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44080025\Downloads\"/>
    </mc:Choice>
  </mc:AlternateContent>
  <bookViews>
    <workbookView xWindow="0" yWindow="0" windowWidth="17970" windowHeight="6135" tabRatio="849"/>
  </bookViews>
  <sheets>
    <sheet name="Inputs &amp; Outputs" sheetId="1" r:id="rId1"/>
    <sheet name="No. policies" sheetId="3" r:id="rId2"/>
    <sheet name="Premiums" sheetId="4" r:id="rId3"/>
    <sheet name="Mean Deaths" sheetId="5" r:id="rId4"/>
    <sheet name="S.D Deaths" sheetId="6" r:id="rId5"/>
    <sheet name="Rand Deaths" sheetId="7" r:id="rId6"/>
    <sheet name="Deaths" sheetId="8" r:id="rId7"/>
    <sheet name="Claims" sheetId="9" r:id="rId8"/>
    <sheet name="Rand Int" sheetId="10" r:id="rId9"/>
    <sheet name="Int Rate" sheetId="11" r:id="rId10"/>
    <sheet name="Actual Reserves" sheetId="12" r:id="rId11"/>
    <sheet name="Expected Reserves" sheetId="14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2" l="1"/>
  <c r="D3" i="12"/>
  <c r="E3" i="12"/>
  <c r="F3" i="12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AG3" i="12" s="1"/>
  <c r="AH3" i="12" s="1"/>
  <c r="AI3" i="12" s="1"/>
  <c r="AJ3" i="12" s="1"/>
  <c r="AK3" i="12" s="1"/>
  <c r="AL3" i="12" s="1"/>
  <c r="AM3" i="12" s="1"/>
  <c r="AN3" i="12" s="1"/>
  <c r="AO3" i="12" s="1"/>
  <c r="AP3" i="12" s="1"/>
  <c r="AQ3" i="12" s="1"/>
  <c r="AR3" i="12" s="1"/>
  <c r="AS3" i="12" s="1"/>
  <c r="AT3" i="12" s="1"/>
  <c r="AU3" i="12" s="1"/>
  <c r="AV3" i="12" s="1"/>
  <c r="AW3" i="12" s="1"/>
  <c r="AX3" i="12" s="1"/>
  <c r="AY3" i="12" s="1"/>
  <c r="AZ3" i="12" s="1"/>
  <c r="BA3" i="12" s="1"/>
  <c r="BB3" i="12" s="1"/>
  <c r="BC3" i="12" s="1"/>
  <c r="BD3" i="12" s="1"/>
  <c r="BE3" i="12" s="1"/>
  <c r="BF3" i="12" s="1"/>
  <c r="BG3" i="12" s="1"/>
  <c r="BH3" i="12" s="1"/>
  <c r="BI3" i="12" s="1"/>
  <c r="BJ3" i="12" s="1"/>
  <c r="BK3" i="12" s="1"/>
  <c r="BL3" i="12" s="1"/>
  <c r="BM3" i="12" s="1"/>
  <c r="BN3" i="12" s="1"/>
  <c r="BO3" i="12" s="1"/>
  <c r="BP3" i="12" s="1"/>
  <c r="BQ3" i="12" s="1"/>
  <c r="BR3" i="12" s="1"/>
  <c r="BS3" i="12" s="1"/>
  <c r="BT3" i="12" s="1"/>
  <c r="C4" i="12"/>
  <c r="D4" i="12"/>
  <c r="E4" i="12" s="1"/>
  <c r="F4" i="12"/>
  <c r="G4" i="12" s="1"/>
  <c r="H4" i="12"/>
  <c r="I4" i="12" s="1"/>
  <c r="J4" i="12" s="1"/>
  <c r="K4" i="12" s="1"/>
  <c r="L4" i="12" s="1"/>
  <c r="M4" i="12" s="1"/>
  <c r="N4" i="12" s="1"/>
  <c r="O4" i="12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AH4" i="12" s="1"/>
  <c r="AI4" i="12" s="1"/>
  <c r="AJ4" i="12" s="1"/>
  <c r="AK4" i="12" s="1"/>
  <c r="AL4" i="12" s="1"/>
  <c r="AM4" i="12" s="1"/>
  <c r="AN4" i="12"/>
  <c r="AO4" i="12" s="1"/>
  <c r="AP4" i="12" s="1"/>
  <c r="AQ4" i="12" s="1"/>
  <c r="AR4" i="12" s="1"/>
  <c r="AS4" i="12" s="1"/>
  <c r="AT4" i="12" s="1"/>
  <c r="AU4" i="12" s="1"/>
  <c r="AV4" i="12" s="1"/>
  <c r="AW4" i="12" s="1"/>
  <c r="AX4" i="12" s="1"/>
  <c r="AY4" i="12" s="1"/>
  <c r="AZ4" i="12" s="1"/>
  <c r="BA4" i="12" s="1"/>
  <c r="BB4" i="12" s="1"/>
  <c r="BC4" i="12" s="1"/>
  <c r="BD4" i="12" s="1"/>
  <c r="BE4" i="12" s="1"/>
  <c r="BF4" i="12" s="1"/>
  <c r="BG4" i="12" s="1"/>
  <c r="BH4" i="12" s="1"/>
  <c r="BI4" i="12" s="1"/>
  <c r="BJ4" i="12" s="1"/>
  <c r="BK4" i="12" s="1"/>
  <c r="BL4" i="12" s="1"/>
  <c r="BM4" i="12" s="1"/>
  <c r="BN4" i="12" s="1"/>
  <c r="BO4" i="12" s="1"/>
  <c r="BP4" i="12" s="1"/>
  <c r="BQ4" i="12" s="1"/>
  <c r="BR4" i="12" s="1"/>
  <c r="BS4" i="12" s="1"/>
  <c r="BT4" i="12" s="1"/>
  <c r="C5" i="12"/>
  <c r="D5" i="12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/>
  <c r="AD5" i="12" s="1"/>
  <c r="AE5" i="12" s="1"/>
  <c r="AF5" i="12" s="1"/>
  <c r="AG5" i="12" s="1"/>
  <c r="AH5" i="12" s="1"/>
  <c r="AI5" i="12" s="1"/>
  <c r="AJ5" i="12" s="1"/>
  <c r="AK5" i="12" s="1"/>
  <c r="AL5" i="12" s="1"/>
  <c r="AM5" i="12" s="1"/>
  <c r="AN5" i="12" s="1"/>
  <c r="AO5" i="12" s="1"/>
  <c r="AP5" i="12" s="1"/>
  <c r="AQ5" i="12" s="1"/>
  <c r="AR5" i="12" s="1"/>
  <c r="AS5" i="12" s="1"/>
  <c r="AT5" i="12" s="1"/>
  <c r="AU5" i="12" s="1"/>
  <c r="AV5" i="12" s="1"/>
  <c r="AW5" i="12" s="1"/>
  <c r="AX5" i="12" s="1"/>
  <c r="AY5" i="12" s="1"/>
  <c r="AZ5" i="12" s="1"/>
  <c r="BA5" i="12" s="1"/>
  <c r="BB5" i="12" s="1"/>
  <c r="BC5" i="12" s="1"/>
  <c r="BD5" i="12" s="1"/>
  <c r="BE5" i="12" s="1"/>
  <c r="BF5" i="12" s="1"/>
  <c r="BG5" i="12" s="1"/>
  <c r="BH5" i="12" s="1"/>
  <c r="BI5" i="12" s="1"/>
  <c r="BJ5" i="12" s="1"/>
  <c r="BK5" i="12" s="1"/>
  <c r="BL5" i="12" s="1"/>
  <c r="BM5" i="12" s="1"/>
  <c r="BN5" i="12" s="1"/>
  <c r="BO5" i="12" s="1"/>
  <c r="BP5" i="12" s="1"/>
  <c r="BQ5" i="12" s="1"/>
  <c r="BR5" i="12" s="1"/>
  <c r="BS5" i="12" s="1"/>
  <c r="BT5" i="12" s="1"/>
  <c r="C6" i="12"/>
  <c r="D6" i="12" s="1"/>
  <c r="E6" i="12" s="1"/>
  <c r="F6" i="12"/>
  <c r="G6" i="12"/>
  <c r="H6" i="12" s="1"/>
  <c r="I6" i="12" s="1"/>
  <c r="J6" i="12" s="1"/>
  <c r="K6" i="12" s="1"/>
  <c r="L6" i="12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AG6" i="12" s="1"/>
  <c r="AH6" i="12" s="1"/>
  <c r="AI6" i="12"/>
  <c r="AJ6" i="12" s="1"/>
  <c r="AK6" i="12" s="1"/>
  <c r="AL6" i="12" s="1"/>
  <c r="AM6" i="12" s="1"/>
  <c r="AN6" i="12" s="1"/>
  <c r="AO6" i="12" s="1"/>
  <c r="AP6" i="12" s="1"/>
  <c r="AQ6" i="12" s="1"/>
  <c r="AR6" i="12" s="1"/>
  <c r="AS6" i="12" s="1"/>
  <c r="AT6" i="12" s="1"/>
  <c r="AU6" i="12" s="1"/>
  <c r="AV6" i="12" s="1"/>
  <c r="AW6" i="12" s="1"/>
  <c r="AX6" i="12" s="1"/>
  <c r="AY6" i="12" s="1"/>
  <c r="AZ6" i="12" s="1"/>
  <c r="BA6" i="12" s="1"/>
  <c r="BB6" i="12" s="1"/>
  <c r="BC6" i="12" s="1"/>
  <c r="BD6" i="12" s="1"/>
  <c r="BE6" i="12" s="1"/>
  <c r="BF6" i="12" s="1"/>
  <c r="BG6" i="12"/>
  <c r="BH6" i="12" s="1"/>
  <c r="BI6" i="12" s="1"/>
  <c r="BJ6" i="12" s="1"/>
  <c r="BK6" i="12" s="1"/>
  <c r="BL6" i="12" s="1"/>
  <c r="BM6" i="12" s="1"/>
  <c r="BN6" i="12" s="1"/>
  <c r="BO6" i="12" s="1"/>
  <c r="BP6" i="12" s="1"/>
  <c r="BQ6" i="12" s="1"/>
  <c r="BR6" i="12" s="1"/>
  <c r="BS6" i="12" s="1"/>
  <c r="BT6" i="12" s="1"/>
  <c r="C7" i="12"/>
  <c r="D7" i="12"/>
  <c r="E7" i="12"/>
  <c r="F7" i="12"/>
  <c r="G7" i="12" s="1"/>
  <c r="H7" i="12" s="1"/>
  <c r="I7" i="12" s="1"/>
  <c r="J7" i="12" s="1"/>
  <c r="K7" i="12" s="1"/>
  <c r="L7" i="12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AG7" i="12" s="1"/>
  <c r="AH7" i="12" s="1"/>
  <c r="AI7" i="12" s="1"/>
  <c r="AJ7" i="12"/>
  <c r="AK7" i="12" s="1"/>
  <c r="AL7" i="12" s="1"/>
  <c r="AM7" i="12" s="1"/>
  <c r="AN7" i="12" s="1"/>
  <c r="AO7" i="12" s="1"/>
  <c r="AP7" i="12" s="1"/>
  <c r="AQ7" i="12" s="1"/>
  <c r="AR7" i="12" s="1"/>
  <c r="AS7" i="12" s="1"/>
  <c r="AT7" i="12" s="1"/>
  <c r="AU7" i="12" s="1"/>
  <c r="AV7" i="12" s="1"/>
  <c r="AW7" i="12" s="1"/>
  <c r="AX7" i="12" s="1"/>
  <c r="AY7" i="12" s="1"/>
  <c r="AZ7" i="12" s="1"/>
  <c r="BA7" i="12" s="1"/>
  <c r="BB7" i="12" s="1"/>
  <c r="BC7" i="12" s="1"/>
  <c r="BD7" i="12" s="1"/>
  <c r="BE7" i="12" s="1"/>
  <c r="BF7" i="12" s="1"/>
  <c r="BG7" i="12" s="1"/>
  <c r="BH7" i="12"/>
  <c r="BI7" i="12" s="1"/>
  <c r="BJ7" i="12" s="1"/>
  <c r="BK7" i="12" s="1"/>
  <c r="BL7" i="12" s="1"/>
  <c r="BM7" i="12" s="1"/>
  <c r="BN7" i="12" s="1"/>
  <c r="BO7" i="12" s="1"/>
  <c r="BP7" i="12" s="1"/>
  <c r="BQ7" i="12" s="1"/>
  <c r="BR7" i="12" s="1"/>
  <c r="BS7" i="12" s="1"/>
  <c r="BT7" i="12" s="1"/>
  <c r="C8" i="12"/>
  <c r="D8" i="12"/>
  <c r="E8" i="12"/>
  <c r="F8" i="12" s="1"/>
  <c r="G8" i="12"/>
  <c r="H8" i="12" s="1"/>
  <c r="I8" i="12"/>
  <c r="J8" i="12" s="1"/>
  <c r="K8" i="12" s="1"/>
  <c r="L8" i="12" s="1"/>
  <c r="M8" i="12" s="1"/>
  <c r="N8" i="12" s="1"/>
  <c r="O8" i="12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AG8" i="12"/>
  <c r="AH8" i="12" s="1"/>
  <c r="AI8" i="12" s="1"/>
  <c r="AJ8" i="12" s="1"/>
  <c r="AK8" i="12" s="1"/>
  <c r="AL8" i="12" s="1"/>
  <c r="AM8" i="12" s="1"/>
  <c r="AN8" i="12" s="1"/>
  <c r="AO8" i="12" s="1"/>
  <c r="AP8" i="12" s="1"/>
  <c r="AQ8" i="12" s="1"/>
  <c r="AR8" i="12" s="1"/>
  <c r="AS8" i="12" s="1"/>
  <c r="AT8" i="12" s="1"/>
  <c r="AU8" i="12" s="1"/>
  <c r="AV8" i="12"/>
  <c r="AW8" i="12" s="1"/>
  <c r="AX8" i="12" s="1"/>
  <c r="AY8" i="12" s="1"/>
  <c r="AZ8" i="12" s="1"/>
  <c r="BA8" i="12" s="1"/>
  <c r="BB8" i="12" s="1"/>
  <c r="BC8" i="12" s="1"/>
  <c r="BD8" i="12" s="1"/>
  <c r="BE8" i="12" s="1"/>
  <c r="BF8" i="12" s="1"/>
  <c r="BG8" i="12" s="1"/>
  <c r="BH8" i="12" s="1"/>
  <c r="BI8" i="12" s="1"/>
  <c r="BJ8" i="12" s="1"/>
  <c r="BK8" i="12" s="1"/>
  <c r="BL8" i="12"/>
  <c r="BM8" i="12" s="1"/>
  <c r="BN8" i="12" s="1"/>
  <c r="BO8" i="12" s="1"/>
  <c r="BP8" i="12" s="1"/>
  <c r="BQ8" i="12" s="1"/>
  <c r="BR8" i="12" s="1"/>
  <c r="BS8" i="12" s="1"/>
  <c r="BT8" i="12" s="1"/>
  <c r="C9" i="12"/>
  <c r="D9" i="12" s="1"/>
  <c r="E9" i="12" s="1"/>
  <c r="F9" i="12"/>
  <c r="G9" i="12" s="1"/>
  <c r="H9" i="12" s="1"/>
  <c r="I9" i="12" s="1"/>
  <c r="J9" i="12" s="1"/>
  <c r="K9" i="12" s="1"/>
  <c r="L9" i="12" s="1"/>
  <c r="M9" i="12" s="1"/>
  <c r="N9" i="12"/>
  <c r="O9" i="12" s="1"/>
  <c r="P9" i="12" s="1"/>
  <c r="Q9" i="12" s="1"/>
  <c r="R9" i="12" s="1"/>
  <c r="S9" i="12" s="1"/>
  <c r="T9" i="12" s="1"/>
  <c r="U9" i="12" s="1"/>
  <c r="V9" i="12" s="1"/>
  <c r="W9" i="12" s="1"/>
  <c r="X9" i="12" s="1"/>
  <c r="Y9" i="12" s="1"/>
  <c r="Z9" i="12" s="1"/>
  <c r="AA9" i="12" s="1"/>
  <c r="AB9" i="12" s="1"/>
  <c r="AC9" i="12" s="1"/>
  <c r="AD9" i="12"/>
  <c r="AE9" i="12" s="1"/>
  <c r="AF9" i="12" s="1"/>
  <c r="AG9" i="12" s="1"/>
  <c r="AH9" i="12" s="1"/>
  <c r="AI9" i="12" s="1"/>
  <c r="AJ9" i="12" s="1"/>
  <c r="AK9" i="12" s="1"/>
  <c r="AL9" i="12" s="1"/>
  <c r="AM9" i="12" s="1"/>
  <c r="AN9" i="12" s="1"/>
  <c r="AO9" i="12" s="1"/>
  <c r="AP9" i="12" s="1"/>
  <c r="AQ9" i="12" s="1"/>
  <c r="AR9" i="12" s="1"/>
  <c r="AS9" i="12" s="1"/>
  <c r="AT9" i="12" s="1"/>
  <c r="AU9" i="12" s="1"/>
  <c r="AV9" i="12" s="1"/>
  <c r="AW9" i="12" s="1"/>
  <c r="AX9" i="12" s="1"/>
  <c r="AY9" i="12" s="1"/>
  <c r="AZ9" i="12" s="1"/>
  <c r="BA9" i="12" s="1"/>
  <c r="BB9" i="12" s="1"/>
  <c r="BC9" i="12" s="1"/>
  <c r="BD9" i="12" s="1"/>
  <c r="BE9" i="12" s="1"/>
  <c r="BF9" i="12" s="1"/>
  <c r="BG9" i="12" s="1"/>
  <c r="BH9" i="12" s="1"/>
  <c r="BI9" i="12" s="1"/>
  <c r="BJ9" i="12" s="1"/>
  <c r="BK9" i="12" s="1"/>
  <c r="BL9" i="12" s="1"/>
  <c r="BM9" i="12" s="1"/>
  <c r="BN9" i="12" s="1"/>
  <c r="BO9" i="12" s="1"/>
  <c r="BP9" i="12" s="1"/>
  <c r="BQ9" i="12" s="1"/>
  <c r="BR9" i="12" s="1"/>
  <c r="BS9" i="12" s="1"/>
  <c r="BT9" i="12" s="1"/>
  <c r="C10" i="12"/>
  <c r="D10" i="12" s="1"/>
  <c r="E10" i="12" s="1"/>
  <c r="F10" i="12" s="1"/>
  <c r="G10" i="12" s="1"/>
  <c r="H10" i="12"/>
  <c r="I10" i="12" s="1"/>
  <c r="J10" i="12" s="1"/>
  <c r="K10" i="12" s="1"/>
  <c r="L10" i="12" s="1"/>
  <c r="M10" i="12" s="1"/>
  <c r="N10" i="12" s="1"/>
  <c r="O10" i="12" s="1"/>
  <c r="P10" i="12" s="1"/>
  <c r="Q10" i="12" s="1"/>
  <c r="R10" i="12" s="1"/>
  <c r="S10" i="12" s="1"/>
  <c r="T10" i="12" s="1"/>
  <c r="U10" i="12" s="1"/>
  <c r="V10" i="12" s="1"/>
  <c r="W10" i="12" s="1"/>
  <c r="X10" i="12" s="1"/>
  <c r="Y10" i="12" s="1"/>
  <c r="Z10" i="12" s="1"/>
  <c r="AA10" i="12" s="1"/>
  <c r="AB10" i="12" s="1"/>
  <c r="AC10" i="12" s="1"/>
  <c r="AD10" i="12" s="1"/>
  <c r="AE10" i="12" s="1"/>
  <c r="AF10" i="12" s="1"/>
  <c r="AG10" i="12" s="1"/>
  <c r="AH10" i="12" s="1"/>
  <c r="AI10" i="12" s="1"/>
  <c r="AJ10" i="12" s="1"/>
  <c r="AK10" i="12" s="1"/>
  <c r="AL10" i="12" s="1"/>
  <c r="AM10" i="12" s="1"/>
  <c r="AN10" i="12" s="1"/>
  <c r="AO10" i="12" s="1"/>
  <c r="AP10" i="12" s="1"/>
  <c r="AQ10" i="12" s="1"/>
  <c r="AR10" i="12" s="1"/>
  <c r="AS10" i="12" s="1"/>
  <c r="AT10" i="12" s="1"/>
  <c r="AU10" i="12" s="1"/>
  <c r="AV10" i="12" s="1"/>
  <c r="AW10" i="12" s="1"/>
  <c r="AX10" i="12" s="1"/>
  <c r="AY10" i="12" s="1"/>
  <c r="AZ10" i="12" s="1"/>
  <c r="BA10" i="12" s="1"/>
  <c r="BB10" i="12" s="1"/>
  <c r="BC10" i="12" s="1"/>
  <c r="BD10" i="12" s="1"/>
  <c r="BE10" i="12" s="1"/>
  <c r="BF10" i="12" s="1"/>
  <c r="BG10" i="12" s="1"/>
  <c r="BH10" i="12" s="1"/>
  <c r="BI10" i="12" s="1"/>
  <c r="BJ10" i="12" s="1"/>
  <c r="BK10" i="12" s="1"/>
  <c r="BL10" i="12" s="1"/>
  <c r="BM10" i="12" s="1"/>
  <c r="BN10" i="12" s="1"/>
  <c r="BO10" i="12" s="1"/>
  <c r="BP10" i="12" s="1"/>
  <c r="BQ10" i="12" s="1"/>
  <c r="BR10" i="12" s="1"/>
  <c r="BS10" i="12" s="1"/>
  <c r="BT10" i="12" s="1"/>
  <c r="C11" i="12"/>
  <c r="D11" i="12" s="1"/>
  <c r="E11" i="12" s="1"/>
  <c r="F11" i="12" s="1"/>
  <c r="G11" i="12" s="1"/>
  <c r="H11" i="12" s="1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T11" i="12" s="1"/>
  <c r="U11" i="12" s="1"/>
  <c r="V11" i="12" s="1"/>
  <c r="W11" i="12" s="1"/>
  <c r="X11" i="12" s="1"/>
  <c r="Y11" i="12" s="1"/>
  <c r="Z11" i="12" s="1"/>
  <c r="AA11" i="12" s="1"/>
  <c r="AB11" i="12" s="1"/>
  <c r="AC11" i="12" s="1"/>
  <c r="AD11" i="12" s="1"/>
  <c r="AE11" i="12" s="1"/>
  <c r="AF11" i="12" s="1"/>
  <c r="AG11" i="12" s="1"/>
  <c r="AH11" i="12" s="1"/>
  <c r="AI11" i="12" s="1"/>
  <c r="AJ11" i="12" s="1"/>
  <c r="AK11" i="12" s="1"/>
  <c r="AL11" i="12" s="1"/>
  <c r="AM11" i="12" s="1"/>
  <c r="AN11" i="12" s="1"/>
  <c r="AO11" i="12" s="1"/>
  <c r="AP11" i="12" s="1"/>
  <c r="AQ11" i="12" s="1"/>
  <c r="AR11" i="12" s="1"/>
  <c r="AS11" i="12" s="1"/>
  <c r="AT11" i="12" s="1"/>
  <c r="AU11" i="12" s="1"/>
  <c r="AV11" i="12" s="1"/>
  <c r="AW11" i="12" s="1"/>
  <c r="AX11" i="12" s="1"/>
  <c r="AY11" i="12" s="1"/>
  <c r="AZ11" i="12" s="1"/>
  <c r="BA11" i="12" s="1"/>
  <c r="BB11" i="12" s="1"/>
  <c r="BC11" i="12" s="1"/>
  <c r="BD11" i="12" s="1"/>
  <c r="BE11" i="12" s="1"/>
  <c r="BF11" i="12" s="1"/>
  <c r="BG11" i="12" s="1"/>
  <c r="BH11" i="12" s="1"/>
  <c r="BI11" i="12" s="1"/>
  <c r="BJ11" i="12" s="1"/>
  <c r="BK11" i="12" s="1"/>
  <c r="BL11" i="12" s="1"/>
  <c r="BM11" i="12" s="1"/>
  <c r="BN11" i="12" s="1"/>
  <c r="BO11" i="12" s="1"/>
  <c r="BP11" i="12" s="1"/>
  <c r="BQ11" i="12" s="1"/>
  <c r="BR11" i="12" s="1"/>
  <c r="BS11" i="12" s="1"/>
  <c r="BT11" i="12" s="1"/>
  <c r="C12" i="12"/>
  <c r="D12" i="12"/>
  <c r="E12" i="12" s="1"/>
  <c r="F12" i="12" s="1"/>
  <c r="G12" i="12" s="1"/>
  <c r="H12" i="12" s="1"/>
  <c r="I12" i="12"/>
  <c r="J12" i="12" s="1"/>
  <c r="K12" i="12" s="1"/>
  <c r="L12" i="12"/>
  <c r="M12" i="12" s="1"/>
  <c r="N12" i="12" s="1"/>
  <c r="O12" i="12" s="1"/>
  <c r="P12" i="12" s="1"/>
  <c r="Q12" i="12" s="1"/>
  <c r="R12" i="12" s="1"/>
  <c r="S12" i="12" s="1"/>
  <c r="T12" i="12" s="1"/>
  <c r="U12" i="12" s="1"/>
  <c r="V12" i="12" s="1"/>
  <c r="W12" i="12" s="1"/>
  <c r="X12" i="12" s="1"/>
  <c r="Y12" i="12" s="1"/>
  <c r="Z12" i="12" s="1"/>
  <c r="AA12" i="12" s="1"/>
  <c r="AB12" i="12" s="1"/>
  <c r="AC12" i="12" s="1"/>
  <c r="AD12" i="12" s="1"/>
  <c r="AE12" i="12" s="1"/>
  <c r="AF12" i="12" s="1"/>
  <c r="AG12" i="12" s="1"/>
  <c r="AH12" i="12" s="1"/>
  <c r="AI12" i="12" s="1"/>
  <c r="AJ12" i="12" s="1"/>
  <c r="AK12" i="12" s="1"/>
  <c r="AL12" i="12" s="1"/>
  <c r="AM12" i="12" s="1"/>
  <c r="AN12" i="12" s="1"/>
  <c r="AO12" i="12" s="1"/>
  <c r="AP12" i="12" s="1"/>
  <c r="AQ12" i="12" s="1"/>
  <c r="AR12" i="12" s="1"/>
  <c r="AS12" i="12" s="1"/>
  <c r="AT12" i="12" s="1"/>
  <c r="AU12" i="12" s="1"/>
  <c r="AV12" i="12" s="1"/>
  <c r="AW12" i="12" s="1"/>
  <c r="AX12" i="12" s="1"/>
  <c r="AY12" i="12" s="1"/>
  <c r="AZ12" i="12" s="1"/>
  <c r="BA12" i="12" s="1"/>
  <c r="BB12" i="12" s="1"/>
  <c r="BC12" i="12" s="1"/>
  <c r="BD12" i="12" s="1"/>
  <c r="BE12" i="12" s="1"/>
  <c r="BF12" i="12" s="1"/>
  <c r="BG12" i="12" s="1"/>
  <c r="BH12" i="12" s="1"/>
  <c r="BI12" i="12" s="1"/>
  <c r="BJ12" i="12" s="1"/>
  <c r="BK12" i="12" s="1"/>
  <c r="BL12" i="12" s="1"/>
  <c r="BM12" i="12" s="1"/>
  <c r="BN12" i="12" s="1"/>
  <c r="BO12" i="12" s="1"/>
  <c r="BP12" i="12" s="1"/>
  <c r="BQ12" i="12" s="1"/>
  <c r="BR12" i="12" s="1"/>
  <c r="BS12" i="12" s="1"/>
  <c r="BT12" i="12" s="1"/>
  <c r="C13" i="12"/>
  <c r="D13" i="12" s="1"/>
  <c r="E13" i="12" s="1"/>
  <c r="F13" i="12"/>
  <c r="G13" i="12"/>
  <c r="H13" i="12" s="1"/>
  <c r="I13" i="12" s="1"/>
  <c r="J13" i="12" s="1"/>
  <c r="K13" i="12"/>
  <c r="L13" i="12" s="1"/>
  <c r="M13" i="12" s="1"/>
  <c r="N13" i="12"/>
  <c r="O13" i="12" s="1"/>
  <c r="P13" i="12" s="1"/>
  <c r="Q13" i="12" s="1"/>
  <c r="R13" i="12" s="1"/>
  <c r="S13" i="12"/>
  <c r="T13" i="12" s="1"/>
  <c r="U13" i="12" s="1"/>
  <c r="V13" i="12" s="1"/>
  <c r="W13" i="12" s="1"/>
  <c r="X13" i="12" s="1"/>
  <c r="Y13" i="12" s="1"/>
  <c r="Z13" i="12" s="1"/>
  <c r="AA13" i="12" s="1"/>
  <c r="AB13" i="12" s="1"/>
  <c r="AC13" i="12" s="1"/>
  <c r="AD13" i="12" s="1"/>
  <c r="AE13" i="12" s="1"/>
  <c r="AF13" i="12" s="1"/>
  <c r="AG13" i="12" s="1"/>
  <c r="AH13" i="12" s="1"/>
  <c r="AI13" i="12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/>
  <c r="BT13" i="12" s="1"/>
  <c r="C14" i="12"/>
  <c r="D14" i="12" s="1"/>
  <c r="E14" i="12"/>
  <c r="F14" i="12" s="1"/>
  <c r="G14" i="12" s="1"/>
  <c r="H14" i="12" s="1"/>
  <c r="I14" i="12" s="1"/>
  <c r="J14" i="12"/>
  <c r="K14" i="12"/>
  <c r="L14" i="12" s="1"/>
  <c r="M14" i="12" s="1"/>
  <c r="N14" i="12" s="1"/>
  <c r="O14" i="12" s="1"/>
  <c r="P14" i="12" s="1"/>
  <c r="Q14" i="12" s="1"/>
  <c r="R14" i="12" s="1"/>
  <c r="S14" i="12" s="1"/>
  <c r="T14" i="12" s="1"/>
  <c r="U14" i="12" s="1"/>
  <c r="V14" i="12" s="1"/>
  <c r="W14" i="12" s="1"/>
  <c r="X14" i="12" s="1"/>
  <c r="Y14" i="12" s="1"/>
  <c r="Z14" i="12" s="1"/>
  <c r="AA14" i="12" s="1"/>
  <c r="AB14" i="12" s="1"/>
  <c r="AC14" i="12" s="1"/>
  <c r="AD14" i="12" s="1"/>
  <c r="AE14" i="12" s="1"/>
  <c r="AF14" i="12" s="1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 s="1"/>
  <c r="BD14" i="12" s="1"/>
  <c r="BE14" i="12" s="1"/>
  <c r="BF14" i="12" s="1"/>
  <c r="BG14" i="12" s="1"/>
  <c r="BH14" i="12" s="1"/>
  <c r="BI14" i="12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C15" i="12"/>
  <c r="D15" i="12"/>
  <c r="E15" i="12" s="1"/>
  <c r="F15" i="12" s="1"/>
  <c r="G15" i="12"/>
  <c r="H15" i="12" s="1"/>
  <c r="I15" i="12"/>
  <c r="J15" i="12" s="1"/>
  <c r="K15" i="12" s="1"/>
  <c r="L15" i="12" s="1"/>
  <c r="M15" i="12" s="1"/>
  <c r="N15" i="12" s="1"/>
  <c r="O15" i="12"/>
  <c r="P15" i="12" s="1"/>
  <c r="Q15" i="12" s="1"/>
  <c r="R15" i="12" s="1"/>
  <c r="S15" i="12" s="1"/>
  <c r="T15" i="12" s="1"/>
  <c r="U15" i="12" s="1"/>
  <c r="V15" i="12" s="1"/>
  <c r="W15" i="12" s="1"/>
  <c r="X15" i="12" s="1"/>
  <c r="Y15" i="12"/>
  <c r="Z15" i="12" s="1"/>
  <c r="AA15" i="12" s="1"/>
  <c r="AB15" i="12" s="1"/>
  <c r="AC15" i="12" s="1"/>
  <c r="AD15" i="12" s="1"/>
  <c r="AE15" i="12" s="1"/>
  <c r="AF15" i="12" s="1"/>
  <c r="AG15" i="12" s="1"/>
  <c r="AH15" i="12" s="1"/>
  <c r="AI15" i="12" s="1"/>
  <c r="AJ15" i="12" s="1"/>
  <c r="AK15" i="12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C16" i="12"/>
  <c r="D16" i="12" s="1"/>
  <c r="E16" i="12"/>
  <c r="F16" i="12" s="1"/>
  <c r="G16" i="12" s="1"/>
  <c r="H16" i="12" s="1"/>
  <c r="I16" i="12" s="1"/>
  <c r="J16" i="12" s="1"/>
  <c r="K16" i="12" s="1"/>
  <c r="L16" i="12" s="1"/>
  <c r="M16" i="12" s="1"/>
  <c r="N16" i="12" s="1"/>
  <c r="O16" i="12" s="1"/>
  <c r="P16" i="12" s="1"/>
  <c r="Q16" i="12" s="1"/>
  <c r="R16" i="12" s="1"/>
  <c r="S16" i="12"/>
  <c r="T16" i="12" s="1"/>
  <c r="U16" i="12" s="1"/>
  <c r="V16" i="12" s="1"/>
  <c r="W16" i="12" s="1"/>
  <c r="X16" i="12" s="1"/>
  <c r="Y16" i="12" s="1"/>
  <c r="Z16" i="12" s="1"/>
  <c r="AA16" i="12" s="1"/>
  <c r="AB16" i="12" s="1"/>
  <c r="AC16" i="12" s="1"/>
  <c r="AD16" i="12" s="1"/>
  <c r="AE16" i="12" s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/>
  <c r="BR16" i="12" s="1"/>
  <c r="BS16" i="12" s="1"/>
  <c r="BT16" i="12" s="1"/>
  <c r="C17" i="12"/>
  <c r="D17" i="12" s="1"/>
  <c r="E17" i="12"/>
  <c r="F17" i="12" s="1"/>
  <c r="G17" i="12" s="1"/>
  <c r="H17" i="12" s="1"/>
  <c r="I17" i="12"/>
  <c r="J17" i="12" s="1"/>
  <c r="K17" i="12"/>
  <c r="L17" i="12" s="1"/>
  <c r="M17" i="12" s="1"/>
  <c r="N17" i="12" s="1"/>
  <c r="O17" i="12" s="1"/>
  <c r="P17" i="12" s="1"/>
  <c r="Q17" i="12" s="1"/>
  <c r="R17" i="12" s="1"/>
  <c r="S17" i="12" s="1"/>
  <c r="T17" i="12" s="1"/>
  <c r="U17" i="12" s="1"/>
  <c r="V17" i="12" s="1"/>
  <c r="W17" i="12" s="1"/>
  <c r="X17" i="12" s="1"/>
  <c r="Y17" i="12" s="1"/>
  <c r="Z17" i="12" s="1"/>
  <c r="AA17" i="12" s="1"/>
  <c r="AB17" i="12" s="1"/>
  <c r="AC17" i="12" s="1"/>
  <c r="AD17" i="12" s="1"/>
  <c r="AE17" i="12" s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/>
  <c r="BL17" i="12" s="1"/>
  <c r="BM17" i="12" s="1"/>
  <c r="BN17" i="12" s="1"/>
  <c r="BO17" i="12" s="1"/>
  <c r="BP17" i="12" s="1"/>
  <c r="BQ17" i="12" s="1"/>
  <c r="BR17" i="12" s="1"/>
  <c r="BS17" i="12" s="1"/>
  <c r="BT17" i="12" s="1"/>
  <c r="C18" i="12"/>
  <c r="D18" i="12" s="1"/>
  <c r="E18" i="12"/>
  <c r="F18" i="12" s="1"/>
  <c r="G18" i="12" s="1"/>
  <c r="H18" i="12" s="1"/>
  <c r="I18" i="12" s="1"/>
  <c r="J18" i="12" s="1"/>
  <c r="K18" i="12" s="1"/>
  <c r="L18" i="12" s="1"/>
  <c r="M18" i="12" s="1"/>
  <c r="N18" i="12" s="1"/>
  <c r="O18" i="12" s="1"/>
  <c r="P18" i="12" s="1"/>
  <c r="Q18" i="12" s="1"/>
  <c r="R18" i="12"/>
  <c r="S18" i="12" s="1"/>
  <c r="T18" i="12" s="1"/>
  <c r="U18" i="12" s="1"/>
  <c r="V18" i="12" s="1"/>
  <c r="W18" i="12" s="1"/>
  <c r="X18" i="12" s="1"/>
  <c r="Y18" i="12" s="1"/>
  <c r="Z18" i="12" s="1"/>
  <c r="AA18" i="12" s="1"/>
  <c r="AB18" i="12" s="1"/>
  <c r="AC18" i="12" s="1"/>
  <c r="AD18" i="12" s="1"/>
  <c r="AE18" i="12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C19" i="12"/>
  <c r="D19" i="12"/>
  <c r="E19" i="12" s="1"/>
  <c r="F19" i="12" s="1"/>
  <c r="G19" i="12"/>
  <c r="H19" i="12" s="1"/>
  <c r="I19" i="12" s="1"/>
  <c r="J19" i="12" s="1"/>
  <c r="K19" i="12" s="1"/>
  <c r="L19" i="12" s="1"/>
  <c r="M19" i="12" s="1"/>
  <c r="N19" i="12" s="1"/>
  <c r="O19" i="12" s="1"/>
  <c r="P19" i="12" s="1"/>
  <c r="Q19" i="12" s="1"/>
  <c r="R19" i="12" s="1"/>
  <c r="S19" i="12"/>
  <c r="T19" i="12" s="1"/>
  <c r="U19" i="12" s="1"/>
  <c r="V19" i="12" s="1"/>
  <c r="W19" i="12" s="1"/>
  <c r="X19" i="12" s="1"/>
  <c r="Y19" i="12" s="1"/>
  <c r="Z19" i="12" s="1"/>
  <c r="AA19" i="12" s="1"/>
  <c r="AB19" i="12" s="1"/>
  <c r="AC19" i="12"/>
  <c r="AD19" i="12" s="1"/>
  <c r="AE19" i="12" s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C20" i="12"/>
  <c r="D20" i="12" s="1"/>
  <c r="E20" i="12" s="1"/>
  <c r="F20" i="12"/>
  <c r="G20" i="12" s="1"/>
  <c r="H20" i="12" s="1"/>
  <c r="I20" i="12"/>
  <c r="J20" i="12" s="1"/>
  <c r="K20" i="12" s="1"/>
  <c r="L20" i="12" s="1"/>
  <c r="M20" i="12" s="1"/>
  <c r="N20" i="12" s="1"/>
  <c r="O20" i="12" s="1"/>
  <c r="P20" i="12" s="1"/>
  <c r="Q20" i="12" s="1"/>
  <c r="R20" i="12" s="1"/>
  <c r="S20" i="12" s="1"/>
  <c r="T20" i="12" s="1"/>
  <c r="U20" i="12" s="1"/>
  <c r="V20" i="12"/>
  <c r="W20" i="12" s="1"/>
  <c r="X20" i="12" s="1"/>
  <c r="Y20" i="12" s="1"/>
  <c r="Z20" i="12" s="1"/>
  <c r="AA20" i="12" s="1"/>
  <c r="AB20" i="12" s="1"/>
  <c r="AC20" i="12" s="1"/>
  <c r="AD20" i="12" s="1"/>
  <c r="AE20" i="12" s="1"/>
  <c r="AF20" i="12" s="1"/>
  <c r="AG20" i="12" s="1"/>
  <c r="AH20" i="12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C21" i="12"/>
  <c r="D21" i="12" s="1"/>
  <c r="E21" i="12" s="1"/>
  <c r="F21" i="12" s="1"/>
  <c r="G21" i="12"/>
  <c r="H21" i="12"/>
  <c r="I21" i="12" s="1"/>
  <c r="J21" i="12" s="1"/>
  <c r="K21" i="12"/>
  <c r="L21" i="12" s="1"/>
  <c r="M21" i="12" s="1"/>
  <c r="N21" i="12" s="1"/>
  <c r="O21" i="12" s="1"/>
  <c r="P21" i="12" s="1"/>
  <c r="Q21" i="12" s="1"/>
  <c r="R21" i="12" s="1"/>
  <c r="S21" i="12" s="1"/>
  <c r="T21" i="12" s="1"/>
  <c r="U21" i="12" s="1"/>
  <c r="V21" i="12" s="1"/>
  <c r="W21" i="12" s="1"/>
  <c r="X21" i="12"/>
  <c r="Y21" i="12" s="1"/>
  <c r="Z21" i="12" s="1"/>
  <c r="AA21" i="12" s="1"/>
  <c r="AB21" i="12" s="1"/>
  <c r="AC21" i="12" s="1"/>
  <c r="AD21" i="12" s="1"/>
  <c r="AE21" i="12" s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C22" i="12"/>
  <c r="D22" i="12" s="1"/>
  <c r="E22" i="12"/>
  <c r="F22" i="12"/>
  <c r="G22" i="12"/>
  <c r="H22" i="12" s="1"/>
  <c r="I22" i="12" s="1"/>
  <c r="J22" i="12"/>
  <c r="K22" i="12" s="1"/>
  <c r="L22" i="12" s="1"/>
  <c r="M22" i="12" s="1"/>
  <c r="N22" i="12" s="1"/>
  <c r="O22" i="12" s="1"/>
  <c r="P22" i="12" s="1"/>
  <c r="Q22" i="12" s="1"/>
  <c r="R22" i="12" s="1"/>
  <c r="S22" i="12" s="1"/>
  <c r="T22" i="12" s="1"/>
  <c r="U22" i="12" s="1"/>
  <c r="V22" i="12" s="1"/>
  <c r="W22" i="12" s="1"/>
  <c r="X22" i="12" s="1"/>
  <c r="Y22" i="12" s="1"/>
  <c r="Z22" i="12" s="1"/>
  <c r="AA22" i="12" s="1"/>
  <c r="AB22" i="12" s="1"/>
  <c r="AC22" i="12" s="1"/>
  <c r="AD22" i="12" s="1"/>
  <c r="AE22" i="12" s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C23" i="12"/>
  <c r="D23" i="12"/>
  <c r="E23" i="12"/>
  <c r="F23" i="12" s="1"/>
  <c r="G23" i="12" s="1"/>
  <c r="H23" i="12" s="1"/>
  <c r="I23" i="12"/>
  <c r="J23" i="12" s="1"/>
  <c r="K23" i="12" s="1"/>
  <c r="L23" i="12"/>
  <c r="M23" i="12" s="1"/>
  <c r="N23" i="12" s="1"/>
  <c r="O23" i="12" s="1"/>
  <c r="P23" i="12" s="1"/>
  <c r="Q23" i="12" s="1"/>
  <c r="R23" i="12" s="1"/>
  <c r="S23" i="12" s="1"/>
  <c r="T23" i="12" s="1"/>
  <c r="U23" i="12" s="1"/>
  <c r="V23" i="12" s="1"/>
  <c r="W23" i="12"/>
  <c r="X23" i="12" s="1"/>
  <c r="Y23" i="12" s="1"/>
  <c r="Z23" i="12" s="1"/>
  <c r="AA23" i="12" s="1"/>
  <c r="AB23" i="12" s="1"/>
  <c r="AC23" i="12" s="1"/>
  <c r="AD23" i="12" s="1"/>
  <c r="AE23" i="12" s="1"/>
  <c r="AF23" i="12" s="1"/>
  <c r="AG23" i="12" s="1"/>
  <c r="AH23" i="12" s="1"/>
  <c r="AI23" i="12" s="1"/>
  <c r="AJ23" i="12" s="1"/>
  <c r="AK23" i="12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C24" i="12"/>
  <c r="D24" i="12" s="1"/>
  <c r="E24" i="12" s="1"/>
  <c r="F24" i="12"/>
  <c r="G24" i="12" s="1"/>
  <c r="H24" i="12" s="1"/>
  <c r="I24" i="12"/>
  <c r="J24" i="12"/>
  <c r="K24" i="12" s="1"/>
  <c r="L24" i="12" s="1"/>
  <c r="M24" i="12" s="1"/>
  <c r="N24" i="12" s="1"/>
  <c r="O24" i="12"/>
  <c r="P24" i="12" s="1"/>
  <c r="Q24" i="12" s="1"/>
  <c r="R24" i="12" s="1"/>
  <c r="S24" i="12" s="1"/>
  <c r="T24" i="12" s="1"/>
  <c r="U24" i="12" s="1"/>
  <c r="V24" i="12" s="1"/>
  <c r="W24" i="12" s="1"/>
  <c r="X24" i="12" s="1"/>
  <c r="Y24" i="12" s="1"/>
  <c r="Z24" i="12" s="1"/>
  <c r="AA24" i="12"/>
  <c r="AB24" i="12" s="1"/>
  <c r="AC24" i="12" s="1"/>
  <c r="AD24" i="12" s="1"/>
  <c r="AE24" i="12" s="1"/>
  <c r="AF24" i="12" s="1"/>
  <c r="AG24" i="12" s="1"/>
  <c r="AH24" i="12" s="1"/>
  <c r="AI24" i="12" s="1"/>
  <c r="AJ24" i="12" s="1"/>
  <c r="AK24" i="12" s="1"/>
  <c r="AL24" i="12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C25" i="12"/>
  <c r="D25" i="12"/>
  <c r="E25" i="12" s="1"/>
  <c r="F25" i="12" s="1"/>
  <c r="G25" i="12" s="1"/>
  <c r="H25" i="12"/>
  <c r="I25" i="12" s="1"/>
  <c r="J25" i="12" s="1"/>
  <c r="K25" i="12" s="1"/>
  <c r="L25" i="12" s="1"/>
  <c r="M25" i="12" s="1"/>
  <c r="N25" i="12" s="1"/>
  <c r="O25" i="12" s="1"/>
  <c r="P25" i="12" s="1"/>
  <c r="Q25" i="12" s="1"/>
  <c r="R25" i="12" s="1"/>
  <c r="S25" i="12" s="1"/>
  <c r="T25" i="12" s="1"/>
  <c r="U25" i="12"/>
  <c r="V25" i="12" s="1"/>
  <c r="W25" i="12" s="1"/>
  <c r="X25" i="12" s="1"/>
  <c r="Y25" i="12" s="1"/>
  <c r="Z25" i="12" s="1"/>
  <c r="AA25" i="12" s="1"/>
  <c r="AB25" i="12" s="1"/>
  <c r="AC25" i="12" s="1"/>
  <c r="AD25" i="12" s="1"/>
  <c r="AE25" i="12" s="1"/>
  <c r="AF25" i="12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C26" i="12"/>
  <c r="D26" i="12" s="1"/>
  <c r="E26" i="12" s="1"/>
  <c r="F26" i="12" s="1"/>
  <c r="G26" i="12" s="1"/>
  <c r="H26" i="12" s="1"/>
  <c r="I26" i="12"/>
  <c r="J26" i="12"/>
  <c r="K26" i="12" s="1"/>
  <c r="L26" i="12" s="1"/>
  <c r="M26" i="12"/>
  <c r="N26" i="12" s="1"/>
  <c r="O26" i="12" s="1"/>
  <c r="P26" i="12" s="1"/>
  <c r="Q26" i="12" s="1"/>
  <c r="R26" i="12" s="1"/>
  <c r="S26" i="12" s="1"/>
  <c r="T26" i="12" s="1"/>
  <c r="U26" i="12" s="1"/>
  <c r="V26" i="12" s="1"/>
  <c r="W26" i="12" s="1"/>
  <c r="X26" i="12" s="1"/>
  <c r="Y26" i="12" s="1"/>
  <c r="Z26" i="12"/>
  <c r="AA26" i="12" s="1"/>
  <c r="AB26" i="12" s="1"/>
  <c r="AC26" i="12" s="1"/>
  <c r="AD26" i="12" s="1"/>
  <c r="AE26" i="12" s="1"/>
  <c r="AF26" i="12" s="1"/>
  <c r="AG26" i="12" s="1"/>
  <c r="AH26" i="12" s="1"/>
  <c r="AI26" i="12" s="1"/>
  <c r="AJ26" i="12" s="1"/>
  <c r="AK26" i="12" s="1"/>
  <c r="AL26" i="12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C27" i="12"/>
  <c r="D27" i="12"/>
  <c r="E27" i="12" s="1"/>
  <c r="F27" i="12" s="1"/>
  <c r="G27" i="12" s="1"/>
  <c r="H27" i="12" s="1"/>
  <c r="I27" i="12" s="1"/>
  <c r="J27" i="12" s="1"/>
  <c r="K27" i="12" s="1"/>
  <c r="L27" i="12" s="1"/>
  <c r="M27" i="12" s="1"/>
  <c r="N27" i="12"/>
  <c r="O27" i="12" s="1"/>
  <c r="P27" i="12" s="1"/>
  <c r="Q27" i="12" s="1"/>
  <c r="R27" i="12" s="1"/>
  <c r="S27" i="12" s="1"/>
  <c r="T27" i="12" s="1"/>
  <c r="U27" i="12" s="1"/>
  <c r="V27" i="12" s="1"/>
  <c r="W27" i="12" s="1"/>
  <c r="X27" i="12"/>
  <c r="Y27" i="12" s="1"/>
  <c r="Z27" i="12" s="1"/>
  <c r="AA27" i="12" s="1"/>
  <c r="AB27" i="12" s="1"/>
  <c r="AC27" i="12" s="1"/>
  <c r="AD27" i="12" s="1"/>
  <c r="AE27" i="12" s="1"/>
  <c r="AF27" i="12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/>
  <c r="C28" i="12"/>
  <c r="D28" i="12"/>
  <c r="E28" i="12" s="1"/>
  <c r="F28" i="12" s="1"/>
  <c r="G28" i="12" s="1"/>
  <c r="H28" i="12"/>
  <c r="I28" i="12" s="1"/>
  <c r="J28" i="12"/>
  <c r="K28" i="12" s="1"/>
  <c r="L28" i="12" s="1"/>
  <c r="M28" i="12" s="1"/>
  <c r="N28" i="12" s="1"/>
  <c r="O28" i="12" s="1"/>
  <c r="P28" i="12" s="1"/>
  <c r="Q28" i="12" s="1"/>
  <c r="R28" i="12" s="1"/>
  <c r="S28" i="12" s="1"/>
  <c r="T28" i="12" s="1"/>
  <c r="U28" i="12" s="1"/>
  <c r="V28" i="12" s="1"/>
  <c r="W28" i="12" s="1"/>
  <c r="X28" i="12" s="1"/>
  <c r="Y28" i="12" s="1"/>
  <c r="Z28" i="12" s="1"/>
  <c r="AA28" i="12" s="1"/>
  <c r="AB28" i="12" s="1"/>
  <c r="AC28" i="12" s="1"/>
  <c r="AD28" i="12" s="1"/>
  <c r="AE28" i="12" s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C29" i="12"/>
  <c r="D29" i="12"/>
  <c r="E29" i="12"/>
  <c r="F29" i="12"/>
  <c r="G29" i="12" s="1"/>
  <c r="H29" i="12"/>
  <c r="I29" i="12" s="1"/>
  <c r="J29" i="12"/>
  <c r="K29" i="12" s="1"/>
  <c r="L29" i="12" s="1"/>
  <c r="M29" i="12" s="1"/>
  <c r="N29" i="12" s="1"/>
  <c r="O29" i="12" s="1"/>
  <c r="P29" i="12" s="1"/>
  <c r="Q29" i="12" s="1"/>
  <c r="R29" i="12" s="1"/>
  <c r="S29" i="12" s="1"/>
  <c r="T29" i="12" s="1"/>
  <c r="U29" i="12" s="1"/>
  <c r="V29" i="12" s="1"/>
  <c r="W29" i="12" s="1"/>
  <c r="X29" i="12" s="1"/>
  <c r="Y29" i="12" s="1"/>
  <c r="Z29" i="12" s="1"/>
  <c r="AA29" i="12" s="1"/>
  <c r="AB29" i="12" s="1"/>
  <c r="AC29" i="12" s="1"/>
  <c r="AD29" i="12" s="1"/>
  <c r="AE29" i="12" s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C30" i="12"/>
  <c r="D30" i="12"/>
  <c r="E30" i="12" s="1"/>
  <c r="F30" i="12"/>
  <c r="G30" i="12"/>
  <c r="H30" i="12" s="1"/>
  <c r="I30" i="12" s="1"/>
  <c r="J30" i="12"/>
  <c r="K30" i="12" s="1"/>
  <c r="L30" i="12"/>
  <c r="M30" i="12" s="1"/>
  <c r="N30" i="12" s="1"/>
  <c r="O30" i="12" s="1"/>
  <c r="P30" i="12" s="1"/>
  <c r="Q30" i="12" s="1"/>
  <c r="R30" i="12" s="1"/>
  <c r="S30" i="12" s="1"/>
  <c r="T30" i="12" s="1"/>
  <c r="U30" i="12" s="1"/>
  <c r="V30" i="12" s="1"/>
  <c r="W30" i="12" s="1"/>
  <c r="X30" i="12" s="1"/>
  <c r="Y30" i="12" s="1"/>
  <c r="Z30" i="12" s="1"/>
  <c r="AA30" i="12" s="1"/>
  <c r="AB30" i="12" s="1"/>
  <c r="AC30" i="12" s="1"/>
  <c r="AD30" i="12" s="1"/>
  <c r="AE30" i="12" s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C31" i="12"/>
  <c r="D31" i="12"/>
  <c r="E31" i="12"/>
  <c r="F31" i="12" s="1"/>
  <c r="G31" i="12" s="1"/>
  <c r="H31" i="12" s="1"/>
  <c r="I31" i="12" s="1"/>
  <c r="J31" i="12" s="1"/>
  <c r="K31" i="12" s="1"/>
  <c r="L31" i="12" s="1"/>
  <c r="M31" i="12" s="1"/>
  <c r="N31" i="12"/>
  <c r="O31" i="12" s="1"/>
  <c r="P31" i="12" s="1"/>
  <c r="Q31" i="12" s="1"/>
  <c r="R31" i="12" s="1"/>
  <c r="S31" i="12" s="1"/>
  <c r="T31" i="12" s="1"/>
  <c r="U31" i="12" s="1"/>
  <c r="V31" i="12" s="1"/>
  <c r="W31" i="12" s="1"/>
  <c r="X31" i="12"/>
  <c r="Y31" i="12" s="1"/>
  <c r="Z31" i="12" s="1"/>
  <c r="AA31" i="12" s="1"/>
  <c r="AB31" i="12" s="1"/>
  <c r="AC31" i="12" s="1"/>
  <c r="AD31" i="12" s="1"/>
  <c r="AE31" i="12" s="1"/>
  <c r="AF31" i="12" s="1"/>
  <c r="AG31" i="12" s="1"/>
  <c r="AH31" i="12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C32" i="12"/>
  <c r="D32" i="12" s="1"/>
  <c r="E32" i="12" s="1"/>
  <c r="F32" i="12" s="1"/>
  <c r="G32" i="12"/>
  <c r="H32" i="12"/>
  <c r="I32" i="12" s="1"/>
  <c r="J32" i="12"/>
  <c r="K32" i="12" s="1"/>
  <c r="L32" i="12" s="1"/>
  <c r="M32" i="12" s="1"/>
  <c r="N32" i="12" s="1"/>
  <c r="O32" i="12" s="1"/>
  <c r="P32" i="12" s="1"/>
  <c r="Q32" i="12" s="1"/>
  <c r="R32" i="12" s="1"/>
  <c r="S32" i="12" s="1"/>
  <c r="T32" i="12" s="1"/>
  <c r="U32" i="12" s="1"/>
  <c r="V32" i="12" s="1"/>
  <c r="W32" i="12" s="1"/>
  <c r="X32" i="12" s="1"/>
  <c r="Y32" i="12" s="1"/>
  <c r="Z32" i="12" s="1"/>
  <c r="AA32" i="12" s="1"/>
  <c r="AB32" i="12" s="1"/>
  <c r="AC32" i="12" s="1"/>
  <c r="AD32" i="12" s="1"/>
  <c r="AE32" i="12" s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C33" i="12"/>
  <c r="D33" i="12"/>
  <c r="E33" i="12"/>
  <c r="F33" i="12"/>
  <c r="G33" i="12" s="1"/>
  <c r="H33" i="12"/>
  <c r="I33" i="12" s="1"/>
  <c r="J33" i="12" s="1"/>
  <c r="K33" i="12" s="1"/>
  <c r="L33" i="12"/>
  <c r="M33" i="12" s="1"/>
  <c r="N33" i="12" s="1"/>
  <c r="O33" i="12" s="1"/>
  <c r="P33" i="12" s="1"/>
  <c r="Q33" i="12" s="1"/>
  <c r="R33" i="12" s="1"/>
  <c r="S33" i="12" s="1"/>
  <c r="T33" i="12" s="1"/>
  <c r="U33" i="12" s="1"/>
  <c r="V33" i="12" s="1"/>
  <c r="W33" i="12" s="1"/>
  <c r="X33" i="12" s="1"/>
  <c r="Y33" i="12" s="1"/>
  <c r="Z33" i="12" s="1"/>
  <c r="AA33" i="12" s="1"/>
  <c r="AB33" i="12" s="1"/>
  <c r="AC33" i="12" s="1"/>
  <c r="AD33" i="12" s="1"/>
  <c r="AE33" i="12" s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C34" i="12"/>
  <c r="D34" i="12"/>
  <c r="E34" i="12" s="1"/>
  <c r="F34" i="12" s="1"/>
  <c r="G34" i="12" s="1"/>
  <c r="H34" i="12" s="1"/>
  <c r="I34" i="12" s="1"/>
  <c r="J34" i="12" s="1"/>
  <c r="K34" i="12" s="1"/>
  <c r="L34" i="12" s="1"/>
  <c r="M34" i="12" s="1"/>
  <c r="N34" i="12" s="1"/>
  <c r="O34" i="12" s="1"/>
  <c r="P34" i="12" s="1"/>
  <c r="Q34" i="12" s="1"/>
  <c r="R34" i="12" s="1"/>
  <c r="S34" i="12" s="1"/>
  <c r="T34" i="12" s="1"/>
  <c r="U34" i="12" s="1"/>
  <c r="V34" i="12" s="1"/>
  <c r="W34" i="12" s="1"/>
  <c r="X34" i="12" s="1"/>
  <c r="Y34" i="12" s="1"/>
  <c r="Z34" i="12" s="1"/>
  <c r="AA34" i="12" s="1"/>
  <c r="AB34" i="12" s="1"/>
  <c r="AC34" i="12" s="1"/>
  <c r="AD34" i="12" s="1"/>
  <c r="AE34" i="12" s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C35" i="12"/>
  <c r="D35" i="12"/>
  <c r="E35" i="12"/>
  <c r="F35" i="12" s="1"/>
  <c r="G35" i="12" s="1"/>
  <c r="H35" i="12" s="1"/>
  <c r="I35" i="12" s="1"/>
  <c r="J35" i="12" s="1"/>
  <c r="K35" i="12" s="1"/>
  <c r="L35" i="12" s="1"/>
  <c r="M35" i="12" s="1"/>
  <c r="N35" i="12"/>
  <c r="O35" i="12" s="1"/>
  <c r="P35" i="12" s="1"/>
  <c r="Q35" i="12" s="1"/>
  <c r="R35" i="12" s="1"/>
  <c r="S35" i="12" s="1"/>
  <c r="T35" i="12" s="1"/>
  <c r="U35" i="12" s="1"/>
  <c r="V35" i="12" s="1"/>
  <c r="W35" i="12" s="1"/>
  <c r="X35" i="12" s="1"/>
  <c r="Y35" i="12"/>
  <c r="Z35" i="12" s="1"/>
  <c r="AA35" i="12" s="1"/>
  <c r="AB35" i="12" s="1"/>
  <c r="AC35" i="12" s="1"/>
  <c r="AD35" i="12" s="1"/>
  <c r="AE35" i="12" s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C36" i="12"/>
  <c r="D36" i="12"/>
  <c r="E36" i="12" s="1"/>
  <c r="F36" i="12" s="1"/>
  <c r="G36" i="12"/>
  <c r="H36" i="12"/>
  <c r="I36" i="12" s="1"/>
  <c r="J36" i="12" s="1"/>
  <c r="K36" i="12" s="1"/>
  <c r="L36" i="12" s="1"/>
  <c r="M36" i="12" s="1"/>
  <c r="N36" i="12" s="1"/>
  <c r="O36" i="12" s="1"/>
  <c r="P36" i="12" s="1"/>
  <c r="Q36" i="12" s="1"/>
  <c r="R36" i="12" s="1"/>
  <c r="S36" i="12"/>
  <c r="T36" i="12" s="1"/>
  <c r="U36" i="12" s="1"/>
  <c r="V36" i="12" s="1"/>
  <c r="W36" i="12" s="1"/>
  <c r="X36" i="12" s="1"/>
  <c r="Y36" i="12" s="1"/>
  <c r="Z36" i="12" s="1"/>
  <c r="AA36" i="12" s="1"/>
  <c r="AB36" i="12"/>
  <c r="AC36" i="12" s="1"/>
  <c r="AD36" i="12" s="1"/>
  <c r="AE36" i="12" s="1"/>
  <c r="AF36" i="12" s="1"/>
  <c r="AG36" i="12" s="1"/>
  <c r="AH36" i="12" s="1"/>
  <c r="AI36" i="12" s="1"/>
  <c r="AJ36" i="12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C37" i="12"/>
  <c r="D37" i="12"/>
  <c r="E37" i="12"/>
  <c r="F37" i="12"/>
  <c r="G37" i="12" s="1"/>
  <c r="H37" i="12" s="1"/>
  <c r="I37" i="12" s="1"/>
  <c r="J37" i="12"/>
  <c r="K37" i="12" s="1"/>
  <c r="L37" i="12" s="1"/>
  <c r="M37" i="12" s="1"/>
  <c r="N37" i="12" s="1"/>
  <c r="O37" i="12" s="1"/>
  <c r="P37" i="12" s="1"/>
  <c r="Q37" i="12" s="1"/>
  <c r="R37" i="12" s="1"/>
  <c r="S37" i="12" s="1"/>
  <c r="T37" i="12" s="1"/>
  <c r="U37" i="12" s="1"/>
  <c r="V37" i="12" s="1"/>
  <c r="W37" i="12" s="1"/>
  <c r="X37" i="12" s="1"/>
  <c r="Y37" i="12" s="1"/>
  <c r="Z37" i="12" s="1"/>
  <c r="AA37" i="12" s="1"/>
  <c r="AB37" i="12" s="1"/>
  <c r="AC37" i="12" s="1"/>
  <c r="AD37" i="12" s="1"/>
  <c r="AE37" i="12" s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C38" i="12"/>
  <c r="D38" i="12"/>
  <c r="E38" i="12" s="1"/>
  <c r="F38" i="12" s="1"/>
  <c r="G38" i="12" s="1"/>
  <c r="H38" i="12" s="1"/>
  <c r="I38" i="12" s="1"/>
  <c r="J38" i="12" s="1"/>
  <c r="K38" i="12" s="1"/>
  <c r="L38" i="12" s="1"/>
  <c r="M38" i="12" s="1"/>
  <c r="N38" i="12" s="1"/>
  <c r="O38" i="12" s="1"/>
  <c r="P38" i="12" s="1"/>
  <c r="Q38" i="12" s="1"/>
  <c r="R38" i="12" s="1"/>
  <c r="S38" i="12" s="1"/>
  <c r="T38" i="12" s="1"/>
  <c r="U38" i="12" s="1"/>
  <c r="V38" i="12" s="1"/>
  <c r="W38" i="12" s="1"/>
  <c r="X38" i="12" s="1"/>
  <c r="Y38" i="12" s="1"/>
  <c r="Z38" i="12" s="1"/>
  <c r="AA38" i="12" s="1"/>
  <c r="AB38" i="12" s="1"/>
  <c r="AC38" i="12" s="1"/>
  <c r="AD38" i="12" s="1"/>
  <c r="AE38" i="12" s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C39" i="12"/>
  <c r="D39" i="12"/>
  <c r="E39" i="12"/>
  <c r="F39" i="12" s="1"/>
  <c r="G39" i="12" s="1"/>
  <c r="H39" i="12" s="1"/>
  <c r="I39" i="12"/>
  <c r="J39" i="12" s="1"/>
  <c r="K39" i="12" s="1"/>
  <c r="L39" i="12" s="1"/>
  <c r="M39" i="12" s="1"/>
  <c r="N39" i="12" s="1"/>
  <c r="O39" i="12" s="1"/>
  <c r="P39" i="12" s="1"/>
  <c r="Q39" i="12" s="1"/>
  <c r="R39" i="12"/>
  <c r="S39" i="12" s="1"/>
  <c r="T39" i="12" s="1"/>
  <c r="U39" i="12" s="1"/>
  <c r="V39" i="12" s="1"/>
  <c r="W39" i="12" s="1"/>
  <c r="X39" i="12" s="1"/>
  <c r="Y39" i="12" s="1"/>
  <c r="Z39" i="12" s="1"/>
  <c r="AA39" i="12" s="1"/>
  <c r="AB39" i="12" s="1"/>
  <c r="AC39" i="12" s="1"/>
  <c r="AD39" i="12" s="1"/>
  <c r="AE39" i="12" s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C40" i="12"/>
  <c r="D40" i="12"/>
  <c r="E40" i="12" s="1"/>
  <c r="F40" i="12" s="1"/>
  <c r="G40" i="12" s="1"/>
  <c r="H40" i="12" s="1"/>
  <c r="I40" i="12" s="1"/>
  <c r="J40" i="12" s="1"/>
  <c r="K40" i="12" s="1"/>
  <c r="L40" i="12" s="1"/>
  <c r="M40" i="12" s="1"/>
  <c r="N40" i="12"/>
  <c r="O40" i="12" s="1"/>
  <c r="P40" i="12" s="1"/>
  <c r="Q40" i="12" s="1"/>
  <c r="R40" i="12" s="1"/>
  <c r="S40" i="12" s="1"/>
  <c r="T40" i="12" s="1"/>
  <c r="U40" i="12" s="1"/>
  <c r="V40" i="12" s="1"/>
  <c r="W40" i="12" s="1"/>
  <c r="X40" i="12" s="1"/>
  <c r="Y40" i="12" s="1"/>
  <c r="Z40" i="12" s="1"/>
  <c r="AA40" i="12" s="1"/>
  <c r="AB40" i="12" s="1"/>
  <c r="AC40" i="12" s="1"/>
  <c r="AD40" i="12" s="1"/>
  <c r="AE40" i="12" s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C41" i="12"/>
  <c r="D41" i="12"/>
  <c r="E41" i="12"/>
  <c r="F41" i="12" s="1"/>
  <c r="G41" i="12" s="1"/>
  <c r="H41" i="12"/>
  <c r="I41" i="12" s="1"/>
  <c r="J41" i="12" s="1"/>
  <c r="K41" i="12" s="1"/>
  <c r="L41" i="12" s="1"/>
  <c r="M41" i="12" s="1"/>
  <c r="N41" i="12" s="1"/>
  <c r="O41" i="12" s="1"/>
  <c r="P41" i="12" s="1"/>
  <c r="Q41" i="12"/>
  <c r="R41" i="12" s="1"/>
  <c r="S41" i="12" s="1"/>
  <c r="T41" i="12" s="1"/>
  <c r="U41" i="12" s="1"/>
  <c r="V41" i="12" s="1"/>
  <c r="W41" i="12" s="1"/>
  <c r="X41" i="12" s="1"/>
  <c r="Y41" i="12" s="1"/>
  <c r="Z41" i="12"/>
  <c r="AA41" i="12" s="1"/>
  <c r="AB41" i="12" s="1"/>
  <c r="AC41" i="12" s="1"/>
  <c r="AD41" i="12" s="1"/>
  <c r="AE41" i="12" s="1"/>
  <c r="AF41" i="12" s="1"/>
  <c r="AG41" i="12" s="1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/>
  <c r="BN41" i="12" s="1"/>
  <c r="BO41" i="12" s="1"/>
  <c r="BP41" i="12" s="1"/>
  <c r="BQ41" i="12" s="1"/>
  <c r="BR41" i="12" s="1"/>
  <c r="BS41" i="12" s="1"/>
  <c r="BT41" i="12" s="1"/>
  <c r="C42" i="12"/>
  <c r="D42" i="12"/>
  <c r="E42" i="12" s="1"/>
  <c r="F42" i="12" s="1"/>
  <c r="G42" i="12"/>
  <c r="H42" i="12" s="1"/>
  <c r="I42" i="12" s="1"/>
  <c r="J42" i="12"/>
  <c r="K42" i="12"/>
  <c r="L42" i="12" s="1"/>
  <c r="M42" i="12" s="1"/>
  <c r="N42" i="12" s="1"/>
  <c r="O42" i="12" s="1"/>
  <c r="P42" i="12" s="1"/>
  <c r="Q42" i="12" s="1"/>
  <c r="R42" i="12" s="1"/>
  <c r="S42" i="12" s="1"/>
  <c r="T42" i="12" s="1"/>
  <c r="U42" i="12" s="1"/>
  <c r="V42" i="12"/>
  <c r="W42" i="12" s="1"/>
  <c r="X42" i="12" s="1"/>
  <c r="Y42" i="12" s="1"/>
  <c r="Z42" i="12" s="1"/>
  <c r="AA42" i="12" s="1"/>
  <c r="AB42" i="12" s="1"/>
  <c r="AC42" i="12" s="1"/>
  <c r="AD42" i="12" s="1"/>
  <c r="AE42" i="12"/>
  <c r="AF42" i="12" s="1"/>
  <c r="AG42" i="12" s="1"/>
  <c r="AH42" i="12" s="1"/>
  <c r="AI42" i="12" s="1"/>
  <c r="AJ42" i="12" s="1"/>
  <c r="AK42" i="12" s="1"/>
  <c r="AL42" i="12" s="1"/>
  <c r="AM42" i="12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C43" i="12"/>
  <c r="D43" i="12"/>
  <c r="E43" i="12" s="1"/>
  <c r="F43" i="12" s="1"/>
  <c r="G43" i="12" s="1"/>
  <c r="H43" i="12"/>
  <c r="I43" i="12" s="1"/>
  <c r="J43" i="12" s="1"/>
  <c r="K43" i="12" s="1"/>
  <c r="L43" i="12" s="1"/>
  <c r="M43" i="12" s="1"/>
  <c r="N43" i="12" s="1"/>
  <c r="O43" i="12" s="1"/>
  <c r="P43" i="12"/>
  <c r="Q43" i="12" s="1"/>
  <c r="R43" i="12" s="1"/>
  <c r="S43" i="12" s="1"/>
  <c r="T43" i="12" s="1"/>
  <c r="U43" i="12" s="1"/>
  <c r="V43" i="12" s="1"/>
  <c r="W43" i="12" s="1"/>
  <c r="X43" i="12" s="1"/>
  <c r="Y43" i="12"/>
  <c r="Z43" i="12" s="1"/>
  <c r="AA43" i="12" s="1"/>
  <c r="AB43" i="12" s="1"/>
  <c r="AC43" i="12" s="1"/>
  <c r="AD43" i="12" s="1"/>
  <c r="AE43" i="12" s="1"/>
  <c r="AF43" i="12" s="1"/>
  <c r="AG43" i="12" s="1"/>
  <c r="AH43" i="12" s="1"/>
  <c r="AI43" i="12" s="1"/>
  <c r="AJ43" i="12" s="1"/>
  <c r="AK43" i="12" s="1"/>
  <c r="AL43" i="12" s="1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/>
  <c r="BM43" i="12" s="1"/>
  <c r="BN43" i="12" s="1"/>
  <c r="BO43" i="12" s="1"/>
  <c r="BP43" i="12" s="1"/>
  <c r="BQ43" i="12" s="1"/>
  <c r="BR43" i="12" s="1"/>
  <c r="BS43" i="12" s="1"/>
  <c r="BT43" i="12" s="1"/>
  <c r="C44" i="12"/>
  <c r="D44" i="12" s="1"/>
  <c r="E44" i="12" s="1"/>
  <c r="F44" i="12" s="1"/>
  <c r="G44" i="12" s="1"/>
  <c r="H44" i="12" s="1"/>
  <c r="I44" i="12" s="1"/>
  <c r="J44" i="12" s="1"/>
  <c r="K44" i="12" s="1"/>
  <c r="L44" i="12"/>
  <c r="M44" i="12" s="1"/>
  <c r="N44" i="12" s="1"/>
  <c r="O44" i="12" s="1"/>
  <c r="P44" i="12" s="1"/>
  <c r="Q44" i="12" s="1"/>
  <c r="R44" i="12" s="1"/>
  <c r="S44" i="12" s="1"/>
  <c r="T44" i="12" s="1"/>
  <c r="U44" i="12" s="1"/>
  <c r="V44" i="12" s="1"/>
  <c r="W44" i="12"/>
  <c r="X44" i="12" s="1"/>
  <c r="Y44" i="12" s="1"/>
  <c r="Z44" i="12" s="1"/>
  <c r="AA44" i="12" s="1"/>
  <c r="AB44" i="12" s="1"/>
  <c r="AC44" i="12" s="1"/>
  <c r="AD44" i="12" s="1"/>
  <c r="AE44" i="12"/>
  <c r="AF44" i="12" s="1"/>
  <c r="AG44" i="12" s="1"/>
  <c r="AH44" i="12" s="1"/>
  <c r="AI44" i="12" s="1"/>
  <c r="AJ44" i="12" s="1"/>
  <c r="AK44" i="12" s="1"/>
  <c r="AL44" i="12" s="1"/>
  <c r="AM44" i="12" s="1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C45" i="12"/>
  <c r="D45" i="12"/>
  <c r="E45" i="12"/>
  <c r="F45" i="12"/>
  <c r="G45" i="12" s="1"/>
  <c r="H45" i="12"/>
  <c r="I45" i="12" s="1"/>
  <c r="J45" i="12"/>
  <c r="K45" i="12" s="1"/>
  <c r="L45" i="12" s="1"/>
  <c r="M45" i="12"/>
  <c r="N45" i="12" s="1"/>
  <c r="O45" i="12" s="1"/>
  <c r="P45" i="12" s="1"/>
  <c r="Q45" i="12" s="1"/>
  <c r="R45" i="12" s="1"/>
  <c r="S45" i="12" s="1"/>
  <c r="T45" i="12" s="1"/>
  <c r="U45" i="12" s="1"/>
  <c r="V45" i="12"/>
  <c r="W45" i="12" s="1"/>
  <c r="X45" i="12" s="1"/>
  <c r="Y45" i="12" s="1"/>
  <c r="Z45" i="12" s="1"/>
  <c r="AA45" i="12" s="1"/>
  <c r="AB45" i="12" s="1"/>
  <c r="AC45" i="12" s="1"/>
  <c r="AD45" i="12" s="1"/>
  <c r="AE45" i="12" s="1"/>
  <c r="AF45" i="12" s="1"/>
  <c r="AG45" i="12" s="1"/>
  <c r="AH45" i="12" s="1"/>
  <c r="AI45" i="12" s="1"/>
  <c r="AJ45" i="12" s="1"/>
  <c r="AK45" i="12" s="1"/>
  <c r="AL45" i="12" s="1"/>
  <c r="AM45" i="12" s="1"/>
  <c r="AN45" i="12" s="1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C46" i="12"/>
  <c r="D46" i="12"/>
  <c r="E46" i="12" s="1"/>
  <c r="F46" i="12"/>
  <c r="G46" i="12" s="1"/>
  <c r="H46" i="12" s="1"/>
  <c r="I46" i="12" s="1"/>
  <c r="J46" i="12" s="1"/>
  <c r="K46" i="12" s="1"/>
  <c r="L46" i="12" s="1"/>
  <c r="M46" i="12" s="1"/>
  <c r="N46" i="12" s="1"/>
  <c r="O46" i="12" s="1"/>
  <c r="P46" i="12" s="1"/>
  <c r="Q46" i="12" s="1"/>
  <c r="R46" i="12" s="1"/>
  <c r="S46" i="12" s="1"/>
  <c r="T46" i="12" s="1"/>
  <c r="U46" i="12" s="1"/>
  <c r="V46" i="12" s="1"/>
  <c r="W46" i="12" s="1"/>
  <c r="X46" i="12" s="1"/>
  <c r="Y46" i="12" s="1"/>
  <c r="Z46" i="12" s="1"/>
  <c r="AA46" i="12" s="1"/>
  <c r="AB46" i="12" s="1"/>
  <c r="AC46" i="12" s="1"/>
  <c r="AD46" i="12" s="1"/>
  <c r="AE46" i="12" s="1"/>
  <c r="AF46" i="12" s="1"/>
  <c r="AG46" i="12" s="1"/>
  <c r="AH46" i="12" s="1"/>
  <c r="AI46" i="12" s="1"/>
  <c r="AJ46" i="12" s="1"/>
  <c r="AK46" i="12" s="1"/>
  <c r="AL46" i="12" s="1"/>
  <c r="AM46" i="12" s="1"/>
  <c r="AN46" i="12" s="1"/>
  <c r="AO46" i="12" s="1"/>
  <c r="AP46" i="12" s="1"/>
  <c r="AQ46" i="12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C47" i="12"/>
  <c r="D47" i="12"/>
  <c r="E47" i="12"/>
  <c r="F47" i="12" s="1"/>
  <c r="G47" i="12" s="1"/>
  <c r="H47" i="12"/>
  <c r="I47" i="12" s="1"/>
  <c r="J47" i="12" s="1"/>
  <c r="K47" i="12" s="1"/>
  <c r="L47" i="12" s="1"/>
  <c r="M47" i="12" s="1"/>
  <c r="N47" i="12" s="1"/>
  <c r="O47" i="12" s="1"/>
  <c r="P47" i="12"/>
  <c r="Q47" i="12" s="1"/>
  <c r="R47" i="12" s="1"/>
  <c r="S47" i="12" s="1"/>
  <c r="T47" i="12" s="1"/>
  <c r="U47" i="12" s="1"/>
  <c r="V47" i="12" s="1"/>
  <c r="W47" i="12" s="1"/>
  <c r="X47" i="12" s="1"/>
  <c r="Y47" i="12" s="1"/>
  <c r="Z47" i="12" s="1"/>
  <c r="AA47" i="12" s="1"/>
  <c r="AB47" i="12" s="1"/>
  <c r="AC47" i="12" s="1"/>
  <c r="AD47" i="12" s="1"/>
  <c r="AE47" i="12" s="1"/>
  <c r="AF47" i="12" s="1"/>
  <c r="AG47" i="12" s="1"/>
  <c r="AH47" i="12" s="1"/>
  <c r="AI47" i="12" s="1"/>
  <c r="AJ47" i="12" s="1"/>
  <c r="AK47" i="12" s="1"/>
  <c r="AL47" i="12" s="1"/>
  <c r="AM47" i="12" s="1"/>
  <c r="AN47" i="12" s="1"/>
  <c r="AO47" i="12" s="1"/>
  <c r="AP47" i="12" s="1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C48" i="12"/>
  <c r="D48" i="12" s="1"/>
  <c r="E48" i="12" s="1"/>
  <c r="F48" i="12" s="1"/>
  <c r="G48" i="12" s="1"/>
  <c r="H48" i="12" s="1"/>
  <c r="I48" i="12" s="1"/>
  <c r="J48" i="12" s="1"/>
  <c r="K48" i="12" s="1"/>
  <c r="L48" i="12" s="1"/>
  <c r="M48" i="12" s="1"/>
  <c r="N48" i="12"/>
  <c r="O48" i="12" s="1"/>
  <c r="P48" i="12" s="1"/>
  <c r="Q48" i="12" s="1"/>
  <c r="R48" i="12" s="1"/>
  <c r="S48" i="12" s="1"/>
  <c r="T48" i="12" s="1"/>
  <c r="U48" i="12" s="1"/>
  <c r="V48" i="12" s="1"/>
  <c r="W48" i="12"/>
  <c r="X48" i="12" s="1"/>
  <c r="Y48" i="12" s="1"/>
  <c r="Z48" i="12" s="1"/>
  <c r="AA48" i="12" s="1"/>
  <c r="AB48" i="12" s="1"/>
  <c r="AC48" i="12" s="1"/>
  <c r="AD48" i="12" s="1"/>
  <c r="AE48" i="12" s="1"/>
  <c r="AF48" i="12" s="1"/>
  <c r="AG48" i="12" s="1"/>
  <c r="AH48" i="12" s="1"/>
  <c r="AI48" i="12" s="1"/>
  <c r="AJ48" i="12" s="1"/>
  <c r="AK48" i="12" s="1"/>
  <c r="AL48" i="12" s="1"/>
  <c r="AM48" i="12" s="1"/>
  <c r="AN48" i="12" s="1"/>
  <c r="AO48" i="12" s="1"/>
  <c r="AP48" i="12" s="1"/>
  <c r="AQ48" i="12" s="1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C49" i="12"/>
  <c r="D49" i="12"/>
  <c r="E49" i="12"/>
  <c r="F49" i="12" s="1"/>
  <c r="G49" i="12" s="1"/>
  <c r="H49" i="12" s="1"/>
  <c r="I49" i="12" s="1"/>
  <c r="J49" i="12" s="1"/>
  <c r="K49" i="12" s="1"/>
  <c r="L49" i="12" s="1"/>
  <c r="M49" i="12" s="1"/>
  <c r="N49" i="12" s="1"/>
  <c r="O49" i="12" s="1"/>
  <c r="P49" i="12" s="1"/>
  <c r="Q49" i="12" s="1"/>
  <c r="R49" i="12" s="1"/>
  <c r="S49" i="12" s="1"/>
  <c r="T49" i="12" s="1"/>
  <c r="U49" i="12" s="1"/>
  <c r="V49" i="12" s="1"/>
  <c r="W49" i="12" s="1"/>
  <c r="X49" i="12" s="1"/>
  <c r="Y49" i="12" s="1"/>
  <c r="Z49" i="12" s="1"/>
  <c r="AA49" i="12" s="1"/>
  <c r="AB49" i="12" s="1"/>
  <c r="AC49" i="12" s="1"/>
  <c r="AD49" i="12" s="1"/>
  <c r="AE49" i="12" s="1"/>
  <c r="AF49" i="12" s="1"/>
  <c r="AG49" i="12" s="1"/>
  <c r="AH49" i="12" s="1"/>
  <c r="AI49" i="12" s="1"/>
  <c r="AJ49" i="12" s="1"/>
  <c r="AK49" i="12" s="1"/>
  <c r="AL49" i="12" s="1"/>
  <c r="AM49" i="12" s="1"/>
  <c r="AN49" i="12" s="1"/>
  <c r="AO49" i="12" s="1"/>
  <c r="AP49" i="12" s="1"/>
  <c r="AQ49" i="12" s="1"/>
  <c r="AR49" i="12" s="1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C50" i="12"/>
  <c r="D50" i="12"/>
  <c r="E50" i="12" s="1"/>
  <c r="F50" i="12"/>
  <c r="G50" i="12" s="1"/>
  <c r="H50" i="12" s="1"/>
  <c r="I50" i="12" s="1"/>
  <c r="J50" i="12" s="1"/>
  <c r="K50" i="12" s="1"/>
  <c r="L50" i="12" s="1"/>
  <c r="M50" i="12" s="1"/>
  <c r="N50" i="12" s="1"/>
  <c r="O50" i="12"/>
  <c r="P50" i="12" s="1"/>
  <c r="Q50" i="12" s="1"/>
  <c r="R50" i="12" s="1"/>
  <c r="S50" i="12" s="1"/>
  <c r="T50" i="12" s="1"/>
  <c r="U50" i="12" s="1"/>
  <c r="V50" i="12" s="1"/>
  <c r="W50" i="12" s="1"/>
  <c r="X50" i="12" s="1"/>
  <c r="Y50" i="12" s="1"/>
  <c r="Z50" i="12"/>
  <c r="AA50" i="12" s="1"/>
  <c r="AB50" i="12" s="1"/>
  <c r="AC50" i="12" s="1"/>
  <c r="AD50" i="12" s="1"/>
  <c r="AE50" i="12" s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P50" i="12" s="1"/>
  <c r="AQ50" i="12" s="1"/>
  <c r="AR50" i="12" s="1"/>
  <c r="AS50" i="12" s="1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/>
  <c r="BL50" i="12" s="1"/>
  <c r="BM50" i="12" s="1"/>
  <c r="BN50" i="12" s="1"/>
  <c r="BO50" i="12" s="1"/>
  <c r="BP50" i="12" s="1"/>
  <c r="BQ50" i="12" s="1"/>
  <c r="BR50" i="12" s="1"/>
  <c r="BS50" i="12" s="1"/>
  <c r="BT50" i="12" s="1"/>
  <c r="C51" i="12"/>
  <c r="D51" i="12"/>
  <c r="E51" i="12"/>
  <c r="F51" i="12" s="1"/>
  <c r="G51" i="12" s="1"/>
  <c r="H51" i="12"/>
  <c r="I51" i="12" s="1"/>
  <c r="J51" i="12" s="1"/>
  <c r="K51" i="12" s="1"/>
  <c r="L51" i="12" s="1"/>
  <c r="M51" i="12" s="1"/>
  <c r="N51" i="12" s="1"/>
  <c r="O51" i="12" s="1"/>
  <c r="P51" i="12" s="1"/>
  <c r="Q51" i="12" s="1"/>
  <c r="R51" i="12"/>
  <c r="S51" i="12" s="1"/>
  <c r="T51" i="12" s="1"/>
  <c r="U51" i="12" s="1"/>
  <c r="V51" i="12" s="1"/>
  <c r="W51" i="12" s="1"/>
  <c r="X51" i="12" s="1"/>
  <c r="Y51" i="12" s="1"/>
  <c r="Z51" i="12"/>
  <c r="AA51" i="12" s="1"/>
  <c r="AB51" i="12" s="1"/>
  <c r="AC51" i="12" s="1"/>
  <c r="AD51" i="12" s="1"/>
  <c r="AE51" i="12" s="1"/>
  <c r="AF51" i="12" s="1"/>
  <c r="AG51" i="12" s="1"/>
  <c r="AH51" i="12" s="1"/>
  <c r="AI51" i="12" s="1"/>
  <c r="AJ51" i="12"/>
  <c r="AK51" i="12" s="1"/>
  <c r="AL51" i="12" s="1"/>
  <c r="AM51" i="12" s="1"/>
  <c r="AN51" i="12" s="1"/>
  <c r="AO51" i="12" s="1"/>
  <c r="AP51" i="12" s="1"/>
  <c r="AQ51" i="12" s="1"/>
  <c r="AR51" i="12" s="1"/>
  <c r="AS51" i="12" s="1"/>
  <c r="AT51" i="12" s="1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/>
  <c r="BQ51" i="12" s="1"/>
  <c r="BR51" i="12" s="1"/>
  <c r="BS51" i="12" s="1"/>
  <c r="BT51" i="12" s="1"/>
  <c r="C52" i="12"/>
  <c r="D52" i="12"/>
  <c r="E52" i="12" s="1"/>
  <c r="F52" i="12" s="1"/>
  <c r="G52" i="12" s="1"/>
  <c r="H52" i="12" s="1"/>
  <c r="I52" i="12" s="1"/>
  <c r="J52" i="12"/>
  <c r="K52" i="12" s="1"/>
  <c r="L52" i="12" s="1"/>
  <c r="M52" i="12" s="1"/>
  <c r="N52" i="12" s="1"/>
  <c r="O52" i="12" s="1"/>
  <c r="P52" i="12" s="1"/>
  <c r="Q52" i="12" s="1"/>
  <c r="R52" i="12"/>
  <c r="S52" i="12" s="1"/>
  <c r="T52" i="12" s="1"/>
  <c r="U52" i="12" s="1"/>
  <c r="V52" i="12" s="1"/>
  <c r="W52" i="12" s="1"/>
  <c r="X52" i="12" s="1"/>
  <c r="Y52" i="12" s="1"/>
  <c r="Z52" i="12" s="1"/>
  <c r="AA52" i="12" s="1"/>
  <c r="AB52" i="12" s="1"/>
  <c r="AC52" i="12" s="1"/>
  <c r="AD52" i="12" s="1"/>
  <c r="AE52" i="12" s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R52" i="12" s="1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C53" i="12"/>
  <c r="D53" i="12"/>
  <c r="E53" i="12" s="1"/>
  <c r="F53" i="12" s="1"/>
  <c r="G53" i="12" s="1"/>
  <c r="H53" i="12" s="1"/>
  <c r="I53" i="12" s="1"/>
  <c r="J53" i="12" s="1"/>
  <c r="K53" i="12" s="1"/>
  <c r="L53" i="12"/>
  <c r="M53" i="12" s="1"/>
  <c r="N53" i="12" s="1"/>
  <c r="O53" i="12" s="1"/>
  <c r="P53" i="12" s="1"/>
  <c r="Q53" i="12" s="1"/>
  <c r="R53" i="12" s="1"/>
  <c r="S53" i="12"/>
  <c r="T53" i="12" s="1"/>
  <c r="U53" i="12" s="1"/>
  <c r="V53" i="12" s="1"/>
  <c r="W53" i="12" s="1"/>
  <c r="X53" i="12" s="1"/>
  <c r="Y53" i="12" s="1"/>
  <c r="Z53" i="12"/>
  <c r="AA53" i="12" s="1"/>
  <c r="AB53" i="12" s="1"/>
  <c r="AC53" i="12" s="1"/>
  <c r="AD53" i="12" s="1"/>
  <c r="AE53" i="12" s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S53" i="12" s="1"/>
  <c r="AT53" i="12" s="1"/>
  <c r="AU53" i="12" s="1"/>
  <c r="AV53" i="12" s="1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C54" i="12"/>
  <c r="D54" i="12"/>
  <c r="E54" i="12"/>
  <c r="F54" i="12"/>
  <c r="G54" i="12" s="1"/>
  <c r="H54" i="12"/>
  <c r="I54" i="12" s="1"/>
  <c r="J54" i="12"/>
  <c r="K54" i="12" s="1"/>
  <c r="L54" i="12" s="1"/>
  <c r="M54" i="12" s="1"/>
  <c r="N54" i="12" s="1"/>
  <c r="O54" i="12" s="1"/>
  <c r="P54" i="12" s="1"/>
  <c r="Q54" i="12" s="1"/>
  <c r="R54" i="12" s="1"/>
  <c r="S54" i="12" s="1"/>
  <c r="T54" i="12" s="1"/>
  <c r="U54" i="12" s="1"/>
  <c r="V54" i="12" s="1"/>
  <c r="W54" i="12" s="1"/>
  <c r="X54" i="12" s="1"/>
  <c r="Y54" i="12" s="1"/>
  <c r="Z54" i="12" s="1"/>
  <c r="AA54" i="12" s="1"/>
  <c r="AB54" i="12" s="1"/>
  <c r="AC54" i="12" s="1"/>
  <c r="AD54" i="12" s="1"/>
  <c r="AE54" i="12" s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T54" i="12" s="1"/>
  <c r="AU54" i="12" s="1"/>
  <c r="AV54" i="12" s="1"/>
  <c r="AW54" i="12" s="1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C55" i="12"/>
  <c r="D55" i="12"/>
  <c r="E55" i="12" s="1"/>
  <c r="F55" i="12"/>
  <c r="G55" i="12"/>
  <c r="H55" i="12" s="1"/>
  <c r="I55" i="12" s="1"/>
  <c r="J55" i="12"/>
  <c r="K55" i="12" s="1"/>
  <c r="L55" i="12" s="1"/>
  <c r="M55" i="12" s="1"/>
  <c r="N55" i="12" s="1"/>
  <c r="O55" i="12" s="1"/>
  <c r="P55" i="12"/>
  <c r="Q55" i="12" s="1"/>
  <c r="R55" i="12" s="1"/>
  <c r="S55" i="12" s="1"/>
  <c r="T55" i="12" s="1"/>
  <c r="U55" i="12" s="1"/>
  <c r="V55" i="12" s="1"/>
  <c r="W55" i="12"/>
  <c r="X55" i="12" s="1"/>
  <c r="Y55" i="12" s="1"/>
  <c r="Z55" i="12" s="1"/>
  <c r="AA55" i="12" s="1"/>
  <c r="AB55" i="12" s="1"/>
  <c r="AC55" i="12" s="1"/>
  <c r="AD55" i="12" s="1"/>
  <c r="AE55" i="12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U55" i="12" s="1"/>
  <c r="AV55" i="12" s="1"/>
  <c r="AW55" i="12" s="1"/>
  <c r="AX55" i="12" s="1"/>
  <c r="AY55" i="12" s="1"/>
  <c r="AZ55" i="12" s="1"/>
  <c r="BA55" i="12" s="1"/>
  <c r="BB55" i="12" s="1"/>
  <c r="BC55" i="12" s="1"/>
  <c r="BD55" i="12" s="1"/>
  <c r="BE55" i="12" s="1"/>
  <c r="BF55" i="12" s="1"/>
  <c r="BG55" i="12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C56" i="12"/>
  <c r="D56" i="12"/>
  <c r="E56" i="12"/>
  <c r="F56" i="12" s="1"/>
  <c r="G56" i="12" s="1"/>
  <c r="H56" i="12"/>
  <c r="I56" i="12"/>
  <c r="J56" i="12" s="1"/>
  <c r="K56" i="12" s="1"/>
  <c r="L56" i="12" s="1"/>
  <c r="M56" i="12" s="1"/>
  <c r="N56" i="12" s="1"/>
  <c r="O56" i="12" s="1"/>
  <c r="P56" i="12"/>
  <c r="Q56" i="12" s="1"/>
  <c r="R56" i="12" s="1"/>
  <c r="S56" i="12" s="1"/>
  <c r="T56" i="12" s="1"/>
  <c r="U56" i="12" s="1"/>
  <c r="V56" i="12" s="1"/>
  <c r="W56" i="12" s="1"/>
  <c r="X56" i="12"/>
  <c r="Y56" i="12" s="1"/>
  <c r="Z56" i="12" s="1"/>
  <c r="AA56" i="12" s="1"/>
  <c r="AB56" i="12" s="1"/>
  <c r="AC56" i="12" s="1"/>
  <c r="AD56" i="12" s="1"/>
  <c r="AE56" i="12" s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V56" i="12" s="1"/>
  <c r="AW56" i="12" s="1"/>
  <c r="AX56" i="12" s="1"/>
  <c r="AY56" i="12" s="1"/>
  <c r="AZ56" i="12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C57" i="12"/>
  <c r="D57" i="12" s="1"/>
  <c r="E57" i="12" s="1"/>
  <c r="F57" i="12" s="1"/>
  <c r="G57" i="12" s="1"/>
  <c r="H57" i="12" s="1"/>
  <c r="I57" i="12" s="1"/>
  <c r="J57" i="12"/>
  <c r="K57" i="12" s="1"/>
  <c r="L57" i="12" s="1"/>
  <c r="M57" i="12" s="1"/>
  <c r="N57" i="12" s="1"/>
  <c r="O57" i="12" s="1"/>
  <c r="P57" i="12" s="1"/>
  <c r="Q57" i="12" s="1"/>
  <c r="R57" i="12" s="1"/>
  <c r="S57" i="12" s="1"/>
  <c r="T57" i="12" s="1"/>
  <c r="U57" i="12" s="1"/>
  <c r="V57" i="12" s="1"/>
  <c r="W57" i="12" s="1"/>
  <c r="X57" i="12" s="1"/>
  <c r="Y57" i="12" s="1"/>
  <c r="Z57" i="12" s="1"/>
  <c r="AA57" i="12" s="1"/>
  <c r="AB57" i="12" s="1"/>
  <c r="AC57" i="12" s="1"/>
  <c r="AD57" i="12" s="1"/>
  <c r="AE57" i="12" s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W57" i="12" s="1"/>
  <c r="AX57" i="12" s="1"/>
  <c r="AY57" i="12" s="1"/>
  <c r="AZ57" i="12" s="1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C58" i="12"/>
  <c r="D58" i="12"/>
  <c r="E58" i="12"/>
  <c r="F58" i="12"/>
  <c r="G58" i="12" s="1"/>
  <c r="H58" i="12"/>
  <c r="I58" i="12" s="1"/>
  <c r="J58" i="12" s="1"/>
  <c r="K58" i="12" s="1"/>
  <c r="L58" i="12" s="1"/>
  <c r="M58" i="12" s="1"/>
  <c r="N58" i="12" s="1"/>
  <c r="O58" i="12" s="1"/>
  <c r="P58" i="12"/>
  <c r="Q58" i="12" s="1"/>
  <c r="R58" i="12" s="1"/>
  <c r="S58" i="12" s="1"/>
  <c r="T58" i="12" s="1"/>
  <c r="U58" i="12" s="1"/>
  <c r="V58" i="12"/>
  <c r="W58" i="12" s="1"/>
  <c r="X58" i="12" s="1"/>
  <c r="Y58" i="12" s="1"/>
  <c r="Z58" i="12" s="1"/>
  <c r="AA58" i="12" s="1"/>
  <c r="AB58" i="12" s="1"/>
  <c r="AC58" i="12"/>
  <c r="AD58" i="12" s="1"/>
  <c r="AE58" i="12" s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X58" i="12" s="1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C59" i="12"/>
  <c r="D59" i="12"/>
  <c r="E59" i="12" s="1"/>
  <c r="F59" i="12"/>
  <c r="G59" i="12"/>
  <c r="H59" i="12" s="1"/>
  <c r="I59" i="12" s="1"/>
  <c r="J59" i="12" s="1"/>
  <c r="K59" i="12" s="1"/>
  <c r="L59" i="12" s="1"/>
  <c r="M59" i="12" s="1"/>
  <c r="N59" i="12" s="1"/>
  <c r="O59" i="12"/>
  <c r="P59" i="12" s="1"/>
  <c r="Q59" i="12" s="1"/>
  <c r="R59" i="12" s="1"/>
  <c r="S59" i="12" s="1"/>
  <c r="T59" i="12" s="1"/>
  <c r="U59" i="12" s="1"/>
  <c r="V59" i="12"/>
  <c r="W59" i="12" s="1"/>
  <c r="X59" i="12" s="1"/>
  <c r="Y59" i="12" s="1"/>
  <c r="Z59" i="12" s="1"/>
  <c r="AA59" i="12" s="1"/>
  <c r="AB59" i="12" s="1"/>
  <c r="AC59" i="12" s="1"/>
  <c r="AD59" i="12" s="1"/>
  <c r="AE59" i="12" s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/>
  <c r="AY59" i="12" s="1"/>
  <c r="AZ59" i="12" s="1"/>
  <c r="BA59" i="12" s="1"/>
  <c r="BB59" i="12" s="1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C60" i="12"/>
  <c r="D60" i="12"/>
  <c r="E60" i="12"/>
  <c r="F60" i="12" s="1"/>
  <c r="G60" i="12" s="1"/>
  <c r="H60" i="12"/>
  <c r="I60" i="12" s="1"/>
  <c r="J60" i="12" s="1"/>
  <c r="K60" i="12" s="1"/>
  <c r="L60" i="12" s="1"/>
  <c r="M60" i="12" s="1"/>
  <c r="N60" i="12"/>
  <c r="O60" i="12" s="1"/>
  <c r="P60" i="12" s="1"/>
  <c r="Q60" i="12" s="1"/>
  <c r="R60" i="12" s="1"/>
  <c r="S60" i="12" s="1"/>
  <c r="T60" i="12" s="1"/>
  <c r="U60" i="12" s="1"/>
  <c r="V60" i="12" s="1"/>
  <c r="W60" i="12" s="1"/>
  <c r="X60" i="12" s="1"/>
  <c r="Y60" i="12" s="1"/>
  <c r="Z60" i="12" s="1"/>
  <c r="AA60" i="12" s="1"/>
  <c r="AB60" i="12" s="1"/>
  <c r="AC60" i="12" s="1"/>
  <c r="AD60" i="12" s="1"/>
  <c r="AE60" i="12" s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/>
  <c r="AQ60" i="12" s="1"/>
  <c r="AR60" i="12" s="1"/>
  <c r="AS60" i="12" s="1"/>
  <c r="AT60" i="12" s="1"/>
  <c r="AU60" i="12" s="1"/>
  <c r="AV60" i="12" s="1"/>
  <c r="AW60" i="12" s="1"/>
  <c r="AX60" i="12" s="1"/>
  <c r="AY60" i="12" s="1"/>
  <c r="AZ60" i="12" s="1"/>
  <c r="BA60" i="12" s="1"/>
  <c r="BB60" i="12" s="1"/>
  <c r="BC60" i="12" s="1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C61" i="12"/>
  <c r="D61" i="12"/>
  <c r="E61" i="12" s="1"/>
  <c r="F61" i="12" s="1"/>
  <c r="G61" i="12"/>
  <c r="H61" i="12"/>
  <c r="I61" i="12" s="1"/>
  <c r="J61" i="12" s="1"/>
  <c r="K61" i="12" s="1"/>
  <c r="L61" i="12" s="1"/>
  <c r="M61" i="12" s="1"/>
  <c r="N61" i="12" s="1"/>
  <c r="O61" i="12" s="1"/>
  <c r="P61" i="12" s="1"/>
  <c r="Q61" i="12" s="1"/>
  <c r="R61" i="12" s="1"/>
  <c r="S61" i="12" s="1"/>
  <c r="T61" i="12" s="1"/>
  <c r="U61" i="12" s="1"/>
  <c r="V61" i="12" s="1"/>
  <c r="W61" i="12" s="1"/>
  <c r="X61" i="12" s="1"/>
  <c r="Y61" i="12" s="1"/>
  <c r="Z61" i="12" s="1"/>
  <c r="AA61" i="12" s="1"/>
  <c r="AB61" i="12" s="1"/>
  <c r="AC61" i="12" s="1"/>
  <c r="AD61" i="12" s="1"/>
  <c r="AE61" i="12" s="1"/>
  <c r="AF61" i="12" s="1"/>
  <c r="AG61" i="12" s="1"/>
  <c r="AH61" i="12" s="1"/>
  <c r="AI61" i="12" s="1"/>
  <c r="AJ61" i="12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BA61" i="12" s="1"/>
  <c r="BB61" i="12" s="1"/>
  <c r="BC61" i="12" s="1"/>
  <c r="BD61" i="12" s="1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C62" i="12"/>
  <c r="D62" i="12"/>
  <c r="E62" i="12"/>
  <c r="F62" i="12"/>
  <c r="G62" i="12" s="1"/>
  <c r="H62" i="12" s="1"/>
  <c r="I62" i="12" s="1"/>
  <c r="J62" i="12" s="1"/>
  <c r="K62" i="12" s="1"/>
  <c r="L62" i="12" s="1"/>
  <c r="M62" i="12"/>
  <c r="N62" i="12" s="1"/>
  <c r="O62" i="12" s="1"/>
  <c r="P62" i="12" s="1"/>
  <c r="Q62" i="12" s="1"/>
  <c r="R62" i="12" s="1"/>
  <c r="S62" i="12" s="1"/>
  <c r="T62" i="12" s="1"/>
  <c r="U62" i="12"/>
  <c r="V62" i="12" s="1"/>
  <c r="W62" i="12" s="1"/>
  <c r="X62" i="12" s="1"/>
  <c r="Y62" i="12" s="1"/>
  <c r="Z62" i="12" s="1"/>
  <c r="AA62" i="12" s="1"/>
  <c r="AB62" i="12"/>
  <c r="AC62" i="12" s="1"/>
  <c r="AD62" i="12" s="1"/>
  <c r="AE62" i="12" s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BB62" i="12" s="1"/>
  <c r="BC62" i="12" s="1"/>
  <c r="BD62" i="12" s="1"/>
  <c r="BE62" i="12" s="1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C63" i="12"/>
  <c r="D63" i="12"/>
  <c r="E63" i="12" s="1"/>
  <c r="F63" i="12"/>
  <c r="G63" i="12" s="1"/>
  <c r="H63" i="12" s="1"/>
  <c r="I63" i="12" s="1"/>
  <c r="J63" i="12" s="1"/>
  <c r="K63" i="12" s="1"/>
  <c r="L63" i="12"/>
  <c r="M63" i="12" s="1"/>
  <c r="N63" i="12" s="1"/>
  <c r="O63" i="12" s="1"/>
  <c r="P63" i="12" s="1"/>
  <c r="Q63" i="12" s="1"/>
  <c r="R63" i="12" s="1"/>
  <c r="S63" i="12" s="1"/>
  <c r="T63" i="12"/>
  <c r="U63" i="12" s="1"/>
  <c r="V63" i="12" s="1"/>
  <c r="W63" i="12" s="1"/>
  <c r="X63" i="12" s="1"/>
  <c r="Y63" i="12" s="1"/>
  <c r="Z63" i="12" s="1"/>
  <c r="AA63" i="12"/>
  <c r="AB63" i="12" s="1"/>
  <c r="AC63" i="12" s="1"/>
  <c r="AD63" i="12" s="1"/>
  <c r="AE63" i="12" s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BC63" i="12"/>
  <c r="BD63" i="12" s="1"/>
  <c r="BE63" i="12" s="1"/>
  <c r="BF63" i="12" s="1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C64" i="12"/>
  <c r="D64" i="12"/>
  <c r="E64" i="12"/>
  <c r="F64" i="12" s="1"/>
  <c r="G64" i="12" s="1"/>
  <c r="H64" i="12" s="1"/>
  <c r="I64" i="12" s="1"/>
  <c r="J64" i="12" s="1"/>
  <c r="K64" i="12" s="1"/>
  <c r="L64" i="12" s="1"/>
  <c r="M64" i="12"/>
  <c r="N64" i="12" s="1"/>
  <c r="O64" i="12" s="1"/>
  <c r="P64" i="12" s="1"/>
  <c r="Q64" i="12" s="1"/>
  <c r="R64" i="12" s="1"/>
  <c r="S64" i="12" s="1"/>
  <c r="T64" i="12"/>
  <c r="U64" i="12" s="1"/>
  <c r="V64" i="12" s="1"/>
  <c r="W64" i="12" s="1"/>
  <c r="X64" i="12" s="1"/>
  <c r="Y64" i="12" s="1"/>
  <c r="Z64" i="12"/>
  <c r="AA64" i="12" s="1"/>
  <c r="AB64" i="12" s="1"/>
  <c r="AC64" i="12" s="1"/>
  <c r="AD64" i="12" s="1"/>
  <c r="AE64" i="12" s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BD64" i="12" s="1"/>
  <c r="BE64" i="12" s="1"/>
  <c r="BF64" i="12" s="1"/>
  <c r="BG64" i="12" s="1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C65" i="12"/>
  <c r="D65" i="12"/>
  <c r="E65" i="12" s="1"/>
  <c r="F65" i="12" s="1"/>
  <c r="G65" i="12"/>
  <c r="H65" i="12" s="1"/>
  <c r="I65" i="12" s="1"/>
  <c r="J65" i="12" s="1"/>
  <c r="K65" i="12" s="1"/>
  <c r="L65" i="12" s="1"/>
  <c r="M65" i="12" s="1"/>
  <c r="N65" i="12"/>
  <c r="O65" i="12" s="1"/>
  <c r="P65" i="12" s="1"/>
  <c r="Q65" i="12" s="1"/>
  <c r="R65" i="12" s="1"/>
  <c r="S65" i="12" s="1"/>
  <c r="T65" i="12"/>
  <c r="U65" i="12" s="1"/>
  <c r="V65" i="12" s="1"/>
  <c r="W65" i="12" s="1"/>
  <c r="X65" i="12" s="1"/>
  <c r="Y65" i="12" s="1"/>
  <c r="Z65" i="12" s="1"/>
  <c r="AA65" i="12" s="1"/>
  <c r="AB65" i="12"/>
  <c r="AC65" i="12" s="1"/>
  <c r="AD65" i="12" s="1"/>
  <c r="AE65" i="12" s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BE65" i="12" s="1"/>
  <c r="BF65" i="12" s="1"/>
  <c r="BG65" i="12" s="1"/>
  <c r="BH65" i="12" s="1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C66" i="12"/>
  <c r="D66" i="12"/>
  <c r="E66" i="12"/>
  <c r="F66" i="12" s="1"/>
  <c r="G66" i="12" s="1"/>
  <c r="H66" i="12" s="1"/>
  <c r="I66" i="12" s="1"/>
  <c r="J66" i="12" s="1"/>
  <c r="K66" i="12" s="1"/>
  <c r="L66" i="12"/>
  <c r="M66" i="12" s="1"/>
  <c r="N66" i="12" s="1"/>
  <c r="O66" i="12" s="1"/>
  <c r="P66" i="12" s="1"/>
  <c r="Q66" i="12" s="1"/>
  <c r="R66" i="12"/>
  <c r="S66" i="12" s="1"/>
  <c r="T66" i="12" s="1"/>
  <c r="U66" i="12" s="1"/>
  <c r="V66" i="12" s="1"/>
  <c r="W66" i="12" s="1"/>
  <c r="X66" i="12" s="1"/>
  <c r="Y66" i="12" s="1"/>
  <c r="Z66" i="12"/>
  <c r="AA66" i="12" s="1"/>
  <c r="AB66" i="12" s="1"/>
  <c r="AC66" i="12" s="1"/>
  <c r="AD66" i="12" s="1"/>
  <c r="AE66" i="12" s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/>
  <c r="BC66" i="12" s="1"/>
  <c r="BD66" i="12" s="1"/>
  <c r="BE66" i="12" s="1"/>
  <c r="BF66" i="12" s="1"/>
  <c r="BG66" i="12" s="1"/>
  <c r="BH66" i="12" s="1"/>
  <c r="BI66" i="12" s="1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C67" i="12"/>
  <c r="D67" i="12"/>
  <c r="E67" i="12" s="1"/>
  <c r="F67" i="12" s="1"/>
  <c r="G67" i="12" s="1"/>
  <c r="H67" i="12" s="1"/>
  <c r="I67" i="12" s="1"/>
  <c r="J67" i="12" s="1"/>
  <c r="K67" i="12" s="1"/>
  <c r="L67" i="12" s="1"/>
  <c r="M67" i="12" s="1"/>
  <c r="N67" i="12" s="1"/>
  <c r="O67" i="12" s="1"/>
  <c r="P67" i="12" s="1"/>
  <c r="Q67" i="12" s="1"/>
  <c r="R67" i="12" s="1"/>
  <c r="S67" i="12" s="1"/>
  <c r="T67" i="12" s="1"/>
  <c r="U67" i="12" s="1"/>
  <c r="V67" i="12" s="1"/>
  <c r="W67" i="12" s="1"/>
  <c r="X67" i="12" s="1"/>
  <c r="Y67" i="12" s="1"/>
  <c r="Z67" i="12" s="1"/>
  <c r="AA67" i="12" s="1"/>
  <c r="AB67" i="12" s="1"/>
  <c r="AC67" i="12" s="1"/>
  <c r="AD67" i="12" s="1"/>
  <c r="AE67" i="12" s="1"/>
  <c r="AF67" i="12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BG67" i="12" s="1"/>
  <c r="BH67" i="12"/>
  <c r="BI67" i="12" s="1"/>
  <c r="BJ67" i="12" s="1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C68" i="12"/>
  <c r="D68" i="12"/>
  <c r="E68" i="12" s="1"/>
  <c r="F68" i="12" s="1"/>
  <c r="G68" i="12" s="1"/>
  <c r="H68" i="12" s="1"/>
  <c r="I68" i="12" s="1"/>
  <c r="J68" i="12"/>
  <c r="K68" i="12" s="1"/>
  <c r="L68" i="12" s="1"/>
  <c r="M68" i="12" s="1"/>
  <c r="N68" i="12" s="1"/>
  <c r="O68" i="12" s="1"/>
  <c r="P68" i="12" s="1"/>
  <c r="Q68" i="12" s="1"/>
  <c r="R68" i="12" s="1"/>
  <c r="S68" i="12" s="1"/>
  <c r="T68" i="12" s="1"/>
  <c r="U68" i="12" s="1"/>
  <c r="V68" i="12" s="1"/>
  <c r="W68" i="12" s="1"/>
  <c r="X68" i="12" s="1"/>
  <c r="Y68" i="12" s="1"/>
  <c r="Z68" i="12" s="1"/>
  <c r="AA68" i="12" s="1"/>
  <c r="AB68" i="12" s="1"/>
  <c r="AC68" i="12" s="1"/>
  <c r="AD68" i="12" s="1"/>
  <c r="AE68" i="12" s="1"/>
  <c r="AF68" i="12" s="1"/>
  <c r="AG68" i="12" s="1"/>
  <c r="AH68" i="12" s="1"/>
  <c r="AI68" i="12" s="1"/>
  <c r="AJ68" i="12" s="1"/>
  <c r="AK68" i="12" s="1"/>
  <c r="AL68" i="12" s="1"/>
  <c r="AM68" i="12" s="1"/>
  <c r="AN68" i="12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BH68" i="12" s="1"/>
  <c r="BI68" i="12" s="1"/>
  <c r="BJ68" i="12" s="1"/>
  <c r="BK68" i="12" s="1"/>
  <c r="BL68" i="12" s="1"/>
  <c r="BM68" i="12" s="1"/>
  <c r="BN68" i="12" s="1"/>
  <c r="BO68" i="12" s="1"/>
  <c r="BP68" i="12" s="1"/>
  <c r="BQ68" i="12" s="1"/>
  <c r="BR68" i="12" s="1"/>
  <c r="BS68" i="12" s="1"/>
  <c r="BT68" i="12" s="1"/>
  <c r="C69" i="12"/>
  <c r="D69" i="12"/>
  <c r="E69" i="12" s="1"/>
  <c r="F69" i="12" s="1"/>
  <c r="G69" i="12" s="1"/>
  <c r="H69" i="12" s="1"/>
  <c r="I69" i="12" s="1"/>
  <c r="J69" i="12" s="1"/>
  <c r="K69" i="12" s="1"/>
  <c r="L69" i="12"/>
  <c r="M69" i="12" s="1"/>
  <c r="N69" i="12" s="1"/>
  <c r="O69" i="12" s="1"/>
  <c r="P69" i="12" s="1"/>
  <c r="Q69" i="12" s="1"/>
  <c r="R69" i="12" s="1"/>
  <c r="S69" i="12"/>
  <c r="T69" i="12" s="1"/>
  <c r="U69" i="12" s="1"/>
  <c r="V69" i="12" s="1"/>
  <c r="W69" i="12" s="1"/>
  <c r="X69" i="12" s="1"/>
  <c r="Y69" i="12" s="1"/>
  <c r="Z69" i="12" s="1"/>
  <c r="AA69" i="12" s="1"/>
  <c r="AB69" i="12" s="1"/>
  <c r="AC69" i="12" s="1"/>
  <c r="AD69" i="12" s="1"/>
  <c r="AE69" i="12" s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BI69" i="12" s="1"/>
  <c r="BJ69" i="12" s="1"/>
  <c r="BK69" i="12" s="1"/>
  <c r="BL69" i="12" s="1"/>
  <c r="BM69" i="12" s="1"/>
  <c r="BN69" i="12" s="1"/>
  <c r="BO69" i="12" s="1"/>
  <c r="BP69" i="12" s="1"/>
  <c r="BQ69" i="12" s="1"/>
  <c r="BR69" i="12" s="1"/>
  <c r="BS69" i="12" s="1"/>
  <c r="BT69" i="12" s="1"/>
  <c r="C70" i="12"/>
  <c r="D70" i="12"/>
  <c r="E70" i="12"/>
  <c r="F70" i="12"/>
  <c r="G70" i="12" s="1"/>
  <c r="H70" i="12"/>
  <c r="I70" i="12" s="1"/>
  <c r="J70" i="12"/>
  <c r="K70" i="12" s="1"/>
  <c r="L70" i="12" s="1"/>
  <c r="M70" i="12" s="1"/>
  <c r="N70" i="12" s="1"/>
  <c r="O70" i="12" s="1"/>
  <c r="P70" i="12" s="1"/>
  <c r="Q70" i="12"/>
  <c r="R70" i="12" s="1"/>
  <c r="S70" i="12" s="1"/>
  <c r="T70" i="12" s="1"/>
  <c r="U70" i="12" s="1"/>
  <c r="V70" i="12" s="1"/>
  <c r="W70" i="12" s="1"/>
  <c r="X70" i="12"/>
  <c r="Y70" i="12" s="1"/>
  <c r="Z70" i="12" s="1"/>
  <c r="AA70" i="12" s="1"/>
  <c r="AB70" i="12" s="1"/>
  <c r="AC70" i="12" s="1"/>
  <c r="AD70" i="12" s="1"/>
  <c r="AE70" i="12" s="1"/>
  <c r="AF70" i="12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/>
  <c r="BI70" i="12" s="1"/>
  <c r="BJ70" i="12" s="1"/>
  <c r="BK70" i="12" s="1"/>
  <c r="BL70" i="12" s="1"/>
  <c r="BM70" i="12" s="1"/>
  <c r="BN70" i="12" s="1"/>
  <c r="BO70" i="12" s="1"/>
  <c r="BP70" i="12" s="1"/>
  <c r="BQ70" i="12" s="1"/>
  <c r="BR70" i="12" s="1"/>
  <c r="BS70" i="12" s="1"/>
  <c r="BT70" i="12" s="1"/>
  <c r="C71" i="12"/>
  <c r="D71" i="12"/>
  <c r="E71" i="12" s="1"/>
  <c r="F71" i="12"/>
  <c r="G71" i="12"/>
  <c r="H71" i="12" s="1"/>
  <c r="I71" i="12" s="1"/>
  <c r="J71" i="12"/>
  <c r="K71" i="12" s="1"/>
  <c r="L71" i="12" s="1"/>
  <c r="M71" i="12" s="1"/>
  <c r="N71" i="12" s="1"/>
  <c r="O71" i="12" s="1"/>
  <c r="P71" i="12"/>
  <c r="Q71" i="12" s="1"/>
  <c r="R71" i="12" s="1"/>
  <c r="S71" i="12" s="1"/>
  <c r="T71" i="12" s="1"/>
  <c r="U71" i="12" s="1"/>
  <c r="V71" i="12" s="1"/>
  <c r="W71" i="12"/>
  <c r="X71" i="12" s="1"/>
  <c r="Y71" i="12" s="1"/>
  <c r="Z71" i="12" s="1"/>
  <c r="AA71" i="12" s="1"/>
  <c r="AB71" i="12" s="1"/>
  <c r="AC71" i="12" s="1"/>
  <c r="AD71" i="12" s="1"/>
  <c r="AE71" i="12" s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BK71" i="12" s="1"/>
  <c r="BL71" i="12" s="1"/>
  <c r="BM71" i="12" s="1"/>
  <c r="BN71" i="12" s="1"/>
  <c r="BO71" i="12" s="1"/>
  <c r="BP71" i="12" s="1"/>
  <c r="BQ71" i="12" s="1"/>
  <c r="BR71" i="12" s="1"/>
  <c r="BS71" i="12" s="1"/>
  <c r="BT71" i="12" s="1"/>
  <c r="C72" i="12"/>
  <c r="D72" i="12"/>
  <c r="E72" i="12"/>
  <c r="F72" i="12" s="1"/>
  <c r="G72" i="12" s="1"/>
  <c r="H72" i="12"/>
  <c r="I72" i="12"/>
  <c r="J72" i="12" s="1"/>
  <c r="K72" i="12" s="1"/>
  <c r="L72" i="12" s="1"/>
  <c r="M72" i="12" s="1"/>
  <c r="N72" i="12" s="1"/>
  <c r="O72" i="12" s="1"/>
  <c r="P72" i="12"/>
  <c r="Q72" i="12" s="1"/>
  <c r="R72" i="12" s="1"/>
  <c r="S72" i="12" s="1"/>
  <c r="T72" i="12" s="1"/>
  <c r="U72" i="12" s="1"/>
  <c r="V72" i="12" s="1"/>
  <c r="W72" i="12" s="1"/>
  <c r="X72" i="12" s="1"/>
  <c r="Y72" i="12" s="1"/>
  <c r="Z72" i="12" s="1"/>
  <c r="AA72" i="12" s="1"/>
  <c r="AB72" i="12" s="1"/>
  <c r="AC72" i="12" s="1"/>
  <c r="AD72" i="12" s="1"/>
  <c r="AE72" i="12" s="1"/>
  <c r="AF72" i="12" s="1"/>
  <c r="AG72" i="12" s="1"/>
  <c r="AH72" i="12" s="1"/>
  <c r="AI72" i="12" s="1"/>
  <c r="AJ72" i="12" s="1"/>
  <c r="AK72" i="12" s="1"/>
  <c r="AL72" i="12" s="1"/>
  <c r="AM72" i="12" s="1"/>
  <c r="AN72" i="12" s="1"/>
  <c r="AO72" i="12" s="1"/>
  <c r="AP72" i="12" s="1"/>
  <c r="AQ72" i="12" s="1"/>
  <c r="AR72" i="12" s="1"/>
  <c r="AS72" i="12"/>
  <c r="AT72" i="12" s="1"/>
  <c r="AU72" i="12" s="1"/>
  <c r="AV72" i="12" s="1"/>
  <c r="AW72" i="12" s="1"/>
  <c r="AX72" i="12" s="1"/>
  <c r="AY72" i="12" s="1"/>
  <c r="AZ72" i="12" s="1"/>
  <c r="BA72" i="12" s="1"/>
  <c r="BB72" i="12" s="1"/>
  <c r="BC72" i="12" s="1"/>
  <c r="BD72" i="12" s="1"/>
  <c r="BE72" i="12" s="1"/>
  <c r="BF72" i="12" s="1"/>
  <c r="BG72" i="12" s="1"/>
  <c r="BH72" i="12" s="1"/>
  <c r="BI72" i="12" s="1"/>
  <c r="BJ72" i="12" s="1"/>
  <c r="BK72" i="12" s="1"/>
  <c r="BL72" i="12" s="1"/>
  <c r="BM72" i="12" s="1"/>
  <c r="BN72" i="12" s="1"/>
  <c r="BO72" i="12" s="1"/>
  <c r="BP72" i="12" s="1"/>
  <c r="BQ72" i="12" s="1"/>
  <c r="BR72" i="12" s="1"/>
  <c r="BS72" i="12" s="1"/>
  <c r="BT72" i="12" s="1"/>
  <c r="C73" i="12"/>
  <c r="D73" i="12" s="1"/>
  <c r="E73" i="12" s="1"/>
  <c r="F73" i="12" s="1"/>
  <c r="G73" i="12" s="1"/>
  <c r="H73" i="12" s="1"/>
  <c r="I73" i="12" s="1"/>
  <c r="J73" i="12" s="1"/>
  <c r="K73" i="12" s="1"/>
  <c r="L73" i="12" s="1"/>
  <c r="M73" i="12" s="1"/>
  <c r="N73" i="12" s="1"/>
  <c r="O73" i="12" s="1"/>
  <c r="P73" i="12" s="1"/>
  <c r="Q73" i="12" s="1"/>
  <c r="R73" i="12" s="1"/>
  <c r="S73" i="12" s="1"/>
  <c r="T73" i="12" s="1"/>
  <c r="U73" i="12" s="1"/>
  <c r="V73" i="12" s="1"/>
  <c r="W73" i="12" s="1"/>
  <c r="X73" i="12" s="1"/>
  <c r="Y73" i="12" s="1"/>
  <c r="Z73" i="12" s="1"/>
  <c r="AA73" i="12" s="1"/>
  <c r="AB73" i="12" s="1"/>
  <c r="AC73" i="12" s="1"/>
  <c r="AD73" i="12" s="1"/>
  <c r="AE73" i="12"/>
  <c r="AF73" i="12" s="1"/>
  <c r="AG73" i="12" s="1"/>
  <c r="AH73" i="12" s="1"/>
  <c r="AI73" i="12" s="1"/>
  <c r="AJ73" i="12" s="1"/>
  <c r="AK73" i="12" s="1"/>
  <c r="AL73" i="12" s="1"/>
  <c r="AM73" i="12" s="1"/>
  <c r="AN73" i="12" s="1"/>
  <c r="AO73" i="12" s="1"/>
  <c r="AP73" i="12" s="1"/>
  <c r="AQ73" i="12" s="1"/>
  <c r="AR73" i="12" s="1"/>
  <c r="AS73" i="12" s="1"/>
  <c r="AT73" i="12" s="1"/>
  <c r="AU73" i="12" s="1"/>
  <c r="AV73" i="12" s="1"/>
  <c r="AW73" i="12" s="1"/>
  <c r="AX73" i="12" s="1"/>
  <c r="AY73" i="12" s="1"/>
  <c r="AZ73" i="12" s="1"/>
  <c r="BA73" i="12" s="1"/>
  <c r="BB73" i="12" s="1"/>
  <c r="BC73" i="12" s="1"/>
  <c r="BD73" i="12" s="1"/>
  <c r="BE73" i="12" s="1"/>
  <c r="BF73" i="12" s="1"/>
  <c r="BG73" i="12" s="1"/>
  <c r="BH73" i="12" s="1"/>
  <c r="BI73" i="12" s="1"/>
  <c r="BJ73" i="12" s="1"/>
  <c r="BK73" i="12" s="1"/>
  <c r="BL73" i="12" s="1"/>
  <c r="BM73" i="12" s="1"/>
  <c r="BN73" i="12" s="1"/>
  <c r="BO73" i="12" s="1"/>
  <c r="BP73" i="12" s="1"/>
  <c r="BQ73" i="12" s="1"/>
  <c r="BR73" i="12" s="1"/>
  <c r="BS73" i="12" s="1"/>
  <c r="BT73" i="12" s="1"/>
  <c r="C74" i="12"/>
  <c r="D74" i="12"/>
  <c r="E74" i="12"/>
  <c r="F74" i="12"/>
  <c r="G74" i="12" s="1"/>
  <c r="H74" i="12"/>
  <c r="I74" i="12" s="1"/>
  <c r="J74" i="12" s="1"/>
  <c r="K74" i="12" s="1"/>
  <c r="L74" i="12" s="1"/>
  <c r="M74" i="12" s="1"/>
  <c r="N74" i="12" s="1"/>
  <c r="O74" i="12" s="1"/>
  <c r="P74" i="12"/>
  <c r="Q74" i="12" s="1"/>
  <c r="R74" i="12" s="1"/>
  <c r="S74" i="12" s="1"/>
  <c r="T74" i="12" s="1"/>
  <c r="U74" i="12" s="1"/>
  <c r="V74" i="12"/>
  <c r="W74" i="12" s="1"/>
  <c r="X74" i="12" s="1"/>
  <c r="Y74" i="12" s="1"/>
  <c r="Z74" i="12" s="1"/>
  <c r="AA74" i="12" s="1"/>
  <c r="AB74" i="12" s="1"/>
  <c r="AC74" i="12" s="1"/>
  <c r="AD74" i="12" s="1"/>
  <c r="AE74" i="12" s="1"/>
  <c r="AF74" i="12" s="1"/>
  <c r="AG74" i="12" s="1"/>
  <c r="AH74" i="12" s="1"/>
  <c r="AI74" i="12" s="1"/>
  <c r="AJ74" i="12" s="1"/>
  <c r="AK74" i="12" s="1"/>
  <c r="AL74" i="12" s="1"/>
  <c r="AM74" i="12" s="1"/>
  <c r="AN74" i="12" s="1"/>
  <c r="AO74" i="12" s="1"/>
  <c r="AP74" i="12" s="1"/>
  <c r="AQ74" i="12" s="1"/>
  <c r="AR74" i="12" s="1"/>
  <c r="AS74" i="12" s="1"/>
  <c r="AT74" i="12" s="1"/>
  <c r="AU74" i="12" s="1"/>
  <c r="AV74" i="12" s="1"/>
  <c r="AW74" i="12" s="1"/>
  <c r="AX74" i="12" s="1"/>
  <c r="AY74" i="12" s="1"/>
  <c r="AZ74" i="12" s="1"/>
  <c r="BA74" i="12" s="1"/>
  <c r="BB74" i="12" s="1"/>
  <c r="BC74" i="12" s="1"/>
  <c r="BD74" i="12" s="1"/>
  <c r="BE74" i="12" s="1"/>
  <c r="BF74" i="12" s="1"/>
  <c r="BG74" i="12" s="1"/>
  <c r="BH74" i="12" s="1"/>
  <c r="BI74" i="12" s="1"/>
  <c r="BJ74" i="12" s="1"/>
  <c r="BK74" i="12" s="1"/>
  <c r="BL74" i="12" s="1"/>
  <c r="BM74" i="12" s="1"/>
  <c r="BN74" i="12" s="1"/>
  <c r="BO74" i="12" s="1"/>
  <c r="BP74" i="12" s="1"/>
  <c r="BQ74" i="12" s="1"/>
  <c r="BR74" i="12" s="1"/>
  <c r="BS74" i="12" s="1"/>
  <c r="BT74" i="12" s="1"/>
  <c r="C75" i="12"/>
  <c r="D75" i="12"/>
  <c r="E75" i="12" s="1"/>
  <c r="F75" i="12"/>
  <c r="G75" i="12"/>
  <c r="H75" i="12" s="1"/>
  <c r="I75" i="12" s="1"/>
  <c r="J75" i="12" s="1"/>
  <c r="K75" i="12" s="1"/>
  <c r="L75" i="12" s="1"/>
  <c r="M75" i="12" s="1"/>
  <c r="N75" i="12" s="1"/>
  <c r="O75" i="12"/>
  <c r="P75" i="12" s="1"/>
  <c r="Q75" i="12" s="1"/>
  <c r="R75" i="12" s="1"/>
  <c r="S75" i="12" s="1"/>
  <c r="T75" i="12" s="1"/>
  <c r="U75" i="12" s="1"/>
  <c r="V75" i="12" s="1"/>
  <c r="W75" i="12" s="1"/>
  <c r="X75" i="12" s="1"/>
  <c r="Y75" i="12" s="1"/>
  <c r="Z75" i="12" s="1"/>
  <c r="AA75" i="12" s="1"/>
  <c r="AB75" i="12" s="1"/>
  <c r="AC75" i="12" s="1"/>
  <c r="AD75" i="12" s="1"/>
  <c r="AE75" i="12" s="1"/>
  <c r="AF75" i="12" s="1"/>
  <c r="AG75" i="12" s="1"/>
  <c r="AH75" i="12" s="1"/>
  <c r="AI75" i="12" s="1"/>
  <c r="AJ75" i="12" s="1"/>
  <c r="AK75" i="12" s="1"/>
  <c r="AL75" i="12" s="1"/>
  <c r="AM75" i="12" s="1"/>
  <c r="AN75" i="12" s="1"/>
  <c r="AO75" i="12" s="1"/>
  <c r="AP75" i="12" s="1"/>
  <c r="AQ75" i="12"/>
  <c r="AR75" i="12" s="1"/>
  <c r="AS75" i="12" s="1"/>
  <c r="AT75" i="12" s="1"/>
  <c r="AU75" i="12" s="1"/>
  <c r="AV75" i="12" s="1"/>
  <c r="AW75" i="12" s="1"/>
  <c r="AX75" i="12" s="1"/>
  <c r="AY75" i="12" s="1"/>
  <c r="AZ75" i="12" s="1"/>
  <c r="BA75" i="12" s="1"/>
  <c r="BB75" i="12" s="1"/>
  <c r="BC75" i="12" s="1"/>
  <c r="BD75" i="12" s="1"/>
  <c r="BE75" i="12" s="1"/>
  <c r="BF75" i="12" s="1"/>
  <c r="BG75" i="12" s="1"/>
  <c r="BH75" i="12" s="1"/>
  <c r="BI75" i="12" s="1"/>
  <c r="BJ75" i="12" s="1"/>
  <c r="BK75" i="12" s="1"/>
  <c r="BL75" i="12" s="1"/>
  <c r="BM75" i="12" s="1"/>
  <c r="BN75" i="12" s="1"/>
  <c r="BO75" i="12" s="1"/>
  <c r="BP75" i="12" s="1"/>
  <c r="BQ75" i="12" s="1"/>
  <c r="BR75" i="12" s="1"/>
  <c r="BS75" i="12" s="1"/>
  <c r="BT75" i="12" s="1"/>
  <c r="C76" i="12"/>
  <c r="D76" i="12"/>
  <c r="E76" i="12"/>
  <c r="F76" i="12" s="1"/>
  <c r="G76" i="12" s="1"/>
  <c r="H76" i="12"/>
  <c r="I76" i="12" s="1"/>
  <c r="J76" i="12" s="1"/>
  <c r="K76" i="12" s="1"/>
  <c r="L76" i="12" s="1"/>
  <c r="M76" i="12" s="1"/>
  <c r="N76" i="12" s="1"/>
  <c r="O76" i="12" s="1"/>
  <c r="P76" i="12" s="1"/>
  <c r="Q76" i="12" s="1"/>
  <c r="R76" i="12" s="1"/>
  <c r="S76" i="12" s="1"/>
  <c r="T76" i="12" s="1"/>
  <c r="U76" i="12" s="1"/>
  <c r="V76" i="12" s="1"/>
  <c r="W76" i="12" s="1"/>
  <c r="X76" i="12" s="1"/>
  <c r="Y76" i="12" s="1"/>
  <c r="Z76" i="12" s="1"/>
  <c r="AA76" i="12" s="1"/>
  <c r="AB76" i="12" s="1"/>
  <c r="AC76" i="12" s="1"/>
  <c r="AD76" i="12" s="1"/>
  <c r="AE76" i="12" s="1"/>
  <c r="AF76" i="12" s="1"/>
  <c r="AG76" i="12" s="1"/>
  <c r="AH76" i="12" s="1"/>
  <c r="AI76" i="12" s="1"/>
  <c r="AJ76" i="12" s="1"/>
  <c r="AK76" i="12" s="1"/>
  <c r="AL76" i="12" s="1"/>
  <c r="AM76" i="12" s="1"/>
  <c r="AN76" i="12" s="1"/>
  <c r="AO76" i="12" s="1"/>
  <c r="AP76" i="12" s="1"/>
  <c r="AQ76" i="12" s="1"/>
  <c r="AR76" i="12" s="1"/>
  <c r="AS76" i="12" s="1"/>
  <c r="AT76" i="12" s="1"/>
  <c r="AU76" i="12" s="1"/>
  <c r="AV76" i="12" s="1"/>
  <c r="AW76" i="12" s="1"/>
  <c r="AX76" i="12" s="1"/>
  <c r="AY76" i="12" s="1"/>
  <c r="AZ76" i="12" s="1"/>
  <c r="BA76" i="12" s="1"/>
  <c r="BB76" i="12" s="1"/>
  <c r="BC76" i="12" s="1"/>
  <c r="BD76" i="12" s="1"/>
  <c r="BE76" i="12" s="1"/>
  <c r="BF76" i="12" s="1"/>
  <c r="BG76" i="12" s="1"/>
  <c r="BH76" i="12" s="1"/>
  <c r="BI76" i="12" s="1"/>
  <c r="BJ76" i="12" s="1"/>
  <c r="BK76" i="12" s="1"/>
  <c r="BL76" i="12"/>
  <c r="BM76" i="12" s="1"/>
  <c r="BN76" i="12" s="1"/>
  <c r="BO76" i="12" s="1"/>
  <c r="BP76" i="12" s="1"/>
  <c r="BQ76" i="12" s="1"/>
  <c r="BR76" i="12" s="1"/>
  <c r="BS76" i="12" s="1"/>
  <c r="BT76" i="12" s="1"/>
  <c r="C77" i="12"/>
  <c r="D77" i="12"/>
  <c r="E77" i="12" s="1"/>
  <c r="F77" i="12" s="1"/>
  <c r="G77" i="12"/>
  <c r="H77" i="12"/>
  <c r="I77" i="12" s="1"/>
  <c r="J77" i="12" s="1"/>
  <c r="K77" i="12" s="1"/>
  <c r="L77" i="12" s="1"/>
  <c r="M77" i="12" s="1"/>
  <c r="N77" i="12" s="1"/>
  <c r="O77" i="12"/>
  <c r="P77" i="12" s="1"/>
  <c r="Q77" i="12" s="1"/>
  <c r="R77" i="12" s="1"/>
  <c r="S77" i="12" s="1"/>
  <c r="T77" i="12" s="1"/>
  <c r="U77" i="12" s="1"/>
  <c r="V77" i="12" s="1"/>
  <c r="W77" i="12"/>
  <c r="X77" i="12" s="1"/>
  <c r="Y77" i="12" s="1"/>
  <c r="Z77" i="12" s="1"/>
  <c r="AA77" i="12" s="1"/>
  <c r="AB77" i="12" s="1"/>
  <c r="AC77" i="12" s="1"/>
  <c r="AD77" i="12"/>
  <c r="AE77" i="12" s="1"/>
  <c r="AF77" i="12" s="1"/>
  <c r="AG77" i="12" s="1"/>
  <c r="AH77" i="12" s="1"/>
  <c r="AI77" i="12" s="1"/>
  <c r="AJ77" i="12" s="1"/>
  <c r="AK77" i="12" s="1"/>
  <c r="AL77" i="12" s="1"/>
  <c r="AM77" i="12" s="1"/>
  <c r="AN77" i="12" s="1"/>
  <c r="AO77" i="12" s="1"/>
  <c r="AP77" i="12" s="1"/>
  <c r="AQ77" i="12" s="1"/>
  <c r="AR77" i="12" s="1"/>
  <c r="AS77" i="12" s="1"/>
  <c r="AT77" i="12" s="1"/>
  <c r="AU77" i="12" s="1"/>
  <c r="AV77" i="12" s="1"/>
  <c r="AW77" i="12" s="1"/>
  <c r="AX77" i="12" s="1"/>
  <c r="AY77" i="12" s="1"/>
  <c r="AZ77" i="12" s="1"/>
  <c r="BA77" i="12" s="1"/>
  <c r="BB77" i="12" s="1"/>
  <c r="BC77" i="12" s="1"/>
  <c r="BD77" i="12" s="1"/>
  <c r="BE77" i="12" s="1"/>
  <c r="BF77" i="12"/>
  <c r="BG77" i="12" s="1"/>
  <c r="BH77" i="12" s="1"/>
  <c r="BI77" i="12" s="1"/>
  <c r="BJ77" i="12" s="1"/>
  <c r="BK77" i="12" s="1"/>
  <c r="BL77" i="12" s="1"/>
  <c r="BM77" i="12" s="1"/>
  <c r="BN77" i="12" s="1"/>
  <c r="BO77" i="12" s="1"/>
  <c r="BP77" i="12" s="1"/>
  <c r="BQ77" i="12" s="1"/>
  <c r="BR77" i="12" s="1"/>
  <c r="BS77" i="12" s="1"/>
  <c r="BT77" i="12" s="1"/>
  <c r="C78" i="12"/>
  <c r="D78" i="12"/>
  <c r="E78" i="12"/>
  <c r="F78" i="12"/>
  <c r="G78" i="12" s="1"/>
  <c r="H78" i="12" s="1"/>
  <c r="I78" i="12" s="1"/>
  <c r="J78" i="12" s="1"/>
  <c r="K78" i="12" s="1"/>
  <c r="L78" i="12" s="1"/>
  <c r="M78" i="12"/>
  <c r="N78" i="12" s="1"/>
  <c r="O78" i="12" s="1"/>
  <c r="P78" i="12" s="1"/>
  <c r="Q78" i="12" s="1"/>
  <c r="R78" i="12" s="1"/>
  <c r="S78" i="12" s="1"/>
  <c r="T78" i="12" s="1"/>
  <c r="U78" i="12"/>
  <c r="V78" i="12" s="1"/>
  <c r="W78" i="12" s="1"/>
  <c r="X78" i="12" s="1"/>
  <c r="Y78" i="12" s="1"/>
  <c r="Z78" i="12" s="1"/>
  <c r="AA78" i="12" s="1"/>
  <c r="AB78" i="12" s="1"/>
  <c r="AC78" i="12" s="1"/>
  <c r="AD78" i="12" s="1"/>
  <c r="AE78" i="12" s="1"/>
  <c r="AF78" i="12" s="1"/>
  <c r="AG78" i="12" s="1"/>
  <c r="AH78" i="12" s="1"/>
  <c r="AI78" i="12" s="1"/>
  <c r="AJ78" i="12" s="1"/>
  <c r="AK78" i="12" s="1"/>
  <c r="AL78" i="12" s="1"/>
  <c r="AM78" i="12" s="1"/>
  <c r="AN78" i="12" s="1"/>
  <c r="AO78" i="12" s="1"/>
  <c r="AP78" i="12" s="1"/>
  <c r="AQ78" i="12" s="1"/>
  <c r="AR78" i="12" s="1"/>
  <c r="AS78" i="12" s="1"/>
  <c r="AT78" i="12" s="1"/>
  <c r="AU78" i="12" s="1"/>
  <c r="AV78" i="12" s="1"/>
  <c r="AW78" i="12" s="1"/>
  <c r="AX78" i="12" s="1"/>
  <c r="AY78" i="12" s="1"/>
  <c r="AZ78" i="12" s="1"/>
  <c r="BA78" i="12" s="1"/>
  <c r="BB78" i="12" s="1"/>
  <c r="BC78" i="12" s="1"/>
  <c r="BD78" i="12" s="1"/>
  <c r="BE78" i="12" s="1"/>
  <c r="BF78" i="12" s="1"/>
  <c r="BG78" i="12" s="1"/>
  <c r="BH78" i="12" s="1"/>
  <c r="BI78" i="12" s="1"/>
  <c r="BJ78" i="12" s="1"/>
  <c r="BK78" i="12" s="1"/>
  <c r="BL78" i="12" s="1"/>
  <c r="BM78" i="12" s="1"/>
  <c r="BN78" i="12" s="1"/>
  <c r="BO78" i="12" s="1"/>
  <c r="BP78" i="12" s="1"/>
  <c r="BQ78" i="12" s="1"/>
  <c r="BR78" i="12" s="1"/>
  <c r="BS78" i="12" s="1"/>
  <c r="BT78" i="12" s="1"/>
  <c r="C79" i="12"/>
  <c r="D79" i="12"/>
  <c r="E79" i="12" s="1"/>
  <c r="F79" i="12"/>
  <c r="G79" i="12" s="1"/>
  <c r="H79" i="12" s="1"/>
  <c r="I79" i="12" s="1"/>
  <c r="J79" i="12" s="1"/>
  <c r="K79" i="12" s="1"/>
  <c r="L79" i="12"/>
  <c r="M79" i="12" s="1"/>
  <c r="N79" i="12" s="1"/>
  <c r="O79" i="12" s="1"/>
  <c r="P79" i="12" s="1"/>
  <c r="Q79" i="12" s="1"/>
  <c r="R79" i="12" s="1"/>
  <c r="S79" i="12" s="1"/>
  <c r="T79" i="12"/>
  <c r="U79" i="12" s="1"/>
  <c r="V79" i="12" s="1"/>
  <c r="W79" i="12" s="1"/>
  <c r="X79" i="12" s="1"/>
  <c r="Y79" i="12" s="1"/>
  <c r="Z79" i="12" s="1"/>
  <c r="AA79" i="12" s="1"/>
  <c r="AB79" i="12" s="1"/>
  <c r="AC79" i="12" s="1"/>
  <c r="AD79" i="12" s="1"/>
  <c r="AE79" i="12" s="1"/>
  <c r="AF79" i="12" s="1"/>
  <c r="AG79" i="12" s="1"/>
  <c r="AH79" i="12" s="1"/>
  <c r="AI79" i="12" s="1"/>
  <c r="AJ79" i="12" s="1"/>
  <c r="AK79" i="12" s="1"/>
  <c r="AL79" i="12" s="1"/>
  <c r="AM79" i="12" s="1"/>
  <c r="AN79" i="12" s="1"/>
  <c r="AO79" i="12" s="1"/>
  <c r="AP79" i="12" s="1"/>
  <c r="AQ79" i="12" s="1"/>
  <c r="AR79" i="12" s="1"/>
  <c r="AS79" i="12" s="1"/>
  <c r="AT79" i="12" s="1"/>
  <c r="AU79" i="12" s="1"/>
  <c r="AV79" i="12"/>
  <c r="AW79" i="12" s="1"/>
  <c r="AX79" i="12" s="1"/>
  <c r="AY79" i="12" s="1"/>
  <c r="AZ79" i="12" s="1"/>
  <c r="BA79" i="12" s="1"/>
  <c r="BB79" i="12" s="1"/>
  <c r="BC79" i="12" s="1"/>
  <c r="BD79" i="12" s="1"/>
  <c r="BE79" i="12" s="1"/>
  <c r="BF79" i="12" s="1"/>
  <c r="BG79" i="12" s="1"/>
  <c r="BH79" i="12" s="1"/>
  <c r="BI79" i="12" s="1"/>
  <c r="BJ79" i="12" s="1"/>
  <c r="BK79" i="12" s="1"/>
  <c r="BL79" i="12" s="1"/>
  <c r="BM79" i="12" s="1"/>
  <c r="BN79" i="12" s="1"/>
  <c r="BO79" i="12" s="1"/>
  <c r="BP79" i="12" s="1"/>
  <c r="BQ79" i="12" s="1"/>
  <c r="BR79" i="12" s="1"/>
  <c r="BS79" i="12" s="1"/>
  <c r="BT79" i="12" s="1"/>
  <c r="C80" i="12"/>
  <c r="D80" i="12"/>
  <c r="E80" i="12"/>
  <c r="F80" i="12" s="1"/>
  <c r="G80" i="12" s="1"/>
  <c r="H80" i="12" s="1"/>
  <c r="I80" i="12" s="1"/>
  <c r="J80" i="12" s="1"/>
  <c r="K80" i="12" s="1"/>
  <c r="L80" i="12" s="1"/>
  <c r="M80" i="12"/>
  <c r="N80" i="12" s="1"/>
  <c r="O80" i="12" s="1"/>
  <c r="P80" i="12" s="1"/>
  <c r="Q80" i="12" s="1"/>
  <c r="R80" i="12" s="1"/>
  <c r="S80" i="12" s="1"/>
  <c r="T80" i="12"/>
  <c r="U80" i="12" s="1"/>
  <c r="V80" i="12" s="1"/>
  <c r="W80" i="12" s="1"/>
  <c r="X80" i="12" s="1"/>
  <c r="Y80" i="12" s="1"/>
  <c r="Z80" i="12" s="1"/>
  <c r="AA80" i="12" s="1"/>
  <c r="AB80" i="12" s="1"/>
  <c r="AC80" i="12" s="1"/>
  <c r="AD80" i="12" s="1"/>
  <c r="AE80" i="12" s="1"/>
  <c r="AF80" i="12" s="1"/>
  <c r="AG80" i="12" s="1"/>
  <c r="AH80" i="12" s="1"/>
  <c r="AI80" i="12" s="1"/>
  <c r="AJ80" i="12" s="1"/>
  <c r="AK80" i="12" s="1"/>
  <c r="AL80" i="12" s="1"/>
  <c r="AM80" i="12" s="1"/>
  <c r="AN80" i="12" s="1"/>
  <c r="AO80" i="12" s="1"/>
  <c r="AP80" i="12" s="1"/>
  <c r="AQ80" i="12" s="1"/>
  <c r="AR80" i="12" s="1"/>
  <c r="AS80" i="12" s="1"/>
  <c r="AT80" i="12" s="1"/>
  <c r="AU80" i="12" s="1"/>
  <c r="AV80" i="12"/>
  <c r="AW80" i="12" s="1"/>
  <c r="AX80" i="12" s="1"/>
  <c r="AY80" i="12" s="1"/>
  <c r="AZ80" i="12" s="1"/>
  <c r="BA80" i="12" s="1"/>
  <c r="BB80" i="12" s="1"/>
  <c r="BC80" i="12" s="1"/>
  <c r="BD80" i="12" s="1"/>
  <c r="BE80" i="12" s="1"/>
  <c r="BF80" i="12" s="1"/>
  <c r="BG80" i="12" s="1"/>
  <c r="BH80" i="12" s="1"/>
  <c r="BI80" i="12" s="1"/>
  <c r="BJ80" i="12" s="1"/>
  <c r="BK80" i="12" s="1"/>
  <c r="BL80" i="12" s="1"/>
  <c r="BM80" i="12" s="1"/>
  <c r="BN80" i="12" s="1"/>
  <c r="BO80" i="12" s="1"/>
  <c r="BP80" i="12" s="1"/>
  <c r="BQ80" i="12" s="1"/>
  <c r="BR80" i="12" s="1"/>
  <c r="BS80" i="12" s="1"/>
  <c r="BT80" i="12" s="1"/>
  <c r="C81" i="12"/>
  <c r="D81" i="12"/>
  <c r="E81" i="12" s="1"/>
  <c r="F81" i="12" s="1"/>
  <c r="G81" i="12"/>
  <c r="H81" i="12" s="1"/>
  <c r="I81" i="12" s="1"/>
  <c r="J81" i="12" s="1"/>
  <c r="K81" i="12" s="1"/>
  <c r="L81" i="12" s="1"/>
  <c r="M81" i="12" s="1"/>
  <c r="N81" i="12"/>
  <c r="O81" i="12" s="1"/>
  <c r="P81" i="12" s="1"/>
  <c r="Q81" i="12" s="1"/>
  <c r="R81" i="12" s="1"/>
  <c r="S81" i="12" s="1"/>
  <c r="T81" i="12"/>
  <c r="U81" i="12" s="1"/>
  <c r="V81" i="12" s="1"/>
  <c r="W81" i="12" s="1"/>
  <c r="X81" i="12" s="1"/>
  <c r="Y81" i="12" s="1"/>
  <c r="Z81" i="12" s="1"/>
  <c r="AA81" i="12" s="1"/>
  <c r="AB81" i="12" s="1"/>
  <c r="AC81" i="12" s="1"/>
  <c r="AD81" i="12" s="1"/>
  <c r="AE81" i="12" s="1"/>
  <c r="AF81" i="12" s="1"/>
  <c r="AG81" i="12" s="1"/>
  <c r="AH81" i="12" s="1"/>
  <c r="AI81" i="12" s="1"/>
  <c r="AJ81" i="12" s="1"/>
  <c r="AK81" i="12" s="1"/>
  <c r="AL81" i="12" s="1"/>
  <c r="AM81" i="12" s="1"/>
  <c r="AN81" i="12" s="1"/>
  <c r="AO81" i="12" s="1"/>
  <c r="AP81" i="12" s="1"/>
  <c r="AQ81" i="12" s="1"/>
  <c r="AR81" i="12" s="1"/>
  <c r="AS81" i="12" s="1"/>
  <c r="AT81" i="12" s="1"/>
  <c r="AU81" i="12" s="1"/>
  <c r="AV81" i="12" s="1"/>
  <c r="AW81" i="12" s="1"/>
  <c r="AX81" i="12"/>
  <c r="AY81" i="12" s="1"/>
  <c r="AZ81" i="12" s="1"/>
  <c r="BA81" i="12" s="1"/>
  <c r="BB81" i="12" s="1"/>
  <c r="BC81" i="12" s="1"/>
  <c r="BD81" i="12" s="1"/>
  <c r="BE81" i="12" s="1"/>
  <c r="BF81" i="12" s="1"/>
  <c r="BG81" i="12" s="1"/>
  <c r="BH81" i="12" s="1"/>
  <c r="BI81" i="12" s="1"/>
  <c r="BJ81" i="12" s="1"/>
  <c r="BK81" i="12" s="1"/>
  <c r="BL81" i="12" s="1"/>
  <c r="BM81" i="12" s="1"/>
  <c r="BN81" i="12" s="1"/>
  <c r="BO81" i="12" s="1"/>
  <c r="BP81" i="12" s="1"/>
  <c r="BQ81" i="12" s="1"/>
  <c r="BR81" i="12" s="1"/>
  <c r="BS81" i="12"/>
  <c r="BT81" i="12" s="1"/>
  <c r="C82" i="12"/>
  <c r="D82" i="12"/>
  <c r="E82" i="12"/>
  <c r="F82" i="12" s="1"/>
  <c r="G82" i="12" s="1"/>
  <c r="H82" i="12" s="1"/>
  <c r="I82" i="12" s="1"/>
  <c r="J82" i="12" s="1"/>
  <c r="K82" i="12" s="1"/>
  <c r="L82" i="12"/>
  <c r="M82" i="12" s="1"/>
  <c r="N82" i="12" s="1"/>
  <c r="O82" i="12" s="1"/>
  <c r="P82" i="12" s="1"/>
  <c r="Q82" i="12" s="1"/>
  <c r="R82" i="12" s="1"/>
  <c r="S82" i="12" s="1"/>
  <c r="T82" i="12" s="1"/>
  <c r="U82" i="12" s="1"/>
  <c r="V82" i="12" s="1"/>
  <c r="W82" i="12" s="1"/>
  <c r="X82" i="12" s="1"/>
  <c r="Y82" i="12" s="1"/>
  <c r="Z82" i="12" s="1"/>
  <c r="AA82" i="12" s="1"/>
  <c r="AB82" i="12" s="1"/>
  <c r="AC82" i="12" s="1"/>
  <c r="AD82" i="12" s="1"/>
  <c r="AE82" i="12" s="1"/>
  <c r="AF82" i="12" s="1"/>
  <c r="AG82" i="12" s="1"/>
  <c r="AH82" i="12" s="1"/>
  <c r="AI82" i="12" s="1"/>
  <c r="AJ82" i="12" s="1"/>
  <c r="AK82" i="12" s="1"/>
  <c r="AL82" i="12" s="1"/>
  <c r="AM82" i="12" s="1"/>
  <c r="AN82" i="12" s="1"/>
  <c r="AO82" i="12" s="1"/>
  <c r="AP82" i="12" s="1"/>
  <c r="AQ82" i="12" s="1"/>
  <c r="AR82" i="12" s="1"/>
  <c r="AS82" i="12" s="1"/>
  <c r="AT82" i="12" s="1"/>
  <c r="AU82" i="12" s="1"/>
  <c r="AV82" i="12" s="1"/>
  <c r="AW82" i="12" s="1"/>
  <c r="AX82" i="12" s="1"/>
  <c r="AY82" i="12" s="1"/>
  <c r="AZ82" i="12" s="1"/>
  <c r="BA82" i="12" s="1"/>
  <c r="BB82" i="12" s="1"/>
  <c r="BC82" i="12" s="1"/>
  <c r="BD82" i="12" s="1"/>
  <c r="BE82" i="12" s="1"/>
  <c r="BF82" i="12" s="1"/>
  <c r="BG82" i="12" s="1"/>
  <c r="BH82" i="12" s="1"/>
  <c r="BI82" i="12" s="1"/>
  <c r="BJ82" i="12" s="1"/>
  <c r="BK82" i="12" s="1"/>
  <c r="BL82" i="12" s="1"/>
  <c r="BM82" i="12" s="1"/>
  <c r="BN82" i="12" s="1"/>
  <c r="BO82" i="12" s="1"/>
  <c r="BP82" i="12" s="1"/>
  <c r="BQ82" i="12"/>
  <c r="BR82" i="12" s="1"/>
  <c r="BS82" i="12" s="1"/>
  <c r="BT82" i="12" s="1"/>
  <c r="C83" i="12"/>
  <c r="D83" i="12"/>
  <c r="E83" i="12" s="1"/>
  <c r="F83" i="12" s="1"/>
  <c r="G83" i="12" s="1"/>
  <c r="H83" i="12" s="1"/>
  <c r="I83" i="12" s="1"/>
  <c r="J83" i="12" s="1"/>
  <c r="K83" i="12"/>
  <c r="L83" i="12" s="1"/>
  <c r="M83" i="12" s="1"/>
  <c r="N83" i="12" s="1"/>
  <c r="O83" i="12" s="1"/>
  <c r="P83" i="12" s="1"/>
  <c r="Q83" i="12" s="1"/>
  <c r="R83" i="12"/>
  <c r="S83" i="12" s="1"/>
  <c r="T83" i="12" s="1"/>
  <c r="U83" i="12" s="1"/>
  <c r="V83" i="12" s="1"/>
  <c r="W83" i="12" s="1"/>
  <c r="X83" i="12" s="1"/>
  <c r="Y83" i="12" s="1"/>
  <c r="Z83" i="12"/>
  <c r="AA83" i="12" s="1"/>
  <c r="AB83" i="12" s="1"/>
  <c r="AC83" i="12" s="1"/>
  <c r="AD83" i="12" s="1"/>
  <c r="AE83" i="12" s="1"/>
  <c r="AF83" i="12" s="1"/>
  <c r="AG83" i="12" s="1"/>
  <c r="AH83" i="12" s="1"/>
  <c r="AI83" i="12" s="1"/>
  <c r="AJ83" i="12" s="1"/>
  <c r="AK83" i="12" s="1"/>
  <c r="AL83" i="12" s="1"/>
  <c r="AM83" i="12" s="1"/>
  <c r="AN83" i="12" s="1"/>
  <c r="AO83" i="12" s="1"/>
  <c r="AP83" i="12" s="1"/>
  <c r="AQ83" i="12" s="1"/>
  <c r="AR83" i="12" s="1"/>
  <c r="AS83" i="12" s="1"/>
  <c r="AT83" i="12" s="1"/>
  <c r="AU83" i="12" s="1"/>
  <c r="AV83" i="12" s="1"/>
  <c r="AW83" i="12" s="1"/>
  <c r="AX83" i="12" s="1"/>
  <c r="AY83" i="12" s="1"/>
  <c r="AZ83" i="12" s="1"/>
  <c r="BA83" i="12" s="1"/>
  <c r="BB83" i="12" s="1"/>
  <c r="BC83" i="12" s="1"/>
  <c r="BD83" i="12" s="1"/>
  <c r="BE83" i="12" s="1"/>
  <c r="BF83" i="12" s="1"/>
  <c r="BG83" i="12" s="1"/>
  <c r="BH83" i="12" s="1"/>
  <c r="BI83" i="12" s="1"/>
  <c r="BJ83" i="12" s="1"/>
  <c r="BK83" i="12" s="1"/>
  <c r="BL83" i="12" s="1"/>
  <c r="BM83" i="12" s="1"/>
  <c r="BN83" i="12" s="1"/>
  <c r="BO83" i="12" s="1"/>
  <c r="BP83" i="12" s="1"/>
  <c r="BQ83" i="12" s="1"/>
  <c r="BR83" i="12" s="1"/>
  <c r="BS83" i="12" s="1"/>
  <c r="BT83" i="12" s="1"/>
  <c r="C84" i="12"/>
  <c r="D84" i="12"/>
  <c r="E84" i="12" s="1"/>
  <c r="F84" i="12" s="1"/>
  <c r="G84" i="12" s="1"/>
  <c r="H84" i="12" s="1"/>
  <c r="I84" i="12" s="1"/>
  <c r="J84" i="12" s="1"/>
  <c r="K84" i="12" s="1"/>
  <c r="L84" i="12" s="1"/>
  <c r="M84" i="12" s="1"/>
  <c r="N84" i="12" s="1"/>
  <c r="O84" i="12" s="1"/>
  <c r="P84" i="12" s="1"/>
  <c r="Q84" i="12" s="1"/>
  <c r="R84" i="12" s="1"/>
  <c r="S84" i="12" s="1"/>
  <c r="T84" i="12" s="1"/>
  <c r="U84" i="12" s="1"/>
  <c r="V84" i="12" s="1"/>
  <c r="W84" i="12" s="1"/>
  <c r="X84" i="12" s="1"/>
  <c r="Y84" i="12" s="1"/>
  <c r="Z84" i="12" s="1"/>
  <c r="AA84" i="12" s="1"/>
  <c r="AB84" i="12" s="1"/>
  <c r="AC84" i="12" s="1"/>
  <c r="AD84" i="12" s="1"/>
  <c r="AE84" i="12" s="1"/>
  <c r="AF84" i="12"/>
  <c r="AG84" i="12" s="1"/>
  <c r="AH84" i="12" s="1"/>
  <c r="AI84" i="12" s="1"/>
  <c r="AJ84" i="12" s="1"/>
  <c r="AK84" i="12" s="1"/>
  <c r="AL84" i="12" s="1"/>
  <c r="AM84" i="12" s="1"/>
  <c r="AN84" i="12" s="1"/>
  <c r="AO84" i="12" s="1"/>
  <c r="AP84" i="12" s="1"/>
  <c r="AQ84" i="12" s="1"/>
  <c r="AR84" i="12" s="1"/>
  <c r="AS84" i="12" s="1"/>
  <c r="AT84" i="12" s="1"/>
  <c r="AU84" i="12" s="1"/>
  <c r="AV84" i="12" s="1"/>
  <c r="AW84" i="12" s="1"/>
  <c r="AX84" i="12" s="1"/>
  <c r="AY84" i="12" s="1"/>
  <c r="AZ84" i="12" s="1"/>
  <c r="BA84" i="12" s="1"/>
  <c r="BB84" i="12" s="1"/>
  <c r="BC84" i="12" s="1"/>
  <c r="BD84" i="12" s="1"/>
  <c r="BE84" i="12" s="1"/>
  <c r="BF84" i="12" s="1"/>
  <c r="BG84" i="12" s="1"/>
  <c r="BH84" i="12" s="1"/>
  <c r="BI84" i="12" s="1"/>
  <c r="BJ84" i="12" s="1"/>
  <c r="BK84" i="12" s="1"/>
  <c r="BL84" i="12" s="1"/>
  <c r="BM84" i="12" s="1"/>
  <c r="BN84" i="12" s="1"/>
  <c r="BO84" i="12" s="1"/>
  <c r="BP84" i="12" s="1"/>
  <c r="BQ84" i="12" s="1"/>
  <c r="BR84" i="12" s="1"/>
  <c r="BS84" i="12" s="1"/>
  <c r="BT84" i="12" s="1"/>
  <c r="C85" i="12"/>
  <c r="D85" i="12"/>
  <c r="E85" i="12" s="1"/>
  <c r="F85" i="12" s="1"/>
  <c r="G85" i="12" s="1"/>
  <c r="H85" i="12" s="1"/>
  <c r="I85" i="12" s="1"/>
  <c r="J85" i="12" s="1"/>
  <c r="K85" i="12" s="1"/>
  <c r="L85" i="12" s="1"/>
  <c r="M85" i="12" s="1"/>
  <c r="N85" i="12" s="1"/>
  <c r="O85" i="12" s="1"/>
  <c r="P85" i="12" s="1"/>
  <c r="Q85" i="12" s="1"/>
  <c r="R85" i="12" s="1"/>
  <c r="S85" i="12" s="1"/>
  <c r="T85" i="12" s="1"/>
  <c r="U85" i="12" s="1"/>
  <c r="V85" i="12" s="1"/>
  <c r="W85" i="12" s="1"/>
  <c r="X85" i="12" s="1"/>
  <c r="Y85" i="12" s="1"/>
  <c r="Z85" i="12" s="1"/>
  <c r="AA85" i="12" s="1"/>
  <c r="AB85" i="12" s="1"/>
  <c r="AC85" i="12" s="1"/>
  <c r="AD85" i="12" s="1"/>
  <c r="AE85" i="12" s="1"/>
  <c r="AF85" i="12" s="1"/>
  <c r="AG85" i="12" s="1"/>
  <c r="AH85" i="12" s="1"/>
  <c r="AI85" i="12" s="1"/>
  <c r="AJ85" i="12" s="1"/>
  <c r="AK85" i="12" s="1"/>
  <c r="AL85" i="12" s="1"/>
  <c r="AM85" i="12" s="1"/>
  <c r="AN85" i="12" s="1"/>
  <c r="AO85" i="12" s="1"/>
  <c r="AP85" i="12" s="1"/>
  <c r="AQ85" i="12" s="1"/>
  <c r="AR85" i="12" s="1"/>
  <c r="AS85" i="12" s="1"/>
  <c r="AT85" i="12" s="1"/>
  <c r="AU85" i="12" s="1"/>
  <c r="AV85" i="12" s="1"/>
  <c r="AW85" i="12" s="1"/>
  <c r="AX85" i="12" s="1"/>
  <c r="AY85" i="12" s="1"/>
  <c r="AZ85" i="12" s="1"/>
  <c r="BA85" i="12" s="1"/>
  <c r="BB85" i="12" s="1"/>
  <c r="BC85" i="12" s="1"/>
  <c r="BD85" i="12" s="1"/>
  <c r="BE85" i="12" s="1"/>
  <c r="BF85" i="12" s="1"/>
  <c r="BG85" i="12" s="1"/>
  <c r="BH85" i="12" s="1"/>
  <c r="BI85" i="12" s="1"/>
  <c r="BJ85" i="12"/>
  <c r="BK85" i="12" s="1"/>
  <c r="BL85" i="12" s="1"/>
  <c r="BM85" i="12" s="1"/>
  <c r="BN85" i="12" s="1"/>
  <c r="BO85" i="12" s="1"/>
  <c r="BP85" i="12"/>
  <c r="BQ85" i="12" s="1"/>
  <c r="BR85" i="12" s="1"/>
  <c r="BS85" i="12" s="1"/>
  <c r="BT85" i="12" s="1"/>
  <c r="C86" i="12"/>
  <c r="D86" i="12"/>
  <c r="E86" i="12"/>
  <c r="F86" i="12"/>
  <c r="G86" i="12" s="1"/>
  <c r="H86" i="12"/>
  <c r="I86" i="12" s="1"/>
  <c r="J86" i="12"/>
  <c r="K86" i="12" s="1"/>
  <c r="L86" i="12" s="1"/>
  <c r="M86" i="12" s="1"/>
  <c r="N86" i="12" s="1"/>
  <c r="O86" i="12" s="1"/>
  <c r="P86" i="12" s="1"/>
  <c r="Q86" i="12"/>
  <c r="R86" i="12" s="1"/>
  <c r="S86" i="12" s="1"/>
  <c r="T86" i="12" s="1"/>
  <c r="U86" i="12" s="1"/>
  <c r="V86" i="12" s="1"/>
  <c r="W86" i="12" s="1"/>
  <c r="X86" i="12"/>
  <c r="Y86" i="12" s="1"/>
  <c r="Z86" i="12" s="1"/>
  <c r="AA86" i="12" s="1"/>
  <c r="AB86" i="12" s="1"/>
  <c r="AC86" i="12" s="1"/>
  <c r="AD86" i="12" s="1"/>
  <c r="AE86" i="12" s="1"/>
  <c r="AF86" i="12" s="1"/>
  <c r="AG86" i="12" s="1"/>
  <c r="AH86" i="12" s="1"/>
  <c r="AI86" i="12" s="1"/>
  <c r="AJ86" i="12" s="1"/>
  <c r="AK86" i="12" s="1"/>
  <c r="AL86" i="12" s="1"/>
  <c r="AM86" i="12" s="1"/>
  <c r="AN86" i="12" s="1"/>
  <c r="AO86" i="12" s="1"/>
  <c r="AP86" i="12" s="1"/>
  <c r="AQ86" i="12" s="1"/>
  <c r="AR86" i="12" s="1"/>
  <c r="AS86" i="12" s="1"/>
  <c r="AT86" i="12" s="1"/>
  <c r="AU86" i="12" s="1"/>
  <c r="AV86" i="12" s="1"/>
  <c r="AW86" i="12" s="1"/>
  <c r="AX86" i="12" s="1"/>
  <c r="AY86" i="12" s="1"/>
  <c r="AZ86" i="12" s="1"/>
  <c r="BA86" i="12" s="1"/>
  <c r="BB86" i="12" s="1"/>
  <c r="BC86" i="12" s="1"/>
  <c r="BD86" i="12" s="1"/>
  <c r="BE86" i="12" s="1"/>
  <c r="BF86" i="12" s="1"/>
  <c r="BG86" i="12" s="1"/>
  <c r="BH86" i="12" s="1"/>
  <c r="BI86" i="12" s="1"/>
  <c r="BJ86" i="12" s="1"/>
  <c r="BK86" i="12" s="1"/>
  <c r="BL86" i="12" s="1"/>
  <c r="BM86" i="12" s="1"/>
  <c r="BN86" i="12" s="1"/>
  <c r="BO86" i="12" s="1"/>
  <c r="BP86" i="12" s="1"/>
  <c r="BQ86" i="12" s="1"/>
  <c r="BR86" i="12" s="1"/>
  <c r="BS86" i="12" s="1"/>
  <c r="BT86" i="12" s="1"/>
  <c r="C87" i="12"/>
  <c r="D87" i="12"/>
  <c r="E87" i="12" s="1"/>
  <c r="F87" i="12"/>
  <c r="G87" i="12"/>
  <c r="H87" i="12" s="1"/>
  <c r="I87" i="12" s="1"/>
  <c r="J87" i="12"/>
  <c r="K87" i="12" s="1"/>
  <c r="L87" i="12" s="1"/>
  <c r="M87" i="12" s="1"/>
  <c r="N87" i="12" s="1"/>
  <c r="O87" i="12" s="1"/>
  <c r="P87" i="12"/>
  <c r="Q87" i="12" s="1"/>
  <c r="R87" i="12" s="1"/>
  <c r="S87" i="12" s="1"/>
  <c r="T87" i="12" s="1"/>
  <c r="U87" i="12" s="1"/>
  <c r="V87" i="12" s="1"/>
  <c r="W87" i="12" s="1"/>
  <c r="X87" i="12" s="1"/>
  <c r="Y87" i="12" s="1"/>
  <c r="Z87" i="12" s="1"/>
  <c r="AA87" i="12" s="1"/>
  <c r="AB87" i="12" s="1"/>
  <c r="AC87" i="12" s="1"/>
  <c r="AD87" i="12" s="1"/>
  <c r="AE87" i="12" s="1"/>
  <c r="AF87" i="12" s="1"/>
  <c r="AG87" i="12" s="1"/>
  <c r="AH87" i="12" s="1"/>
  <c r="AI87" i="12" s="1"/>
  <c r="AJ87" i="12" s="1"/>
  <c r="AK87" i="12" s="1"/>
  <c r="AL87" i="12"/>
  <c r="AM87" i="12" s="1"/>
  <c r="AN87" i="12" s="1"/>
  <c r="AO87" i="12" s="1"/>
  <c r="AP87" i="12" s="1"/>
  <c r="AQ87" i="12" s="1"/>
  <c r="AR87" i="12" s="1"/>
  <c r="AS87" i="12" s="1"/>
  <c r="AT87" i="12" s="1"/>
  <c r="AU87" i="12" s="1"/>
  <c r="AV87" i="12" s="1"/>
  <c r="AW87" i="12" s="1"/>
  <c r="AX87" i="12" s="1"/>
  <c r="AY87" i="12" s="1"/>
  <c r="AZ87" i="12" s="1"/>
  <c r="BA87" i="12" s="1"/>
  <c r="BB87" i="12" s="1"/>
  <c r="BC87" i="12" s="1"/>
  <c r="BD87" i="12" s="1"/>
  <c r="BE87" i="12" s="1"/>
  <c r="BF87" i="12" s="1"/>
  <c r="BG87" i="12" s="1"/>
  <c r="BH87" i="12" s="1"/>
  <c r="BI87" i="12" s="1"/>
  <c r="BJ87" i="12" s="1"/>
  <c r="BK87" i="12" s="1"/>
  <c r="BL87" i="12" s="1"/>
  <c r="BM87" i="12" s="1"/>
  <c r="BN87" i="12" s="1"/>
  <c r="BO87" i="12" s="1"/>
  <c r="BP87" i="12" s="1"/>
  <c r="BQ87" i="12" s="1"/>
  <c r="BR87" i="12" s="1"/>
  <c r="BS87" i="12" s="1"/>
  <c r="BT87" i="12" s="1"/>
  <c r="C88" i="12"/>
  <c r="D88" i="12"/>
  <c r="E88" i="12"/>
  <c r="F88" i="12" s="1"/>
  <c r="G88" i="12" s="1"/>
  <c r="H88" i="12"/>
  <c r="I88" i="12"/>
  <c r="J88" i="12" s="1"/>
  <c r="K88" i="12" s="1"/>
  <c r="L88" i="12" s="1"/>
  <c r="M88" i="12" s="1"/>
  <c r="N88" i="12" s="1"/>
  <c r="O88" i="12" s="1"/>
  <c r="P88" i="12" s="1"/>
  <c r="Q88" i="12" s="1"/>
  <c r="R88" i="12" s="1"/>
  <c r="S88" i="12" s="1"/>
  <c r="T88" i="12" s="1"/>
  <c r="U88" i="12" s="1"/>
  <c r="V88" i="12" s="1"/>
  <c r="W88" i="12" s="1"/>
  <c r="X88" i="12" s="1"/>
  <c r="Y88" i="12" s="1"/>
  <c r="Z88" i="12" s="1"/>
  <c r="AA88" i="12" s="1"/>
  <c r="AB88" i="12" s="1"/>
  <c r="AC88" i="12" s="1"/>
  <c r="AD88" i="12"/>
  <c r="AE88" i="12" s="1"/>
  <c r="AF88" i="12" s="1"/>
  <c r="AG88" i="12" s="1"/>
  <c r="AH88" i="12" s="1"/>
  <c r="AI88" i="12" s="1"/>
  <c r="AJ88" i="12" s="1"/>
  <c r="AK88" i="12" s="1"/>
  <c r="AL88" i="12" s="1"/>
  <c r="AM88" i="12" s="1"/>
  <c r="AN88" i="12" s="1"/>
  <c r="AO88" i="12" s="1"/>
  <c r="AP88" i="12" s="1"/>
  <c r="AQ88" i="12" s="1"/>
  <c r="AR88" i="12" s="1"/>
  <c r="AS88" i="12" s="1"/>
  <c r="AT88" i="12" s="1"/>
  <c r="AU88" i="12" s="1"/>
  <c r="AV88" i="12" s="1"/>
  <c r="AW88" i="12" s="1"/>
  <c r="AX88" i="12" s="1"/>
  <c r="AY88" i="12" s="1"/>
  <c r="AZ88" i="12" s="1"/>
  <c r="BA88" i="12" s="1"/>
  <c r="BB88" i="12" s="1"/>
  <c r="BC88" i="12" s="1"/>
  <c r="BD88" i="12" s="1"/>
  <c r="BE88" i="12" s="1"/>
  <c r="BF88" i="12" s="1"/>
  <c r="BG88" i="12" s="1"/>
  <c r="BH88" i="12" s="1"/>
  <c r="BI88" i="12" s="1"/>
  <c r="BJ88" i="12" s="1"/>
  <c r="BK88" i="12" s="1"/>
  <c r="BL88" i="12" s="1"/>
  <c r="BM88" i="12" s="1"/>
  <c r="BN88" i="12" s="1"/>
  <c r="BO88" i="12" s="1"/>
  <c r="BP88" i="12" s="1"/>
  <c r="BQ88" i="12" s="1"/>
  <c r="BR88" i="12" s="1"/>
  <c r="BS88" i="12" s="1"/>
  <c r="BT88" i="12" s="1"/>
  <c r="C89" i="12"/>
  <c r="D89" i="12" s="1"/>
  <c r="E89" i="12" s="1"/>
  <c r="F89" i="12" s="1"/>
  <c r="G89" i="12" s="1"/>
  <c r="H89" i="12" s="1"/>
  <c r="I89" i="12" s="1"/>
  <c r="J89" i="12"/>
  <c r="K89" i="12" s="1"/>
  <c r="L89" i="12" s="1"/>
  <c r="M89" i="12" s="1"/>
  <c r="N89" i="12" s="1"/>
  <c r="O89" i="12" s="1"/>
  <c r="P89" i="12" s="1"/>
  <c r="Q89" i="12" s="1"/>
  <c r="R89" i="12"/>
  <c r="S89" i="12" s="1"/>
  <c r="T89" i="12" s="1"/>
  <c r="U89" i="12" s="1"/>
  <c r="V89" i="12" s="1"/>
  <c r="W89" i="12" s="1"/>
  <c r="X89" i="12" s="1"/>
  <c r="Y89" i="12" s="1"/>
  <c r="Z89" i="12" s="1"/>
  <c r="AA89" i="12" s="1"/>
  <c r="AB89" i="12" s="1"/>
  <c r="AC89" i="12" s="1"/>
  <c r="AD89" i="12" s="1"/>
  <c r="AE89" i="12" s="1"/>
  <c r="AF89" i="12" s="1"/>
  <c r="AG89" i="12" s="1"/>
  <c r="AH89" i="12" s="1"/>
  <c r="AI89" i="12" s="1"/>
  <c r="AJ89" i="12" s="1"/>
  <c r="AK89" i="12" s="1"/>
  <c r="AL89" i="12" s="1"/>
  <c r="AM89" i="12" s="1"/>
  <c r="AN89" i="12" s="1"/>
  <c r="AO89" i="12" s="1"/>
  <c r="AP89" i="12" s="1"/>
  <c r="AQ89" i="12" s="1"/>
  <c r="AR89" i="12" s="1"/>
  <c r="AS89" i="12" s="1"/>
  <c r="AT89" i="12" s="1"/>
  <c r="AU89" i="12" s="1"/>
  <c r="AV89" i="12" s="1"/>
  <c r="AW89" i="12" s="1"/>
  <c r="AX89" i="12" s="1"/>
  <c r="AY89" i="12" s="1"/>
  <c r="AZ89" i="12" s="1"/>
  <c r="BA89" i="12" s="1"/>
  <c r="BB89" i="12" s="1"/>
  <c r="BC89" i="12" s="1"/>
  <c r="BD89" i="12" s="1"/>
  <c r="BE89" i="12" s="1"/>
  <c r="BF89" i="12" s="1"/>
  <c r="BG89" i="12" s="1"/>
  <c r="BH89" i="12" s="1"/>
  <c r="BI89" i="12" s="1"/>
  <c r="BJ89" i="12" s="1"/>
  <c r="BK89" i="12" s="1"/>
  <c r="BL89" i="12" s="1"/>
  <c r="BM89" i="12" s="1"/>
  <c r="BN89" i="12" s="1"/>
  <c r="BO89" i="12" s="1"/>
  <c r="BP89" i="12" s="1"/>
  <c r="BQ89" i="12" s="1"/>
  <c r="BR89" i="12" s="1"/>
  <c r="BS89" i="12" s="1"/>
  <c r="BT89" i="12" s="1"/>
  <c r="C90" i="12"/>
  <c r="D90" i="12"/>
  <c r="E90" i="12"/>
  <c r="F90" i="12"/>
  <c r="G90" i="12" s="1"/>
  <c r="H90" i="12"/>
  <c r="I90" i="12" s="1"/>
  <c r="J90" i="12" s="1"/>
  <c r="K90" i="12" s="1"/>
  <c r="L90" i="12" s="1"/>
  <c r="M90" i="12" s="1"/>
  <c r="N90" i="12" s="1"/>
  <c r="O90" i="12" s="1"/>
  <c r="P90" i="12"/>
  <c r="Q90" i="12" s="1"/>
  <c r="R90" i="12" s="1"/>
  <c r="S90" i="12" s="1"/>
  <c r="T90" i="12" s="1"/>
  <c r="U90" i="12" s="1"/>
  <c r="V90" i="12" s="1"/>
  <c r="W90" i="12" s="1"/>
  <c r="X90" i="12" s="1"/>
  <c r="Y90" i="12" s="1"/>
  <c r="Z90" i="12" s="1"/>
  <c r="AA90" i="12" s="1"/>
  <c r="AB90" i="12" s="1"/>
  <c r="AC90" i="12" s="1"/>
  <c r="AD90" i="12" s="1"/>
  <c r="AE90" i="12" s="1"/>
  <c r="AF90" i="12" s="1"/>
  <c r="AG90" i="12" s="1"/>
  <c r="AH90" i="12" s="1"/>
  <c r="AI90" i="12" s="1"/>
  <c r="AJ90" i="12" s="1"/>
  <c r="AK90" i="12" s="1"/>
  <c r="AL90" i="12" s="1"/>
  <c r="AM90" i="12" s="1"/>
  <c r="AN90" i="12" s="1"/>
  <c r="AO90" i="12" s="1"/>
  <c r="AP90" i="12" s="1"/>
  <c r="AQ90" i="12" s="1"/>
  <c r="AR90" i="12" s="1"/>
  <c r="AS90" i="12" s="1"/>
  <c r="AT90" i="12" s="1"/>
  <c r="AU90" i="12" s="1"/>
  <c r="AV90" i="12" s="1"/>
  <c r="AW90" i="12" s="1"/>
  <c r="AX90" i="12" s="1"/>
  <c r="AY90" i="12" s="1"/>
  <c r="AZ90" i="12" s="1"/>
  <c r="BA90" i="12" s="1"/>
  <c r="BB90" i="12" s="1"/>
  <c r="BC90" i="12" s="1"/>
  <c r="BD90" i="12" s="1"/>
  <c r="BE90" i="12" s="1"/>
  <c r="BF90" i="12" s="1"/>
  <c r="BG90" i="12" s="1"/>
  <c r="BH90" i="12" s="1"/>
  <c r="BI90" i="12" s="1"/>
  <c r="BJ90" i="12" s="1"/>
  <c r="BK90" i="12" s="1"/>
  <c r="BL90" i="12" s="1"/>
  <c r="BM90" i="12" s="1"/>
  <c r="BN90" i="12" s="1"/>
  <c r="BO90" i="12" s="1"/>
  <c r="BP90" i="12" s="1"/>
  <c r="BQ90" i="12" s="1"/>
  <c r="BR90" i="12" s="1"/>
  <c r="BS90" i="12" s="1"/>
  <c r="BT90" i="12"/>
  <c r="C91" i="12"/>
  <c r="D91" i="12"/>
  <c r="E91" i="12" s="1"/>
  <c r="F91" i="12"/>
  <c r="G91" i="12"/>
  <c r="H91" i="12" s="1"/>
  <c r="I91" i="12" s="1"/>
  <c r="J91" i="12" s="1"/>
  <c r="K91" i="12" s="1"/>
  <c r="L91" i="12" s="1"/>
  <c r="M91" i="12" s="1"/>
  <c r="N91" i="12" s="1"/>
  <c r="O91" i="12" s="1"/>
  <c r="P91" i="12" s="1"/>
  <c r="Q91" i="12" s="1"/>
  <c r="R91" i="12" s="1"/>
  <c r="S91" i="12" s="1"/>
  <c r="T91" i="12" s="1"/>
  <c r="U91" i="12" s="1"/>
  <c r="V91" i="12" s="1"/>
  <c r="W91" i="12" s="1"/>
  <c r="X91" i="12" s="1"/>
  <c r="Y91" i="12" s="1"/>
  <c r="Z91" i="12" s="1"/>
  <c r="AA91" i="12" s="1"/>
  <c r="AB91" i="12"/>
  <c r="AC91" i="12" s="1"/>
  <c r="AD91" i="12" s="1"/>
  <c r="AE91" i="12" s="1"/>
  <c r="AF91" i="12" s="1"/>
  <c r="AG91" i="12" s="1"/>
  <c r="AH91" i="12" s="1"/>
  <c r="AI91" i="12" s="1"/>
  <c r="AJ91" i="12" s="1"/>
  <c r="AK91" i="12" s="1"/>
  <c r="AL91" i="12" s="1"/>
  <c r="AM91" i="12" s="1"/>
  <c r="AN91" i="12" s="1"/>
  <c r="AO91" i="12" s="1"/>
  <c r="AP91" i="12" s="1"/>
  <c r="AQ91" i="12" s="1"/>
  <c r="AR91" i="12" s="1"/>
  <c r="AS91" i="12" s="1"/>
  <c r="AT91" i="12" s="1"/>
  <c r="AU91" i="12" s="1"/>
  <c r="AV91" i="12" s="1"/>
  <c r="AW91" i="12" s="1"/>
  <c r="AX91" i="12" s="1"/>
  <c r="AY91" i="12" s="1"/>
  <c r="AZ91" i="12" s="1"/>
  <c r="BA91" i="12" s="1"/>
  <c r="BB91" i="12" s="1"/>
  <c r="BC91" i="12" s="1"/>
  <c r="BD91" i="12" s="1"/>
  <c r="BE91" i="12" s="1"/>
  <c r="BF91" i="12" s="1"/>
  <c r="BG91" i="12" s="1"/>
  <c r="BH91" i="12" s="1"/>
  <c r="BI91" i="12" s="1"/>
  <c r="BJ91" i="12" s="1"/>
  <c r="BK91" i="12" s="1"/>
  <c r="BL91" i="12" s="1"/>
  <c r="BM91" i="12" s="1"/>
  <c r="BN91" i="12" s="1"/>
  <c r="BO91" i="12" s="1"/>
  <c r="BP91" i="12" s="1"/>
  <c r="BQ91" i="12" s="1"/>
  <c r="BR91" i="12" s="1"/>
  <c r="BS91" i="12" s="1"/>
  <c r="BT91" i="12" s="1"/>
  <c r="C92" i="12"/>
  <c r="D92" i="12"/>
  <c r="E92" i="12"/>
  <c r="F92" i="12" s="1"/>
  <c r="G92" i="12" s="1"/>
  <c r="H92" i="12"/>
  <c r="I92" i="12" s="1"/>
  <c r="J92" i="12" s="1"/>
  <c r="K92" i="12" s="1"/>
  <c r="L92" i="12" s="1"/>
  <c r="M92" i="12" s="1"/>
  <c r="N92" i="12"/>
  <c r="O92" i="12" s="1"/>
  <c r="P92" i="12" s="1"/>
  <c r="Q92" i="12" s="1"/>
  <c r="R92" i="12" s="1"/>
  <c r="S92" i="12" s="1"/>
  <c r="T92" i="12" s="1"/>
  <c r="U92" i="12"/>
  <c r="V92" i="12" s="1"/>
  <c r="W92" i="12" s="1"/>
  <c r="X92" i="12" s="1"/>
  <c r="Y92" i="12" s="1"/>
  <c r="Z92" i="12" s="1"/>
  <c r="AA92" i="12" s="1"/>
  <c r="AB92" i="12" s="1"/>
  <c r="AC92" i="12"/>
  <c r="AD92" i="12" s="1"/>
  <c r="AE92" i="12" s="1"/>
  <c r="AF92" i="12" s="1"/>
  <c r="AG92" i="12" s="1"/>
  <c r="AH92" i="12" s="1"/>
  <c r="AI92" i="12" s="1"/>
  <c r="AJ92" i="12" s="1"/>
  <c r="AK92" i="12" s="1"/>
  <c r="AL92" i="12" s="1"/>
  <c r="AM92" i="12" s="1"/>
  <c r="AN92" i="12" s="1"/>
  <c r="AO92" i="12" s="1"/>
  <c r="AP92" i="12" s="1"/>
  <c r="AQ92" i="12" s="1"/>
  <c r="AR92" i="12" s="1"/>
  <c r="AS92" i="12" s="1"/>
  <c r="AT92" i="12" s="1"/>
  <c r="AU92" i="12" s="1"/>
  <c r="AV92" i="12" s="1"/>
  <c r="AW92" i="12" s="1"/>
  <c r="AX92" i="12"/>
  <c r="AY92" i="12" s="1"/>
  <c r="AZ92" i="12" s="1"/>
  <c r="BA92" i="12" s="1"/>
  <c r="BB92" i="12" s="1"/>
  <c r="BC92" i="12" s="1"/>
  <c r="BD92" i="12" s="1"/>
  <c r="BE92" i="12"/>
  <c r="BF92" i="12" s="1"/>
  <c r="BG92" i="12" s="1"/>
  <c r="BH92" i="12" s="1"/>
  <c r="BI92" i="12" s="1"/>
  <c r="BJ92" i="12" s="1"/>
  <c r="BK92" i="12" s="1"/>
  <c r="BL92" i="12" s="1"/>
  <c r="BM92" i="12" s="1"/>
  <c r="BN92" i="12" s="1"/>
  <c r="BO92" i="12" s="1"/>
  <c r="BP92" i="12" s="1"/>
  <c r="BQ92" i="12" s="1"/>
  <c r="BR92" i="12" s="1"/>
  <c r="BS92" i="12" s="1"/>
  <c r="BT92" i="12" s="1"/>
  <c r="C93" i="12"/>
  <c r="D93" i="12"/>
  <c r="E93" i="12" s="1"/>
  <c r="F93" i="12" s="1"/>
  <c r="G93" i="12"/>
  <c r="H93" i="12"/>
  <c r="I93" i="12" s="1"/>
  <c r="J93" i="12" s="1"/>
  <c r="K93" i="12" s="1"/>
  <c r="L93" i="12" s="1"/>
  <c r="M93" i="12" s="1"/>
  <c r="N93" i="12" s="1"/>
  <c r="O93" i="12"/>
  <c r="P93" i="12" s="1"/>
  <c r="Q93" i="12" s="1"/>
  <c r="R93" i="12" s="1"/>
  <c r="S93" i="12" s="1"/>
  <c r="T93" i="12" s="1"/>
  <c r="U93" i="12" s="1"/>
  <c r="V93" i="12" s="1"/>
  <c r="W93" i="12"/>
  <c r="X93" i="12" s="1"/>
  <c r="Y93" i="12" s="1"/>
  <c r="Z93" i="12" s="1"/>
  <c r="AA93" i="12" s="1"/>
  <c r="AB93" i="12" s="1"/>
  <c r="AC93" i="12" s="1"/>
  <c r="AD93" i="12" s="1"/>
  <c r="AE93" i="12" s="1"/>
  <c r="AF93" i="12" s="1"/>
  <c r="AG93" i="12" s="1"/>
  <c r="AH93" i="12" s="1"/>
  <c r="AI93" i="12" s="1"/>
  <c r="AJ93" i="12" s="1"/>
  <c r="AK93" i="12" s="1"/>
  <c r="AL93" i="12" s="1"/>
  <c r="AM93" i="12" s="1"/>
  <c r="AN93" i="12" s="1"/>
  <c r="AO93" i="12" s="1"/>
  <c r="AP93" i="12" s="1"/>
  <c r="AQ93" i="12" s="1"/>
  <c r="AR93" i="12"/>
  <c r="AS93" i="12" s="1"/>
  <c r="AT93" i="12" s="1"/>
  <c r="AU93" i="12" s="1"/>
  <c r="AV93" i="12" s="1"/>
  <c r="AW93" i="12" s="1"/>
  <c r="AX93" i="12" s="1"/>
  <c r="AY93" i="12"/>
  <c r="AZ93" i="12" s="1"/>
  <c r="BA93" i="12" s="1"/>
  <c r="BB93" i="12" s="1"/>
  <c r="BC93" i="12" s="1"/>
  <c r="BD93" i="12" s="1"/>
  <c r="BE93" i="12" s="1"/>
  <c r="BF93" i="12" s="1"/>
  <c r="BG93" i="12" s="1"/>
  <c r="BH93" i="12" s="1"/>
  <c r="BI93" i="12" s="1"/>
  <c r="BJ93" i="12" s="1"/>
  <c r="BK93" i="12" s="1"/>
  <c r="BL93" i="12" s="1"/>
  <c r="BM93" i="12" s="1"/>
  <c r="BN93" i="12" s="1"/>
  <c r="BO93" i="12" s="1"/>
  <c r="BP93" i="12" s="1"/>
  <c r="BQ93" i="12" s="1"/>
  <c r="BR93" i="12" s="1"/>
  <c r="BS93" i="12" s="1"/>
  <c r="BT93" i="12" s="1"/>
  <c r="C94" i="12"/>
  <c r="D94" i="12"/>
  <c r="E94" i="12"/>
  <c r="F94" i="12"/>
  <c r="G94" i="12" s="1"/>
  <c r="H94" i="12" s="1"/>
  <c r="I94" i="12" s="1"/>
  <c r="J94" i="12" s="1"/>
  <c r="K94" i="12" s="1"/>
  <c r="L94" i="12" s="1"/>
  <c r="M94" i="12"/>
  <c r="N94" i="12" s="1"/>
  <c r="O94" i="12" s="1"/>
  <c r="P94" i="12" s="1"/>
  <c r="Q94" i="12" s="1"/>
  <c r="R94" i="12" s="1"/>
  <c r="S94" i="12" s="1"/>
  <c r="T94" i="12" s="1"/>
  <c r="U94" i="12" s="1"/>
  <c r="V94" i="12" s="1"/>
  <c r="W94" i="12" s="1"/>
  <c r="X94" i="12" s="1"/>
  <c r="Y94" i="12" s="1"/>
  <c r="Z94" i="12" s="1"/>
  <c r="AA94" i="12" s="1"/>
  <c r="AB94" i="12" s="1"/>
  <c r="AC94" i="12" s="1"/>
  <c r="AD94" i="12" s="1"/>
  <c r="AE94" i="12" s="1"/>
  <c r="AF94" i="12" s="1"/>
  <c r="AG94" i="12" s="1"/>
  <c r="AH94" i="12" s="1"/>
  <c r="AI94" i="12" s="1"/>
  <c r="AJ94" i="12" s="1"/>
  <c r="AK94" i="12" s="1"/>
  <c r="AL94" i="12" s="1"/>
  <c r="AM94" i="12" s="1"/>
  <c r="AN94" i="12" s="1"/>
  <c r="AO94" i="12" s="1"/>
  <c r="AP94" i="12" s="1"/>
  <c r="AQ94" i="12" s="1"/>
  <c r="AR94" i="12" s="1"/>
  <c r="AS94" i="12" s="1"/>
  <c r="AT94" i="12" s="1"/>
  <c r="AU94" i="12" s="1"/>
  <c r="AV94" i="12" s="1"/>
  <c r="AW94" i="12" s="1"/>
  <c r="AX94" i="12" s="1"/>
  <c r="AY94" i="12" s="1"/>
  <c r="AZ94" i="12" s="1"/>
  <c r="BA94" i="12" s="1"/>
  <c r="BB94" i="12" s="1"/>
  <c r="BC94" i="12" s="1"/>
  <c r="BD94" i="12" s="1"/>
  <c r="BE94" i="12" s="1"/>
  <c r="BF94" i="12" s="1"/>
  <c r="BG94" i="12" s="1"/>
  <c r="BH94" i="12" s="1"/>
  <c r="BI94" i="12" s="1"/>
  <c r="BJ94" i="12" s="1"/>
  <c r="BK94" i="12" s="1"/>
  <c r="BL94" i="12" s="1"/>
  <c r="BM94" i="12" s="1"/>
  <c r="BN94" i="12" s="1"/>
  <c r="BO94" i="12" s="1"/>
  <c r="BP94" i="12" s="1"/>
  <c r="BQ94" i="12" s="1"/>
  <c r="BR94" i="12"/>
  <c r="BS94" i="12" s="1"/>
  <c r="BT94" i="12" s="1"/>
  <c r="C95" i="12"/>
  <c r="D95" i="12"/>
  <c r="E95" i="12" s="1"/>
  <c r="F95" i="12"/>
  <c r="G95" i="12" s="1"/>
  <c r="H95" i="12" s="1"/>
  <c r="I95" i="12" s="1"/>
  <c r="J95" i="12" s="1"/>
  <c r="K95" i="12" s="1"/>
  <c r="L95" i="12"/>
  <c r="M95" i="12" s="1"/>
  <c r="N95" i="12" s="1"/>
  <c r="O95" i="12" s="1"/>
  <c r="P95" i="12" s="1"/>
  <c r="Q95" i="12" s="1"/>
  <c r="R95" i="12" s="1"/>
  <c r="S95" i="12" s="1"/>
  <c r="T95" i="12" s="1"/>
  <c r="U95" i="12" s="1"/>
  <c r="V95" i="12" s="1"/>
  <c r="W95" i="12" s="1"/>
  <c r="X95" i="12" s="1"/>
  <c r="Y95" i="12" s="1"/>
  <c r="Z95" i="12" s="1"/>
  <c r="AA95" i="12" s="1"/>
  <c r="AB95" i="12" s="1"/>
  <c r="AC95" i="12" s="1"/>
  <c r="AD95" i="12" s="1"/>
  <c r="AE95" i="12" s="1"/>
  <c r="AF95" i="12" s="1"/>
  <c r="AG95" i="12" s="1"/>
  <c r="AH95" i="12"/>
  <c r="AI95" i="12" s="1"/>
  <c r="AJ95" i="12" s="1"/>
  <c r="AK95" i="12" s="1"/>
  <c r="AL95" i="12" s="1"/>
  <c r="AM95" i="12" s="1"/>
  <c r="AN95" i="12" s="1"/>
  <c r="AO95" i="12" s="1"/>
  <c r="AP95" i="12" s="1"/>
  <c r="AQ95" i="12" s="1"/>
  <c r="AR95" i="12" s="1"/>
  <c r="AS95" i="12" s="1"/>
  <c r="AT95" i="12" s="1"/>
  <c r="AU95" i="12" s="1"/>
  <c r="AV95" i="12" s="1"/>
  <c r="AW95" i="12" s="1"/>
  <c r="AX95" i="12" s="1"/>
  <c r="AY95" i="12" s="1"/>
  <c r="AZ95" i="12" s="1"/>
  <c r="BA95" i="12" s="1"/>
  <c r="BB95" i="12" s="1"/>
  <c r="BC95" i="12" s="1"/>
  <c r="BD95" i="12" s="1"/>
  <c r="BE95" i="12" s="1"/>
  <c r="BF95" i="12" s="1"/>
  <c r="BG95" i="12" s="1"/>
  <c r="BH95" i="12" s="1"/>
  <c r="BI95" i="12" s="1"/>
  <c r="BJ95" i="12" s="1"/>
  <c r="BK95" i="12" s="1"/>
  <c r="BL95" i="12" s="1"/>
  <c r="BM95" i="12" s="1"/>
  <c r="BN95" i="12" s="1"/>
  <c r="BO95" i="12" s="1"/>
  <c r="BP95" i="12" s="1"/>
  <c r="BQ95" i="12" s="1"/>
  <c r="BR95" i="12" s="1"/>
  <c r="BS95" i="12" s="1"/>
  <c r="BT95" i="12" s="1"/>
  <c r="C96" i="12"/>
  <c r="D96" i="12"/>
  <c r="E96" i="12"/>
  <c r="F96" i="12" s="1"/>
  <c r="G96" i="12" s="1"/>
  <c r="H96" i="12" s="1"/>
  <c r="I96" i="12" s="1"/>
  <c r="J96" i="12" s="1"/>
  <c r="K96" i="12" s="1"/>
  <c r="L96" i="12" s="1"/>
  <c r="M96" i="12"/>
  <c r="N96" i="12" s="1"/>
  <c r="O96" i="12" s="1"/>
  <c r="P96" i="12" s="1"/>
  <c r="Q96" i="12" s="1"/>
  <c r="R96" i="12" s="1"/>
  <c r="S96" i="12" s="1"/>
  <c r="T96" i="12" s="1"/>
  <c r="U96" i="12" s="1"/>
  <c r="V96" i="12" s="1"/>
  <c r="W96" i="12" s="1"/>
  <c r="X96" i="12" s="1"/>
  <c r="Y96" i="12" s="1"/>
  <c r="Z96" i="12" s="1"/>
  <c r="AA96" i="12" s="1"/>
  <c r="AB96" i="12" s="1"/>
  <c r="AC96" i="12" s="1"/>
  <c r="AD96" i="12" s="1"/>
  <c r="AE96" i="12" s="1"/>
  <c r="AF96" i="12" s="1"/>
  <c r="AG96" i="12" s="1"/>
  <c r="AH96" i="12"/>
  <c r="AI96" i="12" s="1"/>
  <c r="AJ96" i="12" s="1"/>
  <c r="AK96" i="12" s="1"/>
  <c r="AL96" i="12" s="1"/>
  <c r="AM96" i="12" s="1"/>
  <c r="AN96" i="12" s="1"/>
  <c r="AO96" i="12"/>
  <c r="AP96" i="12" s="1"/>
  <c r="AQ96" i="12" s="1"/>
  <c r="AR96" i="12" s="1"/>
  <c r="AS96" i="12" s="1"/>
  <c r="AT96" i="12" s="1"/>
  <c r="AU96" i="12" s="1"/>
  <c r="AV96" i="12" s="1"/>
  <c r="AW96" i="12" s="1"/>
  <c r="AX96" i="12" s="1"/>
  <c r="AY96" i="12" s="1"/>
  <c r="AZ96" i="12" s="1"/>
  <c r="BA96" i="12" s="1"/>
  <c r="BB96" i="12" s="1"/>
  <c r="BC96" i="12" s="1"/>
  <c r="BD96" i="12" s="1"/>
  <c r="BE96" i="12" s="1"/>
  <c r="BF96" i="12" s="1"/>
  <c r="BG96" i="12" s="1"/>
  <c r="BH96" i="12" s="1"/>
  <c r="BI96" i="12" s="1"/>
  <c r="BJ96" i="12" s="1"/>
  <c r="BK96" i="12" s="1"/>
  <c r="BL96" i="12" s="1"/>
  <c r="BM96" i="12" s="1"/>
  <c r="BN96" i="12" s="1"/>
  <c r="BO96" i="12" s="1"/>
  <c r="BP96" i="12" s="1"/>
  <c r="BQ96" i="12" s="1"/>
  <c r="BR96" i="12" s="1"/>
  <c r="BS96" i="12" s="1"/>
  <c r="BT96" i="12" s="1"/>
  <c r="C97" i="12"/>
  <c r="D97" i="12"/>
  <c r="E97" i="12" s="1"/>
  <c r="F97" i="12" s="1"/>
  <c r="G97" i="12"/>
  <c r="H97" i="12" s="1"/>
  <c r="I97" i="12" s="1"/>
  <c r="J97" i="12" s="1"/>
  <c r="K97" i="12" s="1"/>
  <c r="L97" i="12" s="1"/>
  <c r="M97" i="12" s="1"/>
  <c r="N97" i="12"/>
  <c r="O97" i="12" s="1"/>
  <c r="P97" i="12" s="1"/>
  <c r="Q97" i="12" s="1"/>
  <c r="R97" i="12" s="1"/>
  <c r="S97" i="12" s="1"/>
  <c r="T97" i="12" s="1"/>
  <c r="U97" i="12" s="1"/>
  <c r="V97" i="12" s="1"/>
  <c r="W97" i="12" s="1"/>
  <c r="X97" i="12" s="1"/>
  <c r="Y97" i="12" s="1"/>
  <c r="Z97" i="12" s="1"/>
  <c r="AA97" i="12" s="1"/>
  <c r="AB97" i="12" s="1"/>
  <c r="AC97" i="12" s="1"/>
  <c r="AD97" i="12" s="1"/>
  <c r="AE97" i="12" s="1"/>
  <c r="AF97" i="12" s="1"/>
  <c r="AG97" i="12" s="1"/>
  <c r="AH97" i="12" s="1"/>
  <c r="AI97" i="12"/>
  <c r="AJ97" i="12" s="1"/>
  <c r="AK97" i="12" s="1"/>
  <c r="AL97" i="12" s="1"/>
  <c r="AM97" i="12" s="1"/>
  <c r="AN97" i="12" s="1"/>
  <c r="AO97" i="12" s="1"/>
  <c r="AP97" i="12"/>
  <c r="AQ97" i="12" s="1"/>
  <c r="AR97" i="12" s="1"/>
  <c r="AS97" i="12" s="1"/>
  <c r="AT97" i="12" s="1"/>
  <c r="AU97" i="12" s="1"/>
  <c r="AV97" i="12" s="1"/>
  <c r="AW97" i="12" s="1"/>
  <c r="AX97" i="12" s="1"/>
  <c r="AY97" i="12" s="1"/>
  <c r="AZ97" i="12" s="1"/>
  <c r="BA97" i="12" s="1"/>
  <c r="BB97" i="12" s="1"/>
  <c r="BC97" i="12" s="1"/>
  <c r="BD97" i="12" s="1"/>
  <c r="BE97" i="12" s="1"/>
  <c r="BF97" i="12" s="1"/>
  <c r="BG97" i="12" s="1"/>
  <c r="BH97" i="12" s="1"/>
  <c r="BI97" i="12" s="1"/>
  <c r="BJ97" i="12" s="1"/>
  <c r="BK97" i="12" s="1"/>
  <c r="BL97" i="12" s="1"/>
  <c r="BM97" i="12" s="1"/>
  <c r="BN97" i="12" s="1"/>
  <c r="BO97" i="12" s="1"/>
  <c r="BP97" i="12" s="1"/>
  <c r="BQ97" i="12" s="1"/>
  <c r="BR97" i="12" s="1"/>
  <c r="BS97" i="12" s="1"/>
  <c r="BT97" i="12" s="1"/>
  <c r="C98" i="12"/>
  <c r="D98" i="12"/>
  <c r="E98" i="12"/>
  <c r="F98" i="12" s="1"/>
  <c r="G98" i="12" s="1"/>
  <c r="H98" i="12" s="1"/>
  <c r="I98" i="12" s="1"/>
  <c r="J98" i="12" s="1"/>
  <c r="K98" i="12" s="1"/>
  <c r="L98" i="12"/>
  <c r="M98" i="12" s="1"/>
  <c r="N98" i="12" s="1"/>
  <c r="O98" i="12" s="1"/>
  <c r="P98" i="12" s="1"/>
  <c r="Q98" i="12" s="1"/>
  <c r="R98" i="12" s="1"/>
  <c r="S98" i="12" s="1"/>
  <c r="T98" i="12" s="1"/>
  <c r="U98" i="12" s="1"/>
  <c r="V98" i="12" s="1"/>
  <c r="W98" i="12" s="1"/>
  <c r="X98" i="12" s="1"/>
  <c r="Y98" i="12" s="1"/>
  <c r="Z98" i="12" s="1"/>
  <c r="AA98" i="12" s="1"/>
  <c r="AB98" i="12" s="1"/>
  <c r="AC98" i="12" s="1"/>
  <c r="AD98" i="12" s="1"/>
  <c r="AE98" i="12" s="1"/>
  <c r="AF98" i="12" s="1"/>
  <c r="AG98" i="12" s="1"/>
  <c r="AH98" i="12" s="1"/>
  <c r="AI98" i="12" s="1"/>
  <c r="AJ98" i="12" s="1"/>
  <c r="AK98" i="12" s="1"/>
  <c r="AL98" i="12" s="1"/>
  <c r="AM98" i="12" s="1"/>
  <c r="AN98" i="12" s="1"/>
  <c r="AO98" i="12" s="1"/>
  <c r="AP98" i="12" s="1"/>
  <c r="AQ98" i="12" s="1"/>
  <c r="AR98" i="12" s="1"/>
  <c r="AS98" i="12" s="1"/>
  <c r="AT98" i="12" s="1"/>
  <c r="AU98" i="12" s="1"/>
  <c r="AV98" i="12" s="1"/>
  <c r="AW98" i="12" s="1"/>
  <c r="AX98" i="12" s="1"/>
  <c r="AY98" i="12" s="1"/>
  <c r="AZ98" i="12" s="1"/>
  <c r="BA98" i="12" s="1"/>
  <c r="BB98" i="12" s="1"/>
  <c r="BC98" i="12" s="1"/>
  <c r="BD98" i="12" s="1"/>
  <c r="BE98" i="12" s="1"/>
  <c r="BF98" i="12" s="1"/>
  <c r="BG98" i="12" s="1"/>
  <c r="BH98" i="12" s="1"/>
  <c r="BI98" i="12" s="1"/>
  <c r="BJ98" i="12" s="1"/>
  <c r="BK98" i="12" s="1"/>
  <c r="BL98" i="12" s="1"/>
  <c r="BM98" i="12" s="1"/>
  <c r="BN98" i="12" s="1"/>
  <c r="BO98" i="12" s="1"/>
  <c r="BP98" i="12" s="1"/>
  <c r="BQ98" i="12"/>
  <c r="BR98" i="12" s="1"/>
  <c r="BS98" i="12" s="1"/>
  <c r="BT98" i="12" s="1"/>
  <c r="C99" i="12"/>
  <c r="D99" i="12"/>
  <c r="E99" i="12" s="1"/>
  <c r="F99" i="12" s="1"/>
  <c r="G99" i="12" s="1"/>
  <c r="H99" i="12" s="1"/>
  <c r="I99" i="12" s="1"/>
  <c r="J99" i="12" s="1"/>
  <c r="K99" i="12"/>
  <c r="L99" i="12" s="1"/>
  <c r="M99" i="12" s="1"/>
  <c r="N99" i="12" s="1"/>
  <c r="O99" i="12" s="1"/>
  <c r="P99" i="12" s="1"/>
  <c r="Q99" i="12" s="1"/>
  <c r="R99" i="12"/>
  <c r="S99" i="12" s="1"/>
  <c r="T99" i="12" s="1"/>
  <c r="U99" i="12" s="1"/>
  <c r="V99" i="12" s="1"/>
  <c r="W99" i="12" s="1"/>
  <c r="X99" i="12" s="1"/>
  <c r="Y99" i="12" s="1"/>
  <c r="Z99" i="12" s="1"/>
  <c r="AA99" i="12" s="1"/>
  <c r="AB99" i="12" s="1"/>
  <c r="AC99" i="12" s="1"/>
  <c r="AD99" i="12" s="1"/>
  <c r="AE99" i="12" s="1"/>
  <c r="AF99" i="12" s="1"/>
  <c r="AG99" i="12" s="1"/>
  <c r="AH99" i="12" s="1"/>
  <c r="AI99" i="12" s="1"/>
  <c r="AJ99" i="12" s="1"/>
  <c r="AK99" i="12" s="1"/>
  <c r="AL99" i="12" s="1"/>
  <c r="AM99" i="12"/>
  <c r="AN99" i="12" s="1"/>
  <c r="AO99" i="12" s="1"/>
  <c r="AP99" i="12" s="1"/>
  <c r="AQ99" i="12" s="1"/>
  <c r="AR99" i="12" s="1"/>
  <c r="AS99" i="12" s="1"/>
  <c r="AT99" i="12" s="1"/>
  <c r="AU99" i="12" s="1"/>
  <c r="AV99" i="12" s="1"/>
  <c r="AW99" i="12" s="1"/>
  <c r="AX99" i="12" s="1"/>
  <c r="AY99" i="12" s="1"/>
  <c r="AZ99" i="12" s="1"/>
  <c r="BA99" i="12" s="1"/>
  <c r="BB99" i="12" s="1"/>
  <c r="BC99" i="12" s="1"/>
  <c r="BD99" i="12" s="1"/>
  <c r="BE99" i="12" s="1"/>
  <c r="BF99" i="12" s="1"/>
  <c r="BG99" i="12" s="1"/>
  <c r="BH99" i="12" s="1"/>
  <c r="BI99" i="12" s="1"/>
  <c r="BJ99" i="12" s="1"/>
  <c r="BK99" i="12" s="1"/>
  <c r="BL99" i="12" s="1"/>
  <c r="BM99" i="12" s="1"/>
  <c r="BN99" i="12" s="1"/>
  <c r="BO99" i="12" s="1"/>
  <c r="BP99" i="12" s="1"/>
  <c r="BQ99" i="12" s="1"/>
  <c r="BR99" i="12" s="1"/>
  <c r="BS99" i="12" s="1"/>
  <c r="BT99" i="12" s="1"/>
  <c r="C100" i="12"/>
  <c r="D100" i="12"/>
  <c r="E100" i="12" s="1"/>
  <c r="F100" i="12" s="1"/>
  <c r="G100" i="12" s="1"/>
  <c r="H100" i="12" s="1"/>
  <c r="I100" i="12" s="1"/>
  <c r="J100" i="12"/>
  <c r="K100" i="12" s="1"/>
  <c r="L100" i="12" s="1"/>
  <c r="M100" i="12" s="1"/>
  <c r="N100" i="12" s="1"/>
  <c r="O100" i="12" s="1"/>
  <c r="P100" i="12" s="1"/>
  <c r="Q100" i="12" s="1"/>
  <c r="R100" i="12"/>
  <c r="S100" i="12" s="1"/>
  <c r="T100" i="12" s="1"/>
  <c r="U100" i="12" s="1"/>
  <c r="V100" i="12" s="1"/>
  <c r="W100" i="12" s="1"/>
  <c r="X100" i="12" s="1"/>
  <c r="Y100" i="12"/>
  <c r="Z100" i="12" s="1"/>
  <c r="AA100" i="12" s="1"/>
  <c r="AB100" i="12" s="1"/>
  <c r="AC100" i="12" s="1"/>
  <c r="AD100" i="12" s="1"/>
  <c r="AE100" i="12" s="1"/>
  <c r="AF100" i="12" s="1"/>
  <c r="AG100" i="12" s="1"/>
  <c r="AH100" i="12" s="1"/>
  <c r="AI100" i="12" s="1"/>
  <c r="AJ100" i="12" s="1"/>
  <c r="AK100" i="12" s="1"/>
  <c r="AL100" i="12" s="1"/>
  <c r="AM100" i="12" s="1"/>
  <c r="AN100" i="12" s="1"/>
  <c r="AO100" i="12" s="1"/>
  <c r="AP100" i="12" s="1"/>
  <c r="AQ100" i="12" s="1"/>
  <c r="AR100" i="12" s="1"/>
  <c r="AS100" i="12" s="1"/>
  <c r="AT100" i="12"/>
  <c r="AU100" i="12" s="1"/>
  <c r="AV100" i="12" s="1"/>
  <c r="AW100" i="12" s="1"/>
  <c r="AX100" i="12" s="1"/>
  <c r="AY100" i="12" s="1"/>
  <c r="AZ100" i="12" s="1"/>
  <c r="BA100" i="12"/>
  <c r="BB100" i="12" s="1"/>
  <c r="BC100" i="12" s="1"/>
  <c r="BD100" i="12" s="1"/>
  <c r="BE100" i="12" s="1"/>
  <c r="BF100" i="12" s="1"/>
  <c r="BG100" i="12" s="1"/>
  <c r="BH100" i="12" s="1"/>
  <c r="BI100" i="12" s="1"/>
  <c r="BJ100" i="12" s="1"/>
  <c r="BK100" i="12" s="1"/>
  <c r="BL100" i="12" s="1"/>
  <c r="BM100" i="12" s="1"/>
  <c r="BN100" i="12" s="1"/>
  <c r="BO100" i="12" s="1"/>
  <c r="BP100" i="12" s="1"/>
  <c r="BQ100" i="12" s="1"/>
  <c r="BR100" i="12" s="1"/>
  <c r="BS100" i="12" s="1"/>
  <c r="BT100" i="12" s="1"/>
  <c r="C101" i="12"/>
  <c r="D101" i="12"/>
  <c r="E101" i="12" s="1"/>
  <c r="F101" i="12" s="1"/>
  <c r="G101" i="12" s="1"/>
  <c r="H101" i="12" s="1"/>
  <c r="I101" i="12" s="1"/>
  <c r="J101" i="12" s="1"/>
  <c r="K101" i="12" s="1"/>
  <c r="L101" i="12" s="1"/>
  <c r="M101" i="12" s="1"/>
  <c r="N101" i="12" s="1"/>
  <c r="O101" i="12" s="1"/>
  <c r="P101" i="12" s="1"/>
  <c r="Q101" i="12" s="1"/>
  <c r="R101" i="12" s="1"/>
  <c r="S101" i="12" s="1"/>
  <c r="T101" i="12" s="1"/>
  <c r="U101" i="12" s="1"/>
  <c r="V101" i="12" s="1"/>
  <c r="W101" i="12" s="1"/>
  <c r="X101" i="12" s="1"/>
  <c r="Y101" i="12" s="1"/>
  <c r="Z101" i="12"/>
  <c r="AA101" i="12" s="1"/>
  <c r="AB101" i="12" s="1"/>
  <c r="AC101" i="12" s="1"/>
  <c r="AD101" i="12" s="1"/>
  <c r="AE101" i="12" s="1"/>
  <c r="AF101" i="12" s="1"/>
  <c r="AG101" i="12" s="1"/>
  <c r="AH101" i="12"/>
  <c r="AI101" i="12" s="1"/>
  <c r="AJ101" i="12" s="1"/>
  <c r="AK101" i="12" s="1"/>
  <c r="AL101" i="12" s="1"/>
  <c r="AM101" i="12" s="1"/>
  <c r="AN101" i="12" s="1"/>
  <c r="AO101" i="12" s="1"/>
  <c r="AP101" i="12" s="1"/>
  <c r="AQ101" i="12" s="1"/>
  <c r="AR101" i="12" s="1"/>
  <c r="AS101" i="12" s="1"/>
  <c r="AT101" i="12" s="1"/>
  <c r="AU101" i="12" s="1"/>
  <c r="AV101" i="12" s="1"/>
  <c r="AW101" i="12" s="1"/>
  <c r="AX101" i="12" s="1"/>
  <c r="AY101" i="12" s="1"/>
  <c r="AZ101" i="12" s="1"/>
  <c r="BA101" i="12" s="1"/>
  <c r="BB101" i="12" s="1"/>
  <c r="BC101" i="12" s="1"/>
  <c r="BD101" i="12" s="1"/>
  <c r="BE101" i="12" s="1"/>
  <c r="BF101" i="12" s="1"/>
  <c r="BG101" i="12" s="1"/>
  <c r="BH101" i="12" s="1"/>
  <c r="BI101" i="12" s="1"/>
  <c r="BJ101" i="12" s="1"/>
  <c r="BK101" i="12" s="1"/>
  <c r="BL101" i="12" s="1"/>
  <c r="BM101" i="12" s="1"/>
  <c r="BN101" i="12" s="1"/>
  <c r="BO101" i="12" s="1"/>
  <c r="BP101" i="12" s="1"/>
  <c r="BQ101" i="12" s="1"/>
  <c r="BR101" i="12" s="1"/>
  <c r="BS101" i="12" s="1"/>
  <c r="BT101" i="12" s="1"/>
  <c r="C102" i="12"/>
  <c r="D102" i="12" s="1"/>
  <c r="E102" i="12"/>
  <c r="F102" i="12" s="1"/>
  <c r="G102" i="12" s="1"/>
  <c r="H102" i="12" s="1"/>
  <c r="I102" i="12" s="1"/>
  <c r="J102" i="12" s="1"/>
  <c r="K102" i="12" s="1"/>
  <c r="L102" i="12" s="1"/>
  <c r="M102" i="12" s="1"/>
  <c r="N102" i="12" s="1"/>
  <c r="O102" i="12" s="1"/>
  <c r="P102" i="12" s="1"/>
  <c r="Q102" i="12" s="1"/>
  <c r="R102" i="12" s="1"/>
  <c r="S102" i="12" s="1"/>
  <c r="T102" i="12" s="1"/>
  <c r="U102" i="12" s="1"/>
  <c r="V102" i="12" s="1"/>
  <c r="W102" i="12" s="1"/>
  <c r="X102" i="12" s="1"/>
  <c r="Y102" i="12" s="1"/>
  <c r="Z102" i="12" s="1"/>
  <c r="AA102" i="12" s="1"/>
  <c r="AB102" i="12" s="1"/>
  <c r="AC102" i="12" s="1"/>
  <c r="AD102" i="12" s="1"/>
  <c r="AE102" i="12" s="1"/>
  <c r="AF102" i="12" s="1"/>
  <c r="AG102" i="12" s="1"/>
  <c r="AH102" i="12" s="1"/>
  <c r="AI102" i="12" s="1"/>
  <c r="AJ102" i="12" s="1"/>
  <c r="AK102" i="12" s="1"/>
  <c r="AL102" i="12" s="1"/>
  <c r="AM102" i="12" s="1"/>
  <c r="AN102" i="12" s="1"/>
  <c r="AO102" i="12" s="1"/>
  <c r="AP102" i="12" s="1"/>
  <c r="AQ102" i="12" s="1"/>
  <c r="AR102" i="12" s="1"/>
  <c r="AS102" i="12" s="1"/>
  <c r="AT102" i="12" s="1"/>
  <c r="AU102" i="12" s="1"/>
  <c r="AV102" i="12" s="1"/>
  <c r="AW102" i="12" s="1"/>
  <c r="AX102" i="12" s="1"/>
  <c r="AY102" i="12" s="1"/>
  <c r="AZ102" i="12" s="1"/>
  <c r="BA102" i="12" s="1"/>
  <c r="BB102" i="12" s="1"/>
  <c r="BC102" i="12" s="1"/>
  <c r="BD102" i="12" s="1"/>
  <c r="BE102" i="12" s="1"/>
  <c r="BF102" i="12" s="1"/>
  <c r="BG102" i="12" s="1"/>
  <c r="BH102" i="12" s="1"/>
  <c r="BI102" i="12" s="1"/>
  <c r="BJ102" i="12" s="1"/>
  <c r="BK102" i="12" s="1"/>
  <c r="BL102" i="12" s="1"/>
  <c r="BM102" i="12" s="1"/>
  <c r="BN102" i="12" s="1"/>
  <c r="BO102" i="12" s="1"/>
  <c r="BP102" i="12" s="1"/>
  <c r="BQ102" i="12" s="1"/>
  <c r="BR102" i="12" s="1"/>
  <c r="BS102" i="12" s="1"/>
  <c r="BT102" i="12" s="1"/>
  <c r="C103" i="12"/>
  <c r="D103" i="12"/>
  <c r="E103" i="12" s="1"/>
  <c r="F103" i="12" s="1"/>
  <c r="G103" i="12" s="1"/>
  <c r="H103" i="12" s="1"/>
  <c r="I103" i="12"/>
  <c r="J103" i="12" s="1"/>
  <c r="K103" i="12" s="1"/>
  <c r="L103" i="12" s="1"/>
  <c r="M103" i="12" s="1"/>
  <c r="N103" i="12" s="1"/>
  <c r="O103" i="12"/>
  <c r="P103" i="12" s="1"/>
  <c r="Q103" i="12" s="1"/>
  <c r="R103" i="12" s="1"/>
  <c r="S103" i="12" s="1"/>
  <c r="T103" i="12"/>
  <c r="U103" i="12" s="1"/>
  <c r="V103" i="12" s="1"/>
  <c r="W103" i="12" s="1"/>
  <c r="X103" i="12" s="1"/>
  <c r="Y103" i="12" s="1"/>
  <c r="Z103" i="12" s="1"/>
  <c r="AA103" i="12" s="1"/>
  <c r="AB103" i="12" s="1"/>
  <c r="AC103" i="12" s="1"/>
  <c r="AD103" i="12" s="1"/>
  <c r="AE103" i="12" s="1"/>
  <c r="AF103" i="12" s="1"/>
  <c r="AG103" i="12" s="1"/>
  <c r="AH103" i="12" s="1"/>
  <c r="AI103" i="12" s="1"/>
  <c r="AJ103" i="12" s="1"/>
  <c r="AK103" i="12" s="1"/>
  <c r="AL103" i="12" s="1"/>
  <c r="AM103" i="12" s="1"/>
  <c r="AN103" i="12" s="1"/>
  <c r="AO103" i="12" s="1"/>
  <c r="AP103" i="12" s="1"/>
  <c r="AQ103" i="12" s="1"/>
  <c r="AR103" i="12" s="1"/>
  <c r="AS103" i="12" s="1"/>
  <c r="AT103" i="12" s="1"/>
  <c r="AU103" i="12" s="1"/>
  <c r="AV103" i="12" s="1"/>
  <c r="AW103" i="12" s="1"/>
  <c r="AX103" i="12" s="1"/>
  <c r="AY103" i="12" s="1"/>
  <c r="AZ103" i="12" s="1"/>
  <c r="BA103" i="12" s="1"/>
  <c r="BB103" i="12" s="1"/>
  <c r="BC103" i="12" s="1"/>
  <c r="BD103" i="12" s="1"/>
  <c r="BE103" i="12" s="1"/>
  <c r="BF103" i="12" s="1"/>
  <c r="BG103" i="12" s="1"/>
  <c r="BH103" i="12" s="1"/>
  <c r="BI103" i="12" s="1"/>
  <c r="BJ103" i="12" s="1"/>
  <c r="BK103" i="12"/>
  <c r="BL103" i="12" s="1"/>
  <c r="BM103" i="12" s="1"/>
  <c r="BN103" i="12" s="1"/>
  <c r="BO103" i="12" s="1"/>
  <c r="BP103" i="12" s="1"/>
  <c r="BQ103" i="12" s="1"/>
  <c r="BR103" i="12" s="1"/>
  <c r="BS103" i="12" s="1"/>
  <c r="BT103" i="12" s="1"/>
  <c r="C104" i="12"/>
  <c r="D104" i="12" s="1"/>
  <c r="E104" i="12" s="1"/>
  <c r="F104" i="12" s="1"/>
  <c r="G104" i="12" s="1"/>
  <c r="H104" i="12" s="1"/>
  <c r="I104" i="12"/>
  <c r="J104" i="12" s="1"/>
  <c r="K104" i="12" s="1"/>
  <c r="L104" i="12" s="1"/>
  <c r="M104" i="12" s="1"/>
  <c r="N104" i="12"/>
  <c r="O104" i="12" s="1"/>
  <c r="P104" i="12" s="1"/>
  <c r="Q104" i="12" s="1"/>
  <c r="R104" i="12" s="1"/>
  <c r="S104" i="12" s="1"/>
  <c r="T104" i="12" s="1"/>
  <c r="U104" i="12" s="1"/>
  <c r="V104" i="12" s="1"/>
  <c r="W104" i="12" s="1"/>
  <c r="X104" i="12" s="1"/>
  <c r="Y104" i="12" s="1"/>
  <c r="Z104" i="12" s="1"/>
  <c r="AA104" i="12" s="1"/>
  <c r="AB104" i="12" s="1"/>
  <c r="AC104" i="12" s="1"/>
  <c r="AD104" i="12"/>
  <c r="AE104" i="12" s="1"/>
  <c r="AF104" i="12" s="1"/>
  <c r="AG104" i="12" s="1"/>
  <c r="AH104" i="12" s="1"/>
  <c r="AI104" i="12" s="1"/>
  <c r="AJ104" i="12" s="1"/>
  <c r="AK104" i="12" s="1"/>
  <c r="AL104" i="12" s="1"/>
  <c r="AM104" i="12" s="1"/>
  <c r="AN104" i="12" s="1"/>
  <c r="AO104" i="12" s="1"/>
  <c r="AP104" i="12" s="1"/>
  <c r="AQ104" i="12" s="1"/>
  <c r="AR104" i="12" s="1"/>
  <c r="AS104" i="12" s="1"/>
  <c r="AT104" i="12" s="1"/>
  <c r="AU104" i="12" s="1"/>
  <c r="AV104" i="12" s="1"/>
  <c r="AW104" i="12" s="1"/>
  <c r="AX104" i="12" s="1"/>
  <c r="AY104" i="12" s="1"/>
  <c r="AZ104" i="12" s="1"/>
  <c r="BA104" i="12" s="1"/>
  <c r="BB104" i="12" s="1"/>
  <c r="BC104" i="12" s="1"/>
  <c r="BD104" i="12" s="1"/>
  <c r="BE104" i="12" s="1"/>
  <c r="BF104" i="12" s="1"/>
  <c r="BG104" i="12" s="1"/>
  <c r="BH104" i="12" s="1"/>
  <c r="BI104" i="12" s="1"/>
  <c r="BJ104" i="12" s="1"/>
  <c r="BK104" i="12" s="1"/>
  <c r="BL104" i="12" s="1"/>
  <c r="BM104" i="12" s="1"/>
  <c r="BN104" i="12" s="1"/>
  <c r="BO104" i="12" s="1"/>
  <c r="BP104" i="12" s="1"/>
  <c r="BQ104" i="12" s="1"/>
  <c r="BR104" i="12" s="1"/>
  <c r="BS104" i="12" s="1"/>
  <c r="BT104" i="12" s="1"/>
  <c r="C105" i="12"/>
  <c r="D105" i="12" s="1"/>
  <c r="E105" i="12" s="1"/>
  <c r="F105" i="12" s="1"/>
  <c r="G105" i="12" s="1"/>
  <c r="H105" i="12"/>
  <c r="I105" i="12" s="1"/>
  <c r="J105" i="12" s="1"/>
  <c r="K105" i="12" s="1"/>
  <c r="L105" i="12" s="1"/>
  <c r="M105" i="12" s="1"/>
  <c r="N105" i="12" s="1"/>
  <c r="O105" i="12" s="1"/>
  <c r="P105" i="12" s="1"/>
  <c r="Q105" i="12" s="1"/>
  <c r="R105" i="12" s="1"/>
  <c r="S105" i="12" s="1"/>
  <c r="T105" i="12" s="1"/>
  <c r="U105" i="12" s="1"/>
  <c r="V105" i="12" s="1"/>
  <c r="W105" i="12" s="1"/>
  <c r="X105" i="12" s="1"/>
  <c r="Y105" i="12" s="1"/>
  <c r="Z105" i="12" s="1"/>
  <c r="AA105" i="12" s="1"/>
  <c r="AB105" i="12" s="1"/>
  <c r="AC105" i="12"/>
  <c r="AD105" i="12" s="1"/>
  <c r="AE105" i="12" s="1"/>
  <c r="AF105" i="12" s="1"/>
  <c r="AG105" i="12" s="1"/>
  <c r="AH105" i="12" s="1"/>
  <c r="AI105" i="12" s="1"/>
  <c r="AJ105" i="12" s="1"/>
  <c r="AK105" i="12" s="1"/>
  <c r="AL105" i="12" s="1"/>
  <c r="AM105" i="12" s="1"/>
  <c r="AN105" i="12" s="1"/>
  <c r="AO105" i="12" s="1"/>
  <c r="AP105" i="12" s="1"/>
  <c r="AQ105" i="12" s="1"/>
  <c r="AR105" i="12" s="1"/>
  <c r="AS105" i="12" s="1"/>
  <c r="AT105" i="12" s="1"/>
  <c r="AU105" i="12" s="1"/>
  <c r="AV105" i="12" s="1"/>
  <c r="AW105" i="12" s="1"/>
  <c r="AX105" i="12" s="1"/>
  <c r="AY105" i="12" s="1"/>
  <c r="AZ105" i="12" s="1"/>
  <c r="BA105" i="12" s="1"/>
  <c r="BB105" i="12" s="1"/>
  <c r="BC105" i="12" s="1"/>
  <c r="BD105" i="12" s="1"/>
  <c r="BE105" i="12" s="1"/>
  <c r="BF105" i="12" s="1"/>
  <c r="BG105" i="12" s="1"/>
  <c r="BH105" i="12" s="1"/>
  <c r="BI105" i="12" s="1"/>
  <c r="BJ105" i="12" s="1"/>
  <c r="BK105" i="12" s="1"/>
  <c r="BL105" i="12" s="1"/>
  <c r="BM105" i="12" s="1"/>
  <c r="BN105" i="12" s="1"/>
  <c r="BO105" i="12" s="1"/>
  <c r="BP105" i="12" s="1"/>
  <c r="BQ105" i="12" s="1"/>
  <c r="BR105" i="12" s="1"/>
  <c r="BS105" i="12" s="1"/>
  <c r="BT105" i="12" s="1"/>
  <c r="C106" i="12"/>
  <c r="D106" i="12" s="1"/>
  <c r="E106" i="12"/>
  <c r="F106" i="12"/>
  <c r="G106" i="12"/>
  <c r="H106" i="12" s="1"/>
  <c r="I106" i="12" s="1"/>
  <c r="J106" i="12" s="1"/>
  <c r="K106" i="12" s="1"/>
  <c r="L106" i="12" s="1"/>
  <c r="M106" i="12" s="1"/>
  <c r="N106" i="12" s="1"/>
  <c r="O106" i="12" s="1"/>
  <c r="P106" i="12" s="1"/>
  <c r="Q106" i="12" s="1"/>
  <c r="R106" i="12" s="1"/>
  <c r="S106" i="12" s="1"/>
  <c r="T106" i="12" s="1"/>
  <c r="U106" i="12" s="1"/>
  <c r="V106" i="12" s="1"/>
  <c r="W106" i="12"/>
  <c r="X106" i="12" s="1"/>
  <c r="Y106" i="12" s="1"/>
  <c r="Z106" i="12" s="1"/>
  <c r="AA106" i="12" s="1"/>
  <c r="AB106" i="12" s="1"/>
  <c r="AC106" i="12" s="1"/>
  <c r="AD106" i="12" s="1"/>
  <c r="AE106" i="12" s="1"/>
  <c r="AF106" i="12" s="1"/>
  <c r="AG106" i="12" s="1"/>
  <c r="AH106" i="12" s="1"/>
  <c r="AI106" i="12" s="1"/>
  <c r="AJ106" i="12" s="1"/>
  <c r="AK106" i="12" s="1"/>
  <c r="AL106" i="12" s="1"/>
  <c r="AM106" i="12" s="1"/>
  <c r="AN106" i="12" s="1"/>
  <c r="AO106" i="12" s="1"/>
  <c r="AP106" i="12" s="1"/>
  <c r="AQ106" i="12" s="1"/>
  <c r="AR106" i="12" s="1"/>
  <c r="AS106" i="12" s="1"/>
  <c r="AT106" i="12" s="1"/>
  <c r="AU106" i="12" s="1"/>
  <c r="AV106" i="12" s="1"/>
  <c r="AW106" i="12" s="1"/>
  <c r="AX106" i="12" s="1"/>
  <c r="AY106" i="12" s="1"/>
  <c r="AZ106" i="12" s="1"/>
  <c r="BA106" i="12" s="1"/>
  <c r="BB106" i="12" s="1"/>
  <c r="BC106" i="12" s="1"/>
  <c r="BD106" i="12" s="1"/>
  <c r="BE106" i="12" s="1"/>
  <c r="BF106" i="12" s="1"/>
  <c r="BG106" i="12" s="1"/>
  <c r="BH106" i="12" s="1"/>
  <c r="BI106" i="12" s="1"/>
  <c r="BJ106" i="12" s="1"/>
  <c r="BK106" i="12" s="1"/>
  <c r="BL106" i="12" s="1"/>
  <c r="BM106" i="12" s="1"/>
  <c r="BN106" i="12"/>
  <c r="BO106" i="12" s="1"/>
  <c r="BP106" i="12" s="1"/>
  <c r="BQ106" i="12" s="1"/>
  <c r="BR106" i="12" s="1"/>
  <c r="BS106" i="12"/>
  <c r="BT106" i="12" s="1"/>
  <c r="C107" i="12"/>
  <c r="D107" i="12"/>
  <c r="E107" i="12"/>
  <c r="F107" i="12" s="1"/>
  <c r="G107" i="12"/>
  <c r="H107" i="12" s="1"/>
  <c r="I107" i="12" s="1"/>
  <c r="J107" i="12" s="1"/>
  <c r="K107" i="12" s="1"/>
  <c r="L107" i="12" s="1"/>
  <c r="M107" i="12" s="1"/>
  <c r="N107" i="12" s="1"/>
  <c r="O107" i="12" s="1"/>
  <c r="P107" i="12" s="1"/>
  <c r="Q107" i="12" s="1"/>
  <c r="R107" i="12" s="1"/>
  <c r="S107" i="12" s="1"/>
  <c r="T107" i="12" s="1"/>
  <c r="U107" i="12" s="1"/>
  <c r="V107" i="12" s="1"/>
  <c r="W107" i="12" s="1"/>
  <c r="X107" i="12" s="1"/>
  <c r="Y107" i="12" s="1"/>
  <c r="Z107" i="12" s="1"/>
  <c r="AA107" i="12" s="1"/>
  <c r="AB107" i="12" s="1"/>
  <c r="AC107" i="12" s="1"/>
  <c r="AD107" i="12" s="1"/>
  <c r="AE107" i="12" s="1"/>
  <c r="AF107" i="12" s="1"/>
  <c r="AG107" i="12" s="1"/>
  <c r="AH107" i="12" s="1"/>
  <c r="AI107" i="12" s="1"/>
  <c r="AJ107" i="12" s="1"/>
  <c r="AK107" i="12" s="1"/>
  <c r="AL107" i="12" s="1"/>
  <c r="AM107" i="12" s="1"/>
  <c r="AN107" i="12" s="1"/>
  <c r="AO107" i="12" s="1"/>
  <c r="AP107" i="12" s="1"/>
  <c r="AQ107" i="12" s="1"/>
  <c r="AR107" i="12" s="1"/>
  <c r="AS107" i="12" s="1"/>
  <c r="AT107" i="12" s="1"/>
  <c r="AU107" i="12" s="1"/>
  <c r="AV107" i="12" s="1"/>
  <c r="AW107" i="12" s="1"/>
  <c r="AX107" i="12" s="1"/>
  <c r="AY107" i="12" s="1"/>
  <c r="AZ107" i="12" s="1"/>
  <c r="BA107" i="12" s="1"/>
  <c r="BB107" i="12" s="1"/>
  <c r="BC107" i="12" s="1"/>
  <c r="BD107" i="12" s="1"/>
  <c r="BE107" i="12" s="1"/>
  <c r="BF107" i="12" s="1"/>
  <c r="BG107" i="12" s="1"/>
  <c r="BH107" i="12" s="1"/>
  <c r="BI107" i="12" s="1"/>
  <c r="BJ107" i="12" s="1"/>
  <c r="BK107" i="12" s="1"/>
  <c r="BL107" i="12" s="1"/>
  <c r="BM107" i="12" s="1"/>
  <c r="BN107" i="12" s="1"/>
  <c r="BO107" i="12" s="1"/>
  <c r="BP107" i="12" s="1"/>
  <c r="BQ107" i="12" s="1"/>
  <c r="BR107" i="12" s="1"/>
  <c r="BS107" i="12" s="1"/>
  <c r="BT107" i="12" s="1"/>
  <c r="C108" i="12"/>
  <c r="D108" i="12" s="1"/>
  <c r="E108" i="12"/>
  <c r="F108" i="12"/>
  <c r="G108" i="12" s="1"/>
  <c r="H108" i="12" s="1"/>
  <c r="I108" i="12" s="1"/>
  <c r="J108" i="12" s="1"/>
  <c r="K108" i="12"/>
  <c r="L108" i="12" s="1"/>
  <c r="M108" i="12" s="1"/>
  <c r="N108" i="12" s="1"/>
  <c r="O108" i="12" s="1"/>
  <c r="P108" i="12" s="1"/>
  <c r="Q108" i="12" s="1"/>
  <c r="R108" i="12" s="1"/>
  <c r="S108" i="12" s="1"/>
  <c r="T108" i="12" s="1"/>
  <c r="U108" i="12" s="1"/>
  <c r="V108" i="12" s="1"/>
  <c r="W108" i="12" s="1"/>
  <c r="X108" i="12" s="1"/>
  <c r="Y108" i="12" s="1"/>
  <c r="Z108" i="12" s="1"/>
  <c r="AA108" i="12" s="1"/>
  <c r="AB108" i="12" s="1"/>
  <c r="AC108" i="12" s="1"/>
  <c r="AD108" i="12" s="1"/>
  <c r="AE108" i="12" s="1"/>
  <c r="AF108" i="12" s="1"/>
  <c r="AG108" i="12" s="1"/>
  <c r="AH108" i="12" s="1"/>
  <c r="AI108" i="12" s="1"/>
  <c r="AJ108" i="12" s="1"/>
  <c r="AK108" i="12" s="1"/>
  <c r="AL108" i="12" s="1"/>
  <c r="AM108" i="12" s="1"/>
  <c r="AN108" i="12" s="1"/>
  <c r="AO108" i="12" s="1"/>
  <c r="AP108" i="12" s="1"/>
  <c r="AQ108" i="12" s="1"/>
  <c r="AR108" i="12" s="1"/>
  <c r="AS108" i="12" s="1"/>
  <c r="AT108" i="12" s="1"/>
  <c r="AU108" i="12" s="1"/>
  <c r="AV108" i="12" s="1"/>
  <c r="AW108" i="12" s="1"/>
  <c r="AX108" i="12" s="1"/>
  <c r="AY108" i="12" s="1"/>
  <c r="AZ108" i="12" s="1"/>
  <c r="BA108" i="12" s="1"/>
  <c r="BB108" i="12"/>
  <c r="BC108" i="12" s="1"/>
  <c r="BD108" i="12" s="1"/>
  <c r="BE108" i="12" s="1"/>
  <c r="BF108" i="12" s="1"/>
  <c r="BG108" i="12" s="1"/>
  <c r="BH108" i="12" s="1"/>
  <c r="BI108" i="12" s="1"/>
  <c r="BJ108" i="12" s="1"/>
  <c r="BK108" i="12" s="1"/>
  <c r="BL108" i="12" s="1"/>
  <c r="BM108" i="12" s="1"/>
  <c r="BN108" i="12" s="1"/>
  <c r="BO108" i="12" s="1"/>
  <c r="BP108" i="12" s="1"/>
  <c r="BQ108" i="12" s="1"/>
  <c r="BR108" i="12"/>
  <c r="BS108" i="12" s="1"/>
  <c r="BT108" i="12" s="1"/>
  <c r="C109" i="12"/>
  <c r="D109" i="12"/>
  <c r="E109" i="12"/>
  <c r="F109" i="12" s="1"/>
  <c r="G109" i="12" s="1"/>
  <c r="H109" i="12" s="1"/>
  <c r="I109" i="12" s="1"/>
  <c r="J109" i="12" s="1"/>
  <c r="K109" i="12"/>
  <c r="L109" i="12" s="1"/>
  <c r="M109" i="12" s="1"/>
  <c r="N109" i="12" s="1"/>
  <c r="O109" i="12" s="1"/>
  <c r="P109" i="12" s="1"/>
  <c r="Q109" i="12" s="1"/>
  <c r="R109" i="12" s="1"/>
  <c r="S109" i="12" s="1"/>
  <c r="T109" i="12" s="1"/>
  <c r="U109" i="12" s="1"/>
  <c r="V109" i="12" s="1"/>
  <c r="W109" i="12" s="1"/>
  <c r="X109" i="12" s="1"/>
  <c r="Y109" i="12" s="1"/>
  <c r="Z109" i="12" s="1"/>
  <c r="AA109" i="12" s="1"/>
  <c r="AB109" i="12" s="1"/>
  <c r="AC109" i="12" s="1"/>
  <c r="AD109" i="12" s="1"/>
  <c r="AE109" i="12" s="1"/>
  <c r="AF109" i="12" s="1"/>
  <c r="AG109" i="12" s="1"/>
  <c r="AH109" i="12" s="1"/>
  <c r="AI109" i="12" s="1"/>
  <c r="AJ109" i="12" s="1"/>
  <c r="AK109" i="12" s="1"/>
  <c r="AL109" i="12" s="1"/>
  <c r="AM109" i="12" s="1"/>
  <c r="AN109" i="12" s="1"/>
  <c r="AO109" i="12" s="1"/>
  <c r="AP109" i="12" s="1"/>
  <c r="AQ109" i="12" s="1"/>
  <c r="AR109" i="12" s="1"/>
  <c r="AS109" i="12" s="1"/>
  <c r="AT109" i="12" s="1"/>
  <c r="AU109" i="12" s="1"/>
  <c r="AV109" i="12" s="1"/>
  <c r="AW109" i="12" s="1"/>
  <c r="AX109" i="12" s="1"/>
  <c r="AY109" i="12" s="1"/>
  <c r="AZ109" i="12" s="1"/>
  <c r="BA109" i="12" s="1"/>
  <c r="BB109" i="12" s="1"/>
  <c r="BC109" i="12" s="1"/>
  <c r="BD109" i="12" s="1"/>
  <c r="BE109" i="12" s="1"/>
  <c r="BF109" i="12" s="1"/>
  <c r="BG109" i="12" s="1"/>
  <c r="BH109" i="12" s="1"/>
  <c r="BI109" i="12" s="1"/>
  <c r="BJ109" i="12" s="1"/>
  <c r="BK109" i="12" s="1"/>
  <c r="BL109" i="12" s="1"/>
  <c r="BM109" i="12" s="1"/>
  <c r="BN109" i="12" s="1"/>
  <c r="BO109" i="12" s="1"/>
  <c r="BP109" i="12" s="1"/>
  <c r="BQ109" i="12" s="1"/>
  <c r="BR109" i="12" s="1"/>
  <c r="BS109" i="12" s="1"/>
  <c r="BT109" i="12" s="1"/>
  <c r="C110" i="12"/>
  <c r="D110" i="12" s="1"/>
  <c r="E110" i="12"/>
  <c r="F110" i="12" s="1"/>
  <c r="G110" i="12" s="1"/>
  <c r="H110" i="12" s="1"/>
  <c r="I110" i="12" s="1"/>
  <c r="J110" i="12" s="1"/>
  <c r="K110" i="12" s="1"/>
  <c r="L110" i="12" s="1"/>
  <c r="M110" i="12" s="1"/>
  <c r="N110" i="12" s="1"/>
  <c r="O110" i="12" s="1"/>
  <c r="P110" i="12" s="1"/>
  <c r="Q110" i="12" s="1"/>
  <c r="R110" i="12" s="1"/>
  <c r="S110" i="12" s="1"/>
  <c r="T110" i="12" s="1"/>
  <c r="U110" i="12"/>
  <c r="V110" i="12" s="1"/>
  <c r="W110" i="12" s="1"/>
  <c r="X110" i="12" s="1"/>
  <c r="Y110" i="12" s="1"/>
  <c r="Z110" i="12"/>
  <c r="AA110" i="12" s="1"/>
  <c r="AB110" i="12" s="1"/>
  <c r="AC110" i="12" s="1"/>
  <c r="AD110" i="12" s="1"/>
  <c r="AE110" i="12" s="1"/>
  <c r="AF110" i="12" s="1"/>
  <c r="AG110" i="12" s="1"/>
  <c r="AH110" i="12" s="1"/>
  <c r="AI110" i="12" s="1"/>
  <c r="AJ110" i="12" s="1"/>
  <c r="AK110" i="12" s="1"/>
  <c r="AL110" i="12" s="1"/>
  <c r="AM110" i="12" s="1"/>
  <c r="AN110" i="12" s="1"/>
  <c r="AO110" i="12" s="1"/>
  <c r="AP110" i="12" s="1"/>
  <c r="AQ110" i="12" s="1"/>
  <c r="AR110" i="12" s="1"/>
  <c r="AS110" i="12" s="1"/>
  <c r="AT110" i="12" s="1"/>
  <c r="AU110" i="12" s="1"/>
  <c r="AV110" i="12" s="1"/>
  <c r="AW110" i="12" s="1"/>
  <c r="AX110" i="12" s="1"/>
  <c r="AY110" i="12" s="1"/>
  <c r="AZ110" i="12" s="1"/>
  <c r="BA110" i="12" s="1"/>
  <c r="BB110" i="12" s="1"/>
  <c r="BC110" i="12" s="1"/>
  <c r="BD110" i="12" s="1"/>
  <c r="BE110" i="12" s="1"/>
  <c r="BF110" i="12" s="1"/>
  <c r="BG110" i="12" s="1"/>
  <c r="BH110" i="12" s="1"/>
  <c r="BI110" i="12" s="1"/>
  <c r="BJ110" i="12" s="1"/>
  <c r="BK110" i="12" s="1"/>
  <c r="BL110" i="12" s="1"/>
  <c r="BM110" i="12" s="1"/>
  <c r="BN110" i="12" s="1"/>
  <c r="BO110" i="12" s="1"/>
  <c r="BP110" i="12" s="1"/>
  <c r="BQ110" i="12"/>
  <c r="BR110" i="12" s="1"/>
  <c r="BS110" i="12" s="1"/>
  <c r="BT110" i="12" s="1"/>
  <c r="C111" i="12"/>
  <c r="D111" i="12"/>
  <c r="E111" i="12" s="1"/>
  <c r="F111" i="12" s="1"/>
  <c r="G111" i="12" s="1"/>
  <c r="H111" i="12" s="1"/>
  <c r="I111" i="12"/>
  <c r="J111" i="12" s="1"/>
  <c r="K111" i="12" s="1"/>
  <c r="L111" i="12" s="1"/>
  <c r="M111" i="12" s="1"/>
  <c r="N111" i="12" s="1"/>
  <c r="O111" i="12"/>
  <c r="P111" i="12" s="1"/>
  <c r="Q111" i="12" s="1"/>
  <c r="R111" i="12" s="1"/>
  <c r="S111" i="12" s="1"/>
  <c r="T111" i="12" s="1"/>
  <c r="U111" i="12" s="1"/>
  <c r="V111" i="12" s="1"/>
  <c r="W111" i="12" s="1"/>
  <c r="X111" i="12" s="1"/>
  <c r="Y111" i="12" s="1"/>
  <c r="Z111" i="12" s="1"/>
  <c r="AA111" i="12" s="1"/>
  <c r="AB111" i="12" s="1"/>
  <c r="AC111" i="12" s="1"/>
  <c r="AD111" i="12" s="1"/>
  <c r="AE111" i="12" s="1"/>
  <c r="AF111" i="12" s="1"/>
  <c r="AG111" i="12" s="1"/>
  <c r="AH111" i="12" s="1"/>
  <c r="AI111" i="12" s="1"/>
  <c r="AJ111" i="12"/>
  <c r="AK111" i="12" s="1"/>
  <c r="AL111" i="12" s="1"/>
  <c r="AM111" i="12" s="1"/>
  <c r="AN111" i="12" s="1"/>
  <c r="AO111" i="12" s="1"/>
  <c r="AP111" i="12" s="1"/>
  <c r="AQ111" i="12" s="1"/>
  <c r="AR111" i="12" s="1"/>
  <c r="AS111" i="12" s="1"/>
  <c r="AT111" i="12" s="1"/>
  <c r="AU111" i="12" s="1"/>
  <c r="AV111" i="12" s="1"/>
  <c r="AW111" i="12" s="1"/>
  <c r="AX111" i="12" s="1"/>
  <c r="AY111" i="12" s="1"/>
  <c r="AZ111" i="12" s="1"/>
  <c r="BA111" i="12" s="1"/>
  <c r="BB111" i="12" s="1"/>
  <c r="BC111" i="12" s="1"/>
  <c r="BD111" i="12" s="1"/>
  <c r="BE111" i="12" s="1"/>
  <c r="BF111" i="12" s="1"/>
  <c r="BG111" i="12" s="1"/>
  <c r="BH111" i="12" s="1"/>
  <c r="BI111" i="12" s="1"/>
  <c r="BJ111" i="12" s="1"/>
  <c r="BK111" i="12" s="1"/>
  <c r="BL111" i="12" s="1"/>
  <c r="BM111" i="12" s="1"/>
  <c r="BN111" i="12" s="1"/>
  <c r="BO111" i="12" s="1"/>
  <c r="BP111" i="12" s="1"/>
  <c r="BQ111" i="12" s="1"/>
  <c r="BR111" i="12" s="1"/>
  <c r="BS111" i="12" s="1"/>
  <c r="BT111" i="12" s="1"/>
  <c r="C112" i="12"/>
  <c r="D112" i="12" s="1"/>
  <c r="E112" i="12" s="1"/>
  <c r="F112" i="12" s="1"/>
  <c r="G112" i="12" s="1"/>
  <c r="H112" i="12" s="1"/>
  <c r="I112" i="12"/>
  <c r="J112" i="12" s="1"/>
  <c r="K112" i="12" s="1"/>
  <c r="L112" i="12" s="1"/>
  <c r="M112" i="12" s="1"/>
  <c r="N112" i="12" s="1"/>
  <c r="O112" i="12" s="1"/>
  <c r="P112" i="12" s="1"/>
  <c r="Q112" i="12" s="1"/>
  <c r="R112" i="12" s="1"/>
  <c r="S112" i="12" s="1"/>
  <c r="T112" i="12" s="1"/>
  <c r="U112" i="12" s="1"/>
  <c r="V112" i="12" s="1"/>
  <c r="W112" i="12" s="1"/>
  <c r="X112" i="12" s="1"/>
  <c r="Y112" i="12" s="1"/>
  <c r="Z112" i="12" s="1"/>
  <c r="AA112" i="12" s="1"/>
  <c r="AB112" i="12" s="1"/>
  <c r="AC112" i="12" s="1"/>
  <c r="AD112" i="12" s="1"/>
  <c r="AE112" i="12" s="1"/>
  <c r="AF112" i="12" s="1"/>
  <c r="AG112" i="12" s="1"/>
  <c r="AH112" i="12" s="1"/>
  <c r="AI112" i="12" s="1"/>
  <c r="AJ112" i="12" s="1"/>
  <c r="AK112" i="12" s="1"/>
  <c r="AL112" i="12" s="1"/>
  <c r="AM112" i="12" s="1"/>
  <c r="AN112" i="12" s="1"/>
  <c r="AO112" i="12" s="1"/>
  <c r="AP112" i="12" s="1"/>
  <c r="AQ112" i="12" s="1"/>
  <c r="AR112" i="12" s="1"/>
  <c r="AS112" i="12" s="1"/>
  <c r="AT112" i="12" s="1"/>
  <c r="AU112" i="12" s="1"/>
  <c r="AV112" i="12" s="1"/>
  <c r="AW112" i="12" s="1"/>
  <c r="AX112" i="12" s="1"/>
  <c r="AY112" i="12"/>
  <c r="AZ112" i="12" s="1"/>
  <c r="BA112" i="12" s="1"/>
  <c r="BB112" i="12" s="1"/>
  <c r="BC112" i="12" s="1"/>
  <c r="BD112" i="12" s="1"/>
  <c r="BE112" i="12" s="1"/>
  <c r="BF112" i="12" s="1"/>
  <c r="BG112" i="12" s="1"/>
  <c r="BH112" i="12" s="1"/>
  <c r="BI112" i="12" s="1"/>
  <c r="BJ112" i="12" s="1"/>
  <c r="BK112" i="12" s="1"/>
  <c r="BL112" i="12" s="1"/>
  <c r="BM112" i="12" s="1"/>
  <c r="BN112" i="12" s="1"/>
  <c r="BO112" i="12"/>
  <c r="BP112" i="12" s="1"/>
  <c r="BQ112" i="12" s="1"/>
  <c r="BR112" i="12" s="1"/>
  <c r="BS112" i="12" s="1"/>
  <c r="BT112" i="12" s="1"/>
  <c r="C113" i="12"/>
  <c r="D113" i="12" s="1"/>
  <c r="E113" i="12" s="1"/>
  <c r="F113" i="12" s="1"/>
  <c r="G113" i="12" s="1"/>
  <c r="H113" i="12" s="1"/>
  <c r="I113" i="12" s="1"/>
  <c r="J113" i="12" s="1"/>
  <c r="K113" i="12" s="1"/>
  <c r="L113" i="12" s="1"/>
  <c r="M113" i="12" s="1"/>
  <c r="N113" i="12" s="1"/>
  <c r="O113" i="12" s="1"/>
  <c r="P113" i="12" s="1"/>
  <c r="Q113" i="12" s="1"/>
  <c r="R113" i="12" s="1"/>
  <c r="S113" i="12" s="1"/>
  <c r="T113" i="12" s="1"/>
  <c r="U113" i="12" s="1"/>
  <c r="V113" i="12" s="1"/>
  <c r="W113" i="12" s="1"/>
  <c r="X113" i="12"/>
  <c r="Y113" i="12" s="1"/>
  <c r="Z113" i="12" s="1"/>
  <c r="AA113" i="12" s="1"/>
  <c r="AB113" i="12" s="1"/>
  <c r="AC113" i="12" s="1"/>
  <c r="AD113" i="12" s="1"/>
  <c r="AE113" i="12" s="1"/>
  <c r="AF113" i="12" s="1"/>
  <c r="AG113" i="12" s="1"/>
  <c r="AH113" i="12" s="1"/>
  <c r="AI113" i="12" s="1"/>
  <c r="AJ113" i="12" s="1"/>
  <c r="AK113" i="12" s="1"/>
  <c r="AL113" i="12" s="1"/>
  <c r="AM113" i="12" s="1"/>
  <c r="AN113" i="12"/>
  <c r="AO113" i="12" s="1"/>
  <c r="AP113" i="12" s="1"/>
  <c r="AQ113" i="12" s="1"/>
  <c r="AR113" i="12" s="1"/>
  <c r="AS113" i="12"/>
  <c r="AT113" i="12" s="1"/>
  <c r="AU113" i="12" s="1"/>
  <c r="AV113" i="12" s="1"/>
  <c r="AW113" i="12" s="1"/>
  <c r="AX113" i="12" s="1"/>
  <c r="AY113" i="12" s="1"/>
  <c r="AZ113" i="12" s="1"/>
  <c r="BA113" i="12" s="1"/>
  <c r="BB113" i="12" s="1"/>
  <c r="BC113" i="12" s="1"/>
  <c r="BD113" i="12" s="1"/>
  <c r="BE113" i="12" s="1"/>
  <c r="BF113" i="12" s="1"/>
  <c r="BG113" i="12" s="1"/>
  <c r="BH113" i="12" s="1"/>
  <c r="BI113" i="12" s="1"/>
  <c r="BJ113" i="12" s="1"/>
  <c r="BK113" i="12" s="1"/>
  <c r="BL113" i="12" s="1"/>
  <c r="BM113" i="12" s="1"/>
  <c r="BN113" i="12" s="1"/>
  <c r="BO113" i="12" s="1"/>
  <c r="BP113" i="12" s="1"/>
  <c r="BQ113" i="12" s="1"/>
  <c r="BR113" i="12" s="1"/>
  <c r="BS113" i="12" s="1"/>
  <c r="BT113" i="12" s="1"/>
  <c r="C114" i="12"/>
  <c r="D114" i="12" s="1"/>
  <c r="E114" i="12"/>
  <c r="F114" i="12"/>
  <c r="G114" i="12"/>
  <c r="H114" i="12" s="1"/>
  <c r="I114" i="12" s="1"/>
  <c r="J114" i="12" s="1"/>
  <c r="K114" i="12" s="1"/>
  <c r="L114" i="12" s="1"/>
  <c r="M114" i="12"/>
  <c r="N114" i="12" s="1"/>
  <c r="O114" i="12" s="1"/>
  <c r="P114" i="12" s="1"/>
  <c r="Q114" i="12" s="1"/>
  <c r="R114" i="12"/>
  <c r="S114" i="12" s="1"/>
  <c r="T114" i="12" s="1"/>
  <c r="U114" i="12" s="1"/>
  <c r="V114" i="12" s="1"/>
  <c r="W114" i="12" s="1"/>
  <c r="X114" i="12" s="1"/>
  <c r="Y114" i="12" s="1"/>
  <c r="Z114" i="12" s="1"/>
  <c r="AA114" i="12" s="1"/>
  <c r="AB114" i="12" s="1"/>
  <c r="AC114" i="12" s="1"/>
  <c r="AD114" i="12" s="1"/>
  <c r="AE114" i="12" s="1"/>
  <c r="AF114" i="12" s="1"/>
  <c r="AG114" i="12" s="1"/>
  <c r="AH114" i="12" s="1"/>
  <c r="AI114" i="12" s="1"/>
  <c r="AJ114" i="12" s="1"/>
  <c r="AK114" i="12" s="1"/>
  <c r="AL114" i="12" s="1"/>
  <c r="AM114" i="12"/>
  <c r="AN114" i="12" s="1"/>
  <c r="AO114" i="12" s="1"/>
  <c r="AP114" i="12" s="1"/>
  <c r="AQ114" i="12" s="1"/>
  <c r="AR114" i="12" s="1"/>
  <c r="AS114" i="12" s="1"/>
  <c r="AT114" i="12" s="1"/>
  <c r="AU114" i="12" s="1"/>
  <c r="AV114" i="12" s="1"/>
  <c r="AW114" i="12" s="1"/>
  <c r="AX114" i="12" s="1"/>
  <c r="AY114" i="12" s="1"/>
  <c r="AZ114" i="12" s="1"/>
  <c r="BA114" i="12" s="1"/>
  <c r="BB114" i="12" s="1"/>
  <c r="BC114" i="12" s="1"/>
  <c r="BD114" i="12" s="1"/>
  <c r="BE114" i="12" s="1"/>
  <c r="BF114" i="12" s="1"/>
  <c r="BG114" i="12" s="1"/>
  <c r="BH114" i="12" s="1"/>
  <c r="BI114" i="12" s="1"/>
  <c r="BJ114" i="12" s="1"/>
  <c r="BK114" i="12" s="1"/>
  <c r="BL114" i="12" s="1"/>
  <c r="BM114" i="12" s="1"/>
  <c r="BN114" i="12" s="1"/>
  <c r="BO114" i="12" s="1"/>
  <c r="BP114" i="12" s="1"/>
  <c r="BQ114" i="12" s="1"/>
  <c r="BR114" i="12" s="1"/>
  <c r="BS114" i="12" s="1"/>
  <c r="BT114" i="12" s="1"/>
  <c r="C115" i="12"/>
  <c r="D115" i="12"/>
  <c r="E115" i="12"/>
  <c r="F115" i="12" s="1"/>
  <c r="G115" i="12"/>
  <c r="H115" i="12" s="1"/>
  <c r="I115" i="12" s="1"/>
  <c r="J115" i="12" s="1"/>
  <c r="K115" i="12" s="1"/>
  <c r="L115" i="12"/>
  <c r="M115" i="12" s="1"/>
  <c r="N115" i="12" s="1"/>
  <c r="O115" i="12" s="1"/>
  <c r="P115" i="12" s="1"/>
  <c r="Q115" i="12"/>
  <c r="R115" i="12" s="1"/>
  <c r="S115" i="12" s="1"/>
  <c r="T115" i="12" s="1"/>
  <c r="U115" i="12" s="1"/>
  <c r="V115" i="12" s="1"/>
  <c r="W115" i="12" s="1"/>
  <c r="X115" i="12" s="1"/>
  <c r="Y115" i="12" s="1"/>
  <c r="Z115" i="12" s="1"/>
  <c r="AA115" i="12" s="1"/>
  <c r="AB115" i="12" s="1"/>
  <c r="AC115" i="12" s="1"/>
  <c r="AD115" i="12" s="1"/>
  <c r="AE115" i="12" s="1"/>
  <c r="AF115" i="12" s="1"/>
  <c r="AG115" i="12" s="1"/>
  <c r="AH115" i="12" s="1"/>
  <c r="AI115" i="12" s="1"/>
  <c r="AJ115" i="12" s="1"/>
  <c r="AK115" i="12" s="1"/>
  <c r="AL115" i="12" s="1"/>
  <c r="AM115" i="12" s="1"/>
  <c r="AN115" i="12" s="1"/>
  <c r="AO115" i="12" s="1"/>
  <c r="AP115" i="12" s="1"/>
  <c r="AQ115" i="12" s="1"/>
  <c r="AR115" i="12" s="1"/>
  <c r="AS115" i="12" s="1"/>
  <c r="AT115" i="12" s="1"/>
  <c r="AU115" i="12" s="1"/>
  <c r="AV115" i="12" s="1"/>
  <c r="AW115" i="12" s="1"/>
  <c r="AX115" i="12" s="1"/>
  <c r="AY115" i="12" s="1"/>
  <c r="AZ115" i="12" s="1"/>
  <c r="BA115" i="12" s="1"/>
  <c r="BB115" i="12" s="1"/>
  <c r="BC115" i="12" s="1"/>
  <c r="BD115" i="12" s="1"/>
  <c r="BE115" i="12" s="1"/>
  <c r="BF115" i="12" s="1"/>
  <c r="BG115" i="12" s="1"/>
  <c r="BH115" i="12"/>
  <c r="BI115" i="12" s="1"/>
  <c r="BJ115" i="12" s="1"/>
  <c r="BK115" i="12" s="1"/>
  <c r="BL115" i="12" s="1"/>
  <c r="BM115" i="12"/>
  <c r="BN115" i="12" s="1"/>
  <c r="BO115" i="12" s="1"/>
  <c r="BP115" i="12" s="1"/>
  <c r="BQ115" i="12" s="1"/>
  <c r="BR115" i="12" s="1"/>
  <c r="BS115" i="12" s="1"/>
  <c r="BT115" i="12" s="1"/>
  <c r="C116" i="12"/>
  <c r="D116" i="12" s="1"/>
  <c r="E116" i="12"/>
  <c r="F116" i="12"/>
  <c r="G116" i="12" s="1"/>
  <c r="H116" i="12" s="1"/>
  <c r="I116" i="12" s="1"/>
  <c r="J116" i="12" s="1"/>
  <c r="K116" i="12" s="1"/>
  <c r="L116" i="12" s="1"/>
  <c r="M116" i="12" s="1"/>
  <c r="N116" i="12" s="1"/>
  <c r="O116" i="12" s="1"/>
  <c r="P116" i="12" s="1"/>
  <c r="Q116" i="12" s="1"/>
  <c r="R116" i="12" s="1"/>
  <c r="S116" i="12" s="1"/>
  <c r="T116" i="12" s="1"/>
  <c r="U116" i="12" s="1"/>
  <c r="V116" i="12"/>
  <c r="W116" i="12" s="1"/>
  <c r="X116" i="12" s="1"/>
  <c r="Y116" i="12" s="1"/>
  <c r="Z116" i="12" s="1"/>
  <c r="AA116" i="12" s="1"/>
  <c r="AB116" i="12" s="1"/>
  <c r="AC116" i="12" s="1"/>
  <c r="AD116" i="12" s="1"/>
  <c r="AE116" i="12" s="1"/>
  <c r="AF116" i="12" s="1"/>
  <c r="AG116" i="12" s="1"/>
  <c r="AH116" i="12" s="1"/>
  <c r="AI116" i="12" s="1"/>
  <c r="AJ116" i="12" s="1"/>
  <c r="AK116" i="12" s="1"/>
  <c r="AL116" i="12" s="1"/>
  <c r="AM116" i="12" s="1"/>
  <c r="AN116" i="12" s="1"/>
  <c r="AO116" i="12" s="1"/>
  <c r="AP116" i="12" s="1"/>
  <c r="AQ116" i="12" s="1"/>
  <c r="AR116" i="12" s="1"/>
  <c r="AS116" i="12" s="1"/>
  <c r="AT116" i="12" s="1"/>
  <c r="AU116" i="12" s="1"/>
  <c r="AV116" i="12" s="1"/>
  <c r="AW116" i="12" s="1"/>
  <c r="AX116" i="12" s="1"/>
  <c r="AY116" i="12" s="1"/>
  <c r="AZ116" i="12" s="1"/>
  <c r="BA116" i="12" s="1"/>
  <c r="BB116" i="12" s="1"/>
  <c r="BC116" i="12" s="1"/>
  <c r="BD116" i="12" s="1"/>
  <c r="BE116" i="12" s="1"/>
  <c r="BF116" i="12" s="1"/>
  <c r="BG116" i="12" s="1"/>
  <c r="BH116" i="12" s="1"/>
  <c r="BI116" i="12" s="1"/>
  <c r="BJ116" i="12" s="1"/>
  <c r="BK116" i="12" s="1"/>
  <c r="BL116" i="12" s="1"/>
  <c r="BM116" i="12"/>
  <c r="BN116" i="12" s="1"/>
  <c r="BO116" i="12" s="1"/>
  <c r="BP116" i="12" s="1"/>
  <c r="BQ116" i="12" s="1"/>
  <c r="BR116" i="12" s="1"/>
  <c r="BS116" i="12" s="1"/>
  <c r="BT116" i="12" s="1"/>
  <c r="C117" i="12"/>
  <c r="D117" i="12"/>
  <c r="E117" i="12"/>
  <c r="F117" i="12" s="1"/>
  <c r="G117" i="12" s="1"/>
  <c r="H117" i="12" s="1"/>
  <c r="I117" i="12" s="1"/>
  <c r="J117" i="12" s="1"/>
  <c r="K117" i="12" s="1"/>
  <c r="L117" i="12" s="1"/>
  <c r="M117" i="12" s="1"/>
  <c r="N117" i="12" s="1"/>
  <c r="O117" i="12" s="1"/>
  <c r="P117" i="12" s="1"/>
  <c r="Q117" i="12" s="1"/>
  <c r="R117" i="12" s="1"/>
  <c r="S117" i="12" s="1"/>
  <c r="T117" i="12" s="1"/>
  <c r="U117" i="12" s="1"/>
  <c r="V117" i="12" s="1"/>
  <c r="W117" i="12" s="1"/>
  <c r="X117" i="12" s="1"/>
  <c r="Y117" i="12" s="1"/>
  <c r="Z117" i="12" s="1"/>
  <c r="AA117" i="12"/>
  <c r="AB117" i="12" s="1"/>
  <c r="AC117" i="12" s="1"/>
  <c r="AD117" i="12" s="1"/>
  <c r="AE117" i="12" s="1"/>
  <c r="AF117" i="12" s="1"/>
  <c r="AG117" i="12" s="1"/>
  <c r="AH117" i="12" s="1"/>
  <c r="AI117" i="12" s="1"/>
  <c r="AJ117" i="12" s="1"/>
  <c r="AK117" i="12" s="1"/>
  <c r="AL117" i="12" s="1"/>
  <c r="AM117" i="12" s="1"/>
  <c r="AN117" i="12" s="1"/>
  <c r="AO117" i="12" s="1"/>
  <c r="AP117" i="12" s="1"/>
  <c r="AQ117" i="12" s="1"/>
  <c r="AR117" i="12" s="1"/>
  <c r="AS117" i="12" s="1"/>
  <c r="AT117" i="12" s="1"/>
  <c r="AU117" i="12" s="1"/>
  <c r="AV117" i="12" s="1"/>
  <c r="AW117" i="12" s="1"/>
  <c r="AX117" i="12" s="1"/>
  <c r="AY117" i="12" s="1"/>
  <c r="AZ117" i="12" s="1"/>
  <c r="BA117" i="12" s="1"/>
  <c r="BB117" i="12" s="1"/>
  <c r="BC117" i="12" s="1"/>
  <c r="BD117" i="12" s="1"/>
  <c r="BE117" i="12" s="1"/>
  <c r="BF117" i="12" s="1"/>
  <c r="BG117" i="12" s="1"/>
  <c r="BH117" i="12" s="1"/>
  <c r="BI117" i="12" s="1"/>
  <c r="BJ117" i="12" s="1"/>
  <c r="BK117" i="12" s="1"/>
  <c r="BL117" i="12" s="1"/>
  <c r="BM117" i="12" s="1"/>
  <c r="BN117" i="12" s="1"/>
  <c r="BO117" i="12" s="1"/>
  <c r="BP117" i="12" s="1"/>
  <c r="BQ117" i="12" s="1"/>
  <c r="BR117" i="12" s="1"/>
  <c r="BS117" i="12" s="1"/>
  <c r="BT117" i="12" s="1"/>
  <c r="C118" i="12"/>
  <c r="D118" i="12" s="1"/>
  <c r="E118" i="12"/>
  <c r="F118" i="12" s="1"/>
  <c r="G118" i="12" s="1"/>
  <c r="H118" i="12" s="1"/>
  <c r="I118" i="12" s="1"/>
  <c r="J118" i="12"/>
  <c r="K118" i="12" s="1"/>
  <c r="L118" i="12" s="1"/>
  <c r="M118" i="12" s="1"/>
  <c r="N118" i="12" s="1"/>
  <c r="O118" i="12"/>
  <c r="P118" i="12" s="1"/>
  <c r="Q118" i="12" s="1"/>
  <c r="R118" i="12" s="1"/>
  <c r="S118" i="12" s="1"/>
  <c r="T118" i="12" s="1"/>
  <c r="U118" i="12"/>
  <c r="V118" i="12" s="1"/>
  <c r="W118" i="12" s="1"/>
  <c r="X118" i="12" s="1"/>
  <c r="Y118" i="12" s="1"/>
  <c r="Z118" i="12" s="1"/>
  <c r="AA118" i="12" s="1"/>
  <c r="AB118" i="12" s="1"/>
  <c r="AC118" i="12" s="1"/>
  <c r="AD118" i="12" s="1"/>
  <c r="AE118" i="12" s="1"/>
  <c r="AF118" i="12" s="1"/>
  <c r="AG118" i="12" s="1"/>
  <c r="AH118" i="12" s="1"/>
  <c r="AI118" i="12" s="1"/>
  <c r="AJ118" i="12" s="1"/>
  <c r="AK118" i="12"/>
  <c r="AL118" i="12" s="1"/>
  <c r="AM118" i="12" s="1"/>
  <c r="AN118" i="12" s="1"/>
  <c r="AO118" i="12" s="1"/>
  <c r="AP118" i="12" s="1"/>
  <c r="AQ118" i="12" s="1"/>
  <c r="AR118" i="12" s="1"/>
  <c r="AS118" i="12" s="1"/>
  <c r="AT118" i="12" s="1"/>
  <c r="AU118" i="12" s="1"/>
  <c r="AV118" i="12" s="1"/>
  <c r="AW118" i="12" s="1"/>
  <c r="AX118" i="12" s="1"/>
  <c r="AY118" i="12" s="1"/>
  <c r="AZ118" i="12" s="1"/>
  <c r="BA118" i="12" s="1"/>
  <c r="BB118" i="12" s="1"/>
  <c r="BC118" i="12" s="1"/>
  <c r="BD118" i="12" s="1"/>
  <c r="BE118" i="12" s="1"/>
  <c r="BF118" i="12" s="1"/>
  <c r="BG118" i="12" s="1"/>
  <c r="BH118" i="12" s="1"/>
  <c r="BI118" i="12" s="1"/>
  <c r="BJ118" i="12" s="1"/>
  <c r="BK118" i="12" s="1"/>
  <c r="BL118" i="12" s="1"/>
  <c r="BM118" i="12" s="1"/>
  <c r="BN118" i="12" s="1"/>
  <c r="BO118" i="12" s="1"/>
  <c r="BP118" i="12" s="1"/>
  <c r="BQ118" i="12" s="1"/>
  <c r="BR118" i="12" s="1"/>
  <c r="BS118" i="12" s="1"/>
  <c r="BT118" i="12" s="1"/>
  <c r="C119" i="12"/>
  <c r="D119" i="12"/>
  <c r="E119" i="12" s="1"/>
  <c r="F119" i="12" s="1"/>
  <c r="G119" i="12" s="1"/>
  <c r="H119" i="12" s="1"/>
  <c r="I119" i="12"/>
  <c r="J119" i="12" s="1"/>
  <c r="K119" i="12" s="1"/>
  <c r="L119" i="12" s="1"/>
  <c r="M119" i="12" s="1"/>
  <c r="N119" i="12" s="1"/>
  <c r="O119" i="12" s="1"/>
  <c r="P119" i="12" s="1"/>
  <c r="Q119" i="12" s="1"/>
  <c r="R119" i="12" s="1"/>
  <c r="S119" i="12" s="1"/>
  <c r="T119" i="12" s="1"/>
  <c r="U119" i="12" s="1"/>
  <c r="V119" i="12" s="1"/>
  <c r="W119" i="12" s="1"/>
  <c r="X119" i="12" s="1"/>
  <c r="Y119" i="12"/>
  <c r="Z119" i="12" s="1"/>
  <c r="AA119" i="12" s="1"/>
  <c r="AB119" i="12" s="1"/>
  <c r="AC119" i="12" s="1"/>
  <c r="AD119" i="12" s="1"/>
  <c r="AE119" i="12"/>
  <c r="AF119" i="12" s="1"/>
  <c r="AG119" i="12" s="1"/>
  <c r="AH119" i="12" s="1"/>
  <c r="AI119" i="12" s="1"/>
  <c r="AJ119" i="12" s="1"/>
  <c r="AK119" i="12" s="1"/>
  <c r="AL119" i="12" s="1"/>
  <c r="AM119" i="12" s="1"/>
  <c r="AN119" i="12" s="1"/>
  <c r="AO119" i="12" s="1"/>
  <c r="AP119" i="12" s="1"/>
  <c r="AQ119" i="12" s="1"/>
  <c r="AR119" i="12" s="1"/>
  <c r="AS119" i="12" s="1"/>
  <c r="AT119" i="12" s="1"/>
  <c r="AU119" i="12" s="1"/>
  <c r="AV119" i="12" s="1"/>
  <c r="AW119" i="12" s="1"/>
  <c r="AX119" i="12" s="1"/>
  <c r="AY119" i="12" s="1"/>
  <c r="AZ119" i="12" s="1"/>
  <c r="BA119" i="12" s="1"/>
  <c r="BB119" i="12" s="1"/>
  <c r="BC119" i="12" s="1"/>
  <c r="BD119" i="12" s="1"/>
  <c r="BE119" i="12" s="1"/>
  <c r="BF119" i="12" s="1"/>
  <c r="BG119" i="12" s="1"/>
  <c r="BH119" i="12" s="1"/>
  <c r="BI119" i="12" s="1"/>
  <c r="BJ119" i="12" s="1"/>
  <c r="BK119" i="12" s="1"/>
  <c r="BL119" i="12" s="1"/>
  <c r="BM119" i="12" s="1"/>
  <c r="BN119" i="12" s="1"/>
  <c r="BO119" i="12" s="1"/>
  <c r="BP119" i="12" s="1"/>
  <c r="BQ119" i="12" s="1"/>
  <c r="BR119" i="12" s="1"/>
  <c r="BS119" i="12" s="1"/>
  <c r="BT119" i="12" s="1"/>
  <c r="C120" i="12"/>
  <c r="D120" i="12" s="1"/>
  <c r="E120" i="12" s="1"/>
  <c r="F120" i="12" s="1"/>
  <c r="G120" i="12" s="1"/>
  <c r="H120" i="12" s="1"/>
  <c r="I120" i="12" s="1"/>
  <c r="J120" i="12" s="1"/>
  <c r="K120" i="12" s="1"/>
  <c r="L120" i="12" s="1"/>
  <c r="M120" i="12" s="1"/>
  <c r="N120" i="12" s="1"/>
  <c r="O120" i="12" s="1"/>
  <c r="P120" i="12" s="1"/>
  <c r="Q120" i="12" s="1"/>
  <c r="R120" i="12" s="1"/>
  <c r="S120" i="12" s="1"/>
  <c r="T120" i="12" s="1"/>
  <c r="U120" i="12" s="1"/>
  <c r="V120" i="12" s="1"/>
  <c r="W120" i="12" s="1"/>
  <c r="X120" i="12" s="1"/>
  <c r="Y120" i="12"/>
  <c r="Z120" i="12" s="1"/>
  <c r="AA120" i="12" s="1"/>
  <c r="AB120" i="12" s="1"/>
  <c r="AC120" i="12" s="1"/>
  <c r="AD120" i="12" s="1"/>
  <c r="AE120" i="12" s="1"/>
  <c r="AF120" i="12" s="1"/>
  <c r="AG120" i="12" s="1"/>
  <c r="AH120" i="12" s="1"/>
  <c r="AI120" i="12" s="1"/>
  <c r="AJ120" i="12" s="1"/>
  <c r="AK120" i="12" s="1"/>
  <c r="AL120" i="12" s="1"/>
  <c r="AM120" i="12" s="1"/>
  <c r="AN120" i="12" s="1"/>
  <c r="AO120" i="12"/>
  <c r="AP120" i="12" s="1"/>
  <c r="AQ120" i="12" s="1"/>
  <c r="AR120" i="12" s="1"/>
  <c r="AS120" i="12" s="1"/>
  <c r="AT120" i="12" s="1"/>
  <c r="AU120" i="12" s="1"/>
  <c r="AV120" i="12" s="1"/>
  <c r="AW120" i="12" s="1"/>
  <c r="AX120" i="12" s="1"/>
  <c r="AY120" i="12" s="1"/>
  <c r="AZ120" i="12" s="1"/>
  <c r="BA120" i="12" s="1"/>
  <c r="BB120" i="12" s="1"/>
  <c r="BC120" i="12" s="1"/>
  <c r="BD120" i="12" s="1"/>
  <c r="BE120" i="12" s="1"/>
  <c r="BF120" i="12" s="1"/>
  <c r="BG120" i="12" s="1"/>
  <c r="BH120" i="12" s="1"/>
  <c r="BI120" i="12" s="1"/>
  <c r="BJ120" i="12" s="1"/>
  <c r="BK120" i="12" s="1"/>
  <c r="BL120" i="12" s="1"/>
  <c r="BM120" i="12" s="1"/>
  <c r="BN120" i="12" s="1"/>
  <c r="BO120" i="12" s="1"/>
  <c r="BP120" i="12" s="1"/>
  <c r="BQ120" i="12" s="1"/>
  <c r="BR120" i="12" s="1"/>
  <c r="BS120" i="12" s="1"/>
  <c r="BT120" i="12" s="1"/>
  <c r="C121" i="12"/>
  <c r="D121" i="12" s="1"/>
  <c r="E121" i="12" s="1"/>
  <c r="F121" i="12" s="1"/>
  <c r="G121" i="12" s="1"/>
  <c r="H121" i="12"/>
  <c r="I121" i="12" s="1"/>
  <c r="J121" i="12" s="1"/>
  <c r="K121" i="12" s="1"/>
  <c r="L121" i="12" s="1"/>
  <c r="M121" i="12"/>
  <c r="N121" i="12" s="1"/>
  <c r="O121" i="12" s="1"/>
  <c r="P121" i="12" s="1"/>
  <c r="Q121" i="12" s="1"/>
  <c r="R121" i="12" s="1"/>
  <c r="S121" i="12"/>
  <c r="T121" i="12" s="1"/>
  <c r="U121" i="12" s="1"/>
  <c r="V121" i="12" s="1"/>
  <c r="W121" i="12" s="1"/>
  <c r="X121" i="12" s="1"/>
  <c r="Y121" i="12" s="1"/>
  <c r="Z121" i="12" s="1"/>
  <c r="AA121" i="12" s="1"/>
  <c r="AB121" i="12" s="1"/>
  <c r="AC121" i="12" s="1"/>
  <c r="AD121" i="12" s="1"/>
  <c r="AE121" i="12" s="1"/>
  <c r="AF121" i="12" s="1"/>
  <c r="AG121" i="12" s="1"/>
  <c r="AH121" i="12" s="1"/>
  <c r="AI121" i="12"/>
  <c r="AJ121" i="12" s="1"/>
  <c r="AK121" i="12" s="1"/>
  <c r="AL121" i="12" s="1"/>
  <c r="AM121" i="12" s="1"/>
  <c r="AN121" i="12"/>
  <c r="AO121" i="12" s="1"/>
  <c r="AP121" i="12" s="1"/>
  <c r="AQ121" i="12" s="1"/>
  <c r="AR121" i="12" s="1"/>
  <c r="AS121" i="12" s="1"/>
  <c r="AT121" i="12" s="1"/>
  <c r="AU121" i="12" s="1"/>
  <c r="AV121" i="12" s="1"/>
  <c r="AW121" i="12" s="1"/>
  <c r="AX121" i="12" s="1"/>
  <c r="AY121" i="12" s="1"/>
  <c r="AZ121" i="12" s="1"/>
  <c r="BA121" i="12" s="1"/>
  <c r="BB121" i="12" s="1"/>
  <c r="BC121" i="12" s="1"/>
  <c r="BD121" i="12" s="1"/>
  <c r="BE121" i="12" s="1"/>
  <c r="BF121" i="12" s="1"/>
  <c r="BG121" i="12" s="1"/>
  <c r="BH121" i="12" s="1"/>
  <c r="BI121" i="12" s="1"/>
  <c r="BJ121" i="12" s="1"/>
  <c r="BK121" i="12" s="1"/>
  <c r="BL121" i="12" s="1"/>
  <c r="BM121" i="12" s="1"/>
  <c r="BN121" i="12" s="1"/>
  <c r="BO121" i="12" s="1"/>
  <c r="BP121" i="12" s="1"/>
  <c r="BQ121" i="12" s="1"/>
  <c r="BR121" i="12" s="1"/>
  <c r="BS121" i="12" s="1"/>
  <c r="BT121" i="12" s="1"/>
  <c r="C122" i="12"/>
  <c r="D122" i="12" s="1"/>
  <c r="E122" i="12"/>
  <c r="F122" i="12"/>
  <c r="G122" i="12"/>
  <c r="H122" i="12" s="1"/>
  <c r="I122" i="12" s="1"/>
  <c r="J122" i="12" s="1"/>
  <c r="K122" i="12" s="1"/>
  <c r="L122" i="12" s="1"/>
  <c r="M122" i="12"/>
  <c r="N122" i="12" s="1"/>
  <c r="O122" i="12" s="1"/>
  <c r="P122" i="12" s="1"/>
  <c r="Q122" i="12" s="1"/>
  <c r="R122" i="12"/>
  <c r="S122" i="12" s="1"/>
  <c r="T122" i="12" s="1"/>
  <c r="U122" i="12" s="1"/>
  <c r="V122" i="12" s="1"/>
  <c r="W122" i="12" s="1"/>
  <c r="X122" i="12" s="1"/>
  <c r="Y122" i="12" s="1"/>
  <c r="Z122" i="12" s="1"/>
  <c r="AA122" i="12" s="1"/>
  <c r="AB122" i="12" s="1"/>
  <c r="AC122" i="12" s="1"/>
  <c r="AD122" i="12" s="1"/>
  <c r="AE122" i="12" s="1"/>
  <c r="AF122" i="12" s="1"/>
  <c r="AG122" i="12" s="1"/>
  <c r="AH122" i="12" s="1"/>
  <c r="AI122" i="12" s="1"/>
  <c r="AJ122" i="12" s="1"/>
  <c r="AK122" i="12" s="1"/>
  <c r="AL122" i="12" s="1"/>
  <c r="AM122" i="12" s="1"/>
  <c r="AN122" i="12" s="1"/>
  <c r="AO122" i="12" s="1"/>
  <c r="AP122" i="12" s="1"/>
  <c r="AQ122" i="12" s="1"/>
  <c r="AR122" i="12" s="1"/>
  <c r="AS122" i="12" s="1"/>
  <c r="AT122" i="12" s="1"/>
  <c r="AU122" i="12" s="1"/>
  <c r="AV122" i="12" s="1"/>
  <c r="AW122" i="12" s="1"/>
  <c r="AX122" i="12" s="1"/>
  <c r="AY122" i="12" s="1"/>
  <c r="AZ122" i="12" s="1"/>
  <c r="BA122" i="12" s="1"/>
  <c r="BB122" i="12" s="1"/>
  <c r="BC122" i="12" s="1"/>
  <c r="BD122" i="12" s="1"/>
  <c r="BE122" i="12" s="1"/>
  <c r="BF122" i="12" s="1"/>
  <c r="BG122" i="12" s="1"/>
  <c r="BH122" i="12" s="1"/>
  <c r="BI122" i="12" s="1"/>
  <c r="BJ122" i="12" s="1"/>
  <c r="BK122" i="12" s="1"/>
  <c r="BL122" i="12" s="1"/>
  <c r="BM122" i="12" s="1"/>
  <c r="BN122" i="12" s="1"/>
  <c r="BO122" i="12" s="1"/>
  <c r="BP122" i="12" s="1"/>
  <c r="BQ122" i="12" s="1"/>
  <c r="BR122" i="12" s="1"/>
  <c r="BS122" i="12" s="1"/>
  <c r="BT122" i="12" s="1"/>
  <c r="C123" i="12"/>
  <c r="D123" i="12"/>
  <c r="E123" i="12"/>
  <c r="F123" i="12" s="1"/>
  <c r="G123" i="12"/>
  <c r="H123" i="12" s="1"/>
  <c r="I123" i="12" s="1"/>
  <c r="J123" i="12" s="1"/>
  <c r="K123" i="12" s="1"/>
  <c r="L123" i="12"/>
  <c r="M123" i="12" s="1"/>
  <c r="N123" i="12" s="1"/>
  <c r="O123" i="12" s="1"/>
  <c r="P123" i="12" s="1"/>
  <c r="Q123" i="12"/>
  <c r="R123" i="12" s="1"/>
  <c r="S123" i="12" s="1"/>
  <c r="T123" i="12" s="1"/>
  <c r="U123" i="12" s="1"/>
  <c r="V123" i="12" s="1"/>
  <c r="W123" i="12" s="1"/>
  <c r="X123" i="12" s="1"/>
  <c r="Y123" i="12" s="1"/>
  <c r="Z123" i="12" s="1"/>
  <c r="AA123" i="12" s="1"/>
  <c r="AB123" i="12" s="1"/>
  <c r="AC123" i="12" s="1"/>
  <c r="AD123" i="12" s="1"/>
  <c r="AE123" i="12" s="1"/>
  <c r="AF123" i="12" s="1"/>
  <c r="AG123" i="12" s="1"/>
  <c r="AH123" i="12" s="1"/>
  <c r="AI123" i="12" s="1"/>
  <c r="AJ123" i="12" s="1"/>
  <c r="AK123" i="12" s="1"/>
  <c r="AL123" i="12" s="1"/>
  <c r="AM123" i="12" s="1"/>
  <c r="AN123" i="12" s="1"/>
  <c r="AO123" i="12" s="1"/>
  <c r="AP123" i="12" s="1"/>
  <c r="AQ123" i="12" s="1"/>
  <c r="AR123" i="12" s="1"/>
  <c r="AS123" i="12" s="1"/>
  <c r="AT123" i="12" s="1"/>
  <c r="AU123" i="12" s="1"/>
  <c r="AV123" i="12" s="1"/>
  <c r="AW123" i="12" s="1"/>
  <c r="AX123" i="12" s="1"/>
  <c r="AY123" i="12" s="1"/>
  <c r="AZ123" i="12" s="1"/>
  <c r="BA123" i="12" s="1"/>
  <c r="BB123" i="12" s="1"/>
  <c r="BC123" i="12" s="1"/>
  <c r="BD123" i="12" s="1"/>
  <c r="BE123" i="12" s="1"/>
  <c r="BF123" i="12" s="1"/>
  <c r="BG123" i="12" s="1"/>
  <c r="BH123" i="12"/>
  <c r="BI123" i="12" s="1"/>
  <c r="BJ123" i="12" s="1"/>
  <c r="BK123" i="12" s="1"/>
  <c r="BL123" i="12" s="1"/>
  <c r="BM123" i="12" s="1"/>
  <c r="BN123" i="12" s="1"/>
  <c r="BO123" i="12" s="1"/>
  <c r="BP123" i="12" s="1"/>
  <c r="BQ123" i="12" s="1"/>
  <c r="BR123" i="12" s="1"/>
  <c r="BS123" i="12" s="1"/>
  <c r="BT123" i="12" s="1"/>
  <c r="C124" i="12"/>
  <c r="D124" i="12" s="1"/>
  <c r="E124" i="12"/>
  <c r="F124" i="12"/>
  <c r="G124" i="12" s="1"/>
  <c r="H124" i="12" s="1"/>
  <c r="I124" i="12" s="1"/>
  <c r="J124" i="12" s="1"/>
  <c r="K124" i="12"/>
  <c r="L124" i="12" s="1"/>
  <c r="M124" i="12" s="1"/>
  <c r="N124" i="12" s="1"/>
  <c r="O124" i="12" s="1"/>
  <c r="P124" i="12" s="1"/>
  <c r="Q124" i="12"/>
  <c r="R124" i="12" s="1"/>
  <c r="S124" i="12" s="1"/>
  <c r="T124" i="12" s="1"/>
  <c r="U124" i="12" s="1"/>
  <c r="V124" i="12" s="1"/>
  <c r="W124" i="12" s="1"/>
  <c r="X124" i="12" s="1"/>
  <c r="Y124" i="12" s="1"/>
  <c r="Z124" i="12" s="1"/>
  <c r="AA124" i="12" s="1"/>
  <c r="AB124" i="12" s="1"/>
  <c r="AC124" i="12" s="1"/>
  <c r="AD124" i="12" s="1"/>
  <c r="AE124" i="12" s="1"/>
  <c r="AF124" i="12" s="1"/>
  <c r="AG124" i="12" s="1"/>
  <c r="AH124" i="12" s="1"/>
  <c r="AI124" i="12" s="1"/>
  <c r="AJ124" i="12" s="1"/>
  <c r="AK124" i="12" s="1"/>
  <c r="AL124" i="12" s="1"/>
  <c r="AM124" i="12" s="1"/>
  <c r="AN124" i="12" s="1"/>
  <c r="AO124" i="12" s="1"/>
  <c r="AP124" i="12" s="1"/>
  <c r="AQ124" i="12" s="1"/>
  <c r="AR124" i="12" s="1"/>
  <c r="AS124" i="12" s="1"/>
  <c r="AT124" i="12" s="1"/>
  <c r="AU124" i="12" s="1"/>
  <c r="AV124" i="12" s="1"/>
  <c r="AW124" i="12" s="1"/>
  <c r="AX124" i="12" s="1"/>
  <c r="AY124" i="12" s="1"/>
  <c r="AZ124" i="12" s="1"/>
  <c r="BA124" i="12" s="1"/>
  <c r="BB124" i="12" s="1"/>
  <c r="BC124" i="12" s="1"/>
  <c r="BD124" i="12" s="1"/>
  <c r="BE124" i="12" s="1"/>
  <c r="BF124" i="12" s="1"/>
  <c r="BG124" i="12"/>
  <c r="BH124" i="12" s="1"/>
  <c r="BI124" i="12" s="1"/>
  <c r="BJ124" i="12" s="1"/>
  <c r="BK124" i="12" s="1"/>
  <c r="BL124" i="12" s="1"/>
  <c r="BM124" i="12"/>
  <c r="BN124" i="12" s="1"/>
  <c r="BO124" i="12" s="1"/>
  <c r="BP124" i="12" s="1"/>
  <c r="BQ124" i="12" s="1"/>
  <c r="BR124" i="12" s="1"/>
  <c r="BS124" i="12" s="1"/>
  <c r="BT124" i="12" s="1"/>
  <c r="C125" i="12"/>
  <c r="D125" i="12"/>
  <c r="E125" i="12"/>
  <c r="F125" i="12" s="1"/>
  <c r="G125" i="12" s="1"/>
  <c r="H125" i="12" s="1"/>
  <c r="I125" i="12" s="1"/>
  <c r="J125" i="12" s="1"/>
  <c r="K125" i="12" s="1"/>
  <c r="L125" i="12" s="1"/>
  <c r="M125" i="12" s="1"/>
  <c r="N125" i="12" s="1"/>
  <c r="O125" i="12" s="1"/>
  <c r="P125" i="12" s="1"/>
  <c r="Q125" i="12" s="1"/>
  <c r="R125" i="12" s="1"/>
  <c r="S125" i="12" s="1"/>
  <c r="T125" i="12" s="1"/>
  <c r="U125" i="12"/>
  <c r="V125" i="12" s="1"/>
  <c r="W125" i="12" s="1"/>
  <c r="X125" i="12" s="1"/>
  <c r="Y125" i="12" s="1"/>
  <c r="Z125" i="12" s="1"/>
  <c r="AA125" i="12" s="1"/>
  <c r="AB125" i="12" s="1"/>
  <c r="AC125" i="12" s="1"/>
  <c r="AD125" i="12" s="1"/>
  <c r="AE125" i="12" s="1"/>
  <c r="AF125" i="12" s="1"/>
  <c r="AG125" i="12" s="1"/>
  <c r="AH125" i="12" s="1"/>
  <c r="AI125" i="12" s="1"/>
  <c r="AJ125" i="12" s="1"/>
  <c r="AK125" i="12" s="1"/>
  <c r="AL125" i="12" s="1"/>
  <c r="AM125" i="12" s="1"/>
  <c r="AN125" i="12" s="1"/>
  <c r="AO125" i="12" s="1"/>
  <c r="AP125" i="12" s="1"/>
  <c r="AQ125" i="12" s="1"/>
  <c r="AR125" i="12" s="1"/>
  <c r="AS125" i="12" s="1"/>
  <c r="AT125" i="12" s="1"/>
  <c r="AU125" i="12" s="1"/>
  <c r="AV125" i="12" s="1"/>
  <c r="AW125" i="12" s="1"/>
  <c r="AX125" i="12" s="1"/>
  <c r="AY125" i="12" s="1"/>
  <c r="AZ125" i="12" s="1"/>
  <c r="BA125" i="12" s="1"/>
  <c r="BB125" i="12" s="1"/>
  <c r="BC125" i="12" s="1"/>
  <c r="BD125" i="12" s="1"/>
  <c r="BE125" i="12" s="1"/>
  <c r="BF125" i="12" s="1"/>
  <c r="BG125" i="12" s="1"/>
  <c r="BH125" i="12" s="1"/>
  <c r="BI125" i="12" s="1"/>
  <c r="BJ125" i="12" s="1"/>
  <c r="BK125" i="12" s="1"/>
  <c r="BL125" i="12"/>
  <c r="BM125" i="12" s="1"/>
  <c r="BN125" i="12" s="1"/>
  <c r="BO125" i="12" s="1"/>
  <c r="BP125" i="12" s="1"/>
  <c r="BQ125" i="12" s="1"/>
  <c r="BR125" i="12" s="1"/>
  <c r="BS125" i="12" s="1"/>
  <c r="BT125" i="12" s="1"/>
  <c r="C126" i="12"/>
  <c r="D126" i="12" s="1"/>
  <c r="E126" i="12"/>
  <c r="F126" i="12" s="1"/>
  <c r="G126" i="12" s="1"/>
  <c r="H126" i="12" s="1"/>
  <c r="I126" i="12" s="1"/>
  <c r="J126" i="12"/>
  <c r="K126" i="12" s="1"/>
  <c r="L126" i="12" s="1"/>
  <c r="M126" i="12" s="1"/>
  <c r="N126" i="12" s="1"/>
  <c r="O126" i="12" s="1"/>
  <c r="P126" i="12" s="1"/>
  <c r="Q126" i="12" s="1"/>
  <c r="R126" i="12" s="1"/>
  <c r="S126" i="12" s="1"/>
  <c r="T126" i="12" s="1"/>
  <c r="U126" i="12" s="1"/>
  <c r="V126" i="12" s="1"/>
  <c r="W126" i="12" s="1"/>
  <c r="X126" i="12" s="1"/>
  <c r="Y126" i="12" s="1"/>
  <c r="Z126" i="12" s="1"/>
  <c r="AA126" i="12" s="1"/>
  <c r="AB126" i="12" s="1"/>
  <c r="AC126" i="12" s="1"/>
  <c r="AD126" i="12" s="1"/>
  <c r="AE126" i="12"/>
  <c r="AF126" i="12" s="1"/>
  <c r="AG126" i="12" s="1"/>
  <c r="AH126" i="12" s="1"/>
  <c r="AI126" i="12" s="1"/>
  <c r="AJ126" i="12" s="1"/>
  <c r="AK126" i="12" s="1"/>
  <c r="AL126" i="12" s="1"/>
  <c r="AM126" i="12" s="1"/>
  <c r="AN126" i="12" s="1"/>
  <c r="AO126" i="12" s="1"/>
  <c r="AP126" i="12" s="1"/>
  <c r="AQ126" i="12" s="1"/>
  <c r="AR126" i="12" s="1"/>
  <c r="AS126" i="12" s="1"/>
  <c r="AT126" i="12" s="1"/>
  <c r="AU126" i="12" s="1"/>
  <c r="AV126" i="12" s="1"/>
  <c r="AW126" i="12" s="1"/>
  <c r="AX126" i="12" s="1"/>
  <c r="AY126" i="12" s="1"/>
  <c r="AZ126" i="12" s="1"/>
  <c r="BA126" i="12" s="1"/>
  <c r="BB126" i="12" s="1"/>
  <c r="BC126" i="12" s="1"/>
  <c r="BD126" i="12" s="1"/>
  <c r="BE126" i="12" s="1"/>
  <c r="BF126" i="12" s="1"/>
  <c r="BG126" i="12" s="1"/>
  <c r="BH126" i="12" s="1"/>
  <c r="BI126" i="12" s="1"/>
  <c r="BJ126" i="12" s="1"/>
  <c r="BK126" i="12" s="1"/>
  <c r="BL126" i="12" s="1"/>
  <c r="BM126" i="12" s="1"/>
  <c r="BN126" i="12" s="1"/>
  <c r="BO126" i="12" s="1"/>
  <c r="BP126" i="12" s="1"/>
  <c r="BQ126" i="12" s="1"/>
  <c r="BR126" i="12" s="1"/>
  <c r="BS126" i="12" s="1"/>
  <c r="BT126" i="12" s="1"/>
  <c r="C127" i="12"/>
  <c r="D127" i="12"/>
  <c r="E127" i="12" s="1"/>
  <c r="F127" i="12" s="1"/>
  <c r="G127" i="12" s="1"/>
  <c r="H127" i="12" s="1"/>
  <c r="I127" i="12" s="1"/>
  <c r="J127" i="12" s="1"/>
  <c r="K127" i="12" s="1"/>
  <c r="L127" i="12" s="1"/>
  <c r="M127" i="12" s="1"/>
  <c r="N127" i="12" s="1"/>
  <c r="O127" i="12" s="1"/>
  <c r="P127" i="12" s="1"/>
  <c r="Q127" i="12" s="1"/>
  <c r="R127" i="12" s="1"/>
  <c r="S127" i="12" s="1"/>
  <c r="T127" i="12"/>
  <c r="U127" i="12" s="1"/>
  <c r="V127" i="12" s="1"/>
  <c r="W127" i="12" s="1"/>
  <c r="X127" i="12" s="1"/>
  <c r="Y127" i="12" s="1"/>
  <c r="Z127" i="12" s="1"/>
  <c r="AA127" i="12" s="1"/>
  <c r="AB127" i="12" s="1"/>
  <c r="AC127" i="12" s="1"/>
  <c r="AD127" i="12" s="1"/>
  <c r="AE127" i="12" s="1"/>
  <c r="AF127" i="12" s="1"/>
  <c r="AG127" i="12" s="1"/>
  <c r="AH127" i="12" s="1"/>
  <c r="AI127" i="12" s="1"/>
  <c r="AJ127" i="12" s="1"/>
  <c r="AK127" i="12" s="1"/>
  <c r="AL127" i="12" s="1"/>
  <c r="AM127" i="12" s="1"/>
  <c r="AN127" i="12" s="1"/>
  <c r="AO127" i="12" s="1"/>
  <c r="AP127" i="12" s="1"/>
  <c r="AQ127" i="12" s="1"/>
  <c r="AR127" i="12" s="1"/>
  <c r="AS127" i="12" s="1"/>
  <c r="AT127" i="12" s="1"/>
  <c r="AU127" i="12" s="1"/>
  <c r="AV127" i="12" s="1"/>
  <c r="AW127" i="12" s="1"/>
  <c r="AX127" i="12" s="1"/>
  <c r="AY127" i="12" s="1"/>
  <c r="AZ127" i="12" s="1"/>
  <c r="BA127" i="12" s="1"/>
  <c r="BB127" i="12" s="1"/>
  <c r="BC127" i="12" s="1"/>
  <c r="BD127" i="12" s="1"/>
  <c r="BE127" i="12" s="1"/>
  <c r="BF127" i="12" s="1"/>
  <c r="BG127" i="12" s="1"/>
  <c r="BH127" i="12" s="1"/>
  <c r="BI127" i="12" s="1"/>
  <c r="BJ127" i="12" s="1"/>
  <c r="BK127" i="12" s="1"/>
  <c r="BL127" i="12" s="1"/>
  <c r="BM127" i="12" s="1"/>
  <c r="BN127" i="12" s="1"/>
  <c r="BO127" i="12" s="1"/>
  <c r="BP127" i="12" s="1"/>
  <c r="BQ127" i="12" s="1"/>
  <c r="BR127" i="12" s="1"/>
  <c r="BS127" i="12" s="1"/>
  <c r="BT127" i="12" s="1"/>
  <c r="C128" i="12"/>
  <c r="D128" i="12" s="1"/>
  <c r="E128" i="12" s="1"/>
  <c r="F128" i="12" s="1"/>
  <c r="G128" i="12" s="1"/>
  <c r="H128" i="12" s="1"/>
  <c r="I128" i="12"/>
  <c r="J128" i="12" s="1"/>
  <c r="K128" i="12" s="1"/>
  <c r="L128" i="12" s="1"/>
  <c r="M128" i="12" s="1"/>
  <c r="N128" i="12"/>
  <c r="O128" i="12" s="1"/>
  <c r="P128" i="12" s="1"/>
  <c r="Q128" i="12" s="1"/>
  <c r="R128" i="12" s="1"/>
  <c r="S128" i="12" s="1"/>
  <c r="T128" i="12" s="1"/>
  <c r="U128" i="12" s="1"/>
  <c r="V128" i="12" s="1"/>
  <c r="W128" i="12" s="1"/>
  <c r="X128" i="12" s="1"/>
  <c r="Y128" i="12" s="1"/>
  <c r="Z128" i="12" s="1"/>
  <c r="AA128" i="12" s="1"/>
  <c r="AB128" i="12" s="1"/>
  <c r="AC128" i="12" s="1"/>
  <c r="AD128" i="12" s="1"/>
  <c r="AE128" i="12" s="1"/>
  <c r="AF128" i="12" s="1"/>
  <c r="AG128" i="12" s="1"/>
  <c r="AH128" i="12" s="1"/>
  <c r="AI128" i="12"/>
  <c r="AJ128" i="12" s="1"/>
  <c r="AK128" i="12" s="1"/>
  <c r="AL128" i="12" s="1"/>
  <c r="AM128" i="12" s="1"/>
  <c r="AN128" i="12" s="1"/>
  <c r="AO128" i="12"/>
  <c r="AP128" i="12" s="1"/>
  <c r="AQ128" i="12" s="1"/>
  <c r="AR128" i="12" s="1"/>
  <c r="AS128" i="12" s="1"/>
  <c r="AT128" i="12" s="1"/>
  <c r="AU128" i="12" s="1"/>
  <c r="AV128" i="12" s="1"/>
  <c r="AW128" i="12" s="1"/>
  <c r="AX128" i="12" s="1"/>
  <c r="AY128" i="12" s="1"/>
  <c r="AZ128" i="12" s="1"/>
  <c r="BA128" i="12" s="1"/>
  <c r="BB128" i="12" s="1"/>
  <c r="BC128" i="12" s="1"/>
  <c r="BD128" i="12" s="1"/>
  <c r="BE128" i="12" s="1"/>
  <c r="BF128" i="12" s="1"/>
  <c r="BG128" i="12" s="1"/>
  <c r="BH128" i="12" s="1"/>
  <c r="BI128" i="12" s="1"/>
  <c r="BJ128" i="12" s="1"/>
  <c r="BK128" i="12" s="1"/>
  <c r="BL128" i="12" s="1"/>
  <c r="BM128" i="12" s="1"/>
  <c r="BN128" i="12" s="1"/>
  <c r="BO128" i="12" s="1"/>
  <c r="BP128" i="12" s="1"/>
  <c r="BQ128" i="12" s="1"/>
  <c r="BR128" i="12" s="1"/>
  <c r="BS128" i="12" s="1"/>
  <c r="BT128" i="12" s="1"/>
  <c r="C129" i="12"/>
  <c r="D129" i="12" s="1"/>
  <c r="E129" i="12" s="1"/>
  <c r="F129" i="12" s="1"/>
  <c r="G129" i="12" s="1"/>
  <c r="H129" i="12"/>
  <c r="I129" i="12" s="1"/>
  <c r="J129" i="12" s="1"/>
  <c r="K129" i="12" s="1"/>
  <c r="L129" i="12" s="1"/>
  <c r="M129" i="12" s="1"/>
  <c r="N129" i="12" s="1"/>
  <c r="O129" i="12" s="1"/>
  <c r="P129" i="12" s="1"/>
  <c r="Q129" i="12" s="1"/>
  <c r="R129" i="12" s="1"/>
  <c r="S129" i="12" s="1"/>
  <c r="T129" i="12" s="1"/>
  <c r="U129" i="12" s="1"/>
  <c r="V129" i="12" s="1"/>
  <c r="W129" i="12" s="1"/>
  <c r="X129" i="12" s="1"/>
  <c r="Y129" i="12" s="1"/>
  <c r="Z129" i="12" s="1"/>
  <c r="AA129" i="12" s="1"/>
  <c r="AB129" i="12" s="1"/>
  <c r="AC129" i="12" s="1"/>
  <c r="AD129" i="12" s="1"/>
  <c r="AE129" i="12" s="1"/>
  <c r="AF129" i="12" s="1"/>
  <c r="AG129" i="12" s="1"/>
  <c r="AH129" i="12" s="1"/>
  <c r="AI129" i="12" s="1"/>
  <c r="AJ129" i="12" s="1"/>
  <c r="AK129" i="12" s="1"/>
  <c r="AL129" i="12" s="1"/>
  <c r="AM129" i="12" s="1"/>
  <c r="AN129" i="12" s="1"/>
  <c r="AO129" i="12" s="1"/>
  <c r="AP129" i="12" s="1"/>
  <c r="AQ129" i="12" s="1"/>
  <c r="AR129" i="12" s="1"/>
  <c r="AS129" i="12" s="1"/>
  <c r="AT129" i="12" s="1"/>
  <c r="AU129" i="12" s="1"/>
  <c r="AV129" i="12" s="1"/>
  <c r="AW129" i="12" s="1"/>
  <c r="AX129" i="12" s="1"/>
  <c r="AY129" i="12" s="1"/>
  <c r="AZ129" i="12" s="1"/>
  <c r="BA129" i="12" s="1"/>
  <c r="BB129" i="12" s="1"/>
  <c r="BC129" i="12" s="1"/>
  <c r="BD129" i="12" s="1"/>
  <c r="BE129" i="12" s="1"/>
  <c r="BF129" i="12" s="1"/>
  <c r="BG129" i="12" s="1"/>
  <c r="BH129" i="12" s="1"/>
  <c r="BI129" i="12" s="1"/>
  <c r="BJ129" i="12" s="1"/>
  <c r="BK129" i="12" s="1"/>
  <c r="BL129" i="12" s="1"/>
  <c r="BM129" i="12" s="1"/>
  <c r="BN129" i="12" s="1"/>
  <c r="BO129" i="12" s="1"/>
  <c r="BP129" i="12" s="1"/>
  <c r="BQ129" i="12" s="1"/>
  <c r="BR129" i="12" s="1"/>
  <c r="BS129" i="12" s="1"/>
  <c r="BT129" i="12" s="1"/>
  <c r="C130" i="12"/>
  <c r="D130" i="12" s="1"/>
  <c r="E130" i="12"/>
  <c r="F130" i="12"/>
  <c r="G130" i="12"/>
  <c r="H130" i="12" s="1"/>
  <c r="I130" i="12" s="1"/>
  <c r="J130" i="12" s="1"/>
  <c r="K130" i="12" s="1"/>
  <c r="L130" i="12" s="1"/>
  <c r="M130" i="12"/>
  <c r="N130" i="12" s="1"/>
  <c r="O130" i="12" s="1"/>
  <c r="P130" i="12" s="1"/>
  <c r="Q130" i="12" s="1"/>
  <c r="R130" i="12" s="1"/>
  <c r="S130" i="12" s="1"/>
  <c r="T130" i="12" s="1"/>
  <c r="U130" i="12" s="1"/>
  <c r="V130" i="12" s="1"/>
  <c r="W130" i="12" s="1"/>
  <c r="X130" i="12" s="1"/>
  <c r="Y130" i="12" s="1"/>
  <c r="Z130" i="12" s="1"/>
  <c r="AA130" i="12" s="1"/>
  <c r="AB130" i="12" s="1"/>
  <c r="AC130" i="12" s="1"/>
  <c r="AD130" i="12" s="1"/>
  <c r="AE130" i="12" s="1"/>
  <c r="AF130" i="12" s="1"/>
  <c r="AG130" i="12" s="1"/>
  <c r="AH130" i="12" s="1"/>
  <c r="AI130" i="12" s="1"/>
  <c r="AJ130" i="12" s="1"/>
  <c r="AK130" i="12" s="1"/>
  <c r="AL130" i="12" s="1"/>
  <c r="AM130" i="12" s="1"/>
  <c r="AN130" i="12" s="1"/>
  <c r="AO130" i="12" s="1"/>
  <c r="AP130" i="12" s="1"/>
  <c r="AQ130" i="12" s="1"/>
  <c r="AR130" i="12" s="1"/>
  <c r="AS130" i="12" s="1"/>
  <c r="AT130" i="12" s="1"/>
  <c r="AU130" i="12" s="1"/>
  <c r="AV130" i="12" s="1"/>
  <c r="AW130" i="12" s="1"/>
  <c r="AX130" i="12" s="1"/>
  <c r="AY130" i="12" s="1"/>
  <c r="AZ130" i="12" s="1"/>
  <c r="BA130" i="12" s="1"/>
  <c r="BB130" i="12" s="1"/>
  <c r="BC130" i="12"/>
  <c r="BD130" i="12" s="1"/>
  <c r="BE130" i="12" s="1"/>
  <c r="BF130" i="12" s="1"/>
  <c r="BG130" i="12" s="1"/>
  <c r="BH130" i="12" s="1"/>
  <c r="BI130" i="12" s="1"/>
  <c r="BJ130" i="12" s="1"/>
  <c r="BK130" i="12" s="1"/>
  <c r="BL130" i="12" s="1"/>
  <c r="BM130" i="12" s="1"/>
  <c r="BN130" i="12" s="1"/>
  <c r="BO130" i="12" s="1"/>
  <c r="BP130" i="12" s="1"/>
  <c r="BQ130" i="12" s="1"/>
  <c r="BR130" i="12" s="1"/>
  <c r="BS130" i="12" s="1"/>
  <c r="BT130" i="12" s="1"/>
  <c r="C131" i="12"/>
  <c r="D131" i="12"/>
  <c r="E131" i="12"/>
  <c r="F131" i="12" s="1"/>
  <c r="G131" i="12"/>
  <c r="H131" i="12" s="1"/>
  <c r="I131" i="12" s="1"/>
  <c r="J131" i="12" s="1"/>
  <c r="K131" i="12" s="1"/>
  <c r="L131" i="12" s="1"/>
  <c r="M131" i="12" s="1"/>
  <c r="N131" i="12" s="1"/>
  <c r="O131" i="12" s="1"/>
  <c r="P131" i="12" s="1"/>
  <c r="Q131" i="12" s="1"/>
  <c r="R131" i="12" s="1"/>
  <c r="S131" i="12" s="1"/>
  <c r="T131" i="12" s="1"/>
  <c r="U131" i="12" s="1"/>
  <c r="V131" i="12" s="1"/>
  <c r="W131" i="12" s="1"/>
  <c r="X131" i="12" s="1"/>
  <c r="Y131" i="12" s="1"/>
  <c r="Z131" i="12" s="1"/>
  <c r="AA131" i="12" s="1"/>
  <c r="AB131" i="12" s="1"/>
  <c r="AC131" i="12" s="1"/>
  <c r="AD131" i="12" s="1"/>
  <c r="AE131" i="12" s="1"/>
  <c r="AF131" i="12" s="1"/>
  <c r="AG131" i="12" s="1"/>
  <c r="AH131" i="12" s="1"/>
  <c r="AI131" i="12" s="1"/>
  <c r="AJ131" i="12" s="1"/>
  <c r="AK131" i="12" s="1"/>
  <c r="AL131" i="12" s="1"/>
  <c r="AM131" i="12" s="1"/>
  <c r="AN131" i="12" s="1"/>
  <c r="AO131" i="12" s="1"/>
  <c r="AP131" i="12" s="1"/>
  <c r="AQ131" i="12" s="1"/>
  <c r="AR131" i="12" s="1"/>
  <c r="AS131" i="12" s="1"/>
  <c r="AT131" i="12" s="1"/>
  <c r="AU131" i="12" s="1"/>
  <c r="AV131" i="12" s="1"/>
  <c r="AW131" i="12"/>
  <c r="AX131" i="12" s="1"/>
  <c r="AY131" i="12" s="1"/>
  <c r="AZ131" i="12" s="1"/>
  <c r="BA131" i="12" s="1"/>
  <c r="BB131" i="12" s="1"/>
  <c r="BC131" i="12"/>
  <c r="BD131" i="12" s="1"/>
  <c r="BE131" i="12" s="1"/>
  <c r="BF131" i="12" s="1"/>
  <c r="BG131" i="12" s="1"/>
  <c r="BH131" i="12" s="1"/>
  <c r="BI131" i="12" s="1"/>
  <c r="BJ131" i="12" s="1"/>
  <c r="BK131" i="12" s="1"/>
  <c r="BL131" i="12" s="1"/>
  <c r="BM131" i="12" s="1"/>
  <c r="BN131" i="12" s="1"/>
  <c r="BO131" i="12" s="1"/>
  <c r="BP131" i="12" s="1"/>
  <c r="BQ131" i="12" s="1"/>
  <c r="BR131" i="12" s="1"/>
  <c r="BS131" i="12" s="1"/>
  <c r="BT131" i="12" s="1"/>
  <c r="C132" i="12"/>
  <c r="D132" i="12" s="1"/>
  <c r="E132" i="12"/>
  <c r="F132" i="12"/>
  <c r="G132" i="12" s="1"/>
  <c r="H132" i="12" s="1"/>
  <c r="I132" i="12" s="1"/>
  <c r="J132" i="12" s="1"/>
  <c r="K132" i="12"/>
  <c r="L132" i="12" s="1"/>
  <c r="M132" i="12" s="1"/>
  <c r="N132" i="12" s="1"/>
  <c r="O132" i="12" s="1"/>
  <c r="P132" i="12" s="1"/>
  <c r="Q132" i="12"/>
  <c r="R132" i="12" s="1"/>
  <c r="S132" i="12" s="1"/>
  <c r="T132" i="12" s="1"/>
  <c r="U132" i="12" s="1"/>
  <c r="V132" i="12" s="1"/>
  <c r="W132" i="12" s="1"/>
  <c r="X132" i="12" s="1"/>
  <c r="Y132" i="12" s="1"/>
  <c r="Z132" i="12" s="1"/>
  <c r="AA132" i="12" s="1"/>
  <c r="AB132" i="12" s="1"/>
  <c r="AC132" i="12" s="1"/>
  <c r="AD132" i="12" s="1"/>
  <c r="AE132" i="12" s="1"/>
  <c r="AF132" i="12" s="1"/>
  <c r="AG132" i="12"/>
  <c r="AH132" i="12" s="1"/>
  <c r="AI132" i="12" s="1"/>
  <c r="AJ132" i="12" s="1"/>
  <c r="AK132" i="12" s="1"/>
  <c r="AL132" i="12"/>
  <c r="AM132" i="12" s="1"/>
  <c r="AN132" i="12" s="1"/>
  <c r="AO132" i="12" s="1"/>
  <c r="AP132" i="12" s="1"/>
  <c r="AQ132" i="12" s="1"/>
  <c r="AR132" i="12" s="1"/>
  <c r="AS132" i="12" s="1"/>
  <c r="AT132" i="12" s="1"/>
  <c r="AU132" i="12" s="1"/>
  <c r="AV132" i="12" s="1"/>
  <c r="AW132" i="12" s="1"/>
  <c r="AX132" i="12" s="1"/>
  <c r="AY132" i="12" s="1"/>
  <c r="AZ132" i="12" s="1"/>
  <c r="BA132" i="12" s="1"/>
  <c r="BB132" i="12" s="1"/>
  <c r="BC132" i="12" s="1"/>
  <c r="BD132" i="12" s="1"/>
  <c r="BE132" i="12" s="1"/>
  <c r="BF132" i="12" s="1"/>
  <c r="BG132" i="12"/>
  <c r="BH132" i="12" s="1"/>
  <c r="BI132" i="12" s="1"/>
  <c r="BJ132" i="12" s="1"/>
  <c r="BK132" i="12" s="1"/>
  <c r="BL132" i="12" s="1"/>
  <c r="BM132" i="12" s="1"/>
  <c r="BN132" i="12" s="1"/>
  <c r="BO132" i="12" s="1"/>
  <c r="BP132" i="12" s="1"/>
  <c r="BQ132" i="12" s="1"/>
  <c r="BR132" i="12" s="1"/>
  <c r="BS132" i="12" s="1"/>
  <c r="BT132" i="12" s="1"/>
  <c r="C133" i="12"/>
  <c r="D133" i="12"/>
  <c r="E133" i="12"/>
  <c r="F133" i="12" s="1"/>
  <c r="G133" i="12" s="1"/>
  <c r="H133" i="12" s="1"/>
  <c r="I133" i="12" s="1"/>
  <c r="J133" i="12" s="1"/>
  <c r="K133" i="12"/>
  <c r="L133" i="12" s="1"/>
  <c r="M133" i="12" s="1"/>
  <c r="N133" i="12" s="1"/>
  <c r="O133" i="12" s="1"/>
  <c r="P133" i="12"/>
  <c r="Q133" i="12" s="1"/>
  <c r="R133" i="12" s="1"/>
  <c r="S133" i="12" s="1"/>
  <c r="T133" i="12" s="1"/>
  <c r="U133" i="12"/>
  <c r="V133" i="12" s="1"/>
  <c r="W133" i="12" s="1"/>
  <c r="X133" i="12" s="1"/>
  <c r="Y133" i="12" s="1"/>
  <c r="Z133" i="12" s="1"/>
  <c r="AA133" i="12" s="1"/>
  <c r="AB133" i="12" s="1"/>
  <c r="AC133" i="12" s="1"/>
  <c r="AD133" i="12" s="1"/>
  <c r="AE133" i="12" s="1"/>
  <c r="AF133" i="12" s="1"/>
  <c r="AG133" i="12" s="1"/>
  <c r="AH133" i="12" s="1"/>
  <c r="AI133" i="12" s="1"/>
  <c r="AJ133" i="12" s="1"/>
  <c r="AK133" i="12" s="1"/>
  <c r="AL133" i="12" s="1"/>
  <c r="AM133" i="12" s="1"/>
  <c r="AN133" i="12" s="1"/>
  <c r="AO133" i="12" s="1"/>
  <c r="AP133" i="12" s="1"/>
  <c r="AQ133" i="12"/>
  <c r="AR133" i="12" s="1"/>
  <c r="AS133" i="12" s="1"/>
  <c r="AT133" i="12" s="1"/>
  <c r="AU133" i="12" s="1"/>
  <c r="AV133" i="12" s="1"/>
  <c r="AW133" i="12" s="1"/>
  <c r="AX133" i="12" s="1"/>
  <c r="AY133" i="12" s="1"/>
  <c r="AZ133" i="12" s="1"/>
  <c r="BA133" i="12" s="1"/>
  <c r="BB133" i="12" s="1"/>
  <c r="BC133" i="12" s="1"/>
  <c r="BD133" i="12" s="1"/>
  <c r="BE133" i="12" s="1"/>
  <c r="BF133" i="12" s="1"/>
  <c r="BG133" i="12"/>
  <c r="BH133" i="12" s="1"/>
  <c r="BI133" i="12" s="1"/>
  <c r="BJ133" i="12" s="1"/>
  <c r="BK133" i="12" s="1"/>
  <c r="BL133" i="12" s="1"/>
  <c r="BM133" i="12" s="1"/>
  <c r="BN133" i="12" s="1"/>
  <c r="BO133" i="12" s="1"/>
  <c r="BP133" i="12" s="1"/>
  <c r="BQ133" i="12" s="1"/>
  <c r="BR133" i="12" s="1"/>
  <c r="BS133" i="12" s="1"/>
  <c r="BT133" i="12" s="1"/>
  <c r="C134" i="12"/>
  <c r="D134" i="12" s="1"/>
  <c r="E134" i="12"/>
  <c r="F134" i="12" s="1"/>
  <c r="G134" i="12" s="1"/>
  <c r="H134" i="12" s="1"/>
  <c r="I134" i="12" s="1"/>
  <c r="J134" i="12"/>
  <c r="K134" i="12" s="1"/>
  <c r="L134" i="12" s="1"/>
  <c r="M134" i="12" s="1"/>
  <c r="N134" i="12" s="1"/>
  <c r="O134" i="12" s="1"/>
  <c r="P134" i="12" s="1"/>
  <c r="Q134" i="12" s="1"/>
  <c r="R134" i="12" s="1"/>
  <c r="S134" i="12" s="1"/>
  <c r="T134" i="12" s="1"/>
  <c r="U134" i="12" s="1"/>
  <c r="V134" i="12" s="1"/>
  <c r="W134" i="12" s="1"/>
  <c r="X134" i="12" s="1"/>
  <c r="Y134" i="12" s="1"/>
  <c r="Z134" i="12" s="1"/>
  <c r="AA134" i="12" s="1"/>
  <c r="AB134" i="12" s="1"/>
  <c r="AC134" i="12" s="1"/>
  <c r="AD134" i="12" s="1"/>
  <c r="AE134" i="12" s="1"/>
  <c r="AF134" i="12" s="1"/>
  <c r="AG134" i="12" s="1"/>
  <c r="AH134" i="12" s="1"/>
  <c r="AI134" i="12" s="1"/>
  <c r="AJ134" i="12" s="1"/>
  <c r="AK134" i="12" s="1"/>
  <c r="AL134" i="12" s="1"/>
  <c r="AM134" i="12" s="1"/>
  <c r="AN134" i="12" s="1"/>
  <c r="AO134" i="12" s="1"/>
  <c r="AP134" i="12" s="1"/>
  <c r="AQ134" i="12" s="1"/>
  <c r="AR134" i="12" s="1"/>
  <c r="AS134" i="12" s="1"/>
  <c r="AT134" i="12" s="1"/>
  <c r="AU134" i="12" s="1"/>
  <c r="AV134" i="12" s="1"/>
  <c r="AW134" i="12" s="1"/>
  <c r="AX134" i="12" s="1"/>
  <c r="AY134" i="12" s="1"/>
  <c r="AZ134" i="12" s="1"/>
  <c r="BA134" i="12"/>
  <c r="BB134" i="12" s="1"/>
  <c r="BC134" i="12" s="1"/>
  <c r="BD134" i="12" s="1"/>
  <c r="BE134" i="12" s="1"/>
  <c r="BF134" i="12" s="1"/>
  <c r="BG134" i="12" s="1"/>
  <c r="BH134" i="12" s="1"/>
  <c r="BI134" i="12" s="1"/>
  <c r="BJ134" i="12" s="1"/>
  <c r="BK134" i="12" s="1"/>
  <c r="BL134" i="12" s="1"/>
  <c r="BM134" i="12" s="1"/>
  <c r="BN134" i="12" s="1"/>
  <c r="BO134" i="12" s="1"/>
  <c r="BP134" i="12" s="1"/>
  <c r="BQ134" i="12"/>
  <c r="BR134" i="12" s="1"/>
  <c r="BS134" i="12" s="1"/>
  <c r="BT134" i="12" s="1"/>
  <c r="C135" i="12"/>
  <c r="D135" i="12"/>
  <c r="E135" i="12" s="1"/>
  <c r="F135" i="12" s="1"/>
  <c r="G135" i="12" s="1"/>
  <c r="H135" i="12" s="1"/>
  <c r="I135" i="12"/>
  <c r="J135" i="12" s="1"/>
  <c r="K135" i="12" s="1"/>
  <c r="L135" i="12" s="1"/>
  <c r="M135" i="12" s="1"/>
  <c r="N135" i="12" s="1"/>
  <c r="O135" i="12"/>
  <c r="P135" i="12" s="1"/>
  <c r="Q135" i="12" s="1"/>
  <c r="R135" i="12" s="1"/>
  <c r="S135" i="12" s="1"/>
  <c r="T135" i="12" s="1"/>
  <c r="U135" i="12" s="1"/>
  <c r="V135" i="12" s="1"/>
  <c r="W135" i="12" s="1"/>
  <c r="X135" i="12" s="1"/>
  <c r="Y135" i="12" s="1"/>
  <c r="Z135" i="12" s="1"/>
  <c r="AA135" i="12" s="1"/>
  <c r="AB135" i="12" s="1"/>
  <c r="AC135" i="12" s="1"/>
  <c r="AD135" i="12" s="1"/>
  <c r="AE135" i="12" s="1"/>
  <c r="AF135" i="12" s="1"/>
  <c r="AG135" i="12" s="1"/>
  <c r="AH135" i="12" s="1"/>
  <c r="AI135" i="12" s="1"/>
  <c r="AJ135" i="12" s="1"/>
  <c r="AK135" i="12" s="1"/>
  <c r="AL135" i="12" s="1"/>
  <c r="AM135" i="12" s="1"/>
  <c r="AN135" i="12" s="1"/>
  <c r="AO135" i="12" s="1"/>
  <c r="AP135" i="12" s="1"/>
  <c r="AQ135" i="12" s="1"/>
  <c r="AR135" i="12" s="1"/>
  <c r="AS135" i="12" s="1"/>
  <c r="AT135" i="12" s="1"/>
  <c r="AU135" i="12" s="1"/>
  <c r="AV135" i="12" s="1"/>
  <c r="AW135" i="12" s="1"/>
  <c r="AX135" i="12" s="1"/>
  <c r="AY135" i="12" s="1"/>
  <c r="AZ135" i="12" s="1"/>
  <c r="BA135" i="12" s="1"/>
  <c r="BB135" i="12" s="1"/>
  <c r="BC135" i="12" s="1"/>
  <c r="BD135" i="12" s="1"/>
  <c r="BE135" i="12" s="1"/>
  <c r="BF135" i="12" s="1"/>
  <c r="BG135" i="12" s="1"/>
  <c r="BH135" i="12" s="1"/>
  <c r="BI135" i="12" s="1"/>
  <c r="BJ135" i="12" s="1"/>
  <c r="BK135" i="12" s="1"/>
  <c r="BL135" i="12" s="1"/>
  <c r="BM135" i="12" s="1"/>
  <c r="BN135" i="12" s="1"/>
  <c r="BO135" i="12" s="1"/>
  <c r="BP135" i="12" s="1"/>
  <c r="BQ135" i="12" s="1"/>
  <c r="BR135" i="12" s="1"/>
  <c r="BS135" i="12" s="1"/>
  <c r="BT135" i="12" s="1"/>
  <c r="C136" i="12"/>
  <c r="D136" i="12" s="1"/>
  <c r="E136" i="12" s="1"/>
  <c r="F136" i="12" s="1"/>
  <c r="G136" i="12" s="1"/>
  <c r="H136" i="12" s="1"/>
  <c r="I136" i="12"/>
  <c r="J136" i="12" s="1"/>
  <c r="K136" i="12" s="1"/>
  <c r="L136" i="12" s="1"/>
  <c r="M136" i="12" s="1"/>
  <c r="N136" i="12"/>
  <c r="O136" i="12" s="1"/>
  <c r="P136" i="12" s="1"/>
  <c r="Q136" i="12" s="1"/>
  <c r="R136" i="12" s="1"/>
  <c r="S136" i="12" s="1"/>
  <c r="T136" i="12" s="1"/>
  <c r="U136" i="12" s="1"/>
  <c r="V136" i="12" s="1"/>
  <c r="W136" i="12" s="1"/>
  <c r="X136" i="12" s="1"/>
  <c r="Y136" i="12" s="1"/>
  <c r="Z136" i="12" s="1"/>
  <c r="AA136" i="12" s="1"/>
  <c r="AB136" i="12" s="1"/>
  <c r="AC136" i="12" s="1"/>
  <c r="AD136" i="12" s="1"/>
  <c r="AE136" i="12" s="1"/>
  <c r="AF136" i="12" s="1"/>
  <c r="AG136" i="12" s="1"/>
  <c r="AH136" i="12" s="1"/>
  <c r="AI136" i="12"/>
  <c r="AJ136" i="12" s="1"/>
  <c r="AK136" i="12" s="1"/>
  <c r="AL136" i="12" s="1"/>
  <c r="AM136" i="12" s="1"/>
  <c r="AN136" i="12" s="1"/>
  <c r="AO136" i="12" s="1"/>
  <c r="AP136" i="12" s="1"/>
  <c r="AQ136" i="12" s="1"/>
  <c r="AR136" i="12" s="1"/>
  <c r="AS136" i="12" s="1"/>
  <c r="AT136" i="12" s="1"/>
  <c r="AU136" i="12" s="1"/>
  <c r="AV136" i="12" s="1"/>
  <c r="AW136" i="12" s="1"/>
  <c r="AX136" i="12" s="1"/>
  <c r="AY136" i="12"/>
  <c r="AZ136" i="12" s="1"/>
  <c r="BA136" i="12" s="1"/>
  <c r="BB136" i="12" s="1"/>
  <c r="BC136" i="12" s="1"/>
  <c r="BD136" i="12" s="1"/>
  <c r="BE136" i="12" s="1"/>
  <c r="BF136" i="12" s="1"/>
  <c r="BG136" i="12" s="1"/>
  <c r="BH136" i="12" s="1"/>
  <c r="BI136" i="12" s="1"/>
  <c r="BJ136" i="12" s="1"/>
  <c r="BK136" i="12" s="1"/>
  <c r="BL136" i="12" s="1"/>
  <c r="BM136" i="12" s="1"/>
  <c r="BN136" i="12" s="1"/>
  <c r="BO136" i="12" s="1"/>
  <c r="BP136" i="12" s="1"/>
  <c r="BQ136" i="12" s="1"/>
  <c r="BR136" i="12" s="1"/>
  <c r="BS136" i="12" s="1"/>
  <c r="BT136" i="12" s="1"/>
  <c r="C137" i="12"/>
  <c r="D137" i="12" s="1"/>
  <c r="E137" i="12" s="1"/>
  <c r="F137" i="12" s="1"/>
  <c r="G137" i="12" s="1"/>
  <c r="H137" i="12"/>
  <c r="I137" i="12" s="1"/>
  <c r="J137" i="12" s="1"/>
  <c r="K137" i="12" s="1"/>
  <c r="L137" i="12" s="1"/>
  <c r="M137" i="12" s="1"/>
  <c r="N137" i="12" s="1"/>
  <c r="O137" i="12" s="1"/>
  <c r="P137" i="12" s="1"/>
  <c r="Q137" i="12" s="1"/>
  <c r="R137" i="12" s="1"/>
  <c r="S137" i="12" s="1"/>
  <c r="T137" i="12" s="1"/>
  <c r="U137" i="12" s="1"/>
  <c r="V137" i="12" s="1"/>
  <c r="W137" i="12" s="1"/>
  <c r="X137" i="12" s="1"/>
  <c r="Y137" i="12" s="1"/>
  <c r="Z137" i="12" s="1"/>
  <c r="AA137" i="12" s="1"/>
  <c r="AB137" i="12" s="1"/>
  <c r="AC137" i="12" s="1"/>
  <c r="AD137" i="12" s="1"/>
  <c r="AE137" i="12" s="1"/>
  <c r="AF137" i="12" s="1"/>
  <c r="AG137" i="12" s="1"/>
  <c r="AH137" i="12" s="1"/>
  <c r="AI137" i="12" s="1"/>
  <c r="AJ137" i="12" s="1"/>
  <c r="AK137" i="12" s="1"/>
  <c r="AL137" i="12" s="1"/>
  <c r="AM137" i="12" s="1"/>
  <c r="AN137" i="12" s="1"/>
  <c r="AO137" i="12" s="1"/>
  <c r="AP137" i="12" s="1"/>
  <c r="AQ137" i="12" s="1"/>
  <c r="AR137" i="12" s="1"/>
  <c r="AS137" i="12" s="1"/>
  <c r="AT137" i="12" s="1"/>
  <c r="AU137" i="12" s="1"/>
  <c r="AV137" i="12" s="1"/>
  <c r="AW137" i="12" s="1"/>
  <c r="AX137" i="12" s="1"/>
  <c r="AY137" i="12" s="1"/>
  <c r="AZ137" i="12" s="1"/>
  <c r="BA137" i="12" s="1"/>
  <c r="BB137" i="12" s="1"/>
  <c r="BC137" i="12" s="1"/>
  <c r="BD137" i="12" s="1"/>
  <c r="BE137" i="12" s="1"/>
  <c r="BF137" i="12" s="1"/>
  <c r="BG137" i="12" s="1"/>
  <c r="BH137" i="12" s="1"/>
  <c r="BI137" i="12" s="1"/>
  <c r="BJ137" i="12" s="1"/>
  <c r="BK137" i="12" s="1"/>
  <c r="BL137" i="12" s="1"/>
  <c r="BM137" i="12" s="1"/>
  <c r="BN137" i="12" s="1"/>
  <c r="BO137" i="12" s="1"/>
  <c r="BP137" i="12" s="1"/>
  <c r="BQ137" i="12" s="1"/>
  <c r="BR137" i="12" s="1"/>
  <c r="BS137" i="12" s="1"/>
  <c r="BT137" i="12" s="1"/>
  <c r="C138" i="12"/>
  <c r="D138" i="12" s="1"/>
  <c r="E138" i="12"/>
  <c r="F138" i="12"/>
  <c r="G138" i="12"/>
  <c r="H138" i="12" s="1"/>
  <c r="I138" i="12" s="1"/>
  <c r="J138" i="12" s="1"/>
  <c r="K138" i="12" s="1"/>
  <c r="L138" i="12" s="1"/>
  <c r="M138" i="12" s="1"/>
  <c r="N138" i="12" s="1"/>
  <c r="O138" i="12" s="1"/>
  <c r="P138" i="12" s="1"/>
  <c r="Q138" i="12" s="1"/>
  <c r="R138" i="12" s="1"/>
  <c r="S138" i="12" s="1"/>
  <c r="T138" i="12" s="1"/>
  <c r="U138" i="12" s="1"/>
  <c r="V138" i="12" s="1"/>
  <c r="W138" i="12" s="1"/>
  <c r="X138" i="12" s="1"/>
  <c r="Y138" i="12" s="1"/>
  <c r="Z138" i="12" s="1"/>
  <c r="AA138" i="12" s="1"/>
  <c r="AB138" i="12" s="1"/>
  <c r="AC138" i="12" s="1"/>
  <c r="AD138" i="12" s="1"/>
  <c r="AE138" i="12" s="1"/>
  <c r="AF138" i="12" s="1"/>
  <c r="AG138" i="12" s="1"/>
  <c r="AH138" i="12" s="1"/>
  <c r="AI138" i="12" s="1"/>
  <c r="AJ138" i="12" s="1"/>
  <c r="AK138" i="12" s="1"/>
  <c r="AL138" i="12" s="1"/>
  <c r="AM138" i="12" s="1"/>
  <c r="AN138" i="12" s="1"/>
  <c r="AO138" i="12" s="1"/>
  <c r="AP138" i="12" s="1"/>
  <c r="AQ138" i="12" s="1"/>
  <c r="AR138" i="12" s="1"/>
  <c r="AS138" i="12" s="1"/>
  <c r="AT138" i="12" s="1"/>
  <c r="AU138" i="12" s="1"/>
  <c r="AV138" i="12" s="1"/>
  <c r="AW138" i="12" s="1"/>
  <c r="AX138" i="12"/>
  <c r="AY138" i="12" s="1"/>
  <c r="AZ138" i="12" s="1"/>
  <c r="BA138" i="12" s="1"/>
  <c r="BB138" i="12" s="1"/>
  <c r="BC138" i="12" s="1"/>
  <c r="BD138" i="12" s="1"/>
  <c r="BE138" i="12" s="1"/>
  <c r="BF138" i="12" s="1"/>
  <c r="BG138" i="12" s="1"/>
  <c r="BH138" i="12" s="1"/>
  <c r="BI138" i="12" s="1"/>
  <c r="BJ138" i="12" s="1"/>
  <c r="BK138" i="12" s="1"/>
  <c r="BL138" i="12" s="1"/>
  <c r="BM138" i="12" s="1"/>
  <c r="BN138" i="12" s="1"/>
  <c r="BO138" i="12" s="1"/>
  <c r="BP138" i="12" s="1"/>
  <c r="BQ138" i="12" s="1"/>
  <c r="BR138" i="12" s="1"/>
  <c r="BS138" i="12" s="1"/>
  <c r="BT138" i="12" s="1"/>
  <c r="C139" i="12"/>
  <c r="D139" i="12"/>
  <c r="E139" i="12"/>
  <c r="F139" i="12" s="1"/>
  <c r="G139" i="12"/>
  <c r="H139" i="12" s="1"/>
  <c r="I139" i="12" s="1"/>
  <c r="J139" i="12" s="1"/>
  <c r="K139" i="12" s="1"/>
  <c r="L139" i="12" s="1"/>
  <c r="M139" i="12" s="1"/>
  <c r="N139" i="12" s="1"/>
  <c r="O139" i="12" s="1"/>
  <c r="P139" i="12" s="1"/>
  <c r="Q139" i="12" s="1"/>
  <c r="R139" i="12" s="1"/>
  <c r="S139" i="12" s="1"/>
  <c r="T139" i="12" s="1"/>
  <c r="U139" i="12" s="1"/>
  <c r="V139" i="12" s="1"/>
  <c r="W139" i="12" s="1"/>
  <c r="X139" i="12" s="1"/>
  <c r="Y139" i="12" s="1"/>
  <c r="Z139" i="12" s="1"/>
  <c r="AA139" i="12" s="1"/>
  <c r="AB139" i="12" s="1"/>
  <c r="AC139" i="12" s="1"/>
  <c r="AD139" i="12" s="1"/>
  <c r="AE139" i="12" s="1"/>
  <c r="AF139" i="12" s="1"/>
  <c r="AG139" i="12" s="1"/>
  <c r="AH139" i="12" s="1"/>
  <c r="AI139" i="12" s="1"/>
  <c r="AJ139" i="12" s="1"/>
  <c r="AK139" i="12" s="1"/>
  <c r="AL139" i="12" s="1"/>
  <c r="AM139" i="12" s="1"/>
  <c r="AN139" i="12" s="1"/>
  <c r="AO139" i="12" s="1"/>
  <c r="AP139" i="12" s="1"/>
  <c r="AQ139" i="12" s="1"/>
  <c r="AR139" i="12" s="1"/>
  <c r="AS139" i="12" s="1"/>
  <c r="AT139" i="12" s="1"/>
  <c r="AU139" i="12" s="1"/>
  <c r="AV139" i="12" s="1"/>
  <c r="AW139" i="12"/>
  <c r="AX139" i="12" s="1"/>
  <c r="AY139" i="12" s="1"/>
  <c r="AZ139" i="12" s="1"/>
  <c r="BA139" i="12" s="1"/>
  <c r="BB139" i="12" s="1"/>
  <c r="BC139" i="12" s="1"/>
  <c r="BD139" i="12" s="1"/>
  <c r="BE139" i="12" s="1"/>
  <c r="BF139" i="12" s="1"/>
  <c r="BG139" i="12" s="1"/>
  <c r="BH139" i="12" s="1"/>
  <c r="BI139" i="12" s="1"/>
  <c r="BJ139" i="12" s="1"/>
  <c r="BK139" i="12" s="1"/>
  <c r="BL139" i="12" s="1"/>
  <c r="BM139" i="12"/>
  <c r="BN139" i="12" s="1"/>
  <c r="BO139" i="12" s="1"/>
  <c r="BP139" i="12" s="1"/>
  <c r="BQ139" i="12" s="1"/>
  <c r="BR139" i="12" s="1"/>
  <c r="BS139" i="12" s="1"/>
  <c r="BT139" i="12" s="1"/>
  <c r="C140" i="12"/>
  <c r="D140" i="12" s="1"/>
  <c r="E140" i="12"/>
  <c r="F140" i="12"/>
  <c r="G140" i="12" s="1"/>
  <c r="H140" i="12" s="1"/>
  <c r="I140" i="12" s="1"/>
  <c r="J140" i="12" s="1"/>
  <c r="K140" i="12" s="1"/>
  <c r="L140" i="12" s="1"/>
  <c r="M140" i="12" s="1"/>
  <c r="N140" i="12" s="1"/>
  <c r="O140" i="12" s="1"/>
  <c r="P140" i="12" s="1"/>
  <c r="Q140" i="12" s="1"/>
  <c r="R140" i="12" s="1"/>
  <c r="S140" i="12" s="1"/>
  <c r="T140" i="12" s="1"/>
  <c r="U140" i="12" s="1"/>
  <c r="V140" i="12" s="1"/>
  <c r="W140" i="12" s="1"/>
  <c r="X140" i="12" s="1"/>
  <c r="Y140" i="12" s="1"/>
  <c r="Z140" i="12" s="1"/>
  <c r="AA140" i="12" s="1"/>
  <c r="AB140" i="12" s="1"/>
  <c r="AC140" i="12" s="1"/>
  <c r="AD140" i="12" s="1"/>
  <c r="AE140" i="12" s="1"/>
  <c r="AF140" i="12" s="1"/>
  <c r="AG140" i="12" s="1"/>
  <c r="AH140" i="12" s="1"/>
  <c r="AI140" i="12" s="1"/>
  <c r="AJ140" i="12" s="1"/>
  <c r="AK140" i="12" s="1"/>
  <c r="AL140" i="12" s="1"/>
  <c r="AM140" i="12" s="1"/>
  <c r="AN140" i="12" s="1"/>
  <c r="AO140" i="12" s="1"/>
  <c r="AP140" i="12" s="1"/>
  <c r="AQ140" i="12" s="1"/>
  <c r="AR140" i="12" s="1"/>
  <c r="AS140" i="12" s="1"/>
  <c r="AT140" i="12" s="1"/>
  <c r="AU140" i="12" s="1"/>
  <c r="AV140" i="12" s="1"/>
  <c r="AW140" i="12"/>
  <c r="AX140" i="12" s="1"/>
  <c r="AY140" i="12" s="1"/>
  <c r="AZ140" i="12" s="1"/>
  <c r="BA140" i="12" s="1"/>
  <c r="BB140" i="12"/>
  <c r="BC140" i="12" s="1"/>
  <c r="BD140" i="12" s="1"/>
  <c r="BE140" i="12" s="1"/>
  <c r="BF140" i="12" s="1"/>
  <c r="BG140" i="12" s="1"/>
  <c r="BH140" i="12" s="1"/>
  <c r="BI140" i="12" s="1"/>
  <c r="BJ140" i="12" s="1"/>
  <c r="BK140" i="12" s="1"/>
  <c r="BL140" i="12" s="1"/>
  <c r="BM140" i="12" s="1"/>
  <c r="BN140" i="12" s="1"/>
  <c r="BO140" i="12" s="1"/>
  <c r="BP140" i="12" s="1"/>
  <c r="BQ140" i="12" s="1"/>
  <c r="BR140" i="12" s="1"/>
  <c r="BS140" i="12" s="1"/>
  <c r="BT140" i="12" s="1"/>
  <c r="C141" i="12"/>
  <c r="D141" i="12"/>
  <c r="E141" i="12"/>
  <c r="F141" i="12" s="1"/>
  <c r="G141" i="12" s="1"/>
  <c r="H141" i="12" s="1"/>
  <c r="I141" i="12" s="1"/>
  <c r="J141" i="12" s="1"/>
  <c r="K141" i="12"/>
  <c r="L141" i="12" s="1"/>
  <c r="M141" i="12" s="1"/>
  <c r="N141" i="12" s="1"/>
  <c r="O141" i="12" s="1"/>
  <c r="P141" i="12"/>
  <c r="Q141" i="12" s="1"/>
  <c r="R141" i="12" s="1"/>
  <c r="S141" i="12" s="1"/>
  <c r="T141" i="12" s="1"/>
  <c r="U141" i="12" s="1"/>
  <c r="V141" i="12" s="1"/>
  <c r="W141" i="12" s="1"/>
  <c r="X141" i="12" s="1"/>
  <c r="Y141" i="12" s="1"/>
  <c r="Z141" i="12" s="1"/>
  <c r="AA141" i="12" s="1"/>
  <c r="AB141" i="12" s="1"/>
  <c r="AC141" i="12" s="1"/>
  <c r="AD141" i="12" s="1"/>
  <c r="AE141" i="12" s="1"/>
  <c r="AF141" i="12"/>
  <c r="AG141" i="12" s="1"/>
  <c r="AH141" i="12" s="1"/>
  <c r="AI141" i="12" s="1"/>
  <c r="AJ141" i="12" s="1"/>
  <c r="AK141" i="12"/>
  <c r="AL141" i="12" s="1"/>
  <c r="AM141" i="12" s="1"/>
  <c r="AN141" i="12" s="1"/>
  <c r="AO141" i="12" s="1"/>
  <c r="AP141" i="12" s="1"/>
  <c r="AQ141" i="12" s="1"/>
  <c r="AR141" i="12" s="1"/>
  <c r="AS141" i="12" s="1"/>
  <c r="AT141" i="12" s="1"/>
  <c r="AU141" i="12" s="1"/>
  <c r="AV141" i="12" s="1"/>
  <c r="AW141" i="12" s="1"/>
  <c r="AX141" i="12" s="1"/>
  <c r="AY141" i="12" s="1"/>
  <c r="AZ141" i="12" s="1"/>
  <c r="BA141" i="12" s="1"/>
  <c r="BB141" i="12" s="1"/>
  <c r="BC141" i="12" s="1"/>
  <c r="BD141" i="12" s="1"/>
  <c r="BE141" i="12" s="1"/>
  <c r="BF141" i="12" s="1"/>
  <c r="BG141" i="12"/>
  <c r="BH141" i="12" s="1"/>
  <c r="BI141" i="12" s="1"/>
  <c r="BJ141" i="12" s="1"/>
  <c r="BK141" i="12" s="1"/>
  <c r="BL141" i="12" s="1"/>
  <c r="BM141" i="12" s="1"/>
  <c r="BN141" i="12" s="1"/>
  <c r="BO141" i="12" s="1"/>
  <c r="BP141" i="12" s="1"/>
  <c r="BQ141" i="12" s="1"/>
  <c r="BR141" i="12" s="1"/>
  <c r="BS141" i="12" s="1"/>
  <c r="BT141" i="12" s="1"/>
  <c r="C142" i="12"/>
  <c r="D142" i="12" s="1"/>
  <c r="E142" i="12"/>
  <c r="F142" i="12" s="1"/>
  <c r="G142" i="12" s="1"/>
  <c r="H142" i="12" s="1"/>
  <c r="I142" i="12" s="1"/>
  <c r="J142" i="12" s="1"/>
  <c r="K142" i="12" s="1"/>
  <c r="L142" i="12" s="1"/>
  <c r="M142" i="12" s="1"/>
  <c r="N142" i="12" s="1"/>
  <c r="O142" i="12" s="1"/>
  <c r="P142" i="12" s="1"/>
  <c r="Q142" i="12" s="1"/>
  <c r="R142" i="12" s="1"/>
  <c r="S142" i="12" s="1"/>
  <c r="T142" i="12" s="1"/>
  <c r="U142" i="12" s="1"/>
  <c r="V142" i="12" s="1"/>
  <c r="W142" i="12" s="1"/>
  <c r="X142" i="12" s="1"/>
  <c r="Y142" i="12" s="1"/>
  <c r="Z142" i="12"/>
  <c r="AA142" i="12" s="1"/>
  <c r="AB142" i="12" s="1"/>
  <c r="AC142" i="12" s="1"/>
  <c r="AD142" i="12" s="1"/>
  <c r="AE142" i="12" s="1"/>
  <c r="AF142" i="12" s="1"/>
  <c r="AG142" i="12" s="1"/>
  <c r="AH142" i="12" s="1"/>
  <c r="AI142" i="12" s="1"/>
  <c r="AJ142" i="12" s="1"/>
  <c r="AK142" i="12" s="1"/>
  <c r="AL142" i="12" s="1"/>
  <c r="AM142" i="12" s="1"/>
  <c r="AN142" i="12" s="1"/>
  <c r="AO142" i="12" s="1"/>
  <c r="AP142" i="12"/>
  <c r="AQ142" i="12" s="1"/>
  <c r="AR142" i="12" s="1"/>
  <c r="AS142" i="12" s="1"/>
  <c r="AT142" i="12" s="1"/>
  <c r="AU142" i="12" s="1"/>
  <c r="AV142" i="12" s="1"/>
  <c r="AW142" i="12" s="1"/>
  <c r="AX142" i="12" s="1"/>
  <c r="AY142" i="12" s="1"/>
  <c r="AZ142" i="12" s="1"/>
  <c r="BA142" i="12" s="1"/>
  <c r="BB142" i="12" s="1"/>
  <c r="BC142" i="12" s="1"/>
  <c r="BD142" i="12" s="1"/>
  <c r="BE142" i="12" s="1"/>
  <c r="BF142" i="12" s="1"/>
  <c r="BG142" i="12" s="1"/>
  <c r="BH142" i="12" s="1"/>
  <c r="BI142" i="12" s="1"/>
  <c r="BJ142" i="12" s="1"/>
  <c r="BK142" i="12" s="1"/>
  <c r="BL142" i="12" s="1"/>
  <c r="BM142" i="12" s="1"/>
  <c r="BN142" i="12" s="1"/>
  <c r="BO142" i="12" s="1"/>
  <c r="BP142" i="12" s="1"/>
  <c r="BQ142" i="12" s="1"/>
  <c r="BR142" i="12" s="1"/>
  <c r="BS142" i="12" s="1"/>
  <c r="BT142" i="12" s="1"/>
  <c r="C143" i="12"/>
  <c r="D143" i="12"/>
  <c r="E143" i="12" s="1"/>
  <c r="F143" i="12" s="1"/>
  <c r="G143" i="12" s="1"/>
  <c r="H143" i="12" s="1"/>
  <c r="I143" i="12"/>
  <c r="J143" i="12" s="1"/>
  <c r="K143" i="12" s="1"/>
  <c r="L143" i="12" s="1"/>
  <c r="M143" i="12" s="1"/>
  <c r="N143" i="12" s="1"/>
  <c r="O143" i="12"/>
  <c r="P143" i="12" s="1"/>
  <c r="Q143" i="12" s="1"/>
  <c r="R143" i="12" s="1"/>
  <c r="S143" i="12" s="1"/>
  <c r="T143" i="12" s="1"/>
  <c r="U143" i="12" s="1"/>
  <c r="V143" i="12" s="1"/>
  <c r="W143" i="12" s="1"/>
  <c r="X143" i="12" s="1"/>
  <c r="Y143" i="12" s="1"/>
  <c r="Z143" i="12" s="1"/>
  <c r="AA143" i="12" s="1"/>
  <c r="AB143" i="12" s="1"/>
  <c r="AC143" i="12" s="1"/>
  <c r="AD143" i="12" s="1"/>
  <c r="AE143" i="12"/>
  <c r="AF143" i="12" s="1"/>
  <c r="AG143" i="12" s="1"/>
  <c r="AH143" i="12" s="1"/>
  <c r="AI143" i="12" s="1"/>
  <c r="AJ143" i="12"/>
  <c r="AK143" i="12" s="1"/>
  <c r="AL143" i="12" s="1"/>
  <c r="AM143" i="12" s="1"/>
  <c r="AN143" i="12" s="1"/>
  <c r="AO143" i="12" s="1"/>
  <c r="AP143" i="12" s="1"/>
  <c r="AQ143" i="12" s="1"/>
  <c r="AR143" i="12" s="1"/>
  <c r="AS143" i="12" s="1"/>
  <c r="AT143" i="12" s="1"/>
  <c r="AU143" i="12" s="1"/>
  <c r="AV143" i="12" s="1"/>
  <c r="AW143" i="12" s="1"/>
  <c r="AX143" i="12" s="1"/>
  <c r="AY143" i="12" s="1"/>
  <c r="AZ143" i="12" s="1"/>
  <c r="BA143" i="12" s="1"/>
  <c r="BB143" i="12" s="1"/>
  <c r="BC143" i="12" s="1"/>
  <c r="BD143" i="12" s="1"/>
  <c r="BE143" i="12" s="1"/>
  <c r="BF143" i="12" s="1"/>
  <c r="BG143" i="12" s="1"/>
  <c r="BH143" i="12" s="1"/>
  <c r="BI143" i="12" s="1"/>
  <c r="BJ143" i="12" s="1"/>
  <c r="BK143" i="12" s="1"/>
  <c r="BL143" i="12" s="1"/>
  <c r="BM143" i="12" s="1"/>
  <c r="BN143" i="12" s="1"/>
  <c r="BO143" i="12" s="1"/>
  <c r="BP143" i="12" s="1"/>
  <c r="BQ143" i="12" s="1"/>
  <c r="BR143" i="12" s="1"/>
  <c r="BS143" i="12" s="1"/>
  <c r="BT143" i="12" s="1"/>
  <c r="C144" i="12"/>
  <c r="D144" i="12" s="1"/>
  <c r="E144" i="12" s="1"/>
  <c r="F144" i="12" s="1"/>
  <c r="G144" i="12" s="1"/>
  <c r="H144" i="12" s="1"/>
  <c r="I144" i="12"/>
  <c r="J144" i="12" s="1"/>
  <c r="K144" i="12" s="1"/>
  <c r="L144" i="12" s="1"/>
  <c r="M144" i="12" s="1"/>
  <c r="N144" i="12" s="1"/>
  <c r="O144" i="12" s="1"/>
  <c r="P144" i="12" s="1"/>
  <c r="Q144" i="12" s="1"/>
  <c r="R144" i="12" s="1"/>
  <c r="S144" i="12" s="1"/>
  <c r="T144" i="12" s="1"/>
  <c r="U144" i="12" s="1"/>
  <c r="V144" i="12" s="1"/>
  <c r="W144" i="12" s="1"/>
  <c r="X144" i="12" s="1"/>
  <c r="Y144" i="12" s="1"/>
  <c r="Z144" i="12" s="1"/>
  <c r="AA144" i="12" s="1"/>
  <c r="AB144" i="12" s="1"/>
  <c r="AC144" i="12" s="1"/>
  <c r="AD144" i="12" s="1"/>
  <c r="AE144" i="12" s="1"/>
  <c r="AF144" i="12" s="1"/>
  <c r="AG144" i="12" s="1"/>
  <c r="AH144" i="12" s="1"/>
  <c r="AI144" i="12" s="1"/>
  <c r="AJ144" i="12" s="1"/>
  <c r="AK144" i="12" s="1"/>
  <c r="AL144" i="12" s="1"/>
  <c r="AM144" i="12" s="1"/>
  <c r="AN144" i="12" s="1"/>
  <c r="AO144" i="12" s="1"/>
  <c r="AP144" i="12" s="1"/>
  <c r="AQ144" i="12" s="1"/>
  <c r="AR144" i="12" s="1"/>
  <c r="AS144" i="12" s="1"/>
  <c r="AT144" i="12" s="1"/>
  <c r="AU144" i="12" s="1"/>
  <c r="AV144" i="12" s="1"/>
  <c r="AW144" i="12" s="1"/>
  <c r="AX144" i="12" s="1"/>
  <c r="AY144" i="12" s="1"/>
  <c r="AZ144" i="12" s="1"/>
  <c r="BA144" i="12" s="1"/>
  <c r="BB144" i="12" s="1"/>
  <c r="BC144" i="12" s="1"/>
  <c r="BD144" i="12" s="1"/>
  <c r="BE144" i="12" s="1"/>
  <c r="BF144" i="12" s="1"/>
  <c r="BG144" i="12" s="1"/>
  <c r="BH144" i="12" s="1"/>
  <c r="BI144" i="12" s="1"/>
  <c r="BJ144" i="12" s="1"/>
  <c r="BK144" i="12" s="1"/>
  <c r="BL144" i="12" s="1"/>
  <c r="BM144" i="12" s="1"/>
  <c r="BN144" i="12" s="1"/>
  <c r="BO144" i="12" s="1"/>
  <c r="BP144" i="12" s="1"/>
  <c r="BQ144" i="12" s="1"/>
  <c r="BR144" i="12" s="1"/>
  <c r="BS144" i="12" s="1"/>
  <c r="BT144" i="12" s="1"/>
  <c r="C145" i="12"/>
  <c r="D145" i="12" s="1"/>
  <c r="E145" i="12" s="1"/>
  <c r="F145" i="12" s="1"/>
  <c r="G145" i="12" s="1"/>
  <c r="H145" i="12" s="1"/>
  <c r="I145" i="12" s="1"/>
  <c r="J145" i="12" s="1"/>
  <c r="K145" i="12" s="1"/>
  <c r="L145" i="12" s="1"/>
  <c r="M145" i="12" s="1"/>
  <c r="N145" i="12" s="1"/>
  <c r="O145" i="12" s="1"/>
  <c r="P145" i="12" s="1"/>
  <c r="Q145" i="12" s="1"/>
  <c r="R145" i="12" s="1"/>
  <c r="S145" i="12"/>
  <c r="T145" i="12" s="1"/>
  <c r="U145" i="12" s="1"/>
  <c r="V145" i="12" s="1"/>
  <c r="W145" i="12" s="1"/>
  <c r="X145" i="12" s="1"/>
  <c r="Y145" i="12" s="1"/>
  <c r="Z145" i="12" s="1"/>
  <c r="AA145" i="12" s="1"/>
  <c r="AB145" i="12" s="1"/>
  <c r="AC145" i="12" s="1"/>
  <c r="AD145" i="12" s="1"/>
  <c r="AE145" i="12" s="1"/>
  <c r="AF145" i="12" s="1"/>
  <c r="AG145" i="12" s="1"/>
  <c r="AH145" i="12" s="1"/>
  <c r="AI145" i="12" s="1"/>
  <c r="AJ145" i="12" s="1"/>
  <c r="AK145" i="12" s="1"/>
  <c r="AL145" i="12" s="1"/>
  <c r="AM145" i="12" s="1"/>
  <c r="AN145" i="12" s="1"/>
  <c r="AO145" i="12" s="1"/>
  <c r="AP145" i="12" s="1"/>
  <c r="AQ145" i="12" s="1"/>
  <c r="AR145" i="12" s="1"/>
  <c r="AS145" i="12" s="1"/>
  <c r="AT145" i="12" s="1"/>
  <c r="AU145" i="12" s="1"/>
  <c r="AV145" i="12" s="1"/>
  <c r="AW145" i="12" s="1"/>
  <c r="AX145" i="12" s="1"/>
  <c r="AY145" i="12" s="1"/>
  <c r="AZ145" i="12" s="1"/>
  <c r="BA145" i="12" s="1"/>
  <c r="BB145" i="12" s="1"/>
  <c r="BC145" i="12" s="1"/>
  <c r="BD145" i="12" s="1"/>
  <c r="BE145" i="12" s="1"/>
  <c r="BF145" i="12" s="1"/>
  <c r="BG145" i="12" s="1"/>
  <c r="BH145" i="12" s="1"/>
  <c r="BI145" i="12"/>
  <c r="BJ145" i="12" s="1"/>
  <c r="BK145" i="12" s="1"/>
  <c r="BL145" i="12" s="1"/>
  <c r="BM145" i="12" s="1"/>
  <c r="BN145" i="12" s="1"/>
  <c r="BO145" i="12" s="1"/>
  <c r="BP145" i="12" s="1"/>
  <c r="BQ145" i="12" s="1"/>
  <c r="BR145" i="12" s="1"/>
  <c r="BS145" i="12" s="1"/>
  <c r="BT145" i="12" s="1"/>
  <c r="C146" i="12"/>
  <c r="D146" i="12" s="1"/>
  <c r="E146" i="12"/>
  <c r="F146" i="12"/>
  <c r="G146" i="12"/>
  <c r="H146" i="12" s="1"/>
  <c r="I146" i="12" s="1"/>
  <c r="J146" i="12" s="1"/>
  <c r="K146" i="12" s="1"/>
  <c r="L146" i="12" s="1"/>
  <c r="M146" i="12"/>
  <c r="N146" i="12" s="1"/>
  <c r="O146" i="12" s="1"/>
  <c r="P146" i="12" s="1"/>
  <c r="Q146" i="12" s="1"/>
  <c r="R146" i="12"/>
  <c r="S146" i="12" s="1"/>
  <c r="T146" i="12" s="1"/>
  <c r="U146" i="12" s="1"/>
  <c r="V146" i="12" s="1"/>
  <c r="W146" i="12"/>
  <c r="X146" i="12" s="1"/>
  <c r="Y146" i="12" s="1"/>
  <c r="Z146" i="12" s="1"/>
  <c r="AA146" i="12" s="1"/>
  <c r="AB146" i="12" s="1"/>
  <c r="AC146" i="12" s="1"/>
  <c r="AD146" i="12" s="1"/>
  <c r="AE146" i="12" s="1"/>
  <c r="AF146" i="12" s="1"/>
  <c r="AG146" i="12" s="1"/>
  <c r="AH146" i="12" s="1"/>
  <c r="AI146" i="12" s="1"/>
  <c r="AJ146" i="12" s="1"/>
  <c r="AK146" i="12" s="1"/>
  <c r="AL146" i="12" s="1"/>
  <c r="AM146" i="12" s="1"/>
  <c r="AN146" i="12" s="1"/>
  <c r="AO146" i="12" s="1"/>
  <c r="AP146" i="12" s="1"/>
  <c r="AQ146" i="12" s="1"/>
  <c r="AR146" i="12" s="1"/>
  <c r="AS146" i="12" s="1"/>
  <c r="AT146" i="12" s="1"/>
  <c r="AU146" i="12" s="1"/>
  <c r="AV146" i="12" s="1"/>
  <c r="AW146" i="12" s="1"/>
  <c r="AX146" i="12" s="1"/>
  <c r="AY146" i="12" s="1"/>
  <c r="AZ146" i="12" s="1"/>
  <c r="BA146" i="12" s="1"/>
  <c r="BB146" i="12" s="1"/>
  <c r="BC146" i="12" s="1"/>
  <c r="BD146" i="12" s="1"/>
  <c r="BE146" i="12" s="1"/>
  <c r="BF146" i="12" s="1"/>
  <c r="BG146" i="12" s="1"/>
  <c r="BH146" i="12" s="1"/>
  <c r="BI146" i="12" s="1"/>
  <c r="BJ146" i="12" s="1"/>
  <c r="BK146" i="12" s="1"/>
  <c r="BL146" i="12" s="1"/>
  <c r="BM146" i="12" s="1"/>
  <c r="BN146" i="12" s="1"/>
  <c r="BO146" i="12" s="1"/>
  <c r="BP146" i="12" s="1"/>
  <c r="BQ146" i="12" s="1"/>
  <c r="BR146" i="12" s="1"/>
  <c r="BS146" i="12" s="1"/>
  <c r="BT146" i="12" s="1"/>
  <c r="C147" i="12"/>
  <c r="D147" i="12"/>
  <c r="E147" i="12"/>
  <c r="F147" i="12" s="1"/>
  <c r="G147" i="12"/>
  <c r="H147" i="12" s="1"/>
  <c r="I147" i="12" s="1"/>
  <c r="J147" i="12" s="1"/>
  <c r="K147" i="12" s="1"/>
  <c r="L147" i="12"/>
  <c r="M147" i="12" s="1"/>
  <c r="N147" i="12" s="1"/>
  <c r="O147" i="12" s="1"/>
  <c r="P147" i="12" s="1"/>
  <c r="Q147" i="12"/>
  <c r="R147" i="12" s="1"/>
  <c r="S147" i="12" s="1"/>
  <c r="T147" i="12" s="1"/>
  <c r="U147" i="12" s="1"/>
  <c r="V147" i="12" s="1"/>
  <c r="W147" i="12"/>
  <c r="X147" i="12" s="1"/>
  <c r="Y147" i="12" s="1"/>
  <c r="Z147" i="12" s="1"/>
  <c r="AA147" i="12" s="1"/>
  <c r="AB147" i="12" s="1"/>
  <c r="AC147" i="12" s="1"/>
  <c r="AD147" i="12" s="1"/>
  <c r="AE147" i="12" s="1"/>
  <c r="AF147" i="12" s="1"/>
  <c r="AG147" i="12" s="1"/>
  <c r="AH147" i="12" s="1"/>
  <c r="AI147" i="12" s="1"/>
  <c r="AJ147" i="12" s="1"/>
  <c r="AK147" i="12" s="1"/>
  <c r="AL147" i="12" s="1"/>
  <c r="AM147" i="12"/>
  <c r="AN147" i="12" s="1"/>
  <c r="AO147" i="12" s="1"/>
  <c r="AP147" i="12" s="1"/>
  <c r="AQ147" i="12" s="1"/>
  <c r="AR147" i="12"/>
  <c r="AS147" i="12" s="1"/>
  <c r="AT147" i="12" s="1"/>
  <c r="AU147" i="12" s="1"/>
  <c r="AV147" i="12" s="1"/>
  <c r="AW147" i="12" s="1"/>
  <c r="AX147" i="12" s="1"/>
  <c r="AY147" i="12" s="1"/>
  <c r="AZ147" i="12" s="1"/>
  <c r="BA147" i="12" s="1"/>
  <c r="BB147" i="12" s="1"/>
  <c r="BC147" i="12" s="1"/>
  <c r="BD147" i="12" s="1"/>
  <c r="BE147" i="12" s="1"/>
  <c r="BF147" i="12" s="1"/>
  <c r="BG147" i="12" s="1"/>
  <c r="BH147" i="12" s="1"/>
  <c r="BI147" i="12" s="1"/>
  <c r="BJ147" i="12" s="1"/>
  <c r="BK147" i="12" s="1"/>
  <c r="BL147" i="12" s="1"/>
  <c r="BM147" i="12"/>
  <c r="BN147" i="12" s="1"/>
  <c r="BO147" i="12" s="1"/>
  <c r="BP147" i="12" s="1"/>
  <c r="BQ147" i="12" s="1"/>
  <c r="BR147" i="12" s="1"/>
  <c r="BS147" i="12" s="1"/>
  <c r="BT147" i="12" s="1"/>
  <c r="C148" i="12"/>
  <c r="D148" i="12" s="1"/>
  <c r="E148" i="12"/>
  <c r="F148" i="12"/>
  <c r="G148" i="12" s="1"/>
  <c r="H148" i="12" s="1"/>
  <c r="I148" i="12" s="1"/>
  <c r="J148" i="12" s="1"/>
  <c r="K148" i="12" s="1"/>
  <c r="L148" i="12" s="1"/>
  <c r="M148" i="12" s="1"/>
  <c r="N148" i="12" s="1"/>
  <c r="O148" i="12" s="1"/>
  <c r="P148" i="12" s="1"/>
  <c r="Q148" i="12" s="1"/>
  <c r="R148" i="12" s="1"/>
  <c r="S148" i="12" s="1"/>
  <c r="T148" i="12" s="1"/>
  <c r="U148" i="12" s="1"/>
  <c r="V148" i="12"/>
  <c r="W148" i="12" s="1"/>
  <c r="X148" i="12" s="1"/>
  <c r="Y148" i="12" s="1"/>
  <c r="Z148" i="12" s="1"/>
  <c r="AA148" i="12" s="1"/>
  <c r="AB148" i="12" s="1"/>
  <c r="AC148" i="12" s="1"/>
  <c r="AD148" i="12" s="1"/>
  <c r="AE148" i="12" s="1"/>
  <c r="AF148" i="12" s="1"/>
  <c r="AG148" i="12" s="1"/>
  <c r="AH148" i="12" s="1"/>
  <c r="AI148" i="12" s="1"/>
  <c r="AJ148" i="12" s="1"/>
  <c r="AK148" i="12" s="1"/>
  <c r="AL148" i="12" s="1"/>
  <c r="AM148" i="12" s="1"/>
  <c r="AN148" i="12" s="1"/>
  <c r="AO148" i="12" s="1"/>
  <c r="AP148" i="12" s="1"/>
  <c r="AQ148" i="12" s="1"/>
  <c r="AR148" i="12" s="1"/>
  <c r="AS148" i="12" s="1"/>
  <c r="AT148" i="12" s="1"/>
  <c r="AU148" i="12" s="1"/>
  <c r="AV148" i="12" s="1"/>
  <c r="AW148" i="12" s="1"/>
  <c r="AX148" i="12" s="1"/>
  <c r="AY148" i="12" s="1"/>
  <c r="AZ148" i="12" s="1"/>
  <c r="BA148" i="12" s="1"/>
  <c r="BB148" i="12" s="1"/>
  <c r="BC148" i="12" s="1"/>
  <c r="BD148" i="12" s="1"/>
  <c r="BE148" i="12" s="1"/>
  <c r="BF148" i="12" s="1"/>
  <c r="BG148" i="12" s="1"/>
  <c r="BH148" i="12" s="1"/>
  <c r="BI148" i="12" s="1"/>
  <c r="BJ148" i="12" s="1"/>
  <c r="BK148" i="12" s="1"/>
  <c r="BL148" i="12" s="1"/>
  <c r="BM148" i="12"/>
  <c r="BN148" i="12" s="1"/>
  <c r="BO148" i="12" s="1"/>
  <c r="BP148" i="12" s="1"/>
  <c r="BQ148" i="12" s="1"/>
  <c r="BR148" i="12" s="1"/>
  <c r="BS148" i="12" s="1"/>
  <c r="BT148" i="12" s="1"/>
  <c r="C149" i="12"/>
  <c r="D149" i="12"/>
  <c r="E149" i="12"/>
  <c r="F149" i="12" s="1"/>
  <c r="G149" i="12" s="1"/>
  <c r="H149" i="12" s="1"/>
  <c r="I149" i="12" s="1"/>
  <c r="J149" i="12" s="1"/>
  <c r="K149" i="12" s="1"/>
  <c r="L149" i="12" s="1"/>
  <c r="M149" i="12" s="1"/>
  <c r="N149" i="12" s="1"/>
  <c r="O149" i="12" s="1"/>
  <c r="P149" i="12" s="1"/>
  <c r="Q149" i="12" s="1"/>
  <c r="R149" i="12" s="1"/>
  <c r="S149" i="12" s="1"/>
  <c r="T149" i="12" s="1"/>
  <c r="U149" i="12" s="1"/>
  <c r="V149" i="12" s="1"/>
  <c r="W149" i="12" s="1"/>
  <c r="X149" i="12" s="1"/>
  <c r="Y149" i="12" s="1"/>
  <c r="Z149" i="12" s="1"/>
  <c r="AA149" i="12" s="1"/>
  <c r="AB149" i="12" s="1"/>
  <c r="AC149" i="12" s="1"/>
  <c r="AD149" i="12" s="1"/>
  <c r="AE149" i="12" s="1"/>
  <c r="AF149" i="12" s="1"/>
  <c r="AG149" i="12" s="1"/>
  <c r="AH149" i="12" s="1"/>
  <c r="AI149" i="12" s="1"/>
  <c r="AJ149" i="12" s="1"/>
  <c r="AK149" i="12" s="1"/>
  <c r="AL149" i="12" s="1"/>
  <c r="AM149" i="12" s="1"/>
  <c r="AN149" i="12" s="1"/>
  <c r="AO149" i="12" s="1"/>
  <c r="AP149" i="12" s="1"/>
  <c r="AQ149" i="12" s="1"/>
  <c r="AR149" i="12" s="1"/>
  <c r="AS149" i="12" s="1"/>
  <c r="AT149" i="12" s="1"/>
  <c r="AU149" i="12" s="1"/>
  <c r="AV149" i="12" s="1"/>
  <c r="AW149" i="12" s="1"/>
  <c r="AX149" i="12" s="1"/>
  <c r="AY149" i="12" s="1"/>
  <c r="AZ149" i="12" s="1"/>
  <c r="BA149" i="12" s="1"/>
  <c r="BB149" i="12" s="1"/>
  <c r="BC149" i="12" s="1"/>
  <c r="BD149" i="12" s="1"/>
  <c r="BE149" i="12" s="1"/>
  <c r="BF149" i="12" s="1"/>
  <c r="BG149" i="12" s="1"/>
  <c r="BH149" i="12" s="1"/>
  <c r="BI149" i="12" s="1"/>
  <c r="BJ149" i="12" s="1"/>
  <c r="BK149" i="12" s="1"/>
  <c r="BL149" i="12" s="1"/>
  <c r="BM149" i="12" s="1"/>
  <c r="BN149" i="12" s="1"/>
  <c r="BO149" i="12" s="1"/>
  <c r="BP149" i="12" s="1"/>
  <c r="BQ149" i="12" s="1"/>
  <c r="BR149" i="12" s="1"/>
  <c r="BS149" i="12" s="1"/>
  <c r="BT149" i="12" s="1"/>
  <c r="C150" i="12"/>
  <c r="D150" i="12" s="1"/>
  <c r="E150" i="12"/>
  <c r="F150" i="12" s="1"/>
  <c r="G150" i="12" s="1"/>
  <c r="H150" i="12" s="1"/>
  <c r="I150" i="12" s="1"/>
  <c r="J150" i="12"/>
  <c r="K150" i="12" s="1"/>
  <c r="L150" i="12" s="1"/>
  <c r="M150" i="12" s="1"/>
  <c r="N150" i="12" s="1"/>
  <c r="O150" i="12"/>
  <c r="P150" i="12" s="1"/>
  <c r="Q150" i="12" s="1"/>
  <c r="R150" i="12" s="1"/>
  <c r="S150" i="12" s="1"/>
  <c r="T150" i="12" s="1"/>
  <c r="U150" i="12" s="1"/>
  <c r="V150" i="12" s="1"/>
  <c r="W150" i="12" s="1"/>
  <c r="X150" i="12" s="1"/>
  <c r="Y150" i="12" s="1"/>
  <c r="Z150" i="12" s="1"/>
  <c r="AA150" i="12" s="1"/>
  <c r="AB150" i="12" s="1"/>
  <c r="AC150" i="12" s="1"/>
  <c r="AD150" i="12" s="1"/>
  <c r="AE150" i="12" s="1"/>
  <c r="AF150" i="12" s="1"/>
  <c r="AG150" i="12" s="1"/>
  <c r="AH150" i="12" s="1"/>
  <c r="AI150" i="12" s="1"/>
  <c r="AJ150" i="12" s="1"/>
  <c r="AK150" i="12" s="1"/>
  <c r="AL150" i="12" s="1"/>
  <c r="AM150" i="12" s="1"/>
  <c r="AN150" i="12" s="1"/>
  <c r="AO150" i="12" s="1"/>
  <c r="AP150" i="12" s="1"/>
  <c r="AQ150" i="12" s="1"/>
  <c r="AR150" i="12" s="1"/>
  <c r="AS150" i="12" s="1"/>
  <c r="AT150" i="12" s="1"/>
  <c r="AU150" i="12" s="1"/>
  <c r="AV150" i="12" s="1"/>
  <c r="AW150" i="12" s="1"/>
  <c r="AX150" i="12" s="1"/>
  <c r="AY150" i="12" s="1"/>
  <c r="AZ150" i="12" s="1"/>
  <c r="BA150" i="12" s="1"/>
  <c r="BB150" i="12" s="1"/>
  <c r="BC150" i="12" s="1"/>
  <c r="BD150" i="12" s="1"/>
  <c r="BE150" i="12" s="1"/>
  <c r="BF150" i="12"/>
  <c r="BG150" i="12" s="1"/>
  <c r="BH150" i="12" s="1"/>
  <c r="BI150" i="12" s="1"/>
  <c r="BJ150" i="12" s="1"/>
  <c r="BK150" i="12" s="1"/>
  <c r="BL150" i="12" s="1"/>
  <c r="BM150" i="12" s="1"/>
  <c r="BN150" i="12" s="1"/>
  <c r="BO150" i="12" s="1"/>
  <c r="BP150" i="12" s="1"/>
  <c r="BQ150" i="12" s="1"/>
  <c r="BR150" i="12" s="1"/>
  <c r="BS150" i="12" s="1"/>
  <c r="BT150" i="12" s="1"/>
  <c r="C151" i="12"/>
  <c r="D151" i="12"/>
  <c r="E151" i="12" s="1"/>
  <c r="F151" i="12" s="1"/>
  <c r="G151" i="12" s="1"/>
  <c r="H151" i="12" s="1"/>
  <c r="I151" i="12"/>
  <c r="J151" i="12" s="1"/>
  <c r="K151" i="12" s="1"/>
  <c r="L151" i="12" s="1"/>
  <c r="M151" i="12" s="1"/>
  <c r="N151" i="12" s="1"/>
  <c r="O151" i="12" s="1"/>
  <c r="P151" i="12" s="1"/>
  <c r="Q151" i="12" s="1"/>
  <c r="R151" i="12" s="1"/>
  <c r="S151" i="12" s="1"/>
  <c r="T151" i="12" s="1"/>
  <c r="U151" i="12" s="1"/>
  <c r="V151" i="12" s="1"/>
  <c r="W151" i="12" s="1"/>
  <c r="X151" i="12" s="1"/>
  <c r="Y151" i="12" s="1"/>
  <c r="Z151" i="12" s="1"/>
  <c r="AA151" i="12" s="1"/>
  <c r="AB151" i="12" s="1"/>
  <c r="AC151" i="12" s="1"/>
  <c r="AD151" i="12" s="1"/>
  <c r="AE151" i="12"/>
  <c r="AF151" i="12" s="1"/>
  <c r="AG151" i="12" s="1"/>
  <c r="AH151" i="12" s="1"/>
  <c r="AI151" i="12" s="1"/>
  <c r="AJ151" i="12" s="1"/>
  <c r="AK151" i="12" s="1"/>
  <c r="AL151" i="12" s="1"/>
  <c r="AM151" i="12" s="1"/>
  <c r="AN151" i="12" s="1"/>
  <c r="AO151" i="12" s="1"/>
  <c r="AP151" i="12" s="1"/>
  <c r="AQ151" i="12" s="1"/>
  <c r="AR151" i="12" s="1"/>
  <c r="AS151" i="12" s="1"/>
  <c r="AT151" i="12" s="1"/>
  <c r="AU151" i="12" s="1"/>
  <c r="AV151" i="12" s="1"/>
  <c r="AW151" i="12" s="1"/>
  <c r="AX151" i="12" s="1"/>
  <c r="AY151" i="12" s="1"/>
  <c r="AZ151" i="12" s="1"/>
  <c r="BA151" i="12" s="1"/>
  <c r="BB151" i="12" s="1"/>
  <c r="BC151" i="12" s="1"/>
  <c r="BD151" i="12" s="1"/>
  <c r="BE151" i="12" s="1"/>
  <c r="BF151" i="12" s="1"/>
  <c r="BG151" i="12" s="1"/>
  <c r="BH151" i="12" s="1"/>
  <c r="BI151" i="12" s="1"/>
  <c r="BJ151" i="12" s="1"/>
  <c r="BK151" i="12" s="1"/>
  <c r="BL151" i="12" s="1"/>
  <c r="BM151" i="12" s="1"/>
  <c r="BN151" i="12" s="1"/>
  <c r="BO151" i="12" s="1"/>
  <c r="BP151" i="12" s="1"/>
  <c r="BQ151" i="12" s="1"/>
  <c r="BR151" i="12" s="1"/>
  <c r="BS151" i="12" s="1"/>
  <c r="BT151" i="12" s="1"/>
  <c r="C152" i="12"/>
  <c r="D152" i="12" s="1"/>
  <c r="E152" i="12" s="1"/>
  <c r="F152" i="12" s="1"/>
  <c r="G152" i="12" s="1"/>
  <c r="H152" i="12" s="1"/>
  <c r="I152" i="12" s="1"/>
  <c r="J152" i="12" s="1"/>
  <c r="K152" i="12" s="1"/>
  <c r="L152" i="12" s="1"/>
  <c r="M152" i="12" s="1"/>
  <c r="N152" i="12" s="1"/>
  <c r="O152" i="12" s="1"/>
  <c r="P152" i="12" s="1"/>
  <c r="Q152" i="12" s="1"/>
  <c r="R152" i="12" s="1"/>
  <c r="S152" i="12"/>
  <c r="T152" i="12" s="1"/>
  <c r="U152" i="12" s="1"/>
  <c r="V152" i="12" s="1"/>
  <c r="W152" i="12" s="1"/>
  <c r="X152" i="12" s="1"/>
  <c r="Y152" i="12"/>
  <c r="Z152" i="12" s="1"/>
  <c r="AA152" i="12" s="1"/>
  <c r="AB152" i="12" s="1"/>
  <c r="AC152" i="12" s="1"/>
  <c r="AD152" i="12" s="1"/>
  <c r="AE152" i="12" s="1"/>
  <c r="AF152" i="12" s="1"/>
  <c r="AG152" i="12" s="1"/>
  <c r="AH152" i="12" s="1"/>
  <c r="AI152" i="12" s="1"/>
  <c r="AJ152" i="12" s="1"/>
  <c r="AK152" i="12" s="1"/>
  <c r="AL152" i="12" s="1"/>
  <c r="AM152" i="12" s="1"/>
  <c r="AN152" i="12" s="1"/>
  <c r="AO152" i="12" s="1"/>
  <c r="AP152" i="12" s="1"/>
  <c r="AQ152" i="12" s="1"/>
  <c r="AR152" i="12" s="1"/>
  <c r="AS152" i="12" s="1"/>
  <c r="AT152" i="12" s="1"/>
  <c r="AU152" i="12" s="1"/>
  <c r="AV152" i="12" s="1"/>
  <c r="AW152" i="12" s="1"/>
  <c r="AX152" i="12" s="1"/>
  <c r="AY152" i="12" s="1"/>
  <c r="AZ152" i="12" s="1"/>
  <c r="BA152" i="12" s="1"/>
  <c r="BB152" i="12" s="1"/>
  <c r="BC152" i="12" s="1"/>
  <c r="BD152" i="12" s="1"/>
  <c r="BE152" i="12" s="1"/>
  <c r="BF152" i="12" s="1"/>
  <c r="BG152" i="12" s="1"/>
  <c r="BH152" i="12" s="1"/>
  <c r="BI152" i="12" s="1"/>
  <c r="BJ152" i="12" s="1"/>
  <c r="BK152" i="12" s="1"/>
  <c r="BL152" i="12" s="1"/>
  <c r="BM152" i="12" s="1"/>
  <c r="BN152" i="12" s="1"/>
  <c r="BO152" i="12" s="1"/>
  <c r="BP152" i="12" s="1"/>
  <c r="BQ152" i="12" s="1"/>
  <c r="BR152" i="12" s="1"/>
  <c r="BS152" i="12" s="1"/>
  <c r="BT152" i="12" s="1"/>
  <c r="C153" i="12"/>
  <c r="D153" i="12" s="1"/>
  <c r="E153" i="12" s="1"/>
  <c r="F153" i="12" s="1"/>
  <c r="G153" i="12" s="1"/>
  <c r="H153" i="12"/>
  <c r="I153" i="12" s="1"/>
  <c r="J153" i="12" s="1"/>
  <c r="K153" i="12" s="1"/>
  <c r="L153" i="12" s="1"/>
  <c r="M153" i="12"/>
  <c r="N153" i="12" s="1"/>
  <c r="O153" i="12" s="1"/>
  <c r="P153" i="12" s="1"/>
  <c r="Q153" i="12" s="1"/>
  <c r="R153" i="12" s="1"/>
  <c r="S153" i="12"/>
  <c r="T153" i="12" s="1"/>
  <c r="U153" i="12" s="1"/>
  <c r="V153" i="12" s="1"/>
  <c r="W153" i="12" s="1"/>
  <c r="X153" i="12" s="1"/>
  <c r="Y153" i="12" s="1"/>
  <c r="Z153" i="12" s="1"/>
  <c r="AA153" i="12" s="1"/>
  <c r="AB153" i="12" s="1"/>
  <c r="AC153" i="12" s="1"/>
  <c r="AD153" i="12" s="1"/>
  <c r="AE153" i="12" s="1"/>
  <c r="AF153" i="12" s="1"/>
  <c r="AG153" i="12" s="1"/>
  <c r="AH153" i="12" s="1"/>
  <c r="AI153" i="12" s="1"/>
  <c r="AJ153" i="12" s="1"/>
  <c r="AK153" i="12" s="1"/>
  <c r="AL153" i="12" s="1"/>
  <c r="AM153" i="12" s="1"/>
  <c r="AN153" i="12"/>
  <c r="AO153" i="12" s="1"/>
  <c r="AP153" i="12" s="1"/>
  <c r="AQ153" i="12" s="1"/>
  <c r="AR153" i="12" s="1"/>
  <c r="AS153" i="12" s="1"/>
  <c r="AT153" i="12" s="1"/>
  <c r="AU153" i="12" s="1"/>
  <c r="AV153" i="12" s="1"/>
  <c r="AW153" i="12" s="1"/>
  <c r="AX153" i="12" s="1"/>
  <c r="AY153" i="12" s="1"/>
  <c r="AZ153" i="12" s="1"/>
  <c r="BA153" i="12" s="1"/>
  <c r="BB153" i="12" s="1"/>
  <c r="BC153" i="12" s="1"/>
  <c r="BD153" i="12" s="1"/>
  <c r="BE153" i="12" s="1"/>
  <c r="BF153" i="12" s="1"/>
  <c r="BG153" i="12" s="1"/>
  <c r="BH153" i="12" s="1"/>
  <c r="BI153" i="12" s="1"/>
  <c r="BJ153" i="12" s="1"/>
  <c r="BK153" i="12" s="1"/>
  <c r="BL153" i="12" s="1"/>
  <c r="BM153" i="12" s="1"/>
  <c r="BN153" i="12" s="1"/>
  <c r="BO153" i="12" s="1"/>
  <c r="BP153" i="12" s="1"/>
  <c r="BQ153" i="12" s="1"/>
  <c r="BR153" i="12" s="1"/>
  <c r="BS153" i="12" s="1"/>
  <c r="BT153" i="12" s="1"/>
  <c r="C154" i="12"/>
  <c r="D154" i="12" s="1"/>
  <c r="E154" i="12"/>
  <c r="F154" i="12"/>
  <c r="G154" i="12"/>
  <c r="H154" i="12" s="1"/>
  <c r="I154" i="12" s="1"/>
  <c r="J154" i="12" s="1"/>
  <c r="K154" i="12" s="1"/>
  <c r="L154" i="12" s="1"/>
  <c r="M154" i="12"/>
  <c r="N154" i="12" s="1"/>
  <c r="O154" i="12" s="1"/>
  <c r="P154" i="12" s="1"/>
  <c r="Q154" i="12" s="1"/>
  <c r="R154" i="12"/>
  <c r="S154" i="12" s="1"/>
  <c r="T154" i="12" s="1"/>
  <c r="U154" i="12" s="1"/>
  <c r="V154" i="12" s="1"/>
  <c r="W154" i="12" s="1"/>
  <c r="X154" i="12" s="1"/>
  <c r="Y154" i="12" s="1"/>
  <c r="Z154" i="12" s="1"/>
  <c r="AA154" i="12" s="1"/>
  <c r="AB154" i="12" s="1"/>
  <c r="AC154" i="12" s="1"/>
  <c r="AD154" i="12" s="1"/>
  <c r="AE154" i="12" s="1"/>
  <c r="AF154" i="12" s="1"/>
  <c r="AG154" i="12" s="1"/>
  <c r="AH154" i="12" s="1"/>
  <c r="AI154" i="12" s="1"/>
  <c r="AJ154" i="12" s="1"/>
  <c r="AK154" i="12" s="1"/>
  <c r="AL154" i="12" s="1"/>
  <c r="AM154" i="12" s="1"/>
  <c r="AN154" i="12" s="1"/>
  <c r="AO154" i="12" s="1"/>
  <c r="AP154" i="12" s="1"/>
  <c r="AQ154" i="12" s="1"/>
  <c r="AR154" i="12" s="1"/>
  <c r="AS154" i="12" s="1"/>
  <c r="AT154" i="12" s="1"/>
  <c r="AU154" i="12" s="1"/>
  <c r="AV154" i="12" s="1"/>
  <c r="AW154" i="12" s="1"/>
  <c r="AX154" i="12" s="1"/>
  <c r="AY154" i="12" s="1"/>
  <c r="AZ154" i="12" s="1"/>
  <c r="BA154" i="12" s="1"/>
  <c r="BB154" i="12" s="1"/>
  <c r="BC154" i="12" s="1"/>
  <c r="BD154" i="12" s="1"/>
  <c r="BE154" i="12" s="1"/>
  <c r="BF154" i="12" s="1"/>
  <c r="BG154" i="12" s="1"/>
  <c r="BH154" i="12" s="1"/>
  <c r="BI154" i="12" s="1"/>
  <c r="BJ154" i="12" s="1"/>
  <c r="BK154" i="12" s="1"/>
  <c r="BL154" i="12" s="1"/>
  <c r="BM154" i="12" s="1"/>
  <c r="BN154" i="12" s="1"/>
  <c r="BO154" i="12" s="1"/>
  <c r="BP154" i="12" s="1"/>
  <c r="BQ154" i="12" s="1"/>
  <c r="BR154" i="12" s="1"/>
  <c r="BS154" i="12" s="1"/>
  <c r="BT154" i="12" s="1"/>
  <c r="C155" i="12"/>
  <c r="D155" i="12"/>
  <c r="E155" i="12"/>
  <c r="F155" i="12" s="1"/>
  <c r="G155" i="12"/>
  <c r="H155" i="12" s="1"/>
  <c r="I155" i="12" s="1"/>
  <c r="J155" i="12" s="1"/>
  <c r="K155" i="12" s="1"/>
  <c r="L155" i="12"/>
  <c r="M155" i="12" s="1"/>
  <c r="N155" i="12" s="1"/>
  <c r="O155" i="12" s="1"/>
  <c r="P155" i="12" s="1"/>
  <c r="Q155" i="12" s="1"/>
  <c r="R155" i="12" s="1"/>
  <c r="S155" i="12" s="1"/>
  <c r="T155" i="12" s="1"/>
  <c r="U155" i="12" s="1"/>
  <c r="V155" i="12" s="1"/>
  <c r="W155" i="12" s="1"/>
  <c r="X155" i="12" s="1"/>
  <c r="Y155" i="12" s="1"/>
  <c r="Z155" i="12" s="1"/>
  <c r="AA155" i="12" s="1"/>
  <c r="AB155" i="12" s="1"/>
  <c r="AC155" i="12" s="1"/>
  <c r="AD155" i="12" s="1"/>
  <c r="AE155" i="12" s="1"/>
  <c r="AF155" i="12" s="1"/>
  <c r="AG155" i="12" s="1"/>
  <c r="AH155" i="12" s="1"/>
  <c r="AI155" i="12" s="1"/>
  <c r="AJ155" i="12" s="1"/>
  <c r="AK155" i="12" s="1"/>
  <c r="AL155" i="12" s="1"/>
  <c r="AM155" i="12" s="1"/>
  <c r="AN155" i="12" s="1"/>
  <c r="AO155" i="12" s="1"/>
  <c r="AP155" i="12" s="1"/>
  <c r="AQ155" i="12" s="1"/>
  <c r="AR155" i="12" s="1"/>
  <c r="AS155" i="12" s="1"/>
  <c r="AT155" i="12" s="1"/>
  <c r="AU155" i="12" s="1"/>
  <c r="AV155" i="12" s="1"/>
  <c r="AW155" i="12" s="1"/>
  <c r="AX155" i="12" s="1"/>
  <c r="AY155" i="12" s="1"/>
  <c r="AZ155" i="12" s="1"/>
  <c r="BA155" i="12" s="1"/>
  <c r="BB155" i="12" s="1"/>
  <c r="BC155" i="12"/>
  <c r="BD155" i="12" s="1"/>
  <c r="BE155" i="12" s="1"/>
  <c r="BF155" i="12" s="1"/>
  <c r="BG155" i="12" s="1"/>
  <c r="BH155" i="12"/>
  <c r="BI155" i="12" s="1"/>
  <c r="BJ155" i="12" s="1"/>
  <c r="BK155" i="12" s="1"/>
  <c r="BL155" i="12" s="1"/>
  <c r="BM155" i="12" s="1"/>
  <c r="BN155" i="12" s="1"/>
  <c r="BO155" i="12" s="1"/>
  <c r="BP155" i="12" s="1"/>
  <c r="BQ155" i="12" s="1"/>
  <c r="BR155" i="12" s="1"/>
  <c r="BS155" i="12" s="1"/>
  <c r="BT155" i="12" s="1"/>
  <c r="C156" i="12"/>
  <c r="D156" i="12" s="1"/>
  <c r="E156" i="12"/>
  <c r="F156" i="12"/>
  <c r="G156" i="12" s="1"/>
  <c r="H156" i="12" s="1"/>
  <c r="I156" i="12" s="1"/>
  <c r="J156" i="12"/>
  <c r="K156" i="12"/>
  <c r="L156" i="12" s="1"/>
  <c r="M156" i="12" s="1"/>
  <c r="N156" i="12" s="1"/>
  <c r="O156" i="12" s="1"/>
  <c r="P156" i="12" s="1"/>
  <c r="Q156" i="12" s="1"/>
  <c r="R156" i="12" s="1"/>
  <c r="S156" i="12" s="1"/>
  <c r="T156" i="12" s="1"/>
  <c r="U156" i="12"/>
  <c r="V156" i="12"/>
  <c r="W156" i="12" s="1"/>
  <c r="X156" i="12" s="1"/>
  <c r="Y156" i="12" s="1"/>
  <c r="Z156" i="12" s="1"/>
  <c r="AA156" i="12" s="1"/>
  <c r="AB156" i="12" s="1"/>
  <c r="AC156" i="12" s="1"/>
  <c r="AD156" i="12" s="1"/>
  <c r="AE156" i="12" s="1"/>
  <c r="AF156" i="12" s="1"/>
  <c r="AG156" i="12"/>
  <c r="AH156" i="12" s="1"/>
  <c r="AI156" i="12" s="1"/>
  <c r="AJ156" i="12" s="1"/>
  <c r="AK156" i="12" s="1"/>
  <c r="AL156" i="12" s="1"/>
  <c r="AM156" i="12" s="1"/>
  <c r="AN156" i="12" s="1"/>
  <c r="AO156" i="12" s="1"/>
  <c r="AP156" i="12" s="1"/>
  <c r="AQ156" i="12" s="1"/>
  <c r="AR156" i="12" s="1"/>
  <c r="AS156" i="12" s="1"/>
  <c r="AT156" i="12" s="1"/>
  <c r="AU156" i="12" s="1"/>
  <c r="AV156" i="12" s="1"/>
  <c r="AW156" i="12" s="1"/>
  <c r="AX156" i="12" s="1"/>
  <c r="AY156" i="12" s="1"/>
  <c r="AZ156" i="12" s="1"/>
  <c r="BA156" i="12" s="1"/>
  <c r="BB156" i="12" s="1"/>
  <c r="BC156" i="12" s="1"/>
  <c r="BD156" i="12" s="1"/>
  <c r="BE156" i="12" s="1"/>
  <c r="BF156" i="12" s="1"/>
  <c r="BG156" i="12" s="1"/>
  <c r="BH156" i="12" s="1"/>
  <c r="BI156" i="12" s="1"/>
  <c r="BJ156" i="12" s="1"/>
  <c r="BK156" i="12" s="1"/>
  <c r="BL156" i="12" s="1"/>
  <c r="BM156" i="12" s="1"/>
  <c r="BN156" i="12" s="1"/>
  <c r="BO156" i="12" s="1"/>
  <c r="BP156" i="12" s="1"/>
  <c r="BQ156" i="12" s="1"/>
  <c r="BR156" i="12" s="1"/>
  <c r="BS156" i="12" s="1"/>
  <c r="BT156" i="12" s="1"/>
  <c r="C157" i="12"/>
  <c r="D157" i="12"/>
  <c r="E157" i="12" s="1"/>
  <c r="F157" i="12" s="1"/>
  <c r="G157" i="12" s="1"/>
  <c r="H157" i="12" s="1"/>
  <c r="I157" i="12" s="1"/>
  <c r="J157" i="12" s="1"/>
  <c r="K157" i="12" s="1"/>
  <c r="L157" i="12" s="1"/>
  <c r="M157" i="12" s="1"/>
  <c r="N157" i="12" s="1"/>
  <c r="O157" i="12" s="1"/>
  <c r="P157" i="12" s="1"/>
  <c r="Q157" i="12" s="1"/>
  <c r="R157" i="12" s="1"/>
  <c r="S157" i="12" s="1"/>
  <c r="T157" i="12" s="1"/>
  <c r="U157" i="12" s="1"/>
  <c r="V157" i="12" s="1"/>
  <c r="W157" i="12" s="1"/>
  <c r="X157" i="12" s="1"/>
  <c r="Y157" i="12" s="1"/>
  <c r="Z157" i="12" s="1"/>
  <c r="AA157" i="12" s="1"/>
  <c r="AB157" i="12" s="1"/>
  <c r="AC157" i="12" s="1"/>
  <c r="AD157" i="12" s="1"/>
  <c r="AE157" i="12" s="1"/>
  <c r="AF157" i="12" s="1"/>
  <c r="AG157" i="12" s="1"/>
  <c r="AH157" i="12" s="1"/>
  <c r="AI157" i="12" s="1"/>
  <c r="AJ157" i="12" s="1"/>
  <c r="AK157" i="12" s="1"/>
  <c r="AL157" i="12" s="1"/>
  <c r="AM157" i="12" s="1"/>
  <c r="AN157" i="12" s="1"/>
  <c r="AO157" i="12" s="1"/>
  <c r="AP157" i="12" s="1"/>
  <c r="AQ157" i="12" s="1"/>
  <c r="AR157" i="12" s="1"/>
  <c r="AS157" i="12" s="1"/>
  <c r="AT157" i="12" s="1"/>
  <c r="AU157" i="12" s="1"/>
  <c r="AV157" i="12" s="1"/>
  <c r="AW157" i="12" s="1"/>
  <c r="AX157" i="12" s="1"/>
  <c r="AY157" i="12" s="1"/>
  <c r="AZ157" i="12" s="1"/>
  <c r="BA157" i="12" s="1"/>
  <c r="BB157" i="12" s="1"/>
  <c r="BC157" i="12" s="1"/>
  <c r="BD157" i="12" s="1"/>
  <c r="BE157" i="12" s="1"/>
  <c r="BF157" i="12" s="1"/>
  <c r="BG157" i="12" s="1"/>
  <c r="BH157" i="12" s="1"/>
  <c r="BI157" i="12" s="1"/>
  <c r="BJ157" i="12" s="1"/>
  <c r="BK157" i="12" s="1"/>
  <c r="BL157" i="12" s="1"/>
  <c r="BM157" i="12" s="1"/>
  <c r="BN157" i="12" s="1"/>
  <c r="BO157" i="12" s="1"/>
  <c r="BP157" i="12" s="1"/>
  <c r="BQ157" i="12" s="1"/>
  <c r="BR157" i="12" s="1"/>
  <c r="BS157" i="12" s="1"/>
  <c r="BT157" i="12" s="1"/>
  <c r="C158" i="12"/>
  <c r="D158" i="12" s="1"/>
  <c r="E158" i="12"/>
  <c r="F158" i="12" s="1"/>
  <c r="G158" i="12" s="1"/>
  <c r="H158" i="12" s="1"/>
  <c r="I158" i="12" s="1"/>
  <c r="J158" i="12" s="1"/>
  <c r="K158" i="12" s="1"/>
  <c r="L158" i="12" s="1"/>
  <c r="M158" i="12" s="1"/>
  <c r="N158" i="12" s="1"/>
  <c r="O158" i="12"/>
  <c r="P158" i="12" s="1"/>
  <c r="Q158" i="12" s="1"/>
  <c r="R158" i="12" s="1"/>
  <c r="S158" i="12" s="1"/>
  <c r="T158" i="12" s="1"/>
  <c r="U158" i="12" s="1"/>
  <c r="V158" i="12" s="1"/>
  <c r="W158" i="12" s="1"/>
  <c r="X158" i="12" s="1"/>
  <c r="Y158" i="12" s="1"/>
  <c r="Z158" i="12" s="1"/>
  <c r="AA158" i="12" s="1"/>
  <c r="AB158" i="12" s="1"/>
  <c r="AC158" i="12" s="1"/>
  <c r="AD158" i="12" s="1"/>
  <c r="AE158" i="12" s="1"/>
  <c r="AF158" i="12" s="1"/>
  <c r="AG158" i="12" s="1"/>
  <c r="AH158" i="12" s="1"/>
  <c r="AI158" i="12" s="1"/>
  <c r="AJ158" i="12" s="1"/>
  <c r="AK158" i="12" s="1"/>
  <c r="AL158" i="12" s="1"/>
  <c r="AM158" i="12" s="1"/>
  <c r="AN158" i="12" s="1"/>
  <c r="AO158" i="12" s="1"/>
  <c r="AP158" i="12" s="1"/>
  <c r="AQ158" i="12" s="1"/>
  <c r="AR158" i="12" s="1"/>
  <c r="AS158" i="12" s="1"/>
  <c r="AT158" i="12" s="1"/>
  <c r="AU158" i="12" s="1"/>
  <c r="AV158" i="12" s="1"/>
  <c r="AW158" i="12" s="1"/>
  <c r="AX158" i="12" s="1"/>
  <c r="AY158" i="12" s="1"/>
  <c r="AZ158" i="12" s="1"/>
  <c r="BA158" i="12" s="1"/>
  <c r="BB158" i="12" s="1"/>
  <c r="BC158" i="12" s="1"/>
  <c r="BD158" i="12" s="1"/>
  <c r="BE158" i="12" s="1"/>
  <c r="BF158" i="12" s="1"/>
  <c r="BG158" i="12" s="1"/>
  <c r="BH158" i="12" s="1"/>
  <c r="BI158" i="12" s="1"/>
  <c r="BJ158" i="12" s="1"/>
  <c r="BK158" i="12" s="1"/>
  <c r="BL158" i="12" s="1"/>
  <c r="BM158" i="12" s="1"/>
  <c r="BN158" i="12" s="1"/>
  <c r="BO158" i="12" s="1"/>
  <c r="BP158" i="12" s="1"/>
  <c r="BQ158" i="12" s="1"/>
  <c r="BR158" i="12" s="1"/>
  <c r="BS158" i="12" s="1"/>
  <c r="BT158" i="12" s="1"/>
  <c r="C159" i="12"/>
  <c r="D159" i="12" s="1"/>
  <c r="E159" i="12" s="1"/>
  <c r="F159" i="12" s="1"/>
  <c r="G159" i="12" s="1"/>
  <c r="H159" i="12" s="1"/>
  <c r="I159" i="12"/>
  <c r="J159" i="12" s="1"/>
  <c r="K159" i="12" s="1"/>
  <c r="L159" i="12" s="1"/>
  <c r="M159" i="12"/>
  <c r="N159" i="12" s="1"/>
  <c r="O159" i="12" s="1"/>
  <c r="P159" i="12" s="1"/>
  <c r="Q159" i="12" s="1"/>
  <c r="R159" i="12" s="1"/>
  <c r="S159" i="12" s="1"/>
  <c r="T159" i="12"/>
  <c r="U159" i="12" s="1"/>
  <c r="V159" i="12" s="1"/>
  <c r="W159" i="12" s="1"/>
  <c r="X159" i="12" s="1"/>
  <c r="Y159" i="12" s="1"/>
  <c r="Z159" i="12" s="1"/>
  <c r="AA159" i="12" s="1"/>
  <c r="AB159" i="12" s="1"/>
  <c r="AC159" i="12" s="1"/>
  <c r="AD159" i="12" s="1"/>
  <c r="AE159" i="12" s="1"/>
  <c r="AF159" i="12" s="1"/>
  <c r="AG159" i="12" s="1"/>
  <c r="AH159" i="12" s="1"/>
  <c r="AI159" i="12" s="1"/>
  <c r="AJ159" i="12" s="1"/>
  <c r="AK159" i="12" s="1"/>
  <c r="AL159" i="12" s="1"/>
  <c r="AM159" i="12" s="1"/>
  <c r="AN159" i="12" s="1"/>
  <c r="AO159" i="12" s="1"/>
  <c r="AP159" i="12" s="1"/>
  <c r="AQ159" i="12" s="1"/>
  <c r="AR159" i="12" s="1"/>
  <c r="AS159" i="12" s="1"/>
  <c r="AT159" i="12" s="1"/>
  <c r="AU159" i="12" s="1"/>
  <c r="AV159" i="12" s="1"/>
  <c r="AW159" i="12" s="1"/>
  <c r="AX159" i="12" s="1"/>
  <c r="AY159" i="12" s="1"/>
  <c r="AZ159" i="12" s="1"/>
  <c r="BA159" i="12" s="1"/>
  <c r="BB159" i="12" s="1"/>
  <c r="BC159" i="12" s="1"/>
  <c r="BD159" i="12" s="1"/>
  <c r="BE159" i="12" s="1"/>
  <c r="BF159" i="12" s="1"/>
  <c r="BG159" i="12" s="1"/>
  <c r="BH159" i="12" s="1"/>
  <c r="BI159" i="12" s="1"/>
  <c r="BJ159" i="12" s="1"/>
  <c r="BK159" i="12" s="1"/>
  <c r="BL159" i="12" s="1"/>
  <c r="BM159" i="12" s="1"/>
  <c r="BN159" i="12" s="1"/>
  <c r="BO159" i="12" s="1"/>
  <c r="BP159" i="12" s="1"/>
  <c r="BQ159" i="12" s="1"/>
  <c r="BR159" i="12" s="1"/>
  <c r="BS159" i="12" s="1"/>
  <c r="BT159" i="12" s="1"/>
  <c r="C160" i="12"/>
  <c r="D160" i="12" s="1"/>
  <c r="E160" i="12" s="1"/>
  <c r="F160" i="12" s="1"/>
  <c r="G160" i="12"/>
  <c r="H160" i="12" s="1"/>
  <c r="I160" i="12" s="1"/>
  <c r="J160" i="12" s="1"/>
  <c r="K160" i="12" s="1"/>
  <c r="L160" i="12" s="1"/>
  <c r="M160" i="12" s="1"/>
  <c r="N160" i="12"/>
  <c r="O160" i="12" s="1"/>
  <c r="P160" i="12" s="1"/>
  <c r="Q160" i="12" s="1"/>
  <c r="R160" i="12" s="1"/>
  <c r="S160" i="12" s="1"/>
  <c r="T160" i="12" s="1"/>
  <c r="U160" i="12" s="1"/>
  <c r="V160" i="12" s="1"/>
  <c r="W160" i="12" s="1"/>
  <c r="X160" i="12" s="1"/>
  <c r="Y160" i="12" s="1"/>
  <c r="Z160" i="12" s="1"/>
  <c r="AA160" i="12" s="1"/>
  <c r="AB160" i="12" s="1"/>
  <c r="AC160" i="12" s="1"/>
  <c r="AD160" i="12" s="1"/>
  <c r="AE160" i="12" s="1"/>
  <c r="AF160" i="12" s="1"/>
  <c r="AG160" i="12" s="1"/>
  <c r="AH160" i="12" s="1"/>
  <c r="AI160" i="12"/>
  <c r="AJ160" i="12" s="1"/>
  <c r="AK160" i="12" s="1"/>
  <c r="AL160" i="12" s="1"/>
  <c r="AM160" i="12" s="1"/>
  <c r="AN160" i="12" s="1"/>
  <c r="AO160" i="12" s="1"/>
  <c r="AP160" i="12" s="1"/>
  <c r="AQ160" i="12" s="1"/>
  <c r="AR160" i="12" s="1"/>
  <c r="AS160" i="12" s="1"/>
  <c r="AT160" i="12"/>
  <c r="AU160" i="12" s="1"/>
  <c r="AV160" i="12" s="1"/>
  <c r="AW160" i="12" s="1"/>
  <c r="AX160" i="12" s="1"/>
  <c r="AY160" i="12" s="1"/>
  <c r="AZ160" i="12" s="1"/>
  <c r="BA160" i="12" s="1"/>
  <c r="BB160" i="12" s="1"/>
  <c r="BC160" i="12" s="1"/>
  <c r="BD160" i="12" s="1"/>
  <c r="BE160" i="12" s="1"/>
  <c r="BF160" i="12" s="1"/>
  <c r="BG160" i="12" s="1"/>
  <c r="BH160" i="12" s="1"/>
  <c r="BI160" i="12" s="1"/>
  <c r="BJ160" i="12" s="1"/>
  <c r="BK160" i="12" s="1"/>
  <c r="BL160" i="12" s="1"/>
  <c r="BM160" i="12" s="1"/>
  <c r="BN160" i="12" s="1"/>
  <c r="BO160" i="12" s="1"/>
  <c r="BP160" i="12" s="1"/>
  <c r="BQ160" i="12" s="1"/>
  <c r="BR160" i="12" s="1"/>
  <c r="BS160" i="12" s="1"/>
  <c r="BT160" i="12" s="1"/>
  <c r="C161" i="12"/>
  <c r="D161" i="12" s="1"/>
  <c r="E161" i="12" s="1"/>
  <c r="F161" i="12" s="1"/>
  <c r="G161" i="12"/>
  <c r="H161" i="12"/>
  <c r="I161" i="12" s="1"/>
  <c r="J161" i="12" s="1"/>
  <c r="K161" i="12" s="1"/>
  <c r="L161" i="12"/>
  <c r="M161" i="12" s="1"/>
  <c r="N161" i="12" s="1"/>
  <c r="O161" i="12" s="1"/>
  <c r="P161" i="12" s="1"/>
  <c r="Q161" i="12" s="1"/>
  <c r="R161" i="12" s="1"/>
  <c r="S161" i="12" s="1"/>
  <c r="T161" i="12" s="1"/>
  <c r="U161" i="12" s="1"/>
  <c r="V161" i="12" s="1"/>
  <c r="W161" i="12" s="1"/>
  <c r="X161" i="12" s="1"/>
  <c r="Y161" i="12" s="1"/>
  <c r="Z161" i="12" s="1"/>
  <c r="AA161" i="12" s="1"/>
  <c r="AB161" i="12" s="1"/>
  <c r="AC161" i="12" s="1"/>
  <c r="AD161" i="12" s="1"/>
  <c r="AE161" i="12" s="1"/>
  <c r="AF161" i="12" s="1"/>
  <c r="AG161" i="12"/>
  <c r="AH161" i="12" s="1"/>
  <c r="AI161" i="12" s="1"/>
  <c r="AJ161" i="12" s="1"/>
  <c r="AK161" i="12" s="1"/>
  <c r="AL161" i="12" s="1"/>
  <c r="AM161" i="12" s="1"/>
  <c r="AN161" i="12"/>
  <c r="AO161" i="12" s="1"/>
  <c r="AP161" i="12" s="1"/>
  <c r="AQ161" i="12" s="1"/>
  <c r="AR161" i="12" s="1"/>
  <c r="AS161" i="12" s="1"/>
  <c r="AT161" i="12" s="1"/>
  <c r="AU161" i="12" s="1"/>
  <c r="AV161" i="12" s="1"/>
  <c r="AW161" i="12" s="1"/>
  <c r="AX161" i="12" s="1"/>
  <c r="AY161" i="12" s="1"/>
  <c r="AZ161" i="12" s="1"/>
  <c r="BA161" i="12" s="1"/>
  <c r="BB161" i="12" s="1"/>
  <c r="BC161" i="12" s="1"/>
  <c r="BD161" i="12" s="1"/>
  <c r="BE161" i="12" s="1"/>
  <c r="BF161" i="12" s="1"/>
  <c r="BG161" i="12" s="1"/>
  <c r="BH161" i="12" s="1"/>
  <c r="BI161" i="12" s="1"/>
  <c r="BJ161" i="12" s="1"/>
  <c r="BK161" i="12" s="1"/>
  <c r="BL161" i="12" s="1"/>
  <c r="BM161" i="12" s="1"/>
  <c r="BN161" i="12" s="1"/>
  <c r="BO161" i="12" s="1"/>
  <c r="BP161" i="12" s="1"/>
  <c r="BQ161" i="12" s="1"/>
  <c r="BR161" i="12" s="1"/>
  <c r="BS161" i="12" s="1"/>
  <c r="BT161" i="12" s="1"/>
  <c r="C162" i="12"/>
  <c r="D162" i="12" s="1"/>
  <c r="E162" i="12"/>
  <c r="F162" i="12"/>
  <c r="G162" i="12"/>
  <c r="H162" i="12" s="1"/>
  <c r="I162" i="12" s="1"/>
  <c r="J162" i="12" s="1"/>
  <c r="K162" i="12" s="1"/>
  <c r="L162" i="12" s="1"/>
  <c r="M162" i="12" s="1"/>
  <c r="N162" i="12" s="1"/>
  <c r="O162" i="12" s="1"/>
  <c r="P162" i="12" s="1"/>
  <c r="Q162" i="12" s="1"/>
  <c r="R162" i="12" s="1"/>
  <c r="S162" i="12" s="1"/>
  <c r="T162" i="12" s="1"/>
  <c r="U162" i="12" s="1"/>
  <c r="V162" i="12" s="1"/>
  <c r="W162" i="12" s="1"/>
  <c r="X162" i="12" s="1"/>
  <c r="Y162" i="12" s="1"/>
  <c r="Z162" i="12" s="1"/>
  <c r="AA162" i="12" s="1"/>
  <c r="AB162" i="12" s="1"/>
  <c r="AC162" i="12"/>
  <c r="AD162" i="12" s="1"/>
  <c r="AE162" i="12" s="1"/>
  <c r="AF162" i="12" s="1"/>
  <c r="AG162" i="12"/>
  <c r="AH162" i="12" s="1"/>
  <c r="AI162" i="12" s="1"/>
  <c r="AJ162" i="12" s="1"/>
  <c r="AK162" i="12" s="1"/>
  <c r="AL162" i="12" s="1"/>
  <c r="AM162" i="12" s="1"/>
  <c r="AN162" i="12" s="1"/>
  <c r="AO162" i="12" s="1"/>
  <c r="AP162" i="12" s="1"/>
  <c r="AQ162" i="12" s="1"/>
  <c r="AR162" i="12" s="1"/>
  <c r="AS162" i="12" s="1"/>
  <c r="AT162" i="12" s="1"/>
  <c r="AU162" i="12" s="1"/>
  <c r="AV162" i="12" s="1"/>
  <c r="AW162" i="12" s="1"/>
  <c r="AX162" i="12" s="1"/>
  <c r="AY162" i="12" s="1"/>
  <c r="AZ162" i="12" s="1"/>
  <c r="BA162" i="12" s="1"/>
  <c r="BB162" i="12" s="1"/>
  <c r="BC162" i="12" s="1"/>
  <c r="BD162" i="12" s="1"/>
  <c r="BE162" i="12" s="1"/>
  <c r="BF162" i="12" s="1"/>
  <c r="BG162" i="12" s="1"/>
  <c r="BH162" i="12" s="1"/>
  <c r="BI162" i="12" s="1"/>
  <c r="BJ162" i="12" s="1"/>
  <c r="BK162" i="12" s="1"/>
  <c r="BL162" i="12" s="1"/>
  <c r="BM162" i="12" s="1"/>
  <c r="BN162" i="12" s="1"/>
  <c r="BO162" i="12" s="1"/>
  <c r="BP162" i="12" s="1"/>
  <c r="BQ162" i="12" s="1"/>
  <c r="BR162" i="12" s="1"/>
  <c r="BS162" i="12" s="1"/>
  <c r="BT162" i="12" s="1"/>
  <c r="C163" i="12"/>
  <c r="D163" i="12"/>
  <c r="E163" i="12"/>
  <c r="F163" i="12" s="1"/>
  <c r="G163" i="12"/>
  <c r="H163" i="12" s="1"/>
  <c r="I163" i="12" s="1"/>
  <c r="J163" i="12" s="1"/>
  <c r="K163" i="12"/>
  <c r="L163" i="12" s="1"/>
  <c r="M163" i="12" s="1"/>
  <c r="N163" i="12" s="1"/>
  <c r="O163" i="12" s="1"/>
  <c r="P163" i="12" s="1"/>
  <c r="Q163" i="12"/>
  <c r="R163" i="12" s="1"/>
  <c r="S163" i="12" s="1"/>
  <c r="T163" i="12" s="1"/>
  <c r="U163" i="12" s="1"/>
  <c r="V163" i="12" s="1"/>
  <c r="W163" i="12" s="1"/>
  <c r="X163" i="12" s="1"/>
  <c r="Y163" i="12" s="1"/>
  <c r="Z163" i="12" s="1"/>
  <c r="AA163" i="12" s="1"/>
  <c r="AB163" i="12" s="1"/>
  <c r="AC163" i="12" s="1"/>
  <c r="AD163" i="12" s="1"/>
  <c r="AE163" i="12" s="1"/>
  <c r="AF163" i="12" s="1"/>
  <c r="AG163" i="12" s="1"/>
  <c r="AH163" i="12" s="1"/>
  <c r="AI163" i="12" s="1"/>
  <c r="AJ163" i="12" s="1"/>
  <c r="AK163" i="12" s="1"/>
  <c r="AL163" i="12" s="1"/>
  <c r="AM163" i="12" s="1"/>
  <c r="AN163" i="12" s="1"/>
  <c r="AO163" i="12" s="1"/>
  <c r="AP163" i="12" s="1"/>
  <c r="AQ163" i="12" s="1"/>
  <c r="AR163" i="12" s="1"/>
  <c r="AS163" i="12" s="1"/>
  <c r="AT163" i="12" s="1"/>
  <c r="AU163" i="12" s="1"/>
  <c r="AV163" i="12" s="1"/>
  <c r="AW163" i="12" s="1"/>
  <c r="AX163" i="12" s="1"/>
  <c r="AY163" i="12" s="1"/>
  <c r="AZ163" i="12" s="1"/>
  <c r="BA163" i="12" s="1"/>
  <c r="BB163" i="12" s="1"/>
  <c r="BC163" i="12" s="1"/>
  <c r="BD163" i="12" s="1"/>
  <c r="BE163" i="12" s="1"/>
  <c r="BF163" i="12" s="1"/>
  <c r="BG163" i="12" s="1"/>
  <c r="BH163" i="12" s="1"/>
  <c r="BI163" i="12" s="1"/>
  <c r="BJ163" i="12" s="1"/>
  <c r="BK163" i="12" s="1"/>
  <c r="BL163" i="12" s="1"/>
  <c r="BM163" i="12" s="1"/>
  <c r="BN163" i="12" s="1"/>
  <c r="BO163" i="12" s="1"/>
  <c r="BP163" i="12" s="1"/>
  <c r="BQ163" i="12" s="1"/>
  <c r="BR163" i="12" s="1"/>
  <c r="BS163" i="12" s="1"/>
  <c r="BT163" i="12" s="1"/>
  <c r="C164" i="12"/>
  <c r="D164" i="12" s="1"/>
  <c r="E164" i="12"/>
  <c r="F164" i="12"/>
  <c r="G164" i="12" s="1"/>
  <c r="H164" i="12" s="1"/>
  <c r="I164" i="12" s="1"/>
  <c r="J164" i="12"/>
  <c r="K164" i="12"/>
  <c r="L164" i="12" s="1"/>
  <c r="M164" i="12" s="1"/>
  <c r="N164" i="12" s="1"/>
  <c r="O164" i="12" s="1"/>
  <c r="P164" i="12" s="1"/>
  <c r="Q164" i="12" s="1"/>
  <c r="R164" i="12" s="1"/>
  <c r="S164" i="12" s="1"/>
  <c r="T164" i="12" s="1"/>
  <c r="U164" i="12" s="1"/>
  <c r="V164" i="12" s="1"/>
  <c r="W164" i="12" s="1"/>
  <c r="X164" i="12" s="1"/>
  <c r="Y164" i="12" s="1"/>
  <c r="Z164" i="12" s="1"/>
  <c r="AA164" i="12" s="1"/>
  <c r="AB164" i="12" s="1"/>
  <c r="AC164" i="12" s="1"/>
  <c r="AD164" i="12" s="1"/>
  <c r="AE164" i="12" s="1"/>
  <c r="AF164" i="12" s="1"/>
  <c r="AG164" i="12" s="1"/>
  <c r="AH164" i="12" s="1"/>
  <c r="AI164" i="12" s="1"/>
  <c r="AJ164" i="12" s="1"/>
  <c r="AK164" i="12" s="1"/>
  <c r="AL164" i="12" s="1"/>
  <c r="AM164" i="12" s="1"/>
  <c r="AN164" i="12" s="1"/>
  <c r="AO164" i="12" s="1"/>
  <c r="AP164" i="12" s="1"/>
  <c r="AQ164" i="12" s="1"/>
  <c r="AR164" i="12" s="1"/>
  <c r="AS164" i="12" s="1"/>
  <c r="AT164" i="12" s="1"/>
  <c r="AU164" i="12" s="1"/>
  <c r="AV164" i="12" s="1"/>
  <c r="AW164" i="12" s="1"/>
  <c r="AX164" i="12" s="1"/>
  <c r="AY164" i="12" s="1"/>
  <c r="AZ164" i="12" s="1"/>
  <c r="BA164" i="12" s="1"/>
  <c r="BB164" i="12" s="1"/>
  <c r="BC164" i="12" s="1"/>
  <c r="BD164" i="12" s="1"/>
  <c r="BE164" i="12" s="1"/>
  <c r="BF164" i="12" s="1"/>
  <c r="BG164" i="12" s="1"/>
  <c r="BH164" i="12" s="1"/>
  <c r="BI164" i="12" s="1"/>
  <c r="BJ164" i="12" s="1"/>
  <c r="BK164" i="12" s="1"/>
  <c r="BL164" i="12" s="1"/>
  <c r="BM164" i="12" s="1"/>
  <c r="BN164" i="12" s="1"/>
  <c r="BO164" i="12" s="1"/>
  <c r="BP164" i="12" s="1"/>
  <c r="BQ164" i="12" s="1"/>
  <c r="BR164" i="12" s="1"/>
  <c r="BS164" i="12" s="1"/>
  <c r="BT164" i="12" s="1"/>
  <c r="C165" i="12"/>
  <c r="D165" i="12"/>
  <c r="E165" i="12" s="1"/>
  <c r="F165" i="12" s="1"/>
  <c r="G165" i="12" s="1"/>
  <c r="H165" i="12" s="1"/>
  <c r="I165" i="12" s="1"/>
  <c r="J165" i="12" s="1"/>
  <c r="K165" i="12" s="1"/>
  <c r="L165" i="12" s="1"/>
  <c r="M165" i="12" s="1"/>
  <c r="N165" i="12" s="1"/>
  <c r="O165" i="12" s="1"/>
  <c r="P165" i="12" s="1"/>
  <c r="Q165" i="12" s="1"/>
  <c r="R165" i="12" s="1"/>
  <c r="S165" i="12" s="1"/>
  <c r="T165" i="12" s="1"/>
  <c r="U165" i="12" s="1"/>
  <c r="V165" i="12" s="1"/>
  <c r="W165" i="12" s="1"/>
  <c r="X165" i="12" s="1"/>
  <c r="Y165" i="12"/>
  <c r="Z165" i="12" s="1"/>
  <c r="AA165" i="12" s="1"/>
  <c r="AB165" i="12" s="1"/>
  <c r="AC165" i="12" s="1"/>
  <c r="AD165" i="12" s="1"/>
  <c r="AE165" i="12" s="1"/>
  <c r="AF165" i="12"/>
  <c r="AG165" i="12" s="1"/>
  <c r="AH165" i="12" s="1"/>
  <c r="AI165" i="12" s="1"/>
  <c r="AJ165" i="12" s="1"/>
  <c r="AK165" i="12" s="1"/>
  <c r="AL165" i="12" s="1"/>
  <c r="AM165" i="12" s="1"/>
  <c r="AN165" i="12" s="1"/>
  <c r="AO165" i="12" s="1"/>
  <c r="AP165" i="12" s="1"/>
  <c r="AQ165" i="12" s="1"/>
  <c r="AR165" i="12" s="1"/>
  <c r="AS165" i="12" s="1"/>
  <c r="AT165" i="12" s="1"/>
  <c r="AU165" i="12" s="1"/>
  <c r="AV165" i="12" s="1"/>
  <c r="AW165" i="12" s="1"/>
  <c r="AX165" i="12" s="1"/>
  <c r="AY165" i="12" s="1"/>
  <c r="AZ165" i="12" s="1"/>
  <c r="BA165" i="12"/>
  <c r="BB165" i="12" s="1"/>
  <c r="BC165" i="12" s="1"/>
  <c r="BD165" i="12" s="1"/>
  <c r="BE165" i="12" s="1"/>
  <c r="BF165" i="12" s="1"/>
  <c r="BG165" i="12" s="1"/>
  <c r="BH165" i="12" s="1"/>
  <c r="BI165" i="12" s="1"/>
  <c r="BJ165" i="12" s="1"/>
  <c r="BK165" i="12" s="1"/>
  <c r="BL165" i="12" s="1"/>
  <c r="BM165" i="12" s="1"/>
  <c r="BN165" i="12" s="1"/>
  <c r="BO165" i="12" s="1"/>
  <c r="BP165" i="12" s="1"/>
  <c r="BQ165" i="12" s="1"/>
  <c r="BR165" i="12" s="1"/>
  <c r="BS165" i="12" s="1"/>
  <c r="BT165" i="12" s="1"/>
  <c r="C166" i="12"/>
  <c r="D166" i="12" s="1"/>
  <c r="E166" i="12"/>
  <c r="F166" i="12" s="1"/>
  <c r="G166" i="12" s="1"/>
  <c r="H166" i="12" s="1"/>
  <c r="I166" i="12"/>
  <c r="J166" i="12" s="1"/>
  <c r="K166" i="12" s="1"/>
  <c r="L166" i="12" s="1"/>
  <c r="M166" i="12" s="1"/>
  <c r="N166" i="12" s="1"/>
  <c r="O166" i="12" s="1"/>
  <c r="P166" i="12" s="1"/>
  <c r="Q166" i="12" s="1"/>
  <c r="R166" i="12" s="1"/>
  <c r="S166" i="12" s="1"/>
  <c r="T166" i="12" s="1"/>
  <c r="U166" i="12" s="1"/>
  <c r="V166" i="12" s="1"/>
  <c r="W166" i="12" s="1"/>
  <c r="X166" i="12" s="1"/>
  <c r="Y166" i="12" s="1"/>
  <c r="Z166" i="12" s="1"/>
  <c r="AA166" i="12" s="1"/>
  <c r="AB166" i="12" s="1"/>
  <c r="AC166" i="12" s="1"/>
  <c r="AD166" i="12" s="1"/>
  <c r="AE166" i="12" s="1"/>
  <c r="AF166" i="12" s="1"/>
  <c r="AG166" i="12" s="1"/>
  <c r="AH166" i="12" s="1"/>
  <c r="AI166" i="12" s="1"/>
  <c r="AJ166" i="12" s="1"/>
  <c r="AK166" i="12" s="1"/>
  <c r="AL166" i="12" s="1"/>
  <c r="AM166" i="12" s="1"/>
  <c r="AN166" i="12" s="1"/>
  <c r="AO166" i="12" s="1"/>
  <c r="AP166" i="12" s="1"/>
  <c r="AQ166" i="12" s="1"/>
  <c r="AR166" i="12" s="1"/>
  <c r="AS166" i="12" s="1"/>
  <c r="AT166" i="12" s="1"/>
  <c r="AU166" i="12" s="1"/>
  <c r="AV166" i="12" s="1"/>
  <c r="AW166" i="12" s="1"/>
  <c r="AX166" i="12" s="1"/>
  <c r="AY166" i="12" s="1"/>
  <c r="AZ166" i="12" s="1"/>
  <c r="BA166" i="12" s="1"/>
  <c r="BB166" i="12" s="1"/>
  <c r="BC166" i="12" s="1"/>
  <c r="BD166" i="12" s="1"/>
  <c r="BE166" i="12" s="1"/>
  <c r="BF166" i="12" s="1"/>
  <c r="BG166" i="12" s="1"/>
  <c r="BH166" i="12" s="1"/>
  <c r="BI166" i="12" s="1"/>
  <c r="BJ166" i="12" s="1"/>
  <c r="BK166" i="12" s="1"/>
  <c r="BL166" i="12" s="1"/>
  <c r="BM166" i="12" s="1"/>
  <c r="BN166" i="12" s="1"/>
  <c r="BO166" i="12" s="1"/>
  <c r="BP166" i="12" s="1"/>
  <c r="BQ166" i="12" s="1"/>
  <c r="BR166" i="12" s="1"/>
  <c r="BS166" i="12" s="1"/>
  <c r="BT166" i="12" s="1"/>
  <c r="C167" i="12"/>
  <c r="D167" i="12" s="1"/>
  <c r="E167" i="12" s="1"/>
  <c r="F167" i="12" s="1"/>
  <c r="G167" i="12" s="1"/>
  <c r="H167" i="12" s="1"/>
  <c r="I167" i="12"/>
  <c r="J167" i="12" s="1"/>
  <c r="K167" i="12" s="1"/>
  <c r="L167" i="12" s="1"/>
  <c r="M167" i="12"/>
  <c r="N167" i="12" s="1"/>
  <c r="O167" i="12" s="1"/>
  <c r="P167" i="12" s="1"/>
  <c r="Q167" i="12" s="1"/>
  <c r="R167" i="12" s="1"/>
  <c r="S167" i="12" s="1"/>
  <c r="T167" i="12" s="1"/>
  <c r="U167" i="12" s="1"/>
  <c r="V167" i="12" s="1"/>
  <c r="W167" i="12" s="1"/>
  <c r="X167" i="12"/>
  <c r="Y167" i="12" s="1"/>
  <c r="Z167" i="12" s="1"/>
  <c r="AA167" i="12" s="1"/>
  <c r="AB167" i="12" s="1"/>
  <c r="AC167" i="12" s="1"/>
  <c r="AD167" i="12" s="1"/>
  <c r="AE167" i="12" s="1"/>
  <c r="AF167" i="12" s="1"/>
  <c r="AG167" i="12" s="1"/>
  <c r="AH167" i="12" s="1"/>
  <c r="AI167" i="12" s="1"/>
  <c r="AJ167" i="12" s="1"/>
  <c r="AK167" i="12" s="1"/>
  <c r="AL167" i="12" s="1"/>
  <c r="AM167" i="12" s="1"/>
  <c r="AN167" i="12" s="1"/>
  <c r="AO167" i="12" s="1"/>
  <c r="AP167" i="12" s="1"/>
  <c r="AQ167" i="12" s="1"/>
  <c r="AR167" i="12" s="1"/>
  <c r="AS167" i="12" s="1"/>
  <c r="AT167" i="12" s="1"/>
  <c r="AU167" i="12" s="1"/>
  <c r="AV167" i="12" s="1"/>
  <c r="AW167" i="12" s="1"/>
  <c r="AX167" i="12" s="1"/>
  <c r="AY167" i="12" s="1"/>
  <c r="AZ167" i="12" s="1"/>
  <c r="BA167" i="12" s="1"/>
  <c r="BB167" i="12" s="1"/>
  <c r="BC167" i="12" s="1"/>
  <c r="BD167" i="12" s="1"/>
  <c r="BE167" i="12" s="1"/>
  <c r="BF167" i="12" s="1"/>
  <c r="BG167" i="12" s="1"/>
  <c r="BH167" i="12" s="1"/>
  <c r="BI167" i="12" s="1"/>
  <c r="BJ167" i="12" s="1"/>
  <c r="BK167" i="12" s="1"/>
  <c r="BL167" i="12" s="1"/>
  <c r="BM167" i="12" s="1"/>
  <c r="BN167" i="12" s="1"/>
  <c r="BO167" i="12" s="1"/>
  <c r="BP167" i="12" s="1"/>
  <c r="BQ167" i="12" s="1"/>
  <c r="BR167" i="12" s="1"/>
  <c r="BS167" i="12" s="1"/>
  <c r="BT167" i="12" s="1"/>
  <c r="C168" i="12"/>
  <c r="D168" i="12" s="1"/>
  <c r="E168" i="12" s="1"/>
  <c r="F168" i="12" s="1"/>
  <c r="G168" i="12"/>
  <c r="H168" i="12" s="1"/>
  <c r="I168" i="12" s="1"/>
  <c r="J168" i="12" s="1"/>
  <c r="K168" i="12" s="1"/>
  <c r="L168" i="12" s="1"/>
  <c r="M168" i="12" s="1"/>
  <c r="N168" i="12" s="1"/>
  <c r="O168" i="12" s="1"/>
  <c r="P168" i="12" s="1"/>
  <c r="Q168" i="12" s="1"/>
  <c r="R168" i="12" s="1"/>
  <c r="S168" i="12" s="1"/>
  <c r="T168" i="12" s="1"/>
  <c r="U168" i="12" s="1"/>
  <c r="V168" i="12" s="1"/>
  <c r="W168" i="12" s="1"/>
  <c r="X168" i="12" s="1"/>
  <c r="Y168" i="12" s="1"/>
  <c r="Z168" i="12" s="1"/>
  <c r="AA168" i="12" s="1"/>
  <c r="AB168" i="12" s="1"/>
  <c r="AC168" i="12" s="1"/>
  <c r="AD168" i="12" s="1"/>
  <c r="AE168" i="12" s="1"/>
  <c r="AF168" i="12" s="1"/>
  <c r="AG168" i="12" s="1"/>
  <c r="AH168" i="12" s="1"/>
  <c r="AI168" i="12" s="1"/>
  <c r="AJ168" i="12" s="1"/>
  <c r="AK168" i="12" s="1"/>
  <c r="AL168" i="12" s="1"/>
  <c r="AM168" i="12" s="1"/>
  <c r="AN168" i="12" s="1"/>
  <c r="AO168" i="12" s="1"/>
  <c r="AP168" i="12" s="1"/>
  <c r="AQ168" i="12" s="1"/>
  <c r="AR168" i="12" s="1"/>
  <c r="AS168" i="12" s="1"/>
  <c r="AT168" i="12" s="1"/>
  <c r="AU168" i="12" s="1"/>
  <c r="AV168" i="12" s="1"/>
  <c r="AW168" i="12" s="1"/>
  <c r="AX168" i="12" s="1"/>
  <c r="AY168" i="12" s="1"/>
  <c r="AZ168" i="12" s="1"/>
  <c r="BA168" i="12" s="1"/>
  <c r="BB168" i="12" s="1"/>
  <c r="BC168" i="12" s="1"/>
  <c r="BD168" i="12" s="1"/>
  <c r="BE168" i="12" s="1"/>
  <c r="BF168" i="12" s="1"/>
  <c r="BG168" i="12" s="1"/>
  <c r="BH168" i="12" s="1"/>
  <c r="BI168" i="12" s="1"/>
  <c r="BJ168" i="12" s="1"/>
  <c r="BK168" i="12" s="1"/>
  <c r="BL168" i="12" s="1"/>
  <c r="BM168" i="12" s="1"/>
  <c r="BN168" i="12" s="1"/>
  <c r="BO168" i="12" s="1"/>
  <c r="BP168" i="12" s="1"/>
  <c r="BQ168" i="12" s="1"/>
  <c r="BR168" i="12" s="1"/>
  <c r="BS168" i="12" s="1"/>
  <c r="BT168" i="12" s="1"/>
  <c r="C169" i="12"/>
  <c r="D169" i="12" s="1"/>
  <c r="E169" i="12" s="1"/>
  <c r="F169" i="12" s="1"/>
  <c r="G169" i="12"/>
  <c r="H169" i="12"/>
  <c r="I169" i="12" s="1"/>
  <c r="J169" i="12" s="1"/>
  <c r="K169" i="12" s="1"/>
  <c r="L169" i="12" s="1"/>
  <c r="M169" i="12" s="1"/>
  <c r="N169" i="12" s="1"/>
  <c r="O169" i="12" s="1"/>
  <c r="P169" i="12" s="1"/>
  <c r="Q169" i="12" s="1"/>
  <c r="R169" i="12" s="1"/>
  <c r="S169" i="12" s="1"/>
  <c r="T169" i="12" s="1"/>
  <c r="U169" i="12" s="1"/>
  <c r="V169" i="12" s="1"/>
  <c r="W169" i="12" s="1"/>
  <c r="X169" i="12" s="1"/>
  <c r="Y169" i="12" s="1"/>
  <c r="Z169" i="12" s="1"/>
  <c r="AA169" i="12" s="1"/>
  <c r="AB169" i="12" s="1"/>
  <c r="AC169" i="12"/>
  <c r="AD169" i="12" s="1"/>
  <c r="AE169" i="12" s="1"/>
  <c r="AF169" i="12" s="1"/>
  <c r="AG169" i="12" s="1"/>
  <c r="AH169" i="12" s="1"/>
  <c r="AI169" i="12" s="1"/>
  <c r="AJ169" i="12" s="1"/>
  <c r="AK169" i="12" s="1"/>
  <c r="AL169" i="12" s="1"/>
  <c r="AM169" i="12" s="1"/>
  <c r="AN169" i="12" s="1"/>
  <c r="AO169" i="12" s="1"/>
  <c r="AP169" i="12" s="1"/>
  <c r="AQ169" i="12" s="1"/>
  <c r="AR169" i="12" s="1"/>
  <c r="AS169" i="12" s="1"/>
  <c r="AT169" i="12" s="1"/>
  <c r="AU169" i="12" s="1"/>
  <c r="AV169" i="12" s="1"/>
  <c r="AW169" i="12" s="1"/>
  <c r="AX169" i="12" s="1"/>
  <c r="AY169" i="12" s="1"/>
  <c r="AZ169" i="12" s="1"/>
  <c r="BA169" i="12" s="1"/>
  <c r="BB169" i="12" s="1"/>
  <c r="BC169" i="12" s="1"/>
  <c r="BD169" i="12" s="1"/>
  <c r="BE169" i="12" s="1"/>
  <c r="BF169" i="12" s="1"/>
  <c r="BG169" i="12" s="1"/>
  <c r="BH169" i="12" s="1"/>
  <c r="BI169" i="12" s="1"/>
  <c r="BJ169" i="12" s="1"/>
  <c r="BK169" i="12" s="1"/>
  <c r="BL169" i="12" s="1"/>
  <c r="BM169" i="12" s="1"/>
  <c r="BN169" i="12" s="1"/>
  <c r="BO169" i="12" s="1"/>
  <c r="BP169" i="12" s="1"/>
  <c r="BQ169" i="12" s="1"/>
  <c r="BR169" i="12" s="1"/>
  <c r="BS169" i="12" s="1"/>
  <c r="BT169" i="12" s="1"/>
  <c r="C170" i="12"/>
  <c r="D170" i="12" s="1"/>
  <c r="E170" i="12"/>
  <c r="F170" i="12"/>
  <c r="G170" i="12"/>
  <c r="H170" i="12" s="1"/>
  <c r="I170" i="12" s="1"/>
  <c r="J170" i="12" s="1"/>
  <c r="K170" i="12"/>
  <c r="L170" i="12" s="1"/>
  <c r="M170" i="12" s="1"/>
  <c r="N170" i="12" s="1"/>
  <c r="O170" i="12" s="1"/>
  <c r="P170" i="12" s="1"/>
  <c r="Q170" i="12" s="1"/>
  <c r="R170" i="12" s="1"/>
  <c r="S170" i="12" s="1"/>
  <c r="T170" i="12" s="1"/>
  <c r="U170" i="12" s="1"/>
  <c r="V170" i="12"/>
  <c r="W170" i="12" s="1"/>
  <c r="X170" i="12" s="1"/>
  <c r="Y170" i="12" s="1"/>
  <c r="Z170" i="12" s="1"/>
  <c r="AA170" i="12" s="1"/>
  <c r="AB170" i="12" s="1"/>
  <c r="AC170" i="12"/>
  <c r="AD170" i="12" s="1"/>
  <c r="AE170" i="12" s="1"/>
  <c r="AF170" i="12" s="1"/>
  <c r="AG170" i="12" s="1"/>
  <c r="AH170" i="12" s="1"/>
  <c r="AI170" i="12" s="1"/>
  <c r="AJ170" i="12" s="1"/>
  <c r="AK170" i="12" s="1"/>
  <c r="AL170" i="12" s="1"/>
  <c r="AM170" i="12" s="1"/>
  <c r="AN170" i="12" s="1"/>
  <c r="AO170" i="12" s="1"/>
  <c r="AP170" i="12" s="1"/>
  <c r="AQ170" i="12" s="1"/>
  <c r="AR170" i="12" s="1"/>
  <c r="AS170" i="12" s="1"/>
  <c r="AT170" i="12" s="1"/>
  <c r="AU170" i="12" s="1"/>
  <c r="AV170" i="12" s="1"/>
  <c r="AW170" i="12" s="1"/>
  <c r="AX170" i="12"/>
  <c r="AY170" i="12" s="1"/>
  <c r="AZ170" i="12" s="1"/>
  <c r="BA170" i="12" s="1"/>
  <c r="BB170" i="12"/>
  <c r="BC170" i="12" s="1"/>
  <c r="BD170" i="12" s="1"/>
  <c r="BE170" i="12" s="1"/>
  <c r="BF170" i="12" s="1"/>
  <c r="BG170" i="12" s="1"/>
  <c r="BH170" i="12" s="1"/>
  <c r="BI170" i="12" s="1"/>
  <c r="BJ170" i="12" s="1"/>
  <c r="BK170" i="12" s="1"/>
  <c r="BL170" i="12" s="1"/>
  <c r="BM170" i="12" s="1"/>
  <c r="BN170" i="12" s="1"/>
  <c r="BO170" i="12" s="1"/>
  <c r="BP170" i="12" s="1"/>
  <c r="BQ170" i="12" s="1"/>
  <c r="BR170" i="12" s="1"/>
  <c r="BS170" i="12" s="1"/>
  <c r="BT170" i="12" s="1"/>
  <c r="C171" i="12"/>
  <c r="D171" i="12"/>
  <c r="E171" i="12"/>
  <c r="F171" i="12" s="1"/>
  <c r="G171" i="12"/>
  <c r="H171" i="12" s="1"/>
  <c r="I171" i="12" s="1"/>
  <c r="J171" i="12" s="1"/>
  <c r="K171" i="12"/>
  <c r="L171" i="12" s="1"/>
  <c r="M171" i="12" s="1"/>
  <c r="N171" i="12" s="1"/>
  <c r="O171" i="12" s="1"/>
  <c r="P171" i="12" s="1"/>
  <c r="Q171" i="12" s="1"/>
  <c r="R171" i="12" s="1"/>
  <c r="S171" i="12" s="1"/>
  <c r="T171" i="12" s="1"/>
  <c r="U171" i="12"/>
  <c r="V171" i="12" s="1"/>
  <c r="W171" i="12" s="1"/>
  <c r="X171" i="12" s="1"/>
  <c r="Y171" i="12" s="1"/>
  <c r="Z171" i="12" s="1"/>
  <c r="AA171" i="12" s="1"/>
  <c r="AB171" i="12" s="1"/>
  <c r="AC171" i="12" s="1"/>
  <c r="AD171" i="12" s="1"/>
  <c r="AE171" i="12" s="1"/>
  <c r="AF171" i="12" s="1"/>
  <c r="AG171" i="12" s="1"/>
  <c r="AH171" i="12" s="1"/>
  <c r="AI171" i="12" s="1"/>
  <c r="AJ171" i="12" s="1"/>
  <c r="AK171" i="12" s="1"/>
  <c r="AL171" i="12" s="1"/>
  <c r="AM171" i="12" s="1"/>
  <c r="AN171" i="12" s="1"/>
  <c r="AO171" i="12" s="1"/>
  <c r="AP171" i="12" s="1"/>
  <c r="AQ171" i="12"/>
  <c r="AR171" i="12" s="1"/>
  <c r="AS171" i="12" s="1"/>
  <c r="AT171" i="12" s="1"/>
  <c r="AU171" i="12" s="1"/>
  <c r="AV171" i="12" s="1"/>
  <c r="AW171" i="12"/>
  <c r="AX171" i="12" s="1"/>
  <c r="AY171" i="12" s="1"/>
  <c r="AZ171" i="12" s="1"/>
  <c r="BA171" i="12" s="1"/>
  <c r="BB171" i="12" s="1"/>
  <c r="BC171" i="12" s="1"/>
  <c r="BD171" i="12" s="1"/>
  <c r="BE171" i="12" s="1"/>
  <c r="BF171" i="12" s="1"/>
  <c r="BG171" i="12" s="1"/>
  <c r="BH171" i="12" s="1"/>
  <c r="BI171" i="12" s="1"/>
  <c r="BJ171" i="12" s="1"/>
  <c r="BK171" i="12" s="1"/>
  <c r="BL171" i="12" s="1"/>
  <c r="BM171" i="12" s="1"/>
  <c r="BN171" i="12" s="1"/>
  <c r="BO171" i="12" s="1"/>
  <c r="BP171" i="12" s="1"/>
  <c r="BQ171" i="12" s="1"/>
  <c r="BR171" i="12" s="1"/>
  <c r="BS171" i="12" s="1"/>
  <c r="BT171" i="12" s="1"/>
  <c r="C172" i="12"/>
  <c r="D172" i="12" s="1"/>
  <c r="E172" i="12"/>
  <c r="F172" i="12"/>
  <c r="G172" i="12" s="1"/>
  <c r="H172" i="12" s="1"/>
  <c r="I172" i="12" s="1"/>
  <c r="J172" i="12"/>
  <c r="K172" i="12"/>
  <c r="L172" i="12" s="1"/>
  <c r="M172" i="12" s="1"/>
  <c r="N172" i="12" s="1"/>
  <c r="O172" i="12" s="1"/>
  <c r="P172" i="12" s="1"/>
  <c r="Q172" i="12" s="1"/>
  <c r="R172" i="12" s="1"/>
  <c r="S172" i="12" s="1"/>
  <c r="T172" i="12" s="1"/>
  <c r="U172" i="12" s="1"/>
  <c r="V172" i="12" s="1"/>
  <c r="W172" i="12" s="1"/>
  <c r="X172" i="12" s="1"/>
  <c r="Y172" i="12" s="1"/>
  <c r="Z172" i="12" s="1"/>
  <c r="AA172" i="12" s="1"/>
  <c r="AB172" i="12" s="1"/>
  <c r="AC172" i="12" s="1"/>
  <c r="AD172" i="12" s="1"/>
  <c r="AE172" i="12" s="1"/>
  <c r="AF172" i="12" s="1"/>
  <c r="AG172" i="12"/>
  <c r="AH172" i="12" s="1"/>
  <c r="AI172" i="12" s="1"/>
  <c r="AJ172" i="12" s="1"/>
  <c r="AK172" i="12" s="1"/>
  <c r="AL172" i="12" s="1"/>
  <c r="AM172" i="12" s="1"/>
  <c r="AN172" i="12" s="1"/>
  <c r="AO172" i="12" s="1"/>
  <c r="AP172" i="12" s="1"/>
  <c r="AQ172" i="12"/>
  <c r="AR172" i="12" s="1"/>
  <c r="AS172" i="12" s="1"/>
  <c r="AT172" i="12" s="1"/>
  <c r="AU172" i="12" s="1"/>
  <c r="AV172" i="12" s="1"/>
  <c r="AW172" i="12" s="1"/>
  <c r="AX172" i="12" s="1"/>
  <c r="AY172" i="12" s="1"/>
  <c r="AZ172" i="12" s="1"/>
  <c r="BA172" i="12" s="1"/>
  <c r="BB172" i="12" s="1"/>
  <c r="BC172" i="12" s="1"/>
  <c r="BD172" i="12" s="1"/>
  <c r="BE172" i="12" s="1"/>
  <c r="BF172" i="12" s="1"/>
  <c r="BG172" i="12" s="1"/>
  <c r="BH172" i="12" s="1"/>
  <c r="BI172" i="12" s="1"/>
  <c r="BJ172" i="12" s="1"/>
  <c r="BK172" i="12" s="1"/>
  <c r="BL172" i="12" s="1"/>
  <c r="BM172" i="12" s="1"/>
  <c r="BN172" i="12" s="1"/>
  <c r="BO172" i="12" s="1"/>
  <c r="BP172" i="12" s="1"/>
  <c r="BQ172" i="12" s="1"/>
  <c r="BR172" i="12" s="1"/>
  <c r="BS172" i="12" s="1"/>
  <c r="BT172" i="12" s="1"/>
  <c r="C173" i="12"/>
  <c r="D173" i="12"/>
  <c r="E173" i="12" s="1"/>
  <c r="F173" i="12" s="1"/>
  <c r="G173" i="12" s="1"/>
  <c r="H173" i="12" s="1"/>
  <c r="I173" i="12" s="1"/>
  <c r="J173" i="12" s="1"/>
  <c r="K173" i="12" s="1"/>
  <c r="L173" i="12" s="1"/>
  <c r="M173" i="12" s="1"/>
  <c r="N173" i="12" s="1"/>
  <c r="O173" i="12"/>
  <c r="P173" i="12" s="1"/>
  <c r="Q173" i="12" s="1"/>
  <c r="R173" i="12" s="1"/>
  <c r="S173" i="12" s="1"/>
  <c r="T173" i="12" s="1"/>
  <c r="U173" i="12"/>
  <c r="V173" i="12" s="1"/>
  <c r="W173" i="12" s="1"/>
  <c r="X173" i="12" s="1"/>
  <c r="Y173" i="12"/>
  <c r="Z173" i="12" s="1"/>
  <c r="AA173" i="12" s="1"/>
  <c r="AB173" i="12" s="1"/>
  <c r="AC173" i="12" s="1"/>
  <c r="AD173" i="12" s="1"/>
  <c r="AE173" i="12" s="1"/>
  <c r="AF173" i="12" s="1"/>
  <c r="AG173" i="12" s="1"/>
  <c r="AH173" i="12" s="1"/>
  <c r="AI173" i="12" s="1"/>
  <c r="AJ173" i="12" s="1"/>
  <c r="AK173" i="12" s="1"/>
  <c r="AL173" i="12" s="1"/>
  <c r="AM173" i="12" s="1"/>
  <c r="AN173" i="12" s="1"/>
  <c r="AO173" i="12" s="1"/>
  <c r="AP173" i="12" s="1"/>
  <c r="AQ173" i="12" s="1"/>
  <c r="AR173" i="12" s="1"/>
  <c r="AS173" i="12" s="1"/>
  <c r="AT173" i="12" s="1"/>
  <c r="AU173" i="12"/>
  <c r="AV173" i="12" s="1"/>
  <c r="AW173" i="12" s="1"/>
  <c r="AX173" i="12" s="1"/>
  <c r="AY173" i="12" s="1"/>
  <c r="AZ173" i="12" s="1"/>
  <c r="BA173" i="12" s="1"/>
  <c r="BB173" i="12" s="1"/>
  <c r="BC173" i="12" s="1"/>
  <c r="BD173" i="12" s="1"/>
  <c r="BE173" i="12"/>
  <c r="BF173" i="12" s="1"/>
  <c r="BG173" i="12" s="1"/>
  <c r="BH173" i="12" s="1"/>
  <c r="BI173" i="12" s="1"/>
  <c r="BJ173" i="12" s="1"/>
  <c r="BK173" i="12" s="1"/>
  <c r="BL173" i="12" s="1"/>
  <c r="BM173" i="12" s="1"/>
  <c r="BN173" i="12" s="1"/>
  <c r="BO173" i="12" s="1"/>
  <c r="BP173" i="12" s="1"/>
  <c r="BQ173" i="12" s="1"/>
  <c r="BR173" i="12" s="1"/>
  <c r="BS173" i="12" s="1"/>
  <c r="BT173" i="12" s="1"/>
  <c r="C174" i="12"/>
  <c r="D174" i="12" s="1"/>
  <c r="E174" i="12"/>
  <c r="F174" i="12" s="1"/>
  <c r="G174" i="12" s="1"/>
  <c r="H174" i="12" s="1"/>
  <c r="I174" i="12" s="1"/>
  <c r="J174" i="12" s="1"/>
  <c r="K174" i="12" s="1"/>
  <c r="L174" i="12" s="1"/>
  <c r="M174" i="12" s="1"/>
  <c r="N174" i="12" s="1"/>
  <c r="O174" i="12" s="1"/>
  <c r="P174" i="12" s="1"/>
  <c r="Q174" i="12" s="1"/>
  <c r="R174" i="12" s="1"/>
  <c r="S174" i="12" s="1"/>
  <c r="T174" i="12" s="1"/>
  <c r="U174" i="12" s="1"/>
  <c r="V174" i="12" s="1"/>
  <c r="W174" i="12" s="1"/>
  <c r="X174" i="12" s="1"/>
  <c r="Y174" i="12" s="1"/>
  <c r="Z174" i="12"/>
  <c r="AA174" i="12" s="1"/>
  <c r="AB174" i="12" s="1"/>
  <c r="AC174" i="12" s="1"/>
  <c r="AD174" i="12"/>
  <c r="AE174" i="12" s="1"/>
  <c r="AF174" i="12" s="1"/>
  <c r="AG174" i="12" s="1"/>
  <c r="AH174" i="12" s="1"/>
  <c r="AI174" i="12" s="1"/>
  <c r="AJ174" i="12" s="1"/>
  <c r="AK174" i="12" s="1"/>
  <c r="AL174" i="12" s="1"/>
  <c r="AM174" i="12" s="1"/>
  <c r="AN174" i="12" s="1"/>
  <c r="AO174" i="12" s="1"/>
  <c r="AP174" i="12" s="1"/>
  <c r="AQ174" i="12" s="1"/>
  <c r="AR174" i="12" s="1"/>
  <c r="AS174" i="12" s="1"/>
  <c r="AT174" i="12" s="1"/>
  <c r="AU174" i="12" s="1"/>
  <c r="AV174" i="12" s="1"/>
  <c r="AW174" i="12" s="1"/>
  <c r="AX174" i="12" s="1"/>
  <c r="AY174" i="12" s="1"/>
  <c r="AZ174" i="12" s="1"/>
  <c r="BA174" i="12" s="1"/>
  <c r="BB174" i="12" s="1"/>
  <c r="BC174" i="12" s="1"/>
  <c r="BD174" i="12" s="1"/>
  <c r="BE174" i="12" s="1"/>
  <c r="BF174" i="12" s="1"/>
  <c r="BG174" i="12" s="1"/>
  <c r="BH174" i="12" s="1"/>
  <c r="BI174" i="12" s="1"/>
  <c r="BJ174" i="12" s="1"/>
  <c r="BK174" i="12" s="1"/>
  <c r="BL174" i="12" s="1"/>
  <c r="BM174" i="12" s="1"/>
  <c r="BN174" i="12" s="1"/>
  <c r="BO174" i="12" s="1"/>
  <c r="BP174" i="12" s="1"/>
  <c r="BQ174" i="12" s="1"/>
  <c r="BR174" i="12" s="1"/>
  <c r="BS174" i="12" s="1"/>
  <c r="BT174" i="12" s="1"/>
  <c r="C175" i="12"/>
  <c r="D175" i="12" s="1"/>
  <c r="E175" i="12" s="1"/>
  <c r="F175" i="12" s="1"/>
  <c r="G175" i="12" s="1"/>
  <c r="H175" i="12" s="1"/>
  <c r="I175" i="12"/>
  <c r="J175" i="12" s="1"/>
  <c r="K175" i="12" s="1"/>
  <c r="L175" i="12" s="1"/>
  <c r="M175" i="12" s="1"/>
  <c r="N175" i="12" s="1"/>
  <c r="O175" i="12" s="1"/>
  <c r="P175" i="12" s="1"/>
  <c r="Q175" i="12" s="1"/>
  <c r="R175" i="12" s="1"/>
  <c r="S175" i="12" s="1"/>
  <c r="T175" i="12" s="1"/>
  <c r="U175" i="12" s="1"/>
  <c r="V175" i="12" s="1"/>
  <c r="W175" i="12" s="1"/>
  <c r="X175" i="12" s="1"/>
  <c r="Y175" i="12" s="1"/>
  <c r="Z175" i="12" s="1"/>
  <c r="AA175" i="12" s="1"/>
  <c r="AB175" i="12" s="1"/>
  <c r="AC175" i="12" s="1"/>
  <c r="AD175" i="12" s="1"/>
  <c r="AE175" i="12" s="1"/>
  <c r="AF175" i="12" s="1"/>
  <c r="AG175" i="12" s="1"/>
  <c r="AH175" i="12" s="1"/>
  <c r="AI175" i="12" s="1"/>
  <c r="AJ175" i="12" s="1"/>
  <c r="AK175" i="12" s="1"/>
  <c r="AL175" i="12" s="1"/>
  <c r="AM175" i="12" s="1"/>
  <c r="AN175" i="12" s="1"/>
  <c r="AO175" i="12" s="1"/>
  <c r="AP175" i="12" s="1"/>
  <c r="AQ175" i="12" s="1"/>
  <c r="AR175" i="12" s="1"/>
  <c r="AS175" i="12" s="1"/>
  <c r="AT175" i="12" s="1"/>
  <c r="AU175" i="12" s="1"/>
  <c r="AV175" i="12" s="1"/>
  <c r="AW175" i="12" s="1"/>
  <c r="AX175" i="12" s="1"/>
  <c r="AY175" i="12" s="1"/>
  <c r="AZ175" i="12" s="1"/>
  <c r="BA175" i="12" s="1"/>
  <c r="BB175" i="12" s="1"/>
  <c r="BC175" i="12" s="1"/>
  <c r="BD175" i="12" s="1"/>
  <c r="BE175" i="12" s="1"/>
  <c r="BF175" i="12" s="1"/>
  <c r="BG175" i="12" s="1"/>
  <c r="BH175" i="12" s="1"/>
  <c r="BI175" i="12" s="1"/>
  <c r="BJ175" i="12" s="1"/>
  <c r="BK175" i="12" s="1"/>
  <c r="BL175" i="12" s="1"/>
  <c r="BM175" i="12" s="1"/>
  <c r="BN175" i="12" s="1"/>
  <c r="BO175" i="12" s="1"/>
  <c r="BP175" i="12" s="1"/>
  <c r="BQ175" i="12" s="1"/>
  <c r="BR175" i="12" s="1"/>
  <c r="BS175" i="12" s="1"/>
  <c r="BT175" i="12" s="1"/>
  <c r="C176" i="12"/>
  <c r="D176" i="12" s="1"/>
  <c r="E176" i="12" s="1"/>
  <c r="F176" i="12" s="1"/>
  <c r="G176" i="12"/>
  <c r="H176" i="12" s="1"/>
  <c r="I176" i="12" s="1"/>
  <c r="J176" i="12" s="1"/>
  <c r="K176" i="12" s="1"/>
  <c r="L176" i="12" s="1"/>
  <c r="M176" i="12" s="1"/>
  <c r="N176" i="12"/>
  <c r="O176" i="12" s="1"/>
  <c r="P176" i="12" s="1"/>
  <c r="Q176" i="12" s="1"/>
  <c r="R176" i="12" s="1"/>
  <c r="S176" i="12" s="1"/>
  <c r="T176" i="12" s="1"/>
  <c r="U176" i="12" s="1"/>
  <c r="V176" i="12" s="1"/>
  <c r="W176" i="12" s="1"/>
  <c r="X176" i="12" s="1"/>
  <c r="Y176" i="12" s="1"/>
  <c r="Z176" i="12" s="1"/>
  <c r="AA176" i="12" s="1"/>
  <c r="AB176" i="12" s="1"/>
  <c r="AC176" i="12" s="1"/>
  <c r="AD176" i="12" s="1"/>
  <c r="AE176" i="12" s="1"/>
  <c r="AF176" i="12" s="1"/>
  <c r="AG176" i="12" s="1"/>
  <c r="AH176" i="12" s="1"/>
  <c r="AI176" i="12" s="1"/>
  <c r="AJ176" i="12" s="1"/>
  <c r="AK176" i="12" s="1"/>
  <c r="AL176" i="12" s="1"/>
  <c r="AM176" i="12" s="1"/>
  <c r="AN176" i="12" s="1"/>
  <c r="AO176" i="12" s="1"/>
  <c r="AP176" i="12" s="1"/>
  <c r="AQ176" i="12" s="1"/>
  <c r="AR176" i="12" s="1"/>
  <c r="AS176" i="12" s="1"/>
  <c r="AT176" i="12" s="1"/>
  <c r="AU176" i="12" s="1"/>
  <c r="AV176" i="12" s="1"/>
  <c r="AW176" i="12" s="1"/>
  <c r="AX176" i="12" s="1"/>
  <c r="AY176" i="12" s="1"/>
  <c r="AZ176" i="12" s="1"/>
  <c r="BA176" i="12" s="1"/>
  <c r="BB176" i="12" s="1"/>
  <c r="BC176" i="12" s="1"/>
  <c r="BD176" i="12" s="1"/>
  <c r="BE176" i="12" s="1"/>
  <c r="BF176" i="12" s="1"/>
  <c r="BG176" i="12" s="1"/>
  <c r="BH176" i="12" s="1"/>
  <c r="BI176" i="12" s="1"/>
  <c r="BJ176" i="12" s="1"/>
  <c r="BK176" i="12" s="1"/>
  <c r="BL176" i="12" s="1"/>
  <c r="BM176" i="12" s="1"/>
  <c r="BN176" i="12" s="1"/>
  <c r="BO176" i="12" s="1"/>
  <c r="BP176" i="12" s="1"/>
  <c r="BQ176" i="12" s="1"/>
  <c r="BR176" i="12" s="1"/>
  <c r="BS176" i="12" s="1"/>
  <c r="BT176" i="12" s="1"/>
  <c r="C177" i="12"/>
  <c r="D177" i="12" s="1"/>
  <c r="E177" i="12" s="1"/>
  <c r="F177" i="12" s="1"/>
  <c r="G177" i="12"/>
  <c r="H177" i="12"/>
  <c r="I177" i="12" s="1"/>
  <c r="J177" i="12" s="1"/>
  <c r="K177" i="12" s="1"/>
  <c r="L177" i="12"/>
  <c r="M177" i="12" s="1"/>
  <c r="N177" i="12" s="1"/>
  <c r="O177" i="12" s="1"/>
  <c r="P177" i="12" s="1"/>
  <c r="Q177" i="12" s="1"/>
  <c r="R177" i="12" s="1"/>
  <c r="S177" i="12"/>
  <c r="T177" i="12" s="1"/>
  <c r="U177" i="12" s="1"/>
  <c r="V177" i="12" s="1"/>
  <c r="W177" i="12" s="1"/>
  <c r="X177" i="12" s="1"/>
  <c r="Y177" i="12" s="1"/>
  <c r="Z177" i="12" s="1"/>
  <c r="AA177" i="12" s="1"/>
  <c r="AB177" i="12" s="1"/>
  <c r="AC177" i="12" s="1"/>
  <c r="AD177" i="12" s="1"/>
  <c r="AE177" i="12" s="1"/>
  <c r="AF177" i="12" s="1"/>
  <c r="AG177" i="12"/>
  <c r="AH177" i="12" s="1"/>
  <c r="AI177" i="12" s="1"/>
  <c r="AJ177" i="12" s="1"/>
  <c r="AK177" i="12" s="1"/>
  <c r="AL177" i="12" s="1"/>
  <c r="AM177" i="12" s="1"/>
  <c r="AN177" i="12"/>
  <c r="AO177" i="12" s="1"/>
  <c r="AP177" i="12" s="1"/>
  <c r="AQ177" i="12" s="1"/>
  <c r="AR177" i="12" s="1"/>
  <c r="AS177" i="12" s="1"/>
  <c r="AT177" i="12" s="1"/>
  <c r="AU177" i="12" s="1"/>
  <c r="AV177" i="12" s="1"/>
  <c r="AW177" i="12" s="1"/>
  <c r="AX177" i="12" s="1"/>
  <c r="AY177" i="12" s="1"/>
  <c r="AZ177" i="12" s="1"/>
  <c r="BA177" i="12" s="1"/>
  <c r="BB177" i="12" s="1"/>
  <c r="BC177" i="12" s="1"/>
  <c r="BD177" i="12" s="1"/>
  <c r="BE177" i="12" s="1"/>
  <c r="BF177" i="12" s="1"/>
  <c r="BG177" i="12" s="1"/>
  <c r="BH177" i="12" s="1"/>
  <c r="BI177" i="12" s="1"/>
  <c r="BJ177" i="12" s="1"/>
  <c r="BK177" i="12" s="1"/>
  <c r="BL177" i="12" s="1"/>
  <c r="BM177" i="12" s="1"/>
  <c r="BN177" i="12" s="1"/>
  <c r="BO177" i="12" s="1"/>
  <c r="BP177" i="12" s="1"/>
  <c r="BQ177" i="12" s="1"/>
  <c r="BR177" i="12" s="1"/>
  <c r="BS177" i="12" s="1"/>
  <c r="BT177" i="12" s="1"/>
  <c r="C178" i="12"/>
  <c r="D178" i="12" s="1"/>
  <c r="E178" i="12"/>
  <c r="F178" i="12"/>
  <c r="G178" i="12"/>
  <c r="H178" i="12" s="1"/>
  <c r="I178" i="12" s="1"/>
  <c r="J178" i="12" s="1"/>
  <c r="K178" i="12"/>
  <c r="L178" i="12" s="1"/>
  <c r="M178" i="12" s="1"/>
  <c r="N178" i="12" s="1"/>
  <c r="O178" i="12" s="1"/>
  <c r="P178" i="12" s="1"/>
  <c r="Q178" i="12" s="1"/>
  <c r="R178" i="12"/>
  <c r="S178" i="12" s="1"/>
  <c r="T178" i="12" s="1"/>
  <c r="U178" i="12" s="1"/>
  <c r="V178" i="12" s="1"/>
  <c r="W178" i="12" s="1"/>
  <c r="X178" i="12" s="1"/>
  <c r="Y178" i="12" s="1"/>
  <c r="Z178" i="12" s="1"/>
  <c r="AA178" i="12" s="1"/>
  <c r="AB178" i="12" s="1"/>
  <c r="AC178" i="12" s="1"/>
  <c r="AD178" i="12" s="1"/>
  <c r="AE178" i="12" s="1"/>
  <c r="AF178" i="12" s="1"/>
  <c r="AG178" i="12" s="1"/>
  <c r="AH178" i="12" s="1"/>
  <c r="AI178" i="12" s="1"/>
  <c r="AJ178" i="12" s="1"/>
  <c r="AK178" i="12" s="1"/>
  <c r="AL178" i="12" s="1"/>
  <c r="AM178" i="12" s="1"/>
  <c r="AN178" i="12" s="1"/>
  <c r="AO178" i="12" s="1"/>
  <c r="AP178" i="12" s="1"/>
  <c r="AQ178" i="12" s="1"/>
  <c r="AR178" i="12" s="1"/>
  <c r="AS178" i="12" s="1"/>
  <c r="AT178" i="12" s="1"/>
  <c r="AU178" i="12" s="1"/>
  <c r="AV178" i="12" s="1"/>
  <c r="AW178" i="12" s="1"/>
  <c r="AX178" i="12" s="1"/>
  <c r="AY178" i="12" s="1"/>
  <c r="AZ178" i="12" s="1"/>
  <c r="BA178" i="12" s="1"/>
  <c r="BB178" i="12" s="1"/>
  <c r="BC178" i="12" s="1"/>
  <c r="BD178" i="12" s="1"/>
  <c r="BE178" i="12" s="1"/>
  <c r="BF178" i="12" s="1"/>
  <c r="BG178" i="12" s="1"/>
  <c r="BH178" i="12" s="1"/>
  <c r="BI178" i="12" s="1"/>
  <c r="BJ178" i="12" s="1"/>
  <c r="BK178" i="12" s="1"/>
  <c r="BL178" i="12" s="1"/>
  <c r="BM178" i="12" s="1"/>
  <c r="BN178" i="12" s="1"/>
  <c r="BO178" i="12" s="1"/>
  <c r="BP178" i="12" s="1"/>
  <c r="BQ178" i="12" s="1"/>
  <c r="BR178" i="12" s="1"/>
  <c r="BS178" i="12" s="1"/>
  <c r="BT178" i="12" s="1"/>
  <c r="C179" i="12"/>
  <c r="D179" i="12"/>
  <c r="E179" i="12"/>
  <c r="F179" i="12" s="1"/>
  <c r="G179" i="12"/>
  <c r="H179" i="12" s="1"/>
  <c r="I179" i="12" s="1"/>
  <c r="J179" i="12" s="1"/>
  <c r="K179" i="12"/>
  <c r="L179" i="12" s="1"/>
  <c r="M179" i="12" s="1"/>
  <c r="N179" i="12" s="1"/>
  <c r="O179" i="12" s="1"/>
  <c r="P179" i="12" s="1"/>
  <c r="Q179" i="12"/>
  <c r="R179" i="12" s="1"/>
  <c r="S179" i="12" s="1"/>
  <c r="T179" i="12" s="1"/>
  <c r="U179" i="12" s="1"/>
  <c r="V179" i="12" s="1"/>
  <c r="W179" i="12" s="1"/>
  <c r="X179" i="12" s="1"/>
  <c r="Y179" i="12" s="1"/>
  <c r="Z179" i="12" s="1"/>
  <c r="AA179" i="12" s="1"/>
  <c r="AB179" i="12" s="1"/>
  <c r="AC179" i="12" s="1"/>
  <c r="AD179" i="12" s="1"/>
  <c r="AE179" i="12" s="1"/>
  <c r="AF179" i="12"/>
  <c r="AG179" i="12" s="1"/>
  <c r="AH179" i="12" s="1"/>
  <c r="AI179" i="12" s="1"/>
  <c r="AJ179" i="12" s="1"/>
  <c r="AK179" i="12" s="1"/>
  <c r="AL179" i="12" s="1"/>
  <c r="AM179" i="12"/>
  <c r="AN179" i="12" s="1"/>
  <c r="AO179" i="12" s="1"/>
  <c r="AP179" i="12" s="1"/>
  <c r="AQ179" i="12" s="1"/>
  <c r="AR179" i="12" s="1"/>
  <c r="AS179" i="12" s="1"/>
  <c r="AT179" i="12" s="1"/>
  <c r="AU179" i="12" s="1"/>
  <c r="AV179" i="12" s="1"/>
  <c r="AW179" i="12" s="1"/>
  <c r="AX179" i="12" s="1"/>
  <c r="AY179" i="12" s="1"/>
  <c r="AZ179" i="12" s="1"/>
  <c r="BA179" i="12" s="1"/>
  <c r="BB179" i="12" s="1"/>
  <c r="BC179" i="12" s="1"/>
  <c r="BD179" i="12" s="1"/>
  <c r="BE179" i="12" s="1"/>
  <c r="BF179" i="12" s="1"/>
  <c r="BG179" i="12" s="1"/>
  <c r="BH179" i="12" s="1"/>
  <c r="BI179" i="12" s="1"/>
  <c r="BJ179" i="12" s="1"/>
  <c r="BK179" i="12" s="1"/>
  <c r="BL179" i="12" s="1"/>
  <c r="BM179" i="12" s="1"/>
  <c r="BN179" i="12" s="1"/>
  <c r="BO179" i="12" s="1"/>
  <c r="BP179" i="12" s="1"/>
  <c r="BQ179" i="12" s="1"/>
  <c r="BR179" i="12" s="1"/>
  <c r="BS179" i="12" s="1"/>
  <c r="BT179" i="12" s="1"/>
  <c r="C180" i="12"/>
  <c r="D180" i="12" s="1"/>
  <c r="E180" i="12"/>
  <c r="F180" i="12"/>
  <c r="G180" i="12" s="1"/>
  <c r="H180" i="12" s="1"/>
  <c r="I180" i="12" s="1"/>
  <c r="J180" i="12"/>
  <c r="K180" i="12"/>
  <c r="L180" i="12" s="1"/>
  <c r="M180" i="12" s="1"/>
  <c r="N180" i="12" s="1"/>
  <c r="O180" i="12" s="1"/>
  <c r="P180" i="12" s="1"/>
  <c r="Q180" i="12" s="1"/>
  <c r="R180" i="12" s="1"/>
  <c r="S180" i="12" s="1"/>
  <c r="T180" i="12" s="1"/>
  <c r="U180" i="12"/>
  <c r="V180" i="12" s="1"/>
  <c r="W180" i="12" s="1"/>
  <c r="X180" i="12" s="1"/>
  <c r="Y180" i="12" s="1"/>
  <c r="Z180" i="12" s="1"/>
  <c r="AA180" i="12" s="1"/>
  <c r="AB180" i="12" s="1"/>
  <c r="AC180" i="12" s="1"/>
  <c r="AD180" i="12" s="1"/>
  <c r="AE180" i="12" s="1"/>
  <c r="AF180" i="12" s="1"/>
  <c r="AG180" i="12" s="1"/>
  <c r="AH180" i="12" s="1"/>
  <c r="AI180" i="12" s="1"/>
  <c r="AJ180" i="12" s="1"/>
  <c r="AK180" i="12" s="1"/>
  <c r="AL180" i="12" s="1"/>
  <c r="AM180" i="12" s="1"/>
  <c r="AN180" i="12" s="1"/>
  <c r="AO180" i="12" s="1"/>
  <c r="AP180" i="12" s="1"/>
  <c r="AQ180" i="12" s="1"/>
  <c r="AR180" i="12" s="1"/>
  <c r="AS180" i="12" s="1"/>
  <c r="AT180" i="12" s="1"/>
  <c r="AU180" i="12" s="1"/>
  <c r="AV180" i="12" s="1"/>
  <c r="AW180" i="12" s="1"/>
  <c r="AX180" i="12" s="1"/>
  <c r="AY180" i="12" s="1"/>
  <c r="AZ180" i="12" s="1"/>
  <c r="BA180" i="12" s="1"/>
  <c r="BB180" i="12" s="1"/>
  <c r="BC180" i="12" s="1"/>
  <c r="BD180" i="12" s="1"/>
  <c r="BE180" i="12" s="1"/>
  <c r="BF180" i="12" s="1"/>
  <c r="BG180" i="12" s="1"/>
  <c r="BH180" i="12" s="1"/>
  <c r="BI180" i="12" s="1"/>
  <c r="BJ180" i="12" s="1"/>
  <c r="BK180" i="12" s="1"/>
  <c r="BL180" i="12" s="1"/>
  <c r="BM180" i="12" s="1"/>
  <c r="BN180" i="12" s="1"/>
  <c r="BO180" i="12" s="1"/>
  <c r="BP180" i="12" s="1"/>
  <c r="BQ180" i="12" s="1"/>
  <c r="BR180" i="12" s="1"/>
  <c r="BS180" i="12" s="1"/>
  <c r="BT180" i="12" s="1"/>
  <c r="C181" i="12"/>
  <c r="D181" i="12"/>
  <c r="E181" i="12" s="1"/>
  <c r="F181" i="12" s="1"/>
  <c r="G181" i="12" s="1"/>
  <c r="H181" i="12" s="1"/>
  <c r="I181" i="12" s="1"/>
  <c r="J181" i="12" s="1"/>
  <c r="K181" i="12"/>
  <c r="L181" i="12" s="1"/>
  <c r="M181" i="12" s="1"/>
  <c r="N181" i="12" s="1"/>
  <c r="O181" i="12" s="1"/>
  <c r="P181" i="12" s="1"/>
  <c r="Q181" i="12" s="1"/>
  <c r="R181" i="12" s="1"/>
  <c r="S181" i="12" s="1"/>
  <c r="T181" i="12" s="1"/>
  <c r="U181" i="12" s="1"/>
  <c r="V181" i="12" s="1"/>
  <c r="W181" i="12" s="1"/>
  <c r="X181" i="12" s="1"/>
  <c r="Y181" i="12"/>
  <c r="Z181" i="12" s="1"/>
  <c r="AA181" i="12" s="1"/>
  <c r="AB181" i="12" s="1"/>
  <c r="AC181" i="12" s="1"/>
  <c r="AD181" i="12" s="1"/>
  <c r="AE181" i="12" s="1"/>
  <c r="AF181" i="12" s="1"/>
  <c r="AG181" i="12" s="1"/>
  <c r="AH181" i="12" s="1"/>
  <c r="AI181" i="12" s="1"/>
  <c r="AJ181" i="12" s="1"/>
  <c r="AK181" i="12" s="1"/>
  <c r="AL181" i="12" s="1"/>
  <c r="AM181" i="12" s="1"/>
  <c r="AN181" i="12" s="1"/>
  <c r="AO181" i="12" s="1"/>
  <c r="AP181" i="12" s="1"/>
  <c r="AQ181" i="12" s="1"/>
  <c r="AR181" i="12" s="1"/>
  <c r="AS181" i="12" s="1"/>
  <c r="AT181" i="12" s="1"/>
  <c r="AU181" i="12" s="1"/>
  <c r="AV181" i="12" s="1"/>
  <c r="AW181" i="12" s="1"/>
  <c r="AX181" i="12" s="1"/>
  <c r="AY181" i="12" s="1"/>
  <c r="AZ181" i="12" s="1"/>
  <c r="BA181" i="12" s="1"/>
  <c r="BB181" i="12" s="1"/>
  <c r="BC181" i="12" s="1"/>
  <c r="BD181" i="12" s="1"/>
  <c r="BE181" i="12" s="1"/>
  <c r="BF181" i="12" s="1"/>
  <c r="BG181" i="12" s="1"/>
  <c r="BH181" i="12" s="1"/>
  <c r="BI181" i="12" s="1"/>
  <c r="BJ181" i="12" s="1"/>
  <c r="BK181" i="12" s="1"/>
  <c r="BL181" i="12" s="1"/>
  <c r="BM181" i="12" s="1"/>
  <c r="BN181" i="12" s="1"/>
  <c r="BO181" i="12" s="1"/>
  <c r="BP181" i="12" s="1"/>
  <c r="BQ181" i="12" s="1"/>
  <c r="BR181" i="12" s="1"/>
  <c r="BS181" i="12" s="1"/>
  <c r="BT181" i="12" s="1"/>
  <c r="C182" i="12"/>
  <c r="D182" i="12" s="1"/>
  <c r="E182" i="12"/>
  <c r="F182" i="12" s="1"/>
  <c r="G182" i="12" s="1"/>
  <c r="H182" i="12" s="1"/>
  <c r="I182" i="12"/>
  <c r="J182" i="12" s="1"/>
  <c r="K182" i="12" s="1"/>
  <c r="L182" i="12" s="1"/>
  <c r="M182" i="12" s="1"/>
  <c r="N182" i="12" s="1"/>
  <c r="O182" i="12"/>
  <c r="P182" i="12" s="1"/>
  <c r="Q182" i="12" s="1"/>
  <c r="R182" i="12" s="1"/>
  <c r="S182" i="12" s="1"/>
  <c r="T182" i="12" s="1"/>
  <c r="U182" i="12" s="1"/>
  <c r="V182" i="12" s="1"/>
  <c r="W182" i="12" s="1"/>
  <c r="X182" i="12" s="1"/>
  <c r="Y182" i="12" s="1"/>
  <c r="Z182" i="12" s="1"/>
  <c r="AA182" i="12" s="1"/>
  <c r="AB182" i="12" s="1"/>
  <c r="AC182" i="12" s="1"/>
  <c r="AD182" i="12" s="1"/>
  <c r="AE182" i="12" s="1"/>
  <c r="AF182" i="12" s="1"/>
  <c r="AG182" i="12" s="1"/>
  <c r="AH182" i="12" s="1"/>
  <c r="AI182" i="12" s="1"/>
  <c r="AJ182" i="12" s="1"/>
  <c r="AK182" i="12" s="1"/>
  <c r="AL182" i="12" s="1"/>
  <c r="AM182" i="12" s="1"/>
  <c r="AN182" i="12" s="1"/>
  <c r="AO182" i="12" s="1"/>
  <c r="AP182" i="12" s="1"/>
  <c r="AQ182" i="12" s="1"/>
  <c r="AR182" i="12" s="1"/>
  <c r="AS182" i="12" s="1"/>
  <c r="AT182" i="12" s="1"/>
  <c r="AU182" i="12" s="1"/>
  <c r="AV182" i="12" s="1"/>
  <c r="AW182" i="12" s="1"/>
  <c r="AX182" i="12" s="1"/>
  <c r="AY182" i="12" s="1"/>
  <c r="AZ182" i="12" s="1"/>
  <c r="BA182" i="12" s="1"/>
  <c r="BB182" i="12" s="1"/>
  <c r="BC182" i="12" s="1"/>
  <c r="BD182" i="12" s="1"/>
  <c r="BE182" i="12" s="1"/>
  <c r="BF182" i="12" s="1"/>
  <c r="BG182" i="12" s="1"/>
  <c r="BH182" i="12" s="1"/>
  <c r="BI182" i="12" s="1"/>
  <c r="BJ182" i="12" s="1"/>
  <c r="BK182" i="12" s="1"/>
  <c r="BL182" i="12" s="1"/>
  <c r="BM182" i="12" s="1"/>
  <c r="BN182" i="12" s="1"/>
  <c r="BO182" i="12" s="1"/>
  <c r="BP182" i="12" s="1"/>
  <c r="BQ182" i="12" s="1"/>
  <c r="BR182" i="12" s="1"/>
  <c r="BS182" i="12" s="1"/>
  <c r="BT182" i="12" s="1"/>
  <c r="C183" i="12"/>
  <c r="D183" i="12" s="1"/>
  <c r="E183" i="12" s="1"/>
  <c r="F183" i="12" s="1"/>
  <c r="G183" i="12" s="1"/>
  <c r="H183" i="12" s="1"/>
  <c r="I183" i="12"/>
  <c r="J183" i="12" s="1"/>
  <c r="K183" i="12" s="1"/>
  <c r="L183" i="12" s="1"/>
  <c r="M183" i="12"/>
  <c r="N183" i="12" s="1"/>
  <c r="O183" i="12" s="1"/>
  <c r="P183" i="12" s="1"/>
  <c r="Q183" i="12" s="1"/>
  <c r="R183" i="12" s="1"/>
  <c r="S183" i="12" s="1"/>
  <c r="T183" i="12" s="1"/>
  <c r="U183" i="12" s="1"/>
  <c r="V183" i="12" s="1"/>
  <c r="W183" i="12" s="1"/>
  <c r="X183" i="12" s="1"/>
  <c r="Y183" i="12" s="1"/>
  <c r="Z183" i="12" s="1"/>
  <c r="AA183" i="12" s="1"/>
  <c r="AB183" i="12" s="1"/>
  <c r="AC183" i="12" s="1"/>
  <c r="AD183" i="12" s="1"/>
  <c r="AE183" i="12" s="1"/>
  <c r="AF183" i="12" s="1"/>
  <c r="AG183" i="12" s="1"/>
  <c r="AH183" i="12" s="1"/>
  <c r="AI183" i="12" s="1"/>
  <c r="AJ183" i="12" s="1"/>
  <c r="AK183" i="12" s="1"/>
  <c r="AL183" i="12" s="1"/>
  <c r="AM183" i="12" s="1"/>
  <c r="AN183" i="12" s="1"/>
  <c r="AO183" i="12" s="1"/>
  <c r="AP183" i="12" s="1"/>
  <c r="AQ183" i="12" s="1"/>
  <c r="AR183" i="12" s="1"/>
  <c r="AS183" i="12" s="1"/>
  <c r="AT183" i="12" s="1"/>
  <c r="AU183" i="12" s="1"/>
  <c r="AV183" i="12" s="1"/>
  <c r="AW183" i="12" s="1"/>
  <c r="AX183" i="12" s="1"/>
  <c r="AY183" i="12" s="1"/>
  <c r="AZ183" i="12" s="1"/>
  <c r="BA183" i="12" s="1"/>
  <c r="BB183" i="12" s="1"/>
  <c r="BC183" i="12" s="1"/>
  <c r="BD183" i="12" s="1"/>
  <c r="BE183" i="12" s="1"/>
  <c r="BF183" i="12" s="1"/>
  <c r="BG183" i="12" s="1"/>
  <c r="BH183" i="12" s="1"/>
  <c r="BI183" i="12" s="1"/>
  <c r="BJ183" i="12" s="1"/>
  <c r="BK183" i="12" s="1"/>
  <c r="BL183" i="12" s="1"/>
  <c r="BM183" i="12" s="1"/>
  <c r="BN183" i="12" s="1"/>
  <c r="BO183" i="12" s="1"/>
  <c r="BP183" i="12" s="1"/>
  <c r="BQ183" i="12" s="1"/>
  <c r="BR183" i="12" s="1"/>
  <c r="BS183" i="12" s="1"/>
  <c r="BT183" i="12" s="1"/>
  <c r="C184" i="12"/>
  <c r="D184" i="12" s="1"/>
  <c r="E184" i="12" s="1"/>
  <c r="F184" i="12" s="1"/>
  <c r="G184" i="12"/>
  <c r="H184" i="12" s="1"/>
  <c r="I184" i="12" s="1"/>
  <c r="J184" i="12" s="1"/>
  <c r="K184" i="12" s="1"/>
  <c r="L184" i="12" s="1"/>
  <c r="M184" i="12" s="1"/>
  <c r="N184" i="12" s="1"/>
  <c r="O184" i="12" s="1"/>
  <c r="P184" i="12" s="1"/>
  <c r="Q184" i="12" s="1"/>
  <c r="R184" i="12" s="1"/>
  <c r="S184" i="12" s="1"/>
  <c r="T184" i="12" s="1"/>
  <c r="U184" i="12" s="1"/>
  <c r="V184" i="12" s="1"/>
  <c r="W184" i="12" s="1"/>
  <c r="X184" i="12" s="1"/>
  <c r="Y184" i="12"/>
  <c r="Z184" i="12" s="1"/>
  <c r="AA184" i="12" s="1"/>
  <c r="AB184" i="12" s="1"/>
  <c r="AC184" i="12"/>
  <c r="AD184" i="12" s="1"/>
  <c r="AE184" i="12" s="1"/>
  <c r="AF184" i="12" s="1"/>
  <c r="AG184" i="12" s="1"/>
  <c r="AH184" i="12" s="1"/>
  <c r="AI184" i="12" s="1"/>
  <c r="AJ184" i="12" s="1"/>
  <c r="AK184" i="12" s="1"/>
  <c r="AL184" i="12" s="1"/>
  <c r="AM184" i="12" s="1"/>
  <c r="AN184" i="12" s="1"/>
  <c r="AO184" i="12" s="1"/>
  <c r="AP184" i="12" s="1"/>
  <c r="AQ184" i="12" s="1"/>
  <c r="AR184" i="12" s="1"/>
  <c r="AS184" i="12" s="1"/>
  <c r="AT184" i="12" s="1"/>
  <c r="AU184" i="12" s="1"/>
  <c r="AV184" i="12" s="1"/>
  <c r="AW184" i="12" s="1"/>
  <c r="AX184" i="12" s="1"/>
  <c r="AY184" i="12" s="1"/>
  <c r="AZ184" i="12" s="1"/>
  <c r="BA184" i="12" s="1"/>
  <c r="BB184" i="12" s="1"/>
  <c r="BC184" i="12" s="1"/>
  <c r="BD184" i="12" s="1"/>
  <c r="BE184" i="12" s="1"/>
  <c r="BF184" i="12" s="1"/>
  <c r="BG184" i="12" s="1"/>
  <c r="BH184" i="12" s="1"/>
  <c r="BI184" i="12" s="1"/>
  <c r="BJ184" i="12" s="1"/>
  <c r="BK184" i="12" s="1"/>
  <c r="BL184" i="12" s="1"/>
  <c r="BM184" i="12" s="1"/>
  <c r="BN184" i="12" s="1"/>
  <c r="BO184" i="12" s="1"/>
  <c r="BP184" i="12" s="1"/>
  <c r="BQ184" i="12" s="1"/>
  <c r="BR184" i="12" s="1"/>
  <c r="BS184" i="12" s="1"/>
  <c r="BT184" i="12" s="1"/>
  <c r="C185" i="12"/>
  <c r="D185" i="12" s="1"/>
  <c r="E185" i="12" s="1"/>
  <c r="F185" i="12" s="1"/>
  <c r="G185" i="12"/>
  <c r="H185" i="12"/>
  <c r="I185" i="12" s="1"/>
  <c r="J185" i="12" s="1"/>
  <c r="K185" i="12" s="1"/>
  <c r="L185" i="12"/>
  <c r="M185" i="12" s="1"/>
  <c r="N185" i="12" s="1"/>
  <c r="O185" i="12" s="1"/>
  <c r="P185" i="12" s="1"/>
  <c r="Q185" i="12" s="1"/>
  <c r="R185" i="12" s="1"/>
  <c r="S185" i="12" s="1"/>
  <c r="T185" i="12" s="1"/>
  <c r="U185" i="12" s="1"/>
  <c r="V185" i="12" s="1"/>
  <c r="W185" i="12" s="1"/>
  <c r="X185" i="12" s="1"/>
  <c r="Y185" i="12" s="1"/>
  <c r="Z185" i="12" s="1"/>
  <c r="AA185" i="12" s="1"/>
  <c r="AB185" i="12" s="1"/>
  <c r="AC185" i="12" s="1"/>
  <c r="AD185" i="12" s="1"/>
  <c r="AE185" i="12" s="1"/>
  <c r="AF185" i="12" s="1"/>
  <c r="AG185" i="12" s="1"/>
  <c r="AH185" i="12" s="1"/>
  <c r="AI185" i="12" s="1"/>
  <c r="AJ185" i="12" s="1"/>
  <c r="AK185" i="12" s="1"/>
  <c r="AL185" i="12" s="1"/>
  <c r="AM185" i="12" s="1"/>
  <c r="AN185" i="12" s="1"/>
  <c r="AO185" i="12" s="1"/>
  <c r="AP185" i="12" s="1"/>
  <c r="AQ185" i="12" s="1"/>
  <c r="AR185" i="12" s="1"/>
  <c r="AS185" i="12" s="1"/>
  <c r="AT185" i="12" s="1"/>
  <c r="AU185" i="12" s="1"/>
  <c r="AV185" i="12" s="1"/>
  <c r="AW185" i="12" s="1"/>
  <c r="AX185" i="12" s="1"/>
  <c r="AY185" i="12" s="1"/>
  <c r="AZ185" i="12" s="1"/>
  <c r="BA185" i="12" s="1"/>
  <c r="BB185" i="12" s="1"/>
  <c r="BC185" i="12" s="1"/>
  <c r="BD185" i="12" s="1"/>
  <c r="BE185" i="12" s="1"/>
  <c r="BF185" i="12" s="1"/>
  <c r="BG185" i="12" s="1"/>
  <c r="BH185" i="12" s="1"/>
  <c r="BI185" i="12" s="1"/>
  <c r="BJ185" i="12" s="1"/>
  <c r="BK185" i="12" s="1"/>
  <c r="BL185" i="12" s="1"/>
  <c r="BM185" i="12" s="1"/>
  <c r="BN185" i="12" s="1"/>
  <c r="BO185" i="12" s="1"/>
  <c r="BP185" i="12" s="1"/>
  <c r="BQ185" i="12" s="1"/>
  <c r="BR185" i="12" s="1"/>
  <c r="BS185" i="12" s="1"/>
  <c r="BT185" i="12" s="1"/>
  <c r="C186" i="12"/>
  <c r="D186" i="12" s="1"/>
  <c r="E186" i="12"/>
  <c r="F186" i="12"/>
  <c r="G186" i="12"/>
  <c r="H186" i="12" s="1"/>
  <c r="I186" i="12" s="1"/>
  <c r="J186" i="12" s="1"/>
  <c r="K186" i="12"/>
  <c r="L186" i="12" s="1"/>
  <c r="M186" i="12" s="1"/>
  <c r="N186" i="12" s="1"/>
  <c r="O186" i="12" s="1"/>
  <c r="P186" i="12" s="1"/>
  <c r="Q186" i="12" s="1"/>
  <c r="R186" i="12" s="1"/>
  <c r="S186" i="12" s="1"/>
  <c r="T186" i="12" s="1"/>
  <c r="U186" i="12" s="1"/>
  <c r="V186" i="12" s="1"/>
  <c r="W186" i="12" s="1"/>
  <c r="X186" i="12" s="1"/>
  <c r="Y186" i="12" s="1"/>
  <c r="Z186" i="12" s="1"/>
  <c r="AA186" i="12" s="1"/>
  <c r="AB186" i="12" s="1"/>
  <c r="AC186" i="12"/>
  <c r="AD186" i="12" s="1"/>
  <c r="AE186" i="12" s="1"/>
  <c r="AF186" i="12" s="1"/>
  <c r="AG186" i="12"/>
  <c r="AH186" i="12" s="1"/>
  <c r="AI186" i="12" s="1"/>
  <c r="AJ186" i="12" s="1"/>
  <c r="AK186" i="12" s="1"/>
  <c r="AL186" i="12" s="1"/>
  <c r="AM186" i="12" s="1"/>
  <c r="AN186" i="12" s="1"/>
  <c r="AO186" i="12" s="1"/>
  <c r="AP186" i="12" s="1"/>
  <c r="AQ186" i="12" s="1"/>
  <c r="AR186" i="12" s="1"/>
  <c r="AS186" i="12" s="1"/>
  <c r="AT186" i="12" s="1"/>
  <c r="AU186" i="12" s="1"/>
  <c r="AV186" i="12" s="1"/>
  <c r="AW186" i="12" s="1"/>
  <c r="AX186" i="12" s="1"/>
  <c r="AY186" i="12" s="1"/>
  <c r="AZ186" i="12" s="1"/>
  <c r="BA186" i="12" s="1"/>
  <c r="BB186" i="12" s="1"/>
  <c r="BC186" i="12" s="1"/>
  <c r="BD186" i="12" s="1"/>
  <c r="BE186" i="12" s="1"/>
  <c r="BF186" i="12" s="1"/>
  <c r="BG186" i="12" s="1"/>
  <c r="BH186" i="12" s="1"/>
  <c r="BI186" i="12" s="1"/>
  <c r="BJ186" i="12" s="1"/>
  <c r="BK186" i="12" s="1"/>
  <c r="BL186" i="12" s="1"/>
  <c r="BM186" i="12" s="1"/>
  <c r="BN186" i="12" s="1"/>
  <c r="BO186" i="12" s="1"/>
  <c r="BP186" i="12" s="1"/>
  <c r="BQ186" i="12" s="1"/>
  <c r="BR186" i="12" s="1"/>
  <c r="BS186" i="12" s="1"/>
  <c r="BT186" i="12" s="1"/>
  <c r="C187" i="12"/>
  <c r="D187" i="12"/>
  <c r="E187" i="12"/>
  <c r="F187" i="12" s="1"/>
  <c r="G187" i="12"/>
  <c r="H187" i="12" s="1"/>
  <c r="I187" i="12" s="1"/>
  <c r="J187" i="12" s="1"/>
  <c r="K187" i="12"/>
  <c r="L187" i="12" s="1"/>
  <c r="M187" i="12" s="1"/>
  <c r="N187" i="12" s="1"/>
  <c r="O187" i="12" s="1"/>
  <c r="P187" i="12" s="1"/>
  <c r="Q187" i="12" s="1"/>
  <c r="R187" i="12" s="1"/>
  <c r="S187" i="12" s="1"/>
  <c r="T187" i="12" s="1"/>
  <c r="U187" i="12" s="1"/>
  <c r="V187" i="12" s="1"/>
  <c r="W187" i="12" s="1"/>
  <c r="X187" i="12" s="1"/>
  <c r="Y187" i="12" s="1"/>
  <c r="Z187" i="12" s="1"/>
  <c r="AA187" i="12" s="1"/>
  <c r="AB187" i="12" s="1"/>
  <c r="AC187" i="12" s="1"/>
  <c r="AD187" i="12" s="1"/>
  <c r="AE187" i="12" s="1"/>
  <c r="AF187" i="12" s="1"/>
  <c r="AG187" i="12" s="1"/>
  <c r="AH187" i="12" s="1"/>
  <c r="AI187" i="12" s="1"/>
  <c r="AJ187" i="12" s="1"/>
  <c r="AK187" i="12" s="1"/>
  <c r="AL187" i="12" s="1"/>
  <c r="AM187" i="12" s="1"/>
  <c r="AN187" i="12" s="1"/>
  <c r="AO187" i="12" s="1"/>
  <c r="AP187" i="12" s="1"/>
  <c r="AQ187" i="12" s="1"/>
  <c r="AR187" i="12" s="1"/>
  <c r="AS187" i="12" s="1"/>
  <c r="AT187" i="12" s="1"/>
  <c r="AU187" i="12" s="1"/>
  <c r="AV187" i="12" s="1"/>
  <c r="AW187" i="12" s="1"/>
  <c r="AX187" i="12" s="1"/>
  <c r="AY187" i="12" s="1"/>
  <c r="AZ187" i="12" s="1"/>
  <c r="BA187" i="12" s="1"/>
  <c r="BB187" i="12" s="1"/>
  <c r="BC187" i="12" s="1"/>
  <c r="BD187" i="12" s="1"/>
  <c r="BE187" i="12" s="1"/>
  <c r="BF187" i="12" s="1"/>
  <c r="BG187" i="12" s="1"/>
  <c r="BH187" i="12" s="1"/>
  <c r="BI187" i="12" s="1"/>
  <c r="BJ187" i="12" s="1"/>
  <c r="BK187" i="12" s="1"/>
  <c r="BL187" i="12" s="1"/>
  <c r="BM187" i="12" s="1"/>
  <c r="BN187" i="12" s="1"/>
  <c r="BO187" i="12" s="1"/>
  <c r="BP187" i="12" s="1"/>
  <c r="BQ187" i="12" s="1"/>
  <c r="BR187" i="12" s="1"/>
  <c r="BS187" i="12" s="1"/>
  <c r="BT187" i="12" s="1"/>
  <c r="C188" i="12"/>
  <c r="D188" i="12" s="1"/>
  <c r="E188" i="12"/>
  <c r="F188" i="12"/>
  <c r="G188" i="12" s="1"/>
  <c r="H188" i="12" s="1"/>
  <c r="I188" i="12" s="1"/>
  <c r="J188" i="12"/>
  <c r="K188" i="12"/>
  <c r="L188" i="12" s="1"/>
  <c r="M188" i="12" s="1"/>
  <c r="N188" i="12" s="1"/>
  <c r="O188" i="12" s="1"/>
  <c r="P188" i="12" s="1"/>
  <c r="Q188" i="12" s="1"/>
  <c r="R188" i="12" s="1"/>
  <c r="S188" i="12" s="1"/>
  <c r="T188" i="12" s="1"/>
  <c r="U188" i="12" s="1"/>
  <c r="V188" i="12" s="1"/>
  <c r="W188" i="12" s="1"/>
  <c r="X188" i="12" s="1"/>
  <c r="Y188" i="12" s="1"/>
  <c r="Z188" i="12" s="1"/>
  <c r="AA188" i="12" s="1"/>
  <c r="AB188" i="12" s="1"/>
  <c r="AC188" i="12" s="1"/>
  <c r="AD188" i="12" s="1"/>
  <c r="AE188" i="12"/>
  <c r="AF188" i="12" s="1"/>
  <c r="AG188" i="12"/>
  <c r="AH188" i="12" s="1"/>
  <c r="AI188" i="12" s="1"/>
  <c r="AJ188" i="12" s="1"/>
  <c r="AK188" i="12" s="1"/>
  <c r="AL188" i="12" s="1"/>
  <c r="AM188" i="12" s="1"/>
  <c r="AN188" i="12" s="1"/>
  <c r="AO188" i="12" s="1"/>
  <c r="AP188" i="12" s="1"/>
  <c r="AQ188" i="12" s="1"/>
  <c r="AR188" i="12" s="1"/>
  <c r="AS188" i="12" s="1"/>
  <c r="AT188" i="12" s="1"/>
  <c r="AU188" i="12" s="1"/>
  <c r="AV188" i="12" s="1"/>
  <c r="AW188" i="12" s="1"/>
  <c r="AX188" i="12" s="1"/>
  <c r="AY188" i="12" s="1"/>
  <c r="AZ188" i="12" s="1"/>
  <c r="BA188" i="12" s="1"/>
  <c r="BB188" i="12" s="1"/>
  <c r="BC188" i="12" s="1"/>
  <c r="BD188" i="12" s="1"/>
  <c r="BE188" i="12" s="1"/>
  <c r="BF188" i="12" s="1"/>
  <c r="BG188" i="12" s="1"/>
  <c r="BH188" i="12" s="1"/>
  <c r="BI188" i="12" s="1"/>
  <c r="BJ188" i="12" s="1"/>
  <c r="BK188" i="12" s="1"/>
  <c r="BL188" i="12" s="1"/>
  <c r="BM188" i="12" s="1"/>
  <c r="BN188" i="12" s="1"/>
  <c r="BO188" i="12" s="1"/>
  <c r="BP188" i="12" s="1"/>
  <c r="BQ188" i="12" s="1"/>
  <c r="BR188" i="12" s="1"/>
  <c r="BS188" i="12" s="1"/>
  <c r="BT188" i="12" s="1"/>
  <c r="C189" i="12"/>
  <c r="D189" i="12"/>
  <c r="E189" i="12" s="1"/>
  <c r="F189" i="12" s="1"/>
  <c r="G189" i="12" s="1"/>
  <c r="H189" i="12" s="1"/>
  <c r="I189" i="12" s="1"/>
  <c r="J189" i="12" s="1"/>
  <c r="K189" i="12" s="1"/>
  <c r="L189" i="12" s="1"/>
  <c r="M189" i="12" s="1"/>
  <c r="N189" i="12" s="1"/>
  <c r="O189" i="12" s="1"/>
  <c r="P189" i="12" s="1"/>
  <c r="Q189" i="12" s="1"/>
  <c r="R189" i="12" s="1"/>
  <c r="S189" i="12" s="1"/>
  <c r="T189" i="12" s="1"/>
  <c r="U189" i="12" s="1"/>
  <c r="V189" i="12" s="1"/>
  <c r="W189" i="12" s="1"/>
  <c r="X189" i="12" s="1"/>
  <c r="Y189" i="12" s="1"/>
  <c r="Z189" i="12" s="1"/>
  <c r="AA189" i="12" s="1"/>
  <c r="AB189" i="12" s="1"/>
  <c r="AC189" i="12" s="1"/>
  <c r="AD189" i="12" s="1"/>
  <c r="AE189" i="12" s="1"/>
  <c r="AF189" i="12" s="1"/>
  <c r="AG189" i="12" s="1"/>
  <c r="AH189" i="12" s="1"/>
  <c r="AI189" i="12" s="1"/>
  <c r="AJ189" i="12" s="1"/>
  <c r="AK189" i="12" s="1"/>
  <c r="AL189" i="12" s="1"/>
  <c r="AM189" i="12" s="1"/>
  <c r="AN189" i="12" s="1"/>
  <c r="AO189" i="12" s="1"/>
  <c r="AP189" i="12" s="1"/>
  <c r="AQ189" i="12" s="1"/>
  <c r="AR189" i="12" s="1"/>
  <c r="AS189" i="12" s="1"/>
  <c r="AT189" i="12" s="1"/>
  <c r="AU189" i="12" s="1"/>
  <c r="AV189" i="12" s="1"/>
  <c r="AW189" i="12" s="1"/>
  <c r="AX189" i="12" s="1"/>
  <c r="AY189" i="12" s="1"/>
  <c r="AZ189" i="12" s="1"/>
  <c r="BA189" i="12" s="1"/>
  <c r="BB189" i="12" s="1"/>
  <c r="BC189" i="12" s="1"/>
  <c r="BD189" i="12" s="1"/>
  <c r="BE189" i="12" s="1"/>
  <c r="BF189" i="12" s="1"/>
  <c r="BG189" i="12" s="1"/>
  <c r="BH189" i="12" s="1"/>
  <c r="BI189" i="12" s="1"/>
  <c r="BJ189" i="12" s="1"/>
  <c r="BK189" i="12" s="1"/>
  <c r="BL189" i="12" s="1"/>
  <c r="BM189" i="12" s="1"/>
  <c r="BN189" i="12" s="1"/>
  <c r="BO189" i="12" s="1"/>
  <c r="BP189" i="12" s="1"/>
  <c r="BQ189" i="12" s="1"/>
  <c r="BR189" i="12" s="1"/>
  <c r="BS189" i="12" s="1"/>
  <c r="BT189" i="12" s="1"/>
  <c r="C190" i="12"/>
  <c r="D190" i="12" s="1"/>
  <c r="E190" i="12"/>
  <c r="F190" i="12" s="1"/>
  <c r="G190" i="12" s="1"/>
  <c r="H190" i="12" s="1"/>
  <c r="I190" i="12"/>
  <c r="J190" i="12" s="1"/>
  <c r="K190" i="12" s="1"/>
  <c r="L190" i="12" s="1"/>
  <c r="M190" i="12" s="1"/>
  <c r="N190" i="12" s="1"/>
  <c r="O190" i="12"/>
  <c r="P190" i="12" s="1"/>
  <c r="Q190" i="12" s="1"/>
  <c r="R190" i="12" s="1"/>
  <c r="S190" i="12" s="1"/>
  <c r="T190" i="12" s="1"/>
  <c r="U190" i="12" s="1"/>
  <c r="V190" i="12" s="1"/>
  <c r="W190" i="12" s="1"/>
  <c r="X190" i="12" s="1"/>
  <c r="Y190" i="12" s="1"/>
  <c r="Z190" i="12" s="1"/>
  <c r="AA190" i="12" s="1"/>
  <c r="AB190" i="12" s="1"/>
  <c r="AC190" i="12" s="1"/>
  <c r="AD190" i="12"/>
  <c r="AE190" i="12" s="1"/>
  <c r="AF190" i="12" s="1"/>
  <c r="AG190" i="12" s="1"/>
  <c r="AH190" i="12" s="1"/>
  <c r="AI190" i="12" s="1"/>
  <c r="AJ190" i="12" s="1"/>
  <c r="AK190" i="12"/>
  <c r="AL190" i="12" s="1"/>
  <c r="AM190" i="12" s="1"/>
  <c r="AN190" i="12" s="1"/>
  <c r="AO190" i="12" s="1"/>
  <c r="AP190" i="12" s="1"/>
  <c r="AQ190" i="12" s="1"/>
  <c r="AR190" i="12" s="1"/>
  <c r="AS190" i="12" s="1"/>
  <c r="AT190" i="12" s="1"/>
  <c r="AU190" i="12" s="1"/>
  <c r="AV190" i="12" s="1"/>
  <c r="AW190" i="12" s="1"/>
  <c r="AX190" i="12" s="1"/>
  <c r="AY190" i="12" s="1"/>
  <c r="AZ190" i="12" s="1"/>
  <c r="BA190" i="12" s="1"/>
  <c r="BB190" i="12" s="1"/>
  <c r="BC190" i="12" s="1"/>
  <c r="BD190" i="12" s="1"/>
  <c r="BE190" i="12" s="1"/>
  <c r="BF190" i="12" s="1"/>
  <c r="BG190" i="12" s="1"/>
  <c r="BH190" i="12" s="1"/>
  <c r="BI190" i="12" s="1"/>
  <c r="BJ190" i="12" s="1"/>
  <c r="BK190" i="12" s="1"/>
  <c r="BL190" i="12" s="1"/>
  <c r="BM190" i="12" s="1"/>
  <c r="BN190" i="12" s="1"/>
  <c r="BO190" i="12" s="1"/>
  <c r="BP190" i="12" s="1"/>
  <c r="BQ190" i="12" s="1"/>
  <c r="BR190" i="12" s="1"/>
  <c r="BS190" i="12" s="1"/>
  <c r="BT190" i="12" s="1"/>
  <c r="C191" i="12"/>
  <c r="D191" i="12" s="1"/>
  <c r="E191" i="12" s="1"/>
  <c r="F191" i="12" s="1"/>
  <c r="G191" i="12" s="1"/>
  <c r="H191" i="12" s="1"/>
  <c r="I191" i="12"/>
  <c r="J191" i="12" s="1"/>
  <c r="K191" i="12" s="1"/>
  <c r="L191" i="12" s="1"/>
  <c r="M191" i="12" s="1"/>
  <c r="N191" i="12" s="1"/>
  <c r="O191" i="12" s="1"/>
  <c r="P191" i="12" s="1"/>
  <c r="Q191" i="12" s="1"/>
  <c r="R191" i="12" s="1"/>
  <c r="S191" i="12" s="1"/>
  <c r="T191" i="12" s="1"/>
  <c r="U191" i="12" s="1"/>
  <c r="V191" i="12" s="1"/>
  <c r="W191" i="12" s="1"/>
  <c r="X191" i="12" s="1"/>
  <c r="Y191" i="12" s="1"/>
  <c r="Z191" i="12" s="1"/>
  <c r="AA191" i="12" s="1"/>
  <c r="AB191" i="12" s="1"/>
  <c r="AC191" i="12" s="1"/>
  <c r="AD191" i="12" s="1"/>
  <c r="AE191" i="12" s="1"/>
  <c r="AF191" i="12" s="1"/>
  <c r="AG191" i="12" s="1"/>
  <c r="AH191" i="12" s="1"/>
  <c r="AI191" i="12" s="1"/>
  <c r="AJ191" i="12" s="1"/>
  <c r="AK191" i="12" s="1"/>
  <c r="AL191" i="12" s="1"/>
  <c r="AM191" i="12" s="1"/>
  <c r="AN191" i="12" s="1"/>
  <c r="AO191" i="12" s="1"/>
  <c r="AP191" i="12" s="1"/>
  <c r="AQ191" i="12" s="1"/>
  <c r="AR191" i="12" s="1"/>
  <c r="AS191" i="12" s="1"/>
  <c r="AT191" i="12" s="1"/>
  <c r="AU191" i="12" s="1"/>
  <c r="AV191" i="12" s="1"/>
  <c r="AW191" i="12" s="1"/>
  <c r="AX191" i="12" s="1"/>
  <c r="AY191" i="12" s="1"/>
  <c r="AZ191" i="12" s="1"/>
  <c r="BA191" i="12" s="1"/>
  <c r="BB191" i="12" s="1"/>
  <c r="BC191" i="12" s="1"/>
  <c r="BD191" i="12" s="1"/>
  <c r="BE191" i="12" s="1"/>
  <c r="BF191" i="12" s="1"/>
  <c r="BG191" i="12" s="1"/>
  <c r="BH191" i="12" s="1"/>
  <c r="BI191" i="12" s="1"/>
  <c r="BJ191" i="12" s="1"/>
  <c r="BK191" i="12" s="1"/>
  <c r="BL191" i="12" s="1"/>
  <c r="BM191" i="12" s="1"/>
  <c r="BN191" i="12" s="1"/>
  <c r="BO191" i="12" s="1"/>
  <c r="BP191" i="12" s="1"/>
  <c r="BQ191" i="12" s="1"/>
  <c r="BR191" i="12" s="1"/>
  <c r="BS191" i="12" s="1"/>
  <c r="BT191" i="12" s="1"/>
  <c r="C192" i="12"/>
  <c r="D192" i="12" s="1"/>
  <c r="E192" i="12" s="1"/>
  <c r="F192" i="12" s="1"/>
  <c r="G192" i="12" s="1"/>
  <c r="H192" i="12" s="1"/>
  <c r="I192" i="12" s="1"/>
  <c r="J192" i="12" s="1"/>
  <c r="K192" i="12" s="1"/>
  <c r="L192" i="12" s="1"/>
  <c r="M192" i="12" s="1"/>
  <c r="N192" i="12" s="1"/>
  <c r="O192" i="12" s="1"/>
  <c r="P192" i="12" s="1"/>
  <c r="Q192" i="12" s="1"/>
  <c r="R192" i="12" s="1"/>
  <c r="S192" i="12" s="1"/>
  <c r="T192" i="12" s="1"/>
  <c r="U192" i="12" s="1"/>
  <c r="V192" i="12" s="1"/>
  <c r="W192" i="12" s="1"/>
  <c r="X192" i="12" s="1"/>
  <c r="Y192" i="12" s="1"/>
  <c r="Z192" i="12" s="1"/>
  <c r="AA192" i="12" s="1"/>
  <c r="AB192" i="12" s="1"/>
  <c r="AC192" i="12" s="1"/>
  <c r="AD192" i="12" s="1"/>
  <c r="AE192" i="12" s="1"/>
  <c r="AF192" i="12" s="1"/>
  <c r="AG192" i="12" s="1"/>
  <c r="AH192" i="12" s="1"/>
  <c r="AI192" i="12" s="1"/>
  <c r="AJ192" i="12" s="1"/>
  <c r="AK192" i="12" s="1"/>
  <c r="AL192" i="12" s="1"/>
  <c r="AM192" i="12" s="1"/>
  <c r="AN192" i="12" s="1"/>
  <c r="AO192" i="12" s="1"/>
  <c r="AP192" i="12" s="1"/>
  <c r="AQ192" i="12" s="1"/>
  <c r="AR192" i="12" s="1"/>
  <c r="AS192" i="12" s="1"/>
  <c r="AT192" i="12" s="1"/>
  <c r="AU192" i="12" s="1"/>
  <c r="AV192" i="12" s="1"/>
  <c r="AW192" i="12" s="1"/>
  <c r="AX192" i="12" s="1"/>
  <c r="AY192" i="12" s="1"/>
  <c r="AZ192" i="12" s="1"/>
  <c r="BA192" i="12" s="1"/>
  <c r="BB192" i="12" s="1"/>
  <c r="BC192" i="12" s="1"/>
  <c r="BD192" i="12" s="1"/>
  <c r="BE192" i="12" s="1"/>
  <c r="BF192" i="12" s="1"/>
  <c r="BG192" i="12" s="1"/>
  <c r="BH192" i="12" s="1"/>
  <c r="BI192" i="12" s="1"/>
  <c r="BJ192" i="12" s="1"/>
  <c r="BK192" i="12" s="1"/>
  <c r="BL192" i="12" s="1"/>
  <c r="BM192" i="12" s="1"/>
  <c r="BN192" i="12" s="1"/>
  <c r="BO192" i="12" s="1"/>
  <c r="BP192" i="12" s="1"/>
  <c r="BQ192" i="12" s="1"/>
  <c r="BR192" i="12" s="1"/>
  <c r="BS192" i="12" s="1"/>
  <c r="BT192" i="12" s="1"/>
  <c r="C193" i="12"/>
  <c r="D193" i="12" s="1"/>
  <c r="E193" i="12" s="1"/>
  <c r="F193" i="12" s="1"/>
  <c r="G193" i="12"/>
  <c r="H193" i="12"/>
  <c r="I193" i="12" s="1"/>
  <c r="J193" i="12" s="1"/>
  <c r="K193" i="12" s="1"/>
  <c r="L193" i="12" s="1"/>
  <c r="M193" i="12" s="1"/>
  <c r="N193" i="12" s="1"/>
  <c r="O193" i="12" s="1"/>
  <c r="P193" i="12" s="1"/>
  <c r="Q193" i="12" s="1"/>
  <c r="R193" i="12" s="1"/>
  <c r="S193" i="12" s="1"/>
  <c r="T193" i="12" s="1"/>
  <c r="U193" i="12" s="1"/>
  <c r="V193" i="12" s="1"/>
  <c r="W193" i="12" s="1"/>
  <c r="X193" i="12" s="1"/>
  <c r="Y193" i="12" s="1"/>
  <c r="Z193" i="12" s="1"/>
  <c r="AA193" i="12" s="1"/>
  <c r="AB193" i="12" s="1"/>
  <c r="AC193" i="12" s="1"/>
  <c r="AD193" i="12" s="1"/>
  <c r="AE193" i="12" s="1"/>
  <c r="AF193" i="12" s="1"/>
  <c r="AG193" i="12" s="1"/>
  <c r="AH193" i="12" s="1"/>
  <c r="AI193" i="12" s="1"/>
  <c r="AJ193" i="12" s="1"/>
  <c r="AK193" i="12" s="1"/>
  <c r="AL193" i="12" s="1"/>
  <c r="AM193" i="12" s="1"/>
  <c r="AN193" i="12" s="1"/>
  <c r="AO193" i="12" s="1"/>
  <c r="AP193" i="12" s="1"/>
  <c r="AQ193" i="12" s="1"/>
  <c r="AR193" i="12" s="1"/>
  <c r="AS193" i="12" s="1"/>
  <c r="AT193" i="12" s="1"/>
  <c r="AU193" i="12" s="1"/>
  <c r="AV193" i="12" s="1"/>
  <c r="AW193" i="12" s="1"/>
  <c r="AX193" i="12" s="1"/>
  <c r="AY193" i="12" s="1"/>
  <c r="AZ193" i="12" s="1"/>
  <c r="BA193" i="12" s="1"/>
  <c r="BB193" i="12" s="1"/>
  <c r="BC193" i="12" s="1"/>
  <c r="BD193" i="12" s="1"/>
  <c r="BE193" i="12" s="1"/>
  <c r="BF193" i="12" s="1"/>
  <c r="BG193" i="12" s="1"/>
  <c r="BH193" i="12" s="1"/>
  <c r="BI193" i="12" s="1"/>
  <c r="BJ193" i="12" s="1"/>
  <c r="BK193" i="12" s="1"/>
  <c r="BL193" i="12" s="1"/>
  <c r="BM193" i="12" s="1"/>
  <c r="BN193" i="12" s="1"/>
  <c r="BO193" i="12" s="1"/>
  <c r="BP193" i="12" s="1"/>
  <c r="BQ193" i="12" s="1"/>
  <c r="BR193" i="12" s="1"/>
  <c r="BS193" i="12" s="1"/>
  <c r="BT193" i="12" s="1"/>
  <c r="C194" i="12"/>
  <c r="D194" i="12" s="1"/>
  <c r="E194" i="12"/>
  <c r="F194" i="12"/>
  <c r="G194" i="12"/>
  <c r="H194" i="12" s="1"/>
  <c r="I194" i="12" s="1"/>
  <c r="J194" i="12" s="1"/>
  <c r="K194" i="12" s="1"/>
  <c r="L194" i="12" s="1"/>
  <c r="M194" i="12" s="1"/>
  <c r="N194" i="12" s="1"/>
  <c r="O194" i="12" s="1"/>
  <c r="P194" i="12" s="1"/>
  <c r="Q194" i="12" s="1"/>
  <c r="R194" i="12"/>
  <c r="S194" i="12" s="1"/>
  <c r="T194" i="12" s="1"/>
  <c r="U194" i="12" s="1"/>
  <c r="V194" i="12"/>
  <c r="W194" i="12" s="1"/>
  <c r="X194" i="12" s="1"/>
  <c r="Y194" i="12" s="1"/>
  <c r="Z194" i="12" s="1"/>
  <c r="AA194" i="12" s="1"/>
  <c r="AB194" i="12" s="1"/>
  <c r="AC194" i="12"/>
  <c r="AD194" i="12" s="1"/>
  <c r="AE194" i="12" s="1"/>
  <c r="AF194" i="12" s="1"/>
  <c r="AG194" i="12" s="1"/>
  <c r="AH194" i="12" s="1"/>
  <c r="AI194" i="12" s="1"/>
  <c r="AJ194" i="12" s="1"/>
  <c r="AK194" i="12" s="1"/>
  <c r="AL194" i="12" s="1"/>
  <c r="AM194" i="12" s="1"/>
  <c r="AN194" i="12" s="1"/>
  <c r="AO194" i="12" s="1"/>
  <c r="AP194" i="12" s="1"/>
  <c r="AQ194" i="12" s="1"/>
  <c r="AR194" i="12" s="1"/>
  <c r="AS194" i="12" s="1"/>
  <c r="AT194" i="12" s="1"/>
  <c r="AU194" i="12" s="1"/>
  <c r="AV194" i="12" s="1"/>
  <c r="AW194" i="12" s="1"/>
  <c r="AX194" i="12" s="1"/>
  <c r="AY194" i="12" s="1"/>
  <c r="AZ194" i="12" s="1"/>
  <c r="BA194" i="12" s="1"/>
  <c r="BB194" i="12" s="1"/>
  <c r="BC194" i="12" s="1"/>
  <c r="BD194" i="12" s="1"/>
  <c r="BE194" i="12" s="1"/>
  <c r="BF194" i="12" s="1"/>
  <c r="BG194" i="12" s="1"/>
  <c r="BH194" i="12" s="1"/>
  <c r="BI194" i="12" s="1"/>
  <c r="BJ194" i="12" s="1"/>
  <c r="BK194" i="12" s="1"/>
  <c r="BL194" i="12" s="1"/>
  <c r="BM194" i="12" s="1"/>
  <c r="BN194" i="12" s="1"/>
  <c r="BO194" i="12" s="1"/>
  <c r="BP194" i="12" s="1"/>
  <c r="BQ194" i="12" s="1"/>
  <c r="BR194" i="12" s="1"/>
  <c r="BS194" i="12" s="1"/>
  <c r="BT194" i="12" s="1"/>
  <c r="C195" i="12"/>
  <c r="D195" i="12"/>
  <c r="E195" i="12"/>
  <c r="F195" i="12" s="1"/>
  <c r="G195" i="12"/>
  <c r="H195" i="12" s="1"/>
  <c r="I195" i="12" s="1"/>
  <c r="J195" i="12" s="1"/>
  <c r="K195" i="12" s="1"/>
  <c r="L195" i="12" s="1"/>
  <c r="M195" i="12" s="1"/>
  <c r="N195" i="12" s="1"/>
  <c r="O195" i="12" s="1"/>
  <c r="P195" i="12" s="1"/>
  <c r="Q195" i="12"/>
  <c r="R195" i="12" s="1"/>
  <c r="S195" i="12" s="1"/>
  <c r="T195" i="12" s="1"/>
  <c r="U195" i="12"/>
  <c r="V195" i="12" s="1"/>
  <c r="W195" i="12" s="1"/>
  <c r="X195" i="12" s="1"/>
  <c r="Y195" i="12" s="1"/>
  <c r="Z195" i="12" s="1"/>
  <c r="AA195" i="12" s="1"/>
  <c r="AB195" i="12" s="1"/>
  <c r="AC195" i="12" s="1"/>
  <c r="AD195" i="12" s="1"/>
  <c r="AE195" i="12" s="1"/>
  <c r="AF195" i="12" s="1"/>
  <c r="AG195" i="12" s="1"/>
  <c r="AH195" i="12" s="1"/>
  <c r="AI195" i="12" s="1"/>
  <c r="AJ195" i="12" s="1"/>
  <c r="AK195" i="12" s="1"/>
  <c r="AL195" i="12" s="1"/>
  <c r="AM195" i="12" s="1"/>
  <c r="AN195" i="12" s="1"/>
  <c r="AO195" i="12" s="1"/>
  <c r="AP195" i="12" s="1"/>
  <c r="AQ195" i="12" s="1"/>
  <c r="AR195" i="12" s="1"/>
  <c r="AS195" i="12" s="1"/>
  <c r="AT195" i="12" s="1"/>
  <c r="AU195" i="12" s="1"/>
  <c r="AV195" i="12" s="1"/>
  <c r="AW195" i="12" s="1"/>
  <c r="AX195" i="12" s="1"/>
  <c r="AY195" i="12" s="1"/>
  <c r="AZ195" i="12" s="1"/>
  <c r="BA195" i="12" s="1"/>
  <c r="BB195" i="12" s="1"/>
  <c r="BC195" i="12" s="1"/>
  <c r="BD195" i="12" s="1"/>
  <c r="BE195" i="12" s="1"/>
  <c r="BF195" i="12" s="1"/>
  <c r="BG195" i="12" s="1"/>
  <c r="BH195" i="12" s="1"/>
  <c r="BI195" i="12" s="1"/>
  <c r="BJ195" i="12" s="1"/>
  <c r="BK195" i="12" s="1"/>
  <c r="BL195" i="12" s="1"/>
  <c r="BM195" i="12" s="1"/>
  <c r="BN195" i="12" s="1"/>
  <c r="BO195" i="12" s="1"/>
  <c r="BP195" i="12" s="1"/>
  <c r="BQ195" i="12" s="1"/>
  <c r="BR195" i="12" s="1"/>
  <c r="BS195" i="12" s="1"/>
  <c r="BT195" i="12" s="1"/>
  <c r="C196" i="12"/>
  <c r="D196" i="12" s="1"/>
  <c r="E196" i="12"/>
  <c r="F196" i="12"/>
  <c r="G196" i="12" s="1"/>
  <c r="H196" i="12" s="1"/>
  <c r="I196" i="12" s="1"/>
  <c r="J196" i="12"/>
  <c r="K196" i="12" s="1"/>
  <c r="L196" i="12" s="1"/>
  <c r="M196" i="12" s="1"/>
  <c r="N196" i="12" s="1"/>
  <c r="O196" i="12" s="1"/>
  <c r="P196" i="12" s="1"/>
  <c r="Q196" i="12" s="1"/>
  <c r="R196" i="12" s="1"/>
  <c r="S196" i="12" s="1"/>
  <c r="T196" i="12" s="1"/>
  <c r="U196" i="12"/>
  <c r="V196" i="12" s="1"/>
  <c r="W196" i="12" s="1"/>
  <c r="X196" i="12" s="1"/>
  <c r="Y196" i="12" s="1"/>
  <c r="Z196" i="12" s="1"/>
  <c r="AA196" i="12" s="1"/>
  <c r="AB196" i="12" s="1"/>
  <c r="AC196" i="12" s="1"/>
  <c r="AD196" i="12" s="1"/>
  <c r="AE196" i="12" s="1"/>
  <c r="AF196" i="12" s="1"/>
  <c r="AG196" i="12" s="1"/>
  <c r="AH196" i="12" s="1"/>
  <c r="AI196" i="12" s="1"/>
  <c r="AJ196" i="12" s="1"/>
  <c r="AK196" i="12" s="1"/>
  <c r="AL196" i="12" s="1"/>
  <c r="AM196" i="12" s="1"/>
  <c r="AN196" i="12" s="1"/>
  <c r="AO196" i="12" s="1"/>
  <c r="AP196" i="12" s="1"/>
  <c r="AQ196" i="12" s="1"/>
  <c r="AR196" i="12" s="1"/>
  <c r="AS196" i="12" s="1"/>
  <c r="AT196" i="12" s="1"/>
  <c r="AU196" i="12" s="1"/>
  <c r="AV196" i="12" s="1"/>
  <c r="AW196" i="12" s="1"/>
  <c r="AX196" i="12" s="1"/>
  <c r="AY196" i="12" s="1"/>
  <c r="AZ196" i="12" s="1"/>
  <c r="BA196" i="12" s="1"/>
  <c r="BB196" i="12" s="1"/>
  <c r="BC196" i="12" s="1"/>
  <c r="BD196" i="12" s="1"/>
  <c r="BE196" i="12" s="1"/>
  <c r="BF196" i="12" s="1"/>
  <c r="BG196" i="12" s="1"/>
  <c r="BH196" i="12" s="1"/>
  <c r="BI196" i="12" s="1"/>
  <c r="BJ196" i="12" s="1"/>
  <c r="BK196" i="12" s="1"/>
  <c r="BL196" i="12" s="1"/>
  <c r="BM196" i="12" s="1"/>
  <c r="BN196" i="12" s="1"/>
  <c r="BO196" i="12" s="1"/>
  <c r="BP196" i="12" s="1"/>
  <c r="BQ196" i="12" s="1"/>
  <c r="BR196" i="12" s="1"/>
  <c r="BS196" i="12" s="1"/>
  <c r="BT196" i="12" s="1"/>
  <c r="C197" i="12"/>
  <c r="D197" i="12"/>
  <c r="E197" i="12" s="1"/>
  <c r="F197" i="12" s="1"/>
  <c r="G197" i="12" s="1"/>
  <c r="H197" i="12" s="1"/>
  <c r="I197" i="12" s="1"/>
  <c r="J197" i="12" s="1"/>
  <c r="K197" i="12"/>
  <c r="L197" i="12" s="1"/>
  <c r="M197" i="12" s="1"/>
  <c r="N197" i="12" s="1"/>
  <c r="O197" i="12"/>
  <c r="P197" i="12" s="1"/>
  <c r="Q197" i="12" s="1"/>
  <c r="R197" i="12" s="1"/>
  <c r="S197" i="12" s="1"/>
  <c r="T197" i="12" s="1"/>
  <c r="U197" i="12"/>
  <c r="V197" i="12" s="1"/>
  <c r="W197" i="12" s="1"/>
  <c r="X197" i="12" s="1"/>
  <c r="Y197" i="12" s="1"/>
  <c r="Z197" i="12" s="1"/>
  <c r="AA197" i="12" s="1"/>
  <c r="AB197" i="12" s="1"/>
  <c r="AC197" i="12" s="1"/>
  <c r="AD197" i="12" s="1"/>
  <c r="AE197" i="12" s="1"/>
  <c r="AF197" i="12" s="1"/>
  <c r="AG197" i="12" s="1"/>
  <c r="AH197" i="12" s="1"/>
  <c r="AI197" i="12" s="1"/>
  <c r="AJ197" i="12" s="1"/>
  <c r="AK197" i="12" s="1"/>
  <c r="AL197" i="12" s="1"/>
  <c r="AM197" i="12" s="1"/>
  <c r="AN197" i="12" s="1"/>
  <c r="AO197" i="12" s="1"/>
  <c r="AP197" i="12" s="1"/>
  <c r="AQ197" i="12" s="1"/>
  <c r="AR197" i="12" s="1"/>
  <c r="AS197" i="12" s="1"/>
  <c r="AT197" i="12" s="1"/>
  <c r="AU197" i="12" s="1"/>
  <c r="AV197" i="12" s="1"/>
  <c r="AW197" i="12" s="1"/>
  <c r="AX197" i="12" s="1"/>
  <c r="AY197" i="12" s="1"/>
  <c r="AZ197" i="12" s="1"/>
  <c r="BA197" i="12" s="1"/>
  <c r="BB197" i="12" s="1"/>
  <c r="BC197" i="12" s="1"/>
  <c r="BD197" i="12" s="1"/>
  <c r="BE197" i="12" s="1"/>
  <c r="BF197" i="12" s="1"/>
  <c r="BG197" i="12" s="1"/>
  <c r="BH197" i="12" s="1"/>
  <c r="BI197" i="12" s="1"/>
  <c r="BJ197" i="12" s="1"/>
  <c r="BK197" i="12" s="1"/>
  <c r="BL197" i="12" s="1"/>
  <c r="BM197" i="12" s="1"/>
  <c r="BN197" i="12" s="1"/>
  <c r="BO197" i="12" s="1"/>
  <c r="BP197" i="12" s="1"/>
  <c r="BQ197" i="12" s="1"/>
  <c r="BR197" i="12" s="1"/>
  <c r="BS197" i="12" s="1"/>
  <c r="BT197" i="12" s="1"/>
  <c r="C198" i="12"/>
  <c r="D198" i="12" s="1"/>
  <c r="E198" i="12"/>
  <c r="F198" i="12" s="1"/>
  <c r="G198" i="12" s="1"/>
  <c r="H198" i="12" s="1"/>
  <c r="I198" i="12" s="1"/>
  <c r="J198" i="12" s="1"/>
  <c r="K198" i="12" s="1"/>
  <c r="L198" i="12" s="1"/>
  <c r="M198" i="12" s="1"/>
  <c r="N198" i="12" s="1"/>
  <c r="O198" i="12" s="1"/>
  <c r="P198" i="12" s="1"/>
  <c r="Q198" i="12" s="1"/>
  <c r="R198" i="12" s="1"/>
  <c r="S198" i="12" s="1"/>
  <c r="T198" i="12" s="1"/>
  <c r="U198" i="12" s="1"/>
  <c r="V198" i="12" s="1"/>
  <c r="W198" i="12" s="1"/>
  <c r="X198" i="12" s="1"/>
  <c r="Y198" i="12" s="1"/>
  <c r="Z198" i="12" s="1"/>
  <c r="AA198" i="12" s="1"/>
  <c r="AB198" i="12" s="1"/>
  <c r="AC198" i="12" s="1"/>
  <c r="AD198" i="12" s="1"/>
  <c r="AE198" i="12" s="1"/>
  <c r="AF198" i="12" s="1"/>
  <c r="AG198" i="12" s="1"/>
  <c r="AH198" i="12" s="1"/>
  <c r="AI198" i="12" s="1"/>
  <c r="AJ198" i="12" s="1"/>
  <c r="AK198" i="12" s="1"/>
  <c r="AL198" i="12" s="1"/>
  <c r="AM198" i="12" s="1"/>
  <c r="AN198" i="12" s="1"/>
  <c r="AO198" i="12" s="1"/>
  <c r="AP198" i="12" s="1"/>
  <c r="AQ198" i="12" s="1"/>
  <c r="AR198" i="12" s="1"/>
  <c r="AS198" i="12" s="1"/>
  <c r="AT198" i="12" s="1"/>
  <c r="AU198" i="12" s="1"/>
  <c r="AV198" i="12" s="1"/>
  <c r="AW198" i="12" s="1"/>
  <c r="AX198" i="12" s="1"/>
  <c r="AY198" i="12" s="1"/>
  <c r="AZ198" i="12" s="1"/>
  <c r="BA198" i="12" s="1"/>
  <c r="BB198" i="12" s="1"/>
  <c r="BC198" i="12" s="1"/>
  <c r="BD198" i="12" s="1"/>
  <c r="BE198" i="12" s="1"/>
  <c r="BF198" i="12" s="1"/>
  <c r="BG198" i="12" s="1"/>
  <c r="BH198" i="12" s="1"/>
  <c r="BI198" i="12" s="1"/>
  <c r="BJ198" i="12" s="1"/>
  <c r="BK198" i="12" s="1"/>
  <c r="BL198" i="12" s="1"/>
  <c r="BM198" i="12" s="1"/>
  <c r="BN198" i="12" s="1"/>
  <c r="BO198" i="12" s="1"/>
  <c r="BP198" i="12" s="1"/>
  <c r="BQ198" i="12" s="1"/>
  <c r="BR198" i="12" s="1"/>
  <c r="BS198" i="12" s="1"/>
  <c r="BT198" i="12" s="1"/>
  <c r="C199" i="12"/>
  <c r="D199" i="12" s="1"/>
  <c r="E199" i="12" s="1"/>
  <c r="F199" i="12" s="1"/>
  <c r="G199" i="12" s="1"/>
  <c r="H199" i="12" s="1"/>
  <c r="I199" i="12" s="1"/>
  <c r="J199" i="12" s="1"/>
  <c r="K199" i="12" s="1"/>
  <c r="L199" i="12" s="1"/>
  <c r="M199" i="12"/>
  <c r="N199" i="12" s="1"/>
  <c r="O199" i="12" s="1"/>
  <c r="P199" i="12" s="1"/>
  <c r="Q199" i="12" s="1"/>
  <c r="R199" i="12" s="1"/>
  <c r="S199" i="12" s="1"/>
  <c r="T199" i="12"/>
  <c r="U199" i="12" s="1"/>
  <c r="V199" i="12" s="1"/>
  <c r="W199" i="12" s="1"/>
  <c r="X199" i="12" s="1"/>
  <c r="Y199" i="12" s="1"/>
  <c r="Z199" i="12" s="1"/>
  <c r="AA199" i="12" s="1"/>
  <c r="AB199" i="12" s="1"/>
  <c r="AC199" i="12" s="1"/>
  <c r="AD199" i="12" s="1"/>
  <c r="AE199" i="12" s="1"/>
  <c r="AF199" i="12" s="1"/>
  <c r="AG199" i="12" s="1"/>
  <c r="AH199" i="12" s="1"/>
  <c r="AI199" i="12" s="1"/>
  <c r="AJ199" i="12" s="1"/>
  <c r="AK199" i="12" s="1"/>
  <c r="AL199" i="12" s="1"/>
  <c r="AM199" i="12" s="1"/>
  <c r="AN199" i="12" s="1"/>
  <c r="AO199" i="12" s="1"/>
  <c r="AP199" i="12" s="1"/>
  <c r="AQ199" i="12" s="1"/>
  <c r="AR199" i="12" s="1"/>
  <c r="AS199" i="12" s="1"/>
  <c r="AT199" i="12" s="1"/>
  <c r="AU199" i="12" s="1"/>
  <c r="AV199" i="12" s="1"/>
  <c r="AW199" i="12" s="1"/>
  <c r="AX199" i="12" s="1"/>
  <c r="AY199" i="12" s="1"/>
  <c r="AZ199" i="12" s="1"/>
  <c r="BA199" i="12" s="1"/>
  <c r="BB199" i="12" s="1"/>
  <c r="BC199" i="12" s="1"/>
  <c r="BD199" i="12" s="1"/>
  <c r="BE199" i="12" s="1"/>
  <c r="BF199" i="12" s="1"/>
  <c r="BG199" i="12" s="1"/>
  <c r="BH199" i="12" s="1"/>
  <c r="BI199" i="12" s="1"/>
  <c r="BJ199" i="12" s="1"/>
  <c r="BK199" i="12" s="1"/>
  <c r="BL199" i="12" s="1"/>
  <c r="BM199" i="12" s="1"/>
  <c r="BN199" i="12" s="1"/>
  <c r="BO199" i="12" s="1"/>
  <c r="BP199" i="12" s="1"/>
  <c r="BQ199" i="12" s="1"/>
  <c r="BR199" i="12" s="1"/>
  <c r="BS199" i="12" s="1"/>
  <c r="BT199" i="12" s="1"/>
  <c r="C200" i="12"/>
  <c r="D200" i="12"/>
  <c r="E200" i="12" s="1"/>
  <c r="F200" i="12" s="1"/>
  <c r="G200" i="12" s="1"/>
  <c r="H200" i="12" s="1"/>
  <c r="I200" i="12" s="1"/>
  <c r="J200" i="12" s="1"/>
  <c r="K200" i="12" s="1"/>
  <c r="L200" i="12"/>
  <c r="M200" i="12"/>
  <c r="N200" i="12" s="1"/>
  <c r="O200" i="12" s="1"/>
  <c r="P200" i="12" s="1"/>
  <c r="Q200" i="12" s="1"/>
  <c r="R200" i="12" s="1"/>
  <c r="S200" i="12" s="1"/>
  <c r="T200" i="12" s="1"/>
  <c r="U200" i="12" s="1"/>
  <c r="V200" i="12" s="1"/>
  <c r="W200" i="12" s="1"/>
  <c r="X200" i="12" s="1"/>
  <c r="Y200" i="12" s="1"/>
  <c r="Z200" i="12" s="1"/>
  <c r="AA200" i="12" s="1"/>
  <c r="AB200" i="12" s="1"/>
  <c r="AC200" i="12" s="1"/>
  <c r="AD200" i="12" s="1"/>
  <c r="AE200" i="12" s="1"/>
  <c r="AF200" i="12" s="1"/>
  <c r="AG200" i="12" s="1"/>
  <c r="AH200" i="12" s="1"/>
  <c r="AI200" i="12" s="1"/>
  <c r="AJ200" i="12" s="1"/>
  <c r="AK200" i="12" s="1"/>
  <c r="AL200" i="12" s="1"/>
  <c r="AM200" i="12" s="1"/>
  <c r="AN200" i="12" s="1"/>
  <c r="AO200" i="12" s="1"/>
  <c r="AP200" i="12" s="1"/>
  <c r="AQ200" i="12" s="1"/>
  <c r="AR200" i="12" s="1"/>
  <c r="AS200" i="12" s="1"/>
  <c r="AT200" i="12" s="1"/>
  <c r="AU200" i="12" s="1"/>
  <c r="AV200" i="12" s="1"/>
  <c r="AW200" i="12" s="1"/>
  <c r="AX200" i="12" s="1"/>
  <c r="AY200" i="12" s="1"/>
  <c r="AZ200" i="12" s="1"/>
  <c r="BA200" i="12" s="1"/>
  <c r="BB200" i="12" s="1"/>
  <c r="BC200" i="12" s="1"/>
  <c r="BD200" i="12" s="1"/>
  <c r="BE200" i="12" s="1"/>
  <c r="BF200" i="12" s="1"/>
  <c r="BG200" i="12" s="1"/>
  <c r="BH200" i="12" s="1"/>
  <c r="BI200" i="12" s="1"/>
  <c r="BJ200" i="12" s="1"/>
  <c r="BK200" i="12" s="1"/>
  <c r="BL200" i="12" s="1"/>
  <c r="BM200" i="12" s="1"/>
  <c r="BN200" i="12" s="1"/>
  <c r="BO200" i="12" s="1"/>
  <c r="BP200" i="12" s="1"/>
  <c r="BQ200" i="12" s="1"/>
  <c r="BR200" i="12" s="1"/>
  <c r="BS200" i="12" s="1"/>
  <c r="BT200" i="12" s="1"/>
  <c r="C201" i="12"/>
  <c r="D201" i="12" s="1"/>
  <c r="E201" i="12" s="1"/>
  <c r="F201" i="12"/>
  <c r="G201" i="12" s="1"/>
  <c r="H201" i="12" s="1"/>
  <c r="I201" i="12" s="1"/>
  <c r="J201" i="12" s="1"/>
  <c r="K201" i="12" s="1"/>
  <c r="L201" i="12" s="1"/>
  <c r="M201" i="12" s="1"/>
  <c r="N201" i="12" s="1"/>
  <c r="O201" i="12" s="1"/>
  <c r="P201" i="12" s="1"/>
  <c r="Q201" i="12" s="1"/>
  <c r="R201" i="12" s="1"/>
  <c r="S201" i="12" s="1"/>
  <c r="T201" i="12" s="1"/>
  <c r="U201" i="12" s="1"/>
  <c r="V201" i="12" s="1"/>
  <c r="W201" i="12" s="1"/>
  <c r="X201" i="12" s="1"/>
  <c r="Y201" i="12" s="1"/>
  <c r="Z201" i="12" s="1"/>
  <c r="AA201" i="12" s="1"/>
  <c r="AB201" i="12" s="1"/>
  <c r="AC201" i="12" s="1"/>
  <c r="AD201" i="12" s="1"/>
  <c r="AE201" i="12" s="1"/>
  <c r="AF201" i="12" s="1"/>
  <c r="AG201" i="12" s="1"/>
  <c r="AH201" i="12" s="1"/>
  <c r="AI201" i="12" s="1"/>
  <c r="AJ201" i="12" s="1"/>
  <c r="AK201" i="12" s="1"/>
  <c r="AL201" i="12" s="1"/>
  <c r="AM201" i="12" s="1"/>
  <c r="AN201" i="12" s="1"/>
  <c r="AO201" i="12" s="1"/>
  <c r="AP201" i="12" s="1"/>
  <c r="AQ201" i="12" s="1"/>
  <c r="AR201" i="12" s="1"/>
  <c r="AS201" i="12" s="1"/>
  <c r="AT201" i="12" s="1"/>
  <c r="AU201" i="12" s="1"/>
  <c r="AV201" i="12" s="1"/>
  <c r="AW201" i="12" s="1"/>
  <c r="AX201" i="12" s="1"/>
  <c r="AY201" i="12" s="1"/>
  <c r="AZ201" i="12" s="1"/>
  <c r="BA201" i="12" s="1"/>
  <c r="BB201" i="12" s="1"/>
  <c r="BC201" i="12" s="1"/>
  <c r="BD201" i="12" s="1"/>
  <c r="BE201" i="12" s="1"/>
  <c r="BF201" i="12" s="1"/>
  <c r="BG201" i="12" s="1"/>
  <c r="BH201" i="12" s="1"/>
  <c r="BI201" i="12" s="1"/>
  <c r="BJ201" i="12" s="1"/>
  <c r="BK201" i="12" s="1"/>
  <c r="BL201" i="12" s="1"/>
  <c r="BM201" i="12" s="1"/>
  <c r="BN201" i="12" s="1"/>
  <c r="BO201" i="12" s="1"/>
  <c r="BP201" i="12" s="1"/>
  <c r="BQ201" i="12" s="1"/>
  <c r="BR201" i="12" s="1"/>
  <c r="BS201" i="12" s="1"/>
  <c r="BT201" i="12" s="1"/>
  <c r="D2" i="12"/>
  <c r="E2" i="12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AH2" i="12" s="1"/>
  <c r="AI2" i="12" s="1"/>
  <c r="AJ2" i="12" s="1"/>
  <c r="AK2" i="12" s="1"/>
  <c r="AL2" i="12" s="1"/>
  <c r="AM2" i="12" s="1"/>
  <c r="AN2" i="12" s="1"/>
  <c r="AO2" i="12" s="1"/>
  <c r="AP2" i="12" s="1"/>
  <c r="AQ2" i="12" s="1"/>
  <c r="AR2" i="12" s="1"/>
  <c r="AS2" i="12" s="1"/>
  <c r="AT2" i="12" s="1"/>
  <c r="AU2" i="12" s="1"/>
  <c r="AV2" i="12" s="1"/>
  <c r="AW2" i="12" s="1"/>
  <c r="AX2" i="12" s="1"/>
  <c r="AY2" i="12" s="1"/>
  <c r="AZ2" i="12" s="1"/>
  <c r="BA2" i="12" s="1"/>
  <c r="BB2" i="12" s="1"/>
  <c r="BC2" i="12" s="1"/>
  <c r="BD2" i="12" s="1"/>
  <c r="BE2" i="12" s="1"/>
  <c r="BF2" i="12" s="1"/>
  <c r="BG2" i="12" s="1"/>
  <c r="BH2" i="12" s="1"/>
  <c r="BI2" i="12" s="1"/>
  <c r="BJ2" i="12" s="1"/>
  <c r="BK2" i="12" s="1"/>
  <c r="BL2" i="12" s="1"/>
  <c r="BM2" i="12" s="1"/>
  <c r="BN2" i="12" s="1"/>
  <c r="BO2" i="12" s="1"/>
  <c r="BP2" i="12" s="1"/>
  <c r="BQ2" i="12" s="1"/>
  <c r="BR2" i="12" s="1"/>
  <c r="BS2" i="12" s="1"/>
  <c r="BT2" i="12" s="1"/>
  <c r="C2" i="12"/>
  <c r="M12" i="1" l="1"/>
  <c r="O11" i="1"/>
  <c r="M13" i="1" l="1"/>
  <c r="M14" i="1"/>
  <c r="O13" i="1"/>
  <c r="O12" i="1"/>
  <c r="M15" i="1" l="1"/>
  <c r="O14" i="1"/>
  <c r="M16" i="1" l="1"/>
  <c r="O15" i="1"/>
  <c r="M17" i="1" l="1"/>
  <c r="O16" i="1"/>
  <c r="O17" i="1" l="1"/>
  <c r="M18" i="1"/>
  <c r="M19" i="1" l="1"/>
  <c r="O18" i="1"/>
  <c r="M20" i="1" l="1"/>
  <c r="O19" i="1"/>
  <c r="M21" i="1" l="1"/>
  <c r="O20" i="1"/>
  <c r="F10" i="1" l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9" i="1"/>
  <c r="H78" i="1" l="1"/>
  <c r="G78" i="1"/>
  <c r="G79" i="1"/>
  <c r="H74" i="1"/>
  <c r="G74" i="1"/>
  <c r="H66" i="1"/>
  <c r="G66" i="1"/>
  <c r="H58" i="1"/>
  <c r="G58" i="1"/>
  <c r="H46" i="1"/>
  <c r="G46" i="1"/>
  <c r="H38" i="1"/>
  <c r="G38" i="1"/>
  <c r="H30" i="1"/>
  <c r="G30" i="1"/>
  <c r="H22" i="1"/>
  <c r="G22" i="1"/>
  <c r="H14" i="1"/>
  <c r="G14" i="1"/>
  <c r="H73" i="1"/>
  <c r="G73" i="1"/>
  <c r="H65" i="1"/>
  <c r="G65" i="1"/>
  <c r="H57" i="1"/>
  <c r="G57" i="1"/>
  <c r="H53" i="1"/>
  <c r="G53" i="1"/>
  <c r="H45" i="1"/>
  <c r="G45" i="1"/>
  <c r="H37" i="1"/>
  <c r="G37" i="1"/>
  <c r="H29" i="1"/>
  <c r="G29" i="1"/>
  <c r="H17" i="1"/>
  <c r="G17" i="1"/>
  <c r="G9" i="1"/>
  <c r="H9" i="1"/>
  <c r="H76" i="1"/>
  <c r="G76" i="1"/>
  <c r="H72" i="1"/>
  <c r="G72" i="1"/>
  <c r="H68" i="1"/>
  <c r="G68" i="1"/>
  <c r="H64" i="1"/>
  <c r="G64" i="1"/>
  <c r="H60" i="1"/>
  <c r="G60" i="1"/>
  <c r="H56" i="1"/>
  <c r="G56" i="1"/>
  <c r="G52" i="1"/>
  <c r="H52" i="1"/>
  <c r="H48" i="1"/>
  <c r="G48" i="1"/>
  <c r="H44" i="1"/>
  <c r="G44" i="1"/>
  <c r="H40" i="1"/>
  <c r="G40" i="1"/>
  <c r="G36" i="1"/>
  <c r="I36" i="1" s="1"/>
  <c r="H36" i="1"/>
  <c r="H32" i="1"/>
  <c r="G32" i="1"/>
  <c r="H28" i="1"/>
  <c r="G28" i="1"/>
  <c r="H24" i="1"/>
  <c r="G24" i="1"/>
  <c r="H20" i="1"/>
  <c r="G20" i="1"/>
  <c r="H16" i="1"/>
  <c r="G16" i="1"/>
  <c r="H12" i="1"/>
  <c r="G12" i="1"/>
  <c r="H70" i="1"/>
  <c r="G70" i="1"/>
  <c r="H62" i="1"/>
  <c r="G62" i="1"/>
  <c r="H54" i="1"/>
  <c r="G54" i="1"/>
  <c r="H50" i="1"/>
  <c r="G50" i="1"/>
  <c r="H42" i="1"/>
  <c r="G42" i="1"/>
  <c r="H34" i="1"/>
  <c r="G34" i="1"/>
  <c r="H26" i="1"/>
  <c r="G26" i="1"/>
  <c r="H18" i="1"/>
  <c r="G18" i="1"/>
  <c r="H10" i="1"/>
  <c r="G10" i="1"/>
  <c r="H77" i="1"/>
  <c r="G77" i="1"/>
  <c r="H69" i="1"/>
  <c r="G69" i="1"/>
  <c r="H61" i="1"/>
  <c r="G61" i="1"/>
  <c r="H49" i="1"/>
  <c r="G49" i="1"/>
  <c r="H41" i="1"/>
  <c r="G41" i="1"/>
  <c r="H33" i="1"/>
  <c r="G33" i="1"/>
  <c r="H25" i="1"/>
  <c r="G25" i="1"/>
  <c r="H21" i="1"/>
  <c r="G21" i="1"/>
  <c r="H13" i="1"/>
  <c r="G13" i="1"/>
  <c r="H75" i="1"/>
  <c r="G75" i="1"/>
  <c r="H71" i="1"/>
  <c r="G71" i="1"/>
  <c r="H67" i="1"/>
  <c r="G67" i="1"/>
  <c r="H63" i="1"/>
  <c r="G63" i="1"/>
  <c r="G59" i="1"/>
  <c r="H59" i="1"/>
  <c r="H55" i="1"/>
  <c r="G55" i="1"/>
  <c r="G51" i="1"/>
  <c r="H51" i="1"/>
  <c r="H47" i="1"/>
  <c r="G47" i="1"/>
  <c r="H43" i="1"/>
  <c r="G43" i="1"/>
  <c r="H39" i="1"/>
  <c r="G39" i="1"/>
  <c r="H35" i="1"/>
  <c r="G35" i="1"/>
  <c r="H31" i="1"/>
  <c r="G31" i="1"/>
  <c r="G27" i="1"/>
  <c r="H27" i="1"/>
  <c r="H23" i="1"/>
  <c r="G23" i="1"/>
  <c r="G19" i="1"/>
  <c r="H19" i="1"/>
  <c r="H15" i="1"/>
  <c r="G15" i="1"/>
  <c r="H11" i="1"/>
  <c r="G11" i="1"/>
  <c r="BS26" i="1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BB3" i="11"/>
  <c r="BC3" i="11"/>
  <c r="BD3" i="11"/>
  <c r="BE3" i="11"/>
  <c r="BF3" i="11"/>
  <c r="BG3" i="11"/>
  <c r="BH3" i="11"/>
  <c r="BI3" i="11"/>
  <c r="BJ3" i="11"/>
  <c r="BK3" i="11"/>
  <c r="BL3" i="11"/>
  <c r="BM3" i="11"/>
  <c r="BN3" i="11"/>
  <c r="BO3" i="11"/>
  <c r="BP3" i="11"/>
  <c r="BQ3" i="11"/>
  <c r="BR3" i="11"/>
  <c r="BS3" i="11"/>
  <c r="BT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BB4" i="11"/>
  <c r="BC4" i="11"/>
  <c r="BD4" i="11"/>
  <c r="BE4" i="11"/>
  <c r="BF4" i="11"/>
  <c r="BG4" i="11"/>
  <c r="BH4" i="11"/>
  <c r="BI4" i="11"/>
  <c r="BJ4" i="11"/>
  <c r="BK4" i="11"/>
  <c r="BL4" i="11"/>
  <c r="BM4" i="11"/>
  <c r="BN4" i="11"/>
  <c r="BO4" i="11"/>
  <c r="BP4" i="11"/>
  <c r="BQ4" i="11"/>
  <c r="BR4" i="11"/>
  <c r="BS4" i="11"/>
  <c r="BT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BB5" i="11"/>
  <c r="BC5" i="11"/>
  <c r="BD5" i="11"/>
  <c r="BE5" i="11"/>
  <c r="BF5" i="11"/>
  <c r="BG5" i="11"/>
  <c r="BH5" i="11"/>
  <c r="BI5" i="11"/>
  <c r="BJ5" i="11"/>
  <c r="BK5" i="11"/>
  <c r="BL5" i="11"/>
  <c r="BM5" i="11"/>
  <c r="BN5" i="11"/>
  <c r="BO5" i="11"/>
  <c r="BP5" i="11"/>
  <c r="BQ5" i="11"/>
  <c r="BR5" i="11"/>
  <c r="BS5" i="11"/>
  <c r="BT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BB6" i="11"/>
  <c r="BC6" i="11"/>
  <c r="BD6" i="11"/>
  <c r="BE6" i="11"/>
  <c r="BF6" i="11"/>
  <c r="BG6" i="11"/>
  <c r="BH6" i="11"/>
  <c r="BI6" i="11"/>
  <c r="BJ6" i="11"/>
  <c r="BK6" i="11"/>
  <c r="BL6" i="11"/>
  <c r="BM6" i="11"/>
  <c r="BN6" i="11"/>
  <c r="BO6" i="11"/>
  <c r="BP6" i="11"/>
  <c r="BQ6" i="11"/>
  <c r="BR6" i="11"/>
  <c r="BS6" i="11"/>
  <c r="BT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BB7" i="11"/>
  <c r="BC7" i="11"/>
  <c r="BD7" i="11"/>
  <c r="BE7" i="11"/>
  <c r="BF7" i="11"/>
  <c r="BG7" i="11"/>
  <c r="BH7" i="11"/>
  <c r="BI7" i="11"/>
  <c r="BJ7" i="11"/>
  <c r="BK7" i="11"/>
  <c r="BL7" i="11"/>
  <c r="BM7" i="11"/>
  <c r="BN7" i="11"/>
  <c r="BO7" i="11"/>
  <c r="BP7" i="11"/>
  <c r="BQ7" i="11"/>
  <c r="BR7" i="11"/>
  <c r="BS7" i="11"/>
  <c r="BT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A16" i="11"/>
  <c r="BB16" i="11"/>
  <c r="BC16" i="11"/>
  <c r="BD16" i="11"/>
  <c r="BE16" i="11"/>
  <c r="BF16" i="11"/>
  <c r="BG16" i="11"/>
  <c r="BH16" i="11"/>
  <c r="BI16" i="11"/>
  <c r="BJ16" i="11"/>
  <c r="BK16" i="11"/>
  <c r="BL16" i="11"/>
  <c r="BM16" i="11"/>
  <c r="BN16" i="11"/>
  <c r="BO16" i="11"/>
  <c r="BP16" i="11"/>
  <c r="BQ16" i="11"/>
  <c r="BR16" i="11"/>
  <c r="BS16" i="11"/>
  <c r="BT16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BA17" i="11"/>
  <c r="BB17" i="11"/>
  <c r="BC17" i="11"/>
  <c r="BD17" i="11"/>
  <c r="BE17" i="11"/>
  <c r="BF17" i="11"/>
  <c r="BG17" i="11"/>
  <c r="BH17" i="11"/>
  <c r="BI17" i="11"/>
  <c r="BJ17" i="11"/>
  <c r="BK17" i="11"/>
  <c r="BL17" i="11"/>
  <c r="BM17" i="11"/>
  <c r="BN17" i="11"/>
  <c r="BO17" i="11"/>
  <c r="BP17" i="11"/>
  <c r="BQ17" i="11"/>
  <c r="BR17" i="11"/>
  <c r="BS17" i="11"/>
  <c r="BT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A19" i="11"/>
  <c r="BB19" i="11"/>
  <c r="BC19" i="11"/>
  <c r="BD19" i="11"/>
  <c r="BE19" i="11"/>
  <c r="BF19" i="11"/>
  <c r="BG19" i="11"/>
  <c r="BH19" i="11"/>
  <c r="BI19" i="11"/>
  <c r="BJ19" i="11"/>
  <c r="BK19" i="11"/>
  <c r="BL19" i="11"/>
  <c r="BM19" i="11"/>
  <c r="BN19" i="11"/>
  <c r="BO19" i="11"/>
  <c r="BP19" i="11"/>
  <c r="BQ19" i="11"/>
  <c r="BR19" i="11"/>
  <c r="BS19" i="11"/>
  <c r="BT19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BA20" i="11"/>
  <c r="BB20" i="11"/>
  <c r="BC20" i="11"/>
  <c r="BD20" i="11"/>
  <c r="BE20" i="11"/>
  <c r="BF20" i="11"/>
  <c r="BG20" i="11"/>
  <c r="BH20" i="11"/>
  <c r="BI20" i="11"/>
  <c r="BJ20" i="11"/>
  <c r="BK20" i="11"/>
  <c r="BL20" i="11"/>
  <c r="BM20" i="11"/>
  <c r="BN20" i="11"/>
  <c r="BO20" i="11"/>
  <c r="BP20" i="11"/>
  <c r="BQ20" i="11"/>
  <c r="BR20" i="11"/>
  <c r="BS20" i="11"/>
  <c r="BT20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BA21" i="11"/>
  <c r="BB21" i="11"/>
  <c r="BC21" i="11"/>
  <c r="BD21" i="11"/>
  <c r="BE21" i="11"/>
  <c r="BF21" i="11"/>
  <c r="BG21" i="11"/>
  <c r="BH21" i="11"/>
  <c r="BI21" i="11"/>
  <c r="BJ21" i="11"/>
  <c r="BK21" i="11"/>
  <c r="BL21" i="11"/>
  <c r="BM21" i="11"/>
  <c r="BN21" i="11"/>
  <c r="BO21" i="11"/>
  <c r="BP21" i="11"/>
  <c r="BQ21" i="11"/>
  <c r="BR21" i="11"/>
  <c r="BS21" i="11"/>
  <c r="BT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BB22" i="11"/>
  <c r="BC22" i="11"/>
  <c r="BD22" i="11"/>
  <c r="BE22" i="11"/>
  <c r="BF22" i="11"/>
  <c r="BG22" i="11"/>
  <c r="BH22" i="11"/>
  <c r="BI22" i="11"/>
  <c r="BJ22" i="11"/>
  <c r="BK22" i="11"/>
  <c r="BL22" i="11"/>
  <c r="BM22" i="11"/>
  <c r="BN22" i="11"/>
  <c r="BO22" i="11"/>
  <c r="BP22" i="11"/>
  <c r="BQ22" i="11"/>
  <c r="BR22" i="11"/>
  <c r="BS22" i="11"/>
  <c r="BT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BB23" i="11"/>
  <c r="BC23" i="11"/>
  <c r="BD23" i="11"/>
  <c r="BE23" i="11"/>
  <c r="BF23" i="11"/>
  <c r="BG23" i="11"/>
  <c r="BH23" i="11"/>
  <c r="BI23" i="11"/>
  <c r="BJ23" i="11"/>
  <c r="BK23" i="11"/>
  <c r="BL23" i="11"/>
  <c r="BM23" i="11"/>
  <c r="BN23" i="11"/>
  <c r="BO23" i="11"/>
  <c r="BP23" i="11"/>
  <c r="BQ23" i="11"/>
  <c r="BR23" i="11"/>
  <c r="BS23" i="11"/>
  <c r="BT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BB24" i="11"/>
  <c r="BC24" i="11"/>
  <c r="BD24" i="11"/>
  <c r="BE24" i="11"/>
  <c r="BF24" i="11"/>
  <c r="BG24" i="11"/>
  <c r="BH24" i="11"/>
  <c r="BI24" i="11"/>
  <c r="BJ24" i="11"/>
  <c r="BK24" i="11"/>
  <c r="BL24" i="11"/>
  <c r="BM24" i="11"/>
  <c r="BN24" i="11"/>
  <c r="BO24" i="11"/>
  <c r="BP24" i="11"/>
  <c r="BQ24" i="11"/>
  <c r="BR24" i="11"/>
  <c r="BS24" i="11"/>
  <c r="BT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BA25" i="11"/>
  <c r="BB25" i="11"/>
  <c r="BC25" i="11"/>
  <c r="BD25" i="11"/>
  <c r="BE25" i="11"/>
  <c r="BF25" i="11"/>
  <c r="BG25" i="11"/>
  <c r="BH25" i="11"/>
  <c r="BI25" i="11"/>
  <c r="BJ25" i="11"/>
  <c r="BK25" i="11"/>
  <c r="BL25" i="11"/>
  <c r="BM25" i="11"/>
  <c r="BN25" i="11"/>
  <c r="BO25" i="11"/>
  <c r="BP25" i="11"/>
  <c r="BQ25" i="11"/>
  <c r="BR25" i="11"/>
  <c r="BS25" i="11"/>
  <c r="BT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BA26" i="11"/>
  <c r="BB26" i="11"/>
  <c r="BC26" i="11"/>
  <c r="BD26" i="11"/>
  <c r="BE26" i="11"/>
  <c r="BF26" i="11"/>
  <c r="BG26" i="11"/>
  <c r="BH26" i="11"/>
  <c r="BI26" i="11"/>
  <c r="BJ26" i="11"/>
  <c r="BK26" i="11"/>
  <c r="BL26" i="11"/>
  <c r="BM26" i="11"/>
  <c r="BN26" i="11"/>
  <c r="BO26" i="11"/>
  <c r="BP26" i="11"/>
  <c r="BQ26" i="11"/>
  <c r="BR26" i="11"/>
  <c r="BT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BA27" i="11"/>
  <c r="BB27" i="11"/>
  <c r="BC27" i="11"/>
  <c r="BD27" i="11"/>
  <c r="BE27" i="11"/>
  <c r="BF27" i="11"/>
  <c r="BG27" i="11"/>
  <c r="BH27" i="11"/>
  <c r="BI27" i="11"/>
  <c r="BJ27" i="11"/>
  <c r="BK27" i="11"/>
  <c r="BL27" i="11"/>
  <c r="BM27" i="11"/>
  <c r="BN27" i="11"/>
  <c r="BO27" i="11"/>
  <c r="BP27" i="11"/>
  <c r="BQ27" i="11"/>
  <c r="BR27" i="11"/>
  <c r="BS27" i="11"/>
  <c r="BT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A35" i="11"/>
  <c r="BB35" i="11"/>
  <c r="BC35" i="11"/>
  <c r="BD35" i="11"/>
  <c r="BE35" i="11"/>
  <c r="BF35" i="11"/>
  <c r="BG35" i="11"/>
  <c r="BH35" i="11"/>
  <c r="BI35" i="11"/>
  <c r="BJ35" i="11"/>
  <c r="BK35" i="11"/>
  <c r="BL35" i="11"/>
  <c r="BM35" i="11"/>
  <c r="BN35" i="11"/>
  <c r="BO35" i="11"/>
  <c r="BP35" i="11"/>
  <c r="BQ35" i="11"/>
  <c r="BR35" i="11"/>
  <c r="BS35" i="11"/>
  <c r="BT35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BB36" i="11"/>
  <c r="BC36" i="11"/>
  <c r="BD36" i="11"/>
  <c r="BE36" i="11"/>
  <c r="BF36" i="11"/>
  <c r="BG36" i="11"/>
  <c r="BH36" i="11"/>
  <c r="BI36" i="11"/>
  <c r="BJ36" i="11"/>
  <c r="BK36" i="11"/>
  <c r="BL36" i="11"/>
  <c r="BM36" i="11"/>
  <c r="BN36" i="11"/>
  <c r="BO36" i="11"/>
  <c r="BP36" i="11"/>
  <c r="BQ36" i="11"/>
  <c r="BR36" i="11"/>
  <c r="BS36" i="11"/>
  <c r="BT36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BB38" i="11"/>
  <c r="BC38" i="11"/>
  <c r="BD38" i="11"/>
  <c r="BE38" i="11"/>
  <c r="BF38" i="11"/>
  <c r="BG38" i="11"/>
  <c r="BH38" i="11"/>
  <c r="BI38" i="11"/>
  <c r="BJ38" i="11"/>
  <c r="BK38" i="11"/>
  <c r="BL38" i="11"/>
  <c r="BM38" i="11"/>
  <c r="BN38" i="11"/>
  <c r="BO38" i="11"/>
  <c r="BP38" i="11"/>
  <c r="BQ38" i="11"/>
  <c r="BR38" i="11"/>
  <c r="BS38" i="11"/>
  <c r="BT38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BB39" i="11"/>
  <c r="BC39" i="11"/>
  <c r="BD39" i="11"/>
  <c r="BE39" i="11"/>
  <c r="BF39" i="11"/>
  <c r="BG39" i="11"/>
  <c r="BH39" i="11"/>
  <c r="BI39" i="11"/>
  <c r="BJ39" i="11"/>
  <c r="BK39" i="11"/>
  <c r="BL39" i="11"/>
  <c r="BM39" i="11"/>
  <c r="BN39" i="11"/>
  <c r="BO39" i="11"/>
  <c r="BP39" i="11"/>
  <c r="BQ39" i="11"/>
  <c r="BR39" i="11"/>
  <c r="BS39" i="11"/>
  <c r="BT39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A40" i="11"/>
  <c r="BB40" i="11"/>
  <c r="BC40" i="11"/>
  <c r="BD40" i="11"/>
  <c r="BE40" i="11"/>
  <c r="BF40" i="11"/>
  <c r="BG40" i="11"/>
  <c r="BH40" i="11"/>
  <c r="BI40" i="11"/>
  <c r="BJ40" i="11"/>
  <c r="BK40" i="11"/>
  <c r="BL40" i="11"/>
  <c r="BM40" i="11"/>
  <c r="BN40" i="11"/>
  <c r="BO40" i="11"/>
  <c r="BP40" i="11"/>
  <c r="BQ40" i="11"/>
  <c r="BR40" i="11"/>
  <c r="BS40" i="11"/>
  <c r="BT40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BB41" i="11"/>
  <c r="BC41" i="11"/>
  <c r="BD41" i="11"/>
  <c r="BE41" i="11"/>
  <c r="BF41" i="11"/>
  <c r="BG41" i="11"/>
  <c r="BH41" i="11"/>
  <c r="BI41" i="11"/>
  <c r="BJ41" i="11"/>
  <c r="BK41" i="11"/>
  <c r="BL41" i="11"/>
  <c r="BM41" i="11"/>
  <c r="BN41" i="11"/>
  <c r="BO41" i="11"/>
  <c r="BP41" i="11"/>
  <c r="BQ41" i="11"/>
  <c r="BR41" i="11"/>
  <c r="BS41" i="11"/>
  <c r="BT41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A42" i="11"/>
  <c r="BB42" i="11"/>
  <c r="BC42" i="11"/>
  <c r="BD42" i="11"/>
  <c r="BE42" i="11"/>
  <c r="BF42" i="11"/>
  <c r="BG42" i="11"/>
  <c r="BH42" i="11"/>
  <c r="BI42" i="11"/>
  <c r="BJ42" i="11"/>
  <c r="BK42" i="11"/>
  <c r="BL42" i="11"/>
  <c r="BM42" i="11"/>
  <c r="BN42" i="11"/>
  <c r="BO42" i="11"/>
  <c r="BP42" i="11"/>
  <c r="BQ42" i="11"/>
  <c r="BR42" i="11"/>
  <c r="BS42" i="11"/>
  <c r="BT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BB43" i="11"/>
  <c r="BC43" i="11"/>
  <c r="BD43" i="11"/>
  <c r="BE43" i="11"/>
  <c r="BF43" i="11"/>
  <c r="BG43" i="11"/>
  <c r="BH43" i="11"/>
  <c r="BI43" i="11"/>
  <c r="BJ43" i="11"/>
  <c r="BK43" i="11"/>
  <c r="BL43" i="11"/>
  <c r="BM43" i="11"/>
  <c r="BN43" i="11"/>
  <c r="BO43" i="11"/>
  <c r="BP43" i="11"/>
  <c r="BQ43" i="11"/>
  <c r="BR43" i="11"/>
  <c r="BS43" i="11"/>
  <c r="BT43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A44" i="11"/>
  <c r="BB44" i="11"/>
  <c r="BC44" i="11"/>
  <c r="BD44" i="11"/>
  <c r="BE44" i="11"/>
  <c r="BF44" i="11"/>
  <c r="BG44" i="11"/>
  <c r="BH44" i="11"/>
  <c r="BI44" i="11"/>
  <c r="BJ44" i="11"/>
  <c r="BK44" i="11"/>
  <c r="BL44" i="11"/>
  <c r="BM44" i="11"/>
  <c r="BN44" i="11"/>
  <c r="BO44" i="11"/>
  <c r="BP44" i="11"/>
  <c r="BQ44" i="11"/>
  <c r="BR44" i="11"/>
  <c r="BS44" i="11"/>
  <c r="BT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A45" i="11"/>
  <c r="BB45" i="11"/>
  <c r="BC45" i="11"/>
  <c r="BD45" i="11"/>
  <c r="BE45" i="11"/>
  <c r="BF45" i="11"/>
  <c r="BG45" i="11"/>
  <c r="BH45" i="11"/>
  <c r="BI45" i="11"/>
  <c r="BJ45" i="11"/>
  <c r="BK45" i="11"/>
  <c r="BL45" i="11"/>
  <c r="BM45" i="11"/>
  <c r="BN45" i="11"/>
  <c r="BO45" i="11"/>
  <c r="BP45" i="11"/>
  <c r="BQ45" i="11"/>
  <c r="BR45" i="11"/>
  <c r="BS45" i="11"/>
  <c r="BT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A46" i="11"/>
  <c r="BB46" i="11"/>
  <c r="BC46" i="11"/>
  <c r="BD46" i="11"/>
  <c r="BE46" i="11"/>
  <c r="BF46" i="11"/>
  <c r="BG46" i="11"/>
  <c r="BH46" i="11"/>
  <c r="BI46" i="11"/>
  <c r="BJ46" i="11"/>
  <c r="BK46" i="11"/>
  <c r="BL46" i="11"/>
  <c r="BM46" i="11"/>
  <c r="BN46" i="11"/>
  <c r="BO46" i="11"/>
  <c r="BP46" i="11"/>
  <c r="BQ46" i="11"/>
  <c r="BR46" i="11"/>
  <c r="BS46" i="11"/>
  <c r="BT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BB54" i="11"/>
  <c r="BC54" i="11"/>
  <c r="BD54" i="11"/>
  <c r="BE54" i="11"/>
  <c r="BF54" i="11"/>
  <c r="BG54" i="11"/>
  <c r="BH54" i="11"/>
  <c r="BI54" i="11"/>
  <c r="BJ54" i="11"/>
  <c r="BK54" i="11"/>
  <c r="BL54" i="11"/>
  <c r="BM54" i="11"/>
  <c r="BN54" i="11"/>
  <c r="BO54" i="11"/>
  <c r="BP54" i="11"/>
  <c r="BQ54" i="11"/>
  <c r="BR54" i="11"/>
  <c r="BS54" i="11"/>
  <c r="BT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BB55" i="11"/>
  <c r="BC55" i="11"/>
  <c r="BD55" i="11"/>
  <c r="BE55" i="11"/>
  <c r="BF55" i="11"/>
  <c r="BG55" i="11"/>
  <c r="BH55" i="11"/>
  <c r="BI55" i="11"/>
  <c r="BJ55" i="11"/>
  <c r="BK55" i="11"/>
  <c r="BL55" i="11"/>
  <c r="BM55" i="11"/>
  <c r="BN55" i="11"/>
  <c r="BO55" i="11"/>
  <c r="BP55" i="11"/>
  <c r="BQ55" i="11"/>
  <c r="BR55" i="11"/>
  <c r="BS55" i="11"/>
  <c r="BT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BB57" i="11"/>
  <c r="BC57" i="11"/>
  <c r="BD57" i="11"/>
  <c r="BE57" i="11"/>
  <c r="BF57" i="11"/>
  <c r="BG57" i="11"/>
  <c r="BH57" i="11"/>
  <c r="BI57" i="11"/>
  <c r="BJ57" i="11"/>
  <c r="BK57" i="11"/>
  <c r="BL57" i="11"/>
  <c r="BM57" i="11"/>
  <c r="BN57" i="11"/>
  <c r="BO57" i="11"/>
  <c r="BP57" i="11"/>
  <c r="BQ57" i="11"/>
  <c r="BR57" i="11"/>
  <c r="BS57" i="11"/>
  <c r="BT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BB58" i="11"/>
  <c r="BC58" i="11"/>
  <c r="BD58" i="11"/>
  <c r="BE58" i="11"/>
  <c r="BF58" i="11"/>
  <c r="BG58" i="11"/>
  <c r="BH58" i="11"/>
  <c r="BI58" i="11"/>
  <c r="BJ58" i="11"/>
  <c r="BK58" i="11"/>
  <c r="BL58" i="11"/>
  <c r="BM58" i="11"/>
  <c r="BN58" i="11"/>
  <c r="BO58" i="11"/>
  <c r="BP58" i="11"/>
  <c r="BQ58" i="11"/>
  <c r="BR58" i="11"/>
  <c r="BS58" i="11"/>
  <c r="BT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BD59" i="11"/>
  <c r="BE59" i="11"/>
  <c r="BF59" i="11"/>
  <c r="BG59" i="11"/>
  <c r="BH59" i="11"/>
  <c r="BI59" i="11"/>
  <c r="BJ59" i="11"/>
  <c r="BK59" i="11"/>
  <c r="BL59" i="11"/>
  <c r="BM59" i="11"/>
  <c r="BN59" i="11"/>
  <c r="BO59" i="11"/>
  <c r="BP59" i="11"/>
  <c r="BQ59" i="11"/>
  <c r="BR59" i="11"/>
  <c r="BS59" i="11"/>
  <c r="BT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BB60" i="11"/>
  <c r="BC60" i="11"/>
  <c r="BD60" i="11"/>
  <c r="BE60" i="11"/>
  <c r="BF60" i="11"/>
  <c r="BG60" i="11"/>
  <c r="BH60" i="11"/>
  <c r="BI60" i="11"/>
  <c r="BJ60" i="11"/>
  <c r="BK60" i="11"/>
  <c r="BL60" i="11"/>
  <c r="BM60" i="11"/>
  <c r="BN60" i="11"/>
  <c r="BO60" i="11"/>
  <c r="BP60" i="11"/>
  <c r="BQ60" i="11"/>
  <c r="BR60" i="11"/>
  <c r="BS60" i="11"/>
  <c r="BT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BB61" i="11"/>
  <c r="BC61" i="11"/>
  <c r="BD61" i="11"/>
  <c r="BE61" i="11"/>
  <c r="BF61" i="11"/>
  <c r="BG61" i="11"/>
  <c r="BH61" i="11"/>
  <c r="BI61" i="11"/>
  <c r="BJ61" i="11"/>
  <c r="BK61" i="11"/>
  <c r="BL61" i="11"/>
  <c r="BM61" i="11"/>
  <c r="BN61" i="11"/>
  <c r="BO61" i="11"/>
  <c r="BP61" i="11"/>
  <c r="BQ61" i="11"/>
  <c r="BR61" i="11"/>
  <c r="BS61" i="11"/>
  <c r="BT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BB62" i="11"/>
  <c r="BC62" i="11"/>
  <c r="BD62" i="11"/>
  <c r="BE62" i="11"/>
  <c r="BF62" i="11"/>
  <c r="BG62" i="11"/>
  <c r="BH62" i="11"/>
  <c r="BI62" i="11"/>
  <c r="BJ62" i="11"/>
  <c r="BK62" i="11"/>
  <c r="BL62" i="11"/>
  <c r="BM62" i="11"/>
  <c r="BN62" i="11"/>
  <c r="BO62" i="11"/>
  <c r="BP62" i="11"/>
  <c r="BQ62" i="11"/>
  <c r="BR62" i="11"/>
  <c r="BS62" i="11"/>
  <c r="BT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BB63" i="11"/>
  <c r="BC63" i="11"/>
  <c r="BD63" i="11"/>
  <c r="BE63" i="11"/>
  <c r="BF63" i="11"/>
  <c r="BG63" i="11"/>
  <c r="BH63" i="11"/>
  <c r="BI63" i="11"/>
  <c r="BJ63" i="11"/>
  <c r="BK63" i="11"/>
  <c r="BL63" i="11"/>
  <c r="BM63" i="11"/>
  <c r="BN63" i="11"/>
  <c r="BO63" i="11"/>
  <c r="BP63" i="11"/>
  <c r="BQ63" i="11"/>
  <c r="BR63" i="11"/>
  <c r="BS63" i="11"/>
  <c r="BT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BB64" i="11"/>
  <c r="BC64" i="11"/>
  <c r="BD64" i="11"/>
  <c r="BE64" i="11"/>
  <c r="BF64" i="11"/>
  <c r="BG64" i="11"/>
  <c r="BH64" i="11"/>
  <c r="BI64" i="11"/>
  <c r="BJ64" i="11"/>
  <c r="BK64" i="11"/>
  <c r="BL64" i="11"/>
  <c r="BM64" i="11"/>
  <c r="BN64" i="11"/>
  <c r="BO64" i="11"/>
  <c r="BP64" i="11"/>
  <c r="BQ64" i="11"/>
  <c r="BR64" i="11"/>
  <c r="BS64" i="11"/>
  <c r="BT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BB65" i="11"/>
  <c r="BC65" i="11"/>
  <c r="BD65" i="11"/>
  <c r="BE65" i="11"/>
  <c r="BF65" i="11"/>
  <c r="BG65" i="11"/>
  <c r="BH65" i="11"/>
  <c r="BI65" i="11"/>
  <c r="BJ65" i="11"/>
  <c r="BK65" i="11"/>
  <c r="BL65" i="11"/>
  <c r="BM65" i="11"/>
  <c r="BN65" i="11"/>
  <c r="BO65" i="11"/>
  <c r="BP65" i="11"/>
  <c r="BQ65" i="11"/>
  <c r="BR65" i="11"/>
  <c r="BS65" i="11"/>
  <c r="BT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BB66" i="11"/>
  <c r="BC66" i="11"/>
  <c r="BD66" i="11"/>
  <c r="BE66" i="11"/>
  <c r="BF66" i="1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S66" i="11"/>
  <c r="BT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BK67" i="11"/>
  <c r="BL67" i="11"/>
  <c r="BM67" i="11"/>
  <c r="BN67" i="11"/>
  <c r="BO67" i="11"/>
  <c r="BP67" i="11"/>
  <c r="BQ67" i="11"/>
  <c r="BR67" i="11"/>
  <c r="BS67" i="11"/>
  <c r="BT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BB68" i="11"/>
  <c r="BC68" i="11"/>
  <c r="BD68" i="11"/>
  <c r="BE68" i="11"/>
  <c r="BF68" i="11"/>
  <c r="BG68" i="11"/>
  <c r="BH68" i="11"/>
  <c r="BI68" i="11"/>
  <c r="BJ68" i="11"/>
  <c r="BK68" i="11"/>
  <c r="BL68" i="11"/>
  <c r="BM68" i="11"/>
  <c r="BN68" i="11"/>
  <c r="BO68" i="11"/>
  <c r="BP68" i="11"/>
  <c r="BQ68" i="11"/>
  <c r="BR68" i="11"/>
  <c r="BS68" i="11"/>
  <c r="BT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BB69" i="11"/>
  <c r="BC69" i="11"/>
  <c r="BD69" i="11"/>
  <c r="BE69" i="11"/>
  <c r="BF69" i="11"/>
  <c r="BG69" i="11"/>
  <c r="BH69" i="11"/>
  <c r="BI69" i="11"/>
  <c r="BJ69" i="11"/>
  <c r="BK69" i="11"/>
  <c r="BL69" i="11"/>
  <c r="BM69" i="11"/>
  <c r="BN69" i="11"/>
  <c r="BO69" i="11"/>
  <c r="BP69" i="11"/>
  <c r="BQ69" i="11"/>
  <c r="BR69" i="11"/>
  <c r="BS69" i="11"/>
  <c r="BT69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J70" i="11"/>
  <c r="BK70" i="11"/>
  <c r="BL70" i="11"/>
  <c r="BM70" i="11"/>
  <c r="BN70" i="11"/>
  <c r="BO70" i="11"/>
  <c r="BP70" i="11"/>
  <c r="BQ70" i="11"/>
  <c r="BR70" i="11"/>
  <c r="BS70" i="11"/>
  <c r="BT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J71" i="11"/>
  <c r="BK71" i="11"/>
  <c r="BL71" i="11"/>
  <c r="BM71" i="11"/>
  <c r="BN71" i="11"/>
  <c r="BO71" i="11"/>
  <c r="BP71" i="11"/>
  <c r="BQ71" i="11"/>
  <c r="BR71" i="11"/>
  <c r="BS71" i="11"/>
  <c r="BT71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B72" i="11"/>
  <c r="BC72" i="11"/>
  <c r="BD72" i="11"/>
  <c r="BE72" i="11"/>
  <c r="BF72" i="11"/>
  <c r="BG72" i="11"/>
  <c r="BH72" i="11"/>
  <c r="BI72" i="11"/>
  <c r="BJ72" i="11"/>
  <c r="BK72" i="11"/>
  <c r="BL72" i="11"/>
  <c r="BM72" i="11"/>
  <c r="BN72" i="11"/>
  <c r="BO72" i="11"/>
  <c r="BP72" i="11"/>
  <c r="BQ72" i="11"/>
  <c r="BR72" i="11"/>
  <c r="BS72" i="11"/>
  <c r="BT72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B73" i="11"/>
  <c r="BC73" i="11"/>
  <c r="BD73" i="11"/>
  <c r="BE73" i="11"/>
  <c r="BF73" i="11"/>
  <c r="BG73" i="11"/>
  <c r="BH73" i="11"/>
  <c r="BI73" i="11"/>
  <c r="BJ73" i="11"/>
  <c r="BK73" i="11"/>
  <c r="BL73" i="11"/>
  <c r="BM73" i="11"/>
  <c r="BN73" i="11"/>
  <c r="BO73" i="11"/>
  <c r="BP73" i="11"/>
  <c r="BQ73" i="11"/>
  <c r="BR73" i="11"/>
  <c r="BS73" i="11"/>
  <c r="BT73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BB74" i="11"/>
  <c r="BC74" i="11"/>
  <c r="BD74" i="11"/>
  <c r="BE74" i="11"/>
  <c r="BF74" i="11"/>
  <c r="BG74" i="11"/>
  <c r="BH74" i="11"/>
  <c r="BI74" i="11"/>
  <c r="BJ74" i="11"/>
  <c r="BK74" i="11"/>
  <c r="BL74" i="11"/>
  <c r="BM74" i="11"/>
  <c r="BN74" i="11"/>
  <c r="BO74" i="11"/>
  <c r="BP74" i="11"/>
  <c r="BQ74" i="11"/>
  <c r="BR74" i="11"/>
  <c r="BS74" i="11"/>
  <c r="BT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BB75" i="11"/>
  <c r="BC75" i="11"/>
  <c r="BD75" i="11"/>
  <c r="BE75" i="11"/>
  <c r="BF75" i="11"/>
  <c r="BG75" i="11"/>
  <c r="BH75" i="11"/>
  <c r="BI75" i="11"/>
  <c r="BJ75" i="11"/>
  <c r="BK75" i="11"/>
  <c r="BL75" i="11"/>
  <c r="BM75" i="11"/>
  <c r="BN75" i="11"/>
  <c r="BO75" i="11"/>
  <c r="BP75" i="11"/>
  <c r="BQ75" i="11"/>
  <c r="BR75" i="11"/>
  <c r="BS75" i="11"/>
  <c r="BT75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BB76" i="11"/>
  <c r="BC76" i="11"/>
  <c r="BD76" i="11"/>
  <c r="BE76" i="11"/>
  <c r="BF76" i="11"/>
  <c r="BG76" i="11"/>
  <c r="BH76" i="11"/>
  <c r="BI76" i="11"/>
  <c r="BJ76" i="11"/>
  <c r="BK76" i="11"/>
  <c r="BL76" i="11"/>
  <c r="BM76" i="11"/>
  <c r="BN76" i="11"/>
  <c r="BO76" i="11"/>
  <c r="BP76" i="11"/>
  <c r="BQ76" i="11"/>
  <c r="BR76" i="11"/>
  <c r="BS76" i="11"/>
  <c r="BT76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BB77" i="11"/>
  <c r="BC77" i="11"/>
  <c r="BD77" i="11"/>
  <c r="BE77" i="11"/>
  <c r="BF77" i="11"/>
  <c r="BG77" i="11"/>
  <c r="BH77" i="11"/>
  <c r="BI77" i="11"/>
  <c r="BJ77" i="11"/>
  <c r="BK77" i="11"/>
  <c r="BL77" i="11"/>
  <c r="BM77" i="11"/>
  <c r="BN77" i="11"/>
  <c r="BO77" i="11"/>
  <c r="BP77" i="11"/>
  <c r="BQ77" i="11"/>
  <c r="BR77" i="11"/>
  <c r="BS77" i="11"/>
  <c r="BT77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B79" i="11"/>
  <c r="BC79" i="11"/>
  <c r="BD79" i="11"/>
  <c r="BE79" i="11"/>
  <c r="BF79" i="11"/>
  <c r="BG79" i="11"/>
  <c r="BH79" i="11"/>
  <c r="BI79" i="11"/>
  <c r="BJ79" i="11"/>
  <c r="BK79" i="11"/>
  <c r="BL79" i="11"/>
  <c r="BM79" i="11"/>
  <c r="BN79" i="11"/>
  <c r="BO79" i="11"/>
  <c r="BP79" i="11"/>
  <c r="BQ79" i="11"/>
  <c r="BR79" i="11"/>
  <c r="BS79" i="11"/>
  <c r="BT7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B80" i="11"/>
  <c r="BC80" i="11"/>
  <c r="BD80" i="11"/>
  <c r="BE80" i="11"/>
  <c r="BF80" i="11"/>
  <c r="BG80" i="11"/>
  <c r="BH80" i="11"/>
  <c r="BI80" i="11"/>
  <c r="BJ80" i="11"/>
  <c r="BK80" i="11"/>
  <c r="BL80" i="11"/>
  <c r="BM80" i="11"/>
  <c r="BN80" i="11"/>
  <c r="BO80" i="11"/>
  <c r="BP80" i="11"/>
  <c r="BQ80" i="11"/>
  <c r="BR80" i="11"/>
  <c r="BS80" i="11"/>
  <c r="BT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B81" i="11"/>
  <c r="BC81" i="11"/>
  <c r="BD81" i="11"/>
  <c r="BE81" i="11"/>
  <c r="BF81" i="11"/>
  <c r="BG81" i="11"/>
  <c r="BH81" i="11"/>
  <c r="BI81" i="11"/>
  <c r="BJ81" i="11"/>
  <c r="BK81" i="11"/>
  <c r="BL81" i="11"/>
  <c r="BM81" i="11"/>
  <c r="BN81" i="11"/>
  <c r="BO81" i="11"/>
  <c r="BP81" i="11"/>
  <c r="BQ81" i="11"/>
  <c r="BR81" i="11"/>
  <c r="BS81" i="11"/>
  <c r="BT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B82" i="11"/>
  <c r="BC82" i="11"/>
  <c r="BD82" i="11"/>
  <c r="BE82" i="11"/>
  <c r="BF82" i="11"/>
  <c r="BG82" i="11"/>
  <c r="BH82" i="11"/>
  <c r="BI82" i="11"/>
  <c r="BJ82" i="11"/>
  <c r="BK82" i="11"/>
  <c r="BL82" i="11"/>
  <c r="BM82" i="11"/>
  <c r="BN82" i="11"/>
  <c r="BO82" i="11"/>
  <c r="BP82" i="11"/>
  <c r="BQ82" i="11"/>
  <c r="BR82" i="11"/>
  <c r="BS82" i="11"/>
  <c r="BT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B83" i="11"/>
  <c r="BC83" i="11"/>
  <c r="BD83" i="11"/>
  <c r="BE83" i="11"/>
  <c r="BF83" i="11"/>
  <c r="BG83" i="11"/>
  <c r="BH83" i="11"/>
  <c r="BI83" i="11"/>
  <c r="BJ83" i="11"/>
  <c r="BK83" i="11"/>
  <c r="BL83" i="11"/>
  <c r="BM83" i="11"/>
  <c r="BN83" i="11"/>
  <c r="BO83" i="11"/>
  <c r="BP83" i="11"/>
  <c r="BQ83" i="11"/>
  <c r="BR83" i="11"/>
  <c r="BS83" i="11"/>
  <c r="BT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B84" i="11"/>
  <c r="BC84" i="11"/>
  <c r="BD84" i="11"/>
  <c r="BE84" i="11"/>
  <c r="BF84" i="11"/>
  <c r="BG84" i="11"/>
  <c r="BH84" i="11"/>
  <c r="BI84" i="11"/>
  <c r="BJ84" i="11"/>
  <c r="BK84" i="11"/>
  <c r="BL84" i="11"/>
  <c r="BM84" i="11"/>
  <c r="BN84" i="11"/>
  <c r="BO84" i="11"/>
  <c r="BP84" i="11"/>
  <c r="BQ84" i="11"/>
  <c r="BR84" i="11"/>
  <c r="BS84" i="11"/>
  <c r="BT84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BN85" i="11"/>
  <c r="BO85" i="11"/>
  <c r="BP85" i="11"/>
  <c r="BQ85" i="11"/>
  <c r="BR85" i="11"/>
  <c r="BS85" i="11"/>
  <c r="BT85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BP86" i="11"/>
  <c r="BQ86" i="11"/>
  <c r="BR86" i="11"/>
  <c r="BS86" i="11"/>
  <c r="BT86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BP87" i="11"/>
  <c r="BQ87" i="11"/>
  <c r="BR87" i="11"/>
  <c r="BS87" i="11"/>
  <c r="BT87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BC88" i="11"/>
  <c r="BD88" i="11"/>
  <c r="BE88" i="11"/>
  <c r="BF88" i="11"/>
  <c r="BG88" i="11"/>
  <c r="BH88" i="11"/>
  <c r="BI88" i="11"/>
  <c r="BJ88" i="11"/>
  <c r="BK88" i="11"/>
  <c r="BL88" i="11"/>
  <c r="BM88" i="11"/>
  <c r="BN88" i="11"/>
  <c r="BO88" i="11"/>
  <c r="BP88" i="11"/>
  <c r="BQ88" i="11"/>
  <c r="BR88" i="11"/>
  <c r="BS88" i="11"/>
  <c r="BT88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BB89" i="11"/>
  <c r="BC89" i="11"/>
  <c r="BD89" i="11"/>
  <c r="BE89" i="11"/>
  <c r="BF89" i="11"/>
  <c r="BG89" i="11"/>
  <c r="BH89" i="11"/>
  <c r="BI89" i="11"/>
  <c r="BJ89" i="11"/>
  <c r="BK89" i="11"/>
  <c r="BL89" i="11"/>
  <c r="BM89" i="11"/>
  <c r="BN89" i="11"/>
  <c r="BO89" i="11"/>
  <c r="BP89" i="11"/>
  <c r="BQ89" i="11"/>
  <c r="BR89" i="11"/>
  <c r="BS89" i="11"/>
  <c r="BT8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BP90" i="11"/>
  <c r="BQ90" i="11"/>
  <c r="BR90" i="11"/>
  <c r="BS90" i="11"/>
  <c r="BT90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BL91" i="11"/>
  <c r="BM91" i="11"/>
  <c r="BN91" i="11"/>
  <c r="BO91" i="11"/>
  <c r="BP91" i="11"/>
  <c r="BQ91" i="11"/>
  <c r="BR91" i="11"/>
  <c r="BS91" i="11"/>
  <c r="BT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BB92" i="11"/>
  <c r="BC92" i="11"/>
  <c r="BD92" i="11"/>
  <c r="BE92" i="11"/>
  <c r="BF92" i="11"/>
  <c r="BG92" i="11"/>
  <c r="BH92" i="11"/>
  <c r="BI92" i="11"/>
  <c r="BJ92" i="11"/>
  <c r="BK92" i="11"/>
  <c r="BL92" i="11"/>
  <c r="BM92" i="11"/>
  <c r="BN92" i="11"/>
  <c r="BO92" i="11"/>
  <c r="BP92" i="11"/>
  <c r="BQ92" i="11"/>
  <c r="BR92" i="11"/>
  <c r="BS92" i="11"/>
  <c r="BT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BB93" i="11"/>
  <c r="BC93" i="11"/>
  <c r="BD93" i="11"/>
  <c r="BE93" i="11"/>
  <c r="BF93" i="11"/>
  <c r="BG93" i="11"/>
  <c r="BH93" i="11"/>
  <c r="BI93" i="11"/>
  <c r="BJ93" i="11"/>
  <c r="BK93" i="11"/>
  <c r="BL93" i="11"/>
  <c r="BM93" i="11"/>
  <c r="BN93" i="11"/>
  <c r="BO93" i="11"/>
  <c r="BP93" i="11"/>
  <c r="BQ93" i="11"/>
  <c r="BR93" i="11"/>
  <c r="BS93" i="11"/>
  <c r="BT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BB94" i="11"/>
  <c r="BC94" i="11"/>
  <c r="BD94" i="11"/>
  <c r="BE94" i="11"/>
  <c r="BF94" i="11"/>
  <c r="BG94" i="11"/>
  <c r="BH94" i="11"/>
  <c r="BI94" i="11"/>
  <c r="BJ94" i="11"/>
  <c r="BK94" i="11"/>
  <c r="BL94" i="11"/>
  <c r="BM94" i="11"/>
  <c r="BN94" i="11"/>
  <c r="BO94" i="11"/>
  <c r="BP94" i="11"/>
  <c r="BQ94" i="11"/>
  <c r="BR94" i="11"/>
  <c r="BS94" i="11"/>
  <c r="BT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BB95" i="11"/>
  <c r="BC95" i="11"/>
  <c r="BD95" i="11"/>
  <c r="BE95" i="11"/>
  <c r="BF95" i="11"/>
  <c r="BG95" i="11"/>
  <c r="BH95" i="11"/>
  <c r="BI95" i="11"/>
  <c r="BJ95" i="11"/>
  <c r="BK95" i="11"/>
  <c r="BL95" i="11"/>
  <c r="BM95" i="11"/>
  <c r="BN95" i="11"/>
  <c r="BO95" i="11"/>
  <c r="BP95" i="11"/>
  <c r="BQ95" i="11"/>
  <c r="BR95" i="11"/>
  <c r="BS95" i="11"/>
  <c r="BT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BB96" i="11"/>
  <c r="BC96" i="11"/>
  <c r="BD96" i="11"/>
  <c r="BE96" i="11"/>
  <c r="BF96" i="11"/>
  <c r="BG96" i="11"/>
  <c r="BH96" i="11"/>
  <c r="BI96" i="11"/>
  <c r="BJ96" i="11"/>
  <c r="BK96" i="11"/>
  <c r="BL96" i="11"/>
  <c r="BM96" i="11"/>
  <c r="BN96" i="11"/>
  <c r="BO96" i="11"/>
  <c r="BP96" i="11"/>
  <c r="BQ96" i="11"/>
  <c r="BR96" i="11"/>
  <c r="BS96" i="11"/>
  <c r="BT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BB97" i="11"/>
  <c r="BC97" i="11"/>
  <c r="BD97" i="11"/>
  <c r="BE97" i="11"/>
  <c r="BF97" i="11"/>
  <c r="BG97" i="11"/>
  <c r="BH97" i="11"/>
  <c r="BI97" i="11"/>
  <c r="BJ97" i="11"/>
  <c r="BK97" i="11"/>
  <c r="BL97" i="11"/>
  <c r="BM97" i="11"/>
  <c r="BN97" i="11"/>
  <c r="BO97" i="11"/>
  <c r="BP97" i="11"/>
  <c r="BQ97" i="11"/>
  <c r="BR97" i="11"/>
  <c r="BS97" i="11"/>
  <c r="BT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BE98" i="11"/>
  <c r="BF98" i="11"/>
  <c r="BG98" i="11"/>
  <c r="BH98" i="11"/>
  <c r="BI98" i="11"/>
  <c r="BJ98" i="11"/>
  <c r="BK98" i="11"/>
  <c r="BL98" i="11"/>
  <c r="BM98" i="11"/>
  <c r="BN98" i="11"/>
  <c r="BO98" i="11"/>
  <c r="BP98" i="11"/>
  <c r="BQ98" i="11"/>
  <c r="BR98" i="11"/>
  <c r="BS98" i="11"/>
  <c r="BT98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BB99" i="11"/>
  <c r="BC99" i="11"/>
  <c r="BD99" i="11"/>
  <c r="BE99" i="11"/>
  <c r="BF99" i="11"/>
  <c r="BG99" i="11"/>
  <c r="BH99" i="11"/>
  <c r="BI99" i="11"/>
  <c r="BJ99" i="11"/>
  <c r="BK99" i="11"/>
  <c r="BL99" i="11"/>
  <c r="BM99" i="11"/>
  <c r="BN99" i="11"/>
  <c r="BO99" i="11"/>
  <c r="BP99" i="11"/>
  <c r="BQ99" i="11"/>
  <c r="BR99" i="11"/>
  <c r="BS99" i="11"/>
  <c r="BT9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BJ100" i="11"/>
  <c r="BK100" i="11"/>
  <c r="BL100" i="11"/>
  <c r="BM100" i="11"/>
  <c r="BN100" i="11"/>
  <c r="BO100" i="11"/>
  <c r="BP100" i="11"/>
  <c r="BQ100" i="11"/>
  <c r="BR100" i="11"/>
  <c r="BS100" i="11"/>
  <c r="BT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BB101" i="11"/>
  <c r="BC101" i="11"/>
  <c r="BD101" i="11"/>
  <c r="BE101" i="11"/>
  <c r="BF101" i="11"/>
  <c r="BG101" i="11"/>
  <c r="BH101" i="11"/>
  <c r="BI101" i="11"/>
  <c r="BJ101" i="11"/>
  <c r="BK101" i="11"/>
  <c r="BL101" i="11"/>
  <c r="BM101" i="11"/>
  <c r="BN101" i="11"/>
  <c r="BO101" i="11"/>
  <c r="BP101" i="11"/>
  <c r="BQ101" i="11"/>
  <c r="BR101" i="11"/>
  <c r="BS101" i="11"/>
  <c r="BT101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J102" i="11"/>
  <c r="BK102" i="11"/>
  <c r="BL102" i="11"/>
  <c r="BM102" i="11"/>
  <c r="BN102" i="11"/>
  <c r="BO102" i="11"/>
  <c r="BP102" i="11"/>
  <c r="BQ102" i="11"/>
  <c r="BR102" i="11"/>
  <c r="BS102" i="11"/>
  <c r="BT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BB103" i="11"/>
  <c r="BC103" i="11"/>
  <c r="BD103" i="11"/>
  <c r="BE103" i="11"/>
  <c r="BF103" i="11"/>
  <c r="BG103" i="11"/>
  <c r="BH103" i="11"/>
  <c r="BI103" i="11"/>
  <c r="BJ103" i="11"/>
  <c r="BK103" i="11"/>
  <c r="BL103" i="11"/>
  <c r="BM103" i="11"/>
  <c r="BN103" i="11"/>
  <c r="BO103" i="11"/>
  <c r="BP103" i="11"/>
  <c r="BQ103" i="11"/>
  <c r="BR103" i="11"/>
  <c r="BS103" i="11"/>
  <c r="BT103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BI104" i="11"/>
  <c r="BJ104" i="11"/>
  <c r="BK104" i="11"/>
  <c r="BL104" i="11"/>
  <c r="BM104" i="11"/>
  <c r="BN104" i="11"/>
  <c r="BO104" i="11"/>
  <c r="BP104" i="11"/>
  <c r="BQ104" i="11"/>
  <c r="BR104" i="11"/>
  <c r="BS104" i="11"/>
  <c r="BT104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BI105" i="11"/>
  <c r="BJ105" i="11"/>
  <c r="BK105" i="11"/>
  <c r="BL105" i="11"/>
  <c r="BM105" i="11"/>
  <c r="BN105" i="11"/>
  <c r="BO105" i="11"/>
  <c r="BP105" i="11"/>
  <c r="BQ105" i="11"/>
  <c r="BR105" i="11"/>
  <c r="BS105" i="11"/>
  <c r="BT105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BI106" i="11"/>
  <c r="BJ106" i="11"/>
  <c r="BK106" i="11"/>
  <c r="BL106" i="11"/>
  <c r="BM106" i="11"/>
  <c r="BN106" i="11"/>
  <c r="BO106" i="11"/>
  <c r="BP106" i="11"/>
  <c r="BQ106" i="11"/>
  <c r="BR106" i="11"/>
  <c r="BS106" i="11"/>
  <c r="BT106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BB107" i="11"/>
  <c r="BC107" i="11"/>
  <c r="BD107" i="11"/>
  <c r="BE107" i="11"/>
  <c r="BF107" i="11"/>
  <c r="BG107" i="11"/>
  <c r="BH107" i="11"/>
  <c r="BI107" i="11"/>
  <c r="BJ107" i="11"/>
  <c r="BK107" i="11"/>
  <c r="BL107" i="11"/>
  <c r="BM107" i="11"/>
  <c r="BN107" i="11"/>
  <c r="BO107" i="11"/>
  <c r="BP107" i="11"/>
  <c r="BQ107" i="11"/>
  <c r="BR107" i="11"/>
  <c r="BS107" i="11"/>
  <c r="BT107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B108" i="11"/>
  <c r="BC108" i="11"/>
  <c r="BD108" i="11"/>
  <c r="BE108" i="11"/>
  <c r="BF108" i="11"/>
  <c r="BG108" i="11"/>
  <c r="BH108" i="11"/>
  <c r="BI108" i="11"/>
  <c r="BJ108" i="11"/>
  <c r="BK108" i="11"/>
  <c r="BL108" i="11"/>
  <c r="BM108" i="11"/>
  <c r="BN108" i="11"/>
  <c r="BO108" i="11"/>
  <c r="BP108" i="11"/>
  <c r="BQ108" i="11"/>
  <c r="BR108" i="11"/>
  <c r="BS108" i="11"/>
  <c r="BT108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BB109" i="11"/>
  <c r="BC109" i="11"/>
  <c r="BD109" i="11"/>
  <c r="BE109" i="11"/>
  <c r="BF109" i="11"/>
  <c r="BG109" i="11"/>
  <c r="BH109" i="11"/>
  <c r="BI109" i="11"/>
  <c r="BJ109" i="11"/>
  <c r="BK109" i="11"/>
  <c r="BL109" i="11"/>
  <c r="BM109" i="11"/>
  <c r="BN109" i="11"/>
  <c r="BO109" i="11"/>
  <c r="BP109" i="11"/>
  <c r="BQ109" i="11"/>
  <c r="BR109" i="11"/>
  <c r="BS109" i="11"/>
  <c r="BT109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B110" i="11"/>
  <c r="BC110" i="11"/>
  <c r="BD110" i="11"/>
  <c r="BE110" i="11"/>
  <c r="BF110" i="11"/>
  <c r="BG110" i="11"/>
  <c r="BH110" i="11"/>
  <c r="BI110" i="11"/>
  <c r="BJ110" i="11"/>
  <c r="BK110" i="11"/>
  <c r="BL110" i="11"/>
  <c r="BM110" i="11"/>
  <c r="BN110" i="11"/>
  <c r="BO110" i="11"/>
  <c r="BP110" i="11"/>
  <c r="BQ110" i="11"/>
  <c r="BR110" i="11"/>
  <c r="BS110" i="11"/>
  <c r="BT110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BB111" i="11"/>
  <c r="BC111" i="11"/>
  <c r="BD111" i="11"/>
  <c r="BE111" i="11"/>
  <c r="BF111" i="11"/>
  <c r="BG111" i="11"/>
  <c r="BH111" i="11"/>
  <c r="BI111" i="11"/>
  <c r="BJ111" i="11"/>
  <c r="BK111" i="11"/>
  <c r="BL111" i="11"/>
  <c r="BM111" i="11"/>
  <c r="BN111" i="11"/>
  <c r="BO111" i="11"/>
  <c r="BP111" i="11"/>
  <c r="BQ111" i="11"/>
  <c r="BR111" i="11"/>
  <c r="BS111" i="11"/>
  <c r="BT111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J112" i="11"/>
  <c r="BK112" i="11"/>
  <c r="BL112" i="11"/>
  <c r="BM112" i="11"/>
  <c r="BN112" i="11"/>
  <c r="BO112" i="11"/>
  <c r="BP112" i="11"/>
  <c r="BQ112" i="11"/>
  <c r="BR112" i="11"/>
  <c r="BS112" i="11"/>
  <c r="BT112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BB113" i="11"/>
  <c r="BC113" i="11"/>
  <c r="BD113" i="11"/>
  <c r="BE113" i="11"/>
  <c r="BF113" i="11"/>
  <c r="BG113" i="11"/>
  <c r="BH113" i="11"/>
  <c r="BI113" i="11"/>
  <c r="BJ113" i="11"/>
  <c r="BK113" i="11"/>
  <c r="BL113" i="11"/>
  <c r="BM113" i="11"/>
  <c r="BN113" i="11"/>
  <c r="BO113" i="11"/>
  <c r="BP113" i="11"/>
  <c r="BQ113" i="11"/>
  <c r="BR113" i="11"/>
  <c r="BS113" i="11"/>
  <c r="BT113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BB114" i="11"/>
  <c r="BC114" i="11"/>
  <c r="BD114" i="11"/>
  <c r="BE114" i="11"/>
  <c r="BF114" i="11"/>
  <c r="BG114" i="11"/>
  <c r="BH114" i="11"/>
  <c r="BI114" i="11"/>
  <c r="BJ114" i="11"/>
  <c r="BK114" i="11"/>
  <c r="BL114" i="11"/>
  <c r="BM114" i="11"/>
  <c r="BN114" i="11"/>
  <c r="BO114" i="11"/>
  <c r="BP114" i="11"/>
  <c r="BQ114" i="11"/>
  <c r="BR114" i="11"/>
  <c r="BS114" i="11"/>
  <c r="BT114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BB115" i="11"/>
  <c r="BC115" i="11"/>
  <c r="BD115" i="11"/>
  <c r="BE115" i="11"/>
  <c r="BF115" i="11"/>
  <c r="BG115" i="11"/>
  <c r="BH115" i="11"/>
  <c r="BI115" i="11"/>
  <c r="BJ115" i="11"/>
  <c r="BK115" i="11"/>
  <c r="BL115" i="11"/>
  <c r="BM115" i="11"/>
  <c r="BN115" i="11"/>
  <c r="BO115" i="11"/>
  <c r="BP115" i="11"/>
  <c r="BQ115" i="11"/>
  <c r="BR115" i="11"/>
  <c r="BS115" i="11"/>
  <c r="BT115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BB116" i="11"/>
  <c r="BC116" i="11"/>
  <c r="BD116" i="11"/>
  <c r="BE116" i="11"/>
  <c r="BF116" i="11"/>
  <c r="BG116" i="11"/>
  <c r="BH116" i="11"/>
  <c r="BI116" i="11"/>
  <c r="BJ116" i="11"/>
  <c r="BK116" i="11"/>
  <c r="BL116" i="11"/>
  <c r="BM116" i="11"/>
  <c r="BN116" i="11"/>
  <c r="BO116" i="11"/>
  <c r="BP116" i="11"/>
  <c r="BQ116" i="11"/>
  <c r="BR116" i="11"/>
  <c r="BS116" i="11"/>
  <c r="BT116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BA117" i="11"/>
  <c r="BB117" i="11"/>
  <c r="BC117" i="11"/>
  <c r="BD117" i="11"/>
  <c r="BE117" i="11"/>
  <c r="BF117" i="11"/>
  <c r="BG117" i="11"/>
  <c r="BH117" i="11"/>
  <c r="BI117" i="11"/>
  <c r="BJ117" i="11"/>
  <c r="BK117" i="11"/>
  <c r="BL117" i="11"/>
  <c r="BM117" i="11"/>
  <c r="BN117" i="11"/>
  <c r="BO117" i="11"/>
  <c r="BP117" i="11"/>
  <c r="BQ117" i="11"/>
  <c r="BR117" i="11"/>
  <c r="BS117" i="11"/>
  <c r="BT117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BB118" i="11"/>
  <c r="BC118" i="11"/>
  <c r="BD118" i="11"/>
  <c r="BE118" i="11"/>
  <c r="BF118" i="11"/>
  <c r="BG118" i="11"/>
  <c r="BH118" i="11"/>
  <c r="BI118" i="11"/>
  <c r="BJ118" i="11"/>
  <c r="BK118" i="11"/>
  <c r="BL118" i="11"/>
  <c r="BM118" i="11"/>
  <c r="BN118" i="11"/>
  <c r="BO118" i="11"/>
  <c r="BP118" i="11"/>
  <c r="BQ118" i="11"/>
  <c r="BR118" i="11"/>
  <c r="BS118" i="11"/>
  <c r="BT118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BB119" i="11"/>
  <c r="BC119" i="11"/>
  <c r="BD119" i="11"/>
  <c r="BE119" i="11"/>
  <c r="BF119" i="11"/>
  <c r="BG119" i="11"/>
  <c r="BH119" i="11"/>
  <c r="BI119" i="11"/>
  <c r="BJ119" i="11"/>
  <c r="BK119" i="11"/>
  <c r="BL119" i="11"/>
  <c r="BM119" i="11"/>
  <c r="BN119" i="11"/>
  <c r="BO119" i="11"/>
  <c r="BP119" i="11"/>
  <c r="BQ119" i="11"/>
  <c r="BR119" i="11"/>
  <c r="BS119" i="11"/>
  <c r="BT119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BB120" i="11"/>
  <c r="BC120" i="11"/>
  <c r="BD120" i="11"/>
  <c r="BE120" i="11"/>
  <c r="BF120" i="11"/>
  <c r="BG120" i="11"/>
  <c r="BH120" i="11"/>
  <c r="BI120" i="11"/>
  <c r="BJ120" i="11"/>
  <c r="BK120" i="11"/>
  <c r="BL120" i="11"/>
  <c r="BM120" i="11"/>
  <c r="BN120" i="11"/>
  <c r="BO120" i="11"/>
  <c r="BP120" i="11"/>
  <c r="BQ120" i="11"/>
  <c r="BR120" i="11"/>
  <c r="BS120" i="11"/>
  <c r="BT120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Z121" i="11"/>
  <c r="BA121" i="11"/>
  <c r="BB121" i="11"/>
  <c r="BC121" i="11"/>
  <c r="BD121" i="11"/>
  <c r="BE121" i="11"/>
  <c r="BF121" i="11"/>
  <c r="BG121" i="11"/>
  <c r="BH121" i="11"/>
  <c r="BI121" i="11"/>
  <c r="BJ121" i="11"/>
  <c r="BK121" i="11"/>
  <c r="BL121" i="11"/>
  <c r="BM121" i="11"/>
  <c r="BN121" i="11"/>
  <c r="BO121" i="11"/>
  <c r="BP121" i="11"/>
  <c r="BQ121" i="11"/>
  <c r="BR121" i="11"/>
  <c r="BS121" i="11"/>
  <c r="BT121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BB122" i="11"/>
  <c r="BC122" i="11"/>
  <c r="BD122" i="11"/>
  <c r="BE122" i="11"/>
  <c r="BF122" i="11"/>
  <c r="BG122" i="11"/>
  <c r="BH122" i="11"/>
  <c r="BI122" i="11"/>
  <c r="BJ122" i="11"/>
  <c r="BK122" i="11"/>
  <c r="BL122" i="11"/>
  <c r="BM122" i="11"/>
  <c r="BN122" i="11"/>
  <c r="BO122" i="11"/>
  <c r="BP122" i="11"/>
  <c r="BQ122" i="11"/>
  <c r="BR122" i="11"/>
  <c r="BS122" i="11"/>
  <c r="BT122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BA123" i="11"/>
  <c r="BB123" i="11"/>
  <c r="BC123" i="11"/>
  <c r="BD123" i="11"/>
  <c r="BE123" i="11"/>
  <c r="BF123" i="11"/>
  <c r="BG123" i="11"/>
  <c r="BH123" i="11"/>
  <c r="BI123" i="11"/>
  <c r="BJ123" i="11"/>
  <c r="BK123" i="11"/>
  <c r="BL123" i="11"/>
  <c r="BM123" i="11"/>
  <c r="BN123" i="11"/>
  <c r="BO123" i="11"/>
  <c r="BP123" i="11"/>
  <c r="BQ123" i="11"/>
  <c r="BR123" i="11"/>
  <c r="BS123" i="11"/>
  <c r="BT123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BB124" i="11"/>
  <c r="BC124" i="11"/>
  <c r="BD124" i="11"/>
  <c r="BE124" i="11"/>
  <c r="BF124" i="11"/>
  <c r="BG124" i="11"/>
  <c r="BH124" i="11"/>
  <c r="BI124" i="11"/>
  <c r="BJ124" i="11"/>
  <c r="BK124" i="11"/>
  <c r="BL124" i="11"/>
  <c r="BM124" i="11"/>
  <c r="BN124" i="11"/>
  <c r="BO124" i="11"/>
  <c r="BP124" i="11"/>
  <c r="BQ124" i="11"/>
  <c r="BR124" i="11"/>
  <c r="BS124" i="11"/>
  <c r="BT124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BA125" i="11"/>
  <c r="BB125" i="11"/>
  <c r="BC125" i="11"/>
  <c r="BD125" i="11"/>
  <c r="BE125" i="11"/>
  <c r="BF125" i="11"/>
  <c r="BG125" i="11"/>
  <c r="BH125" i="11"/>
  <c r="BI125" i="11"/>
  <c r="BJ125" i="11"/>
  <c r="BK125" i="11"/>
  <c r="BL125" i="11"/>
  <c r="BM125" i="11"/>
  <c r="BN125" i="11"/>
  <c r="BO125" i="11"/>
  <c r="BP125" i="11"/>
  <c r="BQ125" i="11"/>
  <c r="BR125" i="11"/>
  <c r="BS125" i="11"/>
  <c r="BT125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BB126" i="11"/>
  <c r="BC126" i="11"/>
  <c r="BD126" i="11"/>
  <c r="BE126" i="11"/>
  <c r="BF126" i="11"/>
  <c r="BG126" i="11"/>
  <c r="BH126" i="11"/>
  <c r="BI126" i="11"/>
  <c r="BJ126" i="11"/>
  <c r="BK126" i="11"/>
  <c r="BL126" i="11"/>
  <c r="BM126" i="11"/>
  <c r="BN126" i="11"/>
  <c r="BO126" i="11"/>
  <c r="BP126" i="11"/>
  <c r="BQ126" i="11"/>
  <c r="BR126" i="11"/>
  <c r="BS126" i="11"/>
  <c r="BT126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BB127" i="11"/>
  <c r="BC127" i="11"/>
  <c r="BD127" i="11"/>
  <c r="BE127" i="11"/>
  <c r="BF127" i="11"/>
  <c r="BG127" i="11"/>
  <c r="BH127" i="11"/>
  <c r="BI127" i="11"/>
  <c r="BJ127" i="11"/>
  <c r="BK127" i="11"/>
  <c r="BL127" i="11"/>
  <c r="BM127" i="11"/>
  <c r="BN127" i="11"/>
  <c r="BO127" i="11"/>
  <c r="BP127" i="11"/>
  <c r="BQ127" i="11"/>
  <c r="BR127" i="11"/>
  <c r="BS127" i="11"/>
  <c r="BT127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BB128" i="11"/>
  <c r="BC128" i="11"/>
  <c r="BD128" i="11"/>
  <c r="BE128" i="11"/>
  <c r="BF128" i="11"/>
  <c r="BG128" i="11"/>
  <c r="BH128" i="11"/>
  <c r="BI128" i="11"/>
  <c r="BJ128" i="11"/>
  <c r="BK128" i="11"/>
  <c r="BL128" i="11"/>
  <c r="BM128" i="11"/>
  <c r="BN128" i="11"/>
  <c r="BO128" i="11"/>
  <c r="BP128" i="11"/>
  <c r="BQ128" i="11"/>
  <c r="BR128" i="11"/>
  <c r="BS128" i="11"/>
  <c r="BT128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BB129" i="11"/>
  <c r="BC129" i="11"/>
  <c r="BD129" i="11"/>
  <c r="BE129" i="11"/>
  <c r="BF129" i="11"/>
  <c r="BG129" i="11"/>
  <c r="BH129" i="11"/>
  <c r="BI129" i="11"/>
  <c r="BJ129" i="11"/>
  <c r="BK129" i="11"/>
  <c r="BL129" i="11"/>
  <c r="BM129" i="11"/>
  <c r="BN129" i="11"/>
  <c r="BO129" i="11"/>
  <c r="BP129" i="11"/>
  <c r="BQ129" i="11"/>
  <c r="BR129" i="11"/>
  <c r="BS129" i="11"/>
  <c r="BT129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BB130" i="11"/>
  <c r="BC130" i="11"/>
  <c r="BD130" i="11"/>
  <c r="BE130" i="11"/>
  <c r="BF130" i="11"/>
  <c r="BG130" i="11"/>
  <c r="BH130" i="11"/>
  <c r="BI130" i="11"/>
  <c r="BJ130" i="11"/>
  <c r="BK130" i="11"/>
  <c r="BL130" i="11"/>
  <c r="BM130" i="11"/>
  <c r="BN130" i="11"/>
  <c r="BO130" i="11"/>
  <c r="BP130" i="11"/>
  <c r="BQ130" i="11"/>
  <c r="BR130" i="11"/>
  <c r="BS130" i="11"/>
  <c r="BT130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BB131" i="11"/>
  <c r="BC131" i="11"/>
  <c r="BD131" i="11"/>
  <c r="BE131" i="11"/>
  <c r="BF131" i="11"/>
  <c r="BG131" i="11"/>
  <c r="BH131" i="11"/>
  <c r="BI131" i="11"/>
  <c r="BJ131" i="11"/>
  <c r="BK131" i="11"/>
  <c r="BL131" i="11"/>
  <c r="BM131" i="11"/>
  <c r="BN131" i="11"/>
  <c r="BO131" i="11"/>
  <c r="BP131" i="11"/>
  <c r="BQ131" i="11"/>
  <c r="BR131" i="11"/>
  <c r="BS131" i="11"/>
  <c r="BT131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BB132" i="11"/>
  <c r="BC132" i="11"/>
  <c r="BD132" i="11"/>
  <c r="BE132" i="11"/>
  <c r="BF132" i="11"/>
  <c r="BG132" i="11"/>
  <c r="BH132" i="11"/>
  <c r="BI132" i="11"/>
  <c r="BJ132" i="11"/>
  <c r="BK132" i="11"/>
  <c r="BL132" i="11"/>
  <c r="BM132" i="11"/>
  <c r="BN132" i="11"/>
  <c r="BO132" i="11"/>
  <c r="BP132" i="11"/>
  <c r="BQ132" i="11"/>
  <c r="BR132" i="11"/>
  <c r="BS132" i="11"/>
  <c r="BT132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BA133" i="11"/>
  <c r="BB133" i="11"/>
  <c r="BC133" i="11"/>
  <c r="BD133" i="11"/>
  <c r="BE133" i="11"/>
  <c r="BF133" i="11"/>
  <c r="BG133" i="11"/>
  <c r="BH133" i="11"/>
  <c r="BI133" i="11"/>
  <c r="BJ133" i="11"/>
  <c r="BK133" i="11"/>
  <c r="BL133" i="11"/>
  <c r="BM133" i="11"/>
  <c r="BN133" i="11"/>
  <c r="BO133" i="11"/>
  <c r="BP133" i="11"/>
  <c r="BQ133" i="11"/>
  <c r="BR133" i="11"/>
  <c r="BS133" i="11"/>
  <c r="BT133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BB134" i="11"/>
  <c r="BC134" i="11"/>
  <c r="BD134" i="11"/>
  <c r="BE134" i="11"/>
  <c r="BF134" i="11"/>
  <c r="BG134" i="11"/>
  <c r="BH134" i="11"/>
  <c r="BI134" i="11"/>
  <c r="BJ134" i="11"/>
  <c r="BK134" i="11"/>
  <c r="BL134" i="11"/>
  <c r="BM134" i="11"/>
  <c r="BN134" i="11"/>
  <c r="BO134" i="11"/>
  <c r="BP134" i="11"/>
  <c r="BQ134" i="11"/>
  <c r="BR134" i="11"/>
  <c r="BS134" i="11"/>
  <c r="BT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BB135" i="11"/>
  <c r="BC135" i="11"/>
  <c r="BD135" i="11"/>
  <c r="BE135" i="11"/>
  <c r="BF135" i="11"/>
  <c r="BG135" i="11"/>
  <c r="BH135" i="11"/>
  <c r="BI135" i="11"/>
  <c r="BJ135" i="11"/>
  <c r="BK135" i="11"/>
  <c r="BL135" i="11"/>
  <c r="BM135" i="11"/>
  <c r="BN135" i="11"/>
  <c r="BO135" i="11"/>
  <c r="BP135" i="11"/>
  <c r="BQ135" i="11"/>
  <c r="BR135" i="11"/>
  <c r="BS135" i="11"/>
  <c r="BT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BB136" i="11"/>
  <c r="BC136" i="11"/>
  <c r="BD136" i="11"/>
  <c r="BE136" i="11"/>
  <c r="BF136" i="11"/>
  <c r="BG136" i="11"/>
  <c r="BH136" i="11"/>
  <c r="BI136" i="11"/>
  <c r="BJ136" i="11"/>
  <c r="BK136" i="11"/>
  <c r="BL136" i="11"/>
  <c r="BM136" i="11"/>
  <c r="BN136" i="11"/>
  <c r="BO136" i="11"/>
  <c r="BP136" i="11"/>
  <c r="BQ136" i="11"/>
  <c r="BR136" i="11"/>
  <c r="BS136" i="11"/>
  <c r="BT136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BA137" i="11"/>
  <c r="BB137" i="11"/>
  <c r="BC137" i="11"/>
  <c r="BD137" i="11"/>
  <c r="BE137" i="11"/>
  <c r="BF137" i="11"/>
  <c r="BG137" i="11"/>
  <c r="BH137" i="11"/>
  <c r="BI137" i="11"/>
  <c r="BJ137" i="11"/>
  <c r="BK137" i="11"/>
  <c r="BL137" i="11"/>
  <c r="BM137" i="11"/>
  <c r="BN137" i="11"/>
  <c r="BO137" i="11"/>
  <c r="BP137" i="11"/>
  <c r="BQ137" i="11"/>
  <c r="BR137" i="11"/>
  <c r="BS137" i="11"/>
  <c r="BT137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BB138" i="11"/>
  <c r="BC138" i="11"/>
  <c r="BD138" i="11"/>
  <c r="BE138" i="11"/>
  <c r="BF138" i="11"/>
  <c r="BG138" i="11"/>
  <c r="BH138" i="11"/>
  <c r="BI138" i="11"/>
  <c r="BJ138" i="11"/>
  <c r="BK138" i="11"/>
  <c r="BL138" i="11"/>
  <c r="BM138" i="11"/>
  <c r="BN138" i="11"/>
  <c r="BO138" i="11"/>
  <c r="BP138" i="11"/>
  <c r="BQ138" i="11"/>
  <c r="BR138" i="11"/>
  <c r="BS138" i="11"/>
  <c r="BT138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BK139" i="11"/>
  <c r="BL139" i="11"/>
  <c r="BM139" i="11"/>
  <c r="BN139" i="11"/>
  <c r="BO139" i="11"/>
  <c r="BP139" i="11"/>
  <c r="BQ139" i="11"/>
  <c r="BR139" i="11"/>
  <c r="BS139" i="11"/>
  <c r="BT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BB140" i="1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BB141" i="11"/>
  <c r="BC141" i="11"/>
  <c r="BD141" i="11"/>
  <c r="BE141" i="11"/>
  <c r="BF141" i="11"/>
  <c r="BG141" i="11"/>
  <c r="BH141" i="11"/>
  <c r="BI141" i="11"/>
  <c r="BJ141" i="11"/>
  <c r="BK141" i="11"/>
  <c r="BL141" i="11"/>
  <c r="BM141" i="11"/>
  <c r="BN141" i="11"/>
  <c r="BO141" i="11"/>
  <c r="BP141" i="11"/>
  <c r="BQ141" i="11"/>
  <c r="BR141" i="11"/>
  <c r="BS141" i="11"/>
  <c r="BT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BB142" i="11"/>
  <c r="BC142" i="11"/>
  <c r="BD142" i="11"/>
  <c r="BE142" i="11"/>
  <c r="BF142" i="11"/>
  <c r="BG142" i="11"/>
  <c r="BH142" i="11"/>
  <c r="BI142" i="11"/>
  <c r="BJ142" i="11"/>
  <c r="BK142" i="11"/>
  <c r="BL142" i="11"/>
  <c r="BM142" i="11"/>
  <c r="BN142" i="11"/>
  <c r="BO142" i="11"/>
  <c r="BP142" i="11"/>
  <c r="BQ142" i="11"/>
  <c r="BR142" i="11"/>
  <c r="BS142" i="11"/>
  <c r="BT142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BB143" i="11"/>
  <c r="BC143" i="11"/>
  <c r="BD143" i="11"/>
  <c r="BE143" i="11"/>
  <c r="BF143" i="11"/>
  <c r="BG143" i="11"/>
  <c r="BH143" i="11"/>
  <c r="BI143" i="11"/>
  <c r="BJ143" i="11"/>
  <c r="BK143" i="11"/>
  <c r="BL143" i="11"/>
  <c r="BM143" i="11"/>
  <c r="BN143" i="11"/>
  <c r="BO143" i="11"/>
  <c r="BP143" i="11"/>
  <c r="BQ143" i="11"/>
  <c r="BR143" i="11"/>
  <c r="BS143" i="11"/>
  <c r="BT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BB144" i="11"/>
  <c r="BC144" i="11"/>
  <c r="BD144" i="11"/>
  <c r="BE144" i="11"/>
  <c r="BF144" i="11"/>
  <c r="BG144" i="11"/>
  <c r="BH144" i="11"/>
  <c r="BI144" i="11"/>
  <c r="BJ144" i="11"/>
  <c r="BK144" i="11"/>
  <c r="BL144" i="11"/>
  <c r="BM144" i="11"/>
  <c r="BN144" i="11"/>
  <c r="BO144" i="11"/>
  <c r="BP144" i="11"/>
  <c r="BQ144" i="11"/>
  <c r="BR144" i="11"/>
  <c r="BS144" i="11"/>
  <c r="BT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BB145" i="11"/>
  <c r="BC145" i="11"/>
  <c r="BD145" i="11"/>
  <c r="BE145" i="11"/>
  <c r="BF145" i="11"/>
  <c r="BG145" i="11"/>
  <c r="BH145" i="11"/>
  <c r="BI145" i="11"/>
  <c r="BJ145" i="11"/>
  <c r="BK145" i="11"/>
  <c r="BL145" i="11"/>
  <c r="BM145" i="11"/>
  <c r="BN145" i="11"/>
  <c r="BO145" i="11"/>
  <c r="BP145" i="11"/>
  <c r="BQ145" i="11"/>
  <c r="BR145" i="11"/>
  <c r="BS145" i="11"/>
  <c r="BT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BB146" i="11"/>
  <c r="BC146" i="11"/>
  <c r="BD146" i="11"/>
  <c r="BE146" i="11"/>
  <c r="BF146" i="11"/>
  <c r="BG146" i="11"/>
  <c r="BH146" i="11"/>
  <c r="BI146" i="11"/>
  <c r="BJ146" i="11"/>
  <c r="BK146" i="11"/>
  <c r="BL146" i="11"/>
  <c r="BM146" i="11"/>
  <c r="BN146" i="11"/>
  <c r="BO146" i="11"/>
  <c r="BP146" i="11"/>
  <c r="BQ146" i="11"/>
  <c r="BR146" i="11"/>
  <c r="BS146" i="11"/>
  <c r="BT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BB147" i="11"/>
  <c r="BC147" i="11"/>
  <c r="BD147" i="11"/>
  <c r="BE147" i="11"/>
  <c r="BF147" i="11"/>
  <c r="BG147" i="11"/>
  <c r="BH147" i="11"/>
  <c r="BI147" i="11"/>
  <c r="BJ147" i="11"/>
  <c r="BK147" i="11"/>
  <c r="BL147" i="11"/>
  <c r="BM147" i="11"/>
  <c r="BN147" i="11"/>
  <c r="BO147" i="11"/>
  <c r="BP147" i="11"/>
  <c r="BQ147" i="11"/>
  <c r="BR147" i="11"/>
  <c r="BS147" i="11"/>
  <c r="BT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BB148" i="11"/>
  <c r="BC148" i="11"/>
  <c r="BD148" i="11"/>
  <c r="BE148" i="11"/>
  <c r="BF148" i="11"/>
  <c r="BG148" i="11"/>
  <c r="BH148" i="11"/>
  <c r="BI148" i="11"/>
  <c r="BJ148" i="11"/>
  <c r="BK148" i="11"/>
  <c r="BL148" i="11"/>
  <c r="BM148" i="11"/>
  <c r="BN148" i="11"/>
  <c r="BO148" i="11"/>
  <c r="BP148" i="11"/>
  <c r="BQ148" i="11"/>
  <c r="BR148" i="11"/>
  <c r="BS148" i="11"/>
  <c r="BT148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BB149" i="11"/>
  <c r="BC149" i="11"/>
  <c r="BD149" i="11"/>
  <c r="BE149" i="11"/>
  <c r="BF149" i="11"/>
  <c r="BG149" i="11"/>
  <c r="BH149" i="11"/>
  <c r="BI149" i="11"/>
  <c r="BJ149" i="11"/>
  <c r="BK149" i="11"/>
  <c r="BL149" i="11"/>
  <c r="BM149" i="11"/>
  <c r="BN149" i="11"/>
  <c r="BO149" i="11"/>
  <c r="BP149" i="11"/>
  <c r="BQ149" i="11"/>
  <c r="BR149" i="11"/>
  <c r="BS149" i="11"/>
  <c r="BT149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BB150" i="11"/>
  <c r="BC150" i="11"/>
  <c r="BD150" i="11"/>
  <c r="BE150" i="11"/>
  <c r="BF150" i="11"/>
  <c r="BG150" i="11"/>
  <c r="BH150" i="11"/>
  <c r="BI150" i="11"/>
  <c r="BJ150" i="11"/>
  <c r="BK150" i="11"/>
  <c r="BL150" i="11"/>
  <c r="BM150" i="11"/>
  <c r="BN150" i="11"/>
  <c r="BO150" i="11"/>
  <c r="BP150" i="11"/>
  <c r="BQ150" i="11"/>
  <c r="BR150" i="11"/>
  <c r="BS150" i="11"/>
  <c r="BT150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BA151" i="11"/>
  <c r="BB151" i="11"/>
  <c r="BC151" i="11"/>
  <c r="BD151" i="11"/>
  <c r="BE151" i="11"/>
  <c r="BF151" i="11"/>
  <c r="BG151" i="11"/>
  <c r="BH151" i="11"/>
  <c r="BI151" i="11"/>
  <c r="BJ151" i="11"/>
  <c r="BK151" i="11"/>
  <c r="BL151" i="11"/>
  <c r="BM151" i="11"/>
  <c r="BN151" i="11"/>
  <c r="BO151" i="11"/>
  <c r="BP151" i="11"/>
  <c r="BQ151" i="11"/>
  <c r="BR151" i="11"/>
  <c r="BS151" i="11"/>
  <c r="BT151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BB152" i="11"/>
  <c r="BC152" i="11"/>
  <c r="BD152" i="11"/>
  <c r="BE152" i="11"/>
  <c r="BF152" i="11"/>
  <c r="BG152" i="11"/>
  <c r="BH152" i="11"/>
  <c r="BI152" i="11"/>
  <c r="BJ152" i="11"/>
  <c r="BK152" i="11"/>
  <c r="BL152" i="11"/>
  <c r="BM152" i="11"/>
  <c r="BN152" i="11"/>
  <c r="BO152" i="11"/>
  <c r="BP152" i="11"/>
  <c r="BQ152" i="11"/>
  <c r="BR152" i="11"/>
  <c r="BS152" i="11"/>
  <c r="BT152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BA153" i="11"/>
  <c r="BB153" i="11"/>
  <c r="BC153" i="11"/>
  <c r="BD153" i="11"/>
  <c r="BE153" i="11"/>
  <c r="BF153" i="11"/>
  <c r="BG153" i="11"/>
  <c r="BH153" i="11"/>
  <c r="BI153" i="11"/>
  <c r="BJ153" i="11"/>
  <c r="BK153" i="11"/>
  <c r="BL153" i="11"/>
  <c r="BM153" i="11"/>
  <c r="BN153" i="11"/>
  <c r="BO153" i="11"/>
  <c r="BP153" i="11"/>
  <c r="BQ153" i="11"/>
  <c r="BR153" i="11"/>
  <c r="BS153" i="11"/>
  <c r="BT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BB154" i="11"/>
  <c r="BC154" i="11"/>
  <c r="BD154" i="11"/>
  <c r="BE154" i="11"/>
  <c r="BF154" i="11"/>
  <c r="BG154" i="11"/>
  <c r="BH154" i="11"/>
  <c r="BI154" i="11"/>
  <c r="BJ154" i="11"/>
  <c r="BK154" i="11"/>
  <c r="BL154" i="11"/>
  <c r="BM154" i="11"/>
  <c r="BN154" i="11"/>
  <c r="BO154" i="11"/>
  <c r="BP154" i="11"/>
  <c r="BQ154" i="11"/>
  <c r="BR154" i="11"/>
  <c r="BS154" i="11"/>
  <c r="BT154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BA155" i="11"/>
  <c r="BB155" i="11"/>
  <c r="BC155" i="11"/>
  <c r="BD155" i="11"/>
  <c r="BE155" i="11"/>
  <c r="BF155" i="11"/>
  <c r="BG155" i="11"/>
  <c r="BH155" i="11"/>
  <c r="BI155" i="11"/>
  <c r="BJ155" i="11"/>
  <c r="BK155" i="11"/>
  <c r="BL155" i="11"/>
  <c r="BM155" i="11"/>
  <c r="BN155" i="11"/>
  <c r="BO155" i="11"/>
  <c r="BP155" i="11"/>
  <c r="BQ155" i="11"/>
  <c r="BR155" i="11"/>
  <c r="BS155" i="11"/>
  <c r="BT155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BB156" i="11"/>
  <c r="BC156" i="11"/>
  <c r="BD156" i="11"/>
  <c r="BE156" i="11"/>
  <c r="BF156" i="11"/>
  <c r="BG156" i="11"/>
  <c r="BH156" i="11"/>
  <c r="BI156" i="11"/>
  <c r="BJ156" i="11"/>
  <c r="BK156" i="11"/>
  <c r="BL156" i="11"/>
  <c r="BM156" i="11"/>
  <c r="BN156" i="11"/>
  <c r="BO156" i="11"/>
  <c r="BP156" i="11"/>
  <c r="BQ156" i="11"/>
  <c r="BR156" i="11"/>
  <c r="BS156" i="11"/>
  <c r="BT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BB157" i="11"/>
  <c r="BC157" i="11"/>
  <c r="BD157" i="11"/>
  <c r="BE157" i="11"/>
  <c r="BF157" i="11"/>
  <c r="BG157" i="11"/>
  <c r="BH157" i="11"/>
  <c r="BI157" i="11"/>
  <c r="BJ157" i="11"/>
  <c r="BK157" i="11"/>
  <c r="BL157" i="11"/>
  <c r="BM157" i="11"/>
  <c r="BN157" i="11"/>
  <c r="BO157" i="11"/>
  <c r="BP157" i="11"/>
  <c r="BQ157" i="11"/>
  <c r="BR157" i="11"/>
  <c r="BS157" i="11"/>
  <c r="BT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BB158" i="11"/>
  <c r="BC158" i="11"/>
  <c r="BD158" i="11"/>
  <c r="BE158" i="11"/>
  <c r="BF158" i="11"/>
  <c r="BG158" i="11"/>
  <c r="BH158" i="11"/>
  <c r="BI158" i="11"/>
  <c r="BJ158" i="11"/>
  <c r="BK158" i="11"/>
  <c r="BL158" i="11"/>
  <c r="BM158" i="11"/>
  <c r="BN158" i="11"/>
  <c r="BO158" i="11"/>
  <c r="BP158" i="11"/>
  <c r="BQ158" i="11"/>
  <c r="BR158" i="11"/>
  <c r="BS158" i="11"/>
  <c r="BT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BB159" i="11"/>
  <c r="BC159" i="11"/>
  <c r="BD159" i="11"/>
  <c r="BE159" i="11"/>
  <c r="BF159" i="11"/>
  <c r="BG159" i="11"/>
  <c r="BH159" i="11"/>
  <c r="BI159" i="11"/>
  <c r="BJ159" i="11"/>
  <c r="BK159" i="11"/>
  <c r="BL159" i="11"/>
  <c r="BM159" i="11"/>
  <c r="BN159" i="11"/>
  <c r="BO159" i="11"/>
  <c r="BP159" i="11"/>
  <c r="BQ159" i="11"/>
  <c r="BR159" i="11"/>
  <c r="BS159" i="11"/>
  <c r="BT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BB160" i="11"/>
  <c r="BC160" i="11"/>
  <c r="BD160" i="11"/>
  <c r="BE160" i="11"/>
  <c r="BF160" i="11"/>
  <c r="BG160" i="11"/>
  <c r="BH160" i="11"/>
  <c r="BI160" i="11"/>
  <c r="BJ160" i="11"/>
  <c r="BK160" i="11"/>
  <c r="BL160" i="11"/>
  <c r="BM160" i="11"/>
  <c r="BN160" i="11"/>
  <c r="BO160" i="11"/>
  <c r="BP160" i="11"/>
  <c r="BQ160" i="11"/>
  <c r="BR160" i="11"/>
  <c r="BS160" i="11"/>
  <c r="BT160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BB161" i="11"/>
  <c r="BC161" i="11"/>
  <c r="BD161" i="11"/>
  <c r="BE161" i="11"/>
  <c r="BF161" i="11"/>
  <c r="BG161" i="11"/>
  <c r="BH161" i="11"/>
  <c r="BI161" i="11"/>
  <c r="BJ161" i="11"/>
  <c r="BK161" i="11"/>
  <c r="BL161" i="11"/>
  <c r="BM161" i="11"/>
  <c r="BN161" i="11"/>
  <c r="BO161" i="11"/>
  <c r="BP161" i="11"/>
  <c r="BQ161" i="11"/>
  <c r="BR161" i="11"/>
  <c r="BS161" i="11"/>
  <c r="BT161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BB162" i="11"/>
  <c r="BC162" i="11"/>
  <c r="BD162" i="11"/>
  <c r="BE162" i="11"/>
  <c r="BF162" i="11"/>
  <c r="BG162" i="11"/>
  <c r="BH162" i="11"/>
  <c r="BI162" i="11"/>
  <c r="BJ162" i="11"/>
  <c r="BK162" i="11"/>
  <c r="BL162" i="11"/>
  <c r="BM162" i="11"/>
  <c r="BN162" i="11"/>
  <c r="BO162" i="11"/>
  <c r="BP162" i="11"/>
  <c r="BQ162" i="11"/>
  <c r="BR162" i="11"/>
  <c r="BS162" i="11"/>
  <c r="BT162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BB163" i="11"/>
  <c r="BC163" i="11"/>
  <c r="BD163" i="11"/>
  <c r="BE163" i="11"/>
  <c r="BF163" i="11"/>
  <c r="BG163" i="11"/>
  <c r="BH163" i="11"/>
  <c r="BI163" i="11"/>
  <c r="BJ163" i="11"/>
  <c r="BK163" i="11"/>
  <c r="BL163" i="11"/>
  <c r="BM163" i="11"/>
  <c r="BN163" i="11"/>
  <c r="BO163" i="11"/>
  <c r="BP163" i="11"/>
  <c r="BQ163" i="11"/>
  <c r="BR163" i="11"/>
  <c r="BS163" i="11"/>
  <c r="BT163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BB164" i="11"/>
  <c r="BC164" i="11"/>
  <c r="BD164" i="11"/>
  <c r="BE164" i="11"/>
  <c r="BF164" i="11"/>
  <c r="BG164" i="11"/>
  <c r="BH164" i="11"/>
  <c r="BI164" i="11"/>
  <c r="BJ164" i="11"/>
  <c r="BK164" i="11"/>
  <c r="BL164" i="11"/>
  <c r="BM164" i="11"/>
  <c r="BN164" i="11"/>
  <c r="BO164" i="11"/>
  <c r="BP164" i="11"/>
  <c r="BQ164" i="11"/>
  <c r="BR164" i="11"/>
  <c r="BS164" i="11"/>
  <c r="BT164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BB165" i="11"/>
  <c r="BC165" i="11"/>
  <c r="BD165" i="11"/>
  <c r="BE165" i="11"/>
  <c r="BF165" i="11"/>
  <c r="BG165" i="11"/>
  <c r="BH165" i="11"/>
  <c r="BI165" i="11"/>
  <c r="BJ165" i="11"/>
  <c r="BK165" i="11"/>
  <c r="BL165" i="11"/>
  <c r="BM165" i="11"/>
  <c r="BN165" i="11"/>
  <c r="BO165" i="11"/>
  <c r="BP165" i="11"/>
  <c r="BQ165" i="11"/>
  <c r="BR165" i="11"/>
  <c r="BS165" i="11"/>
  <c r="BT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L166" i="11"/>
  <c r="BM166" i="11"/>
  <c r="BN166" i="11"/>
  <c r="BO166" i="11"/>
  <c r="BP166" i="11"/>
  <c r="BQ166" i="11"/>
  <c r="BR166" i="11"/>
  <c r="BS166" i="11"/>
  <c r="BT166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BB167" i="11"/>
  <c r="BC167" i="11"/>
  <c r="BD167" i="11"/>
  <c r="BE167" i="11"/>
  <c r="BF167" i="11"/>
  <c r="BG167" i="11"/>
  <c r="BH167" i="11"/>
  <c r="BI167" i="11"/>
  <c r="BJ167" i="11"/>
  <c r="BK167" i="11"/>
  <c r="BL167" i="11"/>
  <c r="BM167" i="11"/>
  <c r="BN167" i="11"/>
  <c r="BO167" i="11"/>
  <c r="BP167" i="11"/>
  <c r="BQ167" i="11"/>
  <c r="BR167" i="11"/>
  <c r="BS167" i="11"/>
  <c r="BT167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BB168" i="11"/>
  <c r="BC168" i="11"/>
  <c r="BD168" i="11"/>
  <c r="BE168" i="11"/>
  <c r="BF168" i="11"/>
  <c r="BG168" i="11"/>
  <c r="BH168" i="11"/>
  <c r="BI168" i="11"/>
  <c r="BJ168" i="11"/>
  <c r="BK168" i="11"/>
  <c r="BL168" i="11"/>
  <c r="BM168" i="11"/>
  <c r="BN168" i="11"/>
  <c r="BO168" i="11"/>
  <c r="BP168" i="11"/>
  <c r="BQ168" i="11"/>
  <c r="BR168" i="11"/>
  <c r="BS168" i="11"/>
  <c r="BT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BA169" i="11"/>
  <c r="BB169" i="11"/>
  <c r="BC169" i="11"/>
  <c r="BD169" i="11"/>
  <c r="BE169" i="11"/>
  <c r="BF169" i="11"/>
  <c r="BG169" i="11"/>
  <c r="BH169" i="11"/>
  <c r="BI169" i="11"/>
  <c r="BJ169" i="11"/>
  <c r="BK169" i="11"/>
  <c r="BL169" i="11"/>
  <c r="BM169" i="11"/>
  <c r="BN169" i="11"/>
  <c r="BO169" i="11"/>
  <c r="BP169" i="11"/>
  <c r="BQ169" i="11"/>
  <c r="BR169" i="11"/>
  <c r="BS169" i="11"/>
  <c r="BT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BB170" i="11"/>
  <c r="BC170" i="11"/>
  <c r="BD170" i="11"/>
  <c r="BE170" i="11"/>
  <c r="BF170" i="11"/>
  <c r="BG170" i="11"/>
  <c r="BH170" i="11"/>
  <c r="BI170" i="11"/>
  <c r="BJ170" i="11"/>
  <c r="BK170" i="11"/>
  <c r="BL170" i="11"/>
  <c r="BM170" i="11"/>
  <c r="BN170" i="11"/>
  <c r="BO170" i="11"/>
  <c r="BP170" i="11"/>
  <c r="BQ170" i="11"/>
  <c r="BR170" i="11"/>
  <c r="BS170" i="11"/>
  <c r="BT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BA171" i="11"/>
  <c r="BB171" i="11"/>
  <c r="BC171" i="11"/>
  <c r="BD171" i="11"/>
  <c r="BE171" i="11"/>
  <c r="BF171" i="11"/>
  <c r="BG171" i="11"/>
  <c r="BH171" i="11"/>
  <c r="BI171" i="11"/>
  <c r="BJ171" i="11"/>
  <c r="BK171" i="11"/>
  <c r="BL171" i="11"/>
  <c r="BM171" i="11"/>
  <c r="BN171" i="11"/>
  <c r="BO171" i="11"/>
  <c r="BP171" i="11"/>
  <c r="BQ171" i="11"/>
  <c r="BR171" i="11"/>
  <c r="BS171" i="11"/>
  <c r="BT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BB172" i="11"/>
  <c r="BC172" i="11"/>
  <c r="BD172" i="11"/>
  <c r="BE172" i="11"/>
  <c r="BF172" i="11"/>
  <c r="BG172" i="11"/>
  <c r="BH172" i="11"/>
  <c r="BI172" i="11"/>
  <c r="BJ172" i="11"/>
  <c r="BK172" i="11"/>
  <c r="BL172" i="11"/>
  <c r="BM172" i="11"/>
  <c r="BN172" i="11"/>
  <c r="BO172" i="11"/>
  <c r="BP172" i="11"/>
  <c r="BQ172" i="11"/>
  <c r="BR172" i="11"/>
  <c r="BS172" i="11"/>
  <c r="BT172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BB173" i="11"/>
  <c r="BC173" i="11"/>
  <c r="BD173" i="11"/>
  <c r="BE173" i="11"/>
  <c r="BF173" i="11"/>
  <c r="BG173" i="11"/>
  <c r="BH173" i="11"/>
  <c r="BI173" i="11"/>
  <c r="BJ173" i="11"/>
  <c r="BK173" i="11"/>
  <c r="BL173" i="11"/>
  <c r="BM173" i="11"/>
  <c r="BN173" i="11"/>
  <c r="BO173" i="11"/>
  <c r="BP173" i="11"/>
  <c r="BQ173" i="11"/>
  <c r="BR173" i="11"/>
  <c r="BS173" i="11"/>
  <c r="BT173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BB174" i="11"/>
  <c r="BC174" i="11"/>
  <c r="BD174" i="11"/>
  <c r="BE174" i="11"/>
  <c r="BF174" i="11"/>
  <c r="BG174" i="11"/>
  <c r="BH174" i="11"/>
  <c r="BI174" i="11"/>
  <c r="BJ174" i="11"/>
  <c r="BK174" i="11"/>
  <c r="BL174" i="11"/>
  <c r="BM174" i="11"/>
  <c r="BN174" i="11"/>
  <c r="BO174" i="11"/>
  <c r="BP174" i="11"/>
  <c r="BQ174" i="11"/>
  <c r="BR174" i="11"/>
  <c r="BS174" i="11"/>
  <c r="BT174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BB175" i="11"/>
  <c r="BC175" i="11"/>
  <c r="BD175" i="11"/>
  <c r="BE175" i="11"/>
  <c r="BF175" i="11"/>
  <c r="BG175" i="11"/>
  <c r="BH175" i="11"/>
  <c r="BI175" i="11"/>
  <c r="BJ175" i="11"/>
  <c r="BK175" i="11"/>
  <c r="BL175" i="11"/>
  <c r="BM175" i="11"/>
  <c r="BN175" i="11"/>
  <c r="BO175" i="11"/>
  <c r="BP175" i="11"/>
  <c r="BQ175" i="11"/>
  <c r="BR175" i="11"/>
  <c r="BS175" i="11"/>
  <c r="BT175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BB176" i="11"/>
  <c r="BC176" i="11"/>
  <c r="BD176" i="11"/>
  <c r="BE176" i="11"/>
  <c r="BF176" i="11"/>
  <c r="BG176" i="11"/>
  <c r="BH176" i="11"/>
  <c r="BI176" i="11"/>
  <c r="BJ176" i="11"/>
  <c r="BK176" i="11"/>
  <c r="BL176" i="11"/>
  <c r="BM176" i="11"/>
  <c r="BN176" i="11"/>
  <c r="BO176" i="11"/>
  <c r="BP176" i="11"/>
  <c r="BQ176" i="11"/>
  <c r="BR176" i="11"/>
  <c r="BS176" i="11"/>
  <c r="BT176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BB177" i="11"/>
  <c r="BC177" i="11"/>
  <c r="BD177" i="11"/>
  <c r="BE177" i="11"/>
  <c r="BF177" i="11"/>
  <c r="BG177" i="11"/>
  <c r="BH177" i="11"/>
  <c r="BI177" i="11"/>
  <c r="BJ177" i="11"/>
  <c r="BK177" i="11"/>
  <c r="BL177" i="11"/>
  <c r="BM177" i="11"/>
  <c r="BN177" i="11"/>
  <c r="BO177" i="11"/>
  <c r="BP177" i="11"/>
  <c r="BQ177" i="11"/>
  <c r="BR177" i="11"/>
  <c r="BS177" i="11"/>
  <c r="BT177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BB178" i="11"/>
  <c r="BC178" i="11"/>
  <c r="BD178" i="11"/>
  <c r="BE178" i="11"/>
  <c r="BF178" i="11"/>
  <c r="BG178" i="11"/>
  <c r="BH178" i="11"/>
  <c r="BI178" i="11"/>
  <c r="BJ178" i="11"/>
  <c r="BK178" i="11"/>
  <c r="BL178" i="11"/>
  <c r="BM178" i="11"/>
  <c r="BN178" i="11"/>
  <c r="BO178" i="11"/>
  <c r="BP178" i="11"/>
  <c r="BQ178" i="11"/>
  <c r="BR178" i="11"/>
  <c r="BS178" i="11"/>
  <c r="BT178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BB179" i="11"/>
  <c r="BC179" i="11"/>
  <c r="BD179" i="11"/>
  <c r="BE179" i="11"/>
  <c r="BF179" i="11"/>
  <c r="BG179" i="11"/>
  <c r="BH179" i="11"/>
  <c r="BI179" i="11"/>
  <c r="BJ179" i="11"/>
  <c r="BK179" i="11"/>
  <c r="BL179" i="11"/>
  <c r="BM179" i="11"/>
  <c r="BN179" i="11"/>
  <c r="BO179" i="11"/>
  <c r="BP179" i="11"/>
  <c r="BQ179" i="11"/>
  <c r="BR179" i="11"/>
  <c r="BS179" i="11"/>
  <c r="BT179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L180" i="11"/>
  <c r="BM180" i="11"/>
  <c r="BN180" i="11"/>
  <c r="BO180" i="11"/>
  <c r="BP180" i="11"/>
  <c r="BQ180" i="11"/>
  <c r="BR180" i="11"/>
  <c r="BS180" i="11"/>
  <c r="BT180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BB181" i="11"/>
  <c r="BC181" i="11"/>
  <c r="BD181" i="11"/>
  <c r="BE181" i="11"/>
  <c r="BF181" i="11"/>
  <c r="BG181" i="11"/>
  <c r="BH181" i="11"/>
  <c r="BI181" i="11"/>
  <c r="BJ181" i="11"/>
  <c r="BK181" i="11"/>
  <c r="BL181" i="11"/>
  <c r="BM181" i="11"/>
  <c r="BN181" i="11"/>
  <c r="BO181" i="11"/>
  <c r="BP181" i="11"/>
  <c r="BQ181" i="11"/>
  <c r="BR181" i="11"/>
  <c r="BS181" i="11"/>
  <c r="BT181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L182" i="11"/>
  <c r="BM182" i="11"/>
  <c r="BN182" i="11"/>
  <c r="BO182" i="11"/>
  <c r="BP182" i="11"/>
  <c r="BQ182" i="11"/>
  <c r="BR182" i="11"/>
  <c r="BS182" i="11"/>
  <c r="BT182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BB183" i="11"/>
  <c r="BC183" i="11"/>
  <c r="BD183" i="11"/>
  <c r="BE183" i="11"/>
  <c r="BF183" i="11"/>
  <c r="BG183" i="11"/>
  <c r="BH183" i="11"/>
  <c r="BI183" i="11"/>
  <c r="BJ183" i="11"/>
  <c r="BK183" i="11"/>
  <c r="BL183" i="11"/>
  <c r="BM183" i="11"/>
  <c r="BN183" i="11"/>
  <c r="BO183" i="11"/>
  <c r="BP183" i="11"/>
  <c r="BQ183" i="11"/>
  <c r="BR183" i="11"/>
  <c r="BS183" i="11"/>
  <c r="BT183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L184" i="11"/>
  <c r="BM184" i="11"/>
  <c r="BN184" i="11"/>
  <c r="BO184" i="11"/>
  <c r="BP184" i="11"/>
  <c r="BQ184" i="11"/>
  <c r="BR184" i="11"/>
  <c r="BS184" i="11"/>
  <c r="BT184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BA185" i="11"/>
  <c r="BB185" i="11"/>
  <c r="BC185" i="11"/>
  <c r="BD185" i="11"/>
  <c r="BE185" i="11"/>
  <c r="BF185" i="11"/>
  <c r="BG185" i="11"/>
  <c r="BH185" i="11"/>
  <c r="BI185" i="11"/>
  <c r="BJ185" i="11"/>
  <c r="BK185" i="11"/>
  <c r="BL185" i="11"/>
  <c r="BM185" i="11"/>
  <c r="BN185" i="11"/>
  <c r="BO185" i="11"/>
  <c r="BP185" i="11"/>
  <c r="BQ185" i="11"/>
  <c r="BR185" i="11"/>
  <c r="BS185" i="11"/>
  <c r="BT185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BB186" i="11"/>
  <c r="BC186" i="11"/>
  <c r="BD186" i="11"/>
  <c r="BE186" i="11"/>
  <c r="BF186" i="11"/>
  <c r="BG186" i="11"/>
  <c r="BH186" i="11"/>
  <c r="BI186" i="11"/>
  <c r="BJ186" i="11"/>
  <c r="BK186" i="11"/>
  <c r="BL186" i="11"/>
  <c r="BM186" i="11"/>
  <c r="BN186" i="11"/>
  <c r="BO186" i="11"/>
  <c r="BP186" i="11"/>
  <c r="BQ186" i="11"/>
  <c r="BR186" i="11"/>
  <c r="BS186" i="11"/>
  <c r="BT186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BA187" i="11"/>
  <c r="BB187" i="11"/>
  <c r="BC187" i="11"/>
  <c r="BD187" i="11"/>
  <c r="BE187" i="11"/>
  <c r="BF187" i="11"/>
  <c r="BG187" i="11"/>
  <c r="BH187" i="11"/>
  <c r="BI187" i="11"/>
  <c r="BJ187" i="11"/>
  <c r="BK187" i="11"/>
  <c r="BL187" i="11"/>
  <c r="BM187" i="11"/>
  <c r="BN187" i="11"/>
  <c r="BO187" i="11"/>
  <c r="BP187" i="11"/>
  <c r="BQ187" i="11"/>
  <c r="BR187" i="11"/>
  <c r="BS187" i="11"/>
  <c r="BT187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BB188" i="11"/>
  <c r="BC188" i="11"/>
  <c r="BD188" i="11"/>
  <c r="BE188" i="11"/>
  <c r="BF188" i="11"/>
  <c r="BG188" i="11"/>
  <c r="BH188" i="11"/>
  <c r="BI188" i="11"/>
  <c r="BJ188" i="11"/>
  <c r="BK188" i="11"/>
  <c r="BL188" i="11"/>
  <c r="BM188" i="11"/>
  <c r="BN188" i="11"/>
  <c r="BO188" i="11"/>
  <c r="BP188" i="11"/>
  <c r="BQ188" i="11"/>
  <c r="BR188" i="11"/>
  <c r="BS188" i="11"/>
  <c r="BT188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BA189" i="11"/>
  <c r="BB189" i="11"/>
  <c r="BC189" i="11"/>
  <c r="BD189" i="11"/>
  <c r="BE189" i="11"/>
  <c r="BF189" i="11"/>
  <c r="BG189" i="11"/>
  <c r="BH189" i="11"/>
  <c r="BI189" i="11"/>
  <c r="BJ189" i="11"/>
  <c r="BK189" i="11"/>
  <c r="BL189" i="11"/>
  <c r="BM189" i="11"/>
  <c r="BN189" i="11"/>
  <c r="BO189" i="11"/>
  <c r="BP189" i="11"/>
  <c r="BQ189" i="11"/>
  <c r="BR189" i="11"/>
  <c r="BS189" i="11"/>
  <c r="BT189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BB190" i="11"/>
  <c r="BC190" i="11"/>
  <c r="BD190" i="11"/>
  <c r="BE190" i="11"/>
  <c r="BF190" i="11"/>
  <c r="BG190" i="11"/>
  <c r="BH190" i="11"/>
  <c r="BI190" i="11"/>
  <c r="BJ190" i="11"/>
  <c r="BK190" i="11"/>
  <c r="BL190" i="11"/>
  <c r="BM190" i="11"/>
  <c r="BN190" i="11"/>
  <c r="BO190" i="11"/>
  <c r="BP190" i="11"/>
  <c r="BQ190" i="11"/>
  <c r="BR190" i="11"/>
  <c r="BS190" i="11"/>
  <c r="BT190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BA191" i="11"/>
  <c r="BB191" i="11"/>
  <c r="BC191" i="11"/>
  <c r="BD191" i="11"/>
  <c r="BE191" i="11"/>
  <c r="BF191" i="11"/>
  <c r="BG191" i="11"/>
  <c r="BH191" i="11"/>
  <c r="BI191" i="11"/>
  <c r="BJ191" i="11"/>
  <c r="BK191" i="11"/>
  <c r="BL191" i="11"/>
  <c r="BM191" i="11"/>
  <c r="BN191" i="11"/>
  <c r="BO191" i="11"/>
  <c r="BP191" i="11"/>
  <c r="BQ191" i="11"/>
  <c r="BR191" i="11"/>
  <c r="BS191" i="11"/>
  <c r="BT191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BB192" i="11"/>
  <c r="BC192" i="11"/>
  <c r="BD192" i="11"/>
  <c r="BE192" i="11"/>
  <c r="BF192" i="11"/>
  <c r="BG192" i="11"/>
  <c r="BH192" i="11"/>
  <c r="BI192" i="11"/>
  <c r="BJ192" i="11"/>
  <c r="BK192" i="11"/>
  <c r="BL192" i="11"/>
  <c r="BM192" i="11"/>
  <c r="BN192" i="11"/>
  <c r="BO192" i="11"/>
  <c r="BP192" i="11"/>
  <c r="BQ192" i="11"/>
  <c r="BR192" i="11"/>
  <c r="BS192" i="11"/>
  <c r="BT192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BA193" i="11"/>
  <c r="BB193" i="11"/>
  <c r="BC193" i="11"/>
  <c r="BD193" i="11"/>
  <c r="BE193" i="11"/>
  <c r="BF193" i="11"/>
  <c r="BG193" i="11"/>
  <c r="BH193" i="11"/>
  <c r="BI193" i="11"/>
  <c r="BJ193" i="11"/>
  <c r="BK193" i="11"/>
  <c r="BL193" i="11"/>
  <c r="BM193" i="11"/>
  <c r="BN193" i="11"/>
  <c r="BO193" i="11"/>
  <c r="BP193" i="11"/>
  <c r="BQ193" i="11"/>
  <c r="BR193" i="11"/>
  <c r="BS193" i="11"/>
  <c r="BT193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BB194" i="11"/>
  <c r="BC194" i="11"/>
  <c r="BD194" i="11"/>
  <c r="BE194" i="11"/>
  <c r="BF194" i="11"/>
  <c r="BG194" i="11"/>
  <c r="BH194" i="11"/>
  <c r="BI194" i="11"/>
  <c r="BJ194" i="11"/>
  <c r="BK194" i="11"/>
  <c r="BL194" i="11"/>
  <c r="BM194" i="11"/>
  <c r="BN194" i="11"/>
  <c r="BO194" i="11"/>
  <c r="BP194" i="11"/>
  <c r="BQ194" i="11"/>
  <c r="BR194" i="11"/>
  <c r="BS194" i="11"/>
  <c r="BT194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BA195" i="11"/>
  <c r="BB195" i="11"/>
  <c r="BC195" i="11"/>
  <c r="BD195" i="11"/>
  <c r="BE195" i="11"/>
  <c r="BF195" i="11"/>
  <c r="BG195" i="11"/>
  <c r="BH195" i="11"/>
  <c r="BI195" i="11"/>
  <c r="BJ195" i="11"/>
  <c r="BK195" i="11"/>
  <c r="BL195" i="11"/>
  <c r="BM195" i="11"/>
  <c r="BN195" i="11"/>
  <c r="BO195" i="11"/>
  <c r="BP195" i="11"/>
  <c r="BQ195" i="11"/>
  <c r="BR195" i="11"/>
  <c r="BS195" i="11"/>
  <c r="BT195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BA196" i="11"/>
  <c r="BB196" i="11"/>
  <c r="BC196" i="11"/>
  <c r="BD196" i="11"/>
  <c r="BE196" i="11"/>
  <c r="BF196" i="11"/>
  <c r="BG196" i="11"/>
  <c r="BH196" i="11"/>
  <c r="BI196" i="11"/>
  <c r="BJ196" i="11"/>
  <c r="BK196" i="11"/>
  <c r="BL196" i="11"/>
  <c r="BM196" i="11"/>
  <c r="BN196" i="11"/>
  <c r="BO196" i="11"/>
  <c r="BP196" i="11"/>
  <c r="BQ196" i="11"/>
  <c r="BR196" i="11"/>
  <c r="BS196" i="11"/>
  <c r="BT196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BA197" i="11"/>
  <c r="BB197" i="11"/>
  <c r="BC197" i="11"/>
  <c r="BD197" i="11"/>
  <c r="BE197" i="11"/>
  <c r="BF197" i="11"/>
  <c r="BG197" i="11"/>
  <c r="BH197" i="11"/>
  <c r="BI197" i="11"/>
  <c r="BJ197" i="11"/>
  <c r="BK197" i="11"/>
  <c r="BL197" i="11"/>
  <c r="BM197" i="11"/>
  <c r="BN197" i="11"/>
  <c r="BO197" i="11"/>
  <c r="BP197" i="11"/>
  <c r="BQ197" i="11"/>
  <c r="BR197" i="11"/>
  <c r="BS197" i="11"/>
  <c r="BT197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BA198" i="11"/>
  <c r="BB198" i="11"/>
  <c r="BC198" i="11"/>
  <c r="BD198" i="11"/>
  <c r="BE198" i="11"/>
  <c r="BF198" i="11"/>
  <c r="BG198" i="11"/>
  <c r="BH198" i="11"/>
  <c r="BI198" i="11"/>
  <c r="BJ198" i="11"/>
  <c r="BK198" i="11"/>
  <c r="BL198" i="11"/>
  <c r="BM198" i="11"/>
  <c r="BN198" i="11"/>
  <c r="BO198" i="11"/>
  <c r="BP198" i="11"/>
  <c r="BQ198" i="11"/>
  <c r="BR198" i="11"/>
  <c r="BS198" i="11"/>
  <c r="BT198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BA199" i="11"/>
  <c r="BB199" i="11"/>
  <c r="BC199" i="11"/>
  <c r="BD199" i="11"/>
  <c r="BE199" i="11"/>
  <c r="BF199" i="11"/>
  <c r="BG199" i="11"/>
  <c r="BH199" i="11"/>
  <c r="BI199" i="11"/>
  <c r="BJ199" i="11"/>
  <c r="BK199" i="11"/>
  <c r="BL199" i="11"/>
  <c r="BM199" i="11"/>
  <c r="BN199" i="11"/>
  <c r="BO199" i="11"/>
  <c r="BP199" i="11"/>
  <c r="BQ199" i="11"/>
  <c r="BR199" i="11"/>
  <c r="BS199" i="11"/>
  <c r="BT199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BA200" i="11"/>
  <c r="BB200" i="11"/>
  <c r="BC200" i="11"/>
  <c r="BD200" i="11"/>
  <c r="BE200" i="11"/>
  <c r="BF200" i="11"/>
  <c r="BG200" i="11"/>
  <c r="BH200" i="11"/>
  <c r="BI200" i="11"/>
  <c r="BJ200" i="11"/>
  <c r="BK200" i="11"/>
  <c r="BL200" i="11"/>
  <c r="BM200" i="11"/>
  <c r="BN200" i="11"/>
  <c r="BO200" i="11"/>
  <c r="BP200" i="11"/>
  <c r="BQ200" i="11"/>
  <c r="BR200" i="11"/>
  <c r="BS200" i="11"/>
  <c r="BT200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BA201" i="11"/>
  <c r="BB201" i="11"/>
  <c r="BC201" i="11"/>
  <c r="BD201" i="11"/>
  <c r="BE201" i="11"/>
  <c r="BF201" i="11"/>
  <c r="BG201" i="11"/>
  <c r="BH201" i="11"/>
  <c r="BI201" i="11"/>
  <c r="BJ201" i="11"/>
  <c r="BK201" i="11"/>
  <c r="BL201" i="11"/>
  <c r="BM201" i="11"/>
  <c r="BN201" i="11"/>
  <c r="BO201" i="11"/>
  <c r="BP201" i="11"/>
  <c r="BQ201" i="11"/>
  <c r="BR201" i="11"/>
  <c r="BS201" i="11"/>
  <c r="BT201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C2" i="11"/>
  <c r="B3" i="3"/>
  <c r="B4" i="3"/>
  <c r="B4" i="4" s="1"/>
  <c r="B5" i="3"/>
  <c r="B5" i="5" s="1"/>
  <c r="B6" i="3"/>
  <c r="B6" i="4" s="1"/>
  <c r="B7" i="3"/>
  <c r="B7" i="4" s="1"/>
  <c r="B8" i="3"/>
  <c r="B8" i="5" s="1"/>
  <c r="B9" i="3"/>
  <c r="B9" i="5" s="1"/>
  <c r="B9" i="6" s="1"/>
  <c r="B10" i="3"/>
  <c r="B10" i="5" s="1"/>
  <c r="B11" i="3"/>
  <c r="B11" i="5" s="1"/>
  <c r="B12" i="3"/>
  <c r="B12" i="5" s="1"/>
  <c r="B13" i="3"/>
  <c r="B13" i="5" s="1"/>
  <c r="B13" i="6" s="1"/>
  <c r="B14" i="3"/>
  <c r="B14" i="5" s="1"/>
  <c r="B15" i="3"/>
  <c r="B15" i="4" s="1"/>
  <c r="B16" i="3"/>
  <c r="B17" i="3"/>
  <c r="B18" i="3"/>
  <c r="B19" i="3"/>
  <c r="B20" i="3"/>
  <c r="B20" i="4" s="1"/>
  <c r="B21" i="3"/>
  <c r="B21" i="5" s="1"/>
  <c r="B21" i="6" s="1"/>
  <c r="B22" i="3"/>
  <c r="B22" i="4" s="1"/>
  <c r="B23" i="3"/>
  <c r="B23" i="4" s="1"/>
  <c r="B24" i="3"/>
  <c r="B24" i="5" s="1"/>
  <c r="B25" i="3"/>
  <c r="B25" i="5" s="1"/>
  <c r="B26" i="3"/>
  <c r="B26" i="5" s="1"/>
  <c r="B27" i="3"/>
  <c r="B27" i="5" s="1"/>
  <c r="B28" i="3"/>
  <c r="B28" i="5" s="1"/>
  <c r="B29" i="3"/>
  <c r="B29" i="5" s="1"/>
  <c r="B30" i="3"/>
  <c r="B30" i="5" s="1"/>
  <c r="B31" i="3"/>
  <c r="B32" i="3"/>
  <c r="B32" i="5" s="1"/>
  <c r="B33" i="3"/>
  <c r="B34" i="3"/>
  <c r="B35" i="3"/>
  <c r="B36" i="3"/>
  <c r="B36" i="4" s="1"/>
  <c r="B37" i="3"/>
  <c r="B37" i="5" s="1"/>
  <c r="B38" i="3"/>
  <c r="B38" i="4" s="1"/>
  <c r="B39" i="3"/>
  <c r="B39" i="5" s="1"/>
  <c r="B40" i="3"/>
  <c r="B40" i="5" s="1"/>
  <c r="B40" i="6" s="1"/>
  <c r="B40" i="8" s="1"/>
  <c r="C40" i="9" s="1"/>
  <c r="B41" i="3"/>
  <c r="B41" i="5" s="1"/>
  <c r="B41" i="6" s="1"/>
  <c r="B42" i="3"/>
  <c r="B42" i="5" s="1"/>
  <c r="B43" i="3"/>
  <c r="B43" i="5" s="1"/>
  <c r="B44" i="3"/>
  <c r="B44" i="5" s="1"/>
  <c r="B45" i="3"/>
  <c r="B45" i="5" s="1"/>
  <c r="B45" i="6" s="1"/>
  <c r="B46" i="3"/>
  <c r="B46" i="5" s="1"/>
  <c r="B46" i="6" s="1"/>
  <c r="B47" i="3"/>
  <c r="B48" i="3"/>
  <c r="B49" i="3"/>
  <c r="B50" i="3"/>
  <c r="B51" i="3"/>
  <c r="B52" i="3"/>
  <c r="B52" i="4" s="1"/>
  <c r="B53" i="3"/>
  <c r="B53" i="5" s="1"/>
  <c r="B54" i="3"/>
  <c r="B54" i="4" s="1"/>
  <c r="B55" i="3"/>
  <c r="B55" i="4" s="1"/>
  <c r="B56" i="3"/>
  <c r="B56" i="5" s="1"/>
  <c r="B56" i="6" s="1"/>
  <c r="B57" i="3"/>
  <c r="B57" i="5" s="1"/>
  <c r="B57" i="6" s="1"/>
  <c r="B58" i="3"/>
  <c r="B58" i="5" s="1"/>
  <c r="B58" i="6" s="1"/>
  <c r="B59" i="3"/>
  <c r="B59" i="5" s="1"/>
  <c r="B60" i="3"/>
  <c r="B60" i="5" s="1"/>
  <c r="B61" i="3"/>
  <c r="B61" i="5" s="1"/>
  <c r="B61" i="6" s="1"/>
  <c r="B62" i="3"/>
  <c r="B62" i="5" s="1"/>
  <c r="B63" i="3"/>
  <c r="B64" i="3"/>
  <c r="B65" i="3"/>
  <c r="B66" i="3"/>
  <c r="B67" i="3"/>
  <c r="B68" i="3"/>
  <c r="B68" i="4" s="1"/>
  <c r="B69" i="3"/>
  <c r="B69" i="5" s="1"/>
  <c r="B70" i="3"/>
  <c r="B70" i="4" s="1"/>
  <c r="B71" i="3"/>
  <c r="B71" i="5" s="1"/>
  <c r="B72" i="3"/>
  <c r="B72" i="5" s="1"/>
  <c r="B72" i="6" s="1"/>
  <c r="B73" i="3"/>
  <c r="B73" i="5" s="1"/>
  <c r="B73" i="6" s="1"/>
  <c r="B74" i="3"/>
  <c r="B74" i="5" s="1"/>
  <c r="B75" i="3"/>
  <c r="B75" i="5" s="1"/>
  <c r="B76" i="3"/>
  <c r="B76" i="5" s="1"/>
  <c r="B77" i="3"/>
  <c r="B77" i="5" s="1"/>
  <c r="B78" i="3"/>
  <c r="B78" i="4" s="1"/>
  <c r="B79" i="3"/>
  <c r="B80" i="3"/>
  <c r="B81" i="3"/>
  <c r="B82" i="3"/>
  <c r="B83" i="3"/>
  <c r="B84" i="3"/>
  <c r="B84" i="4" s="1"/>
  <c r="B85" i="3"/>
  <c r="B85" i="5" s="1"/>
  <c r="B85" i="6" s="1"/>
  <c r="B86" i="3"/>
  <c r="B86" i="4" s="1"/>
  <c r="B87" i="3"/>
  <c r="B87" i="4" s="1"/>
  <c r="B88" i="3"/>
  <c r="B88" i="5" s="1"/>
  <c r="B88" i="6" s="1"/>
  <c r="B89" i="3"/>
  <c r="B89" i="5" s="1"/>
  <c r="B89" i="6" s="1"/>
  <c r="B90" i="3"/>
  <c r="B90" i="5" s="1"/>
  <c r="B91" i="3"/>
  <c r="B91" i="5" s="1"/>
  <c r="B92" i="3"/>
  <c r="B92" i="5" s="1"/>
  <c r="B93" i="3"/>
  <c r="B93" i="5" s="1"/>
  <c r="B94" i="3"/>
  <c r="B94" i="5" s="1"/>
  <c r="B95" i="3"/>
  <c r="B95" i="5" s="1"/>
  <c r="B96" i="3"/>
  <c r="B96" i="5" s="1"/>
  <c r="B97" i="3"/>
  <c r="B97" i="5" s="1"/>
  <c r="B97" i="6" s="1"/>
  <c r="B98" i="3"/>
  <c r="B99" i="3"/>
  <c r="B100" i="3"/>
  <c r="B100" i="4" s="1"/>
  <c r="B101" i="3"/>
  <c r="B101" i="5" s="1"/>
  <c r="B101" i="6" s="1"/>
  <c r="B102" i="3"/>
  <c r="B102" i="4" s="1"/>
  <c r="B103" i="3"/>
  <c r="B103" i="4" s="1"/>
  <c r="B104" i="3"/>
  <c r="B104" i="5" s="1"/>
  <c r="B104" i="6" s="1"/>
  <c r="B105" i="3"/>
  <c r="B105" i="5" s="1"/>
  <c r="B106" i="3"/>
  <c r="B106" i="5" s="1"/>
  <c r="B107" i="3"/>
  <c r="B107" i="5" s="1"/>
  <c r="B108" i="3"/>
  <c r="B108" i="5" s="1"/>
  <c r="B109" i="3"/>
  <c r="B109" i="5" s="1"/>
  <c r="B109" i="6" s="1"/>
  <c r="B110" i="3"/>
  <c r="B110" i="5" s="1"/>
  <c r="B111" i="3"/>
  <c r="B112" i="3"/>
  <c r="B113" i="3"/>
  <c r="B114" i="3"/>
  <c r="B115" i="3"/>
  <c r="B116" i="3"/>
  <c r="B116" i="4" s="1"/>
  <c r="B117" i="3"/>
  <c r="B117" i="4" s="1"/>
  <c r="B118" i="3"/>
  <c r="B118" i="4" s="1"/>
  <c r="B119" i="3"/>
  <c r="B119" i="4" s="1"/>
  <c r="B120" i="3"/>
  <c r="B120" i="5" s="1"/>
  <c r="B120" i="6" s="1"/>
  <c r="B121" i="3"/>
  <c r="B121" i="5" s="1"/>
  <c r="B121" i="6" s="1"/>
  <c r="B122" i="3"/>
  <c r="B122" i="5" s="1"/>
  <c r="B122" i="6" s="1"/>
  <c r="B123" i="3"/>
  <c r="B123" i="5" s="1"/>
  <c r="B123" i="6" s="1"/>
  <c r="B124" i="3"/>
  <c r="B124" i="5" s="1"/>
  <c r="B125" i="3"/>
  <c r="B125" i="5" s="1"/>
  <c r="B126" i="3"/>
  <c r="B126" i="4" s="1"/>
  <c r="B127" i="3"/>
  <c r="B127" i="5" s="1"/>
  <c r="B128" i="3"/>
  <c r="B128" i="5" s="1"/>
  <c r="B129" i="3"/>
  <c r="B130" i="3"/>
  <c r="B131" i="3"/>
  <c r="B132" i="3"/>
  <c r="B132" i="5" s="1"/>
  <c r="B133" i="3"/>
  <c r="B133" i="4" s="1"/>
  <c r="B134" i="3"/>
  <c r="B134" i="5" s="1"/>
  <c r="B134" i="6" s="1"/>
  <c r="B135" i="3"/>
  <c r="B135" i="5" s="1"/>
  <c r="B135" i="6" s="1"/>
  <c r="B136" i="3"/>
  <c r="B136" i="5" s="1"/>
  <c r="B136" i="6" s="1"/>
  <c r="B137" i="3"/>
  <c r="B137" i="5" s="1"/>
  <c r="B138" i="3"/>
  <c r="B138" i="5" s="1"/>
  <c r="B138" i="6" s="1"/>
  <c r="B139" i="3"/>
  <c r="B139" i="5" s="1"/>
  <c r="B140" i="3"/>
  <c r="B140" i="5" s="1"/>
  <c r="B141" i="3"/>
  <c r="B141" i="5" s="1"/>
  <c r="B141" i="6" s="1"/>
  <c r="B142" i="3"/>
  <c r="B142" i="4" s="1"/>
  <c r="B143" i="3"/>
  <c r="B144" i="3"/>
  <c r="B144" i="5" s="1"/>
  <c r="B144" i="6" s="1"/>
  <c r="B145" i="3"/>
  <c r="B146" i="3"/>
  <c r="B147" i="3"/>
  <c r="B148" i="3"/>
  <c r="B148" i="4" s="1"/>
  <c r="B149" i="3"/>
  <c r="B149" i="5" s="1"/>
  <c r="B149" i="6" s="1"/>
  <c r="B150" i="3"/>
  <c r="B150" i="5" s="1"/>
  <c r="B150" i="6" s="1"/>
  <c r="B151" i="3"/>
  <c r="B151" i="5" s="1"/>
  <c r="B151" i="6" s="1"/>
  <c r="B152" i="3"/>
  <c r="B152" i="5" s="1"/>
  <c r="B152" i="6" s="1"/>
  <c r="B153" i="3"/>
  <c r="B153" i="5" s="1"/>
  <c r="B153" i="6" s="1"/>
  <c r="B154" i="3"/>
  <c r="B154" i="5" s="1"/>
  <c r="B155" i="3"/>
  <c r="B155" i="5" s="1"/>
  <c r="B155" i="6" s="1"/>
  <c r="B156" i="3"/>
  <c r="B156" i="5" s="1"/>
  <c r="B157" i="3"/>
  <c r="B157" i="4" s="1"/>
  <c r="B158" i="3"/>
  <c r="B158" i="4" s="1"/>
  <c r="B159" i="3"/>
  <c r="B160" i="3"/>
  <c r="B161" i="3"/>
  <c r="B162" i="3"/>
  <c r="B163" i="3"/>
  <c r="B163" i="4" s="1"/>
  <c r="B164" i="3"/>
  <c r="B164" i="5" s="1"/>
  <c r="B165" i="3"/>
  <c r="B165" i="5" s="1"/>
  <c r="B166" i="3"/>
  <c r="B166" i="5" s="1"/>
  <c r="B167" i="3"/>
  <c r="B167" i="4" s="1"/>
  <c r="B168" i="3"/>
  <c r="B168" i="5" s="1"/>
  <c r="B168" i="6" s="1"/>
  <c r="B169" i="3"/>
  <c r="B169" i="5" s="1"/>
  <c r="B170" i="3"/>
  <c r="B170" i="5" s="1"/>
  <c r="B171" i="3"/>
  <c r="B171" i="5" s="1"/>
  <c r="B172" i="3"/>
  <c r="B172" i="4" s="1"/>
  <c r="B173" i="3"/>
  <c r="B173" i="4" s="1"/>
  <c r="B174" i="3"/>
  <c r="B174" i="4" s="1"/>
  <c r="B175" i="3"/>
  <c r="B175" i="5" s="1"/>
  <c r="B176" i="3"/>
  <c r="B176" i="5" s="1"/>
  <c r="B177" i="3"/>
  <c r="B177" i="4" s="1"/>
  <c r="B178" i="3"/>
  <c r="B178" i="4" s="1"/>
  <c r="B179" i="3"/>
  <c r="B180" i="3"/>
  <c r="B180" i="4" s="1"/>
  <c r="B181" i="3"/>
  <c r="B181" i="5" s="1"/>
  <c r="B182" i="3"/>
  <c r="B182" i="4" s="1"/>
  <c r="B183" i="3"/>
  <c r="B183" i="5" s="1"/>
  <c r="B184" i="3"/>
  <c r="B184" i="5" s="1"/>
  <c r="B185" i="3"/>
  <c r="B185" i="5" s="1"/>
  <c r="B186" i="3"/>
  <c r="B186" i="4" s="1"/>
  <c r="B187" i="3"/>
  <c r="B187" i="4" s="1"/>
  <c r="B188" i="3"/>
  <c r="B188" i="4" s="1"/>
  <c r="B189" i="3"/>
  <c r="B189" i="4" s="1"/>
  <c r="B190" i="3"/>
  <c r="B190" i="4" s="1"/>
  <c r="B191" i="3"/>
  <c r="B192" i="3"/>
  <c r="B192" i="4" s="1"/>
  <c r="B193" i="3"/>
  <c r="B193" i="4" s="1"/>
  <c r="B194" i="3"/>
  <c r="B194" i="4" s="1"/>
  <c r="B195" i="3"/>
  <c r="B195" i="4" s="1"/>
  <c r="B196" i="3"/>
  <c r="B196" i="4" s="1"/>
  <c r="B197" i="3"/>
  <c r="B197" i="5" s="1"/>
  <c r="B198" i="3"/>
  <c r="B198" i="5" s="1"/>
  <c r="B199" i="3"/>
  <c r="B199" i="5" s="1"/>
  <c r="B200" i="3"/>
  <c r="B201" i="3"/>
  <c r="B201" i="5" s="1"/>
  <c r="B201" i="6" s="1"/>
  <c r="B2" i="3"/>
  <c r="B2" i="4" s="1"/>
  <c r="B192" i="12" l="1"/>
  <c r="B180" i="12"/>
  <c r="B116" i="12"/>
  <c r="B20" i="12"/>
  <c r="B187" i="12"/>
  <c r="B167" i="12"/>
  <c r="B103" i="12"/>
  <c r="B23" i="12"/>
  <c r="B7" i="12"/>
  <c r="B194" i="12"/>
  <c r="B186" i="12"/>
  <c r="B178" i="12"/>
  <c r="B102" i="12"/>
  <c r="B78" i="12"/>
  <c r="B193" i="12"/>
  <c r="B189" i="12"/>
  <c r="B177" i="12"/>
  <c r="B173" i="12"/>
  <c r="B157" i="12"/>
  <c r="B133" i="12"/>
  <c r="B117" i="12"/>
  <c r="B196" i="12"/>
  <c r="B188" i="12"/>
  <c r="B172" i="12"/>
  <c r="B148" i="12"/>
  <c r="B100" i="12"/>
  <c r="B84" i="12"/>
  <c r="B68" i="12"/>
  <c r="B52" i="12"/>
  <c r="B36" i="12"/>
  <c r="B4" i="12"/>
  <c r="B195" i="12"/>
  <c r="B163" i="12"/>
  <c r="B119" i="12"/>
  <c r="B87" i="12"/>
  <c r="B55" i="12"/>
  <c r="B15" i="12"/>
  <c r="B2" i="12"/>
  <c r="B190" i="12"/>
  <c r="B182" i="12"/>
  <c r="B174" i="12"/>
  <c r="B158" i="12"/>
  <c r="B142" i="12"/>
  <c r="B126" i="12"/>
  <c r="B118" i="12"/>
  <c r="B86" i="12"/>
  <c r="B70" i="12"/>
  <c r="B54" i="12"/>
  <c r="B38" i="12"/>
  <c r="B22" i="12"/>
  <c r="B6" i="12"/>
  <c r="I11" i="1"/>
  <c r="I35" i="1"/>
  <c r="I43" i="1"/>
  <c r="I67" i="1"/>
  <c r="I75" i="1"/>
  <c r="I21" i="1"/>
  <c r="I33" i="1"/>
  <c r="I49" i="1"/>
  <c r="I69" i="1"/>
  <c r="I54" i="1"/>
  <c r="I70" i="1"/>
  <c r="I16" i="1"/>
  <c r="I24" i="1"/>
  <c r="I32" i="1"/>
  <c r="I40" i="1"/>
  <c r="I56" i="1"/>
  <c r="I72" i="1"/>
  <c r="I45" i="1"/>
  <c r="I57" i="1"/>
  <c r="I73" i="1"/>
  <c r="I22" i="1"/>
  <c r="I23" i="1"/>
  <c r="I31" i="1"/>
  <c r="I39" i="1"/>
  <c r="I47" i="1"/>
  <c r="I55" i="1"/>
  <c r="I71" i="1"/>
  <c r="I13" i="1"/>
  <c r="I25" i="1"/>
  <c r="I41" i="1"/>
  <c r="I61" i="1"/>
  <c r="I77" i="1"/>
  <c r="I18" i="1"/>
  <c r="I34" i="1"/>
  <c r="I50" i="1"/>
  <c r="I62" i="1"/>
  <c r="I12" i="1"/>
  <c r="I20" i="1"/>
  <c r="I28" i="1"/>
  <c r="I44" i="1"/>
  <c r="I60" i="1"/>
  <c r="I68" i="1"/>
  <c r="I76" i="1"/>
  <c r="I17" i="1"/>
  <c r="I37" i="1"/>
  <c r="I53" i="1"/>
  <c r="I65" i="1"/>
  <c r="I14" i="1"/>
  <c r="I30" i="1"/>
  <c r="I46" i="1"/>
  <c r="I66" i="1"/>
  <c r="I15" i="1"/>
  <c r="I63" i="1"/>
  <c r="I52" i="1"/>
  <c r="I19" i="1"/>
  <c r="I27" i="1"/>
  <c r="I51" i="1"/>
  <c r="I59" i="1"/>
  <c r="I10" i="1"/>
  <c r="I26" i="1"/>
  <c r="I42" i="1"/>
  <c r="I48" i="1"/>
  <c r="I64" i="1"/>
  <c r="I29" i="1"/>
  <c r="I38" i="1"/>
  <c r="I58" i="1"/>
  <c r="I74" i="1"/>
  <c r="I78" i="1"/>
  <c r="B170" i="4"/>
  <c r="B110" i="4"/>
  <c r="B109" i="4"/>
  <c r="B93" i="4"/>
  <c r="B30" i="4"/>
  <c r="B13" i="4"/>
  <c r="B118" i="5"/>
  <c r="B118" i="6" s="1"/>
  <c r="B118" i="8" s="1"/>
  <c r="B117" i="5"/>
  <c r="B117" i="6" s="1"/>
  <c r="B117" i="8" s="1"/>
  <c r="B11" i="4"/>
  <c r="B155" i="4"/>
  <c r="B10" i="4"/>
  <c r="B141" i="4"/>
  <c r="B190" i="5"/>
  <c r="B190" i="6" s="1"/>
  <c r="B140" i="4"/>
  <c r="B139" i="4"/>
  <c r="B142" i="5"/>
  <c r="B142" i="6" s="1"/>
  <c r="B142" i="8" s="1"/>
  <c r="C142" i="9" s="1"/>
  <c r="B138" i="4"/>
  <c r="B126" i="5"/>
  <c r="B126" i="6" s="1"/>
  <c r="B116" i="5"/>
  <c r="B116" i="6" s="1"/>
  <c r="B116" i="8" s="1"/>
  <c r="B92" i="4"/>
  <c r="B90" i="4"/>
  <c r="B77" i="4"/>
  <c r="B4" i="5"/>
  <c r="B4" i="6" s="1"/>
  <c r="B4" i="8" s="1"/>
  <c r="B75" i="4"/>
  <c r="B2" i="5"/>
  <c r="B2" i="6" s="1"/>
  <c r="B2" i="8" s="1"/>
  <c r="B74" i="4"/>
  <c r="B52" i="5"/>
  <c r="B52" i="6" s="1"/>
  <c r="B52" i="8" s="1"/>
  <c r="B166" i="4"/>
  <c r="B165" i="4"/>
  <c r="B108" i="4"/>
  <c r="B29" i="4"/>
  <c r="B133" i="5"/>
  <c r="B133" i="6" s="1"/>
  <c r="B133" i="8" s="1"/>
  <c r="B39" i="4"/>
  <c r="B164" i="4"/>
  <c r="B105" i="4"/>
  <c r="B25" i="4"/>
  <c r="B20" i="5"/>
  <c r="B20" i="6" s="1"/>
  <c r="B156" i="4"/>
  <c r="B94" i="4"/>
  <c r="B14" i="4"/>
  <c r="B119" i="5"/>
  <c r="B119" i="6" s="1"/>
  <c r="B198" i="4"/>
  <c r="B132" i="4"/>
  <c r="B62" i="4"/>
  <c r="B178" i="5"/>
  <c r="B178" i="6" s="1"/>
  <c r="B84" i="5"/>
  <c r="B84" i="6" s="1"/>
  <c r="B140" i="6"/>
  <c r="B140" i="8" s="1"/>
  <c r="B197" i="4"/>
  <c r="B125" i="4"/>
  <c r="B61" i="4"/>
  <c r="B177" i="5"/>
  <c r="B177" i="6" s="1"/>
  <c r="B68" i="5"/>
  <c r="B86" i="5"/>
  <c r="B86" i="6" s="1"/>
  <c r="B199" i="4"/>
  <c r="B124" i="4"/>
  <c r="B59" i="4"/>
  <c r="B174" i="5"/>
  <c r="B174" i="6" s="1"/>
  <c r="B87" i="5"/>
  <c r="B87" i="6" s="1"/>
  <c r="B123" i="4"/>
  <c r="B58" i="4"/>
  <c r="B55" i="5"/>
  <c r="B136" i="8"/>
  <c r="C136" i="9" s="1"/>
  <c r="B196" i="5"/>
  <c r="B196" i="6" s="1"/>
  <c r="B171" i="4"/>
  <c r="B40" i="4"/>
  <c r="B148" i="5"/>
  <c r="B148" i="6" s="1"/>
  <c r="B148" i="8" s="1"/>
  <c r="B54" i="5"/>
  <c r="B54" i="6" s="1"/>
  <c r="B54" i="8" s="1"/>
  <c r="B135" i="8"/>
  <c r="C135" i="9" s="1"/>
  <c r="B132" i="6"/>
  <c r="B132" i="8" s="1"/>
  <c r="B164" i="6"/>
  <c r="B164" i="8" s="1"/>
  <c r="C164" i="3" s="1"/>
  <c r="B110" i="6"/>
  <c r="B110" i="8" s="1"/>
  <c r="C110" i="9" s="1"/>
  <c r="B94" i="6"/>
  <c r="B94" i="8" s="1"/>
  <c r="B169" i="4"/>
  <c r="B136" i="4"/>
  <c r="B107" i="4"/>
  <c r="B72" i="4"/>
  <c r="B27" i="4"/>
  <c r="B78" i="5"/>
  <c r="B78" i="6" s="1"/>
  <c r="B7" i="5"/>
  <c r="B7" i="6" s="1"/>
  <c r="B141" i="8"/>
  <c r="C141" i="9" s="1"/>
  <c r="B8" i="6"/>
  <c r="B8" i="8" s="1"/>
  <c r="B73" i="4"/>
  <c r="B182" i="5"/>
  <c r="B182" i="6" s="1"/>
  <c r="B168" i="4"/>
  <c r="B134" i="4"/>
  <c r="B106" i="4"/>
  <c r="B71" i="4"/>
  <c r="B26" i="4"/>
  <c r="B180" i="5"/>
  <c r="B180" i="6" s="1"/>
  <c r="B180" i="8" s="1"/>
  <c r="B6" i="5"/>
  <c r="B167" i="5"/>
  <c r="B167" i="6" s="1"/>
  <c r="B185" i="6"/>
  <c r="B185" i="8" s="1"/>
  <c r="B154" i="4"/>
  <c r="B122" i="4"/>
  <c r="B89" i="4"/>
  <c r="B46" i="4"/>
  <c r="B9" i="4"/>
  <c r="B184" i="6"/>
  <c r="B184" i="8" s="1"/>
  <c r="B89" i="8"/>
  <c r="C89" i="9" s="1"/>
  <c r="B151" i="4"/>
  <c r="B120" i="4"/>
  <c r="B88" i="4"/>
  <c r="B45" i="4"/>
  <c r="B8" i="4"/>
  <c r="B158" i="5"/>
  <c r="B158" i="6" s="1"/>
  <c r="B158" i="8" s="1"/>
  <c r="B88" i="8"/>
  <c r="C88" i="9" s="1"/>
  <c r="B150" i="4"/>
  <c r="B43" i="4"/>
  <c r="B100" i="5"/>
  <c r="B100" i="6" s="1"/>
  <c r="B38" i="5"/>
  <c r="B38" i="6" s="1"/>
  <c r="B38" i="8" s="1"/>
  <c r="B61" i="8"/>
  <c r="C61" i="3" s="1"/>
  <c r="B57" i="4"/>
  <c r="B185" i="4"/>
  <c r="B149" i="4"/>
  <c r="B42" i="4"/>
  <c r="B9" i="8"/>
  <c r="C9" i="9" s="1"/>
  <c r="B41" i="4"/>
  <c r="B36" i="5"/>
  <c r="B36" i="6" s="1"/>
  <c r="B36" i="8" s="1"/>
  <c r="B176" i="6"/>
  <c r="B176" i="8" s="1"/>
  <c r="C176" i="9" s="1"/>
  <c r="B128" i="6"/>
  <c r="B128" i="8" s="1"/>
  <c r="B96" i="6"/>
  <c r="B96" i="8" s="1"/>
  <c r="C96" i="9" s="1"/>
  <c r="B32" i="6"/>
  <c r="B32" i="8" s="1"/>
  <c r="B175" i="6"/>
  <c r="B175" i="8" s="1"/>
  <c r="B95" i="6"/>
  <c r="B95" i="8" s="1"/>
  <c r="B55" i="6"/>
  <c r="B55" i="8" s="1"/>
  <c r="B194" i="5"/>
  <c r="B162" i="5"/>
  <c r="B162" i="4"/>
  <c r="B146" i="4"/>
  <c r="B130" i="4"/>
  <c r="B130" i="5"/>
  <c r="B114" i="4"/>
  <c r="B98" i="4"/>
  <c r="B82" i="4"/>
  <c r="B82" i="5"/>
  <c r="B66" i="4"/>
  <c r="B50" i="4"/>
  <c r="B50" i="5"/>
  <c r="B34" i="4"/>
  <c r="B18" i="4"/>
  <c r="B18" i="5"/>
  <c r="B144" i="8"/>
  <c r="C144" i="9" s="1"/>
  <c r="B193" i="5"/>
  <c r="B161" i="4"/>
  <c r="B161" i="5"/>
  <c r="B145" i="4"/>
  <c r="B129" i="4"/>
  <c r="B129" i="5"/>
  <c r="B113" i="4"/>
  <c r="B113" i="5"/>
  <c r="B97" i="4"/>
  <c r="B81" i="4"/>
  <c r="B81" i="5"/>
  <c r="B65" i="4"/>
  <c r="B49" i="4"/>
  <c r="B49" i="5"/>
  <c r="B33" i="4"/>
  <c r="B17" i="4"/>
  <c r="B17" i="5"/>
  <c r="B39" i="6"/>
  <c r="B39" i="8" s="1"/>
  <c r="B160" i="4"/>
  <c r="B160" i="5"/>
  <c r="B175" i="4"/>
  <c r="B60" i="6"/>
  <c r="B60" i="8" s="1"/>
  <c r="B199" i="6"/>
  <c r="B199" i="8" s="1"/>
  <c r="B69" i="6"/>
  <c r="B69" i="8" s="1"/>
  <c r="C69" i="9" s="1"/>
  <c r="B33" i="5"/>
  <c r="B5" i="6"/>
  <c r="B5" i="8" s="1"/>
  <c r="C5" i="9" s="1"/>
  <c r="B134" i="8"/>
  <c r="B53" i="6"/>
  <c r="B53" i="8" s="1"/>
  <c r="B128" i="4"/>
  <c r="B159" i="4"/>
  <c r="B159" i="5"/>
  <c r="B156" i="6"/>
  <c r="B156" i="8" s="1"/>
  <c r="B155" i="8"/>
  <c r="C155" i="9" s="1"/>
  <c r="B139" i="6"/>
  <c r="B139" i="8" s="1"/>
  <c r="B123" i="8"/>
  <c r="C123" i="9" s="1"/>
  <c r="B107" i="6"/>
  <c r="B107" i="8" s="1"/>
  <c r="B91" i="6"/>
  <c r="B91" i="8" s="1"/>
  <c r="C91" i="9" s="1"/>
  <c r="B75" i="6"/>
  <c r="B75" i="8" s="1"/>
  <c r="B59" i="6"/>
  <c r="B59" i="8" s="1"/>
  <c r="B27" i="6"/>
  <c r="B27" i="8" s="1"/>
  <c r="C27" i="9" s="1"/>
  <c r="B11" i="6"/>
  <c r="B11" i="8" s="1"/>
  <c r="B198" i="6"/>
  <c r="B198" i="8" s="1"/>
  <c r="B151" i="8"/>
  <c r="C151" i="9" s="1"/>
  <c r="B68" i="6"/>
  <c r="B68" i="8" s="1"/>
  <c r="B45" i="8"/>
  <c r="B176" i="4"/>
  <c r="B85" i="8"/>
  <c r="C85" i="9" s="1"/>
  <c r="B125" i="6"/>
  <c r="B125" i="8" s="1"/>
  <c r="B29" i="6"/>
  <c r="B29" i="8" s="1"/>
  <c r="B32" i="4"/>
  <c r="B150" i="8"/>
  <c r="B114" i="5"/>
  <c r="B66" i="5"/>
  <c r="B31" i="5"/>
  <c r="B183" i="6"/>
  <c r="B183" i="8" s="1"/>
  <c r="C183" i="9" s="1"/>
  <c r="B192" i="5"/>
  <c r="B112" i="4"/>
  <c r="B112" i="5"/>
  <c r="B48" i="5"/>
  <c r="B48" i="4"/>
  <c r="B191" i="4"/>
  <c r="B191" i="5"/>
  <c r="B92" i="6"/>
  <c r="B92" i="8" s="1"/>
  <c r="B12" i="6"/>
  <c r="B12" i="8" s="1"/>
  <c r="B171" i="6"/>
  <c r="B171" i="8" s="1"/>
  <c r="B153" i="8"/>
  <c r="B31" i="4"/>
  <c r="B149" i="8"/>
  <c r="C149" i="9" s="1"/>
  <c r="B65" i="5"/>
  <c r="B109" i="8"/>
  <c r="B144" i="4"/>
  <c r="B111" i="4"/>
  <c r="B111" i="5"/>
  <c r="B77" i="6"/>
  <c r="B77" i="8" s="1"/>
  <c r="B34" i="5"/>
  <c r="B124" i="6"/>
  <c r="B124" i="8" s="1"/>
  <c r="B28" i="6"/>
  <c r="B28" i="8" s="1"/>
  <c r="B152" i="8"/>
  <c r="B95" i="4"/>
  <c r="B64" i="4"/>
  <c r="B64" i="5"/>
  <c r="B14" i="6"/>
  <c r="B14" i="8" s="1"/>
  <c r="B96" i="4"/>
  <c r="B16" i="5"/>
  <c r="B16" i="4"/>
  <c r="B127" i="6"/>
  <c r="B127" i="8" s="1"/>
  <c r="B143" i="4"/>
  <c r="B143" i="5"/>
  <c r="B79" i="5"/>
  <c r="B79" i="4"/>
  <c r="B37" i="6"/>
  <c r="B37" i="8" s="1"/>
  <c r="C37" i="9" s="1"/>
  <c r="B108" i="6"/>
  <c r="B108" i="8" s="1"/>
  <c r="B71" i="6"/>
  <c r="B71" i="8" s="1"/>
  <c r="B63" i="4"/>
  <c r="B146" i="5"/>
  <c r="B63" i="5"/>
  <c r="B44" i="6"/>
  <c r="B44" i="8" s="1"/>
  <c r="B97" i="8"/>
  <c r="C97" i="9" s="1"/>
  <c r="B13" i="8"/>
  <c r="B80" i="5"/>
  <c r="B80" i="4"/>
  <c r="B127" i="4"/>
  <c r="B47" i="5"/>
  <c r="B47" i="4"/>
  <c r="B93" i="6"/>
  <c r="B93" i="8" s="1"/>
  <c r="B76" i="6"/>
  <c r="B76" i="8" s="1"/>
  <c r="B166" i="6"/>
  <c r="B166" i="8" s="1"/>
  <c r="B181" i="6"/>
  <c r="B181" i="8" s="1"/>
  <c r="B145" i="5"/>
  <c r="B98" i="5"/>
  <c r="B62" i="6"/>
  <c r="B62" i="8" s="1"/>
  <c r="B15" i="5"/>
  <c r="B43" i="6"/>
  <c r="B43" i="8" s="1"/>
  <c r="C43" i="9" s="1"/>
  <c r="B154" i="6"/>
  <c r="B154" i="8" s="1"/>
  <c r="B74" i="6"/>
  <c r="B74" i="8" s="1"/>
  <c r="B201" i="8"/>
  <c r="B137" i="6"/>
  <c r="B137" i="8" s="1"/>
  <c r="B121" i="8"/>
  <c r="B57" i="8"/>
  <c r="B41" i="8"/>
  <c r="B135" i="4"/>
  <c r="B56" i="4"/>
  <c r="B23" i="5"/>
  <c r="B169" i="6"/>
  <c r="B169" i="8" s="1"/>
  <c r="B105" i="6"/>
  <c r="B105" i="8" s="1"/>
  <c r="B120" i="8"/>
  <c r="C120" i="9" s="1"/>
  <c r="B197" i="6"/>
  <c r="B197" i="8" s="1"/>
  <c r="B184" i="4"/>
  <c r="B165" i="6"/>
  <c r="B165" i="8" s="1"/>
  <c r="B22" i="5"/>
  <c r="B138" i="8"/>
  <c r="B42" i="6"/>
  <c r="B42" i="8" s="1"/>
  <c r="B200" i="5"/>
  <c r="B200" i="4"/>
  <c r="B104" i="8"/>
  <c r="B56" i="8"/>
  <c r="C40" i="3"/>
  <c r="B183" i="4"/>
  <c r="B24" i="4"/>
  <c r="B21" i="8"/>
  <c r="C21" i="9" s="1"/>
  <c r="B73" i="8"/>
  <c r="B122" i="8"/>
  <c r="B10" i="6"/>
  <c r="B10" i="8" s="1"/>
  <c r="B72" i="8"/>
  <c r="C72" i="9" s="1"/>
  <c r="B170" i="6"/>
  <c r="B170" i="8" s="1"/>
  <c r="B168" i="8"/>
  <c r="B103" i="5"/>
  <c r="B101" i="4"/>
  <c r="B85" i="4"/>
  <c r="B69" i="4"/>
  <c r="B53" i="4"/>
  <c r="B37" i="4"/>
  <c r="B21" i="4"/>
  <c r="B5" i="4"/>
  <c r="B181" i="4"/>
  <c r="B104" i="4"/>
  <c r="B102" i="5"/>
  <c r="B26" i="6"/>
  <c r="B26" i="8" s="1"/>
  <c r="B90" i="6"/>
  <c r="B90" i="8" s="1"/>
  <c r="B30" i="6"/>
  <c r="B30" i="8" s="1"/>
  <c r="B101" i="8"/>
  <c r="C101" i="9" s="1"/>
  <c r="B25" i="6"/>
  <c r="B25" i="8" s="1"/>
  <c r="B58" i="8"/>
  <c r="B106" i="6"/>
  <c r="B106" i="8" s="1"/>
  <c r="B195" i="5"/>
  <c r="B179" i="5"/>
  <c r="B163" i="5"/>
  <c r="B147" i="4"/>
  <c r="B147" i="5"/>
  <c r="B131" i="4"/>
  <c r="B131" i="5"/>
  <c r="B115" i="4"/>
  <c r="B115" i="5"/>
  <c r="B99" i="4"/>
  <c r="B99" i="5"/>
  <c r="B83" i="4"/>
  <c r="B83" i="5"/>
  <c r="B67" i="4"/>
  <c r="B67" i="5"/>
  <c r="B51" i="4"/>
  <c r="B51" i="5"/>
  <c r="B35" i="4"/>
  <c r="B35" i="5"/>
  <c r="B19" i="4"/>
  <c r="B19" i="5"/>
  <c r="B3" i="4"/>
  <c r="B3" i="5"/>
  <c r="B179" i="4"/>
  <c r="B152" i="4"/>
  <c r="B70" i="5"/>
  <c r="B46" i="8"/>
  <c r="B24" i="6"/>
  <c r="B24" i="8" s="1"/>
  <c r="B153" i="4"/>
  <c r="B137" i="4"/>
  <c r="B121" i="4"/>
  <c r="B91" i="4"/>
  <c r="B76" i="4"/>
  <c r="B60" i="4"/>
  <c r="B44" i="4"/>
  <c r="B28" i="4"/>
  <c r="B12" i="4"/>
  <c r="B189" i="5"/>
  <c r="B173" i="5"/>
  <c r="B157" i="5"/>
  <c r="B188" i="5"/>
  <c r="B172" i="5"/>
  <c r="B187" i="5"/>
  <c r="B186" i="5"/>
  <c r="B201" i="4"/>
  <c r="B179" i="12" l="1"/>
  <c r="B83" i="12"/>
  <c r="B104" i="12"/>
  <c r="B184" i="12"/>
  <c r="B111" i="12"/>
  <c r="B65" i="12"/>
  <c r="B149" i="12"/>
  <c r="B88" i="12"/>
  <c r="B199" i="12"/>
  <c r="B108" i="12"/>
  <c r="B13" i="12"/>
  <c r="B181" i="12"/>
  <c r="B144" i="12"/>
  <c r="B50" i="12"/>
  <c r="B9" i="12"/>
  <c r="B134" i="12"/>
  <c r="B169" i="12"/>
  <c r="B125" i="12"/>
  <c r="B90" i="12"/>
  <c r="B30" i="12"/>
  <c r="B28" i="12"/>
  <c r="B19" i="12"/>
  <c r="B115" i="12"/>
  <c r="B37" i="12"/>
  <c r="B47" i="12"/>
  <c r="B17" i="12"/>
  <c r="B130" i="12"/>
  <c r="B106" i="12"/>
  <c r="B136" i="12"/>
  <c r="B61" i="12"/>
  <c r="B164" i="12"/>
  <c r="B77" i="12"/>
  <c r="B155" i="12"/>
  <c r="B121" i="12"/>
  <c r="B95" i="12"/>
  <c r="B33" i="12"/>
  <c r="B98" i="12"/>
  <c r="B41" i="12"/>
  <c r="B154" i="12"/>
  <c r="B27" i="12"/>
  <c r="B165" i="12"/>
  <c r="B138" i="12"/>
  <c r="B11" i="12"/>
  <c r="B60" i="12"/>
  <c r="B137" i="12"/>
  <c r="B3" i="12"/>
  <c r="B35" i="12"/>
  <c r="B67" i="12"/>
  <c r="B99" i="12"/>
  <c r="B131" i="12"/>
  <c r="B5" i="12"/>
  <c r="B69" i="12"/>
  <c r="B183" i="12"/>
  <c r="B200" i="12"/>
  <c r="B56" i="12"/>
  <c r="B127" i="12"/>
  <c r="B63" i="12"/>
  <c r="B79" i="12"/>
  <c r="B32" i="12"/>
  <c r="B176" i="12"/>
  <c r="B159" i="12"/>
  <c r="B81" i="12"/>
  <c r="B161" i="12"/>
  <c r="B18" i="12"/>
  <c r="B66" i="12"/>
  <c r="B114" i="12"/>
  <c r="B162" i="12"/>
  <c r="B57" i="12"/>
  <c r="B43" i="12"/>
  <c r="B8" i="12"/>
  <c r="B151" i="12"/>
  <c r="B46" i="12"/>
  <c r="B26" i="12"/>
  <c r="B168" i="12"/>
  <c r="B72" i="12"/>
  <c r="B171" i="12"/>
  <c r="B58" i="12"/>
  <c r="B59" i="12"/>
  <c r="B197" i="12"/>
  <c r="B62" i="12"/>
  <c r="B14" i="12"/>
  <c r="B25" i="12"/>
  <c r="B166" i="12"/>
  <c r="B75" i="12"/>
  <c r="B92" i="12"/>
  <c r="B141" i="12"/>
  <c r="B93" i="12"/>
  <c r="B91" i="12"/>
  <c r="B51" i="12"/>
  <c r="B147" i="12"/>
  <c r="B101" i="12"/>
  <c r="B64" i="12"/>
  <c r="B48" i="12"/>
  <c r="B145" i="12"/>
  <c r="B82" i="12"/>
  <c r="B122" i="12"/>
  <c r="B73" i="12"/>
  <c r="B198" i="12"/>
  <c r="B156" i="12"/>
  <c r="B74" i="12"/>
  <c r="B140" i="12"/>
  <c r="B110" i="12"/>
  <c r="B44" i="12"/>
  <c r="B53" i="12"/>
  <c r="B24" i="12"/>
  <c r="B143" i="12"/>
  <c r="B96" i="12"/>
  <c r="B31" i="12"/>
  <c r="B160" i="12"/>
  <c r="B113" i="12"/>
  <c r="B146" i="12"/>
  <c r="B185" i="12"/>
  <c r="B120" i="12"/>
  <c r="B40" i="12"/>
  <c r="B39" i="12"/>
  <c r="B170" i="12"/>
  <c r="B201" i="12"/>
  <c r="B12" i="12"/>
  <c r="B76" i="12"/>
  <c r="B153" i="12"/>
  <c r="B152" i="12"/>
  <c r="B21" i="12"/>
  <c r="B85" i="12"/>
  <c r="B135" i="12"/>
  <c r="B80" i="12"/>
  <c r="B16" i="12"/>
  <c r="B191" i="12"/>
  <c r="B112" i="12"/>
  <c r="B128" i="12"/>
  <c r="B175" i="12"/>
  <c r="B49" i="12"/>
  <c r="B97" i="12"/>
  <c r="B129" i="12"/>
  <c r="B34" i="12"/>
  <c r="B42" i="12"/>
  <c r="B150" i="12"/>
  <c r="B45" i="12"/>
  <c r="B89" i="12"/>
  <c r="B71" i="12"/>
  <c r="B107" i="12"/>
  <c r="B123" i="12"/>
  <c r="B124" i="12"/>
  <c r="B132" i="12"/>
  <c r="B94" i="12"/>
  <c r="B105" i="12"/>
  <c r="B29" i="12"/>
  <c r="B139" i="12"/>
  <c r="B10" i="12"/>
  <c r="B109" i="12"/>
  <c r="C164" i="14"/>
  <c r="C40" i="5"/>
  <c r="C40" i="14"/>
  <c r="C61" i="4"/>
  <c r="C61" i="14"/>
  <c r="B86" i="8"/>
  <c r="C85" i="3"/>
  <c r="B167" i="8"/>
  <c r="C167" i="9" s="1"/>
  <c r="B87" i="8"/>
  <c r="B84" i="8"/>
  <c r="C84" i="9" s="1"/>
  <c r="B190" i="8"/>
  <c r="C190" i="9" s="1"/>
  <c r="C120" i="3"/>
  <c r="C136" i="3"/>
  <c r="B178" i="8"/>
  <c r="C178" i="9" s="1"/>
  <c r="C69" i="3"/>
  <c r="B7" i="8"/>
  <c r="C7" i="9" s="1"/>
  <c r="C141" i="3"/>
  <c r="C91" i="3"/>
  <c r="C123" i="3"/>
  <c r="C123" i="14" s="1"/>
  <c r="C61" i="9"/>
  <c r="C9" i="3"/>
  <c r="B126" i="8"/>
  <c r="C126" i="3" s="1"/>
  <c r="C126" i="14" s="1"/>
  <c r="C142" i="3"/>
  <c r="B20" i="8"/>
  <c r="C20" i="9" s="1"/>
  <c r="B78" i="8"/>
  <c r="C78" i="3" s="1"/>
  <c r="C78" i="14" s="1"/>
  <c r="C40" i="4"/>
  <c r="C85" i="4"/>
  <c r="C185" i="9"/>
  <c r="C185" i="3"/>
  <c r="C140" i="9"/>
  <c r="C140" i="3"/>
  <c r="C140" i="14" s="1"/>
  <c r="B196" i="8"/>
  <c r="C196" i="9" s="1"/>
  <c r="C88" i="3"/>
  <c r="C151" i="3"/>
  <c r="C151" i="14" s="1"/>
  <c r="B119" i="8"/>
  <c r="C119" i="9" s="1"/>
  <c r="C164" i="9"/>
  <c r="B177" i="8"/>
  <c r="C177" i="9" s="1"/>
  <c r="B100" i="8"/>
  <c r="C100" i="9" s="1"/>
  <c r="B6" i="6"/>
  <c r="B6" i="8" s="1"/>
  <c r="C135" i="3"/>
  <c r="B174" i="8"/>
  <c r="C174" i="9" s="1"/>
  <c r="C94" i="3"/>
  <c r="C94" i="9"/>
  <c r="C184" i="9"/>
  <c r="C184" i="3"/>
  <c r="C184" i="14" s="1"/>
  <c r="C107" i="9"/>
  <c r="C107" i="3"/>
  <c r="C107" i="14" s="1"/>
  <c r="C8" i="9"/>
  <c r="C8" i="3"/>
  <c r="C8" i="14" s="1"/>
  <c r="C132" i="9"/>
  <c r="C132" i="3"/>
  <c r="C132" i="14" s="1"/>
  <c r="C97" i="3"/>
  <c r="C97" i="14" s="1"/>
  <c r="C61" i="5"/>
  <c r="C61" i="6" s="1"/>
  <c r="C61" i="8" s="1"/>
  <c r="C89" i="3"/>
  <c r="C89" i="14" s="1"/>
  <c r="C101" i="3"/>
  <c r="C101" i="14" s="1"/>
  <c r="B182" i="8"/>
  <c r="C182" i="3" s="1"/>
  <c r="C182" i="14" s="1"/>
  <c r="C155" i="3"/>
  <c r="C155" i="14" s="1"/>
  <c r="C21" i="3"/>
  <c r="C21" i="14" s="1"/>
  <c r="C110" i="3"/>
  <c r="C176" i="3"/>
  <c r="C176" i="14" s="1"/>
  <c r="C4" i="9"/>
  <c r="C4" i="3"/>
  <c r="C4" i="14" s="1"/>
  <c r="C39" i="9"/>
  <c r="C39" i="3"/>
  <c r="C39" i="14" s="1"/>
  <c r="C32" i="9"/>
  <c r="C32" i="3"/>
  <c r="C32" i="14" s="1"/>
  <c r="C2" i="3"/>
  <c r="C2" i="14" s="1"/>
  <c r="C2" i="9"/>
  <c r="C158" i="9"/>
  <c r="C158" i="3"/>
  <c r="C158" i="14" s="1"/>
  <c r="C175" i="9"/>
  <c r="C175" i="3"/>
  <c r="C175" i="14" s="1"/>
  <c r="C62" i="9"/>
  <c r="C62" i="3"/>
  <c r="C62" i="14" s="1"/>
  <c r="C127" i="9"/>
  <c r="C127" i="3"/>
  <c r="C127" i="14" s="1"/>
  <c r="C59" i="9"/>
  <c r="C59" i="3"/>
  <c r="C59" i="14" s="1"/>
  <c r="C117" i="9"/>
  <c r="C117" i="3"/>
  <c r="C117" i="14" s="1"/>
  <c r="C75" i="9"/>
  <c r="C75" i="3"/>
  <c r="C75" i="14" s="1"/>
  <c r="C137" i="9"/>
  <c r="C137" i="3"/>
  <c r="C137" i="14" s="1"/>
  <c r="C197" i="9"/>
  <c r="C197" i="3"/>
  <c r="C197" i="14" s="1"/>
  <c r="C156" i="9"/>
  <c r="C156" i="3"/>
  <c r="C156" i="14" s="1"/>
  <c r="C24" i="9"/>
  <c r="C24" i="3"/>
  <c r="C24" i="14" s="1"/>
  <c r="C183" i="3"/>
  <c r="C183" i="14" s="1"/>
  <c r="B15" i="6"/>
  <c r="B15" i="8" s="1"/>
  <c r="C118" i="9"/>
  <c r="C118" i="3"/>
  <c r="C118" i="14" s="1"/>
  <c r="B66" i="6"/>
  <c r="B66" i="8" s="1"/>
  <c r="B195" i="6"/>
  <c r="B195" i="8" s="1"/>
  <c r="C168" i="9"/>
  <c r="C168" i="3"/>
  <c r="C168" i="14" s="1"/>
  <c r="C26" i="9"/>
  <c r="C26" i="3"/>
  <c r="C26" i="14" s="1"/>
  <c r="C36" i="9"/>
  <c r="C36" i="3"/>
  <c r="C36" i="14" s="1"/>
  <c r="B193" i="6"/>
  <c r="B193" i="8" s="1"/>
  <c r="C55" i="9"/>
  <c r="C55" i="3"/>
  <c r="C55" i="14" s="1"/>
  <c r="B70" i="6"/>
  <c r="B70" i="8" s="1"/>
  <c r="B83" i="6"/>
  <c r="B83" i="8" s="1"/>
  <c r="C170" i="9"/>
  <c r="C170" i="3"/>
  <c r="C170" i="14" s="1"/>
  <c r="C56" i="9"/>
  <c r="C56" i="3"/>
  <c r="C56" i="14" s="1"/>
  <c r="C74" i="9"/>
  <c r="C74" i="3"/>
  <c r="C74" i="14" s="1"/>
  <c r="C108" i="9"/>
  <c r="C108" i="3"/>
  <c r="C108" i="14" s="1"/>
  <c r="C148" i="9"/>
  <c r="C148" i="3"/>
  <c r="C148" i="14" s="1"/>
  <c r="B179" i="6"/>
  <c r="B179" i="8" s="1"/>
  <c r="C71" i="9"/>
  <c r="C71" i="3"/>
  <c r="C71" i="14" s="1"/>
  <c r="B172" i="6"/>
  <c r="B172" i="8" s="1"/>
  <c r="B3" i="6"/>
  <c r="B3" i="8"/>
  <c r="C44" i="9"/>
  <c r="C44" i="3"/>
  <c r="C44" i="14" s="1"/>
  <c r="B65" i="6"/>
  <c r="B65" i="8" s="1"/>
  <c r="C53" i="9"/>
  <c r="C53" i="3"/>
  <c r="C53" i="14" s="1"/>
  <c r="B194" i="6"/>
  <c r="B194" i="8" s="1"/>
  <c r="C199" i="9"/>
  <c r="C199" i="3"/>
  <c r="C199" i="14" s="1"/>
  <c r="B159" i="6"/>
  <c r="B159" i="8" s="1"/>
  <c r="C37" i="3"/>
  <c r="C37" i="14" s="1"/>
  <c r="C27" i="3"/>
  <c r="C27" i="14" s="1"/>
  <c r="C10" i="9"/>
  <c r="C10" i="3"/>
  <c r="C10" i="14" s="1"/>
  <c r="C76" i="9"/>
  <c r="C76" i="3"/>
  <c r="C76" i="14" s="1"/>
  <c r="C68" i="9"/>
  <c r="C68" i="3"/>
  <c r="C68" i="14" s="1"/>
  <c r="C104" i="9"/>
  <c r="C104" i="3"/>
  <c r="C104" i="14" s="1"/>
  <c r="C106" i="9"/>
  <c r="C106" i="3"/>
  <c r="C106" i="14" s="1"/>
  <c r="C144" i="3"/>
  <c r="C144" i="14" s="1"/>
  <c r="C43" i="3"/>
  <c r="C43" i="14" s="1"/>
  <c r="C30" i="9"/>
  <c r="C30" i="3"/>
  <c r="C30" i="14" s="1"/>
  <c r="C93" i="9"/>
  <c r="C93" i="3"/>
  <c r="C93" i="14" s="1"/>
  <c r="B102" i="6"/>
  <c r="B102" i="8" s="1"/>
  <c r="C133" i="9"/>
  <c r="C133" i="3"/>
  <c r="C133" i="14" s="1"/>
  <c r="B31" i="6"/>
  <c r="B31" i="8" s="1"/>
  <c r="C181" i="9"/>
  <c r="C181" i="3"/>
  <c r="C181" i="14" s="1"/>
  <c r="B162" i="6"/>
  <c r="B162" i="8" s="1"/>
  <c r="B173" i="6"/>
  <c r="B173" i="8" s="1"/>
  <c r="C90" i="3"/>
  <c r="C90" i="14" s="1"/>
  <c r="C90" i="9"/>
  <c r="B33" i="6"/>
  <c r="B33" i="8" s="1"/>
  <c r="C164" i="5"/>
  <c r="C164" i="6" s="1"/>
  <c r="C164" i="8" s="1"/>
  <c r="C164" i="4"/>
  <c r="C128" i="9"/>
  <c r="C128" i="3"/>
  <c r="C128" i="14" s="1"/>
  <c r="C14" i="9"/>
  <c r="C14" i="3"/>
  <c r="C14" i="14" s="1"/>
  <c r="C11" i="9"/>
  <c r="C11" i="3"/>
  <c r="C11" i="14" s="1"/>
  <c r="C38" i="9"/>
  <c r="C38" i="3"/>
  <c r="C38" i="14" s="1"/>
  <c r="C54" i="9"/>
  <c r="C54" i="3"/>
  <c r="C54" i="14" s="1"/>
  <c r="B189" i="6"/>
  <c r="B189" i="8" s="1"/>
  <c r="B147" i="6"/>
  <c r="B147" i="8" s="1"/>
  <c r="C52" i="9"/>
  <c r="C52" i="3"/>
  <c r="C52" i="14" s="1"/>
  <c r="C57" i="9"/>
  <c r="C57" i="3"/>
  <c r="C57" i="14" s="1"/>
  <c r="B63" i="6"/>
  <c r="B63" i="8" s="1"/>
  <c r="C171" i="9"/>
  <c r="C171" i="3"/>
  <c r="C171" i="14" s="1"/>
  <c r="B161" i="6"/>
  <c r="B161" i="8" s="1"/>
  <c r="C95" i="9"/>
  <c r="C95" i="3"/>
  <c r="C95" i="14" s="1"/>
  <c r="B191" i="6"/>
  <c r="B191" i="8" s="1"/>
  <c r="B160" i="6"/>
  <c r="B160" i="8" s="1"/>
  <c r="C105" i="9"/>
  <c r="C105" i="3"/>
  <c r="C105" i="14" s="1"/>
  <c r="B146" i="6"/>
  <c r="B146" i="8" s="1"/>
  <c r="C124" i="9"/>
  <c r="C124" i="3"/>
  <c r="C124" i="14" s="1"/>
  <c r="C45" i="9"/>
  <c r="C45" i="3"/>
  <c r="C45" i="14" s="1"/>
  <c r="B82" i="6"/>
  <c r="B82" i="8" s="1"/>
  <c r="B47" i="6"/>
  <c r="B47" i="8" s="1"/>
  <c r="C116" i="9"/>
  <c r="C116" i="3"/>
  <c r="C116" i="14" s="1"/>
  <c r="C92" i="9"/>
  <c r="C92" i="3"/>
  <c r="C92" i="14" s="1"/>
  <c r="B81" i="6"/>
  <c r="B81" i="8" s="1"/>
  <c r="B99" i="6"/>
  <c r="B99" i="8" s="1"/>
  <c r="C109" i="9"/>
  <c r="C109" i="3"/>
  <c r="C109" i="14" s="1"/>
  <c r="C152" i="9"/>
  <c r="C152" i="3"/>
  <c r="C152" i="14" s="1"/>
  <c r="B163" i="6"/>
  <c r="B163" i="8" s="1"/>
  <c r="C165" i="9"/>
  <c r="C165" i="3"/>
  <c r="C165" i="14" s="1"/>
  <c r="C121" i="9"/>
  <c r="C121" i="3"/>
  <c r="C121" i="14" s="1"/>
  <c r="C180" i="3"/>
  <c r="C180" i="14" s="1"/>
  <c r="C180" i="9"/>
  <c r="C139" i="9"/>
  <c r="C139" i="3"/>
  <c r="C139" i="14" s="1"/>
  <c r="B188" i="6"/>
  <c r="B188" i="8" s="1"/>
  <c r="B67" i="6"/>
  <c r="B67" i="8" s="1"/>
  <c r="C25" i="9"/>
  <c r="C25" i="3"/>
  <c r="C25" i="14" s="1"/>
  <c r="B79" i="6"/>
  <c r="B79" i="8" s="1"/>
  <c r="B111" i="6"/>
  <c r="B111" i="8" s="1"/>
  <c r="B157" i="6"/>
  <c r="B157" i="8" s="1"/>
  <c r="C41" i="9"/>
  <c r="C41" i="3"/>
  <c r="C41" i="14" s="1"/>
  <c r="B143" i="6"/>
  <c r="B143" i="8" s="1"/>
  <c r="B16" i="6"/>
  <c r="B16" i="8" s="1"/>
  <c r="B200" i="6"/>
  <c r="B200" i="8" s="1"/>
  <c r="C201" i="9"/>
  <c r="C201" i="3"/>
  <c r="C201" i="14" s="1"/>
  <c r="B145" i="6"/>
  <c r="B145" i="8" s="1"/>
  <c r="B48" i="6"/>
  <c r="B48" i="8" s="1"/>
  <c r="B17" i="6"/>
  <c r="B17" i="8" s="1"/>
  <c r="B18" i="6"/>
  <c r="B18" i="8" s="1"/>
  <c r="B98" i="6"/>
  <c r="B98" i="8" s="1"/>
  <c r="C150" i="9"/>
  <c r="C150" i="3"/>
  <c r="C150" i="14" s="1"/>
  <c r="B115" i="6"/>
  <c r="B115" i="8" s="1"/>
  <c r="C58" i="9"/>
  <c r="C58" i="3"/>
  <c r="C58" i="14" s="1"/>
  <c r="B80" i="6"/>
  <c r="B80" i="8" s="1"/>
  <c r="C96" i="3"/>
  <c r="C96" i="14" s="1"/>
  <c r="C28" i="9"/>
  <c r="C28" i="3"/>
  <c r="C28" i="14" s="1"/>
  <c r="C153" i="9"/>
  <c r="C153" i="3"/>
  <c r="C153" i="14" s="1"/>
  <c r="C29" i="9"/>
  <c r="C29" i="3"/>
  <c r="C29" i="14" s="1"/>
  <c r="C60" i="9"/>
  <c r="C60" i="3"/>
  <c r="C60" i="14" s="1"/>
  <c r="B130" i="6"/>
  <c r="B130" i="8" s="1"/>
  <c r="B35" i="6"/>
  <c r="B35" i="8" s="1"/>
  <c r="C5" i="3"/>
  <c r="C5" i="14" s="1"/>
  <c r="C149" i="3"/>
  <c r="C149" i="14" s="1"/>
  <c r="B112" i="6"/>
  <c r="B112" i="8" s="1"/>
  <c r="C198" i="9"/>
  <c r="C198" i="3"/>
  <c r="C198" i="14" s="1"/>
  <c r="B129" i="6"/>
  <c r="B129" i="8" s="1"/>
  <c r="C87" i="9"/>
  <c r="C87" i="3"/>
  <c r="C87" i="14" s="1"/>
  <c r="B23" i="6"/>
  <c r="B23" i="8" s="1"/>
  <c r="C13" i="9"/>
  <c r="C13" i="3"/>
  <c r="C13" i="14" s="1"/>
  <c r="C125" i="9"/>
  <c r="C125" i="3"/>
  <c r="C125" i="14" s="1"/>
  <c r="B19" i="6"/>
  <c r="B19" i="8" s="1"/>
  <c r="C169" i="3"/>
  <c r="C169" i="14" s="1"/>
  <c r="C169" i="9"/>
  <c r="B131" i="6"/>
  <c r="B131" i="8" s="1"/>
  <c r="C122" i="9"/>
  <c r="C122" i="3"/>
  <c r="C122" i="14" s="1"/>
  <c r="C42" i="9"/>
  <c r="C42" i="3"/>
  <c r="C42" i="14" s="1"/>
  <c r="C154" i="9"/>
  <c r="C154" i="3"/>
  <c r="C154" i="14" s="1"/>
  <c r="C166" i="9"/>
  <c r="C166" i="3"/>
  <c r="C166" i="14" s="1"/>
  <c r="B34" i="6"/>
  <c r="B34" i="8" s="1"/>
  <c r="C86" i="9"/>
  <c r="C86" i="3"/>
  <c r="C86" i="14" s="1"/>
  <c r="B113" i="6"/>
  <c r="B113" i="8" s="1"/>
  <c r="B186" i="6"/>
  <c r="B186" i="8" s="1"/>
  <c r="B51" i="6"/>
  <c r="B51" i="8" s="1"/>
  <c r="C73" i="9"/>
  <c r="C73" i="3"/>
  <c r="C73" i="14" s="1"/>
  <c r="C138" i="9"/>
  <c r="C138" i="3"/>
  <c r="C138" i="14" s="1"/>
  <c r="C77" i="9"/>
  <c r="C77" i="3"/>
  <c r="C77" i="14" s="1"/>
  <c r="C12" i="9"/>
  <c r="C12" i="3"/>
  <c r="C12" i="14" s="1"/>
  <c r="B192" i="6"/>
  <c r="B192" i="8" s="1"/>
  <c r="C134" i="9"/>
  <c r="C134" i="3"/>
  <c r="C134" i="14" s="1"/>
  <c r="B49" i="6"/>
  <c r="B49" i="8" s="1"/>
  <c r="B50" i="6"/>
  <c r="B50" i="8" s="1"/>
  <c r="B114" i="6"/>
  <c r="B114" i="8" s="1"/>
  <c r="B187" i="6"/>
  <c r="B187" i="8" s="1"/>
  <c r="C46" i="9"/>
  <c r="C46" i="3"/>
  <c r="C46" i="14" s="1"/>
  <c r="B103" i="6"/>
  <c r="B103" i="8" s="1"/>
  <c r="B22" i="6"/>
  <c r="B22" i="8" s="1"/>
  <c r="C72" i="3"/>
  <c r="C72" i="14" s="1"/>
  <c r="B64" i="6"/>
  <c r="B64" i="8" s="1"/>
  <c r="C40" i="6"/>
  <c r="C40" i="8" s="1"/>
  <c r="C69" i="4" l="1"/>
  <c r="C69" i="14"/>
  <c r="C85" i="5"/>
  <c r="C85" i="6" s="1"/>
  <c r="C85" i="8" s="1"/>
  <c r="C85" i="14"/>
  <c r="C94" i="4"/>
  <c r="C94" i="14"/>
  <c r="C91" i="4"/>
  <c r="C91" i="14"/>
  <c r="C110" i="5"/>
  <c r="C110" i="6" s="1"/>
  <c r="C110" i="8" s="1"/>
  <c r="C110" i="14"/>
  <c r="C190" i="3"/>
  <c r="C190" i="14" s="1"/>
  <c r="C88" i="5"/>
  <c r="C88" i="6" s="1"/>
  <c r="C88" i="8" s="1"/>
  <c r="D88" i="3" s="1"/>
  <c r="C88" i="14"/>
  <c r="C185" i="5"/>
  <c r="C185" i="6" s="1"/>
  <c r="C185" i="8" s="1"/>
  <c r="C185" i="14"/>
  <c r="C9" i="4"/>
  <c r="C9" i="14"/>
  <c r="C141" i="4"/>
  <c r="C141" i="14"/>
  <c r="C136" i="4"/>
  <c r="C136" i="14"/>
  <c r="C142" i="5"/>
  <c r="C142" i="6" s="1"/>
  <c r="C142" i="8" s="1"/>
  <c r="C142" i="14"/>
  <c r="C135" i="5"/>
  <c r="C135" i="6" s="1"/>
  <c r="C135" i="8" s="1"/>
  <c r="D135" i="3" s="1"/>
  <c r="C135" i="14"/>
  <c r="C120" i="5"/>
  <c r="C120" i="6" s="1"/>
  <c r="C120" i="8" s="1"/>
  <c r="C120" i="14"/>
  <c r="C167" i="3"/>
  <c r="C167" i="14" s="1"/>
  <c r="C94" i="5"/>
  <c r="C94" i="6" s="1"/>
  <c r="C94" i="8" s="1"/>
  <c r="C136" i="5"/>
  <c r="C136" i="6" s="1"/>
  <c r="C136" i="8" s="1"/>
  <c r="D136" i="3" s="1"/>
  <c r="C84" i="3"/>
  <c r="C84" i="14" s="1"/>
  <c r="C120" i="4"/>
  <c r="C178" i="3"/>
  <c r="C196" i="3"/>
  <c r="C9" i="5"/>
  <c r="C9" i="6" s="1"/>
  <c r="C9" i="8" s="1"/>
  <c r="D9" i="3" s="1"/>
  <c r="C78" i="9"/>
  <c r="C174" i="3"/>
  <c r="C182" i="9"/>
  <c r="C91" i="5"/>
  <c r="C91" i="6" s="1"/>
  <c r="C91" i="8" s="1"/>
  <c r="D91" i="3" s="1"/>
  <c r="C7" i="3"/>
  <c r="C69" i="5"/>
  <c r="C69" i="6" s="1"/>
  <c r="C69" i="8" s="1"/>
  <c r="D69" i="3" s="1"/>
  <c r="C141" i="5"/>
  <c r="C141" i="6" s="1"/>
  <c r="C141" i="8" s="1"/>
  <c r="D141" i="9" s="1"/>
  <c r="C185" i="4"/>
  <c r="C20" i="3"/>
  <c r="C126" i="9"/>
  <c r="C123" i="5"/>
  <c r="C123" i="6" s="1"/>
  <c r="C123" i="8" s="1"/>
  <c r="D123" i="9" s="1"/>
  <c r="C123" i="4"/>
  <c r="C142" i="4"/>
  <c r="C6" i="9"/>
  <c r="C6" i="3"/>
  <c r="C6" i="14" s="1"/>
  <c r="C135" i="4"/>
  <c r="C100" i="3"/>
  <c r="C151" i="4"/>
  <c r="C151" i="5"/>
  <c r="C151" i="6" s="1"/>
  <c r="C151" i="8" s="1"/>
  <c r="D151" i="3" s="1"/>
  <c r="C88" i="4"/>
  <c r="C140" i="5"/>
  <c r="C140" i="6" s="1"/>
  <c r="C140" i="8" s="1"/>
  <c r="C140" i="4"/>
  <c r="C177" i="3"/>
  <c r="C177" i="14" s="1"/>
  <c r="C119" i="3"/>
  <c r="C176" i="5"/>
  <c r="C176" i="6" s="1"/>
  <c r="C176" i="8" s="1"/>
  <c r="D176" i="3" s="1"/>
  <c r="C176" i="4"/>
  <c r="C89" i="4"/>
  <c r="C89" i="5"/>
  <c r="C89" i="6" s="1"/>
  <c r="C89" i="8" s="1"/>
  <c r="D89" i="3" s="1"/>
  <c r="C97" i="5"/>
  <c r="C97" i="6" s="1"/>
  <c r="C97" i="8" s="1"/>
  <c r="D97" i="3" s="1"/>
  <c r="D97" i="14" s="1"/>
  <c r="C97" i="4"/>
  <c r="C107" i="5"/>
  <c r="C107" i="6" s="1"/>
  <c r="C107" i="8" s="1"/>
  <c r="D107" i="3" s="1"/>
  <c r="D107" i="14" s="1"/>
  <c r="C107" i="4"/>
  <c r="C110" i="4"/>
  <c r="C101" i="5"/>
  <c r="C101" i="6" s="1"/>
  <c r="C101" i="8" s="1"/>
  <c r="D101" i="9" s="1"/>
  <c r="C101" i="4"/>
  <c r="C132" i="4"/>
  <c r="C132" i="5"/>
  <c r="C132" i="6" s="1"/>
  <c r="C132" i="8" s="1"/>
  <c r="D132" i="3" s="1"/>
  <c r="D132" i="14" s="1"/>
  <c r="C8" i="5"/>
  <c r="C8" i="6" s="1"/>
  <c r="C8" i="8" s="1"/>
  <c r="D8" i="9" s="1"/>
  <c r="C8" i="4"/>
  <c r="C184" i="4"/>
  <c r="C184" i="5"/>
  <c r="C184" i="6" s="1"/>
  <c r="C184" i="8" s="1"/>
  <c r="D184" i="3" s="1"/>
  <c r="C21" i="5"/>
  <c r="C21" i="6" s="1"/>
  <c r="C21" i="8" s="1"/>
  <c r="D21" i="3" s="1"/>
  <c r="D21" i="14" s="1"/>
  <c r="C21" i="4"/>
  <c r="C155" i="5"/>
  <c r="C155" i="6" s="1"/>
  <c r="C155" i="8" s="1"/>
  <c r="D155" i="3" s="1"/>
  <c r="D155" i="14" s="1"/>
  <c r="C155" i="4"/>
  <c r="D120" i="3"/>
  <c r="D120" i="9"/>
  <c r="C15" i="9"/>
  <c r="C15" i="3"/>
  <c r="C15" i="14" s="1"/>
  <c r="C18" i="9"/>
  <c r="C18" i="3"/>
  <c r="C18" i="14" s="1"/>
  <c r="C102" i="9"/>
  <c r="C102" i="3"/>
  <c r="C102" i="14" s="1"/>
  <c r="D185" i="3"/>
  <c r="D185" i="9"/>
  <c r="C31" i="9"/>
  <c r="C31" i="3"/>
  <c r="C31" i="14" s="1"/>
  <c r="D135" i="9"/>
  <c r="C192" i="9"/>
  <c r="C192" i="3"/>
  <c r="C192" i="14" s="1"/>
  <c r="C33" i="9"/>
  <c r="C33" i="3"/>
  <c r="C33" i="14" s="1"/>
  <c r="C22" i="9"/>
  <c r="C22" i="3"/>
  <c r="C22" i="14" s="1"/>
  <c r="C145" i="9"/>
  <c r="C145" i="3"/>
  <c r="C145" i="14" s="1"/>
  <c r="D94" i="3"/>
  <c r="D94" i="9"/>
  <c r="C143" i="9"/>
  <c r="C143" i="3"/>
  <c r="C143" i="14" s="1"/>
  <c r="C147" i="9"/>
  <c r="C147" i="3"/>
  <c r="C147" i="14" s="1"/>
  <c r="C47" i="9"/>
  <c r="C47" i="3"/>
  <c r="C47" i="14" s="1"/>
  <c r="C161" i="9"/>
  <c r="C161" i="3"/>
  <c r="C161" i="14" s="1"/>
  <c r="C195" i="9"/>
  <c r="C195" i="3"/>
  <c r="C195" i="14" s="1"/>
  <c r="D110" i="3"/>
  <c r="D110" i="9"/>
  <c r="C98" i="9"/>
  <c r="C98" i="3"/>
  <c r="C98" i="14" s="1"/>
  <c r="C173" i="9"/>
  <c r="C173" i="3"/>
  <c r="C173" i="14" s="1"/>
  <c r="C188" i="9"/>
  <c r="C188" i="3"/>
  <c r="C188" i="14" s="1"/>
  <c r="C191" i="9"/>
  <c r="C191" i="3"/>
  <c r="C191" i="14" s="1"/>
  <c r="C189" i="9"/>
  <c r="C189" i="3"/>
  <c r="C189" i="14" s="1"/>
  <c r="C80" i="9"/>
  <c r="C80" i="3"/>
  <c r="C80" i="14" s="1"/>
  <c r="C200" i="9"/>
  <c r="C200" i="3"/>
  <c r="C200" i="14" s="1"/>
  <c r="C172" i="9"/>
  <c r="C172" i="3"/>
  <c r="C172" i="14" s="1"/>
  <c r="D40" i="3"/>
  <c r="D40" i="9"/>
  <c r="C66" i="9"/>
  <c r="C66" i="3"/>
  <c r="C66" i="14" s="1"/>
  <c r="C49" i="9"/>
  <c r="C49" i="3"/>
  <c r="C49" i="14" s="1"/>
  <c r="C187" i="9"/>
  <c r="C187" i="3"/>
  <c r="C187" i="14" s="1"/>
  <c r="C67" i="9"/>
  <c r="C67" i="3"/>
  <c r="C67" i="14" s="1"/>
  <c r="D136" i="9"/>
  <c r="C83" i="9"/>
  <c r="C83" i="3"/>
  <c r="C83" i="14" s="1"/>
  <c r="C63" i="9"/>
  <c r="C63" i="3"/>
  <c r="C63" i="14" s="1"/>
  <c r="C81" i="9"/>
  <c r="C81" i="3"/>
  <c r="C81" i="14" s="1"/>
  <c r="C65" i="9"/>
  <c r="C65" i="3"/>
  <c r="C65" i="14" s="1"/>
  <c r="C114" i="9"/>
  <c r="C114" i="3"/>
  <c r="C114" i="14" s="1"/>
  <c r="C115" i="9"/>
  <c r="C115" i="3"/>
  <c r="C115" i="14" s="1"/>
  <c r="C16" i="9"/>
  <c r="C16" i="3"/>
  <c r="C16" i="14" s="1"/>
  <c r="C70" i="9"/>
  <c r="C70" i="3"/>
  <c r="C70" i="14" s="1"/>
  <c r="C28" i="5"/>
  <c r="C28" i="6" s="1"/>
  <c r="C28" i="8" s="1"/>
  <c r="C28" i="4"/>
  <c r="C36" i="5"/>
  <c r="C36" i="6" s="1"/>
  <c r="C36" i="8" s="1"/>
  <c r="C36" i="4"/>
  <c r="C139" i="5"/>
  <c r="C139" i="4"/>
  <c r="C35" i="9"/>
  <c r="C35" i="3"/>
  <c r="C35" i="14" s="1"/>
  <c r="C52" i="4"/>
  <c r="C52" i="5"/>
  <c r="C52" i="6" s="1"/>
  <c r="C52" i="8" s="1"/>
  <c r="C59" i="5"/>
  <c r="C59" i="4"/>
  <c r="C122" i="5"/>
  <c r="C122" i="4"/>
  <c r="C87" i="5"/>
  <c r="C87" i="6" s="1"/>
  <c r="C87" i="8" s="1"/>
  <c r="C87" i="4"/>
  <c r="C201" i="5"/>
  <c r="C201" i="4"/>
  <c r="C99" i="9"/>
  <c r="C99" i="3"/>
  <c r="C99" i="14" s="1"/>
  <c r="C124" i="4"/>
  <c r="C124" i="5"/>
  <c r="C27" i="5"/>
  <c r="C27" i="6" s="1"/>
  <c r="C27" i="8" s="1"/>
  <c r="C27" i="4"/>
  <c r="C71" i="5"/>
  <c r="C71" i="6" s="1"/>
  <c r="C71" i="8" s="1"/>
  <c r="C71" i="4"/>
  <c r="C103" i="9"/>
  <c r="C103" i="3"/>
  <c r="C103" i="14" s="1"/>
  <c r="C160" i="9"/>
  <c r="C160" i="3"/>
  <c r="C160" i="14" s="1"/>
  <c r="C167" i="4"/>
  <c r="C112" i="9"/>
  <c r="C112" i="3"/>
  <c r="C112" i="14" s="1"/>
  <c r="C199" i="5"/>
  <c r="C199" i="6" s="1"/>
  <c r="C199" i="8" s="1"/>
  <c r="C199" i="4"/>
  <c r="C82" i="9"/>
  <c r="C82" i="3"/>
  <c r="C82" i="14" s="1"/>
  <c r="C2" i="4"/>
  <c r="C2" i="5"/>
  <c r="C2" i="6" s="1"/>
  <c r="C2" i="8" s="1"/>
  <c r="D2" i="3" s="1"/>
  <c r="D2" i="14" s="1"/>
  <c r="C56" i="5"/>
  <c r="C56" i="6" s="1"/>
  <c r="C56" i="8" s="1"/>
  <c r="C56" i="4"/>
  <c r="C23" i="9"/>
  <c r="C23" i="3"/>
  <c r="C23" i="14" s="1"/>
  <c r="C109" i="5"/>
  <c r="C109" i="4"/>
  <c r="C144" i="4"/>
  <c r="C144" i="5"/>
  <c r="C144" i="6" s="1"/>
  <c r="C144" i="8" s="1"/>
  <c r="C106" i="5"/>
  <c r="C106" i="6" s="1"/>
  <c r="C106" i="8" s="1"/>
  <c r="C106" i="4"/>
  <c r="C180" i="5"/>
  <c r="C180" i="6" s="1"/>
  <c r="C180" i="8" s="1"/>
  <c r="C180" i="4"/>
  <c r="C104" i="5"/>
  <c r="C104" i="6" s="1"/>
  <c r="C104" i="8" s="1"/>
  <c r="C104" i="4"/>
  <c r="C53" i="5"/>
  <c r="C53" i="6" s="1"/>
  <c r="C53" i="8" s="1"/>
  <c r="C53" i="4"/>
  <c r="C156" i="4"/>
  <c r="C156" i="5"/>
  <c r="C156" i="6" s="1"/>
  <c r="C156" i="8" s="1"/>
  <c r="C39" i="4"/>
  <c r="C39" i="5"/>
  <c r="C178" i="5"/>
  <c r="C178" i="6" s="1"/>
  <c r="C178" i="8" s="1"/>
  <c r="C159" i="9"/>
  <c r="C159" i="3"/>
  <c r="C159" i="14" s="1"/>
  <c r="C17" i="9"/>
  <c r="C17" i="3"/>
  <c r="C17" i="14" s="1"/>
  <c r="C158" i="5"/>
  <c r="C158" i="6" s="1"/>
  <c r="C158" i="8" s="1"/>
  <c r="C158" i="4"/>
  <c r="C166" i="5"/>
  <c r="C166" i="4"/>
  <c r="C48" i="9"/>
  <c r="C48" i="3"/>
  <c r="C48" i="14" s="1"/>
  <c r="C181" i="4"/>
  <c r="C181" i="5"/>
  <c r="C117" i="5"/>
  <c r="C117" i="6" s="1"/>
  <c r="C117" i="8" s="1"/>
  <c r="C117" i="4"/>
  <c r="C13" i="5"/>
  <c r="C13" i="6" s="1"/>
  <c r="C13" i="8" s="1"/>
  <c r="C13" i="4"/>
  <c r="C41" i="5"/>
  <c r="C41" i="6" s="1"/>
  <c r="C41" i="8" s="1"/>
  <c r="C41" i="4"/>
  <c r="C183" i="5"/>
  <c r="C183" i="6" s="1"/>
  <c r="C183" i="8" s="1"/>
  <c r="C183" i="4"/>
  <c r="C128" i="5"/>
  <c r="C128" i="6" s="1"/>
  <c r="C128" i="8" s="1"/>
  <c r="C128" i="4"/>
  <c r="C24" i="4"/>
  <c r="C24" i="5"/>
  <c r="C24" i="6" s="1"/>
  <c r="C24" i="8" s="1"/>
  <c r="C157" i="9"/>
  <c r="C157" i="3"/>
  <c r="C157" i="14" s="1"/>
  <c r="C64" i="9"/>
  <c r="C64" i="3"/>
  <c r="C64" i="14" s="1"/>
  <c r="C186" i="9"/>
  <c r="C186" i="3"/>
  <c r="C186" i="14" s="1"/>
  <c r="C190" i="4"/>
  <c r="C190" i="5"/>
  <c r="C130" i="9"/>
  <c r="C130" i="3"/>
  <c r="C130" i="14" s="1"/>
  <c r="C111" i="9"/>
  <c r="C111" i="3"/>
  <c r="C111" i="14" s="1"/>
  <c r="C133" i="4"/>
  <c r="C133" i="5"/>
  <c r="C37" i="5"/>
  <c r="C37" i="6" s="1"/>
  <c r="C37" i="8" s="1"/>
  <c r="C37" i="4"/>
  <c r="C179" i="9"/>
  <c r="C179" i="3"/>
  <c r="C179" i="14" s="1"/>
  <c r="C127" i="5"/>
  <c r="C127" i="6" s="1"/>
  <c r="C127" i="8" s="1"/>
  <c r="C127" i="4"/>
  <c r="C34" i="9"/>
  <c r="C34" i="3"/>
  <c r="C34" i="14" s="1"/>
  <c r="C3" i="9"/>
  <c r="C3" i="3"/>
  <c r="C3" i="14" s="1"/>
  <c r="C76" i="5"/>
  <c r="C76" i="6" s="1"/>
  <c r="C76" i="8" s="1"/>
  <c r="C76" i="4"/>
  <c r="C149" i="5"/>
  <c r="C149" i="6" s="1"/>
  <c r="C149" i="8" s="1"/>
  <c r="C149" i="4"/>
  <c r="C152" i="5"/>
  <c r="C152" i="4"/>
  <c r="C182" i="4"/>
  <c r="C182" i="5"/>
  <c r="C26" i="5"/>
  <c r="C26" i="6" s="1"/>
  <c r="C26" i="8" s="1"/>
  <c r="C26" i="4"/>
  <c r="C168" i="5"/>
  <c r="C168" i="6" s="1"/>
  <c r="C168" i="8" s="1"/>
  <c r="C168" i="4"/>
  <c r="D88" i="9"/>
  <c r="C134" i="5"/>
  <c r="C134" i="6" s="1"/>
  <c r="C134" i="8" s="1"/>
  <c r="C134" i="4"/>
  <c r="C150" i="5"/>
  <c r="C150" i="6" s="1"/>
  <c r="C150" i="8" s="1"/>
  <c r="C150" i="4"/>
  <c r="C121" i="5"/>
  <c r="C121" i="6" s="1"/>
  <c r="C121" i="8" s="1"/>
  <c r="C121" i="4"/>
  <c r="D61" i="3"/>
  <c r="D61" i="9"/>
  <c r="C162" i="9"/>
  <c r="C162" i="3"/>
  <c r="C162" i="14" s="1"/>
  <c r="C75" i="5"/>
  <c r="C75" i="6" s="1"/>
  <c r="C75" i="8" s="1"/>
  <c r="C75" i="4"/>
  <c r="C125" i="5"/>
  <c r="C125" i="6" s="1"/>
  <c r="C125" i="8" s="1"/>
  <c r="C125" i="4"/>
  <c r="C43" i="5"/>
  <c r="C43" i="4"/>
  <c r="C74" i="5"/>
  <c r="C74" i="4"/>
  <c r="C57" i="5"/>
  <c r="C57" i="6" s="1"/>
  <c r="C57" i="8" s="1"/>
  <c r="C57" i="4"/>
  <c r="C32" i="5"/>
  <c r="C32" i="6" s="1"/>
  <c r="C32" i="8" s="1"/>
  <c r="C32" i="4"/>
  <c r="C170" i="5"/>
  <c r="C170" i="4"/>
  <c r="D142" i="3"/>
  <c r="D142" i="9"/>
  <c r="C72" i="5"/>
  <c r="C72" i="6" s="1"/>
  <c r="C72" i="8" s="1"/>
  <c r="C72" i="4"/>
  <c r="C113" i="9"/>
  <c r="C113" i="3"/>
  <c r="C113" i="14" s="1"/>
  <c r="C131" i="9"/>
  <c r="C131" i="3"/>
  <c r="C131" i="14" s="1"/>
  <c r="C129" i="9"/>
  <c r="C129" i="3"/>
  <c r="C129" i="14" s="1"/>
  <c r="C60" i="4"/>
  <c r="C60" i="5"/>
  <c r="C60" i="6" s="1"/>
  <c r="C60" i="8" s="1"/>
  <c r="C79" i="9"/>
  <c r="C79" i="3"/>
  <c r="C79" i="14" s="1"/>
  <c r="C146" i="9"/>
  <c r="C146" i="3"/>
  <c r="C146" i="14" s="1"/>
  <c r="C54" i="5"/>
  <c r="C54" i="6" s="1"/>
  <c r="C54" i="8" s="1"/>
  <c r="C54" i="4"/>
  <c r="C68" i="4"/>
  <c r="C68" i="5"/>
  <c r="C68" i="6" s="1"/>
  <c r="C68" i="8" s="1"/>
  <c r="C197" i="5"/>
  <c r="C197" i="4"/>
  <c r="C62" i="4"/>
  <c r="C62" i="5"/>
  <c r="C62" i="6" s="1"/>
  <c r="C62" i="8" s="1"/>
  <c r="C4" i="5"/>
  <c r="C4" i="6" s="1"/>
  <c r="C4" i="8" s="1"/>
  <c r="C4" i="4"/>
  <c r="C198" i="5"/>
  <c r="C198" i="4"/>
  <c r="C46" i="5"/>
  <c r="C46" i="6" s="1"/>
  <c r="C46" i="8" s="1"/>
  <c r="C46" i="4"/>
  <c r="C30" i="5"/>
  <c r="C30" i="4"/>
  <c r="C108" i="4"/>
  <c r="C108" i="5"/>
  <c r="C108" i="6" s="1"/>
  <c r="C108" i="8" s="1"/>
  <c r="C96" i="5"/>
  <c r="C96" i="6" s="1"/>
  <c r="C96" i="8" s="1"/>
  <c r="C96" i="4"/>
  <c r="C14" i="5"/>
  <c r="C14" i="6" s="1"/>
  <c r="C14" i="8" s="1"/>
  <c r="C14" i="4"/>
  <c r="C73" i="5"/>
  <c r="C73" i="6" s="1"/>
  <c r="C73" i="8" s="1"/>
  <c r="C73" i="4"/>
  <c r="C42" i="4"/>
  <c r="C42" i="5"/>
  <c r="C42" i="6" s="1"/>
  <c r="C42" i="8" s="1"/>
  <c r="C45" i="4"/>
  <c r="C45" i="5"/>
  <c r="C45" i="6" s="1"/>
  <c r="C45" i="8" s="1"/>
  <c r="C50" i="9"/>
  <c r="C50" i="3"/>
  <c r="C50" i="14" s="1"/>
  <c r="C25" i="5"/>
  <c r="C25" i="6" s="1"/>
  <c r="C25" i="8" s="1"/>
  <c r="C25" i="4"/>
  <c r="C165" i="5"/>
  <c r="C165" i="6" s="1"/>
  <c r="C165" i="8" s="1"/>
  <c r="C165" i="4"/>
  <c r="C92" i="5"/>
  <c r="C92" i="6" s="1"/>
  <c r="C92" i="8" s="1"/>
  <c r="C92" i="4"/>
  <c r="C105" i="5"/>
  <c r="C105" i="6" s="1"/>
  <c r="C105" i="8" s="1"/>
  <c r="C105" i="4"/>
  <c r="C44" i="5"/>
  <c r="C44" i="6" s="1"/>
  <c r="C44" i="8" s="1"/>
  <c r="C44" i="4"/>
  <c r="C19" i="9"/>
  <c r="C19" i="3"/>
  <c r="C19" i="14" s="1"/>
  <c r="C78" i="5"/>
  <c r="C78" i="6" s="1"/>
  <c r="C78" i="8" s="1"/>
  <c r="C78" i="4"/>
  <c r="C77" i="5"/>
  <c r="C77" i="6" s="1"/>
  <c r="C77" i="8" s="1"/>
  <c r="C77" i="4"/>
  <c r="C193" i="9"/>
  <c r="C193" i="3"/>
  <c r="C193" i="14" s="1"/>
  <c r="C163" i="9"/>
  <c r="C163" i="3"/>
  <c r="C163" i="14" s="1"/>
  <c r="C138" i="4"/>
  <c r="C138" i="5"/>
  <c r="C138" i="6" s="1"/>
  <c r="C138" i="8" s="1"/>
  <c r="C5" i="5"/>
  <c r="C5" i="4"/>
  <c r="C10" i="5"/>
  <c r="C10" i="6" s="1"/>
  <c r="C10" i="8" s="1"/>
  <c r="C10" i="4"/>
  <c r="C194" i="9"/>
  <c r="C194" i="3"/>
  <c r="C194" i="14" s="1"/>
  <c r="C51" i="9"/>
  <c r="C51" i="3"/>
  <c r="C51" i="14" s="1"/>
  <c r="D164" i="3"/>
  <c r="D164" i="9"/>
  <c r="C86" i="4"/>
  <c r="C86" i="5"/>
  <c r="C126" i="5"/>
  <c r="C126" i="4"/>
  <c r="C29" i="5"/>
  <c r="C29" i="6" s="1"/>
  <c r="C29" i="8" s="1"/>
  <c r="C29" i="4"/>
  <c r="C171" i="5"/>
  <c r="C171" i="4"/>
  <c r="C38" i="5"/>
  <c r="C38" i="6" s="1"/>
  <c r="C38" i="8" s="1"/>
  <c r="C38" i="4"/>
  <c r="C90" i="5"/>
  <c r="C90" i="6" s="1"/>
  <c r="C90" i="8" s="1"/>
  <c r="C90" i="4"/>
  <c r="C55" i="4"/>
  <c r="C55" i="5"/>
  <c r="C55" i="6" s="1"/>
  <c r="C55" i="8" s="1"/>
  <c r="C137" i="5"/>
  <c r="C137" i="6" s="1"/>
  <c r="C137" i="8" s="1"/>
  <c r="C137" i="4"/>
  <c r="C175" i="4"/>
  <c r="C175" i="5"/>
  <c r="C175" i="6" s="1"/>
  <c r="C175" i="8" s="1"/>
  <c r="C153" i="5"/>
  <c r="C153" i="4"/>
  <c r="C118" i="5"/>
  <c r="C118" i="6" s="1"/>
  <c r="C118" i="8" s="1"/>
  <c r="C118" i="4"/>
  <c r="C11" i="5"/>
  <c r="C11" i="6" s="1"/>
  <c r="C11" i="8" s="1"/>
  <c r="C11" i="4"/>
  <c r="C84" i="4"/>
  <c r="C154" i="5"/>
  <c r="C154" i="6" s="1"/>
  <c r="C154" i="8" s="1"/>
  <c r="C154" i="4"/>
  <c r="C95" i="5"/>
  <c r="C95" i="6" s="1"/>
  <c r="C95" i="8" s="1"/>
  <c r="C95" i="4"/>
  <c r="C58" i="5"/>
  <c r="C58" i="6" s="1"/>
  <c r="C58" i="8" s="1"/>
  <c r="C58" i="4"/>
  <c r="D85" i="3"/>
  <c r="D85" i="9"/>
  <c r="C12" i="5"/>
  <c r="C12" i="6" s="1"/>
  <c r="C12" i="8" s="1"/>
  <c r="C12" i="4"/>
  <c r="C169" i="4"/>
  <c r="C169" i="5"/>
  <c r="C169" i="6" s="1"/>
  <c r="C169" i="8" s="1"/>
  <c r="C116" i="5"/>
  <c r="C116" i="4"/>
  <c r="C93" i="4"/>
  <c r="C93" i="5"/>
  <c r="C93" i="6" s="1"/>
  <c r="C93" i="8" s="1"/>
  <c r="C148" i="4"/>
  <c r="C148" i="5"/>
  <c r="C148" i="6" s="1"/>
  <c r="C148" i="8" s="1"/>
  <c r="D88" i="5" l="1"/>
  <c r="D88" i="14"/>
  <c r="D135" i="5"/>
  <c r="D135" i="14"/>
  <c r="D85" i="5"/>
  <c r="D85" i="14"/>
  <c r="D61" i="5"/>
  <c r="D61" i="14"/>
  <c r="D40" i="4"/>
  <c r="D40" i="14"/>
  <c r="D185" i="4"/>
  <c r="D185" i="14"/>
  <c r="D120" i="4"/>
  <c r="D120" i="14"/>
  <c r="D151" i="4"/>
  <c r="D151" i="14"/>
  <c r="C196" i="5"/>
  <c r="C196" i="6" s="1"/>
  <c r="C196" i="8" s="1"/>
  <c r="D196" i="3" s="1"/>
  <c r="D196" i="14" s="1"/>
  <c r="C196" i="14"/>
  <c r="D136" i="4"/>
  <c r="D136" i="14"/>
  <c r="D9" i="5"/>
  <c r="D9" i="14"/>
  <c r="C84" i="5"/>
  <c r="C84" i="6" s="1"/>
  <c r="C84" i="8" s="1"/>
  <c r="D184" i="5"/>
  <c r="D184" i="6" s="1"/>
  <c r="D184" i="8" s="1"/>
  <c r="D184" i="14"/>
  <c r="D176" i="4"/>
  <c r="D176" i="14"/>
  <c r="D69" i="5"/>
  <c r="D69" i="14"/>
  <c r="C174" i="4"/>
  <c r="C174" i="14"/>
  <c r="C178" i="4"/>
  <c r="C178" i="14"/>
  <c r="D91" i="5"/>
  <c r="D91" i="14"/>
  <c r="D164" i="5"/>
  <c r="D164" i="6" s="1"/>
  <c r="D164" i="8" s="1"/>
  <c r="D164" i="14"/>
  <c r="D142" i="4"/>
  <c r="D142" i="14"/>
  <c r="C167" i="5"/>
  <c r="C167" i="6" s="1"/>
  <c r="C167" i="8" s="1"/>
  <c r="D167" i="3" s="1"/>
  <c r="D167" i="14" s="1"/>
  <c r="D110" i="5"/>
  <c r="D110" i="14"/>
  <c r="D94" i="5"/>
  <c r="D94" i="14"/>
  <c r="D89" i="5"/>
  <c r="D89" i="14"/>
  <c r="C119" i="4"/>
  <c r="C119" i="14"/>
  <c r="C100" i="5"/>
  <c r="C100" i="6" s="1"/>
  <c r="C100" i="8" s="1"/>
  <c r="C100" i="14"/>
  <c r="C20" i="5"/>
  <c r="C20" i="6" s="1"/>
  <c r="C20" i="8" s="1"/>
  <c r="D20" i="9" s="1"/>
  <c r="C20" i="14"/>
  <c r="C7" i="5"/>
  <c r="C7" i="6" s="1"/>
  <c r="C7" i="8" s="1"/>
  <c r="C7" i="14"/>
  <c r="D9" i="9"/>
  <c r="C174" i="5"/>
  <c r="C174" i="6" s="1"/>
  <c r="C174" i="8" s="1"/>
  <c r="D61" i="4"/>
  <c r="C7" i="4"/>
  <c r="D151" i="9"/>
  <c r="D20" i="3"/>
  <c r="C196" i="4"/>
  <c r="D91" i="9"/>
  <c r="D164" i="4"/>
  <c r="D184" i="9"/>
  <c r="D176" i="9"/>
  <c r="C20" i="4"/>
  <c r="D123" i="3"/>
  <c r="D141" i="3"/>
  <c r="C119" i="5"/>
  <c r="C119" i="6" s="1"/>
  <c r="C119" i="8" s="1"/>
  <c r="D119" i="3" s="1"/>
  <c r="D119" i="14" s="1"/>
  <c r="D69" i="9"/>
  <c r="D136" i="5"/>
  <c r="D136" i="6" s="1"/>
  <c r="D136" i="8" s="1"/>
  <c r="D135" i="4"/>
  <c r="D9" i="4"/>
  <c r="C100" i="4"/>
  <c r="D151" i="5"/>
  <c r="D151" i="6" s="1"/>
  <c r="D151" i="8" s="1"/>
  <c r="D21" i="5"/>
  <c r="D21" i="6" s="1"/>
  <c r="D21" i="8" s="1"/>
  <c r="D21" i="4"/>
  <c r="D196" i="5"/>
  <c r="D196" i="6" s="1"/>
  <c r="D196" i="8" s="1"/>
  <c r="D196" i="4"/>
  <c r="D21" i="9"/>
  <c r="D140" i="3"/>
  <c r="D140" i="14" s="1"/>
  <c r="D140" i="9"/>
  <c r="D101" i="3"/>
  <c r="D101" i="14" s="1"/>
  <c r="D176" i="5"/>
  <c r="D110" i="4"/>
  <c r="C177" i="5"/>
  <c r="C177" i="6" s="1"/>
  <c r="C177" i="8" s="1"/>
  <c r="D177" i="9" s="1"/>
  <c r="C177" i="4"/>
  <c r="D85" i="4"/>
  <c r="D196" i="9"/>
  <c r="C6" i="4"/>
  <c r="C6" i="5"/>
  <c r="C6" i="6" s="1"/>
  <c r="C6" i="8" s="1"/>
  <c r="D6" i="9" s="1"/>
  <c r="D132" i="4"/>
  <c r="D132" i="5"/>
  <c r="D132" i="6" s="1"/>
  <c r="D132" i="8" s="1"/>
  <c r="D107" i="4"/>
  <c r="D107" i="5"/>
  <c r="D107" i="6" s="1"/>
  <c r="D107" i="8" s="1"/>
  <c r="D97" i="5"/>
  <c r="D97" i="6" s="1"/>
  <c r="D97" i="8" s="1"/>
  <c r="D97" i="4"/>
  <c r="D155" i="5"/>
  <c r="D155" i="6" s="1"/>
  <c r="D155" i="8" s="1"/>
  <c r="D155" i="4"/>
  <c r="D107" i="9"/>
  <c r="D8" i="3"/>
  <c r="D8" i="14" s="1"/>
  <c r="D185" i="5"/>
  <c r="D185" i="6" s="1"/>
  <c r="D185" i="8" s="1"/>
  <c r="D2" i="9"/>
  <c r="D97" i="9"/>
  <c r="D155" i="9"/>
  <c r="D120" i="5"/>
  <c r="D120" i="6" s="1"/>
  <c r="D120" i="8" s="1"/>
  <c r="D89" i="9"/>
  <c r="D132" i="9"/>
  <c r="C143" i="5"/>
  <c r="C143" i="4"/>
  <c r="D88" i="4"/>
  <c r="C126" i="6"/>
  <c r="C126" i="8" s="1"/>
  <c r="C133" i="6"/>
  <c r="C133" i="8" s="1"/>
  <c r="D142" i="5"/>
  <c r="D142" i="6" s="1"/>
  <c r="D142" i="8" s="1"/>
  <c r="C86" i="6"/>
  <c r="C86" i="8" s="1"/>
  <c r="C170" i="6"/>
  <c r="C170" i="8" s="1"/>
  <c r="C173" i="4"/>
  <c r="C173" i="5"/>
  <c r="D28" i="3"/>
  <c r="D28" i="14" s="1"/>
  <c r="D28" i="9"/>
  <c r="D91" i="4"/>
  <c r="D93" i="3"/>
  <c r="D93" i="14" s="1"/>
  <c r="D93" i="9"/>
  <c r="D137" i="3"/>
  <c r="D137" i="14" s="1"/>
  <c r="D137" i="9"/>
  <c r="C163" i="4"/>
  <c r="C163" i="5"/>
  <c r="D14" i="3"/>
  <c r="D14" i="14" s="1"/>
  <c r="D14" i="9"/>
  <c r="D62" i="3"/>
  <c r="D62" i="14" s="1"/>
  <c r="D62" i="9"/>
  <c r="D60" i="3"/>
  <c r="D60" i="14" s="1"/>
  <c r="D60" i="9"/>
  <c r="D168" i="3"/>
  <c r="D168" i="14" s="1"/>
  <c r="D168" i="9"/>
  <c r="C166" i="6"/>
  <c r="C166" i="8" s="1"/>
  <c r="D104" i="3"/>
  <c r="D104" i="14" s="1"/>
  <c r="D104" i="9"/>
  <c r="C70" i="4"/>
  <c r="C70" i="5"/>
  <c r="C70" i="6" s="1"/>
  <c r="C70" i="8" s="1"/>
  <c r="C98" i="5"/>
  <c r="C98" i="6" s="1"/>
  <c r="C98" i="8" s="1"/>
  <c r="C98" i="4"/>
  <c r="C145" i="5"/>
  <c r="C145" i="6" s="1"/>
  <c r="C145" i="8" s="1"/>
  <c r="C145" i="4"/>
  <c r="C102" i="5"/>
  <c r="C102" i="6" s="1"/>
  <c r="C102" i="8" s="1"/>
  <c r="C102" i="4"/>
  <c r="D89" i="4"/>
  <c r="D55" i="3"/>
  <c r="D55" i="14" s="1"/>
  <c r="D55" i="9"/>
  <c r="D165" i="3"/>
  <c r="D165" i="14" s="1"/>
  <c r="D165" i="9"/>
  <c r="C130" i="5"/>
  <c r="C130" i="4"/>
  <c r="D71" i="3"/>
  <c r="D71" i="14" s="1"/>
  <c r="D71" i="9"/>
  <c r="C188" i="5"/>
  <c r="C188" i="6" s="1"/>
  <c r="C188" i="8" s="1"/>
  <c r="C188" i="4"/>
  <c r="C198" i="6"/>
  <c r="C198" i="8" s="1"/>
  <c r="D73" i="3"/>
  <c r="D73" i="14" s="1"/>
  <c r="D73" i="9"/>
  <c r="C122" i="6"/>
  <c r="C122" i="8" s="1"/>
  <c r="D92" i="3"/>
  <c r="D92" i="14" s="1"/>
  <c r="D92" i="9"/>
  <c r="C111" i="4"/>
  <c r="C111" i="5"/>
  <c r="C111" i="6" s="1"/>
  <c r="C111" i="8" s="1"/>
  <c r="D26" i="3"/>
  <c r="D26" i="14" s="1"/>
  <c r="D26" i="9"/>
  <c r="C16" i="5"/>
  <c r="C16" i="6" s="1"/>
  <c r="C16" i="8" s="1"/>
  <c r="C16" i="4"/>
  <c r="D154" i="3"/>
  <c r="D154" i="14" s="1"/>
  <c r="D154" i="9"/>
  <c r="C33" i="5"/>
  <c r="C33" i="6" s="1"/>
  <c r="C33" i="8" s="1"/>
  <c r="C33" i="4"/>
  <c r="D84" i="3"/>
  <c r="D84" i="14" s="1"/>
  <c r="D84" i="9"/>
  <c r="D90" i="3"/>
  <c r="D90" i="14" s="1"/>
  <c r="D90" i="9"/>
  <c r="D77" i="3"/>
  <c r="D77" i="14" s="1"/>
  <c r="D77" i="9"/>
  <c r="D68" i="3"/>
  <c r="D68" i="14" s="1"/>
  <c r="D68" i="9"/>
  <c r="D121" i="3"/>
  <c r="D121" i="14" s="1"/>
  <c r="D121" i="9"/>
  <c r="C34" i="5"/>
  <c r="C34" i="6" s="1"/>
  <c r="C34" i="8" s="1"/>
  <c r="C34" i="4"/>
  <c r="C190" i="6"/>
  <c r="C190" i="8" s="1"/>
  <c r="C159" i="4"/>
  <c r="C159" i="5"/>
  <c r="C159" i="6" s="1"/>
  <c r="C159" i="8" s="1"/>
  <c r="C124" i="6"/>
  <c r="C124" i="8" s="1"/>
  <c r="C187" i="5"/>
  <c r="C187" i="4"/>
  <c r="D37" i="3"/>
  <c r="D37" i="14" s="1"/>
  <c r="D37" i="9"/>
  <c r="D105" i="3"/>
  <c r="D105" i="14" s="1"/>
  <c r="D105" i="9"/>
  <c r="C162" i="5"/>
  <c r="C162" i="4"/>
  <c r="C157" i="5"/>
  <c r="C157" i="6" s="1"/>
  <c r="C157" i="8" s="1"/>
  <c r="C157" i="4"/>
  <c r="D56" i="3"/>
  <c r="D56" i="14" s="1"/>
  <c r="D56" i="9"/>
  <c r="D32" i="3"/>
  <c r="D32" i="14" s="1"/>
  <c r="D32" i="9"/>
  <c r="D174" i="3"/>
  <c r="D174" i="14" s="1"/>
  <c r="D174" i="9"/>
  <c r="C51" i="5"/>
  <c r="C51" i="4"/>
  <c r="C194" i="5"/>
  <c r="C194" i="4"/>
  <c r="C113" i="5"/>
  <c r="C113" i="6" s="1"/>
  <c r="C113" i="8" s="1"/>
  <c r="C113" i="4"/>
  <c r="C74" i="6"/>
  <c r="C74" i="8" s="1"/>
  <c r="C152" i="6"/>
  <c r="C152" i="8" s="1"/>
  <c r="D41" i="3"/>
  <c r="D41" i="14" s="1"/>
  <c r="D41" i="9"/>
  <c r="D106" i="3"/>
  <c r="D106" i="14" s="1"/>
  <c r="D106" i="9"/>
  <c r="C35" i="5"/>
  <c r="C35" i="4"/>
  <c r="C114" i="5"/>
  <c r="C114" i="4"/>
  <c r="C80" i="5"/>
  <c r="C80" i="6" s="1"/>
  <c r="C80" i="8" s="1"/>
  <c r="C80" i="4"/>
  <c r="C161" i="5"/>
  <c r="C161" i="4"/>
  <c r="C192" i="4"/>
  <c r="C192" i="5"/>
  <c r="D75" i="3"/>
  <c r="D75" i="14" s="1"/>
  <c r="D75" i="9"/>
  <c r="C160" i="5"/>
  <c r="C160" i="6" s="1"/>
  <c r="C160" i="8" s="1"/>
  <c r="C160" i="4"/>
  <c r="D148" i="3"/>
  <c r="D148" i="14" s="1"/>
  <c r="D148" i="9"/>
  <c r="C48" i="5"/>
  <c r="C48" i="4"/>
  <c r="D96" i="3"/>
  <c r="D96" i="14" s="1"/>
  <c r="D96" i="9"/>
  <c r="D7" i="3"/>
  <c r="D7" i="14" s="1"/>
  <c r="D7" i="9"/>
  <c r="C115" i="5"/>
  <c r="C115" i="6" s="1"/>
  <c r="C115" i="8" s="1"/>
  <c r="C115" i="4"/>
  <c r="D12" i="3"/>
  <c r="D12" i="14" s="1"/>
  <c r="D12" i="9"/>
  <c r="D11" i="3"/>
  <c r="D11" i="14" s="1"/>
  <c r="D11" i="9"/>
  <c r="D38" i="3"/>
  <c r="D38" i="14" s="1"/>
  <c r="D38" i="9"/>
  <c r="D78" i="3"/>
  <c r="D78" i="14" s="1"/>
  <c r="D78" i="9"/>
  <c r="C50" i="4"/>
  <c r="C50" i="5"/>
  <c r="C50" i="6" s="1"/>
  <c r="C50" i="8" s="1"/>
  <c r="C30" i="6"/>
  <c r="C30" i="8" s="1"/>
  <c r="D150" i="3"/>
  <c r="D150" i="14" s="1"/>
  <c r="D150" i="9"/>
  <c r="C186" i="5"/>
  <c r="C186" i="4"/>
  <c r="D199" i="3"/>
  <c r="D199" i="14" s="1"/>
  <c r="D199" i="9"/>
  <c r="C99" i="5"/>
  <c r="C99" i="6" s="1"/>
  <c r="C99" i="8" s="1"/>
  <c r="C99" i="4"/>
  <c r="C49" i="5"/>
  <c r="C49" i="6" s="1"/>
  <c r="C49" i="8" s="1"/>
  <c r="C49" i="4"/>
  <c r="C23" i="5"/>
  <c r="C23" i="6" s="1"/>
  <c r="C23" i="8" s="1"/>
  <c r="C23" i="4"/>
  <c r="D138" i="3"/>
  <c r="D138" i="14" s="1"/>
  <c r="D138" i="9"/>
  <c r="D95" i="3"/>
  <c r="D95" i="14" s="1"/>
  <c r="D95" i="9"/>
  <c r="C193" i="4"/>
  <c r="C193" i="5"/>
  <c r="C129" i="5"/>
  <c r="C129" i="6" s="1"/>
  <c r="C129" i="8" s="1"/>
  <c r="C129" i="4"/>
  <c r="C22" i="5"/>
  <c r="C22" i="4"/>
  <c r="C182" i="6"/>
  <c r="C182" i="8" s="1"/>
  <c r="C17" i="5"/>
  <c r="C17" i="4"/>
  <c r="C131" i="4"/>
  <c r="C131" i="5"/>
  <c r="C131" i="6" s="1"/>
  <c r="C131" i="8" s="1"/>
  <c r="D52" i="3"/>
  <c r="D52" i="14" s="1"/>
  <c r="D52" i="9"/>
  <c r="D40" i="5"/>
  <c r="D40" i="6" s="1"/>
  <c r="D40" i="8" s="1"/>
  <c r="C19" i="5"/>
  <c r="C19" i="4"/>
  <c r="C43" i="6"/>
  <c r="C43" i="8" s="1"/>
  <c r="D149" i="3"/>
  <c r="D149" i="14" s="1"/>
  <c r="D149" i="9"/>
  <c r="D127" i="3"/>
  <c r="D127" i="14" s="1"/>
  <c r="D127" i="9"/>
  <c r="D13" i="3"/>
  <c r="D13" i="14" s="1"/>
  <c r="D13" i="9"/>
  <c r="D178" i="3"/>
  <c r="D178" i="14" s="1"/>
  <c r="D178" i="9"/>
  <c r="D144" i="3"/>
  <c r="D144" i="14" s="1"/>
  <c r="D144" i="9"/>
  <c r="C112" i="5"/>
  <c r="C112" i="6" s="1"/>
  <c r="C112" i="8" s="1"/>
  <c r="C112" i="4"/>
  <c r="C65" i="5"/>
  <c r="C65" i="6" s="1"/>
  <c r="C65" i="8" s="1"/>
  <c r="C65" i="4"/>
  <c r="C189" i="4"/>
  <c r="C189" i="5"/>
  <c r="C189" i="6" s="1"/>
  <c r="C189" i="8" s="1"/>
  <c r="C47" i="5"/>
  <c r="C47" i="6" s="1"/>
  <c r="C47" i="8" s="1"/>
  <c r="C47" i="4"/>
  <c r="C15" i="5"/>
  <c r="C15" i="6" s="1"/>
  <c r="C15" i="8" s="1"/>
  <c r="C15" i="4"/>
  <c r="D87" i="3"/>
  <c r="D87" i="14" s="1"/>
  <c r="D87" i="9"/>
  <c r="D175" i="3"/>
  <c r="D175" i="14" s="1"/>
  <c r="D175" i="9"/>
  <c r="D76" i="3"/>
  <c r="D76" i="14" s="1"/>
  <c r="D76" i="9"/>
  <c r="C103" i="5"/>
  <c r="C103" i="6" s="1"/>
  <c r="C103" i="8" s="1"/>
  <c r="C103" i="4"/>
  <c r="D4" i="3"/>
  <c r="D4" i="14" s="1"/>
  <c r="D4" i="9"/>
  <c r="D128" i="3"/>
  <c r="D128" i="14" s="1"/>
  <c r="D128" i="9"/>
  <c r="C18" i="5"/>
  <c r="C18" i="6" s="1"/>
  <c r="C18" i="8" s="1"/>
  <c r="C18" i="4"/>
  <c r="C197" i="6"/>
  <c r="C197" i="8" s="1"/>
  <c r="C3" i="5"/>
  <c r="C3" i="4"/>
  <c r="C59" i="6"/>
  <c r="C59" i="8" s="1"/>
  <c r="D169" i="3"/>
  <c r="D169" i="14" s="1"/>
  <c r="D169" i="9"/>
  <c r="D57" i="3"/>
  <c r="D57" i="14" s="1"/>
  <c r="D57" i="9"/>
  <c r="C200" i="5"/>
  <c r="C200" i="6" s="1"/>
  <c r="C200" i="8" s="1"/>
  <c r="C200" i="4"/>
  <c r="D94" i="4"/>
  <c r="D184" i="4"/>
  <c r="D69" i="4"/>
  <c r="D118" i="3"/>
  <c r="D118" i="14" s="1"/>
  <c r="D118" i="9"/>
  <c r="C171" i="6"/>
  <c r="C171" i="8" s="1"/>
  <c r="D45" i="3"/>
  <c r="D45" i="14" s="1"/>
  <c r="D45" i="9"/>
  <c r="D100" i="3"/>
  <c r="D100" i="14" s="1"/>
  <c r="D100" i="9"/>
  <c r="D54" i="3"/>
  <c r="D54" i="14" s="1"/>
  <c r="D54" i="9"/>
  <c r="D72" i="3"/>
  <c r="D72" i="14" s="1"/>
  <c r="D72" i="9"/>
  <c r="C179" i="5"/>
  <c r="C179" i="6" s="1"/>
  <c r="C179" i="8" s="1"/>
  <c r="C179" i="4"/>
  <c r="C64" i="5"/>
  <c r="C64" i="6" s="1"/>
  <c r="C64" i="8" s="1"/>
  <c r="C64" i="4"/>
  <c r="C39" i="6"/>
  <c r="C39" i="8" s="1"/>
  <c r="C139" i="6"/>
  <c r="C139" i="8" s="1"/>
  <c r="C66" i="4"/>
  <c r="C66" i="5"/>
  <c r="C66" i="6" s="1"/>
  <c r="C66" i="8" s="1"/>
  <c r="C63" i="5"/>
  <c r="C63" i="4"/>
  <c r="D58" i="3"/>
  <c r="D58" i="14" s="1"/>
  <c r="D58" i="9"/>
  <c r="C79" i="5"/>
  <c r="C79" i="6" s="1"/>
  <c r="C79" i="8" s="1"/>
  <c r="C79" i="4"/>
  <c r="D53" i="3"/>
  <c r="D53" i="14" s="1"/>
  <c r="D53" i="9"/>
  <c r="C83" i="4"/>
  <c r="C83" i="5"/>
  <c r="C83" i="6" s="1"/>
  <c r="C83" i="8" s="1"/>
  <c r="D158" i="3"/>
  <c r="D158" i="14" s="1"/>
  <c r="D158" i="9"/>
  <c r="D25" i="3"/>
  <c r="D25" i="14" s="1"/>
  <c r="D25" i="9"/>
  <c r="D108" i="3"/>
  <c r="D108" i="14" s="1"/>
  <c r="D108" i="9"/>
  <c r="C82" i="5"/>
  <c r="C82" i="6" s="1"/>
  <c r="C82" i="8" s="1"/>
  <c r="C82" i="4"/>
  <c r="D125" i="3"/>
  <c r="D125" i="14" s="1"/>
  <c r="D125" i="9"/>
  <c r="D134" i="3"/>
  <c r="D134" i="14" s="1"/>
  <c r="D134" i="9"/>
  <c r="D117" i="3"/>
  <c r="D117" i="14" s="1"/>
  <c r="D117" i="9"/>
  <c r="C201" i="6"/>
  <c r="C201" i="8" s="1"/>
  <c r="C81" i="5"/>
  <c r="C81" i="6" s="1"/>
  <c r="C81" i="8" s="1"/>
  <c r="C81" i="4"/>
  <c r="C191" i="5"/>
  <c r="C191" i="6" s="1"/>
  <c r="C191" i="8" s="1"/>
  <c r="C191" i="4"/>
  <c r="C147" i="5"/>
  <c r="C147" i="6" s="1"/>
  <c r="C147" i="8" s="1"/>
  <c r="C147" i="4"/>
  <c r="C31" i="5"/>
  <c r="C31" i="6" s="1"/>
  <c r="C31" i="8" s="1"/>
  <c r="C31" i="4"/>
  <c r="C153" i="6"/>
  <c r="C153" i="8" s="1"/>
  <c r="C5" i="6"/>
  <c r="C5" i="8" s="1"/>
  <c r="D24" i="3"/>
  <c r="D24" i="14" s="1"/>
  <c r="D24" i="9"/>
  <c r="D180" i="3"/>
  <c r="D180" i="14" s="1"/>
  <c r="D180" i="9"/>
  <c r="C172" i="5"/>
  <c r="C172" i="6" s="1"/>
  <c r="C172" i="8" s="1"/>
  <c r="C172" i="4"/>
  <c r="C116" i="6"/>
  <c r="C116" i="8" s="1"/>
  <c r="D27" i="3"/>
  <c r="D27" i="14" s="1"/>
  <c r="D27" i="9"/>
  <c r="C67" i="5"/>
  <c r="C67" i="4"/>
  <c r="D183" i="3"/>
  <c r="D183" i="14" s="1"/>
  <c r="D183" i="9"/>
  <c r="C195" i="4"/>
  <c r="C195" i="5"/>
  <c r="C195" i="6" s="1"/>
  <c r="C195" i="8" s="1"/>
  <c r="D29" i="3"/>
  <c r="D29" i="14" s="1"/>
  <c r="D29" i="9"/>
  <c r="D10" i="3"/>
  <c r="D10" i="14" s="1"/>
  <c r="D10" i="9"/>
  <c r="D44" i="3"/>
  <c r="D44" i="14" s="1"/>
  <c r="D44" i="9"/>
  <c r="D42" i="3"/>
  <c r="D42" i="14" s="1"/>
  <c r="D42" i="9"/>
  <c r="D46" i="3"/>
  <c r="D46" i="14" s="1"/>
  <c r="D46" i="9"/>
  <c r="C146" i="5"/>
  <c r="C146" i="6" s="1"/>
  <c r="C146" i="8" s="1"/>
  <c r="C146" i="4"/>
  <c r="C181" i="6"/>
  <c r="C181" i="8" s="1"/>
  <c r="D156" i="3"/>
  <c r="D156" i="14" s="1"/>
  <c r="D156" i="9"/>
  <c r="C109" i="6"/>
  <c r="C109" i="8" s="1"/>
  <c r="D36" i="3"/>
  <c r="D36" i="14" s="1"/>
  <c r="D36" i="9"/>
  <c r="D2" i="5"/>
  <c r="D2" i="6" s="1"/>
  <c r="D2" i="8" s="1"/>
  <c r="D2" i="4"/>
  <c r="D85" i="6"/>
  <c r="D85" i="8" s="1"/>
  <c r="D135" i="6"/>
  <c r="D135" i="8" s="1"/>
  <c r="D91" i="6"/>
  <c r="D91" i="8" s="1"/>
  <c r="D9" i="6"/>
  <c r="D9" i="8" s="1"/>
  <c r="D61" i="6"/>
  <c r="D61" i="8" s="1"/>
  <c r="D110" i="6"/>
  <c r="D110" i="8" s="1"/>
  <c r="D89" i="6"/>
  <c r="D89" i="8" s="1"/>
  <c r="D94" i="6"/>
  <c r="D94" i="8" s="1"/>
  <c r="D88" i="6"/>
  <c r="D88" i="8" s="1"/>
  <c r="D69" i="6"/>
  <c r="D69" i="8" s="1"/>
  <c r="D141" i="5" l="1"/>
  <c r="D141" i="6" s="1"/>
  <c r="D141" i="8" s="1"/>
  <c r="D141" i="14"/>
  <c r="D167" i="9"/>
  <c r="D123" i="5"/>
  <c r="D123" i="6" s="1"/>
  <c r="D123" i="8" s="1"/>
  <c r="E123" i="3" s="1"/>
  <c r="D123" i="14"/>
  <c r="D20" i="5"/>
  <c r="D20" i="6" s="1"/>
  <c r="D20" i="8" s="1"/>
  <c r="D20" i="14"/>
  <c r="D20" i="4"/>
  <c r="D123" i="4"/>
  <c r="D141" i="4"/>
  <c r="D119" i="9"/>
  <c r="D6" i="3"/>
  <c r="D101" i="5"/>
  <c r="D101" i="6" s="1"/>
  <c r="D101" i="8" s="1"/>
  <c r="E101" i="3" s="1"/>
  <c r="D101" i="4"/>
  <c r="D177" i="3"/>
  <c r="D177" i="14" s="1"/>
  <c r="D176" i="6"/>
  <c r="D176" i="8" s="1"/>
  <c r="D140" i="4"/>
  <c r="D140" i="5"/>
  <c r="D8" i="5"/>
  <c r="D8" i="6" s="1"/>
  <c r="D8" i="8" s="1"/>
  <c r="E8" i="3" s="1"/>
  <c r="D8" i="4"/>
  <c r="E196" i="3"/>
  <c r="E196" i="9"/>
  <c r="D5" i="3"/>
  <c r="D5" i="14" s="1"/>
  <c r="D5" i="9"/>
  <c r="D190" i="3"/>
  <c r="D190" i="14" s="1"/>
  <c r="D190" i="9"/>
  <c r="D126" i="3"/>
  <c r="D126" i="14" s="1"/>
  <c r="D126" i="9"/>
  <c r="E20" i="3"/>
  <c r="E20" i="9"/>
  <c r="E21" i="3"/>
  <c r="E21" i="9"/>
  <c r="D182" i="3"/>
  <c r="D182" i="14" s="1"/>
  <c r="D182" i="9"/>
  <c r="E89" i="3"/>
  <c r="E89" i="9"/>
  <c r="D122" i="3"/>
  <c r="D122" i="14" s="1"/>
  <c r="D122" i="9"/>
  <c r="D86" i="3"/>
  <c r="D86" i="14" s="1"/>
  <c r="D86" i="9"/>
  <c r="D197" i="3"/>
  <c r="D197" i="14" s="1"/>
  <c r="D197" i="9"/>
  <c r="D74" i="3"/>
  <c r="D74" i="14" s="1"/>
  <c r="D74" i="9"/>
  <c r="D39" i="3"/>
  <c r="D39" i="14" s="1"/>
  <c r="D39" i="9"/>
  <c r="E142" i="3"/>
  <c r="E142" i="9"/>
  <c r="D201" i="3"/>
  <c r="D201" i="14" s="1"/>
  <c r="D201" i="9"/>
  <c r="D170" i="3"/>
  <c r="D170" i="14" s="1"/>
  <c r="D170" i="9"/>
  <c r="D198" i="3"/>
  <c r="D198" i="14" s="1"/>
  <c r="D198" i="9"/>
  <c r="E61" i="3"/>
  <c r="E61" i="9"/>
  <c r="D166" i="3"/>
  <c r="D166" i="14" s="1"/>
  <c r="D166" i="9"/>
  <c r="D139" i="3"/>
  <c r="D139" i="14" s="1"/>
  <c r="D139" i="9"/>
  <c r="D100" i="4"/>
  <c r="D100" i="5"/>
  <c r="D100" i="6" s="1"/>
  <c r="D100" i="8" s="1"/>
  <c r="D73" i="5"/>
  <c r="D73" i="6" s="1"/>
  <c r="D73" i="8" s="1"/>
  <c r="D73" i="4"/>
  <c r="D59" i="3"/>
  <c r="D59" i="14" s="1"/>
  <c r="D59" i="9"/>
  <c r="D103" i="3"/>
  <c r="D103" i="14" s="1"/>
  <c r="D103" i="9"/>
  <c r="D138" i="4"/>
  <c r="D138" i="5"/>
  <c r="D138" i="6" s="1"/>
  <c r="D138" i="8" s="1"/>
  <c r="D12" i="5"/>
  <c r="D12" i="6" s="1"/>
  <c r="D12" i="8" s="1"/>
  <c r="D12" i="4"/>
  <c r="C114" i="6"/>
  <c r="C114" i="8" s="1"/>
  <c r="D113" i="3"/>
  <c r="D113" i="14" s="1"/>
  <c r="D113" i="9"/>
  <c r="D32" i="5"/>
  <c r="D32" i="6" s="1"/>
  <c r="D32" i="8" s="1"/>
  <c r="D32" i="4"/>
  <c r="C187" i="6"/>
  <c r="C187" i="8" s="1"/>
  <c r="E132" i="3"/>
  <c r="E132" i="9"/>
  <c r="E110" i="3"/>
  <c r="E110" i="9"/>
  <c r="D24" i="5"/>
  <c r="D24" i="6" s="1"/>
  <c r="D24" i="8" s="1"/>
  <c r="D24" i="4"/>
  <c r="D53" i="4"/>
  <c r="D53" i="5"/>
  <c r="D53" i="6" s="1"/>
  <c r="D53" i="8" s="1"/>
  <c r="D45" i="4"/>
  <c r="D45" i="5"/>
  <c r="D65" i="3"/>
  <c r="D65" i="14" s="1"/>
  <c r="D65" i="9"/>
  <c r="C48" i="6"/>
  <c r="C48" i="8" s="1"/>
  <c r="D68" i="5"/>
  <c r="D68" i="4"/>
  <c r="D98" i="3"/>
  <c r="D98" i="14" s="1"/>
  <c r="D98" i="9"/>
  <c r="D62" i="5"/>
  <c r="D62" i="6" s="1"/>
  <c r="D62" i="8" s="1"/>
  <c r="D62" i="4"/>
  <c r="E164" i="3"/>
  <c r="E164" i="9"/>
  <c r="D183" i="5"/>
  <c r="D183" i="6" s="1"/>
  <c r="D183" i="8" s="1"/>
  <c r="D183" i="4"/>
  <c r="D76" i="5"/>
  <c r="D76" i="6" s="1"/>
  <c r="D76" i="8" s="1"/>
  <c r="D76" i="4"/>
  <c r="C35" i="6"/>
  <c r="C35" i="8" s="1"/>
  <c r="D56" i="5"/>
  <c r="D56" i="6" s="1"/>
  <c r="D56" i="8" s="1"/>
  <c r="D56" i="4"/>
  <c r="D154" i="4"/>
  <c r="D154" i="5"/>
  <c r="D154" i="6" s="1"/>
  <c r="D154" i="8" s="1"/>
  <c r="D70" i="3"/>
  <c r="D70" i="14" s="1"/>
  <c r="D70" i="9"/>
  <c r="D83" i="3"/>
  <c r="D83" i="14" s="1"/>
  <c r="D83" i="9"/>
  <c r="D81" i="3"/>
  <c r="D81" i="14" s="1"/>
  <c r="D81" i="9"/>
  <c r="C186" i="6"/>
  <c r="C186" i="8" s="1"/>
  <c r="D115" i="3"/>
  <c r="D115" i="14" s="1"/>
  <c r="D115" i="9"/>
  <c r="E85" i="3"/>
  <c r="E85" i="9"/>
  <c r="D167" i="5"/>
  <c r="D167" i="6" s="1"/>
  <c r="D167" i="8" s="1"/>
  <c r="D167" i="4"/>
  <c r="C19" i="6"/>
  <c r="C19" i="8" s="1"/>
  <c r="C163" i="6"/>
  <c r="C163" i="8" s="1"/>
  <c r="D26" i="5"/>
  <c r="D26" i="6" s="1"/>
  <c r="D26" i="8" s="1"/>
  <c r="D26" i="4"/>
  <c r="E97" i="3"/>
  <c r="E97" i="9"/>
  <c r="E107" i="3"/>
  <c r="E107" i="9"/>
  <c r="E141" i="3"/>
  <c r="E141" i="9"/>
  <c r="D36" i="5"/>
  <c r="D36" i="4"/>
  <c r="D42" i="4"/>
  <c r="D42" i="5"/>
  <c r="D42" i="6" s="1"/>
  <c r="D42" i="8" s="1"/>
  <c r="D27" i="5"/>
  <c r="D27" i="6" s="1"/>
  <c r="D27" i="8" s="1"/>
  <c r="D27" i="4"/>
  <c r="D58" i="4"/>
  <c r="D58" i="5"/>
  <c r="D58" i="6" s="1"/>
  <c r="D58" i="8" s="1"/>
  <c r="D179" i="3"/>
  <c r="D179" i="14" s="1"/>
  <c r="D179" i="9"/>
  <c r="D129" i="3"/>
  <c r="D129" i="14" s="1"/>
  <c r="D129" i="9"/>
  <c r="D49" i="3"/>
  <c r="D49" i="14" s="1"/>
  <c r="D49" i="9"/>
  <c r="D50" i="3"/>
  <c r="D50" i="14" s="1"/>
  <c r="D50" i="9"/>
  <c r="D157" i="3"/>
  <c r="D157" i="14" s="1"/>
  <c r="D157" i="9"/>
  <c r="D55" i="5"/>
  <c r="D55" i="6" s="1"/>
  <c r="D55" i="8" s="1"/>
  <c r="D55" i="4"/>
  <c r="C130" i="6"/>
  <c r="C130" i="8" s="1"/>
  <c r="E120" i="3"/>
  <c r="E120" i="9"/>
  <c r="E88" i="3"/>
  <c r="E88" i="9"/>
  <c r="D171" i="3"/>
  <c r="D171" i="14" s="1"/>
  <c r="D171" i="9"/>
  <c r="D150" i="5"/>
  <c r="D150" i="6" s="1"/>
  <c r="D150" i="8" s="1"/>
  <c r="D150" i="4"/>
  <c r="D77" i="5"/>
  <c r="D77" i="6" s="1"/>
  <c r="D77" i="8" s="1"/>
  <c r="D77" i="4"/>
  <c r="C67" i="6"/>
  <c r="C67" i="8" s="1"/>
  <c r="C194" i="6"/>
  <c r="C194" i="8" s="1"/>
  <c r="D108" i="4"/>
  <c r="D108" i="5"/>
  <c r="D108" i="6" s="1"/>
  <c r="D108" i="8" s="1"/>
  <c r="D119" i="5"/>
  <c r="D119" i="6" s="1"/>
  <c r="D119" i="8" s="1"/>
  <c r="D119" i="4"/>
  <c r="E155" i="3"/>
  <c r="E155" i="9"/>
  <c r="D116" i="3"/>
  <c r="D116" i="14" s="1"/>
  <c r="D116" i="9"/>
  <c r="D117" i="5"/>
  <c r="D117" i="4"/>
  <c r="D25" i="5"/>
  <c r="D25" i="6" s="1"/>
  <c r="D25" i="8" s="1"/>
  <c r="D25" i="4"/>
  <c r="D18" i="3"/>
  <c r="D18" i="14" s="1"/>
  <c r="D18" i="9"/>
  <c r="D87" i="5"/>
  <c r="D87" i="6" s="1"/>
  <c r="D87" i="8" s="1"/>
  <c r="D87" i="4"/>
  <c r="D178" i="5"/>
  <c r="D178" i="4"/>
  <c r="C193" i="6"/>
  <c r="C193" i="8" s="1"/>
  <c r="D75" i="5"/>
  <c r="D75" i="6" s="1"/>
  <c r="D75" i="8" s="1"/>
  <c r="D75" i="4"/>
  <c r="D41" i="5"/>
  <c r="D41" i="6" s="1"/>
  <c r="D41" i="8" s="1"/>
  <c r="D41" i="4"/>
  <c r="D84" i="5"/>
  <c r="D84" i="6" s="1"/>
  <c r="D84" i="8" s="1"/>
  <c r="D84" i="4"/>
  <c r="D111" i="3"/>
  <c r="D111" i="14" s="1"/>
  <c r="D111" i="9"/>
  <c r="D71" i="5"/>
  <c r="D71" i="6" s="1"/>
  <c r="D71" i="8" s="1"/>
  <c r="D71" i="4"/>
  <c r="D104" i="4"/>
  <c r="D104" i="5"/>
  <c r="D137" i="4"/>
  <c r="D137" i="5"/>
  <c r="D137" i="6" s="1"/>
  <c r="D137" i="8" s="1"/>
  <c r="D181" i="3"/>
  <c r="D181" i="14" s="1"/>
  <c r="D181" i="9"/>
  <c r="D149" i="5"/>
  <c r="D149" i="4"/>
  <c r="D11" i="5"/>
  <c r="D11" i="4"/>
  <c r="D121" i="4"/>
  <c r="D121" i="5"/>
  <c r="D121" i="6" s="1"/>
  <c r="D121" i="8" s="1"/>
  <c r="D195" i="3"/>
  <c r="D195" i="14" s="1"/>
  <c r="D195" i="9"/>
  <c r="D60" i="5"/>
  <c r="D60" i="6" s="1"/>
  <c r="D60" i="8" s="1"/>
  <c r="D60" i="4"/>
  <c r="C3" i="6"/>
  <c r="C3" i="8" s="1"/>
  <c r="D16" i="3"/>
  <c r="D16" i="14" s="1"/>
  <c r="D16" i="9"/>
  <c r="D79" i="3"/>
  <c r="D79" i="14" s="1"/>
  <c r="D79" i="9"/>
  <c r="D159" i="3"/>
  <c r="D159" i="14" s="1"/>
  <c r="D159" i="9"/>
  <c r="D165" i="4"/>
  <c r="D165" i="5"/>
  <c r="D160" i="3"/>
  <c r="D160" i="14" s="1"/>
  <c r="D160" i="9"/>
  <c r="E40" i="3"/>
  <c r="E40" i="9"/>
  <c r="D44" i="5"/>
  <c r="D44" i="6" s="1"/>
  <c r="D44" i="8" s="1"/>
  <c r="D44" i="4"/>
  <c r="D31" i="3"/>
  <c r="D31" i="14" s="1"/>
  <c r="D31" i="9"/>
  <c r="C63" i="6"/>
  <c r="C63" i="8" s="1"/>
  <c r="D99" i="3"/>
  <c r="D99" i="14" s="1"/>
  <c r="D99" i="9"/>
  <c r="C192" i="6"/>
  <c r="C192" i="8" s="1"/>
  <c r="C162" i="6"/>
  <c r="C162" i="8" s="1"/>
  <c r="E69" i="3"/>
  <c r="E69" i="9"/>
  <c r="D80" i="3"/>
  <c r="D80" i="14" s="1"/>
  <c r="D80" i="9"/>
  <c r="D43" i="3"/>
  <c r="D43" i="14" s="1"/>
  <c r="D43" i="9"/>
  <c r="D23" i="3"/>
  <c r="D23" i="14" s="1"/>
  <c r="D23" i="9"/>
  <c r="D64" i="3"/>
  <c r="D64" i="14" s="1"/>
  <c r="D64" i="9"/>
  <c r="D7" i="5"/>
  <c r="D7" i="6" s="1"/>
  <c r="D7" i="8" s="1"/>
  <c r="D7" i="4"/>
  <c r="D133" i="3"/>
  <c r="D133" i="14" s="1"/>
  <c r="D133" i="9"/>
  <c r="E94" i="3"/>
  <c r="E94" i="9"/>
  <c r="D134" i="4"/>
  <c r="D134" i="5"/>
  <c r="D158" i="4"/>
  <c r="D158" i="5"/>
  <c r="D158" i="6" s="1"/>
  <c r="D158" i="8" s="1"/>
  <c r="D128" i="5"/>
  <c r="D128" i="4"/>
  <c r="D13" i="4"/>
  <c r="D13" i="5"/>
  <c r="D13" i="6" s="1"/>
  <c r="D13" i="8" s="1"/>
  <c r="D52" i="5"/>
  <c r="D52" i="6" s="1"/>
  <c r="D52" i="8" s="1"/>
  <c r="D52" i="4"/>
  <c r="D78" i="5"/>
  <c r="D78" i="4"/>
  <c r="D93" i="4"/>
  <c r="D93" i="5"/>
  <c r="D93" i="6" s="1"/>
  <c r="D93" i="8" s="1"/>
  <c r="E135" i="3"/>
  <c r="E135" i="9"/>
  <c r="C17" i="6"/>
  <c r="C17" i="8" s="1"/>
  <c r="D82" i="3"/>
  <c r="D82" i="14" s="1"/>
  <c r="D82" i="9"/>
  <c r="C22" i="6"/>
  <c r="C22" i="8" s="1"/>
  <c r="D148" i="4"/>
  <c r="D148" i="5"/>
  <c r="D148" i="6" s="1"/>
  <c r="D148" i="8" s="1"/>
  <c r="D30" i="3"/>
  <c r="D30" i="14" s="1"/>
  <c r="D30" i="9"/>
  <c r="D90" i="4"/>
  <c r="D90" i="5"/>
  <c r="D90" i="6" s="1"/>
  <c r="D90" i="8" s="1"/>
  <c r="D109" i="3"/>
  <c r="D109" i="14" s="1"/>
  <c r="D109" i="9"/>
  <c r="D172" i="3"/>
  <c r="D172" i="14" s="1"/>
  <c r="D172" i="9"/>
  <c r="D147" i="3"/>
  <c r="D147" i="14" s="1"/>
  <c r="D147" i="9"/>
  <c r="D66" i="3"/>
  <c r="D66" i="14" s="1"/>
  <c r="D66" i="9"/>
  <c r="D72" i="4"/>
  <c r="D72" i="5"/>
  <c r="D72" i="6" s="1"/>
  <c r="D72" i="8" s="1"/>
  <c r="D200" i="3"/>
  <c r="D200" i="14" s="1"/>
  <c r="D200" i="9"/>
  <c r="D15" i="3"/>
  <c r="D15" i="14" s="1"/>
  <c r="D15" i="9"/>
  <c r="D131" i="3"/>
  <c r="D131" i="14" s="1"/>
  <c r="D131" i="9"/>
  <c r="D199" i="4"/>
  <c r="D199" i="5"/>
  <c r="D96" i="5"/>
  <c r="D96" i="4"/>
  <c r="D152" i="3"/>
  <c r="D152" i="14" s="1"/>
  <c r="D152" i="9"/>
  <c r="C51" i="6"/>
  <c r="C51" i="8" s="1"/>
  <c r="D105" i="4"/>
  <c r="D105" i="5"/>
  <c r="D34" i="3"/>
  <c r="D34" i="14" s="1"/>
  <c r="D34" i="9"/>
  <c r="D92" i="4"/>
  <c r="D92" i="5"/>
  <c r="D92" i="6" s="1"/>
  <c r="D92" i="8" s="1"/>
  <c r="E185" i="3"/>
  <c r="E185" i="9"/>
  <c r="D189" i="3"/>
  <c r="D189" i="14" s="1"/>
  <c r="D189" i="9"/>
  <c r="E184" i="3"/>
  <c r="E184" i="9"/>
  <c r="D169" i="5"/>
  <c r="D169" i="6" s="1"/>
  <c r="D169" i="8" s="1"/>
  <c r="D169" i="4"/>
  <c r="D145" i="3"/>
  <c r="D145" i="14" s="1"/>
  <c r="D145" i="9"/>
  <c r="D146" i="3"/>
  <c r="D146" i="14" s="1"/>
  <c r="D146" i="9"/>
  <c r="D112" i="3"/>
  <c r="D112" i="14" s="1"/>
  <c r="D112" i="9"/>
  <c r="D46" i="5"/>
  <c r="D46" i="6" s="1"/>
  <c r="D46" i="8" s="1"/>
  <c r="D46" i="4"/>
  <c r="D118" i="5"/>
  <c r="D118" i="6" s="1"/>
  <c r="D118" i="8" s="1"/>
  <c r="D118" i="4"/>
  <c r="D153" i="9"/>
  <c r="D153" i="3"/>
  <c r="D153" i="14" s="1"/>
  <c r="D175" i="5"/>
  <c r="D175" i="4"/>
  <c r="E9" i="3"/>
  <c r="E9" i="9"/>
  <c r="D10" i="5"/>
  <c r="D10" i="4"/>
  <c r="D125" i="5"/>
  <c r="D125" i="4"/>
  <c r="D127" i="4"/>
  <c r="D127" i="5"/>
  <c r="D127" i="6" s="1"/>
  <c r="D127" i="8" s="1"/>
  <c r="D38" i="5"/>
  <c r="D38" i="4"/>
  <c r="C161" i="6"/>
  <c r="C161" i="8" s="1"/>
  <c r="D33" i="3"/>
  <c r="D33" i="14" s="1"/>
  <c r="D33" i="9"/>
  <c r="C143" i="6"/>
  <c r="C143" i="8" s="1"/>
  <c r="C173" i="6"/>
  <c r="C173" i="8" s="1"/>
  <c r="E91" i="3"/>
  <c r="E91" i="9"/>
  <c r="D124" i="3"/>
  <c r="D124" i="14" s="1"/>
  <c r="D124" i="9"/>
  <c r="D14" i="5"/>
  <c r="D14" i="6" s="1"/>
  <c r="D14" i="8" s="1"/>
  <c r="D14" i="4"/>
  <c r="D188" i="3"/>
  <c r="D188" i="14" s="1"/>
  <c r="D188" i="9"/>
  <c r="E151" i="3"/>
  <c r="E151" i="9"/>
  <c r="D144" i="4"/>
  <c r="D144" i="5"/>
  <c r="D144" i="6" s="1"/>
  <c r="D144" i="8" s="1"/>
  <c r="D106" i="5"/>
  <c r="D106" i="4"/>
  <c r="E136" i="3"/>
  <c r="E136" i="9"/>
  <c r="D156" i="5"/>
  <c r="D156" i="4"/>
  <c r="D29" i="5"/>
  <c r="D29" i="4"/>
  <c r="D180" i="5"/>
  <c r="D180" i="6" s="1"/>
  <c r="D180" i="8" s="1"/>
  <c r="D180" i="4"/>
  <c r="D191" i="3"/>
  <c r="D191" i="14" s="1"/>
  <c r="D191" i="9"/>
  <c r="D54" i="4"/>
  <c r="D54" i="5"/>
  <c r="D54" i="6" s="1"/>
  <c r="D54" i="8" s="1"/>
  <c r="D57" i="5"/>
  <c r="D57" i="4"/>
  <c r="D4" i="4"/>
  <c r="D4" i="5"/>
  <c r="D4" i="6" s="1"/>
  <c r="D4" i="8" s="1"/>
  <c r="D47" i="3"/>
  <c r="D47" i="14" s="1"/>
  <c r="D47" i="9"/>
  <c r="D95" i="5"/>
  <c r="D95" i="6" s="1"/>
  <c r="D95" i="8" s="1"/>
  <c r="D95" i="4"/>
  <c r="D174" i="5"/>
  <c r="D174" i="6" s="1"/>
  <c r="D174" i="8" s="1"/>
  <c r="D174" i="4"/>
  <c r="D37" i="4"/>
  <c r="D37" i="5"/>
  <c r="D102" i="3"/>
  <c r="D102" i="14" s="1"/>
  <c r="D102" i="9"/>
  <c r="D168" i="5"/>
  <c r="D168" i="6" s="1"/>
  <c r="D168" i="8" s="1"/>
  <c r="D168" i="4"/>
  <c r="D28" i="4"/>
  <c r="D28" i="5"/>
  <c r="D28" i="6" s="1"/>
  <c r="D28" i="8" s="1"/>
  <c r="E2" i="3"/>
  <c r="E2" i="14" s="1"/>
  <c r="E2" i="9"/>
  <c r="E196" i="5"/>
  <c r="E61" i="5"/>
  <c r="E123" i="5" l="1"/>
  <c r="E123" i="14"/>
  <c r="E141" i="4"/>
  <c r="E141" i="14"/>
  <c r="E97" i="5"/>
  <c r="E97" i="14"/>
  <c r="E85" i="4"/>
  <c r="E85" i="14"/>
  <c r="E101" i="5"/>
  <c r="E101" i="14"/>
  <c r="E9" i="4"/>
  <c r="E9" i="14"/>
  <c r="E40" i="4"/>
  <c r="E40" i="14"/>
  <c r="E155" i="5"/>
  <c r="E155" i="14"/>
  <c r="E120" i="5"/>
  <c r="E120" i="14"/>
  <c r="E110" i="5"/>
  <c r="E110" i="14"/>
  <c r="E132" i="4"/>
  <c r="E132" i="14"/>
  <c r="E61" i="4"/>
  <c r="E61" i="14"/>
  <c r="E142" i="4"/>
  <c r="E142" i="14"/>
  <c r="E89" i="5"/>
  <c r="E89" i="14"/>
  <c r="E21" i="5"/>
  <c r="E21" i="14"/>
  <c r="E136" i="4"/>
  <c r="E136" i="14"/>
  <c r="E135" i="4"/>
  <c r="E135" i="14"/>
  <c r="E94" i="4"/>
  <c r="E94" i="14"/>
  <c r="E151" i="4"/>
  <c r="E151" i="14"/>
  <c r="E91" i="5"/>
  <c r="E91" i="14"/>
  <c r="E69" i="4"/>
  <c r="E69" i="14"/>
  <c r="E107" i="4"/>
  <c r="E107" i="14"/>
  <c r="E123" i="9"/>
  <c r="E8" i="5"/>
  <c r="E8" i="14"/>
  <c r="E164" i="5"/>
  <c r="E164" i="6" s="1"/>
  <c r="E164" i="8" s="1"/>
  <c r="E164" i="14"/>
  <c r="E184" i="4"/>
  <c r="E184" i="14"/>
  <c r="E185" i="4"/>
  <c r="E185" i="14"/>
  <c r="E88" i="4"/>
  <c r="E88" i="14"/>
  <c r="E20" i="5"/>
  <c r="E20" i="14"/>
  <c r="E196" i="4"/>
  <c r="E196" i="14"/>
  <c r="D6" i="4"/>
  <c r="D6" i="14"/>
  <c r="D6" i="5"/>
  <c r="D6" i="6" s="1"/>
  <c r="D6" i="8" s="1"/>
  <c r="E101" i="9"/>
  <c r="E40" i="5"/>
  <c r="E40" i="6" s="1"/>
  <c r="E40" i="8" s="1"/>
  <c r="E141" i="5"/>
  <c r="E141" i="6" s="1"/>
  <c r="E141" i="8" s="1"/>
  <c r="E123" i="4"/>
  <c r="E184" i="5"/>
  <c r="E184" i="6" s="1"/>
  <c r="E184" i="8" s="1"/>
  <c r="E9" i="5"/>
  <c r="E9" i="6" s="1"/>
  <c r="E9" i="8" s="1"/>
  <c r="E142" i="5"/>
  <c r="E142" i="6" s="1"/>
  <c r="E142" i="8" s="1"/>
  <c r="E107" i="5"/>
  <c r="E107" i="6" s="1"/>
  <c r="E107" i="8" s="1"/>
  <c r="E69" i="5"/>
  <c r="E69" i="6" s="1"/>
  <c r="E69" i="8" s="1"/>
  <c r="E135" i="5"/>
  <c r="E135" i="6" s="1"/>
  <c r="E135" i="8" s="1"/>
  <c r="E101" i="4"/>
  <c r="E132" i="5"/>
  <c r="E132" i="6" s="1"/>
  <c r="E132" i="8" s="1"/>
  <c r="E176" i="3"/>
  <c r="E176" i="14" s="1"/>
  <c r="E176" i="9"/>
  <c r="E120" i="4"/>
  <c r="E94" i="5"/>
  <c r="E94" i="6" s="1"/>
  <c r="E94" i="8" s="1"/>
  <c r="D177" i="4"/>
  <c r="D177" i="5"/>
  <c r="D177" i="6" s="1"/>
  <c r="D177" i="8" s="1"/>
  <c r="D140" i="6"/>
  <c r="D140" i="8" s="1"/>
  <c r="E151" i="5"/>
  <c r="E151" i="6" s="1"/>
  <c r="E151" i="8" s="1"/>
  <c r="E8" i="9"/>
  <c r="E185" i="5"/>
  <c r="E185" i="6" s="1"/>
  <c r="E185" i="8" s="1"/>
  <c r="E155" i="4"/>
  <c r="E85" i="5"/>
  <c r="E85" i="6" s="1"/>
  <c r="E85" i="8" s="1"/>
  <c r="E8" i="4"/>
  <c r="E136" i="5"/>
  <c r="E136" i="6" s="1"/>
  <c r="E136" i="8" s="1"/>
  <c r="D19" i="3"/>
  <c r="D19" i="14" s="1"/>
  <c r="D19" i="9"/>
  <c r="D187" i="3"/>
  <c r="D187" i="14" s="1"/>
  <c r="D187" i="9"/>
  <c r="D130" i="3"/>
  <c r="D130" i="14" s="1"/>
  <c r="D130" i="9"/>
  <c r="D48" i="3"/>
  <c r="D48" i="14" s="1"/>
  <c r="D48" i="9"/>
  <c r="D67" i="3"/>
  <c r="D67" i="14" s="1"/>
  <c r="D67" i="9"/>
  <c r="D51" i="3"/>
  <c r="D51" i="14" s="1"/>
  <c r="D51" i="9"/>
  <c r="D186" i="3"/>
  <c r="D186" i="14" s="1"/>
  <c r="D186" i="9"/>
  <c r="D3" i="3"/>
  <c r="D3" i="14" s="1"/>
  <c r="D3" i="9"/>
  <c r="D35" i="3"/>
  <c r="D35" i="14" s="1"/>
  <c r="D35" i="9"/>
  <c r="D17" i="3"/>
  <c r="D17" i="14" s="1"/>
  <c r="D17" i="9"/>
  <c r="D22" i="3"/>
  <c r="D22" i="14" s="1"/>
  <c r="D22" i="9"/>
  <c r="D194" i="3"/>
  <c r="D194" i="14" s="1"/>
  <c r="D194" i="9"/>
  <c r="D143" i="3"/>
  <c r="D143" i="14" s="1"/>
  <c r="D143" i="9"/>
  <c r="D162" i="3"/>
  <c r="D162" i="14" s="1"/>
  <c r="D162" i="9"/>
  <c r="D161" i="3"/>
  <c r="D161" i="14" s="1"/>
  <c r="D161" i="9"/>
  <c r="D160" i="5"/>
  <c r="D160" i="6" s="1"/>
  <c r="D160" i="8" s="1"/>
  <c r="D160" i="4"/>
  <c r="E93" i="3"/>
  <c r="E93" i="14" s="1"/>
  <c r="E93" i="9"/>
  <c r="E72" i="3"/>
  <c r="E72" i="14" s="1"/>
  <c r="E72" i="9"/>
  <c r="E148" i="3"/>
  <c r="E148" i="14" s="1"/>
  <c r="E148" i="9"/>
  <c r="E158" i="3"/>
  <c r="E158" i="14" s="1"/>
  <c r="E158" i="9"/>
  <c r="D64" i="4"/>
  <c r="D64" i="5"/>
  <c r="D64" i="6" s="1"/>
  <c r="D64" i="8" s="1"/>
  <c r="E121" i="3"/>
  <c r="E121" i="14" s="1"/>
  <c r="E121" i="9"/>
  <c r="E87" i="3"/>
  <c r="E87" i="14" s="1"/>
  <c r="E87" i="9"/>
  <c r="E119" i="3"/>
  <c r="E119" i="14" s="1"/>
  <c r="E119" i="9"/>
  <c r="E53" i="3"/>
  <c r="E53" i="14" s="1"/>
  <c r="E53" i="9"/>
  <c r="D29" i="6"/>
  <c r="D29" i="8" s="1"/>
  <c r="D124" i="4"/>
  <c r="D124" i="5"/>
  <c r="D124" i="6" s="1"/>
  <c r="D124" i="8" s="1"/>
  <c r="D111" i="5"/>
  <c r="D111" i="4"/>
  <c r="D171" i="4"/>
  <c r="D171" i="5"/>
  <c r="D171" i="6" s="1"/>
  <c r="D171" i="8" s="1"/>
  <c r="D49" i="5"/>
  <c r="D49" i="4"/>
  <c r="D70" i="5"/>
  <c r="D70" i="6" s="1"/>
  <c r="D70" i="8" s="1"/>
  <c r="D70" i="4"/>
  <c r="D113" i="5"/>
  <c r="D113" i="4"/>
  <c r="E100" i="3"/>
  <c r="E100" i="14" s="1"/>
  <c r="E100" i="9"/>
  <c r="D182" i="4"/>
  <c r="D182" i="5"/>
  <c r="E127" i="3"/>
  <c r="E127" i="14" s="1"/>
  <c r="E127" i="9"/>
  <c r="D134" i="6"/>
  <c r="D134" i="8" s="1"/>
  <c r="D23" i="5"/>
  <c r="D23" i="6" s="1"/>
  <c r="D23" i="8" s="1"/>
  <c r="D23" i="4"/>
  <c r="D99" i="5"/>
  <c r="D99" i="6" s="1"/>
  <c r="D99" i="8" s="1"/>
  <c r="D99" i="4"/>
  <c r="D159" i="4"/>
  <c r="D159" i="5"/>
  <c r="D159" i="6" s="1"/>
  <c r="D159" i="8" s="1"/>
  <c r="D18" i="4"/>
  <c r="D18" i="5"/>
  <c r="D18" i="6" s="1"/>
  <c r="D18" i="8" s="1"/>
  <c r="E154" i="3"/>
  <c r="E154" i="14" s="1"/>
  <c r="E154" i="9"/>
  <c r="D175" i="6"/>
  <c r="D175" i="8" s="1"/>
  <c r="D165" i="6"/>
  <c r="D165" i="8" s="1"/>
  <c r="E73" i="3"/>
  <c r="E73" i="14" s="1"/>
  <c r="E73" i="9"/>
  <c r="D66" i="5"/>
  <c r="D66" i="4"/>
  <c r="D39" i="5"/>
  <c r="D39" i="6" s="1"/>
  <c r="D39" i="8" s="1"/>
  <c r="D39" i="4"/>
  <c r="D47" i="4"/>
  <c r="D47" i="5"/>
  <c r="D47" i="6" s="1"/>
  <c r="D47" i="8" s="1"/>
  <c r="D149" i="6"/>
  <c r="D149" i="8" s="1"/>
  <c r="D74" i="4"/>
  <c r="D74" i="5"/>
  <c r="D74" i="6" s="1"/>
  <c r="D74" i="8" s="1"/>
  <c r="E110" i="4"/>
  <c r="D16" i="5"/>
  <c r="D16" i="6" s="1"/>
  <c r="D16" i="8" s="1"/>
  <c r="D16" i="4"/>
  <c r="E88" i="5"/>
  <c r="E88" i="6" s="1"/>
  <c r="E88" i="8" s="1"/>
  <c r="D106" i="6"/>
  <c r="D106" i="8" s="1"/>
  <c r="D125" i="6"/>
  <c r="D125" i="8" s="1"/>
  <c r="D96" i="6"/>
  <c r="D96" i="8" s="1"/>
  <c r="D172" i="4"/>
  <c r="D172" i="5"/>
  <c r="D78" i="6"/>
  <c r="D78" i="8" s="1"/>
  <c r="D181" i="4"/>
  <c r="D181" i="5"/>
  <c r="D181" i="6" s="1"/>
  <c r="D181" i="8" s="1"/>
  <c r="D179" i="4"/>
  <c r="D179" i="5"/>
  <c r="D179" i="6" s="1"/>
  <c r="D179" i="8" s="1"/>
  <c r="E26" i="3"/>
  <c r="E26" i="14" s="1"/>
  <c r="E26" i="9"/>
  <c r="D68" i="6"/>
  <c r="D68" i="8" s="1"/>
  <c r="E138" i="3"/>
  <c r="E138" i="14" s="1"/>
  <c r="E138" i="9"/>
  <c r="D166" i="5"/>
  <c r="D166" i="6" s="1"/>
  <c r="D166" i="8" s="1"/>
  <c r="D166" i="4"/>
  <c r="D197" i="5"/>
  <c r="D197" i="6" s="1"/>
  <c r="D197" i="8" s="1"/>
  <c r="D197" i="4"/>
  <c r="D126" i="5"/>
  <c r="D126" i="4"/>
  <c r="D34" i="5"/>
  <c r="D34" i="4"/>
  <c r="D178" i="6"/>
  <c r="D178" i="8" s="1"/>
  <c r="D30" i="5"/>
  <c r="D30" i="6" s="1"/>
  <c r="D30" i="8" s="1"/>
  <c r="D30" i="4"/>
  <c r="E150" i="3"/>
  <c r="E150" i="14" s="1"/>
  <c r="E150" i="9"/>
  <c r="D201" i="5"/>
  <c r="D201" i="6" s="1"/>
  <c r="D201" i="8" s="1"/>
  <c r="D201" i="4"/>
  <c r="E108" i="3"/>
  <c r="E108" i="14" s="1"/>
  <c r="E108" i="9"/>
  <c r="D114" i="3"/>
  <c r="D114" i="14" s="1"/>
  <c r="D114" i="9"/>
  <c r="D79" i="5"/>
  <c r="D79" i="6" s="1"/>
  <c r="D79" i="8" s="1"/>
  <c r="D79" i="4"/>
  <c r="D139" i="5"/>
  <c r="D139" i="4"/>
  <c r="E41" i="3"/>
  <c r="E41" i="14" s="1"/>
  <c r="E41" i="9"/>
  <c r="E20" i="4"/>
  <c r="E97" i="4"/>
  <c r="E144" i="3"/>
  <c r="E144" i="14" s="1"/>
  <c r="E144" i="9"/>
  <c r="D112" i="5"/>
  <c r="D112" i="6" s="1"/>
  <c r="D112" i="8" s="1"/>
  <c r="D112" i="4"/>
  <c r="D199" i="6"/>
  <c r="D199" i="8" s="1"/>
  <c r="D80" i="4"/>
  <c r="D80" i="5"/>
  <c r="D80" i="6" s="1"/>
  <c r="D80" i="8" s="1"/>
  <c r="D31" i="5"/>
  <c r="D31" i="6" s="1"/>
  <c r="D31" i="8" s="1"/>
  <c r="D31" i="4"/>
  <c r="E75" i="3"/>
  <c r="E75" i="14" s="1"/>
  <c r="E75" i="9"/>
  <c r="D117" i="6"/>
  <c r="D117" i="8" s="1"/>
  <c r="E58" i="3"/>
  <c r="E58" i="14" s="1"/>
  <c r="E58" i="9"/>
  <c r="D105" i="6"/>
  <c r="D105" i="8" s="1"/>
  <c r="E167" i="3"/>
  <c r="E167" i="14" s="1"/>
  <c r="E167" i="9"/>
  <c r="E169" i="3"/>
  <c r="E169" i="14" s="1"/>
  <c r="E169" i="9"/>
  <c r="E24" i="3"/>
  <c r="E24" i="14" s="1"/>
  <c r="E24" i="9"/>
  <c r="D152" i="5"/>
  <c r="D152" i="6" s="1"/>
  <c r="D152" i="8" s="1"/>
  <c r="D152" i="4"/>
  <c r="E25" i="3"/>
  <c r="E25" i="14" s="1"/>
  <c r="E25" i="9"/>
  <c r="E168" i="3"/>
  <c r="E168" i="14" s="1"/>
  <c r="E168" i="9"/>
  <c r="D57" i="6"/>
  <c r="D57" i="8" s="1"/>
  <c r="D109" i="4"/>
  <c r="D109" i="5"/>
  <c r="D109" i="6" s="1"/>
  <c r="D109" i="8" s="1"/>
  <c r="E52" i="3"/>
  <c r="E52" i="14" s="1"/>
  <c r="E52" i="9"/>
  <c r="D86" i="5"/>
  <c r="D86" i="6" s="1"/>
  <c r="D86" i="8" s="1"/>
  <c r="D86" i="4"/>
  <c r="D190" i="5"/>
  <c r="D190" i="6" s="1"/>
  <c r="D190" i="8" s="1"/>
  <c r="D190" i="4"/>
  <c r="D45" i="6"/>
  <c r="D45" i="8" s="1"/>
  <c r="E6" i="3"/>
  <c r="E6" i="14" s="1"/>
  <c r="E6" i="9"/>
  <c r="D153" i="4"/>
  <c r="D153" i="5"/>
  <c r="D153" i="6" s="1"/>
  <c r="D153" i="8" s="1"/>
  <c r="E62" i="3"/>
  <c r="E62" i="14" s="1"/>
  <c r="E62" i="9"/>
  <c r="D173" i="3"/>
  <c r="D173" i="14" s="1"/>
  <c r="D173" i="9"/>
  <c r="D115" i="5"/>
  <c r="D115" i="6" s="1"/>
  <c r="D115" i="8" s="1"/>
  <c r="D115" i="4"/>
  <c r="D63" i="3"/>
  <c r="D63" i="14" s="1"/>
  <c r="D63" i="9"/>
  <c r="E28" i="3"/>
  <c r="E28" i="14" s="1"/>
  <c r="E28" i="9"/>
  <c r="D43" i="4"/>
  <c r="D43" i="5"/>
  <c r="D43" i="6" s="1"/>
  <c r="D43" i="8" s="1"/>
  <c r="E54" i="3"/>
  <c r="E54" i="14" s="1"/>
  <c r="E54" i="9"/>
  <c r="D10" i="6"/>
  <c r="D10" i="8" s="1"/>
  <c r="E92" i="3"/>
  <c r="E92" i="14" s="1"/>
  <c r="E92" i="9"/>
  <c r="E90" i="3"/>
  <c r="E90" i="14" s="1"/>
  <c r="E90" i="9"/>
  <c r="E13" i="3"/>
  <c r="E13" i="14" s="1"/>
  <c r="E13" i="9"/>
  <c r="E44" i="3"/>
  <c r="E44" i="14" s="1"/>
  <c r="E44" i="9"/>
  <c r="E137" i="3"/>
  <c r="E137" i="14" s="1"/>
  <c r="E137" i="9"/>
  <c r="E77" i="3"/>
  <c r="E77" i="14" s="1"/>
  <c r="E77" i="9"/>
  <c r="D163" i="3"/>
  <c r="D163" i="14" s="1"/>
  <c r="D163" i="9"/>
  <c r="D81" i="5"/>
  <c r="D81" i="6" s="1"/>
  <c r="D81" i="8" s="1"/>
  <c r="D81" i="4"/>
  <c r="E76" i="3"/>
  <c r="E76" i="14" s="1"/>
  <c r="E76" i="9"/>
  <c r="D145" i="4"/>
  <c r="D145" i="5"/>
  <c r="D145" i="6" s="1"/>
  <c r="D145" i="8" s="1"/>
  <c r="E14" i="3"/>
  <c r="E14" i="14" s="1"/>
  <c r="E14" i="9"/>
  <c r="E71" i="3"/>
  <c r="E71" i="14" s="1"/>
  <c r="E71" i="9"/>
  <c r="D36" i="6"/>
  <c r="D36" i="8" s="1"/>
  <c r="D38" i="6"/>
  <c r="D38" i="8" s="1"/>
  <c r="E84" i="3"/>
  <c r="E84" i="14" s="1"/>
  <c r="E84" i="9"/>
  <c r="D189" i="4"/>
  <c r="D189" i="5"/>
  <c r="D189" i="6" s="1"/>
  <c r="D189" i="8" s="1"/>
  <c r="D147" i="4"/>
  <c r="D147" i="5"/>
  <c r="D147" i="6" s="1"/>
  <c r="D147" i="8" s="1"/>
  <c r="D102" i="4"/>
  <c r="D102" i="5"/>
  <c r="D102" i="6" s="1"/>
  <c r="D102" i="8" s="1"/>
  <c r="D131" i="5"/>
  <c r="D131" i="6" s="1"/>
  <c r="D131" i="8" s="1"/>
  <c r="D131" i="4"/>
  <c r="D133" i="4"/>
  <c r="D133" i="5"/>
  <c r="D133" i="6" s="1"/>
  <c r="D133" i="8" s="1"/>
  <c r="D193" i="3"/>
  <c r="D193" i="14" s="1"/>
  <c r="D193" i="9"/>
  <c r="D116" i="4"/>
  <c r="D116" i="5"/>
  <c r="D116" i="6" s="1"/>
  <c r="D116" i="8" s="1"/>
  <c r="E55" i="3"/>
  <c r="E55" i="14" s="1"/>
  <c r="E55" i="9"/>
  <c r="E27" i="3"/>
  <c r="E27" i="14" s="1"/>
  <c r="E27" i="9"/>
  <c r="D103" i="5"/>
  <c r="D103" i="6" s="1"/>
  <c r="D103" i="8" s="1"/>
  <c r="D103" i="4"/>
  <c r="D198" i="4"/>
  <c r="D198" i="5"/>
  <c r="D5" i="5"/>
  <c r="D5" i="6" s="1"/>
  <c r="D5" i="8" s="1"/>
  <c r="D5" i="4"/>
  <c r="D128" i="6"/>
  <c r="D128" i="8" s="1"/>
  <c r="E183" i="3"/>
  <c r="E183" i="14" s="1"/>
  <c r="E183" i="9"/>
  <c r="D192" i="3"/>
  <c r="D192" i="14" s="1"/>
  <c r="D192" i="9"/>
  <c r="D50" i="5"/>
  <c r="D50" i="6" s="1"/>
  <c r="D50" i="8" s="1"/>
  <c r="D50" i="4"/>
  <c r="E174" i="3"/>
  <c r="E174" i="14" s="1"/>
  <c r="E174" i="9"/>
  <c r="E95" i="3"/>
  <c r="E95" i="14" s="1"/>
  <c r="E95" i="9"/>
  <c r="E118" i="3"/>
  <c r="E118" i="14" s="1"/>
  <c r="E118" i="9"/>
  <c r="D98" i="5"/>
  <c r="D98" i="4"/>
  <c r="E4" i="3"/>
  <c r="E4" i="14" s="1"/>
  <c r="E4" i="9"/>
  <c r="D82" i="5"/>
  <c r="D82" i="6" s="1"/>
  <c r="D82" i="8" s="1"/>
  <c r="D82" i="4"/>
  <c r="E89" i="4"/>
  <c r="E164" i="4"/>
  <c r="E91" i="4"/>
  <c r="D33" i="4"/>
  <c r="D33" i="5"/>
  <c r="D33" i="6" s="1"/>
  <c r="D33" i="8" s="1"/>
  <c r="D146" i="5"/>
  <c r="D146" i="4"/>
  <c r="E60" i="3"/>
  <c r="E60" i="14" s="1"/>
  <c r="E60" i="9"/>
  <c r="D104" i="6"/>
  <c r="D104" i="8"/>
  <c r="E42" i="3"/>
  <c r="E42" i="14" s="1"/>
  <c r="E42" i="9"/>
  <c r="E7" i="3"/>
  <c r="E7" i="14" s="1"/>
  <c r="E7" i="9"/>
  <c r="E180" i="3"/>
  <c r="E180" i="14" s="1"/>
  <c r="E180" i="9"/>
  <c r="D200" i="5"/>
  <c r="D200" i="6" s="1"/>
  <c r="D200" i="8" s="1"/>
  <c r="D200" i="4"/>
  <c r="D195" i="4"/>
  <c r="D195" i="5"/>
  <c r="E32" i="3"/>
  <c r="E32" i="14" s="1"/>
  <c r="E32" i="9"/>
  <c r="D156" i="6"/>
  <c r="D156" i="8" s="1"/>
  <c r="D11" i="6"/>
  <c r="D11" i="8" s="1"/>
  <c r="D129" i="5"/>
  <c r="D129" i="4"/>
  <c r="E56" i="3"/>
  <c r="E56" i="14" s="1"/>
  <c r="E56" i="9"/>
  <c r="E46" i="3"/>
  <c r="E46" i="14" s="1"/>
  <c r="E46" i="9"/>
  <c r="E12" i="3"/>
  <c r="E12" i="14" s="1"/>
  <c r="E12" i="9"/>
  <c r="E21" i="4"/>
  <c r="D37" i="6"/>
  <c r="D37" i="8" s="1"/>
  <c r="D191" i="4"/>
  <c r="D191" i="5"/>
  <c r="D191" i="6" s="1"/>
  <c r="D191" i="8" s="1"/>
  <c r="D188" i="5"/>
  <c r="D188" i="6" s="1"/>
  <c r="D188" i="8" s="1"/>
  <c r="D188" i="4"/>
  <c r="D15" i="5"/>
  <c r="D15" i="6" s="1"/>
  <c r="D15" i="8" s="1"/>
  <c r="D15" i="4"/>
  <c r="D157" i="5"/>
  <c r="D157" i="6" s="1"/>
  <c r="D157" i="8" s="1"/>
  <c r="D157" i="4"/>
  <c r="D83" i="4"/>
  <c r="D83" i="5"/>
  <c r="D65" i="5"/>
  <c r="D65" i="4"/>
  <c r="D59" i="5"/>
  <c r="D59" i="6" s="1"/>
  <c r="D59" i="8" s="1"/>
  <c r="D59" i="4"/>
  <c r="D170" i="5"/>
  <c r="D170" i="4"/>
  <c r="D122" i="5"/>
  <c r="D122" i="4"/>
  <c r="E2" i="5"/>
  <c r="E2" i="6" s="1"/>
  <c r="E2" i="8" s="1"/>
  <c r="E2" i="4"/>
  <c r="E20" i="6"/>
  <c r="E20" i="8" s="1"/>
  <c r="E91" i="6"/>
  <c r="E91" i="8" s="1"/>
  <c r="E120" i="6"/>
  <c r="E120" i="8" s="1"/>
  <c r="E110" i="6"/>
  <c r="E110" i="8" s="1"/>
  <c r="E21" i="6"/>
  <c r="E21" i="8" s="1"/>
  <c r="E101" i="6"/>
  <c r="E101" i="8" s="1"/>
  <c r="E97" i="6"/>
  <c r="E97" i="8" s="1"/>
  <c r="E89" i="6"/>
  <c r="E89" i="8" s="1"/>
  <c r="E8" i="6"/>
  <c r="E8" i="8" s="1"/>
  <c r="E61" i="6"/>
  <c r="E61" i="8" s="1"/>
  <c r="E123" i="6"/>
  <c r="E123" i="8" s="1"/>
  <c r="E196" i="6"/>
  <c r="E196" i="8" s="1"/>
  <c r="E155" i="6"/>
  <c r="E155" i="8" s="1"/>
  <c r="E140" i="9" l="1"/>
  <c r="E140" i="3"/>
  <c r="E140" i="14" s="1"/>
  <c r="E177" i="9"/>
  <c r="E177" i="3"/>
  <c r="E177" i="14" s="1"/>
  <c r="E176" i="5"/>
  <c r="E176" i="6" s="1"/>
  <c r="E176" i="8" s="1"/>
  <c r="F176" i="3" s="1"/>
  <c r="E176" i="4"/>
  <c r="E105" i="3"/>
  <c r="E105" i="14" s="1"/>
  <c r="E105" i="9"/>
  <c r="F155" i="3"/>
  <c r="F155" i="9"/>
  <c r="E11" i="3"/>
  <c r="E11" i="14" s="1"/>
  <c r="E11" i="9"/>
  <c r="E178" i="3"/>
  <c r="E178" i="14" s="1"/>
  <c r="E178" i="9"/>
  <c r="E149" i="3"/>
  <c r="E149" i="14" s="1"/>
  <c r="E149" i="9"/>
  <c r="E156" i="3"/>
  <c r="E156" i="14" s="1"/>
  <c r="E156" i="9"/>
  <c r="E10" i="3"/>
  <c r="E10" i="14" s="1"/>
  <c r="E10" i="9"/>
  <c r="E134" i="3"/>
  <c r="E134" i="14" s="1"/>
  <c r="E134" i="9"/>
  <c r="F101" i="3"/>
  <c r="F101" i="9"/>
  <c r="E37" i="3"/>
  <c r="E37" i="14" s="1"/>
  <c r="E37" i="9"/>
  <c r="E96" i="3"/>
  <c r="E96" i="14" s="1"/>
  <c r="E96" i="9"/>
  <c r="E45" i="3"/>
  <c r="E45" i="14" s="1"/>
  <c r="E45" i="9"/>
  <c r="E125" i="3"/>
  <c r="E125" i="14" s="1"/>
  <c r="E125" i="9"/>
  <c r="E117" i="3"/>
  <c r="E117" i="14" s="1"/>
  <c r="E117" i="9"/>
  <c r="F110" i="3"/>
  <c r="F110" i="9"/>
  <c r="E106" i="3"/>
  <c r="E106" i="14" s="1"/>
  <c r="E106" i="9"/>
  <c r="E165" i="3"/>
  <c r="E165" i="14" s="1"/>
  <c r="E165" i="9"/>
  <c r="E29" i="3"/>
  <c r="E29" i="14" s="1"/>
  <c r="E29" i="9"/>
  <c r="E57" i="3"/>
  <c r="E57" i="14" s="1"/>
  <c r="E57" i="9"/>
  <c r="F88" i="3"/>
  <c r="F88" i="9"/>
  <c r="E175" i="3"/>
  <c r="E175" i="14" s="1"/>
  <c r="E175" i="9"/>
  <c r="F40" i="3"/>
  <c r="F40" i="9"/>
  <c r="E30" i="3"/>
  <c r="E30" i="14" s="1"/>
  <c r="E30" i="9"/>
  <c r="E133" i="3"/>
  <c r="E133" i="14" s="1"/>
  <c r="E133" i="9"/>
  <c r="E72" i="5"/>
  <c r="E72" i="6" s="1"/>
  <c r="E72" i="8" s="1"/>
  <c r="E72" i="4"/>
  <c r="E13" i="5"/>
  <c r="E13" i="6" s="1"/>
  <c r="E13" i="8" s="1"/>
  <c r="E13" i="4"/>
  <c r="D139" i="6"/>
  <c r="D139" i="8" s="1"/>
  <c r="D49" i="6"/>
  <c r="D49" i="8" s="1"/>
  <c r="F97" i="3"/>
  <c r="F97" i="9"/>
  <c r="E56" i="5"/>
  <c r="E56" i="6" s="1"/>
  <c r="E56" i="8" s="1"/>
  <c r="E56" i="4"/>
  <c r="D198" i="6"/>
  <c r="D198" i="8" s="1"/>
  <c r="E115" i="3"/>
  <c r="E115" i="14" s="1"/>
  <c r="E115" i="9"/>
  <c r="E167" i="5"/>
  <c r="E167" i="6" s="1"/>
  <c r="E167" i="8" s="1"/>
  <c r="E167" i="4"/>
  <c r="E26" i="4"/>
  <c r="E26" i="5"/>
  <c r="E171" i="3"/>
  <c r="E171" i="14" s="1"/>
  <c r="E171" i="9"/>
  <c r="E119" i="5"/>
  <c r="E119" i="6" s="1"/>
  <c r="E119" i="8" s="1"/>
  <c r="E119" i="4"/>
  <c r="D194" i="5"/>
  <c r="D194" i="6" s="1"/>
  <c r="D194" i="8" s="1"/>
  <c r="D194" i="4"/>
  <c r="D51" i="5"/>
  <c r="D51" i="6" s="1"/>
  <c r="D51" i="8" s="1"/>
  <c r="D51" i="4"/>
  <c r="F61" i="3"/>
  <c r="F61" i="14" s="1"/>
  <c r="F61" i="9"/>
  <c r="F85" i="3"/>
  <c r="F85" i="9"/>
  <c r="D170" i="6"/>
  <c r="D170" i="8" s="1"/>
  <c r="E15" i="3"/>
  <c r="E15" i="14" s="1"/>
  <c r="E15" i="9"/>
  <c r="E180" i="5"/>
  <c r="E180" i="4"/>
  <c r="E95" i="5"/>
  <c r="E95" i="4"/>
  <c r="E84" i="5"/>
  <c r="E84" i="6" s="1"/>
  <c r="E84" i="8" s="1"/>
  <c r="E84" i="4"/>
  <c r="E76" i="5"/>
  <c r="E76" i="6" s="1"/>
  <c r="E76" i="8" s="1"/>
  <c r="E76" i="4"/>
  <c r="E90" i="5"/>
  <c r="E90" i="6" s="1"/>
  <c r="E90" i="8" s="1"/>
  <c r="E90" i="4"/>
  <c r="E79" i="3"/>
  <c r="E79" i="14" s="1"/>
  <c r="E79" i="9"/>
  <c r="E179" i="3"/>
  <c r="E179" i="14" s="1"/>
  <c r="E179" i="9"/>
  <c r="E39" i="3"/>
  <c r="E39" i="14" s="1"/>
  <c r="E39" i="9"/>
  <c r="E127" i="4"/>
  <c r="E127" i="5"/>
  <c r="E127" i="6" s="1"/>
  <c r="E127" i="8" s="1"/>
  <c r="F196" i="3"/>
  <c r="F196" i="9"/>
  <c r="E46" i="4"/>
  <c r="E46" i="5"/>
  <c r="E46" i="6" s="1"/>
  <c r="E46" i="8" s="1"/>
  <c r="E44" i="5"/>
  <c r="E44" i="6" s="1"/>
  <c r="E44" i="8" s="1"/>
  <c r="E44" i="4"/>
  <c r="E68" i="3"/>
  <c r="E68" i="14" s="1"/>
  <c r="E68" i="9"/>
  <c r="D186" i="4"/>
  <c r="D186" i="5"/>
  <c r="D63" i="5"/>
  <c r="D63" i="6" s="1"/>
  <c r="D63" i="8" s="1"/>
  <c r="D63" i="4"/>
  <c r="E200" i="3"/>
  <c r="E200" i="14" s="1"/>
  <c r="E200" i="9"/>
  <c r="F8" i="3"/>
  <c r="F8" i="9"/>
  <c r="D34" i="6"/>
  <c r="D34" i="8" s="1"/>
  <c r="D67" i="5"/>
  <c r="D67" i="4"/>
  <c r="D129" i="6"/>
  <c r="D129" i="8" s="1"/>
  <c r="E154" i="5"/>
  <c r="E154" i="6" s="1"/>
  <c r="E154" i="8" s="1"/>
  <c r="E154" i="4"/>
  <c r="E112" i="3"/>
  <c r="E112" i="14" s="1"/>
  <c r="E112" i="9"/>
  <c r="E121" i="5"/>
  <c r="E121" i="6" s="1"/>
  <c r="E121" i="8" s="1"/>
  <c r="E121" i="4"/>
  <c r="E50" i="3"/>
  <c r="E50" i="14" s="1"/>
  <c r="E50" i="9"/>
  <c r="D17" i="5"/>
  <c r="D17" i="6" s="1"/>
  <c r="D17" i="8" s="1"/>
  <c r="D17" i="4"/>
  <c r="F141" i="3"/>
  <c r="F141" i="9"/>
  <c r="E102" i="3"/>
  <c r="E102" i="14" s="1"/>
  <c r="E102" i="9"/>
  <c r="E153" i="3"/>
  <c r="E153" i="14" s="1"/>
  <c r="E153" i="9"/>
  <c r="E144" i="5"/>
  <c r="E144" i="6" s="1"/>
  <c r="E144" i="8" s="1"/>
  <c r="E144" i="4"/>
  <c r="D126" i="6"/>
  <c r="D126" i="8" s="1"/>
  <c r="E16" i="3"/>
  <c r="E16" i="14" s="1"/>
  <c r="E16" i="9"/>
  <c r="E64" i="3"/>
  <c r="E64" i="14" s="1"/>
  <c r="E64" i="9"/>
  <c r="E47" i="3"/>
  <c r="E47" i="14" s="1"/>
  <c r="E47" i="9"/>
  <c r="F185" i="3"/>
  <c r="F185" i="9"/>
  <c r="E18" i="3"/>
  <c r="E18" i="14" s="1"/>
  <c r="E18" i="9"/>
  <c r="F184" i="3"/>
  <c r="F184" i="9"/>
  <c r="D48" i="5"/>
  <c r="D48" i="6" s="1"/>
  <c r="D48" i="8" s="1"/>
  <c r="D48" i="4"/>
  <c r="F151" i="3"/>
  <c r="F151" i="9"/>
  <c r="F21" i="3"/>
  <c r="F21" i="9"/>
  <c r="D83" i="6"/>
  <c r="D83" i="8" s="1"/>
  <c r="E42" i="4"/>
  <c r="E42" i="5"/>
  <c r="E42" i="6" s="1"/>
  <c r="E42" i="8" s="1"/>
  <c r="E4" i="5"/>
  <c r="E4" i="6" s="1"/>
  <c r="E4" i="8" s="1"/>
  <c r="E4" i="4"/>
  <c r="E55" i="4"/>
  <c r="E55" i="5"/>
  <c r="E55" i="6" s="1"/>
  <c r="E55" i="8" s="1"/>
  <c r="E71" i="4"/>
  <c r="E71" i="5"/>
  <c r="E71" i="6" s="1"/>
  <c r="E71" i="8" s="1"/>
  <c r="E54" i="5"/>
  <c r="E54" i="6" s="1"/>
  <c r="E54" i="8" s="1"/>
  <c r="E54" i="4"/>
  <c r="E58" i="4"/>
  <c r="E58" i="5"/>
  <c r="E58" i="6" s="1"/>
  <c r="E58" i="8" s="1"/>
  <c r="D161" i="5"/>
  <c r="D161" i="6" s="1"/>
  <c r="D161" i="8" s="1"/>
  <c r="D161" i="4"/>
  <c r="D130" i="4"/>
  <c r="D130" i="5"/>
  <c r="E23" i="3"/>
  <c r="E23" i="14" s="1"/>
  <c r="E23" i="9"/>
  <c r="E189" i="3"/>
  <c r="E189" i="14" s="1"/>
  <c r="E189" i="9"/>
  <c r="F136" i="3"/>
  <c r="F136" i="9"/>
  <c r="E190" i="3"/>
  <c r="E190" i="14" s="1"/>
  <c r="E190" i="9"/>
  <c r="E188" i="3"/>
  <c r="E188" i="14" s="1"/>
  <c r="E188" i="9"/>
  <c r="E174" i="5"/>
  <c r="E174" i="6" s="1"/>
  <c r="E174" i="8" s="1"/>
  <c r="E174" i="4"/>
  <c r="E86" i="3"/>
  <c r="E86" i="14" s="1"/>
  <c r="E86" i="9"/>
  <c r="E7" i="5"/>
  <c r="E7" i="6" s="1"/>
  <c r="E7" i="8" s="1"/>
  <c r="E7" i="4"/>
  <c r="D163" i="5"/>
  <c r="D163" i="4"/>
  <c r="F69" i="3"/>
  <c r="F69" i="9"/>
  <c r="E104" i="3"/>
  <c r="E104" i="14" s="1"/>
  <c r="E104" i="9"/>
  <c r="D192" i="5"/>
  <c r="D192" i="6" s="1"/>
  <c r="D192" i="8" s="1"/>
  <c r="D192" i="4"/>
  <c r="E116" i="3"/>
  <c r="E116" i="14" s="1"/>
  <c r="E116" i="9"/>
  <c r="E43" i="3"/>
  <c r="E43" i="14" s="1"/>
  <c r="E43" i="9"/>
  <c r="E197" i="3"/>
  <c r="E197" i="14" s="1"/>
  <c r="E197" i="9"/>
  <c r="E78" i="3"/>
  <c r="E78" i="14" s="1"/>
  <c r="E78" i="9"/>
  <c r="E73" i="4"/>
  <c r="E73" i="5"/>
  <c r="E73" i="6" s="1"/>
  <c r="E73" i="8" s="1"/>
  <c r="E159" i="3"/>
  <c r="E159" i="14" s="1"/>
  <c r="E159" i="9"/>
  <c r="E100" i="5"/>
  <c r="E100" i="4"/>
  <c r="E124" i="3"/>
  <c r="E124" i="14" s="1"/>
  <c r="E124" i="9"/>
  <c r="E70" i="3"/>
  <c r="E70" i="14" s="1"/>
  <c r="E70" i="9"/>
  <c r="E118" i="5"/>
  <c r="E118" i="6" s="1"/>
  <c r="E118" i="8" s="1"/>
  <c r="E118" i="4"/>
  <c r="E169" i="5"/>
  <c r="E169" i="4"/>
  <c r="D122" i="6"/>
  <c r="D122" i="8" s="1"/>
  <c r="F164" i="3"/>
  <c r="F164" i="9"/>
  <c r="D173" i="5"/>
  <c r="D173" i="6" s="1"/>
  <c r="D173" i="8" s="1"/>
  <c r="D173" i="4"/>
  <c r="E93" i="4"/>
  <c r="E93" i="5"/>
  <c r="E82" i="3"/>
  <c r="E82" i="14" s="1"/>
  <c r="E82" i="9"/>
  <c r="E181" i="3"/>
  <c r="E181" i="14" s="1"/>
  <c r="E181" i="9"/>
  <c r="F107" i="3"/>
  <c r="F107" i="9"/>
  <c r="D98" i="6"/>
  <c r="D98" i="8" s="1"/>
  <c r="E14" i="4"/>
  <c r="E14" i="5"/>
  <c r="E14" i="6" s="1"/>
  <c r="E14" i="8" s="1"/>
  <c r="E77" i="5"/>
  <c r="E77" i="6" s="1"/>
  <c r="E77" i="8" s="1"/>
  <c r="E77" i="4"/>
  <c r="E201" i="3"/>
  <c r="E201" i="14" s="1"/>
  <c r="E201" i="9"/>
  <c r="D172" i="6"/>
  <c r="D172" i="8" s="1"/>
  <c r="E158" i="4"/>
  <c r="E158" i="5"/>
  <c r="E158" i="6" s="1"/>
  <c r="E158" i="8" s="1"/>
  <c r="D162" i="4"/>
  <c r="D162" i="5"/>
  <c r="D162" i="6" s="1"/>
  <c r="D162" i="8" s="1"/>
  <c r="D35" i="4"/>
  <c r="D35" i="5"/>
  <c r="D35" i="6" s="1"/>
  <c r="D35" i="8" s="1"/>
  <c r="D187" i="5"/>
  <c r="D187" i="4"/>
  <c r="F20" i="3"/>
  <c r="F20" i="9"/>
  <c r="D146" i="6"/>
  <c r="D146" i="8" s="1"/>
  <c r="F94" i="3"/>
  <c r="F94" i="9"/>
  <c r="E53" i="4"/>
  <c r="E53" i="5"/>
  <c r="E59" i="3"/>
  <c r="E59" i="14" s="1"/>
  <c r="E59" i="9"/>
  <c r="E81" i="3"/>
  <c r="E81" i="14" s="1"/>
  <c r="E81" i="9"/>
  <c r="D22" i="4"/>
  <c r="D22" i="5"/>
  <c r="D22" i="6" s="1"/>
  <c r="D22" i="8" s="1"/>
  <c r="E160" i="3"/>
  <c r="E160" i="14" s="1"/>
  <c r="E160" i="9"/>
  <c r="F142" i="3"/>
  <c r="F142" i="9"/>
  <c r="F89" i="3"/>
  <c r="F89" i="9"/>
  <c r="E52" i="4"/>
  <c r="E52" i="5"/>
  <c r="E52" i="6" s="1"/>
  <c r="E52" i="8" s="1"/>
  <c r="E152" i="3"/>
  <c r="E152" i="14" s="1"/>
  <c r="E152" i="9"/>
  <c r="E166" i="3"/>
  <c r="E166" i="14" s="1"/>
  <c r="E166" i="9"/>
  <c r="E74" i="3"/>
  <c r="E74" i="14" s="1"/>
  <c r="E74" i="9"/>
  <c r="D113" i="6"/>
  <c r="D113" i="8" s="1"/>
  <c r="E31" i="3"/>
  <c r="E31" i="14" s="1"/>
  <c r="E31" i="9"/>
  <c r="E80" i="3"/>
  <c r="E80" i="14" s="1"/>
  <c r="E80" i="9"/>
  <c r="E5" i="3"/>
  <c r="E5" i="14" s="1"/>
  <c r="E5" i="9"/>
  <c r="F91" i="3"/>
  <c r="F91" i="9"/>
  <c r="E103" i="3"/>
  <c r="E103" i="14" s="1"/>
  <c r="E103" i="9"/>
  <c r="E92" i="4"/>
  <c r="E92" i="5"/>
  <c r="E92" i="6" s="1"/>
  <c r="E92" i="8" s="1"/>
  <c r="D114" i="5"/>
  <c r="D114" i="6" s="1"/>
  <c r="D114" i="8" s="1"/>
  <c r="D114" i="4"/>
  <c r="D111" i="6"/>
  <c r="D111" i="8" s="1"/>
  <c r="E191" i="3"/>
  <c r="E191" i="14" s="1"/>
  <c r="E191" i="9"/>
  <c r="D66" i="6"/>
  <c r="D66" i="8" s="1"/>
  <c r="E62" i="5"/>
  <c r="E62" i="4"/>
  <c r="E108" i="5"/>
  <c r="E108" i="6" s="1"/>
  <c r="E108" i="8" s="1"/>
  <c r="E108" i="4"/>
  <c r="F123" i="3"/>
  <c r="F123" i="9"/>
  <c r="F135" i="3"/>
  <c r="F135" i="9"/>
  <c r="E157" i="3"/>
  <c r="E157" i="14" s="1"/>
  <c r="E157" i="9"/>
  <c r="E12" i="5"/>
  <c r="E12" i="6" s="1"/>
  <c r="E12" i="8" s="1"/>
  <c r="E12" i="4"/>
  <c r="E32" i="4"/>
  <c r="E32" i="5"/>
  <c r="E60" i="5"/>
  <c r="E60" i="6" s="1"/>
  <c r="E60" i="8" s="1"/>
  <c r="E60" i="4"/>
  <c r="E183" i="4"/>
  <c r="E183" i="5"/>
  <c r="E183" i="6" s="1"/>
  <c r="E183" i="8" s="1"/>
  <c r="D193" i="5"/>
  <c r="D193" i="6" s="1"/>
  <c r="D193" i="8" s="1"/>
  <c r="D193" i="4"/>
  <c r="E147" i="3"/>
  <c r="E147" i="14" s="1"/>
  <c r="E147" i="9"/>
  <c r="E137" i="4"/>
  <c r="E137" i="5"/>
  <c r="E28" i="5"/>
  <c r="E28" i="4"/>
  <c r="E6" i="5"/>
  <c r="E6" i="4"/>
  <c r="E109" i="3"/>
  <c r="E109" i="14" s="1"/>
  <c r="E109" i="9"/>
  <c r="E75" i="4"/>
  <c r="E75" i="5"/>
  <c r="E150" i="5"/>
  <c r="E150" i="6" s="1"/>
  <c r="E150" i="8" s="1"/>
  <c r="E150" i="4"/>
  <c r="E99" i="3"/>
  <c r="E99" i="14" s="1"/>
  <c r="E99" i="9"/>
  <c r="D143" i="5"/>
  <c r="D143" i="4"/>
  <c r="D3" i="4"/>
  <c r="D3" i="5"/>
  <c r="D3" i="6" s="1"/>
  <c r="D3" i="8" s="1"/>
  <c r="D19" i="4"/>
  <c r="D19" i="5"/>
  <c r="D19" i="6" s="1"/>
  <c r="D19" i="8" s="1"/>
  <c r="E128" i="3"/>
  <c r="E128" i="14" s="1"/>
  <c r="E128" i="9"/>
  <c r="E41" i="5"/>
  <c r="E41" i="6" s="1"/>
  <c r="E41" i="8" s="1"/>
  <c r="E41" i="4"/>
  <c r="E33" i="3"/>
  <c r="E33" i="14" s="1"/>
  <c r="E33" i="9"/>
  <c r="F132" i="3"/>
  <c r="F132" i="9"/>
  <c r="E38" i="3"/>
  <c r="E38" i="14" s="1"/>
  <c r="E38" i="9"/>
  <c r="E199" i="3"/>
  <c r="E199" i="14" s="1"/>
  <c r="E199" i="9"/>
  <c r="E87" i="5"/>
  <c r="E87" i="4"/>
  <c r="E131" i="3"/>
  <c r="E131" i="14" s="1"/>
  <c r="E131" i="9"/>
  <c r="E168" i="4"/>
  <c r="E168" i="5"/>
  <c r="E36" i="3"/>
  <c r="E36" i="14" s="1"/>
  <c r="E36" i="9"/>
  <c r="F120" i="3"/>
  <c r="F120" i="9"/>
  <c r="D65" i="6"/>
  <c r="D65" i="8" s="1"/>
  <c r="E27" i="5"/>
  <c r="E27" i="6" s="1"/>
  <c r="E27" i="8" s="1"/>
  <c r="E27" i="4"/>
  <c r="E25" i="4"/>
  <c r="E25" i="5"/>
  <c r="D182" i="6"/>
  <c r="D182" i="8" s="1"/>
  <c r="F9" i="3"/>
  <c r="F9" i="9"/>
  <c r="D195" i="6"/>
  <c r="D195" i="8" s="1"/>
  <c r="E145" i="3"/>
  <c r="E145" i="14" s="1"/>
  <c r="E145" i="9"/>
  <c r="E24" i="4"/>
  <c r="E24" i="5"/>
  <c r="E24" i="6" s="1"/>
  <c r="E24" i="8" s="1"/>
  <c r="E138" i="5"/>
  <c r="E138" i="6" s="1"/>
  <c r="E138" i="8" s="1"/>
  <c r="E138" i="4"/>
  <c r="E148" i="5"/>
  <c r="E148" i="6" s="1"/>
  <c r="E148" i="8" s="1"/>
  <c r="E148" i="4"/>
  <c r="F2" i="3"/>
  <c r="F2" i="14" s="1"/>
  <c r="F2" i="9"/>
  <c r="F89" i="5"/>
  <c r="F91" i="5"/>
  <c r="F61" i="5"/>
  <c r="F61" i="4"/>
  <c r="F40" i="4"/>
  <c r="F141" i="4" l="1"/>
  <c r="F141" i="14"/>
  <c r="F8" i="5"/>
  <c r="F8" i="14"/>
  <c r="F110" i="5"/>
  <c r="F110" i="14"/>
  <c r="F101" i="4"/>
  <c r="F101" i="14"/>
  <c r="F9" i="5"/>
  <c r="F9" i="14"/>
  <c r="F120" i="4"/>
  <c r="F120" i="14"/>
  <c r="F135" i="4"/>
  <c r="F135" i="14"/>
  <c r="F20" i="5"/>
  <c r="F20" i="14"/>
  <c r="F164" i="5"/>
  <c r="F164" i="14"/>
  <c r="F151" i="5"/>
  <c r="F151" i="14"/>
  <c r="F184" i="4"/>
  <c r="F184" i="14"/>
  <c r="F185" i="5"/>
  <c r="F185" i="14"/>
  <c r="F85" i="5"/>
  <c r="F85" i="14"/>
  <c r="F142" i="5"/>
  <c r="F142" i="14"/>
  <c r="F94" i="4"/>
  <c r="F94" i="14"/>
  <c r="F69" i="4"/>
  <c r="F69" i="14"/>
  <c r="F196" i="5"/>
  <c r="F196" i="14"/>
  <c r="F97" i="5"/>
  <c r="F97" i="14"/>
  <c r="F40" i="5"/>
  <c r="F40" i="14"/>
  <c r="F88" i="5"/>
  <c r="F88" i="14"/>
  <c r="F155" i="4"/>
  <c r="F155" i="14"/>
  <c r="F176" i="5"/>
  <c r="F176" i="14"/>
  <c r="F89" i="4"/>
  <c r="F89" i="14"/>
  <c r="F136" i="5"/>
  <c r="F136" i="14"/>
  <c r="F132" i="5"/>
  <c r="F132" i="14"/>
  <c r="F123" i="5"/>
  <c r="F123" i="14"/>
  <c r="F91" i="4"/>
  <c r="F91" i="14"/>
  <c r="F107" i="5"/>
  <c r="F107" i="14"/>
  <c r="F21" i="5"/>
  <c r="F21" i="14"/>
  <c r="F135" i="5"/>
  <c r="F135" i="6" s="1"/>
  <c r="F135" i="8" s="1"/>
  <c r="F9" i="4"/>
  <c r="F132" i="4"/>
  <c r="F184" i="5"/>
  <c r="F151" i="4"/>
  <c r="F176" i="9"/>
  <c r="F155" i="5"/>
  <c r="F155" i="6" s="1"/>
  <c r="F155" i="8" s="1"/>
  <c r="F196" i="4"/>
  <c r="F101" i="5"/>
  <c r="F101" i="6" s="1"/>
  <c r="F101" i="8" s="1"/>
  <c r="F8" i="4"/>
  <c r="F94" i="5"/>
  <c r="F94" i="6" s="1"/>
  <c r="F94" i="8" s="1"/>
  <c r="E177" i="5"/>
  <c r="E177" i="6" s="1"/>
  <c r="E177" i="8" s="1"/>
  <c r="E177" i="4"/>
  <c r="E140" i="5"/>
  <c r="E140" i="6" s="1"/>
  <c r="E140" i="8" s="1"/>
  <c r="F140" i="9" s="1"/>
  <c r="E140" i="4"/>
  <c r="F88" i="4"/>
  <c r="F142" i="4"/>
  <c r="F97" i="4"/>
  <c r="E66" i="3"/>
  <c r="E66" i="14" s="1"/>
  <c r="E66" i="9"/>
  <c r="E98" i="3"/>
  <c r="E98" i="14" s="1"/>
  <c r="E98" i="9"/>
  <c r="E111" i="3"/>
  <c r="E111" i="14" s="1"/>
  <c r="E111" i="9"/>
  <c r="E126" i="3"/>
  <c r="E126" i="14" s="1"/>
  <c r="E126" i="9"/>
  <c r="E198" i="3"/>
  <c r="E198" i="14" s="1"/>
  <c r="E198" i="9"/>
  <c r="E129" i="3"/>
  <c r="E129" i="14" s="1"/>
  <c r="E129" i="9"/>
  <c r="E49" i="3"/>
  <c r="E49" i="14" s="1"/>
  <c r="E49" i="9"/>
  <c r="E170" i="3"/>
  <c r="E170" i="14" s="1"/>
  <c r="E170" i="9"/>
  <c r="E182" i="3"/>
  <c r="E182" i="14" s="1"/>
  <c r="E182" i="9"/>
  <c r="E65" i="3"/>
  <c r="E65" i="14" s="1"/>
  <c r="E65" i="9"/>
  <c r="F69" i="5"/>
  <c r="F69" i="6" s="1"/>
  <c r="F69" i="8" s="1"/>
  <c r="F20" i="4"/>
  <c r="F24" i="3"/>
  <c r="F24" i="14" s="1"/>
  <c r="F24" i="9"/>
  <c r="F27" i="3"/>
  <c r="F27" i="14" s="1"/>
  <c r="F27" i="9"/>
  <c r="D143" i="6"/>
  <c r="D143" i="8" s="1"/>
  <c r="E74" i="5"/>
  <c r="E74" i="6" s="1"/>
  <c r="E74" i="8" s="1"/>
  <c r="E74" i="4"/>
  <c r="E146" i="3"/>
  <c r="E146" i="14" s="1"/>
  <c r="E146" i="9"/>
  <c r="E172" i="3"/>
  <c r="E172" i="14" s="1"/>
  <c r="E172" i="9"/>
  <c r="E159" i="5"/>
  <c r="E159" i="6" s="1"/>
  <c r="E159" i="8" s="1"/>
  <c r="E159" i="4"/>
  <c r="E104" i="5"/>
  <c r="E104" i="6" s="1"/>
  <c r="E104" i="8" s="1"/>
  <c r="E104" i="4"/>
  <c r="F144" i="3"/>
  <c r="F144" i="14" s="1"/>
  <c r="F144" i="9"/>
  <c r="E63" i="3"/>
  <c r="E63" i="14" s="1"/>
  <c r="E63" i="9"/>
  <c r="E133" i="5"/>
  <c r="E133" i="6" s="1"/>
  <c r="E133" i="8" s="1"/>
  <c r="E133" i="4"/>
  <c r="E38" i="5"/>
  <c r="E38" i="6" s="1"/>
  <c r="E38" i="8" s="1"/>
  <c r="E38" i="4"/>
  <c r="E147" i="4"/>
  <c r="E147" i="5"/>
  <c r="E147" i="6" s="1"/>
  <c r="E147" i="8" s="1"/>
  <c r="E103" i="5"/>
  <c r="E103" i="6" s="1"/>
  <c r="E103" i="8" s="1"/>
  <c r="E103" i="4"/>
  <c r="F73" i="3"/>
  <c r="F73" i="14" s="1"/>
  <c r="F73" i="9"/>
  <c r="E190" i="4"/>
  <c r="E190" i="5"/>
  <c r="E190" i="6" s="1"/>
  <c r="E190" i="8" s="1"/>
  <c r="D186" i="6"/>
  <c r="D186" i="8" s="1"/>
  <c r="E179" i="5"/>
  <c r="E179" i="6" s="1"/>
  <c r="E179" i="8" s="1"/>
  <c r="E179" i="4"/>
  <c r="E180" i="6"/>
  <c r="E180" i="8" s="1"/>
  <c r="E171" i="5"/>
  <c r="E171" i="4"/>
  <c r="E106" i="5"/>
  <c r="E106" i="4"/>
  <c r="E134" i="4"/>
  <c r="E134" i="5"/>
  <c r="E134" i="6" s="1"/>
  <c r="E134" i="8" s="1"/>
  <c r="E99" i="5"/>
  <c r="E99" i="4"/>
  <c r="E22" i="3"/>
  <c r="E22" i="14" s="1"/>
  <c r="E22" i="9"/>
  <c r="E153" i="5"/>
  <c r="E153" i="6" s="1"/>
  <c r="E153" i="8" s="1"/>
  <c r="E153" i="4"/>
  <c r="E30" i="5"/>
  <c r="E30" i="6" s="1"/>
  <c r="E30" i="8" s="1"/>
  <c r="E30" i="4"/>
  <c r="E193" i="3"/>
  <c r="E193" i="14" s="1"/>
  <c r="E193" i="9"/>
  <c r="E181" i="5"/>
  <c r="E181" i="6" s="1"/>
  <c r="E181" i="8" s="1"/>
  <c r="E181" i="4"/>
  <c r="E10" i="4"/>
  <c r="E10" i="5"/>
  <c r="E10" i="6" s="1"/>
  <c r="E10" i="8" s="1"/>
  <c r="E78" i="5"/>
  <c r="E78" i="6" s="1"/>
  <c r="E78" i="8" s="1"/>
  <c r="E78" i="4"/>
  <c r="E102" i="4"/>
  <c r="E102" i="5"/>
  <c r="E189" i="5"/>
  <c r="E189" i="6" s="1"/>
  <c r="E189" i="8" s="1"/>
  <c r="E189" i="4"/>
  <c r="E156" i="5"/>
  <c r="E156" i="4"/>
  <c r="E33" i="4"/>
  <c r="E33" i="5"/>
  <c r="E33" i="6" s="1"/>
  <c r="E33" i="8" s="1"/>
  <c r="F52" i="3"/>
  <c r="F52" i="14" s="1"/>
  <c r="F52" i="9"/>
  <c r="F55" i="3"/>
  <c r="F55" i="14" s="1"/>
  <c r="F55" i="9"/>
  <c r="F185" i="4"/>
  <c r="F7" i="3"/>
  <c r="F7" i="14" s="1"/>
  <c r="F7" i="9"/>
  <c r="E64" i="5"/>
  <c r="E64" i="6" s="1"/>
  <c r="E64" i="8" s="1"/>
  <c r="E64" i="4"/>
  <c r="E34" i="3"/>
  <c r="E34" i="14" s="1"/>
  <c r="E34" i="9"/>
  <c r="F141" i="5"/>
  <c r="F120" i="5"/>
  <c r="F120" i="6" s="1"/>
  <c r="F120" i="8" s="1"/>
  <c r="F148" i="3"/>
  <c r="F148" i="14" s="1"/>
  <c r="F148" i="9"/>
  <c r="E109" i="4"/>
  <c r="E109" i="5"/>
  <c r="E191" i="5"/>
  <c r="E191" i="4"/>
  <c r="E80" i="5"/>
  <c r="E80" i="6" s="1"/>
  <c r="E80" i="8" s="1"/>
  <c r="E80" i="4"/>
  <c r="F77" i="3"/>
  <c r="F77" i="14" s="1"/>
  <c r="F77" i="9"/>
  <c r="E43" i="5"/>
  <c r="E43" i="4"/>
  <c r="D130" i="6"/>
  <c r="D130" i="8" s="1"/>
  <c r="F76" i="3"/>
  <c r="F76" i="14" s="1"/>
  <c r="F76" i="9"/>
  <c r="E115" i="5"/>
  <c r="E115" i="4"/>
  <c r="E45" i="5"/>
  <c r="E45" i="4"/>
  <c r="E178" i="5"/>
  <c r="E178" i="4"/>
  <c r="E26" i="6"/>
  <c r="E26" i="8" s="1"/>
  <c r="E81" i="5"/>
  <c r="E81" i="6" s="1"/>
  <c r="E81" i="8" s="1"/>
  <c r="E81" i="4"/>
  <c r="F44" i="3"/>
  <c r="F44" i="14" s="1"/>
  <c r="F44" i="9"/>
  <c r="E59" i="5"/>
  <c r="E59" i="6" s="1"/>
  <c r="E59" i="8" s="1"/>
  <c r="E59" i="4"/>
  <c r="E175" i="5"/>
  <c r="E175" i="6" s="1"/>
  <c r="E175" i="8" s="1"/>
  <c r="E175" i="4"/>
  <c r="E17" i="3"/>
  <c r="E17" i="14" s="1"/>
  <c r="E17" i="9"/>
  <c r="F176" i="4"/>
  <c r="F123" i="4"/>
  <c r="E128" i="4"/>
  <c r="E128" i="5"/>
  <c r="E128" i="6" s="1"/>
  <c r="E128" i="8" s="1"/>
  <c r="E53" i="6"/>
  <c r="E53" i="8" s="1"/>
  <c r="F158" i="3"/>
  <c r="F158" i="14" s="1"/>
  <c r="F158" i="9"/>
  <c r="F14" i="3"/>
  <c r="F14" i="14" s="1"/>
  <c r="F14" i="9"/>
  <c r="E93" i="6"/>
  <c r="E93" i="8" s="1"/>
  <c r="E70" i="4"/>
  <c r="E70" i="5"/>
  <c r="E70" i="6" s="1"/>
  <c r="E70" i="8" s="1"/>
  <c r="E86" i="4"/>
  <c r="E86" i="5"/>
  <c r="E86" i="6" s="1"/>
  <c r="E86" i="8" s="1"/>
  <c r="F4" i="3"/>
  <c r="F4" i="14" s="1"/>
  <c r="F4" i="9"/>
  <c r="E18" i="5"/>
  <c r="E18" i="6" s="1"/>
  <c r="E18" i="8" s="1"/>
  <c r="E18" i="4"/>
  <c r="E62" i="6"/>
  <c r="E62" i="8" s="1"/>
  <c r="E169" i="6"/>
  <c r="E169" i="8" s="1"/>
  <c r="E75" i="6"/>
  <c r="E75" i="8" s="1"/>
  <c r="E23" i="5"/>
  <c r="E23" i="6" s="1"/>
  <c r="E23" i="8" s="1"/>
  <c r="E23" i="4"/>
  <c r="D67" i="6"/>
  <c r="D67" i="8" s="1"/>
  <c r="E149" i="4"/>
  <c r="E149" i="5"/>
  <c r="E149" i="6" s="1"/>
  <c r="E149" i="8" s="1"/>
  <c r="E32" i="6"/>
  <c r="E32" i="8" s="1"/>
  <c r="E131" i="4"/>
  <c r="E131" i="5"/>
  <c r="E131" i="6" s="1"/>
  <c r="E131" i="8" s="1"/>
  <c r="E19" i="3"/>
  <c r="E19" i="14" s="1"/>
  <c r="E19" i="9"/>
  <c r="E6" i="6"/>
  <c r="E6" i="8" s="1"/>
  <c r="F12" i="3"/>
  <c r="F12" i="14" s="1"/>
  <c r="F12" i="9"/>
  <c r="E31" i="5"/>
  <c r="E31" i="6" s="1"/>
  <c r="E31" i="8" s="1"/>
  <c r="E31" i="4"/>
  <c r="E116" i="5"/>
  <c r="E116" i="6" s="1"/>
  <c r="E116" i="8" s="1"/>
  <c r="E116" i="4"/>
  <c r="F42" i="3"/>
  <c r="F42" i="14" s="1"/>
  <c r="F42" i="9"/>
  <c r="E16" i="5"/>
  <c r="E16" i="6" s="1"/>
  <c r="E16" i="8" s="1"/>
  <c r="E16" i="4"/>
  <c r="E50" i="5"/>
  <c r="E50" i="6" s="1"/>
  <c r="E50" i="8" s="1"/>
  <c r="E50" i="4"/>
  <c r="F84" i="3"/>
  <c r="F84" i="14" s="1"/>
  <c r="F84" i="9"/>
  <c r="E51" i="3"/>
  <c r="E51" i="14" s="1"/>
  <c r="E51" i="9"/>
  <c r="F13" i="3"/>
  <c r="F13" i="14" s="1"/>
  <c r="F13" i="9"/>
  <c r="E57" i="4"/>
  <c r="E57" i="5"/>
  <c r="E96" i="4"/>
  <c r="E96" i="5"/>
  <c r="E11" i="4"/>
  <c r="E11" i="5"/>
  <c r="E11" i="6" s="1"/>
  <c r="E11" i="8" s="1"/>
  <c r="F108" i="3"/>
  <c r="F108" i="14" s="1"/>
  <c r="F108" i="9"/>
  <c r="F154" i="3"/>
  <c r="F154" i="14" s="1"/>
  <c r="F154" i="9"/>
  <c r="E15" i="4"/>
  <c r="E15" i="5"/>
  <c r="E15" i="6" s="1"/>
  <c r="E15" i="8" s="1"/>
  <c r="F71" i="3"/>
  <c r="F71" i="14" s="1"/>
  <c r="F71" i="9"/>
  <c r="E68" i="5"/>
  <c r="E68" i="6" s="1"/>
  <c r="E68" i="8" s="1"/>
  <c r="E68" i="4"/>
  <c r="D187" i="6"/>
  <c r="D187" i="8" s="1"/>
  <c r="E117" i="5"/>
  <c r="E117" i="6" s="1"/>
  <c r="E117" i="8" s="1"/>
  <c r="E117" i="4"/>
  <c r="E36" i="5"/>
  <c r="E36" i="6" s="1"/>
  <c r="E36" i="8" s="1"/>
  <c r="E36" i="4"/>
  <c r="E152" i="5"/>
  <c r="E152" i="4"/>
  <c r="D163" i="6"/>
  <c r="D163" i="8" s="1"/>
  <c r="F60" i="3"/>
  <c r="F60" i="14" s="1"/>
  <c r="F60" i="9"/>
  <c r="F167" i="3"/>
  <c r="F167" i="14" s="1"/>
  <c r="F167" i="9"/>
  <c r="E168" i="6"/>
  <c r="E168" i="8" s="1"/>
  <c r="F107" i="4"/>
  <c r="F164" i="4"/>
  <c r="E124" i="4"/>
  <c r="E124" i="5"/>
  <c r="E124" i="6" s="1"/>
  <c r="E124" i="8" s="1"/>
  <c r="F174" i="3"/>
  <c r="F174" i="14" s="1"/>
  <c r="F174" i="9"/>
  <c r="E161" i="3"/>
  <c r="E161" i="14" s="1"/>
  <c r="E161" i="9"/>
  <c r="F127" i="3"/>
  <c r="F127" i="14" s="1"/>
  <c r="F127" i="9"/>
  <c r="E122" i="3"/>
  <c r="E122" i="14" s="1"/>
  <c r="E122" i="9"/>
  <c r="F183" i="3"/>
  <c r="F183" i="14" s="1"/>
  <c r="F183" i="9"/>
  <c r="E201" i="4"/>
  <c r="E201" i="5"/>
  <c r="E201" i="6" s="1"/>
  <c r="E201" i="8" s="1"/>
  <c r="E79" i="4"/>
  <c r="E79" i="5"/>
  <c r="E79" i="6" s="1"/>
  <c r="E79" i="8" s="1"/>
  <c r="F150" i="3"/>
  <c r="F150" i="14" s="1"/>
  <c r="F150" i="9"/>
  <c r="E82" i="4"/>
  <c r="E82" i="5"/>
  <c r="E82" i="6" s="1"/>
  <c r="E82" i="8" s="1"/>
  <c r="E5" i="5"/>
  <c r="E5" i="6" s="1"/>
  <c r="E5" i="8" s="1"/>
  <c r="E5" i="4"/>
  <c r="E162" i="3"/>
  <c r="E162" i="14" s="1"/>
  <c r="E162" i="9"/>
  <c r="F138" i="3"/>
  <c r="F138" i="14" s="1"/>
  <c r="F138" i="9"/>
  <c r="E25" i="6"/>
  <c r="E25" i="8" s="1"/>
  <c r="E87" i="6"/>
  <c r="E87" i="8" s="1"/>
  <c r="E3" i="3"/>
  <c r="E3" i="14" s="1"/>
  <c r="E3" i="9"/>
  <c r="E28" i="6"/>
  <c r="E28" i="8" s="1"/>
  <c r="E157" i="4"/>
  <c r="E157" i="5"/>
  <c r="E157" i="6" s="1"/>
  <c r="E157" i="8" s="1"/>
  <c r="E114" i="3"/>
  <c r="E114" i="14" s="1"/>
  <c r="E114" i="9"/>
  <c r="E113" i="3"/>
  <c r="E113" i="14" s="1"/>
  <c r="E113" i="9"/>
  <c r="E173" i="3"/>
  <c r="E173" i="14" s="1"/>
  <c r="E173" i="9"/>
  <c r="E192" i="3"/>
  <c r="E192" i="14" s="1"/>
  <c r="E192" i="9"/>
  <c r="E83" i="3"/>
  <c r="E83" i="14" s="1"/>
  <c r="E83" i="9"/>
  <c r="F121" i="3"/>
  <c r="F121" i="14" s="1"/>
  <c r="F121" i="9"/>
  <c r="E200" i="5"/>
  <c r="E200" i="6" s="1"/>
  <c r="E200" i="8" s="1"/>
  <c r="E200" i="4"/>
  <c r="E194" i="3"/>
  <c r="E194" i="14" s="1"/>
  <c r="E194" i="9"/>
  <c r="E29" i="5"/>
  <c r="E29" i="4"/>
  <c r="E37" i="4"/>
  <c r="E37" i="5"/>
  <c r="E37" i="6" s="1"/>
  <c r="E37" i="8" s="1"/>
  <c r="E166" i="5"/>
  <c r="E166" i="6" s="1"/>
  <c r="E166" i="8" s="1"/>
  <c r="E166" i="4"/>
  <c r="E145" i="5"/>
  <c r="E145" i="4"/>
  <c r="E48" i="3"/>
  <c r="E48" i="14" s="1"/>
  <c r="E48" i="9"/>
  <c r="E47" i="5"/>
  <c r="E47" i="6" s="1"/>
  <c r="E47" i="8" s="1"/>
  <c r="E47" i="4"/>
  <c r="E35" i="3"/>
  <c r="E35" i="14" s="1"/>
  <c r="E35" i="9"/>
  <c r="E197" i="5"/>
  <c r="E197" i="6" s="1"/>
  <c r="E197" i="8" s="1"/>
  <c r="E197" i="4"/>
  <c r="E195" i="3"/>
  <c r="E195" i="14" s="1"/>
  <c r="E195" i="9"/>
  <c r="F46" i="3"/>
  <c r="F46" i="14" s="1"/>
  <c r="F46" i="9"/>
  <c r="E125" i="4"/>
  <c r="E125" i="5"/>
  <c r="E125" i="6" s="1"/>
  <c r="E125" i="8" s="1"/>
  <c r="F110" i="4"/>
  <c r="F21" i="4"/>
  <c r="F136" i="4"/>
  <c r="F85" i="4"/>
  <c r="E137" i="6"/>
  <c r="E137" i="8" s="1"/>
  <c r="F92" i="3"/>
  <c r="F92" i="14" s="1"/>
  <c r="F92" i="9"/>
  <c r="E100" i="6"/>
  <c r="E100" i="8" s="1"/>
  <c r="E188" i="5"/>
  <c r="E188" i="6" s="1"/>
  <c r="E188" i="8" s="1"/>
  <c r="E188" i="4"/>
  <c r="E95" i="6"/>
  <c r="E95" i="8" s="1"/>
  <c r="F56" i="3"/>
  <c r="F56" i="14" s="1"/>
  <c r="F56" i="9"/>
  <c r="F72" i="3"/>
  <c r="F72" i="14" s="1"/>
  <c r="F72" i="9"/>
  <c r="F54" i="3"/>
  <c r="F54" i="14" s="1"/>
  <c r="F54" i="9"/>
  <c r="E139" i="3"/>
  <c r="E139" i="14" s="1"/>
  <c r="E139" i="9"/>
  <c r="F118" i="3"/>
  <c r="F118" i="14" s="1"/>
  <c r="F118" i="9"/>
  <c r="F90" i="3"/>
  <c r="F90" i="14" s="1"/>
  <c r="F90" i="9"/>
  <c r="F41" i="3"/>
  <c r="F41" i="14" s="1"/>
  <c r="F41" i="9"/>
  <c r="E199" i="4"/>
  <c r="E199" i="5"/>
  <c r="E199" i="6" s="1"/>
  <c r="E199" i="8" s="1"/>
  <c r="E160" i="4"/>
  <c r="E160" i="5"/>
  <c r="E160" i="6" s="1"/>
  <c r="E160" i="8" s="1"/>
  <c r="F58" i="3"/>
  <c r="F58" i="14" s="1"/>
  <c r="F58" i="9"/>
  <c r="E112" i="5"/>
  <c r="E112" i="4"/>
  <c r="E39" i="5"/>
  <c r="E39" i="6" s="1"/>
  <c r="E39" i="8" s="1"/>
  <c r="E39" i="4"/>
  <c r="F119" i="3"/>
  <c r="F119" i="14" s="1"/>
  <c r="F119" i="9"/>
  <c r="E165" i="5"/>
  <c r="E165" i="6" s="1"/>
  <c r="E165" i="8" s="1"/>
  <c r="E165" i="4"/>
  <c r="E105" i="5"/>
  <c r="E105" i="6" s="1"/>
  <c r="E105" i="8" s="1"/>
  <c r="E105" i="4"/>
  <c r="F2" i="5"/>
  <c r="F2" i="4"/>
  <c r="F40" i="6"/>
  <c r="F40" i="8" s="1"/>
  <c r="F123" i="6"/>
  <c r="F123" i="8" s="1"/>
  <c r="F8" i="6"/>
  <c r="F8" i="8" s="1"/>
  <c r="F20" i="6"/>
  <c r="F20" i="8" s="1"/>
  <c r="F185" i="6"/>
  <c r="F185" i="8" s="1"/>
  <c r="F151" i="6"/>
  <c r="F151" i="8" s="1"/>
  <c r="F107" i="6"/>
  <c r="F107" i="8" s="1"/>
  <c r="F176" i="6"/>
  <c r="F176" i="8" s="1"/>
  <c r="F136" i="6"/>
  <c r="F136" i="8" s="1"/>
  <c r="F132" i="6"/>
  <c r="F132" i="8" s="1"/>
  <c r="F164" i="6"/>
  <c r="F164" i="8" s="1"/>
  <c r="F21" i="6"/>
  <c r="F21" i="8" s="1"/>
  <c r="F196" i="6"/>
  <c r="F196" i="8" s="1"/>
  <c r="F97" i="6"/>
  <c r="F97" i="8" s="1"/>
  <c r="F184" i="6"/>
  <c r="F184" i="8" s="1"/>
  <c r="F89" i="6"/>
  <c r="F89" i="8" s="1"/>
  <c r="F91" i="6"/>
  <c r="F91" i="8" s="1"/>
  <c r="F9" i="6"/>
  <c r="F9" i="8" s="1"/>
  <c r="F85" i="6"/>
  <c r="F85" i="8" s="1"/>
  <c r="F110" i="6"/>
  <c r="F110" i="8" s="1"/>
  <c r="F88" i="6"/>
  <c r="F88" i="8" s="1"/>
  <c r="F142" i="6"/>
  <c r="F142" i="8" s="1"/>
  <c r="F61" i="6"/>
  <c r="F61" i="8" s="1"/>
  <c r="F140" i="3" l="1"/>
  <c r="F140" i="14" s="1"/>
  <c r="F177" i="3"/>
  <c r="F177" i="14" s="1"/>
  <c r="F177" i="9"/>
  <c r="F140" i="4"/>
  <c r="F25" i="3"/>
  <c r="F25" i="14" s="1"/>
  <c r="F25" i="9"/>
  <c r="F169" i="3"/>
  <c r="F169" i="14" s="1"/>
  <c r="F169" i="9"/>
  <c r="G155" i="3"/>
  <c r="G155" i="9"/>
  <c r="G142" i="3"/>
  <c r="G142" i="9"/>
  <c r="G185" i="3"/>
  <c r="G185" i="9"/>
  <c r="G40" i="3"/>
  <c r="G40" i="9"/>
  <c r="F95" i="3"/>
  <c r="F95" i="14" s="1"/>
  <c r="F95" i="9"/>
  <c r="E186" i="3"/>
  <c r="E186" i="14" s="1"/>
  <c r="E186" i="9"/>
  <c r="F180" i="3"/>
  <c r="F180" i="14" s="1"/>
  <c r="F180" i="9"/>
  <c r="G69" i="3"/>
  <c r="G69" i="9"/>
  <c r="F26" i="3"/>
  <c r="F26" i="14" s="1"/>
  <c r="F26" i="9"/>
  <c r="G120" i="3"/>
  <c r="G120" i="9"/>
  <c r="E143" i="3"/>
  <c r="E143" i="14" s="1"/>
  <c r="E143" i="9"/>
  <c r="G136" i="3"/>
  <c r="G136" i="9"/>
  <c r="F100" i="3"/>
  <c r="F100" i="14" s="1"/>
  <c r="F100" i="9"/>
  <c r="G107" i="3"/>
  <c r="G107" i="9"/>
  <c r="G9" i="3"/>
  <c r="G9" i="9"/>
  <c r="G151" i="3"/>
  <c r="G151" i="9"/>
  <c r="F28" i="3"/>
  <c r="F28" i="14" s="1"/>
  <c r="F28" i="9"/>
  <c r="E67" i="3"/>
  <c r="E67" i="14" s="1"/>
  <c r="E67" i="9"/>
  <c r="E130" i="3"/>
  <c r="E130" i="14" s="1"/>
  <c r="E130" i="9"/>
  <c r="F16" i="3"/>
  <c r="F16" i="14" s="1"/>
  <c r="F16" i="9"/>
  <c r="E193" i="4"/>
  <c r="E193" i="5"/>
  <c r="F11" i="3"/>
  <c r="F11" i="14" s="1"/>
  <c r="F11" i="9"/>
  <c r="G132" i="3"/>
  <c r="G132" i="9"/>
  <c r="E145" i="6"/>
  <c r="E145" i="8" s="1"/>
  <c r="E19" i="5"/>
  <c r="E19" i="6" s="1"/>
  <c r="E19" i="8" s="1"/>
  <c r="E19" i="4"/>
  <c r="F103" i="3"/>
  <c r="F103" i="14" s="1"/>
  <c r="F103" i="9"/>
  <c r="F104" i="3"/>
  <c r="F104" i="14" s="1"/>
  <c r="F104" i="9"/>
  <c r="F141" i="6"/>
  <c r="F141" i="8" s="1"/>
  <c r="G21" i="3"/>
  <c r="G21" i="9"/>
  <c r="F105" i="3"/>
  <c r="F105" i="14" s="1"/>
  <c r="F105" i="9"/>
  <c r="E3" i="5"/>
  <c r="E3" i="4"/>
  <c r="F82" i="3"/>
  <c r="F82" i="14" s="1"/>
  <c r="F82" i="9"/>
  <c r="E96" i="6"/>
  <c r="E96" i="8" s="1"/>
  <c r="F131" i="3"/>
  <c r="F131" i="14" s="1"/>
  <c r="F131" i="9"/>
  <c r="F62" i="3"/>
  <c r="F62" i="14" s="1"/>
  <c r="F62" i="9"/>
  <c r="E34" i="5"/>
  <c r="E34" i="6" s="1"/>
  <c r="E34" i="8" s="1"/>
  <c r="E34" i="4"/>
  <c r="E156" i="6"/>
  <c r="E156" i="8" s="1"/>
  <c r="F147" i="3"/>
  <c r="F147" i="14" s="1"/>
  <c r="F147" i="9"/>
  <c r="E49" i="4"/>
  <c r="E49" i="5"/>
  <c r="E49" i="6" s="1"/>
  <c r="E49" i="8" s="1"/>
  <c r="F166" i="3"/>
  <c r="F166" i="14" s="1"/>
  <c r="F166" i="9"/>
  <c r="E83" i="5"/>
  <c r="E83" i="6" s="1"/>
  <c r="E83" i="8" s="1"/>
  <c r="E83" i="4"/>
  <c r="F117" i="3"/>
  <c r="F117" i="14" s="1"/>
  <c r="F117" i="9"/>
  <c r="E17" i="4"/>
  <c r="E17" i="5"/>
  <c r="F77" i="5"/>
  <c r="F77" i="6" s="1"/>
  <c r="F77" i="8" s="1"/>
  <c r="F77" i="4"/>
  <c r="E106" i="6"/>
  <c r="E106" i="8" s="1"/>
  <c r="F159" i="3"/>
  <c r="F159" i="14" s="1"/>
  <c r="F159" i="9"/>
  <c r="F118" i="5"/>
  <c r="F118" i="6" s="1"/>
  <c r="F118" i="8" s="1"/>
  <c r="F118" i="4"/>
  <c r="F33" i="3"/>
  <c r="F33" i="14" s="1"/>
  <c r="F33" i="9"/>
  <c r="G123" i="3"/>
  <c r="G123" i="9"/>
  <c r="E170" i="4"/>
  <c r="E170" i="5"/>
  <c r="E170" i="6" s="1"/>
  <c r="E170" i="8" s="1"/>
  <c r="E139" i="4"/>
  <c r="E139" i="5"/>
  <c r="G91" i="3"/>
  <c r="G91" i="9"/>
  <c r="F87" i="3"/>
  <c r="F87" i="14" s="1"/>
  <c r="F87" i="9"/>
  <c r="F189" i="3"/>
  <c r="F189" i="14" s="1"/>
  <c r="F189" i="9"/>
  <c r="G135" i="3"/>
  <c r="G135" i="9"/>
  <c r="F150" i="4"/>
  <c r="F150" i="5"/>
  <c r="F150" i="6" s="1"/>
  <c r="F150" i="8" s="1"/>
  <c r="F119" i="5"/>
  <c r="F119" i="6" s="1"/>
  <c r="F119" i="8" s="1"/>
  <c r="F119" i="4"/>
  <c r="F14" i="5"/>
  <c r="F14" i="6" s="1"/>
  <c r="F14" i="8" s="1"/>
  <c r="F14" i="4"/>
  <c r="F13" i="5"/>
  <c r="F13" i="6" s="1"/>
  <c r="F13" i="8" s="1"/>
  <c r="F13" i="4"/>
  <c r="G89" i="3"/>
  <c r="G89" i="9"/>
  <c r="G20" i="3"/>
  <c r="G20" i="9"/>
  <c r="F39" i="3"/>
  <c r="F39" i="14" s="1"/>
  <c r="F39" i="9"/>
  <c r="E173" i="4"/>
  <c r="E173" i="5"/>
  <c r="E173" i="6" s="1"/>
  <c r="E173" i="8" s="1"/>
  <c r="F138" i="4"/>
  <c r="F138" i="5"/>
  <c r="F138" i="6" s="1"/>
  <c r="F138" i="8" s="1"/>
  <c r="F201" i="3"/>
  <c r="F201" i="14" s="1"/>
  <c r="F201" i="9"/>
  <c r="F167" i="5"/>
  <c r="F167" i="4"/>
  <c r="F158" i="5"/>
  <c r="F158" i="4"/>
  <c r="E45" i="6"/>
  <c r="E45" i="8" s="1"/>
  <c r="E191" i="6"/>
  <c r="E191" i="8" s="1"/>
  <c r="F78" i="3"/>
  <c r="F78" i="14" s="1"/>
  <c r="F78" i="9"/>
  <c r="E126" i="5"/>
  <c r="E126" i="6" s="1"/>
  <c r="E126" i="8" s="1"/>
  <c r="E126" i="4"/>
  <c r="F200" i="3"/>
  <c r="F200" i="14" s="1"/>
  <c r="F200" i="9"/>
  <c r="F81" i="3"/>
  <c r="F81" i="14" s="1"/>
  <c r="F81" i="9"/>
  <c r="F24" i="5"/>
  <c r="F24" i="6" s="1"/>
  <c r="F24" i="8" s="1"/>
  <c r="F24" i="4"/>
  <c r="F134" i="3"/>
  <c r="F134" i="14" s="1"/>
  <c r="F134" i="9"/>
  <c r="F70" i="3"/>
  <c r="F70" i="14" s="1"/>
  <c r="F70" i="9"/>
  <c r="F165" i="3"/>
  <c r="F165" i="14" s="1"/>
  <c r="F165" i="9"/>
  <c r="F64" i="3"/>
  <c r="F64" i="14" s="1"/>
  <c r="F64" i="9"/>
  <c r="E129" i="5"/>
  <c r="E129" i="6" s="1"/>
  <c r="E129" i="8" s="1"/>
  <c r="E129" i="4"/>
  <c r="F38" i="3"/>
  <c r="F38" i="14" s="1"/>
  <c r="F38" i="9"/>
  <c r="E198" i="4"/>
  <c r="E198" i="5"/>
  <c r="E198" i="6" s="1"/>
  <c r="E198" i="8" s="1"/>
  <c r="F7" i="5"/>
  <c r="F7" i="6" s="1"/>
  <c r="F7" i="8" s="1"/>
  <c r="F7" i="4"/>
  <c r="G101" i="3"/>
  <c r="G101" i="9"/>
  <c r="F72" i="5"/>
  <c r="F72" i="4"/>
  <c r="F197" i="3"/>
  <c r="F197" i="14" s="1"/>
  <c r="F197" i="9"/>
  <c r="F124" i="3"/>
  <c r="F124" i="14" s="1"/>
  <c r="F124" i="9"/>
  <c r="F71" i="5"/>
  <c r="F71" i="6" s="1"/>
  <c r="F71" i="8" s="1"/>
  <c r="F71" i="4"/>
  <c r="E51" i="4"/>
  <c r="E51" i="5"/>
  <c r="F53" i="3"/>
  <c r="F53" i="14" s="1"/>
  <c r="F53" i="9"/>
  <c r="F59" i="3"/>
  <c r="F59" i="14" s="1"/>
  <c r="F59" i="9"/>
  <c r="E22" i="5"/>
  <c r="E22" i="6" s="1"/>
  <c r="E22" i="8" s="1"/>
  <c r="E22" i="4"/>
  <c r="F179" i="3"/>
  <c r="F179" i="14" s="1"/>
  <c r="F179" i="9"/>
  <c r="F133" i="3"/>
  <c r="F133" i="14" s="1"/>
  <c r="F133" i="9"/>
  <c r="F74" i="3"/>
  <c r="F74" i="14" s="1"/>
  <c r="F74" i="9"/>
  <c r="F160" i="3"/>
  <c r="F160" i="14" s="1"/>
  <c r="F160" i="9"/>
  <c r="F75" i="3"/>
  <c r="F75" i="14" s="1"/>
  <c r="F75" i="9"/>
  <c r="F125" i="3"/>
  <c r="F125" i="14" s="1"/>
  <c r="F125" i="9"/>
  <c r="F127" i="5"/>
  <c r="F127" i="6" s="1"/>
  <c r="F127" i="8" s="1"/>
  <c r="F127" i="4"/>
  <c r="E43" i="6"/>
  <c r="E43" i="8" s="1"/>
  <c r="F37" i="3"/>
  <c r="F37" i="14" s="1"/>
  <c r="F37" i="9"/>
  <c r="E57" i="6"/>
  <c r="E57" i="8" s="1"/>
  <c r="F137" i="3"/>
  <c r="F137" i="14" s="1"/>
  <c r="F137" i="9"/>
  <c r="E192" i="5"/>
  <c r="E192" i="6" s="1"/>
  <c r="E192" i="8" s="1"/>
  <c r="E192" i="4"/>
  <c r="E161" i="5"/>
  <c r="E161" i="4"/>
  <c r="E102" i="6"/>
  <c r="E102" i="8" s="1"/>
  <c r="F175" i="3"/>
  <c r="F175" i="14" s="1"/>
  <c r="F175" i="9"/>
  <c r="E65" i="5"/>
  <c r="E65" i="6" s="1"/>
  <c r="E65" i="8" s="1"/>
  <c r="E65" i="4"/>
  <c r="F54" i="5"/>
  <c r="F54" i="6" s="1"/>
  <c r="F54" i="8" s="1"/>
  <c r="F54" i="4"/>
  <c r="F174" i="5"/>
  <c r="F174" i="6" s="1"/>
  <c r="F174" i="8" s="1"/>
  <c r="F174" i="4"/>
  <c r="E113" i="5"/>
  <c r="E113" i="6" s="1"/>
  <c r="E113" i="8" s="1"/>
  <c r="E113" i="4"/>
  <c r="F60" i="5"/>
  <c r="F60" i="6" s="1"/>
  <c r="F60" i="8" s="1"/>
  <c r="F60" i="4"/>
  <c r="F15" i="3"/>
  <c r="F15" i="14" s="1"/>
  <c r="F15" i="9"/>
  <c r="E115" i="6"/>
  <c r="E115" i="8" s="1"/>
  <c r="E109" i="6"/>
  <c r="E109" i="8" s="1"/>
  <c r="F10" i="3"/>
  <c r="F10" i="14" s="1"/>
  <c r="F10" i="9"/>
  <c r="E111" i="5"/>
  <c r="E111" i="6" s="1"/>
  <c r="E111" i="8" s="1"/>
  <c r="E111" i="4"/>
  <c r="E152" i="6"/>
  <c r="E152" i="8" s="1"/>
  <c r="G85" i="3"/>
  <c r="G85" i="9"/>
  <c r="F46" i="4"/>
  <c r="F46" i="5"/>
  <c r="F46" i="6" s="1"/>
  <c r="F46" i="8" s="1"/>
  <c r="E187" i="3"/>
  <c r="E187" i="14" s="1"/>
  <c r="E187" i="9"/>
  <c r="E178" i="6"/>
  <c r="E178" i="8" s="1"/>
  <c r="E112" i="6"/>
  <c r="E112" i="8" s="1"/>
  <c r="F41" i="4"/>
  <c r="F41" i="5"/>
  <c r="F56" i="4"/>
  <c r="F56" i="5"/>
  <c r="F56" i="6" s="1"/>
  <c r="F56" i="8" s="1"/>
  <c r="E35" i="5"/>
  <c r="E35" i="6" s="1"/>
  <c r="E35" i="8" s="1"/>
  <c r="E35" i="4"/>
  <c r="E194" i="4"/>
  <c r="E194" i="5"/>
  <c r="E162" i="4"/>
  <c r="E162" i="5"/>
  <c r="E162" i="6" s="1"/>
  <c r="E162" i="8" s="1"/>
  <c r="F183" i="5"/>
  <c r="F183" i="6" s="1"/>
  <c r="F183" i="8" s="1"/>
  <c r="F183" i="4"/>
  <c r="F84" i="5"/>
  <c r="F84" i="6" s="1"/>
  <c r="F84" i="8" s="1"/>
  <c r="F84" i="4"/>
  <c r="F31" i="3"/>
  <c r="F31" i="14" s="1"/>
  <c r="F31" i="9"/>
  <c r="F23" i="3"/>
  <c r="F23" i="14" s="1"/>
  <c r="F23" i="9"/>
  <c r="F18" i="3"/>
  <c r="F18" i="14" s="1"/>
  <c r="F18" i="9"/>
  <c r="F55" i="5"/>
  <c r="F55" i="6" s="1"/>
  <c r="F55" i="8" s="1"/>
  <c r="F55" i="4"/>
  <c r="G94" i="3"/>
  <c r="G94" i="9"/>
  <c r="F108" i="5"/>
  <c r="F108" i="4"/>
  <c r="G176" i="3"/>
  <c r="G176" i="9"/>
  <c r="F188" i="3"/>
  <c r="F188" i="14" s="1"/>
  <c r="F188" i="9"/>
  <c r="F30" i="3"/>
  <c r="F30" i="14" s="1"/>
  <c r="F30" i="9"/>
  <c r="E171" i="6"/>
  <c r="E171" i="8" s="1"/>
  <c r="F149" i="3"/>
  <c r="F149" i="14" s="1"/>
  <c r="F149" i="9"/>
  <c r="E29" i="6"/>
  <c r="E29" i="8" s="1"/>
  <c r="E146" i="4"/>
  <c r="E146" i="5"/>
  <c r="E146" i="6" s="1"/>
  <c r="E146" i="8" s="1"/>
  <c r="G97" i="3"/>
  <c r="G97" i="9"/>
  <c r="G184" i="3"/>
  <c r="G184" i="9"/>
  <c r="E114" i="4"/>
  <c r="E114" i="5"/>
  <c r="F44" i="5"/>
  <c r="F44" i="6" s="1"/>
  <c r="F44" i="8" s="1"/>
  <c r="F44" i="4"/>
  <c r="F76" i="4"/>
  <c r="F76" i="5"/>
  <c r="F190" i="3"/>
  <c r="F190" i="14" s="1"/>
  <c r="F190" i="9"/>
  <c r="E63" i="4"/>
  <c r="E63" i="5"/>
  <c r="E63" i="6" s="1"/>
  <c r="E63" i="8" s="1"/>
  <c r="E98" i="5"/>
  <c r="E98" i="6" s="1"/>
  <c r="E98" i="8" s="1"/>
  <c r="E98" i="4"/>
  <c r="E48" i="4"/>
  <c r="E48" i="5"/>
  <c r="E48" i="6" s="1"/>
  <c r="E48" i="8" s="1"/>
  <c r="F86" i="3"/>
  <c r="F86" i="14" s="1"/>
  <c r="F86" i="9"/>
  <c r="F36" i="3"/>
  <c r="F36" i="14" s="1"/>
  <c r="F36" i="9"/>
  <c r="F92" i="5"/>
  <c r="F92" i="6" s="1"/>
  <c r="F92" i="8" s="1"/>
  <c r="F92" i="4"/>
  <c r="F32" i="3"/>
  <c r="F32" i="14" s="1"/>
  <c r="F32" i="9"/>
  <c r="F153" i="3"/>
  <c r="F153" i="14" s="1"/>
  <c r="F153" i="9"/>
  <c r="F79" i="3"/>
  <c r="F79" i="14" s="1"/>
  <c r="F79" i="9"/>
  <c r="F68" i="3"/>
  <c r="F68" i="14" s="1"/>
  <c r="F68" i="9"/>
  <c r="G196" i="3"/>
  <c r="G196" i="9"/>
  <c r="G164" i="3"/>
  <c r="G164" i="9"/>
  <c r="G8" i="3"/>
  <c r="G8" i="9"/>
  <c r="F90" i="5"/>
  <c r="F90" i="6" s="1"/>
  <c r="F90" i="8" s="1"/>
  <c r="F90" i="4"/>
  <c r="F47" i="3"/>
  <c r="F47" i="14" s="1"/>
  <c r="F47" i="9"/>
  <c r="F157" i="3"/>
  <c r="F157" i="14" s="1"/>
  <c r="F157" i="9"/>
  <c r="E163" i="3"/>
  <c r="E163" i="14" s="1"/>
  <c r="E163" i="9"/>
  <c r="F154" i="5"/>
  <c r="F154" i="4"/>
  <c r="F50" i="3"/>
  <c r="F50" i="14" s="1"/>
  <c r="F50" i="9"/>
  <c r="F12" i="5"/>
  <c r="F12" i="6" s="1"/>
  <c r="F12" i="8" s="1"/>
  <c r="F12" i="4"/>
  <c r="F4" i="4"/>
  <c r="F4" i="5"/>
  <c r="F128" i="3"/>
  <c r="F128" i="14" s="1"/>
  <c r="F128" i="9"/>
  <c r="F52" i="5"/>
  <c r="F52" i="6" s="1"/>
  <c r="F52" i="8" s="1"/>
  <c r="F52" i="4"/>
  <c r="F181" i="3"/>
  <c r="F181" i="14" s="1"/>
  <c r="F181" i="9"/>
  <c r="E99" i="6"/>
  <c r="E99" i="8" s="1"/>
  <c r="F27" i="4"/>
  <c r="F27" i="5"/>
  <c r="F27" i="6" s="1"/>
  <c r="F27" i="8" s="1"/>
  <c r="F6" i="3"/>
  <c r="F6" i="14" s="1"/>
  <c r="F6" i="9"/>
  <c r="F73" i="5"/>
  <c r="F73" i="6" s="1"/>
  <c r="F73" i="8" s="1"/>
  <c r="F73" i="4"/>
  <c r="F121" i="5"/>
  <c r="F121" i="6" s="1"/>
  <c r="F121" i="8" s="1"/>
  <c r="F121" i="4"/>
  <c r="F42" i="5"/>
  <c r="F42" i="4"/>
  <c r="G61" i="3"/>
  <c r="G61" i="9"/>
  <c r="F199" i="3"/>
  <c r="F199" i="14" s="1"/>
  <c r="F199" i="9"/>
  <c r="F168" i="3"/>
  <c r="F168" i="14" s="1"/>
  <c r="F168" i="9"/>
  <c r="F93" i="3"/>
  <c r="F93" i="14" s="1"/>
  <c r="F93" i="9"/>
  <c r="F116" i="3"/>
  <c r="F116" i="14" s="1"/>
  <c r="F116" i="9"/>
  <c r="E172" i="4"/>
  <c r="E172" i="5"/>
  <c r="E172" i="6" s="1"/>
  <c r="E172" i="8" s="1"/>
  <c r="F80" i="3"/>
  <c r="F80" i="14" s="1"/>
  <c r="F80" i="9"/>
  <c r="E195" i="5"/>
  <c r="E195" i="6" s="1"/>
  <c r="E195" i="8" s="1"/>
  <c r="E195" i="4"/>
  <c r="G88" i="3"/>
  <c r="G88" i="9"/>
  <c r="G110" i="3"/>
  <c r="G110" i="9"/>
  <c r="F58" i="4"/>
  <c r="F58" i="5"/>
  <c r="F58" i="6" s="1"/>
  <c r="F58" i="8" s="1"/>
  <c r="F5" i="3"/>
  <c r="F5" i="14" s="1"/>
  <c r="F5" i="9"/>
  <c r="E122" i="5"/>
  <c r="E122" i="6" s="1"/>
  <c r="E122" i="8" s="1"/>
  <c r="E122" i="4"/>
  <c r="F148" i="5"/>
  <c r="F148" i="6" s="1"/>
  <c r="F148" i="8" s="1"/>
  <c r="F148" i="4"/>
  <c r="F144" i="5"/>
  <c r="F144" i="6" s="1"/>
  <c r="F144" i="8" s="1"/>
  <c r="F144" i="4"/>
  <c r="E182" i="5"/>
  <c r="E182" i="6" s="1"/>
  <c r="E182" i="8" s="1"/>
  <c r="E182" i="4"/>
  <c r="E66" i="4"/>
  <c r="E66" i="5"/>
  <c r="E66" i="6" s="1"/>
  <c r="E66" i="8" s="1"/>
  <c r="F2" i="6"/>
  <c r="F2" i="8" s="1"/>
  <c r="G184" i="5" l="1"/>
  <c r="G184" i="14"/>
  <c r="G110" i="5"/>
  <c r="G110" i="14"/>
  <c r="G132" i="5"/>
  <c r="G132" i="14"/>
  <c r="G9" i="5"/>
  <c r="G9" i="14"/>
  <c r="G185" i="5"/>
  <c r="G185" i="14"/>
  <c r="G155" i="4"/>
  <c r="G155" i="14"/>
  <c r="G164" i="5"/>
  <c r="G164" i="14"/>
  <c r="G101" i="4"/>
  <c r="G101" i="14"/>
  <c r="G89" i="5"/>
  <c r="G89" i="14"/>
  <c r="G8" i="5"/>
  <c r="G8" i="14"/>
  <c r="G196" i="5"/>
  <c r="G196" i="14"/>
  <c r="G97" i="4"/>
  <c r="G97" i="14"/>
  <c r="G176" i="5"/>
  <c r="G176" i="14"/>
  <c r="G94" i="5"/>
  <c r="G94" i="14"/>
  <c r="G20" i="5"/>
  <c r="G20" i="14"/>
  <c r="G135" i="5"/>
  <c r="G135" i="14"/>
  <c r="G123" i="5"/>
  <c r="G123" i="14"/>
  <c r="G85" i="4"/>
  <c r="G85" i="14"/>
  <c r="G91" i="4"/>
  <c r="G91" i="14"/>
  <c r="G88" i="5"/>
  <c r="G88" i="14"/>
  <c r="G61" i="4"/>
  <c r="G61" i="14"/>
  <c r="G21" i="5"/>
  <c r="G21" i="14"/>
  <c r="G151" i="5"/>
  <c r="G151" i="14"/>
  <c r="G107" i="5"/>
  <c r="G107" i="14"/>
  <c r="G136" i="5"/>
  <c r="G136" i="14"/>
  <c r="G120" i="5"/>
  <c r="G120" i="14"/>
  <c r="G69" i="4"/>
  <c r="G69" i="14"/>
  <c r="G40" i="4"/>
  <c r="G40" i="14"/>
  <c r="G142" i="5"/>
  <c r="G142" i="14"/>
  <c r="F140" i="5"/>
  <c r="F140" i="6" s="1"/>
  <c r="F140" i="8" s="1"/>
  <c r="G107" i="4"/>
  <c r="G9" i="4"/>
  <c r="G120" i="4"/>
  <c r="G123" i="4"/>
  <c r="G97" i="5"/>
  <c r="G132" i="4"/>
  <c r="G155" i="5"/>
  <c r="G155" i="6" s="1"/>
  <c r="G155" i="8" s="1"/>
  <c r="G151" i="4"/>
  <c r="G88" i="4"/>
  <c r="G20" i="4"/>
  <c r="G91" i="5"/>
  <c r="G91" i="6" s="1"/>
  <c r="G91" i="8" s="1"/>
  <c r="G69" i="5"/>
  <c r="G69" i="6" s="1"/>
  <c r="G69" i="8" s="1"/>
  <c r="G196" i="4"/>
  <c r="G101" i="5"/>
  <c r="G101" i="6" s="1"/>
  <c r="G101" i="8" s="1"/>
  <c r="G184" i="4"/>
  <c r="G140" i="9"/>
  <c r="G140" i="3"/>
  <c r="G140" i="14" s="1"/>
  <c r="G85" i="5"/>
  <c r="G85" i="6" s="1"/>
  <c r="G85" i="8" s="1"/>
  <c r="F177" i="5"/>
  <c r="F177" i="6" s="1"/>
  <c r="F177" i="8" s="1"/>
  <c r="F177" i="4"/>
  <c r="G89" i="4"/>
  <c r="G21" i="4"/>
  <c r="G8" i="4"/>
  <c r="G142" i="4"/>
  <c r="G135" i="4"/>
  <c r="F191" i="3"/>
  <c r="F191" i="14" s="1"/>
  <c r="F191" i="9"/>
  <c r="F112" i="3"/>
  <c r="F112" i="14" s="1"/>
  <c r="F112" i="9"/>
  <c r="F156" i="3"/>
  <c r="F156" i="14" s="1"/>
  <c r="F156" i="9"/>
  <c r="F152" i="3"/>
  <c r="F152" i="14" s="1"/>
  <c r="F152" i="9"/>
  <c r="F43" i="3"/>
  <c r="F43" i="14" s="1"/>
  <c r="F43" i="9"/>
  <c r="F57" i="3"/>
  <c r="F57" i="14" s="1"/>
  <c r="F57" i="9"/>
  <c r="F99" i="3"/>
  <c r="F99" i="14" s="1"/>
  <c r="F99" i="9"/>
  <c r="F145" i="3"/>
  <c r="F145" i="14" s="1"/>
  <c r="F145" i="9"/>
  <c r="G141" i="3"/>
  <c r="G141" i="14" s="1"/>
  <c r="G141" i="9"/>
  <c r="F29" i="3"/>
  <c r="F29" i="14" s="1"/>
  <c r="F29" i="9"/>
  <c r="F178" i="3"/>
  <c r="F178" i="14" s="1"/>
  <c r="F178" i="9"/>
  <c r="F45" i="3"/>
  <c r="F45" i="14" s="1"/>
  <c r="F45" i="9"/>
  <c r="F106" i="3"/>
  <c r="F106" i="14" s="1"/>
  <c r="F106" i="9"/>
  <c r="F109" i="3"/>
  <c r="F109" i="14" s="1"/>
  <c r="F109" i="9"/>
  <c r="F171" i="3"/>
  <c r="F171" i="14" s="1"/>
  <c r="F171" i="9"/>
  <c r="F102" i="3"/>
  <c r="F102" i="14" s="1"/>
  <c r="F102" i="9"/>
  <c r="F31" i="5"/>
  <c r="F31" i="6" s="1"/>
  <c r="F31" i="8" s="1"/>
  <c r="F31" i="4"/>
  <c r="F170" i="3"/>
  <c r="F170" i="14" s="1"/>
  <c r="F170" i="9"/>
  <c r="F168" i="4"/>
  <c r="F168" i="5"/>
  <c r="F168" i="6" s="1"/>
  <c r="F168" i="8" s="1"/>
  <c r="F76" i="6"/>
  <c r="F76" i="8" s="1"/>
  <c r="G84" i="3"/>
  <c r="G84" i="14" s="1"/>
  <c r="G84" i="9"/>
  <c r="F15" i="5"/>
  <c r="F15" i="4"/>
  <c r="F125" i="5"/>
  <c r="F125" i="4"/>
  <c r="F173" i="3"/>
  <c r="F173" i="14" s="1"/>
  <c r="F173" i="9"/>
  <c r="G119" i="3"/>
  <c r="G119" i="14" s="1"/>
  <c r="G119" i="9"/>
  <c r="E17" i="6"/>
  <c r="E17" i="8" s="1"/>
  <c r="F16" i="5"/>
  <c r="F16" i="6" s="1"/>
  <c r="F16" i="8" s="1"/>
  <c r="F16" i="4"/>
  <c r="G148" i="3"/>
  <c r="G148" i="14" s="1"/>
  <c r="G148" i="9"/>
  <c r="G27" i="3"/>
  <c r="G27" i="14" s="1"/>
  <c r="G27" i="9"/>
  <c r="F50" i="5"/>
  <c r="F50" i="6" s="1"/>
  <c r="F50" i="8" s="1"/>
  <c r="F50" i="4"/>
  <c r="F36" i="5"/>
  <c r="F36" i="4"/>
  <c r="F59" i="4"/>
  <c r="F59" i="5"/>
  <c r="F70" i="5"/>
  <c r="F70" i="6" s="1"/>
  <c r="F70" i="8" s="1"/>
  <c r="F70" i="4"/>
  <c r="F78" i="5"/>
  <c r="F78" i="6" s="1"/>
  <c r="F78" i="8" s="1"/>
  <c r="F78" i="4"/>
  <c r="F199" i="5"/>
  <c r="F199" i="6" s="1"/>
  <c r="F199" i="8" s="1"/>
  <c r="F199" i="4"/>
  <c r="F108" i="6"/>
  <c r="F108" i="8" s="1"/>
  <c r="G60" i="3"/>
  <c r="G60" i="14" s="1"/>
  <c r="G60" i="9"/>
  <c r="E161" i="6"/>
  <c r="E161" i="8" s="1"/>
  <c r="G150" i="3"/>
  <c r="G150" i="14" s="1"/>
  <c r="G150" i="9"/>
  <c r="F147" i="5"/>
  <c r="F147" i="6" s="1"/>
  <c r="F147" i="8" s="1"/>
  <c r="F147" i="4"/>
  <c r="F82" i="4"/>
  <c r="F82" i="5"/>
  <c r="F82" i="6" s="1"/>
  <c r="F82" i="8" s="1"/>
  <c r="E130" i="5"/>
  <c r="E130" i="6" s="1"/>
  <c r="E130" i="8" s="1"/>
  <c r="E130" i="4"/>
  <c r="G127" i="3"/>
  <c r="G127" i="14" s="1"/>
  <c r="G127" i="9"/>
  <c r="F6" i="5"/>
  <c r="F6" i="6" s="1"/>
  <c r="F6" i="8" s="1"/>
  <c r="F6" i="4"/>
  <c r="G7" i="3"/>
  <c r="G7" i="14" s="1"/>
  <c r="G7" i="9"/>
  <c r="F192" i="3"/>
  <c r="F192" i="14" s="1"/>
  <c r="F192" i="9"/>
  <c r="F39" i="5"/>
  <c r="F39" i="4"/>
  <c r="E3" i="6"/>
  <c r="E3" i="8" s="1"/>
  <c r="F113" i="3"/>
  <c r="F113" i="14" s="1"/>
  <c r="F113" i="9"/>
  <c r="F42" i="6"/>
  <c r="F42" i="8" s="1"/>
  <c r="G118" i="3"/>
  <c r="G118" i="14" s="1"/>
  <c r="G118" i="9"/>
  <c r="G110" i="4"/>
  <c r="G164" i="4"/>
  <c r="F122" i="3"/>
  <c r="F122" i="14" s="1"/>
  <c r="F122" i="9"/>
  <c r="F80" i="5"/>
  <c r="F80" i="4"/>
  <c r="F181" i="5"/>
  <c r="F181" i="6" s="1"/>
  <c r="F181" i="8" s="1"/>
  <c r="F181" i="4"/>
  <c r="G55" i="3"/>
  <c r="G55" i="14" s="1"/>
  <c r="G55" i="9"/>
  <c r="F10" i="5"/>
  <c r="F10" i="6" s="1"/>
  <c r="F10" i="8" s="1"/>
  <c r="F10" i="4"/>
  <c r="G71" i="3"/>
  <c r="G71" i="14" s="1"/>
  <c r="G71" i="9"/>
  <c r="F34" i="3"/>
  <c r="F34" i="14" s="1"/>
  <c r="F34" i="9"/>
  <c r="F26" i="5"/>
  <c r="F26" i="6" s="1"/>
  <c r="F26" i="8" s="1"/>
  <c r="F26" i="4"/>
  <c r="F146" i="3"/>
  <c r="F146" i="14" s="1"/>
  <c r="F146" i="9"/>
  <c r="G138" i="3"/>
  <c r="G138" i="14" s="1"/>
  <c r="G138" i="9"/>
  <c r="G183" i="3"/>
  <c r="G183" i="14" s="1"/>
  <c r="G183" i="9"/>
  <c r="F19" i="3"/>
  <c r="F19" i="14" s="1"/>
  <c r="F19" i="9"/>
  <c r="G94" i="4"/>
  <c r="F86" i="5"/>
  <c r="F86" i="6" s="1"/>
  <c r="F86" i="8" s="1"/>
  <c r="F86" i="4"/>
  <c r="E114" i="6"/>
  <c r="E114" i="8" s="1"/>
  <c r="G136" i="4"/>
  <c r="G185" i="4"/>
  <c r="F172" i="3"/>
  <c r="F172" i="14" s="1"/>
  <c r="F172" i="9"/>
  <c r="G121" i="3"/>
  <c r="G121" i="14" s="1"/>
  <c r="G121" i="9"/>
  <c r="F157" i="4"/>
  <c r="F157" i="5"/>
  <c r="F157" i="6" s="1"/>
  <c r="F157" i="8" s="1"/>
  <c r="E187" i="5"/>
  <c r="E187" i="6" s="1"/>
  <c r="E187" i="8" s="1"/>
  <c r="E187" i="4"/>
  <c r="G174" i="3"/>
  <c r="G174" i="14" s="1"/>
  <c r="G174" i="9"/>
  <c r="F74" i="5"/>
  <c r="F74" i="4"/>
  <c r="F81" i="5"/>
  <c r="F81" i="6" s="1"/>
  <c r="F81" i="8" s="1"/>
  <c r="F81" i="4"/>
  <c r="F189" i="5"/>
  <c r="F189" i="6" s="1"/>
  <c r="F189" i="8" s="1"/>
  <c r="F189" i="4"/>
  <c r="F159" i="5"/>
  <c r="F159" i="6" s="1"/>
  <c r="F159" i="8" s="1"/>
  <c r="F159" i="4"/>
  <c r="F105" i="5"/>
  <c r="F105" i="6" s="1"/>
  <c r="F105" i="8" s="1"/>
  <c r="F105" i="4"/>
  <c r="F72" i="6"/>
  <c r="F72" i="8" s="1"/>
  <c r="F103" i="5"/>
  <c r="F103" i="4"/>
  <c r="F154" i="6"/>
  <c r="F154" i="8" s="1"/>
  <c r="F162" i="3"/>
  <c r="F162" i="14" s="1"/>
  <c r="F162" i="9"/>
  <c r="G176" i="4"/>
  <c r="E163" i="4"/>
  <c r="E163" i="5"/>
  <c r="E163" i="6" s="1"/>
  <c r="E163" i="8" s="1"/>
  <c r="F68" i="4"/>
  <c r="F68" i="5"/>
  <c r="F68" i="6" s="1"/>
  <c r="F68" i="8" s="1"/>
  <c r="F5" i="5"/>
  <c r="F5" i="6" s="1"/>
  <c r="F5" i="8" s="1"/>
  <c r="F5" i="4"/>
  <c r="G52" i="3"/>
  <c r="G52" i="14" s="1"/>
  <c r="G52" i="9"/>
  <c r="F79" i="4"/>
  <c r="F79" i="5"/>
  <c r="F79" i="6" s="1"/>
  <c r="F79" i="8" s="1"/>
  <c r="F98" i="3"/>
  <c r="F98" i="14" s="1"/>
  <c r="F98" i="9"/>
  <c r="F35" i="3"/>
  <c r="F35" i="14" s="1"/>
  <c r="F35" i="9"/>
  <c r="G46" i="3"/>
  <c r="G46" i="14" s="1"/>
  <c r="G46" i="9"/>
  <c r="F124" i="5"/>
  <c r="F124" i="6" s="1"/>
  <c r="F124" i="8" s="1"/>
  <c r="F124" i="4"/>
  <c r="F38" i="5"/>
  <c r="F38" i="6" s="1"/>
  <c r="F38" i="8" s="1"/>
  <c r="F38" i="4"/>
  <c r="F158" i="6"/>
  <c r="F158" i="8" s="1"/>
  <c r="F83" i="3"/>
  <c r="F83" i="14" s="1"/>
  <c r="F83" i="9"/>
  <c r="F169" i="5"/>
  <c r="F169" i="4"/>
  <c r="G12" i="3"/>
  <c r="G12" i="14" s="1"/>
  <c r="G12" i="9"/>
  <c r="F149" i="5"/>
  <c r="F149" i="6" s="1"/>
  <c r="F149" i="8" s="1"/>
  <c r="F149" i="4"/>
  <c r="F134" i="5"/>
  <c r="F134" i="4"/>
  <c r="F198" i="3"/>
  <c r="F198" i="14" s="1"/>
  <c r="F198" i="9"/>
  <c r="F117" i="5"/>
  <c r="F117" i="4"/>
  <c r="F48" i="3"/>
  <c r="F48" i="14" s="1"/>
  <c r="F48" i="9"/>
  <c r="G24" i="3"/>
  <c r="G24" i="14" s="1"/>
  <c r="G24" i="9"/>
  <c r="G61" i="5"/>
  <c r="G61" i="6" s="1"/>
  <c r="G61" i="8" s="1"/>
  <c r="F66" i="3"/>
  <c r="F66" i="14" s="1"/>
  <c r="F66" i="9"/>
  <c r="F47" i="4"/>
  <c r="F47" i="5"/>
  <c r="F47" i="6" s="1"/>
  <c r="F47" i="8" s="1"/>
  <c r="F63" i="3"/>
  <c r="F63" i="14" s="1"/>
  <c r="F63" i="9"/>
  <c r="F18" i="5"/>
  <c r="F18" i="6" s="1"/>
  <c r="F18" i="8" s="1"/>
  <c r="F18" i="4"/>
  <c r="F115" i="3"/>
  <c r="F115" i="14" s="1"/>
  <c r="F115" i="9"/>
  <c r="G54" i="3"/>
  <c r="G54" i="14" s="1"/>
  <c r="G54" i="9"/>
  <c r="F37" i="5"/>
  <c r="F37" i="4"/>
  <c r="F133" i="5"/>
  <c r="F133" i="4"/>
  <c r="F200" i="5"/>
  <c r="F200" i="6" s="1"/>
  <c r="F200" i="8" s="1"/>
  <c r="F200" i="4"/>
  <c r="G13" i="3"/>
  <c r="G13" i="14" s="1"/>
  <c r="G13" i="9"/>
  <c r="F87" i="5"/>
  <c r="F87" i="6" s="1"/>
  <c r="F87" i="8" s="1"/>
  <c r="F87" i="4"/>
  <c r="F62" i="5"/>
  <c r="F62" i="6" s="1"/>
  <c r="F62" i="8" s="1"/>
  <c r="F62" i="4"/>
  <c r="F93" i="5"/>
  <c r="F93" i="6" s="1"/>
  <c r="F93" i="8" s="1"/>
  <c r="F93" i="4"/>
  <c r="F22" i="3"/>
  <c r="F22" i="14" s="1"/>
  <c r="F22" i="9"/>
  <c r="F96" i="3"/>
  <c r="F96" i="14" s="1"/>
  <c r="F96" i="9"/>
  <c r="F100" i="4"/>
  <c r="F100" i="5"/>
  <c r="F100" i="6" s="1"/>
  <c r="F100" i="8" s="1"/>
  <c r="G44" i="3"/>
  <c r="G44" i="14" s="1"/>
  <c r="G44" i="9"/>
  <c r="E51" i="6"/>
  <c r="E51" i="8" s="1"/>
  <c r="F195" i="3"/>
  <c r="F195" i="14" s="1"/>
  <c r="F195" i="9"/>
  <c r="E194" i="6"/>
  <c r="E194" i="8" s="1"/>
  <c r="G40" i="5"/>
  <c r="G40" i="6" s="1"/>
  <c r="G40" i="8" s="1"/>
  <c r="F116" i="5"/>
  <c r="F116" i="6" s="1"/>
  <c r="F116" i="8" s="1"/>
  <c r="F116" i="4"/>
  <c r="F128" i="5"/>
  <c r="F128" i="6" s="1"/>
  <c r="F128" i="8" s="1"/>
  <c r="F128" i="4"/>
  <c r="F153" i="5"/>
  <c r="F153" i="6" s="1"/>
  <c r="F153" i="8" s="1"/>
  <c r="F153" i="4"/>
  <c r="G56" i="3"/>
  <c r="G56" i="14" s="1"/>
  <c r="G56" i="9"/>
  <c r="F129" i="3"/>
  <c r="F129" i="14" s="1"/>
  <c r="F129" i="9"/>
  <c r="F167" i="6"/>
  <c r="F167" i="8" s="1"/>
  <c r="F166" i="5"/>
  <c r="F166" i="6" s="1"/>
  <c r="F166" i="8" s="1"/>
  <c r="F166" i="4"/>
  <c r="F180" i="5"/>
  <c r="F180" i="6" s="1"/>
  <c r="F180" i="8" s="1"/>
  <c r="F180" i="4"/>
  <c r="F25" i="4"/>
  <c r="F25" i="5"/>
  <c r="G92" i="3"/>
  <c r="G92" i="14" s="1"/>
  <c r="G92" i="9"/>
  <c r="F165" i="4"/>
  <c r="F165" i="5"/>
  <c r="F165" i="6" s="1"/>
  <c r="F165" i="8" s="1"/>
  <c r="F95" i="5"/>
  <c r="F95" i="6" s="1"/>
  <c r="F95" i="8" s="1"/>
  <c r="F95" i="4"/>
  <c r="F53" i="5"/>
  <c r="F53" i="4"/>
  <c r="E143" i="5"/>
  <c r="E143" i="6" s="1"/>
  <c r="E143" i="8" s="1"/>
  <c r="E143" i="4"/>
  <c r="F33" i="4"/>
  <c r="F33" i="5"/>
  <c r="F33" i="6" s="1"/>
  <c r="F33" i="8" s="1"/>
  <c r="E67" i="4"/>
  <c r="E67" i="5"/>
  <c r="F160" i="4"/>
  <c r="F160" i="5"/>
  <c r="F160" i="6" s="1"/>
  <c r="F160" i="8" s="1"/>
  <c r="F28" i="5"/>
  <c r="F28" i="6" s="1"/>
  <c r="F28" i="8" s="1"/>
  <c r="F28" i="4"/>
  <c r="F4" i="6"/>
  <c r="F4" i="8" s="1"/>
  <c r="G90" i="3"/>
  <c r="G90" i="14" s="1"/>
  <c r="G90" i="9"/>
  <c r="F30" i="5"/>
  <c r="F30" i="6" s="1"/>
  <c r="F30" i="8" s="1"/>
  <c r="F30" i="4"/>
  <c r="F23" i="5"/>
  <c r="F23" i="4"/>
  <c r="F65" i="3"/>
  <c r="F65" i="14" s="1"/>
  <c r="F65" i="9"/>
  <c r="F179" i="5"/>
  <c r="F179" i="6" s="1"/>
  <c r="F179" i="8" s="1"/>
  <c r="F179" i="4"/>
  <c r="F197" i="4"/>
  <c r="F197" i="5"/>
  <c r="F197" i="6" s="1"/>
  <c r="F197" i="8" s="1"/>
  <c r="F126" i="3"/>
  <c r="F126" i="14" s="1"/>
  <c r="F126" i="9"/>
  <c r="F131" i="5"/>
  <c r="F131" i="6" s="1"/>
  <c r="F131" i="8" s="1"/>
  <c r="F131" i="4"/>
  <c r="F11" i="4"/>
  <c r="F11" i="5"/>
  <c r="F11" i="6" s="1"/>
  <c r="F11" i="8" s="1"/>
  <c r="F188" i="5"/>
  <c r="F188" i="6" s="1"/>
  <c r="F188" i="8" s="1"/>
  <c r="F188" i="4"/>
  <c r="F175" i="4"/>
  <c r="F175" i="5"/>
  <c r="G144" i="3"/>
  <c r="G144" i="14" s="1"/>
  <c r="G144" i="9"/>
  <c r="G77" i="3"/>
  <c r="G77" i="14" s="1"/>
  <c r="G77" i="9"/>
  <c r="F75" i="5"/>
  <c r="F75" i="6" s="1"/>
  <c r="F75" i="8" s="1"/>
  <c r="F75" i="4"/>
  <c r="F111" i="3"/>
  <c r="F111" i="14" s="1"/>
  <c r="F111" i="9"/>
  <c r="F137" i="5"/>
  <c r="F137" i="4"/>
  <c r="F182" i="3"/>
  <c r="F182" i="14" s="1"/>
  <c r="F182" i="9"/>
  <c r="G58" i="3"/>
  <c r="G58" i="14" s="1"/>
  <c r="G58" i="9"/>
  <c r="G73" i="3"/>
  <c r="G73" i="14" s="1"/>
  <c r="G73" i="9"/>
  <c r="F32" i="5"/>
  <c r="F32" i="4"/>
  <c r="F190" i="5"/>
  <c r="F190" i="6" s="1"/>
  <c r="F190" i="8" s="1"/>
  <c r="F190" i="4"/>
  <c r="F41" i="6"/>
  <c r="F41" i="8" s="1"/>
  <c r="F64" i="4"/>
  <c r="F64" i="5"/>
  <c r="F64" i="6" s="1"/>
  <c r="F64" i="8" s="1"/>
  <c r="F201" i="4"/>
  <c r="F201" i="5"/>
  <c r="F201" i="6" s="1"/>
  <c r="F201" i="8" s="1"/>
  <c r="G14" i="3"/>
  <c r="G14" i="14" s="1"/>
  <c r="G14" i="9"/>
  <c r="E139" i="6"/>
  <c r="E139" i="8" s="1"/>
  <c r="F49" i="3"/>
  <c r="F49" i="14" s="1"/>
  <c r="F49" i="9"/>
  <c r="F104" i="5"/>
  <c r="F104" i="6" s="1"/>
  <c r="F104" i="8" s="1"/>
  <c r="F104" i="4"/>
  <c r="E193" i="6"/>
  <c r="E193" i="8" s="1"/>
  <c r="E186" i="5"/>
  <c r="E186" i="4"/>
  <c r="G2" i="3"/>
  <c r="G2" i="14" s="1"/>
  <c r="G2" i="9"/>
  <c r="G21" i="6"/>
  <c r="G21" i="8" s="1"/>
  <c r="G196" i="6"/>
  <c r="G196" i="8" s="1"/>
  <c r="G176" i="6"/>
  <c r="G176" i="8" s="1"/>
  <c r="G89" i="6"/>
  <c r="G89" i="8" s="1"/>
  <c r="G97" i="6"/>
  <c r="G97" i="8" s="1"/>
  <c r="G185" i="6"/>
  <c r="G185" i="8" s="1"/>
  <c r="G107" i="6"/>
  <c r="G107" i="8" s="1"/>
  <c r="G110" i="6"/>
  <c r="G110" i="8" s="1"/>
  <c r="G184" i="6"/>
  <c r="G184" i="8" s="1"/>
  <c r="G94" i="6"/>
  <c r="G94" i="8" s="1"/>
  <c r="G9" i="6"/>
  <c r="G9" i="8" s="1"/>
  <c r="G142" i="6"/>
  <c r="G142" i="8" s="1"/>
  <c r="G88" i="6"/>
  <c r="G88" i="8" s="1"/>
  <c r="G8" i="6"/>
  <c r="G8" i="8" s="1"/>
  <c r="G136" i="6"/>
  <c r="G136" i="8" s="1"/>
  <c r="G120" i="6"/>
  <c r="G120" i="8" s="1"/>
  <c r="G132" i="6"/>
  <c r="G132" i="8" s="1"/>
  <c r="G151" i="6"/>
  <c r="G151" i="8" s="1"/>
  <c r="G20" i="6"/>
  <c r="G20" i="8" s="1"/>
  <c r="G123" i="6"/>
  <c r="G123" i="8" s="1"/>
  <c r="G135" i="6"/>
  <c r="G135" i="8" s="1"/>
  <c r="G164" i="6"/>
  <c r="G164" i="8" s="1"/>
  <c r="G140" i="5" l="1"/>
  <c r="G140" i="6" s="1"/>
  <c r="G140" i="8" s="1"/>
  <c r="G140" i="4"/>
  <c r="G177" i="3"/>
  <c r="G177" i="14" s="1"/>
  <c r="G177" i="9"/>
  <c r="F114" i="3"/>
  <c r="F114" i="14" s="1"/>
  <c r="F114" i="9"/>
  <c r="G42" i="3"/>
  <c r="G42" i="14" s="1"/>
  <c r="G42" i="9"/>
  <c r="F3" i="3"/>
  <c r="F3" i="14" s="1"/>
  <c r="F3" i="9"/>
  <c r="G76" i="3"/>
  <c r="G76" i="14" s="1"/>
  <c r="G76" i="9"/>
  <c r="H120" i="3"/>
  <c r="H120" i="9"/>
  <c r="G72" i="3"/>
  <c r="G72" i="14" s="1"/>
  <c r="G72" i="9"/>
  <c r="H94" i="3"/>
  <c r="H94" i="9"/>
  <c r="G108" i="3"/>
  <c r="G108" i="14" s="1"/>
  <c r="G108" i="9"/>
  <c r="H196" i="3"/>
  <c r="H196" i="9"/>
  <c r="H136" i="3"/>
  <c r="H136" i="9"/>
  <c r="F51" i="3"/>
  <c r="F51" i="14" s="1"/>
  <c r="F51" i="9"/>
  <c r="G41" i="3"/>
  <c r="G41" i="14" s="1"/>
  <c r="G41" i="9"/>
  <c r="H142" i="3"/>
  <c r="H142" i="9"/>
  <c r="F17" i="3"/>
  <c r="F17" i="14" s="1"/>
  <c r="F17" i="9"/>
  <c r="G167" i="3"/>
  <c r="G167" i="14" s="1"/>
  <c r="G167" i="9"/>
  <c r="G4" i="3"/>
  <c r="G4" i="14" s="1"/>
  <c r="G4" i="9"/>
  <c r="H61" i="3"/>
  <c r="H61" i="9"/>
  <c r="H107" i="3"/>
  <c r="H107" i="9"/>
  <c r="G14" i="4"/>
  <c r="G14" i="5"/>
  <c r="G14" i="6" s="1"/>
  <c r="G14" i="8" s="1"/>
  <c r="H110" i="3"/>
  <c r="H110" i="9"/>
  <c r="F66" i="4"/>
  <c r="F66" i="5"/>
  <c r="F66" i="6" s="1"/>
  <c r="F66" i="8" s="1"/>
  <c r="F172" i="5"/>
  <c r="F172" i="6" s="1"/>
  <c r="F172" i="8" s="1"/>
  <c r="F172" i="4"/>
  <c r="G58" i="5"/>
  <c r="G58" i="6" s="1"/>
  <c r="G58" i="8" s="1"/>
  <c r="G58" i="4"/>
  <c r="F133" i="6"/>
  <c r="F133" i="8" s="1"/>
  <c r="G124" i="3"/>
  <c r="G124" i="14" s="1"/>
  <c r="G124" i="9"/>
  <c r="F103" i="6"/>
  <c r="F103" i="8" s="1"/>
  <c r="G81" i="3"/>
  <c r="G81" i="14" s="1"/>
  <c r="G81" i="9"/>
  <c r="G138" i="4"/>
  <c r="G138" i="5"/>
  <c r="F113" i="5"/>
  <c r="F113" i="6" s="1"/>
  <c r="F113" i="8" s="1"/>
  <c r="F113" i="4"/>
  <c r="G127" i="5"/>
  <c r="G127" i="6" s="1"/>
  <c r="G127" i="8" s="1"/>
  <c r="G127" i="4"/>
  <c r="F106" i="5"/>
  <c r="F106" i="4"/>
  <c r="H101" i="3"/>
  <c r="H101" i="9"/>
  <c r="H9" i="3"/>
  <c r="H9" i="9"/>
  <c r="G64" i="3"/>
  <c r="G64" i="14" s="1"/>
  <c r="G64" i="9"/>
  <c r="G144" i="5"/>
  <c r="G144" i="6" s="1"/>
  <c r="G144" i="8" s="1"/>
  <c r="G144" i="4"/>
  <c r="G179" i="3"/>
  <c r="G179" i="14" s="1"/>
  <c r="G179" i="9"/>
  <c r="G160" i="3"/>
  <c r="G160" i="14" s="1"/>
  <c r="G160" i="9"/>
  <c r="G165" i="3"/>
  <c r="G165" i="14" s="1"/>
  <c r="G165" i="9"/>
  <c r="F57" i="4"/>
  <c r="F57" i="5"/>
  <c r="H20" i="3"/>
  <c r="H20" i="9"/>
  <c r="H155" i="3"/>
  <c r="H155" i="9"/>
  <c r="F182" i="5"/>
  <c r="F182" i="6" s="1"/>
  <c r="F182" i="8" s="1"/>
  <c r="F182" i="4"/>
  <c r="F129" i="5"/>
  <c r="F129" i="6" s="1"/>
  <c r="F129" i="8" s="1"/>
  <c r="F129" i="4"/>
  <c r="F22" i="5"/>
  <c r="F22" i="4"/>
  <c r="F37" i="6"/>
  <c r="F37" i="8" s="1"/>
  <c r="G12" i="5"/>
  <c r="G12" i="6" s="1"/>
  <c r="G12" i="8" s="1"/>
  <c r="G12" i="4"/>
  <c r="G68" i="3"/>
  <c r="G68" i="14" s="1"/>
  <c r="G68" i="9"/>
  <c r="F74" i="6"/>
  <c r="F74" i="8" s="1"/>
  <c r="F146" i="5"/>
  <c r="F146" i="6" s="1"/>
  <c r="F146" i="8" s="1"/>
  <c r="F146" i="4"/>
  <c r="G181" i="3"/>
  <c r="G181" i="14" s="1"/>
  <c r="G181" i="9"/>
  <c r="G201" i="3"/>
  <c r="G201" i="14" s="1"/>
  <c r="G201" i="9"/>
  <c r="G149" i="3"/>
  <c r="G149" i="14" s="1"/>
  <c r="G149" i="9"/>
  <c r="F170" i="5"/>
  <c r="F170" i="6" s="1"/>
  <c r="F170" i="8" s="1"/>
  <c r="F170" i="4"/>
  <c r="F163" i="3"/>
  <c r="F163" i="14" s="1"/>
  <c r="F163" i="9"/>
  <c r="F36" i="6"/>
  <c r="F36" i="8" s="1"/>
  <c r="H185" i="3"/>
  <c r="H185" i="9"/>
  <c r="F195" i="5"/>
  <c r="F195" i="6" s="1"/>
  <c r="F195" i="8" s="1"/>
  <c r="F195" i="4"/>
  <c r="F192" i="4"/>
  <c r="F192" i="5"/>
  <c r="G11" i="3"/>
  <c r="G11" i="14" s="1"/>
  <c r="G11" i="9"/>
  <c r="G33" i="3"/>
  <c r="G33" i="14" s="1"/>
  <c r="G33" i="9"/>
  <c r="F117" i="6"/>
  <c r="F117" i="8" s="1"/>
  <c r="F169" i="6"/>
  <c r="F169" i="8" s="1"/>
  <c r="F98" i="5"/>
  <c r="F98" i="6" s="1"/>
  <c r="F98" i="8" s="1"/>
  <c r="F98" i="4"/>
  <c r="F122" i="5"/>
  <c r="F122" i="4"/>
  <c r="G199" i="3"/>
  <c r="G199" i="14" s="1"/>
  <c r="G199" i="9"/>
  <c r="G50" i="3"/>
  <c r="G50" i="14" s="1"/>
  <c r="G50" i="9"/>
  <c r="F125" i="6"/>
  <c r="F125" i="8" s="1"/>
  <c r="G31" i="3"/>
  <c r="G31" i="14" s="1"/>
  <c r="G31" i="9"/>
  <c r="G154" i="3"/>
  <c r="G154" i="14" s="1"/>
  <c r="G154" i="9"/>
  <c r="F59" i="6"/>
  <c r="F59" i="8" s="1"/>
  <c r="G60" i="4"/>
  <c r="G60" i="5"/>
  <c r="G60" i="6" s="1"/>
  <c r="G60" i="8" s="1"/>
  <c r="G95" i="3"/>
  <c r="G95" i="14" s="1"/>
  <c r="G95" i="9"/>
  <c r="G93" i="3"/>
  <c r="G93" i="14" s="1"/>
  <c r="G93" i="9"/>
  <c r="F152" i="5"/>
  <c r="F152" i="6" s="1"/>
  <c r="F152" i="8" s="1"/>
  <c r="F152" i="4"/>
  <c r="G86" i="3"/>
  <c r="G86" i="14" s="1"/>
  <c r="G86" i="9"/>
  <c r="G104" i="3"/>
  <c r="G104" i="14" s="1"/>
  <c r="G104" i="9"/>
  <c r="G190" i="3"/>
  <c r="G190" i="14" s="1"/>
  <c r="G190" i="9"/>
  <c r="G30" i="3"/>
  <c r="G30" i="14" s="1"/>
  <c r="G30" i="9"/>
  <c r="F25" i="6"/>
  <c r="F25" i="8" s="1"/>
  <c r="G153" i="3"/>
  <c r="G153" i="14" s="1"/>
  <c r="G153" i="9"/>
  <c r="G87" i="3"/>
  <c r="G87" i="14" s="1"/>
  <c r="G87" i="9"/>
  <c r="G79" i="3"/>
  <c r="G79" i="14" s="1"/>
  <c r="G79" i="9"/>
  <c r="G105" i="3"/>
  <c r="G105" i="14" s="1"/>
  <c r="G105" i="9"/>
  <c r="G71" i="4"/>
  <c r="G71" i="5"/>
  <c r="G71" i="6" s="1"/>
  <c r="G71" i="8" s="1"/>
  <c r="G147" i="3"/>
  <c r="G147" i="14" s="1"/>
  <c r="G147" i="9"/>
  <c r="F29" i="4"/>
  <c r="F29" i="5"/>
  <c r="F156" i="5"/>
  <c r="F156" i="6" s="1"/>
  <c r="F156" i="8" s="1"/>
  <c r="F156" i="4"/>
  <c r="H91" i="3"/>
  <c r="H91" i="9"/>
  <c r="G197" i="3"/>
  <c r="G197" i="14" s="1"/>
  <c r="G197" i="9"/>
  <c r="G55" i="5"/>
  <c r="G55" i="6" s="1"/>
  <c r="G55" i="8" s="1"/>
  <c r="G55" i="4"/>
  <c r="G168" i="3"/>
  <c r="G168" i="14" s="1"/>
  <c r="G168" i="9"/>
  <c r="F175" i="6"/>
  <c r="F175" i="8" s="1"/>
  <c r="G24" i="5"/>
  <c r="G24" i="4"/>
  <c r="F45" i="5"/>
  <c r="F45" i="4"/>
  <c r="G54" i="4"/>
  <c r="G54" i="5"/>
  <c r="G56" i="5"/>
  <c r="G56" i="4"/>
  <c r="F137" i="6"/>
  <c r="F137" i="8" s="1"/>
  <c r="H69" i="3"/>
  <c r="H69" i="9"/>
  <c r="H123" i="3"/>
  <c r="H123" i="9"/>
  <c r="H89" i="3"/>
  <c r="H89" i="9"/>
  <c r="G18" i="3"/>
  <c r="G18" i="14" s="1"/>
  <c r="G18" i="9"/>
  <c r="F198" i="5"/>
  <c r="F198" i="6" s="1"/>
  <c r="F198" i="8" s="1"/>
  <c r="F198" i="4"/>
  <c r="F83" i="5"/>
  <c r="F83" i="4"/>
  <c r="G157" i="3"/>
  <c r="G157" i="14" s="1"/>
  <c r="G157" i="9"/>
  <c r="G7" i="5"/>
  <c r="G7" i="6" s="1"/>
  <c r="G7" i="8" s="1"/>
  <c r="G7" i="4"/>
  <c r="G27" i="5"/>
  <c r="G27" i="6" s="1"/>
  <c r="G27" i="8" s="1"/>
  <c r="G27" i="4"/>
  <c r="F15" i="6"/>
  <c r="F15" i="8" s="1"/>
  <c r="F102" i="4"/>
  <c r="F102" i="5"/>
  <c r="F102" i="6" s="1"/>
  <c r="F102" i="8" s="1"/>
  <c r="H97" i="3"/>
  <c r="H97" i="9"/>
  <c r="G5" i="3"/>
  <c r="G5" i="14" s="1"/>
  <c r="G5" i="9"/>
  <c r="G77" i="5"/>
  <c r="G77" i="4"/>
  <c r="H8" i="3"/>
  <c r="H8" i="9"/>
  <c r="F65" i="5"/>
  <c r="F65" i="4"/>
  <c r="G119" i="5"/>
  <c r="G119" i="6" s="1"/>
  <c r="G119" i="8" s="1"/>
  <c r="G119" i="4"/>
  <c r="E186" i="6"/>
  <c r="E186" i="8" s="1"/>
  <c r="F173" i="5"/>
  <c r="F173" i="6" s="1"/>
  <c r="F173" i="8" s="1"/>
  <c r="F173" i="4"/>
  <c r="G62" i="3"/>
  <c r="G62" i="14" s="1"/>
  <c r="G62" i="9"/>
  <c r="F178" i="4"/>
  <c r="F178" i="5"/>
  <c r="F178" i="6" s="1"/>
  <c r="F178" i="8" s="1"/>
  <c r="H85" i="3"/>
  <c r="H85" i="9"/>
  <c r="F49" i="4"/>
  <c r="F49" i="5"/>
  <c r="F49" i="6" s="1"/>
  <c r="F49" i="8" s="1"/>
  <c r="F32" i="6"/>
  <c r="F32" i="8" s="1"/>
  <c r="F111" i="4"/>
  <c r="F111" i="5"/>
  <c r="F111" i="6" s="1"/>
  <c r="F111" i="8" s="1"/>
  <c r="G131" i="3"/>
  <c r="G131" i="14" s="1"/>
  <c r="G131" i="9"/>
  <c r="G90" i="5"/>
  <c r="G90" i="6" s="1"/>
  <c r="G90" i="8" s="1"/>
  <c r="G90" i="4"/>
  <c r="G44" i="5"/>
  <c r="G44" i="6" s="1"/>
  <c r="G44" i="8" s="1"/>
  <c r="G44" i="4"/>
  <c r="G13" i="4"/>
  <c r="G13" i="5"/>
  <c r="G13" i="6" s="1"/>
  <c r="G13" i="8" s="1"/>
  <c r="F162" i="5"/>
  <c r="F162" i="6" s="1"/>
  <c r="F162" i="8" s="1"/>
  <c r="F162" i="4"/>
  <c r="F19" i="5"/>
  <c r="F19" i="6" s="1"/>
  <c r="F19" i="8" s="1"/>
  <c r="F19" i="4"/>
  <c r="G150" i="5"/>
  <c r="G150" i="6" s="1"/>
  <c r="G150" i="8" s="1"/>
  <c r="G150" i="4"/>
  <c r="G141" i="5"/>
  <c r="G141" i="4"/>
  <c r="F112" i="5"/>
  <c r="F112" i="6" s="1"/>
  <c r="F112" i="8" s="1"/>
  <c r="F112" i="4"/>
  <c r="G38" i="3"/>
  <c r="G38" i="14" s="1"/>
  <c r="G38" i="9"/>
  <c r="H40" i="3"/>
  <c r="H40" i="9"/>
  <c r="F96" i="5"/>
  <c r="F96" i="4"/>
  <c r="F194" i="3"/>
  <c r="F194" i="14" s="1"/>
  <c r="F194" i="9"/>
  <c r="G46" i="5"/>
  <c r="G46" i="6" s="1"/>
  <c r="G46" i="8" s="1"/>
  <c r="G46" i="4"/>
  <c r="G26" i="3"/>
  <c r="G26" i="14" s="1"/>
  <c r="G26" i="9"/>
  <c r="G82" i="3"/>
  <c r="G82" i="14" s="1"/>
  <c r="G82" i="9"/>
  <c r="H151" i="3"/>
  <c r="H151" i="9"/>
  <c r="F115" i="5"/>
  <c r="F115" i="6" s="1"/>
  <c r="F115" i="8" s="1"/>
  <c r="F115" i="4"/>
  <c r="H164" i="3"/>
  <c r="H164" i="9"/>
  <c r="H184" i="3"/>
  <c r="H184" i="9"/>
  <c r="F139" i="3"/>
  <c r="F139" i="14" s="1"/>
  <c r="F139" i="9"/>
  <c r="F143" i="3"/>
  <c r="F143" i="14" s="1"/>
  <c r="F143" i="9"/>
  <c r="G180" i="3"/>
  <c r="G180" i="14" s="1"/>
  <c r="G180" i="9"/>
  <c r="G128" i="3"/>
  <c r="G128" i="14" s="1"/>
  <c r="G128" i="9"/>
  <c r="G100" i="3"/>
  <c r="G100" i="14" s="1"/>
  <c r="G100" i="9"/>
  <c r="F63" i="5"/>
  <c r="F63" i="4"/>
  <c r="G158" i="3"/>
  <c r="G158" i="14" s="1"/>
  <c r="G158" i="9"/>
  <c r="G52" i="4"/>
  <c r="G52" i="5"/>
  <c r="G159" i="3"/>
  <c r="G159" i="14" s="1"/>
  <c r="G159" i="9"/>
  <c r="G10" i="3"/>
  <c r="G10" i="14" s="1"/>
  <c r="G10" i="9"/>
  <c r="G118" i="5"/>
  <c r="G118" i="4"/>
  <c r="G78" i="3"/>
  <c r="G78" i="14" s="1"/>
  <c r="G78" i="9"/>
  <c r="G148" i="5"/>
  <c r="G148" i="4"/>
  <c r="F171" i="4"/>
  <c r="F171" i="5"/>
  <c r="F171" i="6" s="1"/>
  <c r="F171" i="8" s="1"/>
  <c r="G73" i="5"/>
  <c r="G73" i="6" s="1"/>
  <c r="G73" i="8" s="1"/>
  <c r="G73" i="4"/>
  <c r="G28" i="3"/>
  <c r="G28" i="14" s="1"/>
  <c r="G28" i="9"/>
  <c r="F43" i="5"/>
  <c r="F43" i="4"/>
  <c r="F39" i="6"/>
  <c r="F39" i="8" s="1"/>
  <c r="F193" i="3"/>
  <c r="F193" i="14" s="1"/>
  <c r="F193" i="9"/>
  <c r="E67" i="6"/>
  <c r="E67" i="8" s="1"/>
  <c r="F35" i="5"/>
  <c r="F35" i="6" s="1"/>
  <c r="F35" i="8" s="1"/>
  <c r="F35" i="4"/>
  <c r="F80" i="6"/>
  <c r="F80" i="8" s="1"/>
  <c r="F23" i="6"/>
  <c r="F23" i="8" s="1"/>
  <c r="F34" i="5"/>
  <c r="F34" i="6" s="1"/>
  <c r="F34" i="8" s="1"/>
  <c r="F34" i="4"/>
  <c r="H135" i="3"/>
  <c r="H135" i="9"/>
  <c r="H176" i="3"/>
  <c r="H176" i="9"/>
  <c r="H21" i="3"/>
  <c r="H21" i="9"/>
  <c r="G47" i="3"/>
  <c r="G47" i="14" s="1"/>
  <c r="G47" i="9"/>
  <c r="F134" i="6"/>
  <c r="F134" i="8" s="1"/>
  <c r="G183" i="4"/>
  <c r="G183" i="5"/>
  <c r="G84" i="4"/>
  <c r="G84" i="5"/>
  <c r="F99" i="4"/>
  <c r="F99" i="5"/>
  <c r="F130" i="3"/>
  <c r="F130" i="14" s="1"/>
  <c r="F130" i="9"/>
  <c r="H88" i="3"/>
  <c r="H88" i="9"/>
  <c r="G92" i="5"/>
  <c r="G92" i="4"/>
  <c r="G174" i="5"/>
  <c r="G174" i="4"/>
  <c r="F48" i="4"/>
  <c r="F48" i="5"/>
  <c r="G188" i="3"/>
  <c r="G188" i="14" s="1"/>
  <c r="G188" i="9"/>
  <c r="F187" i="3"/>
  <c r="F187" i="14" s="1"/>
  <c r="F187" i="9"/>
  <c r="H132" i="3"/>
  <c r="H132" i="9"/>
  <c r="G75" i="3"/>
  <c r="G75" i="14" s="1"/>
  <c r="G75" i="9"/>
  <c r="F126" i="5"/>
  <c r="F126" i="6" s="1"/>
  <c r="F126" i="8" s="1"/>
  <c r="F126" i="4"/>
  <c r="F53" i="6"/>
  <c r="F53" i="8" s="1"/>
  <c r="G166" i="3"/>
  <c r="G166" i="14" s="1"/>
  <c r="G166" i="9"/>
  <c r="G116" i="3"/>
  <c r="G116" i="14" s="1"/>
  <c r="G116" i="9"/>
  <c r="G200" i="3"/>
  <c r="G200" i="14" s="1"/>
  <c r="G200" i="9"/>
  <c r="G189" i="3"/>
  <c r="G189" i="14" s="1"/>
  <c r="G189" i="9"/>
  <c r="G121" i="5"/>
  <c r="G121" i="6" s="1"/>
  <c r="G121" i="8" s="1"/>
  <c r="G121" i="4"/>
  <c r="G6" i="3"/>
  <c r="G6" i="14" s="1"/>
  <c r="G6" i="9"/>
  <c r="F161" i="3"/>
  <c r="F161" i="14" s="1"/>
  <c r="F161" i="9"/>
  <c r="G70" i="3"/>
  <c r="G70" i="14" s="1"/>
  <c r="G70" i="9"/>
  <c r="G16" i="3"/>
  <c r="G16" i="14" s="1"/>
  <c r="G16" i="9"/>
  <c r="F109" i="5"/>
  <c r="F109" i="6" s="1"/>
  <c r="F109" i="8" s="1"/>
  <c r="F109" i="4"/>
  <c r="F145" i="5"/>
  <c r="F145" i="4"/>
  <c r="F191" i="4"/>
  <c r="F191" i="5"/>
  <c r="G2" i="4"/>
  <c r="G2" i="5"/>
  <c r="H85" i="4"/>
  <c r="H107" i="5"/>
  <c r="H123" i="5"/>
  <c r="H184" i="5" l="1"/>
  <c r="H184" i="14"/>
  <c r="H97" i="5"/>
  <c r="H97" i="14"/>
  <c r="H132" i="4"/>
  <c r="H132" i="14"/>
  <c r="H88" i="5"/>
  <c r="H88" i="14"/>
  <c r="H85" i="5"/>
  <c r="H85" i="14"/>
  <c r="H89" i="4"/>
  <c r="H89" i="14"/>
  <c r="H69" i="5"/>
  <c r="H69" i="14"/>
  <c r="H155" i="5"/>
  <c r="H155" i="14"/>
  <c r="H9" i="4"/>
  <c r="H9" i="14"/>
  <c r="H110" i="4"/>
  <c r="H110" i="14"/>
  <c r="H107" i="4"/>
  <c r="H107" i="14"/>
  <c r="H136" i="5"/>
  <c r="H136" i="14"/>
  <c r="H176" i="4"/>
  <c r="H176" i="14"/>
  <c r="H21" i="5"/>
  <c r="H21" i="14"/>
  <c r="H135" i="4"/>
  <c r="H135" i="14"/>
  <c r="H164" i="5"/>
  <c r="H164" i="14"/>
  <c r="H151" i="5"/>
  <c r="H151" i="14"/>
  <c r="H40" i="4"/>
  <c r="H40" i="14"/>
  <c r="H8" i="5"/>
  <c r="H8" i="14"/>
  <c r="H185" i="5"/>
  <c r="H185" i="14"/>
  <c r="H123" i="4"/>
  <c r="H123" i="14"/>
  <c r="H91" i="4"/>
  <c r="H91" i="14"/>
  <c r="H20" i="5"/>
  <c r="H20" i="14"/>
  <c r="H101" i="5"/>
  <c r="H101" i="14"/>
  <c r="H61" i="4"/>
  <c r="H61" i="14"/>
  <c r="H142" i="5"/>
  <c r="H142" i="14"/>
  <c r="H196" i="5"/>
  <c r="H196" i="14"/>
  <c r="H94" i="5"/>
  <c r="H94" i="14"/>
  <c r="H120" i="5"/>
  <c r="H120" i="14"/>
  <c r="H61" i="5"/>
  <c r="H61" i="6" s="1"/>
  <c r="H61" i="8" s="1"/>
  <c r="H196" i="4"/>
  <c r="H136" i="4"/>
  <c r="H184" i="4"/>
  <c r="H97" i="4"/>
  <c r="H89" i="5"/>
  <c r="H89" i="6" s="1"/>
  <c r="H89" i="8" s="1"/>
  <c r="H135" i="5"/>
  <c r="H135" i="6" s="1"/>
  <c r="H135" i="8" s="1"/>
  <c r="H40" i="5"/>
  <c r="H40" i="6" s="1"/>
  <c r="H40" i="8" s="1"/>
  <c r="H88" i="4"/>
  <c r="H185" i="4"/>
  <c r="H69" i="4"/>
  <c r="H132" i="5"/>
  <c r="H132" i="6" s="1"/>
  <c r="H132" i="8" s="1"/>
  <c r="G177" i="5"/>
  <c r="G177" i="6" s="1"/>
  <c r="G177" i="8" s="1"/>
  <c r="G177" i="4"/>
  <c r="H21" i="4"/>
  <c r="H140" i="3"/>
  <c r="H140" i="14" s="1"/>
  <c r="H140" i="9"/>
  <c r="H8" i="4"/>
  <c r="H9" i="5"/>
  <c r="H9" i="6" s="1"/>
  <c r="H9" i="8" s="1"/>
  <c r="H94" i="4"/>
  <c r="H120" i="4"/>
  <c r="H110" i="5"/>
  <c r="H110" i="6" s="1"/>
  <c r="H110" i="8" s="1"/>
  <c r="H101" i="4"/>
  <c r="G125" i="3"/>
  <c r="G125" i="14" s="1"/>
  <c r="G125" i="9"/>
  <c r="F186" i="3"/>
  <c r="F186" i="14" s="1"/>
  <c r="F186" i="9"/>
  <c r="G15" i="3"/>
  <c r="G15" i="14" s="1"/>
  <c r="G15" i="9"/>
  <c r="G169" i="3"/>
  <c r="G169" i="14" s="1"/>
  <c r="G169" i="9"/>
  <c r="G37" i="3"/>
  <c r="G37" i="14" s="1"/>
  <c r="G37" i="9"/>
  <c r="G39" i="3"/>
  <c r="G39" i="14" s="1"/>
  <c r="G39" i="9"/>
  <c r="G117" i="3"/>
  <c r="G117" i="14" s="1"/>
  <c r="G117" i="9"/>
  <c r="G59" i="3"/>
  <c r="G59" i="14" s="1"/>
  <c r="G59" i="9"/>
  <c r="G133" i="3"/>
  <c r="G133" i="14" s="1"/>
  <c r="G133" i="9"/>
  <c r="G137" i="3"/>
  <c r="G137" i="14" s="1"/>
  <c r="G137" i="9"/>
  <c r="G25" i="3"/>
  <c r="G25" i="14" s="1"/>
  <c r="G25" i="9"/>
  <c r="G103" i="3"/>
  <c r="G103" i="14" s="1"/>
  <c r="G103" i="9"/>
  <c r="F67" i="3"/>
  <c r="F67" i="14" s="1"/>
  <c r="F67" i="9"/>
  <c r="F187" i="4"/>
  <c r="F187" i="5"/>
  <c r="F187" i="6" s="1"/>
  <c r="F187" i="8" s="1"/>
  <c r="G188" i="5"/>
  <c r="G188" i="4"/>
  <c r="G19" i="3"/>
  <c r="G19" i="14" s="1"/>
  <c r="G19" i="9"/>
  <c r="G131" i="5"/>
  <c r="G131" i="4"/>
  <c r="G95" i="5"/>
  <c r="G95" i="6" s="1"/>
  <c r="G95" i="8" s="1"/>
  <c r="G95" i="4"/>
  <c r="G199" i="5"/>
  <c r="G199" i="6" s="1"/>
  <c r="G199" i="8" s="1"/>
  <c r="G199" i="4"/>
  <c r="G33" i="5"/>
  <c r="G33" i="6" s="1"/>
  <c r="G33" i="8" s="1"/>
  <c r="G33" i="4"/>
  <c r="G160" i="5"/>
  <c r="G160" i="6" s="1"/>
  <c r="G160" i="8" s="1"/>
  <c r="G160" i="4"/>
  <c r="G167" i="5"/>
  <c r="G167" i="6" s="1"/>
  <c r="G167" i="8" s="1"/>
  <c r="G167" i="4"/>
  <c r="G116" i="5"/>
  <c r="G116" i="4"/>
  <c r="F48" i="6"/>
  <c r="F48" i="8" s="1"/>
  <c r="G148" i="6"/>
  <c r="G148" i="8" s="1"/>
  <c r="G115" i="3"/>
  <c r="G115" i="14" s="1"/>
  <c r="G115" i="9"/>
  <c r="G111" i="3"/>
  <c r="G111" i="14" s="1"/>
  <c r="G111" i="9"/>
  <c r="G198" i="3"/>
  <c r="G198" i="14" s="1"/>
  <c r="G198" i="9"/>
  <c r="H55" i="3"/>
  <c r="H55" i="14" s="1"/>
  <c r="H55" i="9"/>
  <c r="H60" i="3"/>
  <c r="H60" i="14" s="1"/>
  <c r="H60" i="9"/>
  <c r="F163" i="5"/>
  <c r="F163" i="6" s="1"/>
  <c r="F163" i="8" s="1"/>
  <c r="F163" i="4"/>
  <c r="G146" i="3"/>
  <c r="G146" i="14" s="1"/>
  <c r="G146" i="9"/>
  <c r="G182" i="3"/>
  <c r="G182" i="14" s="1"/>
  <c r="G182" i="9"/>
  <c r="G113" i="3"/>
  <c r="G113" i="14" s="1"/>
  <c r="G113" i="9"/>
  <c r="G172" i="3"/>
  <c r="G172" i="14" s="1"/>
  <c r="G172" i="9"/>
  <c r="G70" i="5"/>
  <c r="G70" i="6" s="1"/>
  <c r="G70" i="8" s="1"/>
  <c r="G70" i="4"/>
  <c r="G100" i="4"/>
  <c r="G100" i="5"/>
  <c r="G102" i="3"/>
  <c r="G102" i="14" s="1"/>
  <c r="G102" i="9"/>
  <c r="G56" i="6"/>
  <c r="G56" i="8" s="1"/>
  <c r="G105" i="5"/>
  <c r="G105" i="6" s="1"/>
  <c r="G105" i="8" s="1"/>
  <c r="G105" i="4"/>
  <c r="G190" i="5"/>
  <c r="G190" i="6" s="1"/>
  <c r="G190" i="8" s="1"/>
  <c r="G190" i="4"/>
  <c r="G179" i="5"/>
  <c r="G179" i="6" s="1"/>
  <c r="G179" i="8" s="1"/>
  <c r="G179" i="4"/>
  <c r="G138" i="6"/>
  <c r="G138" i="8" s="1"/>
  <c r="G66" i="3"/>
  <c r="G66" i="14" s="1"/>
  <c r="G66" i="9"/>
  <c r="F17" i="5"/>
  <c r="F17" i="6" s="1"/>
  <c r="F17" i="8" s="1"/>
  <c r="F17" i="4"/>
  <c r="H90" i="3"/>
  <c r="H90" i="14" s="1"/>
  <c r="H90" i="9"/>
  <c r="G165" i="5"/>
  <c r="G165" i="6" s="1"/>
  <c r="G165" i="8" s="1"/>
  <c r="G165" i="4"/>
  <c r="G30" i="5"/>
  <c r="G30" i="6" s="1"/>
  <c r="G30" i="8" s="1"/>
  <c r="G30" i="4"/>
  <c r="F161" i="5"/>
  <c r="F161" i="4"/>
  <c r="H176" i="5"/>
  <c r="H176" i="6" s="1"/>
  <c r="H176" i="8" s="1"/>
  <c r="H155" i="4"/>
  <c r="H20" i="4"/>
  <c r="G126" i="3"/>
  <c r="G126" i="14" s="1"/>
  <c r="G126" i="9"/>
  <c r="G92" i="6"/>
  <c r="G92" i="8" s="1"/>
  <c r="F43" i="6"/>
  <c r="F43" i="8" s="1"/>
  <c r="G10" i="5"/>
  <c r="G10" i="6" s="1"/>
  <c r="G10" i="8" s="1"/>
  <c r="G10" i="4"/>
  <c r="H27" i="3"/>
  <c r="H27" i="14" s="1"/>
  <c r="H27" i="9"/>
  <c r="F45" i="6"/>
  <c r="F45" i="8" s="1"/>
  <c r="G86" i="4"/>
  <c r="G86" i="5"/>
  <c r="F192" i="6"/>
  <c r="F192" i="8" s="1"/>
  <c r="H12" i="3"/>
  <c r="H12" i="14" s="1"/>
  <c r="H12" i="9"/>
  <c r="F57" i="6"/>
  <c r="F57" i="8" s="1"/>
  <c r="H14" i="3"/>
  <c r="H14" i="14" s="1"/>
  <c r="H14" i="9"/>
  <c r="G41" i="5"/>
  <c r="G41" i="6" s="1"/>
  <c r="G41" i="8" s="1"/>
  <c r="G41" i="4"/>
  <c r="G76" i="5"/>
  <c r="G76" i="4"/>
  <c r="G171" i="3"/>
  <c r="G171" i="14" s="1"/>
  <c r="G171" i="9"/>
  <c r="G36" i="3"/>
  <c r="G36" i="14" s="1"/>
  <c r="G36" i="9"/>
  <c r="G35" i="3"/>
  <c r="G35" i="14" s="1"/>
  <c r="G35" i="9"/>
  <c r="G108" i="5"/>
  <c r="G108" i="6" s="1"/>
  <c r="G108" i="8" s="1"/>
  <c r="G108" i="4"/>
  <c r="G32" i="3"/>
  <c r="G32" i="14" s="1"/>
  <c r="G32" i="9"/>
  <c r="G53" i="3"/>
  <c r="G53" i="14" s="1"/>
  <c r="G53" i="9"/>
  <c r="G128" i="5"/>
  <c r="G128" i="6" s="1"/>
  <c r="G128" i="8" s="1"/>
  <c r="G128" i="4"/>
  <c r="G104" i="5"/>
  <c r="G104" i="6" s="1"/>
  <c r="G104" i="8" s="1"/>
  <c r="G104" i="4"/>
  <c r="H119" i="3"/>
  <c r="H119" i="14" s="1"/>
  <c r="H119" i="9"/>
  <c r="H121" i="3"/>
  <c r="H121" i="14" s="1"/>
  <c r="H121" i="9"/>
  <c r="G134" i="3"/>
  <c r="G134" i="14" s="1"/>
  <c r="G134" i="9"/>
  <c r="G34" i="3"/>
  <c r="G34" i="14" s="1"/>
  <c r="G34" i="9"/>
  <c r="F143" i="5"/>
  <c r="F143" i="4"/>
  <c r="G112" i="3"/>
  <c r="G112" i="14" s="1"/>
  <c r="G112" i="9"/>
  <c r="F65" i="6"/>
  <c r="F65" i="8" s="1"/>
  <c r="G156" i="3"/>
  <c r="G156" i="14" s="1"/>
  <c r="G156" i="9"/>
  <c r="G87" i="5"/>
  <c r="G87" i="6" s="1"/>
  <c r="G87" i="8" s="1"/>
  <c r="G87" i="4"/>
  <c r="G154" i="4"/>
  <c r="G154" i="5"/>
  <c r="G154" i="6" s="1"/>
  <c r="G154" i="8" s="1"/>
  <c r="G98" i="3"/>
  <c r="G98" i="14" s="1"/>
  <c r="G98" i="9"/>
  <c r="H58" i="3"/>
  <c r="H58" i="14" s="1"/>
  <c r="H58" i="9"/>
  <c r="G166" i="5"/>
  <c r="G166" i="6" s="1"/>
  <c r="G166" i="8" s="1"/>
  <c r="G166" i="4"/>
  <c r="G18" i="4"/>
  <c r="G18" i="5"/>
  <c r="G18" i="6" s="1"/>
  <c r="G18" i="8" s="1"/>
  <c r="G54" i="6"/>
  <c r="G54" i="8" s="1"/>
  <c r="G174" i="6"/>
  <c r="G174" i="8" s="1"/>
  <c r="G6" i="4"/>
  <c r="G6" i="5"/>
  <c r="G180" i="4"/>
  <c r="G180" i="5"/>
  <c r="G180" i="6" s="1"/>
  <c r="G180" i="8" s="1"/>
  <c r="G64" i="5"/>
  <c r="G64" i="6" s="1"/>
  <c r="G64" i="8" s="1"/>
  <c r="G64" i="4"/>
  <c r="F191" i="6"/>
  <c r="F191" i="8" s="1"/>
  <c r="G75" i="4"/>
  <c r="G75" i="5"/>
  <c r="G159" i="5"/>
  <c r="G159" i="4"/>
  <c r="G26" i="5"/>
  <c r="G26" i="6" s="1"/>
  <c r="G26" i="8" s="1"/>
  <c r="G26" i="4"/>
  <c r="H44" i="3"/>
  <c r="H44" i="14" s="1"/>
  <c r="H44" i="9"/>
  <c r="G178" i="3"/>
  <c r="G178" i="14" s="1"/>
  <c r="G178" i="9"/>
  <c r="H7" i="3"/>
  <c r="H7" i="14" s="1"/>
  <c r="H7" i="9"/>
  <c r="F29" i="6"/>
  <c r="F29" i="8" s="1"/>
  <c r="G152" i="3"/>
  <c r="G152" i="14" s="1"/>
  <c r="G152" i="9"/>
  <c r="F51" i="5"/>
  <c r="F51" i="6" s="1"/>
  <c r="F51" i="8" s="1"/>
  <c r="F51" i="4"/>
  <c r="F3" i="5"/>
  <c r="F3" i="6" s="1"/>
  <c r="F3" i="8" s="1"/>
  <c r="F3" i="4"/>
  <c r="G84" i="6"/>
  <c r="G84" i="8" s="1"/>
  <c r="F83" i="6"/>
  <c r="F83" i="8" s="1"/>
  <c r="G181" i="5"/>
  <c r="G181" i="4"/>
  <c r="G16" i="4"/>
  <c r="G16" i="5"/>
  <c r="F63" i="6"/>
  <c r="F63" i="8" s="1"/>
  <c r="F193" i="5"/>
  <c r="F193" i="6" s="1"/>
  <c r="F193" i="8" s="1"/>
  <c r="F193" i="4"/>
  <c r="G74" i="3"/>
  <c r="G74" i="14" s="1"/>
  <c r="G74" i="9"/>
  <c r="G170" i="3"/>
  <c r="G170" i="14" s="1"/>
  <c r="G170" i="9"/>
  <c r="G68" i="5"/>
  <c r="G68" i="6" s="1"/>
  <c r="G68" i="8" s="1"/>
  <c r="G68" i="4"/>
  <c r="G82" i="5"/>
  <c r="G82" i="6" s="1"/>
  <c r="G82" i="8" s="1"/>
  <c r="G82" i="4"/>
  <c r="G189" i="5"/>
  <c r="G189" i="4"/>
  <c r="G47" i="5"/>
  <c r="G47" i="6" s="1"/>
  <c r="G47" i="8" s="1"/>
  <c r="G47" i="4"/>
  <c r="G28" i="5"/>
  <c r="G28" i="6" s="1"/>
  <c r="G28" i="8" s="1"/>
  <c r="G28" i="4"/>
  <c r="G52" i="6"/>
  <c r="G52" i="8" s="1"/>
  <c r="F139" i="5"/>
  <c r="F139" i="4"/>
  <c r="G141" i="6"/>
  <c r="G141" i="8" s="1"/>
  <c r="G24" i="6"/>
  <c r="G24" i="8" s="1"/>
  <c r="G153" i="5"/>
  <c r="G153" i="6" s="1"/>
  <c r="G153" i="8" s="1"/>
  <c r="G153" i="4"/>
  <c r="G31" i="4"/>
  <c r="G31" i="5"/>
  <c r="G31" i="6" s="1"/>
  <c r="G31" i="8" s="1"/>
  <c r="G149" i="5"/>
  <c r="G149" i="6" s="1"/>
  <c r="G149" i="8" s="1"/>
  <c r="G149" i="4"/>
  <c r="G124" i="5"/>
  <c r="G124" i="4"/>
  <c r="G173" i="3"/>
  <c r="G173" i="14" s="1"/>
  <c r="G173" i="9"/>
  <c r="H71" i="3"/>
  <c r="H71" i="14" s="1"/>
  <c r="H71" i="9"/>
  <c r="F96" i="6"/>
  <c r="F96" i="8" s="1"/>
  <c r="G183" i="6"/>
  <c r="G183" i="8" s="1"/>
  <c r="G197" i="5"/>
  <c r="G197" i="6" s="1"/>
  <c r="G197" i="8" s="1"/>
  <c r="G197" i="4"/>
  <c r="G79" i="5"/>
  <c r="G79" i="6" s="1"/>
  <c r="G79" i="8" s="1"/>
  <c r="G79" i="4"/>
  <c r="G38" i="4"/>
  <c r="G38" i="5"/>
  <c r="H91" i="5"/>
  <c r="H91" i="6" s="1"/>
  <c r="H91" i="8" s="1"/>
  <c r="H142" i="4"/>
  <c r="H151" i="4"/>
  <c r="H164" i="4"/>
  <c r="F130" i="5"/>
  <c r="F130" i="6" s="1"/>
  <c r="F130" i="8" s="1"/>
  <c r="F130" i="4"/>
  <c r="G23" i="3"/>
  <c r="G23" i="14" s="1"/>
  <c r="G23" i="9"/>
  <c r="G175" i="3"/>
  <c r="G175" i="14" s="1"/>
  <c r="G175" i="9"/>
  <c r="G195" i="3"/>
  <c r="G195" i="14" s="1"/>
  <c r="G195" i="9"/>
  <c r="F22" i="6"/>
  <c r="F22" i="8" s="1"/>
  <c r="G42" i="5"/>
  <c r="G42" i="6" s="1"/>
  <c r="G42" i="8" s="1"/>
  <c r="G42" i="4"/>
  <c r="G109" i="3"/>
  <c r="G109" i="14" s="1"/>
  <c r="G109" i="9"/>
  <c r="G50" i="5"/>
  <c r="G50" i="4"/>
  <c r="H127" i="3"/>
  <c r="H127" i="14" s="1"/>
  <c r="H127" i="9"/>
  <c r="F122" i="6"/>
  <c r="F122" i="8" s="1"/>
  <c r="G72" i="4"/>
  <c r="G72" i="5"/>
  <c r="G49" i="3"/>
  <c r="G49" i="14" s="1"/>
  <c r="G49" i="9"/>
  <c r="F145" i="6"/>
  <c r="F145" i="8" s="1"/>
  <c r="F99" i="6"/>
  <c r="F99" i="8" s="1"/>
  <c r="H46" i="3"/>
  <c r="H46" i="14" s="1"/>
  <c r="H46" i="9"/>
  <c r="G62" i="5"/>
  <c r="G62" i="6" s="1"/>
  <c r="G62" i="8" s="1"/>
  <c r="G62" i="4"/>
  <c r="G157" i="5"/>
  <c r="G157" i="4"/>
  <c r="G201" i="5"/>
  <c r="G201" i="6" s="1"/>
  <c r="G201" i="8" s="1"/>
  <c r="G201" i="4"/>
  <c r="F106" i="6"/>
  <c r="F106" i="8" s="1"/>
  <c r="F194" i="4"/>
  <c r="F194" i="5"/>
  <c r="G93" i="4"/>
  <c r="G93" i="5"/>
  <c r="G4" i="5"/>
  <c r="G4" i="6" s="1"/>
  <c r="G4" i="8" s="1"/>
  <c r="G4" i="4"/>
  <c r="G200" i="5"/>
  <c r="G200" i="6" s="1"/>
  <c r="G200" i="8" s="1"/>
  <c r="G200" i="4"/>
  <c r="G5" i="5"/>
  <c r="G5" i="4"/>
  <c r="G168" i="4"/>
  <c r="G168" i="5"/>
  <c r="G168" i="6" s="1"/>
  <c r="G168" i="8" s="1"/>
  <c r="G78" i="4"/>
  <c r="G78" i="5"/>
  <c r="G78" i="6" s="1"/>
  <c r="G78" i="8" s="1"/>
  <c r="G11" i="5"/>
  <c r="G11" i="4"/>
  <c r="G162" i="3"/>
  <c r="G162" i="14" s="1"/>
  <c r="G162" i="9"/>
  <c r="H144" i="3"/>
  <c r="H144" i="14" s="1"/>
  <c r="H144" i="9"/>
  <c r="G118" i="6"/>
  <c r="G118" i="8" s="1"/>
  <c r="H13" i="3"/>
  <c r="H13" i="14" s="1"/>
  <c r="H13" i="9"/>
  <c r="G81" i="5"/>
  <c r="G81" i="4"/>
  <c r="G80" i="3"/>
  <c r="G80" i="14" s="1"/>
  <c r="G80" i="9"/>
  <c r="H73" i="3"/>
  <c r="H73" i="14" s="1"/>
  <c r="H73" i="9"/>
  <c r="G158" i="5"/>
  <c r="G158" i="6" s="1"/>
  <c r="G158" i="8" s="1"/>
  <c r="G158" i="4"/>
  <c r="H150" i="3"/>
  <c r="H150" i="14" s="1"/>
  <c r="H150" i="9"/>
  <c r="G77" i="6"/>
  <c r="G77" i="8" s="1"/>
  <c r="G147" i="5"/>
  <c r="G147" i="6" s="1"/>
  <c r="G147" i="8" s="1"/>
  <c r="G147" i="4"/>
  <c r="G129" i="3"/>
  <c r="G129" i="14" s="1"/>
  <c r="G129" i="9"/>
  <c r="F114" i="4"/>
  <c r="F114" i="5"/>
  <c r="F114" i="6" s="1"/>
  <c r="F114" i="8" s="1"/>
  <c r="G2" i="6"/>
  <c r="G2" i="8" s="1"/>
  <c r="H151" i="6"/>
  <c r="H151" i="8" s="1"/>
  <c r="H164" i="6"/>
  <c r="H164" i="8" s="1"/>
  <c r="H155" i="6"/>
  <c r="H155" i="8" s="1"/>
  <c r="H85" i="6"/>
  <c r="H85" i="8" s="1"/>
  <c r="H107" i="6"/>
  <c r="H107" i="8" s="1"/>
  <c r="H8" i="6"/>
  <c r="H8" i="8" s="1"/>
  <c r="H123" i="6"/>
  <c r="H123" i="8" s="1"/>
  <c r="H21" i="6"/>
  <c r="H21" i="8" s="1"/>
  <c r="H196" i="6"/>
  <c r="H196" i="8" s="1"/>
  <c r="H101" i="6"/>
  <c r="H101" i="8" s="1"/>
  <c r="H20" i="6"/>
  <c r="H20" i="8" s="1"/>
  <c r="H88" i="6"/>
  <c r="H88" i="8" s="1"/>
  <c r="H184" i="6"/>
  <c r="H184" i="8" s="1"/>
  <c r="H69" i="6"/>
  <c r="H69" i="8" s="1"/>
  <c r="H94" i="6"/>
  <c r="H94" i="8" s="1"/>
  <c r="H142" i="6"/>
  <c r="H142" i="8" s="1"/>
  <c r="H185" i="6"/>
  <c r="H185" i="8" s="1"/>
  <c r="H97" i="6"/>
  <c r="H97" i="8" s="1"/>
  <c r="H136" i="6"/>
  <c r="H136" i="8" s="1"/>
  <c r="H120" i="6"/>
  <c r="H120" i="8" s="1"/>
  <c r="H177" i="9" l="1"/>
  <c r="H177" i="3"/>
  <c r="H177" i="14" s="1"/>
  <c r="H140" i="4"/>
  <c r="H140" i="5"/>
  <c r="H140" i="6" s="1"/>
  <c r="H140" i="8" s="1"/>
  <c r="I140" i="9" s="1"/>
  <c r="H56" i="3"/>
  <c r="H56" i="14" s="1"/>
  <c r="H56" i="9"/>
  <c r="I196" i="3"/>
  <c r="I196" i="9"/>
  <c r="H174" i="3"/>
  <c r="H174" i="14" s="1"/>
  <c r="H174" i="9"/>
  <c r="I8" i="3"/>
  <c r="I8" i="9"/>
  <c r="H24" i="3"/>
  <c r="H24" i="14" s="1"/>
  <c r="H24" i="9"/>
  <c r="H183" i="3"/>
  <c r="H183" i="14" s="1"/>
  <c r="H183" i="9"/>
  <c r="G22" i="3"/>
  <c r="G22" i="14" s="1"/>
  <c r="G22" i="9"/>
  <c r="G145" i="3"/>
  <c r="G145" i="14" s="1"/>
  <c r="G145" i="9"/>
  <c r="I107" i="3"/>
  <c r="I107" i="9"/>
  <c r="G29" i="3"/>
  <c r="G29" i="14" s="1"/>
  <c r="G29" i="9"/>
  <c r="I69" i="3"/>
  <c r="I69" i="9"/>
  <c r="I155" i="3"/>
  <c r="I155" i="9"/>
  <c r="H138" i="3"/>
  <c r="H138" i="14" s="1"/>
  <c r="H138" i="9"/>
  <c r="I184" i="3"/>
  <c r="I184" i="9"/>
  <c r="G191" i="3"/>
  <c r="G191" i="14" s="1"/>
  <c r="G191" i="9"/>
  <c r="G45" i="3"/>
  <c r="G45" i="14" s="1"/>
  <c r="G45" i="9"/>
  <c r="H77" i="3"/>
  <c r="H77" i="14" s="1"/>
  <c r="H77" i="9"/>
  <c r="I9" i="3"/>
  <c r="I9" i="9"/>
  <c r="G63" i="3"/>
  <c r="G63" i="14" s="1"/>
  <c r="G63" i="9"/>
  <c r="I88" i="3"/>
  <c r="I88" i="9"/>
  <c r="H200" i="3"/>
  <c r="H200" i="14" s="1"/>
  <c r="H200" i="9"/>
  <c r="H10" i="3"/>
  <c r="H10" i="14" s="1"/>
  <c r="H10" i="9"/>
  <c r="H141" i="3"/>
  <c r="H141" i="14" s="1"/>
  <c r="H141" i="9"/>
  <c r="H73" i="5"/>
  <c r="H73" i="6" s="1"/>
  <c r="H73" i="8" s="1"/>
  <c r="H73" i="4"/>
  <c r="G93" i="6"/>
  <c r="G93" i="8" s="1"/>
  <c r="F139" i="6"/>
  <c r="F139" i="8" s="1"/>
  <c r="I185" i="3"/>
  <c r="I185" i="9"/>
  <c r="I176" i="3"/>
  <c r="I176" i="9"/>
  <c r="H150" i="5"/>
  <c r="H150" i="6" s="1"/>
  <c r="H150" i="8" s="1"/>
  <c r="H150" i="4"/>
  <c r="H118" i="3"/>
  <c r="H118" i="14" s="1"/>
  <c r="H118" i="9"/>
  <c r="G16" i="6"/>
  <c r="G16" i="8" s="1"/>
  <c r="H18" i="3"/>
  <c r="H18" i="14" s="1"/>
  <c r="H18" i="9"/>
  <c r="G134" i="5"/>
  <c r="G134" i="4"/>
  <c r="G32" i="4"/>
  <c r="G32" i="5"/>
  <c r="G57" i="3"/>
  <c r="G57" i="14" s="1"/>
  <c r="G57" i="9"/>
  <c r="G66" i="5"/>
  <c r="G66" i="4"/>
  <c r="G100" i="6"/>
  <c r="G100" i="8" s="1"/>
  <c r="H60" i="5"/>
  <c r="H60" i="6" s="1"/>
  <c r="H60" i="8" s="1"/>
  <c r="H60" i="4"/>
  <c r="G103" i="4"/>
  <c r="G103" i="5"/>
  <c r="G117" i="5"/>
  <c r="G117" i="4"/>
  <c r="I136" i="3"/>
  <c r="I136" i="9"/>
  <c r="G72" i="6"/>
  <c r="G72" i="8" s="1"/>
  <c r="H71" i="5"/>
  <c r="H71" i="4"/>
  <c r="H82" i="3"/>
  <c r="H82" i="14" s="1"/>
  <c r="H82" i="9"/>
  <c r="H167" i="3"/>
  <c r="H167" i="14" s="1"/>
  <c r="H167" i="9"/>
  <c r="G195" i="5"/>
  <c r="G195" i="6" s="1"/>
  <c r="G195" i="8" s="1"/>
  <c r="G195" i="4"/>
  <c r="H7" i="5"/>
  <c r="H7" i="6" s="1"/>
  <c r="H7" i="8" s="1"/>
  <c r="H7" i="4"/>
  <c r="G198" i="4"/>
  <c r="G198" i="5"/>
  <c r="G198" i="6" s="1"/>
  <c r="G198" i="8" s="1"/>
  <c r="H84" i="3"/>
  <c r="H84" i="14" s="1"/>
  <c r="H84" i="9"/>
  <c r="G36" i="5"/>
  <c r="G36" i="6" s="1"/>
  <c r="G36" i="8" s="1"/>
  <c r="G36" i="4"/>
  <c r="I85" i="3"/>
  <c r="I85" i="14" s="1"/>
  <c r="I85" i="9"/>
  <c r="G129" i="5"/>
  <c r="G129" i="4"/>
  <c r="G170" i="4"/>
  <c r="G170" i="5"/>
  <c r="G170" i="6" s="1"/>
  <c r="G170" i="8" s="1"/>
  <c r="G169" i="5"/>
  <c r="G169" i="4"/>
  <c r="I89" i="3"/>
  <c r="I89" i="9"/>
  <c r="I21" i="3"/>
  <c r="I21" i="9"/>
  <c r="H78" i="3"/>
  <c r="H78" i="14" s="1"/>
  <c r="H78" i="9"/>
  <c r="H149" i="3"/>
  <c r="H149" i="14" s="1"/>
  <c r="H149" i="9"/>
  <c r="H104" i="3"/>
  <c r="H104" i="14" s="1"/>
  <c r="H104" i="9"/>
  <c r="G171" i="5"/>
  <c r="G171" i="4"/>
  <c r="G126" i="5"/>
  <c r="G126" i="4"/>
  <c r="G115" i="5"/>
  <c r="G115" i="4"/>
  <c r="G133" i="4"/>
  <c r="G133" i="5"/>
  <c r="I151" i="3"/>
  <c r="I151" i="9"/>
  <c r="G38" i="6"/>
  <c r="G38" i="8" s="1"/>
  <c r="H12" i="5"/>
  <c r="H12" i="4"/>
  <c r="H144" i="5"/>
  <c r="H144" i="6" s="1"/>
  <c r="H144" i="8" s="1"/>
  <c r="H144" i="4"/>
  <c r="G156" i="4"/>
  <c r="G156" i="5"/>
  <c r="G156" i="6" s="1"/>
  <c r="G156" i="8" s="1"/>
  <c r="G131" i="6"/>
  <c r="G131" i="8" s="1"/>
  <c r="G65" i="3"/>
  <c r="G65" i="14" s="1"/>
  <c r="G65" i="9"/>
  <c r="G99" i="3"/>
  <c r="G99" i="14" s="1"/>
  <c r="G99" i="9"/>
  <c r="H160" i="3"/>
  <c r="H160" i="14" s="1"/>
  <c r="H160" i="9"/>
  <c r="G113" i="5"/>
  <c r="G113" i="6" s="1"/>
  <c r="G113" i="8" s="1"/>
  <c r="G113" i="4"/>
  <c r="H147" i="3"/>
  <c r="H147" i="14" s="1"/>
  <c r="H147" i="9"/>
  <c r="G106" i="3"/>
  <c r="G106" i="14" s="1"/>
  <c r="G106" i="9"/>
  <c r="G23" i="4"/>
  <c r="G23" i="5"/>
  <c r="G23" i="6" s="1"/>
  <c r="G23" i="8" s="1"/>
  <c r="H197" i="3"/>
  <c r="H197" i="14" s="1"/>
  <c r="H197" i="9"/>
  <c r="H28" i="3"/>
  <c r="H28" i="14" s="1"/>
  <c r="H28" i="9"/>
  <c r="G112" i="5"/>
  <c r="G112" i="6" s="1"/>
  <c r="G112" i="8" s="1"/>
  <c r="G112" i="4"/>
  <c r="H165" i="3"/>
  <c r="H165" i="14" s="1"/>
  <c r="H165" i="9"/>
  <c r="H105" i="3"/>
  <c r="H105" i="14" s="1"/>
  <c r="H105" i="9"/>
  <c r="G182" i="5"/>
  <c r="G182" i="6" s="1"/>
  <c r="G182" i="8" s="1"/>
  <c r="G182" i="4"/>
  <c r="H148" i="3"/>
  <c r="H148" i="14" s="1"/>
  <c r="H148" i="9"/>
  <c r="G187" i="3"/>
  <c r="G187" i="14" s="1"/>
  <c r="G187" i="9"/>
  <c r="I101" i="3"/>
  <c r="I101" i="9"/>
  <c r="H108" i="3"/>
  <c r="H108" i="14" s="1"/>
  <c r="H108" i="9"/>
  <c r="G25" i="5"/>
  <c r="G25" i="6" s="1"/>
  <c r="G25" i="8" s="1"/>
  <c r="G25" i="4"/>
  <c r="G83" i="3"/>
  <c r="G83" i="14" s="1"/>
  <c r="G83" i="9"/>
  <c r="G192" i="3"/>
  <c r="G192" i="14" s="1"/>
  <c r="G192" i="9"/>
  <c r="H180" i="3"/>
  <c r="H180" i="14" s="1"/>
  <c r="H180" i="9"/>
  <c r="H190" i="3"/>
  <c r="H190" i="14" s="1"/>
  <c r="H190" i="9"/>
  <c r="I94" i="3"/>
  <c r="I94" i="9"/>
  <c r="G50" i="6"/>
  <c r="G50" i="8" s="1"/>
  <c r="H31" i="3"/>
  <c r="H31" i="14" s="1"/>
  <c r="H31" i="9"/>
  <c r="G74" i="5"/>
  <c r="G74" i="4"/>
  <c r="G3" i="3"/>
  <c r="G3" i="14" s="1"/>
  <c r="G3" i="9"/>
  <c r="H26" i="3"/>
  <c r="H26" i="14" s="1"/>
  <c r="H26" i="9"/>
  <c r="H128" i="3"/>
  <c r="H128" i="14" s="1"/>
  <c r="H128" i="9"/>
  <c r="G76" i="6"/>
  <c r="G76" i="8" s="1"/>
  <c r="H33" i="3"/>
  <c r="H33" i="14" s="1"/>
  <c r="H33" i="9"/>
  <c r="G15" i="4"/>
  <c r="G15" i="5"/>
  <c r="G15" i="6" s="1"/>
  <c r="G15" i="8" s="1"/>
  <c r="G39" i="4"/>
  <c r="G39" i="5"/>
  <c r="G39" i="6" s="1"/>
  <c r="G39" i="8" s="1"/>
  <c r="G181" i="6"/>
  <c r="G181" i="8" s="1"/>
  <c r="F161" i="6"/>
  <c r="F161" i="8" s="1"/>
  <c r="I123" i="3"/>
  <c r="I123" i="9"/>
  <c r="H179" i="3"/>
  <c r="H179" i="14" s="1"/>
  <c r="H179" i="9"/>
  <c r="G35" i="4"/>
  <c r="G35" i="5"/>
  <c r="G35" i="6" s="1"/>
  <c r="G35" i="8" s="1"/>
  <c r="H119" i="5"/>
  <c r="H119" i="6" s="1"/>
  <c r="H119" i="8" s="1"/>
  <c r="H119" i="4"/>
  <c r="G37" i="5"/>
  <c r="G37" i="6" s="1"/>
  <c r="G37" i="8" s="1"/>
  <c r="G37" i="4"/>
  <c r="G11" i="6"/>
  <c r="G11" i="8" s="1"/>
  <c r="I40" i="3"/>
  <c r="I40" i="9"/>
  <c r="G81" i="6"/>
  <c r="G81" i="8" s="1"/>
  <c r="H168" i="3"/>
  <c r="H168" i="14" s="1"/>
  <c r="H168" i="9"/>
  <c r="G130" i="3"/>
  <c r="G130" i="14" s="1"/>
  <c r="G130" i="9"/>
  <c r="H47" i="3"/>
  <c r="H47" i="14" s="1"/>
  <c r="H47" i="9"/>
  <c r="F143" i="6"/>
  <c r="F143" i="8" s="1"/>
  <c r="H90" i="4"/>
  <c r="H90" i="5"/>
  <c r="H90" i="6" s="1"/>
  <c r="H90" i="8" s="1"/>
  <c r="G146" i="5"/>
  <c r="G146" i="4"/>
  <c r="G59" i="5"/>
  <c r="G59" i="6" s="1"/>
  <c r="G59" i="8" s="1"/>
  <c r="G59" i="4"/>
  <c r="I91" i="3"/>
  <c r="I91" i="9"/>
  <c r="H62" i="3"/>
  <c r="H62" i="14" s="1"/>
  <c r="H62" i="9"/>
  <c r="H121" i="5"/>
  <c r="H121" i="6" s="1"/>
  <c r="H121" i="8" s="1"/>
  <c r="H121" i="4"/>
  <c r="H55" i="5"/>
  <c r="H55" i="6" s="1"/>
  <c r="H55" i="8" s="1"/>
  <c r="H55" i="4"/>
  <c r="H166" i="3"/>
  <c r="H166" i="14" s="1"/>
  <c r="H166" i="9"/>
  <c r="H70" i="3"/>
  <c r="H70" i="14" s="1"/>
  <c r="H70" i="9"/>
  <c r="H68" i="3"/>
  <c r="H68" i="14" s="1"/>
  <c r="H68" i="9"/>
  <c r="G19" i="5"/>
  <c r="G19" i="6" s="1"/>
  <c r="G19" i="8" s="1"/>
  <c r="G19" i="4"/>
  <c r="F194" i="6"/>
  <c r="F194" i="8" s="1"/>
  <c r="G86" i="6"/>
  <c r="G86" i="8"/>
  <c r="H127" i="5"/>
  <c r="H127" i="4"/>
  <c r="G6" i="6"/>
  <c r="G6" i="8" s="1"/>
  <c r="G188" i="6"/>
  <c r="G188" i="8" s="1"/>
  <c r="I120" i="3"/>
  <c r="I120" i="9"/>
  <c r="I164" i="3"/>
  <c r="I164" i="9"/>
  <c r="H201" i="3"/>
  <c r="H201" i="14" s="1"/>
  <c r="H201" i="9"/>
  <c r="G109" i="5"/>
  <c r="G109" i="4"/>
  <c r="G193" i="3"/>
  <c r="G193" i="14" s="1"/>
  <c r="G193" i="9"/>
  <c r="G51" i="3"/>
  <c r="G51" i="14" s="1"/>
  <c r="G51" i="9"/>
  <c r="G159" i="6"/>
  <c r="G159" i="8" s="1"/>
  <c r="H54" i="3"/>
  <c r="H54" i="14" s="1"/>
  <c r="H54" i="9"/>
  <c r="G98" i="5"/>
  <c r="G98" i="6" s="1"/>
  <c r="G98" i="8" s="1"/>
  <c r="G98" i="4"/>
  <c r="G53" i="5"/>
  <c r="G53" i="6" s="1"/>
  <c r="G53" i="8" s="1"/>
  <c r="G53" i="4"/>
  <c r="H41" i="3"/>
  <c r="H41" i="14" s="1"/>
  <c r="H41" i="9"/>
  <c r="H27" i="5"/>
  <c r="H27" i="6" s="1"/>
  <c r="H27" i="8" s="1"/>
  <c r="H27" i="4"/>
  <c r="G48" i="3"/>
  <c r="G48" i="14" s="1"/>
  <c r="G48" i="9"/>
  <c r="H199" i="3"/>
  <c r="H199" i="14" s="1"/>
  <c r="H199" i="9"/>
  <c r="F186" i="5"/>
  <c r="F186" i="4"/>
  <c r="G122" i="3"/>
  <c r="G122" i="14" s="1"/>
  <c r="G122" i="9"/>
  <c r="G43" i="3"/>
  <c r="G43" i="14" s="1"/>
  <c r="G43" i="9"/>
  <c r="H64" i="3"/>
  <c r="H64" i="14" s="1"/>
  <c r="H64" i="9"/>
  <c r="G114" i="3"/>
  <c r="G114" i="14" s="1"/>
  <c r="G114" i="9"/>
  <c r="G162" i="5"/>
  <c r="G162" i="6" s="1"/>
  <c r="G162" i="8" s="1"/>
  <c r="G162" i="4"/>
  <c r="G124" i="6"/>
  <c r="G124" i="8" s="1"/>
  <c r="H58" i="5"/>
  <c r="H58" i="6" s="1"/>
  <c r="H58" i="8" s="1"/>
  <c r="H58" i="4"/>
  <c r="H79" i="3"/>
  <c r="H79" i="14" s="1"/>
  <c r="H79" i="9"/>
  <c r="I97" i="3"/>
  <c r="I97" i="9"/>
  <c r="I135" i="3"/>
  <c r="I135" i="9"/>
  <c r="I132" i="3"/>
  <c r="I132" i="9"/>
  <c r="H13" i="4"/>
  <c r="H13" i="5"/>
  <c r="G49" i="4"/>
  <c r="G49" i="5"/>
  <c r="G49" i="6" s="1"/>
  <c r="G49" i="8" s="1"/>
  <c r="G96" i="3"/>
  <c r="G96" i="14" s="1"/>
  <c r="G96" i="9"/>
  <c r="H153" i="3"/>
  <c r="H153" i="14" s="1"/>
  <c r="H153" i="9"/>
  <c r="G189" i="6"/>
  <c r="G189" i="8" s="1"/>
  <c r="G75" i="6"/>
  <c r="G75" i="8" s="1"/>
  <c r="H154" i="3"/>
  <c r="H154" i="14" s="1"/>
  <c r="H154" i="9"/>
  <c r="G34" i="5"/>
  <c r="G34" i="6" s="1"/>
  <c r="G34" i="8" s="1"/>
  <c r="G34" i="4"/>
  <c r="G17" i="3"/>
  <c r="G17" i="14" s="1"/>
  <c r="G17" i="9"/>
  <c r="G102" i="4"/>
  <c r="G102" i="5"/>
  <c r="G102" i="6" s="1"/>
  <c r="G102" i="8" s="1"/>
  <c r="G163" i="3"/>
  <c r="G163" i="14" s="1"/>
  <c r="G163" i="9"/>
  <c r="F67" i="5"/>
  <c r="F67" i="6" s="1"/>
  <c r="F67" i="8" s="1"/>
  <c r="F67" i="4"/>
  <c r="H158" i="3"/>
  <c r="H158" i="14" s="1"/>
  <c r="H158" i="9"/>
  <c r="H87" i="3"/>
  <c r="H87" i="14" s="1"/>
  <c r="H87" i="9"/>
  <c r="H4" i="3"/>
  <c r="H4" i="14" s="1"/>
  <c r="H4" i="9"/>
  <c r="G173" i="4"/>
  <c r="G173" i="5"/>
  <c r="G173" i="6" s="1"/>
  <c r="G173" i="8" s="1"/>
  <c r="H46" i="5"/>
  <c r="H46" i="6" s="1"/>
  <c r="H46" i="8" s="1"/>
  <c r="H46" i="4"/>
  <c r="G137" i="5"/>
  <c r="G137" i="6" s="1"/>
  <c r="G137" i="8" s="1"/>
  <c r="G137" i="4"/>
  <c r="G80" i="4"/>
  <c r="G80" i="5"/>
  <c r="G80" i="6" s="1"/>
  <c r="G80" i="8" s="1"/>
  <c r="G175" i="5"/>
  <c r="G175" i="6" s="1"/>
  <c r="G175" i="8" s="1"/>
  <c r="G175" i="4"/>
  <c r="G178" i="5"/>
  <c r="G178" i="6" s="1"/>
  <c r="G178" i="8" s="1"/>
  <c r="G178" i="4"/>
  <c r="H92" i="3"/>
  <c r="H92" i="14" s="1"/>
  <c r="H92" i="9"/>
  <c r="G172" i="5"/>
  <c r="G172" i="4"/>
  <c r="H52" i="3"/>
  <c r="H52" i="14" s="1"/>
  <c r="H52" i="9"/>
  <c r="H30" i="3"/>
  <c r="H30" i="14" s="1"/>
  <c r="H30" i="9"/>
  <c r="G111" i="5"/>
  <c r="G111" i="4"/>
  <c r="H44" i="5"/>
  <c r="H44" i="6" s="1"/>
  <c r="H44" i="8" s="1"/>
  <c r="H44" i="4"/>
  <c r="I142" i="3"/>
  <c r="I142" i="9"/>
  <c r="I61" i="3"/>
  <c r="I61" i="9"/>
  <c r="I20" i="3"/>
  <c r="I20" i="9"/>
  <c r="I110" i="3"/>
  <c r="I110" i="9"/>
  <c r="G5" i="6"/>
  <c r="G5" i="8" s="1"/>
  <c r="G157" i="6"/>
  <c r="G157" i="8" s="1"/>
  <c r="H42" i="3"/>
  <c r="H42" i="14" s="1"/>
  <c r="H42" i="9"/>
  <c r="G152" i="4"/>
  <c r="G152" i="5"/>
  <c r="G152" i="6" s="1"/>
  <c r="G152" i="8" s="1"/>
  <c r="H14" i="5"/>
  <c r="H14" i="6" s="1"/>
  <c r="H14" i="8" s="1"/>
  <c r="H14" i="4"/>
  <c r="G116" i="6"/>
  <c r="G116" i="8" s="1"/>
  <c r="H95" i="3"/>
  <c r="H95" i="14" s="1"/>
  <c r="H95" i="9"/>
  <c r="G125" i="5"/>
  <c r="G125" i="6" s="1"/>
  <c r="G125" i="8" s="1"/>
  <c r="G125" i="4"/>
  <c r="H2" i="3"/>
  <c r="H2" i="14" s="1"/>
  <c r="H2" i="9"/>
  <c r="I97" i="4" l="1"/>
  <c r="I97" i="14"/>
  <c r="I89" i="4"/>
  <c r="I89" i="14"/>
  <c r="I185" i="5"/>
  <c r="I185" i="14"/>
  <c r="I88" i="5"/>
  <c r="I88" i="14"/>
  <c r="I9" i="4"/>
  <c r="I9" i="14"/>
  <c r="I184" i="4"/>
  <c r="I184" i="14"/>
  <c r="I155" i="4"/>
  <c r="I155" i="14"/>
  <c r="I8" i="5"/>
  <c r="I8" i="14"/>
  <c r="I196" i="5"/>
  <c r="I196" i="14"/>
  <c r="I110" i="5"/>
  <c r="I110" i="14"/>
  <c r="I85" i="4"/>
  <c r="I142" i="5"/>
  <c r="I142" i="14"/>
  <c r="I135" i="5"/>
  <c r="I135" i="6" s="1"/>
  <c r="I135" i="8" s="1"/>
  <c r="I135" i="14"/>
  <c r="I164" i="5"/>
  <c r="I164" i="14"/>
  <c r="I123" i="5"/>
  <c r="I123" i="6" s="1"/>
  <c r="I123" i="8" s="1"/>
  <c r="I123" i="14"/>
  <c r="I101" i="5"/>
  <c r="I101" i="14"/>
  <c r="I151" i="5"/>
  <c r="I151" i="6" s="1"/>
  <c r="I151" i="8" s="1"/>
  <c r="I151" i="14"/>
  <c r="I21" i="5"/>
  <c r="I21" i="14"/>
  <c r="I61" i="4"/>
  <c r="I61" i="14"/>
  <c r="I132" i="5"/>
  <c r="I132" i="14"/>
  <c r="I120" i="5"/>
  <c r="I120" i="14"/>
  <c r="I94" i="5"/>
  <c r="I94" i="14"/>
  <c r="I20" i="4"/>
  <c r="I20" i="14"/>
  <c r="I85" i="5"/>
  <c r="I91" i="4"/>
  <c r="I91" i="14"/>
  <c r="I40" i="4"/>
  <c r="I40" i="14"/>
  <c r="I136" i="5"/>
  <c r="I136" i="14"/>
  <c r="I176" i="5"/>
  <c r="I176" i="14"/>
  <c r="I69" i="5"/>
  <c r="I69" i="14"/>
  <c r="I107" i="4"/>
  <c r="I107" i="14"/>
  <c r="I136" i="4"/>
  <c r="I120" i="4"/>
  <c r="I132" i="4"/>
  <c r="I107" i="5"/>
  <c r="I107" i="6" s="1"/>
  <c r="I107" i="8" s="1"/>
  <c r="I94" i="4"/>
  <c r="I196" i="4"/>
  <c r="I184" i="5"/>
  <c r="I184" i="6" s="1"/>
  <c r="I184" i="8" s="1"/>
  <c r="I9" i="5"/>
  <c r="I9" i="6" s="1"/>
  <c r="I9" i="8" s="1"/>
  <c r="I185" i="4"/>
  <c r="I164" i="4"/>
  <c r="I8" i="4"/>
  <c r="I21" i="4"/>
  <c r="I20" i="5"/>
  <c r="I20" i="6" s="1"/>
  <c r="I20" i="8" s="1"/>
  <c r="I123" i="4"/>
  <c r="H177" i="5"/>
  <c r="H177" i="6" s="1"/>
  <c r="H177" i="8" s="1"/>
  <c r="H177" i="4"/>
  <c r="I69" i="4"/>
  <c r="I155" i="5"/>
  <c r="I155" i="6" s="1"/>
  <c r="I155" i="8" s="1"/>
  <c r="I61" i="5"/>
  <c r="I61" i="6" s="1"/>
  <c r="I61" i="8" s="1"/>
  <c r="I140" i="3"/>
  <c r="I140" i="14" s="1"/>
  <c r="I88" i="4"/>
  <c r="I135" i="4"/>
  <c r="I40" i="5"/>
  <c r="I110" i="4"/>
  <c r="I97" i="5"/>
  <c r="I97" i="6" s="1"/>
  <c r="I97" i="8" s="1"/>
  <c r="I142" i="4"/>
  <c r="H6" i="3"/>
  <c r="H6" i="14" s="1"/>
  <c r="H6" i="9"/>
  <c r="H38" i="3"/>
  <c r="H38" i="14" s="1"/>
  <c r="H38" i="9"/>
  <c r="H189" i="3"/>
  <c r="H189" i="14" s="1"/>
  <c r="H189" i="9"/>
  <c r="H100" i="3"/>
  <c r="H100" i="14" s="1"/>
  <c r="H100" i="9"/>
  <c r="H116" i="3"/>
  <c r="H116" i="14" s="1"/>
  <c r="H116" i="9"/>
  <c r="H124" i="3"/>
  <c r="H124" i="14" s="1"/>
  <c r="H124" i="9"/>
  <c r="H16" i="3"/>
  <c r="H16" i="14" s="1"/>
  <c r="H16" i="9"/>
  <c r="H50" i="3"/>
  <c r="H50" i="14" s="1"/>
  <c r="H50" i="9"/>
  <c r="H131" i="3"/>
  <c r="H131" i="14" s="1"/>
  <c r="H131" i="9"/>
  <c r="G194" i="3"/>
  <c r="G194" i="14" s="1"/>
  <c r="G194" i="9"/>
  <c r="H188" i="3"/>
  <c r="H188" i="14" s="1"/>
  <c r="H188" i="9"/>
  <c r="G143" i="3"/>
  <c r="G143" i="14" s="1"/>
  <c r="G143" i="9"/>
  <c r="G139" i="3"/>
  <c r="G139" i="14" s="1"/>
  <c r="G139" i="9"/>
  <c r="H76" i="3"/>
  <c r="H76" i="14" s="1"/>
  <c r="H76" i="9"/>
  <c r="H93" i="3"/>
  <c r="H93" i="14" s="1"/>
  <c r="H93" i="9"/>
  <c r="H11" i="3"/>
  <c r="H11" i="14" s="1"/>
  <c r="H11" i="9"/>
  <c r="G45" i="5"/>
  <c r="G45" i="6" s="1"/>
  <c r="G45" i="8" s="1"/>
  <c r="G45" i="4"/>
  <c r="F186" i="6"/>
  <c r="F186" i="8" s="1"/>
  <c r="H47" i="5"/>
  <c r="H47" i="6" s="1"/>
  <c r="H47" i="8" s="1"/>
  <c r="H47" i="4"/>
  <c r="I144" i="3"/>
  <c r="I144" i="14" s="1"/>
  <c r="I144" i="9"/>
  <c r="G171" i="6"/>
  <c r="G171" i="8" s="1"/>
  <c r="G169" i="6"/>
  <c r="G169" i="8" s="1"/>
  <c r="I7" i="3"/>
  <c r="I7" i="14" s="1"/>
  <c r="I7" i="9"/>
  <c r="H71" i="6"/>
  <c r="H71" i="8" s="1"/>
  <c r="H118" i="5"/>
  <c r="H118" i="6" s="1"/>
  <c r="H118" i="8" s="1"/>
  <c r="H118" i="4"/>
  <c r="H141" i="5"/>
  <c r="H141" i="6" s="1"/>
  <c r="H141" i="8" s="1"/>
  <c r="H141" i="4"/>
  <c r="G191" i="5"/>
  <c r="G191" i="6" s="1"/>
  <c r="G191" i="8" s="1"/>
  <c r="G191" i="4"/>
  <c r="H125" i="3"/>
  <c r="H125" i="14" s="1"/>
  <c r="H125" i="9"/>
  <c r="H5" i="3"/>
  <c r="H5" i="14" s="1"/>
  <c r="H5" i="9"/>
  <c r="H173" i="3"/>
  <c r="H173" i="14" s="1"/>
  <c r="H173" i="9"/>
  <c r="H102" i="3"/>
  <c r="H102" i="14" s="1"/>
  <c r="H102" i="9"/>
  <c r="I58" i="3"/>
  <c r="I58" i="14" s="1"/>
  <c r="I58" i="9"/>
  <c r="H54" i="5"/>
  <c r="H54" i="6" s="1"/>
  <c r="H54" i="8" s="1"/>
  <c r="H54" i="4"/>
  <c r="H37" i="3"/>
  <c r="H37" i="14" s="1"/>
  <c r="H37" i="9"/>
  <c r="G3" i="5"/>
  <c r="G3" i="4"/>
  <c r="H113" i="3"/>
  <c r="H113" i="14" s="1"/>
  <c r="H113" i="9"/>
  <c r="G22" i="5"/>
  <c r="G22" i="6" s="1"/>
  <c r="G22" i="8" s="1"/>
  <c r="G22" i="4"/>
  <c r="H52" i="4"/>
  <c r="H52" i="5"/>
  <c r="H52" i="6" s="1"/>
  <c r="H52" i="8" s="1"/>
  <c r="H49" i="3"/>
  <c r="H49" i="14" s="1"/>
  <c r="H49" i="9"/>
  <c r="H199" i="4"/>
  <c r="H199" i="5"/>
  <c r="H199" i="6" s="1"/>
  <c r="H199" i="8" s="1"/>
  <c r="H68" i="5"/>
  <c r="H68" i="6" s="1"/>
  <c r="H68" i="8" s="1"/>
  <c r="H68" i="4"/>
  <c r="H59" i="3"/>
  <c r="H59" i="14" s="1"/>
  <c r="H59" i="9"/>
  <c r="H12" i="6"/>
  <c r="H12" i="8" s="1"/>
  <c r="H104" i="4"/>
  <c r="H104" i="5"/>
  <c r="H104" i="6" s="1"/>
  <c r="H104" i="8" s="1"/>
  <c r="H170" i="3"/>
  <c r="H170" i="14" s="1"/>
  <c r="H170" i="9"/>
  <c r="H195" i="3"/>
  <c r="H195" i="14" s="1"/>
  <c r="H195" i="9"/>
  <c r="G66" i="6"/>
  <c r="G66" i="8" s="1"/>
  <c r="I150" i="3"/>
  <c r="I150" i="14" s="1"/>
  <c r="I150" i="9"/>
  <c r="H10" i="5"/>
  <c r="H10" i="6" s="1"/>
  <c r="H10" i="8" s="1"/>
  <c r="H10" i="4"/>
  <c r="H42" i="4"/>
  <c r="H42" i="5"/>
  <c r="H42" i="6" s="1"/>
  <c r="H42" i="8" s="1"/>
  <c r="H181" i="3"/>
  <c r="H181" i="14" s="1"/>
  <c r="H181" i="9"/>
  <c r="H147" i="5"/>
  <c r="H147" i="6" s="1"/>
  <c r="H147" i="8" s="1"/>
  <c r="H147" i="4"/>
  <c r="H79" i="4"/>
  <c r="H79" i="5"/>
  <c r="H79" i="6" s="1"/>
  <c r="H79" i="8" s="1"/>
  <c r="G96" i="4"/>
  <c r="G96" i="5"/>
  <c r="G130" i="5"/>
  <c r="G130" i="4"/>
  <c r="G187" i="5"/>
  <c r="G187" i="6" s="1"/>
  <c r="G187" i="8" s="1"/>
  <c r="G187" i="4"/>
  <c r="H4" i="4"/>
  <c r="H4" i="5"/>
  <c r="H4" i="6" s="1"/>
  <c r="H4" i="8" s="1"/>
  <c r="H70" i="5"/>
  <c r="H70" i="6" s="1"/>
  <c r="H70" i="8" s="1"/>
  <c r="H70" i="4"/>
  <c r="G51" i="4"/>
  <c r="G51" i="5"/>
  <c r="G51" i="6" s="1"/>
  <c r="G51" i="8" s="1"/>
  <c r="G32" i="6"/>
  <c r="G32" i="8" s="1"/>
  <c r="H168" i="5"/>
  <c r="H168" i="6" s="1"/>
  <c r="H168" i="8" s="1"/>
  <c r="H168" i="4"/>
  <c r="H197" i="5"/>
  <c r="H197" i="6" s="1"/>
  <c r="H197" i="8" s="1"/>
  <c r="H197" i="4"/>
  <c r="I89" i="5"/>
  <c r="I89" i="6" s="1"/>
  <c r="I89" i="8" s="1"/>
  <c r="I91" i="5"/>
  <c r="I91" i="6" s="1"/>
  <c r="I91" i="8" s="1"/>
  <c r="I14" i="3"/>
  <c r="I14" i="14" s="1"/>
  <c r="I14" i="9"/>
  <c r="G114" i="5"/>
  <c r="G114" i="4"/>
  <c r="G193" i="5"/>
  <c r="G193" i="6" s="1"/>
  <c r="G193" i="8" s="1"/>
  <c r="G193" i="4"/>
  <c r="H33" i="4"/>
  <c r="H33" i="5"/>
  <c r="H33" i="6" s="1"/>
  <c r="H33" i="8" s="1"/>
  <c r="G192" i="4"/>
  <c r="G192" i="5"/>
  <c r="G192" i="6" s="1"/>
  <c r="G192" i="8" s="1"/>
  <c r="H23" i="3"/>
  <c r="H23" i="14" s="1"/>
  <c r="H23" i="9"/>
  <c r="G99" i="5"/>
  <c r="G99" i="6" s="1"/>
  <c r="G99" i="8" s="1"/>
  <c r="G99" i="4"/>
  <c r="G133" i="6"/>
  <c r="G133" i="8" s="1"/>
  <c r="H137" i="3"/>
  <c r="H137" i="14" s="1"/>
  <c r="H137" i="9"/>
  <c r="G126" i="6"/>
  <c r="G126" i="8" s="1"/>
  <c r="H82" i="5"/>
  <c r="H82" i="6" s="1"/>
  <c r="H82" i="8" s="1"/>
  <c r="H82" i="4"/>
  <c r="I46" i="3"/>
  <c r="I46" i="14" s="1"/>
  <c r="I46" i="9"/>
  <c r="H15" i="3"/>
  <c r="H15" i="14" s="1"/>
  <c r="H15" i="9"/>
  <c r="H72" i="3"/>
  <c r="H72" i="14" s="1"/>
  <c r="H72" i="9"/>
  <c r="H167" i="5"/>
  <c r="H167" i="4"/>
  <c r="H162" i="3"/>
  <c r="H162" i="14" s="1"/>
  <c r="H162" i="9"/>
  <c r="H13" i="6"/>
  <c r="H13" i="8" s="1"/>
  <c r="H31" i="4"/>
  <c r="H31" i="5"/>
  <c r="H149" i="4"/>
  <c r="H149" i="5"/>
  <c r="H149" i="6" s="1"/>
  <c r="H149" i="8" s="1"/>
  <c r="H178" i="3"/>
  <c r="H178" i="14" s="1"/>
  <c r="H178" i="9"/>
  <c r="H87" i="5"/>
  <c r="H87" i="6" s="1"/>
  <c r="H87" i="8" s="1"/>
  <c r="H87" i="4"/>
  <c r="H154" i="5"/>
  <c r="H154" i="6" s="1"/>
  <c r="H154" i="8" s="1"/>
  <c r="H154" i="4"/>
  <c r="H127" i="6"/>
  <c r="H127" i="8" s="1"/>
  <c r="H166" i="5"/>
  <c r="H166" i="6" s="1"/>
  <c r="H166" i="8" s="1"/>
  <c r="H166" i="4"/>
  <c r="H81" i="3"/>
  <c r="H81" i="14" s="1"/>
  <c r="H81" i="9"/>
  <c r="H182" i="3"/>
  <c r="H182" i="14" s="1"/>
  <c r="H182" i="9"/>
  <c r="G134" i="6"/>
  <c r="G134" i="8" s="1"/>
  <c r="G63" i="4"/>
  <c r="G63" i="5"/>
  <c r="G63" i="6" s="1"/>
  <c r="G63" i="8" s="1"/>
  <c r="H153" i="5"/>
  <c r="H153" i="4"/>
  <c r="H62" i="4"/>
  <c r="H62" i="5"/>
  <c r="H62" i="6" s="1"/>
  <c r="H62" i="8" s="1"/>
  <c r="H30" i="4"/>
  <c r="H30" i="5"/>
  <c r="G48" i="4"/>
  <c r="G48" i="5"/>
  <c r="G48" i="6" s="1"/>
  <c r="G48" i="8" s="1"/>
  <c r="H28" i="4"/>
  <c r="H28" i="5"/>
  <c r="H28" i="6" s="1"/>
  <c r="H28" i="8" s="1"/>
  <c r="G57" i="5"/>
  <c r="G57" i="6" s="1"/>
  <c r="G57" i="8" s="1"/>
  <c r="G57" i="4"/>
  <c r="H35" i="3"/>
  <c r="H35" i="14" s="1"/>
  <c r="H35" i="9"/>
  <c r="H160" i="4"/>
  <c r="H160" i="5"/>
  <c r="H160" i="6" s="1"/>
  <c r="H160" i="8" s="1"/>
  <c r="H75" i="3"/>
  <c r="H75" i="14" s="1"/>
  <c r="H75" i="9"/>
  <c r="H64" i="5"/>
  <c r="H64" i="4"/>
  <c r="I27" i="3"/>
  <c r="I27" i="14" s="1"/>
  <c r="I27" i="9"/>
  <c r="H86" i="3"/>
  <c r="H86" i="14" s="1"/>
  <c r="H86" i="9"/>
  <c r="H179" i="5"/>
  <c r="H179" i="6" s="1"/>
  <c r="H179" i="8" s="1"/>
  <c r="H179" i="4"/>
  <c r="G83" i="5"/>
  <c r="G83" i="6" s="1"/>
  <c r="G83" i="8" s="1"/>
  <c r="G83" i="4"/>
  <c r="H78" i="5"/>
  <c r="H78" i="6" s="1"/>
  <c r="H78" i="8" s="1"/>
  <c r="H78" i="4"/>
  <c r="H36" i="3"/>
  <c r="H36" i="14" s="1"/>
  <c r="H36" i="9"/>
  <c r="H174" i="4"/>
  <c r="H174" i="5"/>
  <c r="H174" i="6" s="1"/>
  <c r="H174" i="8" s="1"/>
  <c r="G111" i="6"/>
  <c r="G111" i="8" s="1"/>
  <c r="H190" i="4"/>
  <c r="H190" i="5"/>
  <c r="H190" i="6" s="1"/>
  <c r="H190" i="8" s="1"/>
  <c r="H98" i="3"/>
  <c r="H98" i="14" s="1"/>
  <c r="H98" i="9"/>
  <c r="H112" i="3"/>
  <c r="H112" i="14" s="1"/>
  <c r="H112" i="9"/>
  <c r="H95" i="5"/>
  <c r="H95" i="6" s="1"/>
  <c r="H95" i="8" s="1"/>
  <c r="H95" i="4"/>
  <c r="H34" i="3"/>
  <c r="H34" i="14" s="1"/>
  <c r="H34" i="9"/>
  <c r="I151" i="4"/>
  <c r="H152" i="3"/>
  <c r="H152" i="14" s="1"/>
  <c r="H152" i="9"/>
  <c r="H175" i="3"/>
  <c r="H175" i="14" s="1"/>
  <c r="H175" i="9"/>
  <c r="H158" i="4"/>
  <c r="H158" i="5"/>
  <c r="H158" i="6" s="1"/>
  <c r="H158" i="8" s="1"/>
  <c r="I55" i="3"/>
  <c r="I55" i="14" s="1"/>
  <c r="I55" i="9"/>
  <c r="H105" i="5"/>
  <c r="H105" i="6" s="1"/>
  <c r="H105" i="8" s="1"/>
  <c r="H105" i="4"/>
  <c r="G65" i="4"/>
  <c r="G65" i="5"/>
  <c r="G65" i="6" s="1"/>
  <c r="G65" i="8" s="1"/>
  <c r="G115" i="6"/>
  <c r="G115" i="8" s="1"/>
  <c r="G117" i="6"/>
  <c r="G117" i="8" s="1"/>
  <c r="H18" i="4"/>
  <c r="H18" i="5"/>
  <c r="I60" i="3"/>
  <c r="I60" i="14" s="1"/>
  <c r="I60" i="9"/>
  <c r="G145" i="5"/>
  <c r="G145" i="6" s="1"/>
  <c r="G145" i="8" s="1"/>
  <c r="G145" i="4"/>
  <c r="I119" i="3"/>
  <c r="I119" i="14" s="1"/>
  <c r="I119" i="9"/>
  <c r="G17" i="5"/>
  <c r="G17" i="6" s="1"/>
  <c r="G17" i="8" s="1"/>
  <c r="G17" i="4"/>
  <c r="G129" i="6"/>
  <c r="G129" i="8" s="1"/>
  <c r="H24" i="5"/>
  <c r="H24" i="6" s="1"/>
  <c r="H24" i="8" s="1"/>
  <c r="H24" i="4"/>
  <c r="H92" i="5"/>
  <c r="H92" i="4"/>
  <c r="H148" i="4"/>
  <c r="H148" i="5"/>
  <c r="H148" i="6" s="1"/>
  <c r="H148" i="8" s="1"/>
  <c r="I101" i="4"/>
  <c r="H80" i="3"/>
  <c r="H80" i="14" s="1"/>
  <c r="H80" i="9"/>
  <c r="G43" i="4"/>
  <c r="G43" i="5"/>
  <c r="G43" i="6" s="1"/>
  <c r="G43" i="8" s="1"/>
  <c r="H41" i="5"/>
  <c r="H41" i="6" s="1"/>
  <c r="H41" i="8" s="1"/>
  <c r="H41" i="4"/>
  <c r="G109" i="6"/>
  <c r="G109" i="8" s="1"/>
  <c r="H25" i="3"/>
  <c r="H25" i="14" s="1"/>
  <c r="H25" i="9"/>
  <c r="G106" i="5"/>
  <c r="G106" i="4"/>
  <c r="H84" i="5"/>
  <c r="H84" i="6" s="1"/>
  <c r="H84" i="8" s="1"/>
  <c r="H84" i="4"/>
  <c r="G103" i="6"/>
  <c r="G103" i="8" s="1"/>
  <c r="G29" i="4"/>
  <c r="G29" i="5"/>
  <c r="G29" i="6" s="1"/>
  <c r="G29" i="8" s="1"/>
  <c r="H19" i="3"/>
  <c r="H19" i="14" s="1"/>
  <c r="H19" i="9"/>
  <c r="H157" i="3"/>
  <c r="H157" i="14" s="1"/>
  <c r="H157" i="9"/>
  <c r="H39" i="3"/>
  <c r="H39" i="14" s="1"/>
  <c r="H39" i="9"/>
  <c r="H159" i="3"/>
  <c r="H159" i="14" s="1"/>
  <c r="H159" i="9"/>
  <c r="G74" i="6"/>
  <c r="G74" i="8" s="1"/>
  <c r="G172" i="6"/>
  <c r="G172" i="8" s="1"/>
  <c r="H138" i="4"/>
  <c r="H138" i="5"/>
  <c r="H138" i="6" s="1"/>
  <c r="H138" i="8" s="1"/>
  <c r="G146" i="6"/>
  <c r="G146" i="8" s="1"/>
  <c r="I176" i="4"/>
  <c r="I44" i="3"/>
  <c r="I44" i="14" s="1"/>
  <c r="I44" i="9"/>
  <c r="G67" i="3"/>
  <c r="G67" i="14" s="1"/>
  <c r="G67" i="9"/>
  <c r="I121" i="3"/>
  <c r="I121" i="14" s="1"/>
  <c r="I121" i="9"/>
  <c r="H128" i="5"/>
  <c r="H128" i="6" s="1"/>
  <c r="H128" i="8" s="1"/>
  <c r="H128" i="4"/>
  <c r="H165" i="4"/>
  <c r="H165" i="5"/>
  <c r="H165" i="6" s="1"/>
  <c r="H165" i="8" s="1"/>
  <c r="H77" i="5"/>
  <c r="H77" i="4"/>
  <c r="H26" i="4"/>
  <c r="H26" i="5"/>
  <c r="H26" i="6" s="1"/>
  <c r="H26" i="8" s="1"/>
  <c r="G163" i="5"/>
  <c r="G163" i="4"/>
  <c r="H183" i="5"/>
  <c r="H183" i="4"/>
  <c r="H180" i="5"/>
  <c r="H180" i="6" s="1"/>
  <c r="H180" i="8" s="1"/>
  <c r="H180" i="4"/>
  <c r="H200" i="5"/>
  <c r="H200" i="4"/>
  <c r="I90" i="3"/>
  <c r="I90" i="14" s="1"/>
  <c r="I90" i="9"/>
  <c r="G122" i="5"/>
  <c r="G122" i="6" s="1"/>
  <c r="G122" i="8" s="1"/>
  <c r="G122" i="4"/>
  <c r="H53" i="3"/>
  <c r="H53" i="14" s="1"/>
  <c r="H53" i="9"/>
  <c r="H201" i="5"/>
  <c r="H201" i="6" s="1"/>
  <c r="H201" i="8" s="1"/>
  <c r="H201" i="4"/>
  <c r="G161" i="3"/>
  <c r="G161" i="14" s="1"/>
  <c r="G161" i="9"/>
  <c r="H108" i="5"/>
  <c r="H108" i="6" s="1"/>
  <c r="H108" i="8" s="1"/>
  <c r="H108" i="4"/>
  <c r="H156" i="3"/>
  <c r="H156" i="14" s="1"/>
  <c r="H156" i="9"/>
  <c r="H198" i="3"/>
  <c r="H198" i="14" s="1"/>
  <c r="H198" i="9"/>
  <c r="I73" i="3"/>
  <c r="I73" i="14" s="1"/>
  <c r="I73" i="9"/>
  <c r="H56" i="4"/>
  <c r="H56" i="5"/>
  <c r="H56" i="6" s="1"/>
  <c r="H56" i="8" s="1"/>
  <c r="H2" i="5"/>
  <c r="H2" i="6" s="1"/>
  <c r="H2" i="8" s="1"/>
  <c r="H2" i="4"/>
  <c r="I94" i="6"/>
  <c r="I94" i="8" s="1"/>
  <c r="I101" i="6"/>
  <c r="I101" i="8" s="1"/>
  <c r="I88" i="6"/>
  <c r="I88" i="8" s="1"/>
  <c r="I110" i="6"/>
  <c r="I110" i="8" s="1"/>
  <c r="I40" i="6"/>
  <c r="I40" i="8" s="1"/>
  <c r="I185" i="6"/>
  <c r="I185" i="8" s="1"/>
  <c r="I136" i="6"/>
  <c r="I136" i="8" s="1"/>
  <c r="I8" i="6"/>
  <c r="I8" i="8" s="1"/>
  <c r="I164" i="6"/>
  <c r="I164" i="8" s="1"/>
  <c r="I69" i="6"/>
  <c r="I69" i="8" s="1"/>
  <c r="I196" i="6"/>
  <c r="I196" i="8" s="1"/>
  <c r="I132" i="6"/>
  <c r="I132" i="8" s="1"/>
  <c r="I21" i="6"/>
  <c r="I21" i="8" s="1"/>
  <c r="I85" i="6"/>
  <c r="I85" i="8" s="1"/>
  <c r="I120" i="6"/>
  <c r="I120" i="8" s="1"/>
  <c r="I142" i="6"/>
  <c r="I142" i="8" s="1"/>
  <c r="I176" i="6"/>
  <c r="I176" i="8" s="1"/>
  <c r="I140" i="4" l="1"/>
  <c r="I140" i="5"/>
  <c r="I140" i="6" s="1"/>
  <c r="I140" i="8" s="1"/>
  <c r="J140" i="9" s="1"/>
  <c r="I177" i="3"/>
  <c r="I177" i="14" s="1"/>
  <c r="I177" i="9"/>
  <c r="J21" i="3"/>
  <c r="J21" i="9"/>
  <c r="J40" i="3"/>
  <c r="J40" i="9"/>
  <c r="J142" i="3"/>
  <c r="J142" i="9"/>
  <c r="I71" i="3"/>
  <c r="I71" i="14" s="1"/>
  <c r="I71" i="9"/>
  <c r="J196" i="3"/>
  <c r="J196" i="9"/>
  <c r="H109" i="3"/>
  <c r="H109" i="14" s="1"/>
  <c r="H109" i="9"/>
  <c r="I127" i="3"/>
  <c r="I127" i="14" s="1"/>
  <c r="I127" i="9"/>
  <c r="I12" i="3"/>
  <c r="I12" i="14" s="1"/>
  <c r="I12" i="9"/>
  <c r="H129" i="3"/>
  <c r="H129" i="14" s="1"/>
  <c r="H129" i="9"/>
  <c r="J91" i="3"/>
  <c r="J91" i="9"/>
  <c r="H66" i="3"/>
  <c r="H66" i="14" s="1"/>
  <c r="H66" i="9"/>
  <c r="H146" i="3"/>
  <c r="H146" i="14" s="1"/>
  <c r="H146" i="9"/>
  <c r="H169" i="3"/>
  <c r="H169" i="14" s="1"/>
  <c r="H169" i="9"/>
  <c r="H74" i="3"/>
  <c r="H74" i="14" s="1"/>
  <c r="H74" i="9"/>
  <c r="H171" i="3"/>
  <c r="H171" i="14" s="1"/>
  <c r="H171" i="9"/>
  <c r="I73" i="5"/>
  <c r="I73" i="6" s="1"/>
  <c r="I73" i="8" s="1"/>
  <c r="I73" i="4"/>
  <c r="I179" i="3"/>
  <c r="I179" i="14" s="1"/>
  <c r="I179" i="9"/>
  <c r="H65" i="3"/>
  <c r="H65" i="14" s="1"/>
  <c r="H65" i="9"/>
  <c r="H35" i="5"/>
  <c r="H35" i="6" s="1"/>
  <c r="H35" i="8" s="1"/>
  <c r="H35" i="4"/>
  <c r="H170" i="5"/>
  <c r="H170" i="6" s="1"/>
  <c r="H170" i="8" s="1"/>
  <c r="H170" i="4"/>
  <c r="H37" i="5"/>
  <c r="H37" i="6" s="1"/>
  <c r="H37" i="8" s="1"/>
  <c r="H37" i="4"/>
  <c r="H191" i="3"/>
  <c r="H191" i="14" s="1"/>
  <c r="H191" i="9"/>
  <c r="I47" i="3"/>
  <c r="I47" i="14" s="1"/>
  <c r="I47" i="9"/>
  <c r="J155" i="3"/>
  <c r="J155" i="9"/>
  <c r="J101" i="3"/>
  <c r="J101" i="14" s="1"/>
  <c r="J101" i="9"/>
  <c r="H198" i="5"/>
  <c r="H198" i="6" s="1"/>
  <c r="H198" i="8" s="1"/>
  <c r="H198" i="4"/>
  <c r="H86" i="5"/>
  <c r="H86" i="4"/>
  <c r="H134" i="3"/>
  <c r="H134" i="14" s="1"/>
  <c r="H134" i="9"/>
  <c r="H133" i="3"/>
  <c r="H133" i="14" s="1"/>
  <c r="H133" i="9"/>
  <c r="G114" i="6"/>
  <c r="G114" i="8" s="1"/>
  <c r="H51" i="3"/>
  <c r="H51" i="14" s="1"/>
  <c r="H51" i="9"/>
  <c r="I104" i="3"/>
  <c r="I104" i="14" s="1"/>
  <c r="I104" i="9"/>
  <c r="I52" i="3"/>
  <c r="I52" i="14" s="1"/>
  <c r="I52" i="9"/>
  <c r="G186" i="3"/>
  <c r="G186" i="14" s="1"/>
  <c r="G186" i="9"/>
  <c r="H116" i="4"/>
  <c r="H116" i="5"/>
  <c r="J85" i="3"/>
  <c r="J85" i="9"/>
  <c r="G67" i="5"/>
  <c r="G67" i="4"/>
  <c r="H159" i="4"/>
  <c r="H159" i="5"/>
  <c r="H159" i="6" s="1"/>
  <c r="H159" i="8" s="1"/>
  <c r="I84" i="3"/>
  <c r="I84" i="14" s="1"/>
  <c r="I84" i="9"/>
  <c r="I119" i="5"/>
  <c r="I119" i="6" s="1"/>
  <c r="I119" i="8" s="1"/>
  <c r="I119" i="4"/>
  <c r="H34" i="5"/>
  <c r="H34" i="6" s="1"/>
  <c r="H34" i="8" s="1"/>
  <c r="H34" i="4"/>
  <c r="H57" i="3"/>
  <c r="H57" i="14" s="1"/>
  <c r="H57" i="9"/>
  <c r="I87" i="3"/>
  <c r="I87" i="14" s="1"/>
  <c r="I87" i="9"/>
  <c r="I147" i="3"/>
  <c r="I147" i="14" s="1"/>
  <c r="I147" i="9"/>
  <c r="I141" i="3"/>
  <c r="I141" i="14" s="1"/>
  <c r="I141" i="9"/>
  <c r="H153" i="6"/>
  <c r="H153" i="8" s="1"/>
  <c r="H49" i="5"/>
  <c r="H49" i="6" s="1"/>
  <c r="H49" i="8" s="1"/>
  <c r="H49" i="4"/>
  <c r="H32" i="3"/>
  <c r="H32" i="14" s="1"/>
  <c r="H32" i="9"/>
  <c r="G143" i="4"/>
  <c r="G143" i="5"/>
  <c r="G143" i="6" s="1"/>
  <c r="G143" i="8" s="1"/>
  <c r="H99" i="3"/>
  <c r="H99" i="14" s="1"/>
  <c r="H99" i="9"/>
  <c r="H181" i="4"/>
  <c r="H181" i="5"/>
  <c r="H181" i="6" s="1"/>
  <c r="H181" i="8" s="1"/>
  <c r="H48" i="3"/>
  <c r="H48" i="14" s="1"/>
  <c r="H48" i="9"/>
  <c r="I58" i="5"/>
  <c r="I58" i="6" s="1"/>
  <c r="I58" i="8" s="1"/>
  <c r="I58" i="4"/>
  <c r="I95" i="3"/>
  <c r="I95" i="14" s="1"/>
  <c r="I95" i="9"/>
  <c r="H189" i="5"/>
  <c r="H189" i="6" s="1"/>
  <c r="H189" i="8" s="1"/>
  <c r="H189" i="4"/>
  <c r="J107" i="3"/>
  <c r="J107" i="14" s="1"/>
  <c r="J107" i="9"/>
  <c r="J110" i="3"/>
  <c r="J110" i="9"/>
  <c r="H77" i="6"/>
  <c r="H77" i="8" s="1"/>
  <c r="H36" i="4"/>
  <c r="H36" i="5"/>
  <c r="H75" i="4"/>
  <c r="H75" i="5"/>
  <c r="H75" i="6" s="1"/>
  <c r="H75" i="8" s="1"/>
  <c r="H182" i="4"/>
  <c r="H182" i="5"/>
  <c r="H182" i="6" s="1"/>
  <c r="H182" i="8" s="1"/>
  <c r="I149" i="3"/>
  <c r="I149" i="14" s="1"/>
  <c r="I149" i="9"/>
  <c r="I46" i="4"/>
  <c r="I46" i="5"/>
  <c r="I46" i="6" s="1"/>
  <c r="I46" i="8" s="1"/>
  <c r="H102" i="5"/>
  <c r="H102" i="4"/>
  <c r="H162" i="5"/>
  <c r="H162" i="4"/>
  <c r="H124" i="5"/>
  <c r="H124" i="4"/>
  <c r="I121" i="5"/>
  <c r="I121" i="6" s="1"/>
  <c r="I121" i="8" s="1"/>
  <c r="I121" i="4"/>
  <c r="H63" i="3"/>
  <c r="H63" i="14" s="1"/>
  <c r="H63" i="9"/>
  <c r="H137" i="5"/>
  <c r="H137" i="6" s="1"/>
  <c r="H137" i="8" s="1"/>
  <c r="H137" i="4"/>
  <c r="I154" i="3"/>
  <c r="I154" i="14" s="1"/>
  <c r="I154" i="9"/>
  <c r="J97" i="3"/>
  <c r="J97" i="9"/>
  <c r="I27" i="4"/>
  <c r="I27" i="5"/>
  <c r="I27" i="6" s="1"/>
  <c r="I27" i="8" s="1"/>
  <c r="H72" i="5"/>
  <c r="H72" i="6" s="1"/>
  <c r="H72" i="8" s="1"/>
  <c r="H72" i="4"/>
  <c r="J185" i="3"/>
  <c r="J185" i="9"/>
  <c r="J89" i="3"/>
  <c r="J89" i="9"/>
  <c r="I148" i="3"/>
  <c r="I148" i="14" s="1"/>
  <c r="I148" i="9"/>
  <c r="I4" i="3"/>
  <c r="I4" i="14" s="1"/>
  <c r="I4" i="9"/>
  <c r="I55" i="5"/>
  <c r="I55" i="4"/>
  <c r="H23" i="5"/>
  <c r="H23" i="6" s="1"/>
  <c r="H23" i="8" s="1"/>
  <c r="H23" i="4"/>
  <c r="H11" i="5"/>
  <c r="H11" i="4"/>
  <c r="J69" i="3"/>
  <c r="J69" i="9"/>
  <c r="G161" i="5"/>
  <c r="G161" i="6" s="1"/>
  <c r="G161" i="8" s="1"/>
  <c r="G161" i="4"/>
  <c r="I180" i="3"/>
  <c r="I180" i="14" s="1"/>
  <c r="I180" i="9"/>
  <c r="H92" i="6"/>
  <c r="H92" i="8" s="1"/>
  <c r="I158" i="3"/>
  <c r="I158" i="14" s="1"/>
  <c r="I158" i="9"/>
  <c r="H112" i="5"/>
  <c r="H112" i="6" s="1"/>
  <c r="H112" i="8" s="1"/>
  <c r="H112" i="4"/>
  <c r="H192" i="3"/>
  <c r="H192" i="14" s="1"/>
  <c r="H192" i="9"/>
  <c r="H187" i="3"/>
  <c r="H187" i="14" s="1"/>
  <c r="H187" i="9"/>
  <c r="I10" i="3"/>
  <c r="I10" i="14" s="1"/>
  <c r="I10" i="9"/>
  <c r="H59" i="5"/>
  <c r="H59" i="6" s="1"/>
  <c r="H59" i="8" s="1"/>
  <c r="H59" i="4"/>
  <c r="I7" i="5"/>
  <c r="I7" i="6" s="1"/>
  <c r="I7" i="8" s="1"/>
  <c r="I7" i="4"/>
  <c r="H93" i="4"/>
  <c r="H93" i="5"/>
  <c r="H93" i="6" s="1"/>
  <c r="H93" i="8" s="1"/>
  <c r="H131" i="5"/>
  <c r="H131" i="6" s="1"/>
  <c r="H131" i="8" s="1"/>
  <c r="H131" i="4"/>
  <c r="H38" i="5"/>
  <c r="H38" i="4"/>
  <c r="H193" i="3"/>
  <c r="H193" i="14" s="1"/>
  <c r="H193" i="9"/>
  <c r="I90" i="4"/>
  <c r="I90" i="5"/>
  <c r="I28" i="3"/>
  <c r="I28" i="14" s="1"/>
  <c r="I28" i="9"/>
  <c r="G106" i="6"/>
  <c r="G106" i="8" s="1"/>
  <c r="I70" i="3"/>
  <c r="I70" i="14" s="1"/>
  <c r="I70" i="9"/>
  <c r="I14" i="5"/>
  <c r="I14" i="6" s="1"/>
  <c r="I14" i="8" s="1"/>
  <c r="I14" i="4"/>
  <c r="H200" i="6"/>
  <c r="H200" i="8" s="1"/>
  <c r="G194" i="5"/>
  <c r="G194" i="4"/>
  <c r="J9" i="3"/>
  <c r="J9" i="9"/>
  <c r="J61" i="3"/>
  <c r="J61" i="9"/>
  <c r="H157" i="5"/>
  <c r="H157" i="6" s="1"/>
  <c r="H157" i="8" s="1"/>
  <c r="H157" i="4"/>
  <c r="I60" i="5"/>
  <c r="I60" i="6" s="1"/>
  <c r="I60" i="8" s="1"/>
  <c r="I60" i="4"/>
  <c r="I78" i="3"/>
  <c r="I78" i="14" s="1"/>
  <c r="I78" i="9"/>
  <c r="H30" i="6"/>
  <c r="H30" i="8" s="1"/>
  <c r="H81" i="5"/>
  <c r="H81" i="6" s="1"/>
  <c r="H81" i="8" s="1"/>
  <c r="H81" i="4"/>
  <c r="H31" i="6"/>
  <c r="H31" i="8" s="1"/>
  <c r="H173" i="4"/>
  <c r="H173" i="5"/>
  <c r="H173" i="6" s="1"/>
  <c r="H173" i="8" s="1"/>
  <c r="I190" i="3"/>
  <c r="I190" i="14" s="1"/>
  <c r="I190" i="9"/>
  <c r="H122" i="3"/>
  <c r="H122" i="14" s="1"/>
  <c r="H122" i="9"/>
  <c r="J88" i="3"/>
  <c r="J88" i="9"/>
  <c r="H111" i="3"/>
  <c r="H111" i="14" s="1"/>
  <c r="H111" i="9"/>
  <c r="J136" i="3"/>
  <c r="J136" i="9"/>
  <c r="I105" i="3"/>
  <c r="I105" i="14" s="1"/>
  <c r="I105" i="9"/>
  <c r="H45" i="3"/>
  <c r="H45" i="14" s="1"/>
  <c r="H45" i="9"/>
  <c r="I44" i="5"/>
  <c r="I44" i="6" s="1"/>
  <c r="I44" i="8" s="1"/>
  <c r="I44" i="4"/>
  <c r="H22" i="3"/>
  <c r="H22" i="14" s="1"/>
  <c r="H22" i="9"/>
  <c r="J184" i="3"/>
  <c r="J184" i="9"/>
  <c r="J94" i="3"/>
  <c r="J94" i="9"/>
  <c r="H183" i="6"/>
  <c r="H183" i="8" s="1"/>
  <c r="I165" i="3"/>
  <c r="I165" i="14" s="1"/>
  <c r="I165" i="9"/>
  <c r="I138" i="3"/>
  <c r="I138" i="14" s="1"/>
  <c r="I138" i="9"/>
  <c r="I24" i="3"/>
  <c r="I24" i="14" s="1"/>
  <c r="I24" i="9"/>
  <c r="H18" i="6"/>
  <c r="H18" i="8" s="1"/>
  <c r="I33" i="3"/>
  <c r="I33" i="14" s="1"/>
  <c r="I33" i="9"/>
  <c r="I197" i="3"/>
  <c r="I197" i="14" s="1"/>
  <c r="I197" i="9"/>
  <c r="G130" i="6"/>
  <c r="G130" i="8" s="1"/>
  <c r="I150" i="5"/>
  <c r="I150" i="4"/>
  <c r="I68" i="3"/>
  <c r="I68" i="14" s="1"/>
  <c r="I68" i="9"/>
  <c r="H50" i="5"/>
  <c r="H50" i="6" s="1"/>
  <c r="H50" i="8" s="1"/>
  <c r="H50" i="4"/>
  <c r="H172" i="3"/>
  <c r="H172" i="14" s="1"/>
  <c r="H172" i="9"/>
  <c r="H103" i="3"/>
  <c r="H103" i="14" s="1"/>
  <c r="H103" i="9"/>
  <c r="I79" i="3"/>
  <c r="I79" i="14" s="1"/>
  <c r="I79" i="9"/>
  <c r="J120" i="3"/>
  <c r="J120" i="9"/>
  <c r="H167" i="6"/>
  <c r="H167" i="8" s="1"/>
  <c r="I174" i="3"/>
  <c r="I174" i="14" s="1"/>
  <c r="I174" i="9"/>
  <c r="H188" i="4"/>
  <c r="H188" i="5"/>
  <c r="H188" i="6" s="1"/>
  <c r="H188" i="8" s="1"/>
  <c r="H178" i="5"/>
  <c r="H178" i="6" s="1"/>
  <c r="H178" i="8" s="1"/>
  <c r="H178" i="4"/>
  <c r="H39" i="4"/>
  <c r="H39" i="5"/>
  <c r="H39" i="6" s="1"/>
  <c r="H39" i="8" s="1"/>
  <c r="H15" i="5"/>
  <c r="H15" i="6" s="1"/>
  <c r="H15" i="8" s="1"/>
  <c r="H15" i="4"/>
  <c r="J8" i="3"/>
  <c r="J8" i="9"/>
  <c r="J20" i="3"/>
  <c r="J20" i="9"/>
  <c r="I56" i="3"/>
  <c r="I56" i="14" s="1"/>
  <c r="I56" i="9"/>
  <c r="I201" i="3"/>
  <c r="I201" i="14" s="1"/>
  <c r="I201" i="9"/>
  <c r="I41" i="3"/>
  <c r="I41" i="14" s="1"/>
  <c r="I41" i="9"/>
  <c r="H175" i="4"/>
  <c r="H175" i="5"/>
  <c r="H175" i="6" s="1"/>
  <c r="H175" i="8" s="1"/>
  <c r="I62" i="3"/>
  <c r="I62" i="14" s="1"/>
  <c r="I62" i="9"/>
  <c r="I166" i="3"/>
  <c r="I166" i="14" s="1"/>
  <c r="I166" i="9"/>
  <c r="I13" i="3"/>
  <c r="I13" i="14" s="1"/>
  <c r="I13" i="9"/>
  <c r="I82" i="3"/>
  <c r="I82" i="14" s="1"/>
  <c r="I82" i="9"/>
  <c r="I199" i="3"/>
  <c r="I199" i="14" s="1"/>
  <c r="I199" i="9"/>
  <c r="H113" i="5"/>
  <c r="H113" i="4"/>
  <c r="H5" i="5"/>
  <c r="H5" i="6" s="1"/>
  <c r="H5" i="8" s="1"/>
  <c r="H5" i="4"/>
  <c r="H76" i="5"/>
  <c r="H76" i="6" s="1"/>
  <c r="H76" i="8" s="1"/>
  <c r="H76" i="4"/>
  <c r="H115" i="3"/>
  <c r="H115" i="14" s="1"/>
  <c r="H115" i="9"/>
  <c r="I144" i="5"/>
  <c r="I144" i="4"/>
  <c r="I26" i="3"/>
  <c r="I26" i="14" s="1"/>
  <c r="I26" i="9"/>
  <c r="H80" i="5"/>
  <c r="H80" i="6" s="1"/>
  <c r="H80" i="8" s="1"/>
  <c r="H80" i="4"/>
  <c r="J132" i="3"/>
  <c r="J132" i="9"/>
  <c r="I54" i="3"/>
  <c r="I54" i="14" s="1"/>
  <c r="I54" i="9"/>
  <c r="H156" i="5"/>
  <c r="H156" i="6" s="1"/>
  <c r="H156" i="8" s="1"/>
  <c r="H156" i="4"/>
  <c r="I118" i="3"/>
  <c r="I118" i="14" s="1"/>
  <c r="I118" i="9"/>
  <c r="H64" i="6"/>
  <c r="H64" i="8" s="1"/>
  <c r="I108" i="3"/>
  <c r="I108" i="14" s="1"/>
  <c r="I108" i="9"/>
  <c r="J135" i="3"/>
  <c r="J135" i="9"/>
  <c r="J176" i="3"/>
  <c r="J176" i="9"/>
  <c r="J164" i="3"/>
  <c r="J164" i="9"/>
  <c r="J123" i="3"/>
  <c r="J123" i="9"/>
  <c r="H19" i="4"/>
  <c r="H19" i="5"/>
  <c r="H43" i="3"/>
  <c r="H43" i="14" s="1"/>
  <c r="H43" i="9"/>
  <c r="H117" i="3"/>
  <c r="H117" i="14" s="1"/>
  <c r="H117" i="9"/>
  <c r="H83" i="3"/>
  <c r="H83" i="14" s="1"/>
  <c r="H83" i="9"/>
  <c r="H126" i="3"/>
  <c r="H126" i="14" s="1"/>
  <c r="H126" i="9"/>
  <c r="I168" i="3"/>
  <c r="I168" i="14" s="1"/>
  <c r="I168" i="9"/>
  <c r="G96" i="6"/>
  <c r="G96" i="8" s="1"/>
  <c r="H16" i="5"/>
  <c r="H16" i="6" s="1"/>
  <c r="H16" i="8" s="1"/>
  <c r="H16" i="4"/>
  <c r="H195" i="4"/>
  <c r="H195" i="5"/>
  <c r="H195" i="6" s="1"/>
  <c r="H195" i="8" s="1"/>
  <c r="H17" i="3"/>
  <c r="H17" i="14" s="1"/>
  <c r="H17" i="9"/>
  <c r="H100" i="4"/>
  <c r="H100" i="5"/>
  <c r="H100" i="6" s="1"/>
  <c r="H100" i="8" s="1"/>
  <c r="H145" i="3"/>
  <c r="H145" i="14" s="1"/>
  <c r="H145" i="9"/>
  <c r="I42" i="3"/>
  <c r="I42" i="14" s="1"/>
  <c r="I42" i="9"/>
  <c r="H25" i="5"/>
  <c r="H25" i="6" s="1"/>
  <c r="H25" i="8" s="1"/>
  <c r="H25" i="4"/>
  <c r="J151" i="3"/>
  <c r="J151" i="9"/>
  <c r="H53" i="5"/>
  <c r="H53" i="6" s="1"/>
  <c r="H53" i="8" s="1"/>
  <c r="H53" i="4"/>
  <c r="G163" i="6"/>
  <c r="G163" i="8" s="1"/>
  <c r="I128" i="3"/>
  <c r="I128" i="14" s="1"/>
  <c r="I128" i="9"/>
  <c r="H29" i="3"/>
  <c r="H29" i="14" s="1"/>
  <c r="H29" i="9"/>
  <c r="H152" i="5"/>
  <c r="H152" i="6" s="1"/>
  <c r="H152" i="8" s="1"/>
  <c r="H152" i="4"/>
  <c r="H98" i="4"/>
  <c r="H98" i="5"/>
  <c r="H98" i="6" s="1"/>
  <c r="H98" i="8" s="1"/>
  <c r="I160" i="3"/>
  <c r="I160" i="14" s="1"/>
  <c r="I160" i="9"/>
  <c r="G3" i="6"/>
  <c r="G3" i="8" s="1"/>
  <c r="H125" i="4"/>
  <c r="H125" i="5"/>
  <c r="H125" i="6" s="1"/>
  <c r="H125" i="8" s="1"/>
  <c r="G139" i="5"/>
  <c r="G139" i="4"/>
  <c r="H6" i="4"/>
  <c r="H6" i="5"/>
  <c r="H6" i="6" s="1"/>
  <c r="H6" i="8" s="1"/>
  <c r="I2" i="3"/>
  <c r="I2" i="14" s="1"/>
  <c r="I2" i="9"/>
  <c r="J69" i="5"/>
  <c r="J107" i="5"/>
  <c r="J107" i="4"/>
  <c r="J101" i="5"/>
  <c r="J101" i="4"/>
  <c r="J94" i="4" l="1"/>
  <c r="J94" i="14"/>
  <c r="J164" i="5"/>
  <c r="J164" i="14"/>
  <c r="J135" i="4"/>
  <c r="J135" i="14"/>
  <c r="J120" i="4"/>
  <c r="J120" i="14"/>
  <c r="J110" i="4"/>
  <c r="J110" i="14"/>
  <c r="J155" i="5"/>
  <c r="J155" i="14"/>
  <c r="J91" i="5"/>
  <c r="J91" i="14"/>
  <c r="J40" i="5"/>
  <c r="J40" i="14"/>
  <c r="J136" i="4"/>
  <c r="J136" i="14"/>
  <c r="J88" i="5"/>
  <c r="J88" i="14"/>
  <c r="J151" i="5"/>
  <c r="J151" i="14"/>
  <c r="J20" i="4"/>
  <c r="J20" i="14"/>
  <c r="J184" i="5"/>
  <c r="J184" i="14"/>
  <c r="J61" i="5"/>
  <c r="J61" i="14"/>
  <c r="J69" i="4"/>
  <c r="J69" i="14"/>
  <c r="J89" i="5"/>
  <c r="J89" i="14"/>
  <c r="J97" i="5"/>
  <c r="J97" i="14"/>
  <c r="J85" i="5"/>
  <c r="J85" i="14"/>
  <c r="J132" i="5"/>
  <c r="J132" i="14"/>
  <c r="J8" i="5"/>
  <c r="J8" i="14"/>
  <c r="J9" i="5"/>
  <c r="J9" i="14"/>
  <c r="J185" i="5"/>
  <c r="J185" i="14"/>
  <c r="J136" i="5"/>
  <c r="J123" i="5"/>
  <c r="J123" i="14"/>
  <c r="J176" i="5"/>
  <c r="J176" i="14"/>
  <c r="J196" i="5"/>
  <c r="J196" i="14"/>
  <c r="J142" i="5"/>
  <c r="J142" i="6" s="1"/>
  <c r="J142" i="8" s="1"/>
  <c r="J142" i="14"/>
  <c r="J21" i="5"/>
  <c r="J21" i="14"/>
  <c r="J88" i="4"/>
  <c r="J123" i="4"/>
  <c r="J184" i="4"/>
  <c r="J142" i="4"/>
  <c r="J21" i="4"/>
  <c r="J94" i="5"/>
  <c r="J94" i="6" s="1"/>
  <c r="J94" i="8" s="1"/>
  <c r="J40" i="4"/>
  <c r="I177" i="4"/>
  <c r="I177" i="5"/>
  <c r="I177" i="6" s="1"/>
  <c r="I177" i="8" s="1"/>
  <c r="J110" i="5"/>
  <c r="J110" i="6" s="1"/>
  <c r="J110" i="8" s="1"/>
  <c r="J135" i="5"/>
  <c r="J135" i="6" s="1"/>
  <c r="J135" i="8" s="1"/>
  <c r="J91" i="4"/>
  <c r="J140" i="3"/>
  <c r="J140" i="14" s="1"/>
  <c r="J9" i="4"/>
  <c r="J61" i="4"/>
  <c r="J89" i="4"/>
  <c r="J155" i="4"/>
  <c r="J132" i="4"/>
  <c r="J20" i="5"/>
  <c r="J20" i="6" s="1"/>
  <c r="J20" i="8" s="1"/>
  <c r="J151" i="4"/>
  <c r="J120" i="5"/>
  <c r="J120" i="6" s="1"/>
  <c r="J120" i="8" s="1"/>
  <c r="J176" i="4"/>
  <c r="I167" i="3"/>
  <c r="I167" i="14" s="1"/>
  <c r="I167" i="9"/>
  <c r="H3" i="3"/>
  <c r="H3" i="14" s="1"/>
  <c r="H3" i="9"/>
  <c r="I18" i="3"/>
  <c r="I18" i="14" s="1"/>
  <c r="I18" i="9"/>
  <c r="H114" i="3"/>
  <c r="H114" i="14" s="1"/>
  <c r="H114" i="9"/>
  <c r="I183" i="3"/>
  <c r="I183" i="14" s="1"/>
  <c r="I183" i="9"/>
  <c r="I64" i="3"/>
  <c r="I64" i="14" s="1"/>
  <c r="I64" i="9"/>
  <c r="H106" i="3"/>
  <c r="H106" i="14" s="1"/>
  <c r="H106" i="9"/>
  <c r="I30" i="3"/>
  <c r="I30" i="14" s="1"/>
  <c r="I30" i="9"/>
  <c r="H163" i="3"/>
  <c r="H163" i="14" s="1"/>
  <c r="H163" i="9"/>
  <c r="H130" i="3"/>
  <c r="H130" i="14" s="1"/>
  <c r="H130" i="9"/>
  <c r="I144" i="6"/>
  <c r="I144" i="8" s="1"/>
  <c r="J58" i="3"/>
  <c r="J58" i="14" s="1"/>
  <c r="J58" i="9"/>
  <c r="I68" i="5"/>
  <c r="I68" i="4"/>
  <c r="I78" i="5"/>
  <c r="I78" i="6" s="1"/>
  <c r="I78" i="8" s="1"/>
  <c r="I78" i="4"/>
  <c r="H192" i="4"/>
  <c r="H192" i="5"/>
  <c r="H192" i="6" s="1"/>
  <c r="H192" i="8" s="1"/>
  <c r="H32" i="5"/>
  <c r="H32" i="6" s="1"/>
  <c r="H32" i="8" s="1"/>
  <c r="H32" i="4"/>
  <c r="H145" i="5"/>
  <c r="H145" i="6" s="1"/>
  <c r="H145" i="8" s="1"/>
  <c r="H145" i="4"/>
  <c r="H96" i="3"/>
  <c r="H96" i="14" s="1"/>
  <c r="H96" i="9"/>
  <c r="I118" i="5"/>
  <c r="I118" i="6" s="1"/>
  <c r="I118" i="8" s="1"/>
  <c r="I118" i="4"/>
  <c r="H115" i="5"/>
  <c r="H115" i="6" s="1"/>
  <c r="H115" i="8" s="1"/>
  <c r="H115" i="4"/>
  <c r="I174" i="5"/>
  <c r="I174" i="6" s="1"/>
  <c r="I174" i="8" s="1"/>
  <c r="I174" i="4"/>
  <c r="J44" i="3"/>
  <c r="J44" i="14" s="1"/>
  <c r="J44" i="9"/>
  <c r="J14" i="3"/>
  <c r="J14" i="14" s="1"/>
  <c r="J14" i="9"/>
  <c r="I72" i="3"/>
  <c r="I72" i="14" s="1"/>
  <c r="I72" i="9"/>
  <c r="H162" i="6"/>
  <c r="H162" i="8" s="1"/>
  <c r="H48" i="5"/>
  <c r="H48" i="6" s="1"/>
  <c r="H48" i="8" s="1"/>
  <c r="H48" i="4"/>
  <c r="J185" i="4"/>
  <c r="I166" i="5"/>
  <c r="I166" i="6" s="1"/>
  <c r="I166" i="8" s="1"/>
  <c r="I166" i="4"/>
  <c r="I150" i="6"/>
  <c r="I150" i="8" s="1"/>
  <c r="I190" i="4"/>
  <c r="I190" i="5"/>
  <c r="I190" i="6" s="1"/>
  <c r="I190" i="8" s="1"/>
  <c r="H38" i="6"/>
  <c r="H38" i="8" s="1"/>
  <c r="I23" i="3"/>
  <c r="I23" i="14" s="1"/>
  <c r="I23" i="9"/>
  <c r="J27" i="3"/>
  <c r="J27" i="14" s="1"/>
  <c r="J27" i="9"/>
  <c r="I77" i="3"/>
  <c r="I77" i="14" s="1"/>
  <c r="I77" i="9"/>
  <c r="H57" i="4"/>
  <c r="H57" i="5"/>
  <c r="H57" i="6" s="1"/>
  <c r="H57" i="8" s="1"/>
  <c r="H134" i="5"/>
  <c r="H134" i="4"/>
  <c r="H191" i="5"/>
  <c r="H191" i="6" s="1"/>
  <c r="H191" i="8" s="1"/>
  <c r="H191" i="4"/>
  <c r="H171" i="5"/>
  <c r="H171" i="4"/>
  <c r="I127" i="5"/>
  <c r="I127" i="4"/>
  <c r="G139" i="6"/>
  <c r="G139" i="8" s="1"/>
  <c r="H29" i="4"/>
  <c r="H29" i="5"/>
  <c r="H29" i="6" s="1"/>
  <c r="H29" i="8" s="1"/>
  <c r="I138" i="5"/>
  <c r="I138" i="4"/>
  <c r="H45" i="4"/>
  <c r="H45" i="5"/>
  <c r="H45" i="6" s="1"/>
  <c r="H45" i="8" s="1"/>
  <c r="I173" i="3"/>
  <c r="I173" i="14" s="1"/>
  <c r="I173" i="9"/>
  <c r="J60" i="3"/>
  <c r="J60" i="14" s="1"/>
  <c r="J60" i="9"/>
  <c r="I181" i="3"/>
  <c r="I181" i="14" s="1"/>
  <c r="I181" i="9"/>
  <c r="G186" i="5"/>
  <c r="G186" i="6" s="1"/>
  <c r="G186" i="8" s="1"/>
  <c r="G186" i="4"/>
  <c r="I76" i="3"/>
  <c r="I76" i="14" s="1"/>
  <c r="I76" i="9"/>
  <c r="I70" i="4"/>
  <c r="I70" i="5"/>
  <c r="I70" i="6" s="1"/>
  <c r="I70" i="8" s="1"/>
  <c r="I165" i="4"/>
  <c r="I165" i="5"/>
  <c r="I165" i="6" s="1"/>
  <c r="I165" i="8" s="1"/>
  <c r="I55" i="6"/>
  <c r="I55" i="8" s="1"/>
  <c r="I175" i="3"/>
  <c r="I175" i="14" s="1"/>
  <c r="I175" i="9"/>
  <c r="H99" i="5"/>
  <c r="H99" i="4"/>
  <c r="J46" i="3"/>
  <c r="J46" i="14" s="1"/>
  <c r="J46" i="9"/>
  <c r="J164" i="4"/>
  <c r="H113" i="6"/>
  <c r="H113" i="8" s="1"/>
  <c r="I39" i="3"/>
  <c r="I39" i="14" s="1"/>
  <c r="I39" i="9"/>
  <c r="I33" i="4"/>
  <c r="I33" i="5"/>
  <c r="I33" i="6" s="1"/>
  <c r="I33" i="8" s="1"/>
  <c r="J7" i="3"/>
  <c r="J7" i="14" s="1"/>
  <c r="J7" i="9"/>
  <c r="I4" i="5"/>
  <c r="I4" i="6" s="1"/>
  <c r="I4" i="8" s="1"/>
  <c r="I4" i="4"/>
  <c r="I141" i="5"/>
  <c r="I141" i="6" s="1"/>
  <c r="I141" i="8" s="1"/>
  <c r="I141" i="4"/>
  <c r="I104" i="4"/>
  <c r="I104" i="5"/>
  <c r="H146" i="5"/>
  <c r="H146" i="6" s="1"/>
  <c r="H146" i="8" s="1"/>
  <c r="H146" i="4"/>
  <c r="I71" i="5"/>
  <c r="I71" i="6" s="1"/>
  <c r="I71" i="8" s="1"/>
  <c r="I71" i="4"/>
  <c r="I152" i="3"/>
  <c r="I152" i="14" s="1"/>
  <c r="I152" i="9"/>
  <c r="I12" i="5"/>
  <c r="I12" i="6" s="1"/>
  <c r="I12" i="8" s="1"/>
  <c r="I12" i="4"/>
  <c r="I168" i="5"/>
  <c r="I168" i="6" s="1"/>
  <c r="I168" i="8" s="1"/>
  <c r="I168" i="4"/>
  <c r="I131" i="3"/>
  <c r="I131" i="14" s="1"/>
  <c r="I131" i="9"/>
  <c r="I37" i="3"/>
  <c r="I37" i="14" s="1"/>
  <c r="I37" i="9"/>
  <c r="I93" i="3"/>
  <c r="I93" i="14" s="1"/>
  <c r="I93" i="9"/>
  <c r="I54" i="5"/>
  <c r="I54" i="4"/>
  <c r="I197" i="4"/>
  <c r="I197" i="5"/>
  <c r="I197" i="6" s="1"/>
  <c r="I197" i="8" s="1"/>
  <c r="I52" i="5"/>
  <c r="I52" i="6" s="1"/>
  <c r="I52" i="8" s="1"/>
  <c r="I52" i="4"/>
  <c r="J119" i="3"/>
  <c r="J119" i="14" s="1"/>
  <c r="J119" i="9"/>
  <c r="I53" i="3"/>
  <c r="I53" i="14" s="1"/>
  <c r="I53" i="9"/>
  <c r="H17" i="5"/>
  <c r="H17" i="4"/>
  <c r="H83" i="5"/>
  <c r="H83" i="6" s="1"/>
  <c r="H83" i="8" s="1"/>
  <c r="H83" i="4"/>
  <c r="H103" i="4"/>
  <c r="H103" i="5"/>
  <c r="H103" i="6" s="1"/>
  <c r="H103" i="8" s="1"/>
  <c r="I28" i="5"/>
  <c r="I28" i="6" s="1"/>
  <c r="I28" i="8" s="1"/>
  <c r="I28" i="4"/>
  <c r="I137" i="3"/>
  <c r="I137" i="14" s="1"/>
  <c r="I137" i="9"/>
  <c r="I84" i="5"/>
  <c r="I84" i="6" s="1"/>
  <c r="I84" i="8" s="1"/>
  <c r="I84" i="4"/>
  <c r="I35" i="3"/>
  <c r="I35" i="14" s="1"/>
  <c r="I35" i="9"/>
  <c r="H36" i="6"/>
  <c r="H36" i="8" s="1"/>
  <c r="J73" i="3"/>
  <c r="J73" i="14" s="1"/>
  <c r="J73" i="9"/>
  <c r="I156" i="3"/>
  <c r="I156" i="14" s="1"/>
  <c r="I156" i="9"/>
  <c r="I49" i="3"/>
  <c r="I49" i="14" s="1"/>
  <c r="I49" i="9"/>
  <c r="H74" i="5"/>
  <c r="H74" i="6" s="1"/>
  <c r="H74" i="8" s="1"/>
  <c r="H74" i="4"/>
  <c r="H126" i="4"/>
  <c r="H126" i="5"/>
  <c r="H126" i="6" s="1"/>
  <c r="H126" i="8" s="1"/>
  <c r="J85" i="4"/>
  <c r="J97" i="4"/>
  <c r="I195" i="3"/>
  <c r="I195" i="14" s="1"/>
  <c r="I195" i="9"/>
  <c r="I80" i="3"/>
  <c r="I80" i="14" s="1"/>
  <c r="I80" i="9"/>
  <c r="I199" i="5"/>
  <c r="I199" i="6" s="1"/>
  <c r="I199" i="8" s="1"/>
  <c r="I199" i="4"/>
  <c r="I41" i="5"/>
  <c r="I41" i="6" s="1"/>
  <c r="I41" i="8" s="1"/>
  <c r="I41" i="4"/>
  <c r="I31" i="3"/>
  <c r="I31" i="14" s="1"/>
  <c r="I31" i="9"/>
  <c r="I90" i="6"/>
  <c r="I90" i="8" s="1"/>
  <c r="I59" i="3"/>
  <c r="I59" i="14" s="1"/>
  <c r="I59" i="9"/>
  <c r="I180" i="5"/>
  <c r="I180" i="6" s="1"/>
  <c r="I180" i="8" s="1"/>
  <c r="I180" i="4"/>
  <c r="I148" i="4"/>
  <c r="I148" i="5"/>
  <c r="I148" i="6" s="1"/>
  <c r="I148" i="8" s="1"/>
  <c r="I149" i="4"/>
  <c r="I149" i="5"/>
  <c r="I189" i="3"/>
  <c r="I189" i="14" s="1"/>
  <c r="I189" i="9"/>
  <c r="I159" i="3"/>
  <c r="I159" i="14" s="1"/>
  <c r="I159" i="9"/>
  <c r="I198" i="3"/>
  <c r="I198" i="14" s="1"/>
  <c r="I198" i="9"/>
  <c r="H66" i="5"/>
  <c r="H66" i="4"/>
  <c r="I42" i="5"/>
  <c r="I42" i="6" s="1"/>
  <c r="I42" i="8" s="1"/>
  <c r="I42" i="4"/>
  <c r="H22" i="5"/>
  <c r="H22" i="6" s="1"/>
  <c r="H22" i="8" s="1"/>
  <c r="H22" i="4"/>
  <c r="I56" i="5"/>
  <c r="I56" i="6" s="1"/>
  <c r="I56" i="8" s="1"/>
  <c r="I56" i="4"/>
  <c r="H122" i="5"/>
  <c r="H122" i="6" s="1"/>
  <c r="H122" i="8" s="1"/>
  <c r="H122" i="4"/>
  <c r="I47" i="5"/>
  <c r="I47" i="4"/>
  <c r="I125" i="3"/>
  <c r="I125" i="14" s="1"/>
  <c r="I125" i="9"/>
  <c r="I34" i="3"/>
  <c r="I34" i="14" s="1"/>
  <c r="I34" i="9"/>
  <c r="H86" i="6"/>
  <c r="H86" i="8" s="1"/>
  <c r="I170" i="3"/>
  <c r="I170" i="14" s="1"/>
  <c r="I170" i="9"/>
  <c r="J196" i="4"/>
  <c r="I160" i="4"/>
  <c r="I160" i="5"/>
  <c r="I160" i="6" s="1"/>
  <c r="I160" i="8" s="1"/>
  <c r="H117" i="5"/>
  <c r="H117" i="4"/>
  <c r="H111" i="4"/>
  <c r="H111" i="5"/>
  <c r="H111" i="6" s="1"/>
  <c r="H111" i="8" s="1"/>
  <c r="H63" i="5"/>
  <c r="H63" i="6" s="1"/>
  <c r="H63" i="8" s="1"/>
  <c r="H63" i="4"/>
  <c r="I182" i="3"/>
  <c r="I182" i="14" s="1"/>
  <c r="I182" i="9"/>
  <c r="H51" i="5"/>
  <c r="H51" i="6" s="1"/>
  <c r="H51" i="8" s="1"/>
  <c r="H51" i="4"/>
  <c r="H65" i="5"/>
  <c r="H65" i="4"/>
  <c r="I112" i="3"/>
  <c r="I112" i="14" s="1"/>
  <c r="I112" i="9"/>
  <c r="H102" i="6"/>
  <c r="H102" i="8" s="1"/>
  <c r="I128" i="4"/>
  <c r="I128" i="5"/>
  <c r="I153" i="3"/>
  <c r="I153" i="14" s="1"/>
  <c r="I153" i="9"/>
  <c r="I5" i="3"/>
  <c r="I5" i="14" s="1"/>
  <c r="I5" i="9"/>
  <c r="I158" i="5"/>
  <c r="I158" i="6" s="1"/>
  <c r="I158" i="8" s="1"/>
  <c r="I158" i="4"/>
  <c r="I15" i="3"/>
  <c r="I15" i="14" s="1"/>
  <c r="I15" i="9"/>
  <c r="I154" i="5"/>
  <c r="I154" i="4"/>
  <c r="J8" i="4"/>
  <c r="I26" i="5"/>
  <c r="I26" i="6" s="1"/>
  <c r="I26" i="8" s="1"/>
  <c r="I26" i="4"/>
  <c r="I178" i="3"/>
  <c r="I178" i="14" s="1"/>
  <c r="I178" i="9"/>
  <c r="H172" i="5"/>
  <c r="H172" i="6" s="1"/>
  <c r="H172" i="8" s="1"/>
  <c r="H172" i="4"/>
  <c r="I81" i="3"/>
  <c r="I81" i="14" s="1"/>
  <c r="I81" i="9"/>
  <c r="I10" i="5"/>
  <c r="I10" i="6" s="1"/>
  <c r="I10" i="8" s="1"/>
  <c r="I10" i="4"/>
  <c r="H161" i="3"/>
  <c r="H161" i="14" s="1"/>
  <c r="H161" i="9"/>
  <c r="H124" i="6"/>
  <c r="H124" i="8" s="1"/>
  <c r="H133" i="4"/>
  <c r="H133" i="5"/>
  <c r="H133" i="6" s="1"/>
  <c r="H133" i="8" s="1"/>
  <c r="I6" i="3"/>
  <c r="I6" i="14" s="1"/>
  <c r="I6" i="9"/>
  <c r="I24" i="5"/>
  <c r="I24" i="4"/>
  <c r="H11" i="6"/>
  <c r="H11" i="8" s="1"/>
  <c r="H116" i="6"/>
  <c r="H116" i="8" s="1"/>
  <c r="I100" i="3"/>
  <c r="I100" i="14" s="1"/>
  <c r="I100" i="9"/>
  <c r="I62" i="4"/>
  <c r="I62" i="5"/>
  <c r="I62" i="6" s="1"/>
  <c r="I62" i="8" s="1"/>
  <c r="H109" i="4"/>
  <c r="H109" i="5"/>
  <c r="I157" i="3"/>
  <c r="I157" i="14" s="1"/>
  <c r="I157" i="9"/>
  <c r="H169" i="5"/>
  <c r="H169" i="6" s="1"/>
  <c r="H169" i="8" s="1"/>
  <c r="H169" i="4"/>
  <c r="I79" i="5"/>
  <c r="I79" i="4"/>
  <c r="I105" i="5"/>
  <c r="I105" i="6" s="1"/>
  <c r="I105" i="8" s="1"/>
  <c r="I105" i="4"/>
  <c r="I98" i="3"/>
  <c r="I98" i="14" s="1"/>
  <c r="I98" i="9"/>
  <c r="I25" i="3"/>
  <c r="I25" i="14" s="1"/>
  <c r="I25" i="9"/>
  <c r="H43" i="5"/>
  <c r="H43" i="6" s="1"/>
  <c r="H43" i="8" s="1"/>
  <c r="H43" i="4"/>
  <c r="I108" i="5"/>
  <c r="I108" i="6" s="1"/>
  <c r="I108" i="8" s="1"/>
  <c r="I108" i="4"/>
  <c r="G194" i="6"/>
  <c r="G194" i="8" s="1"/>
  <c r="J121" i="3"/>
  <c r="J121" i="14" s="1"/>
  <c r="J121" i="9"/>
  <c r="I75" i="3"/>
  <c r="I75" i="14" s="1"/>
  <c r="I75" i="9"/>
  <c r="I95" i="4"/>
  <c r="I95" i="5"/>
  <c r="H143" i="3"/>
  <c r="H143" i="14" s="1"/>
  <c r="H143" i="9"/>
  <c r="I147" i="5"/>
  <c r="I147" i="4"/>
  <c r="G67" i="6"/>
  <c r="G67" i="8" s="1"/>
  <c r="I200" i="3"/>
  <c r="I200" i="14" s="1"/>
  <c r="I200" i="9"/>
  <c r="I13" i="5"/>
  <c r="I13" i="4"/>
  <c r="I87" i="4"/>
  <c r="I87" i="5"/>
  <c r="I87" i="6" s="1"/>
  <c r="I87" i="8" s="1"/>
  <c r="I92" i="3"/>
  <c r="I92" i="14" s="1"/>
  <c r="I92" i="9"/>
  <c r="I16" i="3"/>
  <c r="I16" i="14" s="1"/>
  <c r="I16" i="9"/>
  <c r="H19" i="6"/>
  <c r="H19" i="8" s="1"/>
  <c r="I82" i="5"/>
  <c r="I82" i="4"/>
  <c r="I201" i="5"/>
  <c r="I201" i="4"/>
  <c r="I188" i="3"/>
  <c r="I188" i="14" s="1"/>
  <c r="I188" i="9"/>
  <c r="I50" i="3"/>
  <c r="I50" i="14" s="1"/>
  <c r="I50" i="9"/>
  <c r="H193" i="5"/>
  <c r="H193" i="6" s="1"/>
  <c r="H193" i="8" s="1"/>
  <c r="H193" i="4"/>
  <c r="H187" i="4"/>
  <c r="H187" i="5"/>
  <c r="I179" i="5"/>
  <c r="I179" i="6" s="1"/>
  <c r="I179" i="8" s="1"/>
  <c r="I179" i="4"/>
  <c r="H129" i="5"/>
  <c r="H129" i="6" s="1"/>
  <c r="H129" i="8" s="1"/>
  <c r="H129" i="4"/>
  <c r="I2" i="4"/>
  <c r="I2" i="5"/>
  <c r="I2" i="6" s="1"/>
  <c r="I2" i="8" s="1"/>
  <c r="J132" i="6"/>
  <c r="J132" i="8" s="1"/>
  <c r="J151" i="6"/>
  <c r="J151" i="8" s="1"/>
  <c r="J91" i="6"/>
  <c r="J91" i="8" s="1"/>
  <c r="J155" i="6"/>
  <c r="J155" i="8" s="1"/>
  <c r="J9" i="6"/>
  <c r="J9" i="8" s="1"/>
  <c r="J89" i="6"/>
  <c r="J89" i="8" s="1"/>
  <c r="J184" i="6"/>
  <c r="J184" i="8" s="1"/>
  <c r="J88" i="6"/>
  <c r="J88" i="8" s="1"/>
  <c r="J176" i="6"/>
  <c r="J176" i="8" s="1"/>
  <c r="J85" i="6"/>
  <c r="J85" i="8" s="1"/>
  <c r="J101" i="6"/>
  <c r="J101" i="8" s="1"/>
  <c r="J107" i="6"/>
  <c r="J107" i="8" s="1"/>
  <c r="J185" i="6"/>
  <c r="J185" i="8" s="1"/>
  <c r="J8" i="6"/>
  <c r="J8" i="8" s="1"/>
  <c r="J164" i="6"/>
  <c r="J164" i="8" s="1"/>
  <c r="J40" i="6"/>
  <c r="J40" i="8" s="1"/>
  <c r="J136" i="6"/>
  <c r="J136" i="8" s="1"/>
  <c r="J196" i="6"/>
  <c r="J196" i="8" s="1"/>
  <c r="J21" i="6"/>
  <c r="J21" i="8" s="1"/>
  <c r="J61" i="6"/>
  <c r="J61" i="8" s="1"/>
  <c r="J97" i="6"/>
  <c r="J97" i="8" s="1"/>
  <c r="J123" i="6"/>
  <c r="J123" i="8" s="1"/>
  <c r="J69" i="6"/>
  <c r="J69" i="8" s="1"/>
  <c r="J140" i="5" l="1"/>
  <c r="J140" i="6" s="1"/>
  <c r="J140" i="8" s="1"/>
  <c r="K140" i="9" s="1"/>
  <c r="J140" i="4"/>
  <c r="J177" i="9"/>
  <c r="J177" i="3"/>
  <c r="J177" i="14" s="1"/>
  <c r="K20" i="3"/>
  <c r="K20" i="14" s="1"/>
  <c r="K20" i="9"/>
  <c r="H139" i="3"/>
  <c r="H139" i="14" s="1"/>
  <c r="H139" i="9"/>
  <c r="I19" i="3"/>
  <c r="I19" i="14" s="1"/>
  <c r="I19" i="9"/>
  <c r="I102" i="3"/>
  <c r="I102" i="14" s="1"/>
  <c r="I102" i="9"/>
  <c r="I116" i="3"/>
  <c r="I116" i="14" s="1"/>
  <c r="I116" i="9"/>
  <c r="J144" i="3"/>
  <c r="J144" i="14" s="1"/>
  <c r="J144" i="9"/>
  <c r="K8" i="3"/>
  <c r="K8" i="9"/>
  <c r="J90" i="3"/>
  <c r="J90" i="14" s="1"/>
  <c r="J90" i="9"/>
  <c r="K136" i="3"/>
  <c r="K136" i="9"/>
  <c r="K185" i="3"/>
  <c r="K185" i="9"/>
  <c r="K155" i="3"/>
  <c r="K155" i="9"/>
  <c r="J55" i="3"/>
  <c r="J55" i="14" s="1"/>
  <c r="J55" i="9"/>
  <c r="I86" i="3"/>
  <c r="I86" i="14" s="1"/>
  <c r="I86" i="9"/>
  <c r="H194" i="3"/>
  <c r="H194" i="14" s="1"/>
  <c r="H194" i="9"/>
  <c r="H67" i="3"/>
  <c r="H67" i="14" s="1"/>
  <c r="H67" i="9"/>
  <c r="I162" i="3"/>
  <c r="I162" i="14" s="1"/>
  <c r="I162" i="9"/>
  <c r="K101" i="3"/>
  <c r="K101" i="9"/>
  <c r="I124" i="3"/>
  <c r="I124" i="14" s="1"/>
  <c r="I124" i="9"/>
  <c r="K142" i="3"/>
  <c r="K142" i="9"/>
  <c r="I93" i="4"/>
  <c r="I93" i="5"/>
  <c r="K123" i="3"/>
  <c r="K123" i="9"/>
  <c r="K135" i="3"/>
  <c r="K135" i="9"/>
  <c r="I43" i="3"/>
  <c r="I43" i="14" s="1"/>
  <c r="I43" i="9"/>
  <c r="H109" i="6"/>
  <c r="H109" i="8" s="1"/>
  <c r="I35" i="5"/>
  <c r="I35" i="6" s="1"/>
  <c r="I35" i="8" s="1"/>
  <c r="I35" i="4"/>
  <c r="I146" i="3"/>
  <c r="I146" i="14" s="1"/>
  <c r="I146" i="9"/>
  <c r="I113" i="3"/>
  <c r="I113" i="14" s="1"/>
  <c r="I113" i="9"/>
  <c r="I48" i="3"/>
  <c r="I48" i="14" s="1"/>
  <c r="I48" i="9"/>
  <c r="K97" i="3"/>
  <c r="K97" i="9"/>
  <c r="K132" i="3"/>
  <c r="K132" i="9"/>
  <c r="H187" i="6"/>
  <c r="H187" i="8" s="1"/>
  <c r="I16" i="5"/>
  <c r="I16" i="6" s="1"/>
  <c r="I16" i="8" s="1"/>
  <c r="I16" i="4"/>
  <c r="I147" i="6"/>
  <c r="I147" i="8" s="1"/>
  <c r="I6" i="5"/>
  <c r="I6" i="4"/>
  <c r="I81" i="5"/>
  <c r="I81" i="6" s="1"/>
  <c r="I81" i="8" s="1"/>
  <c r="I81" i="4"/>
  <c r="J158" i="3"/>
  <c r="J158" i="14" s="1"/>
  <c r="J158" i="9"/>
  <c r="H117" i="6"/>
  <c r="H117" i="8" s="1"/>
  <c r="I125" i="4"/>
  <c r="I125" i="5"/>
  <c r="I125" i="6" s="1"/>
  <c r="I125" i="8" s="1"/>
  <c r="I198" i="5"/>
  <c r="I198" i="4"/>
  <c r="I31" i="5"/>
  <c r="I31" i="6" s="1"/>
  <c r="I31" i="8" s="1"/>
  <c r="I31" i="4"/>
  <c r="H17" i="6"/>
  <c r="H17" i="8" s="1"/>
  <c r="I37" i="5"/>
  <c r="I37" i="6" s="1"/>
  <c r="I37" i="8" s="1"/>
  <c r="I37" i="4"/>
  <c r="J165" i="3"/>
  <c r="J165" i="14" s="1"/>
  <c r="J165" i="9"/>
  <c r="I23" i="4"/>
  <c r="I23" i="5"/>
  <c r="I23" i="6" s="1"/>
  <c r="I23" i="8" s="1"/>
  <c r="J118" i="3"/>
  <c r="J118" i="14" s="1"/>
  <c r="J118" i="9"/>
  <c r="J58" i="4"/>
  <c r="J58" i="5"/>
  <c r="K196" i="3"/>
  <c r="K196" i="9"/>
  <c r="K89" i="3"/>
  <c r="K89" i="9"/>
  <c r="I133" i="3"/>
  <c r="I133" i="14" s="1"/>
  <c r="I133" i="9"/>
  <c r="H65" i="6"/>
  <c r="H65" i="8" s="1"/>
  <c r="I104" i="6"/>
  <c r="I104" i="8" s="1"/>
  <c r="I64" i="4"/>
  <c r="I64" i="5"/>
  <c r="I64" i="6" s="1"/>
  <c r="I64" i="8" s="1"/>
  <c r="I15" i="5"/>
  <c r="I15" i="6" s="1"/>
  <c r="I15" i="8" s="1"/>
  <c r="I15" i="4"/>
  <c r="J71" i="3"/>
  <c r="J71" i="14" s="1"/>
  <c r="J71" i="9"/>
  <c r="I83" i="3"/>
  <c r="I83" i="14" s="1"/>
  <c r="I83" i="9"/>
  <c r="I181" i="5"/>
  <c r="I181" i="6" s="1"/>
  <c r="I181" i="8" s="1"/>
  <c r="I181" i="4"/>
  <c r="J160" i="3"/>
  <c r="J160" i="14" s="1"/>
  <c r="J160" i="9"/>
  <c r="I95" i="6"/>
  <c r="I95" i="8" s="1"/>
  <c r="K176" i="3"/>
  <c r="K176" i="9"/>
  <c r="J199" i="3"/>
  <c r="J199" i="14" s="1"/>
  <c r="J199" i="9"/>
  <c r="I122" i="3"/>
  <c r="I122" i="14" s="1"/>
  <c r="I122" i="9"/>
  <c r="K94" i="3"/>
  <c r="K94" i="9"/>
  <c r="I75" i="4"/>
  <c r="I75" i="5"/>
  <c r="I75" i="6" s="1"/>
  <c r="I75" i="8" s="1"/>
  <c r="I173" i="5"/>
  <c r="I173" i="6" s="1"/>
  <c r="I173" i="8" s="1"/>
  <c r="I173" i="4"/>
  <c r="I188" i="4"/>
  <c r="I188" i="5"/>
  <c r="I188" i="6" s="1"/>
  <c r="I188" i="8" s="1"/>
  <c r="I100" i="5"/>
  <c r="I100" i="4"/>
  <c r="I170" i="4"/>
  <c r="I170" i="5"/>
  <c r="I170" i="6" s="1"/>
  <c r="I170" i="8" s="1"/>
  <c r="J56" i="3"/>
  <c r="J56" i="14" s="1"/>
  <c r="J56" i="9"/>
  <c r="J148" i="3"/>
  <c r="J148" i="14" s="1"/>
  <c r="J148" i="9"/>
  <c r="I156" i="5"/>
  <c r="I156" i="6" s="1"/>
  <c r="I156" i="8" s="1"/>
  <c r="I156" i="4"/>
  <c r="J52" i="3"/>
  <c r="J52" i="14" s="1"/>
  <c r="J52" i="9"/>
  <c r="J12" i="3"/>
  <c r="J12" i="14" s="1"/>
  <c r="J12" i="9"/>
  <c r="J46" i="4"/>
  <c r="J46" i="5"/>
  <c r="J46" i="6" s="1"/>
  <c r="J46" i="8" s="1"/>
  <c r="I76" i="5"/>
  <c r="I76" i="4"/>
  <c r="I45" i="3"/>
  <c r="I45" i="14" s="1"/>
  <c r="I45" i="9"/>
  <c r="J14" i="5"/>
  <c r="J14" i="6" s="1"/>
  <c r="J14" i="8" s="1"/>
  <c r="J14" i="4"/>
  <c r="I18" i="5"/>
  <c r="I18" i="6" s="1"/>
  <c r="I18" i="8" s="1"/>
  <c r="I18" i="4"/>
  <c r="I126" i="3"/>
  <c r="I126" i="14" s="1"/>
  <c r="I126" i="9"/>
  <c r="H106" i="4"/>
  <c r="H106" i="5"/>
  <c r="H106" i="6" s="1"/>
  <c r="H106" i="8" s="1"/>
  <c r="H66" i="6"/>
  <c r="H66" i="8" s="1"/>
  <c r="I39" i="4"/>
  <c r="I39" i="5"/>
  <c r="I39" i="6" s="1"/>
  <c r="I39" i="8" s="1"/>
  <c r="I68" i="6"/>
  <c r="I68" i="8" s="1"/>
  <c r="I25" i="5"/>
  <c r="I25" i="4"/>
  <c r="I74" i="3"/>
  <c r="I74" i="14" s="1"/>
  <c r="I74" i="9"/>
  <c r="J141" i="3"/>
  <c r="J141" i="14" s="1"/>
  <c r="J141" i="9"/>
  <c r="J60" i="5"/>
  <c r="J60" i="6" s="1"/>
  <c r="J60" i="8" s="1"/>
  <c r="J60" i="4"/>
  <c r="K88" i="3"/>
  <c r="K88" i="9"/>
  <c r="I191" i="3"/>
  <c r="I191" i="14" s="1"/>
  <c r="I191" i="9"/>
  <c r="I13" i="6"/>
  <c r="I13" i="8" s="1"/>
  <c r="J121" i="4"/>
  <c r="J121" i="5"/>
  <c r="J121" i="6" s="1"/>
  <c r="J121" i="8" s="1"/>
  <c r="I79" i="6"/>
  <c r="I79" i="8" s="1"/>
  <c r="I63" i="3"/>
  <c r="I63" i="14" s="1"/>
  <c r="I63" i="9"/>
  <c r="I195" i="5"/>
  <c r="I195" i="4"/>
  <c r="J28" i="3"/>
  <c r="J28" i="14" s="1"/>
  <c r="J28" i="9"/>
  <c r="J197" i="3"/>
  <c r="J197" i="14" s="1"/>
  <c r="J197" i="9"/>
  <c r="J4" i="3"/>
  <c r="J4" i="14" s="1"/>
  <c r="J4" i="9"/>
  <c r="H134" i="6"/>
  <c r="H134" i="8" s="1"/>
  <c r="I32" i="3"/>
  <c r="I32" i="14" s="1"/>
  <c r="I32" i="9"/>
  <c r="H163" i="5"/>
  <c r="H163" i="6" s="1"/>
  <c r="H163" i="8" s="1"/>
  <c r="H163" i="4"/>
  <c r="J10" i="3"/>
  <c r="J10" i="14" s="1"/>
  <c r="J10" i="9"/>
  <c r="I172" i="3"/>
  <c r="I172" i="14" s="1"/>
  <c r="I172" i="9"/>
  <c r="I47" i="6"/>
  <c r="I47" i="8" s="1"/>
  <c r="H96" i="4"/>
  <c r="H96" i="5"/>
  <c r="H96" i="6" s="1"/>
  <c r="H96" i="8" s="1"/>
  <c r="I183" i="5"/>
  <c r="I183" i="6" s="1"/>
  <c r="I183" i="8" s="1"/>
  <c r="I183" i="4"/>
  <c r="I178" i="5"/>
  <c r="I178" i="6" s="1"/>
  <c r="I178" i="8" s="1"/>
  <c r="I178" i="4"/>
  <c r="I189" i="5"/>
  <c r="I189" i="6" s="1"/>
  <c r="I189" i="8" s="1"/>
  <c r="I189" i="4"/>
  <c r="J190" i="3"/>
  <c r="J190" i="14" s="1"/>
  <c r="J190" i="9"/>
  <c r="J87" i="3"/>
  <c r="J87" i="14" s="1"/>
  <c r="J87" i="9"/>
  <c r="J119" i="5"/>
  <c r="J119" i="6" s="1"/>
  <c r="J119" i="8" s="1"/>
  <c r="J119" i="4"/>
  <c r="J105" i="3"/>
  <c r="J105" i="14" s="1"/>
  <c r="J105" i="9"/>
  <c r="J150" i="3"/>
  <c r="J150" i="14" s="1"/>
  <c r="J150" i="9"/>
  <c r="I129" i="3"/>
  <c r="I129" i="14" s="1"/>
  <c r="I129" i="9"/>
  <c r="I201" i="6"/>
  <c r="I201" i="8" s="1"/>
  <c r="J73" i="5"/>
  <c r="J73" i="6" s="1"/>
  <c r="J73" i="8" s="1"/>
  <c r="J73" i="4"/>
  <c r="I103" i="3"/>
  <c r="I103" i="14" s="1"/>
  <c r="I103" i="9"/>
  <c r="H99" i="6"/>
  <c r="H99" i="8" s="1"/>
  <c r="I57" i="3"/>
  <c r="I57" i="14" s="1"/>
  <c r="I57" i="9"/>
  <c r="J166" i="3"/>
  <c r="J166" i="14" s="1"/>
  <c r="J166" i="9"/>
  <c r="J44" i="4"/>
  <c r="J44" i="5"/>
  <c r="J44" i="6" s="1"/>
  <c r="J44" i="8" s="1"/>
  <c r="I192" i="3"/>
  <c r="I192" i="14" s="1"/>
  <c r="I192" i="9"/>
  <c r="J41" i="3"/>
  <c r="J41" i="14" s="1"/>
  <c r="J41" i="9"/>
  <c r="I131" i="5"/>
  <c r="I131" i="6" s="1"/>
  <c r="I131" i="8" s="1"/>
  <c r="I131" i="4"/>
  <c r="I51" i="3"/>
  <c r="I51" i="14" s="1"/>
  <c r="I51" i="9"/>
  <c r="I72" i="5"/>
  <c r="I72" i="6" s="1"/>
  <c r="I72" i="8" s="1"/>
  <c r="I72" i="4"/>
  <c r="J62" i="3"/>
  <c r="J62" i="14" s="1"/>
  <c r="J62" i="9"/>
  <c r="I153" i="5"/>
  <c r="I153" i="4"/>
  <c r="I49" i="4"/>
  <c r="I49" i="5"/>
  <c r="I145" i="3"/>
  <c r="I145" i="14" s="1"/>
  <c r="I145" i="9"/>
  <c r="I149" i="6"/>
  <c r="I149" i="8" s="1"/>
  <c r="H114" i="5"/>
  <c r="H114" i="4"/>
  <c r="I182" i="4"/>
  <c r="I182" i="5"/>
  <c r="I80" i="5"/>
  <c r="I80" i="6" s="1"/>
  <c r="I80" i="8" s="1"/>
  <c r="I80" i="4"/>
  <c r="K85" i="3"/>
  <c r="K85" i="9"/>
  <c r="K184" i="3"/>
  <c r="K184" i="9"/>
  <c r="I169" i="3"/>
  <c r="I169" i="14" s="1"/>
  <c r="I169" i="9"/>
  <c r="I22" i="3"/>
  <c r="I22" i="14" s="1"/>
  <c r="I22" i="9"/>
  <c r="J180" i="3"/>
  <c r="J180" i="14" s="1"/>
  <c r="J180" i="9"/>
  <c r="I152" i="5"/>
  <c r="I152" i="6" s="1"/>
  <c r="I152" i="8" s="1"/>
  <c r="I152" i="4"/>
  <c r="J7" i="5"/>
  <c r="J7" i="6" s="1"/>
  <c r="J7" i="8" s="1"/>
  <c r="J7" i="4"/>
  <c r="H186" i="3"/>
  <c r="H186" i="14" s="1"/>
  <c r="H186" i="9"/>
  <c r="I138" i="6"/>
  <c r="I138" i="8" s="1"/>
  <c r="H3" i="5"/>
  <c r="H3" i="6" s="1"/>
  <c r="H3" i="8" s="1"/>
  <c r="H3" i="4"/>
  <c r="J108" i="3"/>
  <c r="J108" i="14" s="1"/>
  <c r="J108" i="9"/>
  <c r="I29" i="3"/>
  <c r="I29" i="14" s="1"/>
  <c r="I29" i="9"/>
  <c r="I115" i="3"/>
  <c r="I115" i="14" s="1"/>
  <c r="I115" i="9"/>
  <c r="H143" i="5"/>
  <c r="H143" i="4"/>
  <c r="I159" i="4"/>
  <c r="I159" i="5"/>
  <c r="I159" i="6" s="1"/>
  <c r="I159" i="8" s="1"/>
  <c r="I53" i="5"/>
  <c r="I53" i="6" s="1"/>
  <c r="I53" i="8" s="1"/>
  <c r="I53" i="4"/>
  <c r="I127" i="6"/>
  <c r="I127" i="8" s="1"/>
  <c r="I193" i="3"/>
  <c r="I193" i="14" s="1"/>
  <c r="I193" i="9"/>
  <c r="K40" i="3"/>
  <c r="K40" i="9"/>
  <c r="K110" i="3"/>
  <c r="K110" i="9"/>
  <c r="I98" i="4"/>
  <c r="I98" i="5"/>
  <c r="I98" i="6" s="1"/>
  <c r="I98" i="8" s="1"/>
  <c r="J168" i="3"/>
  <c r="J168" i="14" s="1"/>
  <c r="J168" i="9"/>
  <c r="H171" i="6"/>
  <c r="H171" i="8" s="1"/>
  <c r="K9" i="3"/>
  <c r="K9" i="9"/>
  <c r="I50" i="5"/>
  <c r="I50" i="4"/>
  <c r="J26" i="3"/>
  <c r="J26" i="14" s="1"/>
  <c r="J26" i="9"/>
  <c r="K61" i="3"/>
  <c r="K61" i="9"/>
  <c r="K120" i="3"/>
  <c r="K120" i="9"/>
  <c r="K151" i="3"/>
  <c r="K151" i="9"/>
  <c r="J179" i="3"/>
  <c r="J179" i="14" s="1"/>
  <c r="J179" i="9"/>
  <c r="I82" i="6"/>
  <c r="I82" i="8" s="1"/>
  <c r="I200" i="4"/>
  <c r="I200" i="5"/>
  <c r="I200" i="6" s="1"/>
  <c r="I200" i="8" s="1"/>
  <c r="H161" i="5"/>
  <c r="H161" i="6" s="1"/>
  <c r="H161" i="8" s="1"/>
  <c r="H161" i="4"/>
  <c r="I154" i="6"/>
  <c r="I154" i="8" s="1"/>
  <c r="I112" i="4"/>
  <c r="I112" i="5"/>
  <c r="I112" i="6" s="1"/>
  <c r="I112" i="8" s="1"/>
  <c r="I54" i="6"/>
  <c r="I54" i="8" s="1"/>
  <c r="J33" i="3"/>
  <c r="J33" i="14" s="1"/>
  <c r="J33" i="9"/>
  <c r="I30" i="5"/>
  <c r="I30" i="6" s="1"/>
  <c r="I30" i="8" s="1"/>
  <c r="I30" i="4"/>
  <c r="K21" i="3"/>
  <c r="K21" i="9"/>
  <c r="K164" i="3"/>
  <c r="K164" i="9"/>
  <c r="I24" i="6"/>
  <c r="I24" i="8" s="1"/>
  <c r="I34" i="5"/>
  <c r="I34" i="4"/>
  <c r="J27" i="5"/>
  <c r="J27" i="6" s="1"/>
  <c r="J27" i="8" s="1"/>
  <c r="J27" i="4"/>
  <c r="I5" i="5"/>
  <c r="I5" i="6" s="1"/>
  <c r="I5" i="8" s="1"/>
  <c r="I5" i="4"/>
  <c r="J84" i="3"/>
  <c r="J84" i="14" s="1"/>
  <c r="J84" i="9"/>
  <c r="I38" i="3"/>
  <c r="I38" i="14" s="1"/>
  <c r="I38" i="9"/>
  <c r="K91" i="3"/>
  <c r="K91" i="9"/>
  <c r="I92" i="4"/>
  <c r="I92" i="5"/>
  <c r="I92" i="6" s="1"/>
  <c r="I92" i="8" s="1"/>
  <c r="J70" i="3"/>
  <c r="J70" i="14" s="1"/>
  <c r="J70" i="9"/>
  <c r="H130" i="5"/>
  <c r="H130" i="4"/>
  <c r="I128" i="6"/>
  <c r="I128" i="8" s="1"/>
  <c r="I137" i="4"/>
  <c r="I137" i="5"/>
  <c r="I137" i="6" s="1"/>
  <c r="I137" i="8" s="1"/>
  <c r="K69" i="3"/>
  <c r="K69" i="9"/>
  <c r="K107" i="3"/>
  <c r="K107" i="9"/>
  <c r="I157" i="4"/>
  <c r="I157" i="5"/>
  <c r="I11" i="3"/>
  <c r="I11" i="14" s="1"/>
  <c r="I11" i="9"/>
  <c r="I111" i="3"/>
  <c r="I111" i="14" s="1"/>
  <c r="I111" i="9"/>
  <c r="J42" i="3"/>
  <c r="J42" i="14" s="1"/>
  <c r="J42" i="9"/>
  <c r="I59" i="5"/>
  <c r="I59" i="6" s="1"/>
  <c r="I59" i="8" s="1"/>
  <c r="I59" i="4"/>
  <c r="I36" i="3"/>
  <c r="I36" i="14" s="1"/>
  <c r="I36" i="9"/>
  <c r="I175" i="5"/>
  <c r="I175" i="6" s="1"/>
  <c r="I175" i="8" s="1"/>
  <c r="I175" i="4"/>
  <c r="I77" i="4"/>
  <c r="I77" i="5"/>
  <c r="I77" i="6" s="1"/>
  <c r="I77" i="8" s="1"/>
  <c r="J174" i="3"/>
  <c r="J174" i="14" s="1"/>
  <c r="J174" i="9"/>
  <c r="J78" i="3"/>
  <c r="J78" i="14" s="1"/>
  <c r="J78" i="9"/>
  <c r="I167" i="5"/>
  <c r="I167" i="4"/>
  <c r="J2" i="3"/>
  <c r="J2" i="14" s="1"/>
  <c r="J2" i="9"/>
  <c r="K97" i="4"/>
  <c r="K176" i="5"/>
  <c r="K101" i="5"/>
  <c r="K8" i="5"/>
  <c r="K20" i="5"/>
  <c r="K20" i="4"/>
  <c r="K136" i="5"/>
  <c r="K196" i="5" l="1"/>
  <c r="K196" i="14"/>
  <c r="K97" i="5"/>
  <c r="K97" i="14"/>
  <c r="K120" i="5"/>
  <c r="K120" i="14"/>
  <c r="K9" i="5"/>
  <c r="K9" i="14"/>
  <c r="K88" i="5"/>
  <c r="K88" i="14"/>
  <c r="K94" i="5"/>
  <c r="K94" i="14"/>
  <c r="K135" i="4"/>
  <c r="K135" i="14"/>
  <c r="K185" i="5"/>
  <c r="K185" i="14"/>
  <c r="K107" i="5"/>
  <c r="K107" i="14"/>
  <c r="K21" i="5"/>
  <c r="K21" i="14"/>
  <c r="K40" i="4"/>
  <c r="K40" i="14"/>
  <c r="K184" i="4"/>
  <c r="K184" i="14"/>
  <c r="K89" i="5"/>
  <c r="K89" i="14"/>
  <c r="K132" i="5"/>
  <c r="K132" i="14"/>
  <c r="K69" i="5"/>
  <c r="K69" i="14"/>
  <c r="K164" i="4"/>
  <c r="K164" i="14"/>
  <c r="K110" i="5"/>
  <c r="K110" i="14"/>
  <c r="K85" i="5"/>
  <c r="K85" i="14"/>
  <c r="K91" i="5"/>
  <c r="K91" i="14"/>
  <c r="K151" i="4"/>
  <c r="K151" i="14"/>
  <c r="K61" i="5"/>
  <c r="K61" i="14"/>
  <c r="K176" i="4"/>
  <c r="K176" i="14"/>
  <c r="K123" i="4"/>
  <c r="K123" i="14"/>
  <c r="K142" i="5"/>
  <c r="K142" i="14"/>
  <c r="K101" i="4"/>
  <c r="K101" i="14"/>
  <c r="K155" i="4"/>
  <c r="K155" i="14"/>
  <c r="K136" i="4"/>
  <c r="K136" i="14"/>
  <c r="K8" i="4"/>
  <c r="K8" i="14"/>
  <c r="K9" i="4"/>
  <c r="K107" i="4"/>
  <c r="K185" i="4"/>
  <c r="K40" i="5"/>
  <c r="K40" i="6" s="1"/>
  <c r="K40" i="8" s="1"/>
  <c r="K69" i="4"/>
  <c r="K140" i="3"/>
  <c r="K155" i="5"/>
  <c r="K155" i="6" s="1"/>
  <c r="K155" i="8" s="1"/>
  <c r="K94" i="4"/>
  <c r="K164" i="5"/>
  <c r="K164" i="6" s="1"/>
  <c r="K164" i="8" s="1"/>
  <c r="K142" i="4"/>
  <c r="K135" i="5"/>
  <c r="K135" i="6" s="1"/>
  <c r="K135" i="8" s="1"/>
  <c r="K89" i="4"/>
  <c r="J177" i="4"/>
  <c r="J177" i="5"/>
  <c r="J177" i="6" s="1"/>
  <c r="J177" i="8" s="1"/>
  <c r="K123" i="5"/>
  <c r="K123" i="6" s="1"/>
  <c r="K123" i="8" s="1"/>
  <c r="K61" i="4"/>
  <c r="K21" i="4"/>
  <c r="K132" i="4"/>
  <c r="I65" i="3"/>
  <c r="I65" i="14" s="1"/>
  <c r="I65" i="9"/>
  <c r="I99" i="3"/>
  <c r="I99" i="14" s="1"/>
  <c r="I99" i="9"/>
  <c r="J95" i="3"/>
  <c r="J95" i="14" s="1"/>
  <c r="J95" i="9"/>
  <c r="J79" i="3"/>
  <c r="J79" i="14" s="1"/>
  <c r="J79" i="9"/>
  <c r="J68" i="3"/>
  <c r="J68" i="14" s="1"/>
  <c r="J68" i="9"/>
  <c r="I187" i="3"/>
  <c r="I187" i="14" s="1"/>
  <c r="I187" i="9"/>
  <c r="J104" i="3"/>
  <c r="J104" i="14" s="1"/>
  <c r="J104" i="9"/>
  <c r="J127" i="3"/>
  <c r="J127" i="14" s="1"/>
  <c r="J127" i="9"/>
  <c r="I117" i="3"/>
  <c r="I117" i="14" s="1"/>
  <c r="I117" i="9"/>
  <c r="J47" i="3"/>
  <c r="J47" i="14" s="1"/>
  <c r="J47" i="9"/>
  <c r="I109" i="3"/>
  <c r="I109" i="14" s="1"/>
  <c r="I109" i="9"/>
  <c r="J82" i="3"/>
  <c r="J82" i="14" s="1"/>
  <c r="J82" i="9"/>
  <c r="J13" i="3"/>
  <c r="J13" i="14" s="1"/>
  <c r="J13" i="9"/>
  <c r="I134" i="3"/>
  <c r="I134" i="14" s="1"/>
  <c r="I134" i="9"/>
  <c r="J147" i="3"/>
  <c r="J147" i="14" s="1"/>
  <c r="J147" i="9"/>
  <c r="I171" i="3"/>
  <c r="I171" i="14" s="1"/>
  <c r="I171" i="9"/>
  <c r="J128" i="3"/>
  <c r="J128" i="14" s="1"/>
  <c r="J128" i="9"/>
  <c r="J149" i="3"/>
  <c r="J149" i="14" s="1"/>
  <c r="J149" i="9"/>
  <c r="J179" i="5"/>
  <c r="J179" i="4"/>
  <c r="J131" i="3"/>
  <c r="J131" i="14" s="1"/>
  <c r="J131" i="9"/>
  <c r="I122" i="5"/>
  <c r="I122" i="6" s="1"/>
  <c r="I122" i="8" s="1"/>
  <c r="I122" i="4"/>
  <c r="J165" i="5"/>
  <c r="J165" i="6" s="1"/>
  <c r="J165" i="8" s="1"/>
  <c r="J165" i="4"/>
  <c r="I162" i="5"/>
  <c r="I162" i="6" s="1"/>
  <c r="I162" i="8" s="1"/>
  <c r="I162" i="4"/>
  <c r="J90" i="4"/>
  <c r="J90" i="5"/>
  <c r="J90" i="6" s="1"/>
  <c r="J90" i="8" s="1"/>
  <c r="J70" i="4"/>
  <c r="J70" i="5"/>
  <c r="J70" i="6" s="1"/>
  <c r="J70" i="8" s="1"/>
  <c r="J33" i="4"/>
  <c r="J33" i="5"/>
  <c r="J33" i="6" s="1"/>
  <c r="J33" i="8" s="1"/>
  <c r="I163" i="3"/>
  <c r="I163" i="14" s="1"/>
  <c r="I163" i="9"/>
  <c r="I66" i="3"/>
  <c r="I66" i="14" s="1"/>
  <c r="I66" i="9"/>
  <c r="K46" i="3"/>
  <c r="K46" i="14" s="1"/>
  <c r="K46" i="9"/>
  <c r="J81" i="3"/>
  <c r="J81" i="14" s="1"/>
  <c r="J81" i="9"/>
  <c r="I48" i="5"/>
  <c r="I48" i="4"/>
  <c r="K85" i="4"/>
  <c r="K120" i="4"/>
  <c r="J175" i="3"/>
  <c r="J175" i="14" s="1"/>
  <c r="J175" i="9"/>
  <c r="J54" i="3"/>
  <c r="J54" i="14" s="1"/>
  <c r="J54" i="9"/>
  <c r="J168" i="5"/>
  <c r="J168" i="4"/>
  <c r="H186" i="5"/>
  <c r="H186" i="4"/>
  <c r="J41" i="5"/>
  <c r="J41" i="6" s="1"/>
  <c r="J41" i="8" s="1"/>
  <c r="J41" i="4"/>
  <c r="J150" i="5"/>
  <c r="J150" i="6" s="1"/>
  <c r="J150" i="8" s="1"/>
  <c r="J150" i="4"/>
  <c r="J183" i="3"/>
  <c r="J183" i="14" s="1"/>
  <c r="J183" i="9"/>
  <c r="J199" i="4"/>
  <c r="J199" i="5"/>
  <c r="J199" i="6" s="1"/>
  <c r="J199" i="8" s="1"/>
  <c r="J71" i="5"/>
  <c r="J71" i="4"/>
  <c r="J37" i="3"/>
  <c r="J37" i="14" s="1"/>
  <c r="J37" i="9"/>
  <c r="H67" i="4"/>
  <c r="H67" i="5"/>
  <c r="I34" i="6"/>
  <c r="I34" i="8" s="1"/>
  <c r="J98" i="3"/>
  <c r="J98" i="14" s="1"/>
  <c r="J98" i="9"/>
  <c r="I145" i="4"/>
  <c r="I145" i="5"/>
  <c r="I145" i="6" s="1"/>
  <c r="I145" i="8" s="1"/>
  <c r="I32" i="4"/>
  <c r="I32" i="5"/>
  <c r="I63" i="4"/>
  <c r="I63" i="5"/>
  <c r="I106" i="3"/>
  <c r="I106" i="14" s="1"/>
  <c r="I106" i="9"/>
  <c r="I100" i="6"/>
  <c r="I100" i="8" s="1"/>
  <c r="I133" i="5"/>
  <c r="I133" i="6" s="1"/>
  <c r="I133" i="8" s="1"/>
  <c r="I133" i="4"/>
  <c r="I6" i="6"/>
  <c r="I6" i="8" s="1"/>
  <c r="I113" i="5"/>
  <c r="I113" i="6" s="1"/>
  <c r="I113" i="8" s="1"/>
  <c r="I113" i="4"/>
  <c r="J53" i="3"/>
  <c r="J53" i="14" s="1"/>
  <c r="J53" i="9"/>
  <c r="J170" i="3"/>
  <c r="J170" i="14" s="1"/>
  <c r="J170" i="9"/>
  <c r="J158" i="4"/>
  <c r="J158" i="5"/>
  <c r="J158" i="6" s="1"/>
  <c r="J158" i="8" s="1"/>
  <c r="K27" i="3"/>
  <c r="K27" i="14" s="1"/>
  <c r="K27" i="9"/>
  <c r="I76" i="6"/>
  <c r="I76" i="8" s="1"/>
  <c r="J24" i="3"/>
  <c r="J24" i="14" s="1"/>
  <c r="J24" i="9"/>
  <c r="J15" i="3"/>
  <c r="J15" i="14" s="1"/>
  <c r="J15" i="9"/>
  <c r="J64" i="3"/>
  <c r="J64" i="14" s="1"/>
  <c r="J64" i="9"/>
  <c r="J141" i="5"/>
  <c r="J141" i="6" s="1"/>
  <c r="J141" i="8" s="1"/>
  <c r="J141" i="4"/>
  <c r="K121" i="3"/>
  <c r="K121" i="14" s="1"/>
  <c r="K121" i="9"/>
  <c r="K88" i="4"/>
  <c r="K44" i="3"/>
  <c r="K44" i="14" s="1"/>
  <c r="K44" i="9"/>
  <c r="I102" i="5"/>
  <c r="I102" i="6" s="1"/>
  <c r="I102" i="8" s="1"/>
  <c r="I102" i="4"/>
  <c r="K151" i="5"/>
  <c r="K151" i="6" s="1"/>
  <c r="K184" i="5"/>
  <c r="K184" i="6" s="1"/>
  <c r="K184" i="8" s="1"/>
  <c r="I167" i="6"/>
  <c r="I167" i="8" s="1"/>
  <c r="I38" i="5"/>
  <c r="I38" i="6" s="1"/>
  <c r="I38" i="8" s="1"/>
  <c r="I38" i="4"/>
  <c r="J26" i="5"/>
  <c r="J26" i="6" s="1"/>
  <c r="J26" i="8" s="1"/>
  <c r="J26" i="4"/>
  <c r="I182" i="6"/>
  <c r="I182" i="8" s="1"/>
  <c r="J62" i="5"/>
  <c r="J62" i="6" s="1"/>
  <c r="J62" i="8" s="1"/>
  <c r="J62" i="4"/>
  <c r="J87" i="5"/>
  <c r="J87" i="6" s="1"/>
  <c r="J87" i="8" s="1"/>
  <c r="J87" i="4"/>
  <c r="J173" i="3"/>
  <c r="J173" i="14" s="1"/>
  <c r="J173" i="9"/>
  <c r="J58" i="6"/>
  <c r="J58" i="8" s="1"/>
  <c r="J125" i="3"/>
  <c r="J125" i="14" s="1"/>
  <c r="J125" i="9"/>
  <c r="J39" i="3"/>
  <c r="J39" i="14" s="1"/>
  <c r="J39" i="9"/>
  <c r="I169" i="5"/>
  <c r="I169" i="6" s="1"/>
  <c r="I169" i="8" s="1"/>
  <c r="I169" i="4"/>
  <c r="I83" i="4"/>
  <c r="I83" i="5"/>
  <c r="I103" i="5"/>
  <c r="I103" i="6" s="1"/>
  <c r="I103" i="8" s="1"/>
  <c r="I103" i="4"/>
  <c r="H194" i="5"/>
  <c r="H194" i="6" s="1"/>
  <c r="H194" i="8" s="1"/>
  <c r="H194" i="4"/>
  <c r="J31" i="3"/>
  <c r="J31" i="14" s="1"/>
  <c r="J31" i="9"/>
  <c r="J52" i="4"/>
  <c r="J52" i="5"/>
  <c r="J52" i="6" s="1"/>
  <c r="J52" i="8" s="1"/>
  <c r="J80" i="3"/>
  <c r="J80" i="14" s="1"/>
  <c r="J80" i="9"/>
  <c r="I198" i="6"/>
  <c r="I198" i="8" s="1"/>
  <c r="K196" i="4"/>
  <c r="J42" i="4"/>
  <c r="J42" i="5"/>
  <c r="J42" i="6" s="1"/>
  <c r="J42" i="8" s="1"/>
  <c r="J137" i="3"/>
  <c r="J137" i="14" s="1"/>
  <c r="J137" i="9"/>
  <c r="I161" i="3"/>
  <c r="I161" i="14" s="1"/>
  <c r="I161" i="9"/>
  <c r="J108" i="5"/>
  <c r="J108" i="6" s="1"/>
  <c r="J108" i="8" s="1"/>
  <c r="J108" i="4"/>
  <c r="I172" i="5"/>
  <c r="I172" i="6" s="1"/>
  <c r="I172" i="8" s="1"/>
  <c r="I172" i="4"/>
  <c r="J4" i="5"/>
  <c r="J4" i="6" s="1"/>
  <c r="J4" i="8" s="1"/>
  <c r="J4" i="4"/>
  <c r="I74" i="5"/>
  <c r="I74" i="6" s="1"/>
  <c r="I74" i="8" s="1"/>
  <c r="I74" i="4"/>
  <c r="J156" i="3"/>
  <c r="J156" i="14" s="1"/>
  <c r="J156" i="9"/>
  <c r="J75" i="3"/>
  <c r="J75" i="14" s="1"/>
  <c r="J75" i="9"/>
  <c r="I19" i="4"/>
  <c r="I19" i="5"/>
  <c r="I19" i="6" s="1"/>
  <c r="I19" i="8" s="1"/>
  <c r="J77" i="3"/>
  <c r="J77" i="14" s="1"/>
  <c r="J77" i="9"/>
  <c r="J138" i="3"/>
  <c r="J138" i="14" s="1"/>
  <c r="J138" i="9"/>
  <c r="I96" i="3"/>
  <c r="I96" i="14" s="1"/>
  <c r="I96" i="9"/>
  <c r="J144" i="5"/>
  <c r="J144" i="4"/>
  <c r="I36" i="4"/>
  <c r="I36" i="5"/>
  <c r="I115" i="5"/>
  <c r="I115" i="6" s="1"/>
  <c r="I115" i="8" s="1"/>
  <c r="I115" i="4"/>
  <c r="J188" i="3"/>
  <c r="J188" i="14" s="1"/>
  <c r="J188" i="9"/>
  <c r="I93" i="6"/>
  <c r="I93" i="8" s="1"/>
  <c r="K119" i="3"/>
  <c r="K119" i="14" s="1"/>
  <c r="K119" i="9"/>
  <c r="J16" i="3"/>
  <c r="J16" i="14" s="1"/>
  <c r="J16" i="9"/>
  <c r="J78" i="5"/>
  <c r="J78" i="4"/>
  <c r="J84" i="5"/>
  <c r="J84" i="4"/>
  <c r="J200" i="3"/>
  <c r="J200" i="14" s="1"/>
  <c r="J200" i="9"/>
  <c r="I193" i="4"/>
  <c r="I193" i="5"/>
  <c r="I193" i="6" s="1"/>
  <c r="I193" i="8" s="1"/>
  <c r="J180" i="4"/>
  <c r="J180" i="5"/>
  <c r="J180" i="6" s="1"/>
  <c r="J180" i="8" s="1"/>
  <c r="J72" i="3"/>
  <c r="J72" i="14" s="1"/>
  <c r="J72" i="9"/>
  <c r="J166" i="5"/>
  <c r="J166" i="6" s="1"/>
  <c r="J166" i="8" s="1"/>
  <c r="J166" i="4"/>
  <c r="J201" i="3"/>
  <c r="J201" i="14" s="1"/>
  <c r="J201" i="9"/>
  <c r="J190" i="5"/>
  <c r="J190" i="6" s="1"/>
  <c r="J190" i="8" s="1"/>
  <c r="J190" i="4"/>
  <c r="K14" i="3"/>
  <c r="K14" i="14" s="1"/>
  <c r="K14" i="9"/>
  <c r="J160" i="5"/>
  <c r="J160" i="6" s="1"/>
  <c r="J160" i="8" s="1"/>
  <c r="J160" i="4"/>
  <c r="I11" i="5"/>
  <c r="I11" i="6" s="1"/>
  <c r="I11" i="8" s="1"/>
  <c r="I11" i="4"/>
  <c r="J10" i="5"/>
  <c r="J10" i="6" s="1"/>
  <c r="J10" i="8" s="1"/>
  <c r="J10" i="4"/>
  <c r="J159" i="3"/>
  <c r="J159" i="14" s="1"/>
  <c r="J159" i="9"/>
  <c r="H143" i="6"/>
  <c r="H143" i="8" s="1"/>
  <c r="K60" i="3"/>
  <c r="K60" i="14" s="1"/>
  <c r="K60" i="9"/>
  <c r="J105" i="5"/>
  <c r="J105" i="6" s="1"/>
  <c r="J105" i="8" s="1"/>
  <c r="J105" i="4"/>
  <c r="J12" i="4"/>
  <c r="J12" i="5"/>
  <c r="I126" i="5"/>
  <c r="I126" i="6" s="1"/>
  <c r="I126" i="8" s="1"/>
  <c r="I126" i="4"/>
  <c r="I116" i="5"/>
  <c r="I116" i="6" s="1"/>
  <c r="I116" i="8" s="1"/>
  <c r="I116" i="4"/>
  <c r="J35" i="3"/>
  <c r="J35" i="14" s="1"/>
  <c r="J35" i="9"/>
  <c r="K110" i="4"/>
  <c r="K91" i="4"/>
  <c r="I111" i="5"/>
  <c r="I111" i="6" s="1"/>
  <c r="I111" i="8" s="1"/>
  <c r="I111" i="4"/>
  <c r="I50" i="6"/>
  <c r="I50" i="8" s="1"/>
  <c r="I3" i="3"/>
  <c r="I3" i="14" s="1"/>
  <c r="I3" i="9"/>
  <c r="J197" i="5"/>
  <c r="J197" i="6" s="1"/>
  <c r="J197" i="8" s="1"/>
  <c r="J197" i="4"/>
  <c r="I25" i="6"/>
  <c r="I25" i="8" s="1"/>
  <c r="J148" i="5"/>
  <c r="J148" i="4"/>
  <c r="J118" i="5"/>
  <c r="J118" i="6" s="1"/>
  <c r="J118" i="8" s="1"/>
  <c r="J118" i="4"/>
  <c r="I124" i="5"/>
  <c r="I124" i="6" s="1"/>
  <c r="I124" i="8" s="1"/>
  <c r="I124" i="4"/>
  <c r="H139" i="4"/>
  <c r="H139" i="5"/>
  <c r="H139" i="6" s="1"/>
  <c r="H139" i="8" s="1"/>
  <c r="J178" i="3"/>
  <c r="J178" i="14" s="1"/>
  <c r="J178" i="9"/>
  <c r="K7" i="3"/>
  <c r="K7" i="14" s="1"/>
  <c r="K7" i="9"/>
  <c r="K73" i="3"/>
  <c r="K73" i="14" s="1"/>
  <c r="K73" i="9"/>
  <c r="I153" i="6"/>
  <c r="I153" i="8" s="1"/>
  <c r="I29" i="5"/>
  <c r="I29" i="6" s="1"/>
  <c r="I29" i="8" s="1"/>
  <c r="I29" i="4"/>
  <c r="J18" i="3"/>
  <c r="J18" i="14" s="1"/>
  <c r="J18" i="9"/>
  <c r="J55" i="5"/>
  <c r="J55" i="6" s="1"/>
  <c r="J55" i="8" s="1"/>
  <c r="J55" i="4"/>
  <c r="J174" i="4"/>
  <c r="J174" i="5"/>
  <c r="J174" i="6" s="1"/>
  <c r="J174" i="8" s="1"/>
  <c r="J5" i="3"/>
  <c r="J5" i="14" s="1"/>
  <c r="J5" i="9"/>
  <c r="J30" i="3"/>
  <c r="J30" i="14" s="1"/>
  <c r="J30" i="9"/>
  <c r="I22" i="5"/>
  <c r="I22" i="4"/>
  <c r="H114" i="6"/>
  <c r="H114" i="8" s="1"/>
  <c r="I57" i="5"/>
  <c r="I57" i="6" s="1"/>
  <c r="I57" i="8" s="1"/>
  <c r="I57" i="4"/>
  <c r="J189" i="3"/>
  <c r="J189" i="14" s="1"/>
  <c r="J189" i="9"/>
  <c r="J23" i="3"/>
  <c r="J23" i="14" s="1"/>
  <c r="J23" i="9"/>
  <c r="H130" i="6"/>
  <c r="H130" i="8" s="1"/>
  <c r="I157" i="6"/>
  <c r="I157" i="8" s="1"/>
  <c r="I195" i="6"/>
  <c r="I195" i="8" s="1"/>
  <c r="J92" i="3"/>
  <c r="J92" i="14" s="1"/>
  <c r="J92" i="9"/>
  <c r="I49" i="6"/>
  <c r="I49" i="8" s="1"/>
  <c r="I17" i="3"/>
  <c r="I17" i="14" s="1"/>
  <c r="I17" i="9"/>
  <c r="J112" i="3"/>
  <c r="J112" i="14" s="1"/>
  <c r="J112" i="9"/>
  <c r="I146" i="4"/>
  <c r="I146" i="5"/>
  <c r="J152" i="3"/>
  <c r="J152" i="14" s="1"/>
  <c r="J152" i="9"/>
  <c r="I86" i="4"/>
  <c r="I86" i="5"/>
  <c r="I86" i="6" s="1"/>
  <c r="I86" i="8" s="1"/>
  <c r="J154" i="3"/>
  <c r="J154" i="14" s="1"/>
  <c r="J154" i="9"/>
  <c r="I192" i="5"/>
  <c r="I192" i="6" s="1"/>
  <c r="I192" i="8" s="1"/>
  <c r="I192" i="4"/>
  <c r="J59" i="3"/>
  <c r="J59" i="14" s="1"/>
  <c r="J59" i="9"/>
  <c r="I51" i="5"/>
  <c r="I51" i="6" s="1"/>
  <c r="I51" i="8" s="1"/>
  <c r="I51" i="4"/>
  <c r="I129" i="5"/>
  <c r="I129" i="6" s="1"/>
  <c r="I129" i="8" s="1"/>
  <c r="I129" i="4"/>
  <c r="J28" i="5"/>
  <c r="J28" i="6" s="1"/>
  <c r="J28" i="8" s="1"/>
  <c r="J28" i="4"/>
  <c r="I191" i="5"/>
  <c r="I191" i="6" s="1"/>
  <c r="I191" i="8" s="1"/>
  <c r="I191" i="4"/>
  <c r="I45" i="4"/>
  <c r="I45" i="5"/>
  <c r="J56" i="5"/>
  <c r="J56" i="6" s="1"/>
  <c r="J56" i="8" s="1"/>
  <c r="J56" i="4"/>
  <c r="J181" i="3"/>
  <c r="J181" i="14" s="1"/>
  <c r="J181" i="9"/>
  <c r="I43" i="5"/>
  <c r="I43" i="6" s="1"/>
  <c r="I43" i="8" s="1"/>
  <c r="I43" i="4"/>
  <c r="J2" i="5"/>
  <c r="J2" i="4"/>
  <c r="K107" i="6"/>
  <c r="K107" i="8" s="1"/>
  <c r="K88" i="6"/>
  <c r="K88" i="8" s="1"/>
  <c r="K85" i="6"/>
  <c r="K85" i="8" s="1"/>
  <c r="K61" i="6"/>
  <c r="K61" i="8" s="1"/>
  <c r="K142" i="6"/>
  <c r="K142" i="8" s="1"/>
  <c r="K196" i="6"/>
  <c r="K196" i="8" s="1"/>
  <c r="K132" i="6"/>
  <c r="K132" i="8" s="1"/>
  <c r="K136" i="6"/>
  <c r="K136" i="8" s="1"/>
  <c r="K110" i="6"/>
  <c r="K110" i="8" s="1"/>
  <c r="K185" i="6"/>
  <c r="K185" i="8" s="1"/>
  <c r="K8" i="6"/>
  <c r="K8" i="8" s="1"/>
  <c r="K101" i="6"/>
  <c r="K101" i="8" s="1"/>
  <c r="K9" i="6"/>
  <c r="K9" i="8" s="1"/>
  <c r="K94" i="6"/>
  <c r="K94" i="8" s="1"/>
  <c r="K97" i="6"/>
  <c r="K97" i="8" s="1"/>
  <c r="K120" i="6"/>
  <c r="K120" i="8" s="1"/>
  <c r="K69" i="6"/>
  <c r="K69" i="8" s="1"/>
  <c r="K20" i="6"/>
  <c r="K20" i="8" s="1"/>
  <c r="K176" i="6"/>
  <c r="K176" i="8" s="1"/>
  <c r="K21" i="6"/>
  <c r="K21" i="8" s="1"/>
  <c r="K89" i="6"/>
  <c r="K89" i="8" s="1"/>
  <c r="K91" i="6"/>
  <c r="K91" i="8" s="1"/>
  <c r="K140" i="4" l="1"/>
  <c r="K140" i="14"/>
  <c r="K140" i="5"/>
  <c r="K140" i="6" s="1"/>
  <c r="K140" i="8" s="1"/>
  <c r="L140" i="3" s="1"/>
  <c r="K177" i="3"/>
  <c r="K177" i="14" s="1"/>
  <c r="K177" i="9"/>
  <c r="K151" i="8"/>
  <c r="L151" i="9" s="1"/>
  <c r="I143" i="3"/>
  <c r="I143" i="14" s="1"/>
  <c r="I143" i="9"/>
  <c r="I130" i="3"/>
  <c r="I130" i="14" s="1"/>
  <c r="I130" i="9"/>
  <c r="J93" i="3"/>
  <c r="J93" i="14" s="1"/>
  <c r="J93" i="9"/>
  <c r="J182" i="3"/>
  <c r="J182" i="14" s="1"/>
  <c r="J182" i="9"/>
  <c r="J25" i="3"/>
  <c r="J25" i="14" s="1"/>
  <c r="J25" i="9"/>
  <c r="L184" i="3"/>
  <c r="L184" i="9"/>
  <c r="J49" i="3"/>
  <c r="J49" i="14" s="1"/>
  <c r="J49" i="9"/>
  <c r="J167" i="3"/>
  <c r="J167" i="14" s="1"/>
  <c r="J167" i="9"/>
  <c r="I114" i="3"/>
  <c r="I114" i="14" s="1"/>
  <c r="I114" i="9"/>
  <c r="L151" i="3"/>
  <c r="L164" i="3"/>
  <c r="L164" i="9"/>
  <c r="J157" i="3"/>
  <c r="J157" i="14" s="1"/>
  <c r="J157" i="9"/>
  <c r="J6" i="3"/>
  <c r="J6" i="14" s="1"/>
  <c r="J6" i="9"/>
  <c r="J76" i="3"/>
  <c r="J76" i="14" s="1"/>
  <c r="J76" i="9"/>
  <c r="J195" i="3"/>
  <c r="J195" i="14" s="1"/>
  <c r="J195" i="9"/>
  <c r="L123" i="3"/>
  <c r="L123" i="14" s="1"/>
  <c r="L123" i="9"/>
  <c r="K58" i="3"/>
  <c r="K58" i="14" s="1"/>
  <c r="K58" i="9"/>
  <c r="J112" i="4"/>
  <c r="J112" i="5"/>
  <c r="J112" i="6" s="1"/>
  <c r="J112" i="8" s="1"/>
  <c r="J12" i="6"/>
  <c r="J12" i="8" s="1"/>
  <c r="J193" i="3"/>
  <c r="J193" i="14" s="1"/>
  <c r="J193" i="9"/>
  <c r="J74" i="3"/>
  <c r="J74" i="14" s="1"/>
  <c r="J74" i="9"/>
  <c r="K33" i="3"/>
  <c r="K33" i="14" s="1"/>
  <c r="K33" i="9"/>
  <c r="J131" i="5"/>
  <c r="J131" i="6" s="1"/>
  <c r="J131" i="8" s="1"/>
  <c r="J131" i="4"/>
  <c r="J104" i="4"/>
  <c r="J104" i="5"/>
  <c r="J104" i="6" s="1"/>
  <c r="J104" i="8" s="1"/>
  <c r="L69" i="3"/>
  <c r="L69" i="9"/>
  <c r="L107" i="3"/>
  <c r="L107" i="9"/>
  <c r="J59" i="4"/>
  <c r="J59" i="5"/>
  <c r="I17" i="5"/>
  <c r="I17" i="6" s="1"/>
  <c r="I17" i="8" s="1"/>
  <c r="I17" i="4"/>
  <c r="K55" i="3"/>
  <c r="K55" i="14" s="1"/>
  <c r="K55" i="9"/>
  <c r="J198" i="3"/>
  <c r="J198" i="14" s="1"/>
  <c r="J198" i="9"/>
  <c r="J103" i="3"/>
  <c r="J103" i="14" s="1"/>
  <c r="J103" i="9"/>
  <c r="J15" i="4"/>
  <c r="J15" i="5"/>
  <c r="J15" i="6" s="1"/>
  <c r="J15" i="8" s="1"/>
  <c r="L91" i="3"/>
  <c r="L91" i="9"/>
  <c r="L9" i="3"/>
  <c r="L9" i="9"/>
  <c r="J191" i="3"/>
  <c r="J191" i="14" s="1"/>
  <c r="J191" i="9"/>
  <c r="K197" i="3"/>
  <c r="K197" i="14" s="1"/>
  <c r="K197" i="9"/>
  <c r="K105" i="3"/>
  <c r="K105" i="14" s="1"/>
  <c r="K105" i="9"/>
  <c r="J188" i="5"/>
  <c r="J188" i="6" s="1"/>
  <c r="J188" i="8" s="1"/>
  <c r="J188" i="4"/>
  <c r="K4" i="3"/>
  <c r="K4" i="14" s="1"/>
  <c r="K4" i="9"/>
  <c r="K87" i="3"/>
  <c r="K87" i="14" s="1"/>
  <c r="K87" i="9"/>
  <c r="J102" i="3"/>
  <c r="J102" i="14" s="1"/>
  <c r="J102" i="9"/>
  <c r="J183" i="5"/>
  <c r="J183" i="6" s="1"/>
  <c r="J183" i="8" s="1"/>
  <c r="J183" i="4"/>
  <c r="K70" i="3"/>
  <c r="K70" i="14" s="1"/>
  <c r="K70" i="9"/>
  <c r="J179" i="6"/>
  <c r="J179" i="8" s="1"/>
  <c r="I187" i="4"/>
  <c r="I187" i="5"/>
  <c r="I187" i="6" s="1"/>
  <c r="I187" i="8" s="1"/>
  <c r="L94" i="3"/>
  <c r="L94" i="9"/>
  <c r="J189" i="5"/>
  <c r="J189" i="6" s="1"/>
  <c r="J189" i="8" s="1"/>
  <c r="J189" i="4"/>
  <c r="J18" i="5"/>
  <c r="J18" i="6" s="1"/>
  <c r="J18" i="8" s="1"/>
  <c r="J18" i="4"/>
  <c r="J35" i="5"/>
  <c r="J35" i="6" s="1"/>
  <c r="J35" i="8" s="1"/>
  <c r="J35" i="4"/>
  <c r="K14" i="5"/>
  <c r="K14" i="6" s="1"/>
  <c r="K14" i="8" s="1"/>
  <c r="K14" i="4"/>
  <c r="J138" i="4"/>
  <c r="J138" i="5"/>
  <c r="J138" i="6" s="1"/>
  <c r="J138" i="8" s="1"/>
  <c r="I83" i="6"/>
  <c r="I83" i="8" s="1"/>
  <c r="J24" i="5"/>
  <c r="J24" i="6" s="1"/>
  <c r="J24" i="8" s="1"/>
  <c r="J24" i="4"/>
  <c r="J133" i="3"/>
  <c r="J133" i="14" s="1"/>
  <c r="J133" i="9"/>
  <c r="J98" i="5"/>
  <c r="J98" i="6" s="1"/>
  <c r="J98" i="8" s="1"/>
  <c r="J98" i="4"/>
  <c r="J82" i="5"/>
  <c r="J82" i="6" s="1"/>
  <c r="J82" i="8" s="1"/>
  <c r="J82" i="4"/>
  <c r="L97" i="3"/>
  <c r="L97" i="14" s="1"/>
  <c r="L97" i="9"/>
  <c r="J115" i="3"/>
  <c r="J115" i="14" s="1"/>
  <c r="J115" i="9"/>
  <c r="K150" i="3"/>
  <c r="K150" i="14" s="1"/>
  <c r="K150" i="9"/>
  <c r="J192" i="3"/>
  <c r="J192" i="14" s="1"/>
  <c r="J192" i="9"/>
  <c r="J92" i="5"/>
  <c r="J92" i="6" s="1"/>
  <c r="J92" i="8" s="1"/>
  <c r="J92" i="4"/>
  <c r="J178" i="5"/>
  <c r="J178" i="4"/>
  <c r="K60" i="5"/>
  <c r="K60" i="6" s="1"/>
  <c r="K60" i="8" s="1"/>
  <c r="K60" i="4"/>
  <c r="K62" i="3"/>
  <c r="K62" i="14" s="1"/>
  <c r="K62" i="9"/>
  <c r="K41" i="3"/>
  <c r="K41" i="14" s="1"/>
  <c r="K41" i="9"/>
  <c r="J154" i="5"/>
  <c r="J154" i="4"/>
  <c r="L155" i="3"/>
  <c r="L155" i="9"/>
  <c r="J86" i="3"/>
  <c r="J86" i="14" s="1"/>
  <c r="J86" i="9"/>
  <c r="J201" i="5"/>
  <c r="J201" i="6" s="1"/>
  <c r="J201" i="8" s="1"/>
  <c r="J201" i="4"/>
  <c r="K108" i="3"/>
  <c r="K108" i="14" s="1"/>
  <c r="K108" i="9"/>
  <c r="K121" i="4"/>
  <c r="K121" i="5"/>
  <c r="K158" i="3"/>
  <c r="K158" i="14" s="1"/>
  <c r="K158" i="9"/>
  <c r="I106" i="5"/>
  <c r="I106" i="4"/>
  <c r="H186" i="6"/>
  <c r="H186" i="8" s="1"/>
  <c r="I109" i="5"/>
  <c r="I109" i="4"/>
  <c r="I45" i="6"/>
  <c r="I45" i="8" s="1"/>
  <c r="J175" i="4"/>
  <c r="J175" i="5"/>
  <c r="J149" i="5"/>
  <c r="J149" i="6" s="1"/>
  <c r="J149" i="8" s="1"/>
  <c r="J149" i="4"/>
  <c r="J113" i="3"/>
  <c r="J113" i="14" s="1"/>
  <c r="J113" i="9"/>
  <c r="J13" i="4"/>
  <c r="J13" i="5"/>
  <c r="J13" i="6" s="1"/>
  <c r="J13" i="8" s="1"/>
  <c r="K160" i="3"/>
  <c r="K160" i="14" s="1"/>
  <c r="K160" i="9"/>
  <c r="K28" i="3"/>
  <c r="K28" i="14" s="1"/>
  <c r="K28" i="9"/>
  <c r="J200" i="5"/>
  <c r="J200" i="6" s="1"/>
  <c r="J200" i="8" s="1"/>
  <c r="J200" i="4"/>
  <c r="L89" i="3"/>
  <c r="L89" i="14" s="1"/>
  <c r="L89" i="9"/>
  <c r="L142" i="3"/>
  <c r="L142" i="9"/>
  <c r="J57" i="3"/>
  <c r="J57" i="14" s="1"/>
  <c r="J57" i="9"/>
  <c r="I36" i="6"/>
  <c r="I36" i="8" s="1"/>
  <c r="J77" i="4"/>
  <c r="J77" i="5"/>
  <c r="J77" i="6" s="1"/>
  <c r="J77" i="8" s="1"/>
  <c r="K44" i="5"/>
  <c r="K44" i="6" s="1"/>
  <c r="K44" i="8" s="1"/>
  <c r="K44" i="4"/>
  <c r="J100" i="3"/>
  <c r="J100" i="14" s="1"/>
  <c r="J100" i="9"/>
  <c r="J84" i="6"/>
  <c r="J84" i="8" s="1"/>
  <c r="J169" i="3"/>
  <c r="J169" i="14" s="1"/>
  <c r="J169" i="9"/>
  <c r="I139" i="3"/>
  <c r="I139" i="14" s="1"/>
  <c r="I139" i="9"/>
  <c r="L40" i="3"/>
  <c r="L40" i="9"/>
  <c r="J153" i="3"/>
  <c r="J153" i="14" s="1"/>
  <c r="J153" i="9"/>
  <c r="L110" i="3"/>
  <c r="L110" i="9"/>
  <c r="L132" i="3"/>
  <c r="L132" i="9"/>
  <c r="J124" i="3"/>
  <c r="J124" i="14" s="1"/>
  <c r="J124" i="9"/>
  <c r="J159" i="5"/>
  <c r="J159" i="6" s="1"/>
  <c r="J159" i="8" s="1"/>
  <c r="J159" i="4"/>
  <c r="K166" i="3"/>
  <c r="K166" i="14" s="1"/>
  <c r="K166" i="9"/>
  <c r="I161" i="4"/>
  <c r="I161" i="5"/>
  <c r="K141" i="3"/>
  <c r="K141" i="14" s="1"/>
  <c r="K141" i="9"/>
  <c r="I63" i="6"/>
  <c r="I63" i="8" s="1"/>
  <c r="J37" i="5"/>
  <c r="J37" i="6" s="1"/>
  <c r="J37" i="8" s="1"/>
  <c r="J37" i="4"/>
  <c r="J168" i="6"/>
  <c r="J168" i="8" s="1"/>
  <c r="J47" i="5"/>
  <c r="J47" i="4"/>
  <c r="I3" i="4"/>
  <c r="I3" i="5"/>
  <c r="J19" i="3"/>
  <c r="J19" i="14" s="1"/>
  <c r="J19" i="9"/>
  <c r="H67" i="6"/>
  <c r="H67" i="8" s="1"/>
  <c r="J79" i="5"/>
  <c r="J79" i="6" s="1"/>
  <c r="J79" i="8" s="1"/>
  <c r="J79" i="4"/>
  <c r="K26" i="3"/>
  <c r="K26" i="14" s="1"/>
  <c r="K26" i="9"/>
  <c r="J95" i="5"/>
  <c r="J95" i="6" s="1"/>
  <c r="J95" i="8" s="1"/>
  <c r="J95" i="4"/>
  <c r="L8" i="3"/>
  <c r="L8" i="9"/>
  <c r="J152" i="4"/>
  <c r="J152" i="5"/>
  <c r="J152" i="6" s="1"/>
  <c r="J152" i="8" s="1"/>
  <c r="J30" i="5"/>
  <c r="J30" i="4"/>
  <c r="J126" i="3"/>
  <c r="J126" i="14" s="1"/>
  <c r="J126" i="9"/>
  <c r="J16" i="5"/>
  <c r="J16" i="4"/>
  <c r="J144" i="6"/>
  <c r="J144" i="8" s="1"/>
  <c r="J75" i="5"/>
  <c r="J75" i="6" s="1"/>
  <c r="J75" i="8" s="1"/>
  <c r="J75" i="4"/>
  <c r="J31" i="5"/>
  <c r="J31" i="6" s="1"/>
  <c r="J31" i="8" s="1"/>
  <c r="J31" i="4"/>
  <c r="J125" i="5"/>
  <c r="J125" i="4"/>
  <c r="J170" i="5"/>
  <c r="J170" i="6" s="1"/>
  <c r="J170" i="8" s="1"/>
  <c r="J170" i="4"/>
  <c r="I66" i="5"/>
  <c r="I66" i="4"/>
  <c r="J147" i="4"/>
  <c r="J147" i="5"/>
  <c r="J147" i="6" s="1"/>
  <c r="J147" i="8" s="1"/>
  <c r="K190" i="3"/>
  <c r="K190" i="14" s="1"/>
  <c r="K190" i="9"/>
  <c r="K52" i="3"/>
  <c r="K52" i="14" s="1"/>
  <c r="K52" i="9"/>
  <c r="L88" i="3"/>
  <c r="L88" i="9"/>
  <c r="J128" i="5"/>
  <c r="J128" i="4"/>
  <c r="J43" i="3"/>
  <c r="J43" i="14" s="1"/>
  <c r="J43" i="9"/>
  <c r="I22" i="6"/>
  <c r="I22" i="8" s="1"/>
  <c r="J39" i="5"/>
  <c r="J39" i="6" s="1"/>
  <c r="J39" i="8" s="1"/>
  <c r="J39" i="4"/>
  <c r="I171" i="4"/>
  <c r="I171" i="5"/>
  <c r="L120" i="3"/>
  <c r="L120" i="9"/>
  <c r="L185" i="3"/>
  <c r="L185" i="9"/>
  <c r="L61" i="3"/>
  <c r="L61" i="14" s="1"/>
  <c r="L61" i="9"/>
  <c r="J181" i="4"/>
  <c r="J181" i="5"/>
  <c r="I146" i="6"/>
  <c r="I146" i="8" s="1"/>
  <c r="K118" i="3"/>
  <c r="K118" i="14" s="1"/>
  <c r="K118" i="9"/>
  <c r="K10" i="3"/>
  <c r="K10" i="14" s="1"/>
  <c r="K10" i="9"/>
  <c r="J72" i="5"/>
  <c r="J72" i="6" s="1"/>
  <c r="J72" i="8" s="1"/>
  <c r="J72" i="4"/>
  <c r="J137" i="4"/>
  <c r="J137" i="5"/>
  <c r="J137" i="6" s="1"/>
  <c r="J137" i="8" s="1"/>
  <c r="J38" i="3"/>
  <c r="J38" i="14" s="1"/>
  <c r="J38" i="9"/>
  <c r="I32" i="6"/>
  <c r="I32" i="8" s="1"/>
  <c r="J71" i="6"/>
  <c r="J71" i="8" s="1"/>
  <c r="J54" i="5"/>
  <c r="J54" i="6" s="1"/>
  <c r="J54" i="8" s="1"/>
  <c r="J54" i="4"/>
  <c r="K165" i="3"/>
  <c r="K165" i="14" s="1"/>
  <c r="K165" i="9"/>
  <c r="I117" i="5"/>
  <c r="I117" i="6" s="1"/>
  <c r="I117" i="8" s="1"/>
  <c r="I117" i="4"/>
  <c r="I99" i="5"/>
  <c r="I99" i="6" s="1"/>
  <c r="I99" i="8" s="1"/>
  <c r="I99" i="4"/>
  <c r="J23" i="5"/>
  <c r="J23" i="6" s="1"/>
  <c r="J23" i="8" s="1"/>
  <c r="J23" i="4"/>
  <c r="K7" i="5"/>
  <c r="K7" i="4"/>
  <c r="L136" i="3"/>
  <c r="L136" i="9"/>
  <c r="L85" i="3"/>
  <c r="L85" i="9"/>
  <c r="J172" i="3"/>
  <c r="J172" i="14" s="1"/>
  <c r="J172" i="9"/>
  <c r="J80" i="4"/>
  <c r="J80" i="5"/>
  <c r="J80" i="6" s="1"/>
  <c r="J80" i="8" s="1"/>
  <c r="J34" i="3"/>
  <c r="J34" i="14" s="1"/>
  <c r="J34" i="9"/>
  <c r="I48" i="6"/>
  <c r="I48" i="8" s="1"/>
  <c r="J68" i="5"/>
  <c r="J68" i="6" s="1"/>
  <c r="J68" i="8" s="1"/>
  <c r="J68" i="4"/>
  <c r="J29" i="3"/>
  <c r="J29" i="14" s="1"/>
  <c r="J29" i="9"/>
  <c r="K90" i="3"/>
  <c r="K90" i="14" s="1"/>
  <c r="K90" i="9"/>
  <c r="J129" i="3"/>
  <c r="J129" i="14" s="1"/>
  <c r="J129" i="9"/>
  <c r="J50" i="3"/>
  <c r="J50" i="14" s="1"/>
  <c r="J50" i="9"/>
  <c r="L176" i="3"/>
  <c r="L176" i="9"/>
  <c r="J51" i="3"/>
  <c r="J51" i="14" s="1"/>
  <c r="J51" i="9"/>
  <c r="J78" i="6"/>
  <c r="J78" i="8" s="1"/>
  <c r="K46" i="5"/>
  <c r="K46" i="4"/>
  <c r="L21" i="3"/>
  <c r="L21" i="9"/>
  <c r="L101" i="3"/>
  <c r="L101" i="9"/>
  <c r="L135" i="3"/>
  <c r="L135" i="9"/>
  <c r="J5" i="5"/>
  <c r="J5" i="6" s="1"/>
  <c r="J5" i="8" s="1"/>
  <c r="J5" i="4"/>
  <c r="K73" i="5"/>
  <c r="K73" i="6" s="1"/>
  <c r="K73" i="8" s="1"/>
  <c r="K73" i="4"/>
  <c r="J111" i="3"/>
  <c r="J111" i="14" s="1"/>
  <c r="J111" i="9"/>
  <c r="K180" i="3"/>
  <c r="K180" i="14" s="1"/>
  <c r="K180" i="9"/>
  <c r="I96" i="4"/>
  <c r="I96" i="5"/>
  <c r="I96" i="6" s="1"/>
  <c r="I96" i="8" s="1"/>
  <c r="J156" i="5"/>
  <c r="J156" i="4"/>
  <c r="K42" i="3"/>
  <c r="K42" i="14" s="1"/>
  <c r="K42" i="9"/>
  <c r="J53" i="4"/>
  <c r="J53" i="5"/>
  <c r="J53" i="6" s="1"/>
  <c r="J53" i="8" s="1"/>
  <c r="K199" i="3"/>
  <c r="K199" i="14" s="1"/>
  <c r="K199" i="9"/>
  <c r="I163" i="5"/>
  <c r="I163" i="4"/>
  <c r="I134" i="4"/>
  <c r="I134" i="5"/>
  <c r="I134" i="6" s="1"/>
  <c r="I134" i="8" s="1"/>
  <c r="J173" i="5"/>
  <c r="J173" i="6" s="1"/>
  <c r="J173" i="8" s="1"/>
  <c r="J173" i="4"/>
  <c r="J81" i="5"/>
  <c r="J81" i="4"/>
  <c r="K27" i="5"/>
  <c r="K27" i="4"/>
  <c r="L196" i="3"/>
  <c r="L196" i="14" s="1"/>
  <c r="L196" i="9"/>
  <c r="J116" i="3"/>
  <c r="J116" i="14" s="1"/>
  <c r="J116" i="9"/>
  <c r="J162" i="3"/>
  <c r="J162" i="14" s="1"/>
  <c r="J162" i="9"/>
  <c r="L20" i="3"/>
  <c r="L20" i="9"/>
  <c r="K56" i="3"/>
  <c r="K56" i="14" s="1"/>
  <c r="K56" i="9"/>
  <c r="K174" i="3"/>
  <c r="K174" i="14" s="1"/>
  <c r="K174" i="9"/>
  <c r="J148" i="6"/>
  <c r="J148" i="8" s="1"/>
  <c r="J11" i="3"/>
  <c r="J11" i="14" s="1"/>
  <c r="J11" i="9"/>
  <c r="K119" i="4"/>
  <c r="K119" i="5"/>
  <c r="I194" i="3"/>
  <c r="I194" i="14" s="1"/>
  <c r="I194" i="9"/>
  <c r="J64" i="5"/>
  <c r="J64" i="4"/>
  <c r="J145" i="3"/>
  <c r="J145" i="14" s="1"/>
  <c r="J145" i="9"/>
  <c r="J122" i="3"/>
  <c r="J122" i="14" s="1"/>
  <c r="J122" i="9"/>
  <c r="J127" i="5"/>
  <c r="J127" i="6" s="1"/>
  <c r="J127" i="8" s="1"/>
  <c r="J127" i="4"/>
  <c r="I65" i="5"/>
  <c r="I65" i="4"/>
  <c r="J2" i="6"/>
  <c r="J2" i="8" s="1"/>
  <c r="L91" i="4"/>
  <c r="L97" i="5"/>
  <c r="L97" i="4"/>
  <c r="L20" i="5" l="1"/>
  <c r="L20" i="14"/>
  <c r="L135" i="5"/>
  <c r="L135" i="14"/>
  <c r="L120" i="5"/>
  <c r="L120" i="14"/>
  <c r="L155" i="5"/>
  <c r="L155" i="14"/>
  <c r="L9" i="4"/>
  <c r="L9" i="14"/>
  <c r="L107" i="5"/>
  <c r="L107" i="14"/>
  <c r="L140" i="5"/>
  <c r="L140" i="6" s="1"/>
  <c r="L140" i="8" s="1"/>
  <c r="L140" i="14"/>
  <c r="L136" i="4"/>
  <c r="L136" i="14"/>
  <c r="L88" i="4"/>
  <c r="L88" i="14"/>
  <c r="L101" i="5"/>
  <c r="L101" i="6" s="1"/>
  <c r="L101" i="8" s="1"/>
  <c r="L101" i="14"/>
  <c r="L85" i="5"/>
  <c r="L85" i="14"/>
  <c r="L110" i="4"/>
  <c r="L110" i="14"/>
  <c r="L40" i="4"/>
  <c r="L40" i="14"/>
  <c r="L142" i="5"/>
  <c r="L142" i="14"/>
  <c r="L94" i="5"/>
  <c r="L94" i="14"/>
  <c r="L164" i="4"/>
  <c r="L164" i="14"/>
  <c r="L21" i="5"/>
  <c r="L21" i="14"/>
  <c r="L132" i="5"/>
  <c r="L132" i="6" s="1"/>
  <c r="L132" i="8" s="1"/>
  <c r="L132" i="14"/>
  <c r="L176" i="4"/>
  <c r="L176" i="14"/>
  <c r="L185" i="4"/>
  <c r="L185" i="14"/>
  <c r="L8" i="5"/>
  <c r="L8" i="14"/>
  <c r="L91" i="5"/>
  <c r="L91" i="6" s="1"/>
  <c r="L91" i="8" s="1"/>
  <c r="L91" i="14"/>
  <c r="L69" i="5"/>
  <c r="L69" i="14"/>
  <c r="L151" i="5"/>
  <c r="L151" i="6" s="1"/>
  <c r="L151" i="8" s="1"/>
  <c r="L151" i="14"/>
  <c r="L184" i="5"/>
  <c r="L184" i="14"/>
  <c r="L69" i="4"/>
  <c r="L101" i="4"/>
  <c r="L21" i="4"/>
  <c r="L140" i="9"/>
  <c r="L184" i="4"/>
  <c r="L135" i="4"/>
  <c r="L140" i="4"/>
  <c r="L88" i="5"/>
  <c r="L88" i="6" s="1"/>
  <c r="L88" i="8" s="1"/>
  <c r="L85" i="4"/>
  <c r="L9" i="5"/>
  <c r="L9" i="6" s="1"/>
  <c r="L9" i="8" s="1"/>
  <c r="L164" i="5"/>
  <c r="L164" i="6" s="1"/>
  <c r="L164" i="8" s="1"/>
  <c r="L40" i="5"/>
  <c r="L40" i="6" s="1"/>
  <c r="L40" i="8" s="1"/>
  <c r="L107" i="4"/>
  <c r="K177" i="5"/>
  <c r="K177" i="6" s="1"/>
  <c r="K177" i="8" s="1"/>
  <c r="K177" i="4"/>
  <c r="L151" i="4"/>
  <c r="L20" i="4"/>
  <c r="L185" i="5"/>
  <c r="L185" i="6" s="1"/>
  <c r="L185" i="8" s="1"/>
  <c r="L136" i="5"/>
  <c r="L136" i="6" s="1"/>
  <c r="L136" i="8" s="1"/>
  <c r="L8" i="4"/>
  <c r="L110" i="5"/>
  <c r="L110" i="6" s="1"/>
  <c r="L110" i="8" s="1"/>
  <c r="L132" i="4"/>
  <c r="L142" i="4"/>
  <c r="J146" i="3"/>
  <c r="J146" i="14" s="1"/>
  <c r="J146" i="9"/>
  <c r="J22" i="3"/>
  <c r="J22" i="14" s="1"/>
  <c r="J22" i="9"/>
  <c r="K71" i="3"/>
  <c r="K71" i="14" s="1"/>
  <c r="K71" i="9"/>
  <c r="J32" i="3"/>
  <c r="J32" i="14" s="1"/>
  <c r="J32" i="9"/>
  <c r="K78" i="3"/>
  <c r="K78" i="14" s="1"/>
  <c r="K78" i="9"/>
  <c r="J29" i="5"/>
  <c r="J29" i="6" s="1"/>
  <c r="J29" i="8" s="1"/>
  <c r="J29" i="4"/>
  <c r="J38" i="4"/>
  <c r="J38" i="5"/>
  <c r="K200" i="3"/>
  <c r="K200" i="14" s="1"/>
  <c r="K200" i="9"/>
  <c r="J45" i="3"/>
  <c r="J45" i="14" s="1"/>
  <c r="J45" i="9"/>
  <c r="J195" i="5"/>
  <c r="J195" i="6" s="1"/>
  <c r="J195" i="8" s="1"/>
  <c r="J195" i="4"/>
  <c r="M140" i="3"/>
  <c r="M140" i="9"/>
  <c r="J63" i="3"/>
  <c r="J63" i="14" s="1"/>
  <c r="J63" i="9"/>
  <c r="J100" i="4"/>
  <c r="J100" i="5"/>
  <c r="K24" i="3"/>
  <c r="K24" i="14" s="1"/>
  <c r="K24" i="9"/>
  <c r="K33" i="4"/>
  <c r="K33" i="5"/>
  <c r="K33" i="6" s="1"/>
  <c r="K33" i="8" s="1"/>
  <c r="I163" i="6"/>
  <c r="I163" i="8" s="1"/>
  <c r="J111" i="5"/>
  <c r="J111" i="6" s="1"/>
  <c r="J111" i="8" s="1"/>
  <c r="J111" i="4"/>
  <c r="K68" i="3"/>
  <c r="K68" i="14" s="1"/>
  <c r="K68" i="9"/>
  <c r="K23" i="3"/>
  <c r="K23" i="14" s="1"/>
  <c r="K23" i="9"/>
  <c r="K28" i="5"/>
  <c r="K28" i="4"/>
  <c r="J192" i="5"/>
  <c r="J192" i="6" s="1"/>
  <c r="J192" i="8" s="1"/>
  <c r="J192" i="4"/>
  <c r="K179" i="3"/>
  <c r="K179" i="14" s="1"/>
  <c r="K179" i="9"/>
  <c r="K84" i="3"/>
  <c r="K84" i="14" s="1"/>
  <c r="K84" i="9"/>
  <c r="J133" i="4"/>
  <c r="J133" i="5"/>
  <c r="J133" i="6" s="1"/>
  <c r="J133" i="8" s="1"/>
  <c r="L44" i="3"/>
  <c r="L44" i="14" s="1"/>
  <c r="L44" i="9"/>
  <c r="K150" i="4"/>
  <c r="K150" i="5"/>
  <c r="K150" i="6" s="1"/>
  <c r="K150" i="8" s="1"/>
  <c r="J153" i="4"/>
  <c r="J153" i="5"/>
  <c r="J153" i="6" s="1"/>
  <c r="J153" i="8" s="1"/>
  <c r="I66" i="6"/>
  <c r="I66" i="8" s="1"/>
  <c r="K27" i="6"/>
  <c r="K27" i="8" s="1"/>
  <c r="J126" i="5"/>
  <c r="J126" i="6" s="1"/>
  <c r="J126" i="8" s="1"/>
  <c r="J126" i="4"/>
  <c r="K158" i="4"/>
  <c r="K158" i="5"/>
  <c r="K158" i="6" s="1"/>
  <c r="K158" i="8" s="1"/>
  <c r="K41" i="5"/>
  <c r="K41" i="6" s="1"/>
  <c r="K41" i="8" s="1"/>
  <c r="K41" i="4"/>
  <c r="J102" i="5"/>
  <c r="J102" i="6" s="1"/>
  <c r="J102" i="8" s="1"/>
  <c r="J102" i="4"/>
  <c r="L123" i="5"/>
  <c r="L123" i="6" s="1"/>
  <c r="L123" i="8" s="1"/>
  <c r="L123" i="4"/>
  <c r="J48" i="3"/>
  <c r="J48" i="14" s="1"/>
  <c r="J48" i="9"/>
  <c r="K77" i="3"/>
  <c r="K77" i="14" s="1"/>
  <c r="K77" i="9"/>
  <c r="K5" i="3"/>
  <c r="K5" i="14" s="1"/>
  <c r="K5" i="9"/>
  <c r="J115" i="5"/>
  <c r="J115" i="4"/>
  <c r="K121" i="6"/>
  <c r="K121" i="8" s="1"/>
  <c r="L61" i="5"/>
  <c r="L61" i="6" s="1"/>
  <c r="L61" i="8" s="1"/>
  <c r="L61" i="4"/>
  <c r="J51" i="5"/>
  <c r="J51" i="4"/>
  <c r="K141" i="5"/>
  <c r="K141" i="6" s="1"/>
  <c r="K141" i="8" s="1"/>
  <c r="K141" i="4"/>
  <c r="L196" i="5"/>
  <c r="L196" i="6" s="1"/>
  <c r="L196" i="8" s="1"/>
  <c r="L196" i="4"/>
  <c r="L155" i="4"/>
  <c r="K127" i="3"/>
  <c r="K127" i="14" s="1"/>
  <c r="K127" i="9"/>
  <c r="K148" i="3"/>
  <c r="K148" i="14" s="1"/>
  <c r="K148" i="9"/>
  <c r="J43" i="5"/>
  <c r="J43" i="6" s="1"/>
  <c r="J43" i="8" s="1"/>
  <c r="J43" i="4"/>
  <c r="J30" i="6"/>
  <c r="J30" i="8" s="1"/>
  <c r="J145" i="5"/>
  <c r="J145" i="4"/>
  <c r="K46" i="6"/>
  <c r="K46" i="8" s="1"/>
  <c r="K79" i="3"/>
  <c r="K79" i="14" s="1"/>
  <c r="K79" i="9"/>
  <c r="J59" i="6"/>
  <c r="J59" i="8" s="1"/>
  <c r="J181" i="6"/>
  <c r="J181" i="8" s="1"/>
  <c r="K170" i="3"/>
  <c r="K170" i="14" s="1"/>
  <c r="K170" i="9"/>
  <c r="K18" i="3"/>
  <c r="K18" i="14" s="1"/>
  <c r="K18" i="9"/>
  <c r="K15" i="3"/>
  <c r="K15" i="14" s="1"/>
  <c r="K15" i="9"/>
  <c r="K168" i="3"/>
  <c r="K168" i="14" s="1"/>
  <c r="K168" i="9"/>
  <c r="K199" i="4"/>
  <c r="K199" i="5"/>
  <c r="K199" i="6" s="1"/>
  <c r="K199" i="8" s="1"/>
  <c r="J11" i="4"/>
  <c r="J11" i="5"/>
  <c r="J11" i="6" s="1"/>
  <c r="J11" i="8" s="1"/>
  <c r="I67" i="3"/>
  <c r="I67" i="14" s="1"/>
  <c r="I67" i="9"/>
  <c r="J122" i="5"/>
  <c r="J122" i="6" s="1"/>
  <c r="J122" i="8" s="1"/>
  <c r="J122" i="4"/>
  <c r="J128" i="6"/>
  <c r="J128" i="8" s="1"/>
  <c r="K4" i="5"/>
  <c r="K4" i="6" s="1"/>
  <c r="K4" i="8" s="1"/>
  <c r="K4" i="4"/>
  <c r="J167" i="5"/>
  <c r="J167" i="6" s="1"/>
  <c r="J167" i="8" s="1"/>
  <c r="J167" i="4"/>
  <c r="K144" i="3"/>
  <c r="K144" i="14" s="1"/>
  <c r="K144" i="9"/>
  <c r="K55" i="5"/>
  <c r="K55" i="6" s="1"/>
  <c r="K55" i="8" s="1"/>
  <c r="K55" i="4"/>
  <c r="J16" i="6"/>
  <c r="J16" i="8" s="1"/>
  <c r="J154" i="6"/>
  <c r="J154" i="8" s="1"/>
  <c r="L89" i="5"/>
  <c r="L89" i="6" s="1"/>
  <c r="L89" i="8" s="1"/>
  <c r="L89" i="4"/>
  <c r="J175" i="6"/>
  <c r="J175" i="8" s="1"/>
  <c r="K108" i="5"/>
  <c r="K108" i="6" s="1"/>
  <c r="K108" i="8" s="1"/>
  <c r="K108" i="4"/>
  <c r="K98" i="3"/>
  <c r="K98" i="14" s="1"/>
  <c r="K98" i="9"/>
  <c r="K189" i="3"/>
  <c r="K189" i="14" s="1"/>
  <c r="K189" i="9"/>
  <c r="K87" i="5"/>
  <c r="K87" i="6" s="1"/>
  <c r="K87" i="8" s="1"/>
  <c r="K87" i="4"/>
  <c r="J49" i="5"/>
  <c r="J49" i="6" s="1"/>
  <c r="J49" i="8" s="1"/>
  <c r="J49" i="4"/>
  <c r="K53" i="3"/>
  <c r="K53" i="14" s="1"/>
  <c r="K53" i="9"/>
  <c r="L73" i="3"/>
  <c r="L73" i="14" s="1"/>
  <c r="L73" i="9"/>
  <c r="K7" i="6"/>
  <c r="K7" i="8" s="1"/>
  <c r="I161" i="6"/>
  <c r="I161" i="8" s="1"/>
  <c r="J17" i="3"/>
  <c r="J17" i="14" s="1"/>
  <c r="J17" i="9"/>
  <c r="J74" i="5"/>
  <c r="J74" i="6" s="1"/>
  <c r="J74" i="8" s="1"/>
  <c r="J74" i="4"/>
  <c r="J76" i="5"/>
  <c r="J76" i="6" s="1"/>
  <c r="J76" i="8" s="1"/>
  <c r="J76" i="4"/>
  <c r="J83" i="3"/>
  <c r="J83" i="14" s="1"/>
  <c r="J83" i="9"/>
  <c r="J193" i="5"/>
  <c r="J193" i="6" s="1"/>
  <c r="J193" i="8" s="1"/>
  <c r="J193" i="4"/>
  <c r="J6" i="4"/>
  <c r="J6" i="5"/>
  <c r="J6" i="6" s="1"/>
  <c r="J6" i="8" s="1"/>
  <c r="L120" i="4"/>
  <c r="K174" i="5"/>
  <c r="K174" i="6" s="1"/>
  <c r="K174" i="8" s="1"/>
  <c r="K174" i="4"/>
  <c r="K137" i="3"/>
  <c r="K137" i="14" s="1"/>
  <c r="K137" i="9"/>
  <c r="K152" i="3"/>
  <c r="K152" i="14" s="1"/>
  <c r="K152" i="9"/>
  <c r="J19" i="5"/>
  <c r="J19" i="6" s="1"/>
  <c r="J19" i="8" s="1"/>
  <c r="J19" i="4"/>
  <c r="J187" i="3"/>
  <c r="J187" i="14" s="1"/>
  <c r="J187" i="9"/>
  <c r="K188" i="3"/>
  <c r="K188" i="14" s="1"/>
  <c r="K188" i="9"/>
  <c r="J25" i="4"/>
  <c r="J25" i="5"/>
  <c r="J25" i="6" s="1"/>
  <c r="J25" i="8" s="1"/>
  <c r="J81" i="6"/>
  <c r="J81" i="8" s="1"/>
  <c r="K42" i="4"/>
  <c r="K42" i="5"/>
  <c r="K42" i="6" s="1"/>
  <c r="K42" i="8" s="1"/>
  <c r="J125" i="6"/>
  <c r="J125" i="8" s="1"/>
  <c r="I3" i="6"/>
  <c r="I3" i="8" s="1"/>
  <c r="K166" i="5"/>
  <c r="K166" i="4"/>
  <c r="K160" i="5"/>
  <c r="K160" i="6" s="1"/>
  <c r="K160" i="8" s="1"/>
  <c r="K160" i="4"/>
  <c r="K201" i="3"/>
  <c r="K201" i="14" s="1"/>
  <c r="K201" i="9"/>
  <c r="K62" i="4"/>
  <c r="K62" i="5"/>
  <c r="K62" i="6" s="1"/>
  <c r="K62" i="8" s="1"/>
  <c r="J157" i="4"/>
  <c r="J157" i="5"/>
  <c r="J157" i="6" s="1"/>
  <c r="J157" i="8" s="1"/>
  <c r="J64" i="6"/>
  <c r="J64" i="8" s="1"/>
  <c r="J34" i="5"/>
  <c r="J34" i="6" s="1"/>
  <c r="J34" i="8" s="1"/>
  <c r="J34" i="4"/>
  <c r="J36" i="3"/>
  <c r="J36" i="14" s="1"/>
  <c r="J36" i="9"/>
  <c r="K13" i="3"/>
  <c r="K13" i="14" s="1"/>
  <c r="K13" i="9"/>
  <c r="I109" i="6"/>
  <c r="I109" i="8" s="1"/>
  <c r="K138" i="3"/>
  <c r="K138" i="14" s="1"/>
  <c r="K138" i="9"/>
  <c r="K105" i="5"/>
  <c r="K105" i="4"/>
  <c r="J182" i="5"/>
  <c r="J182" i="6" s="1"/>
  <c r="J182" i="8" s="1"/>
  <c r="J182" i="4"/>
  <c r="K56" i="5"/>
  <c r="K56" i="6" s="1"/>
  <c r="K56" i="8" s="1"/>
  <c r="K56" i="4"/>
  <c r="K173" i="3"/>
  <c r="K173" i="14" s="1"/>
  <c r="K173" i="9"/>
  <c r="K72" i="3"/>
  <c r="K72" i="14" s="1"/>
  <c r="K72" i="9"/>
  <c r="L60" i="3"/>
  <c r="L60" i="14" s="1"/>
  <c r="L60" i="9"/>
  <c r="K12" i="3"/>
  <c r="K12" i="14" s="1"/>
  <c r="K12" i="9"/>
  <c r="J117" i="3"/>
  <c r="J117" i="14" s="1"/>
  <c r="J117" i="9"/>
  <c r="I186" i="3"/>
  <c r="I186" i="14" s="1"/>
  <c r="I186" i="9"/>
  <c r="K112" i="3"/>
  <c r="K112" i="14" s="1"/>
  <c r="K112" i="9"/>
  <c r="L176" i="5"/>
  <c r="L176" i="6" s="1"/>
  <c r="L176" i="8" s="1"/>
  <c r="J134" i="3"/>
  <c r="J134" i="14" s="1"/>
  <c r="J134" i="9"/>
  <c r="J129" i="5"/>
  <c r="J129" i="4"/>
  <c r="K10" i="4"/>
  <c r="K10" i="5"/>
  <c r="K10" i="6" s="1"/>
  <c r="K10" i="8" s="1"/>
  <c r="K190" i="4"/>
  <c r="K190" i="5"/>
  <c r="K190" i="6" s="1"/>
  <c r="K190" i="8" s="1"/>
  <c r="K75" i="3"/>
  <c r="K75" i="14" s="1"/>
  <c r="K75" i="9"/>
  <c r="K95" i="3"/>
  <c r="K95" i="14" s="1"/>
  <c r="K95" i="9"/>
  <c r="I139" i="5"/>
  <c r="I139" i="6" s="1"/>
  <c r="I139" i="8" s="1"/>
  <c r="I139" i="4"/>
  <c r="J57" i="5"/>
  <c r="J57" i="6" s="1"/>
  <c r="J57" i="8" s="1"/>
  <c r="J57" i="4"/>
  <c r="J113" i="5"/>
  <c r="J113" i="6" s="1"/>
  <c r="J113" i="8" s="1"/>
  <c r="J113" i="4"/>
  <c r="J178" i="6"/>
  <c r="J178" i="8" s="1"/>
  <c r="K82" i="3"/>
  <c r="K82" i="14" s="1"/>
  <c r="K82" i="9"/>
  <c r="K70" i="5"/>
  <c r="K70" i="6" s="1"/>
  <c r="K70" i="8" s="1"/>
  <c r="K70" i="4"/>
  <c r="J198" i="5"/>
  <c r="J198" i="6" s="1"/>
  <c r="J198" i="8" s="1"/>
  <c r="J198" i="4"/>
  <c r="K104" i="3"/>
  <c r="K104" i="14" s="1"/>
  <c r="K104" i="9"/>
  <c r="L94" i="4"/>
  <c r="J156" i="6"/>
  <c r="J156" i="8" s="1"/>
  <c r="K159" i="3"/>
  <c r="K159" i="14" s="1"/>
  <c r="K159" i="9"/>
  <c r="I194" i="5"/>
  <c r="I194" i="6" s="1"/>
  <c r="I194" i="8" s="1"/>
  <c r="I194" i="4"/>
  <c r="K119" i="6"/>
  <c r="K119" i="8" s="1"/>
  <c r="J162" i="5"/>
  <c r="J162" i="6" s="1"/>
  <c r="J162" i="8" s="1"/>
  <c r="J162" i="4"/>
  <c r="J172" i="5"/>
  <c r="J172" i="6" s="1"/>
  <c r="J172" i="8" s="1"/>
  <c r="J172" i="4"/>
  <c r="K165" i="5"/>
  <c r="K165" i="4"/>
  <c r="K147" i="3"/>
  <c r="K147" i="14" s="1"/>
  <c r="K147" i="9"/>
  <c r="J124" i="4"/>
  <c r="J124" i="5"/>
  <c r="J124" i="6" s="1"/>
  <c r="J124" i="8" s="1"/>
  <c r="J86" i="5"/>
  <c r="J86" i="6" s="1"/>
  <c r="J86" i="8" s="1"/>
  <c r="J86" i="4"/>
  <c r="L14" i="3"/>
  <c r="L14" i="14" s="1"/>
  <c r="L14" i="9"/>
  <c r="J191" i="4"/>
  <c r="J191" i="5"/>
  <c r="J191" i="6" s="1"/>
  <c r="J191" i="8" s="1"/>
  <c r="I130" i="4"/>
  <c r="I130" i="5"/>
  <c r="I130" i="6" s="1"/>
  <c r="I130" i="8" s="1"/>
  <c r="K80" i="3"/>
  <c r="K80" i="14" s="1"/>
  <c r="K80" i="9"/>
  <c r="I171" i="6"/>
  <c r="I171" i="8" s="1"/>
  <c r="K52" i="4"/>
  <c r="K52" i="5"/>
  <c r="K52" i="6" s="1"/>
  <c r="K52" i="8" s="1"/>
  <c r="J103" i="5"/>
  <c r="J103" i="6" s="1"/>
  <c r="J103" i="8" s="1"/>
  <c r="J103" i="4"/>
  <c r="J96" i="3"/>
  <c r="J96" i="14" s="1"/>
  <c r="J96" i="9"/>
  <c r="K197" i="4"/>
  <c r="K197" i="5"/>
  <c r="K197" i="6" s="1"/>
  <c r="K197" i="8" s="1"/>
  <c r="K180" i="4"/>
  <c r="K180" i="5"/>
  <c r="K180" i="6" s="1"/>
  <c r="K180" i="8" s="1"/>
  <c r="K90" i="5"/>
  <c r="K90" i="4"/>
  <c r="K39" i="3"/>
  <c r="K39" i="14" s="1"/>
  <c r="K39" i="9"/>
  <c r="K26" i="4"/>
  <c r="K26" i="5"/>
  <c r="K26" i="6" s="1"/>
  <c r="K26" i="8" s="1"/>
  <c r="J169" i="4"/>
  <c r="J169" i="5"/>
  <c r="K149" i="3"/>
  <c r="K149" i="14" s="1"/>
  <c r="K149" i="9"/>
  <c r="I106" i="6"/>
  <c r="I106" i="8" s="1"/>
  <c r="K92" i="3"/>
  <c r="K92" i="14" s="1"/>
  <c r="K92" i="9"/>
  <c r="K183" i="3"/>
  <c r="K183" i="14" s="1"/>
  <c r="K183" i="9"/>
  <c r="K58" i="4"/>
  <c r="K58" i="5"/>
  <c r="K58" i="6" s="1"/>
  <c r="K58" i="8" s="1"/>
  <c r="I114" i="5"/>
  <c r="I114" i="6" s="1"/>
  <c r="I114" i="8" s="1"/>
  <c r="I114" i="4"/>
  <c r="J99" i="3"/>
  <c r="J99" i="14" s="1"/>
  <c r="J99" i="9"/>
  <c r="J50" i="4"/>
  <c r="J50" i="5"/>
  <c r="J50" i="6" s="1"/>
  <c r="J50" i="8" s="1"/>
  <c r="K31" i="3"/>
  <c r="K31" i="14" s="1"/>
  <c r="K31" i="9"/>
  <c r="J47" i="6"/>
  <c r="J47" i="8" s="1"/>
  <c r="J93" i="5"/>
  <c r="J93" i="6" s="1"/>
  <c r="J93" i="8" s="1"/>
  <c r="J93" i="4"/>
  <c r="I65" i="6"/>
  <c r="I65" i="8" s="1"/>
  <c r="J116" i="4"/>
  <c r="J116" i="5"/>
  <c r="J116" i="6" s="1"/>
  <c r="J116" i="8" s="1"/>
  <c r="K54" i="3"/>
  <c r="K54" i="14" s="1"/>
  <c r="K54" i="9"/>
  <c r="K118" i="5"/>
  <c r="K118" i="6" s="1"/>
  <c r="K118" i="8" s="1"/>
  <c r="K118" i="4"/>
  <c r="K37" i="3"/>
  <c r="K37" i="14" s="1"/>
  <c r="K37" i="9"/>
  <c r="K35" i="3"/>
  <c r="K35" i="14" s="1"/>
  <c r="K35" i="9"/>
  <c r="K131" i="3"/>
  <c r="K131" i="14" s="1"/>
  <c r="K131" i="9"/>
  <c r="I143" i="5"/>
  <c r="I143" i="6" s="1"/>
  <c r="I143" i="8" s="1"/>
  <c r="I143" i="4"/>
  <c r="K2" i="3"/>
  <c r="K2" i="14" s="1"/>
  <c r="K2" i="9"/>
  <c r="L8" i="6"/>
  <c r="L8" i="8" s="1"/>
  <c r="L155" i="6"/>
  <c r="L155" i="8" s="1"/>
  <c r="L20" i="6"/>
  <c r="L20" i="8" s="1"/>
  <c r="L85" i="6"/>
  <c r="L85" i="8" s="1"/>
  <c r="L21" i="6"/>
  <c r="L21" i="8" s="1"/>
  <c r="L120" i="6"/>
  <c r="L120" i="8" s="1"/>
  <c r="L97" i="6"/>
  <c r="L97" i="8" s="1"/>
  <c r="L135" i="6"/>
  <c r="L135" i="8" s="1"/>
  <c r="L184" i="6"/>
  <c r="L184" i="8" s="1"/>
  <c r="L107" i="6"/>
  <c r="L107" i="8" s="1"/>
  <c r="L142" i="6"/>
  <c r="L142" i="8" s="1"/>
  <c r="L69" i="6"/>
  <c r="L69" i="8" s="1"/>
  <c r="L94" i="6"/>
  <c r="L94" i="8" s="1"/>
  <c r="M140" i="5" l="1"/>
  <c r="M140" i="14"/>
  <c r="L177" i="3"/>
  <c r="L177" i="14" s="1"/>
  <c r="L177" i="9"/>
  <c r="K30" i="3"/>
  <c r="K30" i="14" s="1"/>
  <c r="K30" i="9"/>
  <c r="K47" i="3"/>
  <c r="K47" i="14" s="1"/>
  <c r="K47" i="9"/>
  <c r="J106" i="3"/>
  <c r="J106" i="14" s="1"/>
  <c r="J106" i="9"/>
  <c r="K156" i="3"/>
  <c r="K156" i="14" s="1"/>
  <c r="K156" i="9"/>
  <c r="M61" i="3"/>
  <c r="M61" i="9"/>
  <c r="M110" i="3"/>
  <c r="M110" i="9"/>
  <c r="L121" i="3"/>
  <c r="L121" i="14" s="1"/>
  <c r="L121" i="9"/>
  <c r="J171" i="3"/>
  <c r="J171" i="14" s="1"/>
  <c r="J171" i="9"/>
  <c r="M40" i="3"/>
  <c r="M40" i="14" s="1"/>
  <c r="M40" i="9"/>
  <c r="J3" i="3"/>
  <c r="J3" i="14" s="1"/>
  <c r="J3" i="9"/>
  <c r="J161" i="3"/>
  <c r="J161" i="14" s="1"/>
  <c r="J161" i="9"/>
  <c r="K175" i="3"/>
  <c r="K175" i="14" s="1"/>
  <c r="K175" i="9"/>
  <c r="K181" i="3"/>
  <c r="K181" i="14" s="1"/>
  <c r="K181" i="9"/>
  <c r="M21" i="3"/>
  <c r="M21" i="9"/>
  <c r="M196" i="3"/>
  <c r="M196" i="9"/>
  <c r="L7" i="3"/>
  <c r="L7" i="14" s="1"/>
  <c r="L7" i="9"/>
  <c r="K59" i="3"/>
  <c r="K59" i="14" s="1"/>
  <c r="K59" i="9"/>
  <c r="J163" i="3"/>
  <c r="J163" i="14" s="1"/>
  <c r="J163" i="9"/>
  <c r="J109" i="3"/>
  <c r="J109" i="14" s="1"/>
  <c r="J109" i="9"/>
  <c r="M89" i="3"/>
  <c r="M89" i="9"/>
  <c r="M97" i="3"/>
  <c r="M97" i="9"/>
  <c r="L27" i="3"/>
  <c r="L27" i="14" s="1"/>
  <c r="L27" i="9"/>
  <c r="K154" i="3"/>
  <c r="K154" i="14" s="1"/>
  <c r="K154" i="9"/>
  <c r="J66" i="3"/>
  <c r="J66" i="14" s="1"/>
  <c r="J66" i="9"/>
  <c r="K64" i="3"/>
  <c r="K64" i="14" s="1"/>
  <c r="K64" i="9"/>
  <c r="K81" i="3"/>
  <c r="K81" i="14" s="1"/>
  <c r="K81" i="9"/>
  <c r="L46" i="3"/>
  <c r="L46" i="14" s="1"/>
  <c r="L46" i="9"/>
  <c r="M123" i="3"/>
  <c r="M123" i="9"/>
  <c r="M151" i="3"/>
  <c r="M151" i="9"/>
  <c r="L26" i="3"/>
  <c r="L26" i="14" s="1"/>
  <c r="L26" i="9"/>
  <c r="I67" i="5"/>
  <c r="I67" i="6" s="1"/>
  <c r="I67" i="8" s="1"/>
  <c r="I67" i="4"/>
  <c r="K131" i="5"/>
  <c r="K131" i="4"/>
  <c r="J96" i="4"/>
  <c r="J96" i="5"/>
  <c r="J96" i="6" s="1"/>
  <c r="J96" i="8" s="1"/>
  <c r="K13" i="4"/>
  <c r="K13" i="5"/>
  <c r="K13" i="6" s="1"/>
  <c r="K13" i="8" s="1"/>
  <c r="K201" i="5"/>
  <c r="K201" i="6" s="1"/>
  <c r="K201" i="8" s="1"/>
  <c r="K201" i="4"/>
  <c r="K137" i="4"/>
  <c r="K137" i="5"/>
  <c r="K137" i="6" s="1"/>
  <c r="K137" i="8" s="1"/>
  <c r="K76" i="3"/>
  <c r="K76" i="14" s="1"/>
  <c r="K76" i="9"/>
  <c r="L73" i="5"/>
  <c r="L73" i="6" s="1"/>
  <c r="L73" i="8" s="1"/>
  <c r="L73" i="4"/>
  <c r="K11" i="3"/>
  <c r="K11" i="14" s="1"/>
  <c r="K11" i="9"/>
  <c r="M185" i="3"/>
  <c r="M185" i="14" s="1"/>
  <c r="M185" i="9"/>
  <c r="M135" i="3"/>
  <c r="M135" i="9"/>
  <c r="M136" i="3"/>
  <c r="M136" i="9"/>
  <c r="K172" i="3"/>
  <c r="K172" i="14" s="1"/>
  <c r="K172" i="9"/>
  <c r="K113" i="3"/>
  <c r="K113" i="14" s="1"/>
  <c r="K113" i="9"/>
  <c r="K173" i="5"/>
  <c r="K173" i="4"/>
  <c r="K167" i="3"/>
  <c r="K167" i="14" s="1"/>
  <c r="K167" i="9"/>
  <c r="K153" i="3"/>
  <c r="K153" i="14" s="1"/>
  <c r="K153" i="9"/>
  <c r="K28" i="6"/>
  <c r="K28" i="8" s="1"/>
  <c r="K29" i="3"/>
  <c r="K29" i="14" s="1"/>
  <c r="K29" i="9"/>
  <c r="M69" i="3"/>
  <c r="M69" i="14" s="1"/>
  <c r="M69" i="9"/>
  <c r="M88" i="3"/>
  <c r="M88" i="9"/>
  <c r="M9" i="3"/>
  <c r="M9" i="9"/>
  <c r="K35" i="4"/>
  <c r="K35" i="5"/>
  <c r="K93" i="3"/>
  <c r="K93" i="14" s="1"/>
  <c r="K93" i="9"/>
  <c r="K103" i="3"/>
  <c r="K103" i="14" s="1"/>
  <c r="K103" i="9"/>
  <c r="J134" i="5"/>
  <c r="J134" i="6" s="1"/>
  <c r="J134" i="8" s="1"/>
  <c r="J134" i="4"/>
  <c r="J36" i="5"/>
  <c r="J36" i="6" s="1"/>
  <c r="J36" i="8" s="1"/>
  <c r="J36" i="4"/>
  <c r="K25" i="3"/>
  <c r="K25" i="14" s="1"/>
  <c r="K25" i="9"/>
  <c r="K74" i="3"/>
  <c r="K74" i="14" s="1"/>
  <c r="K74" i="9"/>
  <c r="K53" i="5"/>
  <c r="K53" i="6" s="1"/>
  <c r="K53" i="8" s="1"/>
  <c r="K53" i="4"/>
  <c r="J63" i="5"/>
  <c r="J63" i="4"/>
  <c r="J65" i="3"/>
  <c r="J65" i="14" s="1"/>
  <c r="J65" i="9"/>
  <c r="K192" i="3"/>
  <c r="K192" i="14" s="1"/>
  <c r="K192" i="9"/>
  <c r="L160" i="3"/>
  <c r="L160" i="14" s="1"/>
  <c r="L160" i="9"/>
  <c r="K148" i="5"/>
  <c r="K148" i="4"/>
  <c r="K23" i="4"/>
  <c r="K23" i="5"/>
  <c r="K23" i="6" s="1"/>
  <c r="K23" i="8" s="1"/>
  <c r="K49" i="3"/>
  <c r="K49" i="14" s="1"/>
  <c r="K49" i="9"/>
  <c r="L52" i="3"/>
  <c r="L52" i="14" s="1"/>
  <c r="L52" i="9"/>
  <c r="K188" i="5"/>
  <c r="K188" i="6" s="1"/>
  <c r="K188" i="8" s="1"/>
  <c r="K188" i="4"/>
  <c r="K127" i="5"/>
  <c r="K127" i="4"/>
  <c r="L158" i="3"/>
  <c r="L158" i="14" s="1"/>
  <c r="L158" i="9"/>
  <c r="L180" i="3"/>
  <c r="L180" i="14" s="1"/>
  <c r="L180" i="9"/>
  <c r="I186" i="5"/>
  <c r="I186" i="6" s="1"/>
  <c r="I186" i="8" s="1"/>
  <c r="I186" i="4"/>
  <c r="L87" i="3"/>
  <c r="L87" i="14" s="1"/>
  <c r="L87" i="9"/>
  <c r="K198" i="3"/>
  <c r="K198" i="14" s="1"/>
  <c r="K198" i="9"/>
  <c r="K16" i="3"/>
  <c r="K16" i="14" s="1"/>
  <c r="K16" i="9"/>
  <c r="K168" i="5"/>
  <c r="K168" i="6" s="1"/>
  <c r="K168" i="8" s="1"/>
  <c r="K168" i="4"/>
  <c r="K195" i="3"/>
  <c r="K195" i="14" s="1"/>
  <c r="K195" i="9"/>
  <c r="K71" i="5"/>
  <c r="K71" i="6" s="1"/>
  <c r="K71" i="8" s="1"/>
  <c r="K71" i="4"/>
  <c r="J38" i="6"/>
  <c r="J38" i="8" s="1"/>
  <c r="K165" i="6"/>
  <c r="K165" i="8" s="1"/>
  <c r="K144" i="5"/>
  <c r="K144" i="6" s="1"/>
  <c r="K144" i="8" s="1"/>
  <c r="K144" i="4"/>
  <c r="J48" i="5"/>
  <c r="J48" i="6" s="1"/>
  <c r="J48" i="8" s="1"/>
  <c r="J48" i="4"/>
  <c r="M101" i="3"/>
  <c r="M101" i="9"/>
  <c r="K57" i="3"/>
  <c r="K57" i="14" s="1"/>
  <c r="K57" i="9"/>
  <c r="L199" i="3"/>
  <c r="L199" i="14" s="1"/>
  <c r="L199" i="9"/>
  <c r="K37" i="5"/>
  <c r="K37" i="6" s="1"/>
  <c r="K37" i="8" s="1"/>
  <c r="K37" i="4"/>
  <c r="M132" i="3"/>
  <c r="M132" i="9"/>
  <c r="J115" i="6"/>
  <c r="J115" i="8" s="1"/>
  <c r="L118" i="3"/>
  <c r="L118" i="14" s="1"/>
  <c r="L118" i="9"/>
  <c r="K34" i="3"/>
  <c r="K34" i="14" s="1"/>
  <c r="K34" i="9"/>
  <c r="J187" i="5"/>
  <c r="J187" i="6" s="1"/>
  <c r="J187" i="8" s="1"/>
  <c r="J187" i="4"/>
  <c r="K128" i="3"/>
  <c r="K128" i="14" s="1"/>
  <c r="K128" i="9"/>
  <c r="K54" i="4"/>
  <c r="K54" i="5"/>
  <c r="K54" i="6" s="1"/>
  <c r="K54" i="8" s="1"/>
  <c r="K31" i="5"/>
  <c r="K31" i="6" s="1"/>
  <c r="K31" i="8" s="1"/>
  <c r="K31" i="4"/>
  <c r="K124" i="3"/>
  <c r="K124" i="14" s="1"/>
  <c r="K124" i="9"/>
  <c r="K75" i="4"/>
  <c r="K75" i="5"/>
  <c r="K75" i="6" s="1"/>
  <c r="K75" i="8" s="1"/>
  <c r="J117" i="5"/>
  <c r="J117" i="6" s="1"/>
  <c r="J117" i="8" s="1"/>
  <c r="J117" i="4"/>
  <c r="K105" i="6"/>
  <c r="K105" i="8" s="1"/>
  <c r="K125" i="3"/>
  <c r="K125" i="14" s="1"/>
  <c r="K125" i="9"/>
  <c r="K193" i="3"/>
  <c r="K193" i="14" s="1"/>
  <c r="K193" i="9"/>
  <c r="K189" i="4"/>
  <c r="K189" i="5"/>
  <c r="K189" i="6" s="1"/>
  <c r="K189" i="8" s="1"/>
  <c r="J145" i="6"/>
  <c r="J145" i="8" s="1"/>
  <c r="K5" i="4"/>
  <c r="K5" i="5"/>
  <c r="K5" i="6" s="1"/>
  <c r="K5" i="8" s="1"/>
  <c r="K126" i="3"/>
  <c r="K126" i="14" s="1"/>
  <c r="K126" i="9"/>
  <c r="J83" i="5"/>
  <c r="J83" i="6" s="1"/>
  <c r="J83" i="8" s="1"/>
  <c r="J83" i="4"/>
  <c r="K191" i="3"/>
  <c r="K191" i="14" s="1"/>
  <c r="K191" i="9"/>
  <c r="M176" i="3"/>
  <c r="M176" i="9"/>
  <c r="M94" i="3"/>
  <c r="M94" i="9"/>
  <c r="K39" i="4"/>
  <c r="K39" i="5"/>
  <c r="K102" i="3"/>
  <c r="K102" i="14" s="1"/>
  <c r="K102" i="9"/>
  <c r="K183" i="4"/>
  <c r="K183" i="5"/>
  <c r="K183" i="6" s="1"/>
  <c r="K183" i="8" s="1"/>
  <c r="L56" i="3"/>
  <c r="L56" i="14" s="1"/>
  <c r="L56" i="9"/>
  <c r="J17" i="5"/>
  <c r="J17" i="4"/>
  <c r="J139" i="3"/>
  <c r="J139" i="14" s="1"/>
  <c r="J139" i="9"/>
  <c r="K90" i="6"/>
  <c r="K90" i="8" s="1"/>
  <c r="L44" i="5"/>
  <c r="L44" i="6" s="1"/>
  <c r="L44" i="8" s="1"/>
  <c r="L44" i="4"/>
  <c r="K111" i="3"/>
  <c r="K111" i="14" s="1"/>
  <c r="K111" i="9"/>
  <c r="M184" i="3"/>
  <c r="M184" i="9"/>
  <c r="M85" i="3"/>
  <c r="M85" i="9"/>
  <c r="K50" i="3"/>
  <c r="K50" i="14" s="1"/>
  <c r="K50" i="9"/>
  <c r="K80" i="5"/>
  <c r="K80" i="6" s="1"/>
  <c r="K80" i="8" s="1"/>
  <c r="K80" i="4"/>
  <c r="L70" i="3"/>
  <c r="L70" i="14" s="1"/>
  <c r="L70" i="9"/>
  <c r="L190" i="3"/>
  <c r="L190" i="14" s="1"/>
  <c r="L190" i="9"/>
  <c r="K157" i="3"/>
  <c r="K157" i="14" s="1"/>
  <c r="K157" i="9"/>
  <c r="K15" i="4"/>
  <c r="K15" i="5"/>
  <c r="J45" i="4"/>
  <c r="J45" i="5"/>
  <c r="J45" i="6" s="1"/>
  <c r="J45" i="8" s="1"/>
  <c r="J22" i="4"/>
  <c r="J22" i="5"/>
  <c r="J22" i="6" s="1"/>
  <c r="J22" i="8" s="1"/>
  <c r="K170" i="5"/>
  <c r="K170" i="6" s="1"/>
  <c r="K170" i="8" s="1"/>
  <c r="K170" i="4"/>
  <c r="K24" i="5"/>
  <c r="K24" i="4"/>
  <c r="J129" i="6"/>
  <c r="J129" i="8" s="1"/>
  <c r="K43" i="3"/>
  <c r="K43" i="14" s="1"/>
  <c r="K43" i="9"/>
  <c r="L58" i="3"/>
  <c r="L58" i="14" s="1"/>
  <c r="L58" i="9"/>
  <c r="K162" i="3"/>
  <c r="K162" i="14" s="1"/>
  <c r="K162" i="9"/>
  <c r="K79" i="5"/>
  <c r="K79" i="6" s="1"/>
  <c r="K79" i="8" s="1"/>
  <c r="K79" i="4"/>
  <c r="K6" i="3"/>
  <c r="K6" i="14" s="1"/>
  <c r="K6" i="9"/>
  <c r="J32" i="5"/>
  <c r="J32" i="6" s="1"/>
  <c r="J32" i="8" s="1"/>
  <c r="J32" i="4"/>
  <c r="K182" i="3"/>
  <c r="K182" i="14" s="1"/>
  <c r="K182" i="9"/>
  <c r="M142" i="3"/>
  <c r="M142" i="9"/>
  <c r="M20" i="3"/>
  <c r="M20" i="9"/>
  <c r="M140" i="4"/>
  <c r="K149" i="5"/>
  <c r="K149" i="6" s="1"/>
  <c r="K149" i="8" s="1"/>
  <c r="K149" i="4"/>
  <c r="L197" i="3"/>
  <c r="L197" i="14" s="1"/>
  <c r="L197" i="9"/>
  <c r="J194" i="3"/>
  <c r="J194" i="14" s="1"/>
  <c r="J194" i="9"/>
  <c r="K12" i="4"/>
  <c r="K12" i="5"/>
  <c r="K12" i="6" s="1"/>
  <c r="K12" i="8" s="1"/>
  <c r="K138" i="4"/>
  <c r="K138" i="5"/>
  <c r="K138" i="6" s="1"/>
  <c r="K138" i="8" s="1"/>
  <c r="K19" i="3"/>
  <c r="K19" i="14" s="1"/>
  <c r="K19" i="9"/>
  <c r="K98" i="5"/>
  <c r="K98" i="6" s="1"/>
  <c r="K98" i="8" s="1"/>
  <c r="K98" i="4"/>
  <c r="K122" i="3"/>
  <c r="K122" i="14" s="1"/>
  <c r="K122" i="9"/>
  <c r="L141" i="3"/>
  <c r="L141" i="14" s="1"/>
  <c r="L141" i="9"/>
  <c r="K84" i="5"/>
  <c r="K84" i="4"/>
  <c r="L33" i="3"/>
  <c r="L33" i="14" s="1"/>
  <c r="L33" i="9"/>
  <c r="J143" i="3"/>
  <c r="J143" i="14" s="1"/>
  <c r="J143" i="9"/>
  <c r="K178" i="3"/>
  <c r="K178" i="14" s="1"/>
  <c r="K178" i="9"/>
  <c r="K72" i="4"/>
  <c r="K72" i="5"/>
  <c r="K72" i="6" s="1"/>
  <c r="K72" i="8" s="1"/>
  <c r="M8" i="3"/>
  <c r="M8" i="9"/>
  <c r="L150" i="3"/>
  <c r="L150" i="14" s="1"/>
  <c r="L150" i="9"/>
  <c r="L4" i="3"/>
  <c r="L4" i="14" s="1"/>
  <c r="L4" i="9"/>
  <c r="K112" i="4"/>
  <c r="K112" i="5"/>
  <c r="K112" i="6" s="1"/>
  <c r="K112" i="8" s="1"/>
  <c r="L41" i="3"/>
  <c r="L41" i="14" s="1"/>
  <c r="L41" i="9"/>
  <c r="K86" i="3"/>
  <c r="K86" i="14" s="1"/>
  <c r="K86" i="9"/>
  <c r="K92" i="5"/>
  <c r="K92" i="6" s="1"/>
  <c r="K92" i="8" s="1"/>
  <c r="K92" i="4"/>
  <c r="K95" i="4"/>
  <c r="K95" i="5"/>
  <c r="M107" i="3"/>
  <c r="M107" i="9"/>
  <c r="M155" i="3"/>
  <c r="M155" i="9"/>
  <c r="K116" i="3"/>
  <c r="K116" i="14" s="1"/>
  <c r="K116" i="9"/>
  <c r="J169" i="6"/>
  <c r="J169" i="8" s="1"/>
  <c r="J130" i="3"/>
  <c r="J130" i="14" s="1"/>
  <c r="J130" i="9"/>
  <c r="K147" i="5"/>
  <c r="K147" i="6" s="1"/>
  <c r="K147" i="8" s="1"/>
  <c r="K147" i="4"/>
  <c r="L10" i="3"/>
  <c r="L10" i="14" s="1"/>
  <c r="L10" i="9"/>
  <c r="K18" i="4"/>
  <c r="K18" i="5"/>
  <c r="K200" i="5"/>
  <c r="K200" i="4"/>
  <c r="J146" i="4"/>
  <c r="J146" i="5"/>
  <c r="J146" i="6" s="1"/>
  <c r="J146" i="8" s="1"/>
  <c r="M164" i="3"/>
  <c r="M164" i="9"/>
  <c r="J114" i="3"/>
  <c r="J114" i="14" s="1"/>
  <c r="J114" i="9"/>
  <c r="J100" i="6"/>
  <c r="J100" i="8" s="1"/>
  <c r="L14" i="4"/>
  <c r="L14" i="5"/>
  <c r="L14" i="6" s="1"/>
  <c r="L14" i="8" s="1"/>
  <c r="L174" i="3"/>
  <c r="L174" i="14" s="1"/>
  <c r="L174" i="9"/>
  <c r="K78" i="5"/>
  <c r="K78" i="6" s="1"/>
  <c r="K78" i="8" s="1"/>
  <c r="K78" i="4"/>
  <c r="M91" i="3"/>
  <c r="M91" i="9"/>
  <c r="L119" i="3"/>
  <c r="L119" i="14" s="1"/>
  <c r="L119" i="9"/>
  <c r="K166" i="6"/>
  <c r="K166" i="8" s="1"/>
  <c r="K68" i="4"/>
  <c r="K68" i="5"/>
  <c r="K68" i="6" s="1"/>
  <c r="K68" i="8" s="1"/>
  <c r="K104" i="5"/>
  <c r="K104" i="4"/>
  <c r="K133" i="3"/>
  <c r="K133" i="14" s="1"/>
  <c r="K133" i="9"/>
  <c r="M120" i="3"/>
  <c r="M120" i="9"/>
  <c r="J99" i="5"/>
  <c r="J99" i="4"/>
  <c r="K159" i="4"/>
  <c r="K159" i="5"/>
  <c r="K159" i="6" s="1"/>
  <c r="K159" i="8" s="1"/>
  <c r="K82" i="5"/>
  <c r="K82" i="4"/>
  <c r="L60" i="5"/>
  <c r="L60" i="6" s="1"/>
  <c r="L60" i="8" s="1"/>
  <c r="L60" i="4"/>
  <c r="L62" i="3"/>
  <c r="L62" i="14" s="1"/>
  <c r="L62" i="9"/>
  <c r="L42" i="3"/>
  <c r="L42" i="14" s="1"/>
  <c r="L42" i="9"/>
  <c r="K152" i="5"/>
  <c r="K152" i="6" s="1"/>
  <c r="K152" i="8" s="1"/>
  <c r="K152" i="4"/>
  <c r="L108" i="3"/>
  <c r="L108" i="14" s="1"/>
  <c r="L108" i="9"/>
  <c r="L55" i="3"/>
  <c r="L55" i="14" s="1"/>
  <c r="L55" i="9"/>
  <c r="J51" i="6"/>
  <c r="J51" i="8" s="1"/>
  <c r="K77" i="5"/>
  <c r="K77" i="6" s="1"/>
  <c r="K77" i="8" s="1"/>
  <c r="K77" i="4"/>
  <c r="K179" i="4"/>
  <c r="K179" i="5"/>
  <c r="K179" i="6" s="1"/>
  <c r="K179" i="8" s="1"/>
  <c r="K2" i="5"/>
  <c r="K2" i="6" s="1"/>
  <c r="K2" i="8" s="1"/>
  <c r="K2" i="4"/>
  <c r="M155" i="5"/>
  <c r="M69" i="5"/>
  <c r="M69" i="4"/>
  <c r="M185" i="4"/>
  <c r="M140" i="6"/>
  <c r="M140" i="8" s="1"/>
  <c r="M40" i="5"/>
  <c r="M40" i="4"/>
  <c r="M136" i="5" l="1"/>
  <c r="M136" i="14"/>
  <c r="M123" i="5"/>
  <c r="M123" i="14"/>
  <c r="M89" i="4"/>
  <c r="M89" i="14"/>
  <c r="M21" i="5"/>
  <c r="M21" i="14"/>
  <c r="M107" i="4"/>
  <c r="M107" i="14"/>
  <c r="M8" i="5"/>
  <c r="M8" i="14"/>
  <c r="M184" i="5"/>
  <c r="M184" i="14"/>
  <c r="M9" i="5"/>
  <c r="M9" i="14"/>
  <c r="M120" i="5"/>
  <c r="M120" i="14"/>
  <c r="M20" i="4"/>
  <c r="M20" i="14"/>
  <c r="M164" i="5"/>
  <c r="M164" i="14"/>
  <c r="M142" i="5"/>
  <c r="M142" i="14"/>
  <c r="M176" i="5"/>
  <c r="M176" i="14"/>
  <c r="M135" i="5"/>
  <c r="M135" i="14"/>
  <c r="M151" i="5"/>
  <c r="M151" i="14"/>
  <c r="M97" i="4"/>
  <c r="M97" i="14"/>
  <c r="M196" i="5"/>
  <c r="M196" i="14"/>
  <c r="M61" i="5"/>
  <c r="M61" i="14"/>
  <c r="M94" i="4"/>
  <c r="M94" i="14"/>
  <c r="M110" i="5"/>
  <c r="M110" i="14"/>
  <c r="M185" i="5"/>
  <c r="M20" i="5"/>
  <c r="M91" i="4"/>
  <c r="M91" i="14"/>
  <c r="M155" i="4"/>
  <c r="M155" i="14"/>
  <c r="M85" i="5"/>
  <c r="M85" i="6" s="1"/>
  <c r="M85" i="8" s="1"/>
  <c r="M85" i="14"/>
  <c r="M132" i="4"/>
  <c r="M132" i="14"/>
  <c r="M101" i="5"/>
  <c r="M101" i="6" s="1"/>
  <c r="M101" i="8" s="1"/>
  <c r="M101" i="14"/>
  <c r="M88" i="5"/>
  <c r="M88" i="14"/>
  <c r="M136" i="4"/>
  <c r="M101" i="4"/>
  <c r="M94" i="5"/>
  <c r="M135" i="4"/>
  <c r="M142" i="4"/>
  <c r="M91" i="5"/>
  <c r="M91" i="6" s="1"/>
  <c r="M91" i="8" s="1"/>
  <c r="M61" i="4"/>
  <c r="M85" i="4"/>
  <c r="M89" i="5"/>
  <c r="M89" i="6" s="1"/>
  <c r="M89" i="8" s="1"/>
  <c r="M97" i="5"/>
  <c r="M97" i="6" s="1"/>
  <c r="M97" i="8" s="1"/>
  <c r="L177" i="4"/>
  <c r="L177" i="5"/>
  <c r="L177" i="6" s="1"/>
  <c r="L177" i="8" s="1"/>
  <c r="M132" i="5"/>
  <c r="M132" i="6" s="1"/>
  <c r="M132" i="8" s="1"/>
  <c r="M21" i="4"/>
  <c r="M184" i="4"/>
  <c r="M123" i="4"/>
  <c r="K38" i="3"/>
  <c r="K38" i="14" s="1"/>
  <c r="K38" i="9"/>
  <c r="K145" i="3"/>
  <c r="K145" i="14" s="1"/>
  <c r="K145" i="9"/>
  <c r="L105" i="3"/>
  <c r="L105" i="14" s="1"/>
  <c r="L105" i="9"/>
  <c r="K169" i="3"/>
  <c r="K169" i="14" s="1"/>
  <c r="K169" i="9"/>
  <c r="K129" i="3"/>
  <c r="K129" i="14" s="1"/>
  <c r="K129" i="9"/>
  <c r="K51" i="3"/>
  <c r="K51" i="14" s="1"/>
  <c r="K51" i="9"/>
  <c r="N140" i="3"/>
  <c r="N140" i="9"/>
  <c r="L165" i="3"/>
  <c r="L165" i="14" s="1"/>
  <c r="L165" i="9"/>
  <c r="L28" i="3"/>
  <c r="L28" i="14" s="1"/>
  <c r="L28" i="9"/>
  <c r="M44" i="3"/>
  <c r="M44" i="14" s="1"/>
  <c r="M44" i="9"/>
  <c r="L137" i="3"/>
  <c r="L137" i="14" s="1"/>
  <c r="L137" i="9"/>
  <c r="K100" i="3"/>
  <c r="K100" i="14" s="1"/>
  <c r="K100" i="9"/>
  <c r="L150" i="5"/>
  <c r="L150" i="4"/>
  <c r="J194" i="4"/>
  <c r="J194" i="5"/>
  <c r="J194" i="6" s="1"/>
  <c r="J194" i="8" s="1"/>
  <c r="K48" i="3"/>
  <c r="K48" i="14" s="1"/>
  <c r="K48" i="9"/>
  <c r="L53" i="3"/>
  <c r="L53" i="14" s="1"/>
  <c r="L53" i="9"/>
  <c r="K93" i="4"/>
  <c r="K93" i="5"/>
  <c r="K93" i="6" s="1"/>
  <c r="K93" i="8" s="1"/>
  <c r="L26" i="5"/>
  <c r="L26" i="6" s="1"/>
  <c r="L26" i="8" s="1"/>
  <c r="L26" i="4"/>
  <c r="K154" i="5"/>
  <c r="K154" i="6" s="1"/>
  <c r="K154" i="8" s="1"/>
  <c r="K154" i="4"/>
  <c r="M151" i="4"/>
  <c r="M164" i="4"/>
  <c r="L159" i="3"/>
  <c r="L159" i="14" s="1"/>
  <c r="L159" i="9"/>
  <c r="L68" i="3"/>
  <c r="L68" i="14" s="1"/>
  <c r="L68" i="9"/>
  <c r="K95" i="6"/>
  <c r="K95" i="8" s="1"/>
  <c r="L70" i="5"/>
  <c r="L70" i="6" s="1"/>
  <c r="L70" i="8" s="1"/>
  <c r="L70" i="4"/>
  <c r="L90" i="3"/>
  <c r="L90" i="14" s="1"/>
  <c r="L90" i="9"/>
  <c r="L189" i="3"/>
  <c r="L189" i="14" s="1"/>
  <c r="L189" i="9"/>
  <c r="L31" i="3"/>
  <c r="L31" i="14" s="1"/>
  <c r="L31" i="9"/>
  <c r="L180" i="5"/>
  <c r="L180" i="4"/>
  <c r="K35" i="6"/>
  <c r="K35" i="8" s="1"/>
  <c r="M196" i="4"/>
  <c r="L10" i="4"/>
  <c r="L10" i="5"/>
  <c r="L10" i="6" s="1"/>
  <c r="L10" i="8" s="1"/>
  <c r="L141" i="4"/>
  <c r="L141" i="5"/>
  <c r="L141" i="6" s="1"/>
  <c r="L141" i="8" s="1"/>
  <c r="L197" i="5"/>
  <c r="L197" i="4"/>
  <c r="K22" i="3"/>
  <c r="K22" i="14" s="1"/>
  <c r="K22" i="9"/>
  <c r="L54" i="3"/>
  <c r="L54" i="14" s="1"/>
  <c r="L54" i="9"/>
  <c r="L144" i="3"/>
  <c r="L144" i="14" s="1"/>
  <c r="L144" i="9"/>
  <c r="L168" i="3"/>
  <c r="L168" i="14" s="1"/>
  <c r="L168" i="9"/>
  <c r="K148" i="6"/>
  <c r="K148" i="8" s="1"/>
  <c r="K74" i="5"/>
  <c r="K74" i="6" s="1"/>
  <c r="K74" i="8" s="1"/>
  <c r="K74" i="4"/>
  <c r="K167" i="4"/>
  <c r="K167" i="5"/>
  <c r="L201" i="3"/>
  <c r="L201" i="14" s="1"/>
  <c r="L201" i="9"/>
  <c r="L27" i="4"/>
  <c r="L27" i="5"/>
  <c r="L27" i="6" s="1"/>
  <c r="L27" i="8" s="1"/>
  <c r="L121" i="5"/>
  <c r="L121" i="6" s="1"/>
  <c r="L121" i="8" s="1"/>
  <c r="L121" i="4"/>
  <c r="L55" i="4"/>
  <c r="L55" i="5"/>
  <c r="L55" i="6" s="1"/>
  <c r="L55" i="8" s="1"/>
  <c r="J114" i="5"/>
  <c r="J114" i="4"/>
  <c r="L79" i="3"/>
  <c r="L79" i="14" s="1"/>
  <c r="L79" i="9"/>
  <c r="L158" i="5"/>
  <c r="L158" i="4"/>
  <c r="L13" i="3"/>
  <c r="L13" i="14" s="1"/>
  <c r="L13" i="9"/>
  <c r="L170" i="3"/>
  <c r="L170" i="14" s="1"/>
  <c r="L170" i="9"/>
  <c r="L166" i="3"/>
  <c r="L166" i="14" s="1"/>
  <c r="L166" i="9"/>
  <c r="J139" i="5"/>
  <c r="J139" i="4"/>
  <c r="L108" i="4"/>
  <c r="L108" i="5"/>
  <c r="L108" i="6" s="1"/>
  <c r="L108" i="8" s="1"/>
  <c r="K173" i="6"/>
  <c r="K173" i="8" s="1"/>
  <c r="J99" i="6"/>
  <c r="J99" i="8" s="1"/>
  <c r="J130" i="5"/>
  <c r="J130" i="4"/>
  <c r="K146" i="3"/>
  <c r="K146" i="14" s="1"/>
  <c r="K146" i="9"/>
  <c r="K50" i="5"/>
  <c r="K50" i="6" s="1"/>
  <c r="K50" i="8" s="1"/>
  <c r="K50" i="4"/>
  <c r="K127" i="6"/>
  <c r="K127" i="8" s="1"/>
  <c r="K15" i="6"/>
  <c r="K15" i="8" s="1"/>
  <c r="K96" i="3"/>
  <c r="K96" i="14" s="1"/>
  <c r="K96" i="9"/>
  <c r="M176" i="4"/>
  <c r="M88" i="4"/>
  <c r="L56" i="4"/>
  <c r="L56" i="5"/>
  <c r="L56" i="6" s="1"/>
  <c r="L56" i="8" s="1"/>
  <c r="K83" i="3"/>
  <c r="K83" i="14" s="1"/>
  <c r="K83" i="9"/>
  <c r="L188" i="3"/>
  <c r="L188" i="14" s="1"/>
  <c r="L188" i="9"/>
  <c r="K172" i="4"/>
  <c r="K172" i="5"/>
  <c r="L23" i="3"/>
  <c r="L23" i="14" s="1"/>
  <c r="L23" i="9"/>
  <c r="K45" i="3"/>
  <c r="K45" i="14" s="1"/>
  <c r="K45" i="9"/>
  <c r="K19" i="4"/>
  <c r="K19" i="5"/>
  <c r="K19" i="6" s="1"/>
  <c r="K19" i="8" s="1"/>
  <c r="K187" i="3"/>
  <c r="K187" i="14" s="1"/>
  <c r="K187" i="9"/>
  <c r="J109" i="5"/>
  <c r="J109" i="6" s="1"/>
  <c r="J109" i="8" s="1"/>
  <c r="J109" i="4"/>
  <c r="M107" i="5"/>
  <c r="M107" i="6" s="1"/>
  <c r="M107" i="8" s="1"/>
  <c r="K200" i="6"/>
  <c r="K200" i="8" s="1"/>
  <c r="L112" i="3"/>
  <c r="L112" i="14" s="1"/>
  <c r="L112" i="9"/>
  <c r="K178" i="5"/>
  <c r="K178" i="4"/>
  <c r="L138" i="3"/>
  <c r="L138" i="14" s="1"/>
  <c r="L138" i="9"/>
  <c r="K43" i="4"/>
  <c r="K43" i="5"/>
  <c r="K43" i="6" s="1"/>
  <c r="K43" i="8" s="1"/>
  <c r="L183" i="3"/>
  <c r="L183" i="14" s="1"/>
  <c r="L183" i="9"/>
  <c r="K117" i="3"/>
  <c r="K117" i="14" s="1"/>
  <c r="K117" i="9"/>
  <c r="K34" i="4"/>
  <c r="K34" i="5"/>
  <c r="L199" i="4"/>
  <c r="L199" i="5"/>
  <c r="L71" i="3"/>
  <c r="L71" i="14" s="1"/>
  <c r="L71" i="9"/>
  <c r="J65" i="5"/>
  <c r="J65" i="6" s="1"/>
  <c r="J65" i="8" s="1"/>
  <c r="J65" i="4"/>
  <c r="K134" i="3"/>
  <c r="K134" i="14" s="1"/>
  <c r="K134" i="9"/>
  <c r="K29" i="5"/>
  <c r="K29" i="6" s="1"/>
  <c r="K29" i="8" s="1"/>
  <c r="K29" i="4"/>
  <c r="K81" i="5"/>
  <c r="K81" i="6" s="1"/>
  <c r="K81" i="8" s="1"/>
  <c r="K81" i="4"/>
  <c r="J163" i="4"/>
  <c r="J163" i="5"/>
  <c r="J163" i="6" s="1"/>
  <c r="J163" i="8" s="1"/>
  <c r="J3" i="4"/>
  <c r="J3" i="5"/>
  <c r="J3" i="6" s="1"/>
  <c r="J3" i="8" s="1"/>
  <c r="J106" i="5"/>
  <c r="J106" i="4"/>
  <c r="L190" i="5"/>
  <c r="L190" i="6" s="1"/>
  <c r="L190" i="8" s="1"/>
  <c r="L190" i="4"/>
  <c r="K124" i="5"/>
  <c r="K124" i="4"/>
  <c r="L149" i="3"/>
  <c r="L149" i="14" s="1"/>
  <c r="L149" i="9"/>
  <c r="K128" i="5"/>
  <c r="K128" i="4"/>
  <c r="L72" i="3"/>
  <c r="L72" i="14" s="1"/>
  <c r="L72" i="9"/>
  <c r="M9" i="4"/>
  <c r="K86" i="5"/>
  <c r="K86" i="6" s="1"/>
  <c r="K86" i="8" s="1"/>
  <c r="K86" i="4"/>
  <c r="K191" i="5"/>
  <c r="K191" i="4"/>
  <c r="K36" i="3"/>
  <c r="K36" i="14" s="1"/>
  <c r="K36" i="9"/>
  <c r="K11" i="5"/>
  <c r="K11" i="6" s="1"/>
  <c r="K11" i="8" s="1"/>
  <c r="K11" i="4"/>
  <c r="L46" i="5"/>
  <c r="L46" i="6" s="1"/>
  <c r="L46" i="8" s="1"/>
  <c r="L46" i="4"/>
  <c r="M8" i="4"/>
  <c r="M120" i="4"/>
  <c r="L62" i="5"/>
  <c r="L62" i="6" s="1"/>
  <c r="L62" i="8" s="1"/>
  <c r="L62" i="4"/>
  <c r="L78" i="3"/>
  <c r="L78" i="14" s="1"/>
  <c r="L78" i="9"/>
  <c r="K116" i="5"/>
  <c r="K116" i="4"/>
  <c r="L75" i="3"/>
  <c r="L75" i="14" s="1"/>
  <c r="L75" i="9"/>
  <c r="L52" i="4"/>
  <c r="L52" i="5"/>
  <c r="L52" i="6" s="1"/>
  <c r="L52" i="8" s="1"/>
  <c r="L77" i="3"/>
  <c r="L77" i="14" s="1"/>
  <c r="L77" i="9"/>
  <c r="K82" i="6"/>
  <c r="K82" i="8" s="1"/>
  <c r="K6" i="4"/>
  <c r="K6" i="5"/>
  <c r="K6" i="6" s="1"/>
  <c r="K6" i="8" s="1"/>
  <c r="L92" i="3"/>
  <c r="L92" i="14" s="1"/>
  <c r="L92" i="9"/>
  <c r="K193" i="4"/>
  <c r="K193" i="5"/>
  <c r="K193" i="6" s="1"/>
  <c r="K193" i="8" s="1"/>
  <c r="K16" i="5"/>
  <c r="K16" i="6" s="1"/>
  <c r="K16" i="8" s="1"/>
  <c r="K16" i="4"/>
  <c r="L80" i="3"/>
  <c r="L80" i="14" s="1"/>
  <c r="L80" i="9"/>
  <c r="K25" i="5"/>
  <c r="K25" i="6" s="1"/>
  <c r="K25" i="8" s="1"/>
  <c r="K25" i="4"/>
  <c r="L98" i="3"/>
  <c r="L98" i="14" s="1"/>
  <c r="L98" i="9"/>
  <c r="K125" i="4"/>
  <c r="K125" i="5"/>
  <c r="L37" i="3"/>
  <c r="L37" i="14" s="1"/>
  <c r="L37" i="9"/>
  <c r="K198" i="5"/>
  <c r="K198" i="6" s="1"/>
  <c r="K198" i="8" s="1"/>
  <c r="K198" i="4"/>
  <c r="J161" i="5"/>
  <c r="J161" i="6" s="1"/>
  <c r="J161" i="8" s="1"/>
  <c r="J161" i="4"/>
  <c r="L42" i="5"/>
  <c r="L42" i="4"/>
  <c r="M110" i="4"/>
  <c r="L179" i="3"/>
  <c r="L179" i="14" s="1"/>
  <c r="L179" i="9"/>
  <c r="K133" i="4"/>
  <c r="K133" i="5"/>
  <c r="K133" i="6" s="1"/>
  <c r="K133" i="8" s="1"/>
  <c r="J143" i="5"/>
  <c r="J143" i="6" s="1"/>
  <c r="J143" i="8" s="1"/>
  <c r="J143" i="4"/>
  <c r="L12" i="3"/>
  <c r="L12" i="14" s="1"/>
  <c r="L12" i="9"/>
  <c r="K182" i="5"/>
  <c r="K182" i="6" s="1"/>
  <c r="K182" i="8" s="1"/>
  <c r="K182" i="4"/>
  <c r="K126" i="5"/>
  <c r="K126" i="4"/>
  <c r="L118" i="5"/>
  <c r="L118" i="4"/>
  <c r="K57" i="5"/>
  <c r="K57" i="4"/>
  <c r="K195" i="5"/>
  <c r="K195" i="6" s="1"/>
  <c r="K195" i="8" s="1"/>
  <c r="K195" i="4"/>
  <c r="L87" i="5"/>
  <c r="L87" i="4"/>
  <c r="J63" i="6"/>
  <c r="J63" i="8" s="1"/>
  <c r="M73" i="3"/>
  <c r="M73" i="14" s="1"/>
  <c r="M73" i="9"/>
  <c r="K131" i="6"/>
  <c r="K131" i="8" s="1"/>
  <c r="K64" i="5"/>
  <c r="K64" i="6" s="1"/>
  <c r="K64" i="8" s="1"/>
  <c r="K64" i="4"/>
  <c r="K59" i="5"/>
  <c r="K59" i="6" s="1"/>
  <c r="K59" i="8" s="1"/>
  <c r="K59" i="4"/>
  <c r="K47" i="5"/>
  <c r="K47" i="6" s="1"/>
  <c r="K47" i="8" s="1"/>
  <c r="K47" i="4"/>
  <c r="K104" i="6"/>
  <c r="K104" i="8" s="1"/>
  <c r="K39" i="6"/>
  <c r="K39" i="8" s="1"/>
  <c r="K122" i="5"/>
  <c r="K122" i="4"/>
  <c r="K181" i="5"/>
  <c r="K181" i="6" s="1"/>
  <c r="K181" i="8" s="1"/>
  <c r="K181" i="4"/>
  <c r="K162" i="4"/>
  <c r="K162" i="5"/>
  <c r="L160" i="5"/>
  <c r="L160" i="6" s="1"/>
  <c r="L160" i="8" s="1"/>
  <c r="L160" i="4"/>
  <c r="L119" i="5"/>
  <c r="L119" i="6" s="1"/>
  <c r="L119" i="8" s="1"/>
  <c r="L119" i="4"/>
  <c r="K175" i="5"/>
  <c r="K175" i="6" s="1"/>
  <c r="K175" i="8" s="1"/>
  <c r="K175" i="4"/>
  <c r="L152" i="3"/>
  <c r="L152" i="14" s="1"/>
  <c r="L152" i="9"/>
  <c r="J17" i="6"/>
  <c r="J17" i="8" s="1"/>
  <c r="K113" i="4"/>
  <c r="K113" i="5"/>
  <c r="L58" i="5"/>
  <c r="L58" i="6" s="1"/>
  <c r="L58" i="8" s="1"/>
  <c r="L58" i="4"/>
  <c r="K192" i="5"/>
  <c r="K192" i="4"/>
  <c r="K156" i="5"/>
  <c r="K156" i="6" s="1"/>
  <c r="K156" i="8" s="1"/>
  <c r="K156" i="4"/>
  <c r="L41" i="5"/>
  <c r="L41" i="6" s="1"/>
  <c r="L41" i="8" s="1"/>
  <c r="L41" i="4"/>
  <c r="M60" i="3"/>
  <c r="M60" i="14" s="1"/>
  <c r="M60" i="9"/>
  <c r="L174" i="4"/>
  <c r="L174" i="5"/>
  <c r="L174" i="6" s="1"/>
  <c r="L174" i="8" s="1"/>
  <c r="K18" i="6"/>
  <c r="K18" i="8" s="1"/>
  <c r="L4" i="5"/>
  <c r="L4" i="6" s="1"/>
  <c r="L4" i="8" s="1"/>
  <c r="L4" i="4"/>
  <c r="K157" i="5"/>
  <c r="K157" i="6" s="1"/>
  <c r="K157" i="8" s="1"/>
  <c r="K157" i="4"/>
  <c r="K111" i="5"/>
  <c r="K111" i="6" s="1"/>
  <c r="K111" i="8" s="1"/>
  <c r="K111" i="4"/>
  <c r="K102" i="5"/>
  <c r="K102" i="4"/>
  <c r="L5" i="3"/>
  <c r="L5" i="14" s="1"/>
  <c r="L5" i="9"/>
  <c r="K84" i="6"/>
  <c r="K84" i="8" s="1"/>
  <c r="L147" i="3"/>
  <c r="L147" i="14" s="1"/>
  <c r="L147" i="9"/>
  <c r="M14" i="3"/>
  <c r="M14" i="14" s="1"/>
  <c r="M14" i="9"/>
  <c r="L33" i="5"/>
  <c r="L33" i="6" s="1"/>
  <c r="L33" i="8" s="1"/>
  <c r="L33" i="4"/>
  <c r="K32" i="3"/>
  <c r="K32" i="14" s="1"/>
  <c r="K32" i="9"/>
  <c r="K24" i="6"/>
  <c r="K24" i="8" s="1"/>
  <c r="K115" i="3"/>
  <c r="K115" i="14" s="1"/>
  <c r="K115" i="9"/>
  <c r="J186" i="3"/>
  <c r="J186" i="14" s="1"/>
  <c r="J186" i="9"/>
  <c r="K49" i="4"/>
  <c r="K49" i="5"/>
  <c r="K49" i="6" s="1"/>
  <c r="K49" i="8" s="1"/>
  <c r="K103" i="5"/>
  <c r="K103" i="6" s="1"/>
  <c r="K103" i="8" s="1"/>
  <c r="K103" i="4"/>
  <c r="K153" i="4"/>
  <c r="K153" i="5"/>
  <c r="K153" i="6" s="1"/>
  <c r="K153" i="8" s="1"/>
  <c r="K76" i="4"/>
  <c r="K76" i="5"/>
  <c r="K76" i="6" s="1"/>
  <c r="K76" i="8" s="1"/>
  <c r="J67" i="3"/>
  <c r="J67" i="14" s="1"/>
  <c r="J67" i="9"/>
  <c r="J66" i="5"/>
  <c r="J66" i="6" s="1"/>
  <c r="J66" i="8" s="1"/>
  <c r="J66" i="4"/>
  <c r="L7" i="5"/>
  <c r="L7" i="6" s="1"/>
  <c r="L7" i="8" s="1"/>
  <c r="L7" i="4"/>
  <c r="J171" i="4"/>
  <c r="J171" i="5"/>
  <c r="K30" i="5"/>
  <c r="K30" i="4"/>
  <c r="L2" i="3"/>
  <c r="L2" i="14" s="1"/>
  <c r="L2" i="9"/>
  <c r="M21" i="6"/>
  <c r="M21" i="8" s="1"/>
  <c r="M61" i="6"/>
  <c r="M61" i="8" s="1"/>
  <c r="M151" i="6"/>
  <c r="M151" i="8" s="1"/>
  <c r="M136" i="6"/>
  <c r="M136" i="8" s="1"/>
  <c r="M88" i="6"/>
  <c r="M88" i="8" s="1"/>
  <c r="M196" i="6"/>
  <c r="M196" i="8" s="1"/>
  <c r="M184" i="6"/>
  <c r="M184" i="8" s="1"/>
  <c r="M135" i="6"/>
  <c r="M135" i="8" s="1"/>
  <c r="M110" i="6"/>
  <c r="M110" i="8" s="1"/>
  <c r="M185" i="6"/>
  <c r="M185" i="8" s="1"/>
  <c r="M155" i="6"/>
  <c r="M155" i="8" s="1"/>
  <c r="M120" i="6"/>
  <c r="M120" i="8" s="1"/>
  <c r="M94" i="6"/>
  <c r="M94" i="8" s="1"/>
  <c r="M123" i="6"/>
  <c r="M123" i="8" s="1"/>
  <c r="M8" i="6"/>
  <c r="M8" i="8" s="1"/>
  <c r="M20" i="6"/>
  <c r="M20" i="8" s="1"/>
  <c r="M142" i="6"/>
  <c r="M142" i="8" s="1"/>
  <c r="M176" i="6"/>
  <c r="M176" i="8" s="1"/>
  <c r="M9" i="6"/>
  <c r="M9" i="8" s="1"/>
  <c r="M69" i="6"/>
  <c r="M69" i="8" s="1"/>
  <c r="M164" i="6"/>
  <c r="M164" i="8" s="1"/>
  <c r="M40" i="6"/>
  <c r="M40" i="8" s="1"/>
  <c r="N140" i="5" l="1"/>
  <c r="N140" i="14"/>
  <c r="M177" i="3"/>
  <c r="M177" i="14" s="1"/>
  <c r="M177" i="9"/>
  <c r="N140" i="4"/>
  <c r="L82" i="3"/>
  <c r="L82" i="14" s="1"/>
  <c r="L82" i="9"/>
  <c r="N176" i="3"/>
  <c r="N176" i="9"/>
  <c r="K63" i="3"/>
  <c r="K63" i="14" s="1"/>
  <c r="K63" i="9"/>
  <c r="N142" i="3"/>
  <c r="N142" i="9"/>
  <c r="L24" i="3"/>
  <c r="L24" i="14" s="1"/>
  <c r="L24" i="9"/>
  <c r="N91" i="3"/>
  <c r="N91" i="9"/>
  <c r="L200" i="3"/>
  <c r="L200" i="14" s="1"/>
  <c r="L200" i="9"/>
  <c r="N94" i="3"/>
  <c r="N94" i="9"/>
  <c r="K99" i="3"/>
  <c r="K99" i="14" s="1"/>
  <c r="K99" i="9"/>
  <c r="L104" i="3"/>
  <c r="L104" i="14" s="1"/>
  <c r="L104" i="9"/>
  <c r="L131" i="3"/>
  <c r="L131" i="14" s="1"/>
  <c r="L131" i="9"/>
  <c r="K17" i="3"/>
  <c r="K17" i="14" s="1"/>
  <c r="K17" i="9"/>
  <c r="N120" i="3"/>
  <c r="N120" i="9"/>
  <c r="L15" i="3"/>
  <c r="L15" i="14" s="1"/>
  <c r="L15" i="9"/>
  <c r="N164" i="3"/>
  <c r="N164" i="9"/>
  <c r="L127" i="3"/>
  <c r="L127" i="14" s="1"/>
  <c r="L127" i="9"/>
  <c r="L18" i="3"/>
  <c r="L18" i="14" s="1"/>
  <c r="L18" i="9"/>
  <c r="K65" i="3"/>
  <c r="K65" i="14" s="1"/>
  <c r="K65" i="9"/>
  <c r="K162" i="6"/>
  <c r="K162" i="8" s="1"/>
  <c r="M70" i="3"/>
  <c r="M70" i="14" s="1"/>
  <c r="M70" i="9"/>
  <c r="N107" i="3"/>
  <c r="N107" i="9"/>
  <c r="N123" i="3"/>
  <c r="N123" i="9"/>
  <c r="N89" i="3"/>
  <c r="N89" i="9"/>
  <c r="N88" i="3"/>
  <c r="N88" i="9"/>
  <c r="K66" i="3"/>
  <c r="K66" i="14" s="1"/>
  <c r="K66" i="9"/>
  <c r="K113" i="6"/>
  <c r="K113" i="8" s="1"/>
  <c r="L59" i="3"/>
  <c r="L59" i="14" s="1"/>
  <c r="L59" i="9"/>
  <c r="L118" i="6"/>
  <c r="L118" i="8" s="1"/>
  <c r="L71" i="4"/>
  <c r="L71" i="5"/>
  <c r="L112" i="4"/>
  <c r="L112" i="5"/>
  <c r="L112" i="6" s="1"/>
  <c r="L112" i="8" s="1"/>
  <c r="L23" i="4"/>
  <c r="L23" i="5"/>
  <c r="L23" i="6" s="1"/>
  <c r="L23" i="8" s="1"/>
  <c r="M121" i="3"/>
  <c r="M121" i="14" s="1"/>
  <c r="M121" i="9"/>
  <c r="L95" i="3"/>
  <c r="L95" i="14" s="1"/>
  <c r="L95" i="9"/>
  <c r="L93" i="3"/>
  <c r="L93" i="14" s="1"/>
  <c r="L93" i="9"/>
  <c r="N155" i="3"/>
  <c r="N155" i="9"/>
  <c r="N136" i="3"/>
  <c r="N136" i="9"/>
  <c r="N61" i="3"/>
  <c r="N61" i="9"/>
  <c r="L42" i="6"/>
  <c r="L42" i="8" s="1"/>
  <c r="L80" i="5"/>
  <c r="L80" i="6" s="1"/>
  <c r="L80" i="8" s="1"/>
  <c r="L80" i="4"/>
  <c r="L199" i="6"/>
  <c r="L199" i="8" s="1"/>
  <c r="L173" i="3"/>
  <c r="L173" i="14" s="1"/>
  <c r="L173" i="9"/>
  <c r="L13" i="5"/>
  <c r="L13" i="4"/>
  <c r="M27" i="3"/>
  <c r="M27" i="14" s="1"/>
  <c r="M27" i="9"/>
  <c r="L54" i="5"/>
  <c r="L54" i="4"/>
  <c r="L35" i="3"/>
  <c r="L35" i="14" s="1"/>
  <c r="L35" i="9"/>
  <c r="M44" i="4"/>
  <c r="M44" i="5"/>
  <c r="K169" i="5"/>
  <c r="K169" i="4"/>
  <c r="N132" i="3"/>
  <c r="N132" i="9"/>
  <c r="J67" i="5"/>
  <c r="J67" i="6" s="1"/>
  <c r="J67" i="8" s="1"/>
  <c r="J67" i="4"/>
  <c r="M174" i="3"/>
  <c r="M174" i="14" s="1"/>
  <c r="M174" i="9"/>
  <c r="L64" i="3"/>
  <c r="L64" i="14" s="1"/>
  <c r="L64" i="9"/>
  <c r="L72" i="4"/>
  <c r="L72" i="5"/>
  <c r="J106" i="6"/>
  <c r="J106" i="8" s="1"/>
  <c r="K172" i="6"/>
  <c r="K172" i="8" s="1"/>
  <c r="K96" i="5"/>
  <c r="K96" i="6" s="1"/>
  <c r="K96" i="8" s="1"/>
  <c r="K96" i="4"/>
  <c r="L47" i="3"/>
  <c r="L47" i="14" s="1"/>
  <c r="L47" i="9"/>
  <c r="N135" i="3"/>
  <c r="N135" i="9"/>
  <c r="M58" i="3"/>
  <c r="M58" i="14" s="1"/>
  <c r="M58" i="9"/>
  <c r="L77" i="4"/>
  <c r="L77" i="5"/>
  <c r="N69" i="3"/>
  <c r="N69" i="9"/>
  <c r="M46" i="3"/>
  <c r="M46" i="14" s="1"/>
  <c r="M46" i="9"/>
  <c r="N40" i="3"/>
  <c r="N40" i="9"/>
  <c r="L193" i="3"/>
  <c r="L193" i="14" s="1"/>
  <c r="L193" i="9"/>
  <c r="K128" i="6"/>
  <c r="K128" i="8" s="1"/>
  <c r="L182" i="3"/>
  <c r="L182" i="14" s="1"/>
  <c r="L182" i="9"/>
  <c r="K167" i="6"/>
  <c r="K167" i="8" s="1"/>
  <c r="L75" i="5"/>
  <c r="L75" i="6" s="1"/>
  <c r="L75" i="8" s="1"/>
  <c r="L75" i="4"/>
  <c r="L165" i="5"/>
  <c r="L165" i="4"/>
  <c r="L197" i="6"/>
  <c r="L197" i="8" s="1"/>
  <c r="N97" i="3"/>
  <c r="N97" i="9"/>
  <c r="N184" i="3"/>
  <c r="N184" i="9"/>
  <c r="N151" i="3"/>
  <c r="N151" i="9"/>
  <c r="L103" i="3"/>
  <c r="L103" i="14" s="1"/>
  <c r="L103" i="9"/>
  <c r="L111" i="3"/>
  <c r="L111" i="14" s="1"/>
  <c r="L111" i="9"/>
  <c r="M41" i="3"/>
  <c r="M41" i="14" s="1"/>
  <c r="M41" i="9"/>
  <c r="L175" i="3"/>
  <c r="L175" i="14" s="1"/>
  <c r="L175" i="9"/>
  <c r="L92" i="4"/>
  <c r="L92" i="5"/>
  <c r="L92" i="6" s="1"/>
  <c r="L92" i="8" s="1"/>
  <c r="L81" i="3"/>
  <c r="L81" i="14" s="1"/>
  <c r="L81" i="9"/>
  <c r="L183" i="5"/>
  <c r="L183" i="4"/>
  <c r="J139" i="6"/>
  <c r="J139" i="8" s="1"/>
  <c r="M141" i="3"/>
  <c r="M141" i="14" s="1"/>
  <c r="M141" i="9"/>
  <c r="K194" i="3"/>
  <c r="K194" i="14" s="1"/>
  <c r="K194" i="9"/>
  <c r="M160" i="3"/>
  <c r="M160" i="14" s="1"/>
  <c r="M160" i="9"/>
  <c r="L179" i="5"/>
  <c r="L179" i="6" s="1"/>
  <c r="L179" i="8" s="1"/>
  <c r="L179" i="4"/>
  <c r="K178" i="6"/>
  <c r="K178" i="8" s="1"/>
  <c r="M62" i="3"/>
  <c r="M62" i="14" s="1"/>
  <c r="M62" i="9"/>
  <c r="L76" i="3"/>
  <c r="L76" i="14" s="1"/>
  <c r="L76" i="9"/>
  <c r="K3" i="3"/>
  <c r="K3" i="14" s="1"/>
  <c r="K3" i="9"/>
  <c r="K32" i="5"/>
  <c r="K32" i="6" s="1"/>
  <c r="K32" i="8" s="1"/>
  <c r="K32" i="4"/>
  <c r="K22" i="4"/>
  <c r="K22" i="5"/>
  <c r="K22" i="6" s="1"/>
  <c r="K22" i="8" s="1"/>
  <c r="L153" i="3"/>
  <c r="L153" i="14" s="1"/>
  <c r="L153" i="9"/>
  <c r="L198" i="3"/>
  <c r="L198" i="14" s="1"/>
  <c r="L198" i="9"/>
  <c r="L180" i="6"/>
  <c r="L180" i="8" s="1"/>
  <c r="M33" i="3"/>
  <c r="M33" i="14" s="1"/>
  <c r="M33" i="9"/>
  <c r="L188" i="5"/>
  <c r="L188" i="6" s="1"/>
  <c r="L188" i="8" s="1"/>
  <c r="L188" i="4"/>
  <c r="L105" i="5"/>
  <c r="L105" i="6" s="1"/>
  <c r="L105" i="8" s="1"/>
  <c r="L105" i="4"/>
  <c r="L79" i="5"/>
  <c r="L79" i="6" s="1"/>
  <c r="L79" i="8" s="1"/>
  <c r="L79" i="4"/>
  <c r="L49" i="3"/>
  <c r="L49" i="14" s="1"/>
  <c r="L49" i="9"/>
  <c r="M14" i="5"/>
  <c r="M14" i="6" s="1"/>
  <c r="M14" i="8" s="1"/>
  <c r="M14" i="4"/>
  <c r="L39" i="3"/>
  <c r="L39" i="14" s="1"/>
  <c r="L39" i="9"/>
  <c r="K143" i="3"/>
  <c r="K143" i="14" s="1"/>
  <c r="K143" i="9"/>
  <c r="L6" i="3"/>
  <c r="L6" i="14" s="1"/>
  <c r="L6" i="9"/>
  <c r="L43" i="3"/>
  <c r="L43" i="14" s="1"/>
  <c r="L43" i="9"/>
  <c r="K187" i="5"/>
  <c r="K187" i="6" s="1"/>
  <c r="K187" i="8" s="1"/>
  <c r="K187" i="4"/>
  <c r="L50" i="3"/>
  <c r="L50" i="14" s="1"/>
  <c r="L50" i="9"/>
  <c r="L74" i="3"/>
  <c r="L74" i="14" s="1"/>
  <c r="L74" i="9"/>
  <c r="L31" i="5"/>
  <c r="L31" i="6" s="1"/>
  <c r="L31" i="8" s="1"/>
  <c r="L31" i="4"/>
  <c r="M7" i="3"/>
  <c r="M7" i="14" s="1"/>
  <c r="M7" i="9"/>
  <c r="K57" i="6"/>
  <c r="K57" i="8" s="1"/>
  <c r="M26" i="3"/>
  <c r="M26" i="14" s="1"/>
  <c r="M26" i="9"/>
  <c r="L137" i="5"/>
  <c r="L137" i="6" s="1"/>
  <c r="L137" i="8" s="1"/>
  <c r="L137" i="4"/>
  <c r="L16" i="3"/>
  <c r="L16" i="14" s="1"/>
  <c r="L16" i="9"/>
  <c r="K34" i="6"/>
  <c r="K34" i="8" s="1"/>
  <c r="L158" i="6"/>
  <c r="L158" i="8" s="1"/>
  <c r="L68" i="5"/>
  <c r="L68" i="6" s="1"/>
  <c r="L68" i="8" s="1"/>
  <c r="L68" i="4"/>
  <c r="L28" i="5"/>
  <c r="L28" i="6" s="1"/>
  <c r="L28" i="8" s="1"/>
  <c r="L28" i="4"/>
  <c r="L159" i="4"/>
  <c r="L159" i="5"/>
  <c r="L159" i="6" s="1"/>
  <c r="L159" i="8" s="1"/>
  <c r="M73" i="5"/>
  <c r="M73" i="4"/>
  <c r="K36" i="4"/>
  <c r="K36" i="5"/>
  <c r="K36" i="6" s="1"/>
  <c r="K36" i="8" s="1"/>
  <c r="N20" i="3"/>
  <c r="N20" i="9"/>
  <c r="N21" i="3"/>
  <c r="N21" i="9"/>
  <c r="K30" i="6"/>
  <c r="K30" i="8" s="1"/>
  <c r="L157" i="3"/>
  <c r="L157" i="14" s="1"/>
  <c r="L157" i="9"/>
  <c r="L156" i="3"/>
  <c r="L156" i="14" s="1"/>
  <c r="L156" i="9"/>
  <c r="L87" i="6"/>
  <c r="L87" i="8" s="1"/>
  <c r="L133" i="3"/>
  <c r="L133" i="14" s="1"/>
  <c r="L133" i="9"/>
  <c r="K125" i="6"/>
  <c r="K125" i="8" s="1"/>
  <c r="K191" i="6"/>
  <c r="K191" i="8" s="1"/>
  <c r="L149" i="4"/>
  <c r="L149" i="5"/>
  <c r="L29" i="3"/>
  <c r="L29" i="14" s="1"/>
  <c r="L29" i="9"/>
  <c r="L19" i="3"/>
  <c r="L19" i="14" s="1"/>
  <c r="L19" i="9"/>
  <c r="K83" i="4"/>
  <c r="K83" i="5"/>
  <c r="L166" i="4"/>
  <c r="L166" i="5"/>
  <c r="K51" i="5"/>
  <c r="K51" i="6" s="1"/>
  <c r="K51" i="8" s="1"/>
  <c r="K51" i="4"/>
  <c r="K145" i="5"/>
  <c r="K145" i="6" s="1"/>
  <c r="K145" i="8" s="1"/>
  <c r="K145" i="4"/>
  <c r="K45" i="4"/>
  <c r="K45" i="5"/>
  <c r="K45" i="6" s="1"/>
  <c r="K45" i="8" s="1"/>
  <c r="L25" i="3"/>
  <c r="L25" i="14" s="1"/>
  <c r="L25" i="9"/>
  <c r="L144" i="4"/>
  <c r="L144" i="5"/>
  <c r="L144" i="6" s="1"/>
  <c r="L144" i="8" s="1"/>
  <c r="N185" i="3"/>
  <c r="N185" i="9"/>
  <c r="M52" i="3"/>
  <c r="M52" i="14" s="1"/>
  <c r="M52" i="9"/>
  <c r="L201" i="4"/>
  <c r="L201" i="5"/>
  <c r="L201" i="6" s="1"/>
  <c r="L201" i="8" s="1"/>
  <c r="K122" i="6"/>
  <c r="K122" i="8" s="1"/>
  <c r="K117" i="5"/>
  <c r="K117" i="6" s="1"/>
  <c r="K117" i="8" s="1"/>
  <c r="K117" i="4"/>
  <c r="L37" i="5"/>
  <c r="L37" i="6" s="1"/>
  <c r="L37" i="8" s="1"/>
  <c r="L37" i="4"/>
  <c r="J171" i="6"/>
  <c r="J171" i="8" s="1"/>
  <c r="M119" i="3"/>
  <c r="M119" i="14" s="1"/>
  <c r="M119" i="9"/>
  <c r="K116" i="6"/>
  <c r="K116" i="8" s="1"/>
  <c r="M56" i="3"/>
  <c r="M56" i="14" s="1"/>
  <c r="M56" i="9"/>
  <c r="K146" i="5"/>
  <c r="K146" i="4"/>
  <c r="L148" i="3"/>
  <c r="L148" i="14" s="1"/>
  <c r="L148" i="9"/>
  <c r="M10" i="3"/>
  <c r="M10" i="14" s="1"/>
  <c r="M10" i="9"/>
  <c r="L189" i="5"/>
  <c r="L189" i="6" s="1"/>
  <c r="L189" i="8" s="1"/>
  <c r="L189" i="4"/>
  <c r="L150" i="6"/>
  <c r="L150" i="8" s="1"/>
  <c r="K115" i="5"/>
  <c r="K115" i="4"/>
  <c r="M190" i="3"/>
  <c r="M190" i="14" s="1"/>
  <c r="M190" i="9"/>
  <c r="M4" i="3"/>
  <c r="M4" i="14" s="1"/>
  <c r="M4" i="9"/>
  <c r="K161" i="3"/>
  <c r="K161" i="14" s="1"/>
  <c r="K161" i="9"/>
  <c r="L53" i="4"/>
  <c r="L53" i="5"/>
  <c r="L53" i="6" s="1"/>
  <c r="L53" i="8" s="1"/>
  <c r="M108" i="3"/>
  <c r="M108" i="14" s="1"/>
  <c r="M108" i="9"/>
  <c r="K163" i="3"/>
  <c r="K163" i="14" s="1"/>
  <c r="K163" i="9"/>
  <c r="N85" i="3"/>
  <c r="N85" i="9"/>
  <c r="K102" i="6"/>
  <c r="K102" i="8" s="1"/>
  <c r="K109" i="3"/>
  <c r="K109" i="14" s="1"/>
  <c r="K109" i="9"/>
  <c r="K48" i="4"/>
  <c r="K48" i="5"/>
  <c r="K48" i="6" s="1"/>
  <c r="K48" i="8" s="1"/>
  <c r="L12" i="5"/>
  <c r="L12" i="4"/>
  <c r="J186" i="5"/>
  <c r="J186" i="6" s="1"/>
  <c r="J186" i="8" s="1"/>
  <c r="J186" i="4"/>
  <c r="K192" i="6"/>
  <c r="K192" i="8" s="1"/>
  <c r="L195" i="3"/>
  <c r="L195" i="14" s="1"/>
  <c r="L195" i="9"/>
  <c r="L86" i="3"/>
  <c r="L86" i="14" s="1"/>
  <c r="L86" i="9"/>
  <c r="K124" i="6"/>
  <c r="K124" i="8" s="1"/>
  <c r="K134" i="4"/>
  <c r="K134" i="5"/>
  <c r="K134" i="6" s="1"/>
  <c r="K134" i="8" s="1"/>
  <c r="L138" i="5"/>
  <c r="L138" i="6" s="1"/>
  <c r="L138" i="8" s="1"/>
  <c r="L138" i="4"/>
  <c r="L170" i="5"/>
  <c r="L170" i="4"/>
  <c r="J114" i="6"/>
  <c r="J114" i="8" s="1"/>
  <c r="L154" i="3"/>
  <c r="L154" i="14" s="1"/>
  <c r="L154" i="9"/>
  <c r="L84" i="3"/>
  <c r="L84" i="14" s="1"/>
  <c r="L84" i="9"/>
  <c r="J130" i="6"/>
  <c r="J130" i="8" s="1"/>
  <c r="K129" i="4"/>
  <c r="K129" i="5"/>
  <c r="K129" i="6" s="1"/>
  <c r="K129" i="8" s="1"/>
  <c r="L181" i="3"/>
  <c r="L181" i="14" s="1"/>
  <c r="L181" i="9"/>
  <c r="K126" i="6"/>
  <c r="K126" i="8" s="1"/>
  <c r="N101" i="3"/>
  <c r="N101" i="9"/>
  <c r="L5" i="5"/>
  <c r="L5" i="4"/>
  <c r="N110" i="3"/>
  <c r="N110" i="9"/>
  <c r="M60" i="5"/>
  <c r="M60" i="4"/>
  <c r="L11" i="3"/>
  <c r="L11" i="14" s="1"/>
  <c r="L11" i="9"/>
  <c r="L152" i="5"/>
  <c r="L152" i="6" s="1"/>
  <c r="L152" i="8" s="1"/>
  <c r="L152" i="4"/>
  <c r="N9" i="3"/>
  <c r="N9" i="9"/>
  <c r="N8" i="3"/>
  <c r="N8" i="9"/>
  <c r="N196" i="3"/>
  <c r="N196" i="9"/>
  <c r="L147" i="5"/>
  <c r="L147" i="4"/>
  <c r="L98" i="4"/>
  <c r="L98" i="5"/>
  <c r="L98" i="6" s="1"/>
  <c r="L98" i="8" s="1"/>
  <c r="L78" i="4"/>
  <c r="L78" i="5"/>
  <c r="M55" i="3"/>
  <c r="M55" i="14" s="1"/>
  <c r="M55" i="9"/>
  <c r="L168" i="5"/>
  <c r="L168" i="4"/>
  <c r="L90" i="5"/>
  <c r="L90" i="6" s="1"/>
  <c r="L90" i="8" s="1"/>
  <c r="L90" i="4"/>
  <c r="K100" i="5"/>
  <c r="K100" i="6" s="1"/>
  <c r="K100" i="8" s="1"/>
  <c r="K100" i="4"/>
  <c r="K38" i="5"/>
  <c r="K38" i="6" s="1"/>
  <c r="K38" i="8" s="1"/>
  <c r="K38" i="4"/>
  <c r="L2" i="4"/>
  <c r="L2" i="5"/>
  <c r="L2" i="6" s="1"/>
  <c r="L2" i="8" s="1"/>
  <c r="N97" i="5"/>
  <c r="N140" i="6"/>
  <c r="N140" i="8" s="1"/>
  <c r="N196" i="5" l="1"/>
  <c r="N196" i="14"/>
  <c r="N9" i="5"/>
  <c r="N9" i="14"/>
  <c r="N110" i="4"/>
  <c r="N110" i="14"/>
  <c r="N101" i="5"/>
  <c r="N101" i="14"/>
  <c r="N94" i="5"/>
  <c r="N94" i="14"/>
  <c r="N91" i="5"/>
  <c r="N91" i="14"/>
  <c r="N142" i="5"/>
  <c r="N142" i="14"/>
  <c r="N176" i="5"/>
  <c r="N176" i="14"/>
  <c r="N135" i="4"/>
  <c r="N135" i="14"/>
  <c r="N132" i="4"/>
  <c r="N132" i="14"/>
  <c r="N61" i="5"/>
  <c r="N61" i="14"/>
  <c r="N155" i="5"/>
  <c r="N155" i="14"/>
  <c r="N88" i="5"/>
  <c r="N88" i="14"/>
  <c r="N123" i="5"/>
  <c r="N123" i="14"/>
  <c r="N8" i="5"/>
  <c r="N8" i="14"/>
  <c r="N85" i="5"/>
  <c r="N85" i="14"/>
  <c r="N185" i="4"/>
  <c r="N185" i="14"/>
  <c r="N21" i="4"/>
  <c r="N21" i="14"/>
  <c r="N151" i="4"/>
  <c r="N151" i="14"/>
  <c r="N97" i="4"/>
  <c r="N97" i="14"/>
  <c r="N164" i="5"/>
  <c r="N164" i="14"/>
  <c r="N120" i="5"/>
  <c r="N120" i="14"/>
  <c r="N20" i="5"/>
  <c r="N20" i="14"/>
  <c r="N184" i="4"/>
  <c r="N184" i="14"/>
  <c r="N40" i="5"/>
  <c r="N40" i="14"/>
  <c r="N69" i="5"/>
  <c r="N69" i="14"/>
  <c r="N136" i="5"/>
  <c r="N136" i="14"/>
  <c r="N89" i="4"/>
  <c r="N89" i="14"/>
  <c r="N107" i="4"/>
  <c r="N107" i="14"/>
  <c r="N69" i="4"/>
  <c r="N110" i="5"/>
  <c r="N176" i="4"/>
  <c r="N151" i="5"/>
  <c r="N136" i="4"/>
  <c r="N135" i="5"/>
  <c r="N135" i="6" s="1"/>
  <c r="N135" i="8" s="1"/>
  <c r="N132" i="5"/>
  <c r="N8" i="4"/>
  <c r="N142" i="4"/>
  <c r="N164" i="4"/>
  <c r="M177" i="5"/>
  <c r="M177" i="6" s="1"/>
  <c r="M177" i="8" s="1"/>
  <c r="M177" i="4"/>
  <c r="N120" i="4"/>
  <c r="N185" i="5"/>
  <c r="N185" i="6" s="1"/>
  <c r="N185" i="8" s="1"/>
  <c r="N9" i="4"/>
  <c r="N184" i="5"/>
  <c r="N184" i="6" s="1"/>
  <c r="N184" i="8" s="1"/>
  <c r="N123" i="4"/>
  <c r="N196" i="4"/>
  <c r="N88" i="4"/>
  <c r="L167" i="3"/>
  <c r="L167" i="14" s="1"/>
  <c r="L167" i="9"/>
  <c r="L126" i="3"/>
  <c r="L126" i="14" s="1"/>
  <c r="L126" i="9"/>
  <c r="M158" i="3"/>
  <c r="M158" i="14" s="1"/>
  <c r="M158" i="9"/>
  <c r="M199" i="3"/>
  <c r="M199" i="14" s="1"/>
  <c r="M199" i="9"/>
  <c r="L34" i="3"/>
  <c r="L34" i="14" s="1"/>
  <c r="L34" i="9"/>
  <c r="L191" i="3"/>
  <c r="L191" i="14" s="1"/>
  <c r="L191" i="9"/>
  <c r="K106" i="3"/>
  <c r="K106" i="14" s="1"/>
  <c r="K106" i="9"/>
  <c r="M118" i="3"/>
  <c r="M118" i="14" s="1"/>
  <c r="M118" i="9"/>
  <c r="L125" i="3"/>
  <c r="L125" i="14" s="1"/>
  <c r="L125" i="9"/>
  <c r="M180" i="3"/>
  <c r="M180" i="14" s="1"/>
  <c r="M180" i="9"/>
  <c r="L162" i="3"/>
  <c r="L162" i="14" s="1"/>
  <c r="L162" i="9"/>
  <c r="L124" i="3"/>
  <c r="L124" i="14" s="1"/>
  <c r="L124" i="9"/>
  <c r="M87" i="3"/>
  <c r="M87" i="14" s="1"/>
  <c r="M87" i="9"/>
  <c r="L122" i="3"/>
  <c r="L122" i="14" s="1"/>
  <c r="L122" i="9"/>
  <c r="L57" i="3"/>
  <c r="L57" i="14" s="1"/>
  <c r="L57" i="9"/>
  <c r="L127" i="5"/>
  <c r="L127" i="6" s="1"/>
  <c r="L127" i="8" s="1"/>
  <c r="L127" i="4"/>
  <c r="L195" i="4"/>
  <c r="L195" i="5"/>
  <c r="L195" i="6" s="1"/>
  <c r="L195" i="8" s="1"/>
  <c r="M79" i="3"/>
  <c r="M79" i="14" s="1"/>
  <c r="M79" i="9"/>
  <c r="M98" i="3"/>
  <c r="M98" i="14" s="1"/>
  <c r="M98" i="9"/>
  <c r="L192" i="3"/>
  <c r="L192" i="14" s="1"/>
  <c r="L192" i="9"/>
  <c r="L166" i="6"/>
  <c r="L166" i="8" s="1"/>
  <c r="M7" i="5"/>
  <c r="M7" i="6" s="1"/>
  <c r="M7" i="8" s="1"/>
  <c r="M7" i="4"/>
  <c r="L175" i="5"/>
  <c r="L175" i="6" s="1"/>
  <c r="L175" i="8" s="1"/>
  <c r="L175" i="4"/>
  <c r="L165" i="6"/>
  <c r="L165" i="8" s="1"/>
  <c r="M46" i="4"/>
  <c r="M46" i="5"/>
  <c r="L96" i="3"/>
  <c r="L96" i="14" s="1"/>
  <c r="L96" i="9"/>
  <c r="M174" i="5"/>
  <c r="M174" i="6" s="1"/>
  <c r="M174" i="8" s="1"/>
  <c r="M174" i="4"/>
  <c r="L100" i="3"/>
  <c r="L100" i="14" s="1"/>
  <c r="L100" i="9"/>
  <c r="K114" i="3"/>
  <c r="K114" i="14" s="1"/>
  <c r="K114" i="9"/>
  <c r="K163" i="5"/>
  <c r="K163" i="6" s="1"/>
  <c r="K163" i="8" s="1"/>
  <c r="K163" i="4"/>
  <c r="K115" i="6"/>
  <c r="K115" i="8" s="1"/>
  <c r="M37" i="3"/>
  <c r="M37" i="14" s="1"/>
  <c r="M37" i="9"/>
  <c r="L36" i="3"/>
  <c r="L36" i="14" s="1"/>
  <c r="L36" i="9"/>
  <c r="M68" i="3"/>
  <c r="M68" i="14" s="1"/>
  <c r="M68" i="9"/>
  <c r="L6" i="4"/>
  <c r="L6" i="5"/>
  <c r="L6" i="6" s="1"/>
  <c r="L6" i="8" s="1"/>
  <c r="M105" i="3"/>
  <c r="M105" i="14" s="1"/>
  <c r="M105" i="9"/>
  <c r="L32" i="3"/>
  <c r="L32" i="14" s="1"/>
  <c r="L32" i="9"/>
  <c r="K194" i="5"/>
  <c r="K194" i="6" s="1"/>
  <c r="K194" i="8" s="1"/>
  <c r="K194" i="4"/>
  <c r="L172" i="3"/>
  <c r="L172" i="14" s="1"/>
  <c r="L172" i="9"/>
  <c r="L13" i="6"/>
  <c r="L13" i="8" s="1"/>
  <c r="L200" i="5"/>
  <c r="L200" i="4"/>
  <c r="N94" i="4"/>
  <c r="N61" i="4"/>
  <c r="M144" i="3"/>
  <c r="M144" i="14" s="1"/>
  <c r="M144" i="9"/>
  <c r="K83" i="6"/>
  <c r="K83" i="8" s="1"/>
  <c r="L133" i="4"/>
  <c r="L133" i="5"/>
  <c r="M41" i="5"/>
  <c r="M41" i="6" s="1"/>
  <c r="M41" i="8" s="1"/>
  <c r="M41" i="4"/>
  <c r="K67" i="3"/>
  <c r="K67" i="14" s="1"/>
  <c r="K67" i="9"/>
  <c r="L15" i="4"/>
  <c r="L15" i="5"/>
  <c r="L15" i="6" s="1"/>
  <c r="L15" i="8" s="1"/>
  <c r="L77" i="6"/>
  <c r="L77" i="8" s="1"/>
  <c r="N91" i="4"/>
  <c r="N89" i="5"/>
  <c r="N89" i="6" s="1"/>
  <c r="N89" i="8" s="1"/>
  <c r="L11" i="5"/>
  <c r="L11" i="4"/>
  <c r="M33" i="5"/>
  <c r="M33" i="6" s="1"/>
  <c r="M33" i="8" s="1"/>
  <c r="M33" i="4"/>
  <c r="M189" i="3"/>
  <c r="M189" i="14" s="1"/>
  <c r="M189" i="9"/>
  <c r="M73" i="6"/>
  <c r="M73" i="8" s="1"/>
  <c r="L103" i="5"/>
  <c r="L103" i="6" s="1"/>
  <c r="L103" i="8" s="1"/>
  <c r="L103" i="4"/>
  <c r="L72" i="6"/>
  <c r="L72" i="8" s="1"/>
  <c r="N21" i="5"/>
  <c r="N21" i="6" s="1"/>
  <c r="M60" i="6"/>
  <c r="M60" i="8" s="1"/>
  <c r="L129" i="3"/>
  <c r="L129" i="14" s="1"/>
  <c r="L129" i="9"/>
  <c r="M138" i="3"/>
  <c r="M138" i="14" s="1"/>
  <c r="M138" i="9"/>
  <c r="L45" i="3"/>
  <c r="L45" i="14" s="1"/>
  <c r="L45" i="9"/>
  <c r="L156" i="5"/>
  <c r="L156" i="6" s="1"/>
  <c r="L156" i="8" s="1"/>
  <c r="L156" i="4"/>
  <c r="L16" i="5"/>
  <c r="L16" i="6" s="1"/>
  <c r="L16" i="8" s="1"/>
  <c r="L16" i="4"/>
  <c r="L74" i="5"/>
  <c r="L74" i="6" s="1"/>
  <c r="L74" i="8" s="1"/>
  <c r="L74" i="4"/>
  <c r="M58" i="5"/>
  <c r="M58" i="6" s="1"/>
  <c r="M58" i="8" s="1"/>
  <c r="M58" i="4"/>
  <c r="M44" i="6"/>
  <c r="M44" i="8" s="1"/>
  <c r="L95" i="4"/>
  <c r="L95" i="5"/>
  <c r="L95" i="6" s="1"/>
  <c r="L95" i="8" s="1"/>
  <c r="M190" i="4"/>
  <c r="M190" i="5"/>
  <c r="M190" i="6" s="1"/>
  <c r="M190" i="8" s="1"/>
  <c r="M75" i="3"/>
  <c r="M75" i="14" s="1"/>
  <c r="M75" i="9"/>
  <c r="L173" i="5"/>
  <c r="L173" i="6" s="1"/>
  <c r="L173" i="8" s="1"/>
  <c r="L173" i="4"/>
  <c r="M90" i="3"/>
  <c r="M90" i="14" s="1"/>
  <c r="M90" i="9"/>
  <c r="M70" i="4"/>
  <c r="M70" i="5"/>
  <c r="L59" i="4"/>
  <c r="L59" i="5"/>
  <c r="L59" i="6" s="1"/>
  <c r="L59" i="8" s="1"/>
  <c r="N155" i="4"/>
  <c r="M159" i="3"/>
  <c r="M159" i="14" s="1"/>
  <c r="M159" i="9"/>
  <c r="M62" i="5"/>
  <c r="M62" i="6" s="1"/>
  <c r="M62" i="8" s="1"/>
  <c r="M62" i="4"/>
  <c r="L182" i="4"/>
  <c r="L182" i="5"/>
  <c r="L182" i="6" s="1"/>
  <c r="L182" i="8" s="1"/>
  <c r="N107" i="5"/>
  <c r="N107" i="6" s="1"/>
  <c r="K130" i="3"/>
  <c r="K130" i="14" s="1"/>
  <c r="K130" i="9"/>
  <c r="M119" i="5"/>
  <c r="M119" i="6" s="1"/>
  <c r="M119" i="8" s="1"/>
  <c r="M119" i="4"/>
  <c r="L149" i="6"/>
  <c r="L149" i="8" s="1"/>
  <c r="L157" i="5"/>
  <c r="L157" i="6" s="1"/>
  <c r="L157" i="8" s="1"/>
  <c r="L157" i="4"/>
  <c r="M137" i="3"/>
  <c r="M137" i="14" s="1"/>
  <c r="M137" i="9"/>
  <c r="L50" i="5"/>
  <c r="L50" i="6" s="1"/>
  <c r="L50" i="8" s="1"/>
  <c r="L50" i="4"/>
  <c r="L198" i="5"/>
  <c r="L198" i="4"/>
  <c r="L183" i="6"/>
  <c r="L183" i="8" s="1"/>
  <c r="L128" i="3"/>
  <c r="L128" i="14" s="1"/>
  <c r="L128" i="9"/>
  <c r="M80" i="3"/>
  <c r="M80" i="14" s="1"/>
  <c r="M80" i="9"/>
  <c r="M121" i="5"/>
  <c r="M121" i="6" s="1"/>
  <c r="M121" i="8" s="1"/>
  <c r="M121" i="4"/>
  <c r="K65" i="4"/>
  <c r="K65" i="5"/>
  <c r="K63" i="5"/>
  <c r="K63" i="6" s="1"/>
  <c r="K63" i="8" s="1"/>
  <c r="K63" i="4"/>
  <c r="L78" i="6"/>
  <c r="L78" i="8" s="1"/>
  <c r="M197" i="3"/>
  <c r="M197" i="14" s="1"/>
  <c r="M197" i="9"/>
  <c r="L38" i="3"/>
  <c r="L38" i="14" s="1"/>
  <c r="L38" i="9"/>
  <c r="M56" i="5"/>
  <c r="M56" i="6" s="1"/>
  <c r="M56" i="8" s="1"/>
  <c r="M56" i="4"/>
  <c r="M160" i="5"/>
  <c r="M160" i="6" s="1"/>
  <c r="M160" i="8" s="1"/>
  <c r="M160" i="4"/>
  <c r="M27" i="5"/>
  <c r="M27" i="6" s="1"/>
  <c r="M27" i="8" s="1"/>
  <c r="M27" i="4"/>
  <c r="M152" i="3"/>
  <c r="M152" i="14" s="1"/>
  <c r="M152" i="9"/>
  <c r="M150" i="3"/>
  <c r="M150" i="14" s="1"/>
  <c r="M150" i="9"/>
  <c r="M141" i="4"/>
  <c r="M141" i="5"/>
  <c r="M141" i="6" s="1"/>
  <c r="M141" i="8" s="1"/>
  <c r="L170" i="6"/>
  <c r="L170" i="8" s="1"/>
  <c r="L111" i="4"/>
  <c r="L111" i="5"/>
  <c r="L25" i="5"/>
  <c r="L25" i="6" s="1"/>
  <c r="L25" i="8" s="1"/>
  <c r="L25" i="4"/>
  <c r="L24" i="4"/>
  <c r="L24" i="5"/>
  <c r="L147" i="6"/>
  <c r="L147" i="8" s="1"/>
  <c r="K169" i="6"/>
  <c r="K169" i="8" s="1"/>
  <c r="M55" i="5"/>
  <c r="M55" i="6" s="1"/>
  <c r="M55" i="8" s="1"/>
  <c r="M55" i="4"/>
  <c r="N85" i="4"/>
  <c r="K161" i="4"/>
  <c r="K161" i="5"/>
  <c r="K161" i="6" s="1"/>
  <c r="K161" i="8" s="1"/>
  <c r="L148" i="5"/>
  <c r="L148" i="6" s="1"/>
  <c r="L148" i="8" s="1"/>
  <c r="L148" i="4"/>
  <c r="M201" i="3"/>
  <c r="M201" i="14" s="1"/>
  <c r="M201" i="9"/>
  <c r="N14" i="3"/>
  <c r="N14" i="14" s="1"/>
  <c r="N14" i="9"/>
  <c r="L104" i="4"/>
  <c r="L104" i="5"/>
  <c r="L104" i="6" s="1"/>
  <c r="L104" i="8" s="1"/>
  <c r="L51" i="3"/>
  <c r="L51" i="14" s="1"/>
  <c r="L51" i="9"/>
  <c r="L154" i="5"/>
  <c r="L154" i="6" s="1"/>
  <c r="L154" i="8" s="1"/>
  <c r="L154" i="4"/>
  <c r="L71" i="6"/>
  <c r="L71" i="8" s="1"/>
  <c r="K186" i="3"/>
  <c r="K186" i="14" s="1"/>
  <c r="K186" i="9"/>
  <c r="K3" i="5"/>
  <c r="K3" i="6" s="1"/>
  <c r="K3" i="8" s="1"/>
  <c r="K3" i="4"/>
  <c r="N101" i="4"/>
  <c r="O140" i="3"/>
  <c r="O140" i="9"/>
  <c r="L76" i="5"/>
  <c r="L76" i="4"/>
  <c r="M53" i="3"/>
  <c r="M53" i="14" s="1"/>
  <c r="M53" i="9"/>
  <c r="L39" i="5"/>
  <c r="L39" i="6" s="1"/>
  <c r="L39" i="8" s="1"/>
  <c r="L39" i="4"/>
  <c r="L48" i="3"/>
  <c r="L48" i="14" s="1"/>
  <c r="L48" i="9"/>
  <c r="L131" i="4"/>
  <c r="L131" i="5"/>
  <c r="L131" i="6" s="1"/>
  <c r="L131" i="8" s="1"/>
  <c r="K109" i="5"/>
  <c r="K109" i="6" s="1"/>
  <c r="K109" i="8" s="1"/>
  <c r="K109" i="4"/>
  <c r="L187" i="3"/>
  <c r="L187" i="14" s="1"/>
  <c r="L187" i="9"/>
  <c r="L153" i="5"/>
  <c r="L153" i="6" s="1"/>
  <c r="L153" i="8" s="1"/>
  <c r="L153" i="4"/>
  <c r="L178" i="3"/>
  <c r="L178" i="14" s="1"/>
  <c r="L178" i="9"/>
  <c r="L81" i="5"/>
  <c r="L81" i="6" s="1"/>
  <c r="L81" i="8" s="1"/>
  <c r="L81" i="4"/>
  <c r="L35" i="4"/>
  <c r="L35" i="5"/>
  <c r="L35" i="6" s="1"/>
  <c r="L35" i="8" s="1"/>
  <c r="M42" i="3"/>
  <c r="M42" i="14" s="1"/>
  <c r="M42" i="9"/>
  <c r="M23" i="3"/>
  <c r="M23" i="14" s="1"/>
  <c r="M23" i="9"/>
  <c r="K66" i="5"/>
  <c r="K66" i="4"/>
  <c r="M52" i="4"/>
  <c r="M52" i="5"/>
  <c r="M52" i="6" s="1"/>
  <c r="M52" i="8" s="1"/>
  <c r="L116" i="3"/>
  <c r="L116" i="14" s="1"/>
  <c r="L116" i="9"/>
  <c r="M188" i="3"/>
  <c r="M188" i="14" s="1"/>
  <c r="M188" i="9"/>
  <c r="M31" i="3"/>
  <c r="M31" i="14" s="1"/>
  <c r="M31" i="9"/>
  <c r="L19" i="4"/>
  <c r="L19" i="5"/>
  <c r="L19" i="6" s="1"/>
  <c r="L19" i="8" s="1"/>
  <c r="K139" i="3"/>
  <c r="K139" i="14" s="1"/>
  <c r="K139" i="9"/>
  <c r="L168" i="6"/>
  <c r="L168" i="8" s="1"/>
  <c r="L12" i="6"/>
  <c r="L12" i="8" s="1"/>
  <c r="L134" i="3"/>
  <c r="L134" i="14" s="1"/>
  <c r="L134" i="9"/>
  <c r="M10" i="5"/>
  <c r="M10" i="6" s="1"/>
  <c r="M10" i="8" s="1"/>
  <c r="M10" i="4"/>
  <c r="L29" i="5"/>
  <c r="L29" i="6" s="1"/>
  <c r="L29" i="8" s="1"/>
  <c r="L29" i="4"/>
  <c r="L113" i="3"/>
  <c r="L113" i="14" s="1"/>
  <c r="L113" i="9"/>
  <c r="N40" i="4"/>
  <c r="N20" i="4"/>
  <c r="K171" i="3"/>
  <c r="K171" i="14" s="1"/>
  <c r="K171" i="9"/>
  <c r="L145" i="3"/>
  <c r="L145" i="14" s="1"/>
  <c r="L145" i="9"/>
  <c r="L30" i="3"/>
  <c r="L30" i="14" s="1"/>
  <c r="L30" i="9"/>
  <c r="M26" i="5"/>
  <c r="M26" i="6" s="1"/>
  <c r="M26" i="8" s="1"/>
  <c r="M26" i="4"/>
  <c r="L49" i="5"/>
  <c r="L49" i="6" s="1"/>
  <c r="L49" i="8" s="1"/>
  <c r="L49" i="4"/>
  <c r="L22" i="3"/>
  <c r="L22" i="14" s="1"/>
  <c r="L22" i="9"/>
  <c r="M92" i="3"/>
  <c r="M92" i="14" s="1"/>
  <c r="M92" i="9"/>
  <c r="L193" i="4"/>
  <c r="L193" i="5"/>
  <c r="L193" i="6" s="1"/>
  <c r="L193" i="8" s="1"/>
  <c r="L47" i="4"/>
  <c r="L47" i="5"/>
  <c r="L47" i="6" s="1"/>
  <c r="L47" i="8" s="1"/>
  <c r="L18" i="5"/>
  <c r="L18" i="6" s="1"/>
  <c r="L18" i="8" s="1"/>
  <c r="L18" i="4"/>
  <c r="K99" i="5"/>
  <c r="K99" i="4"/>
  <c r="K143" i="5"/>
  <c r="K143" i="6" s="1"/>
  <c r="K143" i="8" s="1"/>
  <c r="K143" i="4"/>
  <c r="L181" i="4"/>
  <c r="L181" i="5"/>
  <c r="L181" i="6" s="1"/>
  <c r="L181" i="8" s="1"/>
  <c r="M108" i="5"/>
  <c r="M108" i="6" s="1"/>
  <c r="M108" i="8" s="1"/>
  <c r="M108" i="4"/>
  <c r="L117" i="3"/>
  <c r="L117" i="14" s="1"/>
  <c r="L117" i="9"/>
  <c r="L93" i="4"/>
  <c r="L93" i="5"/>
  <c r="L93" i="6" s="1"/>
  <c r="L93" i="8" s="1"/>
  <c r="K17" i="4"/>
  <c r="K17" i="5"/>
  <c r="L5" i="6"/>
  <c r="L5" i="8" s="1"/>
  <c r="L84" i="5"/>
  <c r="L84" i="6" s="1"/>
  <c r="L84" i="8" s="1"/>
  <c r="L84" i="4"/>
  <c r="L86" i="4"/>
  <c r="L86" i="5"/>
  <c r="L86" i="6" s="1"/>
  <c r="L86" i="8" s="1"/>
  <c r="L102" i="3"/>
  <c r="L102" i="14" s="1"/>
  <c r="L102" i="9"/>
  <c r="M4" i="5"/>
  <c r="M4" i="6" s="1"/>
  <c r="M4" i="8" s="1"/>
  <c r="M4" i="4"/>
  <c r="K146" i="6"/>
  <c r="K146" i="8" s="1"/>
  <c r="M28" i="3"/>
  <c r="M28" i="14" s="1"/>
  <c r="M28" i="9"/>
  <c r="L43" i="5"/>
  <c r="L43" i="6" s="1"/>
  <c r="L43" i="8" s="1"/>
  <c r="L43" i="4"/>
  <c r="M179" i="3"/>
  <c r="M179" i="14" s="1"/>
  <c r="M179" i="9"/>
  <c r="L64" i="5"/>
  <c r="L64" i="6" s="1"/>
  <c r="L64" i="8" s="1"/>
  <c r="L64" i="4"/>
  <c r="L54" i="6"/>
  <c r="L54" i="8" s="1"/>
  <c r="M112" i="3"/>
  <c r="M112" i="14" s="1"/>
  <c r="M112" i="9"/>
  <c r="L82" i="4"/>
  <c r="L82" i="5"/>
  <c r="L82" i="6" s="1"/>
  <c r="L82" i="8" s="1"/>
  <c r="M2" i="3"/>
  <c r="M2" i="14" s="1"/>
  <c r="M2" i="9"/>
  <c r="N94" i="6"/>
  <c r="N94" i="8" s="1"/>
  <c r="N132" i="6"/>
  <c r="N132" i="8" s="1"/>
  <c r="N20" i="6"/>
  <c r="N20" i="8" s="1"/>
  <c r="N142" i="6"/>
  <c r="N142" i="8" s="1"/>
  <c r="N88" i="6"/>
  <c r="N88" i="8" s="1"/>
  <c r="N91" i="6"/>
  <c r="N91" i="8" s="1"/>
  <c r="N85" i="6"/>
  <c r="N85" i="8" s="1"/>
  <c r="N136" i="6"/>
  <c r="N136" i="8" s="1"/>
  <c r="N164" i="6"/>
  <c r="N164" i="8" s="1"/>
  <c r="N120" i="6"/>
  <c r="N120" i="8" s="1"/>
  <c r="N61" i="6"/>
  <c r="N61" i="8" s="1"/>
  <c r="N155" i="6"/>
  <c r="N155" i="8" s="1"/>
  <c r="N97" i="6"/>
  <c r="N97" i="8" s="1"/>
  <c r="N151" i="6"/>
  <c r="N151" i="8" s="1"/>
  <c r="N110" i="6"/>
  <c r="N110" i="8" s="1"/>
  <c r="N8" i="6"/>
  <c r="N8" i="8" s="1"/>
  <c r="N101" i="6"/>
  <c r="N101" i="8" s="1"/>
  <c r="N9" i="6"/>
  <c r="N9" i="8" s="1"/>
  <c r="N40" i="6"/>
  <c r="N40" i="8" s="1"/>
  <c r="N176" i="6"/>
  <c r="N176" i="8" s="1"/>
  <c r="N196" i="6"/>
  <c r="N196" i="8" s="1"/>
  <c r="N69" i="6"/>
  <c r="N69" i="8" s="1"/>
  <c r="N123" i="6"/>
  <c r="N123" i="8" s="1"/>
  <c r="O140" i="5" l="1"/>
  <c r="O140" i="14"/>
  <c r="N177" i="9"/>
  <c r="N177" i="3"/>
  <c r="N177" i="14" s="1"/>
  <c r="N21" i="8"/>
  <c r="N107" i="8"/>
  <c r="O107" i="9" s="1"/>
  <c r="M170" i="3"/>
  <c r="M170" i="14" s="1"/>
  <c r="M170" i="9"/>
  <c r="M54" i="3"/>
  <c r="M54" i="14" s="1"/>
  <c r="M54" i="9"/>
  <c r="M78" i="3"/>
  <c r="M78" i="14" s="1"/>
  <c r="M78" i="9"/>
  <c r="N44" i="3"/>
  <c r="N44" i="14" s="1"/>
  <c r="N44" i="9"/>
  <c r="M165" i="3"/>
  <c r="M165" i="14" s="1"/>
  <c r="M165" i="9"/>
  <c r="M12" i="3"/>
  <c r="M12" i="14" s="1"/>
  <c r="M12" i="9"/>
  <c r="M168" i="3"/>
  <c r="M168" i="14" s="1"/>
  <c r="M168" i="9"/>
  <c r="N73" i="3"/>
  <c r="N73" i="14" s="1"/>
  <c r="N73" i="9"/>
  <c r="L146" i="3"/>
  <c r="L146" i="14" s="1"/>
  <c r="L146" i="9"/>
  <c r="L83" i="3"/>
  <c r="L83" i="14" s="1"/>
  <c r="L83" i="9"/>
  <c r="L115" i="3"/>
  <c r="L115" i="14" s="1"/>
  <c r="L115" i="9"/>
  <c r="M166" i="3"/>
  <c r="M166" i="14" s="1"/>
  <c r="M166" i="9"/>
  <c r="O185" i="3"/>
  <c r="O185" i="9"/>
  <c r="O107" i="3"/>
  <c r="O142" i="3"/>
  <c r="O142" i="9"/>
  <c r="O20" i="3"/>
  <c r="O20" i="9"/>
  <c r="O123" i="3"/>
  <c r="O123" i="9"/>
  <c r="M183" i="3"/>
  <c r="M183" i="14" s="1"/>
  <c r="M183" i="9"/>
  <c r="L169" i="3"/>
  <c r="L169" i="14" s="1"/>
  <c r="L169" i="9"/>
  <c r="O164" i="3"/>
  <c r="O164" i="9"/>
  <c r="O132" i="3"/>
  <c r="O132" i="9"/>
  <c r="O135" i="3"/>
  <c r="O135" i="9"/>
  <c r="L178" i="5"/>
  <c r="L178" i="6" s="1"/>
  <c r="L178" i="8" s="1"/>
  <c r="L178" i="4"/>
  <c r="N27" i="3"/>
  <c r="N27" i="14" s="1"/>
  <c r="N27" i="9"/>
  <c r="K106" i="5"/>
  <c r="K106" i="6" s="1"/>
  <c r="K106" i="8" s="1"/>
  <c r="K106" i="4"/>
  <c r="M149" i="3"/>
  <c r="M149" i="14" s="1"/>
  <c r="M149" i="9"/>
  <c r="M105" i="5"/>
  <c r="M105" i="6" s="1"/>
  <c r="M105" i="8" s="1"/>
  <c r="M105" i="4"/>
  <c r="M47" i="3"/>
  <c r="M47" i="14" s="1"/>
  <c r="M47" i="9"/>
  <c r="L134" i="4"/>
  <c r="L134" i="5"/>
  <c r="L134" i="6" s="1"/>
  <c r="L134" i="8" s="1"/>
  <c r="M153" i="3"/>
  <c r="M153" i="14" s="1"/>
  <c r="M153" i="9"/>
  <c r="M53" i="5"/>
  <c r="M53" i="6" s="1"/>
  <c r="M53" i="8" s="1"/>
  <c r="M53" i="4"/>
  <c r="N160" i="3"/>
  <c r="N160" i="14" s="1"/>
  <c r="N160" i="9"/>
  <c r="M80" i="5"/>
  <c r="M80" i="6" s="1"/>
  <c r="M80" i="8" s="1"/>
  <c r="M80" i="4"/>
  <c r="N190" i="3"/>
  <c r="N190" i="14" s="1"/>
  <c r="N190" i="9"/>
  <c r="M16" i="3"/>
  <c r="M16" i="14" s="1"/>
  <c r="M16" i="9"/>
  <c r="M103" i="3"/>
  <c r="M103" i="14" s="1"/>
  <c r="M103" i="9"/>
  <c r="M6" i="3"/>
  <c r="M6" i="14" s="1"/>
  <c r="M6" i="9"/>
  <c r="M79" i="5"/>
  <c r="M79" i="6" s="1"/>
  <c r="M79" i="8" s="1"/>
  <c r="M79" i="4"/>
  <c r="L191" i="4"/>
  <c r="L191" i="5"/>
  <c r="O136" i="3"/>
  <c r="O136" i="9"/>
  <c r="N4" i="3"/>
  <c r="N4" i="14" s="1"/>
  <c r="N4" i="9"/>
  <c r="L117" i="4"/>
  <c r="L117" i="5"/>
  <c r="L145" i="4"/>
  <c r="L145" i="5"/>
  <c r="L145" i="6" s="1"/>
  <c r="L145" i="8" s="1"/>
  <c r="N52" i="3"/>
  <c r="N52" i="14" s="1"/>
  <c r="N52" i="9"/>
  <c r="L111" i="6"/>
  <c r="L111" i="8" s="1"/>
  <c r="M59" i="3"/>
  <c r="M59" i="14" s="1"/>
  <c r="M59" i="9"/>
  <c r="L100" i="4"/>
  <c r="L100" i="5"/>
  <c r="L100" i="6" s="1"/>
  <c r="L100" i="8" s="1"/>
  <c r="N7" i="3"/>
  <c r="N7" i="14" s="1"/>
  <c r="N7" i="9"/>
  <c r="M195" i="3"/>
  <c r="M195" i="14" s="1"/>
  <c r="M195" i="9"/>
  <c r="O155" i="3"/>
  <c r="O155" i="9"/>
  <c r="M193" i="3"/>
  <c r="M193" i="14" s="1"/>
  <c r="M193" i="9"/>
  <c r="L187" i="5"/>
  <c r="L187" i="6" s="1"/>
  <c r="L187" i="8" s="1"/>
  <c r="L187" i="4"/>
  <c r="M154" i="3"/>
  <c r="M154" i="14" s="1"/>
  <c r="M154" i="9"/>
  <c r="N56" i="3"/>
  <c r="N56" i="14" s="1"/>
  <c r="N56" i="9"/>
  <c r="L128" i="5"/>
  <c r="L128" i="6" s="1"/>
  <c r="L128" i="8" s="1"/>
  <c r="L128" i="4"/>
  <c r="N119" i="3"/>
  <c r="N119" i="14" s="1"/>
  <c r="N119" i="9"/>
  <c r="M156" i="3"/>
  <c r="M156" i="14" s="1"/>
  <c r="M156" i="9"/>
  <c r="K67" i="5"/>
  <c r="K67" i="6" s="1"/>
  <c r="K67" i="8" s="1"/>
  <c r="K67" i="4"/>
  <c r="L124" i="5"/>
  <c r="L124" i="6" s="1"/>
  <c r="L124" i="8" s="1"/>
  <c r="L124" i="4"/>
  <c r="O94" i="3"/>
  <c r="O94" i="9"/>
  <c r="M68" i="4"/>
  <c r="M68" i="5"/>
  <c r="M68" i="6" s="1"/>
  <c r="M68" i="8" s="1"/>
  <c r="M86" i="3"/>
  <c r="M86" i="14" s="1"/>
  <c r="M86" i="9"/>
  <c r="M127" i="3"/>
  <c r="M127" i="14" s="1"/>
  <c r="M127" i="9"/>
  <c r="M13" i="3"/>
  <c r="M13" i="14" s="1"/>
  <c r="M13" i="9"/>
  <c r="L36" i="5"/>
  <c r="L36" i="6" s="1"/>
  <c r="L36" i="8" s="1"/>
  <c r="L36" i="4"/>
  <c r="N55" i="3"/>
  <c r="N55" i="14" s="1"/>
  <c r="N55" i="9"/>
  <c r="L22" i="5"/>
  <c r="L22" i="6" s="1"/>
  <c r="L22" i="8" s="1"/>
  <c r="L22" i="4"/>
  <c r="M42" i="4"/>
  <c r="M42" i="5"/>
  <c r="N14" i="5"/>
  <c r="N14" i="6" s="1"/>
  <c r="N14" i="8" s="1"/>
  <c r="N14" i="4"/>
  <c r="L133" i="6"/>
  <c r="L133" i="8" s="1"/>
  <c r="M37" i="4"/>
  <c r="M37" i="5"/>
  <c r="M37" i="6" s="1"/>
  <c r="M37" i="8" s="1"/>
  <c r="M46" i="6"/>
  <c r="M46" i="8" s="1"/>
  <c r="L192" i="4"/>
  <c r="L192" i="5"/>
  <c r="L192" i="6" s="1"/>
  <c r="L192" i="8" s="1"/>
  <c r="L125" i="5"/>
  <c r="L125" i="6" s="1"/>
  <c r="L125" i="8" s="1"/>
  <c r="L125" i="4"/>
  <c r="M158" i="5"/>
  <c r="M158" i="4"/>
  <c r="O88" i="3"/>
  <c r="O88" i="9"/>
  <c r="N10" i="3"/>
  <c r="N10" i="14" s="1"/>
  <c r="N10" i="9"/>
  <c r="K186" i="5"/>
  <c r="K186" i="6" s="1"/>
  <c r="K186" i="8" s="1"/>
  <c r="K186" i="4"/>
  <c r="M157" i="3"/>
  <c r="M157" i="14" s="1"/>
  <c r="M157" i="9"/>
  <c r="M159" i="5"/>
  <c r="M159" i="6" s="1"/>
  <c r="M159" i="8" s="1"/>
  <c r="M159" i="4"/>
  <c r="K114" i="5"/>
  <c r="K114" i="6" s="1"/>
  <c r="K114" i="8" s="1"/>
  <c r="K114" i="4"/>
  <c r="M15" i="3"/>
  <c r="M15" i="14" s="1"/>
  <c r="M15" i="9"/>
  <c r="O101" i="3"/>
  <c r="O101" i="9"/>
  <c r="K171" i="5"/>
  <c r="K171" i="4"/>
  <c r="M181" i="3"/>
  <c r="M181" i="14" s="1"/>
  <c r="M181" i="9"/>
  <c r="M70" i="6"/>
  <c r="M70" i="8" s="1"/>
  <c r="O196" i="3"/>
  <c r="O196" i="9"/>
  <c r="M23" i="4"/>
  <c r="M23" i="5"/>
  <c r="L198" i="6"/>
  <c r="L198" i="8" s="1"/>
  <c r="M180" i="5"/>
  <c r="M180" i="6" s="1"/>
  <c r="M180" i="8" s="1"/>
  <c r="M180" i="4"/>
  <c r="L143" i="3"/>
  <c r="L143" i="14" s="1"/>
  <c r="L143" i="9"/>
  <c r="O140" i="4"/>
  <c r="M5" i="3"/>
  <c r="M5" i="14" s="1"/>
  <c r="M5" i="9"/>
  <c r="M35" i="3"/>
  <c r="M35" i="14" s="1"/>
  <c r="M35" i="9"/>
  <c r="M50" i="3"/>
  <c r="M50" i="14" s="1"/>
  <c r="M50" i="9"/>
  <c r="M182" i="3"/>
  <c r="M182" i="14" s="1"/>
  <c r="M182" i="9"/>
  <c r="M90" i="4"/>
  <c r="M90" i="5"/>
  <c r="M90" i="6" s="1"/>
  <c r="M90" i="8" s="1"/>
  <c r="L129" i="4"/>
  <c r="L129" i="5"/>
  <c r="L129" i="6" s="1"/>
  <c r="L129" i="8" s="1"/>
  <c r="L172" i="5"/>
  <c r="L172" i="4"/>
  <c r="L122" i="5"/>
  <c r="L122" i="6" s="1"/>
  <c r="L122" i="8" s="1"/>
  <c r="L122" i="4"/>
  <c r="N121" i="3"/>
  <c r="N121" i="14" s="1"/>
  <c r="N121" i="9"/>
  <c r="M77" i="3"/>
  <c r="M77" i="14" s="1"/>
  <c r="M77" i="9"/>
  <c r="M25" i="3"/>
  <c r="M25" i="14" s="1"/>
  <c r="M25" i="9"/>
  <c r="L34" i="5"/>
  <c r="L34" i="6" s="1"/>
  <c r="L34" i="8" s="1"/>
  <c r="L34" i="4"/>
  <c r="M92" i="4"/>
  <c r="M92" i="5"/>
  <c r="M92" i="6" s="1"/>
  <c r="M92" i="8" s="1"/>
  <c r="N141" i="3"/>
  <c r="N141" i="14" s="1"/>
  <c r="N141" i="9"/>
  <c r="M199" i="5"/>
  <c r="M199" i="6" s="1"/>
  <c r="M199" i="8" s="1"/>
  <c r="M199" i="4"/>
  <c r="M131" i="3"/>
  <c r="M131" i="14" s="1"/>
  <c r="M131" i="9"/>
  <c r="O110" i="3"/>
  <c r="O110" i="9"/>
  <c r="O120" i="3"/>
  <c r="O120" i="9"/>
  <c r="O85" i="3"/>
  <c r="O85" i="9"/>
  <c r="O91" i="3"/>
  <c r="O91" i="9"/>
  <c r="M43" i="3"/>
  <c r="M43" i="14" s="1"/>
  <c r="M43" i="9"/>
  <c r="K17" i="6"/>
  <c r="K17" i="8" s="1"/>
  <c r="M49" i="3"/>
  <c r="M49" i="14" s="1"/>
  <c r="M49" i="9"/>
  <c r="L113" i="5"/>
  <c r="L113" i="6" s="1"/>
  <c r="L113" i="8" s="1"/>
  <c r="L113" i="4"/>
  <c r="M150" i="5"/>
  <c r="M150" i="6" s="1"/>
  <c r="M150" i="8" s="1"/>
  <c r="M150" i="4"/>
  <c r="L63" i="3"/>
  <c r="L63" i="14" s="1"/>
  <c r="L63" i="9"/>
  <c r="L11" i="6"/>
  <c r="L11" i="8" s="1"/>
  <c r="M98" i="5"/>
  <c r="M98" i="6" s="1"/>
  <c r="M98" i="8" s="1"/>
  <c r="M98" i="4"/>
  <c r="L126" i="5"/>
  <c r="L126" i="4"/>
  <c r="M148" i="3"/>
  <c r="M148" i="14" s="1"/>
  <c r="M148" i="9"/>
  <c r="M74" i="3"/>
  <c r="M74" i="14" s="1"/>
  <c r="M74" i="9"/>
  <c r="L30" i="5"/>
  <c r="L30" i="6" s="1"/>
  <c r="L30" i="8" s="1"/>
  <c r="L30" i="4"/>
  <c r="M71" i="3"/>
  <c r="M71" i="14" s="1"/>
  <c r="M71" i="9"/>
  <c r="M112" i="4"/>
  <c r="M112" i="5"/>
  <c r="M112" i="6" s="1"/>
  <c r="M112" i="8" s="1"/>
  <c r="N108" i="3"/>
  <c r="N108" i="14" s="1"/>
  <c r="N108" i="9"/>
  <c r="K66" i="6"/>
  <c r="K66" i="8" s="1"/>
  <c r="N174" i="3"/>
  <c r="N174" i="14" s="1"/>
  <c r="N174" i="9"/>
  <c r="L109" i="3"/>
  <c r="L109" i="14" s="1"/>
  <c r="L109" i="9"/>
  <c r="M95" i="3"/>
  <c r="M95" i="14" s="1"/>
  <c r="M95" i="9"/>
  <c r="L57" i="5"/>
  <c r="L57" i="6" s="1"/>
  <c r="L57" i="8" s="1"/>
  <c r="L57" i="4"/>
  <c r="M19" i="3"/>
  <c r="M19" i="14" s="1"/>
  <c r="M19" i="9"/>
  <c r="M138" i="5"/>
  <c r="M138" i="4"/>
  <c r="L96" i="4"/>
  <c r="L96" i="5"/>
  <c r="L96" i="6" s="1"/>
  <c r="L96" i="8" s="1"/>
  <c r="O176" i="3"/>
  <c r="O176" i="9"/>
  <c r="O40" i="3"/>
  <c r="O40" i="9"/>
  <c r="O151" i="3"/>
  <c r="O151" i="9"/>
  <c r="O97" i="3"/>
  <c r="O97" i="9"/>
  <c r="K99" i="6"/>
  <c r="K99" i="8" s="1"/>
  <c r="M31" i="4"/>
  <c r="M31" i="5"/>
  <c r="M31" i="6" s="1"/>
  <c r="M31" i="8" s="1"/>
  <c r="L3" i="3"/>
  <c r="L3" i="14" s="1"/>
  <c r="L3" i="9"/>
  <c r="M147" i="3"/>
  <c r="M147" i="14" s="1"/>
  <c r="M147" i="9"/>
  <c r="K65" i="6"/>
  <c r="K65" i="8" s="1"/>
  <c r="M137" i="4"/>
  <c r="M137" i="5"/>
  <c r="M137" i="6" s="1"/>
  <c r="M137" i="8" s="1"/>
  <c r="M173" i="3"/>
  <c r="M173" i="14" s="1"/>
  <c r="M173" i="9"/>
  <c r="N60" i="3"/>
  <c r="N60" i="14" s="1"/>
  <c r="N60" i="9"/>
  <c r="L194" i="3"/>
  <c r="L194" i="14" s="1"/>
  <c r="L194" i="9"/>
  <c r="M87" i="5"/>
  <c r="M87" i="6" s="1"/>
  <c r="M87" i="8" s="1"/>
  <c r="M87" i="4"/>
  <c r="M39" i="3"/>
  <c r="M39" i="14" s="1"/>
  <c r="M39" i="9"/>
  <c r="M72" i="3"/>
  <c r="M72" i="14" s="1"/>
  <c r="M72" i="9"/>
  <c r="L116" i="5"/>
  <c r="L116" i="6" s="1"/>
  <c r="L116" i="8" s="1"/>
  <c r="L116" i="4"/>
  <c r="O69" i="3"/>
  <c r="O69" i="9"/>
  <c r="O184" i="3"/>
  <c r="O184" i="9"/>
  <c r="L102" i="5"/>
  <c r="L102" i="6" s="1"/>
  <c r="L102" i="8" s="1"/>
  <c r="L102" i="4"/>
  <c r="L76" i="6"/>
  <c r="L76" i="8" s="1"/>
  <c r="L38" i="5"/>
  <c r="L38" i="6" s="1"/>
  <c r="L38" i="8" s="1"/>
  <c r="L38" i="4"/>
  <c r="O61" i="3"/>
  <c r="O61" i="9"/>
  <c r="N41" i="3"/>
  <c r="N41" i="14" s="1"/>
  <c r="N41" i="9"/>
  <c r="M197" i="5"/>
  <c r="M197" i="4"/>
  <c r="K130" i="4"/>
  <c r="K130" i="5"/>
  <c r="K130" i="6" s="1"/>
  <c r="K130" i="8" s="1"/>
  <c r="M179" i="5"/>
  <c r="M179" i="6" s="1"/>
  <c r="M179" i="8" s="1"/>
  <c r="M179" i="4"/>
  <c r="N33" i="3"/>
  <c r="N33" i="14" s="1"/>
  <c r="N33" i="9"/>
  <c r="O8" i="3"/>
  <c r="O8" i="9"/>
  <c r="O9" i="3"/>
  <c r="O9" i="9"/>
  <c r="M28" i="5"/>
  <c r="M28" i="6" s="1"/>
  <c r="M28" i="8" s="1"/>
  <c r="M28" i="4"/>
  <c r="N26" i="3"/>
  <c r="N26" i="14" s="1"/>
  <c r="N26" i="9"/>
  <c r="M29" i="3"/>
  <c r="M29" i="14" s="1"/>
  <c r="M29" i="9"/>
  <c r="M81" i="3"/>
  <c r="M81" i="14" s="1"/>
  <c r="M81" i="9"/>
  <c r="L48" i="5"/>
  <c r="L48" i="6" s="1"/>
  <c r="L48" i="8" s="1"/>
  <c r="L48" i="4"/>
  <c r="M201" i="5"/>
  <c r="M201" i="6" s="1"/>
  <c r="M201" i="8" s="1"/>
  <c r="M201" i="4"/>
  <c r="L24" i="6"/>
  <c r="L24" i="8" s="1"/>
  <c r="M152" i="5"/>
  <c r="M152" i="6" s="1"/>
  <c r="M152" i="8" s="1"/>
  <c r="M152" i="4"/>
  <c r="N62" i="3"/>
  <c r="N62" i="14" s="1"/>
  <c r="N62" i="9"/>
  <c r="N58" i="3"/>
  <c r="N58" i="14" s="1"/>
  <c r="N58" i="9"/>
  <c r="L163" i="3"/>
  <c r="L163" i="14" s="1"/>
  <c r="L163" i="9"/>
  <c r="M118" i="5"/>
  <c r="M118" i="6" s="1"/>
  <c r="M118" i="8" s="1"/>
  <c r="M118" i="4"/>
  <c r="L161" i="3"/>
  <c r="L161" i="14" s="1"/>
  <c r="L161" i="9"/>
  <c r="O89" i="3"/>
  <c r="O89" i="9"/>
  <c r="M64" i="3"/>
  <c r="M64" i="14" s="1"/>
  <c r="M64" i="9"/>
  <c r="L51" i="4"/>
  <c r="L51" i="5"/>
  <c r="L45" i="4"/>
  <c r="L45" i="5"/>
  <c r="L200" i="6"/>
  <c r="L200" i="8" s="1"/>
  <c r="L162" i="5"/>
  <c r="L162" i="6" s="1"/>
  <c r="L162" i="8" s="1"/>
  <c r="L162" i="4"/>
  <c r="M104" i="3"/>
  <c r="M104" i="14" s="1"/>
  <c r="M104" i="9"/>
  <c r="M189" i="5"/>
  <c r="M189" i="4"/>
  <c r="K139" i="4"/>
  <c r="K139" i="5"/>
  <c r="K139" i="6" s="1"/>
  <c r="K139" i="8" s="1"/>
  <c r="M84" i="3"/>
  <c r="M84" i="14" s="1"/>
  <c r="M84" i="9"/>
  <c r="O21" i="3"/>
  <c r="O21" i="9"/>
  <c r="M82" i="3"/>
  <c r="M82" i="14" s="1"/>
  <c r="M82" i="9"/>
  <c r="M93" i="3"/>
  <c r="M93" i="14" s="1"/>
  <c r="M93" i="9"/>
  <c r="M18" i="3"/>
  <c r="M18" i="14" s="1"/>
  <c r="M18" i="9"/>
  <c r="M188" i="4"/>
  <c r="M188" i="5"/>
  <c r="M188" i="6" s="1"/>
  <c r="M188" i="8" s="1"/>
  <c r="M75" i="5"/>
  <c r="M75" i="6" s="1"/>
  <c r="M75" i="8" s="1"/>
  <c r="M75" i="4"/>
  <c r="M144" i="4"/>
  <c r="M144" i="5"/>
  <c r="M144" i="6" s="1"/>
  <c r="M144" i="8" s="1"/>
  <c r="L32" i="5"/>
  <c r="L32" i="6" s="1"/>
  <c r="L32" i="8" s="1"/>
  <c r="L32" i="4"/>
  <c r="M175" i="3"/>
  <c r="M175" i="14" s="1"/>
  <c r="M175" i="9"/>
  <c r="L167" i="4"/>
  <c r="L167" i="5"/>
  <c r="L167" i="6" s="1"/>
  <c r="L167" i="8" s="1"/>
  <c r="M2" i="5"/>
  <c r="M2" i="6" s="1"/>
  <c r="M2" i="8" s="1"/>
  <c r="M2" i="4"/>
  <c r="O9" i="4"/>
  <c r="O140" i="6"/>
  <c r="O140" i="8" s="1"/>
  <c r="O123" i="5"/>
  <c r="O21" i="5" l="1"/>
  <c r="O21" i="14"/>
  <c r="O85" i="5"/>
  <c r="O85" i="14"/>
  <c r="O136" i="4"/>
  <c r="O136" i="14"/>
  <c r="O135" i="5"/>
  <c r="O135" i="14"/>
  <c r="O164" i="4"/>
  <c r="O164" i="14"/>
  <c r="O20" i="5"/>
  <c r="O20" i="14"/>
  <c r="O69" i="5"/>
  <c r="O69" i="14"/>
  <c r="O151" i="5"/>
  <c r="O151" i="14"/>
  <c r="O176" i="4"/>
  <c r="O176" i="14"/>
  <c r="O101" i="4"/>
  <c r="O101" i="14"/>
  <c r="O94" i="5"/>
  <c r="O94" i="14"/>
  <c r="O155" i="5"/>
  <c r="O155" i="14"/>
  <c r="O185" i="4"/>
  <c r="O185" i="14"/>
  <c r="O8" i="4"/>
  <c r="O8" i="14"/>
  <c r="O110" i="5"/>
  <c r="O110" i="14"/>
  <c r="O9" i="5"/>
  <c r="O9" i="14"/>
  <c r="O91" i="5"/>
  <c r="O91" i="14"/>
  <c r="O120" i="5"/>
  <c r="O120" i="14"/>
  <c r="O196" i="5"/>
  <c r="O196" i="14"/>
  <c r="O132" i="4"/>
  <c r="O132" i="14"/>
  <c r="O123" i="4"/>
  <c r="O123" i="14"/>
  <c r="O142" i="4"/>
  <c r="O142" i="14"/>
  <c r="O61" i="4"/>
  <c r="O61" i="14"/>
  <c r="O136" i="5"/>
  <c r="O89" i="5"/>
  <c r="O89" i="6" s="1"/>
  <c r="O89" i="8" s="1"/>
  <c r="O89" i="14"/>
  <c r="O184" i="5"/>
  <c r="O184" i="14"/>
  <c r="O97" i="4"/>
  <c r="O97" i="14"/>
  <c r="O40" i="4"/>
  <c r="O40" i="14"/>
  <c r="O88" i="4"/>
  <c r="O88" i="14"/>
  <c r="O107" i="4"/>
  <c r="O107" i="14"/>
  <c r="O97" i="5"/>
  <c r="O132" i="5"/>
  <c r="O132" i="6" s="1"/>
  <c r="O132" i="8" s="1"/>
  <c r="O89" i="4"/>
  <c r="O8" i="5"/>
  <c r="O8" i="6" s="1"/>
  <c r="O8" i="8" s="1"/>
  <c r="O40" i="5"/>
  <c r="O40" i="6" s="1"/>
  <c r="O40" i="8" s="1"/>
  <c r="O21" i="4"/>
  <c r="O135" i="4"/>
  <c r="O176" i="5"/>
  <c r="O176" i="6" s="1"/>
  <c r="O176" i="8" s="1"/>
  <c r="O107" i="5"/>
  <c r="O107" i="6" s="1"/>
  <c r="O107" i="8" s="1"/>
  <c r="O120" i="4"/>
  <c r="N177" i="5"/>
  <c r="N177" i="6" s="1"/>
  <c r="N177" i="8" s="1"/>
  <c r="N177" i="4"/>
  <c r="O61" i="5"/>
  <c r="O61" i="6" s="1"/>
  <c r="O61" i="8" s="1"/>
  <c r="O88" i="5"/>
  <c r="O185" i="5"/>
  <c r="O155" i="4"/>
  <c r="O164" i="5"/>
  <c r="O164" i="6" s="1"/>
  <c r="O164" i="8" s="1"/>
  <c r="O69" i="4"/>
  <c r="O196" i="4"/>
  <c r="L65" i="3"/>
  <c r="L65" i="14" s="1"/>
  <c r="L65" i="9"/>
  <c r="N70" i="3"/>
  <c r="N70" i="14" s="1"/>
  <c r="N70" i="9"/>
  <c r="M24" i="3"/>
  <c r="M24" i="14" s="1"/>
  <c r="M24" i="9"/>
  <c r="M76" i="3"/>
  <c r="M76" i="14" s="1"/>
  <c r="M76" i="9"/>
  <c r="L66" i="3"/>
  <c r="L66" i="14" s="1"/>
  <c r="L66" i="9"/>
  <c r="M200" i="3"/>
  <c r="M200" i="14" s="1"/>
  <c r="M200" i="9"/>
  <c r="M111" i="3"/>
  <c r="M111" i="14" s="1"/>
  <c r="M111" i="9"/>
  <c r="M71" i="5"/>
  <c r="M71" i="4"/>
  <c r="N53" i="3"/>
  <c r="N53" i="14" s="1"/>
  <c r="N53" i="9"/>
  <c r="M145" i="3"/>
  <c r="M145" i="14" s="1"/>
  <c r="M145" i="9"/>
  <c r="M34" i="3"/>
  <c r="M34" i="14" s="1"/>
  <c r="M34" i="9"/>
  <c r="M157" i="5"/>
  <c r="M157" i="6" s="1"/>
  <c r="M157" i="8" s="1"/>
  <c r="M157" i="4"/>
  <c r="M124" i="3"/>
  <c r="M124" i="14" s="1"/>
  <c r="M124" i="9"/>
  <c r="M153" i="4"/>
  <c r="M153" i="5"/>
  <c r="M153" i="6" s="1"/>
  <c r="M153" i="8" s="1"/>
  <c r="M93" i="5"/>
  <c r="M93" i="4"/>
  <c r="L163" i="5"/>
  <c r="L163" i="6" s="1"/>
  <c r="L163" i="8" s="1"/>
  <c r="L163" i="4"/>
  <c r="M81" i="4"/>
  <c r="M81" i="5"/>
  <c r="M81" i="6" s="1"/>
  <c r="M81" i="8" s="1"/>
  <c r="N179" i="3"/>
  <c r="N179" i="14" s="1"/>
  <c r="N179" i="9"/>
  <c r="M147" i="5"/>
  <c r="M147" i="6" s="1"/>
  <c r="M147" i="8" s="1"/>
  <c r="M147" i="4"/>
  <c r="N150" i="3"/>
  <c r="N150" i="14" s="1"/>
  <c r="N150" i="9"/>
  <c r="M129" i="3"/>
  <c r="M129" i="14" s="1"/>
  <c r="M129" i="9"/>
  <c r="M133" i="3"/>
  <c r="M133" i="14" s="1"/>
  <c r="M133" i="9"/>
  <c r="M36" i="3"/>
  <c r="M36" i="14" s="1"/>
  <c r="M36" i="9"/>
  <c r="M154" i="5"/>
  <c r="M154" i="4"/>
  <c r="M134" i="3"/>
  <c r="M134" i="14" s="1"/>
  <c r="M134" i="9"/>
  <c r="M168" i="5"/>
  <c r="M168" i="6" s="1"/>
  <c r="M168" i="8" s="1"/>
  <c r="M168" i="4"/>
  <c r="O20" i="4"/>
  <c r="O94" i="4"/>
  <c r="L45" i="6"/>
  <c r="L45" i="8" s="1"/>
  <c r="L130" i="3"/>
  <c r="L130" i="14" s="1"/>
  <c r="L130" i="9"/>
  <c r="N87" i="3"/>
  <c r="N87" i="14" s="1"/>
  <c r="N87" i="9"/>
  <c r="N174" i="4"/>
  <c r="N174" i="5"/>
  <c r="N174" i="6" s="1"/>
  <c r="N174" i="8" s="1"/>
  <c r="M74" i="5"/>
  <c r="M74" i="6" s="1"/>
  <c r="M74" i="8" s="1"/>
  <c r="M74" i="4"/>
  <c r="M181" i="5"/>
  <c r="M181" i="6" s="1"/>
  <c r="M181" i="8" s="1"/>
  <c r="M181" i="4"/>
  <c r="L186" i="3"/>
  <c r="L186" i="14" s="1"/>
  <c r="L186" i="9"/>
  <c r="L117" i="6"/>
  <c r="L117" i="8" s="1"/>
  <c r="M103" i="5"/>
  <c r="M103" i="6" s="1"/>
  <c r="M103" i="8" s="1"/>
  <c r="M103" i="4"/>
  <c r="N33" i="4"/>
  <c r="N33" i="5"/>
  <c r="N7" i="5"/>
  <c r="N7" i="6" s="1"/>
  <c r="N7" i="8" s="1"/>
  <c r="N7" i="4"/>
  <c r="M32" i="3"/>
  <c r="M32" i="14" s="1"/>
  <c r="M32" i="9"/>
  <c r="N55" i="4"/>
  <c r="N55" i="5"/>
  <c r="N55" i="6" s="1"/>
  <c r="N55" i="8" s="1"/>
  <c r="M102" i="3"/>
  <c r="M102" i="14" s="1"/>
  <c r="M102" i="9"/>
  <c r="M12" i="4"/>
  <c r="M12" i="5"/>
  <c r="M113" i="3"/>
  <c r="M113" i="14" s="1"/>
  <c r="M113" i="9"/>
  <c r="M25" i="5"/>
  <c r="M25" i="4"/>
  <c r="N180" i="3"/>
  <c r="N180" i="14" s="1"/>
  <c r="N180" i="9"/>
  <c r="O14" i="3"/>
  <c r="O14" i="14" s="1"/>
  <c r="O14" i="9"/>
  <c r="N4" i="4"/>
  <c r="N4" i="5"/>
  <c r="N4" i="6" s="1"/>
  <c r="N4" i="8" s="1"/>
  <c r="M165" i="5"/>
  <c r="M165" i="6" s="1"/>
  <c r="M165" i="8" s="1"/>
  <c r="M165" i="4"/>
  <c r="N62" i="5"/>
  <c r="N62" i="6" s="1"/>
  <c r="N62" i="8" s="1"/>
  <c r="N62" i="4"/>
  <c r="L126" i="6"/>
  <c r="L126" i="8" s="1"/>
  <c r="M182" i="5"/>
  <c r="M182" i="6" s="1"/>
  <c r="M182" i="8" s="1"/>
  <c r="M182" i="4"/>
  <c r="M156" i="5"/>
  <c r="M156" i="6" s="1"/>
  <c r="M156" i="8" s="1"/>
  <c r="M156" i="4"/>
  <c r="M59" i="5"/>
  <c r="M59" i="6" s="1"/>
  <c r="M59" i="8" s="1"/>
  <c r="M59" i="4"/>
  <c r="N190" i="5"/>
  <c r="N190" i="4"/>
  <c r="N105" i="3"/>
  <c r="N105" i="14" s="1"/>
  <c r="N105" i="9"/>
  <c r="M95" i="5"/>
  <c r="M95" i="6" s="1"/>
  <c r="M95" i="8" s="1"/>
  <c r="M95" i="4"/>
  <c r="M178" i="3"/>
  <c r="M178" i="14" s="1"/>
  <c r="M178" i="9"/>
  <c r="M100" i="3"/>
  <c r="M100" i="14" s="1"/>
  <c r="M100" i="9"/>
  <c r="M30" i="3"/>
  <c r="M30" i="14" s="1"/>
  <c r="M30" i="9"/>
  <c r="M96" i="3"/>
  <c r="M96" i="14" s="1"/>
  <c r="M96" i="9"/>
  <c r="N10" i="5"/>
  <c r="N10" i="6" s="1"/>
  <c r="N10" i="8" s="1"/>
  <c r="N10" i="4"/>
  <c r="M131" i="5"/>
  <c r="M131" i="4"/>
  <c r="O110" i="4"/>
  <c r="L139" i="3"/>
  <c r="L139" i="14" s="1"/>
  <c r="L139" i="9"/>
  <c r="N28" i="3"/>
  <c r="N28" i="14" s="1"/>
  <c r="N28" i="9"/>
  <c r="N98" i="3"/>
  <c r="N98" i="14" s="1"/>
  <c r="N98" i="9"/>
  <c r="M50" i="4"/>
  <c r="M50" i="5"/>
  <c r="M50" i="6" s="1"/>
  <c r="M50" i="8" s="1"/>
  <c r="M23" i="6"/>
  <c r="M23" i="8" s="1"/>
  <c r="M158" i="6"/>
  <c r="M158" i="8" s="1"/>
  <c r="L191" i="6"/>
  <c r="L191" i="8" s="1"/>
  <c r="M149" i="5"/>
  <c r="M149" i="6" s="1"/>
  <c r="M149" i="8" s="1"/>
  <c r="M149" i="4"/>
  <c r="M38" i="3"/>
  <c r="M38" i="14" s="1"/>
  <c r="M38" i="9"/>
  <c r="M48" i="3"/>
  <c r="M48" i="14" s="1"/>
  <c r="M48" i="9"/>
  <c r="N37" i="3"/>
  <c r="N37" i="14" s="1"/>
  <c r="N37" i="9"/>
  <c r="M29" i="5"/>
  <c r="M29" i="4"/>
  <c r="L67" i="3"/>
  <c r="L67" i="14" s="1"/>
  <c r="L67" i="9"/>
  <c r="M47" i="5"/>
  <c r="M47" i="6" s="1"/>
  <c r="M47" i="8" s="1"/>
  <c r="M47" i="4"/>
  <c r="L194" i="5"/>
  <c r="L194" i="6" s="1"/>
  <c r="L194" i="8" s="1"/>
  <c r="L194" i="4"/>
  <c r="M84" i="4"/>
  <c r="M84" i="5"/>
  <c r="M84" i="6" s="1"/>
  <c r="M84" i="8" s="1"/>
  <c r="M77" i="5"/>
  <c r="M77" i="6" s="1"/>
  <c r="M77" i="8" s="1"/>
  <c r="M77" i="4"/>
  <c r="M42" i="6"/>
  <c r="M42" i="8" s="1"/>
  <c r="M193" i="5"/>
  <c r="M193" i="6" s="1"/>
  <c r="M193" i="8" s="1"/>
  <c r="M193" i="4"/>
  <c r="O184" i="4"/>
  <c r="O101" i="5"/>
  <c r="O101" i="6" s="1"/>
  <c r="O101" i="8" s="1"/>
  <c r="N152" i="3"/>
  <c r="N152" i="14" s="1"/>
  <c r="N152" i="9"/>
  <c r="N41" i="5"/>
  <c r="N41" i="6" s="1"/>
  <c r="N41" i="8" s="1"/>
  <c r="N41" i="4"/>
  <c r="N108" i="5"/>
  <c r="N108" i="4"/>
  <c r="N199" i="3"/>
  <c r="N199" i="14" s="1"/>
  <c r="N199" i="9"/>
  <c r="N121" i="4"/>
  <c r="N121" i="5"/>
  <c r="N121" i="6" s="1"/>
  <c r="N121" i="8" s="1"/>
  <c r="M15" i="5"/>
  <c r="M15" i="6" s="1"/>
  <c r="M15" i="8" s="1"/>
  <c r="M15" i="4"/>
  <c r="M86" i="4"/>
  <c r="M86" i="5"/>
  <c r="M86" i="6" s="1"/>
  <c r="M86" i="8" s="1"/>
  <c r="N119" i="5"/>
  <c r="N119" i="6" s="1"/>
  <c r="N119" i="8" s="1"/>
  <c r="N119" i="4"/>
  <c r="N80" i="3"/>
  <c r="N80" i="14" s="1"/>
  <c r="N80" i="9"/>
  <c r="L169" i="5"/>
  <c r="L169" i="6" s="1"/>
  <c r="L169" i="8" s="1"/>
  <c r="L169" i="4"/>
  <c r="L115" i="5"/>
  <c r="L115" i="6" s="1"/>
  <c r="L115" i="8" s="1"/>
  <c r="L115" i="4"/>
  <c r="M78" i="5"/>
  <c r="M78" i="6" s="1"/>
  <c r="M78" i="8" s="1"/>
  <c r="M78" i="4"/>
  <c r="N118" i="3"/>
  <c r="N118" i="14" s="1"/>
  <c r="N118" i="9"/>
  <c r="N46" i="3"/>
  <c r="N46" i="14" s="1"/>
  <c r="N46" i="9"/>
  <c r="M6" i="5"/>
  <c r="M6" i="6" s="1"/>
  <c r="M6" i="8" s="1"/>
  <c r="M6" i="4"/>
  <c r="M18" i="5"/>
  <c r="M18" i="6" s="1"/>
  <c r="M18" i="8" s="1"/>
  <c r="M18" i="4"/>
  <c r="M39" i="4"/>
  <c r="M39" i="5"/>
  <c r="M39" i="6" s="1"/>
  <c r="M39" i="8" s="1"/>
  <c r="N73" i="5"/>
  <c r="N73" i="6" s="1"/>
  <c r="N73" i="8" s="1"/>
  <c r="N73" i="4"/>
  <c r="M148" i="5"/>
  <c r="M148" i="6" s="1"/>
  <c r="M148" i="8" s="1"/>
  <c r="M148" i="4"/>
  <c r="M16" i="5"/>
  <c r="M16" i="4"/>
  <c r="N26" i="4"/>
  <c r="N26" i="5"/>
  <c r="M138" i="6"/>
  <c r="M138" i="8" s="1"/>
  <c r="N44" i="5"/>
  <c r="N44" i="4"/>
  <c r="M167" i="3"/>
  <c r="M167" i="14" s="1"/>
  <c r="M167" i="9"/>
  <c r="M116" i="3"/>
  <c r="M116" i="14" s="1"/>
  <c r="M116" i="9"/>
  <c r="M173" i="5"/>
  <c r="M173" i="6" s="1"/>
  <c r="M173" i="8" s="1"/>
  <c r="M173" i="4"/>
  <c r="L99" i="3"/>
  <c r="L99" i="14" s="1"/>
  <c r="L99" i="9"/>
  <c r="M19" i="5"/>
  <c r="M19" i="4"/>
  <c r="N112" i="3"/>
  <c r="N112" i="14" s="1"/>
  <c r="N112" i="9"/>
  <c r="M11" i="3"/>
  <c r="M11" i="14" s="1"/>
  <c r="M11" i="9"/>
  <c r="L17" i="3"/>
  <c r="L17" i="14" s="1"/>
  <c r="L17" i="9"/>
  <c r="M125" i="3"/>
  <c r="M125" i="14" s="1"/>
  <c r="M125" i="9"/>
  <c r="N68" i="3"/>
  <c r="N68" i="14" s="1"/>
  <c r="N68" i="9"/>
  <c r="L106" i="3"/>
  <c r="L106" i="14" s="1"/>
  <c r="L106" i="9"/>
  <c r="N52" i="5"/>
  <c r="N52" i="6" s="1"/>
  <c r="N52" i="8" s="1"/>
  <c r="N52" i="4"/>
  <c r="M162" i="3"/>
  <c r="M162" i="14" s="1"/>
  <c r="M162" i="9"/>
  <c r="N144" i="3"/>
  <c r="N144" i="14" s="1"/>
  <c r="N144" i="9"/>
  <c r="M82" i="4"/>
  <c r="M82" i="5"/>
  <c r="N90" i="3"/>
  <c r="N90" i="14" s="1"/>
  <c r="N90" i="9"/>
  <c r="N75" i="3"/>
  <c r="N75" i="14" s="1"/>
  <c r="N75" i="9"/>
  <c r="N58" i="5"/>
  <c r="N58" i="4"/>
  <c r="K171" i="6"/>
  <c r="K171" i="8" s="1"/>
  <c r="N31" i="3"/>
  <c r="N31" i="14" s="1"/>
  <c r="N31" i="9"/>
  <c r="M198" i="3"/>
  <c r="M198" i="14" s="1"/>
  <c r="M198" i="9"/>
  <c r="O142" i="5"/>
  <c r="O142" i="6" s="1"/>
  <c r="O142" i="8" s="1"/>
  <c r="N188" i="3"/>
  <c r="N188" i="14" s="1"/>
  <c r="N188" i="9"/>
  <c r="M189" i="6"/>
  <c r="M189" i="8" s="1"/>
  <c r="N141" i="5"/>
  <c r="N141" i="6" s="1"/>
  <c r="N141" i="8" s="1"/>
  <c r="N141" i="4"/>
  <c r="M122" i="3"/>
  <c r="M122" i="14" s="1"/>
  <c r="M122" i="9"/>
  <c r="M192" i="3"/>
  <c r="M192" i="14" s="1"/>
  <c r="M192" i="9"/>
  <c r="M128" i="3"/>
  <c r="M128" i="14" s="1"/>
  <c r="M128" i="9"/>
  <c r="N79" i="3"/>
  <c r="N79" i="14" s="1"/>
  <c r="N79" i="9"/>
  <c r="N160" i="4"/>
  <c r="N160" i="5"/>
  <c r="M183" i="5"/>
  <c r="M183" i="6" s="1"/>
  <c r="M183" i="8" s="1"/>
  <c r="M183" i="4"/>
  <c r="L83" i="5"/>
  <c r="L83" i="6" s="1"/>
  <c r="L83" i="8" s="1"/>
  <c r="L83" i="4"/>
  <c r="M54" i="5"/>
  <c r="M54" i="6" s="1"/>
  <c r="M54" i="8" s="1"/>
  <c r="M54" i="4"/>
  <c r="N159" i="3"/>
  <c r="N159" i="14" s="1"/>
  <c r="N159" i="9"/>
  <c r="L63" i="5"/>
  <c r="L63" i="6" s="1"/>
  <c r="L63" i="8" s="1"/>
  <c r="L63" i="4"/>
  <c r="M5" i="5"/>
  <c r="M5" i="6" s="1"/>
  <c r="M5" i="8" s="1"/>
  <c r="M5" i="4"/>
  <c r="L3" i="5"/>
  <c r="L3" i="6" s="1"/>
  <c r="L3" i="8" s="1"/>
  <c r="L3" i="4"/>
  <c r="L143" i="5"/>
  <c r="L143" i="6" s="1"/>
  <c r="L143" i="8" s="1"/>
  <c r="L143" i="4"/>
  <c r="M13" i="5"/>
  <c r="M13" i="4"/>
  <c r="L51" i="6"/>
  <c r="L51" i="8" s="1"/>
  <c r="M197" i="6"/>
  <c r="M197" i="8" s="1"/>
  <c r="N60" i="4"/>
  <c r="N60" i="5"/>
  <c r="N60" i="6" s="1"/>
  <c r="N60" i="8" s="1"/>
  <c r="M49" i="5"/>
  <c r="M49" i="6" s="1"/>
  <c r="M49" i="8" s="1"/>
  <c r="M49" i="4"/>
  <c r="O151" i="4"/>
  <c r="O85" i="4"/>
  <c r="O91" i="4"/>
  <c r="L161" i="4"/>
  <c r="L161" i="5"/>
  <c r="L161" i="6" s="1"/>
  <c r="L161" i="8" s="1"/>
  <c r="M72" i="5"/>
  <c r="M72" i="6" s="1"/>
  <c r="M72" i="8" s="1"/>
  <c r="M72" i="4"/>
  <c r="N137" i="3"/>
  <c r="N137" i="14" s="1"/>
  <c r="N137" i="9"/>
  <c r="M57" i="3"/>
  <c r="M57" i="14" s="1"/>
  <c r="M57" i="9"/>
  <c r="M43" i="5"/>
  <c r="M43" i="6" s="1"/>
  <c r="M43" i="8" s="1"/>
  <c r="M43" i="4"/>
  <c r="M35" i="5"/>
  <c r="M35" i="4"/>
  <c r="L114" i="3"/>
  <c r="L114" i="14" s="1"/>
  <c r="L114" i="9"/>
  <c r="M22" i="3"/>
  <c r="M22" i="14" s="1"/>
  <c r="M22" i="9"/>
  <c r="M195" i="5"/>
  <c r="M195" i="4"/>
  <c r="N27" i="5"/>
  <c r="N27" i="6" s="1"/>
  <c r="N27" i="8" s="1"/>
  <c r="N27" i="4"/>
  <c r="L172" i="6"/>
  <c r="L172" i="8" s="1"/>
  <c r="L109" i="5"/>
  <c r="L109" i="6" s="1"/>
  <c r="L109" i="8" s="1"/>
  <c r="L109" i="4"/>
  <c r="M187" i="3"/>
  <c r="M187" i="14" s="1"/>
  <c r="M187" i="9"/>
  <c r="M64" i="5"/>
  <c r="M64" i="6" s="1"/>
  <c r="M64" i="8" s="1"/>
  <c r="M64" i="4"/>
  <c r="M127" i="5"/>
  <c r="M127" i="6" s="1"/>
  <c r="M127" i="8" s="1"/>
  <c r="M127" i="4"/>
  <c r="M166" i="5"/>
  <c r="M166" i="6" s="1"/>
  <c r="M166" i="8" s="1"/>
  <c r="M166" i="4"/>
  <c r="P140" i="3"/>
  <c r="P140" i="9"/>
  <c r="M175" i="4"/>
  <c r="M175" i="5"/>
  <c r="M175" i="6" s="1"/>
  <c r="M175" i="8" s="1"/>
  <c r="M104" i="5"/>
  <c r="M104" i="6" s="1"/>
  <c r="M104" i="8" s="1"/>
  <c r="M104" i="4"/>
  <c r="N201" i="3"/>
  <c r="N201" i="14" s="1"/>
  <c r="N201" i="9"/>
  <c r="N92" i="3"/>
  <c r="N92" i="14" s="1"/>
  <c r="N92" i="9"/>
  <c r="N56" i="4"/>
  <c r="N56" i="5"/>
  <c r="N56" i="6" s="1"/>
  <c r="N56" i="8" s="1"/>
  <c r="L146" i="5"/>
  <c r="L146" i="4"/>
  <c r="M170" i="5"/>
  <c r="M170" i="6" s="1"/>
  <c r="M170" i="8" s="1"/>
  <c r="M170" i="4"/>
  <c r="N2" i="3"/>
  <c r="N2" i="14" s="1"/>
  <c r="N2" i="9"/>
  <c r="O110" i="6"/>
  <c r="O110" i="8" s="1"/>
  <c r="O136" i="6"/>
  <c r="O136" i="8" s="1"/>
  <c r="O69" i="6"/>
  <c r="O69" i="8" s="1"/>
  <c r="O88" i="6"/>
  <c r="O88" i="8" s="1"/>
  <c r="O85" i="6"/>
  <c r="O85" i="8" s="1"/>
  <c r="O97" i="6"/>
  <c r="O97" i="8" s="1"/>
  <c r="O91" i="6"/>
  <c r="O91" i="8" s="1"/>
  <c r="O184" i="6"/>
  <c r="O184" i="8" s="1"/>
  <c r="O151" i="6"/>
  <c r="O151" i="8" s="1"/>
  <c r="O196" i="6"/>
  <c r="O196" i="8" s="1"/>
  <c r="O185" i="6"/>
  <c r="O185" i="8" s="1"/>
  <c r="O120" i="6"/>
  <c r="O120" i="8" s="1"/>
  <c r="O155" i="6"/>
  <c r="O155" i="8" s="1"/>
  <c r="O123" i="6"/>
  <c r="O123" i="8" s="1"/>
  <c r="O135" i="6"/>
  <c r="O135" i="8" s="1"/>
  <c r="O20" i="6"/>
  <c r="O20" i="8" s="1"/>
  <c r="O9" i="6"/>
  <c r="O9" i="8" s="1"/>
  <c r="O94" i="6"/>
  <c r="O94" i="8" s="1"/>
  <c r="O21" i="6"/>
  <c r="O21" i="8" s="1"/>
  <c r="P140" i="4" l="1"/>
  <c r="P140" i="14"/>
  <c r="P140" i="5"/>
  <c r="P140" i="6" s="1"/>
  <c r="P140" i="8" s="1"/>
  <c r="O177" i="3"/>
  <c r="O177" i="14" s="1"/>
  <c r="O177" i="9"/>
  <c r="P142" i="3"/>
  <c r="P142" i="9"/>
  <c r="M45" i="3"/>
  <c r="M45" i="14" s="1"/>
  <c r="M45" i="9"/>
  <c r="P40" i="3"/>
  <c r="P40" i="9"/>
  <c r="N138" i="3"/>
  <c r="N138" i="14" s="1"/>
  <c r="N138" i="9"/>
  <c r="P9" i="3"/>
  <c r="P9" i="9"/>
  <c r="P101" i="3"/>
  <c r="P101" i="9"/>
  <c r="N158" i="3"/>
  <c r="N158" i="14" s="1"/>
  <c r="N158" i="9"/>
  <c r="M117" i="3"/>
  <c r="M117" i="14" s="1"/>
  <c r="M117" i="9"/>
  <c r="N189" i="3"/>
  <c r="N189" i="14" s="1"/>
  <c r="N189" i="9"/>
  <c r="P85" i="3"/>
  <c r="P85" i="14" s="1"/>
  <c r="P85" i="9"/>
  <c r="N23" i="3"/>
  <c r="N23" i="14" s="1"/>
  <c r="N23" i="9"/>
  <c r="N42" i="3"/>
  <c r="N42" i="14" s="1"/>
  <c r="N42" i="9"/>
  <c r="P97" i="3"/>
  <c r="P97" i="9"/>
  <c r="M126" i="3"/>
  <c r="M126" i="14" s="1"/>
  <c r="M126" i="9"/>
  <c r="M51" i="3"/>
  <c r="M51" i="14" s="1"/>
  <c r="M51" i="9"/>
  <c r="P135" i="3"/>
  <c r="P135" i="14" s="1"/>
  <c r="P135" i="9"/>
  <c r="P132" i="3"/>
  <c r="P132" i="9"/>
  <c r="N90" i="5"/>
  <c r="N90" i="6" s="1"/>
  <c r="N90" i="8" s="1"/>
  <c r="N90" i="4"/>
  <c r="M131" i="6"/>
  <c r="M131" i="8" s="1"/>
  <c r="M163" i="3"/>
  <c r="M163" i="14" s="1"/>
  <c r="M163" i="9"/>
  <c r="P164" i="3"/>
  <c r="P164" i="9"/>
  <c r="P155" i="3"/>
  <c r="P155" i="9"/>
  <c r="N72" i="3"/>
  <c r="N72" i="14" s="1"/>
  <c r="N72" i="9"/>
  <c r="N5" i="3"/>
  <c r="N5" i="14" s="1"/>
  <c r="N5" i="9"/>
  <c r="N79" i="4"/>
  <c r="N79" i="5"/>
  <c r="M82" i="6"/>
  <c r="M82" i="8" s="1"/>
  <c r="N68" i="5"/>
  <c r="N68" i="6" s="1"/>
  <c r="N68" i="8" s="1"/>
  <c r="N68" i="4"/>
  <c r="N148" i="3"/>
  <c r="N148" i="14" s="1"/>
  <c r="N148" i="9"/>
  <c r="N118" i="5"/>
  <c r="N118" i="6" s="1"/>
  <c r="N118" i="8" s="1"/>
  <c r="N118" i="4"/>
  <c r="M29" i="6"/>
  <c r="M29" i="8"/>
  <c r="N105" i="5"/>
  <c r="N105" i="6" s="1"/>
  <c r="N105" i="8" s="1"/>
  <c r="N105" i="4"/>
  <c r="N165" i="3"/>
  <c r="N165" i="14" s="1"/>
  <c r="N165" i="9"/>
  <c r="M12" i="6"/>
  <c r="M12" i="8" s="1"/>
  <c r="M133" i="4"/>
  <c r="M133" i="5"/>
  <c r="M133" i="6" s="1"/>
  <c r="M133" i="8" s="1"/>
  <c r="L66" i="5"/>
  <c r="L66" i="6" s="1"/>
  <c r="L66" i="8" s="1"/>
  <c r="L66" i="4"/>
  <c r="N64" i="3"/>
  <c r="N64" i="14" s="1"/>
  <c r="N64" i="9"/>
  <c r="M195" i="6"/>
  <c r="M195" i="8" s="1"/>
  <c r="N188" i="5"/>
  <c r="N188" i="6" s="1"/>
  <c r="N188" i="8" s="1"/>
  <c r="N188" i="4"/>
  <c r="M116" i="5"/>
  <c r="M116" i="4"/>
  <c r="N15" i="3"/>
  <c r="N15" i="14" s="1"/>
  <c r="N15" i="9"/>
  <c r="O10" i="3"/>
  <c r="O10" i="14" s="1"/>
  <c r="O10" i="9"/>
  <c r="N103" i="3"/>
  <c r="N103" i="14" s="1"/>
  <c r="N103" i="9"/>
  <c r="L130" i="5"/>
  <c r="L130" i="6" s="1"/>
  <c r="L130" i="8" s="1"/>
  <c r="L130" i="4"/>
  <c r="M93" i="6"/>
  <c r="M93" i="8" s="1"/>
  <c r="P69" i="3"/>
  <c r="P69" i="9"/>
  <c r="N86" i="3"/>
  <c r="N86" i="14" s="1"/>
  <c r="N86" i="9"/>
  <c r="M200" i="5"/>
  <c r="M200" i="4"/>
  <c r="M161" i="3"/>
  <c r="M161" i="14" s="1"/>
  <c r="M161" i="9"/>
  <c r="N37" i="5"/>
  <c r="N37" i="6" s="1"/>
  <c r="N37" i="8" s="1"/>
  <c r="N37" i="4"/>
  <c r="M22" i="4"/>
  <c r="M22" i="5"/>
  <c r="M22" i="6" s="1"/>
  <c r="M22" i="8" s="1"/>
  <c r="O121" i="3"/>
  <c r="O121" i="14" s="1"/>
  <c r="O121" i="9"/>
  <c r="M96" i="5"/>
  <c r="M96" i="6" s="1"/>
  <c r="M96" i="8" s="1"/>
  <c r="M96" i="4"/>
  <c r="N59" i="3"/>
  <c r="N59" i="14" s="1"/>
  <c r="N59" i="9"/>
  <c r="M129" i="4"/>
  <c r="M129" i="5"/>
  <c r="M129" i="6" s="1"/>
  <c r="M129" i="8" s="1"/>
  <c r="P185" i="3"/>
  <c r="P185" i="9"/>
  <c r="P88" i="3"/>
  <c r="P88" i="9"/>
  <c r="N104" i="3"/>
  <c r="N104" i="14" s="1"/>
  <c r="N104" i="9"/>
  <c r="L114" i="4"/>
  <c r="L114" i="5"/>
  <c r="L114" i="6" s="1"/>
  <c r="L114" i="8" s="1"/>
  <c r="M192" i="4"/>
  <c r="M192" i="5"/>
  <c r="M162" i="5"/>
  <c r="M162" i="6" s="1"/>
  <c r="M162" i="8" s="1"/>
  <c r="M162" i="4"/>
  <c r="N44" i="6"/>
  <c r="N44" i="8" s="1"/>
  <c r="O73" i="3"/>
  <c r="O73" i="14" s="1"/>
  <c r="O73" i="9"/>
  <c r="M169" i="3"/>
  <c r="M169" i="14" s="1"/>
  <c r="M169" i="9"/>
  <c r="N199" i="5"/>
  <c r="N199" i="6" s="1"/>
  <c r="N199" i="8" s="1"/>
  <c r="N199" i="4"/>
  <c r="N77" i="3"/>
  <c r="N77" i="14" s="1"/>
  <c r="N77" i="9"/>
  <c r="M38" i="5"/>
  <c r="M38" i="4"/>
  <c r="N98" i="5"/>
  <c r="N98" i="4"/>
  <c r="N156" i="3"/>
  <c r="N156" i="14" s="1"/>
  <c r="N156" i="9"/>
  <c r="N150" i="4"/>
  <c r="N150" i="5"/>
  <c r="N150" i="6" s="1"/>
  <c r="N150" i="8" s="1"/>
  <c r="M71" i="6"/>
  <c r="M71" i="8" s="1"/>
  <c r="N95" i="3"/>
  <c r="N95" i="14" s="1"/>
  <c r="N95" i="9"/>
  <c r="N46" i="4"/>
  <c r="N46" i="5"/>
  <c r="N46" i="6" s="1"/>
  <c r="N46" i="8" s="1"/>
  <c r="P136" i="3"/>
  <c r="P136" i="9"/>
  <c r="N197" i="3"/>
  <c r="N197" i="14" s="1"/>
  <c r="N197" i="9"/>
  <c r="N50" i="3"/>
  <c r="N50" i="14" s="1"/>
  <c r="N50" i="9"/>
  <c r="N144" i="4"/>
  <c r="N144" i="5"/>
  <c r="N144" i="6" s="1"/>
  <c r="N144" i="8" s="1"/>
  <c r="N153" i="3"/>
  <c r="N153" i="14" s="1"/>
  <c r="N153" i="9"/>
  <c r="N159" i="4"/>
  <c r="N159" i="5"/>
  <c r="N159" i="6" s="1"/>
  <c r="N159" i="8" s="1"/>
  <c r="M167" i="4"/>
  <c r="M167" i="5"/>
  <c r="M167" i="6" s="1"/>
  <c r="M167" i="8" s="1"/>
  <c r="M48" i="5"/>
  <c r="M48" i="6" s="1"/>
  <c r="M48" i="8" s="1"/>
  <c r="M48" i="4"/>
  <c r="P61" i="3"/>
  <c r="P61" i="9"/>
  <c r="L146" i="6"/>
  <c r="L146" i="8" s="1"/>
  <c r="N175" i="3"/>
  <c r="N175" i="14" s="1"/>
  <c r="N175" i="9"/>
  <c r="M109" i="3"/>
  <c r="M109" i="14" s="1"/>
  <c r="M109" i="9"/>
  <c r="N31" i="5"/>
  <c r="N31" i="6" s="1"/>
  <c r="N31" i="8" s="1"/>
  <c r="N31" i="4"/>
  <c r="M11" i="4"/>
  <c r="M11" i="5"/>
  <c r="N39" i="3"/>
  <c r="N39" i="14" s="1"/>
  <c r="N39" i="9"/>
  <c r="N84" i="3"/>
  <c r="N84" i="14" s="1"/>
  <c r="N84" i="9"/>
  <c r="M30" i="5"/>
  <c r="M30" i="6" s="1"/>
  <c r="M30" i="8" s="1"/>
  <c r="M30" i="4"/>
  <c r="N180" i="4"/>
  <c r="N180" i="5"/>
  <c r="N180" i="6" s="1"/>
  <c r="N180" i="8" s="1"/>
  <c r="N181" i="3"/>
  <c r="N181" i="14" s="1"/>
  <c r="N181" i="9"/>
  <c r="N160" i="6"/>
  <c r="N160" i="8" s="1"/>
  <c r="L99" i="5"/>
  <c r="L99" i="6" s="1"/>
  <c r="L99" i="8" s="1"/>
  <c r="L99" i="4"/>
  <c r="O62" i="3"/>
  <c r="O62" i="14" s="1"/>
  <c r="O62" i="9"/>
  <c r="P107" i="3"/>
  <c r="P107" i="9"/>
  <c r="O27" i="3"/>
  <c r="O27" i="14" s="1"/>
  <c r="O27" i="9"/>
  <c r="N78" i="3"/>
  <c r="N78" i="14" s="1"/>
  <c r="N78" i="9"/>
  <c r="N190" i="6"/>
  <c r="N190" i="8" s="1"/>
  <c r="N170" i="3"/>
  <c r="N170" i="14" s="1"/>
  <c r="N170" i="9"/>
  <c r="M198" i="5"/>
  <c r="M198" i="4"/>
  <c r="O14" i="5"/>
  <c r="O14" i="6" s="1"/>
  <c r="O14" i="8" s="1"/>
  <c r="O14" i="4"/>
  <c r="M35" i="6"/>
  <c r="M35" i="8" s="1"/>
  <c r="M13" i="6"/>
  <c r="M13" i="8" s="1"/>
  <c r="N54" i="3"/>
  <c r="N54" i="14" s="1"/>
  <c r="N54" i="9"/>
  <c r="L171" i="3"/>
  <c r="L171" i="14" s="1"/>
  <c r="L171" i="9"/>
  <c r="O52" i="3"/>
  <c r="O52" i="14" s="1"/>
  <c r="O52" i="9"/>
  <c r="N108" i="6"/>
  <c r="N108" i="8" s="1"/>
  <c r="N28" i="5"/>
  <c r="N28" i="6" s="1"/>
  <c r="N28" i="8" s="1"/>
  <c r="N28" i="4"/>
  <c r="N182" i="3"/>
  <c r="N182" i="14" s="1"/>
  <c r="N182" i="9"/>
  <c r="N168" i="3"/>
  <c r="N168" i="14" s="1"/>
  <c r="N168" i="9"/>
  <c r="N147" i="3"/>
  <c r="N147" i="14" s="1"/>
  <c r="N147" i="9"/>
  <c r="M124" i="5"/>
  <c r="M124" i="6" s="1"/>
  <c r="M124" i="8" s="1"/>
  <c r="M124" i="4"/>
  <c r="M16" i="6"/>
  <c r="M16" i="8" s="1"/>
  <c r="N33" i="6"/>
  <c r="N33" i="8" s="1"/>
  <c r="N127" i="3"/>
  <c r="N127" i="14" s="1"/>
  <c r="N127" i="9"/>
  <c r="L67" i="4"/>
  <c r="L67" i="5"/>
  <c r="M36" i="5"/>
  <c r="M36" i="6" s="1"/>
  <c r="M36" i="8" s="1"/>
  <c r="M36" i="4"/>
  <c r="N173" i="3"/>
  <c r="N173" i="14" s="1"/>
  <c r="N173" i="9"/>
  <c r="N193" i="3"/>
  <c r="N193" i="14" s="1"/>
  <c r="N193" i="9"/>
  <c r="P196" i="3"/>
  <c r="P196" i="9"/>
  <c r="N201" i="4"/>
  <c r="N201" i="5"/>
  <c r="N201" i="6" s="1"/>
  <c r="N201" i="8" s="1"/>
  <c r="M115" i="3"/>
  <c r="M115" i="14" s="1"/>
  <c r="M115" i="9"/>
  <c r="N53" i="5"/>
  <c r="N53" i="6" s="1"/>
  <c r="N53" i="8" s="1"/>
  <c r="N53" i="4"/>
  <c r="M122" i="5"/>
  <c r="M122" i="6" s="1"/>
  <c r="M122" i="8" s="1"/>
  <c r="M122" i="4"/>
  <c r="N112" i="4"/>
  <c r="N112" i="5"/>
  <c r="N80" i="4"/>
  <c r="N80" i="5"/>
  <c r="N149" i="3"/>
  <c r="N149" i="14" s="1"/>
  <c r="N149" i="9"/>
  <c r="M100" i="5"/>
  <c r="M100" i="6" s="1"/>
  <c r="M100" i="8" s="1"/>
  <c r="M100" i="4"/>
  <c r="M25" i="6"/>
  <c r="M25" i="8" s="1"/>
  <c r="M32" i="5"/>
  <c r="M32" i="6" s="1"/>
  <c r="M32" i="8" s="1"/>
  <c r="M32" i="4"/>
  <c r="M111" i="5"/>
  <c r="M111" i="4"/>
  <c r="N70" i="5"/>
  <c r="N70" i="6" s="1"/>
  <c r="N70" i="8" s="1"/>
  <c r="N70" i="4"/>
  <c r="P20" i="3"/>
  <c r="P20" i="9"/>
  <c r="O60" i="3"/>
  <c r="O60" i="14" s="1"/>
  <c r="O60" i="9"/>
  <c r="P123" i="3"/>
  <c r="P123" i="9"/>
  <c r="M76" i="5"/>
  <c r="M76" i="6" s="1"/>
  <c r="M76" i="8" s="1"/>
  <c r="M76" i="4"/>
  <c r="M102" i="5"/>
  <c r="M102" i="6" s="1"/>
  <c r="M102" i="8" s="1"/>
  <c r="M102" i="4"/>
  <c r="P94" i="3"/>
  <c r="P94" i="14" s="1"/>
  <c r="P94" i="9"/>
  <c r="O55" i="3"/>
  <c r="O55" i="14" s="1"/>
  <c r="O55" i="9"/>
  <c r="P151" i="3"/>
  <c r="P151" i="9"/>
  <c r="P176" i="3"/>
  <c r="P176" i="9"/>
  <c r="P89" i="3"/>
  <c r="P89" i="14" s="1"/>
  <c r="P89" i="9"/>
  <c r="O56" i="3"/>
  <c r="O56" i="14" s="1"/>
  <c r="O56" i="9"/>
  <c r="N43" i="3"/>
  <c r="N43" i="14" s="1"/>
  <c r="N43" i="9"/>
  <c r="M143" i="3"/>
  <c r="M143" i="14" s="1"/>
  <c r="M143" i="9"/>
  <c r="M83" i="3"/>
  <c r="M83" i="14" s="1"/>
  <c r="M83" i="9"/>
  <c r="N26" i="6"/>
  <c r="N26" i="8" s="1"/>
  <c r="N18" i="3"/>
  <c r="N18" i="14" s="1"/>
  <c r="N18" i="9"/>
  <c r="M194" i="3"/>
  <c r="M194" i="14" s="1"/>
  <c r="M194" i="9"/>
  <c r="N74" i="3"/>
  <c r="N74" i="14" s="1"/>
  <c r="N74" i="9"/>
  <c r="M134" i="5"/>
  <c r="M134" i="6" s="1"/>
  <c r="M134" i="8" s="1"/>
  <c r="M134" i="4"/>
  <c r="N49" i="3"/>
  <c r="N49" i="14" s="1"/>
  <c r="N49" i="9"/>
  <c r="N137" i="4"/>
  <c r="N137" i="5"/>
  <c r="N137" i="6" s="1"/>
  <c r="N137" i="8" s="1"/>
  <c r="N87" i="5"/>
  <c r="N87" i="6" s="1"/>
  <c r="N87" i="8" s="1"/>
  <c r="N87" i="4"/>
  <c r="P21" i="3"/>
  <c r="P21" i="9"/>
  <c r="N92" i="5"/>
  <c r="N92" i="6" s="1"/>
  <c r="N92" i="8" s="1"/>
  <c r="N92" i="4"/>
  <c r="M63" i="3"/>
  <c r="M63" i="14" s="1"/>
  <c r="M63" i="9"/>
  <c r="M125" i="5"/>
  <c r="M125" i="6" s="1"/>
  <c r="M125" i="8" s="1"/>
  <c r="M125" i="4"/>
  <c r="L186" i="4"/>
  <c r="L186" i="5"/>
  <c r="P184" i="3"/>
  <c r="P184" i="9"/>
  <c r="P91" i="3"/>
  <c r="P91" i="9"/>
  <c r="O141" i="3"/>
  <c r="O141" i="14" s="1"/>
  <c r="O141" i="9"/>
  <c r="N58" i="6"/>
  <c r="N58" i="8" s="1"/>
  <c r="M19" i="6"/>
  <c r="M19" i="8" s="1"/>
  <c r="O41" i="3"/>
  <c r="O41" i="14" s="1"/>
  <c r="O41" i="9"/>
  <c r="L139" i="4"/>
  <c r="L139" i="5"/>
  <c r="L139" i="6" s="1"/>
  <c r="L139" i="8" s="1"/>
  <c r="M178" i="5"/>
  <c r="M178" i="4"/>
  <c r="M113" i="5"/>
  <c r="M113" i="4"/>
  <c r="O7" i="3"/>
  <c r="O7" i="14" s="1"/>
  <c r="O7" i="9"/>
  <c r="O174" i="3"/>
  <c r="O174" i="14" s="1"/>
  <c r="O174" i="9"/>
  <c r="N179" i="4"/>
  <c r="N179" i="5"/>
  <c r="N179" i="6" s="1"/>
  <c r="N179" i="8" s="1"/>
  <c r="L65" i="5"/>
  <c r="L65" i="6" s="1"/>
  <c r="L65" i="8" s="1"/>
  <c r="L65" i="4"/>
  <c r="N75" i="5"/>
  <c r="N75" i="4"/>
  <c r="N152" i="5"/>
  <c r="N152" i="6" s="1"/>
  <c r="N152" i="8" s="1"/>
  <c r="N152" i="4"/>
  <c r="M34" i="5"/>
  <c r="M34" i="6" s="1"/>
  <c r="M34" i="8" s="1"/>
  <c r="M34" i="4"/>
  <c r="P120" i="3"/>
  <c r="P120" i="9"/>
  <c r="P8" i="3"/>
  <c r="P8" i="9"/>
  <c r="M128" i="5"/>
  <c r="M128" i="6" s="1"/>
  <c r="M128" i="8" s="1"/>
  <c r="M128" i="4"/>
  <c r="O4" i="3"/>
  <c r="O4" i="14" s="1"/>
  <c r="O4" i="9"/>
  <c r="M145" i="5"/>
  <c r="M145" i="6" s="1"/>
  <c r="M145" i="8" s="1"/>
  <c r="M145" i="4"/>
  <c r="M187" i="4"/>
  <c r="M187" i="5"/>
  <c r="M24" i="5"/>
  <c r="M24" i="6" s="1"/>
  <c r="M24" i="8" s="1"/>
  <c r="M24" i="4"/>
  <c r="L17" i="5"/>
  <c r="L17" i="4"/>
  <c r="P110" i="3"/>
  <c r="P110" i="9"/>
  <c r="N166" i="3"/>
  <c r="N166" i="14" s="1"/>
  <c r="N166" i="9"/>
  <c r="M172" i="3"/>
  <c r="M172" i="14" s="1"/>
  <c r="M172" i="9"/>
  <c r="M57" i="4"/>
  <c r="M57" i="5"/>
  <c r="M57" i="6" s="1"/>
  <c r="M57" i="8" s="1"/>
  <c r="M3" i="3"/>
  <c r="M3" i="14" s="1"/>
  <c r="M3" i="9"/>
  <c r="N183" i="3"/>
  <c r="N183" i="14" s="1"/>
  <c r="N183" i="9"/>
  <c r="L106" i="5"/>
  <c r="L106" i="6" s="1"/>
  <c r="L106" i="8" s="1"/>
  <c r="L106" i="4"/>
  <c r="N6" i="3"/>
  <c r="N6" i="14" s="1"/>
  <c r="N6" i="9"/>
  <c r="O119" i="3"/>
  <c r="O119" i="14" s="1"/>
  <c r="O119" i="9"/>
  <c r="N47" i="3"/>
  <c r="N47" i="14" s="1"/>
  <c r="N47" i="9"/>
  <c r="M191" i="3"/>
  <c r="M191" i="14" s="1"/>
  <c r="M191" i="9"/>
  <c r="M154" i="6"/>
  <c r="M154" i="8" s="1"/>
  <c r="N81" i="3"/>
  <c r="N81" i="14" s="1"/>
  <c r="N81" i="9"/>
  <c r="N157" i="3"/>
  <c r="N157" i="14" s="1"/>
  <c r="N157" i="9"/>
  <c r="N2" i="5"/>
  <c r="N2" i="4"/>
  <c r="P135" i="5"/>
  <c r="P135" i="4"/>
  <c r="P89" i="5"/>
  <c r="P94" i="4"/>
  <c r="P85" i="5"/>
  <c r="P85" i="4"/>
  <c r="P120" i="5" l="1"/>
  <c r="P120" i="14"/>
  <c r="P91" i="5"/>
  <c r="P91" i="14"/>
  <c r="P21" i="5"/>
  <c r="P21" i="14"/>
  <c r="P196" i="5"/>
  <c r="P196" i="14"/>
  <c r="P155" i="4"/>
  <c r="P155" i="14"/>
  <c r="P151" i="4"/>
  <c r="P151" i="14"/>
  <c r="P185" i="5"/>
  <c r="P185" i="14"/>
  <c r="P69" i="4"/>
  <c r="P69" i="14"/>
  <c r="P97" i="5"/>
  <c r="P97" i="14"/>
  <c r="P9" i="4"/>
  <c r="P9" i="14"/>
  <c r="P40" i="5"/>
  <c r="P40" i="14"/>
  <c r="P142" i="4"/>
  <c r="P142" i="14"/>
  <c r="P8" i="5"/>
  <c r="P8" i="14"/>
  <c r="P184" i="4"/>
  <c r="P184" i="14"/>
  <c r="P164" i="5"/>
  <c r="P164" i="14"/>
  <c r="P110" i="5"/>
  <c r="P110" i="14"/>
  <c r="P107" i="5"/>
  <c r="P107" i="14"/>
  <c r="P132" i="5"/>
  <c r="P132" i="14"/>
  <c r="P94" i="5"/>
  <c r="P89" i="4"/>
  <c r="P142" i="5"/>
  <c r="P142" i="6" s="1"/>
  <c r="P142" i="8" s="1"/>
  <c r="P176" i="5"/>
  <c r="P176" i="6" s="1"/>
  <c r="P176" i="8" s="1"/>
  <c r="P176" i="14"/>
  <c r="P123" i="5"/>
  <c r="P123" i="14"/>
  <c r="P20" i="4"/>
  <c r="P20" i="14"/>
  <c r="P61" i="5"/>
  <c r="P61" i="14"/>
  <c r="P136" i="5"/>
  <c r="P136" i="14"/>
  <c r="P88" i="4"/>
  <c r="P88" i="14"/>
  <c r="P101" i="5"/>
  <c r="P101" i="6" s="1"/>
  <c r="P101" i="8" s="1"/>
  <c r="P101" i="14"/>
  <c r="P184" i="5"/>
  <c r="P132" i="4"/>
  <c r="P20" i="5"/>
  <c r="P176" i="4"/>
  <c r="P61" i="4"/>
  <c r="P40" i="4"/>
  <c r="P101" i="4"/>
  <c r="P155" i="5"/>
  <c r="P155" i="6" s="1"/>
  <c r="P155" i="8" s="1"/>
  <c r="P196" i="4"/>
  <c r="P164" i="4"/>
  <c r="P185" i="4"/>
  <c r="O177" i="5"/>
  <c r="O177" i="6" s="1"/>
  <c r="O177" i="8" s="1"/>
  <c r="O177" i="4"/>
  <c r="P69" i="5"/>
  <c r="P69" i="6" s="1"/>
  <c r="P69" i="8" s="1"/>
  <c r="P120" i="4"/>
  <c r="P151" i="5"/>
  <c r="P136" i="4"/>
  <c r="N16" i="3"/>
  <c r="N16" i="14" s="1"/>
  <c r="N16" i="9"/>
  <c r="N25" i="3"/>
  <c r="N25" i="14" s="1"/>
  <c r="N25" i="9"/>
  <c r="N71" i="3"/>
  <c r="N71" i="14" s="1"/>
  <c r="N71" i="9"/>
  <c r="N131" i="3"/>
  <c r="N131" i="14" s="1"/>
  <c r="N131" i="9"/>
  <c r="N154" i="3"/>
  <c r="N154" i="14" s="1"/>
  <c r="N154" i="9"/>
  <c r="O160" i="3"/>
  <c r="O160" i="14" s="1"/>
  <c r="O160" i="9"/>
  <c r="O108" i="3"/>
  <c r="O108" i="14" s="1"/>
  <c r="O108" i="9"/>
  <c r="N195" i="3"/>
  <c r="N195" i="14" s="1"/>
  <c r="N195" i="9"/>
  <c r="N12" i="3"/>
  <c r="N12" i="14" s="1"/>
  <c r="N12" i="9"/>
  <c r="O44" i="3"/>
  <c r="O44" i="14" s="1"/>
  <c r="O44" i="9"/>
  <c r="N102" i="3"/>
  <c r="N102" i="14" s="1"/>
  <c r="N102" i="9"/>
  <c r="N13" i="3"/>
  <c r="N13" i="14" s="1"/>
  <c r="N13" i="9"/>
  <c r="N76" i="3"/>
  <c r="N76" i="14" s="1"/>
  <c r="N76" i="9"/>
  <c r="N36" i="3"/>
  <c r="N36" i="14" s="1"/>
  <c r="N36" i="9"/>
  <c r="O159" i="3"/>
  <c r="O159" i="14" s="1"/>
  <c r="O159" i="9"/>
  <c r="N95" i="5"/>
  <c r="N95" i="6" s="1"/>
  <c r="N95" i="8" s="1"/>
  <c r="N95" i="4"/>
  <c r="O121" i="5"/>
  <c r="O121" i="4"/>
  <c r="M116" i="6"/>
  <c r="M116" i="8" s="1"/>
  <c r="N82" i="3"/>
  <c r="N82" i="14" s="1"/>
  <c r="N82" i="9"/>
  <c r="P110" i="4"/>
  <c r="O119" i="4"/>
  <c r="O119" i="5"/>
  <c r="O119" i="6" s="1"/>
  <c r="O119" i="8" s="1"/>
  <c r="N166" i="5"/>
  <c r="N166" i="6" s="1"/>
  <c r="N166" i="8" s="1"/>
  <c r="N166" i="4"/>
  <c r="N128" i="3"/>
  <c r="N128" i="14" s="1"/>
  <c r="N128" i="9"/>
  <c r="M65" i="3"/>
  <c r="M65" i="14" s="1"/>
  <c r="M65" i="9"/>
  <c r="O92" i="3"/>
  <c r="O92" i="14" s="1"/>
  <c r="O92" i="9"/>
  <c r="O56" i="4"/>
  <c r="O56" i="5"/>
  <c r="O56" i="6" s="1"/>
  <c r="O56" i="8" s="1"/>
  <c r="L67" i="6"/>
  <c r="L67" i="8" s="1"/>
  <c r="N182" i="5"/>
  <c r="N182" i="6" s="1"/>
  <c r="N182" i="8" s="1"/>
  <c r="N182" i="4"/>
  <c r="O27" i="4"/>
  <c r="O27" i="5"/>
  <c r="O27" i="6" s="1"/>
  <c r="O27" i="8" s="1"/>
  <c r="O199" i="3"/>
  <c r="O199" i="14" s="1"/>
  <c r="O199" i="9"/>
  <c r="N104" i="5"/>
  <c r="N104" i="4"/>
  <c r="N22" i="3"/>
  <c r="N22" i="14" s="1"/>
  <c r="N22" i="9"/>
  <c r="N93" i="3"/>
  <c r="N93" i="14" s="1"/>
  <c r="N93" i="9"/>
  <c r="M126" i="5"/>
  <c r="M126" i="6" s="1"/>
  <c r="M126" i="8" s="1"/>
  <c r="M126" i="4"/>
  <c r="O41" i="5"/>
  <c r="O41" i="4"/>
  <c r="N30" i="3"/>
  <c r="N30" i="14" s="1"/>
  <c r="N30" i="9"/>
  <c r="M109" i="5"/>
  <c r="M109" i="6" s="1"/>
  <c r="M109" i="8" s="1"/>
  <c r="M109" i="4"/>
  <c r="N165" i="5"/>
  <c r="N165" i="4"/>
  <c r="N79" i="6"/>
  <c r="N79" i="8" s="1"/>
  <c r="O180" i="3"/>
  <c r="O180" i="14" s="1"/>
  <c r="O180" i="9"/>
  <c r="M172" i="5"/>
  <c r="M172" i="6" s="1"/>
  <c r="M172" i="8" s="1"/>
  <c r="M172" i="4"/>
  <c r="N157" i="5"/>
  <c r="N157" i="6" s="1"/>
  <c r="N157" i="8" s="1"/>
  <c r="N157" i="4"/>
  <c r="N127" i="5"/>
  <c r="N127" i="6" s="1"/>
  <c r="N127" i="8" s="1"/>
  <c r="N127" i="4"/>
  <c r="L17" i="6"/>
  <c r="L17" i="8" s="1"/>
  <c r="N149" i="4"/>
  <c r="N149" i="5"/>
  <c r="N149" i="6" s="1"/>
  <c r="N149" i="8" s="1"/>
  <c r="O37" i="3"/>
  <c r="O37" i="14" s="1"/>
  <c r="O37" i="9"/>
  <c r="N5" i="4"/>
  <c r="N5" i="5"/>
  <c r="N5" i="6" s="1"/>
  <c r="N5" i="8" s="1"/>
  <c r="P88" i="5"/>
  <c r="P88" i="6" s="1"/>
  <c r="P88" i="8" s="1"/>
  <c r="O60" i="5"/>
  <c r="O60" i="6" s="1"/>
  <c r="O60" i="8" s="1"/>
  <c r="O60" i="4"/>
  <c r="N29" i="3"/>
  <c r="N29" i="14" s="1"/>
  <c r="N29" i="9"/>
  <c r="P8" i="4"/>
  <c r="P107" i="4"/>
  <c r="P123" i="4"/>
  <c r="N24" i="3"/>
  <c r="N24" i="14" s="1"/>
  <c r="N24" i="9"/>
  <c r="O174" i="5"/>
  <c r="O174" i="4"/>
  <c r="N80" i="6"/>
  <c r="N80" i="8" s="1"/>
  <c r="O201" i="3"/>
  <c r="O201" i="14" s="1"/>
  <c r="O201" i="9"/>
  <c r="M99" i="3"/>
  <c r="M99" i="14" s="1"/>
  <c r="M99" i="9"/>
  <c r="N39" i="5"/>
  <c r="N39" i="4"/>
  <c r="N50" i="4"/>
  <c r="N50" i="5"/>
  <c r="N50" i="6" s="1"/>
  <c r="N50" i="8" s="1"/>
  <c r="M161" i="5"/>
  <c r="M161" i="6" s="1"/>
  <c r="M161" i="8" s="1"/>
  <c r="M161" i="4"/>
  <c r="N72" i="5"/>
  <c r="N72" i="6" s="1"/>
  <c r="N72" i="8" s="1"/>
  <c r="N72" i="4"/>
  <c r="N23" i="4"/>
  <c r="N23" i="5"/>
  <c r="N77" i="5"/>
  <c r="N77" i="6" s="1"/>
  <c r="N77" i="8" s="1"/>
  <c r="N77" i="4"/>
  <c r="M51" i="5"/>
  <c r="M51" i="6" s="1"/>
  <c r="M51" i="8" s="1"/>
  <c r="M51" i="4"/>
  <c r="O179" i="3"/>
  <c r="O179" i="14" s="1"/>
  <c r="O179" i="9"/>
  <c r="N35" i="3"/>
  <c r="N35" i="14" s="1"/>
  <c r="N35" i="9"/>
  <c r="M169" i="5"/>
  <c r="M169" i="4"/>
  <c r="L186" i="6"/>
  <c r="L186" i="8" s="1"/>
  <c r="N84" i="5"/>
  <c r="N84" i="6" s="1"/>
  <c r="N84" i="8" s="1"/>
  <c r="N84" i="4"/>
  <c r="M146" i="3"/>
  <c r="M146" i="14" s="1"/>
  <c r="M146" i="9"/>
  <c r="O73" i="4"/>
  <c r="O73" i="5"/>
  <c r="O73" i="6" s="1"/>
  <c r="O73" i="8" s="1"/>
  <c r="N42" i="4"/>
  <c r="N42" i="5"/>
  <c r="N42" i="6" s="1"/>
  <c r="N42" i="8" s="1"/>
  <c r="N81" i="5"/>
  <c r="N81" i="6" s="1"/>
  <c r="N81" i="8" s="1"/>
  <c r="N81" i="4"/>
  <c r="N183" i="5"/>
  <c r="N183" i="6" s="1"/>
  <c r="N183" i="8" s="1"/>
  <c r="N183" i="4"/>
  <c r="N34" i="3"/>
  <c r="N34" i="14" s="1"/>
  <c r="N34" i="9"/>
  <c r="M11" i="6"/>
  <c r="M11" i="8" s="1"/>
  <c r="N64" i="5"/>
  <c r="N64" i="6" s="1"/>
  <c r="N64" i="8" s="1"/>
  <c r="N64" i="4"/>
  <c r="N54" i="4"/>
  <c r="N54" i="5"/>
  <c r="N54" i="6" s="1"/>
  <c r="N54" i="8" s="1"/>
  <c r="N158" i="4"/>
  <c r="N158" i="5"/>
  <c r="N158" i="6" s="1"/>
  <c r="N158" i="8" s="1"/>
  <c r="M194" i="5"/>
  <c r="M194" i="6" s="1"/>
  <c r="M194" i="8" s="1"/>
  <c r="M194" i="4"/>
  <c r="N18" i="4"/>
  <c r="N18" i="5"/>
  <c r="O150" i="3"/>
  <c r="O150" i="14" s="1"/>
  <c r="O150" i="9"/>
  <c r="O105" i="3"/>
  <c r="O105" i="14" s="1"/>
  <c r="O105" i="9"/>
  <c r="P9" i="5"/>
  <c r="P9" i="6" s="1"/>
  <c r="P9" i="8" s="1"/>
  <c r="O33" i="3"/>
  <c r="O33" i="14" s="1"/>
  <c r="O33" i="9"/>
  <c r="P91" i="4"/>
  <c r="O7" i="4"/>
  <c r="O7" i="5"/>
  <c r="O7" i="6" s="1"/>
  <c r="O7" i="8" s="1"/>
  <c r="O58" i="3"/>
  <c r="O58" i="14" s="1"/>
  <c r="O58" i="9"/>
  <c r="N49" i="4"/>
  <c r="N49" i="5"/>
  <c r="N49" i="6" s="1"/>
  <c r="N49" i="8" s="1"/>
  <c r="O55" i="5"/>
  <c r="O55" i="6" s="1"/>
  <c r="O55" i="8" s="1"/>
  <c r="O55" i="4"/>
  <c r="M198" i="6"/>
  <c r="M198" i="8"/>
  <c r="N197" i="4"/>
  <c r="N197" i="5"/>
  <c r="N197" i="6" s="1"/>
  <c r="N197" i="8" s="1"/>
  <c r="N156" i="5"/>
  <c r="N156" i="4"/>
  <c r="N162" i="3"/>
  <c r="N162" i="14" s="1"/>
  <c r="N162" i="9"/>
  <c r="N129" i="3"/>
  <c r="N129" i="14" s="1"/>
  <c r="N129" i="9"/>
  <c r="N96" i="3"/>
  <c r="N96" i="14" s="1"/>
  <c r="N96" i="9"/>
  <c r="N47" i="5"/>
  <c r="N47" i="4"/>
  <c r="N78" i="4"/>
  <c r="N78" i="5"/>
  <c r="N78" i="6" s="1"/>
  <c r="N78" i="8" s="1"/>
  <c r="O53" i="3"/>
  <c r="O53" i="14" s="1"/>
  <c r="O53" i="9"/>
  <c r="N153" i="4"/>
  <c r="N153" i="5"/>
  <c r="N153" i="6" s="1"/>
  <c r="N153" i="8" s="1"/>
  <c r="N175" i="4"/>
  <c r="N175" i="5"/>
  <c r="N175" i="6" s="1"/>
  <c r="N175" i="8" s="1"/>
  <c r="O62" i="5"/>
  <c r="O62" i="4"/>
  <c r="M106" i="3"/>
  <c r="M106" i="14" s="1"/>
  <c r="M106" i="9"/>
  <c r="P14" i="3"/>
  <c r="P14" i="14" s="1"/>
  <c r="P14" i="9"/>
  <c r="M3" i="4"/>
  <c r="M3" i="5"/>
  <c r="M187" i="6"/>
  <c r="M187" i="8" s="1"/>
  <c r="M83" i="5"/>
  <c r="M83" i="6" s="1"/>
  <c r="M83" i="8" s="1"/>
  <c r="M83" i="4"/>
  <c r="O70" i="3"/>
  <c r="O70" i="14" s="1"/>
  <c r="O70" i="9"/>
  <c r="N112" i="6"/>
  <c r="N112" i="8" s="1"/>
  <c r="N124" i="3"/>
  <c r="N124" i="14" s="1"/>
  <c r="N124" i="9"/>
  <c r="O52" i="5"/>
  <c r="O52" i="6" s="1"/>
  <c r="O52" i="8" s="1"/>
  <c r="O52" i="4"/>
  <c r="M192" i="6"/>
  <c r="M192" i="8" s="1"/>
  <c r="M200" i="6"/>
  <c r="M200" i="8" s="1"/>
  <c r="O10" i="5"/>
  <c r="O10" i="6" s="1"/>
  <c r="O10" i="8" s="1"/>
  <c r="O10" i="4"/>
  <c r="M66" i="3"/>
  <c r="M66" i="14" s="1"/>
  <c r="M66" i="9"/>
  <c r="N75" i="6"/>
  <c r="N75" i="8" s="1"/>
  <c r="N167" i="3"/>
  <c r="N167" i="14" s="1"/>
  <c r="N167" i="9"/>
  <c r="O4" i="5"/>
  <c r="O4" i="4"/>
  <c r="M63" i="5"/>
  <c r="M63" i="6" s="1"/>
  <c r="M63" i="8" s="1"/>
  <c r="M63" i="4"/>
  <c r="M163" i="4"/>
  <c r="M163" i="5"/>
  <c r="N6" i="5"/>
  <c r="N6" i="6" s="1"/>
  <c r="N6" i="8" s="1"/>
  <c r="N6" i="4"/>
  <c r="O188" i="3"/>
  <c r="O188" i="14" s="1"/>
  <c r="O188" i="9"/>
  <c r="O26" i="3"/>
  <c r="O26" i="14" s="1"/>
  <c r="O26" i="9"/>
  <c r="M130" i="3"/>
  <c r="M130" i="14" s="1"/>
  <c r="M130" i="9"/>
  <c r="O87" i="3"/>
  <c r="O87" i="14" s="1"/>
  <c r="O87" i="9"/>
  <c r="N138" i="5"/>
  <c r="N138" i="4"/>
  <c r="P97" i="4"/>
  <c r="P21" i="4"/>
  <c r="M113" i="6"/>
  <c r="M113" i="8" s="1"/>
  <c r="O141" i="5"/>
  <c r="O141" i="4"/>
  <c r="N134" i="3"/>
  <c r="N134" i="14" s="1"/>
  <c r="N134" i="9"/>
  <c r="N170" i="5"/>
  <c r="N170" i="4"/>
  <c r="N98" i="6"/>
  <c r="N98" i="8" s="1"/>
  <c r="O118" i="3"/>
  <c r="O118" i="14" s="1"/>
  <c r="O118" i="9"/>
  <c r="N189" i="5"/>
  <c r="N189" i="4"/>
  <c r="M45" i="4"/>
  <c r="M45" i="5"/>
  <c r="M45" i="6" s="1"/>
  <c r="M45" i="8" s="1"/>
  <c r="M139" i="3"/>
  <c r="M139" i="14" s="1"/>
  <c r="M139" i="9"/>
  <c r="N168" i="5"/>
  <c r="N168" i="6" s="1"/>
  <c r="N168" i="8" s="1"/>
  <c r="N168" i="4"/>
  <c r="N86" i="5"/>
  <c r="N86" i="6" s="1"/>
  <c r="N86" i="8" s="1"/>
  <c r="N86" i="4"/>
  <c r="N43" i="5"/>
  <c r="N43" i="4"/>
  <c r="O68" i="3"/>
  <c r="O68" i="14" s="1"/>
  <c r="O68" i="9"/>
  <c r="O28" i="3"/>
  <c r="O28" i="14" s="1"/>
  <c r="O28" i="9"/>
  <c r="O90" i="3"/>
  <c r="O90" i="14" s="1"/>
  <c r="O90" i="9"/>
  <c r="N19" i="3"/>
  <c r="N19" i="14" s="1"/>
  <c r="N19" i="9"/>
  <c r="N103" i="4"/>
  <c r="N103" i="5"/>
  <c r="N103" i="6" s="1"/>
  <c r="N103" i="8" s="1"/>
  <c r="Q140" i="3"/>
  <c r="Q140" i="9"/>
  <c r="N57" i="3"/>
  <c r="N57" i="14" s="1"/>
  <c r="N57" i="9"/>
  <c r="O152" i="3"/>
  <c r="O152" i="14" s="1"/>
  <c r="O152" i="9"/>
  <c r="M143" i="5"/>
  <c r="M143" i="4"/>
  <c r="M111" i="6"/>
  <c r="M111" i="8" s="1"/>
  <c r="N193" i="5"/>
  <c r="N193" i="6" s="1"/>
  <c r="N193" i="8" s="1"/>
  <c r="N193" i="4"/>
  <c r="N147" i="4"/>
  <c r="N147" i="5"/>
  <c r="L171" i="5"/>
  <c r="L171" i="6" s="1"/>
  <c r="L171" i="8" s="1"/>
  <c r="L171" i="4"/>
  <c r="O31" i="3"/>
  <c r="O31" i="14" s="1"/>
  <c r="O31" i="9"/>
  <c r="N59" i="5"/>
  <c r="N59" i="4"/>
  <c r="N133" i="3"/>
  <c r="N133" i="14" s="1"/>
  <c r="N133" i="9"/>
  <c r="N173" i="5"/>
  <c r="N173" i="6" s="1"/>
  <c r="N173" i="8" s="1"/>
  <c r="N173" i="4"/>
  <c r="N32" i="3"/>
  <c r="N32" i="14" s="1"/>
  <c r="N32" i="9"/>
  <c r="N100" i="3"/>
  <c r="N100" i="14" s="1"/>
  <c r="N100" i="9"/>
  <c r="O144" i="3"/>
  <c r="O144" i="14" s="1"/>
  <c r="O144" i="9"/>
  <c r="M115" i="5"/>
  <c r="M115" i="6" s="1"/>
  <c r="M115" i="8" s="1"/>
  <c r="M115" i="4"/>
  <c r="O137" i="3"/>
  <c r="O137" i="14" s="1"/>
  <c r="O137" i="9"/>
  <c r="M191" i="5"/>
  <c r="M191" i="6" s="1"/>
  <c r="M191" i="8" s="1"/>
  <c r="M191" i="4"/>
  <c r="N145" i="3"/>
  <c r="N145" i="14" s="1"/>
  <c r="N145" i="9"/>
  <c r="M178" i="6"/>
  <c r="M178" i="8" s="1"/>
  <c r="N125" i="3"/>
  <c r="N125" i="14" s="1"/>
  <c r="N125" i="9"/>
  <c r="N74" i="5"/>
  <c r="N74" i="4"/>
  <c r="N122" i="3"/>
  <c r="N122" i="14" s="1"/>
  <c r="N122" i="9"/>
  <c r="O190" i="3"/>
  <c r="O190" i="14" s="1"/>
  <c r="O190" i="9"/>
  <c r="N181" i="5"/>
  <c r="N181" i="6" s="1"/>
  <c r="N181" i="8" s="1"/>
  <c r="N181" i="4"/>
  <c r="N48" i="3"/>
  <c r="N48" i="14" s="1"/>
  <c r="N48" i="9"/>
  <c r="O46" i="3"/>
  <c r="O46" i="14" s="1"/>
  <c r="O46" i="9"/>
  <c r="M38" i="6"/>
  <c r="M38" i="8" s="1"/>
  <c r="M114" i="3"/>
  <c r="M114" i="14" s="1"/>
  <c r="M114" i="9"/>
  <c r="N15" i="4"/>
  <c r="N15" i="5"/>
  <c r="N15" i="6" s="1"/>
  <c r="N15" i="8" s="1"/>
  <c r="N148" i="5"/>
  <c r="N148" i="6" s="1"/>
  <c r="N148" i="8" s="1"/>
  <c r="N148" i="4"/>
  <c r="M117" i="4"/>
  <c r="M117" i="5"/>
  <c r="M117" i="6" s="1"/>
  <c r="M117" i="8" s="1"/>
  <c r="N2" i="6"/>
  <c r="N2" i="8" s="1"/>
  <c r="P185" i="6"/>
  <c r="P185" i="8" s="1"/>
  <c r="P97" i="6"/>
  <c r="P97" i="8" s="1"/>
  <c r="P107" i="6"/>
  <c r="P107" i="8" s="1"/>
  <c r="P91" i="6"/>
  <c r="P91" i="8" s="1"/>
  <c r="P120" i="6"/>
  <c r="P120" i="8" s="1"/>
  <c r="P8" i="6"/>
  <c r="P8" i="8" s="1"/>
  <c r="P136" i="6"/>
  <c r="P136" i="8" s="1"/>
  <c r="P196" i="6"/>
  <c r="P196" i="8" s="1"/>
  <c r="P40" i="6"/>
  <c r="P40" i="8" s="1"/>
  <c r="P61" i="6"/>
  <c r="P61" i="8" s="1"/>
  <c r="P132" i="6"/>
  <c r="P132" i="8" s="1"/>
  <c r="P184" i="6"/>
  <c r="P184" i="8" s="1"/>
  <c r="P21" i="6"/>
  <c r="P21" i="8" s="1"/>
  <c r="P135" i="6"/>
  <c r="P135" i="8" s="1"/>
  <c r="P20" i="6"/>
  <c r="P20" i="8" s="1"/>
  <c r="P94" i="6"/>
  <c r="P94" i="8" s="1"/>
  <c r="P110" i="6"/>
  <c r="P110" i="8" s="1"/>
  <c r="P164" i="6"/>
  <c r="P164" i="8" s="1"/>
  <c r="P123" i="6"/>
  <c r="P123" i="8" s="1"/>
  <c r="P89" i="6"/>
  <c r="P89" i="8" s="1"/>
  <c r="P85" i="6"/>
  <c r="P85" i="8" s="1"/>
  <c r="Q140" i="4" l="1"/>
  <c r="Q140" i="14"/>
  <c r="Q140" i="5"/>
  <c r="Q140" i="6" s="1"/>
  <c r="Q140" i="8" s="1"/>
  <c r="P151" i="6"/>
  <c r="P151" i="8" s="1"/>
  <c r="P177" i="3"/>
  <c r="P177" i="14" s="1"/>
  <c r="P177" i="9"/>
  <c r="O98" i="3"/>
  <c r="O98" i="14" s="1"/>
  <c r="O98" i="9"/>
  <c r="Q88" i="3"/>
  <c r="Q88" i="9"/>
  <c r="Q107" i="3"/>
  <c r="Q107" i="9"/>
  <c r="Q97" i="3"/>
  <c r="Q97" i="9"/>
  <c r="N111" i="3"/>
  <c r="N111" i="14" s="1"/>
  <c r="N111" i="9"/>
  <c r="Q184" i="3"/>
  <c r="Q184" i="9"/>
  <c r="N192" i="3"/>
  <c r="N192" i="14" s="1"/>
  <c r="N192" i="9"/>
  <c r="Q20" i="3"/>
  <c r="Q20" i="9"/>
  <c r="Q135" i="3"/>
  <c r="Q135" i="9"/>
  <c r="Q21" i="3"/>
  <c r="Q21" i="9"/>
  <c r="Q85" i="3"/>
  <c r="Q85" i="9"/>
  <c r="O75" i="3"/>
  <c r="O75" i="14" s="1"/>
  <c r="O75" i="9"/>
  <c r="N187" i="3"/>
  <c r="N187" i="14" s="1"/>
  <c r="N187" i="9"/>
  <c r="N113" i="3"/>
  <c r="N113" i="14" s="1"/>
  <c r="N113" i="9"/>
  <c r="Q8" i="3"/>
  <c r="Q8" i="9"/>
  <c r="N178" i="3"/>
  <c r="N178" i="14" s="1"/>
  <c r="N178" i="9"/>
  <c r="Q155" i="3"/>
  <c r="Q155" i="9"/>
  <c r="M67" i="3"/>
  <c r="M67" i="14" s="1"/>
  <c r="M67" i="9"/>
  <c r="N116" i="3"/>
  <c r="N116" i="14" s="1"/>
  <c r="N116" i="9"/>
  <c r="N38" i="3"/>
  <c r="N38" i="14" s="1"/>
  <c r="N38" i="9"/>
  <c r="M186" i="3"/>
  <c r="M186" i="14" s="1"/>
  <c r="M186" i="9"/>
  <c r="Q164" i="3"/>
  <c r="Q164" i="9"/>
  <c r="M114" i="5"/>
  <c r="M114" i="6" s="1"/>
  <c r="M114" i="8" s="1"/>
  <c r="M114" i="4"/>
  <c r="P14" i="5"/>
  <c r="P14" i="4"/>
  <c r="N22" i="5"/>
  <c r="N22" i="6" s="1"/>
  <c r="N22" i="8" s="1"/>
  <c r="N22" i="4"/>
  <c r="N125" i="5"/>
  <c r="N125" i="6" s="1"/>
  <c r="N125" i="8" s="1"/>
  <c r="N125" i="4"/>
  <c r="O141" i="6"/>
  <c r="O141" i="8" s="1"/>
  <c r="N167" i="4"/>
  <c r="N167" i="5"/>
  <c r="N39" i="6"/>
  <c r="N39" i="8" s="1"/>
  <c r="O92" i="4"/>
  <c r="O92" i="5"/>
  <c r="O92" i="6" s="1"/>
  <c r="O92" i="8" s="1"/>
  <c r="Q91" i="3"/>
  <c r="Q91" i="9"/>
  <c r="O26" i="5"/>
  <c r="O26" i="4"/>
  <c r="N124" i="5"/>
  <c r="N124" i="4"/>
  <c r="M106" i="4"/>
  <c r="M106" i="5"/>
  <c r="N198" i="3"/>
  <c r="N198" i="14" s="1"/>
  <c r="N198" i="9"/>
  <c r="O33" i="5"/>
  <c r="O33" i="6" s="1"/>
  <c r="O33" i="8" s="1"/>
  <c r="O33" i="4"/>
  <c r="P73" i="3"/>
  <c r="P73" i="14" s="1"/>
  <c r="P73" i="9"/>
  <c r="N51" i="3"/>
  <c r="N51" i="14" s="1"/>
  <c r="N51" i="9"/>
  <c r="O127" i="3"/>
  <c r="O127" i="14" s="1"/>
  <c r="O127" i="9"/>
  <c r="N109" i="3"/>
  <c r="N109" i="14" s="1"/>
  <c r="N109" i="9"/>
  <c r="N104" i="6"/>
  <c r="N104" i="8" s="1"/>
  <c r="O121" i="6"/>
  <c r="O121" i="8" s="1"/>
  <c r="N102" i="5"/>
  <c r="N102" i="6" s="1"/>
  <c r="N102" i="8" s="1"/>
  <c r="N102" i="4"/>
  <c r="Q61" i="3"/>
  <c r="Q61" i="9"/>
  <c r="Q9" i="3"/>
  <c r="Q9" i="9"/>
  <c r="O144" i="4"/>
  <c r="O144" i="5"/>
  <c r="O144" i="6" s="1"/>
  <c r="O144" i="8" s="1"/>
  <c r="O152" i="5"/>
  <c r="O152" i="4"/>
  <c r="O28" i="5"/>
  <c r="O28" i="6" s="1"/>
  <c r="O28" i="8" s="1"/>
  <c r="O28" i="4"/>
  <c r="N189" i="6"/>
  <c r="N189" i="8" s="1"/>
  <c r="N47" i="6"/>
  <c r="N47" i="8" s="1"/>
  <c r="O64" i="3"/>
  <c r="O64" i="14" s="1"/>
  <c r="O64" i="9"/>
  <c r="M99" i="5"/>
  <c r="M99" i="6" s="1"/>
  <c r="M99" i="8" s="1"/>
  <c r="M99" i="4"/>
  <c r="M65" i="5"/>
  <c r="M65" i="4"/>
  <c r="Q110" i="3"/>
  <c r="Q110" i="9"/>
  <c r="N115" i="3"/>
  <c r="N115" i="14" s="1"/>
  <c r="N115" i="9"/>
  <c r="O54" i="3"/>
  <c r="O54" i="14" s="1"/>
  <c r="O54" i="9"/>
  <c r="P52" i="3"/>
  <c r="P52" i="14" s="1"/>
  <c r="P52" i="9"/>
  <c r="Q123" i="3"/>
  <c r="Q123" i="14" s="1"/>
  <c r="Q123" i="9"/>
  <c r="O157" i="3"/>
  <c r="O157" i="14" s="1"/>
  <c r="O157" i="9"/>
  <c r="O95" i="3"/>
  <c r="O95" i="14" s="1"/>
  <c r="O95" i="9"/>
  <c r="O175" i="3"/>
  <c r="O175" i="14" s="1"/>
  <c r="O175" i="9"/>
  <c r="N172" i="3"/>
  <c r="N172" i="14" s="1"/>
  <c r="N172" i="9"/>
  <c r="Q40" i="3"/>
  <c r="Q40" i="9"/>
  <c r="O181" i="3"/>
  <c r="O181" i="14" s="1"/>
  <c r="O181" i="9"/>
  <c r="P10" i="3"/>
  <c r="P10" i="14" s="1"/>
  <c r="P10" i="9"/>
  <c r="N83" i="3"/>
  <c r="N83" i="14" s="1"/>
  <c r="N83" i="9"/>
  <c r="O49" i="3"/>
  <c r="O49" i="14" s="1"/>
  <c r="O49" i="9"/>
  <c r="N18" i="6"/>
  <c r="N18" i="8" s="1"/>
  <c r="N23" i="6"/>
  <c r="N23" i="8" s="1"/>
  <c r="O5" i="3"/>
  <c r="O5" i="14" s="1"/>
  <c r="O5" i="9"/>
  <c r="P119" i="3"/>
  <c r="P119" i="14" s="1"/>
  <c r="P119" i="9"/>
  <c r="N71" i="5"/>
  <c r="N71" i="6" s="1"/>
  <c r="N71" i="8" s="1"/>
  <c r="N71" i="4"/>
  <c r="O197" i="3"/>
  <c r="O197" i="14" s="1"/>
  <c r="O197" i="9"/>
  <c r="O105" i="5"/>
  <c r="O105" i="6" s="1"/>
  <c r="O105" i="8" s="1"/>
  <c r="O105" i="4"/>
  <c r="O6" i="3"/>
  <c r="O6" i="14" s="1"/>
  <c r="O6" i="9"/>
  <c r="N117" i="3"/>
  <c r="N117" i="14" s="1"/>
  <c r="N117" i="9"/>
  <c r="Q142" i="3"/>
  <c r="Q142" i="9"/>
  <c r="N191" i="3"/>
  <c r="N191" i="14" s="1"/>
  <c r="N191" i="9"/>
  <c r="O103" i="3"/>
  <c r="O103" i="14" s="1"/>
  <c r="O103" i="9"/>
  <c r="M163" i="6"/>
  <c r="M163" i="8" s="1"/>
  <c r="N200" i="3"/>
  <c r="N200" i="14" s="1"/>
  <c r="N200" i="9"/>
  <c r="N36" i="5"/>
  <c r="N36" i="6" s="1"/>
  <c r="N36" i="8" s="1"/>
  <c r="N36" i="4"/>
  <c r="N195" i="4"/>
  <c r="N195" i="5"/>
  <c r="Q120" i="3"/>
  <c r="Q120" i="9"/>
  <c r="N74" i="6"/>
  <c r="N74" i="8" s="1"/>
  <c r="M139" i="4"/>
  <c r="M139" i="5"/>
  <c r="M139" i="6" s="1"/>
  <c r="M139" i="8" s="1"/>
  <c r="O77" i="3"/>
  <c r="O77" i="14" s="1"/>
  <c r="O77" i="9"/>
  <c r="N30" i="5"/>
  <c r="N30" i="6" s="1"/>
  <c r="N30" i="8" s="1"/>
  <c r="N30" i="4"/>
  <c r="N128" i="4"/>
  <c r="N128" i="5"/>
  <c r="N128" i="6" s="1"/>
  <c r="N128" i="8" s="1"/>
  <c r="N145" i="4"/>
  <c r="N145" i="5"/>
  <c r="N145" i="6" s="1"/>
  <c r="N145" i="8" s="1"/>
  <c r="N147" i="6"/>
  <c r="N147" i="8" s="1"/>
  <c r="O148" i="3"/>
  <c r="O148" i="14" s="1"/>
  <c r="O148" i="9"/>
  <c r="O190" i="5"/>
  <c r="O190" i="4"/>
  <c r="N32" i="4"/>
  <c r="N32" i="5"/>
  <c r="O193" i="3"/>
  <c r="O193" i="14" s="1"/>
  <c r="O193" i="9"/>
  <c r="O86" i="3"/>
  <c r="O86" i="14" s="1"/>
  <c r="O86" i="9"/>
  <c r="N138" i="6"/>
  <c r="N138" i="8" s="1"/>
  <c r="N129" i="4"/>
  <c r="N129" i="5"/>
  <c r="O174" i="6"/>
  <c r="O174" i="8" s="1"/>
  <c r="O180" i="5"/>
  <c r="O180" i="6" s="1"/>
  <c r="O180" i="8" s="1"/>
  <c r="O180" i="4"/>
  <c r="O41" i="6"/>
  <c r="O41" i="8" s="1"/>
  <c r="O81" i="3"/>
  <c r="O81" i="14" s="1"/>
  <c r="O81" i="9"/>
  <c r="N59" i="6"/>
  <c r="N59" i="8" s="1"/>
  <c r="O42" i="3"/>
  <c r="O42" i="14" s="1"/>
  <c r="O42" i="9"/>
  <c r="O31" i="5"/>
  <c r="O31" i="6" s="1"/>
  <c r="O31" i="8" s="1"/>
  <c r="O31" i="4"/>
  <c r="O112" i="3"/>
  <c r="O112" i="14" s="1"/>
  <c r="O112" i="9"/>
  <c r="O199" i="5"/>
  <c r="O199" i="4"/>
  <c r="M146" i="4"/>
  <c r="M146" i="5"/>
  <c r="M146" i="6" s="1"/>
  <c r="M146" i="8" s="1"/>
  <c r="N96" i="5"/>
  <c r="N96" i="6" s="1"/>
  <c r="N96" i="8" s="1"/>
  <c r="N96" i="4"/>
  <c r="O80" i="3"/>
  <c r="O80" i="14" s="1"/>
  <c r="O80" i="9"/>
  <c r="N100" i="5"/>
  <c r="N100" i="6" s="1"/>
  <c r="N100" i="8" s="1"/>
  <c r="N100" i="4"/>
  <c r="P55" i="3"/>
  <c r="P55" i="14" s="1"/>
  <c r="P55" i="9"/>
  <c r="P27" i="3"/>
  <c r="P27" i="14" s="1"/>
  <c r="P27" i="9"/>
  <c r="N170" i="6"/>
  <c r="N170" i="8" s="1"/>
  <c r="O153" i="3"/>
  <c r="O153" i="14" s="1"/>
  <c r="O153" i="9"/>
  <c r="O58" i="5"/>
  <c r="O58" i="6" s="1"/>
  <c r="O58" i="8" s="1"/>
  <c r="O58" i="4"/>
  <c r="N194" i="3"/>
  <c r="N194" i="14" s="1"/>
  <c r="N194" i="9"/>
  <c r="N34" i="5"/>
  <c r="N34" i="4"/>
  <c r="M169" i="6"/>
  <c r="M169" i="8"/>
  <c r="O72" i="3"/>
  <c r="O72" i="14" s="1"/>
  <c r="O72" i="9"/>
  <c r="O37" i="5"/>
  <c r="O37" i="6" s="1"/>
  <c r="O37" i="8" s="1"/>
  <c r="O37" i="4"/>
  <c r="O79" i="3"/>
  <c r="O79" i="14" s="1"/>
  <c r="O79" i="9"/>
  <c r="O182" i="3"/>
  <c r="O182" i="14" s="1"/>
  <c r="O182" i="9"/>
  <c r="N76" i="5"/>
  <c r="N76" i="6" s="1"/>
  <c r="N76" i="8" s="1"/>
  <c r="N76" i="4"/>
  <c r="N25" i="5"/>
  <c r="N25" i="6" s="1"/>
  <c r="N25" i="8" s="1"/>
  <c r="N25" i="4"/>
  <c r="Q185" i="3"/>
  <c r="Q185" i="9"/>
  <c r="O78" i="3"/>
  <c r="O78" i="14" s="1"/>
  <c r="O78" i="9"/>
  <c r="Q132" i="3"/>
  <c r="Q132" i="9"/>
  <c r="O160" i="5"/>
  <c r="O160" i="6" s="1"/>
  <c r="O160" i="8" s="1"/>
  <c r="O160" i="4"/>
  <c r="O188" i="5"/>
  <c r="O188" i="6" s="1"/>
  <c r="O188" i="8" s="1"/>
  <c r="O188" i="4"/>
  <c r="N154" i="4"/>
  <c r="N154" i="5"/>
  <c r="O118" i="5"/>
  <c r="O118" i="4"/>
  <c r="M171" i="3"/>
  <c r="M171" i="14" s="1"/>
  <c r="M171" i="9"/>
  <c r="M66" i="5"/>
  <c r="M66" i="4"/>
  <c r="N131" i="4"/>
  <c r="N131" i="5"/>
  <c r="O166" i="3"/>
  <c r="O166" i="14" s="1"/>
  <c r="O166" i="9"/>
  <c r="O15" i="3"/>
  <c r="O15" i="14" s="1"/>
  <c r="O15" i="9"/>
  <c r="N122" i="5"/>
  <c r="N122" i="6" s="1"/>
  <c r="N122" i="8" s="1"/>
  <c r="N122" i="4"/>
  <c r="O173" i="3"/>
  <c r="O173" i="14" s="1"/>
  <c r="O173" i="9"/>
  <c r="N19" i="5"/>
  <c r="N19" i="6" s="1"/>
  <c r="N19" i="8" s="1"/>
  <c r="N19" i="4"/>
  <c r="N63" i="3"/>
  <c r="N63" i="14" s="1"/>
  <c r="N63" i="9"/>
  <c r="N162" i="5"/>
  <c r="N162" i="6" s="1"/>
  <c r="N162" i="8" s="1"/>
  <c r="N162" i="4"/>
  <c r="P7" i="3"/>
  <c r="P7" i="14" s="1"/>
  <c r="P7" i="9"/>
  <c r="O158" i="3"/>
  <c r="O158" i="14" s="1"/>
  <c r="O158" i="9"/>
  <c r="O149" i="3"/>
  <c r="O149" i="14" s="1"/>
  <c r="O149" i="9"/>
  <c r="N126" i="3"/>
  <c r="N126" i="14" s="1"/>
  <c r="N126" i="9"/>
  <c r="O108" i="5"/>
  <c r="O108" i="6" s="1"/>
  <c r="O108" i="8" s="1"/>
  <c r="O108" i="4"/>
  <c r="M17" i="3"/>
  <c r="M17" i="14" s="1"/>
  <c r="M17" i="9"/>
  <c r="N45" i="3"/>
  <c r="N45" i="14" s="1"/>
  <c r="N45" i="9"/>
  <c r="Q101" i="3"/>
  <c r="Q101" i="9"/>
  <c r="Q69" i="3"/>
  <c r="Q69" i="9"/>
  <c r="Q176" i="3"/>
  <c r="Q176" i="9"/>
  <c r="O46" i="5"/>
  <c r="O46" i="6" s="1"/>
  <c r="O46" i="8" s="1"/>
  <c r="O46" i="4"/>
  <c r="O62" i="6"/>
  <c r="O62" i="8" s="1"/>
  <c r="N29" i="5"/>
  <c r="N29" i="6" s="1"/>
  <c r="N29" i="8" s="1"/>
  <c r="N29" i="4"/>
  <c r="O201" i="5"/>
  <c r="O201" i="6" s="1"/>
  <c r="O201" i="8" s="1"/>
  <c r="O201" i="4"/>
  <c r="N48" i="5"/>
  <c r="N48" i="6" s="1"/>
  <c r="N48" i="8" s="1"/>
  <c r="N48" i="4"/>
  <c r="N57" i="4"/>
  <c r="N57" i="5"/>
  <c r="N57" i="6" s="1"/>
  <c r="N57" i="8" s="1"/>
  <c r="O70" i="5"/>
  <c r="O70" i="6" s="1"/>
  <c r="O70" i="8" s="1"/>
  <c r="O70" i="4"/>
  <c r="N12" i="4"/>
  <c r="N12" i="5"/>
  <c r="O84" i="3"/>
  <c r="O84" i="14" s="1"/>
  <c r="O84" i="9"/>
  <c r="Q89" i="3"/>
  <c r="Q89" i="9"/>
  <c r="O137" i="5"/>
  <c r="O137" i="6" s="1"/>
  <c r="O137" i="8" s="1"/>
  <c r="O137" i="4"/>
  <c r="O168" i="3"/>
  <c r="O168" i="14" s="1"/>
  <c r="O168" i="9"/>
  <c r="M3" i="6"/>
  <c r="M3" i="8" s="1"/>
  <c r="O183" i="3"/>
  <c r="O183" i="14" s="1"/>
  <c r="O183" i="9"/>
  <c r="N35" i="5"/>
  <c r="N35" i="6" s="1"/>
  <c r="N35" i="8" s="1"/>
  <c r="N35" i="4"/>
  <c r="N161" i="3"/>
  <c r="N161" i="14" s="1"/>
  <c r="N161" i="9"/>
  <c r="N24" i="5"/>
  <c r="N24" i="6" s="1"/>
  <c r="N24" i="8" s="1"/>
  <c r="N24" i="4"/>
  <c r="Q94" i="3"/>
  <c r="Q94" i="9"/>
  <c r="M143" i="6"/>
  <c r="M143" i="8" s="1"/>
  <c r="N134" i="5"/>
  <c r="N134" i="6" s="1"/>
  <c r="N134" i="8" s="1"/>
  <c r="N134" i="4"/>
  <c r="O179" i="5"/>
  <c r="O179" i="4"/>
  <c r="M130" i="5"/>
  <c r="M130" i="6" s="1"/>
  <c r="M130" i="8" s="1"/>
  <c r="M130" i="4"/>
  <c r="O44" i="5"/>
  <c r="O44" i="4"/>
  <c r="O68" i="4"/>
  <c r="O68" i="5"/>
  <c r="O68" i="6" s="1"/>
  <c r="O68" i="8" s="1"/>
  <c r="N11" i="3"/>
  <c r="N11" i="14" s="1"/>
  <c r="N11" i="9"/>
  <c r="P60" i="3"/>
  <c r="P60" i="14" s="1"/>
  <c r="P60" i="9"/>
  <c r="N43" i="6"/>
  <c r="N43" i="8" s="1"/>
  <c r="O150" i="4"/>
  <c r="O150" i="5"/>
  <c r="O150" i="6" s="1"/>
  <c r="O150" i="8" s="1"/>
  <c r="O159" i="5"/>
  <c r="O159" i="6" s="1"/>
  <c r="O159" i="8" s="1"/>
  <c r="O159" i="4"/>
  <c r="Q196" i="3"/>
  <c r="Q196" i="9"/>
  <c r="Q136" i="3"/>
  <c r="Q136" i="9"/>
  <c r="N133" i="4"/>
  <c r="N133" i="5"/>
  <c r="N133" i="6" s="1"/>
  <c r="N133" i="8" s="1"/>
  <c r="O90" i="4"/>
  <c r="O90" i="5"/>
  <c r="O90" i="6" s="1"/>
  <c r="O90" i="8" s="1"/>
  <c r="O87" i="5"/>
  <c r="O87" i="6" s="1"/>
  <c r="O87" i="8" s="1"/>
  <c r="O87" i="4"/>
  <c r="O4" i="6"/>
  <c r="O4" i="8" s="1"/>
  <c r="O53" i="5"/>
  <c r="O53" i="6" s="1"/>
  <c r="O53" i="8" s="1"/>
  <c r="O53" i="4"/>
  <c r="N156" i="6"/>
  <c r="N156" i="8" s="1"/>
  <c r="O50" i="3"/>
  <c r="O50" i="14" s="1"/>
  <c r="O50" i="9"/>
  <c r="N165" i="6"/>
  <c r="N165" i="8" s="1"/>
  <c r="N93" i="5"/>
  <c r="N93" i="6" s="1"/>
  <c r="N93" i="8" s="1"/>
  <c r="N93" i="4"/>
  <c r="P56" i="3"/>
  <c r="P56" i="14" s="1"/>
  <c r="P56" i="9"/>
  <c r="N82" i="5"/>
  <c r="N82" i="4"/>
  <c r="N13" i="5"/>
  <c r="N13" i="6" s="1"/>
  <c r="N13" i="8" s="1"/>
  <c r="N13" i="4"/>
  <c r="N16" i="4"/>
  <c r="N16" i="5"/>
  <c r="O2" i="3"/>
  <c r="O2" i="14" s="1"/>
  <c r="O2" i="9"/>
  <c r="Q123" i="5"/>
  <c r="Q123" i="4"/>
  <c r="Q155" i="4"/>
  <c r="Q185" i="5"/>
  <c r="Q135" i="5"/>
  <c r="Q196" i="4" l="1"/>
  <c r="Q196" i="14"/>
  <c r="Q176" i="5"/>
  <c r="Q176" i="14"/>
  <c r="Q101" i="5"/>
  <c r="Q101" i="14"/>
  <c r="Q136" i="4"/>
  <c r="Q136" i="14"/>
  <c r="Q94" i="5"/>
  <c r="Q94" i="14"/>
  <c r="Q69" i="4"/>
  <c r="Q69" i="14"/>
  <c r="Q142" i="5"/>
  <c r="Q142" i="14"/>
  <c r="Q110" i="4"/>
  <c r="Q110" i="14"/>
  <c r="Q9" i="4"/>
  <c r="Q9" i="14"/>
  <c r="Q155" i="5"/>
  <c r="Q155" i="14"/>
  <c r="Q8" i="4"/>
  <c r="Q8" i="14"/>
  <c r="Q85" i="5"/>
  <c r="Q85" i="14"/>
  <c r="Q135" i="4"/>
  <c r="Q135" i="14"/>
  <c r="Q107" i="5"/>
  <c r="Q107" i="14"/>
  <c r="Q40" i="5"/>
  <c r="Q40" i="14"/>
  <c r="Q61" i="4"/>
  <c r="Q61" i="14"/>
  <c r="Q91" i="4"/>
  <c r="Q91" i="14"/>
  <c r="Q164" i="5"/>
  <c r="Q164" i="14"/>
  <c r="Q21" i="5"/>
  <c r="Q21" i="14"/>
  <c r="Q20" i="5"/>
  <c r="Q20" i="14"/>
  <c r="Q184" i="5"/>
  <c r="Q184" i="14"/>
  <c r="Q97" i="5"/>
  <c r="Q97" i="14"/>
  <c r="Q88" i="5"/>
  <c r="Q88" i="14"/>
  <c r="Q132" i="5"/>
  <c r="Q132" i="14"/>
  <c r="Q185" i="4"/>
  <c r="Q185" i="14"/>
  <c r="Q89" i="4"/>
  <c r="Q89" i="14"/>
  <c r="Q120" i="5"/>
  <c r="Q120" i="14"/>
  <c r="Q97" i="4"/>
  <c r="Q120" i="4"/>
  <c r="Q21" i="4"/>
  <c r="Q151" i="3"/>
  <c r="Q151" i="14" s="1"/>
  <c r="Q151" i="9"/>
  <c r="Q61" i="5"/>
  <c r="Q61" i="6" s="1"/>
  <c r="Q61" i="8" s="1"/>
  <c r="Q69" i="5"/>
  <c r="Q69" i="6" s="1"/>
  <c r="Q69" i="8" s="1"/>
  <c r="Q184" i="4"/>
  <c r="Q107" i="4"/>
  <c r="P177" i="5"/>
  <c r="P177" i="6" s="1"/>
  <c r="P177" i="8" s="1"/>
  <c r="P177" i="4"/>
  <c r="Q85" i="4"/>
  <c r="Q88" i="4"/>
  <c r="Q132" i="4"/>
  <c r="Q9" i="5"/>
  <c r="Q9" i="6" s="1"/>
  <c r="Q9" i="8" s="1"/>
  <c r="Q89" i="5"/>
  <c r="Q89" i="6" s="1"/>
  <c r="Q89" i="8" s="1"/>
  <c r="Q142" i="4"/>
  <c r="Q8" i="5"/>
  <c r="Q8" i="6" s="1"/>
  <c r="Q8" i="8" s="1"/>
  <c r="Q40" i="4"/>
  <c r="Q101" i="4"/>
  <c r="Q94" i="4"/>
  <c r="Q91" i="5"/>
  <c r="Q91" i="6" s="1"/>
  <c r="Q91" i="8" s="1"/>
  <c r="O138" i="3"/>
  <c r="O138" i="14" s="1"/>
  <c r="O138" i="9"/>
  <c r="N163" i="3"/>
  <c r="N163" i="14" s="1"/>
  <c r="N163" i="9"/>
  <c r="R140" i="3"/>
  <c r="R140" i="9"/>
  <c r="O43" i="3"/>
  <c r="O43" i="14" s="1"/>
  <c r="O43" i="9"/>
  <c r="O18" i="3"/>
  <c r="O18" i="14" s="1"/>
  <c r="O18" i="9"/>
  <c r="P141" i="3"/>
  <c r="P141" i="14" s="1"/>
  <c r="P141" i="9"/>
  <c r="O165" i="3"/>
  <c r="O165" i="14" s="1"/>
  <c r="O165" i="9"/>
  <c r="N3" i="3"/>
  <c r="N3" i="14" s="1"/>
  <c r="N3" i="9"/>
  <c r="P41" i="3"/>
  <c r="P41" i="14" s="1"/>
  <c r="P41" i="9"/>
  <c r="O147" i="3"/>
  <c r="O147" i="14" s="1"/>
  <c r="O147" i="9"/>
  <c r="O47" i="3"/>
  <c r="O47" i="14" s="1"/>
  <c r="O47" i="9"/>
  <c r="N143" i="3"/>
  <c r="N143" i="14" s="1"/>
  <c r="N143" i="9"/>
  <c r="O59" i="3"/>
  <c r="O59" i="14" s="1"/>
  <c r="O59" i="9"/>
  <c r="O104" i="3"/>
  <c r="O104" i="14" s="1"/>
  <c r="O104" i="9"/>
  <c r="O39" i="3"/>
  <c r="O39" i="14" s="1"/>
  <c r="O39" i="9"/>
  <c r="P28" i="3"/>
  <c r="P28" i="14" s="1"/>
  <c r="P28" i="9"/>
  <c r="P53" i="3"/>
  <c r="P53" i="14" s="1"/>
  <c r="P53" i="9"/>
  <c r="O29" i="3"/>
  <c r="O29" i="14" s="1"/>
  <c r="O29" i="9"/>
  <c r="O72" i="5"/>
  <c r="O72" i="6" s="1"/>
  <c r="O72" i="8" s="1"/>
  <c r="O72" i="4"/>
  <c r="P27" i="5"/>
  <c r="P27" i="4"/>
  <c r="P31" i="3"/>
  <c r="P31" i="14" s="1"/>
  <c r="P31" i="9"/>
  <c r="O190" i="6"/>
  <c r="O190" i="8" s="1"/>
  <c r="O71" i="3"/>
  <c r="O71" i="14" s="1"/>
  <c r="O71" i="9"/>
  <c r="P10" i="4"/>
  <c r="P10" i="5"/>
  <c r="P10" i="6" s="1"/>
  <c r="P10" i="8" s="1"/>
  <c r="N124" i="6"/>
  <c r="N124" i="8" s="1"/>
  <c r="N82" i="6"/>
  <c r="N82" i="8" s="1"/>
  <c r="N161" i="5"/>
  <c r="N161" i="6" s="1"/>
  <c r="N161" i="8" s="1"/>
  <c r="N161" i="4"/>
  <c r="P62" i="3"/>
  <c r="P62" i="14" s="1"/>
  <c r="P62" i="9"/>
  <c r="P108" i="3"/>
  <c r="P108" i="14" s="1"/>
  <c r="P108" i="9"/>
  <c r="N63" i="5"/>
  <c r="N63" i="6" s="1"/>
  <c r="N63" i="8" s="1"/>
  <c r="N63" i="4"/>
  <c r="O78" i="5"/>
  <c r="O78" i="6" s="1"/>
  <c r="O78" i="8" s="1"/>
  <c r="O78" i="4"/>
  <c r="N169" i="3"/>
  <c r="N169" i="14" s="1"/>
  <c r="N169" i="9"/>
  <c r="O77" i="5"/>
  <c r="O77" i="4"/>
  <c r="O95" i="5"/>
  <c r="O95" i="4"/>
  <c r="M65" i="6"/>
  <c r="M65" i="8" s="1"/>
  <c r="O152" i="6"/>
  <c r="O152" i="8" s="1"/>
  <c r="O127" i="5"/>
  <c r="O127" i="6" s="1"/>
  <c r="O127" i="8" s="1"/>
  <c r="O127" i="4"/>
  <c r="N167" i="6"/>
  <c r="N167" i="8" s="1"/>
  <c r="N192" i="5"/>
  <c r="N192" i="6" s="1"/>
  <c r="N192" i="8" s="1"/>
  <c r="N192" i="4"/>
  <c r="P159" i="3"/>
  <c r="P159" i="14" s="1"/>
  <c r="P159" i="9"/>
  <c r="M66" i="6"/>
  <c r="M66" i="8" s="1"/>
  <c r="P55" i="5"/>
  <c r="P55" i="6" s="1"/>
  <c r="P55" i="8" s="1"/>
  <c r="P55" i="4"/>
  <c r="O42" i="5"/>
  <c r="O42" i="6" s="1"/>
  <c r="O42" i="8" s="1"/>
  <c r="O42" i="4"/>
  <c r="N129" i="6"/>
  <c r="N129" i="8" s="1"/>
  <c r="O148" i="5"/>
  <c r="O148" i="6" s="1"/>
  <c r="O148" i="8" s="1"/>
  <c r="O148" i="4"/>
  <c r="P119" i="5"/>
  <c r="P119" i="6" s="1"/>
  <c r="P119" i="8" s="1"/>
  <c r="P119" i="4"/>
  <c r="P144" i="3"/>
  <c r="P144" i="14" s="1"/>
  <c r="P144" i="9"/>
  <c r="O26" i="6"/>
  <c r="O26" i="8"/>
  <c r="M186" i="5"/>
  <c r="M186" i="6" s="1"/>
  <c r="M186" i="8" s="1"/>
  <c r="M186" i="4"/>
  <c r="N113" i="4"/>
  <c r="N113" i="5"/>
  <c r="N113" i="6" s="1"/>
  <c r="N113" i="8" s="1"/>
  <c r="O156" i="3"/>
  <c r="O156" i="14" s="1"/>
  <c r="O156" i="9"/>
  <c r="M17" i="4"/>
  <c r="M17" i="5"/>
  <c r="O24" i="3"/>
  <c r="O24" i="14" s="1"/>
  <c r="O24" i="9"/>
  <c r="N130" i="3"/>
  <c r="N130" i="14" s="1"/>
  <c r="N130" i="9"/>
  <c r="N34" i="6"/>
  <c r="N34" i="8" s="1"/>
  <c r="N117" i="5"/>
  <c r="N117" i="4"/>
  <c r="Q196" i="5"/>
  <c r="Q196" i="6" s="1"/>
  <c r="Q196" i="8" s="1"/>
  <c r="N194" i="5"/>
  <c r="N194" i="4"/>
  <c r="O81" i="5"/>
  <c r="O81" i="6" s="1"/>
  <c r="O81" i="8" s="1"/>
  <c r="O81" i="4"/>
  <c r="Q176" i="4"/>
  <c r="O134" i="3"/>
  <c r="O134" i="14" s="1"/>
  <c r="O134" i="9"/>
  <c r="N154" i="6"/>
  <c r="N154" i="8" s="1"/>
  <c r="O76" i="3"/>
  <c r="O76" i="14" s="1"/>
  <c r="O76" i="9"/>
  <c r="O6" i="5"/>
  <c r="O6" i="4"/>
  <c r="P92" i="3"/>
  <c r="P92" i="14" s="1"/>
  <c r="P92" i="9"/>
  <c r="O75" i="5"/>
  <c r="O75" i="6" s="1"/>
  <c r="O75" i="8" s="1"/>
  <c r="O75" i="4"/>
  <c r="O197" i="5"/>
  <c r="O197" i="6" s="1"/>
  <c r="O197" i="8" s="1"/>
  <c r="O197" i="4"/>
  <c r="P150" i="3"/>
  <c r="P150" i="14" s="1"/>
  <c r="P150" i="9"/>
  <c r="N139" i="3"/>
  <c r="N139" i="14" s="1"/>
  <c r="N139" i="9"/>
  <c r="O19" i="3"/>
  <c r="O19" i="14" s="1"/>
  <c r="O19" i="9"/>
  <c r="O157" i="5"/>
  <c r="O157" i="6" s="1"/>
  <c r="O157" i="8" s="1"/>
  <c r="O157" i="4"/>
  <c r="O74" i="3"/>
  <c r="O74" i="14" s="1"/>
  <c r="O74" i="9"/>
  <c r="N187" i="5"/>
  <c r="N187" i="6" s="1"/>
  <c r="N187" i="8" s="1"/>
  <c r="N187" i="4"/>
  <c r="O80" i="5"/>
  <c r="O80" i="4"/>
  <c r="P70" i="3"/>
  <c r="P70" i="14" s="1"/>
  <c r="P70" i="9"/>
  <c r="O122" i="3"/>
  <c r="O122" i="14" s="1"/>
  <c r="O122" i="9"/>
  <c r="P58" i="3"/>
  <c r="P58" i="14" s="1"/>
  <c r="P58" i="9"/>
  <c r="O96" i="3"/>
  <c r="O96" i="14" s="1"/>
  <c r="O96" i="9"/>
  <c r="O145" i="3"/>
  <c r="O145" i="14" s="1"/>
  <c r="O145" i="9"/>
  <c r="O64" i="4"/>
  <c r="O64" i="5"/>
  <c r="O64" i="6" s="1"/>
  <c r="O64" i="8" s="1"/>
  <c r="O22" i="3"/>
  <c r="O22" i="14" s="1"/>
  <c r="O22" i="9"/>
  <c r="N116" i="4"/>
  <c r="N116" i="5"/>
  <c r="N116" i="6" s="1"/>
  <c r="N116" i="8" s="1"/>
  <c r="P174" i="3"/>
  <c r="P174" i="14" s="1"/>
  <c r="P174" i="9"/>
  <c r="Q136" i="5"/>
  <c r="Q136" i="6" s="1"/>
  <c r="Q110" i="5"/>
  <c r="Q110" i="6" s="1"/>
  <c r="Q110" i="8" s="1"/>
  <c r="O183" i="5"/>
  <c r="O183" i="6" s="1"/>
  <c r="O183" i="8" s="1"/>
  <c r="O183" i="4"/>
  <c r="N38" i="4"/>
  <c r="N38" i="5"/>
  <c r="N38" i="6" s="1"/>
  <c r="N38" i="8" s="1"/>
  <c r="O133" i="3"/>
  <c r="O133" i="14" s="1"/>
  <c r="O133" i="9"/>
  <c r="P60" i="5"/>
  <c r="P60" i="6" s="1"/>
  <c r="P60" i="8" s="1"/>
  <c r="P60" i="4"/>
  <c r="O57" i="3"/>
  <c r="O57" i="14" s="1"/>
  <c r="O57" i="9"/>
  <c r="O182" i="5"/>
  <c r="O182" i="6" s="1"/>
  <c r="O182" i="8" s="1"/>
  <c r="O182" i="4"/>
  <c r="N146" i="3"/>
  <c r="N146" i="14" s="1"/>
  <c r="N146" i="9"/>
  <c r="O86" i="5"/>
  <c r="O86" i="4"/>
  <c r="N195" i="6"/>
  <c r="N195" i="8" s="1"/>
  <c r="P105" i="3"/>
  <c r="P105" i="14" s="1"/>
  <c r="P105" i="9"/>
  <c r="P52" i="5"/>
  <c r="P52" i="4"/>
  <c r="O102" i="3"/>
  <c r="O102" i="14" s="1"/>
  <c r="O102" i="9"/>
  <c r="P33" i="3"/>
  <c r="P33" i="14" s="1"/>
  <c r="P33" i="9"/>
  <c r="O162" i="3"/>
  <c r="O162" i="14" s="1"/>
  <c r="O162" i="9"/>
  <c r="O112" i="5"/>
  <c r="O112" i="6" s="1"/>
  <c r="O112" i="8" s="1"/>
  <c r="O112" i="4"/>
  <c r="P137" i="3"/>
  <c r="P137" i="14" s="1"/>
  <c r="P137" i="9"/>
  <c r="Q20" i="4"/>
  <c r="O100" i="3"/>
  <c r="O100" i="14" s="1"/>
  <c r="O100" i="9"/>
  <c r="N51" i="4"/>
  <c r="N51" i="5"/>
  <c r="P87" i="3"/>
  <c r="P87" i="14" s="1"/>
  <c r="P87" i="9"/>
  <c r="N12" i="6"/>
  <c r="N12" i="8" s="1"/>
  <c r="O5" i="5"/>
  <c r="O5" i="4"/>
  <c r="O118" i="6"/>
  <c r="O118" i="8" s="1"/>
  <c r="P73" i="4"/>
  <c r="P73" i="5"/>
  <c r="O50" i="4"/>
  <c r="O50" i="5"/>
  <c r="O50" i="6" s="1"/>
  <c r="O50" i="8" s="1"/>
  <c r="O158" i="5"/>
  <c r="O158" i="4"/>
  <c r="O15" i="5"/>
  <c r="O15" i="4"/>
  <c r="P188" i="3"/>
  <c r="P188" i="14" s="1"/>
  <c r="P188" i="9"/>
  <c r="O153" i="5"/>
  <c r="O153" i="6" s="1"/>
  <c r="O153" i="8" s="1"/>
  <c r="O153" i="4"/>
  <c r="O128" i="3"/>
  <c r="O128" i="14" s="1"/>
  <c r="O128" i="9"/>
  <c r="N172" i="5"/>
  <c r="N172" i="6" s="1"/>
  <c r="N172" i="8" s="1"/>
  <c r="N172" i="4"/>
  <c r="P121" i="3"/>
  <c r="P121" i="14" s="1"/>
  <c r="P121" i="9"/>
  <c r="P14" i="6"/>
  <c r="P14" i="8" s="1"/>
  <c r="M67" i="5"/>
  <c r="M67" i="6" s="1"/>
  <c r="M67" i="8" s="1"/>
  <c r="M67" i="4"/>
  <c r="O166" i="5"/>
  <c r="O166" i="6" s="1"/>
  <c r="O166" i="8" s="1"/>
  <c r="O166" i="4"/>
  <c r="N191" i="4"/>
  <c r="N191" i="5"/>
  <c r="N191" i="6" s="1"/>
  <c r="N191" i="8" s="1"/>
  <c r="N178" i="5"/>
  <c r="N178" i="4"/>
  <c r="O44" i="6"/>
  <c r="O44" i="8" s="1"/>
  <c r="N131" i="6"/>
  <c r="N131" i="8" s="1"/>
  <c r="N109" i="5"/>
  <c r="N109" i="6" s="1"/>
  <c r="N109" i="8" s="1"/>
  <c r="N109" i="4"/>
  <c r="P4" i="3"/>
  <c r="P4" i="14" s="1"/>
  <c r="P4" i="9"/>
  <c r="N126" i="5"/>
  <c r="N126" i="6" s="1"/>
  <c r="N126" i="8" s="1"/>
  <c r="N126" i="4"/>
  <c r="N99" i="3"/>
  <c r="N99" i="14" s="1"/>
  <c r="N99" i="9"/>
  <c r="O25" i="3"/>
  <c r="O25" i="14" s="1"/>
  <c r="O25" i="9"/>
  <c r="O125" i="3"/>
  <c r="O125" i="14" s="1"/>
  <c r="O125" i="9"/>
  <c r="N11" i="5"/>
  <c r="N11" i="6" s="1"/>
  <c r="N11" i="8" s="1"/>
  <c r="N11" i="4"/>
  <c r="O103" i="5"/>
  <c r="O103" i="4"/>
  <c r="O49" i="5"/>
  <c r="O49" i="6" s="1"/>
  <c r="O49" i="8" s="1"/>
  <c r="O49" i="4"/>
  <c r="O54" i="5"/>
  <c r="O54" i="6" s="1"/>
  <c r="O54" i="8" s="1"/>
  <c r="O54" i="4"/>
  <c r="N198" i="5"/>
  <c r="N198" i="6" s="1"/>
  <c r="N198" i="8" s="1"/>
  <c r="N198" i="4"/>
  <c r="P37" i="3"/>
  <c r="P37" i="14" s="1"/>
  <c r="P37" i="9"/>
  <c r="N83" i="5"/>
  <c r="N83" i="6" s="1"/>
  <c r="N83" i="8" s="1"/>
  <c r="N83" i="4"/>
  <c r="O30" i="3"/>
  <c r="O30" i="14" s="1"/>
  <c r="O30" i="9"/>
  <c r="P56" i="5"/>
  <c r="P56" i="4"/>
  <c r="P46" i="3"/>
  <c r="P46" i="14" s="1"/>
  <c r="P46" i="9"/>
  <c r="O93" i="3"/>
  <c r="O93" i="14" s="1"/>
  <c r="O93" i="9"/>
  <c r="N200" i="5"/>
  <c r="N200" i="6" s="1"/>
  <c r="N200" i="8" s="1"/>
  <c r="N200" i="4"/>
  <c r="N111" i="5"/>
  <c r="N111" i="6" s="1"/>
  <c r="N111" i="8" s="1"/>
  <c r="N111" i="4"/>
  <c r="O173" i="5"/>
  <c r="O173" i="6" s="1"/>
  <c r="O173" i="8" s="1"/>
  <c r="O173" i="4"/>
  <c r="O23" i="3"/>
  <c r="O23" i="14" s="1"/>
  <c r="O23" i="9"/>
  <c r="N16" i="6"/>
  <c r="N16" i="8" s="1"/>
  <c r="P68" i="3"/>
  <c r="P68" i="14" s="1"/>
  <c r="P68" i="9"/>
  <c r="O48" i="3"/>
  <c r="O48" i="14" s="1"/>
  <c r="O48" i="9"/>
  <c r="N45" i="4"/>
  <c r="N45" i="5"/>
  <c r="N45" i="6" s="1"/>
  <c r="N45" i="8" s="1"/>
  <c r="P7" i="5"/>
  <c r="P7" i="6" s="1"/>
  <c r="P7" i="8" s="1"/>
  <c r="P7" i="4"/>
  <c r="P160" i="3"/>
  <c r="P160" i="14" s="1"/>
  <c r="P160" i="9"/>
  <c r="O79" i="5"/>
  <c r="O79" i="6" s="1"/>
  <c r="O79" i="8" s="1"/>
  <c r="O79" i="4"/>
  <c r="O170" i="3"/>
  <c r="O170" i="14" s="1"/>
  <c r="O170" i="9"/>
  <c r="O199" i="6"/>
  <c r="O199" i="8" s="1"/>
  <c r="P180" i="3"/>
  <c r="P180" i="14" s="1"/>
  <c r="P180" i="9"/>
  <c r="O193" i="4"/>
  <c r="O193" i="5"/>
  <c r="O193" i="6" s="1"/>
  <c r="O193" i="8" s="1"/>
  <c r="O36" i="3"/>
  <c r="O36" i="14" s="1"/>
  <c r="O36" i="9"/>
  <c r="O175" i="5"/>
  <c r="O175" i="6" s="1"/>
  <c r="O175" i="8" s="1"/>
  <c r="O175" i="4"/>
  <c r="P201" i="3"/>
  <c r="P201" i="14" s="1"/>
  <c r="P201" i="9"/>
  <c r="O13" i="3"/>
  <c r="O13" i="14" s="1"/>
  <c r="O13" i="9"/>
  <c r="O35" i="3"/>
  <c r="O35" i="14" s="1"/>
  <c r="O35" i="9"/>
  <c r="O84" i="4"/>
  <c r="O84" i="5"/>
  <c r="M171" i="5"/>
  <c r="M171" i="4"/>
  <c r="O179" i="6"/>
  <c r="O179" i="8" s="1"/>
  <c r="O181" i="5"/>
  <c r="O181" i="6" s="1"/>
  <c r="O181" i="8" s="1"/>
  <c r="O181" i="4"/>
  <c r="P90" i="3"/>
  <c r="P90" i="14" s="1"/>
  <c r="P90" i="9"/>
  <c r="O149" i="5"/>
  <c r="O149" i="6" s="1"/>
  <c r="O149" i="8" s="1"/>
  <c r="O149" i="4"/>
  <c r="Q164" i="4"/>
  <c r="O168" i="4"/>
  <c r="O168" i="5"/>
  <c r="N32" i="6"/>
  <c r="N32" i="8" s="1"/>
  <c r="N115" i="4"/>
  <c r="N115" i="5"/>
  <c r="N115" i="6" s="1"/>
  <c r="N115" i="8" s="1"/>
  <c r="O189" i="3"/>
  <c r="O189" i="14" s="1"/>
  <c r="O189" i="9"/>
  <c r="M106" i="6"/>
  <c r="M106" i="8" s="1"/>
  <c r="N114" i="3"/>
  <c r="N114" i="14" s="1"/>
  <c r="N114" i="9"/>
  <c r="O98" i="5"/>
  <c r="O98" i="6" s="1"/>
  <c r="O98" i="8" s="1"/>
  <c r="O98" i="4"/>
  <c r="O2" i="4"/>
  <c r="O2" i="5"/>
  <c r="O2" i="6" s="1"/>
  <c r="O2" i="8" s="1"/>
  <c r="Q132" i="6"/>
  <c r="Q132" i="8" s="1"/>
  <c r="Q123" i="6"/>
  <c r="Q123" i="8" s="1"/>
  <c r="Q21" i="6"/>
  <c r="Q21" i="8" s="1"/>
  <c r="Q88" i="6"/>
  <c r="Q88" i="8" s="1"/>
  <c r="Q135" i="6"/>
  <c r="Q135" i="8" s="1"/>
  <c r="Q120" i="6"/>
  <c r="Q120" i="8" s="1"/>
  <c r="Q176" i="6"/>
  <c r="Q176" i="8" s="1"/>
  <c r="Q94" i="6"/>
  <c r="Q94" i="8" s="1"/>
  <c r="Q155" i="6"/>
  <c r="Q155" i="8" s="1"/>
  <c r="Q107" i="6"/>
  <c r="Q107" i="8" s="1"/>
  <c r="Q185" i="6"/>
  <c r="Q185" i="8" s="1"/>
  <c r="Q142" i="6"/>
  <c r="Q142" i="8" s="1"/>
  <c r="Q20" i="6"/>
  <c r="Q20" i="8" s="1"/>
  <c r="Q101" i="6"/>
  <c r="Q101" i="8" s="1"/>
  <c r="Q184" i="6"/>
  <c r="Q184" i="8" s="1"/>
  <c r="Q85" i="6"/>
  <c r="Q85" i="8" s="1"/>
  <c r="Q40" i="6"/>
  <c r="Q40" i="8" s="1"/>
  <c r="Q164" i="6"/>
  <c r="Q164" i="8" s="1"/>
  <c r="Q97" i="6"/>
  <c r="Q97" i="8" s="1"/>
  <c r="R140" i="4" l="1"/>
  <c r="R140" i="14"/>
  <c r="R140" i="5"/>
  <c r="Q177" i="9"/>
  <c r="Q177" i="3"/>
  <c r="Q177" i="14" s="1"/>
  <c r="Q151" i="5"/>
  <c r="Q151" i="6" s="1"/>
  <c r="Q151" i="8" s="1"/>
  <c r="R151" i="3" s="1"/>
  <c r="Q151" i="4"/>
  <c r="R196" i="3"/>
  <c r="R196" i="9"/>
  <c r="N106" i="3"/>
  <c r="N106" i="14" s="1"/>
  <c r="N106" i="9"/>
  <c r="O131" i="3"/>
  <c r="O131" i="14" s="1"/>
  <c r="O131" i="9"/>
  <c r="R85" i="3"/>
  <c r="R85" i="9"/>
  <c r="P199" i="3"/>
  <c r="P199" i="14" s="1"/>
  <c r="P199" i="9"/>
  <c r="R142" i="3"/>
  <c r="R142" i="9"/>
  <c r="P190" i="3"/>
  <c r="P190" i="14" s="1"/>
  <c r="P190" i="9"/>
  <c r="O154" i="3"/>
  <c r="O154" i="14" s="1"/>
  <c r="O154" i="9"/>
  <c r="P152" i="3"/>
  <c r="P152" i="14" s="1"/>
  <c r="P152" i="9"/>
  <c r="O124" i="3"/>
  <c r="O124" i="14" s="1"/>
  <c r="O124" i="9"/>
  <c r="R9" i="3"/>
  <c r="R9" i="9"/>
  <c r="R61" i="3"/>
  <c r="R61" i="9"/>
  <c r="O167" i="3"/>
  <c r="O167" i="14" s="1"/>
  <c r="O167" i="9"/>
  <c r="Q14" i="3"/>
  <c r="Q14" i="14" s="1"/>
  <c r="Q14" i="9"/>
  <c r="O63" i="3"/>
  <c r="O63" i="14" s="1"/>
  <c r="O63" i="9"/>
  <c r="O109" i="3"/>
  <c r="O109" i="14" s="1"/>
  <c r="O109" i="9"/>
  <c r="O22" i="5"/>
  <c r="O22" i="4"/>
  <c r="O158" i="6"/>
  <c r="O158" i="8" s="1"/>
  <c r="P87" i="5"/>
  <c r="P87" i="4"/>
  <c r="P182" i="3"/>
  <c r="P182" i="14" s="1"/>
  <c r="P182" i="9"/>
  <c r="P70" i="5"/>
  <c r="P70" i="4"/>
  <c r="P150" i="4"/>
  <c r="P150" i="5"/>
  <c r="O76" i="5"/>
  <c r="O76" i="6" s="1"/>
  <c r="O76" i="8" s="1"/>
  <c r="O76" i="4"/>
  <c r="N117" i="6"/>
  <c r="N117" i="8" s="1"/>
  <c r="P108" i="5"/>
  <c r="P108" i="6" s="1"/>
  <c r="P108" i="8" s="1"/>
  <c r="P108" i="4"/>
  <c r="O71" i="5"/>
  <c r="O71" i="6" s="1"/>
  <c r="O71" i="8" s="1"/>
  <c r="O71" i="4"/>
  <c r="R185" i="3"/>
  <c r="R185" i="9"/>
  <c r="O168" i="6"/>
  <c r="O168" i="8" s="1"/>
  <c r="P175" i="3"/>
  <c r="P175" i="14" s="1"/>
  <c r="P175" i="9"/>
  <c r="Q7" i="3"/>
  <c r="Q7" i="14" s="1"/>
  <c r="Q7" i="9"/>
  <c r="O200" i="3"/>
  <c r="O200" i="14" s="1"/>
  <c r="O200" i="9"/>
  <c r="N51" i="6"/>
  <c r="N51" i="8" s="1"/>
  <c r="P33" i="5"/>
  <c r="P33" i="4"/>
  <c r="O34" i="3"/>
  <c r="O34" i="14" s="1"/>
  <c r="O34" i="9"/>
  <c r="Q55" i="3"/>
  <c r="Q55" i="14" s="1"/>
  <c r="Q55" i="9"/>
  <c r="N65" i="3"/>
  <c r="N65" i="14" s="1"/>
  <c r="N65" i="9"/>
  <c r="P28" i="5"/>
  <c r="P28" i="6" s="1"/>
  <c r="P28" i="8" s="1"/>
  <c r="P28" i="4"/>
  <c r="O47" i="4"/>
  <c r="O47" i="5"/>
  <c r="P141" i="5"/>
  <c r="P141" i="6" s="1"/>
  <c r="P141" i="8" s="1"/>
  <c r="P141" i="4"/>
  <c r="M171" i="6"/>
  <c r="M171" i="8" s="1"/>
  <c r="O45" i="3"/>
  <c r="O45" i="14" s="1"/>
  <c r="O45" i="9"/>
  <c r="P37" i="5"/>
  <c r="P37" i="4"/>
  <c r="P121" i="4"/>
  <c r="P121" i="5"/>
  <c r="N186" i="3"/>
  <c r="N186" i="14" s="1"/>
  <c r="N186" i="9"/>
  <c r="P62" i="5"/>
  <c r="P62" i="4"/>
  <c r="R101" i="3"/>
  <c r="R101" i="9"/>
  <c r="P201" i="5"/>
  <c r="P201" i="6" s="1"/>
  <c r="P201" i="8" s="1"/>
  <c r="P201" i="4"/>
  <c r="O12" i="3"/>
  <c r="O12" i="14" s="1"/>
  <c r="O12" i="9"/>
  <c r="N139" i="5"/>
  <c r="N139" i="6" s="1"/>
  <c r="N139" i="8" s="1"/>
  <c r="N139" i="4"/>
  <c r="O83" i="3"/>
  <c r="O83" i="14" s="1"/>
  <c r="O83" i="9"/>
  <c r="O80" i="6"/>
  <c r="O80" i="8" s="1"/>
  <c r="O18" i="4"/>
  <c r="O18" i="5"/>
  <c r="O18" i="6" s="1"/>
  <c r="O18" i="8" s="1"/>
  <c r="P52" i="6"/>
  <c r="P52" i="8" s="1"/>
  <c r="R88" i="3"/>
  <c r="R88" i="9"/>
  <c r="O191" i="3"/>
  <c r="O191" i="14" s="1"/>
  <c r="O191" i="9"/>
  <c r="O187" i="3"/>
  <c r="O187" i="14" s="1"/>
  <c r="O187" i="9"/>
  <c r="O134" i="5"/>
  <c r="O134" i="6" s="1"/>
  <c r="O134" i="8" s="1"/>
  <c r="O134" i="4"/>
  <c r="P180" i="5"/>
  <c r="P180" i="6" s="1"/>
  <c r="P180" i="8" s="1"/>
  <c r="P180" i="4"/>
  <c r="P68" i="4"/>
  <c r="P68" i="5"/>
  <c r="P68" i="6" s="1"/>
  <c r="P68" i="8" s="1"/>
  <c r="P46" i="4"/>
  <c r="P46" i="5"/>
  <c r="P54" i="3"/>
  <c r="P54" i="14" s="1"/>
  <c r="P54" i="9"/>
  <c r="O25" i="5"/>
  <c r="O25" i="4"/>
  <c r="O128" i="5"/>
  <c r="O128" i="6" s="1"/>
  <c r="O128" i="8" s="1"/>
  <c r="O128" i="4"/>
  <c r="P105" i="4"/>
  <c r="P105" i="5"/>
  <c r="O133" i="5"/>
  <c r="O133" i="6" s="1"/>
  <c r="O133" i="8" s="1"/>
  <c r="O133" i="4"/>
  <c r="O145" i="5"/>
  <c r="O145" i="4"/>
  <c r="P75" i="3"/>
  <c r="P75" i="14" s="1"/>
  <c r="P75" i="9"/>
  <c r="P144" i="5"/>
  <c r="P144" i="6" s="1"/>
  <c r="P144" i="8" s="1"/>
  <c r="P144" i="4"/>
  <c r="P159" i="5"/>
  <c r="P159" i="6" s="1"/>
  <c r="P159" i="8" s="1"/>
  <c r="P159" i="4"/>
  <c r="O77" i="6"/>
  <c r="O77" i="8" s="1"/>
  <c r="R94" i="3"/>
  <c r="R94" i="9"/>
  <c r="R132" i="3"/>
  <c r="R132" i="9"/>
  <c r="O15" i="6"/>
  <c r="O15" i="8" s="1"/>
  <c r="O113" i="3"/>
  <c r="O113" i="14" s="1"/>
  <c r="O113" i="9"/>
  <c r="R89" i="3"/>
  <c r="R89" i="9"/>
  <c r="R135" i="3"/>
  <c r="R135" i="9"/>
  <c r="P197" i="3"/>
  <c r="P197" i="14" s="1"/>
  <c r="P197" i="9"/>
  <c r="O100" i="4"/>
  <c r="O100" i="5"/>
  <c r="O100" i="6" s="1"/>
  <c r="O100" i="8" s="1"/>
  <c r="O125" i="5"/>
  <c r="O125" i="6" s="1"/>
  <c r="O125" i="8" s="1"/>
  <c r="O125" i="4"/>
  <c r="N130" i="4"/>
  <c r="N130" i="5"/>
  <c r="O35" i="5"/>
  <c r="O35" i="6" s="1"/>
  <c r="O35" i="8" s="1"/>
  <c r="O35" i="4"/>
  <c r="O74" i="5"/>
  <c r="O74" i="4"/>
  <c r="O24" i="5"/>
  <c r="O24" i="4"/>
  <c r="P72" i="3"/>
  <c r="P72" i="14" s="1"/>
  <c r="P72" i="9"/>
  <c r="P41" i="5"/>
  <c r="P41" i="6" s="1"/>
  <c r="P41" i="8" s="1"/>
  <c r="P41" i="4"/>
  <c r="N67" i="3"/>
  <c r="N67" i="14" s="1"/>
  <c r="N67" i="9"/>
  <c r="O122" i="5"/>
  <c r="O122" i="4"/>
  <c r="N66" i="3"/>
  <c r="N66" i="14" s="1"/>
  <c r="N66" i="9"/>
  <c r="P193" i="3"/>
  <c r="P193" i="14" s="1"/>
  <c r="P193" i="9"/>
  <c r="O95" i="6"/>
  <c r="O95" i="8" s="1"/>
  <c r="O43" i="5"/>
  <c r="O43" i="6" s="1"/>
  <c r="O43" i="8" s="1"/>
  <c r="O43" i="4"/>
  <c r="P73" i="6"/>
  <c r="P73" i="8" s="1"/>
  <c r="R69" i="3"/>
  <c r="R69" i="9"/>
  <c r="O189" i="4"/>
  <c r="O189" i="5"/>
  <c r="O189" i="6" s="1"/>
  <c r="O189" i="8" s="1"/>
  <c r="P149" i="3"/>
  <c r="P149" i="14" s="1"/>
  <c r="P149" i="9"/>
  <c r="O16" i="3"/>
  <c r="O16" i="14" s="1"/>
  <c r="O16" i="9"/>
  <c r="P49" i="3"/>
  <c r="P49" i="14" s="1"/>
  <c r="P49" i="9"/>
  <c r="N99" i="5"/>
  <c r="N99" i="6" s="1"/>
  <c r="N99" i="8" s="1"/>
  <c r="N99" i="4"/>
  <c r="P166" i="3"/>
  <c r="P166" i="14" s="1"/>
  <c r="P166" i="9"/>
  <c r="P118" i="3"/>
  <c r="P118" i="14" s="1"/>
  <c r="P118" i="9"/>
  <c r="O195" i="3"/>
  <c r="O195" i="14" s="1"/>
  <c r="O195" i="9"/>
  <c r="O38" i="3"/>
  <c r="O38" i="14" s="1"/>
  <c r="O38" i="9"/>
  <c r="O96" i="5"/>
  <c r="O96" i="4"/>
  <c r="Q119" i="3"/>
  <c r="Q119" i="14" s="1"/>
  <c r="Q119" i="9"/>
  <c r="O192" i="3"/>
  <c r="O192" i="14" s="1"/>
  <c r="O192" i="9"/>
  <c r="N169" i="5"/>
  <c r="N169" i="4"/>
  <c r="O104" i="4"/>
  <c r="O104" i="5"/>
  <c r="R20" i="3"/>
  <c r="R20" i="9"/>
  <c r="P179" i="3"/>
  <c r="P179" i="14" s="1"/>
  <c r="P179" i="9"/>
  <c r="O30" i="4"/>
  <c r="O30" i="5"/>
  <c r="O162" i="5"/>
  <c r="O162" i="4"/>
  <c r="P53" i="5"/>
  <c r="P53" i="4"/>
  <c r="P160" i="5"/>
  <c r="P160" i="4"/>
  <c r="R40" i="3"/>
  <c r="R40" i="9"/>
  <c r="O36" i="5"/>
  <c r="O36" i="6" s="1"/>
  <c r="O36" i="8" s="1"/>
  <c r="O36" i="4"/>
  <c r="P44" i="3"/>
  <c r="P44" i="14" s="1"/>
  <c r="P44" i="9"/>
  <c r="O198" i="3"/>
  <c r="O198" i="14" s="1"/>
  <c r="O198" i="9"/>
  <c r="Q136" i="8"/>
  <c r="R120" i="3"/>
  <c r="R120" i="9"/>
  <c r="R21" i="3"/>
  <c r="R21" i="9"/>
  <c r="O115" i="3"/>
  <c r="O115" i="14" s="1"/>
  <c r="O115" i="9"/>
  <c r="P153" i="3"/>
  <c r="P153" i="14" s="1"/>
  <c r="P153" i="9"/>
  <c r="P137" i="4"/>
  <c r="P137" i="5"/>
  <c r="P137" i="6" s="1"/>
  <c r="P137" i="8" s="1"/>
  <c r="P157" i="3"/>
  <c r="P157" i="14" s="1"/>
  <c r="P157" i="9"/>
  <c r="P92" i="5"/>
  <c r="P92" i="6" s="1"/>
  <c r="P92" i="8" s="1"/>
  <c r="P92" i="4"/>
  <c r="R91" i="3"/>
  <c r="R91" i="9"/>
  <c r="P127" i="3"/>
  <c r="P127" i="14" s="1"/>
  <c r="P127" i="9"/>
  <c r="N143" i="5"/>
  <c r="N143" i="6" s="1"/>
  <c r="N143" i="8" s="1"/>
  <c r="N143" i="4"/>
  <c r="P98" i="3"/>
  <c r="P98" i="14" s="1"/>
  <c r="P98" i="9"/>
  <c r="P50" i="3"/>
  <c r="P50" i="14" s="1"/>
  <c r="P50" i="9"/>
  <c r="O57" i="5"/>
  <c r="O57" i="4"/>
  <c r="O147" i="4"/>
  <c r="O147" i="5"/>
  <c r="O147" i="6" s="1"/>
  <c r="O147" i="8" s="1"/>
  <c r="P26" i="3"/>
  <c r="P26" i="14" s="1"/>
  <c r="P26" i="9"/>
  <c r="O39" i="5"/>
  <c r="O39" i="6" s="1"/>
  <c r="O39" i="8" s="1"/>
  <c r="O39" i="4"/>
  <c r="N114" i="4"/>
  <c r="N114" i="5"/>
  <c r="N114" i="6" s="1"/>
  <c r="N114" i="8" s="1"/>
  <c r="O48" i="5"/>
  <c r="O48" i="4"/>
  <c r="O82" i="3"/>
  <c r="O82" i="14" s="1"/>
  <c r="O82" i="9"/>
  <c r="R107" i="3"/>
  <c r="R107" i="9"/>
  <c r="P90" i="5"/>
  <c r="P90" i="6" s="1"/>
  <c r="P90" i="8" s="1"/>
  <c r="P90" i="4"/>
  <c r="O13" i="5"/>
  <c r="O13" i="6" s="1"/>
  <c r="O13" i="8" s="1"/>
  <c r="O13" i="4"/>
  <c r="O170" i="5"/>
  <c r="O170" i="6" s="1"/>
  <c r="O170" i="8" s="1"/>
  <c r="O170" i="4"/>
  <c r="O23" i="4"/>
  <c r="O23" i="5"/>
  <c r="O23" i="6" s="1"/>
  <c r="O23" i="8" s="1"/>
  <c r="P56" i="6"/>
  <c r="P56" i="8" s="1"/>
  <c r="O103" i="6"/>
  <c r="O103" i="8" s="1"/>
  <c r="O126" i="3"/>
  <c r="O126" i="14" s="1"/>
  <c r="O126" i="9"/>
  <c r="P174" i="5"/>
  <c r="P174" i="4"/>
  <c r="P58" i="4"/>
  <c r="P58" i="5"/>
  <c r="P81" i="3"/>
  <c r="P81" i="14" s="1"/>
  <c r="P81" i="9"/>
  <c r="M17" i="6"/>
  <c r="M17" i="8" s="1"/>
  <c r="P148" i="3"/>
  <c r="P148" i="14" s="1"/>
  <c r="P148" i="9"/>
  <c r="P78" i="3"/>
  <c r="P78" i="14" s="1"/>
  <c r="P78" i="9"/>
  <c r="N3" i="5"/>
  <c r="N3" i="6" s="1"/>
  <c r="N3" i="8" s="1"/>
  <c r="N3" i="4"/>
  <c r="N163" i="4"/>
  <c r="N163" i="5"/>
  <c r="N163" i="6" s="1"/>
  <c r="N163" i="8" s="1"/>
  <c r="N146" i="4"/>
  <c r="N146" i="5"/>
  <c r="N146" i="6" s="1"/>
  <c r="N146" i="8" s="1"/>
  <c r="O156" i="4"/>
  <c r="O156" i="5"/>
  <c r="O156" i="6" s="1"/>
  <c r="O156" i="8" s="1"/>
  <c r="O111" i="3"/>
  <c r="O111" i="14" s="1"/>
  <c r="O111" i="9"/>
  <c r="P42" i="3"/>
  <c r="P42" i="14" s="1"/>
  <c r="P42" i="9"/>
  <c r="O84" i="6"/>
  <c r="O84" i="8" s="1"/>
  <c r="P64" i="3"/>
  <c r="P64" i="14" s="1"/>
  <c r="P64" i="9"/>
  <c r="O172" i="3"/>
  <c r="O172" i="14" s="1"/>
  <c r="O172" i="9"/>
  <c r="O161" i="3"/>
  <c r="O161" i="14" s="1"/>
  <c r="O161" i="9"/>
  <c r="Q60" i="3"/>
  <c r="Q60" i="14" s="1"/>
  <c r="Q60" i="9"/>
  <c r="P27" i="6"/>
  <c r="P27" i="8" s="1"/>
  <c r="R164" i="3"/>
  <c r="R164" i="9"/>
  <c r="P188" i="5"/>
  <c r="P188" i="4"/>
  <c r="O5" i="6"/>
  <c r="O5" i="8" s="1"/>
  <c r="P112" i="3"/>
  <c r="P112" i="14" s="1"/>
  <c r="P112" i="9"/>
  <c r="O86" i="6"/>
  <c r="O86" i="8" s="1"/>
  <c r="O116" i="3"/>
  <c r="O116" i="14" s="1"/>
  <c r="O116" i="9"/>
  <c r="O19" i="5"/>
  <c r="O19" i="6" s="1"/>
  <c r="O19" i="8" s="1"/>
  <c r="O19" i="4"/>
  <c r="O6" i="6"/>
  <c r="O6" i="8" s="1"/>
  <c r="O29" i="5"/>
  <c r="O29" i="6" s="1"/>
  <c r="O29" i="8" s="1"/>
  <c r="O29" i="4"/>
  <c r="R110" i="3"/>
  <c r="R110" i="9"/>
  <c r="P183" i="3"/>
  <c r="P183" i="14" s="1"/>
  <c r="P183" i="9"/>
  <c r="O165" i="4"/>
  <c r="O165" i="5"/>
  <c r="O165" i="6" s="1"/>
  <c r="O165" i="8" s="1"/>
  <c r="R123" i="3"/>
  <c r="R123" i="9"/>
  <c r="O11" i="3"/>
  <c r="O11" i="14" s="1"/>
  <c r="O11" i="9"/>
  <c r="O102" i="5"/>
  <c r="O102" i="6" s="1"/>
  <c r="O102" i="8" s="1"/>
  <c r="O102" i="4"/>
  <c r="R8" i="3"/>
  <c r="R8" i="9"/>
  <c r="O93" i="5"/>
  <c r="O93" i="6" s="1"/>
  <c r="O93" i="8" s="1"/>
  <c r="O93" i="4"/>
  <c r="P31" i="4"/>
  <c r="P31" i="5"/>
  <c r="N178" i="6"/>
  <c r="N178" i="8" s="1"/>
  <c r="R155" i="3"/>
  <c r="R155" i="9"/>
  <c r="R97" i="3"/>
  <c r="R97" i="9"/>
  <c r="R184" i="3"/>
  <c r="R184" i="14" s="1"/>
  <c r="R184" i="9"/>
  <c r="R176" i="3"/>
  <c r="R176" i="9"/>
  <c r="O32" i="3"/>
  <c r="O32" i="14" s="1"/>
  <c r="O32" i="9"/>
  <c r="P181" i="3"/>
  <c r="P181" i="14" s="1"/>
  <c r="P181" i="9"/>
  <c r="P79" i="3"/>
  <c r="P79" i="14" s="1"/>
  <c r="P79" i="9"/>
  <c r="P173" i="3"/>
  <c r="P173" i="14" s="1"/>
  <c r="P173" i="9"/>
  <c r="P4" i="5"/>
  <c r="P4" i="6" s="1"/>
  <c r="P4" i="8" s="1"/>
  <c r="P4" i="4"/>
  <c r="N194" i="6"/>
  <c r="N194" i="8" s="1"/>
  <c r="O129" i="3"/>
  <c r="O129" i="14" s="1"/>
  <c r="O129" i="9"/>
  <c r="Q10" i="3"/>
  <c r="Q10" i="14" s="1"/>
  <c r="Q10" i="9"/>
  <c r="O59" i="5"/>
  <c r="O59" i="6" s="1"/>
  <c r="O59" i="8" s="1"/>
  <c r="O59" i="4"/>
  <c r="O138" i="4"/>
  <c r="O138" i="5"/>
  <c r="P2" i="3"/>
  <c r="P2" i="14" s="1"/>
  <c r="P2" i="9"/>
  <c r="R140" i="6"/>
  <c r="R140" i="8" s="1"/>
  <c r="R61" i="5"/>
  <c r="R20" i="5" l="1"/>
  <c r="R20" i="14"/>
  <c r="R107" i="4"/>
  <c r="R107" i="14"/>
  <c r="R91" i="4"/>
  <c r="R91" i="14"/>
  <c r="R21" i="5"/>
  <c r="R21" i="14"/>
  <c r="R132" i="4"/>
  <c r="R132" i="14"/>
  <c r="R185" i="5"/>
  <c r="R185" i="14"/>
  <c r="R61" i="4"/>
  <c r="R61" i="14"/>
  <c r="R142" i="4"/>
  <c r="R142" i="14"/>
  <c r="R85" i="5"/>
  <c r="R85" i="14"/>
  <c r="R151" i="5"/>
  <c r="R151" i="14"/>
  <c r="R40" i="5"/>
  <c r="R40" i="14"/>
  <c r="R88" i="5"/>
  <c r="R88" i="14"/>
  <c r="R123" i="5"/>
  <c r="R123" i="14"/>
  <c r="R184" i="4"/>
  <c r="R69" i="5"/>
  <c r="R69" i="6" s="1"/>
  <c r="R69" i="8" s="1"/>
  <c r="R69" i="14"/>
  <c r="R135" i="5"/>
  <c r="R135" i="14"/>
  <c r="R101" i="5"/>
  <c r="R101" i="6" s="1"/>
  <c r="R101" i="8" s="1"/>
  <c r="R101" i="14"/>
  <c r="R155" i="4"/>
  <c r="R155" i="14"/>
  <c r="R89" i="5"/>
  <c r="R89" i="6" s="1"/>
  <c r="R89" i="8" s="1"/>
  <c r="R89" i="14"/>
  <c r="R176" i="5"/>
  <c r="R176" i="14"/>
  <c r="R97" i="5"/>
  <c r="R97" i="14"/>
  <c r="R164" i="5"/>
  <c r="R164" i="14"/>
  <c r="R184" i="5"/>
  <c r="R184" i="6" s="1"/>
  <c r="R184" i="8" s="1"/>
  <c r="R8" i="5"/>
  <c r="R8" i="14"/>
  <c r="R110" i="5"/>
  <c r="R110" i="14"/>
  <c r="R120" i="5"/>
  <c r="R120" i="14"/>
  <c r="R94" i="5"/>
  <c r="R94" i="14"/>
  <c r="R9" i="4"/>
  <c r="R9" i="14"/>
  <c r="R196" i="4"/>
  <c r="R196" i="14"/>
  <c r="R196" i="5"/>
  <c r="R85" i="4"/>
  <c r="R123" i="4"/>
  <c r="R107" i="5"/>
  <c r="R107" i="6" s="1"/>
  <c r="R107" i="8" s="1"/>
  <c r="R132" i="5"/>
  <c r="R132" i="6" s="1"/>
  <c r="R132" i="8" s="1"/>
  <c r="R185" i="4"/>
  <c r="R164" i="4"/>
  <c r="R9" i="5"/>
  <c r="R9" i="6" s="1"/>
  <c r="R9" i="8" s="1"/>
  <c r="R94" i="4"/>
  <c r="R151" i="9"/>
  <c r="R176" i="4"/>
  <c r="R21" i="4"/>
  <c r="Q177" i="4"/>
  <c r="Q177" i="5"/>
  <c r="Q177" i="6" s="1"/>
  <c r="Q177" i="8" s="1"/>
  <c r="R40" i="4"/>
  <c r="R88" i="4"/>
  <c r="R155" i="5"/>
  <c r="R155" i="6" s="1"/>
  <c r="R155" i="8" s="1"/>
  <c r="R101" i="4"/>
  <c r="R8" i="4"/>
  <c r="P15" i="3"/>
  <c r="P15" i="14" s="1"/>
  <c r="P15" i="9"/>
  <c r="N17" i="3"/>
  <c r="N17" i="14" s="1"/>
  <c r="N17" i="9"/>
  <c r="N171" i="3"/>
  <c r="N171" i="14" s="1"/>
  <c r="N171" i="9"/>
  <c r="P95" i="3"/>
  <c r="P95" i="14" s="1"/>
  <c r="P95" i="9"/>
  <c r="O178" i="3"/>
  <c r="O178" i="14" s="1"/>
  <c r="O178" i="9"/>
  <c r="P6" i="3"/>
  <c r="P6" i="14" s="1"/>
  <c r="P6" i="9"/>
  <c r="P103" i="3"/>
  <c r="P103" i="14" s="1"/>
  <c r="P103" i="9"/>
  <c r="P158" i="3"/>
  <c r="P158" i="14" s="1"/>
  <c r="P158" i="9"/>
  <c r="P77" i="3"/>
  <c r="P77" i="14" s="1"/>
  <c r="P77" i="9"/>
  <c r="Q56" i="3"/>
  <c r="Q56" i="14" s="1"/>
  <c r="Q56" i="9"/>
  <c r="Q52" i="3"/>
  <c r="Q52" i="14" s="1"/>
  <c r="Q52" i="9"/>
  <c r="P80" i="3"/>
  <c r="P80" i="14" s="1"/>
  <c r="P80" i="9"/>
  <c r="P86" i="3"/>
  <c r="P86" i="14" s="1"/>
  <c r="P86" i="9"/>
  <c r="Q73" i="3"/>
  <c r="Q73" i="14" s="1"/>
  <c r="Q73" i="9"/>
  <c r="O117" i="3"/>
  <c r="O117" i="14" s="1"/>
  <c r="O117" i="9"/>
  <c r="O194" i="3"/>
  <c r="O194" i="14" s="1"/>
  <c r="O194" i="9"/>
  <c r="P5" i="3"/>
  <c r="P5" i="14" s="1"/>
  <c r="P5" i="9"/>
  <c r="P84" i="3"/>
  <c r="P84" i="14" s="1"/>
  <c r="P84" i="9"/>
  <c r="O51" i="3"/>
  <c r="O51" i="14" s="1"/>
  <c r="O51" i="9"/>
  <c r="P181" i="5"/>
  <c r="P181" i="6" s="1"/>
  <c r="P181" i="8" s="1"/>
  <c r="P181" i="4"/>
  <c r="P197" i="5"/>
  <c r="P197" i="4"/>
  <c r="R91" i="5"/>
  <c r="R91" i="6" s="1"/>
  <c r="R91" i="8" s="1"/>
  <c r="O122" i="6"/>
  <c r="O122" i="8" s="1"/>
  <c r="O191" i="5"/>
  <c r="O191" i="6" s="1"/>
  <c r="O191" i="8" s="1"/>
  <c r="O191" i="4"/>
  <c r="O12" i="4"/>
  <c r="O12" i="5"/>
  <c r="O12" i="6" s="1"/>
  <c r="O12" i="8" s="1"/>
  <c r="P37" i="6"/>
  <c r="P37" i="8" s="1"/>
  <c r="Q55" i="5"/>
  <c r="Q55" i="4"/>
  <c r="P70" i="6"/>
  <c r="P70" i="8" s="1"/>
  <c r="P29" i="3"/>
  <c r="P29" i="14" s="1"/>
  <c r="P29" i="9"/>
  <c r="P188" i="6"/>
  <c r="P188" i="8" s="1"/>
  <c r="O3" i="3"/>
  <c r="O3" i="14" s="1"/>
  <c r="O3" i="9"/>
  <c r="Q159" i="3"/>
  <c r="Q159" i="14" s="1"/>
  <c r="Q159" i="9"/>
  <c r="O25" i="6"/>
  <c r="O25" i="8" s="1"/>
  <c r="P190" i="5"/>
  <c r="P190" i="6" s="1"/>
  <c r="P190" i="8" s="1"/>
  <c r="P190" i="4"/>
  <c r="P64" i="5"/>
  <c r="P64" i="6" s="1"/>
  <c r="P64" i="8" s="1"/>
  <c r="P64" i="4"/>
  <c r="O57" i="6"/>
  <c r="O57" i="8" s="1"/>
  <c r="N169" i="6"/>
  <c r="N169" i="8" s="1"/>
  <c r="P166" i="5"/>
  <c r="P166" i="4"/>
  <c r="P43" i="3"/>
  <c r="P43" i="14" s="1"/>
  <c r="P43" i="9"/>
  <c r="N67" i="4"/>
  <c r="N67" i="5"/>
  <c r="P35" i="3"/>
  <c r="P35" i="14" s="1"/>
  <c r="P35" i="9"/>
  <c r="Q201" i="3"/>
  <c r="Q201" i="14" s="1"/>
  <c r="Q201" i="9"/>
  <c r="O45" i="5"/>
  <c r="O45" i="6" s="1"/>
  <c r="O45" i="8" s="1"/>
  <c r="O45" i="4"/>
  <c r="P182" i="5"/>
  <c r="P182" i="6" s="1"/>
  <c r="P182" i="8" s="1"/>
  <c r="P182" i="4"/>
  <c r="P128" i="3"/>
  <c r="P128" i="14" s="1"/>
  <c r="P128" i="9"/>
  <c r="P118" i="5"/>
  <c r="P118" i="4"/>
  <c r="O32" i="4"/>
  <c r="O32" i="5"/>
  <c r="O32" i="6" s="1"/>
  <c r="O32" i="8" s="1"/>
  <c r="O126" i="4"/>
  <c r="O126" i="5"/>
  <c r="O99" i="3"/>
  <c r="O99" i="14" s="1"/>
  <c r="O99" i="9"/>
  <c r="P102" i="3"/>
  <c r="P102" i="14" s="1"/>
  <c r="P102" i="9"/>
  <c r="P49" i="5"/>
  <c r="P49" i="4"/>
  <c r="P18" i="3"/>
  <c r="P18" i="14" s="1"/>
  <c r="P18" i="9"/>
  <c r="R20" i="4"/>
  <c r="R69" i="4"/>
  <c r="O138" i="6"/>
  <c r="O138" i="8" s="1"/>
  <c r="O11" i="5"/>
  <c r="O11" i="4"/>
  <c r="P19" i="3"/>
  <c r="P19" i="14" s="1"/>
  <c r="P19" i="9"/>
  <c r="O48" i="6"/>
  <c r="O48" i="8" s="1"/>
  <c r="Q137" i="3"/>
  <c r="Q137" i="14" s="1"/>
  <c r="Q137" i="9"/>
  <c r="O145" i="6"/>
  <c r="O145" i="8" s="1"/>
  <c r="O187" i="5"/>
  <c r="O187" i="6" s="1"/>
  <c r="O187" i="8" s="1"/>
  <c r="O187" i="4"/>
  <c r="Q90" i="3"/>
  <c r="Q90" i="14" s="1"/>
  <c r="Q90" i="9"/>
  <c r="S140" i="3"/>
  <c r="S140" i="9"/>
  <c r="P78" i="4"/>
  <c r="P78" i="5"/>
  <c r="R89" i="4"/>
  <c r="P199" i="4"/>
  <c r="P199" i="5"/>
  <c r="P199" i="6" s="1"/>
  <c r="P199" i="8" s="1"/>
  <c r="R142" i="5"/>
  <c r="R142" i="6" s="1"/>
  <c r="R142" i="8" s="1"/>
  <c r="P42" i="5"/>
  <c r="P42" i="6" s="1"/>
  <c r="P42" i="8" s="1"/>
  <c r="P42" i="4"/>
  <c r="P98" i="4"/>
  <c r="P98" i="5"/>
  <c r="P62" i="6"/>
  <c r="P62" i="8" s="1"/>
  <c r="Q4" i="3"/>
  <c r="Q4" i="14" s="1"/>
  <c r="Q4" i="9"/>
  <c r="Q27" i="3"/>
  <c r="Q27" i="14" s="1"/>
  <c r="Q27" i="9"/>
  <c r="O111" i="5"/>
  <c r="O111" i="6" s="1"/>
  <c r="O111" i="8" s="1"/>
  <c r="O111" i="4"/>
  <c r="P23" i="3"/>
  <c r="P23" i="14" s="1"/>
  <c r="P23" i="9"/>
  <c r="O114" i="3"/>
  <c r="O114" i="14" s="1"/>
  <c r="O114" i="9"/>
  <c r="O143" i="3"/>
  <c r="O143" i="14" s="1"/>
  <c r="O143" i="9"/>
  <c r="O198" i="5"/>
  <c r="O198" i="6" s="1"/>
  <c r="O198" i="8" s="1"/>
  <c r="O198" i="4"/>
  <c r="O162" i="6"/>
  <c r="O162" i="8" s="1"/>
  <c r="O16" i="5"/>
  <c r="O16" i="6" s="1"/>
  <c r="O16" i="8" s="1"/>
  <c r="O16" i="4"/>
  <c r="P193" i="5"/>
  <c r="P193" i="6" s="1"/>
  <c r="P193" i="8" s="1"/>
  <c r="P193" i="4"/>
  <c r="N186" i="5"/>
  <c r="N186" i="4"/>
  <c r="Q141" i="3"/>
  <c r="Q141" i="14" s="1"/>
  <c r="Q141" i="9"/>
  <c r="P174" i="6"/>
  <c r="P174" i="8" s="1"/>
  <c r="O139" i="3"/>
  <c r="O139" i="14" s="1"/>
  <c r="O139" i="9"/>
  <c r="P147" i="3"/>
  <c r="P147" i="14" s="1"/>
  <c r="P147" i="9"/>
  <c r="Q41" i="3"/>
  <c r="Q41" i="14" s="1"/>
  <c r="Q41" i="9"/>
  <c r="Q108" i="3"/>
  <c r="Q108" i="14" s="1"/>
  <c r="Q108" i="9"/>
  <c r="R97" i="4"/>
  <c r="R120" i="4"/>
  <c r="O116" i="4"/>
  <c r="O116" i="5"/>
  <c r="P156" i="3"/>
  <c r="P156" i="14" s="1"/>
  <c r="P156" i="9"/>
  <c r="P81" i="4"/>
  <c r="P81" i="5"/>
  <c r="P81" i="6" s="1"/>
  <c r="P81" i="8" s="1"/>
  <c r="O30" i="6"/>
  <c r="O30" i="8" s="1"/>
  <c r="O96" i="6"/>
  <c r="O96" i="8" s="1"/>
  <c r="P125" i="3"/>
  <c r="P125" i="14" s="1"/>
  <c r="P125" i="9"/>
  <c r="P133" i="3"/>
  <c r="P133" i="14" s="1"/>
  <c r="P133" i="9"/>
  <c r="Q180" i="3"/>
  <c r="Q180" i="14" s="1"/>
  <c r="Q180" i="9"/>
  <c r="O47" i="6"/>
  <c r="O47" i="8" s="1"/>
  <c r="O200" i="5"/>
  <c r="O200" i="4"/>
  <c r="O22" i="6"/>
  <c r="O22" i="8" s="1"/>
  <c r="O131" i="4"/>
  <c r="O131" i="5"/>
  <c r="O131" i="6" s="1"/>
  <c r="O131" i="8" s="1"/>
  <c r="O172" i="4"/>
  <c r="O172" i="5"/>
  <c r="O104" i="6"/>
  <c r="O104" i="8" s="1"/>
  <c r="Q14" i="5"/>
  <c r="Q14" i="6" s="1"/>
  <c r="Q14" i="8" s="1"/>
  <c r="Q14" i="4"/>
  <c r="O129" i="4"/>
  <c r="O129" i="5"/>
  <c r="O129" i="6" s="1"/>
  <c r="O129" i="8" s="1"/>
  <c r="P54" i="5"/>
  <c r="P54" i="6" s="1"/>
  <c r="P54" i="8" s="1"/>
  <c r="P54" i="4"/>
  <c r="N130" i="6"/>
  <c r="N130" i="8" s="1"/>
  <c r="O82" i="5"/>
  <c r="O82" i="6" s="1"/>
  <c r="O82" i="8" s="1"/>
  <c r="O82" i="4"/>
  <c r="O167" i="5"/>
  <c r="O167" i="6" s="1"/>
  <c r="O167" i="8" s="1"/>
  <c r="O167" i="4"/>
  <c r="Q119" i="5"/>
  <c r="Q119" i="6" s="1"/>
  <c r="Q119" i="8" s="1"/>
  <c r="Q119" i="4"/>
  <c r="R151" i="4"/>
  <c r="P59" i="3"/>
  <c r="P59" i="14" s="1"/>
  <c r="P59" i="9"/>
  <c r="P173" i="5"/>
  <c r="P173" i="4"/>
  <c r="P165" i="3"/>
  <c r="P165" i="14" s="1"/>
  <c r="P165" i="9"/>
  <c r="P153" i="4"/>
  <c r="P153" i="5"/>
  <c r="P153" i="6" s="1"/>
  <c r="P153" i="8" s="1"/>
  <c r="P149" i="5"/>
  <c r="P149" i="6" s="1"/>
  <c r="P149" i="8" s="1"/>
  <c r="P149" i="4"/>
  <c r="N66" i="5"/>
  <c r="N66" i="6" s="1"/>
  <c r="N66" i="8" s="1"/>
  <c r="N66" i="4"/>
  <c r="O24" i="6"/>
  <c r="O24" i="8" s="1"/>
  <c r="P100" i="3"/>
  <c r="P100" i="14" s="1"/>
  <c r="P100" i="9"/>
  <c r="P105" i="6"/>
  <c r="P105" i="8" s="1"/>
  <c r="P168" i="3"/>
  <c r="P168" i="14" s="1"/>
  <c r="P168" i="9"/>
  <c r="R110" i="4"/>
  <c r="Q92" i="3"/>
  <c r="Q92" i="14" s="1"/>
  <c r="Q92" i="9"/>
  <c r="O34" i="5"/>
  <c r="O34" i="4"/>
  <c r="R136" i="3"/>
  <c r="R136" i="14" s="1"/>
  <c r="R136" i="9"/>
  <c r="P71" i="3"/>
  <c r="P71" i="14" s="1"/>
  <c r="P71" i="9"/>
  <c r="P75" i="5"/>
  <c r="P75" i="6" s="1"/>
  <c r="P75" i="8" s="1"/>
  <c r="P75" i="4"/>
  <c r="P33" i="6"/>
  <c r="P33" i="8" s="1"/>
  <c r="P72" i="5"/>
  <c r="P72" i="6" s="1"/>
  <c r="P72" i="8" s="1"/>
  <c r="P72" i="4"/>
  <c r="Q60" i="4"/>
  <c r="Q60" i="5"/>
  <c r="Q60" i="6" s="1"/>
  <c r="Q60" i="8" s="1"/>
  <c r="O146" i="3"/>
  <c r="O146" i="14" s="1"/>
  <c r="O146" i="9"/>
  <c r="P58" i="6"/>
  <c r="P58" i="8" s="1"/>
  <c r="P170" i="3"/>
  <c r="P170" i="14" s="1"/>
  <c r="P170" i="9"/>
  <c r="P39" i="3"/>
  <c r="P39" i="14" s="1"/>
  <c r="P39" i="9"/>
  <c r="P127" i="5"/>
  <c r="P127" i="4"/>
  <c r="O38" i="4"/>
  <c r="O38" i="5"/>
  <c r="O38" i="6" s="1"/>
  <c r="O38" i="8" s="1"/>
  <c r="P189" i="3"/>
  <c r="P189" i="14" s="1"/>
  <c r="P189" i="9"/>
  <c r="Q7" i="5"/>
  <c r="Q7" i="6" s="1"/>
  <c r="Q7" i="8" s="1"/>
  <c r="Q7" i="4"/>
  <c r="O109" i="5"/>
  <c r="O109" i="6" s="1"/>
  <c r="O109" i="8" s="1"/>
  <c r="O109" i="4"/>
  <c r="O124" i="5"/>
  <c r="O124" i="6" s="1"/>
  <c r="O124" i="8" s="1"/>
  <c r="O124" i="4"/>
  <c r="N106" i="5"/>
  <c r="N106" i="6" s="1"/>
  <c r="N106" i="8" s="1"/>
  <c r="N106" i="4"/>
  <c r="P36" i="3"/>
  <c r="P36" i="14" s="1"/>
  <c r="P36" i="9"/>
  <c r="N65" i="5"/>
  <c r="N65" i="4"/>
  <c r="O115" i="5"/>
  <c r="O115" i="4"/>
  <c r="O154" i="5"/>
  <c r="O154" i="6" s="1"/>
  <c r="O154" i="8" s="1"/>
  <c r="O154" i="4"/>
  <c r="Q144" i="3"/>
  <c r="Q144" i="14" s="1"/>
  <c r="Q144" i="9"/>
  <c r="P50" i="4"/>
  <c r="P50" i="5"/>
  <c r="P50" i="6" s="1"/>
  <c r="P50" i="8" s="1"/>
  <c r="O192" i="4"/>
  <c r="O192" i="5"/>
  <c r="O192" i="6" s="1"/>
  <c r="O192" i="8" s="1"/>
  <c r="P46" i="6"/>
  <c r="P46" i="8" s="1"/>
  <c r="P87" i="6"/>
  <c r="P87" i="8" s="1"/>
  <c r="P148" i="5"/>
  <c r="P148" i="6" s="1"/>
  <c r="P148" i="8" s="1"/>
  <c r="P148" i="4"/>
  <c r="O113" i="5"/>
  <c r="O113" i="4"/>
  <c r="Q68" i="3"/>
  <c r="Q68" i="14" s="1"/>
  <c r="Q68" i="9"/>
  <c r="R135" i="4"/>
  <c r="Q10" i="5"/>
  <c r="Q10" i="4"/>
  <c r="P79" i="5"/>
  <c r="P79" i="6" s="1"/>
  <c r="P79" i="8" s="1"/>
  <c r="P79" i="4"/>
  <c r="P31" i="6"/>
  <c r="P31" i="8" s="1"/>
  <c r="P44" i="4"/>
  <c r="P44" i="5"/>
  <c r="P179" i="5"/>
  <c r="P179" i="4"/>
  <c r="P134" i="3"/>
  <c r="P134" i="14" s="1"/>
  <c r="P134" i="9"/>
  <c r="O83" i="4"/>
  <c r="O83" i="5"/>
  <c r="O83" i="6" s="1"/>
  <c r="O83" i="8" s="1"/>
  <c r="P121" i="6"/>
  <c r="P121" i="8" s="1"/>
  <c r="Q28" i="3"/>
  <c r="Q28" i="14" s="1"/>
  <c r="Q28" i="9"/>
  <c r="P76" i="3"/>
  <c r="P76" i="14" s="1"/>
  <c r="P76" i="9"/>
  <c r="O163" i="3"/>
  <c r="O163" i="14" s="1"/>
  <c r="O163" i="9"/>
  <c r="P93" i="3"/>
  <c r="P93" i="14" s="1"/>
  <c r="P93" i="9"/>
  <c r="P160" i="6"/>
  <c r="P160" i="8" s="1"/>
  <c r="P157" i="5"/>
  <c r="P157" i="4"/>
  <c r="P53" i="6"/>
  <c r="P53" i="8" s="1"/>
  <c r="P183" i="5"/>
  <c r="P183" i="4"/>
  <c r="P112" i="4"/>
  <c r="P112" i="5"/>
  <c r="O161" i="4"/>
  <c r="O161" i="5"/>
  <c r="O161" i="6" s="1"/>
  <c r="O161" i="8" s="1"/>
  <c r="P13" i="3"/>
  <c r="P13" i="14" s="1"/>
  <c r="P13" i="9"/>
  <c r="P26" i="5"/>
  <c r="P26" i="6" s="1"/>
  <c r="P26" i="8" s="1"/>
  <c r="P26" i="4"/>
  <c r="O195" i="5"/>
  <c r="O195" i="4"/>
  <c r="O74" i="6"/>
  <c r="O74" i="8" s="1"/>
  <c r="P175" i="4"/>
  <c r="P175" i="5"/>
  <c r="P150" i="6"/>
  <c r="P150" i="8" s="1"/>
  <c r="O63" i="5"/>
  <c r="O63" i="4"/>
  <c r="P152" i="5"/>
  <c r="P152" i="6" s="1"/>
  <c r="P152" i="8" s="1"/>
  <c r="P152" i="4"/>
  <c r="P2" i="5"/>
  <c r="P2" i="6" s="1"/>
  <c r="P2" i="8" s="1"/>
  <c r="P2" i="4"/>
  <c r="R94" i="6"/>
  <c r="R94" i="8" s="1"/>
  <c r="R40" i="6"/>
  <c r="R40" i="8" s="1"/>
  <c r="R164" i="6"/>
  <c r="R164" i="8" s="1"/>
  <c r="R123" i="6"/>
  <c r="R123" i="8" s="1"/>
  <c r="R176" i="6"/>
  <c r="R176" i="8" s="1"/>
  <c r="R185" i="6"/>
  <c r="R185" i="8" s="1"/>
  <c r="R61" i="6"/>
  <c r="R61" i="8" s="1"/>
  <c r="R85" i="6"/>
  <c r="R85" i="8" s="1"/>
  <c r="R20" i="6"/>
  <c r="R20" i="8" s="1"/>
  <c r="R88" i="6"/>
  <c r="R88" i="8" s="1"/>
  <c r="R110" i="6"/>
  <c r="R110" i="8" s="1"/>
  <c r="R97" i="6"/>
  <c r="R97" i="8" s="1"/>
  <c r="R196" i="6"/>
  <c r="R196" i="8" s="1"/>
  <c r="R21" i="6"/>
  <c r="R21" i="8" s="1"/>
  <c r="R135" i="6"/>
  <c r="R135" i="8" s="1"/>
  <c r="R151" i="6"/>
  <c r="R151" i="8" s="1"/>
  <c r="R120" i="6"/>
  <c r="R120" i="8" s="1"/>
  <c r="R8" i="6"/>
  <c r="R8" i="8" s="1"/>
  <c r="S140" i="5" l="1"/>
  <c r="S140" i="14"/>
  <c r="R177" i="9"/>
  <c r="R177" i="3"/>
  <c r="R177" i="14" s="1"/>
  <c r="S140" i="4"/>
  <c r="S135" i="3"/>
  <c r="S135" i="9"/>
  <c r="Q105" i="3"/>
  <c r="Q105" i="14" s="1"/>
  <c r="Q105" i="9"/>
  <c r="P30" i="3"/>
  <c r="P30" i="14" s="1"/>
  <c r="P30" i="9"/>
  <c r="Q121" i="3"/>
  <c r="Q121" i="14" s="1"/>
  <c r="Q121" i="9"/>
  <c r="P122" i="3"/>
  <c r="P122" i="14" s="1"/>
  <c r="P122" i="9"/>
  <c r="P96" i="3"/>
  <c r="P96" i="14" s="1"/>
  <c r="P96" i="9"/>
  <c r="P48" i="3"/>
  <c r="P48" i="14" s="1"/>
  <c r="P48" i="9"/>
  <c r="Q150" i="3"/>
  <c r="Q150" i="14" s="1"/>
  <c r="Q150" i="9"/>
  <c r="Q87" i="3"/>
  <c r="Q87" i="14" s="1"/>
  <c r="Q87" i="9"/>
  <c r="Q46" i="3"/>
  <c r="Q46" i="14" s="1"/>
  <c r="Q46" i="9"/>
  <c r="P47" i="3"/>
  <c r="P47" i="14" s="1"/>
  <c r="P47" i="9"/>
  <c r="P57" i="3"/>
  <c r="P57" i="14" s="1"/>
  <c r="P57" i="9"/>
  <c r="S69" i="3"/>
  <c r="S69" i="9"/>
  <c r="Q58" i="3"/>
  <c r="Q58" i="14" s="1"/>
  <c r="Q58" i="9"/>
  <c r="P24" i="3"/>
  <c r="P24" i="14" s="1"/>
  <c r="P24" i="9"/>
  <c r="P22" i="3"/>
  <c r="P22" i="14" s="1"/>
  <c r="P22" i="9"/>
  <c r="Q62" i="3"/>
  <c r="Q62" i="14" s="1"/>
  <c r="Q62" i="9"/>
  <c r="Q160" i="3"/>
  <c r="Q160" i="14" s="1"/>
  <c r="Q160" i="9"/>
  <c r="P162" i="3"/>
  <c r="P162" i="14" s="1"/>
  <c r="P162" i="9"/>
  <c r="P145" i="3"/>
  <c r="P145" i="14" s="1"/>
  <c r="P145" i="9"/>
  <c r="Q37" i="3"/>
  <c r="Q37" i="14" s="1"/>
  <c r="Q37" i="9"/>
  <c r="Q53" i="3"/>
  <c r="Q53" i="14" s="1"/>
  <c r="Q53" i="9"/>
  <c r="P102" i="5"/>
  <c r="P102" i="6" s="1"/>
  <c r="P102" i="8" s="1"/>
  <c r="P102" i="4"/>
  <c r="S94" i="3"/>
  <c r="S94" i="9"/>
  <c r="Q28" i="4"/>
  <c r="Q28" i="5"/>
  <c r="P131" i="3"/>
  <c r="P131" i="14" s="1"/>
  <c r="P131" i="9"/>
  <c r="O99" i="5"/>
  <c r="O99" i="4"/>
  <c r="Q201" i="4"/>
  <c r="Q201" i="5"/>
  <c r="Q64" i="3"/>
  <c r="Q64" i="14" s="1"/>
  <c r="Q64" i="9"/>
  <c r="P191" i="3"/>
  <c r="P191" i="14" s="1"/>
  <c r="P191" i="9"/>
  <c r="Q181" i="3"/>
  <c r="Q181" i="14" s="1"/>
  <c r="Q181" i="9"/>
  <c r="P103" i="5"/>
  <c r="P103" i="4"/>
  <c r="S132" i="3"/>
  <c r="S132" i="9"/>
  <c r="P192" i="3"/>
  <c r="P192" i="14" s="1"/>
  <c r="P192" i="9"/>
  <c r="O106" i="3"/>
  <c r="O106" i="14" s="1"/>
  <c r="O106" i="9"/>
  <c r="Q33" i="3"/>
  <c r="Q33" i="14" s="1"/>
  <c r="Q33" i="9"/>
  <c r="N186" i="6"/>
  <c r="N186" i="8" s="1"/>
  <c r="Q42" i="3"/>
  <c r="Q42" i="14" s="1"/>
  <c r="Q42" i="9"/>
  <c r="O11" i="6"/>
  <c r="O11" i="8" s="1"/>
  <c r="P29" i="4"/>
  <c r="P29" i="5"/>
  <c r="P86" i="4"/>
  <c r="P86" i="5"/>
  <c r="S85" i="3"/>
  <c r="S85" i="14" s="1"/>
  <c r="S85" i="9"/>
  <c r="O63" i="6"/>
  <c r="O63" i="8" s="1"/>
  <c r="P13" i="4"/>
  <c r="P13" i="5"/>
  <c r="P13" i="6" s="1"/>
  <c r="P13" i="8" s="1"/>
  <c r="P157" i="6"/>
  <c r="P157" i="8" s="1"/>
  <c r="P127" i="6"/>
  <c r="P127" i="8" s="1"/>
  <c r="Q41" i="4"/>
  <c r="Q41" i="5"/>
  <c r="O114" i="4"/>
  <c r="O114" i="5"/>
  <c r="O114" i="6" s="1"/>
  <c r="O114" i="8" s="1"/>
  <c r="P187" i="3"/>
  <c r="P187" i="14" s="1"/>
  <c r="P187" i="9"/>
  <c r="O126" i="6"/>
  <c r="O126" i="8" s="1"/>
  <c r="Q190" i="3"/>
  <c r="Q190" i="14" s="1"/>
  <c r="Q190" i="9"/>
  <c r="P6" i="5"/>
  <c r="P6" i="6" s="1"/>
  <c r="P6" i="8" s="1"/>
  <c r="P6" i="4"/>
  <c r="Q188" i="3"/>
  <c r="Q188" i="14" s="1"/>
  <c r="Q188" i="9"/>
  <c r="S91" i="3"/>
  <c r="S91" i="9"/>
  <c r="O51" i="4"/>
  <c r="O51" i="5"/>
  <c r="O51" i="6" s="1"/>
  <c r="O51" i="8" s="1"/>
  <c r="Q75" i="3"/>
  <c r="Q75" i="14" s="1"/>
  <c r="Q75" i="9"/>
  <c r="P25" i="3"/>
  <c r="P25" i="14" s="1"/>
  <c r="P25" i="9"/>
  <c r="Q81" i="3"/>
  <c r="Q81" i="14" s="1"/>
  <c r="Q81" i="9"/>
  <c r="P95" i="4"/>
  <c r="P95" i="5"/>
  <c r="P95" i="6" s="1"/>
  <c r="P95" i="8" s="1"/>
  <c r="S155" i="3"/>
  <c r="S155" i="14" s="1"/>
  <c r="S155" i="9"/>
  <c r="P71" i="5"/>
  <c r="P71" i="6" s="1"/>
  <c r="P71" i="8" s="1"/>
  <c r="P71" i="4"/>
  <c r="P129" i="3"/>
  <c r="P129" i="14" s="1"/>
  <c r="P129" i="9"/>
  <c r="P43" i="5"/>
  <c r="P43" i="4"/>
  <c r="Q159" i="5"/>
  <c r="Q159" i="6" s="1"/>
  <c r="Q159" i="8" s="1"/>
  <c r="Q159" i="4"/>
  <c r="Q70" i="3"/>
  <c r="Q70" i="14" s="1"/>
  <c r="Q70" i="9"/>
  <c r="P5" i="4"/>
  <c r="P5" i="5"/>
  <c r="P5" i="6" s="1"/>
  <c r="P5" i="8" s="1"/>
  <c r="Q153" i="3"/>
  <c r="Q153" i="14" s="1"/>
  <c r="Q153" i="9"/>
  <c r="S184" i="3"/>
  <c r="S184" i="9"/>
  <c r="Q31" i="3"/>
  <c r="Q31" i="14" s="1"/>
  <c r="Q31" i="9"/>
  <c r="P168" i="4"/>
  <c r="P168" i="5"/>
  <c r="S123" i="3"/>
  <c r="S123" i="9"/>
  <c r="Q50" i="3"/>
  <c r="Q50" i="14" s="1"/>
  <c r="Q50" i="9"/>
  <c r="S107" i="3"/>
  <c r="S107" i="9"/>
  <c r="P165" i="5"/>
  <c r="P165" i="4"/>
  <c r="O178" i="4"/>
  <c r="O178" i="5"/>
  <c r="O178" i="6" s="1"/>
  <c r="O178" i="8" s="1"/>
  <c r="Q10" i="6"/>
  <c r="Q10" i="8" s="1"/>
  <c r="P84" i="5"/>
  <c r="P84" i="6" s="1"/>
  <c r="P84" i="8" s="1"/>
  <c r="P84" i="4"/>
  <c r="Q144" i="4"/>
  <c r="Q144" i="5"/>
  <c r="P111" i="3"/>
  <c r="P111" i="14" s="1"/>
  <c r="P111" i="9"/>
  <c r="S110" i="3"/>
  <c r="S110" i="9"/>
  <c r="S89" i="3"/>
  <c r="S89" i="9"/>
  <c r="S61" i="3"/>
  <c r="S61" i="9"/>
  <c r="P93" i="5"/>
  <c r="P93" i="6" s="1"/>
  <c r="P93" i="8" s="1"/>
  <c r="P93" i="4"/>
  <c r="Q68" i="5"/>
  <c r="Q68" i="4"/>
  <c r="P154" i="3"/>
  <c r="P154" i="14" s="1"/>
  <c r="P154" i="9"/>
  <c r="R7" i="3"/>
  <c r="R7" i="14" s="1"/>
  <c r="R7" i="9"/>
  <c r="P59" i="5"/>
  <c r="P59" i="6" s="1"/>
  <c r="P59" i="8" s="1"/>
  <c r="P59" i="4"/>
  <c r="P156" i="4"/>
  <c r="P156" i="5"/>
  <c r="P156" i="6" s="1"/>
  <c r="P156" i="8" s="1"/>
  <c r="P147" i="5"/>
  <c r="P147" i="4"/>
  <c r="P16" i="3"/>
  <c r="P16" i="14" s="1"/>
  <c r="P16" i="9"/>
  <c r="Q27" i="5"/>
  <c r="Q27" i="6" s="1"/>
  <c r="Q27" i="8" s="1"/>
  <c r="Q27" i="4"/>
  <c r="P118" i="6"/>
  <c r="P118" i="8" s="1"/>
  <c r="P76" i="5"/>
  <c r="P76" i="4"/>
  <c r="P45" i="3"/>
  <c r="P45" i="14" s="1"/>
  <c r="P45" i="9"/>
  <c r="S21" i="3"/>
  <c r="S21" i="9"/>
  <c r="Q141" i="5"/>
  <c r="Q141" i="6" s="1"/>
  <c r="Q141" i="8" s="1"/>
  <c r="Q141" i="4"/>
  <c r="Q152" i="3"/>
  <c r="Q152" i="14" s="1"/>
  <c r="Q152" i="9"/>
  <c r="Q199" i="3"/>
  <c r="Q199" i="14" s="1"/>
  <c r="Q199" i="9"/>
  <c r="P32" i="3"/>
  <c r="P32" i="14" s="1"/>
  <c r="P32" i="9"/>
  <c r="P175" i="6"/>
  <c r="P175" i="8" s="1"/>
  <c r="P134" i="5"/>
  <c r="P134" i="4"/>
  <c r="S97" i="3"/>
  <c r="S97" i="9"/>
  <c r="S9" i="3"/>
  <c r="S9" i="9"/>
  <c r="P183" i="6"/>
  <c r="P183" i="8" s="1"/>
  <c r="R136" i="5"/>
  <c r="R136" i="4"/>
  <c r="Q180" i="5"/>
  <c r="Q180" i="6" s="1"/>
  <c r="Q180" i="8" s="1"/>
  <c r="Q180" i="4"/>
  <c r="O116" i="6"/>
  <c r="O116" i="8" s="1"/>
  <c r="P78" i="6"/>
  <c r="P78" i="8" s="1"/>
  <c r="P18" i="5"/>
  <c r="P18" i="4"/>
  <c r="P166" i="6"/>
  <c r="P166" i="8" s="1"/>
  <c r="O194" i="4"/>
  <c r="O194" i="5"/>
  <c r="O194" i="6" s="1"/>
  <c r="O194" i="8" s="1"/>
  <c r="Q56" i="5"/>
  <c r="Q56" i="4"/>
  <c r="N171" i="4"/>
  <c r="N171" i="5"/>
  <c r="N171" i="6" s="1"/>
  <c r="N171" i="8" s="1"/>
  <c r="P189" i="5"/>
  <c r="P189" i="6" s="1"/>
  <c r="P189" i="8" s="1"/>
  <c r="P189" i="4"/>
  <c r="Q90" i="5"/>
  <c r="Q90" i="4"/>
  <c r="P82" i="3"/>
  <c r="P82" i="14" s="1"/>
  <c r="P82" i="9"/>
  <c r="Q79" i="3"/>
  <c r="Q79" i="14" s="1"/>
  <c r="Q79" i="9"/>
  <c r="S164" i="3"/>
  <c r="S164" i="9"/>
  <c r="P109" i="3"/>
  <c r="P109" i="14" s="1"/>
  <c r="P109" i="9"/>
  <c r="O200" i="6"/>
  <c r="O200" i="8" s="1"/>
  <c r="P173" i="6"/>
  <c r="P173" i="8" s="1"/>
  <c r="S196" i="3"/>
  <c r="S196" i="9"/>
  <c r="P74" i="3"/>
  <c r="P74" i="14" s="1"/>
  <c r="P74" i="9"/>
  <c r="P179" i="6"/>
  <c r="P179" i="8" s="1"/>
  <c r="O113" i="6"/>
  <c r="O113" i="8" s="1"/>
  <c r="O115" i="6"/>
  <c r="O115" i="8" s="1"/>
  <c r="O146" i="5"/>
  <c r="O146" i="6" s="1"/>
  <c r="O146" i="8" s="1"/>
  <c r="O146" i="4"/>
  <c r="O66" i="3"/>
  <c r="O66" i="14" s="1"/>
  <c r="O66" i="9"/>
  <c r="R14" i="3"/>
  <c r="R14" i="14" s="1"/>
  <c r="R14" i="9"/>
  <c r="O139" i="4"/>
  <c r="O139" i="5"/>
  <c r="Q4" i="4"/>
  <c r="Q4" i="5"/>
  <c r="Q4" i="6" s="1"/>
  <c r="Q4" i="8" s="1"/>
  <c r="Q137" i="5"/>
  <c r="Q137" i="4"/>
  <c r="P128" i="4"/>
  <c r="P128" i="5"/>
  <c r="O169" i="3"/>
  <c r="O169" i="14" s="1"/>
  <c r="O169" i="9"/>
  <c r="Q55" i="6"/>
  <c r="Q55" i="8" s="1"/>
  <c r="S8" i="3"/>
  <c r="S8" i="9"/>
  <c r="P36" i="5"/>
  <c r="P36" i="4"/>
  <c r="Q108" i="5"/>
  <c r="Q108" i="4"/>
  <c r="Q26" i="3"/>
  <c r="Q26" i="14" s="1"/>
  <c r="Q26" i="9"/>
  <c r="P83" i="3"/>
  <c r="P83" i="14" s="1"/>
  <c r="P83" i="9"/>
  <c r="P39" i="5"/>
  <c r="P39" i="6" s="1"/>
  <c r="P39" i="8" s="1"/>
  <c r="P39" i="4"/>
  <c r="P80" i="4"/>
  <c r="P80" i="5"/>
  <c r="S40" i="3"/>
  <c r="S40" i="9"/>
  <c r="P112" i="6"/>
  <c r="P112" i="8" s="1"/>
  <c r="P100" i="5"/>
  <c r="P100" i="6" s="1"/>
  <c r="P100" i="8" s="1"/>
  <c r="P100" i="4"/>
  <c r="S151" i="3"/>
  <c r="S151" i="14" s="1"/>
  <c r="S151" i="9"/>
  <c r="S20" i="3"/>
  <c r="S20" i="9"/>
  <c r="P44" i="6"/>
  <c r="P44" i="8" s="1"/>
  <c r="R60" i="3"/>
  <c r="R60" i="14" s="1"/>
  <c r="R60" i="9"/>
  <c r="O34" i="6"/>
  <c r="O34" i="8" s="1"/>
  <c r="R119" i="3"/>
  <c r="R119" i="14" s="1"/>
  <c r="R119" i="9"/>
  <c r="P133" i="5"/>
  <c r="P133" i="6" s="1"/>
  <c r="P133" i="8" s="1"/>
  <c r="P133" i="4"/>
  <c r="P49" i="6"/>
  <c r="P49" i="8" s="1"/>
  <c r="O117" i="4"/>
  <c r="O117" i="5"/>
  <c r="O117" i="6" s="1"/>
  <c r="O117" i="8" s="1"/>
  <c r="P77" i="5"/>
  <c r="P77" i="4"/>
  <c r="N17" i="4"/>
  <c r="N17" i="5"/>
  <c r="S88" i="3"/>
  <c r="S88" i="9"/>
  <c r="P98" i="6"/>
  <c r="P98" i="8"/>
  <c r="P158" i="5"/>
  <c r="P158" i="6" s="1"/>
  <c r="P158" i="8" s="1"/>
  <c r="P158" i="4"/>
  <c r="P19" i="5"/>
  <c r="P19" i="6" s="1"/>
  <c r="P19" i="8" s="1"/>
  <c r="P19" i="4"/>
  <c r="P124" i="3"/>
  <c r="P124" i="14" s="1"/>
  <c r="P124" i="9"/>
  <c r="P35" i="4"/>
  <c r="P35" i="5"/>
  <c r="P161" i="3"/>
  <c r="P161" i="14" s="1"/>
  <c r="P161" i="9"/>
  <c r="N67" i="6"/>
  <c r="N67" i="8" s="1"/>
  <c r="S120" i="3"/>
  <c r="S120" i="9"/>
  <c r="Q54" i="3"/>
  <c r="Q54" i="14" s="1"/>
  <c r="Q54" i="9"/>
  <c r="P170" i="4"/>
  <c r="P170" i="5"/>
  <c r="P170" i="6" s="1"/>
  <c r="P170" i="8" s="1"/>
  <c r="S101" i="3"/>
  <c r="S101" i="9"/>
  <c r="O163" i="5"/>
  <c r="O163" i="6" s="1"/>
  <c r="O163" i="8" s="1"/>
  <c r="O163" i="4"/>
  <c r="Q148" i="3"/>
  <c r="Q148" i="14" s="1"/>
  <c r="Q148" i="9"/>
  <c r="Q149" i="3"/>
  <c r="Q149" i="14" s="1"/>
  <c r="Q149" i="9"/>
  <c r="P104" i="3"/>
  <c r="P104" i="14" s="1"/>
  <c r="P104" i="9"/>
  <c r="Q174" i="3"/>
  <c r="Q174" i="14" s="1"/>
  <c r="Q174" i="9"/>
  <c r="Q182" i="3"/>
  <c r="Q182" i="14" s="1"/>
  <c r="Q182" i="9"/>
  <c r="S176" i="3"/>
  <c r="S176" i="9"/>
  <c r="P38" i="3"/>
  <c r="P38" i="14" s="1"/>
  <c r="P38" i="9"/>
  <c r="S142" i="3"/>
  <c r="S142" i="9"/>
  <c r="Q72" i="3"/>
  <c r="Q72" i="14" s="1"/>
  <c r="Q72" i="9"/>
  <c r="O143" i="5"/>
  <c r="O143" i="4"/>
  <c r="O130" i="3"/>
  <c r="O130" i="14" s="1"/>
  <c r="O130" i="9"/>
  <c r="P138" i="3"/>
  <c r="P138" i="14" s="1"/>
  <c r="P138" i="9"/>
  <c r="P23" i="5"/>
  <c r="P23" i="6" s="1"/>
  <c r="P23" i="8" s="1"/>
  <c r="P23" i="4"/>
  <c r="S185" i="3"/>
  <c r="S185" i="9"/>
  <c r="Q193" i="3"/>
  <c r="Q193" i="14" s="1"/>
  <c r="Q193" i="9"/>
  <c r="Q52" i="4"/>
  <c r="Q52" i="5"/>
  <c r="O195" i="6"/>
  <c r="O195" i="8" s="1"/>
  <c r="N65" i="6"/>
  <c r="N65" i="8" s="1"/>
  <c r="Q92" i="5"/>
  <c r="Q92" i="6" s="1"/>
  <c r="Q92" i="8" s="1"/>
  <c r="Q92" i="4"/>
  <c r="P167" i="3"/>
  <c r="P167" i="14" s="1"/>
  <c r="P167" i="9"/>
  <c r="O172" i="6"/>
  <c r="O172" i="8" s="1"/>
  <c r="P125" i="4"/>
  <c r="P125" i="5"/>
  <c r="P125" i="6" s="1"/>
  <c r="P125" i="8" s="1"/>
  <c r="P198" i="3"/>
  <c r="P198" i="14" s="1"/>
  <c r="P198" i="9"/>
  <c r="O3" i="5"/>
  <c r="O3" i="6" s="1"/>
  <c r="O3" i="8" s="1"/>
  <c r="O3" i="4"/>
  <c r="P12" i="3"/>
  <c r="P12" i="14" s="1"/>
  <c r="P12" i="9"/>
  <c r="P197" i="6"/>
  <c r="P197" i="8" s="1"/>
  <c r="Q73" i="5"/>
  <c r="Q73" i="4"/>
  <c r="P15" i="4"/>
  <c r="P15" i="5"/>
  <c r="P15" i="6" s="1"/>
  <c r="P15" i="8" s="1"/>
  <c r="Q2" i="3"/>
  <c r="Q2" i="14" s="1"/>
  <c r="Q2" i="9"/>
  <c r="S184" i="5"/>
  <c r="S132" i="4"/>
  <c r="S196" i="5"/>
  <c r="S155" i="4"/>
  <c r="S20" i="4"/>
  <c r="S85" i="5"/>
  <c r="S140" i="6"/>
  <c r="S140" i="8" s="1"/>
  <c r="S101" i="5" l="1"/>
  <c r="S101" i="14"/>
  <c r="S151" i="4"/>
  <c r="S88" i="5"/>
  <c r="S88" i="14"/>
  <c r="S40" i="4"/>
  <c r="S40" i="14"/>
  <c r="S164" i="5"/>
  <c r="S164" i="14"/>
  <c r="S97" i="5"/>
  <c r="S97" i="14"/>
  <c r="S89" i="5"/>
  <c r="S89" i="6" s="1"/>
  <c r="S89" i="8" s="1"/>
  <c r="S89" i="14"/>
  <c r="S151" i="5"/>
  <c r="S185" i="5"/>
  <c r="S185" i="14"/>
  <c r="S142" i="5"/>
  <c r="S142" i="14"/>
  <c r="S176" i="4"/>
  <c r="S176" i="14"/>
  <c r="S120" i="5"/>
  <c r="S120" i="14"/>
  <c r="S20" i="5"/>
  <c r="S20" i="14"/>
  <c r="S21" i="4"/>
  <c r="S21" i="14"/>
  <c r="S184" i="4"/>
  <c r="S184" i="14"/>
  <c r="S91" i="5"/>
  <c r="S91" i="14"/>
  <c r="S132" i="5"/>
  <c r="S132" i="14"/>
  <c r="S69" i="5"/>
  <c r="S69" i="14"/>
  <c r="S135" i="5"/>
  <c r="S135" i="14"/>
  <c r="S85" i="4"/>
  <c r="S155" i="5"/>
  <c r="S8" i="4"/>
  <c r="S8" i="14"/>
  <c r="S196" i="4"/>
  <c r="S196" i="14"/>
  <c r="S9" i="5"/>
  <c r="S9" i="14"/>
  <c r="S61" i="5"/>
  <c r="S61" i="14"/>
  <c r="S110" i="5"/>
  <c r="S110" i="14"/>
  <c r="S107" i="5"/>
  <c r="S107" i="14"/>
  <c r="S123" i="4"/>
  <c r="S123" i="14"/>
  <c r="S94" i="5"/>
  <c r="S94" i="14"/>
  <c r="S135" i="4"/>
  <c r="S8" i="5"/>
  <c r="S40" i="5"/>
  <c r="S9" i="4"/>
  <c r="S101" i="4"/>
  <c r="S89" i="4"/>
  <c r="S97" i="4"/>
  <c r="R177" i="4"/>
  <c r="R177" i="5"/>
  <c r="R177" i="6" s="1"/>
  <c r="R177" i="8" s="1"/>
  <c r="S176" i="5"/>
  <c r="S176" i="6" s="1"/>
  <c r="S176" i="8" s="1"/>
  <c r="S61" i="4"/>
  <c r="S107" i="4"/>
  <c r="S69" i="4"/>
  <c r="S123" i="5"/>
  <c r="S123" i="6" s="1"/>
  <c r="S123" i="8" s="1"/>
  <c r="P126" i="3"/>
  <c r="P126" i="14" s="1"/>
  <c r="P126" i="9"/>
  <c r="O67" i="3"/>
  <c r="O67" i="14" s="1"/>
  <c r="O67" i="9"/>
  <c r="P11" i="3"/>
  <c r="P11" i="14" s="1"/>
  <c r="P11" i="9"/>
  <c r="Q157" i="3"/>
  <c r="Q157" i="14" s="1"/>
  <c r="Q157" i="9"/>
  <c r="O65" i="3"/>
  <c r="O65" i="14" s="1"/>
  <c r="O65" i="9"/>
  <c r="R55" i="3"/>
  <c r="R55" i="14" s="1"/>
  <c r="R55" i="9"/>
  <c r="Q183" i="3"/>
  <c r="Q183" i="14" s="1"/>
  <c r="Q183" i="9"/>
  <c r="P115" i="3"/>
  <c r="P115" i="14" s="1"/>
  <c r="P115" i="9"/>
  <c r="O186" i="3"/>
  <c r="O186" i="14" s="1"/>
  <c r="O186" i="9"/>
  <c r="P113" i="3"/>
  <c r="P113" i="14" s="1"/>
  <c r="P113" i="9"/>
  <c r="Q175" i="3"/>
  <c r="Q175" i="14" s="1"/>
  <c r="Q175" i="9"/>
  <c r="P34" i="3"/>
  <c r="P34" i="14" s="1"/>
  <c r="P34" i="9"/>
  <c r="Q78" i="3"/>
  <c r="Q78" i="14" s="1"/>
  <c r="Q78" i="9"/>
  <c r="R10" i="3"/>
  <c r="R10" i="14" s="1"/>
  <c r="R10" i="9"/>
  <c r="Q127" i="3"/>
  <c r="Q127" i="14" s="1"/>
  <c r="Q127" i="9"/>
  <c r="Q133" i="3"/>
  <c r="Q133" i="14" s="1"/>
  <c r="Q133" i="9"/>
  <c r="Q153" i="5"/>
  <c r="Q153" i="6" s="1"/>
  <c r="Q153" i="8" s="1"/>
  <c r="Q153" i="4"/>
  <c r="P38" i="4"/>
  <c r="P38" i="5"/>
  <c r="R119" i="5"/>
  <c r="R119" i="4"/>
  <c r="Q108" i="6"/>
  <c r="Q108" i="8" s="1"/>
  <c r="P109" i="5"/>
  <c r="P109" i="4"/>
  <c r="P45" i="4"/>
  <c r="P45" i="5"/>
  <c r="P45" i="6" s="1"/>
  <c r="P45" i="8" s="1"/>
  <c r="Q59" i="3"/>
  <c r="Q59" i="14" s="1"/>
  <c r="Q59" i="9"/>
  <c r="P114" i="3"/>
  <c r="P114" i="14" s="1"/>
  <c r="P114" i="9"/>
  <c r="Q64" i="5"/>
  <c r="Q64" i="6" s="1"/>
  <c r="Q64" i="8" s="1"/>
  <c r="Q64" i="4"/>
  <c r="Q102" i="3"/>
  <c r="Q102" i="14" s="1"/>
  <c r="Q102" i="9"/>
  <c r="S185" i="4"/>
  <c r="S91" i="4"/>
  <c r="R4" i="3"/>
  <c r="R4" i="14" s="1"/>
  <c r="R4" i="9"/>
  <c r="Q56" i="6"/>
  <c r="Q56" i="8" s="1"/>
  <c r="P86" i="6"/>
  <c r="P86" i="8" s="1"/>
  <c r="Q201" i="6"/>
  <c r="Q201" i="8" s="1"/>
  <c r="P24" i="5"/>
  <c r="P24" i="4"/>
  <c r="P48" i="4"/>
  <c r="P48" i="5"/>
  <c r="Q73" i="6"/>
  <c r="Q73" i="8" s="1"/>
  <c r="P167" i="5"/>
  <c r="P167" i="6" s="1"/>
  <c r="P167" i="8" s="1"/>
  <c r="P167" i="4"/>
  <c r="Q23" i="3"/>
  <c r="Q23" i="14" s="1"/>
  <c r="Q23" i="9"/>
  <c r="Q148" i="5"/>
  <c r="Q148" i="6" s="1"/>
  <c r="Q148" i="8" s="1"/>
  <c r="Q148" i="4"/>
  <c r="P36" i="6"/>
  <c r="P36" i="8" s="1"/>
  <c r="P194" i="3"/>
  <c r="P194" i="14" s="1"/>
  <c r="P194" i="9"/>
  <c r="P76" i="6"/>
  <c r="P76" i="8" s="1"/>
  <c r="R7" i="5"/>
  <c r="R7" i="6" s="1"/>
  <c r="R7" i="8" s="1"/>
  <c r="R7" i="4"/>
  <c r="Q70" i="5"/>
  <c r="Q70" i="4"/>
  <c r="Q95" i="3"/>
  <c r="Q95" i="14" s="1"/>
  <c r="Q95" i="9"/>
  <c r="Q41" i="6"/>
  <c r="Q41" i="8" s="1"/>
  <c r="O106" i="5"/>
  <c r="O106" i="4"/>
  <c r="Q149" i="5"/>
  <c r="Q149" i="4"/>
  <c r="P172" i="3"/>
  <c r="P172" i="14" s="1"/>
  <c r="P172" i="9"/>
  <c r="P134" i="6"/>
  <c r="P134" i="8" s="1"/>
  <c r="Q33" i="5"/>
  <c r="Q33" i="6" s="1"/>
  <c r="Q33" i="8" s="1"/>
  <c r="Q33" i="4"/>
  <c r="Q197" i="3"/>
  <c r="Q197" i="14" s="1"/>
  <c r="Q197" i="9"/>
  <c r="Q58" i="5"/>
  <c r="Q58" i="4"/>
  <c r="N17" i="6"/>
  <c r="N17" i="8" s="1"/>
  <c r="P80" i="6"/>
  <c r="P80" i="8" s="1"/>
  <c r="S110" i="4"/>
  <c r="P195" i="3"/>
  <c r="P195" i="14" s="1"/>
  <c r="P195" i="9"/>
  <c r="P77" i="6"/>
  <c r="P77" i="8" s="1"/>
  <c r="Q44" i="3"/>
  <c r="Q44" i="14" s="1"/>
  <c r="Q44" i="9"/>
  <c r="R14" i="5"/>
  <c r="R14" i="6" s="1"/>
  <c r="R14" i="8" s="1"/>
  <c r="R14" i="4"/>
  <c r="Q199" i="5"/>
  <c r="Q199" i="6" s="1"/>
  <c r="Q199" i="8" s="1"/>
  <c r="Q199" i="4"/>
  <c r="R27" i="3"/>
  <c r="R27" i="14" s="1"/>
  <c r="R27" i="9"/>
  <c r="Q84" i="3"/>
  <c r="Q84" i="14" s="1"/>
  <c r="Q84" i="9"/>
  <c r="P145" i="5"/>
  <c r="P145" i="6" s="1"/>
  <c r="P145" i="8" s="1"/>
  <c r="P145" i="4"/>
  <c r="P57" i="5"/>
  <c r="P57" i="6" s="1"/>
  <c r="P57" i="8" s="1"/>
  <c r="P57" i="4"/>
  <c r="Q121" i="5"/>
  <c r="Q121" i="4"/>
  <c r="T140" i="3"/>
  <c r="T140" i="9"/>
  <c r="Q54" i="5"/>
  <c r="Q54" i="6" s="1"/>
  <c r="Q54" i="8" s="1"/>
  <c r="Q54" i="4"/>
  <c r="Q98" i="3"/>
  <c r="Q98" i="14" s="1"/>
  <c r="Q98" i="9"/>
  <c r="R136" i="6"/>
  <c r="R136" i="8" s="1"/>
  <c r="R92" i="3"/>
  <c r="R92" i="14" s="1"/>
  <c r="R92" i="9"/>
  <c r="Q118" i="3"/>
  <c r="Q118" i="14" s="1"/>
  <c r="Q118" i="9"/>
  <c r="Q81" i="5"/>
  <c r="Q81" i="6" s="1"/>
  <c r="Q81" i="8" s="1"/>
  <c r="Q81" i="4"/>
  <c r="P3" i="3"/>
  <c r="P3" i="14" s="1"/>
  <c r="P3" i="9"/>
  <c r="O130" i="5"/>
  <c r="O130" i="6" s="1"/>
  <c r="O130" i="8" s="1"/>
  <c r="O130" i="4"/>
  <c r="Q174" i="4"/>
  <c r="Q174" i="5"/>
  <c r="P117" i="3"/>
  <c r="P117" i="14" s="1"/>
  <c r="P117" i="9"/>
  <c r="Q39" i="3"/>
  <c r="Q39" i="14" s="1"/>
  <c r="Q39" i="9"/>
  <c r="P82" i="5"/>
  <c r="P82" i="4"/>
  <c r="P18" i="6"/>
  <c r="P18" i="8" s="1"/>
  <c r="Q93" i="3"/>
  <c r="Q93" i="14" s="1"/>
  <c r="Q93" i="9"/>
  <c r="P25" i="5"/>
  <c r="P25" i="6" s="1"/>
  <c r="P25" i="8" s="1"/>
  <c r="P25" i="4"/>
  <c r="Q6" i="3"/>
  <c r="Q6" i="14" s="1"/>
  <c r="Q6" i="9"/>
  <c r="P131" i="5"/>
  <c r="P131" i="6" s="1"/>
  <c r="P131" i="8" s="1"/>
  <c r="P131" i="4"/>
  <c r="P200" i="3"/>
  <c r="P200" i="14" s="1"/>
  <c r="P200" i="9"/>
  <c r="Q15" i="3"/>
  <c r="Q15" i="14" s="1"/>
  <c r="Q15" i="9"/>
  <c r="Q137" i="6"/>
  <c r="Q137" i="8" s="1"/>
  <c r="Q179" i="3"/>
  <c r="Q179" i="14" s="1"/>
  <c r="Q179" i="9"/>
  <c r="P29" i="6"/>
  <c r="P29" i="8" s="1"/>
  <c r="R159" i="3"/>
  <c r="R159" i="14" s="1"/>
  <c r="R159" i="9"/>
  <c r="P161" i="5"/>
  <c r="P161" i="6" s="1"/>
  <c r="P161" i="8" s="1"/>
  <c r="P161" i="4"/>
  <c r="P122" i="5"/>
  <c r="P122" i="6" s="1"/>
  <c r="P122" i="8" s="1"/>
  <c r="P122" i="4"/>
  <c r="P138" i="4"/>
  <c r="P138" i="5"/>
  <c r="P138" i="6" s="1"/>
  <c r="P138" i="8" s="1"/>
  <c r="S88" i="4"/>
  <c r="S164" i="4"/>
  <c r="P124" i="5"/>
  <c r="P124" i="6" s="1"/>
  <c r="P124" i="8" s="1"/>
  <c r="P124" i="4"/>
  <c r="Q173" i="3"/>
  <c r="Q173" i="14" s="1"/>
  <c r="Q173" i="9"/>
  <c r="P16" i="4"/>
  <c r="P16" i="5"/>
  <c r="Q31" i="5"/>
  <c r="Q31" i="6" s="1"/>
  <c r="Q31" i="8" s="1"/>
  <c r="Q31" i="4"/>
  <c r="Q28" i="6"/>
  <c r="Q28" i="8" s="1"/>
  <c r="P162" i="5"/>
  <c r="P162" i="6" s="1"/>
  <c r="P162" i="8" s="1"/>
  <c r="P162" i="4"/>
  <c r="P47" i="5"/>
  <c r="P47" i="6" s="1"/>
  <c r="P47" i="8" s="1"/>
  <c r="P47" i="4"/>
  <c r="P30" i="5"/>
  <c r="P30" i="4"/>
  <c r="Q100" i="3"/>
  <c r="Q100" i="14" s="1"/>
  <c r="Q100" i="9"/>
  <c r="P165" i="6"/>
  <c r="P165" i="8" s="1"/>
  <c r="Q112" i="3"/>
  <c r="Q112" i="14" s="1"/>
  <c r="Q112" i="9"/>
  <c r="P22" i="4"/>
  <c r="P22" i="5"/>
  <c r="Q53" i="5"/>
  <c r="Q53" i="6" s="1"/>
  <c r="Q53" i="8" s="1"/>
  <c r="Q53" i="4"/>
  <c r="P154" i="5"/>
  <c r="P154" i="6" s="1"/>
  <c r="P154" i="8" s="1"/>
  <c r="P154" i="4"/>
  <c r="P192" i="5"/>
  <c r="P192" i="6" s="1"/>
  <c r="P192" i="8" s="1"/>
  <c r="P192" i="4"/>
  <c r="Q182" i="4"/>
  <c r="Q182" i="5"/>
  <c r="Q182" i="6" s="1"/>
  <c r="Q182" i="8" s="1"/>
  <c r="P74" i="5"/>
  <c r="P74" i="6" s="1"/>
  <c r="P74" i="8" s="1"/>
  <c r="P74" i="4"/>
  <c r="Q52" i="6"/>
  <c r="Q52" i="8" s="1"/>
  <c r="O143" i="6"/>
  <c r="O143" i="8" s="1"/>
  <c r="Q170" i="3"/>
  <c r="Q170" i="14" s="1"/>
  <c r="Q170" i="9"/>
  <c r="O169" i="5"/>
  <c r="O169" i="4"/>
  <c r="O66" i="4"/>
  <c r="O66" i="5"/>
  <c r="Q90" i="6"/>
  <c r="Q90" i="8" s="1"/>
  <c r="Q152" i="4"/>
  <c r="Q152" i="5"/>
  <c r="P129" i="5"/>
  <c r="P129" i="4"/>
  <c r="Q75" i="5"/>
  <c r="Q75" i="6" s="1"/>
  <c r="Q75" i="8" s="1"/>
  <c r="Q75" i="4"/>
  <c r="Q42" i="5"/>
  <c r="Q42" i="4"/>
  <c r="P103" i="6"/>
  <c r="P103" i="8" s="1"/>
  <c r="Q158" i="3"/>
  <c r="Q158" i="14" s="1"/>
  <c r="Q158" i="9"/>
  <c r="P191" i="5"/>
  <c r="P191" i="6" s="1"/>
  <c r="P191" i="8" s="1"/>
  <c r="P191" i="4"/>
  <c r="Q5" i="3"/>
  <c r="Q5" i="14" s="1"/>
  <c r="Q5" i="9"/>
  <c r="P187" i="5"/>
  <c r="P187" i="6" s="1"/>
  <c r="P187" i="8" s="1"/>
  <c r="P187" i="4"/>
  <c r="R60" i="4"/>
  <c r="R60" i="5"/>
  <c r="R60" i="6" s="1"/>
  <c r="R60" i="8" s="1"/>
  <c r="S21" i="5"/>
  <c r="Q79" i="5"/>
  <c r="Q79" i="6" s="1"/>
  <c r="Q79" i="8" s="1"/>
  <c r="Q79" i="4"/>
  <c r="P43" i="6"/>
  <c r="P43" i="8" s="1"/>
  <c r="S120" i="4"/>
  <c r="S94" i="4"/>
  <c r="P198" i="5"/>
  <c r="P198" i="6" s="1"/>
  <c r="P198" i="8" s="1"/>
  <c r="P198" i="4"/>
  <c r="P104" i="4"/>
  <c r="P104" i="5"/>
  <c r="P83" i="5"/>
  <c r="P83" i="4"/>
  <c r="P128" i="6"/>
  <c r="P128" i="8" s="1"/>
  <c r="P147" i="6"/>
  <c r="P147" i="8" s="1"/>
  <c r="P178" i="3"/>
  <c r="P178" i="14" s="1"/>
  <c r="P178" i="9"/>
  <c r="P51" i="3"/>
  <c r="P51" i="14" s="1"/>
  <c r="P51" i="9"/>
  <c r="Q190" i="5"/>
  <c r="Q190" i="4"/>
  <c r="Q13" i="3"/>
  <c r="Q13" i="14" s="1"/>
  <c r="Q13" i="9"/>
  <c r="Q160" i="4"/>
  <c r="Q160" i="5"/>
  <c r="Q46" i="5"/>
  <c r="Q46" i="6" s="1"/>
  <c r="Q46" i="8" s="1"/>
  <c r="Q46" i="4"/>
  <c r="Q105" i="5"/>
  <c r="Q105" i="6" s="1"/>
  <c r="Q105" i="8" s="1"/>
  <c r="Q105" i="4"/>
  <c r="O171" i="3"/>
  <c r="O171" i="14" s="1"/>
  <c r="O171" i="9"/>
  <c r="P63" i="3"/>
  <c r="P63" i="14" s="1"/>
  <c r="P63" i="9"/>
  <c r="S142" i="4"/>
  <c r="O139" i="6"/>
  <c r="O139" i="8" s="1"/>
  <c r="P111" i="4"/>
  <c r="P111" i="5"/>
  <c r="P32" i="4"/>
  <c r="P32" i="5"/>
  <c r="P32" i="6" s="1"/>
  <c r="P32" i="8" s="1"/>
  <c r="P163" i="3"/>
  <c r="P163" i="14" s="1"/>
  <c r="P163" i="9"/>
  <c r="Q166" i="3"/>
  <c r="Q166" i="14" s="1"/>
  <c r="Q166" i="9"/>
  <c r="Q37" i="5"/>
  <c r="Q37" i="6" s="1"/>
  <c r="Q37" i="8" s="1"/>
  <c r="Q37" i="4"/>
  <c r="P12" i="5"/>
  <c r="P12" i="4"/>
  <c r="P35" i="6"/>
  <c r="P35" i="8" s="1"/>
  <c r="P168" i="6"/>
  <c r="P168" i="8" s="1"/>
  <c r="Q72" i="4"/>
  <c r="Q72" i="5"/>
  <c r="Q72" i="6" s="1"/>
  <c r="Q72" i="8" s="1"/>
  <c r="Q19" i="3"/>
  <c r="Q19" i="14" s="1"/>
  <c r="Q19" i="9"/>
  <c r="Q49" i="3"/>
  <c r="Q49" i="14" s="1"/>
  <c r="Q49" i="9"/>
  <c r="P116" i="3"/>
  <c r="P116" i="14" s="1"/>
  <c r="P116" i="9"/>
  <c r="R141" i="3"/>
  <c r="R141" i="14" s="1"/>
  <c r="R141" i="9"/>
  <c r="Q156" i="3"/>
  <c r="Q156" i="14" s="1"/>
  <c r="Q156" i="9"/>
  <c r="Q71" i="3"/>
  <c r="Q71" i="14" s="1"/>
  <c r="Q71" i="9"/>
  <c r="Q181" i="5"/>
  <c r="Q181" i="4"/>
  <c r="R180" i="3"/>
  <c r="R180" i="14" s="1"/>
  <c r="R180" i="9"/>
  <c r="Q150" i="4"/>
  <c r="Q150" i="5"/>
  <c r="Q50" i="5"/>
  <c r="Q50" i="6" s="1"/>
  <c r="Q50" i="8" s="1"/>
  <c r="Q50" i="4"/>
  <c r="P96" i="5"/>
  <c r="P96" i="6" s="1"/>
  <c r="P96" i="8" s="1"/>
  <c r="P96" i="4"/>
  <c r="Q144" i="6"/>
  <c r="Q144" i="8" s="1"/>
  <c r="O99" i="6"/>
  <c r="O99" i="8"/>
  <c r="Q188" i="4"/>
  <c r="Q188" i="5"/>
  <c r="Q68" i="6"/>
  <c r="Q68" i="8" s="1"/>
  <c r="Q125" i="3"/>
  <c r="Q125" i="14" s="1"/>
  <c r="Q125" i="9"/>
  <c r="Q193" i="5"/>
  <c r="Q193" i="6" s="1"/>
  <c r="Q193" i="8" s="1"/>
  <c r="Q193" i="4"/>
  <c r="Q26" i="5"/>
  <c r="Q26" i="4"/>
  <c r="P146" i="3"/>
  <c r="P146" i="14" s="1"/>
  <c r="P146" i="9"/>
  <c r="Q189" i="3"/>
  <c r="Q189" i="14" s="1"/>
  <c r="Q189" i="9"/>
  <c r="Q62" i="5"/>
  <c r="Q62" i="4"/>
  <c r="Q87" i="5"/>
  <c r="Q87" i="6" s="1"/>
  <c r="Q87" i="8" s="1"/>
  <c r="Q87" i="4"/>
  <c r="Q2" i="4"/>
  <c r="Q2" i="5"/>
  <c r="Q2" i="6" s="1"/>
  <c r="Q2" i="8" s="1"/>
  <c r="S110" i="6"/>
  <c r="S110" i="8" s="1"/>
  <c r="S185" i="6"/>
  <c r="S185" i="8" s="1"/>
  <c r="S155" i="6"/>
  <c r="S155" i="8" s="1"/>
  <c r="S85" i="6"/>
  <c r="S85" i="8" s="1"/>
  <c r="S97" i="6"/>
  <c r="S97" i="8" s="1"/>
  <c r="S107" i="6"/>
  <c r="S107" i="8" s="1"/>
  <c r="S184" i="6"/>
  <c r="S184" i="8" s="1"/>
  <c r="S135" i="6"/>
  <c r="S135" i="8" s="1"/>
  <c r="S8" i="6"/>
  <c r="S8" i="8" s="1"/>
  <c r="S40" i="6"/>
  <c r="S40" i="8" s="1"/>
  <c r="S9" i="6"/>
  <c r="S9" i="8" s="1"/>
  <c r="S88" i="6"/>
  <c r="S88" i="8" s="1"/>
  <c r="S120" i="6"/>
  <c r="S120" i="8" s="1"/>
  <c r="S101" i="6"/>
  <c r="S101" i="8" s="1"/>
  <c r="S94" i="6"/>
  <c r="S94" i="8" s="1"/>
  <c r="S61" i="6"/>
  <c r="S61" i="8" s="1"/>
  <c r="S151" i="6"/>
  <c r="S151" i="8" s="1"/>
  <c r="S164" i="6"/>
  <c r="S164" i="8" s="1"/>
  <c r="S196" i="6"/>
  <c r="S196" i="8" s="1"/>
  <c r="S142" i="6"/>
  <c r="S142" i="8" s="1"/>
  <c r="S69" i="6"/>
  <c r="S69" i="8" s="1"/>
  <c r="S20" i="6"/>
  <c r="S20" i="8" s="1"/>
  <c r="S132" i="6"/>
  <c r="S132" i="8" s="1"/>
  <c r="S91" i="6"/>
  <c r="S91" i="8" s="1"/>
  <c r="T140" i="4" l="1"/>
  <c r="T140" i="14"/>
  <c r="S177" i="3"/>
  <c r="S177" i="14" s="1"/>
  <c r="S177" i="9"/>
  <c r="T140" i="5"/>
  <c r="T8" i="3"/>
  <c r="T8" i="14" s="1"/>
  <c r="T8" i="9"/>
  <c r="Q128" i="3"/>
  <c r="Q128" i="14" s="1"/>
  <c r="Q128" i="9"/>
  <c r="T135" i="3"/>
  <c r="T135" i="9"/>
  <c r="R137" i="3"/>
  <c r="R137" i="14" s="1"/>
  <c r="R137" i="9"/>
  <c r="Q77" i="3"/>
  <c r="Q77" i="14" s="1"/>
  <c r="Q77" i="9"/>
  <c r="Q36" i="3"/>
  <c r="Q36" i="14" s="1"/>
  <c r="Q36" i="9"/>
  <c r="R108" i="3"/>
  <c r="R108" i="14" s="1"/>
  <c r="R108" i="9"/>
  <c r="O17" i="3"/>
  <c r="O17" i="14" s="1"/>
  <c r="O17" i="9"/>
  <c r="T184" i="3"/>
  <c r="T184" i="14" s="1"/>
  <c r="T184" i="9"/>
  <c r="R68" i="3"/>
  <c r="R68" i="14" s="1"/>
  <c r="R68" i="9"/>
  <c r="Q134" i="3"/>
  <c r="Q134" i="14" s="1"/>
  <c r="Q134" i="9"/>
  <c r="T101" i="3"/>
  <c r="T101" i="9"/>
  <c r="R56" i="3"/>
  <c r="R56" i="14" s="1"/>
  <c r="R56" i="9"/>
  <c r="Q35" i="3"/>
  <c r="Q35" i="14" s="1"/>
  <c r="Q35" i="9"/>
  <c r="R201" i="3"/>
  <c r="R201" i="14" s="1"/>
  <c r="R201" i="9"/>
  <c r="P139" i="3"/>
  <c r="P139" i="14" s="1"/>
  <c r="P139" i="9"/>
  <c r="R144" i="3"/>
  <c r="R144" i="14" s="1"/>
  <c r="R144" i="9"/>
  <c r="Q86" i="3"/>
  <c r="Q86" i="14" s="1"/>
  <c r="Q86" i="9"/>
  <c r="Q18" i="3"/>
  <c r="Q18" i="14" s="1"/>
  <c r="Q18" i="9"/>
  <c r="R41" i="3"/>
  <c r="R41" i="14" s="1"/>
  <c r="R41" i="9"/>
  <c r="R90" i="3"/>
  <c r="R90" i="14" s="1"/>
  <c r="R90" i="9"/>
  <c r="Q168" i="3"/>
  <c r="Q168" i="14" s="1"/>
  <c r="Q168" i="9"/>
  <c r="Q165" i="3"/>
  <c r="Q165" i="14" s="1"/>
  <c r="Q165" i="9"/>
  <c r="Q198" i="3"/>
  <c r="Q198" i="14" s="1"/>
  <c r="Q198" i="9"/>
  <c r="P82" i="6"/>
  <c r="P82" i="8" s="1"/>
  <c r="R119" i="6"/>
  <c r="R119" i="8" s="1"/>
  <c r="R92" i="4"/>
  <c r="R92" i="5"/>
  <c r="R92" i="6" s="1"/>
  <c r="R92" i="8" s="1"/>
  <c r="Q152" i="6"/>
  <c r="Q152" i="8" s="1"/>
  <c r="Q138" i="3"/>
  <c r="Q138" i="14" s="1"/>
  <c r="Q138" i="9"/>
  <c r="Q39" i="4"/>
  <c r="Q39" i="5"/>
  <c r="Q39" i="6" s="1"/>
  <c r="Q39" i="8" s="1"/>
  <c r="Q78" i="5"/>
  <c r="Q78" i="6" s="1"/>
  <c r="Q78" i="8" s="1"/>
  <c r="Q78" i="4"/>
  <c r="T142" i="3"/>
  <c r="T142" i="9"/>
  <c r="T155" i="3"/>
  <c r="T155" i="9"/>
  <c r="Q166" i="4"/>
  <c r="Q166" i="5"/>
  <c r="Q166" i="6" s="1"/>
  <c r="Q166" i="8" s="1"/>
  <c r="O171" i="5"/>
  <c r="O171" i="6" s="1"/>
  <c r="O171" i="8" s="1"/>
  <c r="O171" i="4"/>
  <c r="Q147" i="3"/>
  <c r="Q147" i="14" s="1"/>
  <c r="Q147" i="9"/>
  <c r="Q43" i="3"/>
  <c r="Q43" i="14" s="1"/>
  <c r="Q43" i="9"/>
  <c r="Q5" i="4"/>
  <c r="Q5" i="5"/>
  <c r="Q5" i="6" s="1"/>
  <c r="Q5" i="8" s="1"/>
  <c r="R31" i="3"/>
  <c r="R31" i="14" s="1"/>
  <c r="R31" i="9"/>
  <c r="S136" i="3"/>
  <c r="S136" i="14" s="1"/>
  <c r="S136" i="9"/>
  <c r="Q197" i="5"/>
  <c r="Q197" i="6" s="1"/>
  <c r="Q197" i="8" s="1"/>
  <c r="Q197" i="4"/>
  <c r="R148" i="3"/>
  <c r="R148" i="14" s="1"/>
  <c r="R148" i="9"/>
  <c r="P114" i="5"/>
  <c r="P114" i="4"/>
  <c r="R55" i="4"/>
  <c r="R55" i="5"/>
  <c r="R55" i="6" s="1"/>
  <c r="R55" i="8" s="1"/>
  <c r="T69" i="3"/>
  <c r="T69" i="9"/>
  <c r="T196" i="3"/>
  <c r="T196" i="9"/>
  <c r="T151" i="3"/>
  <c r="T151" i="9"/>
  <c r="T185" i="3"/>
  <c r="T185" i="9"/>
  <c r="Q189" i="5"/>
  <c r="Q189" i="6" s="1"/>
  <c r="Q189" i="8" s="1"/>
  <c r="Q189" i="4"/>
  <c r="Q74" i="3"/>
  <c r="Q74" i="14" s="1"/>
  <c r="Q74" i="9"/>
  <c r="Q112" i="4"/>
  <c r="Q112" i="5"/>
  <c r="P16" i="6"/>
  <c r="P16" i="8" s="1"/>
  <c r="P200" i="4"/>
  <c r="P200" i="5"/>
  <c r="P117" i="5"/>
  <c r="P117" i="4"/>
  <c r="Q84" i="5"/>
  <c r="Q84" i="6" s="1"/>
  <c r="Q84" i="8" s="1"/>
  <c r="Q84" i="4"/>
  <c r="P195" i="5"/>
  <c r="P195" i="4"/>
  <c r="P34" i="5"/>
  <c r="P34" i="4"/>
  <c r="T132" i="3"/>
  <c r="T132" i="14" s="1"/>
  <c r="T132" i="9"/>
  <c r="Q145" i="3"/>
  <c r="Q145" i="14" s="1"/>
  <c r="Q145" i="9"/>
  <c r="P63" i="5"/>
  <c r="P63" i="6" s="1"/>
  <c r="P63" i="8" s="1"/>
  <c r="P63" i="4"/>
  <c r="P22" i="6"/>
  <c r="P22" i="8" s="1"/>
  <c r="Q181" i="6"/>
  <c r="Q181" i="8" s="1"/>
  <c r="Q122" i="3"/>
  <c r="Q122" i="14" s="1"/>
  <c r="Q122" i="9"/>
  <c r="Q95" i="5"/>
  <c r="Q95" i="4"/>
  <c r="Q32" i="3"/>
  <c r="Q32" i="14" s="1"/>
  <c r="Q32" i="9"/>
  <c r="Q175" i="5"/>
  <c r="Q175" i="4"/>
  <c r="T120" i="3"/>
  <c r="T120" i="9"/>
  <c r="T88" i="3"/>
  <c r="T88" i="9"/>
  <c r="T107" i="3"/>
  <c r="T107" i="9"/>
  <c r="Q71" i="4"/>
  <c r="Q71" i="5"/>
  <c r="Q71" i="6" s="1"/>
  <c r="Q71" i="8" s="1"/>
  <c r="P111" i="6"/>
  <c r="P111" i="8" s="1"/>
  <c r="P83" i="6"/>
  <c r="P83" i="8" s="1"/>
  <c r="S60" i="3"/>
  <c r="S60" i="14" s="1"/>
  <c r="S60" i="9"/>
  <c r="Q103" i="3"/>
  <c r="Q103" i="14" s="1"/>
  <c r="Q103" i="9"/>
  <c r="O169" i="6"/>
  <c r="O169" i="8" s="1"/>
  <c r="Q192" i="3"/>
  <c r="Q192" i="14" s="1"/>
  <c r="Q192" i="9"/>
  <c r="R159" i="4"/>
  <c r="R159" i="5"/>
  <c r="R159" i="6" s="1"/>
  <c r="R159" i="8" s="1"/>
  <c r="R199" i="3"/>
  <c r="R199" i="14" s="1"/>
  <c r="R199" i="9"/>
  <c r="P172" i="5"/>
  <c r="P172" i="4"/>
  <c r="S7" i="3"/>
  <c r="S7" i="14" s="1"/>
  <c r="S7" i="9"/>
  <c r="P113" i="5"/>
  <c r="P113" i="4"/>
  <c r="Q157" i="5"/>
  <c r="Q157" i="6" s="1"/>
  <c r="Q157" i="8" s="1"/>
  <c r="Q157" i="4"/>
  <c r="Q58" i="6"/>
  <c r="Q58" i="8" s="1"/>
  <c r="R37" i="3"/>
  <c r="R37" i="14" s="1"/>
  <c r="R37" i="9"/>
  <c r="R64" i="3"/>
  <c r="R64" i="14" s="1"/>
  <c r="R64" i="9"/>
  <c r="Q188" i="6"/>
  <c r="Q188" i="8" s="1"/>
  <c r="T9" i="3"/>
  <c r="T9" i="9"/>
  <c r="R105" i="3"/>
  <c r="R105" i="14" s="1"/>
  <c r="R105" i="9"/>
  <c r="Q131" i="3"/>
  <c r="Q131" i="14" s="1"/>
  <c r="Q131" i="9"/>
  <c r="Q98" i="5"/>
  <c r="Q98" i="4"/>
  <c r="R46" i="3"/>
  <c r="R46" i="14" s="1"/>
  <c r="R46" i="9"/>
  <c r="R27" i="4"/>
  <c r="R27" i="5"/>
  <c r="R27" i="6" s="1"/>
  <c r="R27" i="8" s="1"/>
  <c r="Q173" i="5"/>
  <c r="Q173" i="6" s="1"/>
  <c r="Q173" i="8" s="1"/>
  <c r="Q173" i="4"/>
  <c r="T123" i="3"/>
  <c r="T123" i="9"/>
  <c r="Q96" i="3"/>
  <c r="Q96" i="14" s="1"/>
  <c r="Q96" i="9"/>
  <c r="P30" i="6"/>
  <c r="P30" i="8" s="1"/>
  <c r="Q25" i="3"/>
  <c r="Q25" i="14" s="1"/>
  <c r="Q25" i="9"/>
  <c r="P3" i="4"/>
  <c r="P3" i="5"/>
  <c r="P48" i="6"/>
  <c r="P48" i="8" s="1"/>
  <c r="Q133" i="5"/>
  <c r="Q133" i="6" s="1"/>
  <c r="Q133" i="8" s="1"/>
  <c r="Q133" i="4"/>
  <c r="T85" i="3"/>
  <c r="T85" i="9"/>
  <c r="P116" i="5"/>
  <c r="P116" i="4"/>
  <c r="O106" i="6"/>
  <c r="O106" i="8" s="1"/>
  <c r="T20" i="3"/>
  <c r="T20" i="9"/>
  <c r="P178" i="5"/>
  <c r="P178" i="6" s="1"/>
  <c r="P178" i="8" s="1"/>
  <c r="P178" i="4"/>
  <c r="P99" i="3"/>
  <c r="P99" i="14" s="1"/>
  <c r="P99" i="9"/>
  <c r="R182" i="3"/>
  <c r="R182" i="14" s="1"/>
  <c r="R182" i="9"/>
  <c r="Q23" i="5"/>
  <c r="Q23" i="6" s="1"/>
  <c r="Q23" i="8" s="1"/>
  <c r="Q23" i="4"/>
  <c r="T89" i="3"/>
  <c r="T89" i="9"/>
  <c r="R153" i="3"/>
  <c r="R153" i="14" s="1"/>
  <c r="R153" i="9"/>
  <c r="Q160" i="6"/>
  <c r="Q160" i="8" s="1"/>
  <c r="Q100" i="5"/>
  <c r="Q100" i="4"/>
  <c r="R73" i="3"/>
  <c r="R73" i="14" s="1"/>
  <c r="R73" i="9"/>
  <c r="T97" i="3"/>
  <c r="T97" i="9"/>
  <c r="Q13" i="5"/>
  <c r="Q13" i="6" s="1"/>
  <c r="Q13" i="8" s="1"/>
  <c r="Q13" i="4"/>
  <c r="Q170" i="5"/>
  <c r="Q170" i="6" s="1"/>
  <c r="Q170" i="8" s="1"/>
  <c r="Q170" i="4"/>
  <c r="Q154" i="3"/>
  <c r="Q154" i="14" s="1"/>
  <c r="Q154" i="9"/>
  <c r="Q124" i="3"/>
  <c r="Q124" i="14" s="1"/>
  <c r="Q124" i="9"/>
  <c r="Q29" i="3"/>
  <c r="Q29" i="14" s="1"/>
  <c r="Q29" i="9"/>
  <c r="Q80" i="3"/>
  <c r="Q80" i="14" s="1"/>
  <c r="Q80" i="9"/>
  <c r="Q76" i="3"/>
  <c r="Q76" i="14" s="1"/>
  <c r="Q76" i="9"/>
  <c r="P11" i="5"/>
  <c r="P11" i="4"/>
  <c r="T61" i="3"/>
  <c r="T61" i="9"/>
  <c r="P129" i="6"/>
  <c r="P129" i="8" s="1"/>
  <c r="P38" i="6"/>
  <c r="P38" i="8" s="1"/>
  <c r="T110" i="3"/>
  <c r="T110" i="9"/>
  <c r="Q49" i="4"/>
  <c r="Q49" i="5"/>
  <c r="Q49" i="6" s="1"/>
  <c r="Q49" i="8" s="1"/>
  <c r="O66" i="6"/>
  <c r="O66" i="8" s="1"/>
  <c r="T40" i="3"/>
  <c r="T40" i="9"/>
  <c r="Q45" i="3"/>
  <c r="Q45" i="14" s="1"/>
  <c r="Q45" i="9"/>
  <c r="P130" i="3"/>
  <c r="P130" i="14" s="1"/>
  <c r="P130" i="9"/>
  <c r="R50" i="3"/>
  <c r="R50" i="14" s="1"/>
  <c r="R50" i="9"/>
  <c r="Q156" i="5"/>
  <c r="Q156" i="4"/>
  <c r="P104" i="6"/>
  <c r="P104" i="8" s="1"/>
  <c r="Q42" i="6"/>
  <c r="Q42" i="8" s="1"/>
  <c r="P143" i="3"/>
  <c r="P143" i="14" s="1"/>
  <c r="P143" i="9"/>
  <c r="Q47" i="3"/>
  <c r="Q47" i="14" s="1"/>
  <c r="Q47" i="9"/>
  <c r="Q93" i="5"/>
  <c r="Q93" i="6" s="1"/>
  <c r="Q93" i="8" s="1"/>
  <c r="Q93" i="4"/>
  <c r="R81" i="3"/>
  <c r="R81" i="14" s="1"/>
  <c r="R81" i="9"/>
  <c r="Q121" i="6"/>
  <c r="Q121" i="8" s="1"/>
  <c r="S14" i="3"/>
  <c r="S14" i="14" s="1"/>
  <c r="S14" i="9"/>
  <c r="P109" i="6"/>
  <c r="P109" i="8" s="1"/>
  <c r="O186" i="4"/>
  <c r="O186" i="5"/>
  <c r="O186" i="6" s="1"/>
  <c r="O186" i="8" s="1"/>
  <c r="Q187" i="3"/>
  <c r="Q187" i="14" s="1"/>
  <c r="Q187" i="9"/>
  <c r="R180" i="5"/>
  <c r="R180" i="6" s="1"/>
  <c r="R180" i="8" s="1"/>
  <c r="R180" i="4"/>
  <c r="R33" i="3"/>
  <c r="R33" i="14" s="1"/>
  <c r="R33" i="9"/>
  <c r="P146" i="5"/>
  <c r="P146" i="6" s="1"/>
  <c r="P146" i="8" s="1"/>
  <c r="P146" i="4"/>
  <c r="Q167" i="3"/>
  <c r="Q167" i="14" s="1"/>
  <c r="Q167" i="9"/>
  <c r="T176" i="3"/>
  <c r="T176" i="9"/>
  <c r="Q6" i="4"/>
  <c r="Q6" i="5"/>
  <c r="Q6" i="6" s="1"/>
  <c r="Q6" i="8" s="1"/>
  <c r="S21" i="6"/>
  <c r="S21" i="8" s="1"/>
  <c r="R87" i="3"/>
  <c r="R87" i="14" s="1"/>
  <c r="R87" i="9"/>
  <c r="R193" i="3"/>
  <c r="R193" i="14" s="1"/>
  <c r="R193" i="9"/>
  <c r="Q190" i="6"/>
  <c r="Q190" i="8" s="1"/>
  <c r="Q179" i="5"/>
  <c r="Q179" i="6" s="1"/>
  <c r="Q179" i="8" s="1"/>
  <c r="Q179" i="4"/>
  <c r="Q149" i="6"/>
  <c r="Q149" i="8" s="1"/>
  <c r="P24" i="6"/>
  <c r="P24" i="8" s="1"/>
  <c r="Q127" i="4"/>
  <c r="Q127" i="5"/>
  <c r="O67" i="4"/>
  <c r="O67" i="5"/>
  <c r="R28" i="3"/>
  <c r="R28" i="14" s="1"/>
  <c r="R28" i="9"/>
  <c r="R10" i="5"/>
  <c r="R10" i="6" s="1"/>
  <c r="R10" i="8" s="1"/>
  <c r="R10" i="4"/>
  <c r="Q15" i="5"/>
  <c r="Q15" i="6" s="1"/>
  <c r="Q15" i="8" s="1"/>
  <c r="Q15" i="4"/>
  <c r="Q183" i="5"/>
  <c r="Q183" i="6" s="1"/>
  <c r="Q183" i="8" s="1"/>
  <c r="Q183" i="4"/>
  <c r="Q191" i="3"/>
  <c r="Q191" i="14" s="1"/>
  <c r="Q191" i="9"/>
  <c r="R79" i="3"/>
  <c r="R79" i="14" s="1"/>
  <c r="R79" i="9"/>
  <c r="Q59" i="5"/>
  <c r="Q59" i="6" s="1"/>
  <c r="Q59" i="8" s="1"/>
  <c r="Q59" i="4"/>
  <c r="Q161" i="3"/>
  <c r="Q161" i="14" s="1"/>
  <c r="Q161" i="9"/>
  <c r="Q70" i="6"/>
  <c r="Q70" i="8" s="1"/>
  <c r="R72" i="3"/>
  <c r="R72" i="14" s="1"/>
  <c r="R72" i="9"/>
  <c r="R54" i="3"/>
  <c r="R54" i="14" s="1"/>
  <c r="R54" i="9"/>
  <c r="T164" i="3"/>
  <c r="T164" i="9"/>
  <c r="Q150" i="6"/>
  <c r="Q150" i="8" s="1"/>
  <c r="R141" i="5"/>
  <c r="R141" i="6" s="1"/>
  <c r="R141" i="8" s="1"/>
  <c r="R141" i="4"/>
  <c r="R75" i="3"/>
  <c r="R75" i="14" s="1"/>
  <c r="R75" i="9"/>
  <c r="R52" i="3"/>
  <c r="R52" i="14" s="1"/>
  <c r="R52" i="9"/>
  <c r="R53" i="3"/>
  <c r="R53" i="14" s="1"/>
  <c r="R53" i="9"/>
  <c r="Q162" i="3"/>
  <c r="Q162" i="14" s="1"/>
  <c r="Q162" i="9"/>
  <c r="Q57" i="3"/>
  <c r="Q57" i="14" s="1"/>
  <c r="Q57" i="9"/>
  <c r="P194" i="4"/>
  <c r="P194" i="5"/>
  <c r="P115" i="4"/>
  <c r="P115" i="5"/>
  <c r="T94" i="3"/>
  <c r="T94" i="9"/>
  <c r="P163" i="5"/>
  <c r="P163" i="6" s="1"/>
  <c r="P163" i="8" s="1"/>
  <c r="P163" i="4"/>
  <c r="Q174" i="6"/>
  <c r="Q174" i="8" s="1"/>
  <c r="O65" i="5"/>
  <c r="O65" i="4"/>
  <c r="Q19" i="5"/>
  <c r="Q19" i="6" s="1"/>
  <c r="Q19" i="8" s="1"/>
  <c r="Q19" i="4"/>
  <c r="Q158" i="5"/>
  <c r="Q158" i="6" s="1"/>
  <c r="Q158" i="8" s="1"/>
  <c r="Q158" i="4"/>
  <c r="R4" i="5"/>
  <c r="R4" i="4"/>
  <c r="Q26" i="6"/>
  <c r="Q26" i="8" s="1"/>
  <c r="T91" i="3"/>
  <c r="T91" i="9"/>
  <c r="Q62" i="6"/>
  <c r="Q62" i="8" s="1"/>
  <c r="Q125" i="5"/>
  <c r="Q125" i="6" s="1"/>
  <c r="Q125" i="8" s="1"/>
  <c r="Q125" i="4"/>
  <c r="P12" i="6"/>
  <c r="P12" i="8" s="1"/>
  <c r="P51" i="4"/>
  <c r="P51" i="5"/>
  <c r="P51" i="6" s="1"/>
  <c r="P51" i="8" s="1"/>
  <c r="Q118" i="4"/>
  <c r="Q118" i="5"/>
  <c r="Q44" i="5"/>
  <c r="Q44" i="6" s="1"/>
  <c r="Q44" i="8" s="1"/>
  <c r="Q44" i="4"/>
  <c r="Q102" i="5"/>
  <c r="Q102" i="4"/>
  <c r="P126" i="5"/>
  <c r="P126" i="4"/>
  <c r="R2" i="3"/>
  <c r="R2" i="14" s="1"/>
  <c r="R2" i="9"/>
  <c r="T94" i="4"/>
  <c r="T155" i="5"/>
  <c r="T132" i="5"/>
  <c r="T196" i="4"/>
  <c r="T8" i="5"/>
  <c r="T8" i="4"/>
  <c r="T184" i="5"/>
  <c r="T184" i="4"/>
  <c r="T140" i="6"/>
  <c r="T140" i="8" s="1"/>
  <c r="T107" i="4" l="1"/>
  <c r="T107" i="14"/>
  <c r="T101" i="4"/>
  <c r="T101" i="14"/>
  <c r="T164" i="4"/>
  <c r="T164" i="14"/>
  <c r="T155" i="4"/>
  <c r="T155" i="14"/>
  <c r="T94" i="5"/>
  <c r="T94" i="6" s="1"/>
  <c r="T94" i="8" s="1"/>
  <c r="T94" i="14"/>
  <c r="T20" i="5"/>
  <c r="T20" i="14"/>
  <c r="T88" i="5"/>
  <c r="T88" i="6" s="1"/>
  <c r="T88" i="8" s="1"/>
  <c r="T88" i="14"/>
  <c r="T135" i="4"/>
  <c r="T135" i="14"/>
  <c r="T91" i="5"/>
  <c r="T91" i="6" s="1"/>
  <c r="T91" i="8" s="1"/>
  <c r="T91" i="14"/>
  <c r="T176" i="5"/>
  <c r="T176" i="14"/>
  <c r="T40" i="5"/>
  <c r="T40" i="6" s="1"/>
  <c r="T40" i="8" s="1"/>
  <c r="T40" i="14"/>
  <c r="T89" i="4"/>
  <c r="T89" i="14"/>
  <c r="T120" i="4"/>
  <c r="T120" i="14"/>
  <c r="T110" i="4"/>
  <c r="T110" i="14"/>
  <c r="T61" i="5"/>
  <c r="T61" i="14"/>
  <c r="T9" i="5"/>
  <c r="T9" i="14"/>
  <c r="T151" i="5"/>
  <c r="T151" i="6" s="1"/>
  <c r="T151" i="8" s="1"/>
  <c r="T151" i="14"/>
  <c r="T69" i="5"/>
  <c r="T69" i="14"/>
  <c r="T132" i="4"/>
  <c r="T97" i="5"/>
  <c r="T97" i="14"/>
  <c r="T85" i="5"/>
  <c r="T85" i="14"/>
  <c r="T123" i="5"/>
  <c r="T123" i="14"/>
  <c r="T185" i="4"/>
  <c r="T185" i="14"/>
  <c r="T196" i="5"/>
  <c r="T196" i="14"/>
  <c r="T142" i="5"/>
  <c r="T142" i="14"/>
  <c r="T40" i="4"/>
  <c r="T164" i="5"/>
  <c r="T164" i="6" s="1"/>
  <c r="T164" i="8" s="1"/>
  <c r="T107" i="5"/>
  <c r="T120" i="5"/>
  <c r="T9" i="4"/>
  <c r="T110" i="5"/>
  <c r="T110" i="6" s="1"/>
  <c r="T110" i="8" s="1"/>
  <c r="T61" i="4"/>
  <c r="T69" i="4"/>
  <c r="T101" i="5"/>
  <c r="T101" i="6" s="1"/>
  <c r="T101" i="8" s="1"/>
  <c r="T135" i="5"/>
  <c r="T135" i="6" s="1"/>
  <c r="T135" i="8" s="1"/>
  <c r="T151" i="4"/>
  <c r="T97" i="4"/>
  <c r="T142" i="4"/>
  <c r="S177" i="4"/>
  <c r="S177" i="5"/>
  <c r="T89" i="5"/>
  <c r="T89" i="6" s="1"/>
  <c r="T89" i="8" s="1"/>
  <c r="T176" i="4"/>
  <c r="T185" i="5"/>
  <c r="T185" i="6" s="1"/>
  <c r="T185" i="8" s="1"/>
  <c r="P169" i="3"/>
  <c r="P169" i="14" s="1"/>
  <c r="P169" i="9"/>
  <c r="R42" i="3"/>
  <c r="R42" i="14" s="1"/>
  <c r="R42" i="9"/>
  <c r="R58" i="3"/>
  <c r="R58" i="14" s="1"/>
  <c r="R58" i="9"/>
  <c r="Q38" i="3"/>
  <c r="Q38" i="14" s="1"/>
  <c r="Q38" i="9"/>
  <c r="Q48" i="3"/>
  <c r="Q48" i="14" s="1"/>
  <c r="Q48" i="9"/>
  <c r="R181" i="3"/>
  <c r="R181" i="14" s="1"/>
  <c r="R181" i="9"/>
  <c r="T21" i="3"/>
  <c r="T21" i="14" s="1"/>
  <c r="T21" i="9"/>
  <c r="R149" i="3"/>
  <c r="R149" i="14" s="1"/>
  <c r="R149" i="9"/>
  <c r="Q109" i="3"/>
  <c r="Q109" i="14" s="1"/>
  <c r="Q109" i="9"/>
  <c r="R121" i="3"/>
  <c r="R121" i="14" s="1"/>
  <c r="R121" i="9"/>
  <c r="R152" i="3"/>
  <c r="R152" i="14" s="1"/>
  <c r="R152" i="9"/>
  <c r="Q111" i="3"/>
  <c r="Q111" i="14" s="1"/>
  <c r="Q111" i="9"/>
  <c r="R150" i="3"/>
  <c r="R150" i="14" s="1"/>
  <c r="R150" i="9"/>
  <c r="P106" i="3"/>
  <c r="P106" i="14" s="1"/>
  <c r="P106" i="9"/>
  <c r="R188" i="3"/>
  <c r="R188" i="14" s="1"/>
  <c r="R188" i="9"/>
  <c r="R174" i="3"/>
  <c r="R174" i="14" s="1"/>
  <c r="R174" i="9"/>
  <c r="R160" i="3"/>
  <c r="R160" i="14" s="1"/>
  <c r="R160" i="9"/>
  <c r="Q12" i="3"/>
  <c r="Q12" i="14" s="1"/>
  <c r="Q12" i="9"/>
  <c r="R26" i="3"/>
  <c r="R26" i="14" s="1"/>
  <c r="R26" i="9"/>
  <c r="P66" i="3"/>
  <c r="P66" i="14" s="1"/>
  <c r="P66" i="9"/>
  <c r="S119" i="3"/>
  <c r="S119" i="14" s="1"/>
  <c r="S119" i="9"/>
  <c r="Q129" i="3"/>
  <c r="Q129" i="14" s="1"/>
  <c r="Q129" i="9"/>
  <c r="Q82" i="3"/>
  <c r="Q82" i="14" s="1"/>
  <c r="Q82" i="9"/>
  <c r="P11" i="6"/>
  <c r="P11" i="8" s="1"/>
  <c r="R37" i="4"/>
  <c r="R37" i="5"/>
  <c r="R37" i="6" s="1"/>
  <c r="R37" i="8" s="1"/>
  <c r="Q102" i="6"/>
  <c r="Q102" i="8" s="1"/>
  <c r="P194" i="6"/>
  <c r="P194" i="8" s="1"/>
  <c r="Q127" i="6"/>
  <c r="Q127" i="8" s="1"/>
  <c r="Q95" i="6"/>
  <c r="Q95" i="8" s="1"/>
  <c r="Q147" i="5"/>
  <c r="Q147" i="6" s="1"/>
  <c r="Q147" i="8" s="1"/>
  <c r="Q147" i="4"/>
  <c r="Q165" i="5"/>
  <c r="Q165" i="6" s="1"/>
  <c r="Q165" i="8" s="1"/>
  <c r="Q165" i="4"/>
  <c r="R125" i="3"/>
  <c r="R125" i="14" s="1"/>
  <c r="R125" i="9"/>
  <c r="R19" i="3"/>
  <c r="R19" i="14" s="1"/>
  <c r="R19" i="9"/>
  <c r="R193" i="4"/>
  <c r="R193" i="5"/>
  <c r="R193" i="6" s="1"/>
  <c r="R193" i="8" s="1"/>
  <c r="R33" i="5"/>
  <c r="R33" i="6" s="1"/>
  <c r="R33" i="8" s="1"/>
  <c r="R33" i="4"/>
  <c r="S14" i="5"/>
  <c r="S14" i="6" s="1"/>
  <c r="S14" i="8" s="1"/>
  <c r="S14" i="4"/>
  <c r="R49" i="3"/>
  <c r="R49" i="14" s="1"/>
  <c r="R49" i="9"/>
  <c r="R170" i="3"/>
  <c r="R170" i="14" s="1"/>
  <c r="R170" i="9"/>
  <c r="Q98" i="6"/>
  <c r="Q98" i="8" s="1"/>
  <c r="Q192" i="5"/>
  <c r="Q192" i="4"/>
  <c r="P195" i="6"/>
  <c r="P195" i="8" s="1"/>
  <c r="R148" i="5"/>
  <c r="R148" i="6" s="1"/>
  <c r="R148" i="8" s="1"/>
  <c r="R148" i="4"/>
  <c r="Q138" i="5"/>
  <c r="Q138" i="4"/>
  <c r="R201" i="4"/>
  <c r="R201" i="5"/>
  <c r="R201" i="6" s="1"/>
  <c r="R201" i="8" s="1"/>
  <c r="R108" i="4"/>
  <c r="R108" i="5"/>
  <c r="R108" i="6" s="1"/>
  <c r="R108" i="8" s="1"/>
  <c r="R79" i="5"/>
  <c r="R79" i="4"/>
  <c r="Q156" i="6"/>
  <c r="Q156" i="8" s="1"/>
  <c r="P116" i="6"/>
  <c r="P116" i="8" s="1"/>
  <c r="Q122" i="5"/>
  <c r="Q122" i="4"/>
  <c r="P171" i="3"/>
  <c r="P171" i="14" s="1"/>
  <c r="P171" i="9"/>
  <c r="Q168" i="5"/>
  <c r="Q168" i="6" s="1"/>
  <c r="Q168" i="8" s="1"/>
  <c r="Q168" i="4"/>
  <c r="Q32" i="5"/>
  <c r="Q32" i="6" s="1"/>
  <c r="Q32" i="8" s="1"/>
  <c r="Q32" i="4"/>
  <c r="O65" i="6"/>
  <c r="O65" i="8" s="1"/>
  <c r="R84" i="3"/>
  <c r="R84" i="14" s="1"/>
  <c r="R84" i="9"/>
  <c r="R90" i="4"/>
  <c r="R90" i="5"/>
  <c r="R90" i="6" s="1"/>
  <c r="R90" i="8" s="1"/>
  <c r="Q191" i="5"/>
  <c r="Q191" i="6" s="1"/>
  <c r="Q191" i="8" s="1"/>
  <c r="Q191" i="4"/>
  <c r="R133" i="3"/>
  <c r="R133" i="14" s="1"/>
  <c r="R133" i="9"/>
  <c r="R54" i="5"/>
  <c r="R54" i="6" s="1"/>
  <c r="R54" i="8" s="1"/>
  <c r="R54" i="4"/>
  <c r="R183" i="3"/>
  <c r="R183" i="14" s="1"/>
  <c r="R183" i="9"/>
  <c r="R93" i="3"/>
  <c r="R93" i="14" s="1"/>
  <c r="R93" i="9"/>
  <c r="S7" i="4"/>
  <c r="S7" i="5"/>
  <c r="S7" i="6" s="1"/>
  <c r="S7" i="8" s="1"/>
  <c r="S60" i="5"/>
  <c r="S60" i="6" s="1"/>
  <c r="S60" i="8" s="1"/>
  <c r="S60" i="4"/>
  <c r="R41" i="4"/>
  <c r="R41" i="5"/>
  <c r="R137" i="5"/>
  <c r="R137" i="6" s="1"/>
  <c r="R137" i="8" s="1"/>
  <c r="R137" i="4"/>
  <c r="O67" i="6"/>
  <c r="O67" i="8" s="1"/>
  <c r="Q74" i="5"/>
  <c r="Q74" i="4"/>
  <c r="R158" i="3"/>
  <c r="R158" i="14" s="1"/>
  <c r="R158" i="9"/>
  <c r="R46" i="5"/>
  <c r="R46" i="4"/>
  <c r="O17" i="5"/>
  <c r="O17" i="6" s="1"/>
  <c r="O17" i="8" s="1"/>
  <c r="O17" i="4"/>
  <c r="R62" i="3"/>
  <c r="R62" i="14" s="1"/>
  <c r="R62" i="9"/>
  <c r="R166" i="3"/>
  <c r="R166" i="14" s="1"/>
  <c r="R166" i="9"/>
  <c r="S180" i="3"/>
  <c r="S180" i="14" s="1"/>
  <c r="S180" i="9"/>
  <c r="Q96" i="5"/>
  <c r="Q96" i="6" s="1"/>
  <c r="Q96" i="8" s="1"/>
  <c r="Q96" i="4"/>
  <c r="R6" i="3"/>
  <c r="R6" i="14" s="1"/>
  <c r="R6" i="9"/>
  <c r="Q80" i="5"/>
  <c r="Q80" i="4"/>
  <c r="P113" i="6"/>
  <c r="P113" i="8" s="1"/>
  <c r="S136" i="5"/>
  <c r="S136" i="4"/>
  <c r="P200" i="6"/>
  <c r="P200" i="8" s="1"/>
  <c r="T20" i="4"/>
  <c r="Q163" i="3"/>
  <c r="Q163" i="14" s="1"/>
  <c r="Q163" i="9"/>
  <c r="R53" i="5"/>
  <c r="R53" i="4"/>
  <c r="R179" i="3"/>
  <c r="R179" i="14" s="1"/>
  <c r="R179" i="9"/>
  <c r="P130" i="5"/>
  <c r="P130" i="4"/>
  <c r="R182" i="5"/>
  <c r="R182" i="6" s="1"/>
  <c r="R182" i="8" s="1"/>
  <c r="R182" i="4"/>
  <c r="Q83" i="3"/>
  <c r="Q83" i="14" s="1"/>
  <c r="Q83" i="9"/>
  <c r="Q63" i="3"/>
  <c r="Q63" i="14" s="1"/>
  <c r="Q63" i="9"/>
  <c r="R31" i="5"/>
  <c r="R31" i="6" s="1"/>
  <c r="R31" i="8" s="1"/>
  <c r="R31" i="4"/>
  <c r="Q43" i="4"/>
  <c r="Q43" i="5"/>
  <c r="Q154" i="5"/>
  <c r="Q154" i="6" s="1"/>
  <c r="Q154" i="8" s="1"/>
  <c r="Q154" i="4"/>
  <c r="R197" i="3"/>
  <c r="R197" i="14" s="1"/>
  <c r="R197" i="9"/>
  <c r="R13" i="3"/>
  <c r="R13" i="14" s="1"/>
  <c r="R13" i="9"/>
  <c r="U140" i="3"/>
  <c r="U140" i="9"/>
  <c r="Q22" i="3"/>
  <c r="Q22" i="14" s="1"/>
  <c r="Q22" i="9"/>
  <c r="S92" i="3"/>
  <c r="S92" i="14" s="1"/>
  <c r="S92" i="9"/>
  <c r="R72" i="4"/>
  <c r="R72" i="5"/>
  <c r="R72" i="6" s="1"/>
  <c r="R72" i="8" s="1"/>
  <c r="R15" i="3"/>
  <c r="R15" i="14" s="1"/>
  <c r="R15" i="9"/>
  <c r="P186" i="3"/>
  <c r="P186" i="14" s="1"/>
  <c r="P186" i="9"/>
  <c r="Q47" i="5"/>
  <c r="Q47" i="6" s="1"/>
  <c r="Q47" i="8" s="1"/>
  <c r="Q47" i="4"/>
  <c r="R73" i="5"/>
  <c r="R73" i="6" s="1"/>
  <c r="R73" i="8" s="1"/>
  <c r="R73" i="4"/>
  <c r="P3" i="6"/>
  <c r="P3" i="8" s="1"/>
  <c r="R173" i="3"/>
  <c r="R173" i="14" s="1"/>
  <c r="R173" i="9"/>
  <c r="P172" i="6"/>
  <c r="P172" i="8" s="1"/>
  <c r="Q175" i="6"/>
  <c r="Q175" i="8" s="1"/>
  <c r="Q18" i="5"/>
  <c r="Q18" i="4"/>
  <c r="Q134" i="5"/>
  <c r="Q134" i="4"/>
  <c r="R190" i="3"/>
  <c r="R190" i="14" s="1"/>
  <c r="R190" i="9"/>
  <c r="Q30" i="3"/>
  <c r="Q30" i="14" s="1"/>
  <c r="Q30" i="9"/>
  <c r="P34" i="6"/>
  <c r="P34" i="8" s="1"/>
  <c r="S141" i="3"/>
  <c r="S141" i="14" s="1"/>
  <c r="S141" i="9"/>
  <c r="R153" i="4"/>
  <c r="R153" i="5"/>
  <c r="R153" i="6" s="1"/>
  <c r="R153" i="8" s="1"/>
  <c r="Q36" i="5"/>
  <c r="Q36" i="4"/>
  <c r="R50" i="5"/>
  <c r="R50" i="4"/>
  <c r="R81" i="5"/>
  <c r="R81" i="6" s="1"/>
  <c r="R81" i="8" s="1"/>
  <c r="R81" i="4"/>
  <c r="Q77" i="5"/>
  <c r="Q77" i="6" s="1"/>
  <c r="Q77" i="8" s="1"/>
  <c r="Q77" i="4"/>
  <c r="Q118" i="6"/>
  <c r="Q118" i="8" s="1"/>
  <c r="R52" i="5"/>
  <c r="R52" i="6" s="1"/>
  <c r="R52" i="8" s="1"/>
  <c r="R52" i="4"/>
  <c r="Q45" i="4"/>
  <c r="Q45" i="5"/>
  <c r="Q29" i="5"/>
  <c r="Q29" i="4"/>
  <c r="P99" i="5"/>
  <c r="P99" i="4"/>
  <c r="Q145" i="5"/>
  <c r="Q145" i="6" s="1"/>
  <c r="Q145" i="8" s="1"/>
  <c r="Q145" i="4"/>
  <c r="Q16" i="3"/>
  <c r="Q16" i="14" s="1"/>
  <c r="Q16" i="9"/>
  <c r="P115" i="6"/>
  <c r="P115" i="8" s="1"/>
  <c r="R71" i="3"/>
  <c r="R71" i="14" s="1"/>
  <c r="R71" i="9"/>
  <c r="Q198" i="5"/>
  <c r="Q198" i="6" s="1"/>
  <c r="Q198" i="8" s="1"/>
  <c r="Q198" i="4"/>
  <c r="P114" i="6"/>
  <c r="P114" i="8" s="1"/>
  <c r="Q57" i="4"/>
  <c r="Q57" i="5"/>
  <c r="R87" i="5"/>
  <c r="R87" i="4"/>
  <c r="Q131" i="5"/>
  <c r="Q131" i="6" s="1"/>
  <c r="Q131" i="8" s="1"/>
  <c r="Q131" i="4"/>
  <c r="Q162" i="4"/>
  <c r="Q162" i="5"/>
  <c r="Q187" i="5"/>
  <c r="Q187" i="6" s="1"/>
  <c r="Q187" i="8" s="1"/>
  <c r="Q187" i="4"/>
  <c r="R105" i="5"/>
  <c r="R105" i="4"/>
  <c r="T85" i="4"/>
  <c r="Q51" i="3"/>
  <c r="Q51" i="14" s="1"/>
  <c r="Q51" i="9"/>
  <c r="R4" i="6"/>
  <c r="R4" i="8" s="1"/>
  <c r="R70" i="3"/>
  <c r="R70" i="14" s="1"/>
  <c r="R70" i="9"/>
  <c r="S10" i="3"/>
  <c r="S10" i="14" s="1"/>
  <c r="S10" i="9"/>
  <c r="Q167" i="5"/>
  <c r="Q167" i="6" s="1"/>
  <c r="Q167" i="8" s="1"/>
  <c r="Q167" i="4"/>
  <c r="P143" i="5"/>
  <c r="P143" i="4"/>
  <c r="Q100" i="6"/>
  <c r="Q100" i="8" s="1"/>
  <c r="S27" i="3"/>
  <c r="S27" i="14" s="1"/>
  <c r="S27" i="9"/>
  <c r="R199" i="5"/>
  <c r="R199" i="6" s="1"/>
  <c r="R199" i="8" s="1"/>
  <c r="R199" i="4"/>
  <c r="Q112" i="6"/>
  <c r="Q112" i="8" s="1"/>
  <c r="R5" i="3"/>
  <c r="R5" i="14" s="1"/>
  <c r="R5" i="9"/>
  <c r="R78" i="3"/>
  <c r="R78" i="14" s="1"/>
  <c r="R78" i="9"/>
  <c r="Q86" i="5"/>
  <c r="Q86" i="6" s="1"/>
  <c r="Q86" i="8" s="1"/>
  <c r="Q86" i="4"/>
  <c r="R68" i="5"/>
  <c r="R68" i="4"/>
  <c r="Q128" i="5"/>
  <c r="Q128" i="6" s="1"/>
  <c r="Q128" i="8" s="1"/>
  <c r="Q128" i="4"/>
  <c r="Q104" i="3"/>
  <c r="Q104" i="14" s="1"/>
  <c r="Q104" i="9"/>
  <c r="R39" i="3"/>
  <c r="R39" i="14" s="1"/>
  <c r="R39" i="9"/>
  <c r="R59" i="3"/>
  <c r="R59" i="14" s="1"/>
  <c r="R59" i="9"/>
  <c r="Q24" i="3"/>
  <c r="Q24" i="14" s="1"/>
  <c r="Q24" i="9"/>
  <c r="Q76" i="4"/>
  <c r="Q76" i="5"/>
  <c r="Q76" i="6" s="1"/>
  <c r="Q76" i="8" s="1"/>
  <c r="R189" i="3"/>
  <c r="R189" i="14" s="1"/>
  <c r="R189" i="9"/>
  <c r="R44" i="3"/>
  <c r="R44" i="14" s="1"/>
  <c r="R44" i="9"/>
  <c r="Q103" i="4"/>
  <c r="Q103" i="5"/>
  <c r="R56" i="4"/>
  <c r="R56" i="5"/>
  <c r="R23" i="3"/>
  <c r="R23" i="14" s="1"/>
  <c r="R23" i="9"/>
  <c r="T88" i="4"/>
  <c r="T123" i="4"/>
  <c r="T91" i="4"/>
  <c r="R75" i="5"/>
  <c r="R75" i="6" s="1"/>
  <c r="R75" i="8" s="1"/>
  <c r="R75" i="4"/>
  <c r="Q124" i="5"/>
  <c r="Q124" i="6" s="1"/>
  <c r="Q124" i="8" s="1"/>
  <c r="Q124" i="4"/>
  <c r="Q178" i="3"/>
  <c r="Q178" i="14" s="1"/>
  <c r="Q178" i="9"/>
  <c r="Q25" i="5"/>
  <c r="Q25" i="6" s="1"/>
  <c r="Q25" i="8" s="1"/>
  <c r="Q25" i="4"/>
  <c r="R64" i="4"/>
  <c r="R64" i="5"/>
  <c r="R64" i="6" s="1"/>
  <c r="R64" i="8" s="1"/>
  <c r="S55" i="3"/>
  <c r="S55" i="14" s="1"/>
  <c r="S55" i="9"/>
  <c r="Q146" i="3"/>
  <c r="Q146" i="14" s="1"/>
  <c r="Q146" i="9"/>
  <c r="P139" i="5"/>
  <c r="P139" i="6" s="1"/>
  <c r="P139" i="8" s="1"/>
  <c r="P139" i="4"/>
  <c r="R157" i="3"/>
  <c r="R157" i="14" s="1"/>
  <c r="R157" i="9"/>
  <c r="Q35" i="4"/>
  <c r="Q35" i="5"/>
  <c r="Q35" i="6" s="1"/>
  <c r="Q35" i="8" s="1"/>
  <c r="P117" i="6"/>
  <c r="P117" i="8" s="1"/>
  <c r="P126" i="6"/>
  <c r="P126" i="8" s="1"/>
  <c r="Q161" i="5"/>
  <c r="Q161" i="6" s="1"/>
  <c r="Q161" i="8" s="1"/>
  <c r="Q161" i="4"/>
  <c r="R28" i="5"/>
  <c r="R28" i="4"/>
  <c r="S159" i="3"/>
  <c r="S159" i="14" s="1"/>
  <c r="S159" i="9"/>
  <c r="R144" i="5"/>
  <c r="R144" i="6" s="1"/>
  <c r="R144" i="8" s="1"/>
  <c r="R144" i="4"/>
  <c r="R2" i="4"/>
  <c r="R2" i="5"/>
  <c r="R2" i="6" s="1"/>
  <c r="R2" i="8" s="1"/>
  <c r="T8" i="6"/>
  <c r="T8" i="8" s="1"/>
  <c r="T132" i="6"/>
  <c r="T132" i="8" s="1"/>
  <c r="T85" i="6"/>
  <c r="T85" i="8" s="1"/>
  <c r="T120" i="6"/>
  <c r="T120" i="8" s="1"/>
  <c r="T61" i="6"/>
  <c r="T61" i="8" s="1"/>
  <c r="T20" i="6"/>
  <c r="T20" i="8" s="1"/>
  <c r="T69" i="6"/>
  <c r="T69" i="8" s="1"/>
  <c r="T184" i="6"/>
  <c r="T184" i="8" s="1"/>
  <c r="T176" i="6"/>
  <c r="T176" i="8" s="1"/>
  <c r="T97" i="6"/>
  <c r="T97" i="8" s="1"/>
  <c r="T107" i="6"/>
  <c r="T107" i="8" s="1"/>
  <c r="T142" i="6"/>
  <c r="T142" i="8" s="1"/>
  <c r="T196" i="6"/>
  <c r="T196" i="8" s="1"/>
  <c r="T9" i="6"/>
  <c r="T9" i="8" s="1"/>
  <c r="T155" i="6"/>
  <c r="T155" i="8" s="1"/>
  <c r="T123" i="6"/>
  <c r="T123" i="8" s="1"/>
  <c r="U140" i="4" l="1"/>
  <c r="U140" i="14"/>
  <c r="U140" i="5"/>
  <c r="S177" i="6"/>
  <c r="S177" i="8" s="1"/>
  <c r="Q34" i="3"/>
  <c r="Q34" i="14" s="1"/>
  <c r="Q34" i="9"/>
  <c r="P67" i="3"/>
  <c r="P67" i="14" s="1"/>
  <c r="P67" i="9"/>
  <c r="U88" i="3"/>
  <c r="U88" i="9"/>
  <c r="Q3" i="3"/>
  <c r="Q3" i="14" s="1"/>
  <c r="Q3" i="9"/>
  <c r="R98" i="3"/>
  <c r="R98" i="14" s="1"/>
  <c r="R98" i="9"/>
  <c r="R95" i="3"/>
  <c r="R95" i="14" s="1"/>
  <c r="R95" i="9"/>
  <c r="R118" i="3"/>
  <c r="R118" i="14" s="1"/>
  <c r="R118" i="9"/>
  <c r="Q126" i="3"/>
  <c r="Q126" i="14" s="1"/>
  <c r="Q126" i="9"/>
  <c r="R127" i="3"/>
  <c r="R127" i="14" s="1"/>
  <c r="R127" i="9"/>
  <c r="Q11" i="3"/>
  <c r="Q11" i="14" s="1"/>
  <c r="Q11" i="9"/>
  <c r="Q117" i="3"/>
  <c r="Q117" i="14" s="1"/>
  <c r="Q117" i="9"/>
  <c r="R175" i="3"/>
  <c r="R175" i="14" s="1"/>
  <c r="R175" i="9"/>
  <c r="Q194" i="3"/>
  <c r="Q194" i="14" s="1"/>
  <c r="Q194" i="9"/>
  <c r="R112" i="3"/>
  <c r="R112" i="14" s="1"/>
  <c r="R112" i="9"/>
  <c r="Q172" i="3"/>
  <c r="Q172" i="14" s="1"/>
  <c r="Q172" i="9"/>
  <c r="U94" i="3"/>
  <c r="U94" i="9"/>
  <c r="Q113" i="3"/>
  <c r="Q113" i="14" s="1"/>
  <c r="Q113" i="9"/>
  <c r="U9" i="3"/>
  <c r="U9" i="14" s="1"/>
  <c r="U9" i="9"/>
  <c r="R56" i="6"/>
  <c r="R56" i="8" s="1"/>
  <c r="S141" i="5"/>
  <c r="S141" i="6" s="1"/>
  <c r="S141" i="8" s="1"/>
  <c r="S141" i="4"/>
  <c r="U110" i="3"/>
  <c r="U110" i="9"/>
  <c r="Q80" i="6"/>
  <c r="Q80" i="8" s="1"/>
  <c r="R49" i="5"/>
  <c r="R49" i="6" s="1"/>
  <c r="R49" i="8" s="1"/>
  <c r="R49" i="4"/>
  <c r="U85" i="3"/>
  <c r="U85" i="9"/>
  <c r="S159" i="5"/>
  <c r="S159" i="6" s="1"/>
  <c r="S159" i="8" s="1"/>
  <c r="S159" i="4"/>
  <c r="S27" i="5"/>
  <c r="S27" i="4"/>
  <c r="Q114" i="3"/>
  <c r="Q114" i="14" s="1"/>
  <c r="Q114" i="9"/>
  <c r="R77" i="3"/>
  <c r="R77" i="14" s="1"/>
  <c r="R77" i="9"/>
  <c r="R6" i="4"/>
  <c r="R6" i="5"/>
  <c r="Q74" i="6"/>
  <c r="Q74" i="8" s="1"/>
  <c r="R84" i="4"/>
  <c r="R84" i="5"/>
  <c r="R84" i="6" s="1"/>
  <c r="R84" i="8" s="1"/>
  <c r="Q122" i="6"/>
  <c r="Q122" i="8" s="1"/>
  <c r="R147" i="3"/>
  <c r="R147" i="14" s="1"/>
  <c r="R147" i="9"/>
  <c r="R150" i="5"/>
  <c r="R150" i="4"/>
  <c r="Q139" i="3"/>
  <c r="Q139" i="14" s="1"/>
  <c r="Q139" i="9"/>
  <c r="Q178" i="5"/>
  <c r="Q178" i="6" s="1"/>
  <c r="Q178" i="8" s="1"/>
  <c r="Q178" i="4"/>
  <c r="P99" i="6"/>
  <c r="P99" i="8" s="1"/>
  <c r="Q30" i="4"/>
  <c r="Q30" i="5"/>
  <c r="Q30" i="6" s="1"/>
  <c r="Q30" i="8" s="1"/>
  <c r="S73" i="3"/>
  <c r="S73" i="14" s="1"/>
  <c r="S73" i="9"/>
  <c r="Q63" i="5"/>
  <c r="Q63" i="6" s="1"/>
  <c r="Q63" i="8" s="1"/>
  <c r="Q63" i="4"/>
  <c r="Q163" i="5"/>
  <c r="Q163" i="4"/>
  <c r="Q138" i="6"/>
  <c r="Q138" i="8" s="1"/>
  <c r="S37" i="3"/>
  <c r="S37" i="14" s="1"/>
  <c r="S37" i="9"/>
  <c r="P66" i="5"/>
  <c r="P66" i="4"/>
  <c r="R181" i="4"/>
  <c r="R181" i="5"/>
  <c r="R170" i="4"/>
  <c r="R170" i="5"/>
  <c r="R145" i="3"/>
  <c r="R145" i="14" s="1"/>
  <c r="R145" i="9"/>
  <c r="R165" i="3"/>
  <c r="R165" i="14" s="1"/>
  <c r="R165" i="9"/>
  <c r="R157" i="5"/>
  <c r="R157" i="6" s="1"/>
  <c r="R157" i="8" s="1"/>
  <c r="R157" i="4"/>
  <c r="S31" i="3"/>
  <c r="S31" i="14" s="1"/>
  <c r="S31" i="9"/>
  <c r="R93" i="5"/>
  <c r="R93" i="6" s="1"/>
  <c r="R93" i="8" s="1"/>
  <c r="R93" i="4"/>
  <c r="U184" i="3"/>
  <c r="U184" i="9"/>
  <c r="R105" i="6"/>
  <c r="R105" i="8" s="1"/>
  <c r="Q116" i="3"/>
  <c r="Q116" i="14" s="1"/>
  <c r="Q116" i="9"/>
  <c r="R124" i="3"/>
  <c r="R124" i="14" s="1"/>
  <c r="R124" i="9"/>
  <c r="R190" i="4"/>
  <c r="R190" i="5"/>
  <c r="R190" i="6" s="1"/>
  <c r="R190" i="8" s="1"/>
  <c r="R187" i="3"/>
  <c r="R187" i="14" s="1"/>
  <c r="R187" i="9"/>
  <c r="S137" i="3"/>
  <c r="S137" i="14" s="1"/>
  <c r="S137" i="9"/>
  <c r="Q162" i="6"/>
  <c r="Q162" i="8" s="1"/>
  <c r="S193" i="3"/>
  <c r="S193" i="14" s="1"/>
  <c r="S193" i="9"/>
  <c r="U135" i="3"/>
  <c r="U135" i="9"/>
  <c r="U20" i="3"/>
  <c r="U20" i="9"/>
  <c r="U120" i="3"/>
  <c r="U120" i="9"/>
  <c r="U132" i="3"/>
  <c r="U132" i="9"/>
  <c r="R86" i="3"/>
  <c r="R86" i="14" s="1"/>
  <c r="R86" i="9"/>
  <c r="R71" i="5"/>
  <c r="R71" i="6" s="1"/>
  <c r="R71" i="8" s="1"/>
  <c r="R71" i="4"/>
  <c r="R166" i="5"/>
  <c r="R166" i="4"/>
  <c r="R152" i="5"/>
  <c r="R152" i="6" s="1"/>
  <c r="R152" i="8" s="1"/>
  <c r="R152" i="4"/>
  <c r="Q57" i="6"/>
  <c r="Q57" i="8" s="1"/>
  <c r="U123" i="3"/>
  <c r="U123" i="9"/>
  <c r="Q22" i="5"/>
  <c r="Q22" i="6" s="1"/>
  <c r="Q22" i="8" s="1"/>
  <c r="Q22" i="4"/>
  <c r="R25" i="3"/>
  <c r="R25" i="14" s="1"/>
  <c r="R25" i="9"/>
  <c r="T14" i="3"/>
  <c r="T14" i="14" s="1"/>
  <c r="T14" i="9"/>
  <c r="U97" i="3"/>
  <c r="U97" i="9"/>
  <c r="R28" i="6"/>
  <c r="R28" i="8" s="1"/>
  <c r="R47" i="3"/>
  <c r="R47" i="14" s="1"/>
  <c r="R47" i="9"/>
  <c r="U176" i="3"/>
  <c r="U176" i="9"/>
  <c r="R189" i="5"/>
  <c r="R189" i="6" s="1"/>
  <c r="R189" i="8" s="1"/>
  <c r="R189" i="4"/>
  <c r="R197" i="5"/>
  <c r="R197" i="6" s="1"/>
  <c r="R197" i="8" s="1"/>
  <c r="R197" i="4"/>
  <c r="Q83" i="5"/>
  <c r="Q83" i="6" s="1"/>
  <c r="Q83" i="8" s="1"/>
  <c r="Q83" i="4"/>
  <c r="S180" i="5"/>
  <c r="S180" i="4"/>
  <c r="Q134" i="6"/>
  <c r="Q134" i="8" s="1"/>
  <c r="Q38" i="4"/>
  <c r="Q38" i="5"/>
  <c r="Q38" i="6" s="1"/>
  <c r="Q38" i="8" s="1"/>
  <c r="U91" i="3"/>
  <c r="U91" i="9"/>
  <c r="R167" i="3"/>
  <c r="R167" i="14" s="1"/>
  <c r="R167" i="9"/>
  <c r="Q36" i="6"/>
  <c r="Q36" i="8" s="1"/>
  <c r="Q18" i="6"/>
  <c r="Q18" i="8" s="1"/>
  <c r="R15" i="5"/>
  <c r="R15" i="6" s="1"/>
  <c r="R15" i="8" s="1"/>
  <c r="R15" i="4"/>
  <c r="R154" i="3"/>
  <c r="R154" i="14" s="1"/>
  <c r="R154" i="9"/>
  <c r="R160" i="5"/>
  <c r="R160" i="6" s="1"/>
  <c r="R160" i="8" s="1"/>
  <c r="R160" i="4"/>
  <c r="R39" i="5"/>
  <c r="R39" i="6" s="1"/>
  <c r="R39" i="8" s="1"/>
  <c r="R39" i="4"/>
  <c r="P106" i="5"/>
  <c r="P106" i="6" s="1"/>
  <c r="P106" i="8" s="1"/>
  <c r="P106" i="4"/>
  <c r="Q51" i="5"/>
  <c r="Q51" i="4"/>
  <c r="U196" i="3"/>
  <c r="U196" i="9"/>
  <c r="R44" i="5"/>
  <c r="R44" i="6" s="1"/>
  <c r="R44" i="8" s="1"/>
  <c r="R44" i="4"/>
  <c r="U142" i="3"/>
  <c r="U142" i="9"/>
  <c r="Q29" i="6"/>
  <c r="Q29" i="8" s="1"/>
  <c r="S33" i="3"/>
  <c r="S33" i="14" s="1"/>
  <c r="S33" i="9"/>
  <c r="R161" i="3"/>
  <c r="R161" i="14" s="1"/>
  <c r="R161" i="9"/>
  <c r="P143" i="6"/>
  <c r="P143" i="8" s="1"/>
  <c r="Q200" i="3"/>
  <c r="Q200" i="14" s="1"/>
  <c r="Q200" i="9"/>
  <c r="R156" i="3"/>
  <c r="R156" i="14" s="1"/>
  <c r="R156" i="9"/>
  <c r="Q12" i="4"/>
  <c r="Q12" i="5"/>
  <c r="U8" i="3"/>
  <c r="U8" i="9"/>
  <c r="Q24" i="5"/>
  <c r="Q24" i="6" s="1"/>
  <c r="Q24" i="8" s="1"/>
  <c r="Q24" i="4"/>
  <c r="R78" i="5"/>
  <c r="R78" i="4"/>
  <c r="Q115" i="3"/>
  <c r="Q115" i="14" s="1"/>
  <c r="Q115" i="9"/>
  <c r="S72" i="3"/>
  <c r="S72" i="14" s="1"/>
  <c r="S72" i="9"/>
  <c r="S182" i="3"/>
  <c r="S182" i="14" s="1"/>
  <c r="S182" i="9"/>
  <c r="R62" i="4"/>
  <c r="R62" i="5"/>
  <c r="R62" i="6" s="1"/>
  <c r="R62" i="8" s="1"/>
  <c r="R133" i="4"/>
  <c r="R133" i="5"/>
  <c r="R133" i="6" s="1"/>
  <c r="R133" i="8" s="1"/>
  <c r="R79" i="6"/>
  <c r="R79" i="8" s="1"/>
  <c r="Q192" i="6"/>
  <c r="Q192" i="8" s="1"/>
  <c r="Q82" i="4"/>
  <c r="Q82" i="5"/>
  <c r="R121" i="5"/>
  <c r="R121" i="6" s="1"/>
  <c r="R121" i="8" s="1"/>
  <c r="R121" i="4"/>
  <c r="R58" i="5"/>
  <c r="R58" i="6" s="1"/>
  <c r="R58" i="8" s="1"/>
  <c r="R58" i="4"/>
  <c r="S4" i="3"/>
  <c r="S4" i="14" s="1"/>
  <c r="S4" i="9"/>
  <c r="Q129" i="4"/>
  <c r="Q129" i="5"/>
  <c r="Q129" i="6" s="1"/>
  <c r="Q129" i="8" s="1"/>
  <c r="S199" i="3"/>
  <c r="S199" i="14" s="1"/>
  <c r="S199" i="9"/>
  <c r="Q103" i="6"/>
  <c r="Q103" i="8" s="1"/>
  <c r="S119" i="4"/>
  <c r="S119" i="5"/>
  <c r="R128" i="3"/>
  <c r="R128" i="14" s="1"/>
  <c r="R128" i="9"/>
  <c r="U101" i="3"/>
  <c r="U101" i="9"/>
  <c r="R26" i="5"/>
  <c r="R26" i="6" s="1"/>
  <c r="R26" i="8" s="1"/>
  <c r="R26" i="4"/>
  <c r="R198" i="3"/>
  <c r="R198" i="14" s="1"/>
  <c r="R198" i="9"/>
  <c r="S54" i="3"/>
  <c r="S54" i="14" s="1"/>
  <c r="S54" i="9"/>
  <c r="R76" i="3"/>
  <c r="R76" i="14" s="1"/>
  <c r="R76" i="9"/>
  <c r="R50" i="6"/>
  <c r="R50" i="8" s="1"/>
  <c r="R41" i="6"/>
  <c r="R41" i="8" s="1"/>
  <c r="U155" i="3"/>
  <c r="U155" i="9"/>
  <c r="U61" i="3"/>
  <c r="U61" i="9"/>
  <c r="S55" i="5"/>
  <c r="S55" i="4"/>
  <c r="S10" i="5"/>
  <c r="S10" i="6" s="1"/>
  <c r="S10" i="8" s="1"/>
  <c r="S10" i="4"/>
  <c r="Q43" i="6"/>
  <c r="Q43" i="8" s="1"/>
  <c r="R168" i="3"/>
  <c r="R168" i="14" s="1"/>
  <c r="R168" i="9"/>
  <c r="U69" i="3"/>
  <c r="U69" i="9"/>
  <c r="R158" i="4"/>
  <c r="R158" i="5"/>
  <c r="U185" i="3"/>
  <c r="U185" i="9"/>
  <c r="R100" i="3"/>
  <c r="R100" i="14" s="1"/>
  <c r="R100" i="9"/>
  <c r="R96" i="3"/>
  <c r="R96" i="14" s="1"/>
  <c r="R96" i="9"/>
  <c r="R183" i="5"/>
  <c r="R183" i="6" s="1"/>
  <c r="R183" i="8" s="1"/>
  <c r="R183" i="4"/>
  <c r="Q146" i="5"/>
  <c r="Q146" i="6" s="1"/>
  <c r="Q146" i="8" s="1"/>
  <c r="Q146" i="4"/>
  <c r="Q48" i="5"/>
  <c r="Q48" i="4"/>
  <c r="R68" i="6"/>
  <c r="R68" i="8" s="1"/>
  <c r="S75" i="3"/>
  <c r="S75" i="14" s="1"/>
  <c r="S75" i="9"/>
  <c r="Q45" i="6"/>
  <c r="Q45" i="8" s="1"/>
  <c r="P186" i="4"/>
  <c r="P186" i="5"/>
  <c r="Q195" i="3"/>
  <c r="Q195" i="14" s="1"/>
  <c r="Q195" i="9"/>
  <c r="U164" i="3"/>
  <c r="U164" i="9"/>
  <c r="R5" i="5"/>
  <c r="R5" i="6" s="1"/>
  <c r="R5" i="8" s="1"/>
  <c r="R5" i="4"/>
  <c r="R131" i="3"/>
  <c r="R131" i="14" s="1"/>
  <c r="R131" i="9"/>
  <c r="S52" i="3"/>
  <c r="S52" i="14" s="1"/>
  <c r="S52" i="9"/>
  <c r="S153" i="3"/>
  <c r="S153" i="14" s="1"/>
  <c r="S153" i="9"/>
  <c r="P130" i="6"/>
  <c r="P130" i="8" s="1"/>
  <c r="S136" i="6"/>
  <c r="S136" i="8" s="1"/>
  <c r="P17" i="3"/>
  <c r="P17" i="14" s="1"/>
  <c r="P17" i="9"/>
  <c r="R19" i="5"/>
  <c r="R19" i="6" s="1"/>
  <c r="R19" i="8" s="1"/>
  <c r="R19" i="4"/>
  <c r="R174" i="4"/>
  <c r="R174" i="5"/>
  <c r="Q109" i="4"/>
  <c r="Q109" i="5"/>
  <c r="Q109" i="6" s="1"/>
  <c r="Q109" i="8" s="1"/>
  <c r="R42" i="5"/>
  <c r="R42" i="4"/>
  <c r="T21" i="5"/>
  <c r="T21" i="6" s="1"/>
  <c r="T21" i="8" s="1"/>
  <c r="T21" i="4"/>
  <c r="S81" i="3"/>
  <c r="S81" i="14" s="1"/>
  <c r="S81" i="9"/>
  <c r="R13" i="5"/>
  <c r="R13" i="6" s="1"/>
  <c r="R13" i="8" s="1"/>
  <c r="R13" i="4"/>
  <c r="P65" i="3"/>
  <c r="P65" i="14" s="1"/>
  <c r="P65" i="9"/>
  <c r="Q111" i="5"/>
  <c r="Q111" i="4"/>
  <c r="U89" i="3"/>
  <c r="U89" i="9"/>
  <c r="S148" i="3"/>
  <c r="S148" i="14" s="1"/>
  <c r="S148" i="9"/>
  <c r="R32" i="3"/>
  <c r="R32" i="14" s="1"/>
  <c r="R32" i="9"/>
  <c r="U40" i="3"/>
  <c r="U40" i="9"/>
  <c r="S64" i="3"/>
  <c r="S64" i="14" s="1"/>
  <c r="S64" i="9"/>
  <c r="R59" i="5"/>
  <c r="R59" i="4"/>
  <c r="R70" i="4"/>
  <c r="R70" i="5"/>
  <c r="R70" i="6" s="1"/>
  <c r="R70" i="8" s="1"/>
  <c r="S92" i="5"/>
  <c r="S92" i="4"/>
  <c r="T60" i="3"/>
  <c r="T60" i="14" s="1"/>
  <c r="T60" i="9"/>
  <c r="R191" i="3"/>
  <c r="R191" i="14" s="1"/>
  <c r="R191" i="9"/>
  <c r="P171" i="5"/>
  <c r="P171" i="4"/>
  <c r="U151" i="3"/>
  <c r="U151" i="9"/>
  <c r="R173" i="5"/>
  <c r="R173" i="6" s="1"/>
  <c r="R173" i="8" s="1"/>
  <c r="R173" i="4"/>
  <c r="R102" i="3"/>
  <c r="R102" i="14" s="1"/>
  <c r="R102" i="9"/>
  <c r="S201" i="3"/>
  <c r="S201" i="14" s="1"/>
  <c r="S201" i="9"/>
  <c r="U107" i="3"/>
  <c r="U107" i="9"/>
  <c r="Q104" i="5"/>
  <c r="Q104" i="6" s="1"/>
  <c r="Q104" i="8" s="1"/>
  <c r="Q104" i="4"/>
  <c r="R53" i="6"/>
  <c r="R53" i="8" s="1"/>
  <c r="S144" i="3"/>
  <c r="S144" i="14" s="1"/>
  <c r="S144" i="9"/>
  <c r="R35" i="3"/>
  <c r="R35" i="14" s="1"/>
  <c r="R35" i="9"/>
  <c r="R23" i="5"/>
  <c r="R23" i="6" s="1"/>
  <c r="R23" i="8" s="1"/>
  <c r="R23" i="4"/>
  <c r="R87" i="6"/>
  <c r="R87" i="8" s="1"/>
  <c r="Q16" i="5"/>
  <c r="Q16" i="4"/>
  <c r="R179" i="4"/>
  <c r="R179" i="5"/>
  <c r="R179" i="6" s="1"/>
  <c r="R179" i="8" s="1"/>
  <c r="R46" i="6"/>
  <c r="R46" i="8" s="1"/>
  <c r="T7" i="3"/>
  <c r="T7" i="14" s="1"/>
  <c r="T7" i="9"/>
  <c r="S90" i="3"/>
  <c r="S90" i="14" s="1"/>
  <c r="S90" i="9"/>
  <c r="S108" i="3"/>
  <c r="S108" i="14" s="1"/>
  <c r="S108" i="9"/>
  <c r="R125" i="5"/>
  <c r="R125" i="6" s="1"/>
  <c r="R125" i="8" s="1"/>
  <c r="R125" i="4"/>
  <c r="R188" i="5"/>
  <c r="R188" i="4"/>
  <c r="R149" i="5"/>
  <c r="R149" i="6" s="1"/>
  <c r="R149" i="8" s="1"/>
  <c r="R149" i="4"/>
  <c r="P169" i="5"/>
  <c r="P169" i="4"/>
  <c r="S2" i="3"/>
  <c r="S2" i="14" s="1"/>
  <c r="S2" i="9"/>
  <c r="U135" i="5"/>
  <c r="U176" i="5"/>
  <c r="U9" i="5"/>
  <c r="U9" i="4"/>
  <c r="U88" i="5"/>
  <c r="U8" i="5"/>
  <c r="U140" i="6"/>
  <c r="U140" i="8" s="1"/>
  <c r="U110" i="4" l="1"/>
  <c r="U110" i="14"/>
  <c r="U89" i="5"/>
  <c r="U89" i="14"/>
  <c r="U185" i="5"/>
  <c r="U185" i="6" s="1"/>
  <c r="U185" i="8" s="1"/>
  <c r="U185" i="14"/>
  <c r="U176" i="4"/>
  <c r="U176" i="14"/>
  <c r="U132" i="4"/>
  <c r="U132" i="14"/>
  <c r="U94" i="4"/>
  <c r="U94" i="14"/>
  <c r="U61" i="5"/>
  <c r="U61" i="14"/>
  <c r="U142" i="5"/>
  <c r="U142" i="14"/>
  <c r="U196" i="5"/>
  <c r="U196" i="6" s="1"/>
  <c r="U196" i="8" s="1"/>
  <c r="U196" i="14"/>
  <c r="U97" i="4"/>
  <c r="U97" i="14"/>
  <c r="U123" i="5"/>
  <c r="U123" i="6" s="1"/>
  <c r="U123" i="8" s="1"/>
  <c r="U123" i="14"/>
  <c r="U155" i="5"/>
  <c r="U155" i="14"/>
  <c r="U101" i="4"/>
  <c r="U101" i="14"/>
  <c r="U91" i="5"/>
  <c r="U91" i="14"/>
  <c r="U164" i="5"/>
  <c r="U164" i="6" s="1"/>
  <c r="U164" i="8" s="1"/>
  <c r="U164" i="14"/>
  <c r="U69" i="5"/>
  <c r="U69" i="14"/>
  <c r="U20" i="5"/>
  <c r="U20" i="6" s="1"/>
  <c r="U20" i="8" s="1"/>
  <c r="U20" i="14"/>
  <c r="U107" i="5"/>
  <c r="U107" i="14"/>
  <c r="U151" i="5"/>
  <c r="U151" i="14"/>
  <c r="U40" i="5"/>
  <c r="U40" i="14"/>
  <c r="U8" i="4"/>
  <c r="U8" i="14"/>
  <c r="U120" i="4"/>
  <c r="U120" i="14"/>
  <c r="U135" i="4"/>
  <c r="U135" i="14"/>
  <c r="U184" i="5"/>
  <c r="U184" i="14"/>
  <c r="U85" i="5"/>
  <c r="U85" i="14"/>
  <c r="U88" i="4"/>
  <c r="U88" i="14"/>
  <c r="U101" i="5"/>
  <c r="U196" i="4"/>
  <c r="U151" i="4"/>
  <c r="U91" i="4"/>
  <c r="T177" i="9"/>
  <c r="T177" i="3"/>
  <c r="T177" i="14" s="1"/>
  <c r="U61" i="4"/>
  <c r="U107" i="4"/>
  <c r="U155" i="4"/>
  <c r="U89" i="4"/>
  <c r="U132" i="5"/>
  <c r="U132" i="6" s="1"/>
  <c r="U132" i="8" s="1"/>
  <c r="U97" i="5"/>
  <c r="U97" i="6" s="1"/>
  <c r="U97" i="8" s="1"/>
  <c r="U85" i="4"/>
  <c r="U142" i="4"/>
  <c r="U120" i="5"/>
  <c r="U120" i="6" s="1"/>
  <c r="U120" i="8" s="1"/>
  <c r="Q143" i="3"/>
  <c r="Q143" i="14" s="1"/>
  <c r="Q143" i="9"/>
  <c r="R192" i="3"/>
  <c r="R192" i="14" s="1"/>
  <c r="R192" i="9"/>
  <c r="R138" i="3"/>
  <c r="R138" i="14" s="1"/>
  <c r="R138" i="9"/>
  <c r="R134" i="3"/>
  <c r="R134" i="14" s="1"/>
  <c r="R134" i="9"/>
  <c r="S87" i="3"/>
  <c r="S87" i="14" s="1"/>
  <c r="S87" i="9"/>
  <c r="Q99" i="3"/>
  <c r="Q99" i="14" s="1"/>
  <c r="Q99" i="9"/>
  <c r="S41" i="3"/>
  <c r="S41" i="14" s="1"/>
  <c r="S41" i="9"/>
  <c r="R18" i="3"/>
  <c r="R18" i="14" s="1"/>
  <c r="R18" i="9"/>
  <c r="R103" i="3"/>
  <c r="R103" i="14" s="1"/>
  <c r="R103" i="9"/>
  <c r="S105" i="3"/>
  <c r="S105" i="14" s="1"/>
  <c r="S105" i="9"/>
  <c r="S56" i="3"/>
  <c r="S56" i="14" s="1"/>
  <c r="S56" i="9"/>
  <c r="R122" i="3"/>
  <c r="R122" i="14" s="1"/>
  <c r="R122" i="9"/>
  <c r="R80" i="3"/>
  <c r="R80" i="14" s="1"/>
  <c r="R80" i="9"/>
  <c r="R43" i="3"/>
  <c r="R43" i="14" s="1"/>
  <c r="R43" i="9"/>
  <c r="R74" i="3"/>
  <c r="R74" i="14" s="1"/>
  <c r="R74" i="9"/>
  <c r="S28" i="3"/>
  <c r="S28" i="14" s="1"/>
  <c r="S28" i="9"/>
  <c r="S53" i="3"/>
  <c r="S53" i="14" s="1"/>
  <c r="S53" i="9"/>
  <c r="R100" i="4"/>
  <c r="R100" i="5"/>
  <c r="R100" i="6" s="1"/>
  <c r="R100" i="8" s="1"/>
  <c r="S49" i="3"/>
  <c r="S49" i="14" s="1"/>
  <c r="S49" i="9"/>
  <c r="R191" i="5"/>
  <c r="R191" i="6" s="1"/>
  <c r="R191" i="8" s="1"/>
  <c r="R191" i="4"/>
  <c r="S33" i="5"/>
  <c r="S33" i="6" s="1"/>
  <c r="S33" i="8" s="1"/>
  <c r="S33" i="4"/>
  <c r="R36" i="3"/>
  <c r="R36" i="14" s="1"/>
  <c r="R36" i="9"/>
  <c r="S197" i="3"/>
  <c r="S197" i="14" s="1"/>
  <c r="S197" i="9"/>
  <c r="R145" i="4"/>
  <c r="R145" i="5"/>
  <c r="R145" i="6" s="1"/>
  <c r="R145" i="8" s="1"/>
  <c r="R150" i="6"/>
  <c r="R150" i="8" s="1"/>
  <c r="U185" i="4"/>
  <c r="S179" i="3"/>
  <c r="S179" i="14" s="1"/>
  <c r="S179" i="9"/>
  <c r="R104" i="3"/>
  <c r="R104" i="14" s="1"/>
  <c r="R104" i="9"/>
  <c r="T60" i="4"/>
  <c r="T60" i="5"/>
  <c r="R32" i="5"/>
  <c r="R32" i="6" s="1"/>
  <c r="R32" i="8" s="1"/>
  <c r="R32" i="4"/>
  <c r="S81" i="4"/>
  <c r="S81" i="5"/>
  <c r="S81" i="6" s="1"/>
  <c r="S81" i="8" s="1"/>
  <c r="S19" i="3"/>
  <c r="S19" i="14" s="1"/>
  <c r="S19" i="9"/>
  <c r="R131" i="4"/>
  <c r="R131" i="5"/>
  <c r="R131" i="6" s="1"/>
  <c r="R131" i="8" s="1"/>
  <c r="S68" i="3"/>
  <c r="S68" i="14" s="1"/>
  <c r="S68" i="9"/>
  <c r="R76" i="5"/>
  <c r="R76" i="6" s="1"/>
  <c r="R76" i="8" s="1"/>
  <c r="R76" i="4"/>
  <c r="S79" i="3"/>
  <c r="S79" i="14" s="1"/>
  <c r="S79" i="9"/>
  <c r="R24" i="3"/>
  <c r="R24" i="14" s="1"/>
  <c r="R24" i="9"/>
  <c r="R29" i="3"/>
  <c r="R29" i="14" s="1"/>
  <c r="R29" i="9"/>
  <c r="Q106" i="3"/>
  <c r="Q106" i="14" s="1"/>
  <c r="Q106" i="9"/>
  <c r="R25" i="4"/>
  <c r="R25" i="5"/>
  <c r="R25" i="6" s="1"/>
  <c r="R25" i="8" s="1"/>
  <c r="Q116" i="4"/>
  <c r="Q116" i="5"/>
  <c r="Q116" i="6" s="1"/>
  <c r="Q116" i="8" s="1"/>
  <c r="R170" i="6"/>
  <c r="R170" i="8" s="1"/>
  <c r="R63" i="3"/>
  <c r="R63" i="14" s="1"/>
  <c r="R63" i="9"/>
  <c r="Q114" i="5"/>
  <c r="Q114" i="4"/>
  <c r="Q172" i="5"/>
  <c r="Q172" i="6" s="1"/>
  <c r="Q172" i="8" s="1"/>
  <c r="Q172" i="4"/>
  <c r="R118" i="5"/>
  <c r="R118" i="4"/>
  <c r="P169" i="6"/>
  <c r="P169" i="8" s="1"/>
  <c r="R158" i="6"/>
  <c r="R158" i="8" s="1"/>
  <c r="R147" i="5"/>
  <c r="R147" i="6" s="1"/>
  <c r="R147" i="8" s="1"/>
  <c r="R147" i="4"/>
  <c r="R78" i="6"/>
  <c r="R78" i="8" s="1"/>
  <c r="U40" i="4"/>
  <c r="S54" i="5"/>
  <c r="S54" i="6" s="1"/>
  <c r="S54" i="8" s="1"/>
  <c r="S54" i="4"/>
  <c r="R167" i="5"/>
  <c r="R167" i="6" s="1"/>
  <c r="R167" i="8" s="1"/>
  <c r="R167" i="4"/>
  <c r="S39" i="3"/>
  <c r="S39" i="14" s="1"/>
  <c r="S39" i="9"/>
  <c r="R98" i="4"/>
  <c r="R98" i="5"/>
  <c r="R98" i="6" s="1"/>
  <c r="R98" i="8" s="1"/>
  <c r="U69" i="4"/>
  <c r="U20" i="4"/>
  <c r="R102" i="4"/>
  <c r="R102" i="5"/>
  <c r="S70" i="3"/>
  <c r="S70" i="14" s="1"/>
  <c r="S70" i="9"/>
  <c r="T136" i="3"/>
  <c r="T136" i="14" s="1"/>
  <c r="T136" i="9"/>
  <c r="S55" i="6"/>
  <c r="S55" i="8" s="1"/>
  <c r="S26" i="3"/>
  <c r="S26" i="14" s="1"/>
  <c r="S26" i="9"/>
  <c r="P66" i="6"/>
  <c r="P66" i="8"/>
  <c r="R175" i="5"/>
  <c r="R175" i="6" s="1"/>
  <c r="R175" i="8" s="1"/>
  <c r="R175" i="4"/>
  <c r="Q3" i="4"/>
  <c r="Q3" i="5"/>
  <c r="Q3" i="6" s="1"/>
  <c r="Q3" i="8" s="1"/>
  <c r="Q51" i="6"/>
  <c r="Q51" i="8" s="1"/>
  <c r="R124" i="5"/>
  <c r="R124" i="6" s="1"/>
  <c r="R124" i="8" s="1"/>
  <c r="R124" i="4"/>
  <c r="T10" i="3"/>
  <c r="T10" i="14" s="1"/>
  <c r="T10" i="9"/>
  <c r="R188" i="6"/>
  <c r="R188" i="8" s="1"/>
  <c r="R38" i="3"/>
  <c r="R38" i="14" s="1"/>
  <c r="R38" i="9"/>
  <c r="S125" i="3"/>
  <c r="S125" i="14" s="1"/>
  <c r="S125" i="9"/>
  <c r="S23" i="3"/>
  <c r="S23" i="14" s="1"/>
  <c r="S23" i="9"/>
  <c r="Q195" i="4"/>
  <c r="Q195" i="5"/>
  <c r="Q195" i="6" s="1"/>
  <c r="Q195" i="8" s="1"/>
  <c r="R146" i="3"/>
  <c r="R146" i="14" s="1"/>
  <c r="R146" i="9"/>
  <c r="S4" i="5"/>
  <c r="S4" i="4"/>
  <c r="R156" i="4"/>
  <c r="R156" i="5"/>
  <c r="R156" i="6" s="1"/>
  <c r="R156" i="8" s="1"/>
  <c r="R47" i="5"/>
  <c r="R47" i="4"/>
  <c r="R57" i="3"/>
  <c r="R57" i="14" s="1"/>
  <c r="R57" i="9"/>
  <c r="S137" i="5"/>
  <c r="S137" i="6" s="1"/>
  <c r="S137" i="8" s="1"/>
  <c r="S137" i="4"/>
  <c r="S93" i="3"/>
  <c r="S93" i="14" s="1"/>
  <c r="S93" i="9"/>
  <c r="T159" i="3"/>
  <c r="T159" i="14" s="1"/>
  <c r="T159" i="9"/>
  <c r="S75" i="4"/>
  <c r="S75" i="5"/>
  <c r="S75" i="6" s="1"/>
  <c r="S75" i="8" s="1"/>
  <c r="S13" i="3"/>
  <c r="S13" i="14" s="1"/>
  <c r="S13" i="9"/>
  <c r="R22" i="3"/>
  <c r="R22" i="14" s="1"/>
  <c r="R22" i="9"/>
  <c r="S73" i="5"/>
  <c r="S73" i="6" s="1"/>
  <c r="S73" i="8" s="1"/>
  <c r="S73" i="4"/>
  <c r="U21" i="3"/>
  <c r="U21" i="14" s="1"/>
  <c r="U21" i="9"/>
  <c r="S199" i="5"/>
  <c r="S199" i="4"/>
  <c r="R30" i="3"/>
  <c r="R30" i="14" s="1"/>
  <c r="R30" i="9"/>
  <c r="S71" i="3"/>
  <c r="S71" i="14" s="1"/>
  <c r="S71" i="9"/>
  <c r="Q194" i="5"/>
  <c r="Q194" i="6" s="1"/>
  <c r="Q194" i="8" s="1"/>
  <c r="Q194" i="4"/>
  <c r="U110" i="5"/>
  <c r="U110" i="6" s="1"/>
  <c r="U110" i="8" s="1"/>
  <c r="S84" i="3"/>
  <c r="S84" i="14" s="1"/>
  <c r="S84" i="9"/>
  <c r="U94" i="5"/>
  <c r="U94" i="6" s="1"/>
  <c r="U94" i="8" s="1"/>
  <c r="U184" i="4"/>
  <c r="S173" i="3"/>
  <c r="S173" i="14" s="1"/>
  <c r="S173" i="9"/>
  <c r="P186" i="6"/>
  <c r="P186" i="8" s="1"/>
  <c r="S182" i="4"/>
  <c r="S182" i="5"/>
  <c r="R86" i="5"/>
  <c r="R86" i="6" s="1"/>
  <c r="R86" i="8" s="1"/>
  <c r="R86" i="4"/>
  <c r="S37" i="5"/>
  <c r="S37" i="6" s="1"/>
  <c r="S37" i="8" s="1"/>
  <c r="S37" i="4"/>
  <c r="Q117" i="4"/>
  <c r="Q117" i="5"/>
  <c r="T7" i="5"/>
  <c r="T7" i="6" s="1"/>
  <c r="T7" i="8" s="1"/>
  <c r="T7" i="4"/>
  <c r="S50" i="3"/>
  <c r="S50" i="14" s="1"/>
  <c r="S50" i="9"/>
  <c r="R77" i="5"/>
  <c r="R77" i="6" s="1"/>
  <c r="R77" i="8" s="1"/>
  <c r="R77" i="4"/>
  <c r="S52" i="4"/>
  <c r="S52" i="5"/>
  <c r="S52" i="6" s="1"/>
  <c r="S52" i="8" s="1"/>
  <c r="Q163" i="6"/>
  <c r="Q163" i="8" s="1"/>
  <c r="R112" i="4"/>
  <c r="R112" i="5"/>
  <c r="R112" i="6" s="1"/>
  <c r="R112" i="8" s="1"/>
  <c r="S27" i="6"/>
  <c r="S27" i="8" s="1"/>
  <c r="R198" i="4"/>
  <c r="R198" i="5"/>
  <c r="R162" i="3"/>
  <c r="R162" i="14" s="1"/>
  <c r="R162" i="9"/>
  <c r="P17" i="5"/>
  <c r="P17" i="6" s="1"/>
  <c r="P17" i="8" s="1"/>
  <c r="P17" i="4"/>
  <c r="S160" i="3"/>
  <c r="S160" i="14" s="1"/>
  <c r="S160" i="9"/>
  <c r="S108" i="4"/>
  <c r="S108" i="5"/>
  <c r="R59" i="6"/>
  <c r="R59" i="8" s="1"/>
  <c r="Q130" i="3"/>
  <c r="Q130" i="14" s="1"/>
  <c r="Q130" i="9"/>
  <c r="S183" i="3"/>
  <c r="S183" i="14" s="1"/>
  <c r="S183" i="9"/>
  <c r="R168" i="5"/>
  <c r="R168" i="6" s="1"/>
  <c r="R168" i="8" s="1"/>
  <c r="R168" i="4"/>
  <c r="S58" i="3"/>
  <c r="S58" i="14" s="1"/>
  <c r="S58" i="9"/>
  <c r="Q200" i="5"/>
  <c r="Q200" i="4"/>
  <c r="S44" i="3"/>
  <c r="S44" i="14" s="1"/>
  <c r="S44" i="9"/>
  <c r="R187" i="5"/>
  <c r="R187" i="6" s="1"/>
  <c r="R187" i="8" s="1"/>
  <c r="R187" i="4"/>
  <c r="S31" i="4"/>
  <c r="S31" i="5"/>
  <c r="S31" i="6" s="1"/>
  <c r="S31" i="8" s="1"/>
  <c r="R6" i="6"/>
  <c r="R6" i="8" s="1"/>
  <c r="S119" i="6"/>
  <c r="S119" i="8" s="1"/>
  <c r="R161" i="4"/>
  <c r="R161" i="5"/>
  <c r="R165" i="5"/>
  <c r="R165" i="6" s="1"/>
  <c r="R165" i="8" s="1"/>
  <c r="R165" i="4"/>
  <c r="R166" i="6"/>
  <c r="R166" i="8" s="1"/>
  <c r="Q126" i="4"/>
  <c r="Q126" i="5"/>
  <c r="Q126" i="6" s="1"/>
  <c r="Q126" i="8" s="1"/>
  <c r="S5" i="3"/>
  <c r="S5" i="14" s="1"/>
  <c r="S5" i="9"/>
  <c r="S92" i="6"/>
  <c r="S92" i="8" s="1"/>
  <c r="Q48" i="6"/>
  <c r="Q48" i="8" s="1"/>
  <c r="S193" i="5"/>
  <c r="S193" i="6" s="1"/>
  <c r="S193" i="8" s="1"/>
  <c r="S193" i="4"/>
  <c r="V140" i="3"/>
  <c r="V140" i="9"/>
  <c r="U164" i="4"/>
  <c r="U123" i="4"/>
  <c r="R35" i="5"/>
  <c r="R35" i="6" s="1"/>
  <c r="R35" i="8" s="1"/>
  <c r="R35" i="4"/>
  <c r="Q111" i="6"/>
  <c r="Q111" i="8" s="1"/>
  <c r="R42" i="6"/>
  <c r="R42" i="8" s="1"/>
  <c r="S72" i="5"/>
  <c r="S72" i="6" s="1"/>
  <c r="S72" i="8" s="1"/>
  <c r="S72" i="4"/>
  <c r="R154" i="5"/>
  <c r="R154" i="4"/>
  <c r="S152" i="3"/>
  <c r="S152" i="14" s="1"/>
  <c r="S152" i="9"/>
  <c r="Q11" i="5"/>
  <c r="Q11" i="6" s="1"/>
  <c r="Q11" i="8" s="1"/>
  <c r="Q11" i="4"/>
  <c r="P67" i="4"/>
  <c r="P67" i="5"/>
  <c r="P67" i="6" s="1"/>
  <c r="P67" i="8" s="1"/>
  <c r="R174" i="6"/>
  <c r="R174" i="8" s="1"/>
  <c r="T14" i="4"/>
  <c r="T14" i="5"/>
  <c r="T14" i="6" s="1"/>
  <c r="T14" i="8" s="1"/>
  <c r="S148" i="5"/>
  <c r="S148" i="6" s="1"/>
  <c r="S148" i="8" s="1"/>
  <c r="S148" i="4"/>
  <c r="S189" i="3"/>
  <c r="S189" i="14" s="1"/>
  <c r="S189" i="9"/>
  <c r="R95" i="4"/>
  <c r="R95" i="5"/>
  <c r="Q16" i="6"/>
  <c r="Q16" i="8" s="1"/>
  <c r="R181" i="6"/>
  <c r="R181" i="8" s="1"/>
  <c r="R129" i="3"/>
  <c r="R129" i="14" s="1"/>
  <c r="R129" i="9"/>
  <c r="T141" i="3"/>
  <c r="T141" i="14" s="1"/>
  <c r="T141" i="9"/>
  <c r="S90" i="5"/>
  <c r="S90" i="4"/>
  <c r="S64" i="5"/>
  <c r="S64" i="4"/>
  <c r="R109" i="3"/>
  <c r="R109" i="14" s="1"/>
  <c r="R109" i="9"/>
  <c r="R45" i="3"/>
  <c r="R45" i="14" s="1"/>
  <c r="R45" i="9"/>
  <c r="R96" i="4"/>
  <c r="R96" i="5"/>
  <c r="R96" i="6" s="1"/>
  <c r="R96" i="8" s="1"/>
  <c r="S121" i="3"/>
  <c r="S121" i="14" s="1"/>
  <c r="S121" i="9"/>
  <c r="S180" i="6"/>
  <c r="S180" i="8" s="1"/>
  <c r="S190" i="3"/>
  <c r="S190" i="14" s="1"/>
  <c r="S190" i="9"/>
  <c r="S157" i="3"/>
  <c r="S157" i="14" s="1"/>
  <c r="S157" i="9"/>
  <c r="R178" i="3"/>
  <c r="R178" i="14" s="1"/>
  <c r="R178" i="9"/>
  <c r="R83" i="3"/>
  <c r="R83" i="14" s="1"/>
  <c r="R83" i="9"/>
  <c r="Q139" i="5"/>
  <c r="Q139" i="6" s="1"/>
  <c r="Q139" i="8" s="1"/>
  <c r="Q139" i="4"/>
  <c r="S46" i="3"/>
  <c r="S46" i="14" s="1"/>
  <c r="S46" i="9"/>
  <c r="S149" i="3"/>
  <c r="S149" i="14" s="1"/>
  <c r="S149" i="9"/>
  <c r="S133" i="3"/>
  <c r="S133" i="14" s="1"/>
  <c r="S133" i="9"/>
  <c r="S201" i="5"/>
  <c r="S201" i="4"/>
  <c r="Q12" i="6"/>
  <c r="Q12" i="8" s="1"/>
  <c r="S62" i="3"/>
  <c r="S62" i="14" s="1"/>
  <c r="S62" i="9"/>
  <c r="S144" i="5"/>
  <c r="S144" i="4"/>
  <c r="P171" i="6"/>
  <c r="P171" i="8" s="1"/>
  <c r="P65" i="4"/>
  <c r="P65" i="5"/>
  <c r="S153" i="5"/>
  <c r="S153" i="6" s="1"/>
  <c r="S153" i="8" s="1"/>
  <c r="S153" i="4"/>
  <c r="R128" i="4"/>
  <c r="R128" i="5"/>
  <c r="R128" i="6" s="1"/>
  <c r="R128" i="8" s="1"/>
  <c r="Q82" i="6"/>
  <c r="Q82" i="8" s="1"/>
  <c r="Q115" i="4"/>
  <c r="Q115" i="5"/>
  <c r="S15" i="3"/>
  <c r="S15" i="14" s="1"/>
  <c r="S15" i="9"/>
  <c r="Q113" i="5"/>
  <c r="Q113" i="6" s="1"/>
  <c r="Q113" i="8" s="1"/>
  <c r="Q113" i="4"/>
  <c r="R127" i="5"/>
  <c r="R127" i="6" s="1"/>
  <c r="R127" i="8" s="1"/>
  <c r="R127" i="4"/>
  <c r="Q34" i="5"/>
  <c r="Q34" i="6" s="1"/>
  <c r="Q34" i="8" s="1"/>
  <c r="Q34" i="4"/>
  <c r="S2" i="5"/>
  <c r="S2" i="6" s="1"/>
  <c r="S2" i="8" s="1"/>
  <c r="S2" i="4"/>
  <c r="U40" i="6"/>
  <c r="U40" i="8" s="1"/>
  <c r="U176" i="6"/>
  <c r="U176" i="8" s="1"/>
  <c r="U61" i="6"/>
  <c r="U61" i="8" s="1"/>
  <c r="U135" i="6"/>
  <c r="U135" i="8" s="1"/>
  <c r="U155" i="6"/>
  <c r="U155" i="8" s="1"/>
  <c r="U101" i="6"/>
  <c r="U101" i="8" s="1"/>
  <c r="U107" i="6"/>
  <c r="U107" i="8" s="1"/>
  <c r="U142" i="6"/>
  <c r="U142" i="8" s="1"/>
  <c r="U8" i="6"/>
  <c r="U8" i="8" s="1"/>
  <c r="U88" i="6"/>
  <c r="U88" i="8" s="1"/>
  <c r="U85" i="6"/>
  <c r="U85" i="8" s="1"/>
  <c r="U89" i="6"/>
  <c r="U89" i="8" s="1"/>
  <c r="U69" i="6"/>
  <c r="U69" i="8" s="1"/>
  <c r="U91" i="6"/>
  <c r="U91" i="8" s="1"/>
  <c r="U151" i="6"/>
  <c r="U151" i="8" s="1"/>
  <c r="U9" i="6"/>
  <c r="U9" i="8" s="1"/>
  <c r="U184" i="6"/>
  <c r="U184" i="8" s="1"/>
  <c r="V140" i="5" l="1"/>
  <c r="V140" i="14"/>
  <c r="V140" i="4"/>
  <c r="T177" i="4"/>
  <c r="T177" i="5"/>
  <c r="T177" i="6" s="1"/>
  <c r="T177" i="8" s="1"/>
  <c r="U177" i="9" s="1"/>
  <c r="R111" i="3"/>
  <c r="R111" i="14" s="1"/>
  <c r="R111" i="9"/>
  <c r="S166" i="3"/>
  <c r="S166" i="14" s="1"/>
  <c r="S166" i="9"/>
  <c r="Q171" i="3"/>
  <c r="Q171" i="14" s="1"/>
  <c r="Q171" i="9"/>
  <c r="S158" i="3"/>
  <c r="S158" i="14" s="1"/>
  <c r="S158" i="9"/>
  <c r="S78" i="3"/>
  <c r="S78" i="14" s="1"/>
  <c r="S78" i="9"/>
  <c r="V8" i="3"/>
  <c r="V8" i="9"/>
  <c r="S174" i="3"/>
  <c r="S174" i="14" s="1"/>
  <c r="S174" i="9"/>
  <c r="V185" i="3"/>
  <c r="V185" i="9"/>
  <c r="R51" i="3"/>
  <c r="R51" i="14" s="1"/>
  <c r="R51" i="9"/>
  <c r="T180" i="3"/>
  <c r="T180" i="14" s="1"/>
  <c r="T180" i="9"/>
  <c r="R163" i="3"/>
  <c r="R163" i="14" s="1"/>
  <c r="R163" i="9"/>
  <c r="R12" i="3"/>
  <c r="R12" i="14" s="1"/>
  <c r="R12" i="9"/>
  <c r="R82" i="3"/>
  <c r="R82" i="14" s="1"/>
  <c r="R82" i="9"/>
  <c r="S181" i="3"/>
  <c r="S181" i="14" s="1"/>
  <c r="S181" i="9"/>
  <c r="Q186" i="3"/>
  <c r="Q186" i="14" s="1"/>
  <c r="Q186" i="9"/>
  <c r="V101" i="3"/>
  <c r="V101" i="9"/>
  <c r="R16" i="3"/>
  <c r="R16" i="14" s="1"/>
  <c r="R16" i="9"/>
  <c r="T92" i="3"/>
  <c r="T92" i="14" s="1"/>
  <c r="T92" i="9"/>
  <c r="S42" i="3"/>
  <c r="S42" i="14" s="1"/>
  <c r="S42" i="9"/>
  <c r="V85" i="3"/>
  <c r="V85" i="9"/>
  <c r="V151" i="3"/>
  <c r="V151" i="9"/>
  <c r="V89" i="3"/>
  <c r="V89" i="9"/>
  <c r="S170" i="3"/>
  <c r="S170" i="14" s="1"/>
  <c r="S170" i="9"/>
  <c r="S150" i="3"/>
  <c r="S150" i="14" s="1"/>
  <c r="S150" i="9"/>
  <c r="Q115" i="6"/>
  <c r="Q115" i="8" s="1"/>
  <c r="T136" i="5"/>
  <c r="T136" i="6" s="1"/>
  <c r="T136" i="8" s="1"/>
  <c r="T136" i="4"/>
  <c r="S6" i="3"/>
  <c r="S6" i="14" s="1"/>
  <c r="S6" i="9"/>
  <c r="R139" i="3"/>
  <c r="R139" i="14" s="1"/>
  <c r="R139" i="9"/>
  <c r="S175" i="3"/>
  <c r="S175" i="14" s="1"/>
  <c r="S175" i="9"/>
  <c r="S70" i="5"/>
  <c r="S70" i="6" s="1"/>
  <c r="S70" i="8" s="1"/>
  <c r="S70" i="4"/>
  <c r="S167" i="3"/>
  <c r="S167" i="14" s="1"/>
  <c r="S167" i="9"/>
  <c r="S25" i="3"/>
  <c r="S25" i="14" s="1"/>
  <c r="S25" i="9"/>
  <c r="R80" i="4"/>
  <c r="R80" i="5"/>
  <c r="R80" i="6" s="1"/>
  <c r="R80" i="8" s="1"/>
  <c r="V94" i="3"/>
  <c r="V94" i="14" s="1"/>
  <c r="V94" i="9"/>
  <c r="T31" i="3"/>
  <c r="T31" i="14" s="1"/>
  <c r="T31" i="9"/>
  <c r="S50" i="4"/>
  <c r="S50" i="5"/>
  <c r="S50" i="6" s="1"/>
  <c r="S50" i="8" s="1"/>
  <c r="S71" i="4"/>
  <c r="S71" i="5"/>
  <c r="S71" i="6" s="1"/>
  <c r="S71" i="8" s="1"/>
  <c r="R146" i="5"/>
  <c r="R146" i="6" s="1"/>
  <c r="R146" i="8" s="1"/>
  <c r="R146" i="4"/>
  <c r="R102" i="6"/>
  <c r="R102" i="8" s="1"/>
  <c r="S19" i="5"/>
  <c r="S19" i="6" s="1"/>
  <c r="S19" i="8" s="1"/>
  <c r="S19" i="4"/>
  <c r="S145" i="3"/>
  <c r="S145" i="14" s="1"/>
  <c r="S145" i="9"/>
  <c r="S49" i="5"/>
  <c r="S49" i="4"/>
  <c r="Q99" i="5"/>
  <c r="Q99" i="6" s="1"/>
  <c r="Q99" i="8" s="1"/>
  <c r="Q99" i="4"/>
  <c r="V123" i="3"/>
  <c r="V123" i="9"/>
  <c r="V120" i="3"/>
  <c r="V120" i="9"/>
  <c r="S128" i="3"/>
  <c r="S128" i="14" s="1"/>
  <c r="S128" i="9"/>
  <c r="R83" i="5"/>
  <c r="R83" i="6" s="1"/>
  <c r="R83" i="8" s="1"/>
  <c r="R83" i="4"/>
  <c r="R45" i="5"/>
  <c r="R45" i="4"/>
  <c r="Q130" i="4"/>
  <c r="Q130" i="5"/>
  <c r="Q130" i="6" s="1"/>
  <c r="Q130" i="8" s="1"/>
  <c r="R195" i="3"/>
  <c r="R195" i="14" s="1"/>
  <c r="R195" i="9"/>
  <c r="T54" i="3"/>
  <c r="T54" i="14" s="1"/>
  <c r="T54" i="9"/>
  <c r="T81" i="3"/>
  <c r="T81" i="14" s="1"/>
  <c r="T81" i="9"/>
  <c r="S100" i="3"/>
  <c r="S100" i="14" s="1"/>
  <c r="S100" i="9"/>
  <c r="R122" i="5"/>
  <c r="R122" i="4"/>
  <c r="S96" i="3"/>
  <c r="S96" i="14" s="1"/>
  <c r="S96" i="9"/>
  <c r="Q67" i="3"/>
  <c r="Q67" i="14" s="1"/>
  <c r="Q67" i="9"/>
  <c r="R11" i="3"/>
  <c r="R11" i="14" s="1"/>
  <c r="R11" i="9"/>
  <c r="S173" i="4"/>
  <c r="S173" i="5"/>
  <c r="S173" i="6" s="1"/>
  <c r="S173" i="8" s="1"/>
  <c r="S35" i="3"/>
  <c r="S35" i="14" s="1"/>
  <c r="S35" i="9"/>
  <c r="T153" i="3"/>
  <c r="T153" i="14" s="1"/>
  <c r="T153" i="9"/>
  <c r="R29" i="4"/>
  <c r="R29" i="5"/>
  <c r="R29" i="6" s="1"/>
  <c r="R29" i="8" s="1"/>
  <c r="V135" i="3"/>
  <c r="V135" i="9"/>
  <c r="V142" i="3"/>
  <c r="V142" i="9"/>
  <c r="V61" i="3"/>
  <c r="V61" i="9"/>
  <c r="V110" i="3"/>
  <c r="V110" i="14" s="1"/>
  <c r="V110" i="9"/>
  <c r="P65" i="6"/>
  <c r="P65" i="8" s="1"/>
  <c r="S133" i="4"/>
  <c r="S133" i="5"/>
  <c r="S133" i="6" s="1"/>
  <c r="S133" i="8" s="1"/>
  <c r="S157" i="4"/>
  <c r="S157" i="5"/>
  <c r="S157" i="6" s="1"/>
  <c r="S157" i="8" s="1"/>
  <c r="S189" i="4"/>
  <c r="S189" i="5"/>
  <c r="S189" i="6" s="1"/>
  <c r="S189" i="8" s="1"/>
  <c r="S44" i="5"/>
  <c r="S44" i="6" s="1"/>
  <c r="S44" i="8" s="1"/>
  <c r="S44" i="4"/>
  <c r="S108" i="6"/>
  <c r="S108" i="8" s="1"/>
  <c r="T37" i="3"/>
  <c r="T37" i="14" s="1"/>
  <c r="T37" i="9"/>
  <c r="U21" i="5"/>
  <c r="U21" i="6" s="1"/>
  <c r="U21" i="8" s="1"/>
  <c r="U21" i="4"/>
  <c r="T137" i="3"/>
  <c r="T137" i="14" s="1"/>
  <c r="T137" i="9"/>
  <c r="S23" i="5"/>
  <c r="S23" i="4"/>
  <c r="R172" i="3"/>
  <c r="R172" i="14" s="1"/>
  <c r="R172" i="9"/>
  <c r="R24" i="5"/>
  <c r="R24" i="6" s="1"/>
  <c r="R24" i="8" s="1"/>
  <c r="R24" i="4"/>
  <c r="S28" i="5"/>
  <c r="S28" i="6" s="1"/>
  <c r="S28" i="8" s="1"/>
  <c r="S28" i="4"/>
  <c r="S105" i="5"/>
  <c r="S105" i="4"/>
  <c r="R138" i="5"/>
  <c r="R138" i="4"/>
  <c r="V20" i="3"/>
  <c r="V20" i="9"/>
  <c r="S46" i="5"/>
  <c r="S46" i="4"/>
  <c r="R162" i="5"/>
  <c r="R162" i="6" s="1"/>
  <c r="R162" i="8" s="1"/>
  <c r="R162" i="4"/>
  <c r="S191" i="3"/>
  <c r="S191" i="14" s="1"/>
  <c r="S191" i="9"/>
  <c r="T27" i="3"/>
  <c r="T27" i="14" s="1"/>
  <c r="T27" i="9"/>
  <c r="R30" i="4"/>
  <c r="R30" i="5"/>
  <c r="V184" i="3"/>
  <c r="V184" i="9"/>
  <c r="S32" i="3"/>
  <c r="S32" i="14" s="1"/>
  <c r="S32" i="9"/>
  <c r="S64" i="6"/>
  <c r="S64" i="8" s="1"/>
  <c r="S124" i="3"/>
  <c r="S124" i="14" s="1"/>
  <c r="S124" i="9"/>
  <c r="R113" i="3"/>
  <c r="R113" i="14" s="1"/>
  <c r="R113" i="9"/>
  <c r="S152" i="5"/>
  <c r="S152" i="6" s="1"/>
  <c r="S152" i="8" s="1"/>
  <c r="S152" i="4"/>
  <c r="S121" i="5"/>
  <c r="S121" i="6" s="1"/>
  <c r="S121" i="8" s="1"/>
  <c r="S121" i="4"/>
  <c r="V196" i="3"/>
  <c r="V196" i="9"/>
  <c r="R129" i="5"/>
  <c r="R129" i="4"/>
  <c r="R198" i="6"/>
  <c r="R198" i="8" s="1"/>
  <c r="V91" i="3"/>
  <c r="V91" i="9"/>
  <c r="S5" i="5"/>
  <c r="S5" i="4"/>
  <c r="Q106" i="4"/>
  <c r="Q106" i="5"/>
  <c r="Q106" i="6" s="1"/>
  <c r="Q106" i="8" s="1"/>
  <c r="S187" i="3"/>
  <c r="S187" i="14" s="1"/>
  <c r="S187" i="9"/>
  <c r="R118" i="6"/>
  <c r="R118" i="8" s="1"/>
  <c r="S127" i="3"/>
  <c r="S127" i="14" s="1"/>
  <c r="S127" i="9"/>
  <c r="T60" i="6"/>
  <c r="T60" i="8" s="1"/>
  <c r="V132" i="3"/>
  <c r="V132" i="9"/>
  <c r="S149" i="5"/>
  <c r="S149" i="6" s="1"/>
  <c r="S149" i="8" s="1"/>
  <c r="S149" i="4"/>
  <c r="S190" i="5"/>
  <c r="S190" i="6" s="1"/>
  <c r="S190" i="8" s="1"/>
  <c r="S190" i="4"/>
  <c r="S90" i="6"/>
  <c r="S90" i="8" s="1"/>
  <c r="T148" i="3"/>
  <c r="T148" i="14" s="1"/>
  <c r="T148" i="9"/>
  <c r="Q200" i="6"/>
  <c r="Q200" i="8" s="1"/>
  <c r="S86" i="3"/>
  <c r="S86" i="14" s="1"/>
  <c r="S86" i="9"/>
  <c r="T73" i="3"/>
  <c r="T73" i="14" s="1"/>
  <c r="T73" i="9"/>
  <c r="R57" i="4"/>
  <c r="R57" i="5"/>
  <c r="S125" i="5"/>
  <c r="S125" i="4"/>
  <c r="S26" i="5"/>
  <c r="S26" i="6" s="1"/>
  <c r="S26" i="8" s="1"/>
  <c r="S26" i="4"/>
  <c r="S98" i="3"/>
  <c r="S98" i="14" s="1"/>
  <c r="S98" i="9"/>
  <c r="Q114" i="6"/>
  <c r="Q114" i="8" s="1"/>
  <c r="S79" i="5"/>
  <c r="S79" i="6" s="1"/>
  <c r="S79" i="8" s="1"/>
  <c r="S79" i="4"/>
  <c r="R104" i="5"/>
  <c r="R104" i="6" s="1"/>
  <c r="R104" i="8" s="1"/>
  <c r="R104" i="4"/>
  <c r="T33" i="3"/>
  <c r="T33" i="14" s="1"/>
  <c r="T33" i="9"/>
  <c r="R103" i="4"/>
  <c r="R103" i="5"/>
  <c r="R103" i="6" s="1"/>
  <c r="R103" i="8" s="1"/>
  <c r="T119" i="3"/>
  <c r="T119" i="14" s="1"/>
  <c r="T119" i="9"/>
  <c r="S131" i="3"/>
  <c r="S131" i="14" s="1"/>
  <c r="S131" i="9"/>
  <c r="R194" i="3"/>
  <c r="R194" i="14" s="1"/>
  <c r="R194" i="9"/>
  <c r="Q169" i="3"/>
  <c r="Q169" i="14" s="1"/>
  <c r="Q169" i="9"/>
  <c r="R34" i="3"/>
  <c r="R34" i="14" s="1"/>
  <c r="R34" i="9"/>
  <c r="R109" i="5"/>
  <c r="R109" i="6" s="1"/>
  <c r="R109" i="8" s="1"/>
  <c r="R109" i="4"/>
  <c r="R178" i="4"/>
  <c r="R178" i="5"/>
  <c r="R178" i="6" s="1"/>
  <c r="R178" i="8" s="1"/>
  <c r="S199" i="6"/>
  <c r="S199" i="8" s="1"/>
  <c r="V88" i="3"/>
  <c r="V88" i="9"/>
  <c r="V176" i="3"/>
  <c r="V176" i="9"/>
  <c r="S165" i="3"/>
  <c r="S165" i="14" s="1"/>
  <c r="S165" i="9"/>
  <c r="S160" i="5"/>
  <c r="S160" i="6" s="1"/>
  <c r="S160" i="8" s="1"/>
  <c r="S160" i="4"/>
  <c r="T55" i="3"/>
  <c r="T55" i="14" s="1"/>
  <c r="T55" i="9"/>
  <c r="S147" i="3"/>
  <c r="S147" i="14" s="1"/>
  <c r="S147" i="9"/>
  <c r="R74" i="4"/>
  <c r="R74" i="5"/>
  <c r="R74" i="6" s="1"/>
  <c r="R74" i="8" s="1"/>
  <c r="R116" i="3"/>
  <c r="R116" i="14" s="1"/>
  <c r="R116" i="9"/>
  <c r="S77" i="3"/>
  <c r="S77" i="14" s="1"/>
  <c r="S77" i="9"/>
  <c r="U7" i="3"/>
  <c r="U7" i="14" s="1"/>
  <c r="U7" i="9"/>
  <c r="T10" i="5"/>
  <c r="T10" i="6" s="1"/>
  <c r="T10" i="8" s="1"/>
  <c r="T10" i="4"/>
  <c r="S87" i="5"/>
  <c r="S87" i="4"/>
  <c r="Q117" i="6"/>
  <c r="Q117" i="8" s="1"/>
  <c r="V164" i="3"/>
  <c r="V164" i="9"/>
  <c r="S59" i="3"/>
  <c r="S59" i="14" s="1"/>
  <c r="S59" i="9"/>
  <c r="S56" i="5"/>
  <c r="S56" i="6" s="1"/>
  <c r="S56" i="8" s="1"/>
  <c r="S56" i="4"/>
  <c r="V155" i="3"/>
  <c r="V155" i="9"/>
  <c r="V40" i="3"/>
  <c r="V40" i="9"/>
  <c r="T141" i="4"/>
  <c r="T141" i="5"/>
  <c r="T141" i="6" s="1"/>
  <c r="T141" i="8" s="1"/>
  <c r="U14" i="3"/>
  <c r="U14" i="14" s="1"/>
  <c r="U14" i="9"/>
  <c r="R154" i="6"/>
  <c r="R154" i="8" s="1"/>
  <c r="R161" i="6"/>
  <c r="R161" i="8" s="1"/>
  <c r="S58" i="4"/>
  <c r="S58" i="5"/>
  <c r="S58" i="6" s="1"/>
  <c r="S58" i="8" s="1"/>
  <c r="S182" i="6"/>
  <c r="S182" i="8" s="1"/>
  <c r="S84" i="5"/>
  <c r="S84" i="6" s="1"/>
  <c r="S84" i="8" s="1"/>
  <c r="S84" i="4"/>
  <c r="R22" i="5"/>
  <c r="R22" i="6" s="1"/>
  <c r="R22" i="8" s="1"/>
  <c r="R22" i="4"/>
  <c r="R47" i="6"/>
  <c r="R47" i="8" s="1"/>
  <c r="R63" i="5"/>
  <c r="R63" i="6" s="1"/>
  <c r="R63" i="8" s="1"/>
  <c r="R63" i="4"/>
  <c r="S76" i="3"/>
  <c r="S76" i="14" s="1"/>
  <c r="S76" i="9"/>
  <c r="S179" i="5"/>
  <c r="S179" i="6" s="1"/>
  <c r="S179" i="8" s="1"/>
  <c r="S179" i="4"/>
  <c r="R18" i="5"/>
  <c r="R18" i="6" s="1"/>
  <c r="R18" i="8" s="1"/>
  <c r="R18" i="4"/>
  <c r="R192" i="5"/>
  <c r="R192" i="6" s="1"/>
  <c r="R192" i="8" s="1"/>
  <c r="R192" i="4"/>
  <c r="V69" i="3"/>
  <c r="V69" i="9"/>
  <c r="R48" i="3"/>
  <c r="R48" i="14" s="1"/>
  <c r="R48" i="9"/>
  <c r="S13" i="4"/>
  <c r="S13" i="5"/>
  <c r="S13" i="6" s="1"/>
  <c r="S13" i="8" s="1"/>
  <c r="S4" i="6"/>
  <c r="S4" i="8" s="1"/>
  <c r="S62" i="5"/>
  <c r="S62" i="6" s="1"/>
  <c r="S62" i="8" s="1"/>
  <c r="S62" i="4"/>
  <c r="T159" i="5"/>
  <c r="T159" i="6" s="1"/>
  <c r="T159" i="8" s="1"/>
  <c r="T159" i="4"/>
  <c r="R126" i="3"/>
  <c r="R126" i="14" s="1"/>
  <c r="R126" i="9"/>
  <c r="S197" i="5"/>
  <c r="S197" i="6" s="1"/>
  <c r="S197" i="8" s="1"/>
  <c r="S197" i="4"/>
  <c r="S112" i="3"/>
  <c r="S112" i="14" s="1"/>
  <c r="S112" i="9"/>
  <c r="S93" i="5"/>
  <c r="S93" i="6" s="1"/>
  <c r="S93" i="8" s="1"/>
  <c r="S93" i="4"/>
  <c r="S53" i="5"/>
  <c r="S53" i="6" s="1"/>
  <c r="S53" i="8" s="1"/>
  <c r="S53" i="4"/>
  <c r="V9" i="3"/>
  <c r="V9" i="9"/>
  <c r="V107" i="3"/>
  <c r="V107" i="9"/>
  <c r="S144" i="6"/>
  <c r="S144" i="8" s="1"/>
  <c r="Q17" i="3"/>
  <c r="Q17" i="14" s="1"/>
  <c r="Q17" i="9"/>
  <c r="T52" i="3"/>
  <c r="T52" i="14" s="1"/>
  <c r="T52" i="9"/>
  <c r="S156" i="3"/>
  <c r="S156" i="14" s="1"/>
  <c r="S156" i="9"/>
  <c r="R38" i="4"/>
  <c r="R38" i="5"/>
  <c r="R38" i="6" s="1"/>
  <c r="R38" i="8" s="1"/>
  <c r="R43" i="4"/>
  <c r="R43" i="5"/>
  <c r="R43" i="6" s="1"/>
  <c r="R43" i="8" s="1"/>
  <c r="S188" i="3"/>
  <c r="S188" i="14" s="1"/>
  <c r="S188" i="9"/>
  <c r="S41" i="5"/>
  <c r="S41" i="6" s="1"/>
  <c r="S41" i="8" s="1"/>
  <c r="S41" i="4"/>
  <c r="S183" i="4"/>
  <c r="S183" i="5"/>
  <c r="S183" i="6" s="1"/>
  <c r="S183" i="8" s="1"/>
  <c r="T75" i="3"/>
  <c r="T75" i="14" s="1"/>
  <c r="T75" i="9"/>
  <c r="Q66" i="3"/>
  <c r="Q66" i="14" s="1"/>
  <c r="Q66" i="9"/>
  <c r="S201" i="6"/>
  <c r="S201" i="8" s="1"/>
  <c r="R95" i="6"/>
  <c r="R95" i="8" s="1"/>
  <c r="R134" i="5"/>
  <c r="R134" i="6" s="1"/>
  <c r="R134" i="8" s="1"/>
  <c r="R134" i="4"/>
  <c r="R36" i="5"/>
  <c r="R36" i="6" s="1"/>
  <c r="R36" i="8" s="1"/>
  <c r="R36" i="4"/>
  <c r="V97" i="3"/>
  <c r="V97" i="9"/>
  <c r="S15" i="4"/>
  <c r="S15" i="5"/>
  <c r="S15" i="6" s="1"/>
  <c r="S15" i="8" s="1"/>
  <c r="T72" i="3"/>
  <c r="T72" i="14" s="1"/>
  <c r="T72" i="9"/>
  <c r="T193" i="3"/>
  <c r="T193" i="14" s="1"/>
  <c r="T193" i="9"/>
  <c r="S168" i="3"/>
  <c r="S168" i="14" s="1"/>
  <c r="S168" i="9"/>
  <c r="R3" i="3"/>
  <c r="R3" i="14" s="1"/>
  <c r="R3" i="9"/>
  <c r="S39" i="5"/>
  <c r="S39" i="6" s="1"/>
  <c r="S39" i="8" s="1"/>
  <c r="S39" i="4"/>
  <c r="S68" i="5"/>
  <c r="S68" i="6" s="1"/>
  <c r="S68" i="8" s="1"/>
  <c r="S68" i="4"/>
  <c r="Q143" i="4"/>
  <c r="Q143" i="5"/>
  <c r="Q143" i="6" s="1"/>
  <c r="Q143" i="8" s="1"/>
  <c r="T2" i="3"/>
  <c r="T2" i="14" s="1"/>
  <c r="T2" i="9"/>
  <c r="V69" i="4"/>
  <c r="V110" i="5"/>
  <c r="V140" i="6"/>
  <c r="V140" i="8" s="1"/>
  <c r="V107" i="5" l="1"/>
  <c r="V107" i="14"/>
  <c r="V101" i="5"/>
  <c r="V101" i="14"/>
  <c r="V9" i="4"/>
  <c r="V9" i="14"/>
  <c r="V88" i="4"/>
  <c r="V88" i="14"/>
  <c r="V184" i="5"/>
  <c r="V184" i="14"/>
  <c r="V20" i="5"/>
  <c r="V20" i="14"/>
  <c r="V61" i="4"/>
  <c r="V61" i="14"/>
  <c r="V135" i="4"/>
  <c r="V135" i="14"/>
  <c r="V123" i="5"/>
  <c r="V123" i="14"/>
  <c r="V151" i="5"/>
  <c r="V151" i="14"/>
  <c r="V176" i="5"/>
  <c r="V176" i="14"/>
  <c r="V132" i="5"/>
  <c r="V132" i="14"/>
  <c r="V91" i="5"/>
  <c r="V91" i="14"/>
  <c r="V142" i="4"/>
  <c r="V142" i="14"/>
  <c r="V120" i="5"/>
  <c r="V120" i="14"/>
  <c r="V89" i="5"/>
  <c r="V89" i="14"/>
  <c r="V85" i="5"/>
  <c r="V85" i="14"/>
  <c r="V185" i="4"/>
  <c r="V185" i="14"/>
  <c r="V8" i="5"/>
  <c r="V8" i="14"/>
  <c r="V40" i="5"/>
  <c r="V40" i="14"/>
  <c r="V164" i="5"/>
  <c r="V164" i="14"/>
  <c r="V196" i="4"/>
  <c r="V196" i="14"/>
  <c r="V94" i="4"/>
  <c r="V110" i="4"/>
  <c r="V94" i="5"/>
  <c r="V97" i="4"/>
  <c r="V97" i="14"/>
  <c r="V69" i="5"/>
  <c r="V69" i="14"/>
  <c r="V155" i="4"/>
  <c r="V155" i="14"/>
  <c r="V184" i="4"/>
  <c r="V91" i="4"/>
  <c r="V155" i="5"/>
  <c r="V155" i="6" s="1"/>
  <c r="V155" i="8" s="1"/>
  <c r="V196" i="5"/>
  <c r="V196" i="6" s="1"/>
  <c r="V196" i="8" s="1"/>
  <c r="V85" i="4"/>
  <c r="V142" i="5"/>
  <c r="V142" i="6" s="1"/>
  <c r="V142" i="8" s="1"/>
  <c r="V97" i="5"/>
  <c r="V97" i="6" s="1"/>
  <c r="V97" i="8" s="1"/>
  <c r="V176" i="4"/>
  <c r="V164" i="4"/>
  <c r="U177" i="3"/>
  <c r="U177" i="14" s="1"/>
  <c r="V107" i="4"/>
  <c r="V20" i="4"/>
  <c r="V88" i="5"/>
  <c r="V88" i="6" s="1"/>
  <c r="V88" i="8" s="1"/>
  <c r="V135" i="5"/>
  <c r="V135" i="6" s="1"/>
  <c r="V135" i="8" s="1"/>
  <c r="V40" i="4"/>
  <c r="V123" i="4"/>
  <c r="R114" i="3"/>
  <c r="R114" i="14" s="1"/>
  <c r="R114" i="9"/>
  <c r="T90" i="3"/>
  <c r="T90" i="14" s="1"/>
  <c r="T90" i="9"/>
  <c r="T64" i="3"/>
  <c r="T64" i="14" s="1"/>
  <c r="T64" i="9"/>
  <c r="S102" i="3"/>
  <c r="S102" i="14" s="1"/>
  <c r="S102" i="9"/>
  <c r="S95" i="3"/>
  <c r="S95" i="14" s="1"/>
  <c r="S95" i="9"/>
  <c r="T199" i="3"/>
  <c r="T199" i="14" s="1"/>
  <c r="T199" i="9"/>
  <c r="S118" i="3"/>
  <c r="S118" i="14" s="1"/>
  <c r="S118" i="9"/>
  <c r="W140" i="3"/>
  <c r="W140" i="9"/>
  <c r="R200" i="3"/>
  <c r="R200" i="14" s="1"/>
  <c r="R200" i="9"/>
  <c r="T201" i="3"/>
  <c r="T201" i="14" s="1"/>
  <c r="T201" i="9"/>
  <c r="U60" i="3"/>
  <c r="U60" i="14" s="1"/>
  <c r="U60" i="9"/>
  <c r="T4" i="3"/>
  <c r="T4" i="14" s="1"/>
  <c r="T4" i="9"/>
  <c r="R115" i="3"/>
  <c r="R115" i="14" s="1"/>
  <c r="R115" i="9"/>
  <c r="T108" i="3"/>
  <c r="T108" i="14" s="1"/>
  <c r="T108" i="9"/>
  <c r="T144" i="3"/>
  <c r="T144" i="14" s="1"/>
  <c r="T144" i="9"/>
  <c r="S178" i="3"/>
  <c r="S178" i="14" s="1"/>
  <c r="S178" i="9"/>
  <c r="S131" i="4"/>
  <c r="S131" i="5"/>
  <c r="S131" i="6" s="1"/>
  <c r="S131" i="8" s="1"/>
  <c r="T27" i="5"/>
  <c r="T27" i="6" s="1"/>
  <c r="T27" i="8" s="1"/>
  <c r="T27" i="4"/>
  <c r="R11" i="5"/>
  <c r="R11" i="6" s="1"/>
  <c r="R11" i="8" s="1"/>
  <c r="R11" i="4"/>
  <c r="V61" i="5"/>
  <c r="S38" i="3"/>
  <c r="S38" i="14" s="1"/>
  <c r="S38" i="9"/>
  <c r="R126" i="5"/>
  <c r="R126" i="6" s="1"/>
  <c r="R126" i="8" s="1"/>
  <c r="R126" i="4"/>
  <c r="T84" i="3"/>
  <c r="T84" i="14" s="1"/>
  <c r="T84" i="9"/>
  <c r="T55" i="5"/>
  <c r="T55" i="6" s="1"/>
  <c r="T55" i="8" s="1"/>
  <c r="T55" i="4"/>
  <c r="T26" i="3"/>
  <c r="T26" i="14" s="1"/>
  <c r="T26" i="9"/>
  <c r="S187" i="5"/>
  <c r="S187" i="6" s="1"/>
  <c r="S187" i="8" s="1"/>
  <c r="S187" i="4"/>
  <c r="R113" i="4"/>
  <c r="R113" i="5"/>
  <c r="T44" i="3"/>
  <c r="T44" i="14" s="1"/>
  <c r="T44" i="9"/>
  <c r="T71" i="3"/>
  <c r="T71" i="14" s="1"/>
  <c r="T71" i="9"/>
  <c r="T70" i="3"/>
  <c r="T70" i="14" s="1"/>
  <c r="T70" i="9"/>
  <c r="S170" i="5"/>
  <c r="S170" i="6" s="1"/>
  <c r="S170" i="8" s="1"/>
  <c r="S170" i="4"/>
  <c r="Q186" i="4"/>
  <c r="Q186" i="5"/>
  <c r="Q186" i="6" s="1"/>
  <c r="Q186" i="8" s="1"/>
  <c r="S174" i="5"/>
  <c r="S174" i="4"/>
  <c r="V120" i="4"/>
  <c r="R143" i="3"/>
  <c r="R143" i="14" s="1"/>
  <c r="R143" i="9"/>
  <c r="T72" i="5"/>
  <c r="T72" i="6" s="1"/>
  <c r="T72" i="8" s="1"/>
  <c r="T72" i="4"/>
  <c r="U10" i="3"/>
  <c r="U10" i="14" s="1"/>
  <c r="U10" i="9"/>
  <c r="T119" i="4"/>
  <c r="T119" i="5"/>
  <c r="T119" i="6" s="1"/>
  <c r="T119" i="8" s="1"/>
  <c r="T190" i="3"/>
  <c r="T190" i="14" s="1"/>
  <c r="T190" i="9"/>
  <c r="R106" i="3"/>
  <c r="R106" i="14" s="1"/>
  <c r="R106" i="9"/>
  <c r="S191" i="5"/>
  <c r="S191" i="6" s="1"/>
  <c r="S191" i="8" s="1"/>
  <c r="S191" i="4"/>
  <c r="S24" i="3"/>
  <c r="S24" i="14" s="1"/>
  <c r="S24" i="9"/>
  <c r="T189" i="3"/>
  <c r="T189" i="14" s="1"/>
  <c r="T189" i="9"/>
  <c r="Q67" i="5"/>
  <c r="Q67" i="4"/>
  <c r="R195" i="5"/>
  <c r="R195" i="6" s="1"/>
  <c r="R195" i="8" s="1"/>
  <c r="R195" i="4"/>
  <c r="S188" i="5"/>
  <c r="S188" i="6" s="1"/>
  <c r="S188" i="8" s="1"/>
  <c r="S188" i="4"/>
  <c r="T197" i="3"/>
  <c r="T197" i="14" s="1"/>
  <c r="T197" i="9"/>
  <c r="S98" i="4"/>
  <c r="S98" i="5"/>
  <c r="S98" i="6" s="1"/>
  <c r="S98" i="8" s="1"/>
  <c r="S167" i="5"/>
  <c r="S167" i="6" s="1"/>
  <c r="S167" i="8" s="1"/>
  <c r="S167" i="4"/>
  <c r="T193" i="5"/>
  <c r="T193" i="4"/>
  <c r="T182" i="3"/>
  <c r="T182" i="14" s="1"/>
  <c r="T182" i="9"/>
  <c r="U159" i="3"/>
  <c r="U159" i="14" s="1"/>
  <c r="U159" i="9"/>
  <c r="T149" i="3"/>
  <c r="T149" i="14" s="1"/>
  <c r="T149" i="9"/>
  <c r="S162" i="3"/>
  <c r="S162" i="14" s="1"/>
  <c r="S162" i="9"/>
  <c r="S78" i="5"/>
  <c r="S78" i="6" s="1"/>
  <c r="S78" i="8" s="1"/>
  <c r="S78" i="4"/>
  <c r="T33" i="5"/>
  <c r="T33" i="6" s="1"/>
  <c r="T33" i="8" s="1"/>
  <c r="T33" i="4"/>
  <c r="T133" i="3"/>
  <c r="T133" i="14" s="1"/>
  <c r="T133" i="9"/>
  <c r="V8" i="4"/>
  <c r="V151" i="4"/>
  <c r="V9" i="5"/>
  <c r="V9" i="6" s="1"/>
  <c r="V9" i="8" s="1"/>
  <c r="T52" i="5"/>
  <c r="T52" i="6" s="1"/>
  <c r="T52" i="8" s="1"/>
  <c r="T52" i="4"/>
  <c r="T179" i="3"/>
  <c r="T179" i="14" s="1"/>
  <c r="T179" i="9"/>
  <c r="S77" i="5"/>
  <c r="S77" i="6" s="1"/>
  <c r="S77" i="8" s="1"/>
  <c r="S77" i="4"/>
  <c r="T73" i="4"/>
  <c r="T73" i="5"/>
  <c r="T73" i="6" s="1"/>
  <c r="T73" i="8" s="1"/>
  <c r="S32" i="5"/>
  <c r="S32" i="4"/>
  <c r="S46" i="6"/>
  <c r="S46" i="8" s="1"/>
  <c r="S145" i="5"/>
  <c r="S145" i="6" s="1"/>
  <c r="S145" i="8" s="1"/>
  <c r="S145" i="4"/>
  <c r="R12" i="5"/>
  <c r="R12" i="4"/>
  <c r="S158" i="5"/>
  <c r="S158" i="6" s="1"/>
  <c r="S158" i="8" s="1"/>
  <c r="S158" i="4"/>
  <c r="S147" i="5"/>
  <c r="S147" i="4"/>
  <c r="S146" i="3"/>
  <c r="S146" i="14" s="1"/>
  <c r="S146" i="9"/>
  <c r="Q66" i="5"/>
  <c r="Q66" i="4"/>
  <c r="T50" i="3"/>
  <c r="T50" i="14" s="1"/>
  <c r="T50" i="9"/>
  <c r="R57" i="6"/>
  <c r="R57" i="8" s="1"/>
  <c r="R130" i="3"/>
  <c r="R130" i="14" s="1"/>
  <c r="R130" i="9"/>
  <c r="T58" i="3"/>
  <c r="T58" i="14" s="1"/>
  <c r="T58" i="9"/>
  <c r="S49" i="6"/>
  <c r="S49" i="8" s="1"/>
  <c r="T56" i="3"/>
  <c r="T56" i="14" s="1"/>
  <c r="T56" i="9"/>
  <c r="T39" i="3"/>
  <c r="T39" i="14" s="1"/>
  <c r="T39" i="9"/>
  <c r="T183" i="3"/>
  <c r="T183" i="14" s="1"/>
  <c r="T183" i="9"/>
  <c r="T53" i="3"/>
  <c r="T53" i="14" s="1"/>
  <c r="T53" i="9"/>
  <c r="T62" i="3"/>
  <c r="T62" i="14" s="1"/>
  <c r="T62" i="9"/>
  <c r="S161" i="3"/>
  <c r="S161" i="14" s="1"/>
  <c r="S161" i="9"/>
  <c r="Q169" i="5"/>
  <c r="Q169" i="4"/>
  <c r="S104" i="3"/>
  <c r="S104" i="14" s="1"/>
  <c r="S104" i="9"/>
  <c r="T137" i="4"/>
  <c r="T137" i="5"/>
  <c r="T137" i="6" s="1"/>
  <c r="T137" i="8" s="1"/>
  <c r="R122" i="6"/>
  <c r="R122" i="8" s="1"/>
  <c r="S6" i="4"/>
  <c r="S6" i="5"/>
  <c r="S6" i="6" s="1"/>
  <c r="S6" i="8" s="1"/>
  <c r="R99" i="3"/>
  <c r="R99" i="14" s="1"/>
  <c r="R99" i="9"/>
  <c r="U7" i="5"/>
  <c r="U7" i="6" s="1"/>
  <c r="U7" i="8" s="1"/>
  <c r="U7" i="4"/>
  <c r="T157" i="3"/>
  <c r="T157" i="14" s="1"/>
  <c r="T157" i="9"/>
  <c r="T68" i="3"/>
  <c r="T68" i="14" s="1"/>
  <c r="T68" i="9"/>
  <c r="S23" i="6"/>
  <c r="S23" i="8" s="1"/>
  <c r="T31" i="5"/>
  <c r="T31" i="4"/>
  <c r="V132" i="4"/>
  <c r="V101" i="4"/>
  <c r="V89" i="4"/>
  <c r="S36" i="3"/>
  <c r="S36" i="14" s="1"/>
  <c r="S36" i="9"/>
  <c r="Q17" i="5"/>
  <c r="Q17" i="6" s="1"/>
  <c r="Q17" i="8" s="1"/>
  <c r="Q17" i="4"/>
  <c r="S76" i="4"/>
  <c r="S76" i="5"/>
  <c r="S76" i="6" s="1"/>
  <c r="S76" i="8" s="1"/>
  <c r="S59" i="5"/>
  <c r="S59" i="6" s="1"/>
  <c r="S59" i="8" s="1"/>
  <c r="S59" i="4"/>
  <c r="R116" i="5"/>
  <c r="R116" i="6" s="1"/>
  <c r="R116" i="8" s="1"/>
  <c r="R116" i="4"/>
  <c r="S86" i="5"/>
  <c r="S86" i="6" s="1"/>
  <c r="S86" i="8" s="1"/>
  <c r="S86" i="4"/>
  <c r="Q65" i="3"/>
  <c r="Q65" i="14" s="1"/>
  <c r="Q65" i="9"/>
  <c r="T153" i="4"/>
  <c r="T153" i="5"/>
  <c r="T153" i="6" s="1"/>
  <c r="T153" i="8" s="1"/>
  <c r="R45" i="6"/>
  <c r="R45" i="8" s="1"/>
  <c r="T19" i="3"/>
  <c r="T19" i="14" s="1"/>
  <c r="T19" i="9"/>
  <c r="S42" i="5"/>
  <c r="S42" i="6" s="1"/>
  <c r="S42" i="8" s="1"/>
  <c r="S42" i="4"/>
  <c r="R163" i="4"/>
  <c r="R163" i="5"/>
  <c r="R163" i="6" s="1"/>
  <c r="R163" i="8" s="1"/>
  <c r="Q171" i="4"/>
  <c r="Q171" i="5"/>
  <c r="Q171" i="6" s="1"/>
  <c r="Q171" i="8" s="1"/>
  <c r="S103" i="3"/>
  <c r="S103" i="14" s="1"/>
  <c r="S103" i="9"/>
  <c r="R172" i="5"/>
  <c r="R172" i="6" s="1"/>
  <c r="R172" i="8" s="1"/>
  <c r="R172" i="4"/>
  <c r="S5" i="6"/>
  <c r="S5" i="8" s="1"/>
  <c r="R3" i="5"/>
  <c r="R3" i="4"/>
  <c r="T93" i="3"/>
  <c r="T93" i="14" s="1"/>
  <c r="T93" i="9"/>
  <c r="S154" i="3"/>
  <c r="S154" i="14" s="1"/>
  <c r="S154" i="9"/>
  <c r="S74" i="3"/>
  <c r="S74" i="14" s="1"/>
  <c r="S74" i="9"/>
  <c r="T79" i="3"/>
  <c r="T79" i="14" s="1"/>
  <c r="T79" i="9"/>
  <c r="V21" i="3"/>
  <c r="V21" i="14" s="1"/>
  <c r="V21" i="9"/>
  <c r="S100" i="4"/>
  <c r="S100" i="5"/>
  <c r="S80" i="3"/>
  <c r="S80" i="14" s="1"/>
  <c r="S80" i="9"/>
  <c r="U136" i="3"/>
  <c r="U136" i="14" s="1"/>
  <c r="U136" i="9"/>
  <c r="R129" i="6"/>
  <c r="R129" i="8" s="1"/>
  <c r="R48" i="5"/>
  <c r="R48" i="4"/>
  <c r="S150" i="4"/>
  <c r="S150" i="5"/>
  <c r="S87" i="6"/>
  <c r="S87" i="8" s="1"/>
  <c r="S125" i="6"/>
  <c r="S125" i="8" s="1"/>
  <c r="S124" i="4"/>
  <c r="S124" i="5"/>
  <c r="S175" i="5"/>
  <c r="S175" i="6" s="1"/>
  <c r="S175" i="8" s="1"/>
  <c r="S175" i="4"/>
  <c r="T121" i="3"/>
  <c r="T121" i="14" s="1"/>
  <c r="T121" i="9"/>
  <c r="S96" i="5"/>
  <c r="S96" i="6" s="1"/>
  <c r="S96" i="8" s="1"/>
  <c r="S96" i="4"/>
  <c r="R139" i="5"/>
  <c r="R139" i="4"/>
  <c r="T75" i="4"/>
  <c r="T75" i="5"/>
  <c r="T75" i="6" s="1"/>
  <c r="T75" i="8" s="1"/>
  <c r="S134" i="3"/>
  <c r="S134" i="14" s="1"/>
  <c r="S134" i="9"/>
  <c r="S63" i="3"/>
  <c r="S63" i="14" s="1"/>
  <c r="S63" i="9"/>
  <c r="S127" i="5"/>
  <c r="S127" i="4"/>
  <c r="S198" i="3"/>
  <c r="S198" i="14" s="1"/>
  <c r="S198" i="9"/>
  <c r="R138" i="6"/>
  <c r="R138" i="8" s="1"/>
  <c r="S35" i="5"/>
  <c r="S35" i="4"/>
  <c r="S83" i="3"/>
  <c r="S83" i="14" s="1"/>
  <c r="S83" i="9"/>
  <c r="T92" i="5"/>
  <c r="T92" i="4"/>
  <c r="T180" i="5"/>
  <c r="T180" i="6" s="1"/>
  <c r="T180" i="8" s="1"/>
  <c r="T180" i="4"/>
  <c r="S166" i="4"/>
  <c r="S166" i="5"/>
  <c r="S166" i="6" s="1"/>
  <c r="S166" i="8" s="1"/>
  <c r="R194" i="5"/>
  <c r="R194" i="6" s="1"/>
  <c r="R194" i="8" s="1"/>
  <c r="R194" i="4"/>
  <c r="S43" i="3"/>
  <c r="S43" i="14" s="1"/>
  <c r="S43" i="9"/>
  <c r="T28" i="3"/>
  <c r="T28" i="14" s="1"/>
  <c r="T28" i="9"/>
  <c r="T54" i="5"/>
  <c r="T54" i="6" s="1"/>
  <c r="T54" i="8" s="1"/>
  <c r="T54" i="4"/>
  <c r="T15" i="3"/>
  <c r="T15" i="14" s="1"/>
  <c r="T15" i="9"/>
  <c r="S181" i="5"/>
  <c r="S181" i="6" s="1"/>
  <c r="S181" i="8" s="1"/>
  <c r="S181" i="4"/>
  <c r="T160" i="3"/>
  <c r="T160" i="14" s="1"/>
  <c r="T160" i="9"/>
  <c r="S29" i="3"/>
  <c r="S29" i="14" s="1"/>
  <c r="S29" i="9"/>
  <c r="R82" i="5"/>
  <c r="R82" i="6" s="1"/>
  <c r="R82" i="8" s="1"/>
  <c r="R82" i="4"/>
  <c r="R34" i="5"/>
  <c r="R34" i="6" s="1"/>
  <c r="R34" i="8" s="1"/>
  <c r="R34" i="4"/>
  <c r="V185" i="5"/>
  <c r="V185" i="6" s="1"/>
  <c r="V185" i="8" s="1"/>
  <c r="T41" i="3"/>
  <c r="T41" i="14" s="1"/>
  <c r="T41" i="9"/>
  <c r="S112" i="5"/>
  <c r="S112" i="6" s="1"/>
  <c r="S112" i="8" s="1"/>
  <c r="S112" i="4"/>
  <c r="T13" i="3"/>
  <c r="T13" i="14" s="1"/>
  <c r="T13" i="9"/>
  <c r="U14" i="5"/>
  <c r="U14" i="4"/>
  <c r="T152" i="3"/>
  <c r="T152" i="14" s="1"/>
  <c r="T152" i="9"/>
  <c r="S168" i="4"/>
  <c r="S168" i="5"/>
  <c r="S168" i="6" s="1"/>
  <c r="S168" i="8" s="1"/>
  <c r="R117" i="3"/>
  <c r="R117" i="14" s="1"/>
  <c r="R117" i="9"/>
  <c r="T148" i="5"/>
  <c r="T148" i="4"/>
  <c r="S22" i="3"/>
  <c r="S22" i="14" s="1"/>
  <c r="S22" i="9"/>
  <c r="S192" i="3"/>
  <c r="S192" i="14" s="1"/>
  <c r="S192" i="9"/>
  <c r="S156" i="5"/>
  <c r="S156" i="6" s="1"/>
  <c r="S156" i="8" s="1"/>
  <c r="S156" i="4"/>
  <c r="S109" i="3"/>
  <c r="S109" i="14" s="1"/>
  <c r="S109" i="9"/>
  <c r="S18" i="3"/>
  <c r="S18" i="14" s="1"/>
  <c r="S18" i="9"/>
  <c r="S165" i="5"/>
  <c r="S165" i="4"/>
  <c r="S47" i="3"/>
  <c r="S47" i="14" s="1"/>
  <c r="S47" i="9"/>
  <c r="U141" i="3"/>
  <c r="U141" i="14" s="1"/>
  <c r="U141" i="9"/>
  <c r="R30" i="6"/>
  <c r="R30" i="8" s="1"/>
  <c r="S105" i="6"/>
  <c r="S105" i="8" s="1"/>
  <c r="T37" i="4"/>
  <c r="T37" i="5"/>
  <c r="T173" i="3"/>
  <c r="T173" i="14" s="1"/>
  <c r="T173" i="9"/>
  <c r="T81" i="5"/>
  <c r="T81" i="6" s="1"/>
  <c r="T81" i="8" s="1"/>
  <c r="T81" i="4"/>
  <c r="S128" i="5"/>
  <c r="S128" i="6" s="1"/>
  <c r="S128" i="8" s="1"/>
  <c r="S128" i="4"/>
  <c r="S25" i="5"/>
  <c r="S25" i="6" s="1"/>
  <c r="S25" i="8" s="1"/>
  <c r="S25" i="4"/>
  <c r="R16" i="4"/>
  <c r="R16" i="5"/>
  <c r="R16" i="6" s="1"/>
  <c r="R16" i="8" s="1"/>
  <c r="R51" i="5"/>
  <c r="R51" i="6" s="1"/>
  <c r="R51" i="8" s="1"/>
  <c r="R51" i="4"/>
  <c r="R111" i="4"/>
  <c r="R111" i="5"/>
  <c r="R111" i="6" s="1"/>
  <c r="R111" i="8" s="1"/>
  <c r="T2" i="4"/>
  <c r="T2" i="5"/>
  <c r="V151" i="6"/>
  <c r="V151" i="8" s="1"/>
  <c r="V107" i="6"/>
  <c r="V107" i="8" s="1"/>
  <c r="V123" i="6"/>
  <c r="V123" i="8" s="1"/>
  <c r="V101" i="6"/>
  <c r="V101" i="8" s="1"/>
  <c r="V89" i="6"/>
  <c r="V89" i="8" s="1"/>
  <c r="V91" i="6"/>
  <c r="V91" i="8" s="1"/>
  <c r="V69" i="6"/>
  <c r="V69" i="8" s="1"/>
  <c r="V120" i="6"/>
  <c r="V120" i="8" s="1"/>
  <c r="V164" i="6"/>
  <c r="V164" i="8" s="1"/>
  <c r="V61" i="6"/>
  <c r="V61" i="8" s="1"/>
  <c r="V184" i="6"/>
  <c r="V184" i="8" s="1"/>
  <c r="V176" i="6"/>
  <c r="V176" i="8" s="1"/>
  <c r="V20" i="6"/>
  <c r="V20" i="8" s="1"/>
  <c r="V8" i="6"/>
  <c r="V8" i="8" s="1"/>
  <c r="V40" i="6"/>
  <c r="V40" i="8" s="1"/>
  <c r="V85" i="6"/>
  <c r="V85" i="8" s="1"/>
  <c r="V94" i="6"/>
  <c r="V94" i="8" s="1"/>
  <c r="V110" i="6"/>
  <c r="V110" i="8" s="1"/>
  <c r="V132" i="6"/>
  <c r="V132" i="8" s="1"/>
  <c r="W140" i="4" l="1"/>
  <c r="W140" i="14"/>
  <c r="U177" i="5"/>
  <c r="U177" i="6" s="1"/>
  <c r="U177" i="8" s="1"/>
  <c r="V177" i="9" s="1"/>
  <c r="U177" i="4"/>
  <c r="W140" i="5"/>
  <c r="W140" i="6" s="1"/>
  <c r="W140" i="8" s="1"/>
  <c r="W40" i="3"/>
  <c r="W40" i="9"/>
  <c r="W101" i="3"/>
  <c r="W101" i="9"/>
  <c r="S57" i="3"/>
  <c r="S57" i="14" s="1"/>
  <c r="S57" i="9"/>
  <c r="W142" i="3"/>
  <c r="W142" i="9"/>
  <c r="S45" i="3"/>
  <c r="S45" i="14" s="1"/>
  <c r="S45" i="9"/>
  <c r="S122" i="3"/>
  <c r="S122" i="14" s="1"/>
  <c r="S122" i="9"/>
  <c r="T125" i="3"/>
  <c r="T125" i="14" s="1"/>
  <c r="T125" i="9"/>
  <c r="W132" i="3"/>
  <c r="W132" i="9"/>
  <c r="S129" i="3"/>
  <c r="S129" i="14" s="1"/>
  <c r="S129" i="9"/>
  <c r="S30" i="3"/>
  <c r="S30" i="14" s="1"/>
  <c r="S30" i="9"/>
  <c r="S138" i="3"/>
  <c r="S138" i="14" s="1"/>
  <c r="S138" i="9"/>
  <c r="T5" i="3"/>
  <c r="T5" i="14" s="1"/>
  <c r="T5" i="9"/>
  <c r="W185" i="3"/>
  <c r="W185" i="9"/>
  <c r="T49" i="3"/>
  <c r="T49" i="14" s="1"/>
  <c r="T49" i="9"/>
  <c r="W9" i="3"/>
  <c r="W9" i="9"/>
  <c r="W176" i="3"/>
  <c r="W176" i="9"/>
  <c r="W61" i="3"/>
  <c r="W61" i="9"/>
  <c r="W135" i="3"/>
  <c r="W135" i="9"/>
  <c r="T23" i="3"/>
  <c r="T23" i="14" s="1"/>
  <c r="T23" i="9"/>
  <c r="T173" i="5"/>
  <c r="T173" i="4"/>
  <c r="T92" i="6"/>
  <c r="T92" i="8" s="1"/>
  <c r="S195" i="3"/>
  <c r="S195" i="14" s="1"/>
  <c r="S195" i="9"/>
  <c r="U54" i="3"/>
  <c r="U54" i="14" s="1"/>
  <c r="U54" i="9"/>
  <c r="S134" i="5"/>
  <c r="S134" i="4"/>
  <c r="S146" i="4"/>
  <c r="S146" i="5"/>
  <c r="T182" i="5"/>
  <c r="T182" i="6" s="1"/>
  <c r="T182" i="8" s="1"/>
  <c r="T182" i="4"/>
  <c r="U10" i="5"/>
  <c r="U10" i="6" s="1"/>
  <c r="U10" i="8" s="1"/>
  <c r="U10" i="4"/>
  <c r="T70" i="5"/>
  <c r="T70" i="6" s="1"/>
  <c r="T70" i="8" s="1"/>
  <c r="T70" i="4"/>
  <c r="T131" i="3"/>
  <c r="T131" i="14" s="1"/>
  <c r="T131" i="9"/>
  <c r="U60" i="4"/>
  <c r="U60" i="5"/>
  <c r="U60" i="6" s="1"/>
  <c r="U60" i="8" s="1"/>
  <c r="T199" i="4"/>
  <c r="T199" i="5"/>
  <c r="T199" i="6" s="1"/>
  <c r="T199" i="8" s="1"/>
  <c r="W89" i="3"/>
  <c r="W89" i="9"/>
  <c r="S111" i="3"/>
  <c r="S111" i="14" s="1"/>
  <c r="S111" i="9"/>
  <c r="T105" i="3"/>
  <c r="T105" i="14" s="1"/>
  <c r="T105" i="9"/>
  <c r="S83" i="5"/>
  <c r="S83" i="4"/>
  <c r="S100" i="6"/>
  <c r="S100" i="8" s="1"/>
  <c r="R3" i="6"/>
  <c r="R3" i="8" s="1"/>
  <c r="R171" i="3"/>
  <c r="R171" i="14" s="1"/>
  <c r="R171" i="9"/>
  <c r="R99" i="4"/>
  <c r="R99" i="5"/>
  <c r="R99" i="6" s="1"/>
  <c r="R99" i="8" s="1"/>
  <c r="Q169" i="6"/>
  <c r="Q169" i="8" s="1"/>
  <c r="S32" i="6"/>
  <c r="S32" i="8" s="1"/>
  <c r="Q67" i="6"/>
  <c r="Q67" i="8" s="1"/>
  <c r="W151" i="3"/>
  <c r="W151" i="14" s="1"/>
  <c r="W151" i="9"/>
  <c r="S109" i="5"/>
  <c r="S109" i="4"/>
  <c r="S82" i="3"/>
  <c r="S82" i="14" s="1"/>
  <c r="S82" i="9"/>
  <c r="T28" i="5"/>
  <c r="T28" i="4"/>
  <c r="U75" i="3"/>
  <c r="U75" i="14" s="1"/>
  <c r="U75" i="9"/>
  <c r="T86" i="3"/>
  <c r="T86" i="14" s="1"/>
  <c r="T86" i="9"/>
  <c r="U73" i="3"/>
  <c r="U73" i="14" s="1"/>
  <c r="U73" i="9"/>
  <c r="T133" i="4"/>
  <c r="T133" i="5"/>
  <c r="T133" i="6" s="1"/>
  <c r="T133" i="8" s="1"/>
  <c r="T193" i="6"/>
  <c r="T193" i="8" s="1"/>
  <c r="T71" i="4"/>
  <c r="T71" i="5"/>
  <c r="T71" i="6" s="1"/>
  <c r="T71" i="8" s="1"/>
  <c r="T84" i="5"/>
  <c r="T84" i="6" s="1"/>
  <c r="T84" i="8" s="1"/>
  <c r="T84" i="4"/>
  <c r="T201" i="4"/>
  <c r="T201" i="5"/>
  <c r="S95" i="5"/>
  <c r="S95" i="4"/>
  <c r="S36" i="5"/>
  <c r="S36" i="4"/>
  <c r="W155" i="3"/>
  <c r="W155" i="9"/>
  <c r="S163" i="3"/>
  <c r="S163" i="14" s="1"/>
  <c r="S163" i="9"/>
  <c r="T31" i="6"/>
  <c r="T31" i="8" s="1"/>
  <c r="T62" i="5"/>
  <c r="T62" i="4"/>
  <c r="W164" i="3"/>
  <c r="W164" i="9"/>
  <c r="W120" i="3"/>
  <c r="W120" i="9"/>
  <c r="W91" i="3"/>
  <c r="W91" i="9"/>
  <c r="U141" i="4"/>
  <c r="U141" i="5"/>
  <c r="U14" i="6"/>
  <c r="U14" i="8" s="1"/>
  <c r="S194" i="3"/>
  <c r="S194" i="14" s="1"/>
  <c r="S194" i="9"/>
  <c r="T96" i="3"/>
  <c r="T96" i="14" s="1"/>
  <c r="T96" i="9"/>
  <c r="T79" i="4"/>
  <c r="T79" i="5"/>
  <c r="T79" i="6" s="1"/>
  <c r="T79" i="8" s="1"/>
  <c r="T59" i="3"/>
  <c r="T59" i="14" s="1"/>
  <c r="T59" i="9"/>
  <c r="T53" i="5"/>
  <c r="T53" i="4"/>
  <c r="T158" i="3"/>
  <c r="T158" i="14" s="1"/>
  <c r="T158" i="9"/>
  <c r="T191" i="3"/>
  <c r="T191" i="14" s="1"/>
  <c r="T191" i="9"/>
  <c r="T144" i="4"/>
  <c r="T144" i="5"/>
  <c r="T64" i="5"/>
  <c r="T64" i="6" s="1"/>
  <c r="T64" i="8" s="1"/>
  <c r="T64" i="4"/>
  <c r="T93" i="5"/>
  <c r="T93" i="6" s="1"/>
  <c r="T93" i="8" s="1"/>
  <c r="T93" i="4"/>
  <c r="Q66" i="6"/>
  <c r="Q66" i="8" s="1"/>
  <c r="S124" i="6"/>
  <c r="S124" i="8" s="1"/>
  <c r="U55" i="3"/>
  <c r="U55" i="14" s="1"/>
  <c r="U55" i="9"/>
  <c r="S161" i="5"/>
  <c r="S161" i="6" s="1"/>
  <c r="S161" i="8" s="1"/>
  <c r="S161" i="4"/>
  <c r="S178" i="4"/>
  <c r="S178" i="5"/>
  <c r="S178" i="6" s="1"/>
  <c r="S178" i="8" s="1"/>
  <c r="S126" i="3"/>
  <c r="S126" i="14" s="1"/>
  <c r="S126" i="9"/>
  <c r="T98" i="3"/>
  <c r="T98" i="14" s="1"/>
  <c r="T98" i="9"/>
  <c r="R130" i="4"/>
  <c r="R130" i="5"/>
  <c r="R130" i="6" s="1"/>
  <c r="R130" i="8" s="1"/>
  <c r="R113" i="6"/>
  <c r="R113" i="8" s="1"/>
  <c r="W20" i="3"/>
  <c r="W20" i="14" s="1"/>
  <c r="W20" i="9"/>
  <c r="W107" i="3"/>
  <c r="W107" i="9"/>
  <c r="T25" i="3"/>
  <c r="T25" i="14" s="1"/>
  <c r="T25" i="9"/>
  <c r="S192" i="5"/>
  <c r="S192" i="6" s="1"/>
  <c r="S192" i="8" s="1"/>
  <c r="S192" i="4"/>
  <c r="T160" i="5"/>
  <c r="T160" i="4"/>
  <c r="S198" i="5"/>
  <c r="S198" i="6" s="1"/>
  <c r="S198" i="8" s="1"/>
  <c r="S198" i="4"/>
  <c r="T76" i="3"/>
  <c r="T76" i="14" s="1"/>
  <c r="T76" i="9"/>
  <c r="T179" i="5"/>
  <c r="T179" i="6" s="1"/>
  <c r="T179" i="8" s="1"/>
  <c r="T179" i="4"/>
  <c r="S162" i="5"/>
  <c r="S162" i="6" s="1"/>
  <c r="S162" i="8" s="1"/>
  <c r="S162" i="4"/>
  <c r="T197" i="5"/>
  <c r="T197" i="6" s="1"/>
  <c r="T197" i="8" s="1"/>
  <c r="T197" i="4"/>
  <c r="U27" i="3"/>
  <c r="U27" i="14" s="1"/>
  <c r="U27" i="9"/>
  <c r="T87" i="3"/>
  <c r="T87" i="14" s="1"/>
  <c r="T87" i="9"/>
  <c r="U72" i="3"/>
  <c r="U72" i="14" s="1"/>
  <c r="U72" i="9"/>
  <c r="S116" i="3"/>
  <c r="S116" i="14" s="1"/>
  <c r="S116" i="9"/>
  <c r="S150" i="6"/>
  <c r="S150" i="8" s="1"/>
  <c r="T78" i="3"/>
  <c r="T78" i="14" s="1"/>
  <c r="T78" i="9"/>
  <c r="W69" i="3"/>
  <c r="W69" i="9"/>
  <c r="S47" i="4"/>
  <c r="S47" i="5"/>
  <c r="S47" i="6" s="1"/>
  <c r="S47" i="8" s="1"/>
  <c r="T13" i="5"/>
  <c r="T13" i="4"/>
  <c r="T166" i="3"/>
  <c r="T166" i="14" s="1"/>
  <c r="T166" i="9"/>
  <c r="R48" i="6"/>
  <c r="R48" i="8" s="1"/>
  <c r="S74" i="5"/>
  <c r="S74" i="6" s="1"/>
  <c r="S74" i="8" s="1"/>
  <c r="S74" i="4"/>
  <c r="S172" i="3"/>
  <c r="S172" i="14" s="1"/>
  <c r="S172" i="9"/>
  <c r="T19" i="5"/>
  <c r="T19" i="4"/>
  <c r="T68" i="5"/>
  <c r="T68" i="4"/>
  <c r="T183" i="4"/>
  <c r="T183" i="5"/>
  <c r="T183" i="6" s="1"/>
  <c r="T183" i="8" s="1"/>
  <c r="R12" i="6"/>
  <c r="R12" i="8" s="1"/>
  <c r="R106" i="5"/>
  <c r="R106" i="6" s="1"/>
  <c r="R106" i="8" s="1"/>
  <c r="R106" i="4"/>
  <c r="T187" i="3"/>
  <c r="T187" i="14" s="1"/>
  <c r="T187" i="9"/>
  <c r="T108" i="5"/>
  <c r="T108" i="6" s="1"/>
  <c r="T108" i="8" s="1"/>
  <c r="T108" i="4"/>
  <c r="T90" i="5"/>
  <c r="T90" i="4"/>
  <c r="T175" i="3"/>
  <c r="T175" i="14" s="1"/>
  <c r="T175" i="9"/>
  <c r="T46" i="3"/>
  <c r="T46" i="14" s="1"/>
  <c r="T46" i="9"/>
  <c r="S104" i="5"/>
  <c r="S104" i="4"/>
  <c r="T168" i="3"/>
  <c r="T168" i="14" s="1"/>
  <c r="T168" i="9"/>
  <c r="S147" i="6"/>
  <c r="S147" i="8" s="1"/>
  <c r="S51" i="3"/>
  <c r="S51" i="14" s="1"/>
  <c r="S51" i="9"/>
  <c r="T58" i="5"/>
  <c r="T58" i="6" s="1"/>
  <c r="T58" i="8" s="1"/>
  <c r="T58" i="4"/>
  <c r="S16" i="3"/>
  <c r="S16" i="14" s="1"/>
  <c r="S16" i="9"/>
  <c r="T152" i="5"/>
  <c r="T152" i="6" s="1"/>
  <c r="T152" i="8" s="1"/>
  <c r="T152" i="4"/>
  <c r="S24" i="5"/>
  <c r="S24" i="6" s="1"/>
  <c r="S24" i="8" s="1"/>
  <c r="S24" i="4"/>
  <c r="T6" i="3"/>
  <c r="T6" i="14" s="1"/>
  <c r="T6" i="9"/>
  <c r="S38" i="4"/>
  <c r="S38" i="5"/>
  <c r="S38" i="6" s="1"/>
  <c r="S38" i="8" s="1"/>
  <c r="W184" i="3"/>
  <c r="W184" i="9"/>
  <c r="T128" i="3"/>
  <c r="T128" i="14" s="1"/>
  <c r="T128" i="9"/>
  <c r="T181" i="3"/>
  <c r="T181" i="14" s="1"/>
  <c r="T181" i="9"/>
  <c r="S127" i="6"/>
  <c r="S127" i="8" s="1"/>
  <c r="S174" i="6"/>
  <c r="S174" i="8" s="1"/>
  <c r="S118" i="4"/>
  <c r="S118" i="5"/>
  <c r="S118" i="6" s="1"/>
  <c r="S118" i="8" s="1"/>
  <c r="R117" i="5"/>
  <c r="R117" i="6" s="1"/>
  <c r="R117" i="8" s="1"/>
  <c r="R117" i="4"/>
  <c r="S80" i="5"/>
  <c r="S80" i="6" s="1"/>
  <c r="S80" i="8" s="1"/>
  <c r="S80" i="4"/>
  <c r="T56" i="5"/>
  <c r="T56" i="4"/>
  <c r="S34" i="3"/>
  <c r="S34" i="14" s="1"/>
  <c r="S34" i="9"/>
  <c r="W85" i="3"/>
  <c r="W85" i="9"/>
  <c r="U33" i="3"/>
  <c r="U33" i="14" s="1"/>
  <c r="U33" i="9"/>
  <c r="R139" i="6"/>
  <c r="R139" i="8" s="1"/>
  <c r="T42" i="3"/>
  <c r="T42" i="14" s="1"/>
  <c r="T42" i="9"/>
  <c r="R143" i="5"/>
  <c r="R143" i="4"/>
  <c r="W88" i="3"/>
  <c r="W88" i="9"/>
  <c r="W196" i="3"/>
  <c r="W196" i="9"/>
  <c r="W97" i="3"/>
  <c r="W97" i="9"/>
  <c r="S22" i="4"/>
  <c r="S22" i="5"/>
  <c r="S22" i="6" s="1"/>
  <c r="S22" i="8" s="1"/>
  <c r="T112" i="3"/>
  <c r="T112" i="14" s="1"/>
  <c r="T112" i="9"/>
  <c r="T121" i="5"/>
  <c r="T121" i="6" s="1"/>
  <c r="T121" i="8" s="1"/>
  <c r="T121" i="4"/>
  <c r="S154" i="5"/>
  <c r="S154" i="6" s="1"/>
  <c r="S154" i="8" s="1"/>
  <c r="S154" i="4"/>
  <c r="T50" i="5"/>
  <c r="T50" i="6" s="1"/>
  <c r="T50" i="8" s="1"/>
  <c r="T50" i="4"/>
  <c r="T145" i="3"/>
  <c r="T145" i="14" s="1"/>
  <c r="T145" i="9"/>
  <c r="T149" i="5"/>
  <c r="T149" i="6" s="1"/>
  <c r="T149" i="8" s="1"/>
  <c r="T149" i="4"/>
  <c r="T188" i="3"/>
  <c r="T188" i="14" s="1"/>
  <c r="T188" i="9"/>
  <c r="T190" i="5"/>
  <c r="T190" i="6" s="1"/>
  <c r="T190" i="8" s="1"/>
  <c r="T190" i="4"/>
  <c r="R186" i="3"/>
  <c r="R186" i="14" s="1"/>
  <c r="R186" i="9"/>
  <c r="S11" i="3"/>
  <c r="S11" i="14" s="1"/>
  <c r="S11" i="9"/>
  <c r="R115" i="5"/>
  <c r="R115" i="4"/>
  <c r="R114" i="4"/>
  <c r="R114" i="5"/>
  <c r="R114" i="6" s="1"/>
  <c r="R114" i="8" s="1"/>
  <c r="S103" i="4"/>
  <c r="S103" i="5"/>
  <c r="T170" i="3"/>
  <c r="T170" i="14" s="1"/>
  <c r="T170" i="9"/>
  <c r="T37" i="6"/>
  <c r="T37" i="8" s="1"/>
  <c r="S35" i="6"/>
  <c r="S35" i="8" s="1"/>
  <c r="T156" i="3"/>
  <c r="T156" i="14" s="1"/>
  <c r="T156" i="9"/>
  <c r="S43" i="4"/>
  <c r="S43" i="5"/>
  <c r="S43" i="6" s="1"/>
  <c r="S43" i="8" s="1"/>
  <c r="S102" i="5"/>
  <c r="S102" i="4"/>
  <c r="R200" i="5"/>
  <c r="R200" i="4"/>
  <c r="T77" i="3"/>
  <c r="T77" i="14" s="1"/>
  <c r="T77" i="9"/>
  <c r="U81" i="3"/>
  <c r="U81" i="14" s="1"/>
  <c r="U81" i="9"/>
  <c r="S165" i="6"/>
  <c r="S165" i="8" s="1"/>
  <c r="U180" i="3"/>
  <c r="U180" i="14" s="1"/>
  <c r="U180" i="9"/>
  <c r="U153" i="3"/>
  <c r="U153" i="14" s="1"/>
  <c r="U153" i="9"/>
  <c r="R17" i="3"/>
  <c r="R17" i="14" s="1"/>
  <c r="R17" i="9"/>
  <c r="T157" i="5"/>
  <c r="T157" i="6" s="1"/>
  <c r="T157" i="8" s="1"/>
  <c r="T157" i="4"/>
  <c r="U137" i="3"/>
  <c r="U137" i="14" s="1"/>
  <c r="U137" i="9"/>
  <c r="T39" i="5"/>
  <c r="T39" i="4"/>
  <c r="U52" i="3"/>
  <c r="U52" i="14" s="1"/>
  <c r="U52" i="9"/>
  <c r="T26" i="5"/>
  <c r="T26" i="6" s="1"/>
  <c r="T26" i="8" s="1"/>
  <c r="T26" i="4"/>
  <c r="V7" i="3"/>
  <c r="V7" i="14" s="1"/>
  <c r="V7" i="9"/>
  <c r="S18" i="5"/>
  <c r="S18" i="4"/>
  <c r="Q65" i="5"/>
  <c r="Q65" i="4"/>
  <c r="W110" i="3"/>
  <c r="W110" i="9"/>
  <c r="W123" i="3"/>
  <c r="W123" i="9"/>
  <c r="W94" i="3"/>
  <c r="W94" i="9"/>
  <c r="T189" i="4"/>
  <c r="T189" i="5"/>
  <c r="T189" i="6" s="1"/>
  <c r="T189" i="8" s="1"/>
  <c r="W8" i="3"/>
  <c r="W8" i="9"/>
  <c r="V21" i="5"/>
  <c r="V21" i="6" s="1"/>
  <c r="V21" i="8" s="1"/>
  <c r="V21" i="4"/>
  <c r="T167" i="3"/>
  <c r="T167" i="14" s="1"/>
  <c r="T167" i="9"/>
  <c r="T44" i="5"/>
  <c r="T44" i="4"/>
  <c r="S29" i="5"/>
  <c r="S29" i="6" s="1"/>
  <c r="S29" i="8" s="1"/>
  <c r="S29" i="4"/>
  <c r="T148" i="6"/>
  <c r="T148" i="8" s="1"/>
  <c r="T41" i="5"/>
  <c r="T41" i="4"/>
  <c r="T15" i="5"/>
  <c r="T15" i="6" s="1"/>
  <c r="T15" i="8" s="1"/>
  <c r="T15" i="4"/>
  <c r="S63" i="5"/>
  <c r="S63" i="6" s="1"/>
  <c r="S63" i="8" s="1"/>
  <c r="S63" i="4"/>
  <c r="U136" i="5"/>
  <c r="U136" i="6" s="1"/>
  <c r="U136" i="8" s="1"/>
  <c r="U136" i="4"/>
  <c r="U159" i="5"/>
  <c r="U159" i="6" s="1"/>
  <c r="U159" i="8" s="1"/>
  <c r="U159" i="4"/>
  <c r="U119" i="3"/>
  <c r="U119" i="14" s="1"/>
  <c r="U119" i="9"/>
  <c r="T4" i="5"/>
  <c r="T4" i="6" s="1"/>
  <c r="T4" i="8" s="1"/>
  <c r="T4" i="4"/>
  <c r="T2" i="6"/>
  <c r="T2" i="8" s="1"/>
  <c r="W123" i="5"/>
  <c r="W184" i="4"/>
  <c r="W151" i="5"/>
  <c r="W151" i="4"/>
  <c r="W20" i="5"/>
  <c r="W20" i="4"/>
  <c r="W61" i="4"/>
  <c r="W196" i="5" l="1"/>
  <c r="W196" i="14"/>
  <c r="W97" i="5"/>
  <c r="W97" i="14"/>
  <c r="W88" i="5"/>
  <c r="W88" i="14"/>
  <c r="W155" i="5"/>
  <c r="W155" i="14"/>
  <c r="W89" i="4"/>
  <c r="W89" i="14"/>
  <c r="W123" i="4"/>
  <c r="W123" i="14"/>
  <c r="W85" i="4"/>
  <c r="W85" i="14"/>
  <c r="W91" i="4"/>
  <c r="W91" i="14"/>
  <c r="W164" i="5"/>
  <c r="W164" i="14"/>
  <c r="W61" i="5"/>
  <c r="W61" i="14"/>
  <c r="W9" i="5"/>
  <c r="W9" i="14"/>
  <c r="W185" i="5"/>
  <c r="W185" i="14"/>
  <c r="W40" i="5"/>
  <c r="W40" i="14"/>
  <c r="W69" i="5"/>
  <c r="W69" i="14"/>
  <c r="W8" i="4"/>
  <c r="W8" i="14"/>
  <c r="W94" i="5"/>
  <c r="W94" i="14"/>
  <c r="W110" i="5"/>
  <c r="W110" i="14"/>
  <c r="W184" i="5"/>
  <c r="W184" i="14"/>
  <c r="W107" i="4"/>
  <c r="W107" i="14"/>
  <c r="W120" i="5"/>
  <c r="W120" i="14"/>
  <c r="W135" i="4"/>
  <c r="W135" i="14"/>
  <c r="W176" i="5"/>
  <c r="W176" i="14"/>
  <c r="W132" i="5"/>
  <c r="W132" i="14"/>
  <c r="W142" i="4"/>
  <c r="W142" i="14"/>
  <c r="W101" i="5"/>
  <c r="W101" i="14"/>
  <c r="W176" i="4"/>
  <c r="W40" i="4"/>
  <c r="W196" i="4"/>
  <c r="W135" i="5"/>
  <c r="W88" i="4"/>
  <c r="W142" i="5"/>
  <c r="W142" i="6" s="1"/>
  <c r="W142" i="8" s="1"/>
  <c r="W185" i="4"/>
  <c r="W101" i="4"/>
  <c r="V177" i="3"/>
  <c r="V177" i="14" s="1"/>
  <c r="W97" i="4"/>
  <c r="W89" i="5"/>
  <c r="W89" i="6" s="1"/>
  <c r="W89" i="8" s="1"/>
  <c r="W164" i="4"/>
  <c r="W110" i="4"/>
  <c r="W85" i="5"/>
  <c r="W85" i="6" s="1"/>
  <c r="W85" i="8" s="1"/>
  <c r="W91" i="5"/>
  <c r="W91" i="6" s="1"/>
  <c r="W91" i="8" s="1"/>
  <c r="W107" i="5"/>
  <c r="W107" i="6" s="1"/>
  <c r="W107" i="8" s="1"/>
  <c r="W120" i="4"/>
  <c r="U148" i="3"/>
  <c r="U148" i="14" s="1"/>
  <c r="U148" i="9"/>
  <c r="S139" i="3"/>
  <c r="S139" i="14" s="1"/>
  <c r="S139" i="9"/>
  <c r="T127" i="3"/>
  <c r="T127" i="14" s="1"/>
  <c r="T127" i="9"/>
  <c r="S48" i="3"/>
  <c r="S48" i="14" s="1"/>
  <c r="S48" i="9"/>
  <c r="T100" i="3"/>
  <c r="T100" i="14" s="1"/>
  <c r="T100" i="9"/>
  <c r="U37" i="3"/>
  <c r="U37" i="14" s="1"/>
  <c r="U37" i="9"/>
  <c r="T35" i="3"/>
  <c r="T35" i="14" s="1"/>
  <c r="T35" i="9"/>
  <c r="T165" i="3"/>
  <c r="T165" i="14" s="1"/>
  <c r="T165" i="9"/>
  <c r="T124" i="3"/>
  <c r="T124" i="14" s="1"/>
  <c r="T124" i="9"/>
  <c r="T32" i="3"/>
  <c r="T32" i="14" s="1"/>
  <c r="T32" i="9"/>
  <c r="T174" i="3"/>
  <c r="T174" i="14" s="1"/>
  <c r="T174" i="9"/>
  <c r="U92" i="3"/>
  <c r="U92" i="14" s="1"/>
  <c r="U92" i="9"/>
  <c r="R66" i="3"/>
  <c r="R66" i="14" s="1"/>
  <c r="R66" i="9"/>
  <c r="U31" i="3"/>
  <c r="U31" i="14" s="1"/>
  <c r="U31" i="9"/>
  <c r="T147" i="3"/>
  <c r="T147" i="14" s="1"/>
  <c r="T147" i="9"/>
  <c r="S113" i="3"/>
  <c r="S113" i="14" s="1"/>
  <c r="S113" i="9"/>
  <c r="V14" i="3"/>
  <c r="V14" i="14" s="1"/>
  <c r="V14" i="9"/>
  <c r="S3" i="3"/>
  <c r="S3" i="14" s="1"/>
  <c r="S3" i="9"/>
  <c r="U71" i="3"/>
  <c r="U71" i="14" s="1"/>
  <c r="U71" i="9"/>
  <c r="U4" i="3"/>
  <c r="U4" i="14" s="1"/>
  <c r="U4" i="9"/>
  <c r="S18" i="6"/>
  <c r="S18" i="8" s="1"/>
  <c r="R17" i="5"/>
  <c r="R17" i="6" s="1"/>
  <c r="R17" i="8" s="1"/>
  <c r="R17" i="4"/>
  <c r="S102" i="6"/>
  <c r="S102" i="8" s="1"/>
  <c r="U50" i="3"/>
  <c r="U50" i="14" s="1"/>
  <c r="U50" i="9"/>
  <c r="S34" i="4"/>
  <c r="S34" i="5"/>
  <c r="S194" i="5"/>
  <c r="S194" i="6" s="1"/>
  <c r="S194" i="8" s="1"/>
  <c r="S194" i="4"/>
  <c r="R67" i="3"/>
  <c r="R67" i="14" s="1"/>
  <c r="R67" i="9"/>
  <c r="U54" i="5"/>
  <c r="U54" i="6" s="1"/>
  <c r="U54" i="8" s="1"/>
  <c r="U54" i="4"/>
  <c r="W21" i="3"/>
  <c r="W21" i="14" s="1"/>
  <c r="W21" i="9"/>
  <c r="T43" i="3"/>
  <c r="T43" i="14" s="1"/>
  <c r="T43" i="9"/>
  <c r="R115" i="6"/>
  <c r="R115" i="8" s="1"/>
  <c r="U152" i="3"/>
  <c r="U152" i="14" s="1"/>
  <c r="U152" i="9"/>
  <c r="T46" i="4"/>
  <c r="T46" i="5"/>
  <c r="T13" i="6"/>
  <c r="T13" i="8" s="1"/>
  <c r="T87" i="4"/>
  <c r="T87" i="5"/>
  <c r="T87" i="6" s="1"/>
  <c r="T87" i="8" s="1"/>
  <c r="T76" i="5"/>
  <c r="T76" i="6" s="1"/>
  <c r="T76" i="8" s="1"/>
  <c r="T76" i="4"/>
  <c r="S83" i="6"/>
  <c r="S83" i="8" s="1"/>
  <c r="U70" i="3"/>
  <c r="U70" i="14" s="1"/>
  <c r="U70" i="9"/>
  <c r="U15" i="3"/>
  <c r="U15" i="14" s="1"/>
  <c r="U15" i="9"/>
  <c r="U153" i="4"/>
  <c r="U153" i="5"/>
  <c r="U153" i="6" s="1"/>
  <c r="U153" i="8" s="1"/>
  <c r="T56" i="6"/>
  <c r="T56" i="8" s="1"/>
  <c r="T181" i="5"/>
  <c r="T181" i="4"/>
  <c r="T68" i="6"/>
  <c r="T68" i="8" s="1"/>
  <c r="T47" i="3"/>
  <c r="T47" i="14" s="1"/>
  <c r="T47" i="9"/>
  <c r="S130" i="3"/>
  <c r="S130" i="14" s="1"/>
  <c r="S130" i="9"/>
  <c r="T191" i="4"/>
  <c r="T191" i="5"/>
  <c r="T191" i="6" s="1"/>
  <c r="T191" i="8" s="1"/>
  <c r="U84" i="3"/>
  <c r="U84" i="14" s="1"/>
  <c r="U84" i="9"/>
  <c r="S195" i="5"/>
  <c r="S195" i="4"/>
  <c r="S11" i="5"/>
  <c r="S11" i="6" s="1"/>
  <c r="S11" i="8" s="1"/>
  <c r="S11" i="4"/>
  <c r="V10" i="3"/>
  <c r="V10" i="14" s="1"/>
  <c r="V10" i="9"/>
  <c r="U180" i="5"/>
  <c r="U180" i="6" s="1"/>
  <c r="U180" i="8" s="1"/>
  <c r="U180" i="4"/>
  <c r="U26" i="3"/>
  <c r="U26" i="14" s="1"/>
  <c r="U26" i="9"/>
  <c r="T198" i="3"/>
  <c r="T198" i="14" s="1"/>
  <c r="T198" i="9"/>
  <c r="U193" i="3"/>
  <c r="U193" i="14" s="1"/>
  <c r="U193" i="9"/>
  <c r="T105" i="5"/>
  <c r="T105" i="6" s="1"/>
  <c r="T105" i="8" s="1"/>
  <c r="T105" i="4"/>
  <c r="S117" i="3"/>
  <c r="S117" i="14" s="1"/>
  <c r="S117" i="9"/>
  <c r="S163" i="5"/>
  <c r="S163" i="6" s="1"/>
  <c r="S163" i="8" s="1"/>
  <c r="S163" i="4"/>
  <c r="S172" i="5"/>
  <c r="S172" i="6" s="1"/>
  <c r="S172" i="8" s="1"/>
  <c r="S172" i="4"/>
  <c r="T38" i="3"/>
  <c r="T38" i="14" s="1"/>
  <c r="T38" i="9"/>
  <c r="S82" i="4"/>
  <c r="S82" i="5"/>
  <c r="S82" i="6" s="1"/>
  <c r="S82" i="8" s="1"/>
  <c r="X140" i="3"/>
  <c r="X140" i="9"/>
  <c r="U81" i="5"/>
  <c r="U81" i="4"/>
  <c r="T188" i="5"/>
  <c r="T188" i="4"/>
  <c r="T22" i="3"/>
  <c r="T22" i="14" s="1"/>
  <c r="T22" i="9"/>
  <c r="T187" i="5"/>
  <c r="T187" i="6" s="1"/>
  <c r="T187" i="8" s="1"/>
  <c r="T187" i="4"/>
  <c r="T74" i="3"/>
  <c r="T74" i="14" s="1"/>
  <c r="T74" i="9"/>
  <c r="T192" i="3"/>
  <c r="T192" i="14" s="1"/>
  <c r="T192" i="9"/>
  <c r="S126" i="5"/>
  <c r="S126" i="4"/>
  <c r="T59" i="5"/>
  <c r="T59" i="4"/>
  <c r="S146" i="6"/>
  <c r="S146" i="8" s="1"/>
  <c r="T23" i="5"/>
  <c r="T23" i="4"/>
  <c r="T5" i="5"/>
  <c r="T5" i="4"/>
  <c r="S16" i="5"/>
  <c r="S16" i="4"/>
  <c r="T49" i="5"/>
  <c r="T49" i="6" s="1"/>
  <c r="T49" i="8" s="1"/>
  <c r="T49" i="4"/>
  <c r="T28" i="6"/>
  <c r="T28" i="8" s="1"/>
  <c r="U190" i="3"/>
  <c r="U190" i="14" s="1"/>
  <c r="U190" i="9"/>
  <c r="U27" i="4"/>
  <c r="U27" i="5"/>
  <c r="U27" i="6" s="1"/>
  <c r="U27" i="8" s="1"/>
  <c r="S111" i="5"/>
  <c r="S111" i="6" s="1"/>
  <c r="S111" i="8" s="1"/>
  <c r="S111" i="4"/>
  <c r="W155" i="4"/>
  <c r="W9" i="4"/>
  <c r="T29" i="3"/>
  <c r="T29" i="14" s="1"/>
  <c r="T29" i="9"/>
  <c r="T39" i="6"/>
  <c r="T39" i="8" s="1"/>
  <c r="U33" i="5"/>
  <c r="U33" i="6" s="1"/>
  <c r="U33" i="8" s="1"/>
  <c r="U33" i="4"/>
  <c r="T150" i="3"/>
  <c r="T150" i="14" s="1"/>
  <c r="T150" i="9"/>
  <c r="U197" i="3"/>
  <c r="U197" i="14" s="1"/>
  <c r="U197" i="9"/>
  <c r="U93" i="3"/>
  <c r="U93" i="14" s="1"/>
  <c r="U93" i="9"/>
  <c r="U79" i="3"/>
  <c r="U79" i="14" s="1"/>
  <c r="U79" i="9"/>
  <c r="U73" i="5"/>
  <c r="U73" i="4"/>
  <c r="S109" i="6"/>
  <c r="S109" i="8" s="1"/>
  <c r="U199" i="3"/>
  <c r="U199" i="14" s="1"/>
  <c r="U199" i="9"/>
  <c r="R143" i="6"/>
  <c r="R143" i="8" s="1"/>
  <c r="R169" i="3"/>
  <c r="R169" i="14" s="1"/>
  <c r="R169" i="9"/>
  <c r="U121" i="3"/>
  <c r="U121" i="14" s="1"/>
  <c r="U121" i="9"/>
  <c r="S122" i="5"/>
  <c r="S122" i="6" s="1"/>
  <c r="S122" i="8" s="1"/>
  <c r="S122" i="4"/>
  <c r="T53" i="6"/>
  <c r="T53" i="8" s="1"/>
  <c r="U133" i="3"/>
  <c r="U133" i="14" s="1"/>
  <c r="U133" i="9"/>
  <c r="S51" i="4"/>
  <c r="S51" i="5"/>
  <c r="W69" i="4"/>
  <c r="T77" i="5"/>
  <c r="T77" i="4"/>
  <c r="T170" i="4"/>
  <c r="T170" i="5"/>
  <c r="U149" i="3"/>
  <c r="U149" i="14" s="1"/>
  <c r="U149" i="9"/>
  <c r="T25" i="4"/>
  <c r="T25" i="5"/>
  <c r="T25" i="6" s="1"/>
  <c r="T25" i="8" s="1"/>
  <c r="T178" i="3"/>
  <c r="T178" i="14" s="1"/>
  <c r="T178" i="9"/>
  <c r="S36" i="6"/>
  <c r="S36" i="8" s="1"/>
  <c r="R171" i="4"/>
  <c r="R171" i="5"/>
  <c r="R171" i="6" s="1"/>
  <c r="R171" i="8" s="1"/>
  <c r="S138" i="4"/>
  <c r="S138" i="5"/>
  <c r="S138" i="6" s="1"/>
  <c r="S138" i="8" s="1"/>
  <c r="S57" i="5"/>
  <c r="S57" i="4"/>
  <c r="T154" i="3"/>
  <c r="T154" i="14" s="1"/>
  <c r="T154" i="9"/>
  <c r="U55" i="5"/>
  <c r="U55" i="6" s="1"/>
  <c r="U55" i="8" s="1"/>
  <c r="U55" i="4"/>
  <c r="U119" i="5"/>
  <c r="U119" i="6" s="1"/>
  <c r="U119" i="8" s="1"/>
  <c r="U119" i="4"/>
  <c r="R186" i="4"/>
  <c r="R186" i="5"/>
  <c r="R186" i="6" s="1"/>
  <c r="R186" i="8" s="1"/>
  <c r="T19" i="6"/>
  <c r="T19" i="8" s="1"/>
  <c r="V159" i="3"/>
  <c r="V159" i="14" s="1"/>
  <c r="V159" i="9"/>
  <c r="W8" i="5"/>
  <c r="W8" i="6" s="1"/>
  <c r="W8" i="8" s="1"/>
  <c r="T118" i="3"/>
  <c r="T118" i="14" s="1"/>
  <c r="T118" i="9"/>
  <c r="T160" i="6"/>
  <c r="T160" i="8" s="1"/>
  <c r="T78" i="5"/>
  <c r="T78" i="6" s="1"/>
  <c r="T78" i="8" s="1"/>
  <c r="T78" i="4"/>
  <c r="V136" i="3"/>
  <c r="V136" i="14" s="1"/>
  <c r="V136" i="9"/>
  <c r="U137" i="5"/>
  <c r="U137" i="6" s="1"/>
  <c r="U137" i="8" s="1"/>
  <c r="U137" i="4"/>
  <c r="S103" i="6"/>
  <c r="S103" i="8" s="1"/>
  <c r="T6" i="5"/>
  <c r="T6" i="6" s="1"/>
  <c r="T6" i="8" s="1"/>
  <c r="T6" i="4"/>
  <c r="T168" i="5"/>
  <c r="T168" i="6" s="1"/>
  <c r="T168" i="8" s="1"/>
  <c r="T168" i="4"/>
  <c r="S106" i="3"/>
  <c r="S106" i="14" s="1"/>
  <c r="S106" i="9"/>
  <c r="T162" i="3"/>
  <c r="T162" i="14" s="1"/>
  <c r="T162" i="9"/>
  <c r="U64" i="3"/>
  <c r="U64" i="14" s="1"/>
  <c r="U64" i="9"/>
  <c r="V60" i="3"/>
  <c r="V60" i="14" s="1"/>
  <c r="V60" i="9"/>
  <c r="V7" i="4"/>
  <c r="V7" i="5"/>
  <c r="V7" i="6" s="1"/>
  <c r="V7" i="8" s="1"/>
  <c r="U141" i="6"/>
  <c r="U141" i="8" s="1"/>
  <c r="T125" i="5"/>
  <c r="T125" i="6" s="1"/>
  <c r="T125" i="8" s="1"/>
  <c r="T125" i="4"/>
  <c r="T41" i="6"/>
  <c r="T41" i="8" s="1"/>
  <c r="T156" i="5"/>
  <c r="T156" i="6" s="1"/>
  <c r="T156" i="8" s="1"/>
  <c r="T156" i="4"/>
  <c r="U58" i="3"/>
  <c r="U58" i="14" s="1"/>
  <c r="U58" i="9"/>
  <c r="U182" i="3"/>
  <c r="U182" i="14" s="1"/>
  <c r="U182" i="9"/>
  <c r="S45" i="4"/>
  <c r="S45" i="5"/>
  <c r="S45" i="6" s="1"/>
  <c r="S45" i="8" s="1"/>
  <c r="W132" i="4"/>
  <c r="T44" i="6"/>
  <c r="T44" i="8" s="1"/>
  <c r="R200" i="6"/>
  <c r="R200" i="8" s="1"/>
  <c r="S116" i="5"/>
  <c r="S116" i="6" s="1"/>
  <c r="S116" i="8" s="1"/>
  <c r="S116" i="4"/>
  <c r="T144" i="6"/>
  <c r="T144" i="8" s="1"/>
  <c r="S30" i="4"/>
  <c r="S30" i="5"/>
  <c r="S30" i="6" s="1"/>
  <c r="S30" i="8" s="1"/>
  <c r="T175" i="5"/>
  <c r="T175" i="4"/>
  <c r="T80" i="3"/>
  <c r="T80" i="14" s="1"/>
  <c r="T80" i="9"/>
  <c r="T128" i="5"/>
  <c r="T128" i="6" s="1"/>
  <c r="T128" i="8" s="1"/>
  <c r="T128" i="4"/>
  <c r="S99" i="3"/>
  <c r="S99" i="14" s="1"/>
  <c r="S99" i="9"/>
  <c r="U108" i="3"/>
  <c r="U108" i="14" s="1"/>
  <c r="U108" i="9"/>
  <c r="T98" i="4"/>
  <c r="T98" i="5"/>
  <c r="T98" i="6" s="1"/>
  <c r="T98" i="8" s="1"/>
  <c r="U52" i="4"/>
  <c r="U52" i="5"/>
  <c r="U52" i="6" s="1"/>
  <c r="U52" i="8" s="1"/>
  <c r="T112" i="5"/>
  <c r="T112" i="4"/>
  <c r="W94" i="4"/>
  <c r="Q65" i="6"/>
  <c r="Q65" i="8" s="1"/>
  <c r="U157" i="3"/>
  <c r="U157" i="14" s="1"/>
  <c r="U157" i="9"/>
  <c r="S114" i="3"/>
  <c r="S114" i="14" s="1"/>
  <c r="S114" i="9"/>
  <c r="T145" i="5"/>
  <c r="T145" i="6" s="1"/>
  <c r="T145" i="8" s="1"/>
  <c r="T145" i="4"/>
  <c r="S104" i="6"/>
  <c r="S104" i="8" s="1"/>
  <c r="S12" i="3"/>
  <c r="S12" i="14" s="1"/>
  <c r="S12" i="9"/>
  <c r="T166" i="5"/>
  <c r="T166" i="4"/>
  <c r="U179" i="3"/>
  <c r="U179" i="14" s="1"/>
  <c r="U179" i="9"/>
  <c r="T96" i="4"/>
  <c r="T96" i="5"/>
  <c r="T96" i="6" s="1"/>
  <c r="T96" i="8" s="1"/>
  <c r="S95" i="6"/>
  <c r="S95" i="8" s="1"/>
  <c r="T86" i="4"/>
  <c r="T86" i="5"/>
  <c r="T86" i="6" s="1"/>
  <c r="T86" i="8" s="1"/>
  <c r="S134" i="6"/>
  <c r="S134" i="8" s="1"/>
  <c r="U75" i="5"/>
  <c r="U75" i="6" s="1"/>
  <c r="U75" i="8" s="1"/>
  <c r="U75" i="4"/>
  <c r="U189" i="3"/>
  <c r="U189" i="14" s="1"/>
  <c r="U189" i="9"/>
  <c r="T158" i="5"/>
  <c r="T158" i="6" s="1"/>
  <c r="T158" i="8" s="1"/>
  <c r="T158" i="4"/>
  <c r="T90" i="6"/>
  <c r="T90" i="8" s="1"/>
  <c r="T42" i="5"/>
  <c r="T42" i="6" s="1"/>
  <c r="T42" i="8" s="1"/>
  <c r="T42" i="4"/>
  <c r="T173" i="6"/>
  <c r="T173" i="8" s="1"/>
  <c r="T63" i="3"/>
  <c r="T63" i="14" s="1"/>
  <c r="T63" i="9"/>
  <c r="T167" i="5"/>
  <c r="T167" i="4"/>
  <c r="T24" i="3"/>
  <c r="T24" i="14" s="1"/>
  <c r="T24" i="9"/>
  <c r="U183" i="3"/>
  <c r="U183" i="14" s="1"/>
  <c r="U183" i="9"/>
  <c r="U72" i="4"/>
  <c r="U72" i="5"/>
  <c r="U72" i="6" s="1"/>
  <c r="U72" i="8" s="1"/>
  <c r="T161" i="3"/>
  <c r="T161" i="14" s="1"/>
  <c r="T161" i="9"/>
  <c r="T62" i="6"/>
  <c r="T62" i="8" s="1"/>
  <c r="T201" i="6"/>
  <c r="T201" i="8" s="1"/>
  <c r="T131" i="5"/>
  <c r="T131" i="4"/>
  <c r="S129" i="4"/>
  <c r="S129" i="5"/>
  <c r="S129" i="6" s="1"/>
  <c r="S129" i="8" s="1"/>
  <c r="U2" i="3"/>
  <c r="U2" i="14" s="1"/>
  <c r="U2" i="9"/>
  <c r="W155" i="6"/>
  <c r="W155" i="8" s="1"/>
  <c r="W184" i="6"/>
  <c r="W184" i="8" s="1"/>
  <c r="W110" i="6"/>
  <c r="W110" i="8" s="1"/>
  <c r="W123" i="6"/>
  <c r="W123" i="8" s="1"/>
  <c r="W196" i="6"/>
  <c r="W196" i="8" s="1"/>
  <c r="W176" i="6"/>
  <c r="W176" i="8" s="1"/>
  <c r="W120" i="6"/>
  <c r="W120" i="8" s="1"/>
  <c r="W88" i="6"/>
  <c r="W88" i="8" s="1"/>
  <c r="W101" i="6"/>
  <c r="W101" i="8" s="1"/>
  <c r="W61" i="6"/>
  <c r="W61" i="8" s="1"/>
  <c r="W151" i="6"/>
  <c r="W151" i="8" s="1"/>
  <c r="W97" i="6"/>
  <c r="W97" i="8" s="1"/>
  <c r="W132" i="6"/>
  <c r="W132" i="8" s="1"/>
  <c r="W40" i="6"/>
  <c r="W40" i="8" s="1"/>
  <c r="W94" i="6"/>
  <c r="W94" i="8" s="1"/>
  <c r="W164" i="6"/>
  <c r="W164" i="8" s="1"/>
  <c r="W135" i="6"/>
  <c r="W135" i="8" s="1"/>
  <c r="W20" i="6"/>
  <c r="W20" i="8" s="1"/>
  <c r="W9" i="6"/>
  <c r="W9" i="8" s="1"/>
  <c r="W69" i="6"/>
  <c r="W69" i="8" s="1"/>
  <c r="W185" i="6"/>
  <c r="W185" i="8" s="1"/>
  <c r="X140" i="5" l="1"/>
  <c r="X140" i="14"/>
  <c r="V177" i="5"/>
  <c r="V177" i="6" s="1"/>
  <c r="V177" i="8" s="1"/>
  <c r="W177" i="9" s="1"/>
  <c r="V177" i="4"/>
  <c r="X140" i="4"/>
  <c r="V141" i="3"/>
  <c r="V141" i="14" s="1"/>
  <c r="V141" i="9"/>
  <c r="U56" i="3"/>
  <c r="U56" i="14" s="1"/>
  <c r="U56" i="9"/>
  <c r="S115" i="3"/>
  <c r="S115" i="14" s="1"/>
  <c r="S115" i="9"/>
  <c r="T102" i="3"/>
  <c r="T102" i="14" s="1"/>
  <c r="T102" i="9"/>
  <c r="U201" i="3"/>
  <c r="U201" i="14" s="1"/>
  <c r="U201" i="9"/>
  <c r="R65" i="3"/>
  <c r="R65" i="14" s="1"/>
  <c r="R65" i="9"/>
  <c r="U39" i="3"/>
  <c r="U39" i="14" s="1"/>
  <c r="U39" i="9"/>
  <c r="T18" i="3"/>
  <c r="T18" i="14" s="1"/>
  <c r="T18" i="9"/>
  <c r="X8" i="3"/>
  <c r="X8" i="9"/>
  <c r="T146" i="3"/>
  <c r="T146" i="14" s="1"/>
  <c r="T146" i="9"/>
  <c r="X176" i="3"/>
  <c r="X176" i="9"/>
  <c r="X94" i="3"/>
  <c r="X94" i="9"/>
  <c r="U160" i="3"/>
  <c r="U160" i="14" s="1"/>
  <c r="U160" i="9"/>
  <c r="U144" i="3"/>
  <c r="U144" i="14" s="1"/>
  <c r="U144" i="9"/>
  <c r="U41" i="3"/>
  <c r="U41" i="14" s="1"/>
  <c r="U41" i="9"/>
  <c r="U19" i="3"/>
  <c r="U19" i="14" s="1"/>
  <c r="U19" i="9"/>
  <c r="U53" i="3"/>
  <c r="U53" i="14" s="1"/>
  <c r="U53" i="9"/>
  <c r="U173" i="3"/>
  <c r="U173" i="14" s="1"/>
  <c r="U173" i="9"/>
  <c r="X135" i="3"/>
  <c r="X135" i="9"/>
  <c r="T109" i="3"/>
  <c r="T109" i="14" s="1"/>
  <c r="T109" i="9"/>
  <c r="T103" i="3"/>
  <c r="T103" i="14" s="1"/>
  <c r="T103" i="9"/>
  <c r="U68" i="3"/>
  <c r="U68" i="14" s="1"/>
  <c r="U68" i="9"/>
  <c r="U13" i="3"/>
  <c r="U13" i="14" s="1"/>
  <c r="U13" i="9"/>
  <c r="V119" i="3"/>
  <c r="V119" i="14" s="1"/>
  <c r="V119" i="9"/>
  <c r="T74" i="5"/>
  <c r="T74" i="6" s="1"/>
  <c r="T74" i="8" s="1"/>
  <c r="T74" i="4"/>
  <c r="S130" i="4"/>
  <c r="S130" i="5"/>
  <c r="S130" i="6" s="1"/>
  <c r="S130" i="8" s="1"/>
  <c r="U25" i="3"/>
  <c r="U25" i="14" s="1"/>
  <c r="U25" i="9"/>
  <c r="U70" i="5"/>
  <c r="U70" i="6" s="1"/>
  <c r="U70" i="8" s="1"/>
  <c r="U70" i="4"/>
  <c r="T118" i="4"/>
  <c r="T118" i="5"/>
  <c r="T118" i="6" s="1"/>
  <c r="T118" i="8" s="1"/>
  <c r="T172" i="3"/>
  <c r="T172" i="14" s="1"/>
  <c r="T172" i="9"/>
  <c r="T22" i="5"/>
  <c r="T22" i="6" s="1"/>
  <c r="T22" i="8" s="1"/>
  <c r="T22" i="4"/>
  <c r="R66" i="5"/>
  <c r="R66" i="6" s="1"/>
  <c r="R66" i="8" s="1"/>
  <c r="R66" i="4"/>
  <c r="V159" i="5"/>
  <c r="V159" i="6" s="1"/>
  <c r="V159" i="8" s="1"/>
  <c r="V159" i="4"/>
  <c r="T100" i="5"/>
  <c r="T100" i="4"/>
  <c r="X132" i="3"/>
  <c r="X132" i="9"/>
  <c r="T134" i="3"/>
  <c r="T134" i="14" s="1"/>
  <c r="T134" i="9"/>
  <c r="S12" i="5"/>
  <c r="S12" i="6" s="1"/>
  <c r="S12" i="8" s="1"/>
  <c r="S12" i="4"/>
  <c r="T170" i="6"/>
  <c r="T170" i="8" s="1"/>
  <c r="T29" i="5"/>
  <c r="T29" i="4"/>
  <c r="U49" i="3"/>
  <c r="U49" i="14" s="1"/>
  <c r="U49" i="9"/>
  <c r="T59" i="6"/>
  <c r="T59" i="8" s="1"/>
  <c r="S117" i="4"/>
  <c r="S117" i="5"/>
  <c r="T11" i="3"/>
  <c r="T11" i="14" s="1"/>
  <c r="T11" i="9"/>
  <c r="U87" i="3"/>
  <c r="U87" i="14" s="1"/>
  <c r="U87" i="9"/>
  <c r="V33" i="3"/>
  <c r="V33" i="14" s="1"/>
  <c r="V33" i="9"/>
  <c r="U62" i="3"/>
  <c r="U62" i="14" s="1"/>
  <c r="U62" i="9"/>
  <c r="T23" i="6"/>
  <c r="T23" i="8" s="1"/>
  <c r="U31" i="4"/>
  <c r="U31" i="5"/>
  <c r="U31" i="6" s="1"/>
  <c r="U31" i="8" s="1"/>
  <c r="U179" i="5"/>
  <c r="U179" i="4"/>
  <c r="T154" i="4"/>
  <c r="T154" i="5"/>
  <c r="T154" i="6" s="1"/>
  <c r="T154" i="8" s="1"/>
  <c r="X107" i="3"/>
  <c r="X107" i="9"/>
  <c r="X97" i="3"/>
  <c r="X97" i="9"/>
  <c r="X89" i="3"/>
  <c r="X89" i="9"/>
  <c r="U149" i="4"/>
  <c r="U149" i="5"/>
  <c r="U149" i="6" s="1"/>
  <c r="U149" i="8" s="1"/>
  <c r="T188" i="6"/>
  <c r="T188" i="8"/>
  <c r="U92" i="5"/>
  <c r="U92" i="6" s="1"/>
  <c r="U92" i="8" s="1"/>
  <c r="U92" i="4"/>
  <c r="X9" i="3"/>
  <c r="X9" i="14" s="1"/>
  <c r="X9" i="9"/>
  <c r="X151" i="3"/>
  <c r="X151" i="14" s="1"/>
  <c r="X151" i="9"/>
  <c r="T112" i="6"/>
  <c r="T112" i="8" s="1"/>
  <c r="T80" i="4"/>
  <c r="T80" i="5"/>
  <c r="T80" i="6" s="1"/>
  <c r="T80" i="8" s="1"/>
  <c r="T162" i="4"/>
  <c r="T162" i="5"/>
  <c r="T162" i="6" s="1"/>
  <c r="T162" i="8" s="1"/>
  <c r="U81" i="6"/>
  <c r="U81" i="8" s="1"/>
  <c r="S3" i="4"/>
  <c r="S3" i="5"/>
  <c r="S3" i="6" s="1"/>
  <c r="S3" i="8" s="1"/>
  <c r="T174" i="4"/>
  <c r="T174" i="5"/>
  <c r="S48" i="4"/>
  <c r="S48" i="5"/>
  <c r="S48" i="6" s="1"/>
  <c r="S48" i="8" s="1"/>
  <c r="T150" i="5"/>
  <c r="T150" i="6" s="1"/>
  <c r="T150" i="8" s="1"/>
  <c r="T150" i="4"/>
  <c r="W7" i="3"/>
  <c r="W7" i="14" s="1"/>
  <c r="W7" i="9"/>
  <c r="U187" i="3"/>
  <c r="U187" i="14" s="1"/>
  <c r="U187" i="9"/>
  <c r="T63" i="5"/>
  <c r="T63" i="4"/>
  <c r="V60" i="5"/>
  <c r="V60" i="4"/>
  <c r="U28" i="3"/>
  <c r="U28" i="14" s="1"/>
  <c r="U28" i="9"/>
  <c r="U4" i="4"/>
  <c r="U4" i="5"/>
  <c r="U4" i="6" s="1"/>
  <c r="U4" i="8" s="1"/>
  <c r="T161" i="5"/>
  <c r="T161" i="4"/>
  <c r="U64" i="5"/>
  <c r="U64" i="6" s="1"/>
  <c r="U64" i="8" s="1"/>
  <c r="U64" i="4"/>
  <c r="V136" i="5"/>
  <c r="V136" i="4"/>
  <c r="U73" i="6"/>
  <c r="U73" i="8" s="1"/>
  <c r="T181" i="6"/>
  <c r="T181" i="8" s="1"/>
  <c r="U183" i="5"/>
  <c r="U183" i="6" s="1"/>
  <c r="U183" i="8" s="1"/>
  <c r="U183" i="4"/>
  <c r="U42" i="3"/>
  <c r="U42" i="14" s="1"/>
  <c r="U42" i="9"/>
  <c r="U86" i="3"/>
  <c r="U86" i="14" s="1"/>
  <c r="U86" i="9"/>
  <c r="T104" i="3"/>
  <c r="T104" i="14" s="1"/>
  <c r="T104" i="9"/>
  <c r="V52" i="3"/>
  <c r="V52" i="14" s="1"/>
  <c r="V52" i="9"/>
  <c r="S200" i="3"/>
  <c r="S200" i="14" s="1"/>
  <c r="S200" i="9"/>
  <c r="U156" i="3"/>
  <c r="U156" i="14" s="1"/>
  <c r="U156" i="9"/>
  <c r="S171" i="3"/>
  <c r="S171" i="14" s="1"/>
  <c r="S171" i="9"/>
  <c r="U121" i="5"/>
  <c r="U121" i="6" s="1"/>
  <c r="U121" i="8" s="1"/>
  <c r="U121" i="4"/>
  <c r="U79" i="5"/>
  <c r="U79" i="4"/>
  <c r="U105" i="3"/>
  <c r="U105" i="14" s="1"/>
  <c r="U105" i="9"/>
  <c r="S195" i="6"/>
  <c r="S195" i="8" s="1"/>
  <c r="U50" i="4"/>
  <c r="U50" i="5"/>
  <c r="U50" i="6" s="1"/>
  <c r="U50" i="8" s="1"/>
  <c r="T131" i="6"/>
  <c r="T131" i="8" s="1"/>
  <c r="U26" i="5"/>
  <c r="U26" i="4"/>
  <c r="X184" i="3"/>
  <c r="X184" i="9"/>
  <c r="U157" i="5"/>
  <c r="U157" i="4"/>
  <c r="T178" i="5"/>
  <c r="T178" i="6" s="1"/>
  <c r="T178" i="8" s="1"/>
  <c r="T178" i="4"/>
  <c r="T47" i="5"/>
  <c r="T47" i="4"/>
  <c r="X155" i="3"/>
  <c r="X155" i="9"/>
  <c r="X120" i="3"/>
  <c r="X120" i="9"/>
  <c r="T43" i="5"/>
  <c r="T43" i="6" s="1"/>
  <c r="T43" i="8" s="1"/>
  <c r="T43" i="4"/>
  <c r="T122" i="3"/>
  <c r="T122" i="14" s="1"/>
  <c r="T122" i="9"/>
  <c r="S34" i="6"/>
  <c r="S34" i="8" s="1"/>
  <c r="X164" i="3"/>
  <c r="X164" i="14" s="1"/>
  <c r="X164" i="9"/>
  <c r="X69" i="3"/>
  <c r="X69" i="9"/>
  <c r="X88" i="3"/>
  <c r="X88" i="9"/>
  <c r="T175" i="6"/>
  <c r="T175" i="8" s="1"/>
  <c r="S106" i="5"/>
  <c r="S106" i="6" s="1"/>
  <c r="S106" i="8" s="1"/>
  <c r="S106" i="4"/>
  <c r="S186" i="3"/>
  <c r="S186" i="14" s="1"/>
  <c r="S186" i="9"/>
  <c r="T77" i="6"/>
  <c r="T77" i="8" s="1"/>
  <c r="S126" i="6"/>
  <c r="S126" i="8" s="1"/>
  <c r="V54" i="3"/>
  <c r="V54" i="14" s="1"/>
  <c r="V54" i="9"/>
  <c r="V14" i="4"/>
  <c r="V14" i="5"/>
  <c r="V14" i="6" s="1"/>
  <c r="V14" i="8" s="1"/>
  <c r="T32" i="5"/>
  <c r="T32" i="6" s="1"/>
  <c r="T32" i="8" s="1"/>
  <c r="T32" i="4"/>
  <c r="T127" i="5"/>
  <c r="T127" i="4"/>
  <c r="X110" i="3"/>
  <c r="X110" i="9"/>
  <c r="T147" i="5"/>
  <c r="T147" i="6" s="1"/>
  <c r="T147" i="8" s="1"/>
  <c r="T147" i="4"/>
  <c r="U189" i="5"/>
  <c r="U189" i="6" s="1"/>
  <c r="U189" i="8" s="1"/>
  <c r="U189" i="4"/>
  <c r="S99" i="5"/>
  <c r="S99" i="4"/>
  <c r="X185" i="3"/>
  <c r="X185" i="9"/>
  <c r="V180" i="3"/>
  <c r="V180" i="14" s="1"/>
  <c r="V180" i="9"/>
  <c r="V75" i="3"/>
  <c r="V75" i="14" s="1"/>
  <c r="V75" i="9"/>
  <c r="X85" i="3"/>
  <c r="X85" i="9"/>
  <c r="X61" i="3"/>
  <c r="X61" i="9"/>
  <c r="T116" i="3"/>
  <c r="T116" i="14" s="1"/>
  <c r="T116" i="9"/>
  <c r="V10" i="4"/>
  <c r="V10" i="5"/>
  <c r="V10" i="6" s="1"/>
  <c r="V10" i="8" s="1"/>
  <c r="V72" i="3"/>
  <c r="V72" i="14" s="1"/>
  <c r="V72" i="9"/>
  <c r="X20" i="3"/>
  <c r="X20" i="14" s="1"/>
  <c r="X20" i="9"/>
  <c r="T24" i="4"/>
  <c r="T24" i="5"/>
  <c r="T24" i="6" s="1"/>
  <c r="T24" i="8" s="1"/>
  <c r="U78" i="3"/>
  <c r="U78" i="14" s="1"/>
  <c r="U78" i="9"/>
  <c r="R169" i="4"/>
  <c r="R169" i="5"/>
  <c r="R169" i="6" s="1"/>
  <c r="R169" i="8" s="1"/>
  <c r="U93" i="4"/>
  <c r="U93" i="5"/>
  <c r="U93" i="6" s="1"/>
  <c r="U93" i="8" s="1"/>
  <c r="U193" i="5"/>
  <c r="U193" i="6" s="1"/>
  <c r="U193" i="8" s="1"/>
  <c r="U193" i="4"/>
  <c r="V153" i="3"/>
  <c r="V153" i="14" s="1"/>
  <c r="V153" i="9"/>
  <c r="U152" i="5"/>
  <c r="U152" i="6" s="1"/>
  <c r="U152" i="8" s="1"/>
  <c r="U152" i="4"/>
  <c r="T167" i="6"/>
  <c r="T167" i="8" s="1"/>
  <c r="U133" i="5"/>
  <c r="U133" i="4"/>
  <c r="T38" i="5"/>
  <c r="T38" i="4"/>
  <c r="X40" i="3"/>
  <c r="X40" i="9"/>
  <c r="T166" i="6"/>
  <c r="T166" i="8" s="1"/>
  <c r="S57" i="6"/>
  <c r="S57" i="8" s="1"/>
  <c r="X142" i="3"/>
  <c r="X142" i="9"/>
  <c r="X101" i="3"/>
  <c r="X101" i="9"/>
  <c r="T129" i="3"/>
  <c r="T129" i="14" s="1"/>
  <c r="T129" i="9"/>
  <c r="U90" i="3"/>
  <c r="U90" i="14" s="1"/>
  <c r="U90" i="9"/>
  <c r="T95" i="3"/>
  <c r="T95" i="14" s="1"/>
  <c r="T95" i="9"/>
  <c r="U145" i="3"/>
  <c r="U145" i="14" s="1"/>
  <c r="U145" i="9"/>
  <c r="U98" i="3"/>
  <c r="U98" i="14" s="1"/>
  <c r="U98" i="9"/>
  <c r="T30" i="3"/>
  <c r="T30" i="14" s="1"/>
  <c r="T30" i="9"/>
  <c r="U168" i="3"/>
  <c r="U168" i="14" s="1"/>
  <c r="U168" i="9"/>
  <c r="T36" i="3"/>
  <c r="T36" i="14" s="1"/>
  <c r="T36" i="9"/>
  <c r="T192" i="5"/>
  <c r="T192" i="6" s="1"/>
  <c r="T192" i="8" s="1"/>
  <c r="T192" i="4"/>
  <c r="U84" i="4"/>
  <c r="U84" i="5"/>
  <c r="U84" i="6" s="1"/>
  <c r="U84" i="8" s="1"/>
  <c r="T46" i="6"/>
  <c r="T46" i="8" s="1"/>
  <c r="S113" i="5"/>
  <c r="S113" i="4"/>
  <c r="T124" i="5"/>
  <c r="T124" i="6" s="1"/>
  <c r="T124" i="8" s="1"/>
  <c r="T124" i="4"/>
  <c r="S139" i="5"/>
  <c r="S139" i="6" s="1"/>
  <c r="S139" i="8" s="1"/>
  <c r="S139" i="4"/>
  <c r="U108" i="5"/>
  <c r="U108" i="4"/>
  <c r="T5" i="6"/>
  <c r="T5" i="8" s="1"/>
  <c r="V55" i="3"/>
  <c r="V55" i="14" s="1"/>
  <c r="V55" i="9"/>
  <c r="U190" i="5"/>
  <c r="U190" i="6" s="1"/>
  <c r="U190" i="8" s="1"/>
  <c r="U190" i="4"/>
  <c r="T35" i="5"/>
  <c r="T35" i="6" s="1"/>
  <c r="T35" i="8" s="1"/>
  <c r="T35" i="4"/>
  <c r="U199" i="5"/>
  <c r="U199" i="6" s="1"/>
  <c r="U199" i="8" s="1"/>
  <c r="U199" i="4"/>
  <c r="T83" i="3"/>
  <c r="T83" i="14" s="1"/>
  <c r="T83" i="9"/>
  <c r="V137" i="3"/>
  <c r="V137" i="14" s="1"/>
  <c r="V137" i="9"/>
  <c r="U128" i="3"/>
  <c r="U128" i="14" s="1"/>
  <c r="U128" i="9"/>
  <c r="T163" i="3"/>
  <c r="T163" i="14" s="1"/>
  <c r="T163" i="9"/>
  <c r="T138" i="3"/>
  <c r="T138" i="14" s="1"/>
  <c r="T138" i="9"/>
  <c r="W21" i="5"/>
  <c r="W21" i="6" s="1"/>
  <c r="W21" i="8" s="1"/>
  <c r="W21" i="4"/>
  <c r="X91" i="3"/>
  <c r="X91" i="9"/>
  <c r="X196" i="3"/>
  <c r="X196" i="9"/>
  <c r="U44" i="3"/>
  <c r="U44" i="14" s="1"/>
  <c r="U44" i="9"/>
  <c r="U125" i="3"/>
  <c r="U125" i="14" s="1"/>
  <c r="U125" i="9"/>
  <c r="S51" i="6"/>
  <c r="S51" i="8" s="1"/>
  <c r="S143" i="3"/>
  <c r="S143" i="14" s="1"/>
  <c r="S143" i="9"/>
  <c r="U197" i="5"/>
  <c r="U197" i="4"/>
  <c r="T111" i="3"/>
  <c r="T111" i="14" s="1"/>
  <c r="T111" i="9"/>
  <c r="S16" i="6"/>
  <c r="S16" i="8" s="1"/>
  <c r="T198" i="4"/>
  <c r="T198" i="5"/>
  <c r="U191" i="3"/>
  <c r="U191" i="14" s="1"/>
  <c r="U191" i="9"/>
  <c r="T45" i="3"/>
  <c r="T45" i="14" s="1"/>
  <c r="T45" i="9"/>
  <c r="T194" i="3"/>
  <c r="T194" i="14" s="1"/>
  <c r="T194" i="9"/>
  <c r="U182" i="5"/>
  <c r="U182" i="6" s="1"/>
  <c r="U182" i="8" s="1"/>
  <c r="U182" i="4"/>
  <c r="U37" i="4"/>
  <c r="U37" i="5"/>
  <c r="U37" i="6" s="1"/>
  <c r="U37" i="8" s="1"/>
  <c r="U71" i="5"/>
  <c r="U71" i="4"/>
  <c r="U58" i="5"/>
  <c r="U58" i="6" s="1"/>
  <c r="U58" i="8" s="1"/>
  <c r="U58" i="4"/>
  <c r="U76" i="3"/>
  <c r="U76" i="14" s="1"/>
  <c r="U76" i="9"/>
  <c r="X123" i="3"/>
  <c r="X123" i="9"/>
  <c r="U158" i="3"/>
  <c r="U158" i="14" s="1"/>
  <c r="U158" i="9"/>
  <c r="U96" i="3"/>
  <c r="U96" i="14" s="1"/>
  <c r="U96" i="9"/>
  <c r="S114" i="4"/>
  <c r="S114" i="5"/>
  <c r="S114" i="6" s="1"/>
  <c r="S114" i="8" s="1"/>
  <c r="U6" i="3"/>
  <c r="U6" i="14" s="1"/>
  <c r="U6" i="9"/>
  <c r="V27" i="3"/>
  <c r="V27" i="14" s="1"/>
  <c r="V27" i="9"/>
  <c r="T82" i="3"/>
  <c r="T82" i="14" s="1"/>
  <c r="T82" i="9"/>
  <c r="U15" i="5"/>
  <c r="U15" i="6" s="1"/>
  <c r="U15" i="8" s="1"/>
  <c r="U15" i="4"/>
  <c r="R67" i="5"/>
  <c r="R67" i="4"/>
  <c r="S17" i="3"/>
  <c r="S17" i="14" s="1"/>
  <c r="S17" i="9"/>
  <c r="T165" i="5"/>
  <c r="T165" i="6" s="1"/>
  <c r="T165" i="8" s="1"/>
  <c r="T165" i="4"/>
  <c r="U148" i="5"/>
  <c r="U148" i="4"/>
  <c r="U2" i="5"/>
  <c r="U2" i="6" s="1"/>
  <c r="U2" i="8" s="1"/>
  <c r="U2" i="4"/>
  <c r="X91" i="4"/>
  <c r="X8" i="5"/>
  <c r="X20" i="5"/>
  <c r="X20" i="4"/>
  <c r="X185" i="4"/>
  <c r="X151" i="5"/>
  <c r="X151" i="4"/>
  <c r="X107" i="5"/>
  <c r="X140" i="6"/>
  <c r="X140" i="8" s="1"/>
  <c r="X91" i="5" l="1"/>
  <c r="X91" i="14"/>
  <c r="X101" i="5"/>
  <c r="X101" i="6" s="1"/>
  <c r="X101" i="8" s="1"/>
  <c r="X101" i="14"/>
  <c r="X61" i="4"/>
  <c r="X61" i="14"/>
  <c r="X185" i="5"/>
  <c r="X185" i="14"/>
  <c r="X110" i="5"/>
  <c r="X110" i="14"/>
  <c r="X120" i="5"/>
  <c r="X120" i="6" s="1"/>
  <c r="X120" i="8" s="1"/>
  <c r="X120" i="14"/>
  <c r="X89" i="4"/>
  <c r="X89" i="14"/>
  <c r="X107" i="4"/>
  <c r="X107" i="14"/>
  <c r="X88" i="5"/>
  <c r="X88" i="14"/>
  <c r="X132" i="4"/>
  <c r="X132" i="14"/>
  <c r="X135" i="5"/>
  <c r="X135" i="14"/>
  <c r="X176" i="4"/>
  <c r="X176" i="14"/>
  <c r="X8" i="4"/>
  <c r="X8" i="14"/>
  <c r="X40" i="4"/>
  <c r="X40" i="14"/>
  <c r="X69" i="4"/>
  <c r="X69" i="14"/>
  <c r="X94" i="4"/>
  <c r="X94" i="14"/>
  <c r="X123" i="5"/>
  <c r="X123" i="14"/>
  <c r="X196" i="5"/>
  <c r="X196" i="14"/>
  <c r="X142" i="5"/>
  <c r="X142" i="14"/>
  <c r="X85" i="5"/>
  <c r="X85" i="14"/>
  <c r="X155" i="5"/>
  <c r="X155" i="14"/>
  <c r="X184" i="4"/>
  <c r="X184" i="14"/>
  <c r="X97" i="5"/>
  <c r="X97" i="14"/>
  <c r="X69" i="5"/>
  <c r="X97" i="4"/>
  <c r="X135" i="4"/>
  <c r="X176" i="5"/>
  <c r="X132" i="5"/>
  <c r="X132" i="6" s="1"/>
  <c r="X132" i="8" s="1"/>
  <c r="X94" i="5"/>
  <c r="X120" i="4"/>
  <c r="X40" i="5"/>
  <c r="X40" i="6" s="1"/>
  <c r="X40" i="8" s="1"/>
  <c r="W177" i="3"/>
  <c r="W177" i="14" s="1"/>
  <c r="X142" i="4"/>
  <c r="X196" i="4"/>
  <c r="X155" i="4"/>
  <c r="X89" i="5"/>
  <c r="X89" i="6" s="1"/>
  <c r="X89" i="8" s="1"/>
  <c r="X88" i="4"/>
  <c r="X85" i="4"/>
  <c r="X184" i="5"/>
  <c r="X184" i="6" s="1"/>
  <c r="X184" i="8" s="1"/>
  <c r="X110" i="4"/>
  <c r="T34" i="3"/>
  <c r="T34" i="14" s="1"/>
  <c r="T34" i="9"/>
  <c r="T195" i="3"/>
  <c r="T195" i="14" s="1"/>
  <c r="T195" i="9"/>
  <c r="T194" i="5"/>
  <c r="T194" i="4"/>
  <c r="X164" i="5"/>
  <c r="X164" i="6" s="1"/>
  <c r="X164" i="8" s="1"/>
  <c r="X164" i="4"/>
  <c r="V92" i="3"/>
  <c r="V92" i="14" s="1"/>
  <c r="V92" i="9"/>
  <c r="U158" i="5"/>
  <c r="U158" i="6" s="1"/>
  <c r="U158" i="8" s="1"/>
  <c r="U158" i="4"/>
  <c r="U5" i="3"/>
  <c r="U5" i="14" s="1"/>
  <c r="U5" i="9"/>
  <c r="T36" i="5"/>
  <c r="T36" i="4"/>
  <c r="U23" i="3"/>
  <c r="U23" i="14" s="1"/>
  <c r="U23" i="9"/>
  <c r="V119" i="5"/>
  <c r="V119" i="4"/>
  <c r="U77" i="3"/>
  <c r="U77" i="14" s="1"/>
  <c r="U77" i="9"/>
  <c r="U131" i="3"/>
  <c r="U131" i="14" s="1"/>
  <c r="U131" i="9"/>
  <c r="S200" i="4"/>
  <c r="S200" i="5"/>
  <c r="S200" i="6" s="1"/>
  <c r="S200" i="8" s="1"/>
  <c r="T134" i="4"/>
  <c r="T134" i="5"/>
  <c r="T134" i="6" s="1"/>
  <c r="T134" i="8" s="1"/>
  <c r="U167" i="3"/>
  <c r="U167" i="14" s="1"/>
  <c r="U167" i="9"/>
  <c r="U19" i="5"/>
  <c r="U19" i="6" s="1"/>
  <c r="U19" i="8" s="1"/>
  <c r="U19" i="4"/>
  <c r="T57" i="3"/>
  <c r="T57" i="14" s="1"/>
  <c r="T57" i="9"/>
  <c r="T116" i="5"/>
  <c r="T116" i="6" s="1"/>
  <c r="T116" i="8" s="1"/>
  <c r="T116" i="4"/>
  <c r="T83" i="5"/>
  <c r="T83" i="6" s="1"/>
  <c r="T83" i="8" s="1"/>
  <c r="T83" i="4"/>
  <c r="V136" i="6"/>
  <c r="V136" i="8" s="1"/>
  <c r="R67" i="6"/>
  <c r="R67" i="8" s="1"/>
  <c r="V15" i="3"/>
  <c r="V15" i="14" s="1"/>
  <c r="V15" i="9"/>
  <c r="T11" i="5"/>
  <c r="T11" i="6" s="1"/>
  <c r="T11" i="8" s="1"/>
  <c r="T11" i="4"/>
  <c r="X9" i="5"/>
  <c r="X9" i="6" s="1"/>
  <c r="X9" i="8" s="1"/>
  <c r="X9" i="4"/>
  <c r="T18" i="4"/>
  <c r="T18" i="5"/>
  <c r="T18" i="6" s="1"/>
  <c r="T18" i="8" s="1"/>
  <c r="U187" i="5"/>
  <c r="U187" i="6" s="1"/>
  <c r="U187" i="8" s="1"/>
  <c r="U187" i="4"/>
  <c r="T16" i="3"/>
  <c r="T16" i="14" s="1"/>
  <c r="T16" i="9"/>
  <c r="U46" i="3"/>
  <c r="U46" i="14" s="1"/>
  <c r="U46" i="9"/>
  <c r="U175" i="3"/>
  <c r="U175" i="14" s="1"/>
  <c r="U175" i="9"/>
  <c r="S117" i="6"/>
  <c r="S117" i="8" s="1"/>
  <c r="V81" i="3"/>
  <c r="V81" i="14" s="1"/>
  <c r="V81" i="9"/>
  <c r="T139" i="3"/>
  <c r="T139" i="14" s="1"/>
  <c r="T139" i="9"/>
  <c r="V137" i="4"/>
  <c r="V137" i="5"/>
  <c r="V137" i="6" s="1"/>
  <c r="V137" i="8" s="1"/>
  <c r="X61" i="5"/>
  <c r="X61" i="6" s="1"/>
  <c r="X61" i="8" s="1"/>
  <c r="U78" i="4"/>
  <c r="U78" i="5"/>
  <c r="U78" i="6" s="1"/>
  <c r="U78" i="8" s="1"/>
  <c r="T129" i="5"/>
  <c r="T129" i="6" s="1"/>
  <c r="T129" i="8" s="1"/>
  <c r="T129" i="4"/>
  <c r="U147" i="3"/>
  <c r="U147" i="14" s="1"/>
  <c r="U147" i="9"/>
  <c r="T111" i="4"/>
  <c r="T111" i="5"/>
  <c r="T111" i="6" s="1"/>
  <c r="T111" i="8" s="1"/>
  <c r="U133" i="6"/>
  <c r="U133" i="8" s="1"/>
  <c r="U108" i="6"/>
  <c r="U108" i="8" s="1"/>
  <c r="T172" i="4"/>
  <c r="T172" i="5"/>
  <c r="U105" i="5"/>
  <c r="U105" i="6" s="1"/>
  <c r="U105" i="8" s="1"/>
  <c r="U105" i="4"/>
  <c r="V52" i="5"/>
  <c r="V52" i="4"/>
  <c r="U118" i="3"/>
  <c r="U118" i="14" s="1"/>
  <c r="U118" i="9"/>
  <c r="U13" i="5"/>
  <c r="U13" i="6" s="1"/>
  <c r="U13" i="8" s="1"/>
  <c r="U13" i="4"/>
  <c r="U41" i="4"/>
  <c r="U41" i="5"/>
  <c r="U41" i="6" s="1"/>
  <c r="U41" i="8" s="1"/>
  <c r="U39" i="5"/>
  <c r="U39" i="6" s="1"/>
  <c r="U39" i="8" s="1"/>
  <c r="U39" i="4"/>
  <c r="U197" i="6"/>
  <c r="U197" i="8" s="1"/>
  <c r="V199" i="3"/>
  <c r="V199" i="14" s="1"/>
  <c r="V199" i="9"/>
  <c r="U124" i="3"/>
  <c r="U124" i="14" s="1"/>
  <c r="U124" i="9"/>
  <c r="U168" i="4"/>
  <c r="U168" i="5"/>
  <c r="U168" i="6" s="1"/>
  <c r="U168" i="8" s="1"/>
  <c r="T122" i="5"/>
  <c r="T122" i="6" s="1"/>
  <c r="T122" i="8" s="1"/>
  <c r="T122" i="4"/>
  <c r="U178" i="3"/>
  <c r="U178" i="14" s="1"/>
  <c r="U178" i="9"/>
  <c r="U59" i="3"/>
  <c r="U59" i="14" s="1"/>
  <c r="U59" i="9"/>
  <c r="X101" i="4"/>
  <c r="T82" i="5"/>
  <c r="T82" i="6" s="1"/>
  <c r="T82" i="8" s="1"/>
  <c r="T82" i="4"/>
  <c r="U24" i="3"/>
  <c r="U24" i="14" s="1"/>
  <c r="U24" i="9"/>
  <c r="T104" i="4"/>
  <c r="T104" i="5"/>
  <c r="T161" i="6"/>
  <c r="T161" i="8" s="1"/>
  <c r="U150" i="3"/>
  <c r="U150" i="14" s="1"/>
  <c r="U150" i="9"/>
  <c r="U162" i="3"/>
  <c r="U162" i="14" s="1"/>
  <c r="U162" i="9"/>
  <c r="V149" i="3"/>
  <c r="V149" i="14" s="1"/>
  <c r="V149" i="9"/>
  <c r="U68" i="5"/>
  <c r="U68" i="4"/>
  <c r="U144" i="5"/>
  <c r="U144" i="6" s="1"/>
  <c r="U144" i="8" s="1"/>
  <c r="U144" i="4"/>
  <c r="R65" i="5"/>
  <c r="R65" i="6" s="1"/>
  <c r="R65" i="8" s="1"/>
  <c r="R65" i="4"/>
  <c r="V31" i="3"/>
  <c r="V31" i="14" s="1"/>
  <c r="V31" i="9"/>
  <c r="S143" i="5"/>
  <c r="S143" i="6" s="1"/>
  <c r="S143" i="8" s="1"/>
  <c r="S143" i="4"/>
  <c r="V27" i="5"/>
  <c r="V27" i="6" s="1"/>
  <c r="V27" i="8" s="1"/>
  <c r="V27" i="4"/>
  <c r="V70" i="3"/>
  <c r="V70" i="14" s="1"/>
  <c r="V70" i="9"/>
  <c r="V58" i="3"/>
  <c r="V58" i="14" s="1"/>
  <c r="V58" i="9"/>
  <c r="U80" i="3"/>
  <c r="U80" i="14" s="1"/>
  <c r="U80" i="9"/>
  <c r="X123" i="4"/>
  <c r="T138" i="5"/>
  <c r="T138" i="4"/>
  <c r="U98" i="4"/>
  <c r="U98" i="5"/>
  <c r="U98" i="6" s="1"/>
  <c r="U98" i="8" s="1"/>
  <c r="U166" i="3"/>
  <c r="U166" i="14" s="1"/>
  <c r="U166" i="9"/>
  <c r="V153" i="5"/>
  <c r="V153" i="6" s="1"/>
  <c r="V153" i="8" s="1"/>
  <c r="V153" i="4"/>
  <c r="V180" i="5"/>
  <c r="V180" i="4"/>
  <c r="W14" i="3"/>
  <c r="W14" i="14" s="1"/>
  <c r="W14" i="9"/>
  <c r="V121" i="3"/>
  <c r="V121" i="14" s="1"/>
  <c r="V121" i="9"/>
  <c r="U42" i="5"/>
  <c r="U42" i="6" s="1"/>
  <c r="U42" i="8" s="1"/>
  <c r="U42" i="4"/>
  <c r="T29" i="6"/>
  <c r="T29" i="8" s="1"/>
  <c r="W159" i="3"/>
  <c r="W159" i="14" s="1"/>
  <c r="W159" i="9"/>
  <c r="T109" i="5"/>
  <c r="T109" i="6" s="1"/>
  <c r="T109" i="8" s="1"/>
  <c r="T109" i="4"/>
  <c r="T102" i="5"/>
  <c r="T102" i="6" s="1"/>
  <c r="T102" i="8" s="1"/>
  <c r="T102" i="4"/>
  <c r="S113" i="6"/>
  <c r="S113" i="8" s="1"/>
  <c r="T45" i="4"/>
  <c r="T45" i="5"/>
  <c r="T45" i="6" s="1"/>
  <c r="T45" i="8" s="1"/>
  <c r="V75" i="5"/>
  <c r="V75" i="6" s="1"/>
  <c r="V75" i="8" s="1"/>
  <c r="V75" i="4"/>
  <c r="U160" i="4"/>
  <c r="U160" i="5"/>
  <c r="T174" i="6"/>
  <c r="T174" i="8" s="1"/>
  <c r="U148" i="6"/>
  <c r="U148" i="8" s="1"/>
  <c r="U71" i="6"/>
  <c r="U71" i="8" s="1"/>
  <c r="V55" i="4"/>
  <c r="V55" i="5"/>
  <c r="V84" i="3"/>
  <c r="V84" i="14" s="1"/>
  <c r="V84" i="9"/>
  <c r="U26" i="6"/>
  <c r="U26" i="8" s="1"/>
  <c r="U28" i="5"/>
  <c r="U28" i="6" s="1"/>
  <c r="U28" i="8" s="1"/>
  <c r="U28" i="4"/>
  <c r="T3" i="3"/>
  <c r="T3" i="14" s="1"/>
  <c r="T3" i="9"/>
  <c r="V33" i="5"/>
  <c r="V33" i="4"/>
  <c r="U25" i="5"/>
  <c r="U25" i="4"/>
  <c r="S186" i="4"/>
  <c r="S186" i="5"/>
  <c r="S186" i="6" s="1"/>
  <c r="S186" i="8" s="1"/>
  <c r="V152" i="3"/>
  <c r="V152" i="14" s="1"/>
  <c r="V152" i="9"/>
  <c r="X21" i="3"/>
  <c r="X21" i="14" s="1"/>
  <c r="X21" i="9"/>
  <c r="U49" i="5"/>
  <c r="U49" i="6" s="1"/>
  <c r="U49" i="8" s="1"/>
  <c r="U49" i="4"/>
  <c r="V190" i="3"/>
  <c r="V190" i="14" s="1"/>
  <c r="V190" i="9"/>
  <c r="U6" i="4"/>
  <c r="U6" i="5"/>
  <c r="U6" i="6" s="1"/>
  <c r="U6" i="8" s="1"/>
  <c r="V37" i="3"/>
  <c r="V37" i="14" s="1"/>
  <c r="V37" i="9"/>
  <c r="U125" i="5"/>
  <c r="U125" i="6" s="1"/>
  <c r="U125" i="8" s="1"/>
  <c r="U125" i="4"/>
  <c r="T163" i="4"/>
  <c r="T163" i="5"/>
  <c r="T163" i="6" s="1"/>
  <c r="T163" i="8" s="1"/>
  <c r="U145" i="5"/>
  <c r="U145" i="4"/>
  <c r="V193" i="3"/>
  <c r="V193" i="14" s="1"/>
  <c r="V193" i="9"/>
  <c r="V72" i="5"/>
  <c r="V72" i="6" s="1"/>
  <c r="V72" i="8" s="1"/>
  <c r="V72" i="4"/>
  <c r="V183" i="3"/>
  <c r="V183" i="14" s="1"/>
  <c r="V183" i="9"/>
  <c r="U112" i="3"/>
  <c r="U112" i="14" s="1"/>
  <c r="U112" i="9"/>
  <c r="U170" i="3"/>
  <c r="U170" i="14" s="1"/>
  <c r="U170" i="9"/>
  <c r="T130" i="3"/>
  <c r="T130" i="14" s="1"/>
  <c r="T130" i="9"/>
  <c r="S115" i="5"/>
  <c r="S115" i="6" s="1"/>
  <c r="S115" i="8" s="1"/>
  <c r="S115" i="4"/>
  <c r="W7" i="4"/>
  <c r="W7" i="5"/>
  <c r="W7" i="6" s="1"/>
  <c r="W7" i="8" s="1"/>
  <c r="U35" i="3"/>
  <c r="U35" i="14" s="1"/>
  <c r="U35" i="9"/>
  <c r="T127" i="6"/>
  <c r="T127" i="8" s="1"/>
  <c r="T30" i="5"/>
  <c r="T30" i="6" s="1"/>
  <c r="T30" i="8" s="1"/>
  <c r="T30" i="4"/>
  <c r="U86" i="5"/>
  <c r="U86" i="4"/>
  <c r="U43" i="3"/>
  <c r="U43" i="14" s="1"/>
  <c r="U43" i="9"/>
  <c r="U165" i="3"/>
  <c r="U165" i="14" s="1"/>
  <c r="U165" i="9"/>
  <c r="T114" i="3"/>
  <c r="T114" i="14" s="1"/>
  <c r="T114" i="9"/>
  <c r="U191" i="5"/>
  <c r="U191" i="6" s="1"/>
  <c r="U191" i="8" s="1"/>
  <c r="U191" i="4"/>
  <c r="V93" i="3"/>
  <c r="V93" i="14" s="1"/>
  <c r="V93" i="9"/>
  <c r="W10" i="3"/>
  <c r="W10" i="14" s="1"/>
  <c r="W10" i="9"/>
  <c r="V54" i="4"/>
  <c r="V54" i="5"/>
  <c r="V54" i="6" s="1"/>
  <c r="V54" i="8" s="1"/>
  <c r="S171" i="5"/>
  <c r="S171" i="6" s="1"/>
  <c r="S171" i="8" s="1"/>
  <c r="S171" i="4"/>
  <c r="V60" i="6"/>
  <c r="V60" i="8" s="1"/>
  <c r="U179" i="6"/>
  <c r="U179" i="8" s="1"/>
  <c r="V64" i="3"/>
  <c r="V64" i="14" s="1"/>
  <c r="V64" i="9"/>
  <c r="T106" i="3"/>
  <c r="T106" i="14" s="1"/>
  <c r="T106" i="9"/>
  <c r="T100" i="6"/>
  <c r="T100" i="8" s="1"/>
  <c r="T103" i="5"/>
  <c r="T103" i="6" s="1"/>
  <c r="T103" i="8" s="1"/>
  <c r="T103" i="4"/>
  <c r="U32" i="3"/>
  <c r="U32" i="14" s="1"/>
  <c r="U32" i="9"/>
  <c r="T198" i="6"/>
  <c r="T198" i="8" s="1"/>
  <c r="U44" i="5"/>
  <c r="U44" i="4"/>
  <c r="U128" i="5"/>
  <c r="U128" i="6" s="1"/>
  <c r="U128" i="8" s="1"/>
  <c r="U128" i="4"/>
  <c r="U192" i="3"/>
  <c r="U192" i="14" s="1"/>
  <c r="U192" i="9"/>
  <c r="T95" i="5"/>
  <c r="T95" i="6" s="1"/>
  <c r="T95" i="8" s="1"/>
  <c r="T95" i="4"/>
  <c r="S99" i="6"/>
  <c r="S99" i="8" s="1"/>
  <c r="T126" i="3"/>
  <c r="T126" i="14" s="1"/>
  <c r="T126" i="9"/>
  <c r="V50" i="3"/>
  <c r="V50" i="14" s="1"/>
  <c r="V50" i="9"/>
  <c r="U181" i="3"/>
  <c r="U181" i="14" s="1"/>
  <c r="U181" i="9"/>
  <c r="S66" i="3"/>
  <c r="S66" i="14" s="1"/>
  <c r="S66" i="9"/>
  <c r="U173" i="5"/>
  <c r="U173" i="6" s="1"/>
  <c r="U173" i="8" s="1"/>
  <c r="U173" i="4"/>
  <c r="T146" i="4"/>
  <c r="T146" i="5"/>
  <c r="U56" i="4"/>
  <c r="U56" i="5"/>
  <c r="U157" i="6"/>
  <c r="U157" i="8" s="1"/>
  <c r="U79" i="6"/>
  <c r="U79" i="8" s="1"/>
  <c r="S17" i="5"/>
  <c r="S17" i="6" s="1"/>
  <c r="S17" i="8" s="1"/>
  <c r="S17" i="4"/>
  <c r="T38" i="6"/>
  <c r="T38" i="8" s="1"/>
  <c r="S169" i="3"/>
  <c r="S169" i="14" s="1"/>
  <c r="S169" i="9"/>
  <c r="U156" i="4"/>
  <c r="U156" i="5"/>
  <c r="U156" i="6" s="1"/>
  <c r="U156" i="8" s="1"/>
  <c r="T63" i="6"/>
  <c r="T63" i="8" s="1"/>
  <c r="U87" i="5"/>
  <c r="U87" i="6" s="1"/>
  <c r="U87" i="8" s="1"/>
  <c r="U87" i="4"/>
  <c r="U188" i="3"/>
  <c r="U188" i="14" s="1"/>
  <c r="U188" i="9"/>
  <c r="U76" i="5"/>
  <c r="U76" i="6" s="1"/>
  <c r="U76" i="8" s="1"/>
  <c r="U76" i="4"/>
  <c r="T48" i="3"/>
  <c r="T48" i="14" s="1"/>
  <c r="T48" i="9"/>
  <c r="T51" i="3"/>
  <c r="T51" i="14" s="1"/>
  <c r="T51" i="9"/>
  <c r="V4" i="3"/>
  <c r="V4" i="14" s="1"/>
  <c r="V4" i="9"/>
  <c r="U201" i="5"/>
  <c r="U201" i="6" s="1"/>
  <c r="U201" i="8" s="1"/>
  <c r="U201" i="4"/>
  <c r="U62" i="5"/>
  <c r="U62" i="6" s="1"/>
  <c r="U62" i="8" s="1"/>
  <c r="U62" i="4"/>
  <c r="Y140" i="3"/>
  <c r="Y140" i="9"/>
  <c r="U96" i="5"/>
  <c r="U96" i="6" s="1"/>
  <c r="U96" i="8" s="1"/>
  <c r="U96" i="4"/>
  <c r="V182" i="3"/>
  <c r="V182" i="14" s="1"/>
  <c r="V182" i="9"/>
  <c r="U90" i="4"/>
  <c r="U90" i="5"/>
  <c r="U90" i="6" s="1"/>
  <c r="U90" i="8" s="1"/>
  <c r="V189" i="3"/>
  <c r="V189" i="14" s="1"/>
  <c r="V189" i="9"/>
  <c r="T47" i="6"/>
  <c r="T47" i="8" s="1"/>
  <c r="V73" i="3"/>
  <c r="V73" i="14" s="1"/>
  <c r="V73" i="9"/>
  <c r="U154" i="3"/>
  <c r="U154" i="14" s="1"/>
  <c r="U154" i="9"/>
  <c r="T12" i="3"/>
  <c r="T12" i="14" s="1"/>
  <c r="T12" i="9"/>
  <c r="U22" i="3"/>
  <c r="U22" i="14" s="1"/>
  <c r="U22" i="9"/>
  <c r="U74" i="3"/>
  <c r="U74" i="14" s="1"/>
  <c r="U74" i="9"/>
  <c r="U53" i="5"/>
  <c r="U53" i="4"/>
  <c r="V141" i="4"/>
  <c r="V141" i="5"/>
  <c r="V2" i="3"/>
  <c r="V2" i="14" s="1"/>
  <c r="V2" i="9"/>
  <c r="X123" i="6"/>
  <c r="X123" i="8" s="1"/>
  <c r="X185" i="6"/>
  <c r="X185" i="8" s="1"/>
  <c r="X135" i="6"/>
  <c r="X135" i="8" s="1"/>
  <c r="X196" i="6"/>
  <c r="X196" i="8" s="1"/>
  <c r="X85" i="6"/>
  <c r="X85" i="8" s="1"/>
  <c r="X97" i="6"/>
  <c r="X97" i="8" s="1"/>
  <c r="X94" i="6"/>
  <c r="X94" i="8" s="1"/>
  <c r="X91" i="6"/>
  <c r="X91" i="8" s="1"/>
  <c r="X176" i="6"/>
  <c r="X176" i="8" s="1"/>
  <c r="X155" i="6"/>
  <c r="X155" i="8" s="1"/>
  <c r="X88" i="6"/>
  <c r="X88" i="8" s="1"/>
  <c r="X69" i="6"/>
  <c r="X69" i="8" s="1"/>
  <c r="X8" i="6"/>
  <c r="X8" i="8" s="1"/>
  <c r="X110" i="6"/>
  <c r="X110" i="8" s="1"/>
  <c r="X151" i="6"/>
  <c r="X151" i="8" s="1"/>
  <c r="X107" i="6"/>
  <c r="X107" i="8" s="1"/>
  <c r="X142" i="6"/>
  <c r="X142" i="8" s="1"/>
  <c r="X20" i="6"/>
  <c r="X20" i="8" s="1"/>
  <c r="Y140" i="5" l="1"/>
  <c r="Y140" i="14"/>
  <c r="W177" i="5"/>
  <c r="W177" i="6" s="1"/>
  <c r="W177" i="8" s="1"/>
  <c r="X177" i="9" s="1"/>
  <c r="W177" i="4"/>
  <c r="U174" i="3"/>
  <c r="U174" i="14" s="1"/>
  <c r="U174" i="9"/>
  <c r="Y151" i="3"/>
  <c r="Y151" i="9"/>
  <c r="Y184" i="3"/>
  <c r="Y184" i="9"/>
  <c r="U63" i="3"/>
  <c r="U63" i="14" s="1"/>
  <c r="U63" i="9"/>
  <c r="V197" i="3"/>
  <c r="V197" i="14" s="1"/>
  <c r="V197" i="9"/>
  <c r="V108" i="3"/>
  <c r="V108" i="14" s="1"/>
  <c r="V108" i="9"/>
  <c r="U38" i="3"/>
  <c r="U38" i="14" s="1"/>
  <c r="U38" i="9"/>
  <c r="Y97" i="3"/>
  <c r="Y97" i="9"/>
  <c r="Y9" i="3"/>
  <c r="Y9" i="14" s="1"/>
  <c r="Y9" i="9"/>
  <c r="S67" i="3"/>
  <c r="S67" i="14" s="1"/>
  <c r="S67" i="9"/>
  <c r="U127" i="3"/>
  <c r="U127" i="14" s="1"/>
  <c r="U127" i="9"/>
  <c r="Y85" i="3"/>
  <c r="Y85" i="9"/>
  <c r="U198" i="3"/>
  <c r="U198" i="14" s="1"/>
  <c r="U198" i="9"/>
  <c r="V133" i="3"/>
  <c r="V133" i="14" s="1"/>
  <c r="V133" i="9"/>
  <c r="V79" i="3"/>
  <c r="V79" i="14" s="1"/>
  <c r="V79" i="9"/>
  <c r="V148" i="3"/>
  <c r="V148" i="14" s="1"/>
  <c r="V148" i="9"/>
  <c r="Y176" i="3"/>
  <c r="Y176" i="14" s="1"/>
  <c r="Y176" i="9"/>
  <c r="U161" i="3"/>
  <c r="U161" i="14" s="1"/>
  <c r="U161" i="9"/>
  <c r="Y61" i="3"/>
  <c r="Y61" i="9"/>
  <c r="Y40" i="3"/>
  <c r="Y40" i="9"/>
  <c r="Y101" i="3"/>
  <c r="Y101" i="9"/>
  <c r="T117" i="3"/>
  <c r="T117" i="14" s="1"/>
  <c r="T117" i="9"/>
  <c r="U165" i="4"/>
  <c r="U165" i="5"/>
  <c r="U165" i="6" s="1"/>
  <c r="U165" i="8" s="1"/>
  <c r="U103" i="3"/>
  <c r="U103" i="14" s="1"/>
  <c r="U103" i="9"/>
  <c r="U145" i="6"/>
  <c r="U145" i="8" s="1"/>
  <c r="V58" i="4"/>
  <c r="V58" i="5"/>
  <c r="V58" i="6" s="1"/>
  <c r="V58" i="8" s="1"/>
  <c r="Y88" i="3"/>
  <c r="Y88" i="9"/>
  <c r="V28" i="3"/>
  <c r="V28" i="14" s="1"/>
  <c r="V28" i="9"/>
  <c r="W153" i="3"/>
  <c r="W153" i="14" s="1"/>
  <c r="W153" i="9"/>
  <c r="U24" i="5"/>
  <c r="U24" i="6" s="1"/>
  <c r="U24" i="8" s="1"/>
  <c r="U24" i="4"/>
  <c r="V189" i="5"/>
  <c r="V189" i="6" s="1"/>
  <c r="V189" i="8" s="1"/>
  <c r="V189" i="4"/>
  <c r="V62" i="3"/>
  <c r="V62" i="14" s="1"/>
  <c r="V62" i="9"/>
  <c r="T17" i="3"/>
  <c r="T17" i="14" s="1"/>
  <c r="T17" i="9"/>
  <c r="U100" i="3"/>
  <c r="U100" i="14" s="1"/>
  <c r="U100" i="9"/>
  <c r="U43" i="4"/>
  <c r="U43" i="5"/>
  <c r="T130" i="5"/>
  <c r="T130" i="6" s="1"/>
  <c r="T130" i="8" s="1"/>
  <c r="T130" i="4"/>
  <c r="U163" i="3"/>
  <c r="U163" i="14" s="1"/>
  <c r="U163" i="9"/>
  <c r="V49" i="3"/>
  <c r="V49" i="14" s="1"/>
  <c r="V49" i="9"/>
  <c r="U160" i="6"/>
  <c r="U160" i="8" s="1"/>
  <c r="W159" i="4"/>
  <c r="W159" i="5"/>
  <c r="V70" i="4"/>
  <c r="V70" i="5"/>
  <c r="V70" i="6" s="1"/>
  <c r="V70" i="8" s="1"/>
  <c r="U178" i="4"/>
  <c r="U178" i="5"/>
  <c r="U178" i="6" s="1"/>
  <c r="U178" i="8" s="1"/>
  <c r="W137" i="3"/>
  <c r="W137" i="14" s="1"/>
  <c r="W137" i="9"/>
  <c r="V187" i="3"/>
  <c r="V187" i="14" s="1"/>
  <c r="V187" i="9"/>
  <c r="T200" i="3"/>
  <c r="T200" i="14" s="1"/>
  <c r="T200" i="9"/>
  <c r="U5" i="5"/>
  <c r="U5" i="6" s="1"/>
  <c r="U5" i="8" s="1"/>
  <c r="U5" i="4"/>
  <c r="Y142" i="3"/>
  <c r="Y142" i="9"/>
  <c r="Y155" i="3"/>
  <c r="Y155" i="9"/>
  <c r="Y196" i="3"/>
  <c r="Y196" i="9"/>
  <c r="Y135" i="3"/>
  <c r="Y135" i="9"/>
  <c r="V87" i="3"/>
  <c r="V87" i="14" s="1"/>
  <c r="V87" i="9"/>
  <c r="S66" i="5"/>
  <c r="S66" i="4"/>
  <c r="U192" i="5"/>
  <c r="U192" i="6" s="1"/>
  <c r="U192" i="8" s="1"/>
  <c r="U192" i="4"/>
  <c r="U166" i="5"/>
  <c r="U166" i="4"/>
  <c r="V13" i="3"/>
  <c r="V13" i="14" s="1"/>
  <c r="V13" i="9"/>
  <c r="U47" i="3"/>
  <c r="U47" i="14" s="1"/>
  <c r="U47" i="9"/>
  <c r="T3" i="5"/>
  <c r="T3" i="6" s="1"/>
  <c r="T3" i="8" s="1"/>
  <c r="T3" i="4"/>
  <c r="T115" i="3"/>
  <c r="T115" i="14" s="1"/>
  <c r="T115" i="9"/>
  <c r="T16" i="5"/>
  <c r="T16" i="6" s="1"/>
  <c r="T16" i="8" s="1"/>
  <c r="T16" i="4"/>
  <c r="W54" i="3"/>
  <c r="W54" i="14" s="1"/>
  <c r="W54" i="9"/>
  <c r="U68" i="6"/>
  <c r="U68" i="8" s="1"/>
  <c r="V201" i="3"/>
  <c r="V201" i="14" s="1"/>
  <c r="V201" i="9"/>
  <c r="U170" i="5"/>
  <c r="U170" i="6" s="1"/>
  <c r="U170" i="8" s="1"/>
  <c r="U170" i="4"/>
  <c r="U122" i="3"/>
  <c r="U122" i="14" s="1"/>
  <c r="U122" i="9"/>
  <c r="W10" i="5"/>
  <c r="W10" i="6" s="1"/>
  <c r="W10" i="8" s="1"/>
  <c r="W10" i="4"/>
  <c r="U162" i="5"/>
  <c r="U162" i="6" s="1"/>
  <c r="U162" i="8" s="1"/>
  <c r="U162" i="4"/>
  <c r="V92" i="4"/>
  <c r="V92" i="5"/>
  <c r="V52" i="6"/>
  <c r="V52" i="8" s="1"/>
  <c r="Y120" i="3"/>
  <c r="Y120" i="9"/>
  <c r="U22" i="5"/>
  <c r="U22" i="4"/>
  <c r="T51" i="5"/>
  <c r="T51" i="4"/>
  <c r="V157" i="3"/>
  <c r="V157" i="14" s="1"/>
  <c r="V157" i="9"/>
  <c r="V50" i="5"/>
  <c r="V50" i="6" s="1"/>
  <c r="V50" i="8" s="1"/>
  <c r="V50" i="4"/>
  <c r="V64" i="5"/>
  <c r="V64" i="6" s="1"/>
  <c r="V64" i="8" s="1"/>
  <c r="V64" i="4"/>
  <c r="V6" i="3"/>
  <c r="V6" i="14" s="1"/>
  <c r="V6" i="9"/>
  <c r="T186" i="3"/>
  <c r="T186" i="14" s="1"/>
  <c r="T186" i="9"/>
  <c r="V84" i="5"/>
  <c r="V84" i="6" s="1"/>
  <c r="V84" i="8" s="1"/>
  <c r="V84" i="4"/>
  <c r="V42" i="3"/>
  <c r="V42" i="14" s="1"/>
  <c r="V42" i="9"/>
  <c r="T143" i="3"/>
  <c r="T143" i="14" s="1"/>
  <c r="T143" i="9"/>
  <c r="U150" i="5"/>
  <c r="U150" i="6" s="1"/>
  <c r="U150" i="8" s="1"/>
  <c r="U150" i="4"/>
  <c r="U124" i="4"/>
  <c r="U124" i="5"/>
  <c r="U124" i="6" s="1"/>
  <c r="U124" i="8" s="1"/>
  <c r="U116" i="3"/>
  <c r="U116" i="14" s="1"/>
  <c r="U116" i="9"/>
  <c r="V180" i="6"/>
  <c r="V180" i="8" s="1"/>
  <c r="U109" i="3"/>
  <c r="U109" i="14" s="1"/>
  <c r="U109" i="9"/>
  <c r="T36" i="6"/>
  <c r="T36" i="8" s="1"/>
  <c r="Y107" i="3"/>
  <c r="Y107" i="9"/>
  <c r="U86" i="6"/>
  <c r="U86" i="8"/>
  <c r="U29" i="3"/>
  <c r="U29" i="14" s="1"/>
  <c r="U29" i="9"/>
  <c r="W136" i="3"/>
  <c r="W136" i="14" s="1"/>
  <c r="W136" i="9"/>
  <c r="V125" i="3"/>
  <c r="V125" i="14" s="1"/>
  <c r="V125" i="9"/>
  <c r="Y164" i="3"/>
  <c r="Y164" i="9"/>
  <c r="V4" i="5"/>
  <c r="V4" i="6" s="1"/>
  <c r="V4" i="8" s="1"/>
  <c r="V4" i="4"/>
  <c r="U45" i="3"/>
  <c r="U45" i="14" s="1"/>
  <c r="U45" i="9"/>
  <c r="V182" i="5"/>
  <c r="V182" i="6" s="1"/>
  <c r="V182" i="8" s="1"/>
  <c r="V182" i="4"/>
  <c r="V179" i="3"/>
  <c r="V179" i="14" s="1"/>
  <c r="V179" i="9"/>
  <c r="V55" i="6"/>
  <c r="V55" i="8" s="1"/>
  <c r="T113" i="3"/>
  <c r="T113" i="14" s="1"/>
  <c r="T113" i="9"/>
  <c r="V105" i="3"/>
  <c r="V105" i="14" s="1"/>
  <c r="V105" i="9"/>
  <c r="V144" i="3"/>
  <c r="V144" i="14" s="1"/>
  <c r="V144" i="9"/>
  <c r="V190" i="5"/>
  <c r="V190" i="6" s="1"/>
  <c r="V190" i="8" s="1"/>
  <c r="V190" i="4"/>
  <c r="U53" i="6"/>
  <c r="U53" i="8" s="1"/>
  <c r="V98" i="3"/>
  <c r="V98" i="14" s="1"/>
  <c r="V98" i="9"/>
  <c r="W75" i="3"/>
  <c r="W75" i="14" s="1"/>
  <c r="W75" i="9"/>
  <c r="U74" i="5"/>
  <c r="U74" i="6" s="1"/>
  <c r="U74" i="8" s="1"/>
  <c r="U74" i="4"/>
  <c r="U82" i="3"/>
  <c r="U82" i="14" s="1"/>
  <c r="U82" i="9"/>
  <c r="U44" i="6"/>
  <c r="U44" i="8" s="1"/>
  <c r="Y89" i="3"/>
  <c r="Y89" i="9"/>
  <c r="Y110" i="3"/>
  <c r="Y110" i="9"/>
  <c r="Y140" i="4"/>
  <c r="T12" i="5"/>
  <c r="T12" i="6" s="1"/>
  <c r="T12" i="8" s="1"/>
  <c r="T12" i="4"/>
  <c r="T48" i="4"/>
  <c r="T48" i="5"/>
  <c r="T48" i="6" s="1"/>
  <c r="T48" i="8" s="1"/>
  <c r="T126" i="5"/>
  <c r="T126" i="4"/>
  <c r="V191" i="3"/>
  <c r="V191" i="14" s="1"/>
  <c r="V191" i="9"/>
  <c r="V183" i="5"/>
  <c r="V183" i="6" s="1"/>
  <c r="V183" i="8" s="1"/>
  <c r="V183" i="4"/>
  <c r="V121" i="5"/>
  <c r="V121" i="4"/>
  <c r="V31" i="4"/>
  <c r="V31" i="5"/>
  <c r="V31" i="6" s="1"/>
  <c r="V31" i="8" s="1"/>
  <c r="V199" i="5"/>
  <c r="V199" i="4"/>
  <c r="U11" i="3"/>
  <c r="U11" i="14" s="1"/>
  <c r="U11" i="9"/>
  <c r="T57" i="4"/>
  <c r="T57" i="5"/>
  <c r="T57" i="6" s="1"/>
  <c r="T57" i="8" s="1"/>
  <c r="U77" i="4"/>
  <c r="U77" i="5"/>
  <c r="T194" i="6"/>
  <c r="T194" i="8" s="1"/>
  <c r="T172" i="6"/>
  <c r="T172" i="8" s="1"/>
  <c r="V173" i="3"/>
  <c r="V173" i="14" s="1"/>
  <c r="V173" i="9"/>
  <c r="W27" i="3"/>
  <c r="W27" i="14" s="1"/>
  <c r="W27" i="9"/>
  <c r="V90" i="3"/>
  <c r="V90" i="14" s="1"/>
  <c r="V90" i="9"/>
  <c r="T106" i="5"/>
  <c r="T106" i="6" s="1"/>
  <c r="T106" i="8" s="1"/>
  <c r="T106" i="4"/>
  <c r="V168" i="3"/>
  <c r="V168" i="14" s="1"/>
  <c r="V168" i="9"/>
  <c r="T139" i="5"/>
  <c r="T139" i="4"/>
  <c r="V156" i="3"/>
  <c r="V156" i="14" s="1"/>
  <c r="V156" i="9"/>
  <c r="Y94" i="3"/>
  <c r="Y94" i="9"/>
  <c r="V96" i="3"/>
  <c r="V96" i="14" s="1"/>
  <c r="V96" i="9"/>
  <c r="U25" i="6"/>
  <c r="U25" i="8" s="1"/>
  <c r="T104" i="6"/>
  <c r="T104" i="8" s="1"/>
  <c r="U147" i="5"/>
  <c r="U147" i="6" s="1"/>
  <c r="U147" i="8" s="1"/>
  <c r="U147" i="4"/>
  <c r="V78" i="3"/>
  <c r="V78" i="14" s="1"/>
  <c r="V78" i="9"/>
  <c r="V141" i="6"/>
  <c r="V141" i="8" s="1"/>
  <c r="V149" i="4"/>
  <c r="V149" i="5"/>
  <c r="V149" i="6" s="1"/>
  <c r="V149" i="8" s="1"/>
  <c r="V128" i="3"/>
  <c r="V128" i="14" s="1"/>
  <c r="V128" i="9"/>
  <c r="X21" i="4"/>
  <c r="X21" i="5"/>
  <c r="U30" i="3"/>
  <c r="U30" i="14" s="1"/>
  <c r="U30" i="9"/>
  <c r="V93" i="4"/>
  <c r="V93" i="5"/>
  <c r="V93" i="6" s="1"/>
  <c r="V93" i="8" s="1"/>
  <c r="V152" i="5"/>
  <c r="V152" i="6" s="1"/>
  <c r="V152" i="8" s="1"/>
  <c r="V152" i="4"/>
  <c r="Y20" i="3"/>
  <c r="Y20" i="9"/>
  <c r="U154" i="5"/>
  <c r="U154" i="6" s="1"/>
  <c r="U154" i="8" s="1"/>
  <c r="U154" i="4"/>
  <c r="V76" i="3"/>
  <c r="V76" i="14" s="1"/>
  <c r="V76" i="9"/>
  <c r="S169" i="4"/>
  <c r="S169" i="5"/>
  <c r="S169" i="6" s="1"/>
  <c r="S169" i="8" s="1"/>
  <c r="U56" i="6"/>
  <c r="U56" i="8" s="1"/>
  <c r="T99" i="3"/>
  <c r="T99" i="14" s="1"/>
  <c r="T99" i="9"/>
  <c r="U35" i="4"/>
  <c r="U35" i="5"/>
  <c r="U35" i="6" s="1"/>
  <c r="U35" i="8" s="1"/>
  <c r="W72" i="3"/>
  <c r="W72" i="14" s="1"/>
  <c r="W72" i="9"/>
  <c r="V71" i="3"/>
  <c r="V71" i="14" s="1"/>
  <c r="V71" i="9"/>
  <c r="U59" i="5"/>
  <c r="U59" i="4"/>
  <c r="U175" i="4"/>
  <c r="U175" i="5"/>
  <c r="U175" i="6" s="1"/>
  <c r="U175" i="8" s="1"/>
  <c r="V19" i="3"/>
  <c r="V19" i="14" s="1"/>
  <c r="V19" i="9"/>
  <c r="V119" i="6"/>
  <c r="V119" i="8" s="1"/>
  <c r="T195" i="5"/>
  <c r="T195" i="6" s="1"/>
  <c r="T195" i="8" s="1"/>
  <c r="T195" i="4"/>
  <c r="Y8" i="3"/>
  <c r="Y8" i="9"/>
  <c r="U134" i="3"/>
  <c r="U134" i="14" s="1"/>
  <c r="U134" i="9"/>
  <c r="U95" i="3"/>
  <c r="U95" i="14" s="1"/>
  <c r="U95" i="9"/>
  <c r="V26" i="3"/>
  <c r="V26" i="14" s="1"/>
  <c r="V26" i="9"/>
  <c r="V158" i="3"/>
  <c r="V158" i="14" s="1"/>
  <c r="V158" i="9"/>
  <c r="U131" i="4"/>
  <c r="U131" i="5"/>
  <c r="U131" i="6" s="1"/>
  <c r="U131" i="8" s="1"/>
  <c r="U181" i="5"/>
  <c r="U181" i="6" s="1"/>
  <c r="U181" i="8" s="1"/>
  <c r="U181" i="4"/>
  <c r="U112" i="5"/>
  <c r="U112" i="4"/>
  <c r="T138" i="6"/>
  <c r="T138" i="8" s="1"/>
  <c r="V81" i="4"/>
  <c r="V81" i="5"/>
  <c r="V81" i="6" s="1"/>
  <c r="V81" i="8" s="1"/>
  <c r="Y69" i="3"/>
  <c r="Y69" i="9"/>
  <c r="T114" i="5"/>
  <c r="T114" i="4"/>
  <c r="X7" i="3"/>
  <c r="X7" i="14" s="1"/>
  <c r="X7" i="9"/>
  <c r="V33" i="6"/>
  <c r="V33" i="8" s="1"/>
  <c r="W14" i="5"/>
  <c r="W14" i="4"/>
  <c r="S65" i="3"/>
  <c r="S65" i="14" s="1"/>
  <c r="S65" i="9"/>
  <c r="V39" i="3"/>
  <c r="V39" i="14" s="1"/>
  <c r="V39" i="9"/>
  <c r="T171" i="3"/>
  <c r="T171" i="14" s="1"/>
  <c r="T171" i="9"/>
  <c r="V41" i="3"/>
  <c r="V41" i="14" s="1"/>
  <c r="V41" i="9"/>
  <c r="Y185" i="3"/>
  <c r="Y185" i="9"/>
  <c r="U18" i="3"/>
  <c r="U18" i="14" s="1"/>
  <c r="U18" i="9"/>
  <c r="U118" i="4"/>
  <c r="U118" i="5"/>
  <c r="Y132" i="3"/>
  <c r="Y132" i="9"/>
  <c r="U83" i="3"/>
  <c r="U83" i="14" s="1"/>
  <c r="U83" i="9"/>
  <c r="V37" i="5"/>
  <c r="V37" i="6" s="1"/>
  <c r="V37" i="8" s="1"/>
  <c r="V37" i="4"/>
  <c r="U111" i="3"/>
  <c r="U111" i="14" s="1"/>
  <c r="U111" i="9"/>
  <c r="Y91" i="3"/>
  <c r="Y91" i="9"/>
  <c r="Y123" i="3"/>
  <c r="Y123" i="9"/>
  <c r="V73" i="5"/>
  <c r="V73" i="4"/>
  <c r="U188" i="5"/>
  <c r="U188" i="6" s="1"/>
  <c r="U188" i="8" s="1"/>
  <c r="U188" i="4"/>
  <c r="T146" i="6"/>
  <c r="T146" i="8" s="1"/>
  <c r="U32" i="4"/>
  <c r="U32" i="5"/>
  <c r="U32" i="6" s="1"/>
  <c r="U32" i="8" s="1"/>
  <c r="W60" i="3"/>
  <c r="W60" i="14" s="1"/>
  <c r="W60" i="9"/>
  <c r="V193" i="5"/>
  <c r="V193" i="6" s="1"/>
  <c r="V193" i="8" s="1"/>
  <c r="V193" i="4"/>
  <c r="U102" i="3"/>
  <c r="U102" i="14" s="1"/>
  <c r="U102" i="9"/>
  <c r="U80" i="4"/>
  <c r="U80" i="5"/>
  <c r="U80" i="6" s="1"/>
  <c r="U80" i="8" s="1"/>
  <c r="U129" i="3"/>
  <c r="U129" i="14" s="1"/>
  <c r="U129" i="9"/>
  <c r="U46" i="5"/>
  <c r="U46" i="4"/>
  <c r="V15" i="5"/>
  <c r="V15" i="6" s="1"/>
  <c r="V15" i="8" s="1"/>
  <c r="V15" i="4"/>
  <c r="U167" i="5"/>
  <c r="U167" i="4"/>
  <c r="U23" i="5"/>
  <c r="U23" i="6" s="1"/>
  <c r="U23" i="8" s="1"/>
  <c r="U23" i="4"/>
  <c r="T34" i="5"/>
  <c r="T34" i="4"/>
  <c r="V2" i="4"/>
  <c r="V2" i="5"/>
  <c r="V2" i="6" s="1"/>
  <c r="V2" i="8" s="1"/>
  <c r="Y135" i="4"/>
  <c r="Y107" i="5"/>
  <c r="Y140" i="6"/>
  <c r="Y140" i="8" s="1"/>
  <c r="Y9" i="5"/>
  <c r="Y9" i="4"/>
  <c r="Y176" i="5"/>
  <c r="Y176" i="4"/>
  <c r="Y89" i="5" l="1"/>
  <c r="Y89" i="14"/>
  <c r="Y88" i="5"/>
  <c r="Y88" i="6" s="1"/>
  <c r="Y88" i="8" s="1"/>
  <c r="Y88" i="14"/>
  <c r="Y91" i="5"/>
  <c r="Y91" i="14"/>
  <c r="Y20" i="4"/>
  <c r="Y20" i="14"/>
  <c r="Y94" i="5"/>
  <c r="Y94" i="14"/>
  <c r="Y164" i="5"/>
  <c r="Y164" i="6" s="1"/>
  <c r="Y164" i="8" s="1"/>
  <c r="Y164" i="14"/>
  <c r="Y196" i="5"/>
  <c r="Y196" i="14"/>
  <c r="Y142" i="5"/>
  <c r="Y142" i="14"/>
  <c r="Y40" i="5"/>
  <c r="Y40" i="14"/>
  <c r="Y85" i="5"/>
  <c r="Y85" i="14"/>
  <c r="Y97" i="5"/>
  <c r="Y97" i="14"/>
  <c r="Y151" i="4"/>
  <c r="Y151" i="14"/>
  <c r="Y69" i="4"/>
  <c r="Y69" i="14"/>
  <c r="Y132" i="4"/>
  <c r="Y132" i="14"/>
  <c r="Y110" i="5"/>
  <c r="Y110" i="14"/>
  <c r="Y123" i="5"/>
  <c r="Y123" i="14"/>
  <c r="Y185" i="5"/>
  <c r="Y185" i="14"/>
  <c r="Y8" i="4"/>
  <c r="Y8" i="14"/>
  <c r="Y107" i="4"/>
  <c r="Y107" i="14"/>
  <c r="Y120" i="5"/>
  <c r="Y120" i="14"/>
  <c r="Y135" i="5"/>
  <c r="Y135" i="14"/>
  <c r="Y155" i="5"/>
  <c r="Y155" i="14"/>
  <c r="Y101" i="5"/>
  <c r="Y101" i="14"/>
  <c r="Y61" i="5"/>
  <c r="Y61" i="14"/>
  <c r="Y184" i="5"/>
  <c r="Y184" i="14"/>
  <c r="Y123" i="4"/>
  <c r="Y85" i="4"/>
  <c r="Y184" i="4"/>
  <c r="Y8" i="5"/>
  <c r="Y142" i="4"/>
  <c r="Y89" i="4"/>
  <c r="Y69" i="5"/>
  <c r="Y61" i="4"/>
  <c r="Y151" i="5"/>
  <c r="Y151" i="6" s="1"/>
  <c r="Y151" i="8" s="1"/>
  <c r="Y20" i="5"/>
  <c r="Y20" i="6" s="1"/>
  <c r="Y20" i="8" s="1"/>
  <c r="X177" i="3"/>
  <c r="X177" i="14" s="1"/>
  <c r="Y132" i="5"/>
  <c r="Y132" i="6" s="1"/>
  <c r="Y132" i="8" s="1"/>
  <c r="Y155" i="4"/>
  <c r="Y94" i="4"/>
  <c r="Y40" i="4"/>
  <c r="U194" i="3"/>
  <c r="U194" i="14" s="1"/>
  <c r="U194" i="9"/>
  <c r="U36" i="3"/>
  <c r="U36" i="14" s="1"/>
  <c r="U36" i="9"/>
  <c r="W52" i="3"/>
  <c r="W52" i="14" s="1"/>
  <c r="W52" i="9"/>
  <c r="U146" i="3"/>
  <c r="U146" i="14" s="1"/>
  <c r="U146" i="9"/>
  <c r="V53" i="3"/>
  <c r="V53" i="14" s="1"/>
  <c r="V53" i="9"/>
  <c r="V68" i="3"/>
  <c r="V68" i="14" s="1"/>
  <c r="V68" i="9"/>
  <c r="U138" i="3"/>
  <c r="U138" i="14" s="1"/>
  <c r="U138" i="9"/>
  <c r="W180" i="3"/>
  <c r="W180" i="14" s="1"/>
  <c r="W180" i="9"/>
  <c r="V145" i="3"/>
  <c r="V145" i="14" s="1"/>
  <c r="V145" i="9"/>
  <c r="W119" i="3"/>
  <c r="W119" i="14" s="1"/>
  <c r="W119" i="9"/>
  <c r="U172" i="3"/>
  <c r="U172" i="14" s="1"/>
  <c r="U172" i="9"/>
  <c r="W149" i="3"/>
  <c r="W149" i="14" s="1"/>
  <c r="W149" i="9"/>
  <c r="U167" i="6"/>
  <c r="U167" i="8" s="1"/>
  <c r="U111" i="5"/>
  <c r="U111" i="6" s="1"/>
  <c r="U111" i="8" s="1"/>
  <c r="U111" i="4"/>
  <c r="V71" i="5"/>
  <c r="V71" i="4"/>
  <c r="V156" i="5"/>
  <c r="V156" i="4"/>
  <c r="W137" i="5"/>
  <c r="W137" i="6" s="1"/>
  <c r="W137" i="8" s="1"/>
  <c r="W137" i="4"/>
  <c r="U43" i="6"/>
  <c r="U43" i="8" s="1"/>
  <c r="Y101" i="4"/>
  <c r="Y164" i="4"/>
  <c r="Y120" i="4"/>
  <c r="X7" i="5"/>
  <c r="X7" i="4"/>
  <c r="V131" i="3"/>
  <c r="V131" i="14" s="1"/>
  <c r="V131" i="9"/>
  <c r="V125" i="4"/>
  <c r="V125" i="5"/>
  <c r="V125" i="6" s="1"/>
  <c r="V125" i="8" s="1"/>
  <c r="T186" i="5"/>
  <c r="T186" i="6" s="1"/>
  <c r="T186" i="8" s="1"/>
  <c r="T186" i="4"/>
  <c r="V13" i="5"/>
  <c r="V13" i="6" s="1"/>
  <c r="V13" i="8" s="1"/>
  <c r="V13" i="4"/>
  <c r="W153" i="5"/>
  <c r="W153" i="6" s="1"/>
  <c r="W153" i="8" s="1"/>
  <c r="W153" i="4"/>
  <c r="T117" i="4"/>
  <c r="T117" i="5"/>
  <c r="T117" i="6" s="1"/>
  <c r="T117" i="8" s="1"/>
  <c r="V133" i="5"/>
  <c r="V133" i="4"/>
  <c r="U38" i="4"/>
  <c r="U38" i="5"/>
  <c r="U38" i="6" s="1"/>
  <c r="U38" i="8" s="1"/>
  <c r="W15" i="3"/>
  <c r="W15" i="14" s="1"/>
  <c r="W15" i="9"/>
  <c r="W60" i="5"/>
  <c r="W60" i="6" s="1"/>
  <c r="W60" i="8" s="1"/>
  <c r="W60" i="4"/>
  <c r="W37" i="3"/>
  <c r="W37" i="14" s="1"/>
  <c r="W37" i="9"/>
  <c r="V41" i="4"/>
  <c r="V41" i="5"/>
  <c r="U195" i="3"/>
  <c r="U195" i="14" s="1"/>
  <c r="U195" i="9"/>
  <c r="T139" i="6"/>
  <c r="T139" i="8" s="1"/>
  <c r="W183" i="3"/>
  <c r="W183" i="14" s="1"/>
  <c r="W183" i="9"/>
  <c r="U116" i="4"/>
  <c r="U116" i="5"/>
  <c r="U116" i="6" s="1"/>
  <c r="U116" i="8" s="1"/>
  <c r="V178" i="3"/>
  <c r="V178" i="14" s="1"/>
  <c r="V178" i="9"/>
  <c r="W33" i="3"/>
  <c r="W33" i="14" s="1"/>
  <c r="W33" i="9"/>
  <c r="V121" i="6"/>
  <c r="V121" i="8" s="1"/>
  <c r="U104" i="3"/>
  <c r="U104" i="14" s="1"/>
  <c r="U104" i="9"/>
  <c r="V201" i="4"/>
  <c r="V201" i="5"/>
  <c r="V6" i="5"/>
  <c r="V6" i="4"/>
  <c r="W141" i="3"/>
  <c r="W141" i="14" s="1"/>
  <c r="W141" i="9"/>
  <c r="W70" i="3"/>
  <c r="W70" i="14" s="1"/>
  <c r="W70" i="9"/>
  <c r="W93" i="3"/>
  <c r="W93" i="14" s="1"/>
  <c r="W93" i="9"/>
  <c r="W64" i="3"/>
  <c r="W64" i="14" s="1"/>
  <c r="W64" i="9"/>
  <c r="W159" i="6"/>
  <c r="W159" i="8" s="1"/>
  <c r="U118" i="6"/>
  <c r="U118" i="8" s="1"/>
  <c r="W81" i="3"/>
  <c r="W81" i="14" s="1"/>
  <c r="W81" i="9"/>
  <c r="V26" i="5"/>
  <c r="V26" i="6" s="1"/>
  <c r="V26" i="8" s="1"/>
  <c r="V26" i="4"/>
  <c r="V175" i="3"/>
  <c r="V175" i="14" s="1"/>
  <c r="V175" i="9"/>
  <c r="T99" i="5"/>
  <c r="T99" i="6" s="1"/>
  <c r="T99" i="8" s="1"/>
  <c r="T99" i="4"/>
  <c r="U48" i="3"/>
  <c r="U48" i="14" s="1"/>
  <c r="U48" i="9"/>
  <c r="V74" i="3"/>
  <c r="V74" i="14" s="1"/>
  <c r="V74" i="9"/>
  <c r="W50" i="3"/>
  <c r="W50" i="14" s="1"/>
  <c r="W50" i="9"/>
  <c r="T115" i="5"/>
  <c r="T115" i="6" s="1"/>
  <c r="T115" i="8" s="1"/>
  <c r="T115" i="4"/>
  <c r="U63" i="5"/>
  <c r="U63" i="6" s="1"/>
  <c r="U63" i="8" s="1"/>
  <c r="U63" i="4"/>
  <c r="U109" i="4"/>
  <c r="U109" i="5"/>
  <c r="U109" i="6" s="1"/>
  <c r="U109" i="8" s="1"/>
  <c r="V187" i="4"/>
  <c r="V187" i="5"/>
  <c r="V187" i="6" s="1"/>
  <c r="V187" i="8" s="1"/>
  <c r="V25" i="3"/>
  <c r="V25" i="14" s="1"/>
  <c r="V25" i="9"/>
  <c r="U198" i="5"/>
  <c r="U198" i="6" s="1"/>
  <c r="U198" i="8" s="1"/>
  <c r="U198" i="4"/>
  <c r="U83" i="5"/>
  <c r="U83" i="4"/>
  <c r="V191" i="5"/>
  <c r="V191" i="6" s="1"/>
  <c r="V191" i="8" s="1"/>
  <c r="V191" i="4"/>
  <c r="Y97" i="4"/>
  <c r="V158" i="5"/>
  <c r="V158" i="4"/>
  <c r="U129" i="5"/>
  <c r="U129" i="4"/>
  <c r="V86" i="3"/>
  <c r="V86" i="14" s="1"/>
  <c r="V86" i="9"/>
  <c r="V188" i="3"/>
  <c r="V188" i="14" s="1"/>
  <c r="V188" i="9"/>
  <c r="V96" i="5"/>
  <c r="V96" i="4"/>
  <c r="V90" i="4"/>
  <c r="V90" i="5"/>
  <c r="V90" i="6" s="1"/>
  <c r="V90" i="8" s="1"/>
  <c r="U11" i="5"/>
  <c r="U11" i="6" s="1"/>
  <c r="U11" i="8" s="1"/>
  <c r="U11" i="4"/>
  <c r="V160" i="3"/>
  <c r="V160" i="14" s="1"/>
  <c r="V160" i="9"/>
  <c r="V147" i="3"/>
  <c r="V147" i="14" s="1"/>
  <c r="V147" i="9"/>
  <c r="V87" i="5"/>
  <c r="V87" i="4"/>
  <c r="V154" i="3"/>
  <c r="V154" i="14" s="1"/>
  <c r="V154" i="9"/>
  <c r="V44" i="3"/>
  <c r="V44" i="14" s="1"/>
  <c r="V44" i="9"/>
  <c r="W152" i="3"/>
  <c r="W152" i="14" s="1"/>
  <c r="W152" i="9"/>
  <c r="V124" i="3"/>
  <c r="V124" i="14" s="1"/>
  <c r="V124" i="9"/>
  <c r="V19" i="4"/>
  <c r="V19" i="5"/>
  <c r="V19" i="6" s="1"/>
  <c r="V19" i="8" s="1"/>
  <c r="W182" i="3"/>
  <c r="W182" i="14" s="1"/>
  <c r="W182" i="9"/>
  <c r="Y185" i="4"/>
  <c r="V80" i="3"/>
  <c r="V80" i="14" s="1"/>
  <c r="V80" i="9"/>
  <c r="U95" i="5"/>
  <c r="U95" i="6" s="1"/>
  <c r="U95" i="8" s="1"/>
  <c r="U95" i="4"/>
  <c r="V56" i="3"/>
  <c r="V56" i="14" s="1"/>
  <c r="V56" i="9"/>
  <c r="U30" i="5"/>
  <c r="U30" i="6" s="1"/>
  <c r="U30" i="8" s="1"/>
  <c r="U30" i="4"/>
  <c r="V78" i="5"/>
  <c r="V78" i="6" s="1"/>
  <c r="V78" i="8" s="1"/>
  <c r="V78" i="4"/>
  <c r="V150" i="3"/>
  <c r="V150" i="14" s="1"/>
  <c r="V150" i="9"/>
  <c r="V157" i="5"/>
  <c r="V157" i="4"/>
  <c r="X10" i="3"/>
  <c r="X10" i="14" s="1"/>
  <c r="X10" i="9"/>
  <c r="U3" i="3"/>
  <c r="U3" i="14" s="1"/>
  <c r="U3" i="9"/>
  <c r="V62" i="5"/>
  <c r="V62" i="4"/>
  <c r="U161" i="5"/>
  <c r="U161" i="6" s="1"/>
  <c r="U161" i="8" s="1"/>
  <c r="U161" i="4"/>
  <c r="U127" i="4"/>
  <c r="U127" i="5"/>
  <c r="U127" i="6" s="1"/>
  <c r="U127" i="8" s="1"/>
  <c r="W55" i="3"/>
  <c r="W55" i="14" s="1"/>
  <c r="W55" i="9"/>
  <c r="W84" i="3"/>
  <c r="W84" i="14" s="1"/>
  <c r="W84" i="9"/>
  <c r="V79" i="4"/>
  <c r="V79" i="5"/>
  <c r="V79" i="6" s="1"/>
  <c r="V79" i="8" s="1"/>
  <c r="V92" i="6"/>
  <c r="V92" i="8" s="1"/>
  <c r="V168" i="5"/>
  <c r="V168" i="4"/>
  <c r="U100" i="5"/>
  <c r="U100" i="6" s="1"/>
  <c r="U100" i="8" s="1"/>
  <c r="U100" i="4"/>
  <c r="U16" i="3"/>
  <c r="U16" i="14" s="1"/>
  <c r="U16" i="9"/>
  <c r="V162" i="3"/>
  <c r="V162" i="14" s="1"/>
  <c r="V162" i="9"/>
  <c r="V73" i="6"/>
  <c r="V73" i="8" s="1"/>
  <c r="S65" i="5"/>
  <c r="S65" i="6" s="1"/>
  <c r="S65" i="8" s="1"/>
  <c r="S65" i="4"/>
  <c r="T169" i="3"/>
  <c r="T169" i="14" s="1"/>
  <c r="T169" i="9"/>
  <c r="W27" i="4"/>
  <c r="W27" i="5"/>
  <c r="V199" i="6"/>
  <c r="V199" i="8" s="1"/>
  <c r="W75" i="5"/>
  <c r="W75" i="6" s="1"/>
  <c r="W75" i="8" s="1"/>
  <c r="W75" i="4"/>
  <c r="V105" i="4"/>
  <c r="V105" i="5"/>
  <c r="V192" i="3"/>
  <c r="V192" i="14" s="1"/>
  <c r="V192" i="9"/>
  <c r="V5" i="3"/>
  <c r="V5" i="14" s="1"/>
  <c r="V5" i="9"/>
  <c r="V23" i="3"/>
  <c r="V23" i="14" s="1"/>
  <c r="V23" i="9"/>
  <c r="V181" i="3"/>
  <c r="V181" i="14" s="1"/>
  <c r="V181" i="9"/>
  <c r="V32" i="3"/>
  <c r="V32" i="14" s="1"/>
  <c r="V32" i="9"/>
  <c r="W190" i="3"/>
  <c r="W190" i="14" s="1"/>
  <c r="W190" i="9"/>
  <c r="V28" i="5"/>
  <c r="V28" i="6" s="1"/>
  <c r="V28" i="8" s="1"/>
  <c r="V28" i="4"/>
  <c r="T171" i="5"/>
  <c r="T171" i="4"/>
  <c r="U57" i="3"/>
  <c r="U57" i="14" s="1"/>
  <c r="U57" i="9"/>
  <c r="U166" i="6"/>
  <c r="U166" i="8" s="1"/>
  <c r="V39" i="5"/>
  <c r="V39" i="6" s="1"/>
  <c r="V39" i="8" s="1"/>
  <c r="V39" i="4"/>
  <c r="W58" i="3"/>
  <c r="W58" i="14" s="1"/>
  <c r="W58" i="9"/>
  <c r="Y110" i="4"/>
  <c r="Y196" i="4"/>
  <c r="Y91" i="4"/>
  <c r="Y88" i="4"/>
  <c r="U59" i="6"/>
  <c r="U59" i="8" s="1"/>
  <c r="X21" i="6"/>
  <c r="X21" i="8" s="1"/>
  <c r="W31" i="3"/>
  <c r="W31" i="14" s="1"/>
  <c r="W31" i="9"/>
  <c r="U12" i="3"/>
  <c r="U12" i="14" s="1"/>
  <c r="U12" i="9"/>
  <c r="U45" i="5"/>
  <c r="U45" i="6" s="1"/>
  <c r="U45" i="8" s="1"/>
  <c r="U45" i="4"/>
  <c r="T143" i="5"/>
  <c r="T143" i="6" s="1"/>
  <c r="T143" i="8" s="1"/>
  <c r="T143" i="4"/>
  <c r="T51" i="6"/>
  <c r="T51" i="8" s="1"/>
  <c r="U122" i="5"/>
  <c r="U122" i="6" s="1"/>
  <c r="U122" i="8" s="1"/>
  <c r="U122" i="4"/>
  <c r="V49" i="5"/>
  <c r="V49" i="6" s="1"/>
  <c r="V49" i="8" s="1"/>
  <c r="V49" i="4"/>
  <c r="W189" i="3"/>
  <c r="W189" i="14" s="1"/>
  <c r="W189" i="9"/>
  <c r="U103" i="4"/>
  <c r="U103" i="5"/>
  <c r="S67" i="5"/>
  <c r="S67" i="6" s="1"/>
  <c r="S67" i="8" s="1"/>
  <c r="S67" i="4"/>
  <c r="V128" i="5"/>
  <c r="V128" i="4"/>
  <c r="W193" i="3"/>
  <c r="W193" i="14" s="1"/>
  <c r="W193" i="9"/>
  <c r="V24" i="3"/>
  <c r="V24" i="14" s="1"/>
  <c r="V24" i="9"/>
  <c r="W72" i="5"/>
  <c r="W72" i="6" s="1"/>
  <c r="W72" i="8" s="1"/>
  <c r="W72" i="4"/>
  <c r="U77" i="6"/>
  <c r="U77" i="8" s="1"/>
  <c r="W54" i="4"/>
  <c r="W54" i="5"/>
  <c r="V35" i="3"/>
  <c r="V35" i="14" s="1"/>
  <c r="V35" i="9"/>
  <c r="U106" i="3"/>
  <c r="U106" i="14" s="1"/>
  <c r="U106" i="9"/>
  <c r="T17" i="5"/>
  <c r="T17" i="4"/>
  <c r="T34" i="6"/>
  <c r="T34" i="8"/>
  <c r="U18" i="5"/>
  <c r="U18" i="6" s="1"/>
  <c r="U18" i="8" s="1"/>
  <c r="U18" i="4"/>
  <c r="W14" i="6"/>
  <c r="W14" i="8" s="1"/>
  <c r="V173" i="5"/>
  <c r="V173" i="6" s="1"/>
  <c r="V173" i="8" s="1"/>
  <c r="V173" i="4"/>
  <c r="V98" i="4"/>
  <c r="V98" i="5"/>
  <c r="U47" i="5"/>
  <c r="U47" i="6" s="1"/>
  <c r="U47" i="8" s="1"/>
  <c r="U47" i="4"/>
  <c r="S66" i="6"/>
  <c r="S66" i="8" s="1"/>
  <c r="T200" i="5"/>
  <c r="T200" i="6" s="1"/>
  <c r="T200" i="8" s="1"/>
  <c r="T200" i="4"/>
  <c r="U130" i="3"/>
  <c r="U130" i="14" s="1"/>
  <c r="U130" i="9"/>
  <c r="T114" i="6"/>
  <c r="T114" i="8" s="1"/>
  <c r="W136" i="5"/>
  <c r="W136" i="6" s="1"/>
  <c r="W136" i="8" s="1"/>
  <c r="W136" i="4"/>
  <c r="V108" i="5"/>
  <c r="V108" i="6" s="1"/>
  <c r="V108" i="8" s="1"/>
  <c r="V108" i="4"/>
  <c r="U46" i="6"/>
  <c r="U46" i="8" s="1"/>
  <c r="V179" i="4"/>
  <c r="V179" i="5"/>
  <c r="V179" i="6" s="1"/>
  <c r="V179" i="8" s="1"/>
  <c r="Z140" i="3"/>
  <c r="Z140" i="9"/>
  <c r="U82" i="5"/>
  <c r="U82" i="4"/>
  <c r="U29" i="5"/>
  <c r="U29" i="4"/>
  <c r="V197" i="5"/>
  <c r="V197" i="4"/>
  <c r="T126" i="6"/>
  <c r="T126" i="8"/>
  <c r="V144" i="5"/>
  <c r="V144" i="6" s="1"/>
  <c r="V144" i="8" s="1"/>
  <c r="V144" i="4"/>
  <c r="U102" i="4"/>
  <c r="U102" i="5"/>
  <c r="U102" i="6" s="1"/>
  <c r="U102" i="8" s="1"/>
  <c r="U112" i="6"/>
  <c r="U112" i="8" s="1"/>
  <c r="U134" i="5"/>
  <c r="U134" i="6" s="1"/>
  <c r="U134" i="8" s="1"/>
  <c r="U134" i="4"/>
  <c r="V76" i="5"/>
  <c r="V76" i="6" s="1"/>
  <c r="V76" i="8" s="1"/>
  <c r="V76" i="4"/>
  <c r="T113" i="4"/>
  <c r="T113" i="5"/>
  <c r="T113" i="6" s="1"/>
  <c r="T113" i="8" s="1"/>
  <c r="W4" i="3"/>
  <c r="W4" i="14" s="1"/>
  <c r="W4" i="9"/>
  <c r="V42" i="5"/>
  <c r="V42" i="6" s="1"/>
  <c r="V42" i="8" s="1"/>
  <c r="V42" i="4"/>
  <c r="U22" i="6"/>
  <c r="U22" i="8" s="1"/>
  <c r="V170" i="3"/>
  <c r="V170" i="14" s="1"/>
  <c r="V170" i="9"/>
  <c r="U163" i="5"/>
  <c r="U163" i="4"/>
  <c r="V165" i="3"/>
  <c r="V165" i="14" s="1"/>
  <c r="V165" i="9"/>
  <c r="V148" i="5"/>
  <c r="V148" i="6" s="1"/>
  <c r="V148" i="8" s="1"/>
  <c r="V148" i="4"/>
  <c r="U174" i="5"/>
  <c r="U174" i="6" s="1"/>
  <c r="U174" i="8" s="1"/>
  <c r="U174" i="4"/>
  <c r="W2" i="3"/>
  <c r="W2" i="14" s="1"/>
  <c r="W2" i="9"/>
  <c r="Y94" i="6"/>
  <c r="Y94" i="8" s="1"/>
  <c r="Y155" i="6"/>
  <c r="Y155" i="8" s="1"/>
  <c r="Y85" i="6"/>
  <c r="Y85" i="8" s="1"/>
  <c r="Y107" i="6"/>
  <c r="Y107" i="8" s="1"/>
  <c r="Y40" i="6"/>
  <c r="Y40" i="8" s="1"/>
  <c r="Y184" i="6"/>
  <c r="Y184" i="8" s="1"/>
  <c r="Y110" i="6"/>
  <c r="Y110" i="8" s="1"/>
  <c r="Y69" i="6"/>
  <c r="Y69" i="8" s="1"/>
  <c r="Y101" i="6"/>
  <c r="Y101" i="8" s="1"/>
  <c r="Y97" i="6"/>
  <c r="Y97" i="8" s="1"/>
  <c r="Y8" i="6"/>
  <c r="Y8" i="8" s="1"/>
  <c r="Y9" i="6"/>
  <c r="Y9" i="8" s="1"/>
  <c r="Y123" i="6"/>
  <c r="Y123" i="8" s="1"/>
  <c r="Y91" i="6"/>
  <c r="Y91" i="8" s="1"/>
  <c r="Y142" i="6"/>
  <c r="Y142" i="8" s="1"/>
  <c r="Y89" i="6"/>
  <c r="Y89" i="8" s="1"/>
  <c r="Y120" i="6"/>
  <c r="Y120" i="8" s="1"/>
  <c r="Y135" i="6"/>
  <c r="Y135" i="8" s="1"/>
  <c r="Y196" i="6"/>
  <c r="Y196" i="8" s="1"/>
  <c r="Y176" i="6"/>
  <c r="Y176" i="8" s="1"/>
  <c r="Y185" i="6"/>
  <c r="Y185" i="8" s="1"/>
  <c r="Y61" i="6"/>
  <c r="Y61" i="8" s="1"/>
  <c r="Z140" i="5" l="1"/>
  <c r="Z140" i="14"/>
  <c r="X177" i="5"/>
  <c r="X177" i="6" s="1"/>
  <c r="X177" i="8" s="1"/>
  <c r="Y177" i="9" s="1"/>
  <c r="X177" i="4"/>
  <c r="Z184" i="3"/>
  <c r="Z184" i="14" s="1"/>
  <c r="Z184" i="9"/>
  <c r="W199" i="3"/>
  <c r="W199" i="14" s="1"/>
  <c r="W199" i="9"/>
  <c r="V118" i="3"/>
  <c r="V118" i="14" s="1"/>
  <c r="V118" i="9"/>
  <c r="V46" i="3"/>
  <c r="V46" i="14" s="1"/>
  <c r="V46" i="9"/>
  <c r="W92" i="3"/>
  <c r="W92" i="14" s="1"/>
  <c r="W92" i="9"/>
  <c r="V22" i="3"/>
  <c r="V22" i="14" s="1"/>
  <c r="V22" i="9"/>
  <c r="U114" i="3"/>
  <c r="U114" i="14" s="1"/>
  <c r="U114" i="9"/>
  <c r="V59" i="3"/>
  <c r="V59" i="14" s="1"/>
  <c r="V59" i="9"/>
  <c r="Z20" i="3"/>
  <c r="Z20" i="14" s="1"/>
  <c r="Z20" i="9"/>
  <c r="U51" i="3"/>
  <c r="U51" i="14" s="1"/>
  <c r="U51" i="9"/>
  <c r="X159" i="3"/>
  <c r="X159" i="14" s="1"/>
  <c r="X159" i="9"/>
  <c r="T66" i="3"/>
  <c r="T66" i="14" s="1"/>
  <c r="T66" i="9"/>
  <c r="U139" i="3"/>
  <c r="U139" i="14" s="1"/>
  <c r="U139" i="9"/>
  <c r="V43" i="3"/>
  <c r="V43" i="14" s="1"/>
  <c r="V43" i="9"/>
  <c r="Z142" i="3"/>
  <c r="Z142" i="9"/>
  <c r="V167" i="3"/>
  <c r="V167" i="14" s="1"/>
  <c r="V167" i="9"/>
  <c r="W55" i="5"/>
  <c r="W55" i="6" s="1"/>
  <c r="W55" i="8" s="1"/>
  <c r="W55" i="4"/>
  <c r="W191" i="3"/>
  <c r="W191" i="14" s="1"/>
  <c r="W191" i="9"/>
  <c r="V63" i="3"/>
  <c r="V63" i="14" s="1"/>
  <c r="V63" i="9"/>
  <c r="W26" i="3"/>
  <c r="W26" i="14" s="1"/>
  <c r="W26" i="9"/>
  <c r="W70" i="5"/>
  <c r="W70" i="6" s="1"/>
  <c r="W70" i="8" s="1"/>
  <c r="W70" i="4"/>
  <c r="W37" i="5"/>
  <c r="W37" i="6" s="1"/>
  <c r="W37" i="8" s="1"/>
  <c r="W37" i="4"/>
  <c r="Z88" i="3"/>
  <c r="Z88" i="9"/>
  <c r="U200" i="3"/>
  <c r="U200" i="14" s="1"/>
  <c r="U200" i="9"/>
  <c r="X14" i="3"/>
  <c r="X14" i="14" s="1"/>
  <c r="X14" i="9"/>
  <c r="W31" i="5"/>
  <c r="W31" i="4"/>
  <c r="W39" i="3"/>
  <c r="W39" i="14" s="1"/>
  <c r="W39" i="9"/>
  <c r="V181" i="5"/>
  <c r="V181" i="4"/>
  <c r="V150" i="5"/>
  <c r="V150" i="4"/>
  <c r="W182" i="4"/>
  <c r="W182" i="5"/>
  <c r="W182" i="6" s="1"/>
  <c r="W182" i="8" s="1"/>
  <c r="V87" i="6"/>
  <c r="V87" i="8" s="1"/>
  <c r="V178" i="5"/>
  <c r="V178" i="4"/>
  <c r="U186" i="3"/>
  <c r="U186" i="14" s="1"/>
  <c r="U186" i="9"/>
  <c r="U172" i="5"/>
  <c r="U172" i="6" s="1"/>
  <c r="U172" i="8" s="1"/>
  <c r="U172" i="4"/>
  <c r="V68" i="4"/>
  <c r="V68" i="5"/>
  <c r="W42" i="3"/>
  <c r="W42" i="14" s="1"/>
  <c r="W42" i="9"/>
  <c r="W189" i="4"/>
  <c r="W189" i="5"/>
  <c r="W189" i="6" s="1"/>
  <c r="W189" i="8" s="1"/>
  <c r="W27" i="6"/>
  <c r="W27" i="8" s="1"/>
  <c r="V127" i="3"/>
  <c r="V127" i="14" s="1"/>
  <c r="V127" i="9"/>
  <c r="W19" i="3"/>
  <c r="W19" i="14" s="1"/>
  <c r="W19" i="9"/>
  <c r="U83" i="6"/>
  <c r="U83" i="8" s="1"/>
  <c r="W81" i="5"/>
  <c r="W81" i="6" s="1"/>
  <c r="W81" i="8" s="1"/>
  <c r="W81" i="4"/>
  <c r="W141" i="5"/>
  <c r="W141" i="6" s="1"/>
  <c r="W141" i="8" s="1"/>
  <c r="W141" i="4"/>
  <c r="V116" i="3"/>
  <c r="V116" i="14" s="1"/>
  <c r="V116" i="9"/>
  <c r="X60" i="3"/>
  <c r="X60" i="14" s="1"/>
  <c r="X60" i="9"/>
  <c r="W125" i="3"/>
  <c r="W125" i="14" s="1"/>
  <c r="W125" i="9"/>
  <c r="X75" i="3"/>
  <c r="X75" i="14" s="1"/>
  <c r="X75" i="9"/>
  <c r="U103" i="6"/>
  <c r="U103" i="8" s="1"/>
  <c r="W13" i="3"/>
  <c r="W13" i="14" s="1"/>
  <c r="W13" i="9"/>
  <c r="Y21" i="3"/>
  <c r="Y21" i="14" s="1"/>
  <c r="Y21" i="9"/>
  <c r="W119" i="5"/>
  <c r="W119" i="6" s="1"/>
  <c r="W119" i="8" s="1"/>
  <c r="W119" i="4"/>
  <c r="W4" i="5"/>
  <c r="W4" i="6" s="1"/>
  <c r="W4" i="8" s="1"/>
  <c r="W4" i="4"/>
  <c r="V23" i="4"/>
  <c r="V23" i="5"/>
  <c r="V23" i="6" s="1"/>
  <c r="V23" i="8" s="1"/>
  <c r="X137" i="3"/>
  <c r="X137" i="14" s="1"/>
  <c r="X137" i="9"/>
  <c r="U34" i="3"/>
  <c r="U34" i="14" s="1"/>
  <c r="U34" i="9"/>
  <c r="U57" i="5"/>
  <c r="U57" i="6" s="1"/>
  <c r="U57" i="8" s="1"/>
  <c r="U57" i="4"/>
  <c r="V124" i="5"/>
  <c r="V124" i="6" s="1"/>
  <c r="V124" i="8" s="1"/>
  <c r="V124" i="4"/>
  <c r="U146" i="4"/>
  <c r="U146" i="5"/>
  <c r="U146" i="6" s="1"/>
  <c r="U146" i="8" s="1"/>
  <c r="V168" i="6"/>
  <c r="V168" i="8" s="1"/>
  <c r="V24" i="4"/>
  <c r="V24" i="5"/>
  <c r="V24" i="6" s="1"/>
  <c r="V24" i="8" s="1"/>
  <c r="V122" i="3"/>
  <c r="V122" i="14" s="1"/>
  <c r="V122" i="9"/>
  <c r="V5" i="5"/>
  <c r="V5" i="6" s="1"/>
  <c r="V5" i="8" s="1"/>
  <c r="V5" i="4"/>
  <c r="V62" i="6"/>
  <c r="V62" i="8" s="1"/>
  <c r="V145" i="5"/>
  <c r="V145" i="4"/>
  <c r="W52" i="4"/>
  <c r="W52" i="5"/>
  <c r="Z8" i="3"/>
  <c r="Z8" i="9"/>
  <c r="V170" i="5"/>
  <c r="V170" i="4"/>
  <c r="W58" i="5"/>
  <c r="W58" i="6" s="1"/>
  <c r="W58" i="8" s="1"/>
  <c r="W58" i="4"/>
  <c r="V154" i="4"/>
  <c r="V154" i="5"/>
  <c r="V154" i="6" s="1"/>
  <c r="V154" i="8" s="1"/>
  <c r="W149" i="5"/>
  <c r="W149" i="4"/>
  <c r="Z97" i="3"/>
  <c r="Z97" i="9"/>
  <c r="V147" i="4"/>
  <c r="V147" i="5"/>
  <c r="V147" i="6" s="1"/>
  <c r="V147" i="8" s="1"/>
  <c r="W49" i="3"/>
  <c r="W49" i="14" s="1"/>
  <c r="W49" i="9"/>
  <c r="Z85" i="3"/>
  <c r="Z85" i="9"/>
  <c r="U126" i="3"/>
  <c r="U126" i="14" s="1"/>
  <c r="U126" i="9"/>
  <c r="T169" i="5"/>
  <c r="T169" i="6" s="1"/>
  <c r="T169" i="8" s="1"/>
  <c r="T169" i="4"/>
  <c r="Z123" i="3"/>
  <c r="Z123" i="9"/>
  <c r="V30" i="3"/>
  <c r="V30" i="14" s="1"/>
  <c r="V30" i="9"/>
  <c r="V86" i="4"/>
  <c r="V86" i="5"/>
  <c r="V86" i="6" s="1"/>
  <c r="V86" i="8" s="1"/>
  <c r="V201" i="6"/>
  <c r="V201" i="8" s="1"/>
  <c r="W148" i="3"/>
  <c r="W148" i="14" s="1"/>
  <c r="W148" i="9"/>
  <c r="V197" i="6"/>
  <c r="V197" i="8" s="1"/>
  <c r="X136" i="3"/>
  <c r="X136" i="14" s="1"/>
  <c r="X136" i="9"/>
  <c r="T17" i="6"/>
  <c r="T17" i="8" s="1"/>
  <c r="T65" i="3"/>
  <c r="T65" i="14" s="1"/>
  <c r="T65" i="9"/>
  <c r="V56" i="5"/>
  <c r="V56" i="6" s="1"/>
  <c r="V56" i="8" s="1"/>
  <c r="V56" i="4"/>
  <c r="W152" i="5"/>
  <c r="W152" i="6" s="1"/>
  <c r="W152" i="8" s="1"/>
  <c r="W152" i="4"/>
  <c r="U129" i="6"/>
  <c r="U129" i="8" s="1"/>
  <c r="V74" i="4"/>
  <c r="V74" i="5"/>
  <c r="V74" i="6" s="1"/>
  <c r="V74" i="8" s="1"/>
  <c r="V133" i="6"/>
  <c r="V133" i="8" s="1"/>
  <c r="V131" i="5"/>
  <c r="V131" i="6" s="1"/>
  <c r="V131" i="8" s="1"/>
  <c r="V131" i="4"/>
  <c r="T67" i="3"/>
  <c r="T67" i="14" s="1"/>
  <c r="T67" i="9"/>
  <c r="Z135" i="3"/>
  <c r="Z135" i="9"/>
  <c r="V32" i="5"/>
  <c r="V32" i="6" s="1"/>
  <c r="V32" i="8" s="1"/>
  <c r="V32" i="4"/>
  <c r="W54" i="6"/>
  <c r="W54" i="8" s="1"/>
  <c r="V100" i="3"/>
  <c r="V100" i="14" s="1"/>
  <c r="V100" i="9"/>
  <c r="V198" i="3"/>
  <c r="V198" i="14" s="1"/>
  <c r="V198" i="9"/>
  <c r="V38" i="3"/>
  <c r="V38" i="14" s="1"/>
  <c r="V38" i="9"/>
  <c r="V174" i="3"/>
  <c r="V174" i="14" s="1"/>
  <c r="V174" i="9"/>
  <c r="V156" i="6"/>
  <c r="V156" i="8" s="1"/>
  <c r="Z196" i="3"/>
  <c r="Z196" i="9"/>
  <c r="Z140" i="4"/>
  <c r="V98" i="6"/>
  <c r="V98" i="8" s="1"/>
  <c r="W193" i="4"/>
  <c r="W193" i="5"/>
  <c r="T171" i="6"/>
  <c r="T171" i="8" s="1"/>
  <c r="V192" i="4"/>
  <c r="V192" i="5"/>
  <c r="V192" i="6" s="1"/>
  <c r="V192" i="8" s="1"/>
  <c r="W73" i="3"/>
  <c r="W73" i="14" s="1"/>
  <c r="W73" i="9"/>
  <c r="W187" i="3"/>
  <c r="W187" i="14" s="1"/>
  <c r="W187" i="9"/>
  <c r="U104" i="4"/>
  <c r="U104" i="5"/>
  <c r="U104" i="6" s="1"/>
  <c r="U104" i="8" s="1"/>
  <c r="U117" i="3"/>
  <c r="U117" i="14" s="1"/>
  <c r="U117" i="9"/>
  <c r="V71" i="6"/>
  <c r="V71" i="8" s="1"/>
  <c r="U36" i="5"/>
  <c r="U36" i="6" s="1"/>
  <c r="U36" i="8" s="1"/>
  <c r="U36" i="4"/>
  <c r="W173" i="3"/>
  <c r="W173" i="14" s="1"/>
  <c r="W173" i="9"/>
  <c r="U16" i="4"/>
  <c r="U16" i="5"/>
  <c r="U16" i="6" s="1"/>
  <c r="U16" i="8" s="1"/>
  <c r="V166" i="3"/>
  <c r="V166" i="14" s="1"/>
  <c r="V166" i="9"/>
  <c r="Z40" i="3"/>
  <c r="Z40" i="9"/>
  <c r="U115" i="3"/>
  <c r="U115" i="14" s="1"/>
  <c r="U115" i="9"/>
  <c r="Z69" i="3"/>
  <c r="Z69" i="9"/>
  <c r="V25" i="5"/>
  <c r="V25" i="4"/>
  <c r="Z132" i="3"/>
  <c r="Z132" i="9"/>
  <c r="V165" i="5"/>
  <c r="V165" i="6" s="1"/>
  <c r="V165" i="8" s="1"/>
  <c r="V165" i="4"/>
  <c r="W76" i="3"/>
  <c r="W76" i="14" s="1"/>
  <c r="W76" i="9"/>
  <c r="U29" i="6"/>
  <c r="U29" i="8" s="1"/>
  <c r="V95" i="3"/>
  <c r="V95" i="14" s="1"/>
  <c r="V95" i="9"/>
  <c r="U48" i="4"/>
  <c r="U48" i="5"/>
  <c r="U48" i="6" s="1"/>
  <c r="U48" i="8" s="1"/>
  <c r="U195" i="5"/>
  <c r="U195" i="4"/>
  <c r="X7" i="6"/>
  <c r="X7" i="8" s="1"/>
  <c r="W180" i="4"/>
  <c r="W180" i="5"/>
  <c r="W180" i="6" s="1"/>
  <c r="W180" i="8" s="1"/>
  <c r="V112" i="3"/>
  <c r="V112" i="14" s="1"/>
  <c r="V112" i="9"/>
  <c r="V35" i="4"/>
  <c r="V35" i="5"/>
  <c r="V96" i="6"/>
  <c r="V96" i="8" s="1"/>
  <c r="W33" i="5"/>
  <c r="W33" i="6" s="1"/>
  <c r="W33" i="8" s="1"/>
  <c r="W33" i="4"/>
  <c r="Z151" i="3"/>
  <c r="Z151" i="9"/>
  <c r="V18" i="3"/>
  <c r="V18" i="14" s="1"/>
  <c r="V18" i="9"/>
  <c r="V6" i="6"/>
  <c r="V6" i="8" s="1"/>
  <c r="U113" i="3"/>
  <c r="U113" i="14" s="1"/>
  <c r="U113" i="9"/>
  <c r="V161" i="3"/>
  <c r="V161" i="14" s="1"/>
  <c r="V161" i="9"/>
  <c r="W108" i="3"/>
  <c r="W108" i="14" s="1"/>
  <c r="W108" i="9"/>
  <c r="W50" i="5"/>
  <c r="W50" i="4"/>
  <c r="Z89" i="3"/>
  <c r="Z89" i="9"/>
  <c r="Z155" i="3"/>
  <c r="Z155" i="9"/>
  <c r="U106" i="4"/>
  <c r="U106" i="5"/>
  <c r="U106" i="6" s="1"/>
  <c r="U106" i="8" s="1"/>
  <c r="U143" i="3"/>
  <c r="U143" i="14" s="1"/>
  <c r="U143" i="9"/>
  <c r="W28" i="3"/>
  <c r="W28" i="14" s="1"/>
  <c r="W28" i="9"/>
  <c r="V105" i="6"/>
  <c r="V105" i="8" s="1"/>
  <c r="W79" i="3"/>
  <c r="W79" i="14" s="1"/>
  <c r="W79" i="9"/>
  <c r="U3" i="5"/>
  <c r="U3" i="6" s="1"/>
  <c r="U3" i="8" s="1"/>
  <c r="U3" i="4"/>
  <c r="V44" i="5"/>
  <c r="V44" i="6" s="1"/>
  <c r="V44" i="8" s="1"/>
  <c r="V44" i="4"/>
  <c r="V11" i="3"/>
  <c r="V11" i="14" s="1"/>
  <c r="V11" i="9"/>
  <c r="V109" i="3"/>
  <c r="V109" i="14" s="1"/>
  <c r="V109" i="9"/>
  <c r="V111" i="3"/>
  <c r="V111" i="14" s="1"/>
  <c r="V111" i="9"/>
  <c r="W84" i="5"/>
  <c r="W84" i="4"/>
  <c r="V175" i="5"/>
  <c r="V175" i="6" s="1"/>
  <c r="V175" i="8" s="1"/>
  <c r="V175" i="4"/>
  <c r="V102" i="3"/>
  <c r="V102" i="14" s="1"/>
  <c r="V102" i="9"/>
  <c r="V157" i="6"/>
  <c r="V157" i="8" s="1"/>
  <c r="Z107" i="3"/>
  <c r="Z107" i="9"/>
  <c r="V77" i="3"/>
  <c r="V77" i="14" s="1"/>
  <c r="V77" i="9"/>
  <c r="V53" i="5"/>
  <c r="V53" i="6" s="1"/>
  <c r="V53" i="8" s="1"/>
  <c r="V53" i="4"/>
  <c r="W15" i="5"/>
  <c r="W15" i="6" s="1"/>
  <c r="W15" i="8" s="1"/>
  <c r="W15" i="4"/>
  <c r="X72" i="3"/>
  <c r="X72" i="14" s="1"/>
  <c r="X72" i="9"/>
  <c r="V160" i="5"/>
  <c r="V160" i="6" s="1"/>
  <c r="V160" i="8" s="1"/>
  <c r="V160" i="4"/>
  <c r="W183" i="5"/>
  <c r="W183" i="4"/>
  <c r="Z61" i="3"/>
  <c r="Z61" i="9"/>
  <c r="Z101" i="3"/>
  <c r="Z101" i="9"/>
  <c r="Z94" i="3"/>
  <c r="Z94" i="4" s="1"/>
  <c r="Z94" i="9"/>
  <c r="U163" i="6"/>
  <c r="U163" i="8" s="1"/>
  <c r="V134" i="3"/>
  <c r="V134" i="14" s="1"/>
  <c r="V134" i="9"/>
  <c r="U82" i="6"/>
  <c r="U82" i="8" s="1"/>
  <c r="U130" i="5"/>
  <c r="U130" i="6" s="1"/>
  <c r="U130" i="8" s="1"/>
  <c r="U130" i="4"/>
  <c r="V128" i="6"/>
  <c r="V128" i="8" s="1"/>
  <c r="W90" i="3"/>
  <c r="W90" i="14" s="1"/>
  <c r="W90" i="9"/>
  <c r="V158" i="6"/>
  <c r="V158" i="8" s="1"/>
  <c r="U99" i="3"/>
  <c r="U99" i="14" s="1"/>
  <c r="U99" i="9"/>
  <c r="W64" i="5"/>
  <c r="W64" i="6" s="1"/>
  <c r="W64" i="8" s="1"/>
  <c r="W64" i="4"/>
  <c r="W121" i="3"/>
  <c r="W121" i="14" s="1"/>
  <c r="W121" i="9"/>
  <c r="X153" i="3"/>
  <c r="X153" i="14" s="1"/>
  <c r="X153" i="9"/>
  <c r="Z120" i="3"/>
  <c r="Z120" i="9"/>
  <c r="W93" i="5"/>
  <c r="W93" i="6" s="1"/>
  <c r="W93" i="8" s="1"/>
  <c r="W93" i="4"/>
  <c r="Z91" i="3"/>
  <c r="Z91" i="9"/>
  <c r="U12" i="5"/>
  <c r="U12" i="4"/>
  <c r="W179" i="3"/>
  <c r="W179" i="14" s="1"/>
  <c r="W179" i="9"/>
  <c r="W144" i="3"/>
  <c r="W144" i="14" s="1"/>
  <c r="W144" i="9"/>
  <c r="W78" i="3"/>
  <c r="W78" i="14" s="1"/>
  <c r="W78" i="9"/>
  <c r="V188" i="4"/>
  <c r="V188" i="5"/>
  <c r="V47" i="3"/>
  <c r="V47" i="14" s="1"/>
  <c r="V47" i="9"/>
  <c r="Z176" i="3"/>
  <c r="Z176" i="9"/>
  <c r="Z185" i="3"/>
  <c r="Z185" i="9"/>
  <c r="Z9" i="3"/>
  <c r="Z9" i="14" s="1"/>
  <c r="Z9" i="9"/>
  <c r="Z110" i="3"/>
  <c r="Z110" i="9"/>
  <c r="Z164" i="3"/>
  <c r="Z164" i="9"/>
  <c r="V45" i="3"/>
  <c r="V45" i="14" s="1"/>
  <c r="V45" i="9"/>
  <c r="W190" i="5"/>
  <c r="W190" i="6" s="1"/>
  <c r="W190" i="8" s="1"/>
  <c r="W190" i="4"/>
  <c r="V162" i="4"/>
  <c r="V162" i="5"/>
  <c r="V162" i="6" s="1"/>
  <c r="V162" i="8" s="1"/>
  <c r="X10" i="5"/>
  <c r="X10" i="6" s="1"/>
  <c r="X10" i="8" s="1"/>
  <c r="X10" i="4"/>
  <c r="V80" i="5"/>
  <c r="V80" i="6" s="1"/>
  <c r="V80" i="8" s="1"/>
  <c r="V80" i="4"/>
  <c r="V41" i="6"/>
  <c r="V41" i="8" s="1"/>
  <c r="U138" i="5"/>
  <c r="U138" i="6" s="1"/>
  <c r="U138" i="8" s="1"/>
  <c r="U138" i="4"/>
  <c r="U194" i="4"/>
  <c r="U194" i="5"/>
  <c r="W2" i="4"/>
  <c r="W2" i="5"/>
  <c r="W2" i="6" s="1"/>
  <c r="W2" i="8" s="1"/>
  <c r="Z135" i="5"/>
  <c r="Z132" i="5"/>
  <c r="Z9" i="5"/>
  <c r="Z140" i="6"/>
  <c r="Z140" i="8" s="1"/>
  <c r="Z20" i="5"/>
  <c r="Z20" i="4"/>
  <c r="Z184" i="5"/>
  <c r="Z184" i="4"/>
  <c r="Z164" i="5" l="1"/>
  <c r="Z164" i="14"/>
  <c r="Z101" i="4"/>
  <c r="Z101" i="14"/>
  <c r="Z107" i="5"/>
  <c r="Z107" i="14"/>
  <c r="Z151" i="5"/>
  <c r="Z151" i="14"/>
  <c r="Z132" i="4"/>
  <c r="Z132" i="14"/>
  <c r="Z69" i="5"/>
  <c r="Z69" i="14"/>
  <c r="Z40" i="5"/>
  <c r="Z40" i="14"/>
  <c r="Z135" i="4"/>
  <c r="Z135" i="14"/>
  <c r="Z89" i="4"/>
  <c r="Z89" i="14"/>
  <c r="Z123" i="5"/>
  <c r="Z123" i="14"/>
  <c r="Z97" i="4"/>
  <c r="Z97" i="14"/>
  <c r="Z176" i="5"/>
  <c r="Z176" i="14"/>
  <c r="Z9" i="4"/>
  <c r="Z89" i="5"/>
  <c r="Z155" i="5"/>
  <c r="Z155" i="14"/>
  <c r="Z85" i="5"/>
  <c r="Z85" i="14"/>
  <c r="Z8" i="4"/>
  <c r="Z8" i="14"/>
  <c r="Z110" i="5"/>
  <c r="Z110" i="14"/>
  <c r="Z185" i="4"/>
  <c r="Z185" i="14"/>
  <c r="Z91" i="5"/>
  <c r="Z91" i="14"/>
  <c r="Z120" i="5"/>
  <c r="Z120" i="14"/>
  <c r="Z94" i="5"/>
  <c r="Z94" i="14"/>
  <c r="Z61" i="5"/>
  <c r="Z61" i="14"/>
  <c r="Z196" i="5"/>
  <c r="Z196" i="14"/>
  <c r="Z88" i="5"/>
  <c r="Z88" i="14"/>
  <c r="Z142" i="5"/>
  <c r="Z142" i="14"/>
  <c r="Z120" i="4"/>
  <c r="Z185" i="5"/>
  <c r="Z85" i="4"/>
  <c r="Z176" i="4"/>
  <c r="Z91" i="4"/>
  <c r="Z196" i="4"/>
  <c r="Y177" i="3"/>
  <c r="Y177" i="14" s="1"/>
  <c r="Z142" i="4"/>
  <c r="Z40" i="4"/>
  <c r="Z101" i="5"/>
  <c r="Z101" i="6" s="1"/>
  <c r="Z101" i="8" s="1"/>
  <c r="Z151" i="4"/>
  <c r="Z97" i="5"/>
  <c r="Z97" i="6" s="1"/>
  <c r="Z97" i="8" s="1"/>
  <c r="Z88" i="4"/>
  <c r="V103" i="3"/>
  <c r="V103" i="14" s="1"/>
  <c r="V103" i="9"/>
  <c r="W87" i="3"/>
  <c r="W87" i="14" s="1"/>
  <c r="W87" i="9"/>
  <c r="W96" i="3"/>
  <c r="W96" i="14" s="1"/>
  <c r="W96" i="9"/>
  <c r="X27" i="3"/>
  <c r="X27" i="14" s="1"/>
  <c r="X27" i="9"/>
  <c r="W128" i="3"/>
  <c r="W128" i="14" s="1"/>
  <c r="W128" i="9"/>
  <c r="W98" i="3"/>
  <c r="W98" i="14" s="1"/>
  <c r="W98" i="9"/>
  <c r="W105" i="3"/>
  <c r="W105" i="14" s="1"/>
  <c r="W105" i="9"/>
  <c r="W71" i="3"/>
  <c r="W71" i="14" s="1"/>
  <c r="W71" i="9"/>
  <c r="U171" i="3"/>
  <c r="U171" i="14" s="1"/>
  <c r="U171" i="9"/>
  <c r="Y7" i="3"/>
  <c r="Y7" i="14" s="1"/>
  <c r="Y7" i="9"/>
  <c r="U17" i="3"/>
  <c r="U17" i="14" s="1"/>
  <c r="U17" i="9"/>
  <c r="V82" i="3"/>
  <c r="V82" i="14" s="1"/>
  <c r="V82" i="9"/>
  <c r="W6" i="3"/>
  <c r="W6" i="14" s="1"/>
  <c r="W6" i="9"/>
  <c r="W156" i="3"/>
  <c r="W156" i="14" s="1"/>
  <c r="W156" i="9"/>
  <c r="X54" i="3"/>
  <c r="X54" i="14" s="1"/>
  <c r="X54" i="9"/>
  <c r="W197" i="3"/>
  <c r="W197" i="14" s="1"/>
  <c r="W197" i="9"/>
  <c r="W41" i="3"/>
  <c r="W41" i="14" s="1"/>
  <c r="W41" i="9"/>
  <c r="V83" i="3"/>
  <c r="V83" i="14" s="1"/>
  <c r="V83" i="9"/>
  <c r="V109" i="5"/>
  <c r="V109" i="6" s="1"/>
  <c r="V109" i="8" s="1"/>
  <c r="V109" i="4"/>
  <c r="W24" i="3"/>
  <c r="W24" i="14" s="1"/>
  <c r="W24" i="9"/>
  <c r="U34" i="4"/>
  <c r="U34" i="5"/>
  <c r="U34" i="6" s="1"/>
  <c r="U34" i="8" s="1"/>
  <c r="V106" i="3"/>
  <c r="V106" i="14" s="1"/>
  <c r="V106" i="9"/>
  <c r="U113" i="4"/>
  <c r="U113" i="5"/>
  <c r="V95" i="5"/>
  <c r="V95" i="4"/>
  <c r="W32" i="3"/>
  <c r="W32" i="14" s="1"/>
  <c r="W32" i="9"/>
  <c r="W52" i="6"/>
  <c r="W52" i="8" s="1"/>
  <c r="V172" i="3"/>
  <c r="V172" i="14" s="1"/>
  <c r="V172" i="9"/>
  <c r="W39" i="5"/>
  <c r="W39" i="6" s="1"/>
  <c r="W39" i="8" s="1"/>
  <c r="W39" i="4"/>
  <c r="X70" i="3"/>
  <c r="X70" i="14" s="1"/>
  <c r="X70" i="9"/>
  <c r="Z107" i="4"/>
  <c r="W80" i="3"/>
  <c r="W80" i="14" s="1"/>
  <c r="W80" i="9"/>
  <c r="W121" i="5"/>
  <c r="W121" i="6" s="1"/>
  <c r="W121" i="8" s="1"/>
  <c r="W121" i="4"/>
  <c r="W157" i="3"/>
  <c r="W157" i="14" s="1"/>
  <c r="W157" i="9"/>
  <c r="V11" i="5"/>
  <c r="V11" i="6" s="1"/>
  <c r="V11" i="8" s="1"/>
  <c r="V11" i="4"/>
  <c r="W73" i="5"/>
  <c r="W73" i="4"/>
  <c r="W56" i="3"/>
  <c r="W56" i="14" s="1"/>
  <c r="W56" i="9"/>
  <c r="W19" i="5"/>
  <c r="W19" i="6" s="1"/>
  <c r="W19" i="8" s="1"/>
  <c r="W19" i="4"/>
  <c r="U114" i="5"/>
  <c r="U114" i="6" s="1"/>
  <c r="U114" i="8" s="1"/>
  <c r="U114" i="4"/>
  <c r="V130" i="3"/>
  <c r="V130" i="14" s="1"/>
  <c r="V130" i="9"/>
  <c r="W160" i="3"/>
  <c r="W160" i="14" s="1"/>
  <c r="W160" i="9"/>
  <c r="V112" i="5"/>
  <c r="V112" i="4"/>
  <c r="W192" i="3"/>
  <c r="W192" i="14" s="1"/>
  <c r="W192" i="9"/>
  <c r="V30" i="5"/>
  <c r="V30" i="6" s="1"/>
  <c r="V30" i="8" s="1"/>
  <c r="V30" i="4"/>
  <c r="X137" i="5"/>
  <c r="X137" i="4"/>
  <c r="U186" i="5"/>
  <c r="U186" i="6" s="1"/>
  <c r="U186" i="8" s="1"/>
  <c r="U186" i="4"/>
  <c r="W31" i="6"/>
  <c r="W31" i="8" s="1"/>
  <c r="W26" i="4"/>
  <c r="W26" i="5"/>
  <c r="W26" i="6" s="1"/>
  <c r="W26" i="8" s="1"/>
  <c r="V167" i="5"/>
  <c r="V167" i="6" s="1"/>
  <c r="V167" i="8" s="1"/>
  <c r="V167" i="4"/>
  <c r="Z110" i="4"/>
  <c r="X64" i="3"/>
  <c r="X64" i="14" s="1"/>
  <c r="X64" i="9"/>
  <c r="W173" i="5"/>
  <c r="W173" i="4"/>
  <c r="V63" i="5"/>
  <c r="V63" i="6" s="1"/>
  <c r="V63" i="8" s="1"/>
  <c r="V63" i="4"/>
  <c r="V3" i="3"/>
  <c r="V3" i="14" s="1"/>
  <c r="V3" i="9"/>
  <c r="AA140" i="3"/>
  <c r="AA140" i="9"/>
  <c r="X4" i="3"/>
  <c r="X4" i="14" s="1"/>
  <c r="X4" i="9"/>
  <c r="Z61" i="4"/>
  <c r="Z69" i="4"/>
  <c r="U194" i="6"/>
  <c r="U194" i="8" s="1"/>
  <c r="X15" i="3"/>
  <c r="X15" i="14" s="1"/>
  <c r="X15" i="9"/>
  <c r="W79" i="5"/>
  <c r="W79" i="6" s="1"/>
  <c r="W79" i="8" s="1"/>
  <c r="W79" i="4"/>
  <c r="W193" i="6"/>
  <c r="W193" i="8" s="1"/>
  <c r="W131" i="3"/>
  <c r="W131" i="14" s="1"/>
  <c r="W131" i="9"/>
  <c r="X60" i="4"/>
  <c r="X60" i="5"/>
  <c r="X60" i="6" s="1"/>
  <c r="X60" i="8" s="1"/>
  <c r="X189" i="3"/>
  <c r="X189" i="14" s="1"/>
  <c r="X189" i="9"/>
  <c r="U200" i="4"/>
  <c r="U200" i="5"/>
  <c r="U200" i="6" s="1"/>
  <c r="U200" i="8" s="1"/>
  <c r="T66" i="5"/>
  <c r="T66" i="6" s="1"/>
  <c r="T66" i="8" s="1"/>
  <c r="T66" i="4"/>
  <c r="V46" i="5"/>
  <c r="V46" i="6" s="1"/>
  <c r="V46" i="8" s="1"/>
  <c r="V46" i="4"/>
  <c r="W86" i="3"/>
  <c r="W86" i="14" s="1"/>
  <c r="W86" i="9"/>
  <c r="V59" i="4"/>
  <c r="V59" i="5"/>
  <c r="V59" i="6" s="1"/>
  <c r="V59" i="8" s="1"/>
  <c r="Y10" i="3"/>
  <c r="Y10" i="14" s="1"/>
  <c r="Y10" i="9"/>
  <c r="X75" i="4"/>
  <c r="X75" i="5"/>
  <c r="X14" i="5"/>
  <c r="X14" i="6" s="1"/>
  <c r="X14" i="8" s="1"/>
  <c r="X14" i="4"/>
  <c r="V134" i="4"/>
  <c r="V134" i="5"/>
  <c r="V134" i="6" s="1"/>
  <c r="V134" i="8" s="1"/>
  <c r="U115" i="5"/>
  <c r="U115" i="4"/>
  <c r="W149" i="6"/>
  <c r="W149" i="8" s="1"/>
  <c r="W191" i="4"/>
  <c r="W191" i="5"/>
  <c r="X190" i="3"/>
  <c r="X190" i="14" s="1"/>
  <c r="X190" i="9"/>
  <c r="W158" i="3"/>
  <c r="W158" i="14" s="1"/>
  <c r="W158" i="9"/>
  <c r="V163" i="3"/>
  <c r="V163" i="14" s="1"/>
  <c r="V163" i="9"/>
  <c r="W84" i="6"/>
  <c r="W84" i="8" s="1"/>
  <c r="W76" i="5"/>
  <c r="W76" i="6" s="1"/>
  <c r="W76" i="8" s="1"/>
  <c r="W76" i="4"/>
  <c r="V198" i="4"/>
  <c r="V198" i="5"/>
  <c r="W133" i="3"/>
  <c r="W133" i="14" s="1"/>
  <c r="W133" i="9"/>
  <c r="X136" i="5"/>
  <c r="X136" i="6" s="1"/>
  <c r="X136" i="8" s="1"/>
  <c r="X136" i="4"/>
  <c r="U126" i="5"/>
  <c r="U126" i="4"/>
  <c r="W154" i="3"/>
  <c r="W154" i="14" s="1"/>
  <c r="W154" i="9"/>
  <c r="W62" i="3"/>
  <c r="W62" i="14" s="1"/>
  <c r="W62" i="9"/>
  <c r="V146" i="3"/>
  <c r="V146" i="14" s="1"/>
  <c r="V146" i="9"/>
  <c r="X119" i="3"/>
  <c r="X119" i="14" s="1"/>
  <c r="X119" i="9"/>
  <c r="V25" i="6"/>
  <c r="V25" i="8" s="1"/>
  <c r="W201" i="3"/>
  <c r="W201" i="14" s="1"/>
  <c r="W201" i="9"/>
  <c r="W44" i="3"/>
  <c r="W44" i="14" s="1"/>
  <c r="W44" i="9"/>
  <c r="T65" i="5"/>
  <c r="T65" i="4"/>
  <c r="V127" i="5"/>
  <c r="V127" i="6" s="1"/>
  <c r="V127" i="8" s="1"/>
  <c r="V127" i="4"/>
  <c r="W162" i="3"/>
  <c r="W162" i="14" s="1"/>
  <c r="W162" i="9"/>
  <c r="V102" i="4"/>
  <c r="V102" i="5"/>
  <c r="T67" i="5"/>
  <c r="T67" i="6" s="1"/>
  <c r="T67" i="8" s="1"/>
  <c r="T67" i="4"/>
  <c r="V29" i="3"/>
  <c r="V29" i="14" s="1"/>
  <c r="V29" i="9"/>
  <c r="V38" i="5"/>
  <c r="V38" i="6" s="1"/>
  <c r="V38" i="8" s="1"/>
  <c r="V38" i="4"/>
  <c r="Z155" i="4"/>
  <c r="Z123" i="4"/>
  <c r="V47" i="4"/>
  <c r="V47" i="5"/>
  <c r="V47" i="6" s="1"/>
  <c r="V47" i="8" s="1"/>
  <c r="V116" i="4"/>
  <c r="V116" i="5"/>
  <c r="V116" i="6" s="1"/>
  <c r="V116" i="8" s="1"/>
  <c r="X182" i="3"/>
  <c r="X182" i="14" s="1"/>
  <c r="X182" i="9"/>
  <c r="X55" i="3"/>
  <c r="X55" i="14" s="1"/>
  <c r="X55" i="9"/>
  <c r="X159" i="5"/>
  <c r="X159" i="6" s="1"/>
  <c r="X159" i="8" s="1"/>
  <c r="X159" i="4"/>
  <c r="V118" i="5"/>
  <c r="V118" i="6" s="1"/>
  <c r="V118" i="8" s="1"/>
  <c r="V118" i="4"/>
  <c r="V161" i="4"/>
  <c r="V161" i="5"/>
  <c r="V181" i="6"/>
  <c r="V181" i="8" s="1"/>
  <c r="X153" i="5"/>
  <c r="X153" i="4"/>
  <c r="V35" i="6"/>
  <c r="V35" i="8" s="1"/>
  <c r="X180" i="3"/>
  <c r="X180" i="14" s="1"/>
  <c r="X180" i="9"/>
  <c r="V43" i="5"/>
  <c r="V43" i="4"/>
  <c r="V174" i="5"/>
  <c r="V174" i="6" s="1"/>
  <c r="V174" i="8" s="1"/>
  <c r="V174" i="4"/>
  <c r="V36" i="3"/>
  <c r="V36" i="14" s="1"/>
  <c r="V36" i="9"/>
  <c r="W125" i="5"/>
  <c r="W125" i="6" s="1"/>
  <c r="W125" i="8" s="1"/>
  <c r="W125" i="4"/>
  <c r="W175" i="3"/>
  <c r="W175" i="14" s="1"/>
  <c r="W175" i="9"/>
  <c r="V138" i="3"/>
  <c r="V138" i="14" s="1"/>
  <c r="V138" i="9"/>
  <c r="V45" i="5"/>
  <c r="V45" i="4"/>
  <c r="V188" i="6"/>
  <c r="V188" i="8" s="1"/>
  <c r="X93" i="3"/>
  <c r="X93" i="14" s="1"/>
  <c r="X93" i="9"/>
  <c r="W90" i="5"/>
  <c r="W90" i="6" s="1"/>
  <c r="W90" i="8" s="1"/>
  <c r="W90" i="4"/>
  <c r="W53" i="3"/>
  <c r="W53" i="14" s="1"/>
  <c r="W53" i="9"/>
  <c r="V111" i="4"/>
  <c r="V111" i="5"/>
  <c r="V111" i="6" s="1"/>
  <c r="V111" i="8" s="1"/>
  <c r="W50" i="6"/>
  <c r="W50" i="8" s="1"/>
  <c r="U195" i="6"/>
  <c r="U195" i="8" s="1"/>
  <c r="W165" i="3"/>
  <c r="W165" i="14" s="1"/>
  <c r="W165" i="9"/>
  <c r="U117" i="5"/>
  <c r="U117" i="6" s="1"/>
  <c r="U117" i="8" s="1"/>
  <c r="U117" i="4"/>
  <c r="W74" i="3"/>
  <c r="W74" i="14" s="1"/>
  <c r="W74" i="9"/>
  <c r="W42" i="5"/>
  <c r="W42" i="6" s="1"/>
  <c r="W42" i="8" s="1"/>
  <c r="W42" i="4"/>
  <c r="X37" i="3"/>
  <c r="X37" i="14" s="1"/>
  <c r="X37" i="9"/>
  <c r="W144" i="5"/>
  <c r="W144" i="6" s="1"/>
  <c r="W144" i="8" s="1"/>
  <c r="W144" i="4"/>
  <c r="W183" i="6"/>
  <c r="W183" i="8"/>
  <c r="W23" i="3"/>
  <c r="W23" i="14" s="1"/>
  <c r="W23" i="9"/>
  <c r="W92" i="5"/>
  <c r="W92" i="6" s="1"/>
  <c r="W92" i="8" s="1"/>
  <c r="W92" i="4"/>
  <c r="Z164" i="4"/>
  <c r="W28" i="5"/>
  <c r="W28" i="6" s="1"/>
  <c r="W28" i="8" s="1"/>
  <c r="W28" i="4"/>
  <c r="V48" i="3"/>
  <c r="V48" i="14" s="1"/>
  <c r="V48" i="9"/>
  <c r="V104" i="3"/>
  <c r="V104" i="14" s="1"/>
  <c r="V104" i="9"/>
  <c r="V100" i="4"/>
  <c r="V100" i="5"/>
  <c r="V100" i="6" s="1"/>
  <c r="V100" i="8" s="1"/>
  <c r="X58" i="3"/>
  <c r="X58" i="14" s="1"/>
  <c r="X58" i="9"/>
  <c r="W5" i="3"/>
  <c r="W5" i="14" s="1"/>
  <c r="W5" i="9"/>
  <c r="W124" i="3"/>
  <c r="W124" i="14" s="1"/>
  <c r="W124" i="9"/>
  <c r="Y21" i="5"/>
  <c r="Y21" i="6" s="1"/>
  <c r="Y21" i="8" s="1"/>
  <c r="Y21" i="4"/>
  <c r="X141" i="3"/>
  <c r="X141" i="14" s="1"/>
  <c r="X141" i="9"/>
  <c r="U51" i="5"/>
  <c r="U51" i="4"/>
  <c r="W199" i="5"/>
  <c r="W199" i="6" s="1"/>
  <c r="W199" i="8" s="1"/>
  <c r="W199" i="4"/>
  <c r="W147" i="3"/>
  <c r="W147" i="14" s="1"/>
  <c r="W147" i="9"/>
  <c r="W13" i="4"/>
  <c r="W13" i="5"/>
  <c r="X152" i="3"/>
  <c r="X152" i="14" s="1"/>
  <c r="X152" i="9"/>
  <c r="W179" i="5"/>
  <c r="W179" i="6" s="1"/>
  <c r="W179" i="8" s="1"/>
  <c r="W179" i="4"/>
  <c r="V145" i="6"/>
  <c r="V145" i="8" s="1"/>
  <c r="X72" i="5"/>
  <c r="X72" i="6" s="1"/>
  <c r="X72" i="8" s="1"/>
  <c r="X72" i="4"/>
  <c r="V18" i="4"/>
  <c r="V18" i="5"/>
  <c r="V18" i="6" s="1"/>
  <c r="V18" i="8" s="1"/>
  <c r="U139" i="5"/>
  <c r="U139" i="6" s="1"/>
  <c r="U139" i="8" s="1"/>
  <c r="U139" i="4"/>
  <c r="U12" i="6"/>
  <c r="U12" i="8" s="1"/>
  <c r="Z8" i="5"/>
  <c r="Z8" i="6" s="1"/>
  <c r="Z8" i="8" s="1"/>
  <c r="W108" i="5"/>
  <c r="W108" i="6" s="1"/>
  <c r="W108" i="8" s="1"/>
  <c r="W108" i="4"/>
  <c r="X33" i="3"/>
  <c r="X33" i="14" s="1"/>
  <c r="X33" i="9"/>
  <c r="V166" i="4"/>
  <c r="V166" i="5"/>
  <c r="W148" i="5"/>
  <c r="W148" i="4"/>
  <c r="W49" i="5"/>
  <c r="W49" i="4"/>
  <c r="V150" i="6"/>
  <c r="V150" i="8" s="1"/>
  <c r="U143" i="5"/>
  <c r="U143" i="6" s="1"/>
  <c r="U143" i="8" s="1"/>
  <c r="U143" i="4"/>
  <c r="W187" i="4"/>
  <c r="W187" i="5"/>
  <c r="W187" i="6" s="1"/>
  <c r="W187" i="8" s="1"/>
  <c r="V22" i="4"/>
  <c r="V22" i="5"/>
  <c r="V22" i="6" s="1"/>
  <c r="V22" i="8" s="1"/>
  <c r="U99" i="4"/>
  <c r="U99" i="5"/>
  <c r="W168" i="3"/>
  <c r="W168" i="14" s="1"/>
  <c r="W168" i="9"/>
  <c r="V178" i="6"/>
  <c r="V178" i="8" s="1"/>
  <c r="U169" i="3"/>
  <c r="U169" i="14" s="1"/>
  <c r="U169" i="9"/>
  <c r="W78" i="5"/>
  <c r="W78" i="6" s="1"/>
  <c r="W78" i="8" s="1"/>
  <c r="W78" i="4"/>
  <c r="V77" i="5"/>
  <c r="V77" i="6" s="1"/>
  <c r="V77" i="8" s="1"/>
  <c r="V77" i="4"/>
  <c r="V16" i="3"/>
  <c r="V16" i="14" s="1"/>
  <c r="V16" i="9"/>
  <c r="V129" i="3"/>
  <c r="V129" i="14" s="1"/>
  <c r="V129" i="9"/>
  <c r="V170" i="6"/>
  <c r="V170" i="8" s="1"/>
  <c r="V122" i="5"/>
  <c r="V122" i="6" s="1"/>
  <c r="V122" i="8" s="1"/>
  <c r="V122" i="4"/>
  <c r="V57" i="3"/>
  <c r="V57" i="14" s="1"/>
  <c r="V57" i="9"/>
  <c r="X81" i="3"/>
  <c r="X81" i="14" s="1"/>
  <c r="X81" i="9"/>
  <c r="V68" i="6"/>
  <c r="V68" i="8" s="1"/>
  <c r="X2" i="3"/>
  <c r="X2" i="14" s="1"/>
  <c r="X2" i="9"/>
  <c r="Z185" i="6"/>
  <c r="Z185" i="8" s="1"/>
  <c r="Z184" i="6"/>
  <c r="Z184" i="8" s="1"/>
  <c r="Z151" i="6"/>
  <c r="Z151" i="8" s="1"/>
  <c r="Z91" i="6"/>
  <c r="Z91" i="8" s="1"/>
  <c r="Z88" i="6"/>
  <c r="Z88" i="8" s="1"/>
  <c r="Z107" i="6"/>
  <c r="Z107" i="8" s="1"/>
  <c r="Z61" i="6"/>
  <c r="Z61" i="8" s="1"/>
  <c r="Z20" i="6"/>
  <c r="Z20" i="8" s="1"/>
  <c r="Z142" i="6"/>
  <c r="Z142" i="8" s="1"/>
  <c r="Z69" i="6"/>
  <c r="Z69" i="8" s="1"/>
  <c r="Z196" i="6"/>
  <c r="Z196" i="8" s="1"/>
  <c r="Z135" i="6"/>
  <c r="Z135" i="8" s="1"/>
  <c r="Z89" i="6"/>
  <c r="Z89" i="8" s="1"/>
  <c r="Z164" i="6"/>
  <c r="Z164" i="8" s="1"/>
  <c r="Z155" i="6"/>
  <c r="Z155" i="8" s="1"/>
  <c r="Z132" i="6"/>
  <c r="Z132" i="8" s="1"/>
  <c r="Z9" i="6"/>
  <c r="Z9" i="8" s="1"/>
  <c r="Z94" i="6"/>
  <c r="Z94" i="8" s="1"/>
  <c r="Z40" i="6"/>
  <c r="Z40" i="8" s="1"/>
  <c r="Z123" i="6"/>
  <c r="Z123" i="8" s="1"/>
  <c r="Z176" i="6"/>
  <c r="Z176" i="8" s="1"/>
  <c r="Z110" i="6"/>
  <c r="Z110" i="8" s="1"/>
  <c r="Z85" i="6"/>
  <c r="Z85" i="8" s="1"/>
  <c r="Z120" i="6"/>
  <c r="Z120" i="8" s="1"/>
  <c r="AA140" i="4" l="1"/>
  <c r="AA140" i="14"/>
  <c r="AA140" i="5"/>
  <c r="Y177" i="5"/>
  <c r="Y177" i="6" s="1"/>
  <c r="Y177" i="8" s="1"/>
  <c r="Z177" i="9" s="1"/>
  <c r="Y177" i="4"/>
  <c r="W181" i="3"/>
  <c r="W181" i="14" s="1"/>
  <c r="W181" i="9"/>
  <c r="AA8" i="3"/>
  <c r="AA8" i="9"/>
  <c r="X31" i="3"/>
  <c r="X31" i="14" s="1"/>
  <c r="X31" i="9"/>
  <c r="W150" i="3"/>
  <c r="W150" i="14" s="1"/>
  <c r="W150" i="9"/>
  <c r="W25" i="3"/>
  <c r="W25" i="14" s="1"/>
  <c r="W25" i="9"/>
  <c r="AA196" i="3"/>
  <c r="AA196" i="9"/>
  <c r="W170" i="3"/>
  <c r="W170" i="14" s="1"/>
  <c r="W170" i="9"/>
  <c r="V12" i="3"/>
  <c r="V12" i="14" s="1"/>
  <c r="V12" i="9"/>
  <c r="W145" i="3"/>
  <c r="W145" i="14" s="1"/>
  <c r="W145" i="9"/>
  <c r="W35" i="3"/>
  <c r="W35" i="14" s="1"/>
  <c r="W35" i="9"/>
  <c r="X193" i="3"/>
  <c r="X193" i="14" s="1"/>
  <c r="X193" i="9"/>
  <c r="X52" i="3"/>
  <c r="X52" i="14" s="1"/>
  <c r="X52" i="9"/>
  <c r="AA142" i="3"/>
  <c r="AA142" i="9"/>
  <c r="AA20" i="3"/>
  <c r="AA20" i="9"/>
  <c r="AA164" i="3"/>
  <c r="AA164" i="9"/>
  <c r="AA61" i="3"/>
  <c r="AA61" i="9"/>
  <c r="W178" i="3"/>
  <c r="W178" i="14" s="1"/>
  <c r="W178" i="9"/>
  <c r="X50" i="3"/>
  <c r="X50" i="14" s="1"/>
  <c r="X50" i="9"/>
  <c r="W63" i="3"/>
  <c r="W63" i="14" s="1"/>
  <c r="W63" i="9"/>
  <c r="W116" i="3"/>
  <c r="W116" i="14" s="1"/>
  <c r="W116" i="9"/>
  <c r="W38" i="3"/>
  <c r="W38" i="14" s="1"/>
  <c r="W38" i="9"/>
  <c r="W62" i="5"/>
  <c r="W62" i="6" s="1"/>
  <c r="W62" i="8" s="1"/>
  <c r="W62" i="4"/>
  <c r="Y14" i="3"/>
  <c r="Y14" i="14" s="1"/>
  <c r="Y14" i="9"/>
  <c r="W46" i="3"/>
  <c r="W46" i="14" s="1"/>
  <c r="W46" i="9"/>
  <c r="W105" i="5"/>
  <c r="W105" i="6" s="1"/>
  <c r="W105" i="8" s="1"/>
  <c r="W105" i="4"/>
  <c r="AA97" i="3"/>
  <c r="AA97" i="9"/>
  <c r="W13" i="6"/>
  <c r="W13" i="8" s="1"/>
  <c r="W5" i="5"/>
  <c r="W5" i="6" s="1"/>
  <c r="W5" i="8" s="1"/>
  <c r="W5" i="4"/>
  <c r="W111" i="3"/>
  <c r="W111" i="14" s="1"/>
  <c r="W111" i="9"/>
  <c r="W175" i="5"/>
  <c r="W175" i="6" s="1"/>
  <c r="W175" i="8" s="1"/>
  <c r="W175" i="4"/>
  <c r="W44" i="5"/>
  <c r="W44" i="6" s="1"/>
  <c r="W44" i="8" s="1"/>
  <c r="W44" i="4"/>
  <c r="V163" i="5"/>
  <c r="V163" i="4"/>
  <c r="X137" i="6"/>
  <c r="X137" i="8" s="1"/>
  <c r="V114" i="3"/>
  <c r="V114" i="14" s="1"/>
  <c r="V114" i="9"/>
  <c r="W24" i="5"/>
  <c r="W24" i="6" s="1"/>
  <c r="W24" i="8" s="1"/>
  <c r="W24" i="4"/>
  <c r="W156" i="5"/>
  <c r="W156" i="6" s="1"/>
  <c r="W156" i="8" s="1"/>
  <c r="W156" i="4"/>
  <c r="AA185" i="3"/>
  <c r="AA185" i="9"/>
  <c r="W168" i="5"/>
  <c r="W168" i="6" s="1"/>
  <c r="W168" i="8" s="1"/>
  <c r="W168" i="4"/>
  <c r="X42" i="3"/>
  <c r="X42" i="14" s="1"/>
  <c r="X42" i="9"/>
  <c r="W154" i="5"/>
  <c r="W154" i="6" s="1"/>
  <c r="W154" i="8" s="1"/>
  <c r="W154" i="4"/>
  <c r="U66" i="3"/>
  <c r="U66" i="14" s="1"/>
  <c r="U66" i="9"/>
  <c r="X15" i="4"/>
  <c r="X15" i="5"/>
  <c r="W173" i="6"/>
  <c r="W173" i="8" s="1"/>
  <c r="X121" i="3"/>
  <c r="X121" i="14" s="1"/>
  <c r="X121" i="9"/>
  <c r="W98" i="5"/>
  <c r="W98" i="6" s="1"/>
  <c r="W98" i="8" s="1"/>
  <c r="W98" i="4"/>
  <c r="X84" i="3"/>
  <c r="X84" i="14" s="1"/>
  <c r="X84" i="9"/>
  <c r="W71" i="5"/>
  <c r="W71" i="6" s="1"/>
  <c r="W71" i="8" s="1"/>
  <c r="W71" i="4"/>
  <c r="V139" i="3"/>
  <c r="V139" i="14" s="1"/>
  <c r="V139" i="9"/>
  <c r="V200" i="3"/>
  <c r="V200" i="14" s="1"/>
  <c r="V200" i="9"/>
  <c r="W30" i="3"/>
  <c r="W30" i="14" s="1"/>
  <c r="W30" i="9"/>
  <c r="W100" i="3"/>
  <c r="W100" i="14" s="1"/>
  <c r="W100" i="9"/>
  <c r="X199" i="3"/>
  <c r="X199" i="14" s="1"/>
  <c r="X199" i="9"/>
  <c r="V36" i="5"/>
  <c r="V36" i="6" s="1"/>
  <c r="V36" i="8" s="1"/>
  <c r="V36" i="4"/>
  <c r="W201" i="5"/>
  <c r="W201" i="6" s="1"/>
  <c r="W201" i="8" s="1"/>
  <c r="W201" i="4"/>
  <c r="W192" i="5"/>
  <c r="W192" i="6" s="1"/>
  <c r="W192" i="8" s="1"/>
  <c r="W192" i="4"/>
  <c r="V82" i="4"/>
  <c r="V82" i="5"/>
  <c r="V82" i="6" s="1"/>
  <c r="V82" i="8" s="1"/>
  <c r="Y72" i="3"/>
  <c r="Y72" i="14" s="1"/>
  <c r="Y72" i="9"/>
  <c r="U67" i="3"/>
  <c r="U67" i="14" s="1"/>
  <c r="U67" i="9"/>
  <c r="W191" i="6"/>
  <c r="W191" i="8" s="1"/>
  <c r="Y60" i="3"/>
  <c r="Y60" i="14" s="1"/>
  <c r="Y60" i="9"/>
  <c r="W167" i="3"/>
  <c r="W167" i="14" s="1"/>
  <c r="W167" i="9"/>
  <c r="W56" i="5"/>
  <c r="W56" i="4"/>
  <c r="U113" i="6"/>
  <c r="U113" i="8" s="1"/>
  <c r="AA123" i="3"/>
  <c r="AA123" i="9"/>
  <c r="X182" i="5"/>
  <c r="X182" i="6" s="1"/>
  <c r="X182" i="8" s="1"/>
  <c r="X182" i="4"/>
  <c r="X153" i="6"/>
  <c r="X153" i="8" s="1"/>
  <c r="W109" i="3"/>
  <c r="W109" i="14" s="1"/>
  <c r="W109" i="9"/>
  <c r="W49" i="6"/>
  <c r="W49" i="8" s="1"/>
  <c r="W128" i="5"/>
  <c r="W128" i="4"/>
  <c r="X190" i="4"/>
  <c r="X190" i="5"/>
  <c r="X190" i="6" s="1"/>
  <c r="X190" i="8" s="1"/>
  <c r="AA94" i="3"/>
  <c r="AA94" i="9"/>
  <c r="X27" i="5"/>
  <c r="X27" i="4"/>
  <c r="AA110" i="3"/>
  <c r="AA110" i="9"/>
  <c r="AA88" i="3"/>
  <c r="AA88" i="9"/>
  <c r="V166" i="6"/>
  <c r="V166" i="8" s="1"/>
  <c r="U51" i="6"/>
  <c r="U51" i="8" s="1"/>
  <c r="V104" i="4"/>
  <c r="V104" i="5"/>
  <c r="V104" i="6" s="1"/>
  <c r="V104" i="8" s="1"/>
  <c r="W23" i="5"/>
  <c r="W23" i="6" s="1"/>
  <c r="W23" i="8" s="1"/>
  <c r="W23" i="4"/>
  <c r="W74" i="5"/>
  <c r="W74" i="4"/>
  <c r="X93" i="4"/>
  <c r="X93" i="5"/>
  <c r="V102" i="6"/>
  <c r="V102" i="8" s="1"/>
  <c r="W133" i="5"/>
  <c r="W133" i="6" s="1"/>
  <c r="W133" i="8" s="1"/>
  <c r="W133" i="4"/>
  <c r="Y10" i="5"/>
  <c r="Y10" i="6" s="1"/>
  <c r="Y10" i="8" s="1"/>
  <c r="Y10" i="4"/>
  <c r="V112" i="6"/>
  <c r="V112" i="8" s="1"/>
  <c r="W41" i="5"/>
  <c r="W41" i="6" s="1"/>
  <c r="W41" i="8" s="1"/>
  <c r="W41" i="4"/>
  <c r="U17" i="4"/>
  <c r="U17" i="5"/>
  <c r="U17" i="6" s="1"/>
  <c r="U17" i="8" s="1"/>
  <c r="AA9" i="3"/>
  <c r="AA9" i="9"/>
  <c r="X58" i="5"/>
  <c r="X58" i="6" s="1"/>
  <c r="X58" i="8" s="1"/>
  <c r="X58" i="4"/>
  <c r="AA40" i="3"/>
  <c r="AA40" i="9"/>
  <c r="X92" i="3"/>
  <c r="X92" i="14" s="1"/>
  <c r="X92" i="9"/>
  <c r="X64" i="5"/>
  <c r="X64" i="4"/>
  <c r="W148" i="6"/>
  <c r="W148" i="8" s="1"/>
  <c r="AA107" i="3"/>
  <c r="AA107" i="14" s="1"/>
  <c r="AA107" i="9"/>
  <c r="W68" i="3"/>
  <c r="W68" i="14" s="1"/>
  <c r="W68" i="9"/>
  <c r="W77" i="3"/>
  <c r="W77" i="14" s="1"/>
  <c r="W77" i="9"/>
  <c r="X183" i="3"/>
  <c r="X183" i="14" s="1"/>
  <c r="X183" i="9"/>
  <c r="W188" i="3"/>
  <c r="W188" i="14" s="1"/>
  <c r="W188" i="9"/>
  <c r="W174" i="3"/>
  <c r="W174" i="14" s="1"/>
  <c r="W174" i="9"/>
  <c r="W118" i="3"/>
  <c r="W118" i="14" s="1"/>
  <c r="W118" i="9"/>
  <c r="W47" i="3"/>
  <c r="W47" i="14" s="1"/>
  <c r="W47" i="9"/>
  <c r="V198" i="6"/>
  <c r="V198" i="8" s="1"/>
  <c r="W59" i="3"/>
  <c r="W59" i="14" s="1"/>
  <c r="W59" i="9"/>
  <c r="X4" i="5"/>
  <c r="X4" i="4"/>
  <c r="W73" i="6"/>
  <c r="W73" i="8" s="1"/>
  <c r="X70" i="4"/>
  <c r="X70" i="5"/>
  <c r="X70" i="6" s="1"/>
  <c r="X70" i="8" s="1"/>
  <c r="W96" i="5"/>
  <c r="W96" i="6" s="1"/>
  <c r="W96" i="8" s="1"/>
  <c r="W96" i="4"/>
  <c r="X179" i="3"/>
  <c r="X179" i="14" s="1"/>
  <c r="X179" i="9"/>
  <c r="W157" i="5"/>
  <c r="W157" i="4"/>
  <c r="W18" i="3"/>
  <c r="W18" i="14" s="1"/>
  <c r="W18" i="9"/>
  <c r="V194" i="3"/>
  <c r="V194" i="14" s="1"/>
  <c r="V194" i="9"/>
  <c r="V83" i="4"/>
  <c r="V83" i="5"/>
  <c r="V83" i="6" s="1"/>
  <c r="V83" i="8" s="1"/>
  <c r="X90" i="3"/>
  <c r="X90" i="14" s="1"/>
  <c r="X90" i="9"/>
  <c r="AA176" i="3"/>
  <c r="AA176" i="9"/>
  <c r="X187" i="3"/>
  <c r="X187" i="14" s="1"/>
  <c r="X187" i="9"/>
  <c r="V48" i="5"/>
  <c r="V48" i="6" s="1"/>
  <c r="V48" i="8" s="1"/>
  <c r="V48" i="4"/>
  <c r="V117" i="3"/>
  <c r="V117" i="14" s="1"/>
  <c r="V117" i="9"/>
  <c r="X149" i="3"/>
  <c r="X149" i="14" s="1"/>
  <c r="X149" i="9"/>
  <c r="X26" i="3"/>
  <c r="X26" i="14" s="1"/>
  <c r="X26" i="9"/>
  <c r="V106" i="4"/>
  <c r="V106" i="5"/>
  <c r="Y7" i="5"/>
  <c r="Y7" i="6" s="1"/>
  <c r="Y7" i="8" s="1"/>
  <c r="Y7" i="4"/>
  <c r="V195" i="3"/>
  <c r="V195" i="14" s="1"/>
  <c r="V195" i="9"/>
  <c r="W122" i="3"/>
  <c r="W122" i="14" s="1"/>
  <c r="W122" i="9"/>
  <c r="T65" i="6"/>
  <c r="T65" i="8" s="1"/>
  <c r="X54" i="4"/>
  <c r="X54" i="5"/>
  <c r="X54" i="6" s="1"/>
  <c r="X54" i="8" s="1"/>
  <c r="W6" i="5"/>
  <c r="W6" i="6" s="1"/>
  <c r="W6" i="8" s="1"/>
  <c r="W6" i="4"/>
  <c r="W147" i="5"/>
  <c r="W147" i="4"/>
  <c r="U126" i="6"/>
  <c r="U126" i="8" s="1"/>
  <c r="V95" i="6"/>
  <c r="V95" i="8" s="1"/>
  <c r="AA132" i="3"/>
  <c r="AA132" i="9"/>
  <c r="V161" i="6"/>
  <c r="V161" i="8" s="1"/>
  <c r="AA91" i="3"/>
  <c r="AA91" i="9"/>
  <c r="AA184" i="3"/>
  <c r="AA184" i="9"/>
  <c r="X81" i="5"/>
  <c r="X81" i="4"/>
  <c r="X78" i="3"/>
  <c r="X78" i="14" s="1"/>
  <c r="X78" i="9"/>
  <c r="X141" i="5"/>
  <c r="X141" i="4"/>
  <c r="Y159" i="3"/>
  <c r="Y159" i="14" s="1"/>
  <c r="Y159" i="9"/>
  <c r="W162" i="4"/>
  <c r="W162" i="5"/>
  <c r="W162" i="6" s="1"/>
  <c r="W162" i="8" s="1"/>
  <c r="W131" i="5"/>
  <c r="W131" i="6" s="1"/>
  <c r="W131" i="8" s="1"/>
  <c r="W131" i="4"/>
  <c r="W160" i="5"/>
  <c r="W160" i="6" s="1"/>
  <c r="W160" i="8" s="1"/>
  <c r="W160" i="4"/>
  <c r="X39" i="3"/>
  <c r="X39" i="14" s="1"/>
  <c r="X39" i="9"/>
  <c r="W87" i="4"/>
  <c r="W87" i="5"/>
  <c r="W87" i="6" s="1"/>
  <c r="W87" i="8" s="1"/>
  <c r="U169" i="5"/>
  <c r="U169" i="4"/>
  <c r="X180" i="5"/>
  <c r="X180" i="6" s="1"/>
  <c r="X180" i="8" s="1"/>
  <c r="X180" i="4"/>
  <c r="W124" i="4"/>
  <c r="W124" i="5"/>
  <c r="W124" i="6" s="1"/>
  <c r="W124" i="8" s="1"/>
  <c r="V186" i="3"/>
  <c r="V186" i="14" s="1"/>
  <c r="V186" i="9"/>
  <c r="AA151" i="3"/>
  <c r="AA151" i="9"/>
  <c r="X152" i="5"/>
  <c r="X152" i="6" s="1"/>
  <c r="X152" i="8" s="1"/>
  <c r="X152" i="4"/>
  <c r="AA69" i="3"/>
  <c r="AA69" i="9"/>
  <c r="U99" i="6"/>
  <c r="U99" i="8" s="1"/>
  <c r="W158" i="5"/>
  <c r="W158" i="6" s="1"/>
  <c r="W158" i="8" s="1"/>
  <c r="W158" i="4"/>
  <c r="W32" i="5"/>
  <c r="W32" i="6" s="1"/>
  <c r="W32" i="8" s="1"/>
  <c r="W32" i="4"/>
  <c r="X125" i="3"/>
  <c r="X125" i="14" s="1"/>
  <c r="X125" i="9"/>
  <c r="V29" i="5"/>
  <c r="V29" i="4"/>
  <c r="W80" i="5"/>
  <c r="W80" i="6" s="1"/>
  <c r="W80" i="8" s="1"/>
  <c r="W80" i="4"/>
  <c r="X75" i="6"/>
  <c r="X75" i="8" s="1"/>
  <c r="W22" i="3"/>
  <c r="W22" i="14" s="1"/>
  <c r="W22" i="9"/>
  <c r="Y136" i="3"/>
  <c r="Y136" i="14" s="1"/>
  <c r="Y136" i="9"/>
  <c r="AA101" i="3"/>
  <c r="AA101" i="9"/>
  <c r="X33" i="4"/>
  <c r="X33" i="5"/>
  <c r="X33" i="6" s="1"/>
  <c r="X33" i="8" s="1"/>
  <c r="W165" i="5"/>
  <c r="W165" i="4"/>
  <c r="V45" i="6"/>
  <c r="V45" i="8" s="1"/>
  <c r="V43" i="6"/>
  <c r="V43" i="8" s="1"/>
  <c r="X119" i="5"/>
  <c r="X119" i="4"/>
  <c r="U115" i="6"/>
  <c r="U115" i="8" s="1"/>
  <c r="W86" i="5"/>
  <c r="W86" i="6" s="1"/>
  <c r="W86" i="8" s="1"/>
  <c r="W86" i="4"/>
  <c r="W11" i="3"/>
  <c r="W11" i="14" s="1"/>
  <c r="W11" i="9"/>
  <c r="W197" i="4"/>
  <c r="W197" i="5"/>
  <c r="W197" i="6" s="1"/>
  <c r="W197" i="8" s="1"/>
  <c r="U171" i="4"/>
  <c r="U171" i="5"/>
  <c r="U171" i="6" s="1"/>
  <c r="U171" i="8" s="1"/>
  <c r="AA135" i="3"/>
  <c r="AA135" i="9"/>
  <c r="X108" i="3"/>
  <c r="X108" i="14" s="1"/>
  <c r="X108" i="9"/>
  <c r="V138" i="5"/>
  <c r="V138" i="6" s="1"/>
  <c r="V138" i="8" s="1"/>
  <c r="V138" i="4"/>
  <c r="V146" i="5"/>
  <c r="V146" i="6" s="1"/>
  <c r="V146" i="8" s="1"/>
  <c r="V146" i="4"/>
  <c r="X37" i="5"/>
  <c r="X37" i="4"/>
  <c r="X79" i="3"/>
  <c r="X79" i="14" s="1"/>
  <c r="X79" i="9"/>
  <c r="V129" i="5"/>
  <c r="V129" i="4"/>
  <c r="AA85" i="3"/>
  <c r="AA85" i="9"/>
  <c r="W53" i="4"/>
  <c r="W53" i="5"/>
  <c r="W53" i="6" s="1"/>
  <c r="W53" i="8" s="1"/>
  <c r="X19" i="3"/>
  <c r="X19" i="14" s="1"/>
  <c r="X19" i="9"/>
  <c r="AA155" i="3"/>
  <c r="AA155" i="9"/>
  <c r="V16" i="4"/>
  <c r="V16" i="5"/>
  <c r="V16" i="6" s="1"/>
  <c r="V16" i="8" s="1"/>
  <c r="X189" i="5"/>
  <c r="X189" i="6" s="1"/>
  <c r="X189" i="8" s="1"/>
  <c r="X189" i="4"/>
  <c r="AA120" i="3"/>
  <c r="AA120" i="9"/>
  <c r="AA89" i="3"/>
  <c r="AA89" i="9"/>
  <c r="V57" i="4"/>
  <c r="V57" i="5"/>
  <c r="V57" i="6" s="1"/>
  <c r="V57" i="8" s="1"/>
  <c r="V143" i="3"/>
  <c r="V143" i="14" s="1"/>
  <c r="V143" i="9"/>
  <c r="Z21" i="3"/>
  <c r="Z21" i="14" s="1"/>
  <c r="Z21" i="9"/>
  <c r="X28" i="3"/>
  <c r="X28" i="14" s="1"/>
  <c r="X28" i="9"/>
  <c r="X144" i="3"/>
  <c r="X144" i="14" s="1"/>
  <c r="X144" i="9"/>
  <c r="X55" i="5"/>
  <c r="X55" i="4"/>
  <c r="W127" i="3"/>
  <c r="W127" i="14" s="1"/>
  <c r="W127" i="9"/>
  <c r="X76" i="3"/>
  <c r="X76" i="14" s="1"/>
  <c r="X76" i="9"/>
  <c r="W134" i="3"/>
  <c r="W134" i="14" s="1"/>
  <c r="W134" i="9"/>
  <c r="V3" i="5"/>
  <c r="V3" i="6" s="1"/>
  <c r="V3" i="8" s="1"/>
  <c r="V3" i="4"/>
  <c r="V130" i="4"/>
  <c r="V130" i="5"/>
  <c r="V172" i="4"/>
  <c r="V172" i="5"/>
  <c r="V172" i="6" s="1"/>
  <c r="V172" i="8" s="1"/>
  <c r="V34" i="3"/>
  <c r="V34" i="14" s="1"/>
  <c r="V34" i="9"/>
  <c r="V103" i="5"/>
  <c r="V103" i="6" s="1"/>
  <c r="V103" i="8" s="1"/>
  <c r="V103" i="4"/>
  <c r="X2" i="5"/>
  <c r="X2" i="6" s="1"/>
  <c r="X2" i="8" s="1"/>
  <c r="X2" i="4"/>
  <c r="AA101" i="4"/>
  <c r="AA107" i="5"/>
  <c r="AA107" i="4"/>
  <c r="AA140" i="6"/>
  <c r="AA140" i="8" s="1"/>
  <c r="AA89" i="5" l="1"/>
  <c r="AA89" i="14"/>
  <c r="AA155" i="5"/>
  <c r="AA155" i="14"/>
  <c r="AA69" i="5"/>
  <c r="AA69" i="14"/>
  <c r="AA151" i="5"/>
  <c r="AA151" i="14"/>
  <c r="AA184" i="5"/>
  <c r="AA184" i="14"/>
  <c r="AA110" i="4"/>
  <c r="AA110" i="14"/>
  <c r="AA94" i="5"/>
  <c r="AA94" i="14"/>
  <c r="AA164" i="5"/>
  <c r="AA164" i="14"/>
  <c r="AA142" i="5"/>
  <c r="AA142" i="14"/>
  <c r="AA135" i="5"/>
  <c r="AA135" i="14"/>
  <c r="AA176" i="4"/>
  <c r="AA176" i="14"/>
  <c r="AA40" i="5"/>
  <c r="AA40" i="14"/>
  <c r="AA9" i="4"/>
  <c r="AA9" i="14"/>
  <c r="AA120" i="4"/>
  <c r="AA120" i="14"/>
  <c r="AA85" i="5"/>
  <c r="AA85" i="14"/>
  <c r="AA132" i="5"/>
  <c r="AA132" i="14"/>
  <c r="AA123" i="5"/>
  <c r="AA123" i="14"/>
  <c r="AA101" i="5"/>
  <c r="AA101" i="14"/>
  <c r="AA91" i="5"/>
  <c r="AA91" i="14"/>
  <c r="AA88" i="5"/>
  <c r="AA88" i="14"/>
  <c r="AA185" i="5"/>
  <c r="AA185" i="14"/>
  <c r="AA97" i="5"/>
  <c r="AA97" i="14"/>
  <c r="AA61" i="5"/>
  <c r="AA61" i="14"/>
  <c r="AA20" i="5"/>
  <c r="AA20" i="14"/>
  <c r="AA196" i="5"/>
  <c r="AA196" i="14"/>
  <c r="AA8" i="5"/>
  <c r="AA8" i="14"/>
  <c r="AA89" i="4"/>
  <c r="AA8" i="4"/>
  <c r="AA97" i="4"/>
  <c r="AA132" i="4"/>
  <c r="AA91" i="4"/>
  <c r="AA88" i="4"/>
  <c r="AA176" i="5"/>
  <c r="AA176" i="6" s="1"/>
  <c r="AA176" i="8" s="1"/>
  <c r="AA135" i="4"/>
  <c r="Z177" i="3"/>
  <c r="Z177" i="14" s="1"/>
  <c r="AA20" i="4"/>
  <c r="AA184" i="4"/>
  <c r="AA9" i="5"/>
  <c r="AA9" i="6" s="1"/>
  <c r="AA9" i="8" s="1"/>
  <c r="AA123" i="4"/>
  <c r="AA120" i="5"/>
  <c r="AA120" i="6" s="1"/>
  <c r="AA120" i="8" s="1"/>
  <c r="AA40" i="4"/>
  <c r="AA196" i="4"/>
  <c r="AA185" i="4"/>
  <c r="W161" i="3"/>
  <c r="W161" i="14" s="1"/>
  <c r="W161" i="9"/>
  <c r="V126" i="3"/>
  <c r="V126" i="14" s="1"/>
  <c r="V126" i="9"/>
  <c r="U65" i="3"/>
  <c r="U65" i="14" s="1"/>
  <c r="U65" i="9"/>
  <c r="V51" i="3"/>
  <c r="V51" i="14" s="1"/>
  <c r="V51" i="9"/>
  <c r="X73" i="3"/>
  <c r="X73" i="14" s="1"/>
  <c r="X73" i="9"/>
  <c r="W166" i="3"/>
  <c r="W166" i="14" s="1"/>
  <c r="W166" i="9"/>
  <c r="V113" i="3"/>
  <c r="V113" i="14" s="1"/>
  <c r="V113" i="9"/>
  <c r="W112" i="3"/>
  <c r="W112" i="14" s="1"/>
  <c r="W112" i="9"/>
  <c r="Y153" i="3"/>
  <c r="Y153" i="14" s="1"/>
  <c r="Y153" i="9"/>
  <c r="W102" i="3"/>
  <c r="W102" i="14" s="1"/>
  <c r="W102" i="9"/>
  <c r="W45" i="3"/>
  <c r="W45" i="14" s="1"/>
  <c r="W45" i="9"/>
  <c r="Y70" i="3"/>
  <c r="Y70" i="14" s="1"/>
  <c r="Y70" i="9"/>
  <c r="V12" i="5"/>
  <c r="V12" i="4"/>
  <c r="Y189" i="3"/>
  <c r="Y189" i="14" s="1"/>
  <c r="Y189" i="9"/>
  <c r="V117" i="5"/>
  <c r="V117" i="6" s="1"/>
  <c r="V117" i="8" s="1"/>
  <c r="V117" i="4"/>
  <c r="X80" i="3"/>
  <c r="X80" i="14" s="1"/>
  <c r="X80" i="9"/>
  <c r="Y182" i="3"/>
  <c r="Y182" i="14" s="1"/>
  <c r="Y182" i="9"/>
  <c r="W25" i="5"/>
  <c r="W25" i="6" s="1"/>
  <c r="W25" i="8" s="1"/>
  <c r="W25" i="4"/>
  <c r="AA164" i="4"/>
  <c r="U67" i="5"/>
  <c r="U67" i="4"/>
  <c r="V99" i="3"/>
  <c r="V99" i="14" s="1"/>
  <c r="V99" i="9"/>
  <c r="X87" i="3"/>
  <c r="X87" i="14" s="1"/>
  <c r="X87" i="9"/>
  <c r="X149" i="5"/>
  <c r="X149" i="6" s="1"/>
  <c r="X149" i="8" s="1"/>
  <c r="X149" i="4"/>
  <c r="W83" i="3"/>
  <c r="W83" i="14" s="1"/>
  <c r="W83" i="9"/>
  <c r="X96" i="3"/>
  <c r="X96" i="14" s="1"/>
  <c r="X96" i="9"/>
  <c r="V139" i="4"/>
  <c r="V139" i="5"/>
  <c r="V139" i="6" s="1"/>
  <c r="V139" i="8" s="1"/>
  <c r="Y14" i="5"/>
  <c r="Y14" i="4"/>
  <c r="W22" i="5"/>
  <c r="W22" i="6" s="1"/>
  <c r="W22" i="8" s="1"/>
  <c r="W22" i="4"/>
  <c r="W174" i="4"/>
  <c r="W174" i="5"/>
  <c r="W174" i="6" s="1"/>
  <c r="W174" i="8" s="1"/>
  <c r="W109" i="5"/>
  <c r="W109" i="6" s="1"/>
  <c r="W109" i="8" s="1"/>
  <c r="W109" i="4"/>
  <c r="X62" i="3"/>
  <c r="X62" i="14" s="1"/>
  <c r="X62" i="9"/>
  <c r="X27" i="6"/>
  <c r="X27" i="8" s="1"/>
  <c r="X144" i="4"/>
  <c r="X144" i="5"/>
  <c r="X144" i="6" s="1"/>
  <c r="X144" i="8" s="1"/>
  <c r="AA110" i="5"/>
  <c r="AA110" i="6" s="1"/>
  <c r="AA110" i="8" s="1"/>
  <c r="X42" i="5"/>
  <c r="X42" i="6" s="1"/>
  <c r="X42" i="8" s="1"/>
  <c r="X42" i="4"/>
  <c r="X160" i="3"/>
  <c r="X160" i="14" s="1"/>
  <c r="X160" i="9"/>
  <c r="X4" i="6"/>
  <c r="X4" i="8" s="1"/>
  <c r="AA69" i="4"/>
  <c r="Z7" i="3"/>
  <c r="Z7" i="14" s="1"/>
  <c r="Z7" i="9"/>
  <c r="X199" i="4"/>
  <c r="X199" i="5"/>
  <c r="X199" i="6" s="1"/>
  <c r="X199" i="8" s="1"/>
  <c r="W3" i="3"/>
  <c r="W3" i="14" s="1"/>
  <c r="W3" i="9"/>
  <c r="V115" i="3"/>
  <c r="V115" i="14" s="1"/>
  <c r="V115" i="9"/>
  <c r="Y33" i="3"/>
  <c r="Y33" i="14" s="1"/>
  <c r="Y33" i="9"/>
  <c r="X124" i="3"/>
  <c r="X124" i="14" s="1"/>
  <c r="X124" i="9"/>
  <c r="X131" i="3"/>
  <c r="X131" i="14" s="1"/>
  <c r="X131" i="9"/>
  <c r="V106" i="6"/>
  <c r="V106" i="8" s="1"/>
  <c r="X187" i="5"/>
  <c r="X187" i="6" s="1"/>
  <c r="X187" i="8" s="1"/>
  <c r="X187" i="4"/>
  <c r="W198" i="3"/>
  <c r="W198" i="14" s="1"/>
  <c r="W198" i="9"/>
  <c r="W77" i="5"/>
  <c r="W77" i="6" s="1"/>
  <c r="W77" i="8" s="1"/>
  <c r="W77" i="4"/>
  <c r="Y58" i="3"/>
  <c r="Y58" i="14" s="1"/>
  <c r="Y58" i="9"/>
  <c r="Z10" i="3"/>
  <c r="Z10" i="14" s="1"/>
  <c r="Z10" i="9"/>
  <c r="Y190" i="3"/>
  <c r="Y190" i="14" s="1"/>
  <c r="Y190" i="9"/>
  <c r="X121" i="4"/>
  <c r="X121" i="5"/>
  <c r="X121" i="6" s="1"/>
  <c r="X121" i="8" s="1"/>
  <c r="X168" i="3"/>
  <c r="X168" i="14" s="1"/>
  <c r="X168" i="9"/>
  <c r="W63" i="5"/>
  <c r="W63" i="6" s="1"/>
  <c r="W63" i="8" s="1"/>
  <c r="W63" i="4"/>
  <c r="X52" i="5"/>
  <c r="X52" i="6" s="1"/>
  <c r="X52" i="8" s="1"/>
  <c r="X52" i="4"/>
  <c r="W150" i="5"/>
  <c r="W150" i="6" s="1"/>
  <c r="W150" i="8" s="1"/>
  <c r="W150" i="4"/>
  <c r="X5" i="3"/>
  <c r="X5" i="14" s="1"/>
  <c r="X5" i="9"/>
  <c r="X13" i="3"/>
  <c r="X13" i="14" s="1"/>
  <c r="X13" i="9"/>
  <c r="V194" i="5"/>
  <c r="V194" i="4"/>
  <c r="W38" i="5"/>
  <c r="W38" i="4"/>
  <c r="X28" i="5"/>
  <c r="X28" i="6" s="1"/>
  <c r="X28" i="8" s="1"/>
  <c r="X28" i="4"/>
  <c r="AA61" i="4"/>
  <c r="AA155" i="4"/>
  <c r="AA94" i="4"/>
  <c r="W146" i="3"/>
  <c r="W146" i="14" s="1"/>
  <c r="W146" i="9"/>
  <c r="X125" i="5"/>
  <c r="X125" i="6" s="1"/>
  <c r="X125" i="8" s="1"/>
  <c r="X125" i="4"/>
  <c r="W100" i="5"/>
  <c r="W100" i="4"/>
  <c r="X173" i="3"/>
  <c r="X173" i="14" s="1"/>
  <c r="X173" i="9"/>
  <c r="X44" i="3"/>
  <c r="X44" i="14" s="1"/>
  <c r="X44" i="9"/>
  <c r="X105" i="3"/>
  <c r="X105" i="14" s="1"/>
  <c r="X105" i="9"/>
  <c r="V171" i="3"/>
  <c r="V171" i="14" s="1"/>
  <c r="V171" i="9"/>
  <c r="X55" i="6"/>
  <c r="X55" i="8" s="1"/>
  <c r="V34" i="5"/>
  <c r="V34" i="6" s="1"/>
  <c r="V34" i="8" s="1"/>
  <c r="V34" i="4"/>
  <c r="X201" i="3"/>
  <c r="X201" i="14" s="1"/>
  <c r="X201" i="9"/>
  <c r="W16" i="3"/>
  <c r="W16" i="14" s="1"/>
  <c r="W16" i="9"/>
  <c r="X191" i="3"/>
  <c r="X191" i="14" s="1"/>
  <c r="X191" i="9"/>
  <c r="W36" i="3"/>
  <c r="W36" i="14" s="1"/>
  <c r="W36" i="9"/>
  <c r="W48" i="3"/>
  <c r="W48" i="14" s="1"/>
  <c r="W48" i="9"/>
  <c r="Z21" i="5"/>
  <c r="Z21" i="4"/>
  <c r="V186" i="4"/>
  <c r="V186" i="5"/>
  <c r="V186" i="6" s="1"/>
  <c r="V186" i="8" s="1"/>
  <c r="W134" i="5"/>
  <c r="W134" i="6" s="1"/>
  <c r="W134" i="8" s="1"/>
  <c r="W134" i="4"/>
  <c r="X162" i="3"/>
  <c r="X162" i="14" s="1"/>
  <c r="X162" i="9"/>
  <c r="X6" i="3"/>
  <c r="X6" i="14" s="1"/>
  <c r="X6" i="9"/>
  <c r="W157" i="6"/>
  <c r="W157" i="8" s="1"/>
  <c r="W68" i="5"/>
  <c r="W68" i="6" s="1"/>
  <c r="W68" i="8" s="1"/>
  <c r="W68" i="4"/>
  <c r="X50" i="5"/>
  <c r="X50" i="4"/>
  <c r="X193" i="4"/>
  <c r="X193" i="5"/>
  <c r="X193" i="6" s="1"/>
  <c r="X193" i="8" s="1"/>
  <c r="X31" i="4"/>
  <c r="X31" i="5"/>
  <c r="X93" i="6"/>
  <c r="X93" i="8" s="1"/>
  <c r="W167" i="5"/>
  <c r="W167" i="4"/>
  <c r="Y75" i="3"/>
  <c r="Y75" i="14" s="1"/>
  <c r="Y75" i="9"/>
  <c r="V114" i="5"/>
  <c r="V114" i="6" s="1"/>
  <c r="V114" i="8" s="1"/>
  <c r="V114" i="4"/>
  <c r="W170" i="4"/>
  <c r="W170" i="5"/>
  <c r="W170" i="6" s="1"/>
  <c r="W170" i="8" s="1"/>
  <c r="V129" i="6"/>
  <c r="V129" i="8" s="1"/>
  <c r="Y60" i="5"/>
  <c r="Y60" i="6" s="1"/>
  <c r="Y60" i="8" s="1"/>
  <c r="Y60" i="4"/>
  <c r="X78" i="5"/>
  <c r="X78" i="4"/>
  <c r="W18" i="5"/>
  <c r="W18" i="4"/>
  <c r="X37" i="6"/>
  <c r="X37" i="8" s="1"/>
  <c r="W147" i="6"/>
  <c r="W147" i="8" s="1"/>
  <c r="W59" i="5"/>
  <c r="W59" i="6" s="1"/>
  <c r="W59" i="8" s="1"/>
  <c r="W59" i="4"/>
  <c r="AA85" i="4"/>
  <c r="AA151" i="4"/>
  <c r="V143" i="5"/>
  <c r="V143" i="6" s="1"/>
  <c r="V143" i="8" s="1"/>
  <c r="V143" i="4"/>
  <c r="X19" i="5"/>
  <c r="X19" i="6" s="1"/>
  <c r="X19" i="8" s="1"/>
  <c r="X19" i="4"/>
  <c r="W138" i="3"/>
  <c r="W138" i="14" s="1"/>
  <c r="W138" i="9"/>
  <c r="X32" i="3"/>
  <c r="X32" i="14" s="1"/>
  <c r="X32" i="9"/>
  <c r="X133" i="3"/>
  <c r="X133" i="14" s="1"/>
  <c r="X133" i="9"/>
  <c r="W128" i="6"/>
  <c r="W128" i="8" s="1"/>
  <c r="Y72" i="5"/>
  <c r="Y72" i="6" s="1"/>
  <c r="Y72" i="8" s="1"/>
  <c r="Y72" i="4"/>
  <c r="W30" i="4"/>
  <c r="W30" i="5"/>
  <c r="W30" i="6" s="1"/>
  <c r="W30" i="8" s="1"/>
  <c r="X15" i="6"/>
  <c r="X15" i="8" s="1"/>
  <c r="W43" i="3"/>
  <c r="W43" i="14" s="1"/>
  <c r="W43" i="9"/>
  <c r="X192" i="3"/>
  <c r="X192" i="14" s="1"/>
  <c r="X192" i="9"/>
  <c r="AB140" i="3"/>
  <c r="AB140" i="9"/>
  <c r="X41" i="3"/>
  <c r="X41" i="14" s="1"/>
  <c r="X41" i="9"/>
  <c r="W122" i="5"/>
  <c r="W122" i="4"/>
  <c r="W74" i="6"/>
  <c r="W74" i="8" s="1"/>
  <c r="X84" i="4"/>
  <c r="X84" i="5"/>
  <c r="V130" i="6"/>
  <c r="V130" i="8" s="1"/>
  <c r="X183" i="4"/>
  <c r="X183" i="5"/>
  <c r="X183" i="6" s="1"/>
  <c r="X183" i="8" s="1"/>
  <c r="X81" i="6"/>
  <c r="X81" i="8" s="1"/>
  <c r="V29" i="6"/>
  <c r="V29" i="8" s="1"/>
  <c r="V163" i="6"/>
  <c r="V163" i="8" s="1"/>
  <c r="AA142" i="4"/>
  <c r="X76" i="4"/>
  <c r="X76" i="5"/>
  <c r="X76" i="6" s="1"/>
  <c r="X76" i="8" s="1"/>
  <c r="W57" i="3"/>
  <c r="W57" i="14" s="1"/>
  <c r="W57" i="9"/>
  <c r="X53" i="3"/>
  <c r="X53" i="14" s="1"/>
  <c r="X53" i="9"/>
  <c r="X119" i="6"/>
  <c r="X119" i="8" s="1"/>
  <c r="Y180" i="3"/>
  <c r="Y180" i="14" s="1"/>
  <c r="Y180" i="9"/>
  <c r="X26" i="5"/>
  <c r="X26" i="6" s="1"/>
  <c r="X26" i="8" s="1"/>
  <c r="X26" i="4"/>
  <c r="W47" i="5"/>
  <c r="W47" i="4"/>
  <c r="X156" i="3"/>
  <c r="X156" i="14" s="1"/>
  <c r="X156" i="9"/>
  <c r="X175" i="3"/>
  <c r="X175" i="14" s="1"/>
  <c r="X175" i="9"/>
  <c r="W35" i="5"/>
  <c r="W35" i="6" s="1"/>
  <c r="W35" i="8" s="1"/>
  <c r="W35" i="4"/>
  <c r="W103" i="3"/>
  <c r="W103" i="14" s="1"/>
  <c r="W103" i="9"/>
  <c r="X141" i="6"/>
  <c r="X141" i="8" s="1"/>
  <c r="X64" i="6"/>
  <c r="X64" i="8" s="1"/>
  <c r="X197" i="3"/>
  <c r="X197" i="14" s="1"/>
  <c r="X197" i="9"/>
  <c r="Y152" i="3"/>
  <c r="Y152" i="14" s="1"/>
  <c r="Y152" i="9"/>
  <c r="W165" i="6"/>
  <c r="W165" i="8" s="1"/>
  <c r="W11" i="5"/>
  <c r="W11" i="6" s="1"/>
  <c r="W11" i="8" s="1"/>
  <c r="W11" i="4"/>
  <c r="X23" i="3"/>
  <c r="X23" i="14" s="1"/>
  <c r="X23" i="9"/>
  <c r="W116" i="5"/>
  <c r="W116" i="4"/>
  <c r="X108" i="5"/>
  <c r="X108" i="6" s="1"/>
  <c r="X108" i="8" s="1"/>
  <c r="X108" i="4"/>
  <c r="X158" i="3"/>
  <c r="X158" i="14" s="1"/>
  <c r="X158" i="9"/>
  <c r="Y159" i="4"/>
  <c r="Y159" i="5"/>
  <c r="Y159" i="6" s="1"/>
  <c r="Y159" i="8" s="1"/>
  <c r="Y54" i="3"/>
  <c r="Y54" i="14" s="1"/>
  <c r="Y54" i="9"/>
  <c r="X179" i="5"/>
  <c r="X179" i="6" s="1"/>
  <c r="X179" i="8" s="1"/>
  <c r="X179" i="4"/>
  <c r="X49" i="3"/>
  <c r="X49" i="14" s="1"/>
  <c r="X49" i="9"/>
  <c r="W56" i="6"/>
  <c r="W56" i="8" s="1"/>
  <c r="W82" i="3"/>
  <c r="W82" i="14" s="1"/>
  <c r="W82" i="9"/>
  <c r="V200" i="4"/>
  <c r="V200" i="5"/>
  <c r="V200" i="6" s="1"/>
  <c r="V200" i="8" s="1"/>
  <c r="W46" i="5"/>
  <c r="W46" i="6" s="1"/>
  <c r="W46" i="8" s="1"/>
  <c r="W46" i="4"/>
  <c r="W95" i="3"/>
  <c r="W95" i="14" s="1"/>
  <c r="W95" i="9"/>
  <c r="X154" i="3"/>
  <c r="X154" i="14" s="1"/>
  <c r="X154" i="9"/>
  <c r="X71" i="3"/>
  <c r="X71" i="14" s="1"/>
  <c r="X71" i="9"/>
  <c r="X39" i="5"/>
  <c r="X39" i="4"/>
  <c r="W188" i="5"/>
  <c r="W188" i="4"/>
  <c r="Y137" i="3"/>
  <c r="Y137" i="14" s="1"/>
  <c r="Y137" i="9"/>
  <c r="W172" i="3"/>
  <c r="W172" i="14" s="1"/>
  <c r="W172" i="9"/>
  <c r="X92" i="4"/>
  <c r="X92" i="5"/>
  <c r="X79" i="5"/>
  <c r="X79" i="6" s="1"/>
  <c r="X79" i="8" s="1"/>
  <c r="X79" i="4"/>
  <c r="V195" i="4"/>
  <c r="V195" i="5"/>
  <c r="V195" i="6" s="1"/>
  <c r="V195" i="8" s="1"/>
  <c r="X98" i="3"/>
  <c r="X98" i="14" s="1"/>
  <c r="X98" i="9"/>
  <c r="W104" i="3"/>
  <c r="W104" i="14" s="1"/>
  <c r="W104" i="9"/>
  <c r="X86" i="3"/>
  <c r="X86" i="14" s="1"/>
  <c r="X86" i="9"/>
  <c r="W127" i="4"/>
  <c r="W127" i="5"/>
  <c r="W127" i="6" s="1"/>
  <c r="W127" i="8" s="1"/>
  <c r="Y136" i="5"/>
  <c r="Y136" i="6" s="1"/>
  <c r="Y136" i="8" s="1"/>
  <c r="Y136" i="4"/>
  <c r="U169" i="6"/>
  <c r="U169" i="8" s="1"/>
  <c r="X90" i="5"/>
  <c r="X90" i="4"/>
  <c r="W118" i="5"/>
  <c r="W118" i="6" s="1"/>
  <c r="W118" i="8" s="1"/>
  <c r="W118" i="4"/>
  <c r="X148" i="3"/>
  <c r="X148" i="14" s="1"/>
  <c r="X148" i="9"/>
  <c r="V17" i="3"/>
  <c r="V17" i="14" s="1"/>
  <c r="V17" i="9"/>
  <c r="U66" i="4"/>
  <c r="U66" i="5"/>
  <c r="U66" i="6" s="1"/>
  <c r="U66" i="8" s="1"/>
  <c r="X24" i="3"/>
  <c r="X24" i="14" s="1"/>
  <c r="X24" i="9"/>
  <c r="W111" i="5"/>
  <c r="W111" i="6" s="1"/>
  <c r="W111" i="8" s="1"/>
  <c r="W111" i="4"/>
  <c r="W178" i="5"/>
  <c r="W178" i="6" s="1"/>
  <c r="W178" i="8" s="1"/>
  <c r="W178" i="4"/>
  <c r="W145" i="5"/>
  <c r="W145" i="4"/>
  <c r="W181" i="5"/>
  <c r="W181" i="6" s="1"/>
  <c r="W181" i="8" s="1"/>
  <c r="W181" i="4"/>
  <c r="Y2" i="3"/>
  <c r="Y2" i="14" s="1"/>
  <c r="Y2" i="9"/>
  <c r="AA155" i="6"/>
  <c r="AA155" i="8" s="1"/>
  <c r="AA85" i="6"/>
  <c r="AA85" i="8" s="1"/>
  <c r="AA132" i="6"/>
  <c r="AA132" i="8" s="1"/>
  <c r="AA164" i="6"/>
  <c r="AA164" i="8" s="1"/>
  <c r="AA89" i="6"/>
  <c r="AA89" i="8" s="1"/>
  <c r="AA135" i="6"/>
  <c r="AA135" i="8" s="1"/>
  <c r="AA40" i="6"/>
  <c r="AA40" i="8" s="1"/>
  <c r="AA97" i="6"/>
  <c r="AA97" i="8" s="1"/>
  <c r="AA185" i="6"/>
  <c r="AA185" i="8" s="1"/>
  <c r="AA151" i="6"/>
  <c r="AA151" i="8" s="1"/>
  <c r="AA8" i="6"/>
  <c r="AA8" i="8" s="1"/>
  <c r="AA94" i="6"/>
  <c r="AA94" i="8" s="1"/>
  <c r="AA184" i="6"/>
  <c r="AA184" i="8" s="1"/>
  <c r="AA123" i="6"/>
  <c r="AA123" i="8" s="1"/>
  <c r="AA196" i="6"/>
  <c r="AA196" i="8" s="1"/>
  <c r="AA101" i="6"/>
  <c r="AA101" i="8" s="1"/>
  <c r="AA91" i="6"/>
  <c r="AA91" i="8" s="1"/>
  <c r="AA61" i="6"/>
  <c r="AA61" i="8" s="1"/>
  <c r="AA142" i="6"/>
  <c r="AA142" i="8" s="1"/>
  <c r="AA20" i="6"/>
  <c r="AA20" i="8" s="1"/>
  <c r="AA88" i="6"/>
  <c r="AA88" i="8" s="1"/>
  <c r="AA107" i="6"/>
  <c r="AA107" i="8" s="1"/>
  <c r="AA69" i="6"/>
  <c r="AA69" i="8" s="1"/>
  <c r="AB140" i="5" l="1"/>
  <c r="AB140" i="14"/>
  <c r="Z177" i="5"/>
  <c r="Z177" i="6" s="1"/>
  <c r="Z177" i="8" s="1"/>
  <c r="AA177" i="9" s="1"/>
  <c r="Z177" i="4"/>
  <c r="W130" i="3"/>
  <c r="W130" i="14" s="1"/>
  <c r="W130" i="9"/>
  <c r="AB142" i="3"/>
  <c r="AB142" i="14" s="1"/>
  <c r="AB142" i="9"/>
  <c r="X74" i="3"/>
  <c r="X74" i="14" s="1"/>
  <c r="X74" i="9"/>
  <c r="X128" i="3"/>
  <c r="X128" i="14" s="1"/>
  <c r="X128" i="9"/>
  <c r="AB61" i="3"/>
  <c r="AB61" i="9"/>
  <c r="V169" i="3"/>
  <c r="V169" i="14" s="1"/>
  <c r="V169" i="9"/>
  <c r="Y4" i="3"/>
  <c r="Y4" i="14" s="1"/>
  <c r="Y4" i="9"/>
  <c r="W163" i="3"/>
  <c r="W163" i="14" s="1"/>
  <c r="W163" i="9"/>
  <c r="X56" i="3"/>
  <c r="X56" i="14" s="1"/>
  <c r="X56" i="9"/>
  <c r="W29" i="3"/>
  <c r="W29" i="14" s="1"/>
  <c r="W29" i="9"/>
  <c r="Y93" i="3"/>
  <c r="Y93" i="14" s="1"/>
  <c r="Y93" i="9"/>
  <c r="W129" i="3"/>
  <c r="W129" i="14" s="1"/>
  <c r="W129" i="9"/>
  <c r="AB196" i="3"/>
  <c r="AB196" i="9"/>
  <c r="AB69" i="3"/>
  <c r="AB69" i="9"/>
  <c r="Y55" i="3"/>
  <c r="Y55" i="14" s="1"/>
  <c r="Y55" i="9"/>
  <c r="AB151" i="3"/>
  <c r="AB151" i="9"/>
  <c r="Y15" i="3"/>
  <c r="Y15" i="14" s="1"/>
  <c r="Y15" i="9"/>
  <c r="X157" i="3"/>
  <c r="X157" i="14" s="1"/>
  <c r="X157" i="9"/>
  <c r="AB9" i="3"/>
  <c r="AB9" i="9"/>
  <c r="W82" i="5"/>
  <c r="W82" i="6" s="1"/>
  <c r="W82" i="8" s="1"/>
  <c r="W82" i="4"/>
  <c r="AB20" i="3"/>
  <c r="AB20" i="9"/>
  <c r="X118" i="3"/>
  <c r="X118" i="14" s="1"/>
  <c r="X118" i="9"/>
  <c r="W195" i="3"/>
  <c r="W195" i="14" s="1"/>
  <c r="W195" i="9"/>
  <c r="X50" i="6"/>
  <c r="X50" i="8" s="1"/>
  <c r="W166" i="5"/>
  <c r="W166" i="4"/>
  <c r="AB185" i="3"/>
  <c r="AB185" i="14" s="1"/>
  <c r="AB185" i="9"/>
  <c r="X165" i="3"/>
  <c r="X165" i="14" s="1"/>
  <c r="X165" i="9"/>
  <c r="Y81" i="3"/>
  <c r="Y81" i="14" s="1"/>
  <c r="Y81" i="9"/>
  <c r="X133" i="5"/>
  <c r="X133" i="6" s="1"/>
  <c r="X133" i="8" s="1"/>
  <c r="X133" i="4"/>
  <c r="W16" i="5"/>
  <c r="W16" i="6" s="1"/>
  <c r="W16" i="8" s="1"/>
  <c r="W16" i="4"/>
  <c r="X105" i="5"/>
  <c r="X105" i="6" s="1"/>
  <c r="X105" i="8" s="1"/>
  <c r="X105" i="4"/>
  <c r="W146" i="4"/>
  <c r="W146" i="5"/>
  <c r="W146" i="6" s="1"/>
  <c r="W146" i="8" s="1"/>
  <c r="X13" i="5"/>
  <c r="X13" i="4"/>
  <c r="X168" i="5"/>
  <c r="X168" i="4"/>
  <c r="W106" i="3"/>
  <c r="W106" i="14" s="1"/>
  <c r="W106" i="9"/>
  <c r="Y27" i="3"/>
  <c r="Y27" i="14" s="1"/>
  <c r="Y27" i="9"/>
  <c r="U67" i="6"/>
  <c r="U67" i="8" s="1"/>
  <c r="AB176" i="3"/>
  <c r="AB176" i="9"/>
  <c r="AB8" i="3"/>
  <c r="AB8" i="9"/>
  <c r="AB97" i="3"/>
  <c r="AB97" i="9"/>
  <c r="X148" i="5"/>
  <c r="X148" i="4"/>
  <c r="W104" i="5"/>
  <c r="W104" i="4"/>
  <c r="W188" i="6"/>
  <c r="W188" i="8" s="1"/>
  <c r="Y108" i="3"/>
  <c r="Y108" i="14" s="1"/>
  <c r="Y108" i="9"/>
  <c r="W103" i="5"/>
  <c r="W103" i="6" s="1"/>
  <c r="W103" i="8" s="1"/>
  <c r="W103" i="4"/>
  <c r="Y183" i="3"/>
  <c r="Y183" i="14" s="1"/>
  <c r="Y183" i="9"/>
  <c r="X59" i="3"/>
  <c r="X59" i="14" s="1"/>
  <c r="X59" i="9"/>
  <c r="Y193" i="3"/>
  <c r="Y193" i="14" s="1"/>
  <c r="Y193" i="9"/>
  <c r="Y121" i="3"/>
  <c r="Y121" i="14" s="1"/>
  <c r="Y121" i="9"/>
  <c r="W112" i="5"/>
  <c r="W112" i="6" s="1"/>
  <c r="W112" i="8" s="1"/>
  <c r="W112" i="4"/>
  <c r="V12" i="6"/>
  <c r="V12" i="8" s="1"/>
  <c r="X39" i="6"/>
  <c r="X39" i="8" s="1"/>
  <c r="W145" i="6"/>
  <c r="W145" i="8" s="1"/>
  <c r="X32" i="5"/>
  <c r="X32" i="6" s="1"/>
  <c r="X32" i="8" s="1"/>
  <c r="X32" i="4"/>
  <c r="Y190" i="5"/>
  <c r="Y190" i="6" s="1"/>
  <c r="Y190" i="8" s="1"/>
  <c r="Y190" i="4"/>
  <c r="AB88" i="3"/>
  <c r="AB88" i="9"/>
  <c r="X71" i="4"/>
  <c r="X71" i="5"/>
  <c r="X84" i="6"/>
  <c r="X84" i="8" s="1"/>
  <c r="W138" i="5"/>
  <c r="W138" i="6" s="1"/>
  <c r="W138" i="8" s="1"/>
  <c r="W138" i="4"/>
  <c r="X111" i="3"/>
  <c r="X111" i="14" s="1"/>
  <c r="X111" i="9"/>
  <c r="X150" i="3"/>
  <c r="X150" i="14" s="1"/>
  <c r="X150" i="9"/>
  <c r="AB123" i="3"/>
  <c r="AB123" i="9"/>
  <c r="AB89" i="3"/>
  <c r="AB89" i="9"/>
  <c r="AB132" i="3"/>
  <c r="AB132" i="9"/>
  <c r="AB140" i="4"/>
  <c r="X154" i="5"/>
  <c r="X154" i="6" s="1"/>
  <c r="X154" i="8" s="1"/>
  <c r="X154" i="4"/>
  <c r="W116" i="6"/>
  <c r="W116" i="8" s="1"/>
  <c r="Y64" i="3"/>
  <c r="Y64" i="14" s="1"/>
  <c r="Y64" i="9"/>
  <c r="X30" i="3"/>
  <c r="X30" i="14" s="1"/>
  <c r="X30" i="9"/>
  <c r="Y19" i="3"/>
  <c r="Y19" i="14" s="1"/>
  <c r="Y19" i="9"/>
  <c r="Y75" i="4"/>
  <c r="Y75" i="5"/>
  <c r="Y75" i="6" s="1"/>
  <c r="Y75" i="8" s="1"/>
  <c r="Y42" i="3"/>
  <c r="Y42" i="14" s="1"/>
  <c r="Y42" i="9"/>
  <c r="X22" i="3"/>
  <c r="X22" i="14" s="1"/>
  <c r="X22" i="9"/>
  <c r="X87" i="4"/>
  <c r="X87" i="5"/>
  <c r="X80" i="5"/>
  <c r="X80" i="4"/>
  <c r="V51" i="4"/>
  <c r="V51" i="5"/>
  <c r="V51" i="6" s="1"/>
  <c r="V51" i="8" s="1"/>
  <c r="X147" i="3"/>
  <c r="X147" i="14" s="1"/>
  <c r="X147" i="9"/>
  <c r="X201" i="4"/>
  <c r="X201" i="5"/>
  <c r="X131" i="5"/>
  <c r="X131" i="4"/>
  <c r="W186" i="3"/>
  <c r="W186" i="14" s="1"/>
  <c r="W186" i="9"/>
  <c r="V113" i="4"/>
  <c r="V113" i="5"/>
  <c r="X173" i="5"/>
  <c r="X173" i="6" s="1"/>
  <c r="X173" i="8" s="1"/>
  <c r="X173" i="4"/>
  <c r="X124" i="5"/>
  <c r="X124" i="6" s="1"/>
  <c r="X124" i="8" s="1"/>
  <c r="X124" i="4"/>
  <c r="W114" i="3"/>
  <c r="W114" i="14" s="1"/>
  <c r="W114" i="9"/>
  <c r="W34" i="3"/>
  <c r="W34" i="14" s="1"/>
  <c r="W34" i="9"/>
  <c r="X156" i="4"/>
  <c r="X156" i="5"/>
  <c r="X156" i="6" s="1"/>
  <c r="X156" i="8" s="1"/>
  <c r="X73" i="5"/>
  <c r="X73" i="6" s="1"/>
  <c r="X73" i="8" s="1"/>
  <c r="X73" i="4"/>
  <c r="W18" i="6"/>
  <c r="W18" i="8" s="1"/>
  <c r="Y58" i="5"/>
  <c r="Y58" i="6" s="1"/>
  <c r="Y58" i="8" s="1"/>
  <c r="Y58" i="4"/>
  <c r="AB107" i="3"/>
  <c r="AB107" i="9"/>
  <c r="X24" i="5"/>
  <c r="X24" i="6" s="1"/>
  <c r="X24" i="8" s="1"/>
  <c r="X24" i="4"/>
  <c r="X92" i="6"/>
  <c r="X92" i="8" s="1"/>
  <c r="Y54" i="5"/>
  <c r="Y54" i="6" s="1"/>
  <c r="Y54" i="8" s="1"/>
  <c r="Y54" i="4"/>
  <c r="W48" i="5"/>
  <c r="W48" i="6" s="1"/>
  <c r="W48" i="8" s="1"/>
  <c r="W48" i="4"/>
  <c r="Y52" i="3"/>
  <c r="Y52" i="14" s="1"/>
  <c r="Y52" i="9"/>
  <c r="X77" i="3"/>
  <c r="X77" i="14" s="1"/>
  <c r="X77" i="9"/>
  <c r="W45" i="4"/>
  <c r="W45" i="5"/>
  <c r="W45" i="6" s="1"/>
  <c r="W45" i="8" s="1"/>
  <c r="X98" i="4"/>
  <c r="X98" i="5"/>
  <c r="X98" i="6" s="1"/>
  <c r="X98" i="8" s="1"/>
  <c r="Y152" i="5"/>
  <c r="Y152" i="4"/>
  <c r="X96" i="5"/>
  <c r="X96" i="4"/>
  <c r="X53" i="4"/>
  <c r="X53" i="5"/>
  <c r="Y70" i="5"/>
  <c r="Y70" i="6" s="1"/>
  <c r="Y70" i="8" s="1"/>
  <c r="Y70" i="4"/>
  <c r="W83" i="5"/>
  <c r="W83" i="6" s="1"/>
  <c r="W83" i="8" s="1"/>
  <c r="W83" i="4"/>
  <c r="Y76" i="3"/>
  <c r="Y76" i="14" s="1"/>
  <c r="Y76" i="9"/>
  <c r="AB85" i="3"/>
  <c r="AB85" i="9"/>
  <c r="V66" i="3"/>
  <c r="V66" i="14" s="1"/>
  <c r="V66" i="9"/>
  <c r="Z136" i="3"/>
  <c r="Z136" i="14" s="1"/>
  <c r="Z136" i="9"/>
  <c r="W95" i="5"/>
  <c r="W95" i="6" s="1"/>
  <c r="W95" i="8" s="1"/>
  <c r="W95" i="4"/>
  <c r="Z159" i="3"/>
  <c r="Z159" i="14" s="1"/>
  <c r="Z159" i="9"/>
  <c r="X23" i="4"/>
  <c r="X23" i="5"/>
  <c r="X23" i="6" s="1"/>
  <c r="X23" i="8" s="1"/>
  <c r="W47" i="6"/>
  <c r="W47" i="8" s="1"/>
  <c r="W143" i="3"/>
  <c r="W143" i="14" s="1"/>
  <c r="W143" i="9"/>
  <c r="W167" i="6"/>
  <c r="W167" i="8" s="1"/>
  <c r="W38" i="6"/>
  <c r="W38" i="8" s="1"/>
  <c r="W3" i="5"/>
  <c r="W3" i="4"/>
  <c r="V99" i="5"/>
  <c r="V99" i="4"/>
  <c r="U65" i="4"/>
  <c r="U65" i="5"/>
  <c r="U65" i="6" s="1"/>
  <c r="U65" i="8" s="1"/>
  <c r="X134" i="3"/>
  <c r="X134" i="14" s="1"/>
  <c r="X134" i="9"/>
  <c r="X178" i="3"/>
  <c r="X178" i="14" s="1"/>
  <c r="X178" i="9"/>
  <c r="W57" i="5"/>
  <c r="W57" i="6" s="1"/>
  <c r="W57" i="8" s="1"/>
  <c r="W57" i="4"/>
  <c r="W100" i="6"/>
  <c r="W100" i="8" s="1"/>
  <c r="X160" i="5"/>
  <c r="X160" i="6" s="1"/>
  <c r="X160" i="8" s="1"/>
  <c r="X160" i="4"/>
  <c r="Y179" i="3"/>
  <c r="Y179" i="14" s="1"/>
  <c r="Y179" i="9"/>
  <c r="X68" i="3"/>
  <c r="X68" i="14" s="1"/>
  <c r="X68" i="9"/>
  <c r="V115" i="5"/>
  <c r="V115" i="6" s="1"/>
  <c r="V115" i="8" s="1"/>
  <c r="V115" i="4"/>
  <c r="AB40" i="3"/>
  <c r="AB40" i="9"/>
  <c r="X127" i="3"/>
  <c r="X127" i="14" s="1"/>
  <c r="X127" i="9"/>
  <c r="Y141" i="3"/>
  <c r="Y141" i="14" s="1"/>
  <c r="Y141" i="9"/>
  <c r="W122" i="6"/>
  <c r="W122" i="8" s="1"/>
  <c r="Z72" i="3"/>
  <c r="Z72" i="14" s="1"/>
  <c r="Z72" i="9"/>
  <c r="X78" i="6"/>
  <c r="X78" i="8" s="1"/>
  <c r="X6" i="4"/>
  <c r="X6" i="5"/>
  <c r="X6" i="6" s="1"/>
  <c r="X6" i="8" s="1"/>
  <c r="W36" i="5"/>
  <c r="W36" i="4"/>
  <c r="X63" i="3"/>
  <c r="X63" i="14" s="1"/>
  <c r="X63" i="9"/>
  <c r="W198" i="5"/>
  <c r="W198" i="6" s="1"/>
  <c r="W198" i="8" s="1"/>
  <c r="W198" i="4"/>
  <c r="Y199" i="3"/>
  <c r="Y199" i="14" s="1"/>
  <c r="Y199" i="9"/>
  <c r="Y14" i="6"/>
  <c r="Y14" i="8" s="1"/>
  <c r="W117" i="3"/>
  <c r="W117" i="14" s="1"/>
  <c r="W117" i="9"/>
  <c r="W102" i="4"/>
  <c r="W102" i="5"/>
  <c r="X181" i="3"/>
  <c r="X181" i="14" s="1"/>
  <c r="X181" i="9"/>
  <c r="X35" i="3"/>
  <c r="X35" i="14" s="1"/>
  <c r="X35" i="9"/>
  <c r="X62" i="4"/>
  <c r="X62" i="5"/>
  <c r="X62" i="6" s="1"/>
  <c r="X62" i="8" s="1"/>
  <c r="Y37" i="3"/>
  <c r="Y37" i="14" s="1"/>
  <c r="Y37" i="9"/>
  <c r="X175" i="4"/>
  <c r="X175" i="5"/>
  <c r="X175" i="6" s="1"/>
  <c r="X175" i="8" s="1"/>
  <c r="X109" i="3"/>
  <c r="X109" i="14" s="1"/>
  <c r="X109" i="9"/>
  <c r="X90" i="6"/>
  <c r="X90" i="8" s="1"/>
  <c r="Z21" i="6"/>
  <c r="Z21" i="8" s="1"/>
  <c r="Z10" i="4"/>
  <c r="Z10" i="5"/>
  <c r="Z10" i="6" s="1"/>
  <c r="Z10" i="8" s="1"/>
  <c r="Y149" i="3"/>
  <c r="Y149" i="14" s="1"/>
  <c r="Y149" i="9"/>
  <c r="X197" i="4"/>
  <c r="X197" i="5"/>
  <c r="Y28" i="3"/>
  <c r="Y28" i="14" s="1"/>
  <c r="Y28" i="9"/>
  <c r="AB135" i="3"/>
  <c r="AB135" i="9"/>
  <c r="AB164" i="3"/>
  <c r="AB164" i="9"/>
  <c r="W172" i="4"/>
  <c r="W172" i="5"/>
  <c r="X46" i="3"/>
  <c r="X46" i="14" s="1"/>
  <c r="X46" i="9"/>
  <c r="X11" i="3"/>
  <c r="X11" i="14" s="1"/>
  <c r="X11" i="9"/>
  <c r="Y26" i="3"/>
  <c r="Y26" i="14" s="1"/>
  <c r="Y26" i="9"/>
  <c r="Y125" i="3"/>
  <c r="Y125" i="14" s="1"/>
  <c r="Y125" i="9"/>
  <c r="V194" i="6"/>
  <c r="V194" i="8" s="1"/>
  <c r="Y144" i="3"/>
  <c r="Y144" i="14" s="1"/>
  <c r="Y144" i="9"/>
  <c r="V126" i="4"/>
  <c r="V126" i="5"/>
  <c r="Y119" i="3"/>
  <c r="Y119" i="14" s="1"/>
  <c r="Y119" i="9"/>
  <c r="X192" i="5"/>
  <c r="X192" i="6" s="1"/>
  <c r="X192" i="8" s="1"/>
  <c r="X192" i="4"/>
  <c r="X44" i="5"/>
  <c r="X44" i="6" s="1"/>
  <c r="X44" i="8" s="1"/>
  <c r="X44" i="4"/>
  <c r="X174" i="3"/>
  <c r="X174" i="14" s="1"/>
  <c r="X174" i="9"/>
  <c r="Y182" i="5"/>
  <c r="Y182" i="4"/>
  <c r="AB91" i="3"/>
  <c r="AB91" i="9"/>
  <c r="AB184" i="3"/>
  <c r="AB184" i="9"/>
  <c r="AB155" i="3"/>
  <c r="AB155" i="9"/>
  <c r="X41" i="4"/>
  <c r="X41" i="5"/>
  <c r="X41" i="6" s="1"/>
  <c r="X41" i="8" s="1"/>
  <c r="X162" i="5"/>
  <c r="X162" i="6" s="1"/>
  <c r="X162" i="8" s="1"/>
  <c r="X162" i="4"/>
  <c r="X191" i="5"/>
  <c r="X191" i="6" s="1"/>
  <c r="X191" i="8" s="1"/>
  <c r="X191" i="4"/>
  <c r="V171" i="4"/>
  <c r="V171" i="5"/>
  <c r="V171" i="6" s="1"/>
  <c r="V171" i="8" s="1"/>
  <c r="Y187" i="3"/>
  <c r="Y187" i="14" s="1"/>
  <c r="Y187" i="9"/>
  <c r="W139" i="3"/>
  <c r="W139" i="14" s="1"/>
  <c r="W139" i="9"/>
  <c r="Y189" i="4"/>
  <c r="Y189" i="5"/>
  <c r="Y189" i="6" s="1"/>
  <c r="Y189" i="8" s="1"/>
  <c r="X170" i="3"/>
  <c r="X170" i="14" s="1"/>
  <c r="X170" i="9"/>
  <c r="X5" i="5"/>
  <c r="X5" i="6" s="1"/>
  <c r="X5" i="8" s="1"/>
  <c r="X5" i="4"/>
  <c r="W43" i="5"/>
  <c r="W43" i="4"/>
  <c r="X25" i="3"/>
  <c r="X25" i="14" s="1"/>
  <c r="X25" i="9"/>
  <c r="X49" i="4"/>
  <c r="X49" i="5"/>
  <c r="X49" i="6" s="1"/>
  <c r="X49" i="8" s="1"/>
  <c r="Y33" i="5"/>
  <c r="Y33" i="6" s="1"/>
  <c r="Y33" i="8" s="1"/>
  <c r="Y33" i="4"/>
  <c r="Y79" i="3"/>
  <c r="Y79" i="14" s="1"/>
  <c r="Y79" i="9"/>
  <c r="AB120" i="3"/>
  <c r="AB120" i="9"/>
  <c r="AB110" i="3"/>
  <c r="AB110" i="9"/>
  <c r="AB101" i="3"/>
  <c r="AB101" i="9"/>
  <c r="AB94" i="3"/>
  <c r="AB94" i="9"/>
  <c r="V17" i="5"/>
  <c r="V17" i="4"/>
  <c r="X86" i="5"/>
  <c r="X86" i="6" s="1"/>
  <c r="X86" i="8" s="1"/>
  <c r="X86" i="4"/>
  <c r="Y137" i="4"/>
  <c r="Y137" i="5"/>
  <c r="W200" i="3"/>
  <c r="W200" i="14" s="1"/>
  <c r="W200" i="9"/>
  <c r="X158" i="4"/>
  <c r="X158" i="5"/>
  <c r="Y180" i="5"/>
  <c r="Y180" i="6" s="1"/>
  <c r="Y180" i="8" s="1"/>
  <c r="Y180" i="4"/>
  <c r="Z60" i="3"/>
  <c r="Z60" i="14" s="1"/>
  <c r="Z60" i="9"/>
  <c r="X31" i="6"/>
  <c r="X31" i="8" s="1"/>
  <c r="Z7" i="5"/>
  <c r="Z7" i="6" s="1"/>
  <c r="Z7" i="8" s="1"/>
  <c r="Z7" i="4"/>
  <c r="Y153" i="4"/>
  <c r="Y153" i="5"/>
  <c r="Y153" i="6" s="1"/>
  <c r="Y153" i="8" s="1"/>
  <c r="W161" i="5"/>
  <c r="W161" i="6" s="1"/>
  <c r="W161" i="8" s="1"/>
  <c r="W161" i="4"/>
  <c r="Y2" i="4"/>
  <c r="Y2" i="5"/>
  <c r="Y2" i="6" s="1"/>
  <c r="Y2" i="8" s="1"/>
  <c r="AB142" i="5"/>
  <c r="AB142" i="4"/>
  <c r="AB185" i="5"/>
  <c r="AB185" i="4"/>
  <c r="AB140" i="6"/>
  <c r="AB140" i="8" s="1"/>
  <c r="AB94" i="5" l="1"/>
  <c r="AB94" i="14"/>
  <c r="AB110" i="5"/>
  <c r="AB110" i="14"/>
  <c r="AB40" i="5"/>
  <c r="AB40" i="14"/>
  <c r="AB123" i="5"/>
  <c r="AB123" i="14"/>
  <c r="AB135" i="5"/>
  <c r="AB135" i="14"/>
  <c r="AB8" i="4"/>
  <c r="AB8" i="14"/>
  <c r="AB151" i="5"/>
  <c r="AB151" i="14"/>
  <c r="AB69" i="4"/>
  <c r="AB69" i="14"/>
  <c r="AB155" i="5"/>
  <c r="AB155" i="14"/>
  <c r="AB91" i="5"/>
  <c r="AB91" i="14"/>
  <c r="AB101" i="5"/>
  <c r="AB101" i="14"/>
  <c r="AB120" i="5"/>
  <c r="AB120" i="14"/>
  <c r="AB184" i="5"/>
  <c r="AB184" i="14"/>
  <c r="AB85" i="5"/>
  <c r="AB85" i="14"/>
  <c r="AB89" i="5"/>
  <c r="AB89" i="14"/>
  <c r="AB132" i="5"/>
  <c r="AB132" i="14"/>
  <c r="AB94" i="4"/>
  <c r="AB164" i="4"/>
  <c r="AB164" i="14"/>
  <c r="AB107" i="5"/>
  <c r="AB107" i="6" s="1"/>
  <c r="AB107" i="8" s="1"/>
  <c r="AB107" i="14"/>
  <c r="AB88" i="5"/>
  <c r="AB88" i="14"/>
  <c r="AB97" i="5"/>
  <c r="AB97" i="14"/>
  <c r="AB176" i="5"/>
  <c r="AB176" i="14"/>
  <c r="AB20" i="4"/>
  <c r="AB20" i="14"/>
  <c r="AB9" i="5"/>
  <c r="AB9" i="14"/>
  <c r="AB196" i="5"/>
  <c r="AB196" i="6" s="1"/>
  <c r="AB196" i="8" s="1"/>
  <c r="AB196" i="14"/>
  <c r="AB61" i="5"/>
  <c r="AB61" i="14"/>
  <c r="AB155" i="4"/>
  <c r="AB135" i="4"/>
  <c r="AB110" i="4"/>
  <c r="AB97" i="4"/>
  <c r="AB196" i="4"/>
  <c r="AB9" i="4"/>
  <c r="AB40" i="4"/>
  <c r="AB184" i="4"/>
  <c r="AB91" i="4"/>
  <c r="AB69" i="5"/>
  <c r="AB69" i="6" s="1"/>
  <c r="AB69" i="8" s="1"/>
  <c r="AB8" i="5"/>
  <c r="AB8" i="6" s="1"/>
  <c r="AB8" i="8" s="1"/>
  <c r="AB101" i="4"/>
  <c r="AA177" i="3"/>
  <c r="AA177" i="14" s="1"/>
  <c r="AB132" i="4"/>
  <c r="AB85" i="4"/>
  <c r="AB20" i="5"/>
  <c r="AB107" i="4"/>
  <c r="AB176" i="4"/>
  <c r="Y31" i="3"/>
  <c r="Y31" i="14" s="1"/>
  <c r="Y31" i="9"/>
  <c r="X145" i="3"/>
  <c r="X145" i="14" s="1"/>
  <c r="X145" i="9"/>
  <c r="Y78" i="3"/>
  <c r="Y78" i="14" s="1"/>
  <c r="Y78" i="9"/>
  <c r="Y39" i="3"/>
  <c r="Y39" i="14" s="1"/>
  <c r="Y39" i="9"/>
  <c r="Y90" i="3"/>
  <c r="Y90" i="14" s="1"/>
  <c r="Y90" i="9"/>
  <c r="W12" i="3"/>
  <c r="W12" i="14" s="1"/>
  <c r="W12" i="9"/>
  <c r="AC140" i="3"/>
  <c r="AC140" i="9"/>
  <c r="V67" i="3"/>
  <c r="V67" i="14" s="1"/>
  <c r="V67" i="9"/>
  <c r="Y92" i="3"/>
  <c r="Y92" i="14" s="1"/>
  <c r="Y92" i="9"/>
  <c r="X38" i="3"/>
  <c r="X38" i="14" s="1"/>
  <c r="X38" i="9"/>
  <c r="X122" i="3"/>
  <c r="X122" i="14" s="1"/>
  <c r="X122" i="9"/>
  <c r="X116" i="3"/>
  <c r="X116" i="14" s="1"/>
  <c r="X116" i="9"/>
  <c r="X18" i="3"/>
  <c r="X18" i="14" s="1"/>
  <c r="X18" i="9"/>
  <c r="X100" i="3"/>
  <c r="X100" i="14" s="1"/>
  <c r="X100" i="9"/>
  <c r="Y50" i="3"/>
  <c r="Y50" i="14" s="1"/>
  <c r="Y50" i="9"/>
  <c r="Y6" i="3"/>
  <c r="Y6" i="14" s="1"/>
  <c r="Y6" i="9"/>
  <c r="Y133" i="3"/>
  <c r="Y133" i="14" s="1"/>
  <c r="Y133" i="9"/>
  <c r="Y162" i="3"/>
  <c r="Y162" i="14" s="1"/>
  <c r="Y162" i="9"/>
  <c r="X109" i="5"/>
  <c r="X109" i="6" s="1"/>
  <c r="X109" i="8" s="1"/>
  <c r="X109" i="4"/>
  <c r="X178" i="4"/>
  <c r="X178" i="5"/>
  <c r="X95" i="3"/>
  <c r="X95" i="14" s="1"/>
  <c r="X95" i="9"/>
  <c r="X77" i="5"/>
  <c r="X77" i="4"/>
  <c r="Y24" i="3"/>
  <c r="Y24" i="14" s="1"/>
  <c r="Y24" i="9"/>
  <c r="W114" i="5"/>
  <c r="W114" i="6" s="1"/>
  <c r="W114" i="8" s="1"/>
  <c r="W114" i="4"/>
  <c r="X147" i="4"/>
  <c r="X147" i="5"/>
  <c r="Y121" i="5"/>
  <c r="Y121" i="6" s="1"/>
  <c r="Y121" i="8" s="1"/>
  <c r="Y121" i="4"/>
  <c r="W104" i="6"/>
  <c r="W104" i="8" s="1"/>
  <c r="W106" i="4"/>
  <c r="W106" i="5"/>
  <c r="W106" i="6" s="1"/>
  <c r="W106" i="8" s="1"/>
  <c r="Y81" i="5"/>
  <c r="Y81" i="6" s="1"/>
  <c r="Y81" i="8" s="1"/>
  <c r="Y81" i="4"/>
  <c r="X118" i="5"/>
  <c r="X118" i="6" s="1"/>
  <c r="X118" i="8" s="1"/>
  <c r="X118" i="4"/>
  <c r="X161" i="3"/>
  <c r="X161" i="14" s="1"/>
  <c r="X161" i="9"/>
  <c r="W200" i="4"/>
  <c r="W200" i="5"/>
  <c r="W200" i="6" s="1"/>
  <c r="W200" i="8" s="1"/>
  <c r="Y175" i="3"/>
  <c r="Y175" i="14" s="1"/>
  <c r="Y175" i="9"/>
  <c r="W117" i="5"/>
  <c r="W117" i="6" s="1"/>
  <c r="W117" i="8" s="1"/>
  <c r="W117" i="4"/>
  <c r="Y19" i="4"/>
  <c r="Y19" i="5"/>
  <c r="Y19" i="6" s="1"/>
  <c r="Y19" i="8" s="1"/>
  <c r="Z190" i="3"/>
  <c r="Z190" i="14" s="1"/>
  <c r="Z190" i="9"/>
  <c r="Y55" i="5"/>
  <c r="Y55" i="6" s="1"/>
  <c r="Y55" i="8" s="1"/>
  <c r="Y55" i="4"/>
  <c r="Y4" i="5"/>
  <c r="Y4" i="6" s="1"/>
  <c r="Y4" i="8" s="1"/>
  <c r="Y4" i="4"/>
  <c r="AB89" i="4"/>
  <c r="Z153" i="3"/>
  <c r="Z153" i="14" s="1"/>
  <c r="Z153" i="9"/>
  <c r="Y137" i="6"/>
  <c r="Y137" i="8" s="1"/>
  <c r="Z70" i="3"/>
  <c r="Z70" i="14" s="1"/>
  <c r="Z70" i="9"/>
  <c r="Y52" i="5"/>
  <c r="Y52" i="6" s="1"/>
  <c r="Y52" i="8" s="1"/>
  <c r="Y52" i="4"/>
  <c r="W51" i="3"/>
  <c r="W51" i="14" s="1"/>
  <c r="W51" i="9"/>
  <c r="X148" i="6"/>
  <c r="X148" i="8" s="1"/>
  <c r="X168" i="6"/>
  <c r="X168" i="8" s="1"/>
  <c r="X165" i="4"/>
  <c r="X165" i="5"/>
  <c r="Z75" i="3"/>
  <c r="Z75" i="14" s="1"/>
  <c r="Z75" i="9"/>
  <c r="X83" i="3"/>
  <c r="X83" i="14" s="1"/>
  <c r="X83" i="9"/>
  <c r="X174" i="5"/>
  <c r="X174" i="4"/>
  <c r="X167" i="3"/>
  <c r="X167" i="14" s="1"/>
  <c r="X167" i="9"/>
  <c r="X150" i="4"/>
  <c r="X150" i="5"/>
  <c r="X150" i="6" s="1"/>
  <c r="X150" i="8" s="1"/>
  <c r="Y199" i="5"/>
  <c r="Y199" i="4"/>
  <c r="X80" i="6"/>
  <c r="X80" i="8" s="1"/>
  <c r="Z33" i="3"/>
  <c r="Z33" i="14" s="1"/>
  <c r="Z33" i="9"/>
  <c r="Y64" i="5"/>
  <c r="Y64" i="6" s="1"/>
  <c r="Y64" i="8" s="1"/>
  <c r="Y64" i="4"/>
  <c r="X59" i="4"/>
  <c r="X59" i="5"/>
  <c r="X59" i="6" s="1"/>
  <c r="X59" i="8" s="1"/>
  <c r="AB164" i="5"/>
  <c r="AB164" i="6" s="1"/>
  <c r="AB164" i="8" s="1"/>
  <c r="AA7" i="3"/>
  <c r="AA7" i="14" s="1"/>
  <c r="AA7" i="9"/>
  <c r="V17" i="6"/>
  <c r="V17" i="8" s="1"/>
  <c r="Y49" i="3"/>
  <c r="Y49" i="14" s="1"/>
  <c r="Y49" i="9"/>
  <c r="W139" i="5"/>
  <c r="W139" i="4"/>
  <c r="Y44" i="3"/>
  <c r="Y44" i="14" s="1"/>
  <c r="Y44" i="9"/>
  <c r="Y26" i="5"/>
  <c r="Y26" i="6" s="1"/>
  <c r="Y26" i="8" s="1"/>
  <c r="Y26" i="4"/>
  <c r="X198" i="3"/>
  <c r="X198" i="14" s="1"/>
  <c r="X198" i="9"/>
  <c r="Y179" i="5"/>
  <c r="Y179" i="4"/>
  <c r="V65" i="3"/>
  <c r="V65" i="14" s="1"/>
  <c r="V65" i="9"/>
  <c r="X96" i="6"/>
  <c r="X96" i="8" s="1"/>
  <c r="V113" i="6"/>
  <c r="V113" i="8" s="1"/>
  <c r="X138" i="3"/>
  <c r="X138" i="14" s="1"/>
  <c r="X138" i="9"/>
  <c r="W129" i="5"/>
  <c r="W129" i="6" s="1"/>
  <c r="W129" i="8" s="1"/>
  <c r="W129" i="4"/>
  <c r="X128" i="5"/>
  <c r="X128" i="6" s="1"/>
  <c r="X128" i="8" s="1"/>
  <c r="X128" i="4"/>
  <c r="W102" i="6"/>
  <c r="W102" i="8" s="1"/>
  <c r="Z159" i="4"/>
  <c r="Z159" i="5"/>
  <c r="X188" i="3"/>
  <c r="X188" i="14" s="1"/>
  <c r="X188" i="9"/>
  <c r="Y182" i="6"/>
  <c r="Y182" i="8" s="1"/>
  <c r="W163" i="5"/>
  <c r="W163" i="6" s="1"/>
  <c r="W163" i="8" s="1"/>
  <c r="W163" i="4"/>
  <c r="Y41" i="3"/>
  <c r="Y41" i="14" s="1"/>
  <c r="Y41" i="9"/>
  <c r="Z189" i="3"/>
  <c r="Z189" i="14" s="1"/>
  <c r="Z189" i="9"/>
  <c r="Y28" i="4"/>
  <c r="Y28" i="5"/>
  <c r="Y28" i="6" s="1"/>
  <c r="Y28" i="8" s="1"/>
  <c r="X48" i="3"/>
  <c r="X48" i="14" s="1"/>
  <c r="X48" i="9"/>
  <c r="X111" i="4"/>
  <c r="X111" i="5"/>
  <c r="X111" i="6" s="1"/>
  <c r="X111" i="8" s="1"/>
  <c r="X87" i="6"/>
  <c r="X87" i="8" s="1"/>
  <c r="AB120" i="4"/>
  <c r="Y149" i="5"/>
  <c r="Y149" i="6" s="1"/>
  <c r="Y149" i="8" s="1"/>
  <c r="Y149" i="4"/>
  <c r="Y73" i="3"/>
  <c r="Y73" i="14" s="1"/>
  <c r="Y73" i="9"/>
  <c r="Y183" i="5"/>
  <c r="Y183" i="4"/>
  <c r="Y105" i="3"/>
  <c r="Y105" i="14" s="1"/>
  <c r="Y105" i="9"/>
  <c r="W3" i="6"/>
  <c r="W3" i="8" s="1"/>
  <c r="W115" i="3"/>
  <c r="W115" i="14" s="1"/>
  <c r="W115" i="9"/>
  <c r="Z136" i="5"/>
  <c r="Z136" i="6" s="1"/>
  <c r="Z136" i="8" s="1"/>
  <c r="Z136" i="4"/>
  <c r="X30" i="5"/>
  <c r="X30" i="4"/>
  <c r="V169" i="4"/>
  <c r="V169" i="5"/>
  <c r="AB151" i="4"/>
  <c r="X53" i="6"/>
  <c r="X53" i="8" s="1"/>
  <c r="Y193" i="5"/>
  <c r="Y193" i="6" s="1"/>
  <c r="Y193" i="8" s="1"/>
  <c r="Y193" i="4"/>
  <c r="Y86" i="3"/>
  <c r="Y86" i="14" s="1"/>
  <c r="Y86" i="9"/>
  <c r="W143" i="5"/>
  <c r="W143" i="6" s="1"/>
  <c r="W143" i="8" s="1"/>
  <c r="W143" i="4"/>
  <c r="Y192" i="3"/>
  <c r="Y192" i="14" s="1"/>
  <c r="Y192" i="9"/>
  <c r="X11" i="5"/>
  <c r="X11" i="4"/>
  <c r="AA10" i="3"/>
  <c r="AA10" i="14" s="1"/>
  <c r="AA10" i="9"/>
  <c r="X35" i="4"/>
  <c r="X35" i="5"/>
  <c r="X35" i="6" s="1"/>
  <c r="X35" i="8" s="1"/>
  <c r="X63" i="5"/>
  <c r="X63" i="4"/>
  <c r="Y141" i="5"/>
  <c r="Y141" i="6" s="1"/>
  <c r="Y141" i="8" s="1"/>
  <c r="Y141" i="4"/>
  <c r="Y160" i="3"/>
  <c r="Y160" i="14" s="1"/>
  <c r="Y160" i="9"/>
  <c r="Y152" i="6"/>
  <c r="Y152" i="8" s="1"/>
  <c r="X22" i="4"/>
  <c r="X22" i="5"/>
  <c r="X22" i="6" s="1"/>
  <c r="X22" i="8" s="1"/>
  <c r="W166" i="6"/>
  <c r="W166" i="8" s="1"/>
  <c r="Y93" i="5"/>
  <c r="Y93" i="6" s="1"/>
  <c r="Y93" i="8" s="1"/>
  <c r="Y93" i="4"/>
  <c r="X74" i="5"/>
  <c r="X74" i="6" s="1"/>
  <c r="X74" i="8" s="1"/>
  <c r="X74" i="4"/>
  <c r="Y144" i="4"/>
  <c r="Y144" i="5"/>
  <c r="Y144" i="6" s="1"/>
  <c r="Y144" i="8" s="1"/>
  <c r="W194" i="3"/>
  <c r="W194" i="14" s="1"/>
  <c r="W194" i="9"/>
  <c r="Y124" i="3"/>
  <c r="Y124" i="14" s="1"/>
  <c r="Y124" i="9"/>
  <c r="AB88" i="4"/>
  <c r="Z58" i="3"/>
  <c r="Z58" i="14" s="1"/>
  <c r="Z58" i="9"/>
  <c r="Y37" i="5"/>
  <c r="Y37" i="6" s="1"/>
  <c r="Y37" i="8" s="1"/>
  <c r="Y37" i="4"/>
  <c r="X82" i="3"/>
  <c r="X82" i="14" s="1"/>
  <c r="X82" i="9"/>
  <c r="Y187" i="5"/>
  <c r="Y187" i="4"/>
  <c r="X47" i="3"/>
  <c r="X47" i="14" s="1"/>
  <c r="X47" i="9"/>
  <c r="Y98" i="3"/>
  <c r="Y98" i="14" s="1"/>
  <c r="Y98" i="9"/>
  <c r="Y156" i="3"/>
  <c r="Y156" i="14" s="1"/>
  <c r="Y156" i="9"/>
  <c r="W186" i="5"/>
  <c r="W186" i="6" s="1"/>
  <c r="W186" i="8" s="1"/>
  <c r="W186" i="4"/>
  <c r="Y154" i="3"/>
  <c r="Y154" i="14" s="1"/>
  <c r="Y154" i="9"/>
  <c r="Y84" i="3"/>
  <c r="Y84" i="14" s="1"/>
  <c r="Y84" i="9"/>
  <c r="X103" i="3"/>
  <c r="X103" i="14" s="1"/>
  <c r="X103" i="9"/>
  <c r="X16" i="3"/>
  <c r="X16" i="14" s="1"/>
  <c r="X16" i="9"/>
  <c r="Y191" i="3"/>
  <c r="Y191" i="14" s="1"/>
  <c r="Y191" i="9"/>
  <c r="X127" i="5"/>
  <c r="X127" i="6" s="1"/>
  <c r="X127" i="8" s="1"/>
  <c r="X127" i="4"/>
  <c r="Y5" i="3"/>
  <c r="Y5" i="14" s="1"/>
  <c r="Y5" i="9"/>
  <c r="Z14" i="3"/>
  <c r="Z14" i="14" s="1"/>
  <c r="Z14" i="9"/>
  <c r="Y125" i="5"/>
  <c r="Y125" i="6" s="1"/>
  <c r="Y125" i="8" s="1"/>
  <c r="Y125" i="4"/>
  <c r="X68" i="5"/>
  <c r="X68" i="6" s="1"/>
  <c r="X68" i="8" s="1"/>
  <c r="X68" i="4"/>
  <c r="V66" i="5"/>
  <c r="V66" i="6" s="1"/>
  <c r="V66" i="8" s="1"/>
  <c r="V66" i="4"/>
  <c r="AB61" i="4"/>
  <c r="Z60" i="5"/>
  <c r="Z60" i="6" s="1"/>
  <c r="Z60" i="8" s="1"/>
  <c r="Z60" i="4"/>
  <c r="X25" i="5"/>
  <c r="X25" i="6" s="1"/>
  <c r="X25" i="8" s="1"/>
  <c r="X25" i="4"/>
  <c r="W171" i="3"/>
  <c r="W171" i="14" s="1"/>
  <c r="W171" i="9"/>
  <c r="Y119" i="5"/>
  <c r="Y119" i="6" s="1"/>
  <c r="Y119" i="8" s="1"/>
  <c r="Y119" i="4"/>
  <c r="X46" i="4"/>
  <c r="X46" i="5"/>
  <c r="AA21" i="3"/>
  <c r="AA21" i="14" s="1"/>
  <c r="AA21" i="9"/>
  <c r="V99" i="6"/>
  <c r="V99" i="8" s="1"/>
  <c r="Y23" i="3"/>
  <c r="Y23" i="14" s="1"/>
  <c r="Y23" i="9"/>
  <c r="Z54" i="3"/>
  <c r="Z54" i="14" s="1"/>
  <c r="Z54" i="9"/>
  <c r="Y42" i="4"/>
  <c r="Y42" i="5"/>
  <c r="Y42" i="6" s="1"/>
  <c r="Y42" i="8" s="1"/>
  <c r="X71" i="6"/>
  <c r="X71" i="8" s="1"/>
  <c r="X157" i="5"/>
  <c r="X157" i="6" s="1"/>
  <c r="X157" i="8" s="1"/>
  <c r="X157" i="4"/>
  <c r="W29" i="5"/>
  <c r="W29" i="6" s="1"/>
  <c r="W29" i="8" s="1"/>
  <c r="W29" i="4"/>
  <c r="X57" i="3"/>
  <c r="X57" i="14" s="1"/>
  <c r="X57" i="9"/>
  <c r="W34" i="5"/>
  <c r="W34" i="6" s="1"/>
  <c r="W34" i="8" s="1"/>
  <c r="W34" i="4"/>
  <c r="Y32" i="3"/>
  <c r="Y32" i="14" s="1"/>
  <c r="Y32" i="9"/>
  <c r="Y79" i="5"/>
  <c r="Y79" i="6" s="1"/>
  <c r="Y79" i="8" s="1"/>
  <c r="Y79" i="4"/>
  <c r="Z72" i="5"/>
  <c r="Z72" i="6" s="1"/>
  <c r="Z72" i="8" s="1"/>
  <c r="Z72" i="4"/>
  <c r="X197" i="6"/>
  <c r="X197" i="8" s="1"/>
  <c r="Y173" i="3"/>
  <c r="Y173" i="14" s="1"/>
  <c r="Y173" i="9"/>
  <c r="Y62" i="3"/>
  <c r="Y62" i="14" s="1"/>
  <c r="Y62" i="9"/>
  <c r="AB123" i="4"/>
  <c r="V126" i="6"/>
  <c r="V126" i="8" s="1"/>
  <c r="W172" i="6"/>
  <c r="W172" i="8" s="1"/>
  <c r="Y76" i="4"/>
  <c r="Y76" i="5"/>
  <c r="Y76" i="6" s="1"/>
  <c r="Y76" i="8" s="1"/>
  <c r="X131" i="6"/>
  <c r="X131" i="8" s="1"/>
  <c r="Y108" i="4"/>
  <c r="Y108" i="5"/>
  <c r="Y108" i="6" s="1"/>
  <c r="Y108" i="8" s="1"/>
  <c r="X158" i="6"/>
  <c r="X158" i="8" s="1"/>
  <c r="W195" i="5"/>
  <c r="W195" i="6" s="1"/>
  <c r="W195" i="8" s="1"/>
  <c r="W195" i="4"/>
  <c r="X170" i="5"/>
  <c r="X170" i="6" s="1"/>
  <c r="X170" i="8" s="1"/>
  <c r="X170" i="4"/>
  <c r="X13" i="6"/>
  <c r="X13" i="8" s="1"/>
  <c r="X134" i="5"/>
  <c r="X134" i="4"/>
  <c r="X146" i="3"/>
  <c r="X146" i="14" s="1"/>
  <c r="X146" i="9"/>
  <c r="Z180" i="3"/>
  <c r="Z180" i="14" s="1"/>
  <c r="Z180" i="9"/>
  <c r="W43" i="6"/>
  <c r="W43" i="8" s="1"/>
  <c r="X181" i="5"/>
  <c r="X181" i="6" s="1"/>
  <c r="X181" i="8" s="1"/>
  <c r="X181" i="4"/>
  <c r="W36" i="6"/>
  <c r="W36" i="8" s="1"/>
  <c r="X45" i="3"/>
  <c r="X45" i="14" s="1"/>
  <c r="X45" i="9"/>
  <c r="X201" i="6"/>
  <c r="X201" i="8" s="1"/>
  <c r="X112" i="3"/>
  <c r="X112" i="14" s="1"/>
  <c r="X112" i="9"/>
  <c r="Y27" i="5"/>
  <c r="Y27" i="6" s="1"/>
  <c r="Y27" i="8" s="1"/>
  <c r="Y27" i="4"/>
  <c r="Y15" i="5"/>
  <c r="Y15" i="6" s="1"/>
  <c r="Y15" i="8" s="1"/>
  <c r="Y15" i="4"/>
  <c r="X56" i="5"/>
  <c r="X56" i="4"/>
  <c r="W130" i="4"/>
  <c r="W130" i="5"/>
  <c r="W130" i="6" s="1"/>
  <c r="W130" i="8" s="1"/>
  <c r="Z2" i="3"/>
  <c r="Z2" i="14" s="1"/>
  <c r="Z2" i="9"/>
  <c r="AB89" i="6"/>
  <c r="AB89" i="8" s="1"/>
  <c r="AB176" i="6"/>
  <c r="AB176" i="8" s="1"/>
  <c r="AB184" i="6"/>
  <c r="AB184" i="8" s="1"/>
  <c r="AB9" i="6"/>
  <c r="AB9" i="8" s="1"/>
  <c r="AB101" i="6"/>
  <c r="AB101" i="8" s="1"/>
  <c r="AB185" i="6"/>
  <c r="AB185" i="8" s="1"/>
  <c r="AB155" i="6"/>
  <c r="AB155" i="8" s="1"/>
  <c r="AB110" i="6"/>
  <c r="AB110" i="8" s="1"/>
  <c r="AB132" i="6"/>
  <c r="AB132" i="8" s="1"/>
  <c r="AB97" i="6"/>
  <c r="AB97" i="8" s="1"/>
  <c r="AB120" i="6"/>
  <c r="AB120" i="8" s="1"/>
  <c r="AB85" i="6"/>
  <c r="AB85" i="8" s="1"/>
  <c r="AB20" i="6"/>
  <c r="AB20" i="8" s="1"/>
  <c r="AB61" i="6"/>
  <c r="AB61" i="8" s="1"/>
  <c r="AB40" i="6"/>
  <c r="AB40" i="8" s="1"/>
  <c r="AB135" i="6"/>
  <c r="AB135" i="8" s="1"/>
  <c r="AB88" i="6"/>
  <c r="AB88" i="8" s="1"/>
  <c r="AB142" i="6"/>
  <c r="AB142" i="8" s="1"/>
  <c r="AB91" i="6"/>
  <c r="AB91" i="8" s="1"/>
  <c r="AB151" i="6"/>
  <c r="AB151" i="8" s="1"/>
  <c r="AB94" i="6"/>
  <c r="AB94" i="8" s="1"/>
  <c r="AB123" i="6"/>
  <c r="AB123" i="8" s="1"/>
  <c r="AC140" i="5" l="1"/>
  <c r="AC140" i="14"/>
  <c r="AA177" i="4"/>
  <c r="AA177" i="5"/>
  <c r="AA177" i="6" s="1"/>
  <c r="AA177" i="8" s="1"/>
  <c r="AB177" i="9" s="1"/>
  <c r="AC164" i="3"/>
  <c r="AC164" i="9"/>
  <c r="X43" i="3"/>
  <c r="X43" i="14" s="1"/>
  <c r="X43" i="9"/>
  <c r="Y131" i="3"/>
  <c r="Y131" i="14" s="1"/>
  <c r="Y131" i="9"/>
  <c r="Z137" i="3"/>
  <c r="Z137" i="14" s="1"/>
  <c r="Z137" i="9"/>
  <c r="X172" i="3"/>
  <c r="X172" i="14" s="1"/>
  <c r="X172" i="9"/>
  <c r="X102" i="3"/>
  <c r="X102" i="14" s="1"/>
  <c r="X102" i="9"/>
  <c r="Y80" i="3"/>
  <c r="Y80" i="14" s="1"/>
  <c r="Y80" i="9"/>
  <c r="Y148" i="3"/>
  <c r="Y148" i="14" s="1"/>
  <c r="Y148" i="9"/>
  <c r="Y158" i="3"/>
  <c r="Y158" i="14" s="1"/>
  <c r="Y158" i="9"/>
  <c r="Y13" i="3"/>
  <c r="Y13" i="14" s="1"/>
  <c r="Y13" i="9"/>
  <c r="X104" i="3"/>
  <c r="X104" i="14" s="1"/>
  <c r="X104" i="9"/>
  <c r="Y197" i="3"/>
  <c r="Y197" i="14" s="1"/>
  <c r="Y197" i="9"/>
  <c r="Y201" i="3"/>
  <c r="Y201" i="14" s="1"/>
  <c r="Y201" i="9"/>
  <c r="Y96" i="3"/>
  <c r="Y96" i="14" s="1"/>
  <c r="Y96" i="9"/>
  <c r="AC91" i="3"/>
  <c r="AC91" i="9"/>
  <c r="Y87" i="3"/>
  <c r="Y87" i="14" s="1"/>
  <c r="Y87" i="9"/>
  <c r="AC155" i="3"/>
  <c r="AC155" i="14" s="1"/>
  <c r="AC155" i="9"/>
  <c r="AC40" i="3"/>
  <c r="AC40" i="14" s="1"/>
  <c r="AC40" i="9"/>
  <c r="W99" i="3"/>
  <c r="W99" i="14" s="1"/>
  <c r="W99" i="9"/>
  <c r="Y71" i="3"/>
  <c r="Y71" i="14" s="1"/>
  <c r="Y71" i="9"/>
  <c r="W113" i="3"/>
  <c r="W113" i="14" s="1"/>
  <c r="W113" i="9"/>
  <c r="W17" i="3"/>
  <c r="W17" i="14" s="1"/>
  <c r="W17" i="9"/>
  <c r="X165" i="6"/>
  <c r="X165" i="8" s="1"/>
  <c r="Z108" i="3"/>
  <c r="Z108" i="14" s="1"/>
  <c r="Z108" i="9"/>
  <c r="X103" i="5"/>
  <c r="X103" i="4"/>
  <c r="W171" i="5"/>
  <c r="W171" i="6" s="1"/>
  <c r="W171" i="8" s="1"/>
  <c r="W171" i="4"/>
  <c r="Y150" i="3"/>
  <c r="Y150" i="14" s="1"/>
  <c r="Y150" i="9"/>
  <c r="Y181" i="3"/>
  <c r="Y181" i="14" s="1"/>
  <c r="Y181" i="9"/>
  <c r="Z153" i="4"/>
  <c r="Z153" i="5"/>
  <c r="Z153" i="6" s="1"/>
  <c r="Z153" i="8" s="1"/>
  <c r="AC184" i="3"/>
  <c r="AC184" i="9"/>
  <c r="AA7" i="5"/>
  <c r="AA7" i="4"/>
  <c r="Y162" i="5"/>
  <c r="Y162" i="6" s="1"/>
  <c r="Y162" i="8" s="1"/>
  <c r="Y162" i="4"/>
  <c r="Y154" i="5"/>
  <c r="Y154" i="6" s="1"/>
  <c r="Y154" i="8" s="1"/>
  <c r="Y154" i="4"/>
  <c r="Y179" i="6"/>
  <c r="Y179" i="8" s="1"/>
  <c r="Z76" i="3"/>
  <c r="Z76" i="14" s="1"/>
  <c r="Z76" i="9"/>
  <c r="AC88" i="3"/>
  <c r="AC88" i="9"/>
  <c r="AC85" i="3"/>
  <c r="AC85" i="9"/>
  <c r="AC9" i="3"/>
  <c r="AC9" i="9"/>
  <c r="AC176" i="3"/>
  <c r="AC176" i="9"/>
  <c r="Y170" i="3"/>
  <c r="Y170" i="14" s="1"/>
  <c r="Y170" i="9"/>
  <c r="Y62" i="4"/>
  <c r="Y62" i="5"/>
  <c r="X57" i="5"/>
  <c r="X57" i="6" s="1"/>
  <c r="X57" i="8" s="1"/>
  <c r="X57" i="4"/>
  <c r="Y23" i="5"/>
  <c r="Y23" i="6" s="1"/>
  <c r="Y23" i="8" s="1"/>
  <c r="Y23" i="4"/>
  <c r="Y5" i="5"/>
  <c r="Y5" i="6" s="1"/>
  <c r="Y5" i="8" s="1"/>
  <c r="Y5" i="4"/>
  <c r="X82" i="5"/>
  <c r="X82" i="6" s="1"/>
  <c r="X82" i="8" s="1"/>
  <c r="X82" i="4"/>
  <c r="Z141" i="3"/>
  <c r="Z141" i="14" s="1"/>
  <c r="Z141" i="9"/>
  <c r="Y86" i="4"/>
  <c r="Y86" i="5"/>
  <c r="Y86" i="6" s="1"/>
  <c r="Y86" i="8" s="1"/>
  <c r="Y41" i="4"/>
  <c r="Y41" i="5"/>
  <c r="Y41" i="6" s="1"/>
  <c r="Y41" i="8" s="1"/>
  <c r="X129" i="3"/>
  <c r="X129" i="14" s="1"/>
  <c r="X129" i="9"/>
  <c r="W51" i="5"/>
  <c r="W51" i="4"/>
  <c r="X114" i="3"/>
  <c r="X114" i="14" s="1"/>
  <c r="X114" i="9"/>
  <c r="AC135" i="3"/>
  <c r="AC135" i="9"/>
  <c r="Y199" i="6"/>
  <c r="Y199" i="8" s="1"/>
  <c r="Z79" i="3"/>
  <c r="Z79" i="14" s="1"/>
  <c r="Z79" i="9"/>
  <c r="Y124" i="5"/>
  <c r="Y124" i="6" s="1"/>
  <c r="Y124" i="8" s="1"/>
  <c r="Y124" i="4"/>
  <c r="Y192" i="5"/>
  <c r="Y192" i="6" s="1"/>
  <c r="Y192" i="8" s="1"/>
  <c r="Y192" i="4"/>
  <c r="W194" i="5"/>
  <c r="W194" i="6" s="1"/>
  <c r="W194" i="8" s="1"/>
  <c r="W194" i="4"/>
  <c r="Y90" i="4"/>
  <c r="Y90" i="5"/>
  <c r="Z54" i="5"/>
  <c r="Z54" i="6" s="1"/>
  <c r="Z54" i="8" s="1"/>
  <c r="Z54" i="4"/>
  <c r="X167" i="5"/>
  <c r="X167" i="6" s="1"/>
  <c r="X167" i="8" s="1"/>
  <c r="X167" i="4"/>
  <c r="AC196" i="3"/>
  <c r="AC196" i="9"/>
  <c r="Y160" i="5"/>
  <c r="Y160" i="6" s="1"/>
  <c r="Y160" i="8" s="1"/>
  <c r="Y160" i="4"/>
  <c r="AC185" i="3"/>
  <c r="AC185" i="9"/>
  <c r="X112" i="4"/>
  <c r="X112" i="5"/>
  <c r="X112" i="6" s="1"/>
  <c r="X112" i="8" s="1"/>
  <c r="Y156" i="4"/>
  <c r="Y156" i="5"/>
  <c r="Y74" i="3"/>
  <c r="Y74" i="14" s="1"/>
  <c r="Y74" i="9"/>
  <c r="X3" i="3"/>
  <c r="X3" i="14" s="1"/>
  <c r="X3" i="9"/>
  <c r="Z64" i="3"/>
  <c r="Z64" i="14" s="1"/>
  <c r="Z64" i="9"/>
  <c r="Z55" i="3"/>
  <c r="Z55" i="14" s="1"/>
  <c r="Z55" i="9"/>
  <c r="X161" i="5"/>
  <c r="X161" i="6" s="1"/>
  <c r="X161" i="8" s="1"/>
  <c r="X161" i="4"/>
  <c r="Y133" i="5"/>
  <c r="Y133" i="4"/>
  <c r="Y92" i="5"/>
  <c r="Y92" i="4"/>
  <c r="Z119" i="3"/>
  <c r="Z119" i="14" s="1"/>
  <c r="Z119" i="9"/>
  <c r="Y168" i="3"/>
  <c r="Y168" i="14" s="1"/>
  <c r="Y168" i="9"/>
  <c r="AA136" i="3"/>
  <c r="AA136" i="14" s="1"/>
  <c r="AA136" i="9"/>
  <c r="AC140" i="4"/>
  <c r="Z189" i="5"/>
  <c r="Z189" i="6" s="1"/>
  <c r="Z189" i="8" s="1"/>
  <c r="Z189" i="4"/>
  <c r="Y175" i="4"/>
  <c r="Y175" i="5"/>
  <c r="Y175" i="6" s="1"/>
  <c r="Y175" i="8" s="1"/>
  <c r="AA60" i="3"/>
  <c r="AA60" i="14" s="1"/>
  <c r="AA60" i="9"/>
  <c r="Y128" i="3"/>
  <c r="Y128" i="14" s="1"/>
  <c r="Y128" i="9"/>
  <c r="X186" i="3"/>
  <c r="X186" i="14" s="1"/>
  <c r="X186" i="9"/>
  <c r="X174" i="6"/>
  <c r="X174" i="8" s="1"/>
  <c r="AC69" i="3"/>
  <c r="AC69" i="14" s="1"/>
  <c r="AC69" i="9"/>
  <c r="AC8" i="3"/>
  <c r="AC8" i="9"/>
  <c r="Z180" i="5"/>
  <c r="Z180" i="6" s="1"/>
  <c r="Z180" i="8" s="1"/>
  <c r="Z180" i="4"/>
  <c r="Y173" i="5"/>
  <c r="Y173" i="4"/>
  <c r="X29" i="3"/>
  <c r="X29" i="14" s="1"/>
  <c r="X29" i="9"/>
  <c r="W66" i="3"/>
  <c r="W66" i="14" s="1"/>
  <c r="W66" i="9"/>
  <c r="Z37" i="3"/>
  <c r="Z37" i="14" s="1"/>
  <c r="Z37" i="9"/>
  <c r="X63" i="6"/>
  <c r="X63" i="8" s="1"/>
  <c r="Z193" i="3"/>
  <c r="Z193" i="14" s="1"/>
  <c r="Z193" i="9"/>
  <c r="X163" i="3"/>
  <c r="X163" i="14" s="1"/>
  <c r="X163" i="9"/>
  <c r="Z26" i="3"/>
  <c r="Z26" i="14" s="1"/>
  <c r="Z26" i="9"/>
  <c r="Y24" i="4"/>
  <c r="Y24" i="5"/>
  <c r="Y78" i="5"/>
  <c r="Y78" i="4"/>
  <c r="AC132" i="3"/>
  <c r="AC132" i="9"/>
  <c r="Y22" i="3"/>
  <c r="Y22" i="14" s="1"/>
  <c r="Y22" i="9"/>
  <c r="Y109" i="3"/>
  <c r="Y109" i="14" s="1"/>
  <c r="Y109" i="9"/>
  <c r="Z152" i="3"/>
  <c r="Z152" i="14" s="1"/>
  <c r="Z152" i="9"/>
  <c r="Z15" i="3"/>
  <c r="Z15" i="14" s="1"/>
  <c r="Z15" i="9"/>
  <c r="Z14" i="4"/>
  <c r="Z14" i="5"/>
  <c r="W115" i="4"/>
  <c r="W115" i="5"/>
  <c r="W115" i="6" s="1"/>
  <c r="W115" i="8" s="1"/>
  <c r="AC20" i="3"/>
  <c r="AC20" i="9"/>
  <c r="AC107" i="3"/>
  <c r="AC107" i="9"/>
  <c r="Z27" i="3"/>
  <c r="Z27" i="14" s="1"/>
  <c r="Z27" i="9"/>
  <c r="Z4" i="3"/>
  <c r="Z4" i="14" s="1"/>
  <c r="Z4" i="9"/>
  <c r="AC94" i="3"/>
  <c r="AC94" i="14" s="1"/>
  <c r="AC94" i="9"/>
  <c r="Y127" i="3"/>
  <c r="Y127" i="14" s="1"/>
  <c r="Y127" i="9"/>
  <c r="Z93" i="3"/>
  <c r="Z93" i="14" s="1"/>
  <c r="Z93" i="9"/>
  <c r="Y35" i="3"/>
  <c r="Y35" i="14" s="1"/>
  <c r="Y35" i="9"/>
  <c r="Y53" i="3"/>
  <c r="Y53" i="14" s="1"/>
  <c r="Y53" i="9"/>
  <c r="X138" i="5"/>
  <c r="X138" i="4"/>
  <c r="Z33" i="5"/>
  <c r="Z33" i="6" s="1"/>
  <c r="Z33" i="8" s="1"/>
  <c r="Z33" i="4"/>
  <c r="X83" i="4"/>
  <c r="X83" i="5"/>
  <c r="X83" i="6" s="1"/>
  <c r="X83" i="8" s="1"/>
  <c r="Z52" i="3"/>
  <c r="Z52" i="14" s="1"/>
  <c r="Z52" i="9"/>
  <c r="Y118" i="3"/>
  <c r="Y118" i="14" s="1"/>
  <c r="Y118" i="9"/>
  <c r="Y6" i="5"/>
  <c r="Y6" i="6" s="1"/>
  <c r="Y6" i="8" s="1"/>
  <c r="Y6" i="4"/>
  <c r="Z159" i="6"/>
  <c r="Z159" i="8" s="1"/>
  <c r="AC123" i="3"/>
  <c r="AC123" i="9"/>
  <c r="X56" i="6"/>
  <c r="X56" i="8" s="1"/>
  <c r="W12" i="5"/>
  <c r="W12" i="6" s="1"/>
  <c r="W12" i="8" s="1"/>
  <c r="W12" i="4"/>
  <c r="V65" i="5"/>
  <c r="V65" i="4"/>
  <c r="X116" i="4"/>
  <c r="X116" i="5"/>
  <c r="X147" i="6"/>
  <c r="X147" i="8" s="1"/>
  <c r="X34" i="3"/>
  <c r="X34" i="14" s="1"/>
  <c r="X34" i="9"/>
  <c r="X198" i="4"/>
  <c r="X198" i="5"/>
  <c r="X198" i="6" s="1"/>
  <c r="X198" i="8" s="1"/>
  <c r="X195" i="3"/>
  <c r="X195" i="14" s="1"/>
  <c r="X195" i="9"/>
  <c r="Y157" i="3"/>
  <c r="Y157" i="14" s="1"/>
  <c r="Y157" i="9"/>
  <c r="AA21" i="5"/>
  <c r="AA21" i="4"/>
  <c r="Y68" i="3"/>
  <c r="Y68" i="14" s="1"/>
  <c r="Y68" i="9"/>
  <c r="Y98" i="4"/>
  <c r="Y98" i="5"/>
  <c r="Y105" i="5"/>
  <c r="Y105" i="4"/>
  <c r="Y44" i="5"/>
  <c r="Y44" i="6" s="1"/>
  <c r="Y44" i="8" s="1"/>
  <c r="Y44" i="4"/>
  <c r="X77" i="6"/>
  <c r="X77" i="8" s="1"/>
  <c r="X145" i="5"/>
  <c r="X145" i="4"/>
  <c r="Y49" i="4"/>
  <c r="Y49" i="5"/>
  <c r="Y49" i="6" s="1"/>
  <c r="Y49" i="8" s="1"/>
  <c r="X30" i="6"/>
  <c r="X30" i="8" s="1"/>
  <c r="Z28" i="3"/>
  <c r="Z28" i="14" s="1"/>
  <c r="Z28" i="9"/>
  <c r="Y32" i="5"/>
  <c r="Y32" i="4"/>
  <c r="Z121" i="3"/>
  <c r="Z121" i="14" s="1"/>
  <c r="Z121" i="9"/>
  <c r="Y25" i="3"/>
  <c r="Y25" i="14" s="1"/>
  <c r="Y25" i="9"/>
  <c r="X200" i="3"/>
  <c r="X200" i="14" s="1"/>
  <c r="X200" i="9"/>
  <c r="AC89" i="3"/>
  <c r="AC89" i="9"/>
  <c r="AC142" i="3"/>
  <c r="AC142" i="9"/>
  <c r="X45" i="5"/>
  <c r="X45" i="6" s="1"/>
  <c r="X45" i="8" s="1"/>
  <c r="X45" i="4"/>
  <c r="X46" i="6"/>
  <c r="X46" i="8" s="1"/>
  <c r="Y191" i="4"/>
  <c r="Y191" i="5"/>
  <c r="Z58" i="5"/>
  <c r="Z58" i="4"/>
  <c r="X166" i="3"/>
  <c r="X166" i="14" s="1"/>
  <c r="X166" i="9"/>
  <c r="Z182" i="3"/>
  <c r="Z182" i="14" s="1"/>
  <c r="Z182" i="9"/>
  <c r="Z70" i="5"/>
  <c r="Z70" i="6" s="1"/>
  <c r="Z70" i="8" s="1"/>
  <c r="Z70" i="4"/>
  <c r="Z81" i="3"/>
  <c r="Z81" i="14" s="1"/>
  <c r="Z81" i="9"/>
  <c r="Y50" i="5"/>
  <c r="Y50" i="6" s="1"/>
  <c r="Y50" i="8" s="1"/>
  <c r="Y50" i="4"/>
  <c r="V67" i="5"/>
  <c r="V67" i="6" s="1"/>
  <c r="V67" i="8" s="1"/>
  <c r="V67" i="4"/>
  <c r="Z42" i="3"/>
  <c r="Z42" i="14" s="1"/>
  <c r="Z42" i="9"/>
  <c r="X48" i="4"/>
  <c r="X48" i="5"/>
  <c r="X18" i="5"/>
  <c r="X18" i="6" s="1"/>
  <c r="X18" i="8" s="1"/>
  <c r="X18" i="4"/>
  <c r="X117" i="3"/>
  <c r="X117" i="14" s="1"/>
  <c r="X117" i="9"/>
  <c r="AC110" i="3"/>
  <c r="AC110" i="9"/>
  <c r="X122" i="4"/>
  <c r="X122" i="5"/>
  <c r="Y59" i="3"/>
  <c r="Y59" i="14" s="1"/>
  <c r="Y59" i="9"/>
  <c r="Y39" i="4"/>
  <c r="Y39" i="5"/>
  <c r="Y39" i="6" s="1"/>
  <c r="Y39" i="8" s="1"/>
  <c r="AC151" i="3"/>
  <c r="AC151" i="9"/>
  <c r="AC97" i="3"/>
  <c r="AC97" i="9"/>
  <c r="W126" i="3"/>
  <c r="W126" i="14" s="1"/>
  <c r="W126" i="9"/>
  <c r="Z125" i="3"/>
  <c r="Z125" i="14" s="1"/>
  <c r="Z125" i="9"/>
  <c r="X47" i="4"/>
  <c r="X47" i="5"/>
  <c r="X47" i="6" s="1"/>
  <c r="X47" i="8" s="1"/>
  <c r="AA10" i="4"/>
  <c r="AA10" i="5"/>
  <c r="AA10" i="6" s="1"/>
  <c r="AA10" i="8" s="1"/>
  <c r="V169" i="6"/>
  <c r="V169" i="8" s="1"/>
  <c r="Y183" i="6"/>
  <c r="Y183" i="8" s="1"/>
  <c r="Y111" i="3"/>
  <c r="Y111" i="14" s="1"/>
  <c r="Y111" i="9"/>
  <c r="W139" i="6"/>
  <c r="W139" i="8" s="1"/>
  <c r="Z75" i="5"/>
  <c r="Z75" i="6" s="1"/>
  <c r="Z75" i="8" s="1"/>
  <c r="Z75" i="4"/>
  <c r="Z190" i="4"/>
  <c r="Z190" i="5"/>
  <c r="Z190" i="6" s="1"/>
  <c r="Z190" i="8" s="1"/>
  <c r="X106" i="3"/>
  <c r="X106" i="14" s="1"/>
  <c r="X106" i="9"/>
  <c r="X95" i="5"/>
  <c r="X95" i="6" s="1"/>
  <c r="X95" i="8" s="1"/>
  <c r="X95" i="4"/>
  <c r="X36" i="3"/>
  <c r="X36" i="14" s="1"/>
  <c r="X36" i="9"/>
  <c r="X11" i="6"/>
  <c r="X11" i="8" s="1"/>
  <c r="X134" i="6"/>
  <c r="X134" i="8" s="1"/>
  <c r="Y73" i="5"/>
  <c r="Y73" i="6" s="1"/>
  <c r="Y73" i="8" s="1"/>
  <c r="Y73" i="4"/>
  <c r="Y187" i="6"/>
  <c r="Y187" i="8" s="1"/>
  <c r="Y84" i="5"/>
  <c r="Y84" i="6" s="1"/>
  <c r="Y84" i="8" s="1"/>
  <c r="Y84" i="4"/>
  <c r="AC120" i="3"/>
  <c r="AC120" i="9"/>
  <c r="Z144" i="3"/>
  <c r="Z144" i="14" s="1"/>
  <c r="Z144" i="9"/>
  <c r="X143" i="3"/>
  <c r="X143" i="14" s="1"/>
  <c r="X143" i="9"/>
  <c r="AC61" i="3"/>
  <c r="AC61" i="9"/>
  <c r="Z149" i="3"/>
  <c r="Z149" i="14" s="1"/>
  <c r="Z149" i="9"/>
  <c r="X38" i="4"/>
  <c r="X38" i="5"/>
  <c r="X38" i="6" s="1"/>
  <c r="X38" i="8" s="1"/>
  <c r="AC101" i="3"/>
  <c r="AC101" i="9"/>
  <c r="X130" i="3"/>
  <c r="X130" i="14" s="1"/>
  <c r="X130" i="9"/>
  <c r="X146" i="5"/>
  <c r="X146" i="6" s="1"/>
  <c r="X146" i="8" s="1"/>
  <c r="X146" i="4"/>
  <c r="AA72" i="3"/>
  <c r="AA72" i="14" s="1"/>
  <c r="AA72" i="9"/>
  <c r="X16" i="4"/>
  <c r="X16" i="5"/>
  <c r="X188" i="5"/>
  <c r="X188" i="4"/>
  <c r="Z19" i="3"/>
  <c r="Z19" i="14" s="1"/>
  <c r="Z19" i="9"/>
  <c r="X178" i="6"/>
  <c r="X178" i="8" s="1"/>
  <c r="X100" i="5"/>
  <c r="X100" i="6" s="1"/>
  <c r="X100" i="8" s="1"/>
  <c r="X100" i="4"/>
  <c r="Y31" i="5"/>
  <c r="Y31" i="4"/>
  <c r="Z2" i="5"/>
  <c r="Z2" i="6" s="1"/>
  <c r="Z2" i="8" s="1"/>
  <c r="Z2" i="4"/>
  <c r="AC69" i="5"/>
  <c r="AC94" i="5"/>
  <c r="AC94" i="4"/>
  <c r="AC164" i="4"/>
  <c r="AC140" i="6"/>
  <c r="AC140" i="8" s="1"/>
  <c r="AC40" i="5"/>
  <c r="AC40" i="4"/>
  <c r="AC155" i="5"/>
  <c r="AC155" i="4"/>
  <c r="AC101" i="5" l="1"/>
  <c r="AC101" i="14"/>
  <c r="AC120" i="5"/>
  <c r="AC120" i="14"/>
  <c r="AC97" i="4"/>
  <c r="AC97" i="14"/>
  <c r="AC20" i="5"/>
  <c r="AC20" i="14"/>
  <c r="AC176" i="5"/>
  <c r="AC176" i="14"/>
  <c r="AC85" i="5"/>
  <c r="AC85" i="14"/>
  <c r="AC89" i="4"/>
  <c r="AC89" i="14"/>
  <c r="AC123" i="5"/>
  <c r="AC123" i="14"/>
  <c r="AC8" i="5"/>
  <c r="AC8" i="14"/>
  <c r="AC185" i="4"/>
  <c r="AC185" i="14"/>
  <c r="AC196" i="5"/>
  <c r="AC196" i="14"/>
  <c r="AC184" i="5"/>
  <c r="AC184" i="14"/>
  <c r="AC142" i="5"/>
  <c r="AC142" i="14"/>
  <c r="AC69" i="4"/>
  <c r="AC61" i="5"/>
  <c r="AC61" i="14"/>
  <c r="AC151" i="5"/>
  <c r="AC151" i="6" s="1"/>
  <c r="AC151" i="8" s="1"/>
  <c r="AC151" i="14"/>
  <c r="AC110" i="5"/>
  <c r="AC110" i="6" s="1"/>
  <c r="AC110" i="8" s="1"/>
  <c r="AC110" i="14"/>
  <c r="AC107" i="5"/>
  <c r="AC107" i="14"/>
  <c r="AC132" i="4"/>
  <c r="AC132" i="14"/>
  <c r="AC135" i="5"/>
  <c r="AC135" i="14"/>
  <c r="AC9" i="5"/>
  <c r="AC9" i="6" s="1"/>
  <c r="AC9" i="8" s="1"/>
  <c r="AC9" i="14"/>
  <c r="AC88" i="4"/>
  <c r="AC88" i="14"/>
  <c r="AC91" i="5"/>
  <c r="AC91" i="14"/>
  <c r="AC164" i="5"/>
  <c r="AC164" i="14"/>
  <c r="AC89" i="5"/>
  <c r="AC97" i="5"/>
  <c r="AC97" i="6" s="1"/>
  <c r="AC97" i="8" s="1"/>
  <c r="AC120" i="4"/>
  <c r="AC132" i="5"/>
  <c r="AC132" i="6" s="1"/>
  <c r="AC132" i="8" s="1"/>
  <c r="AC9" i="4"/>
  <c r="AC101" i="4"/>
  <c r="AC184" i="4"/>
  <c r="AC61" i="4"/>
  <c r="AB177" i="3"/>
  <c r="AB177" i="14" s="1"/>
  <c r="AC107" i="4"/>
  <c r="AC91" i="4"/>
  <c r="AC20" i="4"/>
  <c r="AC135" i="4"/>
  <c r="AC123" i="4"/>
  <c r="AC151" i="4"/>
  <c r="AC85" i="4"/>
  <c r="AC176" i="4"/>
  <c r="Z183" i="3"/>
  <c r="Z183" i="14" s="1"/>
  <c r="Z183" i="9"/>
  <c r="Y56" i="3"/>
  <c r="Y56" i="14" s="1"/>
  <c r="Y56" i="9"/>
  <c r="AA159" i="3"/>
  <c r="AA159" i="14" s="1"/>
  <c r="AA159" i="9"/>
  <c r="Z179" i="3"/>
  <c r="Z179" i="14" s="1"/>
  <c r="Z179" i="9"/>
  <c r="Y147" i="3"/>
  <c r="Y147" i="14" s="1"/>
  <c r="Y147" i="9"/>
  <c r="Y174" i="3"/>
  <c r="Y174" i="14" s="1"/>
  <c r="Y174" i="9"/>
  <c r="Z199" i="3"/>
  <c r="Z199" i="14" s="1"/>
  <c r="Z199" i="9"/>
  <c r="Y63" i="3"/>
  <c r="Y63" i="14" s="1"/>
  <c r="Y63" i="9"/>
  <c r="Y11" i="3"/>
  <c r="Y11" i="14" s="1"/>
  <c r="Y11" i="9"/>
  <c r="Y178" i="3"/>
  <c r="Y178" i="14" s="1"/>
  <c r="Y178" i="9"/>
  <c r="W51" i="6"/>
  <c r="W51" i="8" s="1"/>
  <c r="X16" i="6"/>
  <c r="X16" i="8" s="1"/>
  <c r="Z81" i="5"/>
  <c r="Z81" i="6" s="1"/>
  <c r="Z81" i="8" s="1"/>
  <c r="Z81" i="4"/>
  <c r="Z44" i="3"/>
  <c r="Z44" i="14" s="1"/>
  <c r="Z44" i="9"/>
  <c r="X12" i="3"/>
  <c r="X12" i="14" s="1"/>
  <c r="X12" i="9"/>
  <c r="Y83" i="3"/>
  <c r="Y83" i="14" s="1"/>
  <c r="Y83" i="9"/>
  <c r="X29" i="4"/>
  <c r="X29" i="5"/>
  <c r="X29" i="6" s="1"/>
  <c r="X29" i="8" s="1"/>
  <c r="Z192" i="3"/>
  <c r="Z192" i="14" s="1"/>
  <c r="Z192" i="9"/>
  <c r="Y31" i="6"/>
  <c r="Y31" i="8" s="1"/>
  <c r="Y32" i="6"/>
  <c r="Y32" i="8" s="1"/>
  <c r="AA60" i="4"/>
  <c r="AA60" i="5"/>
  <c r="AA60" i="6" s="1"/>
  <c r="AA60" i="8" s="1"/>
  <c r="Y57" i="3"/>
  <c r="Y57" i="14" s="1"/>
  <c r="Y57" i="9"/>
  <c r="Z76" i="5"/>
  <c r="Z76" i="6" s="1"/>
  <c r="Z76" i="8" s="1"/>
  <c r="Z76" i="4"/>
  <c r="W17" i="5"/>
  <c r="W17" i="4"/>
  <c r="Y80" i="4"/>
  <c r="Y80" i="5"/>
  <c r="Y111" i="5"/>
  <c r="Y111" i="6" s="1"/>
  <c r="Y111" i="8" s="1"/>
  <c r="Y111" i="4"/>
  <c r="AA70" i="3"/>
  <c r="AA70" i="14" s="1"/>
  <c r="AA70" i="9"/>
  <c r="Y45" i="3"/>
  <c r="Y45" i="14" s="1"/>
  <c r="Y45" i="9"/>
  <c r="Y105" i="6"/>
  <c r="Y105" i="8" s="1"/>
  <c r="Z15" i="5"/>
  <c r="Z15" i="6" s="1"/>
  <c r="Z15" i="8" s="1"/>
  <c r="Z15" i="4"/>
  <c r="Z26" i="4"/>
  <c r="Z26" i="5"/>
  <c r="Z26" i="6" s="1"/>
  <c r="Z26" i="8" s="1"/>
  <c r="Y173" i="6"/>
  <c r="Y173" i="8" s="1"/>
  <c r="Z175" i="3"/>
  <c r="Z175" i="14" s="1"/>
  <c r="Z175" i="9"/>
  <c r="X3" i="5"/>
  <c r="X3" i="4"/>
  <c r="Z160" i="3"/>
  <c r="Z160" i="14" s="1"/>
  <c r="Z160" i="9"/>
  <c r="X129" i="5"/>
  <c r="X129" i="6" s="1"/>
  <c r="X129" i="8" s="1"/>
  <c r="X129" i="4"/>
  <c r="Y62" i="6"/>
  <c r="Y62" i="8" s="1"/>
  <c r="Z52" i="5"/>
  <c r="Z52" i="6" s="1"/>
  <c r="Z52" i="8" s="1"/>
  <c r="Z52" i="4"/>
  <c r="Y87" i="4"/>
  <c r="Y87" i="5"/>
  <c r="Y87" i="6" s="1"/>
  <c r="Y87" i="8" s="1"/>
  <c r="W126" i="4"/>
  <c r="W126" i="5"/>
  <c r="W126" i="6" s="1"/>
  <c r="W126" i="8" s="1"/>
  <c r="X143" i="5"/>
  <c r="X143" i="4"/>
  <c r="Z28" i="5"/>
  <c r="Z28" i="6" s="1"/>
  <c r="Z28" i="8" s="1"/>
  <c r="Z28" i="4"/>
  <c r="Y181" i="5"/>
  <c r="Y181" i="6" s="1"/>
  <c r="Y181" i="8" s="1"/>
  <c r="Y181" i="4"/>
  <c r="Z39" i="3"/>
  <c r="Z39" i="14" s="1"/>
  <c r="Z39" i="9"/>
  <c r="AA189" i="3"/>
  <c r="AA189" i="14" s="1"/>
  <c r="AA189" i="9"/>
  <c r="Z79" i="4"/>
  <c r="Z79" i="5"/>
  <c r="Z79" i="6" s="1"/>
  <c r="Z79" i="8" s="1"/>
  <c r="AC88" i="5"/>
  <c r="AC185" i="5"/>
  <c r="AC185" i="6" s="1"/>
  <c r="AC185" i="8" s="1"/>
  <c r="AB10" i="3"/>
  <c r="AB10" i="14" s="1"/>
  <c r="AB10" i="9"/>
  <c r="Z49" i="3"/>
  <c r="Z49" i="14" s="1"/>
  <c r="Z49" i="9"/>
  <c r="Y68" i="4"/>
  <c r="Y68" i="5"/>
  <c r="Y68" i="6" s="1"/>
  <c r="Y68" i="8" s="1"/>
  <c r="Y53" i="5"/>
  <c r="Y53" i="6" s="1"/>
  <c r="Y53" i="8" s="1"/>
  <c r="Y53" i="4"/>
  <c r="Z27" i="5"/>
  <c r="Z27" i="6" s="1"/>
  <c r="Z27" i="8" s="1"/>
  <c r="Z27" i="4"/>
  <c r="Y133" i="6"/>
  <c r="Y133" i="8" s="1"/>
  <c r="Y167" i="3"/>
  <c r="Y167" i="14" s="1"/>
  <c r="Y167" i="9"/>
  <c r="X171" i="3"/>
  <c r="X171" i="14" s="1"/>
  <c r="X171" i="9"/>
  <c r="Y197" i="5"/>
  <c r="Y197" i="6" s="1"/>
  <c r="Y197" i="8" s="1"/>
  <c r="Y197" i="4"/>
  <c r="Z137" i="5"/>
  <c r="Z137" i="6" s="1"/>
  <c r="Z137" i="8" s="1"/>
  <c r="Z137" i="4"/>
  <c r="W66" i="5"/>
  <c r="W66" i="6" s="1"/>
  <c r="W66" i="8" s="1"/>
  <c r="W66" i="4"/>
  <c r="Y165" i="3"/>
  <c r="Y165" i="14" s="1"/>
  <c r="Y165" i="9"/>
  <c r="X139" i="3"/>
  <c r="X139" i="14" s="1"/>
  <c r="X139" i="9"/>
  <c r="Z124" i="3"/>
  <c r="Z124" i="14" s="1"/>
  <c r="Z124" i="9"/>
  <c r="W113" i="5"/>
  <c r="W113" i="6" s="1"/>
  <c r="W113" i="8" s="1"/>
  <c r="W113" i="4"/>
  <c r="Y98" i="6"/>
  <c r="Y98" i="8" s="1"/>
  <c r="Y201" i="5"/>
  <c r="Y201" i="6" s="1"/>
  <c r="Y201" i="8" s="1"/>
  <c r="Y201" i="4"/>
  <c r="Z193" i="5"/>
  <c r="Z193" i="6" s="1"/>
  <c r="Z193" i="8" s="1"/>
  <c r="Z193" i="4"/>
  <c r="Y74" i="5"/>
  <c r="Y74" i="6" s="1"/>
  <c r="Y74" i="8" s="1"/>
  <c r="Y74" i="4"/>
  <c r="AC8" i="4"/>
  <c r="AC196" i="4"/>
  <c r="Z19" i="4"/>
  <c r="Z19" i="5"/>
  <c r="Z19" i="6" s="1"/>
  <c r="Z19" i="8" s="1"/>
  <c r="X130" i="5"/>
  <c r="X130" i="6" s="1"/>
  <c r="X130" i="8" s="1"/>
  <c r="X130" i="4"/>
  <c r="Y95" i="3"/>
  <c r="Y95" i="14" s="1"/>
  <c r="Y95" i="9"/>
  <c r="Y59" i="5"/>
  <c r="Y59" i="6" s="1"/>
  <c r="Y59" i="8" s="1"/>
  <c r="Y59" i="4"/>
  <c r="Y22" i="4"/>
  <c r="Y22" i="5"/>
  <c r="Y22" i="6" s="1"/>
  <c r="Y22" i="8" s="1"/>
  <c r="Y156" i="6"/>
  <c r="Y156" i="8" s="1"/>
  <c r="Z141" i="5"/>
  <c r="Z141" i="6" s="1"/>
  <c r="Z141" i="8" s="1"/>
  <c r="Z141" i="4"/>
  <c r="Z154" i="3"/>
  <c r="Z154" i="14" s="1"/>
  <c r="Z154" i="9"/>
  <c r="Z73" i="3"/>
  <c r="Z73" i="14" s="1"/>
  <c r="Z73" i="9"/>
  <c r="Y128" i="5"/>
  <c r="Y128" i="6" s="1"/>
  <c r="Y128" i="8" s="1"/>
  <c r="Y128" i="4"/>
  <c r="Y148" i="5"/>
  <c r="Y148" i="6" s="1"/>
  <c r="Y148" i="8" s="1"/>
  <c r="Y148" i="4"/>
  <c r="Y100" i="3"/>
  <c r="Y100" i="14" s="1"/>
  <c r="Y100" i="9"/>
  <c r="Z119" i="5"/>
  <c r="Z119" i="6" s="1"/>
  <c r="Z119" i="8" s="1"/>
  <c r="Z119" i="4"/>
  <c r="X48" i="6"/>
  <c r="X48" i="8" s="1"/>
  <c r="X138" i="6"/>
  <c r="X138" i="8" s="1"/>
  <c r="Y92" i="6"/>
  <c r="Y92" i="8" s="1"/>
  <c r="Y150" i="4"/>
  <c r="Y150" i="5"/>
  <c r="Y150" i="6" s="1"/>
  <c r="Y150" i="8" s="1"/>
  <c r="X36" i="5"/>
  <c r="X36" i="4"/>
  <c r="Y109" i="4"/>
  <c r="Y109" i="5"/>
  <c r="Y109" i="6" s="1"/>
  <c r="Y109" i="8" s="1"/>
  <c r="Y47" i="3"/>
  <c r="Y47" i="14" s="1"/>
  <c r="Y47" i="9"/>
  <c r="X122" i="6"/>
  <c r="X122" i="8" s="1"/>
  <c r="X166" i="5"/>
  <c r="X166" i="4"/>
  <c r="X200" i="5"/>
  <c r="X200" i="4"/>
  <c r="AA21" i="6"/>
  <c r="AA21" i="8" s="1"/>
  <c r="Y35" i="5"/>
  <c r="Y35" i="4"/>
  <c r="Y161" i="3"/>
  <c r="Y161" i="14" s="1"/>
  <c r="Y161" i="9"/>
  <c r="AA54" i="3"/>
  <c r="AA54" i="14" s="1"/>
  <c r="AA54" i="9"/>
  <c r="W99" i="5"/>
  <c r="W99" i="4"/>
  <c r="X104" i="5"/>
  <c r="X104" i="6" s="1"/>
  <c r="X104" i="8" s="1"/>
  <c r="X104" i="4"/>
  <c r="Y131" i="5"/>
  <c r="Y131" i="4"/>
  <c r="Z50" i="3"/>
  <c r="Z50" i="14" s="1"/>
  <c r="Z50" i="9"/>
  <c r="Z23" i="3"/>
  <c r="Z23" i="14" s="1"/>
  <c r="Z23" i="9"/>
  <c r="X117" i="5"/>
  <c r="X117" i="4"/>
  <c r="Y18" i="3"/>
  <c r="Y18" i="14" s="1"/>
  <c r="Y18" i="9"/>
  <c r="X34" i="5"/>
  <c r="X34" i="6" s="1"/>
  <c r="X34" i="8" s="1"/>
  <c r="X34" i="4"/>
  <c r="Z152" i="5"/>
  <c r="Z152" i="6" s="1"/>
  <c r="Z152" i="8" s="1"/>
  <c r="Z152" i="4"/>
  <c r="W169" i="3"/>
  <c r="W169" i="14" s="1"/>
  <c r="W169" i="9"/>
  <c r="Z4" i="5"/>
  <c r="Z4" i="6" s="1"/>
  <c r="Z4" i="8" s="1"/>
  <c r="Z4" i="4"/>
  <c r="Y71" i="5"/>
  <c r="Y71" i="4"/>
  <c r="AC110" i="4"/>
  <c r="Z84" i="3"/>
  <c r="Z84" i="14" s="1"/>
  <c r="Z84" i="9"/>
  <c r="X106" i="4"/>
  <c r="X106" i="5"/>
  <c r="Z42" i="4"/>
  <c r="Z42" i="5"/>
  <c r="Z42" i="6" s="1"/>
  <c r="Z42" i="8" s="1"/>
  <c r="X116" i="6"/>
  <c r="X116" i="8" s="1"/>
  <c r="Z6" i="3"/>
  <c r="Z6" i="14" s="1"/>
  <c r="Z6" i="9"/>
  <c r="AA136" i="4"/>
  <c r="AA136" i="5"/>
  <c r="AA136" i="6" s="1"/>
  <c r="AA136" i="8" s="1"/>
  <c r="Y90" i="6"/>
  <c r="Y90" i="8" s="1"/>
  <c r="Z162" i="3"/>
  <c r="Z162" i="14" s="1"/>
  <c r="Z162" i="9"/>
  <c r="X103" i="6"/>
  <c r="X103" i="8" s="1"/>
  <c r="Z121" i="5"/>
  <c r="Z121" i="6" s="1"/>
  <c r="Z121" i="8" s="1"/>
  <c r="Z121" i="4"/>
  <c r="AA153" i="3"/>
  <c r="AA153" i="14" s="1"/>
  <c r="AA153" i="9"/>
  <c r="X102" i="5"/>
  <c r="X102" i="4"/>
  <c r="AA72" i="5"/>
  <c r="AA72" i="6" s="1"/>
  <c r="AA72" i="8" s="1"/>
  <c r="AA72" i="4"/>
  <c r="X163" i="5"/>
  <c r="X163" i="4"/>
  <c r="Z86" i="3"/>
  <c r="Z86" i="14" s="1"/>
  <c r="Z86" i="9"/>
  <c r="Y146" i="3"/>
  <c r="Y146" i="14" s="1"/>
  <c r="Y146" i="9"/>
  <c r="Y170" i="4"/>
  <c r="Y170" i="5"/>
  <c r="Y170" i="6" s="1"/>
  <c r="Y170" i="8" s="1"/>
  <c r="X188" i="6"/>
  <c r="X188" i="8" s="1"/>
  <c r="Y38" i="3"/>
  <c r="Y38" i="14" s="1"/>
  <c r="Y38" i="9"/>
  <c r="AA190" i="3"/>
  <c r="AA190" i="14" s="1"/>
  <c r="AA190" i="9"/>
  <c r="Z58" i="6"/>
  <c r="Z58" i="8" s="1"/>
  <c r="X145" i="6"/>
  <c r="X145" i="8" s="1"/>
  <c r="Y157" i="5"/>
  <c r="Y157" i="6" s="1"/>
  <c r="Y157" i="8" s="1"/>
  <c r="Y157" i="4"/>
  <c r="Z93" i="5"/>
  <c r="Z93" i="6" s="1"/>
  <c r="Z93" i="8" s="1"/>
  <c r="Z93" i="4"/>
  <c r="Z37" i="5"/>
  <c r="Z37" i="4"/>
  <c r="Z55" i="4"/>
  <c r="Z55" i="5"/>
  <c r="Y82" i="3"/>
  <c r="Y82" i="14" s="1"/>
  <c r="Y82" i="9"/>
  <c r="Y13" i="4"/>
  <c r="Y13" i="5"/>
  <c r="X43" i="5"/>
  <c r="X43" i="4"/>
  <c r="Y198" i="3"/>
  <c r="Y198" i="14" s="1"/>
  <c r="Y198" i="9"/>
  <c r="Z149" i="5"/>
  <c r="Z149" i="6" s="1"/>
  <c r="Z149" i="8" s="1"/>
  <c r="Z149" i="4"/>
  <c r="Z14" i="6"/>
  <c r="Z14" i="8" s="1"/>
  <c r="Y134" i="3"/>
  <c r="Y134" i="14" s="1"/>
  <c r="Y134" i="9"/>
  <c r="AA33" i="3"/>
  <c r="AA33" i="14" s="1"/>
  <c r="AA33" i="9"/>
  <c r="Z41" i="3"/>
  <c r="Z41" i="14" s="1"/>
  <c r="Z41" i="9"/>
  <c r="AA180" i="3"/>
  <c r="AA180" i="14" s="1"/>
  <c r="AA180" i="9"/>
  <c r="Z144" i="4"/>
  <c r="Z144" i="5"/>
  <c r="Z182" i="5"/>
  <c r="Z182" i="6" s="1"/>
  <c r="Z182" i="8" s="1"/>
  <c r="Z182" i="4"/>
  <c r="AC142" i="4"/>
  <c r="Z125" i="5"/>
  <c r="Z125" i="4"/>
  <c r="W67" i="3"/>
  <c r="W67" i="14" s="1"/>
  <c r="W67" i="9"/>
  <c r="Y191" i="6"/>
  <c r="Y191" i="8" s="1"/>
  <c r="Y78" i="6"/>
  <c r="Y78" i="8" s="1"/>
  <c r="Y112" i="3"/>
  <c r="Y112" i="14" s="1"/>
  <c r="Y112" i="9"/>
  <c r="X114" i="5"/>
  <c r="X114" i="6" s="1"/>
  <c r="X114" i="8" s="1"/>
  <c r="X114" i="4"/>
  <c r="AA7" i="6"/>
  <c r="AA7" i="8" s="1"/>
  <c r="Z108" i="5"/>
  <c r="Z108" i="4"/>
  <c r="AA75" i="3"/>
  <c r="AA75" i="14" s="1"/>
  <c r="AA75" i="9"/>
  <c r="Y46" i="3"/>
  <c r="Y46" i="14" s="1"/>
  <c r="Y46" i="9"/>
  <c r="Y96" i="4"/>
  <c r="Y96" i="5"/>
  <c r="Y96" i="6" s="1"/>
  <c r="Y96" i="8" s="1"/>
  <c r="Y30" i="3"/>
  <c r="Y30" i="14" s="1"/>
  <c r="Y30" i="9"/>
  <c r="X172" i="4"/>
  <c r="X172" i="5"/>
  <c r="X172" i="6" s="1"/>
  <c r="X172" i="8" s="1"/>
  <c r="AD140" i="3"/>
  <c r="AD140" i="9"/>
  <c r="Z187" i="3"/>
  <c r="Z187" i="14" s="1"/>
  <c r="Z187" i="9"/>
  <c r="Y25" i="4"/>
  <c r="Y25" i="5"/>
  <c r="Y25" i="6" s="1"/>
  <c r="Y25" i="8" s="1"/>
  <c r="Y77" i="3"/>
  <c r="Y77" i="14" s="1"/>
  <c r="Y77" i="9"/>
  <c r="X195" i="5"/>
  <c r="X195" i="4"/>
  <c r="V65" i="6"/>
  <c r="V65" i="8" s="1"/>
  <c r="Y118" i="5"/>
  <c r="Y118" i="6" s="1"/>
  <c r="Y118" i="8" s="1"/>
  <c r="Y118" i="4"/>
  <c r="Y127" i="5"/>
  <c r="Y127" i="6" s="1"/>
  <c r="Y127" i="8" s="1"/>
  <c r="Y127" i="4"/>
  <c r="X115" i="3"/>
  <c r="X115" i="14" s="1"/>
  <c r="X115" i="9"/>
  <c r="Y24" i="6"/>
  <c r="Y24" i="8" s="1"/>
  <c r="X186" i="5"/>
  <c r="X186" i="4"/>
  <c r="Y168" i="5"/>
  <c r="Y168" i="6" s="1"/>
  <c r="Y168" i="8" s="1"/>
  <c r="Y168" i="4"/>
  <c r="Z64" i="5"/>
  <c r="Z64" i="4"/>
  <c r="X194" i="3"/>
  <c r="X194" i="14" s="1"/>
  <c r="X194" i="9"/>
  <c r="Z5" i="3"/>
  <c r="Z5" i="14" s="1"/>
  <c r="Z5" i="9"/>
  <c r="Y158" i="4"/>
  <c r="Y158" i="5"/>
  <c r="AA2" i="3"/>
  <c r="AA2" i="14" s="1"/>
  <c r="AA2" i="9"/>
  <c r="AC40" i="6"/>
  <c r="AC40" i="8" s="1"/>
  <c r="AC61" i="6"/>
  <c r="AC61" i="8" s="1"/>
  <c r="AC120" i="6"/>
  <c r="AC120" i="8" s="1"/>
  <c r="AC155" i="6"/>
  <c r="AC155" i="8" s="1"/>
  <c r="AC107" i="6"/>
  <c r="AC107" i="8" s="1"/>
  <c r="AC8" i="6"/>
  <c r="AC8" i="8" s="1"/>
  <c r="AC184" i="6"/>
  <c r="AC184" i="8" s="1"/>
  <c r="AC196" i="6"/>
  <c r="AC196" i="8" s="1"/>
  <c r="AC91" i="6"/>
  <c r="AC91" i="8" s="1"/>
  <c r="AC85" i="6"/>
  <c r="AC85" i="8" s="1"/>
  <c r="AC123" i="6"/>
  <c r="AC123" i="8" s="1"/>
  <c r="AC89" i="6"/>
  <c r="AC89" i="8" s="1"/>
  <c r="AC135" i="6"/>
  <c r="AC135" i="8" s="1"/>
  <c r="AC20" i="6"/>
  <c r="AC20" i="8" s="1"/>
  <c r="AC164" i="6"/>
  <c r="AC164" i="8" s="1"/>
  <c r="AC176" i="6"/>
  <c r="AC176" i="8" s="1"/>
  <c r="AC142" i="6"/>
  <c r="AC142" i="8" s="1"/>
  <c r="AC94" i="6"/>
  <c r="AC94" i="8" s="1"/>
  <c r="AC69" i="6"/>
  <c r="AC69" i="8" s="1"/>
  <c r="AC101" i="6"/>
  <c r="AC101" i="8" s="1"/>
  <c r="AD140" i="4" l="1"/>
  <c r="AD140" i="14"/>
  <c r="AB177" i="5"/>
  <c r="AB177" i="6" s="1"/>
  <c r="AB177" i="8" s="1"/>
  <c r="AC177" i="9" s="1"/>
  <c r="AB177" i="4"/>
  <c r="AD140" i="5"/>
  <c r="Z92" i="3"/>
  <c r="Z92" i="14" s="1"/>
  <c r="Z92" i="9"/>
  <c r="Y188" i="3"/>
  <c r="Y188" i="14" s="1"/>
  <c r="Y188" i="9"/>
  <c r="AB21" i="3"/>
  <c r="AB21" i="14" s="1"/>
  <c r="AB21" i="9"/>
  <c r="AD184" i="3"/>
  <c r="AD184" i="9"/>
  <c r="Y103" i="3"/>
  <c r="Y103" i="14" s="1"/>
  <c r="Y103" i="9"/>
  <c r="AD107" i="3"/>
  <c r="AD107" i="9"/>
  <c r="Z105" i="3"/>
  <c r="Z105" i="14" s="1"/>
  <c r="Z105" i="9"/>
  <c r="Y138" i="3"/>
  <c r="Y138" i="14" s="1"/>
  <c r="Y138" i="9"/>
  <c r="AD20" i="3"/>
  <c r="AD20" i="14" s="1"/>
  <c r="AD20" i="9"/>
  <c r="Y16" i="3"/>
  <c r="Y16" i="14" s="1"/>
  <c r="Y16" i="9"/>
  <c r="Y122" i="3"/>
  <c r="Y122" i="14" s="1"/>
  <c r="Y122" i="9"/>
  <c r="Z32" i="3"/>
  <c r="Z32" i="14" s="1"/>
  <c r="Z32" i="9"/>
  <c r="X51" i="3"/>
  <c r="X51" i="14" s="1"/>
  <c r="X51" i="9"/>
  <c r="Z90" i="3"/>
  <c r="Z90" i="14" s="1"/>
  <c r="Z90" i="9"/>
  <c r="AD132" i="3"/>
  <c r="AD132" i="9"/>
  <c r="AA58" i="3"/>
  <c r="AA58" i="14" s="1"/>
  <c r="AA58" i="9"/>
  <c r="Z98" i="3"/>
  <c r="Z98" i="14" s="1"/>
  <c r="Z98" i="9"/>
  <c r="Z109" i="3"/>
  <c r="Z109" i="14" s="1"/>
  <c r="Z109" i="9"/>
  <c r="Z124" i="5"/>
  <c r="Z124" i="4"/>
  <c r="X43" i="6"/>
  <c r="X43" i="8" s="1"/>
  <c r="Z133" i="3"/>
  <c r="Z133" i="14" s="1"/>
  <c r="Z133" i="9"/>
  <c r="X126" i="3"/>
  <c r="X126" i="14" s="1"/>
  <c r="X126" i="9"/>
  <c r="X3" i="6"/>
  <c r="X3" i="8" s="1"/>
  <c r="Y29" i="3"/>
  <c r="Y29" i="14" s="1"/>
  <c r="Y29" i="9"/>
  <c r="AD9" i="3"/>
  <c r="AD9" i="9"/>
  <c r="AD155" i="3"/>
  <c r="AD155" i="9"/>
  <c r="Y158" i="6"/>
  <c r="Y158" i="8" s="1"/>
  <c r="X115" i="5"/>
  <c r="X115" i="6" s="1"/>
  <c r="X115" i="8" s="1"/>
  <c r="X115" i="4"/>
  <c r="Z191" i="3"/>
  <c r="Z191" i="14" s="1"/>
  <c r="Z191" i="9"/>
  <c r="AA180" i="4"/>
  <c r="AA180" i="5"/>
  <c r="AA180" i="6" s="1"/>
  <c r="AA180" i="8" s="1"/>
  <c r="Y13" i="6"/>
  <c r="Y13" i="8" s="1"/>
  <c r="Y145" i="3"/>
  <c r="Y145" i="14" s="1"/>
  <c r="Y145" i="9"/>
  <c r="Z86" i="5"/>
  <c r="Z86" i="6" s="1"/>
  <c r="Z86" i="8" s="1"/>
  <c r="Z86" i="4"/>
  <c r="Z50" i="4"/>
  <c r="Z50" i="5"/>
  <c r="Z50" i="6" s="1"/>
  <c r="Z50" i="8" s="1"/>
  <c r="X36" i="6"/>
  <c r="X36" i="8" s="1"/>
  <c r="Z148" i="3"/>
  <c r="Z148" i="14" s="1"/>
  <c r="Z148" i="9"/>
  <c r="AA79" i="3"/>
  <c r="AA79" i="14" s="1"/>
  <c r="AA79" i="9"/>
  <c r="Z111" i="3"/>
  <c r="Z111" i="14" s="1"/>
  <c r="Z111" i="9"/>
  <c r="Z179" i="5"/>
  <c r="Z179" i="6" s="1"/>
  <c r="Z179" i="8" s="1"/>
  <c r="Z179" i="4"/>
  <c r="Z187" i="5"/>
  <c r="Z187" i="6" s="1"/>
  <c r="Z187" i="8" s="1"/>
  <c r="Z187" i="4"/>
  <c r="W169" i="5"/>
  <c r="W169" i="6" s="1"/>
  <c r="W169" i="8" s="1"/>
  <c r="W169" i="4"/>
  <c r="Z22" i="3"/>
  <c r="Z22" i="14" s="1"/>
  <c r="Z22" i="9"/>
  <c r="Z74" i="3"/>
  <c r="Z74" i="14" s="1"/>
  <c r="Z74" i="9"/>
  <c r="X139" i="5"/>
  <c r="X139" i="6" s="1"/>
  <c r="X139" i="8" s="1"/>
  <c r="X139" i="4"/>
  <c r="Z87" i="3"/>
  <c r="Z87" i="14" s="1"/>
  <c r="Z87" i="9"/>
  <c r="Z175" i="5"/>
  <c r="Z175" i="6" s="1"/>
  <c r="Z175" i="8" s="1"/>
  <c r="Z175" i="4"/>
  <c r="AD110" i="3"/>
  <c r="AD110" i="9"/>
  <c r="Y71" i="6"/>
  <c r="Y71" i="8" s="1"/>
  <c r="AD85" i="3"/>
  <c r="AD85" i="9"/>
  <c r="Y167" i="5"/>
  <c r="Y167" i="4"/>
  <c r="AA70" i="5"/>
  <c r="AA70" i="6" s="1"/>
  <c r="AA70" i="8" s="1"/>
  <c r="AA70" i="4"/>
  <c r="AD91" i="3"/>
  <c r="AD91" i="9"/>
  <c r="Z5" i="5"/>
  <c r="Z5" i="6" s="1"/>
  <c r="Z5" i="8" s="1"/>
  <c r="Z5" i="4"/>
  <c r="Y83" i="5"/>
  <c r="Y83" i="6" s="1"/>
  <c r="Y83" i="8" s="1"/>
  <c r="Y83" i="4"/>
  <c r="Z108" i="6"/>
  <c r="Z108" i="8" s="1"/>
  <c r="AA33" i="5"/>
  <c r="AA33" i="4"/>
  <c r="X200" i="6"/>
  <c r="X200" i="8" s="1"/>
  <c r="Z125" i="6"/>
  <c r="Z125" i="8" s="1"/>
  <c r="Z84" i="4"/>
  <c r="Z84" i="5"/>
  <c r="Z68" i="3"/>
  <c r="Z68" i="14" s="1"/>
  <c r="Z68" i="9"/>
  <c r="Y134" i="4"/>
  <c r="Y134" i="5"/>
  <c r="Y134" i="6" s="1"/>
  <c r="Y134" i="8" s="1"/>
  <c r="Z55" i="6"/>
  <c r="Z55" i="8" s="1"/>
  <c r="AA190" i="4"/>
  <c r="AA190" i="5"/>
  <c r="AA190" i="6" s="1"/>
  <c r="AA190" i="8" s="1"/>
  <c r="AB136" i="3"/>
  <c r="AB136" i="14" s="1"/>
  <c r="AB136" i="9"/>
  <c r="W99" i="6"/>
  <c r="W99" i="8" s="1"/>
  <c r="X166" i="6"/>
  <c r="X166" i="8" s="1"/>
  <c r="Z59" i="3"/>
  <c r="Z59" i="14" s="1"/>
  <c r="Z59" i="9"/>
  <c r="Z201" i="3"/>
  <c r="Z201" i="14" s="1"/>
  <c r="Z201" i="9"/>
  <c r="AD61" i="3"/>
  <c r="AD61" i="9"/>
  <c r="AD135" i="3"/>
  <c r="AD135" i="9"/>
  <c r="X143" i="6"/>
  <c r="X143" i="8" s="1"/>
  <c r="AD40" i="3"/>
  <c r="AD40" i="9"/>
  <c r="Y46" i="4"/>
  <c r="Y46" i="5"/>
  <c r="Y46" i="6" s="1"/>
  <c r="Y46" i="8" s="1"/>
  <c r="AA27" i="3"/>
  <c r="AA27" i="14" s="1"/>
  <c r="AA27" i="9"/>
  <c r="AA189" i="5"/>
  <c r="AA189" i="4"/>
  <c r="AD101" i="3"/>
  <c r="AD101" i="9"/>
  <c r="AB7" i="3"/>
  <c r="AB7" i="14" s="1"/>
  <c r="AB7" i="9"/>
  <c r="X66" i="3"/>
  <c r="X66" i="14" s="1"/>
  <c r="X66" i="9"/>
  <c r="Z39" i="4"/>
  <c r="Z39" i="5"/>
  <c r="Z39" i="6" s="1"/>
  <c r="Z39" i="8" s="1"/>
  <c r="Y11" i="5"/>
  <c r="Y11" i="6" s="1"/>
  <c r="Y11" i="8" s="1"/>
  <c r="Y11" i="4"/>
  <c r="AD176" i="3"/>
  <c r="AD176" i="9"/>
  <c r="AA14" i="3"/>
  <c r="AA14" i="14" s="1"/>
  <c r="AA14" i="9"/>
  <c r="X102" i="6"/>
  <c r="X102" i="8" s="1"/>
  <c r="Y18" i="5"/>
  <c r="Y18" i="6" s="1"/>
  <c r="Y18" i="8" s="1"/>
  <c r="Y18" i="4"/>
  <c r="AA137" i="3"/>
  <c r="AA137" i="14" s="1"/>
  <c r="AA137" i="9"/>
  <c r="Z62" i="3"/>
  <c r="Z62" i="14" s="1"/>
  <c r="Z62" i="9"/>
  <c r="AA15" i="3"/>
  <c r="AA15" i="14" s="1"/>
  <c r="AA15" i="9"/>
  <c r="Z44" i="5"/>
  <c r="Z44" i="4"/>
  <c r="Z144" i="6"/>
  <c r="Z144" i="8" s="1"/>
  <c r="Z23" i="5"/>
  <c r="Z23" i="6" s="1"/>
  <c r="Z23" i="8" s="1"/>
  <c r="Z23" i="4"/>
  <c r="Z160" i="4"/>
  <c r="Z160" i="5"/>
  <c r="Z160" i="6" s="1"/>
  <c r="Z160" i="8" s="1"/>
  <c r="AD164" i="3"/>
  <c r="AD164" i="9"/>
  <c r="Y100" i="4"/>
  <c r="Y100" i="5"/>
  <c r="Y100" i="6" s="1"/>
  <c r="Y100" i="8" s="1"/>
  <c r="Y147" i="4"/>
  <c r="Y147" i="5"/>
  <c r="AA75" i="4"/>
  <c r="AA75" i="5"/>
  <c r="AA75" i="6" s="1"/>
  <c r="AA75" i="8" s="1"/>
  <c r="X106" i="6"/>
  <c r="X106" i="8" s="1"/>
  <c r="AC88" i="6"/>
  <c r="AC88" i="8" s="1"/>
  <c r="Z53" i="3"/>
  <c r="Z53" i="14" s="1"/>
  <c r="Z53" i="9"/>
  <c r="AB72" i="3"/>
  <c r="AB72" i="14" s="1"/>
  <c r="AB72" i="9"/>
  <c r="X12" i="5"/>
  <c r="X12" i="6" s="1"/>
  <c r="X12" i="8" s="1"/>
  <c r="X12" i="4"/>
  <c r="AD69" i="3"/>
  <c r="AD69" i="9"/>
  <c r="AD89" i="3"/>
  <c r="AD89" i="9"/>
  <c r="Z64" i="6"/>
  <c r="Z64" i="8" s="1"/>
  <c r="X195" i="6"/>
  <c r="X195" i="8" s="1"/>
  <c r="Y30" i="5"/>
  <c r="Y30" i="6" s="1"/>
  <c r="Y30" i="8" s="1"/>
  <c r="Y30" i="4"/>
  <c r="Y38" i="5"/>
  <c r="Y38" i="6" s="1"/>
  <c r="Y38" i="8" s="1"/>
  <c r="Y38" i="4"/>
  <c r="Z49" i="4"/>
  <c r="Z49" i="5"/>
  <c r="Z49" i="6" s="1"/>
  <c r="Z49" i="8" s="1"/>
  <c r="W17" i="6"/>
  <c r="W17" i="8" s="1"/>
  <c r="Y63" i="5"/>
  <c r="Y63" i="6" s="1"/>
  <c r="Y63" i="8" s="1"/>
  <c r="Y63" i="4"/>
  <c r="Y56" i="5"/>
  <c r="Y56" i="6" s="1"/>
  <c r="Y56" i="8" s="1"/>
  <c r="Y56" i="4"/>
  <c r="Z24" i="3"/>
  <c r="Z24" i="14" s="1"/>
  <c r="Z24" i="9"/>
  <c r="Z156" i="3"/>
  <c r="Z156" i="14" s="1"/>
  <c r="Z156" i="9"/>
  <c r="AA42" i="3"/>
  <c r="AA42" i="14" s="1"/>
  <c r="AA42" i="9"/>
  <c r="Z157" i="3"/>
  <c r="Z157" i="14" s="1"/>
  <c r="Z157" i="9"/>
  <c r="Z127" i="3"/>
  <c r="Z127" i="14" s="1"/>
  <c r="Z127" i="9"/>
  <c r="Y131" i="6"/>
  <c r="Y131" i="8" s="1"/>
  <c r="X163" i="6"/>
  <c r="X163" i="8" s="1"/>
  <c r="Y165" i="5"/>
  <c r="Y165" i="4"/>
  <c r="AA159" i="4"/>
  <c r="AA159" i="5"/>
  <c r="AA159" i="6" s="1"/>
  <c r="AA159" i="8" s="1"/>
  <c r="AD151" i="3"/>
  <c r="AD151" i="9"/>
  <c r="AD120" i="3"/>
  <c r="AD120" i="9"/>
  <c r="Y114" i="3"/>
  <c r="Y114" i="14" s="1"/>
  <c r="Y114" i="9"/>
  <c r="Z37" i="6"/>
  <c r="Z37" i="8" s="1"/>
  <c r="Z6" i="5"/>
  <c r="Z6" i="4"/>
  <c r="Y48" i="3"/>
  <c r="Y48" i="14" s="1"/>
  <c r="Y48" i="9"/>
  <c r="Z154" i="4"/>
  <c r="Z154" i="5"/>
  <c r="Z154" i="6" s="1"/>
  <c r="Z154" i="8" s="1"/>
  <c r="Y95" i="5"/>
  <c r="Y95" i="6" s="1"/>
  <c r="Y95" i="8" s="1"/>
  <c r="Y95" i="4"/>
  <c r="Z197" i="3"/>
  <c r="Z197" i="14" s="1"/>
  <c r="Z197" i="9"/>
  <c r="Z181" i="3"/>
  <c r="Z181" i="14" s="1"/>
  <c r="Z181" i="9"/>
  <c r="Z31" i="3"/>
  <c r="Z31" i="14" s="1"/>
  <c r="Z31" i="9"/>
  <c r="AA81" i="3"/>
  <c r="AA81" i="14" s="1"/>
  <c r="AA81" i="9"/>
  <c r="Z78" i="3"/>
  <c r="Z78" i="14" s="1"/>
  <c r="Z78" i="9"/>
  <c r="Y161" i="5"/>
  <c r="Y161" i="6" s="1"/>
  <c r="Y161" i="8" s="1"/>
  <c r="Y161" i="4"/>
  <c r="Z192" i="5"/>
  <c r="Z192" i="6" s="1"/>
  <c r="Z192" i="8" s="1"/>
  <c r="Z192" i="4"/>
  <c r="AA4" i="3"/>
  <c r="AA4" i="14" s="1"/>
  <c r="AA4" i="9"/>
  <c r="Z128" i="3"/>
  <c r="Z128" i="14" s="1"/>
  <c r="Z128" i="9"/>
  <c r="W67" i="5"/>
  <c r="W67" i="6" s="1"/>
  <c r="W67" i="8" s="1"/>
  <c r="W67" i="4"/>
  <c r="Z118" i="3"/>
  <c r="Z118" i="14" s="1"/>
  <c r="Z118" i="9"/>
  <c r="Y104" i="3"/>
  <c r="Y104" i="14" s="1"/>
  <c r="Y104" i="9"/>
  <c r="Y172" i="3"/>
  <c r="Y172" i="14" s="1"/>
  <c r="Y172" i="9"/>
  <c r="AD97" i="3"/>
  <c r="AD97" i="9"/>
  <c r="Z168" i="3"/>
  <c r="Z168" i="14" s="1"/>
  <c r="Z168" i="9"/>
  <c r="Y77" i="4"/>
  <c r="Y77" i="5"/>
  <c r="Z96" i="3"/>
  <c r="Z96" i="14" s="1"/>
  <c r="Z96" i="9"/>
  <c r="AA149" i="3"/>
  <c r="AA149" i="14" s="1"/>
  <c r="AA149" i="9"/>
  <c r="Y116" i="3"/>
  <c r="Y116" i="14" s="1"/>
  <c r="Y116" i="9"/>
  <c r="X117" i="6"/>
  <c r="X117" i="8" s="1"/>
  <c r="AA54" i="5"/>
  <c r="AA54" i="4"/>
  <c r="Y47" i="5"/>
  <c r="Y47" i="6" s="1"/>
  <c r="Y47" i="8" s="1"/>
  <c r="Y47" i="4"/>
  <c r="AB10" i="5"/>
  <c r="AB10" i="4"/>
  <c r="Y129" i="3"/>
  <c r="Y129" i="14" s="1"/>
  <c r="Y129" i="9"/>
  <c r="AA76" i="3"/>
  <c r="AA76" i="14" s="1"/>
  <c r="AA76" i="9"/>
  <c r="Z199" i="4"/>
  <c r="Z199" i="5"/>
  <c r="Z199" i="6" s="1"/>
  <c r="Z199" i="8" s="1"/>
  <c r="AD8" i="3"/>
  <c r="AD8" i="9"/>
  <c r="AA121" i="3"/>
  <c r="AA121" i="14" s="1"/>
  <c r="AA121" i="9"/>
  <c r="Y146" i="5"/>
  <c r="Y146" i="6" s="1"/>
  <c r="Y146" i="8" s="1"/>
  <c r="Y146" i="4"/>
  <c r="AB60" i="3"/>
  <c r="AB60" i="14" s="1"/>
  <c r="AB60" i="9"/>
  <c r="Y35" i="6"/>
  <c r="Y35" i="8" s="1"/>
  <c r="Z41" i="4"/>
  <c r="Z41" i="5"/>
  <c r="Z41" i="6" s="1"/>
  <c r="Z41" i="8" s="1"/>
  <c r="Z150" i="3"/>
  <c r="Z150" i="14" s="1"/>
  <c r="Z150" i="9"/>
  <c r="AA193" i="3"/>
  <c r="AA193" i="14" s="1"/>
  <c r="AA193" i="9"/>
  <c r="Y178" i="5"/>
  <c r="Y178" i="6" s="1"/>
  <c r="Y178" i="8" s="1"/>
  <c r="Y178" i="4"/>
  <c r="Y82" i="4"/>
  <c r="Y82" i="5"/>
  <c r="Y82" i="6" s="1"/>
  <c r="Y82" i="8" s="1"/>
  <c r="AA52" i="3"/>
  <c r="AA52" i="14" s="1"/>
  <c r="AA52" i="9"/>
  <c r="AD94" i="3"/>
  <c r="AD94" i="9"/>
  <c r="X194" i="5"/>
  <c r="X194" i="4"/>
  <c r="Y34" i="3"/>
  <c r="Y34" i="14" s="1"/>
  <c r="Y34" i="9"/>
  <c r="Z73" i="4"/>
  <c r="Z73" i="5"/>
  <c r="Z73" i="6" s="1"/>
  <c r="Z73" i="8" s="1"/>
  <c r="Y80" i="6"/>
  <c r="Y80" i="8" s="1"/>
  <c r="AD123" i="3"/>
  <c r="AD123" i="9"/>
  <c r="AD196" i="3"/>
  <c r="AD196" i="9"/>
  <c r="Z25" i="3"/>
  <c r="Z25" i="14" s="1"/>
  <c r="Z25" i="9"/>
  <c r="Z170" i="3"/>
  <c r="Z170" i="14" s="1"/>
  <c r="Z170" i="9"/>
  <c r="AA153" i="4"/>
  <c r="AA153" i="5"/>
  <c r="AA153" i="6" s="1"/>
  <c r="AA153" i="8" s="1"/>
  <c r="AA141" i="3"/>
  <c r="AA141" i="14" s="1"/>
  <c r="AA141" i="9"/>
  <c r="Y130" i="3"/>
  <c r="Y130" i="14" s="1"/>
  <c r="Y130" i="9"/>
  <c r="X171" i="5"/>
  <c r="X171" i="4"/>
  <c r="Z162" i="4"/>
  <c r="Z162" i="5"/>
  <c r="Z162" i="6" s="1"/>
  <c r="Z162" i="8" s="1"/>
  <c r="Z173" i="3"/>
  <c r="Z173" i="14" s="1"/>
  <c r="Z173" i="9"/>
  <c r="AA152" i="3"/>
  <c r="AA152" i="14" s="1"/>
  <c r="AA152" i="9"/>
  <c r="AA26" i="3"/>
  <c r="AA26" i="14" s="1"/>
  <c r="AA26" i="9"/>
  <c r="AD185" i="3"/>
  <c r="AD185" i="9"/>
  <c r="W65" i="3"/>
  <c r="W65" i="14" s="1"/>
  <c r="W65" i="9"/>
  <c r="AD142" i="3"/>
  <c r="AD142" i="9"/>
  <c r="X186" i="6"/>
  <c r="X186" i="8" s="1"/>
  <c r="Y112" i="5"/>
  <c r="Y112" i="4"/>
  <c r="AA182" i="3"/>
  <c r="AA182" i="14" s="1"/>
  <c r="AA182" i="9"/>
  <c r="Y198" i="5"/>
  <c r="Y198" i="4"/>
  <c r="AA93" i="3"/>
  <c r="AA93" i="14" s="1"/>
  <c r="AA93" i="9"/>
  <c r="AA119" i="3"/>
  <c r="AA119" i="14" s="1"/>
  <c r="AA119" i="9"/>
  <c r="AA19" i="3"/>
  <c r="AA19" i="14" s="1"/>
  <c r="AA19" i="9"/>
  <c r="X113" i="3"/>
  <c r="X113" i="14" s="1"/>
  <c r="X113" i="9"/>
  <c r="AA28" i="3"/>
  <c r="AA28" i="14" s="1"/>
  <c r="AA28" i="9"/>
  <c r="Y45" i="5"/>
  <c r="Y45" i="6" s="1"/>
  <c r="Y45" i="8" s="1"/>
  <c r="Y45" i="4"/>
  <c r="Y57" i="4"/>
  <c r="Y57" i="5"/>
  <c r="Y57" i="6" s="1"/>
  <c r="Y57" i="8" s="1"/>
  <c r="Y174" i="5"/>
  <c r="Y174" i="6" s="1"/>
  <c r="Y174" i="8" s="1"/>
  <c r="Y174" i="4"/>
  <c r="Z183" i="4"/>
  <c r="Z183" i="5"/>
  <c r="AA2" i="4"/>
  <c r="AA2" i="5"/>
  <c r="AA2" i="6" s="1"/>
  <c r="AA2" i="8" s="1"/>
  <c r="AD40" i="4"/>
  <c r="AD140" i="6"/>
  <c r="AD140" i="8" s="1"/>
  <c r="AD20" i="5"/>
  <c r="AD20" i="4"/>
  <c r="AD123" i="5" l="1"/>
  <c r="AD123" i="14"/>
  <c r="AD94" i="5"/>
  <c r="AD94" i="14"/>
  <c r="AD69" i="4"/>
  <c r="AD69" i="14"/>
  <c r="AD164" i="5"/>
  <c r="AD164" i="14"/>
  <c r="AD176" i="5"/>
  <c r="AD176" i="14"/>
  <c r="AD91" i="5"/>
  <c r="AD91" i="14"/>
  <c r="AD155" i="5"/>
  <c r="AD155" i="14"/>
  <c r="AD132" i="4"/>
  <c r="AD132" i="14"/>
  <c r="AD196" i="4"/>
  <c r="AD196" i="14"/>
  <c r="AD8" i="5"/>
  <c r="AD8" i="14"/>
  <c r="AD120" i="4"/>
  <c r="AD120" i="14"/>
  <c r="AD135" i="5"/>
  <c r="AD135" i="14"/>
  <c r="AD110" i="5"/>
  <c r="AD110" i="14"/>
  <c r="AD142" i="5"/>
  <c r="AD142" i="14"/>
  <c r="AD185" i="5"/>
  <c r="AD185" i="14"/>
  <c r="AD151" i="5"/>
  <c r="AD151" i="14"/>
  <c r="AD61" i="5"/>
  <c r="AD61" i="14"/>
  <c r="AD97" i="4"/>
  <c r="AD97" i="14"/>
  <c r="AD89" i="4"/>
  <c r="AD89" i="14"/>
  <c r="AD101" i="5"/>
  <c r="AD101" i="14"/>
  <c r="AD40" i="5"/>
  <c r="AD40" i="14"/>
  <c r="AD85" i="4"/>
  <c r="AD85" i="14"/>
  <c r="AD9" i="4"/>
  <c r="AD9" i="14"/>
  <c r="AD107" i="5"/>
  <c r="AD107" i="14"/>
  <c r="AD184" i="5"/>
  <c r="AD184" i="14"/>
  <c r="AD123" i="4"/>
  <c r="AD69" i="5"/>
  <c r="AD101" i="4"/>
  <c r="AD89" i="5"/>
  <c r="AD89" i="6" s="1"/>
  <c r="AD89" i="8" s="1"/>
  <c r="AD151" i="4"/>
  <c r="AD155" i="4"/>
  <c r="AD176" i="4"/>
  <c r="AD107" i="4"/>
  <c r="AD97" i="5"/>
  <c r="AD97" i="6" s="1"/>
  <c r="AD97" i="8" s="1"/>
  <c r="AD184" i="4"/>
  <c r="AD8" i="4"/>
  <c r="AC177" i="3"/>
  <c r="AC177" i="14" s="1"/>
  <c r="AD91" i="4"/>
  <c r="AD85" i="5"/>
  <c r="AD142" i="4"/>
  <c r="AD94" i="4"/>
  <c r="Z131" i="3"/>
  <c r="Z131" i="14" s="1"/>
  <c r="Z131" i="9"/>
  <c r="Z71" i="3"/>
  <c r="Z71" i="14" s="1"/>
  <c r="Z71" i="9"/>
  <c r="Z13" i="3"/>
  <c r="Z13" i="14" s="1"/>
  <c r="Z13" i="9"/>
  <c r="X17" i="3"/>
  <c r="X17" i="14" s="1"/>
  <c r="X17" i="9"/>
  <c r="Y3" i="3"/>
  <c r="Y3" i="14" s="1"/>
  <c r="Y3" i="9"/>
  <c r="Z35" i="3"/>
  <c r="Z35" i="14" s="1"/>
  <c r="Z35" i="9"/>
  <c r="Y200" i="3"/>
  <c r="Y200" i="14" s="1"/>
  <c r="Y200" i="9"/>
  <c r="AA144" i="3"/>
  <c r="AA144" i="14" s="1"/>
  <c r="AA144" i="9"/>
  <c r="AD88" i="3"/>
  <c r="AD88" i="14" s="1"/>
  <c r="AD88" i="9"/>
  <c r="Y143" i="3"/>
  <c r="Y143" i="14" s="1"/>
  <c r="Y143" i="9"/>
  <c r="Y117" i="3"/>
  <c r="Y117" i="14" s="1"/>
  <c r="Y117" i="9"/>
  <c r="Y195" i="3"/>
  <c r="Y195" i="14" s="1"/>
  <c r="Y195" i="9"/>
  <c r="Y163" i="3"/>
  <c r="Y163" i="14" s="1"/>
  <c r="Y163" i="9"/>
  <c r="Y43" i="3"/>
  <c r="Y43" i="14" s="1"/>
  <c r="Y43" i="9"/>
  <c r="AA64" i="3"/>
  <c r="AA64" i="14" s="1"/>
  <c r="AA64" i="9"/>
  <c r="Z158" i="3"/>
  <c r="Z158" i="14" s="1"/>
  <c r="Z158" i="9"/>
  <c r="AA37" i="3"/>
  <c r="AA37" i="14" s="1"/>
  <c r="AA37" i="9"/>
  <c r="Y36" i="3"/>
  <c r="Y36" i="14" s="1"/>
  <c r="Y36" i="9"/>
  <c r="Z80" i="3"/>
  <c r="Z80" i="14" s="1"/>
  <c r="Z80" i="9"/>
  <c r="Y186" i="3"/>
  <c r="Y186" i="14" s="1"/>
  <c r="Y186" i="9"/>
  <c r="Y77" i="6"/>
  <c r="Y77" i="8" s="1"/>
  <c r="Z84" i="6"/>
  <c r="Z84" i="8" s="1"/>
  <c r="AB60" i="4"/>
  <c r="AB60" i="5"/>
  <c r="Z128" i="5"/>
  <c r="Z128" i="6" s="1"/>
  <c r="Z128" i="8" s="1"/>
  <c r="Z128" i="4"/>
  <c r="Z53" i="5"/>
  <c r="Z53" i="6" s="1"/>
  <c r="Z53" i="8" s="1"/>
  <c r="Z53" i="4"/>
  <c r="X99" i="3"/>
  <c r="X99" i="14" s="1"/>
  <c r="X99" i="9"/>
  <c r="Y198" i="6"/>
  <c r="Y198" i="8" s="1"/>
  <c r="AA52" i="5"/>
  <c r="AA52" i="4"/>
  <c r="AA4" i="4"/>
  <c r="AA4" i="5"/>
  <c r="AA4" i="6" s="1"/>
  <c r="AA4" i="8" s="1"/>
  <c r="Z82" i="3"/>
  <c r="Z82" i="14" s="1"/>
  <c r="Z82" i="9"/>
  <c r="Z90" i="4"/>
  <c r="Z90" i="5"/>
  <c r="Z90" i="6" s="1"/>
  <c r="Z90" i="8" s="1"/>
  <c r="AA192" i="3"/>
  <c r="AA192" i="14" s="1"/>
  <c r="AA192" i="9"/>
  <c r="AA33" i="6"/>
  <c r="AA33" i="8" s="1"/>
  <c r="AD120" i="5"/>
  <c r="AD132" i="5"/>
  <c r="AD132" i="6" s="1"/>
  <c r="AD132" i="8" s="1"/>
  <c r="AD196" i="5"/>
  <c r="AD196" i="6" s="1"/>
  <c r="AD196" i="8" s="1"/>
  <c r="X113" i="5"/>
  <c r="X113" i="6" s="1"/>
  <c r="X113" i="8" s="1"/>
  <c r="X113" i="4"/>
  <c r="AA141" i="5"/>
  <c r="AA141" i="6" s="1"/>
  <c r="AA141" i="8" s="1"/>
  <c r="AA141" i="4"/>
  <c r="AA199" i="3"/>
  <c r="AA199" i="14" s="1"/>
  <c r="AA199" i="9"/>
  <c r="Y172" i="5"/>
  <c r="Y172" i="4"/>
  <c r="AA154" i="3"/>
  <c r="AA154" i="14" s="1"/>
  <c r="AA154" i="9"/>
  <c r="Z44" i="6"/>
  <c r="Z44" i="8" s="1"/>
  <c r="AA108" i="3"/>
  <c r="AA108" i="14" s="1"/>
  <c r="AA108" i="9"/>
  <c r="Y167" i="6"/>
  <c r="Y167" i="8" s="1"/>
  <c r="Y139" i="3"/>
  <c r="Y139" i="14" s="1"/>
  <c r="Y139" i="9"/>
  <c r="Y145" i="5"/>
  <c r="Y145" i="4"/>
  <c r="Y29" i="4"/>
  <c r="Y29" i="5"/>
  <c r="Y29" i="6" s="1"/>
  <c r="Y29" i="8" s="1"/>
  <c r="W65" i="5"/>
  <c r="W65" i="6" s="1"/>
  <c r="W65" i="8" s="1"/>
  <c r="W65" i="4"/>
  <c r="Y166" i="3"/>
  <c r="Y166" i="14" s="1"/>
  <c r="Y166" i="9"/>
  <c r="Z133" i="5"/>
  <c r="Z133" i="4"/>
  <c r="Z30" i="3"/>
  <c r="Z30" i="14" s="1"/>
  <c r="Z30" i="9"/>
  <c r="Z124" i="6"/>
  <c r="Z124" i="8" s="1"/>
  <c r="AB190" i="3"/>
  <c r="AB190" i="14" s="1"/>
  <c r="AB190" i="9"/>
  <c r="X51" i="5"/>
  <c r="X51" i="6" s="1"/>
  <c r="X51" i="8" s="1"/>
  <c r="X51" i="4"/>
  <c r="AE140" i="3"/>
  <c r="AE140" i="9"/>
  <c r="AD135" i="4"/>
  <c r="AD185" i="4"/>
  <c r="AD164" i="4"/>
  <c r="AA193" i="5"/>
  <c r="AA193" i="4"/>
  <c r="Z161" i="3"/>
  <c r="Z161" i="14" s="1"/>
  <c r="Z161" i="9"/>
  <c r="Z127" i="4"/>
  <c r="Z127" i="5"/>
  <c r="Z127" i="6" s="1"/>
  <c r="Z127" i="8" s="1"/>
  <c r="AB75" i="3"/>
  <c r="AB75" i="14" s="1"/>
  <c r="AB75" i="9"/>
  <c r="AA55" i="3"/>
  <c r="AA55" i="14" s="1"/>
  <c r="AA55" i="9"/>
  <c r="Z109" i="4"/>
  <c r="Z109" i="5"/>
  <c r="Z109" i="6" s="1"/>
  <c r="Z109" i="8" s="1"/>
  <c r="Z32" i="4"/>
  <c r="Z32" i="5"/>
  <c r="Z32" i="6" s="1"/>
  <c r="Z32" i="8" s="1"/>
  <c r="Z174" i="3"/>
  <c r="Z174" i="14" s="1"/>
  <c r="Z174" i="9"/>
  <c r="Z57" i="3"/>
  <c r="Z57" i="14" s="1"/>
  <c r="Z57" i="9"/>
  <c r="Z24" i="5"/>
  <c r="Z24" i="6" s="1"/>
  <c r="Z24" i="8" s="1"/>
  <c r="Z24" i="4"/>
  <c r="Y114" i="4"/>
  <c r="Y114" i="5"/>
  <c r="Y114" i="6" s="1"/>
  <c r="Y114" i="8" s="1"/>
  <c r="AA187" i="3"/>
  <c r="AA187" i="14" s="1"/>
  <c r="AA187" i="9"/>
  <c r="Z45" i="3"/>
  <c r="Z45" i="14" s="1"/>
  <c r="Z45" i="9"/>
  <c r="AA54" i="6"/>
  <c r="AA54" i="8" s="1"/>
  <c r="Y112" i="6"/>
  <c r="Y112" i="8" s="1"/>
  <c r="Y106" i="3"/>
  <c r="Y106" i="14" s="1"/>
  <c r="Y106" i="9"/>
  <c r="Y103" i="4"/>
  <c r="Y103" i="5"/>
  <c r="AA19" i="5"/>
  <c r="AA19" i="4"/>
  <c r="Z173" i="5"/>
  <c r="Z173" i="4"/>
  <c r="AB153" i="3"/>
  <c r="AB153" i="14" s="1"/>
  <c r="AB153" i="9"/>
  <c r="AA73" i="3"/>
  <c r="AA73" i="14" s="1"/>
  <c r="AA73" i="9"/>
  <c r="Y116" i="5"/>
  <c r="Y116" i="4"/>
  <c r="Y104" i="5"/>
  <c r="Y104" i="6" s="1"/>
  <c r="Y104" i="8" s="1"/>
  <c r="Y104" i="4"/>
  <c r="AA49" i="3"/>
  <c r="AA49" i="14" s="1"/>
  <c r="AA49" i="9"/>
  <c r="AA27" i="5"/>
  <c r="AA27" i="6" s="1"/>
  <c r="AA27" i="8" s="1"/>
  <c r="AA27" i="4"/>
  <c r="Z74" i="5"/>
  <c r="Z74" i="6" s="1"/>
  <c r="Z74" i="8" s="1"/>
  <c r="Z74" i="4"/>
  <c r="Z111" i="4"/>
  <c r="Z111" i="5"/>
  <c r="Z111" i="6" s="1"/>
  <c r="Z111" i="8" s="1"/>
  <c r="AA58" i="4"/>
  <c r="AA58" i="5"/>
  <c r="AA58" i="6" s="1"/>
  <c r="AA58" i="8" s="1"/>
  <c r="Z168" i="5"/>
  <c r="Z168" i="6" s="1"/>
  <c r="Z168" i="8" s="1"/>
  <c r="Z168" i="4"/>
  <c r="Y102" i="3"/>
  <c r="Y102" i="14" s="1"/>
  <c r="Y102" i="9"/>
  <c r="Z105" i="4"/>
  <c r="Z105" i="5"/>
  <c r="Z105" i="6" s="1"/>
  <c r="Z105" i="8" s="1"/>
  <c r="AA26" i="4"/>
  <c r="AA26" i="5"/>
  <c r="AA26" i="6" s="1"/>
  <c r="AA26" i="8" s="1"/>
  <c r="Z63" i="3"/>
  <c r="Z63" i="14" s="1"/>
  <c r="Z63" i="9"/>
  <c r="AB136" i="4"/>
  <c r="AB136" i="5"/>
  <c r="AB136" i="6" s="1"/>
  <c r="AB136" i="8" s="1"/>
  <c r="Y130" i="4"/>
  <c r="Y130" i="5"/>
  <c r="Y130" i="6" s="1"/>
  <c r="Y130" i="8" s="1"/>
  <c r="AA152" i="5"/>
  <c r="AA152" i="6" s="1"/>
  <c r="AA152" i="8" s="1"/>
  <c r="AA152" i="4"/>
  <c r="AD110" i="4"/>
  <c r="AA162" i="3"/>
  <c r="AA162" i="14" s="1"/>
  <c r="AA162" i="9"/>
  <c r="Z150" i="4"/>
  <c r="Z150" i="5"/>
  <c r="AA76" i="5"/>
  <c r="AA76" i="4"/>
  <c r="Z78" i="5"/>
  <c r="Z78" i="4"/>
  <c r="Y48" i="5"/>
  <c r="Y48" i="6" s="1"/>
  <c r="Y48" i="8" s="1"/>
  <c r="Y48" i="4"/>
  <c r="AB159" i="3"/>
  <c r="AB159" i="14" s="1"/>
  <c r="AB159" i="9"/>
  <c r="Z157" i="5"/>
  <c r="Z157" i="6" s="1"/>
  <c r="Z157" i="8" s="1"/>
  <c r="Z157" i="4"/>
  <c r="Y147" i="6"/>
  <c r="Y147" i="8" s="1"/>
  <c r="AA15" i="5"/>
  <c r="AA15" i="4"/>
  <c r="Z134" i="3"/>
  <c r="Z134" i="14" s="1"/>
  <c r="Z134" i="9"/>
  <c r="Z83" i="3"/>
  <c r="Z83" i="14" s="1"/>
  <c r="Z83" i="9"/>
  <c r="AB180" i="3"/>
  <c r="AB180" i="14" s="1"/>
  <c r="AB180" i="9"/>
  <c r="Y122" i="5"/>
  <c r="Y122" i="4"/>
  <c r="AB21" i="5"/>
  <c r="AB21" i="6" s="1"/>
  <c r="AB21" i="8" s="1"/>
  <c r="AB21" i="4"/>
  <c r="X169" i="3"/>
  <c r="X169" i="14" s="1"/>
  <c r="X169" i="9"/>
  <c r="X66" i="5"/>
  <c r="X66" i="6" s="1"/>
  <c r="X66" i="8" s="1"/>
  <c r="X66" i="4"/>
  <c r="Y138" i="5"/>
  <c r="Y138" i="6" s="1"/>
  <c r="Y138" i="8" s="1"/>
  <c r="Y138" i="4"/>
  <c r="Z47" i="3"/>
  <c r="Z47" i="14" s="1"/>
  <c r="Z47" i="9"/>
  <c r="AB7" i="5"/>
  <c r="AB7" i="4"/>
  <c r="AA121" i="4"/>
  <c r="AA121" i="5"/>
  <c r="AA121" i="6" s="1"/>
  <c r="AA121" i="8" s="1"/>
  <c r="AA86" i="3"/>
  <c r="AA86" i="14" s="1"/>
  <c r="AA86" i="9"/>
  <c r="AA189" i="6"/>
  <c r="AA189" i="8" s="1"/>
  <c r="AD61" i="4"/>
  <c r="AD9" i="5"/>
  <c r="AD9" i="6" s="1"/>
  <c r="AD9" i="8" s="1"/>
  <c r="AA119" i="5"/>
  <c r="AA119" i="6" s="1"/>
  <c r="AA119" i="8" s="1"/>
  <c r="AA119" i="4"/>
  <c r="AA41" i="3"/>
  <c r="AA41" i="14" s="1"/>
  <c r="AA41" i="9"/>
  <c r="AA149" i="4"/>
  <c r="AA149" i="5"/>
  <c r="AA149" i="6" s="1"/>
  <c r="AA149" i="8" s="1"/>
  <c r="Z118" i="5"/>
  <c r="Z118" i="4"/>
  <c r="Z46" i="3"/>
  <c r="Z46" i="14" s="1"/>
  <c r="Z46" i="9"/>
  <c r="Z22" i="5"/>
  <c r="Z22" i="4"/>
  <c r="Y115" i="3"/>
  <c r="Y115" i="14" s="1"/>
  <c r="Y115" i="9"/>
  <c r="AA93" i="5"/>
  <c r="AA93" i="6" s="1"/>
  <c r="AA93" i="8" s="1"/>
  <c r="AA93" i="4"/>
  <c r="Y165" i="6"/>
  <c r="Y165" i="8" s="1"/>
  <c r="Z25" i="4"/>
  <c r="Z25" i="5"/>
  <c r="Z25" i="6" s="1"/>
  <c r="Z25" i="8" s="1"/>
  <c r="AA125" i="3"/>
  <c r="AA125" i="14" s="1"/>
  <c r="AA125" i="9"/>
  <c r="Z146" i="3"/>
  <c r="Z146" i="14" s="1"/>
  <c r="Z146" i="9"/>
  <c r="Z181" i="5"/>
  <c r="Z181" i="6" s="1"/>
  <c r="Z181" i="8" s="1"/>
  <c r="Z181" i="4"/>
  <c r="AA23" i="3"/>
  <c r="AA23" i="14" s="1"/>
  <c r="AA23" i="9"/>
  <c r="Z87" i="4"/>
  <c r="Z87" i="5"/>
  <c r="Z87" i="6" s="1"/>
  <c r="Z87" i="8" s="1"/>
  <c r="AA28" i="4"/>
  <c r="AA28" i="5"/>
  <c r="AA28" i="6" s="1"/>
  <c r="AA28" i="8" s="1"/>
  <c r="Z183" i="6"/>
  <c r="Z183" i="8" s="1"/>
  <c r="Z170" i="4"/>
  <c r="Z170" i="5"/>
  <c r="Z170" i="6" s="1"/>
  <c r="Z170" i="8" s="1"/>
  <c r="Y34" i="4"/>
  <c r="Y34" i="5"/>
  <c r="Y34" i="6" s="1"/>
  <c r="Y34" i="8" s="1"/>
  <c r="Y129" i="4"/>
  <c r="Y129" i="5"/>
  <c r="AA81" i="4"/>
  <c r="AA81" i="5"/>
  <c r="AA81" i="6" s="1"/>
  <c r="AA81" i="8" s="1"/>
  <c r="AA42" i="4"/>
  <c r="AA42" i="5"/>
  <c r="Y12" i="3"/>
  <c r="Y12" i="14" s="1"/>
  <c r="Y12" i="9"/>
  <c r="Z100" i="3"/>
  <c r="Z100" i="14" s="1"/>
  <c r="Z100" i="9"/>
  <c r="Z62" i="4"/>
  <c r="Z62" i="5"/>
  <c r="Z62" i="6" s="1"/>
  <c r="Z62" i="8" s="1"/>
  <c r="Z11" i="3"/>
  <c r="Z11" i="14" s="1"/>
  <c r="Z11" i="9"/>
  <c r="Z201" i="5"/>
  <c r="Z201" i="6" s="1"/>
  <c r="Z201" i="8" s="1"/>
  <c r="Z201" i="4"/>
  <c r="AA79" i="4"/>
  <c r="AA79" i="5"/>
  <c r="Y16" i="5"/>
  <c r="Y16" i="4"/>
  <c r="Y188" i="5"/>
  <c r="Y188" i="6" s="1"/>
  <c r="Y188" i="8" s="1"/>
  <c r="Y188" i="4"/>
  <c r="AA160" i="3"/>
  <c r="AA160" i="14" s="1"/>
  <c r="AA160" i="9"/>
  <c r="X171" i="6"/>
  <c r="X171" i="8" s="1"/>
  <c r="AA182" i="5"/>
  <c r="AA182" i="6" s="1"/>
  <c r="AA182" i="8" s="1"/>
  <c r="AA182" i="4"/>
  <c r="Z178" i="3"/>
  <c r="Z178" i="14" s="1"/>
  <c r="Z178" i="9"/>
  <c r="AA14" i="5"/>
  <c r="AA14" i="6" s="1"/>
  <c r="AA14" i="8" s="1"/>
  <c r="AA14" i="4"/>
  <c r="Z6" i="6"/>
  <c r="Z6" i="8" s="1"/>
  <c r="Z38" i="3"/>
  <c r="Z38" i="14" s="1"/>
  <c r="Z38" i="9"/>
  <c r="AA39" i="3"/>
  <c r="AA39" i="14" s="1"/>
  <c r="AA39" i="9"/>
  <c r="Z191" i="4"/>
  <c r="Z191" i="5"/>
  <c r="X126" i="4"/>
  <c r="X126" i="5"/>
  <c r="Z98" i="4"/>
  <c r="Z98" i="5"/>
  <c r="Z148" i="5"/>
  <c r="Z148" i="6" s="1"/>
  <c r="Z148" i="8" s="1"/>
  <c r="Z148" i="4"/>
  <c r="Z18" i="3"/>
  <c r="Z18" i="14" s="1"/>
  <c r="Z18" i="9"/>
  <c r="AA175" i="3"/>
  <c r="AA175" i="14" s="1"/>
  <c r="AA175" i="9"/>
  <c r="Z56" i="3"/>
  <c r="Z56" i="14" s="1"/>
  <c r="Z56" i="9"/>
  <c r="AA50" i="3"/>
  <c r="AA50" i="14" s="1"/>
  <c r="AA50" i="9"/>
  <c r="Z197" i="4"/>
  <c r="Z197" i="5"/>
  <c r="Z197" i="6" s="1"/>
  <c r="Z197" i="8" s="1"/>
  <c r="AB70" i="3"/>
  <c r="AB70" i="14" s="1"/>
  <c r="AB70" i="9"/>
  <c r="Z95" i="3"/>
  <c r="Z95" i="14" s="1"/>
  <c r="Z95" i="9"/>
  <c r="AA179" i="3"/>
  <c r="AA179" i="14" s="1"/>
  <c r="AA179" i="9"/>
  <c r="X194" i="6"/>
  <c r="X194" i="8" s="1"/>
  <c r="AB10" i="6"/>
  <c r="AB10" i="8" s="1"/>
  <c r="Z96" i="5"/>
  <c r="Z96" i="4"/>
  <c r="X67" i="3"/>
  <c r="X67" i="14" s="1"/>
  <c r="X67" i="9"/>
  <c r="Z31" i="5"/>
  <c r="Z31" i="6" s="1"/>
  <c r="Z31" i="8" s="1"/>
  <c r="Z31" i="4"/>
  <c r="Z156" i="5"/>
  <c r="Z156" i="6" s="1"/>
  <c r="Z156" i="8" s="1"/>
  <c r="Z156" i="4"/>
  <c r="AB72" i="5"/>
  <c r="AB72" i="6" s="1"/>
  <c r="AB72" i="8" s="1"/>
  <c r="AB72" i="4"/>
  <c r="AA137" i="5"/>
  <c r="AA137" i="4"/>
  <c r="Z59" i="5"/>
  <c r="Z59" i="6" s="1"/>
  <c r="Z59" i="8" s="1"/>
  <c r="Z59" i="4"/>
  <c r="Z68" i="5"/>
  <c r="Z68" i="6" s="1"/>
  <c r="Z68" i="8" s="1"/>
  <c r="Z68" i="4"/>
  <c r="AA5" i="3"/>
  <c r="AA5" i="14" s="1"/>
  <c r="AA5" i="9"/>
  <c r="Z92" i="5"/>
  <c r="Z92" i="6" s="1"/>
  <c r="Z92" i="8" s="1"/>
  <c r="Z92" i="4"/>
  <c r="AB2" i="3"/>
  <c r="AB2" i="14" s="1"/>
  <c r="AB2" i="9"/>
  <c r="AD123" i="6"/>
  <c r="AD123" i="8" s="1"/>
  <c r="AD91" i="6"/>
  <c r="AD91" i="8" s="1"/>
  <c r="AD164" i="6"/>
  <c r="AD164" i="8" s="1"/>
  <c r="AD184" i="6"/>
  <c r="AD184" i="8" s="1"/>
  <c r="AD20" i="6"/>
  <c r="AD20" i="8" s="1"/>
  <c r="AD155" i="6"/>
  <c r="AD155" i="8" s="1"/>
  <c r="AD8" i="6"/>
  <c r="AD8" i="8" s="1"/>
  <c r="AD110" i="6"/>
  <c r="AD110" i="8" s="1"/>
  <c r="AD176" i="6"/>
  <c r="AD176" i="8" s="1"/>
  <c r="AD101" i="6"/>
  <c r="AD101" i="8" s="1"/>
  <c r="AD61" i="6"/>
  <c r="AD61" i="8" s="1"/>
  <c r="AD69" i="6"/>
  <c r="AD69" i="8" s="1"/>
  <c r="AD151" i="6"/>
  <c r="AD151" i="8" s="1"/>
  <c r="AD94" i="6"/>
  <c r="AD94" i="8" s="1"/>
  <c r="AD85" i="6"/>
  <c r="AD85" i="8" s="1"/>
  <c r="AD185" i="6"/>
  <c r="AD185" i="8" s="1"/>
  <c r="AD107" i="6"/>
  <c r="AD107" i="8" s="1"/>
  <c r="AD142" i="6"/>
  <c r="AD142" i="8" s="1"/>
  <c r="AD40" i="6"/>
  <c r="AD40" i="8" s="1"/>
  <c r="AD135" i="6"/>
  <c r="AD135" i="8" s="1"/>
  <c r="AE140" i="5" l="1"/>
  <c r="AE140" i="14"/>
  <c r="AC177" i="5"/>
  <c r="AC177" i="6" s="1"/>
  <c r="AC177" i="8" s="1"/>
  <c r="AD177" i="9" s="1"/>
  <c r="AC177" i="4"/>
  <c r="AE140" i="4"/>
  <c r="AE97" i="3"/>
  <c r="AE97" i="9"/>
  <c r="AB33" i="3"/>
  <c r="AB33" i="14" s="1"/>
  <c r="AB33" i="9"/>
  <c r="AA84" i="3"/>
  <c r="AA84" i="14" s="1"/>
  <c r="AA84" i="9"/>
  <c r="AA6" i="3"/>
  <c r="AA6" i="14" s="1"/>
  <c r="AA6" i="9"/>
  <c r="AE142" i="3"/>
  <c r="AE142" i="9"/>
  <c r="Y171" i="3"/>
  <c r="Y171" i="14" s="1"/>
  <c r="Y171" i="9"/>
  <c r="Z112" i="3"/>
  <c r="Z112" i="14" s="1"/>
  <c r="Z112" i="9"/>
  <c r="AC10" i="3"/>
  <c r="AC10" i="14" s="1"/>
  <c r="AC10" i="9"/>
  <c r="Z198" i="3"/>
  <c r="Z198" i="14" s="1"/>
  <c r="Z198" i="9"/>
  <c r="AE69" i="3"/>
  <c r="AE69" i="9"/>
  <c r="AA44" i="3"/>
  <c r="AA44" i="14" s="1"/>
  <c r="AA44" i="9"/>
  <c r="AE110" i="3"/>
  <c r="AE110" i="9"/>
  <c r="Z147" i="3"/>
  <c r="Z147" i="14" s="1"/>
  <c r="Z147" i="9"/>
  <c r="AE20" i="3"/>
  <c r="AE20" i="9"/>
  <c r="Y194" i="3"/>
  <c r="Y194" i="14" s="1"/>
  <c r="Y194" i="9"/>
  <c r="Z165" i="3"/>
  <c r="Z165" i="14" s="1"/>
  <c r="Z165" i="9"/>
  <c r="AA183" i="3"/>
  <c r="AA183" i="14" s="1"/>
  <c r="AA183" i="9"/>
  <c r="AE9" i="3"/>
  <c r="AE9" i="9"/>
  <c r="AA201" i="3"/>
  <c r="AA201" i="14" s="1"/>
  <c r="AA201" i="9"/>
  <c r="X169" i="5"/>
  <c r="X169" i="6" s="1"/>
  <c r="X169" i="8" s="1"/>
  <c r="X169" i="4"/>
  <c r="AB182" i="3"/>
  <c r="AB182" i="14" s="1"/>
  <c r="AB182" i="9"/>
  <c r="AA23" i="5"/>
  <c r="AA23" i="6" s="1"/>
  <c r="AA23" i="8" s="1"/>
  <c r="AA23" i="4"/>
  <c r="AA157" i="3"/>
  <c r="AA157" i="14" s="1"/>
  <c r="AA157" i="9"/>
  <c r="Y102" i="5"/>
  <c r="Y102" i="4"/>
  <c r="AA49" i="5"/>
  <c r="AA49" i="6" s="1"/>
  <c r="AA49" i="8" s="1"/>
  <c r="AA49" i="4"/>
  <c r="AB75" i="5"/>
  <c r="AB75" i="6" s="1"/>
  <c r="AB75" i="8" s="1"/>
  <c r="AB75" i="4"/>
  <c r="Y166" i="5"/>
  <c r="Y166" i="6" s="1"/>
  <c r="Y166" i="8" s="1"/>
  <c r="Y166" i="4"/>
  <c r="AE123" i="3"/>
  <c r="AE123" i="9"/>
  <c r="AA59" i="3"/>
  <c r="AA59" i="14" s="1"/>
  <c r="AA59" i="9"/>
  <c r="Y115" i="5"/>
  <c r="Y115" i="6" s="1"/>
  <c r="Y115" i="8" s="1"/>
  <c r="Y115" i="4"/>
  <c r="AA41" i="5"/>
  <c r="AA41" i="4"/>
  <c r="AC21" i="3"/>
  <c r="AC21" i="14" s="1"/>
  <c r="AC21" i="9"/>
  <c r="Y106" i="5"/>
  <c r="Y106" i="6" s="1"/>
  <c r="Y106" i="8" s="1"/>
  <c r="Y106" i="4"/>
  <c r="AA127" i="3"/>
  <c r="AA127" i="14" s="1"/>
  <c r="AA127" i="9"/>
  <c r="AB190" i="4"/>
  <c r="AB190" i="5"/>
  <c r="AB190" i="6" s="1"/>
  <c r="AB190" i="8" s="1"/>
  <c r="Y186" i="4"/>
  <c r="Y186" i="5"/>
  <c r="Y186" i="6" s="1"/>
  <c r="Y186" i="8" s="1"/>
  <c r="Y43" i="4"/>
  <c r="Y43" i="5"/>
  <c r="Z35" i="5"/>
  <c r="Z35" i="6" s="1"/>
  <c r="Z35" i="8" s="1"/>
  <c r="Z35" i="4"/>
  <c r="AE94" i="3"/>
  <c r="AE94" i="9"/>
  <c r="AE164" i="3"/>
  <c r="AE164" i="9"/>
  <c r="AA175" i="4"/>
  <c r="AA175" i="5"/>
  <c r="Z38" i="5"/>
  <c r="Z38" i="4"/>
  <c r="Z11" i="5"/>
  <c r="Z11" i="6" s="1"/>
  <c r="Z11" i="8" s="1"/>
  <c r="Z11" i="4"/>
  <c r="Z34" i="3"/>
  <c r="Z34" i="14" s="1"/>
  <c r="Z34" i="9"/>
  <c r="AA181" i="3"/>
  <c r="AA181" i="14" s="1"/>
  <c r="AA181" i="9"/>
  <c r="AB159" i="5"/>
  <c r="AB159" i="6" s="1"/>
  <c r="AB159" i="8" s="1"/>
  <c r="AB159" i="4"/>
  <c r="AA168" i="3"/>
  <c r="AA168" i="14" s="1"/>
  <c r="AA168" i="9"/>
  <c r="Z104" i="3"/>
  <c r="Z104" i="14" s="1"/>
  <c r="Z104" i="9"/>
  <c r="AA154" i="4"/>
  <c r="AA154" i="5"/>
  <c r="AA154" i="6" s="1"/>
  <c r="AA154" i="8" s="1"/>
  <c r="X99" i="4"/>
  <c r="X99" i="5"/>
  <c r="X99" i="6" s="1"/>
  <c r="X99" i="8" s="1"/>
  <c r="AE185" i="3"/>
  <c r="AE185" i="9"/>
  <c r="AB149" i="3"/>
  <c r="AB149" i="14" s="1"/>
  <c r="AB149" i="9"/>
  <c r="AA55" i="4"/>
  <c r="AA55" i="5"/>
  <c r="AA55" i="6" s="1"/>
  <c r="AA55" i="8" s="1"/>
  <c r="Y122" i="6"/>
  <c r="Y122" i="8" s="1"/>
  <c r="AA192" i="5"/>
  <c r="AA192" i="6" s="1"/>
  <c r="AA192" i="8" s="1"/>
  <c r="AA192" i="4"/>
  <c r="Z18" i="4"/>
  <c r="Z18" i="5"/>
  <c r="Z48" i="3"/>
  <c r="Z48" i="14" s="1"/>
  <c r="Z48" i="9"/>
  <c r="AA160" i="5"/>
  <c r="AA160" i="6" s="1"/>
  <c r="AA160" i="8" s="1"/>
  <c r="AA160" i="4"/>
  <c r="Z161" i="5"/>
  <c r="Z161" i="4"/>
  <c r="Y195" i="4"/>
  <c r="Y195" i="5"/>
  <c r="Y195" i="6" s="1"/>
  <c r="Y195" i="8" s="1"/>
  <c r="AA179" i="4"/>
  <c r="AA179" i="5"/>
  <c r="AA179" i="6" s="1"/>
  <c r="AA179" i="8" s="1"/>
  <c r="AE85" i="3"/>
  <c r="AE85" i="9"/>
  <c r="AE91" i="3"/>
  <c r="AE91" i="9"/>
  <c r="Z98" i="6"/>
  <c r="Z98" i="8" s="1"/>
  <c r="Z46" i="5"/>
  <c r="Z46" i="6" s="1"/>
  <c r="Z46" i="8" s="1"/>
  <c r="Z46" i="4"/>
  <c r="AB189" i="3"/>
  <c r="AB189" i="14" s="1"/>
  <c r="AB189" i="9"/>
  <c r="Z83" i="5"/>
  <c r="Z83" i="4"/>
  <c r="AA111" i="3"/>
  <c r="AA111" i="14" s="1"/>
  <c r="AA111" i="9"/>
  <c r="Y145" i="6"/>
  <c r="Y145" i="8" s="1"/>
  <c r="AA199" i="5"/>
  <c r="AA199" i="6" s="1"/>
  <c r="AA199" i="8" s="1"/>
  <c r="AA199" i="4"/>
  <c r="Y36" i="5"/>
  <c r="Y36" i="6" s="1"/>
  <c r="Y36" i="8" s="1"/>
  <c r="Y36" i="4"/>
  <c r="Y117" i="4"/>
  <c r="Y117" i="5"/>
  <c r="Z13" i="5"/>
  <c r="Z13" i="6" s="1"/>
  <c r="Z13" i="8" s="1"/>
  <c r="Z13" i="4"/>
  <c r="AB121" i="3"/>
  <c r="AB121" i="14" s="1"/>
  <c r="AB121" i="9"/>
  <c r="AA68" i="3"/>
  <c r="AA68" i="14" s="1"/>
  <c r="AA68" i="9"/>
  <c r="Y200" i="4"/>
  <c r="Y200" i="5"/>
  <c r="Y200" i="6" s="1"/>
  <c r="Y200" i="8" s="1"/>
  <c r="AA24" i="3"/>
  <c r="AA24" i="14" s="1"/>
  <c r="AA24" i="9"/>
  <c r="Z130" i="3"/>
  <c r="Z130" i="14" s="1"/>
  <c r="Z130" i="9"/>
  <c r="Z80" i="4"/>
  <c r="Z80" i="5"/>
  <c r="Z80" i="6" s="1"/>
  <c r="Z80" i="8" s="1"/>
  <c r="AB180" i="5"/>
  <c r="AB180" i="6" s="1"/>
  <c r="AB180" i="8" s="1"/>
  <c r="AB180" i="4"/>
  <c r="Z57" i="5"/>
  <c r="Z57" i="6" s="1"/>
  <c r="Z57" i="8" s="1"/>
  <c r="Z57" i="4"/>
  <c r="X17" i="5"/>
  <c r="X17" i="6" s="1"/>
  <c r="X17" i="8" s="1"/>
  <c r="X17" i="4"/>
  <c r="AD120" i="6"/>
  <c r="AD120" i="8" s="1"/>
  <c r="AE8" i="3"/>
  <c r="AE8" i="9"/>
  <c r="AE132" i="3"/>
  <c r="AE132" i="9"/>
  <c r="AA156" i="3"/>
  <c r="AA156" i="14" s="1"/>
  <c r="AA156" i="9"/>
  <c r="Z95" i="5"/>
  <c r="Z95" i="6" s="1"/>
  <c r="Z95" i="8" s="1"/>
  <c r="Z95" i="4"/>
  <c r="Y12" i="4"/>
  <c r="Y12" i="5"/>
  <c r="Y12" i="6" s="1"/>
  <c r="Y12" i="8" s="1"/>
  <c r="AA25" i="3"/>
  <c r="AA25" i="14" s="1"/>
  <c r="AA25" i="9"/>
  <c r="AA76" i="6"/>
  <c r="AA76" i="8" s="1"/>
  <c r="AB153" i="4"/>
  <c r="AB153" i="5"/>
  <c r="AB153" i="6" s="1"/>
  <c r="AB153" i="8" s="1"/>
  <c r="AB54" i="3"/>
  <c r="AB54" i="14" s="1"/>
  <c r="AB54" i="9"/>
  <c r="Z174" i="5"/>
  <c r="Z174" i="6" s="1"/>
  <c r="Z174" i="8" s="1"/>
  <c r="Z174" i="4"/>
  <c r="AA193" i="6"/>
  <c r="AA193" i="8" s="1"/>
  <c r="Z30" i="4"/>
  <c r="Z30" i="5"/>
  <c r="Z30" i="6" s="1"/>
  <c r="Z30" i="8" s="1"/>
  <c r="AA128" i="3"/>
  <c r="AA128" i="14" s="1"/>
  <c r="AA128" i="9"/>
  <c r="AE176" i="3"/>
  <c r="AE176" i="9"/>
  <c r="AA50" i="4"/>
  <c r="AA50" i="5"/>
  <c r="AA50" i="6" s="1"/>
  <c r="AA50" i="8" s="1"/>
  <c r="Y103" i="6"/>
  <c r="Y103" i="8" s="1"/>
  <c r="AA52" i="6"/>
  <c r="AA52" i="8" s="1"/>
  <c r="AE151" i="3"/>
  <c r="AE151" i="9"/>
  <c r="AA124" i="3"/>
  <c r="AA124" i="14" s="1"/>
  <c r="AA124" i="9"/>
  <c r="AB119" i="3"/>
  <c r="AB119" i="14" s="1"/>
  <c r="AB119" i="9"/>
  <c r="Y116" i="6"/>
  <c r="Y116" i="8" s="1"/>
  <c r="AA148" i="3"/>
  <c r="AA148" i="14" s="1"/>
  <c r="AA148" i="9"/>
  <c r="AC136" i="3"/>
  <c r="AC136" i="14" s="1"/>
  <c r="AC136" i="9"/>
  <c r="AE107" i="3"/>
  <c r="AE107" i="9"/>
  <c r="AA92" i="3"/>
  <c r="AA92" i="14" s="1"/>
  <c r="AA92" i="9"/>
  <c r="X126" i="6"/>
  <c r="X126" i="8" s="1"/>
  <c r="Z188" i="3"/>
  <c r="Z188" i="14" s="1"/>
  <c r="Z188" i="9"/>
  <c r="Z134" i="5"/>
  <c r="Z134" i="6" s="1"/>
  <c r="Z134" i="8" s="1"/>
  <c r="Z134" i="4"/>
  <c r="Z150" i="6"/>
  <c r="Z150" i="8" s="1"/>
  <c r="Z63" i="4"/>
  <c r="Z63" i="5"/>
  <c r="Z63" i="6" s="1"/>
  <c r="Z63" i="8" s="1"/>
  <c r="AA32" i="3"/>
  <c r="AA32" i="14" s="1"/>
  <c r="AA32" i="9"/>
  <c r="Y139" i="4"/>
  <c r="Y139" i="5"/>
  <c r="AB141" i="3"/>
  <c r="AB141" i="14" s="1"/>
  <c r="AB141" i="9"/>
  <c r="Z82" i="4"/>
  <c r="Z82" i="5"/>
  <c r="Z82" i="6" s="1"/>
  <c r="Z82" i="8" s="1"/>
  <c r="AB60" i="6"/>
  <c r="AB60" i="8" s="1"/>
  <c r="Y143" i="4"/>
  <c r="Y143" i="5"/>
  <c r="Z71" i="5"/>
  <c r="Z71" i="4"/>
  <c r="Z133" i="6"/>
  <c r="Z133" i="8" s="1"/>
  <c r="AE196" i="3"/>
  <c r="AE196" i="9"/>
  <c r="Y129" i="6"/>
  <c r="Y129" i="8" s="1"/>
  <c r="AE184" i="3"/>
  <c r="AE184" i="9"/>
  <c r="AA62" i="3"/>
  <c r="AA62" i="14" s="1"/>
  <c r="AA62" i="9"/>
  <c r="AB7" i="6"/>
  <c r="AB7" i="8" s="1"/>
  <c r="Z29" i="3"/>
  <c r="Z29" i="14" s="1"/>
  <c r="Z29" i="9"/>
  <c r="AB58" i="3"/>
  <c r="AB58" i="14" s="1"/>
  <c r="AB58" i="9"/>
  <c r="AA125" i="5"/>
  <c r="AA125" i="6" s="1"/>
  <c r="AA125" i="8" s="1"/>
  <c r="AA125" i="4"/>
  <c r="AA31" i="3"/>
  <c r="AA31" i="14" s="1"/>
  <c r="AA31" i="9"/>
  <c r="AB70" i="5"/>
  <c r="AB70" i="4"/>
  <c r="AB14" i="3"/>
  <c r="AB14" i="14" s="1"/>
  <c r="AB14" i="9"/>
  <c r="AA42" i="6"/>
  <c r="AA42" i="8" s="1"/>
  <c r="AB28" i="3"/>
  <c r="AB28" i="14" s="1"/>
  <c r="AB28" i="9"/>
  <c r="Z138" i="3"/>
  <c r="Z138" i="14" s="1"/>
  <c r="Z138" i="9"/>
  <c r="AA74" i="3"/>
  <c r="AA74" i="14" s="1"/>
  <c r="AA74" i="9"/>
  <c r="Z173" i="6"/>
  <c r="Z173" i="8" s="1"/>
  <c r="AA37" i="4"/>
  <c r="AA37" i="5"/>
  <c r="AA39" i="5"/>
  <c r="AA39" i="6" s="1"/>
  <c r="AA39" i="8" s="1"/>
  <c r="AA39" i="4"/>
  <c r="Y51" i="3"/>
  <c r="Y51" i="14" s="1"/>
  <c r="Y51" i="9"/>
  <c r="AE40" i="3"/>
  <c r="AE40" i="9"/>
  <c r="AB152" i="3"/>
  <c r="AB152" i="14" s="1"/>
  <c r="AB152" i="9"/>
  <c r="Y3" i="4"/>
  <c r="Y3" i="5"/>
  <c r="Y3" i="6" s="1"/>
  <c r="Y3" i="8" s="1"/>
  <c r="AA137" i="6"/>
  <c r="AA137" i="8" s="1"/>
  <c r="Z146" i="5"/>
  <c r="Z146" i="6" s="1"/>
  <c r="Z146" i="8" s="1"/>
  <c r="Z146" i="4"/>
  <c r="AA90" i="3"/>
  <c r="AA90" i="14" s="1"/>
  <c r="AA90" i="9"/>
  <c r="AC72" i="3"/>
  <c r="AC72" i="14" s="1"/>
  <c r="AC72" i="9"/>
  <c r="AA73" i="5"/>
  <c r="AA73" i="4"/>
  <c r="AA197" i="3"/>
  <c r="AA197" i="14" s="1"/>
  <c r="AA197" i="9"/>
  <c r="Z191" i="6"/>
  <c r="Z191" i="8" s="1"/>
  <c r="Y16" i="6"/>
  <c r="Y16" i="8" s="1"/>
  <c r="AA86" i="5"/>
  <c r="AA86" i="4"/>
  <c r="AA15" i="6"/>
  <c r="AA15" i="8" s="1"/>
  <c r="AB26" i="3"/>
  <c r="AB26" i="14" s="1"/>
  <c r="AB26" i="9"/>
  <c r="Z45" i="5"/>
  <c r="Z45" i="4"/>
  <c r="AA109" i="3"/>
  <c r="AA109" i="14" s="1"/>
  <c r="AA109" i="9"/>
  <c r="Z167" i="3"/>
  <c r="Z167" i="14" s="1"/>
  <c r="Z167" i="9"/>
  <c r="Y113" i="3"/>
  <c r="Y113" i="14" s="1"/>
  <c r="Y113" i="9"/>
  <c r="AB4" i="3"/>
  <c r="AB4" i="14" s="1"/>
  <c r="AB4" i="9"/>
  <c r="AD88" i="5"/>
  <c r="AD88" i="6" s="1"/>
  <c r="AD88" i="8" s="1"/>
  <c r="AD88" i="4"/>
  <c r="AE155" i="3"/>
  <c r="AE155" i="9"/>
  <c r="Z114" i="3"/>
  <c r="Z114" i="14" s="1"/>
  <c r="Z114" i="9"/>
  <c r="AA64" i="5"/>
  <c r="AA64" i="6" s="1"/>
  <c r="AA64" i="8" s="1"/>
  <c r="AA64" i="4"/>
  <c r="Z56" i="5"/>
  <c r="Z56" i="6" s="1"/>
  <c r="Z56" i="8" s="1"/>
  <c r="Z56" i="4"/>
  <c r="X65" i="3"/>
  <c r="X65" i="14" s="1"/>
  <c r="X65" i="9"/>
  <c r="AA170" i="3"/>
  <c r="AA170" i="14" s="1"/>
  <c r="AA170" i="9"/>
  <c r="Z47" i="4"/>
  <c r="Z47" i="5"/>
  <c r="Z47" i="6" s="1"/>
  <c r="Z47" i="8" s="1"/>
  <c r="Y172" i="6"/>
  <c r="Y172" i="8" s="1"/>
  <c r="AA53" i="3"/>
  <c r="AA53" i="14" s="1"/>
  <c r="AA53" i="9"/>
  <c r="AE89" i="3"/>
  <c r="AE89" i="9"/>
  <c r="X67" i="4"/>
  <c r="X67" i="5"/>
  <c r="X67" i="6" s="1"/>
  <c r="X67" i="8" s="1"/>
  <c r="Z178" i="4"/>
  <c r="Z178" i="5"/>
  <c r="Z178" i="6" s="1"/>
  <c r="Z178" i="8" s="1"/>
  <c r="AA79" i="6"/>
  <c r="AA79" i="8" s="1"/>
  <c r="Y66" i="3"/>
  <c r="Y66" i="14" s="1"/>
  <c r="Y66" i="9"/>
  <c r="AA19" i="6"/>
  <c r="AA19" i="8" s="1"/>
  <c r="Z158" i="5"/>
  <c r="Z158" i="4"/>
  <c r="Z96" i="6"/>
  <c r="Z96" i="8" s="1"/>
  <c r="AA162" i="5"/>
  <c r="AA162" i="6" s="1"/>
  <c r="AA162" i="8" s="1"/>
  <c r="AA162" i="4"/>
  <c r="Z77" i="3"/>
  <c r="Z77" i="14" s="1"/>
  <c r="Z77" i="9"/>
  <c r="AB93" i="3"/>
  <c r="AB93" i="14" s="1"/>
  <c r="AB93" i="9"/>
  <c r="Y163" i="5"/>
  <c r="Y163" i="4"/>
  <c r="Z22" i="6"/>
  <c r="Z22" i="8" s="1"/>
  <c r="AE61" i="3"/>
  <c r="AE61" i="9"/>
  <c r="Z100" i="5"/>
  <c r="Z100" i="6" s="1"/>
  <c r="Z100" i="8" s="1"/>
  <c r="Z100" i="4"/>
  <c r="Z78" i="6"/>
  <c r="Z78" i="8" s="1"/>
  <c r="AE135" i="3"/>
  <c r="AE135" i="9"/>
  <c r="AE101" i="3"/>
  <c r="AE101" i="9"/>
  <c r="AA5" i="5"/>
  <c r="AA5" i="6" s="1"/>
  <c r="AA5" i="8" s="1"/>
  <c r="AA5" i="4"/>
  <c r="AB81" i="3"/>
  <c r="AB81" i="14" s="1"/>
  <c r="AB81" i="9"/>
  <c r="AA87" i="3"/>
  <c r="AA87" i="14" s="1"/>
  <c r="AA87" i="9"/>
  <c r="Z118" i="6"/>
  <c r="Z118" i="8" s="1"/>
  <c r="AA105" i="3"/>
  <c r="AA105" i="14" s="1"/>
  <c r="AA105" i="9"/>
  <c r="AB27" i="3"/>
  <c r="AB27" i="14" s="1"/>
  <c r="AB27" i="9"/>
  <c r="AA187" i="5"/>
  <c r="AA187" i="6" s="1"/>
  <c r="AA187" i="8" s="1"/>
  <c r="AA187" i="4"/>
  <c r="AA108" i="5"/>
  <c r="AA108" i="6" s="1"/>
  <c r="AA108" i="8" s="1"/>
  <c r="AA108" i="4"/>
  <c r="AA144" i="4"/>
  <c r="AA144" i="5"/>
  <c r="Z131" i="5"/>
  <c r="Z131" i="4"/>
  <c r="AB2" i="4"/>
  <c r="AB2" i="5"/>
  <c r="AB2" i="6" s="1"/>
  <c r="AB2" i="8" s="1"/>
  <c r="AE140" i="6"/>
  <c r="AE140" i="8" s="1"/>
  <c r="AE97" i="5"/>
  <c r="AE61" i="4" l="1"/>
  <c r="AE61" i="14"/>
  <c r="AE176" i="5"/>
  <c r="AE176" i="14"/>
  <c r="AE123" i="5"/>
  <c r="AE123" i="14"/>
  <c r="AE20" i="5"/>
  <c r="AE20" i="14"/>
  <c r="AE110" i="4"/>
  <c r="AE110" i="14"/>
  <c r="AE101" i="5"/>
  <c r="AE101" i="14"/>
  <c r="AE196" i="5"/>
  <c r="AE196" i="14"/>
  <c r="AE85" i="5"/>
  <c r="AE85" i="14"/>
  <c r="AE164" i="5"/>
  <c r="AE164" i="14"/>
  <c r="AE89" i="5"/>
  <c r="AE89" i="14"/>
  <c r="AE184" i="5"/>
  <c r="AE184" i="14"/>
  <c r="AE151" i="5"/>
  <c r="AE151" i="14"/>
  <c r="AE132" i="5"/>
  <c r="AE132" i="14"/>
  <c r="AE185" i="5"/>
  <c r="AE185" i="14"/>
  <c r="AE94" i="5"/>
  <c r="AE94" i="14"/>
  <c r="AE142" i="5"/>
  <c r="AE142" i="14"/>
  <c r="AE97" i="4"/>
  <c r="AE97" i="14"/>
  <c r="AE8" i="4"/>
  <c r="AE8" i="14"/>
  <c r="AE9" i="5"/>
  <c r="AE9" i="14"/>
  <c r="AE69" i="4"/>
  <c r="AE69" i="14"/>
  <c r="AE135" i="5"/>
  <c r="AE135" i="14"/>
  <c r="AE155" i="5"/>
  <c r="AE155" i="14"/>
  <c r="AE40" i="5"/>
  <c r="AE40" i="14"/>
  <c r="AE107" i="5"/>
  <c r="AE107" i="14"/>
  <c r="AE91" i="5"/>
  <c r="AE91" i="14"/>
  <c r="AE69" i="5"/>
  <c r="AE8" i="5"/>
  <c r="AE8" i="6" s="1"/>
  <c r="AE8" i="8" s="1"/>
  <c r="AE9" i="4"/>
  <c r="AE85" i="4"/>
  <c r="AE196" i="4"/>
  <c r="AE185" i="4"/>
  <c r="AE40" i="4"/>
  <c r="AE176" i="4"/>
  <c r="AE20" i="4"/>
  <c r="AD177" i="3"/>
  <c r="AD177" i="14" s="1"/>
  <c r="AE61" i="5"/>
  <c r="AE61" i="6" s="1"/>
  <c r="AE61" i="8" s="1"/>
  <c r="AE107" i="4"/>
  <c r="AE184" i="4"/>
  <c r="AE110" i="5"/>
  <c r="AE110" i="6" s="1"/>
  <c r="AE110" i="8" s="1"/>
  <c r="AE91" i="4"/>
  <c r="AE164" i="4"/>
  <c r="AC7" i="3"/>
  <c r="AC7" i="14" s="1"/>
  <c r="AC7" i="9"/>
  <c r="AA98" i="3"/>
  <c r="AA98" i="14" s="1"/>
  <c r="AA98" i="9"/>
  <c r="AA78" i="3"/>
  <c r="AA78" i="14" s="1"/>
  <c r="AA78" i="9"/>
  <c r="AA191" i="3"/>
  <c r="AA191" i="14" s="1"/>
  <c r="AA191" i="9"/>
  <c r="AB42" i="3"/>
  <c r="AB42" i="14" s="1"/>
  <c r="AB42" i="9"/>
  <c r="AB76" i="3"/>
  <c r="AB76" i="14" s="1"/>
  <c r="AB76" i="9"/>
  <c r="Z122" i="3"/>
  <c r="Z122" i="14" s="1"/>
  <c r="Z122" i="9"/>
  <c r="AB79" i="3"/>
  <c r="AB79" i="14" s="1"/>
  <c r="AB79" i="9"/>
  <c r="AA133" i="3"/>
  <c r="AA133" i="14" s="1"/>
  <c r="AA133" i="9"/>
  <c r="Z116" i="3"/>
  <c r="Z116" i="14" s="1"/>
  <c r="Z116" i="9"/>
  <c r="Z172" i="3"/>
  <c r="Z172" i="14" s="1"/>
  <c r="Z172" i="9"/>
  <c r="AA22" i="3"/>
  <c r="AA22" i="14" s="1"/>
  <c r="AA22" i="9"/>
  <c r="AB193" i="3"/>
  <c r="AB193" i="14" s="1"/>
  <c r="AB193" i="9"/>
  <c r="AA96" i="3"/>
  <c r="AA96" i="14" s="1"/>
  <c r="AA96" i="9"/>
  <c r="AA150" i="3"/>
  <c r="AA150" i="14" s="1"/>
  <c r="AA150" i="9"/>
  <c r="AB15" i="3"/>
  <c r="AB15" i="14" s="1"/>
  <c r="AB15" i="9"/>
  <c r="AB137" i="3"/>
  <c r="AB137" i="14" s="1"/>
  <c r="AB137" i="9"/>
  <c r="AA173" i="3"/>
  <c r="AA173" i="14" s="1"/>
  <c r="AA173" i="9"/>
  <c r="AE120" i="3"/>
  <c r="AE120" i="14" s="1"/>
  <c r="AE120" i="9"/>
  <c r="Z129" i="3"/>
  <c r="Z129" i="14" s="1"/>
  <c r="Z129" i="9"/>
  <c r="Z145" i="3"/>
  <c r="Z145" i="14" s="1"/>
  <c r="Z145" i="9"/>
  <c r="AC60" i="3"/>
  <c r="AC60" i="14" s="1"/>
  <c r="AC60" i="9"/>
  <c r="Y126" i="3"/>
  <c r="Y126" i="14" s="1"/>
  <c r="Y126" i="9"/>
  <c r="AB52" i="3"/>
  <c r="AB52" i="14" s="1"/>
  <c r="AB52" i="9"/>
  <c r="AA118" i="3"/>
  <c r="AA118" i="14" s="1"/>
  <c r="AA118" i="9"/>
  <c r="AB192" i="3"/>
  <c r="AB192" i="14" s="1"/>
  <c r="AB192" i="9"/>
  <c r="AB14" i="5"/>
  <c r="AB14" i="4"/>
  <c r="AC10" i="5"/>
  <c r="AC10" i="4"/>
  <c r="AB19" i="3"/>
  <c r="AB19" i="14" s="1"/>
  <c r="AB19" i="9"/>
  <c r="AB64" i="3"/>
  <c r="AB64" i="14" s="1"/>
  <c r="AB64" i="9"/>
  <c r="AB152" i="5"/>
  <c r="AB152" i="4"/>
  <c r="AB121" i="5"/>
  <c r="AB121" i="4"/>
  <c r="AB179" i="3"/>
  <c r="AB179" i="14" s="1"/>
  <c r="AB179" i="9"/>
  <c r="Z38" i="6"/>
  <c r="Z38" i="8" s="1"/>
  <c r="AA127" i="5"/>
  <c r="AA127" i="4"/>
  <c r="AB182" i="5"/>
  <c r="AB182" i="4"/>
  <c r="Y194" i="5"/>
  <c r="Y194" i="4"/>
  <c r="AE135" i="4"/>
  <c r="AB187" i="3"/>
  <c r="AB187" i="14" s="1"/>
  <c r="AB187" i="9"/>
  <c r="AB5" i="3"/>
  <c r="AB5" i="14" s="1"/>
  <c r="AB5" i="9"/>
  <c r="Y163" i="6"/>
  <c r="Y163" i="8" s="1"/>
  <c r="Z45" i="6"/>
  <c r="Z45" i="8" s="1"/>
  <c r="AA197" i="4"/>
  <c r="AA197" i="5"/>
  <c r="AA197" i="6" s="1"/>
  <c r="AA197" i="8" s="1"/>
  <c r="AC136" i="5"/>
  <c r="AC136" i="6" s="1"/>
  <c r="AC136" i="8" s="1"/>
  <c r="AC136" i="4"/>
  <c r="AC180" i="3"/>
  <c r="AC180" i="14" s="1"/>
  <c r="AC180" i="9"/>
  <c r="Z104" i="4"/>
  <c r="Z104" i="5"/>
  <c r="Z104" i="6" s="1"/>
  <c r="Z104" i="8" s="1"/>
  <c r="AA175" i="6"/>
  <c r="AA175" i="8" s="1"/>
  <c r="Z166" i="3"/>
  <c r="Z166" i="14" s="1"/>
  <c r="Z166" i="9"/>
  <c r="Z112" i="5"/>
  <c r="Z112" i="6" s="1"/>
  <c r="Z112" i="8" s="1"/>
  <c r="Z112" i="4"/>
  <c r="AE151" i="4"/>
  <c r="AA53" i="5"/>
  <c r="AA53" i="6" s="1"/>
  <c r="AA53" i="8" s="1"/>
  <c r="AA53" i="4"/>
  <c r="Z114" i="5"/>
  <c r="Z114" i="4"/>
  <c r="AB70" i="6"/>
  <c r="AB70" i="8" s="1"/>
  <c r="AA62" i="5"/>
  <c r="AA62" i="4"/>
  <c r="AA95" i="3"/>
  <c r="AA95" i="14" s="1"/>
  <c r="AA95" i="9"/>
  <c r="AA13" i="3"/>
  <c r="AA13" i="14" s="1"/>
  <c r="AA13" i="9"/>
  <c r="Z83" i="6"/>
  <c r="Z83" i="8" s="1"/>
  <c r="Z195" i="3"/>
  <c r="Z195" i="14" s="1"/>
  <c r="Z195" i="9"/>
  <c r="Z106" i="3"/>
  <c r="Z106" i="14" s="1"/>
  <c r="Z106" i="9"/>
  <c r="AA30" i="3"/>
  <c r="AA30" i="14" s="1"/>
  <c r="AA30" i="9"/>
  <c r="AA111" i="5"/>
  <c r="AA111" i="6" s="1"/>
  <c r="AA111" i="8" s="1"/>
  <c r="AA111" i="4"/>
  <c r="AA73" i="6"/>
  <c r="AA73" i="8" s="1"/>
  <c r="AC75" i="3"/>
  <c r="AC75" i="14" s="1"/>
  <c r="AC75" i="9"/>
  <c r="AB93" i="5"/>
  <c r="AB93" i="4"/>
  <c r="Y51" i="4"/>
  <c r="Y51" i="5"/>
  <c r="Y51" i="6" s="1"/>
  <c r="Y51" i="8" s="1"/>
  <c r="AE101" i="4"/>
  <c r="AE88" i="3"/>
  <c r="AE88" i="14" s="1"/>
  <c r="AE88" i="9"/>
  <c r="Z36" i="3"/>
  <c r="Z36" i="14" s="1"/>
  <c r="Z36" i="9"/>
  <c r="AB162" i="3"/>
  <c r="AB162" i="14" s="1"/>
  <c r="AB162" i="9"/>
  <c r="AA170" i="5"/>
  <c r="AA170" i="6" s="1"/>
  <c r="AA170" i="8" s="1"/>
  <c r="AA170" i="4"/>
  <c r="AB4" i="5"/>
  <c r="AB4" i="4"/>
  <c r="Z138" i="5"/>
  <c r="Z138" i="6" s="1"/>
  <c r="Z138" i="8" s="1"/>
  <c r="Z138" i="4"/>
  <c r="AB125" i="3"/>
  <c r="AB125" i="14" s="1"/>
  <c r="AB125" i="9"/>
  <c r="AA24" i="5"/>
  <c r="AA24" i="6" s="1"/>
  <c r="AA24" i="8" s="1"/>
  <c r="AA24" i="4"/>
  <c r="AB160" i="3"/>
  <c r="AB160" i="14" s="1"/>
  <c r="AB160" i="9"/>
  <c r="AA35" i="3"/>
  <c r="AA35" i="14" s="1"/>
  <c r="AA35" i="9"/>
  <c r="AA41" i="6"/>
  <c r="AA41" i="8" s="1"/>
  <c r="AA44" i="5"/>
  <c r="AA44" i="6" s="1"/>
  <c r="AA44" i="8" s="1"/>
  <c r="AA44" i="4"/>
  <c r="AA11" i="3"/>
  <c r="AA11" i="14" s="1"/>
  <c r="AA11" i="9"/>
  <c r="AA148" i="5"/>
  <c r="AA148" i="6" s="1"/>
  <c r="AA148" i="8" s="1"/>
  <c r="AA148" i="4"/>
  <c r="Y117" i="6"/>
  <c r="Y117" i="8" s="1"/>
  <c r="Z103" i="3"/>
  <c r="Z103" i="14" s="1"/>
  <c r="Z103" i="9"/>
  <c r="AA156" i="5"/>
  <c r="AA156" i="6" s="1"/>
  <c r="AA156" i="8" s="1"/>
  <c r="AA156" i="4"/>
  <c r="AB189" i="5"/>
  <c r="AB189" i="4"/>
  <c r="AB49" i="3"/>
  <c r="AB49" i="14" s="1"/>
  <c r="AB49" i="9"/>
  <c r="Z77" i="5"/>
  <c r="Z77" i="6" s="1"/>
  <c r="Z77" i="8" s="1"/>
  <c r="Z77" i="4"/>
  <c r="Y139" i="6"/>
  <c r="Y139" i="8" s="1"/>
  <c r="Z131" i="6"/>
  <c r="Z131" i="8" s="1"/>
  <c r="AA100" i="3"/>
  <c r="AA100" i="14" s="1"/>
  <c r="AA100" i="9"/>
  <c r="AA178" i="3"/>
  <c r="AA178" i="14" s="1"/>
  <c r="AA178" i="9"/>
  <c r="AA86" i="6"/>
  <c r="AA86" i="8" s="1"/>
  <c r="AA146" i="3"/>
  <c r="AA146" i="14" s="1"/>
  <c r="AA146" i="9"/>
  <c r="AB119" i="5"/>
  <c r="AB119" i="6" s="1"/>
  <c r="AB119" i="8" s="1"/>
  <c r="AB119" i="4"/>
  <c r="AB199" i="3"/>
  <c r="AB199" i="14" s="1"/>
  <c r="AB199" i="9"/>
  <c r="Y99" i="3"/>
  <c r="Y99" i="14" s="1"/>
  <c r="Y99" i="9"/>
  <c r="Y43" i="6"/>
  <c r="Y43" i="8" s="1"/>
  <c r="AA84" i="5"/>
  <c r="AA84" i="6" s="1"/>
  <c r="AA84" i="8" s="1"/>
  <c r="AA84" i="4"/>
  <c r="AB108" i="3"/>
  <c r="AB108" i="14" s="1"/>
  <c r="AB108" i="9"/>
  <c r="AA63" i="3"/>
  <c r="AA63" i="14" s="1"/>
  <c r="AA63" i="9"/>
  <c r="AA57" i="3"/>
  <c r="AA57" i="14" s="1"/>
  <c r="AA57" i="9"/>
  <c r="AA74" i="5"/>
  <c r="AA74" i="6" s="1"/>
  <c r="AA74" i="8" s="1"/>
  <c r="AA74" i="4"/>
  <c r="AA80" i="3"/>
  <c r="AA80" i="14" s="1"/>
  <c r="AA80" i="9"/>
  <c r="AA168" i="5"/>
  <c r="AA168" i="6" s="1"/>
  <c r="AA168" i="8" s="1"/>
  <c r="AA168" i="4"/>
  <c r="AA47" i="3"/>
  <c r="AA47" i="14" s="1"/>
  <c r="AA47" i="9"/>
  <c r="AB54" i="4"/>
  <c r="AB54" i="5"/>
  <c r="AB54" i="6" s="1"/>
  <c r="AB54" i="8" s="1"/>
  <c r="AA105" i="5"/>
  <c r="AA105" i="6" s="1"/>
  <c r="AA105" i="8" s="1"/>
  <c r="AA105" i="4"/>
  <c r="AC153" i="3"/>
  <c r="AC153" i="14" s="1"/>
  <c r="AC153" i="9"/>
  <c r="AA90" i="5"/>
  <c r="AA90" i="4"/>
  <c r="Z188" i="4"/>
  <c r="Z188" i="5"/>
  <c r="Z188" i="6" s="1"/>
  <c r="Z188" i="8" s="1"/>
  <c r="Y102" i="6"/>
  <c r="Y102" i="8" s="1"/>
  <c r="AE89" i="4"/>
  <c r="AE94" i="4"/>
  <c r="AE123" i="4"/>
  <c r="AA144" i="6"/>
  <c r="AA144" i="8" s="1"/>
  <c r="X65" i="4"/>
  <c r="X65" i="5"/>
  <c r="X65" i="6" s="1"/>
  <c r="X65" i="8" s="1"/>
  <c r="Y113" i="5"/>
  <c r="Y113" i="4"/>
  <c r="AA37" i="6"/>
  <c r="AA37" i="8" s="1"/>
  <c r="AB28" i="5"/>
  <c r="AB28" i="6" s="1"/>
  <c r="AB28" i="8" s="1"/>
  <c r="AB28" i="4"/>
  <c r="Z200" i="3"/>
  <c r="Z200" i="14" s="1"/>
  <c r="Z200" i="9"/>
  <c r="Z48" i="5"/>
  <c r="Z48" i="6" s="1"/>
  <c r="Z48" i="8" s="1"/>
  <c r="Z48" i="4"/>
  <c r="AA181" i="5"/>
  <c r="AA181" i="6" s="1"/>
  <c r="AA181" i="8" s="1"/>
  <c r="AA181" i="4"/>
  <c r="Z115" i="3"/>
  <c r="Z115" i="14" s="1"/>
  <c r="Z115" i="9"/>
  <c r="AA157" i="5"/>
  <c r="AA157" i="6" s="1"/>
  <c r="AA157" i="8" s="1"/>
  <c r="AA157" i="4"/>
  <c r="AA82" i="3"/>
  <c r="AA82" i="14" s="1"/>
  <c r="AA82" i="9"/>
  <c r="AB55" i="3"/>
  <c r="AB55" i="14" s="1"/>
  <c r="AB55" i="9"/>
  <c r="AA31" i="5"/>
  <c r="AA31" i="4"/>
  <c r="AA201" i="4"/>
  <c r="AA201" i="5"/>
  <c r="AA201" i="6" s="1"/>
  <c r="AA201" i="8" s="1"/>
  <c r="AB141" i="4"/>
  <c r="AB141" i="5"/>
  <c r="AB141" i="6" s="1"/>
  <c r="AB141" i="8" s="1"/>
  <c r="AC159" i="3"/>
  <c r="AC159" i="14" s="1"/>
  <c r="AC159" i="9"/>
  <c r="AC21" i="4"/>
  <c r="AC21" i="5"/>
  <c r="AB50" i="3"/>
  <c r="AB50" i="14" s="1"/>
  <c r="AB50" i="9"/>
  <c r="AF140" i="3"/>
  <c r="AF140" i="9"/>
  <c r="AA87" i="4"/>
  <c r="AA87" i="5"/>
  <c r="AB58" i="5"/>
  <c r="AB58" i="6" s="1"/>
  <c r="AB58" i="8" s="1"/>
  <c r="AB58" i="4"/>
  <c r="AA32" i="5"/>
  <c r="AA32" i="6" s="1"/>
  <c r="AA32" i="8" s="1"/>
  <c r="AA32" i="4"/>
  <c r="AA124" i="5"/>
  <c r="AA124" i="4"/>
  <c r="Z18" i="6"/>
  <c r="Z18" i="8" s="1"/>
  <c r="AB154" i="3"/>
  <c r="AB154" i="14" s="1"/>
  <c r="AB154" i="9"/>
  <c r="Z186" i="3"/>
  <c r="Z186" i="14" s="1"/>
  <c r="Z186" i="9"/>
  <c r="AB33" i="5"/>
  <c r="AB33" i="4"/>
  <c r="Z71" i="6"/>
  <c r="Z71" i="8" s="1"/>
  <c r="AA68" i="5"/>
  <c r="AA68" i="6" s="1"/>
  <c r="AA68" i="8" s="1"/>
  <c r="AA68" i="4"/>
  <c r="Z165" i="5"/>
  <c r="Z165" i="6" s="1"/>
  <c r="Z165" i="8" s="1"/>
  <c r="Z165" i="4"/>
  <c r="AA109" i="5"/>
  <c r="AA109" i="6" s="1"/>
  <c r="AA109" i="8" s="1"/>
  <c r="AA109" i="4"/>
  <c r="Y143" i="6"/>
  <c r="Y143" i="8" s="1"/>
  <c r="AA174" i="3"/>
  <c r="AA174" i="14" s="1"/>
  <c r="AA174" i="9"/>
  <c r="Y169" i="3"/>
  <c r="Y169" i="14" s="1"/>
  <c r="Y169" i="9"/>
  <c r="AB27" i="5"/>
  <c r="AB27" i="6" s="1"/>
  <c r="AB27" i="8" s="1"/>
  <c r="AB27" i="4"/>
  <c r="Z147" i="5"/>
  <c r="Z147" i="6" s="1"/>
  <c r="Z147" i="8" s="1"/>
  <c r="Z147" i="4"/>
  <c r="AB39" i="3"/>
  <c r="AB39" i="14" s="1"/>
  <c r="AB39" i="9"/>
  <c r="AA46" i="3"/>
  <c r="AA46" i="14" s="1"/>
  <c r="AA46" i="9"/>
  <c r="AE155" i="4"/>
  <c r="AE142" i="4"/>
  <c r="AE132" i="4"/>
  <c r="Z167" i="4"/>
  <c r="Z167" i="5"/>
  <c r="AA128" i="5"/>
  <c r="AA128" i="6" s="1"/>
  <c r="AA128" i="8" s="1"/>
  <c r="AA128" i="4"/>
  <c r="AA25" i="5"/>
  <c r="AA25" i="6" s="1"/>
  <c r="AA25" i="8" s="1"/>
  <c r="AA25" i="4"/>
  <c r="Z34" i="5"/>
  <c r="Z34" i="6" s="1"/>
  <c r="Z34" i="8" s="1"/>
  <c r="Z34" i="4"/>
  <c r="AA183" i="5"/>
  <c r="AA183" i="6" s="1"/>
  <c r="AA183" i="8" s="1"/>
  <c r="AA183" i="4"/>
  <c r="Z29" i="5"/>
  <c r="Z29" i="6" s="1"/>
  <c r="Z29" i="8" s="1"/>
  <c r="Z29" i="4"/>
  <c r="AA134" i="3"/>
  <c r="AA134" i="14" s="1"/>
  <c r="AA134" i="9"/>
  <c r="Y171" i="4"/>
  <c r="Y171" i="5"/>
  <c r="AB26" i="5"/>
  <c r="AB26" i="6" s="1"/>
  <c r="AB26" i="8" s="1"/>
  <c r="AB26" i="4"/>
  <c r="Y66" i="5"/>
  <c r="Y66" i="4"/>
  <c r="AC72" i="5"/>
  <c r="AC72" i="6" s="1"/>
  <c r="AC72" i="8" s="1"/>
  <c r="AC72" i="4"/>
  <c r="Z161" i="6"/>
  <c r="Z161" i="8" s="1"/>
  <c r="Z130" i="5"/>
  <c r="Z130" i="6" s="1"/>
  <c r="Z130" i="8" s="1"/>
  <c r="Z130" i="4"/>
  <c r="AB149" i="5"/>
  <c r="AB149" i="6" s="1"/>
  <c r="AB149" i="8" s="1"/>
  <c r="AB149" i="4"/>
  <c r="AA6" i="5"/>
  <c r="AA6" i="4"/>
  <c r="AB81" i="4"/>
  <c r="AB81" i="5"/>
  <c r="AB81" i="6" s="1"/>
  <c r="AB81" i="8" s="1"/>
  <c r="Z158" i="6"/>
  <c r="Z158" i="8" s="1"/>
  <c r="Y67" i="3"/>
  <c r="Y67" i="14" s="1"/>
  <c r="Y67" i="9"/>
  <c r="AA56" i="3"/>
  <c r="AA56" i="14" s="1"/>
  <c r="AA56" i="9"/>
  <c r="Z16" i="3"/>
  <c r="Z16" i="14" s="1"/>
  <c r="Z16" i="9"/>
  <c r="Z3" i="3"/>
  <c r="Z3" i="14" s="1"/>
  <c r="Z3" i="9"/>
  <c r="AA92" i="4"/>
  <c r="AA92" i="5"/>
  <c r="AA92" i="6" s="1"/>
  <c r="AA92" i="8" s="1"/>
  <c r="Z12" i="3"/>
  <c r="Z12" i="14" s="1"/>
  <c r="Z12" i="9"/>
  <c r="Y17" i="3"/>
  <c r="Y17" i="14" s="1"/>
  <c r="Y17" i="9"/>
  <c r="AC190" i="3"/>
  <c r="AC190" i="14" s="1"/>
  <c r="AC190" i="9"/>
  <c r="AA59" i="5"/>
  <c r="AA59" i="4"/>
  <c r="AB23" i="3"/>
  <c r="AB23" i="14" s="1"/>
  <c r="AB23" i="9"/>
  <c r="Z198" i="4"/>
  <c r="Z198" i="5"/>
  <c r="Z198" i="6" s="1"/>
  <c r="Z198" i="8" s="1"/>
  <c r="AC2" i="3"/>
  <c r="AC2" i="14" s="1"/>
  <c r="AC2" i="9"/>
  <c r="AE135" i="6"/>
  <c r="AE135" i="8" s="1"/>
  <c r="AE132" i="6"/>
  <c r="AE132" i="8" s="1"/>
  <c r="AE142" i="6"/>
  <c r="AE142" i="8" s="1"/>
  <c r="AE97" i="6"/>
  <c r="AE97" i="8" s="1"/>
  <c r="AE123" i="6"/>
  <c r="AE123" i="8" s="1"/>
  <c r="AE85" i="6"/>
  <c r="AE85" i="8" s="1"/>
  <c r="AE176" i="6"/>
  <c r="AE176" i="8" s="1"/>
  <c r="AE9" i="6"/>
  <c r="AE9" i="8" s="1"/>
  <c r="AE91" i="6"/>
  <c r="AE91" i="8" s="1"/>
  <c r="AE151" i="6"/>
  <c r="AE151" i="8" s="1"/>
  <c r="AE185" i="6"/>
  <c r="AE185" i="8" s="1"/>
  <c r="AE20" i="6"/>
  <c r="AE20" i="8" s="1"/>
  <c r="AE94" i="6"/>
  <c r="AE94" i="8" s="1"/>
  <c r="AE164" i="6"/>
  <c r="AE164" i="8" s="1"/>
  <c r="AE40" i="6"/>
  <c r="AE40" i="8" s="1"/>
  <c r="AE89" i="6"/>
  <c r="AE89" i="8" s="1"/>
  <c r="AE155" i="6"/>
  <c r="AE155" i="8" s="1"/>
  <c r="AE196" i="6"/>
  <c r="AE196" i="8" s="1"/>
  <c r="AE101" i="6"/>
  <c r="AE101" i="8" s="1"/>
  <c r="AE69" i="6"/>
  <c r="AE69" i="8" s="1"/>
  <c r="AE184" i="6"/>
  <c r="AE184" i="8" s="1"/>
  <c r="AE107" i="6"/>
  <c r="AE107" i="8" s="1"/>
  <c r="AF140" i="5" l="1"/>
  <c r="AF140" i="14"/>
  <c r="AD177" i="5"/>
  <c r="AD177" i="6" s="1"/>
  <c r="AD177" i="8" s="1"/>
  <c r="AE177" i="9" s="1"/>
  <c r="AD177" i="4"/>
  <c r="AF101" i="3"/>
  <c r="AF101" i="14" s="1"/>
  <c r="AF101" i="9"/>
  <c r="AA158" i="3"/>
  <c r="AA158" i="14" s="1"/>
  <c r="AA158" i="9"/>
  <c r="AF97" i="3"/>
  <c r="AF97" i="9"/>
  <c r="AB86" i="3"/>
  <c r="AB86" i="14" s="1"/>
  <c r="AB86" i="9"/>
  <c r="AA161" i="3"/>
  <c r="AA161" i="14" s="1"/>
  <c r="AA161" i="9"/>
  <c r="Z139" i="3"/>
  <c r="Z139" i="14" s="1"/>
  <c r="Z139" i="9"/>
  <c r="AF69" i="3"/>
  <c r="AF69" i="9"/>
  <c r="AA71" i="3"/>
  <c r="AA71" i="14" s="1"/>
  <c r="AA71" i="9"/>
  <c r="AB144" i="3"/>
  <c r="AB144" i="14" s="1"/>
  <c r="AB144" i="9"/>
  <c r="Z43" i="3"/>
  <c r="Z43" i="14" s="1"/>
  <c r="Z43" i="9"/>
  <c r="Z117" i="3"/>
  <c r="Z117" i="14" s="1"/>
  <c r="Z117" i="9"/>
  <c r="AB73" i="3"/>
  <c r="AB73" i="14" s="1"/>
  <c r="AB73" i="9"/>
  <c r="AF151" i="3"/>
  <c r="AF151" i="9"/>
  <c r="AB41" i="3"/>
  <c r="AB41" i="14" s="1"/>
  <c r="AB41" i="9"/>
  <c r="AB37" i="3"/>
  <c r="AB37" i="14" s="1"/>
  <c r="AB37" i="9"/>
  <c r="AF107" i="3"/>
  <c r="AF107" i="9"/>
  <c r="AA38" i="3"/>
  <c r="AA38" i="14" s="1"/>
  <c r="AA38" i="9"/>
  <c r="AC70" i="3"/>
  <c r="AC70" i="14" s="1"/>
  <c r="AC70" i="9"/>
  <c r="AA131" i="3"/>
  <c r="AA131" i="14" s="1"/>
  <c r="AA131" i="9"/>
  <c r="AA18" i="3"/>
  <c r="AA18" i="14" s="1"/>
  <c r="AA18" i="9"/>
  <c r="Z12" i="5"/>
  <c r="Z12" i="6" s="1"/>
  <c r="Z12" i="8" s="1"/>
  <c r="Z12" i="4"/>
  <c r="AA34" i="3"/>
  <c r="AA34" i="14" s="1"/>
  <c r="AA34" i="9"/>
  <c r="Z163" i="3"/>
  <c r="Z163" i="14" s="1"/>
  <c r="Z163" i="9"/>
  <c r="Y126" i="5"/>
  <c r="Y126" i="4"/>
  <c r="AA150" i="5"/>
  <c r="AA150" i="6" s="1"/>
  <c r="AA150" i="8" s="1"/>
  <c r="AA150" i="4"/>
  <c r="AB79" i="5"/>
  <c r="AB79" i="6" s="1"/>
  <c r="AB79" i="8" s="1"/>
  <c r="AB79" i="4"/>
  <c r="AA6" i="6"/>
  <c r="AA6" i="8" s="1"/>
  <c r="Y171" i="6"/>
  <c r="Y171" i="8"/>
  <c r="Z143" i="3"/>
  <c r="Z143" i="14" s="1"/>
  <c r="Z143" i="9"/>
  <c r="AB154" i="5"/>
  <c r="AB154" i="6" s="1"/>
  <c r="AB154" i="8" s="1"/>
  <c r="AB154" i="4"/>
  <c r="AA31" i="6"/>
  <c r="AA31" i="8" s="1"/>
  <c r="AB108" i="4"/>
  <c r="AB108" i="5"/>
  <c r="AB108" i="6" s="1"/>
  <c r="AB108" i="8" s="1"/>
  <c r="AB189" i="6"/>
  <c r="AB189" i="8" s="1"/>
  <c r="AA104" i="3"/>
  <c r="AA104" i="14" s="1"/>
  <c r="AA104" i="9"/>
  <c r="AB179" i="5"/>
  <c r="AB179" i="4"/>
  <c r="AF61" i="3"/>
  <c r="AF61" i="9"/>
  <c r="AA198" i="3"/>
  <c r="AA198" i="14" s="1"/>
  <c r="AA198" i="9"/>
  <c r="AA47" i="5"/>
  <c r="AA47" i="6" s="1"/>
  <c r="AA47" i="8" s="1"/>
  <c r="AA47" i="4"/>
  <c r="AA178" i="5"/>
  <c r="AA178" i="4"/>
  <c r="Z106" i="4"/>
  <c r="Z106" i="5"/>
  <c r="AC60" i="5"/>
  <c r="AC60" i="6" s="1"/>
  <c r="AC60" i="8" s="1"/>
  <c r="AC60" i="4"/>
  <c r="AA96" i="5"/>
  <c r="AA96" i="6" s="1"/>
  <c r="AA96" i="8" s="1"/>
  <c r="AA96" i="4"/>
  <c r="Z122" i="5"/>
  <c r="Z122" i="4"/>
  <c r="AF132" i="3"/>
  <c r="AF132" i="9"/>
  <c r="AA46" i="4"/>
  <c r="AA46" i="5"/>
  <c r="AB50" i="5"/>
  <c r="AB50" i="6" s="1"/>
  <c r="AB50" i="8" s="1"/>
  <c r="AB50" i="4"/>
  <c r="AB55" i="5"/>
  <c r="AB55" i="6" s="1"/>
  <c r="AB55" i="8" s="1"/>
  <c r="AB55" i="4"/>
  <c r="AA48" i="3"/>
  <c r="AA48" i="14" s="1"/>
  <c r="AA48" i="9"/>
  <c r="AB84" i="3"/>
  <c r="AB84" i="14" s="1"/>
  <c r="AB84" i="9"/>
  <c r="AB156" i="3"/>
  <c r="AB156" i="14" s="1"/>
  <c r="AB156" i="9"/>
  <c r="AB4" i="6"/>
  <c r="AB4" i="8" s="1"/>
  <c r="Z51" i="3"/>
  <c r="Z51" i="14" s="1"/>
  <c r="Z51" i="9"/>
  <c r="AB5" i="5"/>
  <c r="AB5" i="6" s="1"/>
  <c r="AB5" i="8" s="1"/>
  <c r="AB5" i="4"/>
  <c r="AB121" i="6"/>
  <c r="AB121" i="8" s="1"/>
  <c r="AA174" i="5"/>
  <c r="AA174" i="6" s="1"/>
  <c r="AA174" i="8" s="1"/>
  <c r="AA174" i="4"/>
  <c r="AB49" i="5"/>
  <c r="AB49" i="6" s="1"/>
  <c r="AB49" i="8" s="1"/>
  <c r="AB49" i="4"/>
  <c r="AB181" i="3"/>
  <c r="AB181" i="14" s="1"/>
  <c r="AB181" i="9"/>
  <c r="Z3" i="5"/>
  <c r="Z3" i="6" s="1"/>
  <c r="Z3" i="8" s="1"/>
  <c r="Z3" i="4"/>
  <c r="AC21" i="6"/>
  <c r="AC21" i="8" s="1"/>
  <c r="AF185" i="3"/>
  <c r="AF185" i="14" s="1"/>
  <c r="AF185" i="9"/>
  <c r="AB39" i="5"/>
  <c r="AB39" i="6" s="1"/>
  <c r="AB39" i="8" s="1"/>
  <c r="AB39" i="4"/>
  <c r="AB170" i="3"/>
  <c r="AB170" i="14" s="1"/>
  <c r="AB170" i="9"/>
  <c r="AF164" i="3"/>
  <c r="AF164" i="9"/>
  <c r="AA188" i="3"/>
  <c r="AA188" i="14" s="1"/>
  <c r="AA188" i="9"/>
  <c r="AA147" i="3"/>
  <c r="AA147" i="14" s="1"/>
  <c r="AA147" i="9"/>
  <c r="Y99" i="5"/>
  <c r="Y99" i="6" s="1"/>
  <c r="Y99" i="8" s="1"/>
  <c r="Y99" i="4"/>
  <c r="AC75" i="5"/>
  <c r="AC75" i="6" s="1"/>
  <c r="AC75" i="8" s="1"/>
  <c r="AC75" i="4"/>
  <c r="AF142" i="3"/>
  <c r="AF142" i="9"/>
  <c r="AC190" i="4"/>
  <c r="AC190" i="5"/>
  <c r="AC190" i="6" s="1"/>
  <c r="AC190" i="8" s="1"/>
  <c r="AA29" i="3"/>
  <c r="AA29" i="14" s="1"/>
  <c r="AA29" i="9"/>
  <c r="AB24" i="3"/>
  <c r="AB24" i="14" s="1"/>
  <c r="AB24" i="9"/>
  <c r="AA13" i="5"/>
  <c r="AA13" i="4"/>
  <c r="AB192" i="5"/>
  <c r="AB192" i="6" s="1"/>
  <c r="AB192" i="8" s="1"/>
  <c r="AB192" i="4"/>
  <c r="Z172" i="5"/>
  <c r="Z172" i="6" s="1"/>
  <c r="Z172" i="8" s="1"/>
  <c r="Z172" i="4"/>
  <c r="AA63" i="4"/>
  <c r="AA63" i="5"/>
  <c r="AA63" i="6" s="1"/>
  <c r="AA63" i="8" s="1"/>
  <c r="AB109" i="3"/>
  <c r="AB109" i="14" s="1"/>
  <c r="AB109" i="9"/>
  <c r="AB76" i="4"/>
  <c r="AB76" i="5"/>
  <c r="AB76" i="6" s="1"/>
  <c r="AB76" i="8" s="1"/>
  <c r="AB23" i="4"/>
  <c r="AB23" i="5"/>
  <c r="AB23" i="6" s="1"/>
  <c r="AB23" i="8" s="1"/>
  <c r="AA124" i="6"/>
  <c r="AA124" i="8" s="1"/>
  <c r="AB53" i="3"/>
  <c r="AB53" i="14" s="1"/>
  <c r="AB53" i="9"/>
  <c r="AB42" i="4"/>
  <c r="AB42" i="5"/>
  <c r="AC28" i="3"/>
  <c r="AC28" i="14" s="1"/>
  <c r="AC28" i="9"/>
  <c r="AB32" i="3"/>
  <c r="AB32" i="14" s="1"/>
  <c r="AB32" i="9"/>
  <c r="AA80" i="5"/>
  <c r="AA80" i="6" s="1"/>
  <c r="AA80" i="8" s="1"/>
  <c r="AA80" i="4"/>
  <c r="Y194" i="6"/>
  <c r="Y194" i="8" s="1"/>
  <c r="AF184" i="3"/>
  <c r="AF184" i="9"/>
  <c r="AF89" i="3"/>
  <c r="AF89" i="9"/>
  <c r="Y67" i="5"/>
  <c r="Y67" i="6" s="1"/>
  <c r="Y67" i="8" s="1"/>
  <c r="Y67" i="4"/>
  <c r="AC58" i="3"/>
  <c r="AC58" i="14" s="1"/>
  <c r="AC58" i="9"/>
  <c r="AA90" i="6"/>
  <c r="AA90" i="8" s="1"/>
  <c r="AB74" i="3"/>
  <c r="AB74" i="14" s="1"/>
  <c r="AB74" i="9"/>
  <c r="AB199" i="4"/>
  <c r="AB199" i="5"/>
  <c r="AB199" i="6" s="1"/>
  <c r="AB199" i="8" s="1"/>
  <c r="AB148" i="3"/>
  <c r="AB148" i="14" s="1"/>
  <c r="AB148" i="9"/>
  <c r="AD136" i="3"/>
  <c r="AD136" i="14" s="1"/>
  <c r="AD136" i="9"/>
  <c r="AB182" i="6"/>
  <c r="AB182" i="8" s="1"/>
  <c r="AB64" i="5"/>
  <c r="AB64" i="4"/>
  <c r="AA173" i="5"/>
  <c r="AA173" i="4"/>
  <c r="AA78" i="5"/>
  <c r="AA78" i="6" s="1"/>
  <c r="AA78" i="8" s="1"/>
  <c r="AA78" i="4"/>
  <c r="AB175" i="3"/>
  <c r="AB175" i="14" s="1"/>
  <c r="AB175" i="9"/>
  <c r="AB92" i="3"/>
  <c r="AB92" i="14" s="1"/>
  <c r="AB92" i="9"/>
  <c r="AB44" i="3"/>
  <c r="AB44" i="14" s="1"/>
  <c r="AB44" i="9"/>
  <c r="Z102" i="3"/>
  <c r="Z102" i="14" s="1"/>
  <c r="Z102" i="9"/>
  <c r="AA100" i="5"/>
  <c r="AA100" i="6" s="1"/>
  <c r="AA100" i="8" s="1"/>
  <c r="AA100" i="4"/>
  <c r="AA35" i="5"/>
  <c r="AA35" i="6" s="1"/>
  <c r="AA35" i="8" s="1"/>
  <c r="AA35" i="4"/>
  <c r="Z145" i="5"/>
  <c r="Z145" i="6" s="1"/>
  <c r="Z145" i="8" s="1"/>
  <c r="Z145" i="4"/>
  <c r="AB25" i="3"/>
  <c r="AB25" i="14" s="1"/>
  <c r="AB25" i="9"/>
  <c r="Z200" i="5"/>
  <c r="Z200" i="6" s="1"/>
  <c r="Z200" i="8" s="1"/>
  <c r="Z200" i="4"/>
  <c r="AA165" i="3"/>
  <c r="AA165" i="14" s="1"/>
  <c r="AA165" i="9"/>
  <c r="AB160" i="4"/>
  <c r="AB160" i="5"/>
  <c r="AB160" i="6" s="1"/>
  <c r="AB160" i="8" s="1"/>
  <c r="AF110" i="3"/>
  <c r="AF110" i="9"/>
  <c r="AA59" i="6"/>
  <c r="AA59" i="8" s="1"/>
  <c r="AB152" i="6"/>
  <c r="AB152" i="8" s="1"/>
  <c r="AB68" i="3"/>
  <c r="AB68" i="14" s="1"/>
  <c r="AB68" i="9"/>
  <c r="AF9" i="3"/>
  <c r="AF9" i="9"/>
  <c r="AF123" i="3"/>
  <c r="AF123" i="9"/>
  <c r="AF8" i="3"/>
  <c r="AF8" i="9"/>
  <c r="AD72" i="3"/>
  <c r="AD72" i="14" s="1"/>
  <c r="AD72" i="9"/>
  <c r="AC27" i="3"/>
  <c r="AC27" i="14" s="1"/>
  <c r="AC27" i="9"/>
  <c r="AB201" i="3"/>
  <c r="AB201" i="14" s="1"/>
  <c r="AB201" i="9"/>
  <c r="AB157" i="3"/>
  <c r="AB157" i="14" s="1"/>
  <c r="AB157" i="9"/>
  <c r="Y113" i="6"/>
  <c r="Y113" i="8" s="1"/>
  <c r="AA95" i="4"/>
  <c r="AA95" i="5"/>
  <c r="AA112" i="3"/>
  <c r="AA112" i="14" s="1"/>
  <c r="AA112" i="9"/>
  <c r="Z116" i="5"/>
  <c r="Z116" i="6" s="1"/>
  <c r="Z116" i="8" s="1"/>
  <c r="Z116" i="4"/>
  <c r="AA138" i="3"/>
  <c r="AA138" i="14" s="1"/>
  <c r="AA138" i="9"/>
  <c r="AC149" i="3"/>
  <c r="AC149" i="14" s="1"/>
  <c r="AC149" i="9"/>
  <c r="AC10" i="6"/>
  <c r="AC10" i="8" s="1"/>
  <c r="AF176" i="3"/>
  <c r="AF176" i="9"/>
  <c r="Z16" i="4"/>
  <c r="Z16" i="5"/>
  <c r="Z16" i="6" s="1"/>
  <c r="Z16" i="8" s="1"/>
  <c r="AA130" i="3"/>
  <c r="AA130" i="14" s="1"/>
  <c r="AA130" i="9"/>
  <c r="AF135" i="3"/>
  <c r="AF135" i="9"/>
  <c r="Z167" i="6"/>
  <c r="Z167" i="8" s="1"/>
  <c r="AF91" i="3"/>
  <c r="AF91" i="9"/>
  <c r="AF140" i="4"/>
  <c r="AB183" i="3"/>
  <c r="AB183" i="14" s="1"/>
  <c r="AB183" i="9"/>
  <c r="AA87" i="6"/>
  <c r="AA87" i="8" s="1"/>
  <c r="Y65" i="3"/>
  <c r="Y65" i="14" s="1"/>
  <c r="Y65" i="9"/>
  <c r="AC153" i="5"/>
  <c r="AC153" i="4"/>
  <c r="AA57" i="5"/>
  <c r="AA57" i="6" s="1"/>
  <c r="AA57" i="8" s="1"/>
  <c r="AA57" i="4"/>
  <c r="AC119" i="3"/>
  <c r="AC119" i="14" s="1"/>
  <c r="AC119" i="9"/>
  <c r="Z36" i="4"/>
  <c r="Z36" i="5"/>
  <c r="Z36" i="6" s="1"/>
  <c r="Z36" i="8" s="1"/>
  <c r="AB111" i="3"/>
  <c r="AB111" i="14" s="1"/>
  <c r="AB111" i="9"/>
  <c r="AB197" i="3"/>
  <c r="AB197" i="14" s="1"/>
  <c r="AB197" i="9"/>
  <c r="AB19" i="5"/>
  <c r="AB19" i="6" s="1"/>
  <c r="AB19" i="8" s="1"/>
  <c r="AB19" i="4"/>
  <c r="AA118" i="5"/>
  <c r="AA118" i="6" s="1"/>
  <c r="AA118" i="8" s="1"/>
  <c r="AA118" i="4"/>
  <c r="AB137" i="5"/>
  <c r="AB137" i="6" s="1"/>
  <c r="AB137" i="8" s="1"/>
  <c r="AB137" i="4"/>
  <c r="AA98" i="5"/>
  <c r="AA98" i="6" s="1"/>
  <c r="AA98" i="8" s="1"/>
  <c r="AA98" i="4"/>
  <c r="Z186" i="5"/>
  <c r="Z186" i="6" s="1"/>
  <c r="Z186" i="8" s="1"/>
  <c r="Z186" i="4"/>
  <c r="AA45" i="3"/>
  <c r="AA45" i="14" s="1"/>
  <c r="AA45" i="9"/>
  <c r="AC26" i="3"/>
  <c r="AC26" i="14" s="1"/>
  <c r="AC26" i="9"/>
  <c r="Z114" i="6"/>
  <c r="Z114" i="8" s="1"/>
  <c r="AA82" i="5"/>
  <c r="AA82" i="4"/>
  <c r="Z103" i="5"/>
  <c r="Z103" i="6" s="1"/>
  <c r="Z103" i="8" s="1"/>
  <c r="Z103" i="4"/>
  <c r="Z195" i="5"/>
  <c r="Z195" i="6" s="1"/>
  <c r="Z195" i="8" s="1"/>
  <c r="Z195" i="4"/>
  <c r="AB187" i="5"/>
  <c r="AB187" i="6" s="1"/>
  <c r="AB187" i="8" s="1"/>
  <c r="AB187" i="4"/>
  <c r="AB168" i="3"/>
  <c r="AB168" i="14" s="1"/>
  <c r="AB168" i="9"/>
  <c r="AA83" i="3"/>
  <c r="AA83" i="14" s="1"/>
  <c r="AA83" i="9"/>
  <c r="Z129" i="4"/>
  <c r="Z129" i="5"/>
  <c r="Z129" i="6" s="1"/>
  <c r="Z129" i="8" s="1"/>
  <c r="AB162" i="5"/>
  <c r="AB162" i="4"/>
  <c r="AB14" i="6"/>
  <c r="AB14" i="8" s="1"/>
  <c r="AA56" i="4"/>
  <c r="AA56" i="5"/>
  <c r="AC141" i="3"/>
  <c r="AC141" i="14" s="1"/>
  <c r="AC141" i="9"/>
  <c r="AE120" i="4"/>
  <c r="AE120" i="5"/>
  <c r="AE120" i="6" s="1"/>
  <c r="AE120" i="8" s="1"/>
  <c r="AF40" i="3"/>
  <c r="AF40" i="9"/>
  <c r="AF85" i="3"/>
  <c r="AF85" i="9"/>
  <c r="Y17" i="5"/>
  <c r="Y17" i="4"/>
  <c r="AC81" i="3"/>
  <c r="AC81" i="14" s="1"/>
  <c r="AC81" i="9"/>
  <c r="Y66" i="6"/>
  <c r="Y66" i="8" s="1"/>
  <c r="Y169" i="4"/>
  <c r="Y169" i="5"/>
  <c r="Y169" i="6" s="1"/>
  <c r="Y169" i="8" s="1"/>
  <c r="AB33" i="6"/>
  <c r="AB33" i="8" s="1"/>
  <c r="Z115" i="5"/>
  <c r="Z115" i="6" s="1"/>
  <c r="Z115" i="8" s="1"/>
  <c r="Z115" i="4"/>
  <c r="AA77" i="3"/>
  <c r="AA77" i="14" s="1"/>
  <c r="AA77" i="9"/>
  <c r="AB125" i="5"/>
  <c r="AB125" i="6" s="1"/>
  <c r="AB125" i="8" s="1"/>
  <c r="AB125" i="4"/>
  <c r="Z166" i="5"/>
  <c r="Z166" i="6" s="1"/>
  <c r="Z166" i="8" s="1"/>
  <c r="Z166" i="4"/>
  <c r="AA127" i="6"/>
  <c r="AA127" i="8" s="1"/>
  <c r="AC54" i="3"/>
  <c r="AC54" i="14" s="1"/>
  <c r="AC54" i="9"/>
  <c r="AA62" i="6"/>
  <c r="AA62" i="8" s="1"/>
  <c r="AF155" i="3"/>
  <c r="AF155" i="9"/>
  <c r="AA134" i="5"/>
  <c r="AA134" i="6" s="1"/>
  <c r="AA134" i="8" s="1"/>
  <c r="AA134" i="4"/>
  <c r="AB193" i="4"/>
  <c r="AB193" i="5"/>
  <c r="AB193" i="6" s="1"/>
  <c r="AB193" i="8" s="1"/>
  <c r="AB93" i="6"/>
  <c r="AB93" i="8" s="1"/>
  <c r="AB128" i="3"/>
  <c r="AB128" i="14" s="1"/>
  <c r="AB128" i="9"/>
  <c r="AC159" i="5"/>
  <c r="AC159" i="6" s="1"/>
  <c r="AC159" i="8" s="1"/>
  <c r="AC159" i="4"/>
  <c r="AC180" i="5"/>
  <c r="AC180" i="6" s="1"/>
  <c r="AC180" i="8" s="1"/>
  <c r="AC180" i="4"/>
  <c r="AA22" i="5"/>
  <c r="AA22" i="6" s="1"/>
  <c r="AA22" i="8" s="1"/>
  <c r="AA22" i="4"/>
  <c r="AA191" i="4"/>
  <c r="AA191" i="5"/>
  <c r="AF94" i="3"/>
  <c r="AF94" i="9"/>
  <c r="AF196" i="3"/>
  <c r="AF196" i="14" s="1"/>
  <c r="AF196" i="9"/>
  <c r="AF20" i="3"/>
  <c r="AF20" i="9"/>
  <c r="AB105" i="3"/>
  <c r="AB105" i="14" s="1"/>
  <c r="AB105" i="9"/>
  <c r="AA146" i="5"/>
  <c r="AA146" i="6" s="1"/>
  <c r="AA146" i="8" s="1"/>
  <c r="AA146" i="4"/>
  <c r="AA11" i="5"/>
  <c r="AA11" i="6" s="1"/>
  <c r="AA11" i="8" s="1"/>
  <c r="AA11" i="4"/>
  <c r="AE88" i="5"/>
  <c r="AE88" i="6" s="1"/>
  <c r="AE88" i="8" s="1"/>
  <c r="AE88" i="4"/>
  <c r="AA30" i="5"/>
  <c r="AA30" i="6" s="1"/>
  <c r="AA30" i="8" s="1"/>
  <c r="AA30" i="4"/>
  <c r="AB52" i="5"/>
  <c r="AB52" i="6" s="1"/>
  <c r="AB52" i="8" s="1"/>
  <c r="AB52" i="4"/>
  <c r="AB15" i="4"/>
  <c r="AB15" i="5"/>
  <c r="AB15" i="6" s="1"/>
  <c r="AB15" i="8" s="1"/>
  <c r="AA133" i="5"/>
  <c r="AA133" i="6" s="1"/>
  <c r="AA133" i="8" s="1"/>
  <c r="AA133" i="4"/>
  <c r="AC7" i="5"/>
  <c r="AC7" i="6" s="1"/>
  <c r="AC7" i="8" s="1"/>
  <c r="AC7" i="4"/>
  <c r="AC2" i="5"/>
  <c r="AC2" i="6" s="1"/>
  <c r="AC2" i="8" s="1"/>
  <c r="AC2" i="4"/>
  <c r="AF61" i="4"/>
  <c r="AF185" i="5"/>
  <c r="AF185" i="4"/>
  <c r="AF110" i="4"/>
  <c r="AF196" i="5"/>
  <c r="AF89" i="5"/>
  <c r="AF101" i="5"/>
  <c r="AF101" i="4"/>
  <c r="AF140" i="6"/>
  <c r="AF140" i="8" s="1"/>
  <c r="AF196" i="4" l="1"/>
  <c r="AF155" i="4"/>
  <c r="AF155" i="14"/>
  <c r="AF40" i="5"/>
  <c r="AF40" i="6" s="1"/>
  <c r="AF40" i="8" s="1"/>
  <c r="AF40" i="14"/>
  <c r="AF132" i="5"/>
  <c r="AF132" i="14"/>
  <c r="AF61" i="5"/>
  <c r="AF61" i="6" s="1"/>
  <c r="AF61" i="8" s="1"/>
  <c r="AF61" i="14"/>
  <c r="AF8" i="5"/>
  <c r="AF8" i="14"/>
  <c r="AF9" i="5"/>
  <c r="AF9" i="14"/>
  <c r="AF107" i="5"/>
  <c r="AF107" i="14"/>
  <c r="AF85" i="5"/>
  <c r="AF85" i="14"/>
  <c r="AF91" i="5"/>
  <c r="AF91" i="14"/>
  <c r="AF135" i="5"/>
  <c r="AF135" i="14"/>
  <c r="AF184" i="5"/>
  <c r="AF184" i="14"/>
  <c r="AF164" i="5"/>
  <c r="AF164" i="6" s="1"/>
  <c r="AF164" i="8" s="1"/>
  <c r="AF164" i="14"/>
  <c r="AF20" i="5"/>
  <c r="AF20" i="14"/>
  <c r="AF94" i="5"/>
  <c r="AF94" i="14"/>
  <c r="AF176" i="5"/>
  <c r="AF176" i="6" s="1"/>
  <c r="AF176" i="8" s="1"/>
  <c r="AF176" i="14"/>
  <c r="AF123" i="5"/>
  <c r="AF123" i="14"/>
  <c r="AF110" i="5"/>
  <c r="AF110" i="6" s="1"/>
  <c r="AF110" i="8" s="1"/>
  <c r="AF110" i="14"/>
  <c r="AF89" i="4"/>
  <c r="AF89" i="14"/>
  <c r="AF142" i="5"/>
  <c r="AF142" i="6" s="1"/>
  <c r="AF142" i="8" s="1"/>
  <c r="AF142" i="14"/>
  <c r="AF151" i="5"/>
  <c r="AF151" i="14"/>
  <c r="AF69" i="5"/>
  <c r="AF69" i="6" s="1"/>
  <c r="AF69" i="8" s="1"/>
  <c r="AF69" i="14"/>
  <c r="AF97" i="5"/>
  <c r="AF97" i="6" s="1"/>
  <c r="AF97" i="8" s="1"/>
  <c r="AF97" i="14"/>
  <c r="AF97" i="4"/>
  <c r="AF8" i="4"/>
  <c r="AF155" i="5"/>
  <c r="AF91" i="4"/>
  <c r="AF151" i="4"/>
  <c r="AF40" i="4"/>
  <c r="AF94" i="4"/>
  <c r="AE177" i="3"/>
  <c r="AE177" i="14" s="1"/>
  <c r="AF85" i="4"/>
  <c r="AF123" i="4"/>
  <c r="AF20" i="4"/>
  <c r="AF69" i="4"/>
  <c r="AF176" i="4"/>
  <c r="AF132" i="4"/>
  <c r="AF164" i="4"/>
  <c r="AF9" i="4"/>
  <c r="AC93" i="3"/>
  <c r="AC93" i="14" s="1"/>
  <c r="AC93" i="9"/>
  <c r="Z113" i="3"/>
  <c r="Z113" i="14" s="1"/>
  <c r="Z113" i="9"/>
  <c r="AA167" i="3"/>
  <c r="AA167" i="14" s="1"/>
  <c r="AA167" i="9"/>
  <c r="AC4" i="3"/>
  <c r="AC4" i="14" s="1"/>
  <c r="AC4" i="9"/>
  <c r="AC182" i="3"/>
  <c r="AC182" i="14" s="1"/>
  <c r="AC182" i="9"/>
  <c r="AC14" i="3"/>
  <c r="AC14" i="14" s="1"/>
  <c r="AC14" i="9"/>
  <c r="AB6" i="3"/>
  <c r="AB6" i="14" s="1"/>
  <c r="AB6" i="9"/>
  <c r="AC121" i="3"/>
  <c r="AC121" i="14" s="1"/>
  <c r="AC121" i="9"/>
  <c r="Z194" i="3"/>
  <c r="Z194" i="14" s="1"/>
  <c r="Z194" i="9"/>
  <c r="Z66" i="3"/>
  <c r="Z66" i="14" s="1"/>
  <c r="Z66" i="9"/>
  <c r="AA114" i="3"/>
  <c r="AA114" i="14" s="1"/>
  <c r="AA114" i="9"/>
  <c r="AD21" i="3"/>
  <c r="AD21" i="14" s="1"/>
  <c r="AD21" i="9"/>
  <c r="AG140" i="3"/>
  <c r="AG140" i="9"/>
  <c r="AD10" i="3"/>
  <c r="AD10" i="14" s="1"/>
  <c r="AD10" i="9"/>
  <c r="AB59" i="3"/>
  <c r="AB59" i="14" s="1"/>
  <c r="AB59" i="9"/>
  <c r="AC33" i="3"/>
  <c r="AC33" i="14" s="1"/>
  <c r="AC33" i="9"/>
  <c r="AB162" i="6"/>
  <c r="AB162" i="8" s="1"/>
  <c r="AA198" i="5"/>
  <c r="AA198" i="6" s="1"/>
  <c r="AA198" i="8" s="1"/>
  <c r="AA198" i="4"/>
  <c r="AC23" i="3"/>
  <c r="AC23" i="14" s="1"/>
  <c r="AC23" i="9"/>
  <c r="AB22" i="3"/>
  <c r="AB22" i="14" s="1"/>
  <c r="AB22" i="9"/>
  <c r="AB134" i="3"/>
  <c r="AB134" i="14" s="1"/>
  <c r="AB134" i="9"/>
  <c r="AA77" i="5"/>
  <c r="AA77" i="6" s="1"/>
  <c r="AA77" i="8" s="1"/>
  <c r="AA77" i="4"/>
  <c r="Y17" i="6"/>
  <c r="Y17" i="8" s="1"/>
  <c r="AA129" i="3"/>
  <c r="AA129" i="14" s="1"/>
  <c r="AA129" i="9"/>
  <c r="AC152" i="3"/>
  <c r="AC152" i="14" s="1"/>
  <c r="AC152" i="9"/>
  <c r="AC39" i="3"/>
  <c r="AC39" i="14" s="1"/>
  <c r="AC39" i="9"/>
  <c r="AC55" i="3"/>
  <c r="AC55" i="14" s="1"/>
  <c r="AC55" i="9"/>
  <c r="AC154" i="3"/>
  <c r="AC154" i="14" s="1"/>
  <c r="AC154" i="9"/>
  <c r="AD7" i="3"/>
  <c r="AD7" i="14" s="1"/>
  <c r="AD7" i="9"/>
  <c r="AB146" i="3"/>
  <c r="AB146" i="14" s="1"/>
  <c r="AB146" i="9"/>
  <c r="AC19" i="3"/>
  <c r="AC19" i="14" s="1"/>
  <c r="AC19" i="9"/>
  <c r="Y65" i="5"/>
  <c r="Y65" i="6" s="1"/>
  <c r="Y65" i="8" s="1"/>
  <c r="Y65" i="4"/>
  <c r="AB201" i="5"/>
  <c r="AB201" i="6" s="1"/>
  <c r="AB201" i="8" s="1"/>
  <c r="AB201" i="4"/>
  <c r="AB25" i="5"/>
  <c r="AB25" i="4"/>
  <c r="AB74" i="4"/>
  <c r="AB74" i="5"/>
  <c r="AC76" i="3"/>
  <c r="AC76" i="14" s="1"/>
  <c r="AC76" i="9"/>
  <c r="Z106" i="6"/>
  <c r="Z106" i="8" s="1"/>
  <c r="AB37" i="5"/>
  <c r="AB37" i="4"/>
  <c r="AF107" i="4"/>
  <c r="AD180" i="3"/>
  <c r="AD180" i="14" s="1"/>
  <c r="AD180" i="9"/>
  <c r="AA138" i="5"/>
  <c r="AA138" i="6" s="1"/>
  <c r="AA138" i="8" s="1"/>
  <c r="AA138" i="4"/>
  <c r="AB78" i="3"/>
  <c r="AB78" i="14" s="1"/>
  <c r="AB78" i="9"/>
  <c r="AA13" i="6"/>
  <c r="AA13" i="8" s="1"/>
  <c r="AD75" i="3"/>
  <c r="AD75" i="14" s="1"/>
  <c r="AD75" i="9"/>
  <c r="AC5" i="3"/>
  <c r="AC5" i="14" s="1"/>
  <c r="AC5" i="9"/>
  <c r="AC50" i="3"/>
  <c r="AC50" i="14" s="1"/>
  <c r="AC50" i="9"/>
  <c r="Z143" i="5"/>
  <c r="Z143" i="6" s="1"/>
  <c r="Z143" i="8" s="1"/>
  <c r="Z143" i="4"/>
  <c r="AA34" i="5"/>
  <c r="AA34" i="6" s="1"/>
  <c r="AA34" i="8" s="1"/>
  <c r="AA34" i="4"/>
  <c r="AA82" i="6"/>
  <c r="AA82" i="8" s="1"/>
  <c r="AB68" i="4"/>
  <c r="AB68" i="5"/>
  <c r="AA71" i="4"/>
  <c r="AA71" i="5"/>
  <c r="AA71" i="6" s="1"/>
  <c r="AA71" i="8" s="1"/>
  <c r="AA130" i="5"/>
  <c r="AA130" i="6" s="1"/>
  <c r="AA130" i="8" s="1"/>
  <c r="AA130" i="4"/>
  <c r="AB90" i="3"/>
  <c r="AB90" i="14" s="1"/>
  <c r="AB90" i="9"/>
  <c r="Z171" i="3"/>
  <c r="Z171" i="14" s="1"/>
  <c r="Z171" i="9"/>
  <c r="AB62" i="3"/>
  <c r="AB62" i="14" s="1"/>
  <c r="AB62" i="9"/>
  <c r="AB197" i="4"/>
  <c r="AB197" i="5"/>
  <c r="AB197" i="6" s="1"/>
  <c r="AB197" i="8" s="1"/>
  <c r="AB109" i="5"/>
  <c r="AB109" i="4"/>
  <c r="AB179" i="6"/>
  <c r="AB179" i="8" s="1"/>
  <c r="AA116" i="3"/>
  <c r="AA116" i="14" s="1"/>
  <c r="AA116" i="9"/>
  <c r="AA178" i="6"/>
  <c r="AA178" i="8" s="1"/>
  <c r="AC52" i="3"/>
  <c r="AC52" i="14" s="1"/>
  <c r="AC52" i="9"/>
  <c r="AA45" i="4"/>
  <c r="AA45" i="5"/>
  <c r="AB63" i="3"/>
  <c r="AB63" i="14" s="1"/>
  <c r="AB63" i="9"/>
  <c r="AB86" i="4"/>
  <c r="AB86" i="5"/>
  <c r="AB86" i="6" s="1"/>
  <c r="AB86" i="8" s="1"/>
  <c r="Z169" i="3"/>
  <c r="Z169" i="14" s="1"/>
  <c r="Z169" i="9"/>
  <c r="AC141" i="5"/>
  <c r="AC141" i="6" s="1"/>
  <c r="AC141" i="8" s="1"/>
  <c r="AC141" i="4"/>
  <c r="AC187" i="3"/>
  <c r="AC187" i="14" s="1"/>
  <c r="AC187" i="9"/>
  <c r="AA95" i="6"/>
  <c r="AA95" i="8" s="1"/>
  <c r="AB42" i="6"/>
  <c r="AB42" i="8" s="1"/>
  <c r="AA188" i="5"/>
  <c r="AA188" i="4"/>
  <c r="AC199" i="3"/>
  <c r="AC199" i="14" s="1"/>
  <c r="AC199" i="9"/>
  <c r="AB31" i="3"/>
  <c r="AB31" i="14" s="1"/>
  <c r="AB31" i="9"/>
  <c r="AB118" i="3"/>
  <c r="AB118" i="14" s="1"/>
  <c r="AB118" i="9"/>
  <c r="AB105" i="5"/>
  <c r="AB105" i="6" s="1"/>
  <c r="AB105" i="8" s="1"/>
  <c r="AB105" i="4"/>
  <c r="AC27" i="5"/>
  <c r="AC27" i="6" s="1"/>
  <c r="AC27" i="8" s="1"/>
  <c r="AC27" i="4"/>
  <c r="AD159" i="3"/>
  <c r="AD159" i="14" s="1"/>
  <c r="AD159" i="9"/>
  <c r="AA46" i="6"/>
  <c r="AA46" i="8" s="1"/>
  <c r="AB35" i="3"/>
  <c r="AB35" i="14" s="1"/>
  <c r="AB35" i="9"/>
  <c r="AA112" i="5"/>
  <c r="AA112" i="6" s="1"/>
  <c r="AA112" i="8" s="1"/>
  <c r="AA112" i="4"/>
  <c r="AA3" i="3"/>
  <c r="AA3" i="14" s="1"/>
  <c r="AA3" i="9"/>
  <c r="AF184" i="4"/>
  <c r="AB127" i="3"/>
  <c r="AB127" i="14" s="1"/>
  <c r="AB127" i="9"/>
  <c r="AA56" i="6"/>
  <c r="AA56" i="8" s="1"/>
  <c r="AA186" i="3"/>
  <c r="AA186" i="14" s="1"/>
  <c r="AA186" i="9"/>
  <c r="AC160" i="3"/>
  <c r="AC160" i="14" s="1"/>
  <c r="AC160" i="9"/>
  <c r="Z102" i="4"/>
  <c r="Z102" i="5"/>
  <c r="Z102" i="6" s="1"/>
  <c r="Z102" i="8" s="1"/>
  <c r="AB181" i="4"/>
  <c r="AB181" i="5"/>
  <c r="AB181" i="6" s="1"/>
  <c r="AB181" i="8" s="1"/>
  <c r="AB156" i="5"/>
  <c r="AB156" i="6" s="1"/>
  <c r="AB156" i="8" s="1"/>
  <c r="AB156" i="4"/>
  <c r="AB47" i="3"/>
  <c r="AB47" i="14" s="1"/>
  <c r="AB47" i="9"/>
  <c r="AC189" i="3"/>
  <c r="AC189" i="14" s="1"/>
  <c r="AC189" i="9"/>
  <c r="AC79" i="3"/>
  <c r="AC79" i="14" s="1"/>
  <c r="AC79" i="9"/>
  <c r="AA131" i="4"/>
  <c r="AA131" i="5"/>
  <c r="Z117" i="5"/>
  <c r="Z117" i="6" s="1"/>
  <c r="Z117" i="8" s="1"/>
  <c r="Z117" i="4"/>
  <c r="AC125" i="3"/>
  <c r="AC125" i="14" s="1"/>
  <c r="AC125" i="9"/>
  <c r="AC153" i="6"/>
  <c r="AC153" i="8" s="1"/>
  <c r="AB175" i="5"/>
  <c r="AB175" i="6" s="1"/>
  <c r="AB175" i="8" s="1"/>
  <c r="AB175" i="4"/>
  <c r="AB133" i="3"/>
  <c r="AB133" i="14" s="1"/>
  <c r="AB133" i="9"/>
  <c r="AB87" i="3"/>
  <c r="AB87" i="14" s="1"/>
  <c r="AB87" i="9"/>
  <c r="Z139" i="5"/>
  <c r="Z139" i="4"/>
  <c r="Z99" i="3"/>
  <c r="Z99" i="14" s="1"/>
  <c r="Z99" i="9"/>
  <c r="AF120" i="3"/>
  <c r="AF120" i="14" s="1"/>
  <c r="AF120" i="9"/>
  <c r="AC26" i="5"/>
  <c r="AC26" i="4"/>
  <c r="Z51" i="5"/>
  <c r="Z51" i="6" s="1"/>
  <c r="Z51" i="8" s="1"/>
  <c r="Z51" i="4"/>
  <c r="AA161" i="5"/>
  <c r="AA161" i="6" s="1"/>
  <c r="AA161" i="8" s="1"/>
  <c r="AA161" i="4"/>
  <c r="AB128" i="5"/>
  <c r="AB128" i="4"/>
  <c r="AD72" i="5"/>
  <c r="AD72" i="6" s="1"/>
  <c r="AD72" i="8" s="1"/>
  <c r="AD72" i="4"/>
  <c r="AB100" i="3"/>
  <c r="AB100" i="14" s="1"/>
  <c r="AB100" i="9"/>
  <c r="AB73" i="5"/>
  <c r="AB73" i="6" s="1"/>
  <c r="AB73" i="8" s="1"/>
  <c r="AB73" i="4"/>
  <c r="AF135" i="4"/>
  <c r="AB30" i="3"/>
  <c r="AB30" i="14" s="1"/>
  <c r="AB30" i="9"/>
  <c r="AA195" i="3"/>
  <c r="AA195" i="14" s="1"/>
  <c r="AA195" i="9"/>
  <c r="AD136" i="5"/>
  <c r="AD136" i="6" s="1"/>
  <c r="AD136" i="8" s="1"/>
  <c r="AD136" i="4"/>
  <c r="Z122" i="6"/>
  <c r="Z122" i="8" s="1"/>
  <c r="AC108" i="3"/>
  <c r="AC108" i="14" s="1"/>
  <c r="AC108" i="9"/>
  <c r="AA48" i="5"/>
  <c r="AA48" i="4"/>
  <c r="AB11" i="3"/>
  <c r="AB11" i="14" s="1"/>
  <c r="AB11" i="9"/>
  <c r="AA200" i="3"/>
  <c r="AA200" i="14" s="1"/>
  <c r="AA200" i="9"/>
  <c r="Z163" i="5"/>
  <c r="Z163" i="4"/>
  <c r="AA83" i="5"/>
  <c r="AA83" i="6" s="1"/>
  <c r="AA83" i="8" s="1"/>
  <c r="AA83" i="4"/>
  <c r="AB168" i="5"/>
  <c r="AB168" i="6" s="1"/>
  <c r="AB168" i="8" s="1"/>
  <c r="AB168" i="4"/>
  <c r="AB32" i="4"/>
  <c r="AB32" i="5"/>
  <c r="AB32" i="6" s="1"/>
  <c r="AB32" i="8" s="1"/>
  <c r="AB111" i="5"/>
  <c r="AB111" i="6" s="1"/>
  <c r="AB111" i="8" s="1"/>
  <c r="AB111" i="4"/>
  <c r="AA147" i="5"/>
  <c r="AA147" i="6" s="1"/>
  <c r="AA147" i="8" s="1"/>
  <c r="AA147" i="4"/>
  <c r="AC28" i="4"/>
  <c r="AC28" i="5"/>
  <c r="AA191" i="6"/>
  <c r="AA191" i="8" s="1"/>
  <c r="AC193" i="3"/>
  <c r="AC193" i="14" s="1"/>
  <c r="AC193" i="9"/>
  <c r="AB98" i="3"/>
  <c r="AB98" i="14" s="1"/>
  <c r="AB98" i="9"/>
  <c r="AC119" i="5"/>
  <c r="AC119" i="6" s="1"/>
  <c r="AC119" i="8" s="1"/>
  <c r="AC119" i="4"/>
  <c r="AB44" i="4"/>
  <c r="AB44" i="5"/>
  <c r="Z67" i="3"/>
  <c r="Z67" i="14" s="1"/>
  <c r="Z67" i="9"/>
  <c r="AB53" i="4"/>
  <c r="AB53" i="5"/>
  <c r="AA172" i="3"/>
  <c r="AA172" i="14" s="1"/>
  <c r="AA172" i="9"/>
  <c r="AC49" i="3"/>
  <c r="AC49" i="14" s="1"/>
  <c r="AC49" i="9"/>
  <c r="AB84" i="5"/>
  <c r="AB84" i="6" s="1"/>
  <c r="AB84" i="8" s="1"/>
  <c r="AB84" i="4"/>
  <c r="AB150" i="3"/>
  <c r="AB150" i="14" s="1"/>
  <c r="AB150" i="9"/>
  <c r="AC70" i="5"/>
  <c r="AC70" i="6" s="1"/>
  <c r="AC70" i="8" s="1"/>
  <c r="AC70" i="4"/>
  <c r="Z43" i="5"/>
  <c r="Z43" i="6" s="1"/>
  <c r="Z43" i="8" s="1"/>
  <c r="Z43" i="4"/>
  <c r="AA158" i="4"/>
  <c r="AA158" i="5"/>
  <c r="AA158" i="6" s="1"/>
  <c r="AA158" i="8" s="1"/>
  <c r="AD60" i="3"/>
  <c r="AD60" i="14" s="1"/>
  <c r="AD60" i="9"/>
  <c r="AA145" i="3"/>
  <c r="AA145" i="14" s="1"/>
  <c r="AA145" i="9"/>
  <c r="AA115" i="3"/>
  <c r="AA115" i="14" s="1"/>
  <c r="AA115" i="9"/>
  <c r="AA173" i="6"/>
  <c r="AA173" i="8" s="1"/>
  <c r="AB24" i="4"/>
  <c r="AB24" i="5"/>
  <c r="AA16" i="3"/>
  <c r="AA16" i="14" s="1"/>
  <c r="AA16" i="9"/>
  <c r="AA12" i="3"/>
  <c r="AA12" i="14" s="1"/>
  <c r="AA12" i="9"/>
  <c r="AB64" i="6"/>
  <c r="AB64" i="8" s="1"/>
  <c r="AA104" i="5"/>
  <c r="AA104" i="4"/>
  <c r="AA36" i="3"/>
  <c r="AA36" i="14" s="1"/>
  <c r="AA36" i="9"/>
  <c r="AF142" i="4"/>
  <c r="AF88" i="3"/>
  <c r="AF88" i="14" s="1"/>
  <c r="AF88" i="9"/>
  <c r="AA166" i="3"/>
  <c r="AA166" i="14" s="1"/>
  <c r="AA166" i="9"/>
  <c r="AA103" i="3"/>
  <c r="AA103" i="14" s="1"/>
  <c r="AA103" i="9"/>
  <c r="AA165" i="4"/>
  <c r="AA165" i="5"/>
  <c r="AA165" i="6" s="1"/>
  <c r="AA165" i="8" s="1"/>
  <c r="AA29" i="5"/>
  <c r="AA29" i="6" s="1"/>
  <c r="AA29" i="8" s="1"/>
  <c r="AA29" i="4"/>
  <c r="AB96" i="3"/>
  <c r="AB96" i="14" s="1"/>
  <c r="AB96" i="9"/>
  <c r="AC81" i="5"/>
  <c r="AC81" i="4"/>
  <c r="AB170" i="4"/>
  <c r="AB170" i="5"/>
  <c r="AB170" i="6" s="1"/>
  <c r="AB170" i="8" s="1"/>
  <c r="AB157" i="5"/>
  <c r="AB157" i="6" s="1"/>
  <c r="AB157" i="8" s="1"/>
  <c r="AB157" i="4"/>
  <c r="AB80" i="3"/>
  <c r="AB80" i="14" s="1"/>
  <c r="AB80" i="9"/>
  <c r="AB41" i="5"/>
  <c r="AB41" i="4"/>
  <c r="AC15" i="3"/>
  <c r="AC15" i="14" s="1"/>
  <c r="AC15" i="9"/>
  <c r="AC54" i="4"/>
  <c r="AC54" i="5"/>
  <c r="AB183" i="5"/>
  <c r="AB183" i="6" s="1"/>
  <c r="AB183" i="8" s="1"/>
  <c r="AB183" i="4"/>
  <c r="AC58" i="5"/>
  <c r="AC58" i="6" s="1"/>
  <c r="AC58" i="8" s="1"/>
  <c r="AC58" i="4"/>
  <c r="AA18" i="5"/>
  <c r="AA18" i="4"/>
  <c r="AC137" i="3"/>
  <c r="AC137" i="14" s="1"/>
  <c r="AC137" i="9"/>
  <c r="AB57" i="3"/>
  <c r="AB57" i="14" s="1"/>
  <c r="AB57" i="9"/>
  <c r="AC149" i="4"/>
  <c r="AC149" i="5"/>
  <c r="AC149" i="6" s="1"/>
  <c r="AC149" i="8" s="1"/>
  <c r="AB92" i="4"/>
  <c r="AB92" i="5"/>
  <c r="AB92" i="6" s="1"/>
  <c r="AB92" i="8" s="1"/>
  <c r="AB148" i="5"/>
  <c r="AB148" i="6" s="1"/>
  <c r="AB148" i="8" s="1"/>
  <c r="AB148" i="4"/>
  <c r="AB124" i="3"/>
  <c r="AB124" i="14" s="1"/>
  <c r="AB124" i="9"/>
  <c r="AC192" i="3"/>
  <c r="AC192" i="14" s="1"/>
  <c r="AC192" i="9"/>
  <c r="AD190" i="3"/>
  <c r="AD190" i="14" s="1"/>
  <c r="AD190" i="9"/>
  <c r="AB174" i="3"/>
  <c r="AB174" i="14" s="1"/>
  <c r="AB174" i="9"/>
  <c r="Y126" i="6"/>
  <c r="Y126" i="8" s="1"/>
  <c r="AA38" i="5"/>
  <c r="AA38" i="6" s="1"/>
  <c r="AA38" i="8" s="1"/>
  <c r="AA38" i="4"/>
  <c r="AB144" i="5"/>
  <c r="AB144" i="6" s="1"/>
  <c r="AB144" i="8" s="1"/>
  <c r="AB144" i="4"/>
  <c r="AD2" i="3"/>
  <c r="AD2" i="14" s="1"/>
  <c r="AD2" i="9"/>
  <c r="AF155" i="6"/>
  <c r="AF155" i="8" s="1"/>
  <c r="AF85" i="6"/>
  <c r="AF85" i="8" s="1"/>
  <c r="AF151" i="6"/>
  <c r="AF151" i="8" s="1"/>
  <c r="AF20" i="6"/>
  <c r="AF20" i="8" s="1"/>
  <c r="AF9" i="6"/>
  <c r="AF9" i="8" s="1"/>
  <c r="AF185" i="6"/>
  <c r="AF185" i="8" s="1"/>
  <c r="AF94" i="6"/>
  <c r="AF94" i="8" s="1"/>
  <c r="AF107" i="6"/>
  <c r="AF107" i="8" s="1"/>
  <c r="AF132" i="6"/>
  <c r="AF132" i="8" s="1"/>
  <c r="AF184" i="6"/>
  <c r="AF184" i="8" s="1"/>
  <c r="AF91" i="6"/>
  <c r="AF91" i="8" s="1"/>
  <c r="AF89" i="6"/>
  <c r="AF89" i="8" s="1"/>
  <c r="AF8" i="6"/>
  <c r="AF8" i="8" s="1"/>
  <c r="AF123" i="6"/>
  <c r="AF123" i="8" s="1"/>
  <c r="AF196" i="6"/>
  <c r="AF196" i="8" s="1"/>
  <c r="AF135" i="6"/>
  <c r="AF135" i="8" s="1"/>
  <c r="AF101" i="6"/>
  <c r="AF101" i="8" s="1"/>
  <c r="AG140" i="4" l="1"/>
  <c r="AG140" i="14"/>
  <c r="AE177" i="5"/>
  <c r="AE177" i="6" s="1"/>
  <c r="AE177" i="8" s="1"/>
  <c r="AF177" i="9" s="1"/>
  <c r="AE177" i="4"/>
  <c r="AB95" i="3"/>
  <c r="AB95" i="14" s="1"/>
  <c r="AB95" i="9"/>
  <c r="AG8" i="3"/>
  <c r="AG8" i="9"/>
  <c r="AG151" i="3"/>
  <c r="AG151" i="9"/>
  <c r="AC179" i="3"/>
  <c r="AC179" i="14" s="1"/>
  <c r="AC179" i="9"/>
  <c r="AB82" i="3"/>
  <c r="AB82" i="14" s="1"/>
  <c r="AB82" i="9"/>
  <c r="Z17" i="3"/>
  <c r="Z17" i="14" s="1"/>
  <c r="Z17" i="9"/>
  <c r="AG61" i="3"/>
  <c r="AG61" i="9"/>
  <c r="AC64" i="3"/>
  <c r="AC64" i="14" s="1"/>
  <c r="AC64" i="9"/>
  <c r="AA106" i="3"/>
  <c r="AA106" i="14" s="1"/>
  <c r="AA106" i="9"/>
  <c r="AB56" i="3"/>
  <c r="AB56" i="14" s="1"/>
  <c r="AB56" i="9"/>
  <c r="AG184" i="3"/>
  <c r="AG184" i="9"/>
  <c r="AG142" i="3"/>
  <c r="AG142" i="9"/>
  <c r="AG185" i="3"/>
  <c r="AG185" i="14" s="1"/>
  <c r="AG185" i="9"/>
  <c r="AD153" i="3"/>
  <c r="AD153" i="14" s="1"/>
  <c r="AD153" i="9"/>
  <c r="AG97" i="3"/>
  <c r="AG97" i="9"/>
  <c r="AG9" i="3"/>
  <c r="AG9" i="14" s="1"/>
  <c r="AG9" i="9"/>
  <c r="AC42" i="3"/>
  <c r="AC42" i="14" s="1"/>
  <c r="AC42" i="9"/>
  <c r="AB13" i="3"/>
  <c r="AB13" i="14" s="1"/>
  <c r="AB13" i="9"/>
  <c r="AC162" i="3"/>
  <c r="AC162" i="14" s="1"/>
  <c r="AC162" i="9"/>
  <c r="Z139" i="6"/>
  <c r="Z139" i="8" s="1"/>
  <c r="AD27" i="3"/>
  <c r="AD27" i="14" s="1"/>
  <c r="AD27" i="9"/>
  <c r="AA129" i="5"/>
  <c r="AA129" i="6" s="1"/>
  <c r="AA129" i="8" s="1"/>
  <c r="AA129" i="4"/>
  <c r="AG20" i="3"/>
  <c r="AG20" i="9"/>
  <c r="AB174" i="5"/>
  <c r="AB174" i="6" s="1"/>
  <c r="AB174" i="8" s="1"/>
  <c r="AB174" i="4"/>
  <c r="AC137" i="4"/>
  <c r="AC137" i="5"/>
  <c r="AC137" i="6" s="1"/>
  <c r="AC137" i="8" s="1"/>
  <c r="AB96" i="4"/>
  <c r="AB96" i="5"/>
  <c r="AB96" i="6" s="1"/>
  <c r="AB96" i="8" s="1"/>
  <c r="AF88" i="5"/>
  <c r="AF88" i="6" s="1"/>
  <c r="AF88" i="8" s="1"/>
  <c r="AF88" i="4"/>
  <c r="AA43" i="3"/>
  <c r="AA43" i="14" s="1"/>
  <c r="AA43" i="9"/>
  <c r="Z67" i="5"/>
  <c r="Z67" i="6" s="1"/>
  <c r="Z67" i="8" s="1"/>
  <c r="Z67" i="4"/>
  <c r="Z163" i="6"/>
  <c r="Z163" i="8" s="1"/>
  <c r="AA131" i="6"/>
  <c r="AA131" i="8" s="1"/>
  <c r="AB62" i="5"/>
  <c r="AB62" i="6" s="1"/>
  <c r="AB62" i="8" s="1"/>
  <c r="AB62" i="4"/>
  <c r="AB173" i="3"/>
  <c r="AB173" i="14" s="1"/>
  <c r="AB173" i="9"/>
  <c r="AB44" i="6"/>
  <c r="AB44" i="8" s="1"/>
  <c r="AE72" i="3"/>
  <c r="AE72" i="14" s="1"/>
  <c r="AE72" i="9"/>
  <c r="AC160" i="5"/>
  <c r="AC160" i="4"/>
  <c r="AB112" i="3"/>
  <c r="AB112" i="14" s="1"/>
  <c r="AB112" i="9"/>
  <c r="AC105" i="3"/>
  <c r="AC105" i="14" s="1"/>
  <c r="AC105" i="9"/>
  <c r="AC52" i="4"/>
  <c r="AC52" i="5"/>
  <c r="AC52" i="6" s="1"/>
  <c r="AC52" i="8" s="1"/>
  <c r="AB78" i="5"/>
  <c r="AB78" i="4"/>
  <c r="AB146" i="4"/>
  <c r="AB146" i="5"/>
  <c r="AB146" i="6" s="1"/>
  <c r="AB146" i="8" s="1"/>
  <c r="AB198" i="3"/>
  <c r="AB198" i="14" s="1"/>
  <c r="AB198" i="9"/>
  <c r="AD21" i="5"/>
  <c r="AD21" i="4"/>
  <c r="AC182" i="5"/>
  <c r="AC182" i="6" s="1"/>
  <c r="AC182" i="8" s="1"/>
  <c r="AC182" i="4"/>
  <c r="AD190" i="5"/>
  <c r="AD190" i="6" s="1"/>
  <c r="AD190" i="8" s="1"/>
  <c r="AD190" i="4"/>
  <c r="AC15" i="5"/>
  <c r="AC15" i="6" s="1"/>
  <c r="AC15" i="8" s="1"/>
  <c r="AC15" i="4"/>
  <c r="AD70" i="3"/>
  <c r="AD70" i="14" s="1"/>
  <c r="AD70" i="9"/>
  <c r="AA200" i="5"/>
  <c r="AA200" i="4"/>
  <c r="AE136" i="3"/>
  <c r="AE136" i="14" s="1"/>
  <c r="AE136" i="9"/>
  <c r="AB87" i="5"/>
  <c r="AB87" i="4"/>
  <c r="AB34" i="3"/>
  <c r="AB34" i="14" s="1"/>
  <c r="AB34" i="9"/>
  <c r="AC76" i="5"/>
  <c r="AC76" i="6" s="1"/>
  <c r="AC76" i="8" s="1"/>
  <c r="AC76" i="4"/>
  <c r="AB24" i="6"/>
  <c r="AB24" i="8" s="1"/>
  <c r="Z171" i="5"/>
  <c r="Z171" i="4"/>
  <c r="AG40" i="3"/>
  <c r="AG40" i="9"/>
  <c r="AA36" i="4"/>
  <c r="AA36" i="5"/>
  <c r="AA36" i="6" s="1"/>
  <c r="AA36" i="8" s="1"/>
  <c r="AB98" i="4"/>
  <c r="AB98" i="5"/>
  <c r="AB98" i="6" s="1"/>
  <c r="AB98" i="8" s="1"/>
  <c r="AA48" i="6"/>
  <c r="AA48" i="8" s="1"/>
  <c r="AA195" i="5"/>
  <c r="AA195" i="4"/>
  <c r="AB31" i="4"/>
  <c r="AB31" i="5"/>
  <c r="AA116" i="5"/>
  <c r="AA116" i="6" s="1"/>
  <c r="AA116" i="8" s="1"/>
  <c r="AA116" i="4"/>
  <c r="AD180" i="5"/>
  <c r="AD180" i="4"/>
  <c r="AA45" i="6"/>
  <c r="AA45" i="8" s="1"/>
  <c r="AA3" i="5"/>
  <c r="AA3" i="6" s="1"/>
  <c r="AA3" i="8" s="1"/>
  <c r="AA3" i="4"/>
  <c r="AC79" i="5"/>
  <c r="AC79" i="6" s="1"/>
  <c r="AC79" i="8" s="1"/>
  <c r="AC79" i="4"/>
  <c r="AB11" i="4"/>
  <c r="AB11" i="5"/>
  <c r="AB138" i="3"/>
  <c r="AB138" i="14" s="1"/>
  <c r="AB138" i="9"/>
  <c r="AB161" i="3"/>
  <c r="AB161" i="14" s="1"/>
  <c r="AB161" i="9"/>
  <c r="AB90" i="5"/>
  <c r="AB90" i="6" s="1"/>
  <c r="AB90" i="8" s="1"/>
  <c r="AB90" i="4"/>
  <c r="AB134" i="4"/>
  <c r="AB134" i="5"/>
  <c r="AA104" i="6"/>
  <c r="AA104" i="8" s="1"/>
  <c r="AA51" i="3"/>
  <c r="AA51" i="14" s="1"/>
  <c r="AA51" i="9"/>
  <c r="AB47" i="4"/>
  <c r="AB47" i="5"/>
  <c r="AB47" i="6" s="1"/>
  <c r="AB47" i="8" s="1"/>
  <c r="AC50" i="4"/>
  <c r="AC50" i="5"/>
  <c r="Z194" i="5"/>
  <c r="Z194" i="4"/>
  <c r="AC199" i="5"/>
  <c r="AC199" i="6" s="1"/>
  <c r="AC199" i="8" s="1"/>
  <c r="AC199" i="4"/>
  <c r="AG135" i="3"/>
  <c r="AG135" i="9"/>
  <c r="AG140" i="5"/>
  <c r="AG140" i="6" s="1"/>
  <c r="AG140" i="8" s="1"/>
  <c r="AC144" i="3"/>
  <c r="AC144" i="14" s="1"/>
  <c r="AC144" i="9"/>
  <c r="AC92" i="3"/>
  <c r="AC92" i="14" s="1"/>
  <c r="AC92" i="9"/>
  <c r="AC157" i="3"/>
  <c r="AC157" i="14" s="1"/>
  <c r="AC157" i="9"/>
  <c r="AB30" i="4"/>
  <c r="AB30" i="5"/>
  <c r="AB30" i="6" s="1"/>
  <c r="AB30" i="8" s="1"/>
  <c r="AC26" i="6"/>
  <c r="AC26" i="8" s="1"/>
  <c r="Z169" i="5"/>
  <c r="Z169" i="4"/>
  <c r="AB71" i="3"/>
  <c r="AB71" i="14" s="1"/>
  <c r="AB71" i="9"/>
  <c r="AC5" i="5"/>
  <c r="AC5" i="4"/>
  <c r="AC201" i="3"/>
  <c r="AC201" i="14" s="1"/>
  <c r="AC201" i="9"/>
  <c r="AC39" i="4"/>
  <c r="AC39" i="5"/>
  <c r="AC39" i="6" s="1"/>
  <c r="AC39" i="8" s="1"/>
  <c r="AC121" i="4"/>
  <c r="AC121" i="5"/>
  <c r="AC121" i="6" s="1"/>
  <c r="AC121" i="8" s="1"/>
  <c r="AB57" i="5"/>
  <c r="AB57" i="6" s="1"/>
  <c r="AB57" i="8" s="1"/>
  <c r="AB57" i="4"/>
  <c r="AA16" i="4"/>
  <c r="AA16" i="5"/>
  <c r="AC14" i="5"/>
  <c r="AC14" i="6" s="1"/>
  <c r="AC14" i="8" s="1"/>
  <c r="AC14" i="4"/>
  <c r="AB100" i="5"/>
  <c r="AB100" i="6" s="1"/>
  <c r="AB100" i="8" s="1"/>
  <c r="AB100" i="4"/>
  <c r="AG89" i="3"/>
  <c r="AG89" i="9"/>
  <c r="AB74" i="6"/>
  <c r="AB74" i="8" s="1"/>
  <c r="AG176" i="3"/>
  <c r="AG176" i="9"/>
  <c r="AB41" i="6"/>
  <c r="AB41" i="8" s="1"/>
  <c r="AB118" i="4"/>
  <c r="AB118" i="5"/>
  <c r="AB118" i="6" s="1"/>
  <c r="AB118" i="8" s="1"/>
  <c r="AA115" i="5"/>
  <c r="AA115" i="4"/>
  <c r="AB124" i="5"/>
  <c r="AB124" i="6" s="1"/>
  <c r="AB124" i="8" s="1"/>
  <c r="AB124" i="4"/>
  <c r="AC32" i="3"/>
  <c r="AC32" i="14" s="1"/>
  <c r="AC32" i="9"/>
  <c r="AD141" i="3"/>
  <c r="AD141" i="14" s="1"/>
  <c r="AD141" i="9"/>
  <c r="AB25" i="6"/>
  <c r="AB25" i="8" s="1"/>
  <c r="AB22" i="5"/>
  <c r="AB22" i="4"/>
  <c r="AC148" i="3"/>
  <c r="AC148" i="14" s="1"/>
  <c r="AC148" i="9"/>
  <c r="AA145" i="5"/>
  <c r="AA145" i="4"/>
  <c r="AA167" i="5"/>
  <c r="AA167" i="6" s="1"/>
  <c r="AA167" i="8" s="1"/>
  <c r="AA167" i="4"/>
  <c r="AG85" i="3"/>
  <c r="AG85" i="9"/>
  <c r="AC183" i="3"/>
  <c r="AC183" i="14" s="1"/>
  <c r="AC183" i="9"/>
  <c r="AC170" i="3"/>
  <c r="AC170" i="14" s="1"/>
  <c r="AC170" i="9"/>
  <c r="AA103" i="5"/>
  <c r="AA103" i="4"/>
  <c r="AC49" i="5"/>
  <c r="AC49" i="6" s="1"/>
  <c r="AC49" i="8" s="1"/>
  <c r="AC49" i="4"/>
  <c r="AC193" i="5"/>
  <c r="AC193" i="6" s="1"/>
  <c r="AC193" i="8" s="1"/>
  <c r="AC193" i="4"/>
  <c r="AC168" i="3"/>
  <c r="AC168" i="14" s="1"/>
  <c r="AC168" i="9"/>
  <c r="AC156" i="3"/>
  <c r="AC156" i="14" s="1"/>
  <c r="AC156" i="9"/>
  <c r="AC86" i="3"/>
  <c r="AC86" i="14" s="1"/>
  <c r="AC86" i="9"/>
  <c r="AB37" i="6"/>
  <c r="AB37" i="8" s="1"/>
  <c r="AB59" i="5"/>
  <c r="AB59" i="6" s="1"/>
  <c r="AB59" i="8" s="1"/>
  <c r="AB59" i="4"/>
  <c r="Z113" i="4"/>
  <c r="Z113" i="5"/>
  <c r="Z113" i="6" s="1"/>
  <c r="Z113" i="8" s="1"/>
  <c r="AG94" i="3"/>
  <c r="AG94" i="9"/>
  <c r="AA102" i="3"/>
  <c r="AA102" i="14" s="1"/>
  <c r="AA102" i="9"/>
  <c r="AA117" i="3"/>
  <c r="AA117" i="14" s="1"/>
  <c r="AA117" i="9"/>
  <c r="AB128" i="6"/>
  <c r="AB128" i="8" s="1"/>
  <c r="AB178" i="3"/>
  <c r="AB178" i="14" s="1"/>
  <c r="AB178" i="9"/>
  <c r="AD7" i="4"/>
  <c r="AD7" i="5"/>
  <c r="AG107" i="3"/>
  <c r="AG107" i="9"/>
  <c r="AC4" i="4"/>
  <c r="AC4" i="5"/>
  <c r="AC154" i="4"/>
  <c r="AC154" i="5"/>
  <c r="AC154" i="6" s="1"/>
  <c r="AC154" i="8" s="1"/>
  <c r="AG69" i="3"/>
  <c r="AG69" i="9"/>
  <c r="AB80" i="4"/>
  <c r="AB80" i="5"/>
  <c r="AB80" i="6" s="1"/>
  <c r="AB80" i="8" s="1"/>
  <c r="AC55" i="5"/>
  <c r="AC55" i="6" s="1"/>
  <c r="AC55" i="8" s="1"/>
  <c r="AC55" i="4"/>
  <c r="AG110" i="3"/>
  <c r="AG110" i="9"/>
  <c r="AD58" i="3"/>
  <c r="AD58" i="14" s="1"/>
  <c r="AD58" i="9"/>
  <c r="AG123" i="3"/>
  <c r="AG123" i="9"/>
  <c r="AB38" i="3"/>
  <c r="AB38" i="14" s="1"/>
  <c r="AB38" i="9"/>
  <c r="AD149" i="3"/>
  <c r="AD149" i="14" s="1"/>
  <c r="AD149" i="9"/>
  <c r="AC54" i="6"/>
  <c r="AC54" i="8" s="1"/>
  <c r="AD60" i="4"/>
  <c r="AD60" i="5"/>
  <c r="AD60" i="6" s="1"/>
  <c r="AD60" i="8" s="1"/>
  <c r="AB191" i="3"/>
  <c r="AB191" i="14" s="1"/>
  <c r="AB191" i="9"/>
  <c r="AC108" i="5"/>
  <c r="AC108" i="6" s="1"/>
  <c r="AC108" i="8" s="1"/>
  <c r="AC108" i="4"/>
  <c r="AF120" i="5"/>
  <c r="AF120" i="4"/>
  <c r="AC181" i="3"/>
  <c r="AC181" i="14" s="1"/>
  <c r="AC181" i="9"/>
  <c r="AB127" i="4"/>
  <c r="AB127" i="5"/>
  <c r="AB127" i="6" s="1"/>
  <c r="AB127" i="8" s="1"/>
  <c r="AD159" i="4"/>
  <c r="AD159" i="5"/>
  <c r="AD159" i="6" s="1"/>
  <c r="AD159" i="8" s="1"/>
  <c r="AB109" i="6"/>
  <c r="AB109" i="8" s="1"/>
  <c r="AB68" i="6"/>
  <c r="AB68" i="8" s="1"/>
  <c r="AD75" i="4"/>
  <c r="AD75" i="5"/>
  <c r="Z65" i="3"/>
  <c r="Z65" i="14" s="1"/>
  <c r="Z65" i="9"/>
  <c r="AC28" i="6"/>
  <c r="AC28" i="8" s="1"/>
  <c r="AC23" i="4"/>
  <c r="AC23" i="5"/>
  <c r="AC23" i="6" s="1"/>
  <c r="AC23" i="8" s="1"/>
  <c r="AG91" i="3"/>
  <c r="AG91" i="9"/>
  <c r="AB29" i="3"/>
  <c r="AB29" i="14" s="1"/>
  <c r="AB29" i="9"/>
  <c r="AB77" i="3"/>
  <c r="AB77" i="14" s="1"/>
  <c r="AB77" i="9"/>
  <c r="AD119" i="3"/>
  <c r="AD119" i="14" s="1"/>
  <c r="AD119" i="9"/>
  <c r="AB133" i="4"/>
  <c r="AB133" i="5"/>
  <c r="AB133" i="6" s="1"/>
  <c r="AB133" i="8" s="1"/>
  <c r="AB165" i="3"/>
  <c r="AB165" i="14" s="1"/>
  <c r="AB165" i="9"/>
  <c r="AA186" i="5"/>
  <c r="AA186" i="4"/>
  <c r="Z66" i="5"/>
  <c r="Z66" i="6" s="1"/>
  <c r="Z66" i="8" s="1"/>
  <c r="Z66" i="4"/>
  <c r="AA18" i="6"/>
  <c r="AA18" i="8" s="1"/>
  <c r="AB130" i="3"/>
  <c r="AB130" i="14" s="1"/>
  <c r="AB130" i="9"/>
  <c r="AC84" i="3"/>
  <c r="AC84" i="14" s="1"/>
  <c r="AC84" i="9"/>
  <c r="AG132" i="3"/>
  <c r="AG132" i="9"/>
  <c r="AG155" i="3"/>
  <c r="AG155" i="9"/>
  <c r="AA166" i="5"/>
  <c r="AA166" i="4"/>
  <c r="AA12" i="5"/>
  <c r="AA12" i="6" s="1"/>
  <c r="AA12" i="8" s="1"/>
  <c r="AA12" i="4"/>
  <c r="AA172" i="4"/>
  <c r="AA172" i="5"/>
  <c r="AA172" i="6" s="1"/>
  <c r="AA172" i="8" s="1"/>
  <c r="AA188" i="6"/>
  <c r="AA188" i="8" s="1"/>
  <c r="AC152" i="5"/>
  <c r="AC152" i="6" s="1"/>
  <c r="AC152" i="8" s="1"/>
  <c r="AC152" i="4"/>
  <c r="AB6" i="4"/>
  <c r="AB6" i="5"/>
  <c r="AB6" i="6" s="1"/>
  <c r="AB6" i="8" s="1"/>
  <c r="AC93" i="5"/>
  <c r="AC93" i="4"/>
  <c r="AG101" i="3"/>
  <c r="AG101" i="9"/>
  <c r="AB147" i="3"/>
  <c r="AB147" i="14" s="1"/>
  <c r="AB147" i="9"/>
  <c r="AA114" i="4"/>
  <c r="AA114" i="5"/>
  <c r="AA114" i="6" s="1"/>
  <c r="AA114" i="8" s="1"/>
  <c r="AC192" i="5"/>
  <c r="AC192" i="6" s="1"/>
  <c r="AC192" i="8" s="1"/>
  <c r="AC192" i="4"/>
  <c r="AB150" i="5"/>
  <c r="AB150" i="4"/>
  <c r="AA143" i="3"/>
  <c r="AA143" i="14" s="1"/>
  <c r="AA143" i="9"/>
  <c r="AC111" i="3"/>
  <c r="AC111" i="14" s="1"/>
  <c r="AC111" i="9"/>
  <c r="AC189" i="5"/>
  <c r="AC189" i="4"/>
  <c r="AC187" i="4"/>
  <c r="AC187" i="5"/>
  <c r="AC187" i="6" s="1"/>
  <c r="AC187" i="8" s="1"/>
  <c r="AC175" i="3"/>
  <c r="AC175" i="14" s="1"/>
  <c r="AC175" i="9"/>
  <c r="AB35" i="4"/>
  <c r="AB35" i="5"/>
  <c r="AB35" i="6" s="1"/>
  <c r="AB35" i="8" s="1"/>
  <c r="AC33" i="5"/>
  <c r="AC33" i="6" s="1"/>
  <c r="AC33" i="8" s="1"/>
  <c r="AC33" i="4"/>
  <c r="AB46" i="3"/>
  <c r="AB46" i="14" s="1"/>
  <c r="AB46" i="9"/>
  <c r="AG196" i="3"/>
  <c r="AG196" i="9"/>
  <c r="AG164" i="3"/>
  <c r="AG164" i="9"/>
  <c r="Z126" i="3"/>
  <c r="Z126" i="14" s="1"/>
  <c r="Z126" i="9"/>
  <c r="AC81" i="6"/>
  <c r="AC81" i="8" s="1"/>
  <c r="AB158" i="3"/>
  <c r="AB158" i="14" s="1"/>
  <c r="AB158" i="9"/>
  <c r="AB53" i="6"/>
  <c r="AB53" i="8" s="1"/>
  <c r="AB83" i="3"/>
  <c r="AB83" i="14" s="1"/>
  <c r="AB83" i="9"/>
  <c r="AA122" i="3"/>
  <c r="AA122" i="14" s="1"/>
  <c r="AA122" i="9"/>
  <c r="AC73" i="3"/>
  <c r="AC73" i="14" s="1"/>
  <c r="AC73" i="9"/>
  <c r="Z99" i="5"/>
  <c r="Z99" i="6" s="1"/>
  <c r="Z99" i="8" s="1"/>
  <c r="Z99" i="4"/>
  <c r="AC125" i="5"/>
  <c r="AC125" i="4"/>
  <c r="AB63" i="5"/>
  <c r="AB63" i="6" s="1"/>
  <c r="AB63" i="8" s="1"/>
  <c r="AB63" i="4"/>
  <c r="AC197" i="3"/>
  <c r="AC197" i="14" s="1"/>
  <c r="AC197" i="9"/>
  <c r="AC19" i="5"/>
  <c r="AC19" i="6" s="1"/>
  <c r="AC19" i="8" s="1"/>
  <c r="AC19" i="4"/>
  <c r="AD10" i="4"/>
  <c r="AD10" i="5"/>
  <c r="AD10" i="6" s="1"/>
  <c r="AD10" i="8" s="1"/>
  <c r="AD2" i="5"/>
  <c r="AD2" i="6" s="1"/>
  <c r="AD2" i="8" s="1"/>
  <c r="AD2" i="4"/>
  <c r="AG135" i="4"/>
  <c r="AG155" i="4"/>
  <c r="AG185" i="5"/>
  <c r="AG185" i="4"/>
  <c r="AG91" i="5" l="1"/>
  <c r="AG91" i="14"/>
  <c r="AG69" i="5"/>
  <c r="AG69" i="14"/>
  <c r="AG85" i="4"/>
  <c r="AG85" i="14"/>
  <c r="AG132" i="5"/>
  <c r="AG132" i="14"/>
  <c r="AG8" i="5"/>
  <c r="AG8" i="14"/>
  <c r="AG155" i="5"/>
  <c r="AG155" i="14"/>
  <c r="AG94" i="5"/>
  <c r="AG94" i="14"/>
  <c r="AG89" i="5"/>
  <c r="AG89" i="14"/>
  <c r="AG135" i="5"/>
  <c r="AG135" i="14"/>
  <c r="AG97" i="5"/>
  <c r="AG97" i="14"/>
  <c r="AG184" i="5"/>
  <c r="AG184" i="14"/>
  <c r="AG61" i="4"/>
  <c r="AG61" i="14"/>
  <c r="AG151" i="5"/>
  <c r="AG151" i="14"/>
  <c r="AG142" i="4"/>
  <c r="AG142" i="14"/>
  <c r="AG196" i="5"/>
  <c r="AG196" i="14"/>
  <c r="AG164" i="5"/>
  <c r="AG164" i="14"/>
  <c r="AG101" i="5"/>
  <c r="AG101" i="14"/>
  <c r="AG123" i="5"/>
  <c r="AG123" i="14"/>
  <c r="AG110" i="4"/>
  <c r="AG110" i="14"/>
  <c r="AG107" i="4"/>
  <c r="AG107" i="14"/>
  <c r="AG176" i="4"/>
  <c r="AG176" i="14"/>
  <c r="AG40" i="5"/>
  <c r="AG40" i="14"/>
  <c r="AG20" i="5"/>
  <c r="AG20" i="14"/>
  <c r="AG107" i="5"/>
  <c r="AG107" i="6" s="1"/>
  <c r="AG107" i="8" s="1"/>
  <c r="AG123" i="4"/>
  <c r="AG85" i="5"/>
  <c r="AG184" i="4"/>
  <c r="AG151" i="4"/>
  <c r="AG142" i="5"/>
  <c r="AG142" i="6" s="1"/>
  <c r="AG142" i="8" s="1"/>
  <c r="AG91" i="4"/>
  <c r="AG61" i="5"/>
  <c r="AG61" i="6" s="1"/>
  <c r="AG61" i="8" s="1"/>
  <c r="AG40" i="4"/>
  <c r="AG89" i="4"/>
  <c r="AG8" i="4"/>
  <c r="AF177" i="3"/>
  <c r="AF177" i="14" s="1"/>
  <c r="AG94" i="4"/>
  <c r="AG20" i="4"/>
  <c r="AG132" i="4"/>
  <c r="AC68" i="3"/>
  <c r="AC68" i="14" s="1"/>
  <c r="AC68" i="9"/>
  <c r="AC148" i="5"/>
  <c r="AC148" i="6" s="1"/>
  <c r="AC148" i="8" s="1"/>
  <c r="AC148" i="4"/>
  <c r="AB104" i="3"/>
  <c r="AB104" i="14" s="1"/>
  <c r="AB104" i="9"/>
  <c r="AG9" i="5"/>
  <c r="AG9" i="6" s="1"/>
  <c r="AG9" i="8" s="1"/>
  <c r="AG9" i="4"/>
  <c r="AB77" i="5"/>
  <c r="AB77" i="4"/>
  <c r="AB78" i="6"/>
  <c r="AB78" i="8" s="1"/>
  <c r="AC25" i="3"/>
  <c r="AC25" i="14" s="1"/>
  <c r="AC25" i="9"/>
  <c r="AA163" i="3"/>
  <c r="AA163" i="14" s="1"/>
  <c r="AA163" i="9"/>
  <c r="AC59" i="3"/>
  <c r="AC59" i="14" s="1"/>
  <c r="AC59" i="9"/>
  <c r="AD7" i="6"/>
  <c r="AD7" i="8" s="1"/>
  <c r="AD108" i="3"/>
  <c r="AD108" i="14" s="1"/>
  <c r="AD108" i="9"/>
  <c r="AB18" i="3"/>
  <c r="AB18" i="14" s="1"/>
  <c r="AB18" i="9"/>
  <c r="AD58" i="4"/>
  <c r="AD58" i="5"/>
  <c r="AD58" i="6" s="1"/>
  <c r="AD58" i="8" s="1"/>
  <c r="AD28" i="3"/>
  <c r="AD28" i="14" s="1"/>
  <c r="AD28" i="9"/>
  <c r="AD26" i="3"/>
  <c r="AD26" i="14" s="1"/>
  <c r="AD26" i="9"/>
  <c r="AC125" i="6"/>
  <c r="AC125" i="8" s="1"/>
  <c r="AB130" i="4"/>
  <c r="AB130" i="5"/>
  <c r="AB130" i="6" s="1"/>
  <c r="AB130" i="8" s="1"/>
  <c r="AB188" i="3"/>
  <c r="AB188" i="14" s="1"/>
  <c r="AB188" i="9"/>
  <c r="AD199" i="3"/>
  <c r="AD199" i="14" s="1"/>
  <c r="AD199" i="9"/>
  <c r="AD81" i="3"/>
  <c r="AD81" i="14" s="1"/>
  <c r="AD81" i="9"/>
  <c r="AC90" i="3"/>
  <c r="AC90" i="14" s="1"/>
  <c r="AC90" i="9"/>
  <c r="AB172" i="3"/>
  <c r="AB172" i="14" s="1"/>
  <c r="AB172" i="9"/>
  <c r="AC98" i="3"/>
  <c r="AC98" i="14" s="1"/>
  <c r="AC98" i="9"/>
  <c r="AC44" i="3"/>
  <c r="AC44" i="14" s="1"/>
  <c r="AC44" i="9"/>
  <c r="AC41" i="3"/>
  <c r="AC41" i="14" s="1"/>
  <c r="AC41" i="9"/>
  <c r="AA67" i="3"/>
  <c r="AA67" i="14" s="1"/>
  <c r="AA67" i="9"/>
  <c r="AC53" i="3"/>
  <c r="AC53" i="14" s="1"/>
  <c r="AC53" i="9"/>
  <c r="AH140" i="3"/>
  <c r="AH140" i="9"/>
  <c r="Z126" i="4"/>
  <c r="Z126" i="5"/>
  <c r="Z126" i="6" s="1"/>
  <c r="Z126" i="8" s="1"/>
  <c r="AC57" i="3"/>
  <c r="AC57" i="14" s="1"/>
  <c r="AC57" i="9"/>
  <c r="AC109" i="3"/>
  <c r="AC109" i="14" s="1"/>
  <c r="AC109" i="9"/>
  <c r="AD54" i="3"/>
  <c r="AD54" i="14" s="1"/>
  <c r="AD54" i="9"/>
  <c r="AB191" i="5"/>
  <c r="AB191" i="6" s="1"/>
  <c r="AB191" i="8" s="1"/>
  <c r="AB191" i="4"/>
  <c r="AD27" i="5"/>
  <c r="AD27" i="6" s="1"/>
  <c r="AD27" i="8" s="1"/>
  <c r="AD27" i="4"/>
  <c r="AB173" i="4"/>
  <c r="AB173" i="5"/>
  <c r="AC128" i="3"/>
  <c r="AC128" i="14" s="1"/>
  <c r="AC128" i="9"/>
  <c r="AB36" i="3"/>
  <c r="AB36" i="14" s="1"/>
  <c r="AB36" i="9"/>
  <c r="AC189" i="6"/>
  <c r="AC189" i="8" s="1"/>
  <c r="AA122" i="5"/>
  <c r="AA122" i="4"/>
  <c r="AC93" i="6"/>
  <c r="AC93" i="8" s="1"/>
  <c r="AA166" i="6"/>
  <c r="AA166" i="8" s="1"/>
  <c r="AA66" i="3"/>
  <c r="AA66" i="14" s="1"/>
  <c r="AA66" i="9"/>
  <c r="AE159" i="3"/>
  <c r="AE159" i="14" s="1"/>
  <c r="AE159" i="9"/>
  <c r="AC80" i="3"/>
  <c r="AC80" i="14" s="1"/>
  <c r="AC80" i="9"/>
  <c r="AC183" i="4"/>
  <c r="AC183" i="5"/>
  <c r="AC183" i="6" s="1"/>
  <c r="AC183" i="8" s="1"/>
  <c r="AC74" i="3"/>
  <c r="AC74" i="14" s="1"/>
  <c r="AC74" i="9"/>
  <c r="AC157" i="4"/>
  <c r="AC157" i="5"/>
  <c r="AC157" i="6" s="1"/>
  <c r="AC157" i="8" s="1"/>
  <c r="AB11" i="6"/>
  <c r="AB11" i="8" s="1"/>
  <c r="AB116" i="3"/>
  <c r="AB116" i="14" s="1"/>
  <c r="AB116" i="9"/>
  <c r="AB34" i="5"/>
  <c r="AB34" i="6" s="1"/>
  <c r="AB34" i="8" s="1"/>
  <c r="AB34" i="4"/>
  <c r="AC105" i="4"/>
  <c r="AC105" i="5"/>
  <c r="AC96" i="3"/>
  <c r="AC96" i="14" s="1"/>
  <c r="AC96" i="9"/>
  <c r="AG101" i="4"/>
  <c r="AG110" i="5"/>
  <c r="AG110" i="6" s="1"/>
  <c r="AG110" i="8" s="1"/>
  <c r="AB46" i="5"/>
  <c r="AB46" i="4"/>
  <c r="AC111" i="4"/>
  <c r="AC111" i="5"/>
  <c r="AC111" i="6" s="1"/>
  <c r="AC111" i="8" s="1"/>
  <c r="AC6" i="3"/>
  <c r="AC6" i="14" s="1"/>
  <c r="AC6" i="9"/>
  <c r="AD23" i="3"/>
  <c r="AD23" i="14" s="1"/>
  <c r="AD23" i="9"/>
  <c r="AC86" i="4"/>
  <c r="AC86" i="5"/>
  <c r="AD141" i="4"/>
  <c r="AD141" i="5"/>
  <c r="AD141" i="6" s="1"/>
  <c r="AD141" i="8" s="1"/>
  <c r="AC201" i="4"/>
  <c r="AC201" i="5"/>
  <c r="AC47" i="3"/>
  <c r="AC47" i="14" s="1"/>
  <c r="AC47" i="9"/>
  <c r="AE190" i="3"/>
  <c r="AE190" i="14" s="1"/>
  <c r="AE190" i="9"/>
  <c r="AC62" i="3"/>
  <c r="AC62" i="14" s="1"/>
  <c r="AC62" i="9"/>
  <c r="AB82" i="5"/>
  <c r="AB82" i="4"/>
  <c r="AA99" i="3"/>
  <c r="AA99" i="14" s="1"/>
  <c r="AA99" i="9"/>
  <c r="AA103" i="6"/>
  <c r="AA103" i="8" s="1"/>
  <c r="AD70" i="5"/>
  <c r="AD70" i="4"/>
  <c r="AB147" i="5"/>
  <c r="AB147" i="6" s="1"/>
  <c r="AB147" i="8" s="1"/>
  <c r="AB147" i="4"/>
  <c r="AC37" i="3"/>
  <c r="AC37" i="14" s="1"/>
  <c r="AC37" i="9"/>
  <c r="AD180" i="6"/>
  <c r="AD180" i="8" s="1"/>
  <c r="AC170" i="5"/>
  <c r="AC170" i="6" s="1"/>
  <c r="AC170" i="8" s="1"/>
  <c r="AC170" i="4"/>
  <c r="AD76" i="3"/>
  <c r="AD76" i="14" s="1"/>
  <c r="AD76" i="9"/>
  <c r="AD153" i="5"/>
  <c r="AD153" i="4"/>
  <c r="AE10" i="3"/>
  <c r="AE10" i="14" s="1"/>
  <c r="AE10" i="9"/>
  <c r="AC127" i="3"/>
  <c r="AC127" i="14" s="1"/>
  <c r="AC127" i="9"/>
  <c r="AD137" i="3"/>
  <c r="AD137" i="14" s="1"/>
  <c r="AD137" i="9"/>
  <c r="AD19" i="3"/>
  <c r="AD19" i="14" s="1"/>
  <c r="AD19" i="9"/>
  <c r="AA143" i="5"/>
  <c r="AA143" i="6" s="1"/>
  <c r="AA143" i="8" s="1"/>
  <c r="AA143" i="4"/>
  <c r="AD149" i="4"/>
  <c r="AD149" i="5"/>
  <c r="AD149" i="6" s="1"/>
  <c r="AD149" i="8" s="1"/>
  <c r="AC156" i="5"/>
  <c r="AC156" i="6" s="1"/>
  <c r="AC156" i="8" s="1"/>
  <c r="AC156" i="4"/>
  <c r="AC32" i="5"/>
  <c r="AC32" i="6" s="1"/>
  <c r="AC32" i="8" s="1"/>
  <c r="AC32" i="4"/>
  <c r="AC92" i="4"/>
  <c r="AC92" i="5"/>
  <c r="AC92" i="6" s="1"/>
  <c r="AC92" i="8" s="1"/>
  <c r="AD182" i="3"/>
  <c r="AD182" i="14" s="1"/>
  <c r="AD182" i="9"/>
  <c r="AC179" i="5"/>
  <c r="AC179" i="4"/>
  <c r="AG97" i="4"/>
  <c r="AD33" i="3"/>
  <c r="AD33" i="14" s="1"/>
  <c r="AD33" i="9"/>
  <c r="AD152" i="3"/>
  <c r="AD152" i="14" s="1"/>
  <c r="AD152" i="9"/>
  <c r="AD154" i="3"/>
  <c r="AD154" i="14" s="1"/>
  <c r="AD154" i="9"/>
  <c r="AA102" i="5"/>
  <c r="AA102" i="4"/>
  <c r="AC5" i="6"/>
  <c r="AC5" i="8" s="1"/>
  <c r="AA51" i="5"/>
  <c r="AA51" i="4"/>
  <c r="AD79" i="3"/>
  <c r="AD79" i="14" s="1"/>
  <c r="AD79" i="9"/>
  <c r="AC160" i="6"/>
  <c r="AC160" i="8" s="1"/>
  <c r="AC162" i="5"/>
  <c r="AC162" i="6" s="1"/>
  <c r="AC162" i="8" s="1"/>
  <c r="AC162" i="4"/>
  <c r="AB29" i="5"/>
  <c r="AB29" i="6" s="1"/>
  <c r="AB29" i="8" s="1"/>
  <c r="AB29" i="4"/>
  <c r="AC73" i="5"/>
  <c r="AC73" i="6" s="1"/>
  <c r="AC73" i="8" s="1"/>
  <c r="AC73" i="4"/>
  <c r="AD39" i="3"/>
  <c r="AD39" i="14" s="1"/>
  <c r="AD39" i="9"/>
  <c r="AC50" i="6"/>
  <c r="AC50" i="8" s="1"/>
  <c r="AD187" i="3"/>
  <c r="AD187" i="14" s="1"/>
  <c r="AD187" i="9"/>
  <c r="AC30" i="3"/>
  <c r="AC30" i="14" s="1"/>
  <c r="AC30" i="9"/>
  <c r="AB178" i="4"/>
  <c r="AB178" i="5"/>
  <c r="Z194" i="6"/>
  <c r="Z194" i="8" s="1"/>
  <c r="AD15" i="3"/>
  <c r="AD15" i="14" s="1"/>
  <c r="AD15" i="9"/>
  <c r="AB83" i="5"/>
  <c r="AB83" i="6" s="1"/>
  <c r="AB83" i="8" s="1"/>
  <c r="AB83" i="4"/>
  <c r="AA186" i="6"/>
  <c r="AA186" i="8" s="1"/>
  <c r="AA117" i="5"/>
  <c r="AA117" i="6" s="1"/>
  <c r="AA117" i="8" s="1"/>
  <c r="AA117" i="4"/>
  <c r="AC35" i="3"/>
  <c r="AC35" i="14" s="1"/>
  <c r="AC35" i="9"/>
  <c r="AB38" i="5"/>
  <c r="AB38" i="6" s="1"/>
  <c r="AB38" i="8" s="1"/>
  <c r="AB38" i="4"/>
  <c r="AC168" i="4"/>
  <c r="AC168" i="5"/>
  <c r="AC168" i="6" s="1"/>
  <c r="AC168" i="8" s="1"/>
  <c r="AC174" i="3"/>
  <c r="AC174" i="14" s="1"/>
  <c r="AC174" i="9"/>
  <c r="AB158" i="5"/>
  <c r="AB158" i="6" s="1"/>
  <c r="AB158" i="8" s="1"/>
  <c r="AB158" i="4"/>
  <c r="AB13" i="5"/>
  <c r="AB13" i="4"/>
  <c r="AG176" i="5"/>
  <c r="AG176" i="6" s="1"/>
  <c r="AG176" i="8" s="1"/>
  <c r="AC63" i="3"/>
  <c r="AC63" i="14" s="1"/>
  <c r="AC63" i="9"/>
  <c r="AD192" i="3"/>
  <c r="AD192" i="14" s="1"/>
  <c r="AD192" i="9"/>
  <c r="Z65" i="4"/>
  <c r="Z65" i="5"/>
  <c r="Z65" i="6" s="1"/>
  <c r="Z65" i="8" s="1"/>
  <c r="AF120" i="6"/>
  <c r="AF120" i="8" s="1"/>
  <c r="AA113" i="3"/>
  <c r="AA113" i="14" s="1"/>
  <c r="AA113" i="9"/>
  <c r="AD193" i="3"/>
  <c r="AD193" i="14" s="1"/>
  <c r="AD193" i="9"/>
  <c r="AA115" i="6"/>
  <c r="AA115" i="8" s="1"/>
  <c r="AD14" i="3"/>
  <c r="AD14" i="14" s="1"/>
  <c r="AD14" i="9"/>
  <c r="AB3" i="3"/>
  <c r="AB3" i="14" s="1"/>
  <c r="AB3" i="9"/>
  <c r="AA195" i="6"/>
  <c r="AA195" i="8" s="1"/>
  <c r="AA200" i="6"/>
  <c r="AA200" i="8" s="1"/>
  <c r="AB198" i="4"/>
  <c r="AB198" i="5"/>
  <c r="AB198" i="6" s="1"/>
  <c r="AB198" i="8" s="1"/>
  <c r="AE72" i="5"/>
  <c r="AE72" i="6" s="1"/>
  <c r="AE72" i="8" s="1"/>
  <c r="AE72" i="4"/>
  <c r="AC64" i="5"/>
  <c r="AC64" i="6" s="1"/>
  <c r="AC64" i="8" s="1"/>
  <c r="AC64" i="4"/>
  <c r="AD121" i="3"/>
  <c r="AD121" i="14" s="1"/>
  <c r="AD121" i="9"/>
  <c r="AA43" i="5"/>
  <c r="AA43" i="6" s="1"/>
  <c r="AA43" i="8" s="1"/>
  <c r="AA43" i="4"/>
  <c r="AE60" i="3"/>
  <c r="AE60" i="14" s="1"/>
  <c r="AE60" i="9"/>
  <c r="AB22" i="6"/>
  <c r="AB22" i="8" s="1"/>
  <c r="AB161" i="4"/>
  <c r="AB161" i="5"/>
  <c r="AA139" i="3"/>
  <c r="AA139" i="14" s="1"/>
  <c r="AA139" i="9"/>
  <c r="AB12" i="3"/>
  <c r="AB12" i="14" s="1"/>
  <c r="AB12" i="9"/>
  <c r="AG88" i="3"/>
  <c r="AG88" i="14" s="1"/>
  <c r="AG88" i="9"/>
  <c r="AB31" i="6"/>
  <c r="AB31" i="8" s="1"/>
  <c r="AB87" i="6"/>
  <c r="AB87" i="8" s="1"/>
  <c r="AB112" i="5"/>
  <c r="AB112" i="6" s="1"/>
  <c r="AB112" i="8" s="1"/>
  <c r="AB112" i="4"/>
  <c r="AC197" i="4"/>
  <c r="AC197" i="5"/>
  <c r="AB150" i="6"/>
  <c r="AB150" i="8" s="1"/>
  <c r="AB165" i="4"/>
  <c r="AB165" i="5"/>
  <c r="AB165" i="6" s="1"/>
  <c r="AB165" i="8" s="1"/>
  <c r="AC181" i="5"/>
  <c r="AC181" i="6" s="1"/>
  <c r="AC181" i="8" s="1"/>
  <c r="AC181" i="4"/>
  <c r="AC124" i="3"/>
  <c r="AC124" i="14" s="1"/>
  <c r="AC124" i="9"/>
  <c r="Z171" i="6"/>
  <c r="Z171" i="8" s="1"/>
  <c r="AE136" i="5"/>
  <c r="AE136" i="6" s="1"/>
  <c r="AE136" i="8" s="1"/>
  <c r="AE136" i="4"/>
  <c r="AB131" i="3"/>
  <c r="AB131" i="14" s="1"/>
  <c r="AB131" i="9"/>
  <c r="AC4" i="6"/>
  <c r="AC4" i="8" s="1"/>
  <c r="AB71" i="5"/>
  <c r="AB71" i="6" s="1"/>
  <c r="AB71" i="8" s="1"/>
  <c r="AB71" i="4"/>
  <c r="AB56" i="5"/>
  <c r="AB56" i="6" s="1"/>
  <c r="AB56" i="8" s="1"/>
  <c r="AB56" i="4"/>
  <c r="AG164" i="4"/>
  <c r="AG196" i="4"/>
  <c r="AG69" i="4"/>
  <c r="AC175" i="5"/>
  <c r="AC175" i="6" s="1"/>
  <c r="AC175" i="8" s="1"/>
  <c r="AC175" i="4"/>
  <c r="AB114" i="3"/>
  <c r="AB114" i="14" s="1"/>
  <c r="AB114" i="9"/>
  <c r="AD75" i="6"/>
  <c r="AD75" i="8" s="1"/>
  <c r="AA16" i="6"/>
  <c r="AA16" i="8" s="1"/>
  <c r="Z169" i="6"/>
  <c r="Z169" i="8" s="1"/>
  <c r="AB134" i="6"/>
  <c r="AB134" i="8" s="1"/>
  <c r="AC146" i="3"/>
  <c r="AC146" i="14" s="1"/>
  <c r="AC146" i="9"/>
  <c r="AC42" i="4"/>
  <c r="AC42" i="5"/>
  <c r="AA106" i="4"/>
  <c r="AA106" i="5"/>
  <c r="AA106" i="6" s="1"/>
  <c r="AA106" i="8" s="1"/>
  <c r="AD52" i="3"/>
  <c r="AD52" i="14" s="1"/>
  <c r="AD52" i="9"/>
  <c r="AD55" i="3"/>
  <c r="AD55" i="14" s="1"/>
  <c r="AD55" i="9"/>
  <c r="AB138" i="5"/>
  <c r="AB138" i="4"/>
  <c r="Z17" i="5"/>
  <c r="Z17" i="6" s="1"/>
  <c r="Z17" i="8" s="1"/>
  <c r="Z17" i="4"/>
  <c r="AC100" i="3"/>
  <c r="AC100" i="14" s="1"/>
  <c r="AC100" i="9"/>
  <c r="AC144" i="5"/>
  <c r="AC144" i="6" s="1"/>
  <c r="AC144" i="8" s="1"/>
  <c r="AC144" i="4"/>
  <c r="AD21" i="6"/>
  <c r="AD21" i="8" s="1"/>
  <c r="AC133" i="3"/>
  <c r="AC133" i="14" s="1"/>
  <c r="AC133" i="9"/>
  <c r="AB167" i="3"/>
  <c r="AB167" i="14" s="1"/>
  <c r="AB167" i="9"/>
  <c r="AC84" i="4"/>
  <c r="AC84" i="5"/>
  <c r="AC84" i="6" s="1"/>
  <c r="AC84" i="8" s="1"/>
  <c r="AD119" i="5"/>
  <c r="AD119" i="4"/>
  <c r="AD49" i="3"/>
  <c r="AD49" i="14" s="1"/>
  <c r="AD49" i="9"/>
  <c r="AA145" i="6"/>
  <c r="AA145" i="8" s="1"/>
  <c r="AC118" i="3"/>
  <c r="AC118" i="14" s="1"/>
  <c r="AC118" i="9"/>
  <c r="AB45" i="3"/>
  <c r="AB45" i="14" s="1"/>
  <c r="AB45" i="9"/>
  <c r="AB48" i="3"/>
  <c r="AB48" i="14" s="1"/>
  <c r="AB48" i="9"/>
  <c r="AC24" i="3"/>
  <c r="AC24" i="14" s="1"/>
  <c r="AC24" i="9"/>
  <c r="AB129" i="3"/>
  <c r="AB129" i="14" s="1"/>
  <c r="AB129" i="9"/>
  <c r="AB95" i="5"/>
  <c r="AB95" i="6" s="1"/>
  <c r="AB95" i="8" s="1"/>
  <c r="AB95" i="4"/>
  <c r="AE2" i="3"/>
  <c r="AE2" i="14" s="1"/>
  <c r="AE2" i="9"/>
  <c r="AG185" i="6"/>
  <c r="AG185" i="8" s="1"/>
  <c r="AG89" i="6"/>
  <c r="AG89" i="8" s="1"/>
  <c r="AG151" i="6"/>
  <c r="AG151" i="8" s="1"/>
  <c r="AG85" i="6"/>
  <c r="AG85" i="8" s="1"/>
  <c r="AG40" i="6"/>
  <c r="AG40" i="8" s="1"/>
  <c r="AG97" i="6"/>
  <c r="AG97" i="8" s="1"/>
  <c r="AG69" i="6"/>
  <c r="AG69" i="8" s="1"/>
  <c r="AG135" i="6"/>
  <c r="AG135" i="8" s="1"/>
  <c r="AG164" i="6"/>
  <c r="AG164" i="8" s="1"/>
  <c r="AG196" i="6"/>
  <c r="AG196" i="8" s="1"/>
  <c r="AG155" i="6"/>
  <c r="AG155" i="8" s="1"/>
  <c r="AG101" i="6"/>
  <c r="AG101" i="8" s="1"/>
  <c r="AG8" i="6"/>
  <c r="AG8" i="8" s="1"/>
  <c r="AG20" i="6"/>
  <c r="AG20" i="8" s="1"/>
  <c r="AG132" i="6"/>
  <c r="AG132" i="8" s="1"/>
  <c r="AG123" i="6"/>
  <c r="AG123" i="8" s="1"/>
  <c r="AG94" i="6"/>
  <c r="AG94" i="8" s="1"/>
  <c r="AG184" i="6"/>
  <c r="AG184" i="8" s="1"/>
  <c r="AG91" i="6"/>
  <c r="AG91" i="8" s="1"/>
  <c r="AH140" i="5" l="1"/>
  <c r="AH140" i="14"/>
  <c r="AF177" i="4"/>
  <c r="AF177" i="5"/>
  <c r="AF177" i="6" s="1"/>
  <c r="AF177" i="8" s="1"/>
  <c r="AG177" i="9" s="1"/>
  <c r="AH140" i="4"/>
  <c r="AB166" i="3"/>
  <c r="AB166" i="14" s="1"/>
  <c r="AB166" i="9"/>
  <c r="AD93" i="3"/>
  <c r="AD93" i="14" s="1"/>
  <c r="AD93" i="9"/>
  <c r="AB200" i="3"/>
  <c r="AB200" i="14" s="1"/>
  <c r="AB200" i="9"/>
  <c r="AH20" i="3"/>
  <c r="AH20" i="9"/>
  <c r="AD125" i="3"/>
  <c r="AD125" i="14" s="1"/>
  <c r="AD125" i="9"/>
  <c r="AC150" i="3"/>
  <c r="AC150" i="14" s="1"/>
  <c r="AC150" i="9"/>
  <c r="AB186" i="3"/>
  <c r="AB186" i="14" s="1"/>
  <c r="AB186" i="9"/>
  <c r="AH61" i="3"/>
  <c r="AH61" i="9"/>
  <c r="AB16" i="3"/>
  <c r="AB16" i="14" s="1"/>
  <c r="AB16" i="9"/>
  <c r="AD4" i="3"/>
  <c r="AD4" i="14" s="1"/>
  <c r="AD4" i="9"/>
  <c r="AB145" i="3"/>
  <c r="AB145" i="14" s="1"/>
  <c r="AB145" i="9"/>
  <c r="AE75" i="3"/>
  <c r="AE75" i="14" s="1"/>
  <c r="AE75" i="9"/>
  <c r="AD50" i="3"/>
  <c r="AD50" i="14" s="1"/>
  <c r="AD50" i="9"/>
  <c r="AH89" i="3"/>
  <c r="AH89" i="9"/>
  <c r="AH110" i="3"/>
  <c r="AH110" i="9"/>
  <c r="AA169" i="3"/>
  <c r="AA169" i="14" s="1"/>
  <c r="AA169" i="9"/>
  <c r="AH176" i="3"/>
  <c r="AH176" i="14" s="1"/>
  <c r="AH176" i="9"/>
  <c r="AC134" i="3"/>
  <c r="AC134" i="14" s="1"/>
  <c r="AC134" i="9"/>
  <c r="AB115" i="3"/>
  <c r="AB115" i="14" s="1"/>
  <c r="AB115" i="9"/>
  <c r="AC22" i="3"/>
  <c r="AC22" i="14" s="1"/>
  <c r="AC22" i="9"/>
  <c r="AE180" i="3"/>
  <c r="AE180" i="14" s="1"/>
  <c r="AE180" i="9"/>
  <c r="AA194" i="3"/>
  <c r="AA194" i="14" s="1"/>
  <c r="AA194" i="9"/>
  <c r="AG120" i="3"/>
  <c r="AG120" i="14" s="1"/>
  <c r="AG120" i="9"/>
  <c r="AE7" i="3"/>
  <c r="AE7" i="14" s="1"/>
  <c r="AE7" i="9"/>
  <c r="AC78" i="3"/>
  <c r="AC78" i="14" s="1"/>
  <c r="AC78" i="9"/>
  <c r="AB167" i="5"/>
  <c r="AB167" i="4"/>
  <c r="AC158" i="3"/>
  <c r="AC158" i="14" s="1"/>
  <c r="AC158" i="9"/>
  <c r="AC34" i="3"/>
  <c r="AC34" i="14" s="1"/>
  <c r="AC34" i="9"/>
  <c r="AH196" i="3"/>
  <c r="AH196" i="9"/>
  <c r="AC95" i="3"/>
  <c r="AC95" i="14" s="1"/>
  <c r="AC95" i="9"/>
  <c r="AC133" i="5"/>
  <c r="AC133" i="6" s="1"/>
  <c r="AC133" i="8" s="1"/>
  <c r="AC133" i="4"/>
  <c r="AC124" i="5"/>
  <c r="AC124" i="4"/>
  <c r="AB3" i="5"/>
  <c r="AB3" i="4"/>
  <c r="AC174" i="5"/>
  <c r="AC174" i="6" s="1"/>
  <c r="AC174" i="8" s="1"/>
  <c r="AC174" i="4"/>
  <c r="AD32" i="3"/>
  <c r="AD32" i="14" s="1"/>
  <c r="AD32" i="9"/>
  <c r="AC127" i="5"/>
  <c r="AC127" i="4"/>
  <c r="AC6" i="5"/>
  <c r="AC6" i="4"/>
  <c r="AA66" i="4"/>
  <c r="AA66" i="5"/>
  <c r="AA66" i="6" s="1"/>
  <c r="AA66" i="8" s="1"/>
  <c r="AB173" i="6"/>
  <c r="AB173" i="8" s="1"/>
  <c r="AC57" i="4"/>
  <c r="AC57" i="5"/>
  <c r="AC44" i="4"/>
  <c r="AC44" i="5"/>
  <c r="AC44" i="6" s="1"/>
  <c r="AC44" i="8" s="1"/>
  <c r="AC56" i="3"/>
  <c r="AC56" i="14" s="1"/>
  <c r="AC56" i="9"/>
  <c r="AB43" i="3"/>
  <c r="AB43" i="14" s="1"/>
  <c r="AB43" i="9"/>
  <c r="AD192" i="5"/>
  <c r="AD192" i="4"/>
  <c r="AD15" i="4"/>
  <c r="AD15" i="5"/>
  <c r="AD15" i="6" s="1"/>
  <c r="AD15" i="8" s="1"/>
  <c r="AD33" i="4"/>
  <c r="AD33" i="5"/>
  <c r="AD33" i="6" s="1"/>
  <c r="AD33" i="8" s="1"/>
  <c r="AC147" i="3"/>
  <c r="AC147" i="14" s="1"/>
  <c r="AC147" i="9"/>
  <c r="AD111" i="3"/>
  <c r="AD111" i="14" s="1"/>
  <c r="AD111" i="9"/>
  <c r="AB116" i="5"/>
  <c r="AB116" i="6" s="1"/>
  <c r="AB116" i="8" s="1"/>
  <c r="AB116" i="4"/>
  <c r="AB188" i="4"/>
  <c r="AB188" i="5"/>
  <c r="AB188" i="6" s="1"/>
  <c r="AB188" i="8" s="1"/>
  <c r="AD108" i="5"/>
  <c r="AD108" i="6" s="1"/>
  <c r="AD108" i="8" s="1"/>
  <c r="AD108" i="4"/>
  <c r="AH91" i="3"/>
  <c r="AH91" i="9"/>
  <c r="AH164" i="3"/>
  <c r="AH164" i="9"/>
  <c r="AH151" i="3"/>
  <c r="AH151" i="9"/>
  <c r="AB129" i="4"/>
  <c r="AB129" i="5"/>
  <c r="AB129" i="6" s="1"/>
  <c r="AB129" i="8" s="1"/>
  <c r="AD55" i="5"/>
  <c r="AD55" i="6" s="1"/>
  <c r="AD55" i="8" s="1"/>
  <c r="AD55" i="4"/>
  <c r="AD181" i="3"/>
  <c r="AD181" i="14" s="1"/>
  <c r="AD181" i="9"/>
  <c r="AD168" i="3"/>
  <c r="AD168" i="14" s="1"/>
  <c r="AD168" i="9"/>
  <c r="AD79" i="5"/>
  <c r="AD79" i="6" s="1"/>
  <c r="AD79" i="8" s="1"/>
  <c r="AD79" i="4"/>
  <c r="AD156" i="3"/>
  <c r="AD156" i="14" s="1"/>
  <c r="AD156" i="9"/>
  <c r="AE10" i="5"/>
  <c r="AE10" i="6" s="1"/>
  <c r="AE10" i="8" s="1"/>
  <c r="AE10" i="4"/>
  <c r="AA126" i="3"/>
  <c r="AA126" i="14" s="1"/>
  <c r="AA126" i="9"/>
  <c r="AC98" i="5"/>
  <c r="AC98" i="6" s="1"/>
  <c r="AC98" i="8" s="1"/>
  <c r="AC98" i="4"/>
  <c r="AC130" i="3"/>
  <c r="AC130" i="14" s="1"/>
  <c r="AC130" i="9"/>
  <c r="AB77" i="6"/>
  <c r="AB77" i="8" s="1"/>
  <c r="AA171" i="3"/>
  <c r="AA171" i="14" s="1"/>
  <c r="AA171" i="9"/>
  <c r="AD160" i="3"/>
  <c r="AD160" i="14" s="1"/>
  <c r="AD160" i="9"/>
  <c r="AC41" i="5"/>
  <c r="AC41" i="6" s="1"/>
  <c r="AC41" i="8" s="1"/>
  <c r="AC41" i="4"/>
  <c r="AH155" i="3"/>
  <c r="AH155" i="9"/>
  <c r="AD14" i="5"/>
  <c r="AD14" i="6" s="1"/>
  <c r="AD14" i="8" s="1"/>
  <c r="AD14" i="4"/>
  <c r="AD52" i="5"/>
  <c r="AD52" i="6" s="1"/>
  <c r="AD52" i="8" s="1"/>
  <c r="AD52" i="4"/>
  <c r="AB46" i="6"/>
  <c r="AB46" i="8" s="1"/>
  <c r="AD5" i="3"/>
  <c r="AD5" i="14" s="1"/>
  <c r="AD5" i="9"/>
  <c r="AB103" i="3"/>
  <c r="AB103" i="14" s="1"/>
  <c r="AB103" i="9"/>
  <c r="AB13" i="6"/>
  <c r="AB13" i="8" s="1"/>
  <c r="AD153" i="6"/>
  <c r="AD153" i="8" s="1"/>
  <c r="AB172" i="4"/>
  <c r="AB172" i="5"/>
  <c r="AB172" i="6" s="1"/>
  <c r="AB172" i="8" s="1"/>
  <c r="AH8" i="3"/>
  <c r="AH8" i="9"/>
  <c r="AC100" i="5"/>
  <c r="AC100" i="6" s="1"/>
  <c r="AC100" i="8" s="1"/>
  <c r="AC100" i="4"/>
  <c r="AB12" i="5"/>
  <c r="AB12" i="4"/>
  <c r="AB104" i="5"/>
  <c r="AB104" i="4"/>
  <c r="AB48" i="5"/>
  <c r="AB48" i="6" s="1"/>
  <c r="AB48" i="8" s="1"/>
  <c r="AB48" i="4"/>
  <c r="AD119" i="6"/>
  <c r="AD119" i="8" s="1"/>
  <c r="AF72" i="3"/>
  <c r="AF72" i="14" s="1"/>
  <c r="AF72" i="9"/>
  <c r="AC29" i="3"/>
  <c r="AC29" i="14" s="1"/>
  <c r="AC29" i="9"/>
  <c r="AB143" i="3"/>
  <c r="AB143" i="14" s="1"/>
  <c r="AB143" i="9"/>
  <c r="AD76" i="5"/>
  <c r="AD76" i="6" s="1"/>
  <c r="AD76" i="8" s="1"/>
  <c r="AD76" i="4"/>
  <c r="AA99" i="5"/>
  <c r="AA99" i="6" s="1"/>
  <c r="AA99" i="8" s="1"/>
  <c r="AA99" i="4"/>
  <c r="AC86" i="6"/>
  <c r="AC86" i="8" s="1"/>
  <c r="AC74" i="5"/>
  <c r="AC74" i="6" s="1"/>
  <c r="AC74" i="8" s="1"/>
  <c r="AC74" i="4"/>
  <c r="AC90" i="5"/>
  <c r="AC90" i="6" s="1"/>
  <c r="AC90" i="8" s="1"/>
  <c r="AC90" i="4"/>
  <c r="AD26" i="4"/>
  <c r="AD26" i="5"/>
  <c r="AD26" i="6" s="1"/>
  <c r="AD26" i="8" s="1"/>
  <c r="AA163" i="4"/>
  <c r="AA163" i="5"/>
  <c r="AH123" i="3"/>
  <c r="AH123" i="9"/>
  <c r="AD152" i="5"/>
  <c r="AD152" i="4"/>
  <c r="AC128" i="5"/>
  <c r="AC128" i="6" s="1"/>
  <c r="AC128" i="8" s="1"/>
  <c r="AC128" i="4"/>
  <c r="AC71" i="3"/>
  <c r="AC71" i="14" s="1"/>
  <c r="AC71" i="9"/>
  <c r="AC11" i="3"/>
  <c r="AC11" i="14" s="1"/>
  <c r="AC11" i="9"/>
  <c r="AD121" i="5"/>
  <c r="AD121" i="6" s="1"/>
  <c r="AD121" i="8" s="1"/>
  <c r="AD121" i="4"/>
  <c r="AD144" i="3"/>
  <c r="AD144" i="14" s="1"/>
  <c r="AD144" i="9"/>
  <c r="AB106" i="3"/>
  <c r="AB106" i="14" s="1"/>
  <c r="AB106" i="9"/>
  <c r="AC191" i="3"/>
  <c r="AC191" i="14" s="1"/>
  <c r="AC191" i="9"/>
  <c r="AH94" i="3"/>
  <c r="AH94" i="9"/>
  <c r="AH107" i="3"/>
  <c r="AH107" i="9"/>
  <c r="AD84" i="3"/>
  <c r="AD84" i="14" s="1"/>
  <c r="AD84" i="9"/>
  <c r="AC42" i="6"/>
  <c r="AC42" i="8" s="1"/>
  <c r="AA139" i="4"/>
  <c r="AA139" i="5"/>
  <c r="AC198" i="3"/>
  <c r="AC198" i="14" s="1"/>
  <c r="AC198" i="9"/>
  <c r="AA113" i="5"/>
  <c r="AA113" i="6" s="1"/>
  <c r="AA113" i="8" s="1"/>
  <c r="AA113" i="4"/>
  <c r="AB178" i="6"/>
  <c r="AB178" i="8" s="1"/>
  <c r="AD182" i="4"/>
  <c r="AD182" i="5"/>
  <c r="AC96" i="4"/>
  <c r="AC96" i="5"/>
  <c r="AD183" i="3"/>
  <c r="AD183" i="14" s="1"/>
  <c r="AD183" i="9"/>
  <c r="AD189" i="3"/>
  <c r="AD189" i="14" s="1"/>
  <c r="AD189" i="9"/>
  <c r="AD148" i="3"/>
  <c r="AD148" i="14" s="1"/>
  <c r="AD148" i="9"/>
  <c r="AB195" i="3"/>
  <c r="AB195" i="14" s="1"/>
  <c r="AB195" i="9"/>
  <c r="AE159" i="4"/>
  <c r="AE159" i="5"/>
  <c r="AE159" i="6" s="1"/>
  <c r="AE159" i="8" s="1"/>
  <c r="AH69" i="3"/>
  <c r="AH69" i="9"/>
  <c r="AD187" i="5"/>
  <c r="AD187" i="4"/>
  <c r="AH184" i="3"/>
  <c r="AH184" i="9"/>
  <c r="AD49" i="4"/>
  <c r="AD49" i="5"/>
  <c r="AG88" i="5"/>
  <c r="AG88" i="4"/>
  <c r="AE149" i="3"/>
  <c r="AE149" i="14" s="1"/>
  <c r="AE149" i="9"/>
  <c r="AH132" i="3"/>
  <c r="AH132" i="14" s="1"/>
  <c r="AH132" i="9"/>
  <c r="AD70" i="6"/>
  <c r="AD70" i="8" s="1"/>
  <c r="AD73" i="3"/>
  <c r="AD73" i="14" s="1"/>
  <c r="AD73" i="9"/>
  <c r="AE27" i="3"/>
  <c r="AE27" i="14" s="1"/>
  <c r="AE27" i="9"/>
  <c r="AD64" i="3"/>
  <c r="AD64" i="14" s="1"/>
  <c r="AD64" i="9"/>
  <c r="AD193" i="5"/>
  <c r="AD193" i="6" s="1"/>
  <c r="AD193" i="8" s="1"/>
  <c r="AD193" i="4"/>
  <c r="AC53" i="5"/>
  <c r="AC53" i="4"/>
  <c r="AB45" i="5"/>
  <c r="AB45" i="4"/>
  <c r="AB114" i="4"/>
  <c r="AB114" i="5"/>
  <c r="AB131" i="4"/>
  <c r="AB131" i="5"/>
  <c r="AB131" i="6" s="1"/>
  <c r="AB131" i="8" s="1"/>
  <c r="AC112" i="3"/>
  <c r="AC112" i="14" s="1"/>
  <c r="AC112" i="9"/>
  <c r="AB161" i="6"/>
  <c r="AB161" i="8" s="1"/>
  <c r="AB117" i="3"/>
  <c r="AB117" i="14" s="1"/>
  <c r="AB117" i="9"/>
  <c r="AA102" i="6"/>
  <c r="AA102" i="8" s="1"/>
  <c r="AD170" i="3"/>
  <c r="AD170" i="14" s="1"/>
  <c r="AD170" i="9"/>
  <c r="AB82" i="6"/>
  <c r="AB82" i="8" s="1"/>
  <c r="AH9" i="3"/>
  <c r="AH9" i="9"/>
  <c r="AC165" i="3"/>
  <c r="AC165" i="14" s="1"/>
  <c r="AC165" i="9"/>
  <c r="AC63" i="5"/>
  <c r="AC63" i="6" s="1"/>
  <c r="AC63" i="8" s="1"/>
  <c r="AC63" i="4"/>
  <c r="AC47" i="5"/>
  <c r="AC47" i="6" s="1"/>
  <c r="AC47" i="8" s="1"/>
  <c r="AC47" i="4"/>
  <c r="AC201" i="6"/>
  <c r="AC201" i="8" s="1"/>
  <c r="AC38" i="3"/>
  <c r="AC38" i="14" s="1"/>
  <c r="AC38" i="9"/>
  <c r="AC197" i="6"/>
  <c r="AC197" i="8" s="1"/>
  <c r="AH40" i="3"/>
  <c r="AH40" i="9"/>
  <c r="AC87" i="3"/>
  <c r="AC87" i="14" s="1"/>
  <c r="AC87" i="9"/>
  <c r="AD162" i="3"/>
  <c r="AD162" i="14" s="1"/>
  <c r="AD162" i="9"/>
  <c r="AD19" i="5"/>
  <c r="AD19" i="4"/>
  <c r="AC105" i="6"/>
  <c r="AC105" i="8" s="1"/>
  <c r="AD54" i="4"/>
  <c r="AD54" i="5"/>
  <c r="AD54" i="6" s="1"/>
  <c r="AD54" i="8" s="1"/>
  <c r="AD28" i="5"/>
  <c r="AD28" i="6" s="1"/>
  <c r="AD28" i="8" s="1"/>
  <c r="AD28" i="4"/>
  <c r="AC25" i="5"/>
  <c r="AC25" i="6" s="1"/>
  <c r="AC25" i="8" s="1"/>
  <c r="AC25" i="4"/>
  <c r="AB138" i="6"/>
  <c r="AB138" i="8"/>
  <c r="AC83" i="3"/>
  <c r="AC83" i="14" s="1"/>
  <c r="AC83" i="9"/>
  <c r="AE190" i="5"/>
  <c r="AE190" i="4"/>
  <c r="AB18" i="4"/>
  <c r="AB18" i="5"/>
  <c r="AC179" i="6"/>
  <c r="AC179" i="8" s="1"/>
  <c r="AE141" i="3"/>
  <c r="AE141" i="14" s="1"/>
  <c r="AE141" i="9"/>
  <c r="AA122" i="6"/>
  <c r="AA122" i="8" s="1"/>
  <c r="AC59" i="5"/>
  <c r="AC59" i="6" s="1"/>
  <c r="AC59" i="8" s="1"/>
  <c r="AC59" i="4"/>
  <c r="AC35" i="5"/>
  <c r="AC35" i="4"/>
  <c r="AH101" i="3"/>
  <c r="AH101" i="9"/>
  <c r="AH135" i="3"/>
  <c r="AH135" i="9"/>
  <c r="AA17" i="3"/>
  <c r="AA17" i="14" s="1"/>
  <c r="AA17" i="9"/>
  <c r="AD175" i="3"/>
  <c r="AD175" i="14" s="1"/>
  <c r="AD175" i="9"/>
  <c r="AF136" i="3"/>
  <c r="AF136" i="14" s="1"/>
  <c r="AF136" i="9"/>
  <c r="AD154" i="5"/>
  <c r="AD154" i="6" s="1"/>
  <c r="AD154" i="8" s="1"/>
  <c r="AD154" i="4"/>
  <c r="AD92" i="3"/>
  <c r="AD92" i="14" s="1"/>
  <c r="AD92" i="9"/>
  <c r="AC80" i="4"/>
  <c r="AC80" i="5"/>
  <c r="AC80" i="6" s="1"/>
  <c r="AC80" i="8" s="1"/>
  <c r="AB36" i="5"/>
  <c r="AB36" i="6" s="1"/>
  <c r="AB36" i="8" s="1"/>
  <c r="AB36" i="4"/>
  <c r="AA67" i="5"/>
  <c r="AA67" i="6" s="1"/>
  <c r="AA67" i="8" s="1"/>
  <c r="AA67" i="4"/>
  <c r="AD81" i="5"/>
  <c r="AD81" i="4"/>
  <c r="AE58" i="3"/>
  <c r="AE58" i="14" s="1"/>
  <c r="AE58" i="9"/>
  <c r="AC31" i="3"/>
  <c r="AC31" i="14" s="1"/>
  <c r="AC31" i="9"/>
  <c r="AC118" i="5"/>
  <c r="AC118" i="6" s="1"/>
  <c r="AC118" i="8" s="1"/>
  <c r="AC118" i="4"/>
  <c r="AE60" i="5"/>
  <c r="AE60" i="4"/>
  <c r="AC37" i="4"/>
  <c r="AC37" i="5"/>
  <c r="AC37" i="6" s="1"/>
  <c r="AC37" i="8" s="1"/>
  <c r="AD199" i="5"/>
  <c r="AD199" i="6" s="1"/>
  <c r="AD199" i="8" s="1"/>
  <c r="AD199" i="4"/>
  <c r="AE21" i="3"/>
  <c r="AE21" i="14" s="1"/>
  <c r="AE21" i="9"/>
  <c r="AD39" i="5"/>
  <c r="AD39" i="4"/>
  <c r="AA51" i="6"/>
  <c r="AA51" i="8" s="1"/>
  <c r="AD157" i="3"/>
  <c r="AD157" i="14" s="1"/>
  <c r="AD157" i="9"/>
  <c r="AC24" i="5"/>
  <c r="AC24" i="6" s="1"/>
  <c r="AC24" i="8" s="1"/>
  <c r="AC24" i="4"/>
  <c r="AH142" i="3"/>
  <c r="AH142" i="9"/>
  <c r="AH97" i="3"/>
  <c r="AH97" i="9"/>
  <c r="AH85" i="3"/>
  <c r="AH85" i="9"/>
  <c r="AH185" i="3"/>
  <c r="AH185" i="9"/>
  <c r="AC146" i="5"/>
  <c r="AC146" i="6" s="1"/>
  <c r="AC146" i="8" s="1"/>
  <c r="AC146" i="4"/>
  <c r="AA65" i="3"/>
  <c r="AA65" i="14" s="1"/>
  <c r="AA65" i="9"/>
  <c r="AC30" i="4"/>
  <c r="AC30" i="5"/>
  <c r="AC30" i="6" s="1"/>
  <c r="AC30" i="8" s="1"/>
  <c r="AD137" i="5"/>
  <c r="AD137" i="4"/>
  <c r="AC62" i="5"/>
  <c r="AC62" i="6" s="1"/>
  <c r="AC62" i="8" s="1"/>
  <c r="AC62" i="4"/>
  <c r="AD23" i="5"/>
  <c r="AD23" i="6" s="1"/>
  <c r="AD23" i="8" s="1"/>
  <c r="AD23" i="4"/>
  <c r="AC109" i="5"/>
  <c r="AC109" i="4"/>
  <c r="AC68" i="5"/>
  <c r="AC68" i="6" s="1"/>
  <c r="AC68" i="8" s="1"/>
  <c r="AC68" i="4"/>
  <c r="AE2" i="4"/>
  <c r="AE2" i="5"/>
  <c r="AE2" i="6" s="1"/>
  <c r="AE2" i="8" s="1"/>
  <c r="AH176" i="5"/>
  <c r="AH176" i="4"/>
  <c r="AH132" i="4"/>
  <c r="AH140" i="6"/>
  <c r="AH140" i="8" s="1"/>
  <c r="AH155" i="4" l="1"/>
  <c r="AH155" i="14"/>
  <c r="AH89" i="4"/>
  <c r="AH89" i="14"/>
  <c r="AH61" i="4"/>
  <c r="AH61" i="14"/>
  <c r="AH20" i="4"/>
  <c r="AH20" i="14"/>
  <c r="AH135" i="4"/>
  <c r="AH135" i="14"/>
  <c r="AH40" i="4"/>
  <c r="AH40" i="14"/>
  <c r="AH9" i="5"/>
  <c r="AH9" i="14"/>
  <c r="AH8" i="5"/>
  <c r="AH8" i="14"/>
  <c r="AH132" i="5"/>
  <c r="AH142" i="5"/>
  <c r="AH142" i="14"/>
  <c r="AH101" i="4"/>
  <c r="AH101" i="14"/>
  <c r="AH196" i="5"/>
  <c r="AH196" i="14"/>
  <c r="AH110" i="5"/>
  <c r="AH110" i="14"/>
  <c r="AH185" i="4"/>
  <c r="AH185" i="14"/>
  <c r="AH97" i="4"/>
  <c r="AH97" i="14"/>
  <c r="AH184" i="5"/>
  <c r="AH184" i="14"/>
  <c r="AH69" i="5"/>
  <c r="AH69" i="14"/>
  <c r="AH94" i="4"/>
  <c r="AH94" i="14"/>
  <c r="AH151" i="4"/>
  <c r="AH151" i="14"/>
  <c r="AH91" i="4"/>
  <c r="AH91" i="14"/>
  <c r="AH85" i="5"/>
  <c r="AH85" i="14"/>
  <c r="AH107" i="5"/>
  <c r="AH107" i="14"/>
  <c r="AH123" i="4"/>
  <c r="AH123" i="14"/>
  <c r="AH164" i="4"/>
  <c r="AH164" i="14"/>
  <c r="AH123" i="5"/>
  <c r="AH94" i="5"/>
  <c r="AH94" i="6" s="1"/>
  <c r="AH94" i="8" s="1"/>
  <c r="AH135" i="5"/>
  <c r="AH135" i="6" s="1"/>
  <c r="AH135" i="8" s="1"/>
  <c r="AH101" i="5"/>
  <c r="AH101" i="6" s="1"/>
  <c r="AH101" i="8" s="1"/>
  <c r="AH91" i="5"/>
  <c r="AH164" i="5"/>
  <c r="AH164" i="6" s="1"/>
  <c r="AH164" i="8" s="1"/>
  <c r="AH20" i="5"/>
  <c r="AH20" i="6" s="1"/>
  <c r="AH20" i="8" s="1"/>
  <c r="AG177" i="3"/>
  <c r="AG177" i="14" s="1"/>
  <c r="AH142" i="4"/>
  <c r="AH151" i="5"/>
  <c r="AH85" i="4"/>
  <c r="AH61" i="5"/>
  <c r="AH61" i="6" s="1"/>
  <c r="AH61" i="8" s="1"/>
  <c r="AH40" i="5"/>
  <c r="AH40" i="6" s="1"/>
  <c r="AH40" i="8" s="1"/>
  <c r="AH9" i="4"/>
  <c r="AH155" i="5"/>
  <c r="AH155" i="6" s="1"/>
  <c r="AH155" i="8" s="1"/>
  <c r="AH110" i="4"/>
  <c r="AH107" i="4"/>
  <c r="AD105" i="3"/>
  <c r="AD105" i="14" s="1"/>
  <c r="AD105" i="9"/>
  <c r="AC173" i="3"/>
  <c r="AC173" i="14" s="1"/>
  <c r="AC173" i="9"/>
  <c r="AD42" i="3"/>
  <c r="AD42" i="14" s="1"/>
  <c r="AD42" i="9"/>
  <c r="AB51" i="3"/>
  <c r="AB51" i="14" s="1"/>
  <c r="AB51" i="9"/>
  <c r="AD86" i="3"/>
  <c r="AD86" i="14" s="1"/>
  <c r="AD86" i="9"/>
  <c r="AC46" i="3"/>
  <c r="AC46" i="14" s="1"/>
  <c r="AC46" i="9"/>
  <c r="AD197" i="3"/>
  <c r="AD197" i="14" s="1"/>
  <c r="AD197" i="9"/>
  <c r="AC82" i="3"/>
  <c r="AC82" i="14" s="1"/>
  <c r="AC82" i="9"/>
  <c r="AB102" i="3"/>
  <c r="AB102" i="14" s="1"/>
  <c r="AB102" i="9"/>
  <c r="AC161" i="3"/>
  <c r="AC161" i="14" s="1"/>
  <c r="AC161" i="9"/>
  <c r="AC178" i="3"/>
  <c r="AC178" i="14" s="1"/>
  <c r="AC178" i="9"/>
  <c r="AE153" i="3"/>
  <c r="AE153" i="14" s="1"/>
  <c r="AE153" i="9"/>
  <c r="AD201" i="3"/>
  <c r="AD201" i="14" s="1"/>
  <c r="AD201" i="9"/>
  <c r="AC13" i="3"/>
  <c r="AC13" i="14" s="1"/>
  <c r="AC13" i="9"/>
  <c r="AD179" i="3"/>
  <c r="AD179" i="14" s="1"/>
  <c r="AD179" i="9"/>
  <c r="AB122" i="3"/>
  <c r="AB122" i="14" s="1"/>
  <c r="AB122" i="9"/>
  <c r="AE70" i="3"/>
  <c r="AE70" i="14" s="1"/>
  <c r="AE70" i="9"/>
  <c r="AE119" i="3"/>
  <c r="AE119" i="14" s="1"/>
  <c r="AE119" i="9"/>
  <c r="AC77" i="3"/>
  <c r="AC77" i="14" s="1"/>
  <c r="AC77" i="9"/>
  <c r="AE15" i="3"/>
  <c r="AE15" i="14" s="1"/>
  <c r="AE15" i="9"/>
  <c r="AE23" i="3"/>
  <c r="AE23" i="14" s="1"/>
  <c r="AE23" i="9"/>
  <c r="AE154" i="3"/>
  <c r="AE154" i="14" s="1"/>
  <c r="AE154" i="9"/>
  <c r="AE27" i="5"/>
  <c r="AE27" i="6" s="1"/>
  <c r="AE27" i="8" s="1"/>
  <c r="AE27" i="4"/>
  <c r="AC96" i="6"/>
  <c r="AC96" i="8" s="1"/>
  <c r="AD5" i="5"/>
  <c r="AD5" i="6" s="1"/>
  <c r="AD5" i="8" s="1"/>
  <c r="AD5" i="4"/>
  <c r="AA171" i="4"/>
  <c r="AA171" i="5"/>
  <c r="AA171" i="6" s="1"/>
  <c r="AA171" i="8" s="1"/>
  <c r="AE79" i="3"/>
  <c r="AE79" i="14" s="1"/>
  <c r="AE79" i="9"/>
  <c r="AD133" i="3"/>
  <c r="AD133" i="14" s="1"/>
  <c r="AD133" i="9"/>
  <c r="AG120" i="5"/>
  <c r="AG120" i="6" s="1"/>
  <c r="AG120" i="8" s="1"/>
  <c r="AG120" i="4"/>
  <c r="AA169" i="5"/>
  <c r="AA169" i="6" s="1"/>
  <c r="AA169" i="8" s="1"/>
  <c r="AA169" i="4"/>
  <c r="AC31" i="5"/>
  <c r="AC31" i="6" s="1"/>
  <c r="AC31" i="8" s="1"/>
  <c r="AC31" i="4"/>
  <c r="AD162" i="4"/>
  <c r="AD162" i="5"/>
  <c r="AD162" i="6" s="1"/>
  <c r="AD162" i="8" s="1"/>
  <c r="AB114" i="6"/>
  <c r="AB114" i="8" s="1"/>
  <c r="AD187" i="6"/>
  <c r="AD187" i="8" s="1"/>
  <c r="AD144" i="5"/>
  <c r="AD144" i="4"/>
  <c r="AE76" i="3"/>
  <c r="AE76" i="14" s="1"/>
  <c r="AE76" i="9"/>
  <c r="AC6" i="6"/>
  <c r="AC6" i="8" s="1"/>
  <c r="AH69" i="4"/>
  <c r="AD62" i="3"/>
  <c r="AD62" i="14" s="1"/>
  <c r="AD62" i="9"/>
  <c r="AF136" i="5"/>
  <c r="AF136" i="6" s="1"/>
  <c r="AF136" i="8" s="1"/>
  <c r="AF136" i="4"/>
  <c r="AD73" i="5"/>
  <c r="AD73" i="6" s="1"/>
  <c r="AD73" i="8" s="1"/>
  <c r="AD73" i="4"/>
  <c r="AB12" i="6"/>
  <c r="AB12" i="8" s="1"/>
  <c r="AD168" i="4"/>
  <c r="AD168" i="5"/>
  <c r="AD168" i="6" s="1"/>
  <c r="AD168" i="8" s="1"/>
  <c r="AE108" i="3"/>
  <c r="AE108" i="14" s="1"/>
  <c r="AE108" i="9"/>
  <c r="AD192" i="6"/>
  <c r="AD192" i="8" s="1"/>
  <c r="AC95" i="5"/>
  <c r="AC95" i="4"/>
  <c r="AA194" i="4"/>
  <c r="AA194" i="5"/>
  <c r="AA194" i="6" s="1"/>
  <c r="AA194" i="8" s="1"/>
  <c r="AB186" i="5"/>
  <c r="AB186" i="6" s="1"/>
  <c r="AB186" i="8" s="1"/>
  <c r="AB186" i="4"/>
  <c r="AE58" i="4"/>
  <c r="AE58" i="5"/>
  <c r="AE58" i="6" s="1"/>
  <c r="AE58" i="8" s="1"/>
  <c r="AE141" i="4"/>
  <c r="AE141" i="5"/>
  <c r="AE141" i="6" s="1"/>
  <c r="AE141" i="8" s="1"/>
  <c r="AC83" i="5"/>
  <c r="AC83" i="6" s="1"/>
  <c r="AC83" i="8" s="1"/>
  <c r="AC83" i="4"/>
  <c r="AD170" i="5"/>
  <c r="AD170" i="6" s="1"/>
  <c r="AD170" i="8" s="1"/>
  <c r="AD170" i="4"/>
  <c r="AB143" i="5"/>
  <c r="AB143" i="4"/>
  <c r="AC188" i="3"/>
  <c r="AC188" i="14" s="1"/>
  <c r="AC188" i="9"/>
  <c r="AE190" i="6"/>
  <c r="AE190" i="8" s="1"/>
  <c r="AB104" i="6"/>
  <c r="AB104" i="8" s="1"/>
  <c r="AD174" i="3"/>
  <c r="AD174" i="14" s="1"/>
  <c r="AD174" i="9"/>
  <c r="AH185" i="5"/>
  <c r="AH185" i="6" s="1"/>
  <c r="AH185" i="8" s="1"/>
  <c r="AE199" i="3"/>
  <c r="AE199" i="14" s="1"/>
  <c r="AE199" i="9"/>
  <c r="AC36" i="3"/>
  <c r="AC36" i="14" s="1"/>
  <c r="AC36" i="9"/>
  <c r="AE28" i="3"/>
  <c r="AE28" i="14" s="1"/>
  <c r="AE28" i="9"/>
  <c r="AD63" i="3"/>
  <c r="AD63" i="14" s="1"/>
  <c r="AD63" i="9"/>
  <c r="AB117" i="5"/>
  <c r="AB117" i="6" s="1"/>
  <c r="AB117" i="8" s="1"/>
  <c r="AB117" i="4"/>
  <c r="AE149" i="5"/>
  <c r="AE149" i="6" s="1"/>
  <c r="AE149" i="8" s="1"/>
  <c r="AE149" i="4"/>
  <c r="AD90" i="3"/>
  <c r="AD90" i="14" s="1"/>
  <c r="AD90" i="9"/>
  <c r="AD111" i="4"/>
  <c r="AD111" i="5"/>
  <c r="AC131" i="3"/>
  <c r="AC131" i="14" s="1"/>
  <c r="AC131" i="9"/>
  <c r="AD152" i="6"/>
  <c r="AD152" i="8" s="1"/>
  <c r="AD100" i="3"/>
  <c r="AD100" i="14" s="1"/>
  <c r="AD100" i="9"/>
  <c r="AD181" i="4"/>
  <c r="AD181" i="5"/>
  <c r="AF159" i="3"/>
  <c r="AF159" i="14" s="1"/>
  <c r="AF159" i="9"/>
  <c r="AD84" i="4"/>
  <c r="AD84" i="5"/>
  <c r="AD84" i="6" s="1"/>
  <c r="AD84" i="8" s="1"/>
  <c r="AD47" i="3"/>
  <c r="AD47" i="14" s="1"/>
  <c r="AD47" i="9"/>
  <c r="AE26" i="3"/>
  <c r="AE26" i="14" s="1"/>
  <c r="AE26" i="9"/>
  <c r="AD32" i="4"/>
  <c r="AD32" i="5"/>
  <c r="AC34" i="5"/>
  <c r="AC34" i="6" s="1"/>
  <c r="AC34" i="8" s="1"/>
  <c r="AC34" i="4"/>
  <c r="AD25" i="3"/>
  <c r="AD25" i="14" s="1"/>
  <c r="AD25" i="9"/>
  <c r="AC172" i="3"/>
  <c r="AC172" i="14" s="1"/>
  <c r="AC172" i="9"/>
  <c r="AC56" i="5"/>
  <c r="AC56" i="6" s="1"/>
  <c r="AC56" i="8" s="1"/>
  <c r="AC56" i="4"/>
  <c r="AE14" i="3"/>
  <c r="AE14" i="14" s="1"/>
  <c r="AE14" i="9"/>
  <c r="AC22" i="5"/>
  <c r="AC22" i="6" s="1"/>
  <c r="AC22" i="8" s="1"/>
  <c r="AC22" i="4"/>
  <c r="AH8" i="4"/>
  <c r="AD37" i="3"/>
  <c r="AD37" i="14" s="1"/>
  <c r="AD37" i="9"/>
  <c r="AD80" i="3"/>
  <c r="AD80" i="14" s="1"/>
  <c r="AD80" i="9"/>
  <c r="AE54" i="3"/>
  <c r="AE54" i="14" s="1"/>
  <c r="AE54" i="9"/>
  <c r="AE193" i="3"/>
  <c r="AE193" i="14" s="1"/>
  <c r="AE193" i="9"/>
  <c r="AD148" i="4"/>
  <c r="AD148" i="5"/>
  <c r="AC71" i="5"/>
  <c r="AC71" i="6" s="1"/>
  <c r="AC71" i="8" s="1"/>
  <c r="AC71" i="4"/>
  <c r="AC57" i="6"/>
  <c r="AC57" i="8" s="1"/>
  <c r="AB3" i="6"/>
  <c r="AB3" i="8" s="1"/>
  <c r="AB167" i="6"/>
  <c r="AB167" i="8" s="1"/>
  <c r="AB115" i="4"/>
  <c r="AB115" i="5"/>
  <c r="AB115" i="6" s="1"/>
  <c r="AB115" i="8" s="1"/>
  <c r="AB145" i="5"/>
  <c r="AB145" i="6" s="1"/>
  <c r="AB145" i="8" s="1"/>
  <c r="AB145" i="4"/>
  <c r="AB200" i="5"/>
  <c r="AB200" i="6" s="1"/>
  <c r="AB200" i="8" s="1"/>
  <c r="AB200" i="4"/>
  <c r="AD19" i="6"/>
  <c r="AD19" i="8" s="1"/>
  <c r="AD183" i="5"/>
  <c r="AD183" i="6" s="1"/>
  <c r="AD183" i="8" s="1"/>
  <c r="AD183" i="4"/>
  <c r="AD175" i="5"/>
  <c r="AD175" i="4"/>
  <c r="AC87" i="5"/>
  <c r="AC87" i="6" s="1"/>
  <c r="AC87" i="8" s="1"/>
  <c r="AC87" i="4"/>
  <c r="AC127" i="6"/>
  <c r="AC127" i="8" s="1"/>
  <c r="AD39" i="6"/>
  <c r="AD39" i="8" s="1"/>
  <c r="AE121" i="3"/>
  <c r="AE121" i="14" s="1"/>
  <c r="AE121" i="9"/>
  <c r="AC29" i="5"/>
  <c r="AC29" i="6" s="1"/>
  <c r="AC29" i="8" s="1"/>
  <c r="AC29" i="4"/>
  <c r="AH196" i="4"/>
  <c r="AD98" i="3"/>
  <c r="AD98" i="14" s="1"/>
  <c r="AD98" i="9"/>
  <c r="AD125" i="5"/>
  <c r="AD125" i="6" s="1"/>
  <c r="AD125" i="8" s="1"/>
  <c r="AD125" i="4"/>
  <c r="AF72" i="5"/>
  <c r="AF72" i="6" s="1"/>
  <c r="AF72" i="8" s="1"/>
  <c r="AF72" i="4"/>
  <c r="AC116" i="3"/>
  <c r="AC116" i="14" s="1"/>
  <c r="AC116" i="9"/>
  <c r="AA126" i="5"/>
  <c r="AA126" i="6" s="1"/>
  <c r="AA126" i="8" s="1"/>
  <c r="AA126" i="4"/>
  <c r="AI140" i="3"/>
  <c r="AI140" i="14" s="1"/>
  <c r="AI140" i="9"/>
  <c r="AD68" i="3"/>
  <c r="AD68" i="14" s="1"/>
  <c r="AD68" i="9"/>
  <c r="AA65" i="5"/>
  <c r="AA65" i="6" s="1"/>
  <c r="AA65" i="8" s="1"/>
  <c r="AA65" i="4"/>
  <c r="AD24" i="3"/>
  <c r="AD24" i="14" s="1"/>
  <c r="AD24" i="9"/>
  <c r="AC165" i="4"/>
  <c r="AC165" i="5"/>
  <c r="AC165" i="6" s="1"/>
  <c r="AC165" i="8" s="1"/>
  <c r="AG88" i="6"/>
  <c r="AG88" i="8" s="1"/>
  <c r="AC191" i="4"/>
  <c r="AC191" i="5"/>
  <c r="AC191" i="6" s="1"/>
  <c r="AC191" i="8" s="1"/>
  <c r="AD74" i="3"/>
  <c r="AD74" i="14" s="1"/>
  <c r="AD74" i="9"/>
  <c r="AF10" i="3"/>
  <c r="AF10" i="14" s="1"/>
  <c r="AF10" i="9"/>
  <c r="AC147" i="4"/>
  <c r="AC147" i="5"/>
  <c r="AD59" i="3"/>
  <c r="AD59" i="14" s="1"/>
  <c r="AD59" i="9"/>
  <c r="AB99" i="3"/>
  <c r="AB99" i="14" s="1"/>
  <c r="AB99" i="9"/>
  <c r="AD137" i="6"/>
  <c r="AD137" i="8" s="1"/>
  <c r="AC138" i="3"/>
  <c r="AC138" i="14" s="1"/>
  <c r="AC138" i="9"/>
  <c r="AC130" i="5"/>
  <c r="AC130" i="6" s="1"/>
  <c r="AC130" i="8" s="1"/>
  <c r="AC130" i="4"/>
  <c r="AB43" i="5"/>
  <c r="AB43" i="4"/>
  <c r="AD81" i="6"/>
  <c r="AD81" i="8" s="1"/>
  <c r="AE52" i="3"/>
  <c r="AE52" i="14" s="1"/>
  <c r="AE52" i="9"/>
  <c r="AD30" i="3"/>
  <c r="AD30" i="14" s="1"/>
  <c r="AD30" i="9"/>
  <c r="AA17" i="5"/>
  <c r="AA17" i="6" s="1"/>
  <c r="AA17" i="8" s="1"/>
  <c r="AA17" i="4"/>
  <c r="AB45" i="6"/>
  <c r="AB45" i="8" s="1"/>
  <c r="AE180" i="5"/>
  <c r="AE180" i="6" s="1"/>
  <c r="AE180" i="8" s="1"/>
  <c r="AE180" i="4"/>
  <c r="AH97" i="5"/>
  <c r="AH97" i="6" s="1"/>
  <c r="AH97" i="8" s="1"/>
  <c r="AB67" i="3"/>
  <c r="AB67" i="14" s="1"/>
  <c r="AB67" i="9"/>
  <c r="AC53" i="6"/>
  <c r="AC53" i="8" s="1"/>
  <c r="AC129" i="3"/>
  <c r="AC129" i="14" s="1"/>
  <c r="AC129" i="9"/>
  <c r="AE75" i="5"/>
  <c r="AE75" i="6" s="1"/>
  <c r="AE75" i="8" s="1"/>
  <c r="AE75" i="4"/>
  <c r="AH184" i="4"/>
  <c r="AB18" i="6"/>
  <c r="AB18" i="8" s="1"/>
  <c r="AD49" i="6"/>
  <c r="AD49" i="8" s="1"/>
  <c r="AB113" i="3"/>
  <c r="AB113" i="14" s="1"/>
  <c r="AB113" i="9"/>
  <c r="AD41" i="3"/>
  <c r="AD41" i="14" s="1"/>
  <c r="AD41" i="9"/>
  <c r="AC78" i="5"/>
  <c r="AC78" i="6" s="1"/>
  <c r="AC78" i="8" s="1"/>
  <c r="AC78" i="4"/>
  <c r="AC134" i="5"/>
  <c r="AC134" i="4"/>
  <c r="AD4" i="4"/>
  <c r="AD4" i="5"/>
  <c r="AD4" i="6" s="1"/>
  <c r="AD4" i="8" s="1"/>
  <c r="AD93" i="5"/>
  <c r="AD93" i="6" s="1"/>
  <c r="AD93" i="8" s="1"/>
  <c r="AD93" i="4"/>
  <c r="AD118" i="3"/>
  <c r="AD118" i="14" s="1"/>
  <c r="AD118" i="9"/>
  <c r="AC38" i="5"/>
  <c r="AC38" i="6" s="1"/>
  <c r="AC38" i="8" s="1"/>
  <c r="AC38" i="4"/>
  <c r="AA139" i="6"/>
  <c r="AA139" i="8" s="1"/>
  <c r="AA163" i="6"/>
  <c r="AA163" i="8" s="1"/>
  <c r="AD182" i="6"/>
  <c r="AD182" i="8" s="1"/>
  <c r="AH89" i="5"/>
  <c r="AH89" i="6" s="1"/>
  <c r="AH89" i="8" s="1"/>
  <c r="AD50" i="5"/>
  <c r="AD50" i="4"/>
  <c r="AE21" i="5"/>
  <c r="AE21" i="6" s="1"/>
  <c r="AE21" i="8" s="1"/>
  <c r="AE21" i="4"/>
  <c r="AC11" i="4"/>
  <c r="AC11" i="5"/>
  <c r="AC11" i="6" s="1"/>
  <c r="AC11" i="8" s="1"/>
  <c r="AE55" i="3"/>
  <c r="AE55" i="14" s="1"/>
  <c r="AE55" i="9"/>
  <c r="AB195" i="5"/>
  <c r="AB195" i="4"/>
  <c r="AD44" i="3"/>
  <c r="AD44" i="14" s="1"/>
  <c r="AD44" i="9"/>
  <c r="AC158" i="5"/>
  <c r="AC158" i="4"/>
  <c r="AD157" i="5"/>
  <c r="AD157" i="4"/>
  <c r="AE60" i="6"/>
  <c r="AE60" i="8" s="1"/>
  <c r="AC35" i="6"/>
  <c r="AC35" i="8" s="1"/>
  <c r="AD189" i="5"/>
  <c r="AD189" i="6" s="1"/>
  <c r="AD189" i="8" s="1"/>
  <c r="AD189" i="4"/>
  <c r="AB106" i="5"/>
  <c r="AB106" i="6" s="1"/>
  <c r="AB106" i="8" s="1"/>
  <c r="AB106" i="4"/>
  <c r="AD128" i="3"/>
  <c r="AD128" i="14" s="1"/>
  <c r="AD128" i="9"/>
  <c r="AC48" i="3"/>
  <c r="AC48" i="14" s="1"/>
  <c r="AC48" i="9"/>
  <c r="AD156" i="5"/>
  <c r="AD156" i="6" s="1"/>
  <c r="AD156" i="8" s="1"/>
  <c r="AD156" i="4"/>
  <c r="AE33" i="3"/>
  <c r="AE33" i="14" s="1"/>
  <c r="AE33" i="9"/>
  <c r="AC124" i="6"/>
  <c r="AC124" i="8" s="1"/>
  <c r="AC150" i="4"/>
  <c r="AC150" i="5"/>
  <c r="AC109" i="6"/>
  <c r="AC109" i="8" s="1"/>
  <c r="AD146" i="3"/>
  <c r="AD146" i="14" s="1"/>
  <c r="AD146" i="9"/>
  <c r="AD92" i="5"/>
  <c r="AD92" i="6" s="1"/>
  <c r="AD92" i="8" s="1"/>
  <c r="AD92" i="4"/>
  <c r="AC112" i="5"/>
  <c r="AC112" i="6" s="1"/>
  <c r="AC112" i="8" s="1"/>
  <c r="AC112" i="4"/>
  <c r="AD64" i="5"/>
  <c r="AD64" i="6" s="1"/>
  <c r="AD64" i="8" s="1"/>
  <c r="AD64" i="4"/>
  <c r="AC198" i="5"/>
  <c r="AC198" i="6" s="1"/>
  <c r="AC198" i="8" s="1"/>
  <c r="AC198" i="4"/>
  <c r="AB103" i="5"/>
  <c r="AB103" i="6" s="1"/>
  <c r="AB103" i="8" s="1"/>
  <c r="AB103" i="4"/>
  <c r="AD160" i="5"/>
  <c r="AD160" i="4"/>
  <c r="AB66" i="3"/>
  <c r="AB66" i="14" s="1"/>
  <c r="AB66" i="9"/>
  <c r="AE7" i="4"/>
  <c r="AE7" i="5"/>
  <c r="AE7" i="6" s="1"/>
  <c r="AE7" i="8" s="1"/>
  <c r="AB16" i="4"/>
  <c r="AB16" i="5"/>
  <c r="AB16" i="6" s="1"/>
  <c r="AB16" i="8" s="1"/>
  <c r="AB166" i="4"/>
  <c r="AB166" i="5"/>
  <c r="AF2" i="3"/>
  <c r="AF2" i="14" s="1"/>
  <c r="AF2" i="9"/>
  <c r="AI140" i="5"/>
  <c r="AI140" i="4"/>
  <c r="AH123" i="6"/>
  <c r="AH123" i="8" s="1"/>
  <c r="AH9" i="6"/>
  <c r="AH9" i="8" s="1"/>
  <c r="AH107" i="6"/>
  <c r="AH107" i="8" s="1"/>
  <c r="AH184" i="6"/>
  <c r="AH184" i="8" s="1"/>
  <c r="AH91" i="6"/>
  <c r="AH91" i="8" s="1"/>
  <c r="AH85" i="6"/>
  <c r="AH85" i="8" s="1"/>
  <c r="AH8" i="6"/>
  <c r="AH8" i="8" s="1"/>
  <c r="AH69" i="6"/>
  <c r="AH69" i="8" s="1"/>
  <c r="AH132" i="6"/>
  <c r="AH132" i="8" s="1"/>
  <c r="AH176" i="6"/>
  <c r="AH176" i="8" s="1"/>
  <c r="AH110" i="6"/>
  <c r="AH110" i="8" s="1"/>
  <c r="AH196" i="6"/>
  <c r="AH196" i="8" s="1"/>
  <c r="AH142" i="6"/>
  <c r="AH142" i="8" s="1"/>
  <c r="AH151" i="6"/>
  <c r="AH151" i="8" s="1"/>
  <c r="AG177" i="4" l="1"/>
  <c r="AG177" i="5"/>
  <c r="AG177" i="6" s="1"/>
  <c r="AG177" i="8" s="1"/>
  <c r="AH177" i="9" s="1"/>
  <c r="AE49" i="3"/>
  <c r="AE49" i="14" s="1"/>
  <c r="AE49" i="9"/>
  <c r="AC18" i="3"/>
  <c r="AC18" i="14" s="1"/>
  <c r="AC18" i="9"/>
  <c r="AI69" i="3"/>
  <c r="AI69" i="9"/>
  <c r="AI8" i="3"/>
  <c r="AI8" i="9"/>
  <c r="AC104" i="3"/>
  <c r="AC104" i="14" s="1"/>
  <c r="AC104" i="9"/>
  <c r="AD57" i="3"/>
  <c r="AD57" i="14" s="1"/>
  <c r="AD57" i="9"/>
  <c r="AF60" i="3"/>
  <c r="AF60" i="14" s="1"/>
  <c r="AF60" i="9"/>
  <c r="AD6" i="3"/>
  <c r="AD6" i="14" s="1"/>
  <c r="AD6" i="9"/>
  <c r="AI20" i="3"/>
  <c r="AI20" i="14" s="1"/>
  <c r="AI20" i="9"/>
  <c r="AH88" i="3"/>
  <c r="AH88" i="14" s="1"/>
  <c r="AH88" i="9"/>
  <c r="AI101" i="3"/>
  <c r="AI101" i="9"/>
  <c r="AI91" i="3"/>
  <c r="AI91" i="9"/>
  <c r="AD109" i="3"/>
  <c r="AD109" i="14" s="1"/>
  <c r="AD109" i="9"/>
  <c r="AD124" i="3"/>
  <c r="AD124" i="14" s="1"/>
  <c r="AD124" i="9"/>
  <c r="AE192" i="3"/>
  <c r="AE192" i="14" s="1"/>
  <c r="AE192" i="9"/>
  <c r="AC3" i="3"/>
  <c r="AC3" i="14" s="1"/>
  <c r="AC3" i="9"/>
  <c r="AD35" i="3"/>
  <c r="AD35" i="14" s="1"/>
  <c r="AD35" i="9"/>
  <c r="AD127" i="3"/>
  <c r="AD127" i="14" s="1"/>
  <c r="AD127" i="9"/>
  <c r="AE137" i="3"/>
  <c r="AE137" i="14" s="1"/>
  <c r="AE137" i="9"/>
  <c r="AE19" i="3"/>
  <c r="AE19" i="14" s="1"/>
  <c r="AE19" i="9"/>
  <c r="AI155" i="3"/>
  <c r="AI155" i="9"/>
  <c r="AC45" i="3"/>
  <c r="AC45" i="14" s="1"/>
  <c r="AC45" i="9"/>
  <c r="AE187" i="3"/>
  <c r="AE187" i="14" s="1"/>
  <c r="AE187" i="9"/>
  <c r="AI176" i="3"/>
  <c r="AI176" i="9"/>
  <c r="AB139" i="3"/>
  <c r="AB139" i="14" s="1"/>
  <c r="AB139" i="9"/>
  <c r="AC114" i="3"/>
  <c r="AC114" i="14" s="1"/>
  <c r="AC114" i="9"/>
  <c r="AE92" i="3"/>
  <c r="AE92" i="14" s="1"/>
  <c r="AE92" i="9"/>
  <c r="AI85" i="3"/>
  <c r="AI85" i="9"/>
  <c r="AB66" i="4"/>
  <c r="AB66" i="5"/>
  <c r="AD83" i="3"/>
  <c r="AD83" i="14" s="1"/>
  <c r="AD83" i="9"/>
  <c r="AE168" i="3"/>
  <c r="AE168" i="14" s="1"/>
  <c r="AE168" i="9"/>
  <c r="AD201" i="4"/>
  <c r="AD201" i="5"/>
  <c r="AE33" i="5"/>
  <c r="AE33" i="6" s="1"/>
  <c r="AE33" i="8" s="1"/>
  <c r="AE33" i="4"/>
  <c r="AF21" i="3"/>
  <c r="AF21" i="14" s="1"/>
  <c r="AF21" i="9"/>
  <c r="AD41" i="4"/>
  <c r="AD41" i="5"/>
  <c r="AC129" i="5"/>
  <c r="AC129" i="6" s="1"/>
  <c r="AC129" i="8" s="1"/>
  <c r="AC129" i="4"/>
  <c r="AB17" i="3"/>
  <c r="AB17" i="14" s="1"/>
  <c r="AB17" i="9"/>
  <c r="AB126" i="3"/>
  <c r="AB126" i="14" s="1"/>
  <c r="AB126" i="9"/>
  <c r="AD29" i="3"/>
  <c r="AD29" i="14" s="1"/>
  <c r="AD29" i="9"/>
  <c r="AD34" i="3"/>
  <c r="AD34" i="14" s="1"/>
  <c r="AD34" i="9"/>
  <c r="AD100" i="5"/>
  <c r="AD100" i="6" s="1"/>
  <c r="AD100" i="8" s="1"/>
  <c r="AD100" i="4"/>
  <c r="AD90" i="5"/>
  <c r="AD90" i="6" s="1"/>
  <c r="AD90" i="8" s="1"/>
  <c r="AD90" i="4"/>
  <c r="AD174" i="5"/>
  <c r="AD174" i="4"/>
  <c r="AF141" i="3"/>
  <c r="AF141" i="14" s="1"/>
  <c r="AF141" i="9"/>
  <c r="AD96" i="3"/>
  <c r="AD96" i="14" s="1"/>
  <c r="AD96" i="9"/>
  <c r="AD197" i="5"/>
  <c r="AD197" i="6" s="1"/>
  <c r="AD197" i="8" s="1"/>
  <c r="AD197" i="4"/>
  <c r="AE183" i="3"/>
  <c r="AE183" i="14" s="1"/>
  <c r="AE183" i="9"/>
  <c r="AD32" i="6"/>
  <c r="AD32" i="8" s="1"/>
  <c r="AE76" i="5"/>
  <c r="AE76" i="6" s="1"/>
  <c r="AE76" i="8" s="1"/>
  <c r="AE76" i="4"/>
  <c r="AB169" i="3"/>
  <c r="AB169" i="14" s="1"/>
  <c r="AB169" i="9"/>
  <c r="AE156" i="3"/>
  <c r="AE156" i="14" s="1"/>
  <c r="AE156" i="9"/>
  <c r="AB99" i="5"/>
  <c r="AB99" i="4"/>
  <c r="AE39" i="3"/>
  <c r="AE39" i="14" s="1"/>
  <c r="AE39" i="9"/>
  <c r="AC48" i="5"/>
  <c r="AC48" i="6" s="1"/>
  <c r="AC48" i="8" s="1"/>
  <c r="AC48" i="4"/>
  <c r="AD22" i="3"/>
  <c r="AD22" i="14" s="1"/>
  <c r="AD22" i="9"/>
  <c r="AI123" i="3"/>
  <c r="AI123" i="9"/>
  <c r="AD86" i="4"/>
  <c r="AD86" i="5"/>
  <c r="AD128" i="5"/>
  <c r="AD128" i="6" s="1"/>
  <c r="AD128" i="8" s="1"/>
  <c r="AD128" i="4"/>
  <c r="AC147" i="6"/>
  <c r="AC147" i="8" s="1"/>
  <c r="AD63" i="5"/>
  <c r="AD63" i="4"/>
  <c r="AB194" i="3"/>
  <c r="AB194" i="14" s="1"/>
  <c r="AB194" i="9"/>
  <c r="AB51" i="4"/>
  <c r="AB51" i="5"/>
  <c r="AB166" i="6"/>
  <c r="AB166" i="8" s="1"/>
  <c r="AC106" i="3"/>
  <c r="AC106" i="14" s="1"/>
  <c r="AC106" i="9"/>
  <c r="AD44" i="4"/>
  <c r="AD44" i="5"/>
  <c r="AD44" i="6" s="1"/>
  <c r="AD44" i="8" s="1"/>
  <c r="AE4" i="3"/>
  <c r="AE4" i="14" s="1"/>
  <c r="AE4" i="9"/>
  <c r="AB67" i="5"/>
  <c r="AB67" i="4"/>
  <c r="AD24" i="5"/>
  <c r="AD24" i="6" s="1"/>
  <c r="AD24" i="8" s="1"/>
  <c r="AD24" i="4"/>
  <c r="AC115" i="3"/>
  <c r="AC115" i="14" s="1"/>
  <c r="AC115" i="9"/>
  <c r="AE193" i="5"/>
  <c r="AE193" i="6" s="1"/>
  <c r="AE193" i="8" s="1"/>
  <c r="AE193" i="4"/>
  <c r="AC188" i="4"/>
  <c r="AC188" i="5"/>
  <c r="AC188" i="6" s="1"/>
  <c r="AC188" i="8" s="1"/>
  <c r="AB122" i="5"/>
  <c r="AB122" i="6" s="1"/>
  <c r="AB122" i="8" s="1"/>
  <c r="AB122" i="4"/>
  <c r="AD165" i="3"/>
  <c r="AD165" i="14" s="1"/>
  <c r="AD165" i="9"/>
  <c r="AF58" i="3"/>
  <c r="AF58" i="14" s="1"/>
  <c r="AF58" i="9"/>
  <c r="AC77" i="4"/>
  <c r="AC77" i="5"/>
  <c r="AC77" i="6" s="1"/>
  <c r="AC77" i="8" s="1"/>
  <c r="AH120" i="3"/>
  <c r="AH120" i="14" s="1"/>
  <c r="AH120" i="9"/>
  <c r="AI107" i="3"/>
  <c r="AI107" i="9"/>
  <c r="AB113" i="5"/>
  <c r="AB113" i="6" s="1"/>
  <c r="AB113" i="8" s="1"/>
  <c r="AB113" i="4"/>
  <c r="AE73" i="3"/>
  <c r="AE73" i="14" s="1"/>
  <c r="AE73" i="9"/>
  <c r="AI40" i="3"/>
  <c r="AI40" i="9"/>
  <c r="AC117" i="3"/>
  <c r="AC117" i="14" s="1"/>
  <c r="AC117" i="9"/>
  <c r="AE153" i="4"/>
  <c r="AE153" i="5"/>
  <c r="AE153" i="6" s="1"/>
  <c r="AE153" i="8" s="1"/>
  <c r="AE93" i="3"/>
  <c r="AE93" i="14" s="1"/>
  <c r="AE93" i="9"/>
  <c r="AC178" i="4"/>
  <c r="AC178" i="5"/>
  <c r="AC178" i="6" s="1"/>
  <c r="AC178" i="8" s="1"/>
  <c r="AD198" i="3"/>
  <c r="AD198" i="14" s="1"/>
  <c r="AD198" i="9"/>
  <c r="AB43" i="6"/>
  <c r="AB43" i="8" s="1"/>
  <c r="AF10" i="5"/>
  <c r="AF10" i="4"/>
  <c r="AE84" i="3"/>
  <c r="AE84" i="14" s="1"/>
  <c r="AE84" i="9"/>
  <c r="AE28" i="5"/>
  <c r="AE28" i="6" s="1"/>
  <c r="AE28" i="8" s="1"/>
  <c r="AE28" i="4"/>
  <c r="AD62" i="4"/>
  <c r="AD62" i="5"/>
  <c r="AD62" i="6" s="1"/>
  <c r="AD62" i="8" s="1"/>
  <c r="AE162" i="3"/>
  <c r="AE162" i="14" s="1"/>
  <c r="AE162" i="9"/>
  <c r="AE79" i="5"/>
  <c r="AE79" i="6" s="1"/>
  <c r="AE79" i="8" s="1"/>
  <c r="AE79" i="4"/>
  <c r="AE23" i="4"/>
  <c r="AE23" i="5"/>
  <c r="AE23" i="6" s="1"/>
  <c r="AE23" i="8" s="1"/>
  <c r="AC161" i="5"/>
  <c r="AC161" i="4"/>
  <c r="AD42" i="5"/>
  <c r="AD42" i="6" s="1"/>
  <c r="AD42" i="8" s="1"/>
  <c r="AD42" i="4"/>
  <c r="AI151" i="3"/>
  <c r="AI151" i="9"/>
  <c r="AD157" i="6"/>
  <c r="AD157" i="8" s="1"/>
  <c r="AD30" i="4"/>
  <c r="AD30" i="5"/>
  <c r="AE121" i="5"/>
  <c r="AE121" i="6" s="1"/>
  <c r="AE121" i="8" s="1"/>
  <c r="AE121" i="4"/>
  <c r="AC12" i="3"/>
  <c r="AC12" i="14" s="1"/>
  <c r="AC12" i="9"/>
  <c r="AI196" i="3"/>
  <c r="AI196" i="9"/>
  <c r="AD50" i="6"/>
  <c r="AD50" i="8" s="1"/>
  <c r="AI142" i="3"/>
  <c r="AI142" i="9"/>
  <c r="AD59" i="4"/>
  <c r="AD59" i="5"/>
  <c r="AD59" i="6" s="1"/>
  <c r="AD59" i="8" s="1"/>
  <c r="AD148" i="6"/>
  <c r="AD148" i="8" s="1"/>
  <c r="AI94" i="3"/>
  <c r="AI94" i="9"/>
  <c r="AC116" i="4"/>
  <c r="AC116" i="5"/>
  <c r="AC158" i="6"/>
  <c r="AC158" i="8" s="1"/>
  <c r="AG136" i="3"/>
  <c r="AG136" i="14" s="1"/>
  <c r="AG136" i="9"/>
  <c r="AC16" i="3"/>
  <c r="AC16" i="14" s="1"/>
  <c r="AC16" i="9"/>
  <c r="AE189" i="3"/>
  <c r="AE189" i="14" s="1"/>
  <c r="AE189" i="9"/>
  <c r="AB195" i="6"/>
  <c r="AB195" i="8" s="1"/>
  <c r="AE182" i="3"/>
  <c r="AE182" i="14" s="1"/>
  <c r="AE182" i="9"/>
  <c r="AB65" i="3"/>
  <c r="AB65" i="14" s="1"/>
  <c r="AB65" i="9"/>
  <c r="AE125" i="3"/>
  <c r="AE125" i="14" s="1"/>
  <c r="AE125" i="9"/>
  <c r="AD87" i="3"/>
  <c r="AD87" i="14" s="1"/>
  <c r="AD87" i="9"/>
  <c r="AC167" i="3"/>
  <c r="AC167" i="14" s="1"/>
  <c r="AC167" i="9"/>
  <c r="AE54" i="4"/>
  <c r="AE54" i="5"/>
  <c r="AD56" i="3"/>
  <c r="AD56" i="14" s="1"/>
  <c r="AD56" i="9"/>
  <c r="AC95" i="6"/>
  <c r="AC95" i="8" s="1"/>
  <c r="AB171" i="3"/>
  <c r="AB171" i="14" s="1"/>
  <c r="AB171" i="9"/>
  <c r="AD179" i="4"/>
  <c r="AD179" i="5"/>
  <c r="AD179" i="6" s="1"/>
  <c r="AD179" i="8" s="1"/>
  <c r="AD38" i="3"/>
  <c r="AD38" i="14" s="1"/>
  <c r="AD38" i="9"/>
  <c r="AC46" i="4"/>
  <c r="AC46" i="5"/>
  <c r="AC46" i="6" s="1"/>
  <c r="AC46" i="8" s="1"/>
  <c r="AE52" i="4"/>
  <c r="AE52" i="5"/>
  <c r="AE52" i="6" s="1"/>
  <c r="AE52" i="8" s="1"/>
  <c r="AE152" i="3"/>
  <c r="AE152" i="14" s="1"/>
  <c r="AE152" i="9"/>
  <c r="AE119" i="5"/>
  <c r="AE119" i="6" s="1"/>
  <c r="AE119" i="8" s="1"/>
  <c r="AE119" i="4"/>
  <c r="AC200" i="3"/>
  <c r="AC200" i="14" s="1"/>
  <c r="AC200" i="9"/>
  <c r="AE81" i="3"/>
  <c r="AE81" i="14" s="1"/>
  <c r="AE81" i="9"/>
  <c r="AE14" i="5"/>
  <c r="AE14" i="6" s="1"/>
  <c r="AE14" i="8" s="1"/>
  <c r="AE14" i="4"/>
  <c r="AC145" i="3"/>
  <c r="AC145" i="14" s="1"/>
  <c r="AC145" i="9"/>
  <c r="AI184" i="3"/>
  <c r="AI184" i="9"/>
  <c r="AI110" i="3"/>
  <c r="AI110" i="14" s="1"/>
  <c r="AI110" i="9"/>
  <c r="AE64" i="3"/>
  <c r="AE64" i="14" s="1"/>
  <c r="AE64" i="9"/>
  <c r="AC150" i="6"/>
  <c r="AC150" i="8" s="1"/>
  <c r="AC134" i="6"/>
  <c r="AC134" i="8" s="1"/>
  <c r="AF180" i="3"/>
  <c r="AF180" i="14" s="1"/>
  <c r="AF180" i="9"/>
  <c r="AD130" i="3"/>
  <c r="AD130" i="14" s="1"/>
  <c r="AD130" i="9"/>
  <c r="AC36" i="4"/>
  <c r="AC36" i="5"/>
  <c r="AB143" i="6"/>
  <c r="AB143" i="8" s="1"/>
  <c r="AB102" i="5"/>
  <c r="AB102" i="4"/>
  <c r="AD160" i="6"/>
  <c r="AD160" i="8" s="1"/>
  <c r="AF149" i="3"/>
  <c r="AF149" i="14" s="1"/>
  <c r="AF149" i="9"/>
  <c r="AD144" i="6"/>
  <c r="AD144" i="8" s="1"/>
  <c r="AC103" i="3"/>
  <c r="AC103" i="14" s="1"/>
  <c r="AC103" i="9"/>
  <c r="AE26" i="5"/>
  <c r="AE26" i="6" s="1"/>
  <c r="AE26" i="8" s="1"/>
  <c r="AE26" i="4"/>
  <c r="AD146" i="5"/>
  <c r="AD146" i="4"/>
  <c r="AG72" i="3"/>
  <c r="AG72" i="14" s="1"/>
  <c r="AG72" i="9"/>
  <c r="AC131" i="5"/>
  <c r="AC131" i="4"/>
  <c r="AF7" i="3"/>
  <c r="AF7" i="14" s="1"/>
  <c r="AF7" i="9"/>
  <c r="AE55" i="5"/>
  <c r="AE55" i="6" s="1"/>
  <c r="AE55" i="8" s="1"/>
  <c r="AE55" i="4"/>
  <c r="AD74" i="4"/>
  <c r="AD74" i="5"/>
  <c r="AD74" i="6" s="1"/>
  <c r="AD74" i="8" s="1"/>
  <c r="AD68" i="5"/>
  <c r="AD68" i="4"/>
  <c r="AD98" i="4"/>
  <c r="AD98" i="5"/>
  <c r="AD98" i="6" s="1"/>
  <c r="AD98" i="8" s="1"/>
  <c r="AD175" i="6"/>
  <c r="AD175" i="8" s="1"/>
  <c r="AD80" i="5"/>
  <c r="AD80" i="6" s="1"/>
  <c r="AD80" i="8" s="1"/>
  <c r="AD80" i="4"/>
  <c r="AC172" i="4"/>
  <c r="AC172" i="5"/>
  <c r="AC172" i="6" s="1"/>
  <c r="AC172" i="8" s="1"/>
  <c r="AF159" i="4"/>
  <c r="AF159" i="5"/>
  <c r="AD111" i="6"/>
  <c r="AD111" i="8" s="1"/>
  <c r="AD31" i="3"/>
  <c r="AD31" i="14" s="1"/>
  <c r="AD31" i="9"/>
  <c r="AE15" i="5"/>
  <c r="AE15" i="4"/>
  <c r="AC173" i="4"/>
  <c r="AC173" i="5"/>
  <c r="AC173" i="6" s="1"/>
  <c r="AC173" i="8" s="1"/>
  <c r="AI61" i="3"/>
  <c r="AI61" i="9"/>
  <c r="AD53" i="3"/>
  <c r="AD53" i="14" s="1"/>
  <c r="AD53" i="9"/>
  <c r="AD71" i="3"/>
  <c r="AD71" i="14" s="1"/>
  <c r="AD71" i="9"/>
  <c r="AF190" i="3"/>
  <c r="AF190" i="14" s="1"/>
  <c r="AF190" i="9"/>
  <c r="AD118" i="5"/>
  <c r="AD118" i="6" s="1"/>
  <c r="AD118" i="8" s="1"/>
  <c r="AD118" i="4"/>
  <c r="AI132" i="3"/>
  <c r="AI132" i="9"/>
  <c r="AC186" i="3"/>
  <c r="AC186" i="14" s="1"/>
  <c r="AC186" i="9"/>
  <c r="AE70" i="5"/>
  <c r="AE70" i="6" s="1"/>
  <c r="AE70" i="8" s="1"/>
  <c r="AE70" i="4"/>
  <c r="AD47" i="5"/>
  <c r="AD47" i="6" s="1"/>
  <c r="AD47" i="8" s="1"/>
  <c r="AD47" i="4"/>
  <c r="AI135" i="3"/>
  <c r="AI135" i="9"/>
  <c r="AI9" i="3"/>
  <c r="AI9" i="9"/>
  <c r="AD112" i="3"/>
  <c r="AD112" i="14" s="1"/>
  <c r="AD112" i="9"/>
  <c r="AD11" i="3"/>
  <c r="AD11" i="14" s="1"/>
  <c r="AD11" i="9"/>
  <c r="AB163" i="3"/>
  <c r="AB163" i="14" s="1"/>
  <c r="AB163" i="9"/>
  <c r="AD78" i="3"/>
  <c r="AD78" i="14" s="1"/>
  <c r="AD78" i="9"/>
  <c r="AD191" i="3"/>
  <c r="AD191" i="14" s="1"/>
  <c r="AD191" i="9"/>
  <c r="AD181" i="6"/>
  <c r="AD181" i="8" s="1"/>
  <c r="AE199" i="5"/>
  <c r="AE199" i="6" s="1"/>
  <c r="AE199" i="8" s="1"/>
  <c r="AE199" i="4"/>
  <c r="AE170" i="3"/>
  <c r="AE170" i="14" s="1"/>
  <c r="AE170" i="9"/>
  <c r="AE5" i="3"/>
  <c r="AE5" i="14" s="1"/>
  <c r="AE5" i="9"/>
  <c r="AC13" i="5"/>
  <c r="AC13" i="6" s="1"/>
  <c r="AC13" i="8" s="1"/>
  <c r="AC13" i="4"/>
  <c r="AI89" i="3"/>
  <c r="AI89" i="9"/>
  <c r="AF27" i="3"/>
  <c r="AF27" i="14" s="1"/>
  <c r="AF27" i="9"/>
  <c r="AD133" i="4"/>
  <c r="AD133" i="5"/>
  <c r="AD133" i="6" s="1"/>
  <c r="AD133" i="8" s="1"/>
  <c r="AI164" i="3"/>
  <c r="AI164" i="9"/>
  <c r="AE154" i="4"/>
  <c r="AE154" i="5"/>
  <c r="AE154" i="6" s="1"/>
  <c r="AE154" i="8" s="1"/>
  <c r="AI97" i="3"/>
  <c r="AI97" i="9"/>
  <c r="AI185" i="3"/>
  <c r="AI185" i="9"/>
  <c r="AF75" i="3"/>
  <c r="AF75" i="14" s="1"/>
  <c r="AF75" i="9"/>
  <c r="AC138" i="5"/>
  <c r="AC138" i="4"/>
  <c r="AD37" i="4"/>
  <c r="AD37" i="5"/>
  <c r="AD37" i="6" s="1"/>
  <c r="AD37" i="8" s="1"/>
  <c r="AD25" i="5"/>
  <c r="AD25" i="6" s="1"/>
  <c r="AD25" i="8" s="1"/>
  <c r="AD25" i="4"/>
  <c r="AE108" i="5"/>
  <c r="AE108" i="6" s="1"/>
  <c r="AE108" i="8" s="1"/>
  <c r="AE108" i="4"/>
  <c r="AC82" i="5"/>
  <c r="AC82" i="4"/>
  <c r="AD105" i="5"/>
  <c r="AD105" i="6" s="1"/>
  <c r="AD105" i="8" s="1"/>
  <c r="AD105" i="4"/>
  <c r="AF2" i="4"/>
  <c r="AF2" i="5"/>
  <c r="AF2" i="6" s="1"/>
  <c r="AF2" i="8" s="1"/>
  <c r="AI110" i="5"/>
  <c r="AI110" i="4"/>
  <c r="AI20" i="5"/>
  <c r="AI20" i="4"/>
  <c r="AI140" i="6"/>
  <c r="AI140" i="8" s="1"/>
  <c r="AI185" i="5" l="1"/>
  <c r="AI185" i="14"/>
  <c r="AI89" i="5"/>
  <c r="AI89" i="14"/>
  <c r="AI132" i="4"/>
  <c r="AI132" i="14"/>
  <c r="AI107" i="5"/>
  <c r="AI107" i="14"/>
  <c r="AI123" i="4"/>
  <c r="AI123" i="14"/>
  <c r="AI184" i="5"/>
  <c r="AI184" i="14"/>
  <c r="AI155" i="5"/>
  <c r="AI155" i="14"/>
  <c r="AI101" i="5"/>
  <c r="AI101" i="14"/>
  <c r="AI69" i="5"/>
  <c r="AI69" i="14"/>
  <c r="AI135" i="5"/>
  <c r="AI135" i="14"/>
  <c r="AI61" i="5"/>
  <c r="AI61" i="14"/>
  <c r="AI94" i="4"/>
  <c r="AI94" i="14"/>
  <c r="AI196" i="5"/>
  <c r="AI196" i="14"/>
  <c r="AI40" i="5"/>
  <c r="AI40" i="14"/>
  <c r="AI97" i="5"/>
  <c r="AI97" i="14"/>
  <c r="AI164" i="5"/>
  <c r="AI164" i="14"/>
  <c r="AI9" i="5"/>
  <c r="AI9" i="14"/>
  <c r="AI142" i="5"/>
  <c r="AI142" i="14"/>
  <c r="AI151" i="5"/>
  <c r="AI151" i="14"/>
  <c r="AI85" i="5"/>
  <c r="AI85" i="14"/>
  <c r="AI176" i="5"/>
  <c r="AI176" i="14"/>
  <c r="AI91" i="4"/>
  <c r="AI91" i="14"/>
  <c r="AI8" i="4"/>
  <c r="AI8" i="14"/>
  <c r="AI101" i="4"/>
  <c r="AI91" i="5"/>
  <c r="AI8" i="5"/>
  <c r="AI132" i="5"/>
  <c r="AI132" i="6" s="1"/>
  <c r="AI132" i="8" s="1"/>
  <c r="AI94" i="5"/>
  <c r="AI94" i="6" s="1"/>
  <c r="AI94" i="8" s="1"/>
  <c r="AI97" i="4"/>
  <c r="AI89" i="4"/>
  <c r="AI142" i="4"/>
  <c r="AI184" i="4"/>
  <c r="AI85" i="4"/>
  <c r="AI185" i="4"/>
  <c r="AI69" i="4"/>
  <c r="AH177" i="3"/>
  <c r="AH177" i="14" s="1"/>
  <c r="AI107" i="4"/>
  <c r="AI9" i="4"/>
  <c r="AI40" i="4"/>
  <c r="AI61" i="4"/>
  <c r="AI135" i="4"/>
  <c r="AE148" i="3"/>
  <c r="AE148" i="14" s="1"/>
  <c r="AE148" i="9"/>
  <c r="AD150" i="3"/>
  <c r="AD150" i="14" s="1"/>
  <c r="AD150" i="9"/>
  <c r="AD147" i="3"/>
  <c r="AD147" i="14" s="1"/>
  <c r="AD147" i="9"/>
  <c r="AC166" i="3"/>
  <c r="AC166" i="14" s="1"/>
  <c r="AC166" i="9"/>
  <c r="AE160" i="3"/>
  <c r="AE160" i="14" s="1"/>
  <c r="AE160" i="9"/>
  <c r="AE175" i="3"/>
  <c r="AE175" i="14" s="1"/>
  <c r="AE175" i="9"/>
  <c r="AD95" i="3"/>
  <c r="AD95" i="14" s="1"/>
  <c r="AD95" i="9"/>
  <c r="AD134" i="3"/>
  <c r="AD134" i="14" s="1"/>
  <c r="AD134" i="9"/>
  <c r="AC195" i="3"/>
  <c r="AC195" i="14" s="1"/>
  <c r="AC195" i="9"/>
  <c r="AE157" i="3"/>
  <c r="AE157" i="14" s="1"/>
  <c r="AE157" i="9"/>
  <c r="AF28" i="3"/>
  <c r="AF28" i="14" s="1"/>
  <c r="AF28" i="9"/>
  <c r="AE189" i="5"/>
  <c r="AE189" i="6" s="1"/>
  <c r="AE189" i="8" s="1"/>
  <c r="AE189" i="4"/>
  <c r="AE80" i="3"/>
  <c r="AE80" i="14" s="1"/>
  <c r="AE80" i="9"/>
  <c r="AF7" i="5"/>
  <c r="AF7" i="6" s="1"/>
  <c r="AF7" i="8" s="1"/>
  <c r="AF7" i="4"/>
  <c r="AF180" i="5"/>
  <c r="AF180" i="4"/>
  <c r="AC167" i="4"/>
  <c r="AC167" i="5"/>
  <c r="AE84" i="5"/>
  <c r="AE84" i="6" s="1"/>
  <c r="AE84" i="8" s="1"/>
  <c r="AE84" i="4"/>
  <c r="AD178" i="3"/>
  <c r="AD178" i="14" s="1"/>
  <c r="AD178" i="9"/>
  <c r="AF193" i="3"/>
  <c r="AF193" i="14" s="1"/>
  <c r="AF193" i="9"/>
  <c r="AD22" i="5"/>
  <c r="AD22" i="4"/>
  <c r="AE32" i="3"/>
  <c r="AE32" i="14" s="1"/>
  <c r="AE32" i="9"/>
  <c r="AB17" i="5"/>
  <c r="AB17" i="4"/>
  <c r="AE133" i="3"/>
  <c r="AE133" i="14" s="1"/>
  <c r="AE133" i="9"/>
  <c r="AE5" i="5"/>
  <c r="AE5" i="6" s="1"/>
  <c r="AE5" i="8" s="1"/>
  <c r="AE5" i="4"/>
  <c r="AD11" i="4"/>
  <c r="AD11" i="5"/>
  <c r="AD11" i="6" s="1"/>
  <c r="AD11" i="8" s="1"/>
  <c r="AD173" i="3"/>
  <c r="AD173" i="14" s="1"/>
  <c r="AD173" i="9"/>
  <c r="AF149" i="5"/>
  <c r="AF149" i="4"/>
  <c r="AE81" i="5"/>
  <c r="AE81" i="6" s="1"/>
  <c r="AE81" i="8" s="1"/>
  <c r="AE81" i="4"/>
  <c r="AE179" i="3"/>
  <c r="AE179" i="14" s="1"/>
  <c r="AE179" i="9"/>
  <c r="AE42" i="3"/>
  <c r="AE42" i="14" s="1"/>
  <c r="AE42" i="9"/>
  <c r="AB51" i="6"/>
  <c r="AB51" i="8" s="1"/>
  <c r="AF141" i="5"/>
  <c r="AF141" i="6" s="1"/>
  <c r="AF141" i="8" s="1"/>
  <c r="AF141" i="4"/>
  <c r="AE187" i="4"/>
  <c r="AE187" i="5"/>
  <c r="AE192" i="4"/>
  <c r="AE192" i="5"/>
  <c r="AE192" i="6" s="1"/>
  <c r="AE192" i="8" s="1"/>
  <c r="AF60" i="5"/>
  <c r="AF60" i="4"/>
  <c r="AC131" i="6"/>
  <c r="AC131" i="8" s="1"/>
  <c r="AD87" i="4"/>
  <c r="AD87" i="5"/>
  <c r="AD87" i="6" s="1"/>
  <c r="AD87" i="8" s="1"/>
  <c r="AC16" i="5"/>
  <c r="AC16" i="6" s="1"/>
  <c r="AC16" i="8" s="1"/>
  <c r="AC16" i="4"/>
  <c r="AC115" i="4"/>
  <c r="AC115" i="5"/>
  <c r="AC115" i="6" s="1"/>
  <c r="AC115" i="8" s="1"/>
  <c r="AD48" i="3"/>
  <c r="AD48" i="14" s="1"/>
  <c r="AD48" i="9"/>
  <c r="AD129" i="3"/>
  <c r="AD129" i="14" s="1"/>
  <c r="AD129" i="9"/>
  <c r="AF70" i="3"/>
  <c r="AF70" i="14" s="1"/>
  <c r="AF70" i="9"/>
  <c r="AD130" i="5"/>
  <c r="AD130" i="4"/>
  <c r="AB126" i="5"/>
  <c r="AB126" i="6" s="1"/>
  <c r="AB126" i="8" s="1"/>
  <c r="AB126" i="4"/>
  <c r="AD6" i="5"/>
  <c r="AD6" i="6" s="1"/>
  <c r="AD6" i="8" s="1"/>
  <c r="AD6" i="4"/>
  <c r="AH120" i="5"/>
  <c r="AH120" i="6" s="1"/>
  <c r="AH120" i="8" s="1"/>
  <c r="AH120" i="4"/>
  <c r="AD124" i="4"/>
  <c r="AD124" i="5"/>
  <c r="AE15" i="6"/>
  <c r="AE15" i="8" s="1"/>
  <c r="AG72" i="4"/>
  <c r="AG72" i="5"/>
  <c r="AB171" i="4"/>
  <c r="AB171" i="5"/>
  <c r="AB171" i="6" s="1"/>
  <c r="AB171" i="8" s="1"/>
  <c r="AI155" i="4"/>
  <c r="AI123" i="5"/>
  <c r="AI123" i="6" s="1"/>
  <c r="AI123" i="8" s="1"/>
  <c r="AC82" i="6"/>
  <c r="AC82" i="8" s="1"/>
  <c r="AF27" i="5"/>
  <c r="AF27" i="6" s="1"/>
  <c r="AF27" i="8" s="1"/>
  <c r="AF27" i="4"/>
  <c r="AE181" i="3"/>
  <c r="AE181" i="14" s="1"/>
  <c r="AE181" i="9"/>
  <c r="AD31" i="5"/>
  <c r="AD31" i="4"/>
  <c r="AE74" i="3"/>
  <c r="AE74" i="14" s="1"/>
  <c r="AE74" i="9"/>
  <c r="AE152" i="4"/>
  <c r="AE152" i="5"/>
  <c r="AC116" i="6"/>
  <c r="AC116" i="8" s="1"/>
  <c r="AC12" i="4"/>
  <c r="AC12" i="5"/>
  <c r="AC12" i="6" s="1"/>
  <c r="AC12" i="8" s="1"/>
  <c r="AF79" i="3"/>
  <c r="AF79" i="14" s="1"/>
  <c r="AF79" i="9"/>
  <c r="AF10" i="6"/>
  <c r="AF10" i="8" s="1"/>
  <c r="AF58" i="5"/>
  <c r="AF58" i="6" s="1"/>
  <c r="AF58" i="8" s="1"/>
  <c r="AF58" i="4"/>
  <c r="AB67" i="6"/>
  <c r="AB67" i="8" s="1"/>
  <c r="AB99" i="6"/>
  <c r="AB99" i="8" s="1"/>
  <c r="AE100" i="3"/>
  <c r="AE100" i="14" s="1"/>
  <c r="AE100" i="9"/>
  <c r="AE19" i="4"/>
  <c r="AE19" i="5"/>
  <c r="AE37" i="3"/>
  <c r="AE37" i="14" s="1"/>
  <c r="AE37" i="9"/>
  <c r="AB163" i="5"/>
  <c r="AB163" i="6" s="1"/>
  <c r="AB163" i="8" s="1"/>
  <c r="AB163" i="4"/>
  <c r="AC3" i="5"/>
  <c r="AC3" i="6" s="1"/>
  <c r="AC3" i="8" s="1"/>
  <c r="AC3" i="4"/>
  <c r="AC161" i="6"/>
  <c r="AC161" i="8" s="1"/>
  <c r="AE183" i="5"/>
  <c r="AE183" i="6" s="1"/>
  <c r="AE183" i="8" s="1"/>
  <c r="AE183" i="4"/>
  <c r="AD77" i="3"/>
  <c r="AD77" i="14" s="1"/>
  <c r="AD77" i="9"/>
  <c r="AE90" i="3"/>
  <c r="AE90" i="14" s="1"/>
  <c r="AE90" i="9"/>
  <c r="AI176" i="4"/>
  <c r="AI164" i="4"/>
  <c r="AI196" i="4"/>
  <c r="AF26" i="3"/>
  <c r="AF26" i="14" s="1"/>
  <c r="AF26" i="9"/>
  <c r="AC143" i="3"/>
  <c r="AC143" i="14" s="1"/>
  <c r="AC143" i="9"/>
  <c r="AF52" i="3"/>
  <c r="AF52" i="14" s="1"/>
  <c r="AF52" i="9"/>
  <c r="AC43" i="3"/>
  <c r="AC43" i="14" s="1"/>
  <c r="AC43" i="9"/>
  <c r="AF33" i="3"/>
  <c r="AF33" i="14" s="1"/>
  <c r="AF33" i="9"/>
  <c r="AD53" i="5"/>
  <c r="AD53" i="4"/>
  <c r="AD13" i="3"/>
  <c r="AD13" i="14" s="1"/>
  <c r="AD13" i="9"/>
  <c r="AC186" i="5"/>
  <c r="AC186" i="4"/>
  <c r="AD112" i="5"/>
  <c r="AD112" i="6" s="1"/>
  <c r="AD112" i="8" s="1"/>
  <c r="AD112" i="4"/>
  <c r="AE50" i="3"/>
  <c r="AE50" i="14" s="1"/>
  <c r="AE50" i="9"/>
  <c r="AD174" i="6"/>
  <c r="AD174" i="8" s="1"/>
  <c r="AE118" i="3"/>
  <c r="AE118" i="14" s="1"/>
  <c r="AE118" i="9"/>
  <c r="AE24" i="3"/>
  <c r="AE24" i="14" s="1"/>
  <c r="AE24" i="9"/>
  <c r="AF75" i="4"/>
  <c r="AF75" i="5"/>
  <c r="AD158" i="3"/>
  <c r="AD158" i="14" s="1"/>
  <c r="AD158" i="9"/>
  <c r="AE39" i="5"/>
  <c r="AE39" i="6" s="1"/>
  <c r="AE39" i="8" s="1"/>
  <c r="AE39" i="4"/>
  <c r="AE64" i="4"/>
  <c r="AE64" i="5"/>
  <c r="AE64" i="6" s="1"/>
  <c r="AE64" i="8" s="1"/>
  <c r="AB65" i="5"/>
  <c r="AB65" i="6" s="1"/>
  <c r="AB65" i="8" s="1"/>
  <c r="AB65" i="4"/>
  <c r="AF108" i="3"/>
  <c r="AF108" i="14" s="1"/>
  <c r="AF108" i="9"/>
  <c r="AF121" i="3"/>
  <c r="AF121" i="14" s="1"/>
  <c r="AF121" i="9"/>
  <c r="AE162" i="5"/>
  <c r="AE162" i="6" s="1"/>
  <c r="AE162" i="8" s="1"/>
  <c r="AE162" i="4"/>
  <c r="AC117" i="5"/>
  <c r="AC117" i="4"/>
  <c r="AD165" i="5"/>
  <c r="AD165" i="6" s="1"/>
  <c r="AD165" i="8" s="1"/>
  <c r="AD165" i="4"/>
  <c r="AE4" i="5"/>
  <c r="AE4" i="6" s="1"/>
  <c r="AE4" i="8" s="1"/>
  <c r="AE4" i="4"/>
  <c r="AE156" i="5"/>
  <c r="AE156" i="4"/>
  <c r="AD34" i="4"/>
  <c r="AD34" i="5"/>
  <c r="AD34" i="6" s="1"/>
  <c r="AD34" i="8" s="1"/>
  <c r="AD201" i="6"/>
  <c r="AD201" i="8" s="1"/>
  <c r="AE92" i="4"/>
  <c r="AE92" i="5"/>
  <c r="AE137" i="4"/>
  <c r="AE137" i="5"/>
  <c r="AC113" i="3"/>
  <c r="AC113" i="14" s="1"/>
  <c r="AC113" i="9"/>
  <c r="AE98" i="3"/>
  <c r="AE98" i="14" s="1"/>
  <c r="AE98" i="9"/>
  <c r="AD109" i="4"/>
  <c r="AD109" i="5"/>
  <c r="AD109" i="6" s="1"/>
  <c r="AD109" i="8" s="1"/>
  <c r="AD68" i="6"/>
  <c r="AD68" i="8" s="1"/>
  <c r="AJ140" i="3"/>
  <c r="AJ140" i="9"/>
  <c r="AD191" i="5"/>
  <c r="AD191" i="4"/>
  <c r="AE47" i="3"/>
  <c r="AE47" i="14" s="1"/>
  <c r="AE47" i="9"/>
  <c r="AD71" i="5"/>
  <c r="AD71" i="6" s="1"/>
  <c r="AD71" i="8" s="1"/>
  <c r="AD71" i="4"/>
  <c r="AE111" i="3"/>
  <c r="AE111" i="14" s="1"/>
  <c r="AE111" i="9"/>
  <c r="AC36" i="6"/>
  <c r="AC36" i="8" s="1"/>
  <c r="AD46" i="3"/>
  <c r="AD46" i="14" s="1"/>
  <c r="AD46" i="9"/>
  <c r="AD30" i="6"/>
  <c r="AD30" i="8" s="1"/>
  <c r="AE62" i="3"/>
  <c r="AE62" i="14" s="1"/>
  <c r="AE62" i="9"/>
  <c r="AE44" i="3"/>
  <c r="AE44" i="14" s="1"/>
  <c r="AE44" i="9"/>
  <c r="AE128" i="3"/>
  <c r="AE128" i="14" s="1"/>
  <c r="AE128" i="9"/>
  <c r="AF14" i="3"/>
  <c r="AF14" i="14" s="1"/>
  <c r="AF14" i="9"/>
  <c r="AC200" i="5"/>
  <c r="AC200" i="6" s="1"/>
  <c r="AC200" i="8" s="1"/>
  <c r="AC200" i="4"/>
  <c r="AE93" i="5"/>
  <c r="AE93" i="6" s="1"/>
  <c r="AE93" i="8" s="1"/>
  <c r="AE93" i="4"/>
  <c r="AD41" i="6"/>
  <c r="AD41" i="8" s="1"/>
  <c r="AI151" i="4"/>
  <c r="AF23" i="3"/>
  <c r="AF23" i="14" s="1"/>
  <c r="AF23" i="9"/>
  <c r="AB194" i="5"/>
  <c r="AB194" i="4"/>
  <c r="AB66" i="6"/>
  <c r="AB66" i="8" s="1"/>
  <c r="AF119" i="3"/>
  <c r="AF119" i="14" s="1"/>
  <c r="AF119" i="9"/>
  <c r="AD146" i="6"/>
  <c r="AD146" i="8" s="1"/>
  <c r="AF154" i="3"/>
  <c r="AF154" i="14" s="1"/>
  <c r="AF154" i="9"/>
  <c r="AF159" i="6"/>
  <c r="AF159" i="8" s="1"/>
  <c r="AC103" i="5"/>
  <c r="AC103" i="6" s="1"/>
  <c r="AC103" i="8" s="1"/>
  <c r="AC103" i="4"/>
  <c r="AE182" i="5"/>
  <c r="AE182" i="6" s="1"/>
  <c r="AE182" i="8" s="1"/>
  <c r="AE182" i="4"/>
  <c r="AC122" i="3"/>
  <c r="AC122" i="14" s="1"/>
  <c r="AC122" i="9"/>
  <c r="AD86" i="6"/>
  <c r="AD86" i="8" s="1"/>
  <c r="AB169" i="4"/>
  <c r="AB169" i="5"/>
  <c r="AE197" i="3"/>
  <c r="AE197" i="14" s="1"/>
  <c r="AE197" i="9"/>
  <c r="AC114" i="5"/>
  <c r="AC114" i="6" s="1"/>
  <c r="AC114" i="8" s="1"/>
  <c r="AC114" i="4"/>
  <c r="AD127" i="5"/>
  <c r="AD127" i="4"/>
  <c r="AH88" i="5"/>
  <c r="AH88" i="6" s="1"/>
  <c r="AH88" i="8" s="1"/>
  <c r="AH88" i="4"/>
  <c r="AC18" i="4"/>
  <c r="AC18" i="5"/>
  <c r="AC18" i="6" s="1"/>
  <c r="AC18" i="8" s="1"/>
  <c r="AD198" i="4"/>
  <c r="AD198" i="5"/>
  <c r="AD83" i="4"/>
  <c r="AD83" i="5"/>
  <c r="AC138" i="6"/>
  <c r="AC138" i="8" s="1"/>
  <c r="AC45" i="5"/>
  <c r="AC45" i="6" s="1"/>
  <c r="AC45" i="8" s="1"/>
  <c r="AC45" i="4"/>
  <c r="AG136" i="5"/>
  <c r="AG136" i="4"/>
  <c r="AE105" i="3"/>
  <c r="AE105" i="14" s="1"/>
  <c r="AE105" i="9"/>
  <c r="AB102" i="6"/>
  <c r="AB102" i="8" s="1"/>
  <c r="AF190" i="5"/>
  <c r="AF190" i="4"/>
  <c r="AF153" i="3"/>
  <c r="AF153" i="14" s="1"/>
  <c r="AF153" i="9"/>
  <c r="AF21" i="4"/>
  <c r="AF21" i="5"/>
  <c r="AF55" i="3"/>
  <c r="AF55" i="14" s="1"/>
  <c r="AF55" i="9"/>
  <c r="AD56" i="4"/>
  <c r="AD56" i="5"/>
  <c r="AD56" i="6" s="1"/>
  <c r="AD56" i="8" s="1"/>
  <c r="AD29" i="5"/>
  <c r="AD29" i="6" s="1"/>
  <c r="AD29" i="8" s="1"/>
  <c r="AD29" i="4"/>
  <c r="AE168" i="5"/>
  <c r="AE168" i="6" s="1"/>
  <c r="AE168" i="8" s="1"/>
  <c r="AE168" i="4"/>
  <c r="AE170" i="4"/>
  <c r="AE170" i="5"/>
  <c r="AE170" i="6" s="1"/>
  <c r="AE170" i="8" s="1"/>
  <c r="AD57" i="4"/>
  <c r="AD57" i="5"/>
  <c r="AE125" i="5"/>
  <c r="AE125" i="6" s="1"/>
  <c r="AE125" i="8" s="1"/>
  <c r="AE125" i="4"/>
  <c r="AF199" i="3"/>
  <c r="AF199" i="14" s="1"/>
  <c r="AF199" i="9"/>
  <c r="AC104" i="5"/>
  <c r="AC104" i="6" s="1"/>
  <c r="AC104" i="8" s="1"/>
  <c r="AC104" i="4"/>
  <c r="AD63" i="6"/>
  <c r="AD63" i="8" s="1"/>
  <c r="AE25" i="3"/>
  <c r="AE25" i="14" s="1"/>
  <c r="AE25" i="9"/>
  <c r="AD78" i="5"/>
  <c r="AD78" i="6" s="1"/>
  <c r="AD78" i="8" s="1"/>
  <c r="AD78" i="4"/>
  <c r="AD172" i="3"/>
  <c r="AD172" i="14" s="1"/>
  <c r="AD172" i="9"/>
  <c r="AE144" i="3"/>
  <c r="AE144" i="14" s="1"/>
  <c r="AE144" i="9"/>
  <c r="AC145" i="5"/>
  <c r="AC145" i="6" s="1"/>
  <c r="AC145" i="8" s="1"/>
  <c r="AC145" i="4"/>
  <c r="AD38" i="5"/>
  <c r="AD38" i="6" s="1"/>
  <c r="AD38" i="8" s="1"/>
  <c r="AD38" i="4"/>
  <c r="AE54" i="6"/>
  <c r="AE54" i="8" s="1"/>
  <c r="AE59" i="3"/>
  <c r="AE59" i="14" s="1"/>
  <c r="AE59" i="9"/>
  <c r="AE73" i="5"/>
  <c r="AE73" i="4"/>
  <c r="AD188" i="3"/>
  <c r="AD188" i="14" s="1"/>
  <c r="AD188" i="9"/>
  <c r="AC106" i="4"/>
  <c r="AC106" i="5"/>
  <c r="AF76" i="3"/>
  <c r="AF76" i="14" s="1"/>
  <c r="AF76" i="9"/>
  <c r="AD96" i="5"/>
  <c r="AD96" i="6" s="1"/>
  <c r="AD96" i="8" s="1"/>
  <c r="AD96" i="4"/>
  <c r="AB139" i="5"/>
  <c r="AB139" i="6" s="1"/>
  <c r="AB139" i="8" s="1"/>
  <c r="AB139" i="4"/>
  <c r="AD35" i="4"/>
  <c r="AD35" i="5"/>
  <c r="AD35" i="6" s="1"/>
  <c r="AD35" i="8" s="1"/>
  <c r="AE49" i="4"/>
  <c r="AE49" i="5"/>
  <c r="AG2" i="3"/>
  <c r="AG2" i="14" s="1"/>
  <c r="AG2" i="9"/>
  <c r="AI196" i="6"/>
  <c r="AI196" i="8" s="1"/>
  <c r="AI176" i="6"/>
  <c r="AI176" i="8" s="1"/>
  <c r="AI142" i="6"/>
  <c r="AI142" i="8" s="1"/>
  <c r="AI110" i="6"/>
  <c r="AI110" i="8" s="1"/>
  <c r="AI61" i="6"/>
  <c r="AI61" i="8" s="1"/>
  <c r="AI107" i="6"/>
  <c r="AI107" i="8" s="1"/>
  <c r="AI89" i="6"/>
  <c r="AI89" i="8" s="1"/>
  <c r="AI20" i="6"/>
  <c r="AI20" i="8" s="1"/>
  <c r="AI164" i="6"/>
  <c r="AI164" i="8" s="1"/>
  <c r="AI9" i="6"/>
  <c r="AI9" i="8" s="1"/>
  <c r="AI135" i="6"/>
  <c r="AI135" i="8" s="1"/>
  <c r="AI97" i="6"/>
  <c r="AI97" i="8" s="1"/>
  <c r="AI184" i="6"/>
  <c r="AI184" i="8" s="1"/>
  <c r="AI40" i="6"/>
  <c r="AI40" i="8" s="1"/>
  <c r="AI101" i="6"/>
  <c r="AI101" i="8" s="1"/>
  <c r="AI91" i="6"/>
  <c r="AI91" i="8" s="1"/>
  <c r="AI69" i="6"/>
  <c r="AI69" i="8" s="1"/>
  <c r="AI185" i="6"/>
  <c r="AI185" i="8" s="1"/>
  <c r="AI151" i="6"/>
  <c r="AI151" i="8" s="1"/>
  <c r="AI85" i="6"/>
  <c r="AI85" i="8" s="1"/>
  <c r="AI8" i="6"/>
  <c r="AI8" i="8" s="1"/>
  <c r="AI155" i="6"/>
  <c r="AI155" i="8" s="1"/>
  <c r="AJ140" i="5" l="1"/>
  <c r="AJ140" i="14"/>
  <c r="AH177" i="5"/>
  <c r="AH177" i="6" s="1"/>
  <c r="AH177" i="8" s="1"/>
  <c r="AI177" i="9" s="1"/>
  <c r="AH177" i="4"/>
  <c r="AC102" i="3"/>
  <c r="AC102" i="14" s="1"/>
  <c r="AC102" i="9"/>
  <c r="AE41" i="3"/>
  <c r="AE41" i="14" s="1"/>
  <c r="AE41" i="9"/>
  <c r="AJ110" i="3"/>
  <c r="AJ110" i="9"/>
  <c r="AC99" i="3"/>
  <c r="AC99" i="14" s="1"/>
  <c r="AC99" i="9"/>
  <c r="AJ107" i="3"/>
  <c r="AJ107" i="9"/>
  <c r="AJ184" i="3"/>
  <c r="AJ184" i="9"/>
  <c r="AD161" i="3"/>
  <c r="AD161" i="14" s="1"/>
  <c r="AD161" i="9"/>
  <c r="AJ85" i="3"/>
  <c r="AJ85" i="9"/>
  <c r="AD36" i="3"/>
  <c r="AD36" i="14" s="1"/>
  <c r="AD36" i="9"/>
  <c r="AG10" i="3"/>
  <c r="AG10" i="14" s="1"/>
  <c r="AG10" i="9"/>
  <c r="AE63" i="3"/>
  <c r="AE63" i="14" s="1"/>
  <c r="AE63" i="9"/>
  <c r="AJ185" i="3"/>
  <c r="AJ185" i="9"/>
  <c r="AJ135" i="3"/>
  <c r="AJ135" i="9"/>
  <c r="AE174" i="3"/>
  <c r="AE174" i="14" s="1"/>
  <c r="AE174" i="9"/>
  <c r="AF54" i="3"/>
  <c r="AF54" i="14" s="1"/>
  <c r="AF54" i="9"/>
  <c r="AE201" i="3"/>
  <c r="AE201" i="14" s="1"/>
  <c r="AE201" i="9"/>
  <c r="AJ40" i="3"/>
  <c r="AJ40" i="14" s="1"/>
  <c r="AJ40" i="9"/>
  <c r="AJ164" i="3"/>
  <c r="AJ164" i="9"/>
  <c r="AD116" i="3"/>
  <c r="AD116" i="14" s="1"/>
  <c r="AD116" i="9"/>
  <c r="AJ155" i="3"/>
  <c r="AJ155" i="9"/>
  <c r="AC67" i="3"/>
  <c r="AC67" i="14" s="1"/>
  <c r="AC67" i="9"/>
  <c r="AD82" i="3"/>
  <c r="AD82" i="14" s="1"/>
  <c r="AD82" i="9"/>
  <c r="AB17" i="6"/>
  <c r="AB17" i="8" s="1"/>
  <c r="AD18" i="3"/>
  <c r="AD18" i="14" s="1"/>
  <c r="AD18" i="9"/>
  <c r="AF39" i="3"/>
  <c r="AF39" i="14" s="1"/>
  <c r="AF39" i="9"/>
  <c r="AC186" i="6"/>
  <c r="AC186" i="8" s="1"/>
  <c r="AE100" i="5"/>
  <c r="AE100" i="6" s="1"/>
  <c r="AE100" i="8" s="1"/>
  <c r="AE100" i="4"/>
  <c r="AE152" i="6"/>
  <c r="AE152" i="8" s="1"/>
  <c r="AD115" i="3"/>
  <c r="AD115" i="14" s="1"/>
  <c r="AD115" i="9"/>
  <c r="AE32" i="5"/>
  <c r="AE32" i="4"/>
  <c r="AF93" i="3"/>
  <c r="AF93" i="14" s="1"/>
  <c r="AF93" i="9"/>
  <c r="AE30" i="3"/>
  <c r="AE30" i="14" s="1"/>
  <c r="AE30" i="9"/>
  <c r="AE137" i="6"/>
  <c r="AE137" i="8" s="1"/>
  <c r="AC117" i="6"/>
  <c r="AC117" i="8" s="1"/>
  <c r="AF26" i="5"/>
  <c r="AF26" i="6" s="1"/>
  <c r="AF26" i="8" s="1"/>
  <c r="AF26" i="4"/>
  <c r="AF183" i="3"/>
  <c r="AF183" i="14" s="1"/>
  <c r="AF183" i="9"/>
  <c r="AE6" i="3"/>
  <c r="AE6" i="14" s="1"/>
  <c r="AE6" i="9"/>
  <c r="AE187" i="6"/>
  <c r="AE187" i="8"/>
  <c r="AF149" i="6"/>
  <c r="AF149" i="8" s="1"/>
  <c r="AE80" i="5"/>
  <c r="AE80" i="6" s="1"/>
  <c r="AE80" i="8" s="1"/>
  <c r="AE80" i="4"/>
  <c r="AD95" i="4"/>
  <c r="AD95" i="5"/>
  <c r="AD95" i="6" s="1"/>
  <c r="AD95" i="8" s="1"/>
  <c r="AE73" i="6"/>
  <c r="AE73" i="8" s="1"/>
  <c r="AE78" i="3"/>
  <c r="AE78" i="14" s="1"/>
  <c r="AE78" i="9"/>
  <c r="AF170" i="3"/>
  <c r="AF170" i="14" s="1"/>
  <c r="AF170" i="9"/>
  <c r="AG136" i="6"/>
  <c r="AG136" i="8" s="1"/>
  <c r="AD158" i="4"/>
  <c r="AD158" i="5"/>
  <c r="AD158" i="6" s="1"/>
  <c r="AD158" i="8" s="1"/>
  <c r="AD13" i="5"/>
  <c r="AD13" i="6" s="1"/>
  <c r="AD13" i="8" s="1"/>
  <c r="AD13" i="4"/>
  <c r="AD22" i="6"/>
  <c r="AD22" i="8" s="1"/>
  <c r="AD191" i="6"/>
  <c r="AD191" i="8" s="1"/>
  <c r="AD134" i="5"/>
  <c r="AD134" i="4"/>
  <c r="AD172" i="5"/>
  <c r="AD172" i="4"/>
  <c r="AJ69" i="3"/>
  <c r="AJ69" i="9"/>
  <c r="AD57" i="6"/>
  <c r="AD57" i="8" s="1"/>
  <c r="AE49" i="6"/>
  <c r="AE49" i="8" s="1"/>
  <c r="AE109" i="3"/>
  <c r="AE109" i="14" s="1"/>
  <c r="AE109" i="9"/>
  <c r="AF21" i="6"/>
  <c r="AF21" i="8" s="1"/>
  <c r="AG141" i="3"/>
  <c r="AG141" i="14" s="1"/>
  <c r="AG141" i="9"/>
  <c r="AE24" i="4"/>
  <c r="AE24" i="5"/>
  <c r="AD31" i="6"/>
  <c r="AD31" i="8" s="1"/>
  <c r="AJ151" i="3"/>
  <c r="AJ151" i="9"/>
  <c r="AJ176" i="3"/>
  <c r="AJ176" i="9"/>
  <c r="AD114" i="3"/>
  <c r="AD114" i="14" s="1"/>
  <c r="AD114" i="9"/>
  <c r="AF14" i="5"/>
  <c r="AF14" i="6" s="1"/>
  <c r="AF14" i="8" s="1"/>
  <c r="AF14" i="4"/>
  <c r="AE34" i="3"/>
  <c r="AE34" i="14" s="1"/>
  <c r="AE34" i="9"/>
  <c r="AF33" i="4"/>
  <c r="AF33" i="5"/>
  <c r="AF33" i="6" s="1"/>
  <c r="AF33" i="8" s="1"/>
  <c r="AD130" i="6"/>
  <c r="AD130" i="8" s="1"/>
  <c r="AC166" i="4"/>
  <c r="AC166" i="5"/>
  <c r="AF60" i="6"/>
  <c r="AF60" i="8" s="1"/>
  <c r="AE105" i="5"/>
  <c r="AE105" i="6" s="1"/>
  <c r="AE105" i="8" s="1"/>
  <c r="AE105" i="4"/>
  <c r="AC143" i="4"/>
  <c r="AC143" i="5"/>
  <c r="AC143" i="6" s="1"/>
  <c r="AC143" i="8" s="1"/>
  <c r="AD188" i="5"/>
  <c r="AD188" i="6" s="1"/>
  <c r="AD188" i="8" s="1"/>
  <c r="AD188" i="4"/>
  <c r="AE62" i="5"/>
  <c r="AE62" i="4"/>
  <c r="AE146" i="3"/>
  <c r="AE146" i="14" s="1"/>
  <c r="AE146" i="9"/>
  <c r="AJ142" i="3"/>
  <c r="AJ142" i="9"/>
  <c r="AC171" i="3"/>
  <c r="AC171" i="14" s="1"/>
  <c r="AC171" i="9"/>
  <c r="AD173" i="5"/>
  <c r="AD173" i="4"/>
  <c r="AE160" i="5"/>
  <c r="AE160" i="6" s="1"/>
  <c r="AE160" i="8" s="1"/>
  <c r="AE160" i="4"/>
  <c r="AC139" i="3"/>
  <c r="AC139" i="14" s="1"/>
  <c r="AC139" i="9"/>
  <c r="AF168" i="3"/>
  <c r="AF168" i="14" s="1"/>
  <c r="AF168" i="9"/>
  <c r="AF153" i="5"/>
  <c r="AF153" i="6" s="1"/>
  <c r="AF153" i="8" s="1"/>
  <c r="AF153" i="4"/>
  <c r="AD138" i="3"/>
  <c r="AD138" i="14" s="1"/>
  <c r="AD138" i="9"/>
  <c r="AD103" i="3"/>
  <c r="AD103" i="14" s="1"/>
  <c r="AD103" i="9"/>
  <c r="AC66" i="3"/>
  <c r="AC66" i="14" s="1"/>
  <c r="AC66" i="9"/>
  <c r="AE111" i="4"/>
  <c r="AE111" i="5"/>
  <c r="AE111" i="6" s="1"/>
  <c r="AE111" i="8" s="1"/>
  <c r="AE118" i="5"/>
  <c r="AE118" i="6" s="1"/>
  <c r="AE118" i="8" s="1"/>
  <c r="AE118" i="4"/>
  <c r="AC163" i="3"/>
  <c r="AC163" i="14" s="1"/>
  <c r="AC163" i="9"/>
  <c r="AE181" i="5"/>
  <c r="AE181" i="4"/>
  <c r="AF15" i="3"/>
  <c r="AF15" i="14" s="1"/>
  <c r="AF15" i="9"/>
  <c r="AD131" i="3"/>
  <c r="AD131" i="14" s="1"/>
  <c r="AD131" i="9"/>
  <c r="AC51" i="3"/>
  <c r="AC51" i="14" s="1"/>
  <c r="AC51" i="9"/>
  <c r="AF5" i="3"/>
  <c r="AF5" i="14" s="1"/>
  <c r="AF5" i="9"/>
  <c r="AF84" i="3"/>
  <c r="AF84" i="14" s="1"/>
  <c r="AF84" i="9"/>
  <c r="AC113" i="4"/>
  <c r="AC113" i="5"/>
  <c r="AC113" i="6" s="1"/>
  <c r="AC113" i="8" s="1"/>
  <c r="AF192" i="3"/>
  <c r="AF192" i="14" s="1"/>
  <c r="AF192" i="9"/>
  <c r="AJ89" i="3"/>
  <c r="AJ89" i="9"/>
  <c r="AI88" i="3"/>
  <c r="AI88" i="14" s="1"/>
  <c r="AI88" i="9"/>
  <c r="AF75" i="6"/>
  <c r="AF75" i="8" s="1"/>
  <c r="AC126" i="3"/>
  <c r="AC126" i="14" s="1"/>
  <c r="AC126" i="9"/>
  <c r="AE35" i="3"/>
  <c r="AE35" i="14" s="1"/>
  <c r="AE35" i="9"/>
  <c r="AE87" i="3"/>
  <c r="AE87" i="14" s="1"/>
  <c r="AE87" i="9"/>
  <c r="AD3" i="3"/>
  <c r="AD3" i="14" s="1"/>
  <c r="AD3" i="9"/>
  <c r="AF28" i="5"/>
  <c r="AF28" i="6" s="1"/>
  <c r="AF28" i="8" s="1"/>
  <c r="AF28" i="4"/>
  <c r="AJ132" i="3"/>
  <c r="AJ132" i="9"/>
  <c r="AJ140" i="4"/>
  <c r="AE38" i="3"/>
  <c r="AE38" i="14" s="1"/>
  <c r="AE38" i="9"/>
  <c r="AD104" i="3"/>
  <c r="AD104" i="14" s="1"/>
  <c r="AD104" i="9"/>
  <c r="AE197" i="4"/>
  <c r="AE197" i="5"/>
  <c r="AE197" i="6" s="1"/>
  <c r="AE197" i="8" s="1"/>
  <c r="AF108" i="5"/>
  <c r="AF108" i="6" s="1"/>
  <c r="AF108" i="8" s="1"/>
  <c r="AF108" i="4"/>
  <c r="AC43" i="4"/>
  <c r="AC43" i="5"/>
  <c r="AC43" i="6" s="1"/>
  <c r="AC43" i="8" s="1"/>
  <c r="AF70" i="5"/>
  <c r="AF70" i="6" s="1"/>
  <c r="AF70" i="8" s="1"/>
  <c r="AF70" i="4"/>
  <c r="AE157" i="4"/>
  <c r="AE157" i="5"/>
  <c r="AD147" i="4"/>
  <c r="AD147" i="5"/>
  <c r="AD147" i="6" s="1"/>
  <c r="AD147" i="8" s="1"/>
  <c r="AE112" i="3"/>
  <c r="AE112" i="14" s="1"/>
  <c r="AE112" i="9"/>
  <c r="AF81" i="3"/>
  <c r="AF81" i="14" s="1"/>
  <c r="AF81" i="9"/>
  <c r="AJ20" i="3"/>
  <c r="AJ20" i="9"/>
  <c r="AE68" i="3"/>
  <c r="AE68" i="14" s="1"/>
  <c r="AE68" i="9"/>
  <c r="AE25" i="5"/>
  <c r="AE25" i="4"/>
  <c r="AD16" i="3"/>
  <c r="AD16" i="14" s="1"/>
  <c r="AD16" i="9"/>
  <c r="AJ9" i="3"/>
  <c r="AJ9" i="9"/>
  <c r="AD45" i="3"/>
  <c r="AD45" i="14" s="1"/>
  <c r="AD45" i="9"/>
  <c r="AG58" i="3"/>
  <c r="AG58" i="14" s="1"/>
  <c r="AG58" i="9"/>
  <c r="AJ123" i="3"/>
  <c r="AJ123" i="9"/>
  <c r="AE96" i="3"/>
  <c r="AE96" i="14" s="1"/>
  <c r="AE96" i="9"/>
  <c r="AE29" i="3"/>
  <c r="AE29" i="14" s="1"/>
  <c r="AE29" i="9"/>
  <c r="AF190" i="6"/>
  <c r="AF190" i="8" s="1"/>
  <c r="AD83" i="6"/>
  <c r="AD83" i="8" s="1"/>
  <c r="AB169" i="6"/>
  <c r="AB169" i="8" s="1"/>
  <c r="AG159" i="3"/>
  <c r="AG159" i="14" s="1"/>
  <c r="AG159" i="9"/>
  <c r="AB194" i="6"/>
  <c r="AB194" i="8" s="1"/>
  <c r="AE71" i="3"/>
  <c r="AE71" i="14" s="1"/>
  <c r="AE71" i="9"/>
  <c r="AE156" i="6"/>
  <c r="AE156" i="8" s="1"/>
  <c r="AG27" i="3"/>
  <c r="AG27" i="14" s="1"/>
  <c r="AG27" i="9"/>
  <c r="AE133" i="5"/>
  <c r="AE133" i="4"/>
  <c r="AC167" i="6"/>
  <c r="AC167" i="8" s="1"/>
  <c r="AJ61" i="3"/>
  <c r="AJ61" i="9"/>
  <c r="AE92" i="6"/>
  <c r="AE92" i="8" s="1"/>
  <c r="AF182" i="3"/>
  <c r="AF182" i="14" s="1"/>
  <c r="AF182" i="9"/>
  <c r="AD46" i="4"/>
  <c r="AD46" i="5"/>
  <c r="AD46" i="6" s="1"/>
  <c r="AD46" i="8" s="1"/>
  <c r="AE74" i="5"/>
  <c r="AE74" i="6" s="1"/>
  <c r="AE74" i="8" s="1"/>
  <c r="AE74" i="4"/>
  <c r="AF193" i="4"/>
  <c r="AF193" i="5"/>
  <c r="AD127" i="6"/>
  <c r="AD127" i="8" s="1"/>
  <c r="AJ101" i="3"/>
  <c r="AJ101" i="9"/>
  <c r="AD145" i="3"/>
  <c r="AD145" i="14" s="1"/>
  <c r="AD145" i="9"/>
  <c r="AF199" i="4"/>
  <c r="AF199" i="5"/>
  <c r="AF199" i="6" s="1"/>
  <c r="AF199" i="8" s="1"/>
  <c r="AE128" i="5"/>
  <c r="AE128" i="6" s="1"/>
  <c r="AE128" i="8" s="1"/>
  <c r="AE128" i="4"/>
  <c r="AC65" i="3"/>
  <c r="AC65" i="14" s="1"/>
  <c r="AC65" i="9"/>
  <c r="AE90" i="5"/>
  <c r="AE90" i="6" s="1"/>
  <c r="AE90" i="8" s="1"/>
  <c r="AE90" i="4"/>
  <c r="AE37" i="4"/>
  <c r="AE37" i="5"/>
  <c r="AE37" i="6" s="1"/>
  <c r="AE37" i="8" s="1"/>
  <c r="AF79" i="5"/>
  <c r="AF79" i="4"/>
  <c r="AD124" i="6"/>
  <c r="AD124" i="8" s="1"/>
  <c r="AD129" i="4"/>
  <c r="AD129" i="5"/>
  <c r="AD129" i="6" s="1"/>
  <c r="AD129" i="8" s="1"/>
  <c r="AE42" i="4"/>
  <c r="AE42" i="5"/>
  <c r="AE42" i="6" s="1"/>
  <c r="AE42" i="8" s="1"/>
  <c r="AC195" i="4"/>
  <c r="AC195" i="5"/>
  <c r="AD150" i="4"/>
  <c r="AD150" i="5"/>
  <c r="AD150" i="6" s="1"/>
  <c r="AD150" i="8" s="1"/>
  <c r="AI120" i="3"/>
  <c r="AI120" i="14" s="1"/>
  <c r="AI120" i="9"/>
  <c r="AE165" i="3"/>
  <c r="AE165" i="14" s="1"/>
  <c r="AE165" i="9"/>
  <c r="AF55" i="4"/>
  <c r="AF55" i="5"/>
  <c r="AF55" i="6" s="1"/>
  <c r="AF55" i="8" s="1"/>
  <c r="AC122" i="5"/>
  <c r="AC122" i="6" s="1"/>
  <c r="AC122" i="8" s="1"/>
  <c r="AC122" i="4"/>
  <c r="AF162" i="3"/>
  <c r="AF162" i="14" s="1"/>
  <c r="AF162" i="9"/>
  <c r="AF189" i="3"/>
  <c r="AF189" i="14" s="1"/>
  <c r="AF189" i="9"/>
  <c r="AE59" i="5"/>
  <c r="AE59" i="6" s="1"/>
  <c r="AE59" i="8" s="1"/>
  <c r="AE59" i="4"/>
  <c r="AD53" i="6"/>
  <c r="AD53" i="8" s="1"/>
  <c r="AE11" i="3"/>
  <c r="AE11" i="14" s="1"/>
  <c r="AE11" i="9"/>
  <c r="AF119" i="5"/>
  <c r="AF119" i="6" s="1"/>
  <c r="AF119" i="8" s="1"/>
  <c r="AF119" i="4"/>
  <c r="AJ94" i="3"/>
  <c r="AJ94" i="9"/>
  <c r="AJ196" i="3"/>
  <c r="AJ196" i="9"/>
  <c r="AF76" i="5"/>
  <c r="AF76" i="6" s="1"/>
  <c r="AF76" i="8" s="1"/>
  <c r="AF76" i="4"/>
  <c r="AD198" i="6"/>
  <c r="AD198" i="8" s="1"/>
  <c r="AF23" i="5"/>
  <c r="AF23" i="6" s="1"/>
  <c r="AF23" i="8" s="1"/>
  <c r="AF23" i="4"/>
  <c r="AE47" i="5"/>
  <c r="AE47" i="4"/>
  <c r="AE98" i="5"/>
  <c r="AE98" i="6" s="1"/>
  <c r="AE98" i="8" s="1"/>
  <c r="AE98" i="4"/>
  <c r="AF64" i="3"/>
  <c r="AF64" i="14" s="1"/>
  <c r="AF64" i="9"/>
  <c r="AE50" i="5"/>
  <c r="AE50" i="6" s="1"/>
  <c r="AE50" i="8" s="1"/>
  <c r="AE50" i="4"/>
  <c r="AE19" i="6"/>
  <c r="AE19" i="8" s="1"/>
  <c r="AD12" i="3"/>
  <c r="AD12" i="14" s="1"/>
  <c r="AD12" i="9"/>
  <c r="AJ8" i="3"/>
  <c r="AJ8" i="9"/>
  <c r="AD48" i="4"/>
  <c r="AD48" i="5"/>
  <c r="AG7" i="3"/>
  <c r="AG7" i="14" s="1"/>
  <c r="AG7" i="9"/>
  <c r="AD200" i="3"/>
  <c r="AD200" i="14" s="1"/>
  <c r="AD200" i="9"/>
  <c r="AE175" i="4"/>
  <c r="AE175" i="5"/>
  <c r="AE175" i="6" s="1"/>
  <c r="AE175" i="8" s="1"/>
  <c r="AJ91" i="3"/>
  <c r="AJ91" i="9"/>
  <c r="AF121" i="5"/>
  <c r="AF121" i="4"/>
  <c r="AG72" i="6"/>
  <c r="AG72" i="8" s="1"/>
  <c r="AD178" i="4"/>
  <c r="AD178" i="5"/>
  <c r="AD178" i="6" s="1"/>
  <c r="AD178" i="8" s="1"/>
  <c r="AJ97" i="3"/>
  <c r="AJ97" i="9"/>
  <c r="AC106" i="6"/>
  <c r="AC106" i="8" s="1"/>
  <c r="AE144" i="4"/>
  <c r="AE144" i="5"/>
  <c r="AE144" i="6" s="1"/>
  <c r="AE144" i="8" s="1"/>
  <c r="AF125" i="3"/>
  <c r="AF125" i="14" s="1"/>
  <c r="AF125" i="9"/>
  <c r="AE56" i="3"/>
  <c r="AE56" i="14" s="1"/>
  <c r="AE56" i="9"/>
  <c r="AE86" i="3"/>
  <c r="AE86" i="14" s="1"/>
  <c r="AE86" i="9"/>
  <c r="AF154" i="4"/>
  <c r="AF154" i="5"/>
  <c r="AF154" i="6" s="1"/>
  <c r="AF154" i="8" s="1"/>
  <c r="AE44" i="5"/>
  <c r="AE44" i="6" s="1"/>
  <c r="AE44" i="8" s="1"/>
  <c r="AE44" i="4"/>
  <c r="AF4" i="3"/>
  <c r="AF4" i="14" s="1"/>
  <c r="AF4" i="9"/>
  <c r="AF52" i="5"/>
  <c r="AF52" i="4"/>
  <c r="AD77" i="4"/>
  <c r="AD77" i="5"/>
  <c r="AE179" i="4"/>
  <c r="AE179" i="5"/>
  <c r="AE179" i="6" s="1"/>
  <c r="AE179" i="8" s="1"/>
  <c r="AF180" i="6"/>
  <c r="AF180" i="8" s="1"/>
  <c r="AE148" i="4"/>
  <c r="AE148" i="5"/>
  <c r="AG2" i="4"/>
  <c r="AG2" i="5"/>
  <c r="AG2" i="6" s="1"/>
  <c r="AG2" i="8" s="1"/>
  <c r="AJ140" i="6"/>
  <c r="AJ140" i="8" s="1"/>
  <c r="AJ40" i="5"/>
  <c r="AJ40" i="4"/>
  <c r="AJ164" i="4"/>
  <c r="AJ132" i="5" l="1"/>
  <c r="AJ132" i="14"/>
  <c r="AJ91" i="5"/>
  <c r="AJ91" i="14"/>
  <c r="AJ196" i="5"/>
  <c r="AJ196" i="14"/>
  <c r="AJ9" i="5"/>
  <c r="AJ9" i="14"/>
  <c r="AJ20" i="4"/>
  <c r="AJ20" i="14"/>
  <c r="AJ142" i="5"/>
  <c r="AJ142" i="14"/>
  <c r="AJ176" i="5"/>
  <c r="AJ176" i="14"/>
  <c r="AJ155" i="4"/>
  <c r="AJ155" i="14"/>
  <c r="AJ164" i="5"/>
  <c r="AJ164" i="14"/>
  <c r="AJ185" i="5"/>
  <c r="AJ185" i="14"/>
  <c r="AJ85" i="5"/>
  <c r="AJ85" i="14"/>
  <c r="AJ184" i="5"/>
  <c r="AJ184" i="14"/>
  <c r="AJ97" i="5"/>
  <c r="AJ97" i="14"/>
  <c r="AJ8" i="5"/>
  <c r="AJ8" i="14"/>
  <c r="AJ94" i="5"/>
  <c r="AJ94" i="14"/>
  <c r="AJ101" i="5"/>
  <c r="AJ101" i="14"/>
  <c r="AJ61" i="4"/>
  <c r="AJ61" i="14"/>
  <c r="AJ123" i="5"/>
  <c r="AJ123" i="14"/>
  <c r="AJ89" i="5"/>
  <c r="AJ89" i="14"/>
  <c r="AJ151" i="4"/>
  <c r="AJ151" i="14"/>
  <c r="AJ69" i="5"/>
  <c r="AJ69" i="14"/>
  <c r="AJ135" i="5"/>
  <c r="AJ135" i="14"/>
  <c r="AJ107" i="5"/>
  <c r="AJ107" i="14"/>
  <c r="AJ110" i="5"/>
  <c r="AJ110" i="14"/>
  <c r="AJ20" i="5"/>
  <c r="AJ110" i="4"/>
  <c r="AJ132" i="4"/>
  <c r="AJ91" i="4"/>
  <c r="AJ9" i="4"/>
  <c r="AJ155" i="5"/>
  <c r="AJ107" i="4"/>
  <c r="AJ61" i="5"/>
  <c r="AJ61" i="6" s="1"/>
  <c r="AJ61" i="8" s="1"/>
  <c r="AJ176" i="4"/>
  <c r="AJ151" i="5"/>
  <c r="AJ151" i="6" s="1"/>
  <c r="AJ151" i="8" s="1"/>
  <c r="AJ185" i="4"/>
  <c r="AI177" i="3"/>
  <c r="AI177" i="14" s="1"/>
  <c r="AJ8" i="4"/>
  <c r="AJ196" i="4"/>
  <c r="AJ97" i="4"/>
  <c r="AJ142" i="4"/>
  <c r="AJ94" i="4"/>
  <c r="AE83" i="3"/>
  <c r="AE83" i="14" s="1"/>
  <c r="AE83" i="9"/>
  <c r="AE31" i="3"/>
  <c r="AE31" i="14" s="1"/>
  <c r="AE31" i="9"/>
  <c r="AE124" i="3"/>
  <c r="AE124" i="14" s="1"/>
  <c r="AE124" i="9"/>
  <c r="AD167" i="3"/>
  <c r="AD167" i="14" s="1"/>
  <c r="AD167" i="9"/>
  <c r="AC17" i="3"/>
  <c r="AC17" i="14" s="1"/>
  <c r="AC17" i="9"/>
  <c r="AE191" i="3"/>
  <c r="AE191" i="14" s="1"/>
  <c r="AE191" i="9"/>
  <c r="AH72" i="3"/>
  <c r="AH72" i="14" s="1"/>
  <c r="AH72" i="9"/>
  <c r="AF19" i="3"/>
  <c r="AF19" i="14" s="1"/>
  <c r="AF19" i="9"/>
  <c r="AH136" i="3"/>
  <c r="AH136" i="14" s="1"/>
  <c r="AH136" i="9"/>
  <c r="AD117" i="3"/>
  <c r="AD117" i="14" s="1"/>
  <c r="AD117" i="9"/>
  <c r="AC194" i="3"/>
  <c r="AC194" i="14" s="1"/>
  <c r="AC194" i="9"/>
  <c r="AG75" i="3"/>
  <c r="AG75" i="14" s="1"/>
  <c r="AG75" i="9"/>
  <c r="AG190" i="3"/>
  <c r="AG190" i="14" s="1"/>
  <c r="AG190" i="9"/>
  <c r="AE198" i="3"/>
  <c r="AE198" i="14" s="1"/>
  <c r="AE198" i="9"/>
  <c r="AF137" i="3"/>
  <c r="AF137" i="14" s="1"/>
  <c r="AF137" i="9"/>
  <c r="AE22" i="3"/>
  <c r="AE22" i="14" s="1"/>
  <c r="AE22" i="9"/>
  <c r="AG21" i="3"/>
  <c r="AG21" i="14" s="1"/>
  <c r="AG21" i="9"/>
  <c r="AD186" i="3"/>
  <c r="AD186" i="14" s="1"/>
  <c r="AD186" i="9"/>
  <c r="AF156" i="3"/>
  <c r="AF156" i="14" s="1"/>
  <c r="AF156" i="9"/>
  <c r="AF73" i="3"/>
  <c r="AF73" i="14" s="1"/>
  <c r="AF73" i="9"/>
  <c r="AD77" i="6"/>
  <c r="AD77" i="8" s="1"/>
  <c r="AF79" i="6"/>
  <c r="AF79" i="8" s="1"/>
  <c r="AE71" i="5"/>
  <c r="AE71" i="6" s="1"/>
  <c r="AE71" i="8" s="1"/>
  <c r="AE71" i="4"/>
  <c r="AD103" i="5"/>
  <c r="AD103" i="4"/>
  <c r="AF80" i="3"/>
  <c r="AF80" i="14" s="1"/>
  <c r="AF80" i="9"/>
  <c r="AD115" i="4"/>
  <c r="AD115" i="5"/>
  <c r="AJ101" i="4"/>
  <c r="AE47" i="6"/>
  <c r="AE47" i="8" s="1"/>
  <c r="AE11" i="4"/>
  <c r="AE11" i="5"/>
  <c r="AE165" i="4"/>
  <c r="AE165" i="5"/>
  <c r="AF37" i="3"/>
  <c r="AF37" i="14" s="1"/>
  <c r="AF37" i="9"/>
  <c r="AI88" i="4"/>
  <c r="AI88" i="5"/>
  <c r="AD131" i="4"/>
  <c r="AD131" i="5"/>
  <c r="AD131" i="6" s="1"/>
  <c r="AD131" i="8" s="1"/>
  <c r="AE34" i="5"/>
  <c r="AE34" i="6" s="1"/>
  <c r="AE34" i="8" s="1"/>
  <c r="AE34" i="4"/>
  <c r="AF54" i="4"/>
  <c r="AF54" i="5"/>
  <c r="AD161" i="5"/>
  <c r="AD161" i="4"/>
  <c r="AE56" i="5"/>
  <c r="AE56" i="6" s="1"/>
  <c r="AE56" i="8" s="1"/>
  <c r="AE56" i="4"/>
  <c r="AF121" i="6"/>
  <c r="AF121" i="8" s="1"/>
  <c r="AG108" i="3"/>
  <c r="AG108" i="14" s="1"/>
  <c r="AG108" i="9"/>
  <c r="AD138" i="4"/>
  <c r="AD138" i="5"/>
  <c r="AD138" i="6" s="1"/>
  <c r="AD138" i="8" s="1"/>
  <c r="AD173" i="6"/>
  <c r="AD173" i="8" s="1"/>
  <c r="AD172" i="6"/>
  <c r="AD172" i="8" s="1"/>
  <c r="AG55" i="3"/>
  <c r="AG55" i="14" s="1"/>
  <c r="AG55" i="9"/>
  <c r="AE188" i="3"/>
  <c r="AE188" i="14" s="1"/>
  <c r="AE188" i="9"/>
  <c r="AE68" i="5"/>
  <c r="AE68" i="6" s="1"/>
  <c r="AE68" i="8" s="1"/>
  <c r="AE68" i="4"/>
  <c r="AG58" i="5"/>
  <c r="AG58" i="4"/>
  <c r="AF15" i="4"/>
  <c r="AF15" i="5"/>
  <c r="AF15" i="6" s="1"/>
  <c r="AF15" i="8" s="1"/>
  <c r="AG141" i="5"/>
  <c r="AG141" i="6" s="1"/>
  <c r="AG141" i="8" s="1"/>
  <c r="AG141" i="4"/>
  <c r="AE30" i="5"/>
  <c r="AE30" i="6" s="1"/>
  <c r="AE30" i="8" s="1"/>
  <c r="AE30" i="4"/>
  <c r="AJ184" i="4"/>
  <c r="AF90" i="3"/>
  <c r="AF90" i="14" s="1"/>
  <c r="AF90" i="9"/>
  <c r="AD45" i="4"/>
  <c r="AD45" i="5"/>
  <c r="AD45" i="6" s="1"/>
  <c r="AD45" i="8" s="1"/>
  <c r="AC166" i="6"/>
  <c r="AC166" i="8" s="1"/>
  <c r="AD114" i="5"/>
  <c r="AD114" i="6" s="1"/>
  <c r="AD114" i="8" s="1"/>
  <c r="AD114" i="4"/>
  <c r="AJ123" i="4"/>
  <c r="AJ89" i="4"/>
  <c r="AF4" i="5"/>
  <c r="AF4" i="6" s="1"/>
  <c r="AF4" i="8" s="1"/>
  <c r="AF4" i="4"/>
  <c r="AF189" i="4"/>
  <c r="AF189" i="5"/>
  <c r="AF189" i="6" s="1"/>
  <c r="AF189" i="8" s="1"/>
  <c r="AE112" i="5"/>
  <c r="AE112" i="6" s="1"/>
  <c r="AE112" i="8" s="1"/>
  <c r="AE112" i="4"/>
  <c r="AD113" i="3"/>
  <c r="AD113" i="14" s="1"/>
  <c r="AD113" i="9"/>
  <c r="AC163" i="4"/>
  <c r="AC163" i="5"/>
  <c r="AC163" i="6" s="1"/>
  <c r="AC163" i="8" s="1"/>
  <c r="AC99" i="5"/>
  <c r="AC99" i="4"/>
  <c r="AF182" i="5"/>
  <c r="AF182" i="6" s="1"/>
  <c r="AF182" i="8" s="1"/>
  <c r="AF182" i="4"/>
  <c r="AE86" i="5"/>
  <c r="AE86" i="6" s="1"/>
  <c r="AE86" i="8" s="1"/>
  <c r="AE86" i="4"/>
  <c r="AF92" i="3"/>
  <c r="AF92" i="14" s="1"/>
  <c r="AF92" i="9"/>
  <c r="AE53" i="3"/>
  <c r="AE53" i="14" s="1"/>
  <c r="AE53" i="9"/>
  <c r="AF105" i="3"/>
  <c r="AF105" i="14" s="1"/>
  <c r="AF105" i="9"/>
  <c r="AF125" i="4"/>
  <c r="AF125" i="5"/>
  <c r="AF125" i="6" s="1"/>
  <c r="AF125" i="8" s="1"/>
  <c r="AE127" i="3"/>
  <c r="AE127" i="14" s="1"/>
  <c r="AE127" i="9"/>
  <c r="AF187" i="3"/>
  <c r="AF187" i="14" s="1"/>
  <c r="AF187" i="9"/>
  <c r="AF59" i="3"/>
  <c r="AF59" i="14" s="1"/>
  <c r="AF59" i="9"/>
  <c r="AC67" i="5"/>
  <c r="AC67" i="6" s="1"/>
  <c r="AC67" i="8" s="1"/>
  <c r="AC67" i="4"/>
  <c r="AD12" i="5"/>
  <c r="AD12" i="6" s="1"/>
  <c r="AD12" i="8" s="1"/>
  <c r="AD12" i="4"/>
  <c r="AC65" i="5"/>
  <c r="AC65" i="4"/>
  <c r="AF170" i="5"/>
  <c r="AF170" i="6" s="1"/>
  <c r="AF170" i="8" s="1"/>
  <c r="AF170" i="4"/>
  <c r="AG180" i="3"/>
  <c r="AG180" i="14" s="1"/>
  <c r="AG180" i="9"/>
  <c r="AD106" i="3"/>
  <c r="AD106" i="14" s="1"/>
  <c r="AD106" i="9"/>
  <c r="AF175" i="3"/>
  <c r="AF175" i="14" s="1"/>
  <c r="AF175" i="9"/>
  <c r="AG76" i="3"/>
  <c r="AG76" i="14" s="1"/>
  <c r="AG76" i="9"/>
  <c r="AF128" i="3"/>
  <c r="AF128" i="14" s="1"/>
  <c r="AF128" i="9"/>
  <c r="AE147" i="3"/>
  <c r="AE147" i="14" s="1"/>
  <c r="AE147" i="9"/>
  <c r="AE87" i="5"/>
  <c r="AE87" i="4"/>
  <c r="AE109" i="5"/>
  <c r="AE109" i="6" s="1"/>
  <c r="AE109" i="8" s="1"/>
  <c r="AE109" i="4"/>
  <c r="AE78" i="4"/>
  <c r="AE78" i="5"/>
  <c r="AE6" i="4"/>
  <c r="AE6" i="5"/>
  <c r="AE6" i="6" s="1"/>
  <c r="AE6" i="8" s="1"/>
  <c r="AF98" i="3"/>
  <c r="AF98" i="14" s="1"/>
  <c r="AF98" i="9"/>
  <c r="AE24" i="6"/>
  <c r="AE24" i="8" s="1"/>
  <c r="AG14" i="3"/>
  <c r="AG14" i="14" s="1"/>
  <c r="AG14" i="9"/>
  <c r="AE174" i="5"/>
  <c r="AE174" i="6" s="1"/>
  <c r="AE174" i="8" s="1"/>
  <c r="AE174" i="4"/>
  <c r="AG153" i="3"/>
  <c r="AG153" i="14" s="1"/>
  <c r="AG153" i="9"/>
  <c r="AD3" i="5"/>
  <c r="AD3" i="6" s="1"/>
  <c r="AD3" i="8" s="1"/>
  <c r="AD3" i="4"/>
  <c r="AF93" i="5"/>
  <c r="AF93" i="6" s="1"/>
  <c r="AF93" i="8" s="1"/>
  <c r="AF93" i="4"/>
  <c r="AF168" i="5"/>
  <c r="AF168" i="6" s="1"/>
  <c r="AF168" i="8" s="1"/>
  <c r="AF168" i="4"/>
  <c r="AF42" i="3"/>
  <c r="AF42" i="14" s="1"/>
  <c r="AF42" i="9"/>
  <c r="AF74" i="3"/>
  <c r="AF74" i="14" s="1"/>
  <c r="AF74" i="9"/>
  <c r="AE133" i="6"/>
  <c r="AE133" i="8" s="1"/>
  <c r="AF118" i="3"/>
  <c r="AF118" i="14" s="1"/>
  <c r="AF118" i="9"/>
  <c r="AD116" i="5"/>
  <c r="AD116" i="6" s="1"/>
  <c r="AD116" i="8" s="1"/>
  <c r="AD116" i="4"/>
  <c r="AE63" i="5"/>
  <c r="AE63" i="6" s="1"/>
  <c r="AE63" i="8" s="1"/>
  <c r="AE63" i="4"/>
  <c r="AD48" i="6"/>
  <c r="AD48" i="8" s="1"/>
  <c r="AF160" i="3"/>
  <c r="AF160" i="14" s="1"/>
  <c r="AF160" i="9"/>
  <c r="AE96" i="5"/>
  <c r="AE96" i="6" s="1"/>
  <c r="AE96" i="8" s="1"/>
  <c r="AE96" i="4"/>
  <c r="AC51" i="5"/>
  <c r="AC51" i="4"/>
  <c r="AG23" i="3"/>
  <c r="AG23" i="14" s="1"/>
  <c r="AG23" i="9"/>
  <c r="AG149" i="3"/>
  <c r="AG149" i="14" s="1"/>
  <c r="AG149" i="9"/>
  <c r="AD134" i="6"/>
  <c r="AD134" i="8" s="1"/>
  <c r="AE148" i="6"/>
  <c r="AE148" i="8" s="1"/>
  <c r="AF192" i="5"/>
  <c r="AF192" i="6" s="1"/>
  <c r="AF192" i="8" s="1"/>
  <c r="AF192" i="4"/>
  <c r="AF197" i="3"/>
  <c r="AF197" i="14" s="1"/>
  <c r="AF197" i="9"/>
  <c r="AJ135" i="4"/>
  <c r="AF179" i="3"/>
  <c r="AF179" i="14" s="1"/>
  <c r="AF179" i="9"/>
  <c r="AF44" i="3"/>
  <c r="AF44" i="14" s="1"/>
  <c r="AF44" i="9"/>
  <c r="AF50" i="3"/>
  <c r="AF50" i="14" s="1"/>
  <c r="AF50" i="9"/>
  <c r="AF162" i="5"/>
  <c r="AF162" i="6" s="1"/>
  <c r="AF162" i="8" s="1"/>
  <c r="AF162" i="4"/>
  <c r="AE157" i="6"/>
  <c r="AE157" i="8" s="1"/>
  <c r="AE35" i="5"/>
  <c r="AE35" i="4"/>
  <c r="AC139" i="4"/>
  <c r="AC139" i="5"/>
  <c r="AC139" i="6" s="1"/>
  <c r="AC139" i="8" s="1"/>
  <c r="AE146" i="4"/>
  <c r="AE146" i="5"/>
  <c r="AE146" i="6" s="1"/>
  <c r="AE146" i="8" s="1"/>
  <c r="AD145" i="4"/>
  <c r="AD145" i="5"/>
  <c r="AE57" i="3"/>
  <c r="AE57" i="14" s="1"/>
  <c r="AE57" i="9"/>
  <c r="AG119" i="3"/>
  <c r="AG119" i="14" s="1"/>
  <c r="AG119" i="9"/>
  <c r="AD143" i="3"/>
  <c r="AD143" i="14" s="1"/>
  <c r="AD143" i="9"/>
  <c r="AI120" i="5"/>
  <c r="AI120" i="6" s="1"/>
  <c r="AI120" i="8" s="1"/>
  <c r="AI120" i="4"/>
  <c r="AF152" i="3"/>
  <c r="AF152" i="14" s="1"/>
  <c r="AF152" i="9"/>
  <c r="AG60" i="3"/>
  <c r="AG60" i="14" s="1"/>
  <c r="AG60" i="9"/>
  <c r="AC195" i="6"/>
  <c r="AC195" i="8" s="1"/>
  <c r="AJ69" i="4"/>
  <c r="AE178" i="3"/>
  <c r="AE178" i="14" s="1"/>
  <c r="AE178" i="9"/>
  <c r="AD200" i="5"/>
  <c r="AD200" i="6" s="1"/>
  <c r="AD200" i="8" s="1"/>
  <c r="AD200" i="4"/>
  <c r="AE129" i="3"/>
  <c r="AE129" i="14" s="1"/>
  <c r="AE129" i="9"/>
  <c r="AG199" i="3"/>
  <c r="AG199" i="14" s="1"/>
  <c r="AG199" i="9"/>
  <c r="AE46" i="3"/>
  <c r="AE46" i="14" s="1"/>
  <c r="AE46" i="9"/>
  <c r="AG27" i="5"/>
  <c r="AG27" i="4"/>
  <c r="AD16" i="5"/>
  <c r="AD16" i="6" s="1"/>
  <c r="AD16" i="8" s="1"/>
  <c r="AD16" i="4"/>
  <c r="AD104" i="5"/>
  <c r="AD104" i="6" s="1"/>
  <c r="AD104" i="8" s="1"/>
  <c r="AD104" i="4"/>
  <c r="AF84" i="5"/>
  <c r="AF84" i="6" s="1"/>
  <c r="AF84" i="8" s="1"/>
  <c r="AF84" i="4"/>
  <c r="AF111" i="3"/>
  <c r="AF111" i="14" s="1"/>
  <c r="AF111" i="9"/>
  <c r="AE130" i="3"/>
  <c r="AE130" i="14" s="1"/>
  <c r="AE130" i="9"/>
  <c r="AF183" i="4"/>
  <c r="AF183" i="5"/>
  <c r="AF39" i="5"/>
  <c r="AF39" i="6" s="1"/>
  <c r="AF39" i="8" s="1"/>
  <c r="AF39" i="4"/>
  <c r="AG10" i="5"/>
  <c r="AG10" i="6" s="1"/>
  <c r="AG10" i="8" s="1"/>
  <c r="AG10" i="4"/>
  <c r="AE41" i="5"/>
  <c r="AE41" i="6" s="1"/>
  <c r="AE41" i="8" s="1"/>
  <c r="AE41" i="4"/>
  <c r="AC66" i="4"/>
  <c r="AC66" i="5"/>
  <c r="AD43" i="3"/>
  <c r="AD43" i="14" s="1"/>
  <c r="AD43" i="9"/>
  <c r="AE201" i="4"/>
  <c r="AE201" i="5"/>
  <c r="AF52" i="6"/>
  <c r="AF52" i="8" s="1"/>
  <c r="AD82" i="5"/>
  <c r="AD82" i="4"/>
  <c r="AE150" i="3"/>
  <c r="AE150" i="14" s="1"/>
  <c r="AE150" i="9"/>
  <c r="AG159" i="5"/>
  <c r="AG159" i="4"/>
  <c r="AE181" i="6"/>
  <c r="AE181" i="8" s="1"/>
  <c r="AF100" i="3"/>
  <c r="AF100" i="14" s="1"/>
  <c r="AF100" i="9"/>
  <c r="AJ85" i="4"/>
  <c r="AG154" i="3"/>
  <c r="AG154" i="14" s="1"/>
  <c r="AG154" i="9"/>
  <c r="AF64" i="5"/>
  <c r="AF64" i="6" s="1"/>
  <c r="AF64" i="8" s="1"/>
  <c r="AF64" i="4"/>
  <c r="AE29" i="4"/>
  <c r="AE29" i="5"/>
  <c r="AE29" i="6" s="1"/>
  <c r="AE29" i="8" s="1"/>
  <c r="AC126" i="4"/>
  <c r="AC126" i="5"/>
  <c r="AC126" i="6" s="1"/>
  <c r="AC126" i="8" s="1"/>
  <c r="AE62" i="6"/>
  <c r="AE62" i="8" s="1"/>
  <c r="AF49" i="3"/>
  <c r="AF49" i="14" s="1"/>
  <c r="AF49" i="9"/>
  <c r="AE13" i="3"/>
  <c r="AE13" i="14" s="1"/>
  <c r="AE13" i="9"/>
  <c r="AE32" i="6"/>
  <c r="AE32" i="8" s="1"/>
  <c r="AG33" i="3"/>
  <c r="AG33" i="14" s="1"/>
  <c r="AG33" i="9"/>
  <c r="AG28" i="3"/>
  <c r="AG28" i="14" s="1"/>
  <c r="AG28" i="9"/>
  <c r="AK140" i="3"/>
  <c r="AK140" i="9"/>
  <c r="AF81" i="5"/>
  <c r="AF81" i="6" s="1"/>
  <c r="AF81" i="8" s="1"/>
  <c r="AF81" i="4"/>
  <c r="AC171" i="5"/>
  <c r="AC171" i="4"/>
  <c r="AF144" i="3"/>
  <c r="AF144" i="14" s="1"/>
  <c r="AF144" i="9"/>
  <c r="AC169" i="3"/>
  <c r="AC169" i="14" s="1"/>
  <c r="AC169" i="9"/>
  <c r="AF193" i="6"/>
  <c r="AF193" i="8" s="1"/>
  <c r="AG7" i="5"/>
  <c r="AG7" i="6" s="1"/>
  <c r="AG7" i="8" s="1"/>
  <c r="AG7" i="4"/>
  <c r="AD122" i="3"/>
  <c r="AD122" i="14" s="1"/>
  <c r="AD122" i="9"/>
  <c r="AE25" i="6"/>
  <c r="AE25" i="8" s="1"/>
  <c r="AG70" i="3"/>
  <c r="AG70" i="14" s="1"/>
  <c r="AG70" i="9"/>
  <c r="AE38" i="5"/>
  <c r="AE38" i="6" s="1"/>
  <c r="AE38" i="8" s="1"/>
  <c r="AE38" i="4"/>
  <c r="AF5" i="5"/>
  <c r="AF5" i="6" s="1"/>
  <c r="AF5" i="8" s="1"/>
  <c r="AF5" i="4"/>
  <c r="AE158" i="3"/>
  <c r="AE158" i="14" s="1"/>
  <c r="AE158" i="9"/>
  <c r="AE95" i="3"/>
  <c r="AE95" i="14" s="1"/>
  <c r="AE95" i="9"/>
  <c r="AG26" i="3"/>
  <c r="AG26" i="14" s="1"/>
  <c r="AG26" i="9"/>
  <c r="AD18" i="5"/>
  <c r="AD18" i="6" s="1"/>
  <c r="AD18" i="8" s="1"/>
  <c r="AD18" i="4"/>
  <c r="AD36" i="5"/>
  <c r="AD36" i="4"/>
  <c r="AC102" i="5"/>
  <c r="AC102" i="4"/>
  <c r="AH2" i="3"/>
  <c r="AH2" i="14" s="1"/>
  <c r="AH2" i="9"/>
  <c r="AJ20" i="6"/>
  <c r="AJ20" i="8" s="1"/>
  <c r="AJ8" i="6"/>
  <c r="AJ8" i="8" s="1"/>
  <c r="AJ123" i="6"/>
  <c r="AJ123" i="8" s="1"/>
  <c r="AJ135" i="6"/>
  <c r="AJ135" i="8" s="1"/>
  <c r="AJ91" i="6"/>
  <c r="AJ91" i="8" s="1"/>
  <c r="AJ107" i="6"/>
  <c r="AJ107" i="8" s="1"/>
  <c r="AJ97" i="6"/>
  <c r="AJ97" i="8" s="1"/>
  <c r="AJ110" i="6"/>
  <c r="AJ110" i="8" s="1"/>
  <c r="AJ142" i="6"/>
  <c r="AJ142" i="8" s="1"/>
  <c r="AJ94" i="6"/>
  <c r="AJ94" i="8" s="1"/>
  <c r="AJ89" i="6"/>
  <c r="AJ89" i="8" s="1"/>
  <c r="AJ164" i="6"/>
  <c r="AJ164" i="8" s="1"/>
  <c r="AJ184" i="6"/>
  <c r="AJ184" i="8" s="1"/>
  <c r="AJ196" i="6"/>
  <c r="AJ196" i="8" s="1"/>
  <c r="AJ40" i="6"/>
  <c r="AJ40" i="8" s="1"/>
  <c r="AJ69" i="6"/>
  <c r="AJ69" i="8" s="1"/>
  <c r="AJ85" i="6"/>
  <c r="AJ85" i="8" s="1"/>
  <c r="AJ101" i="6"/>
  <c r="AJ101" i="8" s="1"/>
  <c r="AJ155" i="6"/>
  <c r="AJ155" i="8" s="1"/>
  <c r="AJ132" i="6"/>
  <c r="AJ132" i="8" s="1"/>
  <c r="AJ9" i="6"/>
  <c r="AJ9" i="8" s="1"/>
  <c r="AJ176" i="6"/>
  <c r="AJ176" i="8" s="1"/>
  <c r="AJ185" i="6"/>
  <c r="AJ185" i="8" s="1"/>
  <c r="AK140" i="5" l="1"/>
  <c r="AK140" i="14"/>
  <c r="AI177" i="4"/>
  <c r="AI177" i="5"/>
  <c r="AI177" i="6" s="1"/>
  <c r="AI177" i="8" s="1"/>
  <c r="AJ177" i="9" s="1"/>
  <c r="AK140" i="4"/>
  <c r="AK164" i="3"/>
  <c r="AK164" i="14" s="1"/>
  <c r="AK164" i="9"/>
  <c r="AF157" i="3"/>
  <c r="AF157" i="14" s="1"/>
  <c r="AF157" i="9"/>
  <c r="AF133" i="3"/>
  <c r="AF133" i="14" s="1"/>
  <c r="AF133" i="9"/>
  <c r="AK89" i="3"/>
  <c r="AK89" i="9"/>
  <c r="AK97" i="3"/>
  <c r="AK97" i="9"/>
  <c r="AF47" i="3"/>
  <c r="AF47" i="14" s="1"/>
  <c r="AF47" i="9"/>
  <c r="AE172" i="3"/>
  <c r="AE172" i="14" s="1"/>
  <c r="AE172" i="9"/>
  <c r="AF24" i="3"/>
  <c r="AF24" i="14" s="1"/>
  <c r="AF24" i="9"/>
  <c r="AD166" i="3"/>
  <c r="AD166" i="14" s="1"/>
  <c r="AD166" i="9"/>
  <c r="AG121" i="3"/>
  <c r="AG121" i="14" s="1"/>
  <c r="AG121" i="9"/>
  <c r="AK101" i="3"/>
  <c r="AK101" i="9"/>
  <c r="AG193" i="3"/>
  <c r="AG193" i="14" s="1"/>
  <c r="AG193" i="9"/>
  <c r="AE134" i="3"/>
  <c r="AE134" i="14" s="1"/>
  <c r="AE134" i="9"/>
  <c r="AK123" i="3"/>
  <c r="AK123" i="9"/>
  <c r="AK94" i="3"/>
  <c r="AK94" i="9"/>
  <c r="AK85" i="3"/>
  <c r="AK85" i="9"/>
  <c r="AF181" i="3"/>
  <c r="AF181" i="14" s="1"/>
  <c r="AF181" i="9"/>
  <c r="AE45" i="3"/>
  <c r="AE45" i="14" s="1"/>
  <c r="AE45" i="9"/>
  <c r="AK176" i="3"/>
  <c r="AK176" i="9"/>
  <c r="AE201" i="6"/>
  <c r="AE201" i="8" s="1"/>
  <c r="AF68" i="3"/>
  <c r="AF68" i="14" s="1"/>
  <c r="AF68" i="9"/>
  <c r="AK135" i="3"/>
  <c r="AK135" i="9"/>
  <c r="AF128" i="5"/>
  <c r="AF128" i="6" s="1"/>
  <c r="AF128" i="8" s="1"/>
  <c r="AF128" i="4"/>
  <c r="AF6" i="3"/>
  <c r="AF6" i="14" s="1"/>
  <c r="AF6" i="9"/>
  <c r="AE130" i="5"/>
  <c r="AE130" i="4"/>
  <c r="AC51" i="6"/>
  <c r="AC51" i="8" s="1"/>
  <c r="AF59" i="5"/>
  <c r="AF59" i="6" s="1"/>
  <c r="AF59" i="8" s="1"/>
  <c r="AF59" i="4"/>
  <c r="AF80" i="5"/>
  <c r="AF80" i="6" s="1"/>
  <c r="AF80" i="8" s="1"/>
  <c r="AF80" i="4"/>
  <c r="AE158" i="4"/>
  <c r="AE158" i="5"/>
  <c r="AE158" i="6" s="1"/>
  <c r="AE158" i="8" s="1"/>
  <c r="AK132" i="3"/>
  <c r="AK132" i="9"/>
  <c r="AE129" i="4"/>
  <c r="AE129" i="5"/>
  <c r="AE129" i="6" s="1"/>
  <c r="AE129" i="8" s="1"/>
  <c r="AG153" i="5"/>
  <c r="AG153" i="6" s="1"/>
  <c r="AG153" i="8" s="1"/>
  <c r="AG153" i="4"/>
  <c r="AK155" i="3"/>
  <c r="AK155" i="9"/>
  <c r="AK107" i="3"/>
  <c r="AK107" i="9"/>
  <c r="AG159" i="6"/>
  <c r="AG159" i="8" s="1"/>
  <c r="AE200" i="3"/>
  <c r="AE200" i="14" s="1"/>
  <c r="AE200" i="9"/>
  <c r="AD143" i="4"/>
  <c r="AD143" i="5"/>
  <c r="AD143" i="6" s="1"/>
  <c r="AD143" i="8" s="1"/>
  <c r="AF42" i="4"/>
  <c r="AF42" i="5"/>
  <c r="AF42" i="6" s="1"/>
  <c r="AF42" i="8" s="1"/>
  <c r="AF174" i="3"/>
  <c r="AF174" i="14" s="1"/>
  <c r="AF174" i="9"/>
  <c r="AF109" i="3"/>
  <c r="AF109" i="14" s="1"/>
  <c r="AF109" i="9"/>
  <c r="AD106" i="5"/>
  <c r="AD106" i="6" s="1"/>
  <c r="AD106" i="8" s="1"/>
  <c r="AD106" i="4"/>
  <c r="AE127" i="4"/>
  <c r="AE127" i="5"/>
  <c r="AE127" i="6" s="1"/>
  <c r="AE127" i="8" s="1"/>
  <c r="AH141" i="3"/>
  <c r="AH141" i="14" s="1"/>
  <c r="AH141" i="9"/>
  <c r="AE165" i="6"/>
  <c r="AE165" i="8" s="1"/>
  <c r="AD103" i="6"/>
  <c r="AD103" i="8" s="1"/>
  <c r="AD186" i="5"/>
  <c r="AD186" i="6" s="1"/>
  <c r="AD186" i="8" s="1"/>
  <c r="AD186" i="4"/>
  <c r="AG93" i="3"/>
  <c r="AG93" i="14" s="1"/>
  <c r="AG93" i="9"/>
  <c r="AF118" i="4"/>
  <c r="AF118" i="5"/>
  <c r="AF92" i="5"/>
  <c r="AF92" i="6" s="1"/>
  <c r="AF92" i="8" s="1"/>
  <c r="AF92" i="4"/>
  <c r="AD67" i="3"/>
  <c r="AD67" i="14" s="1"/>
  <c r="AD67" i="9"/>
  <c r="AF86" i="3"/>
  <c r="AF86" i="14" s="1"/>
  <c r="AF86" i="9"/>
  <c r="AG190" i="5"/>
  <c r="AG190" i="6" s="1"/>
  <c r="AG190" i="8" s="1"/>
  <c r="AG190" i="4"/>
  <c r="AC66" i="6"/>
  <c r="AC66" i="8" s="1"/>
  <c r="AG75" i="5"/>
  <c r="AG75" i="6" s="1"/>
  <c r="AG75" i="8" s="1"/>
  <c r="AG75" i="4"/>
  <c r="AF111" i="5"/>
  <c r="AF111" i="6" s="1"/>
  <c r="AF111" i="8" s="1"/>
  <c r="AF111" i="4"/>
  <c r="AG4" i="3"/>
  <c r="AG4" i="14" s="1"/>
  <c r="AG4" i="9"/>
  <c r="AK184" i="3"/>
  <c r="AK184" i="9"/>
  <c r="AG5" i="3"/>
  <c r="AG5" i="14" s="1"/>
  <c r="AG5" i="9"/>
  <c r="AC169" i="5"/>
  <c r="AC169" i="6" s="1"/>
  <c r="AC169" i="8" s="1"/>
  <c r="AC169" i="4"/>
  <c r="AF32" i="3"/>
  <c r="AF32" i="14" s="1"/>
  <c r="AF32" i="9"/>
  <c r="AG84" i="3"/>
  <c r="AG84" i="14" s="1"/>
  <c r="AG84" i="9"/>
  <c r="AG162" i="3"/>
  <c r="AG162" i="14" s="1"/>
  <c r="AG162" i="9"/>
  <c r="AF160" i="5"/>
  <c r="AF160" i="6" s="1"/>
  <c r="AF160" i="8" s="1"/>
  <c r="AF160" i="4"/>
  <c r="AG125" i="3"/>
  <c r="AG125" i="14" s="1"/>
  <c r="AG125" i="9"/>
  <c r="AD163" i="3"/>
  <c r="AD163" i="14" s="1"/>
  <c r="AD163" i="9"/>
  <c r="AG15" i="3"/>
  <c r="AG15" i="14" s="1"/>
  <c r="AG15" i="9"/>
  <c r="AC194" i="5"/>
  <c r="AC194" i="6" s="1"/>
  <c r="AC194" i="8" s="1"/>
  <c r="AC194" i="4"/>
  <c r="AD167" i="5"/>
  <c r="AD167" i="6" s="1"/>
  <c r="AD167" i="8" s="1"/>
  <c r="AD167" i="4"/>
  <c r="AF98" i="5"/>
  <c r="AF98" i="4"/>
  <c r="AE77" i="3"/>
  <c r="AE77" i="14" s="1"/>
  <c r="AE77" i="9"/>
  <c r="AG26" i="5"/>
  <c r="AG26" i="6" s="1"/>
  <c r="AG26" i="8" s="1"/>
  <c r="AG26" i="4"/>
  <c r="AI88" i="6"/>
  <c r="AI88" i="8" s="1"/>
  <c r="AF73" i="5"/>
  <c r="AF73" i="4"/>
  <c r="AG33" i="5"/>
  <c r="AG33" i="4"/>
  <c r="AF74" i="5"/>
  <c r="AF74" i="4"/>
  <c r="AF175" i="5"/>
  <c r="AF175" i="6" s="1"/>
  <c r="AF175" i="8" s="1"/>
  <c r="AF175" i="4"/>
  <c r="AG55" i="4"/>
  <c r="AG55" i="5"/>
  <c r="AG55" i="6" s="1"/>
  <c r="AG55" i="8" s="1"/>
  <c r="AK40" i="3"/>
  <c r="AK40" i="9"/>
  <c r="AE150" i="4"/>
  <c r="AE150" i="5"/>
  <c r="AE150" i="6" s="1"/>
  <c r="AE150" i="8" s="1"/>
  <c r="AF41" i="3"/>
  <c r="AF41" i="14" s="1"/>
  <c r="AF41" i="9"/>
  <c r="AE178" i="5"/>
  <c r="AE178" i="6" s="1"/>
  <c r="AE178" i="8" s="1"/>
  <c r="AE178" i="4"/>
  <c r="AG119" i="4"/>
  <c r="AG119" i="5"/>
  <c r="AG119" i="6" s="1"/>
  <c r="AG119" i="8" s="1"/>
  <c r="AG14" i="5"/>
  <c r="AG14" i="6" s="1"/>
  <c r="AG14" i="8" s="1"/>
  <c r="AG14" i="4"/>
  <c r="AG180" i="4"/>
  <c r="AG180" i="5"/>
  <c r="AG180" i="6" s="1"/>
  <c r="AG180" i="8" s="1"/>
  <c r="AD161" i="6"/>
  <c r="AD161" i="8" s="1"/>
  <c r="AE11" i="6"/>
  <c r="AE11" i="8" s="1"/>
  <c r="AF62" i="3"/>
  <c r="AF62" i="14" s="1"/>
  <c r="AF62" i="9"/>
  <c r="AE131" i="3"/>
  <c r="AE131" i="14" s="1"/>
  <c r="AE131" i="9"/>
  <c r="AE46" i="5"/>
  <c r="AE46" i="6" s="1"/>
  <c r="AE46" i="8" s="1"/>
  <c r="AE46" i="4"/>
  <c r="AH72" i="5"/>
  <c r="AH72" i="6" s="1"/>
  <c r="AH72" i="8" s="1"/>
  <c r="AH72" i="4"/>
  <c r="AF152" i="4"/>
  <c r="AF152" i="5"/>
  <c r="AF197" i="5"/>
  <c r="AF197" i="6" s="1"/>
  <c r="AF197" i="8" s="1"/>
  <c r="AF197" i="4"/>
  <c r="AJ120" i="3"/>
  <c r="AJ120" i="14" s="1"/>
  <c r="AJ120" i="9"/>
  <c r="AF148" i="3"/>
  <c r="AF148" i="14" s="1"/>
  <c r="AF148" i="9"/>
  <c r="AF56" i="3"/>
  <c r="AF56" i="14" s="1"/>
  <c r="AF56" i="9"/>
  <c r="AC102" i="6"/>
  <c r="AC102" i="8" s="1"/>
  <c r="AF38" i="3"/>
  <c r="AF38" i="14" s="1"/>
  <c r="AF38" i="9"/>
  <c r="AF144" i="5"/>
  <c r="AF144" i="6" s="1"/>
  <c r="AF144" i="8" s="1"/>
  <c r="AF144" i="4"/>
  <c r="AE104" i="3"/>
  <c r="AE104" i="14" s="1"/>
  <c r="AE104" i="9"/>
  <c r="AF50" i="5"/>
  <c r="AF50" i="4"/>
  <c r="AE48" i="3"/>
  <c r="AE48" i="14" s="1"/>
  <c r="AE48" i="9"/>
  <c r="AE114" i="3"/>
  <c r="AE114" i="14" s="1"/>
  <c r="AE114" i="9"/>
  <c r="AE173" i="3"/>
  <c r="AE173" i="14" s="1"/>
  <c r="AE173" i="9"/>
  <c r="AF54" i="6"/>
  <c r="AF54" i="8"/>
  <c r="AF71" i="3"/>
  <c r="AF71" i="14" s="1"/>
  <c r="AF71" i="9"/>
  <c r="AG21" i="4"/>
  <c r="AG21" i="5"/>
  <c r="AG21" i="6" s="1"/>
  <c r="AG21" i="8" s="1"/>
  <c r="AE124" i="5"/>
  <c r="AE124" i="6" s="1"/>
  <c r="AE124" i="8" s="1"/>
  <c r="AE124" i="4"/>
  <c r="AF19" i="5"/>
  <c r="AF19" i="6" s="1"/>
  <c r="AF19" i="8" s="1"/>
  <c r="AF19" i="4"/>
  <c r="AG60" i="4"/>
  <c r="AG60" i="5"/>
  <c r="AG60" i="6" s="1"/>
  <c r="AG60" i="8" s="1"/>
  <c r="AG108" i="4"/>
  <c r="AG108" i="5"/>
  <c r="AG108" i="6" s="1"/>
  <c r="AG108" i="8" s="1"/>
  <c r="AK110" i="3"/>
  <c r="AK110" i="9"/>
  <c r="AG28" i="5"/>
  <c r="AG28" i="6" s="1"/>
  <c r="AG28" i="8" s="1"/>
  <c r="AG28" i="4"/>
  <c r="AG199" i="4"/>
  <c r="AG199" i="5"/>
  <c r="AG199" i="6" s="1"/>
  <c r="AG199" i="8" s="1"/>
  <c r="AE188" i="5"/>
  <c r="AE188" i="6" s="1"/>
  <c r="AE188" i="8" s="1"/>
  <c r="AE188" i="4"/>
  <c r="AK9" i="3"/>
  <c r="AK9" i="9"/>
  <c r="AF29" i="3"/>
  <c r="AF29" i="14" s="1"/>
  <c r="AF29" i="9"/>
  <c r="AC17" i="4"/>
  <c r="AC17" i="5"/>
  <c r="AC17" i="6" s="1"/>
  <c r="AC17" i="8" s="1"/>
  <c r="AK151" i="3"/>
  <c r="AK151" i="9"/>
  <c r="AK8" i="3"/>
  <c r="AK8" i="9"/>
  <c r="AE13" i="5"/>
  <c r="AE13" i="6" s="1"/>
  <c r="AE13" i="8" s="1"/>
  <c r="AE13" i="4"/>
  <c r="AD82" i="6"/>
  <c r="AD82" i="8" s="1"/>
  <c r="AH10" i="3"/>
  <c r="AH10" i="14" s="1"/>
  <c r="AH10" i="9"/>
  <c r="AE57" i="5"/>
  <c r="AE57" i="6" s="1"/>
  <c r="AE57" i="8" s="1"/>
  <c r="AE57" i="4"/>
  <c r="AE87" i="6"/>
  <c r="AE87" i="8" s="1"/>
  <c r="AG170" i="3"/>
  <c r="AG170" i="14" s="1"/>
  <c r="AG170" i="9"/>
  <c r="AF105" i="5"/>
  <c r="AF105" i="6" s="1"/>
  <c r="AF105" i="8" s="1"/>
  <c r="AF105" i="4"/>
  <c r="AD113" i="5"/>
  <c r="AD113" i="4"/>
  <c r="AG58" i="6"/>
  <c r="AG58" i="8" s="1"/>
  <c r="AG79" i="3"/>
  <c r="AG79" i="14" s="1"/>
  <c r="AG79" i="9"/>
  <c r="AD117" i="5"/>
  <c r="AD117" i="6" s="1"/>
  <c r="AD117" i="8" s="1"/>
  <c r="AD117" i="4"/>
  <c r="AG154" i="5"/>
  <c r="AG154" i="6" s="1"/>
  <c r="AG154" i="8" s="1"/>
  <c r="AG154" i="4"/>
  <c r="AE12" i="3"/>
  <c r="AE12" i="14" s="1"/>
  <c r="AE12" i="9"/>
  <c r="AD139" i="3"/>
  <c r="AD139" i="14" s="1"/>
  <c r="AD139" i="9"/>
  <c r="AD115" i="6"/>
  <c r="AD115" i="8" s="1"/>
  <c r="AE3" i="3"/>
  <c r="AE3" i="14" s="1"/>
  <c r="AE3" i="9"/>
  <c r="AG189" i="3"/>
  <c r="AG189" i="14" s="1"/>
  <c r="AG189" i="9"/>
  <c r="AF90" i="5"/>
  <c r="AF90" i="6" s="1"/>
  <c r="AF90" i="8" s="1"/>
  <c r="AF90" i="4"/>
  <c r="AE35" i="6"/>
  <c r="AE35" i="8" s="1"/>
  <c r="AG76" i="5"/>
  <c r="AG76" i="4"/>
  <c r="AE191" i="5"/>
  <c r="AE191" i="6" s="1"/>
  <c r="AE191" i="8" s="1"/>
  <c r="AE191" i="4"/>
  <c r="AE78" i="6"/>
  <c r="AE78" i="8" s="1"/>
  <c r="AF30" i="3"/>
  <c r="AF30" i="14" s="1"/>
  <c r="AF30" i="9"/>
  <c r="AK142" i="3"/>
  <c r="AK142" i="9"/>
  <c r="AK185" i="3"/>
  <c r="AK185" i="9"/>
  <c r="AK20" i="3"/>
  <c r="AK20" i="9"/>
  <c r="AD36" i="6"/>
  <c r="AD36" i="8" s="1"/>
  <c r="AG70" i="5"/>
  <c r="AG70" i="6" s="1"/>
  <c r="AG70" i="8" s="1"/>
  <c r="AG70" i="4"/>
  <c r="AC171" i="6"/>
  <c r="AC171" i="8" s="1"/>
  <c r="AG64" i="3"/>
  <c r="AG64" i="14" s="1"/>
  <c r="AG64" i="9"/>
  <c r="AD145" i="6"/>
  <c r="AD145" i="8" s="1"/>
  <c r="AF44" i="5"/>
  <c r="AF44" i="6" s="1"/>
  <c r="AF44" i="8" s="1"/>
  <c r="AF44" i="4"/>
  <c r="AF63" i="3"/>
  <c r="AF63" i="14" s="1"/>
  <c r="AF63" i="9"/>
  <c r="AG168" i="3"/>
  <c r="AG168" i="14" s="1"/>
  <c r="AG168" i="9"/>
  <c r="AE138" i="3"/>
  <c r="AE138" i="14" s="1"/>
  <c r="AE138" i="9"/>
  <c r="AE22" i="4"/>
  <c r="AE22" i="5"/>
  <c r="AE22" i="6" s="1"/>
  <c r="AE22" i="8" s="1"/>
  <c r="AE31" i="4"/>
  <c r="AE31" i="5"/>
  <c r="AE31" i="6" s="1"/>
  <c r="AE31" i="8" s="1"/>
  <c r="AG27" i="6"/>
  <c r="AG27" i="8" s="1"/>
  <c r="AK196" i="3"/>
  <c r="AK196" i="9"/>
  <c r="AD122" i="4"/>
  <c r="AD122" i="5"/>
  <c r="AE198" i="4"/>
  <c r="AE198" i="5"/>
  <c r="AE95" i="4"/>
  <c r="AE95" i="5"/>
  <c r="AE95" i="6" s="1"/>
  <c r="AE95" i="8" s="1"/>
  <c r="AD43" i="4"/>
  <c r="AD43" i="5"/>
  <c r="AG192" i="3"/>
  <c r="AG192" i="14" s="1"/>
  <c r="AG192" i="9"/>
  <c r="AF96" i="3"/>
  <c r="AF96" i="14" s="1"/>
  <c r="AF96" i="9"/>
  <c r="AF187" i="4"/>
  <c r="AF187" i="5"/>
  <c r="AC99" i="6"/>
  <c r="AC99" i="8" s="1"/>
  <c r="AF37" i="5"/>
  <c r="AF37" i="4"/>
  <c r="AK91" i="3"/>
  <c r="AK91" i="9"/>
  <c r="AF49" i="4"/>
  <c r="AF49" i="5"/>
  <c r="AF49" i="6" s="1"/>
  <c r="AF49" i="8" s="1"/>
  <c r="AG39" i="3"/>
  <c r="AG39" i="14" s="1"/>
  <c r="AG39" i="9"/>
  <c r="AE16" i="3"/>
  <c r="AE16" i="14" s="1"/>
  <c r="AE16" i="9"/>
  <c r="AE147" i="5"/>
  <c r="AE147" i="4"/>
  <c r="AC65" i="6"/>
  <c r="AC65" i="8" s="1"/>
  <c r="AE53" i="5"/>
  <c r="AE53" i="6" s="1"/>
  <c r="AE53" i="8" s="1"/>
  <c r="AE53" i="4"/>
  <c r="AH136" i="5"/>
  <c r="AH136" i="6" s="1"/>
  <c r="AH136" i="8" s="1"/>
  <c r="AH136" i="4"/>
  <c r="AF183" i="6"/>
  <c r="AF183" i="8" s="1"/>
  <c r="AG23" i="5"/>
  <c r="AG23" i="6" s="1"/>
  <c r="AG23" i="8" s="1"/>
  <c r="AG23" i="4"/>
  <c r="AD126" i="3"/>
  <c r="AD126" i="14" s="1"/>
  <c r="AD126" i="9"/>
  <c r="AH7" i="3"/>
  <c r="AH7" i="14" s="1"/>
  <c r="AH7" i="9"/>
  <c r="AF100" i="5"/>
  <c r="AF100" i="6" s="1"/>
  <c r="AF100" i="8" s="1"/>
  <c r="AF100" i="4"/>
  <c r="AK69" i="3"/>
  <c r="AK69" i="9"/>
  <c r="AG182" i="3"/>
  <c r="AG182" i="14" s="1"/>
  <c r="AG182" i="9"/>
  <c r="AF156" i="4"/>
  <c r="AF156" i="5"/>
  <c r="AF156" i="6" s="1"/>
  <c r="AF156" i="8" s="1"/>
  <c r="AK61" i="3"/>
  <c r="AK61" i="9"/>
  <c r="AE18" i="3"/>
  <c r="AE18" i="14" s="1"/>
  <c r="AE18" i="9"/>
  <c r="AF25" i="3"/>
  <c r="AF25" i="14" s="1"/>
  <c r="AF25" i="9"/>
  <c r="AG81" i="3"/>
  <c r="AG81" i="14" s="1"/>
  <c r="AG81" i="9"/>
  <c r="AG52" i="3"/>
  <c r="AG52" i="14" s="1"/>
  <c r="AG52" i="9"/>
  <c r="AD195" i="3"/>
  <c r="AD195" i="14" s="1"/>
  <c r="AD195" i="9"/>
  <c r="AF146" i="3"/>
  <c r="AF146" i="14" s="1"/>
  <c r="AF146" i="9"/>
  <c r="AF179" i="5"/>
  <c r="AF179" i="6" s="1"/>
  <c r="AF179" i="8" s="1"/>
  <c r="AF179" i="4"/>
  <c r="AG149" i="5"/>
  <c r="AG149" i="4"/>
  <c r="AE116" i="3"/>
  <c r="AE116" i="14" s="1"/>
  <c r="AE116" i="9"/>
  <c r="AF112" i="3"/>
  <c r="AF112" i="14" s="1"/>
  <c r="AF112" i="9"/>
  <c r="AF34" i="3"/>
  <c r="AF34" i="14" s="1"/>
  <c r="AF34" i="9"/>
  <c r="AF137" i="4"/>
  <c r="AF137" i="5"/>
  <c r="AF137" i="6" s="1"/>
  <c r="AF137" i="8" s="1"/>
  <c r="AE83" i="5"/>
  <c r="AE83" i="6" s="1"/>
  <c r="AE83" i="8" s="1"/>
  <c r="AE83" i="4"/>
  <c r="AH2" i="4"/>
  <c r="AH2" i="5"/>
  <c r="AH2" i="6" s="1"/>
  <c r="AH2" i="8" s="1"/>
  <c r="AK107" i="4"/>
  <c r="AK151" i="4"/>
  <c r="AK185" i="5"/>
  <c r="AK164" i="5"/>
  <c r="AK164" i="4"/>
  <c r="AK140" i="6"/>
  <c r="AK140" i="8" s="1"/>
  <c r="AK61" i="5" l="1"/>
  <c r="AK61" i="14"/>
  <c r="AK40" i="5"/>
  <c r="AK40" i="14"/>
  <c r="AK196" i="5"/>
  <c r="AK196" i="14"/>
  <c r="AK185" i="4"/>
  <c r="AK185" i="14"/>
  <c r="AK8" i="5"/>
  <c r="AK8" i="14"/>
  <c r="AK9" i="4"/>
  <c r="AK9" i="14"/>
  <c r="AK110" i="5"/>
  <c r="AK110" i="14"/>
  <c r="AK184" i="5"/>
  <c r="AK184" i="14"/>
  <c r="AK155" i="4"/>
  <c r="AK155" i="14"/>
  <c r="AK85" i="5"/>
  <c r="AK85" i="14"/>
  <c r="AK123" i="5"/>
  <c r="AK123" i="14"/>
  <c r="AK89" i="5"/>
  <c r="AK89" i="14"/>
  <c r="AK69" i="5"/>
  <c r="AK69" i="14"/>
  <c r="AK91" i="5"/>
  <c r="AK91" i="14"/>
  <c r="AK135" i="5"/>
  <c r="AK135" i="14"/>
  <c r="AK40" i="4"/>
  <c r="AK20" i="4"/>
  <c r="AK20" i="14"/>
  <c r="AK142" i="5"/>
  <c r="AK142" i="14"/>
  <c r="AK151" i="5"/>
  <c r="AK151" i="14"/>
  <c r="AK107" i="5"/>
  <c r="AK107" i="14"/>
  <c r="AK132" i="5"/>
  <c r="AK132" i="14"/>
  <c r="AK176" i="5"/>
  <c r="AK176" i="14"/>
  <c r="AK94" i="5"/>
  <c r="AK94" i="14"/>
  <c r="AK101" i="4"/>
  <c r="AK101" i="14"/>
  <c r="AK97" i="5"/>
  <c r="AK97" i="14"/>
  <c r="AK91" i="4"/>
  <c r="AK142" i="4"/>
  <c r="AK176" i="4"/>
  <c r="AK61" i="4"/>
  <c r="AK123" i="4"/>
  <c r="AK101" i="5"/>
  <c r="AK101" i="6" s="1"/>
  <c r="AK101" i="8" s="1"/>
  <c r="AK110" i="4"/>
  <c r="AJ177" i="3"/>
  <c r="AJ177" i="14" s="1"/>
  <c r="AK135" i="4"/>
  <c r="AK155" i="5"/>
  <c r="AK155" i="6" s="1"/>
  <c r="AK155" i="8" s="1"/>
  <c r="AK196" i="4"/>
  <c r="AK94" i="4"/>
  <c r="AK20" i="5"/>
  <c r="AK184" i="4"/>
  <c r="AK9" i="5"/>
  <c r="AK9" i="6" s="1"/>
  <c r="AK9" i="8" s="1"/>
  <c r="AK69" i="4"/>
  <c r="AK97" i="4"/>
  <c r="AD171" i="3"/>
  <c r="AD171" i="14" s="1"/>
  <c r="AD171" i="9"/>
  <c r="AE82" i="3"/>
  <c r="AE82" i="14" s="1"/>
  <c r="AE82" i="9"/>
  <c r="AJ88" i="3"/>
  <c r="AJ88" i="14" s="1"/>
  <c r="AJ88" i="9"/>
  <c r="AE103" i="3"/>
  <c r="AE103" i="14" s="1"/>
  <c r="AE103" i="9"/>
  <c r="AF201" i="3"/>
  <c r="AF201" i="14" s="1"/>
  <c r="AF201" i="9"/>
  <c r="AD66" i="3"/>
  <c r="AD66" i="14" s="1"/>
  <c r="AD66" i="9"/>
  <c r="AF35" i="3"/>
  <c r="AF35" i="14" s="1"/>
  <c r="AF35" i="9"/>
  <c r="AE161" i="3"/>
  <c r="AE161" i="14" s="1"/>
  <c r="AE161" i="9"/>
  <c r="AG183" i="3"/>
  <c r="AG183" i="14" s="1"/>
  <c r="AG183" i="9"/>
  <c r="AD102" i="3"/>
  <c r="AD102" i="14" s="1"/>
  <c r="AD102" i="9"/>
  <c r="AH58" i="3"/>
  <c r="AH58" i="14" s="1"/>
  <c r="AH58" i="9"/>
  <c r="AD51" i="3"/>
  <c r="AD51" i="14" s="1"/>
  <c r="AD51" i="9"/>
  <c r="AD65" i="3"/>
  <c r="AD65" i="14" s="1"/>
  <c r="AD65" i="9"/>
  <c r="AL140" i="3"/>
  <c r="AL140" i="9"/>
  <c r="AE145" i="3"/>
  <c r="AE145" i="14" s="1"/>
  <c r="AE145" i="9"/>
  <c r="AF87" i="3"/>
  <c r="AF87" i="14" s="1"/>
  <c r="AF87" i="9"/>
  <c r="AG137" i="3"/>
  <c r="AG137" i="14" s="1"/>
  <c r="AG137" i="9"/>
  <c r="AF24" i="5"/>
  <c r="AF24" i="4"/>
  <c r="AD195" i="4"/>
  <c r="AD195" i="5"/>
  <c r="AE36" i="3"/>
  <c r="AE36" i="14" s="1"/>
  <c r="AE36" i="9"/>
  <c r="AF50" i="6"/>
  <c r="AF50" i="8" s="1"/>
  <c r="AG5" i="4"/>
  <c r="AG5" i="5"/>
  <c r="AG5" i="6" s="1"/>
  <c r="AG5" i="8" s="1"/>
  <c r="AE16" i="5"/>
  <c r="AE16" i="6" s="1"/>
  <c r="AE16" i="8" s="1"/>
  <c r="AE16" i="4"/>
  <c r="AF63" i="5"/>
  <c r="AF63" i="6" s="1"/>
  <c r="AF63" i="8" s="1"/>
  <c r="AF63" i="4"/>
  <c r="AH28" i="3"/>
  <c r="AH28" i="14" s="1"/>
  <c r="AH28" i="9"/>
  <c r="AJ120" i="5"/>
  <c r="AJ120" i="6" s="1"/>
  <c r="AJ120" i="8" s="1"/>
  <c r="AJ120" i="4"/>
  <c r="AH119" i="3"/>
  <c r="AH119" i="14" s="1"/>
  <c r="AH119" i="9"/>
  <c r="AH26" i="3"/>
  <c r="AH26" i="14" s="1"/>
  <c r="AH26" i="9"/>
  <c r="AD163" i="5"/>
  <c r="AD163" i="4"/>
  <c r="AH141" i="5"/>
  <c r="AH141" i="6" s="1"/>
  <c r="AH141" i="8" s="1"/>
  <c r="AH141" i="4"/>
  <c r="AE200" i="5"/>
  <c r="AE200" i="4"/>
  <c r="AE172" i="4"/>
  <c r="AE172" i="5"/>
  <c r="AE172" i="6" s="1"/>
  <c r="AE172" i="8" s="1"/>
  <c r="AF34" i="5"/>
  <c r="AF34" i="6" s="1"/>
  <c r="AF34" i="8" s="1"/>
  <c r="AF34" i="4"/>
  <c r="AF96" i="5"/>
  <c r="AF96" i="6" s="1"/>
  <c r="AF96" i="8" s="1"/>
  <c r="AF96" i="4"/>
  <c r="AE117" i="3"/>
  <c r="AE117" i="14" s="1"/>
  <c r="AE117" i="9"/>
  <c r="AD17" i="3"/>
  <c r="AD17" i="14" s="1"/>
  <c r="AD17" i="9"/>
  <c r="AF71" i="4"/>
  <c r="AF71" i="5"/>
  <c r="AF71" i="6" s="1"/>
  <c r="AF71" i="8" s="1"/>
  <c r="AE104" i="5"/>
  <c r="AE104" i="6" s="1"/>
  <c r="AE104" i="8" s="1"/>
  <c r="AE104" i="4"/>
  <c r="AG52" i="5"/>
  <c r="AG52" i="6" s="1"/>
  <c r="AG52" i="8" s="1"/>
  <c r="AG52" i="4"/>
  <c r="AG39" i="4"/>
  <c r="AG39" i="5"/>
  <c r="AG39" i="6" s="1"/>
  <c r="AG39" i="8" s="1"/>
  <c r="AF57" i="3"/>
  <c r="AF57" i="14" s="1"/>
  <c r="AF57" i="9"/>
  <c r="AF62" i="4"/>
  <c r="AF62" i="5"/>
  <c r="AF62" i="6" s="1"/>
  <c r="AF62" i="8" s="1"/>
  <c r="AG175" i="3"/>
  <c r="AG175" i="14" s="1"/>
  <c r="AG175" i="9"/>
  <c r="AE77" i="5"/>
  <c r="AE77" i="4"/>
  <c r="AG125" i="5"/>
  <c r="AG125" i="6" s="1"/>
  <c r="AG125" i="8" s="1"/>
  <c r="AG125" i="4"/>
  <c r="AD67" i="4"/>
  <c r="AD67" i="5"/>
  <c r="AD67" i="6" s="1"/>
  <c r="AD67" i="8" s="1"/>
  <c r="AF127" i="3"/>
  <c r="AF127" i="14" s="1"/>
  <c r="AF127" i="9"/>
  <c r="AF158" i="3"/>
  <c r="AF158" i="14" s="1"/>
  <c r="AF158" i="9"/>
  <c r="AF47" i="5"/>
  <c r="AF47" i="6" s="1"/>
  <c r="AF47" i="8" s="1"/>
  <c r="AF47" i="4"/>
  <c r="AF178" i="3"/>
  <c r="AF178" i="14" s="1"/>
  <c r="AF178" i="9"/>
  <c r="AG81" i="5"/>
  <c r="AG81" i="6" s="1"/>
  <c r="AG81" i="8" s="1"/>
  <c r="AG81" i="4"/>
  <c r="AG160" i="3"/>
  <c r="AG160" i="14" s="1"/>
  <c r="AG160" i="9"/>
  <c r="AF68" i="5"/>
  <c r="AF68" i="6" s="1"/>
  <c r="AF68" i="8" s="1"/>
  <c r="AF68" i="4"/>
  <c r="AG197" i="3"/>
  <c r="AG197" i="14" s="1"/>
  <c r="AG197" i="9"/>
  <c r="AF31" i="3"/>
  <c r="AF31" i="14" s="1"/>
  <c r="AF31" i="9"/>
  <c r="AF152" i="6"/>
  <c r="AF152" i="8" s="1"/>
  <c r="AG33" i="6"/>
  <c r="AG33" i="8" s="1"/>
  <c r="AG162" i="5"/>
  <c r="AG162" i="6" s="1"/>
  <c r="AG162" i="8" s="1"/>
  <c r="AG162" i="4"/>
  <c r="AE116" i="5"/>
  <c r="AE116" i="6" s="1"/>
  <c r="AE116" i="8" s="1"/>
  <c r="AE116" i="4"/>
  <c r="AH7" i="5"/>
  <c r="AH7" i="6" s="1"/>
  <c r="AH7" i="8" s="1"/>
  <c r="AH7" i="4"/>
  <c r="AE3" i="5"/>
  <c r="AE3" i="6" s="1"/>
  <c r="AE3" i="8" s="1"/>
  <c r="AE3" i="4"/>
  <c r="AF29" i="5"/>
  <c r="AF29" i="4"/>
  <c r="AF38" i="5"/>
  <c r="AF38" i="6" s="1"/>
  <c r="AF38" i="8" s="1"/>
  <c r="AF38" i="4"/>
  <c r="AF150" i="3"/>
  <c r="AF150" i="14" s="1"/>
  <c r="AF150" i="9"/>
  <c r="AE167" i="3"/>
  <c r="AE167" i="14" s="1"/>
  <c r="AE167" i="9"/>
  <c r="AH75" i="3"/>
  <c r="AH75" i="14" s="1"/>
  <c r="AH75" i="9"/>
  <c r="AF109" i="5"/>
  <c r="AF109" i="6" s="1"/>
  <c r="AF109" i="8" s="1"/>
  <c r="AF109" i="4"/>
  <c r="AG59" i="3"/>
  <c r="AG59" i="14" s="1"/>
  <c r="AG59" i="9"/>
  <c r="AH23" i="3"/>
  <c r="AH23" i="14" s="1"/>
  <c r="AH23" i="9"/>
  <c r="AH14" i="3"/>
  <c r="AH14" i="14" s="1"/>
  <c r="AH14" i="9"/>
  <c r="AF112" i="4"/>
  <c r="AF112" i="5"/>
  <c r="AG192" i="5"/>
  <c r="AG192" i="6" s="1"/>
  <c r="AG192" i="8" s="1"/>
  <c r="AG192" i="4"/>
  <c r="AG79" i="4"/>
  <c r="AG79" i="5"/>
  <c r="AG79" i="6" s="1"/>
  <c r="AG79" i="8" s="1"/>
  <c r="AH159" i="3"/>
  <c r="AH159" i="14" s="1"/>
  <c r="AH159" i="9"/>
  <c r="AF11" i="3"/>
  <c r="AF11" i="14" s="1"/>
  <c r="AF11" i="9"/>
  <c r="AG111" i="3"/>
  <c r="AG111" i="14" s="1"/>
  <c r="AG111" i="9"/>
  <c r="AK89" i="4"/>
  <c r="AK132" i="4"/>
  <c r="AK8" i="4"/>
  <c r="AE18" i="4"/>
  <c r="AE18" i="5"/>
  <c r="AE18" i="6" s="1"/>
  <c r="AE18" i="8" s="1"/>
  <c r="AF53" i="3"/>
  <c r="AF53" i="14" s="1"/>
  <c r="AF53" i="9"/>
  <c r="AF95" i="3"/>
  <c r="AF95" i="14" s="1"/>
  <c r="AF95" i="9"/>
  <c r="AF22" i="3"/>
  <c r="AF22" i="14" s="1"/>
  <c r="AF22" i="9"/>
  <c r="AD113" i="6"/>
  <c r="AD113" i="8" s="1"/>
  <c r="AH60" i="3"/>
  <c r="AH60" i="14" s="1"/>
  <c r="AH60" i="9"/>
  <c r="AF73" i="6"/>
  <c r="AF73" i="8" s="1"/>
  <c r="AG84" i="5"/>
  <c r="AG84" i="6" s="1"/>
  <c r="AG84" i="8" s="1"/>
  <c r="AG84" i="4"/>
  <c r="AG93" i="5"/>
  <c r="AG93" i="6" s="1"/>
  <c r="AG93" i="8" s="1"/>
  <c r="AG93" i="4"/>
  <c r="AF133" i="5"/>
  <c r="AF133" i="4"/>
  <c r="AG168" i="5"/>
  <c r="AG168" i="6" s="1"/>
  <c r="AG168" i="8" s="1"/>
  <c r="AG168" i="4"/>
  <c r="AG182" i="5"/>
  <c r="AG182" i="6" s="1"/>
  <c r="AG182" i="8" s="1"/>
  <c r="AG182" i="4"/>
  <c r="AG76" i="6"/>
  <c r="AG76" i="8" s="1"/>
  <c r="AG90" i="3"/>
  <c r="AG90" i="14" s="1"/>
  <c r="AG90" i="9"/>
  <c r="AG92" i="3"/>
  <c r="AG92" i="14" s="1"/>
  <c r="AG92" i="9"/>
  <c r="AH108" i="3"/>
  <c r="AH108" i="14" s="1"/>
  <c r="AH108" i="9"/>
  <c r="AE106" i="3"/>
  <c r="AE106" i="14" s="1"/>
  <c r="AE106" i="9"/>
  <c r="AF41" i="5"/>
  <c r="AF41" i="6" s="1"/>
  <c r="AF41" i="8" s="1"/>
  <c r="AF41" i="4"/>
  <c r="AG193" i="5"/>
  <c r="AG193" i="6" s="1"/>
  <c r="AG193" i="8" s="1"/>
  <c r="AG193" i="4"/>
  <c r="AG149" i="6"/>
  <c r="AG149" i="8" s="1"/>
  <c r="AF30" i="5"/>
  <c r="AF30" i="6" s="1"/>
  <c r="AF30" i="8" s="1"/>
  <c r="AF30" i="4"/>
  <c r="AE115" i="3"/>
  <c r="AE115" i="14" s="1"/>
  <c r="AE115" i="9"/>
  <c r="AE114" i="4"/>
  <c r="AE114" i="5"/>
  <c r="AE114" i="6" s="1"/>
  <c r="AE114" i="8" s="1"/>
  <c r="AI72" i="3"/>
  <c r="AI72" i="14" s="1"/>
  <c r="AI72" i="9"/>
  <c r="AD194" i="3"/>
  <c r="AD194" i="14" s="1"/>
  <c r="AD194" i="9"/>
  <c r="AF174" i="5"/>
  <c r="AF174" i="4"/>
  <c r="AH21" i="3"/>
  <c r="AH21" i="14" s="1"/>
  <c r="AH21" i="9"/>
  <c r="AH154" i="3"/>
  <c r="AH154" i="14" s="1"/>
  <c r="AH154" i="9"/>
  <c r="AG128" i="3"/>
  <c r="AG128" i="14" s="1"/>
  <c r="AG128" i="9"/>
  <c r="AG44" i="3"/>
  <c r="AG44" i="14" s="1"/>
  <c r="AG44" i="9"/>
  <c r="AF74" i="6"/>
  <c r="AF74" i="8" s="1"/>
  <c r="AE134" i="4"/>
  <c r="AE134" i="5"/>
  <c r="AE134" i="6" s="1"/>
  <c r="AE134" i="8" s="1"/>
  <c r="AH10" i="5"/>
  <c r="AH10" i="6" s="1"/>
  <c r="AH10" i="8" s="1"/>
  <c r="AH10" i="4"/>
  <c r="AF118" i="6"/>
  <c r="AF118" i="8" s="1"/>
  <c r="AF25" i="5"/>
  <c r="AF25" i="6" s="1"/>
  <c r="AF25" i="8" s="1"/>
  <c r="AF25" i="4"/>
  <c r="AF37" i="6"/>
  <c r="AF37" i="8" s="1"/>
  <c r="AG64" i="5"/>
  <c r="AG64" i="6" s="1"/>
  <c r="AG64" i="8" s="1"/>
  <c r="AG64" i="4"/>
  <c r="AF78" i="3"/>
  <c r="AF78" i="14" s="1"/>
  <c r="AF78" i="9"/>
  <c r="AG105" i="3"/>
  <c r="AG105" i="14" s="1"/>
  <c r="AG105" i="9"/>
  <c r="AF13" i="3"/>
  <c r="AF13" i="14" s="1"/>
  <c r="AF13" i="9"/>
  <c r="AE186" i="3"/>
  <c r="AE186" i="14" s="1"/>
  <c r="AE186" i="9"/>
  <c r="AG42" i="3"/>
  <c r="AG42" i="14" s="1"/>
  <c r="AG42" i="9"/>
  <c r="AE45" i="5"/>
  <c r="AE45" i="6" s="1"/>
  <c r="AE45" i="8" s="1"/>
  <c r="AE45" i="4"/>
  <c r="AG121" i="5"/>
  <c r="AG121" i="4"/>
  <c r="AF157" i="5"/>
  <c r="AF157" i="6" s="1"/>
  <c r="AF157" i="8" s="1"/>
  <c r="AF157" i="4"/>
  <c r="AE131" i="5"/>
  <c r="AE131" i="6" s="1"/>
  <c r="AE131" i="8" s="1"/>
  <c r="AE131" i="4"/>
  <c r="AG49" i="3"/>
  <c r="AG49" i="14" s="1"/>
  <c r="AG49" i="9"/>
  <c r="AG54" i="3"/>
  <c r="AG54" i="14" s="1"/>
  <c r="AG54" i="9"/>
  <c r="AD43" i="6"/>
  <c r="AD43" i="8" s="1"/>
  <c r="AG144" i="3"/>
  <c r="AG144" i="14" s="1"/>
  <c r="AG144" i="9"/>
  <c r="AG179" i="3"/>
  <c r="AG179" i="14" s="1"/>
  <c r="AG179" i="9"/>
  <c r="AG156" i="3"/>
  <c r="AG156" i="14" s="1"/>
  <c r="AG156" i="9"/>
  <c r="AD126" i="5"/>
  <c r="AD126" i="6" s="1"/>
  <c r="AD126" i="8" s="1"/>
  <c r="AD126" i="4"/>
  <c r="AD99" i="3"/>
  <c r="AD99" i="14" s="1"/>
  <c r="AD99" i="9"/>
  <c r="AE138" i="5"/>
  <c r="AE138" i="6" s="1"/>
  <c r="AE138" i="8" s="1"/>
  <c r="AE138" i="4"/>
  <c r="AD139" i="5"/>
  <c r="AD139" i="6" s="1"/>
  <c r="AD139" i="8" s="1"/>
  <c r="AD139" i="4"/>
  <c r="AF188" i="3"/>
  <c r="AF188" i="14" s="1"/>
  <c r="AF188" i="9"/>
  <c r="AG19" i="3"/>
  <c r="AG19" i="14" s="1"/>
  <c r="AG19" i="9"/>
  <c r="AF56" i="5"/>
  <c r="AF56" i="4"/>
  <c r="AF46" i="3"/>
  <c r="AF46" i="14" s="1"/>
  <c r="AF46" i="9"/>
  <c r="AF32" i="5"/>
  <c r="AF32" i="6" s="1"/>
  <c r="AF32" i="8" s="1"/>
  <c r="AF32" i="4"/>
  <c r="AE130" i="6"/>
  <c r="AE130" i="8" s="1"/>
  <c r="AF187" i="6"/>
  <c r="AF187" i="8" s="1"/>
  <c r="AI136" i="3"/>
  <c r="AI136" i="14" s="1"/>
  <c r="AI136" i="9"/>
  <c r="AG100" i="3"/>
  <c r="AG100" i="14" s="1"/>
  <c r="AG100" i="9"/>
  <c r="AF98" i="6"/>
  <c r="AF98" i="8" s="1"/>
  <c r="AG189" i="4"/>
  <c r="AG189" i="5"/>
  <c r="AG189" i="6" s="1"/>
  <c r="AG189" i="8" s="1"/>
  <c r="AG80" i="3"/>
  <c r="AG80" i="14" s="1"/>
  <c r="AG80" i="9"/>
  <c r="AK85" i="4"/>
  <c r="AE147" i="6"/>
  <c r="AE147" i="8" s="1"/>
  <c r="AE198" i="6"/>
  <c r="AE198" i="8" s="1"/>
  <c r="AG170" i="5"/>
  <c r="AG170" i="6" s="1"/>
  <c r="AG170" i="8" s="1"/>
  <c r="AG170" i="4"/>
  <c r="AH180" i="3"/>
  <c r="AH180" i="14" s="1"/>
  <c r="AH180" i="9"/>
  <c r="AH190" i="3"/>
  <c r="AH190" i="14" s="1"/>
  <c r="AH190" i="9"/>
  <c r="AH153" i="3"/>
  <c r="AH153" i="14" s="1"/>
  <c r="AH153" i="9"/>
  <c r="AF181" i="4"/>
  <c r="AF181" i="5"/>
  <c r="AF181" i="6" s="1"/>
  <c r="AF181" i="8" s="1"/>
  <c r="AD166" i="5"/>
  <c r="AD166" i="4"/>
  <c r="AH70" i="3"/>
  <c r="AH70" i="14" s="1"/>
  <c r="AH70" i="9"/>
  <c r="AF165" i="3"/>
  <c r="AF165" i="14" s="1"/>
  <c r="AF165" i="9"/>
  <c r="AD122" i="6"/>
  <c r="AD122" i="8" s="1"/>
  <c r="AH55" i="3"/>
  <c r="AH55" i="14" s="1"/>
  <c r="AH55" i="9"/>
  <c r="AF86" i="5"/>
  <c r="AF86" i="4"/>
  <c r="AG4" i="4"/>
  <c r="AG4" i="5"/>
  <c r="AH27" i="3"/>
  <c r="AH27" i="14" s="1"/>
  <c r="AH27" i="9"/>
  <c r="AE173" i="4"/>
  <c r="AE173" i="5"/>
  <c r="AE173" i="6" s="1"/>
  <c r="AE173" i="8" s="1"/>
  <c r="AF83" i="3"/>
  <c r="AF83" i="14" s="1"/>
  <c r="AF83" i="9"/>
  <c r="AF146" i="5"/>
  <c r="AF146" i="6" s="1"/>
  <c r="AF146" i="8" s="1"/>
  <c r="AF146" i="4"/>
  <c r="AF191" i="3"/>
  <c r="AF191" i="14" s="1"/>
  <c r="AF191" i="9"/>
  <c r="AE12" i="5"/>
  <c r="AE12" i="6" s="1"/>
  <c r="AE12" i="8" s="1"/>
  <c r="AE12" i="4"/>
  <c r="AH199" i="3"/>
  <c r="AH199" i="14" s="1"/>
  <c r="AH199" i="9"/>
  <c r="AF124" i="3"/>
  <c r="AF124" i="14" s="1"/>
  <c r="AF124" i="9"/>
  <c r="AE48" i="4"/>
  <c r="AE48" i="5"/>
  <c r="AE48" i="6" s="1"/>
  <c r="AE48" i="8" s="1"/>
  <c r="AF148" i="5"/>
  <c r="AF148" i="6" s="1"/>
  <c r="AF148" i="8" s="1"/>
  <c r="AF148" i="4"/>
  <c r="AG15" i="5"/>
  <c r="AG15" i="6" s="1"/>
  <c r="AG15" i="8" s="1"/>
  <c r="AG15" i="4"/>
  <c r="AD169" i="3"/>
  <c r="AD169" i="14" s="1"/>
  <c r="AD169" i="9"/>
  <c r="AE143" i="3"/>
  <c r="AE143" i="14" s="1"/>
  <c r="AE143" i="9"/>
  <c r="AF129" i="3"/>
  <c r="AF129" i="14" s="1"/>
  <c r="AF129" i="9"/>
  <c r="AF6" i="5"/>
  <c r="AF6" i="4"/>
  <c r="AI2" i="3"/>
  <c r="AI2" i="14" s="1"/>
  <c r="AI2" i="9"/>
  <c r="AK69" i="6"/>
  <c r="AK69" i="8" s="1"/>
  <c r="AK142" i="6"/>
  <c r="AK142" i="8" s="1"/>
  <c r="AK185" i="6"/>
  <c r="AK185" i="8" s="1"/>
  <c r="AK8" i="6"/>
  <c r="AK8" i="8" s="1"/>
  <c r="AK184" i="6"/>
  <c r="AK184" i="8" s="1"/>
  <c r="AK164" i="6"/>
  <c r="AK164" i="8" s="1"/>
  <c r="AK151" i="6"/>
  <c r="AK151" i="8" s="1"/>
  <c r="AK85" i="6"/>
  <c r="AK85" i="8" s="1"/>
  <c r="AK123" i="6"/>
  <c r="AK123" i="8" s="1"/>
  <c r="AK20" i="6"/>
  <c r="AK20" i="8" s="1"/>
  <c r="AK135" i="6"/>
  <c r="AK135" i="8" s="1"/>
  <c r="AK110" i="6"/>
  <c r="AK110" i="8" s="1"/>
  <c r="AK132" i="6"/>
  <c r="AK132" i="8" s="1"/>
  <c r="AK89" i="6"/>
  <c r="AK89" i="8" s="1"/>
  <c r="AK94" i="6"/>
  <c r="AK94" i="8" s="1"/>
  <c r="AK40" i="6"/>
  <c r="AK40" i="8" s="1"/>
  <c r="AK61" i="6"/>
  <c r="AK61" i="8" s="1"/>
  <c r="AK97" i="6"/>
  <c r="AK97" i="8" s="1"/>
  <c r="AK107" i="6"/>
  <c r="AK107" i="8" s="1"/>
  <c r="AK91" i="6"/>
  <c r="AK91" i="8" s="1"/>
  <c r="AK196" i="6"/>
  <c r="AK196" i="8" s="1"/>
  <c r="AK176" i="6"/>
  <c r="AK176" i="8" s="1"/>
  <c r="AL140" i="5" l="1"/>
  <c r="AL140" i="14"/>
  <c r="AL140" i="4"/>
  <c r="AJ177" i="5"/>
  <c r="AJ177" i="6" s="1"/>
  <c r="AJ177" i="8" s="1"/>
  <c r="AK177" i="9" s="1"/>
  <c r="AJ177" i="4"/>
  <c r="AL94" i="3"/>
  <c r="AL94" i="14" s="1"/>
  <c r="AL94" i="9"/>
  <c r="AG152" i="3"/>
  <c r="AG152" i="14" s="1"/>
  <c r="AG152" i="9"/>
  <c r="AE43" i="3"/>
  <c r="AE43" i="14" s="1"/>
  <c r="AE43" i="9"/>
  <c r="AG73" i="3"/>
  <c r="AG73" i="14" s="1"/>
  <c r="AG73" i="9"/>
  <c r="AG187" i="3"/>
  <c r="AG187" i="14" s="1"/>
  <c r="AG187" i="9"/>
  <c r="AL97" i="3"/>
  <c r="AL97" i="9"/>
  <c r="AG98" i="3"/>
  <c r="AG98" i="14" s="1"/>
  <c r="AG98" i="9"/>
  <c r="AG50" i="3"/>
  <c r="AG50" i="14" s="1"/>
  <c r="AG50" i="9"/>
  <c r="AE122" i="3"/>
  <c r="AE122" i="14" s="1"/>
  <c r="AE122" i="9"/>
  <c r="AF198" i="3"/>
  <c r="AF198" i="14" s="1"/>
  <c r="AF198" i="9"/>
  <c r="AE113" i="3"/>
  <c r="AE113" i="14" s="1"/>
  <c r="AE113" i="9"/>
  <c r="AL91" i="3"/>
  <c r="AL91" i="9"/>
  <c r="AF147" i="3"/>
  <c r="AF147" i="14" s="1"/>
  <c r="AF147" i="9"/>
  <c r="AL107" i="3"/>
  <c r="AL107" i="9"/>
  <c r="AH149" i="3"/>
  <c r="AH149" i="14" s="1"/>
  <c r="AH149" i="9"/>
  <c r="AH33" i="3"/>
  <c r="AH33" i="14" s="1"/>
  <c r="AH33" i="9"/>
  <c r="AF138" i="3"/>
  <c r="AF138" i="14" s="1"/>
  <c r="AF138" i="9"/>
  <c r="AF129" i="5"/>
  <c r="AF129" i="6" s="1"/>
  <c r="AF129" i="8" s="1"/>
  <c r="AF129" i="4"/>
  <c r="AG54" i="5"/>
  <c r="AG54" i="6" s="1"/>
  <c r="AG54" i="8" s="1"/>
  <c r="AG54" i="4"/>
  <c r="AG42" i="5"/>
  <c r="AG42" i="4"/>
  <c r="AF114" i="3"/>
  <c r="AF114" i="14" s="1"/>
  <c r="AF114" i="9"/>
  <c r="AG90" i="4"/>
  <c r="AG90" i="5"/>
  <c r="AG90" i="6" s="1"/>
  <c r="AG90" i="8" s="1"/>
  <c r="AL89" i="3"/>
  <c r="AL89" i="9"/>
  <c r="AF12" i="3"/>
  <c r="AF12" i="14" s="1"/>
  <c r="AF12" i="9"/>
  <c r="AH27" i="4"/>
  <c r="AH27" i="5"/>
  <c r="AH27" i="6" s="1"/>
  <c r="AH27" i="8" s="1"/>
  <c r="AD166" i="6"/>
  <c r="AD166" i="8" s="1"/>
  <c r="AD99" i="5"/>
  <c r="AD99" i="6" s="1"/>
  <c r="AD99" i="8" s="1"/>
  <c r="AD99" i="4"/>
  <c r="AH76" i="3"/>
  <c r="AH76" i="14" s="1"/>
  <c r="AH76" i="9"/>
  <c r="AF150" i="5"/>
  <c r="AF150" i="4"/>
  <c r="AH162" i="3"/>
  <c r="AH162" i="14" s="1"/>
  <c r="AH162" i="9"/>
  <c r="AH125" i="3"/>
  <c r="AH125" i="14" s="1"/>
  <c r="AH125" i="9"/>
  <c r="AH119" i="5"/>
  <c r="AH119" i="6" s="1"/>
  <c r="AH119" i="8" s="1"/>
  <c r="AH119" i="4"/>
  <c r="AF35" i="4"/>
  <c r="AF35" i="5"/>
  <c r="AF35" i="6" s="1"/>
  <c r="AF35" i="8" s="1"/>
  <c r="AL61" i="3"/>
  <c r="AL61" i="9"/>
  <c r="AE143" i="5"/>
  <c r="AE143" i="6" s="1"/>
  <c r="AE143" i="8" s="1"/>
  <c r="AE143" i="4"/>
  <c r="AG4" i="6"/>
  <c r="AG4" i="8" s="1"/>
  <c r="AG181" i="3"/>
  <c r="AG181" i="14" s="1"/>
  <c r="AG181" i="9"/>
  <c r="AG100" i="4"/>
  <c r="AG100" i="5"/>
  <c r="AG100" i="6" s="1"/>
  <c r="AG100" i="8" s="1"/>
  <c r="AG49" i="4"/>
  <c r="AG49" i="5"/>
  <c r="AG49" i="6" s="1"/>
  <c r="AG49" i="8" s="1"/>
  <c r="AE186" i="5"/>
  <c r="AE186" i="6" s="1"/>
  <c r="AE186" i="8" s="1"/>
  <c r="AE186" i="4"/>
  <c r="AG44" i="5"/>
  <c r="AG44" i="4"/>
  <c r="AG41" i="3"/>
  <c r="AG41" i="14" s="1"/>
  <c r="AG41" i="9"/>
  <c r="AH14" i="5"/>
  <c r="AH14" i="6" s="1"/>
  <c r="AH14" i="8" s="1"/>
  <c r="AH14" i="4"/>
  <c r="AH52" i="3"/>
  <c r="AH52" i="14" s="1"/>
  <c r="AH52" i="9"/>
  <c r="AG96" i="3"/>
  <c r="AG96" i="14" s="1"/>
  <c r="AG96" i="9"/>
  <c r="AH81" i="3"/>
  <c r="AH81" i="14" s="1"/>
  <c r="AH81" i="9"/>
  <c r="AL9" i="3"/>
  <c r="AL9" i="9"/>
  <c r="AD169" i="5"/>
  <c r="AD169" i="6" s="1"/>
  <c r="AD169" i="8" s="1"/>
  <c r="AD169" i="4"/>
  <c r="AH182" i="3"/>
  <c r="AH182" i="14" s="1"/>
  <c r="AH182" i="9"/>
  <c r="AL132" i="3"/>
  <c r="AL132" i="14" s="1"/>
  <c r="AL132" i="9"/>
  <c r="AF46" i="5"/>
  <c r="AF46" i="6" s="1"/>
  <c r="AF46" i="8" s="1"/>
  <c r="AF46" i="4"/>
  <c r="AH154" i="5"/>
  <c r="AH154" i="4"/>
  <c r="AF201" i="5"/>
  <c r="AF201" i="6" s="1"/>
  <c r="AF201" i="8" s="1"/>
  <c r="AF201" i="4"/>
  <c r="AE106" i="5"/>
  <c r="AE106" i="4"/>
  <c r="AF31" i="5"/>
  <c r="AF31" i="4"/>
  <c r="AL40" i="3"/>
  <c r="AL40" i="9"/>
  <c r="AL123" i="3"/>
  <c r="AL123" i="9"/>
  <c r="AG146" i="3"/>
  <c r="AG146" i="14" s="1"/>
  <c r="AG146" i="9"/>
  <c r="AH55" i="5"/>
  <c r="AH55" i="6" s="1"/>
  <c r="AH55" i="8" s="1"/>
  <c r="AH55" i="4"/>
  <c r="AG179" i="5"/>
  <c r="AG179" i="6" s="1"/>
  <c r="AG179" i="8" s="1"/>
  <c r="AG179" i="4"/>
  <c r="AH21" i="4"/>
  <c r="AH21" i="5"/>
  <c r="AH21" i="6" s="1"/>
  <c r="AH21" i="8" s="1"/>
  <c r="AG30" i="3"/>
  <c r="AG30" i="14" s="1"/>
  <c r="AG30" i="9"/>
  <c r="AF133" i="6"/>
  <c r="AF133" i="8" s="1"/>
  <c r="AG59" i="4"/>
  <c r="AG59" i="5"/>
  <c r="AG59" i="6" s="1"/>
  <c r="AG59" i="8" s="1"/>
  <c r="AF104" i="3"/>
  <c r="AF104" i="14" s="1"/>
  <c r="AF104" i="9"/>
  <c r="AE200" i="6"/>
  <c r="AE200" i="8" s="1"/>
  <c r="AF24" i="6"/>
  <c r="AF24" i="8" s="1"/>
  <c r="AH58" i="5"/>
  <c r="AH58" i="6" s="1"/>
  <c r="AH58" i="8" s="1"/>
  <c r="AH58" i="4"/>
  <c r="AE103" i="5"/>
  <c r="AE103" i="6" s="1"/>
  <c r="AE103" i="8" s="1"/>
  <c r="AE103" i="4"/>
  <c r="AE145" i="4"/>
  <c r="AE145" i="5"/>
  <c r="AE145" i="6" s="1"/>
  <c r="AE145" i="8" s="1"/>
  <c r="AD66" i="4"/>
  <c r="AD66" i="5"/>
  <c r="AG111" i="5"/>
  <c r="AG111" i="4"/>
  <c r="AL110" i="3"/>
  <c r="AL110" i="9"/>
  <c r="AI136" i="5"/>
  <c r="AI136" i="6" s="1"/>
  <c r="AI136" i="8" s="1"/>
  <c r="AI136" i="4"/>
  <c r="AE115" i="5"/>
  <c r="AE115" i="6" s="1"/>
  <c r="AE115" i="8" s="1"/>
  <c r="AE115" i="4"/>
  <c r="AL85" i="3"/>
  <c r="AL85" i="9"/>
  <c r="AG148" i="3"/>
  <c r="AG148" i="14" s="1"/>
  <c r="AG148" i="9"/>
  <c r="AG19" i="5"/>
  <c r="AG19" i="6" s="1"/>
  <c r="AG19" i="8" s="1"/>
  <c r="AG19" i="4"/>
  <c r="AG157" i="3"/>
  <c r="AG157" i="14" s="1"/>
  <c r="AG157" i="9"/>
  <c r="AG105" i="4"/>
  <c r="AG105" i="5"/>
  <c r="AG105" i="6" s="1"/>
  <c r="AG105" i="8" s="1"/>
  <c r="AG118" i="3"/>
  <c r="AG118" i="14" s="1"/>
  <c r="AG118" i="9"/>
  <c r="AH108" i="4"/>
  <c r="AH108" i="5"/>
  <c r="AH108" i="6" s="1"/>
  <c r="AH108" i="8" s="1"/>
  <c r="AF95" i="4"/>
  <c r="AF95" i="5"/>
  <c r="AF95" i="6" s="1"/>
  <c r="AF95" i="8" s="1"/>
  <c r="AF3" i="3"/>
  <c r="AF3" i="14" s="1"/>
  <c r="AF3" i="9"/>
  <c r="AG197" i="5"/>
  <c r="AG197" i="6" s="1"/>
  <c r="AG197" i="8" s="1"/>
  <c r="AG197" i="4"/>
  <c r="AG47" i="3"/>
  <c r="AG47" i="14" s="1"/>
  <c r="AG47" i="9"/>
  <c r="AG71" i="3"/>
  <c r="AG71" i="14" s="1"/>
  <c r="AG71" i="9"/>
  <c r="AG63" i="3"/>
  <c r="AG63" i="14" s="1"/>
  <c r="AG63" i="9"/>
  <c r="AH193" i="3"/>
  <c r="AH193" i="14" s="1"/>
  <c r="AH193" i="9"/>
  <c r="AL196" i="3"/>
  <c r="AL196" i="9"/>
  <c r="AG128" i="4"/>
  <c r="AG128" i="5"/>
  <c r="AG128" i="6" s="1"/>
  <c r="AG128" i="8" s="1"/>
  <c r="AK120" i="3"/>
  <c r="AK120" i="14" s="1"/>
  <c r="AK120" i="9"/>
  <c r="AF86" i="6"/>
  <c r="AF86" i="8" s="1"/>
  <c r="AG156" i="5"/>
  <c r="AG156" i="6" s="1"/>
  <c r="AG156" i="8" s="1"/>
  <c r="AG156" i="4"/>
  <c r="AL164" i="3"/>
  <c r="AL164" i="9"/>
  <c r="AH190" i="5"/>
  <c r="AH190" i="4"/>
  <c r="AF22" i="5"/>
  <c r="AF22" i="6" s="1"/>
  <c r="AF22" i="8" s="1"/>
  <c r="AF22" i="4"/>
  <c r="AL101" i="3"/>
  <c r="AL101" i="9"/>
  <c r="AL184" i="3"/>
  <c r="AL184" i="9"/>
  <c r="AF48" i="3"/>
  <c r="AF48" i="14" s="1"/>
  <c r="AF48" i="9"/>
  <c r="AF83" i="5"/>
  <c r="AF83" i="6" s="1"/>
  <c r="AF83" i="8" s="1"/>
  <c r="AF83" i="4"/>
  <c r="AH180" i="4"/>
  <c r="AH180" i="5"/>
  <c r="AG144" i="5"/>
  <c r="AG144" i="6" s="1"/>
  <c r="AG144" i="8" s="1"/>
  <c r="AG144" i="4"/>
  <c r="AF174" i="6"/>
  <c r="AF174" i="8"/>
  <c r="AH93" i="3"/>
  <c r="AH93" i="14" s="1"/>
  <c r="AH93" i="9"/>
  <c r="AH159" i="4"/>
  <c r="AH159" i="5"/>
  <c r="AH159" i="6" s="1"/>
  <c r="AH159" i="8" s="1"/>
  <c r="AG109" i="3"/>
  <c r="AG109" i="14" s="1"/>
  <c r="AG109" i="9"/>
  <c r="AI141" i="3"/>
  <c r="AI141" i="14" s="1"/>
  <c r="AI141" i="9"/>
  <c r="AD102" i="5"/>
  <c r="AD102" i="6" s="1"/>
  <c r="AD102" i="8" s="1"/>
  <c r="AD102" i="4"/>
  <c r="AJ88" i="5"/>
  <c r="AJ88" i="6" s="1"/>
  <c r="AJ88" i="8" s="1"/>
  <c r="AJ88" i="4"/>
  <c r="AI72" i="5"/>
  <c r="AI72" i="6" s="1"/>
  <c r="AI72" i="8" s="1"/>
  <c r="AI72" i="4"/>
  <c r="AH5" i="3"/>
  <c r="AH5" i="14" s="1"/>
  <c r="AH5" i="9"/>
  <c r="AF178" i="5"/>
  <c r="AF178" i="6" s="1"/>
  <c r="AF178" i="8" s="1"/>
  <c r="AF178" i="4"/>
  <c r="AG38" i="3"/>
  <c r="AG38" i="14" s="1"/>
  <c r="AG38" i="9"/>
  <c r="AG175" i="5"/>
  <c r="AG175" i="6" s="1"/>
  <c r="AG175" i="8" s="1"/>
  <c r="AG175" i="4"/>
  <c r="AH15" i="3"/>
  <c r="AH15" i="14" s="1"/>
  <c r="AH15" i="9"/>
  <c r="AH168" i="3"/>
  <c r="AH168" i="14" s="1"/>
  <c r="AH168" i="9"/>
  <c r="AH23" i="5"/>
  <c r="AH23" i="6" s="1"/>
  <c r="AH23" i="8" s="1"/>
  <c r="AH23" i="4"/>
  <c r="AF56" i="6"/>
  <c r="AF56" i="8" s="1"/>
  <c r="AF11" i="5"/>
  <c r="AF11" i="6" s="1"/>
  <c r="AF11" i="8" s="1"/>
  <c r="AF11" i="4"/>
  <c r="AF173" i="3"/>
  <c r="AF173" i="14" s="1"/>
  <c r="AF173" i="9"/>
  <c r="AG80" i="5"/>
  <c r="AG80" i="6" s="1"/>
  <c r="AG80" i="8" s="1"/>
  <c r="AG80" i="4"/>
  <c r="AF188" i="4"/>
  <c r="AF188" i="5"/>
  <c r="AF188" i="6" s="1"/>
  <c r="AF188" i="8" s="1"/>
  <c r="AG121" i="6"/>
  <c r="AG121" i="8"/>
  <c r="AF78" i="5"/>
  <c r="AF78" i="4"/>
  <c r="AI10" i="3"/>
  <c r="AI10" i="14" s="1"/>
  <c r="AI10" i="9"/>
  <c r="AG92" i="5"/>
  <c r="AG92" i="6" s="1"/>
  <c r="AG92" i="8" s="1"/>
  <c r="AG92" i="4"/>
  <c r="AF53" i="5"/>
  <c r="AF53" i="4"/>
  <c r="AH79" i="3"/>
  <c r="AH79" i="14" s="1"/>
  <c r="AH79" i="9"/>
  <c r="AG68" i="3"/>
  <c r="AG68" i="14" s="1"/>
  <c r="AG68" i="9"/>
  <c r="AF158" i="4"/>
  <c r="AF158" i="5"/>
  <c r="AF57" i="5"/>
  <c r="AF57" i="6" s="1"/>
  <c r="AF57" i="8" s="1"/>
  <c r="AF57" i="4"/>
  <c r="AG137" i="5"/>
  <c r="AG137" i="6" s="1"/>
  <c r="AG137" i="8" s="1"/>
  <c r="AG137" i="4"/>
  <c r="AG74" i="3"/>
  <c r="AG74" i="14" s="1"/>
  <c r="AG74" i="9"/>
  <c r="AF112" i="6"/>
  <c r="AF112" i="8" s="1"/>
  <c r="AG32" i="3"/>
  <c r="AG32" i="14" s="1"/>
  <c r="AG32" i="9"/>
  <c r="AH60" i="5"/>
  <c r="AH60" i="6" s="1"/>
  <c r="AH60" i="8" s="1"/>
  <c r="AH60" i="4"/>
  <c r="AL155" i="3"/>
  <c r="AL155" i="9"/>
  <c r="AG34" i="3"/>
  <c r="AG34" i="14" s="1"/>
  <c r="AG34" i="9"/>
  <c r="AG25" i="3"/>
  <c r="AG25" i="14" s="1"/>
  <c r="AG25" i="9"/>
  <c r="AL20" i="3"/>
  <c r="AL20" i="9"/>
  <c r="AF13" i="5"/>
  <c r="AF13" i="6" s="1"/>
  <c r="AF13" i="8" s="1"/>
  <c r="AF13" i="4"/>
  <c r="AG62" i="3"/>
  <c r="AG62" i="14" s="1"/>
  <c r="AG62" i="9"/>
  <c r="AL8" i="3"/>
  <c r="AL8" i="9"/>
  <c r="AF165" i="5"/>
  <c r="AF165" i="6" s="1"/>
  <c r="AF165" i="8" s="1"/>
  <c r="AF165" i="4"/>
  <c r="AH189" i="3"/>
  <c r="AH189" i="14" s="1"/>
  <c r="AH189" i="9"/>
  <c r="AF134" i="3"/>
  <c r="AF134" i="14" s="1"/>
  <c r="AF134" i="9"/>
  <c r="AH84" i="3"/>
  <c r="AH84" i="14" s="1"/>
  <c r="AH84" i="9"/>
  <c r="AF18" i="3"/>
  <c r="AF18" i="14" s="1"/>
  <c r="AF18" i="9"/>
  <c r="AH75" i="5"/>
  <c r="AH75" i="6" s="1"/>
  <c r="AH75" i="8" s="1"/>
  <c r="AH75" i="4"/>
  <c r="AD17" i="4"/>
  <c r="AD17" i="5"/>
  <c r="AD17" i="6" s="1"/>
  <c r="AD17" i="8" s="1"/>
  <c r="AD163" i="6"/>
  <c r="AD163" i="8" s="1"/>
  <c r="AF16" i="3"/>
  <c r="AF16" i="14" s="1"/>
  <c r="AF16" i="9"/>
  <c r="AG183" i="4"/>
  <c r="AG183" i="5"/>
  <c r="AG183" i="6" s="1"/>
  <c r="AG183" i="8" s="1"/>
  <c r="AE82" i="4"/>
  <c r="AE82" i="5"/>
  <c r="AH199" i="4"/>
  <c r="AH199" i="5"/>
  <c r="AH199" i="6" s="1"/>
  <c r="AH199" i="8" s="1"/>
  <c r="AF116" i="3"/>
  <c r="AF116" i="14" s="1"/>
  <c r="AF116" i="9"/>
  <c r="AF191" i="5"/>
  <c r="AF191" i="6" s="1"/>
  <c r="AF191" i="8" s="1"/>
  <c r="AF191" i="4"/>
  <c r="AE77" i="6"/>
  <c r="AE77" i="8" s="1"/>
  <c r="AL135" i="3"/>
  <c r="AL135" i="9"/>
  <c r="AE126" i="3"/>
  <c r="AE126" i="14" s="1"/>
  <c r="AE126" i="9"/>
  <c r="AD65" i="4"/>
  <c r="AD65" i="5"/>
  <c r="AD65" i="6" s="1"/>
  <c r="AD65" i="8" s="1"/>
  <c r="AH153" i="5"/>
  <c r="AH153" i="6" s="1"/>
  <c r="AH153" i="8" s="1"/>
  <c r="AH153" i="4"/>
  <c r="AD195" i="6"/>
  <c r="AD195" i="8" s="1"/>
  <c r="AF29" i="6"/>
  <c r="AF29" i="8" s="1"/>
  <c r="AD51" i="5"/>
  <c r="AD51" i="4"/>
  <c r="AF124" i="5"/>
  <c r="AF124" i="4"/>
  <c r="AH170" i="3"/>
  <c r="AH170" i="14" s="1"/>
  <c r="AH170" i="9"/>
  <c r="AF130" i="3"/>
  <c r="AF130" i="14" s="1"/>
  <c r="AF130" i="9"/>
  <c r="AE139" i="3"/>
  <c r="AE139" i="14" s="1"/>
  <c r="AE139" i="9"/>
  <c r="AF45" i="3"/>
  <c r="AF45" i="14" s="1"/>
  <c r="AF45" i="9"/>
  <c r="AH64" i="3"/>
  <c r="AH64" i="14" s="1"/>
  <c r="AH64" i="9"/>
  <c r="AD194" i="5"/>
  <c r="AD194" i="6" s="1"/>
  <c r="AD194" i="8" s="1"/>
  <c r="AD194" i="4"/>
  <c r="AI7" i="3"/>
  <c r="AI7" i="14" s="1"/>
  <c r="AI7" i="9"/>
  <c r="AG160" i="5"/>
  <c r="AG160" i="4"/>
  <c r="AF127" i="5"/>
  <c r="AF127" i="4"/>
  <c r="AF87" i="4"/>
  <c r="AF87" i="5"/>
  <c r="AF87" i="6" s="1"/>
  <c r="AF87" i="8" s="1"/>
  <c r="AL151" i="3"/>
  <c r="AL151" i="9"/>
  <c r="AH70" i="4"/>
  <c r="AH70" i="5"/>
  <c r="AH70" i="6" s="1"/>
  <c r="AH70" i="8" s="1"/>
  <c r="AG37" i="3"/>
  <c r="AG37" i="14" s="1"/>
  <c r="AG37" i="9"/>
  <c r="AE117" i="4"/>
  <c r="AE117" i="5"/>
  <c r="AE117" i="6" s="1"/>
  <c r="AE117" i="8" s="1"/>
  <c r="AL176" i="3"/>
  <c r="AL176" i="9"/>
  <c r="AL142" i="3"/>
  <c r="AL142" i="9"/>
  <c r="AE36" i="5"/>
  <c r="AE36" i="6" s="1"/>
  <c r="AE36" i="8" s="1"/>
  <c r="AE36" i="4"/>
  <c r="AF172" i="3"/>
  <c r="AF172" i="14" s="1"/>
  <c r="AF172" i="9"/>
  <c r="AF131" i="3"/>
  <c r="AF131" i="14" s="1"/>
  <c r="AF131" i="9"/>
  <c r="AH28" i="5"/>
  <c r="AH28" i="6" s="1"/>
  <c r="AH28" i="8" s="1"/>
  <c r="AH28" i="4"/>
  <c r="AL185" i="3"/>
  <c r="AL185" i="9"/>
  <c r="AL69" i="3"/>
  <c r="AL69" i="9"/>
  <c r="AF6" i="6"/>
  <c r="AF6" i="8" s="1"/>
  <c r="AH192" i="3"/>
  <c r="AH192" i="14" s="1"/>
  <c r="AH192" i="9"/>
  <c r="AE167" i="5"/>
  <c r="AE167" i="6" s="1"/>
  <c r="AE167" i="8" s="1"/>
  <c r="AE167" i="4"/>
  <c r="AE67" i="3"/>
  <c r="AE67" i="14" s="1"/>
  <c r="AE67" i="9"/>
  <c r="AH39" i="3"/>
  <c r="AH39" i="14" s="1"/>
  <c r="AH39" i="9"/>
  <c r="AH26" i="5"/>
  <c r="AH26" i="4"/>
  <c r="AE161" i="5"/>
  <c r="AE161" i="6" s="1"/>
  <c r="AE161" i="8" s="1"/>
  <c r="AE161" i="4"/>
  <c r="AD171" i="4"/>
  <c r="AD171" i="5"/>
  <c r="AD171" i="6" s="1"/>
  <c r="AD171" i="8" s="1"/>
  <c r="AI2" i="5"/>
  <c r="AI2" i="6" s="1"/>
  <c r="AI2" i="8" s="1"/>
  <c r="AI2" i="4"/>
  <c r="AL132" i="5"/>
  <c r="AL132" i="4"/>
  <c r="AL140" i="6"/>
  <c r="AL140" i="8" s="1"/>
  <c r="AL94" i="5"/>
  <c r="AL94" i="4"/>
  <c r="AL185" i="4" l="1"/>
  <c r="AL185" i="14"/>
  <c r="AL8" i="5"/>
  <c r="AL8" i="14"/>
  <c r="AL123" i="4"/>
  <c r="AL123" i="14"/>
  <c r="AL9" i="5"/>
  <c r="AL9" i="14"/>
  <c r="AL107" i="5"/>
  <c r="AL107" i="14"/>
  <c r="AL91" i="5"/>
  <c r="AL91" i="14"/>
  <c r="AL97" i="5"/>
  <c r="AL97" i="14"/>
  <c r="AL176" i="5"/>
  <c r="AL176" i="14"/>
  <c r="AL151" i="5"/>
  <c r="AL151" i="14"/>
  <c r="AL85" i="5"/>
  <c r="AL85" i="14"/>
  <c r="AL61" i="4"/>
  <c r="AL61" i="14"/>
  <c r="AL135" i="5"/>
  <c r="AL135" i="14"/>
  <c r="AL20" i="5"/>
  <c r="AL20" i="6" s="1"/>
  <c r="AL20" i="8" s="1"/>
  <c r="AL20" i="14"/>
  <c r="AL101" i="5"/>
  <c r="AL101" i="14"/>
  <c r="AL40" i="4"/>
  <c r="AL40" i="14"/>
  <c r="AL89" i="5"/>
  <c r="AL89" i="14"/>
  <c r="AL155" i="5"/>
  <c r="AL155" i="6" s="1"/>
  <c r="AL155" i="8" s="1"/>
  <c r="AL155" i="14"/>
  <c r="AL184" i="4"/>
  <c r="AL184" i="14"/>
  <c r="AL164" i="4"/>
  <c r="AL164" i="14"/>
  <c r="AL196" i="5"/>
  <c r="AL196" i="14"/>
  <c r="AL69" i="5"/>
  <c r="AL69" i="6" s="1"/>
  <c r="AL69" i="8" s="1"/>
  <c r="AL69" i="14"/>
  <c r="AL142" i="5"/>
  <c r="AL142" i="14"/>
  <c r="AL110" i="5"/>
  <c r="AL110" i="14"/>
  <c r="AL61" i="5"/>
  <c r="AL185" i="5"/>
  <c r="AL40" i="5"/>
  <c r="AL164" i="5"/>
  <c r="AL164" i="6" s="1"/>
  <c r="AL164" i="8" s="1"/>
  <c r="AL135" i="4"/>
  <c r="AL89" i="4"/>
  <c r="AL91" i="4"/>
  <c r="AL85" i="4"/>
  <c r="AL20" i="4"/>
  <c r="AK177" i="3"/>
  <c r="AK177" i="14" s="1"/>
  <c r="AL69" i="4"/>
  <c r="AL151" i="4"/>
  <c r="AL8" i="4"/>
  <c r="AL123" i="5"/>
  <c r="AL123" i="6" s="1"/>
  <c r="AL123" i="8" s="1"/>
  <c r="AL110" i="4"/>
  <c r="AL176" i="4"/>
  <c r="AE163" i="3"/>
  <c r="AE163" i="14" s="1"/>
  <c r="AE163" i="9"/>
  <c r="AG56" i="3"/>
  <c r="AG56" i="14" s="1"/>
  <c r="AG56" i="9"/>
  <c r="AG6" i="3"/>
  <c r="AG6" i="14" s="1"/>
  <c r="AG6" i="9"/>
  <c r="AG29" i="3"/>
  <c r="AG29" i="14" s="1"/>
  <c r="AG29" i="9"/>
  <c r="AH4" i="3"/>
  <c r="AH4" i="14" s="1"/>
  <c r="AH4" i="9"/>
  <c r="AE166" i="3"/>
  <c r="AE166" i="14" s="1"/>
  <c r="AE166" i="9"/>
  <c r="AG86" i="3"/>
  <c r="AG86" i="14" s="1"/>
  <c r="AG86" i="9"/>
  <c r="AE17" i="3"/>
  <c r="AE17" i="14" s="1"/>
  <c r="AE17" i="9"/>
  <c r="AG44" i="6"/>
  <c r="AG44" i="8" s="1"/>
  <c r="AH90" i="3"/>
  <c r="AH90" i="14" s="1"/>
  <c r="AH90" i="9"/>
  <c r="AH128" i="3"/>
  <c r="AH128" i="14" s="1"/>
  <c r="AH128" i="9"/>
  <c r="AE99" i="3"/>
  <c r="AE99" i="14" s="1"/>
  <c r="AE99" i="9"/>
  <c r="AE171" i="3"/>
  <c r="AE171" i="14" s="1"/>
  <c r="AE171" i="9"/>
  <c r="AH192" i="4"/>
  <c r="AH192" i="5"/>
  <c r="AH192" i="6" s="1"/>
  <c r="AH192" i="8" s="1"/>
  <c r="AF172" i="5"/>
  <c r="AF172" i="4"/>
  <c r="AH64" i="5"/>
  <c r="AH64" i="6" s="1"/>
  <c r="AH64" i="8" s="1"/>
  <c r="AH64" i="4"/>
  <c r="AG191" i="3"/>
  <c r="AG191" i="14" s="1"/>
  <c r="AG191" i="9"/>
  <c r="AG165" i="3"/>
  <c r="AG165" i="14" s="1"/>
  <c r="AG165" i="9"/>
  <c r="AG34" i="4"/>
  <c r="AG34" i="5"/>
  <c r="AG57" i="3"/>
  <c r="AG57" i="14" s="1"/>
  <c r="AG57" i="9"/>
  <c r="AH121" i="3"/>
  <c r="AH121" i="14" s="1"/>
  <c r="AH121" i="9"/>
  <c r="AI23" i="3"/>
  <c r="AI23" i="14" s="1"/>
  <c r="AI23" i="9"/>
  <c r="AJ72" i="3"/>
  <c r="AJ72" i="14" s="1"/>
  <c r="AJ72" i="9"/>
  <c r="AG174" i="3"/>
  <c r="AG174" i="14" s="1"/>
  <c r="AG174" i="9"/>
  <c r="AH197" i="3"/>
  <c r="AH197" i="14" s="1"/>
  <c r="AH197" i="9"/>
  <c r="AH179" i="3"/>
  <c r="AH179" i="14" s="1"/>
  <c r="AH179" i="9"/>
  <c r="AG201" i="3"/>
  <c r="AG201" i="14" s="1"/>
  <c r="AG201" i="9"/>
  <c r="AH49" i="3"/>
  <c r="AH49" i="14" s="1"/>
  <c r="AH49" i="9"/>
  <c r="AI119" i="3"/>
  <c r="AI119" i="14" s="1"/>
  <c r="AI119" i="9"/>
  <c r="AH149" i="5"/>
  <c r="AH149" i="4"/>
  <c r="AG98" i="4"/>
  <c r="AG98" i="5"/>
  <c r="AG98" i="6" s="1"/>
  <c r="AG98" i="8" s="1"/>
  <c r="AM140" i="3"/>
  <c r="AM140" i="9"/>
  <c r="AG87" i="3"/>
  <c r="AG87" i="14" s="1"/>
  <c r="AG87" i="9"/>
  <c r="AI75" i="3"/>
  <c r="AI75" i="14" s="1"/>
  <c r="AI75" i="9"/>
  <c r="AF158" i="6"/>
  <c r="AF158" i="8" s="1"/>
  <c r="AH19" i="3"/>
  <c r="AH19" i="14" s="1"/>
  <c r="AH19" i="9"/>
  <c r="AF114" i="5"/>
  <c r="AF114" i="4"/>
  <c r="AF78" i="6"/>
  <c r="AF78" i="8" s="1"/>
  <c r="AG157" i="4"/>
  <c r="AG157" i="5"/>
  <c r="AG157" i="6" s="1"/>
  <c r="AG157" i="8" s="1"/>
  <c r="AF36" i="3"/>
  <c r="AF36" i="14" s="1"/>
  <c r="AF36" i="9"/>
  <c r="AF116" i="5"/>
  <c r="AF116" i="4"/>
  <c r="AG111" i="6"/>
  <c r="AG111" i="8" s="1"/>
  <c r="AF147" i="4"/>
  <c r="AF147" i="5"/>
  <c r="AH144" i="3"/>
  <c r="AH144" i="14" s="1"/>
  <c r="AH144" i="9"/>
  <c r="AL101" i="4"/>
  <c r="AH26" i="6"/>
  <c r="AH26" i="8" s="1"/>
  <c r="AG160" i="6"/>
  <c r="AG160" i="8" s="1"/>
  <c r="AF130" i="5"/>
  <c r="AF130" i="4"/>
  <c r="AE65" i="3"/>
  <c r="AE65" i="14" s="1"/>
  <c r="AE65" i="9"/>
  <c r="AH84" i="4"/>
  <c r="AH84" i="5"/>
  <c r="AH84" i="6" s="1"/>
  <c r="AH84" i="8" s="1"/>
  <c r="AG32" i="5"/>
  <c r="AG32" i="6" s="1"/>
  <c r="AG32" i="8" s="1"/>
  <c r="AG32" i="4"/>
  <c r="AH79" i="5"/>
  <c r="AH79" i="4"/>
  <c r="AH175" i="3"/>
  <c r="AH175" i="14" s="1"/>
  <c r="AH175" i="9"/>
  <c r="AH180" i="6"/>
  <c r="AH180" i="8" s="1"/>
  <c r="AF145" i="3"/>
  <c r="AF145" i="14" s="1"/>
  <c r="AF145" i="9"/>
  <c r="AH59" i="3"/>
  <c r="AH59" i="14" s="1"/>
  <c r="AH59" i="9"/>
  <c r="AH52" i="5"/>
  <c r="AH52" i="4"/>
  <c r="AG181" i="5"/>
  <c r="AG181" i="6" s="1"/>
  <c r="AG181" i="8" s="1"/>
  <c r="AG181" i="4"/>
  <c r="AH162" i="5"/>
  <c r="AH162" i="4"/>
  <c r="AG73" i="5"/>
  <c r="AG73" i="6" s="1"/>
  <c r="AG73" i="8" s="1"/>
  <c r="AG73" i="4"/>
  <c r="AD51" i="6"/>
  <c r="AD51" i="8" s="1"/>
  <c r="AE106" i="6"/>
  <c r="AE106" i="8" s="1"/>
  <c r="AF200" i="3"/>
  <c r="AF200" i="14" s="1"/>
  <c r="AF200" i="9"/>
  <c r="AE195" i="3"/>
  <c r="AE195" i="14" s="1"/>
  <c r="AE195" i="9"/>
  <c r="AH168" i="5"/>
  <c r="AH168" i="4"/>
  <c r="AI27" i="3"/>
  <c r="AI27" i="14" s="1"/>
  <c r="AI27" i="9"/>
  <c r="AF127" i="6"/>
  <c r="AF127" i="8" s="1"/>
  <c r="AH80" i="3"/>
  <c r="AH80" i="14" s="1"/>
  <c r="AH80" i="9"/>
  <c r="AG46" i="3"/>
  <c r="AG46" i="14" s="1"/>
  <c r="AG46" i="9"/>
  <c r="AL107" i="4"/>
  <c r="AH183" i="3"/>
  <c r="AH183" i="14" s="1"/>
  <c r="AH183" i="9"/>
  <c r="AG13" i="3"/>
  <c r="AG13" i="14" s="1"/>
  <c r="AG13" i="9"/>
  <c r="AF173" i="5"/>
  <c r="AF173" i="4"/>
  <c r="AI141" i="5"/>
  <c r="AI141" i="6" s="1"/>
  <c r="AI141" i="8" s="1"/>
  <c r="AI141" i="4"/>
  <c r="AH193" i="4"/>
  <c r="AH193" i="5"/>
  <c r="AI108" i="3"/>
  <c r="AI108" i="14" s="1"/>
  <c r="AI108" i="9"/>
  <c r="AF77" i="3"/>
  <c r="AF77" i="14" s="1"/>
  <c r="AF77" i="9"/>
  <c r="AF167" i="3"/>
  <c r="AF167" i="14" s="1"/>
  <c r="AF167" i="9"/>
  <c r="AJ136" i="3"/>
  <c r="AJ136" i="14" s="1"/>
  <c r="AJ136" i="9"/>
  <c r="AG50" i="5"/>
  <c r="AG50" i="6" s="1"/>
  <c r="AG50" i="8" s="1"/>
  <c r="AG50" i="4"/>
  <c r="AG188" i="3"/>
  <c r="AG188" i="14" s="1"/>
  <c r="AG188" i="9"/>
  <c r="AF3" i="5"/>
  <c r="AF3" i="6" s="1"/>
  <c r="AF3" i="8" s="1"/>
  <c r="AF3" i="4"/>
  <c r="AF161" i="3"/>
  <c r="AF161" i="14" s="1"/>
  <c r="AF161" i="9"/>
  <c r="AF18" i="5"/>
  <c r="AF18" i="6" s="1"/>
  <c r="AF18" i="8" s="1"/>
  <c r="AF18" i="4"/>
  <c r="AG95" i="3"/>
  <c r="AG95" i="14" s="1"/>
  <c r="AG95" i="9"/>
  <c r="AH125" i="4"/>
  <c r="AH125" i="5"/>
  <c r="AH125" i="6" s="1"/>
  <c r="AH125" i="8" s="1"/>
  <c r="AE102" i="3"/>
  <c r="AE102" i="14" s="1"/>
  <c r="AE102" i="9"/>
  <c r="AL97" i="4"/>
  <c r="AL9" i="4"/>
  <c r="AL142" i="4"/>
  <c r="AL196" i="4"/>
  <c r="AH39" i="5"/>
  <c r="AH39" i="6" s="1"/>
  <c r="AH39" i="8" s="1"/>
  <c r="AH39" i="4"/>
  <c r="AF117" i="3"/>
  <c r="AF117" i="14" s="1"/>
  <c r="AF117" i="9"/>
  <c r="AI7" i="4"/>
  <c r="AI7" i="5"/>
  <c r="AF134" i="5"/>
  <c r="AF134" i="6" s="1"/>
  <c r="AF134" i="8" s="1"/>
  <c r="AF134" i="4"/>
  <c r="AG112" i="3"/>
  <c r="AG112" i="14" s="1"/>
  <c r="AG112" i="9"/>
  <c r="AF53" i="6"/>
  <c r="AF53" i="8" s="1"/>
  <c r="AH156" i="3"/>
  <c r="AH156" i="14" s="1"/>
  <c r="AH156" i="9"/>
  <c r="AF150" i="6"/>
  <c r="AF150" i="8" s="1"/>
  <c r="AE113" i="5"/>
  <c r="AE113" i="6" s="1"/>
  <c r="AE113" i="8" s="1"/>
  <c r="AE113" i="4"/>
  <c r="AE43" i="4"/>
  <c r="AE43" i="5"/>
  <c r="AH189" i="5"/>
  <c r="AH189" i="6" s="1"/>
  <c r="AH189" i="8" s="1"/>
  <c r="AH189" i="4"/>
  <c r="AF131" i="5"/>
  <c r="AF131" i="4"/>
  <c r="AG22" i="3"/>
  <c r="AG22" i="14" s="1"/>
  <c r="AG22" i="9"/>
  <c r="AF104" i="5"/>
  <c r="AF104" i="6" s="1"/>
  <c r="AF104" i="8" s="1"/>
  <c r="AF104" i="4"/>
  <c r="AL184" i="5"/>
  <c r="AL184" i="6" s="1"/>
  <c r="AL184" i="8" s="1"/>
  <c r="AG148" i="4"/>
  <c r="AG148" i="5"/>
  <c r="AG148" i="6" s="1"/>
  <c r="AG148" i="8" s="1"/>
  <c r="AI60" i="3"/>
  <c r="AI60" i="14" s="1"/>
  <c r="AI60" i="9"/>
  <c r="AH15" i="4"/>
  <c r="AH15" i="5"/>
  <c r="AD66" i="6"/>
  <c r="AD66" i="8" s="1"/>
  <c r="AG96" i="4"/>
  <c r="AG96" i="5"/>
  <c r="AG96" i="6" s="1"/>
  <c r="AG96" i="8" s="1"/>
  <c r="AH54" i="3"/>
  <c r="AH54" i="14" s="1"/>
  <c r="AH54" i="9"/>
  <c r="AH170" i="5"/>
  <c r="AH170" i="6" s="1"/>
  <c r="AH170" i="8" s="1"/>
  <c r="AH170" i="4"/>
  <c r="AE126" i="5"/>
  <c r="AE126" i="4"/>
  <c r="AG38" i="5"/>
  <c r="AG38" i="6" s="1"/>
  <c r="AG38" i="8" s="1"/>
  <c r="AG38" i="4"/>
  <c r="AG83" i="3"/>
  <c r="AG83" i="14" s="1"/>
  <c r="AG83" i="9"/>
  <c r="AG63" i="5"/>
  <c r="AG63" i="6" s="1"/>
  <c r="AG63" i="8" s="1"/>
  <c r="AG63" i="4"/>
  <c r="AF103" i="3"/>
  <c r="AF103" i="14" s="1"/>
  <c r="AF103" i="9"/>
  <c r="AG133" i="3"/>
  <c r="AG133" i="14" s="1"/>
  <c r="AG133" i="9"/>
  <c r="AI14" i="3"/>
  <c r="AI14" i="14" s="1"/>
  <c r="AI14" i="9"/>
  <c r="AG129" i="3"/>
  <c r="AG129" i="14" s="1"/>
  <c r="AG129" i="9"/>
  <c r="AG35" i="3"/>
  <c r="AG35" i="14" s="1"/>
  <c r="AG35" i="9"/>
  <c r="AK120" i="4"/>
  <c r="AK120" i="5"/>
  <c r="AK120" i="6" s="1"/>
  <c r="AK120" i="8" s="1"/>
  <c r="AF186" i="3"/>
  <c r="AF186" i="14" s="1"/>
  <c r="AF186" i="9"/>
  <c r="AH81" i="5"/>
  <c r="AH81" i="6" s="1"/>
  <c r="AH81" i="8" s="1"/>
  <c r="AH81" i="4"/>
  <c r="AI199" i="3"/>
  <c r="AI199" i="14" s="1"/>
  <c r="AI199" i="9"/>
  <c r="AI55" i="3"/>
  <c r="AI55" i="14" s="1"/>
  <c r="AI55" i="9"/>
  <c r="AG42" i="6"/>
  <c r="AG42" i="8" s="1"/>
  <c r="AE139" i="5"/>
  <c r="AE139" i="6" s="1"/>
  <c r="AE139" i="8" s="1"/>
  <c r="AE139" i="4"/>
  <c r="AG62" i="4"/>
  <c r="AG62" i="5"/>
  <c r="AL155" i="4"/>
  <c r="AE67" i="5"/>
  <c r="AE67" i="6" s="1"/>
  <c r="AE67" i="8" s="1"/>
  <c r="AE67" i="4"/>
  <c r="AF16" i="5"/>
  <c r="AF16" i="4"/>
  <c r="AG74" i="5"/>
  <c r="AG74" i="6" s="1"/>
  <c r="AG74" i="8" s="1"/>
  <c r="AG74" i="4"/>
  <c r="AG11" i="3"/>
  <c r="AG11" i="14" s="1"/>
  <c r="AG11" i="9"/>
  <c r="AH182" i="5"/>
  <c r="AH182" i="6" s="1"/>
  <c r="AH182" i="8" s="1"/>
  <c r="AH182" i="4"/>
  <c r="AF143" i="3"/>
  <c r="AF143" i="14" s="1"/>
  <c r="AF143" i="9"/>
  <c r="AF198" i="5"/>
  <c r="AF198" i="6" s="1"/>
  <c r="AF198" i="8" s="1"/>
  <c r="AF198" i="4"/>
  <c r="AG152" i="5"/>
  <c r="AG152" i="6" s="1"/>
  <c r="AG152" i="8" s="1"/>
  <c r="AG152" i="4"/>
  <c r="AI70" i="3"/>
  <c r="AI70" i="14" s="1"/>
  <c r="AI70" i="9"/>
  <c r="AI10" i="4"/>
  <c r="AI10" i="5"/>
  <c r="AI10" i="6" s="1"/>
  <c r="AI10" i="8" s="1"/>
  <c r="AG24" i="3"/>
  <c r="AG24" i="14" s="1"/>
  <c r="AG24" i="9"/>
  <c r="AG25" i="5"/>
  <c r="AG25" i="6" s="1"/>
  <c r="AG25" i="8" s="1"/>
  <c r="AG25" i="4"/>
  <c r="AG47" i="5"/>
  <c r="AG47" i="4"/>
  <c r="AH93" i="5"/>
  <c r="AH93" i="6" s="1"/>
  <c r="AH93" i="8" s="1"/>
  <c r="AH93" i="4"/>
  <c r="AK88" i="3"/>
  <c r="AK88" i="14" s="1"/>
  <c r="AK88" i="9"/>
  <c r="AH190" i="6"/>
  <c r="AH190" i="8" s="1"/>
  <c r="AE82" i="6"/>
  <c r="AE82" i="8" s="1"/>
  <c r="AF12" i="5"/>
  <c r="AF12" i="6" s="1"/>
  <c r="AF12" i="8" s="1"/>
  <c r="AF12" i="4"/>
  <c r="AF124" i="6"/>
  <c r="AF124" i="8" s="1"/>
  <c r="AH92" i="3"/>
  <c r="AH92" i="14" s="1"/>
  <c r="AH92" i="9"/>
  <c r="AG178" i="3"/>
  <c r="AG178" i="14" s="1"/>
  <c r="AG178" i="9"/>
  <c r="AG109" i="5"/>
  <c r="AG109" i="6" s="1"/>
  <c r="AG109" i="8" s="1"/>
  <c r="AG109" i="4"/>
  <c r="AF48" i="5"/>
  <c r="AF48" i="6" s="1"/>
  <c r="AF48" i="8" s="1"/>
  <c r="AF48" i="4"/>
  <c r="AG118" i="5"/>
  <c r="AG118" i="6" s="1"/>
  <c r="AG118" i="8" s="1"/>
  <c r="AG118" i="4"/>
  <c r="AF115" i="3"/>
  <c r="AF115" i="14" s="1"/>
  <c r="AF115" i="9"/>
  <c r="AI58" i="3"/>
  <c r="AI58" i="14" s="1"/>
  <c r="AI58" i="9"/>
  <c r="AG30" i="5"/>
  <c r="AG30" i="6" s="1"/>
  <c r="AG30" i="8" s="1"/>
  <c r="AG30" i="4"/>
  <c r="AG41" i="4"/>
  <c r="AG41" i="5"/>
  <c r="AG41" i="6" s="1"/>
  <c r="AG41" i="8" s="1"/>
  <c r="AH76" i="5"/>
  <c r="AH76" i="6" s="1"/>
  <c r="AH76" i="8" s="1"/>
  <c r="AH76" i="4"/>
  <c r="AE194" i="3"/>
  <c r="AE194" i="14" s="1"/>
  <c r="AE194" i="9"/>
  <c r="AH5" i="4"/>
  <c r="AH5" i="5"/>
  <c r="AH5" i="6" s="1"/>
  <c r="AH5" i="8" s="1"/>
  <c r="AH33" i="5"/>
  <c r="AH33" i="6" s="1"/>
  <c r="AH33" i="8" s="1"/>
  <c r="AH33" i="4"/>
  <c r="AF45" i="5"/>
  <c r="AF45" i="6" s="1"/>
  <c r="AF45" i="8" s="1"/>
  <c r="AF45" i="4"/>
  <c r="AH154" i="6"/>
  <c r="AH154" i="8" s="1"/>
  <c r="AH100" i="3"/>
  <c r="AH100" i="14" s="1"/>
  <c r="AH100" i="9"/>
  <c r="AI153" i="3"/>
  <c r="AI153" i="14" s="1"/>
  <c r="AI153" i="9"/>
  <c r="AG68" i="5"/>
  <c r="AG68" i="6" s="1"/>
  <c r="AG68" i="8" s="1"/>
  <c r="AG68" i="4"/>
  <c r="AG187" i="5"/>
  <c r="AG187" i="4"/>
  <c r="AG146" i="5"/>
  <c r="AG146" i="4"/>
  <c r="AI28" i="3"/>
  <c r="AI28" i="14" s="1"/>
  <c r="AI28" i="9"/>
  <c r="AG37" i="4"/>
  <c r="AG37" i="5"/>
  <c r="AG37" i="6" s="1"/>
  <c r="AG37" i="8" s="1"/>
  <c r="AH137" i="3"/>
  <c r="AH137" i="14" s="1"/>
  <c r="AH137" i="9"/>
  <c r="AI159" i="3"/>
  <c r="AI159" i="14" s="1"/>
  <c r="AI159" i="9"/>
  <c r="AG71" i="4"/>
  <c r="AG71" i="5"/>
  <c r="AH105" i="3"/>
  <c r="AH105" i="14" s="1"/>
  <c r="AH105" i="9"/>
  <c r="AI21" i="3"/>
  <c r="AI21" i="14" s="1"/>
  <c r="AI21" i="9"/>
  <c r="AF31" i="6"/>
  <c r="AF31" i="8" s="1"/>
  <c r="AE169" i="3"/>
  <c r="AE169" i="14" s="1"/>
  <c r="AE169" i="9"/>
  <c r="AF138" i="5"/>
  <c r="AF138" i="6" s="1"/>
  <c r="AF138" i="8" s="1"/>
  <c r="AF138" i="4"/>
  <c r="AE122" i="5"/>
  <c r="AE122" i="6" s="1"/>
  <c r="AE122" i="8" s="1"/>
  <c r="AE122" i="4"/>
  <c r="AJ2" i="3"/>
  <c r="AJ2" i="14" s="1"/>
  <c r="AJ2" i="9"/>
  <c r="AL196" i="6"/>
  <c r="AL196" i="8" s="1"/>
  <c r="AL97" i="6"/>
  <c r="AL97" i="8" s="1"/>
  <c r="AL101" i="6"/>
  <c r="AL101" i="8" s="1"/>
  <c r="AL132" i="6"/>
  <c r="AL132" i="8" s="1"/>
  <c r="AL85" i="6"/>
  <c r="AL85" i="8" s="1"/>
  <c r="AL185" i="6"/>
  <c r="AL185" i="8" s="1"/>
  <c r="AL151" i="6"/>
  <c r="AL151" i="8" s="1"/>
  <c r="AL142" i="6"/>
  <c r="AL142" i="8" s="1"/>
  <c r="AL107" i="6"/>
  <c r="AL107" i="8" s="1"/>
  <c r="AL9" i="6"/>
  <c r="AL9" i="8" s="1"/>
  <c r="AL176" i="6"/>
  <c r="AL176" i="8" s="1"/>
  <c r="AL91" i="6"/>
  <c r="AL91" i="8" s="1"/>
  <c r="AL110" i="6"/>
  <c r="AL110" i="8" s="1"/>
  <c r="AL61" i="6"/>
  <c r="AL61" i="8" s="1"/>
  <c r="AL135" i="6"/>
  <c r="AL135" i="8" s="1"/>
  <c r="AL94" i="6"/>
  <c r="AL94" i="8" s="1"/>
  <c r="AL8" i="6"/>
  <c r="AL8" i="8" s="1"/>
  <c r="AL40" i="6"/>
  <c r="AL40" i="8" s="1"/>
  <c r="AL89" i="6"/>
  <c r="AL89" i="8" s="1"/>
  <c r="AM140" i="4" l="1"/>
  <c r="AM140" i="14"/>
  <c r="AK177" i="5"/>
  <c r="AK177" i="6" s="1"/>
  <c r="AK177" i="8" s="1"/>
  <c r="AL177" i="9" s="1"/>
  <c r="AK177" i="4"/>
  <c r="AE66" i="3"/>
  <c r="AE66" i="14" s="1"/>
  <c r="AE66" i="9"/>
  <c r="AM61" i="3"/>
  <c r="AM61" i="9"/>
  <c r="AG124" i="3"/>
  <c r="AG124" i="14" s="1"/>
  <c r="AG124" i="9"/>
  <c r="AF82" i="3"/>
  <c r="AF82" i="14" s="1"/>
  <c r="AF82" i="9"/>
  <c r="AI180" i="3"/>
  <c r="AI180" i="14" s="1"/>
  <c r="AI180" i="9"/>
  <c r="AI26" i="3"/>
  <c r="AI26" i="14" s="1"/>
  <c r="AI26" i="9"/>
  <c r="AM9" i="3"/>
  <c r="AM9" i="9"/>
  <c r="AI190" i="3"/>
  <c r="AI190" i="14" s="1"/>
  <c r="AI190" i="9"/>
  <c r="AG158" i="3"/>
  <c r="AG158" i="14" s="1"/>
  <c r="AG158" i="9"/>
  <c r="AG78" i="3"/>
  <c r="AG78" i="14" s="1"/>
  <c r="AG78" i="9"/>
  <c r="AI154" i="3"/>
  <c r="AI154" i="14" s="1"/>
  <c r="AI154" i="9"/>
  <c r="AM184" i="3"/>
  <c r="AM184" i="9"/>
  <c r="AM20" i="3"/>
  <c r="AM20" i="9"/>
  <c r="AE51" i="3"/>
  <c r="AE51" i="14" s="1"/>
  <c r="AE51" i="9"/>
  <c r="AM176" i="3"/>
  <c r="AM176" i="9"/>
  <c r="AH160" i="3"/>
  <c r="AH160" i="14" s="1"/>
  <c r="AH160" i="9"/>
  <c r="AM155" i="3"/>
  <c r="AM155" i="14" s="1"/>
  <c r="AM155" i="9"/>
  <c r="AM40" i="3"/>
  <c r="AM40" i="9"/>
  <c r="AH42" i="3"/>
  <c r="AH42" i="14" s="1"/>
  <c r="AH42" i="9"/>
  <c r="AH111" i="3"/>
  <c r="AH111" i="14" s="1"/>
  <c r="AH111" i="9"/>
  <c r="AG31" i="3"/>
  <c r="AG31" i="14" s="1"/>
  <c r="AG31" i="9"/>
  <c r="AM107" i="3"/>
  <c r="AM107" i="9"/>
  <c r="AI93" i="3"/>
  <c r="AI93" i="14" s="1"/>
  <c r="AI93" i="9"/>
  <c r="AG53" i="3"/>
  <c r="AG53" i="14" s="1"/>
  <c r="AG53" i="9"/>
  <c r="AI33" i="3"/>
  <c r="AI33" i="14" s="1"/>
  <c r="AI33" i="9"/>
  <c r="AM69" i="3"/>
  <c r="AM69" i="9"/>
  <c r="AI125" i="3"/>
  <c r="AI125" i="14" s="1"/>
  <c r="AI125" i="9"/>
  <c r="AH50" i="3"/>
  <c r="AH50" i="14" s="1"/>
  <c r="AH50" i="9"/>
  <c r="AF114" i="6"/>
  <c r="AF114" i="8"/>
  <c r="AH128" i="4"/>
  <c r="AH128" i="5"/>
  <c r="AH128" i="6" s="1"/>
  <c r="AH128" i="8" s="1"/>
  <c r="AM89" i="3"/>
  <c r="AM89" i="9"/>
  <c r="AM91" i="3"/>
  <c r="AM91" i="14" s="1"/>
  <c r="AM91" i="9"/>
  <c r="AG71" i="6"/>
  <c r="AG71" i="8" s="1"/>
  <c r="AF115" i="5"/>
  <c r="AF115" i="6" s="1"/>
  <c r="AF115" i="8" s="1"/>
  <c r="AF115" i="4"/>
  <c r="AF143" i="5"/>
  <c r="AF143" i="6" s="1"/>
  <c r="AF143" i="8" s="1"/>
  <c r="AF143" i="4"/>
  <c r="AH98" i="3"/>
  <c r="AH98" i="14" s="1"/>
  <c r="AH98" i="9"/>
  <c r="AG191" i="5"/>
  <c r="AG191" i="6" s="1"/>
  <c r="AG191" i="8" s="1"/>
  <c r="AG191" i="4"/>
  <c r="AH68" i="3"/>
  <c r="AH68" i="14" s="1"/>
  <c r="AH68" i="9"/>
  <c r="AG12" i="3"/>
  <c r="AG12" i="14" s="1"/>
  <c r="AG12" i="9"/>
  <c r="AG47" i="6"/>
  <c r="AG47" i="8" s="1"/>
  <c r="AI81" i="3"/>
  <c r="AI81" i="14" s="1"/>
  <c r="AI81" i="9"/>
  <c r="AG133" i="4"/>
  <c r="AG133" i="5"/>
  <c r="AH54" i="4"/>
  <c r="AH54" i="5"/>
  <c r="AG134" i="3"/>
  <c r="AG134" i="14" s="1"/>
  <c r="AG134" i="9"/>
  <c r="AJ136" i="5"/>
  <c r="AJ136" i="4"/>
  <c r="AJ141" i="3"/>
  <c r="AJ141" i="14" s="1"/>
  <c r="AJ141" i="9"/>
  <c r="AG174" i="5"/>
  <c r="AG174" i="4"/>
  <c r="AI21" i="5"/>
  <c r="AI21" i="6" s="1"/>
  <c r="AI21" i="8" s="1"/>
  <c r="AI21" i="4"/>
  <c r="AI189" i="3"/>
  <c r="AI189" i="14" s="1"/>
  <c r="AI189" i="9"/>
  <c r="AG165" i="5"/>
  <c r="AG165" i="6" s="1"/>
  <c r="AG165" i="8" s="1"/>
  <c r="AG165" i="4"/>
  <c r="AH80" i="5"/>
  <c r="AH80" i="6" s="1"/>
  <c r="AH80" i="8" s="1"/>
  <c r="AH80" i="4"/>
  <c r="AE43" i="6"/>
  <c r="AE43" i="8" s="1"/>
  <c r="AG104" i="3"/>
  <c r="AG104" i="14" s="1"/>
  <c r="AG104" i="9"/>
  <c r="AF173" i="6"/>
  <c r="AF173" i="8" s="1"/>
  <c r="AJ72" i="5"/>
  <c r="AJ72" i="6" s="1"/>
  <c r="AJ72" i="8" s="1"/>
  <c r="AJ72" i="4"/>
  <c r="AH44" i="3"/>
  <c r="AH44" i="14" s="1"/>
  <c r="AH44" i="9"/>
  <c r="AF36" i="5"/>
  <c r="AF36" i="6" s="1"/>
  <c r="AF36" i="8" s="1"/>
  <c r="AF36" i="4"/>
  <c r="AM85" i="3"/>
  <c r="AM85" i="9"/>
  <c r="AM140" i="5"/>
  <c r="AG138" i="3"/>
  <c r="AG138" i="14" s="1"/>
  <c r="AG138" i="9"/>
  <c r="AI76" i="3"/>
  <c r="AI76" i="14" s="1"/>
  <c r="AI76" i="9"/>
  <c r="AH109" i="3"/>
  <c r="AH109" i="14" s="1"/>
  <c r="AH109" i="9"/>
  <c r="AG24" i="5"/>
  <c r="AG24" i="4"/>
  <c r="AF117" i="5"/>
  <c r="AF117" i="4"/>
  <c r="AF77" i="5"/>
  <c r="AF77" i="4"/>
  <c r="AG13" i="4"/>
  <c r="AG13" i="5"/>
  <c r="AG13" i="6" s="1"/>
  <c r="AG13" i="8" s="1"/>
  <c r="AH168" i="6"/>
  <c r="AH168" i="8" s="1"/>
  <c r="AH162" i="6"/>
  <c r="AH162" i="8" s="1"/>
  <c r="AH32" i="3"/>
  <c r="AH32" i="14" s="1"/>
  <c r="AH32" i="9"/>
  <c r="AH157" i="3"/>
  <c r="AH157" i="14" s="1"/>
  <c r="AH157" i="9"/>
  <c r="AM142" i="3"/>
  <c r="AM142" i="9"/>
  <c r="AG198" i="3"/>
  <c r="AG198" i="14" s="1"/>
  <c r="AG198" i="9"/>
  <c r="AM196" i="3"/>
  <c r="AM196" i="9"/>
  <c r="AH105" i="5"/>
  <c r="AH105" i="6" s="1"/>
  <c r="AH105" i="8" s="1"/>
  <c r="AH105" i="4"/>
  <c r="AI14" i="5"/>
  <c r="AI14" i="6" s="1"/>
  <c r="AI14" i="8" s="1"/>
  <c r="AI14" i="4"/>
  <c r="AI64" i="3"/>
  <c r="AI64" i="14" s="1"/>
  <c r="AI64" i="9"/>
  <c r="AF103" i="5"/>
  <c r="AF103" i="6" s="1"/>
  <c r="AF103" i="8" s="1"/>
  <c r="AF103" i="4"/>
  <c r="AH149" i="6"/>
  <c r="AH149" i="8" s="1"/>
  <c r="AH63" i="3"/>
  <c r="AH63" i="14" s="1"/>
  <c r="AH63" i="9"/>
  <c r="AI192" i="3"/>
  <c r="AI192" i="14" s="1"/>
  <c r="AI192" i="9"/>
  <c r="AM132" i="3"/>
  <c r="AM132" i="9"/>
  <c r="AH37" i="3"/>
  <c r="AH37" i="14" s="1"/>
  <c r="AH37" i="9"/>
  <c r="AH41" i="3"/>
  <c r="AH41" i="14" s="1"/>
  <c r="AH41" i="9"/>
  <c r="AJ10" i="3"/>
  <c r="AJ10" i="14" s="1"/>
  <c r="AJ10" i="9"/>
  <c r="AG11" i="5"/>
  <c r="AG11" i="6" s="1"/>
  <c r="AG11" i="8" s="1"/>
  <c r="AG11" i="4"/>
  <c r="AG83" i="4"/>
  <c r="AG83" i="5"/>
  <c r="AH49" i="5"/>
  <c r="AH49" i="6" s="1"/>
  <c r="AH49" i="8" s="1"/>
  <c r="AH49" i="4"/>
  <c r="AH121" i="4"/>
  <c r="AH121" i="5"/>
  <c r="AE17" i="5"/>
  <c r="AE17" i="6" s="1"/>
  <c r="AE17" i="8" s="1"/>
  <c r="AE17" i="4"/>
  <c r="AG6" i="5"/>
  <c r="AG6" i="6" s="1"/>
  <c r="AG6" i="8" s="1"/>
  <c r="AG6" i="4"/>
  <c r="AF106" i="3"/>
  <c r="AF106" i="14" s="1"/>
  <c r="AF106" i="9"/>
  <c r="AF130" i="6"/>
  <c r="AF130" i="8" s="1"/>
  <c r="AM110" i="3"/>
  <c r="AM110" i="9"/>
  <c r="AG187" i="6"/>
  <c r="AG187" i="8" s="1"/>
  <c r="AM135" i="3"/>
  <c r="AM135" i="9"/>
  <c r="AM101" i="3"/>
  <c r="AM101" i="9"/>
  <c r="AI159" i="5"/>
  <c r="AI159" i="6" s="1"/>
  <c r="AI159" i="8" s="1"/>
  <c r="AI159" i="4"/>
  <c r="AI7" i="6"/>
  <c r="AI7" i="8" s="1"/>
  <c r="AF116" i="6"/>
  <c r="AF116" i="8" s="1"/>
  <c r="AF122" i="3"/>
  <c r="AF122" i="14" s="1"/>
  <c r="AF122" i="9"/>
  <c r="AH96" i="3"/>
  <c r="AH96" i="14" s="1"/>
  <c r="AH96" i="9"/>
  <c r="AH19" i="4"/>
  <c r="AH19" i="5"/>
  <c r="AH19" i="6" s="1"/>
  <c r="AH19" i="8" s="1"/>
  <c r="AM185" i="3"/>
  <c r="AM185" i="14" s="1"/>
  <c r="AM185" i="9"/>
  <c r="AH137" i="5"/>
  <c r="AH137" i="4"/>
  <c r="AG29" i="5"/>
  <c r="AG29" i="6" s="1"/>
  <c r="AG29" i="8" s="1"/>
  <c r="AG29" i="4"/>
  <c r="AG178" i="4"/>
  <c r="AG178" i="5"/>
  <c r="AH15" i="6"/>
  <c r="AH15" i="8" s="1"/>
  <c r="AI39" i="3"/>
  <c r="AI39" i="14" s="1"/>
  <c r="AI39" i="9"/>
  <c r="AF161" i="4"/>
  <c r="AF161" i="5"/>
  <c r="AF161" i="6" s="1"/>
  <c r="AF161" i="8" s="1"/>
  <c r="AH183" i="5"/>
  <c r="AH183" i="6" s="1"/>
  <c r="AH183" i="8" s="1"/>
  <c r="AH183" i="4"/>
  <c r="AE195" i="5"/>
  <c r="AE195" i="6" s="1"/>
  <c r="AE195" i="8" s="1"/>
  <c r="AE195" i="4"/>
  <c r="AH181" i="3"/>
  <c r="AH181" i="14" s="1"/>
  <c r="AH181" i="9"/>
  <c r="AI84" i="3"/>
  <c r="AI84" i="14" s="1"/>
  <c r="AI84" i="9"/>
  <c r="AH144" i="5"/>
  <c r="AH144" i="6" s="1"/>
  <c r="AH144" i="8" s="1"/>
  <c r="AH144" i="4"/>
  <c r="AE171" i="5"/>
  <c r="AE171" i="6" s="1"/>
  <c r="AE171" i="8" s="1"/>
  <c r="AE171" i="4"/>
  <c r="AM8" i="3"/>
  <c r="AM8" i="9"/>
  <c r="AH148" i="3"/>
  <c r="AH148" i="14" s="1"/>
  <c r="AH148" i="9"/>
  <c r="AM151" i="3"/>
  <c r="AM151" i="14" s="1"/>
  <c r="AM151" i="9"/>
  <c r="AE102" i="5"/>
  <c r="AE102" i="6" s="1"/>
  <c r="AE102" i="8" s="1"/>
  <c r="AE102" i="4"/>
  <c r="AF145" i="5"/>
  <c r="AF145" i="6" s="1"/>
  <c r="AF145" i="8" s="1"/>
  <c r="AF145" i="4"/>
  <c r="AE166" i="4"/>
  <c r="AE166" i="5"/>
  <c r="AE166" i="6" s="1"/>
  <c r="AE166" i="8" s="1"/>
  <c r="AI199" i="4"/>
  <c r="AI199" i="5"/>
  <c r="AI199" i="6" s="1"/>
  <c r="AI199" i="8" s="1"/>
  <c r="AF113" i="3"/>
  <c r="AF113" i="14" s="1"/>
  <c r="AF113" i="9"/>
  <c r="AH175" i="5"/>
  <c r="AH175" i="6" s="1"/>
  <c r="AH175" i="8" s="1"/>
  <c r="AH175" i="4"/>
  <c r="AH90" i="4"/>
  <c r="AH90" i="5"/>
  <c r="AH90" i="6" s="1"/>
  <c r="AH90" i="8" s="1"/>
  <c r="AI153" i="5"/>
  <c r="AI153" i="6" s="1"/>
  <c r="AI153" i="8" s="1"/>
  <c r="AI153" i="4"/>
  <c r="AG62" i="6"/>
  <c r="AG62" i="8" s="1"/>
  <c r="AG48" i="3"/>
  <c r="AG48" i="14" s="1"/>
  <c r="AG48" i="9"/>
  <c r="AF186" i="5"/>
  <c r="AF186" i="6" s="1"/>
  <c r="AF186" i="8" s="1"/>
  <c r="AF186" i="4"/>
  <c r="AH79" i="6"/>
  <c r="AH79" i="8" s="1"/>
  <c r="AL120" i="3"/>
  <c r="AL120" i="14" s="1"/>
  <c r="AL120" i="9"/>
  <c r="AM164" i="3"/>
  <c r="AM164" i="9"/>
  <c r="AE169" i="4"/>
  <c r="AE169" i="5"/>
  <c r="AE169" i="6" s="1"/>
  <c r="AE169" i="8" s="1"/>
  <c r="AK88" i="4"/>
  <c r="AK88" i="5"/>
  <c r="AF139" i="3"/>
  <c r="AF139" i="14" s="1"/>
  <c r="AF139" i="9"/>
  <c r="AH38" i="3"/>
  <c r="AH38" i="14" s="1"/>
  <c r="AH38" i="9"/>
  <c r="AF147" i="6"/>
  <c r="AF147" i="8" s="1"/>
  <c r="AI75" i="4"/>
  <c r="AI75" i="5"/>
  <c r="AI75" i="6" s="1"/>
  <c r="AI75" i="8" s="1"/>
  <c r="AG201" i="4"/>
  <c r="AG201" i="5"/>
  <c r="AG57" i="5"/>
  <c r="AG57" i="4"/>
  <c r="AG56" i="4"/>
  <c r="AG56" i="5"/>
  <c r="AG56" i="6" s="1"/>
  <c r="AG56" i="8" s="1"/>
  <c r="AI58" i="5"/>
  <c r="AI58" i="6" s="1"/>
  <c r="AI58" i="8" s="1"/>
  <c r="AI58" i="4"/>
  <c r="AH197" i="4"/>
  <c r="AH197" i="5"/>
  <c r="AF67" i="3"/>
  <c r="AF67" i="14" s="1"/>
  <c r="AF67" i="9"/>
  <c r="AH118" i="3"/>
  <c r="AH118" i="14" s="1"/>
  <c r="AH118" i="9"/>
  <c r="AH73" i="3"/>
  <c r="AH73" i="14" s="1"/>
  <c r="AH73" i="9"/>
  <c r="AH100" i="5"/>
  <c r="AH100" i="6" s="1"/>
  <c r="AH100" i="8" s="1"/>
  <c r="AH100" i="4"/>
  <c r="AI23" i="5"/>
  <c r="AI23" i="6" s="1"/>
  <c r="AI23" i="8" s="1"/>
  <c r="AI23" i="4"/>
  <c r="AM97" i="3"/>
  <c r="AM97" i="9"/>
  <c r="AI28" i="4"/>
  <c r="AI28" i="5"/>
  <c r="AI28" i="6" s="1"/>
  <c r="AI28" i="8" s="1"/>
  <c r="AG45" i="3"/>
  <c r="AG45" i="14" s="1"/>
  <c r="AG45" i="9"/>
  <c r="AH92" i="4"/>
  <c r="AH92" i="5"/>
  <c r="AH92" i="6" s="1"/>
  <c r="AH92" i="8" s="1"/>
  <c r="AI70" i="5"/>
  <c r="AI70" i="6" s="1"/>
  <c r="AI70" i="8" s="1"/>
  <c r="AI70" i="4"/>
  <c r="AH74" i="3"/>
  <c r="AH74" i="14" s="1"/>
  <c r="AH74" i="9"/>
  <c r="AG35" i="5"/>
  <c r="AG35" i="4"/>
  <c r="AF131" i="6"/>
  <c r="AF131" i="8" s="1"/>
  <c r="AH156" i="4"/>
  <c r="AH156" i="5"/>
  <c r="AH156" i="6" s="1"/>
  <c r="AH156" i="8" s="1"/>
  <c r="AG3" i="3"/>
  <c r="AG3" i="14" s="1"/>
  <c r="AG3" i="9"/>
  <c r="AF200" i="5"/>
  <c r="AF200" i="4"/>
  <c r="AH52" i="6"/>
  <c r="AH52" i="8" s="1"/>
  <c r="AG34" i="6"/>
  <c r="AG34" i="8" s="1"/>
  <c r="AI170" i="3"/>
  <c r="AI170" i="14" s="1"/>
  <c r="AI170" i="9"/>
  <c r="AM94" i="3"/>
  <c r="AM94" i="9"/>
  <c r="AI182" i="3"/>
  <c r="AI182" i="14" s="1"/>
  <c r="AI182" i="9"/>
  <c r="AG95" i="5"/>
  <c r="AG95" i="6" s="1"/>
  <c r="AG95" i="8" s="1"/>
  <c r="AG95" i="4"/>
  <c r="AF167" i="5"/>
  <c r="AF167" i="4"/>
  <c r="AE194" i="5"/>
  <c r="AE194" i="6" s="1"/>
  <c r="AE194" i="8" s="1"/>
  <c r="AE194" i="4"/>
  <c r="AG18" i="3"/>
  <c r="AG18" i="14" s="1"/>
  <c r="AG18" i="9"/>
  <c r="AF172" i="6"/>
  <c r="AF172" i="8" s="1"/>
  <c r="AG22" i="4"/>
  <c r="AG22" i="5"/>
  <c r="AG22" i="6" s="1"/>
  <c r="AG22" i="8" s="1"/>
  <c r="AM123" i="3"/>
  <c r="AM123" i="9"/>
  <c r="AI60" i="5"/>
  <c r="AI60" i="4"/>
  <c r="AI108" i="5"/>
  <c r="AI108" i="4"/>
  <c r="AG87" i="5"/>
  <c r="AG87" i="6" s="1"/>
  <c r="AG87" i="8" s="1"/>
  <c r="AG87" i="4"/>
  <c r="AH179" i="4"/>
  <c r="AH179" i="5"/>
  <c r="AH179" i="6" s="1"/>
  <c r="AH179" i="8" s="1"/>
  <c r="AE99" i="5"/>
  <c r="AE99" i="4"/>
  <c r="AG86" i="5"/>
  <c r="AG86" i="6" s="1"/>
  <c r="AG86" i="8" s="1"/>
  <c r="AG86" i="4"/>
  <c r="AE163" i="5"/>
  <c r="AE163" i="6" s="1"/>
  <c r="AE163" i="8" s="1"/>
  <c r="AE163" i="4"/>
  <c r="AI55" i="5"/>
  <c r="AI55" i="4"/>
  <c r="AI5" i="3"/>
  <c r="AI5" i="14" s="1"/>
  <c r="AI5" i="9"/>
  <c r="AG112" i="5"/>
  <c r="AG112" i="6" s="1"/>
  <c r="AG112" i="8" s="1"/>
  <c r="AG112" i="4"/>
  <c r="AG127" i="3"/>
  <c r="AG127" i="14" s="1"/>
  <c r="AG127" i="9"/>
  <c r="AH25" i="3"/>
  <c r="AH25" i="14" s="1"/>
  <c r="AH25" i="9"/>
  <c r="AH4" i="5"/>
  <c r="AH4" i="6" s="1"/>
  <c r="AH4" i="8" s="1"/>
  <c r="AH4" i="4"/>
  <c r="AG150" i="3"/>
  <c r="AG150" i="14" s="1"/>
  <c r="AG150" i="9"/>
  <c r="AI27" i="5"/>
  <c r="AI27" i="6" s="1"/>
  <c r="AI27" i="8" s="1"/>
  <c r="AI27" i="4"/>
  <c r="AI119" i="4"/>
  <c r="AI119" i="5"/>
  <c r="AG146" i="6"/>
  <c r="AG146" i="8" s="1"/>
  <c r="AH30" i="3"/>
  <c r="AH30" i="14" s="1"/>
  <c r="AH30" i="9"/>
  <c r="AH152" i="3"/>
  <c r="AH152" i="14" s="1"/>
  <c r="AH152" i="9"/>
  <c r="AF16" i="6"/>
  <c r="AF16" i="8" s="1"/>
  <c r="AG129" i="5"/>
  <c r="AG129" i="6" s="1"/>
  <c r="AG129" i="8" s="1"/>
  <c r="AG129" i="4"/>
  <c r="AE126" i="6"/>
  <c r="AE126" i="8" s="1"/>
  <c r="AG188" i="4"/>
  <c r="AG188" i="5"/>
  <c r="AG188" i="6" s="1"/>
  <c r="AG188" i="8" s="1"/>
  <c r="AH193" i="6"/>
  <c r="AH193" i="8" s="1"/>
  <c r="AG46" i="4"/>
  <c r="AG46" i="5"/>
  <c r="AH59" i="5"/>
  <c r="AH59" i="6" s="1"/>
  <c r="AH59" i="8" s="1"/>
  <c r="AH59" i="4"/>
  <c r="AE65" i="5"/>
  <c r="AE65" i="6" s="1"/>
  <c r="AE65" i="8" s="1"/>
  <c r="AE65" i="4"/>
  <c r="AJ2" i="4"/>
  <c r="AJ2" i="5"/>
  <c r="AJ2" i="6" s="1"/>
  <c r="AJ2" i="8" s="1"/>
  <c r="AM69" i="4"/>
  <c r="AM91" i="5"/>
  <c r="AM91" i="4"/>
  <c r="AM151" i="5"/>
  <c r="AM151" i="4"/>
  <c r="AM185" i="5"/>
  <c r="AM185" i="4"/>
  <c r="AM140" i="6"/>
  <c r="AM140" i="8" s="1"/>
  <c r="AM155" i="5"/>
  <c r="AM155" i="4"/>
  <c r="AM135" i="5" l="1"/>
  <c r="AM135" i="14"/>
  <c r="AM85" i="5"/>
  <c r="AM85" i="6" s="1"/>
  <c r="AM85" i="8" s="1"/>
  <c r="AM85" i="14"/>
  <c r="AM69" i="5"/>
  <c r="AM69" i="14"/>
  <c r="AM107" i="5"/>
  <c r="AM107" i="14"/>
  <c r="AM40" i="5"/>
  <c r="AM40" i="14"/>
  <c r="AM184" i="4"/>
  <c r="AM184" i="14"/>
  <c r="AM61" i="5"/>
  <c r="AM61" i="14"/>
  <c r="AM123" i="4"/>
  <c r="AM123" i="14"/>
  <c r="AM97" i="5"/>
  <c r="AM97" i="14"/>
  <c r="AM101" i="5"/>
  <c r="AM101" i="6" s="1"/>
  <c r="AM101" i="8" s="1"/>
  <c r="AM101" i="14"/>
  <c r="AM132" i="5"/>
  <c r="AM132" i="14"/>
  <c r="AM89" i="5"/>
  <c r="AM89" i="6" s="1"/>
  <c r="AM89" i="8" s="1"/>
  <c r="AM89" i="14"/>
  <c r="AM176" i="4"/>
  <c r="AM176" i="14"/>
  <c r="AM20" i="5"/>
  <c r="AM20" i="6" s="1"/>
  <c r="AM20" i="8" s="1"/>
  <c r="AM20" i="14"/>
  <c r="AM9" i="4"/>
  <c r="AM9" i="14"/>
  <c r="AM94" i="5"/>
  <c r="AM94" i="6" s="1"/>
  <c r="AM94" i="8" s="1"/>
  <c r="AM94" i="14"/>
  <c r="AM8" i="4"/>
  <c r="AM8" i="14"/>
  <c r="AM196" i="5"/>
  <c r="AM196" i="14"/>
  <c r="AM142" i="5"/>
  <c r="AM142" i="14"/>
  <c r="AM164" i="5"/>
  <c r="AM164" i="14"/>
  <c r="AM110" i="5"/>
  <c r="AM110" i="14"/>
  <c r="AM40" i="4"/>
  <c r="AM61" i="4"/>
  <c r="AM9" i="5"/>
  <c r="AM184" i="5"/>
  <c r="AM184" i="6" s="1"/>
  <c r="AM184" i="8" s="1"/>
  <c r="AM135" i="4"/>
  <c r="AL177" i="3"/>
  <c r="AL177" i="14" s="1"/>
  <c r="AM89" i="4"/>
  <c r="AM8" i="5"/>
  <c r="AM8" i="6" s="1"/>
  <c r="AM8" i="8" s="1"/>
  <c r="AM97" i="4"/>
  <c r="AM132" i="4"/>
  <c r="AM94" i="4"/>
  <c r="AM164" i="4"/>
  <c r="AM142" i="4"/>
  <c r="AM101" i="4"/>
  <c r="AI15" i="3"/>
  <c r="AI15" i="14" s="1"/>
  <c r="AI15" i="9"/>
  <c r="AG131" i="3"/>
  <c r="AG131" i="14" s="1"/>
  <c r="AG131" i="9"/>
  <c r="AJ7" i="3"/>
  <c r="AJ7" i="14" s="1"/>
  <c r="AJ7" i="9"/>
  <c r="AH146" i="3"/>
  <c r="AH146" i="14" s="1"/>
  <c r="AH146" i="9"/>
  <c r="AG147" i="3"/>
  <c r="AG147" i="14" s="1"/>
  <c r="AG147" i="9"/>
  <c r="AI193" i="3"/>
  <c r="AI193" i="14" s="1"/>
  <c r="AI193" i="9"/>
  <c r="AF43" i="3"/>
  <c r="AF43" i="14" s="1"/>
  <c r="AF43" i="9"/>
  <c r="AH187" i="3"/>
  <c r="AH187" i="14" s="1"/>
  <c r="AH187" i="9"/>
  <c r="AG173" i="3"/>
  <c r="AG173" i="14" s="1"/>
  <c r="AG173" i="9"/>
  <c r="AH62" i="3"/>
  <c r="AH62" i="14" s="1"/>
  <c r="AH62" i="9"/>
  <c r="AF126" i="3"/>
  <c r="AF126" i="14" s="1"/>
  <c r="AF126" i="9"/>
  <c r="AI52" i="3"/>
  <c r="AI52" i="14" s="1"/>
  <c r="AI52" i="9"/>
  <c r="AI162" i="3"/>
  <c r="AI162" i="14" s="1"/>
  <c r="AI162" i="9"/>
  <c r="AG130" i="3"/>
  <c r="AG130" i="14" s="1"/>
  <c r="AG130" i="9"/>
  <c r="AH71" i="3"/>
  <c r="AH71" i="14" s="1"/>
  <c r="AH71" i="9"/>
  <c r="AH47" i="3"/>
  <c r="AH47" i="14" s="1"/>
  <c r="AH47" i="9"/>
  <c r="AG16" i="3"/>
  <c r="AG16" i="14" s="1"/>
  <c r="AG16" i="9"/>
  <c r="AH38" i="5"/>
  <c r="AH38" i="6" s="1"/>
  <c r="AH38" i="8" s="1"/>
  <c r="AH38" i="4"/>
  <c r="AH86" i="3"/>
  <c r="AH86" i="14" s="1"/>
  <c r="AH86" i="9"/>
  <c r="AF167" i="6"/>
  <c r="AF167" i="8" s="1"/>
  <c r="AH73" i="4"/>
  <c r="AH73" i="5"/>
  <c r="AG83" i="6"/>
  <c r="AG83" i="8" s="1"/>
  <c r="AG114" i="3"/>
  <c r="AG114" i="14" s="1"/>
  <c r="AG114" i="9"/>
  <c r="AI59" i="3"/>
  <c r="AI59" i="14" s="1"/>
  <c r="AI59" i="9"/>
  <c r="AH152" i="5"/>
  <c r="AH152" i="6" s="1"/>
  <c r="AH152" i="8" s="1"/>
  <c r="AH152" i="4"/>
  <c r="AI4" i="3"/>
  <c r="AI4" i="14" s="1"/>
  <c r="AI4" i="9"/>
  <c r="AJ70" i="3"/>
  <c r="AJ70" i="14" s="1"/>
  <c r="AJ70" i="9"/>
  <c r="AG57" i="6"/>
  <c r="AG57" i="8" s="1"/>
  <c r="AF139" i="5"/>
  <c r="AF139" i="4"/>
  <c r="AG48" i="4"/>
  <c r="AG48" i="5"/>
  <c r="AI84" i="5"/>
  <c r="AI84" i="4"/>
  <c r="AG178" i="6"/>
  <c r="AG178" i="8" s="1"/>
  <c r="AF122" i="5"/>
  <c r="AF122" i="4"/>
  <c r="AG198" i="4"/>
  <c r="AG198" i="5"/>
  <c r="AG198" i="6" s="1"/>
  <c r="AG198" i="8" s="1"/>
  <c r="AF77" i="6"/>
  <c r="AF77" i="8" s="1"/>
  <c r="AG36" i="3"/>
  <c r="AG36" i="14" s="1"/>
  <c r="AG36" i="9"/>
  <c r="AJ141" i="4"/>
  <c r="AJ141" i="5"/>
  <c r="AJ141" i="6" s="1"/>
  <c r="AJ141" i="8" s="1"/>
  <c r="AG143" i="3"/>
  <c r="AG143" i="14" s="1"/>
  <c r="AG143" i="9"/>
  <c r="AE51" i="4"/>
  <c r="AE51" i="5"/>
  <c r="AE51" i="6" s="1"/>
  <c r="AE51" i="8" s="1"/>
  <c r="AM196" i="4"/>
  <c r="AM85" i="4"/>
  <c r="AG46" i="6"/>
  <c r="AG46" i="8" s="1"/>
  <c r="AE99" i="6"/>
  <c r="AE99" i="8" s="1"/>
  <c r="AI92" i="3"/>
  <c r="AI92" i="14" s="1"/>
  <c r="AI92" i="9"/>
  <c r="AG201" i="6"/>
  <c r="AG201" i="8" s="1"/>
  <c r="AG145" i="3"/>
  <c r="AG145" i="14" s="1"/>
  <c r="AG145" i="9"/>
  <c r="AG12" i="4"/>
  <c r="AG12" i="5"/>
  <c r="AG31" i="5"/>
  <c r="AG31" i="4"/>
  <c r="AH34" i="3"/>
  <c r="AH34" i="14" s="1"/>
  <c r="AH34" i="9"/>
  <c r="AG186" i="3"/>
  <c r="AG186" i="14" s="1"/>
  <c r="AG186" i="9"/>
  <c r="AH63" i="5"/>
  <c r="AH63" i="4"/>
  <c r="AI190" i="4"/>
  <c r="AI190" i="5"/>
  <c r="AI190" i="6" s="1"/>
  <c r="AI190" i="8" s="1"/>
  <c r="AF200" i="6"/>
  <c r="AF200" i="8" s="1"/>
  <c r="AJ75" i="3"/>
  <c r="AJ75" i="14" s="1"/>
  <c r="AJ75" i="9"/>
  <c r="AG45" i="5"/>
  <c r="AG45" i="6" s="1"/>
  <c r="AG45" i="8" s="1"/>
  <c r="AG45" i="4"/>
  <c r="AH68" i="5"/>
  <c r="AH68" i="6" s="1"/>
  <c r="AH68" i="8" s="1"/>
  <c r="AH68" i="4"/>
  <c r="AG103" i="3"/>
  <c r="AG103" i="14" s="1"/>
  <c r="AG103" i="9"/>
  <c r="AI119" i="6"/>
  <c r="AI119" i="8" s="1"/>
  <c r="AH112" i="3"/>
  <c r="AH112" i="14" s="1"/>
  <c r="AH112" i="9"/>
  <c r="AH87" i="3"/>
  <c r="AH87" i="14" s="1"/>
  <c r="AH87" i="9"/>
  <c r="AF67" i="5"/>
  <c r="AF67" i="6" s="1"/>
  <c r="AF67" i="8" s="1"/>
  <c r="AF67" i="4"/>
  <c r="AI90" i="3"/>
  <c r="AI90" i="14" s="1"/>
  <c r="AI90" i="9"/>
  <c r="AI183" i="3"/>
  <c r="AI183" i="14" s="1"/>
  <c r="AI183" i="9"/>
  <c r="AJ159" i="3"/>
  <c r="AJ159" i="14" s="1"/>
  <c r="AJ159" i="9"/>
  <c r="AH41" i="5"/>
  <c r="AH41" i="6" s="1"/>
  <c r="AH41" i="8" s="1"/>
  <c r="AH41" i="4"/>
  <c r="AH157" i="5"/>
  <c r="AH157" i="6" s="1"/>
  <c r="AH157" i="8" s="1"/>
  <c r="AH157" i="4"/>
  <c r="AH165" i="3"/>
  <c r="AH165" i="14" s="1"/>
  <c r="AH165" i="9"/>
  <c r="AH54" i="6"/>
  <c r="AH54" i="8" s="1"/>
  <c r="AF82" i="4"/>
  <c r="AF82" i="5"/>
  <c r="AI100" i="3"/>
  <c r="AI100" i="14" s="1"/>
  <c r="AI100" i="9"/>
  <c r="AI128" i="3"/>
  <c r="AI128" i="14" s="1"/>
  <c r="AI128" i="9"/>
  <c r="AI144" i="3"/>
  <c r="AI144" i="14" s="1"/>
  <c r="AI144" i="9"/>
  <c r="AI80" i="3"/>
  <c r="AI80" i="14" s="1"/>
  <c r="AI80" i="9"/>
  <c r="AF102" i="3"/>
  <c r="AF102" i="14" s="1"/>
  <c r="AF102" i="9"/>
  <c r="AJ10" i="5"/>
  <c r="AJ10" i="6" s="1"/>
  <c r="AJ10" i="8" s="1"/>
  <c r="AJ10" i="4"/>
  <c r="AI125" i="5"/>
  <c r="AI125" i="6" s="1"/>
  <c r="AI125" i="8" s="1"/>
  <c r="AI125" i="4"/>
  <c r="AJ28" i="3"/>
  <c r="AJ28" i="14" s="1"/>
  <c r="AJ28" i="9"/>
  <c r="AG172" i="3"/>
  <c r="AG172" i="14" s="1"/>
  <c r="AG172" i="9"/>
  <c r="AI156" i="3"/>
  <c r="AI156" i="14" s="1"/>
  <c r="AI156" i="9"/>
  <c r="AH197" i="6"/>
  <c r="AH197" i="8" s="1"/>
  <c r="AG161" i="3"/>
  <c r="AG161" i="14" s="1"/>
  <c r="AG161" i="9"/>
  <c r="AF17" i="3"/>
  <c r="AF17" i="14" s="1"/>
  <c r="AF17" i="9"/>
  <c r="AI64" i="4"/>
  <c r="AI64" i="5"/>
  <c r="AI64" i="6" s="1"/>
  <c r="AI64" i="8" s="1"/>
  <c r="AH109" i="5"/>
  <c r="AH109" i="6" s="1"/>
  <c r="AH109" i="8" s="1"/>
  <c r="AH109" i="4"/>
  <c r="AK72" i="3"/>
  <c r="AK72" i="14" s="1"/>
  <c r="AK72" i="9"/>
  <c r="AH191" i="3"/>
  <c r="AH191" i="14" s="1"/>
  <c r="AH191" i="9"/>
  <c r="AH56" i="3"/>
  <c r="AH56" i="14" s="1"/>
  <c r="AH56" i="9"/>
  <c r="AF65" i="3"/>
  <c r="AF65" i="14" s="1"/>
  <c r="AF65" i="9"/>
  <c r="AH25" i="5"/>
  <c r="AH25" i="6" s="1"/>
  <c r="AH25" i="8" s="1"/>
  <c r="AH25" i="4"/>
  <c r="AH181" i="5"/>
  <c r="AH181" i="6" s="1"/>
  <c r="AH181" i="8" s="1"/>
  <c r="AH181" i="4"/>
  <c r="AG115" i="3"/>
  <c r="AG115" i="14" s="1"/>
  <c r="AG115" i="9"/>
  <c r="AH29" i="3"/>
  <c r="AH29" i="14" s="1"/>
  <c r="AH29" i="9"/>
  <c r="AH42" i="4"/>
  <c r="AH42" i="5"/>
  <c r="AH42" i="6" s="1"/>
  <c r="AH42" i="8" s="1"/>
  <c r="AM176" i="5"/>
  <c r="AM20" i="4"/>
  <c r="AI5" i="4"/>
  <c r="AI5" i="5"/>
  <c r="AI108" i="6"/>
  <c r="AI108" i="8" s="1"/>
  <c r="AH148" i="4"/>
  <c r="AH148" i="5"/>
  <c r="AH148" i="6" s="1"/>
  <c r="AH148" i="8" s="1"/>
  <c r="AH137" i="6"/>
  <c r="AH137" i="8" s="1"/>
  <c r="AH121" i="6"/>
  <c r="AH121" i="8" s="1"/>
  <c r="AH37" i="5"/>
  <c r="AH37" i="4"/>
  <c r="AH32" i="5"/>
  <c r="AH32" i="6" s="1"/>
  <c r="AH32" i="8" s="1"/>
  <c r="AH32" i="4"/>
  <c r="AI189" i="5"/>
  <c r="AI189" i="4"/>
  <c r="AG133" i="6"/>
  <c r="AG133" i="8" s="1"/>
  <c r="AI154" i="4"/>
  <c r="AI154" i="5"/>
  <c r="AI154" i="6" s="1"/>
  <c r="AI154" i="8" s="1"/>
  <c r="AG124" i="5"/>
  <c r="AG124" i="6" s="1"/>
  <c r="AG124" i="8" s="1"/>
  <c r="AG124" i="4"/>
  <c r="AH11" i="3"/>
  <c r="AH11" i="14" s="1"/>
  <c r="AH11" i="9"/>
  <c r="AH50" i="5"/>
  <c r="AH50" i="4"/>
  <c r="AH30" i="4"/>
  <c r="AH30" i="5"/>
  <c r="AG127" i="4"/>
  <c r="AG127" i="5"/>
  <c r="AG127" i="6" s="1"/>
  <c r="AG127" i="8" s="1"/>
  <c r="AG134" i="5"/>
  <c r="AG134" i="4"/>
  <c r="AH188" i="3"/>
  <c r="AH188" i="14" s="1"/>
  <c r="AH188" i="9"/>
  <c r="AJ153" i="3"/>
  <c r="AJ153" i="14" s="1"/>
  <c r="AJ153" i="9"/>
  <c r="AG24" i="6"/>
  <c r="AG24" i="8" s="1"/>
  <c r="AM123" i="5"/>
  <c r="AM110" i="4"/>
  <c r="AM107" i="4"/>
  <c r="AI170" i="5"/>
  <c r="AI170" i="6" s="1"/>
  <c r="AI170" i="8" s="1"/>
  <c r="AI170" i="4"/>
  <c r="AI175" i="3"/>
  <c r="AI175" i="14" s="1"/>
  <c r="AI175" i="9"/>
  <c r="AI76" i="4"/>
  <c r="AI76" i="5"/>
  <c r="AI76" i="6" s="1"/>
  <c r="AI76" i="8" s="1"/>
  <c r="AH98" i="5"/>
  <c r="AH98" i="6" s="1"/>
  <c r="AH98" i="8" s="1"/>
  <c r="AH98" i="4"/>
  <c r="AI33" i="5"/>
  <c r="AI33" i="4"/>
  <c r="AG150" i="5"/>
  <c r="AG150" i="6" s="1"/>
  <c r="AG150" i="8" s="1"/>
  <c r="AG150" i="4"/>
  <c r="AG174" i="6"/>
  <c r="AG174" i="8" s="1"/>
  <c r="AF166" i="3"/>
  <c r="AF166" i="14" s="1"/>
  <c r="AF166" i="9"/>
  <c r="AK88" i="6"/>
  <c r="AK88" i="8" s="1"/>
  <c r="AI149" i="3"/>
  <c r="AI149" i="14" s="1"/>
  <c r="AI149" i="9"/>
  <c r="AI26" i="5"/>
  <c r="AI26" i="6" s="1"/>
  <c r="AI26" i="8" s="1"/>
  <c r="AI26" i="4"/>
  <c r="AF195" i="3"/>
  <c r="AF195" i="14" s="1"/>
  <c r="AF195" i="9"/>
  <c r="AI180" i="5"/>
  <c r="AI180" i="6" s="1"/>
  <c r="AI180" i="8" s="1"/>
  <c r="AI180" i="4"/>
  <c r="AG18" i="4"/>
  <c r="AG18" i="5"/>
  <c r="AJ23" i="3"/>
  <c r="AJ23" i="14" s="1"/>
  <c r="AJ23" i="9"/>
  <c r="AJ58" i="3"/>
  <c r="AJ58" i="14" s="1"/>
  <c r="AJ58" i="9"/>
  <c r="AL120" i="5"/>
  <c r="AL120" i="6" s="1"/>
  <c r="AL120" i="8" s="1"/>
  <c r="AL120" i="4"/>
  <c r="AI39" i="4"/>
  <c r="AI39" i="5"/>
  <c r="AI39" i="6" s="1"/>
  <c r="AI39" i="8" s="1"/>
  <c r="AJ14" i="3"/>
  <c r="AJ14" i="14" s="1"/>
  <c r="AJ14" i="9"/>
  <c r="AJ21" i="3"/>
  <c r="AJ21" i="14" s="1"/>
  <c r="AJ21" i="9"/>
  <c r="AG78" i="5"/>
  <c r="AG78" i="6" s="1"/>
  <c r="AG78" i="8" s="1"/>
  <c r="AG78" i="4"/>
  <c r="AF163" i="3"/>
  <c r="AF163" i="14" s="1"/>
  <c r="AF163" i="9"/>
  <c r="AH74" i="5"/>
  <c r="AH74" i="4"/>
  <c r="AN140" i="3"/>
  <c r="AN140" i="9"/>
  <c r="AG116" i="3"/>
  <c r="AG116" i="14" s="1"/>
  <c r="AG116" i="9"/>
  <c r="AJ136" i="6"/>
  <c r="AJ136" i="8" s="1"/>
  <c r="AH111" i="5"/>
  <c r="AH111" i="6" s="1"/>
  <c r="AH111" i="8" s="1"/>
  <c r="AH111" i="4"/>
  <c r="AG3" i="5"/>
  <c r="AG3" i="4"/>
  <c r="AH6" i="3"/>
  <c r="AH6" i="14" s="1"/>
  <c r="AH6" i="9"/>
  <c r="AJ27" i="3"/>
  <c r="AJ27" i="14" s="1"/>
  <c r="AJ27" i="9"/>
  <c r="AI55" i="6"/>
  <c r="AI55" i="8" s="1"/>
  <c r="AI60" i="6"/>
  <c r="AI60" i="8" s="1"/>
  <c r="AF113" i="5"/>
  <c r="AF113" i="6" s="1"/>
  <c r="AF113" i="8" s="1"/>
  <c r="AF113" i="4"/>
  <c r="AI19" i="3"/>
  <c r="AI19" i="14" s="1"/>
  <c r="AI19" i="9"/>
  <c r="AI49" i="3"/>
  <c r="AI49" i="14" s="1"/>
  <c r="AI49" i="9"/>
  <c r="AG138" i="5"/>
  <c r="AG138" i="4"/>
  <c r="AG104" i="4"/>
  <c r="AG104" i="5"/>
  <c r="AG104" i="6" s="1"/>
  <c r="AG104" i="8" s="1"/>
  <c r="AI81" i="5"/>
  <c r="AI81" i="6" s="1"/>
  <c r="AI81" i="8" s="1"/>
  <c r="AI81" i="4"/>
  <c r="AG53" i="4"/>
  <c r="AG53" i="5"/>
  <c r="AG53" i="6" s="1"/>
  <c r="AG53" i="8" s="1"/>
  <c r="AH13" i="3"/>
  <c r="AH13" i="14" s="1"/>
  <c r="AH13" i="9"/>
  <c r="AI93" i="5"/>
  <c r="AI93" i="6" s="1"/>
  <c r="AI93" i="8" s="1"/>
  <c r="AI93" i="4"/>
  <c r="AH96" i="5"/>
  <c r="AH96" i="4"/>
  <c r="AH95" i="3"/>
  <c r="AH95" i="14" s="1"/>
  <c r="AH95" i="9"/>
  <c r="AF117" i="6"/>
  <c r="AF117" i="8" s="1"/>
  <c r="AI179" i="3"/>
  <c r="AI179" i="14" s="1"/>
  <c r="AI179" i="9"/>
  <c r="AF106" i="5"/>
  <c r="AF106" i="6" s="1"/>
  <c r="AF106" i="8" s="1"/>
  <c r="AF106" i="4"/>
  <c r="AH22" i="3"/>
  <c r="AH22" i="14" s="1"/>
  <c r="AH22" i="9"/>
  <c r="AI182" i="4"/>
  <c r="AI182" i="5"/>
  <c r="AH118" i="4"/>
  <c r="AH118" i="5"/>
  <c r="AH44" i="5"/>
  <c r="AH44" i="4"/>
  <c r="AF169" i="3"/>
  <c r="AF169" i="14" s="1"/>
  <c r="AF169" i="9"/>
  <c r="AH129" i="3"/>
  <c r="AH129" i="14" s="1"/>
  <c r="AH129" i="9"/>
  <c r="AF194" i="3"/>
  <c r="AF194" i="14" s="1"/>
  <c r="AF194" i="9"/>
  <c r="AG35" i="6"/>
  <c r="AG35" i="8" s="1"/>
  <c r="AI79" i="3"/>
  <c r="AI79" i="14" s="1"/>
  <c r="AI79" i="9"/>
  <c r="AJ199" i="3"/>
  <c r="AJ199" i="14" s="1"/>
  <c r="AJ199" i="9"/>
  <c r="AF171" i="3"/>
  <c r="AF171" i="14" s="1"/>
  <c r="AF171" i="9"/>
  <c r="AI192" i="5"/>
  <c r="AI192" i="6" s="1"/>
  <c r="AI192" i="8" s="1"/>
  <c r="AI192" i="4"/>
  <c r="AI105" i="3"/>
  <c r="AI105" i="14" s="1"/>
  <c r="AI105" i="9"/>
  <c r="AI168" i="3"/>
  <c r="AI168" i="14" s="1"/>
  <c r="AI168" i="9"/>
  <c r="AH160" i="5"/>
  <c r="AH160" i="6" s="1"/>
  <c r="AH160" i="8" s="1"/>
  <c r="AH160" i="4"/>
  <c r="AG158" i="5"/>
  <c r="AG158" i="6" s="1"/>
  <c r="AG158" i="8" s="1"/>
  <c r="AG158" i="4"/>
  <c r="AE66" i="4"/>
  <c r="AE66" i="5"/>
  <c r="AE66" i="6" s="1"/>
  <c r="AE66" i="8" s="1"/>
  <c r="AK2" i="3"/>
  <c r="AK2" i="14" s="1"/>
  <c r="AK2" i="9"/>
  <c r="AM61" i="6"/>
  <c r="AM61" i="8" s="1"/>
  <c r="AM196" i="6"/>
  <c r="AM196" i="8" s="1"/>
  <c r="AM9" i="6"/>
  <c r="AM9" i="8" s="1"/>
  <c r="AM155" i="6"/>
  <c r="AM155" i="8" s="1"/>
  <c r="AM110" i="6"/>
  <c r="AM110" i="8" s="1"/>
  <c r="AM91" i="6"/>
  <c r="AM91" i="8" s="1"/>
  <c r="AM176" i="6"/>
  <c r="AM176" i="8" s="1"/>
  <c r="AM151" i="6"/>
  <c r="AM151" i="8" s="1"/>
  <c r="AM142" i="6"/>
  <c r="AM142" i="8" s="1"/>
  <c r="AM135" i="6"/>
  <c r="AM135" i="8" s="1"/>
  <c r="AM164" i="6"/>
  <c r="AM164" i="8" s="1"/>
  <c r="AM40" i="6"/>
  <c r="AM40" i="8" s="1"/>
  <c r="AM185" i="6"/>
  <c r="AM185" i="8" s="1"/>
  <c r="AM97" i="6"/>
  <c r="AM97" i="8" s="1"/>
  <c r="AM107" i="6"/>
  <c r="AM107" i="8" s="1"/>
  <c r="AM123" i="6"/>
  <c r="AM123" i="8" s="1"/>
  <c r="AM132" i="6"/>
  <c r="AM132" i="8" s="1"/>
  <c r="AM69" i="6"/>
  <c r="AM69" i="8" s="1"/>
  <c r="AN140" i="4" l="1"/>
  <c r="AN140" i="14"/>
  <c r="AN140" i="5"/>
  <c r="AL177" i="5"/>
  <c r="AL177" i="6" s="1"/>
  <c r="AL177" i="8" s="1"/>
  <c r="AM177" i="9" s="1"/>
  <c r="AL177" i="4"/>
  <c r="AJ119" i="3"/>
  <c r="AJ119" i="14" s="1"/>
  <c r="AJ119" i="9"/>
  <c r="AI137" i="3"/>
  <c r="AI137" i="14" s="1"/>
  <c r="AI137" i="9"/>
  <c r="AG167" i="3"/>
  <c r="AG167" i="14" s="1"/>
  <c r="AG167" i="9"/>
  <c r="AH178" i="3"/>
  <c r="AH178" i="14" s="1"/>
  <c r="AH178" i="9"/>
  <c r="AH174" i="3"/>
  <c r="AH174" i="14" s="1"/>
  <c r="AH174" i="9"/>
  <c r="AI54" i="3"/>
  <c r="AI54" i="14" s="1"/>
  <c r="AI54" i="9"/>
  <c r="AH133" i="3"/>
  <c r="AH133" i="14" s="1"/>
  <c r="AH133" i="9"/>
  <c r="AH201" i="3"/>
  <c r="AH201" i="14" s="1"/>
  <c r="AH201" i="9"/>
  <c r="AG200" i="3"/>
  <c r="AG200" i="14" s="1"/>
  <c r="AG200" i="9"/>
  <c r="AJ60" i="3"/>
  <c r="AJ60" i="14" s="1"/>
  <c r="AJ60" i="9"/>
  <c r="AN9" i="3"/>
  <c r="AN9" i="9"/>
  <c r="AN164" i="3"/>
  <c r="AN164" i="9"/>
  <c r="AG117" i="3"/>
  <c r="AG117" i="14" s="1"/>
  <c r="AG117" i="9"/>
  <c r="AN85" i="3"/>
  <c r="AN85" i="9"/>
  <c r="AG130" i="4"/>
  <c r="AG130" i="5"/>
  <c r="AH191" i="4"/>
  <c r="AH191" i="5"/>
  <c r="AH191" i="6" s="1"/>
  <c r="AH191" i="8" s="1"/>
  <c r="AH78" i="3"/>
  <c r="AH78" i="14" s="1"/>
  <c r="AH78" i="9"/>
  <c r="AH29" i="4"/>
  <c r="AH29" i="5"/>
  <c r="AH29" i="6" s="1"/>
  <c r="AH29" i="8" s="1"/>
  <c r="AI156" i="4"/>
  <c r="AI156" i="5"/>
  <c r="AI38" i="3"/>
  <c r="AI38" i="14" s="1"/>
  <c r="AI38" i="9"/>
  <c r="AN69" i="3"/>
  <c r="AN69" i="9"/>
  <c r="AN91" i="3"/>
  <c r="AN91" i="9"/>
  <c r="AI105" i="4"/>
  <c r="AI105" i="5"/>
  <c r="AI105" i="6" s="1"/>
  <c r="AI105" i="8" s="1"/>
  <c r="AI179" i="4"/>
  <c r="AI179" i="5"/>
  <c r="AI179" i="6" s="1"/>
  <c r="AI179" i="8" s="1"/>
  <c r="AI111" i="3"/>
  <c r="AI111" i="14" s="1"/>
  <c r="AI111" i="9"/>
  <c r="AH188" i="5"/>
  <c r="AH188" i="6" s="1"/>
  <c r="AH188" i="8" s="1"/>
  <c r="AH188" i="4"/>
  <c r="AG67" i="3"/>
  <c r="AG67" i="14" s="1"/>
  <c r="AG67" i="9"/>
  <c r="AH34" i="5"/>
  <c r="AH34" i="6" s="1"/>
  <c r="AH34" i="8" s="1"/>
  <c r="AH34" i="4"/>
  <c r="AI92" i="5"/>
  <c r="AI92" i="6" s="1"/>
  <c r="AI92" i="8" s="1"/>
  <c r="AI92" i="4"/>
  <c r="AG36" i="4"/>
  <c r="AG36" i="5"/>
  <c r="AG36" i="6" s="1"/>
  <c r="AG36" i="8" s="1"/>
  <c r="AF139" i="6"/>
  <c r="AF139" i="8" s="1"/>
  <c r="AF43" i="4"/>
  <c r="AF43" i="5"/>
  <c r="AF43" i="6" s="1"/>
  <c r="AF43" i="8" s="1"/>
  <c r="AN107" i="3"/>
  <c r="AN107" i="14" s="1"/>
  <c r="AN107" i="9"/>
  <c r="AH129" i="5"/>
  <c r="AH129" i="6" s="1"/>
  <c r="AH129" i="8" s="1"/>
  <c r="AH129" i="4"/>
  <c r="AJ81" i="3"/>
  <c r="AJ81" i="14" s="1"/>
  <c r="AJ81" i="9"/>
  <c r="AJ21" i="5"/>
  <c r="AJ21" i="6" s="1"/>
  <c r="AJ21" i="8" s="1"/>
  <c r="AJ21" i="4"/>
  <c r="AH124" i="3"/>
  <c r="AH124" i="14" s="1"/>
  <c r="AH124" i="9"/>
  <c r="AI148" i="3"/>
  <c r="AI148" i="14" s="1"/>
  <c r="AI148" i="9"/>
  <c r="AK72" i="5"/>
  <c r="AK72" i="6" s="1"/>
  <c r="AK72" i="8" s="1"/>
  <c r="AK72" i="4"/>
  <c r="AG172" i="4"/>
  <c r="AG172" i="5"/>
  <c r="AG172" i="6" s="1"/>
  <c r="AG172" i="8" s="1"/>
  <c r="AF102" i="5"/>
  <c r="AF102" i="6" s="1"/>
  <c r="AF102" i="8" s="1"/>
  <c r="AF102" i="4"/>
  <c r="AH165" i="4"/>
  <c r="AH165" i="5"/>
  <c r="AH165" i="6" s="1"/>
  <c r="AH165" i="8" s="1"/>
  <c r="AH45" i="3"/>
  <c r="AH45" i="14" s="1"/>
  <c r="AH45" i="9"/>
  <c r="AI162" i="5"/>
  <c r="AI162" i="4"/>
  <c r="AN97" i="3"/>
  <c r="AN97" i="9"/>
  <c r="AF163" i="5"/>
  <c r="AF163" i="4"/>
  <c r="AK141" i="3"/>
  <c r="AK141" i="14" s="1"/>
  <c r="AK141" i="9"/>
  <c r="AH53" i="3"/>
  <c r="AH53" i="14" s="1"/>
  <c r="AH53" i="9"/>
  <c r="AJ153" i="5"/>
  <c r="AJ153" i="6" s="1"/>
  <c r="AJ153" i="8" s="1"/>
  <c r="AJ153" i="4"/>
  <c r="AG186" i="5"/>
  <c r="AG186" i="6" s="1"/>
  <c r="AG186" i="8" s="1"/>
  <c r="AG186" i="4"/>
  <c r="AN135" i="3"/>
  <c r="AN135" i="9"/>
  <c r="AK136" i="3"/>
  <c r="AK136" i="14" s="1"/>
  <c r="AK136" i="9"/>
  <c r="AF166" i="5"/>
  <c r="AF166" i="6" s="1"/>
  <c r="AF166" i="8" s="1"/>
  <c r="AF166" i="4"/>
  <c r="AH57" i="3"/>
  <c r="AH57" i="14" s="1"/>
  <c r="AH57" i="9"/>
  <c r="AH198" i="3"/>
  <c r="AH198" i="14" s="1"/>
  <c r="AH198" i="9"/>
  <c r="AN176" i="3"/>
  <c r="AN176" i="9"/>
  <c r="AG116" i="4"/>
  <c r="AG116" i="5"/>
  <c r="AG116" i="6" s="1"/>
  <c r="AG116" i="8" s="1"/>
  <c r="AJ70" i="5"/>
  <c r="AJ70" i="6" s="1"/>
  <c r="AJ70" i="8" s="1"/>
  <c r="AJ70" i="4"/>
  <c r="AN142" i="3"/>
  <c r="AN142" i="9"/>
  <c r="AF171" i="5"/>
  <c r="AF171" i="6" s="1"/>
  <c r="AF171" i="8" s="1"/>
  <c r="AF171" i="4"/>
  <c r="AF66" i="3"/>
  <c r="AF66" i="14" s="1"/>
  <c r="AF66" i="9"/>
  <c r="AH44" i="6"/>
  <c r="AH44" i="8" s="1"/>
  <c r="AJ108" i="3"/>
  <c r="AJ108" i="14" s="1"/>
  <c r="AJ108" i="9"/>
  <c r="AI144" i="4"/>
  <c r="AI144" i="5"/>
  <c r="AI41" i="3"/>
  <c r="AI41" i="14" s="1"/>
  <c r="AI41" i="9"/>
  <c r="AH146" i="5"/>
  <c r="AH146" i="6" s="1"/>
  <c r="AH146" i="8" s="1"/>
  <c r="AH146" i="4"/>
  <c r="AN89" i="3"/>
  <c r="AN89" i="9"/>
  <c r="AJ76" i="3"/>
  <c r="AJ76" i="14" s="1"/>
  <c r="AJ76" i="9"/>
  <c r="AJ192" i="3"/>
  <c r="AJ192" i="14" s="1"/>
  <c r="AJ192" i="9"/>
  <c r="AN110" i="3"/>
  <c r="AN110" i="9"/>
  <c r="AG31" i="6"/>
  <c r="AG31" i="8" s="1"/>
  <c r="AG16" i="5"/>
  <c r="AG16" i="6" s="1"/>
  <c r="AG16" i="8" s="1"/>
  <c r="AG16" i="4"/>
  <c r="AH95" i="5"/>
  <c r="AH95" i="6" s="1"/>
  <c r="AH95" i="8" s="1"/>
  <c r="AH95" i="4"/>
  <c r="AI181" i="3"/>
  <c r="AI181" i="14" s="1"/>
  <c r="AI181" i="9"/>
  <c r="AN8" i="3"/>
  <c r="AN8" i="9"/>
  <c r="AG138" i="6"/>
  <c r="AG138" i="8" s="1"/>
  <c r="AF126" i="5"/>
  <c r="AF126" i="6" s="1"/>
  <c r="AF126" i="8" s="1"/>
  <c r="AF126" i="4"/>
  <c r="AN184" i="3"/>
  <c r="AN184" i="9"/>
  <c r="AJ199" i="5"/>
  <c r="AJ199" i="6" s="1"/>
  <c r="AJ199" i="8" s="1"/>
  <c r="AJ199" i="4"/>
  <c r="AH118" i="6"/>
  <c r="AH118" i="8" s="1"/>
  <c r="AH96" i="6"/>
  <c r="AH96" i="8" s="1"/>
  <c r="AF195" i="5"/>
  <c r="AF195" i="6" s="1"/>
  <c r="AF195" i="8" s="1"/>
  <c r="AF195" i="4"/>
  <c r="AH150" i="3"/>
  <c r="AH150" i="14" s="1"/>
  <c r="AH150" i="9"/>
  <c r="AJ170" i="3"/>
  <c r="AJ170" i="14" s="1"/>
  <c r="AJ170" i="9"/>
  <c r="AI189" i="6"/>
  <c r="AI189" i="8" s="1"/>
  <c r="AI25" i="3"/>
  <c r="AI25" i="14" s="1"/>
  <c r="AI25" i="9"/>
  <c r="AF17" i="5"/>
  <c r="AF17" i="6" s="1"/>
  <c r="AF17" i="8" s="1"/>
  <c r="AF17" i="4"/>
  <c r="AF122" i="6"/>
  <c r="AF122" i="8" s="1"/>
  <c r="AI4" i="4"/>
  <c r="AI4" i="5"/>
  <c r="AI4" i="6" s="1"/>
  <c r="AI4" i="8" s="1"/>
  <c r="AK10" i="3"/>
  <c r="AK10" i="14" s="1"/>
  <c r="AK10" i="9"/>
  <c r="AH187" i="5"/>
  <c r="AH187" i="4"/>
  <c r="AF194" i="4"/>
  <c r="AF194" i="5"/>
  <c r="AN20" i="3"/>
  <c r="AN20" i="14" s="1"/>
  <c r="AN20" i="9"/>
  <c r="AG134" i="6"/>
  <c r="AG134" i="8" s="1"/>
  <c r="AG77" i="3"/>
  <c r="AG77" i="14" s="1"/>
  <c r="AG77" i="9"/>
  <c r="AI109" i="3"/>
  <c r="AI109" i="14" s="1"/>
  <c r="AI109" i="9"/>
  <c r="AH87" i="4"/>
  <c r="AH87" i="5"/>
  <c r="AH87" i="6" s="1"/>
  <c r="AH87" i="8" s="1"/>
  <c r="AJ64" i="3"/>
  <c r="AJ64" i="14" s="1"/>
  <c r="AJ64" i="9"/>
  <c r="AJ75" i="4"/>
  <c r="AJ75" i="5"/>
  <c r="AJ75" i="6" s="1"/>
  <c r="AJ75" i="8" s="1"/>
  <c r="AJ39" i="3"/>
  <c r="AJ39" i="14" s="1"/>
  <c r="AJ39" i="9"/>
  <c r="AH112" i="5"/>
  <c r="AH112" i="6" s="1"/>
  <c r="AH112" i="8" s="1"/>
  <c r="AH112" i="4"/>
  <c r="AN155" i="3"/>
  <c r="AN155" i="9"/>
  <c r="AI49" i="5"/>
  <c r="AI49" i="6" s="1"/>
  <c r="AI49" i="8" s="1"/>
  <c r="AI49" i="4"/>
  <c r="AM120" i="3"/>
  <c r="AM120" i="14" s="1"/>
  <c r="AM120" i="9"/>
  <c r="AH30" i="6"/>
  <c r="AH30" i="8" s="1"/>
  <c r="AI5" i="6"/>
  <c r="AI5" i="8" s="1"/>
  <c r="AI128" i="4"/>
  <c r="AI128" i="5"/>
  <c r="AI128" i="6" s="1"/>
  <c r="AI128" i="8" s="1"/>
  <c r="AH62" i="5"/>
  <c r="AH62" i="6" s="1"/>
  <c r="AH62" i="8" s="1"/>
  <c r="AH62" i="4"/>
  <c r="AJ7" i="5"/>
  <c r="AJ7" i="6" s="1"/>
  <c r="AJ7" i="8" s="1"/>
  <c r="AJ7" i="4"/>
  <c r="AI121" i="3"/>
  <c r="AI121" i="14" s="1"/>
  <c r="AI121" i="9"/>
  <c r="AG106" i="3"/>
  <c r="AG106" i="14" s="1"/>
  <c r="AG106" i="9"/>
  <c r="AN101" i="3"/>
  <c r="AN101" i="9"/>
  <c r="AN40" i="3"/>
  <c r="AN40" i="9"/>
  <c r="AJ55" i="3"/>
  <c r="AJ55" i="14" s="1"/>
  <c r="AJ55" i="9"/>
  <c r="AH83" i="3"/>
  <c r="AH83" i="14" s="1"/>
  <c r="AH83" i="9"/>
  <c r="AF99" i="3"/>
  <c r="AF99" i="14" s="1"/>
  <c r="AF99" i="9"/>
  <c r="AI157" i="3"/>
  <c r="AI157" i="14" s="1"/>
  <c r="AI157" i="9"/>
  <c r="AJ180" i="3"/>
  <c r="AJ180" i="14" s="1"/>
  <c r="AJ180" i="9"/>
  <c r="AH46" i="3"/>
  <c r="AH46" i="14" s="1"/>
  <c r="AH46" i="9"/>
  <c r="AN196" i="3"/>
  <c r="AN196" i="9"/>
  <c r="AH158" i="3"/>
  <c r="AH158" i="14" s="1"/>
  <c r="AH158" i="9"/>
  <c r="AI79" i="4"/>
  <c r="AI79" i="5"/>
  <c r="AI79" i="6" s="1"/>
  <c r="AI79" i="8" s="1"/>
  <c r="AI182" i="6"/>
  <c r="AI182" i="8" s="1"/>
  <c r="AI33" i="6"/>
  <c r="AI33" i="8" s="1"/>
  <c r="AI32" i="3"/>
  <c r="AI32" i="14" s="1"/>
  <c r="AI32" i="9"/>
  <c r="AJ28" i="4"/>
  <c r="AJ28" i="5"/>
  <c r="AJ28" i="6" s="1"/>
  <c r="AJ28" i="8" s="1"/>
  <c r="AJ159" i="5"/>
  <c r="AJ159" i="6" s="1"/>
  <c r="AJ159" i="8" s="1"/>
  <c r="AJ159" i="4"/>
  <c r="AJ190" i="3"/>
  <c r="AJ190" i="14" s="1"/>
  <c r="AJ190" i="9"/>
  <c r="AF51" i="3"/>
  <c r="AF51" i="14" s="1"/>
  <c r="AF51" i="9"/>
  <c r="AI152" i="3"/>
  <c r="AI152" i="14" s="1"/>
  <c r="AI152" i="9"/>
  <c r="AH47" i="5"/>
  <c r="AH47" i="4"/>
  <c r="AG18" i="6"/>
  <c r="AG18" i="8" s="1"/>
  <c r="AI197" i="3"/>
  <c r="AI197" i="14" s="1"/>
  <c r="AI197" i="9"/>
  <c r="AG48" i="6"/>
  <c r="AG48" i="8" s="1"/>
  <c r="AI68" i="3"/>
  <c r="AI68" i="14" s="1"/>
  <c r="AI68" i="9"/>
  <c r="AJ154" i="3"/>
  <c r="AJ154" i="14" s="1"/>
  <c r="AJ154" i="9"/>
  <c r="AI80" i="4"/>
  <c r="AI80" i="5"/>
  <c r="AI80" i="6" s="1"/>
  <c r="AI80" i="8" s="1"/>
  <c r="AG12" i="6"/>
  <c r="AG12" i="8" s="1"/>
  <c r="AJ27" i="5"/>
  <c r="AJ27" i="6" s="1"/>
  <c r="AJ27" i="8" s="1"/>
  <c r="AJ27" i="4"/>
  <c r="AN132" i="3"/>
  <c r="AN132" i="9"/>
  <c r="AN61" i="3"/>
  <c r="AN61" i="9"/>
  <c r="AJ93" i="3"/>
  <c r="AJ93" i="14" s="1"/>
  <c r="AJ93" i="9"/>
  <c r="AI19" i="5"/>
  <c r="AI19" i="6" s="1"/>
  <c r="AI19" i="8" s="1"/>
  <c r="AI19" i="4"/>
  <c r="AH6" i="4"/>
  <c r="AH6" i="5"/>
  <c r="AH74" i="6"/>
  <c r="AH74" i="8" s="1"/>
  <c r="AJ58" i="4"/>
  <c r="AJ58" i="5"/>
  <c r="AJ58" i="6" s="1"/>
  <c r="AJ58" i="8" s="1"/>
  <c r="AF65" i="5"/>
  <c r="AF65" i="6" s="1"/>
  <c r="AF65" i="8" s="1"/>
  <c r="AF65" i="4"/>
  <c r="AG161" i="5"/>
  <c r="AG161" i="6" s="1"/>
  <c r="AG161" i="8" s="1"/>
  <c r="AG161" i="4"/>
  <c r="AI100" i="5"/>
  <c r="AI100" i="6" s="1"/>
  <c r="AI100" i="8" s="1"/>
  <c r="AI100" i="4"/>
  <c r="AG103" i="4"/>
  <c r="AG103" i="5"/>
  <c r="AG131" i="4"/>
  <c r="AG131" i="5"/>
  <c r="AN151" i="3"/>
  <c r="AN151" i="9"/>
  <c r="AI175" i="5"/>
  <c r="AI175" i="6" s="1"/>
  <c r="AI175" i="8" s="1"/>
  <c r="AI175" i="4"/>
  <c r="AH127" i="3"/>
  <c r="AH127" i="14" s="1"/>
  <c r="AH127" i="9"/>
  <c r="AH73" i="6"/>
  <c r="AH73" i="8" s="1"/>
  <c r="AN185" i="3"/>
  <c r="AN185" i="9"/>
  <c r="AN94" i="3"/>
  <c r="AN94" i="9"/>
  <c r="AI160" i="3"/>
  <c r="AI160" i="14" s="1"/>
  <c r="AI160" i="9"/>
  <c r="AH35" i="3"/>
  <c r="AH35" i="14" s="1"/>
  <c r="AH35" i="9"/>
  <c r="AJ26" i="3"/>
  <c r="AJ26" i="14" s="1"/>
  <c r="AJ26" i="9"/>
  <c r="AI98" i="3"/>
  <c r="AI98" i="14" s="1"/>
  <c r="AI98" i="9"/>
  <c r="AH50" i="6"/>
  <c r="AH50" i="8" s="1"/>
  <c r="AH37" i="6"/>
  <c r="AH37" i="8" s="1"/>
  <c r="AJ125" i="3"/>
  <c r="AJ125" i="14" s="1"/>
  <c r="AJ125" i="9"/>
  <c r="AF82" i="6"/>
  <c r="AF82" i="8" s="1"/>
  <c r="AI183" i="4"/>
  <c r="AI183" i="5"/>
  <c r="AI183" i="6" s="1"/>
  <c r="AI183" i="8" s="1"/>
  <c r="AI84" i="6"/>
  <c r="AI84" i="8" s="1"/>
  <c r="AI59" i="5"/>
  <c r="AI59" i="6" s="1"/>
  <c r="AI59" i="8" s="1"/>
  <c r="AI59" i="4"/>
  <c r="AH86" i="5"/>
  <c r="AH86" i="6" s="1"/>
  <c r="AH86" i="8" s="1"/>
  <c r="AH86" i="4"/>
  <c r="AH71" i="5"/>
  <c r="AH71" i="6" s="1"/>
  <c r="AH71" i="8" s="1"/>
  <c r="AH71" i="4"/>
  <c r="AG173" i="4"/>
  <c r="AG173" i="5"/>
  <c r="AG173" i="6" s="1"/>
  <c r="AG173" i="8" s="1"/>
  <c r="AG113" i="3"/>
  <c r="AG113" i="14" s="1"/>
  <c r="AG113" i="9"/>
  <c r="AI149" i="4"/>
  <c r="AI149" i="5"/>
  <c r="AI149" i="6" s="1"/>
  <c r="AI149" i="8" s="1"/>
  <c r="AH11" i="5"/>
  <c r="AH11" i="6" s="1"/>
  <c r="AH11" i="8" s="1"/>
  <c r="AH11" i="4"/>
  <c r="AI90" i="4"/>
  <c r="AI90" i="5"/>
  <c r="AG114" i="5"/>
  <c r="AG114" i="4"/>
  <c r="AI168" i="5"/>
  <c r="AI168" i="6" s="1"/>
  <c r="AI168" i="8" s="1"/>
  <c r="AI168" i="4"/>
  <c r="AL88" i="3"/>
  <c r="AL88" i="14" s="1"/>
  <c r="AL88" i="9"/>
  <c r="AH104" i="3"/>
  <c r="AH104" i="14" s="1"/>
  <c r="AH104" i="9"/>
  <c r="AG115" i="4"/>
  <c r="AG115" i="5"/>
  <c r="AG115" i="6" s="1"/>
  <c r="AG115" i="8" s="1"/>
  <c r="AI193" i="5"/>
  <c r="AI193" i="4"/>
  <c r="AF169" i="4"/>
  <c r="AF169" i="5"/>
  <c r="AF169" i="6" s="1"/>
  <c r="AF169" i="8" s="1"/>
  <c r="AJ14" i="5"/>
  <c r="AJ14" i="6" s="1"/>
  <c r="AJ14" i="8" s="1"/>
  <c r="AJ14" i="4"/>
  <c r="AI52" i="5"/>
  <c r="AI52" i="6" s="1"/>
  <c r="AI52" i="8" s="1"/>
  <c r="AI52" i="4"/>
  <c r="AG147" i="5"/>
  <c r="AG147" i="6" s="1"/>
  <c r="AG147" i="8" s="1"/>
  <c r="AG147" i="4"/>
  <c r="AN123" i="3"/>
  <c r="AN123" i="9"/>
  <c r="AH22" i="5"/>
  <c r="AH22" i="6" s="1"/>
  <c r="AH22" i="8" s="1"/>
  <c r="AH22" i="4"/>
  <c r="AH13" i="5"/>
  <c r="AH13" i="6" s="1"/>
  <c r="AH13" i="8" s="1"/>
  <c r="AH13" i="4"/>
  <c r="AG3" i="6"/>
  <c r="AG3" i="8" s="1"/>
  <c r="AJ23" i="5"/>
  <c r="AJ23" i="4"/>
  <c r="AH24" i="3"/>
  <c r="AH24" i="14" s="1"/>
  <c r="AH24" i="9"/>
  <c r="AI42" i="3"/>
  <c r="AI42" i="14" s="1"/>
  <c r="AI42" i="9"/>
  <c r="AH56" i="4"/>
  <c r="AH56" i="5"/>
  <c r="AH56" i="6" s="1"/>
  <c r="AH56" i="8" s="1"/>
  <c r="AH63" i="6"/>
  <c r="AH63" i="8" s="1"/>
  <c r="AG145" i="5"/>
  <c r="AG145" i="6" s="1"/>
  <c r="AG145" i="8" s="1"/>
  <c r="AG145" i="4"/>
  <c r="AG143" i="4"/>
  <c r="AG143" i="5"/>
  <c r="AG143" i="6" s="1"/>
  <c r="AG143" i="8" s="1"/>
  <c r="AI15" i="5"/>
  <c r="AI15" i="6" s="1"/>
  <c r="AI15" i="8" s="1"/>
  <c r="AI15" i="4"/>
  <c r="AK2" i="4"/>
  <c r="AK2" i="5"/>
  <c r="AK2" i="6" s="1"/>
  <c r="AK2" i="8" s="1"/>
  <c r="AN20" i="5"/>
  <c r="AN20" i="4"/>
  <c r="AN107" i="5"/>
  <c r="AN107" i="4"/>
  <c r="AN140" i="6"/>
  <c r="AN140" i="8" s="1"/>
  <c r="AN8" i="4" l="1"/>
  <c r="AN8" i="14"/>
  <c r="AN94" i="5"/>
  <c r="AN94" i="14"/>
  <c r="AN132" i="5"/>
  <c r="AN132" i="14"/>
  <c r="AN110" i="5"/>
  <c r="AN110" i="14"/>
  <c r="AN69" i="5"/>
  <c r="AN69" i="14"/>
  <c r="AN9" i="5"/>
  <c r="AN9" i="14"/>
  <c r="AN196" i="5"/>
  <c r="AN196" i="14"/>
  <c r="AN176" i="5"/>
  <c r="AN176" i="6" s="1"/>
  <c r="AN176" i="8" s="1"/>
  <c r="AN176" i="14"/>
  <c r="AN151" i="4"/>
  <c r="AN151" i="14"/>
  <c r="AN40" i="5"/>
  <c r="AN40" i="14"/>
  <c r="AN142" i="4"/>
  <c r="AN142" i="14"/>
  <c r="AN135" i="5"/>
  <c r="AN135" i="14"/>
  <c r="AN97" i="5"/>
  <c r="AN97" i="14"/>
  <c r="AN101" i="5"/>
  <c r="AN101" i="14"/>
  <c r="AN155" i="5"/>
  <c r="AN155" i="14"/>
  <c r="AN123" i="5"/>
  <c r="AN123" i="14"/>
  <c r="AN185" i="5"/>
  <c r="AN185" i="14"/>
  <c r="AN61" i="5"/>
  <c r="AN61" i="14"/>
  <c r="AN184" i="4"/>
  <c r="AN184" i="14"/>
  <c r="AN89" i="5"/>
  <c r="AN89" i="14"/>
  <c r="AN91" i="5"/>
  <c r="AN91" i="14"/>
  <c r="AN85" i="4"/>
  <c r="AN85" i="14"/>
  <c r="AN164" i="5"/>
  <c r="AN164" i="14"/>
  <c r="AN142" i="5"/>
  <c r="AN184" i="5"/>
  <c r="AN61" i="4"/>
  <c r="AN85" i="5"/>
  <c r="AN85" i="6" s="1"/>
  <c r="AN85" i="8" s="1"/>
  <c r="AN151" i="5"/>
  <c r="AN151" i="6" s="1"/>
  <c r="AN151" i="8" s="1"/>
  <c r="AN135" i="4"/>
  <c r="AM177" i="3"/>
  <c r="AM177" i="14" s="1"/>
  <c r="AN9" i="4"/>
  <c r="AN123" i="4"/>
  <c r="AN176" i="4"/>
  <c r="AN97" i="4"/>
  <c r="AN101" i="4"/>
  <c r="AN110" i="4"/>
  <c r="AN164" i="4"/>
  <c r="AN91" i="4"/>
  <c r="AN69" i="4"/>
  <c r="AH12" i="3"/>
  <c r="AH12" i="14" s="1"/>
  <c r="AH12" i="9"/>
  <c r="AG122" i="3"/>
  <c r="AG122" i="14" s="1"/>
  <c r="AG122" i="9"/>
  <c r="AI44" i="3"/>
  <c r="AI44" i="14" s="1"/>
  <c r="AI44" i="9"/>
  <c r="AI118" i="3"/>
  <c r="AI118" i="14" s="1"/>
  <c r="AI118" i="9"/>
  <c r="AJ189" i="3"/>
  <c r="AJ189" i="14" s="1"/>
  <c r="AJ189" i="9"/>
  <c r="AH3" i="3"/>
  <c r="AH3" i="14" s="1"/>
  <c r="AH3" i="9"/>
  <c r="AG139" i="3"/>
  <c r="AG139" i="14" s="1"/>
  <c r="AG139" i="9"/>
  <c r="AI63" i="3"/>
  <c r="AI63" i="14" s="1"/>
  <c r="AI63" i="9"/>
  <c r="AH48" i="3"/>
  <c r="AH48" i="14" s="1"/>
  <c r="AH48" i="9"/>
  <c r="AI74" i="3"/>
  <c r="AI74" i="14" s="1"/>
  <c r="AI74" i="9"/>
  <c r="AJ33" i="3"/>
  <c r="AJ33" i="14" s="1"/>
  <c r="AJ33" i="9"/>
  <c r="AI96" i="3"/>
  <c r="AI96" i="14" s="1"/>
  <c r="AI96" i="9"/>
  <c r="AH18" i="3"/>
  <c r="AH18" i="14" s="1"/>
  <c r="AH18" i="9"/>
  <c r="AI50" i="3"/>
  <c r="AI50" i="14" s="1"/>
  <c r="AI50" i="9"/>
  <c r="AG65" i="3"/>
  <c r="AG65" i="14" s="1"/>
  <c r="AG65" i="9"/>
  <c r="AF99" i="4"/>
  <c r="AF99" i="5"/>
  <c r="AF99" i="6" s="1"/>
  <c r="AF99" i="8" s="1"/>
  <c r="AI22" i="3"/>
  <c r="AI22" i="14" s="1"/>
  <c r="AI22" i="9"/>
  <c r="AH173" i="3"/>
  <c r="AH173" i="14" s="1"/>
  <c r="AH173" i="9"/>
  <c r="AJ125" i="4"/>
  <c r="AJ125" i="5"/>
  <c r="AJ154" i="4"/>
  <c r="AJ154" i="5"/>
  <c r="AJ154" i="6" s="1"/>
  <c r="AJ154" i="8" s="1"/>
  <c r="AK7" i="3"/>
  <c r="AK7" i="14" s="1"/>
  <c r="AK7" i="9"/>
  <c r="AK153" i="3"/>
  <c r="AK153" i="14" s="1"/>
  <c r="AK153" i="9"/>
  <c r="AG102" i="3"/>
  <c r="AG102" i="14" s="1"/>
  <c r="AG102" i="9"/>
  <c r="AN8" i="5"/>
  <c r="AN8" i="6" s="1"/>
  <c r="AN8" i="8" s="1"/>
  <c r="AH104" i="5"/>
  <c r="AH104" i="6" s="1"/>
  <c r="AH104" i="8" s="1"/>
  <c r="AH104" i="4"/>
  <c r="AI37" i="3"/>
  <c r="AI37" i="14" s="1"/>
  <c r="AI37" i="9"/>
  <c r="AJ190" i="5"/>
  <c r="AJ190" i="6" s="1"/>
  <c r="AJ190" i="8" s="1"/>
  <c r="AJ190" i="4"/>
  <c r="AJ79" i="3"/>
  <c r="AJ79" i="14" s="1"/>
  <c r="AJ79" i="9"/>
  <c r="AJ49" i="3"/>
  <c r="AJ49" i="14" s="1"/>
  <c r="AJ49" i="9"/>
  <c r="AI109" i="4"/>
  <c r="AI109" i="5"/>
  <c r="AI181" i="4"/>
  <c r="AI181" i="5"/>
  <c r="AH172" i="3"/>
  <c r="AH172" i="14" s="1"/>
  <c r="AH172" i="9"/>
  <c r="AI54" i="5"/>
  <c r="AI54" i="6" s="1"/>
  <c r="AI54" i="8" s="1"/>
  <c r="AI54" i="4"/>
  <c r="AN94" i="4"/>
  <c r="AI56" i="3"/>
  <c r="AI56" i="14" s="1"/>
  <c r="AI56" i="9"/>
  <c r="AG131" i="6"/>
  <c r="AG131" i="8" s="1"/>
  <c r="AH83" i="5"/>
  <c r="AH83" i="6" s="1"/>
  <c r="AH83" i="8" s="1"/>
  <c r="AH83" i="4"/>
  <c r="AI62" i="3"/>
  <c r="AI62" i="14" s="1"/>
  <c r="AI62" i="9"/>
  <c r="AH53" i="5"/>
  <c r="AH53" i="6" s="1"/>
  <c r="AH53" i="8" s="1"/>
  <c r="AH53" i="4"/>
  <c r="AI188" i="3"/>
  <c r="AI188" i="14" s="1"/>
  <c r="AI188" i="9"/>
  <c r="AI156" i="6"/>
  <c r="AI156" i="8" s="1"/>
  <c r="AG195" i="3"/>
  <c r="AG195" i="14" s="1"/>
  <c r="AG195" i="9"/>
  <c r="AI129" i="3"/>
  <c r="AI129" i="14" s="1"/>
  <c r="AI129" i="9"/>
  <c r="AL88" i="5"/>
  <c r="AL88" i="6" s="1"/>
  <c r="AL88" i="8" s="1"/>
  <c r="AL88" i="4"/>
  <c r="AI68" i="5"/>
  <c r="AI68" i="6" s="1"/>
  <c r="AI68" i="8" s="1"/>
  <c r="AI68" i="4"/>
  <c r="AI95" i="3"/>
  <c r="AI95" i="14" s="1"/>
  <c r="AI95" i="9"/>
  <c r="AK28" i="3"/>
  <c r="AK28" i="14" s="1"/>
  <c r="AK28" i="9"/>
  <c r="AI98" i="5"/>
  <c r="AI98" i="6" s="1"/>
  <c r="AI98" i="8" s="1"/>
  <c r="AI98" i="4"/>
  <c r="AH24" i="5"/>
  <c r="AH24" i="6" s="1"/>
  <c r="AH24" i="8" s="1"/>
  <c r="AH24" i="4"/>
  <c r="AJ52" i="3"/>
  <c r="AJ52" i="14" s="1"/>
  <c r="AJ52" i="9"/>
  <c r="AG114" i="6"/>
  <c r="AG114" i="8" s="1"/>
  <c r="AJ59" i="3"/>
  <c r="AJ59" i="14" s="1"/>
  <c r="AJ59" i="9"/>
  <c r="AG103" i="6"/>
  <c r="AG103" i="8" s="1"/>
  <c r="AI197" i="4"/>
  <c r="AI197" i="5"/>
  <c r="AJ5" i="3"/>
  <c r="AJ5" i="14" s="1"/>
  <c r="AJ5" i="9"/>
  <c r="AI112" i="3"/>
  <c r="AI112" i="14" s="1"/>
  <c r="AI112" i="9"/>
  <c r="AI41" i="5"/>
  <c r="AI41" i="6" s="1"/>
  <c r="AI41" i="8" s="1"/>
  <c r="AI41" i="4"/>
  <c r="AG166" i="3"/>
  <c r="AG166" i="14" s="1"/>
  <c r="AG166" i="9"/>
  <c r="AH36" i="3"/>
  <c r="AH36" i="14" s="1"/>
  <c r="AH36" i="9"/>
  <c r="AG167" i="5"/>
  <c r="AG167" i="6" s="1"/>
  <c r="AG167" i="8" s="1"/>
  <c r="AG167" i="4"/>
  <c r="AH116" i="3"/>
  <c r="AH116" i="14" s="1"/>
  <c r="AH116" i="9"/>
  <c r="AO140" i="3"/>
  <c r="AO140" i="9"/>
  <c r="AM120" i="5"/>
  <c r="AM120" i="6" s="1"/>
  <c r="AM120" i="8" s="1"/>
  <c r="AM120" i="4"/>
  <c r="AI73" i="3"/>
  <c r="AI73" i="14" s="1"/>
  <c r="AI73" i="9"/>
  <c r="AI146" i="3"/>
  <c r="AI146" i="14" s="1"/>
  <c r="AI146" i="9"/>
  <c r="AH174" i="4"/>
  <c r="AH174" i="5"/>
  <c r="AH174" i="6" s="1"/>
  <c r="AH174" i="8" s="1"/>
  <c r="AH158" i="5"/>
  <c r="AH158" i="6" s="1"/>
  <c r="AH158" i="8" s="1"/>
  <c r="AH158" i="4"/>
  <c r="AK141" i="4"/>
  <c r="AK141" i="5"/>
  <c r="AI86" i="3"/>
  <c r="AI86" i="14" s="1"/>
  <c r="AI86" i="9"/>
  <c r="AJ128" i="3"/>
  <c r="AJ128" i="14" s="1"/>
  <c r="AJ128" i="9"/>
  <c r="AH31" i="3"/>
  <c r="AH31" i="14" s="1"/>
  <c r="AH31" i="9"/>
  <c r="AF66" i="5"/>
  <c r="AF66" i="6" s="1"/>
  <c r="AF66" i="8" s="1"/>
  <c r="AF66" i="4"/>
  <c r="AN132" i="4"/>
  <c r="AN196" i="4"/>
  <c r="AN155" i="4"/>
  <c r="AI90" i="6"/>
  <c r="AI90" i="8" s="1"/>
  <c r="AJ26" i="5"/>
  <c r="AJ26" i="4"/>
  <c r="AI32" i="5"/>
  <c r="AI32" i="6" s="1"/>
  <c r="AI32" i="8" s="1"/>
  <c r="AI32" i="4"/>
  <c r="AH46" i="4"/>
  <c r="AH46" i="5"/>
  <c r="AH46" i="6" s="1"/>
  <c r="AH46" i="8" s="1"/>
  <c r="AF194" i="6"/>
  <c r="AF194" i="8" s="1"/>
  <c r="AI144" i="6"/>
  <c r="AI144" i="8" s="1"/>
  <c r="AH124" i="4"/>
  <c r="AH124" i="5"/>
  <c r="AH124" i="6" s="1"/>
  <c r="AH124" i="8" s="1"/>
  <c r="AJ105" i="3"/>
  <c r="AJ105" i="14" s="1"/>
  <c r="AJ105" i="9"/>
  <c r="AH78" i="5"/>
  <c r="AH78" i="6" s="1"/>
  <c r="AH78" i="8" s="1"/>
  <c r="AH78" i="4"/>
  <c r="AJ182" i="3"/>
  <c r="AJ182" i="14" s="1"/>
  <c r="AJ182" i="9"/>
  <c r="AG77" i="4"/>
  <c r="AG77" i="5"/>
  <c r="AI29" i="3"/>
  <c r="AI29" i="14" s="1"/>
  <c r="AI29" i="9"/>
  <c r="AI42" i="4"/>
  <c r="AI42" i="5"/>
  <c r="AI42" i="6" s="1"/>
  <c r="AI42" i="8" s="1"/>
  <c r="AH178" i="4"/>
  <c r="AH178" i="5"/>
  <c r="AI25" i="4"/>
  <c r="AI25" i="5"/>
  <c r="AI25" i="6" s="1"/>
  <c r="AI25" i="8" s="1"/>
  <c r="AJ15" i="3"/>
  <c r="AJ15" i="14" s="1"/>
  <c r="AJ15" i="9"/>
  <c r="AJ23" i="6"/>
  <c r="AJ23" i="8" s="1"/>
  <c r="AK14" i="3"/>
  <c r="AK14" i="14" s="1"/>
  <c r="AK14" i="9"/>
  <c r="AJ84" i="3"/>
  <c r="AJ84" i="14" s="1"/>
  <c r="AJ84" i="9"/>
  <c r="AH6" i="6"/>
  <c r="AH6" i="8" s="1"/>
  <c r="AJ39" i="4"/>
  <c r="AJ39" i="5"/>
  <c r="AJ39" i="6" s="1"/>
  <c r="AJ39" i="8" s="1"/>
  <c r="AG171" i="3"/>
  <c r="AG171" i="14" s="1"/>
  <c r="AG171" i="9"/>
  <c r="AK136" i="5"/>
  <c r="AK136" i="4"/>
  <c r="AJ60" i="4"/>
  <c r="AJ60" i="5"/>
  <c r="AG82" i="3"/>
  <c r="AG82" i="14" s="1"/>
  <c r="AG82" i="9"/>
  <c r="AJ4" i="3"/>
  <c r="AJ4" i="14" s="1"/>
  <c r="AJ4" i="9"/>
  <c r="AG113" i="5"/>
  <c r="AG113" i="6" s="1"/>
  <c r="AG113" i="8" s="1"/>
  <c r="AG113" i="4"/>
  <c r="AJ76" i="4"/>
  <c r="AJ76" i="5"/>
  <c r="AI38" i="4"/>
  <c r="AI38" i="5"/>
  <c r="AG43" i="3"/>
  <c r="AG43" i="14" s="1"/>
  <c r="AG43" i="9"/>
  <c r="AK199" i="3"/>
  <c r="AK199" i="14" s="1"/>
  <c r="AK199" i="9"/>
  <c r="AH57" i="5"/>
  <c r="AH57" i="6" s="1"/>
  <c r="AH57" i="8" s="1"/>
  <c r="AH57" i="4"/>
  <c r="AK27" i="3"/>
  <c r="AK27" i="14" s="1"/>
  <c r="AK27" i="9"/>
  <c r="AF163" i="6"/>
  <c r="AF163" i="8" s="1"/>
  <c r="AN40" i="4"/>
  <c r="AH143" i="3"/>
  <c r="AH143" i="14" s="1"/>
  <c r="AH143" i="9"/>
  <c r="AG169" i="3"/>
  <c r="AG169" i="14" s="1"/>
  <c r="AG169" i="9"/>
  <c r="AJ175" i="3"/>
  <c r="AJ175" i="14" s="1"/>
  <c r="AJ175" i="9"/>
  <c r="AJ100" i="3"/>
  <c r="AJ100" i="14" s="1"/>
  <c r="AJ100" i="9"/>
  <c r="AJ180" i="5"/>
  <c r="AJ180" i="6" s="1"/>
  <c r="AJ180" i="8" s="1"/>
  <c r="AJ180" i="4"/>
  <c r="AI30" i="3"/>
  <c r="AI30" i="14" s="1"/>
  <c r="AI30" i="9"/>
  <c r="AK75" i="3"/>
  <c r="AK75" i="14" s="1"/>
  <c r="AK75" i="9"/>
  <c r="AJ170" i="5"/>
  <c r="AJ170" i="6" s="1"/>
  <c r="AJ170" i="8" s="1"/>
  <c r="AJ170" i="4"/>
  <c r="AG126" i="3"/>
  <c r="AG126" i="14" s="1"/>
  <c r="AG126" i="9"/>
  <c r="AI162" i="6"/>
  <c r="AI162" i="8" s="1"/>
  <c r="AJ92" i="3"/>
  <c r="AJ92" i="14" s="1"/>
  <c r="AJ92" i="9"/>
  <c r="AI191" i="3"/>
  <c r="AI191" i="14" s="1"/>
  <c r="AI191" i="9"/>
  <c r="AI13" i="3"/>
  <c r="AI13" i="14" s="1"/>
  <c r="AI13" i="9"/>
  <c r="AH186" i="3"/>
  <c r="AH186" i="14" s="1"/>
  <c r="AH186" i="9"/>
  <c r="AH133" i="5"/>
  <c r="AH133" i="6" s="1"/>
  <c r="AH133" i="8" s="1"/>
  <c r="AH133" i="4"/>
  <c r="AI71" i="3"/>
  <c r="AI71" i="14" s="1"/>
  <c r="AI71" i="9"/>
  <c r="AH198" i="5"/>
  <c r="AH198" i="6" s="1"/>
  <c r="AH198" i="8" s="1"/>
  <c r="AH198" i="4"/>
  <c r="AG17" i="3"/>
  <c r="AG17" i="14" s="1"/>
  <c r="AG17" i="9"/>
  <c r="AI111" i="5"/>
  <c r="AI111" i="4"/>
  <c r="AH147" i="3"/>
  <c r="AH147" i="14" s="1"/>
  <c r="AH147" i="9"/>
  <c r="AH127" i="5"/>
  <c r="AH127" i="6" s="1"/>
  <c r="AH127" i="8" s="1"/>
  <c r="AH127" i="4"/>
  <c r="AI11" i="3"/>
  <c r="AI11" i="14" s="1"/>
  <c r="AI11" i="9"/>
  <c r="AJ183" i="3"/>
  <c r="AJ183" i="14" s="1"/>
  <c r="AJ183" i="9"/>
  <c r="AH35" i="5"/>
  <c r="AH35" i="6" s="1"/>
  <c r="AH35" i="8" s="1"/>
  <c r="AH35" i="4"/>
  <c r="AH47" i="6"/>
  <c r="AH47" i="8" s="1"/>
  <c r="AG106" i="5"/>
  <c r="AG106" i="4"/>
  <c r="AH187" i="6"/>
  <c r="AH187" i="8" s="1"/>
  <c r="AK21" i="3"/>
  <c r="AK21" i="14" s="1"/>
  <c r="AK21" i="9"/>
  <c r="AG200" i="5"/>
  <c r="AG200" i="4"/>
  <c r="AI137" i="5"/>
  <c r="AI137" i="4"/>
  <c r="AH115" i="3"/>
  <c r="AH115" i="14" s="1"/>
  <c r="AH115" i="9"/>
  <c r="AJ93" i="4"/>
  <c r="AJ93" i="5"/>
  <c r="AJ93" i="6" s="1"/>
  <c r="AJ93" i="8" s="1"/>
  <c r="AG67" i="4"/>
  <c r="AG67" i="5"/>
  <c r="AK159" i="3"/>
  <c r="AK159" i="14" s="1"/>
  <c r="AK159" i="9"/>
  <c r="AG117" i="4"/>
  <c r="AG117" i="5"/>
  <c r="AG117" i="6" s="1"/>
  <c r="AG117" i="8" s="1"/>
  <c r="AJ55" i="5"/>
  <c r="AJ55" i="6" s="1"/>
  <c r="AJ55" i="8" s="1"/>
  <c r="AJ55" i="4"/>
  <c r="AL72" i="3"/>
  <c r="AL72" i="14" s="1"/>
  <c r="AL72" i="9"/>
  <c r="AK58" i="3"/>
  <c r="AK58" i="14" s="1"/>
  <c r="AK58" i="9"/>
  <c r="AH16" i="3"/>
  <c r="AH16" i="14" s="1"/>
  <c r="AH16" i="9"/>
  <c r="AJ179" i="3"/>
  <c r="AJ179" i="14" s="1"/>
  <c r="AJ179" i="9"/>
  <c r="AN185" i="4"/>
  <c r="AN89" i="4"/>
  <c r="AJ149" i="3"/>
  <c r="AJ149" i="14" s="1"/>
  <c r="AJ149" i="9"/>
  <c r="AJ19" i="3"/>
  <c r="AJ19" i="14" s="1"/>
  <c r="AJ19" i="9"/>
  <c r="AJ80" i="3"/>
  <c r="AJ80" i="14" s="1"/>
  <c r="AJ80" i="9"/>
  <c r="AI157" i="4"/>
  <c r="AI157" i="5"/>
  <c r="AH150" i="5"/>
  <c r="AH150" i="6" s="1"/>
  <c r="AH150" i="8" s="1"/>
  <c r="AH150" i="4"/>
  <c r="AJ108" i="5"/>
  <c r="AJ108" i="6" s="1"/>
  <c r="AJ108" i="8" s="1"/>
  <c r="AJ108" i="4"/>
  <c r="AH45" i="5"/>
  <c r="AH45" i="6" s="1"/>
  <c r="AH45" i="8" s="1"/>
  <c r="AH45" i="4"/>
  <c r="AI34" i="3"/>
  <c r="AI34" i="14" s="1"/>
  <c r="AI34" i="9"/>
  <c r="AI87" i="3"/>
  <c r="AI87" i="14" s="1"/>
  <c r="AI87" i="9"/>
  <c r="AF51" i="5"/>
  <c r="AF51" i="6" s="1"/>
  <c r="AF51" i="8" s="1"/>
  <c r="AF51" i="4"/>
  <c r="AH134" i="3"/>
  <c r="AH134" i="14" s="1"/>
  <c r="AH134" i="9"/>
  <c r="AJ168" i="3"/>
  <c r="AJ168" i="14" s="1"/>
  <c r="AJ168" i="9"/>
  <c r="AI148" i="4"/>
  <c r="AI148" i="5"/>
  <c r="AH145" i="3"/>
  <c r="AH145" i="14" s="1"/>
  <c r="AH145" i="9"/>
  <c r="AI193" i="6"/>
  <c r="AI193" i="8" s="1"/>
  <c r="AI160" i="4"/>
  <c r="AI160" i="5"/>
  <c r="AI160" i="6" s="1"/>
  <c r="AI160" i="8" s="1"/>
  <c r="AH161" i="3"/>
  <c r="AH161" i="14" s="1"/>
  <c r="AH161" i="9"/>
  <c r="AI152" i="5"/>
  <c r="AI152" i="6" s="1"/>
  <c r="AI152" i="8" s="1"/>
  <c r="AI152" i="4"/>
  <c r="AI121" i="4"/>
  <c r="AI121" i="5"/>
  <c r="AJ64" i="4"/>
  <c r="AJ64" i="5"/>
  <c r="AK10" i="4"/>
  <c r="AK10" i="5"/>
  <c r="AK10" i="6" s="1"/>
  <c r="AK10" i="8" s="1"/>
  <c r="AH138" i="3"/>
  <c r="AH138" i="14" s="1"/>
  <c r="AH138" i="9"/>
  <c r="AJ192" i="5"/>
  <c r="AJ192" i="6" s="1"/>
  <c r="AJ192" i="8" s="1"/>
  <c r="AJ192" i="4"/>
  <c r="AK70" i="3"/>
  <c r="AK70" i="14" s="1"/>
  <c r="AK70" i="9"/>
  <c r="AI165" i="3"/>
  <c r="AI165" i="14" s="1"/>
  <c r="AI165" i="9"/>
  <c r="AJ81" i="5"/>
  <c r="AJ81" i="6" s="1"/>
  <c r="AJ81" i="8" s="1"/>
  <c r="AJ81" i="4"/>
  <c r="AG130" i="6"/>
  <c r="AG130" i="8" s="1"/>
  <c r="AH201" i="4"/>
  <c r="AH201" i="5"/>
  <c r="AJ119" i="5"/>
  <c r="AJ119" i="6" s="1"/>
  <c r="AJ119" i="8" s="1"/>
  <c r="AJ119" i="4"/>
  <c r="AL2" i="3"/>
  <c r="AL2" i="14" s="1"/>
  <c r="AL2" i="9"/>
  <c r="AN155" i="6"/>
  <c r="AN155" i="8" s="1"/>
  <c r="AN61" i="6"/>
  <c r="AN61" i="8" s="1"/>
  <c r="AN94" i="6"/>
  <c r="AN94" i="8" s="1"/>
  <c r="AN135" i="6"/>
  <c r="AN135" i="8" s="1"/>
  <c r="AN69" i="6"/>
  <c r="AN69" i="8" s="1"/>
  <c r="AN9" i="6"/>
  <c r="AN9" i="8" s="1"/>
  <c r="AN196" i="6"/>
  <c r="AN196" i="8" s="1"/>
  <c r="AN107" i="6"/>
  <c r="AN107" i="8" s="1"/>
  <c r="AN91" i="6"/>
  <c r="AN91" i="8" s="1"/>
  <c r="AN110" i="6"/>
  <c r="AN110" i="8" s="1"/>
  <c r="AN132" i="6"/>
  <c r="AN132" i="8" s="1"/>
  <c r="AN184" i="6"/>
  <c r="AN184" i="8" s="1"/>
  <c r="AN40" i="6"/>
  <c r="AN40" i="8" s="1"/>
  <c r="AN164" i="6"/>
  <c r="AN164" i="8" s="1"/>
  <c r="AN97" i="6"/>
  <c r="AN97" i="8" s="1"/>
  <c r="AN101" i="6"/>
  <c r="AN101" i="8" s="1"/>
  <c r="AN123" i="6"/>
  <c r="AN123" i="8" s="1"/>
  <c r="AN142" i="6"/>
  <c r="AN142" i="8" s="1"/>
  <c r="AN89" i="6"/>
  <c r="AN89" i="8" s="1"/>
  <c r="AN185" i="6"/>
  <c r="AN185" i="8" s="1"/>
  <c r="AN20" i="6"/>
  <c r="AN20" i="8" s="1"/>
  <c r="AO140" i="5" l="1"/>
  <c r="AO140" i="14"/>
  <c r="AM177" i="5"/>
  <c r="AM177" i="6" s="1"/>
  <c r="AM177" i="8" s="1"/>
  <c r="AN177" i="9" s="1"/>
  <c r="AM177" i="4"/>
  <c r="AO140" i="4"/>
  <c r="AJ156" i="3"/>
  <c r="AJ156" i="14" s="1"/>
  <c r="AJ156" i="9"/>
  <c r="AO123" i="3"/>
  <c r="AO123" i="9"/>
  <c r="AO164" i="3"/>
  <c r="AO164" i="9"/>
  <c r="AO184" i="3"/>
  <c r="AO184" i="9"/>
  <c r="AO40" i="3"/>
  <c r="AO40" i="9"/>
  <c r="AJ162" i="3"/>
  <c r="AJ162" i="14" s="1"/>
  <c r="AJ162" i="9"/>
  <c r="AI6" i="3"/>
  <c r="AI6" i="14" s="1"/>
  <c r="AI6" i="9"/>
  <c r="AH131" i="3"/>
  <c r="AH131" i="14" s="1"/>
  <c r="AH131" i="9"/>
  <c r="AI187" i="3"/>
  <c r="AI187" i="14" s="1"/>
  <c r="AI187" i="9"/>
  <c r="AO155" i="3"/>
  <c r="AO155" i="9"/>
  <c r="AO69" i="3"/>
  <c r="AO69" i="9"/>
  <c r="AJ193" i="3"/>
  <c r="AJ193" i="14" s="1"/>
  <c r="AJ193" i="9"/>
  <c r="AO91" i="3"/>
  <c r="AO91" i="9"/>
  <c r="AO97" i="3"/>
  <c r="AO97" i="9"/>
  <c r="AO135" i="3"/>
  <c r="AO135" i="9"/>
  <c r="AH114" i="3"/>
  <c r="AH114" i="14" s="1"/>
  <c r="AH114" i="9"/>
  <c r="AO9" i="3"/>
  <c r="AO9" i="14" s="1"/>
  <c r="AO9" i="9"/>
  <c r="AO85" i="3"/>
  <c r="AO85" i="9"/>
  <c r="AK58" i="4"/>
  <c r="AK58" i="5"/>
  <c r="AK58" i="6" s="1"/>
  <c r="AK58" i="8" s="1"/>
  <c r="AK190" i="3"/>
  <c r="AK190" i="14" s="1"/>
  <c r="AK190" i="9"/>
  <c r="AL72" i="4"/>
  <c r="AL72" i="5"/>
  <c r="AL72" i="6" s="1"/>
  <c r="AL72" i="8" s="1"/>
  <c r="AI137" i="6"/>
  <c r="AI137" i="8" s="1"/>
  <c r="AI191" i="5"/>
  <c r="AI191" i="6" s="1"/>
  <c r="AI191" i="8" s="1"/>
  <c r="AI191" i="4"/>
  <c r="AH167" i="3"/>
  <c r="AH167" i="14" s="1"/>
  <c r="AH167" i="9"/>
  <c r="AI53" i="3"/>
  <c r="AI53" i="14" s="1"/>
  <c r="AI53" i="9"/>
  <c r="AJ125" i="6"/>
  <c r="AJ125" i="8" s="1"/>
  <c r="AH3" i="5"/>
  <c r="AH3" i="4"/>
  <c r="AI165" i="5"/>
  <c r="AI165" i="6" s="1"/>
  <c r="AI165" i="8" s="1"/>
  <c r="AI165" i="4"/>
  <c r="AJ152" i="3"/>
  <c r="AJ152" i="14" s="1"/>
  <c r="AJ152" i="9"/>
  <c r="AG17" i="4"/>
  <c r="AG17" i="5"/>
  <c r="AG17" i="6" s="1"/>
  <c r="AG17" i="8" s="1"/>
  <c r="AK27" i="5"/>
  <c r="AK27" i="6" s="1"/>
  <c r="AK27" i="8" s="1"/>
  <c r="AK27" i="4"/>
  <c r="AK39" i="3"/>
  <c r="AK39" i="14" s="1"/>
  <c r="AK39" i="9"/>
  <c r="AJ182" i="4"/>
  <c r="AJ182" i="5"/>
  <c r="AI46" i="3"/>
  <c r="AI46" i="14" s="1"/>
  <c r="AI46" i="9"/>
  <c r="AI174" i="3"/>
  <c r="AI174" i="14" s="1"/>
  <c r="AI174" i="9"/>
  <c r="AJ59" i="4"/>
  <c r="AJ59" i="5"/>
  <c r="AI95" i="5"/>
  <c r="AI95" i="4"/>
  <c r="AJ54" i="3"/>
  <c r="AJ54" i="14" s="1"/>
  <c r="AJ54" i="9"/>
  <c r="AI37" i="5"/>
  <c r="AI37" i="6" s="1"/>
  <c r="AI37" i="8" s="1"/>
  <c r="AI37" i="4"/>
  <c r="AI96" i="4"/>
  <c r="AI96" i="5"/>
  <c r="AO89" i="3"/>
  <c r="AO89" i="14" s="1"/>
  <c r="AO89" i="9"/>
  <c r="AI34" i="5"/>
  <c r="AI34" i="6" s="1"/>
  <c r="AI34" i="8" s="1"/>
  <c r="AI34" i="4"/>
  <c r="AK55" i="3"/>
  <c r="AK55" i="14" s="1"/>
  <c r="AK55" i="9"/>
  <c r="AG200" i="6"/>
  <c r="AG200" i="8" s="1"/>
  <c r="AJ183" i="5"/>
  <c r="AJ183" i="6" s="1"/>
  <c r="AJ183" i="8" s="1"/>
  <c r="AJ183" i="4"/>
  <c r="AJ92" i="4"/>
  <c r="AJ92" i="5"/>
  <c r="AJ92" i="6" s="1"/>
  <c r="AJ92" i="8" s="1"/>
  <c r="AJ4" i="5"/>
  <c r="AJ4" i="6" s="1"/>
  <c r="AJ4" i="8" s="1"/>
  <c r="AJ4" i="4"/>
  <c r="AG66" i="3"/>
  <c r="AG66" i="14" s="1"/>
  <c r="AG66" i="9"/>
  <c r="AI148" i="6"/>
  <c r="AI148" i="8" s="1"/>
  <c r="AI111" i="6"/>
  <c r="AI111" i="8" s="1"/>
  <c r="AI57" i="3"/>
  <c r="AI57" i="14" s="1"/>
  <c r="AI57" i="9"/>
  <c r="AH161" i="5"/>
  <c r="AH161" i="6" s="1"/>
  <c r="AH161" i="8" s="1"/>
  <c r="AH161" i="4"/>
  <c r="AH31" i="5"/>
  <c r="AH31" i="6" s="1"/>
  <c r="AH31" i="8" s="1"/>
  <c r="AH31" i="4"/>
  <c r="AI62" i="4"/>
  <c r="AI62" i="5"/>
  <c r="AI62" i="6" s="1"/>
  <c r="AI62" i="8" s="1"/>
  <c r="AM88" i="3"/>
  <c r="AM88" i="14" s="1"/>
  <c r="AM88" i="9"/>
  <c r="AK192" i="3"/>
  <c r="AK192" i="14" s="1"/>
  <c r="AK192" i="9"/>
  <c r="AK159" i="5"/>
  <c r="AK159" i="6" s="1"/>
  <c r="AK159" i="8" s="1"/>
  <c r="AK159" i="4"/>
  <c r="AJ175" i="5"/>
  <c r="AJ175" i="4"/>
  <c r="AK108" i="3"/>
  <c r="AK108" i="14" s="1"/>
  <c r="AK108" i="9"/>
  <c r="AG67" i="6"/>
  <c r="AG67" i="8" s="1"/>
  <c r="AG126" i="4"/>
  <c r="AG126" i="5"/>
  <c r="AJ26" i="6"/>
  <c r="AJ26" i="8"/>
  <c r="AJ41" i="3"/>
  <c r="AJ41" i="14" s="1"/>
  <c r="AJ41" i="9"/>
  <c r="AI24" i="3"/>
  <c r="AI24" i="14" s="1"/>
  <c r="AI24" i="9"/>
  <c r="AI129" i="5"/>
  <c r="AI129" i="4"/>
  <c r="AI109" i="6"/>
  <c r="AI109" i="8" s="1"/>
  <c r="AG99" i="3"/>
  <c r="AG99" i="14" s="1"/>
  <c r="AG99" i="9"/>
  <c r="AO8" i="3"/>
  <c r="AO8" i="14" s="1"/>
  <c r="AO8" i="9"/>
  <c r="AH115" i="5"/>
  <c r="AH115" i="4"/>
  <c r="AG139" i="4"/>
  <c r="AG139" i="5"/>
  <c r="AG139" i="6" s="1"/>
  <c r="AG139" i="8" s="1"/>
  <c r="AJ19" i="4"/>
  <c r="AJ19" i="5"/>
  <c r="AJ19" i="6" s="1"/>
  <c r="AJ19" i="8" s="1"/>
  <c r="AJ15" i="5"/>
  <c r="AJ15" i="4"/>
  <c r="AJ25" i="3"/>
  <c r="AJ25" i="14" s="1"/>
  <c r="AJ25" i="9"/>
  <c r="AH173" i="5"/>
  <c r="AH173" i="4"/>
  <c r="AJ100" i="5"/>
  <c r="AJ100" i="6" s="1"/>
  <c r="AJ100" i="8" s="1"/>
  <c r="AJ100" i="4"/>
  <c r="AH172" i="5"/>
  <c r="AH172" i="4"/>
  <c r="AJ52" i="4"/>
  <c r="AJ52" i="5"/>
  <c r="AJ52" i="6" s="1"/>
  <c r="AJ52" i="8" s="1"/>
  <c r="AK21" i="5"/>
  <c r="AK21" i="6" s="1"/>
  <c r="AK21" i="8" s="1"/>
  <c r="AK21" i="4"/>
  <c r="AI73" i="4"/>
  <c r="AI73" i="5"/>
  <c r="AI118" i="4"/>
  <c r="AI118" i="5"/>
  <c r="AI118" i="6" s="1"/>
  <c r="AI118" i="8" s="1"/>
  <c r="AH138" i="5"/>
  <c r="AH138" i="6" s="1"/>
  <c r="AH138" i="8" s="1"/>
  <c r="AH138" i="4"/>
  <c r="AH134" i="4"/>
  <c r="AH134" i="5"/>
  <c r="AH134" i="6" s="1"/>
  <c r="AH134" i="8" s="1"/>
  <c r="AI133" i="3"/>
  <c r="AI133" i="14" s="1"/>
  <c r="AI133" i="9"/>
  <c r="AJ84" i="5"/>
  <c r="AJ84" i="6" s="1"/>
  <c r="AJ84" i="8" s="1"/>
  <c r="AJ84" i="4"/>
  <c r="AJ105" i="5"/>
  <c r="AJ105" i="4"/>
  <c r="AJ128" i="4"/>
  <c r="AJ128" i="5"/>
  <c r="AJ128" i="6" s="1"/>
  <c r="AJ128" i="8" s="1"/>
  <c r="AG102" i="5"/>
  <c r="AG102" i="6" s="1"/>
  <c r="AG102" i="8" s="1"/>
  <c r="AG102" i="4"/>
  <c r="AI44" i="5"/>
  <c r="AI44" i="6" s="1"/>
  <c r="AI44" i="8" s="1"/>
  <c r="AI44" i="4"/>
  <c r="AG51" i="3"/>
  <c r="AG51" i="14" s="1"/>
  <c r="AG51" i="9"/>
  <c r="AG163" i="3"/>
  <c r="AG163" i="14" s="1"/>
  <c r="AG163" i="9"/>
  <c r="AK28" i="5"/>
  <c r="AK28" i="4"/>
  <c r="AH18" i="5"/>
  <c r="AH18" i="4"/>
  <c r="AI87" i="5"/>
  <c r="AI87" i="6" s="1"/>
  <c r="AI87" i="8" s="1"/>
  <c r="AI87" i="4"/>
  <c r="AJ149" i="4"/>
  <c r="AJ149" i="5"/>
  <c r="AJ149" i="6" s="1"/>
  <c r="AJ149" i="8" s="1"/>
  <c r="AI45" i="3"/>
  <c r="AI45" i="14" s="1"/>
  <c r="AI45" i="9"/>
  <c r="AI11" i="4"/>
  <c r="AI11" i="5"/>
  <c r="AI11" i="6" s="1"/>
  <c r="AI11" i="8" s="1"/>
  <c r="AJ189" i="4"/>
  <c r="AJ189" i="5"/>
  <c r="AJ189" i="6" s="1"/>
  <c r="AJ189" i="8" s="1"/>
  <c r="AJ168" i="4"/>
  <c r="AJ168" i="5"/>
  <c r="AJ168" i="6" s="1"/>
  <c r="AJ168" i="8" s="1"/>
  <c r="AI74" i="5"/>
  <c r="AI74" i="6" s="1"/>
  <c r="AI74" i="8" s="1"/>
  <c r="AI74" i="4"/>
  <c r="AO110" i="3"/>
  <c r="AO110" i="14" s="1"/>
  <c r="AO110" i="9"/>
  <c r="AO151" i="3"/>
  <c r="AO151" i="9"/>
  <c r="AO61" i="3"/>
  <c r="AO61" i="9"/>
  <c r="AK119" i="3"/>
  <c r="AK119" i="14" s="1"/>
  <c r="AK119" i="9"/>
  <c r="AI150" i="3"/>
  <c r="AI150" i="14" s="1"/>
  <c r="AI150" i="9"/>
  <c r="AK170" i="3"/>
  <c r="AK170" i="14" s="1"/>
  <c r="AK170" i="9"/>
  <c r="AG169" i="4"/>
  <c r="AG169" i="5"/>
  <c r="AG169" i="6" s="1"/>
  <c r="AG169" i="8" s="1"/>
  <c r="AG43" i="5"/>
  <c r="AG43" i="6" s="1"/>
  <c r="AG43" i="8" s="1"/>
  <c r="AG43" i="4"/>
  <c r="AI29" i="5"/>
  <c r="AI29" i="6" s="1"/>
  <c r="AI29" i="8" s="1"/>
  <c r="AI29" i="4"/>
  <c r="AJ90" i="3"/>
  <c r="AJ90" i="14" s="1"/>
  <c r="AJ90" i="9"/>
  <c r="AN120" i="3"/>
  <c r="AN120" i="14" s="1"/>
  <c r="AN120" i="9"/>
  <c r="AI112" i="5"/>
  <c r="AI112" i="6" s="1"/>
  <c r="AI112" i="8" s="1"/>
  <c r="AI112" i="4"/>
  <c r="AG195" i="4"/>
  <c r="AG195" i="5"/>
  <c r="AI121" i="6"/>
  <c r="AI121" i="8" s="1"/>
  <c r="AI30" i="5"/>
  <c r="AI30" i="4"/>
  <c r="AH103" i="3"/>
  <c r="AH103" i="14" s="1"/>
  <c r="AH103" i="9"/>
  <c r="AK81" i="3"/>
  <c r="AK81" i="14" s="1"/>
  <c r="AK81" i="9"/>
  <c r="AH113" i="3"/>
  <c r="AH113" i="14" s="1"/>
  <c r="AH113" i="9"/>
  <c r="AH178" i="6"/>
  <c r="AH178" i="8" s="1"/>
  <c r="AH36" i="5"/>
  <c r="AH36" i="4"/>
  <c r="AJ33" i="4"/>
  <c r="AJ33" i="5"/>
  <c r="AJ33" i="6" s="1"/>
  <c r="AJ33" i="8" s="1"/>
  <c r="AK70" i="4"/>
  <c r="AK70" i="5"/>
  <c r="AJ160" i="3"/>
  <c r="AJ160" i="14" s="1"/>
  <c r="AJ160" i="9"/>
  <c r="AI78" i="3"/>
  <c r="AI78" i="14" s="1"/>
  <c r="AI78" i="9"/>
  <c r="AH201" i="6"/>
  <c r="AH201" i="8" s="1"/>
  <c r="AL10" i="3"/>
  <c r="AL10" i="14" s="1"/>
  <c r="AL10" i="9"/>
  <c r="AI157" i="6"/>
  <c r="AI157" i="8" s="1"/>
  <c r="AJ179" i="5"/>
  <c r="AJ179" i="6" s="1"/>
  <c r="AJ179" i="8" s="1"/>
  <c r="AJ179" i="4"/>
  <c r="AI38" i="6"/>
  <c r="AI38" i="8" s="1"/>
  <c r="AI124" i="3"/>
  <c r="AI124" i="14" s="1"/>
  <c r="AI124" i="9"/>
  <c r="AI86" i="4"/>
  <c r="AI86" i="5"/>
  <c r="AJ98" i="3"/>
  <c r="AJ98" i="14" s="1"/>
  <c r="AJ98" i="9"/>
  <c r="AJ49" i="5"/>
  <c r="AJ49" i="6" s="1"/>
  <c r="AJ49" i="8" s="1"/>
  <c r="AJ49" i="4"/>
  <c r="AK153" i="5"/>
  <c r="AK153" i="4"/>
  <c r="AG65" i="5"/>
  <c r="AG65" i="6" s="1"/>
  <c r="AG65" i="8" s="1"/>
  <c r="AG65" i="4"/>
  <c r="AH48" i="4"/>
  <c r="AH48" i="5"/>
  <c r="AH48" i="6" s="1"/>
  <c r="AH48" i="8" s="1"/>
  <c r="AG122" i="5"/>
  <c r="AG122" i="6" s="1"/>
  <c r="AG122" i="8" s="1"/>
  <c r="AG122" i="4"/>
  <c r="AG194" i="3"/>
  <c r="AG194" i="14" s="1"/>
  <c r="AG194" i="9"/>
  <c r="AK180" i="3"/>
  <c r="AK180" i="14" s="1"/>
  <c r="AK180" i="9"/>
  <c r="AO132" i="3"/>
  <c r="AO132" i="9"/>
  <c r="AI104" i="3"/>
  <c r="AI104" i="14" s="1"/>
  <c r="AI104" i="9"/>
  <c r="AK199" i="4"/>
  <c r="AK199" i="5"/>
  <c r="AK199" i="6" s="1"/>
  <c r="AK199" i="8" s="1"/>
  <c r="AI181" i="6"/>
  <c r="AI181" i="8" s="1"/>
  <c r="AJ42" i="3"/>
  <c r="AJ42" i="14" s="1"/>
  <c r="AJ42" i="9"/>
  <c r="AO107" i="3"/>
  <c r="AO107" i="9"/>
  <c r="AO94" i="3"/>
  <c r="AO94" i="9"/>
  <c r="AK93" i="3"/>
  <c r="AK93" i="14" s="1"/>
  <c r="AK93" i="9"/>
  <c r="AG106" i="6"/>
  <c r="AG106" i="8" s="1"/>
  <c r="AI127" i="3"/>
  <c r="AI127" i="14" s="1"/>
  <c r="AI127" i="9"/>
  <c r="AH143" i="5"/>
  <c r="AH143" i="6" s="1"/>
  <c r="AH143" i="8" s="1"/>
  <c r="AH143" i="4"/>
  <c r="AK136" i="6"/>
  <c r="AK136" i="8" s="1"/>
  <c r="AK14" i="5"/>
  <c r="AK14" i="6" s="1"/>
  <c r="AK14" i="8" s="1"/>
  <c r="AK14" i="4"/>
  <c r="AK141" i="6"/>
  <c r="AK141" i="8"/>
  <c r="AJ5" i="5"/>
  <c r="AJ5" i="6" s="1"/>
  <c r="AJ5" i="8" s="1"/>
  <c r="AJ5" i="4"/>
  <c r="AI13" i="4"/>
  <c r="AI13" i="5"/>
  <c r="AI13" i="6" s="1"/>
  <c r="AI13" i="8" s="1"/>
  <c r="AJ144" i="3"/>
  <c r="AJ144" i="14" s="1"/>
  <c r="AJ144" i="9"/>
  <c r="AH117" i="3"/>
  <c r="AH117" i="14" s="1"/>
  <c r="AH117" i="9"/>
  <c r="AI198" i="3"/>
  <c r="AI198" i="14" s="1"/>
  <c r="AI198" i="9"/>
  <c r="AG82" i="4"/>
  <c r="AG82" i="5"/>
  <c r="AI146" i="5"/>
  <c r="AI146" i="6" s="1"/>
  <c r="AI146" i="8" s="1"/>
  <c r="AI146" i="4"/>
  <c r="AJ60" i="6"/>
  <c r="AJ60" i="8" s="1"/>
  <c r="AI71" i="5"/>
  <c r="AI71" i="6" s="1"/>
  <c r="AI71" i="8" s="1"/>
  <c r="AI71" i="4"/>
  <c r="AI83" i="3"/>
  <c r="AI83" i="14" s="1"/>
  <c r="AI83" i="9"/>
  <c r="AO101" i="3"/>
  <c r="AO101" i="9"/>
  <c r="AO20" i="3"/>
  <c r="AO20" i="9"/>
  <c r="AJ64" i="6"/>
  <c r="AJ64" i="8" s="1"/>
  <c r="AH145" i="5"/>
  <c r="AH145" i="6" s="1"/>
  <c r="AH145" i="8" s="1"/>
  <c r="AH145" i="4"/>
  <c r="AH16" i="5"/>
  <c r="AH16" i="4"/>
  <c r="AH186" i="5"/>
  <c r="AH186" i="6" s="1"/>
  <c r="AH186" i="8" s="1"/>
  <c r="AH186" i="4"/>
  <c r="AK75" i="5"/>
  <c r="AK75" i="6" s="1"/>
  <c r="AK75" i="8" s="1"/>
  <c r="AK75" i="4"/>
  <c r="AJ76" i="6"/>
  <c r="AJ76" i="8" s="1"/>
  <c r="AG77" i="6"/>
  <c r="AG77" i="8" s="1"/>
  <c r="AI197" i="6"/>
  <c r="AI197" i="8" s="1"/>
  <c r="AI63" i="4"/>
  <c r="AI63" i="5"/>
  <c r="AI63" i="6" s="1"/>
  <c r="AI63" i="8" s="1"/>
  <c r="AH12" i="4"/>
  <c r="AH12" i="5"/>
  <c r="AO176" i="3"/>
  <c r="AO176" i="9"/>
  <c r="AK154" i="3"/>
  <c r="AK154" i="14" s="1"/>
  <c r="AK154" i="9"/>
  <c r="AI158" i="3"/>
  <c r="AI158" i="14" s="1"/>
  <c r="AI158" i="9"/>
  <c r="AI35" i="3"/>
  <c r="AI35" i="14" s="1"/>
  <c r="AI35" i="9"/>
  <c r="AJ68" i="3"/>
  <c r="AJ68" i="14" s="1"/>
  <c r="AJ68" i="9"/>
  <c r="AO142" i="3"/>
  <c r="AO142" i="9"/>
  <c r="AJ32" i="3"/>
  <c r="AJ32" i="14" s="1"/>
  <c r="AJ32" i="9"/>
  <c r="AG166" i="5"/>
  <c r="AG166" i="4"/>
  <c r="AI22" i="5"/>
  <c r="AI22" i="6" s="1"/>
  <c r="AI22" i="8" s="1"/>
  <c r="AI22" i="4"/>
  <c r="AO185" i="3"/>
  <c r="AO185" i="9"/>
  <c r="AO196" i="3"/>
  <c r="AO196" i="9"/>
  <c r="AH130" i="3"/>
  <c r="AH130" i="14" s="1"/>
  <c r="AH130" i="9"/>
  <c r="AJ80" i="5"/>
  <c r="AJ80" i="4"/>
  <c r="AI47" i="3"/>
  <c r="AI47" i="14" s="1"/>
  <c r="AI47" i="9"/>
  <c r="AH147" i="5"/>
  <c r="AH147" i="6" s="1"/>
  <c r="AH147" i="8" s="1"/>
  <c r="AH147" i="4"/>
  <c r="AG171" i="4"/>
  <c r="AG171" i="5"/>
  <c r="AK23" i="3"/>
  <c r="AK23" i="14" s="1"/>
  <c r="AK23" i="9"/>
  <c r="AH116" i="5"/>
  <c r="AH116" i="6" s="1"/>
  <c r="AH116" i="8" s="1"/>
  <c r="AH116" i="4"/>
  <c r="AI188" i="4"/>
  <c r="AI188" i="5"/>
  <c r="AI188" i="6" s="1"/>
  <c r="AI188" i="8" s="1"/>
  <c r="AI56" i="5"/>
  <c r="AI56" i="6" s="1"/>
  <c r="AI56" i="8" s="1"/>
  <c r="AI56" i="4"/>
  <c r="AJ79" i="5"/>
  <c r="AJ79" i="6" s="1"/>
  <c r="AJ79" i="8" s="1"/>
  <c r="AJ79" i="4"/>
  <c r="AK7" i="5"/>
  <c r="AK7" i="6" s="1"/>
  <c r="AK7" i="8" s="1"/>
  <c r="AK7" i="4"/>
  <c r="AI50" i="4"/>
  <c r="AI50" i="5"/>
  <c r="AI50" i="6" s="1"/>
  <c r="AI50" i="8" s="1"/>
  <c r="AL2" i="5"/>
  <c r="AL2" i="6" s="1"/>
  <c r="AL2" i="8" s="1"/>
  <c r="AL2" i="4"/>
  <c r="AO8" i="5"/>
  <c r="AO8" i="4"/>
  <c r="AO89" i="5"/>
  <c r="AO89" i="4"/>
  <c r="AO85" i="5"/>
  <c r="AO9" i="5"/>
  <c r="AO9" i="4"/>
  <c r="AO140" i="6"/>
  <c r="AO140" i="8" s="1"/>
  <c r="AO110" i="5"/>
  <c r="AO110" i="4"/>
  <c r="AO185" i="5" l="1"/>
  <c r="AO185" i="14"/>
  <c r="AO20" i="5"/>
  <c r="AO20" i="14"/>
  <c r="AO85" i="4"/>
  <c r="AO85" i="14"/>
  <c r="AO97" i="5"/>
  <c r="AO97" i="6" s="1"/>
  <c r="AO97" i="8" s="1"/>
  <c r="AO97" i="14"/>
  <c r="AO155" i="5"/>
  <c r="AO155" i="14"/>
  <c r="AO184" i="4"/>
  <c r="AO184" i="14"/>
  <c r="AO123" i="5"/>
  <c r="AO123" i="14"/>
  <c r="AO107" i="5"/>
  <c r="AO107" i="14"/>
  <c r="AO176" i="5"/>
  <c r="AO176" i="14"/>
  <c r="AO101" i="5"/>
  <c r="AO101" i="14"/>
  <c r="AO132" i="4"/>
  <c r="AO132" i="14"/>
  <c r="AO135" i="5"/>
  <c r="AO135" i="14"/>
  <c r="AO91" i="5"/>
  <c r="AO91" i="14"/>
  <c r="AO69" i="4"/>
  <c r="AO69" i="14"/>
  <c r="AO40" i="4"/>
  <c r="AO40" i="14"/>
  <c r="AO164" i="4"/>
  <c r="AO164" i="14"/>
  <c r="AO142" i="4"/>
  <c r="AO142" i="14"/>
  <c r="AO151" i="5"/>
  <c r="AO151" i="14"/>
  <c r="AO196" i="5"/>
  <c r="AO196" i="14"/>
  <c r="AO94" i="4"/>
  <c r="AO94" i="14"/>
  <c r="AO61" i="4"/>
  <c r="AO61" i="14"/>
  <c r="AO69" i="5"/>
  <c r="AO69" i="6" s="1"/>
  <c r="AO69" i="8" s="1"/>
  <c r="AO123" i="4"/>
  <c r="AO164" i="5"/>
  <c r="AO185" i="4"/>
  <c r="AO155" i="4"/>
  <c r="AO176" i="4"/>
  <c r="AO135" i="4"/>
  <c r="AO61" i="5"/>
  <c r="AO61" i="6" s="1"/>
  <c r="AO61" i="8" s="1"/>
  <c r="AO151" i="4"/>
  <c r="AO196" i="4"/>
  <c r="AN177" i="3"/>
  <c r="AN177" i="14" s="1"/>
  <c r="AO132" i="5"/>
  <c r="AO132" i="6" s="1"/>
  <c r="AO132" i="8" s="1"/>
  <c r="AO101" i="4"/>
  <c r="AO20" i="4"/>
  <c r="AO142" i="5"/>
  <c r="AO142" i="6" s="1"/>
  <c r="AO142" i="8" s="1"/>
  <c r="AO107" i="4"/>
  <c r="AO184" i="5"/>
  <c r="AO184" i="6" s="1"/>
  <c r="AO184" i="8" s="1"/>
  <c r="AO94" i="5"/>
  <c r="AO94" i="6" s="1"/>
  <c r="AO94" i="8" s="1"/>
  <c r="AO40" i="5"/>
  <c r="AO40" i="6" s="1"/>
  <c r="AO40" i="8" s="1"/>
  <c r="AJ121" i="3"/>
  <c r="AJ121" i="14" s="1"/>
  <c r="AJ121" i="9"/>
  <c r="AK76" i="3"/>
  <c r="AK76" i="14" s="1"/>
  <c r="AK76" i="9"/>
  <c r="AJ157" i="3"/>
  <c r="AJ157" i="14" s="1"/>
  <c r="AJ157" i="9"/>
  <c r="AH200" i="3"/>
  <c r="AH200" i="14" s="1"/>
  <c r="AH200" i="9"/>
  <c r="AL136" i="3"/>
  <c r="AL136" i="14" s="1"/>
  <c r="AL136" i="9"/>
  <c r="AK64" i="3"/>
  <c r="AK64" i="14" s="1"/>
  <c r="AK64" i="9"/>
  <c r="AI201" i="3"/>
  <c r="AI201" i="14" s="1"/>
  <c r="AI201" i="9"/>
  <c r="AJ197" i="3"/>
  <c r="AJ197" i="14" s="1"/>
  <c r="AJ197" i="9"/>
  <c r="AI178" i="3"/>
  <c r="AI178" i="14" s="1"/>
  <c r="AI178" i="9"/>
  <c r="AJ137" i="3"/>
  <c r="AJ137" i="14" s="1"/>
  <c r="AJ137" i="9"/>
  <c r="AJ111" i="3"/>
  <c r="AJ111" i="14" s="1"/>
  <c r="AJ111" i="9"/>
  <c r="AH77" i="3"/>
  <c r="AH77" i="14" s="1"/>
  <c r="AH77" i="9"/>
  <c r="AK93" i="5"/>
  <c r="AK93" i="4"/>
  <c r="AI116" i="3"/>
  <c r="AI116" i="14" s="1"/>
  <c r="AI116" i="9"/>
  <c r="AJ34" i="3"/>
  <c r="AJ34" i="14" s="1"/>
  <c r="AJ34" i="9"/>
  <c r="AK153" i="6"/>
  <c r="AK153" i="8" s="1"/>
  <c r="AK33" i="3"/>
  <c r="AK33" i="14" s="1"/>
  <c r="AK33" i="9"/>
  <c r="AI30" i="6"/>
  <c r="AI30" i="8" s="1"/>
  <c r="AH169" i="3"/>
  <c r="AH169" i="14" s="1"/>
  <c r="AH169" i="9"/>
  <c r="AJ118" i="3"/>
  <c r="AJ118" i="14" s="1"/>
  <c r="AJ118" i="9"/>
  <c r="AJ25" i="5"/>
  <c r="AJ25" i="4"/>
  <c r="AK108" i="4"/>
  <c r="AK108" i="5"/>
  <c r="AK108" i="6" s="1"/>
  <c r="AK108" i="8" s="1"/>
  <c r="AM72" i="3"/>
  <c r="AM72" i="14" s="1"/>
  <c r="AM72" i="9"/>
  <c r="AJ68" i="5"/>
  <c r="AJ68" i="4"/>
  <c r="AJ74" i="3"/>
  <c r="AJ74" i="14" s="1"/>
  <c r="AJ74" i="9"/>
  <c r="AI161" i="3"/>
  <c r="AI161" i="14" s="1"/>
  <c r="AI161" i="9"/>
  <c r="AJ165" i="3"/>
  <c r="AJ165" i="14" s="1"/>
  <c r="AJ165" i="9"/>
  <c r="AI6" i="5"/>
  <c r="AI6" i="6" s="1"/>
  <c r="AI6" i="8" s="1"/>
  <c r="AI6" i="4"/>
  <c r="AK49" i="3"/>
  <c r="AK49" i="14" s="1"/>
  <c r="AK49" i="9"/>
  <c r="AK168" i="3"/>
  <c r="AK168" i="14" s="1"/>
  <c r="AK168" i="9"/>
  <c r="AJ105" i="6"/>
  <c r="AJ105" i="8" s="1"/>
  <c r="AI73" i="6"/>
  <c r="AI73" i="8" s="1"/>
  <c r="AJ15" i="6"/>
  <c r="AJ15" i="8" s="1"/>
  <c r="AI129" i="6"/>
  <c r="AI129" i="8"/>
  <c r="AI46" i="4"/>
  <c r="AI46" i="5"/>
  <c r="AI46" i="6" s="1"/>
  <c r="AI46" i="8" s="1"/>
  <c r="AH43" i="3"/>
  <c r="AH43" i="14" s="1"/>
  <c r="AH43" i="9"/>
  <c r="AG82" i="6"/>
  <c r="AG82" i="8" s="1"/>
  <c r="AJ175" i="6"/>
  <c r="AJ175" i="8" s="1"/>
  <c r="AO97" i="4"/>
  <c r="AH139" i="3"/>
  <c r="AH139" i="14" s="1"/>
  <c r="AH139" i="9"/>
  <c r="AO91" i="4"/>
  <c r="AG194" i="5"/>
  <c r="AG194" i="4"/>
  <c r="AJ112" i="3"/>
  <c r="AJ112" i="14" s="1"/>
  <c r="AJ112" i="9"/>
  <c r="AK119" i="4"/>
  <c r="AK119" i="5"/>
  <c r="AG51" i="4"/>
  <c r="AG51" i="5"/>
  <c r="AG51" i="6" s="1"/>
  <c r="AG51" i="8" s="1"/>
  <c r="AI133" i="5"/>
  <c r="AI133" i="6" s="1"/>
  <c r="AI133" i="8" s="1"/>
  <c r="AI133" i="4"/>
  <c r="AK26" i="3"/>
  <c r="AK26" i="14" s="1"/>
  <c r="AK26" i="9"/>
  <c r="AJ37" i="3"/>
  <c r="AJ37" i="14" s="1"/>
  <c r="AJ37" i="9"/>
  <c r="AK39" i="4"/>
  <c r="AK39" i="5"/>
  <c r="AL58" i="3"/>
  <c r="AL58" i="14" s="1"/>
  <c r="AL58" i="9"/>
  <c r="AJ193" i="5"/>
  <c r="AJ193" i="6" s="1"/>
  <c r="AJ193" i="8" s="1"/>
  <c r="AJ193" i="4"/>
  <c r="AI138" i="3"/>
  <c r="AI138" i="14" s="1"/>
  <c r="AI138" i="9"/>
  <c r="AL141" i="3"/>
  <c r="AL141" i="14" s="1"/>
  <c r="AL141" i="9"/>
  <c r="AI174" i="5"/>
  <c r="AI174" i="4"/>
  <c r="AK23" i="5"/>
  <c r="AK23" i="6" s="1"/>
  <c r="AK23" i="8" s="1"/>
  <c r="AK23" i="4"/>
  <c r="AK4" i="3"/>
  <c r="AK4" i="14" s="1"/>
  <c r="AK4" i="9"/>
  <c r="AK19" i="3"/>
  <c r="AK19" i="14" s="1"/>
  <c r="AK19" i="9"/>
  <c r="AI86" i="6"/>
  <c r="AI86" i="8" s="1"/>
  <c r="AL159" i="3"/>
  <c r="AL159" i="14" s="1"/>
  <c r="AL159" i="9"/>
  <c r="AK79" i="3"/>
  <c r="AK79" i="14" s="1"/>
  <c r="AK79" i="9"/>
  <c r="AI147" i="3"/>
  <c r="AI147" i="14" s="1"/>
  <c r="AI147" i="9"/>
  <c r="AJ22" i="3"/>
  <c r="AJ22" i="14" s="1"/>
  <c r="AJ22" i="9"/>
  <c r="AK154" i="5"/>
  <c r="AK154" i="4"/>
  <c r="AL75" i="3"/>
  <c r="AL75" i="14" s="1"/>
  <c r="AL75" i="9"/>
  <c r="AI143" i="3"/>
  <c r="AI143" i="14" s="1"/>
  <c r="AI143" i="9"/>
  <c r="AJ42" i="5"/>
  <c r="AJ42" i="6" s="1"/>
  <c r="AJ42" i="8" s="1"/>
  <c r="AJ42" i="4"/>
  <c r="AI124" i="5"/>
  <c r="AI124" i="4"/>
  <c r="AI78" i="5"/>
  <c r="AI78" i="6" s="1"/>
  <c r="AI78" i="8" s="1"/>
  <c r="AI78" i="4"/>
  <c r="AH113" i="5"/>
  <c r="AH113" i="6" s="1"/>
  <c r="AH113" i="8" s="1"/>
  <c r="AH113" i="4"/>
  <c r="AK192" i="4"/>
  <c r="AK192" i="5"/>
  <c r="AK192" i="6" s="1"/>
  <c r="AK192" i="8" s="1"/>
  <c r="AI53" i="5"/>
  <c r="AI53" i="6" s="1"/>
  <c r="AI53" i="8" s="1"/>
  <c r="AI53" i="4"/>
  <c r="AK5" i="3"/>
  <c r="AK5" i="14" s="1"/>
  <c r="AK5" i="9"/>
  <c r="AH103" i="5"/>
  <c r="AH103" i="6" s="1"/>
  <c r="AH103" i="8" s="1"/>
  <c r="AH103" i="4"/>
  <c r="AJ152" i="5"/>
  <c r="AJ152" i="4"/>
  <c r="AI96" i="6"/>
  <c r="AI96" i="8" s="1"/>
  <c r="AK84" i="3"/>
  <c r="AK84" i="14" s="1"/>
  <c r="AK84" i="9"/>
  <c r="AK190" i="5"/>
  <c r="AK190" i="6" s="1"/>
  <c r="AK190" i="8" s="1"/>
  <c r="AK190" i="4"/>
  <c r="AI150" i="4"/>
  <c r="AI150" i="5"/>
  <c r="AK52" i="3"/>
  <c r="AK52" i="14" s="1"/>
  <c r="AK52" i="9"/>
  <c r="AJ41" i="4"/>
  <c r="AJ41" i="5"/>
  <c r="AJ41" i="6" s="1"/>
  <c r="AJ41" i="8" s="1"/>
  <c r="AI83" i="5"/>
  <c r="AI83" i="6" s="1"/>
  <c r="AI83" i="8" s="1"/>
  <c r="AI83" i="4"/>
  <c r="AJ144" i="5"/>
  <c r="AJ144" i="6" s="1"/>
  <c r="AJ144" i="8" s="1"/>
  <c r="AJ144" i="4"/>
  <c r="AN120" i="4"/>
  <c r="AN120" i="5"/>
  <c r="AN120" i="6" s="1"/>
  <c r="AN120" i="8" s="1"/>
  <c r="AI45" i="4"/>
  <c r="AI45" i="5"/>
  <c r="AJ44" i="3"/>
  <c r="AJ44" i="14" s="1"/>
  <c r="AJ44" i="9"/>
  <c r="AH172" i="6"/>
  <c r="AH172" i="8" s="1"/>
  <c r="AJ148" i="3"/>
  <c r="AJ148" i="14" s="1"/>
  <c r="AJ148" i="9"/>
  <c r="AK183" i="3"/>
  <c r="AK183" i="14" s="1"/>
  <c r="AK183" i="9"/>
  <c r="AJ54" i="5"/>
  <c r="AJ54" i="4"/>
  <c r="AL27" i="3"/>
  <c r="AL27" i="14" s="1"/>
  <c r="AL27" i="9"/>
  <c r="AI31" i="3"/>
  <c r="AI31" i="14" s="1"/>
  <c r="AI31" i="9"/>
  <c r="AJ146" i="3"/>
  <c r="AJ146" i="14" s="1"/>
  <c r="AJ146" i="9"/>
  <c r="AH114" i="4"/>
  <c r="AH114" i="5"/>
  <c r="AH114" i="6" s="1"/>
  <c r="AH114" i="8" s="1"/>
  <c r="AH130" i="5"/>
  <c r="AH130" i="6" s="1"/>
  <c r="AH130" i="8" s="1"/>
  <c r="AH130" i="4"/>
  <c r="AH36" i="6"/>
  <c r="AH36" i="8" s="1"/>
  <c r="AJ182" i="6"/>
  <c r="AJ182" i="8" s="1"/>
  <c r="AK189" i="3"/>
  <c r="AK189" i="14" s="1"/>
  <c r="AK189" i="9"/>
  <c r="AI158" i="4"/>
  <c r="AI158" i="5"/>
  <c r="AI158" i="6" s="1"/>
  <c r="AI158" i="8" s="1"/>
  <c r="AJ56" i="3"/>
  <c r="AJ56" i="14" s="1"/>
  <c r="AJ56" i="9"/>
  <c r="AI47" i="4"/>
  <c r="AI47" i="5"/>
  <c r="AI47" i="6" s="1"/>
  <c r="AI47" i="8" s="1"/>
  <c r="AG166" i="6"/>
  <c r="AG166" i="8" s="1"/>
  <c r="AI186" i="3"/>
  <c r="AI186" i="14" s="1"/>
  <c r="AI186" i="9"/>
  <c r="AJ13" i="3"/>
  <c r="AJ13" i="14" s="1"/>
  <c r="AJ13" i="9"/>
  <c r="AI127" i="4"/>
  <c r="AI127" i="5"/>
  <c r="AI127" i="6" s="1"/>
  <c r="AI127" i="8" s="1"/>
  <c r="AJ181" i="3"/>
  <c r="AJ181" i="14" s="1"/>
  <c r="AJ181" i="9"/>
  <c r="AH122" i="3"/>
  <c r="AH122" i="14" s="1"/>
  <c r="AH122" i="9"/>
  <c r="AK149" i="3"/>
  <c r="AK149" i="14" s="1"/>
  <c r="AK149" i="9"/>
  <c r="AH115" i="6"/>
  <c r="AH115" i="8" s="1"/>
  <c r="AG126" i="6"/>
  <c r="AG126" i="8" s="1"/>
  <c r="AM88" i="5"/>
  <c r="AM88" i="6" s="1"/>
  <c r="AM88" i="8" s="1"/>
  <c r="AM88" i="4"/>
  <c r="AH17" i="3"/>
  <c r="AH17" i="14" s="1"/>
  <c r="AH17" i="9"/>
  <c r="AH167" i="5"/>
  <c r="AH167" i="6" s="1"/>
  <c r="AH167" i="8" s="1"/>
  <c r="AH167" i="4"/>
  <c r="AG99" i="5"/>
  <c r="AG99" i="6" s="1"/>
  <c r="AG99" i="8" s="1"/>
  <c r="AG99" i="4"/>
  <c r="AI145" i="3"/>
  <c r="AI145" i="14" s="1"/>
  <c r="AI145" i="9"/>
  <c r="AI104" i="5"/>
  <c r="AI104" i="6" s="1"/>
  <c r="AI104" i="8" s="1"/>
  <c r="AI104" i="4"/>
  <c r="AJ109" i="3"/>
  <c r="AJ109" i="14" s="1"/>
  <c r="AJ109" i="9"/>
  <c r="AI198" i="4"/>
  <c r="AI198" i="5"/>
  <c r="AI198" i="6" s="1"/>
  <c r="AI198" i="8" s="1"/>
  <c r="AJ162" i="4"/>
  <c r="AJ162" i="5"/>
  <c r="AJ162" i="6" s="1"/>
  <c r="AJ162" i="8" s="1"/>
  <c r="AK125" i="3"/>
  <c r="AK125" i="14" s="1"/>
  <c r="AK125" i="9"/>
  <c r="AH117" i="4"/>
  <c r="AH117" i="5"/>
  <c r="AH117" i="6" s="1"/>
  <c r="AH117" i="8" s="1"/>
  <c r="AG163" i="5"/>
  <c r="AG163" i="4"/>
  <c r="AJ11" i="3"/>
  <c r="AJ11" i="14" s="1"/>
  <c r="AJ11" i="9"/>
  <c r="AJ188" i="3"/>
  <c r="AJ188" i="14" s="1"/>
  <c r="AJ188" i="9"/>
  <c r="AH12" i="6"/>
  <c r="AH12" i="8" s="1"/>
  <c r="AJ71" i="3"/>
  <c r="AJ71" i="14" s="1"/>
  <c r="AJ71" i="9"/>
  <c r="AH106" i="3"/>
  <c r="AH106" i="14" s="1"/>
  <c r="AH106" i="9"/>
  <c r="AL199" i="3"/>
  <c r="AL199" i="14" s="1"/>
  <c r="AL199" i="9"/>
  <c r="AI48" i="3"/>
  <c r="AI48" i="14" s="1"/>
  <c r="AI48" i="9"/>
  <c r="AJ38" i="3"/>
  <c r="AJ38" i="14" s="1"/>
  <c r="AJ38" i="9"/>
  <c r="AJ90" i="5"/>
  <c r="AJ90" i="6" s="1"/>
  <c r="AJ90" i="8" s="1"/>
  <c r="AJ90" i="4"/>
  <c r="AI134" i="3"/>
  <c r="AI134" i="14" s="1"/>
  <c r="AI134" i="9"/>
  <c r="AK100" i="3"/>
  <c r="AK100" i="14" s="1"/>
  <c r="AK100" i="9"/>
  <c r="AJ62" i="3"/>
  <c r="AJ62" i="14" s="1"/>
  <c r="AJ62" i="9"/>
  <c r="AI95" i="6"/>
  <c r="AI95" i="8" s="1"/>
  <c r="AH65" i="3"/>
  <c r="AH65" i="14" s="1"/>
  <c r="AH65" i="9"/>
  <c r="AH173" i="6"/>
  <c r="AH173" i="8" s="1"/>
  <c r="AK179" i="3"/>
  <c r="AK179" i="14" s="1"/>
  <c r="AK179" i="9"/>
  <c r="AH18" i="6"/>
  <c r="AH18" i="8" s="1"/>
  <c r="AG66" i="4"/>
  <c r="AG66" i="5"/>
  <c r="AG66" i="6" s="1"/>
  <c r="AG66" i="8" s="1"/>
  <c r="AP140" i="3"/>
  <c r="AP140" i="9"/>
  <c r="AL14" i="3"/>
  <c r="AL14" i="14" s="1"/>
  <c r="AL14" i="9"/>
  <c r="AL10" i="4"/>
  <c r="AL10" i="5"/>
  <c r="AL10" i="6" s="1"/>
  <c r="AL10" i="8" s="1"/>
  <c r="AK170" i="4"/>
  <c r="AK170" i="5"/>
  <c r="AK170" i="6" s="1"/>
  <c r="AK170" i="8" s="1"/>
  <c r="AH3" i="6"/>
  <c r="AH3" i="8" s="1"/>
  <c r="AG171" i="6"/>
  <c r="AG171" i="8" s="1"/>
  <c r="AI24" i="5"/>
  <c r="AI24" i="6" s="1"/>
  <c r="AI24" i="8" s="1"/>
  <c r="AI24" i="4"/>
  <c r="AK180" i="5"/>
  <c r="AK180" i="6" s="1"/>
  <c r="AK180" i="8" s="1"/>
  <c r="AK180" i="4"/>
  <c r="AK92" i="3"/>
  <c r="AK92" i="14" s="1"/>
  <c r="AK92" i="9"/>
  <c r="AL7" i="3"/>
  <c r="AL7" i="14" s="1"/>
  <c r="AL7" i="9"/>
  <c r="AJ80" i="6"/>
  <c r="AJ80" i="8" s="1"/>
  <c r="AJ160" i="5"/>
  <c r="AJ160" i="6" s="1"/>
  <c r="AJ160" i="8" s="1"/>
  <c r="AJ160" i="4"/>
  <c r="AK81" i="5"/>
  <c r="AK81" i="6" s="1"/>
  <c r="AK81" i="8" s="1"/>
  <c r="AK81" i="4"/>
  <c r="AH102" i="3"/>
  <c r="AH102" i="14" s="1"/>
  <c r="AH102" i="9"/>
  <c r="AJ59" i="6"/>
  <c r="AJ59" i="8" s="1"/>
  <c r="AK70" i="6"/>
  <c r="AK70" i="8" s="1"/>
  <c r="AH67" i="3"/>
  <c r="AH67" i="14" s="1"/>
  <c r="AH67" i="9"/>
  <c r="AK128" i="3"/>
  <c r="AK128" i="14" s="1"/>
  <c r="AK128" i="9"/>
  <c r="AH131" i="5"/>
  <c r="AH131" i="4"/>
  <c r="AJ50" i="3"/>
  <c r="AJ50" i="14" s="1"/>
  <c r="AJ50" i="9"/>
  <c r="AG195" i="6"/>
  <c r="AG195" i="8" s="1"/>
  <c r="AK28" i="6"/>
  <c r="AK28" i="8" s="1"/>
  <c r="AI57" i="4"/>
  <c r="AI57" i="5"/>
  <c r="AI57" i="6" s="1"/>
  <c r="AI57" i="8" s="1"/>
  <c r="AI35" i="5"/>
  <c r="AI35" i="6" s="1"/>
  <c r="AI35" i="8" s="1"/>
  <c r="AI35" i="4"/>
  <c r="AJ98" i="4"/>
  <c r="AJ98" i="5"/>
  <c r="AJ98" i="6" s="1"/>
  <c r="AJ98" i="8" s="1"/>
  <c r="AL21" i="3"/>
  <c r="AL21" i="14" s="1"/>
  <c r="AL21" i="9"/>
  <c r="AJ32" i="5"/>
  <c r="AJ32" i="4"/>
  <c r="AJ63" i="3"/>
  <c r="AJ63" i="14" s="1"/>
  <c r="AJ63" i="9"/>
  <c r="AH16" i="6"/>
  <c r="AH16" i="8" s="1"/>
  <c r="AK60" i="3"/>
  <c r="AK60" i="14" s="1"/>
  <c r="AK60" i="9"/>
  <c r="AJ29" i="3"/>
  <c r="AJ29" i="14" s="1"/>
  <c r="AJ29" i="9"/>
  <c r="AJ87" i="3"/>
  <c r="AJ87" i="14" s="1"/>
  <c r="AJ87" i="9"/>
  <c r="AK55" i="5"/>
  <c r="AK55" i="6" s="1"/>
  <c r="AK55" i="8" s="1"/>
  <c r="AK55" i="4"/>
  <c r="AJ191" i="3"/>
  <c r="AJ191" i="14" s="1"/>
  <c r="AJ191" i="9"/>
  <c r="AI187" i="5"/>
  <c r="AI187" i="6" s="1"/>
  <c r="AI187" i="8" s="1"/>
  <c r="AI187" i="4"/>
  <c r="AJ156" i="4"/>
  <c r="AJ156" i="5"/>
  <c r="AM2" i="3"/>
  <c r="AM2" i="14" s="1"/>
  <c r="AM2" i="9"/>
  <c r="AO123" i="6"/>
  <c r="AO123" i="8" s="1"/>
  <c r="AO135" i="6"/>
  <c r="AO135" i="8" s="1"/>
  <c r="AO164" i="6"/>
  <c r="AO164" i="8" s="1"/>
  <c r="AO196" i="6"/>
  <c r="AO196" i="8" s="1"/>
  <c r="AO176" i="6"/>
  <c r="AO176" i="8" s="1"/>
  <c r="AO185" i="6"/>
  <c r="AO185" i="8" s="1"/>
  <c r="AO8" i="6"/>
  <c r="AO8" i="8" s="1"/>
  <c r="AO91" i="6"/>
  <c r="AO91" i="8" s="1"/>
  <c r="AO20" i="6"/>
  <c r="AO20" i="8" s="1"/>
  <c r="AO151" i="6"/>
  <c r="AO151" i="8" s="1"/>
  <c r="AO155" i="6"/>
  <c r="AO155" i="8" s="1"/>
  <c r="AO107" i="6"/>
  <c r="AO107" i="8" s="1"/>
  <c r="AO101" i="6"/>
  <c r="AO101" i="8" s="1"/>
  <c r="AO85" i="6"/>
  <c r="AO85" i="8" s="1"/>
  <c r="AO9" i="6"/>
  <c r="AO9" i="8" s="1"/>
  <c r="AO110" i="6"/>
  <c r="AO110" i="8" s="1"/>
  <c r="AO89" i="6"/>
  <c r="AO89" i="8" s="1"/>
  <c r="AP140" i="4" l="1"/>
  <c r="AP140" i="14"/>
  <c r="AN177" i="4"/>
  <c r="AN177" i="5"/>
  <c r="AN177" i="6" s="1"/>
  <c r="AN177" i="8" s="1"/>
  <c r="AO177" i="9" s="1"/>
  <c r="AP140" i="5"/>
  <c r="AP140" i="6" s="1"/>
  <c r="AP140" i="8" s="1"/>
  <c r="AL153" i="3"/>
  <c r="AL153" i="14" s="1"/>
  <c r="AL153" i="9"/>
  <c r="AP110" i="3"/>
  <c r="AP110" i="9"/>
  <c r="AK105" i="3"/>
  <c r="AK105" i="14" s="1"/>
  <c r="AK105" i="9"/>
  <c r="AI115" i="3"/>
  <c r="AI115" i="14" s="1"/>
  <c r="AI115" i="9"/>
  <c r="AP61" i="3"/>
  <c r="AP61" i="9"/>
  <c r="AI36" i="3"/>
  <c r="AI36" i="14" s="1"/>
  <c r="AI36" i="9"/>
  <c r="AI12" i="3"/>
  <c r="AI12" i="14" s="1"/>
  <c r="AI12" i="9"/>
  <c r="AI172" i="3"/>
  <c r="AI172" i="14" s="1"/>
  <c r="AI172" i="9"/>
  <c r="AH82" i="3"/>
  <c r="AH82" i="14" s="1"/>
  <c r="AH82" i="9"/>
  <c r="AI173" i="3"/>
  <c r="AI173" i="14" s="1"/>
  <c r="AI173" i="9"/>
  <c r="AP89" i="3"/>
  <c r="AP89" i="9"/>
  <c r="AK15" i="3"/>
  <c r="AK15" i="14" s="1"/>
  <c r="AK15" i="9"/>
  <c r="AP151" i="3"/>
  <c r="AP151" i="9"/>
  <c r="AL28" i="3"/>
  <c r="AL28" i="14" s="1"/>
  <c r="AL28" i="9"/>
  <c r="AH126" i="3"/>
  <c r="AH126" i="14" s="1"/>
  <c r="AH126" i="9"/>
  <c r="AP132" i="3"/>
  <c r="AP132" i="9"/>
  <c r="AP185" i="3"/>
  <c r="AP185" i="9"/>
  <c r="AK4" i="5"/>
  <c r="AK4" i="4"/>
  <c r="AK100" i="4"/>
  <c r="AK100" i="5"/>
  <c r="AK100" i="6" s="1"/>
  <c r="AK100" i="8" s="1"/>
  <c r="AK162" i="3"/>
  <c r="AK162" i="14" s="1"/>
  <c r="AK162" i="9"/>
  <c r="AJ127" i="3"/>
  <c r="AJ127" i="14" s="1"/>
  <c r="AJ127" i="9"/>
  <c r="AK41" i="3"/>
  <c r="AK41" i="14" s="1"/>
  <c r="AK41" i="9"/>
  <c r="AJ152" i="6"/>
  <c r="AJ152" i="8" s="1"/>
  <c r="AJ22" i="5"/>
  <c r="AJ22" i="4"/>
  <c r="AL23" i="3"/>
  <c r="AL23" i="14" s="1"/>
  <c r="AL23" i="9"/>
  <c r="AK39" i="6"/>
  <c r="AK39" i="8" s="1"/>
  <c r="AJ112" i="5"/>
  <c r="AJ112" i="6" s="1"/>
  <c r="AJ112" i="8" s="1"/>
  <c r="AJ112" i="4"/>
  <c r="AJ111" i="4"/>
  <c r="AJ111" i="5"/>
  <c r="AP91" i="3"/>
  <c r="AP91" i="9"/>
  <c r="AP8" i="3"/>
  <c r="AP8" i="9"/>
  <c r="AH67" i="4"/>
  <c r="AH67" i="5"/>
  <c r="AK160" i="3"/>
  <c r="AK160" i="14" s="1"/>
  <c r="AK160" i="9"/>
  <c r="AI134" i="4"/>
  <c r="AI134" i="5"/>
  <c r="AI134" i="6" s="1"/>
  <c r="AI134" i="8" s="1"/>
  <c r="AH17" i="5"/>
  <c r="AH17" i="6" s="1"/>
  <c r="AH17" i="8" s="1"/>
  <c r="AH17" i="4"/>
  <c r="AJ165" i="4"/>
  <c r="AJ165" i="5"/>
  <c r="AJ165" i="6" s="1"/>
  <c r="AJ165" i="8" s="1"/>
  <c r="AM72" i="5"/>
  <c r="AM72" i="4"/>
  <c r="AP40" i="3"/>
  <c r="AP40" i="9"/>
  <c r="AJ146" i="5"/>
  <c r="AJ146" i="6" s="1"/>
  <c r="AJ146" i="8" s="1"/>
  <c r="AJ146" i="4"/>
  <c r="AJ44" i="5"/>
  <c r="AJ44" i="6" s="1"/>
  <c r="AJ44" i="8" s="1"/>
  <c r="AJ44" i="4"/>
  <c r="AI113" i="3"/>
  <c r="AI113" i="14" s="1"/>
  <c r="AI113" i="9"/>
  <c r="AI147" i="5"/>
  <c r="AI147" i="6" s="1"/>
  <c r="AI147" i="8" s="1"/>
  <c r="AI147" i="4"/>
  <c r="AG194" i="6"/>
  <c r="AG194" i="8" s="1"/>
  <c r="AK33" i="5"/>
  <c r="AK33" i="6" s="1"/>
  <c r="AK33" i="8" s="1"/>
  <c r="AK33" i="4"/>
  <c r="AJ129" i="3"/>
  <c r="AJ129" i="14" s="1"/>
  <c r="AJ129" i="9"/>
  <c r="AP107" i="3"/>
  <c r="AP107" i="9"/>
  <c r="AK125" i="4"/>
  <c r="AK125" i="5"/>
  <c r="AK125" i="6" s="1"/>
  <c r="AK125" i="8" s="1"/>
  <c r="AL58" i="4"/>
  <c r="AL58" i="5"/>
  <c r="AJ198" i="3"/>
  <c r="AJ198" i="14" s="1"/>
  <c r="AJ198" i="9"/>
  <c r="AI45" i="6"/>
  <c r="AI45" i="8" s="1"/>
  <c r="AI161" i="5"/>
  <c r="AI161" i="6" s="1"/>
  <c r="AI161" i="8" s="1"/>
  <c r="AI161" i="4"/>
  <c r="AJ57" i="3"/>
  <c r="AJ57" i="14" s="1"/>
  <c r="AJ57" i="9"/>
  <c r="AL108" i="3"/>
  <c r="AL108" i="14" s="1"/>
  <c r="AL108" i="9"/>
  <c r="AK59" i="3"/>
  <c r="AK59" i="14" s="1"/>
  <c r="AK59" i="9"/>
  <c r="AK182" i="3"/>
  <c r="AK182" i="14" s="1"/>
  <c r="AK182" i="9"/>
  <c r="AI124" i="6"/>
  <c r="AI124" i="8"/>
  <c r="AP97" i="3"/>
  <c r="AP97" i="9"/>
  <c r="AJ63" i="4"/>
  <c r="AJ63" i="5"/>
  <c r="AJ63" i="6" s="1"/>
  <c r="AJ63" i="8" s="1"/>
  <c r="AH65" i="4"/>
  <c r="AH65" i="5"/>
  <c r="AH65" i="6" s="1"/>
  <c r="AH65" i="8" s="1"/>
  <c r="AJ38" i="5"/>
  <c r="AJ38" i="6" s="1"/>
  <c r="AJ38" i="8" s="1"/>
  <c r="AJ38" i="4"/>
  <c r="AL27" i="5"/>
  <c r="AL27" i="6" s="1"/>
  <c r="AL27" i="8" s="1"/>
  <c r="AL27" i="4"/>
  <c r="AK5" i="5"/>
  <c r="AK5" i="4"/>
  <c r="AL141" i="4"/>
  <c r="AL141" i="5"/>
  <c r="AL141" i="6" s="1"/>
  <c r="AL141" i="8" s="1"/>
  <c r="AH43" i="4"/>
  <c r="AH43" i="5"/>
  <c r="AI178" i="5"/>
  <c r="AI178" i="6" s="1"/>
  <c r="AI178" i="8" s="1"/>
  <c r="AI178" i="4"/>
  <c r="AJ157" i="5"/>
  <c r="AJ157" i="6" s="1"/>
  <c r="AJ157" i="8" s="1"/>
  <c r="AJ157" i="4"/>
  <c r="AP9" i="3"/>
  <c r="AP9" i="9"/>
  <c r="AI167" i="3"/>
  <c r="AI167" i="14" s="1"/>
  <c r="AI167" i="9"/>
  <c r="AJ68" i="6"/>
  <c r="AJ68" i="8" s="1"/>
  <c r="AJ156" i="6"/>
  <c r="AJ156" i="8" s="1"/>
  <c r="AL70" i="3"/>
  <c r="AL70" i="14" s="1"/>
  <c r="AL70" i="9"/>
  <c r="AJ137" i="5"/>
  <c r="AJ137" i="6" s="1"/>
  <c r="AJ137" i="8" s="1"/>
  <c r="AJ137" i="4"/>
  <c r="AJ78" i="3"/>
  <c r="AJ78" i="14" s="1"/>
  <c r="AJ78" i="9"/>
  <c r="AP155" i="3"/>
  <c r="AP155" i="9"/>
  <c r="AH200" i="4"/>
  <c r="AH200" i="5"/>
  <c r="AH200" i="6" s="1"/>
  <c r="AH200" i="8" s="1"/>
  <c r="AL55" i="3"/>
  <c r="AL55" i="14" s="1"/>
  <c r="AL55" i="9"/>
  <c r="AH195" i="3"/>
  <c r="AH195" i="14" s="1"/>
  <c r="AH195" i="9"/>
  <c r="AM10" i="3"/>
  <c r="AM10" i="14" s="1"/>
  <c r="AM10" i="9"/>
  <c r="AJ11" i="5"/>
  <c r="AJ11" i="6" s="1"/>
  <c r="AJ11" i="8" s="1"/>
  <c r="AJ11" i="4"/>
  <c r="AJ104" i="3"/>
  <c r="AJ104" i="14" s="1"/>
  <c r="AJ104" i="9"/>
  <c r="AH166" i="3"/>
  <c r="AH166" i="14" s="1"/>
  <c r="AH166" i="9"/>
  <c r="AL190" i="3"/>
  <c r="AL190" i="14" s="1"/>
  <c r="AL190" i="9"/>
  <c r="AK42" i="3"/>
  <c r="AK42" i="14" s="1"/>
  <c r="AK42" i="9"/>
  <c r="AK168" i="5"/>
  <c r="AK168" i="4"/>
  <c r="AJ25" i="6"/>
  <c r="AJ25" i="8" s="1"/>
  <c r="AI116" i="5"/>
  <c r="AI116" i="4"/>
  <c r="AL81" i="3"/>
  <c r="AL81" i="14" s="1"/>
  <c r="AL81" i="9"/>
  <c r="AK64" i="4"/>
  <c r="AK64" i="5"/>
  <c r="AK64" i="6" s="1"/>
  <c r="AK64" i="8" s="1"/>
  <c r="AP142" i="3"/>
  <c r="AP142" i="9"/>
  <c r="AJ187" i="3"/>
  <c r="AJ187" i="14" s="1"/>
  <c r="AJ187" i="9"/>
  <c r="AJ13" i="5"/>
  <c r="AJ13" i="4"/>
  <c r="AJ73" i="3"/>
  <c r="AJ73" i="14" s="1"/>
  <c r="AJ73" i="9"/>
  <c r="AP85" i="3"/>
  <c r="AP85" i="9"/>
  <c r="AK189" i="5"/>
  <c r="AK189" i="6" s="1"/>
  <c r="AK189" i="8" s="1"/>
  <c r="AK189" i="4"/>
  <c r="AI186" i="5"/>
  <c r="AI186" i="6" s="1"/>
  <c r="AI186" i="8" s="1"/>
  <c r="AI186" i="4"/>
  <c r="AL159" i="5"/>
  <c r="AL159" i="4"/>
  <c r="AP135" i="3"/>
  <c r="AP135" i="9"/>
  <c r="AJ32" i="6"/>
  <c r="AJ32" i="8" s="1"/>
  <c r="AJ95" i="3"/>
  <c r="AJ95" i="14" s="1"/>
  <c r="AJ95" i="9"/>
  <c r="AI48" i="5"/>
  <c r="AI48" i="6" s="1"/>
  <c r="AI48" i="8" s="1"/>
  <c r="AI48" i="4"/>
  <c r="AJ47" i="3"/>
  <c r="AJ47" i="14" s="1"/>
  <c r="AJ47" i="9"/>
  <c r="AJ54" i="6"/>
  <c r="AJ54" i="8" s="1"/>
  <c r="AK144" i="3"/>
  <c r="AK144" i="14" s="1"/>
  <c r="AK144" i="9"/>
  <c r="AJ133" i="3"/>
  <c r="AJ133" i="14" s="1"/>
  <c r="AJ133" i="9"/>
  <c r="AJ74" i="5"/>
  <c r="AJ74" i="6" s="1"/>
  <c r="AJ74" i="8" s="1"/>
  <c r="AJ74" i="4"/>
  <c r="AJ197" i="5"/>
  <c r="AJ197" i="4"/>
  <c r="AL180" i="3"/>
  <c r="AL180" i="14" s="1"/>
  <c r="AL180" i="9"/>
  <c r="AK128" i="5"/>
  <c r="AK128" i="6" s="1"/>
  <c r="AK128" i="8" s="1"/>
  <c r="AK128" i="4"/>
  <c r="AJ30" i="3"/>
  <c r="AJ30" i="14" s="1"/>
  <c r="AJ30" i="9"/>
  <c r="AJ71" i="4"/>
  <c r="AJ71" i="5"/>
  <c r="AJ71" i="6" s="1"/>
  <c r="AJ71" i="8" s="1"/>
  <c r="AH171" i="3"/>
  <c r="AH171" i="14" s="1"/>
  <c r="AH171" i="9"/>
  <c r="AP164" i="3"/>
  <c r="AP164" i="9"/>
  <c r="AI3" i="3"/>
  <c r="AI3" i="14" s="1"/>
  <c r="AI3" i="9"/>
  <c r="AP69" i="3"/>
  <c r="AP69" i="9"/>
  <c r="AJ188" i="5"/>
  <c r="AJ188" i="4"/>
  <c r="AL170" i="3"/>
  <c r="AL170" i="14" s="1"/>
  <c r="AL170" i="9"/>
  <c r="AJ109" i="5"/>
  <c r="AJ109" i="6" s="1"/>
  <c r="AJ109" i="8" s="1"/>
  <c r="AJ109" i="4"/>
  <c r="AJ34" i="5"/>
  <c r="AJ34" i="6" s="1"/>
  <c r="AJ34" i="8" s="1"/>
  <c r="AJ34" i="4"/>
  <c r="AP20" i="3"/>
  <c r="AP20" i="9"/>
  <c r="AP184" i="3"/>
  <c r="AP184" i="9"/>
  <c r="AL7" i="5"/>
  <c r="AL7" i="6" s="1"/>
  <c r="AL7" i="8" s="1"/>
  <c r="AL7" i="4"/>
  <c r="AG163" i="6"/>
  <c r="AG163" i="8" s="1"/>
  <c r="AI145" i="5"/>
  <c r="AI145" i="6" s="1"/>
  <c r="AI145" i="8" s="1"/>
  <c r="AI145" i="4"/>
  <c r="AK84" i="4"/>
  <c r="AK84" i="5"/>
  <c r="AK84" i="6" s="1"/>
  <c r="AK84" i="8" s="1"/>
  <c r="AJ53" i="3"/>
  <c r="AJ53" i="14" s="1"/>
  <c r="AJ53" i="9"/>
  <c r="AI143" i="5"/>
  <c r="AI143" i="6" s="1"/>
  <c r="AI143" i="8" s="1"/>
  <c r="AI143" i="4"/>
  <c r="AJ86" i="3"/>
  <c r="AJ86" i="14" s="1"/>
  <c r="AJ86" i="9"/>
  <c r="AI138" i="5"/>
  <c r="AI138" i="6" s="1"/>
  <c r="AI138" i="8" s="1"/>
  <c r="AI138" i="4"/>
  <c r="AH51" i="3"/>
  <c r="AH51" i="14" s="1"/>
  <c r="AH51" i="9"/>
  <c r="AJ118" i="5"/>
  <c r="AJ118" i="6" s="1"/>
  <c r="AJ118" i="8" s="1"/>
  <c r="AJ118" i="4"/>
  <c r="AK154" i="6"/>
  <c r="AK154" i="8" s="1"/>
  <c r="AH169" i="4"/>
  <c r="AH169" i="5"/>
  <c r="AH169" i="6" s="1"/>
  <c r="AH169" i="8" s="1"/>
  <c r="AJ181" i="5"/>
  <c r="AJ181" i="4"/>
  <c r="AK175" i="3"/>
  <c r="AK175" i="14" s="1"/>
  <c r="AK175" i="9"/>
  <c r="AK98" i="3"/>
  <c r="AK98" i="14" s="1"/>
  <c r="AK98" i="9"/>
  <c r="AJ35" i="3"/>
  <c r="AJ35" i="14" s="1"/>
  <c r="AJ35" i="9"/>
  <c r="AK52" i="5"/>
  <c r="AK52" i="6" s="1"/>
  <c r="AK52" i="8" s="1"/>
  <c r="AK52" i="4"/>
  <c r="AJ37" i="4"/>
  <c r="AJ37" i="5"/>
  <c r="AJ37" i="6" s="1"/>
  <c r="AJ37" i="8" s="1"/>
  <c r="AI16" i="3"/>
  <c r="AI16" i="14" s="1"/>
  <c r="AI16" i="9"/>
  <c r="AI31" i="5"/>
  <c r="AI31" i="6" s="1"/>
  <c r="AI31" i="8" s="1"/>
  <c r="AI31" i="4"/>
  <c r="AJ191" i="5"/>
  <c r="AJ191" i="6" s="1"/>
  <c r="AJ191" i="8" s="1"/>
  <c r="AJ191" i="4"/>
  <c r="AO120" i="3"/>
  <c r="AO120" i="14" s="1"/>
  <c r="AO120" i="9"/>
  <c r="AP94" i="3"/>
  <c r="AP94" i="9"/>
  <c r="AJ50" i="5"/>
  <c r="AJ50" i="6" s="1"/>
  <c r="AJ50" i="8" s="1"/>
  <c r="AJ50" i="4"/>
  <c r="AH102" i="4"/>
  <c r="AH102" i="5"/>
  <c r="AH102" i="6" s="1"/>
  <c r="AH102" i="8" s="1"/>
  <c r="AL14" i="5"/>
  <c r="AL14" i="4"/>
  <c r="AL199" i="5"/>
  <c r="AL199" i="4"/>
  <c r="AI117" i="3"/>
  <c r="AI117" i="14" s="1"/>
  <c r="AI117" i="9"/>
  <c r="AK149" i="5"/>
  <c r="AK149" i="6" s="1"/>
  <c r="AK149" i="8" s="1"/>
  <c r="AK149" i="4"/>
  <c r="AK183" i="4"/>
  <c r="AK183" i="5"/>
  <c r="AK183" i="6" s="1"/>
  <c r="AK183" i="8" s="1"/>
  <c r="AJ83" i="3"/>
  <c r="AJ83" i="14" s="1"/>
  <c r="AJ83" i="9"/>
  <c r="AJ96" i="3"/>
  <c r="AJ96" i="14" s="1"/>
  <c r="AJ96" i="9"/>
  <c r="AH139" i="5"/>
  <c r="AH139" i="6" s="1"/>
  <c r="AH139" i="8" s="1"/>
  <c r="AH139" i="4"/>
  <c r="AJ46" i="3"/>
  <c r="AJ46" i="14" s="1"/>
  <c r="AJ46" i="9"/>
  <c r="AK49" i="4"/>
  <c r="AK49" i="5"/>
  <c r="AK49" i="6" s="1"/>
  <c r="AK49" i="8" s="1"/>
  <c r="AK93" i="6"/>
  <c r="AK93" i="8" s="1"/>
  <c r="AI201" i="5"/>
  <c r="AI201" i="6" s="1"/>
  <c r="AI201" i="8" s="1"/>
  <c r="AI201" i="4"/>
  <c r="AK76" i="4"/>
  <c r="AK76" i="5"/>
  <c r="AP196" i="3"/>
  <c r="AP196" i="9"/>
  <c r="AI114" i="3"/>
  <c r="AI114" i="14" s="1"/>
  <c r="AI114" i="9"/>
  <c r="AJ6" i="3"/>
  <c r="AJ6" i="14" s="1"/>
  <c r="AJ6" i="9"/>
  <c r="AJ158" i="3"/>
  <c r="AJ158" i="14" s="1"/>
  <c r="AJ158" i="9"/>
  <c r="AJ24" i="3"/>
  <c r="AJ24" i="14" s="1"/>
  <c r="AJ24" i="9"/>
  <c r="AK179" i="4"/>
  <c r="AK179" i="5"/>
  <c r="AK179" i="6" s="1"/>
  <c r="AK179" i="8" s="1"/>
  <c r="AN88" i="3"/>
  <c r="AN88" i="14" s="1"/>
  <c r="AN88" i="9"/>
  <c r="AI150" i="6"/>
  <c r="AI150" i="8" s="1"/>
  <c r="AK79" i="5"/>
  <c r="AK79" i="6" s="1"/>
  <c r="AK79" i="8" s="1"/>
  <c r="AK79" i="4"/>
  <c r="AP176" i="3"/>
  <c r="AP176" i="9"/>
  <c r="AI103" i="3"/>
  <c r="AI103" i="14" s="1"/>
  <c r="AI103" i="9"/>
  <c r="AP101" i="3"/>
  <c r="AP101" i="9"/>
  <c r="AP123" i="3"/>
  <c r="AP123" i="9"/>
  <c r="AK92" i="4"/>
  <c r="AK92" i="5"/>
  <c r="AK92" i="6" s="1"/>
  <c r="AK92" i="8" s="1"/>
  <c r="AJ62" i="4"/>
  <c r="AJ62" i="5"/>
  <c r="AJ62" i="6" s="1"/>
  <c r="AJ62" i="8" s="1"/>
  <c r="AH99" i="3"/>
  <c r="AH99" i="14" s="1"/>
  <c r="AH99" i="9"/>
  <c r="AJ56" i="5"/>
  <c r="AJ56" i="6" s="1"/>
  <c r="AJ56" i="8" s="1"/>
  <c r="AJ56" i="4"/>
  <c r="AL75" i="4"/>
  <c r="AL75" i="5"/>
  <c r="AK19" i="5"/>
  <c r="AK19" i="6" s="1"/>
  <c r="AK19" i="8" s="1"/>
  <c r="AK19" i="4"/>
  <c r="AH66" i="3"/>
  <c r="AH66" i="14" s="1"/>
  <c r="AH66" i="9"/>
  <c r="AJ29" i="4"/>
  <c r="AJ29" i="5"/>
  <c r="AI18" i="3"/>
  <c r="AI18" i="14" s="1"/>
  <c r="AI18" i="9"/>
  <c r="AK60" i="5"/>
  <c r="AK60" i="6" s="1"/>
  <c r="AK60" i="8" s="1"/>
  <c r="AK60" i="4"/>
  <c r="AL136" i="4"/>
  <c r="AL136" i="5"/>
  <c r="AL136" i="6" s="1"/>
  <c r="AL136" i="8" s="1"/>
  <c r="AI174" i="6"/>
  <c r="AI174" i="8" s="1"/>
  <c r="AK90" i="3"/>
  <c r="AK90" i="14" s="1"/>
  <c r="AK90" i="9"/>
  <c r="AK26" i="4"/>
  <c r="AK26" i="5"/>
  <c r="AK26" i="6" s="1"/>
  <c r="AK26" i="8" s="1"/>
  <c r="AK80" i="3"/>
  <c r="AK80" i="14" s="1"/>
  <c r="AK80" i="9"/>
  <c r="AJ87" i="5"/>
  <c r="AJ87" i="6" s="1"/>
  <c r="AJ87" i="8" s="1"/>
  <c r="AJ87" i="4"/>
  <c r="AL21" i="5"/>
  <c r="AL21" i="4"/>
  <c r="AH131" i="6"/>
  <c r="AH131" i="8" s="1"/>
  <c r="AH106" i="5"/>
  <c r="AH106" i="4"/>
  <c r="AH122" i="4"/>
  <c r="AH122" i="5"/>
  <c r="AH122" i="6" s="1"/>
  <c r="AH122" i="8" s="1"/>
  <c r="AI130" i="3"/>
  <c r="AI130" i="14" s="1"/>
  <c r="AI130" i="9"/>
  <c r="AJ148" i="4"/>
  <c r="AJ148" i="5"/>
  <c r="AL192" i="3"/>
  <c r="AL192" i="14" s="1"/>
  <c r="AL192" i="9"/>
  <c r="AK193" i="3"/>
  <c r="AK193" i="14" s="1"/>
  <c r="AK193" i="9"/>
  <c r="AK119" i="6"/>
  <c r="AK119" i="8" s="1"/>
  <c r="AH77" i="4"/>
  <c r="AH77" i="5"/>
  <c r="AJ121" i="5"/>
  <c r="AJ121" i="6" s="1"/>
  <c r="AJ121" i="8" s="1"/>
  <c r="AJ121" i="4"/>
  <c r="AM2" i="4"/>
  <c r="AM2" i="5"/>
  <c r="AM2" i="6" s="1"/>
  <c r="AM2" i="8" s="1"/>
  <c r="AP107" i="5" l="1"/>
  <c r="AP107" i="14"/>
  <c r="AP8" i="5"/>
  <c r="AP8" i="6" s="1"/>
  <c r="AP8" i="8" s="1"/>
  <c r="AP8" i="14"/>
  <c r="AP185" i="5"/>
  <c r="AP185" i="14"/>
  <c r="AP151" i="4"/>
  <c r="AP151" i="14"/>
  <c r="AP89" i="4"/>
  <c r="AP89" i="14"/>
  <c r="AP61" i="4"/>
  <c r="AP61" i="14"/>
  <c r="AP123" i="5"/>
  <c r="AP123" i="14"/>
  <c r="AP20" i="5"/>
  <c r="AP20" i="6" s="1"/>
  <c r="AP20" i="8" s="1"/>
  <c r="AP20" i="14"/>
  <c r="AP176" i="5"/>
  <c r="AP176" i="14"/>
  <c r="AP184" i="4"/>
  <c r="AP184" i="14"/>
  <c r="AP69" i="5"/>
  <c r="AP69" i="14"/>
  <c r="AP164" i="5"/>
  <c r="AP164" i="14"/>
  <c r="AP135" i="5"/>
  <c r="AP135" i="14"/>
  <c r="AP101" i="5"/>
  <c r="AP101" i="14"/>
  <c r="AP94" i="5"/>
  <c r="AP94" i="14"/>
  <c r="AP85" i="5"/>
  <c r="AP85" i="14"/>
  <c r="AP142" i="5"/>
  <c r="AP142" i="14"/>
  <c r="AP196" i="5"/>
  <c r="AP196" i="14"/>
  <c r="AP155" i="5"/>
  <c r="AP155" i="14"/>
  <c r="AP9" i="5"/>
  <c r="AP9" i="6" s="1"/>
  <c r="AP9" i="8" s="1"/>
  <c r="AP9" i="14"/>
  <c r="AP97" i="5"/>
  <c r="AP97" i="14"/>
  <c r="AP40" i="5"/>
  <c r="AP40" i="6" s="1"/>
  <c r="AP40" i="8" s="1"/>
  <c r="AP40" i="14"/>
  <c r="AP91" i="5"/>
  <c r="AP91" i="14"/>
  <c r="AP132" i="5"/>
  <c r="AP132" i="6" s="1"/>
  <c r="AP132" i="8" s="1"/>
  <c r="AP132" i="14"/>
  <c r="AP110" i="4"/>
  <c r="AP110" i="14"/>
  <c r="AP185" i="4"/>
  <c r="AP110" i="5"/>
  <c r="AP89" i="5"/>
  <c r="AP123" i="4"/>
  <c r="AP142" i="4"/>
  <c r="AP184" i="5"/>
  <c r="AP97" i="4"/>
  <c r="AP164" i="4"/>
  <c r="AP176" i="4"/>
  <c r="AP155" i="4"/>
  <c r="AP20" i="4"/>
  <c r="AP107" i="4"/>
  <c r="AO177" i="3"/>
  <c r="AO177" i="14" s="1"/>
  <c r="AP40" i="4"/>
  <c r="AP8" i="4"/>
  <c r="AP101" i="4"/>
  <c r="AP151" i="5"/>
  <c r="AP151" i="6" s="1"/>
  <c r="AP151" i="8" s="1"/>
  <c r="AP135" i="4"/>
  <c r="AH163" i="3"/>
  <c r="AH163" i="14" s="1"/>
  <c r="AH163" i="9"/>
  <c r="AJ150" i="3"/>
  <c r="AJ150" i="14" s="1"/>
  <c r="AJ150" i="9"/>
  <c r="AK32" i="3"/>
  <c r="AK32" i="14" s="1"/>
  <c r="AK32" i="9"/>
  <c r="AK156" i="3"/>
  <c r="AK156" i="14" s="1"/>
  <c r="AK156" i="9"/>
  <c r="AJ45" i="3"/>
  <c r="AJ45" i="14" s="1"/>
  <c r="AJ45" i="9"/>
  <c r="AK54" i="3"/>
  <c r="AK54" i="14" s="1"/>
  <c r="AK54" i="9"/>
  <c r="AK68" i="3"/>
  <c r="AK68" i="14" s="1"/>
  <c r="AK68" i="9"/>
  <c r="AL154" i="3"/>
  <c r="AL154" i="14" s="1"/>
  <c r="AL154" i="9"/>
  <c r="AL39" i="3"/>
  <c r="AL39" i="14" s="1"/>
  <c r="AL39" i="9"/>
  <c r="AK152" i="3"/>
  <c r="AK152" i="14" s="1"/>
  <c r="AK152" i="9"/>
  <c r="AJ174" i="3"/>
  <c r="AJ174" i="14" s="1"/>
  <c r="AJ174" i="9"/>
  <c r="AK25" i="3"/>
  <c r="AK25" i="14" s="1"/>
  <c r="AK25" i="9"/>
  <c r="AH194" i="3"/>
  <c r="AH194" i="14" s="1"/>
  <c r="AH194" i="9"/>
  <c r="AL79" i="3"/>
  <c r="AL79" i="14" s="1"/>
  <c r="AL79" i="9"/>
  <c r="AJ187" i="5"/>
  <c r="AJ187" i="6" s="1"/>
  <c r="AJ187" i="8" s="1"/>
  <c r="AJ187" i="4"/>
  <c r="AK62" i="3"/>
  <c r="AK62" i="14" s="1"/>
  <c r="AK62" i="9"/>
  <c r="AK76" i="6"/>
  <c r="AK76" i="8" s="1"/>
  <c r="AJ83" i="5"/>
  <c r="AJ83" i="6" s="1"/>
  <c r="AJ83" i="8" s="1"/>
  <c r="AJ83" i="4"/>
  <c r="AK118" i="3"/>
  <c r="AK118" i="14" s="1"/>
  <c r="AK118" i="9"/>
  <c r="AJ145" i="3"/>
  <c r="AJ145" i="14" s="1"/>
  <c r="AJ145" i="9"/>
  <c r="AH195" i="5"/>
  <c r="AH195" i="6" s="1"/>
  <c r="AH195" i="8" s="1"/>
  <c r="AH195" i="4"/>
  <c r="AI130" i="5"/>
  <c r="AI130" i="6" s="1"/>
  <c r="AI130" i="8" s="1"/>
  <c r="AI130" i="4"/>
  <c r="AL183" i="3"/>
  <c r="AL183" i="14" s="1"/>
  <c r="AL183" i="9"/>
  <c r="AJ186" i="3"/>
  <c r="AJ186" i="14" s="1"/>
  <c r="AJ186" i="9"/>
  <c r="AJ124" i="3"/>
  <c r="AJ124" i="14" s="1"/>
  <c r="AJ124" i="9"/>
  <c r="AJ198" i="5"/>
  <c r="AJ198" i="6" s="1"/>
  <c r="AJ198" i="8" s="1"/>
  <c r="AJ198" i="4"/>
  <c r="AJ147" i="3"/>
  <c r="AJ147" i="14" s="1"/>
  <c r="AJ147" i="9"/>
  <c r="AK41" i="4"/>
  <c r="AK41" i="5"/>
  <c r="AK41" i="6" s="1"/>
  <c r="AK41" i="8" s="1"/>
  <c r="AH126" i="5"/>
  <c r="AH126" i="4"/>
  <c r="AI12" i="5"/>
  <c r="AI12" i="4"/>
  <c r="AP196" i="4"/>
  <c r="AI122" i="3"/>
  <c r="AI122" i="14" s="1"/>
  <c r="AI122" i="9"/>
  <c r="AH66" i="4"/>
  <c r="AH66" i="5"/>
  <c r="AH66" i="6" s="1"/>
  <c r="AH66" i="8" s="1"/>
  <c r="AL92" i="3"/>
  <c r="AL92" i="14" s="1"/>
  <c r="AL92" i="9"/>
  <c r="AN88" i="5"/>
  <c r="AN88" i="6" s="1"/>
  <c r="AN88" i="8" s="1"/>
  <c r="AN88" i="4"/>
  <c r="AJ35" i="4"/>
  <c r="AJ35" i="5"/>
  <c r="AH51" i="5"/>
  <c r="AH51" i="6" s="1"/>
  <c r="AH51" i="8" s="1"/>
  <c r="AH51" i="4"/>
  <c r="AJ188" i="6"/>
  <c r="AJ188" i="8"/>
  <c r="AL128" i="3"/>
  <c r="AL128" i="14" s="1"/>
  <c r="AL128" i="9"/>
  <c r="AL64" i="3"/>
  <c r="AL64" i="14" s="1"/>
  <c r="AL64" i="9"/>
  <c r="AK42" i="5"/>
  <c r="AK42" i="6" s="1"/>
  <c r="AK42" i="8" s="1"/>
  <c r="AK42" i="4"/>
  <c r="AK5" i="6"/>
  <c r="AK5" i="8" s="1"/>
  <c r="AK165" i="3"/>
  <c r="AK165" i="14" s="1"/>
  <c r="AK165" i="9"/>
  <c r="AJ29" i="6"/>
  <c r="AJ29" i="8" s="1"/>
  <c r="AK121" i="3"/>
  <c r="AK121" i="14" s="1"/>
  <c r="AK121" i="9"/>
  <c r="AL55" i="5"/>
  <c r="AL55" i="6" s="1"/>
  <c r="AL55" i="8" s="1"/>
  <c r="AL55" i="4"/>
  <c r="AK90" i="5"/>
  <c r="AK90" i="6" s="1"/>
  <c r="AK90" i="8" s="1"/>
  <c r="AK90" i="4"/>
  <c r="AL93" i="3"/>
  <c r="AL93" i="14" s="1"/>
  <c r="AL93" i="9"/>
  <c r="AP91" i="4"/>
  <c r="AI17" i="3"/>
  <c r="AI17" i="14" s="1"/>
  <c r="AI17" i="9"/>
  <c r="AL119" i="3"/>
  <c r="AL119" i="14" s="1"/>
  <c r="AL119" i="9"/>
  <c r="AI131" i="3"/>
  <c r="AI131" i="14" s="1"/>
  <c r="AI131" i="9"/>
  <c r="AM136" i="3"/>
  <c r="AM136" i="14" s="1"/>
  <c r="AM136" i="9"/>
  <c r="AL19" i="3"/>
  <c r="AL19" i="14" s="1"/>
  <c r="AL19" i="9"/>
  <c r="AJ24" i="4"/>
  <c r="AJ24" i="5"/>
  <c r="AI117" i="5"/>
  <c r="AI117" i="6" s="1"/>
  <c r="AI117" i="8" s="1"/>
  <c r="AI117" i="4"/>
  <c r="AI3" i="4"/>
  <c r="AI3" i="5"/>
  <c r="AI3" i="6" s="1"/>
  <c r="AI3" i="8" s="1"/>
  <c r="AK146" i="3"/>
  <c r="AK146" i="14" s="1"/>
  <c r="AK146" i="9"/>
  <c r="AK112" i="3"/>
  <c r="AK112" i="14" s="1"/>
  <c r="AK112" i="9"/>
  <c r="AL100" i="3"/>
  <c r="AL100" i="14" s="1"/>
  <c r="AL100" i="9"/>
  <c r="AK15" i="4"/>
  <c r="AK15" i="5"/>
  <c r="AK15" i="6" s="1"/>
  <c r="AK15" i="8" s="1"/>
  <c r="AI115" i="5"/>
  <c r="AI115" i="6" s="1"/>
  <c r="AI115" i="8" s="1"/>
  <c r="AI115" i="4"/>
  <c r="AH99" i="4"/>
  <c r="AH99" i="5"/>
  <c r="AH99" i="6" s="1"/>
  <c r="AH99" i="8" s="1"/>
  <c r="AL170" i="5"/>
  <c r="AL170" i="6" s="1"/>
  <c r="AL170" i="8" s="1"/>
  <c r="AL170" i="4"/>
  <c r="AI172" i="4"/>
  <c r="AI172" i="5"/>
  <c r="AI172" i="6" s="1"/>
  <c r="AI172" i="8" s="1"/>
  <c r="AL189" i="3"/>
  <c r="AL189" i="14" s="1"/>
  <c r="AL189" i="9"/>
  <c r="AL28" i="5"/>
  <c r="AL28" i="6" s="1"/>
  <c r="AL28" i="8" s="1"/>
  <c r="AL28" i="4"/>
  <c r="AL179" i="3"/>
  <c r="AL179" i="14" s="1"/>
  <c r="AL179" i="9"/>
  <c r="AO120" i="5"/>
  <c r="AO120" i="6" s="1"/>
  <c r="AO120" i="8" s="1"/>
  <c r="AO120" i="4"/>
  <c r="AJ111" i="6"/>
  <c r="AJ111" i="8" s="1"/>
  <c r="AK191" i="3"/>
  <c r="AK191" i="14" s="1"/>
  <c r="AK191" i="9"/>
  <c r="AL81" i="5"/>
  <c r="AL81" i="6" s="1"/>
  <c r="AL81" i="8" s="1"/>
  <c r="AL81" i="4"/>
  <c r="AK59" i="4"/>
  <c r="AK59" i="5"/>
  <c r="AK59" i="6" s="1"/>
  <c r="AK59" i="8" s="1"/>
  <c r="AP132" i="4"/>
  <c r="AP61" i="5"/>
  <c r="AP61" i="6" s="1"/>
  <c r="AP61" i="8" s="1"/>
  <c r="AP9" i="4"/>
  <c r="AL75" i="6"/>
  <c r="AL75" i="8" s="1"/>
  <c r="AJ31" i="3"/>
  <c r="AJ31" i="14" s="1"/>
  <c r="AJ31" i="9"/>
  <c r="AJ181" i="6"/>
  <c r="AJ181" i="8" s="1"/>
  <c r="AJ143" i="3"/>
  <c r="AJ143" i="14" s="1"/>
  <c r="AJ143" i="9"/>
  <c r="AJ197" i="6"/>
  <c r="AJ197" i="8" s="1"/>
  <c r="AJ95" i="5"/>
  <c r="AJ95" i="6" s="1"/>
  <c r="AJ95" i="8" s="1"/>
  <c r="AJ95" i="4"/>
  <c r="AH166" i="4"/>
  <c r="AH166" i="5"/>
  <c r="AH166" i="6" s="1"/>
  <c r="AH166" i="8" s="1"/>
  <c r="AK157" i="3"/>
  <c r="AK157" i="14" s="1"/>
  <c r="AK157" i="9"/>
  <c r="AK38" i="3"/>
  <c r="AK38" i="14" s="1"/>
  <c r="AK38" i="9"/>
  <c r="AL108" i="4"/>
  <c r="AL108" i="5"/>
  <c r="AL108" i="6" s="1"/>
  <c r="AL108" i="8" s="1"/>
  <c r="AJ134" i="3"/>
  <c r="AJ134" i="14" s="1"/>
  <c r="AJ134" i="9"/>
  <c r="AM141" i="3"/>
  <c r="AM141" i="14" s="1"/>
  <c r="AM141" i="9"/>
  <c r="AJ30" i="5"/>
  <c r="AJ30" i="6" s="1"/>
  <c r="AJ30" i="8" s="1"/>
  <c r="AJ30" i="4"/>
  <c r="AI113" i="5"/>
  <c r="AI113" i="4"/>
  <c r="AI200" i="3"/>
  <c r="AI200" i="14" s="1"/>
  <c r="AI200" i="9"/>
  <c r="AK44" i="3"/>
  <c r="AK44" i="14" s="1"/>
  <c r="AK44" i="9"/>
  <c r="AJ48" i="3"/>
  <c r="AJ48" i="14" s="1"/>
  <c r="AJ48" i="9"/>
  <c r="AJ158" i="5"/>
  <c r="AJ158" i="6" s="1"/>
  <c r="AJ158" i="8" s="1"/>
  <c r="AJ158" i="4"/>
  <c r="AJ46" i="4"/>
  <c r="AJ46" i="5"/>
  <c r="AJ46" i="6" s="1"/>
  <c r="AJ46" i="8" s="1"/>
  <c r="AL199" i="6"/>
  <c r="AL199" i="8" s="1"/>
  <c r="AJ78" i="5"/>
  <c r="AJ78" i="6" s="1"/>
  <c r="AJ78" i="8" s="1"/>
  <c r="AJ78" i="4"/>
  <c r="AI65" i="3"/>
  <c r="AI65" i="14" s="1"/>
  <c r="AI65" i="9"/>
  <c r="AK105" i="4"/>
  <c r="AK105" i="5"/>
  <c r="AK105" i="6" s="1"/>
  <c r="AK105" i="8" s="1"/>
  <c r="AL52" i="3"/>
  <c r="AL52" i="14" s="1"/>
  <c r="AL52" i="9"/>
  <c r="AJ201" i="3"/>
  <c r="AJ201" i="14" s="1"/>
  <c r="AJ201" i="9"/>
  <c r="AJ47" i="5"/>
  <c r="AJ47" i="6" s="1"/>
  <c r="AJ47" i="8" s="1"/>
  <c r="AJ47" i="4"/>
  <c r="AM7" i="3"/>
  <c r="AM7" i="14" s="1"/>
  <c r="AM7" i="9"/>
  <c r="AL190" i="5"/>
  <c r="AL190" i="4"/>
  <c r="AL180" i="4"/>
  <c r="AL180" i="5"/>
  <c r="AL180" i="6" s="1"/>
  <c r="AL180" i="8" s="1"/>
  <c r="AP85" i="4"/>
  <c r="AP94" i="4"/>
  <c r="AK193" i="5"/>
  <c r="AK193" i="4"/>
  <c r="AL21" i="6"/>
  <c r="AL21" i="8" s="1"/>
  <c r="AI103" i="5"/>
  <c r="AI103" i="6" s="1"/>
  <c r="AI103" i="8" s="1"/>
  <c r="AI103" i="4"/>
  <c r="AI169" i="3"/>
  <c r="AI169" i="14" s="1"/>
  <c r="AI169" i="9"/>
  <c r="AJ53" i="5"/>
  <c r="AJ53" i="4"/>
  <c r="AK74" i="3"/>
  <c r="AK74" i="14" s="1"/>
  <c r="AK74" i="9"/>
  <c r="AI116" i="6"/>
  <c r="AI116" i="8"/>
  <c r="AJ104" i="5"/>
  <c r="AJ104" i="4"/>
  <c r="AJ178" i="3"/>
  <c r="AJ178" i="14" s="1"/>
  <c r="AJ178" i="9"/>
  <c r="AK4" i="6"/>
  <c r="AK4" i="8" s="1"/>
  <c r="AK80" i="5"/>
  <c r="AK80" i="4"/>
  <c r="AK144" i="5"/>
  <c r="AK144" i="6" s="1"/>
  <c r="AK144" i="8" s="1"/>
  <c r="AK144" i="4"/>
  <c r="AI167" i="4"/>
  <c r="AI167" i="5"/>
  <c r="AI167" i="6" s="1"/>
  <c r="AI167" i="8" s="1"/>
  <c r="AL149" i="3"/>
  <c r="AL149" i="14" s="1"/>
  <c r="AL149" i="9"/>
  <c r="AK182" i="5"/>
  <c r="AK182" i="6" s="1"/>
  <c r="AK182" i="8" s="1"/>
  <c r="AK182" i="4"/>
  <c r="AH106" i="6"/>
  <c r="AH106" i="8" s="1"/>
  <c r="AL125" i="3"/>
  <c r="AL125" i="14" s="1"/>
  <c r="AL125" i="9"/>
  <c r="AL49" i="3"/>
  <c r="AL49" i="14" s="1"/>
  <c r="AL49" i="9"/>
  <c r="AJ86" i="4"/>
  <c r="AJ86" i="5"/>
  <c r="AK162" i="5"/>
  <c r="AK162" i="6" s="1"/>
  <c r="AK162" i="8" s="1"/>
  <c r="AK162" i="4"/>
  <c r="AL60" i="3"/>
  <c r="AL60" i="14" s="1"/>
  <c r="AL60" i="9"/>
  <c r="AJ6" i="5"/>
  <c r="AJ6" i="4"/>
  <c r="AI139" i="3"/>
  <c r="AI139" i="14" s="1"/>
  <c r="AI139" i="9"/>
  <c r="AL14" i="6"/>
  <c r="AL14" i="8" s="1"/>
  <c r="AI16" i="4"/>
  <c r="AI16" i="5"/>
  <c r="AL84" i="3"/>
  <c r="AL84" i="14" s="1"/>
  <c r="AL84" i="9"/>
  <c r="AK34" i="3"/>
  <c r="AK34" i="14" s="1"/>
  <c r="AK34" i="9"/>
  <c r="AH171" i="5"/>
  <c r="AH171" i="4"/>
  <c r="AJ73" i="5"/>
  <c r="AJ73" i="6" s="1"/>
  <c r="AJ73" i="8" s="1"/>
  <c r="AJ73" i="4"/>
  <c r="AK137" i="3"/>
  <c r="AK137" i="14" s="1"/>
  <c r="AK137" i="9"/>
  <c r="AJ57" i="4"/>
  <c r="AJ57" i="5"/>
  <c r="AJ57" i="6" s="1"/>
  <c r="AJ57" i="8" s="1"/>
  <c r="AJ129" i="5"/>
  <c r="AJ129" i="4"/>
  <c r="AK160" i="4"/>
  <c r="AK160" i="5"/>
  <c r="AK160" i="6" s="1"/>
  <c r="AK160" i="8" s="1"/>
  <c r="AL23" i="5"/>
  <c r="AL23" i="6" s="1"/>
  <c r="AL23" i="8" s="1"/>
  <c r="AL23" i="4"/>
  <c r="AI173" i="5"/>
  <c r="AI173" i="6" s="1"/>
  <c r="AI173" i="8" s="1"/>
  <c r="AI173" i="4"/>
  <c r="AQ140" i="3"/>
  <c r="AQ140" i="9"/>
  <c r="AJ96" i="5"/>
  <c r="AJ96" i="4"/>
  <c r="AM10" i="5"/>
  <c r="AM10" i="4"/>
  <c r="AK50" i="3"/>
  <c r="AK50" i="14" s="1"/>
  <c r="AK50" i="9"/>
  <c r="AL58" i="6"/>
  <c r="AL58" i="8" s="1"/>
  <c r="AJ138" i="3"/>
  <c r="AJ138" i="14" s="1"/>
  <c r="AJ138" i="9"/>
  <c r="AM27" i="3"/>
  <c r="AM27" i="14" s="1"/>
  <c r="AM27" i="9"/>
  <c r="AK87" i="3"/>
  <c r="AK87" i="14" s="1"/>
  <c r="AK87" i="9"/>
  <c r="AK56" i="3"/>
  <c r="AK56" i="14" s="1"/>
  <c r="AK56" i="9"/>
  <c r="AI102" i="3"/>
  <c r="AI102" i="14" s="1"/>
  <c r="AI102" i="9"/>
  <c r="AK37" i="3"/>
  <c r="AK37" i="14" s="1"/>
  <c r="AK37" i="9"/>
  <c r="AK71" i="3"/>
  <c r="AK71" i="14" s="1"/>
  <c r="AK71" i="9"/>
  <c r="AJ133" i="5"/>
  <c r="AJ133" i="4"/>
  <c r="AK11" i="3"/>
  <c r="AK11" i="14" s="1"/>
  <c r="AK11" i="9"/>
  <c r="AH43" i="6"/>
  <c r="AH43" i="8" s="1"/>
  <c r="AK63" i="3"/>
  <c r="AK63" i="14" s="1"/>
  <c r="AK63" i="9"/>
  <c r="AH67" i="6"/>
  <c r="AH67" i="8" s="1"/>
  <c r="AJ148" i="6"/>
  <c r="AJ148" i="8" s="1"/>
  <c r="AK168" i="6"/>
  <c r="AK168" i="8" s="1"/>
  <c r="AL159" i="6"/>
  <c r="AL159" i="8" s="1"/>
  <c r="AL26" i="3"/>
  <c r="AL26" i="14" s="1"/>
  <c r="AL26" i="9"/>
  <c r="AI36" i="5"/>
  <c r="AI36" i="4"/>
  <c r="AH77" i="6"/>
  <c r="AH77" i="8" s="1"/>
  <c r="AK98" i="5"/>
  <c r="AK98" i="6" s="1"/>
  <c r="AK98" i="8" s="1"/>
  <c r="AK98" i="4"/>
  <c r="AJ127" i="5"/>
  <c r="AJ127" i="4"/>
  <c r="AK175" i="5"/>
  <c r="AK175" i="6" s="1"/>
  <c r="AK175" i="8" s="1"/>
  <c r="AK175" i="4"/>
  <c r="AP69" i="4"/>
  <c r="AL192" i="5"/>
  <c r="AL192" i="6" s="1"/>
  <c r="AL192" i="8" s="1"/>
  <c r="AL192" i="4"/>
  <c r="AI18" i="5"/>
  <c r="AI18" i="4"/>
  <c r="AI114" i="5"/>
  <c r="AI114" i="6" s="1"/>
  <c r="AI114" i="8" s="1"/>
  <c r="AI114" i="4"/>
  <c r="AK109" i="3"/>
  <c r="AK109" i="14" s="1"/>
  <c r="AK109" i="9"/>
  <c r="AJ13" i="6"/>
  <c r="AJ13" i="8" s="1"/>
  <c r="AL70" i="5"/>
  <c r="AL70" i="6" s="1"/>
  <c r="AL70" i="8" s="1"/>
  <c r="AL70" i="4"/>
  <c r="AJ161" i="3"/>
  <c r="AJ161" i="14" s="1"/>
  <c r="AJ161" i="9"/>
  <c r="AL33" i="3"/>
  <c r="AL33" i="14" s="1"/>
  <c r="AL33" i="9"/>
  <c r="AM72" i="6"/>
  <c r="AM72" i="8" s="1"/>
  <c r="AJ22" i="6"/>
  <c r="AJ22" i="8" s="1"/>
  <c r="AH82" i="5"/>
  <c r="AH82" i="6" s="1"/>
  <c r="AH82" i="8" s="1"/>
  <c r="AH82" i="4"/>
  <c r="AL153" i="5"/>
  <c r="AL153" i="6" s="1"/>
  <c r="AL153" i="8" s="1"/>
  <c r="AL153" i="4"/>
  <c r="AN2" i="3"/>
  <c r="AN2" i="14" s="1"/>
  <c r="AN2" i="9"/>
  <c r="AP101" i="6"/>
  <c r="AP101" i="8" s="1"/>
  <c r="AP142" i="6"/>
  <c r="AP142" i="8" s="1"/>
  <c r="AP107" i="6"/>
  <c r="AP107" i="8" s="1"/>
  <c r="AP89" i="6"/>
  <c r="AP89" i="8" s="1"/>
  <c r="AP155" i="6"/>
  <c r="AP155" i="8" s="1"/>
  <c r="AP184" i="6"/>
  <c r="AP184" i="8" s="1"/>
  <c r="AP69" i="6"/>
  <c r="AP69" i="8" s="1"/>
  <c r="AP185" i="6"/>
  <c r="AP185" i="8" s="1"/>
  <c r="AP97" i="6"/>
  <c r="AP97" i="8" s="1"/>
  <c r="AP176" i="6"/>
  <c r="AP176" i="8" s="1"/>
  <c r="AP196" i="6"/>
  <c r="AP196" i="8" s="1"/>
  <c r="AP110" i="6"/>
  <c r="AP110" i="8" s="1"/>
  <c r="AP85" i="6"/>
  <c r="AP85" i="8" s="1"/>
  <c r="AP164" i="6"/>
  <c r="AP164" i="8" s="1"/>
  <c r="AP123" i="6"/>
  <c r="AP123" i="8" s="1"/>
  <c r="AP135" i="6"/>
  <c r="AP135" i="8" s="1"/>
  <c r="AP91" i="6"/>
  <c r="AP91" i="8" s="1"/>
  <c r="AP94" i="6"/>
  <c r="AP94" i="8" s="1"/>
  <c r="AQ140" i="4" l="1"/>
  <c r="AQ140" i="14"/>
  <c r="AO177" i="4"/>
  <c r="AO177" i="5"/>
  <c r="AO177" i="6" s="1"/>
  <c r="AO177" i="8" s="1"/>
  <c r="AP177" i="9" s="1"/>
  <c r="AQ140" i="5"/>
  <c r="AQ61" i="3"/>
  <c r="AQ61" i="9"/>
  <c r="AL168" i="3"/>
  <c r="AL168" i="14" s="1"/>
  <c r="AL168" i="9"/>
  <c r="AK22" i="3"/>
  <c r="AK22" i="14" s="1"/>
  <c r="AK22" i="9"/>
  <c r="AK148" i="3"/>
  <c r="AK148" i="14" s="1"/>
  <c r="AK148" i="9"/>
  <c r="AQ135" i="3"/>
  <c r="AQ135" i="9"/>
  <c r="AN72" i="3"/>
  <c r="AN72" i="14" s="1"/>
  <c r="AN72" i="9"/>
  <c r="AI67" i="3"/>
  <c r="AI67" i="14" s="1"/>
  <c r="AI67" i="9"/>
  <c r="AM21" i="3"/>
  <c r="AM21" i="14" s="1"/>
  <c r="AM21" i="9"/>
  <c r="AK197" i="3"/>
  <c r="AK197" i="14" s="1"/>
  <c r="AK197" i="9"/>
  <c r="AK111" i="3"/>
  <c r="AK111" i="14" s="1"/>
  <c r="AK111" i="9"/>
  <c r="AM159" i="3"/>
  <c r="AM159" i="14" s="1"/>
  <c r="AM159" i="9"/>
  <c r="AM14" i="3"/>
  <c r="AM14" i="14" s="1"/>
  <c r="AM14" i="9"/>
  <c r="AI43" i="3"/>
  <c r="AI43" i="14" s="1"/>
  <c r="AI43" i="9"/>
  <c r="AK13" i="3"/>
  <c r="AK13" i="14" s="1"/>
  <c r="AK13" i="9"/>
  <c r="AM58" i="3"/>
  <c r="AM58" i="14" s="1"/>
  <c r="AM58" i="9"/>
  <c r="AK181" i="3"/>
  <c r="AK181" i="14" s="1"/>
  <c r="AK181" i="9"/>
  <c r="AK29" i="3"/>
  <c r="AK29" i="14" s="1"/>
  <c r="AK29" i="9"/>
  <c r="AQ97" i="3"/>
  <c r="AQ97" i="9"/>
  <c r="AL4" i="3"/>
  <c r="AL4" i="14" s="1"/>
  <c r="AL4" i="9"/>
  <c r="AQ107" i="3"/>
  <c r="AQ107" i="9"/>
  <c r="AM75" i="3"/>
  <c r="AM75" i="14" s="1"/>
  <c r="AM75" i="9"/>
  <c r="AL5" i="3"/>
  <c r="AL5" i="14" s="1"/>
  <c r="AL5" i="9"/>
  <c r="AL76" i="3"/>
  <c r="AL76" i="14" s="1"/>
  <c r="AL76" i="9"/>
  <c r="AQ123" i="3"/>
  <c r="AQ123" i="9"/>
  <c r="AJ31" i="4"/>
  <c r="AJ31" i="5"/>
  <c r="AJ31" i="6" s="1"/>
  <c r="AJ31" i="8" s="1"/>
  <c r="AL98" i="3"/>
  <c r="AL98" i="14" s="1"/>
  <c r="AL98" i="9"/>
  <c r="AM7" i="4"/>
  <c r="AM7" i="5"/>
  <c r="AM7" i="6" s="1"/>
  <c r="AM7" i="8" s="1"/>
  <c r="AJ104" i="6"/>
  <c r="AJ104" i="8" s="1"/>
  <c r="AK78" i="3"/>
  <c r="AK78" i="14" s="1"/>
  <c r="AK78" i="9"/>
  <c r="AI200" i="4"/>
  <c r="AI200" i="5"/>
  <c r="AI200" i="6" s="1"/>
  <c r="AI200" i="8" s="1"/>
  <c r="AK38" i="5"/>
  <c r="AK38" i="6" s="1"/>
  <c r="AK38" i="8" s="1"/>
  <c r="AK38" i="4"/>
  <c r="AJ186" i="5"/>
  <c r="AJ186" i="6" s="1"/>
  <c r="AJ186" i="8" s="1"/>
  <c r="AJ186" i="4"/>
  <c r="AJ161" i="4"/>
  <c r="AJ161" i="5"/>
  <c r="AJ161" i="6" s="1"/>
  <c r="AJ161" i="8" s="1"/>
  <c r="AJ138" i="5"/>
  <c r="AJ138" i="6" s="1"/>
  <c r="AJ138" i="8" s="1"/>
  <c r="AJ138" i="4"/>
  <c r="AH171" i="6"/>
  <c r="AH171" i="8" s="1"/>
  <c r="AL60" i="4"/>
  <c r="AL60" i="5"/>
  <c r="AL60" i="6" s="1"/>
  <c r="AL60" i="8" s="1"/>
  <c r="AL149" i="4"/>
  <c r="AL149" i="5"/>
  <c r="AL149" i="6" s="1"/>
  <c r="AL149" i="8" s="1"/>
  <c r="AJ116" i="3"/>
  <c r="AJ116" i="14" s="1"/>
  <c r="AJ116" i="9"/>
  <c r="AK47" i="3"/>
  <c r="AK47" i="14" s="1"/>
  <c r="AK47" i="9"/>
  <c r="AI17" i="5"/>
  <c r="AI17" i="4"/>
  <c r="AK118" i="4"/>
  <c r="AK118" i="5"/>
  <c r="AK118" i="6" s="1"/>
  <c r="AK118" i="8" s="1"/>
  <c r="AH194" i="5"/>
  <c r="AH194" i="4"/>
  <c r="AK54" i="5"/>
  <c r="AK54" i="6" s="1"/>
  <c r="AK54" i="8" s="1"/>
  <c r="AK54" i="4"/>
  <c r="AQ94" i="3"/>
  <c r="AQ94" i="9"/>
  <c r="AQ196" i="3"/>
  <c r="AQ196" i="9"/>
  <c r="AQ142" i="3"/>
  <c r="AQ142" i="9"/>
  <c r="AI18" i="6"/>
  <c r="AI18" i="8" s="1"/>
  <c r="AK37" i="4"/>
  <c r="AK37" i="5"/>
  <c r="AK37" i="6" s="1"/>
  <c r="AK37" i="8" s="1"/>
  <c r="AJ173" i="3"/>
  <c r="AJ173" i="14" s="1"/>
  <c r="AJ173" i="9"/>
  <c r="AJ167" i="3"/>
  <c r="AJ167" i="14" s="1"/>
  <c r="AJ167" i="9"/>
  <c r="AK193" i="6"/>
  <c r="AK193" i="8" s="1"/>
  <c r="AI113" i="6"/>
  <c r="AI113" i="8" s="1"/>
  <c r="AK157" i="5"/>
  <c r="AK157" i="6" s="1"/>
  <c r="AK157" i="8" s="1"/>
  <c r="AK157" i="4"/>
  <c r="AJ115" i="3"/>
  <c r="AJ115" i="14" s="1"/>
  <c r="AJ115" i="9"/>
  <c r="AI51" i="3"/>
  <c r="AI51" i="14" s="1"/>
  <c r="AI51" i="9"/>
  <c r="AM170" i="3"/>
  <c r="AM170" i="14" s="1"/>
  <c r="AM170" i="9"/>
  <c r="AL79" i="5"/>
  <c r="AL79" i="4"/>
  <c r="AL33" i="5"/>
  <c r="AL33" i="6" s="1"/>
  <c r="AL33" i="8" s="1"/>
  <c r="AL33" i="4"/>
  <c r="AK68" i="5"/>
  <c r="AK68" i="6" s="1"/>
  <c r="AK68" i="8" s="1"/>
  <c r="AK68" i="4"/>
  <c r="AP120" i="3"/>
  <c r="AP120" i="14" s="1"/>
  <c r="AP120" i="9"/>
  <c r="AK25" i="4"/>
  <c r="AK25" i="5"/>
  <c r="AK25" i="6" s="1"/>
  <c r="AK25" i="8" s="1"/>
  <c r="AQ101" i="3"/>
  <c r="AQ101" i="9"/>
  <c r="AK56" i="4"/>
  <c r="AK56" i="5"/>
  <c r="AK95" i="3"/>
  <c r="AK95" i="14" s="1"/>
  <c r="AK95" i="9"/>
  <c r="AI16" i="6"/>
  <c r="AI16" i="8" s="1"/>
  <c r="AJ53" i="6"/>
  <c r="AJ53" i="8" s="1"/>
  <c r="AM180" i="3"/>
  <c r="AM180" i="14" s="1"/>
  <c r="AM180" i="9"/>
  <c r="AK30" i="3"/>
  <c r="AK30" i="14" s="1"/>
  <c r="AK30" i="9"/>
  <c r="AL59" i="3"/>
  <c r="AL59" i="14" s="1"/>
  <c r="AL59" i="9"/>
  <c r="AM28" i="3"/>
  <c r="AM28" i="14" s="1"/>
  <c r="AM28" i="9"/>
  <c r="AK62" i="5"/>
  <c r="AK62" i="6" s="1"/>
  <c r="AK62" i="8" s="1"/>
  <c r="AK62" i="4"/>
  <c r="AK32" i="5"/>
  <c r="AK32" i="6" s="1"/>
  <c r="AK32" i="8" s="1"/>
  <c r="AK32" i="4"/>
  <c r="AJ3" i="3"/>
  <c r="AJ3" i="14" s="1"/>
  <c r="AJ3" i="9"/>
  <c r="AM199" i="3"/>
  <c r="AM199" i="14" s="1"/>
  <c r="AM199" i="9"/>
  <c r="AJ45" i="5"/>
  <c r="AJ45" i="6" s="1"/>
  <c r="AJ45" i="8" s="1"/>
  <c r="AJ45" i="4"/>
  <c r="AK74" i="5"/>
  <c r="AK74" i="4"/>
  <c r="AM70" i="3"/>
  <c r="AM70" i="14" s="1"/>
  <c r="AM70" i="9"/>
  <c r="AL84" i="4"/>
  <c r="AL84" i="5"/>
  <c r="AI82" i="3"/>
  <c r="AI82" i="14" s="1"/>
  <c r="AI82" i="9"/>
  <c r="AL175" i="3"/>
  <c r="AL175" i="14" s="1"/>
  <c r="AL175" i="9"/>
  <c r="AK87" i="4"/>
  <c r="AK87" i="5"/>
  <c r="AK87" i="6" s="1"/>
  <c r="AK87" i="8" s="1"/>
  <c r="AJ129" i="6"/>
  <c r="AJ129" i="8" s="1"/>
  <c r="AL49" i="5"/>
  <c r="AL49" i="6" s="1"/>
  <c r="AL49" i="8" s="1"/>
  <c r="AL49" i="4"/>
  <c r="AK80" i="6"/>
  <c r="AK80" i="8" s="1"/>
  <c r="AL105" i="3"/>
  <c r="AL105" i="14" s="1"/>
  <c r="AL105" i="9"/>
  <c r="AK158" i="3"/>
  <c r="AK158" i="14" s="1"/>
  <c r="AK158" i="9"/>
  <c r="AK112" i="5"/>
  <c r="AK112" i="6" s="1"/>
  <c r="AK112" i="8" s="1"/>
  <c r="AK112" i="4"/>
  <c r="AL90" i="3"/>
  <c r="AL90" i="14" s="1"/>
  <c r="AL90" i="9"/>
  <c r="AO88" i="3"/>
  <c r="AO88" i="14" s="1"/>
  <c r="AO88" i="9"/>
  <c r="AK152" i="5"/>
  <c r="AK152" i="6" s="1"/>
  <c r="AK152" i="8" s="1"/>
  <c r="AK152" i="4"/>
  <c r="AM27" i="5"/>
  <c r="AM27" i="6" s="1"/>
  <c r="AM27" i="8" s="1"/>
  <c r="AM27" i="4"/>
  <c r="AJ114" i="3"/>
  <c r="AJ114" i="14" s="1"/>
  <c r="AJ114" i="9"/>
  <c r="AI99" i="3"/>
  <c r="AI99" i="14" s="1"/>
  <c r="AI99" i="9"/>
  <c r="AL15" i="3"/>
  <c r="AL15" i="14" s="1"/>
  <c r="AL15" i="9"/>
  <c r="AM23" i="3"/>
  <c r="AM23" i="14" s="1"/>
  <c r="AM23" i="9"/>
  <c r="AQ69" i="3"/>
  <c r="AQ69" i="9"/>
  <c r="AL179" i="5"/>
  <c r="AL179" i="6" s="1"/>
  <c r="AL179" i="8" s="1"/>
  <c r="AL179" i="4"/>
  <c r="AQ151" i="3"/>
  <c r="AQ151" i="9"/>
  <c r="AL41" i="3"/>
  <c r="AL41" i="14" s="1"/>
  <c r="AL41" i="9"/>
  <c r="AQ89" i="3"/>
  <c r="AQ89" i="14" s="1"/>
  <c r="AQ89" i="9"/>
  <c r="AK11" i="5"/>
  <c r="AK11" i="6" s="1"/>
  <c r="AK11" i="8" s="1"/>
  <c r="AK11" i="4"/>
  <c r="AK50" i="4"/>
  <c r="AK50" i="5"/>
  <c r="AK50" i="6" s="1"/>
  <c r="AK50" i="8" s="1"/>
  <c r="AK57" i="3"/>
  <c r="AK57" i="14" s="1"/>
  <c r="AK57" i="9"/>
  <c r="AI169" i="5"/>
  <c r="AI169" i="4"/>
  <c r="AM141" i="5"/>
  <c r="AM141" i="6" s="1"/>
  <c r="AM141" i="8" s="1"/>
  <c r="AM141" i="4"/>
  <c r="AL189" i="5"/>
  <c r="AL189" i="6" s="1"/>
  <c r="AL189" i="8" s="1"/>
  <c r="AL189" i="4"/>
  <c r="AL19" i="4"/>
  <c r="AL19" i="5"/>
  <c r="AL42" i="3"/>
  <c r="AL42" i="14" s="1"/>
  <c r="AL42" i="9"/>
  <c r="AJ147" i="4"/>
  <c r="AJ147" i="5"/>
  <c r="AJ130" i="3"/>
  <c r="AJ130" i="14" s="1"/>
  <c r="AJ130" i="9"/>
  <c r="AK187" i="3"/>
  <c r="AK187" i="14" s="1"/>
  <c r="AK187" i="9"/>
  <c r="AJ150" i="5"/>
  <c r="AJ150" i="6" s="1"/>
  <c r="AJ150" i="8" s="1"/>
  <c r="AJ150" i="4"/>
  <c r="AK44" i="5"/>
  <c r="AK44" i="6" s="1"/>
  <c r="AK44" i="8" s="1"/>
  <c r="AK44" i="4"/>
  <c r="AL128" i="5"/>
  <c r="AL128" i="4"/>
  <c r="AK73" i="3"/>
  <c r="AK73" i="14" s="1"/>
  <c r="AK73" i="9"/>
  <c r="AL119" i="5"/>
  <c r="AL119" i="6" s="1"/>
  <c r="AL119" i="8" s="1"/>
  <c r="AL119" i="4"/>
  <c r="AQ91" i="3"/>
  <c r="AQ91" i="9"/>
  <c r="AI36" i="6"/>
  <c r="AI36" i="8" s="1"/>
  <c r="AK34" i="4"/>
  <c r="AK34" i="5"/>
  <c r="AK34" i="6" s="1"/>
  <c r="AK34" i="8" s="1"/>
  <c r="AJ35" i="6"/>
  <c r="AJ35" i="8" s="1"/>
  <c r="AL162" i="3"/>
  <c r="AL162" i="14" s="1"/>
  <c r="AL162" i="9"/>
  <c r="AK165" i="5"/>
  <c r="AK165" i="4"/>
  <c r="AQ40" i="3"/>
  <c r="AQ40" i="9"/>
  <c r="AK46" i="3"/>
  <c r="AK46" i="14" s="1"/>
  <c r="AK46" i="9"/>
  <c r="AK156" i="4"/>
  <c r="AK156" i="5"/>
  <c r="AK156" i="6" s="1"/>
  <c r="AK156" i="8" s="1"/>
  <c r="AJ143" i="5"/>
  <c r="AJ143" i="6" s="1"/>
  <c r="AJ143" i="8" s="1"/>
  <c r="AJ143" i="4"/>
  <c r="AM81" i="3"/>
  <c r="AM81" i="14" s="1"/>
  <c r="AM81" i="9"/>
  <c r="AK146" i="5"/>
  <c r="AK146" i="6" s="1"/>
  <c r="AK146" i="8" s="1"/>
  <c r="AK146" i="4"/>
  <c r="AL92" i="4"/>
  <c r="AL92" i="5"/>
  <c r="AL92" i="6" s="1"/>
  <c r="AL92" i="8" s="1"/>
  <c r="AQ184" i="3"/>
  <c r="AQ184" i="9"/>
  <c r="AK121" i="5"/>
  <c r="AK121" i="6" s="1"/>
  <c r="AK121" i="8" s="1"/>
  <c r="AK121" i="4"/>
  <c r="AQ132" i="3"/>
  <c r="AQ132" i="9"/>
  <c r="AI12" i="6"/>
  <c r="AI12" i="8" s="1"/>
  <c r="AQ164" i="3"/>
  <c r="AQ164" i="9"/>
  <c r="AL160" i="3"/>
  <c r="AL160" i="14" s="1"/>
  <c r="AL160" i="9"/>
  <c r="AM153" i="3"/>
  <c r="AM153" i="14" s="1"/>
  <c r="AM153" i="9"/>
  <c r="AL100" i="4"/>
  <c r="AL100" i="5"/>
  <c r="AL100" i="6" s="1"/>
  <c r="AL100" i="8" s="1"/>
  <c r="AQ85" i="3"/>
  <c r="AQ85" i="9"/>
  <c r="AK109" i="5"/>
  <c r="AK109" i="6" s="1"/>
  <c r="AK109" i="8" s="1"/>
  <c r="AK109" i="4"/>
  <c r="AM10" i="6"/>
  <c r="AM10" i="8" s="1"/>
  <c r="AL125" i="5"/>
  <c r="AL125" i="6" s="1"/>
  <c r="AL125" i="8" s="1"/>
  <c r="AL125" i="4"/>
  <c r="AJ172" i="3"/>
  <c r="AJ172" i="14" s="1"/>
  <c r="AJ172" i="9"/>
  <c r="AM136" i="5"/>
  <c r="AM136" i="6" s="1"/>
  <c r="AM136" i="8" s="1"/>
  <c r="AM136" i="4"/>
  <c r="AM55" i="3"/>
  <c r="AM55" i="14" s="1"/>
  <c r="AM55" i="9"/>
  <c r="AL64" i="5"/>
  <c r="AL64" i="4"/>
  <c r="AI66" i="3"/>
  <c r="AI66" i="14" s="1"/>
  <c r="AI66" i="9"/>
  <c r="AK198" i="3"/>
  <c r="AK198" i="14" s="1"/>
  <c r="AK198" i="9"/>
  <c r="AL39" i="5"/>
  <c r="AL39" i="4"/>
  <c r="AK71" i="5"/>
  <c r="AK71" i="6" s="1"/>
  <c r="AK71" i="8" s="1"/>
  <c r="AK71" i="4"/>
  <c r="AK188" i="3"/>
  <c r="AK188" i="14" s="1"/>
  <c r="AK188" i="9"/>
  <c r="AI77" i="3"/>
  <c r="AI77" i="14" s="1"/>
  <c r="AI77" i="9"/>
  <c r="AQ155" i="3"/>
  <c r="AQ155" i="9"/>
  <c r="AI166" i="3"/>
  <c r="AI166" i="14" s="1"/>
  <c r="AI166" i="9"/>
  <c r="AQ8" i="3"/>
  <c r="AQ8" i="9"/>
  <c r="AI102" i="5"/>
  <c r="AI102" i="4"/>
  <c r="AJ117" i="3"/>
  <c r="AJ117" i="14" s="1"/>
  <c r="AJ117" i="9"/>
  <c r="AQ9" i="3"/>
  <c r="AQ9" i="9"/>
  <c r="AK63" i="5"/>
  <c r="AK63" i="6" s="1"/>
  <c r="AK63" i="8" s="1"/>
  <c r="AK63" i="4"/>
  <c r="AJ86" i="6"/>
  <c r="AJ86" i="8" s="1"/>
  <c r="AH126" i="6"/>
  <c r="AH126" i="8" s="1"/>
  <c r="AL144" i="3"/>
  <c r="AL144" i="14" s="1"/>
  <c r="AL144" i="9"/>
  <c r="AL93" i="4"/>
  <c r="AL93" i="5"/>
  <c r="AL93" i="6" s="1"/>
  <c r="AL93" i="8" s="1"/>
  <c r="AQ110" i="3"/>
  <c r="AQ110" i="9"/>
  <c r="AQ185" i="3"/>
  <c r="AQ185" i="9"/>
  <c r="AJ127" i="6"/>
  <c r="AJ127" i="8" s="1"/>
  <c r="AJ133" i="6"/>
  <c r="AJ133" i="8" s="1"/>
  <c r="AK137" i="5"/>
  <c r="AK137" i="6" s="1"/>
  <c r="AK137" i="8" s="1"/>
  <c r="AK137" i="4"/>
  <c r="AI139" i="5"/>
  <c r="AI139" i="6" s="1"/>
  <c r="AI139" i="8" s="1"/>
  <c r="AI139" i="4"/>
  <c r="AI106" i="3"/>
  <c r="AI106" i="14" s="1"/>
  <c r="AI106" i="9"/>
  <c r="AJ48" i="4"/>
  <c r="AJ48" i="5"/>
  <c r="AJ48" i="6" s="1"/>
  <c r="AJ48" i="8" s="1"/>
  <c r="AJ134" i="5"/>
  <c r="AJ134" i="6" s="1"/>
  <c r="AJ134" i="8" s="1"/>
  <c r="AJ134" i="4"/>
  <c r="AK191" i="5"/>
  <c r="AK191" i="6" s="1"/>
  <c r="AK191" i="8" s="1"/>
  <c r="AK191" i="4"/>
  <c r="AI195" i="3"/>
  <c r="AI195" i="14" s="1"/>
  <c r="AI195" i="9"/>
  <c r="AJ6" i="6"/>
  <c r="AJ6" i="8" s="1"/>
  <c r="AI122" i="5"/>
  <c r="AI122" i="4"/>
  <c r="AL182" i="3"/>
  <c r="AL182" i="14" s="1"/>
  <c r="AL182" i="9"/>
  <c r="AJ145" i="4"/>
  <c r="AJ145" i="5"/>
  <c r="AQ176" i="3"/>
  <c r="AQ176" i="9"/>
  <c r="AJ201" i="5"/>
  <c r="AJ201" i="4"/>
  <c r="AK83" i="3"/>
  <c r="AK83" i="14" s="1"/>
  <c r="AK83" i="9"/>
  <c r="AM192" i="3"/>
  <c r="AM192" i="14" s="1"/>
  <c r="AM192" i="9"/>
  <c r="AL183" i="5"/>
  <c r="AL183" i="4"/>
  <c r="AQ20" i="3"/>
  <c r="AQ20" i="9"/>
  <c r="AJ174" i="4"/>
  <c r="AJ174" i="5"/>
  <c r="AL26" i="5"/>
  <c r="AL26" i="4"/>
  <c r="AL52" i="5"/>
  <c r="AL52" i="4"/>
  <c r="AJ24" i="6"/>
  <c r="AJ24" i="8" s="1"/>
  <c r="AJ96" i="6"/>
  <c r="AJ96" i="8" s="1"/>
  <c r="AJ178" i="4"/>
  <c r="AJ178" i="5"/>
  <c r="AJ178" i="6" s="1"/>
  <c r="AJ178" i="8" s="1"/>
  <c r="AJ103" i="3"/>
  <c r="AJ103" i="14" s="1"/>
  <c r="AJ103" i="9"/>
  <c r="AL190" i="6"/>
  <c r="AL190" i="8" s="1"/>
  <c r="AI65" i="5"/>
  <c r="AI65" i="6" s="1"/>
  <c r="AI65" i="8" s="1"/>
  <c r="AI65" i="4"/>
  <c r="AM108" i="3"/>
  <c r="AM108" i="14" s="1"/>
  <c r="AM108" i="9"/>
  <c r="AI131" i="5"/>
  <c r="AI131" i="6" s="1"/>
  <c r="AI131" i="8" s="1"/>
  <c r="AI131" i="4"/>
  <c r="AJ124" i="5"/>
  <c r="AJ124" i="6" s="1"/>
  <c r="AJ124" i="8" s="1"/>
  <c r="AJ124" i="4"/>
  <c r="AL154" i="5"/>
  <c r="AL154" i="6" s="1"/>
  <c r="AL154" i="8" s="1"/>
  <c r="AL154" i="4"/>
  <c r="AH163" i="5"/>
  <c r="AH163" i="6" s="1"/>
  <c r="AH163" i="8" s="1"/>
  <c r="AH163" i="4"/>
  <c r="AN2" i="4"/>
  <c r="AN2" i="5"/>
  <c r="AN2" i="6" s="1"/>
  <c r="AN2" i="8" s="1"/>
  <c r="AQ89" i="5"/>
  <c r="AQ155" i="4"/>
  <c r="AQ140" i="6"/>
  <c r="AQ140" i="8" s="1"/>
  <c r="AQ97" i="4"/>
  <c r="AQ110" i="5" l="1"/>
  <c r="AQ110" i="14"/>
  <c r="AQ8" i="5"/>
  <c r="AQ8" i="14"/>
  <c r="AQ155" i="5"/>
  <c r="AQ155" i="14"/>
  <c r="AQ40" i="5"/>
  <c r="AQ40" i="6" s="1"/>
  <c r="AQ40" i="8" s="1"/>
  <c r="AQ40" i="14"/>
  <c r="AQ151" i="4"/>
  <c r="AQ151" i="14"/>
  <c r="AQ69" i="5"/>
  <c r="AQ69" i="14"/>
  <c r="AQ101" i="4"/>
  <c r="AQ101" i="14"/>
  <c r="AQ89" i="4"/>
  <c r="AQ176" i="5"/>
  <c r="AQ176" i="14"/>
  <c r="AQ142" i="5"/>
  <c r="AQ142" i="14"/>
  <c r="AQ94" i="5"/>
  <c r="AQ94" i="14"/>
  <c r="AQ135" i="4"/>
  <c r="AQ135" i="14"/>
  <c r="AQ61" i="5"/>
  <c r="AQ61" i="14"/>
  <c r="AQ185" i="5"/>
  <c r="AQ185" i="14"/>
  <c r="AQ9" i="5"/>
  <c r="AQ9" i="14"/>
  <c r="AQ132" i="4"/>
  <c r="AQ132" i="14"/>
  <c r="AQ184" i="4"/>
  <c r="AQ184" i="14"/>
  <c r="AQ91" i="5"/>
  <c r="AQ91" i="14"/>
  <c r="AQ20" i="5"/>
  <c r="AQ20" i="14"/>
  <c r="AQ85" i="5"/>
  <c r="AQ85" i="14"/>
  <c r="AQ164" i="5"/>
  <c r="AQ164" i="14"/>
  <c r="AQ196" i="5"/>
  <c r="AQ196" i="14"/>
  <c r="AQ123" i="4"/>
  <c r="AQ123" i="14"/>
  <c r="AQ107" i="5"/>
  <c r="AQ107" i="14"/>
  <c r="AQ97" i="5"/>
  <c r="AQ97" i="14"/>
  <c r="AQ132" i="5"/>
  <c r="AQ132" i="6" s="1"/>
  <c r="AQ132" i="8" s="1"/>
  <c r="AQ9" i="4"/>
  <c r="AQ61" i="4"/>
  <c r="AQ101" i="5"/>
  <c r="AQ101" i="6" s="1"/>
  <c r="AQ101" i="8" s="1"/>
  <c r="AQ94" i="4"/>
  <c r="AQ185" i="4"/>
  <c r="AQ40" i="4"/>
  <c r="AQ176" i="4"/>
  <c r="AQ91" i="4"/>
  <c r="AP177" i="3"/>
  <c r="AP177" i="14" s="1"/>
  <c r="AQ151" i="5"/>
  <c r="AQ151" i="6" s="1"/>
  <c r="AQ151" i="8" s="1"/>
  <c r="AQ196" i="4"/>
  <c r="AQ69" i="4"/>
  <c r="AQ142" i="4"/>
  <c r="AQ107" i="4"/>
  <c r="AQ184" i="5"/>
  <c r="AQ184" i="6" s="1"/>
  <c r="AQ184" i="8" s="1"/>
  <c r="AQ85" i="4"/>
  <c r="AQ135" i="5"/>
  <c r="AQ135" i="6" s="1"/>
  <c r="AQ135" i="8" s="1"/>
  <c r="AK53" i="3"/>
  <c r="AK53" i="14" s="1"/>
  <c r="AK53" i="9"/>
  <c r="AK24" i="3"/>
  <c r="AK24" i="14" s="1"/>
  <c r="AK24" i="9"/>
  <c r="AJ18" i="3"/>
  <c r="AJ18" i="14" s="1"/>
  <c r="AJ18" i="9"/>
  <c r="AJ12" i="3"/>
  <c r="AJ12" i="14" s="1"/>
  <c r="AJ12" i="9"/>
  <c r="AI171" i="3"/>
  <c r="AI171" i="14" s="1"/>
  <c r="AI171" i="9"/>
  <c r="AK127" i="3"/>
  <c r="AK127" i="14" s="1"/>
  <c r="AK127" i="9"/>
  <c r="AJ113" i="3"/>
  <c r="AJ113" i="14" s="1"/>
  <c r="AJ113" i="9"/>
  <c r="AK86" i="3"/>
  <c r="AK86" i="14" s="1"/>
  <c r="AK86" i="9"/>
  <c r="AL80" i="3"/>
  <c r="AL80" i="14" s="1"/>
  <c r="AL80" i="9"/>
  <c r="AL193" i="3"/>
  <c r="AL193" i="14" s="1"/>
  <c r="AL193" i="9"/>
  <c r="AK133" i="3"/>
  <c r="AK133" i="14" s="1"/>
  <c r="AK133" i="9"/>
  <c r="AN10" i="3"/>
  <c r="AN10" i="14" s="1"/>
  <c r="AN10" i="9"/>
  <c r="AJ174" i="6"/>
  <c r="AJ174" i="8" s="1"/>
  <c r="AK187" i="5"/>
  <c r="AK187" i="6" s="1"/>
  <c r="AK187" i="8" s="1"/>
  <c r="AK187" i="4"/>
  <c r="AJ3" i="4"/>
  <c r="AJ3" i="5"/>
  <c r="AJ3" i="6" s="1"/>
  <c r="AJ3" i="8" s="1"/>
  <c r="AK181" i="5"/>
  <c r="AK181" i="6" s="1"/>
  <c r="AK181" i="8" s="1"/>
  <c r="AK181" i="4"/>
  <c r="AL182" i="5"/>
  <c r="AL182" i="6" s="1"/>
  <c r="AL182" i="8" s="1"/>
  <c r="AL182" i="4"/>
  <c r="AL152" i="3"/>
  <c r="AL152" i="14" s="1"/>
  <c r="AL152" i="9"/>
  <c r="AM125" i="3"/>
  <c r="AM125" i="14" s="1"/>
  <c r="AM125" i="9"/>
  <c r="AJ130" i="5"/>
  <c r="AJ130" i="6" s="1"/>
  <c r="AJ130" i="8" s="1"/>
  <c r="AJ130" i="4"/>
  <c r="AL32" i="3"/>
  <c r="AL32" i="14" s="1"/>
  <c r="AL32" i="9"/>
  <c r="AJ173" i="4"/>
  <c r="AJ173" i="5"/>
  <c r="AJ173" i="6" s="1"/>
  <c r="AJ173" i="8" s="1"/>
  <c r="AL118" i="3"/>
  <c r="AL118" i="14" s="1"/>
  <c r="AL118" i="9"/>
  <c r="AL76" i="5"/>
  <c r="AL76" i="6" s="1"/>
  <c r="AL76" i="8" s="1"/>
  <c r="AL76" i="4"/>
  <c r="AM58" i="5"/>
  <c r="AM58" i="6" s="1"/>
  <c r="AM58" i="8" s="1"/>
  <c r="AM58" i="4"/>
  <c r="AI67" i="5"/>
  <c r="AI67" i="6" s="1"/>
  <c r="AI67" i="8" s="1"/>
  <c r="AI67" i="4"/>
  <c r="AR140" i="3"/>
  <c r="AR140" i="9"/>
  <c r="AJ103" i="5"/>
  <c r="AJ103" i="6" s="1"/>
  <c r="AJ103" i="8" s="1"/>
  <c r="AJ103" i="4"/>
  <c r="AI122" i="6"/>
  <c r="AI122" i="8" s="1"/>
  <c r="AI106" i="4"/>
  <c r="AI106" i="5"/>
  <c r="AL39" i="6"/>
  <c r="AL39" i="8" s="1"/>
  <c r="AL160" i="5"/>
  <c r="AL160" i="6" s="1"/>
  <c r="AL160" i="8" s="1"/>
  <c r="AL160" i="4"/>
  <c r="AK46" i="5"/>
  <c r="AK46" i="6" s="1"/>
  <c r="AK46" i="8" s="1"/>
  <c r="AK46" i="4"/>
  <c r="AJ147" i="6"/>
  <c r="AJ147" i="8" s="1"/>
  <c r="AK57" i="5"/>
  <c r="AK57" i="6" s="1"/>
  <c r="AK57" i="8" s="1"/>
  <c r="AK57" i="4"/>
  <c r="AL25" i="3"/>
  <c r="AL25" i="14" s="1"/>
  <c r="AL25" i="9"/>
  <c r="AL37" i="3"/>
  <c r="AL37" i="14" s="1"/>
  <c r="AL37" i="9"/>
  <c r="AK78" i="5"/>
  <c r="AK78" i="6" s="1"/>
  <c r="AK78" i="8" s="1"/>
  <c r="AK78" i="4"/>
  <c r="AI163" i="3"/>
  <c r="AI163" i="14" s="1"/>
  <c r="AI163" i="9"/>
  <c r="AK178" i="3"/>
  <c r="AK178" i="14" s="1"/>
  <c r="AK178" i="9"/>
  <c r="AM92" i="3"/>
  <c r="AM92" i="14" s="1"/>
  <c r="AM92" i="9"/>
  <c r="AL50" i="3"/>
  <c r="AL50" i="14" s="1"/>
  <c r="AL50" i="9"/>
  <c r="AM49" i="3"/>
  <c r="AM49" i="14" s="1"/>
  <c r="AM49" i="9"/>
  <c r="AM70" i="5"/>
  <c r="AM70" i="6" s="1"/>
  <c r="AM70" i="8" s="1"/>
  <c r="AM70" i="4"/>
  <c r="AL62" i="3"/>
  <c r="AL62" i="14" s="1"/>
  <c r="AL62" i="9"/>
  <c r="AI51" i="5"/>
  <c r="AI51" i="6" s="1"/>
  <c r="AI51" i="8" s="1"/>
  <c r="AI51" i="4"/>
  <c r="AL5" i="5"/>
  <c r="AL5" i="6" s="1"/>
  <c r="AL5" i="8" s="1"/>
  <c r="AL5" i="4"/>
  <c r="AK13" i="5"/>
  <c r="AK13" i="4"/>
  <c r="AN72" i="4"/>
  <c r="AN72" i="5"/>
  <c r="AM60" i="3"/>
  <c r="AM60" i="14" s="1"/>
  <c r="AM60" i="9"/>
  <c r="AI102" i="6"/>
  <c r="AI102" i="8" s="1"/>
  <c r="AI169" i="6"/>
  <c r="AI169" i="8" s="1"/>
  <c r="AI166" i="4"/>
  <c r="AI166" i="5"/>
  <c r="AI166" i="6" s="1"/>
  <c r="AI166" i="8" s="1"/>
  <c r="AK96" i="3"/>
  <c r="AK96" i="14" s="1"/>
  <c r="AK96" i="9"/>
  <c r="AK73" i="5"/>
  <c r="AK73" i="6" s="1"/>
  <c r="AK73" i="8" s="1"/>
  <c r="AK73" i="4"/>
  <c r="AL90" i="5"/>
  <c r="AL90" i="6" s="1"/>
  <c r="AL90" i="8" s="1"/>
  <c r="AL90" i="4"/>
  <c r="AQ123" i="5"/>
  <c r="AQ123" i="6" s="1"/>
  <c r="AQ123" i="8" s="1"/>
  <c r="AQ110" i="4"/>
  <c r="AQ8" i="4"/>
  <c r="AK83" i="5"/>
  <c r="AK83" i="6" s="1"/>
  <c r="AK83" i="8" s="1"/>
  <c r="AK83" i="4"/>
  <c r="AI77" i="4"/>
  <c r="AI77" i="5"/>
  <c r="AL109" i="3"/>
  <c r="AL109" i="14" s="1"/>
  <c r="AL109" i="9"/>
  <c r="AL128" i="6"/>
  <c r="AL128" i="8" s="1"/>
  <c r="AL68" i="3"/>
  <c r="AL68" i="14" s="1"/>
  <c r="AL68" i="9"/>
  <c r="AK148" i="5"/>
  <c r="AK148" i="6" s="1"/>
  <c r="AK148" i="8" s="1"/>
  <c r="AK148" i="4"/>
  <c r="AM190" i="3"/>
  <c r="AM190" i="14" s="1"/>
  <c r="AM190" i="9"/>
  <c r="AJ172" i="4"/>
  <c r="AJ172" i="5"/>
  <c r="AJ172" i="6" s="1"/>
  <c r="AJ172" i="8" s="1"/>
  <c r="AL84" i="6"/>
  <c r="AL84" i="8" s="1"/>
  <c r="AH194" i="6"/>
  <c r="AH194" i="8" s="1"/>
  <c r="AL144" i="5"/>
  <c r="AL144" i="4"/>
  <c r="AK104" i="3"/>
  <c r="AK104" i="14" s="1"/>
  <c r="AK104" i="9"/>
  <c r="AI126" i="3"/>
  <c r="AI126" i="14" s="1"/>
  <c r="AI126" i="9"/>
  <c r="AP120" i="5"/>
  <c r="AP120" i="6" s="1"/>
  <c r="AP120" i="8" s="1"/>
  <c r="AP120" i="4"/>
  <c r="AI43" i="5"/>
  <c r="AI43" i="6" s="1"/>
  <c r="AI43" i="8" s="1"/>
  <c r="AI43" i="4"/>
  <c r="AM192" i="5"/>
  <c r="AM192" i="4"/>
  <c r="AI66" i="5"/>
  <c r="AI66" i="4"/>
  <c r="AN7" i="3"/>
  <c r="AN7" i="14" s="1"/>
  <c r="AN7" i="9"/>
  <c r="AJ131" i="3"/>
  <c r="AJ131" i="14" s="1"/>
  <c r="AJ131" i="9"/>
  <c r="AL64" i="6"/>
  <c r="AL64" i="8" s="1"/>
  <c r="AM81" i="5"/>
  <c r="AM81" i="6" s="1"/>
  <c r="AM81" i="8" s="1"/>
  <c r="AM81" i="4"/>
  <c r="AL162" i="5"/>
  <c r="AL162" i="4"/>
  <c r="AL112" i="3"/>
  <c r="AL112" i="14" s="1"/>
  <c r="AL112" i="9"/>
  <c r="AK45" i="3"/>
  <c r="AK45" i="14" s="1"/>
  <c r="AK45" i="9"/>
  <c r="AM28" i="5"/>
  <c r="AM28" i="6" s="1"/>
  <c r="AM28" i="8" s="1"/>
  <c r="AM28" i="4"/>
  <c r="AL157" i="3"/>
  <c r="AL157" i="14" s="1"/>
  <c r="AL157" i="9"/>
  <c r="AK47" i="5"/>
  <c r="AK47" i="4"/>
  <c r="AL4" i="5"/>
  <c r="AL4" i="6" s="1"/>
  <c r="AL4" i="8" s="1"/>
  <c r="AL4" i="4"/>
  <c r="AM159" i="5"/>
  <c r="AM159" i="6" s="1"/>
  <c r="AM159" i="8" s="1"/>
  <c r="AM159" i="4"/>
  <c r="AM21" i="5"/>
  <c r="AM21" i="6" s="1"/>
  <c r="AM21" i="8" s="1"/>
  <c r="AM21" i="4"/>
  <c r="AL183" i="6"/>
  <c r="AL183" i="8" s="1"/>
  <c r="AM23" i="4"/>
  <c r="AM23" i="5"/>
  <c r="AK138" i="3"/>
  <c r="AK138" i="14" s="1"/>
  <c r="AK138" i="9"/>
  <c r="AK161" i="3"/>
  <c r="AK161" i="14" s="1"/>
  <c r="AK161" i="9"/>
  <c r="AQ20" i="4"/>
  <c r="AQ164" i="4"/>
  <c r="AJ201" i="6"/>
  <c r="AJ201" i="8" s="1"/>
  <c r="AL191" i="3"/>
  <c r="AL191" i="14" s="1"/>
  <c r="AL191" i="9"/>
  <c r="AL63" i="3"/>
  <c r="AL63" i="14" s="1"/>
  <c r="AL63" i="9"/>
  <c r="AK188" i="5"/>
  <c r="AK188" i="6" s="1"/>
  <c r="AK188" i="8" s="1"/>
  <c r="AK188" i="4"/>
  <c r="AK35" i="3"/>
  <c r="AK35" i="14" s="1"/>
  <c r="AK35" i="9"/>
  <c r="AL44" i="3"/>
  <c r="AL44" i="14" s="1"/>
  <c r="AL44" i="9"/>
  <c r="AM189" i="3"/>
  <c r="AM189" i="14" s="1"/>
  <c r="AM189" i="9"/>
  <c r="AL41" i="4"/>
  <c r="AL41" i="5"/>
  <c r="AL41" i="6" s="1"/>
  <c r="AL41" i="8" s="1"/>
  <c r="AI99" i="5"/>
  <c r="AI99" i="4"/>
  <c r="AL175" i="5"/>
  <c r="AL175" i="6" s="1"/>
  <c r="AL175" i="8" s="1"/>
  <c r="AL175" i="4"/>
  <c r="AK95" i="5"/>
  <c r="AK95" i="6" s="1"/>
  <c r="AK95" i="8" s="1"/>
  <c r="AK95" i="4"/>
  <c r="AM33" i="3"/>
  <c r="AM33" i="14" s="1"/>
  <c r="AM33" i="9"/>
  <c r="AK186" i="3"/>
  <c r="AK186" i="14" s="1"/>
  <c r="AK186" i="9"/>
  <c r="AL98" i="4"/>
  <c r="AL98" i="5"/>
  <c r="AL98" i="6" s="1"/>
  <c r="AL98" i="8" s="1"/>
  <c r="AK22" i="5"/>
  <c r="AK22" i="6" s="1"/>
  <c r="AK22" i="8" s="1"/>
  <c r="AK22" i="4"/>
  <c r="AJ36" i="3"/>
  <c r="AJ36" i="14" s="1"/>
  <c r="AJ36" i="9"/>
  <c r="AM153" i="5"/>
  <c r="AM153" i="4"/>
  <c r="AM119" i="3"/>
  <c r="AM119" i="14" s="1"/>
  <c r="AM119" i="9"/>
  <c r="AM154" i="3"/>
  <c r="AM154" i="14" s="1"/>
  <c r="AM154" i="9"/>
  <c r="AK129" i="3"/>
  <c r="AK129" i="14" s="1"/>
  <c r="AK129" i="9"/>
  <c r="AI195" i="5"/>
  <c r="AI195" i="6" s="1"/>
  <c r="AI195" i="8" s="1"/>
  <c r="AI195" i="4"/>
  <c r="AL15" i="5"/>
  <c r="AL15" i="4"/>
  <c r="AL146" i="3"/>
  <c r="AL146" i="14" s="1"/>
  <c r="AL146" i="9"/>
  <c r="AL52" i="6"/>
  <c r="AL52" i="8" s="1"/>
  <c r="AM55" i="5"/>
  <c r="AM55" i="4"/>
  <c r="AM100" i="3"/>
  <c r="AM100" i="14" s="1"/>
  <c r="AM100" i="9"/>
  <c r="AK143" i="3"/>
  <c r="AK143" i="14" s="1"/>
  <c r="AK143" i="9"/>
  <c r="AL59" i="4"/>
  <c r="AL59" i="5"/>
  <c r="AL59" i="6" s="1"/>
  <c r="AL59" i="8" s="1"/>
  <c r="AK56" i="6"/>
  <c r="AK56" i="8" s="1"/>
  <c r="AK31" i="3"/>
  <c r="AK31" i="14" s="1"/>
  <c r="AK31" i="9"/>
  <c r="AK111" i="4"/>
  <c r="AK111" i="5"/>
  <c r="AK111" i="6" s="1"/>
  <c r="AK111" i="8" s="1"/>
  <c r="AJ200" i="3"/>
  <c r="AJ200" i="14" s="1"/>
  <c r="AJ200" i="9"/>
  <c r="AK6" i="3"/>
  <c r="AK6" i="14" s="1"/>
  <c r="AK6" i="9"/>
  <c r="AI17" i="6"/>
  <c r="AI17" i="8" s="1"/>
  <c r="AL137" i="3"/>
  <c r="AL137" i="14" s="1"/>
  <c r="AL137" i="9"/>
  <c r="AM14" i="5"/>
  <c r="AM14" i="6" s="1"/>
  <c r="AM14" i="8" s="1"/>
  <c r="AM14" i="4"/>
  <c r="AM108" i="4"/>
  <c r="AM108" i="5"/>
  <c r="AK134" i="3"/>
  <c r="AK134" i="14" s="1"/>
  <c r="AK134" i="9"/>
  <c r="AJ114" i="5"/>
  <c r="AJ114" i="6" s="1"/>
  <c r="AJ114" i="8" s="1"/>
  <c r="AJ114" i="4"/>
  <c r="AK158" i="5"/>
  <c r="AK158" i="6" s="1"/>
  <c r="AK158" i="8" s="1"/>
  <c r="AK158" i="4"/>
  <c r="AI82" i="4"/>
  <c r="AI82" i="5"/>
  <c r="AI82" i="6" s="1"/>
  <c r="AI82" i="8" s="1"/>
  <c r="AM199" i="5"/>
  <c r="AM199" i="6" s="1"/>
  <c r="AM199" i="8" s="1"/>
  <c r="AM199" i="4"/>
  <c r="AL79" i="6"/>
  <c r="AL79" i="8" s="1"/>
  <c r="AJ116" i="4"/>
  <c r="AJ116" i="5"/>
  <c r="AJ116" i="6" s="1"/>
  <c r="AJ116" i="8" s="1"/>
  <c r="AL168" i="5"/>
  <c r="AL168" i="4"/>
  <c r="AL156" i="3"/>
  <c r="AL156" i="14" s="1"/>
  <c r="AL156" i="9"/>
  <c r="AJ139" i="3"/>
  <c r="AJ139" i="14" s="1"/>
  <c r="AJ139" i="9"/>
  <c r="AO88" i="5"/>
  <c r="AO88" i="6" s="1"/>
  <c r="AO88" i="8" s="1"/>
  <c r="AO88" i="4"/>
  <c r="AK198" i="5"/>
  <c r="AK198" i="4"/>
  <c r="AL42" i="5"/>
  <c r="AL42" i="6" s="1"/>
  <c r="AL42" i="8" s="1"/>
  <c r="AL42" i="4"/>
  <c r="AM75" i="5"/>
  <c r="AM75" i="6" s="1"/>
  <c r="AM75" i="8" s="1"/>
  <c r="AM75" i="4"/>
  <c r="AK165" i="6"/>
  <c r="AK165" i="8" s="1"/>
  <c r="AK74" i="6"/>
  <c r="AK74" i="8" s="1"/>
  <c r="AK124" i="3"/>
  <c r="AK124" i="14" s="1"/>
  <c r="AK124" i="9"/>
  <c r="AL19" i="6"/>
  <c r="AL19" i="8" s="1"/>
  <c r="AJ145" i="6"/>
  <c r="AJ145" i="8" s="1"/>
  <c r="AK48" i="3"/>
  <c r="AK48" i="14" s="1"/>
  <c r="AK48" i="9"/>
  <c r="AN136" i="3"/>
  <c r="AN136" i="14" s="1"/>
  <c r="AN136" i="9"/>
  <c r="AL34" i="3"/>
  <c r="AL34" i="14" s="1"/>
  <c r="AL34" i="9"/>
  <c r="AK150" i="3"/>
  <c r="AK150" i="14" s="1"/>
  <c r="AK150" i="9"/>
  <c r="AN141" i="3"/>
  <c r="AN141" i="14" s="1"/>
  <c r="AN141" i="9"/>
  <c r="AK30" i="5"/>
  <c r="AK30" i="6" s="1"/>
  <c r="AK30" i="8" s="1"/>
  <c r="AK30" i="4"/>
  <c r="AM149" i="3"/>
  <c r="AM149" i="14" s="1"/>
  <c r="AM149" i="9"/>
  <c r="AK29" i="5"/>
  <c r="AK29" i="6" s="1"/>
  <c r="AK29" i="8" s="1"/>
  <c r="AK29" i="4"/>
  <c r="AK197" i="4"/>
  <c r="AK197" i="5"/>
  <c r="AK197" i="6" s="1"/>
  <c r="AK197" i="8" s="1"/>
  <c r="AJ167" i="5"/>
  <c r="AJ167" i="6" s="1"/>
  <c r="AJ167" i="8" s="1"/>
  <c r="AJ167" i="4"/>
  <c r="AM93" i="3"/>
  <c r="AM93" i="14" s="1"/>
  <c r="AM93" i="9"/>
  <c r="AM180" i="4"/>
  <c r="AM180" i="5"/>
  <c r="AJ16" i="3"/>
  <c r="AJ16" i="14" s="1"/>
  <c r="AJ16" i="9"/>
  <c r="AL11" i="3"/>
  <c r="AL11" i="14" s="1"/>
  <c r="AL11" i="9"/>
  <c r="AJ115" i="5"/>
  <c r="AJ115" i="6" s="1"/>
  <c r="AJ115" i="8" s="1"/>
  <c r="AJ115" i="4"/>
  <c r="AL87" i="3"/>
  <c r="AL87" i="14" s="1"/>
  <c r="AL87" i="9"/>
  <c r="AJ65" i="3"/>
  <c r="AJ65" i="14" s="1"/>
  <c r="AJ65" i="9"/>
  <c r="AL26" i="6"/>
  <c r="AL26" i="8" s="1"/>
  <c r="AJ117" i="5"/>
  <c r="AJ117" i="6" s="1"/>
  <c r="AJ117" i="8" s="1"/>
  <c r="AJ117" i="4"/>
  <c r="AL71" i="3"/>
  <c r="AL71" i="14" s="1"/>
  <c r="AL71" i="9"/>
  <c r="AL121" i="3"/>
  <c r="AL121" i="14" s="1"/>
  <c r="AL121" i="9"/>
  <c r="AM179" i="3"/>
  <c r="AM179" i="14" s="1"/>
  <c r="AM179" i="9"/>
  <c r="AN27" i="3"/>
  <c r="AN27" i="14" s="1"/>
  <c r="AN27" i="9"/>
  <c r="AL105" i="5"/>
  <c r="AL105" i="6" s="1"/>
  <c r="AL105" i="8" s="1"/>
  <c r="AL105" i="4"/>
  <c r="AM170" i="5"/>
  <c r="AM170" i="6" s="1"/>
  <c r="AM170" i="8" s="1"/>
  <c r="AM170" i="4"/>
  <c r="AL54" i="3"/>
  <c r="AL54" i="14" s="1"/>
  <c r="AL54" i="9"/>
  <c r="AL38" i="3"/>
  <c r="AL38" i="14" s="1"/>
  <c r="AL38" i="9"/>
  <c r="AO2" i="3"/>
  <c r="AO2" i="14" s="1"/>
  <c r="AO2" i="9"/>
  <c r="AQ185" i="6"/>
  <c r="AQ185" i="8" s="1"/>
  <c r="AQ107" i="6"/>
  <c r="AQ107" i="8" s="1"/>
  <c r="AQ9" i="6"/>
  <c r="AQ9" i="8" s="1"/>
  <c r="AQ196" i="6"/>
  <c r="AQ196" i="8" s="1"/>
  <c r="AQ8" i="6"/>
  <c r="AQ8" i="8" s="1"/>
  <c r="AQ142" i="6"/>
  <c r="AQ142" i="8" s="1"/>
  <c r="AQ85" i="6"/>
  <c r="AQ85" i="8" s="1"/>
  <c r="AQ164" i="6"/>
  <c r="AQ164" i="8" s="1"/>
  <c r="AQ176" i="6"/>
  <c r="AQ176" i="8" s="1"/>
  <c r="AQ89" i="6"/>
  <c r="AQ89" i="8" s="1"/>
  <c r="AQ69" i="6"/>
  <c r="AQ69" i="8" s="1"/>
  <c r="AQ61" i="6"/>
  <c r="AQ61" i="8" s="1"/>
  <c r="AQ155" i="6"/>
  <c r="AQ155" i="8" s="1"/>
  <c r="AQ94" i="6"/>
  <c r="AQ94" i="8" s="1"/>
  <c r="AQ97" i="6"/>
  <c r="AQ97" i="8" s="1"/>
  <c r="AQ110" i="6"/>
  <c r="AQ110" i="8" s="1"/>
  <c r="AQ91" i="6"/>
  <c r="AQ91" i="8" s="1"/>
  <c r="AQ20" i="6"/>
  <c r="AQ20" i="8" s="1"/>
  <c r="AR140" i="5" l="1"/>
  <c r="AR140" i="14"/>
  <c r="AP177" i="4"/>
  <c r="AP177" i="5"/>
  <c r="AP177" i="6" s="1"/>
  <c r="AP177" i="8" s="1"/>
  <c r="AQ177" i="9" s="1"/>
  <c r="AR140" i="4"/>
  <c r="AK145" i="3"/>
  <c r="AK145" i="14" s="1"/>
  <c r="AK145" i="9"/>
  <c r="AM19" i="3"/>
  <c r="AM19" i="14" s="1"/>
  <c r="AM19" i="9"/>
  <c r="AM183" i="3"/>
  <c r="AM183" i="14" s="1"/>
  <c r="AM183" i="9"/>
  <c r="AR155" i="3"/>
  <c r="AR155" i="9"/>
  <c r="AR61" i="3"/>
  <c r="AR61" i="9"/>
  <c r="AM79" i="3"/>
  <c r="AM79" i="14" s="1"/>
  <c r="AM79" i="9"/>
  <c r="AJ17" i="3"/>
  <c r="AJ17" i="14" s="1"/>
  <c r="AJ17" i="9"/>
  <c r="AK174" i="3"/>
  <c r="AK174" i="14" s="1"/>
  <c r="AK174" i="9"/>
  <c r="AJ169" i="3"/>
  <c r="AJ169" i="14" s="1"/>
  <c r="AJ169" i="9"/>
  <c r="AL74" i="3"/>
  <c r="AL74" i="14" s="1"/>
  <c r="AL74" i="9"/>
  <c r="AJ102" i="3"/>
  <c r="AJ102" i="14" s="1"/>
  <c r="AJ102" i="9"/>
  <c r="AR40" i="3"/>
  <c r="AR40" i="9"/>
  <c r="AM52" i="3"/>
  <c r="AM52" i="14" s="1"/>
  <c r="AM52" i="9"/>
  <c r="AI194" i="3"/>
  <c r="AI194" i="14" s="1"/>
  <c r="AI194" i="9"/>
  <c r="AK147" i="3"/>
  <c r="AK147" i="14" s="1"/>
  <c r="AK147" i="9"/>
  <c r="AL165" i="3"/>
  <c r="AL165" i="14" s="1"/>
  <c r="AL165" i="9"/>
  <c r="AR91" i="3"/>
  <c r="AR91" i="14" s="1"/>
  <c r="AR91" i="9"/>
  <c r="AR164" i="3"/>
  <c r="AR164" i="9"/>
  <c r="AL46" i="3"/>
  <c r="AL46" i="14" s="1"/>
  <c r="AL46" i="9"/>
  <c r="AJ67" i="3"/>
  <c r="AJ67" i="14" s="1"/>
  <c r="AJ67" i="9"/>
  <c r="AJ16" i="4"/>
  <c r="AJ16" i="5"/>
  <c r="AJ16" i="6" s="1"/>
  <c r="AJ16" i="8" s="1"/>
  <c r="AK48" i="5"/>
  <c r="AK48" i="6" s="1"/>
  <c r="AK48" i="8" s="1"/>
  <c r="AK48" i="4"/>
  <c r="AK186" i="5"/>
  <c r="AK186" i="6" s="1"/>
  <c r="AK186" i="8" s="1"/>
  <c r="AK186" i="4"/>
  <c r="AM192" i="6"/>
  <c r="AM192" i="8" s="1"/>
  <c r="AM90" i="3"/>
  <c r="AM90" i="14" s="1"/>
  <c r="AM90" i="9"/>
  <c r="AM160" i="3"/>
  <c r="AM160" i="14" s="1"/>
  <c r="AM160" i="9"/>
  <c r="AN10" i="5"/>
  <c r="AN10" i="6" s="1"/>
  <c r="AN10" i="8" s="1"/>
  <c r="AN10" i="4"/>
  <c r="AI171" i="4"/>
  <c r="AI171" i="5"/>
  <c r="AI171" i="6" s="1"/>
  <c r="AI171" i="8" s="1"/>
  <c r="AK134" i="5"/>
  <c r="AK134" i="4"/>
  <c r="AK138" i="5"/>
  <c r="AK138" i="6" s="1"/>
  <c r="AK138" i="8" s="1"/>
  <c r="AK138" i="4"/>
  <c r="AN81" i="3"/>
  <c r="AN81" i="14" s="1"/>
  <c r="AN81" i="9"/>
  <c r="AM128" i="3"/>
  <c r="AM128" i="14" s="1"/>
  <c r="AM128" i="9"/>
  <c r="AN70" i="3"/>
  <c r="AN70" i="14" s="1"/>
  <c r="AN70" i="9"/>
  <c r="AL78" i="3"/>
  <c r="AL78" i="14" s="1"/>
  <c r="AL78" i="9"/>
  <c r="AM39" i="3"/>
  <c r="AM39" i="14" s="1"/>
  <c r="AM39" i="9"/>
  <c r="AN58" i="3"/>
  <c r="AN58" i="14" s="1"/>
  <c r="AN58" i="9"/>
  <c r="AR101" i="3"/>
  <c r="AR101" i="9"/>
  <c r="AN170" i="3"/>
  <c r="AN170" i="14" s="1"/>
  <c r="AN170" i="9"/>
  <c r="AM180" i="6"/>
  <c r="AM180" i="8" s="1"/>
  <c r="AL30" i="3"/>
  <c r="AL30" i="14" s="1"/>
  <c r="AL30" i="9"/>
  <c r="AK198" i="6"/>
  <c r="AK198" i="8" s="1"/>
  <c r="AM108" i="6"/>
  <c r="AM108" i="8" s="1"/>
  <c r="AM100" i="5"/>
  <c r="AM100" i="6" s="1"/>
  <c r="AM100" i="8" s="1"/>
  <c r="AM100" i="4"/>
  <c r="AM154" i="5"/>
  <c r="AM154" i="6" s="1"/>
  <c r="AM154" i="8" s="1"/>
  <c r="AM154" i="4"/>
  <c r="AM33" i="4"/>
  <c r="AM33" i="5"/>
  <c r="AM33" i="6" s="1"/>
  <c r="AM33" i="8" s="1"/>
  <c r="AM23" i="6"/>
  <c r="AM23" i="8" s="1"/>
  <c r="AK47" i="6"/>
  <c r="AK47" i="8" s="1"/>
  <c r="AJ43" i="3"/>
  <c r="AJ43" i="14" s="1"/>
  <c r="AJ43" i="9"/>
  <c r="AK172" i="3"/>
  <c r="AK172" i="14" s="1"/>
  <c r="AK172" i="9"/>
  <c r="AL152" i="5"/>
  <c r="AL152" i="4"/>
  <c r="AK133" i="5"/>
  <c r="AK133" i="4"/>
  <c r="AJ12" i="5"/>
  <c r="AJ12" i="4"/>
  <c r="AL44" i="4"/>
  <c r="AL44" i="5"/>
  <c r="AM4" i="3"/>
  <c r="AM4" i="14" s="1"/>
  <c r="AM4" i="9"/>
  <c r="AK35" i="4"/>
  <c r="AK35" i="5"/>
  <c r="AK35" i="6" s="1"/>
  <c r="AK35" i="8" s="1"/>
  <c r="AN72" i="6"/>
  <c r="AN72" i="8" s="1"/>
  <c r="AM93" i="4"/>
  <c r="AM93" i="5"/>
  <c r="AM93" i="6" s="1"/>
  <c r="AM93" i="8" s="1"/>
  <c r="AR94" i="3"/>
  <c r="AR94" i="9"/>
  <c r="AK167" i="3"/>
  <c r="AK167" i="14" s="1"/>
  <c r="AK167" i="9"/>
  <c r="AJ139" i="5"/>
  <c r="AJ139" i="6" s="1"/>
  <c r="AJ139" i="8" s="1"/>
  <c r="AJ139" i="4"/>
  <c r="AL191" i="4"/>
  <c r="AL191" i="5"/>
  <c r="AL191" i="6" s="1"/>
  <c r="AL191" i="8" s="1"/>
  <c r="AN28" i="3"/>
  <c r="AN28" i="14" s="1"/>
  <c r="AN28" i="9"/>
  <c r="AL148" i="3"/>
  <c r="AL148" i="14" s="1"/>
  <c r="AL148" i="9"/>
  <c r="AK13" i="6"/>
  <c r="AK13" i="8" s="1"/>
  <c r="AK3" i="3"/>
  <c r="AK3" i="14" s="1"/>
  <c r="AK3" i="9"/>
  <c r="AL80" i="5"/>
  <c r="AL80" i="4"/>
  <c r="AJ18" i="5"/>
  <c r="AJ18" i="6" s="1"/>
  <c r="AJ18" i="8" s="1"/>
  <c r="AJ18" i="4"/>
  <c r="AR8" i="3"/>
  <c r="AR8" i="14" s="1"/>
  <c r="AR8" i="9"/>
  <c r="AM149" i="4"/>
  <c r="AM149" i="5"/>
  <c r="AM149" i="6" s="1"/>
  <c r="AM149" i="8" s="1"/>
  <c r="AK161" i="4"/>
  <c r="AK161" i="5"/>
  <c r="AK161" i="6" s="1"/>
  <c r="AK161" i="8" s="1"/>
  <c r="AK143" i="5"/>
  <c r="AK143" i="6" s="1"/>
  <c r="AK143" i="8" s="1"/>
  <c r="AK143" i="4"/>
  <c r="AR97" i="3"/>
  <c r="AR97" i="9"/>
  <c r="AM119" i="4"/>
  <c r="AM119" i="5"/>
  <c r="AM119" i="6" s="1"/>
  <c r="AM119" i="8" s="1"/>
  <c r="AP88" i="3"/>
  <c r="AP88" i="14" s="1"/>
  <c r="AP88" i="9"/>
  <c r="AL50" i="5"/>
  <c r="AL50" i="6" s="1"/>
  <c r="AL50" i="8" s="1"/>
  <c r="AL50" i="4"/>
  <c r="AR110" i="3"/>
  <c r="AR110" i="14" s="1"/>
  <c r="AR110" i="9"/>
  <c r="AN27" i="5"/>
  <c r="AN27" i="4"/>
  <c r="AM175" i="3"/>
  <c r="AM175" i="14" s="1"/>
  <c r="AM175" i="9"/>
  <c r="AR132" i="3"/>
  <c r="AR132" i="9"/>
  <c r="AR89" i="3"/>
  <c r="AR89" i="9"/>
  <c r="AM179" i="5"/>
  <c r="AM179" i="6" s="1"/>
  <c r="AM179" i="8" s="1"/>
  <c r="AM179" i="4"/>
  <c r="AL87" i="5"/>
  <c r="AL87" i="6" s="1"/>
  <c r="AL87" i="8" s="1"/>
  <c r="AL87" i="4"/>
  <c r="AK150" i="5"/>
  <c r="AK150" i="6" s="1"/>
  <c r="AK150" i="8" s="1"/>
  <c r="AK150" i="4"/>
  <c r="AK124" i="5"/>
  <c r="AK124" i="4"/>
  <c r="AL137" i="5"/>
  <c r="AL137" i="6" s="1"/>
  <c r="AL137" i="8" s="1"/>
  <c r="AL137" i="4"/>
  <c r="AI99" i="6"/>
  <c r="AI99" i="8" s="1"/>
  <c r="AJ131" i="4"/>
  <c r="AJ131" i="5"/>
  <c r="AJ131" i="6" s="1"/>
  <c r="AJ131" i="8" s="1"/>
  <c r="AK104" i="4"/>
  <c r="AK104" i="5"/>
  <c r="AK104" i="6" s="1"/>
  <c r="AK104" i="8" s="1"/>
  <c r="AJ166" i="3"/>
  <c r="AJ166" i="14" s="1"/>
  <c r="AJ166" i="9"/>
  <c r="AK103" i="3"/>
  <c r="AK103" i="14" s="1"/>
  <c r="AK103" i="9"/>
  <c r="AJ195" i="3"/>
  <c r="AJ195" i="14" s="1"/>
  <c r="AJ195" i="9"/>
  <c r="AK116" i="3"/>
  <c r="AK116" i="14" s="1"/>
  <c r="AK116" i="9"/>
  <c r="AL162" i="6"/>
  <c r="AL162" i="8"/>
  <c r="AM125" i="4"/>
  <c r="AM125" i="5"/>
  <c r="AM125" i="6" s="1"/>
  <c r="AM125" i="8" s="1"/>
  <c r="AR123" i="3"/>
  <c r="AR123" i="9"/>
  <c r="AM64" i="3"/>
  <c r="AM64" i="14" s="1"/>
  <c r="AM64" i="9"/>
  <c r="AM60" i="5"/>
  <c r="AM60" i="6" s="1"/>
  <c r="AM60" i="8" s="1"/>
  <c r="AM60" i="4"/>
  <c r="AQ120" i="3"/>
  <c r="AQ120" i="14" s="1"/>
  <c r="AQ120" i="9"/>
  <c r="AR196" i="3"/>
  <c r="AR196" i="9"/>
  <c r="AJ65" i="5"/>
  <c r="AJ65" i="6" s="1"/>
  <c r="AJ65" i="8" s="1"/>
  <c r="AJ65" i="4"/>
  <c r="AI77" i="6"/>
  <c r="AI77" i="8" s="1"/>
  <c r="AR176" i="3"/>
  <c r="AR176" i="9"/>
  <c r="AL197" i="3"/>
  <c r="AL197" i="14" s="1"/>
  <c r="AL197" i="9"/>
  <c r="AL158" i="3"/>
  <c r="AL158" i="14" s="1"/>
  <c r="AL158" i="9"/>
  <c r="AK31" i="4"/>
  <c r="AK31" i="5"/>
  <c r="AK31" i="6" s="1"/>
  <c r="AK31" i="8" s="1"/>
  <c r="AM41" i="3"/>
  <c r="AM41" i="14" s="1"/>
  <c r="AM41" i="9"/>
  <c r="AK201" i="3"/>
  <c r="AK201" i="14" s="1"/>
  <c r="AK201" i="9"/>
  <c r="AK45" i="5"/>
  <c r="AK45" i="6" s="1"/>
  <c r="AK45" i="8" s="1"/>
  <c r="AK45" i="4"/>
  <c r="AL83" i="3"/>
  <c r="AL83" i="14" s="1"/>
  <c r="AL83" i="9"/>
  <c r="AM5" i="3"/>
  <c r="AM5" i="14" s="1"/>
  <c r="AM5" i="9"/>
  <c r="AM92" i="5"/>
  <c r="AM92" i="6" s="1"/>
  <c r="AM92" i="8" s="1"/>
  <c r="AM92" i="4"/>
  <c r="AK86" i="5"/>
  <c r="AK86" i="6" s="1"/>
  <c r="AK86" i="8" s="1"/>
  <c r="AK86" i="4"/>
  <c r="AL54" i="5"/>
  <c r="AL54" i="6" s="1"/>
  <c r="AL54" i="8" s="1"/>
  <c r="AL54" i="4"/>
  <c r="AK129" i="5"/>
  <c r="AK129" i="6" s="1"/>
  <c r="AK129" i="8" s="1"/>
  <c r="AK129" i="4"/>
  <c r="AM26" i="3"/>
  <c r="AM26" i="14" s="1"/>
  <c r="AM26" i="9"/>
  <c r="AI106" i="8"/>
  <c r="AI106" i="6"/>
  <c r="AL157" i="5"/>
  <c r="AL157" i="6" s="1"/>
  <c r="AL157" i="8" s="1"/>
  <c r="AL157" i="4"/>
  <c r="AN199" i="3"/>
  <c r="AN199" i="14" s="1"/>
  <c r="AN199" i="9"/>
  <c r="AJ122" i="3"/>
  <c r="AJ122" i="14" s="1"/>
  <c r="AJ122" i="9"/>
  <c r="AR9" i="3"/>
  <c r="AR9" i="9"/>
  <c r="AJ82" i="3"/>
  <c r="AJ82" i="14" s="1"/>
  <c r="AJ82" i="9"/>
  <c r="AI126" i="5"/>
  <c r="AI126" i="6" s="1"/>
  <c r="AI126" i="8" s="1"/>
  <c r="AI126" i="4"/>
  <c r="AR135" i="3"/>
  <c r="AR135" i="9"/>
  <c r="AR142" i="3"/>
  <c r="AR142" i="9"/>
  <c r="AK115" i="3"/>
  <c r="AK115" i="14" s="1"/>
  <c r="AK115" i="9"/>
  <c r="AL34" i="4"/>
  <c r="AL34" i="5"/>
  <c r="AL146" i="5"/>
  <c r="AL146" i="4"/>
  <c r="AJ36" i="4"/>
  <c r="AJ36" i="5"/>
  <c r="AJ36" i="6" s="1"/>
  <c r="AJ36" i="8" s="1"/>
  <c r="AN21" i="3"/>
  <c r="AN21" i="14" s="1"/>
  <c r="AN21" i="9"/>
  <c r="AN7" i="4"/>
  <c r="AN7" i="5"/>
  <c r="AN7" i="6" s="1"/>
  <c r="AN7" i="8" s="1"/>
  <c r="AL144" i="6"/>
  <c r="AL144" i="8" s="1"/>
  <c r="AL57" i="3"/>
  <c r="AL57" i="14" s="1"/>
  <c r="AL57" i="9"/>
  <c r="AL32" i="4"/>
  <c r="AL32" i="5"/>
  <c r="AL32" i="6" s="1"/>
  <c r="AL32" i="8" s="1"/>
  <c r="AL187" i="3"/>
  <c r="AL187" i="14" s="1"/>
  <c r="AL187" i="9"/>
  <c r="AN75" i="3"/>
  <c r="AN75" i="14" s="1"/>
  <c r="AN75" i="9"/>
  <c r="AM42" i="3"/>
  <c r="AM42" i="14" s="1"/>
  <c r="AM42" i="9"/>
  <c r="AR85" i="3"/>
  <c r="AR85" i="9"/>
  <c r="AL73" i="3"/>
  <c r="AL73" i="14" s="1"/>
  <c r="AL73" i="9"/>
  <c r="AM55" i="6"/>
  <c r="AM55" i="8" s="1"/>
  <c r="AL37" i="5"/>
  <c r="AL37" i="4"/>
  <c r="AN14" i="3"/>
  <c r="AN14" i="14" s="1"/>
  <c r="AN14" i="9"/>
  <c r="AL63" i="4"/>
  <c r="AL63" i="5"/>
  <c r="AL63" i="6" s="1"/>
  <c r="AL63" i="8" s="1"/>
  <c r="AL193" i="4"/>
  <c r="AL193" i="5"/>
  <c r="AL193" i="6" s="1"/>
  <c r="AL193" i="8" s="1"/>
  <c r="AN141" i="4"/>
  <c r="AN141" i="5"/>
  <c r="AM153" i="6"/>
  <c r="AM153" i="8" s="1"/>
  <c r="AL25" i="5"/>
  <c r="AL25" i="6" s="1"/>
  <c r="AL25" i="8" s="1"/>
  <c r="AL25" i="4"/>
  <c r="AR20" i="3"/>
  <c r="AR20" i="9"/>
  <c r="AR185" i="3"/>
  <c r="AR185" i="9"/>
  <c r="AL121" i="5"/>
  <c r="AL121" i="4"/>
  <c r="AL156" i="4"/>
  <c r="AL156" i="5"/>
  <c r="AL156" i="6" s="1"/>
  <c r="AL156" i="8" s="1"/>
  <c r="AK114" i="3"/>
  <c r="AK114" i="14" s="1"/>
  <c r="AK114" i="9"/>
  <c r="AL112" i="5"/>
  <c r="AL112" i="6" s="1"/>
  <c r="AL112" i="8" s="1"/>
  <c r="AL112" i="4"/>
  <c r="AJ113" i="5"/>
  <c r="AJ113" i="4"/>
  <c r="AK24" i="5"/>
  <c r="AK24" i="6" s="1"/>
  <c r="AK24" i="8" s="1"/>
  <c r="AK24" i="4"/>
  <c r="AM84" i="3"/>
  <c r="AM84" i="14" s="1"/>
  <c r="AM84" i="9"/>
  <c r="AI163" i="4"/>
  <c r="AI163" i="5"/>
  <c r="AI163" i="6" s="1"/>
  <c r="AI163" i="8" s="1"/>
  <c r="AL188" i="3"/>
  <c r="AL188" i="14" s="1"/>
  <c r="AL188" i="9"/>
  <c r="AM49" i="4"/>
  <c r="AM49" i="5"/>
  <c r="AM49" i="6" s="1"/>
  <c r="AM49" i="8" s="1"/>
  <c r="AM105" i="3"/>
  <c r="AM105" i="14" s="1"/>
  <c r="AM105" i="9"/>
  <c r="AL95" i="3"/>
  <c r="AL95" i="14" s="1"/>
  <c r="AL95" i="9"/>
  <c r="AL109" i="5"/>
  <c r="AL109" i="6" s="1"/>
  <c r="AL109" i="8" s="1"/>
  <c r="AL109" i="4"/>
  <c r="AM190" i="5"/>
  <c r="AM190" i="6" s="1"/>
  <c r="AM190" i="8" s="1"/>
  <c r="AM190" i="4"/>
  <c r="AR107" i="3"/>
  <c r="AR107" i="9"/>
  <c r="AL181" i="3"/>
  <c r="AL181" i="14" s="1"/>
  <c r="AL181" i="9"/>
  <c r="AR184" i="3"/>
  <c r="AR184" i="9"/>
  <c r="AL11" i="4"/>
  <c r="AL11" i="5"/>
  <c r="AL11" i="6" s="1"/>
  <c r="AL11" i="8" s="1"/>
  <c r="AL29" i="3"/>
  <c r="AL29" i="14" s="1"/>
  <c r="AL29" i="9"/>
  <c r="AL56" i="3"/>
  <c r="AL56" i="14" s="1"/>
  <c r="AL56" i="9"/>
  <c r="AL15" i="6"/>
  <c r="AL15" i="8" s="1"/>
  <c r="AL22" i="3"/>
  <c r="AL22" i="14" s="1"/>
  <c r="AL22" i="9"/>
  <c r="AM189" i="4"/>
  <c r="AM189" i="5"/>
  <c r="AM189" i="6" s="1"/>
  <c r="AM189" i="8" s="1"/>
  <c r="AI66" i="6"/>
  <c r="AI66" i="8" s="1"/>
  <c r="AL68" i="5"/>
  <c r="AL68" i="4"/>
  <c r="AJ51" i="3"/>
  <c r="AJ51" i="14" s="1"/>
  <c r="AJ51" i="9"/>
  <c r="AK117" i="3"/>
  <c r="AK117" i="14" s="1"/>
  <c r="AK117" i="9"/>
  <c r="AK6" i="4"/>
  <c r="AK6" i="5"/>
  <c r="AK6" i="6" s="1"/>
  <c r="AK6" i="8" s="1"/>
  <c r="AL62" i="5"/>
  <c r="AL62" i="6" s="1"/>
  <c r="AL62" i="8" s="1"/>
  <c r="AL62" i="4"/>
  <c r="AR151" i="3"/>
  <c r="AR151" i="9"/>
  <c r="AM76" i="3"/>
  <c r="AM76" i="14" s="1"/>
  <c r="AM76" i="9"/>
  <c r="AJ200" i="5"/>
  <c r="AJ200" i="6" s="1"/>
  <c r="AJ200" i="8" s="1"/>
  <c r="AJ200" i="4"/>
  <c r="AM182" i="3"/>
  <c r="AM182" i="14" s="1"/>
  <c r="AM182" i="9"/>
  <c r="AK96" i="5"/>
  <c r="AK96" i="6" s="1"/>
  <c r="AK96" i="8" s="1"/>
  <c r="AK96" i="4"/>
  <c r="AL118" i="5"/>
  <c r="AL118" i="4"/>
  <c r="AL111" i="3"/>
  <c r="AL111" i="14" s="1"/>
  <c r="AL111" i="9"/>
  <c r="AK173" i="3"/>
  <c r="AK173" i="14" s="1"/>
  <c r="AK173" i="9"/>
  <c r="AR69" i="3"/>
  <c r="AR69" i="9"/>
  <c r="AL38" i="5"/>
  <c r="AL38" i="4"/>
  <c r="AL71" i="5"/>
  <c r="AL71" i="4"/>
  <c r="AN136" i="4"/>
  <c r="AN136" i="5"/>
  <c r="AN136" i="6" s="1"/>
  <c r="AN136" i="8" s="1"/>
  <c r="AL168" i="6"/>
  <c r="AL168" i="8" s="1"/>
  <c r="AM59" i="3"/>
  <c r="AM59" i="14" s="1"/>
  <c r="AM59" i="9"/>
  <c r="AM98" i="3"/>
  <c r="AM98" i="14" s="1"/>
  <c r="AM98" i="9"/>
  <c r="AN159" i="3"/>
  <c r="AN159" i="14" s="1"/>
  <c r="AN159" i="9"/>
  <c r="AK178" i="5"/>
  <c r="AK178" i="6" s="1"/>
  <c r="AK178" i="8" s="1"/>
  <c r="AK178" i="4"/>
  <c r="AK130" i="3"/>
  <c r="AK130" i="14" s="1"/>
  <c r="AK130" i="9"/>
  <c r="AK127" i="5"/>
  <c r="AK127" i="6" s="1"/>
  <c r="AK127" i="8" s="1"/>
  <c r="AK127" i="4"/>
  <c r="AK53" i="5"/>
  <c r="AK53" i="6" s="1"/>
  <c r="AK53" i="8" s="1"/>
  <c r="AK53" i="4"/>
  <c r="AO2" i="5"/>
  <c r="AO2" i="6" s="1"/>
  <c r="AO2" i="8" s="1"/>
  <c r="AO2" i="4"/>
  <c r="AR91" i="5"/>
  <c r="AR91" i="4"/>
  <c r="AR140" i="6"/>
  <c r="AR140" i="8" s="1"/>
  <c r="AR164" i="5" l="1"/>
  <c r="AR164" i="14"/>
  <c r="AR155" i="5"/>
  <c r="AR155" i="14"/>
  <c r="AR185" i="5"/>
  <c r="AR185" i="14"/>
  <c r="AR85" i="4"/>
  <c r="AR85" i="14"/>
  <c r="AR135" i="5"/>
  <c r="AR135" i="14"/>
  <c r="AR8" i="4"/>
  <c r="AR142" i="4"/>
  <c r="AR142" i="14"/>
  <c r="AR9" i="4"/>
  <c r="AR9" i="14"/>
  <c r="AR176" i="5"/>
  <c r="AR176" i="6" s="1"/>
  <c r="AR176" i="8" s="1"/>
  <c r="AR176" i="14"/>
  <c r="AR132" i="5"/>
  <c r="AR132" i="14"/>
  <c r="AR61" i="5"/>
  <c r="AR61" i="6" s="1"/>
  <c r="AR61" i="8" s="1"/>
  <c r="AR61" i="14"/>
  <c r="AR89" i="4"/>
  <c r="AR89" i="14"/>
  <c r="AR97" i="5"/>
  <c r="AR97" i="14"/>
  <c r="AR40" i="5"/>
  <c r="AR40" i="14"/>
  <c r="AR110" i="4"/>
  <c r="AR8" i="5"/>
  <c r="AR110" i="5"/>
  <c r="AR69" i="4"/>
  <c r="AR69" i="14"/>
  <c r="AR151" i="4"/>
  <c r="AR151" i="14"/>
  <c r="AR184" i="5"/>
  <c r="AR184" i="14"/>
  <c r="AR107" i="5"/>
  <c r="AR107" i="14"/>
  <c r="AR20" i="4"/>
  <c r="AR20" i="14"/>
  <c r="AR196" i="5"/>
  <c r="AR196" i="14"/>
  <c r="AR123" i="5"/>
  <c r="AR123" i="14"/>
  <c r="AR94" i="5"/>
  <c r="AR94" i="14"/>
  <c r="AR101" i="5"/>
  <c r="AR101" i="14"/>
  <c r="AR142" i="5"/>
  <c r="AR89" i="5"/>
  <c r="AR101" i="4"/>
  <c r="AR196" i="4"/>
  <c r="AR94" i="4"/>
  <c r="AR164" i="4"/>
  <c r="AR135" i="4"/>
  <c r="AR155" i="4"/>
  <c r="AQ177" i="3"/>
  <c r="AQ177" i="14" s="1"/>
  <c r="AR85" i="5"/>
  <c r="AR85" i="6" s="1"/>
  <c r="AR85" i="8" s="1"/>
  <c r="AR40" i="4"/>
  <c r="AR20" i="5"/>
  <c r="AR20" i="6" s="1"/>
  <c r="AR20" i="8" s="1"/>
  <c r="AR69" i="5"/>
  <c r="AR69" i="6" s="1"/>
  <c r="AR69" i="8" s="1"/>
  <c r="AN180" i="3"/>
  <c r="AN180" i="14" s="1"/>
  <c r="AN180" i="9"/>
  <c r="AL13" i="3"/>
  <c r="AL13" i="14" s="1"/>
  <c r="AL13" i="9"/>
  <c r="AM144" i="3"/>
  <c r="AM144" i="14" s="1"/>
  <c r="AM144" i="9"/>
  <c r="AN153" i="3"/>
  <c r="AN153" i="14" s="1"/>
  <c r="AN153" i="9"/>
  <c r="AJ99" i="3"/>
  <c r="AJ99" i="14" s="1"/>
  <c r="AJ99" i="9"/>
  <c r="AJ66" i="3"/>
  <c r="AJ66" i="14" s="1"/>
  <c r="AJ66" i="9"/>
  <c r="AM15" i="3"/>
  <c r="AM15" i="14" s="1"/>
  <c r="AM15" i="9"/>
  <c r="AN55" i="3"/>
  <c r="AN55" i="14" s="1"/>
  <c r="AN55" i="9"/>
  <c r="AJ77" i="3"/>
  <c r="AJ77" i="14" s="1"/>
  <c r="AJ77" i="9"/>
  <c r="AN108" i="3"/>
  <c r="AN108" i="14" s="1"/>
  <c r="AN108" i="9"/>
  <c r="AN23" i="3"/>
  <c r="AN23" i="14" s="1"/>
  <c r="AN23" i="9"/>
  <c r="AN192" i="3"/>
  <c r="AN192" i="14" s="1"/>
  <c r="AN192" i="9"/>
  <c r="AN75" i="4"/>
  <c r="AN75" i="5"/>
  <c r="AN75" i="6" s="1"/>
  <c r="AN75" i="8" s="1"/>
  <c r="AL152" i="6"/>
  <c r="AL152" i="8" s="1"/>
  <c r="AN14" i="5"/>
  <c r="AN14" i="6" s="1"/>
  <c r="AN14" i="8" s="1"/>
  <c r="AN14" i="4"/>
  <c r="AL129" i="3"/>
  <c r="AL129" i="14" s="1"/>
  <c r="AL129" i="9"/>
  <c r="AN179" i="3"/>
  <c r="AN179" i="14" s="1"/>
  <c r="AN179" i="9"/>
  <c r="AN100" i="3"/>
  <c r="AN100" i="14" s="1"/>
  <c r="AN100" i="9"/>
  <c r="AM39" i="4"/>
  <c r="AM39" i="5"/>
  <c r="AM39" i="6" s="1"/>
  <c r="AM39" i="8" s="1"/>
  <c r="AM59" i="5"/>
  <c r="AM59" i="6" s="1"/>
  <c r="AM59" i="8" s="1"/>
  <c r="AM59" i="4"/>
  <c r="AM62" i="3"/>
  <c r="AM62" i="14" s="1"/>
  <c r="AM62" i="9"/>
  <c r="AL187" i="4"/>
  <c r="AL187" i="5"/>
  <c r="AL187" i="6" s="1"/>
  <c r="AL187" i="8" s="1"/>
  <c r="AL146" i="6"/>
  <c r="AL146" i="8" s="1"/>
  <c r="AL45" i="3"/>
  <c r="AL45" i="14" s="1"/>
  <c r="AL45" i="9"/>
  <c r="AN125" i="3"/>
  <c r="AN125" i="14" s="1"/>
  <c r="AN125" i="9"/>
  <c r="AL80" i="6"/>
  <c r="AL80" i="8" s="1"/>
  <c r="AL186" i="3"/>
  <c r="AL186" i="14" s="1"/>
  <c r="AL186" i="9"/>
  <c r="AK147" i="4"/>
  <c r="AK147" i="5"/>
  <c r="AK147" i="6" s="1"/>
  <c r="AK147" i="8" s="1"/>
  <c r="AJ17" i="5"/>
  <c r="AJ17" i="6" s="1"/>
  <c r="AJ17" i="8" s="1"/>
  <c r="AJ17" i="4"/>
  <c r="AR176" i="4"/>
  <c r="AS140" i="3"/>
  <c r="AS140" i="9"/>
  <c r="AR184" i="4"/>
  <c r="AL118" i="6"/>
  <c r="AL118" i="8" s="1"/>
  <c r="AN189" i="3"/>
  <c r="AN189" i="14" s="1"/>
  <c r="AN189" i="9"/>
  <c r="AL37" i="6"/>
  <c r="AL37" i="8" s="1"/>
  <c r="AM32" i="3"/>
  <c r="AM32" i="14" s="1"/>
  <c r="AM32" i="9"/>
  <c r="AM54" i="3"/>
  <c r="AM54" i="14" s="1"/>
  <c r="AM54" i="9"/>
  <c r="AK131" i="3"/>
  <c r="AK131" i="14" s="1"/>
  <c r="AK131" i="9"/>
  <c r="AL35" i="3"/>
  <c r="AL35" i="14" s="1"/>
  <c r="AL35" i="9"/>
  <c r="AL78" i="5"/>
  <c r="AL78" i="6" s="1"/>
  <c r="AL78" i="8" s="1"/>
  <c r="AL78" i="4"/>
  <c r="AJ171" i="3"/>
  <c r="AJ171" i="14" s="1"/>
  <c r="AJ171" i="9"/>
  <c r="AK173" i="5"/>
  <c r="AK173" i="6" s="1"/>
  <c r="AK173" i="8" s="1"/>
  <c r="AK173" i="4"/>
  <c r="AL121" i="6"/>
  <c r="AL121" i="8" s="1"/>
  <c r="AN58" i="5"/>
  <c r="AN58" i="4"/>
  <c r="AL165" i="4"/>
  <c r="AL165" i="5"/>
  <c r="AL165" i="6" s="1"/>
  <c r="AL165" i="8" s="1"/>
  <c r="AL6" i="3"/>
  <c r="AL6" i="14" s="1"/>
  <c r="AL6" i="9"/>
  <c r="AK3" i="5"/>
  <c r="AK3" i="6" s="1"/>
  <c r="AK3" i="8" s="1"/>
  <c r="AK3" i="4"/>
  <c r="AM79" i="5"/>
  <c r="AM79" i="4"/>
  <c r="AL181" i="5"/>
  <c r="AL181" i="6" s="1"/>
  <c r="AL181" i="8" s="1"/>
  <c r="AL181" i="4"/>
  <c r="AK201" i="5"/>
  <c r="AK201" i="6" s="1"/>
  <c r="AK201" i="8" s="1"/>
  <c r="AK201" i="4"/>
  <c r="AO136" i="3"/>
  <c r="AO136" i="14" s="1"/>
  <c r="AO136" i="9"/>
  <c r="AL86" i="3"/>
  <c r="AL86" i="14" s="1"/>
  <c r="AL86" i="9"/>
  <c r="AK167" i="5"/>
  <c r="AK167" i="6" s="1"/>
  <c r="AK167" i="8" s="1"/>
  <c r="AK167" i="4"/>
  <c r="AL143" i="3"/>
  <c r="AL143" i="14" s="1"/>
  <c r="AL143" i="9"/>
  <c r="AR9" i="5"/>
  <c r="AK130" i="4"/>
  <c r="AK130" i="5"/>
  <c r="AK130" i="6" s="1"/>
  <c r="AK130" i="8" s="1"/>
  <c r="AM182" i="4"/>
  <c r="AM182" i="5"/>
  <c r="AM182" i="6" s="1"/>
  <c r="AM182" i="8" s="1"/>
  <c r="AK115" i="5"/>
  <c r="AK115" i="6" s="1"/>
  <c r="AK115" i="8" s="1"/>
  <c r="AK115" i="4"/>
  <c r="AL31" i="3"/>
  <c r="AL31" i="14" s="1"/>
  <c r="AL31" i="9"/>
  <c r="AM137" i="3"/>
  <c r="AM137" i="14" s="1"/>
  <c r="AM137" i="9"/>
  <c r="AL161" i="3"/>
  <c r="AL161" i="14" s="1"/>
  <c r="AL161" i="9"/>
  <c r="AL44" i="6"/>
  <c r="AL44" i="8" s="1"/>
  <c r="AJ67" i="5"/>
  <c r="AJ67" i="6" s="1"/>
  <c r="AJ67" i="8" s="1"/>
  <c r="AJ67" i="4"/>
  <c r="AK36" i="3"/>
  <c r="AK36" i="14" s="1"/>
  <c r="AK36" i="9"/>
  <c r="AJ166" i="4"/>
  <c r="AJ166" i="5"/>
  <c r="AJ166" i="6" s="1"/>
  <c r="AJ166" i="8" s="1"/>
  <c r="AN119" i="3"/>
  <c r="AN119" i="14" s="1"/>
  <c r="AN119" i="9"/>
  <c r="AL111" i="4"/>
  <c r="AL111" i="5"/>
  <c r="AL111" i="6" s="1"/>
  <c r="AL111" i="8" s="1"/>
  <c r="AM168" i="3"/>
  <c r="AM168" i="14" s="1"/>
  <c r="AM168" i="9"/>
  <c r="AL34" i="6"/>
  <c r="AL34" i="8" s="1"/>
  <c r="AK172" i="5"/>
  <c r="AK172" i="6" s="1"/>
  <c r="AK172" i="8" s="1"/>
  <c r="AK172" i="4"/>
  <c r="AL96" i="3"/>
  <c r="AL96" i="14" s="1"/>
  <c r="AL96" i="9"/>
  <c r="AK16" i="3"/>
  <c r="AK16" i="14" s="1"/>
  <c r="AK16" i="9"/>
  <c r="AR151" i="5"/>
  <c r="AR151" i="6" s="1"/>
  <c r="AR151" i="8" s="1"/>
  <c r="AN199" i="5"/>
  <c r="AN199" i="6" s="1"/>
  <c r="AN199" i="8" s="1"/>
  <c r="AN199" i="4"/>
  <c r="AO10" i="3"/>
  <c r="AO10" i="14" s="1"/>
  <c r="AO10" i="9"/>
  <c r="AR132" i="4"/>
  <c r="AL71" i="6"/>
  <c r="AL71" i="8" s="1"/>
  <c r="AN190" i="3"/>
  <c r="AN190" i="14" s="1"/>
  <c r="AN190" i="9"/>
  <c r="AN141" i="6"/>
  <c r="AN141" i="8" s="1"/>
  <c r="AM157" i="3"/>
  <c r="AM157" i="14" s="1"/>
  <c r="AM157" i="9"/>
  <c r="AJ195" i="5"/>
  <c r="AJ195" i="6" s="1"/>
  <c r="AJ195" i="8" s="1"/>
  <c r="AJ195" i="4"/>
  <c r="AN27" i="6"/>
  <c r="AN27" i="8" s="1"/>
  <c r="AM160" i="4"/>
  <c r="AM160" i="5"/>
  <c r="AM160" i="6" s="1"/>
  <c r="AM160" i="8" s="1"/>
  <c r="AL83" i="5"/>
  <c r="AL83" i="6" s="1"/>
  <c r="AL83" i="8" s="1"/>
  <c r="AL83" i="4"/>
  <c r="AP88" i="5"/>
  <c r="AP88" i="6" s="1"/>
  <c r="AP88" i="8" s="1"/>
  <c r="AP88" i="4"/>
  <c r="AM105" i="5"/>
  <c r="AM105" i="6" s="1"/>
  <c r="AM105" i="8" s="1"/>
  <c r="AM105" i="4"/>
  <c r="AJ82" i="5"/>
  <c r="AJ82" i="6" s="1"/>
  <c r="AJ82" i="8" s="1"/>
  <c r="AJ82" i="4"/>
  <c r="AN49" i="3"/>
  <c r="AN49" i="14" s="1"/>
  <c r="AN49" i="9"/>
  <c r="AL53" i="3"/>
  <c r="AL53" i="14" s="1"/>
  <c r="AL53" i="9"/>
  <c r="AM41" i="4"/>
  <c r="AM41" i="5"/>
  <c r="AM41" i="6" s="1"/>
  <c r="AM41" i="8" s="1"/>
  <c r="AL47" i="3"/>
  <c r="AL47" i="14" s="1"/>
  <c r="AL47" i="9"/>
  <c r="AK200" i="3"/>
  <c r="AK200" i="14" s="1"/>
  <c r="AK200" i="9"/>
  <c r="AL56" i="5"/>
  <c r="AL56" i="6" s="1"/>
  <c r="AL56" i="8" s="1"/>
  <c r="AL56" i="4"/>
  <c r="AK114" i="5"/>
  <c r="AK114" i="6" s="1"/>
  <c r="AK114" i="8" s="1"/>
  <c r="AK114" i="4"/>
  <c r="AO7" i="3"/>
  <c r="AO7" i="14" s="1"/>
  <c r="AO7" i="9"/>
  <c r="AN92" i="3"/>
  <c r="AN92" i="14" s="1"/>
  <c r="AN92" i="9"/>
  <c r="AQ120" i="5"/>
  <c r="AQ120" i="6" s="1"/>
  <c r="AQ120" i="8" s="1"/>
  <c r="AQ120" i="4"/>
  <c r="AN149" i="3"/>
  <c r="AN149" i="14" s="1"/>
  <c r="AN149" i="9"/>
  <c r="AN81" i="5"/>
  <c r="AN81" i="6" s="1"/>
  <c r="AN81" i="8" s="1"/>
  <c r="AN81" i="4"/>
  <c r="AL46" i="4"/>
  <c r="AL46" i="5"/>
  <c r="AJ102" i="5"/>
  <c r="AJ102" i="6" s="1"/>
  <c r="AJ102" i="8" s="1"/>
  <c r="AJ102" i="4"/>
  <c r="AM183" i="4"/>
  <c r="AM183" i="5"/>
  <c r="AN154" i="3"/>
  <c r="AN154" i="14" s="1"/>
  <c r="AN154" i="9"/>
  <c r="AJ113" i="6"/>
  <c r="AJ113" i="8" s="1"/>
  <c r="AL104" i="3"/>
  <c r="AL104" i="14" s="1"/>
  <c r="AL104" i="9"/>
  <c r="AM162" i="3"/>
  <c r="AM162" i="14" s="1"/>
  <c r="AM162" i="9"/>
  <c r="AL198" i="3"/>
  <c r="AL198" i="14" s="1"/>
  <c r="AL198" i="9"/>
  <c r="AJ43" i="5"/>
  <c r="AJ43" i="6" s="1"/>
  <c r="AJ43" i="8" s="1"/>
  <c r="AJ43" i="4"/>
  <c r="AJ163" i="3"/>
  <c r="AJ163" i="14" s="1"/>
  <c r="AJ163" i="9"/>
  <c r="AR97" i="4"/>
  <c r="AR123" i="4"/>
  <c r="AR185" i="4"/>
  <c r="AR107" i="4"/>
  <c r="AL178" i="3"/>
  <c r="AL178" i="14" s="1"/>
  <c r="AL178" i="9"/>
  <c r="AL38" i="6"/>
  <c r="AL38" i="8" s="1"/>
  <c r="AJ51" i="4"/>
  <c r="AJ51" i="5"/>
  <c r="AJ51" i="6" s="1"/>
  <c r="AJ51" i="8" s="1"/>
  <c r="AM84" i="5"/>
  <c r="AM84" i="6" s="1"/>
  <c r="AM84" i="8" s="1"/>
  <c r="AM84" i="4"/>
  <c r="AM156" i="3"/>
  <c r="AM156" i="14" s="1"/>
  <c r="AM156" i="9"/>
  <c r="AL158" i="5"/>
  <c r="AL158" i="6" s="1"/>
  <c r="AL158" i="8" s="1"/>
  <c r="AL158" i="4"/>
  <c r="AK124" i="6"/>
  <c r="AK124" i="8" s="1"/>
  <c r="AL148" i="4"/>
  <c r="AL148" i="5"/>
  <c r="AL148" i="6" s="1"/>
  <c r="AL148" i="8" s="1"/>
  <c r="AN170" i="5"/>
  <c r="AN170" i="4"/>
  <c r="AM98" i="4"/>
  <c r="AM98" i="5"/>
  <c r="AM98" i="6" s="1"/>
  <c r="AM98" i="8" s="1"/>
  <c r="AM26" i="5"/>
  <c r="AM26" i="6" s="1"/>
  <c r="AM26" i="8" s="1"/>
  <c r="AM26" i="4"/>
  <c r="AO72" i="3"/>
  <c r="AO72" i="14" s="1"/>
  <c r="AO72" i="9"/>
  <c r="AK18" i="3"/>
  <c r="AK18" i="14" s="1"/>
  <c r="AK18" i="9"/>
  <c r="AL188" i="5"/>
  <c r="AL188" i="6" s="1"/>
  <c r="AL188" i="8" s="1"/>
  <c r="AL188" i="4"/>
  <c r="AK139" i="3"/>
  <c r="AK139" i="14" s="1"/>
  <c r="AK139" i="9"/>
  <c r="AI194" i="5"/>
  <c r="AI194" i="6" s="1"/>
  <c r="AI194" i="8" s="1"/>
  <c r="AI194" i="4"/>
  <c r="AK65" i="3"/>
  <c r="AK65" i="14" s="1"/>
  <c r="AK65" i="9"/>
  <c r="AL57" i="5"/>
  <c r="AL57" i="6" s="1"/>
  <c r="AL57" i="8" s="1"/>
  <c r="AL57" i="4"/>
  <c r="AM4" i="5"/>
  <c r="AM4" i="6" s="1"/>
  <c r="AM4" i="8" s="1"/>
  <c r="AM4" i="4"/>
  <c r="AM76" i="5"/>
  <c r="AM76" i="6" s="1"/>
  <c r="AM76" i="8" s="1"/>
  <c r="AM76" i="4"/>
  <c r="AM109" i="3"/>
  <c r="AM109" i="14" s="1"/>
  <c r="AM109" i="9"/>
  <c r="AM193" i="3"/>
  <c r="AM193" i="14" s="1"/>
  <c r="AM193" i="9"/>
  <c r="AM42" i="5"/>
  <c r="AM42" i="6" s="1"/>
  <c r="AM42" i="8" s="1"/>
  <c r="AM42" i="4"/>
  <c r="AJ106" i="3"/>
  <c r="AJ106" i="14" s="1"/>
  <c r="AJ106" i="9"/>
  <c r="AM5" i="4"/>
  <c r="AM5" i="5"/>
  <c r="AM5" i="6" s="1"/>
  <c r="AM5" i="8" s="1"/>
  <c r="AN60" i="3"/>
  <c r="AN60" i="14" s="1"/>
  <c r="AN60" i="9"/>
  <c r="AK103" i="5"/>
  <c r="AK103" i="6" s="1"/>
  <c r="AK103" i="8" s="1"/>
  <c r="AK103" i="4"/>
  <c r="AN93" i="3"/>
  <c r="AN93" i="14" s="1"/>
  <c r="AN93" i="9"/>
  <c r="AJ12" i="6"/>
  <c r="AJ12" i="8" s="1"/>
  <c r="AN33" i="3"/>
  <c r="AN33" i="14" s="1"/>
  <c r="AN33" i="9"/>
  <c r="AL74" i="5"/>
  <c r="AL74" i="6" s="1"/>
  <c r="AL74" i="8" s="1"/>
  <c r="AL74" i="4"/>
  <c r="AM19" i="4"/>
  <c r="AM19" i="5"/>
  <c r="AM19" i="6" s="1"/>
  <c r="AM19" i="8" s="1"/>
  <c r="AM87" i="3"/>
  <c r="AM87" i="14" s="1"/>
  <c r="AM87" i="9"/>
  <c r="AK134" i="6"/>
  <c r="AK134" i="8" s="1"/>
  <c r="AJ122" i="5"/>
  <c r="AJ122" i="6" s="1"/>
  <c r="AJ122" i="8" s="1"/>
  <c r="AJ122" i="4"/>
  <c r="AL48" i="3"/>
  <c r="AL48" i="14" s="1"/>
  <c r="AL48" i="9"/>
  <c r="AM112" i="3"/>
  <c r="AM112" i="14" s="1"/>
  <c r="AM112" i="9"/>
  <c r="AN70" i="4"/>
  <c r="AN70" i="5"/>
  <c r="AL127" i="3"/>
  <c r="AL127" i="14" s="1"/>
  <c r="AL127" i="9"/>
  <c r="AM52" i="5"/>
  <c r="AM52" i="4"/>
  <c r="AK116" i="5"/>
  <c r="AK116" i="6" s="1"/>
  <c r="AK116" i="8" s="1"/>
  <c r="AK116" i="4"/>
  <c r="AM128" i="5"/>
  <c r="AM128" i="6" s="1"/>
  <c r="AM128" i="8" s="1"/>
  <c r="AM128" i="4"/>
  <c r="AR61" i="4"/>
  <c r="AN159" i="5"/>
  <c r="AN159" i="6" s="1"/>
  <c r="AN159" i="8" s="1"/>
  <c r="AN159" i="4"/>
  <c r="AL29" i="5"/>
  <c r="AL29" i="6" s="1"/>
  <c r="AL29" i="8" s="1"/>
  <c r="AL29" i="4"/>
  <c r="AN21" i="5"/>
  <c r="AN21" i="6" s="1"/>
  <c r="AN21" i="8" s="1"/>
  <c r="AN21" i="4"/>
  <c r="AL197" i="5"/>
  <c r="AL197" i="4"/>
  <c r="AL150" i="3"/>
  <c r="AL150" i="14" s="1"/>
  <c r="AL150" i="9"/>
  <c r="AM50" i="3"/>
  <c r="AM50" i="14" s="1"/>
  <c r="AM50" i="9"/>
  <c r="AN28" i="5"/>
  <c r="AN28" i="6" s="1"/>
  <c r="AN28" i="8" s="1"/>
  <c r="AN28" i="4"/>
  <c r="AL138" i="3"/>
  <c r="AL138" i="14" s="1"/>
  <c r="AL138" i="9"/>
  <c r="AM90" i="5"/>
  <c r="AM90" i="6" s="1"/>
  <c r="AM90" i="8" s="1"/>
  <c r="AM90" i="4"/>
  <c r="AK174" i="4"/>
  <c r="AK174" i="5"/>
  <c r="AK174" i="6" s="1"/>
  <c r="AK174" i="8" s="1"/>
  <c r="AM25" i="3"/>
  <c r="AM25" i="14" s="1"/>
  <c r="AM25" i="9"/>
  <c r="AL22" i="5"/>
  <c r="AL22" i="6" s="1"/>
  <c r="AL22" i="8" s="1"/>
  <c r="AL22" i="4"/>
  <c r="AK117" i="5"/>
  <c r="AK117" i="6" s="1"/>
  <c r="AK117" i="8" s="1"/>
  <c r="AK117" i="4"/>
  <c r="AL73" i="5"/>
  <c r="AL73" i="6" s="1"/>
  <c r="AL73" i="8" s="1"/>
  <c r="AL73" i="4"/>
  <c r="AM175" i="4"/>
  <c r="AM175" i="5"/>
  <c r="AM175" i="6" s="1"/>
  <c r="AM175" i="8" s="1"/>
  <c r="AL30" i="4"/>
  <c r="AL30" i="5"/>
  <c r="AL30" i="6" s="1"/>
  <c r="AL30" i="8" s="1"/>
  <c r="AL68" i="6"/>
  <c r="AL68" i="8" s="1"/>
  <c r="AM11" i="3"/>
  <c r="AM11" i="14" s="1"/>
  <c r="AM11" i="9"/>
  <c r="AL95" i="5"/>
  <c r="AL95" i="6" s="1"/>
  <c r="AL95" i="8" s="1"/>
  <c r="AL95" i="4"/>
  <c r="AL24" i="3"/>
  <c r="AL24" i="14" s="1"/>
  <c r="AL24" i="9"/>
  <c r="AM63" i="3"/>
  <c r="AM63" i="14" s="1"/>
  <c r="AM63" i="9"/>
  <c r="AJ126" i="3"/>
  <c r="AJ126" i="14" s="1"/>
  <c r="AJ126" i="9"/>
  <c r="AM64" i="5"/>
  <c r="AM64" i="6" s="1"/>
  <c r="AM64" i="8" s="1"/>
  <c r="AM64" i="4"/>
  <c r="AM191" i="3"/>
  <c r="AM191" i="14" s="1"/>
  <c r="AM191" i="9"/>
  <c r="AK133" i="6"/>
  <c r="AK133" i="8" s="1"/>
  <c r="AJ169" i="4"/>
  <c r="AJ169" i="5"/>
  <c r="AK145" i="5"/>
  <c r="AK145" i="4"/>
  <c r="AP2" i="3"/>
  <c r="AP2" i="14" s="1"/>
  <c r="AP2" i="9"/>
  <c r="AR89" i="6"/>
  <c r="AR89" i="8" s="1"/>
  <c r="AR184" i="6"/>
  <c r="AR184" i="8" s="1"/>
  <c r="AR101" i="6"/>
  <c r="AR101" i="8" s="1"/>
  <c r="AR132" i="6"/>
  <c r="AR132" i="8" s="1"/>
  <c r="AR8" i="6"/>
  <c r="AR8" i="8" s="1"/>
  <c r="AR91" i="6"/>
  <c r="AR91" i="8" s="1"/>
  <c r="AR110" i="6"/>
  <c r="AR110" i="8" s="1"/>
  <c r="AR185" i="6"/>
  <c r="AR185" i="8" s="1"/>
  <c r="AR40" i="6"/>
  <c r="AR40" i="8" s="1"/>
  <c r="AR97" i="6"/>
  <c r="AR97" i="8" s="1"/>
  <c r="AR155" i="6"/>
  <c r="AR155" i="8" s="1"/>
  <c r="AR196" i="6"/>
  <c r="AR196" i="8" s="1"/>
  <c r="AR94" i="6"/>
  <c r="AR94" i="8" s="1"/>
  <c r="AR123" i="6"/>
  <c r="AR123" i="8" s="1"/>
  <c r="AR142" i="6"/>
  <c r="AR142" i="8" s="1"/>
  <c r="AR164" i="6"/>
  <c r="AR164" i="8" s="1"/>
  <c r="AR135" i="6"/>
  <c r="AR135" i="8" s="1"/>
  <c r="AR107" i="6"/>
  <c r="AR107" i="8" s="1"/>
  <c r="AS140" i="5" l="1"/>
  <c r="AS140" i="14"/>
  <c r="AQ177" i="5"/>
  <c r="AQ177" i="6" s="1"/>
  <c r="AQ177" i="8" s="1"/>
  <c r="AR177" i="9" s="1"/>
  <c r="AQ177" i="4"/>
  <c r="AR9" i="6"/>
  <c r="AR9" i="8" s="1"/>
  <c r="AS140" i="4"/>
  <c r="AM146" i="3"/>
  <c r="AM146" i="14" s="1"/>
  <c r="AM146" i="9"/>
  <c r="AO27" i="3"/>
  <c r="AO27" i="14" s="1"/>
  <c r="AO27" i="9"/>
  <c r="AS110" i="3"/>
  <c r="AS110" i="9"/>
  <c r="AM38" i="3"/>
  <c r="AM38" i="14" s="1"/>
  <c r="AM38" i="9"/>
  <c r="AM68" i="3"/>
  <c r="AM68" i="14" s="1"/>
  <c r="AM68" i="9"/>
  <c r="AK113" i="3"/>
  <c r="AK113" i="14" s="1"/>
  <c r="AK113" i="9"/>
  <c r="AM44" i="3"/>
  <c r="AM44" i="14" s="1"/>
  <c r="AM44" i="9"/>
  <c r="AL124" i="3"/>
  <c r="AL124" i="14" s="1"/>
  <c r="AL124" i="9"/>
  <c r="AS61" i="3"/>
  <c r="AS61" i="9"/>
  <c r="AL133" i="3"/>
  <c r="AL133" i="14" s="1"/>
  <c r="AL133" i="9"/>
  <c r="AM152" i="3"/>
  <c r="AM152" i="14" s="1"/>
  <c r="AM152" i="9"/>
  <c r="AS142" i="3"/>
  <c r="AS142" i="9"/>
  <c r="AL134" i="3"/>
  <c r="AL134" i="14" s="1"/>
  <c r="AL134" i="9"/>
  <c r="AS123" i="3"/>
  <c r="AS123" i="9"/>
  <c r="AM34" i="3"/>
  <c r="AM34" i="14" s="1"/>
  <c r="AM34" i="9"/>
  <c r="AM37" i="3"/>
  <c r="AM37" i="14" s="1"/>
  <c r="AM37" i="9"/>
  <c r="AS40" i="3"/>
  <c r="AS40" i="14" s="1"/>
  <c r="AS40" i="9"/>
  <c r="AS185" i="3"/>
  <c r="AS185" i="9"/>
  <c r="AS91" i="3"/>
  <c r="AS91" i="9"/>
  <c r="AS85" i="3"/>
  <c r="AS85" i="9"/>
  <c r="AS176" i="3"/>
  <c r="AS176" i="9"/>
  <c r="AM71" i="3"/>
  <c r="AM71" i="14" s="1"/>
  <c r="AM71" i="9"/>
  <c r="AM121" i="3"/>
  <c r="AM121" i="14" s="1"/>
  <c r="AM121" i="9"/>
  <c r="AK12" i="3"/>
  <c r="AK12" i="14" s="1"/>
  <c r="AK12" i="9"/>
  <c r="AS94" i="3"/>
  <c r="AS94" i="14" s="1"/>
  <c r="AS94" i="9"/>
  <c r="AN84" i="3"/>
  <c r="AN84" i="14" s="1"/>
  <c r="AN84" i="9"/>
  <c r="AM95" i="3"/>
  <c r="AM95" i="14" s="1"/>
  <c r="AM95" i="9"/>
  <c r="AJ106" i="5"/>
  <c r="AJ106" i="6" s="1"/>
  <c r="AJ106" i="8" s="1"/>
  <c r="AJ106" i="4"/>
  <c r="AN154" i="5"/>
  <c r="AN154" i="6" s="1"/>
  <c r="AN154" i="8" s="1"/>
  <c r="AN154" i="4"/>
  <c r="AM83" i="3"/>
  <c r="AM83" i="14" s="1"/>
  <c r="AM83" i="9"/>
  <c r="AL115" i="3"/>
  <c r="AL115" i="14" s="1"/>
  <c r="AL115" i="9"/>
  <c r="AO136" i="4"/>
  <c r="AO136" i="5"/>
  <c r="AO136" i="6" s="1"/>
  <c r="AO136" i="8" s="1"/>
  <c r="AN192" i="4"/>
  <c r="AN192" i="5"/>
  <c r="AM25" i="4"/>
  <c r="AM25" i="5"/>
  <c r="AM25" i="6" s="1"/>
  <c r="AM25" i="8" s="1"/>
  <c r="AM50" i="5"/>
  <c r="AM50" i="4"/>
  <c r="AL48" i="5"/>
  <c r="AL48" i="6" s="1"/>
  <c r="AL48" i="8" s="1"/>
  <c r="AL48" i="4"/>
  <c r="AN170" i="6"/>
  <c r="AN170" i="8" s="1"/>
  <c r="AK51" i="3"/>
  <c r="AK51" i="14" s="1"/>
  <c r="AK51" i="9"/>
  <c r="AM183" i="6"/>
  <c r="AM183" i="8" s="1"/>
  <c r="AO7" i="5"/>
  <c r="AO7" i="6" s="1"/>
  <c r="AO7" i="8" s="1"/>
  <c r="AO7" i="4"/>
  <c r="AN190" i="5"/>
  <c r="AN190" i="6" s="1"/>
  <c r="AN190" i="8" s="1"/>
  <c r="AN190" i="4"/>
  <c r="AL96" i="4"/>
  <c r="AL96" i="5"/>
  <c r="AL96" i="6" s="1"/>
  <c r="AL96" i="8" s="1"/>
  <c r="AL45" i="5"/>
  <c r="AL45" i="6" s="1"/>
  <c r="AL45" i="8" s="1"/>
  <c r="AL45" i="4"/>
  <c r="AJ66" i="5"/>
  <c r="AJ66" i="6" s="1"/>
  <c r="AJ66" i="8" s="1"/>
  <c r="AJ66" i="4"/>
  <c r="AM11" i="5"/>
  <c r="AM11" i="6" s="1"/>
  <c r="AM11" i="8" s="1"/>
  <c r="AM11" i="4"/>
  <c r="AN33" i="4"/>
  <c r="AN33" i="5"/>
  <c r="AN33" i="6" s="1"/>
  <c r="AN33" i="8" s="1"/>
  <c r="AN42" i="3"/>
  <c r="AN42" i="14" s="1"/>
  <c r="AN42" i="9"/>
  <c r="AJ194" i="3"/>
  <c r="AJ194" i="14" s="1"/>
  <c r="AJ194" i="9"/>
  <c r="AN160" i="3"/>
  <c r="AN160" i="14" s="1"/>
  <c r="AN160" i="9"/>
  <c r="AK36" i="4"/>
  <c r="AK36" i="5"/>
  <c r="AK36" i="6" s="1"/>
  <c r="AK36" i="8" s="1"/>
  <c r="AL201" i="3"/>
  <c r="AL201" i="14" s="1"/>
  <c r="AL201" i="9"/>
  <c r="AK131" i="4"/>
  <c r="AK131" i="5"/>
  <c r="AK131" i="6" s="1"/>
  <c r="AK131" i="8" s="1"/>
  <c r="AN100" i="4"/>
  <c r="AN100" i="5"/>
  <c r="AN100" i="6" s="1"/>
  <c r="AN100" i="8" s="1"/>
  <c r="AM22" i="3"/>
  <c r="AM22" i="14" s="1"/>
  <c r="AM22" i="9"/>
  <c r="AK16" i="5"/>
  <c r="AK16" i="6" s="1"/>
  <c r="AK16" i="8" s="1"/>
  <c r="AK16" i="4"/>
  <c r="AM15" i="5"/>
  <c r="AM15" i="6" s="1"/>
  <c r="AM15" i="8" s="1"/>
  <c r="AM15" i="4"/>
  <c r="AM148" i="3"/>
  <c r="AM148" i="14" s="1"/>
  <c r="AM148" i="9"/>
  <c r="AK102" i="3"/>
  <c r="AK102" i="14" s="1"/>
  <c r="AK102" i="9"/>
  <c r="AM30" i="3"/>
  <c r="AM30" i="14" s="1"/>
  <c r="AM30" i="9"/>
  <c r="AM187" i="3"/>
  <c r="AM187" i="14" s="1"/>
  <c r="AM187" i="9"/>
  <c r="AL116" i="3"/>
  <c r="AL116" i="14" s="1"/>
  <c r="AL116" i="9"/>
  <c r="AL178" i="5"/>
  <c r="AL178" i="6" s="1"/>
  <c r="AL178" i="8" s="1"/>
  <c r="AL178" i="4"/>
  <c r="AN179" i="5"/>
  <c r="AN179" i="4"/>
  <c r="AS101" i="3"/>
  <c r="AS101" i="9"/>
  <c r="AS89" i="3"/>
  <c r="AS89" i="14" s="1"/>
  <c r="AS89" i="9"/>
  <c r="AN64" i="3"/>
  <c r="AN64" i="14" s="1"/>
  <c r="AN64" i="9"/>
  <c r="AN175" i="3"/>
  <c r="AN175" i="14" s="1"/>
  <c r="AN175" i="9"/>
  <c r="AM109" i="5"/>
  <c r="AM109" i="6" s="1"/>
  <c r="AM109" i="8" s="1"/>
  <c r="AM109" i="4"/>
  <c r="AN49" i="4"/>
  <c r="AN49" i="5"/>
  <c r="AN49" i="6" s="1"/>
  <c r="AN49" i="8" s="1"/>
  <c r="AM32" i="4"/>
  <c r="AM32" i="5"/>
  <c r="AM32" i="6" s="1"/>
  <c r="AM32" i="8" s="1"/>
  <c r="AL147" i="3"/>
  <c r="AL147" i="14" s="1"/>
  <c r="AL147" i="9"/>
  <c r="AN153" i="5"/>
  <c r="AN153" i="4"/>
  <c r="AL24" i="5"/>
  <c r="AL24" i="6" s="1"/>
  <c r="AL24" i="8" s="1"/>
  <c r="AL24" i="4"/>
  <c r="AS135" i="3"/>
  <c r="AS135" i="9"/>
  <c r="AK43" i="3"/>
  <c r="AK43" i="14" s="1"/>
  <c r="AK43" i="9"/>
  <c r="AN125" i="4"/>
  <c r="AN125" i="5"/>
  <c r="AN125" i="6" s="1"/>
  <c r="AN125" i="8" s="1"/>
  <c r="AL174" i="3"/>
  <c r="AL174" i="14" s="1"/>
  <c r="AL174" i="9"/>
  <c r="AM193" i="5"/>
  <c r="AM193" i="6" s="1"/>
  <c r="AM193" i="8" s="1"/>
  <c r="AM193" i="4"/>
  <c r="AL46" i="6"/>
  <c r="AL46" i="8" s="1"/>
  <c r="AJ99" i="4"/>
  <c r="AJ99" i="5"/>
  <c r="AJ99" i="6" s="1"/>
  <c r="AJ99" i="8" s="1"/>
  <c r="AL198" i="4"/>
  <c r="AL198" i="5"/>
  <c r="AL198" i="6" s="1"/>
  <c r="AL198" i="8" s="1"/>
  <c r="AK17" i="3"/>
  <c r="AK17" i="14" s="1"/>
  <c r="AK17" i="9"/>
  <c r="AS164" i="3"/>
  <c r="AS164" i="9"/>
  <c r="AS69" i="3"/>
  <c r="AS69" i="9"/>
  <c r="AS8" i="3"/>
  <c r="AS8" i="9"/>
  <c r="AN90" i="3"/>
  <c r="AN90" i="14" s="1"/>
  <c r="AN90" i="9"/>
  <c r="AO21" i="3"/>
  <c r="AO21" i="14" s="1"/>
  <c r="AO21" i="9"/>
  <c r="AM52" i="6"/>
  <c r="AM52" i="8" s="1"/>
  <c r="AK18" i="4"/>
  <c r="AK18" i="5"/>
  <c r="AM162" i="5"/>
  <c r="AM162" i="6" s="1"/>
  <c r="AM162" i="8" s="1"/>
  <c r="AM162" i="4"/>
  <c r="AO81" i="3"/>
  <c r="AO81" i="14" s="1"/>
  <c r="AO81" i="9"/>
  <c r="AK200" i="4"/>
  <c r="AK200" i="5"/>
  <c r="AK200" i="6" s="1"/>
  <c r="AK200" i="8" s="1"/>
  <c r="AM168" i="5"/>
  <c r="AM168" i="6" s="1"/>
  <c r="AM168" i="8" s="1"/>
  <c r="AM168" i="4"/>
  <c r="AL161" i="5"/>
  <c r="AL161" i="4"/>
  <c r="AM79" i="6"/>
  <c r="AM79" i="8" s="1"/>
  <c r="AL173" i="3"/>
  <c r="AL173" i="14" s="1"/>
  <c r="AL173" i="9"/>
  <c r="AL129" i="5"/>
  <c r="AL129" i="6" s="1"/>
  <c r="AL129" i="8" s="1"/>
  <c r="AL129" i="4"/>
  <c r="AO141" i="3"/>
  <c r="AO141" i="14" s="1"/>
  <c r="AO141" i="9"/>
  <c r="AL86" i="5"/>
  <c r="AL86" i="4"/>
  <c r="AM74" i="3"/>
  <c r="AM74" i="14" s="1"/>
  <c r="AM74" i="9"/>
  <c r="AN39" i="3"/>
  <c r="AN39" i="14" s="1"/>
  <c r="AN39" i="9"/>
  <c r="AS155" i="3"/>
  <c r="AS155" i="9"/>
  <c r="AS20" i="3"/>
  <c r="AS20" i="9"/>
  <c r="AJ126" i="5"/>
  <c r="AJ126" i="6" s="1"/>
  <c r="AJ126" i="8" s="1"/>
  <c r="AJ126" i="4"/>
  <c r="AN76" i="3"/>
  <c r="AN76" i="14" s="1"/>
  <c r="AN76" i="9"/>
  <c r="AK195" i="3"/>
  <c r="AK195" i="14" s="1"/>
  <c r="AK195" i="9"/>
  <c r="AM144" i="5"/>
  <c r="AM144" i="4"/>
  <c r="AQ88" i="3"/>
  <c r="AQ88" i="14" s="1"/>
  <c r="AQ88" i="9"/>
  <c r="AS97" i="3"/>
  <c r="AS97" i="9"/>
  <c r="AM112" i="5"/>
  <c r="AM112" i="6" s="1"/>
  <c r="AM112" i="8" s="1"/>
  <c r="AM112" i="4"/>
  <c r="AN128" i="3"/>
  <c r="AN128" i="14" s="1"/>
  <c r="AN128" i="9"/>
  <c r="AK139" i="5"/>
  <c r="AK139" i="6" s="1"/>
  <c r="AK139" i="8" s="1"/>
  <c r="AK139" i="4"/>
  <c r="AL197" i="6"/>
  <c r="AL197" i="8" s="1"/>
  <c r="AL53" i="5"/>
  <c r="AL53" i="6" s="1"/>
  <c r="AL53" i="8" s="1"/>
  <c r="AL53" i="4"/>
  <c r="AM54" i="4"/>
  <c r="AM54" i="5"/>
  <c r="AM54" i="6" s="1"/>
  <c r="AM54" i="8" s="1"/>
  <c r="AM188" i="3"/>
  <c r="AM188" i="14" s="1"/>
  <c r="AM188" i="9"/>
  <c r="AS184" i="3"/>
  <c r="AS184" i="9"/>
  <c r="AM73" i="3"/>
  <c r="AM73" i="14" s="1"/>
  <c r="AM73" i="9"/>
  <c r="AL138" i="4"/>
  <c r="AL138" i="5"/>
  <c r="AL138" i="6" s="1"/>
  <c r="AL138" i="8" s="1"/>
  <c r="AL127" i="4"/>
  <c r="AL127" i="5"/>
  <c r="AM87" i="5"/>
  <c r="AM87" i="6" s="1"/>
  <c r="AM87" i="8" s="1"/>
  <c r="AM87" i="4"/>
  <c r="AL103" i="3"/>
  <c r="AL103" i="14" s="1"/>
  <c r="AL103" i="9"/>
  <c r="AO72" i="5"/>
  <c r="AO72" i="6" s="1"/>
  <c r="AO72" i="8" s="1"/>
  <c r="AO72" i="4"/>
  <c r="AM158" i="3"/>
  <c r="AM158" i="14" s="1"/>
  <c r="AM158" i="9"/>
  <c r="AN149" i="5"/>
  <c r="AN149" i="4"/>
  <c r="AK82" i="3"/>
  <c r="AK82" i="14" s="1"/>
  <c r="AK82" i="9"/>
  <c r="AO10" i="4"/>
  <c r="AO10" i="5"/>
  <c r="AO10" i="6" s="1"/>
  <c r="AO10" i="8" s="1"/>
  <c r="AM111" i="3"/>
  <c r="AM111" i="14" s="1"/>
  <c r="AM111" i="9"/>
  <c r="AL143" i="5"/>
  <c r="AL143" i="6" s="1"/>
  <c r="AL143" i="8" s="1"/>
  <c r="AL143" i="4"/>
  <c r="AL3" i="3"/>
  <c r="AL3" i="14" s="1"/>
  <c r="AL3" i="9"/>
  <c r="AL186" i="5"/>
  <c r="AL186" i="4"/>
  <c r="AM62" i="5"/>
  <c r="AM62" i="6" s="1"/>
  <c r="AM62" i="8" s="1"/>
  <c r="AM62" i="4"/>
  <c r="AO14" i="3"/>
  <c r="AO14" i="14" s="1"/>
  <c r="AO14" i="9"/>
  <c r="AJ77" i="4"/>
  <c r="AJ77" i="5"/>
  <c r="AJ77" i="6" s="1"/>
  <c r="AJ77" i="8" s="1"/>
  <c r="AO28" i="3"/>
  <c r="AO28" i="14" s="1"/>
  <c r="AO28" i="9"/>
  <c r="AK166" i="3"/>
  <c r="AK166" i="14" s="1"/>
  <c r="AK166" i="9"/>
  <c r="AN182" i="3"/>
  <c r="AN182" i="14" s="1"/>
  <c r="AN182" i="9"/>
  <c r="AM191" i="5"/>
  <c r="AM191" i="6" s="1"/>
  <c r="AM191" i="8" s="1"/>
  <c r="AM191" i="4"/>
  <c r="AL114" i="3"/>
  <c r="AL114" i="14" s="1"/>
  <c r="AL114" i="9"/>
  <c r="AM56" i="3"/>
  <c r="AM56" i="14" s="1"/>
  <c r="AM56" i="9"/>
  <c r="AN108" i="5"/>
  <c r="AN108" i="4"/>
  <c r="AS132" i="3"/>
  <c r="AS132" i="9"/>
  <c r="AM63" i="5"/>
  <c r="AM63" i="6" s="1"/>
  <c r="AM63" i="8" s="1"/>
  <c r="AM63" i="4"/>
  <c r="AN70" i="6"/>
  <c r="AN70" i="8" s="1"/>
  <c r="AN4" i="3"/>
  <c r="AN4" i="14" s="1"/>
  <c r="AN4" i="9"/>
  <c r="AL104" i="4"/>
  <c r="AL104" i="5"/>
  <c r="AL104" i="6" s="1"/>
  <c r="AL104" i="8" s="1"/>
  <c r="AM137" i="4"/>
  <c r="AM137" i="5"/>
  <c r="AM137" i="6" s="1"/>
  <c r="AM137" i="8" s="1"/>
  <c r="AJ171" i="5"/>
  <c r="AJ171" i="4"/>
  <c r="AN189" i="4"/>
  <c r="AN189" i="5"/>
  <c r="AL13" i="5"/>
  <c r="AL13" i="6" s="1"/>
  <c r="AL13" i="8" s="1"/>
  <c r="AL13" i="4"/>
  <c r="AO159" i="3"/>
  <c r="AO159" i="14" s="1"/>
  <c r="AO159" i="9"/>
  <c r="AK65" i="5"/>
  <c r="AK65" i="6" s="1"/>
  <c r="AK65" i="8" s="1"/>
  <c r="AK65" i="4"/>
  <c r="AN92" i="5"/>
  <c r="AN92" i="6" s="1"/>
  <c r="AN92" i="8" s="1"/>
  <c r="AN92" i="4"/>
  <c r="AL35" i="5"/>
  <c r="AL35" i="6" s="1"/>
  <c r="AL35" i="8" s="1"/>
  <c r="AL35" i="4"/>
  <c r="AK122" i="3"/>
  <c r="AK122" i="14" s="1"/>
  <c r="AK122" i="9"/>
  <c r="AN58" i="6"/>
  <c r="AN58" i="8" s="1"/>
  <c r="AK67" i="3"/>
  <c r="AK67" i="14" s="1"/>
  <c r="AK67" i="9"/>
  <c r="AN23" i="5"/>
  <c r="AN23" i="6" s="1"/>
  <c r="AN23" i="8" s="1"/>
  <c r="AN23" i="4"/>
  <c r="AK145" i="6"/>
  <c r="AK145" i="8" s="1"/>
  <c r="AL117" i="3"/>
  <c r="AL117" i="14" s="1"/>
  <c r="AL117" i="9"/>
  <c r="AM29" i="3"/>
  <c r="AM29" i="14" s="1"/>
  <c r="AM29" i="9"/>
  <c r="AN19" i="3"/>
  <c r="AN19" i="14" s="1"/>
  <c r="AN19" i="9"/>
  <c r="AN60" i="5"/>
  <c r="AN60" i="4"/>
  <c r="AN26" i="3"/>
  <c r="AN26" i="14" s="1"/>
  <c r="AN26" i="9"/>
  <c r="AL47" i="5"/>
  <c r="AL47" i="6" s="1"/>
  <c r="AL47" i="8" s="1"/>
  <c r="AL47" i="4"/>
  <c r="AN105" i="3"/>
  <c r="AN105" i="14" s="1"/>
  <c r="AN105" i="9"/>
  <c r="AO199" i="3"/>
  <c r="AO199" i="14" s="1"/>
  <c r="AO199" i="9"/>
  <c r="AL167" i="3"/>
  <c r="AL167" i="14" s="1"/>
  <c r="AL167" i="9"/>
  <c r="AM80" i="3"/>
  <c r="AM80" i="14" s="1"/>
  <c r="AM80" i="9"/>
  <c r="AN55" i="4"/>
  <c r="AN55" i="5"/>
  <c r="AM165" i="3"/>
  <c r="AM165" i="14" s="1"/>
  <c r="AM165" i="9"/>
  <c r="AS196" i="3"/>
  <c r="AS196" i="9"/>
  <c r="AL150" i="5"/>
  <c r="AL150" i="6" s="1"/>
  <c r="AL150" i="8" s="1"/>
  <c r="AL150" i="4"/>
  <c r="AL172" i="3"/>
  <c r="AL172" i="14" s="1"/>
  <c r="AL172" i="9"/>
  <c r="AM181" i="3"/>
  <c r="AM181" i="14" s="1"/>
  <c r="AM181" i="9"/>
  <c r="AN93" i="5"/>
  <c r="AN93" i="6" s="1"/>
  <c r="AN93" i="8" s="1"/>
  <c r="AN93" i="4"/>
  <c r="AL130" i="3"/>
  <c r="AL130" i="14" s="1"/>
  <c r="AL130" i="9"/>
  <c r="AS107" i="3"/>
  <c r="AS107" i="9"/>
  <c r="AS151" i="3"/>
  <c r="AS151" i="9"/>
  <c r="AJ169" i="6"/>
  <c r="AJ169" i="8" s="1"/>
  <c r="AN5" i="3"/>
  <c r="AN5" i="14" s="1"/>
  <c r="AN5" i="9"/>
  <c r="AM57" i="3"/>
  <c r="AM57" i="14" s="1"/>
  <c r="AM57" i="9"/>
  <c r="AN98" i="3"/>
  <c r="AN98" i="14" s="1"/>
  <c r="AN98" i="9"/>
  <c r="AM156" i="5"/>
  <c r="AM156" i="6" s="1"/>
  <c r="AM156" i="8" s="1"/>
  <c r="AM156" i="4"/>
  <c r="AJ163" i="5"/>
  <c r="AJ163" i="6" s="1"/>
  <c r="AJ163" i="8" s="1"/>
  <c r="AJ163" i="4"/>
  <c r="AR120" i="3"/>
  <c r="AR120" i="14" s="1"/>
  <c r="AR120" i="9"/>
  <c r="AN41" i="3"/>
  <c r="AN41" i="14" s="1"/>
  <c r="AN41" i="9"/>
  <c r="AM157" i="4"/>
  <c r="AM157" i="5"/>
  <c r="AM157" i="6" s="1"/>
  <c r="AM157" i="8" s="1"/>
  <c r="AN119" i="4"/>
  <c r="AN119" i="5"/>
  <c r="AN119" i="6" s="1"/>
  <c r="AN119" i="8" s="1"/>
  <c r="AL31" i="4"/>
  <c r="AL31" i="5"/>
  <c r="AL31" i="6" s="1"/>
  <c r="AL31" i="8" s="1"/>
  <c r="AL6" i="5"/>
  <c r="AL6" i="4"/>
  <c r="AM78" i="3"/>
  <c r="AM78" i="14" s="1"/>
  <c r="AM78" i="9"/>
  <c r="AM118" i="3"/>
  <c r="AM118" i="14" s="1"/>
  <c r="AM118" i="9"/>
  <c r="AN59" i="3"/>
  <c r="AN59" i="14" s="1"/>
  <c r="AN59" i="9"/>
  <c r="AO75" i="3"/>
  <c r="AO75" i="14" s="1"/>
  <c r="AO75" i="9"/>
  <c r="AN180" i="5"/>
  <c r="AN180" i="6" s="1"/>
  <c r="AN180" i="8" s="1"/>
  <c r="AN180" i="4"/>
  <c r="AP2" i="5"/>
  <c r="AP2" i="6" s="1"/>
  <c r="AP2" i="8" s="1"/>
  <c r="AP2" i="4"/>
  <c r="AS164" i="5"/>
  <c r="AS89" i="5"/>
  <c r="AS89" i="4"/>
  <c r="AS40" i="5"/>
  <c r="AS40" i="4"/>
  <c r="AS94" i="5"/>
  <c r="AS94" i="4"/>
  <c r="AS61" i="5"/>
  <c r="AS140" i="6"/>
  <c r="AS140" i="8" s="1"/>
  <c r="AS132" i="5" l="1"/>
  <c r="AS132" i="14"/>
  <c r="AS8" i="4"/>
  <c r="AS8" i="14"/>
  <c r="AS164" i="4"/>
  <c r="AS164" i="14"/>
  <c r="AS97" i="5"/>
  <c r="AS97" i="14"/>
  <c r="AS20" i="5"/>
  <c r="AS20" i="14"/>
  <c r="AS135" i="5"/>
  <c r="AS135" i="14"/>
  <c r="AS101" i="4"/>
  <c r="AS101" i="14"/>
  <c r="AS176" i="5"/>
  <c r="AS176" i="14"/>
  <c r="AS91" i="5"/>
  <c r="AS91" i="14"/>
  <c r="AS61" i="4"/>
  <c r="AS61" i="14"/>
  <c r="AS110" i="5"/>
  <c r="AS110" i="14"/>
  <c r="AS151" i="5"/>
  <c r="AS151" i="14"/>
  <c r="AS184" i="5"/>
  <c r="AS184" i="14"/>
  <c r="AS69" i="5"/>
  <c r="AS69" i="14"/>
  <c r="AS107" i="5"/>
  <c r="AS107" i="14"/>
  <c r="AS196" i="5"/>
  <c r="AS196" i="14"/>
  <c r="AS155" i="4"/>
  <c r="AS155" i="14"/>
  <c r="AS85" i="5"/>
  <c r="AS85" i="14"/>
  <c r="AS185" i="4"/>
  <c r="AS185" i="14"/>
  <c r="AS123" i="5"/>
  <c r="AS123" i="14"/>
  <c r="AS142" i="4"/>
  <c r="AS142" i="14"/>
  <c r="AS8" i="5"/>
  <c r="AS155" i="5"/>
  <c r="AS185" i="5"/>
  <c r="AS176" i="4"/>
  <c r="AS110" i="4"/>
  <c r="AR177" i="3"/>
  <c r="AR177" i="14" s="1"/>
  <c r="AS91" i="4"/>
  <c r="AS196" i="4"/>
  <c r="AS9" i="9"/>
  <c r="AS9" i="3"/>
  <c r="AS9" i="14" s="1"/>
  <c r="AS101" i="5"/>
  <c r="AS101" i="6" s="1"/>
  <c r="AS101" i="8" s="1"/>
  <c r="AS184" i="4"/>
  <c r="AS151" i="4"/>
  <c r="AS142" i="5"/>
  <c r="AS142" i="6" s="1"/>
  <c r="AS142" i="8" s="1"/>
  <c r="AS85" i="4"/>
  <c r="AS69" i="4"/>
  <c r="AM46" i="3"/>
  <c r="AM46" i="14" s="1"/>
  <c r="AM46" i="9"/>
  <c r="AN183" i="3"/>
  <c r="AN183" i="14" s="1"/>
  <c r="AN183" i="9"/>
  <c r="AL145" i="3"/>
  <c r="AL145" i="14" s="1"/>
  <c r="AL145" i="9"/>
  <c r="AK169" i="3"/>
  <c r="AK169" i="14" s="1"/>
  <c r="AK169" i="9"/>
  <c r="AO170" i="3"/>
  <c r="AO170" i="14" s="1"/>
  <c r="AO170" i="9"/>
  <c r="AM197" i="3"/>
  <c r="AM197" i="14" s="1"/>
  <c r="AM197" i="9"/>
  <c r="AR120" i="5"/>
  <c r="AR120" i="6" s="1"/>
  <c r="AR120" i="8" s="1"/>
  <c r="AR120" i="4"/>
  <c r="AM45" i="3"/>
  <c r="AM45" i="14" s="1"/>
  <c r="AM45" i="9"/>
  <c r="AN54" i="3"/>
  <c r="AN54" i="14" s="1"/>
  <c r="AN54" i="9"/>
  <c r="AM83" i="5"/>
  <c r="AM83" i="6" s="1"/>
  <c r="AM83" i="8" s="1"/>
  <c r="AM83" i="4"/>
  <c r="AM24" i="3"/>
  <c r="AM24" i="14" s="1"/>
  <c r="AM24" i="9"/>
  <c r="AM121" i="5"/>
  <c r="AM121" i="4"/>
  <c r="AO159" i="5"/>
  <c r="AO159" i="6" s="1"/>
  <c r="AO159" i="8" s="1"/>
  <c r="AO159" i="4"/>
  <c r="AL116" i="5"/>
  <c r="AL116" i="4"/>
  <c r="AM53" i="3"/>
  <c r="AM53" i="14" s="1"/>
  <c r="AM53" i="9"/>
  <c r="AM31" i="3"/>
  <c r="AM31" i="14" s="1"/>
  <c r="AM31" i="9"/>
  <c r="AM80" i="5"/>
  <c r="AM80" i="6" s="1"/>
  <c r="AM80" i="8" s="1"/>
  <c r="AM80" i="4"/>
  <c r="AO141" i="5"/>
  <c r="AO141" i="4"/>
  <c r="AS97" i="4"/>
  <c r="AS20" i="4"/>
  <c r="AO119" i="3"/>
  <c r="AO119" i="14" s="1"/>
  <c r="AO119" i="9"/>
  <c r="AM57" i="5"/>
  <c r="AM57" i="6" s="1"/>
  <c r="AM57" i="8" s="1"/>
  <c r="AM57" i="4"/>
  <c r="AM13" i="3"/>
  <c r="AM13" i="14" s="1"/>
  <c r="AM13" i="9"/>
  <c r="AO70" i="3"/>
  <c r="AO70" i="14" s="1"/>
  <c r="AO70" i="9"/>
  <c r="AM144" i="6"/>
  <c r="AM144" i="8" s="1"/>
  <c r="AL174" i="4"/>
  <c r="AL174" i="5"/>
  <c r="AL174" i="6" s="1"/>
  <c r="AL174" i="8" s="1"/>
  <c r="AN32" i="3"/>
  <c r="AN32" i="14" s="1"/>
  <c r="AN32" i="9"/>
  <c r="AN175" i="5"/>
  <c r="AN175" i="4"/>
  <c r="AM30" i="4"/>
  <c r="AM30" i="5"/>
  <c r="AL131" i="3"/>
  <c r="AL131" i="14" s="1"/>
  <c r="AL131" i="9"/>
  <c r="AO33" i="3"/>
  <c r="AO33" i="14" s="1"/>
  <c r="AO33" i="9"/>
  <c r="AP7" i="3"/>
  <c r="AP7" i="14" s="1"/>
  <c r="AP7" i="9"/>
  <c r="AO92" i="3"/>
  <c r="AO92" i="14" s="1"/>
  <c r="AO92" i="9"/>
  <c r="AL161" i="6"/>
  <c r="AL161" i="8" s="1"/>
  <c r="AK166" i="4"/>
  <c r="AK166" i="5"/>
  <c r="AK166" i="6" s="1"/>
  <c r="AK166" i="8" s="1"/>
  <c r="AN76" i="4"/>
  <c r="AN76" i="5"/>
  <c r="AN76" i="6" s="1"/>
  <c r="AN76" i="8" s="1"/>
  <c r="AM37" i="4"/>
  <c r="AM37" i="5"/>
  <c r="AM37" i="6" s="1"/>
  <c r="AM37" i="8" s="1"/>
  <c r="AS135" i="4"/>
  <c r="AN26" i="4"/>
  <c r="AN26" i="5"/>
  <c r="AM22" i="5"/>
  <c r="AM22" i="6" s="1"/>
  <c r="AM22" i="8" s="1"/>
  <c r="AM22" i="4"/>
  <c r="AO154" i="3"/>
  <c r="AO154" i="14" s="1"/>
  <c r="AO154" i="9"/>
  <c r="AK82" i="4"/>
  <c r="AK82" i="5"/>
  <c r="AK82" i="6" s="1"/>
  <c r="AK82" i="8" s="1"/>
  <c r="AL167" i="5"/>
  <c r="AL167" i="6" s="1"/>
  <c r="AL167" i="8" s="1"/>
  <c r="AL167" i="4"/>
  <c r="AN189" i="6"/>
  <c r="AN189" i="8" s="1"/>
  <c r="AO14" i="5"/>
  <c r="AO14" i="6" s="1"/>
  <c r="AO14" i="8" s="1"/>
  <c r="AO14" i="4"/>
  <c r="AN149" i="6"/>
  <c r="AN149" i="8" s="1"/>
  <c r="AM73" i="4"/>
  <c r="AM73" i="5"/>
  <c r="AL139" i="3"/>
  <c r="AL139" i="14" s="1"/>
  <c r="AL139" i="9"/>
  <c r="AM129" i="3"/>
  <c r="AM129" i="14" s="1"/>
  <c r="AM129" i="9"/>
  <c r="AN162" i="3"/>
  <c r="AN162" i="14" s="1"/>
  <c r="AN162" i="9"/>
  <c r="AM95" i="4"/>
  <c r="AM95" i="5"/>
  <c r="AM38" i="4"/>
  <c r="AM38" i="5"/>
  <c r="AM38" i="6" s="1"/>
  <c r="AM38" i="8" s="1"/>
  <c r="AM165" i="5"/>
  <c r="AM165" i="4"/>
  <c r="AN39" i="5"/>
  <c r="AN39" i="6" s="1"/>
  <c r="AN39" i="8" s="1"/>
  <c r="AN39" i="4"/>
  <c r="AM78" i="5"/>
  <c r="AM78" i="6" s="1"/>
  <c r="AM78" i="8" s="1"/>
  <c r="AM78" i="4"/>
  <c r="AO28" i="4"/>
  <c r="AO28" i="5"/>
  <c r="AM96" i="3"/>
  <c r="AM96" i="14" s="1"/>
  <c r="AM96" i="9"/>
  <c r="AN156" i="3"/>
  <c r="AN156" i="14" s="1"/>
  <c r="AN156" i="9"/>
  <c r="AM71" i="5"/>
  <c r="AM71" i="6" s="1"/>
  <c r="AM71" i="8" s="1"/>
  <c r="AM71" i="4"/>
  <c r="AO100" i="3"/>
  <c r="AO100" i="14" s="1"/>
  <c r="AO100" i="9"/>
  <c r="AS123" i="4"/>
  <c r="AN157" i="3"/>
  <c r="AN157" i="14" s="1"/>
  <c r="AN157" i="9"/>
  <c r="AN5" i="4"/>
  <c r="AN5" i="5"/>
  <c r="AN5" i="6" s="1"/>
  <c r="AN5" i="8" s="1"/>
  <c r="AL172" i="4"/>
  <c r="AL172" i="5"/>
  <c r="AL172" i="6" s="1"/>
  <c r="AL172" i="8" s="1"/>
  <c r="AM29" i="4"/>
  <c r="AM29" i="5"/>
  <c r="AM29" i="6" s="1"/>
  <c r="AM29" i="8" s="1"/>
  <c r="AL114" i="5"/>
  <c r="AL114" i="6" s="1"/>
  <c r="AL114" i="8" s="1"/>
  <c r="AL114" i="4"/>
  <c r="AN64" i="4"/>
  <c r="AN64" i="5"/>
  <c r="AN64" i="6" s="1"/>
  <c r="AN64" i="8" s="1"/>
  <c r="AK102" i="4"/>
  <c r="AK102" i="5"/>
  <c r="AM143" i="3"/>
  <c r="AM143" i="14" s="1"/>
  <c r="AM143" i="9"/>
  <c r="AL124" i="4"/>
  <c r="AL124" i="5"/>
  <c r="AL124" i="6" s="1"/>
  <c r="AL124" i="8" s="1"/>
  <c r="AN55" i="6"/>
  <c r="AN55" i="8" s="1"/>
  <c r="AN108" i="6"/>
  <c r="AN108" i="8" s="1"/>
  <c r="AM74" i="4"/>
  <c r="AM74" i="5"/>
  <c r="AM74" i="6" s="1"/>
  <c r="AM74" i="8" s="1"/>
  <c r="AO23" i="3"/>
  <c r="AO23" i="14" s="1"/>
  <c r="AO23" i="9"/>
  <c r="AN109" i="3"/>
  <c r="AN109" i="14" s="1"/>
  <c r="AN109" i="9"/>
  <c r="AM44" i="5"/>
  <c r="AM44" i="6" s="1"/>
  <c r="AM44" i="8" s="1"/>
  <c r="AM44" i="4"/>
  <c r="AL127" i="6"/>
  <c r="AL127" i="8" s="1"/>
  <c r="AL86" i="6"/>
  <c r="AL86" i="8" s="1"/>
  <c r="AO93" i="3"/>
  <c r="AO93" i="14" s="1"/>
  <c r="AO93" i="9"/>
  <c r="AM138" i="3"/>
  <c r="AM138" i="14" s="1"/>
  <c r="AM138" i="9"/>
  <c r="AM187" i="4"/>
  <c r="AM187" i="5"/>
  <c r="AM187" i="6" s="1"/>
  <c r="AM187" i="8" s="1"/>
  <c r="AO58" i="3"/>
  <c r="AO58" i="14" s="1"/>
  <c r="AO58" i="9"/>
  <c r="AM68" i="5"/>
  <c r="AM68" i="6" s="1"/>
  <c r="AM68" i="8" s="1"/>
  <c r="AM68" i="4"/>
  <c r="AO180" i="3"/>
  <c r="AO180" i="14" s="1"/>
  <c r="AO180" i="9"/>
  <c r="AO199" i="4"/>
  <c r="AO199" i="5"/>
  <c r="AO199" i="6" s="1"/>
  <c r="AO199" i="8" s="1"/>
  <c r="AK122" i="5"/>
  <c r="AK122" i="6" s="1"/>
  <c r="AK122" i="8" s="1"/>
  <c r="AK122" i="4"/>
  <c r="AN62" i="3"/>
  <c r="AN62" i="14" s="1"/>
  <c r="AN62" i="9"/>
  <c r="AN128" i="5"/>
  <c r="AN128" i="4"/>
  <c r="AK18" i="6"/>
  <c r="AK18" i="8" s="1"/>
  <c r="AO125" i="3"/>
  <c r="AO125" i="14" s="1"/>
  <c r="AO125" i="9"/>
  <c r="AN84" i="5"/>
  <c r="AN84" i="4"/>
  <c r="AM152" i="5"/>
  <c r="AM152" i="6" s="1"/>
  <c r="AM152" i="8" s="1"/>
  <c r="AM152" i="4"/>
  <c r="AN179" i="6"/>
  <c r="AN179" i="8" s="1"/>
  <c r="AL103" i="4"/>
  <c r="AL103" i="5"/>
  <c r="AL103" i="6" s="1"/>
  <c r="AL103" i="8" s="1"/>
  <c r="AK12" i="5"/>
  <c r="AK12" i="6" s="1"/>
  <c r="AK12" i="8" s="1"/>
  <c r="AK12" i="4"/>
  <c r="AM104" i="3"/>
  <c r="AM104" i="14" s="1"/>
  <c r="AM104" i="9"/>
  <c r="AL6" i="6"/>
  <c r="AL6" i="8" s="1"/>
  <c r="AN153" i="6"/>
  <c r="AN153" i="8" s="1"/>
  <c r="AK113" i="4"/>
  <c r="AK113" i="5"/>
  <c r="AK113" i="6" s="1"/>
  <c r="AK113" i="8" s="1"/>
  <c r="AN98" i="4"/>
  <c r="AN98" i="5"/>
  <c r="AN98" i="6" s="1"/>
  <c r="AN98" i="8" s="1"/>
  <c r="AN4" i="4"/>
  <c r="AN4" i="5"/>
  <c r="AK106" i="3"/>
  <c r="AK106" i="14" s="1"/>
  <c r="AK106" i="9"/>
  <c r="AM150" i="3"/>
  <c r="AM150" i="14" s="1"/>
  <c r="AM150" i="9"/>
  <c r="AL117" i="5"/>
  <c r="AL117" i="6" s="1"/>
  <c r="AL117" i="8" s="1"/>
  <c r="AL117" i="4"/>
  <c r="AJ171" i="6"/>
  <c r="AJ171" i="8" s="1"/>
  <c r="AN191" i="3"/>
  <c r="AN191" i="14" s="1"/>
  <c r="AN191" i="9"/>
  <c r="AM158" i="5"/>
  <c r="AM158" i="6" s="1"/>
  <c r="AM158" i="8" s="1"/>
  <c r="AM158" i="4"/>
  <c r="AK195" i="4"/>
  <c r="AK195" i="5"/>
  <c r="AK195" i="6" s="1"/>
  <c r="AK195" i="8" s="1"/>
  <c r="AL173" i="5"/>
  <c r="AL173" i="6" s="1"/>
  <c r="AL173" i="8" s="1"/>
  <c r="AL173" i="4"/>
  <c r="AK17" i="4"/>
  <c r="AK17" i="5"/>
  <c r="AL201" i="4"/>
  <c r="AL201" i="5"/>
  <c r="AL201" i="6" s="1"/>
  <c r="AL201" i="8" s="1"/>
  <c r="AK51" i="5"/>
  <c r="AK51" i="6" s="1"/>
  <c r="AK51" i="8" s="1"/>
  <c r="AK51" i="4"/>
  <c r="AP136" i="3"/>
  <c r="AP136" i="14" s="1"/>
  <c r="AP136" i="9"/>
  <c r="AM188" i="5"/>
  <c r="AM188" i="6" s="1"/>
  <c r="AM188" i="8" s="1"/>
  <c r="AM188" i="4"/>
  <c r="AM48" i="3"/>
  <c r="AM48" i="14" s="1"/>
  <c r="AM48" i="9"/>
  <c r="AL130" i="4"/>
  <c r="AL130" i="5"/>
  <c r="AL130" i="6" s="1"/>
  <c r="AL130" i="8" s="1"/>
  <c r="AL200" i="3"/>
  <c r="AL200" i="14" s="1"/>
  <c r="AL200" i="9"/>
  <c r="AM50" i="6"/>
  <c r="AM50" i="8" s="1"/>
  <c r="AK126" i="3"/>
  <c r="AK126" i="14" s="1"/>
  <c r="AK126" i="9"/>
  <c r="AN19" i="5"/>
  <c r="AN19" i="6" s="1"/>
  <c r="AN19" i="8" s="1"/>
  <c r="AN19" i="4"/>
  <c r="AN42" i="5"/>
  <c r="AN42" i="6" s="1"/>
  <c r="AN42" i="8" s="1"/>
  <c r="AN42" i="4"/>
  <c r="AO75" i="5"/>
  <c r="AO75" i="6" s="1"/>
  <c r="AO75" i="8" s="1"/>
  <c r="AO75" i="4"/>
  <c r="AN105" i="4"/>
  <c r="AN105" i="5"/>
  <c r="AN105" i="6" s="1"/>
  <c r="AN105" i="8" s="1"/>
  <c r="AM35" i="3"/>
  <c r="AM35" i="14" s="1"/>
  <c r="AM35" i="9"/>
  <c r="AN63" i="3"/>
  <c r="AN63" i="14" s="1"/>
  <c r="AN63" i="9"/>
  <c r="AL186" i="6"/>
  <c r="AL186" i="8" s="1"/>
  <c r="AN79" i="3"/>
  <c r="AN79" i="14" s="1"/>
  <c r="AN79" i="9"/>
  <c r="AM198" i="3"/>
  <c r="AM198" i="14" s="1"/>
  <c r="AM198" i="9"/>
  <c r="AM148" i="5"/>
  <c r="AM148" i="6" s="1"/>
  <c r="AM148" i="8" s="1"/>
  <c r="AM148" i="4"/>
  <c r="AL36" i="3"/>
  <c r="AL36" i="14" s="1"/>
  <c r="AL36" i="9"/>
  <c r="AN11" i="3"/>
  <c r="AN11" i="14" s="1"/>
  <c r="AN11" i="9"/>
  <c r="AL133" i="5"/>
  <c r="AL133" i="6" s="1"/>
  <c r="AL133" i="8" s="1"/>
  <c r="AL133" i="4"/>
  <c r="AO27" i="5"/>
  <c r="AO27" i="6" s="1"/>
  <c r="AO27" i="8" s="1"/>
  <c r="AO27" i="4"/>
  <c r="AL16" i="3"/>
  <c r="AL16" i="14" s="1"/>
  <c r="AL16" i="9"/>
  <c r="AK163" i="3"/>
  <c r="AK163" i="14" s="1"/>
  <c r="AK163" i="9"/>
  <c r="AN168" i="3"/>
  <c r="AN168" i="14" s="1"/>
  <c r="AN168" i="9"/>
  <c r="AM111" i="5"/>
  <c r="AM111" i="4"/>
  <c r="AN90" i="4"/>
  <c r="AN90" i="5"/>
  <c r="AP10" i="3"/>
  <c r="AP10" i="14" s="1"/>
  <c r="AP10" i="9"/>
  <c r="AN60" i="6"/>
  <c r="AN60" i="8" s="1"/>
  <c r="AK67" i="4"/>
  <c r="AK67" i="5"/>
  <c r="AK67" i="6" s="1"/>
  <c r="AK67" i="8" s="1"/>
  <c r="AQ88" i="5"/>
  <c r="AQ88" i="6" s="1"/>
  <c r="AQ88" i="8" s="1"/>
  <c r="AQ88" i="4"/>
  <c r="AJ194" i="5"/>
  <c r="AJ194" i="6" s="1"/>
  <c r="AJ194" i="8" s="1"/>
  <c r="AJ194" i="4"/>
  <c r="AK77" i="3"/>
  <c r="AK77" i="14" s="1"/>
  <c r="AK77" i="9"/>
  <c r="AO190" i="3"/>
  <c r="AO190" i="14" s="1"/>
  <c r="AO190" i="9"/>
  <c r="AM181" i="5"/>
  <c r="AM181" i="6" s="1"/>
  <c r="AM181" i="8" s="1"/>
  <c r="AM181" i="4"/>
  <c r="AO81" i="5"/>
  <c r="AO81" i="6" s="1"/>
  <c r="AO81" i="8" s="1"/>
  <c r="AO81" i="4"/>
  <c r="AL134" i="4"/>
  <c r="AL134" i="5"/>
  <c r="AS107" i="4"/>
  <c r="AS132" i="4"/>
  <c r="AN41" i="5"/>
  <c r="AN41" i="4"/>
  <c r="AN137" i="3"/>
  <c r="AN137" i="14" s="1"/>
  <c r="AN137" i="9"/>
  <c r="AN182" i="5"/>
  <c r="AN182" i="6" s="1"/>
  <c r="AN182" i="8" s="1"/>
  <c r="AN182" i="4"/>
  <c r="AP72" i="3"/>
  <c r="AP72" i="14" s="1"/>
  <c r="AP72" i="9"/>
  <c r="AK43" i="5"/>
  <c r="AK43" i="6" s="1"/>
  <c r="AK43" i="8" s="1"/>
  <c r="AK43" i="4"/>
  <c r="AO49" i="3"/>
  <c r="AO49" i="14" s="1"/>
  <c r="AO49" i="9"/>
  <c r="AM118" i="4"/>
  <c r="AM118" i="5"/>
  <c r="AM118" i="6" s="1"/>
  <c r="AM118" i="8" s="1"/>
  <c r="AN112" i="3"/>
  <c r="AN112" i="14" s="1"/>
  <c r="AN112" i="9"/>
  <c r="AO21" i="5"/>
  <c r="AO21" i="4"/>
  <c r="AN160" i="5"/>
  <c r="AN160" i="4"/>
  <c r="AL65" i="3"/>
  <c r="AL65" i="14" s="1"/>
  <c r="AL65" i="9"/>
  <c r="AM178" i="3"/>
  <c r="AM178" i="14" s="1"/>
  <c r="AM178" i="9"/>
  <c r="AN87" i="3"/>
  <c r="AN87" i="14" s="1"/>
  <c r="AN87" i="9"/>
  <c r="AM34" i="5"/>
  <c r="AM34" i="4"/>
  <c r="AM56" i="4"/>
  <c r="AM56" i="5"/>
  <c r="AM56" i="6" s="1"/>
  <c r="AM56" i="8" s="1"/>
  <c r="AN25" i="3"/>
  <c r="AN25" i="14" s="1"/>
  <c r="AN25" i="9"/>
  <c r="AN193" i="3"/>
  <c r="AN193" i="14" s="1"/>
  <c r="AN193" i="9"/>
  <c r="AL147" i="5"/>
  <c r="AL147" i="6" s="1"/>
  <c r="AL147" i="8" s="1"/>
  <c r="AL147" i="4"/>
  <c r="AN192" i="6"/>
  <c r="AN192" i="8" s="1"/>
  <c r="AT140" i="3"/>
  <c r="AT140" i="9"/>
  <c r="AN59" i="4"/>
  <c r="AN59" i="5"/>
  <c r="AN59" i="6" s="1"/>
  <c r="AN59" i="8" s="1"/>
  <c r="AM47" i="3"/>
  <c r="AM47" i="14" s="1"/>
  <c r="AM47" i="9"/>
  <c r="AL3" i="4"/>
  <c r="AL3" i="5"/>
  <c r="AL3" i="6" s="1"/>
  <c r="AL3" i="8" s="1"/>
  <c r="AN52" i="3"/>
  <c r="AN52" i="14" s="1"/>
  <c r="AN52" i="9"/>
  <c r="AK99" i="3"/>
  <c r="AK99" i="14" s="1"/>
  <c r="AK99" i="9"/>
  <c r="AN15" i="3"/>
  <c r="AN15" i="14" s="1"/>
  <c r="AN15" i="9"/>
  <c r="AK66" i="3"/>
  <c r="AK66" i="14" s="1"/>
  <c r="AK66" i="9"/>
  <c r="AL115" i="5"/>
  <c r="AL115" i="6" s="1"/>
  <c r="AL115" i="8" s="1"/>
  <c r="AL115" i="4"/>
  <c r="AM146" i="4"/>
  <c r="AM146" i="5"/>
  <c r="AM146" i="6" s="1"/>
  <c r="AM146" i="8" s="1"/>
  <c r="AQ2" i="3"/>
  <c r="AQ2" i="14" s="1"/>
  <c r="AQ2" i="9"/>
  <c r="AS20" i="6"/>
  <c r="AS20" i="8" s="1"/>
  <c r="AS132" i="6"/>
  <c r="AS132" i="8" s="1"/>
  <c r="AS176" i="6"/>
  <c r="AS176" i="8" s="1"/>
  <c r="AS135" i="6"/>
  <c r="AS135" i="8" s="1"/>
  <c r="AS184" i="6"/>
  <c r="AS184" i="8" s="1"/>
  <c r="AS89" i="6"/>
  <c r="AS89" i="8" s="1"/>
  <c r="AS164" i="6"/>
  <c r="AS164" i="8" s="1"/>
  <c r="AS196" i="6"/>
  <c r="AS196" i="8" s="1"/>
  <c r="AS8" i="6"/>
  <c r="AS8" i="8" s="1"/>
  <c r="AS185" i="6"/>
  <c r="AS185" i="8" s="1"/>
  <c r="AS94" i="6"/>
  <c r="AS94" i="8" s="1"/>
  <c r="AS85" i="6"/>
  <c r="AS85" i="8" s="1"/>
  <c r="AS61" i="6"/>
  <c r="AS61" i="8" s="1"/>
  <c r="AS91" i="6"/>
  <c r="AS91" i="8" s="1"/>
  <c r="AS107" i="6"/>
  <c r="AS107" i="8" s="1"/>
  <c r="AS97" i="6"/>
  <c r="AS97" i="8" s="1"/>
  <c r="AS69" i="6"/>
  <c r="AS69" i="8" s="1"/>
  <c r="AS40" i="6"/>
  <c r="AS40" i="8" s="1"/>
  <c r="AS110" i="6"/>
  <c r="AS110" i="8" s="1"/>
  <c r="AS123" i="6"/>
  <c r="AS123" i="8" s="1"/>
  <c r="AS151" i="6"/>
  <c r="AS151" i="8" s="1"/>
  <c r="AS155" i="6"/>
  <c r="AS155" i="8" s="1"/>
  <c r="AT140" i="5" l="1"/>
  <c r="AT140" i="14"/>
  <c r="AR177" i="5"/>
  <c r="AR177" i="4"/>
  <c r="AT140" i="4"/>
  <c r="AS9" i="4"/>
  <c r="AS9" i="5"/>
  <c r="AS9" i="6" s="1"/>
  <c r="AS9" i="8" s="1"/>
  <c r="AT40" i="3"/>
  <c r="AT40" i="9"/>
  <c r="AT69" i="3"/>
  <c r="AT69" i="9"/>
  <c r="AT97" i="3"/>
  <c r="AT97" i="9"/>
  <c r="AT142" i="3"/>
  <c r="AT142" i="9"/>
  <c r="AK171" i="3"/>
  <c r="AK171" i="14" s="1"/>
  <c r="AK171" i="9"/>
  <c r="AN50" i="3"/>
  <c r="AN50" i="14" s="1"/>
  <c r="AN50" i="9"/>
  <c r="AN144" i="3"/>
  <c r="AN144" i="14" s="1"/>
  <c r="AN144" i="9"/>
  <c r="AO55" i="3"/>
  <c r="AO55" i="14" s="1"/>
  <c r="AO55" i="9"/>
  <c r="AM161" i="3"/>
  <c r="AM161" i="14" s="1"/>
  <c r="AM161" i="9"/>
  <c r="AO179" i="3"/>
  <c r="AO179" i="14" s="1"/>
  <c r="AO179" i="9"/>
  <c r="AT20" i="3"/>
  <c r="AT20" i="9"/>
  <c r="AM86" i="3"/>
  <c r="AM86" i="14" s="1"/>
  <c r="AM86" i="9"/>
  <c r="AM186" i="3"/>
  <c r="AM186" i="14" s="1"/>
  <c r="AM186" i="9"/>
  <c r="AO192" i="3"/>
  <c r="AO192" i="14" s="1"/>
  <c r="AO192" i="9"/>
  <c r="AO189" i="3"/>
  <c r="AO189" i="14" s="1"/>
  <c r="AO189" i="9"/>
  <c r="AN137" i="5"/>
  <c r="AN137" i="6" s="1"/>
  <c r="AN137" i="8" s="1"/>
  <c r="AN137" i="4"/>
  <c r="AM24" i="4"/>
  <c r="AM24" i="5"/>
  <c r="AM24" i="6" s="1"/>
  <c r="AM24" i="8" s="1"/>
  <c r="AM35" i="5"/>
  <c r="AM35" i="4"/>
  <c r="AL200" i="4"/>
  <c r="AL200" i="5"/>
  <c r="AL200" i="6" s="1"/>
  <c r="AL200" i="8" s="1"/>
  <c r="AN62" i="5"/>
  <c r="AN62" i="6" s="1"/>
  <c r="AN62" i="8" s="1"/>
  <c r="AN62" i="4"/>
  <c r="AN78" i="3"/>
  <c r="AN78" i="14" s="1"/>
  <c r="AN78" i="9"/>
  <c r="AN80" i="3"/>
  <c r="AN80" i="14" s="1"/>
  <c r="AN80" i="9"/>
  <c r="AO170" i="5"/>
  <c r="AO170" i="6" s="1"/>
  <c r="AO170" i="8" s="1"/>
  <c r="AO170" i="4"/>
  <c r="AT132" i="3"/>
  <c r="AT132" i="14" s="1"/>
  <c r="AT132" i="9"/>
  <c r="AM47" i="5"/>
  <c r="AM47" i="6" s="1"/>
  <c r="AM47" i="8" s="1"/>
  <c r="AM47" i="4"/>
  <c r="AK77" i="5"/>
  <c r="AK77" i="4"/>
  <c r="AN11" i="4"/>
  <c r="AN11" i="5"/>
  <c r="AO105" i="3"/>
  <c r="AO105" i="14" s="1"/>
  <c r="AO105" i="9"/>
  <c r="AM201" i="3"/>
  <c r="AM201" i="14" s="1"/>
  <c r="AM201" i="9"/>
  <c r="AN74" i="3"/>
  <c r="AN74" i="14" s="1"/>
  <c r="AN74" i="9"/>
  <c r="AN162" i="5"/>
  <c r="AN162" i="6" s="1"/>
  <c r="AN162" i="8" s="1"/>
  <c r="AN162" i="4"/>
  <c r="AN37" i="3"/>
  <c r="AN37" i="14" s="1"/>
  <c r="AN37" i="9"/>
  <c r="AL131" i="5"/>
  <c r="AL131" i="6" s="1"/>
  <c r="AL131" i="8" s="1"/>
  <c r="AL131" i="4"/>
  <c r="AO70" i="5"/>
  <c r="AO70" i="6" s="1"/>
  <c r="AO70" i="8" s="1"/>
  <c r="AO70" i="4"/>
  <c r="AN83" i="3"/>
  <c r="AN83" i="14" s="1"/>
  <c r="AN83" i="9"/>
  <c r="AT185" i="3"/>
  <c r="AT185" i="9"/>
  <c r="AT184" i="3"/>
  <c r="AT184" i="9"/>
  <c r="AK66" i="5"/>
  <c r="AK66" i="6" s="1"/>
  <c r="AK66" i="8" s="1"/>
  <c r="AK66" i="4"/>
  <c r="AO59" i="3"/>
  <c r="AO59" i="14" s="1"/>
  <c r="AO59" i="9"/>
  <c r="AN41" i="6"/>
  <c r="AN41" i="8" s="1"/>
  <c r="AM138" i="5"/>
  <c r="AM138" i="6" s="1"/>
  <c r="AM138" i="8" s="1"/>
  <c r="AM138" i="4"/>
  <c r="AL82" i="3"/>
  <c r="AL82" i="14" s="1"/>
  <c r="AL82" i="9"/>
  <c r="AM30" i="6"/>
  <c r="AM30" i="8" s="1"/>
  <c r="AM31" i="5"/>
  <c r="AM31" i="4"/>
  <c r="AN128" i="6"/>
  <c r="AN128" i="8" s="1"/>
  <c r="AN26" i="6"/>
  <c r="AN26" i="8" s="1"/>
  <c r="AL51" i="3"/>
  <c r="AL51" i="14" s="1"/>
  <c r="AL51" i="9"/>
  <c r="AO76" i="3"/>
  <c r="AO76" i="14" s="1"/>
  <c r="AO76" i="9"/>
  <c r="AP75" i="3"/>
  <c r="AP75" i="14" s="1"/>
  <c r="AP75" i="9"/>
  <c r="AN148" i="3"/>
  <c r="AN148" i="14" s="1"/>
  <c r="AN148" i="9"/>
  <c r="AO42" i="3"/>
  <c r="AO42" i="14" s="1"/>
  <c r="AO42" i="9"/>
  <c r="AN71" i="3"/>
  <c r="AN71" i="14" s="1"/>
  <c r="AN71" i="9"/>
  <c r="AT151" i="3"/>
  <c r="AT151" i="9"/>
  <c r="AT8" i="3"/>
  <c r="AT8" i="9"/>
  <c r="AT135" i="3"/>
  <c r="AT135" i="9"/>
  <c r="AM178" i="5"/>
  <c r="AM178" i="6" s="1"/>
  <c r="AM178" i="8" s="1"/>
  <c r="AM178" i="4"/>
  <c r="AL16" i="4"/>
  <c r="AL16" i="5"/>
  <c r="AL16" i="6" s="1"/>
  <c r="AL16" i="8" s="1"/>
  <c r="AM198" i="5"/>
  <c r="AM198" i="6" s="1"/>
  <c r="AM198" i="8" s="1"/>
  <c r="AM198" i="4"/>
  <c r="AM48" i="4"/>
  <c r="AM48" i="5"/>
  <c r="AM48" i="6" s="1"/>
  <c r="AM48" i="8" s="1"/>
  <c r="AM150" i="5"/>
  <c r="AM150" i="6" s="1"/>
  <c r="AM150" i="8" s="1"/>
  <c r="AM150" i="4"/>
  <c r="AM124" i="3"/>
  <c r="AM124" i="14" s="1"/>
  <c r="AM124" i="9"/>
  <c r="AO154" i="5"/>
  <c r="AO154" i="4"/>
  <c r="AN32" i="4"/>
  <c r="AN32" i="5"/>
  <c r="AN32" i="6" s="1"/>
  <c r="AN32" i="8" s="1"/>
  <c r="AO119" i="5"/>
  <c r="AO119" i="4"/>
  <c r="AL116" i="6"/>
  <c r="AL116" i="8" s="1"/>
  <c r="AM133" i="3"/>
  <c r="AM133" i="14" s="1"/>
  <c r="AM133" i="9"/>
  <c r="AN109" i="5"/>
  <c r="AN109" i="6" s="1"/>
  <c r="AN109" i="8" s="1"/>
  <c r="AN109" i="4"/>
  <c r="AO190" i="5"/>
  <c r="AO190" i="6" s="1"/>
  <c r="AO190" i="8" s="1"/>
  <c r="AO190" i="4"/>
  <c r="AL113" i="3"/>
  <c r="AL113" i="14" s="1"/>
  <c r="AL113" i="9"/>
  <c r="AK194" i="3"/>
  <c r="AK194" i="14" s="1"/>
  <c r="AK194" i="9"/>
  <c r="AM114" i="3"/>
  <c r="AM114" i="14" s="1"/>
  <c r="AM114" i="9"/>
  <c r="AT61" i="3"/>
  <c r="AT61" i="9"/>
  <c r="AK163" i="5"/>
  <c r="AK163" i="6" s="1"/>
  <c r="AK163" i="8" s="1"/>
  <c r="AK163" i="4"/>
  <c r="AM6" i="3"/>
  <c r="AM6" i="14" s="1"/>
  <c r="AM6" i="9"/>
  <c r="AM53" i="4"/>
  <c r="AM53" i="5"/>
  <c r="AN29" i="3"/>
  <c r="AN29" i="14" s="1"/>
  <c r="AN29" i="9"/>
  <c r="AM73" i="6"/>
  <c r="AM73" i="8" s="1"/>
  <c r="AT196" i="3"/>
  <c r="AT196" i="9"/>
  <c r="AK99" i="5"/>
  <c r="AK99" i="6" s="1"/>
  <c r="AK99" i="8" s="1"/>
  <c r="AK99" i="4"/>
  <c r="AL43" i="3"/>
  <c r="AL43" i="14" s="1"/>
  <c r="AL43" i="9"/>
  <c r="AL134" i="6"/>
  <c r="AL134" i="8" s="1"/>
  <c r="AM173" i="3"/>
  <c r="AM173" i="14" s="1"/>
  <c r="AM173" i="9"/>
  <c r="AN84" i="6"/>
  <c r="AN84" i="8" s="1"/>
  <c r="AM172" i="3"/>
  <c r="AM172" i="14" s="1"/>
  <c r="AM172" i="9"/>
  <c r="AM165" i="6"/>
  <c r="AM165" i="8" s="1"/>
  <c r="AO149" i="3"/>
  <c r="AO149" i="14" s="1"/>
  <c r="AO149" i="9"/>
  <c r="AM174" i="3"/>
  <c r="AM174" i="14" s="1"/>
  <c r="AM174" i="9"/>
  <c r="AN56" i="3"/>
  <c r="AN56" i="14" s="1"/>
  <c r="AN56" i="9"/>
  <c r="AN187" i="3"/>
  <c r="AN187" i="14" s="1"/>
  <c r="AN187" i="9"/>
  <c r="AM103" i="3"/>
  <c r="AM103" i="14" s="1"/>
  <c r="AM103" i="9"/>
  <c r="AT110" i="3"/>
  <c r="AT110" i="14" s="1"/>
  <c r="AT110" i="9"/>
  <c r="AO153" i="3"/>
  <c r="AO153" i="14" s="1"/>
  <c r="AO153" i="9"/>
  <c r="AT89" i="3"/>
  <c r="AT89" i="9"/>
  <c r="AN57" i="3"/>
  <c r="AN57" i="14" s="1"/>
  <c r="AN57" i="9"/>
  <c r="AN152" i="3"/>
  <c r="AN152" i="14" s="1"/>
  <c r="AN152" i="9"/>
  <c r="AT107" i="3"/>
  <c r="AT107" i="9"/>
  <c r="AM147" i="3"/>
  <c r="AM147" i="14" s="1"/>
  <c r="AM147" i="9"/>
  <c r="AL65" i="5"/>
  <c r="AL65" i="6" s="1"/>
  <c r="AL65" i="8" s="1"/>
  <c r="AL65" i="4"/>
  <c r="AO60" i="3"/>
  <c r="AO60" i="14" s="1"/>
  <c r="AO60" i="9"/>
  <c r="AN79" i="5"/>
  <c r="AN79" i="4"/>
  <c r="AO19" i="3"/>
  <c r="AO19" i="14" s="1"/>
  <c r="AO19" i="9"/>
  <c r="AL195" i="3"/>
  <c r="AL195" i="14" s="1"/>
  <c r="AL195" i="9"/>
  <c r="AN38" i="3"/>
  <c r="AN38" i="14" s="1"/>
  <c r="AN38" i="9"/>
  <c r="AN183" i="5"/>
  <c r="AN183" i="6" s="1"/>
  <c r="AN183" i="8" s="1"/>
  <c r="AN183" i="4"/>
  <c r="AN25" i="5"/>
  <c r="AN25" i="6" s="1"/>
  <c r="AN25" i="8" s="1"/>
  <c r="AN25" i="4"/>
  <c r="AK102" i="6"/>
  <c r="AK102" i="8" s="1"/>
  <c r="AN112" i="4"/>
  <c r="AN112" i="5"/>
  <c r="AT94" i="3"/>
  <c r="AT94" i="9"/>
  <c r="AT164" i="3"/>
  <c r="AT164" i="9"/>
  <c r="AM34" i="6"/>
  <c r="AM34" i="8" s="1"/>
  <c r="AM13" i="5"/>
  <c r="AM13" i="6" s="1"/>
  <c r="AM13" i="8" s="1"/>
  <c r="AM13" i="4"/>
  <c r="AN15" i="5"/>
  <c r="AN15" i="6" s="1"/>
  <c r="AN15" i="8" s="1"/>
  <c r="AN15" i="4"/>
  <c r="AO100" i="5"/>
  <c r="AO100" i="4"/>
  <c r="AK169" i="5"/>
  <c r="AK169" i="6" s="1"/>
  <c r="AK169" i="8" s="1"/>
  <c r="AK169" i="4"/>
  <c r="AN87" i="5"/>
  <c r="AN87" i="4"/>
  <c r="AM117" i="3"/>
  <c r="AM117" i="14" s="1"/>
  <c r="AM117" i="9"/>
  <c r="AL139" i="5"/>
  <c r="AL139" i="6" s="1"/>
  <c r="AL139" i="8" s="1"/>
  <c r="AL139" i="4"/>
  <c r="AO39" i="3"/>
  <c r="AO39" i="14" s="1"/>
  <c r="AO39" i="9"/>
  <c r="AM45" i="5"/>
  <c r="AM45" i="6" s="1"/>
  <c r="AM45" i="8" s="1"/>
  <c r="AM45" i="4"/>
  <c r="AN52" i="5"/>
  <c r="AN52" i="6" s="1"/>
  <c r="AN52" i="8" s="1"/>
  <c r="AN52" i="4"/>
  <c r="AN188" i="3"/>
  <c r="AN188" i="14" s="1"/>
  <c r="AN188" i="9"/>
  <c r="AK106" i="5"/>
  <c r="AK106" i="4"/>
  <c r="AO125" i="4"/>
  <c r="AO125" i="5"/>
  <c r="AO125" i="6" s="1"/>
  <c r="AO125" i="8" s="1"/>
  <c r="AO180" i="5"/>
  <c r="AO180" i="6" s="1"/>
  <c r="AO180" i="8" s="1"/>
  <c r="AO180" i="4"/>
  <c r="AM127" i="3"/>
  <c r="AM127" i="14" s="1"/>
  <c r="AM127" i="9"/>
  <c r="AM143" i="5"/>
  <c r="AM143" i="6" s="1"/>
  <c r="AM143" i="8" s="1"/>
  <c r="AM143" i="4"/>
  <c r="AO5" i="3"/>
  <c r="AO5" i="14" s="1"/>
  <c r="AO5" i="9"/>
  <c r="AN156" i="5"/>
  <c r="AN156" i="4"/>
  <c r="AO92" i="5"/>
  <c r="AO92" i="6" s="1"/>
  <c r="AO92" i="8" s="1"/>
  <c r="AO92" i="4"/>
  <c r="AP159" i="3"/>
  <c r="AP159" i="14" s="1"/>
  <c r="AP159" i="9"/>
  <c r="AS120" i="3"/>
  <c r="AS120" i="14" s="1"/>
  <c r="AS120" i="9"/>
  <c r="AM167" i="3"/>
  <c r="AM167" i="14" s="1"/>
  <c r="AM167" i="9"/>
  <c r="AM115" i="3"/>
  <c r="AM115" i="14" s="1"/>
  <c r="AM115" i="9"/>
  <c r="AM111" i="6"/>
  <c r="AM111" i="8" s="1"/>
  <c r="AO23" i="5"/>
  <c r="AO23" i="6" s="1"/>
  <c r="AO23" i="8" s="1"/>
  <c r="AO23" i="4"/>
  <c r="AO108" i="3"/>
  <c r="AO108" i="14" s="1"/>
  <c r="AO108" i="9"/>
  <c r="AM129" i="4"/>
  <c r="AM129" i="5"/>
  <c r="AM129" i="6" s="1"/>
  <c r="AM129" i="8" s="1"/>
  <c r="AK17" i="6"/>
  <c r="AK17" i="8" s="1"/>
  <c r="AO93" i="4"/>
  <c r="AO93" i="5"/>
  <c r="AT155" i="3"/>
  <c r="AT155" i="9"/>
  <c r="AT176" i="3"/>
  <c r="AT176" i="9"/>
  <c r="AN160" i="6"/>
  <c r="AN160" i="8" s="1"/>
  <c r="AP72" i="4"/>
  <c r="AP72" i="5"/>
  <c r="AP72" i="6" s="1"/>
  <c r="AP72" i="8" s="1"/>
  <c r="AP81" i="3"/>
  <c r="AP81" i="14" s="1"/>
  <c r="AP81" i="9"/>
  <c r="AN4" i="6"/>
  <c r="AN4" i="8" s="1"/>
  <c r="AL18" i="3"/>
  <c r="AL18" i="14" s="1"/>
  <c r="AL18" i="9"/>
  <c r="AM95" i="6"/>
  <c r="AM95" i="8" s="1"/>
  <c r="AP14" i="3"/>
  <c r="AP14" i="14" s="1"/>
  <c r="AP14" i="9"/>
  <c r="AN22" i="3"/>
  <c r="AN22" i="14" s="1"/>
  <c r="AN22" i="9"/>
  <c r="AM46" i="5"/>
  <c r="AM46" i="6" s="1"/>
  <c r="AM46" i="8" s="1"/>
  <c r="AM46" i="4"/>
  <c r="AT85" i="3"/>
  <c r="AT85" i="9"/>
  <c r="AO98" i="3"/>
  <c r="AO98" i="14" s="1"/>
  <c r="AO98" i="9"/>
  <c r="AL12" i="3"/>
  <c r="AL12" i="14" s="1"/>
  <c r="AL12" i="9"/>
  <c r="AT91" i="3"/>
  <c r="AT91" i="9"/>
  <c r="AN118" i="3"/>
  <c r="AN118" i="14" s="1"/>
  <c r="AN118" i="9"/>
  <c r="AT123" i="3"/>
  <c r="AT123" i="9"/>
  <c r="AL36" i="5"/>
  <c r="AL36" i="6" s="1"/>
  <c r="AL36" i="8" s="1"/>
  <c r="AL36" i="4"/>
  <c r="AM130" i="3"/>
  <c r="AM130" i="14" s="1"/>
  <c r="AM130" i="9"/>
  <c r="AN54" i="4"/>
  <c r="AN54" i="5"/>
  <c r="AN54" i="6" s="1"/>
  <c r="AN54" i="8" s="1"/>
  <c r="AL166" i="3"/>
  <c r="AL166" i="14" s="1"/>
  <c r="AL166" i="9"/>
  <c r="AL67" i="3"/>
  <c r="AL67" i="14" s="1"/>
  <c r="AL67" i="9"/>
  <c r="AT101" i="3"/>
  <c r="AT101" i="9"/>
  <c r="AM3" i="3"/>
  <c r="AM3" i="14" s="1"/>
  <c r="AM3" i="9"/>
  <c r="AN193" i="5"/>
  <c r="AN193" i="4"/>
  <c r="AP10" i="5"/>
  <c r="AP10" i="6" s="1"/>
  <c r="AP10" i="8" s="1"/>
  <c r="AP10" i="4"/>
  <c r="AP27" i="3"/>
  <c r="AP27" i="14" s="1"/>
  <c r="AP27" i="9"/>
  <c r="AK126" i="5"/>
  <c r="AK126" i="6" s="1"/>
  <c r="AK126" i="8" s="1"/>
  <c r="AK126" i="4"/>
  <c r="AN158" i="3"/>
  <c r="AN158" i="14" s="1"/>
  <c r="AN158" i="9"/>
  <c r="AM104" i="5"/>
  <c r="AM104" i="6" s="1"/>
  <c r="AM104" i="8" s="1"/>
  <c r="AM104" i="4"/>
  <c r="AN68" i="3"/>
  <c r="AN68" i="14" s="1"/>
  <c r="AN68" i="9"/>
  <c r="AN44" i="3"/>
  <c r="AN44" i="14" s="1"/>
  <c r="AN44" i="9"/>
  <c r="AM96" i="5"/>
  <c r="AM96" i="6" s="1"/>
  <c r="AM96" i="8" s="1"/>
  <c r="AM96" i="4"/>
  <c r="AN63" i="5"/>
  <c r="AN63" i="6" s="1"/>
  <c r="AN63" i="8" s="1"/>
  <c r="AN63" i="4"/>
  <c r="AO58" i="4"/>
  <c r="AO58" i="5"/>
  <c r="AO141" i="6"/>
  <c r="AO141" i="8" s="1"/>
  <c r="AN191" i="5"/>
  <c r="AN191" i="6" s="1"/>
  <c r="AN191" i="8" s="1"/>
  <c r="AN191" i="4"/>
  <c r="AO33" i="5"/>
  <c r="AO33" i="6" s="1"/>
  <c r="AO33" i="8" s="1"/>
  <c r="AO33" i="4"/>
  <c r="AO64" i="3"/>
  <c r="AO64" i="14" s="1"/>
  <c r="AO64" i="9"/>
  <c r="AN168" i="4"/>
  <c r="AN168" i="5"/>
  <c r="AL122" i="3"/>
  <c r="AL122" i="14" s="1"/>
  <c r="AL122" i="9"/>
  <c r="AR88" i="3"/>
  <c r="AR88" i="14" s="1"/>
  <c r="AR88" i="9"/>
  <c r="AP199" i="3"/>
  <c r="AP199" i="14" s="1"/>
  <c r="AP199" i="9"/>
  <c r="AN175" i="6"/>
  <c r="AN175" i="8" s="1"/>
  <c r="AT9" i="3"/>
  <c r="AT9" i="9"/>
  <c r="AO49" i="5"/>
  <c r="AO49" i="6" s="1"/>
  <c r="AO49" i="8" s="1"/>
  <c r="AO49" i="4"/>
  <c r="AL145" i="4"/>
  <c r="AL145" i="5"/>
  <c r="AN146" i="3"/>
  <c r="AN146" i="14" s="1"/>
  <c r="AN146" i="9"/>
  <c r="AO21" i="6"/>
  <c r="AO21" i="8" s="1"/>
  <c r="AO182" i="3"/>
  <c r="AO182" i="14" s="1"/>
  <c r="AO182" i="9"/>
  <c r="AN181" i="3"/>
  <c r="AN181" i="14" s="1"/>
  <c r="AN181" i="9"/>
  <c r="AN90" i="6"/>
  <c r="AN90" i="8" s="1"/>
  <c r="AP136" i="4"/>
  <c r="AP136" i="5"/>
  <c r="AP136" i="6" s="1"/>
  <c r="AP136" i="8" s="1"/>
  <c r="AN157" i="5"/>
  <c r="AN157" i="6" s="1"/>
  <c r="AN157" i="8" s="1"/>
  <c r="AN157" i="4"/>
  <c r="AO28" i="6"/>
  <c r="AO28" i="8" s="1"/>
  <c r="AP7" i="5"/>
  <c r="AP7" i="4"/>
  <c r="AM121" i="6"/>
  <c r="AM121" i="8" s="1"/>
  <c r="AM197" i="5"/>
  <c r="AM197" i="6" s="1"/>
  <c r="AM197" i="8" s="1"/>
  <c r="AM197" i="4"/>
  <c r="AQ2" i="4"/>
  <c r="AQ2" i="5"/>
  <c r="AQ2" i="6" s="1"/>
  <c r="AQ2" i="8" s="1"/>
  <c r="AT132" i="5"/>
  <c r="AT132" i="4"/>
  <c r="AT110" i="5"/>
  <c r="AT110" i="4"/>
  <c r="AT40" i="4"/>
  <c r="AT140" i="6"/>
  <c r="AT140" i="8" s="1"/>
  <c r="AT135" i="5" l="1"/>
  <c r="AT135" i="14"/>
  <c r="AT20" i="5"/>
  <c r="AT20" i="14"/>
  <c r="AT97" i="5"/>
  <c r="AT97" i="14"/>
  <c r="AT40" i="5"/>
  <c r="AT40" i="14"/>
  <c r="AT101" i="5"/>
  <c r="AT101" i="14"/>
  <c r="AT123" i="5"/>
  <c r="AT123" i="14"/>
  <c r="AT91" i="5"/>
  <c r="AT91" i="14"/>
  <c r="AT164" i="5"/>
  <c r="AT164" i="14"/>
  <c r="AT89" i="4"/>
  <c r="AT89" i="14"/>
  <c r="AT9" i="4"/>
  <c r="AT9" i="14"/>
  <c r="AT155" i="4"/>
  <c r="AT155" i="14"/>
  <c r="AT107" i="5"/>
  <c r="AT107" i="14"/>
  <c r="AT8" i="5"/>
  <c r="AT8" i="14"/>
  <c r="AT185" i="5"/>
  <c r="AT185" i="14"/>
  <c r="AT142" i="4"/>
  <c r="AT142" i="14"/>
  <c r="AT69" i="4"/>
  <c r="AT69" i="14"/>
  <c r="AT176" i="5"/>
  <c r="AT176" i="14"/>
  <c r="AT196" i="5"/>
  <c r="AT196" i="14"/>
  <c r="AT151" i="5"/>
  <c r="AT151" i="14"/>
  <c r="AT184" i="5"/>
  <c r="AT184" i="14"/>
  <c r="AT85" i="5"/>
  <c r="AT85" i="14"/>
  <c r="AT94" i="4"/>
  <c r="AT94" i="14"/>
  <c r="AT61" i="4"/>
  <c r="AT61" i="14"/>
  <c r="AT155" i="5"/>
  <c r="AT61" i="5"/>
  <c r="AT61" i="6" s="1"/>
  <c r="AT61" i="8" s="1"/>
  <c r="AT69" i="5"/>
  <c r="AT123" i="4"/>
  <c r="AT9" i="5"/>
  <c r="AT85" i="4"/>
  <c r="AT89" i="5"/>
  <c r="AT97" i="4"/>
  <c r="AT185" i="4"/>
  <c r="AR177" i="6"/>
  <c r="AR177" i="8" s="1"/>
  <c r="AT135" i="4"/>
  <c r="AT8" i="4"/>
  <c r="AT101" i="4"/>
  <c r="AT142" i="5"/>
  <c r="AT142" i="6" s="1"/>
  <c r="AT142" i="8" s="1"/>
  <c r="AT20" i="4"/>
  <c r="AT184" i="4"/>
  <c r="AT164" i="4"/>
  <c r="AL17" i="3"/>
  <c r="AL17" i="14" s="1"/>
  <c r="AL17" i="9"/>
  <c r="AN165" i="3"/>
  <c r="AN165" i="14" s="1"/>
  <c r="AN165" i="9"/>
  <c r="AN30" i="3"/>
  <c r="AN30" i="14" s="1"/>
  <c r="AN30" i="9"/>
  <c r="AO90" i="3"/>
  <c r="AO90" i="14" s="1"/>
  <c r="AO90" i="9"/>
  <c r="AN111" i="3"/>
  <c r="AN111" i="14" s="1"/>
  <c r="AN111" i="9"/>
  <c r="AO84" i="3"/>
  <c r="AO84" i="14" s="1"/>
  <c r="AO84" i="9"/>
  <c r="AN95" i="3"/>
  <c r="AN95" i="14" s="1"/>
  <c r="AN95" i="9"/>
  <c r="AP141" i="3"/>
  <c r="AP141" i="14" s="1"/>
  <c r="AP141" i="9"/>
  <c r="AO41" i="3"/>
  <c r="AO41" i="14" s="1"/>
  <c r="AO41" i="9"/>
  <c r="AO128" i="3"/>
  <c r="AO128" i="14" s="1"/>
  <c r="AO128" i="9"/>
  <c r="AN73" i="3"/>
  <c r="AN73" i="14" s="1"/>
  <c r="AN73" i="9"/>
  <c r="AL102" i="3"/>
  <c r="AL102" i="14" s="1"/>
  <c r="AL102" i="9"/>
  <c r="AN80" i="5"/>
  <c r="AN80" i="6" s="1"/>
  <c r="AN80" i="8" s="1"/>
  <c r="AN80" i="4"/>
  <c r="AN146" i="5"/>
  <c r="AN146" i="6" s="1"/>
  <c r="AN146" i="8" s="1"/>
  <c r="AN146" i="4"/>
  <c r="AL145" i="6"/>
  <c r="AL145" i="8" s="1"/>
  <c r="AP23" i="3"/>
  <c r="AP23" i="14" s="1"/>
  <c r="AP23" i="9"/>
  <c r="AO119" i="6"/>
  <c r="AO119" i="8" s="1"/>
  <c r="AN71" i="5"/>
  <c r="AN71" i="6" s="1"/>
  <c r="AN71" i="8" s="1"/>
  <c r="AN71" i="4"/>
  <c r="AP70" i="3"/>
  <c r="AP70" i="14" s="1"/>
  <c r="AP70" i="9"/>
  <c r="AN11" i="6"/>
  <c r="AN11" i="8" s="1"/>
  <c r="AL166" i="5"/>
  <c r="AL166" i="4"/>
  <c r="AL12" i="5"/>
  <c r="AL12" i="6" s="1"/>
  <c r="AL12" i="8" s="1"/>
  <c r="AL12" i="4"/>
  <c r="AN188" i="4"/>
  <c r="AN188" i="5"/>
  <c r="AN188" i="6" s="1"/>
  <c r="AN188" i="8" s="1"/>
  <c r="AL169" i="3"/>
  <c r="AL169" i="14" s="1"/>
  <c r="AL169" i="9"/>
  <c r="AM172" i="4"/>
  <c r="AM172" i="5"/>
  <c r="AM172" i="6" s="1"/>
  <c r="AM172" i="8" s="1"/>
  <c r="AO32" i="3"/>
  <c r="AO32" i="14" s="1"/>
  <c r="AO32" i="9"/>
  <c r="AN198" i="3"/>
  <c r="AN198" i="14" s="1"/>
  <c r="AN198" i="9"/>
  <c r="AN78" i="5"/>
  <c r="AN78" i="6" s="1"/>
  <c r="AN78" i="8" s="1"/>
  <c r="AN78" i="4"/>
  <c r="AO189" i="5"/>
  <c r="AO189" i="6" s="1"/>
  <c r="AO189" i="8" s="1"/>
  <c r="AO189" i="4"/>
  <c r="AN144" i="5"/>
  <c r="AN144" i="4"/>
  <c r="AQ136" i="3"/>
  <c r="AQ136" i="14" s="1"/>
  <c r="AQ136" i="9"/>
  <c r="AQ10" i="3"/>
  <c r="AQ10" i="14" s="1"/>
  <c r="AQ10" i="9"/>
  <c r="AN156" i="6"/>
  <c r="AN156" i="8" s="1"/>
  <c r="AN112" i="6"/>
  <c r="AN112" i="8" s="1"/>
  <c r="AL195" i="5"/>
  <c r="AL195" i="4"/>
  <c r="AM103" i="5"/>
  <c r="AM103" i="6" s="1"/>
  <c r="AM103" i="8" s="1"/>
  <c r="AM103" i="4"/>
  <c r="AM16" i="3"/>
  <c r="AM16" i="14" s="1"/>
  <c r="AM16" i="9"/>
  <c r="AO42" i="4"/>
  <c r="AO42" i="5"/>
  <c r="AO42" i="6" s="1"/>
  <c r="AO42" i="8" s="1"/>
  <c r="AM131" i="3"/>
  <c r="AM131" i="14" s="1"/>
  <c r="AM131" i="9"/>
  <c r="AO160" i="3"/>
  <c r="AO160" i="14" s="1"/>
  <c r="AO160" i="9"/>
  <c r="AO137" i="3"/>
  <c r="AO137" i="14" s="1"/>
  <c r="AO137" i="9"/>
  <c r="AL67" i="5"/>
  <c r="AL67" i="6" s="1"/>
  <c r="AL67" i="8" s="1"/>
  <c r="AL67" i="4"/>
  <c r="AN152" i="4"/>
  <c r="AN152" i="5"/>
  <c r="AN152" i="6" s="1"/>
  <c r="AN152" i="8" s="1"/>
  <c r="AK194" i="4"/>
  <c r="AK194" i="5"/>
  <c r="AK194" i="6" s="1"/>
  <c r="AK194" i="8" s="1"/>
  <c r="AT176" i="4"/>
  <c r="AN29" i="5"/>
  <c r="AN29" i="6" s="1"/>
  <c r="AN29" i="8" s="1"/>
  <c r="AN29" i="4"/>
  <c r="AT94" i="5"/>
  <c r="AT94" i="6" s="1"/>
  <c r="AT94" i="8" s="1"/>
  <c r="AO19" i="5"/>
  <c r="AO19" i="6" s="1"/>
  <c r="AO19" i="8" s="1"/>
  <c r="AO19" i="4"/>
  <c r="AM186" i="4"/>
  <c r="AM186" i="5"/>
  <c r="AM186" i="6" s="1"/>
  <c r="AM186" i="8" s="1"/>
  <c r="AM173" i="5"/>
  <c r="AM173" i="4"/>
  <c r="AN197" i="3"/>
  <c r="AN197" i="14" s="1"/>
  <c r="AN197" i="9"/>
  <c r="AN68" i="5"/>
  <c r="AN68" i="6" s="1"/>
  <c r="AN68" i="8" s="1"/>
  <c r="AN68" i="4"/>
  <c r="AN193" i="6"/>
  <c r="AN193" i="8" s="1"/>
  <c r="AN45" i="3"/>
  <c r="AN45" i="14" s="1"/>
  <c r="AN45" i="9"/>
  <c r="AO25" i="3"/>
  <c r="AO25" i="14" s="1"/>
  <c r="AO25" i="9"/>
  <c r="AN79" i="6"/>
  <c r="AN79" i="8" s="1"/>
  <c r="AN47" i="3"/>
  <c r="AN47" i="14" s="1"/>
  <c r="AN47" i="9"/>
  <c r="AM86" i="5"/>
  <c r="AM86" i="6" s="1"/>
  <c r="AM86" i="8" s="1"/>
  <c r="AM86" i="4"/>
  <c r="AL126" i="3"/>
  <c r="AL126" i="14" s="1"/>
  <c r="AL126" i="9"/>
  <c r="AK106" i="6"/>
  <c r="AK106" i="8" s="1"/>
  <c r="AO153" i="4"/>
  <c r="AO153" i="5"/>
  <c r="AO153" i="6" s="1"/>
  <c r="AO153" i="8" s="1"/>
  <c r="AP27" i="5"/>
  <c r="AP27" i="4"/>
  <c r="AO54" i="3"/>
  <c r="AO54" i="14" s="1"/>
  <c r="AO54" i="9"/>
  <c r="AO100" i="6"/>
  <c r="AO100" i="8" s="1"/>
  <c r="AK77" i="6"/>
  <c r="AK77" i="8" s="1"/>
  <c r="AO52" i="3"/>
  <c r="AO52" i="14" s="1"/>
  <c r="AO52" i="9"/>
  <c r="AN57" i="4"/>
  <c r="AN57" i="5"/>
  <c r="AO15" i="3"/>
  <c r="AO15" i="14" s="1"/>
  <c r="AO15" i="9"/>
  <c r="AO162" i="3"/>
  <c r="AO162" i="14" s="1"/>
  <c r="AO162" i="9"/>
  <c r="AT107" i="4"/>
  <c r="AN121" i="3"/>
  <c r="AN121" i="14" s="1"/>
  <c r="AN121" i="9"/>
  <c r="AN181" i="5"/>
  <c r="AN181" i="4"/>
  <c r="AO191" i="3"/>
  <c r="AO191" i="14" s="1"/>
  <c r="AO191" i="9"/>
  <c r="AM36" i="3"/>
  <c r="AM36" i="14" s="1"/>
  <c r="AM36" i="9"/>
  <c r="AM127" i="4"/>
  <c r="AM127" i="5"/>
  <c r="AM127" i="6" s="1"/>
  <c r="AM127" i="8" s="1"/>
  <c r="AN13" i="3"/>
  <c r="AN13" i="14" s="1"/>
  <c r="AN13" i="9"/>
  <c r="AM134" i="3"/>
  <c r="AM134" i="14" s="1"/>
  <c r="AM134" i="9"/>
  <c r="AP190" i="3"/>
  <c r="AP190" i="14" s="1"/>
  <c r="AP190" i="9"/>
  <c r="AN178" i="3"/>
  <c r="AN178" i="14" s="1"/>
  <c r="AN178" i="9"/>
  <c r="AP75" i="5"/>
  <c r="AP75" i="6" s="1"/>
  <c r="AP75" i="8" s="1"/>
  <c r="AP75" i="4"/>
  <c r="AM35" i="6"/>
  <c r="AM35" i="8" s="1"/>
  <c r="AL122" i="5"/>
  <c r="AL122" i="6" s="1"/>
  <c r="AL122" i="8" s="1"/>
  <c r="AL122" i="4"/>
  <c r="AM147" i="5"/>
  <c r="AM147" i="6" s="1"/>
  <c r="AM147" i="8" s="1"/>
  <c r="AM147" i="4"/>
  <c r="AN38" i="5"/>
  <c r="AN38" i="6" s="1"/>
  <c r="AN38" i="8" s="1"/>
  <c r="AN38" i="4"/>
  <c r="AM114" i="5"/>
  <c r="AM114" i="6" s="1"/>
  <c r="AM114" i="8" s="1"/>
  <c r="AM114" i="4"/>
  <c r="AN168" i="6"/>
  <c r="AN168" i="8" s="1"/>
  <c r="AN96" i="3"/>
  <c r="AN96" i="14" s="1"/>
  <c r="AN96" i="9"/>
  <c r="AO5" i="5"/>
  <c r="AO5" i="4"/>
  <c r="AM31" i="6"/>
  <c r="AM31" i="8" s="1"/>
  <c r="AP33" i="3"/>
  <c r="AP33" i="14" s="1"/>
  <c r="AP33" i="9"/>
  <c r="AT91" i="4"/>
  <c r="AP199" i="5"/>
  <c r="AP199" i="6" s="1"/>
  <c r="AP199" i="8" s="1"/>
  <c r="AP199" i="4"/>
  <c r="AN104" i="3"/>
  <c r="AN104" i="14" s="1"/>
  <c r="AN104" i="9"/>
  <c r="AM3" i="5"/>
  <c r="AM3" i="6" s="1"/>
  <c r="AM3" i="8" s="1"/>
  <c r="AM3" i="4"/>
  <c r="AN46" i="3"/>
  <c r="AN46" i="14" s="1"/>
  <c r="AN46" i="9"/>
  <c r="AS120" i="4"/>
  <c r="AS120" i="5"/>
  <c r="AS120" i="6" s="1"/>
  <c r="AS120" i="8" s="1"/>
  <c r="AO39" i="5"/>
  <c r="AO39" i="6" s="1"/>
  <c r="AO39" i="8" s="1"/>
  <c r="AO39" i="4"/>
  <c r="AO183" i="3"/>
  <c r="AO183" i="14" s="1"/>
  <c r="AO183" i="9"/>
  <c r="AO60" i="4"/>
  <c r="AO60" i="5"/>
  <c r="AO60" i="6" s="1"/>
  <c r="AO60" i="8" s="1"/>
  <c r="AM6" i="5"/>
  <c r="AM6" i="6" s="1"/>
  <c r="AM6" i="8" s="1"/>
  <c r="AM6" i="4"/>
  <c r="AM124" i="4"/>
  <c r="AM124" i="5"/>
  <c r="AM124" i="6" s="1"/>
  <c r="AM124" i="8" s="1"/>
  <c r="AL82" i="5"/>
  <c r="AL82" i="4"/>
  <c r="AN74" i="5"/>
  <c r="AN74" i="6" s="1"/>
  <c r="AN74" i="8" s="1"/>
  <c r="AN74" i="4"/>
  <c r="AL99" i="3"/>
  <c r="AL99" i="14" s="1"/>
  <c r="AL99" i="9"/>
  <c r="AO64" i="5"/>
  <c r="AO64" i="6" s="1"/>
  <c r="AO64" i="8" s="1"/>
  <c r="AO64" i="4"/>
  <c r="AO192" i="5"/>
  <c r="AO192" i="4"/>
  <c r="AT151" i="4"/>
  <c r="AO182" i="5"/>
  <c r="AO182" i="6" s="1"/>
  <c r="AO182" i="8" s="1"/>
  <c r="AO182" i="4"/>
  <c r="AP81" i="5"/>
  <c r="AP81" i="6" s="1"/>
  <c r="AP81" i="8" s="1"/>
  <c r="AP81" i="4"/>
  <c r="AN129" i="3"/>
  <c r="AN129" i="14" s="1"/>
  <c r="AN129" i="9"/>
  <c r="AP180" i="3"/>
  <c r="AP180" i="14" s="1"/>
  <c r="AP180" i="9"/>
  <c r="AO109" i="3"/>
  <c r="AO109" i="14" s="1"/>
  <c r="AO109" i="9"/>
  <c r="AO76" i="4"/>
  <c r="AO76" i="5"/>
  <c r="AO76" i="6" s="1"/>
  <c r="AO76" i="8" s="1"/>
  <c r="AN24" i="3"/>
  <c r="AN24" i="14" s="1"/>
  <c r="AN24" i="9"/>
  <c r="AN48" i="3"/>
  <c r="AN48" i="14" s="1"/>
  <c r="AN48" i="9"/>
  <c r="AN83" i="4"/>
  <c r="AN83" i="5"/>
  <c r="AN83" i="6" s="1"/>
  <c r="AN83" i="8" s="1"/>
  <c r="AN87" i="6"/>
  <c r="AN87" i="8" s="1"/>
  <c r="AO105" i="5"/>
  <c r="AO105" i="4"/>
  <c r="AM115" i="5"/>
  <c r="AM115" i="6" s="1"/>
  <c r="AM115" i="8" s="1"/>
  <c r="AM115" i="4"/>
  <c r="AO62" i="3"/>
  <c r="AO62" i="14" s="1"/>
  <c r="AO62" i="9"/>
  <c r="AO98" i="5"/>
  <c r="AO98" i="6" s="1"/>
  <c r="AO98" i="8" s="1"/>
  <c r="AO98" i="4"/>
  <c r="AL113" i="5"/>
  <c r="AL113" i="4"/>
  <c r="AK171" i="5"/>
  <c r="AK171" i="6" s="1"/>
  <c r="AK171" i="8" s="1"/>
  <c r="AK171" i="4"/>
  <c r="AM130" i="5"/>
  <c r="AM130" i="6" s="1"/>
  <c r="AM130" i="8" s="1"/>
  <c r="AM130" i="4"/>
  <c r="AM167" i="5"/>
  <c r="AM167" i="6" s="1"/>
  <c r="AM167" i="8" s="1"/>
  <c r="AM167" i="4"/>
  <c r="AL66" i="3"/>
  <c r="AL66" i="14" s="1"/>
  <c r="AL66" i="9"/>
  <c r="AP21" i="3"/>
  <c r="AP21" i="14" s="1"/>
  <c r="AP21" i="9"/>
  <c r="AR88" i="4"/>
  <c r="AR88" i="5"/>
  <c r="AN22" i="4"/>
  <c r="AN22" i="5"/>
  <c r="AN22" i="6" s="1"/>
  <c r="AN22" i="8" s="1"/>
  <c r="AQ72" i="3"/>
  <c r="AQ72" i="14" s="1"/>
  <c r="AQ72" i="9"/>
  <c r="AP159" i="5"/>
  <c r="AP159" i="4"/>
  <c r="AP125" i="3"/>
  <c r="AP125" i="14" s="1"/>
  <c r="AP125" i="9"/>
  <c r="AM139" i="3"/>
  <c r="AM139" i="14" s="1"/>
  <c r="AM139" i="9"/>
  <c r="AN34" i="3"/>
  <c r="AN34" i="14" s="1"/>
  <c r="AN34" i="9"/>
  <c r="AM174" i="5"/>
  <c r="AM174" i="6" s="1"/>
  <c r="AM174" i="8" s="1"/>
  <c r="AM174" i="4"/>
  <c r="AL43" i="5"/>
  <c r="AL43" i="6" s="1"/>
  <c r="AL43" i="8" s="1"/>
  <c r="AL43" i="4"/>
  <c r="AL163" i="3"/>
  <c r="AL163" i="14" s="1"/>
  <c r="AL163" i="9"/>
  <c r="AP170" i="3"/>
  <c r="AP170" i="14" s="1"/>
  <c r="AP170" i="9"/>
  <c r="AO179" i="4"/>
  <c r="AO179" i="5"/>
  <c r="AO179" i="6" s="1"/>
  <c r="AO179" i="8" s="1"/>
  <c r="AO26" i="3"/>
  <c r="AO26" i="14" s="1"/>
  <c r="AO26" i="9"/>
  <c r="AO63" i="3"/>
  <c r="AO63" i="14" s="1"/>
  <c r="AO63" i="9"/>
  <c r="AO157" i="3"/>
  <c r="AO157" i="14" s="1"/>
  <c r="AO157" i="9"/>
  <c r="AU140" i="3"/>
  <c r="AU140" i="9"/>
  <c r="AP49" i="3"/>
  <c r="AP49" i="14" s="1"/>
  <c r="AP49" i="9"/>
  <c r="AO93" i="6"/>
  <c r="AO93" i="8" s="1"/>
  <c r="AL18" i="5"/>
  <c r="AL18" i="6" s="1"/>
  <c r="AL18" i="8" s="1"/>
  <c r="AL18" i="4"/>
  <c r="AO154" i="6"/>
  <c r="AO154" i="8" s="1"/>
  <c r="AO59" i="5"/>
  <c r="AO59" i="6" s="1"/>
  <c r="AO59" i="8" s="1"/>
  <c r="AO59" i="4"/>
  <c r="AO4" i="3"/>
  <c r="AO4" i="14" s="1"/>
  <c r="AO4" i="9"/>
  <c r="AM200" i="3"/>
  <c r="AM200" i="14" s="1"/>
  <c r="AM200" i="9"/>
  <c r="AN143" i="3"/>
  <c r="AN143" i="14" s="1"/>
  <c r="AN143" i="9"/>
  <c r="AN56" i="4"/>
  <c r="AN56" i="5"/>
  <c r="AN56" i="6" s="1"/>
  <c r="AN56" i="8" s="1"/>
  <c r="AT196" i="4"/>
  <c r="AP7" i="6"/>
  <c r="AP7" i="8" s="1"/>
  <c r="AO58" i="6"/>
  <c r="AO58" i="8" s="1"/>
  <c r="AN158" i="4"/>
  <c r="AN158" i="5"/>
  <c r="AM65" i="3"/>
  <c r="AM65" i="14" s="1"/>
  <c r="AM65" i="9"/>
  <c r="AM133" i="5"/>
  <c r="AM133" i="6" s="1"/>
  <c r="AM133" i="8" s="1"/>
  <c r="AM133" i="4"/>
  <c r="AN150" i="3"/>
  <c r="AN150" i="14" s="1"/>
  <c r="AN150" i="9"/>
  <c r="AN138" i="3"/>
  <c r="AN138" i="14" s="1"/>
  <c r="AN138" i="9"/>
  <c r="AP28" i="3"/>
  <c r="AP28" i="14" s="1"/>
  <c r="AP28" i="9"/>
  <c r="AM116" i="3"/>
  <c r="AM116" i="14" s="1"/>
  <c r="AM116" i="9"/>
  <c r="AO55" i="4"/>
  <c r="AO55" i="5"/>
  <c r="AO55" i="6" s="1"/>
  <c r="AO55" i="8" s="1"/>
  <c r="AN50" i="5"/>
  <c r="AN50" i="6" s="1"/>
  <c r="AN50" i="8" s="1"/>
  <c r="AN50" i="4"/>
  <c r="AN187" i="4"/>
  <c r="AN187" i="5"/>
  <c r="AN187" i="6" s="1"/>
  <c r="AN187" i="8" s="1"/>
  <c r="AN37" i="5"/>
  <c r="AN37" i="6" s="1"/>
  <c r="AN37" i="8" s="1"/>
  <c r="AN37" i="4"/>
  <c r="AN44" i="5"/>
  <c r="AN44" i="6" s="1"/>
  <c r="AN44" i="8" s="1"/>
  <c r="AN44" i="4"/>
  <c r="AM53" i="6"/>
  <c r="AM53" i="8" s="1"/>
  <c r="AN148" i="4"/>
  <c r="AN148" i="5"/>
  <c r="AN148" i="6" s="1"/>
  <c r="AN148" i="8" s="1"/>
  <c r="AO175" i="3"/>
  <c r="AO175" i="14" s="1"/>
  <c r="AO175" i="9"/>
  <c r="AN118" i="5"/>
  <c r="AN118" i="4"/>
  <c r="AP14" i="4"/>
  <c r="AP14" i="5"/>
  <c r="AO108" i="4"/>
  <c r="AO108" i="5"/>
  <c r="AO108" i="6" s="1"/>
  <c r="AO108" i="8" s="1"/>
  <c r="AP92" i="3"/>
  <c r="AP92" i="14" s="1"/>
  <c r="AP92" i="9"/>
  <c r="AM117" i="4"/>
  <c r="AM117" i="5"/>
  <c r="AM117" i="6" s="1"/>
  <c r="AM117" i="8" s="1"/>
  <c r="AO149" i="4"/>
  <c r="AO149" i="5"/>
  <c r="AO149" i="6" s="1"/>
  <c r="AO149" i="8" s="1"/>
  <c r="AL51" i="4"/>
  <c r="AL51" i="5"/>
  <c r="AM201" i="5"/>
  <c r="AM201" i="6" s="1"/>
  <c r="AM201" i="8" s="1"/>
  <c r="AM201" i="4"/>
  <c r="AM161" i="5"/>
  <c r="AM161" i="6" s="1"/>
  <c r="AM161" i="8" s="1"/>
  <c r="AM161" i="4"/>
  <c r="AR2" i="3"/>
  <c r="AR2" i="14" s="1"/>
  <c r="AR2" i="9"/>
  <c r="AT132" i="6"/>
  <c r="AT132" i="8" s="1"/>
  <c r="AT196" i="6"/>
  <c r="AT196" i="8" s="1"/>
  <c r="AT123" i="6"/>
  <c r="AT123" i="8" s="1"/>
  <c r="AT185" i="6"/>
  <c r="AT185" i="8" s="1"/>
  <c r="AT89" i="6"/>
  <c r="AT89" i="8" s="1"/>
  <c r="AT184" i="6"/>
  <c r="AT184" i="8" s="1"/>
  <c r="AT135" i="6"/>
  <c r="AT135" i="8" s="1"/>
  <c r="AT107" i="6"/>
  <c r="AT107" i="8" s="1"/>
  <c r="AT164" i="6"/>
  <c r="AT164" i="8" s="1"/>
  <c r="AT151" i="6"/>
  <c r="AT151" i="8" s="1"/>
  <c r="AT176" i="6"/>
  <c r="AT176" i="8" s="1"/>
  <c r="AT8" i="6"/>
  <c r="AT8" i="8" s="1"/>
  <c r="AT85" i="6"/>
  <c r="AT85" i="8" s="1"/>
  <c r="AT101" i="6"/>
  <c r="AT101" i="8" s="1"/>
  <c r="AT20" i="6"/>
  <c r="AT20" i="8" s="1"/>
  <c r="AT69" i="6"/>
  <c r="AT69" i="8" s="1"/>
  <c r="AT91" i="6"/>
  <c r="AT91" i="8" s="1"/>
  <c r="AT110" i="6"/>
  <c r="AT110" i="8" s="1"/>
  <c r="AT9" i="6"/>
  <c r="AT9" i="8" s="1"/>
  <c r="AT40" i="6"/>
  <c r="AT40" i="8" s="1"/>
  <c r="AT97" i="6"/>
  <c r="AT97" i="8" s="1"/>
  <c r="AT155" i="6"/>
  <c r="AT155" i="8" s="1"/>
  <c r="AU140" i="5" l="1"/>
  <c r="AU140" i="14"/>
  <c r="AS177" i="9"/>
  <c r="AS177" i="3"/>
  <c r="AS177" i="14" s="1"/>
  <c r="AU140" i="4"/>
  <c r="AP119" i="3"/>
  <c r="AP119" i="14" s="1"/>
  <c r="AP119" i="9"/>
  <c r="AO87" i="3"/>
  <c r="AO87" i="14" s="1"/>
  <c r="AO87" i="9"/>
  <c r="AM145" i="3"/>
  <c r="AM145" i="14" s="1"/>
  <c r="AM145" i="9"/>
  <c r="AL77" i="3"/>
  <c r="AL77" i="14" s="1"/>
  <c r="AL77" i="9"/>
  <c r="AN53" i="3"/>
  <c r="AN53" i="14" s="1"/>
  <c r="AN53" i="9"/>
  <c r="AN31" i="3"/>
  <c r="AN31" i="14" s="1"/>
  <c r="AN31" i="9"/>
  <c r="AU89" i="3"/>
  <c r="AU89" i="9"/>
  <c r="AP58" i="3"/>
  <c r="AP58" i="14" s="1"/>
  <c r="AP58" i="9"/>
  <c r="AQ7" i="3"/>
  <c r="AQ7" i="14" s="1"/>
  <c r="AQ7" i="9"/>
  <c r="AO156" i="3"/>
  <c r="AO156" i="14" s="1"/>
  <c r="AO156" i="9"/>
  <c r="AN35" i="3"/>
  <c r="AN35" i="14" s="1"/>
  <c r="AN35" i="9"/>
  <c r="AU94" i="3"/>
  <c r="AU94" i="9"/>
  <c r="AO193" i="3"/>
  <c r="AO193" i="14" s="1"/>
  <c r="AO193" i="9"/>
  <c r="AU110" i="3"/>
  <c r="AU110" i="9"/>
  <c r="AU97" i="3"/>
  <c r="AU97" i="9"/>
  <c r="AO168" i="3"/>
  <c r="AO168" i="14" s="1"/>
  <c r="AO168" i="9"/>
  <c r="AP154" i="3"/>
  <c r="AP154" i="14" s="1"/>
  <c r="AP154" i="9"/>
  <c r="AU155" i="3"/>
  <c r="AU155" i="14" s="1"/>
  <c r="AU155" i="9"/>
  <c r="AU8" i="3"/>
  <c r="AU8" i="9"/>
  <c r="AU9" i="3"/>
  <c r="AU9" i="9"/>
  <c r="AO112" i="3"/>
  <c r="AO112" i="14" s="1"/>
  <c r="AO112" i="9"/>
  <c r="AO80" i="3"/>
  <c r="AO80" i="14" s="1"/>
  <c r="AO80" i="9"/>
  <c r="AO4" i="5"/>
  <c r="AO4" i="4"/>
  <c r="AN24" i="5"/>
  <c r="AN24" i="6" s="1"/>
  <c r="AN24" i="8" s="1"/>
  <c r="AN24" i="4"/>
  <c r="AN46" i="5"/>
  <c r="AN46" i="6" s="1"/>
  <c r="AN46" i="8" s="1"/>
  <c r="AN46" i="4"/>
  <c r="AN13" i="5"/>
  <c r="AN13" i="6" s="1"/>
  <c r="AN13" i="8" s="1"/>
  <c r="AN13" i="4"/>
  <c r="AP70" i="5"/>
  <c r="AP70" i="6" s="1"/>
  <c r="AP70" i="8" s="1"/>
  <c r="AP70" i="4"/>
  <c r="AU135" i="3"/>
  <c r="AU135" i="9"/>
  <c r="AP108" i="3"/>
  <c r="AP108" i="14" s="1"/>
  <c r="AP108" i="9"/>
  <c r="AM116" i="5"/>
  <c r="AM116" i="4"/>
  <c r="AO63" i="4"/>
  <c r="AO63" i="5"/>
  <c r="AO63" i="6" s="1"/>
  <c r="AO63" i="8" s="1"/>
  <c r="AN174" i="3"/>
  <c r="AN174" i="14" s="1"/>
  <c r="AN174" i="9"/>
  <c r="AN124" i="3"/>
  <c r="AN124" i="14" s="1"/>
  <c r="AN124" i="9"/>
  <c r="AN147" i="3"/>
  <c r="AN147" i="14" s="1"/>
  <c r="AN147" i="9"/>
  <c r="AN127" i="3"/>
  <c r="AN127" i="14" s="1"/>
  <c r="AN127" i="9"/>
  <c r="AP153" i="3"/>
  <c r="AP153" i="14" s="1"/>
  <c r="AP153" i="9"/>
  <c r="AN103" i="3"/>
  <c r="AN103" i="14" s="1"/>
  <c r="AN103" i="9"/>
  <c r="AN111" i="4"/>
  <c r="AN111" i="5"/>
  <c r="AN111" i="6" s="1"/>
  <c r="AN111" i="8" s="1"/>
  <c r="AU142" i="3"/>
  <c r="AU142" i="9"/>
  <c r="AU184" i="3"/>
  <c r="AU184" i="9"/>
  <c r="AU196" i="3"/>
  <c r="AU196" i="14" s="1"/>
  <c r="AU196" i="9"/>
  <c r="AP59" i="3"/>
  <c r="AP59" i="14" s="1"/>
  <c r="AP59" i="9"/>
  <c r="AO62" i="5"/>
  <c r="AO62" i="4"/>
  <c r="AP76" i="3"/>
  <c r="AP76" i="14" s="1"/>
  <c r="AP76" i="9"/>
  <c r="AN3" i="3"/>
  <c r="AN3" i="14" s="1"/>
  <c r="AN3" i="9"/>
  <c r="AO15" i="5"/>
  <c r="AO15" i="6" s="1"/>
  <c r="AO15" i="8" s="1"/>
  <c r="AO15" i="4"/>
  <c r="AO25" i="5"/>
  <c r="AO25" i="6" s="1"/>
  <c r="AO25" i="8" s="1"/>
  <c r="AO25" i="4"/>
  <c r="AN186" i="3"/>
  <c r="AN186" i="14" s="1"/>
  <c r="AN186" i="9"/>
  <c r="AL169" i="4"/>
  <c r="AL169" i="5"/>
  <c r="AL169" i="6" s="1"/>
  <c r="AL169" i="8" s="1"/>
  <c r="AO71" i="3"/>
  <c r="AO71" i="14" s="1"/>
  <c r="AO71" i="9"/>
  <c r="AL102" i="5"/>
  <c r="AL102" i="6" s="1"/>
  <c r="AL102" i="8" s="1"/>
  <c r="AL102" i="4"/>
  <c r="AU107" i="3"/>
  <c r="AU107" i="9"/>
  <c r="AO32" i="5"/>
  <c r="AO32" i="4"/>
  <c r="AU69" i="3"/>
  <c r="AU69" i="9"/>
  <c r="AP14" i="6"/>
  <c r="AP14" i="8" s="1"/>
  <c r="AO5" i="6"/>
  <c r="AO5" i="8" s="1"/>
  <c r="AN57" i="6"/>
  <c r="AN57" i="8" s="1"/>
  <c r="AO109" i="5"/>
  <c r="AO109" i="6" s="1"/>
  <c r="AO109" i="8" s="1"/>
  <c r="AO109" i="4"/>
  <c r="AO137" i="5"/>
  <c r="AO137" i="6" s="1"/>
  <c r="AO137" i="8" s="1"/>
  <c r="AO137" i="4"/>
  <c r="AU101" i="3"/>
  <c r="AU101" i="9"/>
  <c r="AN201" i="3"/>
  <c r="AN201" i="14" s="1"/>
  <c r="AN201" i="9"/>
  <c r="AN138" i="5"/>
  <c r="AN138" i="4"/>
  <c r="AL66" i="5"/>
  <c r="AL66" i="4"/>
  <c r="AO52" i="5"/>
  <c r="AO52" i="6" s="1"/>
  <c r="AO52" i="8" s="1"/>
  <c r="AO52" i="4"/>
  <c r="AO128" i="5"/>
  <c r="AO128" i="6" s="1"/>
  <c r="AO128" i="8" s="1"/>
  <c r="AO128" i="4"/>
  <c r="AU176" i="3"/>
  <c r="AU176" i="9"/>
  <c r="AL51" i="6"/>
  <c r="AL51" i="8" s="1"/>
  <c r="AO105" i="6"/>
  <c r="AO105" i="8" s="1"/>
  <c r="AO192" i="6"/>
  <c r="AO192" i="8" s="1"/>
  <c r="AN96" i="4"/>
  <c r="AN96" i="5"/>
  <c r="AQ75" i="3"/>
  <c r="AQ75" i="14" s="1"/>
  <c r="AQ75" i="9"/>
  <c r="AO160" i="5"/>
  <c r="AO160" i="6" s="1"/>
  <c r="AO160" i="8" s="1"/>
  <c r="AO160" i="4"/>
  <c r="AM12" i="3"/>
  <c r="AM12" i="14" s="1"/>
  <c r="AM12" i="9"/>
  <c r="AO74" i="3"/>
  <c r="AO74" i="14" s="1"/>
  <c r="AO74" i="9"/>
  <c r="AM16" i="5"/>
  <c r="AM16" i="6" s="1"/>
  <c r="AM16" i="8" s="1"/>
  <c r="AM16" i="4"/>
  <c r="AU185" i="3"/>
  <c r="AU185" i="14" s="1"/>
  <c r="AU185" i="9"/>
  <c r="AO157" i="5"/>
  <c r="AO157" i="6" s="1"/>
  <c r="AO157" i="8" s="1"/>
  <c r="AO157" i="4"/>
  <c r="AP98" i="3"/>
  <c r="AP98" i="14" s="1"/>
  <c r="AP98" i="9"/>
  <c r="AM173" i="6"/>
  <c r="AM173" i="8" s="1"/>
  <c r="AU85" i="3"/>
  <c r="AU85" i="9"/>
  <c r="AP21" i="5"/>
  <c r="AP21" i="6" s="1"/>
  <c r="AP21" i="8" s="1"/>
  <c r="AP21" i="4"/>
  <c r="AL106" i="3"/>
  <c r="AL106" i="14" s="1"/>
  <c r="AL106" i="9"/>
  <c r="AN6" i="3"/>
  <c r="AN6" i="14" s="1"/>
  <c r="AN6" i="9"/>
  <c r="AM36" i="4"/>
  <c r="AM36" i="5"/>
  <c r="AM36" i="6" s="1"/>
  <c r="AM36" i="8" s="1"/>
  <c r="AO187" i="3"/>
  <c r="AO187" i="14" s="1"/>
  <c r="AO187" i="9"/>
  <c r="AP60" i="3"/>
  <c r="AP60" i="14" s="1"/>
  <c r="AP60" i="9"/>
  <c r="AU151" i="3"/>
  <c r="AU151" i="9"/>
  <c r="AN150" i="4"/>
  <c r="AN150" i="5"/>
  <c r="AN150" i="6" s="1"/>
  <c r="AN150" i="8" s="1"/>
  <c r="AP93" i="3"/>
  <c r="AP93" i="14" s="1"/>
  <c r="AP93" i="9"/>
  <c r="AP125" i="5"/>
  <c r="AP125" i="6" s="1"/>
  <c r="AP125" i="8" s="1"/>
  <c r="AP125" i="4"/>
  <c r="AN167" i="3"/>
  <c r="AN167" i="14" s="1"/>
  <c r="AN167" i="9"/>
  <c r="AO191" i="5"/>
  <c r="AO191" i="6" s="1"/>
  <c r="AO191" i="8" s="1"/>
  <c r="AO191" i="4"/>
  <c r="AN86" i="3"/>
  <c r="AN86" i="14" s="1"/>
  <c r="AN86" i="9"/>
  <c r="AO29" i="3"/>
  <c r="AO29" i="14" s="1"/>
  <c r="AO29" i="9"/>
  <c r="AO78" i="3"/>
  <c r="AO78" i="14" s="1"/>
  <c r="AO78" i="9"/>
  <c r="AP23" i="5"/>
  <c r="AP23" i="6" s="1"/>
  <c r="AP23" i="8" s="1"/>
  <c r="AP23" i="4"/>
  <c r="AO41" i="5"/>
  <c r="AO41" i="6" s="1"/>
  <c r="AO41" i="8" s="1"/>
  <c r="AO41" i="4"/>
  <c r="AN30" i="4"/>
  <c r="AN30" i="5"/>
  <c r="AN30" i="6" s="1"/>
  <c r="AN30" i="8" s="1"/>
  <c r="AL113" i="6"/>
  <c r="AL113" i="8" s="1"/>
  <c r="AO84" i="5"/>
  <c r="AO84" i="4"/>
  <c r="AP33" i="4"/>
  <c r="AP33" i="5"/>
  <c r="AR88" i="6"/>
  <c r="AR88" i="8" s="1"/>
  <c r="AO26" i="5"/>
  <c r="AO26" i="4"/>
  <c r="AM67" i="3"/>
  <c r="AM67" i="14" s="1"/>
  <c r="AM67" i="9"/>
  <c r="AU91" i="3"/>
  <c r="AU91" i="9"/>
  <c r="AP28" i="4"/>
  <c r="AP28" i="5"/>
  <c r="AN144" i="6"/>
  <c r="AN144" i="8" s="1"/>
  <c r="AO37" i="3"/>
  <c r="AO37" i="14" s="1"/>
  <c r="AO37" i="9"/>
  <c r="AM18" i="3"/>
  <c r="AM18" i="14" s="1"/>
  <c r="AM18" i="9"/>
  <c r="AM139" i="5"/>
  <c r="AM139" i="4"/>
  <c r="AL126" i="5"/>
  <c r="AL126" i="4"/>
  <c r="AO56" i="3"/>
  <c r="AO56" i="14" s="1"/>
  <c r="AO56" i="9"/>
  <c r="AP170" i="5"/>
  <c r="AP170" i="4"/>
  <c r="AP180" i="5"/>
  <c r="AP180" i="4"/>
  <c r="AP64" i="3"/>
  <c r="AP64" i="14" s="1"/>
  <c r="AP64" i="9"/>
  <c r="AO183" i="5"/>
  <c r="AO183" i="4"/>
  <c r="AN178" i="5"/>
  <c r="AN178" i="6" s="1"/>
  <c r="AN178" i="8" s="1"/>
  <c r="AN178" i="4"/>
  <c r="AL166" i="6"/>
  <c r="AL166" i="8" s="1"/>
  <c r="AO11" i="3"/>
  <c r="AO11" i="14" s="1"/>
  <c r="AO11" i="9"/>
  <c r="AN172" i="3"/>
  <c r="AN172" i="14" s="1"/>
  <c r="AN172" i="9"/>
  <c r="AO188" i="3"/>
  <c r="AO188" i="14" s="1"/>
  <c r="AO188" i="9"/>
  <c r="AN34" i="5"/>
  <c r="AN34" i="4"/>
  <c r="AP149" i="3"/>
  <c r="AP149" i="14" s="1"/>
  <c r="AP149" i="9"/>
  <c r="AO50" i="3"/>
  <c r="AO50" i="14" s="1"/>
  <c r="AO50" i="9"/>
  <c r="AN133" i="3"/>
  <c r="AN133" i="14" s="1"/>
  <c r="AN133" i="9"/>
  <c r="AP159" i="6"/>
  <c r="AP159" i="8" s="1"/>
  <c r="AN130" i="3"/>
  <c r="AN130" i="14" s="1"/>
  <c r="AN130" i="9"/>
  <c r="AN181" i="6"/>
  <c r="AN181" i="8" s="1"/>
  <c r="AP100" i="3"/>
  <c r="AP100" i="14" s="1"/>
  <c r="AP100" i="9"/>
  <c r="AO68" i="3"/>
  <c r="AO68" i="14" s="1"/>
  <c r="AO68" i="9"/>
  <c r="AM131" i="5"/>
  <c r="AM131" i="6" s="1"/>
  <c r="AM131" i="8" s="1"/>
  <c r="AM131" i="4"/>
  <c r="AQ10" i="5"/>
  <c r="AQ10" i="6" s="1"/>
  <c r="AQ10" i="8" s="1"/>
  <c r="AQ10" i="4"/>
  <c r="AP141" i="5"/>
  <c r="AP141" i="6" s="1"/>
  <c r="AP141" i="8" s="1"/>
  <c r="AP141" i="4"/>
  <c r="AN165" i="5"/>
  <c r="AN165" i="6" s="1"/>
  <c r="AN165" i="8" s="1"/>
  <c r="AN165" i="4"/>
  <c r="AM200" i="4"/>
  <c r="AM200" i="5"/>
  <c r="AM200" i="6" s="1"/>
  <c r="AM200" i="8" s="1"/>
  <c r="AN48" i="5"/>
  <c r="AN48" i="6" s="1"/>
  <c r="AN48" i="8" s="1"/>
  <c r="AN48" i="4"/>
  <c r="AP27" i="6"/>
  <c r="AP27" i="8" s="1"/>
  <c r="AQ136" i="4"/>
  <c r="AQ136" i="5"/>
  <c r="AQ136" i="6" s="1"/>
  <c r="AQ136" i="8" s="1"/>
  <c r="AL195" i="6"/>
  <c r="AL195" i="8" s="1"/>
  <c r="AN115" i="3"/>
  <c r="AN115" i="14" s="1"/>
  <c r="AN115" i="9"/>
  <c r="AN73" i="4"/>
  <c r="AN73" i="5"/>
  <c r="AN73" i="6" s="1"/>
  <c r="AN73" i="8" s="1"/>
  <c r="AO90" i="5"/>
  <c r="AO90" i="6" s="1"/>
  <c r="AO90" i="8" s="1"/>
  <c r="AO90" i="4"/>
  <c r="AP189" i="3"/>
  <c r="AP189" i="14" s="1"/>
  <c r="AP189" i="9"/>
  <c r="AU164" i="3"/>
  <c r="AU164" i="9"/>
  <c r="AP49" i="5"/>
  <c r="AP49" i="4"/>
  <c r="AO83" i="3"/>
  <c r="AO83" i="14" s="1"/>
  <c r="AO83" i="9"/>
  <c r="AN129" i="4"/>
  <c r="AN129" i="5"/>
  <c r="AP39" i="3"/>
  <c r="AP39" i="14" s="1"/>
  <c r="AP39" i="9"/>
  <c r="AN114" i="3"/>
  <c r="AN114" i="14" s="1"/>
  <c r="AN114" i="9"/>
  <c r="AP190" i="4"/>
  <c r="AP190" i="5"/>
  <c r="AP190" i="6" s="1"/>
  <c r="AP190" i="8" s="1"/>
  <c r="AN47" i="5"/>
  <c r="AN47" i="4"/>
  <c r="AP42" i="3"/>
  <c r="AP42" i="14" s="1"/>
  <c r="AP42" i="9"/>
  <c r="AM43" i="3"/>
  <c r="AM43" i="14" s="1"/>
  <c r="AM43" i="9"/>
  <c r="AO79" i="3"/>
  <c r="AO79" i="14" s="1"/>
  <c r="AO79" i="9"/>
  <c r="AP92" i="4"/>
  <c r="AP92" i="5"/>
  <c r="AP92" i="6" s="1"/>
  <c r="AP92" i="8" s="1"/>
  <c r="AO162" i="5"/>
  <c r="AO162" i="4"/>
  <c r="AN161" i="3"/>
  <c r="AN161" i="14" s="1"/>
  <c r="AN161" i="9"/>
  <c r="AM122" i="3"/>
  <c r="AM122" i="14" s="1"/>
  <c r="AM122" i="9"/>
  <c r="AN104" i="5"/>
  <c r="AN104" i="4"/>
  <c r="AP19" i="3"/>
  <c r="AP19" i="14" s="1"/>
  <c r="AP19" i="9"/>
  <c r="AN118" i="6"/>
  <c r="AN118" i="8" s="1"/>
  <c r="AQ199" i="3"/>
  <c r="AQ199" i="14" s="1"/>
  <c r="AQ199" i="9"/>
  <c r="AU40" i="3"/>
  <c r="AU40" i="9"/>
  <c r="AN117" i="3"/>
  <c r="AN117" i="14" s="1"/>
  <c r="AN117" i="9"/>
  <c r="AO175" i="5"/>
  <c r="AO175" i="6" s="1"/>
  <c r="AO175" i="8" s="1"/>
  <c r="AO175" i="4"/>
  <c r="AM65" i="4"/>
  <c r="AM65" i="5"/>
  <c r="AM65" i="6" s="1"/>
  <c r="AM65" i="8" s="1"/>
  <c r="AN143" i="5"/>
  <c r="AN143" i="4"/>
  <c r="AL171" i="3"/>
  <c r="AL171" i="14" s="1"/>
  <c r="AL171" i="9"/>
  <c r="AL99" i="4"/>
  <c r="AL99" i="5"/>
  <c r="AL99" i="6" s="1"/>
  <c r="AL99" i="8" s="1"/>
  <c r="AN121" i="4"/>
  <c r="AN121" i="5"/>
  <c r="AN121" i="6" s="1"/>
  <c r="AN121" i="8" s="1"/>
  <c r="AO54" i="5"/>
  <c r="AO54" i="4"/>
  <c r="AL194" i="3"/>
  <c r="AL194" i="14" s="1"/>
  <c r="AL194" i="9"/>
  <c r="AN198" i="5"/>
  <c r="AN198" i="6" s="1"/>
  <c r="AN198" i="8" s="1"/>
  <c r="AN198" i="4"/>
  <c r="AN95" i="4"/>
  <c r="AN95" i="5"/>
  <c r="AN95" i="6" s="1"/>
  <c r="AN95" i="8" s="1"/>
  <c r="AO22" i="3"/>
  <c r="AO22" i="14" s="1"/>
  <c r="AO22" i="9"/>
  <c r="AO152" i="3"/>
  <c r="AO152" i="14" s="1"/>
  <c r="AO152" i="9"/>
  <c r="AP182" i="3"/>
  <c r="AP182" i="14" s="1"/>
  <c r="AP182" i="9"/>
  <c r="AU123" i="3"/>
  <c r="AU123" i="9"/>
  <c r="AN158" i="6"/>
  <c r="AN158" i="8" s="1"/>
  <c r="AL82" i="6"/>
  <c r="AL82" i="8" s="1"/>
  <c r="AO44" i="3"/>
  <c r="AO44" i="14" s="1"/>
  <c r="AO44" i="9"/>
  <c r="AP179" i="3"/>
  <c r="AP179" i="14" s="1"/>
  <c r="AP179" i="9"/>
  <c r="AN45" i="4"/>
  <c r="AN45" i="5"/>
  <c r="AN45" i="6" s="1"/>
  <c r="AN45" i="8" s="1"/>
  <c r="AU20" i="3"/>
  <c r="AU20" i="9"/>
  <c r="AU61" i="3"/>
  <c r="AU61" i="9"/>
  <c r="AU132" i="3"/>
  <c r="AU132" i="9"/>
  <c r="AO148" i="3"/>
  <c r="AO148" i="14" s="1"/>
  <c r="AO148" i="9"/>
  <c r="AP55" i="3"/>
  <c r="AP55" i="14" s="1"/>
  <c r="AP55" i="9"/>
  <c r="AL163" i="5"/>
  <c r="AL163" i="4"/>
  <c r="AQ72" i="4"/>
  <c r="AQ72" i="5"/>
  <c r="AQ72" i="6" s="1"/>
  <c r="AQ72" i="8" s="1"/>
  <c r="AQ81" i="3"/>
  <c r="AQ81" i="14" s="1"/>
  <c r="AQ81" i="9"/>
  <c r="AT120" i="3"/>
  <c r="AT120" i="14" s="1"/>
  <c r="AT120" i="9"/>
  <c r="AO38" i="3"/>
  <c r="AO38" i="14" s="1"/>
  <c r="AO38" i="9"/>
  <c r="AM134" i="5"/>
  <c r="AM134" i="4"/>
  <c r="AN197" i="4"/>
  <c r="AN197" i="5"/>
  <c r="AO146" i="3"/>
  <c r="AO146" i="14" s="1"/>
  <c r="AO146" i="9"/>
  <c r="AL17" i="5"/>
  <c r="AL17" i="4"/>
  <c r="AR2" i="5"/>
  <c r="AR2" i="6" s="1"/>
  <c r="AR2" i="8" s="1"/>
  <c r="AR2" i="4"/>
  <c r="AU185" i="5"/>
  <c r="AU185" i="4"/>
  <c r="AU164" i="4"/>
  <c r="AU196" i="5"/>
  <c r="AU196" i="4"/>
  <c r="AU61" i="5"/>
  <c r="AU140" i="6"/>
  <c r="AU140" i="8" s="1"/>
  <c r="AU184" i="4" l="1"/>
  <c r="AU184" i="14"/>
  <c r="AU9" i="5"/>
  <c r="AU9" i="14"/>
  <c r="AU132" i="5"/>
  <c r="AU132" i="14"/>
  <c r="AU20" i="4"/>
  <c r="AU20" i="14"/>
  <c r="AU40" i="5"/>
  <c r="AU40" i="14"/>
  <c r="AU151" i="5"/>
  <c r="AU151" i="14"/>
  <c r="AU135" i="5"/>
  <c r="AU135" i="14"/>
  <c r="AU110" i="5"/>
  <c r="AU110" i="14"/>
  <c r="AU94" i="5"/>
  <c r="AU94" i="14"/>
  <c r="AU155" i="4"/>
  <c r="AU164" i="5"/>
  <c r="AU164" i="6" s="1"/>
  <c r="AU164" i="8" s="1"/>
  <c r="AU164" i="14"/>
  <c r="AU142" i="4"/>
  <c r="AU142" i="14"/>
  <c r="AU8" i="5"/>
  <c r="AU8" i="6" s="1"/>
  <c r="AU8" i="8" s="1"/>
  <c r="AU8" i="14"/>
  <c r="AU97" i="4"/>
  <c r="AU97" i="14"/>
  <c r="AU89" i="5"/>
  <c r="AU89" i="14"/>
  <c r="AU69" i="5"/>
  <c r="AU69" i="14"/>
  <c r="AU107" i="5"/>
  <c r="AU107" i="6" s="1"/>
  <c r="AU107" i="8" s="1"/>
  <c r="AU107" i="14"/>
  <c r="AU155" i="5"/>
  <c r="AU20" i="5"/>
  <c r="AU61" i="4"/>
  <c r="AU61" i="14"/>
  <c r="AU123" i="5"/>
  <c r="AU123" i="14"/>
  <c r="AU91" i="5"/>
  <c r="AU91" i="6" s="1"/>
  <c r="AU91" i="8" s="1"/>
  <c r="AU91" i="14"/>
  <c r="AU85" i="4"/>
  <c r="AU85" i="14"/>
  <c r="AU176" i="5"/>
  <c r="AU176" i="6" s="1"/>
  <c r="AU176" i="8" s="1"/>
  <c r="AU176" i="14"/>
  <c r="AU101" i="5"/>
  <c r="AU101" i="14"/>
  <c r="AU132" i="4"/>
  <c r="AU85" i="5"/>
  <c r="AU69" i="4"/>
  <c r="AU8" i="4"/>
  <c r="AU9" i="4"/>
  <c r="AS177" i="5"/>
  <c r="AS177" i="6" s="1"/>
  <c r="AS177" i="8" s="1"/>
  <c r="AT177" i="9" s="1"/>
  <c r="AS177" i="4"/>
  <c r="AU40" i="4"/>
  <c r="AU142" i="5"/>
  <c r="AU142" i="6" s="1"/>
  <c r="AU142" i="8" s="1"/>
  <c r="AU184" i="5"/>
  <c r="AU184" i="6" s="1"/>
  <c r="AU184" i="8" s="1"/>
  <c r="AU94" i="4"/>
  <c r="AU151" i="4"/>
  <c r="AU123" i="4"/>
  <c r="AO118" i="3"/>
  <c r="AO118" i="14" s="1"/>
  <c r="AO118" i="9"/>
  <c r="AN173" i="3"/>
  <c r="AN173" i="14" s="1"/>
  <c r="AN173" i="9"/>
  <c r="AQ159" i="3"/>
  <c r="AQ159" i="14" s="1"/>
  <c r="AQ159" i="9"/>
  <c r="AQ14" i="3"/>
  <c r="AQ14" i="14" s="1"/>
  <c r="AQ14" i="9"/>
  <c r="AM195" i="3"/>
  <c r="AM195" i="14" s="1"/>
  <c r="AM195" i="9"/>
  <c r="AS88" i="3"/>
  <c r="AS88" i="14" s="1"/>
  <c r="AS88" i="9"/>
  <c r="AO57" i="3"/>
  <c r="AO57" i="14" s="1"/>
  <c r="AO57" i="9"/>
  <c r="AQ27" i="3"/>
  <c r="AQ27" i="14" s="1"/>
  <c r="AQ27" i="9"/>
  <c r="AP105" i="3"/>
  <c r="AP105" i="14" s="1"/>
  <c r="AP105" i="9"/>
  <c r="AP5" i="3"/>
  <c r="AP5" i="14" s="1"/>
  <c r="AP5" i="9"/>
  <c r="AM82" i="3"/>
  <c r="AM82" i="14" s="1"/>
  <c r="AM82" i="9"/>
  <c r="AM113" i="3"/>
  <c r="AM113" i="14" s="1"/>
  <c r="AM113" i="9"/>
  <c r="AO95" i="3"/>
  <c r="AO95" i="14" s="1"/>
  <c r="AO95" i="9"/>
  <c r="AU89" i="4"/>
  <c r="AN197" i="6"/>
  <c r="AN197" i="8" s="1"/>
  <c r="AL163" i="6"/>
  <c r="AL163" i="8" s="1"/>
  <c r="AP179" i="4"/>
  <c r="AP179" i="5"/>
  <c r="AP179" i="6" s="1"/>
  <c r="AP179" i="8" s="1"/>
  <c r="AO152" i="5"/>
  <c r="AO152" i="6" s="1"/>
  <c r="AO152" i="8" s="1"/>
  <c r="AO152" i="4"/>
  <c r="AM99" i="3"/>
  <c r="AM99" i="14" s="1"/>
  <c r="AM99" i="9"/>
  <c r="AO162" i="6"/>
  <c r="AO162" i="8" s="1"/>
  <c r="AP90" i="3"/>
  <c r="AP90" i="14" s="1"/>
  <c r="AP90" i="9"/>
  <c r="AO48" i="3"/>
  <c r="AO48" i="14" s="1"/>
  <c r="AO48" i="9"/>
  <c r="AP100" i="4"/>
  <c r="AP100" i="5"/>
  <c r="AP100" i="6" s="1"/>
  <c r="AP100" i="8" s="1"/>
  <c r="AO144" i="3"/>
  <c r="AO144" i="14" s="1"/>
  <c r="AO144" i="9"/>
  <c r="AO29" i="5"/>
  <c r="AO29" i="6" s="1"/>
  <c r="AO29" i="8" s="1"/>
  <c r="AO29" i="4"/>
  <c r="AM51" i="3"/>
  <c r="AM51" i="14" s="1"/>
  <c r="AM51" i="9"/>
  <c r="AN186" i="5"/>
  <c r="AN186" i="4"/>
  <c r="AU110" i="4"/>
  <c r="AQ92" i="3"/>
  <c r="AQ92" i="14" s="1"/>
  <c r="AQ92" i="9"/>
  <c r="AP39" i="5"/>
  <c r="AP39" i="6" s="1"/>
  <c r="AP39" i="8" s="1"/>
  <c r="AP39" i="4"/>
  <c r="AN200" i="3"/>
  <c r="AN200" i="14" s="1"/>
  <c r="AN200" i="9"/>
  <c r="AO181" i="3"/>
  <c r="AO181" i="14" s="1"/>
  <c r="AO181" i="9"/>
  <c r="AP170" i="6"/>
  <c r="AP170" i="8" s="1"/>
  <c r="AP160" i="3"/>
  <c r="AP160" i="14" s="1"/>
  <c r="AP160" i="9"/>
  <c r="AP59" i="5"/>
  <c r="AP59" i="4"/>
  <c r="AP153" i="5"/>
  <c r="AP153" i="4"/>
  <c r="AM116" i="6"/>
  <c r="AM116" i="8" s="1"/>
  <c r="AO4" i="6"/>
  <c r="AO4" i="8" s="1"/>
  <c r="AO168" i="5"/>
  <c r="AO168" i="6" s="1"/>
  <c r="AO168" i="8" s="1"/>
  <c r="AO168" i="4"/>
  <c r="AP58" i="4"/>
  <c r="AP58" i="5"/>
  <c r="AV140" i="3"/>
  <c r="AV140" i="9"/>
  <c r="AP55" i="5"/>
  <c r="AP55" i="6" s="1"/>
  <c r="AP55" i="8" s="1"/>
  <c r="AP55" i="4"/>
  <c r="AO22" i="4"/>
  <c r="AO22" i="5"/>
  <c r="AO22" i="6" s="1"/>
  <c r="AO22" i="8" s="1"/>
  <c r="AQ199" i="5"/>
  <c r="AQ199" i="4"/>
  <c r="AN129" i="6"/>
  <c r="AN129" i="8" s="1"/>
  <c r="AO73" i="3"/>
  <c r="AO73" i="14" s="1"/>
  <c r="AO73" i="9"/>
  <c r="AO84" i="6"/>
  <c r="AO84" i="8" s="1"/>
  <c r="AN86" i="5"/>
  <c r="AN86" i="6" s="1"/>
  <c r="AN86" i="8" s="1"/>
  <c r="AN86" i="4"/>
  <c r="AP137" i="3"/>
  <c r="AP137" i="14" s="1"/>
  <c r="AP137" i="9"/>
  <c r="AP25" i="3"/>
  <c r="AP25" i="14" s="1"/>
  <c r="AP25" i="9"/>
  <c r="AO148" i="5"/>
  <c r="AO148" i="6" s="1"/>
  <c r="AO148" i="8" s="1"/>
  <c r="AO148" i="4"/>
  <c r="AO187" i="5"/>
  <c r="AO187" i="6" s="1"/>
  <c r="AO187" i="8" s="1"/>
  <c r="AO187" i="4"/>
  <c r="AN31" i="4"/>
  <c r="AN31" i="5"/>
  <c r="AU97" i="5"/>
  <c r="AU97" i="6" s="1"/>
  <c r="AU97" i="8" s="1"/>
  <c r="AO38" i="4"/>
  <c r="AO38" i="5"/>
  <c r="AO38" i="6" s="1"/>
  <c r="AO38" i="8" s="1"/>
  <c r="AN115" i="5"/>
  <c r="AN115" i="6" s="1"/>
  <c r="AN115" i="8" s="1"/>
  <c r="AN115" i="4"/>
  <c r="AN36" i="3"/>
  <c r="AN36" i="14" s="1"/>
  <c r="AN36" i="9"/>
  <c r="AO198" i="3"/>
  <c r="AO198" i="14" s="1"/>
  <c r="AO198" i="9"/>
  <c r="AO193" i="4"/>
  <c r="AO193" i="5"/>
  <c r="AO193" i="6" s="1"/>
  <c r="AO193" i="8" s="1"/>
  <c r="AO158" i="3"/>
  <c r="AO158" i="14" s="1"/>
  <c r="AO158" i="9"/>
  <c r="AP49" i="6"/>
  <c r="AP49" i="8" s="1"/>
  <c r="AM67" i="5"/>
  <c r="AM67" i="6" s="1"/>
  <c r="AM67" i="8" s="1"/>
  <c r="AM67" i="4"/>
  <c r="AN124" i="5"/>
  <c r="AN124" i="4"/>
  <c r="AN104" i="6"/>
  <c r="AN104" i="8" s="1"/>
  <c r="AP42" i="5"/>
  <c r="AP42" i="4"/>
  <c r="AR10" i="3"/>
  <c r="AR10" i="14" s="1"/>
  <c r="AR10" i="9"/>
  <c r="AO188" i="5"/>
  <c r="AO188" i="6" s="1"/>
  <c r="AO188" i="8" s="1"/>
  <c r="AO188" i="4"/>
  <c r="AO183" i="6"/>
  <c r="AO183" i="8" s="1"/>
  <c r="AP41" i="3"/>
  <c r="AP41" i="14" s="1"/>
  <c r="AP41" i="9"/>
  <c r="AN6" i="5"/>
  <c r="AN6" i="4"/>
  <c r="AL77" i="4"/>
  <c r="AL77" i="5"/>
  <c r="AP15" i="3"/>
  <c r="AP15" i="14" s="1"/>
  <c r="AP15" i="9"/>
  <c r="AO30" i="3"/>
  <c r="AO30" i="14" s="1"/>
  <c r="AO30" i="9"/>
  <c r="AP52" i="3"/>
  <c r="AP52" i="14" s="1"/>
  <c r="AP52" i="9"/>
  <c r="AL126" i="6"/>
  <c r="AL126" i="8" s="1"/>
  <c r="AL194" i="4"/>
  <c r="AL194" i="5"/>
  <c r="AL194" i="6" s="1"/>
  <c r="AL194" i="8" s="1"/>
  <c r="AM139" i="6"/>
  <c r="AM139" i="8" s="1"/>
  <c r="AO26" i="6"/>
  <c r="AO26" i="8" s="1"/>
  <c r="AQ125" i="3"/>
  <c r="AQ125" i="14" s="1"/>
  <c r="AQ125" i="9"/>
  <c r="AN16" i="3"/>
  <c r="AN16" i="14" s="1"/>
  <c r="AN16" i="9"/>
  <c r="AP192" i="3"/>
  <c r="AP192" i="14" s="1"/>
  <c r="AP192" i="9"/>
  <c r="AL66" i="6"/>
  <c r="AL66" i="8" s="1"/>
  <c r="AO71" i="5"/>
  <c r="AO71" i="6" s="1"/>
  <c r="AO71" i="8" s="1"/>
  <c r="AO71" i="4"/>
  <c r="AN3" i="5"/>
  <c r="AN3" i="4"/>
  <c r="AO13" i="3"/>
  <c r="AO13" i="14" s="1"/>
  <c r="AO13" i="9"/>
  <c r="AO56" i="4"/>
  <c r="AO56" i="5"/>
  <c r="AO56" i="6" s="1"/>
  <c r="AO56" i="8" s="1"/>
  <c r="AN127" i="5"/>
  <c r="AN127" i="6" s="1"/>
  <c r="AN127" i="8" s="1"/>
  <c r="AN127" i="4"/>
  <c r="AP98" i="4"/>
  <c r="AP98" i="5"/>
  <c r="AP98" i="6" s="1"/>
  <c r="AP98" i="8" s="1"/>
  <c r="AO44" i="5"/>
  <c r="AO44" i="4"/>
  <c r="AM43" i="5"/>
  <c r="AM43" i="6" s="1"/>
  <c r="AM43" i="8" s="1"/>
  <c r="AM43" i="4"/>
  <c r="AN96" i="6"/>
  <c r="AN96" i="8" s="1"/>
  <c r="AQ141" i="3"/>
  <c r="AQ141" i="14" s="1"/>
  <c r="AQ141" i="9"/>
  <c r="AN65" i="3"/>
  <c r="AN65" i="14" s="1"/>
  <c r="AN65" i="9"/>
  <c r="AN167" i="5"/>
  <c r="AN167" i="6" s="1"/>
  <c r="AN167" i="8" s="1"/>
  <c r="AN167" i="4"/>
  <c r="AU101" i="4"/>
  <c r="AQ81" i="5"/>
  <c r="AQ81" i="6" s="1"/>
  <c r="AQ81" i="8" s="1"/>
  <c r="AQ81" i="4"/>
  <c r="AP175" i="3"/>
  <c r="AP175" i="14" s="1"/>
  <c r="AP175" i="9"/>
  <c r="AN47" i="6"/>
  <c r="AN47" i="8" s="1"/>
  <c r="AR136" i="3"/>
  <c r="AR136" i="14" s="1"/>
  <c r="AR136" i="9"/>
  <c r="AN131" i="3"/>
  <c r="AN131" i="14" s="1"/>
  <c r="AN131" i="9"/>
  <c r="AN133" i="4"/>
  <c r="AN133" i="5"/>
  <c r="AN133" i="6" s="1"/>
  <c r="AN133" i="8" s="1"/>
  <c r="AP64" i="4"/>
  <c r="AP64" i="5"/>
  <c r="AQ23" i="3"/>
  <c r="AQ23" i="14" s="1"/>
  <c r="AQ23" i="9"/>
  <c r="AM169" i="3"/>
  <c r="AM169" i="14" s="1"/>
  <c r="AM169" i="9"/>
  <c r="AO111" i="3"/>
  <c r="AO111" i="14" s="1"/>
  <c r="AO111" i="9"/>
  <c r="AN174" i="5"/>
  <c r="AN174" i="6" s="1"/>
  <c r="AN174" i="8" s="1"/>
  <c r="AN174" i="4"/>
  <c r="AN35" i="5"/>
  <c r="AN35" i="6" s="1"/>
  <c r="AN35" i="8" s="1"/>
  <c r="AN35" i="4"/>
  <c r="AM145" i="4"/>
  <c r="AM145" i="5"/>
  <c r="AO32" i="6"/>
  <c r="AO32" i="8" s="1"/>
  <c r="AP191" i="3"/>
  <c r="AP191" i="14" s="1"/>
  <c r="AP191" i="9"/>
  <c r="AO83" i="4"/>
  <c r="AO83" i="5"/>
  <c r="AO83" i="6" s="1"/>
  <c r="AO83" i="8" s="1"/>
  <c r="AQ75" i="5"/>
  <c r="AQ75" i="6" s="1"/>
  <c r="AQ75" i="8" s="1"/>
  <c r="AQ75" i="4"/>
  <c r="AP19" i="5"/>
  <c r="AP19" i="6" s="1"/>
  <c r="AP19" i="8" s="1"/>
  <c r="AP19" i="4"/>
  <c r="AN34" i="6"/>
  <c r="AN34" i="8" s="1"/>
  <c r="AU91" i="4"/>
  <c r="AM102" i="3"/>
  <c r="AM102" i="14" s="1"/>
  <c r="AM102" i="9"/>
  <c r="AU135" i="4"/>
  <c r="AU107" i="4"/>
  <c r="AL17" i="6"/>
  <c r="AL17" i="8" s="1"/>
  <c r="AO54" i="6"/>
  <c r="AO54" i="8" s="1"/>
  <c r="AM122" i="5"/>
  <c r="AM122" i="6" s="1"/>
  <c r="AM122" i="8" s="1"/>
  <c r="AM122" i="4"/>
  <c r="AQ190" i="3"/>
  <c r="AQ190" i="14" s="1"/>
  <c r="AQ190" i="9"/>
  <c r="AM18" i="5"/>
  <c r="AM18" i="4"/>
  <c r="AP93" i="5"/>
  <c r="AP93" i="4"/>
  <c r="AL106" i="5"/>
  <c r="AL106" i="6" s="1"/>
  <c r="AL106" i="8" s="1"/>
  <c r="AL106" i="4"/>
  <c r="AO74" i="5"/>
  <c r="AO74" i="6" s="1"/>
  <c r="AO74" i="8" s="1"/>
  <c r="AO74" i="4"/>
  <c r="AN138" i="6"/>
  <c r="AN138" i="8" s="1"/>
  <c r="AP63" i="3"/>
  <c r="AP63" i="14" s="1"/>
  <c r="AP63" i="9"/>
  <c r="AP28" i="6"/>
  <c r="AP28" i="8" s="1"/>
  <c r="AO80" i="5"/>
  <c r="AO80" i="6" s="1"/>
  <c r="AO80" i="8" s="1"/>
  <c r="AO80" i="4"/>
  <c r="AM134" i="6"/>
  <c r="AM134" i="8" s="1"/>
  <c r="AO79" i="5"/>
  <c r="AO79" i="6" s="1"/>
  <c r="AO79" i="8" s="1"/>
  <c r="AO79" i="4"/>
  <c r="AO165" i="3"/>
  <c r="AO165" i="14" s="1"/>
  <c r="AO165" i="9"/>
  <c r="AN147" i="4"/>
  <c r="AN147" i="5"/>
  <c r="AN143" i="6"/>
  <c r="AN143" i="8" s="1"/>
  <c r="AO112" i="5"/>
  <c r="AO112" i="6" s="1"/>
  <c r="AO112" i="8" s="1"/>
  <c r="AO112" i="4"/>
  <c r="AT120" i="5"/>
  <c r="AT120" i="6" s="1"/>
  <c r="AT120" i="8" s="1"/>
  <c r="AT120" i="4"/>
  <c r="AU176" i="4"/>
  <c r="AR72" i="3"/>
  <c r="AR72" i="14" s="1"/>
  <c r="AR72" i="9"/>
  <c r="AO45" i="3"/>
  <c r="AO45" i="14" s="1"/>
  <c r="AO45" i="9"/>
  <c r="AO121" i="3"/>
  <c r="AO121" i="14" s="1"/>
  <c r="AO121" i="9"/>
  <c r="AN117" i="5"/>
  <c r="AN117" i="6" s="1"/>
  <c r="AN117" i="8" s="1"/>
  <c r="AN117" i="4"/>
  <c r="AP189" i="5"/>
  <c r="AP189" i="6" s="1"/>
  <c r="AP189" i="8" s="1"/>
  <c r="AP189" i="4"/>
  <c r="AO50" i="4"/>
  <c r="AO50" i="5"/>
  <c r="AO50" i="6" s="1"/>
  <c r="AO50" i="8" s="1"/>
  <c r="AN172" i="4"/>
  <c r="AN172" i="5"/>
  <c r="AN172" i="6" s="1"/>
  <c r="AN172" i="8" s="1"/>
  <c r="AP180" i="6"/>
  <c r="AP180" i="8" s="1"/>
  <c r="AO150" i="3"/>
  <c r="AO150" i="14" s="1"/>
  <c r="AO150" i="9"/>
  <c r="AP76" i="5"/>
  <c r="AP76" i="4"/>
  <c r="AO46" i="3"/>
  <c r="AO46" i="14" s="1"/>
  <c r="AO46" i="9"/>
  <c r="AO156" i="5"/>
  <c r="AO156" i="6" s="1"/>
  <c r="AO156" i="8" s="1"/>
  <c r="AO156" i="4"/>
  <c r="AO87" i="5"/>
  <c r="AO87" i="6" s="1"/>
  <c r="AO87" i="8" s="1"/>
  <c r="AO87" i="4"/>
  <c r="AM166" i="3"/>
  <c r="AM166" i="14" s="1"/>
  <c r="AM166" i="9"/>
  <c r="AP109" i="3"/>
  <c r="AP109" i="14" s="1"/>
  <c r="AP109" i="9"/>
  <c r="AL171" i="5"/>
  <c r="AL171" i="4"/>
  <c r="AP128" i="3"/>
  <c r="AP128" i="14" s="1"/>
  <c r="AP128" i="9"/>
  <c r="AN130" i="4"/>
  <c r="AN130" i="5"/>
  <c r="AN53" i="4"/>
  <c r="AN53" i="5"/>
  <c r="AO146" i="4"/>
  <c r="AO146" i="5"/>
  <c r="AO146" i="6" s="1"/>
  <c r="AO146" i="8" s="1"/>
  <c r="AP182" i="5"/>
  <c r="AP182" i="6" s="1"/>
  <c r="AP182" i="8" s="1"/>
  <c r="AP182" i="4"/>
  <c r="AN161" i="4"/>
  <c r="AN161" i="5"/>
  <c r="AO68" i="5"/>
  <c r="AO68" i="4"/>
  <c r="AP33" i="6"/>
  <c r="AP33" i="8" s="1"/>
  <c r="AO78" i="4"/>
  <c r="AO78" i="5"/>
  <c r="AO78" i="6" s="1"/>
  <c r="AO78" i="8" s="1"/>
  <c r="AQ21" i="3"/>
  <c r="AQ21" i="14" s="1"/>
  <c r="AQ21" i="9"/>
  <c r="AM12" i="4"/>
  <c r="AM12" i="5"/>
  <c r="AN201" i="4"/>
  <c r="AN201" i="5"/>
  <c r="AP60" i="5"/>
  <c r="AP60" i="4"/>
  <c r="AP108" i="5"/>
  <c r="AP108" i="4"/>
  <c r="AP157" i="3"/>
  <c r="AP157" i="14" s="1"/>
  <c r="AP157" i="9"/>
  <c r="AO178" i="3"/>
  <c r="AO178" i="14" s="1"/>
  <c r="AO178" i="9"/>
  <c r="AQ70" i="3"/>
  <c r="AQ70" i="14" s="1"/>
  <c r="AQ70" i="9"/>
  <c r="AN114" i="4"/>
  <c r="AN114" i="5"/>
  <c r="AP149" i="5"/>
  <c r="AP149" i="6" s="1"/>
  <c r="AP149" i="8" s="1"/>
  <c r="AP149" i="4"/>
  <c r="AO11" i="5"/>
  <c r="AO11" i="6" s="1"/>
  <c r="AO11" i="8" s="1"/>
  <c r="AO11" i="4"/>
  <c r="AO37" i="5"/>
  <c r="AO37" i="6" s="1"/>
  <c r="AO37" i="8" s="1"/>
  <c r="AO37" i="4"/>
  <c r="AO62" i="6"/>
  <c r="AO62" i="8" s="1"/>
  <c r="AN103" i="4"/>
  <c r="AN103" i="5"/>
  <c r="AN103" i="6" s="1"/>
  <c r="AN103" i="8" s="1"/>
  <c r="AO24" i="3"/>
  <c r="AO24" i="14" s="1"/>
  <c r="AO24" i="9"/>
  <c r="AP154" i="5"/>
  <c r="AP154" i="6" s="1"/>
  <c r="AP154" i="8" s="1"/>
  <c r="AP154" i="4"/>
  <c r="AQ7" i="5"/>
  <c r="AQ7" i="6" s="1"/>
  <c r="AQ7" i="8" s="1"/>
  <c r="AQ7" i="4"/>
  <c r="AP119" i="5"/>
  <c r="AP119" i="6" s="1"/>
  <c r="AP119" i="8" s="1"/>
  <c r="AP119" i="4"/>
  <c r="AS2" i="3"/>
  <c r="AS2" i="14" s="1"/>
  <c r="AS2" i="9"/>
  <c r="AU69" i="6"/>
  <c r="AU69" i="8" s="1"/>
  <c r="AU61" i="6"/>
  <c r="AU61" i="8" s="1"/>
  <c r="AU94" i="6"/>
  <c r="AU94" i="8" s="1"/>
  <c r="AU132" i="6"/>
  <c r="AU132" i="8" s="1"/>
  <c r="AU123" i="6"/>
  <c r="AU123" i="8" s="1"/>
  <c r="AU155" i="6"/>
  <c r="AU155" i="8" s="1"/>
  <c r="AU85" i="6"/>
  <c r="AU85" i="8" s="1"/>
  <c r="AU196" i="6"/>
  <c r="AU196" i="8" s="1"/>
  <c r="AU101" i="6"/>
  <c r="AU101" i="8" s="1"/>
  <c r="AU135" i="6"/>
  <c r="AU135" i="8" s="1"/>
  <c r="AU89" i="6"/>
  <c r="AU89" i="8" s="1"/>
  <c r="AU151" i="6"/>
  <c r="AU151" i="8" s="1"/>
  <c r="AU20" i="6"/>
  <c r="AU20" i="8" s="1"/>
  <c r="AU40" i="6"/>
  <c r="AU40" i="8" s="1"/>
  <c r="AU185" i="6"/>
  <c r="AU185" i="8" s="1"/>
  <c r="AU9" i="6"/>
  <c r="AU9" i="8" s="1"/>
  <c r="AU110" i="6"/>
  <c r="AU110" i="8" s="1"/>
  <c r="AV140" i="4" l="1"/>
  <c r="AV140" i="14"/>
  <c r="AV140" i="5"/>
  <c r="AT177" i="3"/>
  <c r="AT177" i="14" s="1"/>
  <c r="AV107" i="3"/>
  <c r="AV107" i="14" s="1"/>
  <c r="AV107" i="9"/>
  <c r="AQ49" i="3"/>
  <c r="AQ49" i="14" s="1"/>
  <c r="AQ49" i="9"/>
  <c r="AQ28" i="3"/>
  <c r="AQ28" i="14" s="1"/>
  <c r="AQ28" i="9"/>
  <c r="AQ170" i="3"/>
  <c r="AQ170" i="14" s="1"/>
  <c r="AQ170" i="9"/>
  <c r="AM163" i="3"/>
  <c r="AM163" i="14" s="1"/>
  <c r="AM163" i="9"/>
  <c r="AV184" i="3"/>
  <c r="AV184" i="9"/>
  <c r="AP62" i="3"/>
  <c r="AP62" i="14" s="1"/>
  <c r="AP62" i="9"/>
  <c r="AV135" i="3"/>
  <c r="AV135" i="9"/>
  <c r="AO47" i="3"/>
  <c r="AO47" i="14" s="1"/>
  <c r="AO47" i="9"/>
  <c r="AO104" i="3"/>
  <c r="AO104" i="14" s="1"/>
  <c r="AO104" i="9"/>
  <c r="AP84" i="3"/>
  <c r="AP84" i="14" s="1"/>
  <c r="AP84" i="9"/>
  <c r="AP4" i="3"/>
  <c r="AP4" i="14" s="1"/>
  <c r="AP4" i="9"/>
  <c r="AO143" i="3"/>
  <c r="AO143" i="14" s="1"/>
  <c r="AO143" i="9"/>
  <c r="AM66" i="3"/>
  <c r="AM66" i="14" s="1"/>
  <c r="AM66" i="9"/>
  <c r="AO34" i="3"/>
  <c r="AO34" i="14" s="1"/>
  <c r="AO34" i="9"/>
  <c r="AV101" i="3"/>
  <c r="AV101" i="9"/>
  <c r="AO197" i="3"/>
  <c r="AO197" i="14" s="1"/>
  <c r="AO197" i="9"/>
  <c r="AV97" i="3"/>
  <c r="AV97" i="14" s="1"/>
  <c r="AV97" i="9"/>
  <c r="AO129" i="3"/>
  <c r="AO129" i="14" s="1"/>
  <c r="AO129" i="9"/>
  <c r="AV123" i="3"/>
  <c r="AV123" i="9"/>
  <c r="AM17" i="3"/>
  <c r="AM17" i="14" s="1"/>
  <c r="AM17" i="9"/>
  <c r="AP26" i="3"/>
  <c r="AP26" i="14" s="1"/>
  <c r="AP26" i="9"/>
  <c r="AV142" i="3"/>
  <c r="AV142" i="9"/>
  <c r="AQ180" i="3"/>
  <c r="AQ180" i="14" s="1"/>
  <c r="AQ180" i="9"/>
  <c r="AO115" i="3"/>
  <c r="AO115" i="14" s="1"/>
  <c r="AO115" i="9"/>
  <c r="AV61" i="3"/>
  <c r="AV61" i="14" s="1"/>
  <c r="AV61" i="9"/>
  <c r="AQ55" i="3"/>
  <c r="AQ55" i="14" s="1"/>
  <c r="AQ55" i="9"/>
  <c r="AP74" i="3"/>
  <c r="AP74" i="14" s="1"/>
  <c r="AP74" i="9"/>
  <c r="AV94" i="3"/>
  <c r="AV94" i="9"/>
  <c r="AQ119" i="3"/>
  <c r="AQ119" i="14" s="1"/>
  <c r="AQ119" i="9"/>
  <c r="AN53" i="6"/>
  <c r="AN53" i="8" s="1"/>
  <c r="AP50" i="3"/>
  <c r="AP50" i="14" s="1"/>
  <c r="AP50" i="9"/>
  <c r="AP79" i="3"/>
  <c r="AP79" i="14" s="1"/>
  <c r="AP79" i="9"/>
  <c r="AN43" i="3"/>
  <c r="AN43" i="14" s="1"/>
  <c r="AN43" i="9"/>
  <c r="AP71" i="3"/>
  <c r="AP71" i="14" s="1"/>
  <c r="AP71" i="9"/>
  <c r="AP183" i="3"/>
  <c r="AP183" i="14" s="1"/>
  <c r="AP183" i="9"/>
  <c r="AN67" i="3"/>
  <c r="AN67" i="14" s="1"/>
  <c r="AN67" i="9"/>
  <c r="AO86" i="3"/>
  <c r="AO86" i="14" s="1"/>
  <c r="AO86" i="9"/>
  <c r="AP160" i="5"/>
  <c r="AP160" i="6" s="1"/>
  <c r="AP160" i="8" s="1"/>
  <c r="AP160" i="4"/>
  <c r="AP90" i="4"/>
  <c r="AP90" i="5"/>
  <c r="AP90" i="6" s="1"/>
  <c r="AP90" i="8" s="1"/>
  <c r="AS88" i="4"/>
  <c r="AS88" i="5"/>
  <c r="AS88" i="6" s="1"/>
  <c r="AS88" i="8" s="1"/>
  <c r="AQ149" i="3"/>
  <c r="AQ149" i="14" s="1"/>
  <c r="AQ149" i="9"/>
  <c r="AP78" i="3"/>
  <c r="AP78" i="14" s="1"/>
  <c r="AP78" i="9"/>
  <c r="AP87" i="3"/>
  <c r="AP87" i="14" s="1"/>
  <c r="AP87" i="9"/>
  <c r="AM106" i="3"/>
  <c r="AM106" i="14" s="1"/>
  <c r="AM106" i="9"/>
  <c r="AP191" i="5"/>
  <c r="AP191" i="6" s="1"/>
  <c r="AP191" i="8" s="1"/>
  <c r="AP191" i="4"/>
  <c r="AR81" i="3"/>
  <c r="AR81" i="14" s="1"/>
  <c r="AR81" i="9"/>
  <c r="AM194" i="3"/>
  <c r="AM194" i="14" s="1"/>
  <c r="AM194" i="9"/>
  <c r="AN31" i="6"/>
  <c r="AN31" i="8" s="1"/>
  <c r="AP58" i="6"/>
  <c r="AP58" i="8" s="1"/>
  <c r="AO138" i="3"/>
  <c r="AO138" i="14" s="1"/>
  <c r="AO138" i="9"/>
  <c r="AP41" i="5"/>
  <c r="AP41" i="4"/>
  <c r="AO172" i="3"/>
  <c r="AO172" i="14" s="1"/>
  <c r="AO172" i="9"/>
  <c r="AO48" i="5"/>
  <c r="AO48" i="6" s="1"/>
  <c r="AO48" i="8" s="1"/>
  <c r="AO48" i="4"/>
  <c r="AO95" i="5"/>
  <c r="AO95" i="4"/>
  <c r="AM195" i="5"/>
  <c r="AM195" i="6" s="1"/>
  <c r="AM195" i="8" s="1"/>
  <c r="AM195" i="4"/>
  <c r="AQ98" i="3"/>
  <c r="AQ98" i="14" s="1"/>
  <c r="AQ98" i="9"/>
  <c r="AV132" i="3"/>
  <c r="AV132" i="9"/>
  <c r="AO167" i="3"/>
  <c r="AO167" i="14" s="1"/>
  <c r="AO167" i="9"/>
  <c r="AR10" i="5"/>
  <c r="AR10" i="6" s="1"/>
  <c r="AR10" i="8" s="1"/>
  <c r="AR10" i="4"/>
  <c r="AO73" i="5"/>
  <c r="AO73" i="6" s="1"/>
  <c r="AO73" i="8" s="1"/>
  <c r="AO73" i="4"/>
  <c r="AV91" i="3"/>
  <c r="AV91" i="9"/>
  <c r="AV8" i="3"/>
  <c r="AV8" i="9"/>
  <c r="AO24" i="5"/>
  <c r="AO24" i="6" s="1"/>
  <c r="AO24" i="8" s="1"/>
  <c r="AO24" i="4"/>
  <c r="AP60" i="6"/>
  <c r="AP60" i="8" s="1"/>
  <c r="AO68" i="6"/>
  <c r="AO68" i="8" s="1"/>
  <c r="AO117" i="3"/>
  <c r="AO117" i="14" s="1"/>
  <c r="AO117" i="9"/>
  <c r="AM145" i="6"/>
  <c r="AM145" i="8" s="1"/>
  <c r="AN16" i="5"/>
  <c r="AN16" i="4"/>
  <c r="AP152" i="3"/>
  <c r="AP152" i="14" s="1"/>
  <c r="AP152" i="9"/>
  <c r="AO111" i="5"/>
  <c r="AO111" i="4"/>
  <c r="AM166" i="5"/>
  <c r="AM166" i="6" s="1"/>
  <c r="AM166" i="8" s="1"/>
  <c r="AM166" i="4"/>
  <c r="AN3" i="6"/>
  <c r="AN3" i="8" s="1"/>
  <c r="AP162" i="3"/>
  <c r="AP162" i="14" s="1"/>
  <c r="AP162" i="9"/>
  <c r="AM126" i="3"/>
  <c r="AM126" i="14" s="1"/>
  <c r="AM126" i="9"/>
  <c r="AQ154" i="3"/>
  <c r="AQ154" i="14" s="1"/>
  <c r="AQ154" i="9"/>
  <c r="AP108" i="6"/>
  <c r="AP108" i="8" s="1"/>
  <c r="AL77" i="6"/>
  <c r="AL77" i="8" s="1"/>
  <c r="AM51" i="5"/>
  <c r="AM51" i="6" s="1"/>
  <c r="AM51" i="8" s="1"/>
  <c r="AM51" i="4"/>
  <c r="AP193" i="3"/>
  <c r="AP193" i="14" s="1"/>
  <c r="AP193" i="9"/>
  <c r="AO103" i="3"/>
  <c r="AO103" i="14" s="1"/>
  <c r="AO103" i="9"/>
  <c r="AN161" i="6"/>
  <c r="AN161" i="8" s="1"/>
  <c r="AO127" i="3"/>
  <c r="AO127" i="14" s="1"/>
  <c r="AO127" i="9"/>
  <c r="AP52" i="5"/>
  <c r="AP52" i="6" s="1"/>
  <c r="AP52" i="8" s="1"/>
  <c r="AP52" i="4"/>
  <c r="AP42" i="6"/>
  <c r="AP42" i="8" s="1"/>
  <c r="AP148" i="3"/>
  <c r="AP148" i="14" s="1"/>
  <c r="AP148" i="9"/>
  <c r="AN116" i="3"/>
  <c r="AN116" i="14" s="1"/>
  <c r="AN116" i="9"/>
  <c r="AN200" i="4"/>
  <c r="AN200" i="5"/>
  <c r="AP29" i="3"/>
  <c r="AP29" i="14" s="1"/>
  <c r="AP29" i="9"/>
  <c r="AQ179" i="3"/>
  <c r="AQ179" i="14" s="1"/>
  <c r="AQ179" i="9"/>
  <c r="AQ159" i="5"/>
  <c r="AQ159" i="6" s="1"/>
  <c r="AQ159" i="8" s="1"/>
  <c r="AQ159" i="4"/>
  <c r="AO96" i="3"/>
  <c r="AO96" i="14" s="1"/>
  <c r="AO96" i="9"/>
  <c r="AP146" i="3"/>
  <c r="AP146" i="14" s="1"/>
  <c r="AP146" i="9"/>
  <c r="AP15" i="5"/>
  <c r="AP15" i="4"/>
  <c r="AR7" i="3"/>
  <c r="AR7" i="14" s="1"/>
  <c r="AR7" i="9"/>
  <c r="AP188" i="3"/>
  <c r="AP188" i="14" s="1"/>
  <c r="AP188" i="9"/>
  <c r="AM113" i="5"/>
  <c r="AM113" i="4"/>
  <c r="AN114" i="6"/>
  <c r="AN114" i="8" s="1"/>
  <c r="AM102" i="5"/>
  <c r="AM102" i="6" s="1"/>
  <c r="AM102" i="8" s="1"/>
  <c r="AM102" i="4"/>
  <c r="AV176" i="3"/>
  <c r="AV176" i="9"/>
  <c r="AO181" i="4"/>
  <c r="AO181" i="5"/>
  <c r="AV185" i="3"/>
  <c r="AV185" i="14" s="1"/>
  <c r="AV185" i="9"/>
  <c r="AP128" i="5"/>
  <c r="AP128" i="6" s="1"/>
  <c r="AP128" i="8" s="1"/>
  <c r="AP128" i="4"/>
  <c r="AP76" i="6"/>
  <c r="AP76" i="8" s="1"/>
  <c r="AO121" i="5"/>
  <c r="AO121" i="4"/>
  <c r="AN131" i="5"/>
  <c r="AN131" i="6" s="1"/>
  <c r="AN131" i="8" s="1"/>
  <c r="AN131" i="4"/>
  <c r="AN65" i="4"/>
  <c r="AN65" i="5"/>
  <c r="AN65" i="6" s="1"/>
  <c r="AN65" i="8" s="1"/>
  <c r="AP56" i="3"/>
  <c r="AP56" i="14" s="1"/>
  <c r="AP56" i="9"/>
  <c r="AQ125" i="5"/>
  <c r="AQ125" i="4"/>
  <c r="AP5" i="4"/>
  <c r="AP5" i="5"/>
  <c r="AP5" i="6" s="1"/>
  <c r="AP5" i="8" s="1"/>
  <c r="AP37" i="3"/>
  <c r="AP37" i="14" s="1"/>
  <c r="AP37" i="9"/>
  <c r="AN139" i="3"/>
  <c r="AN139" i="14" s="1"/>
  <c r="AN139" i="9"/>
  <c r="AP137" i="5"/>
  <c r="AP137" i="6" s="1"/>
  <c r="AP137" i="8" s="1"/>
  <c r="AP137" i="4"/>
  <c r="AV85" i="3"/>
  <c r="AV85" i="9"/>
  <c r="AV40" i="3"/>
  <c r="AV40" i="9"/>
  <c r="AQ33" i="3"/>
  <c r="AQ33" i="14" s="1"/>
  <c r="AQ33" i="9"/>
  <c r="AP112" i="3"/>
  <c r="AP112" i="14" s="1"/>
  <c r="AP112" i="9"/>
  <c r="AP168" i="3"/>
  <c r="AP168" i="14" s="1"/>
  <c r="AP168" i="9"/>
  <c r="AV20" i="3"/>
  <c r="AV20" i="9"/>
  <c r="AM18" i="6"/>
  <c r="AM18" i="8" s="1"/>
  <c r="AV151" i="3"/>
  <c r="AV151" i="9"/>
  <c r="AN147" i="6"/>
  <c r="AN147" i="8" s="1"/>
  <c r="AP63" i="5"/>
  <c r="AP63" i="4"/>
  <c r="AQ190" i="4"/>
  <c r="AQ190" i="5"/>
  <c r="AQ190" i="6" s="1"/>
  <c r="AQ190" i="8" s="1"/>
  <c r="AO35" i="3"/>
  <c r="AO35" i="14" s="1"/>
  <c r="AO35" i="9"/>
  <c r="AO198" i="5"/>
  <c r="AO198" i="6" s="1"/>
  <c r="AO198" i="8" s="1"/>
  <c r="AO198" i="4"/>
  <c r="AQ39" i="3"/>
  <c r="AQ39" i="14" s="1"/>
  <c r="AQ39" i="9"/>
  <c r="AO144" i="5"/>
  <c r="AO144" i="6" s="1"/>
  <c r="AO144" i="8" s="1"/>
  <c r="AO144" i="4"/>
  <c r="AN173" i="5"/>
  <c r="AN173" i="6" s="1"/>
  <c r="AN173" i="8" s="1"/>
  <c r="AN173" i="4"/>
  <c r="AR75" i="3"/>
  <c r="AR75" i="14" s="1"/>
  <c r="AR75" i="9"/>
  <c r="AP157" i="4"/>
  <c r="AP157" i="5"/>
  <c r="AP157" i="6" s="1"/>
  <c r="AP157" i="8" s="1"/>
  <c r="AP175" i="4"/>
  <c r="AP175" i="5"/>
  <c r="AM169" i="5"/>
  <c r="AM169" i="4"/>
  <c r="AU120" i="3"/>
  <c r="AU120" i="14" s="1"/>
  <c r="AU120" i="9"/>
  <c r="AQ23" i="5"/>
  <c r="AQ23" i="4"/>
  <c r="AN186" i="6"/>
  <c r="AN186" i="8" s="1"/>
  <c r="AP156" i="3"/>
  <c r="AP156" i="14" s="1"/>
  <c r="AP156" i="9"/>
  <c r="AP32" i="3"/>
  <c r="AP32" i="14" s="1"/>
  <c r="AP32" i="9"/>
  <c r="AN130" i="6"/>
  <c r="AN130" i="8" s="1"/>
  <c r="AM82" i="4"/>
  <c r="AM82" i="5"/>
  <c r="AM82" i="6" s="1"/>
  <c r="AM82" i="8" s="1"/>
  <c r="AV196" i="3"/>
  <c r="AV196" i="9"/>
  <c r="AQ70" i="5"/>
  <c r="AQ70" i="4"/>
  <c r="AN201" i="6"/>
  <c r="AN201" i="8" s="1"/>
  <c r="AL171" i="6"/>
  <c r="AL171" i="8" s="1"/>
  <c r="AO45" i="5"/>
  <c r="AO45" i="6" s="1"/>
  <c r="AO45" i="8" s="1"/>
  <c r="AO45" i="4"/>
  <c r="AR136" i="4"/>
  <c r="AR136" i="5"/>
  <c r="AR136" i="6" s="1"/>
  <c r="AR136" i="8" s="1"/>
  <c r="AN6" i="6"/>
  <c r="AN6" i="8" s="1"/>
  <c r="AQ199" i="6"/>
  <c r="AQ199" i="8" s="1"/>
  <c r="AP153" i="6"/>
  <c r="AP153" i="8" s="1"/>
  <c r="AP105" i="5"/>
  <c r="AP105" i="6" s="1"/>
  <c r="AP105" i="8" s="1"/>
  <c r="AP105" i="4"/>
  <c r="AP54" i="3"/>
  <c r="AP54" i="14" s="1"/>
  <c r="AP54" i="9"/>
  <c r="AP83" i="3"/>
  <c r="AP83" i="14" s="1"/>
  <c r="AP83" i="9"/>
  <c r="AN124" i="6"/>
  <c r="AN124" i="8" s="1"/>
  <c r="AO57" i="5"/>
  <c r="AO57" i="6" s="1"/>
  <c r="AO57" i="8" s="1"/>
  <c r="AO57" i="4"/>
  <c r="AQ21" i="4"/>
  <c r="AQ21" i="5"/>
  <c r="AV89" i="3"/>
  <c r="AV89" i="9"/>
  <c r="AN134" i="3"/>
  <c r="AN134" i="14" s="1"/>
  <c r="AN134" i="9"/>
  <c r="AO44" i="6"/>
  <c r="AO44" i="8" s="1"/>
  <c r="AV110" i="3"/>
  <c r="AV110" i="9"/>
  <c r="AP93" i="6"/>
  <c r="AP93" i="8" s="1"/>
  <c r="AV69" i="3"/>
  <c r="AV69" i="9"/>
  <c r="AP187" i="3"/>
  <c r="AP187" i="14" s="1"/>
  <c r="AP187" i="9"/>
  <c r="AO46" i="5"/>
  <c r="AO46" i="6" s="1"/>
  <c r="AO46" i="8" s="1"/>
  <c r="AO46" i="4"/>
  <c r="AQ14" i="5"/>
  <c r="AQ14" i="6" s="1"/>
  <c r="AQ14" i="8" s="1"/>
  <c r="AQ14" i="4"/>
  <c r="AQ182" i="3"/>
  <c r="AQ182" i="14" s="1"/>
  <c r="AQ182" i="9"/>
  <c r="AO150" i="4"/>
  <c r="AO150" i="5"/>
  <c r="AN122" i="3"/>
  <c r="AN122" i="14" s="1"/>
  <c r="AN122" i="9"/>
  <c r="AQ19" i="3"/>
  <c r="AQ19" i="14" s="1"/>
  <c r="AQ19" i="9"/>
  <c r="AO174" i="3"/>
  <c r="AO174" i="14" s="1"/>
  <c r="AO174" i="9"/>
  <c r="AQ141" i="5"/>
  <c r="AQ141" i="6" s="1"/>
  <c r="AQ141" i="8" s="1"/>
  <c r="AQ141" i="4"/>
  <c r="AO30" i="5"/>
  <c r="AO30" i="6" s="1"/>
  <c r="AO30" i="8" s="1"/>
  <c r="AO30" i="4"/>
  <c r="AN36" i="5"/>
  <c r="AN36" i="6" s="1"/>
  <c r="AN36" i="8" s="1"/>
  <c r="AN36" i="4"/>
  <c r="AP25" i="5"/>
  <c r="AP25" i="6" s="1"/>
  <c r="AP25" i="8" s="1"/>
  <c r="AP25" i="4"/>
  <c r="AP22" i="3"/>
  <c r="AP22" i="14" s="1"/>
  <c r="AP22" i="9"/>
  <c r="AQ92" i="5"/>
  <c r="AQ92" i="6" s="1"/>
  <c r="AQ92" i="8" s="1"/>
  <c r="AQ92" i="4"/>
  <c r="AQ100" i="3"/>
  <c r="AQ100" i="14" s="1"/>
  <c r="AQ100" i="9"/>
  <c r="AP38" i="3"/>
  <c r="AP38" i="14" s="1"/>
  <c r="AP38" i="9"/>
  <c r="AV9" i="3"/>
  <c r="AV9" i="9"/>
  <c r="AP11" i="3"/>
  <c r="AP11" i="14" s="1"/>
  <c r="AP11" i="9"/>
  <c r="AV155" i="3"/>
  <c r="AV155" i="9"/>
  <c r="AQ189" i="3"/>
  <c r="AQ189" i="14" s="1"/>
  <c r="AQ189" i="9"/>
  <c r="AP64" i="6"/>
  <c r="AP64" i="8" s="1"/>
  <c r="AP80" i="3"/>
  <c r="AP80" i="14" s="1"/>
  <c r="AP80" i="9"/>
  <c r="AP192" i="5"/>
  <c r="AP192" i="6" s="1"/>
  <c r="AP192" i="8" s="1"/>
  <c r="AP192" i="4"/>
  <c r="AO158" i="4"/>
  <c r="AO158" i="5"/>
  <c r="AM99" i="4"/>
  <c r="AM99" i="5"/>
  <c r="AM99" i="6" s="1"/>
  <c r="AM99" i="8" s="1"/>
  <c r="AO133" i="3"/>
  <c r="AO133" i="14" s="1"/>
  <c r="AO133" i="9"/>
  <c r="AV164" i="3"/>
  <c r="AV164" i="9"/>
  <c r="AO178" i="5"/>
  <c r="AO178" i="6" s="1"/>
  <c r="AO178" i="8" s="1"/>
  <c r="AO178" i="4"/>
  <c r="AM12" i="6"/>
  <c r="AM12" i="8" s="1"/>
  <c r="AP109" i="4"/>
  <c r="AP109" i="5"/>
  <c r="AP109" i="6" s="1"/>
  <c r="AP109" i="8" s="1"/>
  <c r="AR72" i="5"/>
  <c r="AR72" i="4"/>
  <c r="AO165" i="5"/>
  <c r="AO165" i="6" s="1"/>
  <c r="AO165" i="8" s="1"/>
  <c r="AO165" i="4"/>
  <c r="AO13" i="5"/>
  <c r="AO13" i="6" s="1"/>
  <c r="AO13" i="8" s="1"/>
  <c r="AO13" i="4"/>
  <c r="AP59" i="6"/>
  <c r="AP59" i="8" s="1"/>
  <c r="AQ27" i="5"/>
  <c r="AQ27" i="6" s="1"/>
  <c r="AQ27" i="8" s="1"/>
  <c r="AQ27" i="4"/>
  <c r="AO118" i="5"/>
  <c r="AO118" i="6" s="1"/>
  <c r="AO118" i="8" s="1"/>
  <c r="AO118" i="4"/>
  <c r="AS2" i="5"/>
  <c r="AS2" i="6" s="1"/>
  <c r="AS2" i="8" s="1"/>
  <c r="AS2" i="4"/>
  <c r="AV61" i="5"/>
  <c r="AV140" i="6"/>
  <c r="AV140" i="8" s="1"/>
  <c r="AV107" i="5"/>
  <c r="AV107" i="4"/>
  <c r="AV151" i="5" l="1"/>
  <c r="AV151" i="14"/>
  <c r="AV123" i="5"/>
  <c r="AV123" i="14"/>
  <c r="AV185" i="4"/>
  <c r="AV155" i="4"/>
  <c r="AV155" i="14"/>
  <c r="AV9" i="5"/>
  <c r="AV9" i="6" s="1"/>
  <c r="AV9" i="8" s="1"/>
  <c r="AV9" i="14"/>
  <c r="AV85" i="5"/>
  <c r="AV85" i="14"/>
  <c r="AV8" i="5"/>
  <c r="AV8" i="6" s="1"/>
  <c r="AV8" i="8" s="1"/>
  <c r="AV8" i="14"/>
  <c r="AV176" i="5"/>
  <c r="AV176" i="14"/>
  <c r="AV135" i="4"/>
  <c r="AV135" i="14"/>
  <c r="AV97" i="4"/>
  <c r="AV185" i="5"/>
  <c r="AV97" i="5"/>
  <c r="AV97" i="6" s="1"/>
  <c r="AV97" i="8" s="1"/>
  <c r="AV164" i="5"/>
  <c r="AV164" i="14"/>
  <c r="AV110" i="4"/>
  <c r="AV110" i="14"/>
  <c r="AV94" i="5"/>
  <c r="AV94" i="14"/>
  <c r="AV142" i="5"/>
  <c r="AV142" i="14"/>
  <c r="AV101" i="4"/>
  <c r="AV101" i="14"/>
  <c r="AV184" i="5"/>
  <c r="AV184" i="14"/>
  <c r="AV61" i="4"/>
  <c r="AV69" i="5"/>
  <c r="AV69" i="14"/>
  <c r="AV89" i="5"/>
  <c r="AV89" i="6" s="1"/>
  <c r="AV89" i="8" s="1"/>
  <c r="AV89" i="14"/>
  <c r="AV196" i="4"/>
  <c r="AV196" i="14"/>
  <c r="AV20" i="4"/>
  <c r="AV20" i="14"/>
  <c r="AV40" i="5"/>
  <c r="AV40" i="14"/>
  <c r="AV91" i="5"/>
  <c r="AV91" i="6" s="1"/>
  <c r="AV91" i="8" s="1"/>
  <c r="AV91" i="14"/>
  <c r="AV132" i="5"/>
  <c r="AV132" i="14"/>
  <c r="AV40" i="4"/>
  <c r="AV110" i="5"/>
  <c r="AV9" i="4"/>
  <c r="AV176" i="4"/>
  <c r="AT177" i="4"/>
  <c r="AT177" i="5"/>
  <c r="AT177" i="6" s="1"/>
  <c r="AT177" i="8" s="1"/>
  <c r="AU177" i="9" s="1"/>
  <c r="AV101" i="5"/>
  <c r="AV101" i="6" s="1"/>
  <c r="AV101" i="8" s="1"/>
  <c r="AV89" i="4"/>
  <c r="AV155" i="5"/>
  <c r="AV155" i="6" s="1"/>
  <c r="AV155" i="8" s="1"/>
  <c r="AV91" i="4"/>
  <c r="AV8" i="4"/>
  <c r="AV69" i="4"/>
  <c r="AV20" i="5"/>
  <c r="AN18" i="3"/>
  <c r="AN18" i="14" s="1"/>
  <c r="AN18" i="9"/>
  <c r="AQ59" i="3"/>
  <c r="AQ59" i="14" s="1"/>
  <c r="AQ59" i="9"/>
  <c r="AO124" i="3"/>
  <c r="AO124" i="14" s="1"/>
  <c r="AO124" i="9"/>
  <c r="AO53" i="3"/>
  <c r="AO53" i="14" s="1"/>
  <c r="AO53" i="9"/>
  <c r="AM171" i="3"/>
  <c r="AM171" i="14" s="1"/>
  <c r="AM171" i="9"/>
  <c r="AN12" i="3"/>
  <c r="AN12" i="14" s="1"/>
  <c r="AN12" i="9"/>
  <c r="AQ108" i="3"/>
  <c r="AQ108" i="14" s="1"/>
  <c r="AQ108" i="9"/>
  <c r="AO31" i="3"/>
  <c r="AO31" i="14" s="1"/>
  <c r="AO31" i="9"/>
  <c r="AO161" i="3"/>
  <c r="AO161" i="14" s="1"/>
  <c r="AO161" i="9"/>
  <c r="AM77" i="3"/>
  <c r="AM77" i="14" s="1"/>
  <c r="AM77" i="9"/>
  <c r="AO201" i="3"/>
  <c r="AO201" i="14" s="1"/>
  <c r="AO201" i="9"/>
  <c r="AQ93" i="3"/>
  <c r="AQ93" i="14" s="1"/>
  <c r="AQ93" i="9"/>
  <c r="AO147" i="3"/>
  <c r="AO147" i="14" s="1"/>
  <c r="AO147" i="9"/>
  <c r="AO6" i="3"/>
  <c r="AO6" i="14" s="1"/>
  <c r="AO6" i="9"/>
  <c r="AQ42" i="3"/>
  <c r="AQ42" i="14" s="1"/>
  <c r="AQ42" i="9"/>
  <c r="AQ100" i="5"/>
  <c r="AQ100" i="4"/>
  <c r="AM113" i="6"/>
  <c r="AM113" i="8" s="1"/>
  <c r="AQ19" i="5"/>
  <c r="AQ19" i="6" s="1"/>
  <c r="AQ19" i="8" s="1"/>
  <c r="AQ19" i="4"/>
  <c r="AN82" i="3"/>
  <c r="AN82" i="14" s="1"/>
  <c r="AN82" i="9"/>
  <c r="AO96" i="5"/>
  <c r="AO96" i="6" s="1"/>
  <c r="AO96" i="8" s="1"/>
  <c r="AO96" i="4"/>
  <c r="AQ52" i="3"/>
  <c r="AQ52" i="14" s="1"/>
  <c r="AQ52" i="9"/>
  <c r="AN145" i="3"/>
  <c r="AN145" i="14" s="1"/>
  <c r="AN145" i="9"/>
  <c r="AQ149" i="5"/>
  <c r="AQ149" i="6" s="1"/>
  <c r="AQ149" i="8" s="1"/>
  <c r="AQ149" i="4"/>
  <c r="AV94" i="4"/>
  <c r="AQ189" i="4"/>
  <c r="AQ189" i="5"/>
  <c r="AQ189" i="6" s="1"/>
  <c r="AQ189" i="8" s="1"/>
  <c r="AR92" i="3"/>
  <c r="AR92" i="14" s="1"/>
  <c r="AR92" i="9"/>
  <c r="AM169" i="6"/>
  <c r="AM169" i="8" s="1"/>
  <c r="AP188" i="5"/>
  <c r="AP188" i="4"/>
  <c r="AN166" i="3"/>
  <c r="AN166" i="14" s="1"/>
  <c r="AN166" i="9"/>
  <c r="AS10" i="3"/>
  <c r="AS10" i="14" s="1"/>
  <c r="AS10" i="9"/>
  <c r="AN43" i="5"/>
  <c r="AN43" i="6" s="1"/>
  <c r="AN43" i="8" s="1"/>
  <c r="AN43" i="4"/>
  <c r="AP26" i="5"/>
  <c r="AP26" i="6" s="1"/>
  <c r="AP26" i="8" s="1"/>
  <c r="AP26" i="4"/>
  <c r="AO34" i="5"/>
  <c r="AO34" i="6" s="1"/>
  <c r="AO34" i="8" s="1"/>
  <c r="AO34" i="4"/>
  <c r="AP62" i="5"/>
  <c r="AP62" i="6" s="1"/>
  <c r="AP62" i="8" s="1"/>
  <c r="AP62" i="4"/>
  <c r="AP13" i="3"/>
  <c r="AP13" i="14" s="1"/>
  <c r="AP13" i="9"/>
  <c r="AN122" i="5"/>
  <c r="AN122" i="4"/>
  <c r="AP198" i="3"/>
  <c r="AP198" i="14" s="1"/>
  <c r="AP198" i="9"/>
  <c r="AQ125" i="6"/>
  <c r="AQ125" i="8" s="1"/>
  <c r="AR159" i="3"/>
  <c r="AR159" i="14" s="1"/>
  <c r="AR159" i="9"/>
  <c r="AO127" i="5"/>
  <c r="AO127" i="6" s="1"/>
  <c r="AO127" i="8" s="1"/>
  <c r="AO127" i="4"/>
  <c r="AP48" i="3"/>
  <c r="AP48" i="14" s="1"/>
  <c r="AP48" i="9"/>
  <c r="AR81" i="4"/>
  <c r="AR81" i="5"/>
  <c r="AR81" i="6" s="1"/>
  <c r="AR81" i="8" s="1"/>
  <c r="AT88" i="3"/>
  <c r="AT88" i="14" s="1"/>
  <c r="AT88" i="9"/>
  <c r="AN51" i="3"/>
  <c r="AN51" i="14" s="1"/>
  <c r="AN51" i="9"/>
  <c r="AQ128" i="3"/>
  <c r="AQ128" i="14" s="1"/>
  <c r="AQ128" i="9"/>
  <c r="AO95" i="6"/>
  <c r="AO95" i="8" s="1"/>
  <c r="AP83" i="5"/>
  <c r="AP83" i="6" s="1"/>
  <c r="AP83" i="8" s="1"/>
  <c r="AP83" i="4"/>
  <c r="AO181" i="6"/>
  <c r="AO181" i="8" s="1"/>
  <c r="AO111" i="6"/>
  <c r="AO111" i="8" s="1"/>
  <c r="AP74" i="4"/>
  <c r="AP74" i="5"/>
  <c r="AV142" i="4"/>
  <c r="AV151" i="4"/>
  <c r="AP44" i="3"/>
  <c r="AP44" i="14" s="1"/>
  <c r="AP44" i="9"/>
  <c r="AP41" i="6"/>
  <c r="AP41" i="8" s="1"/>
  <c r="AV135" i="5"/>
  <c r="AV135" i="6" s="1"/>
  <c r="AV135" i="8" s="1"/>
  <c r="AV164" i="4"/>
  <c r="AR72" i="6"/>
  <c r="AR72" i="8" s="1"/>
  <c r="AP32" i="5"/>
  <c r="AP32" i="6" s="1"/>
  <c r="AP32" i="8" s="1"/>
  <c r="AP32" i="4"/>
  <c r="AR190" i="3"/>
  <c r="AR190" i="14" s="1"/>
  <c r="AR190" i="9"/>
  <c r="AR7" i="4"/>
  <c r="AR7" i="5"/>
  <c r="AR7" i="6" s="1"/>
  <c r="AR7" i="8" s="1"/>
  <c r="AN200" i="6"/>
  <c r="AN200" i="8" s="1"/>
  <c r="AP152" i="4"/>
  <c r="AP152" i="5"/>
  <c r="AM106" i="5"/>
  <c r="AM106" i="6" s="1"/>
  <c r="AM106" i="8" s="1"/>
  <c r="AM106" i="4"/>
  <c r="AQ160" i="3"/>
  <c r="AQ160" i="14" s="1"/>
  <c r="AQ160" i="9"/>
  <c r="AP4" i="4"/>
  <c r="AP4" i="5"/>
  <c r="AP4" i="6" s="1"/>
  <c r="AP4" i="8" s="1"/>
  <c r="AQ170" i="5"/>
  <c r="AQ170" i="6" s="1"/>
  <c r="AQ170" i="8" s="1"/>
  <c r="AQ170" i="4"/>
  <c r="AO3" i="3"/>
  <c r="AO3" i="14" s="1"/>
  <c r="AO3" i="9"/>
  <c r="AS136" i="3"/>
  <c r="AS136" i="14" s="1"/>
  <c r="AS136" i="9"/>
  <c r="AM194" i="4"/>
  <c r="AM194" i="5"/>
  <c r="AM194" i="6" s="1"/>
  <c r="AM194" i="8" s="1"/>
  <c r="AO117" i="5"/>
  <c r="AO117" i="6" s="1"/>
  <c r="AO117" i="8" s="1"/>
  <c r="AO117" i="4"/>
  <c r="AM17" i="4"/>
  <c r="AM17" i="5"/>
  <c r="AM17" i="6" s="1"/>
  <c r="AM17" i="8" s="1"/>
  <c r="AV196" i="5"/>
  <c r="AV196" i="6" s="1"/>
  <c r="AV196" i="8" s="1"/>
  <c r="AQ154" i="5"/>
  <c r="AQ154" i="6" s="1"/>
  <c r="AQ154" i="8" s="1"/>
  <c r="AQ154" i="4"/>
  <c r="AQ157" i="3"/>
  <c r="AQ157" i="14" s="1"/>
  <c r="AQ157" i="9"/>
  <c r="AQ25" i="3"/>
  <c r="AQ25" i="14" s="1"/>
  <c r="AQ25" i="9"/>
  <c r="AV184" i="4"/>
  <c r="AP118" i="3"/>
  <c r="AP118" i="14" s="1"/>
  <c r="AP118" i="9"/>
  <c r="AQ109" i="3"/>
  <c r="AQ109" i="14" s="1"/>
  <c r="AQ109" i="9"/>
  <c r="AP11" i="5"/>
  <c r="AP11" i="4"/>
  <c r="AO36" i="3"/>
  <c r="AO36" i="14" s="1"/>
  <c r="AO36" i="9"/>
  <c r="AQ105" i="3"/>
  <c r="AQ105" i="14" s="1"/>
  <c r="AQ105" i="9"/>
  <c r="AR75" i="5"/>
  <c r="AR75" i="4"/>
  <c r="AP112" i="5"/>
  <c r="AP112" i="6" s="1"/>
  <c r="AP112" i="8" s="1"/>
  <c r="AP112" i="4"/>
  <c r="AO131" i="3"/>
  <c r="AO131" i="14" s="1"/>
  <c r="AO131" i="9"/>
  <c r="AQ98" i="4"/>
  <c r="AQ98" i="5"/>
  <c r="AQ98" i="6" s="1"/>
  <c r="AQ98" i="8" s="1"/>
  <c r="AO138" i="5"/>
  <c r="AO138" i="6" s="1"/>
  <c r="AO138" i="8" s="1"/>
  <c r="AO138" i="4"/>
  <c r="AP50" i="4"/>
  <c r="AP50" i="5"/>
  <c r="AP50" i="6" s="1"/>
  <c r="AP50" i="8" s="1"/>
  <c r="AP78" i="5"/>
  <c r="AP78" i="6" s="1"/>
  <c r="AP78" i="8" s="1"/>
  <c r="AP78" i="4"/>
  <c r="AP71" i="4"/>
  <c r="AP71" i="5"/>
  <c r="AP71" i="6" s="1"/>
  <c r="AP71" i="8" s="1"/>
  <c r="AO133" i="5"/>
  <c r="AO133" i="6" s="1"/>
  <c r="AO133" i="8" s="1"/>
  <c r="AO133" i="4"/>
  <c r="AP22" i="4"/>
  <c r="AP22" i="5"/>
  <c r="AP22" i="6" s="1"/>
  <c r="AP22" i="8" s="1"/>
  <c r="AP56" i="5"/>
  <c r="AP56" i="4"/>
  <c r="AP68" i="3"/>
  <c r="AP68" i="14" s="1"/>
  <c r="AP68" i="9"/>
  <c r="AO158" i="6"/>
  <c r="AO158" i="8" s="1"/>
  <c r="AW140" i="3"/>
  <c r="AW140" i="9"/>
  <c r="AQ192" i="3"/>
  <c r="AQ192" i="14" s="1"/>
  <c r="AQ192" i="9"/>
  <c r="AR14" i="3"/>
  <c r="AR14" i="14" s="1"/>
  <c r="AR14" i="9"/>
  <c r="AN134" i="4"/>
  <c r="AN134" i="5"/>
  <c r="AP156" i="4"/>
  <c r="AP156" i="5"/>
  <c r="AO103" i="5"/>
  <c r="AO103" i="4"/>
  <c r="AP162" i="5"/>
  <c r="AP162" i="4"/>
  <c r="AP24" i="3"/>
  <c r="AP24" i="14" s="1"/>
  <c r="AP24" i="9"/>
  <c r="AO86" i="5"/>
  <c r="AO86" i="6" s="1"/>
  <c r="AO86" i="8" s="1"/>
  <c r="AO86" i="4"/>
  <c r="AO129" i="5"/>
  <c r="AO129" i="6" s="1"/>
  <c r="AO129" i="8" s="1"/>
  <c r="AO129" i="4"/>
  <c r="AP84" i="4"/>
  <c r="AP84" i="5"/>
  <c r="AQ28" i="4"/>
  <c r="AQ28" i="5"/>
  <c r="AQ28" i="6" s="1"/>
  <c r="AQ28" i="8" s="1"/>
  <c r="AP187" i="5"/>
  <c r="AP187" i="6" s="1"/>
  <c r="AP187" i="8" s="1"/>
  <c r="AP187" i="4"/>
  <c r="AQ119" i="5"/>
  <c r="AQ119" i="6" s="1"/>
  <c r="AQ119" i="8" s="1"/>
  <c r="AQ119" i="4"/>
  <c r="AP73" i="3"/>
  <c r="AP73" i="14" s="1"/>
  <c r="AP73" i="9"/>
  <c r="AN99" i="3"/>
  <c r="AN99" i="14" s="1"/>
  <c r="AN99" i="9"/>
  <c r="AQ179" i="5"/>
  <c r="AQ179" i="6" s="1"/>
  <c r="AQ179" i="8" s="1"/>
  <c r="AQ179" i="4"/>
  <c r="AO143" i="4"/>
  <c r="AO143" i="5"/>
  <c r="AO143" i="6" s="1"/>
  <c r="AO143" i="8" s="1"/>
  <c r="AP54" i="5"/>
  <c r="AP54" i="6" s="1"/>
  <c r="AP54" i="8" s="1"/>
  <c r="AP54" i="4"/>
  <c r="AP168" i="5"/>
  <c r="AP168" i="6" s="1"/>
  <c r="AP168" i="8" s="1"/>
  <c r="AP168" i="4"/>
  <c r="AP79" i="5"/>
  <c r="AP79" i="6" s="1"/>
  <c r="AP79" i="8" s="1"/>
  <c r="AP79" i="4"/>
  <c r="AR27" i="3"/>
  <c r="AR27" i="14" s="1"/>
  <c r="AR27" i="9"/>
  <c r="AP30" i="3"/>
  <c r="AP30" i="14" s="1"/>
  <c r="AP30" i="9"/>
  <c r="AQ153" i="3"/>
  <c r="AQ153" i="14" s="1"/>
  <c r="AQ153" i="9"/>
  <c r="AO186" i="3"/>
  <c r="AO186" i="14" s="1"/>
  <c r="AO186" i="9"/>
  <c r="AO173" i="3"/>
  <c r="AO173" i="14" s="1"/>
  <c r="AO173" i="9"/>
  <c r="AP63" i="6"/>
  <c r="AP63" i="8" s="1"/>
  <c r="AN139" i="5"/>
  <c r="AN139" i="6" s="1"/>
  <c r="AN139" i="8" s="1"/>
  <c r="AN139" i="4"/>
  <c r="AN116" i="5"/>
  <c r="AN116" i="4"/>
  <c r="AN195" i="3"/>
  <c r="AN195" i="14" s="1"/>
  <c r="AN195" i="9"/>
  <c r="AQ58" i="3"/>
  <c r="AQ58" i="14" s="1"/>
  <c r="AQ58" i="9"/>
  <c r="AO174" i="4"/>
  <c r="AO174" i="5"/>
  <c r="AP57" i="3"/>
  <c r="AP57" i="14" s="1"/>
  <c r="AP57" i="9"/>
  <c r="AO167" i="4"/>
  <c r="AO167" i="5"/>
  <c r="AO167" i="6" s="1"/>
  <c r="AO167" i="8" s="1"/>
  <c r="AM66" i="4"/>
  <c r="AM66" i="5"/>
  <c r="AM66" i="6" s="1"/>
  <c r="AM66" i="8" s="1"/>
  <c r="AO172" i="4"/>
  <c r="AO172" i="5"/>
  <c r="AO172" i="6" s="1"/>
  <c r="AO172" i="8" s="1"/>
  <c r="AP45" i="3"/>
  <c r="AP45" i="14" s="1"/>
  <c r="AP45" i="9"/>
  <c r="AP29" i="5"/>
  <c r="AP29" i="6" s="1"/>
  <c r="AP29" i="8" s="1"/>
  <c r="AP29" i="4"/>
  <c r="AV123" i="4"/>
  <c r="AV85" i="4"/>
  <c r="AV132" i="4"/>
  <c r="AP46" i="3"/>
  <c r="AP46" i="14" s="1"/>
  <c r="AP46" i="9"/>
  <c r="AO121" i="6"/>
  <c r="AO121" i="8" s="1"/>
  <c r="AN102" i="3"/>
  <c r="AN102" i="14" s="1"/>
  <c r="AN102" i="9"/>
  <c r="AP15" i="6"/>
  <c r="AP15" i="8" s="1"/>
  <c r="AP193" i="5"/>
  <c r="AP193" i="6" s="1"/>
  <c r="AP193" i="8" s="1"/>
  <c r="AP193" i="4"/>
  <c r="AP87" i="5"/>
  <c r="AP87" i="6" s="1"/>
  <c r="AP87" i="8" s="1"/>
  <c r="AP87" i="4"/>
  <c r="AN67" i="4"/>
  <c r="AN67" i="5"/>
  <c r="AN67" i="6" s="1"/>
  <c r="AN67" i="8" s="1"/>
  <c r="AO115" i="5"/>
  <c r="AO115" i="6" s="1"/>
  <c r="AO115" i="8" s="1"/>
  <c r="AO115" i="4"/>
  <c r="AO104" i="4"/>
  <c r="AO104" i="5"/>
  <c r="AO104" i="6" s="1"/>
  <c r="AO104" i="8" s="1"/>
  <c r="AQ49" i="5"/>
  <c r="AQ49" i="6" s="1"/>
  <c r="AQ49" i="8" s="1"/>
  <c r="AQ49" i="4"/>
  <c r="AP175" i="6"/>
  <c r="AP175" i="8" s="1"/>
  <c r="AQ90" i="3"/>
  <c r="AQ90" i="14" s="1"/>
  <c r="AQ90" i="9"/>
  <c r="AO65" i="3"/>
  <c r="AO65" i="14" s="1"/>
  <c r="AO65" i="9"/>
  <c r="AQ137" i="3"/>
  <c r="AQ137" i="14" s="1"/>
  <c r="AQ137" i="9"/>
  <c r="AM126" i="5"/>
  <c r="AM126" i="6" s="1"/>
  <c r="AM126" i="8" s="1"/>
  <c r="AM126" i="4"/>
  <c r="AP80" i="5"/>
  <c r="AP80" i="4"/>
  <c r="AP38" i="5"/>
  <c r="AP38" i="6" s="1"/>
  <c r="AP38" i="8" s="1"/>
  <c r="AP38" i="4"/>
  <c r="AR141" i="3"/>
  <c r="AR141" i="14" s="1"/>
  <c r="AR141" i="9"/>
  <c r="AQ21" i="6"/>
  <c r="AQ21" i="8" s="1"/>
  <c r="AR199" i="3"/>
  <c r="AR199" i="14" s="1"/>
  <c r="AR199" i="9"/>
  <c r="AP144" i="3"/>
  <c r="AP144" i="14" s="1"/>
  <c r="AP144" i="9"/>
  <c r="AQ33" i="5"/>
  <c r="AQ33" i="6" s="1"/>
  <c r="AQ33" i="8" s="1"/>
  <c r="AQ33" i="4"/>
  <c r="AP37" i="5"/>
  <c r="AP37" i="6" s="1"/>
  <c r="AP37" i="8" s="1"/>
  <c r="AP37" i="4"/>
  <c r="AP148" i="4"/>
  <c r="AP148" i="5"/>
  <c r="AQ64" i="3"/>
  <c r="AQ64" i="14" s="1"/>
  <c r="AQ64" i="9"/>
  <c r="AQ39" i="4"/>
  <c r="AQ39" i="5"/>
  <c r="AQ39" i="6" s="1"/>
  <c r="AQ39" i="8" s="1"/>
  <c r="AU120" i="5"/>
  <c r="AU120" i="6" s="1"/>
  <c r="AU120" i="8" s="1"/>
  <c r="AU120" i="4"/>
  <c r="AO150" i="6"/>
  <c r="AO150" i="8"/>
  <c r="AO130" i="3"/>
  <c r="AO130" i="14" s="1"/>
  <c r="AO130" i="9"/>
  <c r="AQ191" i="3"/>
  <c r="AQ191" i="14" s="1"/>
  <c r="AQ191" i="9"/>
  <c r="AP165" i="3"/>
  <c r="AP165" i="14" s="1"/>
  <c r="AP165" i="9"/>
  <c r="AM163" i="4"/>
  <c r="AM163" i="5"/>
  <c r="AM163" i="6" s="1"/>
  <c r="AM163" i="8" s="1"/>
  <c r="AQ182" i="5"/>
  <c r="AQ182" i="4"/>
  <c r="AO35" i="5"/>
  <c r="AO35" i="4"/>
  <c r="AQ60" i="3"/>
  <c r="AQ60" i="14" s="1"/>
  <c r="AQ60" i="9"/>
  <c r="AQ55" i="5"/>
  <c r="AQ55" i="4"/>
  <c r="AP178" i="3"/>
  <c r="AP178" i="14" s="1"/>
  <c r="AP178" i="9"/>
  <c r="AQ70" i="6"/>
  <c r="AQ70" i="8" s="1"/>
  <c r="AQ23" i="6"/>
  <c r="AQ23" i="8" s="1"/>
  <c r="AQ5" i="3"/>
  <c r="AQ5" i="14" s="1"/>
  <c r="AQ5" i="9"/>
  <c r="AQ76" i="3"/>
  <c r="AQ76" i="14" s="1"/>
  <c r="AQ76" i="9"/>
  <c r="AO114" i="3"/>
  <c r="AO114" i="14" s="1"/>
  <c r="AO114" i="9"/>
  <c r="AP146" i="5"/>
  <c r="AP146" i="4"/>
  <c r="AN16" i="6"/>
  <c r="AN16" i="8" s="1"/>
  <c r="AP183" i="5"/>
  <c r="AP183" i="4"/>
  <c r="AQ180" i="5"/>
  <c r="AQ180" i="6" s="1"/>
  <c r="AQ180" i="8" s="1"/>
  <c r="AQ180" i="4"/>
  <c r="AO197" i="4"/>
  <c r="AO197" i="5"/>
  <c r="AO47" i="4"/>
  <c r="AO47" i="5"/>
  <c r="AT2" i="3"/>
  <c r="AT2" i="14" s="1"/>
  <c r="AT2" i="9"/>
  <c r="AV142" i="6"/>
  <c r="AV142" i="8" s="1"/>
  <c r="AV184" i="6"/>
  <c r="AV184" i="8" s="1"/>
  <c r="AV151" i="6"/>
  <c r="AV151" i="8" s="1"/>
  <c r="AV69" i="6"/>
  <c r="AV69" i="8" s="1"/>
  <c r="AV123" i="6"/>
  <c r="AV123" i="8" s="1"/>
  <c r="AV132" i="6"/>
  <c r="AV132" i="8" s="1"/>
  <c r="AV176" i="6"/>
  <c r="AV176" i="8" s="1"/>
  <c r="AV164" i="6"/>
  <c r="AV164" i="8" s="1"/>
  <c r="AV110" i="6"/>
  <c r="AV110" i="8" s="1"/>
  <c r="AV107" i="6"/>
  <c r="AV107" i="8" s="1"/>
  <c r="AV40" i="6"/>
  <c r="AV40" i="8" s="1"/>
  <c r="AV185" i="6"/>
  <c r="AV185" i="8" s="1"/>
  <c r="AV20" i="6"/>
  <c r="AV20" i="8" s="1"/>
  <c r="AV94" i="6"/>
  <c r="AV94" i="8" s="1"/>
  <c r="AV61" i="6"/>
  <c r="AV61" i="8" s="1"/>
  <c r="AV85" i="6"/>
  <c r="AV85" i="8" s="1"/>
  <c r="AW140" i="4" l="1"/>
  <c r="AW140" i="14"/>
  <c r="AW140" i="5"/>
  <c r="AW140" i="6" s="1"/>
  <c r="AW140" i="8" s="1"/>
  <c r="AU177" i="3"/>
  <c r="AU177" i="14" s="1"/>
  <c r="AO200" i="3"/>
  <c r="AO200" i="14" s="1"/>
  <c r="AO200" i="9"/>
  <c r="AP111" i="3"/>
  <c r="AP111" i="14" s="1"/>
  <c r="AP111" i="9"/>
  <c r="AW123" i="3"/>
  <c r="AW123" i="9"/>
  <c r="AW20" i="3"/>
  <c r="AW20" i="9"/>
  <c r="AW89" i="3"/>
  <c r="AW89" i="9"/>
  <c r="AN169" i="3"/>
  <c r="AN169" i="14" s="1"/>
  <c r="AN169" i="9"/>
  <c r="AP95" i="3"/>
  <c r="AP95" i="14" s="1"/>
  <c r="AP95" i="9"/>
  <c r="AQ41" i="3"/>
  <c r="AQ41" i="14" s="1"/>
  <c r="AQ41" i="9"/>
  <c r="AP181" i="3"/>
  <c r="AP181" i="14" s="1"/>
  <c r="AP181" i="9"/>
  <c r="AR125" i="3"/>
  <c r="AR125" i="14" s="1"/>
  <c r="AR125" i="9"/>
  <c r="AW164" i="3"/>
  <c r="AW164" i="9"/>
  <c r="AN113" i="3"/>
  <c r="AN113" i="14" s="1"/>
  <c r="AN113" i="9"/>
  <c r="AQ78" i="3"/>
  <c r="AQ78" i="14" s="1"/>
  <c r="AQ78" i="9"/>
  <c r="AW91" i="3"/>
  <c r="AW91" i="9"/>
  <c r="AQ83" i="3"/>
  <c r="AQ83" i="14" s="1"/>
  <c r="AQ83" i="9"/>
  <c r="AQ193" i="3"/>
  <c r="AQ193" i="14" s="1"/>
  <c r="AQ193" i="9"/>
  <c r="AQ54" i="3"/>
  <c r="AQ54" i="14" s="1"/>
  <c r="AQ54" i="9"/>
  <c r="AP156" i="6"/>
  <c r="AP156" i="8" s="1"/>
  <c r="AQ50" i="3"/>
  <c r="AQ50" i="14" s="1"/>
  <c r="AQ50" i="9"/>
  <c r="AQ105" i="4"/>
  <c r="AQ105" i="5"/>
  <c r="AQ105" i="6" s="1"/>
  <c r="AQ105" i="8" s="1"/>
  <c r="AO3" i="4"/>
  <c r="AO3" i="5"/>
  <c r="AO3" i="6" s="1"/>
  <c r="AO3" i="8" s="1"/>
  <c r="AP44" i="5"/>
  <c r="AP44" i="6" s="1"/>
  <c r="AP44" i="8" s="1"/>
  <c r="AP44" i="4"/>
  <c r="AN82" i="5"/>
  <c r="AN82" i="6" s="1"/>
  <c r="AN82" i="8" s="1"/>
  <c r="AN82" i="4"/>
  <c r="AW69" i="3"/>
  <c r="AW69" i="9"/>
  <c r="AO16" i="3"/>
  <c r="AO16" i="14" s="1"/>
  <c r="AO16" i="9"/>
  <c r="AQ191" i="5"/>
  <c r="AQ191" i="6" s="1"/>
  <c r="AQ191" i="8" s="1"/>
  <c r="AQ191" i="4"/>
  <c r="AQ38" i="3"/>
  <c r="AQ38" i="14" s="1"/>
  <c r="AQ38" i="9"/>
  <c r="AQ175" i="3"/>
  <c r="AQ175" i="14" s="1"/>
  <c r="AQ175" i="9"/>
  <c r="AQ15" i="3"/>
  <c r="AQ15" i="14" s="1"/>
  <c r="AQ15" i="9"/>
  <c r="AP45" i="5"/>
  <c r="AP45" i="6" s="1"/>
  <c r="AP45" i="8" s="1"/>
  <c r="AP45" i="4"/>
  <c r="AO174" i="6"/>
  <c r="AO174" i="8" s="1"/>
  <c r="AO173" i="5"/>
  <c r="AO173" i="6" s="1"/>
  <c r="AO173" i="8" s="1"/>
  <c r="AO173" i="4"/>
  <c r="AP143" i="3"/>
  <c r="AP143" i="14" s="1"/>
  <c r="AP143" i="9"/>
  <c r="AP84" i="6"/>
  <c r="AP84" i="8" s="1"/>
  <c r="AQ157" i="4"/>
  <c r="AQ157" i="5"/>
  <c r="AQ157" i="6" s="1"/>
  <c r="AQ157" i="8" s="1"/>
  <c r="AR190" i="5"/>
  <c r="AR190" i="6" s="1"/>
  <c r="AR190" i="8" s="1"/>
  <c r="AR190" i="4"/>
  <c r="AO201" i="4"/>
  <c r="AO201" i="5"/>
  <c r="AO201" i="6" s="1"/>
  <c r="AO201" i="8" s="1"/>
  <c r="AO53" i="5"/>
  <c r="AO53" i="6" s="1"/>
  <c r="AO53" i="8" s="1"/>
  <c r="AO53" i="4"/>
  <c r="AW97" i="3"/>
  <c r="AW97" i="9"/>
  <c r="AP178" i="4"/>
  <c r="AP178" i="5"/>
  <c r="AP178" i="6" s="1"/>
  <c r="AP178" i="8" s="1"/>
  <c r="AN134" i="6"/>
  <c r="AN134" i="8" s="1"/>
  <c r="AR170" i="3"/>
  <c r="AR170" i="14" s="1"/>
  <c r="AR170" i="9"/>
  <c r="AS10" i="5"/>
  <c r="AS10" i="6" s="1"/>
  <c r="AS10" i="8" s="1"/>
  <c r="AS10" i="4"/>
  <c r="AR180" i="3"/>
  <c r="AR180" i="14" s="1"/>
  <c r="AR180" i="9"/>
  <c r="AQ90" i="4"/>
  <c r="AQ90" i="5"/>
  <c r="AQ90" i="6" s="1"/>
  <c r="AQ90" i="8" s="1"/>
  <c r="AR75" i="6"/>
  <c r="AR75" i="8" s="1"/>
  <c r="AO43" i="3"/>
  <c r="AO43" i="14" s="1"/>
  <c r="AO43" i="9"/>
  <c r="AP183" i="6"/>
  <c r="AP183" i="8" s="1"/>
  <c r="AR19" i="3"/>
  <c r="AR19" i="14" s="1"/>
  <c r="AR19" i="9"/>
  <c r="AP172" i="3"/>
  <c r="AP172" i="14" s="1"/>
  <c r="AP172" i="9"/>
  <c r="AN122" i="6"/>
  <c r="AN122" i="8" s="1"/>
  <c r="AW107" i="3"/>
  <c r="AW107" i="9"/>
  <c r="AQ22" i="3"/>
  <c r="AQ22" i="14" s="1"/>
  <c r="AQ22" i="9"/>
  <c r="AW151" i="3"/>
  <c r="AW151" i="9"/>
  <c r="AO114" i="5"/>
  <c r="AO114" i="6" s="1"/>
  <c r="AO114" i="8" s="1"/>
  <c r="AO114" i="4"/>
  <c r="AP144" i="5"/>
  <c r="AP144" i="4"/>
  <c r="AP104" i="3"/>
  <c r="AP104" i="14" s="1"/>
  <c r="AP104" i="9"/>
  <c r="AN66" i="3"/>
  <c r="AN66" i="14" s="1"/>
  <c r="AN66" i="9"/>
  <c r="AT88" i="4"/>
  <c r="AT88" i="5"/>
  <c r="AT88" i="6" s="1"/>
  <c r="AT88" i="8" s="1"/>
  <c r="AP13" i="5"/>
  <c r="AP13" i="6" s="1"/>
  <c r="AP13" i="8" s="1"/>
  <c r="AP13" i="4"/>
  <c r="AP188" i="6"/>
  <c r="AP188" i="8" s="1"/>
  <c r="AQ100" i="6"/>
  <c r="AQ100" i="8" s="1"/>
  <c r="AR70" i="3"/>
  <c r="AR70" i="14" s="1"/>
  <c r="AR70" i="9"/>
  <c r="AP57" i="5"/>
  <c r="AP57" i="6" s="1"/>
  <c r="AP57" i="8" s="1"/>
  <c r="AP57" i="4"/>
  <c r="AS136" i="5"/>
  <c r="AS136" i="4"/>
  <c r="AR92" i="5"/>
  <c r="AR92" i="6" s="1"/>
  <c r="AR92" i="8" s="1"/>
  <c r="AR92" i="4"/>
  <c r="AQ29" i="3"/>
  <c r="AQ29" i="14" s="1"/>
  <c r="AQ29" i="9"/>
  <c r="AQ93" i="5"/>
  <c r="AQ93" i="6" s="1"/>
  <c r="AQ93" i="8" s="1"/>
  <c r="AQ93" i="4"/>
  <c r="AQ32" i="3"/>
  <c r="AQ32" i="14" s="1"/>
  <c r="AQ32" i="9"/>
  <c r="AQ55" i="6"/>
  <c r="AQ55" i="8" s="1"/>
  <c r="AN102" i="5"/>
  <c r="AN102" i="6" s="1"/>
  <c r="AN102" i="8" s="1"/>
  <c r="AN102" i="4"/>
  <c r="AN166" i="4"/>
  <c r="AN166" i="5"/>
  <c r="AR33" i="3"/>
  <c r="AR33" i="14" s="1"/>
  <c r="AR33" i="9"/>
  <c r="AP11" i="6"/>
  <c r="AP11" i="8" s="1"/>
  <c r="AN126" i="3"/>
  <c r="AN126" i="14" s="1"/>
  <c r="AN126" i="9"/>
  <c r="AP74" i="6"/>
  <c r="AP74" i="8" s="1"/>
  <c r="AW110" i="3"/>
  <c r="AW110" i="9"/>
  <c r="AW155" i="3"/>
  <c r="AW155" i="9"/>
  <c r="AO35" i="6"/>
  <c r="AO35" i="8" s="1"/>
  <c r="AQ137" i="5"/>
  <c r="AQ137" i="6" s="1"/>
  <c r="AQ137" i="8" s="1"/>
  <c r="AQ137" i="4"/>
  <c r="AN116" i="6"/>
  <c r="AN116" i="8" s="1"/>
  <c r="AP30" i="5"/>
  <c r="AP30" i="6" s="1"/>
  <c r="AP30" i="8" s="1"/>
  <c r="AP30" i="4"/>
  <c r="AQ192" i="4"/>
  <c r="AQ192" i="5"/>
  <c r="AQ109" i="5"/>
  <c r="AQ109" i="4"/>
  <c r="AN106" i="3"/>
  <c r="AN106" i="14" s="1"/>
  <c r="AN106" i="9"/>
  <c r="AS72" i="3"/>
  <c r="AS72" i="14" s="1"/>
  <c r="AS72" i="9"/>
  <c r="AS81" i="3"/>
  <c r="AS81" i="14" s="1"/>
  <c r="AS81" i="9"/>
  <c r="AN145" i="5"/>
  <c r="AN145" i="6" s="1"/>
  <c r="AN145" i="8" s="1"/>
  <c r="AN145" i="4"/>
  <c r="AO124" i="5"/>
  <c r="AO124" i="4"/>
  <c r="AW132" i="3"/>
  <c r="AW132" i="9"/>
  <c r="AQ168" i="3"/>
  <c r="AQ168" i="14" s="1"/>
  <c r="AQ168" i="9"/>
  <c r="AW9" i="3"/>
  <c r="AW9" i="9"/>
  <c r="AR141" i="5"/>
  <c r="AR141" i="6" s="1"/>
  <c r="AR141" i="8" s="1"/>
  <c r="AR141" i="4"/>
  <c r="AP158" i="3"/>
  <c r="AP158" i="14" s="1"/>
  <c r="AP158" i="9"/>
  <c r="AW135" i="3"/>
  <c r="AW135" i="14" s="1"/>
  <c r="AW135" i="9"/>
  <c r="AQ37" i="3"/>
  <c r="AQ37" i="14" s="1"/>
  <c r="AQ37" i="9"/>
  <c r="AR154" i="3"/>
  <c r="AR154" i="14" s="1"/>
  <c r="AR154" i="9"/>
  <c r="AR179" i="3"/>
  <c r="AR179" i="14" s="1"/>
  <c r="AR179" i="9"/>
  <c r="AW94" i="3"/>
  <c r="AW94" i="9"/>
  <c r="AP146" i="6"/>
  <c r="AP146" i="8" s="1"/>
  <c r="AP121" i="3"/>
  <c r="AP121" i="14" s="1"/>
  <c r="AP121" i="9"/>
  <c r="AR14" i="5"/>
  <c r="AR14" i="6" s="1"/>
  <c r="AR14" i="8" s="1"/>
  <c r="AR14" i="4"/>
  <c r="AN51" i="4"/>
  <c r="AN51" i="5"/>
  <c r="AW61" i="3"/>
  <c r="AW61" i="14" s="1"/>
  <c r="AW61" i="9"/>
  <c r="AP86" i="3"/>
  <c r="AP86" i="14" s="1"/>
  <c r="AP86" i="9"/>
  <c r="AW184" i="3"/>
  <c r="AW184" i="9"/>
  <c r="AO47" i="6"/>
  <c r="AO47" i="8"/>
  <c r="AQ76" i="4"/>
  <c r="AQ76" i="5"/>
  <c r="AQ76" i="6" s="1"/>
  <c r="AQ76" i="8" s="1"/>
  <c r="AV120" i="3"/>
  <c r="AV120" i="14" s="1"/>
  <c r="AV120" i="9"/>
  <c r="AP46" i="5"/>
  <c r="AP46" i="6" s="1"/>
  <c r="AP46" i="8" s="1"/>
  <c r="AP46" i="4"/>
  <c r="AP167" i="3"/>
  <c r="AP167" i="14" s="1"/>
  <c r="AP167" i="9"/>
  <c r="AP73" i="5"/>
  <c r="AP73" i="6" s="1"/>
  <c r="AP73" i="8" s="1"/>
  <c r="AP73" i="4"/>
  <c r="AP24" i="5"/>
  <c r="AP24" i="6" s="1"/>
  <c r="AP24" i="8" s="1"/>
  <c r="AP24" i="4"/>
  <c r="AP133" i="3"/>
  <c r="AP133" i="14" s="1"/>
  <c r="AP133" i="9"/>
  <c r="AO131" i="5"/>
  <c r="AO131" i="6" s="1"/>
  <c r="AO131" i="8" s="1"/>
  <c r="AO131" i="4"/>
  <c r="AP117" i="3"/>
  <c r="AP117" i="14" s="1"/>
  <c r="AP117" i="9"/>
  <c r="AP152" i="6"/>
  <c r="AP152" i="8" s="1"/>
  <c r="AQ62" i="3"/>
  <c r="AQ62" i="14" s="1"/>
  <c r="AQ62" i="9"/>
  <c r="AQ42" i="5"/>
  <c r="AQ42" i="6" s="1"/>
  <c r="AQ42" i="8" s="1"/>
  <c r="AQ42" i="4"/>
  <c r="AO31" i="4"/>
  <c r="AO31" i="5"/>
  <c r="AO31" i="6" s="1"/>
  <c r="AO31" i="8" s="1"/>
  <c r="AR159" i="5"/>
  <c r="AR159" i="6" s="1"/>
  <c r="AR159" i="8" s="1"/>
  <c r="AR159" i="4"/>
  <c r="AO36" i="5"/>
  <c r="AO36" i="6" s="1"/>
  <c r="AO36" i="8" s="1"/>
  <c r="AO36" i="4"/>
  <c r="AM77" i="5"/>
  <c r="AM77" i="6" s="1"/>
  <c r="AM77" i="8" s="1"/>
  <c r="AM77" i="4"/>
  <c r="AQ58" i="4"/>
  <c r="AQ58" i="5"/>
  <c r="AQ153" i="4"/>
  <c r="AQ153" i="5"/>
  <c r="AR149" i="3"/>
  <c r="AR149" i="14" s="1"/>
  <c r="AR149" i="9"/>
  <c r="AR49" i="3"/>
  <c r="AR49" i="14" s="1"/>
  <c r="AR49" i="9"/>
  <c r="AN99" i="5"/>
  <c r="AN99" i="4"/>
  <c r="AQ160" i="5"/>
  <c r="AQ160" i="6" s="1"/>
  <c r="AQ160" i="8" s="1"/>
  <c r="AQ160" i="4"/>
  <c r="AW185" i="3"/>
  <c r="AW185" i="9"/>
  <c r="AQ182" i="6"/>
  <c r="AQ182" i="8" s="1"/>
  <c r="AP115" i="3"/>
  <c r="AP115" i="14" s="1"/>
  <c r="AP115" i="9"/>
  <c r="AR27" i="5"/>
  <c r="AR27" i="4"/>
  <c r="AQ71" i="3"/>
  <c r="AQ71" i="14" s="1"/>
  <c r="AQ71" i="9"/>
  <c r="AP118" i="4"/>
  <c r="AP118" i="5"/>
  <c r="AP118" i="6" s="1"/>
  <c r="AP118" i="8" s="1"/>
  <c r="AQ59" i="5"/>
  <c r="AQ59" i="6" s="1"/>
  <c r="AQ59" i="8" s="1"/>
  <c r="AQ59" i="4"/>
  <c r="AQ64" i="4"/>
  <c r="AQ64" i="5"/>
  <c r="AQ64" i="6" s="1"/>
  <c r="AQ64" i="8" s="1"/>
  <c r="AQ63" i="3"/>
  <c r="AQ63" i="14" s="1"/>
  <c r="AQ63" i="9"/>
  <c r="AR28" i="3"/>
  <c r="AR28" i="14" s="1"/>
  <c r="AR28" i="9"/>
  <c r="AQ25" i="5"/>
  <c r="AQ25" i="4"/>
  <c r="AO130" i="5"/>
  <c r="AO130" i="6" s="1"/>
  <c r="AO130" i="8" s="1"/>
  <c r="AO130" i="4"/>
  <c r="AO186" i="5"/>
  <c r="AO186" i="6" s="1"/>
  <c r="AO186" i="8" s="1"/>
  <c r="AO186" i="4"/>
  <c r="AP68" i="4"/>
  <c r="AP68" i="5"/>
  <c r="AP68" i="6" s="1"/>
  <c r="AP68" i="8" s="1"/>
  <c r="AP198" i="5"/>
  <c r="AP198" i="6" s="1"/>
  <c r="AP198" i="8" s="1"/>
  <c r="AP198" i="4"/>
  <c r="AW85" i="3"/>
  <c r="AW85" i="14" s="1"/>
  <c r="AW85" i="9"/>
  <c r="AN17" i="3"/>
  <c r="AN17" i="14" s="1"/>
  <c r="AN17" i="9"/>
  <c r="AW176" i="3"/>
  <c r="AW176" i="9"/>
  <c r="AO197" i="6"/>
  <c r="AO197" i="8" s="1"/>
  <c r="AQ5" i="4"/>
  <c r="AQ5" i="5"/>
  <c r="AQ5" i="6" s="1"/>
  <c r="AQ5" i="8" s="1"/>
  <c r="AN163" i="3"/>
  <c r="AN163" i="14" s="1"/>
  <c r="AN163" i="9"/>
  <c r="AR39" i="3"/>
  <c r="AR39" i="14" s="1"/>
  <c r="AR39" i="9"/>
  <c r="AR199" i="5"/>
  <c r="AR199" i="6" s="1"/>
  <c r="AR199" i="8" s="1"/>
  <c r="AR199" i="4"/>
  <c r="AO65" i="5"/>
  <c r="AO65" i="6" s="1"/>
  <c r="AO65" i="8" s="1"/>
  <c r="AO65" i="4"/>
  <c r="AO67" i="3"/>
  <c r="AO67" i="14" s="1"/>
  <c r="AO67" i="9"/>
  <c r="AR119" i="3"/>
  <c r="AR119" i="14" s="1"/>
  <c r="AR119" i="9"/>
  <c r="AP162" i="6"/>
  <c r="AP162" i="8" s="1"/>
  <c r="AQ112" i="3"/>
  <c r="AQ112" i="14" s="1"/>
  <c r="AQ112" i="9"/>
  <c r="AN194" i="3"/>
  <c r="AN194" i="14" s="1"/>
  <c r="AN194" i="9"/>
  <c r="AP48" i="4"/>
  <c r="AP48" i="5"/>
  <c r="AP48" i="6" s="1"/>
  <c r="AP48" i="8" s="1"/>
  <c r="AP34" i="3"/>
  <c r="AP34" i="14" s="1"/>
  <c r="AP34" i="9"/>
  <c r="AQ52" i="5"/>
  <c r="AQ52" i="4"/>
  <c r="AO6" i="5"/>
  <c r="AO6" i="6" s="1"/>
  <c r="AO6" i="8" s="1"/>
  <c r="AO6" i="4"/>
  <c r="AQ108" i="5"/>
  <c r="AQ108" i="6" s="1"/>
  <c r="AQ108" i="8" s="1"/>
  <c r="AQ108" i="4"/>
  <c r="AQ87" i="3"/>
  <c r="AQ87" i="14" s="1"/>
  <c r="AQ87" i="9"/>
  <c r="AW196" i="3"/>
  <c r="AW196" i="9"/>
  <c r="AP165" i="5"/>
  <c r="AP165" i="6" s="1"/>
  <c r="AP165" i="8" s="1"/>
  <c r="AP165" i="4"/>
  <c r="AM171" i="5"/>
  <c r="AM171" i="6" s="1"/>
  <c r="AM171" i="8" s="1"/>
  <c r="AM171" i="4"/>
  <c r="AP80" i="6"/>
  <c r="AP80" i="8" s="1"/>
  <c r="AP138" i="3"/>
  <c r="AP138" i="14" s="1"/>
  <c r="AP138" i="9"/>
  <c r="AQ128" i="5"/>
  <c r="AQ128" i="4"/>
  <c r="AW40" i="3"/>
  <c r="AW40" i="9"/>
  <c r="AP129" i="3"/>
  <c r="AP129" i="14" s="1"/>
  <c r="AP129" i="9"/>
  <c r="AP150" i="3"/>
  <c r="AP150" i="14" s="1"/>
  <c r="AP150" i="9"/>
  <c r="AO161" i="5"/>
  <c r="AO161" i="6" s="1"/>
  <c r="AO161" i="8" s="1"/>
  <c r="AO161" i="4"/>
  <c r="AQ60" i="5"/>
  <c r="AQ60" i="6" s="1"/>
  <c r="AQ60" i="8" s="1"/>
  <c r="AQ60" i="4"/>
  <c r="AW8" i="3"/>
  <c r="AW8" i="9"/>
  <c r="AQ79" i="3"/>
  <c r="AQ79" i="14" s="1"/>
  <c r="AQ79" i="9"/>
  <c r="AN18" i="5"/>
  <c r="AN18" i="4"/>
  <c r="AQ187" i="3"/>
  <c r="AQ187" i="14" s="1"/>
  <c r="AQ187" i="9"/>
  <c r="AR189" i="3"/>
  <c r="AR189" i="14" s="1"/>
  <c r="AR189" i="9"/>
  <c r="AP148" i="6"/>
  <c r="AP148" i="8" s="1"/>
  <c r="AQ4" i="3"/>
  <c r="AQ4" i="14" s="1"/>
  <c r="AQ4" i="9"/>
  <c r="AR98" i="3"/>
  <c r="AR98" i="14" s="1"/>
  <c r="AR98" i="9"/>
  <c r="AP56" i="6"/>
  <c r="AP56" i="8" s="1"/>
  <c r="AN195" i="5"/>
  <c r="AN195" i="4"/>
  <c r="AW101" i="3"/>
  <c r="AW101" i="9"/>
  <c r="AW142" i="3"/>
  <c r="AW142" i="9"/>
  <c r="AR23" i="3"/>
  <c r="AR23" i="14" s="1"/>
  <c r="AR23" i="9"/>
  <c r="AR21" i="3"/>
  <c r="AR21" i="14" s="1"/>
  <c r="AR21" i="9"/>
  <c r="AO139" i="3"/>
  <c r="AO139" i="14" s="1"/>
  <c r="AO139" i="9"/>
  <c r="AO103" i="6"/>
  <c r="AO103" i="8" s="1"/>
  <c r="AS7" i="3"/>
  <c r="AS7" i="14" s="1"/>
  <c r="AS7" i="9"/>
  <c r="AP127" i="3"/>
  <c r="AP127" i="14" s="1"/>
  <c r="AP127" i="9"/>
  <c r="AQ26" i="3"/>
  <c r="AQ26" i="14" s="1"/>
  <c r="AQ26" i="9"/>
  <c r="AP96" i="3"/>
  <c r="AP96" i="14" s="1"/>
  <c r="AP96" i="9"/>
  <c r="AO147" i="5"/>
  <c r="AO147" i="6" s="1"/>
  <c r="AO147" i="8" s="1"/>
  <c r="AO147" i="4"/>
  <c r="AN12" i="5"/>
  <c r="AN12" i="4"/>
  <c r="AT2" i="4"/>
  <c r="AT2" i="5"/>
  <c r="AT2" i="6" s="1"/>
  <c r="AT2" i="8" s="1"/>
  <c r="AW135" i="5"/>
  <c r="AW107" i="4"/>
  <c r="AW61" i="5"/>
  <c r="AW61" i="4"/>
  <c r="AW97" i="5"/>
  <c r="AW85" i="5"/>
  <c r="AW85" i="4"/>
  <c r="AW94" i="5" l="1"/>
  <c r="AW94" i="14"/>
  <c r="AW20" i="4"/>
  <c r="AW20" i="14"/>
  <c r="AW97" i="4"/>
  <c r="AW97" i="14"/>
  <c r="AW69" i="4"/>
  <c r="AW69" i="14"/>
  <c r="AW8" i="4"/>
  <c r="AW8" i="14"/>
  <c r="AW155" i="4"/>
  <c r="AW155" i="14"/>
  <c r="AW155" i="5"/>
  <c r="AW196" i="5"/>
  <c r="AW196" i="14"/>
  <c r="AW40" i="5"/>
  <c r="AW40" i="6" s="1"/>
  <c r="AW40" i="8" s="1"/>
  <c r="AW40" i="14"/>
  <c r="AW9" i="4"/>
  <c r="AW9" i="14"/>
  <c r="AW132" i="5"/>
  <c r="AW132" i="14"/>
  <c r="AW110" i="5"/>
  <c r="AW110" i="14"/>
  <c r="AW164" i="5"/>
  <c r="AW164" i="6" s="1"/>
  <c r="AW164" i="8" s="1"/>
  <c r="AW164" i="14"/>
  <c r="AW89" i="5"/>
  <c r="AW89" i="14"/>
  <c r="AW123" i="5"/>
  <c r="AW123" i="6" s="1"/>
  <c r="AW123" i="8" s="1"/>
  <c r="AW123" i="14"/>
  <c r="AW142" i="4"/>
  <c r="AW142" i="14"/>
  <c r="AW185" i="5"/>
  <c r="AW185" i="14"/>
  <c r="AW91" i="5"/>
  <c r="AW91" i="14"/>
  <c r="AW94" i="4"/>
  <c r="AW101" i="4"/>
  <c r="AW101" i="14"/>
  <c r="AW135" i="4"/>
  <c r="AW176" i="5"/>
  <c r="AW176" i="6" s="1"/>
  <c r="AW176" i="8" s="1"/>
  <c r="AW176" i="14"/>
  <c r="AW184" i="5"/>
  <c r="AW184" i="14"/>
  <c r="AW151" i="4"/>
  <c r="AW151" i="14"/>
  <c r="AW107" i="5"/>
  <c r="AW107" i="14"/>
  <c r="AW20" i="5"/>
  <c r="AW196" i="4"/>
  <c r="AW69" i="5"/>
  <c r="AW69" i="6" s="1"/>
  <c r="AW69" i="8" s="1"/>
  <c r="AW8" i="5"/>
  <c r="AW8" i="6" s="1"/>
  <c r="AW8" i="8" s="1"/>
  <c r="AW164" i="4"/>
  <c r="AW123" i="4"/>
  <c r="AW185" i="4"/>
  <c r="AU177" i="5"/>
  <c r="AU177" i="6" s="1"/>
  <c r="AU177" i="8" s="1"/>
  <c r="AV177" i="9" s="1"/>
  <c r="AU177" i="4"/>
  <c r="AW142" i="5"/>
  <c r="AW142" i="6" s="1"/>
  <c r="AW142" i="8" s="1"/>
  <c r="AW184" i="4"/>
  <c r="AW151" i="5"/>
  <c r="AW151" i="6" s="1"/>
  <c r="AW151" i="8" s="1"/>
  <c r="AW9" i="5"/>
  <c r="AW176" i="4"/>
  <c r="AW101" i="5"/>
  <c r="AW101" i="6" s="1"/>
  <c r="AW101" i="8" s="1"/>
  <c r="AQ11" i="3"/>
  <c r="AQ11" i="14" s="1"/>
  <c r="AQ11" i="9"/>
  <c r="AO134" i="3"/>
  <c r="AO134" i="14" s="1"/>
  <c r="AO134" i="9"/>
  <c r="AQ162" i="3"/>
  <c r="AQ162" i="14" s="1"/>
  <c r="AQ162" i="9"/>
  <c r="AQ148" i="3"/>
  <c r="AQ148" i="14" s="1"/>
  <c r="AQ148" i="9"/>
  <c r="AP35" i="3"/>
  <c r="AP35" i="14" s="1"/>
  <c r="AP35" i="9"/>
  <c r="AQ56" i="3"/>
  <c r="AQ56" i="14" s="1"/>
  <c r="AQ56" i="9"/>
  <c r="AR182" i="3"/>
  <c r="AR182" i="14" s="1"/>
  <c r="AR182" i="9"/>
  <c r="AO116" i="3"/>
  <c r="AO116" i="14" s="1"/>
  <c r="AO116" i="9"/>
  <c r="AR100" i="3"/>
  <c r="AR100" i="14" s="1"/>
  <c r="AR100" i="9"/>
  <c r="AP103" i="3"/>
  <c r="AP103" i="14" s="1"/>
  <c r="AP103" i="9"/>
  <c r="AQ156" i="3"/>
  <c r="AQ156" i="14" s="1"/>
  <c r="AQ156" i="9"/>
  <c r="AQ74" i="3"/>
  <c r="AQ74" i="14" s="1"/>
  <c r="AQ74" i="9"/>
  <c r="AQ84" i="3"/>
  <c r="AQ84" i="14" s="1"/>
  <c r="AQ84" i="9"/>
  <c r="AQ152" i="3"/>
  <c r="AQ152" i="14" s="1"/>
  <c r="AQ152" i="9"/>
  <c r="AQ146" i="3"/>
  <c r="AQ146" i="14" s="1"/>
  <c r="AQ146" i="9"/>
  <c r="AP65" i="3"/>
  <c r="AP65" i="14" s="1"/>
  <c r="AP65" i="9"/>
  <c r="AQ183" i="3"/>
  <c r="AQ183" i="14" s="1"/>
  <c r="AQ183" i="9"/>
  <c r="AP161" i="3"/>
  <c r="AP161" i="14" s="1"/>
  <c r="AP161" i="9"/>
  <c r="AR137" i="3"/>
  <c r="AR137" i="14" s="1"/>
  <c r="AR137" i="9"/>
  <c r="AQ165" i="3"/>
  <c r="AQ165" i="14" s="1"/>
  <c r="AQ165" i="9"/>
  <c r="AN194" i="5"/>
  <c r="AN194" i="4"/>
  <c r="AS199" i="3"/>
  <c r="AS199" i="14" s="1"/>
  <c r="AS199" i="9"/>
  <c r="AQ63" i="4"/>
  <c r="AQ63" i="5"/>
  <c r="AQ63" i="6" s="1"/>
  <c r="AQ63" i="8" s="1"/>
  <c r="AR27" i="6"/>
  <c r="AR27" i="8" s="1"/>
  <c r="AR149" i="5"/>
  <c r="AR149" i="6" s="1"/>
  <c r="AR149" i="8" s="1"/>
  <c r="AR149" i="4"/>
  <c r="AP133" i="5"/>
  <c r="AP133" i="4"/>
  <c r="AN166" i="6"/>
  <c r="AN166" i="8" s="1"/>
  <c r="AS136" i="6"/>
  <c r="AS136" i="8" s="1"/>
  <c r="AO43" i="4"/>
  <c r="AO43" i="5"/>
  <c r="AO43" i="6" s="1"/>
  <c r="AO43" i="8" s="1"/>
  <c r="AQ45" i="3"/>
  <c r="AQ45" i="14" s="1"/>
  <c r="AQ45" i="9"/>
  <c r="AS7" i="4"/>
  <c r="AS7" i="5"/>
  <c r="AQ4" i="5"/>
  <c r="AQ4" i="4"/>
  <c r="AP150" i="5"/>
  <c r="AP150" i="6" s="1"/>
  <c r="AP150" i="8" s="1"/>
  <c r="AP150" i="4"/>
  <c r="AR64" i="3"/>
  <c r="AR64" i="14" s="1"/>
  <c r="AR64" i="9"/>
  <c r="AQ153" i="6"/>
  <c r="AQ153" i="8" s="1"/>
  <c r="AN106" i="5"/>
  <c r="AN106" i="6" s="1"/>
  <c r="AN106" i="8" s="1"/>
  <c r="AN106" i="4"/>
  <c r="AS190" i="3"/>
  <c r="AS190" i="14" s="1"/>
  <c r="AS190" i="9"/>
  <c r="AQ83" i="4"/>
  <c r="AQ83" i="5"/>
  <c r="AQ83" i="6" s="1"/>
  <c r="AQ83" i="8" s="1"/>
  <c r="AP95" i="5"/>
  <c r="AP95" i="6" s="1"/>
  <c r="AP95" i="8" s="1"/>
  <c r="AP95" i="4"/>
  <c r="AR39" i="5"/>
  <c r="AR39" i="4"/>
  <c r="AP31" i="3"/>
  <c r="AP31" i="14" s="1"/>
  <c r="AP31" i="9"/>
  <c r="AQ24" i="3"/>
  <c r="AQ24" i="14" s="1"/>
  <c r="AQ24" i="9"/>
  <c r="AQ57" i="3"/>
  <c r="AQ57" i="14" s="1"/>
  <c r="AQ57" i="9"/>
  <c r="AQ15" i="5"/>
  <c r="AQ15" i="6" s="1"/>
  <c r="AQ15" i="8" s="1"/>
  <c r="AQ15" i="4"/>
  <c r="AQ44" i="3"/>
  <c r="AQ44" i="14" s="1"/>
  <c r="AQ44" i="9"/>
  <c r="AR28" i="4"/>
  <c r="AR28" i="5"/>
  <c r="AP174" i="3"/>
  <c r="AP174" i="14" s="1"/>
  <c r="AP174" i="9"/>
  <c r="AO82" i="3"/>
  <c r="AO82" i="14" s="1"/>
  <c r="AO82" i="9"/>
  <c r="AO102" i="3"/>
  <c r="AO102" i="14" s="1"/>
  <c r="AO102" i="9"/>
  <c r="AN169" i="4"/>
  <c r="AN169" i="5"/>
  <c r="AN169" i="6" s="1"/>
  <c r="AN169" i="8" s="1"/>
  <c r="AP129" i="5"/>
  <c r="AP129" i="6" s="1"/>
  <c r="AP129" i="8" s="1"/>
  <c r="AP129" i="4"/>
  <c r="AN163" i="5"/>
  <c r="AN163" i="4"/>
  <c r="AQ109" i="6"/>
  <c r="AQ109" i="8" s="1"/>
  <c r="AR42" i="3"/>
  <c r="AR42" i="14" s="1"/>
  <c r="AR42" i="9"/>
  <c r="AQ192" i="6"/>
  <c r="AQ192" i="8" s="1"/>
  <c r="AN12" i="6"/>
  <c r="AN12" i="8" s="1"/>
  <c r="AN195" i="6"/>
  <c r="AN195" i="8" s="1"/>
  <c r="AN77" i="3"/>
  <c r="AN77" i="14" s="1"/>
  <c r="AN77" i="9"/>
  <c r="AQ62" i="4"/>
  <c r="AQ62" i="5"/>
  <c r="AQ62" i="6" s="1"/>
  <c r="AQ62" i="8" s="1"/>
  <c r="AR154" i="5"/>
  <c r="AR154" i="6" s="1"/>
  <c r="AR154" i="8" s="1"/>
  <c r="AR154" i="4"/>
  <c r="AQ32" i="5"/>
  <c r="AQ32" i="6" s="1"/>
  <c r="AQ32" i="8" s="1"/>
  <c r="AQ32" i="4"/>
  <c r="AP144" i="6"/>
  <c r="AP144" i="8" s="1"/>
  <c r="AR180" i="4"/>
  <c r="AR180" i="5"/>
  <c r="AR180" i="6" s="1"/>
  <c r="AR180" i="8" s="1"/>
  <c r="AN113" i="4"/>
  <c r="AN113" i="5"/>
  <c r="AN113" i="6" s="1"/>
  <c r="AN113" i="8" s="1"/>
  <c r="AN171" i="3"/>
  <c r="AN171" i="14" s="1"/>
  <c r="AN171" i="9"/>
  <c r="AS72" i="4"/>
  <c r="AS72" i="5"/>
  <c r="AS72" i="6" s="1"/>
  <c r="AS72" i="8" s="1"/>
  <c r="AR157" i="3"/>
  <c r="AR157" i="14" s="1"/>
  <c r="AR157" i="9"/>
  <c r="AR59" i="3"/>
  <c r="AR59" i="14" s="1"/>
  <c r="AR59" i="9"/>
  <c r="AR179" i="5"/>
  <c r="AR179" i="4"/>
  <c r="AR189" i="5"/>
  <c r="AR189" i="4"/>
  <c r="AW91" i="4"/>
  <c r="AW132" i="4"/>
  <c r="AQ128" i="6"/>
  <c r="AQ128" i="8" s="1"/>
  <c r="AP6" i="3"/>
  <c r="AP6" i="14" s="1"/>
  <c r="AP6" i="9"/>
  <c r="AR119" i="4"/>
  <c r="AR119" i="5"/>
  <c r="AR119" i="6" s="1"/>
  <c r="AR119" i="8" s="1"/>
  <c r="AP197" i="3"/>
  <c r="AP197" i="14" s="1"/>
  <c r="AP197" i="9"/>
  <c r="AP186" i="3"/>
  <c r="AP186" i="14" s="1"/>
  <c r="AP186" i="9"/>
  <c r="AQ118" i="3"/>
  <c r="AQ118" i="14" s="1"/>
  <c r="AQ118" i="9"/>
  <c r="AQ46" i="3"/>
  <c r="AQ46" i="14" s="1"/>
  <c r="AQ46" i="9"/>
  <c r="AN51" i="6"/>
  <c r="AN51" i="8" s="1"/>
  <c r="AO124" i="6"/>
  <c r="AO124" i="8" s="1"/>
  <c r="AQ188" i="3"/>
  <c r="AQ188" i="14" s="1"/>
  <c r="AQ188" i="9"/>
  <c r="AP172" i="5"/>
  <c r="AP172" i="6" s="1"/>
  <c r="AP172" i="8" s="1"/>
  <c r="AP172" i="4"/>
  <c r="AQ178" i="3"/>
  <c r="AQ178" i="14" s="1"/>
  <c r="AQ178" i="9"/>
  <c r="AQ50" i="5"/>
  <c r="AQ50" i="4"/>
  <c r="AR49" i="5"/>
  <c r="AR49" i="6" s="1"/>
  <c r="AR49" i="8" s="1"/>
  <c r="AR49" i="4"/>
  <c r="AP201" i="3"/>
  <c r="AP201" i="14" s="1"/>
  <c r="AP201" i="9"/>
  <c r="AP47" i="3"/>
  <c r="AP47" i="14" s="1"/>
  <c r="AP47" i="9"/>
  <c r="AQ79" i="5"/>
  <c r="AQ79" i="4"/>
  <c r="AQ112" i="4"/>
  <c r="AQ112" i="5"/>
  <c r="AQ112" i="6" s="1"/>
  <c r="AQ112" i="8" s="1"/>
  <c r="AP115" i="5"/>
  <c r="AP115" i="6" s="1"/>
  <c r="AP115" i="8" s="1"/>
  <c r="AP115" i="4"/>
  <c r="AO122" i="3"/>
  <c r="AO122" i="14" s="1"/>
  <c r="AO122" i="9"/>
  <c r="AQ198" i="3"/>
  <c r="AQ198" i="14" s="1"/>
  <c r="AQ198" i="9"/>
  <c r="AR70" i="5"/>
  <c r="AR70" i="6" s="1"/>
  <c r="AR70" i="8" s="1"/>
  <c r="AR70" i="4"/>
  <c r="AP86" i="4"/>
  <c r="AP86" i="5"/>
  <c r="AP86" i="6" s="1"/>
  <c r="AP86" i="8" s="1"/>
  <c r="AP104" i="5"/>
  <c r="AP104" i="6" s="1"/>
  <c r="AP104" i="8" s="1"/>
  <c r="AP104" i="4"/>
  <c r="AR108" i="3"/>
  <c r="AR108" i="14" s="1"/>
  <c r="AR108" i="9"/>
  <c r="AQ38" i="4"/>
  <c r="AQ38" i="5"/>
  <c r="AP147" i="3"/>
  <c r="AP147" i="14" s="1"/>
  <c r="AP147" i="9"/>
  <c r="AO139" i="5"/>
  <c r="AO139" i="6" s="1"/>
  <c r="AO139" i="8" s="1"/>
  <c r="AO139" i="4"/>
  <c r="AQ37" i="5"/>
  <c r="AQ37" i="6" s="1"/>
  <c r="AQ37" i="8" s="1"/>
  <c r="AQ37" i="4"/>
  <c r="AQ30" i="3"/>
  <c r="AQ30" i="14" s="1"/>
  <c r="AQ30" i="9"/>
  <c r="AR191" i="3"/>
  <c r="AR191" i="14" s="1"/>
  <c r="AR191" i="9"/>
  <c r="AX140" i="3"/>
  <c r="AX140" i="9"/>
  <c r="AR23" i="5"/>
  <c r="AR23" i="6" s="1"/>
  <c r="AR23" i="8" s="1"/>
  <c r="AR23" i="4"/>
  <c r="AQ193" i="5"/>
  <c r="AQ193" i="6" s="1"/>
  <c r="AQ193" i="8" s="1"/>
  <c r="AQ193" i="4"/>
  <c r="AR5" i="3"/>
  <c r="AR5" i="14" s="1"/>
  <c r="AR5" i="9"/>
  <c r="AQ78" i="4"/>
  <c r="AQ78" i="5"/>
  <c r="AQ78" i="6" s="1"/>
  <c r="AQ78" i="8" s="1"/>
  <c r="AP167" i="4"/>
  <c r="AP167" i="5"/>
  <c r="AW110" i="4"/>
  <c r="AQ187" i="5"/>
  <c r="AQ187" i="6" s="1"/>
  <c r="AQ187" i="8" s="1"/>
  <c r="AQ187" i="4"/>
  <c r="AP138" i="5"/>
  <c r="AP138" i="6" s="1"/>
  <c r="AP138" i="8" s="1"/>
  <c r="AP138" i="4"/>
  <c r="AQ52" i="6"/>
  <c r="AQ52" i="8" s="1"/>
  <c r="AP130" i="3"/>
  <c r="AP130" i="14" s="1"/>
  <c r="AP130" i="9"/>
  <c r="AR160" i="3"/>
  <c r="AR160" i="14" s="1"/>
  <c r="AR160" i="9"/>
  <c r="AP36" i="3"/>
  <c r="AP36" i="14" s="1"/>
  <c r="AP36" i="9"/>
  <c r="AO145" i="3"/>
  <c r="AO145" i="14" s="1"/>
  <c r="AO145" i="9"/>
  <c r="AN126" i="5"/>
  <c r="AN126" i="6" s="1"/>
  <c r="AN126" i="8" s="1"/>
  <c r="AN126" i="4"/>
  <c r="AR93" i="3"/>
  <c r="AR93" i="14" s="1"/>
  <c r="AR93" i="9"/>
  <c r="AQ13" i="3"/>
  <c r="AQ13" i="14" s="1"/>
  <c r="AQ13" i="9"/>
  <c r="AR19" i="4"/>
  <c r="AR19" i="5"/>
  <c r="AP143" i="4"/>
  <c r="AP143" i="5"/>
  <c r="AP143" i="6" s="1"/>
  <c r="AP143" i="8" s="1"/>
  <c r="AS159" i="3"/>
  <c r="AS159" i="14" s="1"/>
  <c r="AS159" i="9"/>
  <c r="AP127" i="4"/>
  <c r="AP127" i="5"/>
  <c r="AP127" i="6" s="1"/>
  <c r="AP127" i="8" s="1"/>
  <c r="AN66" i="5"/>
  <c r="AN66" i="4"/>
  <c r="AQ58" i="6"/>
  <c r="AQ58" i="8" s="1"/>
  <c r="AR90" i="3"/>
  <c r="AR90" i="14" s="1"/>
  <c r="AR90" i="9"/>
  <c r="AR105" i="3"/>
  <c r="AR105" i="14" s="1"/>
  <c r="AR105" i="9"/>
  <c r="AP96" i="5"/>
  <c r="AP96" i="6" s="1"/>
  <c r="AP96" i="8" s="1"/>
  <c r="AP96" i="4"/>
  <c r="AV120" i="5"/>
  <c r="AV120" i="4"/>
  <c r="AS14" i="3"/>
  <c r="AS14" i="14" s="1"/>
  <c r="AS14" i="9"/>
  <c r="AU88" i="3"/>
  <c r="AU88" i="14" s="1"/>
  <c r="AU88" i="9"/>
  <c r="AP114" i="3"/>
  <c r="AP114" i="14" s="1"/>
  <c r="AP114" i="9"/>
  <c r="AT10" i="3"/>
  <c r="AT10" i="14" s="1"/>
  <c r="AT10" i="9"/>
  <c r="AO16" i="5"/>
  <c r="AO16" i="6" s="1"/>
  <c r="AO16" i="8" s="1"/>
  <c r="AO16" i="4"/>
  <c r="AR125" i="4"/>
  <c r="AR125" i="5"/>
  <c r="AR125" i="6" s="1"/>
  <c r="AR125" i="8" s="1"/>
  <c r="AP111" i="5"/>
  <c r="AP111" i="6" s="1"/>
  <c r="AP111" i="8" s="1"/>
  <c r="AP111" i="4"/>
  <c r="AP131" i="3"/>
  <c r="AP131" i="14" s="1"/>
  <c r="AP131" i="9"/>
  <c r="AR33" i="4"/>
  <c r="AR33" i="5"/>
  <c r="AR33" i="6" s="1"/>
  <c r="AR33" i="8" s="1"/>
  <c r="AQ22" i="5"/>
  <c r="AQ22" i="4"/>
  <c r="AS75" i="3"/>
  <c r="AS75" i="14" s="1"/>
  <c r="AS75" i="9"/>
  <c r="AQ87" i="5"/>
  <c r="AQ87" i="6" s="1"/>
  <c r="AQ87" i="8" s="1"/>
  <c r="AQ87" i="4"/>
  <c r="AR55" i="3"/>
  <c r="AR55" i="14" s="1"/>
  <c r="AR55" i="9"/>
  <c r="AW89" i="4"/>
  <c r="AW40" i="4"/>
  <c r="AN18" i="6"/>
  <c r="AN18" i="8" s="1"/>
  <c r="AQ80" i="3"/>
  <c r="AQ80" i="14" s="1"/>
  <c r="AQ80" i="9"/>
  <c r="AP34" i="5"/>
  <c r="AP34" i="6" s="1"/>
  <c r="AP34" i="8" s="1"/>
  <c r="AP34" i="4"/>
  <c r="AO67" i="5"/>
  <c r="AO67" i="6" s="1"/>
  <c r="AO67" i="8" s="1"/>
  <c r="AO67" i="4"/>
  <c r="AN17" i="5"/>
  <c r="AN17" i="6" s="1"/>
  <c r="AN17" i="8" s="1"/>
  <c r="AN17" i="4"/>
  <c r="AQ25" i="6"/>
  <c r="AQ25" i="8" s="1"/>
  <c r="AQ71" i="5"/>
  <c r="AQ71" i="6" s="1"/>
  <c r="AQ71" i="8" s="1"/>
  <c r="AQ71" i="4"/>
  <c r="AN99" i="6"/>
  <c r="AN99" i="8" s="1"/>
  <c r="AP117" i="4"/>
  <c r="AP117" i="5"/>
  <c r="AP117" i="6" s="1"/>
  <c r="AP117" i="8" s="1"/>
  <c r="AQ29" i="4"/>
  <c r="AQ29" i="5"/>
  <c r="AQ29" i="6" s="1"/>
  <c r="AQ29" i="8" s="1"/>
  <c r="AP173" i="3"/>
  <c r="AP173" i="14" s="1"/>
  <c r="AP173" i="9"/>
  <c r="AR98" i="4"/>
  <c r="AR98" i="5"/>
  <c r="AS92" i="3"/>
  <c r="AS92" i="14" s="1"/>
  <c r="AS92" i="9"/>
  <c r="AR170" i="5"/>
  <c r="AR170" i="6" s="1"/>
  <c r="AR170" i="8" s="1"/>
  <c r="AR170" i="4"/>
  <c r="AS141" i="3"/>
  <c r="AS141" i="14" s="1"/>
  <c r="AS141" i="9"/>
  <c r="AQ41" i="4"/>
  <c r="AQ41" i="5"/>
  <c r="AQ41" i="6" s="1"/>
  <c r="AQ41" i="8" s="1"/>
  <c r="AP3" i="3"/>
  <c r="AP3" i="14" s="1"/>
  <c r="AP3" i="9"/>
  <c r="AQ73" i="3"/>
  <c r="AQ73" i="14" s="1"/>
  <c r="AQ73" i="9"/>
  <c r="AQ168" i="5"/>
  <c r="AQ168" i="6" s="1"/>
  <c r="AQ168" i="8" s="1"/>
  <c r="AQ168" i="4"/>
  <c r="AQ175" i="5"/>
  <c r="AQ175" i="6" s="1"/>
  <c r="AQ175" i="8" s="1"/>
  <c r="AQ175" i="4"/>
  <c r="AQ68" i="3"/>
  <c r="AQ68" i="14" s="1"/>
  <c r="AQ68" i="9"/>
  <c r="AQ26" i="5"/>
  <c r="AQ26" i="6" s="1"/>
  <c r="AQ26" i="8" s="1"/>
  <c r="AQ26" i="4"/>
  <c r="AR21" i="5"/>
  <c r="AR21" i="4"/>
  <c r="AR60" i="3"/>
  <c r="AR60" i="14" s="1"/>
  <c r="AR60" i="9"/>
  <c r="AQ48" i="3"/>
  <c r="AQ48" i="14" s="1"/>
  <c r="AQ48" i="9"/>
  <c r="AR76" i="3"/>
  <c r="AR76" i="14" s="1"/>
  <c r="AR76" i="9"/>
  <c r="AP121" i="5"/>
  <c r="AP121" i="6" s="1"/>
  <c r="AP121" i="8" s="1"/>
  <c r="AP121" i="4"/>
  <c r="AP158" i="5"/>
  <c r="AP158" i="6" s="1"/>
  <c r="AP158" i="8" s="1"/>
  <c r="AP158" i="4"/>
  <c r="AS81" i="5"/>
  <c r="AS81" i="6" s="1"/>
  <c r="AS81" i="8" s="1"/>
  <c r="AS81" i="4"/>
  <c r="AP53" i="3"/>
  <c r="AP53" i="14" s="1"/>
  <c r="AP53" i="9"/>
  <c r="AQ54" i="5"/>
  <c r="AQ54" i="6" s="1"/>
  <c r="AQ54" i="8" s="1"/>
  <c r="AQ54" i="4"/>
  <c r="AP181" i="4"/>
  <c r="AP181" i="5"/>
  <c r="AP181" i="6" s="1"/>
  <c r="AP181" i="8" s="1"/>
  <c r="AO200" i="5"/>
  <c r="AO200" i="4"/>
  <c r="AU2" i="3"/>
  <c r="AU2" i="14" s="1"/>
  <c r="AU2" i="9"/>
  <c r="AW110" i="6"/>
  <c r="AW110" i="8" s="1"/>
  <c r="AW20" i="6"/>
  <c r="AW20" i="8" s="1"/>
  <c r="AW85" i="6"/>
  <c r="AW85" i="8" s="1"/>
  <c r="AW155" i="6"/>
  <c r="AW155" i="8" s="1"/>
  <c r="AW61" i="6"/>
  <c r="AW61" i="8" s="1"/>
  <c r="AW97" i="6"/>
  <c r="AW97" i="8" s="1"/>
  <c r="AW91" i="6"/>
  <c r="AW91" i="8" s="1"/>
  <c r="AW185" i="6"/>
  <c r="AW185" i="8" s="1"/>
  <c r="AW184" i="6"/>
  <c r="AW184" i="8" s="1"/>
  <c r="AW196" i="6"/>
  <c r="AW196" i="8" s="1"/>
  <c r="AW94" i="6"/>
  <c r="AW94" i="8" s="1"/>
  <c r="AW135" i="6"/>
  <c r="AW135" i="8" s="1"/>
  <c r="AW107" i="6"/>
  <c r="AW107" i="8" s="1"/>
  <c r="AW132" i="6"/>
  <c r="AW132" i="8" s="1"/>
  <c r="AW89" i="6"/>
  <c r="AW89" i="8" s="1"/>
  <c r="AX140" i="5" l="1"/>
  <c r="AX140" i="14"/>
  <c r="AV177" i="3"/>
  <c r="AV177" i="14" s="1"/>
  <c r="AW9" i="6"/>
  <c r="AW9" i="8" s="1"/>
  <c r="AV177" i="5"/>
  <c r="AV177" i="6" s="1"/>
  <c r="AV177" i="8" s="1"/>
  <c r="AW177" i="9" s="1"/>
  <c r="AV177" i="4"/>
  <c r="AX140" i="4"/>
  <c r="AS27" i="3"/>
  <c r="AS27" i="14" s="1"/>
  <c r="AS27" i="9"/>
  <c r="AO195" i="3"/>
  <c r="AO195" i="14" s="1"/>
  <c r="AO195" i="9"/>
  <c r="AX123" i="3"/>
  <c r="AX123" i="9"/>
  <c r="AX89" i="3"/>
  <c r="AX89" i="9"/>
  <c r="AR109" i="3"/>
  <c r="AR109" i="14" s="1"/>
  <c r="AR109" i="9"/>
  <c r="AX151" i="3"/>
  <c r="AX151" i="9"/>
  <c r="AQ144" i="3"/>
  <c r="AQ144" i="14" s="1"/>
  <c r="AQ144" i="9"/>
  <c r="AX185" i="3"/>
  <c r="AX185" i="9"/>
  <c r="AX107" i="3"/>
  <c r="AX107" i="9"/>
  <c r="AT136" i="3"/>
  <c r="AT136" i="14" s="1"/>
  <c r="AT136" i="9"/>
  <c r="AX94" i="3"/>
  <c r="AX94" i="9"/>
  <c r="AR52" i="3"/>
  <c r="AR52" i="14" s="1"/>
  <c r="AR52" i="9"/>
  <c r="AX97" i="3"/>
  <c r="AX97" i="9"/>
  <c r="AO166" i="3"/>
  <c r="AO166" i="14" s="1"/>
  <c r="AO166" i="9"/>
  <c r="AX184" i="3"/>
  <c r="AX184" i="9"/>
  <c r="AR192" i="3"/>
  <c r="AR192" i="14" s="1"/>
  <c r="AR192" i="9"/>
  <c r="AX85" i="3"/>
  <c r="AX85" i="9"/>
  <c r="AR58" i="3"/>
  <c r="AR58" i="14" s="1"/>
  <c r="AR58" i="9"/>
  <c r="AR153" i="3"/>
  <c r="AR153" i="14" s="1"/>
  <c r="AR153" i="9"/>
  <c r="AX40" i="3"/>
  <c r="AX40" i="9"/>
  <c r="AR160" i="5"/>
  <c r="AR160" i="6" s="1"/>
  <c r="AR160" i="8" s="1"/>
  <c r="AR160" i="4"/>
  <c r="AR28" i="6"/>
  <c r="AR28" i="8" s="1"/>
  <c r="AU88" i="5"/>
  <c r="AU88" i="6" s="1"/>
  <c r="AU88" i="8" s="1"/>
  <c r="AU88" i="4"/>
  <c r="AX164" i="3"/>
  <c r="AX164" i="9"/>
  <c r="AQ121" i="3"/>
  <c r="AQ121" i="14" s="1"/>
  <c r="AQ121" i="9"/>
  <c r="AS141" i="5"/>
  <c r="AS141" i="6" s="1"/>
  <c r="AS141" i="8" s="1"/>
  <c r="AS141" i="4"/>
  <c r="AR90" i="5"/>
  <c r="AR90" i="6" s="1"/>
  <c r="AR90" i="8" s="1"/>
  <c r="AR90" i="4"/>
  <c r="AP130" i="5"/>
  <c r="AP130" i="6" s="1"/>
  <c r="AP130" i="8" s="1"/>
  <c r="AP130" i="4"/>
  <c r="AQ38" i="6"/>
  <c r="AQ38" i="8" s="1"/>
  <c r="AQ50" i="6"/>
  <c r="AQ50" i="8" s="1"/>
  <c r="AQ118" i="4"/>
  <c r="AQ118" i="5"/>
  <c r="AQ118" i="6" s="1"/>
  <c r="AQ118" i="8" s="1"/>
  <c r="AO113" i="3"/>
  <c r="AO113" i="14" s="1"/>
  <c r="AO113" i="9"/>
  <c r="AN77" i="5"/>
  <c r="AN77" i="6" s="1"/>
  <c r="AN77" i="8" s="1"/>
  <c r="AN77" i="4"/>
  <c r="AQ74" i="4"/>
  <c r="AQ74" i="5"/>
  <c r="AQ74" i="6" s="1"/>
  <c r="AQ74" i="8" s="1"/>
  <c r="AX176" i="3"/>
  <c r="AX176" i="9"/>
  <c r="AS14" i="4"/>
  <c r="AS14" i="5"/>
  <c r="AS14" i="6" s="1"/>
  <c r="AS14" i="8" s="1"/>
  <c r="AQ115" i="3"/>
  <c r="AQ115" i="14" s="1"/>
  <c r="AQ115" i="9"/>
  <c r="AR189" i="6"/>
  <c r="AR189" i="8" s="1"/>
  <c r="AQ44" i="5"/>
  <c r="AQ44" i="4"/>
  <c r="AR64" i="4"/>
  <c r="AR64" i="5"/>
  <c r="AR137" i="5"/>
  <c r="AR137" i="6" s="1"/>
  <c r="AR137" i="8" s="1"/>
  <c r="AR137" i="4"/>
  <c r="AQ56" i="4"/>
  <c r="AQ56" i="5"/>
  <c r="AX8" i="3"/>
  <c r="AX8" i="9"/>
  <c r="AR76" i="5"/>
  <c r="AR76" i="6" s="1"/>
  <c r="AR76" i="8" s="1"/>
  <c r="AR76" i="4"/>
  <c r="AS170" i="3"/>
  <c r="AS170" i="14" s="1"/>
  <c r="AS170" i="9"/>
  <c r="AR71" i="3"/>
  <c r="AR71" i="14" s="1"/>
  <c r="AR71" i="9"/>
  <c r="AP131" i="5"/>
  <c r="AP131" i="4"/>
  <c r="AQ30" i="5"/>
  <c r="AQ30" i="6" s="1"/>
  <c r="AQ30" i="8" s="1"/>
  <c r="AQ30" i="4"/>
  <c r="AR112" i="3"/>
  <c r="AR112" i="14" s="1"/>
  <c r="AR112" i="9"/>
  <c r="AP186" i="4"/>
  <c r="AP186" i="5"/>
  <c r="AP186" i="6" s="1"/>
  <c r="AP186" i="8" s="1"/>
  <c r="AS180" i="3"/>
  <c r="AS180" i="14" s="1"/>
  <c r="AS180" i="9"/>
  <c r="AN163" i="6"/>
  <c r="AN163" i="8" s="1"/>
  <c r="AO18" i="3"/>
  <c r="AO18" i="14" s="1"/>
  <c r="AO18" i="9"/>
  <c r="AR5" i="5"/>
  <c r="AR5" i="4"/>
  <c r="AN171" i="5"/>
  <c r="AN171" i="6" s="1"/>
  <c r="AN171" i="8" s="1"/>
  <c r="AN171" i="4"/>
  <c r="AQ165" i="5"/>
  <c r="AQ165" i="6" s="1"/>
  <c r="AQ165" i="8" s="1"/>
  <c r="AQ165" i="4"/>
  <c r="AQ156" i="5"/>
  <c r="AQ156" i="4"/>
  <c r="AR193" i="3"/>
  <c r="AR193" i="14" s="1"/>
  <c r="AR193" i="9"/>
  <c r="AP197" i="5"/>
  <c r="AP197" i="4"/>
  <c r="AQ172" i="3"/>
  <c r="AQ172" i="14" s="1"/>
  <c r="AQ172" i="9"/>
  <c r="AQ4" i="6"/>
  <c r="AQ4" i="8" s="1"/>
  <c r="AR54" i="3"/>
  <c r="AR54" i="14" s="1"/>
  <c r="AR54" i="9"/>
  <c r="AQ48" i="4"/>
  <c r="AQ48" i="5"/>
  <c r="AR168" i="3"/>
  <c r="AR168" i="14" s="1"/>
  <c r="AR168" i="9"/>
  <c r="AQ127" i="3"/>
  <c r="AQ127" i="14" s="1"/>
  <c r="AQ127" i="9"/>
  <c r="AO126" i="3"/>
  <c r="AO126" i="14" s="1"/>
  <c r="AO126" i="9"/>
  <c r="AS23" i="3"/>
  <c r="AS23" i="14" s="1"/>
  <c r="AS23" i="9"/>
  <c r="AQ86" i="3"/>
  <c r="AQ86" i="14" s="1"/>
  <c r="AQ86" i="9"/>
  <c r="AQ188" i="5"/>
  <c r="AQ188" i="6" s="1"/>
  <c r="AQ188" i="8" s="1"/>
  <c r="AQ188" i="4"/>
  <c r="AR157" i="5"/>
  <c r="AR157" i="4"/>
  <c r="AR32" i="3"/>
  <c r="AR32" i="14" s="1"/>
  <c r="AR32" i="9"/>
  <c r="AS7" i="6"/>
  <c r="AS7" i="8" s="1"/>
  <c r="AP65" i="5"/>
  <c r="AP65" i="4"/>
  <c r="AR25" i="3"/>
  <c r="AR25" i="14" s="1"/>
  <c r="AR25" i="9"/>
  <c r="AX20" i="3"/>
  <c r="AX20" i="9"/>
  <c r="AR175" i="3"/>
  <c r="AR175" i="14" s="1"/>
  <c r="AR175" i="9"/>
  <c r="AS119" i="3"/>
  <c r="AS119" i="14" s="1"/>
  <c r="AS119" i="9"/>
  <c r="AR59" i="5"/>
  <c r="AR59" i="6" s="1"/>
  <c r="AR59" i="8" s="1"/>
  <c r="AR59" i="4"/>
  <c r="AQ183" i="5"/>
  <c r="AQ183" i="6" s="1"/>
  <c r="AQ183" i="8" s="1"/>
  <c r="AQ183" i="4"/>
  <c r="AO17" i="3"/>
  <c r="AO17" i="14" s="1"/>
  <c r="AO17" i="9"/>
  <c r="AO12" i="3"/>
  <c r="AO12" i="14" s="1"/>
  <c r="AO12" i="9"/>
  <c r="AQ148" i="4"/>
  <c r="AQ148" i="5"/>
  <c r="AP173" i="4"/>
  <c r="AP173" i="5"/>
  <c r="AP67" i="3"/>
  <c r="AP67" i="14" s="1"/>
  <c r="AP67" i="9"/>
  <c r="AR87" i="3"/>
  <c r="AR87" i="14" s="1"/>
  <c r="AR87" i="9"/>
  <c r="AP16" i="3"/>
  <c r="AP16" i="14" s="1"/>
  <c r="AP16" i="9"/>
  <c r="AQ96" i="3"/>
  <c r="AQ96" i="14" s="1"/>
  <c r="AQ96" i="9"/>
  <c r="AP47" i="4"/>
  <c r="AP47" i="5"/>
  <c r="AP47" i="6" s="1"/>
  <c r="AP47" i="8" s="1"/>
  <c r="AP6" i="5"/>
  <c r="AP6" i="6" s="1"/>
  <c r="AP6" i="8" s="1"/>
  <c r="AP6" i="4"/>
  <c r="AO102" i="4"/>
  <c r="AO102" i="5"/>
  <c r="AQ24" i="4"/>
  <c r="AQ24" i="5"/>
  <c r="AQ24" i="6" s="1"/>
  <c r="AQ24" i="8" s="1"/>
  <c r="AS190" i="5"/>
  <c r="AS190" i="6" s="1"/>
  <c r="AS190" i="8" s="1"/>
  <c r="AS190" i="4"/>
  <c r="AR63" i="3"/>
  <c r="AR63" i="14" s="1"/>
  <c r="AR63" i="9"/>
  <c r="AQ162" i="5"/>
  <c r="AQ162" i="6" s="1"/>
  <c r="AQ162" i="8" s="1"/>
  <c r="AQ162" i="4"/>
  <c r="AR26" i="3"/>
  <c r="AR26" i="14" s="1"/>
  <c r="AR26" i="9"/>
  <c r="AR39" i="6"/>
  <c r="AR39" i="8" s="1"/>
  <c r="AR19" i="6"/>
  <c r="AR19" i="8" s="1"/>
  <c r="AO122" i="5"/>
  <c r="AO122" i="4"/>
  <c r="AV120" i="6"/>
  <c r="AV120" i="8" s="1"/>
  <c r="AQ95" i="3"/>
  <c r="AQ95" i="14" s="1"/>
  <c r="AQ95" i="9"/>
  <c r="AQ181" i="3"/>
  <c r="AQ181" i="14" s="1"/>
  <c r="AQ181" i="9"/>
  <c r="AN66" i="6"/>
  <c r="AN66" i="8" s="1"/>
  <c r="AQ129" i="3"/>
  <c r="AQ129" i="14" s="1"/>
  <c r="AQ129" i="9"/>
  <c r="AS149" i="3"/>
  <c r="AS149" i="14" s="1"/>
  <c r="AS149" i="9"/>
  <c r="AX69" i="3"/>
  <c r="AX69" i="9"/>
  <c r="AP53" i="5"/>
  <c r="AP53" i="6" s="1"/>
  <c r="AP53" i="8" s="1"/>
  <c r="AP53" i="4"/>
  <c r="AQ73" i="5"/>
  <c r="AQ73" i="6" s="1"/>
  <c r="AQ73" i="8" s="1"/>
  <c r="AQ73" i="4"/>
  <c r="AO145" i="5"/>
  <c r="AO145" i="6" s="1"/>
  <c r="AO145" i="8" s="1"/>
  <c r="AO145" i="4"/>
  <c r="AP167" i="6"/>
  <c r="AP167" i="8" s="1"/>
  <c r="AO200" i="6"/>
  <c r="AO200" i="8" s="1"/>
  <c r="AR179" i="6"/>
  <c r="AR179" i="8" s="1"/>
  <c r="AP133" i="6"/>
  <c r="AP133" i="8" s="1"/>
  <c r="AQ138" i="3"/>
  <c r="AQ138" i="14" s="1"/>
  <c r="AQ138" i="9"/>
  <c r="AQ150" i="3"/>
  <c r="AQ150" i="14" s="1"/>
  <c r="AQ150" i="9"/>
  <c r="AX61" i="3"/>
  <c r="AX61" i="9"/>
  <c r="AR98" i="6"/>
  <c r="AR98" i="8" s="1"/>
  <c r="AR55" i="5"/>
  <c r="AR55" i="6" s="1"/>
  <c r="AR55" i="8" s="1"/>
  <c r="AR55" i="4"/>
  <c r="AR93" i="5"/>
  <c r="AR93" i="4"/>
  <c r="AQ79" i="6"/>
  <c r="AQ79" i="8" s="1"/>
  <c r="AX142" i="3"/>
  <c r="AX142" i="9"/>
  <c r="AR187" i="3"/>
  <c r="AR187" i="14" s="1"/>
  <c r="AR187" i="9"/>
  <c r="AX132" i="3"/>
  <c r="AX132" i="9"/>
  <c r="AX155" i="3"/>
  <c r="AX155" i="9"/>
  <c r="AX110" i="3"/>
  <c r="AX110" i="9"/>
  <c r="AR60" i="5"/>
  <c r="AR60" i="6" s="1"/>
  <c r="AR60" i="8" s="1"/>
  <c r="AR60" i="4"/>
  <c r="AQ34" i="3"/>
  <c r="AQ34" i="14" s="1"/>
  <c r="AQ34" i="9"/>
  <c r="AS75" i="5"/>
  <c r="AS75" i="6" s="1"/>
  <c r="AS75" i="8" s="1"/>
  <c r="AS75" i="4"/>
  <c r="AP124" i="3"/>
  <c r="AP124" i="14" s="1"/>
  <c r="AP124" i="9"/>
  <c r="AR128" i="3"/>
  <c r="AR128" i="14" s="1"/>
  <c r="AR128" i="9"/>
  <c r="AT72" i="3"/>
  <c r="AT72" i="14" s="1"/>
  <c r="AT72" i="9"/>
  <c r="AO82" i="5"/>
  <c r="AO82" i="6" s="1"/>
  <c r="AO82" i="8" s="1"/>
  <c r="AO82" i="4"/>
  <c r="AP31" i="4"/>
  <c r="AP31" i="5"/>
  <c r="AP31" i="6" s="1"/>
  <c r="AP31" i="8" s="1"/>
  <c r="AQ45" i="5"/>
  <c r="AQ45" i="6" s="1"/>
  <c r="AQ45" i="8" s="1"/>
  <c r="AQ45" i="4"/>
  <c r="AQ146" i="5"/>
  <c r="AQ146" i="6" s="1"/>
  <c r="AQ146" i="8" s="1"/>
  <c r="AQ146" i="4"/>
  <c r="AR100" i="4"/>
  <c r="AR100" i="5"/>
  <c r="AQ158" i="3"/>
  <c r="AQ158" i="14" s="1"/>
  <c r="AQ158" i="9"/>
  <c r="AQ46" i="5"/>
  <c r="AQ46" i="6" s="1"/>
  <c r="AQ46" i="8" s="1"/>
  <c r="AQ46" i="4"/>
  <c r="AQ84" i="5"/>
  <c r="AQ84" i="6" s="1"/>
  <c r="AQ84" i="8" s="1"/>
  <c r="AQ84" i="4"/>
  <c r="AQ68" i="4"/>
  <c r="AQ68" i="5"/>
  <c r="AQ68" i="6" s="1"/>
  <c r="AQ68" i="8" s="1"/>
  <c r="AP35" i="4"/>
  <c r="AP35" i="5"/>
  <c r="AR108" i="4"/>
  <c r="AR108" i="5"/>
  <c r="AR108" i="6" s="1"/>
  <c r="AR108" i="8" s="1"/>
  <c r="AR37" i="3"/>
  <c r="AR37" i="14" s="1"/>
  <c r="AR37" i="9"/>
  <c r="AO169" i="3"/>
  <c r="AO169" i="14" s="1"/>
  <c r="AO169" i="9"/>
  <c r="AP103" i="5"/>
  <c r="AP103" i="6" s="1"/>
  <c r="AP103" i="8" s="1"/>
  <c r="AP103" i="4"/>
  <c r="AQ104" i="3"/>
  <c r="AQ104" i="14" s="1"/>
  <c r="AQ104" i="9"/>
  <c r="AX101" i="3"/>
  <c r="AX101" i="9"/>
  <c r="AP3" i="4"/>
  <c r="AP3" i="5"/>
  <c r="AP3" i="6" s="1"/>
  <c r="AP3" i="8" s="1"/>
  <c r="AR29" i="3"/>
  <c r="AR29" i="14" s="1"/>
  <c r="AR29" i="9"/>
  <c r="AT10" i="5"/>
  <c r="AT10" i="6" s="1"/>
  <c r="AT10" i="8" s="1"/>
  <c r="AT10" i="4"/>
  <c r="AS159" i="5"/>
  <c r="AS159" i="6" s="1"/>
  <c r="AS159" i="8" s="1"/>
  <c r="AS159" i="4"/>
  <c r="AS70" i="3"/>
  <c r="AS70" i="14" s="1"/>
  <c r="AS70" i="9"/>
  <c r="AP201" i="5"/>
  <c r="AP201" i="4"/>
  <c r="AS154" i="3"/>
  <c r="AS154" i="14" s="1"/>
  <c r="AS154" i="9"/>
  <c r="AS199" i="4"/>
  <c r="AS199" i="5"/>
  <c r="AS199" i="6" s="1"/>
  <c r="AS199" i="8" s="1"/>
  <c r="AO134" i="5"/>
  <c r="AO134" i="6" s="1"/>
  <c r="AO134" i="8" s="1"/>
  <c r="AO134" i="4"/>
  <c r="AX196" i="3"/>
  <c r="AX196" i="9"/>
  <c r="AS33" i="3"/>
  <c r="AS33" i="14" s="1"/>
  <c r="AS33" i="9"/>
  <c r="AO99" i="3"/>
  <c r="AO99" i="14" s="1"/>
  <c r="AO99" i="9"/>
  <c r="AP147" i="5"/>
  <c r="AP147" i="6" s="1"/>
  <c r="AP147" i="8" s="1"/>
  <c r="AP147" i="4"/>
  <c r="AR182" i="5"/>
  <c r="AR182" i="4"/>
  <c r="AX135" i="3"/>
  <c r="AX135" i="9"/>
  <c r="AQ13" i="4"/>
  <c r="AQ13" i="5"/>
  <c r="AQ178" i="5"/>
  <c r="AQ178" i="4"/>
  <c r="AP161" i="4"/>
  <c r="AP161" i="5"/>
  <c r="AS92" i="5"/>
  <c r="AS92" i="4"/>
  <c r="AR83" i="3"/>
  <c r="AR83" i="14" s="1"/>
  <c r="AR83" i="9"/>
  <c r="AS125" i="3"/>
  <c r="AS125" i="14" s="1"/>
  <c r="AS125" i="9"/>
  <c r="AQ57" i="5"/>
  <c r="AQ57" i="4"/>
  <c r="AR21" i="6"/>
  <c r="AR21" i="8" s="1"/>
  <c r="AQ143" i="3"/>
  <c r="AQ143" i="14" s="1"/>
  <c r="AQ143" i="9"/>
  <c r="AP36" i="5"/>
  <c r="AP36" i="6" s="1"/>
  <c r="AP36" i="8" s="1"/>
  <c r="AP36" i="4"/>
  <c r="AO51" i="3"/>
  <c r="AO51" i="14" s="1"/>
  <c r="AO51" i="9"/>
  <c r="AO106" i="3"/>
  <c r="AO106" i="14" s="1"/>
  <c r="AO106" i="9"/>
  <c r="AP43" i="3"/>
  <c r="AP43" i="14" s="1"/>
  <c r="AP43" i="9"/>
  <c r="AQ152" i="5"/>
  <c r="AQ152" i="6" s="1"/>
  <c r="AQ152" i="8" s="1"/>
  <c r="AQ152" i="4"/>
  <c r="AO116" i="5"/>
  <c r="AO116" i="6" s="1"/>
  <c r="AO116" i="8" s="1"/>
  <c r="AO116" i="4"/>
  <c r="AR15" i="3"/>
  <c r="AR15" i="14" s="1"/>
  <c r="AR15" i="9"/>
  <c r="AX91" i="3"/>
  <c r="AX91" i="9"/>
  <c r="AQ111" i="3"/>
  <c r="AQ111" i="14" s="1"/>
  <c r="AQ111" i="9"/>
  <c r="AT81" i="3"/>
  <c r="AT81" i="14" s="1"/>
  <c r="AT81" i="9"/>
  <c r="AQ80" i="5"/>
  <c r="AQ80" i="4"/>
  <c r="AR78" i="3"/>
  <c r="AR78" i="14" s="1"/>
  <c r="AR78" i="9"/>
  <c r="AP174" i="5"/>
  <c r="AP174" i="6" s="1"/>
  <c r="AP174" i="8" s="1"/>
  <c r="AP174" i="4"/>
  <c r="AR41" i="3"/>
  <c r="AR41" i="14" s="1"/>
  <c r="AR41" i="9"/>
  <c r="AQ117" i="3"/>
  <c r="AQ117" i="14" s="1"/>
  <c r="AQ117" i="9"/>
  <c r="AQ22" i="6"/>
  <c r="AQ22" i="8" s="1"/>
  <c r="AP114" i="4"/>
  <c r="AP114" i="5"/>
  <c r="AP114" i="6" s="1"/>
  <c r="AP114" i="8" s="1"/>
  <c r="AR105" i="4"/>
  <c r="AR105" i="5"/>
  <c r="AR191" i="5"/>
  <c r="AR191" i="6" s="1"/>
  <c r="AR191" i="8" s="1"/>
  <c r="AR191" i="4"/>
  <c r="AP139" i="3"/>
  <c r="AP139" i="14" s="1"/>
  <c r="AP139" i="9"/>
  <c r="AQ198" i="5"/>
  <c r="AQ198" i="6" s="1"/>
  <c r="AQ198" i="8" s="1"/>
  <c r="AQ198" i="4"/>
  <c r="AS49" i="3"/>
  <c r="AS49" i="14" s="1"/>
  <c r="AS49" i="9"/>
  <c r="AR62" i="3"/>
  <c r="AR62" i="14" s="1"/>
  <c r="AR62" i="9"/>
  <c r="AR42" i="5"/>
  <c r="AR42" i="4"/>
  <c r="AN194" i="6"/>
  <c r="AN194" i="8" s="1"/>
  <c r="AQ11" i="5"/>
  <c r="AQ11" i="6" s="1"/>
  <c r="AQ11" i="8" s="1"/>
  <c r="AQ11" i="4"/>
  <c r="AU2" i="4"/>
  <c r="AU2" i="5"/>
  <c r="AU2" i="6" s="1"/>
  <c r="AU2" i="8" s="1"/>
  <c r="AX135" i="5"/>
  <c r="AX142" i="4"/>
  <c r="AX140" i="6"/>
  <c r="AX140" i="8" s="1"/>
  <c r="AX184" i="5" l="1"/>
  <c r="AX184" i="14"/>
  <c r="AX94" i="5"/>
  <c r="AX94" i="14"/>
  <c r="AX155" i="5"/>
  <c r="AX155" i="14"/>
  <c r="AX97" i="5"/>
  <c r="AX97" i="14"/>
  <c r="AX107" i="5"/>
  <c r="AX107" i="14"/>
  <c r="AX123" i="5"/>
  <c r="AX123" i="14"/>
  <c r="AX40" i="4"/>
  <c r="AX40" i="14"/>
  <c r="AX185" i="5"/>
  <c r="AX185" i="14"/>
  <c r="AX151" i="4"/>
  <c r="AX151" i="14"/>
  <c r="AX89" i="5"/>
  <c r="AX89" i="14"/>
  <c r="AX91" i="5"/>
  <c r="AX91" i="14"/>
  <c r="AX8" i="5"/>
  <c r="AX8" i="14"/>
  <c r="AX85" i="5"/>
  <c r="AX85" i="14"/>
  <c r="AX135" i="4"/>
  <c r="AX135" i="14"/>
  <c r="AX196" i="5"/>
  <c r="AX196" i="14"/>
  <c r="AX101" i="4"/>
  <c r="AX101" i="14"/>
  <c r="AX110" i="4"/>
  <c r="AX110" i="14"/>
  <c r="AX132" i="5"/>
  <c r="AX132" i="14"/>
  <c r="AX142" i="5"/>
  <c r="AX142" i="14"/>
  <c r="AX61" i="5"/>
  <c r="AX61" i="14"/>
  <c r="AX69" i="4"/>
  <c r="AX69" i="14"/>
  <c r="AX20" i="5"/>
  <c r="AX20" i="14"/>
  <c r="AX176" i="4"/>
  <c r="AX176" i="14"/>
  <c r="AX164" i="5"/>
  <c r="AX164" i="14"/>
  <c r="AX107" i="4"/>
  <c r="AX155" i="4"/>
  <c r="AX89" i="4"/>
  <c r="AX40" i="5"/>
  <c r="AX40" i="6" s="1"/>
  <c r="AX40" i="8" s="1"/>
  <c r="AX9" i="3"/>
  <c r="AX9" i="9"/>
  <c r="AX94" i="4"/>
  <c r="AX8" i="4"/>
  <c r="AW177" i="3"/>
  <c r="AW177" i="14" s="1"/>
  <c r="AX61" i="4"/>
  <c r="AX123" i="4"/>
  <c r="AX85" i="4"/>
  <c r="AX20" i="4"/>
  <c r="AX185" i="4"/>
  <c r="AX184" i="4"/>
  <c r="AX9" i="4"/>
  <c r="AS98" i="3"/>
  <c r="AS98" i="14" s="1"/>
  <c r="AS98" i="9"/>
  <c r="AW120" i="3"/>
  <c r="AW120" i="14" s="1"/>
  <c r="AW120" i="9"/>
  <c r="AY140" i="3"/>
  <c r="AY140" i="9"/>
  <c r="AT7" i="3"/>
  <c r="AT7" i="14" s="1"/>
  <c r="AT7" i="9"/>
  <c r="AS21" i="3"/>
  <c r="AS21" i="14" s="1"/>
  <c r="AS21" i="9"/>
  <c r="AR4" i="3"/>
  <c r="AR4" i="14" s="1"/>
  <c r="AR4" i="9"/>
  <c r="AS39" i="3"/>
  <c r="AS39" i="14" s="1"/>
  <c r="AS39" i="9"/>
  <c r="AO163" i="3"/>
  <c r="AO163" i="14" s="1"/>
  <c r="AO163" i="9"/>
  <c r="AQ167" i="3"/>
  <c r="AQ167" i="14" s="1"/>
  <c r="AQ167" i="9"/>
  <c r="AS189" i="3"/>
  <c r="AS189" i="14" s="1"/>
  <c r="AS189" i="9"/>
  <c r="AP200" i="3"/>
  <c r="AP200" i="14" s="1"/>
  <c r="AP200" i="9"/>
  <c r="AO66" i="3"/>
  <c r="AO66" i="14" s="1"/>
  <c r="AO66" i="9"/>
  <c r="AR38" i="3"/>
  <c r="AR38" i="14" s="1"/>
  <c r="AR38" i="9"/>
  <c r="AS19" i="3"/>
  <c r="AS19" i="14" s="1"/>
  <c r="AS19" i="9"/>
  <c r="AR50" i="3"/>
  <c r="AR50" i="14" s="1"/>
  <c r="AR50" i="9"/>
  <c r="AT190" i="3"/>
  <c r="AT190" i="14" s="1"/>
  <c r="AT190" i="9"/>
  <c r="AR24" i="3"/>
  <c r="AR24" i="14" s="1"/>
  <c r="AR24" i="9"/>
  <c r="AO122" i="6"/>
  <c r="AO122" i="8" s="1"/>
  <c r="AS119" i="5"/>
  <c r="AS119" i="6" s="1"/>
  <c r="AS119" i="8" s="1"/>
  <c r="AS119" i="4"/>
  <c r="AQ172" i="5"/>
  <c r="AQ172" i="6" s="1"/>
  <c r="AQ172" i="8" s="1"/>
  <c r="AQ172" i="4"/>
  <c r="AS137" i="3"/>
  <c r="AS137" i="14" s="1"/>
  <c r="AS137" i="9"/>
  <c r="AV88" i="3"/>
  <c r="AV88" i="14" s="1"/>
  <c r="AV88" i="9"/>
  <c r="AR105" i="6"/>
  <c r="AR105" i="8" s="1"/>
  <c r="AR78" i="5"/>
  <c r="AR78" i="4"/>
  <c r="AQ36" i="3"/>
  <c r="AQ36" i="14" s="1"/>
  <c r="AQ36" i="9"/>
  <c r="AS33" i="5"/>
  <c r="AS33" i="6" s="1"/>
  <c r="AS33" i="8" s="1"/>
  <c r="AS33" i="4"/>
  <c r="AT159" i="3"/>
  <c r="AT159" i="14" s="1"/>
  <c r="AT159" i="9"/>
  <c r="AR84" i="3"/>
  <c r="AR84" i="14" s="1"/>
  <c r="AR84" i="9"/>
  <c r="AO102" i="6"/>
  <c r="AO102" i="8" s="1"/>
  <c r="AP67" i="5"/>
  <c r="AP67" i="4"/>
  <c r="AO18" i="5"/>
  <c r="AO18" i="6" s="1"/>
  <c r="AO18" i="8" s="1"/>
  <c r="AO18" i="4"/>
  <c r="AR64" i="6"/>
  <c r="AR64" i="8" s="1"/>
  <c r="AS28" i="3"/>
  <c r="AS28" i="14" s="1"/>
  <c r="AS28" i="9"/>
  <c r="AQ144" i="4"/>
  <c r="AQ144" i="5"/>
  <c r="AQ144" i="6" s="1"/>
  <c r="AQ144" i="8" s="1"/>
  <c r="AX91" i="4"/>
  <c r="AQ103" i="3"/>
  <c r="AQ103" i="14" s="1"/>
  <c r="AQ103" i="9"/>
  <c r="AT72" i="5"/>
  <c r="AT72" i="6" s="1"/>
  <c r="AT72" i="8" s="1"/>
  <c r="AT72" i="4"/>
  <c r="AS149" i="5"/>
  <c r="AS149" i="6" s="1"/>
  <c r="AS149" i="8" s="1"/>
  <c r="AS149" i="4"/>
  <c r="AP173" i="6"/>
  <c r="AP173" i="8" s="1"/>
  <c r="AR32" i="5"/>
  <c r="AR32" i="4"/>
  <c r="AP131" i="6"/>
  <c r="AP131" i="8" s="1"/>
  <c r="AS60" i="3"/>
  <c r="AS60" i="14" s="1"/>
  <c r="AS60" i="9"/>
  <c r="AS70" i="5"/>
  <c r="AS70" i="6" s="1"/>
  <c r="AS70" i="8" s="1"/>
  <c r="AS70" i="4"/>
  <c r="AQ127" i="5"/>
  <c r="AQ127" i="6" s="1"/>
  <c r="AQ127" i="8" s="1"/>
  <c r="AQ127" i="4"/>
  <c r="AQ114" i="3"/>
  <c r="AQ114" i="14" s="1"/>
  <c r="AQ114" i="9"/>
  <c r="AU10" i="3"/>
  <c r="AU10" i="14" s="1"/>
  <c r="AU10" i="9"/>
  <c r="AQ130" i="3"/>
  <c r="AQ130" i="14" s="1"/>
  <c r="AQ130" i="9"/>
  <c r="AR62" i="4"/>
  <c r="AR62" i="5"/>
  <c r="AR62" i="6" s="1"/>
  <c r="AR62" i="8" s="1"/>
  <c r="AT199" i="3"/>
  <c r="AT199" i="14" s="1"/>
  <c r="AT199" i="9"/>
  <c r="AR188" i="3"/>
  <c r="AR188" i="14" s="1"/>
  <c r="AR188" i="9"/>
  <c r="AX110" i="5"/>
  <c r="AX110" i="6" s="1"/>
  <c r="AX110" i="8" s="1"/>
  <c r="AX101" i="5"/>
  <c r="AX101" i="6" s="1"/>
  <c r="AX101" i="8" s="1"/>
  <c r="AX69" i="5"/>
  <c r="AX69" i="6" s="1"/>
  <c r="AX69" i="8" s="1"/>
  <c r="AR152" i="3"/>
  <c r="AR152" i="14" s="1"/>
  <c r="AR152" i="9"/>
  <c r="AQ3" i="3"/>
  <c r="AQ3" i="14" s="1"/>
  <c r="AQ3" i="9"/>
  <c r="AS108" i="3"/>
  <c r="AS108" i="14" s="1"/>
  <c r="AS108" i="9"/>
  <c r="AP145" i="3"/>
  <c r="AP145" i="14" s="1"/>
  <c r="AP145" i="9"/>
  <c r="AR26" i="5"/>
  <c r="AR26" i="6" s="1"/>
  <c r="AR26" i="8" s="1"/>
  <c r="AR26" i="4"/>
  <c r="AO12" i="5"/>
  <c r="AO12" i="6" s="1"/>
  <c r="AO12" i="8" s="1"/>
  <c r="AO12" i="4"/>
  <c r="AS90" i="3"/>
  <c r="AS90" i="14" s="1"/>
  <c r="AS90" i="9"/>
  <c r="AR52" i="4"/>
  <c r="AR52" i="5"/>
  <c r="AR52" i="6" s="1"/>
  <c r="AR52" i="8" s="1"/>
  <c r="AQ174" i="3"/>
  <c r="AQ174" i="14" s="1"/>
  <c r="AQ174" i="9"/>
  <c r="AS92" i="6"/>
  <c r="AS92" i="8" s="1"/>
  <c r="AR46" i="3"/>
  <c r="AR46" i="14" s="1"/>
  <c r="AR46" i="9"/>
  <c r="AO166" i="4"/>
  <c r="AO166" i="5"/>
  <c r="AO166" i="6" s="1"/>
  <c r="AO166" i="8" s="1"/>
  <c r="AQ178" i="6"/>
  <c r="AQ178" i="8" s="1"/>
  <c r="AO169" i="4"/>
  <c r="AO169" i="5"/>
  <c r="AO169" i="6" s="1"/>
  <c r="AO169" i="8" s="1"/>
  <c r="AQ148" i="6"/>
  <c r="AQ148" i="8" s="1"/>
  <c r="AP197" i="6"/>
  <c r="AP197" i="8" s="1"/>
  <c r="AR71" i="4"/>
  <c r="AR71" i="5"/>
  <c r="AP116" i="3"/>
  <c r="AP116" i="14" s="1"/>
  <c r="AP116" i="9"/>
  <c r="AR168" i="4"/>
  <c r="AR168" i="5"/>
  <c r="AR100" i="6"/>
  <c r="AR100" i="8" s="1"/>
  <c r="AR187" i="4"/>
  <c r="AR187" i="5"/>
  <c r="AQ129" i="5"/>
  <c r="AQ129" i="6" s="1"/>
  <c r="AQ129" i="8" s="1"/>
  <c r="AQ129" i="4"/>
  <c r="AS170" i="5"/>
  <c r="AS170" i="6" s="1"/>
  <c r="AS170" i="8" s="1"/>
  <c r="AS170" i="4"/>
  <c r="AX151" i="5"/>
  <c r="AX151" i="6" s="1"/>
  <c r="AX151" i="8" s="1"/>
  <c r="AX97" i="4"/>
  <c r="AS49" i="5"/>
  <c r="AS49" i="6" s="1"/>
  <c r="AS49" i="8" s="1"/>
  <c r="AS49" i="4"/>
  <c r="AQ117" i="5"/>
  <c r="AQ117" i="6" s="1"/>
  <c r="AQ117" i="8" s="1"/>
  <c r="AQ117" i="4"/>
  <c r="AQ57" i="6"/>
  <c r="AQ57" i="8" s="1"/>
  <c r="AQ138" i="5"/>
  <c r="AQ138" i="4"/>
  <c r="AQ86" i="4"/>
  <c r="AQ86" i="5"/>
  <c r="AQ86" i="6" s="1"/>
  <c r="AQ86" i="8" s="1"/>
  <c r="AQ156" i="6"/>
  <c r="AQ156" i="8" s="1"/>
  <c r="AS180" i="4"/>
  <c r="AS180" i="5"/>
  <c r="AS180" i="6" s="1"/>
  <c r="AS180" i="8" s="1"/>
  <c r="AS76" i="3"/>
  <c r="AS76" i="14" s="1"/>
  <c r="AS76" i="9"/>
  <c r="AO77" i="3"/>
  <c r="AO77" i="14" s="1"/>
  <c r="AO77" i="9"/>
  <c r="AP65" i="6"/>
  <c r="AP65" i="8" s="1"/>
  <c r="AR87" i="5"/>
  <c r="AR87" i="4"/>
  <c r="AR74" i="3"/>
  <c r="AR74" i="14" s="1"/>
  <c r="AR74" i="9"/>
  <c r="AR22" i="3"/>
  <c r="AR22" i="14" s="1"/>
  <c r="AR22" i="9"/>
  <c r="AQ158" i="5"/>
  <c r="AQ158" i="6" s="1"/>
  <c r="AQ158" i="8" s="1"/>
  <c r="AQ158" i="4"/>
  <c r="AQ44" i="6"/>
  <c r="AQ44" i="8"/>
  <c r="AQ48" i="6"/>
  <c r="AQ48" i="8" s="1"/>
  <c r="AP35" i="6"/>
  <c r="AP35" i="8" s="1"/>
  <c r="AR146" i="3"/>
  <c r="AR146" i="14" s="1"/>
  <c r="AR146" i="9"/>
  <c r="AR162" i="3"/>
  <c r="AR162" i="14" s="1"/>
  <c r="AR162" i="9"/>
  <c r="AR54" i="4"/>
  <c r="AR54" i="5"/>
  <c r="AR54" i="6" s="1"/>
  <c r="AR54" i="8" s="1"/>
  <c r="AR153" i="5"/>
  <c r="AR153" i="4"/>
  <c r="AO194" i="3"/>
  <c r="AO194" i="14" s="1"/>
  <c r="AO194" i="9"/>
  <c r="AO99" i="5"/>
  <c r="AO99" i="4"/>
  <c r="AR93" i="6"/>
  <c r="AR93" i="8" s="1"/>
  <c r="AX176" i="5"/>
  <c r="AX176" i="6" s="1"/>
  <c r="AX176" i="8" s="1"/>
  <c r="AP134" i="3"/>
  <c r="AP134" i="14" s="1"/>
  <c r="AP134" i="9"/>
  <c r="AR29" i="4"/>
  <c r="AR29" i="5"/>
  <c r="AR29" i="6" s="1"/>
  <c r="AR29" i="8" s="1"/>
  <c r="AP124" i="4"/>
  <c r="AP124" i="5"/>
  <c r="AP124" i="6" s="1"/>
  <c r="AP124" i="8" s="1"/>
  <c r="AQ150" i="5"/>
  <c r="AQ150" i="6" s="1"/>
  <c r="AQ150" i="8" s="1"/>
  <c r="AQ150" i="4"/>
  <c r="AX196" i="4"/>
  <c r="AX164" i="4"/>
  <c r="AR198" i="3"/>
  <c r="AR198" i="14" s="1"/>
  <c r="AR198" i="9"/>
  <c r="AR41" i="4"/>
  <c r="AR41" i="5"/>
  <c r="AP43" i="5"/>
  <c r="AP43" i="4"/>
  <c r="AS125" i="5"/>
  <c r="AS125" i="4"/>
  <c r="AR182" i="6"/>
  <c r="AR182" i="8" s="1"/>
  <c r="AS154" i="5"/>
  <c r="AS154" i="6" s="1"/>
  <c r="AS154" i="8" s="1"/>
  <c r="AS154" i="4"/>
  <c r="AT75" i="3"/>
  <c r="AT75" i="14" s="1"/>
  <c r="AT75" i="9"/>
  <c r="AQ133" i="3"/>
  <c r="AQ133" i="14" s="1"/>
  <c r="AQ133" i="9"/>
  <c r="AR73" i="3"/>
  <c r="AR73" i="14" s="1"/>
  <c r="AR73" i="9"/>
  <c r="AQ181" i="5"/>
  <c r="AQ181" i="6" s="1"/>
  <c r="AQ181" i="8" s="1"/>
  <c r="AQ181" i="4"/>
  <c r="AO17" i="5"/>
  <c r="AO17" i="6" s="1"/>
  <c r="AO17" i="8" s="1"/>
  <c r="AO17" i="4"/>
  <c r="AS23" i="5"/>
  <c r="AS23" i="6" s="1"/>
  <c r="AS23" i="8" s="1"/>
  <c r="AS23" i="4"/>
  <c r="AQ186" i="3"/>
  <c r="AQ186" i="14" s="1"/>
  <c r="AQ186" i="9"/>
  <c r="AO113" i="5"/>
  <c r="AO113" i="4"/>
  <c r="AT141" i="3"/>
  <c r="AT141" i="14" s="1"/>
  <c r="AT141" i="9"/>
  <c r="AS59" i="3"/>
  <c r="AS59" i="14" s="1"/>
  <c r="AS59" i="9"/>
  <c r="AQ104" i="4"/>
  <c r="AQ104" i="5"/>
  <c r="AQ104" i="6" s="1"/>
  <c r="AQ104" i="8" s="1"/>
  <c r="AR30" i="3"/>
  <c r="AR30" i="14" s="1"/>
  <c r="AR30" i="9"/>
  <c r="AP161" i="6"/>
  <c r="AP161" i="8" s="1"/>
  <c r="AR42" i="6"/>
  <c r="AR42" i="8" s="1"/>
  <c r="AR175" i="5"/>
  <c r="AR175" i="4"/>
  <c r="AS160" i="3"/>
  <c r="AS160" i="14" s="1"/>
  <c r="AS160" i="9"/>
  <c r="AQ13" i="6"/>
  <c r="AQ13" i="8" s="1"/>
  <c r="AQ47" i="3"/>
  <c r="AQ47" i="14" s="1"/>
  <c r="AQ47" i="9"/>
  <c r="AR109" i="5"/>
  <c r="AR109" i="4"/>
  <c r="AT81" i="4"/>
  <c r="AT81" i="5"/>
  <c r="AR37" i="4"/>
  <c r="AR37" i="5"/>
  <c r="AR37" i="6" s="1"/>
  <c r="AR37" i="8" s="1"/>
  <c r="AR193" i="5"/>
  <c r="AR193" i="4"/>
  <c r="AR45" i="3"/>
  <c r="AR45" i="14" s="1"/>
  <c r="AR45" i="9"/>
  <c r="AR63" i="5"/>
  <c r="AR63" i="6" s="1"/>
  <c r="AR63" i="8" s="1"/>
  <c r="AR63" i="4"/>
  <c r="AQ96" i="5"/>
  <c r="AQ96" i="6" s="1"/>
  <c r="AQ96" i="8" s="1"/>
  <c r="AQ96" i="4"/>
  <c r="AR25" i="4"/>
  <c r="AR25" i="5"/>
  <c r="AR25" i="6" s="1"/>
  <c r="AR25" i="8" s="1"/>
  <c r="AR165" i="3"/>
  <c r="AR165" i="14" s="1"/>
  <c r="AR165" i="9"/>
  <c r="AQ115" i="4"/>
  <c r="AQ115" i="5"/>
  <c r="AQ115" i="6" s="1"/>
  <c r="AQ115" i="8" s="1"/>
  <c r="AR58" i="5"/>
  <c r="AR58" i="4"/>
  <c r="AT136" i="5"/>
  <c r="AT136" i="6" s="1"/>
  <c r="AT136" i="8" s="1"/>
  <c r="AT136" i="4"/>
  <c r="AO195" i="4"/>
  <c r="AO195" i="5"/>
  <c r="AO195" i="6" s="1"/>
  <c r="AO195" i="8" s="1"/>
  <c r="AO51" i="5"/>
  <c r="AO51" i="4"/>
  <c r="AP82" i="3"/>
  <c r="AP82" i="14" s="1"/>
  <c r="AP82" i="9"/>
  <c r="AR5" i="6"/>
  <c r="AR5" i="8" s="1"/>
  <c r="AS55" i="3"/>
  <c r="AS55" i="14" s="1"/>
  <c r="AS55" i="9"/>
  <c r="AQ143" i="5"/>
  <c r="AQ143" i="4"/>
  <c r="AR128" i="4"/>
  <c r="AR128" i="5"/>
  <c r="AR128" i="6" s="1"/>
  <c r="AR128" i="8" s="1"/>
  <c r="AR157" i="6"/>
  <c r="AR157" i="8" s="1"/>
  <c r="AO106" i="5"/>
  <c r="AO106" i="6" s="1"/>
  <c r="AO106" i="8" s="1"/>
  <c r="AO106" i="4"/>
  <c r="AR83" i="5"/>
  <c r="AR83" i="6" s="1"/>
  <c r="AR83" i="8" s="1"/>
  <c r="AR83" i="4"/>
  <c r="AQ53" i="3"/>
  <c r="AQ53" i="14" s="1"/>
  <c r="AQ53" i="9"/>
  <c r="AR118" i="3"/>
  <c r="AR118" i="14" s="1"/>
  <c r="AR118" i="9"/>
  <c r="AQ121" i="5"/>
  <c r="AQ121" i="6" s="1"/>
  <c r="AQ121" i="8" s="1"/>
  <c r="AQ121" i="4"/>
  <c r="AS191" i="3"/>
  <c r="AS191" i="14" s="1"/>
  <c r="AS191" i="9"/>
  <c r="AR192" i="5"/>
  <c r="AR192" i="6" s="1"/>
  <c r="AR192" i="8" s="1"/>
  <c r="AR192" i="4"/>
  <c r="AR15" i="5"/>
  <c r="AR15" i="6" s="1"/>
  <c r="AR15" i="8" s="1"/>
  <c r="AR15" i="4"/>
  <c r="AQ80" i="6"/>
  <c r="AQ80" i="8" s="1"/>
  <c r="AQ6" i="3"/>
  <c r="AQ6" i="14" s="1"/>
  <c r="AQ6" i="9"/>
  <c r="AX132" i="4"/>
  <c r="AP139" i="5"/>
  <c r="AP139" i="6" s="1"/>
  <c r="AP139" i="8" s="1"/>
  <c r="AP139" i="4"/>
  <c r="AQ111" i="5"/>
  <c r="AQ111" i="6" s="1"/>
  <c r="AQ111" i="8" s="1"/>
  <c r="AQ111" i="4"/>
  <c r="AQ147" i="3"/>
  <c r="AQ147" i="14" s="1"/>
  <c r="AQ147" i="9"/>
  <c r="AQ31" i="3"/>
  <c r="AQ31" i="14" s="1"/>
  <c r="AQ31" i="9"/>
  <c r="AQ34" i="5"/>
  <c r="AQ34" i="6" s="1"/>
  <c r="AQ34" i="8" s="1"/>
  <c r="AQ34" i="4"/>
  <c r="AR79" i="3"/>
  <c r="AR79" i="14" s="1"/>
  <c r="AR79" i="9"/>
  <c r="AS179" i="3"/>
  <c r="AS179" i="14" s="1"/>
  <c r="AS179" i="9"/>
  <c r="AQ95" i="4"/>
  <c r="AQ95" i="5"/>
  <c r="AQ95" i="6" s="1"/>
  <c r="AQ95" i="8" s="1"/>
  <c r="AR183" i="3"/>
  <c r="AR183" i="14" s="1"/>
  <c r="AR183" i="9"/>
  <c r="AR11" i="3"/>
  <c r="AR11" i="14" s="1"/>
  <c r="AR11" i="9"/>
  <c r="AP201" i="6"/>
  <c r="AP201" i="8" s="1"/>
  <c r="AR68" i="3"/>
  <c r="AR68" i="14" s="1"/>
  <c r="AR68" i="9"/>
  <c r="AP16" i="4"/>
  <c r="AP16" i="5"/>
  <c r="AP16" i="6" s="1"/>
  <c r="AP16" i="8" s="1"/>
  <c r="AO126" i="5"/>
  <c r="AO126" i="6" s="1"/>
  <c r="AO126" i="8" s="1"/>
  <c r="AO126" i="4"/>
  <c r="AO171" i="3"/>
  <c r="AO171" i="14" s="1"/>
  <c r="AO171" i="9"/>
  <c r="AR112" i="4"/>
  <c r="AR112" i="5"/>
  <c r="AR112" i="6" s="1"/>
  <c r="AR112" i="8" s="1"/>
  <c r="AQ56" i="6"/>
  <c r="AQ56" i="8" s="1"/>
  <c r="AT14" i="3"/>
  <c r="AT14" i="14" s="1"/>
  <c r="AT14" i="9"/>
  <c r="AS27" i="5"/>
  <c r="AS27" i="6" s="1"/>
  <c r="AS27" i="8" s="1"/>
  <c r="AS27" i="4"/>
  <c r="AV2" i="3"/>
  <c r="AV2" i="14" s="1"/>
  <c r="AV2" i="9"/>
  <c r="AX94" i="6"/>
  <c r="AX94" i="8" s="1"/>
  <c r="AX97" i="6"/>
  <c r="AX97" i="8" s="1"/>
  <c r="AX8" i="6"/>
  <c r="AX8" i="8" s="1"/>
  <c r="AX142" i="6"/>
  <c r="AX142" i="8" s="1"/>
  <c r="AX123" i="6"/>
  <c r="AX123" i="8" s="1"/>
  <c r="AX107" i="6"/>
  <c r="AX107" i="8" s="1"/>
  <c r="AX164" i="6"/>
  <c r="AX164" i="8" s="1"/>
  <c r="AX61" i="6"/>
  <c r="AX61" i="8" s="1"/>
  <c r="AX89" i="6"/>
  <c r="AX89" i="8" s="1"/>
  <c r="AX135" i="6"/>
  <c r="AX135" i="8" s="1"/>
  <c r="AX85" i="6"/>
  <c r="AX85" i="8" s="1"/>
  <c r="AX184" i="6"/>
  <c r="AX184" i="8" s="1"/>
  <c r="AX155" i="6"/>
  <c r="AX155" i="8" s="1"/>
  <c r="AX91" i="6"/>
  <c r="AX91" i="8" s="1"/>
  <c r="AX20" i="6"/>
  <c r="AX20" i="8" s="1"/>
  <c r="AX196" i="6"/>
  <c r="AX196" i="8" s="1"/>
  <c r="AX185" i="6"/>
  <c r="AX185" i="8" s="1"/>
  <c r="AX132" i="6"/>
  <c r="AX132" i="8" s="1"/>
  <c r="AX9" i="5" l="1"/>
  <c r="AX9" i="6" s="1"/>
  <c r="AX9" i="8" s="1"/>
  <c r="AX9" i="14"/>
  <c r="AY140" i="5"/>
  <c r="AY140" i="14"/>
  <c r="AW177" i="5"/>
  <c r="AW177" i="6" s="1"/>
  <c r="AW177" i="8" s="1"/>
  <c r="AX177" i="9" s="1"/>
  <c r="AW177" i="4"/>
  <c r="AY140" i="4"/>
  <c r="AY151" i="3"/>
  <c r="AY151" i="14" s="1"/>
  <c r="AY151" i="9"/>
  <c r="AR148" i="3"/>
  <c r="AR148" i="14" s="1"/>
  <c r="AR148" i="9"/>
  <c r="AS157" i="3"/>
  <c r="AS157" i="14" s="1"/>
  <c r="AS157" i="9"/>
  <c r="AR48" i="3"/>
  <c r="AR48" i="14" s="1"/>
  <c r="AR48" i="9"/>
  <c r="AQ131" i="3"/>
  <c r="AQ131" i="14" s="1"/>
  <c r="AQ131" i="9"/>
  <c r="AS105" i="3"/>
  <c r="AS105" i="14" s="1"/>
  <c r="AS105" i="9"/>
  <c r="AP102" i="3"/>
  <c r="AP102" i="14" s="1"/>
  <c r="AP102" i="9"/>
  <c r="AQ197" i="3"/>
  <c r="AQ197" i="14" s="1"/>
  <c r="AQ197" i="9"/>
  <c r="AY101" i="3"/>
  <c r="AY101" i="14" s="1"/>
  <c r="AY101" i="9"/>
  <c r="AY123" i="3"/>
  <c r="AY123" i="14" s="1"/>
  <c r="AY123" i="9"/>
  <c r="AY110" i="3"/>
  <c r="AY110" i="9"/>
  <c r="AS5" i="3"/>
  <c r="AS5" i="14" s="1"/>
  <c r="AS5" i="9"/>
  <c r="AT92" i="3"/>
  <c r="AT92" i="14" s="1"/>
  <c r="AT92" i="9"/>
  <c r="AY142" i="3"/>
  <c r="AY142" i="9"/>
  <c r="AY40" i="3"/>
  <c r="AY40" i="9"/>
  <c r="AR13" i="3"/>
  <c r="AR13" i="14" s="1"/>
  <c r="AR13" i="9"/>
  <c r="AQ35" i="3"/>
  <c r="AQ35" i="14" s="1"/>
  <c r="AQ35" i="9"/>
  <c r="AR178" i="3"/>
  <c r="AR178" i="14" s="1"/>
  <c r="AR178" i="9"/>
  <c r="AR56" i="3"/>
  <c r="AR56" i="14" s="1"/>
  <c r="AR56" i="9"/>
  <c r="AP122" i="3"/>
  <c r="AP122" i="14" s="1"/>
  <c r="AP122" i="9"/>
  <c r="AQ173" i="3"/>
  <c r="AQ173" i="14" s="1"/>
  <c r="AQ173" i="9"/>
  <c r="AY196" i="3"/>
  <c r="AY196" i="9"/>
  <c r="AR156" i="3"/>
  <c r="AR156" i="14" s="1"/>
  <c r="AR156" i="9"/>
  <c r="AQ201" i="3"/>
  <c r="AQ201" i="14" s="1"/>
  <c r="AQ201" i="9"/>
  <c r="AR34" i="3"/>
  <c r="AR34" i="14" s="1"/>
  <c r="AR34" i="9"/>
  <c r="AR80" i="3"/>
  <c r="AR80" i="14" s="1"/>
  <c r="AR80" i="9"/>
  <c r="AS25" i="3"/>
  <c r="AS25" i="14" s="1"/>
  <c r="AS25" i="9"/>
  <c r="AS42" i="3"/>
  <c r="AS42" i="14" s="1"/>
  <c r="AS42" i="9"/>
  <c r="AR150" i="3"/>
  <c r="AR150" i="14" s="1"/>
  <c r="AR150" i="9"/>
  <c r="AS93" i="3"/>
  <c r="AS93" i="14" s="1"/>
  <c r="AS93" i="9"/>
  <c r="AT49" i="3"/>
  <c r="AT49" i="14" s="1"/>
  <c r="AT49" i="9"/>
  <c r="AR46" i="5"/>
  <c r="AR46" i="6" s="1"/>
  <c r="AR46" i="8" s="1"/>
  <c r="AR46" i="4"/>
  <c r="AS26" i="3"/>
  <c r="AS26" i="14" s="1"/>
  <c r="AS26" i="9"/>
  <c r="AR127" i="3"/>
  <c r="AR127" i="14" s="1"/>
  <c r="AR127" i="9"/>
  <c r="AS64" i="3"/>
  <c r="AS64" i="14" s="1"/>
  <c r="AS64" i="9"/>
  <c r="AS39" i="4"/>
  <c r="AS39" i="5"/>
  <c r="AS39" i="6" s="1"/>
  <c r="AS39" i="8" s="1"/>
  <c r="AY97" i="3"/>
  <c r="AY97" i="9"/>
  <c r="AS83" i="3"/>
  <c r="AS83" i="14" s="1"/>
  <c r="AS83" i="9"/>
  <c r="AT81" i="6"/>
  <c r="AT81" i="8" s="1"/>
  <c r="AQ186" i="5"/>
  <c r="AQ186" i="6" s="1"/>
  <c r="AQ186" i="8" s="1"/>
  <c r="AQ186" i="4"/>
  <c r="AQ124" i="3"/>
  <c r="AQ124" i="14" s="1"/>
  <c r="AQ124" i="9"/>
  <c r="AP116" i="4"/>
  <c r="AP116" i="5"/>
  <c r="AP116" i="6" s="1"/>
  <c r="AP116" i="8" s="1"/>
  <c r="AR188" i="5"/>
  <c r="AR188" i="6" s="1"/>
  <c r="AR188" i="8" s="1"/>
  <c r="AR188" i="4"/>
  <c r="AU72" i="3"/>
  <c r="AU72" i="14" s="1"/>
  <c r="AU72" i="9"/>
  <c r="AQ36" i="4"/>
  <c r="AQ36" i="5"/>
  <c r="AQ36" i="6" s="1"/>
  <c r="AQ36" i="8" s="1"/>
  <c r="AR38" i="5"/>
  <c r="AR38" i="4"/>
  <c r="AY164" i="3"/>
  <c r="AY164" i="9"/>
  <c r="AO171" i="5"/>
  <c r="AO171" i="6" s="1"/>
  <c r="AO171" i="8" s="1"/>
  <c r="AO171" i="4"/>
  <c r="AQ31" i="5"/>
  <c r="AQ31" i="6" s="1"/>
  <c r="AQ31" i="8" s="1"/>
  <c r="AQ31" i="4"/>
  <c r="AS15" i="3"/>
  <c r="AS15" i="14" s="1"/>
  <c r="AS15" i="9"/>
  <c r="AT154" i="3"/>
  <c r="AT154" i="14" s="1"/>
  <c r="AT154" i="9"/>
  <c r="AO99" i="6"/>
  <c r="AO99" i="8"/>
  <c r="AR71" i="6"/>
  <c r="AR71" i="8" s="1"/>
  <c r="AP145" i="5"/>
  <c r="AP145" i="6" s="1"/>
  <c r="AP145" i="8" s="1"/>
  <c r="AP145" i="4"/>
  <c r="AT70" i="3"/>
  <c r="AT70" i="14" s="1"/>
  <c r="AT70" i="9"/>
  <c r="AR4" i="5"/>
  <c r="AR4" i="4"/>
  <c r="AY94" i="3"/>
  <c r="AY94" i="9"/>
  <c r="AT23" i="3"/>
  <c r="AT23" i="14" s="1"/>
  <c r="AT23" i="9"/>
  <c r="AP195" i="3"/>
  <c r="AP195" i="14" s="1"/>
  <c r="AP195" i="9"/>
  <c r="AS60" i="5"/>
  <c r="AS60" i="6" s="1"/>
  <c r="AS60" i="8" s="1"/>
  <c r="AS60" i="4"/>
  <c r="AY107" i="3"/>
  <c r="AY107" i="9"/>
  <c r="AS125" i="6"/>
  <c r="AS125" i="8" s="1"/>
  <c r="AR104" i="3"/>
  <c r="AR104" i="14" s="1"/>
  <c r="AR104" i="9"/>
  <c r="AQ138" i="6"/>
  <c r="AQ138" i="8" s="1"/>
  <c r="AS54" i="3"/>
  <c r="AS54" i="14" s="1"/>
  <c r="AS54" i="9"/>
  <c r="AY85" i="3"/>
  <c r="AY85" i="9"/>
  <c r="AY8" i="3"/>
  <c r="AY8" i="9"/>
  <c r="AT27" i="3"/>
  <c r="AT27" i="14" s="1"/>
  <c r="AT27" i="9"/>
  <c r="AR95" i="3"/>
  <c r="AR95" i="14" s="1"/>
  <c r="AR95" i="9"/>
  <c r="AQ143" i="6"/>
  <c r="AQ143" i="8" s="1"/>
  <c r="AR45" i="5"/>
  <c r="AR45" i="6" s="1"/>
  <c r="AR45" i="8" s="1"/>
  <c r="AR45" i="4"/>
  <c r="AR41" i="6"/>
  <c r="AR41" i="8" s="1"/>
  <c r="AQ130" i="5"/>
  <c r="AQ130" i="6" s="1"/>
  <c r="AQ130" i="8" s="1"/>
  <c r="AQ130" i="4"/>
  <c r="AR84" i="5"/>
  <c r="AR84" i="4"/>
  <c r="AS137" i="5"/>
  <c r="AS137" i="6" s="1"/>
  <c r="AS137" i="8" s="1"/>
  <c r="AS137" i="4"/>
  <c r="AS29" i="3"/>
  <c r="AS29" i="14" s="1"/>
  <c r="AS29" i="9"/>
  <c r="AR96" i="3"/>
  <c r="AR96" i="14" s="1"/>
  <c r="AR96" i="9"/>
  <c r="AO194" i="5"/>
  <c r="AO194" i="6" s="1"/>
  <c r="AO194" i="8" s="1"/>
  <c r="AO194" i="4"/>
  <c r="AS108" i="5"/>
  <c r="AS108" i="6" s="1"/>
  <c r="AS108" i="8" s="1"/>
  <c r="AS108" i="4"/>
  <c r="AR24" i="4"/>
  <c r="AR24" i="5"/>
  <c r="AS128" i="3"/>
  <c r="AS128" i="14" s="1"/>
  <c r="AS128" i="9"/>
  <c r="AR153" i="6"/>
  <c r="AR153" i="8" s="1"/>
  <c r="AR87" i="6"/>
  <c r="AR87" i="8" s="1"/>
  <c r="AQ139" i="3"/>
  <c r="AQ139" i="14" s="1"/>
  <c r="AQ139" i="9"/>
  <c r="AP169" i="3"/>
  <c r="AP169" i="14" s="1"/>
  <c r="AP169" i="9"/>
  <c r="AT7" i="4"/>
  <c r="AT7" i="5"/>
  <c r="AT7" i="6" s="1"/>
  <c r="AT7" i="8" s="1"/>
  <c r="AR121" i="3"/>
  <c r="AR121" i="14" s="1"/>
  <c r="AR121" i="9"/>
  <c r="AR58" i="6"/>
  <c r="AR58" i="8" s="1"/>
  <c r="AS160" i="4"/>
  <c r="AS160" i="5"/>
  <c r="AS59" i="5"/>
  <c r="AS59" i="6" s="1"/>
  <c r="AS59" i="8" s="1"/>
  <c r="AS59" i="4"/>
  <c r="AR73" i="4"/>
  <c r="AR73" i="5"/>
  <c r="AR73" i="6" s="1"/>
  <c r="AR73" i="8" s="1"/>
  <c r="AR32" i="6"/>
  <c r="AR32" i="8" s="1"/>
  <c r="AQ161" i="3"/>
  <c r="AQ161" i="14" s="1"/>
  <c r="AQ161" i="9"/>
  <c r="AQ103" i="4"/>
  <c r="AQ103" i="5"/>
  <c r="AQ103" i="6" s="1"/>
  <c r="AQ103" i="8" s="1"/>
  <c r="AT170" i="3"/>
  <c r="AT170" i="14" s="1"/>
  <c r="AT170" i="9"/>
  <c r="AP17" i="3"/>
  <c r="AP17" i="14" s="1"/>
  <c r="AP17" i="9"/>
  <c r="AS21" i="5"/>
  <c r="AS21" i="6" s="1"/>
  <c r="AS21" i="8" s="1"/>
  <c r="AS21" i="4"/>
  <c r="AQ3" i="5"/>
  <c r="AQ3" i="6" s="1"/>
  <c r="AQ3" i="8" s="1"/>
  <c r="AQ3" i="4"/>
  <c r="AU136" i="3"/>
  <c r="AU136" i="14" s="1"/>
  <c r="AU136" i="9"/>
  <c r="AP134" i="5"/>
  <c r="AP134" i="4"/>
  <c r="AR187" i="6"/>
  <c r="AR187" i="8" s="1"/>
  <c r="AY155" i="3"/>
  <c r="AY155" i="9"/>
  <c r="AY9" i="3"/>
  <c r="AY9" i="9"/>
  <c r="AY89" i="3"/>
  <c r="AY89" i="9"/>
  <c r="AS55" i="5"/>
  <c r="AS55" i="6" s="1"/>
  <c r="AS55" i="8" s="1"/>
  <c r="AS55" i="4"/>
  <c r="AR115" i="3"/>
  <c r="AR115" i="14" s="1"/>
  <c r="AR115" i="9"/>
  <c r="AR162" i="5"/>
  <c r="AR162" i="6" s="1"/>
  <c r="AR162" i="8" s="1"/>
  <c r="AR162" i="4"/>
  <c r="AR158" i="3"/>
  <c r="AR158" i="14" s="1"/>
  <c r="AR158" i="9"/>
  <c r="AR57" i="3"/>
  <c r="AR57" i="14" s="1"/>
  <c r="AR57" i="9"/>
  <c r="AS100" i="3"/>
  <c r="AS100" i="14" s="1"/>
  <c r="AS100" i="9"/>
  <c r="AR152" i="5"/>
  <c r="AR152" i="6" s="1"/>
  <c r="AR152" i="8" s="1"/>
  <c r="AR152" i="4"/>
  <c r="AU10" i="5"/>
  <c r="AU10" i="6" s="1"/>
  <c r="AU10" i="8" s="1"/>
  <c r="AU10" i="4"/>
  <c r="AR144" i="3"/>
  <c r="AR144" i="14" s="1"/>
  <c r="AR144" i="9"/>
  <c r="AR172" i="3"/>
  <c r="AR172" i="14" s="1"/>
  <c r="AR172" i="9"/>
  <c r="AP106" i="3"/>
  <c r="AP106" i="14" s="1"/>
  <c r="AP106" i="9"/>
  <c r="AS182" i="3"/>
  <c r="AS182" i="14" s="1"/>
  <c r="AS182" i="9"/>
  <c r="AT199" i="5"/>
  <c r="AT199" i="6" s="1"/>
  <c r="AT199" i="8" s="1"/>
  <c r="AT199" i="4"/>
  <c r="AQ147" i="4"/>
  <c r="AQ147" i="5"/>
  <c r="AQ147" i="6" s="1"/>
  <c r="AQ147" i="8" s="1"/>
  <c r="AQ174" i="5"/>
  <c r="AQ174" i="6" s="1"/>
  <c r="AQ174" i="8" s="1"/>
  <c r="AQ174" i="4"/>
  <c r="AR111" i="3"/>
  <c r="AR111" i="14" s="1"/>
  <c r="AR111" i="9"/>
  <c r="AQ47" i="5"/>
  <c r="AQ47" i="6" s="1"/>
  <c r="AQ47" i="8" s="1"/>
  <c r="AQ47" i="4"/>
  <c r="AQ16" i="3"/>
  <c r="AQ16" i="14" s="1"/>
  <c r="AQ16" i="9"/>
  <c r="AR183" i="4"/>
  <c r="AR183" i="5"/>
  <c r="AS191" i="5"/>
  <c r="AS191" i="4"/>
  <c r="AR44" i="3"/>
  <c r="AR44" i="14" s="1"/>
  <c r="AR44" i="9"/>
  <c r="AS90" i="5"/>
  <c r="AS90" i="6" s="1"/>
  <c r="AS90" i="8" s="1"/>
  <c r="AS90" i="4"/>
  <c r="AS189" i="5"/>
  <c r="AS189" i="6" s="1"/>
  <c r="AS189" i="8" s="1"/>
  <c r="AS189" i="4"/>
  <c r="AY69" i="3"/>
  <c r="AY69" i="9"/>
  <c r="AT14" i="5"/>
  <c r="AT14" i="4"/>
  <c r="AS179" i="5"/>
  <c r="AS179" i="6" s="1"/>
  <c r="AS179" i="8" s="1"/>
  <c r="AS179" i="4"/>
  <c r="AQ6" i="5"/>
  <c r="AQ6" i="6" s="1"/>
  <c r="AQ6" i="8" s="1"/>
  <c r="AQ6" i="4"/>
  <c r="AR118" i="5"/>
  <c r="AR118" i="4"/>
  <c r="AQ133" i="4"/>
  <c r="AQ133" i="5"/>
  <c r="AQ133" i="6" s="1"/>
  <c r="AQ133" i="8" s="1"/>
  <c r="AR198" i="5"/>
  <c r="AR198" i="6" s="1"/>
  <c r="AR198" i="8" s="1"/>
  <c r="AR198" i="4"/>
  <c r="AO77" i="5"/>
  <c r="AO77" i="4"/>
  <c r="AP166" i="3"/>
  <c r="AP166" i="14" s="1"/>
  <c r="AP166" i="9"/>
  <c r="AT159" i="4"/>
  <c r="AT159" i="5"/>
  <c r="AT159" i="6" s="1"/>
  <c r="AT159" i="8" s="1"/>
  <c r="AR50" i="5"/>
  <c r="AR50" i="6" s="1"/>
  <c r="AR50" i="8" s="1"/>
  <c r="AR50" i="4"/>
  <c r="AQ167" i="5"/>
  <c r="AQ167" i="6" s="1"/>
  <c r="AQ167" i="8" s="1"/>
  <c r="AQ167" i="4"/>
  <c r="AP18" i="3"/>
  <c r="AP18" i="14" s="1"/>
  <c r="AP18" i="9"/>
  <c r="AY135" i="3"/>
  <c r="AY135" i="9"/>
  <c r="AR11" i="4"/>
  <c r="AR11" i="5"/>
  <c r="AR11" i="6" s="1"/>
  <c r="AR11" i="8" s="1"/>
  <c r="AO66" i="5"/>
  <c r="AO66" i="4"/>
  <c r="AP67" i="6"/>
  <c r="AP67" i="8" s="1"/>
  <c r="AS63" i="3"/>
  <c r="AS63" i="14" s="1"/>
  <c r="AS63" i="9"/>
  <c r="AP200" i="4"/>
  <c r="AP200" i="5"/>
  <c r="AV88" i="4"/>
  <c r="AV88" i="5"/>
  <c r="AV88" i="6" s="1"/>
  <c r="AV88" i="8" s="1"/>
  <c r="AR181" i="3"/>
  <c r="AR181" i="14" s="1"/>
  <c r="AR181" i="9"/>
  <c r="AQ65" i="3"/>
  <c r="AQ65" i="14" s="1"/>
  <c r="AQ65" i="9"/>
  <c r="AT190" i="5"/>
  <c r="AT190" i="4"/>
  <c r="AY91" i="3"/>
  <c r="AY91" i="9"/>
  <c r="AR193" i="6"/>
  <c r="AR193" i="8" s="1"/>
  <c r="AR175" i="6"/>
  <c r="AR175" i="8" s="1"/>
  <c r="AT141" i="5"/>
  <c r="AT141" i="6" s="1"/>
  <c r="AT141" i="8" s="1"/>
  <c r="AT141" i="4"/>
  <c r="AR22" i="5"/>
  <c r="AR22" i="4"/>
  <c r="AR168" i="6"/>
  <c r="AR168" i="8" s="1"/>
  <c r="AT119" i="3"/>
  <c r="AT119" i="14" s="1"/>
  <c r="AT119" i="9"/>
  <c r="AW120" i="5"/>
  <c r="AW120" i="4"/>
  <c r="AO51" i="6"/>
  <c r="AO51" i="8" s="1"/>
  <c r="AR86" i="3"/>
  <c r="AR86" i="14" s="1"/>
  <c r="AR86" i="9"/>
  <c r="AP126" i="3"/>
  <c r="AP126" i="14" s="1"/>
  <c r="AP126" i="9"/>
  <c r="AR109" i="6"/>
  <c r="AR109" i="8" s="1"/>
  <c r="AR30" i="5"/>
  <c r="AR30" i="6" s="1"/>
  <c r="AR30" i="8" s="1"/>
  <c r="AR30" i="4"/>
  <c r="AS62" i="3"/>
  <c r="AS62" i="14" s="1"/>
  <c r="AS62" i="9"/>
  <c r="AP43" i="6"/>
  <c r="AP43" i="8" s="1"/>
  <c r="AY132" i="3"/>
  <c r="AY132" i="9"/>
  <c r="AY20" i="3"/>
  <c r="AY20" i="9"/>
  <c r="AY61" i="3"/>
  <c r="AY61" i="9"/>
  <c r="AR68" i="4"/>
  <c r="AR68" i="5"/>
  <c r="AR79" i="5"/>
  <c r="AR79" i="4"/>
  <c r="AQ53" i="5"/>
  <c r="AQ53" i="6" s="1"/>
  <c r="AQ53" i="8" s="1"/>
  <c r="AQ53" i="4"/>
  <c r="AT75" i="4"/>
  <c r="AT75" i="5"/>
  <c r="AT75" i="6" s="1"/>
  <c r="AT75" i="8" s="1"/>
  <c r="AS76" i="4"/>
  <c r="AS76" i="5"/>
  <c r="AS76" i="6" s="1"/>
  <c r="AS76" i="8" s="1"/>
  <c r="AR117" i="3"/>
  <c r="AR117" i="14" s="1"/>
  <c r="AR117" i="9"/>
  <c r="AP12" i="3"/>
  <c r="AP12" i="14" s="1"/>
  <c r="AP12" i="9"/>
  <c r="AQ114" i="5"/>
  <c r="AQ114" i="6" s="1"/>
  <c r="AQ114" i="8" s="1"/>
  <c r="AQ114" i="4"/>
  <c r="AS28" i="4"/>
  <c r="AS28" i="5"/>
  <c r="AS28" i="6" s="1"/>
  <c r="AS28" i="8" s="1"/>
  <c r="AT33" i="3"/>
  <c r="AT33" i="14" s="1"/>
  <c r="AT33" i="9"/>
  <c r="AS19" i="5"/>
  <c r="AS19" i="6" s="1"/>
  <c r="AS19" i="8" s="1"/>
  <c r="AS19" i="4"/>
  <c r="AO163" i="5"/>
  <c r="AO163" i="6" s="1"/>
  <c r="AO163" i="8" s="1"/>
  <c r="AO163" i="4"/>
  <c r="AR78" i="6"/>
  <c r="AR78" i="8" s="1"/>
  <c r="AS192" i="3"/>
  <c r="AS192" i="14" s="1"/>
  <c r="AS192" i="9"/>
  <c r="AS52" i="3"/>
  <c r="AS52" i="14" s="1"/>
  <c r="AS52" i="9"/>
  <c r="AR129" i="3"/>
  <c r="AR129" i="14" s="1"/>
  <c r="AR129" i="9"/>
  <c r="AY185" i="3"/>
  <c r="AY185" i="9"/>
  <c r="AY176" i="3"/>
  <c r="AY176" i="9"/>
  <c r="AY184" i="3"/>
  <c r="AY184" i="9"/>
  <c r="AS112" i="3"/>
  <c r="AS112" i="14" s="1"/>
  <c r="AS112" i="9"/>
  <c r="AP82" i="4"/>
  <c r="AP82" i="5"/>
  <c r="AP82" i="6" s="1"/>
  <c r="AP82" i="8" s="1"/>
  <c r="AR165" i="4"/>
  <c r="AR165" i="5"/>
  <c r="AS37" i="3"/>
  <c r="AS37" i="14" s="1"/>
  <c r="AS37" i="9"/>
  <c r="AO113" i="6"/>
  <c r="AO113" i="8" s="1"/>
  <c r="AR146" i="5"/>
  <c r="AR146" i="6" s="1"/>
  <c r="AR146" i="8" s="1"/>
  <c r="AR146" i="4"/>
  <c r="AR74" i="5"/>
  <c r="AR74" i="6" s="1"/>
  <c r="AR74" i="8" s="1"/>
  <c r="AR74" i="4"/>
  <c r="AT180" i="3"/>
  <c r="AT180" i="14" s="1"/>
  <c r="AT180" i="9"/>
  <c r="AT149" i="3"/>
  <c r="AT149" i="14" s="1"/>
  <c r="AT149" i="9"/>
  <c r="AS98" i="4"/>
  <c r="AS98" i="5"/>
  <c r="AV2" i="5"/>
  <c r="AV2" i="6" s="1"/>
  <c r="AV2" i="8" s="1"/>
  <c r="AV2" i="4"/>
  <c r="AY155" i="4"/>
  <c r="AY123" i="5"/>
  <c r="AY123" i="4"/>
  <c r="AY9" i="4"/>
  <c r="AY101" i="5"/>
  <c r="AY140" i="6"/>
  <c r="AY140" i="8" s="1"/>
  <c r="AY151" i="4"/>
  <c r="AY132" i="5" l="1"/>
  <c r="AY132" i="14"/>
  <c r="AY91" i="5"/>
  <c r="AY91" i="14"/>
  <c r="AY8" i="5"/>
  <c r="AY8" i="14"/>
  <c r="AY97" i="4"/>
  <c r="AY97" i="14"/>
  <c r="AY110" i="4"/>
  <c r="AY110" i="14"/>
  <c r="AY151" i="5"/>
  <c r="AY176" i="4"/>
  <c r="AY176" i="14"/>
  <c r="AY69" i="4"/>
  <c r="AY69" i="14"/>
  <c r="AY89" i="5"/>
  <c r="AY89" i="6" s="1"/>
  <c r="AY89" i="8" s="1"/>
  <c r="AY89" i="14"/>
  <c r="AY155" i="5"/>
  <c r="AY155" i="14"/>
  <c r="AY164" i="5"/>
  <c r="AY164" i="6" s="1"/>
  <c r="AY164" i="8" s="1"/>
  <c r="AY164" i="14"/>
  <c r="AY61" i="5"/>
  <c r="AY61" i="14"/>
  <c r="AY40" i="4"/>
  <c r="AY40" i="14"/>
  <c r="AY20" i="5"/>
  <c r="AY20" i="14"/>
  <c r="AY85" i="5"/>
  <c r="AY85" i="14"/>
  <c r="AY107" i="5"/>
  <c r="AY107" i="14"/>
  <c r="AY94" i="4"/>
  <c r="AY94" i="14"/>
  <c r="AY196" i="4"/>
  <c r="AY196" i="14"/>
  <c r="AY142" i="4"/>
  <c r="AY142" i="14"/>
  <c r="AY101" i="4"/>
  <c r="AY184" i="5"/>
  <c r="AY184" i="14"/>
  <c r="AY185" i="4"/>
  <c r="AY185" i="14"/>
  <c r="AY135" i="4"/>
  <c r="AY135" i="14"/>
  <c r="AY9" i="5"/>
  <c r="AY9" i="14"/>
  <c r="AY61" i="4"/>
  <c r="AY196" i="5"/>
  <c r="AY89" i="4"/>
  <c r="AY110" i="5"/>
  <c r="AY110" i="6" s="1"/>
  <c r="AY110" i="8" s="1"/>
  <c r="AY91" i="4"/>
  <c r="AX177" i="3"/>
  <c r="AX177" i="14" s="1"/>
  <c r="AY142" i="5"/>
  <c r="AY142" i="6" s="1"/>
  <c r="AY142" i="8" s="1"/>
  <c r="AY40" i="5"/>
  <c r="AY40" i="6" s="1"/>
  <c r="AY40" i="8" s="1"/>
  <c r="AY184" i="4"/>
  <c r="AY94" i="5"/>
  <c r="AY94" i="6" s="1"/>
  <c r="AY94" i="8" s="1"/>
  <c r="AY176" i="5"/>
  <c r="AY176" i="6" s="1"/>
  <c r="AY176" i="8" s="1"/>
  <c r="AY20" i="4"/>
  <c r="AS78" i="3"/>
  <c r="AS78" i="14" s="1"/>
  <c r="AS78" i="9"/>
  <c r="AS168" i="3"/>
  <c r="AS168" i="14" s="1"/>
  <c r="AS168" i="9"/>
  <c r="AU81" i="3"/>
  <c r="AU81" i="14" s="1"/>
  <c r="AU81" i="9"/>
  <c r="AR138" i="3"/>
  <c r="AR138" i="14" s="1"/>
  <c r="AR138" i="9"/>
  <c r="AS193" i="3"/>
  <c r="AS193" i="14" s="1"/>
  <c r="AS193" i="9"/>
  <c r="AQ67" i="3"/>
  <c r="AQ67" i="14" s="1"/>
  <c r="AQ67" i="9"/>
  <c r="AS153" i="3"/>
  <c r="AS153" i="14" s="1"/>
  <c r="AS153" i="9"/>
  <c r="AS71" i="3"/>
  <c r="AS71" i="14" s="1"/>
  <c r="AS71" i="9"/>
  <c r="AS187" i="3"/>
  <c r="AS187" i="14" s="1"/>
  <c r="AS187" i="9"/>
  <c r="AR143" i="3"/>
  <c r="AR143" i="14" s="1"/>
  <c r="AR143" i="9"/>
  <c r="AS32" i="3"/>
  <c r="AS32" i="14" s="1"/>
  <c r="AS32" i="9"/>
  <c r="AS58" i="3"/>
  <c r="AS58" i="14" s="1"/>
  <c r="AS58" i="9"/>
  <c r="AS109" i="3"/>
  <c r="AS109" i="14" s="1"/>
  <c r="AS109" i="9"/>
  <c r="AT125" i="3"/>
  <c r="AT125" i="14" s="1"/>
  <c r="AT125" i="9"/>
  <c r="AR22" i="6"/>
  <c r="AR22" i="8" s="1"/>
  <c r="AU7" i="3"/>
  <c r="AU7" i="14" s="1"/>
  <c r="AU7" i="9"/>
  <c r="AS98" i="6"/>
  <c r="AS98" i="8" s="1"/>
  <c r="AS198" i="3"/>
  <c r="AS198" i="14" s="1"/>
  <c r="AS198" i="9"/>
  <c r="AQ116" i="3"/>
  <c r="AQ116" i="14" s="1"/>
  <c r="AQ116" i="9"/>
  <c r="AS93" i="5"/>
  <c r="AS93" i="6" s="1"/>
  <c r="AS93" i="8" s="1"/>
  <c r="AS93" i="4"/>
  <c r="AS37" i="5"/>
  <c r="AS37" i="6" s="1"/>
  <c r="AS37" i="8" s="1"/>
  <c r="AS37" i="4"/>
  <c r="AQ43" i="3"/>
  <c r="AQ43" i="14" s="1"/>
  <c r="AQ43" i="9"/>
  <c r="AP51" i="3"/>
  <c r="AP51" i="14" s="1"/>
  <c r="AP51" i="9"/>
  <c r="AU141" i="3"/>
  <c r="AU141" i="14" s="1"/>
  <c r="AU141" i="9"/>
  <c r="AR133" i="3"/>
  <c r="AR133" i="14" s="1"/>
  <c r="AR133" i="9"/>
  <c r="AT189" i="3"/>
  <c r="AT189" i="14" s="1"/>
  <c r="AT189" i="9"/>
  <c r="AR111" i="4"/>
  <c r="AR111" i="5"/>
  <c r="AT21" i="3"/>
  <c r="AT21" i="14" s="1"/>
  <c r="AT21" i="9"/>
  <c r="AP169" i="5"/>
  <c r="AP169" i="4"/>
  <c r="AT70" i="4"/>
  <c r="AT70" i="5"/>
  <c r="AT70" i="6" s="1"/>
  <c r="AT70" i="8" s="1"/>
  <c r="AR31" i="3"/>
  <c r="AR31" i="14" s="1"/>
  <c r="AR31" i="9"/>
  <c r="AT39" i="3"/>
  <c r="AT39" i="14" s="1"/>
  <c r="AT39" i="9"/>
  <c r="AR156" i="5"/>
  <c r="AR156" i="6" s="1"/>
  <c r="AR156" i="8" s="1"/>
  <c r="AR156" i="4"/>
  <c r="AP102" i="4"/>
  <c r="AP102" i="5"/>
  <c r="AP102" i="6" s="1"/>
  <c r="AP102" i="8" s="1"/>
  <c r="AY8" i="4"/>
  <c r="AY132" i="4"/>
  <c r="AR165" i="6"/>
  <c r="AR165" i="8" s="1"/>
  <c r="AR129" i="5"/>
  <c r="AR129" i="6" s="1"/>
  <c r="AR129" i="8" s="1"/>
  <c r="AR129" i="4"/>
  <c r="AT19" i="3"/>
  <c r="AT19" i="14" s="1"/>
  <c r="AT19" i="9"/>
  <c r="AU75" i="3"/>
  <c r="AU75" i="14" s="1"/>
  <c r="AU75" i="9"/>
  <c r="AV10" i="3"/>
  <c r="AV10" i="14" s="1"/>
  <c r="AV10" i="9"/>
  <c r="AS73" i="3"/>
  <c r="AS73" i="14" s="1"/>
  <c r="AS73" i="9"/>
  <c r="AT60" i="3"/>
  <c r="AT60" i="14" s="1"/>
  <c r="AT60" i="9"/>
  <c r="AR150" i="5"/>
  <c r="AR150" i="6" s="1"/>
  <c r="AR150" i="8" s="1"/>
  <c r="AR150" i="4"/>
  <c r="AO77" i="6"/>
  <c r="AO77" i="8" s="1"/>
  <c r="AR13" i="4"/>
  <c r="AR13" i="5"/>
  <c r="AP163" i="3"/>
  <c r="AP163" i="14" s="1"/>
  <c r="AP163" i="9"/>
  <c r="AR86" i="5"/>
  <c r="AR86" i="4"/>
  <c r="AR144" i="5"/>
  <c r="AR144" i="4"/>
  <c r="AS175" i="3"/>
  <c r="AS175" i="14" s="1"/>
  <c r="AS175" i="9"/>
  <c r="AS64" i="5"/>
  <c r="AS64" i="4"/>
  <c r="AS45" i="3"/>
  <c r="AS45" i="14" s="1"/>
  <c r="AS45" i="9"/>
  <c r="AQ173" i="4"/>
  <c r="AQ173" i="5"/>
  <c r="AQ173" i="6" s="1"/>
  <c r="AQ173" i="8" s="1"/>
  <c r="AT119" i="4"/>
  <c r="AT119" i="5"/>
  <c r="AP99" i="3"/>
  <c r="AP99" i="14" s="1"/>
  <c r="AP99" i="9"/>
  <c r="AY69" i="5"/>
  <c r="AY69" i="6" s="1"/>
  <c r="AY69" i="8" s="1"/>
  <c r="AY97" i="5"/>
  <c r="AY97" i="6" s="1"/>
  <c r="AY97" i="8" s="1"/>
  <c r="AY135" i="5"/>
  <c r="AY135" i="6" s="1"/>
  <c r="AY135" i="8" s="1"/>
  <c r="AS52" i="5"/>
  <c r="AS52" i="4"/>
  <c r="AR118" i="6"/>
  <c r="AR118" i="8" s="1"/>
  <c r="AS191" i="6"/>
  <c r="AS191" i="8" s="1"/>
  <c r="AS29" i="5"/>
  <c r="AS29" i="4"/>
  <c r="AR127" i="4"/>
  <c r="AR127" i="5"/>
  <c r="AR127" i="6" s="1"/>
  <c r="AR127" i="8" s="1"/>
  <c r="AS25" i="4"/>
  <c r="AS25" i="5"/>
  <c r="AP122" i="5"/>
  <c r="AP122" i="4"/>
  <c r="AS5" i="5"/>
  <c r="AS5" i="6" s="1"/>
  <c r="AS5" i="8" s="1"/>
  <c r="AS5" i="4"/>
  <c r="AR48" i="4"/>
  <c r="AR48" i="5"/>
  <c r="AR48" i="6" s="1"/>
  <c r="AR48" i="8" s="1"/>
  <c r="AW88" i="3"/>
  <c r="AW88" i="14" s="1"/>
  <c r="AW88" i="9"/>
  <c r="AR130" i="3"/>
  <c r="AR130" i="14" s="1"/>
  <c r="AR130" i="9"/>
  <c r="AT76" i="3"/>
  <c r="AT76" i="14" s="1"/>
  <c r="AT76" i="9"/>
  <c r="AP18" i="5"/>
  <c r="AP18" i="6" s="1"/>
  <c r="AP18" i="8" s="1"/>
  <c r="AP18" i="4"/>
  <c r="AQ145" i="3"/>
  <c r="AQ145" i="14" s="1"/>
  <c r="AQ145" i="9"/>
  <c r="AW120" i="6"/>
  <c r="AW120" i="8" s="1"/>
  <c r="AS87" i="3"/>
  <c r="AS87" i="14" s="1"/>
  <c r="AS87" i="9"/>
  <c r="AT92" i="5"/>
  <c r="AT92" i="4"/>
  <c r="AS160" i="6"/>
  <c r="AS160" i="8" s="1"/>
  <c r="AT180" i="4"/>
  <c r="AT180" i="5"/>
  <c r="AT180" i="6" s="1"/>
  <c r="AT180" i="8" s="1"/>
  <c r="AS112" i="5"/>
  <c r="AS112" i="6" s="1"/>
  <c r="AS112" i="8" s="1"/>
  <c r="AS112" i="4"/>
  <c r="AR79" i="6"/>
  <c r="AR79" i="8" s="1"/>
  <c r="AS30" i="3"/>
  <c r="AS30" i="14" s="1"/>
  <c r="AS30" i="9"/>
  <c r="AU159" i="3"/>
  <c r="AU159" i="14" s="1"/>
  <c r="AU159" i="9"/>
  <c r="AR183" i="6"/>
  <c r="AR183" i="8" s="1"/>
  <c r="AU199" i="3"/>
  <c r="AU199" i="14" s="1"/>
  <c r="AU199" i="9"/>
  <c r="AR57" i="5"/>
  <c r="AR57" i="6" s="1"/>
  <c r="AR57" i="8" s="1"/>
  <c r="AR57" i="4"/>
  <c r="AR103" i="3"/>
  <c r="AR103" i="14" s="1"/>
  <c r="AR103" i="9"/>
  <c r="AT23" i="5"/>
  <c r="AT23" i="6" s="1"/>
  <c r="AT23" i="8" s="1"/>
  <c r="AT23" i="4"/>
  <c r="AR38" i="6"/>
  <c r="AR38" i="8" s="1"/>
  <c r="AR186" i="3"/>
  <c r="AR186" i="14" s="1"/>
  <c r="AR186" i="9"/>
  <c r="AR117" i="5"/>
  <c r="AR117" i="6" s="1"/>
  <c r="AR117" i="8" s="1"/>
  <c r="AR117" i="4"/>
  <c r="AT108" i="3"/>
  <c r="AT108" i="14" s="1"/>
  <c r="AT108" i="9"/>
  <c r="AQ201" i="5"/>
  <c r="AQ201" i="6" s="1"/>
  <c r="AQ201" i="8" s="1"/>
  <c r="AQ201" i="4"/>
  <c r="AQ82" i="3"/>
  <c r="AQ82" i="14" s="1"/>
  <c r="AQ82" i="9"/>
  <c r="AY185" i="5"/>
  <c r="AY185" i="6" s="1"/>
  <c r="AY185" i="8" s="1"/>
  <c r="AR44" i="5"/>
  <c r="AR44" i="4"/>
  <c r="AP195" i="5"/>
  <c r="AP195" i="4"/>
  <c r="AS50" i="3"/>
  <c r="AS50" i="14" s="1"/>
  <c r="AS50" i="9"/>
  <c r="AT170" i="5"/>
  <c r="AT170" i="6" s="1"/>
  <c r="AT170" i="8" s="1"/>
  <c r="AT170" i="4"/>
  <c r="AR114" i="3"/>
  <c r="AR114" i="14" s="1"/>
  <c r="AR114" i="9"/>
  <c r="AR68" i="6"/>
  <c r="AR68" i="8" s="1"/>
  <c r="AT190" i="6"/>
  <c r="AT190" i="8" s="1"/>
  <c r="AO66" i="6"/>
  <c r="AO66" i="8" s="1"/>
  <c r="AR6" i="3"/>
  <c r="AR6" i="14" s="1"/>
  <c r="AR6" i="9"/>
  <c r="AT137" i="3"/>
  <c r="AT137" i="14" s="1"/>
  <c r="AT137" i="9"/>
  <c r="AR36" i="3"/>
  <c r="AR36" i="14" s="1"/>
  <c r="AR36" i="9"/>
  <c r="AS26" i="5"/>
  <c r="AS26" i="6" s="1"/>
  <c r="AS26" i="8" s="1"/>
  <c r="AS26" i="4"/>
  <c r="AR56" i="4"/>
  <c r="AR56" i="5"/>
  <c r="AS157" i="5"/>
  <c r="AS157" i="6" s="1"/>
  <c r="AS157" i="8" s="1"/>
  <c r="AS157" i="4"/>
  <c r="AR3" i="3"/>
  <c r="AR3" i="14" s="1"/>
  <c r="AR3" i="9"/>
  <c r="AQ197" i="5"/>
  <c r="AQ197" i="6" s="1"/>
  <c r="AQ197" i="8" s="1"/>
  <c r="AQ197" i="4"/>
  <c r="AP200" i="6"/>
  <c r="AP200" i="8" s="1"/>
  <c r="AR174" i="3"/>
  <c r="AR174" i="14" s="1"/>
  <c r="AR174" i="9"/>
  <c r="AQ139" i="5"/>
  <c r="AQ139" i="4"/>
  <c r="AS152" i="3"/>
  <c r="AS152" i="14" s="1"/>
  <c r="AS152" i="9"/>
  <c r="AT28" i="3"/>
  <c r="AT28" i="14" s="1"/>
  <c r="AT28" i="9"/>
  <c r="AT59" i="3"/>
  <c r="AT59" i="14" s="1"/>
  <c r="AT59" i="9"/>
  <c r="AR53" i="3"/>
  <c r="AR53" i="14" s="1"/>
  <c r="AR53" i="9"/>
  <c r="AS54" i="5"/>
  <c r="AS54" i="6" s="1"/>
  <c r="AS54" i="8" s="1"/>
  <c r="AS54" i="4"/>
  <c r="AY107" i="4"/>
  <c r="AY85" i="4"/>
  <c r="AS74" i="3"/>
  <c r="AS74" i="14" s="1"/>
  <c r="AS74" i="9"/>
  <c r="AS192" i="5"/>
  <c r="AS192" i="6" s="1"/>
  <c r="AS192" i="8" s="1"/>
  <c r="AS192" i="4"/>
  <c r="AS182" i="5"/>
  <c r="AS182" i="6" s="1"/>
  <c r="AS182" i="8" s="1"/>
  <c r="AS182" i="4"/>
  <c r="AR158" i="5"/>
  <c r="AR158" i="4"/>
  <c r="AP134" i="6"/>
  <c r="AP134" i="8" s="1"/>
  <c r="AS128" i="4"/>
  <c r="AS128" i="5"/>
  <c r="AS128" i="6" s="1"/>
  <c r="AS128" i="8" s="1"/>
  <c r="AT154" i="5"/>
  <c r="AT154" i="6" s="1"/>
  <c r="AT154" i="8" s="1"/>
  <c r="AT154" i="4"/>
  <c r="AR80" i="5"/>
  <c r="AR80" i="6" s="1"/>
  <c r="AR80" i="8" s="1"/>
  <c r="AR80" i="4"/>
  <c r="AR172" i="4"/>
  <c r="AR172" i="5"/>
  <c r="AS188" i="3"/>
  <c r="AS188" i="14" s="1"/>
  <c r="AS188" i="9"/>
  <c r="AP194" i="3"/>
  <c r="AP194" i="14" s="1"/>
  <c r="AP194" i="9"/>
  <c r="AP17" i="5"/>
  <c r="AP17" i="4"/>
  <c r="AQ124" i="5"/>
  <c r="AQ124" i="4"/>
  <c r="AP12" i="5"/>
  <c r="AP12" i="6" s="1"/>
  <c r="AP12" i="8" s="1"/>
  <c r="AP12" i="4"/>
  <c r="AQ65" i="4"/>
  <c r="AQ65" i="5"/>
  <c r="AQ65" i="6" s="1"/>
  <c r="AQ65" i="8" s="1"/>
  <c r="AS11" i="3"/>
  <c r="AS11" i="14" s="1"/>
  <c r="AS11" i="9"/>
  <c r="AT179" i="3"/>
  <c r="AT179" i="14" s="1"/>
  <c r="AT179" i="9"/>
  <c r="AQ161" i="5"/>
  <c r="AQ161" i="4"/>
  <c r="AR121" i="5"/>
  <c r="AR121" i="6" s="1"/>
  <c r="AR121" i="8" s="1"/>
  <c r="AR121" i="4"/>
  <c r="AR24" i="6"/>
  <c r="AR24" i="8" s="1"/>
  <c r="AR84" i="6"/>
  <c r="AR84" i="8" s="1"/>
  <c r="AR95" i="5"/>
  <c r="AR95" i="4"/>
  <c r="AR104" i="5"/>
  <c r="AR104" i="4"/>
  <c r="AS46" i="3"/>
  <c r="AS46" i="14" s="1"/>
  <c r="AS46" i="9"/>
  <c r="AR178" i="5"/>
  <c r="AR178" i="4"/>
  <c r="AR148" i="5"/>
  <c r="AR148" i="4"/>
  <c r="AP113" i="3"/>
  <c r="AP113" i="14" s="1"/>
  <c r="AP113" i="9"/>
  <c r="AP126" i="5"/>
  <c r="AP126" i="6" s="1"/>
  <c r="AP126" i="8" s="1"/>
  <c r="AP126" i="4"/>
  <c r="AR115" i="5"/>
  <c r="AR115" i="4"/>
  <c r="AR47" i="3"/>
  <c r="AR47" i="14" s="1"/>
  <c r="AR47" i="9"/>
  <c r="AS15" i="4"/>
  <c r="AS15" i="5"/>
  <c r="AS15" i="6" s="1"/>
  <c r="AS15" i="8" s="1"/>
  <c r="AT149" i="4"/>
  <c r="AT149" i="5"/>
  <c r="AT149" i="6" s="1"/>
  <c r="AT149" i="8" s="1"/>
  <c r="AP171" i="3"/>
  <c r="AP171" i="14" s="1"/>
  <c r="AP171" i="9"/>
  <c r="AR167" i="3"/>
  <c r="AR167" i="14" s="1"/>
  <c r="AR167" i="9"/>
  <c r="AR96" i="5"/>
  <c r="AR96" i="6" s="1"/>
  <c r="AR96" i="8" s="1"/>
  <c r="AR96" i="4"/>
  <c r="AQ131" i="4"/>
  <c r="AQ131" i="5"/>
  <c r="AS62" i="5"/>
  <c r="AS62" i="6" s="1"/>
  <c r="AS62" i="8" s="1"/>
  <c r="AS62" i="4"/>
  <c r="AS100" i="4"/>
  <c r="AS100" i="5"/>
  <c r="AS100" i="6" s="1"/>
  <c r="AS100" i="8" s="1"/>
  <c r="AY164" i="4"/>
  <c r="AS146" i="3"/>
  <c r="AS146" i="14" s="1"/>
  <c r="AS146" i="9"/>
  <c r="AP166" i="4"/>
  <c r="AP166" i="5"/>
  <c r="AP166" i="6" s="1"/>
  <c r="AP166" i="8" s="1"/>
  <c r="AP106" i="4"/>
  <c r="AP106" i="5"/>
  <c r="AP106" i="6" s="1"/>
  <c r="AP106" i="8" s="1"/>
  <c r="AS162" i="3"/>
  <c r="AS162" i="14" s="1"/>
  <c r="AS162" i="9"/>
  <c r="AU136" i="4"/>
  <c r="AU136" i="5"/>
  <c r="AU72" i="4"/>
  <c r="AU72" i="5"/>
  <c r="AU72" i="6" s="1"/>
  <c r="AU72" i="8" s="1"/>
  <c r="AR34" i="4"/>
  <c r="AR34" i="5"/>
  <c r="AR34" i="6" s="1"/>
  <c r="AR34" i="8" s="1"/>
  <c r="AT55" i="3"/>
  <c r="AT55" i="14" s="1"/>
  <c r="AT55" i="9"/>
  <c r="AT90" i="3"/>
  <c r="AT90" i="14" s="1"/>
  <c r="AT90" i="9"/>
  <c r="AS41" i="3"/>
  <c r="AS41" i="14" s="1"/>
  <c r="AS41" i="9"/>
  <c r="AS105" i="5"/>
  <c r="AS105" i="6" s="1"/>
  <c r="AS105" i="8" s="1"/>
  <c r="AS105" i="4"/>
  <c r="AT33" i="4"/>
  <c r="AT33" i="5"/>
  <c r="AT33" i="6" s="1"/>
  <c r="AT33" i="8" s="1"/>
  <c r="AS63" i="5"/>
  <c r="AS63" i="6" s="1"/>
  <c r="AS63" i="8" s="1"/>
  <c r="AS63" i="4"/>
  <c r="AS42" i="4"/>
  <c r="AS42" i="5"/>
  <c r="AS42" i="6" s="1"/>
  <c r="AS42" i="8" s="1"/>
  <c r="AR147" i="3"/>
  <c r="AR147" i="14" s="1"/>
  <c r="AR147" i="9"/>
  <c r="AZ140" i="3"/>
  <c r="AZ140" i="9"/>
  <c r="AR181" i="4"/>
  <c r="AR181" i="5"/>
  <c r="AT14" i="6"/>
  <c r="AT14" i="8" s="1"/>
  <c r="AQ16" i="5"/>
  <c r="AQ16" i="6" s="1"/>
  <c r="AQ16" i="8" s="1"/>
  <c r="AQ16" i="4"/>
  <c r="AT27" i="4"/>
  <c r="AT27" i="5"/>
  <c r="AT27" i="6" s="1"/>
  <c r="AT27" i="8" s="1"/>
  <c r="AR4" i="6"/>
  <c r="AR4" i="8" s="1"/>
  <c r="AS83" i="5"/>
  <c r="AS83" i="6" s="1"/>
  <c r="AS83" i="8" s="1"/>
  <c r="AS83" i="4"/>
  <c r="AT49" i="4"/>
  <c r="AT49" i="5"/>
  <c r="AT49" i="6" s="1"/>
  <c r="AT49" i="8" s="1"/>
  <c r="AQ35" i="4"/>
  <c r="AQ35" i="5"/>
  <c r="AQ35" i="6" s="1"/>
  <c r="AQ35" i="8" s="1"/>
  <c r="AW2" i="3"/>
  <c r="AW2" i="14" s="1"/>
  <c r="AW2" i="9"/>
  <c r="AY184" i="6"/>
  <c r="AY184" i="8" s="1"/>
  <c r="AY107" i="6"/>
  <c r="AY107" i="8" s="1"/>
  <c r="AY20" i="6"/>
  <c r="AY20" i="8" s="1"/>
  <c r="AY85" i="6"/>
  <c r="AY85" i="8" s="1"/>
  <c r="AY61" i="6"/>
  <c r="AY61" i="8" s="1"/>
  <c r="AY101" i="6"/>
  <c r="AY101" i="8" s="1"/>
  <c r="AY123" i="6"/>
  <c r="AY123" i="8" s="1"/>
  <c r="AY91" i="6"/>
  <c r="AY91" i="8" s="1"/>
  <c r="AY196" i="6"/>
  <c r="AY196" i="8" s="1"/>
  <c r="AY8" i="6"/>
  <c r="AY8" i="8" s="1"/>
  <c r="AY9" i="6"/>
  <c r="AY9" i="8" s="1"/>
  <c r="AY151" i="6"/>
  <c r="AY151" i="8" s="1"/>
  <c r="AY155" i="6"/>
  <c r="AY155" i="8" s="1"/>
  <c r="AY132" i="6"/>
  <c r="AY132" i="8" s="1"/>
  <c r="AZ140" i="5" l="1"/>
  <c r="AZ140" i="14"/>
  <c r="AX177" i="5"/>
  <c r="AX177" i="6" s="1"/>
  <c r="AX177" i="8" s="1"/>
  <c r="AY177" i="9" s="1"/>
  <c r="AX177" i="4"/>
  <c r="AQ200" i="3"/>
  <c r="AQ200" i="14" s="1"/>
  <c r="AQ200" i="9"/>
  <c r="AZ107" i="3"/>
  <c r="AZ107" i="9"/>
  <c r="AS22" i="3"/>
  <c r="AS22" i="14" s="1"/>
  <c r="AS22" i="9"/>
  <c r="AZ97" i="3"/>
  <c r="AZ97" i="9"/>
  <c r="AX120" i="3"/>
  <c r="AX120" i="14" s="1"/>
  <c r="AX120" i="9"/>
  <c r="AQ134" i="3"/>
  <c r="AQ134" i="14" s="1"/>
  <c r="AQ134" i="9"/>
  <c r="AS165" i="3"/>
  <c r="AS165" i="14" s="1"/>
  <c r="AS165" i="9"/>
  <c r="AS118" i="3"/>
  <c r="AS118" i="14" s="1"/>
  <c r="AS118" i="9"/>
  <c r="AZ69" i="3"/>
  <c r="AZ69" i="14" s="1"/>
  <c r="AZ69" i="9"/>
  <c r="AZ196" i="3"/>
  <c r="AZ196" i="14" s="1"/>
  <c r="AZ196" i="9"/>
  <c r="AS84" i="3"/>
  <c r="AS84" i="14" s="1"/>
  <c r="AS84" i="9"/>
  <c r="AZ164" i="3"/>
  <c r="AZ164" i="9"/>
  <c r="AU190" i="3"/>
  <c r="AU190" i="14" s="1"/>
  <c r="AU190" i="9"/>
  <c r="AS24" i="3"/>
  <c r="AS24" i="14" s="1"/>
  <c r="AS24" i="9"/>
  <c r="AS79" i="3"/>
  <c r="AS79" i="14" s="1"/>
  <c r="AS79" i="9"/>
  <c r="AS68" i="3"/>
  <c r="AS68" i="14" s="1"/>
  <c r="AS68" i="9"/>
  <c r="AZ8" i="3"/>
  <c r="AZ8" i="14" s="1"/>
  <c r="AZ8" i="9"/>
  <c r="AZ135" i="3"/>
  <c r="AZ135" i="9"/>
  <c r="AQ161" i="6"/>
  <c r="AQ161" i="8" s="1"/>
  <c r="AS58" i="5"/>
  <c r="AS58" i="6" s="1"/>
  <c r="AS58" i="8" s="1"/>
  <c r="AS58" i="4"/>
  <c r="AR181" i="6"/>
  <c r="AR181" i="8" s="1"/>
  <c r="AR178" i="6"/>
  <c r="AR178" i="8" s="1"/>
  <c r="AP17" i="6"/>
  <c r="AP17" i="8" s="1"/>
  <c r="AS74" i="5"/>
  <c r="AS74" i="6" s="1"/>
  <c r="AS74" i="8" s="1"/>
  <c r="AS74" i="4"/>
  <c r="AQ139" i="6"/>
  <c r="AQ139" i="8" s="1"/>
  <c r="AS25" i="6"/>
  <c r="AS25" i="8" s="1"/>
  <c r="AS64" i="6"/>
  <c r="AS64" i="8" s="1"/>
  <c r="AS150" i="3"/>
  <c r="AS150" i="14" s="1"/>
  <c r="AS150" i="9"/>
  <c r="AR31" i="5"/>
  <c r="AR31" i="6" s="1"/>
  <c r="AR31" i="8" s="1"/>
  <c r="AR31" i="4"/>
  <c r="AT105" i="3"/>
  <c r="AT105" i="14" s="1"/>
  <c r="AT105" i="9"/>
  <c r="AT179" i="5"/>
  <c r="AT179" i="6" s="1"/>
  <c r="AT179" i="8" s="1"/>
  <c r="AT179" i="4"/>
  <c r="AU154" i="3"/>
  <c r="AU154" i="14" s="1"/>
  <c r="AU154" i="9"/>
  <c r="AR36" i="4"/>
  <c r="AR36" i="5"/>
  <c r="AR36" i="6" s="1"/>
  <c r="AR36" i="8" s="1"/>
  <c r="AR114" i="5"/>
  <c r="AR114" i="6" s="1"/>
  <c r="AR114" i="8" s="1"/>
  <c r="AR114" i="4"/>
  <c r="AR103" i="5"/>
  <c r="AR103" i="4"/>
  <c r="AS52" i="6"/>
  <c r="AS52" i="8" s="1"/>
  <c r="AT19" i="5"/>
  <c r="AT19" i="6" s="1"/>
  <c r="AT19" i="8" s="1"/>
  <c r="AT19" i="4"/>
  <c r="AU70" i="3"/>
  <c r="AU70" i="14" s="1"/>
  <c r="AU70" i="9"/>
  <c r="AU141" i="5"/>
  <c r="AU141" i="6" s="1"/>
  <c r="AU141" i="8" s="1"/>
  <c r="AU141" i="4"/>
  <c r="AS198" i="5"/>
  <c r="AS198" i="6" s="1"/>
  <c r="AS198" i="8" s="1"/>
  <c r="AS198" i="4"/>
  <c r="AS32" i="5"/>
  <c r="AS32" i="6" s="1"/>
  <c r="AS32" i="8" s="1"/>
  <c r="AS32" i="4"/>
  <c r="AQ67" i="5"/>
  <c r="AQ67" i="6" s="1"/>
  <c r="AQ67" i="8" s="1"/>
  <c r="AQ67" i="4"/>
  <c r="AZ20" i="3"/>
  <c r="AZ20" i="9"/>
  <c r="AZ184" i="3"/>
  <c r="AZ184" i="14" s="1"/>
  <c r="AZ184" i="9"/>
  <c r="AT100" i="3"/>
  <c r="AT100" i="14" s="1"/>
  <c r="AT100" i="9"/>
  <c r="AS46" i="5"/>
  <c r="AS46" i="6" s="1"/>
  <c r="AS46" i="8" s="1"/>
  <c r="AS46" i="4"/>
  <c r="AP194" i="5"/>
  <c r="AP194" i="6" s="1"/>
  <c r="AP194" i="8" s="1"/>
  <c r="AP194" i="4"/>
  <c r="AR174" i="5"/>
  <c r="AR174" i="6" s="1"/>
  <c r="AR174" i="8" s="1"/>
  <c r="AR174" i="4"/>
  <c r="AQ18" i="3"/>
  <c r="AQ18" i="14" s="1"/>
  <c r="AQ18" i="9"/>
  <c r="AS127" i="3"/>
  <c r="AS127" i="14" s="1"/>
  <c r="AS127" i="9"/>
  <c r="AU14" i="3"/>
  <c r="AU14" i="14" s="1"/>
  <c r="AU14" i="9"/>
  <c r="AP171" i="5"/>
  <c r="AP171" i="6" s="1"/>
  <c r="AP171" i="8" s="1"/>
  <c r="AP171" i="4"/>
  <c r="AS152" i="4"/>
  <c r="AS152" i="5"/>
  <c r="AS152" i="6" s="1"/>
  <c r="AS152" i="8" s="1"/>
  <c r="AS30" i="5"/>
  <c r="AS30" i="6" s="1"/>
  <c r="AS30" i="8" s="1"/>
  <c r="AS30" i="4"/>
  <c r="AR133" i="4"/>
  <c r="AR133" i="5"/>
  <c r="AR133" i="6" s="1"/>
  <c r="AR133" i="8" s="1"/>
  <c r="AZ132" i="3"/>
  <c r="AZ132" i="9"/>
  <c r="AT128" i="3"/>
  <c r="AT128" i="14" s="1"/>
  <c r="AT128" i="9"/>
  <c r="AT137" i="5"/>
  <c r="AT137" i="6" s="1"/>
  <c r="AT137" i="8" s="1"/>
  <c r="AT137" i="4"/>
  <c r="AR143" i="4"/>
  <c r="AR143" i="5"/>
  <c r="AR143" i="6" s="1"/>
  <c r="AR143" i="8" s="1"/>
  <c r="AU136" i="6"/>
  <c r="AU136" i="8" s="1"/>
  <c r="AT90" i="4"/>
  <c r="AT90" i="5"/>
  <c r="AT90" i="6" s="1"/>
  <c r="AT90" i="8" s="1"/>
  <c r="AT60" i="5"/>
  <c r="AT60" i="6" s="1"/>
  <c r="AT60" i="8" s="1"/>
  <c r="AT60" i="4"/>
  <c r="AZ176" i="3"/>
  <c r="AZ176" i="9"/>
  <c r="AS183" i="3"/>
  <c r="AS183" i="14" s="1"/>
  <c r="AS183" i="9"/>
  <c r="AR144" i="6"/>
  <c r="AR144" i="8" s="1"/>
  <c r="AT55" i="5"/>
  <c r="AT55" i="6" s="1"/>
  <c r="AT55" i="8" s="1"/>
  <c r="AT55" i="4"/>
  <c r="AS162" i="5"/>
  <c r="AS162" i="6" s="1"/>
  <c r="AS162" i="8" s="1"/>
  <c r="AS162" i="4"/>
  <c r="AQ12" i="3"/>
  <c r="AQ12" i="14" s="1"/>
  <c r="AQ12" i="9"/>
  <c r="AS188" i="4"/>
  <c r="AS188" i="5"/>
  <c r="AS188" i="6" s="1"/>
  <c r="AS188" i="8" s="1"/>
  <c r="AR130" i="5"/>
  <c r="AR130" i="6" s="1"/>
  <c r="AR130" i="8" s="1"/>
  <c r="AR130" i="4"/>
  <c r="AS29" i="6"/>
  <c r="AS29" i="8" s="1"/>
  <c r="AT21" i="5"/>
  <c r="AT21" i="6" s="1"/>
  <c r="AT21" i="8" s="1"/>
  <c r="AT21" i="4"/>
  <c r="AR138" i="4"/>
  <c r="AR138" i="5"/>
  <c r="AR138" i="6" s="1"/>
  <c r="AR138" i="8" s="1"/>
  <c r="AR148" i="6"/>
  <c r="AR148" i="8" s="1"/>
  <c r="AT26" i="3"/>
  <c r="AT26" i="14" s="1"/>
  <c r="AT26" i="9"/>
  <c r="AQ145" i="5"/>
  <c r="AQ145" i="6" s="1"/>
  <c r="AQ145" i="8" s="1"/>
  <c r="AQ145" i="4"/>
  <c r="AZ142" i="3"/>
  <c r="AZ142" i="9"/>
  <c r="AS4" i="3"/>
  <c r="AS4" i="14" s="1"/>
  <c r="AS4" i="9"/>
  <c r="AR201" i="3"/>
  <c r="AR201" i="14" s="1"/>
  <c r="AR201" i="9"/>
  <c r="AT62" i="3"/>
  <c r="AT62" i="14" s="1"/>
  <c r="AT62" i="9"/>
  <c r="AU199" i="5"/>
  <c r="AU199" i="4"/>
  <c r="AU27" i="3"/>
  <c r="AU27" i="14" s="1"/>
  <c r="AU27" i="9"/>
  <c r="AQ131" i="6"/>
  <c r="AQ131" i="8" s="1"/>
  <c r="AS50" i="5"/>
  <c r="AS50" i="6" s="1"/>
  <c r="AS50" i="8" s="1"/>
  <c r="AS50" i="4"/>
  <c r="AU7" i="4"/>
  <c r="AU7" i="5"/>
  <c r="AU7" i="6" s="1"/>
  <c r="AU7" i="8" s="1"/>
  <c r="AZ101" i="3"/>
  <c r="AZ101" i="9"/>
  <c r="AR147" i="5"/>
  <c r="AR147" i="4"/>
  <c r="AQ106" i="3"/>
  <c r="AQ106" i="14" s="1"/>
  <c r="AQ106" i="9"/>
  <c r="AR115" i="6"/>
  <c r="AR115" i="8" s="1"/>
  <c r="AR158" i="6"/>
  <c r="AR158" i="8" s="1"/>
  <c r="AR53" i="5"/>
  <c r="AR53" i="6" s="1"/>
  <c r="AR53" i="8" s="1"/>
  <c r="AR53" i="4"/>
  <c r="AR6" i="4"/>
  <c r="AR6" i="5"/>
  <c r="AR6" i="6" s="1"/>
  <c r="AR6" i="8" s="1"/>
  <c r="AP195" i="6"/>
  <c r="AP195" i="8"/>
  <c r="AS117" i="3"/>
  <c r="AS117" i="14" s="1"/>
  <c r="AS117" i="9"/>
  <c r="AP99" i="4"/>
  <c r="AP99" i="5"/>
  <c r="AP99" i="6" s="1"/>
  <c r="AP99" i="8" s="1"/>
  <c r="AR86" i="6"/>
  <c r="AR86" i="8" s="1"/>
  <c r="AS73" i="5"/>
  <c r="AS73" i="6" s="1"/>
  <c r="AS73" i="8" s="1"/>
  <c r="AS73" i="4"/>
  <c r="AQ102" i="3"/>
  <c r="AQ102" i="14" s="1"/>
  <c r="AQ102" i="9"/>
  <c r="AT37" i="3"/>
  <c r="AT37" i="14" s="1"/>
  <c r="AT37" i="9"/>
  <c r="AU33" i="3"/>
  <c r="AU33" i="14" s="1"/>
  <c r="AU33" i="9"/>
  <c r="AS45" i="5"/>
  <c r="AS45" i="6" s="1"/>
  <c r="AS45" i="8" s="1"/>
  <c r="AS45" i="4"/>
  <c r="AZ151" i="3"/>
  <c r="AZ151" i="9"/>
  <c r="AS146" i="4"/>
  <c r="AS146" i="5"/>
  <c r="AU49" i="3"/>
  <c r="AU49" i="14" s="1"/>
  <c r="AU49" i="9"/>
  <c r="AZ9" i="3"/>
  <c r="AZ9" i="9"/>
  <c r="AS41" i="5"/>
  <c r="AS41" i="6" s="1"/>
  <c r="AS41" i="8" s="1"/>
  <c r="AS41" i="4"/>
  <c r="AT112" i="3"/>
  <c r="AT112" i="14" s="1"/>
  <c r="AT112" i="9"/>
  <c r="AT98" i="3"/>
  <c r="AT98" i="14" s="1"/>
  <c r="AT98" i="9"/>
  <c r="AU170" i="3"/>
  <c r="AU170" i="14" s="1"/>
  <c r="AU170" i="9"/>
  <c r="AQ43" i="4"/>
  <c r="AQ43" i="5"/>
  <c r="AQ43" i="6" s="1"/>
  <c r="AQ43" i="8" s="1"/>
  <c r="AT42" i="3"/>
  <c r="AT42" i="14" s="1"/>
  <c r="AT42" i="9"/>
  <c r="AS96" i="3"/>
  <c r="AS96" i="14" s="1"/>
  <c r="AS96" i="9"/>
  <c r="AR172" i="6"/>
  <c r="AR172" i="8" s="1"/>
  <c r="AR3" i="5"/>
  <c r="AR3" i="4"/>
  <c r="AT92" i="6"/>
  <c r="AT92" i="8" s="1"/>
  <c r="AW88" i="4"/>
  <c r="AW88" i="5"/>
  <c r="AT119" i="6"/>
  <c r="AT119" i="8" s="1"/>
  <c r="AR111" i="6"/>
  <c r="AR111" i="8" s="1"/>
  <c r="AS71" i="5"/>
  <c r="AS71" i="4"/>
  <c r="AU81" i="5"/>
  <c r="AU81" i="4"/>
  <c r="AU23" i="3"/>
  <c r="AU23" i="14" s="1"/>
  <c r="AU23" i="9"/>
  <c r="AZ61" i="3"/>
  <c r="AZ61" i="9"/>
  <c r="AZ110" i="3"/>
  <c r="AZ110" i="14" s="1"/>
  <c r="AZ110" i="9"/>
  <c r="AS129" i="3"/>
  <c r="AS129" i="14" s="1"/>
  <c r="AS129" i="9"/>
  <c r="AR65" i="3"/>
  <c r="AR65" i="14" s="1"/>
  <c r="AR65" i="9"/>
  <c r="AT54" i="3"/>
  <c r="AT54" i="14" s="1"/>
  <c r="AT54" i="9"/>
  <c r="AT76" i="5"/>
  <c r="AT76" i="6" s="1"/>
  <c r="AT76" i="8" s="1"/>
  <c r="AT76" i="4"/>
  <c r="AR95" i="6"/>
  <c r="AR95" i="8" s="1"/>
  <c r="AT108" i="5"/>
  <c r="AT108" i="4"/>
  <c r="AZ155" i="3"/>
  <c r="AZ155" i="9"/>
  <c r="AQ126" i="3"/>
  <c r="AQ126" i="14" s="1"/>
  <c r="AQ126" i="9"/>
  <c r="AT182" i="3"/>
  <c r="AT182" i="14" s="1"/>
  <c r="AT182" i="9"/>
  <c r="AT59" i="4"/>
  <c r="AT59" i="5"/>
  <c r="AT59" i="6" s="1"/>
  <c r="AT59" i="8" s="1"/>
  <c r="AR44" i="6"/>
  <c r="AR44" i="8"/>
  <c r="AR186" i="5"/>
  <c r="AR186" i="6" s="1"/>
  <c r="AR186" i="8" s="1"/>
  <c r="AR186" i="4"/>
  <c r="AU159" i="4"/>
  <c r="AU159" i="5"/>
  <c r="AU159" i="6" s="1"/>
  <c r="AU159" i="8" s="1"/>
  <c r="AS48" i="3"/>
  <c r="AS48" i="14" s="1"/>
  <c r="AS48" i="9"/>
  <c r="AP163" i="4"/>
  <c r="AP163" i="5"/>
  <c r="AP163" i="6" s="1"/>
  <c r="AP163" i="8" s="1"/>
  <c r="AV10" i="5"/>
  <c r="AV10" i="6" s="1"/>
  <c r="AV10" i="8" s="1"/>
  <c r="AV10" i="4"/>
  <c r="AZ89" i="3"/>
  <c r="AZ89" i="9"/>
  <c r="AT192" i="3"/>
  <c r="AT192" i="14" s="1"/>
  <c r="AT192" i="9"/>
  <c r="AP77" i="3"/>
  <c r="AP77" i="14" s="1"/>
  <c r="AP77" i="9"/>
  <c r="AP122" i="6"/>
  <c r="AP122" i="8" s="1"/>
  <c r="AP51" i="5"/>
  <c r="AP51" i="6" s="1"/>
  <c r="AP51" i="8" s="1"/>
  <c r="AP51" i="4"/>
  <c r="AU180" i="3"/>
  <c r="AU180" i="14" s="1"/>
  <c r="AU180" i="9"/>
  <c r="AS187" i="5"/>
  <c r="AS187" i="6" s="1"/>
  <c r="AS187" i="8" s="1"/>
  <c r="AS187" i="4"/>
  <c r="AZ123" i="3"/>
  <c r="AZ123" i="9"/>
  <c r="AQ166" i="3"/>
  <c r="AQ166" i="14" s="1"/>
  <c r="AQ166" i="9"/>
  <c r="AT157" i="3"/>
  <c r="AT157" i="14" s="1"/>
  <c r="AT157" i="9"/>
  <c r="AP66" i="3"/>
  <c r="AP66" i="14" s="1"/>
  <c r="AP66" i="9"/>
  <c r="AS38" i="3"/>
  <c r="AS38" i="14" s="1"/>
  <c r="AS38" i="9"/>
  <c r="AS87" i="4"/>
  <c r="AS87" i="5"/>
  <c r="AS87" i="6" s="1"/>
  <c r="AS87" i="8" s="1"/>
  <c r="AT191" i="3"/>
  <c r="AT191" i="14" s="1"/>
  <c r="AT191" i="9"/>
  <c r="AR173" i="3"/>
  <c r="AR173" i="14" s="1"/>
  <c r="AR173" i="9"/>
  <c r="AR13" i="6"/>
  <c r="AR13" i="8" s="1"/>
  <c r="AS156" i="3"/>
  <c r="AS156" i="14" s="1"/>
  <c r="AS156" i="9"/>
  <c r="AT93" i="3"/>
  <c r="AT93" i="14" s="1"/>
  <c r="AT93" i="9"/>
  <c r="AT125" i="5"/>
  <c r="AT125" i="6" s="1"/>
  <c r="AT125" i="8" s="1"/>
  <c r="AT125" i="4"/>
  <c r="AS153" i="5"/>
  <c r="AS153" i="6" s="1"/>
  <c r="AS153" i="8" s="1"/>
  <c r="AS153" i="4"/>
  <c r="AS168" i="4"/>
  <c r="AS168" i="5"/>
  <c r="AS168" i="6" s="1"/>
  <c r="AS168" i="8" s="1"/>
  <c r="AR35" i="3"/>
  <c r="AR35" i="14" s="1"/>
  <c r="AR35" i="9"/>
  <c r="AQ82" i="4"/>
  <c r="AQ82" i="5"/>
  <c r="AU75" i="5"/>
  <c r="AU75" i="6" s="1"/>
  <c r="AU75" i="8" s="1"/>
  <c r="AU75" i="4"/>
  <c r="AV72" i="3"/>
  <c r="AV72" i="14" s="1"/>
  <c r="AV72" i="9"/>
  <c r="AT15" i="3"/>
  <c r="AT15" i="14" s="1"/>
  <c r="AT15" i="9"/>
  <c r="AS57" i="3"/>
  <c r="AS57" i="14" s="1"/>
  <c r="AS57" i="9"/>
  <c r="AZ94" i="3"/>
  <c r="AZ94" i="9"/>
  <c r="AZ185" i="3"/>
  <c r="AZ185" i="9"/>
  <c r="AP169" i="6"/>
  <c r="AP169" i="8" s="1"/>
  <c r="AR197" i="3"/>
  <c r="AR197" i="14" s="1"/>
  <c r="AR197" i="9"/>
  <c r="AZ85" i="3"/>
  <c r="AZ85" i="9"/>
  <c r="AZ140" i="4"/>
  <c r="AR16" i="3"/>
  <c r="AR16" i="14" s="1"/>
  <c r="AR16" i="9"/>
  <c r="AR167" i="5"/>
  <c r="AR167" i="4"/>
  <c r="AP113" i="5"/>
  <c r="AP113" i="6" s="1"/>
  <c r="AP113" i="8" s="1"/>
  <c r="AP113" i="4"/>
  <c r="AS121" i="3"/>
  <c r="AS121" i="14" s="1"/>
  <c r="AS121" i="9"/>
  <c r="AQ124" i="6"/>
  <c r="AQ124" i="8" s="1"/>
  <c r="AT28" i="5"/>
  <c r="AT28" i="6" s="1"/>
  <c r="AT28" i="8" s="1"/>
  <c r="AT28" i="4"/>
  <c r="AR56" i="6"/>
  <c r="AR56" i="8" s="1"/>
  <c r="AT189" i="4"/>
  <c r="AT189" i="5"/>
  <c r="AS34" i="3"/>
  <c r="AS34" i="14" s="1"/>
  <c r="AS34" i="9"/>
  <c r="AU149" i="3"/>
  <c r="AU149" i="14" s="1"/>
  <c r="AU149" i="9"/>
  <c r="AT83" i="3"/>
  <c r="AT83" i="14" s="1"/>
  <c r="AT83" i="9"/>
  <c r="AS11" i="5"/>
  <c r="AS11" i="6" s="1"/>
  <c r="AS11" i="8" s="1"/>
  <c r="AS11" i="4"/>
  <c r="AS175" i="5"/>
  <c r="AS175" i="6" s="1"/>
  <c r="AS175" i="8" s="1"/>
  <c r="AS175" i="4"/>
  <c r="AS193" i="4"/>
  <c r="AS193" i="5"/>
  <c r="AR104" i="6"/>
  <c r="AR104" i="8" s="1"/>
  <c r="AR47" i="5"/>
  <c r="AR47" i="4"/>
  <c r="AT160" i="3"/>
  <c r="AT160" i="14" s="1"/>
  <c r="AT160" i="9"/>
  <c r="AZ40" i="3"/>
  <c r="AZ40" i="9"/>
  <c r="AZ91" i="3"/>
  <c r="AZ91" i="9"/>
  <c r="AT63" i="3"/>
  <c r="AT63" i="14" s="1"/>
  <c r="AT63" i="9"/>
  <c r="AS80" i="3"/>
  <c r="AS80" i="14" s="1"/>
  <c r="AS80" i="9"/>
  <c r="AT5" i="3"/>
  <c r="AT5" i="14" s="1"/>
  <c r="AT5" i="9"/>
  <c r="AT39" i="4"/>
  <c r="AT39" i="5"/>
  <c r="AQ116" i="4"/>
  <c r="AQ116" i="5"/>
  <c r="AQ116" i="6" s="1"/>
  <c r="AQ116" i="8" s="1"/>
  <c r="AS109" i="5"/>
  <c r="AS109" i="6" s="1"/>
  <c r="AS109" i="8" s="1"/>
  <c r="AS109" i="4"/>
  <c r="AS78" i="5"/>
  <c r="AS78" i="6" s="1"/>
  <c r="AS78" i="8" s="1"/>
  <c r="AS78" i="4"/>
  <c r="AW2" i="4"/>
  <c r="AW2" i="5"/>
  <c r="AW2" i="6" s="1"/>
  <c r="AW2" i="8" s="1"/>
  <c r="AZ110" i="5"/>
  <c r="AZ110" i="4"/>
  <c r="AZ184" i="5"/>
  <c r="AZ184" i="4"/>
  <c r="AZ196" i="5"/>
  <c r="AZ196" i="4"/>
  <c r="AZ69" i="5"/>
  <c r="AZ69" i="4"/>
  <c r="AZ107" i="5"/>
  <c r="AZ8" i="5"/>
  <c r="AZ8" i="4"/>
  <c r="AZ140" i="6"/>
  <c r="AZ140" i="8" s="1"/>
  <c r="AZ40" i="5" l="1"/>
  <c r="AZ40" i="14"/>
  <c r="AZ123" i="5"/>
  <c r="AZ123" i="14"/>
  <c r="AZ61" i="5"/>
  <c r="AZ61" i="14"/>
  <c r="AZ151" i="5"/>
  <c r="AZ151" i="14"/>
  <c r="AZ132" i="5"/>
  <c r="AZ132" i="14"/>
  <c r="AZ135" i="5"/>
  <c r="AZ135" i="14"/>
  <c r="AZ164" i="5"/>
  <c r="AZ164" i="14"/>
  <c r="AZ97" i="5"/>
  <c r="AZ97" i="14"/>
  <c r="AZ107" i="4"/>
  <c r="AZ107" i="14"/>
  <c r="AZ185" i="5"/>
  <c r="AZ185" i="14"/>
  <c r="AZ94" i="5"/>
  <c r="AZ94" i="14"/>
  <c r="AZ89" i="5"/>
  <c r="AZ89" i="6" s="1"/>
  <c r="AZ89" i="8" s="1"/>
  <c r="AZ89" i="14"/>
  <c r="AZ155" i="5"/>
  <c r="AZ155" i="14"/>
  <c r="AZ101" i="5"/>
  <c r="AZ101" i="14"/>
  <c r="AZ176" i="5"/>
  <c r="AZ176" i="14"/>
  <c r="AZ91" i="5"/>
  <c r="AZ91" i="14"/>
  <c r="AZ85" i="4"/>
  <c r="AZ85" i="14"/>
  <c r="AZ9" i="5"/>
  <c r="AZ9" i="14"/>
  <c r="AZ142" i="4"/>
  <c r="AZ142" i="14"/>
  <c r="AZ20" i="5"/>
  <c r="AZ20" i="6" s="1"/>
  <c r="AZ20" i="8" s="1"/>
  <c r="AZ20" i="14"/>
  <c r="AZ135" i="4"/>
  <c r="AZ101" i="4"/>
  <c r="AZ142" i="5"/>
  <c r="AZ94" i="4"/>
  <c r="AZ185" i="4"/>
  <c r="AZ97" i="4"/>
  <c r="AZ85" i="5"/>
  <c r="AZ85" i="6" s="1"/>
  <c r="AZ85" i="8" s="1"/>
  <c r="AZ61" i="4"/>
  <c r="AZ164" i="4"/>
  <c r="AY177" i="3"/>
  <c r="AY177" i="14" s="1"/>
  <c r="AZ123" i="4"/>
  <c r="AZ91" i="4"/>
  <c r="AZ9" i="4"/>
  <c r="AZ155" i="4"/>
  <c r="AZ176" i="4"/>
  <c r="AR131" i="3"/>
  <c r="AR131" i="14" s="1"/>
  <c r="AR131" i="9"/>
  <c r="AS158" i="3"/>
  <c r="AS158" i="14" s="1"/>
  <c r="AS158" i="9"/>
  <c r="AS115" i="3"/>
  <c r="AS115" i="14" s="1"/>
  <c r="AS115" i="9"/>
  <c r="AS144" i="3"/>
  <c r="AS144" i="14" s="1"/>
  <c r="AS144" i="9"/>
  <c r="AQ17" i="3"/>
  <c r="AQ17" i="14" s="1"/>
  <c r="AQ17" i="9"/>
  <c r="AS104" i="3"/>
  <c r="AS104" i="14" s="1"/>
  <c r="AS104" i="9"/>
  <c r="AT25" i="3"/>
  <c r="AT25" i="14" s="1"/>
  <c r="AT25" i="9"/>
  <c r="AQ169" i="3"/>
  <c r="AQ169" i="14" s="1"/>
  <c r="AQ169" i="9"/>
  <c r="AS95" i="3"/>
  <c r="AS95" i="14" s="1"/>
  <c r="AS95" i="9"/>
  <c r="AR161" i="3"/>
  <c r="AR161" i="14" s="1"/>
  <c r="AR161" i="9"/>
  <c r="AU92" i="3"/>
  <c r="AU92" i="14" s="1"/>
  <c r="AU92" i="9"/>
  <c r="AR124" i="3"/>
  <c r="AR124" i="14" s="1"/>
  <c r="AR124" i="9"/>
  <c r="AR139" i="3"/>
  <c r="AR139" i="14" s="1"/>
  <c r="AR139" i="9"/>
  <c r="AQ122" i="3"/>
  <c r="AQ122" i="14" s="1"/>
  <c r="AQ122" i="9"/>
  <c r="AS111" i="3"/>
  <c r="AS111" i="14" s="1"/>
  <c r="AS111" i="9"/>
  <c r="AV136" i="3"/>
  <c r="AV136" i="14" s="1"/>
  <c r="AV136" i="9"/>
  <c r="AU119" i="3"/>
  <c r="AU119" i="14" s="1"/>
  <c r="AU119" i="9"/>
  <c r="AT188" i="3"/>
  <c r="AT188" i="14" s="1"/>
  <c r="AT188" i="9"/>
  <c r="AS38" i="5"/>
  <c r="AS38" i="6" s="1"/>
  <c r="AS38" i="8" s="1"/>
  <c r="AS38" i="4"/>
  <c r="AU170" i="5"/>
  <c r="AU170" i="6" s="1"/>
  <c r="AU170" i="8" s="1"/>
  <c r="AU170" i="4"/>
  <c r="AS138" i="3"/>
  <c r="AS138" i="14" s="1"/>
  <c r="AS138" i="9"/>
  <c r="AS133" i="3"/>
  <c r="AS133" i="14" s="1"/>
  <c r="AS133" i="9"/>
  <c r="AR67" i="3"/>
  <c r="AR67" i="14" s="1"/>
  <c r="AR67" i="9"/>
  <c r="AR103" i="6"/>
  <c r="AR103" i="8" s="1"/>
  <c r="AS178" i="3"/>
  <c r="AS178" i="14" s="1"/>
  <c r="AS178" i="9"/>
  <c r="AZ132" i="4"/>
  <c r="AZ151" i="4"/>
  <c r="AR116" i="3"/>
  <c r="AR116" i="14" s="1"/>
  <c r="AR116" i="9"/>
  <c r="AT11" i="3"/>
  <c r="AT11" i="14" s="1"/>
  <c r="AT11" i="9"/>
  <c r="AT15" i="5"/>
  <c r="AT15" i="6" s="1"/>
  <c r="AT15" i="8" s="1"/>
  <c r="AT15" i="4"/>
  <c r="AU125" i="3"/>
  <c r="AU125" i="14" s="1"/>
  <c r="AU125" i="9"/>
  <c r="AU180" i="5"/>
  <c r="AU180" i="6" s="1"/>
  <c r="AU180" i="8" s="1"/>
  <c r="AU180" i="4"/>
  <c r="AU76" i="3"/>
  <c r="AU76" i="14" s="1"/>
  <c r="AU76" i="9"/>
  <c r="AQ195" i="3"/>
  <c r="AQ195" i="14" s="1"/>
  <c r="AQ195" i="9"/>
  <c r="AQ12" i="5"/>
  <c r="AQ12" i="4"/>
  <c r="AU60" i="3"/>
  <c r="AU60" i="14" s="1"/>
  <c r="AU60" i="9"/>
  <c r="AS31" i="3"/>
  <c r="AS31" i="14" s="1"/>
  <c r="AS31" i="9"/>
  <c r="AS79" i="5"/>
  <c r="AS79" i="6" s="1"/>
  <c r="AS79" i="8" s="1"/>
  <c r="AS79" i="4"/>
  <c r="AS165" i="5"/>
  <c r="AS165" i="4"/>
  <c r="AU28" i="3"/>
  <c r="AU28" i="14" s="1"/>
  <c r="AU28" i="9"/>
  <c r="AP66" i="5"/>
  <c r="AP66" i="6" s="1"/>
  <c r="AP66" i="8" s="1"/>
  <c r="AP66" i="4"/>
  <c r="AU59" i="3"/>
  <c r="AU59" i="14" s="1"/>
  <c r="AU59" i="9"/>
  <c r="AU81" i="6"/>
  <c r="AU81" i="8" s="1"/>
  <c r="AT98" i="5"/>
  <c r="AT98" i="6" s="1"/>
  <c r="AT98" i="8" s="1"/>
  <c r="AT98" i="4"/>
  <c r="AR201" i="4"/>
  <c r="AR201" i="5"/>
  <c r="AT32" i="3"/>
  <c r="AT32" i="14" s="1"/>
  <c r="AT32" i="9"/>
  <c r="AS114" i="3"/>
  <c r="AS114" i="14" s="1"/>
  <c r="AS114" i="9"/>
  <c r="AS186" i="3"/>
  <c r="AS186" i="14" s="1"/>
  <c r="AS186" i="9"/>
  <c r="AS148" i="3"/>
  <c r="AS148" i="14" s="1"/>
  <c r="AS148" i="9"/>
  <c r="AR16" i="5"/>
  <c r="AR16" i="6" s="1"/>
  <c r="AR16" i="8" s="1"/>
  <c r="AR16" i="4"/>
  <c r="AS68" i="5"/>
  <c r="AS68" i="6" s="1"/>
  <c r="AS68" i="8" s="1"/>
  <c r="AS68" i="4"/>
  <c r="AR3" i="6"/>
  <c r="AR3" i="8" s="1"/>
  <c r="AT39" i="6"/>
  <c r="AT39" i="8" s="1"/>
  <c r="AV72" i="4"/>
  <c r="AV72" i="5"/>
  <c r="AV72" i="6" s="1"/>
  <c r="AV72" i="8" s="1"/>
  <c r="AU33" i="5"/>
  <c r="AU33" i="4"/>
  <c r="AS174" i="3"/>
  <c r="AS174" i="14" s="1"/>
  <c r="AS174" i="9"/>
  <c r="AQ51" i="3"/>
  <c r="AQ51" i="14" s="1"/>
  <c r="AQ51" i="9"/>
  <c r="AT112" i="5"/>
  <c r="AT112" i="4"/>
  <c r="AT198" i="3"/>
  <c r="AT198" i="14" s="1"/>
  <c r="AT198" i="9"/>
  <c r="AT182" i="4"/>
  <c r="AT182" i="5"/>
  <c r="AU190" i="5"/>
  <c r="AU190" i="6" s="1"/>
  <c r="AU190" i="8" s="1"/>
  <c r="AU190" i="4"/>
  <c r="AR47" i="6"/>
  <c r="AR47" i="8" s="1"/>
  <c r="AS121" i="5"/>
  <c r="AS121" i="6" s="1"/>
  <c r="AS121" i="8" s="1"/>
  <c r="AS121" i="4"/>
  <c r="AS129" i="5"/>
  <c r="AS129" i="6" s="1"/>
  <c r="AS129" i="8" s="1"/>
  <c r="AS129" i="4"/>
  <c r="AQ102" i="5"/>
  <c r="AQ102" i="6" s="1"/>
  <c r="AQ102" i="8" s="1"/>
  <c r="AQ102" i="4"/>
  <c r="AT50" i="3"/>
  <c r="AT50" i="14" s="1"/>
  <c r="AT50" i="9"/>
  <c r="AT29" i="3"/>
  <c r="AT29" i="14" s="1"/>
  <c r="AT29" i="9"/>
  <c r="AU55" i="3"/>
  <c r="AU55" i="14" s="1"/>
  <c r="AU55" i="9"/>
  <c r="AQ171" i="3"/>
  <c r="AQ171" i="14" s="1"/>
  <c r="AQ171" i="9"/>
  <c r="AT46" i="3"/>
  <c r="AT46" i="14" s="1"/>
  <c r="AT46" i="9"/>
  <c r="AU154" i="5"/>
  <c r="AU154" i="4"/>
  <c r="AT78" i="3"/>
  <c r="AT78" i="14" s="1"/>
  <c r="AT78" i="9"/>
  <c r="AS57" i="5"/>
  <c r="AS57" i="4"/>
  <c r="AS24" i="4"/>
  <c r="AS24" i="5"/>
  <c r="AS24" i="6" s="1"/>
  <c r="AS24" i="8" s="1"/>
  <c r="AV7" i="3"/>
  <c r="AV7" i="14" s="1"/>
  <c r="AV7" i="9"/>
  <c r="AT160" i="4"/>
  <c r="AT160" i="5"/>
  <c r="AT160" i="6" s="1"/>
  <c r="AT160" i="8" s="1"/>
  <c r="AQ194" i="3"/>
  <c r="AQ194" i="14" s="1"/>
  <c r="AQ194" i="9"/>
  <c r="AS53" i="3"/>
  <c r="AS53" i="14" s="1"/>
  <c r="AS53" i="9"/>
  <c r="AQ82" i="6"/>
  <c r="AQ82" i="8" s="1"/>
  <c r="AQ166" i="4"/>
  <c r="AQ166" i="5"/>
  <c r="AQ166" i="6" s="1"/>
  <c r="AQ166" i="8" s="1"/>
  <c r="AQ126" i="5"/>
  <c r="AQ126" i="6" s="1"/>
  <c r="AQ126" i="8" s="1"/>
  <c r="AQ126" i="4"/>
  <c r="AS143" i="3"/>
  <c r="AS143" i="14" s="1"/>
  <c r="AS143" i="9"/>
  <c r="AU70" i="4"/>
  <c r="AU70" i="5"/>
  <c r="AU70" i="6" s="1"/>
  <c r="AU70" i="8" s="1"/>
  <c r="AS56" i="3"/>
  <c r="AS56" i="14" s="1"/>
  <c r="AS56" i="9"/>
  <c r="AT45" i="3"/>
  <c r="AT45" i="14" s="1"/>
  <c r="AT45" i="9"/>
  <c r="AT93" i="5"/>
  <c r="AT93" i="4"/>
  <c r="AT54" i="4"/>
  <c r="AT54" i="5"/>
  <c r="AT54" i="6" s="1"/>
  <c r="AT54" i="8" s="1"/>
  <c r="AT30" i="3"/>
  <c r="AT30" i="14" s="1"/>
  <c r="AT30" i="9"/>
  <c r="AS150" i="5"/>
  <c r="AS150" i="6" s="1"/>
  <c r="AS150" i="8" s="1"/>
  <c r="AS150" i="4"/>
  <c r="AS71" i="6"/>
  <c r="AS71" i="8" s="1"/>
  <c r="AT152" i="3"/>
  <c r="AT152" i="14" s="1"/>
  <c r="AT152" i="9"/>
  <c r="AS156" i="5"/>
  <c r="AS156" i="6" s="1"/>
  <c r="AS156" i="8" s="1"/>
  <c r="AS156" i="4"/>
  <c r="AT162" i="3"/>
  <c r="AT162" i="14" s="1"/>
  <c r="AT162" i="9"/>
  <c r="AX120" i="5"/>
  <c r="AX120" i="4"/>
  <c r="AS13" i="3"/>
  <c r="AS13" i="14" s="1"/>
  <c r="AS13" i="9"/>
  <c r="AS34" i="5"/>
  <c r="AS34" i="6" s="1"/>
  <c r="AS34" i="8" s="1"/>
  <c r="AS34" i="4"/>
  <c r="AQ113" i="3"/>
  <c r="AQ113" i="14" s="1"/>
  <c r="AQ113" i="9"/>
  <c r="AR173" i="5"/>
  <c r="AR173" i="4"/>
  <c r="AT42" i="5"/>
  <c r="AT42" i="6" s="1"/>
  <c r="AT42" i="8" s="1"/>
  <c r="AT42" i="4"/>
  <c r="AT73" i="3"/>
  <c r="AT73" i="14" s="1"/>
  <c r="AT73" i="9"/>
  <c r="AU14" i="4"/>
  <c r="AU14" i="5"/>
  <c r="AU14" i="6" s="1"/>
  <c r="AU14" i="8" s="1"/>
  <c r="AT100" i="5"/>
  <c r="AT100" i="6" s="1"/>
  <c r="AT100" i="8" s="1"/>
  <c r="AT100" i="4"/>
  <c r="AU179" i="3"/>
  <c r="AU179" i="14" s="1"/>
  <c r="AU179" i="9"/>
  <c r="AS84" i="5"/>
  <c r="AS84" i="4"/>
  <c r="AS22" i="5"/>
  <c r="AS22" i="6" s="1"/>
  <c r="AS22" i="8" s="1"/>
  <c r="AS22" i="4"/>
  <c r="AR147" i="6"/>
  <c r="AR147" i="8" s="1"/>
  <c r="AS117" i="5"/>
  <c r="AS117" i="6" s="1"/>
  <c r="AS117" i="8" s="1"/>
  <c r="AS117" i="4"/>
  <c r="AT83" i="4"/>
  <c r="AT83" i="5"/>
  <c r="AT83" i="6" s="1"/>
  <c r="AT83" i="8" s="1"/>
  <c r="AS172" i="3"/>
  <c r="AS172" i="14" s="1"/>
  <c r="AS172" i="9"/>
  <c r="AS181" i="3"/>
  <c r="AS181" i="14" s="1"/>
  <c r="AS181" i="9"/>
  <c r="AZ40" i="4"/>
  <c r="AU149" i="5"/>
  <c r="AU149" i="4"/>
  <c r="AQ163" i="3"/>
  <c r="AQ163" i="14" s="1"/>
  <c r="AQ163" i="9"/>
  <c r="AS96" i="4"/>
  <c r="AS96" i="5"/>
  <c r="AS96" i="6" s="1"/>
  <c r="AS96" i="8" s="1"/>
  <c r="AT189" i="6"/>
  <c r="AT189" i="8" s="1"/>
  <c r="AS48" i="5"/>
  <c r="AS48" i="4"/>
  <c r="AW88" i="6"/>
  <c r="AW88" i="8" s="1"/>
  <c r="AU49" i="5"/>
  <c r="AU49" i="4"/>
  <c r="AS86" i="3"/>
  <c r="AS86" i="14" s="1"/>
  <c r="AS86" i="9"/>
  <c r="AS130" i="3"/>
  <c r="AS130" i="14" s="1"/>
  <c r="AS130" i="9"/>
  <c r="AU19" i="3"/>
  <c r="AU19" i="14" s="1"/>
  <c r="AU19" i="9"/>
  <c r="AT175" i="3"/>
  <c r="AT175" i="14" s="1"/>
  <c r="AT175" i="9"/>
  <c r="AT192" i="5"/>
  <c r="AT192" i="4"/>
  <c r="AU23" i="4"/>
  <c r="AU23" i="5"/>
  <c r="AU23" i="6" s="1"/>
  <c r="AU23" i="8" s="1"/>
  <c r="AR197" i="5"/>
  <c r="AR197" i="6" s="1"/>
  <c r="AR197" i="8" s="1"/>
  <c r="AR197" i="4"/>
  <c r="AS4" i="5"/>
  <c r="AS4" i="6" s="1"/>
  <c r="AS4" i="8" s="1"/>
  <c r="AS4" i="4"/>
  <c r="AT64" i="3"/>
  <c r="AT64" i="14" s="1"/>
  <c r="AT64" i="9"/>
  <c r="AW10" i="3"/>
  <c r="AW10" i="14" s="1"/>
  <c r="AW10" i="9"/>
  <c r="AR65" i="4"/>
  <c r="AR65" i="5"/>
  <c r="AT37" i="5"/>
  <c r="AT37" i="6" s="1"/>
  <c r="AT37" i="8" s="1"/>
  <c r="AT37" i="4"/>
  <c r="AT5" i="4"/>
  <c r="AT5" i="5"/>
  <c r="AT5" i="6" s="1"/>
  <c r="AT5" i="8" s="1"/>
  <c r="AT41" i="3"/>
  <c r="AT41" i="14" s="1"/>
  <c r="AT41" i="9"/>
  <c r="AZ20" i="4"/>
  <c r="AZ89" i="4"/>
  <c r="AS80" i="5"/>
  <c r="AS80" i="6" s="1"/>
  <c r="AS80" i="8" s="1"/>
  <c r="AS80" i="4"/>
  <c r="AS193" i="6"/>
  <c r="AS193" i="8" s="1"/>
  <c r="AR167" i="6"/>
  <c r="AR167" i="8" s="1"/>
  <c r="AR35" i="5"/>
  <c r="AR35" i="6" s="1"/>
  <c r="AR35" i="8" s="1"/>
  <c r="AR35" i="4"/>
  <c r="AT191" i="5"/>
  <c r="AT191" i="4"/>
  <c r="AV159" i="3"/>
  <c r="AV159" i="14" s="1"/>
  <c r="AV159" i="9"/>
  <c r="AR43" i="3"/>
  <c r="AR43" i="14" s="1"/>
  <c r="AR43" i="9"/>
  <c r="AS146" i="6"/>
  <c r="AS146" i="8" s="1"/>
  <c r="AU27" i="5"/>
  <c r="AU27" i="6" s="1"/>
  <c r="AU27" i="8" s="1"/>
  <c r="AU27" i="4"/>
  <c r="AR145" i="3"/>
  <c r="AR145" i="14" s="1"/>
  <c r="AR145" i="9"/>
  <c r="AU137" i="3"/>
  <c r="AU137" i="14" s="1"/>
  <c r="AU137" i="9"/>
  <c r="AT153" i="3"/>
  <c r="AT153" i="14" s="1"/>
  <c r="AT153" i="9"/>
  <c r="AQ18" i="5"/>
  <c r="AQ18" i="4"/>
  <c r="AT109" i="3"/>
  <c r="AT109" i="14" s="1"/>
  <c r="AT109" i="9"/>
  <c r="AU90" i="3"/>
  <c r="AU90" i="14" s="1"/>
  <c r="AU90" i="9"/>
  <c r="AQ134" i="5"/>
  <c r="AQ134" i="4"/>
  <c r="AT157" i="4"/>
  <c r="AT157" i="5"/>
  <c r="AT157" i="6" s="1"/>
  <c r="AT157" i="8" s="1"/>
  <c r="AT58" i="3"/>
  <c r="AT58" i="14" s="1"/>
  <c r="AT58" i="9"/>
  <c r="AT168" i="3"/>
  <c r="AT168" i="14" s="1"/>
  <c r="AT168" i="9"/>
  <c r="AP77" i="5"/>
  <c r="AP77" i="6" s="1"/>
  <c r="AP77" i="8" s="1"/>
  <c r="AP77" i="4"/>
  <c r="AQ99" i="3"/>
  <c r="AQ99" i="14" s="1"/>
  <c r="AQ99" i="9"/>
  <c r="AS183" i="5"/>
  <c r="AS183" i="6" s="1"/>
  <c r="AS183" i="8" s="1"/>
  <c r="AS183" i="4"/>
  <c r="AT52" i="3"/>
  <c r="AT52" i="14" s="1"/>
  <c r="AT52" i="9"/>
  <c r="AT74" i="3"/>
  <c r="AT74" i="14" s="1"/>
  <c r="AT74" i="9"/>
  <c r="AT187" i="3"/>
  <c r="AT187" i="14" s="1"/>
  <c r="AT187" i="9"/>
  <c r="AT63" i="4"/>
  <c r="AT63" i="5"/>
  <c r="AT63" i="6" s="1"/>
  <c r="AT63" i="8" s="1"/>
  <c r="AS44" i="3"/>
  <c r="AS44" i="14" s="1"/>
  <c r="AS44" i="9"/>
  <c r="AT62" i="5"/>
  <c r="AT62" i="6" s="1"/>
  <c r="AT62" i="8" s="1"/>
  <c r="AT62" i="4"/>
  <c r="AS118" i="5"/>
  <c r="AS118" i="6" s="1"/>
  <c r="AS118" i="8" s="1"/>
  <c r="AS118" i="4"/>
  <c r="AS6" i="3"/>
  <c r="AS6" i="14" s="1"/>
  <c r="AS6" i="9"/>
  <c r="AS36" i="3"/>
  <c r="AS36" i="14" s="1"/>
  <c r="AS36" i="9"/>
  <c r="AU21" i="3"/>
  <c r="AU21" i="14" s="1"/>
  <c r="AU21" i="9"/>
  <c r="AV75" i="3"/>
  <c r="AV75" i="14" s="1"/>
  <c r="AV75" i="9"/>
  <c r="AV141" i="3"/>
  <c r="AV141" i="14" s="1"/>
  <c r="AV141" i="9"/>
  <c r="BA140" i="3"/>
  <c r="BA140" i="9"/>
  <c r="AT87" i="3"/>
  <c r="AT87" i="14" s="1"/>
  <c r="AT87" i="9"/>
  <c r="AT108" i="6"/>
  <c r="AT108" i="8" s="1"/>
  <c r="AQ106" i="5"/>
  <c r="AQ106" i="6" s="1"/>
  <c r="AQ106" i="8" s="1"/>
  <c r="AQ106" i="4"/>
  <c r="AU199" i="6"/>
  <c r="AU199" i="8" s="1"/>
  <c r="AT26" i="4"/>
  <c r="AT26" i="5"/>
  <c r="AT26" i="6" s="1"/>
  <c r="AT26" i="8" s="1"/>
  <c r="AT128" i="4"/>
  <c r="AT128" i="5"/>
  <c r="AT128" i="6" s="1"/>
  <c r="AT128" i="8" s="1"/>
  <c r="AS127" i="5"/>
  <c r="AS127" i="4"/>
  <c r="AT105" i="5"/>
  <c r="AT105" i="6" s="1"/>
  <c r="AT105" i="8" s="1"/>
  <c r="AT105" i="4"/>
  <c r="AQ200" i="5"/>
  <c r="AQ200" i="6" s="1"/>
  <c r="AQ200" i="8" s="1"/>
  <c r="AQ200" i="4"/>
  <c r="AX2" i="3"/>
  <c r="AX2" i="14" s="1"/>
  <c r="AX2" i="9"/>
  <c r="AZ107" i="6"/>
  <c r="AZ107" i="8" s="1"/>
  <c r="AZ40" i="6"/>
  <c r="AZ40" i="8" s="1"/>
  <c r="AZ155" i="6"/>
  <c r="AZ155" i="8" s="1"/>
  <c r="AZ110" i="6"/>
  <c r="AZ110" i="8" s="1"/>
  <c r="AZ8" i="6"/>
  <c r="AZ8" i="8" s="1"/>
  <c r="AZ184" i="6"/>
  <c r="AZ184" i="8" s="1"/>
  <c r="AZ142" i="6"/>
  <c r="AZ142" i="8" s="1"/>
  <c r="AZ61" i="6"/>
  <c r="AZ61" i="8" s="1"/>
  <c r="AZ94" i="6"/>
  <c r="AZ94" i="8" s="1"/>
  <c r="AZ151" i="6"/>
  <c r="AZ151" i="8" s="1"/>
  <c r="AZ176" i="6"/>
  <c r="AZ176" i="8" s="1"/>
  <c r="AZ185" i="6"/>
  <c r="AZ185" i="8" s="1"/>
  <c r="AZ196" i="6"/>
  <c r="AZ196" i="8" s="1"/>
  <c r="AZ135" i="6"/>
  <c r="AZ135" i="8" s="1"/>
  <c r="AZ69" i="6"/>
  <c r="AZ69" i="8" s="1"/>
  <c r="AZ164" i="6"/>
  <c r="AZ164" i="8" s="1"/>
  <c r="AZ101" i="6"/>
  <c r="AZ101" i="8" s="1"/>
  <c r="AZ132" i="6"/>
  <c r="AZ132" i="8" s="1"/>
  <c r="AZ97" i="6"/>
  <c r="AZ97" i="8" s="1"/>
  <c r="AZ123" i="6"/>
  <c r="AZ123" i="8" s="1"/>
  <c r="AZ9" i="6"/>
  <c r="AZ9" i="8" s="1"/>
  <c r="AZ91" i="6"/>
  <c r="AZ91" i="8" s="1"/>
  <c r="BA140" i="4" l="1"/>
  <c r="BA140" i="14"/>
  <c r="AY177" i="4"/>
  <c r="AY177" i="5"/>
  <c r="AY177" i="6" s="1"/>
  <c r="AY177" i="8" s="1"/>
  <c r="AZ177" i="9" s="1"/>
  <c r="BA140" i="5"/>
  <c r="BA196" i="3"/>
  <c r="BA196" i="14" s="1"/>
  <c r="BA196" i="9"/>
  <c r="AU108" i="3"/>
  <c r="AU108" i="14" s="1"/>
  <c r="AU108" i="9"/>
  <c r="AV199" i="3"/>
  <c r="AV199" i="14" s="1"/>
  <c r="AV199" i="9"/>
  <c r="AU39" i="3"/>
  <c r="AU39" i="14" s="1"/>
  <c r="AU39" i="9"/>
  <c r="AU189" i="3"/>
  <c r="AU189" i="14" s="1"/>
  <c r="AU189" i="9"/>
  <c r="BA176" i="3"/>
  <c r="BA176" i="9"/>
  <c r="AS3" i="3"/>
  <c r="AS3" i="14" s="1"/>
  <c r="AS3" i="9"/>
  <c r="AV81" i="3"/>
  <c r="AV81" i="14" s="1"/>
  <c r="AV81" i="9"/>
  <c r="AS47" i="3"/>
  <c r="AS47" i="14" s="1"/>
  <c r="AS47" i="9"/>
  <c r="BA61" i="3"/>
  <c r="BA61" i="14" s="1"/>
  <c r="BA61" i="9"/>
  <c r="AS147" i="3"/>
  <c r="AS147" i="14" s="1"/>
  <c r="AS147" i="9"/>
  <c r="AX88" i="3"/>
  <c r="AX88" i="14" s="1"/>
  <c r="AX88" i="9"/>
  <c r="AR82" i="3"/>
  <c r="AR82" i="14" s="1"/>
  <c r="AR82" i="9"/>
  <c r="BA8" i="3"/>
  <c r="BA8" i="9"/>
  <c r="AT146" i="3"/>
  <c r="AT146" i="14" s="1"/>
  <c r="AT146" i="9"/>
  <c r="AT152" i="4"/>
  <c r="AT152" i="5"/>
  <c r="AT152" i="6" s="1"/>
  <c r="AT152" i="8" s="1"/>
  <c r="AT79" i="3"/>
  <c r="AT79" i="14" s="1"/>
  <c r="AT79" i="9"/>
  <c r="BA9" i="3"/>
  <c r="BA9" i="9"/>
  <c r="BA135" i="3"/>
  <c r="BA135" i="9"/>
  <c r="BA89" i="3"/>
  <c r="BA89" i="9"/>
  <c r="BA94" i="3"/>
  <c r="BA94" i="9"/>
  <c r="BA110" i="3"/>
  <c r="BA110" i="9"/>
  <c r="BA40" i="3"/>
  <c r="BA40" i="9"/>
  <c r="AV75" i="5"/>
  <c r="AV75" i="6" s="1"/>
  <c r="AV75" i="8" s="1"/>
  <c r="AV75" i="4"/>
  <c r="AV27" i="3"/>
  <c r="AV27" i="14" s="1"/>
  <c r="AV27" i="9"/>
  <c r="AT193" i="3"/>
  <c r="AT193" i="14" s="1"/>
  <c r="AT193" i="9"/>
  <c r="AU49" i="6"/>
  <c r="AU49" i="8" s="1"/>
  <c r="AT22" i="3"/>
  <c r="AT22" i="14" s="1"/>
  <c r="AT22" i="9"/>
  <c r="AS57" i="6"/>
  <c r="AS57" i="8" s="1"/>
  <c r="AT50" i="5"/>
  <c r="AT50" i="6" s="1"/>
  <c r="AT50" i="8" s="1"/>
  <c r="AT50" i="4"/>
  <c r="AV190" i="3"/>
  <c r="AV190" i="14" s="1"/>
  <c r="AV190" i="9"/>
  <c r="AQ195" i="5"/>
  <c r="AQ195" i="6" s="1"/>
  <c r="AQ195" i="8" s="1"/>
  <c r="AQ195" i="4"/>
  <c r="AV170" i="3"/>
  <c r="AV170" i="14" s="1"/>
  <c r="AV170" i="9"/>
  <c r="AQ169" i="5"/>
  <c r="AQ169" i="4"/>
  <c r="AQ77" i="3"/>
  <c r="AQ77" i="14" s="1"/>
  <c r="AQ77" i="9"/>
  <c r="AW10" i="4"/>
  <c r="AW10" i="5"/>
  <c r="AW10" i="6" s="1"/>
  <c r="AW10" i="8" s="1"/>
  <c r="AR173" i="6"/>
  <c r="AR173" i="8" s="1"/>
  <c r="AT156" i="3"/>
  <c r="AT156" i="14" s="1"/>
  <c r="AT156" i="9"/>
  <c r="AS56" i="5"/>
  <c r="AS56" i="6" s="1"/>
  <c r="AS56" i="8" s="1"/>
  <c r="AS56" i="4"/>
  <c r="AS53" i="5"/>
  <c r="AS53" i="6" s="1"/>
  <c r="AS53" i="8" s="1"/>
  <c r="AS53" i="4"/>
  <c r="AT32" i="5"/>
  <c r="AT32" i="6" s="1"/>
  <c r="AT32" i="8" s="1"/>
  <c r="AT32" i="4"/>
  <c r="AS111" i="5"/>
  <c r="AS111" i="4"/>
  <c r="AT182" i="6"/>
  <c r="AT182" i="8" s="1"/>
  <c r="AT109" i="4"/>
  <c r="AT109" i="5"/>
  <c r="AT74" i="5"/>
  <c r="AT74" i="6" s="1"/>
  <c r="AT74" i="8" s="1"/>
  <c r="AT74" i="4"/>
  <c r="AT192" i="6"/>
  <c r="AT192" i="8" s="1"/>
  <c r="AU179" i="5"/>
  <c r="AU179" i="6" s="1"/>
  <c r="AU179" i="8" s="1"/>
  <c r="AU179" i="4"/>
  <c r="AT78" i="5"/>
  <c r="AT78" i="4"/>
  <c r="AT58" i="5"/>
  <c r="AT58" i="6" s="1"/>
  <c r="AT58" i="8" s="1"/>
  <c r="AT58" i="4"/>
  <c r="BA101" i="3"/>
  <c r="BA101" i="9"/>
  <c r="AS143" i="5"/>
  <c r="AS143" i="6" s="1"/>
  <c r="AS143" i="8" s="1"/>
  <c r="AS143" i="4"/>
  <c r="AT46" i="4"/>
  <c r="AT46" i="5"/>
  <c r="AT46" i="6" s="1"/>
  <c r="AT46" i="8" s="1"/>
  <c r="AS16" i="3"/>
  <c r="AS16" i="14" s="1"/>
  <c r="AS16" i="9"/>
  <c r="AS144" i="4"/>
  <c r="AS144" i="5"/>
  <c r="AT191" i="6"/>
  <c r="AT191" i="8" s="1"/>
  <c r="AU5" i="3"/>
  <c r="AU5" i="14" s="1"/>
  <c r="AU5" i="9"/>
  <c r="AT30" i="5"/>
  <c r="AT30" i="4"/>
  <c r="AV7" i="5"/>
  <c r="AV7" i="6" s="1"/>
  <c r="AV7" i="8" s="1"/>
  <c r="AV7" i="4"/>
  <c r="AU15" i="3"/>
  <c r="AU15" i="14" s="1"/>
  <c r="AU15" i="9"/>
  <c r="AR67" i="5"/>
  <c r="AR67" i="4"/>
  <c r="AU92" i="5"/>
  <c r="AU92" i="6" s="1"/>
  <c r="AU92" i="8" s="1"/>
  <c r="AU92" i="4"/>
  <c r="AS84" i="6"/>
  <c r="AS84" i="8" s="1"/>
  <c r="AS165" i="6"/>
  <c r="AS165" i="8" s="1"/>
  <c r="AQ194" i="5"/>
  <c r="AQ194" i="6" s="1"/>
  <c r="AQ194" i="8" s="1"/>
  <c r="AQ194" i="4"/>
  <c r="AS48" i="6"/>
  <c r="AS48" i="8" s="1"/>
  <c r="AQ113" i="5"/>
  <c r="AQ113" i="4"/>
  <c r="AR201" i="6"/>
  <c r="AR201" i="8" s="1"/>
  <c r="AT4" i="3"/>
  <c r="AT4" i="14" s="1"/>
  <c r="AT4" i="9"/>
  <c r="AV180" i="3"/>
  <c r="AV180" i="14" s="1"/>
  <c r="AV180" i="9"/>
  <c r="AT68" i="3"/>
  <c r="AT68" i="14" s="1"/>
  <c r="AT68" i="9"/>
  <c r="AS31" i="4"/>
  <c r="AS31" i="5"/>
  <c r="AS31" i="6" s="1"/>
  <c r="AS31" i="8" s="1"/>
  <c r="AU98" i="3"/>
  <c r="AU98" i="14" s="1"/>
  <c r="AU98" i="9"/>
  <c r="BA184" i="3"/>
  <c r="BA184" i="9"/>
  <c r="AS197" i="3"/>
  <c r="AS197" i="14" s="1"/>
  <c r="AS197" i="9"/>
  <c r="BA20" i="3"/>
  <c r="BA20" i="9"/>
  <c r="BA155" i="3"/>
  <c r="BA155" i="9"/>
  <c r="AU26" i="3"/>
  <c r="AU26" i="14" s="1"/>
  <c r="AU26" i="9"/>
  <c r="AT118" i="3"/>
  <c r="AT118" i="14" s="1"/>
  <c r="AT118" i="9"/>
  <c r="AU157" i="3"/>
  <c r="AU157" i="14" s="1"/>
  <c r="AU157" i="9"/>
  <c r="AT117" i="3"/>
  <c r="AT117" i="14" s="1"/>
  <c r="AT117" i="9"/>
  <c r="AU54" i="3"/>
  <c r="AU54" i="14" s="1"/>
  <c r="AU54" i="9"/>
  <c r="AR126" i="3"/>
  <c r="AR126" i="14" s="1"/>
  <c r="AR126" i="9"/>
  <c r="AT24" i="3"/>
  <c r="AT24" i="14" s="1"/>
  <c r="AT24" i="9"/>
  <c r="AQ171" i="4"/>
  <c r="AQ171" i="5"/>
  <c r="AQ51" i="5"/>
  <c r="AQ51" i="4"/>
  <c r="AT188" i="4"/>
  <c r="AT188" i="5"/>
  <c r="AT188" i="6" s="1"/>
  <c r="AT188" i="8" s="1"/>
  <c r="AT187" i="4"/>
  <c r="AT187" i="5"/>
  <c r="AR102" i="3"/>
  <c r="AR102" i="14" s="1"/>
  <c r="AR102" i="9"/>
  <c r="AQ122" i="5"/>
  <c r="AQ122" i="6" s="1"/>
  <c r="AQ122" i="8" s="1"/>
  <c r="AQ122" i="4"/>
  <c r="AR43" i="5"/>
  <c r="AR43" i="6" s="1"/>
  <c r="AR43" i="8" s="1"/>
  <c r="AR43" i="4"/>
  <c r="AT129" i="3"/>
  <c r="AT129" i="14" s="1"/>
  <c r="AT129" i="9"/>
  <c r="BA107" i="3"/>
  <c r="BA107" i="9"/>
  <c r="AU154" i="6"/>
  <c r="AU154" i="8" s="1"/>
  <c r="AQ17" i="5"/>
  <c r="AQ17" i="6" s="1"/>
  <c r="AQ17" i="8" s="1"/>
  <c r="AQ17" i="4"/>
  <c r="AV159" i="4"/>
  <c r="AV159" i="5"/>
  <c r="AV159" i="6" s="1"/>
  <c r="AV159" i="8" s="1"/>
  <c r="AT121" i="3"/>
  <c r="AT121" i="14" s="1"/>
  <c r="AT121" i="9"/>
  <c r="AT183" i="3"/>
  <c r="AT183" i="14" s="1"/>
  <c r="AT183" i="9"/>
  <c r="AT153" i="5"/>
  <c r="AT153" i="6" s="1"/>
  <c r="AT153" i="8" s="1"/>
  <c r="AT153" i="4"/>
  <c r="AU19" i="4"/>
  <c r="AU19" i="5"/>
  <c r="AU19" i="6" s="1"/>
  <c r="AU19" i="8" s="1"/>
  <c r="BA151" i="3"/>
  <c r="BA151" i="9"/>
  <c r="AQ99" i="5"/>
  <c r="AQ99" i="6" s="1"/>
  <c r="AQ99" i="8" s="1"/>
  <c r="AQ99" i="4"/>
  <c r="AS35" i="3"/>
  <c r="AS35" i="14" s="1"/>
  <c r="AS35" i="9"/>
  <c r="AS130" i="4"/>
  <c r="AS130" i="5"/>
  <c r="AS130" i="6" s="1"/>
  <c r="AS130" i="8" s="1"/>
  <c r="AQ163" i="5"/>
  <c r="AQ163" i="4"/>
  <c r="AS13" i="5"/>
  <c r="AS13" i="6" s="1"/>
  <c r="AS13" i="8" s="1"/>
  <c r="AS13" i="4"/>
  <c r="AR166" i="3"/>
  <c r="AR166" i="14" s="1"/>
  <c r="AR166" i="9"/>
  <c r="AS148" i="5"/>
  <c r="AS148" i="6" s="1"/>
  <c r="AS148" i="8" s="1"/>
  <c r="AS148" i="4"/>
  <c r="AU59" i="5"/>
  <c r="AU59" i="4"/>
  <c r="AU60" i="5"/>
  <c r="AU60" i="6" s="1"/>
  <c r="AU60" i="8" s="1"/>
  <c r="AU60" i="4"/>
  <c r="AS133" i="5"/>
  <c r="AS133" i="6" s="1"/>
  <c r="AS133" i="8" s="1"/>
  <c r="AS133" i="4"/>
  <c r="AR161" i="4"/>
  <c r="AR161" i="5"/>
  <c r="AR161" i="6" s="1"/>
  <c r="AR161" i="8" s="1"/>
  <c r="AS115" i="5"/>
  <c r="AS115" i="6" s="1"/>
  <c r="AS115" i="8" s="1"/>
  <c r="AS115" i="4"/>
  <c r="AT80" i="3"/>
  <c r="AT80" i="14" s="1"/>
  <c r="AT80" i="9"/>
  <c r="AT38" i="3"/>
  <c r="AT38" i="14" s="1"/>
  <c r="AT38" i="9"/>
  <c r="AU21" i="5"/>
  <c r="AU21" i="4"/>
  <c r="BA69" i="3"/>
  <c r="BA69" i="9"/>
  <c r="AU160" i="3"/>
  <c r="AU160" i="14" s="1"/>
  <c r="AU160" i="9"/>
  <c r="AS178" i="5"/>
  <c r="AS178" i="6" s="1"/>
  <c r="AS178" i="8" s="1"/>
  <c r="AS178" i="4"/>
  <c r="AQ18" i="6"/>
  <c r="AQ18" i="8" s="1"/>
  <c r="AS36" i="4"/>
  <c r="AS36" i="5"/>
  <c r="AS36" i="6" s="1"/>
  <c r="AS36" i="8" s="1"/>
  <c r="AS172" i="5"/>
  <c r="AS172" i="6" s="1"/>
  <c r="AS172" i="8" s="1"/>
  <c r="AS172" i="4"/>
  <c r="AR124" i="5"/>
  <c r="AR124" i="6" s="1"/>
  <c r="AR124" i="8" s="1"/>
  <c r="AR124" i="4"/>
  <c r="AT96" i="3"/>
  <c r="AT96" i="14" s="1"/>
  <c r="AT96" i="9"/>
  <c r="AU62" i="3"/>
  <c r="AU62" i="14" s="1"/>
  <c r="AU62" i="9"/>
  <c r="AU137" i="5"/>
  <c r="AU137" i="4"/>
  <c r="AU55" i="5"/>
  <c r="AU55" i="6" s="1"/>
  <c r="AU55" i="8" s="1"/>
  <c r="AU55" i="4"/>
  <c r="AS174" i="5"/>
  <c r="AS174" i="6" s="1"/>
  <c r="AS174" i="8" s="1"/>
  <c r="AS174" i="4"/>
  <c r="AT11" i="4"/>
  <c r="AT11" i="5"/>
  <c r="AT11" i="6" s="1"/>
  <c r="AT11" i="8" s="1"/>
  <c r="AU119" i="5"/>
  <c r="AU119" i="6" s="1"/>
  <c r="AU119" i="8" s="1"/>
  <c r="AU119" i="4"/>
  <c r="AR200" i="3"/>
  <c r="AR200" i="14" s="1"/>
  <c r="AR200" i="9"/>
  <c r="AT71" i="3"/>
  <c r="AT71" i="14" s="1"/>
  <c r="AT71" i="9"/>
  <c r="BA97" i="3"/>
  <c r="BA97" i="9"/>
  <c r="BA132" i="3"/>
  <c r="BA132" i="9"/>
  <c r="AT52" i="5"/>
  <c r="AT52" i="6" s="1"/>
  <c r="AT52" i="8" s="1"/>
  <c r="AT52" i="4"/>
  <c r="AT175" i="4"/>
  <c r="AT175" i="5"/>
  <c r="AT175" i="6" s="1"/>
  <c r="AT175" i="8" s="1"/>
  <c r="AU83" i="3"/>
  <c r="AU83" i="14" s="1"/>
  <c r="AU83" i="9"/>
  <c r="BA142" i="3"/>
  <c r="BA142" i="9"/>
  <c r="BA185" i="3"/>
  <c r="BA185" i="9"/>
  <c r="AV141" i="5"/>
  <c r="AV141" i="6" s="1"/>
  <c r="AV141" i="8" s="1"/>
  <c r="AV141" i="4"/>
  <c r="AQ134" i="6"/>
  <c r="AQ134" i="8" s="1"/>
  <c r="AS167" i="3"/>
  <c r="AS167" i="14" s="1"/>
  <c r="AS167" i="9"/>
  <c r="AU37" i="3"/>
  <c r="AU37" i="14" s="1"/>
  <c r="AU37" i="9"/>
  <c r="AV23" i="3"/>
  <c r="AV23" i="14" s="1"/>
  <c r="AV23" i="9"/>
  <c r="AT73" i="5"/>
  <c r="AT73" i="6" s="1"/>
  <c r="AT73" i="8" s="1"/>
  <c r="AT73" i="4"/>
  <c r="AX120" i="6"/>
  <c r="AX120" i="8" s="1"/>
  <c r="AT93" i="6"/>
  <c r="AT93" i="8" s="1"/>
  <c r="AS186" i="5"/>
  <c r="AS186" i="4"/>
  <c r="AQ66" i="3"/>
  <c r="AQ66" i="14" s="1"/>
  <c r="AQ66" i="9"/>
  <c r="AQ12" i="6"/>
  <c r="AQ12" i="8" s="1"/>
  <c r="AS158" i="5"/>
  <c r="AS158" i="6" s="1"/>
  <c r="AS158" i="8" s="1"/>
  <c r="AS158" i="4"/>
  <c r="AT25" i="5"/>
  <c r="AT25" i="4"/>
  <c r="AT64" i="4"/>
  <c r="AT64" i="5"/>
  <c r="AU76" i="4"/>
  <c r="AU76" i="5"/>
  <c r="AU76" i="6" s="1"/>
  <c r="AU76" i="8" s="1"/>
  <c r="AV70" i="3"/>
  <c r="AV70" i="14" s="1"/>
  <c r="AV70" i="9"/>
  <c r="AS104" i="5"/>
  <c r="AS104" i="6" s="1"/>
  <c r="AS104" i="8" s="1"/>
  <c r="AS104" i="4"/>
  <c r="AT87" i="4"/>
  <c r="AT87" i="5"/>
  <c r="AT87" i="6" s="1"/>
  <c r="AT87" i="8" s="1"/>
  <c r="AT34" i="3"/>
  <c r="AT34" i="14" s="1"/>
  <c r="AT34" i="9"/>
  <c r="AT198" i="5"/>
  <c r="AT198" i="4"/>
  <c r="AT150" i="3"/>
  <c r="AT150" i="14" s="1"/>
  <c r="AT150" i="9"/>
  <c r="AV14" i="3"/>
  <c r="AV14" i="14" s="1"/>
  <c r="AV14" i="9"/>
  <c r="BA164" i="3"/>
  <c r="BA164" i="9"/>
  <c r="BA91" i="3"/>
  <c r="BA91" i="9"/>
  <c r="BA85" i="3"/>
  <c r="BA85" i="9"/>
  <c r="AS44" i="5"/>
  <c r="AS44" i="6" s="1"/>
  <c r="AS44" i="8" s="1"/>
  <c r="AS44" i="4"/>
  <c r="AR145" i="5"/>
  <c r="AR145" i="6" s="1"/>
  <c r="AR145" i="8" s="1"/>
  <c r="AR145" i="4"/>
  <c r="AR65" i="6"/>
  <c r="AR65" i="8" s="1"/>
  <c r="AS86" i="5"/>
  <c r="AS86" i="6" s="1"/>
  <c r="AS86" i="8" s="1"/>
  <c r="AS86" i="4"/>
  <c r="AT29" i="5"/>
  <c r="AT29" i="6" s="1"/>
  <c r="AT29" i="8" s="1"/>
  <c r="AT29" i="4"/>
  <c r="AU33" i="6"/>
  <c r="AU33" i="8" s="1"/>
  <c r="AR116" i="5"/>
  <c r="AR116" i="6" s="1"/>
  <c r="AR116" i="8" s="1"/>
  <c r="AR116" i="4"/>
  <c r="AS138" i="5"/>
  <c r="AS138" i="6" s="1"/>
  <c r="AS138" i="8" s="1"/>
  <c r="AS138" i="4"/>
  <c r="AS95" i="5"/>
  <c r="AS95" i="4"/>
  <c r="AT168" i="5"/>
  <c r="AT168" i="6" s="1"/>
  <c r="AT168" i="8" s="1"/>
  <c r="AT168" i="4"/>
  <c r="BA123" i="3"/>
  <c r="BA123" i="9"/>
  <c r="AS181" i="5"/>
  <c r="AS181" i="6" s="1"/>
  <c r="AS181" i="8" s="1"/>
  <c r="AS181" i="4"/>
  <c r="AU105" i="3"/>
  <c r="AU105" i="14" s="1"/>
  <c r="AU105" i="9"/>
  <c r="AR139" i="5"/>
  <c r="AR139" i="4"/>
  <c r="AS103" i="3"/>
  <c r="AS103" i="14" s="1"/>
  <c r="AS103" i="9"/>
  <c r="AS127" i="6"/>
  <c r="AS127" i="8" s="1"/>
  <c r="AU100" i="3"/>
  <c r="AU100" i="14" s="1"/>
  <c r="AU100" i="9"/>
  <c r="AU125" i="4"/>
  <c r="AU125" i="5"/>
  <c r="AU125" i="6" s="1"/>
  <c r="AU125" i="8" s="1"/>
  <c r="AU128" i="3"/>
  <c r="AU128" i="14" s="1"/>
  <c r="AU128" i="9"/>
  <c r="AS6" i="4"/>
  <c r="AS6" i="5"/>
  <c r="AS6" i="6" s="1"/>
  <c r="AS6" i="8" s="1"/>
  <c r="AT41" i="4"/>
  <c r="AT41" i="5"/>
  <c r="AT41" i="6" s="1"/>
  <c r="AT41" i="8" s="1"/>
  <c r="AT112" i="6"/>
  <c r="AT112" i="8" s="1"/>
  <c r="AR106" i="3"/>
  <c r="AR106" i="14" s="1"/>
  <c r="AR106" i="9"/>
  <c r="AU63" i="3"/>
  <c r="AU63" i="14" s="1"/>
  <c r="AU63" i="9"/>
  <c r="AU90" i="5"/>
  <c r="AU90" i="6" s="1"/>
  <c r="AU90" i="8" s="1"/>
  <c r="AU90" i="4"/>
  <c r="AU149" i="6"/>
  <c r="AU149" i="8" s="1"/>
  <c r="AU42" i="3"/>
  <c r="AU42" i="14" s="1"/>
  <c r="AU42" i="9"/>
  <c r="AT162" i="5"/>
  <c r="AT162" i="4"/>
  <c r="AT45" i="5"/>
  <c r="AT45" i="6" s="1"/>
  <c r="AT45" i="8" s="1"/>
  <c r="AT45" i="4"/>
  <c r="AW72" i="3"/>
  <c r="AW72" i="14" s="1"/>
  <c r="AW72" i="9"/>
  <c r="AS114" i="5"/>
  <c r="AS114" i="6" s="1"/>
  <c r="AS114" i="8" s="1"/>
  <c r="AS114" i="4"/>
  <c r="AU28" i="4"/>
  <c r="AU28" i="5"/>
  <c r="AU28" i="6" s="1"/>
  <c r="AU28" i="8" s="1"/>
  <c r="AV136" i="4"/>
  <c r="AV136" i="5"/>
  <c r="AV136" i="6" s="1"/>
  <c r="AV136" i="8" s="1"/>
  <c r="AR131" i="5"/>
  <c r="AR131" i="6" s="1"/>
  <c r="AR131" i="8" s="1"/>
  <c r="AR131" i="4"/>
  <c r="AX2" i="5"/>
  <c r="AX2" i="6" s="1"/>
  <c r="AX2" i="8" s="1"/>
  <c r="AX2" i="4"/>
  <c r="BA196" i="5"/>
  <c r="BA196" i="4"/>
  <c r="BA61" i="5"/>
  <c r="BA61" i="4"/>
  <c r="BA140" i="6"/>
  <c r="BA140" i="8" s="1"/>
  <c r="BA123" i="4" l="1"/>
  <c r="BA123" i="14"/>
  <c r="BA85" i="5"/>
  <c r="BA85" i="14"/>
  <c r="BA164" i="4"/>
  <c r="BA164" i="14"/>
  <c r="BA142" i="5"/>
  <c r="BA142" i="14"/>
  <c r="BA132" i="5"/>
  <c r="BA132" i="14"/>
  <c r="BA107" i="5"/>
  <c r="BA107" i="14"/>
  <c r="BA155" i="5"/>
  <c r="BA155" i="14"/>
  <c r="BA40" i="5"/>
  <c r="BA40" i="14"/>
  <c r="BA94" i="4"/>
  <c r="BA94" i="14"/>
  <c r="BA135" i="4"/>
  <c r="BA135" i="14"/>
  <c r="BA101" i="5"/>
  <c r="BA101" i="14"/>
  <c r="BA69" i="4"/>
  <c r="BA69" i="14"/>
  <c r="BA151" i="5"/>
  <c r="BA151" i="14"/>
  <c r="BA91" i="5"/>
  <c r="BA91" i="14"/>
  <c r="BA185" i="5"/>
  <c r="BA185" i="14"/>
  <c r="BA97" i="5"/>
  <c r="BA97" i="14"/>
  <c r="BA20" i="5"/>
  <c r="BA20" i="14"/>
  <c r="BA184" i="5"/>
  <c r="BA184" i="14"/>
  <c r="BA110" i="5"/>
  <c r="BA110" i="14"/>
  <c r="BA89" i="4"/>
  <c r="BA89" i="14"/>
  <c r="BA9" i="4"/>
  <c r="BA9" i="14"/>
  <c r="BA8" i="5"/>
  <c r="BA8" i="14"/>
  <c r="BA176" i="5"/>
  <c r="BA176" i="14"/>
  <c r="BA151" i="4"/>
  <c r="BA185" i="4"/>
  <c r="BA135" i="5"/>
  <c r="BA69" i="5"/>
  <c r="BA69" i="6" s="1"/>
  <c r="BA69" i="8" s="1"/>
  <c r="BA20" i="4"/>
  <c r="BA94" i="5"/>
  <c r="BA94" i="6" s="1"/>
  <c r="BA94" i="8" s="1"/>
  <c r="BA89" i="5"/>
  <c r="BA89" i="6" s="1"/>
  <c r="BA89" i="8" s="1"/>
  <c r="BA142" i="4"/>
  <c r="AZ177" i="3"/>
  <c r="AZ177" i="14" s="1"/>
  <c r="BA9" i="5"/>
  <c r="BA9" i="6" s="1"/>
  <c r="BA9" i="8" s="1"/>
  <c r="BA40" i="4"/>
  <c r="BA101" i="4"/>
  <c r="BA155" i="4"/>
  <c r="BA85" i="4"/>
  <c r="BA184" i="4"/>
  <c r="BA97" i="4"/>
  <c r="BA91" i="4"/>
  <c r="AV149" i="3"/>
  <c r="AV149" i="14" s="1"/>
  <c r="AV149" i="9"/>
  <c r="AT57" i="3"/>
  <c r="AT57" i="14" s="1"/>
  <c r="AT57" i="9"/>
  <c r="AT84" i="3"/>
  <c r="AT84" i="14" s="1"/>
  <c r="AT84" i="9"/>
  <c r="AR12" i="3"/>
  <c r="AR12" i="14" s="1"/>
  <c r="AR12" i="9"/>
  <c r="AS173" i="3"/>
  <c r="AS173" i="14" s="1"/>
  <c r="AS173" i="9"/>
  <c r="AV33" i="3"/>
  <c r="AV33" i="14" s="1"/>
  <c r="AV33" i="9"/>
  <c r="AR18" i="3"/>
  <c r="AR18" i="14" s="1"/>
  <c r="AR18" i="9"/>
  <c r="AV49" i="3"/>
  <c r="AV49" i="14" s="1"/>
  <c r="AV49" i="9"/>
  <c r="AR134" i="3"/>
  <c r="AR134" i="14" s="1"/>
  <c r="AR134" i="9"/>
  <c r="AU191" i="3"/>
  <c r="AU191" i="14" s="1"/>
  <c r="AU191" i="9"/>
  <c r="AT165" i="3"/>
  <c r="AT165" i="14" s="1"/>
  <c r="AT165" i="9"/>
  <c r="AU182" i="3"/>
  <c r="AU182" i="14" s="1"/>
  <c r="AU182" i="9"/>
  <c r="AU192" i="3"/>
  <c r="AU192" i="14" s="1"/>
  <c r="AU192" i="9"/>
  <c r="BB140" i="3"/>
  <c r="BB140" i="9"/>
  <c r="AT127" i="3"/>
  <c r="AT127" i="14" s="1"/>
  <c r="AT127" i="9"/>
  <c r="AY120" i="3"/>
  <c r="AY120" i="14" s="1"/>
  <c r="AY120" i="9"/>
  <c r="AS201" i="3"/>
  <c r="AS201" i="14" s="1"/>
  <c r="AS201" i="9"/>
  <c r="AU93" i="3"/>
  <c r="AU93" i="14" s="1"/>
  <c r="AU93" i="9"/>
  <c r="AW72" i="5"/>
  <c r="AW72" i="6" s="1"/>
  <c r="AW72" i="8" s="1"/>
  <c r="AW72" i="4"/>
  <c r="AV70" i="5"/>
  <c r="AV70" i="6" s="1"/>
  <c r="AV70" i="8" s="1"/>
  <c r="AV70" i="4"/>
  <c r="AU168" i="3"/>
  <c r="AU168" i="14" s="1"/>
  <c r="AU168" i="9"/>
  <c r="AT86" i="3"/>
  <c r="AT86" i="14" s="1"/>
  <c r="AT86" i="9"/>
  <c r="AV14" i="4"/>
  <c r="AV14" i="5"/>
  <c r="AV14" i="6" s="1"/>
  <c r="AV14" i="8" s="1"/>
  <c r="AT172" i="3"/>
  <c r="AT172" i="14" s="1"/>
  <c r="AT172" i="9"/>
  <c r="AR166" i="4"/>
  <c r="AR166" i="5"/>
  <c r="AR166" i="6" s="1"/>
  <c r="AR166" i="8" s="1"/>
  <c r="AQ51" i="6"/>
  <c r="AQ51" i="8" s="1"/>
  <c r="AR194" i="3"/>
  <c r="AR194" i="14" s="1"/>
  <c r="AR194" i="9"/>
  <c r="AT30" i="6"/>
  <c r="AT30" i="8" s="1"/>
  <c r="AQ169" i="6"/>
  <c r="AQ169" i="8" s="1"/>
  <c r="BA8" i="4"/>
  <c r="BA107" i="4"/>
  <c r="BA132" i="4"/>
  <c r="AT64" i="6"/>
  <c r="AT64" i="8" s="1"/>
  <c r="AV55" i="3"/>
  <c r="AV55" i="14" s="1"/>
  <c r="AV55" i="9"/>
  <c r="AT36" i="3"/>
  <c r="AT36" i="14" s="1"/>
  <c r="AT36" i="9"/>
  <c r="AT80" i="5"/>
  <c r="AT80" i="6" s="1"/>
  <c r="AT80" i="8" s="1"/>
  <c r="AT80" i="4"/>
  <c r="AV19" i="3"/>
  <c r="AV19" i="14" s="1"/>
  <c r="AV19" i="9"/>
  <c r="AT118" i="5"/>
  <c r="AT118" i="4"/>
  <c r="AT146" i="5"/>
  <c r="AT146" i="4"/>
  <c r="AS3" i="4"/>
  <c r="AS3" i="5"/>
  <c r="AS3" i="6" s="1"/>
  <c r="AS3" i="8" s="1"/>
  <c r="AU45" i="3"/>
  <c r="AU45" i="14" s="1"/>
  <c r="AU45" i="9"/>
  <c r="AR106" i="5"/>
  <c r="AR106" i="6" s="1"/>
  <c r="AR106" i="8" s="1"/>
  <c r="AR106" i="4"/>
  <c r="AT150" i="5"/>
  <c r="AT150" i="6" s="1"/>
  <c r="AT150" i="8" s="1"/>
  <c r="AT150" i="4"/>
  <c r="AQ171" i="6"/>
  <c r="AQ171" i="8" s="1"/>
  <c r="AT68" i="5"/>
  <c r="AT68" i="6" s="1"/>
  <c r="AT68" i="8" s="1"/>
  <c r="AT68" i="4"/>
  <c r="AT143" i="3"/>
  <c r="AT143" i="14" s="1"/>
  <c r="AT143" i="9"/>
  <c r="AU74" i="3"/>
  <c r="AU74" i="14" s="1"/>
  <c r="AU74" i="9"/>
  <c r="AT53" i="3"/>
  <c r="AT53" i="14" s="1"/>
  <c r="AT53" i="9"/>
  <c r="AV170" i="5"/>
  <c r="AV170" i="4"/>
  <c r="AS124" i="3"/>
  <c r="AS124" i="14" s="1"/>
  <c r="AS124" i="9"/>
  <c r="AV179" i="3"/>
  <c r="AV179" i="14" s="1"/>
  <c r="AV179" i="9"/>
  <c r="AT174" i="3"/>
  <c r="AT174" i="14" s="1"/>
  <c r="AT174" i="9"/>
  <c r="BA123" i="5"/>
  <c r="BA123" i="6" s="1"/>
  <c r="BA123" i="8" s="1"/>
  <c r="AS161" i="3"/>
  <c r="AS161" i="14" s="1"/>
  <c r="AS161" i="9"/>
  <c r="AT24" i="5"/>
  <c r="AT24" i="6" s="1"/>
  <c r="AT24" i="8" s="1"/>
  <c r="AT24" i="4"/>
  <c r="AT183" i="5"/>
  <c r="AT183" i="6" s="1"/>
  <c r="AT183" i="8" s="1"/>
  <c r="AT183" i="4"/>
  <c r="BA110" i="4"/>
  <c r="AT6" i="3"/>
  <c r="AT6" i="14" s="1"/>
  <c r="AT6" i="9"/>
  <c r="AT44" i="3"/>
  <c r="AT44" i="14" s="1"/>
  <c r="AT44" i="9"/>
  <c r="AT34" i="4"/>
  <c r="AT34" i="5"/>
  <c r="AT158" i="3"/>
  <c r="AT158" i="14" s="1"/>
  <c r="AT158" i="9"/>
  <c r="AU83" i="5"/>
  <c r="AU83" i="4"/>
  <c r="AR200" i="5"/>
  <c r="AR200" i="6" s="1"/>
  <c r="AR200" i="8" s="1"/>
  <c r="AR200" i="4"/>
  <c r="AU137" i="6"/>
  <c r="AU137" i="8" s="1"/>
  <c r="AT178" i="3"/>
  <c r="AT178" i="14" s="1"/>
  <c r="AT178" i="9"/>
  <c r="AT133" i="3"/>
  <c r="AT133" i="14" s="1"/>
  <c r="AT133" i="9"/>
  <c r="AR122" i="3"/>
  <c r="AR122" i="14" s="1"/>
  <c r="AR122" i="9"/>
  <c r="AR126" i="5"/>
  <c r="AR126" i="6" s="1"/>
  <c r="AR126" i="8" s="1"/>
  <c r="AR126" i="4"/>
  <c r="AT4" i="5"/>
  <c r="AT4" i="6" s="1"/>
  <c r="AT4" i="8" s="1"/>
  <c r="AT4" i="4"/>
  <c r="AV92" i="3"/>
  <c r="AV92" i="14" s="1"/>
  <c r="AV92" i="9"/>
  <c r="AV190" i="4"/>
  <c r="AV190" i="5"/>
  <c r="AV190" i="6" s="1"/>
  <c r="AV190" i="8" s="1"/>
  <c r="AX88" i="5"/>
  <c r="AX88" i="4"/>
  <c r="AU39" i="5"/>
  <c r="AU39" i="6" s="1"/>
  <c r="AU39" i="8" s="1"/>
  <c r="AU39" i="4"/>
  <c r="AW141" i="3"/>
  <c r="AW141" i="14" s="1"/>
  <c r="AW141" i="9"/>
  <c r="AT31" i="3"/>
  <c r="AT31" i="14" s="1"/>
  <c r="AT31" i="9"/>
  <c r="AS65" i="3"/>
  <c r="AS65" i="14" s="1"/>
  <c r="AS65" i="9"/>
  <c r="AS95" i="6"/>
  <c r="AS95" i="8" s="1"/>
  <c r="AT56" i="3"/>
  <c r="AT56" i="14" s="1"/>
  <c r="AT56" i="9"/>
  <c r="AR82" i="5"/>
  <c r="AR82" i="4"/>
  <c r="AR139" i="6"/>
  <c r="AR139" i="8" s="1"/>
  <c r="AS116" i="3"/>
  <c r="AS116" i="14" s="1"/>
  <c r="AS116" i="9"/>
  <c r="AU87" i="3"/>
  <c r="AU87" i="14" s="1"/>
  <c r="AU87" i="9"/>
  <c r="AU37" i="4"/>
  <c r="AU37" i="5"/>
  <c r="AU37" i="6" s="1"/>
  <c r="AU37" i="8" s="1"/>
  <c r="AT121" i="5"/>
  <c r="AT121" i="6" s="1"/>
  <c r="AT121" i="8" s="1"/>
  <c r="AT121" i="4"/>
  <c r="AU58" i="3"/>
  <c r="AU58" i="14" s="1"/>
  <c r="AU58" i="9"/>
  <c r="AU32" i="3"/>
  <c r="AU32" i="14" s="1"/>
  <c r="AU32" i="9"/>
  <c r="AT22" i="5"/>
  <c r="AT22" i="6" s="1"/>
  <c r="AT22" i="8" s="1"/>
  <c r="AT22" i="4"/>
  <c r="AR195" i="3"/>
  <c r="AR195" i="14" s="1"/>
  <c r="AR195" i="9"/>
  <c r="AU41" i="3"/>
  <c r="AU41" i="14" s="1"/>
  <c r="AU41" i="9"/>
  <c r="AQ163" i="6"/>
  <c r="AQ163" i="8" s="1"/>
  <c r="AV180" i="5"/>
  <c r="AV180" i="4"/>
  <c r="AV28" i="3"/>
  <c r="AV28" i="14" s="1"/>
  <c r="AV28" i="9"/>
  <c r="AU105" i="4"/>
  <c r="AU105" i="5"/>
  <c r="AU105" i="6" s="1"/>
  <c r="AU105" i="8" s="1"/>
  <c r="AU175" i="3"/>
  <c r="AU175" i="14" s="1"/>
  <c r="AU175" i="9"/>
  <c r="AV119" i="3"/>
  <c r="AV119" i="14" s="1"/>
  <c r="AV119" i="9"/>
  <c r="AU160" i="5"/>
  <c r="AU160" i="6" s="1"/>
  <c r="AU160" i="8" s="1"/>
  <c r="AU160" i="4"/>
  <c r="AV60" i="3"/>
  <c r="AV60" i="14" s="1"/>
  <c r="AV60" i="9"/>
  <c r="AS35" i="5"/>
  <c r="AS35" i="6" s="1"/>
  <c r="AS35" i="8" s="1"/>
  <c r="AS35" i="4"/>
  <c r="AW159" i="3"/>
  <c r="AW159" i="14" s="1"/>
  <c r="AW159" i="9"/>
  <c r="AU54" i="4"/>
  <c r="AU54" i="5"/>
  <c r="AS197" i="5"/>
  <c r="AS197" i="4"/>
  <c r="AR67" i="6"/>
  <c r="AR67" i="8" s="1"/>
  <c r="AS111" i="6"/>
  <c r="AS111" i="8" s="1"/>
  <c r="AU50" i="3"/>
  <c r="AU50" i="14" s="1"/>
  <c r="AU50" i="9"/>
  <c r="AT79" i="5"/>
  <c r="AT79" i="6" s="1"/>
  <c r="AT79" i="8" s="1"/>
  <c r="AT79" i="4"/>
  <c r="AS147" i="5"/>
  <c r="AS147" i="4"/>
  <c r="AV199" i="4"/>
  <c r="AV199" i="5"/>
  <c r="AV199" i="6" s="1"/>
  <c r="AV199" i="8" s="1"/>
  <c r="AS103" i="5"/>
  <c r="AS103" i="6" s="1"/>
  <c r="AS103" i="8" s="1"/>
  <c r="AS103" i="4"/>
  <c r="AT13" i="3"/>
  <c r="AT13" i="14" s="1"/>
  <c r="AT13" i="9"/>
  <c r="AT162" i="6"/>
  <c r="AT162" i="8" s="1"/>
  <c r="AT25" i="6"/>
  <c r="AT25" i="8" s="1"/>
  <c r="AU153" i="3"/>
  <c r="AU153" i="14" s="1"/>
  <c r="AU153" i="9"/>
  <c r="AU189" i="5"/>
  <c r="AU189" i="6" s="1"/>
  <c r="AU189" i="8" s="1"/>
  <c r="AU189" i="4"/>
  <c r="AU42" i="5"/>
  <c r="AU42" i="6" s="1"/>
  <c r="AU42" i="8" s="1"/>
  <c r="AU42" i="4"/>
  <c r="AT130" i="3"/>
  <c r="AT130" i="14" s="1"/>
  <c r="AT130" i="9"/>
  <c r="AV27" i="5"/>
  <c r="AV27" i="6" s="1"/>
  <c r="AV27" i="8" s="1"/>
  <c r="AV27" i="4"/>
  <c r="BA176" i="4"/>
  <c r="AU128" i="5"/>
  <c r="AU128" i="6" s="1"/>
  <c r="AU128" i="8" s="1"/>
  <c r="AU128" i="4"/>
  <c r="AS167" i="5"/>
  <c r="AS167" i="6" s="1"/>
  <c r="AS167" i="8" s="1"/>
  <c r="AS167" i="4"/>
  <c r="AU11" i="3"/>
  <c r="AU11" i="14" s="1"/>
  <c r="AU11" i="9"/>
  <c r="AU62" i="5"/>
  <c r="AU62" i="4"/>
  <c r="AR102" i="4"/>
  <c r="AR102" i="5"/>
  <c r="AS144" i="6"/>
  <c r="AS144" i="8" s="1"/>
  <c r="AX10" i="3"/>
  <c r="AX10" i="14" s="1"/>
  <c r="AX10" i="9"/>
  <c r="AW75" i="3"/>
  <c r="AW75" i="14" s="1"/>
  <c r="AW75" i="9"/>
  <c r="AV90" i="3"/>
  <c r="AV90" i="14" s="1"/>
  <c r="AV90" i="9"/>
  <c r="AU100" i="5"/>
  <c r="AU100" i="6" s="1"/>
  <c r="AU100" i="8" s="1"/>
  <c r="AU100" i="4"/>
  <c r="AU63" i="5"/>
  <c r="AU63" i="6" s="1"/>
  <c r="AU63" i="8" s="1"/>
  <c r="AU63" i="4"/>
  <c r="AT109" i="6"/>
  <c r="AT109" i="8" s="1"/>
  <c r="AW136" i="3"/>
  <c r="AW136" i="14" s="1"/>
  <c r="AW136" i="9"/>
  <c r="AS43" i="3"/>
  <c r="AS43" i="14" s="1"/>
  <c r="AS43" i="9"/>
  <c r="AV125" i="3"/>
  <c r="AV125" i="14" s="1"/>
  <c r="AV125" i="9"/>
  <c r="AQ66" i="5"/>
  <c r="AQ66" i="6" s="1"/>
  <c r="AQ66" i="8" s="1"/>
  <c r="AQ66" i="4"/>
  <c r="AU59" i="6"/>
  <c r="AU59" i="8" s="1"/>
  <c r="AT187" i="6"/>
  <c r="AT187" i="8" s="1"/>
  <c r="AT117" i="4"/>
  <c r="AT117" i="5"/>
  <c r="AQ113" i="6"/>
  <c r="AQ113" i="8" s="1"/>
  <c r="AU15" i="5"/>
  <c r="AU15" i="4"/>
  <c r="AU108" i="5"/>
  <c r="AU108" i="6" s="1"/>
  <c r="AU108" i="8" s="1"/>
  <c r="AU108" i="4"/>
  <c r="AV154" i="3"/>
  <c r="AV154" i="14" s="1"/>
  <c r="AV154" i="9"/>
  <c r="AQ77" i="5"/>
  <c r="AQ77" i="6" s="1"/>
  <c r="AQ77" i="8" s="1"/>
  <c r="AQ77" i="4"/>
  <c r="AV76" i="3"/>
  <c r="AV76" i="14" s="1"/>
  <c r="AV76" i="9"/>
  <c r="AV81" i="4"/>
  <c r="AV81" i="5"/>
  <c r="AV81" i="6" s="1"/>
  <c r="AV81" i="8" s="1"/>
  <c r="AT71" i="5"/>
  <c r="AT71" i="4"/>
  <c r="AT129" i="5"/>
  <c r="AT129" i="6" s="1"/>
  <c r="AT129" i="8" s="1"/>
  <c r="AT129" i="4"/>
  <c r="AU73" i="3"/>
  <c r="AU73" i="14" s="1"/>
  <c r="AU73" i="9"/>
  <c r="AT198" i="6"/>
  <c r="AT198" i="8" s="1"/>
  <c r="AU5" i="5"/>
  <c r="AU5" i="6" s="1"/>
  <c r="AU5" i="8" s="1"/>
  <c r="AU5" i="4"/>
  <c r="BA164" i="5"/>
  <c r="BA164" i="6" s="1"/>
  <c r="BA164" i="8" s="1"/>
  <c r="AT138" i="3"/>
  <c r="AT138" i="14" s="1"/>
  <c r="AT138" i="9"/>
  <c r="AT114" i="3"/>
  <c r="AT114" i="14" s="1"/>
  <c r="AT114" i="9"/>
  <c r="AT181" i="3"/>
  <c r="AT181" i="14" s="1"/>
  <c r="AT181" i="9"/>
  <c r="AU29" i="3"/>
  <c r="AU29" i="14" s="1"/>
  <c r="AU29" i="9"/>
  <c r="AT104" i="3"/>
  <c r="AT104" i="14" s="1"/>
  <c r="AT104" i="9"/>
  <c r="AU52" i="3"/>
  <c r="AU52" i="14" s="1"/>
  <c r="AU52" i="9"/>
  <c r="AT96" i="5"/>
  <c r="AT96" i="6" s="1"/>
  <c r="AT96" i="8" s="1"/>
  <c r="AT96" i="4"/>
  <c r="AR99" i="3"/>
  <c r="AR99" i="14" s="1"/>
  <c r="AR99" i="9"/>
  <c r="AR17" i="3"/>
  <c r="AR17" i="14" s="1"/>
  <c r="AR17" i="9"/>
  <c r="AT78" i="6"/>
  <c r="AT78" i="8" s="1"/>
  <c r="AU152" i="3"/>
  <c r="AU152" i="14" s="1"/>
  <c r="AU152" i="9"/>
  <c r="AU46" i="3"/>
  <c r="AU46" i="14" s="1"/>
  <c r="AU46" i="9"/>
  <c r="AT38" i="5"/>
  <c r="AT38" i="6" s="1"/>
  <c r="AT38" i="8" s="1"/>
  <c r="AT38" i="4"/>
  <c r="AU157" i="5"/>
  <c r="AU157" i="4"/>
  <c r="AU112" i="3"/>
  <c r="AU112" i="14" s="1"/>
  <c r="AU112" i="9"/>
  <c r="AT115" i="3"/>
  <c r="AT115" i="14" s="1"/>
  <c r="AT115" i="9"/>
  <c r="AU26" i="5"/>
  <c r="AU26" i="4"/>
  <c r="AS131" i="3"/>
  <c r="AS131" i="14" s="1"/>
  <c r="AS131" i="9"/>
  <c r="AT193" i="4"/>
  <c r="AT193" i="5"/>
  <c r="AT193" i="6" s="1"/>
  <c r="AT193" i="8" s="1"/>
  <c r="AS145" i="3"/>
  <c r="AS145" i="14" s="1"/>
  <c r="AS145" i="9"/>
  <c r="AV23" i="5"/>
  <c r="AV23" i="6" s="1"/>
  <c r="AV23" i="8" s="1"/>
  <c r="AV23" i="4"/>
  <c r="AT156" i="5"/>
  <c r="AT156" i="6" s="1"/>
  <c r="AT156" i="8" s="1"/>
  <c r="AT156" i="4"/>
  <c r="AS186" i="6"/>
  <c r="AS186" i="8" s="1"/>
  <c r="AU21" i="6"/>
  <c r="AU21" i="8" s="1"/>
  <c r="AT148" i="3"/>
  <c r="AT148" i="14" s="1"/>
  <c r="AT148" i="9"/>
  <c r="AU188" i="3"/>
  <c r="AU188" i="14" s="1"/>
  <c r="AU188" i="9"/>
  <c r="AU98" i="5"/>
  <c r="AU98" i="4"/>
  <c r="AT48" i="3"/>
  <c r="AT48" i="14" s="1"/>
  <c r="AT48" i="9"/>
  <c r="AW7" i="3"/>
  <c r="AW7" i="14" s="1"/>
  <c r="AW7" i="9"/>
  <c r="AS16" i="5"/>
  <c r="AS16" i="6" s="1"/>
  <c r="AS16" i="8" s="1"/>
  <c r="AS16" i="4"/>
  <c r="AS47" i="4"/>
  <c r="AS47" i="5"/>
  <c r="AS47" i="6" s="1"/>
  <c r="AS47" i="8" s="1"/>
  <c r="AY2" i="3"/>
  <c r="AY2" i="14" s="1"/>
  <c r="AY2" i="9"/>
  <c r="BA196" i="6"/>
  <c r="BA196" i="8" s="1"/>
  <c r="BA107" i="6"/>
  <c r="BA107" i="8" s="1"/>
  <c r="BA185" i="6"/>
  <c r="BA185" i="8" s="1"/>
  <c r="BA20" i="6"/>
  <c r="BA20" i="8" s="1"/>
  <c r="BA85" i="6"/>
  <c r="BA85" i="8" s="1"/>
  <c r="BA155" i="6"/>
  <c r="BA155" i="8" s="1"/>
  <c r="BA61" i="6"/>
  <c r="BA61" i="8" s="1"/>
  <c r="BA151" i="6"/>
  <c r="BA151" i="8" s="1"/>
  <c r="BA132" i="6"/>
  <c r="BA132" i="8" s="1"/>
  <c r="BA142" i="6"/>
  <c r="BA142" i="8" s="1"/>
  <c r="BA184" i="6"/>
  <c r="BA184" i="8" s="1"/>
  <c r="BA176" i="6"/>
  <c r="BA176" i="8" s="1"/>
  <c r="BA110" i="6"/>
  <c r="BA110" i="8" s="1"/>
  <c r="BA101" i="6"/>
  <c r="BA101" i="8" s="1"/>
  <c r="BA135" i="6"/>
  <c r="BA135" i="8" s="1"/>
  <c r="BA8" i="6"/>
  <c r="BA8" i="8" s="1"/>
  <c r="BA40" i="6"/>
  <c r="BA40" i="8" s="1"/>
  <c r="BA91" i="6"/>
  <c r="BA91" i="8" s="1"/>
  <c r="BA97" i="6"/>
  <c r="BA97" i="8" s="1"/>
  <c r="BB140" i="4" l="1"/>
  <c r="BB140" i="14"/>
  <c r="AZ177" i="5"/>
  <c r="AZ177" i="6" s="1"/>
  <c r="AZ177" i="8" s="1"/>
  <c r="BA177" i="9" s="1"/>
  <c r="AZ177" i="4"/>
  <c r="BB123" i="3"/>
  <c r="BB123" i="14" s="1"/>
  <c r="BB123" i="9"/>
  <c r="AU198" i="3"/>
  <c r="AU198" i="14" s="1"/>
  <c r="AU198" i="9"/>
  <c r="AV137" i="3"/>
  <c r="AV137" i="14" s="1"/>
  <c r="AV137" i="9"/>
  <c r="AV59" i="3"/>
  <c r="AV59" i="14" s="1"/>
  <c r="AV59" i="9"/>
  <c r="AU109" i="3"/>
  <c r="AU109" i="14" s="1"/>
  <c r="AU109" i="9"/>
  <c r="AU30" i="3"/>
  <c r="AU30" i="14" s="1"/>
  <c r="AU30" i="9"/>
  <c r="AT186" i="3"/>
  <c r="AT186" i="14" s="1"/>
  <c r="AT186" i="9"/>
  <c r="BB151" i="3"/>
  <c r="BB151" i="9"/>
  <c r="AT111" i="3"/>
  <c r="AT111" i="14" s="1"/>
  <c r="AT111" i="9"/>
  <c r="AR51" i="3"/>
  <c r="AR51" i="14" s="1"/>
  <c r="AR51" i="9"/>
  <c r="BB9" i="3"/>
  <c r="BB9" i="9"/>
  <c r="AS67" i="3"/>
  <c r="AS67" i="14" s="1"/>
  <c r="AS67" i="9"/>
  <c r="AR171" i="3"/>
  <c r="AR171" i="14" s="1"/>
  <c r="AR171" i="9"/>
  <c r="AU187" i="3"/>
  <c r="AU187" i="14" s="1"/>
  <c r="AU187" i="9"/>
  <c r="BB184" i="3"/>
  <c r="BB184" i="9"/>
  <c r="AR66" i="3"/>
  <c r="AR66" i="14" s="1"/>
  <c r="AR66" i="9"/>
  <c r="AU68" i="3"/>
  <c r="AU68" i="14" s="1"/>
  <c r="AU68" i="9"/>
  <c r="AR102" i="6"/>
  <c r="AR102" i="8" s="1"/>
  <c r="AR195" i="5"/>
  <c r="AR195" i="6" s="1"/>
  <c r="AR195" i="8" s="1"/>
  <c r="AR195" i="4"/>
  <c r="AT146" i="6"/>
  <c r="AT146" i="8" s="1"/>
  <c r="AS166" i="3"/>
  <c r="AS166" i="14" s="1"/>
  <c r="AS166" i="9"/>
  <c r="AW70" i="3"/>
  <c r="AW70" i="14" s="1"/>
  <c r="AW70" i="9"/>
  <c r="AR18" i="4"/>
  <c r="AR18" i="5"/>
  <c r="AR18" i="6" s="1"/>
  <c r="AR18" i="8" s="1"/>
  <c r="BB89" i="3"/>
  <c r="BB89" i="9"/>
  <c r="AT47" i="3"/>
  <c r="AT47" i="14" s="1"/>
  <c r="AT47" i="9"/>
  <c r="AT148" i="5"/>
  <c r="AT148" i="6" s="1"/>
  <c r="AT148" i="8" s="1"/>
  <c r="AT148" i="4"/>
  <c r="AR99" i="5"/>
  <c r="AR99" i="6" s="1"/>
  <c r="AR99" i="8" s="1"/>
  <c r="AR99" i="4"/>
  <c r="AT114" i="5"/>
  <c r="AT114" i="6" s="1"/>
  <c r="AT114" i="8" s="1"/>
  <c r="AT114" i="4"/>
  <c r="AU15" i="6"/>
  <c r="AU15" i="8" s="1"/>
  <c r="AU175" i="5"/>
  <c r="AU175" i="6" s="1"/>
  <c r="AU175" i="8" s="1"/>
  <c r="AU175" i="4"/>
  <c r="AV39" i="3"/>
  <c r="AV39" i="14" s="1"/>
  <c r="AV39" i="9"/>
  <c r="AT133" i="5"/>
  <c r="AT133" i="6" s="1"/>
  <c r="AT133" i="8" s="1"/>
  <c r="AT133" i="4"/>
  <c r="AT174" i="5"/>
  <c r="AT174" i="6" s="1"/>
  <c r="AT174" i="8" s="1"/>
  <c r="AT174" i="4"/>
  <c r="BB97" i="3"/>
  <c r="BB97" i="9"/>
  <c r="BB107" i="3"/>
  <c r="BB107" i="9"/>
  <c r="BB196" i="3"/>
  <c r="BB196" i="9"/>
  <c r="AS145" i="5"/>
  <c r="AS145" i="6" s="1"/>
  <c r="AS145" i="8" s="1"/>
  <c r="AS145" i="4"/>
  <c r="AU38" i="3"/>
  <c r="AU38" i="14" s="1"/>
  <c r="AU38" i="9"/>
  <c r="AV63" i="3"/>
  <c r="AV63" i="14" s="1"/>
  <c r="AV63" i="9"/>
  <c r="AT130" i="5"/>
  <c r="AT130" i="6" s="1"/>
  <c r="AT130" i="8" s="1"/>
  <c r="AT130" i="4"/>
  <c r="AT103" i="3"/>
  <c r="AT103" i="14" s="1"/>
  <c r="AT103" i="9"/>
  <c r="AU121" i="3"/>
  <c r="AU121" i="14" s="1"/>
  <c r="AU121" i="9"/>
  <c r="AT6" i="4"/>
  <c r="AT6" i="5"/>
  <c r="AX72" i="3"/>
  <c r="AX72" i="14" s="1"/>
  <c r="AX72" i="9"/>
  <c r="AU192" i="5"/>
  <c r="AU192" i="6" s="1"/>
  <c r="AU192" i="8" s="1"/>
  <c r="AU192" i="4"/>
  <c r="AV33" i="4"/>
  <c r="AV33" i="5"/>
  <c r="AU64" i="3"/>
  <c r="AU64" i="14" s="1"/>
  <c r="AU64" i="9"/>
  <c r="AU188" i="5"/>
  <c r="AU188" i="4"/>
  <c r="AU58" i="4"/>
  <c r="AU58" i="5"/>
  <c r="AU58" i="6" s="1"/>
  <c r="AU58" i="8" s="1"/>
  <c r="AW27" i="3"/>
  <c r="AW27" i="14" s="1"/>
  <c r="AW27" i="9"/>
  <c r="BB94" i="3"/>
  <c r="BB94" i="9"/>
  <c r="AV179" i="5"/>
  <c r="AV179" i="6" s="1"/>
  <c r="AV179" i="8" s="1"/>
  <c r="AV179" i="4"/>
  <c r="AU54" i="6"/>
  <c r="AU54" i="8" s="1"/>
  <c r="AS173" i="4"/>
  <c r="AS173" i="5"/>
  <c r="AS173" i="6" s="1"/>
  <c r="AS173" i="8" s="1"/>
  <c r="BB140" i="5"/>
  <c r="BB140" i="6" s="1"/>
  <c r="BB140" i="8" s="1"/>
  <c r="AV28" i="5"/>
  <c r="AV28" i="6" s="1"/>
  <c r="AV28" i="8" s="1"/>
  <c r="AV28" i="4"/>
  <c r="BB20" i="3"/>
  <c r="BB20" i="9"/>
  <c r="AT16" i="3"/>
  <c r="AT16" i="14" s="1"/>
  <c r="AT16" i="9"/>
  <c r="AU46" i="5"/>
  <c r="AU46" i="4"/>
  <c r="AU52" i="5"/>
  <c r="AU52" i="4"/>
  <c r="AU11" i="5"/>
  <c r="AU11" i="6" s="1"/>
  <c r="AU11" i="8" s="1"/>
  <c r="AU11" i="4"/>
  <c r="AW159" i="5"/>
  <c r="AW159" i="4"/>
  <c r="AS200" i="3"/>
  <c r="AS200" i="14" s="1"/>
  <c r="AS200" i="9"/>
  <c r="AV170" i="6"/>
  <c r="AV170" i="8" s="1"/>
  <c r="AV19" i="4"/>
  <c r="AV19" i="5"/>
  <c r="AV19" i="6" s="1"/>
  <c r="AV19" i="8" s="1"/>
  <c r="AR169" i="3"/>
  <c r="AR169" i="14" s="1"/>
  <c r="AR169" i="9"/>
  <c r="AU93" i="5"/>
  <c r="AU93" i="4"/>
  <c r="AT165" i="5"/>
  <c r="AT165" i="6" s="1"/>
  <c r="AT165" i="8" s="1"/>
  <c r="AT165" i="4"/>
  <c r="AT144" i="3"/>
  <c r="AT144" i="14" s="1"/>
  <c r="AT144" i="9"/>
  <c r="AU41" i="5"/>
  <c r="AU41" i="6" s="1"/>
  <c r="AU41" i="8" s="1"/>
  <c r="AU41" i="4"/>
  <c r="AR122" i="4"/>
  <c r="AR122" i="5"/>
  <c r="AR122" i="6" s="1"/>
  <c r="AR122" i="8" s="1"/>
  <c r="AT127" i="5"/>
  <c r="AT127" i="6" s="1"/>
  <c r="AT127" i="8" s="1"/>
  <c r="AT127" i="4"/>
  <c r="AU157" i="6"/>
  <c r="AU157" i="8" s="1"/>
  <c r="AR82" i="6"/>
  <c r="AR82" i="8" s="1"/>
  <c r="AT172" i="5"/>
  <c r="AT172" i="4"/>
  <c r="AV125" i="4"/>
  <c r="AV125" i="5"/>
  <c r="AV125" i="6" s="1"/>
  <c r="AV125" i="8" s="1"/>
  <c r="BB155" i="3"/>
  <c r="BB155" i="14" s="1"/>
  <c r="BB155" i="9"/>
  <c r="AV100" i="3"/>
  <c r="AV100" i="14" s="1"/>
  <c r="AV100" i="9"/>
  <c r="AU183" i="3"/>
  <c r="AU183" i="14" s="1"/>
  <c r="AU183" i="9"/>
  <c r="AU182" i="5"/>
  <c r="AU182" i="6" s="1"/>
  <c r="AU182" i="8" s="1"/>
  <c r="AU182" i="4"/>
  <c r="AR12" i="5"/>
  <c r="AR12" i="6" s="1"/>
  <c r="AR12" i="8" s="1"/>
  <c r="AR12" i="4"/>
  <c r="AS131" i="4"/>
  <c r="AS131" i="5"/>
  <c r="AR77" i="3"/>
  <c r="AR77" i="14" s="1"/>
  <c r="AR77" i="9"/>
  <c r="AV90" i="4"/>
  <c r="AV90" i="5"/>
  <c r="AV90" i="6" s="1"/>
  <c r="AV90" i="8" s="1"/>
  <c r="AS147" i="6"/>
  <c r="AS147" i="8" s="1"/>
  <c r="AU87" i="5"/>
  <c r="AU87" i="4"/>
  <c r="AV92" i="5"/>
  <c r="AV92" i="6" s="1"/>
  <c r="AV92" i="8" s="1"/>
  <c r="AV92" i="4"/>
  <c r="AU150" i="3"/>
  <c r="AU150" i="14" s="1"/>
  <c r="AU150" i="9"/>
  <c r="AT84" i="5"/>
  <c r="AT84" i="6" s="1"/>
  <c r="AT84" i="8" s="1"/>
  <c r="AT84" i="4"/>
  <c r="AU129" i="3"/>
  <c r="AU129" i="14" s="1"/>
  <c r="AU129" i="9"/>
  <c r="AS139" i="3"/>
  <c r="AS139" i="14" s="1"/>
  <c r="AS139" i="9"/>
  <c r="AU193" i="3"/>
  <c r="AU193" i="14" s="1"/>
  <c r="AU193" i="9"/>
  <c r="BB40" i="3"/>
  <c r="BB40" i="9"/>
  <c r="AV42" i="3"/>
  <c r="AV42" i="14" s="1"/>
  <c r="AV42" i="9"/>
  <c r="AU96" i="3"/>
  <c r="AU96" i="14" s="1"/>
  <c r="AU96" i="9"/>
  <c r="AW199" i="3"/>
  <c r="AW199" i="14" s="1"/>
  <c r="AW199" i="9"/>
  <c r="AT56" i="4"/>
  <c r="AT56" i="5"/>
  <c r="AT56" i="6" s="1"/>
  <c r="AT56" i="8" s="1"/>
  <c r="AT118" i="6"/>
  <c r="AT118" i="8" s="1"/>
  <c r="AV5" i="3"/>
  <c r="AV5" i="14" s="1"/>
  <c r="AV5" i="9"/>
  <c r="AW7" i="5"/>
  <c r="AW7" i="4"/>
  <c r="AU152" i="4"/>
  <c r="AU152" i="5"/>
  <c r="AS43" i="5"/>
  <c r="AS43" i="4"/>
  <c r="AT35" i="3"/>
  <c r="AT35" i="14" s="1"/>
  <c r="AT35" i="9"/>
  <c r="AS65" i="5"/>
  <c r="AS65" i="6" s="1"/>
  <c r="AS65" i="8" s="1"/>
  <c r="AS65" i="4"/>
  <c r="AU83" i="6"/>
  <c r="AU83" i="8" s="1"/>
  <c r="AU24" i="3"/>
  <c r="AU24" i="14" s="1"/>
  <c r="AU24" i="9"/>
  <c r="AT53" i="5"/>
  <c r="AT53" i="6" s="1"/>
  <c r="AT53" i="8" s="1"/>
  <c r="AT53" i="4"/>
  <c r="AU80" i="3"/>
  <c r="AU80" i="14" s="1"/>
  <c r="AU80" i="9"/>
  <c r="AT86" i="5"/>
  <c r="AT86" i="6" s="1"/>
  <c r="AT86" i="8" s="1"/>
  <c r="AT86" i="4"/>
  <c r="AS201" i="5"/>
  <c r="AS201" i="4"/>
  <c r="BB164" i="3"/>
  <c r="BB164" i="9"/>
  <c r="AT13" i="5"/>
  <c r="AT13" i="4"/>
  <c r="BB61" i="3"/>
  <c r="BB61" i="9"/>
  <c r="AR113" i="3"/>
  <c r="AR113" i="14" s="1"/>
  <c r="AR113" i="9"/>
  <c r="AS197" i="6"/>
  <c r="AS197" i="8" s="1"/>
  <c r="BB142" i="3"/>
  <c r="BB142" i="9"/>
  <c r="AU62" i="6"/>
  <c r="AU62" i="8" s="1"/>
  <c r="AV189" i="3"/>
  <c r="AV189" i="14" s="1"/>
  <c r="AV189" i="9"/>
  <c r="BB176" i="3"/>
  <c r="BB176" i="9"/>
  <c r="AU156" i="3"/>
  <c r="AU156" i="14" s="1"/>
  <c r="AU156" i="9"/>
  <c r="AU26" i="6"/>
  <c r="AU26" i="8" s="1"/>
  <c r="AU78" i="3"/>
  <c r="AU78" i="14" s="1"/>
  <c r="AU78" i="9"/>
  <c r="AT104" i="5"/>
  <c r="AT104" i="4"/>
  <c r="AV154" i="5"/>
  <c r="AV154" i="6" s="1"/>
  <c r="AV154" i="8" s="1"/>
  <c r="AV154" i="4"/>
  <c r="AW75" i="4"/>
  <c r="AW75" i="5"/>
  <c r="AW75" i="6" s="1"/>
  <c r="AW75" i="8" s="1"/>
  <c r="AT167" i="3"/>
  <c r="AT167" i="14" s="1"/>
  <c r="AT167" i="9"/>
  <c r="AU153" i="5"/>
  <c r="AU153" i="6" s="1"/>
  <c r="AU153" i="8" s="1"/>
  <c r="AU153" i="4"/>
  <c r="AU79" i="3"/>
  <c r="AU79" i="14" s="1"/>
  <c r="AU79" i="9"/>
  <c r="AV180" i="6"/>
  <c r="AV180" i="8" s="1"/>
  <c r="AU32" i="4"/>
  <c r="AU32" i="5"/>
  <c r="AU32" i="6" s="1"/>
  <c r="AU32" i="8" s="1"/>
  <c r="AS116" i="5"/>
  <c r="AS116" i="6" s="1"/>
  <c r="AS116" i="8" s="1"/>
  <c r="AS116" i="4"/>
  <c r="AU4" i="3"/>
  <c r="AU4" i="14" s="1"/>
  <c r="AU4" i="9"/>
  <c r="AS106" i="3"/>
  <c r="AS106" i="14" s="1"/>
  <c r="AS106" i="9"/>
  <c r="AU191" i="5"/>
  <c r="AU191" i="6" s="1"/>
  <c r="AU191" i="8" s="1"/>
  <c r="AU191" i="4"/>
  <c r="AT57" i="5"/>
  <c r="AT57" i="4"/>
  <c r="AU162" i="3"/>
  <c r="AU162" i="14" s="1"/>
  <c r="AU162" i="9"/>
  <c r="AV49" i="5"/>
  <c r="AV49" i="6" s="1"/>
  <c r="AV49" i="8" s="1"/>
  <c r="AV49" i="4"/>
  <c r="AT44" i="4"/>
  <c r="AT44" i="5"/>
  <c r="AW81" i="3"/>
  <c r="AW81" i="14" s="1"/>
  <c r="AW81" i="9"/>
  <c r="AX88" i="6"/>
  <c r="AX88" i="8" s="1"/>
  <c r="AT117" i="6"/>
  <c r="AT117" i="8" s="1"/>
  <c r="AW190" i="3"/>
  <c r="AW190" i="14" s="1"/>
  <c r="AW190" i="9"/>
  <c r="AV37" i="3"/>
  <c r="AV37" i="14" s="1"/>
  <c r="AV37" i="9"/>
  <c r="AS124" i="5"/>
  <c r="AS124" i="6" s="1"/>
  <c r="AS124" i="8" s="1"/>
  <c r="AS124" i="4"/>
  <c r="AV76" i="4"/>
  <c r="AV76" i="5"/>
  <c r="AV76" i="6" s="1"/>
  <c r="AV76" i="8" s="1"/>
  <c r="AW14" i="3"/>
  <c r="AW14" i="14" s="1"/>
  <c r="AW14" i="9"/>
  <c r="BB135" i="3"/>
  <c r="BB135" i="9"/>
  <c r="BB132" i="3"/>
  <c r="BB132" i="9"/>
  <c r="BB185" i="3"/>
  <c r="BB185" i="9"/>
  <c r="AT48" i="5"/>
  <c r="AT48" i="6" s="1"/>
  <c r="AT48" i="8" s="1"/>
  <c r="AT48" i="4"/>
  <c r="AU73" i="5"/>
  <c r="AU73" i="4"/>
  <c r="AW136" i="5"/>
  <c r="AW136" i="6" s="1"/>
  <c r="AW136" i="8" s="1"/>
  <c r="AW136" i="4"/>
  <c r="AV60" i="5"/>
  <c r="AV60" i="4"/>
  <c r="AT31" i="4"/>
  <c r="AT31" i="5"/>
  <c r="AT31" i="6" s="1"/>
  <c r="AT31" i="8" s="1"/>
  <c r="AT158" i="4"/>
  <c r="AT158" i="5"/>
  <c r="AT158" i="6" s="1"/>
  <c r="AT158" i="8" s="1"/>
  <c r="AS161" i="5"/>
  <c r="AS161" i="4"/>
  <c r="AU74" i="5"/>
  <c r="AU74" i="6" s="1"/>
  <c r="AU74" i="8" s="1"/>
  <c r="AU74" i="4"/>
  <c r="AT36" i="5"/>
  <c r="AT36" i="6" s="1"/>
  <c r="AT36" i="8" s="1"/>
  <c r="AT36" i="4"/>
  <c r="AU168" i="4"/>
  <c r="AU168" i="5"/>
  <c r="AU168" i="6" s="1"/>
  <c r="AU168" i="8" s="1"/>
  <c r="AT181" i="5"/>
  <c r="AT181" i="6" s="1"/>
  <c r="AT181" i="8" s="1"/>
  <c r="AT181" i="4"/>
  <c r="AW141" i="5"/>
  <c r="AW141" i="6" s="1"/>
  <c r="AW141" i="8" s="1"/>
  <c r="AW141" i="4"/>
  <c r="AT71" i="6"/>
  <c r="AT71" i="8" s="1"/>
  <c r="AV105" i="3"/>
  <c r="AV105" i="14" s="1"/>
  <c r="AV105" i="9"/>
  <c r="AT178" i="5"/>
  <c r="AT178" i="4"/>
  <c r="AU22" i="3"/>
  <c r="AU22" i="14" s="1"/>
  <c r="AU22" i="9"/>
  <c r="BB110" i="3"/>
  <c r="BB110" i="9"/>
  <c r="BB91" i="3"/>
  <c r="BB91" i="9"/>
  <c r="BB101" i="3"/>
  <c r="BB101" i="9"/>
  <c r="AT115" i="5"/>
  <c r="AT115" i="6" s="1"/>
  <c r="AT115" i="8" s="1"/>
  <c r="AT115" i="4"/>
  <c r="AU29" i="4"/>
  <c r="AU29" i="5"/>
  <c r="AU29" i="6" s="1"/>
  <c r="AU29" i="8" s="1"/>
  <c r="AV108" i="3"/>
  <c r="AV108" i="14" s="1"/>
  <c r="AV108" i="9"/>
  <c r="AX10" i="4"/>
  <c r="AX10" i="5"/>
  <c r="AX10" i="6" s="1"/>
  <c r="AX10" i="8" s="1"/>
  <c r="AV128" i="3"/>
  <c r="AV128" i="14" s="1"/>
  <c r="AV128" i="9"/>
  <c r="AU25" i="3"/>
  <c r="AU25" i="14" s="1"/>
  <c r="AU25" i="9"/>
  <c r="AR163" i="3"/>
  <c r="AR163" i="14" s="1"/>
  <c r="AR163" i="9"/>
  <c r="AS126" i="3"/>
  <c r="AS126" i="14" s="1"/>
  <c r="AS126" i="9"/>
  <c r="AT34" i="6"/>
  <c r="AT34" i="8" s="1"/>
  <c r="AU45" i="4"/>
  <c r="AU45" i="5"/>
  <c r="AU45" i="6" s="1"/>
  <c r="AU45" i="8" s="1"/>
  <c r="AR194" i="5"/>
  <c r="AR194" i="6" s="1"/>
  <c r="AR194" i="8" s="1"/>
  <c r="AR194" i="4"/>
  <c r="AY120" i="4"/>
  <c r="AY120" i="5"/>
  <c r="AY120" i="6" s="1"/>
  <c r="AY120" i="8" s="1"/>
  <c r="AR134" i="5"/>
  <c r="AR134" i="6" s="1"/>
  <c r="AR134" i="8" s="1"/>
  <c r="AR134" i="4"/>
  <c r="AU112" i="4"/>
  <c r="AU112" i="5"/>
  <c r="AU112" i="6" s="1"/>
  <c r="AU112" i="8" s="1"/>
  <c r="AR17" i="4"/>
  <c r="AR17" i="5"/>
  <c r="AR17" i="6" s="1"/>
  <c r="AR17" i="8" s="1"/>
  <c r="AV119" i="5"/>
  <c r="AV119" i="4"/>
  <c r="AV21" i="3"/>
  <c r="AV21" i="14" s="1"/>
  <c r="AV21" i="9"/>
  <c r="AT138" i="4"/>
  <c r="AT138" i="5"/>
  <c r="AT138" i="6" s="1"/>
  <c r="AT138" i="8" s="1"/>
  <c r="BB8" i="3"/>
  <c r="BB8" i="9"/>
  <c r="BB85" i="3"/>
  <c r="BB85" i="9"/>
  <c r="AT95" i="3"/>
  <c r="AT95" i="14" s="1"/>
  <c r="AT95" i="9"/>
  <c r="BB69" i="3"/>
  <c r="BB69" i="9"/>
  <c r="AU98" i="6"/>
  <c r="AU98" i="8" s="1"/>
  <c r="AW23" i="3"/>
  <c r="AW23" i="14" s="1"/>
  <c r="AW23" i="9"/>
  <c r="AU50" i="4"/>
  <c r="AU50" i="5"/>
  <c r="AU50" i="6" s="1"/>
  <c r="AU50" i="8" s="1"/>
  <c r="AV160" i="3"/>
  <c r="AV160" i="14" s="1"/>
  <c r="AV160" i="9"/>
  <c r="AT143" i="5"/>
  <c r="AT143" i="6" s="1"/>
  <c r="AT143" i="8" s="1"/>
  <c r="AT143" i="4"/>
  <c r="AT3" i="3"/>
  <c r="AT3" i="14" s="1"/>
  <c r="AT3" i="9"/>
  <c r="AV55" i="5"/>
  <c r="AV55" i="6" s="1"/>
  <c r="AV55" i="8" s="1"/>
  <c r="AV55" i="4"/>
  <c r="AV149" i="4"/>
  <c r="AV149" i="5"/>
  <c r="AV149" i="6" s="1"/>
  <c r="AV149" i="8" s="1"/>
  <c r="AY2" i="4"/>
  <c r="AY2" i="5"/>
  <c r="AY2" i="6" s="1"/>
  <c r="AY2" i="8" s="1"/>
  <c r="BB164" i="5"/>
  <c r="BB155" i="5"/>
  <c r="BB155" i="4"/>
  <c r="BB176" i="5"/>
  <c r="BB123" i="5"/>
  <c r="BB123" i="4"/>
  <c r="BB8" i="5" l="1"/>
  <c r="BB8" i="14"/>
  <c r="BB142" i="5"/>
  <c r="BB142" i="14"/>
  <c r="BB101" i="4"/>
  <c r="BB101" i="14"/>
  <c r="BB110" i="4"/>
  <c r="BB110" i="14"/>
  <c r="BB61" i="4"/>
  <c r="BB61" i="14"/>
  <c r="BB164" i="4"/>
  <c r="BB164" i="14"/>
  <c r="BB94" i="5"/>
  <c r="BB94" i="14"/>
  <c r="BB107" i="5"/>
  <c r="BB107" i="14"/>
  <c r="BB69" i="5"/>
  <c r="BB69" i="14"/>
  <c r="BB85" i="5"/>
  <c r="BB85" i="14"/>
  <c r="BB185" i="4"/>
  <c r="BB185" i="14"/>
  <c r="BB135" i="4"/>
  <c r="BB135" i="14"/>
  <c r="BB89" i="5"/>
  <c r="BB89" i="14"/>
  <c r="BB184" i="5"/>
  <c r="BB184" i="14"/>
  <c r="BB9" i="4"/>
  <c r="BB9" i="14"/>
  <c r="BB132" i="5"/>
  <c r="BB132" i="14"/>
  <c r="BB151" i="5"/>
  <c r="BB151" i="14"/>
  <c r="BB91" i="4"/>
  <c r="BB91" i="14"/>
  <c r="BB176" i="4"/>
  <c r="BB176" i="14"/>
  <c r="BB40" i="5"/>
  <c r="BB40" i="14"/>
  <c r="BB20" i="5"/>
  <c r="BB20" i="14"/>
  <c r="BB196" i="5"/>
  <c r="BB196" i="14"/>
  <c r="BB97" i="4"/>
  <c r="BB97" i="14"/>
  <c r="BB94" i="4"/>
  <c r="BB196" i="4"/>
  <c r="BB91" i="5"/>
  <c r="BA177" i="3"/>
  <c r="BA177" i="14" s="1"/>
  <c r="BB9" i="5"/>
  <c r="BB89" i="4"/>
  <c r="BB20" i="4"/>
  <c r="BB8" i="4"/>
  <c r="BB142" i="4"/>
  <c r="BB110" i="5"/>
  <c r="BB110" i="6" s="1"/>
  <c r="BB110" i="8" s="1"/>
  <c r="BB185" i="5"/>
  <c r="BB185" i="6" s="1"/>
  <c r="BB185" i="8" s="1"/>
  <c r="BB135" i="5"/>
  <c r="BB135" i="6" s="1"/>
  <c r="BB135" i="8" s="1"/>
  <c r="AU117" i="3"/>
  <c r="AU117" i="14" s="1"/>
  <c r="AU117" i="9"/>
  <c r="BC140" i="3"/>
  <c r="BC140" i="9"/>
  <c r="AW180" i="3"/>
  <c r="AW180" i="14" s="1"/>
  <c r="AW180" i="9"/>
  <c r="AW170" i="3"/>
  <c r="AW170" i="14" s="1"/>
  <c r="AW170" i="9"/>
  <c r="AV54" i="3"/>
  <c r="AV54" i="14" s="1"/>
  <c r="AV54" i="9"/>
  <c r="AV15" i="3"/>
  <c r="AV15" i="14" s="1"/>
  <c r="AV15" i="9"/>
  <c r="AV157" i="3"/>
  <c r="AV157" i="14" s="1"/>
  <c r="AV157" i="9"/>
  <c r="AV98" i="3"/>
  <c r="AV98" i="14" s="1"/>
  <c r="AV98" i="9"/>
  <c r="AY88" i="3"/>
  <c r="AY88" i="14" s="1"/>
  <c r="AY88" i="9"/>
  <c r="AS102" i="3"/>
  <c r="AS102" i="14" s="1"/>
  <c r="AS102" i="9"/>
  <c r="AT197" i="3"/>
  <c r="AT197" i="14" s="1"/>
  <c r="AT197" i="9"/>
  <c r="AV83" i="3"/>
  <c r="AV83" i="14" s="1"/>
  <c r="AV83" i="9"/>
  <c r="AV62" i="3"/>
  <c r="AV62" i="14" s="1"/>
  <c r="AV62" i="9"/>
  <c r="AU36" i="3"/>
  <c r="AU36" i="14" s="1"/>
  <c r="AU36" i="9"/>
  <c r="AU152" i="6"/>
  <c r="AU152" i="8" s="1"/>
  <c r="AV74" i="3"/>
  <c r="AV74" i="14" s="1"/>
  <c r="AV74" i="9"/>
  <c r="AT57" i="6"/>
  <c r="AT57" i="8" s="1"/>
  <c r="AV153" i="3"/>
  <c r="AV153" i="14" s="1"/>
  <c r="AV153" i="9"/>
  <c r="AU53" i="3"/>
  <c r="AU53" i="14" s="1"/>
  <c r="AU53" i="9"/>
  <c r="AU150" i="4"/>
  <c r="AU150" i="5"/>
  <c r="AU150" i="6" s="1"/>
  <c r="AU150" i="8" s="1"/>
  <c r="AT172" i="6"/>
  <c r="AT172" i="8" s="1"/>
  <c r="AU165" i="3"/>
  <c r="AU165" i="14" s="1"/>
  <c r="AU165" i="9"/>
  <c r="AT173" i="3"/>
  <c r="AT173" i="14" s="1"/>
  <c r="AT173" i="9"/>
  <c r="AU188" i="6"/>
  <c r="AU188" i="8" s="1"/>
  <c r="AU143" i="3"/>
  <c r="AU143" i="14" s="1"/>
  <c r="AU143" i="9"/>
  <c r="AT95" i="5"/>
  <c r="AT95" i="6" s="1"/>
  <c r="AT95" i="8" s="1"/>
  <c r="AT95" i="4"/>
  <c r="AS17" i="3"/>
  <c r="AS17" i="14" s="1"/>
  <c r="AS17" i="9"/>
  <c r="AS126" i="4"/>
  <c r="AS126" i="5"/>
  <c r="AS126" i="6" s="1"/>
  <c r="AS126" i="8" s="1"/>
  <c r="AU48" i="3"/>
  <c r="AU48" i="14" s="1"/>
  <c r="AU48" i="9"/>
  <c r="AV11" i="3"/>
  <c r="AV11" i="14" s="1"/>
  <c r="AV11" i="9"/>
  <c r="AT103" i="5"/>
  <c r="AT103" i="4"/>
  <c r="AS166" i="5"/>
  <c r="AS166" i="6" s="1"/>
  <c r="AS166" i="8" s="1"/>
  <c r="AS166" i="4"/>
  <c r="AT186" i="5"/>
  <c r="AT186" i="6" s="1"/>
  <c r="AT186" i="8" s="1"/>
  <c r="AT186" i="4"/>
  <c r="BB107" i="4"/>
  <c r="AV105" i="5"/>
  <c r="AV105" i="6" s="1"/>
  <c r="AV105" i="8" s="1"/>
  <c r="AV105" i="4"/>
  <c r="AS161" i="6"/>
  <c r="AS161" i="8"/>
  <c r="AW190" i="5"/>
  <c r="AW190" i="6" s="1"/>
  <c r="AW190" i="8" s="1"/>
  <c r="AW190" i="4"/>
  <c r="AV191" i="3"/>
  <c r="AV191" i="14" s="1"/>
  <c r="AV191" i="9"/>
  <c r="AT167" i="5"/>
  <c r="AT167" i="4"/>
  <c r="AT13" i="6"/>
  <c r="AT13" i="8" s="1"/>
  <c r="AU24" i="5"/>
  <c r="AU24" i="6" s="1"/>
  <c r="AU24" i="8" s="1"/>
  <c r="AU24" i="4"/>
  <c r="AV42" i="5"/>
  <c r="AV42" i="6" s="1"/>
  <c r="AV42" i="8" s="1"/>
  <c r="AV42" i="4"/>
  <c r="AS12" i="3"/>
  <c r="AS12" i="14" s="1"/>
  <c r="AS12" i="9"/>
  <c r="AU93" i="6"/>
  <c r="AU93" i="8" s="1"/>
  <c r="AU64" i="5"/>
  <c r="AU64" i="6" s="1"/>
  <c r="AU64" i="8" s="1"/>
  <c r="AU64" i="4"/>
  <c r="AU114" i="3"/>
  <c r="AU114" i="14" s="1"/>
  <c r="AU114" i="9"/>
  <c r="AU187" i="5"/>
  <c r="AU187" i="6" s="1"/>
  <c r="AU187" i="8" s="1"/>
  <c r="AU187" i="4"/>
  <c r="AU73" i="6"/>
  <c r="AU73" i="8" s="1"/>
  <c r="AX75" i="3"/>
  <c r="AX75" i="14" s="1"/>
  <c r="AX75" i="9"/>
  <c r="AU130" i="3"/>
  <c r="AU130" i="14" s="1"/>
  <c r="AU130" i="9"/>
  <c r="AS99" i="3"/>
  <c r="AS99" i="14" s="1"/>
  <c r="AS99" i="9"/>
  <c r="AU109" i="5"/>
  <c r="AU109" i="6" s="1"/>
  <c r="AU109" i="8" s="1"/>
  <c r="AU109" i="4"/>
  <c r="BB132" i="4"/>
  <c r="AW19" i="3"/>
  <c r="AW19" i="14" s="1"/>
  <c r="AW19" i="9"/>
  <c r="AS67" i="4"/>
  <c r="AS67" i="5"/>
  <c r="BB184" i="4"/>
  <c r="BB61" i="5"/>
  <c r="BB61" i="6" s="1"/>
  <c r="BB61" i="8" s="1"/>
  <c r="BB97" i="5"/>
  <c r="BB97" i="6" s="1"/>
  <c r="BB97" i="8" s="1"/>
  <c r="BB101" i="5"/>
  <c r="AS134" i="3"/>
  <c r="AS134" i="14" s="1"/>
  <c r="AS134" i="9"/>
  <c r="AT65" i="3"/>
  <c r="AT65" i="14" s="1"/>
  <c r="AT65" i="9"/>
  <c r="AV5" i="5"/>
  <c r="AV5" i="6" s="1"/>
  <c r="AV5" i="8" s="1"/>
  <c r="AV5" i="4"/>
  <c r="AU193" i="5"/>
  <c r="AU193" i="6" s="1"/>
  <c r="AU193" i="8" s="1"/>
  <c r="AU193" i="4"/>
  <c r="AU183" i="5"/>
  <c r="AU183" i="4"/>
  <c r="AW179" i="3"/>
  <c r="AW179" i="14" s="1"/>
  <c r="AW179" i="9"/>
  <c r="AU38" i="5"/>
  <c r="AU38" i="6" s="1"/>
  <c r="AU38" i="8" s="1"/>
  <c r="AU38" i="4"/>
  <c r="AU148" i="3"/>
  <c r="AU148" i="14" s="1"/>
  <c r="AU148" i="9"/>
  <c r="AV59" i="5"/>
  <c r="AV59" i="6" s="1"/>
  <c r="AV59" i="8" s="1"/>
  <c r="AV59" i="4"/>
  <c r="AU34" i="3"/>
  <c r="AU34" i="14" s="1"/>
  <c r="AU34" i="9"/>
  <c r="AU162" i="5"/>
  <c r="AU162" i="4"/>
  <c r="AT144" i="4"/>
  <c r="AT144" i="5"/>
  <c r="AT144" i="6" s="1"/>
  <c r="AT144" i="8" s="1"/>
  <c r="AU121" i="4"/>
  <c r="AU121" i="5"/>
  <c r="AU121" i="6" s="1"/>
  <c r="AU121" i="8" s="1"/>
  <c r="AT3" i="5"/>
  <c r="AT3" i="6" s="1"/>
  <c r="AT3" i="8" s="1"/>
  <c r="AT3" i="4"/>
  <c r="AT178" i="6"/>
  <c r="AT178" i="8" s="1"/>
  <c r="AV33" i="6"/>
  <c r="AV33" i="8" s="1"/>
  <c r="AW92" i="3"/>
  <c r="AW92" i="14" s="1"/>
  <c r="AW92" i="9"/>
  <c r="AU52" i="6"/>
  <c r="AU52" i="8" s="1"/>
  <c r="AV182" i="3"/>
  <c r="AV182" i="14" s="1"/>
  <c r="AV182" i="9"/>
  <c r="AV63" i="5"/>
  <c r="AV63" i="6" s="1"/>
  <c r="AV63" i="8" s="1"/>
  <c r="AV63" i="4"/>
  <c r="AU31" i="3"/>
  <c r="AU31" i="14" s="1"/>
  <c r="AU31" i="9"/>
  <c r="AU87" i="6"/>
  <c r="AU87" i="8" s="1"/>
  <c r="AU46" i="6"/>
  <c r="AU46" i="8" s="1"/>
  <c r="BB69" i="4"/>
  <c r="AZ120" i="3"/>
  <c r="AZ120" i="14" s="1"/>
  <c r="AZ120" i="9"/>
  <c r="AV128" i="5"/>
  <c r="AV128" i="6" s="1"/>
  <c r="AV128" i="8" s="1"/>
  <c r="AV128" i="4"/>
  <c r="AW81" i="4"/>
  <c r="AW81" i="5"/>
  <c r="AT116" i="3"/>
  <c r="AT116" i="14" s="1"/>
  <c r="AT116" i="9"/>
  <c r="AT104" i="6"/>
  <c r="AT104" i="8" s="1"/>
  <c r="AU127" i="3"/>
  <c r="AU127" i="14" s="1"/>
  <c r="AU127" i="9"/>
  <c r="AT16" i="5"/>
  <c r="AT16" i="4"/>
  <c r="AX72" i="5"/>
  <c r="AX72" i="6" s="1"/>
  <c r="AX72" i="8" s="1"/>
  <c r="AX72" i="4"/>
  <c r="AV39" i="4"/>
  <c r="AV39" i="5"/>
  <c r="AV39" i="6" s="1"/>
  <c r="AV39" i="8" s="1"/>
  <c r="AS43" i="6"/>
  <c r="AS43" i="8" s="1"/>
  <c r="AU115" i="3"/>
  <c r="AU115" i="14" s="1"/>
  <c r="AU115" i="9"/>
  <c r="AU71" i="3"/>
  <c r="AU71" i="14" s="1"/>
  <c r="AU71" i="9"/>
  <c r="AU30" i="4"/>
  <c r="AU30" i="5"/>
  <c r="AU30" i="6" s="1"/>
  <c r="AU30" i="8" s="1"/>
  <c r="BB85" i="4"/>
  <c r="AV160" i="5"/>
  <c r="AV160" i="6" s="1"/>
  <c r="AV160" i="8" s="1"/>
  <c r="AV160" i="4"/>
  <c r="AS106" i="5"/>
  <c r="AS106" i="6" s="1"/>
  <c r="AS106" i="8" s="1"/>
  <c r="AS106" i="4"/>
  <c r="AR171" i="5"/>
  <c r="AR171" i="6" s="1"/>
  <c r="AR171" i="8" s="1"/>
  <c r="AR171" i="4"/>
  <c r="AU25" i="5"/>
  <c r="AU25" i="6" s="1"/>
  <c r="AU25" i="8" s="1"/>
  <c r="AU25" i="4"/>
  <c r="AU4" i="5"/>
  <c r="AU4" i="4"/>
  <c r="AS195" i="3"/>
  <c r="AS195" i="14" s="1"/>
  <c r="AS195" i="9"/>
  <c r="BB151" i="4"/>
  <c r="AW23" i="5"/>
  <c r="AW23" i="4"/>
  <c r="AY10" i="3"/>
  <c r="AY10" i="14" s="1"/>
  <c r="AY10" i="9"/>
  <c r="AV60" i="6"/>
  <c r="AV60" i="8" s="1"/>
  <c r="AW14" i="4"/>
  <c r="AW14" i="5"/>
  <c r="AT44" i="6"/>
  <c r="AT44" i="8" s="1"/>
  <c r="AV32" i="3"/>
  <c r="AV32" i="14" s="1"/>
  <c r="AV32" i="9"/>
  <c r="AS201" i="6"/>
  <c r="AS201" i="8" s="1"/>
  <c r="AU118" i="3"/>
  <c r="AU118" i="14" s="1"/>
  <c r="AU118" i="9"/>
  <c r="AS139" i="4"/>
  <c r="AS139" i="5"/>
  <c r="AS139" i="6" s="1"/>
  <c r="AS139" i="8" s="1"/>
  <c r="AT147" i="3"/>
  <c r="AT147" i="14" s="1"/>
  <c r="AT147" i="9"/>
  <c r="AV100" i="5"/>
  <c r="AV100" i="4"/>
  <c r="AS122" i="3"/>
  <c r="AS122" i="14" s="1"/>
  <c r="AS122" i="9"/>
  <c r="AT145" i="3"/>
  <c r="AT145" i="14" s="1"/>
  <c r="AT145" i="9"/>
  <c r="AT47" i="5"/>
  <c r="AT47" i="6" s="1"/>
  <c r="AT47" i="8" s="1"/>
  <c r="AT47" i="4"/>
  <c r="AV137" i="4"/>
  <c r="AV137" i="5"/>
  <c r="AV137" i="6" s="1"/>
  <c r="AV137" i="8" s="1"/>
  <c r="AR113" i="5"/>
  <c r="AR113" i="6" s="1"/>
  <c r="AR113" i="8" s="1"/>
  <c r="AR113" i="4"/>
  <c r="AV119" i="6"/>
  <c r="AV119" i="8" s="1"/>
  <c r="AV189" i="5"/>
  <c r="AV189" i="6" s="1"/>
  <c r="AV189" i="8" s="1"/>
  <c r="AV189" i="4"/>
  <c r="AS82" i="3"/>
  <c r="AS82" i="14" s="1"/>
  <c r="AS82" i="9"/>
  <c r="AV50" i="3"/>
  <c r="AV50" i="14" s="1"/>
  <c r="AV50" i="9"/>
  <c r="AR169" i="4"/>
  <c r="AR169" i="5"/>
  <c r="AV192" i="3"/>
  <c r="AV192" i="14" s="1"/>
  <c r="AV192" i="9"/>
  <c r="BB40" i="4"/>
  <c r="AW149" i="3"/>
  <c r="AW149" i="14" s="1"/>
  <c r="AW149" i="9"/>
  <c r="AU138" i="3"/>
  <c r="AU138" i="14" s="1"/>
  <c r="AU138" i="9"/>
  <c r="AU181" i="3"/>
  <c r="AU181" i="14" s="1"/>
  <c r="AU181" i="9"/>
  <c r="AW76" i="3"/>
  <c r="AW76" i="14" s="1"/>
  <c r="AW76" i="9"/>
  <c r="AU78" i="5"/>
  <c r="AU78" i="6" s="1"/>
  <c r="AU78" i="8" s="1"/>
  <c r="AU78" i="4"/>
  <c r="AT35" i="4"/>
  <c r="AT35" i="5"/>
  <c r="AT35" i="6" s="1"/>
  <c r="AT35" i="8" s="1"/>
  <c r="AU56" i="3"/>
  <c r="AU56" i="14" s="1"/>
  <c r="AU56" i="9"/>
  <c r="AT6" i="6"/>
  <c r="AT6" i="8" s="1"/>
  <c r="AU156" i="4"/>
  <c r="AU156" i="5"/>
  <c r="AW159" i="6"/>
  <c r="AW159" i="8" s="1"/>
  <c r="AV37" i="5"/>
  <c r="AV37" i="6" s="1"/>
  <c r="AV37" i="8" s="1"/>
  <c r="AV37" i="4"/>
  <c r="AU174" i="3"/>
  <c r="AU174" i="14" s="1"/>
  <c r="AU174" i="9"/>
  <c r="AX141" i="3"/>
  <c r="AX141" i="14" s="1"/>
  <c r="AX141" i="9"/>
  <c r="AS194" i="3"/>
  <c r="AS194" i="14" s="1"/>
  <c r="AS194" i="9"/>
  <c r="AU22" i="5"/>
  <c r="AU22" i="6" s="1"/>
  <c r="AU22" i="8" s="1"/>
  <c r="AU22" i="4"/>
  <c r="AV168" i="3"/>
  <c r="AV168" i="14" s="1"/>
  <c r="AV168" i="9"/>
  <c r="AV26" i="3"/>
  <c r="AV26" i="14" s="1"/>
  <c r="AV26" i="9"/>
  <c r="AU86" i="3"/>
  <c r="AU86" i="14" s="1"/>
  <c r="AU86" i="9"/>
  <c r="AU129" i="5"/>
  <c r="AU129" i="6" s="1"/>
  <c r="AU129" i="8" s="1"/>
  <c r="AU129" i="4"/>
  <c r="AW90" i="3"/>
  <c r="AW90" i="14" s="1"/>
  <c r="AW90" i="9"/>
  <c r="AW27" i="5"/>
  <c r="AW27" i="4"/>
  <c r="AV175" i="3"/>
  <c r="AV175" i="14" s="1"/>
  <c r="AV175" i="9"/>
  <c r="AU68" i="5"/>
  <c r="AU68" i="6" s="1"/>
  <c r="AU68" i="8" s="1"/>
  <c r="AU68" i="4"/>
  <c r="AR51" i="5"/>
  <c r="AR51" i="6" s="1"/>
  <c r="AR51" i="8" s="1"/>
  <c r="AR51" i="4"/>
  <c r="AU198" i="5"/>
  <c r="AU198" i="6" s="1"/>
  <c r="AU198" i="8" s="1"/>
  <c r="AU198" i="4"/>
  <c r="AU96" i="4"/>
  <c r="AU96" i="5"/>
  <c r="AU96" i="6" s="1"/>
  <c r="AU96" i="8" s="1"/>
  <c r="AU158" i="3"/>
  <c r="AU158" i="14" s="1"/>
  <c r="AU158" i="9"/>
  <c r="AU146" i="3"/>
  <c r="AU146" i="14" s="1"/>
  <c r="AU146" i="9"/>
  <c r="AW154" i="3"/>
  <c r="AW154" i="14" s="1"/>
  <c r="AW154" i="9"/>
  <c r="AU133" i="3"/>
  <c r="AU133" i="14" s="1"/>
  <c r="AU133" i="9"/>
  <c r="AV45" i="3"/>
  <c r="AV45" i="14" s="1"/>
  <c r="AV45" i="9"/>
  <c r="AV108" i="5"/>
  <c r="AV108" i="6" s="1"/>
  <c r="AV108" i="8" s="1"/>
  <c r="AV108" i="4"/>
  <c r="AX136" i="3"/>
  <c r="AX136" i="14" s="1"/>
  <c r="AX136" i="9"/>
  <c r="AW49" i="3"/>
  <c r="AW49" i="14" s="1"/>
  <c r="AW49" i="9"/>
  <c r="AV41" i="3"/>
  <c r="AV41" i="14" s="1"/>
  <c r="AV41" i="9"/>
  <c r="AS200" i="5"/>
  <c r="AS200" i="6" s="1"/>
  <c r="AS200" i="8" s="1"/>
  <c r="AS200" i="4"/>
  <c r="AV58" i="3"/>
  <c r="AV58" i="14" s="1"/>
  <c r="AV58" i="9"/>
  <c r="AS18" i="3"/>
  <c r="AS18" i="14" s="1"/>
  <c r="AS18" i="9"/>
  <c r="AU79" i="4"/>
  <c r="AU79" i="5"/>
  <c r="AR77" i="5"/>
  <c r="AR77" i="4"/>
  <c r="AS131" i="6"/>
  <c r="AS131" i="8" s="1"/>
  <c r="AW70" i="5"/>
  <c r="AW70" i="6" s="1"/>
  <c r="AW70" i="8" s="1"/>
  <c r="AW70" i="4"/>
  <c r="AR163" i="5"/>
  <c r="AR163" i="6" s="1"/>
  <c r="AR163" i="8" s="1"/>
  <c r="AR163" i="4"/>
  <c r="AV112" i="3"/>
  <c r="AV112" i="14" s="1"/>
  <c r="AV112" i="9"/>
  <c r="AW7" i="6"/>
  <c r="AW7" i="8" s="1"/>
  <c r="AW55" i="3"/>
  <c r="AW55" i="14" s="1"/>
  <c r="AW55" i="9"/>
  <c r="AV21" i="5"/>
  <c r="AV21" i="6" s="1"/>
  <c r="AV21" i="8" s="1"/>
  <c r="AV21" i="4"/>
  <c r="AV29" i="3"/>
  <c r="AV29" i="14" s="1"/>
  <c r="AV29" i="9"/>
  <c r="AT124" i="3"/>
  <c r="AT124" i="14" s="1"/>
  <c r="AT124" i="9"/>
  <c r="AU80" i="5"/>
  <c r="AU80" i="6" s="1"/>
  <c r="AU80" i="8" s="1"/>
  <c r="AU80" i="4"/>
  <c r="AW199" i="4"/>
  <c r="AW199" i="5"/>
  <c r="AW199" i="6" s="1"/>
  <c r="AW199" i="8" s="1"/>
  <c r="AU84" i="3"/>
  <c r="AU84" i="14" s="1"/>
  <c r="AU84" i="9"/>
  <c r="AW125" i="3"/>
  <c r="AW125" i="14" s="1"/>
  <c r="AW125" i="9"/>
  <c r="AW28" i="3"/>
  <c r="AW28" i="14" s="1"/>
  <c r="AW28" i="9"/>
  <c r="AR66" i="5"/>
  <c r="AR66" i="4"/>
  <c r="AT111" i="5"/>
  <c r="AT111" i="6" s="1"/>
  <c r="AT111" i="8" s="1"/>
  <c r="AT111" i="4"/>
  <c r="AZ2" i="3"/>
  <c r="AZ2" i="14" s="1"/>
  <c r="AZ2" i="9"/>
  <c r="BB151" i="6"/>
  <c r="BB151" i="8" s="1"/>
  <c r="BB164" i="6"/>
  <c r="BB164" i="8" s="1"/>
  <c r="BB132" i="6"/>
  <c r="BB132" i="8" s="1"/>
  <c r="BB69" i="6"/>
  <c r="BB69" i="8" s="1"/>
  <c r="BB91" i="6"/>
  <c r="BB91" i="8" s="1"/>
  <c r="BB176" i="6"/>
  <c r="BB176" i="8" s="1"/>
  <c r="BB94" i="6"/>
  <c r="BB94" i="8" s="1"/>
  <c r="BB9" i="6"/>
  <c r="BB9" i="8" s="1"/>
  <c r="BB142" i="6"/>
  <c r="BB142" i="8" s="1"/>
  <c r="BB196" i="6"/>
  <c r="BB196" i="8" s="1"/>
  <c r="BB8" i="6"/>
  <c r="BB8" i="8" s="1"/>
  <c r="BB107" i="6"/>
  <c r="BB107" i="8" s="1"/>
  <c r="BB40" i="6"/>
  <c r="BB40" i="8" s="1"/>
  <c r="BB85" i="6"/>
  <c r="BB85" i="8" s="1"/>
  <c r="BB123" i="6"/>
  <c r="BB123" i="8" s="1"/>
  <c r="BB20" i="6"/>
  <c r="BB20" i="8" s="1"/>
  <c r="BB89" i="6"/>
  <c r="BB89" i="8" s="1"/>
  <c r="BB184" i="6"/>
  <c r="BB184" i="8" s="1"/>
  <c r="BB155" i="6"/>
  <c r="BB155" i="8" s="1"/>
  <c r="BC140" i="5" l="1"/>
  <c r="BC140" i="14"/>
  <c r="BA177" i="5"/>
  <c r="BA177" i="6" s="1"/>
  <c r="BA177" i="8" s="1"/>
  <c r="BB177" i="9" s="1"/>
  <c r="BA177" i="4"/>
  <c r="BC140" i="4"/>
  <c r="AW119" i="3"/>
  <c r="AW119" i="14" s="1"/>
  <c r="AW119" i="9"/>
  <c r="AV52" i="3"/>
  <c r="AV52" i="14" s="1"/>
  <c r="AV52" i="9"/>
  <c r="AV188" i="3"/>
  <c r="AV188" i="14" s="1"/>
  <c r="AV188" i="9"/>
  <c r="AV152" i="3"/>
  <c r="AV152" i="14" s="1"/>
  <c r="AV152" i="9"/>
  <c r="BC61" i="3"/>
  <c r="BC61" i="9"/>
  <c r="BC97" i="3"/>
  <c r="BC97" i="9"/>
  <c r="BC9" i="3"/>
  <c r="BC9" i="9"/>
  <c r="AV46" i="3"/>
  <c r="AV46" i="14" s="1"/>
  <c r="AV46" i="9"/>
  <c r="BC155" i="3"/>
  <c r="BC155" i="14" s="1"/>
  <c r="BC155" i="9"/>
  <c r="AX159" i="3"/>
  <c r="AX159" i="14" s="1"/>
  <c r="AX159" i="9"/>
  <c r="BC107" i="3"/>
  <c r="BC107" i="9"/>
  <c r="AU44" i="3"/>
  <c r="AU44" i="14" s="1"/>
  <c r="AU44" i="9"/>
  <c r="BC40" i="3"/>
  <c r="BC40" i="14" s="1"/>
  <c r="BC40" i="9"/>
  <c r="AU6" i="3"/>
  <c r="AU6" i="14" s="1"/>
  <c r="AU6" i="9"/>
  <c r="AV73" i="3"/>
  <c r="AV73" i="14" s="1"/>
  <c r="AV73" i="9"/>
  <c r="BC8" i="3"/>
  <c r="BC8" i="14" s="1"/>
  <c r="BC8" i="9"/>
  <c r="AU172" i="3"/>
  <c r="AU172" i="14" s="1"/>
  <c r="AU172" i="9"/>
  <c r="AU13" i="3"/>
  <c r="AU13" i="14" s="1"/>
  <c r="AU13" i="9"/>
  <c r="AT43" i="3"/>
  <c r="AT43" i="14" s="1"/>
  <c r="AT43" i="9"/>
  <c r="AU178" i="3"/>
  <c r="AU178" i="14" s="1"/>
  <c r="AU178" i="9"/>
  <c r="BC89" i="3"/>
  <c r="BC89" i="9"/>
  <c r="AX7" i="3"/>
  <c r="AX7" i="14" s="1"/>
  <c r="AX7" i="9"/>
  <c r="AV191" i="5"/>
  <c r="AV191" i="6" s="1"/>
  <c r="AV191" i="8" s="1"/>
  <c r="AV191" i="4"/>
  <c r="BC85" i="3"/>
  <c r="BC85" i="14" s="1"/>
  <c r="BC85" i="9"/>
  <c r="AW60" i="3"/>
  <c r="AW60" i="14" s="1"/>
  <c r="AW60" i="9"/>
  <c r="AX141" i="5"/>
  <c r="AX141" i="6" s="1"/>
  <c r="AX141" i="8" s="1"/>
  <c r="AX141" i="4"/>
  <c r="AS82" i="5"/>
  <c r="AS82" i="6" s="1"/>
  <c r="AS82" i="8" s="1"/>
  <c r="AS82" i="4"/>
  <c r="AV100" i="6"/>
  <c r="AV100" i="8" s="1"/>
  <c r="AW81" i="6"/>
  <c r="AW81" i="8" s="1"/>
  <c r="AW63" i="3"/>
  <c r="AW63" i="14" s="1"/>
  <c r="AW63" i="9"/>
  <c r="AS99" i="5"/>
  <c r="AS99" i="6" s="1"/>
  <c r="AS99" i="8" s="1"/>
  <c r="AS99" i="4"/>
  <c r="AV64" i="3"/>
  <c r="AV64" i="14" s="1"/>
  <c r="AV64" i="9"/>
  <c r="AX190" i="3"/>
  <c r="AX190" i="14" s="1"/>
  <c r="AX190" i="9"/>
  <c r="AU143" i="5"/>
  <c r="AU143" i="6" s="1"/>
  <c r="AU143" i="8" s="1"/>
  <c r="AU143" i="4"/>
  <c r="BC69" i="3"/>
  <c r="BC69" i="9"/>
  <c r="AU79" i="6"/>
  <c r="AU79" i="8" s="1"/>
  <c r="AS51" i="3"/>
  <c r="AS51" i="14" s="1"/>
  <c r="AS51" i="9"/>
  <c r="AS171" i="3"/>
  <c r="AS171" i="14" s="1"/>
  <c r="AS171" i="9"/>
  <c r="AV38" i="3"/>
  <c r="AV38" i="14" s="1"/>
  <c r="AV38" i="9"/>
  <c r="AV93" i="3"/>
  <c r="AV93" i="14" s="1"/>
  <c r="AV93" i="9"/>
  <c r="AT161" i="3"/>
  <c r="AT161" i="14" s="1"/>
  <c r="AT161" i="9"/>
  <c r="AV11" i="5"/>
  <c r="AV11" i="6" s="1"/>
  <c r="AV11" i="8" s="1"/>
  <c r="AV11" i="4"/>
  <c r="AV153" i="4"/>
  <c r="AV153" i="5"/>
  <c r="AV153" i="6" s="1"/>
  <c r="AV153" i="8" s="1"/>
  <c r="AV83" i="5"/>
  <c r="AV83" i="6" s="1"/>
  <c r="AV83" i="8" s="1"/>
  <c r="AV83" i="4"/>
  <c r="BC135" i="3"/>
  <c r="BC135" i="9"/>
  <c r="BC164" i="3"/>
  <c r="BC164" i="9"/>
  <c r="AU111" i="3"/>
  <c r="AU111" i="14" s="1"/>
  <c r="AU111" i="9"/>
  <c r="AV80" i="3"/>
  <c r="AV80" i="14" s="1"/>
  <c r="AV80" i="9"/>
  <c r="AV26" i="4"/>
  <c r="AV26" i="5"/>
  <c r="AV26" i="6" s="1"/>
  <c r="AV26" i="8" s="1"/>
  <c r="AU138" i="4"/>
  <c r="AU138" i="5"/>
  <c r="AU138" i="6" s="1"/>
  <c r="AU138" i="8" s="1"/>
  <c r="AW189" i="3"/>
  <c r="AW189" i="14" s="1"/>
  <c r="AW189" i="9"/>
  <c r="AT147" i="5"/>
  <c r="AT147" i="6" s="1"/>
  <c r="AT147" i="8" s="1"/>
  <c r="AT147" i="4"/>
  <c r="AW39" i="3"/>
  <c r="AW39" i="14" s="1"/>
  <c r="AW39" i="9"/>
  <c r="AV182" i="5"/>
  <c r="AV182" i="6" s="1"/>
  <c r="AV182" i="8" s="1"/>
  <c r="AV182" i="4"/>
  <c r="AU3" i="3"/>
  <c r="AU3" i="14" s="1"/>
  <c r="AU3" i="9"/>
  <c r="AS134" i="5"/>
  <c r="AS134" i="6" s="1"/>
  <c r="AS134" i="8" s="1"/>
  <c r="AS134" i="4"/>
  <c r="BC185" i="3"/>
  <c r="BC185" i="9"/>
  <c r="AR77" i="6"/>
  <c r="AR77" i="8" s="1"/>
  <c r="BC94" i="3"/>
  <c r="BC94" i="9"/>
  <c r="AX136" i="5"/>
  <c r="AX136" i="6" s="1"/>
  <c r="AX136" i="8" s="1"/>
  <c r="AX136" i="4"/>
  <c r="AU56" i="4"/>
  <c r="AU56" i="5"/>
  <c r="AU56" i="6" s="1"/>
  <c r="AU56" i="8" s="1"/>
  <c r="AU130" i="5"/>
  <c r="AU130" i="4"/>
  <c r="AT197" i="4"/>
  <c r="AT197" i="5"/>
  <c r="AW149" i="5"/>
  <c r="AW149" i="4"/>
  <c r="AW105" i="3"/>
  <c r="AW105" i="14" s="1"/>
  <c r="AW105" i="9"/>
  <c r="AU144" i="3"/>
  <c r="AU144" i="14" s="1"/>
  <c r="AU144" i="9"/>
  <c r="AW160" i="3"/>
  <c r="AW160" i="14" s="1"/>
  <c r="AW160" i="9"/>
  <c r="AW42" i="3"/>
  <c r="AW42" i="14" s="1"/>
  <c r="AW42" i="9"/>
  <c r="AV29" i="4"/>
  <c r="AV29" i="5"/>
  <c r="AV29" i="6" s="1"/>
  <c r="AV29" i="8" s="1"/>
  <c r="AV58" i="5"/>
  <c r="AV58" i="4"/>
  <c r="AU158" i="4"/>
  <c r="AU158" i="5"/>
  <c r="AU158" i="6" s="1"/>
  <c r="AU158" i="8" s="1"/>
  <c r="AV168" i="4"/>
  <c r="AV168" i="5"/>
  <c r="AV168" i="6" s="1"/>
  <c r="AV168" i="8" s="1"/>
  <c r="AW37" i="3"/>
  <c r="AW37" i="14" s="1"/>
  <c r="AW37" i="9"/>
  <c r="AV192" i="5"/>
  <c r="AV192" i="6" s="1"/>
  <c r="AV192" i="8" s="1"/>
  <c r="AV192" i="4"/>
  <c r="AW137" i="3"/>
  <c r="AW137" i="14" s="1"/>
  <c r="AW137" i="9"/>
  <c r="AW92" i="4"/>
  <c r="AW92" i="5"/>
  <c r="AW92" i="6" s="1"/>
  <c r="AW92" i="8" s="1"/>
  <c r="AU183" i="6"/>
  <c r="AU183" i="8" s="1"/>
  <c r="AS67" i="6"/>
  <c r="AS67" i="8" s="1"/>
  <c r="AU48" i="5"/>
  <c r="AU48" i="6" s="1"/>
  <c r="AU48" i="8" s="1"/>
  <c r="AU48" i="4"/>
  <c r="AU165" i="5"/>
  <c r="AU165" i="6" s="1"/>
  <c r="AU165" i="8" s="1"/>
  <c r="AU165" i="4"/>
  <c r="AS102" i="5"/>
  <c r="AS102" i="6" s="1"/>
  <c r="AS102" i="8" s="1"/>
  <c r="AS102" i="4"/>
  <c r="AW170" i="5"/>
  <c r="AW170" i="6" s="1"/>
  <c r="AW170" i="8" s="1"/>
  <c r="AW170" i="4"/>
  <c r="AU148" i="5"/>
  <c r="AU148" i="6" s="1"/>
  <c r="AU148" i="8" s="1"/>
  <c r="AU148" i="4"/>
  <c r="AV157" i="5"/>
  <c r="AV157" i="6" s="1"/>
  <c r="AV157" i="8" s="1"/>
  <c r="AV157" i="4"/>
  <c r="AT139" i="3"/>
  <c r="AT139" i="14" s="1"/>
  <c r="AT139" i="9"/>
  <c r="AU57" i="3"/>
  <c r="AU57" i="14" s="1"/>
  <c r="AU57" i="9"/>
  <c r="AW128" i="3"/>
  <c r="AW128" i="14" s="1"/>
  <c r="AW128" i="9"/>
  <c r="AS18" i="5"/>
  <c r="AS18" i="6" s="1"/>
  <c r="AS18" i="8" s="1"/>
  <c r="AS18" i="4"/>
  <c r="AV54" i="4"/>
  <c r="AV54" i="5"/>
  <c r="AV54" i="6" s="1"/>
  <c r="AV54" i="8" s="1"/>
  <c r="AW23" i="6"/>
  <c r="AW23" i="8" s="1"/>
  <c r="BB101" i="6"/>
  <c r="BB101" i="8" s="1"/>
  <c r="BC123" i="3"/>
  <c r="BC123" i="9"/>
  <c r="BC176" i="3"/>
  <c r="BC176" i="9"/>
  <c r="AW28" i="5"/>
  <c r="AW28" i="4"/>
  <c r="AS163" i="3"/>
  <c r="AS163" i="14" s="1"/>
  <c r="AS163" i="9"/>
  <c r="AV45" i="5"/>
  <c r="AV45" i="6" s="1"/>
  <c r="AV45" i="8" s="1"/>
  <c r="AV45" i="4"/>
  <c r="AW27" i="6"/>
  <c r="AW27" i="8" s="1"/>
  <c r="AV78" i="3"/>
  <c r="AV78" i="14" s="1"/>
  <c r="AV78" i="9"/>
  <c r="AR169" i="6"/>
  <c r="AR169" i="8" s="1"/>
  <c r="AT201" i="3"/>
  <c r="AT201" i="14" s="1"/>
  <c r="AT201" i="9"/>
  <c r="AV30" i="3"/>
  <c r="AV30" i="14" s="1"/>
  <c r="AV30" i="9"/>
  <c r="AT16" i="6"/>
  <c r="AT16" i="8" s="1"/>
  <c r="AU162" i="6"/>
  <c r="AU162" i="8" s="1"/>
  <c r="AV24" i="3"/>
  <c r="AV24" i="14" s="1"/>
  <c r="AV24" i="9"/>
  <c r="AV109" i="3"/>
  <c r="AV109" i="14" s="1"/>
  <c r="AV109" i="9"/>
  <c r="AW154" i="5"/>
  <c r="AW154" i="6" s="1"/>
  <c r="AW154" i="8" s="1"/>
  <c r="AW154" i="4"/>
  <c r="AV62" i="4"/>
  <c r="AV62" i="5"/>
  <c r="AV62" i="6" s="1"/>
  <c r="AV62" i="8" s="1"/>
  <c r="AV68" i="3"/>
  <c r="AV68" i="14" s="1"/>
  <c r="AV68" i="9"/>
  <c r="AV121" i="3"/>
  <c r="AV121" i="14" s="1"/>
  <c r="AV121" i="9"/>
  <c r="AV15" i="5"/>
  <c r="AV15" i="6" s="1"/>
  <c r="AV15" i="8" s="1"/>
  <c r="AV15" i="4"/>
  <c r="AT124" i="4"/>
  <c r="AT124" i="5"/>
  <c r="AT124" i="6" s="1"/>
  <c r="AT124" i="8" s="1"/>
  <c r="AU146" i="5"/>
  <c r="AU146" i="6" s="1"/>
  <c r="AU146" i="8" s="1"/>
  <c r="AU146" i="4"/>
  <c r="AY72" i="3"/>
  <c r="AY72" i="14" s="1"/>
  <c r="AY72" i="9"/>
  <c r="AV74" i="4"/>
  <c r="AV74" i="5"/>
  <c r="AV74" i="6" s="1"/>
  <c r="AV74" i="8" s="1"/>
  <c r="BC91" i="3"/>
  <c r="BC91" i="9"/>
  <c r="AV96" i="3"/>
  <c r="AV96" i="14" s="1"/>
  <c r="AV96" i="9"/>
  <c r="AV22" i="3"/>
  <c r="AV22" i="14" s="1"/>
  <c r="AV22" i="9"/>
  <c r="AS195" i="5"/>
  <c r="AS195" i="6" s="1"/>
  <c r="AS195" i="8" s="1"/>
  <c r="AS195" i="4"/>
  <c r="AV193" i="3"/>
  <c r="AV193" i="14" s="1"/>
  <c r="AV193" i="9"/>
  <c r="AU186" i="3"/>
  <c r="AU186" i="14" s="1"/>
  <c r="AU186" i="9"/>
  <c r="AT126" i="3"/>
  <c r="AT126" i="14" s="1"/>
  <c r="AT126" i="9"/>
  <c r="AY88" i="4"/>
  <c r="AY88" i="5"/>
  <c r="AY88" i="6" s="1"/>
  <c r="AY88" i="8" s="1"/>
  <c r="AW180" i="5"/>
  <c r="AW180" i="4"/>
  <c r="AW21" i="3"/>
  <c r="AW21" i="14" s="1"/>
  <c r="AW21" i="9"/>
  <c r="AT200" i="3"/>
  <c r="AT200" i="14" s="1"/>
  <c r="AT200" i="9"/>
  <c r="AU47" i="3"/>
  <c r="AU47" i="14" s="1"/>
  <c r="AU47" i="9"/>
  <c r="AV32" i="5"/>
  <c r="AV32" i="6" s="1"/>
  <c r="AV32" i="8" s="1"/>
  <c r="AV32" i="4"/>
  <c r="AU127" i="5"/>
  <c r="AU127" i="6" s="1"/>
  <c r="AU127" i="8" s="1"/>
  <c r="AU127" i="4"/>
  <c r="AU34" i="5"/>
  <c r="AU34" i="6" s="1"/>
  <c r="AU34" i="8" s="1"/>
  <c r="AU34" i="4"/>
  <c r="AU181" i="5"/>
  <c r="AU181" i="6" s="1"/>
  <c r="AU181" i="8" s="1"/>
  <c r="AU181" i="4"/>
  <c r="AU115" i="5"/>
  <c r="AU115" i="6" s="1"/>
  <c r="AU115" i="8" s="1"/>
  <c r="AU115" i="4"/>
  <c r="AU53" i="4"/>
  <c r="AU53" i="5"/>
  <c r="AU53" i="6" s="1"/>
  <c r="AU53" i="8" s="1"/>
  <c r="AW49" i="5"/>
  <c r="AW49" i="6" s="1"/>
  <c r="AW49" i="8" s="1"/>
  <c r="AW49" i="4"/>
  <c r="BC110" i="3"/>
  <c r="BC110" i="9"/>
  <c r="AW179" i="5"/>
  <c r="AW179" i="6" s="1"/>
  <c r="AW179" i="8" s="1"/>
  <c r="AW179" i="4"/>
  <c r="AU35" i="3"/>
  <c r="AU35" i="14" s="1"/>
  <c r="AU35" i="9"/>
  <c r="AS12" i="5"/>
  <c r="AS12" i="6" s="1"/>
  <c r="AS12" i="8" s="1"/>
  <c r="AS12" i="4"/>
  <c r="AT173" i="5"/>
  <c r="AT173" i="6" s="1"/>
  <c r="AT173" i="8" s="1"/>
  <c r="AT173" i="4"/>
  <c r="AV112" i="5"/>
  <c r="AV112" i="6" s="1"/>
  <c r="AV112" i="8" s="1"/>
  <c r="AV112" i="4"/>
  <c r="AV175" i="5"/>
  <c r="AV175" i="6" s="1"/>
  <c r="AV175" i="8" s="1"/>
  <c r="AV175" i="4"/>
  <c r="AX75" i="4"/>
  <c r="AX75" i="5"/>
  <c r="AX75" i="6" s="1"/>
  <c r="AX75" i="8" s="1"/>
  <c r="AS113" i="3"/>
  <c r="AS113" i="14" s="1"/>
  <c r="AS113" i="9"/>
  <c r="BC20" i="3"/>
  <c r="BC20" i="9"/>
  <c r="AW125" i="5"/>
  <c r="AW125" i="6" s="1"/>
  <c r="AW125" i="8" s="1"/>
  <c r="AW125" i="4"/>
  <c r="AX70" i="3"/>
  <c r="AX70" i="14" s="1"/>
  <c r="AX70" i="9"/>
  <c r="AW90" i="5"/>
  <c r="AW90" i="4"/>
  <c r="AS194" i="5"/>
  <c r="AS194" i="6" s="1"/>
  <c r="AS194" i="8" s="1"/>
  <c r="AS194" i="4"/>
  <c r="AU156" i="6"/>
  <c r="AU156" i="8" s="1"/>
  <c r="AU4" i="6"/>
  <c r="AU4" i="8" s="1"/>
  <c r="AV87" i="3"/>
  <c r="AV87" i="14" s="1"/>
  <c r="AV87" i="9"/>
  <c r="AW33" i="3"/>
  <c r="AW33" i="14" s="1"/>
  <c r="AW33" i="9"/>
  <c r="AW5" i="3"/>
  <c r="AW5" i="14" s="1"/>
  <c r="AW5" i="9"/>
  <c r="AW19" i="5"/>
  <c r="AW19" i="4"/>
  <c r="AV187" i="3"/>
  <c r="AV187" i="14" s="1"/>
  <c r="AV187" i="9"/>
  <c r="AT166" i="3"/>
  <c r="AT166" i="14" s="1"/>
  <c r="AT166" i="9"/>
  <c r="AV150" i="3"/>
  <c r="AV150" i="14" s="1"/>
  <c r="AV150" i="9"/>
  <c r="AU95" i="3"/>
  <c r="AU95" i="14" s="1"/>
  <c r="AU95" i="9"/>
  <c r="AY10" i="5"/>
  <c r="AY10" i="6" s="1"/>
  <c r="AY10" i="8" s="1"/>
  <c r="AY10" i="4"/>
  <c r="AR66" i="6"/>
  <c r="AR66" i="8" s="1"/>
  <c r="AW108" i="3"/>
  <c r="AW108" i="14" s="1"/>
  <c r="AW108" i="9"/>
  <c r="AU118" i="5"/>
  <c r="AU118" i="4"/>
  <c r="AZ120" i="5"/>
  <c r="AZ120" i="4"/>
  <c r="BC184" i="3"/>
  <c r="BC184" i="9"/>
  <c r="BC196" i="3"/>
  <c r="BC196" i="9"/>
  <c r="BC151" i="3"/>
  <c r="BC151" i="9"/>
  <c r="AW55" i="4"/>
  <c r="AW55" i="5"/>
  <c r="AW55" i="6" s="1"/>
  <c r="AW55" i="8" s="1"/>
  <c r="AV41" i="4"/>
  <c r="AV41" i="5"/>
  <c r="AV41" i="6" s="1"/>
  <c r="AV41" i="8" s="1"/>
  <c r="AW76" i="4"/>
  <c r="AW76" i="5"/>
  <c r="AW76" i="6" s="1"/>
  <c r="AW76" i="8" s="1"/>
  <c r="AV50" i="5"/>
  <c r="AV50" i="6" s="1"/>
  <c r="AV50" i="8" s="1"/>
  <c r="AV50" i="4"/>
  <c r="AT145" i="4"/>
  <c r="AT145" i="5"/>
  <c r="AU71" i="5"/>
  <c r="AU71" i="6" s="1"/>
  <c r="AU71" i="8" s="1"/>
  <c r="AU71" i="4"/>
  <c r="AT167" i="6"/>
  <c r="AT167" i="8" s="1"/>
  <c r="AS17" i="4"/>
  <c r="AS17" i="5"/>
  <c r="AU36" i="5"/>
  <c r="AU36" i="6" s="1"/>
  <c r="AU36" i="8" s="1"/>
  <c r="AU36" i="4"/>
  <c r="AV98" i="4"/>
  <c r="AV98" i="5"/>
  <c r="AV98" i="6" s="1"/>
  <c r="AV98" i="8" s="1"/>
  <c r="AX199" i="3"/>
  <c r="AX199" i="14" s="1"/>
  <c r="AX199" i="9"/>
  <c r="AS122" i="5"/>
  <c r="AS122" i="6" s="1"/>
  <c r="AS122" i="8" s="1"/>
  <c r="AS122" i="4"/>
  <c r="AU31" i="5"/>
  <c r="AU31" i="6" s="1"/>
  <c r="AU31" i="8" s="1"/>
  <c r="AU31" i="4"/>
  <c r="AT103" i="6"/>
  <c r="AT103" i="8" s="1"/>
  <c r="AV198" i="3"/>
  <c r="AV198" i="14" s="1"/>
  <c r="AV198" i="9"/>
  <c r="AT116" i="5"/>
  <c r="AT116" i="6" s="1"/>
  <c r="AT116" i="8" s="1"/>
  <c r="AT116" i="4"/>
  <c r="AU86" i="5"/>
  <c r="AU86" i="4"/>
  <c r="AU174" i="5"/>
  <c r="AU174" i="4"/>
  <c r="AT106" i="3"/>
  <c r="AT106" i="14" s="1"/>
  <c r="AT106" i="9"/>
  <c r="BC142" i="3"/>
  <c r="BC142" i="9"/>
  <c r="BC132" i="3"/>
  <c r="BC132" i="9"/>
  <c r="AU84" i="5"/>
  <c r="AU84" i="6" s="1"/>
  <c r="AU84" i="8" s="1"/>
  <c r="AU84" i="4"/>
  <c r="AT131" i="3"/>
  <c r="AT131" i="14" s="1"/>
  <c r="AT131" i="9"/>
  <c r="AU133" i="5"/>
  <c r="AU133" i="6" s="1"/>
  <c r="AU133" i="8" s="1"/>
  <c r="AU133" i="4"/>
  <c r="AV129" i="3"/>
  <c r="AV129" i="14" s="1"/>
  <c r="AV129" i="9"/>
  <c r="AW14" i="6"/>
  <c r="AW14" i="8"/>
  <c r="AV25" i="3"/>
  <c r="AV25" i="14" s="1"/>
  <c r="AV25" i="9"/>
  <c r="AU104" i="3"/>
  <c r="AU104" i="14" s="1"/>
  <c r="AU104" i="9"/>
  <c r="AW59" i="3"/>
  <c r="AW59" i="14" s="1"/>
  <c r="AW59" i="9"/>
  <c r="AT65" i="4"/>
  <c r="AT65" i="5"/>
  <c r="AU114" i="5"/>
  <c r="AU114" i="6" s="1"/>
  <c r="AU114" i="8" s="1"/>
  <c r="AU114" i="4"/>
  <c r="AU117" i="5"/>
  <c r="AU117" i="4"/>
  <c r="AZ2" i="5"/>
  <c r="AZ2" i="4"/>
  <c r="BC85" i="4"/>
  <c r="BC140" i="6"/>
  <c r="BC140" i="8" s="1"/>
  <c r="BC8" i="5"/>
  <c r="BC155" i="5"/>
  <c r="BC155" i="4"/>
  <c r="BC40" i="5"/>
  <c r="BC40" i="4"/>
  <c r="BC61" i="4"/>
  <c r="BC69" i="5" l="1"/>
  <c r="BC69" i="14"/>
  <c r="BC97" i="5"/>
  <c r="BC97" i="14"/>
  <c r="BC132" i="5"/>
  <c r="BC132" i="14"/>
  <c r="BC151" i="5"/>
  <c r="BC151" i="14"/>
  <c r="BC184" i="5"/>
  <c r="BC184" i="14"/>
  <c r="BC185" i="5"/>
  <c r="BC185" i="14"/>
  <c r="BC135" i="4"/>
  <c r="BC135" i="14"/>
  <c r="BC20" i="5"/>
  <c r="BC20" i="14"/>
  <c r="BC91" i="5"/>
  <c r="BC91" i="14"/>
  <c r="BC176" i="5"/>
  <c r="BC176" i="14"/>
  <c r="BC94" i="4"/>
  <c r="BC94" i="14"/>
  <c r="BC89" i="5"/>
  <c r="BC89" i="14"/>
  <c r="BC107" i="5"/>
  <c r="BC107" i="14"/>
  <c r="BC9" i="5"/>
  <c r="BC9" i="14"/>
  <c r="BC61" i="5"/>
  <c r="BC61" i="14"/>
  <c r="BC110" i="5"/>
  <c r="BC110" i="14"/>
  <c r="BC123" i="5"/>
  <c r="BC123" i="14"/>
  <c r="BC8" i="4"/>
  <c r="BC85" i="5"/>
  <c r="BC142" i="4"/>
  <c r="BC142" i="14"/>
  <c r="BC196" i="4"/>
  <c r="BC196" i="14"/>
  <c r="BC164" i="4"/>
  <c r="BC164" i="14"/>
  <c r="BC151" i="4"/>
  <c r="BC196" i="5"/>
  <c r="BC91" i="4"/>
  <c r="BC184" i="4"/>
  <c r="BC20" i="4"/>
  <c r="BC135" i="5"/>
  <c r="BC135" i="6" s="1"/>
  <c r="BC135" i="8" s="1"/>
  <c r="BC164" i="5"/>
  <c r="BC164" i="6" s="1"/>
  <c r="BC164" i="8" s="1"/>
  <c r="BC69" i="4"/>
  <c r="BC94" i="5"/>
  <c r="BC94" i="6" s="1"/>
  <c r="BC94" i="8" s="1"/>
  <c r="BC176" i="4"/>
  <c r="BC107" i="4"/>
  <c r="BB177" i="3"/>
  <c r="BB177" i="14" s="1"/>
  <c r="BC89" i="4"/>
  <c r="BC132" i="4"/>
  <c r="BC142" i="5"/>
  <c r="BC9" i="4"/>
  <c r="AT67" i="3"/>
  <c r="AT67" i="14" s="1"/>
  <c r="AT67" i="9"/>
  <c r="AU16" i="3"/>
  <c r="AU16" i="14" s="1"/>
  <c r="AU16" i="9"/>
  <c r="AU167" i="3"/>
  <c r="AU167" i="14" s="1"/>
  <c r="AU167" i="9"/>
  <c r="AV156" i="3"/>
  <c r="AV156" i="14" s="1"/>
  <c r="AV156" i="9"/>
  <c r="BC101" i="3"/>
  <c r="BC101" i="14" s="1"/>
  <c r="BC101" i="9"/>
  <c r="AU103" i="3"/>
  <c r="AU103" i="14" s="1"/>
  <c r="AU103" i="9"/>
  <c r="AX23" i="3"/>
  <c r="AX23" i="14" s="1"/>
  <c r="AX23" i="9"/>
  <c r="AZ88" i="3"/>
  <c r="AZ88" i="14" s="1"/>
  <c r="AZ88" i="9"/>
  <c r="AW175" i="3"/>
  <c r="AW175" i="14" s="1"/>
  <c r="AW175" i="9"/>
  <c r="AX49" i="3"/>
  <c r="AX49" i="14" s="1"/>
  <c r="AX49" i="9"/>
  <c r="AW45" i="3"/>
  <c r="AW45" i="14" s="1"/>
  <c r="AW45" i="9"/>
  <c r="AX170" i="3"/>
  <c r="AX170" i="14" s="1"/>
  <c r="AX170" i="9"/>
  <c r="AT197" i="6"/>
  <c r="AT197" i="8" s="1"/>
  <c r="AX7" i="5"/>
  <c r="AX7" i="6" s="1"/>
  <c r="AX7" i="8" s="1"/>
  <c r="AX7" i="4"/>
  <c r="AU6" i="4"/>
  <c r="AU6" i="5"/>
  <c r="AU6" i="6" s="1"/>
  <c r="AU6" i="8" s="1"/>
  <c r="AV187" i="5"/>
  <c r="AV187" i="6" s="1"/>
  <c r="AV187" i="8" s="1"/>
  <c r="AV187" i="4"/>
  <c r="AW90" i="6"/>
  <c r="AW90" i="8" s="1"/>
  <c r="AV53" i="3"/>
  <c r="AV53" i="14" s="1"/>
  <c r="AV53" i="9"/>
  <c r="AT126" i="4"/>
  <c r="AT126" i="5"/>
  <c r="AV121" i="4"/>
  <c r="AV121" i="5"/>
  <c r="AV121" i="6" s="1"/>
  <c r="AV121" i="8" s="1"/>
  <c r="AT18" i="3"/>
  <c r="AT18" i="14" s="1"/>
  <c r="AT18" i="9"/>
  <c r="AV58" i="6"/>
  <c r="AV58" i="8" s="1"/>
  <c r="AT134" i="3"/>
  <c r="AT134" i="14" s="1"/>
  <c r="AT134" i="9"/>
  <c r="AT161" i="5"/>
  <c r="AT161" i="6" s="1"/>
  <c r="AT161" i="8" s="1"/>
  <c r="AT161" i="4"/>
  <c r="AW100" i="3"/>
  <c r="AW100" i="14" s="1"/>
  <c r="AW100" i="9"/>
  <c r="AU104" i="4"/>
  <c r="AU104" i="5"/>
  <c r="AU104" i="6" s="1"/>
  <c r="AU104" i="8" s="1"/>
  <c r="AV31" i="3"/>
  <c r="AV31" i="14" s="1"/>
  <c r="AV31" i="9"/>
  <c r="AW112" i="3"/>
  <c r="AW112" i="14" s="1"/>
  <c r="AW112" i="9"/>
  <c r="AW32" i="3"/>
  <c r="AW32" i="14" s="1"/>
  <c r="AW32" i="9"/>
  <c r="AS163" i="4"/>
  <c r="AS163" i="5"/>
  <c r="AS163" i="6" s="1"/>
  <c r="AS163" i="8" s="1"/>
  <c r="AT102" i="3"/>
  <c r="AT102" i="14" s="1"/>
  <c r="AT102" i="9"/>
  <c r="AX199" i="5"/>
  <c r="AX199" i="6" s="1"/>
  <c r="AX199" i="8" s="1"/>
  <c r="AX199" i="4"/>
  <c r="AT12" i="3"/>
  <c r="AT12" i="14" s="1"/>
  <c r="AT12" i="9"/>
  <c r="AT201" i="4"/>
  <c r="AT201" i="5"/>
  <c r="AV48" i="3"/>
  <c r="AV48" i="14" s="1"/>
  <c r="AV48" i="9"/>
  <c r="AW42" i="4"/>
  <c r="AW42" i="5"/>
  <c r="AX190" i="4"/>
  <c r="AX190" i="5"/>
  <c r="AX190" i="6" s="1"/>
  <c r="AX190" i="8" s="1"/>
  <c r="AY141" i="3"/>
  <c r="AY141" i="14" s="1"/>
  <c r="AY141" i="9"/>
  <c r="AT43" i="5"/>
  <c r="AT43" i="6" s="1"/>
  <c r="AT43" i="8" s="1"/>
  <c r="AT43" i="4"/>
  <c r="AX92" i="3"/>
  <c r="AX92" i="14" s="1"/>
  <c r="AX92" i="9"/>
  <c r="AW74" i="3"/>
  <c r="AW74" i="14" s="1"/>
  <c r="AW74" i="9"/>
  <c r="AW128" i="5"/>
  <c r="AW128" i="6" s="1"/>
  <c r="AW128" i="8" s="1"/>
  <c r="AW128" i="4"/>
  <c r="AV165" i="3"/>
  <c r="AV165" i="14" s="1"/>
  <c r="AV165" i="9"/>
  <c r="AX125" i="3"/>
  <c r="AX125" i="14" s="1"/>
  <c r="AX125" i="9"/>
  <c r="AV56" i="3"/>
  <c r="AV56" i="14" s="1"/>
  <c r="AV56" i="9"/>
  <c r="AT139" i="5"/>
  <c r="AT139" i="4"/>
  <c r="AV129" i="5"/>
  <c r="AV129" i="6" s="1"/>
  <c r="AV129" i="8" s="1"/>
  <c r="AV129" i="4"/>
  <c r="AT195" i="3"/>
  <c r="AT195" i="14" s="1"/>
  <c r="AT195" i="9"/>
  <c r="AW160" i="5"/>
  <c r="AW160" i="4"/>
  <c r="AY136" i="3"/>
  <c r="AY136" i="14" s="1"/>
  <c r="AY136" i="9"/>
  <c r="AV64" i="5"/>
  <c r="AV64" i="6" s="1"/>
  <c r="AV64" i="8" s="1"/>
  <c r="AV64" i="4"/>
  <c r="AU13" i="5"/>
  <c r="AU13" i="4"/>
  <c r="AX159" i="5"/>
  <c r="AX159" i="6" s="1"/>
  <c r="AX159" i="8" s="1"/>
  <c r="AX159" i="4"/>
  <c r="AX27" i="3"/>
  <c r="AX27" i="14" s="1"/>
  <c r="AX27" i="9"/>
  <c r="AV127" i="3"/>
  <c r="AV127" i="14" s="1"/>
  <c r="AV127" i="9"/>
  <c r="AW11" i="3"/>
  <c r="AW11" i="14" s="1"/>
  <c r="AW11" i="9"/>
  <c r="AW19" i="6"/>
  <c r="AW19" i="8" s="1"/>
  <c r="AU186" i="4"/>
  <c r="AU186" i="5"/>
  <c r="AU186" i="6" s="1"/>
  <c r="AU186" i="8" s="1"/>
  <c r="AU3" i="5"/>
  <c r="AU3" i="6" s="1"/>
  <c r="AU3" i="8" s="1"/>
  <c r="AU3" i="4"/>
  <c r="AT106" i="5"/>
  <c r="AT106" i="6" s="1"/>
  <c r="AT106" i="8" s="1"/>
  <c r="AT106" i="4"/>
  <c r="AU44" i="4"/>
  <c r="AU44" i="5"/>
  <c r="AV193" i="5"/>
  <c r="AV193" i="6" s="1"/>
  <c r="AV193" i="8" s="1"/>
  <c r="AV193" i="4"/>
  <c r="BC185" i="4"/>
  <c r="AW98" i="3"/>
  <c r="AW98" i="14" s="1"/>
  <c r="AW98" i="9"/>
  <c r="AW192" i="3"/>
  <c r="AW192" i="14" s="1"/>
  <c r="AW192" i="9"/>
  <c r="AV152" i="4"/>
  <c r="AV152" i="5"/>
  <c r="AV152" i="6" s="1"/>
  <c r="AV152" i="8" s="1"/>
  <c r="BC97" i="4"/>
  <c r="AS169" i="3"/>
  <c r="AS169" i="14" s="1"/>
  <c r="AS169" i="9"/>
  <c r="AX76" i="3"/>
  <c r="AX76" i="14" s="1"/>
  <c r="AX76" i="9"/>
  <c r="AV87" i="5"/>
  <c r="AV87" i="6" s="1"/>
  <c r="AV87" i="8" s="1"/>
  <c r="AV87" i="4"/>
  <c r="AU35" i="5"/>
  <c r="AU35" i="6" s="1"/>
  <c r="AU35" i="8" s="1"/>
  <c r="AU35" i="4"/>
  <c r="AV109" i="5"/>
  <c r="AV109" i="4"/>
  <c r="AU147" i="3"/>
  <c r="AU147" i="14" s="1"/>
  <c r="AU147" i="9"/>
  <c r="AS171" i="4"/>
  <c r="AS171" i="5"/>
  <c r="AS171" i="6" s="1"/>
  <c r="AS171" i="8" s="1"/>
  <c r="AW60" i="5"/>
  <c r="AW60" i="6" s="1"/>
  <c r="AW60" i="8" s="1"/>
  <c r="AW60" i="4"/>
  <c r="AV188" i="5"/>
  <c r="AV188" i="6" s="1"/>
  <c r="AV188" i="8" s="1"/>
  <c r="AV188" i="4"/>
  <c r="AV96" i="4"/>
  <c r="AV96" i="5"/>
  <c r="AV96" i="6" s="1"/>
  <c r="AV96" i="8" s="1"/>
  <c r="AW26" i="3"/>
  <c r="AW26" i="14" s="1"/>
  <c r="AW26" i="9"/>
  <c r="AX55" i="3"/>
  <c r="AX55" i="14" s="1"/>
  <c r="AX55" i="9"/>
  <c r="AW15" i="3"/>
  <c r="AW15" i="14" s="1"/>
  <c r="AW15" i="9"/>
  <c r="AS66" i="3"/>
  <c r="AS66" i="14" s="1"/>
  <c r="AS66" i="9"/>
  <c r="AV68" i="5"/>
  <c r="AV68" i="6" s="1"/>
  <c r="AV68" i="8" s="1"/>
  <c r="AV68" i="4"/>
  <c r="AV93" i="4"/>
  <c r="AV93" i="5"/>
  <c r="AV93" i="6" s="1"/>
  <c r="AV93" i="8" s="1"/>
  <c r="AT122" i="3"/>
  <c r="AT122" i="14" s="1"/>
  <c r="AT122" i="9"/>
  <c r="AW62" i="3"/>
  <c r="AW62" i="14" s="1"/>
  <c r="AW62" i="9"/>
  <c r="AV143" i="3"/>
  <c r="AV143" i="14" s="1"/>
  <c r="AV143" i="9"/>
  <c r="AX14" i="3"/>
  <c r="AX14" i="14" s="1"/>
  <c r="AX14" i="9"/>
  <c r="AW5" i="5"/>
  <c r="AW5" i="6" s="1"/>
  <c r="AW5" i="8" s="1"/>
  <c r="AW5" i="4"/>
  <c r="AU111" i="4"/>
  <c r="AU111" i="5"/>
  <c r="AU111" i="6" s="1"/>
  <c r="AU111" i="8" s="1"/>
  <c r="AU117" i="6"/>
  <c r="AU117" i="8" s="1"/>
  <c r="AW33" i="5"/>
  <c r="AW33" i="6" s="1"/>
  <c r="AW33" i="8" s="1"/>
  <c r="AW33" i="4"/>
  <c r="AU174" i="6"/>
  <c r="AU174" i="8" s="1"/>
  <c r="AZ120" i="6"/>
  <c r="AZ120" i="8" s="1"/>
  <c r="AT200" i="5"/>
  <c r="AT200" i="6" s="1"/>
  <c r="AT200" i="8" s="1"/>
  <c r="AT200" i="4"/>
  <c r="BC123" i="4"/>
  <c r="BC110" i="4"/>
  <c r="AV133" i="3"/>
  <c r="AV133" i="14" s="1"/>
  <c r="AV133" i="9"/>
  <c r="AU86" i="6"/>
  <c r="AU86" i="8" s="1"/>
  <c r="AV36" i="3"/>
  <c r="AV36" i="14" s="1"/>
  <c r="AV36" i="9"/>
  <c r="AU118" i="6"/>
  <c r="AU118" i="8" s="1"/>
  <c r="AU95" i="5"/>
  <c r="AU95" i="6" s="1"/>
  <c r="AU95" i="8" s="1"/>
  <c r="AU95" i="4"/>
  <c r="AW157" i="3"/>
  <c r="AW157" i="14" s="1"/>
  <c r="AW157" i="9"/>
  <c r="AW37" i="5"/>
  <c r="AW37" i="6" s="1"/>
  <c r="AW37" i="8" s="1"/>
  <c r="AW37" i="4"/>
  <c r="AU144" i="5"/>
  <c r="AU144" i="6" s="1"/>
  <c r="AU144" i="8" s="1"/>
  <c r="AU144" i="4"/>
  <c r="AT99" i="3"/>
  <c r="AT99" i="14" s="1"/>
  <c r="AT99" i="9"/>
  <c r="AU172" i="4"/>
  <c r="AU172" i="5"/>
  <c r="AU172" i="6" s="1"/>
  <c r="AU172" i="8" s="1"/>
  <c r="AV84" i="3"/>
  <c r="AV84" i="14" s="1"/>
  <c r="AV84" i="9"/>
  <c r="AV158" i="3"/>
  <c r="AV158" i="14" s="1"/>
  <c r="AV158" i="9"/>
  <c r="AV73" i="5"/>
  <c r="AV73" i="6" s="1"/>
  <c r="AV73" i="8" s="1"/>
  <c r="AV73" i="4"/>
  <c r="AV162" i="3"/>
  <c r="AV162" i="14" s="1"/>
  <c r="AV162" i="9"/>
  <c r="AW29" i="3"/>
  <c r="AW29" i="14" s="1"/>
  <c r="AW29" i="9"/>
  <c r="AV80" i="5"/>
  <c r="AV80" i="6" s="1"/>
  <c r="AV80" i="8" s="1"/>
  <c r="AV80" i="4"/>
  <c r="AV30" i="5"/>
  <c r="AV30" i="6" s="1"/>
  <c r="AV30" i="8" s="1"/>
  <c r="AV30" i="4"/>
  <c r="AT82" i="3"/>
  <c r="AT82" i="14" s="1"/>
  <c r="AT82" i="9"/>
  <c r="AV115" i="3"/>
  <c r="AV115" i="14" s="1"/>
  <c r="AV115" i="9"/>
  <c r="AW182" i="3"/>
  <c r="AW182" i="14" s="1"/>
  <c r="AW182" i="9"/>
  <c r="BD140" i="3"/>
  <c r="BD140" i="9"/>
  <c r="AV181" i="3"/>
  <c r="AV181" i="14" s="1"/>
  <c r="AV181" i="9"/>
  <c r="AY72" i="4"/>
  <c r="AY72" i="5"/>
  <c r="AY72" i="6" s="1"/>
  <c r="AY72" i="8" s="1"/>
  <c r="AW39" i="5"/>
  <c r="AW39" i="6" s="1"/>
  <c r="AW39" i="8" s="1"/>
  <c r="AW39" i="4"/>
  <c r="AW50" i="3"/>
  <c r="AW50" i="14" s="1"/>
  <c r="AW50" i="9"/>
  <c r="AV114" i="3"/>
  <c r="AV114" i="14" s="1"/>
  <c r="AV114" i="9"/>
  <c r="AV4" i="3"/>
  <c r="AV4" i="14" s="1"/>
  <c r="AV4" i="9"/>
  <c r="AS113" i="4"/>
  <c r="AS113" i="5"/>
  <c r="AS113" i="6" s="1"/>
  <c r="AS113" i="8" s="1"/>
  <c r="AX179" i="3"/>
  <c r="AX179" i="14" s="1"/>
  <c r="AX179" i="9"/>
  <c r="AW21" i="5"/>
  <c r="AW21" i="6" s="1"/>
  <c r="AW21" i="8" s="1"/>
  <c r="AW21" i="4"/>
  <c r="AV146" i="3"/>
  <c r="AV146" i="14" s="1"/>
  <c r="AV146" i="9"/>
  <c r="AV78" i="5"/>
  <c r="AV78" i="6" s="1"/>
  <c r="AV78" i="8" s="1"/>
  <c r="AV78" i="4"/>
  <c r="AW168" i="3"/>
  <c r="AW168" i="14" s="1"/>
  <c r="AW168" i="9"/>
  <c r="AW189" i="5"/>
  <c r="AW189" i="4"/>
  <c r="AW83" i="3"/>
  <c r="AW83" i="14" s="1"/>
  <c r="AW83" i="9"/>
  <c r="AV52" i="5"/>
  <c r="AV52" i="6" s="1"/>
  <c r="AV52" i="8" s="1"/>
  <c r="AV52" i="4"/>
  <c r="AV198" i="5"/>
  <c r="AV198" i="6" s="1"/>
  <c r="AV198" i="8" s="1"/>
  <c r="AV198" i="4"/>
  <c r="AT166" i="4"/>
  <c r="AT166" i="5"/>
  <c r="AT166" i="6" s="1"/>
  <c r="AT166" i="8" s="1"/>
  <c r="AV79" i="3"/>
  <c r="AV79" i="14" s="1"/>
  <c r="AV79" i="9"/>
  <c r="AT194" i="3"/>
  <c r="AT194" i="14" s="1"/>
  <c r="AT194" i="9"/>
  <c r="AW149" i="6"/>
  <c r="AW149" i="8" s="1"/>
  <c r="AV71" i="3"/>
  <c r="AV71" i="14" s="1"/>
  <c r="AV71" i="9"/>
  <c r="AX70" i="5"/>
  <c r="AX70" i="4"/>
  <c r="AU130" i="6"/>
  <c r="AU130" i="8" s="1"/>
  <c r="AV25" i="5"/>
  <c r="AV25" i="6" s="1"/>
  <c r="AV25" i="8" s="1"/>
  <c r="AV25" i="4"/>
  <c r="AU47" i="5"/>
  <c r="AU47" i="4"/>
  <c r="AW28" i="6"/>
  <c r="AW28" i="8" s="1"/>
  <c r="AT145" i="6"/>
  <c r="AT145" i="8" s="1"/>
  <c r="AU124" i="3"/>
  <c r="AU124" i="14" s="1"/>
  <c r="AU124" i="9"/>
  <c r="AV24" i="4"/>
  <c r="AV24" i="5"/>
  <c r="AV24" i="6" s="1"/>
  <c r="AV24" i="8" s="1"/>
  <c r="AV148" i="3"/>
  <c r="AV148" i="14" s="1"/>
  <c r="AV148" i="9"/>
  <c r="AV183" i="3"/>
  <c r="AV183" i="14" s="1"/>
  <c r="AV183" i="9"/>
  <c r="AS77" i="3"/>
  <c r="AS77" i="14" s="1"/>
  <c r="AS77" i="9"/>
  <c r="AV138" i="3"/>
  <c r="AV138" i="14" s="1"/>
  <c r="AV138" i="9"/>
  <c r="AW153" i="3"/>
  <c r="AW153" i="14" s="1"/>
  <c r="AW153" i="9"/>
  <c r="AS51" i="5"/>
  <c r="AS51" i="6" s="1"/>
  <c r="AS51" i="8" s="1"/>
  <c r="AS51" i="4"/>
  <c r="AX81" i="3"/>
  <c r="AX81" i="14" s="1"/>
  <c r="AX81" i="9"/>
  <c r="AW59" i="4"/>
  <c r="AW59" i="5"/>
  <c r="AU173" i="3"/>
  <c r="AU173" i="14" s="1"/>
  <c r="AU173" i="9"/>
  <c r="AU178" i="5"/>
  <c r="AU178" i="4"/>
  <c r="AZ10" i="3"/>
  <c r="AZ10" i="14" s="1"/>
  <c r="AZ10" i="9"/>
  <c r="AU57" i="4"/>
  <c r="AU57" i="5"/>
  <c r="AW137" i="5"/>
  <c r="AW137" i="6" s="1"/>
  <c r="AW137" i="8" s="1"/>
  <c r="AW137" i="4"/>
  <c r="AV38" i="4"/>
  <c r="AV38" i="5"/>
  <c r="AV38" i="6" s="1"/>
  <c r="AV38" i="8" s="1"/>
  <c r="AX154" i="3"/>
  <c r="AX154" i="14" s="1"/>
  <c r="AX154" i="9"/>
  <c r="AT131" i="4"/>
  <c r="AT131" i="5"/>
  <c r="AT131" i="6" s="1"/>
  <c r="AT131" i="8" s="1"/>
  <c r="AU116" i="3"/>
  <c r="AU116" i="14" s="1"/>
  <c r="AU116" i="9"/>
  <c r="AS17" i="6"/>
  <c r="AS17" i="8" s="1"/>
  <c r="AV150" i="5"/>
  <c r="AV150" i="6" s="1"/>
  <c r="AV150" i="8" s="1"/>
  <c r="AV150" i="4"/>
  <c r="AY75" i="3"/>
  <c r="AY75" i="14" s="1"/>
  <c r="AY75" i="9"/>
  <c r="AV22" i="5"/>
  <c r="AV22" i="6" s="1"/>
  <c r="AV22" i="8" s="1"/>
  <c r="AV22" i="4"/>
  <c r="AT65" i="6"/>
  <c r="AT65" i="8" s="1"/>
  <c r="AW41" i="3"/>
  <c r="AW41" i="14" s="1"/>
  <c r="AW41" i="9"/>
  <c r="AW108" i="4"/>
  <c r="AW108" i="5"/>
  <c r="AW108" i="6" s="1"/>
  <c r="AW108" i="8" s="1"/>
  <c r="AV34" i="3"/>
  <c r="AV34" i="14" s="1"/>
  <c r="AV34" i="9"/>
  <c r="AW180" i="6"/>
  <c r="AW180" i="8" s="1"/>
  <c r="AW54" i="3"/>
  <c r="AW54" i="14" s="1"/>
  <c r="AW54" i="9"/>
  <c r="AW105" i="4"/>
  <c r="AW105" i="5"/>
  <c r="AW63" i="5"/>
  <c r="AW63" i="6" s="1"/>
  <c r="AW63" i="8" s="1"/>
  <c r="AW63" i="4"/>
  <c r="AW191" i="3"/>
  <c r="AW191" i="14" s="1"/>
  <c r="AW191" i="9"/>
  <c r="AV46" i="4"/>
  <c r="AV46" i="5"/>
  <c r="AV46" i="6" s="1"/>
  <c r="AV46" i="8" s="1"/>
  <c r="AW119" i="4"/>
  <c r="AW119" i="5"/>
  <c r="AW119" i="6" s="1"/>
  <c r="AW119" i="8" s="1"/>
  <c r="AZ2" i="6"/>
  <c r="AZ2" i="8" s="1"/>
  <c r="BC184" i="6"/>
  <c r="BC184" i="8" s="1"/>
  <c r="BC142" i="6"/>
  <c r="BC142" i="8" s="1"/>
  <c r="BC91" i="6"/>
  <c r="BC91" i="8" s="1"/>
  <c r="BC9" i="6"/>
  <c r="BC9" i="8" s="1"/>
  <c r="BC110" i="6"/>
  <c r="BC110" i="8" s="1"/>
  <c r="BC97" i="6"/>
  <c r="BC97" i="8" s="1"/>
  <c r="BC155" i="6"/>
  <c r="BC155" i="8" s="1"/>
  <c r="BC40" i="6"/>
  <c r="BC40" i="8" s="1"/>
  <c r="BC20" i="6"/>
  <c r="BC20" i="8" s="1"/>
  <c r="BC185" i="6"/>
  <c r="BC185" i="8" s="1"/>
  <c r="BC89" i="6"/>
  <c r="BC89" i="8" s="1"/>
  <c r="BC176" i="6"/>
  <c r="BC176" i="8" s="1"/>
  <c r="BC69" i="6"/>
  <c r="BC69" i="8" s="1"/>
  <c r="BC107" i="6"/>
  <c r="BC107" i="8" s="1"/>
  <c r="BC151" i="6"/>
  <c r="BC151" i="8" s="1"/>
  <c r="BC61" i="6"/>
  <c r="BC61" i="8" s="1"/>
  <c r="BC123" i="6"/>
  <c r="BC123" i="8" s="1"/>
  <c r="BC196" i="6"/>
  <c r="BC196" i="8" s="1"/>
  <c r="BC8" i="6"/>
  <c r="BC8" i="8" s="1"/>
  <c r="BC132" i="6"/>
  <c r="BC132" i="8" s="1"/>
  <c r="BC85" i="6"/>
  <c r="BC85" i="8" s="1"/>
  <c r="BD140" i="5" l="1"/>
  <c r="BD140" i="14"/>
  <c r="BB177" i="4"/>
  <c r="BB177" i="5"/>
  <c r="BB177" i="6" s="1"/>
  <c r="BB177" i="8" s="1"/>
  <c r="BC177" i="9" s="1"/>
  <c r="AX19" i="3"/>
  <c r="AX19" i="14" s="1"/>
  <c r="AX19" i="9"/>
  <c r="BD151" i="3"/>
  <c r="BD151" i="14" s="1"/>
  <c r="BD151" i="9"/>
  <c r="AW58" i="3"/>
  <c r="AW58" i="14" s="1"/>
  <c r="AW58" i="9"/>
  <c r="AU197" i="3"/>
  <c r="AU197" i="14" s="1"/>
  <c r="AU197" i="9"/>
  <c r="BD110" i="3"/>
  <c r="BD110" i="9"/>
  <c r="AX180" i="3"/>
  <c r="AX180" i="14" s="1"/>
  <c r="AX180" i="9"/>
  <c r="AV86" i="3"/>
  <c r="AV86" i="14" s="1"/>
  <c r="AV86" i="9"/>
  <c r="BD107" i="3"/>
  <c r="BD107" i="9"/>
  <c r="AX149" i="3"/>
  <c r="AX149" i="14" s="1"/>
  <c r="AX149" i="9"/>
  <c r="BD123" i="3"/>
  <c r="BD123" i="14" s="1"/>
  <c r="BD123" i="9"/>
  <c r="BD176" i="3"/>
  <c r="BD176" i="9"/>
  <c r="BD185" i="3"/>
  <c r="BD185" i="9"/>
  <c r="BD155" i="3"/>
  <c r="BD155" i="9"/>
  <c r="AX90" i="3"/>
  <c r="AX90" i="14" s="1"/>
  <c r="AX90" i="9"/>
  <c r="AX28" i="3"/>
  <c r="AX28" i="14" s="1"/>
  <c r="AX28" i="9"/>
  <c r="BD164" i="3"/>
  <c r="BD164" i="14" s="1"/>
  <c r="BD164" i="9"/>
  <c r="AV117" i="3"/>
  <c r="AV117" i="14" s="1"/>
  <c r="AV117" i="9"/>
  <c r="AU65" i="3"/>
  <c r="AU65" i="14" s="1"/>
  <c r="AU65" i="9"/>
  <c r="BD20" i="3"/>
  <c r="BD20" i="9"/>
  <c r="AV174" i="3"/>
  <c r="AV174" i="14" s="1"/>
  <c r="AV174" i="9"/>
  <c r="BD184" i="3"/>
  <c r="BD184" i="9"/>
  <c r="AW41" i="5"/>
  <c r="AW41" i="6" s="1"/>
  <c r="AW41" i="8" s="1"/>
  <c r="AW41" i="4"/>
  <c r="AU178" i="6"/>
  <c r="AU178" i="8" s="1"/>
  <c r="AX70" i="6"/>
  <c r="AX70" i="8" s="1"/>
  <c r="AT113" i="3"/>
  <c r="AT113" i="14" s="1"/>
  <c r="AT113" i="9"/>
  <c r="AX37" i="3"/>
  <c r="AX37" i="14" s="1"/>
  <c r="AX37" i="9"/>
  <c r="AX76" i="4"/>
  <c r="AX76" i="5"/>
  <c r="AX76" i="6" s="1"/>
  <c r="AX76" i="8" s="1"/>
  <c r="AX125" i="4"/>
  <c r="AX125" i="5"/>
  <c r="AX125" i="6" s="1"/>
  <c r="AX125" i="8" s="1"/>
  <c r="AU103" i="5"/>
  <c r="AU103" i="6" s="1"/>
  <c r="AU103" i="8" s="1"/>
  <c r="AU103" i="4"/>
  <c r="AW68" i="3"/>
  <c r="AW68" i="14" s="1"/>
  <c r="AW68" i="9"/>
  <c r="AY136" i="5"/>
  <c r="AY136" i="6" s="1"/>
  <c r="AY136" i="8" s="1"/>
  <c r="AY136" i="4"/>
  <c r="AT12" i="5"/>
  <c r="AT12" i="6" s="1"/>
  <c r="AT12" i="8" s="1"/>
  <c r="AT12" i="4"/>
  <c r="AT18" i="4"/>
  <c r="AT18" i="5"/>
  <c r="AT18" i="6" s="1"/>
  <c r="AT18" i="8" s="1"/>
  <c r="AV71" i="5"/>
  <c r="AV71" i="6" s="1"/>
  <c r="AV71" i="8" s="1"/>
  <c r="AV71" i="4"/>
  <c r="AW157" i="5"/>
  <c r="AW157" i="6" s="1"/>
  <c r="AW157" i="8" s="1"/>
  <c r="AW157" i="4"/>
  <c r="AU44" i="6"/>
  <c r="AU44" i="8" s="1"/>
  <c r="AW11" i="4"/>
  <c r="AW11" i="5"/>
  <c r="AW11" i="6" s="1"/>
  <c r="AW11" i="8" s="1"/>
  <c r="AW121" i="3"/>
  <c r="AW121" i="14" s="1"/>
  <c r="AW121" i="9"/>
  <c r="BD132" i="3"/>
  <c r="BD132" i="9"/>
  <c r="BD135" i="3"/>
  <c r="BD135" i="9"/>
  <c r="AW105" i="6"/>
  <c r="AW105" i="8" s="1"/>
  <c r="AT51" i="3"/>
  <c r="AT51" i="14" s="1"/>
  <c r="AT51" i="9"/>
  <c r="AV4" i="5"/>
  <c r="AV4" i="6" s="1"/>
  <c r="AV4" i="8" s="1"/>
  <c r="AV4" i="4"/>
  <c r="AW182" i="5"/>
  <c r="AW182" i="6" s="1"/>
  <c r="AW182" i="8" s="1"/>
  <c r="AW182" i="4"/>
  <c r="AT171" i="3"/>
  <c r="AT171" i="14" s="1"/>
  <c r="AT171" i="9"/>
  <c r="AV165" i="5"/>
  <c r="AV165" i="6" s="1"/>
  <c r="AV165" i="8" s="1"/>
  <c r="AV165" i="4"/>
  <c r="AV31" i="5"/>
  <c r="AV31" i="4"/>
  <c r="BC101" i="4"/>
  <c r="BC101" i="5"/>
  <c r="BD97" i="3"/>
  <c r="BD97" i="9"/>
  <c r="AU145" i="3"/>
  <c r="AU145" i="14" s="1"/>
  <c r="AU145" i="9"/>
  <c r="AW189" i="6"/>
  <c r="AW189" i="8" s="1"/>
  <c r="AU200" i="3"/>
  <c r="AU200" i="14" s="1"/>
  <c r="AU200" i="9"/>
  <c r="AX5" i="3"/>
  <c r="AX5" i="14" s="1"/>
  <c r="AX5" i="9"/>
  <c r="AV127" i="5"/>
  <c r="AV127" i="6" s="1"/>
  <c r="AV127" i="8" s="1"/>
  <c r="AV127" i="4"/>
  <c r="AY190" i="3"/>
  <c r="AY190" i="14" s="1"/>
  <c r="AY190" i="9"/>
  <c r="AY199" i="3"/>
  <c r="AY199" i="14" s="1"/>
  <c r="AY199" i="9"/>
  <c r="AV104" i="3"/>
  <c r="AV104" i="14" s="1"/>
  <c r="AV104" i="9"/>
  <c r="AT126" i="6"/>
  <c r="AT126" i="8" s="1"/>
  <c r="BD196" i="3"/>
  <c r="BD196" i="14" s="1"/>
  <c r="BD196" i="9"/>
  <c r="AX63" i="3"/>
  <c r="AX63" i="14" s="1"/>
  <c r="AX63" i="9"/>
  <c r="AU116" i="5"/>
  <c r="AU116" i="6" s="1"/>
  <c r="AU116" i="8" s="1"/>
  <c r="AU116" i="4"/>
  <c r="AW52" i="3"/>
  <c r="AW52" i="14" s="1"/>
  <c r="AW52" i="9"/>
  <c r="AV111" i="3"/>
  <c r="AV111" i="14" s="1"/>
  <c r="AV111" i="9"/>
  <c r="AW193" i="3"/>
  <c r="AW193" i="14" s="1"/>
  <c r="AW193" i="9"/>
  <c r="AW175" i="5"/>
  <c r="AW175" i="4"/>
  <c r="AU131" i="3"/>
  <c r="AU131" i="14" s="1"/>
  <c r="AU131" i="9"/>
  <c r="AV162" i="5"/>
  <c r="AV162" i="6" s="1"/>
  <c r="AV162" i="8" s="1"/>
  <c r="AV162" i="4"/>
  <c r="AX60" i="3"/>
  <c r="AX60" i="14" s="1"/>
  <c r="AX60" i="9"/>
  <c r="AU43" i="3"/>
  <c r="AU43" i="14" s="1"/>
  <c r="AU43" i="9"/>
  <c r="BD85" i="3"/>
  <c r="BD85" i="9"/>
  <c r="AU124" i="5"/>
  <c r="AU124" i="6" s="1"/>
  <c r="AU124" i="8" s="1"/>
  <c r="AU124" i="4"/>
  <c r="AW83" i="5"/>
  <c r="AW83" i="6" s="1"/>
  <c r="AW83" i="8" s="1"/>
  <c r="AW83" i="4"/>
  <c r="AY7" i="3"/>
  <c r="AY7" i="14" s="1"/>
  <c r="AY7" i="9"/>
  <c r="BD91" i="3"/>
  <c r="BD91" i="9"/>
  <c r="AU173" i="4"/>
  <c r="AU173" i="5"/>
  <c r="AU173" i="6" s="1"/>
  <c r="AU173" i="8" s="1"/>
  <c r="AW73" i="3"/>
  <c r="AW73" i="14" s="1"/>
  <c r="AW73" i="9"/>
  <c r="AS66" i="5"/>
  <c r="AS66" i="6" s="1"/>
  <c r="AS66" i="8" s="1"/>
  <c r="AS66" i="4"/>
  <c r="AW160" i="6"/>
  <c r="AW160" i="8" s="1"/>
  <c r="AY141" i="5"/>
  <c r="AY141" i="4"/>
  <c r="BD61" i="3"/>
  <c r="BD61" i="9"/>
  <c r="BD69" i="3"/>
  <c r="BD69" i="9"/>
  <c r="AX154" i="5"/>
  <c r="AX154" i="6" s="1"/>
  <c r="AX154" i="8" s="1"/>
  <c r="AX154" i="4"/>
  <c r="AW153" i="5"/>
  <c r="AW153" i="6" s="1"/>
  <c r="AW153" i="8" s="1"/>
  <c r="AW153" i="4"/>
  <c r="AV115" i="5"/>
  <c r="AV115" i="6" s="1"/>
  <c r="AV115" i="8" s="1"/>
  <c r="AV115" i="4"/>
  <c r="AV158" i="4"/>
  <c r="AV158" i="5"/>
  <c r="AV158" i="6" s="1"/>
  <c r="AV158" i="8" s="1"/>
  <c r="AW15" i="5"/>
  <c r="AW15" i="4"/>
  <c r="AS169" i="5"/>
  <c r="AS169" i="4"/>
  <c r="AT195" i="5"/>
  <c r="AT195" i="4"/>
  <c r="AV156" i="5"/>
  <c r="AV156" i="6" s="1"/>
  <c r="AV156" i="8" s="1"/>
  <c r="AV156" i="4"/>
  <c r="AW54" i="5"/>
  <c r="AW54" i="6" s="1"/>
  <c r="AW54" i="8" s="1"/>
  <c r="AW54" i="4"/>
  <c r="AV114" i="5"/>
  <c r="AV114" i="6" s="1"/>
  <c r="AV114" i="8" s="1"/>
  <c r="AV114" i="4"/>
  <c r="AU147" i="5"/>
  <c r="AU147" i="6" s="1"/>
  <c r="AU147" i="8" s="1"/>
  <c r="AU147" i="4"/>
  <c r="AX27" i="5"/>
  <c r="AX27" i="4"/>
  <c r="AV172" i="3"/>
  <c r="AV172" i="14" s="1"/>
  <c r="AV172" i="9"/>
  <c r="AT102" i="5"/>
  <c r="AT102" i="6" s="1"/>
  <c r="AT102" i="8" s="1"/>
  <c r="AT102" i="4"/>
  <c r="AU167" i="4"/>
  <c r="AU167" i="5"/>
  <c r="AU167" i="6" s="1"/>
  <c r="AU167" i="8" s="1"/>
  <c r="AW78" i="3"/>
  <c r="AW78" i="14" s="1"/>
  <c r="AW78" i="9"/>
  <c r="AV3" i="3"/>
  <c r="AV3" i="14" s="1"/>
  <c r="AV3" i="9"/>
  <c r="AT139" i="6"/>
  <c r="AT139" i="8" s="1"/>
  <c r="AX170" i="5"/>
  <c r="AX170" i="4"/>
  <c r="AX39" i="3"/>
  <c r="AX39" i="14" s="1"/>
  <c r="AX39" i="9"/>
  <c r="AW46" i="3"/>
  <c r="AW46" i="14" s="1"/>
  <c r="AW46" i="9"/>
  <c r="AW25" i="3"/>
  <c r="AW25" i="14" s="1"/>
  <c r="AW25" i="9"/>
  <c r="AV36" i="5"/>
  <c r="AV36" i="6" s="1"/>
  <c r="AV36" i="8" s="1"/>
  <c r="AV36" i="4"/>
  <c r="AW192" i="5"/>
  <c r="AW192" i="6" s="1"/>
  <c r="AW192" i="8" s="1"/>
  <c r="AW192" i="4"/>
  <c r="BD9" i="3"/>
  <c r="BD9" i="9"/>
  <c r="BD140" i="4"/>
  <c r="AW150" i="3"/>
  <c r="AW150" i="14" s="1"/>
  <c r="AW150" i="9"/>
  <c r="AV183" i="5"/>
  <c r="AV183" i="6" s="1"/>
  <c r="AV183" i="8" s="1"/>
  <c r="AV183" i="4"/>
  <c r="AW80" i="3"/>
  <c r="AW80" i="14" s="1"/>
  <c r="AW80" i="9"/>
  <c r="AX33" i="3"/>
  <c r="AX33" i="14" s="1"/>
  <c r="AX33" i="9"/>
  <c r="AT122" i="5"/>
  <c r="AT122" i="6" s="1"/>
  <c r="AT122" i="8" s="1"/>
  <c r="AT122" i="4"/>
  <c r="AU13" i="6"/>
  <c r="AU13" i="8" s="1"/>
  <c r="AT201" i="6"/>
  <c r="AT201" i="8" s="1"/>
  <c r="AW32" i="4"/>
  <c r="AW32" i="5"/>
  <c r="AW45" i="5"/>
  <c r="AW45" i="6" s="1"/>
  <c r="AW45" i="8" s="1"/>
  <c r="AW45" i="4"/>
  <c r="BD40" i="3"/>
  <c r="BD40" i="9"/>
  <c r="AW38" i="3"/>
  <c r="AW38" i="14" s="1"/>
  <c r="AW38" i="9"/>
  <c r="AW168" i="5"/>
  <c r="AW168" i="6" s="1"/>
  <c r="AW168" i="8" s="1"/>
  <c r="AW168" i="4"/>
  <c r="AX14" i="5"/>
  <c r="AX14" i="4"/>
  <c r="BD89" i="3"/>
  <c r="BD89" i="9"/>
  <c r="AV138" i="5"/>
  <c r="AV138" i="6" s="1"/>
  <c r="AV138" i="8" s="1"/>
  <c r="AV138" i="4"/>
  <c r="AV84" i="5"/>
  <c r="AV84" i="4"/>
  <c r="AX55" i="4"/>
  <c r="AX55" i="5"/>
  <c r="AX55" i="6" s="1"/>
  <c r="AX55" i="8" s="1"/>
  <c r="AW129" i="3"/>
  <c r="AW129" i="14" s="1"/>
  <c r="AW129" i="9"/>
  <c r="AW100" i="5"/>
  <c r="AW100" i="4"/>
  <c r="AV143" i="5"/>
  <c r="AV143" i="6" s="1"/>
  <c r="AV143" i="8" s="1"/>
  <c r="AV143" i="4"/>
  <c r="AU47" i="6"/>
  <c r="AU47" i="8" s="1"/>
  <c r="AW26" i="5"/>
  <c r="AW26" i="4"/>
  <c r="AW74" i="5"/>
  <c r="AW74" i="4"/>
  <c r="AY75" i="5"/>
  <c r="AY75" i="6" s="1"/>
  <c r="AY75" i="8" s="1"/>
  <c r="AY75" i="4"/>
  <c r="AW62" i="5"/>
  <c r="AW62" i="6" s="1"/>
  <c r="AW62" i="8" s="1"/>
  <c r="AW62" i="4"/>
  <c r="AV34" i="5"/>
  <c r="AV34" i="6" s="1"/>
  <c r="AV34" i="8" s="1"/>
  <c r="AV34" i="4"/>
  <c r="AU166" i="3"/>
  <c r="AU166" i="14" s="1"/>
  <c r="AU166" i="9"/>
  <c r="AT99" i="5"/>
  <c r="AT99" i="6" s="1"/>
  <c r="AT99" i="8" s="1"/>
  <c r="AT99" i="4"/>
  <c r="AV186" i="3"/>
  <c r="AV186" i="14" s="1"/>
  <c r="AV186" i="9"/>
  <c r="AT134" i="5"/>
  <c r="AT134" i="6" s="1"/>
  <c r="AT134" i="8" s="1"/>
  <c r="AT134" i="4"/>
  <c r="AX23" i="4"/>
  <c r="AX23" i="5"/>
  <c r="AX108" i="3"/>
  <c r="AX108" i="14" s="1"/>
  <c r="AX108" i="9"/>
  <c r="AT17" i="3"/>
  <c r="AT17" i="14" s="1"/>
  <c r="AT17" i="9"/>
  <c r="AX81" i="4"/>
  <c r="AX81" i="5"/>
  <c r="AX81" i="6" s="1"/>
  <c r="AX81" i="8" s="1"/>
  <c r="AV130" i="3"/>
  <c r="AV130" i="14" s="1"/>
  <c r="AV130" i="9"/>
  <c r="AX21" i="3"/>
  <c r="AX21" i="14" s="1"/>
  <c r="AX21" i="9"/>
  <c r="AW93" i="3"/>
  <c r="AW93" i="14" s="1"/>
  <c r="AW93" i="9"/>
  <c r="AW87" i="3"/>
  <c r="AW87" i="14" s="1"/>
  <c r="AW87" i="9"/>
  <c r="AW98" i="5"/>
  <c r="AW98" i="6" s="1"/>
  <c r="AW98" i="8" s="1"/>
  <c r="AW98" i="4"/>
  <c r="AW187" i="3"/>
  <c r="AW187" i="14" s="1"/>
  <c r="AW187" i="9"/>
  <c r="AV95" i="3"/>
  <c r="AV95" i="14" s="1"/>
  <c r="AV95" i="9"/>
  <c r="AT194" i="5"/>
  <c r="AT194" i="6" s="1"/>
  <c r="AT194" i="8" s="1"/>
  <c r="AT194" i="4"/>
  <c r="AT82" i="5"/>
  <c r="AT82" i="4"/>
  <c r="AX128" i="3"/>
  <c r="AX128" i="14" s="1"/>
  <c r="AX128" i="9"/>
  <c r="AW50" i="5"/>
  <c r="AW50" i="4"/>
  <c r="AW152" i="3"/>
  <c r="AW152" i="14" s="1"/>
  <c r="AW152" i="9"/>
  <c r="AX119" i="3"/>
  <c r="AX119" i="14" s="1"/>
  <c r="AX119" i="9"/>
  <c r="AS77" i="5"/>
  <c r="AS77" i="4"/>
  <c r="AV79" i="4"/>
  <c r="AV79" i="5"/>
  <c r="AV79" i="6" s="1"/>
  <c r="AV79" i="8" s="1"/>
  <c r="AV109" i="6"/>
  <c r="AV109" i="8" s="1"/>
  <c r="AT163" i="3"/>
  <c r="AT163" i="14" s="1"/>
  <c r="AT163" i="9"/>
  <c r="AW96" i="3"/>
  <c r="AW96" i="14" s="1"/>
  <c r="AW96" i="9"/>
  <c r="AV146" i="5"/>
  <c r="AV146" i="6" s="1"/>
  <c r="AV146" i="8" s="1"/>
  <c r="AV146" i="4"/>
  <c r="BD8" i="3"/>
  <c r="BD8" i="9"/>
  <c r="BD94" i="3"/>
  <c r="BD94" i="9"/>
  <c r="AW191" i="5"/>
  <c r="AW191" i="6" s="1"/>
  <c r="AW191" i="8" s="1"/>
  <c r="AW191" i="4"/>
  <c r="AZ10" i="5"/>
  <c r="AZ10" i="6" s="1"/>
  <c r="AZ10" i="8" s="1"/>
  <c r="AZ10" i="4"/>
  <c r="AV148" i="4"/>
  <c r="AV148" i="5"/>
  <c r="AV148" i="6" s="1"/>
  <c r="AV148" i="8" s="1"/>
  <c r="AW198" i="3"/>
  <c r="AW198" i="14" s="1"/>
  <c r="AW198" i="9"/>
  <c r="AV181" i="5"/>
  <c r="AV181" i="6" s="1"/>
  <c r="AV181" i="8" s="1"/>
  <c r="AV181" i="4"/>
  <c r="AW29" i="4"/>
  <c r="AW29" i="5"/>
  <c r="AW29" i="6" s="1"/>
  <c r="AW29" i="8" s="1"/>
  <c r="AV144" i="3"/>
  <c r="AV144" i="14" s="1"/>
  <c r="AV144" i="9"/>
  <c r="AW64" i="3"/>
  <c r="AW64" i="14" s="1"/>
  <c r="AW64" i="9"/>
  <c r="AV56" i="4"/>
  <c r="AV56" i="5"/>
  <c r="AV56" i="6" s="1"/>
  <c r="AV56" i="8" s="1"/>
  <c r="AX92" i="5"/>
  <c r="AX92" i="6" s="1"/>
  <c r="AX92" i="8" s="1"/>
  <c r="AX92" i="4"/>
  <c r="AX49" i="5"/>
  <c r="AX49" i="4"/>
  <c r="AW22" i="3"/>
  <c r="AW22" i="14" s="1"/>
  <c r="AW22" i="9"/>
  <c r="BA120" i="3"/>
  <c r="BA120" i="14" s="1"/>
  <c r="BA120" i="9"/>
  <c r="BD142" i="3"/>
  <c r="BD142" i="9"/>
  <c r="AW59" i="6"/>
  <c r="AW59" i="8" s="1"/>
  <c r="AV118" i="3"/>
  <c r="AV118" i="14" s="1"/>
  <c r="AV118" i="9"/>
  <c r="AU106" i="3"/>
  <c r="AU106" i="14" s="1"/>
  <c r="AU106" i="9"/>
  <c r="AW42" i="6"/>
  <c r="AW42" i="8" s="1"/>
  <c r="AV53" i="5"/>
  <c r="AV53" i="6" s="1"/>
  <c r="AV53" i="8" s="1"/>
  <c r="AV53" i="4"/>
  <c r="AX137" i="3"/>
  <c r="AX137" i="14" s="1"/>
  <c r="AX137" i="9"/>
  <c r="AW30" i="3"/>
  <c r="AW30" i="14" s="1"/>
  <c r="AW30" i="9"/>
  <c r="AU161" i="3"/>
  <c r="AU161" i="14" s="1"/>
  <c r="AU161" i="9"/>
  <c r="AZ88" i="4"/>
  <c r="AZ88" i="5"/>
  <c r="AZ88" i="6" s="1"/>
  <c r="AZ88" i="8" s="1"/>
  <c r="AU57" i="6"/>
  <c r="AU57" i="8" s="1"/>
  <c r="AY159" i="3"/>
  <c r="AY159" i="14" s="1"/>
  <c r="AY159" i="9"/>
  <c r="AZ72" i="3"/>
  <c r="AZ72" i="14" s="1"/>
  <c r="AZ72" i="9"/>
  <c r="AV35" i="3"/>
  <c r="AV35" i="14" s="1"/>
  <c r="AV35" i="9"/>
  <c r="AV48" i="5"/>
  <c r="AV48" i="6" s="1"/>
  <c r="AV48" i="8" s="1"/>
  <c r="AV48" i="4"/>
  <c r="AU16" i="5"/>
  <c r="AU16" i="6" s="1"/>
  <c r="AU16" i="8" s="1"/>
  <c r="AU16" i="4"/>
  <c r="AW24" i="3"/>
  <c r="AW24" i="14" s="1"/>
  <c r="AW24" i="9"/>
  <c r="AX179" i="5"/>
  <c r="AX179" i="6" s="1"/>
  <c r="AX179" i="8" s="1"/>
  <c r="AX179" i="4"/>
  <c r="AV133" i="5"/>
  <c r="AV133" i="6" s="1"/>
  <c r="AV133" i="8" s="1"/>
  <c r="AV133" i="4"/>
  <c r="AW188" i="3"/>
  <c r="AW188" i="14" s="1"/>
  <c r="AW188" i="9"/>
  <c r="AW112" i="5"/>
  <c r="AW112" i="4"/>
  <c r="AV6" i="3"/>
  <c r="AV6" i="14" s="1"/>
  <c r="AV6" i="9"/>
  <c r="AT67" i="4"/>
  <c r="AT67" i="5"/>
  <c r="AT67" i="6" s="1"/>
  <c r="AT67" i="8" s="1"/>
  <c r="BA2" i="3"/>
  <c r="BA2" i="14" s="1"/>
  <c r="BA2" i="9"/>
  <c r="BD196" i="5"/>
  <c r="BD196" i="4"/>
  <c r="BD140" i="6"/>
  <c r="BD140" i="8" s="1"/>
  <c r="BD123" i="5"/>
  <c r="BD123" i="4"/>
  <c r="BD164" i="5"/>
  <c r="BD164" i="4"/>
  <c r="BD151" i="5"/>
  <c r="BD151" i="4"/>
  <c r="BD61" i="5" l="1"/>
  <c r="BD61" i="14"/>
  <c r="BD9" i="5"/>
  <c r="BD9" i="14"/>
  <c r="BD185" i="5"/>
  <c r="BD185" i="14"/>
  <c r="BD107" i="4"/>
  <c r="BD107" i="14"/>
  <c r="BD8" i="4"/>
  <c r="BD8" i="14"/>
  <c r="BD142" i="4"/>
  <c r="BD142" i="14"/>
  <c r="BD94" i="5"/>
  <c r="BD94" i="14"/>
  <c r="BD89" i="5"/>
  <c r="BD89" i="14"/>
  <c r="BD40" i="5"/>
  <c r="BD40" i="14"/>
  <c r="BD69" i="5"/>
  <c r="BD69" i="14"/>
  <c r="BD132" i="5"/>
  <c r="BD132" i="14"/>
  <c r="BD135" i="4"/>
  <c r="BD135" i="14"/>
  <c r="BD91" i="5"/>
  <c r="BD91" i="14"/>
  <c r="BD85" i="4"/>
  <c r="BD85" i="14"/>
  <c r="BD97" i="5"/>
  <c r="BD97" i="14"/>
  <c r="BD184" i="5"/>
  <c r="BD184" i="6" s="1"/>
  <c r="BD184" i="8" s="1"/>
  <c r="BD184" i="14"/>
  <c r="BD20" i="4"/>
  <c r="BD20" i="14"/>
  <c r="BD155" i="4"/>
  <c r="BD155" i="14"/>
  <c r="BD176" i="5"/>
  <c r="BD176" i="14"/>
  <c r="BD110" i="4"/>
  <c r="BD110" i="14"/>
  <c r="BD142" i="5"/>
  <c r="BD155" i="5"/>
  <c r="BD110" i="5"/>
  <c r="BD40" i="4"/>
  <c r="BD8" i="5"/>
  <c r="BD8" i="6" s="1"/>
  <c r="BD8" i="8" s="1"/>
  <c r="BD132" i="4"/>
  <c r="BD185" i="4"/>
  <c r="BC177" i="3"/>
  <c r="BC177" i="14" s="1"/>
  <c r="BD20" i="5"/>
  <c r="BD85" i="5"/>
  <c r="BD85" i="6" s="1"/>
  <c r="BD85" i="8" s="1"/>
  <c r="BD97" i="4"/>
  <c r="BD61" i="4"/>
  <c r="BD94" i="4"/>
  <c r="BD176" i="4"/>
  <c r="AX105" i="3"/>
  <c r="AX105" i="14" s="1"/>
  <c r="AX105" i="9"/>
  <c r="AV178" i="3"/>
  <c r="AV178" i="14" s="1"/>
  <c r="AV178" i="9"/>
  <c r="AV57" i="3"/>
  <c r="AV57" i="14" s="1"/>
  <c r="AV57" i="9"/>
  <c r="AV44" i="3"/>
  <c r="AV44" i="14" s="1"/>
  <c r="AV44" i="9"/>
  <c r="AU126" i="3"/>
  <c r="AU126" i="14" s="1"/>
  <c r="AU126" i="9"/>
  <c r="AV13" i="3"/>
  <c r="AV13" i="14" s="1"/>
  <c r="AV13" i="9"/>
  <c r="AX160" i="3"/>
  <c r="AX160" i="14" s="1"/>
  <c r="AX160" i="9"/>
  <c r="AY70" i="3"/>
  <c r="AY70" i="14" s="1"/>
  <c r="AY70" i="9"/>
  <c r="AX42" i="3"/>
  <c r="AX42" i="14" s="1"/>
  <c r="AX42" i="9"/>
  <c r="AV47" i="3"/>
  <c r="AV47" i="14" s="1"/>
  <c r="AV47" i="9"/>
  <c r="AX189" i="3"/>
  <c r="AX189" i="14" s="1"/>
  <c r="AX189" i="9"/>
  <c r="AW109" i="3"/>
  <c r="AW109" i="14" s="1"/>
  <c r="AW109" i="9"/>
  <c r="AU139" i="3"/>
  <c r="AU139" i="14" s="1"/>
  <c r="AU139" i="9"/>
  <c r="AY179" i="3"/>
  <c r="AY179" i="14" s="1"/>
  <c r="AY179" i="9"/>
  <c r="AV124" i="3"/>
  <c r="AV124" i="14" s="1"/>
  <c r="AV124" i="9"/>
  <c r="AS77" i="6"/>
  <c r="AS77" i="8" s="1"/>
  <c r="AX153" i="3"/>
  <c r="AX153" i="14" s="1"/>
  <c r="AX153" i="9"/>
  <c r="AW187" i="5"/>
  <c r="AW187" i="6" s="1"/>
  <c r="AW187" i="8" s="1"/>
  <c r="AW187" i="4"/>
  <c r="AU67" i="3"/>
  <c r="AU67" i="14" s="1"/>
  <c r="AU67" i="9"/>
  <c r="AX119" i="4"/>
  <c r="AX119" i="5"/>
  <c r="AX119" i="6" s="1"/>
  <c r="AX119" i="8" s="1"/>
  <c r="AV103" i="3"/>
  <c r="AV103" i="14" s="1"/>
  <c r="AV103" i="9"/>
  <c r="AV173" i="3"/>
  <c r="AV173" i="14" s="1"/>
  <c r="AV173" i="9"/>
  <c r="AW148" i="3"/>
  <c r="AW148" i="14" s="1"/>
  <c r="AW148" i="9"/>
  <c r="AV111" i="5"/>
  <c r="AV111" i="6" s="1"/>
  <c r="AV111" i="8" s="1"/>
  <c r="AV111" i="4"/>
  <c r="AX180" i="5"/>
  <c r="AX180" i="6" s="1"/>
  <c r="AX180" i="8" s="1"/>
  <c r="AX180" i="4"/>
  <c r="BD69" i="4"/>
  <c r="AW50" i="6"/>
  <c r="AW50" i="8" s="1"/>
  <c r="AW112" i="6"/>
  <c r="AW112" i="8" s="1"/>
  <c r="AW100" i="6"/>
  <c r="AW100" i="8" s="1"/>
  <c r="AU18" i="3"/>
  <c r="AU18" i="14" s="1"/>
  <c r="AU18" i="9"/>
  <c r="AU197" i="4"/>
  <c r="AU197" i="5"/>
  <c r="AU166" i="5"/>
  <c r="AU166" i="4"/>
  <c r="AW25" i="5"/>
  <c r="AW25" i="4"/>
  <c r="AW68" i="4"/>
  <c r="AW68" i="5"/>
  <c r="AW68" i="6" s="1"/>
  <c r="AW68" i="8" s="1"/>
  <c r="AY159" i="5"/>
  <c r="AY159" i="6" s="1"/>
  <c r="AY159" i="8" s="1"/>
  <c r="AY159" i="4"/>
  <c r="AV104" i="4"/>
  <c r="AV104" i="5"/>
  <c r="AV104" i="6" s="1"/>
  <c r="AV104" i="8" s="1"/>
  <c r="AX157" i="3"/>
  <c r="AX157" i="14" s="1"/>
  <c r="AX157" i="9"/>
  <c r="AT17" i="5"/>
  <c r="AT17" i="4"/>
  <c r="AW150" i="5"/>
  <c r="AW150" i="6" s="1"/>
  <c r="AW150" i="8" s="1"/>
  <c r="AW150" i="4"/>
  <c r="AY199" i="5"/>
  <c r="AY199" i="4"/>
  <c r="AU106" i="5"/>
  <c r="AU106" i="6" s="1"/>
  <c r="AU106" i="8" s="1"/>
  <c r="AU106" i="4"/>
  <c r="AX14" i="6"/>
  <c r="AX14" i="8" s="1"/>
  <c r="AY76" i="3"/>
  <c r="AY76" i="14" s="1"/>
  <c r="AY76" i="9"/>
  <c r="AX23" i="6"/>
  <c r="AX23" i="8" s="1"/>
  <c r="AX170" i="6"/>
  <c r="AX170" i="8" s="1"/>
  <c r="AW52" i="4"/>
  <c r="AW52" i="5"/>
  <c r="AW52" i="6" s="1"/>
  <c r="AW52" i="8" s="1"/>
  <c r="AX168" i="3"/>
  <c r="AX168" i="14" s="1"/>
  <c r="AX168" i="9"/>
  <c r="AW15" i="6"/>
  <c r="AW15" i="8" s="1"/>
  <c r="AX191" i="3"/>
  <c r="AX191" i="14" s="1"/>
  <c r="AX191" i="9"/>
  <c r="AW129" i="4"/>
  <c r="AW129" i="5"/>
  <c r="AV3" i="5"/>
  <c r="AV3" i="6" s="1"/>
  <c r="AV3" i="8" s="1"/>
  <c r="AV3" i="4"/>
  <c r="AY141" i="6"/>
  <c r="AY141" i="8" s="1"/>
  <c r="AX5" i="5"/>
  <c r="AX5" i="6" s="1"/>
  <c r="AX5" i="8" s="1"/>
  <c r="AX5" i="4"/>
  <c r="AU65" i="5"/>
  <c r="AU65" i="6" s="1"/>
  <c r="AU65" i="8" s="1"/>
  <c r="AU65" i="4"/>
  <c r="AW58" i="5"/>
  <c r="AW58" i="6" s="1"/>
  <c r="AW58" i="8" s="1"/>
  <c r="AW58" i="4"/>
  <c r="AT66" i="3"/>
  <c r="AT66" i="14" s="1"/>
  <c r="AT66" i="9"/>
  <c r="AY81" i="3"/>
  <c r="AY81" i="14" s="1"/>
  <c r="AY81" i="9"/>
  <c r="AU102" i="3"/>
  <c r="AU102" i="14" s="1"/>
  <c r="AU102" i="9"/>
  <c r="AW181" i="3"/>
  <c r="AW181" i="14" s="1"/>
  <c r="AW181" i="9"/>
  <c r="AW4" i="3"/>
  <c r="AW4" i="14" s="1"/>
  <c r="AW4" i="9"/>
  <c r="AW146" i="3"/>
  <c r="AW146" i="14" s="1"/>
  <c r="AW146" i="9"/>
  <c r="AY154" i="3"/>
  <c r="AY154" i="14" s="1"/>
  <c r="AY154" i="9"/>
  <c r="AV86" i="5"/>
  <c r="AV86" i="6" s="1"/>
  <c r="AV86" i="8" s="1"/>
  <c r="AV86" i="4"/>
  <c r="AW24" i="5"/>
  <c r="AW24" i="6" s="1"/>
  <c r="AW24" i="8" s="1"/>
  <c r="AW24" i="4"/>
  <c r="AV172" i="4"/>
  <c r="AV172" i="5"/>
  <c r="AV172" i="6" s="1"/>
  <c r="AV172" i="8" s="1"/>
  <c r="BE140" i="3"/>
  <c r="BE140" i="9"/>
  <c r="AW152" i="5"/>
  <c r="AW152" i="6" s="1"/>
  <c r="AW152" i="8" s="1"/>
  <c r="AW152" i="4"/>
  <c r="BC101" i="6"/>
  <c r="BC101" i="8" s="1"/>
  <c r="AX90" i="4"/>
  <c r="AX90" i="5"/>
  <c r="AV6" i="5"/>
  <c r="AV6" i="6" s="1"/>
  <c r="AV6" i="8" s="1"/>
  <c r="AV6" i="4"/>
  <c r="AX108" i="5"/>
  <c r="AX108" i="6" s="1"/>
  <c r="AX108" i="8" s="1"/>
  <c r="AX108" i="4"/>
  <c r="AT195" i="6"/>
  <c r="AT195" i="8" s="1"/>
  <c r="AY190" i="5"/>
  <c r="AY190" i="4"/>
  <c r="AV16" i="3"/>
  <c r="AV16" i="14" s="1"/>
  <c r="AV16" i="9"/>
  <c r="AV31" i="6"/>
  <c r="AV31" i="8" s="1"/>
  <c r="AX59" i="3"/>
  <c r="AX59" i="14" s="1"/>
  <c r="AX59" i="9"/>
  <c r="AU122" i="3"/>
  <c r="AU122" i="14" s="1"/>
  <c r="AU122" i="9"/>
  <c r="AU134" i="3"/>
  <c r="AU134" i="14" s="1"/>
  <c r="AU134" i="9"/>
  <c r="BD9" i="4"/>
  <c r="AW188" i="5"/>
  <c r="AW188" i="4"/>
  <c r="AT82" i="6"/>
  <c r="AT82" i="8" s="1"/>
  <c r="AX33" i="5"/>
  <c r="AX33" i="6" s="1"/>
  <c r="AX33" i="8" s="1"/>
  <c r="AX33" i="4"/>
  <c r="AV147" i="3"/>
  <c r="AV147" i="14" s="1"/>
  <c r="AV147" i="9"/>
  <c r="AX37" i="5"/>
  <c r="AX37" i="6" s="1"/>
  <c r="AX37" i="8" s="1"/>
  <c r="AX37" i="4"/>
  <c r="BD107" i="5"/>
  <c r="BD107" i="6" s="1"/>
  <c r="BD107" i="8" s="1"/>
  <c r="BD135" i="5"/>
  <c r="BD135" i="6" s="1"/>
  <c r="BD135" i="8" s="1"/>
  <c r="AV35" i="5"/>
  <c r="AV35" i="6" s="1"/>
  <c r="AV35" i="8" s="1"/>
  <c r="AV35" i="4"/>
  <c r="AX137" i="5"/>
  <c r="AX137" i="4"/>
  <c r="AV186" i="5"/>
  <c r="AV186" i="4"/>
  <c r="AY55" i="3"/>
  <c r="AY55" i="14" s="1"/>
  <c r="AY55" i="9"/>
  <c r="AW158" i="3"/>
  <c r="AW158" i="14" s="1"/>
  <c r="AW158" i="9"/>
  <c r="AX63" i="5"/>
  <c r="AX63" i="6" s="1"/>
  <c r="AX63" i="8" s="1"/>
  <c r="AX63" i="4"/>
  <c r="AU12" i="3"/>
  <c r="AU12" i="14" s="1"/>
  <c r="AU12" i="9"/>
  <c r="AX182" i="3"/>
  <c r="AX182" i="14" s="1"/>
  <c r="AX182" i="9"/>
  <c r="AW22" i="4"/>
  <c r="AW22" i="5"/>
  <c r="AW22" i="6" s="1"/>
  <c r="AW22" i="8" s="1"/>
  <c r="AW138" i="3"/>
  <c r="AW138" i="14" s="1"/>
  <c r="AW138" i="9"/>
  <c r="AU145" i="5"/>
  <c r="AU145" i="6" s="1"/>
  <c r="AU145" i="8" s="1"/>
  <c r="AU145" i="4"/>
  <c r="AW183" i="3"/>
  <c r="AW183" i="14" s="1"/>
  <c r="AW183" i="9"/>
  <c r="AW198" i="5"/>
  <c r="AW198" i="4"/>
  <c r="AX62" i="3"/>
  <c r="AX62" i="14" s="1"/>
  <c r="AX62" i="9"/>
  <c r="AZ75" i="3"/>
  <c r="AZ75" i="14" s="1"/>
  <c r="AZ75" i="9"/>
  <c r="AW127" i="3"/>
  <c r="AW127" i="14" s="1"/>
  <c r="AW127" i="9"/>
  <c r="BD89" i="4"/>
  <c r="AW48" i="3"/>
  <c r="AW48" i="14" s="1"/>
  <c r="AW48" i="9"/>
  <c r="AW38" i="5"/>
  <c r="AW38" i="6" s="1"/>
  <c r="AW38" i="8" s="1"/>
  <c r="AW38" i="4"/>
  <c r="AW162" i="3"/>
  <c r="AW162" i="14" s="1"/>
  <c r="AW162" i="9"/>
  <c r="AW165" i="3"/>
  <c r="AW165" i="14" s="1"/>
  <c r="AW165" i="9"/>
  <c r="BD91" i="4"/>
  <c r="AW133" i="3"/>
  <c r="AW133" i="14" s="1"/>
  <c r="AW133" i="9"/>
  <c r="AU194" i="3"/>
  <c r="AU194" i="14" s="1"/>
  <c r="AU194" i="9"/>
  <c r="AX21" i="5"/>
  <c r="AX21" i="6" s="1"/>
  <c r="AX21" i="8" s="1"/>
  <c r="AX21" i="4"/>
  <c r="AW26" i="6"/>
  <c r="AW26" i="8" s="1"/>
  <c r="AW80" i="5"/>
  <c r="AW80" i="6" s="1"/>
  <c r="AW80" i="8" s="1"/>
  <c r="AW80" i="4"/>
  <c r="AW36" i="3"/>
  <c r="AW36" i="14" s="1"/>
  <c r="AW36" i="9"/>
  <c r="AW78" i="4"/>
  <c r="AW78" i="5"/>
  <c r="AW78" i="6" s="1"/>
  <c r="AW78" i="8" s="1"/>
  <c r="AW114" i="3"/>
  <c r="AW114" i="14" s="1"/>
  <c r="AW114" i="9"/>
  <c r="AU131" i="5"/>
  <c r="AU131" i="4"/>
  <c r="AU200" i="5"/>
  <c r="AU200" i="4"/>
  <c r="AT171" i="4"/>
  <c r="AT171" i="5"/>
  <c r="AT171" i="6" s="1"/>
  <c r="AT171" i="8" s="1"/>
  <c r="AW121" i="5"/>
  <c r="AW121" i="4"/>
  <c r="AT113" i="5"/>
  <c r="AT113" i="6" s="1"/>
  <c r="AT113" i="8" s="1"/>
  <c r="AT113" i="4"/>
  <c r="AV117" i="5"/>
  <c r="AV117" i="6" s="1"/>
  <c r="AV117" i="8" s="1"/>
  <c r="AV117" i="4"/>
  <c r="AV95" i="5"/>
  <c r="AV95" i="6" s="1"/>
  <c r="AV95" i="8" s="1"/>
  <c r="AV95" i="4"/>
  <c r="AW32" i="6"/>
  <c r="AW32" i="8" s="1"/>
  <c r="AW156" i="3"/>
  <c r="AW156" i="14" s="1"/>
  <c r="AW156" i="9"/>
  <c r="AX28" i="5"/>
  <c r="AX28" i="6" s="1"/>
  <c r="AX28" i="8" s="1"/>
  <c r="AX28" i="4"/>
  <c r="AW34" i="3"/>
  <c r="AW34" i="14" s="1"/>
  <c r="AW34" i="9"/>
  <c r="AW46" i="4"/>
  <c r="AW46" i="5"/>
  <c r="AW46" i="6" s="1"/>
  <c r="AW46" i="8" s="1"/>
  <c r="AW73" i="5"/>
  <c r="AW73" i="6" s="1"/>
  <c r="AW73" i="8" s="1"/>
  <c r="AW73" i="4"/>
  <c r="AW193" i="5"/>
  <c r="AW193" i="6" s="1"/>
  <c r="AW193" i="8" s="1"/>
  <c r="AW193" i="4"/>
  <c r="BA88" i="3"/>
  <c r="BA88" i="14" s="1"/>
  <c r="BA88" i="9"/>
  <c r="AY125" i="3"/>
  <c r="AY125" i="14" s="1"/>
  <c r="AY125" i="9"/>
  <c r="AW143" i="3"/>
  <c r="AW143" i="14" s="1"/>
  <c r="AW143" i="9"/>
  <c r="AX98" i="3"/>
  <c r="AX98" i="14" s="1"/>
  <c r="AX98" i="9"/>
  <c r="AU161" i="5"/>
  <c r="AU161" i="6" s="1"/>
  <c r="AU161" i="8" s="1"/>
  <c r="AU161" i="4"/>
  <c r="AX27" i="6"/>
  <c r="AX27" i="8" s="1"/>
  <c r="AX60" i="5"/>
  <c r="AX60" i="4"/>
  <c r="AV174" i="4"/>
  <c r="AV174" i="5"/>
  <c r="AV174" i="6" s="1"/>
  <c r="AV174" i="8" s="1"/>
  <c r="AV118" i="5"/>
  <c r="AV118" i="6" s="1"/>
  <c r="AV118" i="8" s="1"/>
  <c r="AV118" i="4"/>
  <c r="AW64" i="5"/>
  <c r="AW64" i="6" s="1"/>
  <c r="AW64" i="8" s="1"/>
  <c r="AW64" i="4"/>
  <c r="AX192" i="3"/>
  <c r="AX192" i="14" s="1"/>
  <c r="AX192" i="9"/>
  <c r="AV116" i="3"/>
  <c r="AV116" i="14" s="1"/>
  <c r="AV116" i="9"/>
  <c r="AZ72" i="5"/>
  <c r="AZ72" i="6" s="1"/>
  <c r="AZ72" i="8" s="1"/>
  <c r="AZ72" i="4"/>
  <c r="AW53" i="3"/>
  <c r="AW53" i="14" s="1"/>
  <c r="AW53" i="9"/>
  <c r="AV144" i="5"/>
  <c r="AV144" i="6" s="1"/>
  <c r="AV144" i="8" s="1"/>
  <c r="AV144" i="4"/>
  <c r="AW79" i="3"/>
  <c r="AW79" i="14" s="1"/>
  <c r="AW79" i="9"/>
  <c r="AU99" i="3"/>
  <c r="AU99" i="14" s="1"/>
  <c r="AU99" i="9"/>
  <c r="AX45" i="3"/>
  <c r="AX45" i="14" s="1"/>
  <c r="AX45" i="9"/>
  <c r="AV167" i="3"/>
  <c r="AV167" i="14" s="1"/>
  <c r="AV167" i="9"/>
  <c r="AX83" i="3"/>
  <c r="AX83" i="14" s="1"/>
  <c r="AX83" i="9"/>
  <c r="AX11" i="3"/>
  <c r="AX11" i="14" s="1"/>
  <c r="AX11" i="9"/>
  <c r="AZ136" i="3"/>
  <c r="AZ136" i="14" s="1"/>
  <c r="AZ136" i="9"/>
  <c r="AV130" i="5"/>
  <c r="AV130" i="6" s="1"/>
  <c r="AV130" i="8" s="1"/>
  <c r="AV130" i="4"/>
  <c r="AU201" i="3"/>
  <c r="AU201" i="14" s="1"/>
  <c r="AU201" i="9"/>
  <c r="AX49" i="6"/>
  <c r="AX49" i="8" s="1"/>
  <c r="AX41" i="3"/>
  <c r="AX41" i="14" s="1"/>
  <c r="AX41" i="9"/>
  <c r="AY92" i="3"/>
  <c r="AY92" i="14" s="1"/>
  <c r="AY92" i="9"/>
  <c r="AX39" i="4"/>
  <c r="AX39" i="5"/>
  <c r="AX39" i="6" s="1"/>
  <c r="AX39" i="8" s="1"/>
  <c r="AU43" i="5"/>
  <c r="AU43" i="6" s="1"/>
  <c r="AU43" i="8" s="1"/>
  <c r="AU43" i="4"/>
  <c r="AT51" i="4"/>
  <c r="AT51" i="5"/>
  <c r="AT51" i="6" s="1"/>
  <c r="AT51" i="8" s="1"/>
  <c r="AW56" i="3"/>
  <c r="AW56" i="14" s="1"/>
  <c r="AW56" i="9"/>
  <c r="AW71" i="3"/>
  <c r="AW71" i="14" s="1"/>
  <c r="AW71" i="9"/>
  <c r="BD184" i="4"/>
  <c r="AW96" i="5"/>
  <c r="AW96" i="6" s="1"/>
  <c r="AW96" i="8" s="1"/>
  <c r="AW96" i="4"/>
  <c r="BA10" i="3"/>
  <c r="BA10" i="14" s="1"/>
  <c r="BA10" i="9"/>
  <c r="AW87" i="5"/>
  <c r="AW87" i="6" s="1"/>
  <c r="AW87" i="8" s="1"/>
  <c r="AW87" i="4"/>
  <c r="AS169" i="6"/>
  <c r="AS169" i="8" s="1"/>
  <c r="AX128" i="5"/>
  <c r="AX128" i="4"/>
  <c r="AW30" i="5"/>
  <c r="AW30" i="6" s="1"/>
  <c r="AW30" i="8" s="1"/>
  <c r="AW30" i="4"/>
  <c r="AT163" i="4"/>
  <c r="AT163" i="5"/>
  <c r="AT163" i="6" s="1"/>
  <c r="AT163" i="8" s="1"/>
  <c r="AW93" i="5"/>
  <c r="AW93" i="4"/>
  <c r="AW74" i="6"/>
  <c r="AW74" i="8" s="1"/>
  <c r="AY7" i="5"/>
  <c r="AY7" i="6" s="1"/>
  <c r="AY7" i="8" s="1"/>
  <c r="AY7" i="4"/>
  <c r="BA120" i="4"/>
  <c r="BA120" i="5"/>
  <c r="BA120" i="6" s="1"/>
  <c r="BA120" i="8" s="1"/>
  <c r="AX29" i="3"/>
  <c r="AX29" i="14" s="1"/>
  <c r="AX29" i="9"/>
  <c r="AV84" i="6"/>
  <c r="AV84" i="8" s="1"/>
  <c r="AX54" i="3"/>
  <c r="AX54" i="14" s="1"/>
  <c r="AX54" i="9"/>
  <c r="AW115" i="3"/>
  <c r="AW115" i="14" s="1"/>
  <c r="AW115" i="9"/>
  <c r="AW175" i="6"/>
  <c r="AW175" i="8"/>
  <c r="AX149" i="4"/>
  <c r="AX149" i="5"/>
  <c r="AX149" i="6" s="1"/>
  <c r="AX149" i="8" s="1"/>
  <c r="AX19" i="4"/>
  <c r="AX19" i="5"/>
  <c r="AX19" i="6" s="1"/>
  <c r="AX19" i="8" s="1"/>
  <c r="BA2" i="5"/>
  <c r="BA2" i="6" s="1"/>
  <c r="BA2" i="8" s="1"/>
  <c r="BA2" i="4"/>
  <c r="BD155" i="6"/>
  <c r="BD155" i="8" s="1"/>
  <c r="BD9" i="6"/>
  <c r="BD9" i="8" s="1"/>
  <c r="BD151" i="6"/>
  <c r="BD151" i="8" s="1"/>
  <c r="BD61" i="6"/>
  <c r="BD61" i="8" s="1"/>
  <c r="BD20" i="6"/>
  <c r="BD20" i="8" s="1"/>
  <c r="BD142" i="6"/>
  <c r="BD142" i="8" s="1"/>
  <c r="BD89" i="6"/>
  <c r="BD89" i="8" s="1"/>
  <c r="BD185" i="6"/>
  <c r="BD185" i="8" s="1"/>
  <c r="BD110" i="6"/>
  <c r="BD110" i="8" s="1"/>
  <c r="BD94" i="6"/>
  <c r="BD94" i="8" s="1"/>
  <c r="BD123" i="6"/>
  <c r="BD123" i="8" s="1"/>
  <c r="BD91" i="6"/>
  <c r="BD91" i="8" s="1"/>
  <c r="BD196" i="6"/>
  <c r="BD196" i="8" s="1"/>
  <c r="BD40" i="6"/>
  <c r="BD40" i="8" s="1"/>
  <c r="BD69" i="6"/>
  <c r="BD69" i="8" s="1"/>
  <c r="BD164" i="6"/>
  <c r="BD164" i="8" s="1"/>
  <c r="BD97" i="6"/>
  <c r="BD97" i="8" s="1"/>
  <c r="BD132" i="6"/>
  <c r="BD132" i="8" s="1"/>
  <c r="BD176" i="6"/>
  <c r="BD176" i="8" s="1"/>
  <c r="BE140" i="5" l="1"/>
  <c r="BE140" i="14"/>
  <c r="BC177" i="4"/>
  <c r="BC177" i="5"/>
  <c r="BC177" i="6" s="1"/>
  <c r="BC177" i="8" s="1"/>
  <c r="BD177" i="9" s="1"/>
  <c r="AW84" i="3"/>
  <c r="AW84" i="14" s="1"/>
  <c r="AW84" i="9"/>
  <c r="AT169" i="3"/>
  <c r="AT169" i="14" s="1"/>
  <c r="AT169" i="9"/>
  <c r="AT77" i="3"/>
  <c r="AT77" i="14" s="1"/>
  <c r="AT77" i="9"/>
  <c r="BE91" i="3"/>
  <c r="BE91" i="9"/>
  <c r="BE151" i="3"/>
  <c r="BE151" i="9"/>
  <c r="BE132" i="3"/>
  <c r="BE132" i="9"/>
  <c r="AU195" i="3"/>
  <c r="AU195" i="14" s="1"/>
  <c r="AU195" i="9"/>
  <c r="BE97" i="3"/>
  <c r="BE97" i="9"/>
  <c r="AY23" i="3"/>
  <c r="AY23" i="14" s="1"/>
  <c r="AY23" i="9"/>
  <c r="AY49" i="3"/>
  <c r="AY49" i="14" s="1"/>
  <c r="AY49" i="9"/>
  <c r="AX74" i="3"/>
  <c r="AX74" i="14" s="1"/>
  <c r="AX74" i="9"/>
  <c r="BE164" i="3"/>
  <c r="BE164" i="9"/>
  <c r="AX15" i="3"/>
  <c r="AX15" i="14" s="1"/>
  <c r="AX15" i="9"/>
  <c r="AZ141" i="3"/>
  <c r="AZ141" i="14" s="1"/>
  <c r="AZ141" i="9"/>
  <c r="AU82" i="3"/>
  <c r="AU82" i="14" s="1"/>
  <c r="AU82" i="9"/>
  <c r="BE135" i="3"/>
  <c r="BE135" i="9"/>
  <c r="AY14" i="3"/>
  <c r="AY14" i="14" s="1"/>
  <c r="AY14" i="9"/>
  <c r="BE142" i="3"/>
  <c r="BE142" i="14" s="1"/>
  <c r="BE142" i="9"/>
  <c r="AX32" i="3"/>
  <c r="AX32" i="14" s="1"/>
  <c r="AX32" i="9"/>
  <c r="AW181" i="5"/>
  <c r="AW181" i="4"/>
  <c r="AU67" i="5"/>
  <c r="AU67" i="6" s="1"/>
  <c r="AU67" i="8" s="1"/>
  <c r="AU67" i="4"/>
  <c r="AX54" i="4"/>
  <c r="AX54" i="5"/>
  <c r="BA10" i="5"/>
  <c r="BA10" i="6" s="1"/>
  <c r="BA10" i="8" s="1"/>
  <c r="BA10" i="4"/>
  <c r="AX193" i="3"/>
  <c r="AX193" i="14" s="1"/>
  <c r="AX193" i="9"/>
  <c r="AY21" i="3"/>
  <c r="AY21" i="14" s="1"/>
  <c r="AY21" i="9"/>
  <c r="AW48" i="5"/>
  <c r="AW48" i="6" s="1"/>
  <c r="AW48" i="8" s="1"/>
  <c r="AW48" i="4"/>
  <c r="AW198" i="6"/>
  <c r="AW198" i="8" s="1"/>
  <c r="AU12" i="5"/>
  <c r="AU12" i="6" s="1"/>
  <c r="AU12" i="8" s="1"/>
  <c r="AU12" i="4"/>
  <c r="AW35" i="3"/>
  <c r="AW35" i="14" s="1"/>
  <c r="AW35" i="9"/>
  <c r="AW3" i="3"/>
  <c r="AW3" i="14" s="1"/>
  <c r="AW3" i="9"/>
  <c r="AT17" i="6"/>
  <c r="AT17" i="8" s="1"/>
  <c r="AW109" i="5"/>
  <c r="AW109" i="6" s="1"/>
  <c r="AW109" i="8" s="1"/>
  <c r="AW109" i="4"/>
  <c r="BE40" i="3"/>
  <c r="BE40" i="9"/>
  <c r="AV167" i="5"/>
  <c r="AV167" i="6" s="1"/>
  <c r="AV167" i="8" s="1"/>
  <c r="AV167" i="4"/>
  <c r="AV116" i="4"/>
  <c r="AV116" i="5"/>
  <c r="AV116" i="6" s="1"/>
  <c r="AV116" i="8" s="1"/>
  <c r="AW172" i="3"/>
  <c r="AW172" i="14" s="1"/>
  <c r="AW172" i="9"/>
  <c r="AU102" i="4"/>
  <c r="AU102" i="5"/>
  <c r="AW129" i="6"/>
  <c r="AW129" i="8" s="1"/>
  <c r="AU166" i="6"/>
  <c r="AU166" i="8" s="1"/>
  <c r="AV13" i="4"/>
  <c r="AV13" i="5"/>
  <c r="AV13" i="6" s="1"/>
  <c r="AV13" i="8" s="1"/>
  <c r="AW93" i="6"/>
  <c r="AW93" i="8" s="1"/>
  <c r="AV161" i="3"/>
  <c r="AV161" i="14" s="1"/>
  <c r="AV161" i="9"/>
  <c r="AX73" i="3"/>
  <c r="AX73" i="14" s="1"/>
  <c r="AX73" i="9"/>
  <c r="AW95" i="3"/>
  <c r="AW95" i="14" s="1"/>
  <c r="AW95" i="9"/>
  <c r="AU194" i="5"/>
  <c r="AU194" i="4"/>
  <c r="AY63" i="3"/>
  <c r="AY63" i="14" s="1"/>
  <c r="AY63" i="9"/>
  <c r="AU134" i="5"/>
  <c r="AU134" i="4"/>
  <c r="AX157" i="4"/>
  <c r="AX157" i="5"/>
  <c r="AX157" i="6" s="1"/>
  <c r="AX157" i="8" s="1"/>
  <c r="AU197" i="6"/>
  <c r="AU197" i="8" s="1"/>
  <c r="AX187" i="3"/>
  <c r="AX187" i="14" s="1"/>
  <c r="AX187" i="9"/>
  <c r="AY19" i="3"/>
  <c r="AY19" i="14" s="1"/>
  <c r="AY19" i="9"/>
  <c r="AU163" i="3"/>
  <c r="AU163" i="14" s="1"/>
  <c r="AU163" i="9"/>
  <c r="AX96" i="3"/>
  <c r="AX96" i="14" s="1"/>
  <c r="AX96" i="9"/>
  <c r="AX45" i="5"/>
  <c r="AX45" i="6" s="1"/>
  <c r="AX45" i="8" s="1"/>
  <c r="AX45" i="4"/>
  <c r="AX192" i="5"/>
  <c r="AX192" i="4"/>
  <c r="AW114" i="4"/>
  <c r="AW114" i="5"/>
  <c r="AY108" i="3"/>
  <c r="AY108" i="14" s="1"/>
  <c r="AY108" i="9"/>
  <c r="AY81" i="4"/>
  <c r="AY81" i="5"/>
  <c r="AY81" i="6" s="1"/>
  <c r="AY81" i="8" s="1"/>
  <c r="AY76" i="5"/>
  <c r="AY76" i="6" s="1"/>
  <c r="AY76" i="8" s="1"/>
  <c r="AY76" i="4"/>
  <c r="AW104" i="3"/>
  <c r="AW104" i="14" s="1"/>
  <c r="AW104" i="9"/>
  <c r="AY180" i="3"/>
  <c r="AY180" i="14" s="1"/>
  <c r="AY180" i="9"/>
  <c r="AX189" i="5"/>
  <c r="AX189" i="6" s="1"/>
  <c r="AX189" i="8" s="1"/>
  <c r="AX189" i="4"/>
  <c r="AU126" i="5"/>
  <c r="AU126" i="6" s="1"/>
  <c r="AU126" i="8" s="1"/>
  <c r="AU126" i="4"/>
  <c r="BE8" i="3"/>
  <c r="BE8" i="9"/>
  <c r="BE196" i="3"/>
  <c r="BE196" i="9"/>
  <c r="AX78" i="3"/>
  <c r="AX78" i="14" s="1"/>
  <c r="AX78" i="9"/>
  <c r="AW158" i="4"/>
  <c r="AW158" i="5"/>
  <c r="BE110" i="3"/>
  <c r="BE110" i="9"/>
  <c r="AW127" i="5"/>
  <c r="AW127" i="6" s="1"/>
  <c r="AW127" i="8" s="1"/>
  <c r="AW127" i="4"/>
  <c r="AU18" i="4"/>
  <c r="AU18" i="5"/>
  <c r="AU18" i="6" s="1"/>
  <c r="AU18" i="8" s="1"/>
  <c r="AX30" i="3"/>
  <c r="AX30" i="14" s="1"/>
  <c r="AX30" i="9"/>
  <c r="AV145" i="3"/>
  <c r="AV145" i="14" s="1"/>
  <c r="AV145" i="9"/>
  <c r="AV44" i="5"/>
  <c r="AV44" i="6" s="1"/>
  <c r="AV44" i="8" s="1"/>
  <c r="AV44" i="4"/>
  <c r="AW36" i="4"/>
  <c r="AW36" i="5"/>
  <c r="AW36" i="6" s="1"/>
  <c r="AW36" i="8" s="1"/>
  <c r="AW31" i="3"/>
  <c r="AW31" i="14" s="1"/>
  <c r="AW31" i="9"/>
  <c r="AX128" i="6"/>
  <c r="AX128" i="8" s="1"/>
  <c r="AW121" i="6"/>
  <c r="AW121" i="8" s="1"/>
  <c r="AY33" i="3"/>
  <c r="AY33" i="14" s="1"/>
  <c r="AY33" i="9"/>
  <c r="AY154" i="5"/>
  <c r="AY154" i="6" s="1"/>
  <c r="AY154" i="8" s="1"/>
  <c r="AY154" i="4"/>
  <c r="AZ159" i="3"/>
  <c r="AZ159" i="14" s="1"/>
  <c r="AZ159" i="9"/>
  <c r="AV173" i="5"/>
  <c r="AV173" i="6" s="1"/>
  <c r="AV173" i="8" s="1"/>
  <c r="AV173" i="4"/>
  <c r="AV47" i="5"/>
  <c r="AV47" i="6" s="1"/>
  <c r="AV47" i="8" s="1"/>
  <c r="AV47" i="4"/>
  <c r="AX11" i="4"/>
  <c r="AX11" i="5"/>
  <c r="AW144" i="3"/>
  <c r="AW144" i="14" s="1"/>
  <c r="AW144" i="9"/>
  <c r="AW174" i="3"/>
  <c r="AW174" i="14" s="1"/>
  <c r="AW174" i="9"/>
  <c r="AW143" i="4"/>
  <c r="AW143" i="5"/>
  <c r="AW143" i="6" s="1"/>
  <c r="AW143" i="8" s="1"/>
  <c r="AY28" i="3"/>
  <c r="AY28" i="14" s="1"/>
  <c r="AY28" i="9"/>
  <c r="AU171" i="3"/>
  <c r="AU171" i="14" s="1"/>
  <c r="AU171" i="9"/>
  <c r="AY27" i="3"/>
  <c r="AY27" i="14" s="1"/>
  <c r="AY27" i="9"/>
  <c r="AY170" i="3"/>
  <c r="AY170" i="14" s="1"/>
  <c r="AY170" i="9"/>
  <c r="AW117" i="3"/>
  <c r="AW117" i="14" s="1"/>
  <c r="AW117" i="9"/>
  <c r="AW183" i="5"/>
  <c r="AW183" i="6" s="1"/>
  <c r="AW183" i="8" s="1"/>
  <c r="AW183" i="4"/>
  <c r="AU122" i="5"/>
  <c r="AU122" i="6" s="1"/>
  <c r="AU122" i="8" s="1"/>
  <c r="AU122" i="4"/>
  <c r="AX64" i="3"/>
  <c r="AX64" i="14" s="1"/>
  <c r="AX64" i="9"/>
  <c r="AY37" i="3"/>
  <c r="AY37" i="14" s="1"/>
  <c r="AY37" i="9"/>
  <c r="AX29" i="5"/>
  <c r="AX29" i="6" s="1"/>
  <c r="AX29" i="8" s="1"/>
  <c r="AX29" i="4"/>
  <c r="AU99" i="4"/>
  <c r="AU99" i="5"/>
  <c r="AX98" i="5"/>
  <c r="AX98" i="6" s="1"/>
  <c r="AX98" i="8" s="1"/>
  <c r="AX98" i="4"/>
  <c r="AV147" i="5"/>
  <c r="AV147" i="6" s="1"/>
  <c r="AV147" i="8" s="1"/>
  <c r="AV147" i="4"/>
  <c r="AX90" i="6"/>
  <c r="AX90" i="8" s="1"/>
  <c r="AX100" i="3"/>
  <c r="AX100" i="14" s="1"/>
  <c r="AX100" i="9"/>
  <c r="AY55" i="4"/>
  <c r="AY55" i="5"/>
  <c r="BE69" i="3"/>
  <c r="BE69" i="9"/>
  <c r="BE85" i="3"/>
  <c r="BE85" i="9"/>
  <c r="AX41" i="5"/>
  <c r="AX41" i="6" s="1"/>
  <c r="AX41" i="8" s="1"/>
  <c r="AX41" i="4"/>
  <c r="AX22" i="3"/>
  <c r="AX22" i="14" s="1"/>
  <c r="AX22" i="9"/>
  <c r="AV65" i="3"/>
  <c r="AV65" i="14" s="1"/>
  <c r="AV65" i="9"/>
  <c r="AX112" i="3"/>
  <c r="AX112" i="14" s="1"/>
  <c r="AX112" i="9"/>
  <c r="AV57" i="5"/>
  <c r="AV57" i="4"/>
  <c r="BE94" i="3"/>
  <c r="BE94" i="9"/>
  <c r="AW56" i="5"/>
  <c r="AW56" i="6" s="1"/>
  <c r="AW56" i="8" s="1"/>
  <c r="AW56" i="4"/>
  <c r="AW162" i="5"/>
  <c r="AW162" i="6" s="1"/>
  <c r="AW162" i="8" s="1"/>
  <c r="AW162" i="4"/>
  <c r="AV186" i="6"/>
  <c r="AV186" i="8" s="1"/>
  <c r="AV16" i="5"/>
  <c r="AV16" i="6" s="1"/>
  <c r="AV16" i="8" s="1"/>
  <c r="AV16" i="4"/>
  <c r="AW146" i="5"/>
  <c r="AW146" i="6" s="1"/>
  <c r="AW146" i="8" s="1"/>
  <c r="AW146" i="4"/>
  <c r="AX168" i="4"/>
  <c r="AX168" i="5"/>
  <c r="AX168" i="6" s="1"/>
  <c r="AX168" i="8" s="1"/>
  <c r="AX68" i="3"/>
  <c r="AX68" i="14" s="1"/>
  <c r="AX68" i="9"/>
  <c r="AV103" i="5"/>
  <c r="AV103" i="6" s="1"/>
  <c r="AV103" i="8" s="1"/>
  <c r="AV103" i="4"/>
  <c r="AX42" i="5"/>
  <c r="AX42" i="6" s="1"/>
  <c r="AX42" i="8" s="1"/>
  <c r="AX42" i="4"/>
  <c r="BE123" i="3"/>
  <c r="BE123" i="9"/>
  <c r="BE61" i="3"/>
  <c r="BE61" i="9"/>
  <c r="AX160" i="4"/>
  <c r="AX160" i="5"/>
  <c r="AX160" i="6" s="1"/>
  <c r="AX160" i="8" s="1"/>
  <c r="BE20" i="3"/>
  <c r="BE20" i="9"/>
  <c r="AX191" i="5"/>
  <c r="AX191" i="6" s="1"/>
  <c r="AX191" i="8" s="1"/>
  <c r="AX191" i="4"/>
  <c r="AY149" i="3"/>
  <c r="AY149" i="14" s="1"/>
  <c r="AY149" i="9"/>
  <c r="AX24" i="3"/>
  <c r="AX24" i="14" s="1"/>
  <c r="AX24" i="9"/>
  <c r="AX58" i="3"/>
  <c r="AX58" i="14" s="1"/>
  <c r="AX58" i="9"/>
  <c r="AW148" i="5"/>
  <c r="AW148" i="4"/>
  <c r="AZ136" i="5"/>
  <c r="AZ136" i="4"/>
  <c r="AX175" i="3"/>
  <c r="AX175" i="14" s="1"/>
  <c r="AX175" i="9"/>
  <c r="AW118" i="3"/>
  <c r="AW118" i="14" s="1"/>
  <c r="AW118" i="9"/>
  <c r="AX80" i="3"/>
  <c r="AX80" i="14" s="1"/>
  <c r="AX80" i="9"/>
  <c r="BD101" i="3"/>
  <c r="BD101" i="14" s="1"/>
  <c r="BD101" i="9"/>
  <c r="AV124" i="4"/>
  <c r="AV124" i="5"/>
  <c r="AV124" i="6" s="1"/>
  <c r="AV124" i="8" s="1"/>
  <c r="BE176" i="3"/>
  <c r="BE176" i="9"/>
  <c r="BE107" i="3"/>
  <c r="BE107" i="9"/>
  <c r="BE89" i="3"/>
  <c r="BE89" i="9"/>
  <c r="AU51" i="3"/>
  <c r="AU51" i="14" s="1"/>
  <c r="AU51" i="9"/>
  <c r="AW53" i="4"/>
  <c r="AW53" i="5"/>
  <c r="AY125" i="5"/>
  <c r="AY125" i="6" s="1"/>
  <c r="AY125" i="8" s="1"/>
  <c r="AY125" i="4"/>
  <c r="AW156" i="5"/>
  <c r="AW156" i="4"/>
  <c r="AY5" i="3"/>
  <c r="AY5" i="14" s="1"/>
  <c r="AY5" i="9"/>
  <c r="AX52" i="3"/>
  <c r="AX52" i="14" s="1"/>
  <c r="AX52" i="9"/>
  <c r="AY199" i="6"/>
  <c r="AY199" i="8" s="1"/>
  <c r="AX50" i="3"/>
  <c r="AX50" i="14" s="1"/>
  <c r="AX50" i="9"/>
  <c r="AY119" i="3"/>
  <c r="AY119" i="14" s="1"/>
  <c r="AY119" i="9"/>
  <c r="AY179" i="5"/>
  <c r="AY179" i="6" s="1"/>
  <c r="AY179" i="8" s="1"/>
  <c r="AY179" i="4"/>
  <c r="AV178" i="4"/>
  <c r="AV178" i="5"/>
  <c r="AV178" i="6" s="1"/>
  <c r="AV178" i="8" s="1"/>
  <c r="AV43" i="3"/>
  <c r="AV43" i="14" s="1"/>
  <c r="AV43" i="9"/>
  <c r="BE185" i="3"/>
  <c r="BE185" i="9"/>
  <c r="BE140" i="4"/>
  <c r="AW130" i="3"/>
  <c r="AW130" i="14" s="1"/>
  <c r="AW130" i="9"/>
  <c r="AW133" i="5"/>
  <c r="AW133" i="6" s="1"/>
  <c r="AW133" i="8" s="1"/>
  <c r="AW133" i="4"/>
  <c r="AW111" i="3"/>
  <c r="AW111" i="14" s="1"/>
  <c r="AW111" i="9"/>
  <c r="AX59" i="5"/>
  <c r="AX59" i="6" s="1"/>
  <c r="AX59" i="8" s="1"/>
  <c r="AX59" i="4"/>
  <c r="BB120" i="3"/>
  <c r="BB120" i="14" s="1"/>
  <c r="BB120" i="9"/>
  <c r="AZ75" i="5"/>
  <c r="AZ75" i="6" s="1"/>
  <c r="AZ75" i="8" s="1"/>
  <c r="AZ75" i="4"/>
  <c r="AV106" i="3"/>
  <c r="AV106" i="14" s="1"/>
  <c r="AV106" i="9"/>
  <c r="AW165" i="5"/>
  <c r="AW165" i="6" s="1"/>
  <c r="AW165" i="8" s="1"/>
  <c r="AW165" i="4"/>
  <c r="BE9" i="3"/>
  <c r="BE9" i="9"/>
  <c r="AX83" i="5"/>
  <c r="AX83" i="6" s="1"/>
  <c r="AX83" i="8" s="1"/>
  <c r="AX83" i="4"/>
  <c r="AX60" i="6"/>
  <c r="AX60" i="8" s="1"/>
  <c r="AX26" i="3"/>
  <c r="AX26" i="14" s="1"/>
  <c r="AX26" i="9"/>
  <c r="AX182" i="5"/>
  <c r="AX182" i="4"/>
  <c r="AW188" i="6"/>
  <c r="AW188" i="8" s="1"/>
  <c r="AX152" i="3"/>
  <c r="AX152" i="14" s="1"/>
  <c r="AX152" i="9"/>
  <c r="AW4" i="5"/>
  <c r="AW4" i="6" s="1"/>
  <c r="AW4" i="8" s="1"/>
  <c r="AW4" i="4"/>
  <c r="AY70" i="4"/>
  <c r="AY70" i="5"/>
  <c r="AY70" i="6" s="1"/>
  <c r="AY70" i="8" s="1"/>
  <c r="AU131" i="6"/>
  <c r="AU131" i="8" s="1"/>
  <c r="AY190" i="6"/>
  <c r="AY190" i="8" s="1"/>
  <c r="AW25" i="6"/>
  <c r="AW25" i="8" s="1"/>
  <c r="AY39" i="3"/>
  <c r="AY39" i="14" s="1"/>
  <c r="AY39" i="9"/>
  <c r="AY92" i="5"/>
  <c r="AY92" i="6" s="1"/>
  <c r="AY92" i="8" s="1"/>
  <c r="AY92" i="4"/>
  <c r="AX46" i="3"/>
  <c r="AX46" i="14" s="1"/>
  <c r="AX46" i="9"/>
  <c r="AT66" i="5"/>
  <c r="AT66" i="6" s="1"/>
  <c r="AT66" i="8" s="1"/>
  <c r="AT66" i="4"/>
  <c r="AX153" i="4"/>
  <c r="AX153" i="5"/>
  <c r="AX153" i="6" s="1"/>
  <c r="AX153" i="8" s="1"/>
  <c r="AU113" i="3"/>
  <c r="AU113" i="14" s="1"/>
  <c r="AU113" i="9"/>
  <c r="AW6" i="3"/>
  <c r="AW6" i="14" s="1"/>
  <c r="AW6" i="9"/>
  <c r="AW86" i="3"/>
  <c r="AW86" i="14" s="1"/>
  <c r="AW86" i="9"/>
  <c r="AW71" i="5"/>
  <c r="AW71" i="4"/>
  <c r="AW79" i="4"/>
  <c r="AW79" i="5"/>
  <c r="AW79" i="6" s="1"/>
  <c r="AW79" i="8" s="1"/>
  <c r="AW34" i="5"/>
  <c r="AW34" i="6" s="1"/>
  <c r="AW34" i="8" s="1"/>
  <c r="AW34" i="4"/>
  <c r="AW138" i="4"/>
  <c r="AW138" i="5"/>
  <c r="AW138" i="6" s="1"/>
  <c r="AW138" i="8" s="1"/>
  <c r="BE184" i="3"/>
  <c r="BE184" i="9"/>
  <c r="AZ7" i="3"/>
  <c r="AZ7" i="14" s="1"/>
  <c r="AZ7" i="9"/>
  <c r="AU201" i="4"/>
  <c r="AU201" i="5"/>
  <c r="AU201" i="6" s="1"/>
  <c r="AU201" i="8" s="1"/>
  <c r="AU200" i="6"/>
  <c r="AU200" i="8" s="1"/>
  <c r="AX38" i="3"/>
  <c r="AX38" i="14" s="1"/>
  <c r="AX38" i="9"/>
  <c r="BE155" i="3"/>
  <c r="BE155" i="9"/>
  <c r="AW115" i="4"/>
  <c r="AW115" i="5"/>
  <c r="AX87" i="3"/>
  <c r="AX87" i="14" s="1"/>
  <c r="AX87" i="9"/>
  <c r="BA72" i="3"/>
  <c r="BA72" i="14" s="1"/>
  <c r="BA72" i="9"/>
  <c r="BA88" i="4"/>
  <c r="BA88" i="5"/>
  <c r="BA88" i="6" s="1"/>
  <c r="BA88" i="8" s="1"/>
  <c r="AX62" i="5"/>
  <c r="AX62" i="4"/>
  <c r="AX137" i="6"/>
  <c r="AX137" i="8" s="1"/>
  <c r="AX150" i="3"/>
  <c r="AX150" i="14" s="1"/>
  <c r="AX150" i="9"/>
  <c r="AU139" i="5"/>
  <c r="AU139" i="4"/>
  <c r="AX105" i="5"/>
  <c r="AX105" i="4"/>
  <c r="BB2" i="3"/>
  <c r="BB2" i="14" s="1"/>
  <c r="BB2" i="9"/>
  <c r="BE142" i="5"/>
  <c r="BE142" i="4"/>
  <c r="BE110" i="4"/>
  <c r="BE185" i="4"/>
  <c r="BE140" i="6"/>
  <c r="BE140" i="8" s="1"/>
  <c r="BE155" i="5" l="1"/>
  <c r="BE155" i="14"/>
  <c r="BE9" i="5"/>
  <c r="BE9" i="14"/>
  <c r="BE89" i="4"/>
  <c r="BE89" i="14"/>
  <c r="BE176" i="5"/>
  <c r="BE176" i="14"/>
  <c r="BE184" i="5"/>
  <c r="BE184" i="14"/>
  <c r="BE94" i="5"/>
  <c r="BE94" i="14"/>
  <c r="BE85" i="5"/>
  <c r="BE85" i="14"/>
  <c r="BE196" i="5"/>
  <c r="BE196" i="14"/>
  <c r="BE40" i="5"/>
  <c r="BE40" i="14"/>
  <c r="BE135" i="5"/>
  <c r="BE135" i="14"/>
  <c r="BE164" i="5"/>
  <c r="BE164" i="14"/>
  <c r="BE97" i="5"/>
  <c r="BE97" i="14"/>
  <c r="BE132" i="5"/>
  <c r="BE132" i="14"/>
  <c r="BE91" i="5"/>
  <c r="BE91" i="14"/>
  <c r="BE20" i="4"/>
  <c r="BE20" i="14"/>
  <c r="BE61" i="5"/>
  <c r="BE61" i="14"/>
  <c r="BE107" i="5"/>
  <c r="BE107" i="14"/>
  <c r="BE123" i="5"/>
  <c r="BE123" i="14"/>
  <c r="BE185" i="5"/>
  <c r="BE185" i="14"/>
  <c r="BE69" i="5"/>
  <c r="BE69" i="14"/>
  <c r="BE110" i="5"/>
  <c r="BE110" i="14"/>
  <c r="BE8" i="5"/>
  <c r="BE8" i="14"/>
  <c r="BE151" i="5"/>
  <c r="BE151" i="14"/>
  <c r="BE123" i="4"/>
  <c r="BE151" i="4"/>
  <c r="BE20" i="5"/>
  <c r="BE69" i="4"/>
  <c r="BE8" i="4"/>
  <c r="BE9" i="4"/>
  <c r="BE164" i="4"/>
  <c r="BE176" i="4"/>
  <c r="BD177" i="3"/>
  <c r="BD177" i="14" s="1"/>
  <c r="BE61" i="4"/>
  <c r="BE196" i="4"/>
  <c r="BE89" i="5"/>
  <c r="BE89" i="6" s="1"/>
  <c r="BE89" i="8" s="1"/>
  <c r="BE107" i="4"/>
  <c r="BE40" i="4"/>
  <c r="BE155" i="4"/>
  <c r="BE135" i="4"/>
  <c r="BE132" i="4"/>
  <c r="AX188" i="3"/>
  <c r="AX188" i="14" s="1"/>
  <c r="AX188" i="9"/>
  <c r="AX93" i="3"/>
  <c r="AX93" i="14" s="1"/>
  <c r="AX93" i="9"/>
  <c r="AV197" i="3"/>
  <c r="AV197" i="14" s="1"/>
  <c r="AV197" i="9"/>
  <c r="AU17" i="3"/>
  <c r="AU17" i="14" s="1"/>
  <c r="AU17" i="9"/>
  <c r="AY90" i="3"/>
  <c r="AY90" i="14" s="1"/>
  <c r="AY90" i="9"/>
  <c r="AY60" i="3"/>
  <c r="AY60" i="14" s="1"/>
  <c r="AY60" i="9"/>
  <c r="AV166" i="3"/>
  <c r="AV166" i="14" s="1"/>
  <c r="AV166" i="9"/>
  <c r="AZ190" i="3"/>
  <c r="AZ190" i="14" s="1"/>
  <c r="AZ190" i="9"/>
  <c r="AZ199" i="3"/>
  <c r="AZ199" i="14" s="1"/>
  <c r="AZ199" i="9"/>
  <c r="AX198" i="3"/>
  <c r="AX198" i="14" s="1"/>
  <c r="AX198" i="9"/>
  <c r="AW186" i="3"/>
  <c r="AW186" i="14" s="1"/>
  <c r="AW186" i="9"/>
  <c r="AX129" i="3"/>
  <c r="AX129" i="14" s="1"/>
  <c r="AX129" i="9"/>
  <c r="AV200" i="3"/>
  <c r="AV200" i="14" s="1"/>
  <c r="AV200" i="9"/>
  <c r="AY128" i="3"/>
  <c r="AY128" i="14" s="1"/>
  <c r="AY128" i="9"/>
  <c r="AV43" i="4"/>
  <c r="AV43" i="5"/>
  <c r="AV43" i="6" s="1"/>
  <c r="AV43" i="8" s="1"/>
  <c r="AY191" i="3"/>
  <c r="AY191" i="14" s="1"/>
  <c r="AY191" i="9"/>
  <c r="AY98" i="3"/>
  <c r="AY98" i="14" s="1"/>
  <c r="AY98" i="9"/>
  <c r="AY170" i="4"/>
  <c r="AY170" i="5"/>
  <c r="AY170" i="6" s="1"/>
  <c r="AY170" i="8" s="1"/>
  <c r="AX11" i="6"/>
  <c r="AX11" i="8" s="1"/>
  <c r="AX193" i="5"/>
  <c r="AX193" i="4"/>
  <c r="AV201" i="3"/>
  <c r="AV201" i="14" s="1"/>
  <c r="AV201" i="9"/>
  <c r="AW111" i="4"/>
  <c r="AW111" i="5"/>
  <c r="AW111" i="6" s="1"/>
  <c r="AW111" i="8" s="1"/>
  <c r="AW178" i="3"/>
  <c r="AW178" i="14" s="1"/>
  <c r="AW178" i="9"/>
  <c r="AZ136" i="6"/>
  <c r="AZ136" i="8" s="1"/>
  <c r="AW103" i="3"/>
  <c r="AW103" i="14" s="1"/>
  <c r="AW103" i="9"/>
  <c r="AU99" i="6"/>
  <c r="AU99" i="8" s="1"/>
  <c r="AW114" i="6"/>
  <c r="AW114" i="8" s="1"/>
  <c r="AX73" i="4"/>
  <c r="AX73" i="5"/>
  <c r="AX73" i="6" s="1"/>
  <c r="AX73" i="8" s="1"/>
  <c r="AW172" i="5"/>
  <c r="AW172" i="4"/>
  <c r="BE97" i="4"/>
  <c r="AW86" i="4"/>
  <c r="AW86" i="5"/>
  <c r="AW86" i="6" s="1"/>
  <c r="AW86" i="8" s="1"/>
  <c r="AZ92" i="3"/>
  <c r="AZ92" i="14" s="1"/>
  <c r="AZ92" i="9"/>
  <c r="AX127" i="3"/>
  <c r="AX127" i="14" s="1"/>
  <c r="AX127" i="9"/>
  <c r="AV126" i="3"/>
  <c r="AV126" i="14" s="1"/>
  <c r="AV126" i="9"/>
  <c r="BB10" i="3"/>
  <c r="BB10" i="14" s="1"/>
  <c r="BB10" i="9"/>
  <c r="AU82" i="5"/>
  <c r="AU82" i="6" s="1"/>
  <c r="AU82" i="8" s="1"/>
  <c r="AU82" i="4"/>
  <c r="AU195" i="5"/>
  <c r="AU195" i="6" s="1"/>
  <c r="AU195" i="8" s="1"/>
  <c r="AU195" i="4"/>
  <c r="AX105" i="6"/>
  <c r="AX105" i="8" s="1"/>
  <c r="BA72" i="5"/>
  <c r="BA72" i="6" s="1"/>
  <c r="BA72" i="8" s="1"/>
  <c r="BA72" i="4"/>
  <c r="AX4" i="3"/>
  <c r="AX4" i="14" s="1"/>
  <c r="AX4" i="9"/>
  <c r="AX133" i="3"/>
  <c r="AX133" i="14" s="1"/>
  <c r="AX133" i="9"/>
  <c r="AX68" i="5"/>
  <c r="AX68" i="4"/>
  <c r="AX56" i="3"/>
  <c r="AX56" i="14" s="1"/>
  <c r="AX56" i="9"/>
  <c r="AY27" i="5"/>
  <c r="AY27" i="4"/>
  <c r="AW47" i="3"/>
  <c r="AW47" i="14" s="1"/>
  <c r="AW47" i="9"/>
  <c r="AY157" i="3"/>
  <c r="AY157" i="14" s="1"/>
  <c r="AY157" i="9"/>
  <c r="AV161" i="5"/>
  <c r="AV161" i="6" s="1"/>
  <c r="AV161" i="8" s="1"/>
  <c r="AV161" i="4"/>
  <c r="AX54" i="6"/>
  <c r="AX54" i="8" s="1"/>
  <c r="AY83" i="3"/>
  <c r="AY83" i="14" s="1"/>
  <c r="AY83" i="9"/>
  <c r="AY41" i="3"/>
  <c r="AY41" i="14" s="1"/>
  <c r="AY41" i="9"/>
  <c r="AY108" i="4"/>
  <c r="AY108" i="5"/>
  <c r="AW124" i="3"/>
  <c r="AW124" i="14" s="1"/>
  <c r="AW124" i="9"/>
  <c r="AY55" i="6"/>
  <c r="AY55" i="8" s="1"/>
  <c r="AZ7" i="4"/>
  <c r="AZ7" i="5"/>
  <c r="AW31" i="5"/>
  <c r="AW31" i="6" s="1"/>
  <c r="AW31" i="8" s="1"/>
  <c r="AW31" i="4"/>
  <c r="AX25" i="3"/>
  <c r="AX25" i="14" s="1"/>
  <c r="AX25" i="9"/>
  <c r="AY119" i="5"/>
  <c r="AY119" i="6" s="1"/>
  <c r="AY119" i="8" s="1"/>
  <c r="AY119" i="4"/>
  <c r="AX58" i="4"/>
  <c r="AX58" i="5"/>
  <c r="AX58" i="6" s="1"/>
  <c r="AX58" i="8" s="1"/>
  <c r="AY37" i="5"/>
  <c r="AY37" i="6" s="1"/>
  <c r="AY37" i="8" s="1"/>
  <c r="AY37" i="4"/>
  <c r="AV67" i="3"/>
  <c r="AV67" i="14" s="1"/>
  <c r="AV67" i="9"/>
  <c r="AZ125" i="3"/>
  <c r="AZ125" i="14" s="1"/>
  <c r="AZ125" i="9"/>
  <c r="AZ159" i="5"/>
  <c r="AZ159" i="6" s="1"/>
  <c r="AZ159" i="8" s="1"/>
  <c r="AZ159" i="4"/>
  <c r="AX138" i="3"/>
  <c r="AX138" i="14" s="1"/>
  <c r="AX138" i="9"/>
  <c r="AW53" i="6"/>
  <c r="AW53" i="8" s="1"/>
  <c r="AW44" i="3"/>
  <c r="AW44" i="14" s="1"/>
  <c r="AW44" i="9"/>
  <c r="BE184" i="4"/>
  <c r="AU66" i="3"/>
  <c r="AU66" i="14" s="1"/>
  <c r="AU66" i="9"/>
  <c r="AV131" i="3"/>
  <c r="AV131" i="14" s="1"/>
  <c r="AV131" i="9"/>
  <c r="AV122" i="3"/>
  <c r="AV122" i="14" s="1"/>
  <c r="AV122" i="9"/>
  <c r="AX143" i="3"/>
  <c r="AX143" i="14" s="1"/>
  <c r="AX143" i="9"/>
  <c r="AX78" i="4"/>
  <c r="AX78" i="5"/>
  <c r="AX32" i="4"/>
  <c r="AX32" i="5"/>
  <c r="AX32" i="6" s="1"/>
  <c r="AX32" i="8" s="1"/>
  <c r="AX74" i="4"/>
  <c r="AX74" i="5"/>
  <c r="AT77" i="5"/>
  <c r="AT77" i="6" s="1"/>
  <c r="AT77" i="8" s="1"/>
  <c r="AT77" i="4"/>
  <c r="AW6" i="5"/>
  <c r="AW6" i="4"/>
  <c r="AW3" i="5"/>
  <c r="AW3" i="6" s="1"/>
  <c r="AW3" i="8" s="1"/>
  <c r="AW3" i="4"/>
  <c r="AU139" i="6"/>
  <c r="AU139" i="8" s="1"/>
  <c r="AW130" i="5"/>
  <c r="AW130" i="6" s="1"/>
  <c r="AW130" i="8" s="1"/>
  <c r="AW130" i="4"/>
  <c r="AW173" i="3"/>
  <c r="AW173" i="14" s="1"/>
  <c r="AW173" i="9"/>
  <c r="AX192" i="6"/>
  <c r="AX192" i="8" s="1"/>
  <c r="AX36" i="3"/>
  <c r="AX36" i="14" s="1"/>
  <c r="AX36" i="9"/>
  <c r="AY180" i="5"/>
  <c r="AY180" i="6" s="1"/>
  <c r="AY180" i="8" s="1"/>
  <c r="AY180" i="4"/>
  <c r="AX15" i="4"/>
  <c r="AX15" i="5"/>
  <c r="AX15" i="6" s="1"/>
  <c r="AX15" i="8" s="1"/>
  <c r="AY45" i="3"/>
  <c r="AY45" i="14" s="1"/>
  <c r="AY45" i="9"/>
  <c r="AX64" i="5"/>
  <c r="AX64" i="6" s="1"/>
  <c r="AX64" i="8" s="1"/>
  <c r="AX64" i="4"/>
  <c r="AX112" i="5"/>
  <c r="AX112" i="6" s="1"/>
  <c r="AX112" i="8" s="1"/>
  <c r="AX112" i="4"/>
  <c r="AW167" i="3"/>
  <c r="AW167" i="14" s="1"/>
  <c r="AW167" i="9"/>
  <c r="BF140" i="3"/>
  <c r="BF140" i="9"/>
  <c r="AX26" i="4"/>
  <c r="AX26" i="5"/>
  <c r="AX26" i="6" s="1"/>
  <c r="AX26" i="8" s="1"/>
  <c r="BB120" i="4"/>
  <c r="BB120" i="5"/>
  <c r="AW118" i="5"/>
  <c r="AW118" i="6" s="1"/>
  <c r="AW118" i="8" s="1"/>
  <c r="AW118" i="4"/>
  <c r="AX24" i="5"/>
  <c r="AX24" i="4"/>
  <c r="AW16" i="3"/>
  <c r="AW16" i="14" s="1"/>
  <c r="AW16" i="9"/>
  <c r="AV65" i="5"/>
  <c r="AV65" i="6" s="1"/>
  <c r="AV65" i="8" s="1"/>
  <c r="AV65" i="4"/>
  <c r="AY33" i="4"/>
  <c r="AY33" i="5"/>
  <c r="AY33" i="6" s="1"/>
  <c r="AY33" i="8" s="1"/>
  <c r="AZ76" i="3"/>
  <c r="AZ76" i="14" s="1"/>
  <c r="AZ76" i="9"/>
  <c r="AU163" i="5"/>
  <c r="AU163" i="4"/>
  <c r="AY63" i="5"/>
  <c r="AY63" i="6" s="1"/>
  <c r="AY63" i="8" s="1"/>
  <c r="AY63" i="4"/>
  <c r="AY5" i="4"/>
  <c r="AY5" i="5"/>
  <c r="AY5" i="6" s="1"/>
  <c r="AY5" i="8" s="1"/>
  <c r="AV18" i="3"/>
  <c r="AV18" i="14" s="1"/>
  <c r="AV18" i="9"/>
  <c r="AX187" i="5"/>
  <c r="AX187" i="6" s="1"/>
  <c r="AX187" i="8" s="1"/>
  <c r="AX187" i="4"/>
  <c r="AW71" i="6"/>
  <c r="AW71" i="8" s="1"/>
  <c r="AX165" i="3"/>
  <c r="AX165" i="14" s="1"/>
  <c r="AX165" i="9"/>
  <c r="AY189" i="3"/>
  <c r="AY189" i="14" s="1"/>
  <c r="AY189" i="9"/>
  <c r="AU113" i="5"/>
  <c r="AU113" i="4"/>
  <c r="AW115" i="6"/>
  <c r="AW115" i="8" s="1"/>
  <c r="AV106" i="5"/>
  <c r="AV106" i="6" s="1"/>
  <c r="AV106" i="8" s="1"/>
  <c r="AV106" i="4"/>
  <c r="AV57" i="6"/>
  <c r="AV57" i="8" s="1"/>
  <c r="AW13" i="3"/>
  <c r="AW13" i="14" s="1"/>
  <c r="AW13" i="9"/>
  <c r="AX150" i="5"/>
  <c r="AX150" i="6" s="1"/>
  <c r="AX150" i="8" s="1"/>
  <c r="AX150" i="4"/>
  <c r="AW181" i="6"/>
  <c r="AW181" i="8" s="1"/>
  <c r="AX146" i="3"/>
  <c r="AX146" i="14" s="1"/>
  <c r="AX146" i="9"/>
  <c r="AX100" i="5"/>
  <c r="AX100" i="6" s="1"/>
  <c r="AX100" i="8" s="1"/>
  <c r="AX100" i="4"/>
  <c r="AY28" i="5"/>
  <c r="AY28" i="6" s="1"/>
  <c r="AY28" i="8" s="1"/>
  <c r="AY28" i="4"/>
  <c r="AU134" i="6"/>
  <c r="AU134" i="8" s="1"/>
  <c r="BE94" i="4"/>
  <c r="BE85" i="4"/>
  <c r="AY137" i="3"/>
  <c r="AY137" i="14" s="1"/>
  <c r="AY137" i="9"/>
  <c r="AX34" i="3"/>
  <c r="AX34" i="14" s="1"/>
  <c r="AX34" i="9"/>
  <c r="AU51" i="5"/>
  <c r="AU51" i="6" s="1"/>
  <c r="AU51" i="8" s="1"/>
  <c r="AU51" i="4"/>
  <c r="AX183" i="3"/>
  <c r="AX183" i="14" s="1"/>
  <c r="AX183" i="9"/>
  <c r="AX121" i="3"/>
  <c r="AX121" i="14" s="1"/>
  <c r="AX121" i="9"/>
  <c r="AV145" i="5"/>
  <c r="AV145" i="6" s="1"/>
  <c r="AV145" i="8" s="1"/>
  <c r="AV145" i="4"/>
  <c r="AZ81" i="3"/>
  <c r="AZ81" i="14" s="1"/>
  <c r="AZ81" i="9"/>
  <c r="AX48" i="3"/>
  <c r="AX48" i="14" s="1"/>
  <c r="AX48" i="9"/>
  <c r="AY49" i="5"/>
  <c r="AY49" i="6" s="1"/>
  <c r="AY49" i="8" s="1"/>
  <c r="AY49" i="4"/>
  <c r="AT169" i="5"/>
  <c r="AT169" i="4"/>
  <c r="AX162" i="3"/>
  <c r="AX162" i="14" s="1"/>
  <c r="AX162" i="9"/>
  <c r="AX109" i="3"/>
  <c r="AX109" i="14" s="1"/>
  <c r="AX109" i="9"/>
  <c r="AZ179" i="3"/>
  <c r="AZ179" i="14" s="1"/>
  <c r="AZ179" i="9"/>
  <c r="AW148" i="6"/>
  <c r="AW148" i="8"/>
  <c r="AX152" i="4"/>
  <c r="AX152" i="5"/>
  <c r="AW156" i="6"/>
  <c r="AW156" i="8" s="1"/>
  <c r="AY160" i="3"/>
  <c r="AY160" i="14" s="1"/>
  <c r="AY160" i="9"/>
  <c r="AW116" i="3"/>
  <c r="AW116" i="14" s="1"/>
  <c r="AW116" i="9"/>
  <c r="AY153" i="3"/>
  <c r="AY153" i="14" s="1"/>
  <c r="AY153" i="9"/>
  <c r="AU171" i="5"/>
  <c r="AU171" i="6" s="1"/>
  <c r="AU171" i="8" s="1"/>
  <c r="AU171" i="4"/>
  <c r="AW158" i="6"/>
  <c r="AW158" i="8" s="1"/>
  <c r="AX50" i="5"/>
  <c r="AX50" i="6" s="1"/>
  <c r="AX50" i="8" s="1"/>
  <c r="AX50" i="4"/>
  <c r="AV12" i="3"/>
  <c r="AV12" i="14" s="1"/>
  <c r="AV12" i="9"/>
  <c r="BA75" i="3"/>
  <c r="BA75" i="14" s="1"/>
  <c r="BA75" i="9"/>
  <c r="AZ154" i="3"/>
  <c r="AZ154" i="14" s="1"/>
  <c r="AZ154" i="9"/>
  <c r="AW104" i="4"/>
  <c r="AW104" i="5"/>
  <c r="AW104" i="6" s="1"/>
  <c r="AW104" i="8" s="1"/>
  <c r="BE91" i="4"/>
  <c r="AX38" i="5"/>
  <c r="AX38" i="6" s="1"/>
  <c r="AX38" i="8" s="1"/>
  <c r="AX38" i="4"/>
  <c r="AX79" i="3"/>
  <c r="AX79" i="14" s="1"/>
  <c r="AX79" i="9"/>
  <c r="AZ70" i="3"/>
  <c r="AZ70" i="14" s="1"/>
  <c r="AZ70" i="9"/>
  <c r="AY59" i="3"/>
  <c r="AY59" i="14" s="1"/>
  <c r="AY59" i="9"/>
  <c r="AX52" i="4"/>
  <c r="AX52" i="5"/>
  <c r="AX52" i="6" s="1"/>
  <c r="AX52" i="8" s="1"/>
  <c r="AX175" i="5"/>
  <c r="AX175" i="6" s="1"/>
  <c r="AX175" i="8" s="1"/>
  <c r="AX175" i="4"/>
  <c r="AX22" i="5"/>
  <c r="AX22" i="6" s="1"/>
  <c r="AX22" i="8" s="1"/>
  <c r="AX22" i="4"/>
  <c r="AW147" i="3"/>
  <c r="AW147" i="14" s="1"/>
  <c r="AW147" i="9"/>
  <c r="AW174" i="5"/>
  <c r="AW174" i="6" s="1"/>
  <c r="AW174" i="8" s="1"/>
  <c r="AW174" i="4"/>
  <c r="AY19" i="5"/>
  <c r="AY19" i="6" s="1"/>
  <c r="AY19" i="8" s="1"/>
  <c r="AY19" i="4"/>
  <c r="AU194" i="6"/>
  <c r="AU194" i="8" s="1"/>
  <c r="AY42" i="3"/>
  <c r="AY42" i="14" s="1"/>
  <c r="AY42" i="9"/>
  <c r="AW144" i="5"/>
  <c r="AW144" i="6" s="1"/>
  <c r="AW144" i="8" s="1"/>
  <c r="AW144" i="4"/>
  <c r="AW95" i="5"/>
  <c r="AW95" i="6" s="1"/>
  <c r="AW95" i="8" s="1"/>
  <c r="AW95" i="4"/>
  <c r="BB88" i="3"/>
  <c r="BB88" i="14" s="1"/>
  <c r="BB88" i="9"/>
  <c r="AY29" i="3"/>
  <c r="AY29" i="14" s="1"/>
  <c r="AY29" i="9"/>
  <c r="AZ141" i="5"/>
  <c r="AZ141" i="6" s="1"/>
  <c r="AZ141" i="8" s="1"/>
  <c r="AZ141" i="4"/>
  <c r="AY39" i="5"/>
  <c r="AY39" i="6" s="1"/>
  <c r="AY39" i="8" s="1"/>
  <c r="AY39" i="4"/>
  <c r="AY168" i="3"/>
  <c r="AY168" i="14" s="1"/>
  <c r="AY168" i="9"/>
  <c r="AX87" i="4"/>
  <c r="AX87" i="5"/>
  <c r="AW35" i="4"/>
  <c r="AW35" i="5"/>
  <c r="AW35" i="6" s="1"/>
  <c r="AW35" i="8" s="1"/>
  <c r="BD101" i="4"/>
  <c r="BD101" i="5"/>
  <c r="BD101" i="6" s="1"/>
  <c r="BD101" i="8" s="1"/>
  <c r="AX182" i="6"/>
  <c r="AX182" i="8" s="1"/>
  <c r="AX80" i="5"/>
  <c r="AX80" i="4"/>
  <c r="AX96" i="5"/>
  <c r="AX96" i="4"/>
  <c r="AX62" i="6"/>
  <c r="AX62" i="8" s="1"/>
  <c r="AX46" i="5"/>
  <c r="AX46" i="4"/>
  <c r="AY149" i="4"/>
  <c r="AY149" i="5"/>
  <c r="AY149" i="6" s="1"/>
  <c r="AY149" i="8" s="1"/>
  <c r="AW117" i="4"/>
  <c r="AW117" i="5"/>
  <c r="AX30" i="5"/>
  <c r="AX30" i="4"/>
  <c r="AU102" i="6"/>
  <c r="AU102" i="8" s="1"/>
  <c r="AY21" i="4"/>
  <c r="AY21" i="5"/>
  <c r="AY21" i="6" s="1"/>
  <c r="AY21" i="8" s="1"/>
  <c r="AY14" i="4"/>
  <c r="AY14" i="5"/>
  <c r="AY14" i="6" s="1"/>
  <c r="AY14" i="8" s="1"/>
  <c r="AY23" i="5"/>
  <c r="AY23" i="4"/>
  <c r="AW84" i="5"/>
  <c r="AW84" i="6" s="1"/>
  <c r="AW84" i="8" s="1"/>
  <c r="AW84" i="4"/>
  <c r="BB2" i="4"/>
  <c r="BB2" i="5"/>
  <c r="BB2" i="6" s="1"/>
  <c r="BB2" i="8" s="1"/>
  <c r="BE69" i="6"/>
  <c r="BE69" i="8" s="1"/>
  <c r="BE151" i="6"/>
  <c r="BE151" i="8" s="1"/>
  <c r="BE85" i="6"/>
  <c r="BE85" i="8" s="1"/>
  <c r="BE20" i="6"/>
  <c r="BE20" i="8" s="1"/>
  <c r="BE155" i="6"/>
  <c r="BE155" i="8" s="1"/>
  <c r="BE185" i="6"/>
  <c r="BE185" i="8" s="1"/>
  <c r="BE184" i="6"/>
  <c r="BE184" i="8" s="1"/>
  <c r="BE135" i="6"/>
  <c r="BE135" i="8" s="1"/>
  <c r="BE164" i="6"/>
  <c r="BE164" i="8" s="1"/>
  <c r="BE91" i="6"/>
  <c r="BE91" i="8" s="1"/>
  <c r="BE132" i="6"/>
  <c r="BE132" i="8" s="1"/>
  <c r="BE107" i="6"/>
  <c r="BE107" i="8" s="1"/>
  <c r="BE94" i="6"/>
  <c r="BE94" i="8" s="1"/>
  <c r="BE97" i="6"/>
  <c r="BE97" i="8" s="1"/>
  <c r="BE9" i="6"/>
  <c r="BE9" i="8" s="1"/>
  <c r="BE110" i="6"/>
  <c r="BE110" i="8" s="1"/>
  <c r="BE176" i="6"/>
  <c r="BE176" i="8" s="1"/>
  <c r="BE61" i="6"/>
  <c r="BE61" i="8" s="1"/>
  <c r="BE40" i="6"/>
  <c r="BE40" i="8" s="1"/>
  <c r="BE196" i="6"/>
  <c r="BE196" i="8" s="1"/>
  <c r="BE142" i="6"/>
  <c r="BE142" i="8" s="1"/>
  <c r="BE123" i="6"/>
  <c r="BE123" i="8" s="1"/>
  <c r="BE8" i="6"/>
  <c r="BE8" i="8" s="1"/>
  <c r="BF140" i="5" l="1"/>
  <c r="BF140" i="14"/>
  <c r="BD177" i="5"/>
  <c r="BD177" i="6" s="1"/>
  <c r="BD177" i="8" s="1"/>
  <c r="BE177" i="9" s="1"/>
  <c r="BD177" i="4"/>
  <c r="BF140" i="4"/>
  <c r="AX156" i="3"/>
  <c r="AX156" i="14" s="1"/>
  <c r="AX156" i="9"/>
  <c r="AZ55" i="3"/>
  <c r="AZ55" i="14" s="1"/>
  <c r="AZ55" i="9"/>
  <c r="BA136" i="3"/>
  <c r="BA136" i="14" s="1"/>
  <c r="BA136" i="9"/>
  <c r="BF89" i="3"/>
  <c r="BF89" i="9"/>
  <c r="AX158" i="3"/>
  <c r="AX158" i="14" s="1"/>
  <c r="AX158" i="9"/>
  <c r="AY62" i="3"/>
  <c r="AY62" i="14" s="1"/>
  <c r="AY62" i="9"/>
  <c r="AV139" i="3"/>
  <c r="AV139" i="14" s="1"/>
  <c r="AV139" i="9"/>
  <c r="AX181" i="3"/>
  <c r="AX181" i="14" s="1"/>
  <c r="AX181" i="9"/>
  <c r="BF123" i="3"/>
  <c r="BF123" i="14" s="1"/>
  <c r="BF123" i="9"/>
  <c r="AV134" i="3"/>
  <c r="AV134" i="14" s="1"/>
  <c r="AV134" i="9"/>
  <c r="BF196" i="3"/>
  <c r="BF196" i="9"/>
  <c r="AY192" i="3"/>
  <c r="AY192" i="14" s="1"/>
  <c r="AY192" i="9"/>
  <c r="AY105" i="3"/>
  <c r="AY105" i="14" s="1"/>
  <c r="AY105" i="9"/>
  <c r="AX71" i="3"/>
  <c r="AX71" i="14" s="1"/>
  <c r="AX71" i="9"/>
  <c r="AW57" i="3"/>
  <c r="AW57" i="14" s="1"/>
  <c r="AW57" i="9"/>
  <c r="AX115" i="3"/>
  <c r="AX115" i="14" s="1"/>
  <c r="AX115" i="9"/>
  <c r="BF176" i="3"/>
  <c r="BF176" i="14" s="1"/>
  <c r="BF176" i="9"/>
  <c r="AV51" i="3"/>
  <c r="AV51" i="14" s="1"/>
  <c r="AV51" i="9"/>
  <c r="BF69" i="3"/>
  <c r="BF69" i="9"/>
  <c r="AZ39" i="3"/>
  <c r="AZ39" i="14" s="1"/>
  <c r="AZ39" i="9"/>
  <c r="AZ5" i="3"/>
  <c r="AZ5" i="14" s="1"/>
  <c r="AZ5" i="9"/>
  <c r="AY112" i="3"/>
  <c r="AY112" i="14" s="1"/>
  <c r="AY112" i="9"/>
  <c r="AV131" i="5"/>
  <c r="AV131" i="4"/>
  <c r="BA159" i="3"/>
  <c r="BA159" i="14" s="1"/>
  <c r="BA159" i="9"/>
  <c r="AX31" i="3"/>
  <c r="AX31" i="14" s="1"/>
  <c r="AX31" i="9"/>
  <c r="AW103" i="5"/>
  <c r="AW103" i="6" s="1"/>
  <c r="AW103" i="8" s="1"/>
  <c r="AW103" i="4"/>
  <c r="AZ170" i="3"/>
  <c r="AZ170" i="14" s="1"/>
  <c r="AZ170" i="9"/>
  <c r="AV166" i="4"/>
  <c r="AV166" i="5"/>
  <c r="AV166" i="6" s="1"/>
  <c r="AV166" i="8" s="1"/>
  <c r="BF107" i="3"/>
  <c r="BF107" i="9"/>
  <c r="AZ21" i="3"/>
  <c r="AZ21" i="14" s="1"/>
  <c r="AZ21" i="9"/>
  <c r="AZ70" i="4"/>
  <c r="AZ70" i="5"/>
  <c r="AZ70" i="6" s="1"/>
  <c r="AZ70" i="8" s="1"/>
  <c r="AX152" i="6"/>
  <c r="AX152" i="8" s="1"/>
  <c r="AZ49" i="3"/>
  <c r="AZ49" i="14" s="1"/>
  <c r="AZ49" i="9"/>
  <c r="AW16" i="5"/>
  <c r="AW16" i="4"/>
  <c r="AU77" i="3"/>
  <c r="AU77" i="14" s="1"/>
  <c r="AU77" i="9"/>
  <c r="AZ7" i="6"/>
  <c r="AZ7" i="8" s="1"/>
  <c r="AW161" i="3"/>
  <c r="AW161" i="14" s="1"/>
  <c r="AW161" i="9"/>
  <c r="AX133" i="5"/>
  <c r="AX133" i="6" s="1"/>
  <c r="AX133" i="8" s="1"/>
  <c r="AX133" i="4"/>
  <c r="AV126" i="5"/>
  <c r="AV126" i="6" s="1"/>
  <c r="AV126" i="8" s="1"/>
  <c r="AV126" i="4"/>
  <c r="BF110" i="3"/>
  <c r="BF110" i="9"/>
  <c r="BF132" i="3"/>
  <c r="BF132" i="9"/>
  <c r="BF20" i="3"/>
  <c r="BF20" i="9"/>
  <c r="AX46" i="6"/>
  <c r="AX46" i="8" s="1"/>
  <c r="BA141" i="3"/>
  <c r="BA141" i="14" s="1"/>
  <c r="BA141" i="9"/>
  <c r="AZ19" i="3"/>
  <c r="AZ19" i="14" s="1"/>
  <c r="AZ19" i="9"/>
  <c r="AY50" i="3"/>
  <c r="AY50" i="14" s="1"/>
  <c r="AY50" i="9"/>
  <c r="AX34" i="4"/>
  <c r="AX34" i="5"/>
  <c r="AX34" i="6" s="1"/>
  <c r="AX34" i="8" s="1"/>
  <c r="AU113" i="6"/>
  <c r="AU113" i="8" s="1"/>
  <c r="AW173" i="5"/>
  <c r="AW173" i="4"/>
  <c r="AX74" i="6"/>
  <c r="AX74" i="8" s="1"/>
  <c r="AU66" i="5"/>
  <c r="AU66" i="4"/>
  <c r="AZ125" i="5"/>
  <c r="AZ125" i="4"/>
  <c r="AY60" i="5"/>
  <c r="AY60" i="4"/>
  <c r="BF61" i="3"/>
  <c r="BF61" i="9"/>
  <c r="BF97" i="3"/>
  <c r="BF97" i="9"/>
  <c r="BF91" i="3"/>
  <c r="BF91" i="9"/>
  <c r="BF184" i="3"/>
  <c r="BF184" i="9"/>
  <c r="BE101" i="3"/>
  <c r="BE101" i="14" s="1"/>
  <c r="BE101" i="9"/>
  <c r="AX79" i="4"/>
  <c r="AX79" i="5"/>
  <c r="AX79" i="6" s="1"/>
  <c r="AX79" i="8" s="1"/>
  <c r="AX48" i="4"/>
  <c r="AX48" i="5"/>
  <c r="AX48" i="6" s="1"/>
  <c r="AX48" i="8" s="1"/>
  <c r="AX24" i="6"/>
  <c r="AX24" i="8" s="1"/>
  <c r="AY157" i="4"/>
  <c r="AY157" i="5"/>
  <c r="AY157" i="6" s="1"/>
  <c r="AY157" i="8" s="1"/>
  <c r="AX127" i="5"/>
  <c r="AX127" i="4"/>
  <c r="AY98" i="5"/>
  <c r="AY98" i="4"/>
  <c r="AY59" i="5"/>
  <c r="AY59" i="6" s="1"/>
  <c r="AY59" i="8" s="1"/>
  <c r="AY59" i="4"/>
  <c r="AX146" i="5"/>
  <c r="AX146" i="6" s="1"/>
  <c r="AX146" i="8" s="1"/>
  <c r="AX146" i="4"/>
  <c r="BF142" i="3"/>
  <c r="BF142" i="9"/>
  <c r="AX174" i="3"/>
  <c r="AX174" i="14" s="1"/>
  <c r="AX174" i="9"/>
  <c r="BB120" i="6"/>
  <c r="BB120" i="8" s="1"/>
  <c r="AY191" i="5"/>
  <c r="AY191" i="6" s="1"/>
  <c r="AY191" i="8" s="1"/>
  <c r="AY191" i="4"/>
  <c r="AY189" i="4"/>
  <c r="AY189" i="5"/>
  <c r="AY189" i="6" s="1"/>
  <c r="AY189" i="8" s="1"/>
  <c r="BF94" i="3"/>
  <c r="BF94" i="9"/>
  <c r="AX87" i="6"/>
  <c r="AX87" i="8" s="1"/>
  <c r="AX95" i="3"/>
  <c r="AX95" i="14" s="1"/>
  <c r="AX95" i="9"/>
  <c r="AY153" i="5"/>
  <c r="AY153" i="6" s="1"/>
  <c r="AY153" i="8" s="1"/>
  <c r="AY153" i="4"/>
  <c r="AX121" i="4"/>
  <c r="AX121" i="5"/>
  <c r="AX121" i="6" s="1"/>
  <c r="AX121" i="8" s="1"/>
  <c r="AZ33" i="3"/>
  <c r="AZ33" i="14" s="1"/>
  <c r="AZ33" i="9"/>
  <c r="AX143" i="5"/>
  <c r="AX143" i="6" s="1"/>
  <c r="AX143" i="8" s="1"/>
  <c r="AX143" i="4"/>
  <c r="AZ119" i="3"/>
  <c r="AZ119" i="14" s="1"/>
  <c r="AZ119" i="9"/>
  <c r="AV195" i="3"/>
  <c r="AV195" i="14" s="1"/>
  <c r="AV195" i="9"/>
  <c r="AX198" i="5"/>
  <c r="AX198" i="6" s="1"/>
  <c r="AX198" i="8" s="1"/>
  <c r="AX198" i="4"/>
  <c r="AV194" i="3"/>
  <c r="AV194" i="14" s="1"/>
  <c r="AV194" i="9"/>
  <c r="AV12" i="5"/>
  <c r="AV12" i="4"/>
  <c r="AY11" i="3"/>
  <c r="AY11" i="14" s="1"/>
  <c r="AY11" i="9"/>
  <c r="AV102" i="3"/>
  <c r="AV102" i="14" s="1"/>
  <c r="AV102" i="9"/>
  <c r="AY29" i="5"/>
  <c r="AY29" i="6" s="1"/>
  <c r="AY29" i="8" s="1"/>
  <c r="AY29" i="4"/>
  <c r="AY137" i="5"/>
  <c r="AY137" i="4"/>
  <c r="AX130" i="3"/>
  <c r="AX130" i="14" s="1"/>
  <c r="AX130" i="9"/>
  <c r="AV67" i="5"/>
  <c r="AV67" i="6" s="1"/>
  <c r="AV67" i="8" s="1"/>
  <c r="AV67" i="4"/>
  <c r="AV200" i="5"/>
  <c r="AV200" i="6" s="1"/>
  <c r="AV200" i="8" s="1"/>
  <c r="AV200" i="4"/>
  <c r="AX111" i="3"/>
  <c r="AX111" i="14" s="1"/>
  <c r="AX111" i="9"/>
  <c r="BF151" i="3"/>
  <c r="BF151" i="14" s="1"/>
  <c r="BF151" i="9"/>
  <c r="AY73" i="3"/>
  <c r="AY73" i="14" s="1"/>
  <c r="AY73" i="9"/>
  <c r="AV171" i="3"/>
  <c r="AV171" i="14" s="1"/>
  <c r="AV171" i="9"/>
  <c r="AZ179" i="5"/>
  <c r="AZ179" i="6" s="1"/>
  <c r="AZ179" i="8" s="1"/>
  <c r="AZ179" i="4"/>
  <c r="AX104" i="3"/>
  <c r="AX104" i="14" s="1"/>
  <c r="AX104" i="9"/>
  <c r="AY27" i="6"/>
  <c r="AY27" i="8" s="1"/>
  <c r="AX114" i="3"/>
  <c r="AX114" i="14" s="1"/>
  <c r="AX114" i="9"/>
  <c r="AW186" i="5"/>
  <c r="AW186" i="6" s="1"/>
  <c r="AW186" i="8" s="1"/>
  <c r="AW186" i="4"/>
  <c r="AY22" i="3"/>
  <c r="AY22" i="14" s="1"/>
  <c r="AY22" i="9"/>
  <c r="AY15" i="3"/>
  <c r="AY15" i="14" s="1"/>
  <c r="AY15" i="9"/>
  <c r="AV201" i="5"/>
  <c r="AV201" i="6" s="1"/>
  <c r="AV201" i="8" s="1"/>
  <c r="AV201" i="4"/>
  <c r="BF8" i="3"/>
  <c r="BF8" i="9"/>
  <c r="AX80" i="6"/>
  <c r="AX80" i="8" s="1"/>
  <c r="AY175" i="3"/>
  <c r="AY175" i="14" s="1"/>
  <c r="AY175" i="9"/>
  <c r="AZ154" i="5"/>
  <c r="AZ154" i="6" s="1"/>
  <c r="AZ154" i="8" s="1"/>
  <c r="AZ154" i="4"/>
  <c r="AX109" i="5"/>
  <c r="AX109" i="6" s="1"/>
  <c r="AX109" i="8" s="1"/>
  <c r="AX109" i="4"/>
  <c r="AZ28" i="3"/>
  <c r="AZ28" i="14" s="1"/>
  <c r="AZ28" i="9"/>
  <c r="AY41" i="5"/>
  <c r="AY41" i="6" s="1"/>
  <c r="AY41" i="8" s="1"/>
  <c r="AY41" i="4"/>
  <c r="AX56" i="5"/>
  <c r="AX56" i="6" s="1"/>
  <c r="AX56" i="8" s="1"/>
  <c r="AX56" i="4"/>
  <c r="AZ92" i="4"/>
  <c r="AZ92" i="5"/>
  <c r="AX93" i="5"/>
  <c r="AX93" i="6" s="1"/>
  <c r="AX93" i="8" s="1"/>
  <c r="AX93" i="4"/>
  <c r="AZ14" i="3"/>
  <c r="AZ14" i="14" s="1"/>
  <c r="AZ14" i="9"/>
  <c r="AW65" i="3"/>
  <c r="AW65" i="14" s="1"/>
  <c r="AW65" i="9"/>
  <c r="AY54" i="3"/>
  <c r="AY54" i="14" s="1"/>
  <c r="AY54" i="9"/>
  <c r="AY128" i="4"/>
  <c r="AY128" i="5"/>
  <c r="AY128" i="6" s="1"/>
  <c r="AY128" i="8" s="1"/>
  <c r="AX148" i="3"/>
  <c r="AX148" i="14" s="1"/>
  <c r="AX148" i="9"/>
  <c r="AX4" i="5"/>
  <c r="AX4" i="4"/>
  <c r="AY38" i="3"/>
  <c r="AY38" i="14" s="1"/>
  <c r="AY38" i="9"/>
  <c r="AX118" i="3"/>
  <c r="AX118" i="14" s="1"/>
  <c r="AX118" i="9"/>
  <c r="AW172" i="6"/>
  <c r="AW172" i="8" s="1"/>
  <c r="BF164" i="3"/>
  <c r="BF164" i="9"/>
  <c r="AY150" i="3"/>
  <c r="AY150" i="14" s="1"/>
  <c r="AY150" i="9"/>
  <c r="BB72" i="3"/>
  <c r="BB72" i="14" s="1"/>
  <c r="BB72" i="9"/>
  <c r="AX129" i="5"/>
  <c r="AX129" i="4"/>
  <c r="BF40" i="3"/>
  <c r="BF40" i="9"/>
  <c r="AW117" i="6"/>
  <c r="AW117" i="8"/>
  <c r="AW13" i="5"/>
  <c r="AW13" i="6" s="1"/>
  <c r="AW13" i="8" s="1"/>
  <c r="AW13" i="4"/>
  <c r="AW43" i="3"/>
  <c r="AW43" i="14" s="1"/>
  <c r="AW43" i="9"/>
  <c r="AZ76" i="5"/>
  <c r="AZ76" i="6" s="1"/>
  <c r="AZ76" i="8" s="1"/>
  <c r="AZ76" i="4"/>
  <c r="AX53" i="3"/>
  <c r="AX53" i="14" s="1"/>
  <c r="AX53" i="9"/>
  <c r="BF9" i="3"/>
  <c r="BF9" i="9"/>
  <c r="AX84" i="3"/>
  <c r="AX84" i="14" s="1"/>
  <c r="AX84" i="9"/>
  <c r="AX144" i="3"/>
  <c r="AX144" i="14" s="1"/>
  <c r="AX144" i="9"/>
  <c r="AY52" i="3"/>
  <c r="AY52" i="14" s="1"/>
  <c r="AY52" i="9"/>
  <c r="AW116" i="5"/>
  <c r="AW116" i="6" s="1"/>
  <c r="AW116" i="8" s="1"/>
  <c r="AW116" i="4"/>
  <c r="AX183" i="5"/>
  <c r="AX183" i="6" s="1"/>
  <c r="AX183" i="8" s="1"/>
  <c r="AX183" i="4"/>
  <c r="AW106" i="3"/>
  <c r="AW106" i="14" s="1"/>
  <c r="AW106" i="9"/>
  <c r="AZ180" i="3"/>
  <c r="AZ180" i="14" s="1"/>
  <c r="AZ180" i="9"/>
  <c r="AV122" i="5"/>
  <c r="AV122" i="6" s="1"/>
  <c r="AV122" i="8" s="1"/>
  <c r="AV122" i="4"/>
  <c r="AX138" i="5"/>
  <c r="AX138" i="6" s="1"/>
  <c r="AX138" i="8" s="1"/>
  <c r="AX138" i="4"/>
  <c r="AX25" i="5"/>
  <c r="AX25" i="6" s="1"/>
  <c r="AX25" i="8" s="1"/>
  <c r="AX25" i="4"/>
  <c r="AV82" i="3"/>
  <c r="AV82" i="14" s="1"/>
  <c r="AV82" i="9"/>
  <c r="AX86" i="3"/>
  <c r="AX86" i="14" s="1"/>
  <c r="AX86" i="9"/>
  <c r="AX193" i="6"/>
  <c r="AX193" i="8" s="1"/>
  <c r="AZ199" i="5"/>
  <c r="AZ199" i="4"/>
  <c r="BF135" i="3"/>
  <c r="BF135" i="9"/>
  <c r="AT169" i="6"/>
  <c r="AT169" i="8" s="1"/>
  <c r="AY32" i="3"/>
  <c r="AY32" i="14" s="1"/>
  <c r="AY32" i="9"/>
  <c r="AY90" i="5"/>
  <c r="AY90" i="6" s="1"/>
  <c r="AY90" i="8" s="1"/>
  <c r="AY90" i="4"/>
  <c r="AZ63" i="3"/>
  <c r="AZ63" i="14" s="1"/>
  <c r="AZ63" i="9"/>
  <c r="AW47" i="5"/>
  <c r="AW47" i="6" s="1"/>
  <c r="AW47" i="8" s="1"/>
  <c r="AW47" i="4"/>
  <c r="AU17" i="5"/>
  <c r="AU17" i="6" s="1"/>
  <c r="AU17" i="8" s="1"/>
  <c r="AU17" i="4"/>
  <c r="AX30" i="6"/>
  <c r="AX30" i="8" s="1"/>
  <c r="AU163" i="6"/>
  <c r="AU163" i="8" s="1"/>
  <c r="AX78" i="6"/>
  <c r="AX78" i="8" s="1"/>
  <c r="AW124" i="5"/>
  <c r="AW124" i="6" s="1"/>
  <c r="AW124" i="8" s="1"/>
  <c r="AW124" i="4"/>
  <c r="AW145" i="3"/>
  <c r="AW145" i="14" s="1"/>
  <c r="AW145" i="9"/>
  <c r="AX3" i="3"/>
  <c r="AX3" i="14" s="1"/>
  <c r="AX3" i="9"/>
  <c r="AY108" i="6"/>
  <c r="AY108" i="8" s="1"/>
  <c r="BF85" i="3"/>
  <c r="BF85" i="9"/>
  <c r="AZ149" i="3"/>
  <c r="AZ149" i="14" s="1"/>
  <c r="AZ149" i="9"/>
  <c r="AY182" i="3"/>
  <c r="AY182" i="14" s="1"/>
  <c r="AY182" i="9"/>
  <c r="BA75" i="4"/>
  <c r="BA75" i="5"/>
  <c r="AX162" i="4"/>
  <c r="AX162" i="5"/>
  <c r="AX162" i="6" s="1"/>
  <c r="AX162" i="8" s="1"/>
  <c r="AY100" i="3"/>
  <c r="AY100" i="14" s="1"/>
  <c r="AY100" i="9"/>
  <c r="AY187" i="3"/>
  <c r="AY187" i="14" s="1"/>
  <c r="AY187" i="9"/>
  <c r="AW6" i="6"/>
  <c r="AW6" i="8" s="1"/>
  <c r="AY83" i="4"/>
  <c r="AY83" i="5"/>
  <c r="AY83" i="6" s="1"/>
  <c r="AY83" i="8" s="1"/>
  <c r="AX68" i="6"/>
  <c r="AX68" i="8" s="1"/>
  <c r="AX188" i="5"/>
  <c r="AX188" i="6" s="1"/>
  <c r="AX188" i="8" s="1"/>
  <c r="AX188" i="4"/>
  <c r="AV18" i="4"/>
  <c r="AV18" i="5"/>
  <c r="AV18" i="6" s="1"/>
  <c r="AV18" i="8" s="1"/>
  <c r="AY64" i="3"/>
  <c r="AY64" i="14" s="1"/>
  <c r="AY64" i="9"/>
  <c r="AW178" i="5"/>
  <c r="AW178" i="4"/>
  <c r="AX35" i="3"/>
  <c r="AX35" i="14" s="1"/>
  <c r="AX35" i="9"/>
  <c r="AZ81" i="4"/>
  <c r="AZ81" i="5"/>
  <c r="AZ81" i="6" s="1"/>
  <c r="AZ81" i="8" s="1"/>
  <c r="AZ37" i="3"/>
  <c r="AZ37" i="14" s="1"/>
  <c r="AZ37" i="9"/>
  <c r="AW147" i="4"/>
  <c r="AW147" i="5"/>
  <c r="AW147" i="6" s="1"/>
  <c r="AW147" i="8" s="1"/>
  <c r="AY58" i="3"/>
  <c r="AY58" i="14" s="1"/>
  <c r="AY58" i="9"/>
  <c r="BF185" i="3"/>
  <c r="BF185" i="9"/>
  <c r="AX96" i="6"/>
  <c r="AX96" i="8" s="1"/>
  <c r="BB88" i="4"/>
  <c r="BB88" i="5"/>
  <c r="AY26" i="3"/>
  <c r="AY26" i="14" s="1"/>
  <c r="AY26" i="9"/>
  <c r="AY45" i="4"/>
  <c r="AY45" i="5"/>
  <c r="AY45" i="6" s="1"/>
  <c r="AY45" i="8" s="1"/>
  <c r="AW44" i="5"/>
  <c r="AW44" i="6" s="1"/>
  <c r="AW44" i="8" s="1"/>
  <c r="AW44" i="4"/>
  <c r="AV197" i="5"/>
  <c r="AV197" i="6" s="1"/>
  <c r="AV197" i="8" s="1"/>
  <c r="AV197" i="4"/>
  <c r="AX165" i="4"/>
  <c r="AX165" i="5"/>
  <c r="AX165" i="6" s="1"/>
  <c r="AX165" i="8" s="1"/>
  <c r="BF155" i="3"/>
  <c r="BF155" i="9"/>
  <c r="AY23" i="6"/>
  <c r="AY23" i="8" s="1"/>
  <c r="AY168" i="4"/>
  <c r="AY168" i="5"/>
  <c r="AY168" i="6" s="1"/>
  <c r="AY168" i="8" s="1"/>
  <c r="AY42" i="4"/>
  <c r="AY42" i="5"/>
  <c r="AY42" i="6" s="1"/>
  <c r="AY42" i="8" s="1"/>
  <c r="AY160" i="5"/>
  <c r="AY160" i="4"/>
  <c r="AW167" i="5"/>
  <c r="AW167" i="6" s="1"/>
  <c r="AW167" i="8" s="1"/>
  <c r="AW167" i="4"/>
  <c r="AX36" i="5"/>
  <c r="AX36" i="6" s="1"/>
  <c r="AX36" i="8" s="1"/>
  <c r="AX36" i="4"/>
  <c r="BB10" i="5"/>
  <c r="BB10" i="6" s="1"/>
  <c r="BB10" i="8" s="1"/>
  <c r="BB10" i="4"/>
  <c r="AV99" i="3"/>
  <c r="AV99" i="14" s="1"/>
  <c r="AV99" i="9"/>
  <c r="AZ190" i="5"/>
  <c r="AZ190" i="6" s="1"/>
  <c r="AZ190" i="8" s="1"/>
  <c r="AZ190" i="4"/>
  <c r="BC2" i="3"/>
  <c r="BC2" i="14" s="1"/>
  <c r="BC2" i="9"/>
  <c r="BF40" i="5"/>
  <c r="BF151" i="5"/>
  <c r="BF140" i="6"/>
  <c r="BF140" i="8" s="1"/>
  <c r="BF123" i="4"/>
  <c r="BF176" i="4"/>
  <c r="BF135" i="5" l="1"/>
  <c r="BF135" i="14"/>
  <c r="BF155" i="5"/>
  <c r="BF155" i="14"/>
  <c r="BF142" i="5"/>
  <c r="BF142" i="14"/>
  <c r="BF132" i="5"/>
  <c r="BF132" i="14"/>
  <c r="BF89" i="5"/>
  <c r="BF89" i="14"/>
  <c r="BF176" i="5"/>
  <c r="BF151" i="4"/>
  <c r="BF91" i="5"/>
  <c r="BF91" i="14"/>
  <c r="BF61" i="5"/>
  <c r="BF61" i="14"/>
  <c r="BF20" i="5"/>
  <c r="BF20" i="14"/>
  <c r="BF110" i="5"/>
  <c r="BF110" i="14"/>
  <c r="BF107" i="5"/>
  <c r="BF107" i="14"/>
  <c r="BF69" i="5"/>
  <c r="BF69" i="14"/>
  <c r="BF196" i="5"/>
  <c r="BF196" i="14"/>
  <c r="BF123" i="5"/>
  <c r="BF185" i="5"/>
  <c r="BF185" i="14"/>
  <c r="BF85" i="5"/>
  <c r="BF85" i="14"/>
  <c r="BF9" i="4"/>
  <c r="BF9" i="14"/>
  <c r="BF40" i="4"/>
  <c r="BF40" i="14"/>
  <c r="BF164" i="5"/>
  <c r="BF164" i="14"/>
  <c r="BF8" i="5"/>
  <c r="BF8" i="14"/>
  <c r="BF94" i="5"/>
  <c r="BF94" i="14"/>
  <c r="BF184" i="5"/>
  <c r="BF184" i="6" s="1"/>
  <c r="BF184" i="8" s="1"/>
  <c r="BF184" i="14"/>
  <c r="BF97" i="5"/>
  <c r="BF97" i="14"/>
  <c r="BF9" i="5"/>
  <c r="BF94" i="4"/>
  <c r="BF91" i="4"/>
  <c r="BF69" i="4"/>
  <c r="BF89" i="4"/>
  <c r="BE177" i="3"/>
  <c r="BE177" i="14" s="1"/>
  <c r="BF164" i="4"/>
  <c r="BF196" i="4"/>
  <c r="BF85" i="4"/>
  <c r="BF184" i="4"/>
  <c r="BF110" i="4"/>
  <c r="BF61" i="4"/>
  <c r="BF142" i="4"/>
  <c r="BF135" i="4"/>
  <c r="AY30" i="3"/>
  <c r="AY30" i="14" s="1"/>
  <c r="AY30" i="9"/>
  <c r="AZ27" i="3"/>
  <c r="AZ27" i="14" s="1"/>
  <c r="AZ27" i="9"/>
  <c r="AZ108" i="3"/>
  <c r="AZ108" i="14" s="1"/>
  <c r="AZ108" i="9"/>
  <c r="AY68" i="3"/>
  <c r="AY68" i="14" s="1"/>
  <c r="AY68" i="9"/>
  <c r="BC120" i="3"/>
  <c r="BC120" i="14" s="1"/>
  <c r="BC120" i="9"/>
  <c r="AY24" i="3"/>
  <c r="AY24" i="14" s="1"/>
  <c r="AY24" i="9"/>
  <c r="AY74" i="3"/>
  <c r="AY74" i="14" s="1"/>
  <c r="AY74" i="9"/>
  <c r="AY46" i="3"/>
  <c r="AY46" i="14" s="1"/>
  <c r="AY46" i="9"/>
  <c r="AV113" i="3"/>
  <c r="AV113" i="14" s="1"/>
  <c r="AV113" i="9"/>
  <c r="BA7" i="3"/>
  <c r="BA7" i="14" s="1"/>
  <c r="BA7" i="9"/>
  <c r="AU169" i="3"/>
  <c r="AU169" i="14" s="1"/>
  <c r="AU169" i="9"/>
  <c r="BG140" i="3"/>
  <c r="BG140" i="9"/>
  <c r="AY96" i="3"/>
  <c r="AY96" i="14" s="1"/>
  <c r="AY96" i="9"/>
  <c r="AY80" i="3"/>
  <c r="AY80" i="14" s="1"/>
  <c r="AY80" i="9"/>
  <c r="AZ23" i="3"/>
  <c r="AZ23" i="14" s="1"/>
  <c r="AZ23" i="9"/>
  <c r="AY78" i="3"/>
  <c r="AY78" i="14" s="1"/>
  <c r="AY78" i="9"/>
  <c r="AY32" i="4"/>
  <c r="AY32" i="5"/>
  <c r="AX127" i="6"/>
  <c r="AX127" i="8" s="1"/>
  <c r="AV131" i="6"/>
  <c r="AV131" i="8" s="1"/>
  <c r="AX174" i="4"/>
  <c r="AX174" i="5"/>
  <c r="AX174" i="6" s="1"/>
  <c r="AX174" i="8" s="1"/>
  <c r="AY22" i="5"/>
  <c r="AY22" i="6" s="1"/>
  <c r="AY22" i="8" s="1"/>
  <c r="AY22" i="4"/>
  <c r="AV17" i="3"/>
  <c r="AV17" i="14" s="1"/>
  <c r="AV17" i="9"/>
  <c r="AX186" i="3"/>
  <c r="AX186" i="14" s="1"/>
  <c r="AX186" i="9"/>
  <c r="AV102" i="5"/>
  <c r="AV102" i="6" s="1"/>
  <c r="AV102" i="8" s="1"/>
  <c r="AV102" i="4"/>
  <c r="AY143" i="3"/>
  <c r="AY143" i="14" s="1"/>
  <c r="AY143" i="9"/>
  <c r="AY34" i="3"/>
  <c r="AY34" i="14" s="1"/>
  <c r="AY34" i="9"/>
  <c r="AX71" i="4"/>
  <c r="AX71" i="5"/>
  <c r="AX71" i="6" s="1"/>
  <c r="AX71" i="8" s="1"/>
  <c r="AY62" i="5"/>
  <c r="AY62" i="6" s="1"/>
  <c r="AY62" i="8" s="1"/>
  <c r="AY62" i="4"/>
  <c r="BF20" i="4"/>
  <c r="AX167" i="3"/>
  <c r="AX167" i="14" s="1"/>
  <c r="AX167" i="9"/>
  <c r="AY64" i="5"/>
  <c r="AY64" i="4"/>
  <c r="AY187" i="4"/>
  <c r="AY187" i="5"/>
  <c r="AY187" i="6" s="1"/>
  <c r="AY187" i="8" s="1"/>
  <c r="AW122" i="3"/>
  <c r="AW122" i="14" s="1"/>
  <c r="AW122" i="9"/>
  <c r="AY150" i="5"/>
  <c r="AY150" i="6" s="1"/>
  <c r="AY150" i="8" s="1"/>
  <c r="AY150" i="4"/>
  <c r="AY56" i="3"/>
  <c r="AY56" i="14" s="1"/>
  <c r="AY56" i="9"/>
  <c r="AZ5" i="5"/>
  <c r="AZ5" i="6" s="1"/>
  <c r="AZ5" i="8" s="1"/>
  <c r="AZ5" i="4"/>
  <c r="AY58" i="5"/>
  <c r="AY58" i="6" s="1"/>
  <c r="AY58" i="8" s="1"/>
  <c r="AY58" i="4"/>
  <c r="AX47" i="3"/>
  <c r="AX47" i="14" s="1"/>
  <c r="AX47" i="9"/>
  <c r="AX84" i="4"/>
  <c r="AX84" i="5"/>
  <c r="AX84" i="6" s="1"/>
  <c r="AX84" i="8" s="1"/>
  <c r="AZ128" i="3"/>
  <c r="AZ128" i="14" s="1"/>
  <c r="AZ128" i="9"/>
  <c r="AX114" i="5"/>
  <c r="AX114" i="6" s="1"/>
  <c r="AX114" i="8" s="1"/>
  <c r="AX114" i="4"/>
  <c r="AY11" i="5"/>
  <c r="AY11" i="6" s="1"/>
  <c r="AY11" i="8" s="1"/>
  <c r="AY11" i="4"/>
  <c r="AZ189" i="3"/>
  <c r="AZ189" i="14" s="1"/>
  <c r="AZ189" i="9"/>
  <c r="AY60" i="6"/>
  <c r="AY60" i="8" s="1"/>
  <c r="AZ49" i="5"/>
  <c r="AZ49" i="6" s="1"/>
  <c r="AZ49" i="8" s="1"/>
  <c r="AZ49" i="4"/>
  <c r="AZ170" i="5"/>
  <c r="AZ170" i="6" s="1"/>
  <c r="AZ170" i="8" s="1"/>
  <c r="AZ170" i="4"/>
  <c r="AY105" i="4"/>
  <c r="AY105" i="5"/>
  <c r="AX158" i="5"/>
  <c r="AX158" i="6" s="1"/>
  <c r="AX158" i="8" s="1"/>
  <c r="AX158" i="4"/>
  <c r="AY87" i="3"/>
  <c r="AY87" i="14" s="1"/>
  <c r="AY87" i="9"/>
  <c r="AY25" i="3"/>
  <c r="AY25" i="14" s="1"/>
  <c r="AY25" i="9"/>
  <c r="AZ119" i="5"/>
  <c r="AZ119" i="6" s="1"/>
  <c r="AZ119" i="8" s="1"/>
  <c r="AZ119" i="4"/>
  <c r="AW16" i="6"/>
  <c r="AW16" i="8" s="1"/>
  <c r="AY138" i="3"/>
  <c r="AY138" i="14" s="1"/>
  <c r="AY138" i="9"/>
  <c r="AY112" i="4"/>
  <c r="AY112" i="5"/>
  <c r="AY112" i="6" s="1"/>
  <c r="AY112" i="8" s="1"/>
  <c r="AW43" i="5"/>
  <c r="AW43" i="4"/>
  <c r="AX13" i="3"/>
  <c r="AX13" i="14" s="1"/>
  <c r="AX13" i="9"/>
  <c r="AY48" i="3"/>
  <c r="AY48" i="14" s="1"/>
  <c r="AY48" i="9"/>
  <c r="AZ199" i="6"/>
  <c r="AZ199" i="8" s="1"/>
  <c r="AV12" i="6"/>
  <c r="AV12" i="8" s="1"/>
  <c r="AZ39" i="5"/>
  <c r="AZ39" i="6" s="1"/>
  <c r="AZ39" i="8" s="1"/>
  <c r="AZ39" i="4"/>
  <c r="AY54" i="4"/>
  <c r="AY54" i="5"/>
  <c r="AY146" i="3"/>
  <c r="AY146" i="14" s="1"/>
  <c r="AY146" i="9"/>
  <c r="AY160" i="6"/>
  <c r="AY160" i="8" s="1"/>
  <c r="AX44" i="3"/>
  <c r="AX44" i="14" s="1"/>
  <c r="AX44" i="9"/>
  <c r="BA75" i="6"/>
  <c r="BA75" i="8" s="1"/>
  <c r="AW200" i="3"/>
  <c r="AW200" i="14" s="1"/>
  <c r="AW200" i="9"/>
  <c r="AV194" i="5"/>
  <c r="AV194" i="6" s="1"/>
  <c r="AV194" i="8" s="1"/>
  <c r="AV194" i="4"/>
  <c r="AZ191" i="3"/>
  <c r="AZ191" i="14" s="1"/>
  <c r="AZ191" i="9"/>
  <c r="AZ125" i="6"/>
  <c r="AZ125" i="8" s="1"/>
  <c r="AZ19" i="5"/>
  <c r="AZ19" i="6" s="1"/>
  <c r="AZ19" i="8" s="1"/>
  <c r="AZ19" i="4"/>
  <c r="AY133" i="3"/>
  <c r="AY133" i="14" s="1"/>
  <c r="AY133" i="9"/>
  <c r="BA70" i="3"/>
  <c r="BA70" i="14" s="1"/>
  <c r="BA70" i="9"/>
  <c r="BA136" i="4"/>
  <c r="BA136" i="5"/>
  <c r="BA136" i="6" s="1"/>
  <c r="BA136" i="8" s="1"/>
  <c r="BB88" i="6"/>
  <c r="BB88" i="8" s="1"/>
  <c r="AV171" i="5"/>
  <c r="AV171" i="6" s="1"/>
  <c r="AV171" i="8" s="1"/>
  <c r="AV171" i="4"/>
  <c r="AW173" i="6"/>
  <c r="AW173" i="8" s="1"/>
  <c r="AX115" i="4"/>
  <c r="AX115" i="5"/>
  <c r="AX115" i="6" s="1"/>
  <c r="AX115" i="8" s="1"/>
  <c r="AX35" i="5"/>
  <c r="AX35" i="4"/>
  <c r="AZ29" i="3"/>
  <c r="AZ29" i="14" s="1"/>
  <c r="AZ29" i="9"/>
  <c r="AW57" i="4"/>
  <c r="AW57" i="5"/>
  <c r="AW57" i="6" s="1"/>
  <c r="AW57" i="8" s="1"/>
  <c r="AW178" i="6"/>
  <c r="AW178" i="8" s="1"/>
  <c r="AX144" i="4"/>
  <c r="AX144" i="5"/>
  <c r="AX144" i="6" s="1"/>
  <c r="AX144" i="8" s="1"/>
  <c r="AX111" i="5"/>
  <c r="AX111" i="4"/>
  <c r="AY152" i="3"/>
  <c r="AY152" i="14" s="1"/>
  <c r="AY152" i="9"/>
  <c r="AW197" i="3"/>
  <c r="AW197" i="14" s="1"/>
  <c r="AW197" i="9"/>
  <c r="AW126" i="3"/>
  <c r="AW126" i="14" s="1"/>
  <c r="AW126" i="9"/>
  <c r="AY192" i="4"/>
  <c r="AY192" i="5"/>
  <c r="AY192" i="6" s="1"/>
  <c r="AY192" i="8" s="1"/>
  <c r="BF8" i="4"/>
  <c r="AZ42" i="3"/>
  <c r="AZ42" i="14" s="1"/>
  <c r="AZ42" i="9"/>
  <c r="AZ45" i="3"/>
  <c r="AZ45" i="14" s="1"/>
  <c r="AZ45" i="9"/>
  <c r="AY188" i="3"/>
  <c r="AY188" i="14" s="1"/>
  <c r="AY188" i="9"/>
  <c r="AX124" i="3"/>
  <c r="AX124" i="14" s="1"/>
  <c r="AX124" i="9"/>
  <c r="AZ63" i="4"/>
  <c r="AZ63" i="5"/>
  <c r="AW106" i="5"/>
  <c r="AW106" i="6" s="1"/>
  <c r="AW106" i="8" s="1"/>
  <c r="AW106" i="4"/>
  <c r="AW65" i="5"/>
  <c r="AW65" i="4"/>
  <c r="AW201" i="3"/>
  <c r="AW201" i="14" s="1"/>
  <c r="AW201" i="9"/>
  <c r="AX104" i="5"/>
  <c r="AX104" i="6" s="1"/>
  <c r="AX104" i="8" s="1"/>
  <c r="AX104" i="4"/>
  <c r="AZ59" i="3"/>
  <c r="AZ59" i="14" s="1"/>
  <c r="AZ59" i="9"/>
  <c r="AZ83" i="3"/>
  <c r="AZ83" i="14" s="1"/>
  <c r="AZ83" i="9"/>
  <c r="AY93" i="3"/>
  <c r="AY93" i="14" s="1"/>
  <c r="AY93" i="9"/>
  <c r="AZ149" i="5"/>
  <c r="AZ149" i="6" s="1"/>
  <c r="AZ149" i="8" s="1"/>
  <c r="AZ149" i="4"/>
  <c r="BA154" i="3"/>
  <c r="BA154" i="14" s="1"/>
  <c r="BA154" i="9"/>
  <c r="AV195" i="5"/>
  <c r="AV195" i="6" s="1"/>
  <c r="AV195" i="8" s="1"/>
  <c r="AV195" i="4"/>
  <c r="AU77" i="5"/>
  <c r="AU77" i="4"/>
  <c r="AX129" i="6"/>
  <c r="AX129" i="8" s="1"/>
  <c r="AY52" i="4"/>
  <c r="AY52" i="5"/>
  <c r="AY52" i="6" s="1"/>
  <c r="AY52" i="8" s="1"/>
  <c r="AY73" i="4"/>
  <c r="AY73" i="5"/>
  <c r="AY73" i="6" s="1"/>
  <c r="AY73" i="8" s="1"/>
  <c r="AV139" i="4"/>
  <c r="AV139" i="5"/>
  <c r="AV139" i="6" s="1"/>
  <c r="AV139" i="8" s="1"/>
  <c r="AW166" i="3"/>
  <c r="AW166" i="14" s="1"/>
  <c r="AW166" i="9"/>
  <c r="AX147" i="3"/>
  <c r="AX147" i="14" s="1"/>
  <c r="AX147" i="9"/>
  <c r="AY100" i="5"/>
  <c r="AY100" i="6" s="1"/>
  <c r="AY100" i="8" s="1"/>
  <c r="AY100" i="4"/>
  <c r="AX3" i="5"/>
  <c r="AX3" i="6" s="1"/>
  <c r="AX3" i="8" s="1"/>
  <c r="AX3" i="4"/>
  <c r="AX172" i="3"/>
  <c r="AX172" i="14" s="1"/>
  <c r="AX172" i="9"/>
  <c r="AY50" i="5"/>
  <c r="AY50" i="4"/>
  <c r="BF97" i="4"/>
  <c r="AX117" i="3"/>
  <c r="AX117" i="14" s="1"/>
  <c r="AX117" i="9"/>
  <c r="BF132" i="4"/>
  <c r="BF155" i="4"/>
  <c r="BA190" i="3"/>
  <c r="BA190" i="14" s="1"/>
  <c r="BA190" i="9"/>
  <c r="AZ37" i="4"/>
  <c r="AZ37" i="5"/>
  <c r="AZ37" i="6" s="1"/>
  <c r="AZ37" i="8" s="1"/>
  <c r="AX86" i="4"/>
  <c r="AX86" i="5"/>
  <c r="AX53" i="4"/>
  <c r="AX53" i="5"/>
  <c r="AX53" i="6" s="1"/>
  <c r="AX53" i="8" s="1"/>
  <c r="AX118" i="5"/>
  <c r="AX118" i="6" s="1"/>
  <c r="AX118" i="8" s="1"/>
  <c r="AX118" i="4"/>
  <c r="AZ28" i="5"/>
  <c r="AZ28" i="6" s="1"/>
  <c r="AZ28" i="8" s="1"/>
  <c r="AZ28" i="4"/>
  <c r="AW67" i="3"/>
  <c r="AW67" i="14" s="1"/>
  <c r="AW67" i="9"/>
  <c r="AZ153" i="3"/>
  <c r="AZ153" i="14" s="1"/>
  <c r="AZ153" i="9"/>
  <c r="BE101" i="5"/>
  <c r="BE101" i="4"/>
  <c r="AU66" i="6"/>
  <c r="AU66" i="8" s="1"/>
  <c r="BA141" i="4"/>
  <c r="BA141" i="5"/>
  <c r="BA141" i="6" s="1"/>
  <c r="BA141" i="8" s="1"/>
  <c r="AW161" i="5"/>
  <c r="AW161" i="6" s="1"/>
  <c r="AW161" i="8" s="1"/>
  <c r="AW161" i="4"/>
  <c r="AX31" i="4"/>
  <c r="AX31" i="5"/>
  <c r="AX31" i="6" s="1"/>
  <c r="AX31" i="8" s="1"/>
  <c r="AV51" i="5"/>
  <c r="AV51" i="6" s="1"/>
  <c r="AV51" i="8" s="1"/>
  <c r="AV51" i="4"/>
  <c r="AV134" i="5"/>
  <c r="AV134" i="6" s="1"/>
  <c r="AV134" i="8" s="1"/>
  <c r="AV134" i="4"/>
  <c r="AZ55" i="4"/>
  <c r="AZ55" i="5"/>
  <c r="AZ55" i="6" s="1"/>
  <c r="AZ55" i="8" s="1"/>
  <c r="AV163" i="3"/>
  <c r="AV163" i="14" s="1"/>
  <c r="AV163" i="9"/>
  <c r="AX95" i="5"/>
  <c r="AX95" i="6" s="1"/>
  <c r="AX95" i="8" s="1"/>
  <c r="AX95" i="4"/>
  <c r="AX116" i="3"/>
  <c r="AX116" i="14" s="1"/>
  <c r="AX116" i="9"/>
  <c r="AX4" i="6"/>
  <c r="AX4" i="8" s="1"/>
  <c r="AY137" i="6"/>
  <c r="AY137" i="8" s="1"/>
  <c r="AZ21" i="4"/>
  <c r="AZ21" i="5"/>
  <c r="AZ21" i="6" s="1"/>
  <c r="AZ21" i="8" s="1"/>
  <c r="AY175" i="5"/>
  <c r="AY175" i="6" s="1"/>
  <c r="AY175" i="8" s="1"/>
  <c r="AY175" i="4"/>
  <c r="BB72" i="4"/>
  <c r="BB72" i="5"/>
  <c r="AX148" i="5"/>
  <c r="AX148" i="4"/>
  <c r="AZ41" i="3"/>
  <c r="AZ41" i="14" s="1"/>
  <c r="AZ41" i="9"/>
  <c r="AZ33" i="5"/>
  <c r="AZ33" i="6" s="1"/>
  <c r="AZ33" i="8" s="1"/>
  <c r="AZ33" i="4"/>
  <c r="AY162" i="3"/>
  <c r="AY162" i="14" s="1"/>
  <c r="AY162" i="9"/>
  <c r="AX103" i="3"/>
  <c r="AX103" i="14" s="1"/>
  <c r="AX103" i="9"/>
  <c r="AY193" i="3"/>
  <c r="AY193" i="14" s="1"/>
  <c r="AY193" i="9"/>
  <c r="AY121" i="3"/>
  <c r="AY121" i="14" s="1"/>
  <c r="AY121" i="9"/>
  <c r="BF185" i="4"/>
  <c r="BF107" i="4"/>
  <c r="AZ168" i="3"/>
  <c r="AZ168" i="14" s="1"/>
  <c r="AZ168" i="9"/>
  <c r="BA81" i="3"/>
  <c r="BA81" i="14" s="1"/>
  <c r="BA81" i="9"/>
  <c r="AZ90" i="3"/>
  <c r="AZ90" i="14" s="1"/>
  <c r="AZ90" i="9"/>
  <c r="AZ14" i="5"/>
  <c r="AZ14" i="4"/>
  <c r="AY98" i="6"/>
  <c r="AY98" i="8" s="1"/>
  <c r="BA76" i="3"/>
  <c r="BA76" i="14" s="1"/>
  <c r="BA76" i="9"/>
  <c r="AY15" i="5"/>
  <c r="AY15" i="6" s="1"/>
  <c r="AY15" i="8" s="1"/>
  <c r="AY15" i="4"/>
  <c r="BC10" i="3"/>
  <c r="BC10" i="14" s="1"/>
  <c r="BC10" i="9"/>
  <c r="AZ157" i="3"/>
  <c r="AZ157" i="14" s="1"/>
  <c r="AZ157" i="9"/>
  <c r="AX181" i="5"/>
  <c r="AX181" i="6" s="1"/>
  <c r="AX181" i="8" s="1"/>
  <c r="AX181" i="4"/>
  <c r="AZ92" i="6"/>
  <c r="AZ92" i="8" s="1"/>
  <c r="AX6" i="3"/>
  <c r="AX6" i="14" s="1"/>
  <c r="AX6" i="9"/>
  <c r="AY36" i="3"/>
  <c r="AY36" i="14" s="1"/>
  <c r="AY36" i="9"/>
  <c r="AY165" i="3"/>
  <c r="AY165" i="14" s="1"/>
  <c r="AY165" i="9"/>
  <c r="AW18" i="3"/>
  <c r="AW18" i="14" s="1"/>
  <c r="AW18" i="9"/>
  <c r="AZ180" i="4"/>
  <c r="AZ180" i="5"/>
  <c r="AZ180" i="6" s="1"/>
  <c r="AZ180" i="8" s="1"/>
  <c r="AW145" i="5"/>
  <c r="AW145" i="4"/>
  <c r="AY79" i="3"/>
  <c r="AY79" i="14" s="1"/>
  <c r="AY79" i="9"/>
  <c r="AV99" i="5"/>
  <c r="AV99" i="6" s="1"/>
  <c r="AV99" i="8" s="1"/>
  <c r="AV99" i="4"/>
  <c r="AY26" i="5"/>
  <c r="AY26" i="4"/>
  <c r="AY182" i="5"/>
  <c r="AY182" i="6" s="1"/>
  <c r="AY182" i="8" s="1"/>
  <c r="AY182" i="4"/>
  <c r="AV82" i="5"/>
  <c r="AV82" i="4"/>
  <c r="AY183" i="3"/>
  <c r="AY183" i="14" s="1"/>
  <c r="AY183" i="9"/>
  <c r="AY38" i="5"/>
  <c r="AY38" i="4"/>
  <c r="AY109" i="3"/>
  <c r="AY109" i="14" s="1"/>
  <c r="AY109" i="9"/>
  <c r="BA179" i="3"/>
  <c r="BA179" i="14" s="1"/>
  <c r="BA179" i="9"/>
  <c r="AX130" i="5"/>
  <c r="AX130" i="6" s="1"/>
  <c r="AX130" i="8" s="1"/>
  <c r="AX130" i="4"/>
  <c r="AY198" i="3"/>
  <c r="AY198" i="14" s="1"/>
  <c r="AY198" i="9"/>
  <c r="BA159" i="5"/>
  <c r="BA159" i="6" s="1"/>
  <c r="BA159" i="8" s="1"/>
  <c r="BA159" i="4"/>
  <c r="AX156" i="5"/>
  <c r="AX156" i="6" s="1"/>
  <c r="AX156" i="8" s="1"/>
  <c r="AX156" i="4"/>
  <c r="BC2" i="4"/>
  <c r="BC2" i="5"/>
  <c r="BC2" i="6" s="1"/>
  <c r="BC2" i="8" s="1"/>
  <c r="BF91" i="6"/>
  <c r="BF91" i="8" s="1"/>
  <c r="BF155" i="6"/>
  <c r="BF155" i="8" s="1"/>
  <c r="BF123" i="6"/>
  <c r="BF123" i="8" s="1"/>
  <c r="BF8" i="6"/>
  <c r="BF8" i="8" s="1"/>
  <c r="BF69" i="6"/>
  <c r="BF69" i="8" s="1"/>
  <c r="BF110" i="6"/>
  <c r="BF110" i="8" s="1"/>
  <c r="BF164" i="6"/>
  <c r="BF164" i="8" s="1"/>
  <c r="BF185" i="6"/>
  <c r="BF185" i="8" s="1"/>
  <c r="BF20" i="6"/>
  <c r="BF20" i="8" s="1"/>
  <c r="BF89" i="6"/>
  <c r="BF89" i="8" s="1"/>
  <c r="BF9" i="6"/>
  <c r="BF9" i="8" s="1"/>
  <c r="BF94" i="6"/>
  <c r="BF94" i="8" s="1"/>
  <c r="BF40" i="6"/>
  <c r="BF40" i="8" s="1"/>
  <c r="BF151" i="6"/>
  <c r="BF151" i="8" s="1"/>
  <c r="BF142" i="6"/>
  <c r="BF142" i="8" s="1"/>
  <c r="BF61" i="6"/>
  <c r="BF61" i="8" s="1"/>
  <c r="BF176" i="6"/>
  <c r="BF176" i="8" s="1"/>
  <c r="BF107" i="6"/>
  <c r="BF107" i="8" s="1"/>
  <c r="BF135" i="6"/>
  <c r="BF135" i="8" s="1"/>
  <c r="BF196" i="6"/>
  <c r="BF196" i="8" s="1"/>
  <c r="BF97" i="6"/>
  <c r="BF97" i="8" s="1"/>
  <c r="BF132" i="6"/>
  <c r="BF132" i="8" s="1"/>
  <c r="BF85" i="6"/>
  <c r="BF85" i="8" s="1"/>
  <c r="BG140" i="5" l="1"/>
  <c r="BG140" i="14"/>
  <c r="BE177" i="4"/>
  <c r="BE177" i="5"/>
  <c r="BE177" i="6" s="1"/>
  <c r="BE177" i="8" s="1"/>
  <c r="BF177" i="9" s="1"/>
  <c r="AW12" i="3"/>
  <c r="AW12" i="14" s="1"/>
  <c r="AW12" i="9"/>
  <c r="BA199" i="3"/>
  <c r="BA199" i="14" s="1"/>
  <c r="BA199" i="9"/>
  <c r="BG9" i="3"/>
  <c r="BG9" i="9"/>
  <c r="BG97" i="3"/>
  <c r="BG97" i="9"/>
  <c r="AV66" i="3"/>
  <c r="AV66" i="14" s="1"/>
  <c r="AV66" i="9"/>
  <c r="AZ98" i="3"/>
  <c r="AZ98" i="14" s="1"/>
  <c r="AZ98" i="9"/>
  <c r="BG85" i="3"/>
  <c r="BG85" i="9"/>
  <c r="AZ60" i="3"/>
  <c r="AZ60" i="14" s="1"/>
  <c r="AZ60" i="9"/>
  <c r="AW131" i="3"/>
  <c r="AW131" i="14" s="1"/>
  <c r="AW131" i="9"/>
  <c r="BG89" i="3"/>
  <c r="BG89" i="14" s="1"/>
  <c r="BG89" i="9"/>
  <c r="BG135" i="3"/>
  <c r="BG135" i="9"/>
  <c r="BA92" i="3"/>
  <c r="BA92" i="14" s="1"/>
  <c r="BA92" i="9"/>
  <c r="AX16" i="3"/>
  <c r="AX16" i="14" s="1"/>
  <c r="AX16" i="9"/>
  <c r="BG110" i="3"/>
  <c r="BG110" i="9"/>
  <c r="AY4" i="3"/>
  <c r="AY4" i="14" s="1"/>
  <c r="AY4" i="9"/>
  <c r="BG69" i="3"/>
  <c r="BG69" i="9"/>
  <c r="AZ137" i="3"/>
  <c r="AZ137" i="14" s="1"/>
  <c r="AZ137" i="9"/>
  <c r="BG132" i="3"/>
  <c r="BG132" i="14" s="1"/>
  <c r="BG132" i="9"/>
  <c r="BG185" i="3"/>
  <c r="BG185" i="9"/>
  <c r="BG176" i="3"/>
  <c r="BG176" i="9"/>
  <c r="AX173" i="3"/>
  <c r="AX173" i="14" s="1"/>
  <c r="AX173" i="9"/>
  <c r="AZ41" i="5"/>
  <c r="AZ41" i="6" s="1"/>
  <c r="AZ41" i="8" s="1"/>
  <c r="AZ41" i="4"/>
  <c r="AY115" i="3"/>
  <c r="AY115" i="14" s="1"/>
  <c r="AY115" i="9"/>
  <c r="AW195" i="3"/>
  <c r="AW195" i="14" s="1"/>
  <c r="AW195" i="9"/>
  <c r="AX111" i="6"/>
  <c r="AX111" i="8" s="1"/>
  <c r="AY138" i="5"/>
  <c r="AY138" i="6" s="1"/>
  <c r="AY138" i="8" s="1"/>
  <c r="AY138" i="4"/>
  <c r="AY46" i="5"/>
  <c r="AY46" i="6" s="1"/>
  <c r="AY46" i="8" s="1"/>
  <c r="AY46" i="4"/>
  <c r="AY156" i="3"/>
  <c r="AY156" i="14" s="1"/>
  <c r="AY156" i="9"/>
  <c r="AX161" i="3"/>
  <c r="AX161" i="14" s="1"/>
  <c r="AX161" i="9"/>
  <c r="AY53" i="3"/>
  <c r="AY53" i="14" s="1"/>
  <c r="AY53" i="9"/>
  <c r="AX117" i="5"/>
  <c r="AX117" i="4"/>
  <c r="AX147" i="5"/>
  <c r="AX147" i="4"/>
  <c r="AZ42" i="4"/>
  <c r="AZ42" i="5"/>
  <c r="AZ42" i="6" s="1"/>
  <c r="AZ42" i="8" s="1"/>
  <c r="AY133" i="5"/>
  <c r="AY133" i="6" s="1"/>
  <c r="AY133" i="8" s="1"/>
  <c r="AY133" i="4"/>
  <c r="BB75" i="3"/>
  <c r="BB75" i="14" s="1"/>
  <c r="BB75" i="9"/>
  <c r="AY158" i="3"/>
  <c r="AY158" i="14" s="1"/>
  <c r="AY158" i="9"/>
  <c r="AZ150" i="3"/>
  <c r="AZ150" i="14" s="1"/>
  <c r="AZ150" i="9"/>
  <c r="AY174" i="3"/>
  <c r="AY174" i="14" s="1"/>
  <c r="AY174" i="9"/>
  <c r="AY183" i="5"/>
  <c r="AY183" i="6" s="1"/>
  <c r="AY183" i="8" s="1"/>
  <c r="AY183" i="4"/>
  <c r="AX148" i="6"/>
  <c r="AX148" i="8" s="1"/>
  <c r="AX116" i="5"/>
  <c r="AX116" i="6" s="1"/>
  <c r="AX116" i="8" s="1"/>
  <c r="AX116" i="4"/>
  <c r="BB141" i="3"/>
  <c r="BB141" i="14" s="1"/>
  <c r="BB141" i="9"/>
  <c r="BA154" i="5"/>
  <c r="BA154" i="6" s="1"/>
  <c r="BA154" i="8" s="1"/>
  <c r="BA154" i="4"/>
  <c r="AW201" i="5"/>
  <c r="AW201" i="6" s="1"/>
  <c r="AW201" i="8" s="1"/>
  <c r="AW201" i="4"/>
  <c r="AY105" i="6"/>
  <c r="AY105" i="8" s="1"/>
  <c r="AZ128" i="4"/>
  <c r="AZ128" i="5"/>
  <c r="AZ128" i="6" s="1"/>
  <c r="AZ128" i="8" s="1"/>
  <c r="AY80" i="4"/>
  <c r="AY80" i="5"/>
  <c r="AY80" i="6" s="1"/>
  <c r="AY80" i="8" s="1"/>
  <c r="AY74" i="4"/>
  <c r="AY74" i="5"/>
  <c r="AY74" i="6" s="1"/>
  <c r="AY74" i="8" s="1"/>
  <c r="BB159" i="3"/>
  <c r="BB159" i="14" s="1"/>
  <c r="BB159" i="9"/>
  <c r="AX6" i="5"/>
  <c r="AX6" i="4"/>
  <c r="BB72" i="6"/>
  <c r="BB72" i="8" s="1"/>
  <c r="AX86" i="6"/>
  <c r="AX86" i="8" s="1"/>
  <c r="AW166" i="4"/>
  <c r="AW166" i="5"/>
  <c r="BA19" i="3"/>
  <c r="BA19" i="14" s="1"/>
  <c r="BA19" i="9"/>
  <c r="AW122" i="5"/>
  <c r="AW122" i="6" s="1"/>
  <c r="AW122" i="8" s="1"/>
  <c r="AW122" i="4"/>
  <c r="AY34" i="5"/>
  <c r="AY34" i="6" s="1"/>
  <c r="AY34" i="8" s="1"/>
  <c r="AY34" i="4"/>
  <c r="AY121" i="5"/>
  <c r="AY121" i="6" s="1"/>
  <c r="AY121" i="8" s="1"/>
  <c r="AY121" i="4"/>
  <c r="AY144" i="3"/>
  <c r="AY144" i="14" s="1"/>
  <c r="AY144" i="9"/>
  <c r="AZ187" i="3"/>
  <c r="AZ187" i="14" s="1"/>
  <c r="AZ187" i="9"/>
  <c r="BA37" i="3"/>
  <c r="BA37" i="14" s="1"/>
  <c r="BA37" i="9"/>
  <c r="AY93" i="4"/>
  <c r="AY93" i="5"/>
  <c r="AY93" i="6" s="1"/>
  <c r="AY93" i="8" s="1"/>
  <c r="AZ14" i="6"/>
  <c r="AZ14" i="8"/>
  <c r="AZ192" i="3"/>
  <c r="AZ192" i="14" s="1"/>
  <c r="AZ192" i="9"/>
  <c r="AX47" i="5"/>
  <c r="AX47" i="4"/>
  <c r="BG151" i="3"/>
  <c r="BG151" i="9"/>
  <c r="AZ175" i="3"/>
  <c r="AZ175" i="14" s="1"/>
  <c r="AZ175" i="9"/>
  <c r="AZ83" i="5"/>
  <c r="AZ83" i="4"/>
  <c r="AX57" i="3"/>
  <c r="AX57" i="14" s="1"/>
  <c r="AX57" i="9"/>
  <c r="AY64" i="6"/>
  <c r="AY64" i="8" s="1"/>
  <c r="AY68" i="5"/>
  <c r="AY68" i="6" s="1"/>
  <c r="AY68" i="8" s="1"/>
  <c r="AY68" i="4"/>
  <c r="AY26" i="6"/>
  <c r="AY26" i="8" s="1"/>
  <c r="AZ157" i="5"/>
  <c r="AZ157" i="4"/>
  <c r="AZ191" i="5"/>
  <c r="AZ191" i="4"/>
  <c r="AY146" i="5"/>
  <c r="AY146" i="6" s="1"/>
  <c r="AY146" i="8" s="1"/>
  <c r="AY146" i="4"/>
  <c r="AZ58" i="3"/>
  <c r="AZ58" i="14" s="1"/>
  <c r="AZ58" i="9"/>
  <c r="AX186" i="4"/>
  <c r="AX186" i="5"/>
  <c r="AX186" i="6" s="1"/>
  <c r="AX186" i="8" s="1"/>
  <c r="BA76" i="5"/>
  <c r="BA76" i="4"/>
  <c r="AY114" i="3"/>
  <c r="AY114" i="14" s="1"/>
  <c r="AY114" i="9"/>
  <c r="AY118" i="3"/>
  <c r="AY118" i="14" s="1"/>
  <c r="AY118" i="9"/>
  <c r="AW139" i="3"/>
  <c r="AW139" i="14" s="1"/>
  <c r="AW139" i="9"/>
  <c r="AY84" i="3"/>
  <c r="AY84" i="14" s="1"/>
  <c r="AY84" i="9"/>
  <c r="BG123" i="3"/>
  <c r="BG123" i="9"/>
  <c r="AY48" i="5"/>
  <c r="AY48" i="6" s="1"/>
  <c r="AY48" i="8" s="1"/>
  <c r="AY48" i="4"/>
  <c r="AY193" i="5"/>
  <c r="AY193" i="6" s="1"/>
  <c r="AY193" i="8" s="1"/>
  <c r="AY193" i="4"/>
  <c r="BG20" i="3"/>
  <c r="BG20" i="14" s="1"/>
  <c r="BG20" i="9"/>
  <c r="BG61" i="3"/>
  <c r="BG61" i="9"/>
  <c r="BG107" i="3"/>
  <c r="BG107" i="9"/>
  <c r="BA179" i="5"/>
  <c r="BA179" i="6" s="1"/>
  <c r="BA179" i="8" s="1"/>
  <c r="BA179" i="4"/>
  <c r="AZ90" i="5"/>
  <c r="AZ90" i="6" s="1"/>
  <c r="AZ90" i="8" s="1"/>
  <c r="AZ90" i="4"/>
  <c r="AY162" i="4"/>
  <c r="AY162" i="5"/>
  <c r="AY162" i="6" s="1"/>
  <c r="AY162" i="8" s="1"/>
  <c r="AZ153" i="4"/>
  <c r="AZ153" i="5"/>
  <c r="AZ153" i="6" s="1"/>
  <c r="AZ153" i="8" s="1"/>
  <c r="AX124" i="5"/>
  <c r="AX124" i="6" s="1"/>
  <c r="AX124" i="8" s="1"/>
  <c r="AX124" i="4"/>
  <c r="AW126" i="5"/>
  <c r="AW126" i="6" s="1"/>
  <c r="AW126" i="8" s="1"/>
  <c r="AW126" i="4"/>
  <c r="AY54" i="6"/>
  <c r="AY54" i="8"/>
  <c r="AW43" i="6"/>
  <c r="AW43" i="8" s="1"/>
  <c r="AY32" i="6"/>
  <c r="AY32" i="8" s="1"/>
  <c r="AZ108" i="5"/>
  <c r="AZ108" i="6" s="1"/>
  <c r="AZ108" i="8" s="1"/>
  <c r="AZ108" i="4"/>
  <c r="BG196" i="3"/>
  <c r="BG196" i="9"/>
  <c r="AY38" i="6"/>
  <c r="AY38" i="8" s="1"/>
  <c r="AY56" i="4"/>
  <c r="AY56" i="5"/>
  <c r="AY56" i="6" s="1"/>
  <c r="AY56" i="8" s="1"/>
  <c r="AY104" i="3"/>
  <c r="AY104" i="14" s="1"/>
  <c r="AY104" i="9"/>
  <c r="AY96" i="5"/>
  <c r="AY96" i="4"/>
  <c r="AX44" i="5"/>
  <c r="AX44" i="6" s="1"/>
  <c r="AX44" i="8" s="1"/>
  <c r="AX44" i="4"/>
  <c r="AY143" i="5"/>
  <c r="AY143" i="4"/>
  <c r="BC120" i="5"/>
  <c r="BC120" i="6" s="1"/>
  <c r="BC120" i="8" s="1"/>
  <c r="BC120" i="4"/>
  <c r="BA49" i="3"/>
  <c r="BA49" i="14" s="1"/>
  <c r="BA49" i="9"/>
  <c r="AY130" i="3"/>
  <c r="AY130" i="14" s="1"/>
  <c r="AY130" i="9"/>
  <c r="AX103" i="5"/>
  <c r="AX103" i="4"/>
  <c r="AU169" i="4"/>
  <c r="AU169" i="5"/>
  <c r="AU169" i="6" s="1"/>
  <c r="AU169" i="8" s="1"/>
  <c r="BC10" i="5"/>
  <c r="BC10" i="6" s="1"/>
  <c r="BC10" i="8" s="1"/>
  <c r="BC10" i="4"/>
  <c r="BA21" i="3"/>
  <c r="BA21" i="14" s="1"/>
  <c r="BA21" i="9"/>
  <c r="AW134" i="3"/>
  <c r="AW134" i="14" s="1"/>
  <c r="AW134" i="9"/>
  <c r="BA190" i="4"/>
  <c r="BA190" i="5"/>
  <c r="AY129" i="3"/>
  <c r="AY129" i="14" s="1"/>
  <c r="AY129" i="9"/>
  <c r="AZ29" i="5"/>
  <c r="AZ29" i="6" s="1"/>
  <c r="AZ29" i="8" s="1"/>
  <c r="AZ29" i="4"/>
  <c r="BC88" i="3"/>
  <c r="BC88" i="14" s="1"/>
  <c r="BC88" i="9"/>
  <c r="AZ189" i="5"/>
  <c r="AZ189" i="6" s="1"/>
  <c r="AZ189" i="8" s="1"/>
  <c r="AZ189" i="4"/>
  <c r="BA5" i="3"/>
  <c r="BA5" i="14" s="1"/>
  <c r="BA5" i="9"/>
  <c r="AX167" i="5"/>
  <c r="AX167" i="6" s="1"/>
  <c r="AX167" i="8" s="1"/>
  <c r="AX167" i="4"/>
  <c r="BA7" i="5"/>
  <c r="BA7" i="6" s="1"/>
  <c r="BA7" i="8" s="1"/>
  <c r="BA7" i="4"/>
  <c r="BG8" i="3"/>
  <c r="BG8" i="9"/>
  <c r="AZ45" i="5"/>
  <c r="AZ45" i="4"/>
  <c r="BA70" i="4"/>
  <c r="BA70" i="5"/>
  <c r="BG94" i="3"/>
  <c r="BG94" i="9"/>
  <c r="AW145" i="6"/>
  <c r="AW145" i="8" s="1"/>
  <c r="AY95" i="3"/>
  <c r="AY95" i="14" s="1"/>
  <c r="AY95" i="9"/>
  <c r="AW65" i="6"/>
  <c r="AW65" i="8" s="1"/>
  <c r="BA125" i="3"/>
  <c r="BA125" i="14" s="1"/>
  <c r="BA125" i="9"/>
  <c r="AY198" i="5"/>
  <c r="AY198" i="6" s="1"/>
  <c r="AY198" i="8" s="1"/>
  <c r="AY198" i="4"/>
  <c r="AZ73" i="3"/>
  <c r="AZ73" i="14" s="1"/>
  <c r="AZ73" i="9"/>
  <c r="AZ160" i="3"/>
  <c r="AZ160" i="14" s="1"/>
  <c r="AZ160" i="9"/>
  <c r="BG140" i="4"/>
  <c r="AW18" i="5"/>
  <c r="AW18" i="6" s="1"/>
  <c r="AW18" i="8" s="1"/>
  <c r="AW18" i="4"/>
  <c r="AV163" i="5"/>
  <c r="AV163" i="6" s="1"/>
  <c r="AV163" i="8" s="1"/>
  <c r="AV163" i="4"/>
  <c r="AX13" i="5"/>
  <c r="AX13" i="6" s="1"/>
  <c r="AX13" i="8" s="1"/>
  <c r="AX13" i="4"/>
  <c r="AY127" i="3"/>
  <c r="AY127" i="14" s="1"/>
  <c r="AY127" i="9"/>
  <c r="AZ52" i="3"/>
  <c r="AZ52" i="14" s="1"/>
  <c r="AZ52" i="9"/>
  <c r="BG155" i="3"/>
  <c r="BG155" i="9"/>
  <c r="AY109" i="5"/>
  <c r="AY109" i="4"/>
  <c r="AW99" i="3"/>
  <c r="AW99" i="14" s="1"/>
  <c r="AW99" i="9"/>
  <c r="BA81" i="5"/>
  <c r="BA81" i="6" s="1"/>
  <c r="BA81" i="8" s="1"/>
  <c r="BA81" i="4"/>
  <c r="AW67" i="5"/>
  <c r="AW67" i="6" s="1"/>
  <c r="AW67" i="8" s="1"/>
  <c r="AW67" i="4"/>
  <c r="AZ59" i="4"/>
  <c r="AZ59" i="5"/>
  <c r="AW197" i="5"/>
  <c r="AW197" i="6" s="1"/>
  <c r="AW197" i="8" s="1"/>
  <c r="AW197" i="4"/>
  <c r="BB136" i="3"/>
  <c r="BB136" i="14" s="1"/>
  <c r="BB136" i="9"/>
  <c r="AW194" i="3"/>
  <c r="AW194" i="14" s="1"/>
  <c r="AW194" i="9"/>
  <c r="AZ112" i="3"/>
  <c r="AZ112" i="14" s="1"/>
  <c r="AZ112" i="9"/>
  <c r="AV17" i="5"/>
  <c r="AV17" i="4"/>
  <c r="AZ27" i="5"/>
  <c r="AZ27" i="6" s="1"/>
  <c r="AZ27" i="8" s="1"/>
  <c r="AZ27" i="4"/>
  <c r="AZ100" i="3"/>
  <c r="AZ100" i="14" s="1"/>
  <c r="AZ100" i="9"/>
  <c r="AZ22" i="3"/>
  <c r="AZ22" i="14" s="1"/>
  <c r="AZ22" i="9"/>
  <c r="BA180" i="3"/>
  <c r="BA180" i="14" s="1"/>
  <c r="BA180" i="9"/>
  <c r="BA149" i="3"/>
  <c r="BA149" i="14" s="1"/>
  <c r="BA149" i="9"/>
  <c r="BA119" i="3"/>
  <c r="BA119" i="14" s="1"/>
  <c r="BA119" i="9"/>
  <c r="AY24" i="4"/>
  <c r="AY24" i="5"/>
  <c r="AY24" i="6" s="1"/>
  <c r="AY24" i="8" s="1"/>
  <c r="BG142" i="3"/>
  <c r="BG142" i="9"/>
  <c r="AZ182" i="3"/>
  <c r="AZ182" i="14" s="1"/>
  <c r="AZ182" i="9"/>
  <c r="AX178" i="3"/>
  <c r="AX178" i="14" s="1"/>
  <c r="AX178" i="9"/>
  <c r="AY181" i="3"/>
  <c r="AY181" i="14" s="1"/>
  <c r="AY181" i="9"/>
  <c r="BE101" i="6"/>
  <c r="BE101" i="8" s="1"/>
  <c r="AZ63" i="6"/>
  <c r="AZ63" i="8" s="1"/>
  <c r="BA55" i="3"/>
  <c r="BA55" i="14" s="1"/>
  <c r="BA55" i="9"/>
  <c r="BG91" i="3"/>
  <c r="BG91" i="9"/>
  <c r="AZ15" i="3"/>
  <c r="AZ15" i="14" s="1"/>
  <c r="AZ15" i="9"/>
  <c r="BA33" i="3"/>
  <c r="BA33" i="14" s="1"/>
  <c r="BA33" i="9"/>
  <c r="AW51" i="3"/>
  <c r="AW51" i="14" s="1"/>
  <c r="AW51" i="9"/>
  <c r="AY3" i="3"/>
  <c r="AY3" i="14" s="1"/>
  <c r="AY3" i="9"/>
  <c r="AY188" i="4"/>
  <c r="AY188" i="5"/>
  <c r="AY188" i="6" s="1"/>
  <c r="AY188" i="8" s="1"/>
  <c r="AZ11" i="3"/>
  <c r="AZ11" i="14" s="1"/>
  <c r="AZ11" i="9"/>
  <c r="BG40" i="3"/>
  <c r="BG40" i="9"/>
  <c r="AY71" i="3"/>
  <c r="AY71" i="14" s="1"/>
  <c r="AY71" i="9"/>
  <c r="AY36" i="4"/>
  <c r="AY36" i="5"/>
  <c r="AZ23" i="5"/>
  <c r="AZ23" i="6" s="1"/>
  <c r="AZ23" i="8" s="1"/>
  <c r="AZ23" i="4"/>
  <c r="AV82" i="6"/>
  <c r="AV82" i="8" s="1"/>
  <c r="AW171" i="3"/>
  <c r="AW171" i="14" s="1"/>
  <c r="AW171" i="9"/>
  <c r="AY50" i="6"/>
  <c r="AY50" i="8" s="1"/>
  <c r="BA170" i="3"/>
  <c r="BA170" i="14" s="1"/>
  <c r="BA170" i="9"/>
  <c r="AX106" i="3"/>
  <c r="AX106" i="14" s="1"/>
  <c r="AX106" i="9"/>
  <c r="BG184" i="3"/>
  <c r="BG184" i="9"/>
  <c r="AW102" i="3"/>
  <c r="AW102" i="14" s="1"/>
  <c r="AW102" i="9"/>
  <c r="AX172" i="4"/>
  <c r="AX172" i="5"/>
  <c r="AY25" i="5"/>
  <c r="AY25" i="6" s="1"/>
  <c r="AY25" i="8" s="1"/>
  <c r="AY25" i="4"/>
  <c r="BG164" i="3"/>
  <c r="BG164" i="9"/>
  <c r="AY79" i="5"/>
  <c r="AY79" i="6" s="1"/>
  <c r="AY79" i="8" s="1"/>
  <c r="AY79" i="4"/>
  <c r="AY165" i="5"/>
  <c r="AY165" i="6" s="1"/>
  <c r="AY165" i="8" s="1"/>
  <c r="AY165" i="4"/>
  <c r="AZ168" i="4"/>
  <c r="AZ168" i="5"/>
  <c r="AZ168" i="6" s="1"/>
  <c r="AZ168" i="8" s="1"/>
  <c r="AY31" i="3"/>
  <c r="AY31" i="14" s="1"/>
  <c r="AY31" i="9"/>
  <c r="BA28" i="3"/>
  <c r="BA28" i="14" s="1"/>
  <c r="BA28" i="9"/>
  <c r="AU77" i="6"/>
  <c r="AU77" i="8" s="1"/>
  <c r="AY152" i="5"/>
  <c r="AY152" i="6" s="1"/>
  <c r="AY152" i="8" s="1"/>
  <c r="AY152" i="4"/>
  <c r="AX35" i="6"/>
  <c r="AX35" i="8" s="1"/>
  <c r="AW200" i="5"/>
  <c r="AW200" i="6" s="1"/>
  <c r="AW200" i="8" s="1"/>
  <c r="AW200" i="4"/>
  <c r="BA39" i="3"/>
  <c r="BA39" i="14" s="1"/>
  <c r="BA39" i="9"/>
  <c r="AY87" i="5"/>
  <c r="AY87" i="6" s="1"/>
  <c r="AY87" i="8" s="1"/>
  <c r="AY87" i="4"/>
  <c r="AZ62" i="3"/>
  <c r="AZ62" i="14" s="1"/>
  <c r="AZ62" i="9"/>
  <c r="AY78" i="5"/>
  <c r="AY78" i="6" s="1"/>
  <c r="AY78" i="8" s="1"/>
  <c r="AY78" i="4"/>
  <c r="AV113" i="5"/>
  <c r="AV113" i="4"/>
  <c r="AY30" i="5"/>
  <c r="AY30" i="4"/>
  <c r="BD2" i="3"/>
  <c r="BD2" i="14" s="1"/>
  <c r="BD2" i="9"/>
  <c r="BG164" i="5"/>
  <c r="BG20" i="5"/>
  <c r="BG20" i="4"/>
  <c r="BG40" i="4"/>
  <c r="BG132" i="5"/>
  <c r="BG140" i="6"/>
  <c r="BG140" i="8" s="1"/>
  <c r="BG8" i="5" l="1"/>
  <c r="BG8" i="14"/>
  <c r="BG69" i="5"/>
  <c r="BG69" i="14"/>
  <c r="BG110" i="4"/>
  <c r="BG110" i="14"/>
  <c r="BG132" i="4"/>
  <c r="BG89" i="5"/>
  <c r="BG89" i="6" s="1"/>
  <c r="BG89" i="8" s="1"/>
  <c r="BG164" i="4"/>
  <c r="BG164" i="14"/>
  <c r="BG184" i="5"/>
  <c r="BG184" i="14"/>
  <c r="BG40" i="5"/>
  <c r="BG40" i="14"/>
  <c r="BG61" i="5"/>
  <c r="BG61" i="14"/>
  <c r="BG123" i="5"/>
  <c r="BG123" i="14"/>
  <c r="BG151" i="5"/>
  <c r="BG151" i="14"/>
  <c r="BG176" i="5"/>
  <c r="BG176" i="14"/>
  <c r="BG91" i="4"/>
  <c r="BG91" i="14"/>
  <c r="BG142" i="5"/>
  <c r="BG142" i="14"/>
  <c r="BG155" i="4"/>
  <c r="BG155" i="14"/>
  <c r="BG196" i="4"/>
  <c r="BG196" i="14"/>
  <c r="BG107" i="5"/>
  <c r="BG107" i="14"/>
  <c r="BG97" i="4"/>
  <c r="BG97" i="14"/>
  <c r="BG89" i="4"/>
  <c r="BG94" i="5"/>
  <c r="BG94" i="6" s="1"/>
  <c r="BG94" i="8" s="1"/>
  <c r="BG94" i="14"/>
  <c r="BG185" i="5"/>
  <c r="BG185" i="14"/>
  <c r="BG135" i="5"/>
  <c r="BG135" i="14"/>
  <c r="BG85" i="5"/>
  <c r="BG85" i="14"/>
  <c r="BG9" i="4"/>
  <c r="BG9" i="14"/>
  <c r="BG185" i="4"/>
  <c r="BG94" i="4"/>
  <c r="BG196" i="5"/>
  <c r="BG142" i="4"/>
  <c r="BG9" i="5"/>
  <c r="BG9" i="6" s="1"/>
  <c r="BG9" i="8" s="1"/>
  <c r="BG8" i="4"/>
  <c r="BG176" i="4"/>
  <c r="BG135" i="4"/>
  <c r="BG61" i="4"/>
  <c r="BF177" i="3"/>
  <c r="BF177" i="14" s="1"/>
  <c r="BG85" i="4"/>
  <c r="BG155" i="5"/>
  <c r="BG155" i="6" s="1"/>
  <c r="BG155" i="8" s="1"/>
  <c r="BG69" i="4"/>
  <c r="BG151" i="4"/>
  <c r="AY148" i="3"/>
  <c r="AY148" i="14" s="1"/>
  <c r="AY148" i="9"/>
  <c r="AZ32" i="3"/>
  <c r="AZ32" i="14" s="1"/>
  <c r="AZ32" i="9"/>
  <c r="AZ105" i="3"/>
  <c r="AZ105" i="14" s="1"/>
  <c r="AZ105" i="9"/>
  <c r="AX145" i="3"/>
  <c r="AX145" i="14" s="1"/>
  <c r="AX145" i="9"/>
  <c r="AW82" i="3"/>
  <c r="AW82" i="14" s="1"/>
  <c r="AW82" i="9"/>
  <c r="AX65" i="3"/>
  <c r="AX65" i="14" s="1"/>
  <c r="AX65" i="9"/>
  <c r="AZ38" i="3"/>
  <c r="AZ38" i="14" s="1"/>
  <c r="AZ38" i="9"/>
  <c r="BC72" i="3"/>
  <c r="BC72" i="14" s="1"/>
  <c r="BC72" i="9"/>
  <c r="BA63" i="3"/>
  <c r="BA63" i="14" s="1"/>
  <c r="BA63" i="9"/>
  <c r="AY111" i="3"/>
  <c r="AY111" i="14" s="1"/>
  <c r="AY111" i="9"/>
  <c r="BA33" i="4"/>
  <c r="BA33" i="5"/>
  <c r="BA33" i="6" s="1"/>
  <c r="BA33" i="8" s="1"/>
  <c r="AZ22" i="5"/>
  <c r="AZ22" i="6" s="1"/>
  <c r="AZ22" i="8" s="1"/>
  <c r="AZ22" i="4"/>
  <c r="AY104" i="4"/>
  <c r="AY104" i="5"/>
  <c r="AY104" i="6" s="1"/>
  <c r="AY104" i="8" s="1"/>
  <c r="AZ68" i="3"/>
  <c r="AZ68" i="14" s="1"/>
  <c r="AZ68" i="9"/>
  <c r="AZ34" i="3"/>
  <c r="AZ34" i="14" s="1"/>
  <c r="AZ34" i="9"/>
  <c r="AX117" i="6"/>
  <c r="AX117" i="8" s="1"/>
  <c r="AW195" i="5"/>
  <c r="AW195" i="6" s="1"/>
  <c r="AW195" i="8" s="1"/>
  <c r="AW195" i="4"/>
  <c r="AZ60" i="4"/>
  <c r="AZ60" i="5"/>
  <c r="AZ60" i="6" s="1"/>
  <c r="AZ60" i="8" s="1"/>
  <c r="AX172" i="6"/>
  <c r="AX172" i="8" s="1"/>
  <c r="AW171" i="5"/>
  <c r="AW171" i="4"/>
  <c r="AZ11" i="5"/>
  <c r="AZ11" i="6" s="1"/>
  <c r="AZ11" i="8" s="1"/>
  <c r="AZ11" i="4"/>
  <c r="AZ182" i="4"/>
  <c r="AZ182" i="5"/>
  <c r="AZ182" i="6" s="1"/>
  <c r="AZ182" i="8" s="1"/>
  <c r="AZ59" i="6"/>
  <c r="AZ59" i="8" s="1"/>
  <c r="AZ160" i="5"/>
  <c r="AZ160" i="6" s="1"/>
  <c r="AZ160" i="8" s="1"/>
  <c r="AZ160" i="4"/>
  <c r="AZ56" i="3"/>
  <c r="AZ56" i="14" s="1"/>
  <c r="AZ56" i="9"/>
  <c r="AZ58" i="5"/>
  <c r="AZ58" i="6" s="1"/>
  <c r="AZ58" i="8" s="1"/>
  <c r="AZ58" i="4"/>
  <c r="AZ64" i="3"/>
  <c r="AZ64" i="14" s="1"/>
  <c r="AZ64" i="9"/>
  <c r="AZ93" i="3"/>
  <c r="AZ93" i="14" s="1"/>
  <c r="AZ93" i="9"/>
  <c r="AZ15" i="5"/>
  <c r="AZ15" i="4"/>
  <c r="AZ100" i="4"/>
  <c r="AZ100" i="5"/>
  <c r="BA189" i="3"/>
  <c r="BA189" i="14" s="1"/>
  <c r="BA189" i="9"/>
  <c r="BD10" i="3"/>
  <c r="BD10" i="14" s="1"/>
  <c r="BD10" i="9"/>
  <c r="AX122" i="3"/>
  <c r="AX122" i="14" s="1"/>
  <c r="AX122" i="9"/>
  <c r="AY174" i="5"/>
  <c r="AY174" i="6" s="1"/>
  <c r="AY174" i="8" s="1"/>
  <c r="AY174" i="4"/>
  <c r="AY53" i="5"/>
  <c r="AY53" i="6" s="1"/>
  <c r="AY53" i="8" s="1"/>
  <c r="AY53" i="4"/>
  <c r="AY115" i="5"/>
  <c r="AY115" i="6" s="1"/>
  <c r="AY115" i="8" s="1"/>
  <c r="AY115" i="4"/>
  <c r="AY4" i="5"/>
  <c r="AY4" i="6" s="1"/>
  <c r="AY4" i="8" s="1"/>
  <c r="AY4" i="4"/>
  <c r="BH140" i="3"/>
  <c r="BH140" i="9"/>
  <c r="AZ62" i="5"/>
  <c r="AZ62" i="6" s="1"/>
  <c r="AZ62" i="8" s="1"/>
  <c r="AZ62" i="4"/>
  <c r="BA28" i="5"/>
  <c r="BA28" i="4"/>
  <c r="AZ73" i="5"/>
  <c r="AZ73" i="4"/>
  <c r="BA70" i="6"/>
  <c r="BA70" i="8" s="1"/>
  <c r="AX126" i="3"/>
  <c r="AX126" i="14" s="1"/>
  <c r="AX126" i="9"/>
  <c r="BD120" i="3"/>
  <c r="BD120" i="14" s="1"/>
  <c r="BD120" i="9"/>
  <c r="AX201" i="3"/>
  <c r="AX201" i="14" s="1"/>
  <c r="AX201" i="9"/>
  <c r="AZ198" i="3"/>
  <c r="AZ198" i="14" s="1"/>
  <c r="AZ198" i="9"/>
  <c r="AX67" i="3"/>
  <c r="AX67" i="14" s="1"/>
  <c r="AX67" i="9"/>
  <c r="AZ191" i="6"/>
  <c r="AZ191" i="8" s="1"/>
  <c r="BA19" i="4"/>
  <c r="BA19" i="5"/>
  <c r="AY158" i="5"/>
  <c r="AY158" i="6" s="1"/>
  <c r="AY158" i="8" s="1"/>
  <c r="AY158" i="4"/>
  <c r="AY44" i="3"/>
  <c r="AY44" i="14" s="1"/>
  <c r="AY44" i="9"/>
  <c r="BA119" i="5"/>
  <c r="BA119" i="6" s="1"/>
  <c r="BA119" i="8" s="1"/>
  <c r="BA119" i="4"/>
  <c r="AZ175" i="4"/>
  <c r="AZ175" i="5"/>
  <c r="AZ175" i="6" s="1"/>
  <c r="AZ175" i="8" s="1"/>
  <c r="AY144" i="4"/>
  <c r="AY144" i="5"/>
  <c r="BB159" i="5"/>
  <c r="BB159" i="6" s="1"/>
  <c r="BB159" i="8" s="1"/>
  <c r="BB159" i="4"/>
  <c r="BG110" i="5"/>
  <c r="BG110" i="6" s="1"/>
  <c r="BG110" i="8" s="1"/>
  <c r="AZ165" i="3"/>
  <c r="AZ165" i="14" s="1"/>
  <c r="AZ165" i="9"/>
  <c r="AY13" i="3"/>
  <c r="AY13" i="14" s="1"/>
  <c r="AY13" i="9"/>
  <c r="BA125" i="4"/>
  <c r="BA125" i="5"/>
  <c r="AX103" i="6"/>
  <c r="AX103" i="8" s="1"/>
  <c r="AZ162" i="3"/>
  <c r="AZ162" i="14" s="1"/>
  <c r="AZ162" i="9"/>
  <c r="AY118" i="5"/>
  <c r="AY118" i="6" s="1"/>
  <c r="AY118" i="8" s="1"/>
  <c r="AY118" i="4"/>
  <c r="AZ74" i="3"/>
  <c r="AZ74" i="14" s="1"/>
  <c r="AZ74" i="9"/>
  <c r="BB141" i="5"/>
  <c r="BB141" i="6" s="1"/>
  <c r="BB141" i="8" s="1"/>
  <c r="BB141" i="4"/>
  <c r="BA14" i="3"/>
  <c r="BA14" i="14" s="1"/>
  <c r="BA14" i="9"/>
  <c r="BA5" i="4"/>
  <c r="BA5" i="5"/>
  <c r="AX57" i="5"/>
  <c r="AX57" i="6" s="1"/>
  <c r="AX57" i="8" s="1"/>
  <c r="AX57" i="4"/>
  <c r="AX161" i="5"/>
  <c r="AX161" i="6" s="1"/>
  <c r="AX161" i="8" s="1"/>
  <c r="AX161" i="4"/>
  <c r="AW102" i="5"/>
  <c r="AW102" i="6" s="1"/>
  <c r="AW102" i="8" s="1"/>
  <c r="AW102" i="4"/>
  <c r="AY143" i="6"/>
  <c r="AY143" i="8" s="1"/>
  <c r="AZ87" i="3"/>
  <c r="AZ87" i="14" s="1"/>
  <c r="AZ87" i="9"/>
  <c r="BA55" i="5"/>
  <c r="BA55" i="4"/>
  <c r="AZ83" i="6"/>
  <c r="AZ83" i="8" s="1"/>
  <c r="AX173" i="5"/>
  <c r="AX173" i="6" s="1"/>
  <c r="AX173" i="8" s="1"/>
  <c r="AX173" i="4"/>
  <c r="BB75" i="4"/>
  <c r="BB75" i="5"/>
  <c r="BB75" i="6" s="1"/>
  <c r="BB75" i="8" s="1"/>
  <c r="BG107" i="4"/>
  <c r="AX200" i="3"/>
  <c r="AX200" i="14" s="1"/>
  <c r="AX200" i="9"/>
  <c r="AX106" i="4"/>
  <c r="AX106" i="5"/>
  <c r="AX106" i="6" s="1"/>
  <c r="AX106" i="8" s="1"/>
  <c r="AY3" i="4"/>
  <c r="AY3" i="5"/>
  <c r="AY3" i="6" s="1"/>
  <c r="AY3" i="8" s="1"/>
  <c r="BF101" i="3"/>
  <c r="BF101" i="14" s="1"/>
  <c r="BF101" i="9"/>
  <c r="BA149" i="4"/>
  <c r="BA149" i="5"/>
  <c r="AZ112" i="5"/>
  <c r="AZ112" i="6" s="1"/>
  <c r="AZ112" i="8" s="1"/>
  <c r="AZ112" i="4"/>
  <c r="AY129" i="4"/>
  <c r="AY129" i="5"/>
  <c r="AY129" i="6" s="1"/>
  <c r="AY129" i="8" s="1"/>
  <c r="AY96" i="6"/>
  <c r="AY96" i="8" s="1"/>
  <c r="BA108" i="3"/>
  <c r="BA108" i="14" s="1"/>
  <c r="BA108" i="9"/>
  <c r="AZ121" i="3"/>
  <c r="AZ121" i="14" s="1"/>
  <c r="AZ121" i="9"/>
  <c r="AZ133" i="3"/>
  <c r="AZ133" i="14" s="1"/>
  <c r="AZ133" i="9"/>
  <c r="AZ46" i="3"/>
  <c r="AZ46" i="14" s="1"/>
  <c r="AZ46" i="9"/>
  <c r="AV77" i="3"/>
  <c r="AV77" i="14" s="1"/>
  <c r="AV77" i="9"/>
  <c r="AX178" i="5"/>
  <c r="AX178" i="6" s="1"/>
  <c r="AX178" i="8" s="1"/>
  <c r="AX178" i="4"/>
  <c r="AY109" i="6"/>
  <c r="AY109" i="8" s="1"/>
  <c r="BA41" i="3"/>
  <c r="BA41" i="14" s="1"/>
  <c r="BA41" i="9"/>
  <c r="AV169" i="3"/>
  <c r="AV169" i="14" s="1"/>
  <c r="AV169" i="9"/>
  <c r="AZ188" i="3"/>
  <c r="AZ188" i="14" s="1"/>
  <c r="AZ188" i="9"/>
  <c r="BA153" i="3"/>
  <c r="BA153" i="14" s="1"/>
  <c r="BA153" i="9"/>
  <c r="AZ187" i="5"/>
  <c r="AZ187" i="4"/>
  <c r="AX16" i="5"/>
  <c r="AX16" i="6" s="1"/>
  <c r="AX16" i="8" s="1"/>
  <c r="AX16" i="4"/>
  <c r="AY36" i="6"/>
  <c r="AY36" i="8" s="1"/>
  <c r="BG123" i="4"/>
  <c r="AY35" i="3"/>
  <c r="AY35" i="14" s="1"/>
  <c r="AY35" i="9"/>
  <c r="AZ79" i="3"/>
  <c r="AZ79" i="14" s="1"/>
  <c r="AZ79" i="9"/>
  <c r="AY71" i="4"/>
  <c r="AY71" i="5"/>
  <c r="AY71" i="6" s="1"/>
  <c r="AY71" i="8" s="1"/>
  <c r="BB81" i="3"/>
  <c r="BB81" i="14" s="1"/>
  <c r="BB81" i="9"/>
  <c r="AW163" i="3"/>
  <c r="AW163" i="14" s="1"/>
  <c r="AW163" i="9"/>
  <c r="BB7" i="3"/>
  <c r="BB7" i="14" s="1"/>
  <c r="BB7" i="9"/>
  <c r="BA190" i="6"/>
  <c r="BA190" i="8" s="1"/>
  <c r="AY130" i="4"/>
  <c r="AY130" i="5"/>
  <c r="AY114" i="5"/>
  <c r="AY114" i="6" s="1"/>
  <c r="AY114" i="8" s="1"/>
  <c r="AY114" i="4"/>
  <c r="AW166" i="6"/>
  <c r="AW166" i="8" s="1"/>
  <c r="AZ80" i="3"/>
  <c r="AZ80" i="14" s="1"/>
  <c r="AZ80" i="9"/>
  <c r="AY116" i="3"/>
  <c r="AY116" i="14" s="1"/>
  <c r="AY116" i="9"/>
  <c r="BA42" i="3"/>
  <c r="BA42" i="14" s="1"/>
  <c r="BA42" i="9"/>
  <c r="AZ183" i="3"/>
  <c r="AZ183" i="14" s="1"/>
  <c r="AZ183" i="9"/>
  <c r="AZ25" i="3"/>
  <c r="AZ25" i="14" s="1"/>
  <c r="AZ25" i="9"/>
  <c r="BA21" i="5"/>
  <c r="BA21" i="6" s="1"/>
  <c r="BA21" i="8" s="1"/>
  <c r="BA21" i="4"/>
  <c r="AY84" i="4"/>
  <c r="AY84" i="5"/>
  <c r="AY84" i="6" s="1"/>
  <c r="AY84" i="8" s="1"/>
  <c r="AZ98" i="5"/>
  <c r="AZ98" i="6" s="1"/>
  <c r="AZ98" i="8" s="1"/>
  <c r="AZ98" i="4"/>
  <c r="AY31" i="5"/>
  <c r="AY31" i="6" s="1"/>
  <c r="AY31" i="8" s="1"/>
  <c r="AY31" i="4"/>
  <c r="AY124" i="3"/>
  <c r="AY124" i="14" s="1"/>
  <c r="AY124" i="9"/>
  <c r="BA168" i="3"/>
  <c r="BA168" i="14" s="1"/>
  <c r="BA168" i="9"/>
  <c r="BC88" i="5"/>
  <c r="BC88" i="4"/>
  <c r="AW139" i="5"/>
  <c r="AW139" i="6" s="1"/>
  <c r="AW139" i="8" s="1"/>
  <c r="AW139" i="4"/>
  <c r="BA29" i="3"/>
  <c r="BA29" i="14" s="1"/>
  <c r="BA29" i="9"/>
  <c r="BA92" i="5"/>
  <c r="BA92" i="6" s="1"/>
  <c r="BA92" i="8" s="1"/>
  <c r="BA92" i="4"/>
  <c r="BG97" i="5"/>
  <c r="BG91" i="5"/>
  <c r="BG91" i="6" s="1"/>
  <c r="BG91" i="8" s="1"/>
  <c r="AY30" i="6"/>
  <c r="AY30" i="8" s="1"/>
  <c r="BA170" i="5"/>
  <c r="BA170" i="6" s="1"/>
  <c r="BA170" i="8" s="1"/>
  <c r="BA170" i="4"/>
  <c r="AY181" i="5"/>
  <c r="AY181" i="6" s="1"/>
  <c r="AY181" i="8" s="1"/>
  <c r="AY181" i="4"/>
  <c r="BA180" i="5"/>
  <c r="BA180" i="4"/>
  <c r="AW194" i="5"/>
  <c r="AW194" i="6" s="1"/>
  <c r="AW194" i="8" s="1"/>
  <c r="AW194" i="4"/>
  <c r="BA90" i="3"/>
  <c r="BA90" i="14" s="1"/>
  <c r="BA90" i="9"/>
  <c r="AZ193" i="3"/>
  <c r="AZ193" i="14" s="1"/>
  <c r="AZ193" i="9"/>
  <c r="AZ157" i="6"/>
  <c r="AZ157" i="8" s="1"/>
  <c r="AX47" i="6"/>
  <c r="AX47" i="8" s="1"/>
  <c r="AZ138" i="3"/>
  <c r="AZ138" i="14" s="1"/>
  <c r="AZ138" i="9"/>
  <c r="BA199" i="5"/>
  <c r="BA199" i="6" s="1"/>
  <c r="BA199" i="8" s="1"/>
  <c r="BA199" i="4"/>
  <c r="AZ48" i="3"/>
  <c r="AZ48" i="14" s="1"/>
  <c r="AZ48" i="9"/>
  <c r="AY86" i="3"/>
  <c r="AY86" i="14" s="1"/>
  <c r="AY86" i="9"/>
  <c r="AZ78" i="3"/>
  <c r="AZ78" i="14" s="1"/>
  <c r="AZ78" i="9"/>
  <c r="AZ54" i="3"/>
  <c r="AZ54" i="14" s="1"/>
  <c r="AZ54" i="9"/>
  <c r="AZ146" i="3"/>
  <c r="AZ146" i="14" s="1"/>
  <c r="AZ146" i="9"/>
  <c r="BA37" i="5"/>
  <c r="BA37" i="6" s="1"/>
  <c r="BA37" i="8" s="1"/>
  <c r="BA37" i="4"/>
  <c r="AZ150" i="5"/>
  <c r="AZ150" i="4"/>
  <c r="AZ24" i="3"/>
  <c r="AZ24" i="14" s="1"/>
  <c r="AZ24" i="9"/>
  <c r="AZ52" i="4"/>
  <c r="AZ52" i="5"/>
  <c r="AZ52" i="6" s="1"/>
  <c r="AZ52" i="8" s="1"/>
  <c r="AX6" i="6"/>
  <c r="AX6" i="8" s="1"/>
  <c r="BA23" i="3"/>
  <c r="BA23" i="14" s="1"/>
  <c r="BA23" i="9"/>
  <c r="AZ45" i="6"/>
  <c r="AZ45" i="8" s="1"/>
  <c r="BB154" i="3"/>
  <c r="BB154" i="14" s="1"/>
  <c r="BB154" i="9"/>
  <c r="AY127" i="4"/>
  <c r="AY127" i="5"/>
  <c r="AY127" i="6" s="1"/>
  <c r="AY127" i="8" s="1"/>
  <c r="BG184" i="4"/>
  <c r="AX18" i="3"/>
  <c r="AX18" i="14" s="1"/>
  <c r="AX18" i="9"/>
  <c r="AY95" i="5"/>
  <c r="AY95" i="6" s="1"/>
  <c r="AY95" i="8" s="1"/>
  <c r="AY95" i="4"/>
  <c r="BA49" i="5"/>
  <c r="BA49" i="6" s="1"/>
  <c r="BA49" i="8" s="1"/>
  <c r="BA49" i="4"/>
  <c r="BA76" i="6"/>
  <c r="BA76" i="8" s="1"/>
  <c r="AX43" i="3"/>
  <c r="AX43" i="14" s="1"/>
  <c r="AX43" i="9"/>
  <c r="AX197" i="3"/>
  <c r="AX197" i="14" s="1"/>
  <c r="AX197" i="9"/>
  <c r="BA27" i="3"/>
  <c r="BA27" i="14" s="1"/>
  <c r="BA27" i="9"/>
  <c r="AV17" i="6"/>
  <c r="AV17" i="8" s="1"/>
  <c r="AV66" i="5"/>
  <c r="AV66" i="6" s="1"/>
  <c r="AV66" i="8" s="1"/>
  <c r="AV66" i="4"/>
  <c r="BA39" i="5"/>
  <c r="BA39" i="6" s="1"/>
  <c r="BA39" i="8" s="1"/>
  <c r="BA39" i="4"/>
  <c r="AY156" i="4"/>
  <c r="AY156" i="5"/>
  <c r="AY156" i="6" s="1"/>
  <c r="AY156" i="8" s="1"/>
  <c r="AV113" i="6"/>
  <c r="AV113" i="8" s="1"/>
  <c r="AZ152" i="3"/>
  <c r="AZ152" i="14" s="1"/>
  <c r="AZ152" i="9"/>
  <c r="AZ50" i="3"/>
  <c r="AZ50" i="14" s="1"/>
  <c r="AZ50" i="9"/>
  <c r="AW51" i="5"/>
  <c r="AW51" i="6" s="1"/>
  <c r="AW51" i="8" s="1"/>
  <c r="AW51" i="4"/>
  <c r="BB136" i="5"/>
  <c r="BB136" i="6" s="1"/>
  <c r="BB136" i="8" s="1"/>
  <c r="BB136" i="4"/>
  <c r="AW99" i="5"/>
  <c r="AW99" i="6" s="1"/>
  <c r="AW99" i="8" s="1"/>
  <c r="AW99" i="4"/>
  <c r="AY167" i="3"/>
  <c r="AY167" i="14" s="1"/>
  <c r="AY167" i="9"/>
  <c r="AW134" i="4"/>
  <c r="AW134" i="5"/>
  <c r="AW134" i="6" s="1"/>
  <c r="AW134" i="8" s="1"/>
  <c r="BB179" i="3"/>
  <c r="BB179" i="14" s="1"/>
  <c r="BB179" i="9"/>
  <c r="AY186" i="3"/>
  <c r="AY186" i="14" s="1"/>
  <c r="AY186" i="9"/>
  <c r="AZ26" i="3"/>
  <c r="AZ26" i="14" s="1"/>
  <c r="AZ26" i="9"/>
  <c r="AZ192" i="5"/>
  <c r="AZ192" i="4"/>
  <c r="BA128" i="3"/>
  <c r="BA128" i="14" s="1"/>
  <c r="BA128" i="9"/>
  <c r="AX147" i="6"/>
  <c r="AX147" i="8" s="1"/>
  <c r="AZ137" i="5"/>
  <c r="AZ137" i="6" s="1"/>
  <c r="AZ137" i="8" s="1"/>
  <c r="AZ137" i="4"/>
  <c r="AW131" i="5"/>
  <c r="AW131" i="6" s="1"/>
  <c r="AW131" i="8" s="1"/>
  <c r="AW131" i="4"/>
  <c r="AW12" i="4"/>
  <c r="AW12" i="5"/>
  <c r="AW12" i="6" s="1"/>
  <c r="AW12" i="8" s="1"/>
  <c r="BD2" i="4"/>
  <c r="BD2" i="5"/>
  <c r="BD2" i="6" s="1"/>
  <c r="BD2" i="8" s="1"/>
  <c r="BG123" i="6"/>
  <c r="BG123" i="8" s="1"/>
  <c r="BG185" i="6"/>
  <c r="BG185" i="8" s="1"/>
  <c r="BG135" i="6"/>
  <c r="BG135" i="8" s="1"/>
  <c r="BG142" i="6"/>
  <c r="BG142" i="8" s="1"/>
  <c r="BG184" i="6"/>
  <c r="BG184" i="8" s="1"/>
  <c r="BG132" i="6"/>
  <c r="BG132" i="8" s="1"/>
  <c r="BG61" i="6"/>
  <c r="BG61" i="8" s="1"/>
  <c r="BG69" i="6"/>
  <c r="BG69" i="8" s="1"/>
  <c r="BG20" i="6"/>
  <c r="BG20" i="8" s="1"/>
  <c r="BG85" i="6"/>
  <c r="BG85" i="8" s="1"/>
  <c r="BG8" i="6"/>
  <c r="BG8" i="8" s="1"/>
  <c r="BG151" i="6"/>
  <c r="BG151" i="8" s="1"/>
  <c r="BG196" i="6"/>
  <c r="BG196" i="8" s="1"/>
  <c r="BG176" i="6"/>
  <c r="BG176" i="8" s="1"/>
  <c r="BG107" i="6"/>
  <c r="BG107" i="8" s="1"/>
  <c r="BG40" i="6"/>
  <c r="BG40" i="8" s="1"/>
  <c r="BG164" i="6"/>
  <c r="BG164" i="8" s="1"/>
  <c r="BG97" i="6"/>
  <c r="BG97" i="8" s="1"/>
  <c r="BH140" i="5" l="1"/>
  <c r="BH140" i="14"/>
  <c r="BF177" i="5"/>
  <c r="BF177" i="6" s="1"/>
  <c r="BF177" i="8" s="1"/>
  <c r="BG177" i="9" s="1"/>
  <c r="BF177" i="4"/>
  <c r="BH140" i="4"/>
  <c r="AZ30" i="3"/>
  <c r="AZ30" i="14" s="1"/>
  <c r="AZ30" i="9"/>
  <c r="BH184" i="3"/>
  <c r="BH184" i="9"/>
  <c r="AZ96" i="3"/>
  <c r="AZ96" i="14" s="1"/>
  <c r="AZ96" i="9"/>
  <c r="AY47" i="3"/>
  <c r="AY47" i="14" s="1"/>
  <c r="AY47" i="9"/>
  <c r="AX166" i="3"/>
  <c r="AX166" i="14" s="1"/>
  <c r="AX166" i="9"/>
  <c r="AY117" i="3"/>
  <c r="AY117" i="14" s="1"/>
  <c r="AY117" i="9"/>
  <c r="AZ109" i="3"/>
  <c r="AZ109" i="14" s="1"/>
  <c r="AZ109" i="9"/>
  <c r="BA59" i="3"/>
  <c r="BA59" i="14" s="1"/>
  <c r="BA59" i="9"/>
  <c r="BH196" i="3"/>
  <c r="BH196" i="14" s="1"/>
  <c r="BH196" i="9"/>
  <c r="BA45" i="3"/>
  <c r="BA45" i="14" s="1"/>
  <c r="BA45" i="9"/>
  <c r="BH8" i="3"/>
  <c r="BH8" i="9"/>
  <c r="BA83" i="3"/>
  <c r="BA83" i="14" s="1"/>
  <c r="BA83" i="9"/>
  <c r="AZ143" i="3"/>
  <c r="AZ143" i="14" s="1"/>
  <c r="AZ143" i="9"/>
  <c r="AY172" i="3"/>
  <c r="AY172" i="14" s="1"/>
  <c r="AY172" i="9"/>
  <c r="BA191" i="3"/>
  <c r="BA191" i="14" s="1"/>
  <c r="BA191" i="9"/>
  <c r="BB76" i="3"/>
  <c r="BB76" i="14" s="1"/>
  <c r="BB76" i="9"/>
  <c r="BB70" i="3"/>
  <c r="BB70" i="14" s="1"/>
  <c r="BB70" i="9"/>
  <c r="AW17" i="3"/>
  <c r="AW17" i="14" s="1"/>
  <c r="AW17" i="9"/>
  <c r="BH110" i="3"/>
  <c r="BH110" i="9"/>
  <c r="AW113" i="3"/>
  <c r="AW113" i="14" s="1"/>
  <c r="AW113" i="9"/>
  <c r="BA157" i="3"/>
  <c r="BA157" i="14" s="1"/>
  <c r="BA157" i="9"/>
  <c r="AY103" i="3"/>
  <c r="AY103" i="14" s="1"/>
  <c r="AY103" i="9"/>
  <c r="BH185" i="3"/>
  <c r="BH185" i="9"/>
  <c r="AY167" i="5"/>
  <c r="AY167" i="6" s="1"/>
  <c r="AY167" i="8" s="1"/>
  <c r="AY167" i="4"/>
  <c r="AX18" i="5"/>
  <c r="AX18" i="6" s="1"/>
  <c r="AX18" i="8" s="1"/>
  <c r="AX18" i="4"/>
  <c r="BA90" i="5"/>
  <c r="BA90" i="6" s="1"/>
  <c r="BA90" i="8" s="1"/>
  <c r="BA90" i="4"/>
  <c r="AZ165" i="5"/>
  <c r="AZ165" i="4"/>
  <c r="BA189" i="5"/>
  <c r="BA189" i="4"/>
  <c r="AY173" i="3"/>
  <c r="AY173" i="14" s="1"/>
  <c r="AY173" i="9"/>
  <c r="AX99" i="3"/>
  <c r="AX99" i="14" s="1"/>
  <c r="AX99" i="9"/>
  <c r="AZ24" i="4"/>
  <c r="AZ24" i="5"/>
  <c r="AZ24" i="6" s="1"/>
  <c r="AZ24" i="8" s="1"/>
  <c r="BB199" i="3"/>
  <c r="BB199" i="14" s="1"/>
  <c r="BB199" i="9"/>
  <c r="BB92" i="3"/>
  <c r="BB92" i="14" s="1"/>
  <c r="BB92" i="9"/>
  <c r="AZ31" i="3"/>
  <c r="AZ31" i="14" s="1"/>
  <c r="AZ31" i="9"/>
  <c r="AZ121" i="4"/>
  <c r="AZ121" i="5"/>
  <c r="AZ121" i="6" s="1"/>
  <c r="AZ121" i="8" s="1"/>
  <c r="BF101" i="4"/>
  <c r="BF101" i="5"/>
  <c r="BF101" i="6" s="1"/>
  <c r="BF101" i="8" s="1"/>
  <c r="AY57" i="3"/>
  <c r="AY57" i="14" s="1"/>
  <c r="AY57" i="9"/>
  <c r="AZ100" i="6"/>
  <c r="AZ100" i="8" s="1"/>
  <c r="AX195" i="3"/>
  <c r="AX195" i="14" s="1"/>
  <c r="AX195" i="9"/>
  <c r="AX145" i="4"/>
  <c r="AX145" i="5"/>
  <c r="BA128" i="4"/>
  <c r="BA128" i="5"/>
  <c r="BA128" i="6" s="1"/>
  <c r="BA128" i="8" s="1"/>
  <c r="AW66" i="3"/>
  <c r="AW66" i="14" s="1"/>
  <c r="AW66" i="9"/>
  <c r="AY116" i="5"/>
  <c r="AY116" i="6" s="1"/>
  <c r="AY116" i="8" s="1"/>
  <c r="AY116" i="4"/>
  <c r="BB7" i="4"/>
  <c r="BB7" i="5"/>
  <c r="AZ3" i="3"/>
  <c r="AZ3" i="14" s="1"/>
  <c r="AZ3" i="9"/>
  <c r="AZ118" i="3"/>
  <c r="AZ118" i="14" s="1"/>
  <c r="AZ118" i="9"/>
  <c r="AZ115" i="3"/>
  <c r="AZ115" i="14" s="1"/>
  <c r="AZ115" i="9"/>
  <c r="BA160" i="3"/>
  <c r="BA160" i="14" s="1"/>
  <c r="BA160" i="9"/>
  <c r="AY111" i="5"/>
  <c r="AY111" i="6" s="1"/>
  <c r="AY111" i="8" s="1"/>
  <c r="AY111" i="4"/>
  <c r="BC136" i="3"/>
  <c r="BC136" i="14" s="1"/>
  <c r="BC136" i="9"/>
  <c r="AX43" i="5"/>
  <c r="AX43" i="6" s="1"/>
  <c r="AX43" i="8" s="1"/>
  <c r="AX43" i="4"/>
  <c r="AZ127" i="3"/>
  <c r="AZ127" i="14" s="1"/>
  <c r="AZ127" i="9"/>
  <c r="AZ150" i="6"/>
  <c r="AZ150" i="8" s="1"/>
  <c r="AZ138" i="5"/>
  <c r="AZ138" i="4"/>
  <c r="AX194" i="3"/>
  <c r="AX194" i="14" s="1"/>
  <c r="AX194" i="9"/>
  <c r="BA29" i="5"/>
  <c r="BA29" i="6" s="1"/>
  <c r="BA29" i="8" s="1"/>
  <c r="BA29" i="4"/>
  <c r="BA98" i="3"/>
  <c r="BA98" i="14" s="1"/>
  <c r="BA98" i="9"/>
  <c r="BA5" i="6"/>
  <c r="BA5" i="8" s="1"/>
  <c r="BC159" i="3"/>
  <c r="BC159" i="14" s="1"/>
  <c r="BC159" i="9"/>
  <c r="AX126" i="4"/>
  <c r="AX126" i="5"/>
  <c r="AX126" i="6" s="1"/>
  <c r="AX126" i="8" s="1"/>
  <c r="AZ36" i="3"/>
  <c r="AZ36" i="14" s="1"/>
  <c r="AZ36" i="9"/>
  <c r="BH176" i="3"/>
  <c r="BH176" i="9"/>
  <c r="BH135" i="3"/>
  <c r="BH135" i="9"/>
  <c r="BA180" i="6"/>
  <c r="BA180" i="8" s="1"/>
  <c r="AZ187" i="6"/>
  <c r="AZ187" i="8" s="1"/>
  <c r="BA14" i="5"/>
  <c r="BA14" i="4"/>
  <c r="BA63" i="5"/>
  <c r="BA63" i="4"/>
  <c r="AX139" i="3"/>
  <c r="AX139" i="14" s="1"/>
  <c r="AX139" i="9"/>
  <c r="AZ198" i="5"/>
  <c r="AZ198" i="6" s="1"/>
  <c r="AZ198" i="8" s="1"/>
  <c r="AZ198" i="4"/>
  <c r="AZ104" i="3"/>
  <c r="AZ104" i="14" s="1"/>
  <c r="AZ104" i="9"/>
  <c r="BH89" i="3"/>
  <c r="BH89" i="9"/>
  <c r="BH85" i="3"/>
  <c r="BH85" i="9"/>
  <c r="AZ152" i="4"/>
  <c r="AZ152" i="5"/>
  <c r="AZ152" i="6" s="1"/>
  <c r="AZ152" i="8" s="1"/>
  <c r="AZ54" i="4"/>
  <c r="AZ54" i="5"/>
  <c r="AZ54" i="6" s="1"/>
  <c r="AZ54" i="8" s="1"/>
  <c r="BB170" i="3"/>
  <c r="BB170" i="14" s="1"/>
  <c r="BB170" i="9"/>
  <c r="BC88" i="6"/>
  <c r="BC88" i="8" s="1"/>
  <c r="AV77" i="4"/>
  <c r="AV77" i="5"/>
  <c r="AV77" i="6" s="1"/>
  <c r="AV77" i="8" s="1"/>
  <c r="BA125" i="6"/>
  <c r="BA125" i="8" s="1"/>
  <c r="AZ48" i="5"/>
  <c r="AZ48" i="4"/>
  <c r="AZ192" i="6"/>
  <c r="AZ192" i="8" s="1"/>
  <c r="AZ84" i="3"/>
  <c r="AZ84" i="14" s="1"/>
  <c r="AZ84" i="9"/>
  <c r="AW163" i="5"/>
  <c r="AW163" i="6" s="1"/>
  <c r="AW163" i="8" s="1"/>
  <c r="AW163" i="4"/>
  <c r="BA108" i="5"/>
  <c r="BA108" i="4"/>
  <c r="AZ162" i="4"/>
  <c r="AZ162" i="5"/>
  <c r="AZ162" i="6" s="1"/>
  <c r="AZ162" i="8" s="1"/>
  <c r="AZ15" i="6"/>
  <c r="AZ15" i="8" s="1"/>
  <c r="AX51" i="3"/>
  <c r="AX51" i="14" s="1"/>
  <c r="AX51" i="9"/>
  <c r="BA55" i="6"/>
  <c r="BA55" i="8" s="1"/>
  <c r="AZ34" i="5"/>
  <c r="AZ34" i="4"/>
  <c r="BH155" i="3"/>
  <c r="BH155" i="9"/>
  <c r="BB81" i="5"/>
  <c r="BB81" i="4"/>
  <c r="AZ71" i="3"/>
  <c r="AZ71" i="14" s="1"/>
  <c r="AZ71" i="9"/>
  <c r="BB21" i="3"/>
  <c r="BB21" i="14" s="1"/>
  <c r="BB21" i="9"/>
  <c r="BC72" i="4"/>
  <c r="BC72" i="5"/>
  <c r="BC72" i="6" s="1"/>
  <c r="BC72" i="8" s="1"/>
  <c r="BB49" i="3"/>
  <c r="BB49" i="14" s="1"/>
  <c r="BB49" i="9"/>
  <c r="AZ25" i="5"/>
  <c r="AZ25" i="4"/>
  <c r="AZ114" i="3"/>
  <c r="AZ114" i="14" s="1"/>
  <c r="AZ114" i="9"/>
  <c r="AZ79" i="5"/>
  <c r="AZ79" i="6" s="1"/>
  <c r="AZ79" i="8" s="1"/>
  <c r="AZ79" i="4"/>
  <c r="AZ188" i="5"/>
  <c r="AZ188" i="6" s="1"/>
  <c r="AZ188" i="8" s="1"/>
  <c r="AZ188" i="4"/>
  <c r="BC75" i="3"/>
  <c r="BC75" i="14" s="1"/>
  <c r="BC75" i="9"/>
  <c r="BB119" i="3"/>
  <c r="BB119" i="14" s="1"/>
  <c r="BB119" i="9"/>
  <c r="AX201" i="4"/>
  <c r="AX201" i="5"/>
  <c r="BA28" i="6"/>
  <c r="BA28" i="8" s="1"/>
  <c r="AZ64" i="5"/>
  <c r="AZ64" i="6" s="1"/>
  <c r="AZ64" i="8" s="1"/>
  <c r="AZ64" i="4"/>
  <c r="AW171" i="6"/>
  <c r="AW171" i="8"/>
  <c r="AZ38" i="4"/>
  <c r="AZ38" i="5"/>
  <c r="AZ32" i="5"/>
  <c r="AZ32" i="4"/>
  <c r="BH91" i="3"/>
  <c r="BH91" i="9"/>
  <c r="AZ74" i="5"/>
  <c r="AZ74" i="6" s="1"/>
  <c r="AZ74" i="8" s="1"/>
  <c r="AZ74" i="4"/>
  <c r="BB39" i="3"/>
  <c r="BB39" i="14" s="1"/>
  <c r="BB39" i="9"/>
  <c r="BA42" i="4"/>
  <c r="BA42" i="5"/>
  <c r="BH94" i="3"/>
  <c r="BH94" i="9"/>
  <c r="AZ80" i="4"/>
  <c r="AZ80" i="5"/>
  <c r="AY144" i="6"/>
  <c r="AY144" i="8" s="1"/>
  <c r="BB37" i="3"/>
  <c r="BB37" i="14" s="1"/>
  <c r="BB37" i="9"/>
  <c r="BH151" i="3"/>
  <c r="BH151" i="9"/>
  <c r="AZ26" i="5"/>
  <c r="AZ26" i="4"/>
  <c r="AZ181" i="3"/>
  <c r="AZ181" i="14" s="1"/>
  <c r="AZ181" i="9"/>
  <c r="AZ87" i="5"/>
  <c r="AZ87" i="6" s="1"/>
  <c r="AZ87" i="8" s="1"/>
  <c r="AZ87" i="4"/>
  <c r="BH107" i="3"/>
  <c r="BH107" i="9"/>
  <c r="BH132" i="3"/>
  <c r="BH132" i="9"/>
  <c r="AX131" i="3"/>
  <c r="AX131" i="14" s="1"/>
  <c r="AX131" i="9"/>
  <c r="BB179" i="5"/>
  <c r="BB179" i="6" s="1"/>
  <c r="BB179" i="8" s="1"/>
  <c r="BB179" i="4"/>
  <c r="BA23" i="5"/>
  <c r="BA23" i="4"/>
  <c r="AZ78" i="5"/>
  <c r="AZ78" i="4"/>
  <c r="AZ46" i="5"/>
  <c r="AZ46" i="6" s="1"/>
  <c r="AZ46" i="8" s="1"/>
  <c r="AZ46" i="4"/>
  <c r="BA22" i="3"/>
  <c r="BA22" i="14" s="1"/>
  <c r="BA22" i="9"/>
  <c r="BH9" i="3"/>
  <c r="BH9" i="9"/>
  <c r="BA41" i="5"/>
  <c r="BA41" i="6" s="1"/>
  <c r="BA41" i="8" s="1"/>
  <c r="BA41" i="4"/>
  <c r="AZ53" i="3"/>
  <c r="AZ53" i="14" s="1"/>
  <c r="AZ53" i="9"/>
  <c r="BH97" i="3"/>
  <c r="BH97" i="9"/>
  <c r="BH61" i="3"/>
  <c r="BH61" i="9"/>
  <c r="AZ50" i="4"/>
  <c r="AZ50" i="5"/>
  <c r="AZ50" i="6" s="1"/>
  <c r="AZ50" i="8" s="1"/>
  <c r="AZ146" i="4"/>
  <c r="AZ146" i="5"/>
  <c r="AZ146" i="6" s="1"/>
  <c r="AZ146" i="8" s="1"/>
  <c r="AY178" i="3"/>
  <c r="AY178" i="14" s="1"/>
  <c r="AY178" i="9"/>
  <c r="AX12" i="3"/>
  <c r="AX12" i="14" s="1"/>
  <c r="AX12" i="9"/>
  <c r="AX122" i="5"/>
  <c r="AX122" i="6" s="1"/>
  <c r="AX122" i="8" s="1"/>
  <c r="AX122" i="4"/>
  <c r="BH40" i="3"/>
  <c r="BH40" i="9"/>
  <c r="AX134" i="3"/>
  <c r="AX134" i="14" s="1"/>
  <c r="AX134" i="9"/>
  <c r="BA27" i="4"/>
  <c r="BA27" i="5"/>
  <c r="AY6" i="3"/>
  <c r="AY6" i="14" s="1"/>
  <c r="AY6" i="9"/>
  <c r="BA168" i="5"/>
  <c r="BA168" i="6" s="1"/>
  <c r="BA168" i="8" s="1"/>
  <c r="BA168" i="4"/>
  <c r="AZ183" i="4"/>
  <c r="AZ183" i="5"/>
  <c r="AZ183" i="6" s="1"/>
  <c r="AZ183" i="8" s="1"/>
  <c r="AY35" i="5"/>
  <c r="AY35" i="6" s="1"/>
  <c r="AY35" i="8" s="1"/>
  <c r="AY35" i="4"/>
  <c r="AX102" i="3"/>
  <c r="AX102" i="14" s="1"/>
  <c r="AX102" i="9"/>
  <c r="AY13" i="5"/>
  <c r="AY13" i="4"/>
  <c r="AY44" i="5"/>
  <c r="AY44" i="6" s="1"/>
  <c r="AY44" i="8" s="1"/>
  <c r="AY44" i="4"/>
  <c r="BD120" i="4"/>
  <c r="BD120" i="5"/>
  <c r="BD120" i="6" s="1"/>
  <c r="BD120" i="8" s="1"/>
  <c r="BA62" i="3"/>
  <c r="BA62" i="14" s="1"/>
  <c r="BA62" i="9"/>
  <c r="BA58" i="3"/>
  <c r="BA58" i="14" s="1"/>
  <c r="BA58" i="9"/>
  <c r="BB33" i="3"/>
  <c r="BB33" i="14" s="1"/>
  <c r="BB33" i="9"/>
  <c r="AX65" i="5"/>
  <c r="AX65" i="4"/>
  <c r="AY148" i="5"/>
  <c r="AY148" i="6" s="1"/>
  <c r="AY148" i="8" s="1"/>
  <c r="AY148" i="4"/>
  <c r="AY147" i="3"/>
  <c r="AY147" i="14" s="1"/>
  <c r="AY147" i="9"/>
  <c r="BB190" i="3"/>
  <c r="BB190" i="14" s="1"/>
  <c r="BB190" i="9"/>
  <c r="BA19" i="6"/>
  <c r="BA19" i="8" s="1"/>
  <c r="AW82" i="5"/>
  <c r="AW82" i="6" s="1"/>
  <c r="AW82" i="8" s="1"/>
  <c r="AW82" i="4"/>
  <c r="AY106" i="3"/>
  <c r="AY106" i="14" s="1"/>
  <c r="AY106" i="9"/>
  <c r="AZ105" i="4"/>
  <c r="AZ105" i="5"/>
  <c r="BA182" i="3"/>
  <c r="BA182" i="14" s="1"/>
  <c r="BA182" i="9"/>
  <c r="BH20" i="3"/>
  <c r="BH20" i="9"/>
  <c r="AZ174" i="3"/>
  <c r="AZ174" i="14" s="1"/>
  <c r="AZ174" i="9"/>
  <c r="BH164" i="3"/>
  <c r="BH164" i="9"/>
  <c r="BB154" i="5"/>
  <c r="BB154" i="6" s="1"/>
  <c r="BB154" i="8" s="1"/>
  <c r="BB154" i="4"/>
  <c r="AY186" i="5"/>
  <c r="AY186" i="4"/>
  <c r="BA153" i="5"/>
  <c r="BA153" i="6" s="1"/>
  <c r="BA153" i="8" s="1"/>
  <c r="BA153" i="4"/>
  <c r="AX200" i="4"/>
  <c r="AX200" i="5"/>
  <c r="AX200" i="6" s="1"/>
  <c r="AX200" i="8" s="1"/>
  <c r="AZ93" i="5"/>
  <c r="AZ93" i="4"/>
  <c r="BH69" i="3"/>
  <c r="BH69" i="9"/>
  <c r="BH142" i="3"/>
  <c r="BH142" i="9"/>
  <c r="BA137" i="3"/>
  <c r="BA137" i="14" s="1"/>
  <c r="BA137" i="9"/>
  <c r="AZ156" i="3"/>
  <c r="AZ156" i="14" s="1"/>
  <c r="AZ156" i="9"/>
  <c r="AZ95" i="3"/>
  <c r="AZ95" i="14" s="1"/>
  <c r="AZ95" i="9"/>
  <c r="AY86" i="4"/>
  <c r="AY86" i="5"/>
  <c r="AZ193" i="4"/>
  <c r="AZ193" i="5"/>
  <c r="AZ193" i="6" s="1"/>
  <c r="AZ193" i="8" s="1"/>
  <c r="AY130" i="6"/>
  <c r="AY130" i="8" s="1"/>
  <c r="AV169" i="5"/>
  <c r="AV169" i="6" s="1"/>
  <c r="AV169" i="8" s="1"/>
  <c r="AV169" i="4"/>
  <c r="AZ133" i="5"/>
  <c r="AZ133" i="6" s="1"/>
  <c r="AZ133" i="8" s="1"/>
  <c r="AZ133" i="4"/>
  <c r="BA112" i="3"/>
  <c r="BA112" i="14" s="1"/>
  <c r="BA112" i="9"/>
  <c r="BC141" i="3"/>
  <c r="BC141" i="14" s="1"/>
  <c r="BC141" i="9"/>
  <c r="BD10" i="4"/>
  <c r="BD10" i="5"/>
  <c r="BD10" i="6" s="1"/>
  <c r="BD10" i="8" s="1"/>
  <c r="AX197" i="4"/>
  <c r="AX197" i="5"/>
  <c r="AX197" i="6" s="1"/>
  <c r="AX197" i="8" s="1"/>
  <c r="AY161" i="3"/>
  <c r="AY161" i="14" s="1"/>
  <c r="AY161" i="9"/>
  <c r="AZ4" i="3"/>
  <c r="AZ4" i="14" s="1"/>
  <c r="AZ4" i="9"/>
  <c r="AY16" i="3"/>
  <c r="AY16" i="14" s="1"/>
  <c r="AY16" i="9"/>
  <c r="AX67" i="4"/>
  <c r="AX67" i="5"/>
  <c r="AX67" i="6" s="1"/>
  <c r="AX67" i="8" s="1"/>
  <c r="BA175" i="3"/>
  <c r="BA175" i="14" s="1"/>
  <c r="BA175" i="9"/>
  <c r="AZ129" i="3"/>
  <c r="AZ129" i="14" s="1"/>
  <c r="AZ129" i="9"/>
  <c r="AZ73" i="6"/>
  <c r="AZ73" i="8" s="1"/>
  <c r="AZ68" i="5"/>
  <c r="AZ68" i="6" s="1"/>
  <c r="AZ68" i="8" s="1"/>
  <c r="AZ68" i="4"/>
  <c r="BA11" i="3"/>
  <c r="BA11" i="14" s="1"/>
  <c r="BA11" i="9"/>
  <c r="BH123" i="3"/>
  <c r="BH123" i="9"/>
  <c r="BA52" i="3"/>
  <c r="BA52" i="14" s="1"/>
  <c r="BA52" i="9"/>
  <c r="AY124" i="4"/>
  <c r="AY124" i="5"/>
  <c r="BA149" i="6"/>
  <c r="BA149" i="8" s="1"/>
  <c r="AZ158" i="3"/>
  <c r="AZ158" i="14" s="1"/>
  <c r="AZ158" i="9"/>
  <c r="AZ56" i="4"/>
  <c r="AZ56" i="5"/>
  <c r="AZ56" i="6" s="1"/>
  <c r="AZ56" i="8" s="1"/>
  <c r="BA60" i="3"/>
  <c r="BA60" i="14" s="1"/>
  <c r="BA60" i="9"/>
  <c r="BE2" i="3"/>
  <c r="BE2" i="14" s="1"/>
  <c r="BE2" i="9"/>
  <c r="BH9" i="5"/>
  <c r="BH123" i="4"/>
  <c r="BH140" i="6"/>
  <c r="BH140" i="8" s="1"/>
  <c r="BH196" i="5"/>
  <c r="BH196" i="4"/>
  <c r="BH132" i="5" l="1"/>
  <c r="BH132" i="14"/>
  <c r="BH155" i="5"/>
  <c r="BH155" i="14"/>
  <c r="BH184" i="5"/>
  <c r="BH184" i="14"/>
  <c r="BH184" i="4"/>
  <c r="BH123" i="5"/>
  <c r="BH123" i="14"/>
  <c r="BH69" i="4"/>
  <c r="BH69" i="14"/>
  <c r="BH164" i="5"/>
  <c r="BH164" i="6" s="1"/>
  <c r="BH164" i="8" s="1"/>
  <c r="BH164" i="14"/>
  <c r="BH20" i="5"/>
  <c r="BH20" i="14"/>
  <c r="BH94" i="4"/>
  <c r="BH94" i="14"/>
  <c r="BH91" i="5"/>
  <c r="BH91" i="14"/>
  <c r="BH85" i="5"/>
  <c r="BH85" i="14"/>
  <c r="BH135" i="5"/>
  <c r="BH135" i="14"/>
  <c r="BH40" i="4"/>
  <c r="BH40" i="14"/>
  <c r="BH61" i="4"/>
  <c r="BH61" i="14"/>
  <c r="BH9" i="4"/>
  <c r="BH9" i="14"/>
  <c r="BH107" i="5"/>
  <c r="BH107" i="14"/>
  <c r="BH151" i="5"/>
  <c r="BH151" i="6" s="1"/>
  <c r="BH151" i="8" s="1"/>
  <c r="BH151" i="14"/>
  <c r="BH185" i="5"/>
  <c r="BH185" i="14"/>
  <c r="BH110" i="5"/>
  <c r="BH110" i="14"/>
  <c r="BH8" i="5"/>
  <c r="BH8" i="14"/>
  <c r="BH97" i="4"/>
  <c r="BH97" i="14"/>
  <c r="BH142" i="5"/>
  <c r="BH142" i="14"/>
  <c r="BH89" i="4"/>
  <c r="BH89" i="14"/>
  <c r="BH176" i="5"/>
  <c r="BH176" i="14"/>
  <c r="BH8" i="4"/>
  <c r="BH89" i="5"/>
  <c r="BH151" i="4"/>
  <c r="BH176" i="4"/>
  <c r="BH91" i="4"/>
  <c r="BH110" i="4"/>
  <c r="BH135" i="4"/>
  <c r="BH40" i="5"/>
  <c r="BH40" i="6" s="1"/>
  <c r="BH40" i="8" s="1"/>
  <c r="BH61" i="5"/>
  <c r="BH61" i="6" s="1"/>
  <c r="BH61" i="8" s="1"/>
  <c r="BG177" i="3"/>
  <c r="BG177" i="14" s="1"/>
  <c r="BH97" i="5"/>
  <c r="BH132" i="4"/>
  <c r="BH69" i="5"/>
  <c r="BH69" i="6" s="1"/>
  <c r="BH69" i="8" s="1"/>
  <c r="BH155" i="4"/>
  <c r="BH20" i="4"/>
  <c r="BB149" i="3"/>
  <c r="BB149" i="14" s="1"/>
  <c r="BB149" i="9"/>
  <c r="AZ144" i="3"/>
  <c r="AZ144" i="14" s="1"/>
  <c r="AZ144" i="9"/>
  <c r="BA192" i="3"/>
  <c r="BA192" i="14" s="1"/>
  <c r="BA192" i="9"/>
  <c r="AZ130" i="3"/>
  <c r="AZ130" i="14" s="1"/>
  <c r="AZ130" i="9"/>
  <c r="BA150" i="3"/>
  <c r="BA150" i="14" s="1"/>
  <c r="BA150" i="9"/>
  <c r="BB5" i="3"/>
  <c r="BB5" i="14" s="1"/>
  <c r="BB5" i="9"/>
  <c r="BB28" i="3"/>
  <c r="BB28" i="14" s="1"/>
  <c r="BB28" i="9"/>
  <c r="BA73" i="3"/>
  <c r="BA73" i="14" s="1"/>
  <c r="BA73" i="9"/>
  <c r="BB19" i="3"/>
  <c r="BB19" i="14" s="1"/>
  <c r="BB19" i="9"/>
  <c r="BE10" i="3"/>
  <c r="BE10" i="14" s="1"/>
  <c r="BE10" i="9"/>
  <c r="BB21" i="4"/>
  <c r="BB21" i="5"/>
  <c r="BB21" i="6" s="1"/>
  <c r="BB21" i="8" s="1"/>
  <c r="BA59" i="4"/>
  <c r="BA59" i="5"/>
  <c r="BA52" i="5"/>
  <c r="BA52" i="4"/>
  <c r="AZ80" i="6"/>
  <c r="AZ80" i="8" s="1"/>
  <c r="AZ32" i="6"/>
  <c r="AZ32" i="8" s="1"/>
  <c r="BC75" i="5"/>
  <c r="BC75" i="6" s="1"/>
  <c r="BC75" i="8" s="1"/>
  <c r="BC75" i="4"/>
  <c r="BA98" i="5"/>
  <c r="BA98" i="6" s="1"/>
  <c r="BA98" i="8" s="1"/>
  <c r="BA98" i="4"/>
  <c r="AZ95" i="5"/>
  <c r="AZ95" i="6" s="1"/>
  <c r="AZ95" i="8" s="1"/>
  <c r="AZ95" i="4"/>
  <c r="AZ38" i="6"/>
  <c r="AZ38" i="8" s="1"/>
  <c r="BA162" i="3"/>
  <c r="BA162" i="14" s="1"/>
  <c r="BA162" i="9"/>
  <c r="BA152" i="3"/>
  <c r="BA152" i="14" s="1"/>
  <c r="BA152" i="9"/>
  <c r="BA14" i="6"/>
  <c r="BA14" i="8" s="1"/>
  <c r="AZ111" i="3"/>
  <c r="AZ111" i="14" s="1"/>
  <c r="AZ111" i="9"/>
  <c r="BA191" i="5"/>
  <c r="BA191" i="6" s="1"/>
  <c r="BA191" i="8" s="1"/>
  <c r="BA191" i="4"/>
  <c r="BH85" i="4"/>
  <c r="BH185" i="4"/>
  <c r="AY67" i="3"/>
  <c r="AY67" i="14" s="1"/>
  <c r="AY67" i="9"/>
  <c r="AY106" i="5"/>
  <c r="AY106" i="6" s="1"/>
  <c r="AY106" i="8" s="1"/>
  <c r="AY106" i="4"/>
  <c r="BB33" i="4"/>
  <c r="BB33" i="5"/>
  <c r="BB33" i="6" s="1"/>
  <c r="BB33" i="8" s="1"/>
  <c r="AZ35" i="3"/>
  <c r="AZ35" i="14" s="1"/>
  <c r="AZ35" i="9"/>
  <c r="AY122" i="3"/>
  <c r="AY122" i="14" s="1"/>
  <c r="AY122" i="9"/>
  <c r="BA188" i="3"/>
  <c r="BA188" i="14" s="1"/>
  <c r="BA188" i="9"/>
  <c r="AZ71" i="5"/>
  <c r="AZ71" i="4"/>
  <c r="BA187" i="3"/>
  <c r="BA187" i="14" s="1"/>
  <c r="BA187" i="9"/>
  <c r="BB29" i="3"/>
  <c r="BB29" i="14" s="1"/>
  <c r="BB29" i="9"/>
  <c r="AX99" i="4"/>
  <c r="AX99" i="5"/>
  <c r="AZ109" i="4"/>
  <c r="AZ109" i="5"/>
  <c r="AZ109" i="6" s="1"/>
  <c r="AZ109" i="8" s="1"/>
  <c r="BA60" i="5"/>
  <c r="BA60" i="6" s="1"/>
  <c r="BA60" i="8" s="1"/>
  <c r="BA60" i="4"/>
  <c r="BC141" i="5"/>
  <c r="BC141" i="6" s="1"/>
  <c r="BC141" i="8" s="1"/>
  <c r="BC141" i="4"/>
  <c r="AZ156" i="5"/>
  <c r="AZ156" i="6" s="1"/>
  <c r="AZ156" i="8" s="1"/>
  <c r="AZ156" i="4"/>
  <c r="AY186" i="6"/>
  <c r="AY186" i="8" s="1"/>
  <c r="BA183" i="3"/>
  <c r="BA183" i="14" s="1"/>
  <c r="BA183" i="9"/>
  <c r="AZ36" i="5"/>
  <c r="AZ36" i="6" s="1"/>
  <c r="AZ36" i="8" s="1"/>
  <c r="AZ36" i="4"/>
  <c r="BA160" i="5"/>
  <c r="BA160" i="6" s="1"/>
  <c r="BA160" i="8" s="1"/>
  <c r="BA160" i="4"/>
  <c r="AY57" i="4"/>
  <c r="AY57" i="5"/>
  <c r="AY57" i="6" s="1"/>
  <c r="AY57" i="8" s="1"/>
  <c r="AY103" i="5"/>
  <c r="AY103" i="6" s="1"/>
  <c r="AY103" i="8" s="1"/>
  <c r="AY103" i="4"/>
  <c r="AY172" i="4"/>
  <c r="AY172" i="5"/>
  <c r="AY172" i="6" s="1"/>
  <c r="AY172" i="8" s="1"/>
  <c r="BA15" i="3"/>
  <c r="BA15" i="14" s="1"/>
  <c r="BA15" i="9"/>
  <c r="BA56" i="3"/>
  <c r="BA56" i="14" s="1"/>
  <c r="BA56" i="9"/>
  <c r="BA58" i="5"/>
  <c r="BA58" i="6" s="1"/>
  <c r="BA58" i="8" s="1"/>
  <c r="BA58" i="4"/>
  <c r="BA79" i="3"/>
  <c r="BA79" i="14" s="1"/>
  <c r="BA79" i="9"/>
  <c r="AY173" i="5"/>
  <c r="AY173" i="6" s="1"/>
  <c r="AY173" i="8" s="1"/>
  <c r="AY173" i="4"/>
  <c r="BB81" i="6"/>
  <c r="BB81" i="8" s="1"/>
  <c r="BA157" i="5"/>
  <c r="BA157" i="4"/>
  <c r="BH107" i="4"/>
  <c r="BA137" i="5"/>
  <c r="BA137" i="6" s="1"/>
  <c r="BA137" i="8" s="1"/>
  <c r="BA137" i="4"/>
  <c r="AX163" i="3"/>
  <c r="AX163" i="14" s="1"/>
  <c r="AX163" i="9"/>
  <c r="BA133" i="3"/>
  <c r="BA133" i="14" s="1"/>
  <c r="BA133" i="9"/>
  <c r="BA64" i="3"/>
  <c r="BA64" i="14" s="1"/>
  <c r="BA64" i="9"/>
  <c r="BB180" i="3"/>
  <c r="BB180" i="14" s="1"/>
  <c r="BB180" i="9"/>
  <c r="AY6" i="5"/>
  <c r="AY6" i="6" s="1"/>
  <c r="AY6" i="8" s="1"/>
  <c r="AY6" i="4"/>
  <c r="AY47" i="5"/>
  <c r="AY47" i="6" s="1"/>
  <c r="AY47" i="8" s="1"/>
  <c r="AY47" i="4"/>
  <c r="BH94" i="5"/>
  <c r="BH94" i="6" s="1"/>
  <c r="BH94" i="8" s="1"/>
  <c r="AW169" i="3"/>
  <c r="AW169" i="14" s="1"/>
  <c r="AW169" i="9"/>
  <c r="BB41" i="3"/>
  <c r="BB41" i="14" s="1"/>
  <c r="BB41" i="9"/>
  <c r="AZ26" i="6"/>
  <c r="AZ26" i="8" s="1"/>
  <c r="AZ104" i="5"/>
  <c r="AZ104" i="6" s="1"/>
  <c r="AZ104" i="8" s="1"/>
  <c r="AZ104" i="4"/>
  <c r="AZ118" i="5"/>
  <c r="AZ118" i="6" s="1"/>
  <c r="AZ118" i="8" s="1"/>
  <c r="AZ118" i="4"/>
  <c r="AX145" i="6"/>
  <c r="AX145" i="8" s="1"/>
  <c r="AZ31" i="5"/>
  <c r="AZ31" i="6" s="1"/>
  <c r="AZ31" i="8" s="1"/>
  <c r="AZ31" i="4"/>
  <c r="AZ165" i="6"/>
  <c r="AZ165" i="8" s="1"/>
  <c r="BB153" i="3"/>
  <c r="BB153" i="14" s="1"/>
  <c r="BB153" i="9"/>
  <c r="BA46" i="3"/>
  <c r="BA46" i="14" s="1"/>
  <c r="BA46" i="9"/>
  <c r="BA112" i="4"/>
  <c r="BA112" i="5"/>
  <c r="BA112" i="6" s="1"/>
  <c r="BA112" i="8" s="1"/>
  <c r="BA42" i="6"/>
  <c r="BA42" i="8" s="1"/>
  <c r="AY16" i="5"/>
  <c r="AY16" i="6" s="1"/>
  <c r="AY16" i="8" s="1"/>
  <c r="AY16" i="4"/>
  <c r="BA62" i="5"/>
  <c r="BA62" i="6" s="1"/>
  <c r="BA62" i="8" s="1"/>
  <c r="BA62" i="4"/>
  <c r="AZ158" i="5"/>
  <c r="AZ158" i="4"/>
  <c r="BB128" i="3"/>
  <c r="BB128" i="14" s="1"/>
  <c r="BB128" i="9"/>
  <c r="BA68" i="3"/>
  <c r="BA68" i="14" s="1"/>
  <c r="BA68" i="9"/>
  <c r="AZ174" i="5"/>
  <c r="AZ174" i="6" s="1"/>
  <c r="AZ174" i="8" s="1"/>
  <c r="AZ174" i="4"/>
  <c r="BB190" i="5"/>
  <c r="BB190" i="6" s="1"/>
  <c r="BB190" i="8" s="1"/>
  <c r="BB190" i="4"/>
  <c r="AZ44" i="3"/>
  <c r="AZ44" i="14" s="1"/>
  <c r="AZ44" i="9"/>
  <c r="BA27" i="6"/>
  <c r="BA27" i="8" s="1"/>
  <c r="BA50" i="3"/>
  <c r="BA50" i="14" s="1"/>
  <c r="BA50" i="9"/>
  <c r="BC179" i="3"/>
  <c r="BC179" i="14" s="1"/>
  <c r="BC179" i="9"/>
  <c r="BA74" i="3"/>
  <c r="BA74" i="14" s="1"/>
  <c r="BA74" i="9"/>
  <c r="AX201" i="6"/>
  <c r="AX201" i="8" s="1"/>
  <c r="BB49" i="5"/>
  <c r="BB49" i="4"/>
  <c r="AZ34" i="6"/>
  <c r="AZ34" i="8" s="1"/>
  <c r="BC159" i="5"/>
  <c r="BC159" i="4"/>
  <c r="AZ127" i="5"/>
  <c r="AZ127" i="4"/>
  <c r="AZ96" i="5"/>
  <c r="AZ96" i="6" s="1"/>
  <c r="AZ96" i="8" s="1"/>
  <c r="AZ96" i="4"/>
  <c r="BI140" i="3"/>
  <c r="BI140" i="9"/>
  <c r="AZ105" i="6"/>
  <c r="AZ105" i="8" s="1"/>
  <c r="AZ167" i="3"/>
  <c r="AZ167" i="14" s="1"/>
  <c r="AZ167" i="9"/>
  <c r="AX65" i="6"/>
  <c r="AX65" i="8" s="1"/>
  <c r="BA87" i="3"/>
  <c r="BA87" i="14" s="1"/>
  <c r="BA87" i="9"/>
  <c r="BB125" i="3"/>
  <c r="BB125" i="14" s="1"/>
  <c r="BB125" i="9"/>
  <c r="AX194" i="5"/>
  <c r="AX194" i="6" s="1"/>
  <c r="AX194" i="8" s="1"/>
  <c r="AX194" i="4"/>
  <c r="AX82" i="3"/>
  <c r="AX82" i="14" s="1"/>
  <c r="AX82" i="9"/>
  <c r="AZ181" i="4"/>
  <c r="AZ181" i="5"/>
  <c r="AZ115" i="5"/>
  <c r="AZ115" i="6" s="1"/>
  <c r="AZ115" i="8" s="1"/>
  <c r="AZ115" i="4"/>
  <c r="AW77" i="3"/>
  <c r="AW77" i="14" s="1"/>
  <c r="AW77" i="9"/>
  <c r="AW113" i="5"/>
  <c r="AW113" i="6" s="1"/>
  <c r="AW113" i="8" s="1"/>
  <c r="AW113" i="4"/>
  <c r="AY161" i="4"/>
  <c r="AY161" i="5"/>
  <c r="AY161" i="6" s="1"/>
  <c r="AY161" i="8" s="1"/>
  <c r="BB55" i="3"/>
  <c r="BB55" i="14" s="1"/>
  <c r="BB55" i="9"/>
  <c r="BD88" i="3"/>
  <c r="BD88" i="14" s="1"/>
  <c r="BD88" i="9"/>
  <c r="BA198" i="3"/>
  <c r="BA198" i="14" s="1"/>
  <c r="BA198" i="9"/>
  <c r="AZ3" i="5"/>
  <c r="AZ3" i="4"/>
  <c r="BB92" i="5"/>
  <c r="BB92" i="4"/>
  <c r="BB90" i="3"/>
  <c r="BB90" i="14" s="1"/>
  <c r="BB90" i="9"/>
  <c r="AW17" i="5"/>
  <c r="AW17" i="6" s="1"/>
  <c r="AW17" i="8" s="1"/>
  <c r="AW17" i="4"/>
  <c r="BA45" i="5"/>
  <c r="BA45" i="6" s="1"/>
  <c r="BA45" i="8" s="1"/>
  <c r="BA45" i="4"/>
  <c r="AZ116" i="3"/>
  <c r="AZ116" i="14" s="1"/>
  <c r="AZ116" i="9"/>
  <c r="AX171" i="3"/>
  <c r="AX171" i="14" s="1"/>
  <c r="AX171" i="9"/>
  <c r="AY117" i="5"/>
  <c r="AY117" i="6" s="1"/>
  <c r="AY117" i="8" s="1"/>
  <c r="AY117" i="4"/>
  <c r="AX12" i="5"/>
  <c r="AX12" i="4"/>
  <c r="AW66" i="5"/>
  <c r="AW66" i="4"/>
  <c r="AZ143" i="4"/>
  <c r="AZ143" i="5"/>
  <c r="AZ143" i="6" s="1"/>
  <c r="AZ143" i="8" s="1"/>
  <c r="BB168" i="3"/>
  <c r="BB168" i="14" s="1"/>
  <c r="BB168" i="9"/>
  <c r="AZ114" i="5"/>
  <c r="AZ114" i="6" s="1"/>
  <c r="AZ114" i="8" s="1"/>
  <c r="AZ114" i="4"/>
  <c r="AZ138" i="6"/>
  <c r="AZ138" i="8" s="1"/>
  <c r="AX166" i="4"/>
  <c r="AX166" i="5"/>
  <c r="AX166" i="6" s="1"/>
  <c r="AX166" i="8" s="1"/>
  <c r="BE120" i="3"/>
  <c r="BE120" i="14" s="1"/>
  <c r="BE120" i="9"/>
  <c r="AY178" i="5"/>
  <c r="AY178" i="6" s="1"/>
  <c r="AY178" i="8" s="1"/>
  <c r="AY178" i="4"/>
  <c r="BA189" i="6"/>
  <c r="BA189" i="8" s="1"/>
  <c r="BB39" i="5"/>
  <c r="BB39" i="6" s="1"/>
  <c r="BB39" i="8" s="1"/>
  <c r="BB39" i="4"/>
  <c r="BH142" i="4"/>
  <c r="BH164" i="4"/>
  <c r="AY197" i="3"/>
  <c r="AY197" i="14" s="1"/>
  <c r="AY197" i="9"/>
  <c r="BA193" i="3"/>
  <c r="BA193" i="14" s="1"/>
  <c r="BA193" i="9"/>
  <c r="AZ93" i="6"/>
  <c r="AZ93" i="8" s="1"/>
  <c r="AY147" i="5"/>
  <c r="AY147" i="4"/>
  <c r="AY13" i="6"/>
  <c r="AY13" i="8" s="1"/>
  <c r="AX131" i="5"/>
  <c r="AX131" i="6" s="1"/>
  <c r="AX131" i="8" s="1"/>
  <c r="AX131" i="4"/>
  <c r="BD72" i="3"/>
  <c r="BD72" i="14" s="1"/>
  <c r="BD72" i="9"/>
  <c r="AY43" i="3"/>
  <c r="AY43" i="14" s="1"/>
  <c r="AY43" i="9"/>
  <c r="BB7" i="6"/>
  <c r="BB7" i="8" s="1"/>
  <c r="AX195" i="5"/>
  <c r="AX195" i="6" s="1"/>
  <c r="AX195" i="8" s="1"/>
  <c r="AX195" i="4"/>
  <c r="AX102" i="4"/>
  <c r="AX102" i="5"/>
  <c r="AZ48" i="6"/>
  <c r="AZ48" i="8" s="1"/>
  <c r="BB76" i="5"/>
  <c r="BB76" i="6" s="1"/>
  <c r="BB76" i="8" s="1"/>
  <c r="BB76" i="4"/>
  <c r="AZ53" i="4"/>
  <c r="AZ53" i="5"/>
  <c r="AZ53" i="6" s="1"/>
  <c r="AZ53" i="8" s="1"/>
  <c r="BA108" i="6"/>
  <c r="BA108" i="8" s="1"/>
  <c r="BC154" i="3"/>
  <c r="BC154" i="14" s="1"/>
  <c r="BC154" i="9"/>
  <c r="AZ78" i="6"/>
  <c r="AZ78" i="8" s="1"/>
  <c r="BA11" i="5"/>
  <c r="BA11" i="4"/>
  <c r="BA146" i="3"/>
  <c r="BA146" i="14" s="1"/>
  <c r="BA146" i="9"/>
  <c r="AZ25" i="6"/>
  <c r="AZ25" i="8" s="1"/>
  <c r="AY124" i="6"/>
  <c r="AY124" i="8" s="1"/>
  <c r="AY200" i="3"/>
  <c r="AY200" i="14" s="1"/>
  <c r="AY200" i="9"/>
  <c r="AX134" i="5"/>
  <c r="AX134" i="6" s="1"/>
  <c r="AX134" i="8" s="1"/>
  <c r="AX134" i="4"/>
  <c r="BB37" i="5"/>
  <c r="BB37" i="6" s="1"/>
  <c r="BB37" i="8" s="1"/>
  <c r="BB37" i="4"/>
  <c r="BB119" i="5"/>
  <c r="BB119" i="6" s="1"/>
  <c r="BB119" i="8" s="1"/>
  <c r="BB119" i="4"/>
  <c r="BB170" i="4"/>
  <c r="BB170" i="5"/>
  <c r="AX139" i="4"/>
  <c r="AX139" i="5"/>
  <c r="AX139" i="6" s="1"/>
  <c r="AX139" i="8" s="1"/>
  <c r="BB199" i="5"/>
  <c r="BB199" i="6" s="1"/>
  <c r="BB199" i="8" s="1"/>
  <c r="BB199" i="4"/>
  <c r="AY18" i="3"/>
  <c r="AY18" i="14" s="1"/>
  <c r="AY18" i="9"/>
  <c r="BB70" i="5"/>
  <c r="BB70" i="6" s="1"/>
  <c r="BB70" i="8" s="1"/>
  <c r="BB70" i="4"/>
  <c r="BA63" i="6"/>
  <c r="BA63" i="8" s="1"/>
  <c r="BA100" i="3"/>
  <c r="BA100" i="14" s="1"/>
  <c r="BA100" i="9"/>
  <c r="BA175" i="5"/>
  <c r="BA175" i="6" s="1"/>
  <c r="BA175" i="8" s="1"/>
  <c r="BA175" i="4"/>
  <c r="BG101" i="3"/>
  <c r="BG101" i="14" s="1"/>
  <c r="BG101" i="9"/>
  <c r="BA121" i="3"/>
  <c r="BA121" i="14" s="1"/>
  <c r="BA121" i="9"/>
  <c r="AY126" i="3"/>
  <c r="AY126" i="14" s="1"/>
  <c r="AY126" i="9"/>
  <c r="BA83" i="5"/>
  <c r="BA83" i="6" s="1"/>
  <c r="BA83" i="8" s="1"/>
  <c r="BA83" i="4"/>
  <c r="AZ4" i="5"/>
  <c r="AZ4" i="6" s="1"/>
  <c r="AZ4" i="8" s="1"/>
  <c r="AZ4" i="4"/>
  <c r="BA23" i="6"/>
  <c r="BA23" i="8" s="1"/>
  <c r="AZ84" i="5"/>
  <c r="AZ84" i="6" s="1"/>
  <c r="AZ84" i="8" s="1"/>
  <c r="AZ84" i="4"/>
  <c r="AZ129" i="5"/>
  <c r="AZ129" i="6" s="1"/>
  <c r="AZ129" i="8" s="1"/>
  <c r="AZ129" i="4"/>
  <c r="AY86" i="6"/>
  <c r="AY86" i="8" s="1"/>
  <c r="BA182" i="5"/>
  <c r="BA182" i="6" s="1"/>
  <c r="BA182" i="8" s="1"/>
  <c r="BA182" i="4"/>
  <c r="AZ148" i="3"/>
  <c r="AZ148" i="14" s="1"/>
  <c r="AZ148" i="9"/>
  <c r="BA22" i="5"/>
  <c r="BA22" i="6" s="1"/>
  <c r="BA22" i="8" s="1"/>
  <c r="BA22" i="4"/>
  <c r="AX51" i="5"/>
  <c r="AX51" i="6" s="1"/>
  <c r="AX51" i="8" s="1"/>
  <c r="AX51" i="4"/>
  <c r="BA54" i="3"/>
  <c r="BA54" i="14" s="1"/>
  <c r="BA54" i="9"/>
  <c r="BC136" i="4"/>
  <c r="BC136" i="5"/>
  <c r="BA24" i="3"/>
  <c r="BA24" i="14" s="1"/>
  <c r="BA24" i="9"/>
  <c r="AZ30" i="4"/>
  <c r="AZ30" i="5"/>
  <c r="BE2" i="4"/>
  <c r="BE2" i="5"/>
  <c r="BE2" i="6" s="1"/>
  <c r="BE2" i="8" s="1"/>
  <c r="BI140" i="5"/>
  <c r="BH132" i="6"/>
  <c r="BH132" i="8" s="1"/>
  <c r="BH85" i="6"/>
  <c r="BH85" i="8" s="1"/>
  <c r="BH89" i="6"/>
  <c r="BH89" i="8" s="1"/>
  <c r="BH196" i="6"/>
  <c r="BH196" i="8" s="1"/>
  <c r="BH185" i="6"/>
  <c r="BH185" i="8" s="1"/>
  <c r="BH110" i="6"/>
  <c r="BH110" i="8" s="1"/>
  <c r="BH91" i="6"/>
  <c r="BH91" i="8" s="1"/>
  <c r="BH97" i="6"/>
  <c r="BH97" i="8" s="1"/>
  <c r="BH184" i="6"/>
  <c r="BH184" i="8" s="1"/>
  <c r="BH155" i="6"/>
  <c r="BH155" i="8" s="1"/>
  <c r="BH176" i="6"/>
  <c r="BH176" i="8" s="1"/>
  <c r="BH9" i="6"/>
  <c r="BH9" i="8" s="1"/>
  <c r="BH107" i="6"/>
  <c r="BH107" i="8" s="1"/>
  <c r="BH135" i="6"/>
  <c r="BH135" i="8" s="1"/>
  <c r="BH142" i="6"/>
  <c r="BH142" i="8" s="1"/>
  <c r="BH123" i="6"/>
  <c r="BH123" i="8" s="1"/>
  <c r="BH8" i="6"/>
  <c r="BH8" i="8" s="1"/>
  <c r="BH20" i="6"/>
  <c r="BH20" i="8" s="1"/>
  <c r="BI140" i="4" l="1"/>
  <c r="BI140" i="14"/>
  <c r="BG177" i="5"/>
  <c r="BG177" i="6" s="1"/>
  <c r="BG177" i="8" s="1"/>
  <c r="BH177" i="9" s="1"/>
  <c r="BG177" i="4"/>
  <c r="BI40" i="3"/>
  <c r="BI40" i="14" s="1"/>
  <c r="BI40" i="9"/>
  <c r="BI61" i="3"/>
  <c r="BI61" i="9"/>
  <c r="BI69" i="3"/>
  <c r="BI69" i="9"/>
  <c r="AZ186" i="3"/>
  <c r="AZ186" i="14" s="1"/>
  <c r="AZ186" i="9"/>
  <c r="BA32" i="3"/>
  <c r="BA32" i="14" s="1"/>
  <c r="BA32" i="9"/>
  <c r="AZ124" i="3"/>
  <c r="AZ124" i="14" s="1"/>
  <c r="AZ124" i="9"/>
  <c r="BC7" i="3"/>
  <c r="BC7" i="14" s="1"/>
  <c r="BC7" i="9"/>
  <c r="AY65" i="3"/>
  <c r="AY65" i="14" s="1"/>
  <c r="AY65" i="9"/>
  <c r="AY201" i="3"/>
  <c r="AY201" i="14" s="1"/>
  <c r="AY201" i="9"/>
  <c r="BA26" i="3"/>
  <c r="BA26" i="14" s="1"/>
  <c r="BA26" i="9"/>
  <c r="BI164" i="3"/>
  <c r="BI164" i="9"/>
  <c r="BA78" i="3"/>
  <c r="BA78" i="14" s="1"/>
  <c r="BA78" i="9"/>
  <c r="BA165" i="3"/>
  <c r="BA165" i="14" s="1"/>
  <c r="BA165" i="9"/>
  <c r="BI196" i="3"/>
  <c r="BI196" i="9"/>
  <c r="AZ86" i="3"/>
  <c r="AZ86" i="14" s="1"/>
  <c r="AZ86" i="9"/>
  <c r="BC81" i="3"/>
  <c r="BC81" i="14" s="1"/>
  <c r="BC81" i="9"/>
  <c r="BA38" i="3"/>
  <c r="BA38" i="14" s="1"/>
  <c r="BA38" i="9"/>
  <c r="BI135" i="3"/>
  <c r="BI135" i="9"/>
  <c r="BA93" i="3"/>
  <c r="BA93" i="14" s="1"/>
  <c r="BA93" i="9"/>
  <c r="BI155" i="3"/>
  <c r="BI155" i="9"/>
  <c r="BA105" i="3"/>
  <c r="BA105" i="14" s="1"/>
  <c r="BA105" i="9"/>
  <c r="BI8" i="3"/>
  <c r="BI8" i="9"/>
  <c r="BA80" i="3"/>
  <c r="BA80" i="14" s="1"/>
  <c r="BA80" i="9"/>
  <c r="BA25" i="3"/>
  <c r="BA25" i="14" s="1"/>
  <c r="BA25" i="9"/>
  <c r="BI184" i="3"/>
  <c r="BI184" i="9"/>
  <c r="BA4" i="3"/>
  <c r="BA4" i="14" s="1"/>
  <c r="BA4" i="9"/>
  <c r="BB175" i="3"/>
  <c r="BB175" i="14" s="1"/>
  <c r="BB175" i="9"/>
  <c r="BB5" i="4"/>
  <c r="BB5" i="5"/>
  <c r="BB5" i="6" s="1"/>
  <c r="BB5" i="8" s="1"/>
  <c r="BB83" i="3"/>
  <c r="BB83" i="14" s="1"/>
  <c r="BB83" i="9"/>
  <c r="BB170" i="6"/>
  <c r="BB170" i="8" s="1"/>
  <c r="BB168" i="5"/>
  <c r="BB168" i="6" s="1"/>
  <c r="BB168" i="8" s="1"/>
  <c r="BB168" i="4"/>
  <c r="AZ116" i="4"/>
  <c r="AZ116" i="5"/>
  <c r="AZ116" i="6" s="1"/>
  <c r="AZ116" i="8" s="1"/>
  <c r="BA115" i="3"/>
  <c r="BA115" i="14" s="1"/>
  <c r="BA115" i="9"/>
  <c r="BA34" i="3"/>
  <c r="BA34" i="14" s="1"/>
  <c r="BA34" i="9"/>
  <c r="BB62" i="3"/>
  <c r="BB62" i="14" s="1"/>
  <c r="BB62" i="9"/>
  <c r="BB41" i="5"/>
  <c r="BB41" i="6" s="1"/>
  <c r="BB41" i="8" s="1"/>
  <c r="BB41" i="4"/>
  <c r="AZ57" i="3"/>
  <c r="AZ57" i="14" s="1"/>
  <c r="AZ57" i="9"/>
  <c r="AZ71" i="6"/>
  <c r="AZ71" i="8" s="1"/>
  <c r="BA59" i="6"/>
  <c r="BA59" i="8" s="1"/>
  <c r="BI94" i="3"/>
  <c r="BI94" i="9"/>
  <c r="BC136" i="6"/>
  <c r="BC136" i="8" s="1"/>
  <c r="AY131" i="3"/>
  <c r="AY131" i="14" s="1"/>
  <c r="AY131" i="9"/>
  <c r="BC39" i="3"/>
  <c r="BC39" i="14" s="1"/>
  <c r="BC39" i="9"/>
  <c r="BA143" i="3"/>
  <c r="BA143" i="14" s="1"/>
  <c r="BA143" i="9"/>
  <c r="BB55" i="4"/>
  <c r="BB55" i="5"/>
  <c r="BB55" i="6" s="1"/>
  <c r="BB55" i="8" s="1"/>
  <c r="AZ181" i="6"/>
  <c r="AZ181" i="8" s="1"/>
  <c r="BC190" i="3"/>
  <c r="BC190" i="14" s="1"/>
  <c r="BC190" i="9"/>
  <c r="BA133" i="5"/>
  <c r="BA133" i="6" s="1"/>
  <c r="BA133" i="8" s="1"/>
  <c r="BA133" i="4"/>
  <c r="BA79" i="5"/>
  <c r="BA79" i="4"/>
  <c r="BD141" i="3"/>
  <c r="BD141" i="14" s="1"/>
  <c r="BD141" i="9"/>
  <c r="BA150" i="4"/>
  <c r="BA150" i="5"/>
  <c r="AY126" i="5"/>
  <c r="AY126" i="6" s="1"/>
  <c r="AY126" i="8" s="1"/>
  <c r="AY126" i="4"/>
  <c r="BA100" i="5"/>
  <c r="BA100" i="4"/>
  <c r="BC76" i="3"/>
  <c r="BC76" i="14" s="1"/>
  <c r="BC76" i="9"/>
  <c r="BB45" i="3"/>
  <c r="BB45" i="14" s="1"/>
  <c r="BB45" i="9"/>
  <c r="AZ167" i="5"/>
  <c r="AZ167" i="4"/>
  <c r="AZ16" i="3"/>
  <c r="AZ16" i="14" s="1"/>
  <c r="AZ16" i="9"/>
  <c r="BA188" i="5"/>
  <c r="BA188" i="6" s="1"/>
  <c r="BA188" i="8" s="1"/>
  <c r="BA188" i="4"/>
  <c r="BC21" i="3"/>
  <c r="BC21" i="14" s="1"/>
  <c r="BC21" i="9"/>
  <c r="AY139" i="3"/>
  <c r="AY139" i="14" s="1"/>
  <c r="AY139" i="9"/>
  <c r="BB191" i="3"/>
  <c r="BB191" i="14" s="1"/>
  <c r="BB191" i="9"/>
  <c r="BD72" i="4"/>
  <c r="BD72" i="5"/>
  <c r="BD72" i="6" s="1"/>
  <c r="BD72" i="8" s="1"/>
  <c r="BD88" i="5"/>
  <c r="BD88" i="6" s="1"/>
  <c r="BD88" i="8" s="1"/>
  <c r="BD88" i="4"/>
  <c r="BB189" i="3"/>
  <c r="BB189" i="14" s="1"/>
  <c r="BB189" i="9"/>
  <c r="BA31" i="3"/>
  <c r="BA31" i="14" s="1"/>
  <c r="BA31" i="9"/>
  <c r="BI85" i="3"/>
  <c r="BI85" i="14" s="1"/>
  <c r="BI85" i="9"/>
  <c r="BA95" i="3"/>
  <c r="BA95" i="14" s="1"/>
  <c r="BA95" i="9"/>
  <c r="BA109" i="3"/>
  <c r="BA109" i="14" s="1"/>
  <c r="BA109" i="9"/>
  <c r="BI20" i="3"/>
  <c r="BI20" i="9"/>
  <c r="BB90" i="5"/>
  <c r="BB90" i="4"/>
  <c r="BA118" i="3"/>
  <c r="BA118" i="14" s="1"/>
  <c r="BA118" i="9"/>
  <c r="BB14" i="3"/>
  <c r="BB14" i="14" s="1"/>
  <c r="BB14" i="9"/>
  <c r="AY51" i="3"/>
  <c r="AY51" i="14" s="1"/>
  <c r="AY51" i="9"/>
  <c r="BC70" i="3"/>
  <c r="BC70" i="14" s="1"/>
  <c r="BC70" i="9"/>
  <c r="AY134" i="3"/>
  <c r="AY134" i="14" s="1"/>
  <c r="AY134" i="9"/>
  <c r="BE120" i="5"/>
  <c r="BE120" i="6" s="1"/>
  <c r="BE120" i="8" s="1"/>
  <c r="BE120" i="4"/>
  <c r="BB92" i="6"/>
  <c r="BB92" i="8" s="1"/>
  <c r="BA96" i="3"/>
  <c r="BA96" i="14" s="1"/>
  <c r="BA96" i="9"/>
  <c r="BC33" i="3"/>
  <c r="BC33" i="14" s="1"/>
  <c r="BC33" i="9"/>
  <c r="BI110" i="3"/>
  <c r="BI110" i="9"/>
  <c r="AW77" i="5"/>
  <c r="AW77" i="6" s="1"/>
  <c r="AW77" i="8" s="1"/>
  <c r="AW77" i="4"/>
  <c r="AY67" i="4"/>
  <c r="AY67" i="5"/>
  <c r="AY67" i="6" s="1"/>
  <c r="AY67" i="8" s="1"/>
  <c r="BA156" i="3"/>
  <c r="BA156" i="14" s="1"/>
  <c r="BA156" i="9"/>
  <c r="BA48" i="3"/>
  <c r="BA48" i="14" s="1"/>
  <c r="BA48" i="9"/>
  <c r="BA174" i="3"/>
  <c r="BA174" i="14" s="1"/>
  <c r="BA174" i="9"/>
  <c r="AX163" i="5"/>
  <c r="AX163" i="6" s="1"/>
  <c r="AX163" i="8" s="1"/>
  <c r="AX163" i="4"/>
  <c r="AY145" i="3"/>
  <c r="AY145" i="14" s="1"/>
  <c r="AY145" i="9"/>
  <c r="BI151" i="3"/>
  <c r="BI151" i="9"/>
  <c r="AX102" i="6"/>
  <c r="AX102" i="8" s="1"/>
  <c r="BB137" i="3"/>
  <c r="BB137" i="14" s="1"/>
  <c r="BB137" i="9"/>
  <c r="BI132" i="3"/>
  <c r="BI132" i="9"/>
  <c r="AX99" i="6"/>
  <c r="AX99" i="8" s="1"/>
  <c r="AZ35" i="5"/>
  <c r="AZ35" i="6" s="1"/>
  <c r="AZ35" i="8" s="1"/>
  <c r="AZ35" i="4"/>
  <c r="AY195" i="3"/>
  <c r="AY195" i="14" s="1"/>
  <c r="AY195" i="9"/>
  <c r="BA193" i="5"/>
  <c r="BA193" i="6" s="1"/>
  <c r="BA193" i="8" s="1"/>
  <c r="BA193" i="4"/>
  <c r="AY166" i="3"/>
  <c r="AY166" i="14" s="1"/>
  <c r="AY166" i="9"/>
  <c r="AZ117" i="3"/>
  <c r="AZ117" i="14" s="1"/>
  <c r="AZ117" i="9"/>
  <c r="AY194" i="3"/>
  <c r="AY194" i="14" s="1"/>
  <c r="AY194" i="9"/>
  <c r="BC179" i="4"/>
  <c r="BC179" i="5"/>
  <c r="BA104" i="3"/>
  <c r="BA104" i="14" s="1"/>
  <c r="BA104" i="9"/>
  <c r="AZ47" i="3"/>
  <c r="AZ47" i="14" s="1"/>
  <c r="AZ47" i="9"/>
  <c r="BA157" i="6"/>
  <c r="BA157" i="8" s="1"/>
  <c r="BD75" i="3"/>
  <c r="BD75" i="14" s="1"/>
  <c r="BD75" i="9"/>
  <c r="BA73" i="5"/>
  <c r="BA73" i="6" s="1"/>
  <c r="BA73" i="8" s="1"/>
  <c r="BA73" i="4"/>
  <c r="BA192" i="4"/>
  <c r="BA192" i="5"/>
  <c r="BA192" i="6" s="1"/>
  <c r="BA192" i="8" s="1"/>
  <c r="BB108" i="3"/>
  <c r="BB108" i="14" s="1"/>
  <c r="BB108" i="9"/>
  <c r="BC159" i="6"/>
  <c r="BC159" i="8" s="1"/>
  <c r="BA53" i="3"/>
  <c r="BA53" i="14" s="1"/>
  <c r="BA53" i="9"/>
  <c r="AZ44" i="4"/>
  <c r="AZ44" i="5"/>
  <c r="BA64" i="5"/>
  <c r="BA64" i="4"/>
  <c r="BA52" i="6"/>
  <c r="BA52" i="8" s="1"/>
  <c r="BB49" i="6"/>
  <c r="BB49" i="8"/>
  <c r="BB60" i="3"/>
  <c r="BB60" i="14" s="1"/>
  <c r="BB60" i="9"/>
  <c r="BI123" i="3"/>
  <c r="BI123" i="9"/>
  <c r="BA54" i="5"/>
  <c r="BA54" i="6" s="1"/>
  <c r="BA54" i="8" s="1"/>
  <c r="BA54" i="4"/>
  <c r="AY147" i="6"/>
  <c r="AY147" i="8" s="1"/>
  <c r="BA56" i="4"/>
  <c r="BA56" i="5"/>
  <c r="BA56" i="6" s="1"/>
  <c r="BA56" i="8" s="1"/>
  <c r="BE10" i="4"/>
  <c r="BE10" i="5"/>
  <c r="BE10" i="6" s="1"/>
  <c r="BE10" i="8" s="1"/>
  <c r="BC37" i="3"/>
  <c r="BC37" i="14" s="1"/>
  <c r="BC37" i="9"/>
  <c r="AX12" i="6"/>
  <c r="AX12" i="8" s="1"/>
  <c r="BB22" i="3"/>
  <c r="BB22" i="14" s="1"/>
  <c r="BB22" i="9"/>
  <c r="BA84" i="3"/>
  <c r="BA84" i="14" s="1"/>
  <c r="BA84" i="9"/>
  <c r="AY18" i="5"/>
  <c r="AY18" i="4"/>
  <c r="AZ3" i="6"/>
  <c r="AZ3" i="8" s="1"/>
  <c r="BB128" i="5"/>
  <c r="BB128" i="6" s="1"/>
  <c r="BB128" i="8" s="1"/>
  <c r="BB128" i="4"/>
  <c r="BA46" i="5"/>
  <c r="BA46" i="6" s="1"/>
  <c r="BA46" i="8" s="1"/>
  <c r="BA46" i="4"/>
  <c r="BA15" i="4"/>
  <c r="BA15" i="5"/>
  <c r="BA15" i="6" s="1"/>
  <c r="BA15" i="8" s="1"/>
  <c r="BB29" i="5"/>
  <c r="BB29" i="6" s="1"/>
  <c r="BB29" i="8" s="1"/>
  <c r="BB29" i="4"/>
  <c r="BA152" i="4"/>
  <c r="BA152" i="5"/>
  <c r="BI89" i="3"/>
  <c r="BI89" i="9"/>
  <c r="BA24" i="5"/>
  <c r="BA24" i="6" s="1"/>
  <c r="BA24" i="8" s="1"/>
  <c r="BA24" i="4"/>
  <c r="AZ173" i="3"/>
  <c r="AZ173" i="14" s="1"/>
  <c r="AZ173" i="9"/>
  <c r="AZ13" i="3"/>
  <c r="AZ13" i="14" s="1"/>
  <c r="AZ13" i="9"/>
  <c r="BB58" i="3"/>
  <c r="BB58" i="14" s="1"/>
  <c r="BB58" i="9"/>
  <c r="BC119" i="3"/>
  <c r="BC119" i="14" s="1"/>
  <c r="BC119" i="9"/>
  <c r="AY122" i="4"/>
  <c r="AY122" i="5"/>
  <c r="AY122" i="6" s="1"/>
  <c r="AY122" i="8" s="1"/>
  <c r="BI97" i="3"/>
  <c r="BI97" i="9"/>
  <c r="AZ178" i="3"/>
  <c r="AZ178" i="14" s="1"/>
  <c r="AZ178" i="9"/>
  <c r="AZ161" i="3"/>
  <c r="AZ161" i="14" s="1"/>
  <c r="AZ161" i="9"/>
  <c r="BA74" i="5"/>
  <c r="BA74" i="6" s="1"/>
  <c r="BA74" i="8" s="1"/>
  <c r="BA74" i="4"/>
  <c r="BB19" i="5"/>
  <c r="BB19" i="4"/>
  <c r="BI142" i="3"/>
  <c r="BI142" i="9"/>
  <c r="AZ30" i="6"/>
  <c r="AZ30" i="8" s="1"/>
  <c r="AY200" i="5"/>
  <c r="AY200" i="6" s="1"/>
  <c r="AY200" i="8" s="1"/>
  <c r="AY200" i="4"/>
  <c r="AY197" i="4"/>
  <c r="AY197" i="5"/>
  <c r="AX171" i="5"/>
  <c r="AX171" i="4"/>
  <c r="BB125" i="5"/>
  <c r="BB125" i="6" s="1"/>
  <c r="BB125" i="8" s="1"/>
  <c r="BB125" i="4"/>
  <c r="BA50" i="5"/>
  <c r="BA50" i="6" s="1"/>
  <c r="BA50" i="8" s="1"/>
  <c r="BA50" i="4"/>
  <c r="AZ6" i="3"/>
  <c r="AZ6" i="14" s="1"/>
  <c r="AZ6" i="9"/>
  <c r="BA183" i="5"/>
  <c r="BA183" i="4"/>
  <c r="AZ106" i="3"/>
  <c r="AZ106" i="14" s="1"/>
  <c r="AZ106" i="9"/>
  <c r="AZ144" i="5"/>
  <c r="AZ144" i="4"/>
  <c r="BA114" i="3"/>
  <c r="BA114" i="14" s="1"/>
  <c r="BA114" i="9"/>
  <c r="BA129" i="3"/>
  <c r="BA129" i="14" s="1"/>
  <c r="BA129" i="9"/>
  <c r="BA146" i="5"/>
  <c r="BA146" i="6" s="1"/>
  <c r="BA146" i="8" s="1"/>
  <c r="BA146" i="4"/>
  <c r="BB160" i="3"/>
  <c r="BB160" i="14" s="1"/>
  <c r="BB160" i="9"/>
  <c r="BI185" i="3"/>
  <c r="BI185" i="9"/>
  <c r="BA121" i="5"/>
  <c r="BA121" i="4"/>
  <c r="AW66" i="6"/>
  <c r="AW66" i="8" s="1"/>
  <c r="AX82" i="4"/>
  <c r="AX82" i="5"/>
  <c r="AX82" i="6" s="1"/>
  <c r="AX82" i="8" s="1"/>
  <c r="AW169" i="5"/>
  <c r="AW169" i="6" s="1"/>
  <c r="AW169" i="8" s="1"/>
  <c r="AW169" i="4"/>
  <c r="AZ130" i="5"/>
  <c r="AZ130" i="6" s="1"/>
  <c r="AZ130" i="8" s="1"/>
  <c r="AZ130" i="4"/>
  <c r="BA68" i="5"/>
  <c r="BA68" i="4"/>
  <c r="AZ111" i="5"/>
  <c r="AZ111" i="6" s="1"/>
  <c r="AZ111" i="8" s="1"/>
  <c r="AZ111" i="4"/>
  <c r="BI107" i="3"/>
  <c r="BI107" i="9"/>
  <c r="BI91" i="3"/>
  <c r="BI91" i="9"/>
  <c r="AZ148" i="5"/>
  <c r="AZ148" i="6" s="1"/>
  <c r="AZ148" i="8" s="1"/>
  <c r="AZ148" i="4"/>
  <c r="BB23" i="3"/>
  <c r="BB23" i="14" s="1"/>
  <c r="BB23" i="9"/>
  <c r="BG101" i="5"/>
  <c r="BG101" i="6" s="1"/>
  <c r="BG101" i="8" s="1"/>
  <c r="BG101" i="4"/>
  <c r="BC199" i="3"/>
  <c r="BC199" i="14" s="1"/>
  <c r="BC199" i="9"/>
  <c r="BC154" i="4"/>
  <c r="BC154" i="5"/>
  <c r="BA138" i="3"/>
  <c r="BA138" i="14" s="1"/>
  <c r="BA138" i="9"/>
  <c r="AX113" i="3"/>
  <c r="AX113" i="14" s="1"/>
  <c r="AX113" i="9"/>
  <c r="AZ127" i="6"/>
  <c r="AZ127" i="8" s="1"/>
  <c r="BB27" i="3"/>
  <c r="BB27" i="14" s="1"/>
  <c r="BB27" i="9"/>
  <c r="BB153" i="5"/>
  <c r="BB153" i="6" s="1"/>
  <c r="BB153" i="8" s="1"/>
  <c r="BB153" i="4"/>
  <c r="AZ172" i="3"/>
  <c r="AZ172" i="14" s="1"/>
  <c r="AZ172" i="9"/>
  <c r="BA187" i="5"/>
  <c r="BA187" i="6" s="1"/>
  <c r="BA187" i="8" s="1"/>
  <c r="BA187" i="4"/>
  <c r="BA162" i="4"/>
  <c r="BA162" i="5"/>
  <c r="BA162" i="6" s="1"/>
  <c r="BA162" i="8" s="1"/>
  <c r="BB28" i="5"/>
  <c r="BB28" i="4"/>
  <c r="BI176" i="3"/>
  <c r="BI176" i="9"/>
  <c r="BB182" i="3"/>
  <c r="BB182" i="14" s="1"/>
  <c r="BB182" i="9"/>
  <c r="AZ103" i="3"/>
  <c r="AZ103" i="14" s="1"/>
  <c r="AZ103" i="9"/>
  <c r="BB63" i="3"/>
  <c r="BB63" i="14" s="1"/>
  <c r="BB63" i="9"/>
  <c r="AX17" i="3"/>
  <c r="AX17" i="14" s="1"/>
  <c r="AX17" i="9"/>
  <c r="BB42" i="3"/>
  <c r="BB42" i="14" s="1"/>
  <c r="BB42" i="9"/>
  <c r="BA36" i="3"/>
  <c r="BA36" i="14" s="1"/>
  <c r="BA36" i="9"/>
  <c r="BB112" i="3"/>
  <c r="BB112" i="14" s="1"/>
  <c r="BB112" i="9"/>
  <c r="BA11" i="6"/>
  <c r="BA11" i="8" s="1"/>
  <c r="BB98" i="3"/>
  <c r="BB98" i="14" s="1"/>
  <c r="BB98" i="9"/>
  <c r="BI9" i="3"/>
  <c r="BI9" i="9"/>
  <c r="AY43" i="5"/>
  <c r="AY43" i="6" s="1"/>
  <c r="AY43" i="8" s="1"/>
  <c r="AY43" i="4"/>
  <c r="BA198" i="4"/>
  <c r="BA198" i="5"/>
  <c r="BA198" i="6" s="1"/>
  <c r="BA198" i="8" s="1"/>
  <c r="BA87" i="5"/>
  <c r="BA87" i="4"/>
  <c r="AZ158" i="6"/>
  <c r="AZ158" i="8" s="1"/>
  <c r="BB180" i="4"/>
  <c r="BB180" i="5"/>
  <c r="BB180" i="6" s="1"/>
  <c r="BB180" i="8" s="1"/>
  <c r="BB149" i="5"/>
  <c r="BB149" i="6" s="1"/>
  <c r="BB149" i="8" s="1"/>
  <c r="BB149" i="4"/>
  <c r="BF2" i="3"/>
  <c r="BF2" i="14" s="1"/>
  <c r="BF2" i="9"/>
  <c r="BI85" i="5"/>
  <c r="BI85" i="4"/>
  <c r="BI40" i="5"/>
  <c r="BI40" i="4"/>
  <c r="BI140" i="6"/>
  <c r="BI140" i="8" s="1"/>
  <c r="BI184" i="5"/>
  <c r="BI185" i="4" l="1"/>
  <c r="BI185" i="14"/>
  <c r="BI132" i="5"/>
  <c r="BI132" i="14"/>
  <c r="BI9" i="5"/>
  <c r="BI9" i="14"/>
  <c r="BI97" i="5"/>
  <c r="BI97" i="14"/>
  <c r="BI155" i="4"/>
  <c r="BI155" i="14"/>
  <c r="BI196" i="5"/>
  <c r="BI196" i="14"/>
  <c r="BI107" i="4"/>
  <c r="BI107" i="14"/>
  <c r="BI142" i="4"/>
  <c r="BI142" i="14"/>
  <c r="BI89" i="5"/>
  <c r="BI89" i="14"/>
  <c r="BI151" i="5"/>
  <c r="BI151" i="14"/>
  <c r="BI110" i="5"/>
  <c r="BI110" i="14"/>
  <c r="BI184" i="4"/>
  <c r="BI184" i="14"/>
  <c r="BI164" i="5"/>
  <c r="BI164" i="14"/>
  <c r="BI69" i="5"/>
  <c r="BI69" i="14"/>
  <c r="BI91" i="4"/>
  <c r="BI91" i="14"/>
  <c r="BI8" i="5"/>
  <c r="BI8" i="14"/>
  <c r="BI135" i="5"/>
  <c r="BI135" i="14"/>
  <c r="BI61" i="4"/>
  <c r="BI61" i="14"/>
  <c r="BI176" i="5"/>
  <c r="BI176" i="14"/>
  <c r="BI123" i="5"/>
  <c r="BI123" i="14"/>
  <c r="BI20" i="5"/>
  <c r="BI20" i="14"/>
  <c r="BI94" i="5"/>
  <c r="BI94" i="14"/>
  <c r="BI142" i="5"/>
  <c r="BI164" i="4"/>
  <c r="BI61" i="5"/>
  <c r="BI155" i="5"/>
  <c r="BI155" i="6" s="1"/>
  <c r="BI155" i="8" s="1"/>
  <c r="BI69" i="4"/>
  <c r="BI91" i="5"/>
  <c r="BI91" i="6" s="1"/>
  <c r="BI91" i="8" s="1"/>
  <c r="BI110" i="4"/>
  <c r="BI135" i="4"/>
  <c r="BH177" i="3"/>
  <c r="BH177" i="14" s="1"/>
  <c r="BI20" i="4"/>
  <c r="BI8" i="4"/>
  <c r="BI94" i="4"/>
  <c r="BD136" i="3"/>
  <c r="BD136" i="14" s="1"/>
  <c r="BD136" i="9"/>
  <c r="BB59" i="3"/>
  <c r="BB59" i="14" s="1"/>
  <c r="BB59" i="9"/>
  <c r="BC170" i="3"/>
  <c r="BC170" i="14" s="1"/>
  <c r="BC170" i="9"/>
  <c r="BB52" i="3"/>
  <c r="BB52" i="14" s="1"/>
  <c r="BB52" i="9"/>
  <c r="BC92" i="3"/>
  <c r="BC92" i="14" s="1"/>
  <c r="BC92" i="9"/>
  <c r="BA30" i="3"/>
  <c r="BA30" i="14" s="1"/>
  <c r="BA30" i="9"/>
  <c r="BA71" i="3"/>
  <c r="BA71" i="14" s="1"/>
  <c r="BA71" i="9"/>
  <c r="BA127" i="3"/>
  <c r="BA127" i="14" s="1"/>
  <c r="BA127" i="9"/>
  <c r="BA3" i="3"/>
  <c r="BA3" i="14" s="1"/>
  <c r="BA3" i="9"/>
  <c r="AY12" i="3"/>
  <c r="AY12" i="14" s="1"/>
  <c r="AY12" i="9"/>
  <c r="BB157" i="3"/>
  <c r="BB157" i="14" s="1"/>
  <c r="BB157" i="9"/>
  <c r="AZ200" i="3"/>
  <c r="AZ200" i="14" s="1"/>
  <c r="AZ200" i="9"/>
  <c r="BA79" i="6"/>
  <c r="BA79" i="8" s="1"/>
  <c r="BB56" i="3"/>
  <c r="BB56" i="14" s="1"/>
  <c r="BB56" i="9"/>
  <c r="BC180" i="3"/>
  <c r="BC180" i="14" s="1"/>
  <c r="BC180" i="9"/>
  <c r="BB63" i="5"/>
  <c r="BB63" i="6" s="1"/>
  <c r="BB63" i="8" s="1"/>
  <c r="BB63" i="4"/>
  <c r="AZ6" i="4"/>
  <c r="AZ6" i="5"/>
  <c r="AZ6" i="6" s="1"/>
  <c r="AZ6" i="8" s="1"/>
  <c r="AZ44" i="6"/>
  <c r="AZ44" i="8" s="1"/>
  <c r="BB189" i="5"/>
  <c r="BB189" i="6" s="1"/>
  <c r="BB189" i="8" s="1"/>
  <c r="BB189" i="4"/>
  <c r="BA68" i="6"/>
  <c r="BA68" i="8" s="1"/>
  <c r="BH101" i="3"/>
  <c r="BH101" i="14" s="1"/>
  <c r="BH101" i="9"/>
  <c r="BJ140" i="3"/>
  <c r="BJ140" i="9"/>
  <c r="BI185" i="5"/>
  <c r="BI185" i="6" s="1"/>
  <c r="BI185" i="8" s="1"/>
  <c r="AZ47" i="5"/>
  <c r="AZ47" i="4"/>
  <c r="BB112" i="5"/>
  <c r="BB112" i="6" s="1"/>
  <c r="BB112" i="8" s="1"/>
  <c r="BB112" i="4"/>
  <c r="BB74" i="3"/>
  <c r="BB74" i="14" s="1"/>
  <c r="BB74" i="9"/>
  <c r="BB60" i="5"/>
  <c r="BB60" i="4"/>
  <c r="BA104" i="5"/>
  <c r="BA104" i="6" s="1"/>
  <c r="BA104" i="8" s="1"/>
  <c r="BA104" i="4"/>
  <c r="AZ16" i="5"/>
  <c r="AZ16" i="6" s="1"/>
  <c r="AZ16" i="8" s="1"/>
  <c r="AZ16" i="4"/>
  <c r="BI196" i="4"/>
  <c r="BI176" i="4"/>
  <c r="BI151" i="4"/>
  <c r="BI132" i="4"/>
  <c r="BI89" i="4"/>
  <c r="BA36" i="5"/>
  <c r="BA36" i="6" s="1"/>
  <c r="BA36" i="8" s="1"/>
  <c r="BA36" i="4"/>
  <c r="BB182" i="4"/>
  <c r="BB182" i="5"/>
  <c r="BA148" i="3"/>
  <c r="BA148" i="14" s="1"/>
  <c r="BA148" i="9"/>
  <c r="AX169" i="3"/>
  <c r="AX169" i="14" s="1"/>
  <c r="AX169" i="9"/>
  <c r="BB46" i="3"/>
  <c r="BB46" i="14" s="1"/>
  <c r="BB46" i="9"/>
  <c r="BC179" i="6"/>
  <c r="BC179" i="8" s="1"/>
  <c r="BA35" i="3"/>
  <c r="BA35" i="14" s="1"/>
  <c r="BA35" i="9"/>
  <c r="AY163" i="3"/>
  <c r="AY163" i="14" s="1"/>
  <c r="AY163" i="9"/>
  <c r="BC33" i="5"/>
  <c r="BC33" i="6" s="1"/>
  <c r="BC33" i="8" s="1"/>
  <c r="BC33" i="4"/>
  <c r="AY134" i="5"/>
  <c r="AY134" i="4"/>
  <c r="BA109" i="5"/>
  <c r="BA109" i="4"/>
  <c r="BA150" i="6"/>
  <c r="BA150" i="8" s="1"/>
  <c r="AX17" i="5"/>
  <c r="AX17" i="6" s="1"/>
  <c r="AX17" i="8" s="1"/>
  <c r="AX17" i="4"/>
  <c r="BB73" i="3"/>
  <c r="BB73" i="14" s="1"/>
  <c r="BB73" i="9"/>
  <c r="BA96" i="4"/>
  <c r="BA96" i="5"/>
  <c r="BA96" i="6" s="1"/>
  <c r="BA96" i="8" s="1"/>
  <c r="BB45" i="5"/>
  <c r="BB45" i="6" s="1"/>
  <c r="BB45" i="8" s="1"/>
  <c r="BB45" i="4"/>
  <c r="BA80" i="4"/>
  <c r="BA80" i="5"/>
  <c r="BA80" i="6" s="1"/>
  <c r="BA80" i="8" s="1"/>
  <c r="BA183" i="6"/>
  <c r="BA183" i="8" s="1"/>
  <c r="BD75" i="5"/>
  <c r="BD75" i="4"/>
  <c r="BB133" i="3"/>
  <c r="BB133" i="14" s="1"/>
  <c r="BB133" i="9"/>
  <c r="BC199" i="5"/>
  <c r="BC199" i="6" s="1"/>
  <c r="BC199" i="8" s="1"/>
  <c r="BC199" i="4"/>
  <c r="BB193" i="3"/>
  <c r="BB193" i="14" s="1"/>
  <c r="BB193" i="9"/>
  <c r="BC5" i="3"/>
  <c r="BC5" i="14" s="1"/>
  <c r="BC5" i="9"/>
  <c r="AX77" i="3"/>
  <c r="AX77" i="14" s="1"/>
  <c r="AX77" i="9"/>
  <c r="AZ103" i="5"/>
  <c r="AZ103" i="4"/>
  <c r="BB15" i="3"/>
  <c r="BB15" i="14" s="1"/>
  <c r="BB15" i="9"/>
  <c r="AY195" i="5"/>
  <c r="AY195" i="6" s="1"/>
  <c r="AY195" i="8" s="1"/>
  <c r="AY195" i="4"/>
  <c r="BC190" i="5"/>
  <c r="BC190" i="4"/>
  <c r="AZ126" i="3"/>
  <c r="AZ126" i="14" s="1"/>
  <c r="AZ126" i="9"/>
  <c r="BI107" i="5"/>
  <c r="BI107" i="6" s="1"/>
  <c r="BI107" i="8" s="1"/>
  <c r="BB23" i="5"/>
  <c r="BB23" i="6" s="1"/>
  <c r="BB23" i="8" s="1"/>
  <c r="BB23" i="4"/>
  <c r="BE72" i="3"/>
  <c r="BE72" i="14" s="1"/>
  <c r="BE72" i="9"/>
  <c r="AZ13" i="5"/>
  <c r="AZ13" i="6" s="1"/>
  <c r="AZ13" i="8" s="1"/>
  <c r="AZ13" i="4"/>
  <c r="BC55" i="3"/>
  <c r="BC55" i="14" s="1"/>
  <c r="BC55" i="9"/>
  <c r="AY82" i="3"/>
  <c r="AY82" i="14" s="1"/>
  <c r="AY82" i="9"/>
  <c r="AZ161" i="4"/>
  <c r="AZ161" i="5"/>
  <c r="AZ161" i="6" s="1"/>
  <c r="AZ161" i="8" s="1"/>
  <c r="AZ173" i="4"/>
  <c r="AZ173" i="5"/>
  <c r="AZ173" i="6" s="1"/>
  <c r="AZ173" i="8" s="1"/>
  <c r="BA4" i="4"/>
  <c r="BA4" i="5"/>
  <c r="BA4" i="6" s="1"/>
  <c r="BA4" i="8" s="1"/>
  <c r="BB14" i="4"/>
  <c r="BB14" i="5"/>
  <c r="BB14" i="6" s="1"/>
  <c r="BB14" i="8" s="1"/>
  <c r="BC154" i="6"/>
  <c r="BC154" i="8" s="1"/>
  <c r="BA152" i="6"/>
  <c r="BA152" i="8" s="1"/>
  <c r="AZ86" i="4"/>
  <c r="AZ86" i="5"/>
  <c r="AZ86" i="6" s="1"/>
  <c r="AZ86" i="8" s="1"/>
  <c r="BB137" i="5"/>
  <c r="BB137" i="6" s="1"/>
  <c r="BB137" i="8" s="1"/>
  <c r="BB137" i="4"/>
  <c r="BB160" i="4"/>
  <c r="BB160" i="5"/>
  <c r="BB160" i="6" s="1"/>
  <c r="BB160" i="8" s="1"/>
  <c r="BA100" i="6"/>
  <c r="BA100" i="8" s="1"/>
  <c r="BA165" i="5"/>
  <c r="BA165" i="6" s="1"/>
  <c r="BA165" i="8" s="1"/>
  <c r="BA165" i="4"/>
  <c r="AZ43" i="3"/>
  <c r="AZ43" i="14" s="1"/>
  <c r="AZ43" i="9"/>
  <c r="BA114" i="5"/>
  <c r="BA114" i="6" s="1"/>
  <c r="BA114" i="8" s="1"/>
  <c r="BA114" i="4"/>
  <c r="AX171" i="6"/>
  <c r="AX171" i="8" s="1"/>
  <c r="BC128" i="3"/>
  <c r="BC128" i="14" s="1"/>
  <c r="BC128" i="9"/>
  <c r="BC49" i="3"/>
  <c r="BC49" i="14" s="1"/>
  <c r="BC49" i="9"/>
  <c r="BB108" i="4"/>
  <c r="BB108" i="5"/>
  <c r="BB108" i="6" s="1"/>
  <c r="BB108" i="8" s="1"/>
  <c r="AY99" i="3"/>
  <c r="AY99" i="14" s="1"/>
  <c r="AY99" i="9"/>
  <c r="BA174" i="5"/>
  <c r="BA174" i="6" s="1"/>
  <c r="BA174" i="8" s="1"/>
  <c r="BA174" i="4"/>
  <c r="BC70" i="5"/>
  <c r="BC70" i="6" s="1"/>
  <c r="BC70" i="8" s="1"/>
  <c r="BC70" i="4"/>
  <c r="BC168" i="3"/>
  <c r="BC168" i="14" s="1"/>
  <c r="BC168" i="9"/>
  <c r="BA26" i="5"/>
  <c r="BA26" i="6" s="1"/>
  <c r="BA26" i="8" s="1"/>
  <c r="BA26" i="4"/>
  <c r="BA156" i="5"/>
  <c r="BA156" i="6" s="1"/>
  <c r="BA156" i="8" s="1"/>
  <c r="BA156" i="4"/>
  <c r="AZ122" i="3"/>
  <c r="AZ122" i="14" s="1"/>
  <c r="AZ122" i="9"/>
  <c r="BC41" i="3"/>
  <c r="BC41" i="14" s="1"/>
  <c r="BC41" i="9"/>
  <c r="BB187" i="3"/>
  <c r="BB187" i="14" s="1"/>
  <c r="BB187" i="9"/>
  <c r="AY166" i="5"/>
  <c r="AY166" i="6" s="1"/>
  <c r="AY166" i="8" s="1"/>
  <c r="AY166" i="4"/>
  <c r="BA31" i="5"/>
  <c r="BA31" i="6" s="1"/>
  <c r="BA31" i="8" s="1"/>
  <c r="BA31" i="4"/>
  <c r="BA158" i="3"/>
  <c r="BA158" i="14" s="1"/>
  <c r="BA158" i="9"/>
  <c r="BA64" i="6"/>
  <c r="BA64" i="8" s="1"/>
  <c r="BB62" i="5"/>
  <c r="BB62" i="4"/>
  <c r="BB11" i="3"/>
  <c r="BB11" i="14" s="1"/>
  <c r="BB11" i="9"/>
  <c r="BB188" i="3"/>
  <c r="BB188" i="14" s="1"/>
  <c r="BB188" i="9"/>
  <c r="AZ124" i="5"/>
  <c r="AZ124" i="4"/>
  <c r="BC119" i="5"/>
  <c r="BC119" i="6" s="1"/>
  <c r="BC119" i="8" s="1"/>
  <c r="BC119" i="4"/>
  <c r="BB22" i="4"/>
  <c r="BB22" i="5"/>
  <c r="BB22" i="6" s="1"/>
  <c r="BB22" i="8" s="1"/>
  <c r="BB50" i="3"/>
  <c r="BB50" i="14" s="1"/>
  <c r="BB50" i="9"/>
  <c r="BA32" i="5"/>
  <c r="BA32" i="6" s="1"/>
  <c r="BA32" i="8" s="1"/>
  <c r="BA32" i="4"/>
  <c r="BA53" i="5"/>
  <c r="BA53" i="6" s="1"/>
  <c r="BA53" i="8" s="1"/>
  <c r="BA53" i="4"/>
  <c r="BA181" i="3"/>
  <c r="BA181" i="14" s="1"/>
  <c r="BA181" i="9"/>
  <c r="BA130" i="3"/>
  <c r="BA130" i="14" s="1"/>
  <c r="BA130" i="9"/>
  <c r="AY145" i="5"/>
  <c r="AY145" i="4"/>
  <c r="AZ186" i="5"/>
  <c r="AZ186" i="6" s="1"/>
  <c r="AZ186" i="8" s="1"/>
  <c r="AZ186" i="4"/>
  <c r="BB27" i="5"/>
  <c r="BB27" i="6" s="1"/>
  <c r="BB27" i="8" s="1"/>
  <c r="BB27" i="4"/>
  <c r="BD159" i="3"/>
  <c r="BD159" i="14" s="1"/>
  <c r="BD159" i="9"/>
  <c r="BA93" i="4"/>
  <c r="BA93" i="5"/>
  <c r="BA93" i="6" s="1"/>
  <c r="BA93" i="8" s="1"/>
  <c r="BI97" i="4"/>
  <c r="AX113" i="5"/>
  <c r="AX113" i="6" s="1"/>
  <c r="AX113" i="8" s="1"/>
  <c r="AX113" i="4"/>
  <c r="AX66" i="3"/>
  <c r="AX66" i="14" s="1"/>
  <c r="AX66" i="9"/>
  <c r="AY197" i="6"/>
  <c r="AY197" i="8" s="1"/>
  <c r="BB24" i="3"/>
  <c r="BB24" i="14" s="1"/>
  <c r="BB24" i="9"/>
  <c r="BC37" i="5"/>
  <c r="BC37" i="6" s="1"/>
  <c r="BC37" i="8" s="1"/>
  <c r="BC37" i="4"/>
  <c r="BB192" i="3"/>
  <c r="BB192" i="14" s="1"/>
  <c r="BB192" i="9"/>
  <c r="AY194" i="5"/>
  <c r="AY194" i="6" s="1"/>
  <c r="AY194" i="8" s="1"/>
  <c r="AY194" i="4"/>
  <c r="BA95" i="5"/>
  <c r="BA95" i="6" s="1"/>
  <c r="BA95" i="8" s="1"/>
  <c r="BA95" i="4"/>
  <c r="BB191" i="4"/>
  <c r="BB191" i="5"/>
  <c r="BB191" i="6" s="1"/>
  <c r="BB191" i="8" s="1"/>
  <c r="AZ167" i="6"/>
  <c r="AZ167" i="8" s="1"/>
  <c r="BA143" i="5"/>
  <c r="BA143" i="4"/>
  <c r="BA38" i="4"/>
  <c r="BA38" i="5"/>
  <c r="BA38" i="6" s="1"/>
  <c r="BA38" i="8" s="1"/>
  <c r="BA121" i="6"/>
  <c r="BA121" i="8" s="1"/>
  <c r="AZ117" i="4"/>
  <c r="AZ117" i="5"/>
  <c r="AY18" i="6"/>
  <c r="AY18" i="8" s="1"/>
  <c r="AY131" i="5"/>
  <c r="AY131" i="4"/>
  <c r="AZ147" i="3"/>
  <c r="AZ147" i="14" s="1"/>
  <c r="AZ147" i="9"/>
  <c r="BA118" i="4"/>
  <c r="BA118" i="5"/>
  <c r="BA118" i="6" s="1"/>
  <c r="BA118" i="8" s="1"/>
  <c r="BC7" i="5"/>
  <c r="BC7" i="4"/>
  <c r="BC76" i="5"/>
  <c r="BC76" i="6" s="1"/>
  <c r="BC76" i="8" s="1"/>
  <c r="BC76" i="4"/>
  <c r="BB83" i="4"/>
  <c r="BB83" i="5"/>
  <c r="BB83" i="6" s="1"/>
  <c r="BB83" i="8" s="1"/>
  <c r="BC29" i="3"/>
  <c r="BC29" i="14" s="1"/>
  <c r="BC29" i="9"/>
  <c r="BB90" i="6"/>
  <c r="BB90" i="8" s="1"/>
  <c r="BB146" i="3"/>
  <c r="BB146" i="14" s="1"/>
  <c r="BB146" i="9"/>
  <c r="BA34" i="5"/>
  <c r="BA34" i="6" s="1"/>
  <c r="BA34" i="8" s="1"/>
  <c r="BA34" i="4"/>
  <c r="BA87" i="6"/>
  <c r="BA87" i="8" s="1"/>
  <c r="BB19" i="6"/>
  <c r="BB19" i="8" s="1"/>
  <c r="BE88" i="3"/>
  <c r="BE88" i="14" s="1"/>
  <c r="BE88" i="9"/>
  <c r="BA78" i="4"/>
  <c r="BA78" i="5"/>
  <c r="BA78" i="6" s="1"/>
  <c r="BA78" i="8" s="1"/>
  <c r="BA115" i="4"/>
  <c r="BA115" i="5"/>
  <c r="BA115" i="6" s="1"/>
  <c r="BA115" i="8" s="1"/>
  <c r="BA116" i="3"/>
  <c r="BA116" i="14" s="1"/>
  <c r="BA116" i="9"/>
  <c r="BI123" i="4"/>
  <c r="BI9" i="4"/>
  <c r="BB42" i="5"/>
  <c r="BB42" i="6" s="1"/>
  <c r="BB42" i="8" s="1"/>
  <c r="BB42" i="4"/>
  <c r="BB28" i="6"/>
  <c r="BB28" i="8" s="1"/>
  <c r="AZ144" i="6"/>
  <c r="AZ144" i="8" s="1"/>
  <c r="AZ178" i="5"/>
  <c r="AZ178" i="4"/>
  <c r="BF10" i="3"/>
  <c r="BF10" i="14" s="1"/>
  <c r="BF10" i="9"/>
  <c r="BA48" i="5"/>
  <c r="BA48" i="6" s="1"/>
  <c r="BA48" i="8" s="1"/>
  <c r="BA48" i="4"/>
  <c r="AY51" i="5"/>
  <c r="AY51" i="6" s="1"/>
  <c r="AY51" i="8" s="1"/>
  <c r="AY51" i="4"/>
  <c r="BD141" i="5"/>
  <c r="BD141" i="4"/>
  <c r="AY201" i="5"/>
  <c r="AY201" i="6" s="1"/>
  <c r="AY201" i="8" s="1"/>
  <c r="AY201" i="4"/>
  <c r="AZ106" i="5"/>
  <c r="AZ106" i="6" s="1"/>
  <c r="AZ106" i="8" s="1"/>
  <c r="AZ106" i="4"/>
  <c r="AY65" i="5"/>
  <c r="AY65" i="4"/>
  <c r="AZ67" i="3"/>
  <c r="AZ67" i="14" s="1"/>
  <c r="AZ67" i="9"/>
  <c r="BC21" i="5"/>
  <c r="BC21" i="4"/>
  <c r="BB98" i="5"/>
  <c r="BB98" i="4"/>
  <c r="BA111" i="3"/>
  <c r="BA111" i="14" s="1"/>
  <c r="BA111" i="9"/>
  <c r="BA84" i="5"/>
  <c r="BA84" i="6" s="1"/>
  <c r="BA84" i="8" s="1"/>
  <c r="BA84" i="4"/>
  <c r="AY102" i="3"/>
  <c r="AY102" i="14" s="1"/>
  <c r="AY102" i="9"/>
  <c r="AZ172" i="5"/>
  <c r="AZ172" i="4"/>
  <c r="BB54" i="3"/>
  <c r="BB54" i="14" s="1"/>
  <c r="BB54" i="9"/>
  <c r="BA105" i="5"/>
  <c r="BA105" i="6" s="1"/>
  <c r="BA105" i="8" s="1"/>
  <c r="BA105" i="4"/>
  <c r="BC153" i="3"/>
  <c r="BC153" i="14" s="1"/>
  <c r="BC153" i="9"/>
  <c r="BB58" i="4"/>
  <c r="BB58" i="5"/>
  <c r="BB58" i="6" s="1"/>
  <c r="BB58" i="8" s="1"/>
  <c r="BF120" i="3"/>
  <c r="BF120" i="14" s="1"/>
  <c r="BF120" i="9"/>
  <c r="BB198" i="3"/>
  <c r="BB198" i="14" s="1"/>
  <c r="BB198" i="9"/>
  <c r="BA129" i="5"/>
  <c r="BA129" i="4"/>
  <c r="BB175" i="4"/>
  <c r="BB175" i="5"/>
  <c r="BC125" i="3"/>
  <c r="BC125" i="14" s="1"/>
  <c r="BC125" i="9"/>
  <c r="BC149" i="3"/>
  <c r="BC149" i="14" s="1"/>
  <c r="BC149" i="9"/>
  <c r="BB162" i="3"/>
  <c r="BB162" i="14" s="1"/>
  <c r="BB162" i="9"/>
  <c r="BA138" i="5"/>
  <c r="BA138" i="6" s="1"/>
  <c r="BA138" i="8" s="1"/>
  <c r="BA138" i="4"/>
  <c r="AY139" i="5"/>
  <c r="AY139" i="4"/>
  <c r="BC39" i="5"/>
  <c r="BC39" i="4"/>
  <c r="AZ57" i="5"/>
  <c r="AZ57" i="4"/>
  <c r="BA25" i="4"/>
  <c r="BA25" i="5"/>
  <c r="BA25" i="6" s="1"/>
  <c r="BA25" i="8" s="1"/>
  <c r="BC81" i="5"/>
  <c r="BC81" i="6" s="1"/>
  <c r="BC81" i="8" s="1"/>
  <c r="BC81" i="4"/>
  <c r="BF2" i="4"/>
  <c r="BF2" i="5"/>
  <c r="BF2" i="6" s="1"/>
  <c r="BF2" i="8" s="1"/>
  <c r="BI97" i="6"/>
  <c r="BI97" i="8" s="1"/>
  <c r="BI9" i="6"/>
  <c r="BI9" i="8" s="1"/>
  <c r="BI142" i="6"/>
  <c r="BI142" i="8" s="1"/>
  <c r="BI151" i="6"/>
  <c r="BI151" i="8" s="1"/>
  <c r="BI20" i="6"/>
  <c r="BI20" i="8" s="1"/>
  <c r="BI132" i="6"/>
  <c r="BI132" i="8" s="1"/>
  <c r="BI89" i="6"/>
  <c r="BI89" i="8" s="1"/>
  <c r="BI196" i="6"/>
  <c r="BI196" i="8" s="1"/>
  <c r="BI110" i="6"/>
  <c r="BI110" i="8" s="1"/>
  <c r="BI135" i="6"/>
  <c r="BI135" i="8" s="1"/>
  <c r="BI40" i="6"/>
  <c r="BI40" i="8" s="1"/>
  <c r="BI176" i="6"/>
  <c r="BI176" i="8" s="1"/>
  <c r="BI94" i="6"/>
  <c r="BI94" i="8" s="1"/>
  <c r="BI85" i="6"/>
  <c r="BI85" i="8" s="1"/>
  <c r="BI184" i="6"/>
  <c r="BI184" i="8" s="1"/>
  <c r="BI61" i="6"/>
  <c r="BI61" i="8" s="1"/>
  <c r="BI164" i="6"/>
  <c r="BI164" i="8" s="1"/>
  <c r="BI8" i="6"/>
  <c r="BI8" i="8" s="1"/>
  <c r="BI123" i="6"/>
  <c r="BI123" i="8" s="1"/>
  <c r="BI69" i="6"/>
  <c r="BI69" i="8" s="1"/>
  <c r="BJ140" i="5" l="1"/>
  <c r="BJ140" i="14"/>
  <c r="BH177" i="4"/>
  <c r="BH177" i="5"/>
  <c r="BJ85" i="3"/>
  <c r="BJ85" i="14" s="1"/>
  <c r="BJ85" i="9"/>
  <c r="BJ94" i="3"/>
  <c r="BJ94" i="14" s="1"/>
  <c r="BJ94" i="9"/>
  <c r="BA167" i="3"/>
  <c r="BA167" i="14" s="1"/>
  <c r="BA167" i="9"/>
  <c r="BB183" i="3"/>
  <c r="BB183" i="14" s="1"/>
  <c r="BB183" i="9"/>
  <c r="BJ69" i="3"/>
  <c r="BJ69" i="9"/>
  <c r="AZ18" i="3"/>
  <c r="AZ18" i="14" s="1"/>
  <c r="AZ18" i="9"/>
  <c r="BB68" i="3"/>
  <c r="BB68" i="14" s="1"/>
  <c r="BB68" i="9"/>
  <c r="BJ89" i="3"/>
  <c r="BJ89" i="9"/>
  <c r="BJ151" i="3"/>
  <c r="BJ151" i="14" s="1"/>
  <c r="BJ151" i="9"/>
  <c r="BD154" i="3"/>
  <c r="BD154" i="14" s="1"/>
  <c r="BD154" i="9"/>
  <c r="BJ155" i="3"/>
  <c r="BJ155" i="9"/>
  <c r="BB121" i="3"/>
  <c r="BB121" i="14" s="1"/>
  <c r="BB121" i="9"/>
  <c r="BB150" i="3"/>
  <c r="BB150" i="14" s="1"/>
  <c r="BB150" i="9"/>
  <c r="BA44" i="3"/>
  <c r="BA44" i="14" s="1"/>
  <c r="BA44" i="9"/>
  <c r="BJ135" i="3"/>
  <c r="BJ135" i="9"/>
  <c r="BJ91" i="3"/>
  <c r="BJ91" i="9"/>
  <c r="BC28" i="3"/>
  <c r="BC28" i="14" s="1"/>
  <c r="BC28" i="9"/>
  <c r="AY171" i="3"/>
  <c r="AY171" i="14" s="1"/>
  <c r="AY171" i="9"/>
  <c r="BB79" i="3"/>
  <c r="BB79" i="14" s="1"/>
  <c r="BB79" i="9"/>
  <c r="BJ107" i="3"/>
  <c r="BJ107" i="9"/>
  <c r="AZ197" i="3"/>
  <c r="AZ197" i="14" s="1"/>
  <c r="AZ197" i="9"/>
  <c r="BB4" i="3"/>
  <c r="BB4" i="14" s="1"/>
  <c r="BB4" i="9"/>
  <c r="BA129" i="6"/>
  <c r="BA129" i="8" s="1"/>
  <c r="BF10" i="5"/>
  <c r="BF10" i="6" s="1"/>
  <c r="BF10" i="8" s="1"/>
  <c r="BF10" i="4"/>
  <c r="BB100" i="3"/>
  <c r="BB100" i="14" s="1"/>
  <c r="BB100" i="9"/>
  <c r="AY163" i="4"/>
  <c r="AY163" i="5"/>
  <c r="AY163" i="6" s="1"/>
  <c r="AY163" i="8" s="1"/>
  <c r="BJ20" i="3"/>
  <c r="BJ20" i="14" s="1"/>
  <c r="BJ20" i="9"/>
  <c r="BB24" i="5"/>
  <c r="BB24" i="6" s="1"/>
  <c r="BB24" i="8" s="1"/>
  <c r="BB24" i="4"/>
  <c r="BC27" i="3"/>
  <c r="BC27" i="14" s="1"/>
  <c r="BC27" i="9"/>
  <c r="BB50" i="5"/>
  <c r="BB50" i="6" s="1"/>
  <c r="BB50" i="8" s="1"/>
  <c r="BB50" i="4"/>
  <c r="BB156" i="3"/>
  <c r="BB156" i="14" s="1"/>
  <c r="BB156" i="9"/>
  <c r="AZ47" i="6"/>
  <c r="AZ47" i="8" s="1"/>
  <c r="BA6" i="3"/>
  <c r="BA6" i="14" s="1"/>
  <c r="BA6" i="9"/>
  <c r="BJ164" i="3"/>
  <c r="BJ164" i="14" s="1"/>
  <c r="BJ164" i="9"/>
  <c r="BB198" i="5"/>
  <c r="BB198" i="4"/>
  <c r="AZ172" i="6"/>
  <c r="AZ172" i="8" s="1"/>
  <c r="AY65" i="6"/>
  <c r="AY65" i="8" s="1"/>
  <c r="AZ178" i="6"/>
  <c r="AZ178" i="8"/>
  <c r="BB115" i="3"/>
  <c r="BB115" i="14" s="1"/>
  <c r="BB115" i="9"/>
  <c r="BB146" i="4"/>
  <c r="BB146" i="5"/>
  <c r="BB146" i="6" s="1"/>
  <c r="BB146" i="8" s="1"/>
  <c r="BC22" i="3"/>
  <c r="BC22" i="14" s="1"/>
  <c r="BC22" i="9"/>
  <c r="BB64" i="3"/>
  <c r="BB64" i="14" s="1"/>
  <c r="BB64" i="9"/>
  <c r="BC49" i="5"/>
  <c r="BC49" i="4"/>
  <c r="BC160" i="3"/>
  <c r="BC160" i="14" s="1"/>
  <c r="BC160" i="9"/>
  <c r="BA13" i="3"/>
  <c r="BA13" i="14" s="1"/>
  <c r="BA13" i="9"/>
  <c r="AZ195" i="3"/>
  <c r="AZ195" i="14" s="1"/>
  <c r="AZ195" i="9"/>
  <c r="BB133" i="5"/>
  <c r="BB133" i="4"/>
  <c r="BB73" i="5"/>
  <c r="BB73" i="6" s="1"/>
  <c r="BB73" i="8" s="1"/>
  <c r="BB73" i="4"/>
  <c r="BA35" i="5"/>
  <c r="BA35" i="6" s="1"/>
  <c r="BA35" i="8" s="1"/>
  <c r="BA35" i="4"/>
  <c r="BA30" i="5"/>
  <c r="BA30" i="4"/>
  <c r="BJ176" i="3"/>
  <c r="BJ176" i="14" s="1"/>
  <c r="BJ176" i="9"/>
  <c r="AZ147" i="4"/>
  <c r="AZ147" i="5"/>
  <c r="AZ147" i="6" s="1"/>
  <c r="AZ147" i="8" s="1"/>
  <c r="BA143" i="6"/>
  <c r="BA143" i="8" s="1"/>
  <c r="BA186" i="3"/>
  <c r="BA186" i="14" s="1"/>
  <c r="BA186" i="9"/>
  <c r="AZ200" i="5"/>
  <c r="AZ200" i="6" s="1"/>
  <c r="AZ200" i="8" s="1"/>
  <c r="AZ200" i="4"/>
  <c r="AY139" i="6"/>
  <c r="AY139" i="8"/>
  <c r="BB96" i="3"/>
  <c r="BB96" i="14" s="1"/>
  <c r="BB96" i="9"/>
  <c r="BD199" i="3"/>
  <c r="BD199" i="14" s="1"/>
  <c r="BD199" i="9"/>
  <c r="AY17" i="3"/>
  <c r="AY17" i="14" s="1"/>
  <c r="AY17" i="9"/>
  <c r="BC108" i="3"/>
  <c r="BC108" i="14" s="1"/>
  <c r="BC108" i="9"/>
  <c r="BB34" i="3"/>
  <c r="BB34" i="14" s="1"/>
  <c r="BB34" i="9"/>
  <c r="BB62" i="6"/>
  <c r="BB62" i="8" s="1"/>
  <c r="BC90" i="3"/>
  <c r="BC90" i="14" s="1"/>
  <c r="BC90" i="9"/>
  <c r="BJ9" i="3"/>
  <c r="BJ9" i="9"/>
  <c r="BA173" i="3"/>
  <c r="BA173" i="14" s="1"/>
  <c r="BA173" i="9"/>
  <c r="BB84" i="3"/>
  <c r="BB84" i="14" s="1"/>
  <c r="BB84" i="9"/>
  <c r="BB31" i="3"/>
  <c r="BB31" i="14" s="1"/>
  <c r="BB31" i="9"/>
  <c r="BC149" i="4"/>
  <c r="BC149" i="5"/>
  <c r="BC149" i="6" s="1"/>
  <c r="BC149" i="8" s="1"/>
  <c r="BC153" i="4"/>
  <c r="BC153" i="5"/>
  <c r="BC153" i="6" s="1"/>
  <c r="BC153" i="8" s="1"/>
  <c r="BA111" i="4"/>
  <c r="BA111" i="5"/>
  <c r="BA111" i="6" s="1"/>
  <c r="BA111" i="8" s="1"/>
  <c r="BD141" i="6"/>
  <c r="BD141" i="8" s="1"/>
  <c r="BC42" i="3"/>
  <c r="BC42" i="14" s="1"/>
  <c r="BC42" i="9"/>
  <c r="BE88" i="4"/>
  <c r="BE88" i="5"/>
  <c r="BE88" i="6" s="1"/>
  <c r="BE88" i="8" s="1"/>
  <c r="BB95" i="3"/>
  <c r="BB95" i="14" s="1"/>
  <c r="BB95" i="9"/>
  <c r="BA181" i="4"/>
  <c r="BA181" i="5"/>
  <c r="BA181" i="6" s="1"/>
  <c r="BA181" i="8" s="1"/>
  <c r="AZ124" i="6"/>
  <c r="AZ124" i="8" s="1"/>
  <c r="AZ166" i="3"/>
  <c r="AZ166" i="14" s="1"/>
  <c r="AZ166" i="9"/>
  <c r="BB114" i="3"/>
  <c r="BB114" i="14" s="1"/>
  <c r="BB114" i="9"/>
  <c r="BB152" i="3"/>
  <c r="BB152" i="14" s="1"/>
  <c r="BB152" i="9"/>
  <c r="BC23" i="3"/>
  <c r="BC23" i="14" s="1"/>
  <c r="BC23" i="9"/>
  <c r="AX77" i="5"/>
  <c r="AX77" i="6" s="1"/>
  <c r="AX77" i="8" s="1"/>
  <c r="AX77" i="4"/>
  <c r="BB80" i="3"/>
  <c r="BB80" i="14" s="1"/>
  <c r="BB80" i="9"/>
  <c r="BD159" i="4"/>
  <c r="BD159" i="5"/>
  <c r="BJ185" i="3"/>
  <c r="BJ185" i="9"/>
  <c r="AZ67" i="5"/>
  <c r="AZ67" i="6" s="1"/>
  <c r="AZ67" i="8" s="1"/>
  <c r="AZ67" i="4"/>
  <c r="BF120" i="5"/>
  <c r="BF120" i="4"/>
  <c r="BB15" i="5"/>
  <c r="BB15" i="6" s="1"/>
  <c r="BB15" i="8" s="1"/>
  <c r="BB15" i="4"/>
  <c r="AY145" i="6"/>
  <c r="AY145" i="8" s="1"/>
  <c r="BD75" i="6"/>
  <c r="BD75" i="8" s="1"/>
  <c r="AY131" i="6"/>
  <c r="AY131" i="8" s="1"/>
  <c r="BJ97" i="3"/>
  <c r="BJ97" i="9"/>
  <c r="BA161" i="3"/>
  <c r="BA161" i="14" s="1"/>
  <c r="BA161" i="9"/>
  <c r="BB52" i="5"/>
  <c r="BB52" i="6" s="1"/>
  <c r="BB52" i="8" s="1"/>
  <c r="BB52" i="4"/>
  <c r="BJ110" i="3"/>
  <c r="BJ110" i="14" s="1"/>
  <c r="BJ110" i="9"/>
  <c r="BJ140" i="4"/>
  <c r="BC83" i="3"/>
  <c r="BC83" i="14" s="1"/>
  <c r="BC83" i="9"/>
  <c r="AZ117" i="6"/>
  <c r="AZ117" i="8" s="1"/>
  <c r="BD70" i="3"/>
  <c r="BD70" i="14" s="1"/>
  <c r="BD70" i="9"/>
  <c r="BA109" i="6"/>
  <c r="BA109" i="8" s="1"/>
  <c r="BA148" i="5"/>
  <c r="BA148" i="6" s="1"/>
  <c r="BA148" i="8" s="1"/>
  <c r="BA148" i="4"/>
  <c r="BB60" i="6"/>
  <c r="BB60" i="8" s="1"/>
  <c r="BC180" i="5"/>
  <c r="BC180" i="4"/>
  <c r="BA3" i="5"/>
  <c r="BA3" i="6" s="1"/>
  <c r="BA3" i="8" s="1"/>
  <c r="BA3" i="4"/>
  <c r="BC170" i="4"/>
  <c r="BC170" i="5"/>
  <c r="BC170" i="6" s="1"/>
  <c r="BC170" i="8" s="1"/>
  <c r="BD37" i="3"/>
  <c r="BD37" i="14" s="1"/>
  <c r="BD37" i="9"/>
  <c r="BC112" i="3"/>
  <c r="BC112" i="14" s="1"/>
  <c r="BC112" i="9"/>
  <c r="BB38" i="3"/>
  <c r="BB38" i="14" s="1"/>
  <c r="BB38" i="9"/>
  <c r="BJ40" i="3"/>
  <c r="BJ40" i="9"/>
  <c r="BA144" i="3"/>
  <c r="BA144" i="14" s="1"/>
  <c r="BA144" i="9"/>
  <c r="AY102" i="5"/>
  <c r="AY102" i="6" s="1"/>
  <c r="AY102" i="8" s="1"/>
  <c r="AY102" i="4"/>
  <c r="BC137" i="3"/>
  <c r="BC137" i="14" s="1"/>
  <c r="BC137" i="9"/>
  <c r="BC92" i="5"/>
  <c r="BC92" i="6" s="1"/>
  <c r="BC92" i="8" s="1"/>
  <c r="BC92" i="4"/>
  <c r="BB162" i="4"/>
  <c r="BB162" i="5"/>
  <c r="BB162" i="6" s="1"/>
  <c r="BB162" i="8" s="1"/>
  <c r="BC29" i="5"/>
  <c r="BC29" i="6" s="1"/>
  <c r="BC29" i="8" s="1"/>
  <c r="BC29" i="4"/>
  <c r="BA86" i="3"/>
  <c r="BA86" i="14" s="1"/>
  <c r="BA86" i="9"/>
  <c r="BB25" i="3"/>
  <c r="BB25" i="14" s="1"/>
  <c r="BB25" i="9"/>
  <c r="AX169" i="4"/>
  <c r="AX169" i="5"/>
  <c r="AX169" i="6" s="1"/>
  <c r="AX169" i="8" s="1"/>
  <c r="BJ142" i="3"/>
  <c r="BJ142" i="9"/>
  <c r="AZ57" i="6"/>
  <c r="AZ57" i="8" s="1"/>
  <c r="BB105" i="3"/>
  <c r="BB105" i="14" s="1"/>
  <c r="BB105" i="9"/>
  <c r="AZ51" i="3"/>
  <c r="AZ51" i="14" s="1"/>
  <c r="AZ51" i="9"/>
  <c r="BC19" i="3"/>
  <c r="BC19" i="14" s="1"/>
  <c r="BC19" i="9"/>
  <c r="AZ194" i="3"/>
  <c r="AZ194" i="14" s="1"/>
  <c r="AZ194" i="9"/>
  <c r="BB53" i="3"/>
  <c r="BB53" i="14" s="1"/>
  <c r="BB53" i="9"/>
  <c r="BB188" i="5"/>
  <c r="BB188" i="6" s="1"/>
  <c r="BB188" i="8" s="1"/>
  <c r="BB188" i="4"/>
  <c r="BB187" i="4"/>
  <c r="BB187" i="5"/>
  <c r="BB187" i="6" s="1"/>
  <c r="BB187" i="8" s="1"/>
  <c r="AY82" i="5"/>
  <c r="AY82" i="4"/>
  <c r="BB182" i="6"/>
  <c r="BB182" i="8" s="1"/>
  <c r="BJ196" i="3"/>
  <c r="BJ196" i="9"/>
  <c r="BC7" i="6"/>
  <c r="BC7" i="8" s="1"/>
  <c r="AZ122" i="4"/>
  <c r="AZ122" i="5"/>
  <c r="AZ122" i="6" s="1"/>
  <c r="AZ122" i="8" s="1"/>
  <c r="BC55" i="4"/>
  <c r="BC55" i="5"/>
  <c r="BJ8" i="3"/>
  <c r="BJ8" i="9"/>
  <c r="BC63" i="3"/>
  <c r="BC63" i="14" s="1"/>
  <c r="BC63" i="9"/>
  <c r="BB26" i="3"/>
  <c r="BB26" i="14" s="1"/>
  <c r="BB26" i="9"/>
  <c r="BB157" i="4"/>
  <c r="BB157" i="5"/>
  <c r="BB157" i="6" s="1"/>
  <c r="BB157" i="8" s="1"/>
  <c r="AX66" i="5"/>
  <c r="AX66" i="4"/>
  <c r="AZ201" i="3"/>
  <c r="AZ201" i="14" s="1"/>
  <c r="AZ201" i="9"/>
  <c r="BC168" i="5"/>
  <c r="BC168" i="4"/>
  <c r="BC125" i="5"/>
  <c r="BC125" i="6" s="1"/>
  <c r="BC125" i="8" s="1"/>
  <c r="BC125" i="4"/>
  <c r="BB98" i="6"/>
  <c r="BB98" i="8" s="1"/>
  <c r="BB93" i="3"/>
  <c r="BB93" i="14" s="1"/>
  <c r="BB93" i="9"/>
  <c r="BB174" i="3"/>
  <c r="BB174" i="14" s="1"/>
  <c r="BB174" i="9"/>
  <c r="AZ43" i="5"/>
  <c r="AZ43" i="6" s="1"/>
  <c r="AZ43" i="8" s="1"/>
  <c r="AZ43" i="4"/>
  <c r="AZ126" i="5"/>
  <c r="AZ126" i="6" s="1"/>
  <c r="AZ126" i="8" s="1"/>
  <c r="AZ126" i="4"/>
  <c r="BC5" i="5"/>
  <c r="BC5" i="6" s="1"/>
  <c r="BC5" i="8" s="1"/>
  <c r="BC5" i="4"/>
  <c r="AY134" i="6"/>
  <c r="AY134" i="8" s="1"/>
  <c r="BB74" i="5"/>
  <c r="BB74" i="6" s="1"/>
  <c r="BB74" i="8" s="1"/>
  <c r="BB74" i="4"/>
  <c r="BB59" i="4"/>
  <c r="BB59" i="5"/>
  <c r="BB59" i="6" s="1"/>
  <c r="BB59" i="8" s="1"/>
  <c r="BA116" i="5"/>
  <c r="BA116" i="6" s="1"/>
  <c r="BA116" i="8" s="1"/>
  <c r="BA116" i="4"/>
  <c r="BB165" i="3"/>
  <c r="BB165" i="14" s="1"/>
  <c r="BB165" i="9"/>
  <c r="BB118" i="3"/>
  <c r="BB118" i="14" s="1"/>
  <c r="BB118" i="9"/>
  <c r="BA71" i="5"/>
  <c r="BA71" i="6" s="1"/>
  <c r="BA71" i="8" s="1"/>
  <c r="BA71" i="4"/>
  <c r="BA106" i="3"/>
  <c r="BA106" i="14" s="1"/>
  <c r="BA106" i="9"/>
  <c r="BD179" i="3"/>
  <c r="BD179" i="14" s="1"/>
  <c r="BD179" i="9"/>
  <c r="BB138" i="3"/>
  <c r="BB138" i="14" s="1"/>
  <c r="BB138" i="9"/>
  <c r="BA158" i="5"/>
  <c r="BA158" i="4"/>
  <c r="BA16" i="3"/>
  <c r="BA16" i="14" s="1"/>
  <c r="BA16" i="9"/>
  <c r="BB78" i="3"/>
  <c r="BB78" i="14" s="1"/>
  <c r="BB78" i="9"/>
  <c r="AZ103" i="6"/>
  <c r="AZ103" i="8" s="1"/>
  <c r="BA130" i="5"/>
  <c r="BA130" i="6" s="1"/>
  <c r="BA130" i="8" s="1"/>
  <c r="BA130" i="4"/>
  <c r="BJ123" i="3"/>
  <c r="BJ123" i="9"/>
  <c r="AY12" i="5"/>
  <c r="AY12" i="6" s="1"/>
  <c r="AY12" i="8" s="1"/>
  <c r="AY12" i="4"/>
  <c r="BC39" i="6"/>
  <c r="BC39" i="8" s="1"/>
  <c r="BB175" i="6"/>
  <c r="BB175" i="8" s="1"/>
  <c r="BB54" i="5"/>
  <c r="BB54" i="4"/>
  <c r="BB48" i="3"/>
  <c r="BB48" i="14" s="1"/>
  <c r="BB48" i="9"/>
  <c r="BB87" i="3"/>
  <c r="BB87" i="14" s="1"/>
  <c r="BB87" i="9"/>
  <c r="BD76" i="3"/>
  <c r="BD76" i="14" s="1"/>
  <c r="BD76" i="9"/>
  <c r="BB192" i="5"/>
  <c r="BB192" i="4"/>
  <c r="BC41" i="4"/>
  <c r="BC41" i="5"/>
  <c r="BC14" i="3"/>
  <c r="BC14" i="14" s="1"/>
  <c r="BC14" i="9"/>
  <c r="BC189" i="3"/>
  <c r="BC189" i="14" s="1"/>
  <c r="BC189" i="9"/>
  <c r="BB56" i="4"/>
  <c r="BB56" i="5"/>
  <c r="BB56" i="6" s="1"/>
  <c r="BB56" i="8" s="1"/>
  <c r="BC190" i="6"/>
  <c r="BC190" i="8" s="1"/>
  <c r="BJ132" i="3"/>
  <c r="BJ132" i="9"/>
  <c r="BC128" i="5"/>
  <c r="BC128" i="6" s="1"/>
  <c r="BC128" i="8" s="1"/>
  <c r="BC128" i="4"/>
  <c r="BC58" i="3"/>
  <c r="BC58" i="14" s="1"/>
  <c r="BC58" i="9"/>
  <c r="BD119" i="3"/>
  <c r="BD119" i="14" s="1"/>
  <c r="BD119" i="9"/>
  <c r="BJ61" i="3"/>
  <c r="BJ61" i="9"/>
  <c r="BC191" i="3"/>
  <c r="BC191" i="14" s="1"/>
  <c r="BC191" i="9"/>
  <c r="BB46" i="4"/>
  <c r="BB46" i="5"/>
  <c r="BB46" i="6" s="1"/>
  <c r="BB46" i="8" s="1"/>
  <c r="BD81" i="3"/>
  <c r="BD81" i="14" s="1"/>
  <c r="BD81" i="9"/>
  <c r="BE72" i="4"/>
  <c r="BE72" i="5"/>
  <c r="BH101" i="5"/>
  <c r="BH101" i="4"/>
  <c r="AY113" i="3"/>
  <c r="AY113" i="14" s="1"/>
  <c r="AY113" i="9"/>
  <c r="BB104" i="3"/>
  <c r="BB104" i="14" s="1"/>
  <c r="BB104" i="9"/>
  <c r="BJ184" i="3"/>
  <c r="BJ184" i="14" s="1"/>
  <c r="BJ184" i="9"/>
  <c r="BC21" i="6"/>
  <c r="BC21" i="8" s="1"/>
  <c r="BB32" i="3"/>
  <c r="BB32" i="14" s="1"/>
  <c r="BB32" i="9"/>
  <c r="BB11" i="4"/>
  <c r="BB11" i="5"/>
  <c r="AY99" i="4"/>
  <c r="AY99" i="5"/>
  <c r="AY99" i="6" s="1"/>
  <c r="AY99" i="8" s="1"/>
  <c r="BB193" i="4"/>
  <c r="BB193" i="5"/>
  <c r="BC45" i="3"/>
  <c r="BC45" i="14" s="1"/>
  <c r="BC45" i="9"/>
  <c r="BD33" i="3"/>
  <c r="BD33" i="14" s="1"/>
  <c r="BD33" i="9"/>
  <c r="BB36" i="3"/>
  <c r="BB36" i="14" s="1"/>
  <c r="BB36" i="9"/>
  <c r="BA127" i="5"/>
  <c r="BA127" i="6" s="1"/>
  <c r="BA127" i="8" s="1"/>
  <c r="BA127" i="4"/>
  <c r="BD136" i="5"/>
  <c r="BD136" i="4"/>
  <c r="BG2" i="3"/>
  <c r="BG2" i="14" s="1"/>
  <c r="BG2" i="9"/>
  <c r="BJ20" i="4"/>
  <c r="BJ110" i="5"/>
  <c r="BJ110" i="4"/>
  <c r="BJ184" i="4"/>
  <c r="BJ164" i="5"/>
  <c r="BJ164" i="4"/>
  <c r="BJ176" i="5"/>
  <c r="BJ176" i="4"/>
  <c r="BJ151" i="5"/>
  <c r="BJ151" i="4"/>
  <c r="BJ85" i="5"/>
  <c r="BJ85" i="4"/>
  <c r="BJ140" i="6"/>
  <c r="BJ140" i="8" s="1"/>
  <c r="BJ155" i="5"/>
  <c r="BJ94" i="5"/>
  <c r="BJ94" i="4"/>
  <c r="BJ185" i="5" l="1"/>
  <c r="BJ185" i="14"/>
  <c r="BJ184" i="5"/>
  <c r="BJ20" i="5"/>
  <c r="BJ20" i="6" s="1"/>
  <c r="BJ20" i="8" s="1"/>
  <c r="BJ123" i="5"/>
  <c r="BJ123" i="14"/>
  <c r="BJ97" i="5"/>
  <c r="BJ97" i="14"/>
  <c r="BJ107" i="5"/>
  <c r="BJ107" i="14"/>
  <c r="BJ91" i="5"/>
  <c r="BJ91" i="14"/>
  <c r="BJ89" i="5"/>
  <c r="BJ89" i="14"/>
  <c r="BJ61" i="5"/>
  <c r="BJ61" i="14"/>
  <c r="BJ132" i="4"/>
  <c r="BJ132" i="14"/>
  <c r="BJ9" i="4"/>
  <c r="BJ9" i="14"/>
  <c r="BJ8" i="5"/>
  <c r="BJ8" i="14"/>
  <c r="BJ196" i="5"/>
  <c r="BJ196" i="14"/>
  <c r="BJ142" i="5"/>
  <c r="BJ142" i="14"/>
  <c r="BJ40" i="4"/>
  <c r="BJ40" i="14"/>
  <c r="BJ135" i="4"/>
  <c r="BJ135" i="14"/>
  <c r="BJ155" i="4"/>
  <c r="BJ155" i="14"/>
  <c r="BJ69" i="5"/>
  <c r="BJ69" i="14"/>
  <c r="BJ9" i="5"/>
  <c r="BJ142" i="4"/>
  <c r="BJ132" i="5"/>
  <c r="BJ123" i="4"/>
  <c r="BJ107" i="4"/>
  <c r="BH177" i="6"/>
  <c r="BH177" i="8" s="1"/>
  <c r="BJ135" i="5"/>
  <c r="BJ135" i="6" s="1"/>
  <c r="BJ135" i="8" s="1"/>
  <c r="BJ40" i="5"/>
  <c r="BJ69" i="4"/>
  <c r="BJ8" i="4"/>
  <c r="BC60" i="3"/>
  <c r="BC60" i="14" s="1"/>
  <c r="BC60" i="9"/>
  <c r="BA47" i="3"/>
  <c r="BA47" i="14" s="1"/>
  <c r="BA47" i="9"/>
  <c r="BB109" i="3"/>
  <c r="BB109" i="14" s="1"/>
  <c r="BB109" i="9"/>
  <c r="AZ131" i="3"/>
  <c r="AZ131" i="14" s="1"/>
  <c r="AZ131" i="9"/>
  <c r="BB129" i="3"/>
  <c r="BB129" i="14" s="1"/>
  <c r="BB129" i="9"/>
  <c r="BC175" i="3"/>
  <c r="BC175" i="14" s="1"/>
  <c r="BC175" i="9"/>
  <c r="BE75" i="3"/>
  <c r="BE75" i="14" s="1"/>
  <c r="BE75" i="9"/>
  <c r="AZ134" i="3"/>
  <c r="AZ134" i="14" s="1"/>
  <c r="AZ134" i="9"/>
  <c r="AZ65" i="3"/>
  <c r="AZ65" i="14" s="1"/>
  <c r="AZ65" i="9"/>
  <c r="BE141" i="3"/>
  <c r="BE141" i="14" s="1"/>
  <c r="BE141" i="9"/>
  <c r="BC182" i="3"/>
  <c r="BC182" i="14" s="1"/>
  <c r="BC182" i="9"/>
  <c r="BA57" i="3"/>
  <c r="BA57" i="14" s="1"/>
  <c r="BA57" i="9"/>
  <c r="AZ145" i="3"/>
  <c r="AZ145" i="14" s="1"/>
  <c r="AZ145" i="9"/>
  <c r="BA103" i="3"/>
  <c r="BA103" i="14" s="1"/>
  <c r="BA103" i="9"/>
  <c r="BD39" i="3"/>
  <c r="BD39" i="14" s="1"/>
  <c r="BD39" i="9"/>
  <c r="BC62" i="3"/>
  <c r="BC62" i="14" s="1"/>
  <c r="BC62" i="9"/>
  <c r="BB104" i="4"/>
  <c r="BB104" i="5"/>
  <c r="BB104" i="6" s="1"/>
  <c r="BB104" i="8" s="1"/>
  <c r="BC188" i="3"/>
  <c r="BC188" i="14" s="1"/>
  <c r="BC188" i="9"/>
  <c r="BA30" i="6"/>
  <c r="BA30" i="8" s="1"/>
  <c r="AZ99" i="3"/>
  <c r="AZ99" i="14" s="1"/>
  <c r="AZ99" i="9"/>
  <c r="BD179" i="5"/>
  <c r="BD179" i="6" s="1"/>
  <c r="BD179" i="8" s="1"/>
  <c r="BD179" i="4"/>
  <c r="BD136" i="6"/>
  <c r="BD136" i="8" s="1"/>
  <c r="AY113" i="5"/>
  <c r="AY113" i="6" s="1"/>
  <c r="AY113" i="8" s="1"/>
  <c r="AY113" i="4"/>
  <c r="BC74" i="3"/>
  <c r="BC74" i="14" s="1"/>
  <c r="BC74" i="9"/>
  <c r="BC157" i="3"/>
  <c r="BC157" i="14" s="1"/>
  <c r="BC157" i="9"/>
  <c r="BB53" i="5"/>
  <c r="BB53" i="6" s="1"/>
  <c r="BB53" i="8" s="1"/>
  <c r="BB53" i="4"/>
  <c r="BD37" i="5"/>
  <c r="BD37" i="4"/>
  <c r="BC23" i="5"/>
  <c r="BC23" i="4"/>
  <c r="BB64" i="4"/>
  <c r="BB64" i="5"/>
  <c r="BB64" i="6" s="1"/>
  <c r="BB64" i="8" s="1"/>
  <c r="BB198" i="6"/>
  <c r="BB198" i="8" s="1"/>
  <c r="BJ89" i="4"/>
  <c r="BB11" i="6"/>
  <c r="BB11" i="8" s="1"/>
  <c r="BB87" i="5"/>
  <c r="BB87" i="6" s="1"/>
  <c r="BB87" i="8" s="1"/>
  <c r="BB87" i="4"/>
  <c r="BC98" i="3"/>
  <c r="BC98" i="14" s="1"/>
  <c r="BC98" i="9"/>
  <c r="BD7" i="3"/>
  <c r="BD7" i="14" s="1"/>
  <c r="BD7" i="9"/>
  <c r="BD170" i="3"/>
  <c r="BD170" i="14" s="1"/>
  <c r="BD170" i="9"/>
  <c r="BA161" i="5"/>
  <c r="BA161" i="6" s="1"/>
  <c r="BA161" i="8" s="1"/>
  <c r="BA161" i="4"/>
  <c r="BC42" i="5"/>
  <c r="BC42" i="6" s="1"/>
  <c r="BC42" i="8" s="1"/>
  <c r="BC42" i="4"/>
  <c r="BB84" i="5"/>
  <c r="BB84" i="6" s="1"/>
  <c r="BB84" i="8" s="1"/>
  <c r="BB84" i="4"/>
  <c r="BC24" i="3"/>
  <c r="BC24" i="14" s="1"/>
  <c r="BC24" i="9"/>
  <c r="BB68" i="5"/>
  <c r="BB68" i="6" s="1"/>
  <c r="BB68" i="8" s="1"/>
  <c r="BB68" i="4"/>
  <c r="BB127" i="3"/>
  <c r="BB127" i="14" s="1"/>
  <c r="BB127" i="9"/>
  <c r="BH101" i="6"/>
  <c r="BH101" i="8" s="1"/>
  <c r="BD119" i="5"/>
  <c r="BD119" i="6" s="1"/>
  <c r="BD119" i="8" s="1"/>
  <c r="BD119" i="4"/>
  <c r="BC189" i="5"/>
  <c r="BC189" i="6" s="1"/>
  <c r="BC189" i="8" s="1"/>
  <c r="BC189" i="4"/>
  <c r="BB130" i="3"/>
  <c r="BB130" i="14" s="1"/>
  <c r="BB130" i="9"/>
  <c r="BA106" i="4"/>
  <c r="BA106" i="5"/>
  <c r="BA106" i="6" s="1"/>
  <c r="BA106" i="8" s="1"/>
  <c r="AY169" i="3"/>
  <c r="AY169" i="14" s="1"/>
  <c r="AY169" i="9"/>
  <c r="BB152" i="5"/>
  <c r="BB152" i="6" s="1"/>
  <c r="BB152" i="8" s="1"/>
  <c r="BB152" i="4"/>
  <c r="BC108" i="5"/>
  <c r="BC108" i="4"/>
  <c r="BB35" i="3"/>
  <c r="BB35" i="14" s="1"/>
  <c r="BB35" i="9"/>
  <c r="BC22" i="4"/>
  <c r="BC22" i="5"/>
  <c r="BC22" i="6" s="1"/>
  <c r="BC22" i="8" s="1"/>
  <c r="BB4" i="5"/>
  <c r="BB4" i="6" s="1"/>
  <c r="BB4" i="8" s="1"/>
  <c r="BB4" i="4"/>
  <c r="BF88" i="3"/>
  <c r="BF88" i="14" s="1"/>
  <c r="BF88" i="9"/>
  <c r="AX66" i="6"/>
  <c r="AX66" i="8" s="1"/>
  <c r="BB31" i="4"/>
  <c r="BB31" i="5"/>
  <c r="AZ194" i="5"/>
  <c r="AZ194" i="4"/>
  <c r="AZ18" i="4"/>
  <c r="AZ18" i="5"/>
  <c r="BB32" i="5"/>
  <c r="BB32" i="6" s="1"/>
  <c r="BB32" i="8" s="1"/>
  <c r="BB32" i="4"/>
  <c r="BB26" i="5"/>
  <c r="BB26" i="4"/>
  <c r="BA6" i="4"/>
  <c r="BA6" i="5"/>
  <c r="BA6" i="6" s="1"/>
  <c r="BA6" i="8" s="1"/>
  <c r="BJ97" i="4"/>
  <c r="BB143" i="3"/>
  <c r="BB143" i="14" s="1"/>
  <c r="BB143" i="9"/>
  <c r="BB78" i="5"/>
  <c r="BB78" i="4"/>
  <c r="BD153" i="3"/>
  <c r="BD153" i="14" s="1"/>
  <c r="BD153" i="9"/>
  <c r="BJ185" i="4"/>
  <c r="BD33" i="5"/>
  <c r="BD33" i="4"/>
  <c r="BD128" i="3"/>
  <c r="BD128" i="14" s="1"/>
  <c r="BD128" i="9"/>
  <c r="BC14" i="4"/>
  <c r="BC14" i="5"/>
  <c r="BC14" i="6" s="1"/>
  <c r="BC14" i="8" s="1"/>
  <c r="BB118" i="5"/>
  <c r="BB118" i="4"/>
  <c r="BA126" i="3"/>
  <c r="BA126" i="14" s="1"/>
  <c r="BA126" i="9"/>
  <c r="BC19" i="5"/>
  <c r="BC19" i="6" s="1"/>
  <c r="BC19" i="8" s="1"/>
  <c r="BC19" i="4"/>
  <c r="BD159" i="6"/>
  <c r="BD159" i="8" s="1"/>
  <c r="AZ166" i="5"/>
  <c r="AZ166" i="4"/>
  <c r="BD199" i="4"/>
  <c r="BD199" i="5"/>
  <c r="BD199" i="6" s="1"/>
  <c r="BD199" i="8" s="1"/>
  <c r="BA147" i="3"/>
  <c r="BA147" i="14" s="1"/>
  <c r="BA147" i="9"/>
  <c r="BB121" i="5"/>
  <c r="BB121" i="6" s="1"/>
  <c r="BB121" i="8" s="1"/>
  <c r="BB121" i="4"/>
  <c r="BB183" i="5"/>
  <c r="BB183" i="6" s="1"/>
  <c r="BB183" i="8" s="1"/>
  <c r="BB183" i="4"/>
  <c r="BC112" i="5"/>
  <c r="BC112" i="6" s="1"/>
  <c r="BC112" i="8" s="1"/>
  <c r="BC112" i="4"/>
  <c r="BB111" i="3"/>
  <c r="BB111" i="14" s="1"/>
  <c r="BB111" i="9"/>
  <c r="BA186" i="5"/>
  <c r="BA186" i="4"/>
  <c r="BC63" i="5"/>
  <c r="BC63" i="6" s="1"/>
  <c r="BC63" i="8" s="1"/>
  <c r="BC63" i="4"/>
  <c r="BD21" i="3"/>
  <c r="BD21" i="14" s="1"/>
  <c r="BD21" i="9"/>
  <c r="BD81" i="4"/>
  <c r="BD81" i="5"/>
  <c r="BD81" i="6" s="1"/>
  <c r="BD81" i="8" s="1"/>
  <c r="BC41" i="6"/>
  <c r="BC41" i="8" s="1"/>
  <c r="BA16" i="5"/>
  <c r="BA16" i="6" s="1"/>
  <c r="BA16" i="8" s="1"/>
  <c r="BA16" i="4"/>
  <c r="BA86" i="5"/>
  <c r="BA86" i="4"/>
  <c r="BA144" i="4"/>
  <c r="BA144" i="5"/>
  <c r="BA144" i="6" s="1"/>
  <c r="BA144" i="8" s="1"/>
  <c r="BD149" i="3"/>
  <c r="BD149" i="14" s="1"/>
  <c r="BD149" i="9"/>
  <c r="AZ195" i="5"/>
  <c r="AZ195" i="6" s="1"/>
  <c r="AZ195" i="8" s="1"/>
  <c r="AZ195" i="4"/>
  <c r="BB115" i="4"/>
  <c r="BB115" i="5"/>
  <c r="AY77" i="3"/>
  <c r="AY77" i="14" s="1"/>
  <c r="AY77" i="9"/>
  <c r="BC56" i="3"/>
  <c r="BC56" i="14" s="1"/>
  <c r="BC56" i="9"/>
  <c r="BA44" i="5"/>
  <c r="BA44" i="4"/>
  <c r="BB114" i="4"/>
  <c r="BB114" i="5"/>
  <c r="BB114" i="6" s="1"/>
  <c r="BB114" i="8" s="1"/>
  <c r="BC146" i="3"/>
  <c r="BC146" i="14" s="1"/>
  <c r="BC146" i="9"/>
  <c r="BB133" i="6"/>
  <c r="BB133" i="8" s="1"/>
  <c r="BK140" i="3"/>
  <c r="BK140" i="9"/>
  <c r="BC45" i="5"/>
  <c r="BC45" i="6" s="1"/>
  <c r="BC45" i="8" s="1"/>
  <c r="BC45" i="4"/>
  <c r="BC46" i="3"/>
  <c r="BC46" i="14" s="1"/>
  <c r="BC46" i="9"/>
  <c r="BB165" i="5"/>
  <c r="BB165" i="6" s="1"/>
  <c r="BB165" i="8" s="1"/>
  <c r="BB165" i="4"/>
  <c r="BA43" i="3"/>
  <c r="BA43" i="14" s="1"/>
  <c r="BA43" i="9"/>
  <c r="BC168" i="6"/>
  <c r="BC168" i="8" s="1"/>
  <c r="AY82" i="6"/>
  <c r="AY82" i="8" s="1"/>
  <c r="BA124" i="3"/>
  <c r="BA124" i="14" s="1"/>
  <c r="BA124" i="9"/>
  <c r="BB96" i="5"/>
  <c r="BB96" i="4"/>
  <c r="BA178" i="3"/>
  <c r="BA178" i="14" s="1"/>
  <c r="BA178" i="9"/>
  <c r="AZ163" i="3"/>
  <c r="AZ163" i="14" s="1"/>
  <c r="AZ163" i="9"/>
  <c r="BB79" i="5"/>
  <c r="BB79" i="4"/>
  <c r="BA167" i="5"/>
  <c r="BA167" i="6" s="1"/>
  <c r="BA167" i="8" s="1"/>
  <c r="BA167" i="4"/>
  <c r="BC49" i="6"/>
  <c r="BC49" i="8" s="1"/>
  <c r="BA122" i="3"/>
  <c r="BA122" i="14" s="1"/>
  <c r="BA122" i="9"/>
  <c r="BF120" i="6"/>
  <c r="BF120" i="8" s="1"/>
  <c r="BB34" i="4"/>
  <c r="BB34" i="5"/>
  <c r="BB34" i="6" s="1"/>
  <c r="BB34" i="8" s="1"/>
  <c r="BC27" i="5"/>
  <c r="BC27" i="6" s="1"/>
  <c r="BC27" i="8" s="1"/>
  <c r="BC27" i="4"/>
  <c r="BC58" i="4"/>
  <c r="BC58" i="5"/>
  <c r="BC58" i="6" s="1"/>
  <c r="BC58" i="8" s="1"/>
  <c r="BB3" i="3"/>
  <c r="BB3" i="14" s="1"/>
  <c r="BB3" i="9"/>
  <c r="BB36" i="5"/>
  <c r="BB36" i="6" s="1"/>
  <c r="BB36" i="8" s="1"/>
  <c r="BB36" i="4"/>
  <c r="AZ102" i="3"/>
  <c r="AZ102" i="14" s="1"/>
  <c r="AZ102" i="9"/>
  <c r="BB25" i="4"/>
  <c r="BB25" i="5"/>
  <c r="BB25" i="6" s="1"/>
  <c r="BB25" i="8" s="1"/>
  <c r="BB193" i="6"/>
  <c r="BB193" i="8" s="1"/>
  <c r="BA158" i="6"/>
  <c r="BA158" i="8" s="1"/>
  <c r="AZ51" i="4"/>
  <c r="AZ51" i="5"/>
  <c r="AZ51" i="6" s="1"/>
  <c r="AZ51" i="8" s="1"/>
  <c r="BD29" i="3"/>
  <c r="BD29" i="14" s="1"/>
  <c r="BD29" i="9"/>
  <c r="BB148" i="3"/>
  <c r="BB148" i="14" s="1"/>
  <c r="BB148" i="9"/>
  <c r="BB181" i="3"/>
  <c r="BB181" i="14" s="1"/>
  <c r="BB181" i="9"/>
  <c r="AZ139" i="3"/>
  <c r="AZ139" i="14" s="1"/>
  <c r="AZ139" i="9"/>
  <c r="BA13" i="5"/>
  <c r="BA13" i="6" s="1"/>
  <c r="BA13" i="8" s="1"/>
  <c r="BA13" i="4"/>
  <c r="BD92" i="3"/>
  <c r="BD92" i="14" s="1"/>
  <c r="BD92" i="9"/>
  <c r="BA172" i="3"/>
  <c r="BA172" i="14" s="1"/>
  <c r="BA172" i="9"/>
  <c r="BD76" i="5"/>
  <c r="BD76" i="6" s="1"/>
  <c r="BD76" i="8" s="1"/>
  <c r="BD76" i="4"/>
  <c r="BD70" i="4"/>
  <c r="BD70" i="5"/>
  <c r="BD70" i="6" s="1"/>
  <c r="BD70" i="8" s="1"/>
  <c r="BA117" i="3"/>
  <c r="BA117" i="14" s="1"/>
  <c r="BA117" i="9"/>
  <c r="BB71" i="3"/>
  <c r="BB71" i="14" s="1"/>
  <c r="BB71" i="9"/>
  <c r="BJ61" i="4"/>
  <c r="BB54" i="6"/>
  <c r="BB54" i="8" s="1"/>
  <c r="BC180" i="6"/>
  <c r="BC180" i="8"/>
  <c r="BJ91" i="4"/>
  <c r="BJ196" i="4"/>
  <c r="BB116" i="3"/>
  <c r="BB116" i="14" s="1"/>
  <c r="BB116" i="9"/>
  <c r="BB174" i="5"/>
  <c r="BB174" i="6" s="1"/>
  <c r="BB174" i="8" s="1"/>
  <c r="BB174" i="4"/>
  <c r="BC187" i="3"/>
  <c r="BC187" i="14" s="1"/>
  <c r="BC187" i="9"/>
  <c r="BC162" i="3"/>
  <c r="BC162" i="14" s="1"/>
  <c r="BC162" i="9"/>
  <c r="BC90" i="5"/>
  <c r="BC90" i="6" s="1"/>
  <c r="BC90" i="8" s="1"/>
  <c r="BC90" i="4"/>
  <c r="BB156" i="4"/>
  <c r="BB156" i="5"/>
  <c r="AY171" i="5"/>
  <c r="AY171" i="6" s="1"/>
  <c r="AY171" i="8" s="1"/>
  <c r="AY171" i="4"/>
  <c r="BD154" i="4"/>
  <c r="BD154" i="5"/>
  <c r="BD154" i="6" s="1"/>
  <c r="BD154" i="8" s="1"/>
  <c r="BE72" i="6"/>
  <c r="BE72" i="8" s="1"/>
  <c r="BC137" i="5"/>
  <c r="BC137" i="6" s="1"/>
  <c r="BC137" i="8" s="1"/>
  <c r="BC137" i="4"/>
  <c r="BD125" i="3"/>
  <c r="BD125" i="14" s="1"/>
  <c r="BD125" i="9"/>
  <c r="BC83" i="5"/>
  <c r="BC83" i="6" s="1"/>
  <c r="BC83" i="8" s="1"/>
  <c r="BC83" i="4"/>
  <c r="BA173" i="5"/>
  <c r="BA173" i="6" s="1"/>
  <c r="BA173" i="8" s="1"/>
  <c r="BA173" i="4"/>
  <c r="BB150" i="5"/>
  <c r="BB150" i="6" s="1"/>
  <c r="BB150" i="8" s="1"/>
  <c r="BB150" i="4"/>
  <c r="AZ12" i="3"/>
  <c r="AZ12" i="14" s="1"/>
  <c r="AZ12" i="9"/>
  <c r="BC59" i="3"/>
  <c r="BC59" i="14" s="1"/>
  <c r="BC59" i="9"/>
  <c r="AZ201" i="4"/>
  <c r="AZ201" i="5"/>
  <c r="AZ201" i="6" s="1"/>
  <c r="AZ201" i="8" s="1"/>
  <c r="BB38" i="5"/>
  <c r="BB38" i="6" s="1"/>
  <c r="BB38" i="8" s="1"/>
  <c r="BB38" i="4"/>
  <c r="BC15" i="3"/>
  <c r="BC15" i="14" s="1"/>
  <c r="BC15" i="9"/>
  <c r="BB80" i="5"/>
  <c r="BB80" i="6" s="1"/>
  <c r="BB80" i="8" s="1"/>
  <c r="BB80" i="4"/>
  <c r="BC160" i="4"/>
  <c r="BC160" i="5"/>
  <c r="BC160" i="6" s="1"/>
  <c r="BC160" i="8" s="1"/>
  <c r="BB100" i="5"/>
  <c r="BB100" i="4"/>
  <c r="BG10" i="3"/>
  <c r="BG10" i="14" s="1"/>
  <c r="BG10" i="9"/>
  <c r="BB48" i="5"/>
  <c r="BB48" i="4"/>
  <c r="BA67" i="3"/>
  <c r="BA67" i="14" s="1"/>
  <c r="BA67" i="9"/>
  <c r="BC73" i="3"/>
  <c r="BC73" i="14" s="1"/>
  <c r="BC73" i="9"/>
  <c r="BD5" i="3"/>
  <c r="BD5" i="14" s="1"/>
  <c r="BD5" i="9"/>
  <c r="AY17" i="5"/>
  <c r="AY17" i="4"/>
  <c r="AZ197" i="4"/>
  <c r="AZ197" i="5"/>
  <c r="AZ197" i="6" s="1"/>
  <c r="AZ197" i="8" s="1"/>
  <c r="BC191" i="5"/>
  <c r="BC191" i="6" s="1"/>
  <c r="BC191" i="8" s="1"/>
  <c r="BC191" i="4"/>
  <c r="BD190" i="3"/>
  <c r="BD190" i="14" s="1"/>
  <c r="BD190" i="9"/>
  <c r="BB192" i="6"/>
  <c r="BB192" i="8" s="1"/>
  <c r="BB138" i="5"/>
  <c r="BB138" i="6" s="1"/>
  <c r="BB138" i="8" s="1"/>
  <c r="BB138" i="4"/>
  <c r="BB93" i="5"/>
  <c r="BB93" i="6" s="1"/>
  <c r="BB93" i="8" s="1"/>
  <c r="BB93" i="4"/>
  <c r="BC55" i="6"/>
  <c r="BC55" i="8" s="1"/>
  <c r="BB105" i="5"/>
  <c r="BB105" i="4"/>
  <c r="BC52" i="3"/>
  <c r="BC52" i="14" s="1"/>
  <c r="BC52" i="9"/>
  <c r="BB95" i="4"/>
  <c r="BB95" i="5"/>
  <c r="BB95" i="6" s="1"/>
  <c r="BB95" i="8" s="1"/>
  <c r="BA200" i="3"/>
  <c r="BA200" i="14" s="1"/>
  <c r="BA200" i="9"/>
  <c r="BC50" i="3"/>
  <c r="BC50" i="14" s="1"/>
  <c r="BC50" i="9"/>
  <c r="BC28" i="5"/>
  <c r="BC28" i="6" s="1"/>
  <c r="BC28" i="8" s="1"/>
  <c r="BC28" i="4"/>
  <c r="BG2" i="5"/>
  <c r="BG2" i="4"/>
  <c r="BJ155" i="6"/>
  <c r="BJ155" i="8" s="1"/>
  <c r="BJ142" i="6"/>
  <c r="BJ142" i="8" s="1"/>
  <c r="BJ110" i="6"/>
  <c r="BJ110" i="8" s="1"/>
  <c r="BJ196" i="6"/>
  <c r="BJ196" i="8" s="1"/>
  <c r="BJ89" i="6"/>
  <c r="BJ89" i="8" s="1"/>
  <c r="BJ176" i="6"/>
  <c r="BJ176" i="8" s="1"/>
  <c r="BJ184" i="6"/>
  <c r="BJ184" i="8" s="1"/>
  <c r="BJ91" i="6"/>
  <c r="BJ91" i="8" s="1"/>
  <c r="BJ123" i="6"/>
  <c r="BJ123" i="8" s="1"/>
  <c r="BJ69" i="6"/>
  <c r="BJ69" i="8" s="1"/>
  <c r="BJ151" i="6"/>
  <c r="BJ151" i="8" s="1"/>
  <c r="BJ61" i="6"/>
  <c r="BJ61" i="8" s="1"/>
  <c r="BJ107" i="6"/>
  <c r="BJ107" i="8" s="1"/>
  <c r="BJ164" i="6"/>
  <c r="BJ164" i="8" s="1"/>
  <c r="BJ185" i="6"/>
  <c r="BJ185" i="8" s="1"/>
  <c r="BJ9" i="6"/>
  <c r="BJ9" i="8" s="1"/>
  <c r="BJ94" i="6"/>
  <c r="BJ94" i="8" s="1"/>
  <c r="BJ85" i="6"/>
  <c r="BJ85" i="8" s="1"/>
  <c r="BJ97" i="6"/>
  <c r="BJ97" i="8" s="1"/>
  <c r="BJ132" i="6"/>
  <c r="BJ132" i="8" s="1"/>
  <c r="BJ8" i="6"/>
  <c r="BJ8" i="8" s="1"/>
  <c r="BK140" i="4" l="1"/>
  <c r="BK140" i="14"/>
  <c r="BI177" i="3"/>
  <c r="BI177" i="14" s="1"/>
  <c r="BI177" i="9"/>
  <c r="BJ40" i="6"/>
  <c r="BJ40" i="8" s="1"/>
  <c r="BK140" i="5"/>
  <c r="BE159" i="3"/>
  <c r="BE159" i="14" s="1"/>
  <c r="BE159" i="9"/>
  <c r="BK85" i="3"/>
  <c r="BK85" i="9"/>
  <c r="AY66" i="3"/>
  <c r="AY66" i="14" s="1"/>
  <c r="AY66" i="9"/>
  <c r="BD168" i="3"/>
  <c r="BD168" i="14" s="1"/>
  <c r="BD168" i="9"/>
  <c r="BG120" i="3"/>
  <c r="BG120" i="14" s="1"/>
  <c r="BG120" i="9"/>
  <c r="BF72" i="3"/>
  <c r="BF72" i="14" s="1"/>
  <c r="BF72" i="9"/>
  <c r="BC198" i="3"/>
  <c r="BC198" i="14" s="1"/>
  <c r="BC198" i="9"/>
  <c r="BC192" i="3"/>
  <c r="BC192" i="14" s="1"/>
  <c r="BC192" i="9"/>
  <c r="BB30" i="3"/>
  <c r="BB30" i="14" s="1"/>
  <c r="BB30" i="9"/>
  <c r="BD55" i="3"/>
  <c r="BD55" i="14" s="1"/>
  <c r="BD55" i="9"/>
  <c r="BE136" i="3"/>
  <c r="BE136" i="14" s="1"/>
  <c r="BE136" i="9"/>
  <c r="AZ82" i="3"/>
  <c r="AZ82" i="14" s="1"/>
  <c r="AZ82" i="9"/>
  <c r="BC54" i="3"/>
  <c r="BC54" i="14" s="1"/>
  <c r="BC54" i="9"/>
  <c r="BI101" i="3"/>
  <c r="BI101" i="14" s="1"/>
  <c r="BI101" i="9"/>
  <c r="BB158" i="3"/>
  <c r="BB158" i="14" s="1"/>
  <c r="BB158" i="9"/>
  <c r="BC193" i="3"/>
  <c r="BC193" i="14" s="1"/>
  <c r="BC193" i="9"/>
  <c r="BC87" i="3"/>
  <c r="BC87" i="14" s="1"/>
  <c r="BC87" i="9"/>
  <c r="BD83" i="3"/>
  <c r="BD83" i="14" s="1"/>
  <c r="BD83" i="9"/>
  <c r="BC56" i="5"/>
  <c r="BC56" i="6" s="1"/>
  <c r="BC56" i="8" s="1"/>
  <c r="BC56" i="4"/>
  <c r="BK176" i="3"/>
  <c r="BK176" i="9"/>
  <c r="BK151" i="3"/>
  <c r="BK151" i="9"/>
  <c r="BC95" i="3"/>
  <c r="BC95" i="14" s="1"/>
  <c r="BC95" i="9"/>
  <c r="BC73" i="4"/>
  <c r="BC73" i="5"/>
  <c r="BC73" i="6" s="1"/>
  <c r="BC73" i="8" s="1"/>
  <c r="BC80" i="3"/>
  <c r="BC80" i="14" s="1"/>
  <c r="BC80" i="9"/>
  <c r="BC150" i="3"/>
  <c r="BC150" i="14" s="1"/>
  <c r="BC150" i="9"/>
  <c r="AZ171" i="3"/>
  <c r="AZ171" i="14" s="1"/>
  <c r="AZ171" i="9"/>
  <c r="AZ139" i="5"/>
  <c r="AZ139" i="6" s="1"/>
  <c r="AZ139" i="8" s="1"/>
  <c r="AZ139" i="4"/>
  <c r="BB96" i="6"/>
  <c r="BB96" i="8" s="1"/>
  <c r="BA44" i="6"/>
  <c r="BA44" i="8" s="1"/>
  <c r="BC121" i="3"/>
  <c r="BC121" i="14" s="1"/>
  <c r="BC121" i="9"/>
  <c r="BD14" i="3"/>
  <c r="BD14" i="14" s="1"/>
  <c r="BD14" i="9"/>
  <c r="BF88" i="4"/>
  <c r="BF88" i="5"/>
  <c r="BC23" i="6"/>
  <c r="BC23" i="8" s="1"/>
  <c r="BK8" i="3"/>
  <c r="BK8" i="9"/>
  <c r="BB156" i="6"/>
  <c r="BB156" i="8" s="1"/>
  <c r="BA117" i="5"/>
  <c r="BA117" i="4"/>
  <c r="BB6" i="3"/>
  <c r="BB6" i="14" s="1"/>
  <c r="BB6" i="9"/>
  <c r="BE179" i="3"/>
  <c r="BE179" i="14" s="1"/>
  <c r="BE179" i="9"/>
  <c r="AZ134" i="4"/>
  <c r="AZ134" i="5"/>
  <c r="AZ134" i="6" s="1"/>
  <c r="AZ134" i="8" s="1"/>
  <c r="BA147" i="5"/>
  <c r="BA147" i="6" s="1"/>
  <c r="BA147" i="8" s="1"/>
  <c r="BA147" i="4"/>
  <c r="BD39" i="5"/>
  <c r="BD39" i="6" s="1"/>
  <c r="BD39" i="8" s="1"/>
  <c r="BD39" i="4"/>
  <c r="BD180" i="3"/>
  <c r="BD180" i="14" s="1"/>
  <c r="BD180" i="9"/>
  <c r="BD33" i="6"/>
  <c r="BD33" i="8" s="1"/>
  <c r="BB161" i="3"/>
  <c r="BB161" i="14" s="1"/>
  <c r="BB161" i="9"/>
  <c r="BK69" i="3"/>
  <c r="BK69" i="9"/>
  <c r="BB105" i="6"/>
  <c r="BB105" i="8" s="1"/>
  <c r="BK185" i="3"/>
  <c r="BK185" i="9"/>
  <c r="BC162" i="4"/>
  <c r="BC162" i="5"/>
  <c r="BC108" i="6"/>
  <c r="BC108" i="8" s="1"/>
  <c r="BK196" i="3"/>
  <c r="BK196" i="9"/>
  <c r="BD137" i="3"/>
  <c r="BD137" i="14" s="1"/>
  <c r="BD137" i="9"/>
  <c r="BA172" i="5"/>
  <c r="BA172" i="6" s="1"/>
  <c r="BA172" i="8" s="1"/>
  <c r="BA172" i="4"/>
  <c r="AZ131" i="5"/>
  <c r="AZ131" i="6" s="1"/>
  <c r="AZ131" i="8" s="1"/>
  <c r="AZ131" i="4"/>
  <c r="BK164" i="3"/>
  <c r="BK164" i="9"/>
  <c r="BB173" i="3"/>
  <c r="BB173" i="14" s="1"/>
  <c r="BB173" i="9"/>
  <c r="BA186" i="6"/>
  <c r="BA186" i="8" s="1"/>
  <c r="BE75" i="4"/>
  <c r="BE75" i="5"/>
  <c r="BB48" i="6"/>
  <c r="BB48" i="8" s="1"/>
  <c r="BD49" i="3"/>
  <c r="BD49" i="14" s="1"/>
  <c r="BD49" i="9"/>
  <c r="BB111" i="5"/>
  <c r="BB111" i="4"/>
  <c r="BC11" i="3"/>
  <c r="BC11" i="14" s="1"/>
  <c r="BC11" i="9"/>
  <c r="BC38" i="3"/>
  <c r="BC38" i="14" s="1"/>
  <c r="BC38" i="9"/>
  <c r="BK184" i="3"/>
  <c r="BK184" i="9"/>
  <c r="BC32" i="3"/>
  <c r="BC32" i="14" s="1"/>
  <c r="BC32" i="9"/>
  <c r="BD125" i="4"/>
  <c r="BD125" i="5"/>
  <c r="BD125" i="6" s="1"/>
  <c r="BD125" i="8" s="1"/>
  <c r="BK107" i="3"/>
  <c r="BK107" i="9"/>
  <c r="BB167" i="3"/>
  <c r="BB167" i="14" s="1"/>
  <c r="BB167" i="9"/>
  <c r="BA57" i="5"/>
  <c r="BA57" i="4"/>
  <c r="BK142" i="3"/>
  <c r="BK142" i="9"/>
  <c r="AY17" i="6"/>
  <c r="AY17" i="8" s="1"/>
  <c r="BB100" i="6"/>
  <c r="BB100" i="8" s="1"/>
  <c r="BC187" i="5"/>
  <c r="BC187" i="6" s="1"/>
  <c r="BC187" i="8" s="1"/>
  <c r="BC187" i="4"/>
  <c r="BB79" i="6"/>
  <c r="BB79" i="8" s="1"/>
  <c r="BC146" i="5"/>
  <c r="BC146" i="6" s="1"/>
  <c r="BC146" i="8" s="1"/>
  <c r="BC146" i="4"/>
  <c r="BA195" i="3"/>
  <c r="BA195" i="14" s="1"/>
  <c r="BA195" i="9"/>
  <c r="BE81" i="3"/>
  <c r="BE81" i="14" s="1"/>
  <c r="BE81" i="9"/>
  <c r="BD153" i="4"/>
  <c r="BD153" i="5"/>
  <c r="BD153" i="6" s="1"/>
  <c r="BD153" i="8" s="1"/>
  <c r="AZ194" i="6"/>
  <c r="AZ194" i="8" s="1"/>
  <c r="BC152" i="3"/>
  <c r="BC152" i="14" s="1"/>
  <c r="BC152" i="9"/>
  <c r="BC74" i="5"/>
  <c r="BC74" i="6" s="1"/>
  <c r="BC74" i="8" s="1"/>
  <c r="BC74" i="4"/>
  <c r="BK132" i="3"/>
  <c r="BK132" i="9"/>
  <c r="BC15" i="5"/>
  <c r="BC15" i="6" s="1"/>
  <c r="BC15" i="8" s="1"/>
  <c r="BC15" i="4"/>
  <c r="BB130" i="5"/>
  <c r="BB130" i="6" s="1"/>
  <c r="BB130" i="8" s="1"/>
  <c r="BB130" i="4"/>
  <c r="BE199" i="3"/>
  <c r="BE199" i="14" s="1"/>
  <c r="BE199" i="9"/>
  <c r="AZ99" i="5"/>
  <c r="AZ99" i="4"/>
  <c r="BD45" i="3"/>
  <c r="BD45" i="14" s="1"/>
  <c r="BD45" i="9"/>
  <c r="BD191" i="3"/>
  <c r="BD191" i="14" s="1"/>
  <c r="BD191" i="9"/>
  <c r="AZ145" i="5"/>
  <c r="AZ145" i="4"/>
  <c r="BC133" i="3"/>
  <c r="BC133" i="14" s="1"/>
  <c r="BC133" i="9"/>
  <c r="BA201" i="3"/>
  <c r="BA201" i="14" s="1"/>
  <c r="BA201" i="9"/>
  <c r="BC157" i="5"/>
  <c r="BC157" i="4"/>
  <c r="BK9" i="3"/>
  <c r="BK9" i="9"/>
  <c r="BC50" i="5"/>
  <c r="BC50" i="4"/>
  <c r="BC59" i="5"/>
  <c r="BC59" i="6" s="1"/>
  <c r="BC59" i="8" s="1"/>
  <c r="BC59" i="4"/>
  <c r="BD92" i="4"/>
  <c r="BD92" i="5"/>
  <c r="BD92" i="6" s="1"/>
  <c r="BD92" i="8" s="1"/>
  <c r="BC114" i="3"/>
  <c r="BC114" i="14" s="1"/>
  <c r="BC114" i="9"/>
  <c r="BD112" i="3"/>
  <c r="BD112" i="14" s="1"/>
  <c r="BD112" i="9"/>
  <c r="BD19" i="3"/>
  <c r="BD19" i="14" s="1"/>
  <c r="BD19" i="9"/>
  <c r="BB31" i="6"/>
  <c r="BB31" i="8" s="1"/>
  <c r="BB127" i="4"/>
  <c r="BB127" i="5"/>
  <c r="BB127" i="6" s="1"/>
  <c r="BB127" i="8" s="1"/>
  <c r="BC182" i="5"/>
  <c r="BC182" i="6" s="1"/>
  <c r="BC182" i="8" s="1"/>
  <c r="BC182" i="4"/>
  <c r="BB109" i="5"/>
  <c r="BB109" i="4"/>
  <c r="BK123" i="3"/>
  <c r="BK123" i="14" s="1"/>
  <c r="BK123" i="9"/>
  <c r="BB181" i="5"/>
  <c r="BB181" i="6" s="1"/>
  <c r="BB181" i="8" s="1"/>
  <c r="BB181" i="4"/>
  <c r="BA86" i="6"/>
  <c r="BA86" i="8" s="1"/>
  <c r="BD37" i="6"/>
  <c r="BD37" i="8" s="1"/>
  <c r="BD22" i="3"/>
  <c r="BD22" i="14" s="1"/>
  <c r="BD22" i="9"/>
  <c r="BK97" i="3"/>
  <c r="BK97" i="9"/>
  <c r="BC52" i="5"/>
  <c r="BC52" i="6" s="1"/>
  <c r="BC52" i="8" s="1"/>
  <c r="BC52" i="4"/>
  <c r="BD189" i="3"/>
  <c r="BD189" i="14" s="1"/>
  <c r="BD189" i="9"/>
  <c r="BC36" i="3"/>
  <c r="BC36" i="14" s="1"/>
  <c r="BC36" i="9"/>
  <c r="BC53" i="3"/>
  <c r="BC53" i="14" s="1"/>
  <c r="BC53" i="9"/>
  <c r="BE119" i="3"/>
  <c r="BE119" i="14" s="1"/>
  <c r="BE119" i="9"/>
  <c r="BA197" i="3"/>
  <c r="BA197" i="14" s="1"/>
  <c r="BA197" i="9"/>
  <c r="BB115" i="6"/>
  <c r="BB115" i="8" s="1"/>
  <c r="BD28" i="3"/>
  <c r="BD28" i="14" s="1"/>
  <c r="BD28" i="9"/>
  <c r="BD170" i="4"/>
  <c r="BD170" i="5"/>
  <c r="BK61" i="3"/>
  <c r="BK61" i="9"/>
  <c r="BC93" i="3"/>
  <c r="BC93" i="14" s="1"/>
  <c r="BC93" i="9"/>
  <c r="BD160" i="3"/>
  <c r="BD160" i="14" s="1"/>
  <c r="BD160" i="9"/>
  <c r="BC174" i="3"/>
  <c r="BC174" i="14" s="1"/>
  <c r="BC174" i="9"/>
  <c r="AZ163" i="4"/>
  <c r="AZ163" i="5"/>
  <c r="AZ163" i="6" s="1"/>
  <c r="AZ163" i="8" s="1"/>
  <c r="BA43" i="5"/>
  <c r="BA43" i="6" s="1"/>
  <c r="BA43" i="8" s="1"/>
  <c r="BA43" i="4"/>
  <c r="BB78" i="6"/>
  <c r="BB78" i="8" s="1"/>
  <c r="BD7" i="5"/>
  <c r="BD7" i="4"/>
  <c r="BC64" i="3"/>
  <c r="BC64" i="14" s="1"/>
  <c r="BC64" i="9"/>
  <c r="BC84" i="3"/>
  <c r="BC84" i="14" s="1"/>
  <c r="BC84" i="9"/>
  <c r="BE70" i="3"/>
  <c r="BE70" i="14" s="1"/>
  <c r="BE70" i="9"/>
  <c r="BA124" i="5"/>
  <c r="BA124" i="4"/>
  <c r="BD128" i="4"/>
  <c r="BD128" i="5"/>
  <c r="BD128" i="6" s="1"/>
  <c r="BD128" i="8" s="1"/>
  <c r="BB148" i="5"/>
  <c r="BB148" i="6" s="1"/>
  <c r="BB148" i="8" s="1"/>
  <c r="BB148" i="4"/>
  <c r="BC175" i="4"/>
  <c r="BC175" i="5"/>
  <c r="BD29" i="5"/>
  <c r="BD29" i="6" s="1"/>
  <c r="BD29" i="8" s="1"/>
  <c r="BD29" i="4"/>
  <c r="AY77" i="4"/>
  <c r="AY77" i="5"/>
  <c r="AY77" i="6" s="1"/>
  <c r="AY77" i="8" s="1"/>
  <c r="BA51" i="3"/>
  <c r="BA51" i="14" s="1"/>
  <c r="BA51" i="9"/>
  <c r="AZ166" i="6"/>
  <c r="AZ166" i="8" s="1"/>
  <c r="BC188" i="5"/>
  <c r="BC188" i="6" s="1"/>
  <c r="BC188" i="8" s="1"/>
  <c r="BC188" i="4"/>
  <c r="BK89" i="3"/>
  <c r="BK89" i="9"/>
  <c r="BD41" i="3"/>
  <c r="BD41" i="14" s="1"/>
  <c r="BD41" i="9"/>
  <c r="BK155" i="3"/>
  <c r="BK155" i="9"/>
  <c r="BD5" i="4"/>
  <c r="BD5" i="5"/>
  <c r="AZ12" i="5"/>
  <c r="AZ12" i="4"/>
  <c r="BE154" i="3"/>
  <c r="BE154" i="14" s="1"/>
  <c r="BE154" i="9"/>
  <c r="BD27" i="3"/>
  <c r="BD27" i="14" s="1"/>
  <c r="BD27" i="9"/>
  <c r="BD149" i="5"/>
  <c r="BD149" i="6" s="1"/>
  <c r="BD149" i="8" s="1"/>
  <c r="BD149" i="4"/>
  <c r="BD21" i="5"/>
  <c r="BD21" i="4"/>
  <c r="BA126" i="5"/>
  <c r="BA126" i="6" s="1"/>
  <c r="BA126" i="8" s="1"/>
  <c r="BA126" i="4"/>
  <c r="BC68" i="3"/>
  <c r="BC68" i="14" s="1"/>
  <c r="BC68" i="9"/>
  <c r="AZ113" i="3"/>
  <c r="AZ113" i="14" s="1"/>
  <c r="AZ113" i="9"/>
  <c r="BE141" i="5"/>
  <c r="BE141" i="6" s="1"/>
  <c r="BE141" i="8" s="1"/>
  <c r="BE141" i="4"/>
  <c r="BA47" i="4"/>
  <c r="BA47" i="5"/>
  <c r="BA47" i="6" s="1"/>
  <c r="BA47" i="8" s="1"/>
  <c r="BC46" i="5"/>
  <c r="BC46" i="6" s="1"/>
  <c r="BC46" i="8" s="1"/>
  <c r="BC46" i="4"/>
  <c r="BA122" i="5"/>
  <c r="BA122" i="6" s="1"/>
  <c r="BA122" i="8" s="1"/>
  <c r="BA122" i="4"/>
  <c r="BD90" i="3"/>
  <c r="BD90" i="14" s="1"/>
  <c r="BD90" i="9"/>
  <c r="BB26" i="6"/>
  <c r="BB26" i="8" s="1"/>
  <c r="BA103" i="5"/>
  <c r="BA103" i="6" s="1"/>
  <c r="BA103" i="8" s="1"/>
  <c r="BA103" i="4"/>
  <c r="BB35" i="4"/>
  <c r="BB35" i="5"/>
  <c r="BG10" i="5"/>
  <c r="BG10" i="6" s="1"/>
  <c r="BG10" i="8" s="1"/>
  <c r="BG10" i="4"/>
  <c r="BB16" i="3"/>
  <c r="BB16" i="14" s="1"/>
  <c r="BB16" i="9"/>
  <c r="AZ18" i="6"/>
  <c r="AZ18" i="8" s="1"/>
  <c r="BD58" i="3"/>
  <c r="BD58" i="14" s="1"/>
  <c r="BD58" i="9"/>
  <c r="BC104" i="3"/>
  <c r="BC104" i="14" s="1"/>
  <c r="BC104" i="9"/>
  <c r="BK94" i="3"/>
  <c r="BK94" i="9"/>
  <c r="BB116" i="5"/>
  <c r="BB116" i="6" s="1"/>
  <c r="BB116" i="8" s="1"/>
  <c r="BB116" i="4"/>
  <c r="BB71" i="5"/>
  <c r="BB71" i="4"/>
  <c r="BB13" i="3"/>
  <c r="BB13" i="14" s="1"/>
  <c r="BB13" i="9"/>
  <c r="BC34" i="3"/>
  <c r="BC34" i="14" s="1"/>
  <c r="BC34" i="9"/>
  <c r="BA178" i="5"/>
  <c r="BA178" i="6" s="1"/>
  <c r="BA178" i="8" s="1"/>
  <c r="BA178" i="4"/>
  <c r="BC165" i="3"/>
  <c r="BC165" i="14" s="1"/>
  <c r="BC165" i="9"/>
  <c r="BC183" i="3"/>
  <c r="BC183" i="14" s="1"/>
  <c r="BC183" i="9"/>
  <c r="BB143" i="4"/>
  <c r="BB143" i="5"/>
  <c r="BB143" i="6" s="1"/>
  <c r="BB143" i="8" s="1"/>
  <c r="AY169" i="5"/>
  <c r="AY169" i="6" s="1"/>
  <c r="AY169" i="8" s="1"/>
  <c r="AY169" i="4"/>
  <c r="BC62" i="5"/>
  <c r="BC62" i="6" s="1"/>
  <c r="BC62" i="8" s="1"/>
  <c r="BC62" i="4"/>
  <c r="BK135" i="3"/>
  <c r="BK135" i="9"/>
  <c r="BA67" i="4"/>
  <c r="BA67" i="5"/>
  <c r="BC4" i="3"/>
  <c r="BC4" i="14" s="1"/>
  <c r="BC4" i="9"/>
  <c r="BK20" i="3"/>
  <c r="BK20" i="9"/>
  <c r="BD190" i="4"/>
  <c r="BD190" i="5"/>
  <c r="BD190" i="6" s="1"/>
  <c r="BD190" i="8" s="1"/>
  <c r="AZ102" i="4"/>
  <c r="AZ102" i="5"/>
  <c r="AZ102" i="6" s="1"/>
  <c r="AZ102" i="8" s="1"/>
  <c r="BD42" i="3"/>
  <c r="BD42" i="14" s="1"/>
  <c r="BD42" i="9"/>
  <c r="BK91" i="3"/>
  <c r="BK91" i="9"/>
  <c r="BE76" i="3"/>
  <c r="BE76" i="14" s="1"/>
  <c r="BE76" i="9"/>
  <c r="BB3" i="5"/>
  <c r="BB3" i="4"/>
  <c r="BB129" i="4"/>
  <c r="BB129" i="5"/>
  <c r="BB129" i="6" s="1"/>
  <c r="BB129" i="8" s="1"/>
  <c r="BK110" i="3"/>
  <c r="BK110" i="9"/>
  <c r="BA200" i="5"/>
  <c r="BA200" i="6" s="1"/>
  <c r="BA200" i="8" s="1"/>
  <c r="BA200" i="4"/>
  <c r="BC138" i="3"/>
  <c r="BC138" i="14" s="1"/>
  <c r="BC138" i="9"/>
  <c r="BC25" i="3"/>
  <c r="BC25" i="14" s="1"/>
  <c r="BC25" i="9"/>
  <c r="BB144" i="3"/>
  <c r="BB144" i="14" s="1"/>
  <c r="BB144" i="9"/>
  <c r="BD63" i="3"/>
  <c r="BD63" i="14" s="1"/>
  <c r="BD63" i="9"/>
  <c r="BB118" i="6"/>
  <c r="BB118" i="8" s="1"/>
  <c r="BB106" i="3"/>
  <c r="BB106" i="14" s="1"/>
  <c r="BB106" i="9"/>
  <c r="BC24" i="5"/>
  <c r="BC24" i="6" s="1"/>
  <c r="BC24" i="8" s="1"/>
  <c r="BC24" i="4"/>
  <c r="BC98" i="5"/>
  <c r="BC98" i="6" s="1"/>
  <c r="BC98" i="8" s="1"/>
  <c r="BC98" i="4"/>
  <c r="AZ65" i="4"/>
  <c r="AZ65" i="5"/>
  <c r="BC60" i="5"/>
  <c r="BC60" i="4"/>
  <c r="BG2" i="6"/>
  <c r="BG2" i="8" s="1"/>
  <c r="BK155" i="5"/>
  <c r="BK123" i="5"/>
  <c r="BK123" i="4"/>
  <c r="BK196" i="4"/>
  <c r="BK140" i="6"/>
  <c r="BK140" i="8" s="1"/>
  <c r="BK94" i="5" l="1"/>
  <c r="BK94" i="14"/>
  <c r="BK97" i="5"/>
  <c r="BK97" i="14"/>
  <c r="BK132" i="4"/>
  <c r="BK132" i="14"/>
  <c r="BK142" i="5"/>
  <c r="BK142" i="6" s="1"/>
  <c r="BK142" i="8" s="1"/>
  <c r="BK142" i="14"/>
  <c r="BK184" i="4"/>
  <c r="BK184" i="14"/>
  <c r="BK164" i="5"/>
  <c r="BK164" i="6" s="1"/>
  <c r="BK164" i="8" s="1"/>
  <c r="BK164" i="14"/>
  <c r="BK196" i="5"/>
  <c r="BK196" i="14"/>
  <c r="BK69" i="5"/>
  <c r="BK69" i="14"/>
  <c r="BK8" i="4"/>
  <c r="BK8" i="14"/>
  <c r="BK91" i="5"/>
  <c r="BK91" i="6" s="1"/>
  <c r="BK91" i="8" s="1"/>
  <c r="BK91" i="14"/>
  <c r="BK155" i="4"/>
  <c r="BK155" i="14"/>
  <c r="BK135" i="4"/>
  <c r="BK135" i="14"/>
  <c r="BK61" i="5"/>
  <c r="BK61" i="14"/>
  <c r="BK185" i="5"/>
  <c r="BK185" i="14"/>
  <c r="BK176" i="4"/>
  <c r="BK176" i="14"/>
  <c r="BK85" i="4"/>
  <c r="BK85" i="14"/>
  <c r="BK110" i="5"/>
  <c r="BK110" i="14"/>
  <c r="BK20" i="5"/>
  <c r="BK20" i="6" s="1"/>
  <c r="BK20" i="8" s="1"/>
  <c r="BK20" i="14"/>
  <c r="BK89" i="4"/>
  <c r="BK89" i="14"/>
  <c r="BK151" i="5"/>
  <c r="BK151" i="6" s="1"/>
  <c r="BK151" i="8" s="1"/>
  <c r="BK151" i="14"/>
  <c r="BK9" i="5"/>
  <c r="BK9" i="14"/>
  <c r="BK107" i="5"/>
  <c r="BK107" i="6" s="1"/>
  <c r="BK107" i="8" s="1"/>
  <c r="BK107" i="14"/>
  <c r="BK61" i="4"/>
  <c r="BK132" i="5"/>
  <c r="BK8" i="5"/>
  <c r="BK8" i="6" s="1"/>
  <c r="BK8" i="8" s="1"/>
  <c r="BK107" i="4"/>
  <c r="BK40" i="9"/>
  <c r="BK40" i="3"/>
  <c r="BK40" i="14" s="1"/>
  <c r="BK69" i="4"/>
  <c r="BK142" i="4"/>
  <c r="BK85" i="5"/>
  <c r="BK85" i="6" s="1"/>
  <c r="BK85" i="8" s="1"/>
  <c r="BK164" i="4"/>
  <c r="BK184" i="5"/>
  <c r="BK184" i="6" s="1"/>
  <c r="BK184" i="8" s="1"/>
  <c r="BI177" i="5"/>
  <c r="BI177" i="6" s="1"/>
  <c r="BI177" i="8" s="1"/>
  <c r="BI177" i="4"/>
  <c r="BK94" i="4"/>
  <c r="BK89" i="5"/>
  <c r="BK89" i="6" s="1"/>
  <c r="BK89" i="8" s="1"/>
  <c r="BK185" i="4"/>
  <c r="BK176" i="5"/>
  <c r="BK176" i="6" s="1"/>
  <c r="BK176" i="8" s="1"/>
  <c r="BK20" i="4"/>
  <c r="BK110" i="4"/>
  <c r="BD108" i="3"/>
  <c r="BD108" i="14" s="1"/>
  <c r="BD108" i="9"/>
  <c r="BA194" i="3"/>
  <c r="BA194" i="14" s="1"/>
  <c r="BA194" i="9"/>
  <c r="BC118" i="3"/>
  <c r="BC118" i="14" s="1"/>
  <c r="BC118" i="9"/>
  <c r="BC105" i="3"/>
  <c r="BC105" i="14" s="1"/>
  <c r="BC105" i="9"/>
  <c r="BC115" i="3"/>
  <c r="BC115" i="14" s="1"/>
  <c r="BC115" i="9"/>
  <c r="BC100" i="3"/>
  <c r="BC100" i="14" s="1"/>
  <c r="BC100" i="9"/>
  <c r="AZ17" i="3"/>
  <c r="AZ17" i="14" s="1"/>
  <c r="AZ17" i="9"/>
  <c r="BB44" i="3"/>
  <c r="BB44" i="14" s="1"/>
  <c r="BB44" i="9"/>
  <c r="BD23" i="3"/>
  <c r="BD23" i="14" s="1"/>
  <c r="BD23" i="9"/>
  <c r="BC48" i="3"/>
  <c r="BC48" i="14" s="1"/>
  <c r="BC48" i="9"/>
  <c r="BK91" i="4"/>
  <c r="BC25" i="4"/>
  <c r="BC25" i="5"/>
  <c r="BC25" i="6" s="1"/>
  <c r="BC25" i="8" s="1"/>
  <c r="BE76" i="5"/>
  <c r="BE76" i="6" s="1"/>
  <c r="BE76" i="8" s="1"/>
  <c r="BE76" i="4"/>
  <c r="BA67" i="6"/>
  <c r="BA67" i="8" s="1"/>
  <c r="BD90" i="5"/>
  <c r="BD90" i="6" s="1"/>
  <c r="BD90" i="8" s="1"/>
  <c r="BD90" i="4"/>
  <c r="BD5" i="6"/>
  <c r="BD5" i="8" s="1"/>
  <c r="AZ77" i="3"/>
  <c r="AZ77" i="14" s="1"/>
  <c r="AZ77" i="9"/>
  <c r="BC11" i="5"/>
  <c r="BC11" i="6" s="1"/>
  <c r="BC11" i="8" s="1"/>
  <c r="BC11" i="4"/>
  <c r="BE33" i="3"/>
  <c r="BE33" i="14" s="1"/>
  <c r="BE33" i="9"/>
  <c r="BC96" i="3"/>
  <c r="BC96" i="14" s="1"/>
  <c r="BC96" i="9"/>
  <c r="BB158" i="5"/>
  <c r="BB158" i="6" s="1"/>
  <c r="BB158" i="8" s="1"/>
  <c r="BB158" i="4"/>
  <c r="BC192" i="5"/>
  <c r="BC192" i="6" s="1"/>
  <c r="BC192" i="8" s="1"/>
  <c r="BC192" i="4"/>
  <c r="BL140" i="3"/>
  <c r="BL140" i="9"/>
  <c r="BD24" i="3"/>
  <c r="BD24" i="14" s="1"/>
  <c r="BD24" i="9"/>
  <c r="BB178" i="3"/>
  <c r="BB178" i="14" s="1"/>
  <c r="BB178" i="9"/>
  <c r="BD58" i="4"/>
  <c r="BD58" i="5"/>
  <c r="BB126" i="3"/>
  <c r="BB126" i="14" s="1"/>
  <c r="BB126" i="9"/>
  <c r="BE70" i="5"/>
  <c r="BE70" i="6" s="1"/>
  <c r="BE70" i="8" s="1"/>
  <c r="BE70" i="4"/>
  <c r="BB43" i="3"/>
  <c r="BB43" i="14" s="1"/>
  <c r="BB43" i="9"/>
  <c r="BD52" i="3"/>
  <c r="BD52" i="14" s="1"/>
  <c r="BD52" i="9"/>
  <c r="BD182" i="3"/>
  <c r="BD182" i="14" s="1"/>
  <c r="BD182" i="9"/>
  <c r="BD146" i="3"/>
  <c r="BD146" i="14" s="1"/>
  <c r="BD146" i="9"/>
  <c r="BB167" i="4"/>
  <c r="BB167" i="5"/>
  <c r="BB167" i="6" s="1"/>
  <c r="BB167" i="8" s="1"/>
  <c r="BA131" i="3"/>
  <c r="BA131" i="14" s="1"/>
  <c r="BA131" i="9"/>
  <c r="BB122" i="3"/>
  <c r="BB122" i="14" s="1"/>
  <c r="BB122" i="9"/>
  <c r="BA163" i="3"/>
  <c r="BA163" i="14" s="1"/>
  <c r="BA163" i="9"/>
  <c r="BD28" i="5"/>
  <c r="BD28" i="4"/>
  <c r="BC127" i="3"/>
  <c r="BC127" i="14" s="1"/>
  <c r="BC127" i="9"/>
  <c r="BD59" i="3"/>
  <c r="BD59" i="14" s="1"/>
  <c r="BD59" i="9"/>
  <c r="BB111" i="6"/>
  <c r="BB111" i="8" s="1"/>
  <c r="BD180" i="5"/>
  <c r="BD180" i="6" s="1"/>
  <c r="BD180" i="8" s="1"/>
  <c r="BD180" i="4"/>
  <c r="BI101" i="4"/>
  <c r="BI101" i="5"/>
  <c r="BI101" i="6" s="1"/>
  <c r="BI101" i="8" s="1"/>
  <c r="BC198" i="5"/>
  <c r="BC198" i="6" s="1"/>
  <c r="BC198" i="8" s="1"/>
  <c r="BC198" i="4"/>
  <c r="BA139" i="3"/>
  <c r="BA139" i="14" s="1"/>
  <c r="BA139" i="9"/>
  <c r="BE125" i="3"/>
  <c r="BE125" i="14" s="1"/>
  <c r="BE125" i="9"/>
  <c r="BB6" i="5"/>
  <c r="BB6" i="6" s="1"/>
  <c r="BB6" i="8" s="1"/>
  <c r="BB6" i="4"/>
  <c r="BE149" i="3"/>
  <c r="BE149" i="14" s="1"/>
  <c r="BE149" i="9"/>
  <c r="BD45" i="4"/>
  <c r="BD45" i="5"/>
  <c r="BD45" i="6" s="1"/>
  <c r="BD45" i="8" s="1"/>
  <c r="AZ171" i="5"/>
  <c r="AZ171" i="6" s="1"/>
  <c r="AZ171" i="8" s="1"/>
  <c r="AZ171" i="4"/>
  <c r="BH10" i="3"/>
  <c r="BH10" i="14" s="1"/>
  <c r="BH10" i="9"/>
  <c r="BD63" i="5"/>
  <c r="BD63" i="6" s="1"/>
  <c r="BD63" i="8" s="1"/>
  <c r="BD63" i="4"/>
  <c r="BC116" i="3"/>
  <c r="BC116" i="14" s="1"/>
  <c r="BC116" i="9"/>
  <c r="BD27" i="4"/>
  <c r="BD27" i="5"/>
  <c r="BD27" i="6" s="1"/>
  <c r="BD27" i="8" s="1"/>
  <c r="BE119" i="5"/>
  <c r="BE119" i="4"/>
  <c r="BC157" i="6"/>
  <c r="BC157" i="8" s="1"/>
  <c r="BC32" i="5"/>
  <c r="BC32" i="6" s="1"/>
  <c r="BC32" i="8" s="1"/>
  <c r="BC32" i="4"/>
  <c r="BB172" i="3"/>
  <c r="BB172" i="14" s="1"/>
  <c r="BB172" i="9"/>
  <c r="BE39" i="3"/>
  <c r="BE39" i="14" s="1"/>
  <c r="BE39" i="9"/>
  <c r="BC84" i="5"/>
  <c r="BC84" i="6" s="1"/>
  <c r="BC84" i="8" s="1"/>
  <c r="BC84" i="4"/>
  <c r="BC79" i="3"/>
  <c r="BC79" i="14" s="1"/>
  <c r="BC79" i="9"/>
  <c r="BC54" i="5"/>
  <c r="BC54" i="4"/>
  <c r="BC138" i="4"/>
  <c r="BC138" i="5"/>
  <c r="BC175" i="6"/>
  <c r="BC175" i="8" s="1"/>
  <c r="BF88" i="6"/>
  <c r="BF88" i="8" s="1"/>
  <c r="BB200" i="3"/>
  <c r="BB200" i="14" s="1"/>
  <c r="BB200" i="9"/>
  <c r="BA197" i="5"/>
  <c r="BA197" i="6" s="1"/>
  <c r="BA197" i="8" s="1"/>
  <c r="BA197" i="4"/>
  <c r="BC64" i="4"/>
  <c r="BC64" i="5"/>
  <c r="BC64" i="6" s="1"/>
  <c r="BC64" i="8" s="1"/>
  <c r="AZ99" i="6"/>
  <c r="AZ99" i="8" s="1"/>
  <c r="BK9" i="4"/>
  <c r="BK97" i="4"/>
  <c r="BC60" i="6"/>
  <c r="BC60" i="8" s="1"/>
  <c r="BC129" i="3"/>
  <c r="BC129" i="14" s="1"/>
  <c r="BC129" i="9"/>
  <c r="BE190" i="3"/>
  <c r="BE190" i="14" s="1"/>
  <c r="BE190" i="9"/>
  <c r="BF141" i="3"/>
  <c r="BF141" i="14" s="1"/>
  <c r="BF141" i="9"/>
  <c r="BC148" i="3"/>
  <c r="BC148" i="14" s="1"/>
  <c r="BC148" i="9"/>
  <c r="BD7" i="6"/>
  <c r="BD7" i="8" s="1"/>
  <c r="BC93" i="4"/>
  <c r="BC93" i="5"/>
  <c r="BC93" i="6" s="1"/>
  <c r="BC93" i="8" s="1"/>
  <c r="BD112" i="5"/>
  <c r="BD112" i="4"/>
  <c r="BE199" i="5"/>
  <c r="BE199" i="6" s="1"/>
  <c r="BE199" i="8" s="1"/>
  <c r="BE199" i="4"/>
  <c r="BA117" i="6"/>
  <c r="BA117" i="8" s="1"/>
  <c r="BD14" i="5"/>
  <c r="BD14" i="4"/>
  <c r="BC80" i="4"/>
  <c r="BC80" i="5"/>
  <c r="BC80" i="6" s="1"/>
  <c r="BC80" i="8" s="1"/>
  <c r="AY66" i="5"/>
  <c r="AY66" i="6" s="1"/>
  <c r="AY66" i="8" s="1"/>
  <c r="AY66" i="4"/>
  <c r="BB106" i="5"/>
  <c r="BB106" i="6" s="1"/>
  <c r="BB106" i="8" s="1"/>
  <c r="BB106" i="4"/>
  <c r="BF72" i="5"/>
  <c r="BF72" i="6" s="1"/>
  <c r="BF72" i="8" s="1"/>
  <c r="BF72" i="4"/>
  <c r="BD42" i="5"/>
  <c r="BD42" i="4"/>
  <c r="BB16" i="4"/>
  <c r="BB16" i="5"/>
  <c r="BB16" i="6" s="1"/>
  <c r="BB16" i="8" s="1"/>
  <c r="BC50" i="6"/>
  <c r="BC50" i="8" s="1"/>
  <c r="BC152" i="5"/>
  <c r="BC152" i="4"/>
  <c r="BB47" i="3"/>
  <c r="BB47" i="14" s="1"/>
  <c r="BB47" i="9"/>
  <c r="BD168" i="4"/>
  <c r="BD168" i="5"/>
  <c r="AZ65" i="6"/>
  <c r="AZ65" i="8" s="1"/>
  <c r="BB144" i="4"/>
  <c r="BB144" i="5"/>
  <c r="BD188" i="3"/>
  <c r="BD188" i="14" s="1"/>
  <c r="BD188" i="9"/>
  <c r="BC53" i="5"/>
  <c r="BC53" i="6" s="1"/>
  <c r="BC53" i="8" s="1"/>
  <c r="BC53" i="4"/>
  <c r="BC181" i="3"/>
  <c r="BC181" i="14" s="1"/>
  <c r="BC181" i="9"/>
  <c r="BA201" i="5"/>
  <c r="BA201" i="4"/>
  <c r="BB186" i="3"/>
  <c r="BB186" i="14" s="1"/>
  <c r="BB186" i="9"/>
  <c r="BD137" i="5"/>
  <c r="BD137" i="6" s="1"/>
  <c r="BD137" i="8" s="1"/>
  <c r="BD137" i="4"/>
  <c r="BB147" i="3"/>
  <c r="BB147" i="14" s="1"/>
  <c r="BB147" i="9"/>
  <c r="BD73" i="3"/>
  <c r="BD73" i="14" s="1"/>
  <c r="BD73" i="9"/>
  <c r="BD74" i="3"/>
  <c r="BD74" i="14" s="1"/>
  <c r="BD74" i="9"/>
  <c r="BC162" i="6"/>
  <c r="BC162" i="8" s="1"/>
  <c r="BD56" i="3"/>
  <c r="BD56" i="14" s="1"/>
  <c r="BD56" i="9"/>
  <c r="BD41" i="4"/>
  <c r="BD41" i="5"/>
  <c r="BD41" i="6" s="1"/>
  <c r="BD41" i="8" s="1"/>
  <c r="BC174" i="5"/>
  <c r="BC174" i="6" s="1"/>
  <c r="BC174" i="8" s="1"/>
  <c r="BC174" i="4"/>
  <c r="AZ169" i="3"/>
  <c r="AZ169" i="14" s="1"/>
  <c r="AZ169" i="9"/>
  <c r="BD83" i="4"/>
  <c r="BD83" i="5"/>
  <c r="BD83" i="6" s="1"/>
  <c r="BD83" i="8" s="1"/>
  <c r="BB35" i="6"/>
  <c r="BB35" i="8" s="1"/>
  <c r="BD160" i="5"/>
  <c r="BD160" i="6" s="1"/>
  <c r="BD160" i="8" s="1"/>
  <c r="BD160" i="4"/>
  <c r="BK151" i="4"/>
  <c r="BC183" i="5"/>
  <c r="BC183" i="6" s="1"/>
  <c r="BC183" i="8" s="1"/>
  <c r="BC183" i="4"/>
  <c r="BB103" i="3"/>
  <c r="BB103" i="14" s="1"/>
  <c r="BB103" i="9"/>
  <c r="AZ113" i="4"/>
  <c r="AZ113" i="5"/>
  <c r="BE154" i="4"/>
  <c r="BE154" i="5"/>
  <c r="BE154" i="6" s="1"/>
  <c r="BE154" i="8" s="1"/>
  <c r="BA166" i="3"/>
  <c r="BA166" i="14" s="1"/>
  <c r="BA166" i="9"/>
  <c r="BE128" i="3"/>
  <c r="BE128" i="14" s="1"/>
  <c r="BE128" i="9"/>
  <c r="BC130" i="3"/>
  <c r="BC130" i="14" s="1"/>
  <c r="BC130" i="9"/>
  <c r="BA134" i="3"/>
  <c r="BA134" i="14" s="1"/>
  <c r="BA134" i="9"/>
  <c r="BC156" i="3"/>
  <c r="BC156" i="14" s="1"/>
  <c r="BC156" i="9"/>
  <c r="BC121" i="4"/>
  <c r="BC121" i="5"/>
  <c r="BC121" i="6" s="1"/>
  <c r="BC121" i="8" s="1"/>
  <c r="BC87" i="5"/>
  <c r="BC87" i="4"/>
  <c r="BD55" i="5"/>
  <c r="BD55" i="6" s="1"/>
  <c r="BD55" i="8" s="1"/>
  <c r="BD55" i="4"/>
  <c r="BC34" i="4"/>
  <c r="BC34" i="5"/>
  <c r="BD191" i="5"/>
  <c r="BD191" i="6" s="1"/>
  <c r="BD191" i="8" s="1"/>
  <c r="BD191" i="4"/>
  <c r="BD49" i="4"/>
  <c r="BD49" i="5"/>
  <c r="BD49" i="6" s="1"/>
  <c r="BD49" i="8" s="1"/>
  <c r="BD62" i="3"/>
  <c r="BD62" i="14" s="1"/>
  <c r="BD62" i="9"/>
  <c r="BD187" i="3"/>
  <c r="BD187" i="14" s="1"/>
  <c r="BD187" i="9"/>
  <c r="AZ82" i="5"/>
  <c r="AZ82" i="4"/>
  <c r="BE75" i="6"/>
  <c r="BE75" i="8" s="1"/>
  <c r="BB86" i="3"/>
  <c r="BB86" i="14" s="1"/>
  <c r="BB86" i="9"/>
  <c r="BC150" i="4"/>
  <c r="BC150" i="5"/>
  <c r="BK135" i="5"/>
  <c r="BK135" i="6" s="1"/>
  <c r="BK135" i="8" s="1"/>
  <c r="BD170" i="6"/>
  <c r="BD170" i="8" s="1"/>
  <c r="BC36" i="5"/>
  <c r="BC36" i="4"/>
  <c r="BC114" i="5"/>
  <c r="BC114" i="6" s="1"/>
  <c r="BC114" i="8" s="1"/>
  <c r="BC114" i="4"/>
  <c r="BC133" i="4"/>
  <c r="BC133" i="5"/>
  <c r="BC133" i="6" s="1"/>
  <c r="BC133" i="8" s="1"/>
  <c r="BE81" i="4"/>
  <c r="BE81" i="5"/>
  <c r="BB173" i="4"/>
  <c r="BB173" i="5"/>
  <c r="BB173" i="6" s="1"/>
  <c r="BB173" i="8" s="1"/>
  <c r="BA18" i="3"/>
  <c r="BA18" i="14" s="1"/>
  <c r="BA18" i="9"/>
  <c r="BD21" i="6"/>
  <c r="BD21" i="8" s="1"/>
  <c r="BD46" i="3"/>
  <c r="BD46" i="14" s="1"/>
  <c r="BD46" i="9"/>
  <c r="BD22" i="5"/>
  <c r="BD22" i="6" s="1"/>
  <c r="BD22" i="8" s="1"/>
  <c r="BD22" i="4"/>
  <c r="BG120" i="4"/>
  <c r="BG120" i="5"/>
  <c r="BC143" i="3"/>
  <c r="BC143" i="14" s="1"/>
  <c r="BC143" i="9"/>
  <c r="BD19" i="5"/>
  <c r="BD19" i="6" s="1"/>
  <c r="BD19" i="8" s="1"/>
  <c r="BD19" i="4"/>
  <c r="BB3" i="6"/>
  <c r="BB3" i="8" s="1"/>
  <c r="BC26" i="3"/>
  <c r="BC26" i="14" s="1"/>
  <c r="BC26" i="9"/>
  <c r="AZ12" i="6"/>
  <c r="AZ12" i="8" s="1"/>
  <c r="BC78" i="3"/>
  <c r="BC78" i="14" s="1"/>
  <c r="BC78" i="9"/>
  <c r="BE92" i="3"/>
  <c r="BE92" i="14" s="1"/>
  <c r="BE92" i="9"/>
  <c r="BA57" i="6"/>
  <c r="BA57" i="8" s="1"/>
  <c r="BC38" i="5"/>
  <c r="BC38" i="6" s="1"/>
  <c r="BC38" i="8" s="1"/>
  <c r="BC38" i="4"/>
  <c r="BB161" i="5"/>
  <c r="BB161" i="6" s="1"/>
  <c r="BB161" i="8" s="1"/>
  <c r="BB161" i="4"/>
  <c r="BC95" i="5"/>
  <c r="BC95" i="4"/>
  <c r="BC193" i="4"/>
  <c r="BC193" i="5"/>
  <c r="BC193" i="6" s="1"/>
  <c r="BC193" i="8" s="1"/>
  <c r="BB30" i="5"/>
  <c r="BB30" i="6" s="1"/>
  <c r="BB30" i="8" s="1"/>
  <c r="BB30" i="4"/>
  <c r="BE159" i="5"/>
  <c r="BE159" i="4"/>
  <c r="BE29" i="3"/>
  <c r="BE29" i="14" s="1"/>
  <c r="BE29" i="9"/>
  <c r="BC31" i="3"/>
  <c r="BC31" i="14" s="1"/>
  <c r="BC31" i="9"/>
  <c r="BB13" i="4"/>
  <c r="BB13" i="5"/>
  <c r="BB13" i="6" s="1"/>
  <c r="BB13" i="8" s="1"/>
  <c r="BE37" i="3"/>
  <c r="BE37" i="14" s="1"/>
  <c r="BE37" i="9"/>
  <c r="BB71" i="6"/>
  <c r="BB71" i="8" s="1"/>
  <c r="BA102" i="3"/>
  <c r="BA102" i="14" s="1"/>
  <c r="BA102" i="9"/>
  <c r="BE153" i="3"/>
  <c r="BE153" i="14" s="1"/>
  <c r="BE153" i="9"/>
  <c r="BE136" i="4"/>
  <c r="BE136" i="5"/>
  <c r="BD98" i="3"/>
  <c r="BD98" i="14" s="1"/>
  <c r="BD98" i="9"/>
  <c r="BC4" i="5"/>
  <c r="BC4" i="4"/>
  <c r="BC165" i="5"/>
  <c r="BC165" i="6" s="1"/>
  <c r="BC165" i="8" s="1"/>
  <c r="BC165" i="4"/>
  <c r="BC104" i="5"/>
  <c r="BC104" i="6" s="1"/>
  <c r="BC104" i="8" s="1"/>
  <c r="BC104" i="4"/>
  <c r="BC68" i="5"/>
  <c r="BC68" i="6" s="1"/>
  <c r="BC68" i="8" s="1"/>
  <c r="BC68" i="4"/>
  <c r="BA51" i="4"/>
  <c r="BA51" i="5"/>
  <c r="BA51" i="6" s="1"/>
  <c r="BA51" i="8" s="1"/>
  <c r="BA124" i="6"/>
  <c r="BA124" i="8" s="1"/>
  <c r="BD189" i="4"/>
  <c r="BD189" i="5"/>
  <c r="BD189" i="6" s="1"/>
  <c r="BD189" i="8" s="1"/>
  <c r="BB109" i="6"/>
  <c r="BB109" i="8" s="1"/>
  <c r="AZ145" i="6"/>
  <c r="AZ145" i="8" s="1"/>
  <c r="BD15" i="3"/>
  <c r="BD15" i="14" s="1"/>
  <c r="BD15" i="9"/>
  <c r="BA195" i="5"/>
  <c r="BA195" i="6" s="1"/>
  <c r="BA195" i="8" s="1"/>
  <c r="BA195" i="4"/>
  <c r="BE179" i="4"/>
  <c r="BE179" i="5"/>
  <c r="BE179" i="6" s="1"/>
  <c r="BE179" i="8" s="1"/>
  <c r="BH2" i="3"/>
  <c r="BH2" i="14" s="1"/>
  <c r="BH2" i="9"/>
  <c r="BK94" i="6"/>
  <c r="BK94" i="8" s="1"/>
  <c r="BK97" i="6"/>
  <c r="BK97" i="8" s="1"/>
  <c r="BK110" i="6"/>
  <c r="BK110" i="8" s="1"/>
  <c r="BK61" i="6"/>
  <c r="BK61" i="8" s="1"/>
  <c r="BK185" i="6"/>
  <c r="BK185" i="8" s="1"/>
  <c r="BK69" i="6"/>
  <c r="BK69" i="8" s="1"/>
  <c r="BK196" i="6"/>
  <c r="BK196" i="8" s="1"/>
  <c r="BK123" i="6"/>
  <c r="BK123" i="8" s="1"/>
  <c r="BK9" i="6"/>
  <c r="BK9" i="8" s="1"/>
  <c r="BK155" i="6"/>
  <c r="BK155" i="8" s="1"/>
  <c r="BK132" i="6"/>
  <c r="BK132" i="8" s="1"/>
  <c r="BL140" i="5" l="1"/>
  <c r="BL140" i="14"/>
  <c r="BL140" i="4"/>
  <c r="BJ177" i="3"/>
  <c r="BJ177" i="14" s="1"/>
  <c r="BJ177" i="9"/>
  <c r="BK40" i="5"/>
  <c r="BK40" i="6" s="1"/>
  <c r="BK40" i="8" s="1"/>
  <c r="BK40" i="4"/>
  <c r="BG88" i="3"/>
  <c r="BG88" i="14" s="1"/>
  <c r="BG88" i="9"/>
  <c r="BE7" i="3"/>
  <c r="BE7" i="14" s="1"/>
  <c r="BE7" i="9"/>
  <c r="BD60" i="3"/>
  <c r="BD60" i="14" s="1"/>
  <c r="BD60" i="9"/>
  <c r="BE21" i="3"/>
  <c r="BE21" i="14" s="1"/>
  <c r="BE21" i="9"/>
  <c r="BD162" i="3"/>
  <c r="BD162" i="14" s="1"/>
  <c r="BD162" i="9"/>
  <c r="BL123" i="3"/>
  <c r="BL123" i="9"/>
  <c r="BL142" i="3"/>
  <c r="BL142" i="14" s="1"/>
  <c r="BL142" i="9"/>
  <c r="BA12" i="3"/>
  <c r="BA12" i="14" s="1"/>
  <c r="BA12" i="9"/>
  <c r="BB124" i="3"/>
  <c r="BB124" i="14" s="1"/>
  <c r="BB124" i="9"/>
  <c r="BA99" i="3"/>
  <c r="BA99" i="14" s="1"/>
  <c r="BA99" i="9"/>
  <c r="BD50" i="3"/>
  <c r="BD50" i="14" s="1"/>
  <c r="BD50" i="9"/>
  <c r="BD157" i="3"/>
  <c r="BD157" i="14" s="1"/>
  <c r="BD157" i="9"/>
  <c r="BB67" i="3"/>
  <c r="BB67" i="14" s="1"/>
  <c r="BB67" i="9"/>
  <c r="BL61" i="3"/>
  <c r="BL61" i="9"/>
  <c r="BL94" i="3"/>
  <c r="BL94" i="9"/>
  <c r="BF75" i="3"/>
  <c r="BF75" i="14" s="1"/>
  <c r="BF75" i="9"/>
  <c r="BC35" i="3"/>
  <c r="BC35" i="14" s="1"/>
  <c r="BC35" i="9"/>
  <c r="BB51" i="3"/>
  <c r="BB51" i="14" s="1"/>
  <c r="BB51" i="9"/>
  <c r="BD198" i="3"/>
  <c r="BD198" i="14" s="1"/>
  <c r="BD198" i="9"/>
  <c r="BF179" i="3"/>
  <c r="BF179" i="14" s="1"/>
  <c r="BF179" i="9"/>
  <c r="BE92" i="5"/>
  <c r="BE92" i="6" s="1"/>
  <c r="BE92" i="8" s="1"/>
  <c r="BE92" i="4"/>
  <c r="BC156" i="5"/>
  <c r="BC156" i="6" s="1"/>
  <c r="BC156" i="8" s="1"/>
  <c r="BC156" i="4"/>
  <c r="BB197" i="3"/>
  <c r="BB197" i="14" s="1"/>
  <c r="BB197" i="9"/>
  <c r="BD84" i="3"/>
  <c r="BD84" i="14" s="1"/>
  <c r="BD84" i="9"/>
  <c r="BE45" i="3"/>
  <c r="BE45" i="14" s="1"/>
  <c r="BE45" i="9"/>
  <c r="BJ101" i="3"/>
  <c r="BJ101" i="14" s="1"/>
  <c r="BJ101" i="9"/>
  <c r="BB43" i="5"/>
  <c r="BB43" i="4"/>
  <c r="BL132" i="3"/>
  <c r="BL132" i="9"/>
  <c r="BL151" i="3"/>
  <c r="BL151" i="9"/>
  <c r="BL176" i="3"/>
  <c r="BL176" i="9"/>
  <c r="BC71" i="3"/>
  <c r="BC71" i="14" s="1"/>
  <c r="BC71" i="9"/>
  <c r="BB186" i="4"/>
  <c r="BB186" i="5"/>
  <c r="BB186" i="6" s="1"/>
  <c r="BB186" i="8" s="1"/>
  <c r="BD42" i="6"/>
  <c r="BD42" i="8" s="1"/>
  <c r="BB117" i="3"/>
  <c r="BB117" i="14" s="1"/>
  <c r="BB117" i="9"/>
  <c r="BF141" i="5"/>
  <c r="BF141" i="4"/>
  <c r="BB122" i="5"/>
  <c r="BB122" i="4"/>
  <c r="AZ77" i="5"/>
  <c r="AZ77" i="4"/>
  <c r="BC115" i="5"/>
  <c r="BC115" i="6" s="1"/>
  <c r="BC115" i="8" s="1"/>
  <c r="BC115" i="4"/>
  <c r="BL185" i="3"/>
  <c r="BL185" i="14" s="1"/>
  <c r="BL185" i="9"/>
  <c r="BD68" i="3"/>
  <c r="BD68" i="14" s="1"/>
  <c r="BD68" i="9"/>
  <c r="BC30" i="3"/>
  <c r="BC30" i="14" s="1"/>
  <c r="BC30" i="9"/>
  <c r="BC143" i="4"/>
  <c r="BC143" i="5"/>
  <c r="BC143" i="6" s="1"/>
  <c r="BC143" i="8" s="1"/>
  <c r="BC150" i="6"/>
  <c r="BC150" i="8" s="1"/>
  <c r="BA134" i="5"/>
  <c r="BA134" i="4"/>
  <c r="BD168" i="6"/>
  <c r="BD168" i="8" s="1"/>
  <c r="BB200" i="5"/>
  <c r="BB200" i="4"/>
  <c r="BF70" i="3"/>
  <c r="BF70" i="14" s="1"/>
  <c r="BF70" i="9"/>
  <c r="BD192" i="3"/>
  <c r="BD192" i="14" s="1"/>
  <c r="BD192" i="9"/>
  <c r="BL85" i="3"/>
  <c r="BL85" i="9"/>
  <c r="BB144" i="6"/>
  <c r="BB144" i="8" s="1"/>
  <c r="BE27" i="3"/>
  <c r="BE27" i="14" s="1"/>
  <c r="BE27" i="9"/>
  <c r="BE41" i="3"/>
  <c r="BE41" i="14" s="1"/>
  <c r="BE41" i="9"/>
  <c r="BL91" i="3"/>
  <c r="BL91" i="9"/>
  <c r="BG72" i="3"/>
  <c r="BG72" i="14" s="1"/>
  <c r="BG72" i="9"/>
  <c r="BC130" i="4"/>
  <c r="BC130" i="5"/>
  <c r="BC130" i="6" s="1"/>
  <c r="BC130" i="8" s="1"/>
  <c r="BB86" i="5"/>
  <c r="BB86" i="4"/>
  <c r="BA145" i="3"/>
  <c r="BA145" i="14" s="1"/>
  <c r="BA145" i="9"/>
  <c r="BC181" i="5"/>
  <c r="BC181" i="6" s="1"/>
  <c r="BC181" i="8" s="1"/>
  <c r="BC181" i="4"/>
  <c r="BC13" i="3"/>
  <c r="BC13" i="14" s="1"/>
  <c r="BC13" i="9"/>
  <c r="BE22" i="3"/>
  <c r="BE22" i="14" s="1"/>
  <c r="BE22" i="9"/>
  <c r="BE160" i="3"/>
  <c r="BE160" i="14" s="1"/>
  <c r="BE160" i="9"/>
  <c r="BD112" i="6"/>
  <c r="BD112" i="8" s="1"/>
  <c r="BD175" i="3"/>
  <c r="BD175" i="14" s="1"/>
  <c r="BD175" i="9"/>
  <c r="BD32" i="3"/>
  <c r="BD32" i="14" s="1"/>
  <c r="BD32" i="9"/>
  <c r="BE125" i="5"/>
  <c r="BE125" i="6" s="1"/>
  <c r="BE125" i="8" s="1"/>
  <c r="BE125" i="4"/>
  <c r="BD23" i="5"/>
  <c r="BD23" i="6" s="1"/>
  <c r="BD23" i="8" s="1"/>
  <c r="BD23" i="4"/>
  <c r="BC118" i="5"/>
  <c r="BC118" i="4"/>
  <c r="BC16" i="3"/>
  <c r="BC16" i="14" s="1"/>
  <c r="BC16" i="9"/>
  <c r="BD52" i="5"/>
  <c r="BD52" i="6" s="1"/>
  <c r="BD52" i="8" s="1"/>
  <c r="BD52" i="4"/>
  <c r="BE49" i="3"/>
  <c r="BE49" i="14" s="1"/>
  <c r="BE49" i="9"/>
  <c r="BE19" i="3"/>
  <c r="BE19" i="14" s="1"/>
  <c r="BE19" i="9"/>
  <c r="BD14" i="6"/>
  <c r="BD14" i="8" s="1"/>
  <c r="BL110" i="3"/>
  <c r="BL110" i="9"/>
  <c r="BE39" i="5"/>
  <c r="BE39" i="6" s="1"/>
  <c r="BE39" i="8" s="1"/>
  <c r="BE39" i="4"/>
  <c r="BD104" i="3"/>
  <c r="BD104" i="14" s="1"/>
  <c r="BD104" i="9"/>
  <c r="BB47" i="4"/>
  <c r="BB47" i="5"/>
  <c r="BB47" i="6" s="1"/>
  <c r="BB47" i="8" s="1"/>
  <c r="BC4" i="6"/>
  <c r="BC4" i="8" s="1"/>
  <c r="BC161" i="3"/>
  <c r="BC161" i="14" s="1"/>
  <c r="BC161" i="9"/>
  <c r="BD114" i="3"/>
  <c r="BD114" i="14" s="1"/>
  <c r="BD114" i="9"/>
  <c r="BA166" i="4"/>
  <c r="BA166" i="5"/>
  <c r="BA166" i="6" s="1"/>
  <c r="BA166" i="8" s="1"/>
  <c r="BD53" i="3"/>
  <c r="BD53" i="14" s="1"/>
  <c r="BD53" i="9"/>
  <c r="BC106" i="3"/>
  <c r="BC106" i="14" s="1"/>
  <c r="BC106" i="9"/>
  <c r="BE63" i="3"/>
  <c r="BE63" i="14" s="1"/>
  <c r="BE63" i="9"/>
  <c r="BD59" i="5"/>
  <c r="BD59" i="6" s="1"/>
  <c r="BD59" i="8" s="1"/>
  <c r="BD59" i="4"/>
  <c r="BD58" i="6"/>
  <c r="BD58" i="8" s="1"/>
  <c r="BE33" i="5"/>
  <c r="BE33" i="6" s="1"/>
  <c r="BE33" i="8" s="1"/>
  <c r="BE33" i="4"/>
  <c r="BA163" i="5"/>
  <c r="BA163" i="4"/>
  <c r="BE137" i="3"/>
  <c r="BE137" i="14" s="1"/>
  <c r="BE137" i="9"/>
  <c r="BC100" i="5"/>
  <c r="BC100" i="6" s="1"/>
  <c r="BC100" i="8" s="1"/>
  <c r="BC100" i="4"/>
  <c r="BE159" i="6"/>
  <c r="BE159" i="8" s="1"/>
  <c r="BA65" i="3"/>
  <c r="BA65" i="14" s="1"/>
  <c r="BA65" i="9"/>
  <c r="BD193" i="3"/>
  <c r="BD193" i="14" s="1"/>
  <c r="BD193" i="9"/>
  <c r="BE37" i="5"/>
  <c r="BE37" i="6" s="1"/>
  <c r="BE37" i="8" s="1"/>
  <c r="BE37" i="4"/>
  <c r="BC48" i="5"/>
  <c r="BC48" i="6" s="1"/>
  <c r="BC48" i="8" s="1"/>
  <c r="BC48" i="4"/>
  <c r="BC95" i="6"/>
  <c r="BC95" i="8" s="1"/>
  <c r="BE128" i="4"/>
  <c r="BE128" i="5"/>
  <c r="BC96" i="4"/>
  <c r="BC96" i="5"/>
  <c r="BC96" i="6" s="1"/>
  <c r="BC96" i="8" s="1"/>
  <c r="BL97" i="3"/>
  <c r="BL97" i="9"/>
  <c r="BC26" i="4"/>
  <c r="BC26" i="5"/>
  <c r="BD46" i="4"/>
  <c r="BD46" i="5"/>
  <c r="BD46" i="6" s="1"/>
  <c r="BD46" i="8" s="1"/>
  <c r="BE55" i="3"/>
  <c r="BE55" i="14" s="1"/>
  <c r="BE55" i="9"/>
  <c r="BF154" i="3"/>
  <c r="BF154" i="14" s="1"/>
  <c r="BF154" i="9"/>
  <c r="BD74" i="5"/>
  <c r="BD74" i="6" s="1"/>
  <c r="BD74" i="8" s="1"/>
  <c r="BD74" i="4"/>
  <c r="BD93" i="3"/>
  <c r="BD93" i="14" s="1"/>
  <c r="BD93" i="9"/>
  <c r="BC138" i="6"/>
  <c r="BC138" i="8" s="1"/>
  <c r="BD146" i="4"/>
  <c r="BD146" i="5"/>
  <c r="BA194" i="5"/>
  <c r="BA194" i="4"/>
  <c r="BE29" i="5"/>
  <c r="BE29" i="6" s="1"/>
  <c r="BE29" i="8" s="1"/>
  <c r="BE29" i="4"/>
  <c r="BC79" i="4"/>
  <c r="BC79" i="5"/>
  <c r="BC79" i="6" s="1"/>
  <c r="BC79" i="8" s="1"/>
  <c r="BA102" i="5"/>
  <c r="BA102" i="4"/>
  <c r="BB195" i="3"/>
  <c r="BB195" i="14" s="1"/>
  <c r="BB195" i="9"/>
  <c r="BL135" i="3"/>
  <c r="BL135" i="9"/>
  <c r="BC78" i="4"/>
  <c r="BC78" i="5"/>
  <c r="BC78" i="6" s="1"/>
  <c r="BC78" i="8" s="1"/>
  <c r="BA201" i="6"/>
  <c r="BA201" i="8" s="1"/>
  <c r="BC111" i="3"/>
  <c r="BC111" i="14" s="1"/>
  <c r="BC111" i="9"/>
  <c r="BF199" i="3"/>
  <c r="BF199" i="14" s="1"/>
  <c r="BF199" i="9"/>
  <c r="BB172" i="5"/>
  <c r="BB172" i="6" s="1"/>
  <c r="BB172" i="8" s="1"/>
  <c r="BB172" i="4"/>
  <c r="BC167" i="3"/>
  <c r="BC167" i="14" s="1"/>
  <c r="BC167" i="9"/>
  <c r="BL89" i="3"/>
  <c r="BL89" i="9"/>
  <c r="BC109" i="3"/>
  <c r="BC109" i="14" s="1"/>
  <c r="BC109" i="9"/>
  <c r="BD98" i="4"/>
  <c r="BD98" i="5"/>
  <c r="BD98" i="6" s="1"/>
  <c r="BD98" i="8" s="1"/>
  <c r="BD38" i="3"/>
  <c r="BD38" i="14" s="1"/>
  <c r="BD38" i="9"/>
  <c r="BC3" i="3"/>
  <c r="BC3" i="14" s="1"/>
  <c r="BC3" i="9"/>
  <c r="BC36" i="6"/>
  <c r="BC36" i="8" s="1"/>
  <c r="AZ82" i="6"/>
  <c r="AZ82" i="8" s="1"/>
  <c r="BE83" i="3"/>
  <c r="BE83" i="14" s="1"/>
  <c r="BE83" i="9"/>
  <c r="BD188" i="4"/>
  <c r="BD188" i="5"/>
  <c r="BD188" i="6" s="1"/>
  <c r="BD188" i="8" s="1"/>
  <c r="AZ66" i="3"/>
  <c r="AZ66" i="14" s="1"/>
  <c r="AZ66" i="9"/>
  <c r="BA139" i="5"/>
  <c r="BA139" i="6" s="1"/>
  <c r="BA139" i="8" s="1"/>
  <c r="BA139" i="4"/>
  <c r="BC127" i="5"/>
  <c r="BC127" i="6" s="1"/>
  <c r="BC127" i="8" s="1"/>
  <c r="BC127" i="4"/>
  <c r="BB44" i="5"/>
  <c r="BB44" i="6" s="1"/>
  <c r="BB44" i="8" s="1"/>
  <c r="BB44" i="4"/>
  <c r="BD62" i="5"/>
  <c r="BD62" i="6" s="1"/>
  <c r="BD62" i="8" s="1"/>
  <c r="BD62" i="4"/>
  <c r="BL107" i="3"/>
  <c r="BL107" i="9"/>
  <c r="BE81" i="6"/>
  <c r="BE81" i="8" s="1"/>
  <c r="BE190" i="5"/>
  <c r="BE190" i="6" s="1"/>
  <c r="BE190" i="8" s="1"/>
  <c r="BE190" i="4"/>
  <c r="BE5" i="3"/>
  <c r="BE5" i="14" s="1"/>
  <c r="BE5" i="9"/>
  <c r="BA131" i="5"/>
  <c r="BA131" i="6" s="1"/>
  <c r="BA131" i="8" s="1"/>
  <c r="BA131" i="4"/>
  <c r="BD133" i="3"/>
  <c r="BD133" i="14" s="1"/>
  <c r="BD133" i="9"/>
  <c r="BD165" i="3"/>
  <c r="BD165" i="14" s="1"/>
  <c r="BD165" i="9"/>
  <c r="BE189" i="3"/>
  <c r="BE189" i="14" s="1"/>
  <c r="BE189" i="9"/>
  <c r="BE136" i="6"/>
  <c r="BE136" i="8" s="1"/>
  <c r="BC31" i="4"/>
  <c r="BC31" i="5"/>
  <c r="BC31" i="6" s="1"/>
  <c r="BC31" i="8" s="1"/>
  <c r="BB57" i="3"/>
  <c r="BB57" i="14" s="1"/>
  <c r="BB57" i="9"/>
  <c r="BE170" i="3"/>
  <c r="BE170" i="14" s="1"/>
  <c r="BE170" i="9"/>
  <c r="BC87" i="6"/>
  <c r="BC87" i="8" s="1"/>
  <c r="AZ113" i="6"/>
  <c r="AZ113" i="8" s="1"/>
  <c r="BD73" i="5"/>
  <c r="BD73" i="6" s="1"/>
  <c r="BD73" i="8" s="1"/>
  <c r="BD73" i="4"/>
  <c r="BC152" i="6"/>
  <c r="BC152" i="8" s="1"/>
  <c r="BB178" i="5"/>
  <c r="BB178" i="4"/>
  <c r="BD11" i="3"/>
  <c r="BD11" i="14" s="1"/>
  <c r="BD11" i="9"/>
  <c r="BF76" i="3"/>
  <c r="BF76" i="14" s="1"/>
  <c r="BF76" i="9"/>
  <c r="BL69" i="3"/>
  <c r="BL69" i="9"/>
  <c r="BE153" i="5"/>
  <c r="BE153" i="6" s="1"/>
  <c r="BE153" i="8" s="1"/>
  <c r="BE153" i="4"/>
  <c r="BA18" i="5"/>
  <c r="BA18" i="6" s="1"/>
  <c r="BA18" i="8" s="1"/>
  <c r="BA18" i="4"/>
  <c r="BB103" i="4"/>
  <c r="BB103" i="5"/>
  <c r="BB103" i="6" s="1"/>
  <c r="BB103" i="8" s="1"/>
  <c r="BC148" i="4"/>
  <c r="BC148" i="5"/>
  <c r="BA171" i="3"/>
  <c r="BA171" i="14" s="1"/>
  <c r="BA171" i="9"/>
  <c r="BL8" i="3"/>
  <c r="BL8" i="9"/>
  <c r="BC173" i="3"/>
  <c r="BC173" i="14" s="1"/>
  <c r="BC173" i="9"/>
  <c r="BL20" i="3"/>
  <c r="BL20" i="9"/>
  <c r="BE180" i="3"/>
  <c r="BE180" i="14" s="1"/>
  <c r="BE180" i="9"/>
  <c r="BE191" i="3"/>
  <c r="BE191" i="14" s="1"/>
  <c r="BE191" i="9"/>
  <c r="BC158" i="3"/>
  <c r="BC158" i="14" s="1"/>
  <c r="BC158" i="9"/>
  <c r="BD15" i="5"/>
  <c r="BD15" i="6" s="1"/>
  <c r="BD15" i="8" s="1"/>
  <c r="BD15" i="4"/>
  <c r="BC6" i="3"/>
  <c r="BC6" i="14" s="1"/>
  <c r="BC6" i="9"/>
  <c r="BC34" i="6"/>
  <c r="BC34" i="8" s="1"/>
  <c r="BE90" i="3"/>
  <c r="BE90" i="14" s="1"/>
  <c r="BE90" i="9"/>
  <c r="BL155" i="3"/>
  <c r="BL155" i="9"/>
  <c r="BD187" i="4"/>
  <c r="BD187" i="5"/>
  <c r="BD187" i="6" s="1"/>
  <c r="BD187" i="8" s="1"/>
  <c r="BD64" i="3"/>
  <c r="BD64" i="14" s="1"/>
  <c r="BD64" i="9"/>
  <c r="BC54" i="6"/>
  <c r="BC54" i="8" s="1"/>
  <c r="BE119" i="6"/>
  <c r="BE119" i="8" s="1"/>
  <c r="BD28" i="6"/>
  <c r="BD28" i="8" s="1"/>
  <c r="BD182" i="4"/>
  <c r="BD182" i="5"/>
  <c r="BD25" i="3"/>
  <c r="BD25" i="14" s="1"/>
  <c r="BD25" i="9"/>
  <c r="BD24" i="4"/>
  <c r="BD24" i="5"/>
  <c r="BD174" i="3"/>
  <c r="BD174" i="14" s="1"/>
  <c r="BD174" i="9"/>
  <c r="BD183" i="3"/>
  <c r="BD183" i="14" s="1"/>
  <c r="BD183" i="9"/>
  <c r="BL9" i="3"/>
  <c r="BL9" i="9"/>
  <c r="BL40" i="3"/>
  <c r="BL40" i="9"/>
  <c r="BE149" i="5"/>
  <c r="BE149" i="6" s="1"/>
  <c r="BE149" i="8" s="1"/>
  <c r="BE149" i="4"/>
  <c r="BG120" i="6"/>
  <c r="BG120" i="8" s="1"/>
  <c r="BD56" i="5"/>
  <c r="BD56" i="6" s="1"/>
  <c r="BD56" i="8" s="1"/>
  <c r="BD56" i="4"/>
  <c r="BC116" i="4"/>
  <c r="BC116" i="5"/>
  <c r="BC116" i="6" s="1"/>
  <c r="BC116" i="8" s="1"/>
  <c r="BC129" i="5"/>
  <c r="BC129" i="6" s="1"/>
  <c r="BC129" i="8" s="1"/>
  <c r="BC129" i="4"/>
  <c r="BC105" i="4"/>
  <c r="BC105" i="5"/>
  <c r="BC105" i="6" s="1"/>
  <c r="BC105" i="8" s="1"/>
  <c r="BB126" i="5"/>
  <c r="BB126" i="4"/>
  <c r="BL196" i="3"/>
  <c r="BL196" i="9"/>
  <c r="BL184" i="3"/>
  <c r="BL184" i="9"/>
  <c r="BL164" i="3"/>
  <c r="BL164" i="9"/>
  <c r="BD121" i="3"/>
  <c r="BD121" i="14" s="1"/>
  <c r="BD121" i="9"/>
  <c r="AZ169" i="5"/>
  <c r="AZ169" i="6" s="1"/>
  <c r="AZ169" i="8" s="1"/>
  <c r="AZ169" i="4"/>
  <c r="BB147" i="5"/>
  <c r="BB147" i="6" s="1"/>
  <c r="BB147" i="8" s="1"/>
  <c r="BB147" i="4"/>
  <c r="BD80" i="3"/>
  <c r="BD80" i="14" s="1"/>
  <c r="BD80" i="9"/>
  <c r="BH10" i="5"/>
  <c r="BH10" i="4"/>
  <c r="AZ17" i="5"/>
  <c r="AZ17" i="6" s="1"/>
  <c r="AZ17" i="8" s="1"/>
  <c r="AZ17" i="4"/>
  <c r="BD108" i="5"/>
  <c r="BD108" i="6" s="1"/>
  <c r="BD108" i="8" s="1"/>
  <c r="BD108" i="4"/>
  <c r="BH2" i="4"/>
  <c r="BH2" i="5"/>
  <c r="BH2" i="6" s="1"/>
  <c r="BH2" i="8" s="1"/>
  <c r="BL185" i="5"/>
  <c r="BL185" i="4"/>
  <c r="BL140" i="6"/>
  <c r="BL140" i="8" s="1"/>
  <c r="BL107" i="5" l="1"/>
  <c r="BL107" i="14"/>
  <c r="BL151" i="5"/>
  <c r="BL151" i="14"/>
  <c r="BL94" i="4"/>
  <c r="BL94" i="14"/>
  <c r="BL142" i="4"/>
  <c r="BL184" i="5"/>
  <c r="BL184" i="6" s="1"/>
  <c r="BL184" i="8" s="1"/>
  <c r="BL184" i="14"/>
  <c r="BL110" i="5"/>
  <c r="BL110" i="14"/>
  <c r="BL40" i="4"/>
  <c r="BL40" i="14"/>
  <c r="BL20" i="4"/>
  <c r="BL20" i="14"/>
  <c r="BL8" i="5"/>
  <c r="BL8" i="14"/>
  <c r="BL69" i="5"/>
  <c r="BL69" i="14"/>
  <c r="BL89" i="5"/>
  <c r="BL89" i="14"/>
  <c r="BL97" i="5"/>
  <c r="BL97" i="14"/>
  <c r="BL176" i="5"/>
  <c r="BL176" i="6" s="1"/>
  <c r="BL176" i="8" s="1"/>
  <c r="BL176" i="14"/>
  <c r="BL132" i="5"/>
  <c r="BL132" i="14"/>
  <c r="BL61" i="5"/>
  <c r="BL61" i="6" s="1"/>
  <c r="BL61" i="8" s="1"/>
  <c r="BL61" i="14"/>
  <c r="BL123" i="5"/>
  <c r="BL123" i="14"/>
  <c r="BL9" i="4"/>
  <c r="BL9" i="14"/>
  <c r="BL142" i="5"/>
  <c r="BL164" i="5"/>
  <c r="BL164" i="14"/>
  <c r="BL196" i="4"/>
  <c r="BL196" i="14"/>
  <c r="BL155" i="4"/>
  <c r="BL155" i="14"/>
  <c r="BL135" i="5"/>
  <c r="BL135" i="14"/>
  <c r="BL91" i="5"/>
  <c r="BL91" i="14"/>
  <c r="BL85" i="4"/>
  <c r="BL85" i="14"/>
  <c r="BL91" i="4"/>
  <c r="BL89" i="4"/>
  <c r="BL151" i="4"/>
  <c r="BL9" i="5"/>
  <c r="BL9" i="6" s="1"/>
  <c r="BL9" i="8" s="1"/>
  <c r="BL155" i="5"/>
  <c r="BL155" i="6" s="1"/>
  <c r="BL155" i="8" s="1"/>
  <c r="BJ177" i="4"/>
  <c r="BJ177" i="5"/>
  <c r="BJ177" i="6" s="1"/>
  <c r="BJ177" i="8" s="1"/>
  <c r="BL135" i="4"/>
  <c r="BL40" i="5"/>
  <c r="BL40" i="6" s="1"/>
  <c r="BL40" i="8" s="1"/>
  <c r="BL85" i="5"/>
  <c r="BL85" i="6" s="1"/>
  <c r="BL85" i="8" s="1"/>
  <c r="BL94" i="5"/>
  <c r="BL69" i="4"/>
  <c r="BL20" i="5"/>
  <c r="BL20" i="6" s="1"/>
  <c r="BL20" i="8" s="1"/>
  <c r="BL184" i="4"/>
  <c r="BL164" i="4"/>
  <c r="BA113" i="3"/>
  <c r="BA113" i="14" s="1"/>
  <c r="BA113" i="9"/>
  <c r="BE14" i="3"/>
  <c r="BE14" i="14" s="1"/>
  <c r="BE14" i="9"/>
  <c r="BD152" i="3"/>
  <c r="BD152" i="14" s="1"/>
  <c r="BD152" i="9"/>
  <c r="BF159" i="3"/>
  <c r="BF159" i="14" s="1"/>
  <c r="BF159" i="9"/>
  <c r="BB201" i="3"/>
  <c r="BB201" i="14" s="1"/>
  <c r="BB201" i="9"/>
  <c r="BD34" i="3"/>
  <c r="BD34" i="14" s="1"/>
  <c r="BD34" i="9"/>
  <c r="BF136" i="3"/>
  <c r="BF136" i="14" s="1"/>
  <c r="BF136" i="9"/>
  <c r="BD150" i="3"/>
  <c r="BD150" i="14" s="1"/>
  <c r="BD150" i="9"/>
  <c r="BD95" i="3"/>
  <c r="BD95" i="14" s="1"/>
  <c r="BD95" i="9"/>
  <c r="BH120" i="3"/>
  <c r="BH120" i="14" s="1"/>
  <c r="BH120" i="9"/>
  <c r="BF119" i="3"/>
  <c r="BF119" i="14" s="1"/>
  <c r="BF119" i="9"/>
  <c r="BE112" i="3"/>
  <c r="BE112" i="14" s="1"/>
  <c r="BE112" i="9"/>
  <c r="BC144" i="3"/>
  <c r="BC144" i="14" s="1"/>
  <c r="BC144" i="9"/>
  <c r="BE42" i="3"/>
  <c r="BE42" i="14" s="1"/>
  <c r="BE42" i="9"/>
  <c r="BE180" i="5"/>
  <c r="BE180" i="6" s="1"/>
  <c r="BE180" i="8" s="1"/>
  <c r="BE180" i="4"/>
  <c r="BA82" i="3"/>
  <c r="BA82" i="14" s="1"/>
  <c r="BA82" i="9"/>
  <c r="BH10" i="6"/>
  <c r="BH10" i="8" s="1"/>
  <c r="BF153" i="3"/>
  <c r="BF153" i="14" s="1"/>
  <c r="BF153" i="9"/>
  <c r="BE189" i="5"/>
  <c r="BE189" i="4"/>
  <c r="BA102" i="6"/>
  <c r="BA102" i="8" s="1"/>
  <c r="BD193" i="5"/>
  <c r="BD193" i="4"/>
  <c r="BC161" i="4"/>
  <c r="BC161" i="5"/>
  <c r="BF125" i="3"/>
  <c r="BF125" i="14" s="1"/>
  <c r="BF125" i="9"/>
  <c r="BG72" i="5"/>
  <c r="BG72" i="6" s="1"/>
  <c r="BG72" i="8" s="1"/>
  <c r="BG72" i="4"/>
  <c r="BF141" i="6"/>
  <c r="BF141" i="8" s="1"/>
  <c r="BD156" i="3"/>
  <c r="BD156" i="14" s="1"/>
  <c r="BD156" i="9"/>
  <c r="BB126" i="6"/>
  <c r="BB126" i="8" s="1"/>
  <c r="BE28" i="3"/>
  <c r="BE28" i="14" s="1"/>
  <c r="BE28" i="9"/>
  <c r="BE73" i="3"/>
  <c r="BE73" i="14" s="1"/>
  <c r="BE73" i="9"/>
  <c r="BB139" i="3"/>
  <c r="BB139" i="14" s="1"/>
  <c r="BB139" i="9"/>
  <c r="BF199" i="4"/>
  <c r="BF199" i="5"/>
  <c r="BD93" i="5"/>
  <c r="BD93" i="6" s="1"/>
  <c r="BD93" i="8" s="1"/>
  <c r="BD93" i="4"/>
  <c r="BD68" i="5"/>
  <c r="BD68" i="6" s="1"/>
  <c r="BD68" i="8" s="1"/>
  <c r="BD68" i="4"/>
  <c r="BE90" i="5"/>
  <c r="BE90" i="4"/>
  <c r="BC3" i="4"/>
  <c r="BC3" i="5"/>
  <c r="BD96" i="3"/>
  <c r="BD96" i="14" s="1"/>
  <c r="BD96" i="9"/>
  <c r="BA65" i="5"/>
  <c r="BA65" i="4"/>
  <c r="BE59" i="3"/>
  <c r="BE59" i="14" s="1"/>
  <c r="BE59" i="9"/>
  <c r="BE19" i="5"/>
  <c r="BE19" i="4"/>
  <c r="BC13" i="5"/>
  <c r="BC13" i="6" s="1"/>
  <c r="BC13" i="8" s="1"/>
  <c r="BC13" i="4"/>
  <c r="BB117" i="4"/>
  <c r="BB117" i="5"/>
  <c r="BF92" i="3"/>
  <c r="BF92" i="14" s="1"/>
  <c r="BF92" i="9"/>
  <c r="BB197" i="5"/>
  <c r="BB197" i="4"/>
  <c r="BD80" i="5"/>
  <c r="BD80" i="4"/>
  <c r="BC47" i="3"/>
  <c r="BC47" i="14" s="1"/>
  <c r="BC47" i="9"/>
  <c r="BC147" i="3"/>
  <c r="BC147" i="14" s="1"/>
  <c r="BC147" i="9"/>
  <c r="BE168" i="3"/>
  <c r="BE168" i="14" s="1"/>
  <c r="BE168" i="9"/>
  <c r="BD129" i="3"/>
  <c r="BD129" i="14" s="1"/>
  <c r="BD129" i="9"/>
  <c r="BL196" i="5"/>
  <c r="BA169" i="3"/>
  <c r="BA169" i="14" s="1"/>
  <c r="BA169" i="9"/>
  <c r="BA171" i="5"/>
  <c r="BA171" i="6" s="1"/>
  <c r="BA171" i="8" s="1"/>
  <c r="BA171" i="4"/>
  <c r="BB131" i="3"/>
  <c r="BB131" i="14" s="1"/>
  <c r="BB131" i="9"/>
  <c r="BE188" i="3"/>
  <c r="BE188" i="14" s="1"/>
  <c r="BE188" i="9"/>
  <c r="BD78" i="3"/>
  <c r="BD78" i="14" s="1"/>
  <c r="BD78" i="9"/>
  <c r="BF29" i="3"/>
  <c r="BF29" i="14" s="1"/>
  <c r="BF29" i="9"/>
  <c r="BC106" i="5"/>
  <c r="BC106" i="6" s="1"/>
  <c r="BC106" i="8" s="1"/>
  <c r="BC106" i="4"/>
  <c r="BE52" i="3"/>
  <c r="BE52" i="14" s="1"/>
  <c r="BE52" i="9"/>
  <c r="BE27" i="5"/>
  <c r="BE27" i="4"/>
  <c r="BJ101" i="5"/>
  <c r="BJ101" i="6" s="1"/>
  <c r="BJ101" i="8" s="1"/>
  <c r="BJ101" i="4"/>
  <c r="BD157" i="4"/>
  <c r="BD157" i="5"/>
  <c r="BD157" i="6" s="1"/>
  <c r="BD157" i="8" s="1"/>
  <c r="BE21" i="4"/>
  <c r="BE21" i="5"/>
  <c r="BE21" i="6" s="1"/>
  <c r="BE21" i="8" s="1"/>
  <c r="BD105" i="3"/>
  <c r="BD105" i="14" s="1"/>
  <c r="BD105" i="9"/>
  <c r="BD4" i="3"/>
  <c r="BD4" i="14" s="1"/>
  <c r="BD4" i="9"/>
  <c r="BE74" i="3"/>
  <c r="BE74" i="14" s="1"/>
  <c r="BE74" i="9"/>
  <c r="BF179" i="4"/>
  <c r="BF179" i="5"/>
  <c r="BF179" i="6" s="1"/>
  <c r="BF179" i="8" s="1"/>
  <c r="BD54" i="3"/>
  <c r="BD54" i="14" s="1"/>
  <c r="BD54" i="9"/>
  <c r="BD133" i="4"/>
  <c r="BD133" i="5"/>
  <c r="BD133" i="6" s="1"/>
  <c r="BD133" i="8" s="1"/>
  <c r="BE128" i="6"/>
  <c r="BE128" i="8" s="1"/>
  <c r="BD175" i="4"/>
  <c r="BD175" i="5"/>
  <c r="BD175" i="6" s="1"/>
  <c r="BD175" i="8" s="1"/>
  <c r="BD162" i="4"/>
  <c r="BD162" i="5"/>
  <c r="BD183" i="4"/>
  <c r="BD183" i="5"/>
  <c r="BD183" i="6" s="1"/>
  <c r="BD183" i="8" s="1"/>
  <c r="BF154" i="5"/>
  <c r="BF154" i="6" s="1"/>
  <c r="BF154" i="8" s="1"/>
  <c r="BF154" i="4"/>
  <c r="BD198" i="5"/>
  <c r="BD198" i="6" s="1"/>
  <c r="BD198" i="8" s="1"/>
  <c r="BD198" i="4"/>
  <c r="BL61" i="4"/>
  <c r="BL110" i="4"/>
  <c r="BL107" i="4"/>
  <c r="BD116" i="3"/>
  <c r="BD116" i="14" s="1"/>
  <c r="BD116" i="9"/>
  <c r="BD64" i="4"/>
  <c r="BD64" i="5"/>
  <c r="BD64" i="6" s="1"/>
  <c r="BD64" i="8" s="1"/>
  <c r="BE15" i="3"/>
  <c r="BE15" i="14" s="1"/>
  <c r="BE15" i="9"/>
  <c r="BB178" i="6"/>
  <c r="BB178" i="8"/>
  <c r="BE170" i="5"/>
  <c r="BE170" i="4"/>
  <c r="BC109" i="5"/>
  <c r="BC109" i="6" s="1"/>
  <c r="BC109" i="8" s="1"/>
  <c r="BC109" i="4"/>
  <c r="BE55" i="4"/>
  <c r="BE55" i="5"/>
  <c r="BE55" i="6" s="1"/>
  <c r="BE55" i="8" s="1"/>
  <c r="BA145" i="5"/>
  <c r="BA145" i="6" s="1"/>
  <c r="BA145" i="8" s="1"/>
  <c r="BA145" i="4"/>
  <c r="AZ77" i="6"/>
  <c r="AZ77" i="8" s="1"/>
  <c r="BF33" i="3"/>
  <c r="BF33" i="14" s="1"/>
  <c r="BF33" i="9"/>
  <c r="BE58" i="3"/>
  <c r="BE58" i="14" s="1"/>
  <c r="BE58" i="9"/>
  <c r="BE22" i="4"/>
  <c r="BE22" i="5"/>
  <c r="BE22" i="6" s="1"/>
  <c r="BE22" i="8" s="1"/>
  <c r="BC30" i="5"/>
  <c r="BC30" i="6" s="1"/>
  <c r="BC30" i="8" s="1"/>
  <c r="BC30" i="4"/>
  <c r="BD165" i="5"/>
  <c r="BD165" i="6" s="1"/>
  <c r="BD165" i="8" s="1"/>
  <c r="BD165" i="4"/>
  <c r="BF76" i="5"/>
  <c r="BF76" i="6" s="1"/>
  <c r="BF76" i="8" s="1"/>
  <c r="BF76" i="4"/>
  <c r="BC111" i="5"/>
  <c r="BC111" i="6" s="1"/>
  <c r="BC111" i="8" s="1"/>
  <c r="BC111" i="4"/>
  <c r="BE63" i="5"/>
  <c r="BE63" i="4"/>
  <c r="AZ66" i="4"/>
  <c r="AZ66" i="5"/>
  <c r="AZ66" i="6" s="1"/>
  <c r="AZ66" i="8" s="1"/>
  <c r="BE49" i="5"/>
  <c r="BE49" i="4"/>
  <c r="BB43" i="6"/>
  <c r="BB43" i="8" s="1"/>
  <c r="BL123" i="4"/>
  <c r="BD121" i="5"/>
  <c r="BD121" i="6" s="1"/>
  <c r="BD121" i="8" s="1"/>
  <c r="BD121" i="4"/>
  <c r="BD174" i="4"/>
  <c r="BD174" i="5"/>
  <c r="BD174" i="6" s="1"/>
  <c r="BD174" i="8" s="1"/>
  <c r="BC148" i="6"/>
  <c r="BC148" i="8" s="1"/>
  <c r="BE62" i="3"/>
  <c r="BE62" i="14" s="1"/>
  <c r="BE62" i="9"/>
  <c r="BA194" i="6"/>
  <c r="BA194" i="8" s="1"/>
  <c r="BE137" i="5"/>
  <c r="BE137" i="6" s="1"/>
  <c r="BE137" i="8" s="1"/>
  <c r="BE137" i="4"/>
  <c r="BD53" i="5"/>
  <c r="BD53" i="4"/>
  <c r="BD104" i="5"/>
  <c r="BD104" i="4"/>
  <c r="BC16" i="5"/>
  <c r="BC16" i="6" s="1"/>
  <c r="BC16" i="8" s="1"/>
  <c r="BC16" i="4"/>
  <c r="BA134" i="6"/>
  <c r="BA134" i="8" s="1"/>
  <c r="BE45" i="4"/>
  <c r="BE45" i="5"/>
  <c r="BB51" i="5"/>
  <c r="BB51" i="6" s="1"/>
  <c r="BB51" i="8" s="1"/>
  <c r="BB51" i="4"/>
  <c r="BD50" i="5"/>
  <c r="BD50" i="6" s="1"/>
  <c r="BD50" i="8" s="1"/>
  <c r="BD50" i="4"/>
  <c r="BD60" i="5"/>
  <c r="BD60" i="4"/>
  <c r="BD182" i="6"/>
  <c r="BD182" i="8" s="1"/>
  <c r="BC173" i="4"/>
  <c r="BC173" i="5"/>
  <c r="BC173" i="6" s="1"/>
  <c r="BC173" i="8" s="1"/>
  <c r="BD32" i="5"/>
  <c r="BD32" i="6" s="1"/>
  <c r="BD32" i="8" s="1"/>
  <c r="BD32" i="4"/>
  <c r="BE41" i="5"/>
  <c r="BE41" i="6" s="1"/>
  <c r="BE41" i="8" s="1"/>
  <c r="BE41" i="4"/>
  <c r="BC6" i="4"/>
  <c r="BC6" i="5"/>
  <c r="BD100" i="3"/>
  <c r="BD100" i="14" s="1"/>
  <c r="BD100" i="9"/>
  <c r="BL132" i="4"/>
  <c r="BL176" i="4"/>
  <c r="BL97" i="4"/>
  <c r="BL8" i="4"/>
  <c r="BD24" i="6"/>
  <c r="BD24" i="8" s="1"/>
  <c r="BC158" i="4"/>
  <c r="BC158" i="5"/>
  <c r="BB57" i="5"/>
  <c r="BB57" i="6" s="1"/>
  <c r="BB57" i="8" s="1"/>
  <c r="BB57" i="4"/>
  <c r="BE83" i="5"/>
  <c r="BE83" i="6" s="1"/>
  <c r="BE83" i="8" s="1"/>
  <c r="BE83" i="4"/>
  <c r="BD48" i="3"/>
  <c r="BD48" i="14" s="1"/>
  <c r="BD48" i="9"/>
  <c r="BB166" i="3"/>
  <c r="BB166" i="14" s="1"/>
  <c r="BB166" i="9"/>
  <c r="BB86" i="6"/>
  <c r="BB86" i="8" s="1"/>
  <c r="BD138" i="3"/>
  <c r="BD138" i="14" s="1"/>
  <c r="BD138" i="9"/>
  <c r="BD127" i="3"/>
  <c r="BD127" i="14" s="1"/>
  <c r="BD127" i="9"/>
  <c r="BF75" i="4"/>
  <c r="BF75" i="5"/>
  <c r="BF75" i="6" s="1"/>
  <c r="BF75" i="8" s="1"/>
  <c r="BD38" i="4"/>
  <c r="BD38" i="5"/>
  <c r="BD38" i="6" s="1"/>
  <c r="BD38" i="8" s="1"/>
  <c r="BE98" i="3"/>
  <c r="BE98" i="14" s="1"/>
  <c r="BE98" i="9"/>
  <c r="BE108" i="3"/>
  <c r="BE108" i="14" s="1"/>
  <c r="BE108" i="9"/>
  <c r="BE56" i="3"/>
  <c r="BE56" i="14" s="1"/>
  <c r="BE56" i="9"/>
  <c r="BE187" i="3"/>
  <c r="BE187" i="14" s="1"/>
  <c r="BE187" i="9"/>
  <c r="BC103" i="3"/>
  <c r="BC103" i="14" s="1"/>
  <c r="BC103" i="9"/>
  <c r="BD31" i="3"/>
  <c r="BD31" i="14" s="1"/>
  <c r="BD31" i="9"/>
  <c r="BE5" i="5"/>
  <c r="BE5" i="6" s="1"/>
  <c r="BE5" i="8" s="1"/>
  <c r="BE5" i="4"/>
  <c r="BC44" i="3"/>
  <c r="BC44" i="14" s="1"/>
  <c r="BC44" i="9"/>
  <c r="BD146" i="6"/>
  <c r="BD146" i="8" s="1"/>
  <c r="BE46" i="3"/>
  <c r="BE46" i="14" s="1"/>
  <c r="BE46" i="9"/>
  <c r="BA163" i="6"/>
  <c r="BA163" i="8" s="1"/>
  <c r="BF39" i="3"/>
  <c r="BF39" i="14" s="1"/>
  <c r="BF39" i="9"/>
  <c r="BC118" i="6"/>
  <c r="BC118" i="8" s="1"/>
  <c r="BE160" i="5"/>
  <c r="BE160" i="4"/>
  <c r="BD130" i="3"/>
  <c r="BD130" i="14" s="1"/>
  <c r="BD130" i="9"/>
  <c r="BC71" i="5"/>
  <c r="BC71" i="6" s="1"/>
  <c r="BC71" i="8" s="1"/>
  <c r="BC71" i="4"/>
  <c r="BA99" i="5"/>
  <c r="BA99" i="6" s="1"/>
  <c r="BA99" i="8" s="1"/>
  <c r="BA99" i="4"/>
  <c r="BE7" i="5"/>
  <c r="BE7" i="6" s="1"/>
  <c r="BE7" i="8" s="1"/>
  <c r="BE7" i="4"/>
  <c r="BD25" i="5"/>
  <c r="BD25" i="4"/>
  <c r="BF81" i="3"/>
  <c r="BF81" i="14" s="1"/>
  <c r="BF81" i="9"/>
  <c r="BF149" i="3"/>
  <c r="BF149" i="14" s="1"/>
  <c r="BF149" i="9"/>
  <c r="BD36" i="3"/>
  <c r="BD36" i="14" s="1"/>
  <c r="BD36" i="9"/>
  <c r="BA12" i="5"/>
  <c r="BA12" i="6" s="1"/>
  <c r="BA12" i="8" s="1"/>
  <c r="BA12" i="4"/>
  <c r="BD87" i="3"/>
  <c r="BD87" i="14" s="1"/>
  <c r="BD87" i="9"/>
  <c r="BD181" i="3"/>
  <c r="BD181" i="14" s="1"/>
  <c r="BD181" i="9"/>
  <c r="BB67" i="5"/>
  <c r="BB67" i="6" s="1"/>
  <c r="BB67" i="8" s="1"/>
  <c r="BB67" i="4"/>
  <c r="BE191" i="5"/>
  <c r="BE191" i="6" s="1"/>
  <c r="BE191" i="8" s="1"/>
  <c r="BE191" i="4"/>
  <c r="BC167" i="5"/>
  <c r="BC167" i="6" s="1"/>
  <c r="BC167" i="8" s="1"/>
  <c r="BC167" i="4"/>
  <c r="BD143" i="3"/>
  <c r="BD143" i="14" s="1"/>
  <c r="BD143" i="9"/>
  <c r="BB122" i="6"/>
  <c r="BB122" i="8" s="1"/>
  <c r="BD84" i="5"/>
  <c r="BD84" i="6" s="1"/>
  <c r="BD84" i="8" s="1"/>
  <c r="BD84" i="4"/>
  <c r="BB18" i="3"/>
  <c r="BB18" i="14" s="1"/>
  <c r="BB18" i="9"/>
  <c r="BD114" i="4"/>
  <c r="BD114" i="5"/>
  <c r="BC172" i="3"/>
  <c r="BC172" i="14" s="1"/>
  <c r="BC172" i="9"/>
  <c r="BF70" i="5"/>
  <c r="BF70" i="6" s="1"/>
  <c r="BF70" i="8" s="1"/>
  <c r="BF70" i="4"/>
  <c r="BD79" i="3"/>
  <c r="BD79" i="14" s="1"/>
  <c r="BD79" i="9"/>
  <c r="BB200" i="6"/>
  <c r="BB200" i="8" s="1"/>
  <c r="BC186" i="3"/>
  <c r="BC186" i="14" s="1"/>
  <c r="BC186" i="9"/>
  <c r="BD11" i="5"/>
  <c r="BD11" i="6" s="1"/>
  <c r="BD11" i="8" s="1"/>
  <c r="BD11" i="4"/>
  <c r="BD115" i="3"/>
  <c r="BD115" i="14" s="1"/>
  <c r="BD115" i="9"/>
  <c r="BM140" i="3"/>
  <c r="BM140" i="14" s="1"/>
  <c r="BM140" i="9"/>
  <c r="BA17" i="3"/>
  <c r="BA17" i="14" s="1"/>
  <c r="BA17" i="9"/>
  <c r="BF190" i="3"/>
  <c r="BF190" i="14" s="1"/>
  <c r="BF190" i="9"/>
  <c r="BB195" i="5"/>
  <c r="BB195" i="6" s="1"/>
  <c r="BB195" i="8" s="1"/>
  <c r="BB195" i="4"/>
  <c r="BC26" i="6"/>
  <c r="BC26" i="8" s="1"/>
  <c r="BF37" i="3"/>
  <c r="BF37" i="14" s="1"/>
  <c r="BF37" i="9"/>
  <c r="BE23" i="3"/>
  <c r="BE23" i="14" s="1"/>
  <c r="BE23" i="9"/>
  <c r="BD192" i="4"/>
  <c r="BD192" i="5"/>
  <c r="BD192" i="6" s="1"/>
  <c r="BD192" i="8" s="1"/>
  <c r="BC35" i="5"/>
  <c r="BC35" i="6" s="1"/>
  <c r="BC35" i="8" s="1"/>
  <c r="BC35" i="4"/>
  <c r="BB124" i="5"/>
  <c r="BB124" i="6" s="1"/>
  <c r="BB124" i="8" s="1"/>
  <c r="BB124" i="4"/>
  <c r="BG88" i="5"/>
  <c r="BG88" i="6" s="1"/>
  <c r="BG88" i="8" s="1"/>
  <c r="BG88" i="4"/>
  <c r="BI2" i="3"/>
  <c r="BI2" i="14" s="1"/>
  <c r="BI2" i="9"/>
  <c r="BL123" i="6"/>
  <c r="BL123" i="8" s="1"/>
  <c r="BL132" i="6"/>
  <c r="BL132" i="8" s="1"/>
  <c r="BL151" i="6"/>
  <c r="BL151" i="8" s="1"/>
  <c r="BL185" i="6"/>
  <c r="BL185" i="8" s="1"/>
  <c r="BL196" i="6"/>
  <c r="BL196" i="8" s="1"/>
  <c r="BL110" i="6"/>
  <c r="BL110" i="8" s="1"/>
  <c r="BL8" i="6"/>
  <c r="BL8" i="8" s="1"/>
  <c r="BL97" i="6"/>
  <c r="BL97" i="8" s="1"/>
  <c r="BL91" i="6"/>
  <c r="BL91" i="8" s="1"/>
  <c r="BL107" i="6"/>
  <c r="BL107" i="8" s="1"/>
  <c r="BL142" i="6"/>
  <c r="BL142" i="8" s="1"/>
  <c r="BL164" i="6"/>
  <c r="BL164" i="8" s="1"/>
  <c r="BM140" i="5"/>
  <c r="BM140" i="4"/>
  <c r="BL135" i="6"/>
  <c r="BL135" i="8" s="1"/>
  <c r="BL69" i="6"/>
  <c r="BL69" i="8" s="1"/>
  <c r="BL89" i="6"/>
  <c r="BL89" i="8" s="1"/>
  <c r="BK177" i="9" l="1"/>
  <c r="BK177" i="3"/>
  <c r="BK177" i="14" s="1"/>
  <c r="BL94" i="6"/>
  <c r="BL94" i="8" s="1"/>
  <c r="BD118" i="3"/>
  <c r="BD118" i="14" s="1"/>
  <c r="BD118" i="9"/>
  <c r="BC200" i="3"/>
  <c r="BC200" i="14" s="1"/>
  <c r="BC200" i="9"/>
  <c r="BD148" i="3"/>
  <c r="BD148" i="14" s="1"/>
  <c r="BD148" i="9"/>
  <c r="BB134" i="3"/>
  <c r="BB134" i="14" s="1"/>
  <c r="BB134" i="9"/>
  <c r="BC43" i="3"/>
  <c r="BC43" i="14" s="1"/>
  <c r="BC43" i="9"/>
  <c r="BD26" i="3"/>
  <c r="BD26" i="14" s="1"/>
  <c r="BD26" i="9"/>
  <c r="BB102" i="3"/>
  <c r="BB102" i="14" s="1"/>
  <c r="BB102" i="9"/>
  <c r="BG141" i="3"/>
  <c r="BG141" i="14" s="1"/>
  <c r="BG141" i="9"/>
  <c r="BM135" i="3"/>
  <c r="BM135" i="14" s="1"/>
  <c r="BM135" i="9"/>
  <c r="BE146" i="3"/>
  <c r="BE146" i="14" s="1"/>
  <c r="BE146" i="9"/>
  <c r="BE24" i="3"/>
  <c r="BE24" i="14" s="1"/>
  <c r="BE24" i="9"/>
  <c r="BE182" i="3"/>
  <c r="BE182" i="14" s="1"/>
  <c r="BE182" i="9"/>
  <c r="BA77" i="3"/>
  <c r="BA77" i="14" s="1"/>
  <c r="BA77" i="9"/>
  <c r="BI10" i="3"/>
  <c r="BI10" i="14" s="1"/>
  <c r="BI10" i="9"/>
  <c r="BD116" i="4"/>
  <c r="BD116" i="5"/>
  <c r="BE189" i="6"/>
  <c r="BE189" i="8" s="1"/>
  <c r="BE56" i="4"/>
  <c r="BE56" i="5"/>
  <c r="BE56" i="6" s="1"/>
  <c r="BE56" i="8" s="1"/>
  <c r="BE157" i="3"/>
  <c r="BE157" i="14" s="1"/>
  <c r="BE157" i="9"/>
  <c r="BE46" i="5"/>
  <c r="BE46" i="6" s="1"/>
  <c r="BE46" i="8" s="1"/>
  <c r="BE46" i="4"/>
  <c r="BD138" i="4"/>
  <c r="BD138" i="5"/>
  <c r="BD138" i="6" s="1"/>
  <c r="BD138" i="8" s="1"/>
  <c r="BD13" i="3"/>
  <c r="BD13" i="14" s="1"/>
  <c r="BD13" i="9"/>
  <c r="BE68" i="3"/>
  <c r="BE68" i="14" s="1"/>
  <c r="BE68" i="9"/>
  <c r="BE42" i="4"/>
  <c r="BE42" i="5"/>
  <c r="BE42" i="6" s="1"/>
  <c r="BE42" i="8" s="1"/>
  <c r="BC186" i="5"/>
  <c r="BC186" i="4"/>
  <c r="BB18" i="5"/>
  <c r="BB18" i="6" s="1"/>
  <c r="BB18" i="8" s="1"/>
  <c r="BB18" i="4"/>
  <c r="BE108" i="5"/>
  <c r="BE108" i="6" s="1"/>
  <c r="BE108" i="8" s="1"/>
  <c r="BE108" i="4"/>
  <c r="BC158" i="6"/>
  <c r="BC158" i="8" s="1"/>
  <c r="BE50" i="3"/>
  <c r="BE50" i="14" s="1"/>
  <c r="BE50" i="9"/>
  <c r="BF22" i="3"/>
  <c r="BF22" i="14" s="1"/>
  <c r="BF22" i="9"/>
  <c r="BB131" i="5"/>
  <c r="BB131" i="6" s="1"/>
  <c r="BB131" i="8" s="1"/>
  <c r="BB131" i="4"/>
  <c r="BC47" i="5"/>
  <c r="BC47" i="4"/>
  <c r="BF153" i="5"/>
  <c r="BF153" i="6" s="1"/>
  <c r="BF153" i="8" s="1"/>
  <c r="BF153" i="4"/>
  <c r="BD34" i="5"/>
  <c r="BD34" i="6" s="1"/>
  <c r="BD34" i="8" s="1"/>
  <c r="BD34" i="4"/>
  <c r="BH88" i="3"/>
  <c r="BH88" i="14" s="1"/>
  <c r="BH88" i="9"/>
  <c r="BC195" i="3"/>
  <c r="BC195" i="14" s="1"/>
  <c r="BC195" i="9"/>
  <c r="BD71" i="3"/>
  <c r="BD71" i="14" s="1"/>
  <c r="BD71" i="9"/>
  <c r="BF41" i="3"/>
  <c r="BF41" i="14" s="1"/>
  <c r="BF41" i="9"/>
  <c r="BD109" i="3"/>
  <c r="BD109" i="14" s="1"/>
  <c r="BD109" i="9"/>
  <c r="BD54" i="5"/>
  <c r="BD54" i="6" s="1"/>
  <c r="BD54" i="8" s="1"/>
  <c r="BD54" i="4"/>
  <c r="BK101" i="3"/>
  <c r="BK101" i="14" s="1"/>
  <c r="BK101" i="9"/>
  <c r="BE19" i="6"/>
  <c r="BE19" i="8" s="1"/>
  <c r="BC144" i="5"/>
  <c r="BC144" i="6" s="1"/>
  <c r="BC144" i="8" s="1"/>
  <c r="BC144" i="4"/>
  <c r="BE165" i="3"/>
  <c r="BE165" i="14" s="1"/>
  <c r="BE165" i="9"/>
  <c r="BD60" i="6"/>
  <c r="BD60" i="8" s="1"/>
  <c r="BM9" i="3"/>
  <c r="BM9" i="9"/>
  <c r="BC51" i="3"/>
  <c r="BC51" i="14" s="1"/>
  <c r="BC51" i="9"/>
  <c r="BE93" i="3"/>
  <c r="BE93" i="14" s="1"/>
  <c r="BE93" i="9"/>
  <c r="BF190" i="5"/>
  <c r="BF190" i="6" s="1"/>
  <c r="BF190" i="8" s="1"/>
  <c r="BF190" i="4"/>
  <c r="BA66" i="3"/>
  <c r="BA66" i="14" s="1"/>
  <c r="BA66" i="9"/>
  <c r="BD80" i="6"/>
  <c r="BD80" i="8" s="1"/>
  <c r="BM164" i="3"/>
  <c r="BM164" i="9"/>
  <c r="BF125" i="5"/>
  <c r="BF125" i="6" s="1"/>
  <c r="BF125" i="8" s="1"/>
  <c r="BF125" i="4"/>
  <c r="BE74" i="4"/>
  <c r="BE74" i="5"/>
  <c r="BF159" i="5"/>
  <c r="BF159" i="4"/>
  <c r="BD79" i="4"/>
  <c r="BD79" i="5"/>
  <c r="BD79" i="6" s="1"/>
  <c r="BD79" i="8" s="1"/>
  <c r="BD143" i="5"/>
  <c r="BD143" i="6" s="1"/>
  <c r="BD143" i="8" s="1"/>
  <c r="BD143" i="4"/>
  <c r="BF149" i="5"/>
  <c r="BF149" i="6" s="1"/>
  <c r="BF149" i="8" s="1"/>
  <c r="BF149" i="4"/>
  <c r="BE160" i="6"/>
  <c r="BE160" i="8" s="1"/>
  <c r="BE98" i="5"/>
  <c r="BE98" i="6" s="1"/>
  <c r="BE98" i="8" s="1"/>
  <c r="BE98" i="4"/>
  <c r="BB166" i="5"/>
  <c r="BB166" i="6" s="1"/>
  <c r="BB166" i="8" s="1"/>
  <c r="BB166" i="4"/>
  <c r="BD173" i="3"/>
  <c r="BD173" i="14" s="1"/>
  <c r="BD173" i="9"/>
  <c r="BC178" i="3"/>
  <c r="BC178" i="14" s="1"/>
  <c r="BC178" i="9"/>
  <c r="BE183" i="3"/>
  <c r="BE183" i="14" s="1"/>
  <c r="BE183" i="9"/>
  <c r="BE52" i="5"/>
  <c r="BE52" i="6" s="1"/>
  <c r="BE52" i="8" s="1"/>
  <c r="BE52" i="4"/>
  <c r="BA169" i="5"/>
  <c r="BA169" i="6" s="1"/>
  <c r="BA169" i="8" s="1"/>
  <c r="BA169" i="4"/>
  <c r="BB139" i="5"/>
  <c r="BB139" i="4"/>
  <c r="BD127" i="5"/>
  <c r="BD127" i="6" s="1"/>
  <c r="BD127" i="8" s="1"/>
  <c r="BD127" i="4"/>
  <c r="BM151" i="3"/>
  <c r="BM151" i="14" s="1"/>
  <c r="BM151" i="9"/>
  <c r="BE84" i="3"/>
  <c r="BE84" i="14" s="1"/>
  <c r="BE84" i="9"/>
  <c r="BC124" i="3"/>
  <c r="BC124" i="14" s="1"/>
  <c r="BC124" i="9"/>
  <c r="BE112" i="4"/>
  <c r="BE112" i="5"/>
  <c r="BE62" i="5"/>
  <c r="BE62" i="6" s="1"/>
  <c r="BE62" i="8" s="1"/>
  <c r="BE62" i="4"/>
  <c r="BD35" i="3"/>
  <c r="BD35" i="14" s="1"/>
  <c r="BD35" i="9"/>
  <c r="BM89" i="3"/>
  <c r="BM89" i="9"/>
  <c r="BM61" i="3"/>
  <c r="BM61" i="9"/>
  <c r="BM91" i="3"/>
  <c r="BM91" i="14" s="1"/>
  <c r="BM91" i="9"/>
  <c r="BM185" i="3"/>
  <c r="BM185" i="9"/>
  <c r="BE192" i="3"/>
  <c r="BE192" i="14" s="1"/>
  <c r="BE192" i="9"/>
  <c r="BD31" i="4"/>
  <c r="BD31" i="5"/>
  <c r="BD31" i="6" s="1"/>
  <c r="BD31" i="8" s="1"/>
  <c r="BE174" i="3"/>
  <c r="BE174" i="14" s="1"/>
  <c r="BE174" i="9"/>
  <c r="BE63" i="6"/>
  <c r="BE63" i="8" s="1"/>
  <c r="BD4" i="5"/>
  <c r="BD4" i="4"/>
  <c r="BB197" i="6"/>
  <c r="BB197" i="8" s="1"/>
  <c r="BD96" i="4"/>
  <c r="BD96" i="5"/>
  <c r="BD96" i="6" s="1"/>
  <c r="BD96" i="8" s="1"/>
  <c r="BD152" i="4"/>
  <c r="BD152" i="5"/>
  <c r="BD152" i="6" s="1"/>
  <c r="BD152" i="8" s="1"/>
  <c r="BF37" i="5"/>
  <c r="BF37" i="6" s="1"/>
  <c r="BF37" i="8" s="1"/>
  <c r="BF37" i="4"/>
  <c r="BF128" i="3"/>
  <c r="BF128" i="14" s="1"/>
  <c r="BF128" i="9"/>
  <c r="BE188" i="5"/>
  <c r="BE188" i="6" s="1"/>
  <c r="BE188" i="8" s="1"/>
  <c r="BE188" i="4"/>
  <c r="BM184" i="3"/>
  <c r="BM184" i="9"/>
  <c r="BF137" i="3"/>
  <c r="BF137" i="14" s="1"/>
  <c r="BF137" i="9"/>
  <c r="BM8" i="3"/>
  <c r="BM8" i="9"/>
  <c r="BB194" i="3"/>
  <c r="BB194" i="14" s="1"/>
  <c r="BB194" i="9"/>
  <c r="BE198" i="3"/>
  <c r="BE198" i="14" s="1"/>
  <c r="BE198" i="9"/>
  <c r="BE59" i="5"/>
  <c r="BE59" i="6" s="1"/>
  <c r="BE59" i="8" s="1"/>
  <c r="BE59" i="4"/>
  <c r="BE32" i="3"/>
  <c r="BE32" i="14" s="1"/>
  <c r="BE32" i="9"/>
  <c r="BM132" i="3"/>
  <c r="BM132" i="9"/>
  <c r="BF119" i="5"/>
  <c r="BF119" i="6" s="1"/>
  <c r="BF119" i="8" s="1"/>
  <c r="BF119" i="4"/>
  <c r="BM196" i="3"/>
  <c r="BM196" i="9"/>
  <c r="BA17" i="5"/>
  <c r="BA17" i="6" s="1"/>
  <c r="BA17" i="8" s="1"/>
  <c r="BA17" i="4"/>
  <c r="BF81" i="4"/>
  <c r="BF81" i="5"/>
  <c r="BF81" i="6" s="1"/>
  <c r="BF81" i="8" s="1"/>
  <c r="BE38" i="3"/>
  <c r="BE38" i="14" s="1"/>
  <c r="BE38" i="9"/>
  <c r="BD162" i="6"/>
  <c r="BD162" i="8" s="1"/>
  <c r="BD106" i="3"/>
  <c r="BD106" i="14" s="1"/>
  <c r="BD106" i="9"/>
  <c r="BC3" i="6"/>
  <c r="BC3" i="8" s="1"/>
  <c r="BE73" i="4"/>
  <c r="BE73" i="5"/>
  <c r="BE73" i="6" s="1"/>
  <c r="BE73" i="8" s="1"/>
  <c r="BD193" i="6"/>
  <c r="BD193" i="8" s="1"/>
  <c r="BH120" i="5"/>
  <c r="BH120" i="6" s="1"/>
  <c r="BH120" i="8" s="1"/>
  <c r="BH120" i="4"/>
  <c r="BD167" i="3"/>
  <c r="BD167" i="14" s="1"/>
  <c r="BD167" i="9"/>
  <c r="BM107" i="3"/>
  <c r="BM107" i="9"/>
  <c r="BE133" i="3"/>
  <c r="BE133" i="14" s="1"/>
  <c r="BE133" i="9"/>
  <c r="BF136" i="5"/>
  <c r="BF136" i="6" s="1"/>
  <c r="BF136" i="8" s="1"/>
  <c r="BF136" i="4"/>
  <c r="BB12" i="3"/>
  <c r="BB12" i="14" s="1"/>
  <c r="BB12" i="9"/>
  <c r="BG179" i="3"/>
  <c r="BG179" i="14" s="1"/>
  <c r="BG179" i="9"/>
  <c r="BM110" i="3"/>
  <c r="BM110" i="9"/>
  <c r="BE170" i="6"/>
  <c r="BE170" i="8" s="1"/>
  <c r="BG70" i="3"/>
  <c r="BG70" i="14" s="1"/>
  <c r="BG70" i="9"/>
  <c r="BC67" i="3"/>
  <c r="BC67" i="14" s="1"/>
  <c r="BC67" i="9"/>
  <c r="BC103" i="4"/>
  <c r="BC103" i="5"/>
  <c r="BD48" i="4"/>
  <c r="BD48" i="5"/>
  <c r="BD48" i="6" s="1"/>
  <c r="BD48" i="8" s="1"/>
  <c r="BD16" i="3"/>
  <c r="BD16" i="14" s="1"/>
  <c r="BD16" i="9"/>
  <c r="BD111" i="3"/>
  <c r="BD111" i="14" s="1"/>
  <c r="BD111" i="9"/>
  <c r="BE15" i="4"/>
  <c r="BE15" i="5"/>
  <c r="BE15" i="6" s="1"/>
  <c r="BE15" i="8" s="1"/>
  <c r="BD105" i="5"/>
  <c r="BD105" i="6" s="1"/>
  <c r="BD105" i="8" s="1"/>
  <c r="BD105" i="4"/>
  <c r="BE14" i="4"/>
  <c r="BE14" i="5"/>
  <c r="BF7" i="3"/>
  <c r="BF7" i="14" s="1"/>
  <c r="BF7" i="9"/>
  <c r="BD53" i="6"/>
  <c r="BD53" i="8" s="1"/>
  <c r="BM85" i="3"/>
  <c r="BM85" i="9"/>
  <c r="BC147" i="5"/>
  <c r="BC147" i="6" s="1"/>
  <c r="BC147" i="8" s="1"/>
  <c r="BC147" i="4"/>
  <c r="BB99" i="3"/>
  <c r="BB99" i="14" s="1"/>
  <c r="BB99" i="9"/>
  <c r="BC86" i="3"/>
  <c r="BC86" i="14" s="1"/>
  <c r="BC86" i="9"/>
  <c r="BM176" i="3"/>
  <c r="BM176" i="9"/>
  <c r="BC122" i="3"/>
  <c r="BC122" i="14" s="1"/>
  <c r="BC122" i="9"/>
  <c r="BC44" i="5"/>
  <c r="BC44" i="4"/>
  <c r="BE45" i="6"/>
  <c r="BE45" i="8" s="1"/>
  <c r="BE58" i="5"/>
  <c r="BE58" i="6" s="1"/>
  <c r="BE58" i="8" s="1"/>
  <c r="BE58" i="4"/>
  <c r="BF199" i="6"/>
  <c r="BF199" i="8" s="1"/>
  <c r="BM97" i="3"/>
  <c r="BM97" i="9"/>
  <c r="BD36" i="5"/>
  <c r="BD36" i="4"/>
  <c r="BG154" i="3"/>
  <c r="BG154" i="14" s="1"/>
  <c r="BG154" i="9"/>
  <c r="BM20" i="3"/>
  <c r="BM20" i="9"/>
  <c r="BM142" i="3"/>
  <c r="BM142" i="9"/>
  <c r="BE23" i="5"/>
  <c r="BE23" i="6" s="1"/>
  <c r="BE23" i="8" s="1"/>
  <c r="BE23" i="4"/>
  <c r="BD25" i="6"/>
  <c r="BD25" i="8" s="1"/>
  <c r="BF39" i="4"/>
  <c r="BF39" i="5"/>
  <c r="BF39" i="6" s="1"/>
  <c r="BF39" i="8" s="1"/>
  <c r="BG75" i="3"/>
  <c r="BG75" i="14" s="1"/>
  <c r="BG75" i="9"/>
  <c r="BE64" i="3"/>
  <c r="BE64" i="14" s="1"/>
  <c r="BE64" i="9"/>
  <c r="BE175" i="3"/>
  <c r="BE175" i="14" s="1"/>
  <c r="BE175" i="9"/>
  <c r="BF29" i="5"/>
  <c r="BF29" i="6" s="1"/>
  <c r="BF29" i="8" s="1"/>
  <c r="BF29" i="4"/>
  <c r="BD129" i="4"/>
  <c r="BD129" i="5"/>
  <c r="BD129" i="6" s="1"/>
  <c r="BD129" i="8" s="1"/>
  <c r="BF92" i="5"/>
  <c r="BF92" i="6" s="1"/>
  <c r="BF92" i="8" s="1"/>
  <c r="BF92" i="4"/>
  <c r="BE28" i="4"/>
  <c r="BE28" i="5"/>
  <c r="BA82" i="5"/>
  <c r="BA82" i="6" s="1"/>
  <c r="BA82" i="8" s="1"/>
  <c r="BA82" i="4"/>
  <c r="BD95" i="5"/>
  <c r="BD95" i="6" s="1"/>
  <c r="BD95" i="8" s="1"/>
  <c r="BD95" i="4"/>
  <c r="BM69" i="3"/>
  <c r="BM69" i="9"/>
  <c r="BM123" i="3"/>
  <c r="BM123" i="9"/>
  <c r="BD87" i="5"/>
  <c r="BD87" i="6" s="1"/>
  <c r="BD87" i="8" s="1"/>
  <c r="BD87" i="4"/>
  <c r="BE11" i="3"/>
  <c r="BE11" i="14" s="1"/>
  <c r="BE11" i="9"/>
  <c r="BM155" i="3"/>
  <c r="BM155" i="9"/>
  <c r="BF191" i="3"/>
  <c r="BF191" i="14" s="1"/>
  <c r="BF191" i="9"/>
  <c r="BE49" i="6"/>
  <c r="BE49" i="8" s="1"/>
  <c r="BB201" i="5"/>
  <c r="BB201" i="6" s="1"/>
  <c r="BB201" i="8" s="1"/>
  <c r="BB201" i="4"/>
  <c r="BD130" i="4"/>
  <c r="BD130" i="5"/>
  <c r="BD130" i="6" s="1"/>
  <c r="BD130" i="8" s="1"/>
  <c r="BF33" i="5"/>
  <c r="BF33" i="6" s="1"/>
  <c r="BF33" i="8" s="1"/>
  <c r="BF33" i="4"/>
  <c r="BC161" i="6"/>
  <c r="BC161" i="8" s="1"/>
  <c r="BC172" i="5"/>
  <c r="BC172" i="6" s="1"/>
  <c r="BC172" i="8" s="1"/>
  <c r="BC172" i="4"/>
  <c r="BD181" i="4"/>
  <c r="BD181" i="5"/>
  <c r="BD181" i="6" s="1"/>
  <c r="BD181" i="8" s="1"/>
  <c r="BE187" i="5"/>
  <c r="BE187" i="6" s="1"/>
  <c r="BE187" i="8" s="1"/>
  <c r="BE187" i="4"/>
  <c r="BF83" i="3"/>
  <c r="BF83" i="14" s="1"/>
  <c r="BF83" i="9"/>
  <c r="BD100" i="4"/>
  <c r="BD100" i="5"/>
  <c r="BD100" i="6" s="1"/>
  <c r="BD100" i="8" s="1"/>
  <c r="BD104" i="6"/>
  <c r="BD104" i="8" s="1"/>
  <c r="BE121" i="3"/>
  <c r="BE121" i="14" s="1"/>
  <c r="BE121" i="9"/>
  <c r="BG76" i="3"/>
  <c r="BG76" i="14" s="1"/>
  <c r="BG76" i="9"/>
  <c r="BB145" i="3"/>
  <c r="BB145" i="14" s="1"/>
  <c r="BB145" i="9"/>
  <c r="BB117" i="6"/>
  <c r="BB117" i="8" s="1"/>
  <c r="BE90" i="6"/>
  <c r="BE90" i="8" s="1"/>
  <c r="BA113" i="5"/>
  <c r="BA113" i="4"/>
  <c r="BB163" i="3"/>
  <c r="BB163" i="14" s="1"/>
  <c r="BB163" i="9"/>
  <c r="BC57" i="3"/>
  <c r="BC57" i="14" s="1"/>
  <c r="BC57" i="9"/>
  <c r="BD156" i="5"/>
  <c r="BD156" i="6" s="1"/>
  <c r="BD156" i="8" s="1"/>
  <c r="BD156" i="4"/>
  <c r="BD30" i="3"/>
  <c r="BD30" i="14" s="1"/>
  <c r="BD30" i="9"/>
  <c r="BH72" i="3"/>
  <c r="BH72" i="14" s="1"/>
  <c r="BH72" i="9"/>
  <c r="BB171" i="3"/>
  <c r="BB171" i="14" s="1"/>
  <c r="BB171" i="9"/>
  <c r="BE27" i="6"/>
  <c r="BE27" i="8" s="1"/>
  <c r="BF5" i="3"/>
  <c r="BF5" i="14" s="1"/>
  <c r="BF5" i="9"/>
  <c r="BA65" i="6"/>
  <c r="BA65" i="8" s="1"/>
  <c r="BM40" i="3"/>
  <c r="BM40" i="9"/>
  <c r="BD115" i="5"/>
  <c r="BD115" i="6" s="1"/>
  <c r="BD115" i="8" s="1"/>
  <c r="BD115" i="4"/>
  <c r="BD114" i="6"/>
  <c r="BD114" i="8" s="1"/>
  <c r="BC6" i="6"/>
  <c r="BC6" i="8" s="1"/>
  <c r="BF55" i="3"/>
  <c r="BF55" i="14" s="1"/>
  <c r="BF55" i="9"/>
  <c r="BF21" i="3"/>
  <c r="BF21" i="14" s="1"/>
  <c r="BF21" i="9"/>
  <c r="BD78" i="4"/>
  <c r="BD78" i="5"/>
  <c r="BD78" i="6" s="1"/>
  <c r="BD78" i="8" s="1"/>
  <c r="BE168" i="5"/>
  <c r="BE168" i="6" s="1"/>
  <c r="BE168" i="8" s="1"/>
  <c r="BE168" i="4"/>
  <c r="BC126" i="3"/>
  <c r="BC126" i="14" s="1"/>
  <c r="BC126" i="9"/>
  <c r="BF180" i="3"/>
  <c r="BF180" i="14" s="1"/>
  <c r="BF180" i="9"/>
  <c r="BD150" i="5"/>
  <c r="BD150" i="6" s="1"/>
  <c r="BD150" i="8" s="1"/>
  <c r="BD150" i="4"/>
  <c r="BI2" i="5"/>
  <c r="BI2" i="6" s="1"/>
  <c r="BI2" i="8" s="1"/>
  <c r="BI2" i="4"/>
  <c r="BM91" i="5"/>
  <c r="BM91" i="4"/>
  <c r="BM151" i="5"/>
  <c r="BM151" i="4"/>
  <c r="BM135" i="5"/>
  <c r="BM135" i="4"/>
  <c r="BM140" i="6"/>
  <c r="BM140" i="8" s="1"/>
  <c r="BM176" i="4" l="1"/>
  <c r="BM176" i="14"/>
  <c r="BM110" i="5"/>
  <c r="BM110" i="14"/>
  <c r="BM164" i="5"/>
  <c r="BM164" i="14"/>
  <c r="BM155" i="5"/>
  <c r="BM155" i="14"/>
  <c r="BM69" i="4"/>
  <c r="BM69" i="14"/>
  <c r="BM196" i="5"/>
  <c r="BM196" i="14"/>
  <c r="BM132" i="5"/>
  <c r="BM132" i="14"/>
  <c r="BM185" i="5"/>
  <c r="BM185" i="14"/>
  <c r="BM61" i="4"/>
  <c r="BM61" i="14"/>
  <c r="BM20" i="5"/>
  <c r="BM20" i="14"/>
  <c r="BM40" i="4"/>
  <c r="BM40" i="14"/>
  <c r="BM142" i="4"/>
  <c r="BM142" i="14"/>
  <c r="BM97" i="5"/>
  <c r="BM97" i="14"/>
  <c r="BM107" i="5"/>
  <c r="BM107" i="14"/>
  <c r="BM85" i="5"/>
  <c r="BM85" i="14"/>
  <c r="BM123" i="5"/>
  <c r="BM123" i="14"/>
  <c r="BM8" i="5"/>
  <c r="BM8" i="14"/>
  <c r="BM184" i="5"/>
  <c r="BM184" i="14"/>
  <c r="BM89" i="4"/>
  <c r="BM89" i="14"/>
  <c r="BM9" i="5"/>
  <c r="BM9" i="14"/>
  <c r="BM89" i="5"/>
  <c r="BM176" i="5"/>
  <c r="BM155" i="4"/>
  <c r="BM196" i="4"/>
  <c r="BK177" i="4"/>
  <c r="BK177" i="5"/>
  <c r="BK177" i="6" s="1"/>
  <c r="BK177" i="8" s="1"/>
  <c r="BM94" i="3"/>
  <c r="BM94" i="9"/>
  <c r="BM20" i="4"/>
  <c r="BM184" i="4"/>
  <c r="BM40" i="5"/>
  <c r="BM40" i="6" s="1"/>
  <c r="BM40" i="8" s="1"/>
  <c r="BM69" i="5"/>
  <c r="BM69" i="6" s="1"/>
  <c r="BM69" i="8" s="1"/>
  <c r="BM97" i="4"/>
  <c r="BC117" i="3"/>
  <c r="BC117" i="14" s="1"/>
  <c r="BC117" i="9"/>
  <c r="BF170" i="3"/>
  <c r="BF170" i="14" s="1"/>
  <c r="BF170" i="9"/>
  <c r="BE80" i="3"/>
  <c r="BE80" i="14" s="1"/>
  <c r="BE80" i="9"/>
  <c r="BF19" i="3"/>
  <c r="BF19" i="14" s="1"/>
  <c r="BF19" i="9"/>
  <c r="BF189" i="3"/>
  <c r="BF189" i="14" s="1"/>
  <c r="BF189" i="9"/>
  <c r="BE193" i="3"/>
  <c r="BE193" i="14" s="1"/>
  <c r="BE193" i="9"/>
  <c r="BG199" i="3"/>
  <c r="BG199" i="14" s="1"/>
  <c r="BG199" i="9"/>
  <c r="BD6" i="3"/>
  <c r="BD6" i="14" s="1"/>
  <c r="BD6" i="9"/>
  <c r="BF49" i="3"/>
  <c r="BF49" i="14" s="1"/>
  <c r="BF49" i="9"/>
  <c r="BE114" i="3"/>
  <c r="BE114" i="14" s="1"/>
  <c r="BE114" i="9"/>
  <c r="BB65" i="3"/>
  <c r="BB65" i="14" s="1"/>
  <c r="BB65" i="9"/>
  <c r="BE53" i="3"/>
  <c r="BE53" i="14" s="1"/>
  <c r="BE53" i="9"/>
  <c r="BE60" i="3"/>
  <c r="BE60" i="14" s="1"/>
  <c r="BE60" i="9"/>
  <c r="BD158" i="3"/>
  <c r="BD158" i="14" s="1"/>
  <c r="BD158" i="9"/>
  <c r="BF45" i="3"/>
  <c r="BF45" i="14" s="1"/>
  <c r="BF45" i="9"/>
  <c r="BD161" i="3"/>
  <c r="BD161" i="14" s="1"/>
  <c r="BD161" i="9"/>
  <c r="BC197" i="3"/>
  <c r="BC197" i="14" s="1"/>
  <c r="BC197" i="9"/>
  <c r="BD3" i="3"/>
  <c r="BD3" i="14" s="1"/>
  <c r="BD3" i="9"/>
  <c r="BE162" i="3"/>
  <c r="BE162" i="14" s="1"/>
  <c r="BE162" i="9"/>
  <c r="BG92" i="3"/>
  <c r="BG92" i="14" s="1"/>
  <c r="BG92" i="9"/>
  <c r="BC166" i="3"/>
  <c r="BC166" i="14" s="1"/>
  <c r="BC166" i="9"/>
  <c r="BF137" i="4"/>
  <c r="BF137" i="5"/>
  <c r="BF137" i="6" s="1"/>
  <c r="BF137" i="8" s="1"/>
  <c r="BF98" i="3"/>
  <c r="BF98" i="14" s="1"/>
  <c r="BF98" i="9"/>
  <c r="BG125" i="3"/>
  <c r="BG125" i="14" s="1"/>
  <c r="BG125" i="9"/>
  <c r="BH88" i="5"/>
  <c r="BH88" i="6" s="1"/>
  <c r="BH88" i="8" s="1"/>
  <c r="BH88" i="4"/>
  <c r="BF168" i="3"/>
  <c r="BF168" i="14" s="1"/>
  <c r="BF168" i="9"/>
  <c r="BH72" i="4"/>
  <c r="BH72" i="5"/>
  <c r="BF83" i="5"/>
  <c r="BF83" i="4"/>
  <c r="BC201" i="3"/>
  <c r="BC201" i="14" s="1"/>
  <c r="BC201" i="9"/>
  <c r="BE87" i="3"/>
  <c r="BE87" i="14" s="1"/>
  <c r="BE87" i="9"/>
  <c r="BG119" i="3"/>
  <c r="BG119" i="14" s="1"/>
  <c r="BG119" i="9"/>
  <c r="BF160" i="3"/>
  <c r="BF160" i="14" s="1"/>
  <c r="BF160" i="9"/>
  <c r="BD109" i="4"/>
  <c r="BD109" i="5"/>
  <c r="BD109" i="6" s="1"/>
  <c r="BD109" i="8" s="1"/>
  <c r="BD13" i="5"/>
  <c r="BD13" i="6" s="1"/>
  <c r="BD13" i="8" s="1"/>
  <c r="BD13" i="4"/>
  <c r="BB102" i="5"/>
  <c r="BB102" i="4"/>
  <c r="BM8" i="4"/>
  <c r="BM9" i="4"/>
  <c r="BE78" i="3"/>
  <c r="BE78" i="14" s="1"/>
  <c r="BE78" i="9"/>
  <c r="BE115" i="3"/>
  <c r="BE115" i="14" s="1"/>
  <c r="BE115" i="9"/>
  <c r="BG29" i="3"/>
  <c r="BG29" i="14" s="1"/>
  <c r="BG29" i="9"/>
  <c r="BF58" i="3"/>
  <c r="BF58" i="14" s="1"/>
  <c r="BF58" i="9"/>
  <c r="BD147" i="3"/>
  <c r="BD147" i="14" s="1"/>
  <c r="BD147" i="9"/>
  <c r="BC124" i="5"/>
  <c r="BC124" i="4"/>
  <c r="BB169" i="3"/>
  <c r="BB169" i="14" s="1"/>
  <c r="BB169" i="9"/>
  <c r="BE34" i="3"/>
  <c r="BE34" i="14" s="1"/>
  <c r="BE34" i="9"/>
  <c r="BG39" i="3"/>
  <c r="BG39" i="14" s="1"/>
  <c r="BG39" i="9"/>
  <c r="BE50" i="5"/>
  <c r="BE50" i="4"/>
  <c r="BF187" i="3"/>
  <c r="BF187" i="14" s="1"/>
  <c r="BF187" i="9"/>
  <c r="BF108" i="3"/>
  <c r="BF108" i="14" s="1"/>
  <c r="BF108" i="9"/>
  <c r="BI120" i="3"/>
  <c r="BI120" i="14" s="1"/>
  <c r="BI120" i="9"/>
  <c r="BD144" i="3"/>
  <c r="BD144" i="14" s="1"/>
  <c r="BD144" i="9"/>
  <c r="BM142" i="5"/>
  <c r="BF55" i="5"/>
  <c r="BF55" i="6" s="1"/>
  <c r="BF55" i="8" s="1"/>
  <c r="BF55" i="4"/>
  <c r="BB145" i="5"/>
  <c r="BB145" i="6" s="1"/>
  <c r="BB145" i="8" s="1"/>
  <c r="BB145" i="4"/>
  <c r="BF191" i="5"/>
  <c r="BF191" i="6" s="1"/>
  <c r="BF191" i="8" s="1"/>
  <c r="BF191" i="4"/>
  <c r="BE95" i="3"/>
  <c r="BE95" i="14" s="1"/>
  <c r="BE95" i="9"/>
  <c r="BE48" i="3"/>
  <c r="BE48" i="14" s="1"/>
  <c r="BE48" i="9"/>
  <c r="BG81" i="3"/>
  <c r="BG81" i="14" s="1"/>
  <c r="BG81" i="9"/>
  <c r="BF128" i="5"/>
  <c r="BF128" i="6" s="1"/>
  <c r="BF128" i="8" s="1"/>
  <c r="BF128" i="4"/>
  <c r="BE79" i="3"/>
  <c r="BE79" i="14" s="1"/>
  <c r="BE79" i="9"/>
  <c r="BA66" i="4"/>
  <c r="BA66" i="5"/>
  <c r="BC47" i="6"/>
  <c r="BC47" i="8" s="1"/>
  <c r="BC18" i="3"/>
  <c r="BC18" i="14" s="1"/>
  <c r="BC18" i="9"/>
  <c r="BF46" i="3"/>
  <c r="BF46" i="14" s="1"/>
  <c r="BF46" i="9"/>
  <c r="BE182" i="4"/>
  <c r="BE182" i="5"/>
  <c r="BE182" i="6" s="1"/>
  <c r="BE182" i="8" s="1"/>
  <c r="BB134" i="5"/>
  <c r="BB134" i="6" s="1"/>
  <c r="BB134" i="8" s="1"/>
  <c r="BB134" i="4"/>
  <c r="BE100" i="3"/>
  <c r="BE100" i="14" s="1"/>
  <c r="BE100" i="9"/>
  <c r="BC67" i="5"/>
  <c r="BC67" i="4"/>
  <c r="BG141" i="5"/>
  <c r="BG141" i="6" s="1"/>
  <c r="BG141" i="8" s="1"/>
  <c r="BG141" i="4"/>
  <c r="BG70" i="5"/>
  <c r="BG70" i="6" s="1"/>
  <c r="BG70" i="8" s="1"/>
  <c r="BG70" i="4"/>
  <c r="BG153" i="3"/>
  <c r="BG153" i="14" s="1"/>
  <c r="BG153" i="9"/>
  <c r="BM185" i="4"/>
  <c r="BE32" i="4"/>
  <c r="BE32" i="5"/>
  <c r="BE32" i="6" s="1"/>
  <c r="BE32" i="8" s="1"/>
  <c r="BE183" i="4"/>
  <c r="BE183" i="5"/>
  <c r="BE183" i="6" s="1"/>
  <c r="BE183" i="8" s="1"/>
  <c r="BM110" i="4"/>
  <c r="BM164" i="4"/>
  <c r="BM85" i="4"/>
  <c r="BD172" i="3"/>
  <c r="BD172" i="14" s="1"/>
  <c r="BD172" i="9"/>
  <c r="BC122" i="5"/>
  <c r="BC122" i="6" s="1"/>
  <c r="BC122" i="8" s="1"/>
  <c r="BC122" i="4"/>
  <c r="BF59" i="3"/>
  <c r="BF59" i="14" s="1"/>
  <c r="BF59" i="9"/>
  <c r="BE174" i="5"/>
  <c r="BE174" i="6" s="1"/>
  <c r="BE174" i="8" s="1"/>
  <c r="BE174" i="4"/>
  <c r="BD35" i="4"/>
  <c r="BD35" i="5"/>
  <c r="BD35" i="6" s="1"/>
  <c r="BD35" i="8" s="1"/>
  <c r="BC178" i="5"/>
  <c r="BC178" i="6" s="1"/>
  <c r="BC178" i="8" s="1"/>
  <c r="BC178" i="4"/>
  <c r="BE54" i="3"/>
  <c r="BE54" i="14" s="1"/>
  <c r="BE54" i="9"/>
  <c r="BF90" i="3"/>
  <c r="BF90" i="14" s="1"/>
  <c r="BF90" i="9"/>
  <c r="BD111" i="5"/>
  <c r="BD111" i="6" s="1"/>
  <c r="BD111" i="8" s="1"/>
  <c r="BD111" i="4"/>
  <c r="BG149" i="3"/>
  <c r="BG149" i="14" s="1"/>
  <c r="BG149" i="9"/>
  <c r="BD16" i="5"/>
  <c r="BD16" i="6" s="1"/>
  <c r="BD16" i="8" s="1"/>
  <c r="BD16" i="4"/>
  <c r="BE84" i="5"/>
  <c r="BE84" i="6" s="1"/>
  <c r="BE84" i="8" s="1"/>
  <c r="BE84" i="4"/>
  <c r="BA77" i="5"/>
  <c r="BA77" i="4"/>
  <c r="BE143" i="3"/>
  <c r="BE143" i="14" s="1"/>
  <c r="BE143" i="9"/>
  <c r="BF41" i="5"/>
  <c r="BF41" i="6" s="1"/>
  <c r="BF41" i="8" s="1"/>
  <c r="BF41" i="4"/>
  <c r="BE150" i="3"/>
  <c r="BE150" i="14" s="1"/>
  <c r="BE150" i="9"/>
  <c r="BC57" i="4"/>
  <c r="BC57" i="5"/>
  <c r="BC57" i="6" s="1"/>
  <c r="BC57" i="8" s="1"/>
  <c r="BG76" i="5"/>
  <c r="BG76" i="6" s="1"/>
  <c r="BG76" i="8" s="1"/>
  <c r="BG76" i="4"/>
  <c r="BB82" i="3"/>
  <c r="BB82" i="14" s="1"/>
  <c r="BB82" i="9"/>
  <c r="BG154" i="4"/>
  <c r="BG154" i="5"/>
  <c r="BG154" i="6" s="1"/>
  <c r="BG154" i="8" s="1"/>
  <c r="BF7" i="4"/>
  <c r="BF7" i="5"/>
  <c r="BF7" i="6" s="1"/>
  <c r="BF7" i="8" s="1"/>
  <c r="BG179" i="5"/>
  <c r="BG179" i="6" s="1"/>
  <c r="BG179" i="8" s="1"/>
  <c r="BG179" i="4"/>
  <c r="BF73" i="3"/>
  <c r="BF73" i="14" s="1"/>
  <c r="BF73" i="9"/>
  <c r="BG37" i="3"/>
  <c r="BG37" i="14" s="1"/>
  <c r="BG37" i="9"/>
  <c r="BG190" i="3"/>
  <c r="BG190" i="14" s="1"/>
  <c r="BG190" i="9"/>
  <c r="BD71" i="5"/>
  <c r="BD71" i="6" s="1"/>
  <c r="BD71" i="8" s="1"/>
  <c r="BD71" i="4"/>
  <c r="BC131" i="3"/>
  <c r="BC131" i="14" s="1"/>
  <c r="BC131" i="9"/>
  <c r="BC186" i="6"/>
  <c r="BC186" i="8" s="1"/>
  <c r="BE157" i="5"/>
  <c r="BE157" i="6" s="1"/>
  <c r="BE157" i="8" s="1"/>
  <c r="BE157" i="4"/>
  <c r="BE24" i="5"/>
  <c r="BE24" i="6" s="1"/>
  <c r="BE24" i="8" s="1"/>
  <c r="BE24" i="4"/>
  <c r="BD148" i="4"/>
  <c r="BD148" i="5"/>
  <c r="BD148" i="6" s="1"/>
  <c r="BD148" i="8" s="1"/>
  <c r="BC126" i="5"/>
  <c r="BC126" i="4"/>
  <c r="BE105" i="3"/>
  <c r="BE105" i="14" s="1"/>
  <c r="BE105" i="9"/>
  <c r="BD106" i="5"/>
  <c r="BD106" i="6" s="1"/>
  <c r="BD106" i="8" s="1"/>
  <c r="BD106" i="4"/>
  <c r="BE192" i="5"/>
  <c r="BE192" i="4"/>
  <c r="BE129" i="3"/>
  <c r="BE129" i="14" s="1"/>
  <c r="BE129" i="9"/>
  <c r="BB99" i="5"/>
  <c r="BB99" i="6" s="1"/>
  <c r="BB99" i="8" s="1"/>
  <c r="BB99" i="4"/>
  <c r="BD4" i="6"/>
  <c r="BD4" i="8" s="1"/>
  <c r="BF188" i="3"/>
  <c r="BF188" i="14" s="1"/>
  <c r="BF188" i="9"/>
  <c r="BE138" i="3"/>
  <c r="BE138" i="14" s="1"/>
  <c r="BE138" i="9"/>
  <c r="BE156" i="3"/>
  <c r="BE156" i="14" s="1"/>
  <c r="BE156" i="9"/>
  <c r="BE64" i="4"/>
  <c r="BE64" i="5"/>
  <c r="BE64" i="6" s="1"/>
  <c r="BE64" i="8" s="1"/>
  <c r="BM61" i="5"/>
  <c r="BM61" i="6" s="1"/>
  <c r="BM61" i="8" s="1"/>
  <c r="BM123" i="4"/>
  <c r="BM107" i="4"/>
  <c r="BF5" i="4"/>
  <c r="BF5" i="5"/>
  <c r="BF5" i="6" s="1"/>
  <c r="BF5" i="8" s="1"/>
  <c r="BE28" i="6"/>
  <c r="BE28" i="8" s="1"/>
  <c r="BE14" i="6"/>
  <c r="BE14" i="8" s="1"/>
  <c r="BC103" i="6"/>
  <c r="BC103" i="8" s="1"/>
  <c r="BE198" i="5"/>
  <c r="BE198" i="6" s="1"/>
  <c r="BE198" i="8" s="1"/>
  <c r="BE198" i="4"/>
  <c r="BE152" i="3"/>
  <c r="BE152" i="14" s="1"/>
  <c r="BE152" i="9"/>
  <c r="BF159" i="6"/>
  <c r="BF159" i="8" s="1"/>
  <c r="BF56" i="3"/>
  <c r="BF56" i="14" s="1"/>
  <c r="BF56" i="9"/>
  <c r="BD116" i="6"/>
  <c r="BD116" i="8" s="1"/>
  <c r="BE133" i="5"/>
  <c r="BE133" i="6" s="1"/>
  <c r="BE133" i="8" s="1"/>
  <c r="BE133" i="4"/>
  <c r="BF15" i="3"/>
  <c r="BF15" i="14" s="1"/>
  <c r="BF15" i="9"/>
  <c r="BD167" i="4"/>
  <c r="BD167" i="5"/>
  <c r="BD167" i="6" s="1"/>
  <c r="BD167" i="8" s="1"/>
  <c r="BE165" i="5"/>
  <c r="BE165" i="6" s="1"/>
  <c r="BE165" i="8" s="1"/>
  <c r="BE165" i="4"/>
  <c r="BE181" i="3"/>
  <c r="BE181" i="14" s="1"/>
  <c r="BE181" i="9"/>
  <c r="BF63" i="3"/>
  <c r="BF63" i="14" s="1"/>
  <c r="BF63" i="9"/>
  <c r="BC43" i="5"/>
  <c r="BC43" i="6" s="1"/>
  <c r="BC43" i="8" s="1"/>
  <c r="BC43" i="4"/>
  <c r="BF180" i="5"/>
  <c r="BF180" i="6" s="1"/>
  <c r="BF180" i="8" s="1"/>
  <c r="BF180" i="4"/>
  <c r="BF27" i="3"/>
  <c r="BF27" i="14" s="1"/>
  <c r="BF27" i="9"/>
  <c r="BE121" i="4"/>
  <c r="BE121" i="5"/>
  <c r="BE121" i="6" s="1"/>
  <c r="BE121" i="8" s="1"/>
  <c r="BB12" i="5"/>
  <c r="BB12" i="6" s="1"/>
  <c r="BB12" i="8" s="1"/>
  <c r="BB12" i="4"/>
  <c r="BE31" i="3"/>
  <c r="BE31" i="14" s="1"/>
  <c r="BE31" i="9"/>
  <c r="BF62" i="3"/>
  <c r="BF62" i="14" s="1"/>
  <c r="BF62" i="9"/>
  <c r="BE127" i="3"/>
  <c r="BE127" i="14" s="1"/>
  <c r="BE127" i="9"/>
  <c r="BD173" i="5"/>
  <c r="BD173" i="6" s="1"/>
  <c r="BD173" i="8" s="1"/>
  <c r="BD173" i="4"/>
  <c r="BE74" i="6"/>
  <c r="BE74" i="8" s="1"/>
  <c r="BE93" i="4"/>
  <c r="BE93" i="5"/>
  <c r="BE146" i="5"/>
  <c r="BE146" i="4"/>
  <c r="BC200" i="5"/>
  <c r="BC200" i="6" s="1"/>
  <c r="BC200" i="8" s="1"/>
  <c r="BC200" i="4"/>
  <c r="BA113" i="6"/>
  <c r="BA113" i="8" s="1"/>
  <c r="BB171" i="5"/>
  <c r="BB171" i="6" s="1"/>
  <c r="BB171" i="8" s="1"/>
  <c r="BB171" i="4"/>
  <c r="BB139" i="6"/>
  <c r="BB139" i="8" s="1"/>
  <c r="BE68" i="5"/>
  <c r="BE68" i="6" s="1"/>
  <c r="BE68" i="8" s="1"/>
  <c r="BE68" i="4"/>
  <c r="BE25" i="3"/>
  <c r="BE25" i="14" s="1"/>
  <c r="BE25" i="9"/>
  <c r="BN140" i="3"/>
  <c r="BN140" i="9"/>
  <c r="BI10" i="5"/>
  <c r="BI10" i="4"/>
  <c r="BF52" i="3"/>
  <c r="BF52" i="14" s="1"/>
  <c r="BF52" i="9"/>
  <c r="BF21" i="5"/>
  <c r="BF21" i="4"/>
  <c r="BM132" i="4"/>
  <c r="BB163" i="5"/>
  <c r="BB163" i="6" s="1"/>
  <c r="BB163" i="8" s="1"/>
  <c r="BB163" i="4"/>
  <c r="BG33" i="3"/>
  <c r="BG33" i="14" s="1"/>
  <c r="BG33" i="9"/>
  <c r="BD36" i="6"/>
  <c r="BD36" i="8" s="1"/>
  <c r="BB17" i="3"/>
  <c r="BB17" i="14" s="1"/>
  <c r="BB17" i="9"/>
  <c r="BB194" i="5"/>
  <c r="BB194" i="4"/>
  <c r="BK101" i="5"/>
  <c r="BK101" i="6" s="1"/>
  <c r="BK101" i="8" s="1"/>
  <c r="BK101" i="4"/>
  <c r="BF42" i="3"/>
  <c r="BF42" i="14" s="1"/>
  <c r="BF42" i="9"/>
  <c r="BE11" i="5"/>
  <c r="BE11" i="6" s="1"/>
  <c r="BE11" i="8" s="1"/>
  <c r="BE11" i="4"/>
  <c r="BC195" i="5"/>
  <c r="BC195" i="6" s="1"/>
  <c r="BC195" i="8" s="1"/>
  <c r="BC195" i="4"/>
  <c r="BF23" i="3"/>
  <c r="BF23" i="14" s="1"/>
  <c r="BF23" i="9"/>
  <c r="BD26" i="4"/>
  <c r="BD26" i="5"/>
  <c r="BD26" i="6" s="1"/>
  <c r="BD26" i="8" s="1"/>
  <c r="BD30" i="5"/>
  <c r="BD30" i="4"/>
  <c r="BE175" i="4"/>
  <c r="BE175" i="5"/>
  <c r="BC44" i="6"/>
  <c r="BC44" i="8" s="1"/>
  <c r="BE38" i="4"/>
  <c r="BE38" i="5"/>
  <c r="BE104" i="3"/>
  <c r="BE104" i="14" s="1"/>
  <c r="BE104" i="9"/>
  <c r="BE130" i="3"/>
  <c r="BE130" i="14" s="1"/>
  <c r="BE130" i="9"/>
  <c r="BG75" i="4"/>
  <c r="BG75" i="5"/>
  <c r="BC86" i="5"/>
  <c r="BC86" i="6" s="1"/>
  <c r="BC86" i="8" s="1"/>
  <c r="BC86" i="4"/>
  <c r="BG136" i="3"/>
  <c r="BG136" i="14" s="1"/>
  <c r="BG136" i="9"/>
  <c r="BE96" i="3"/>
  <c r="BE96" i="14" s="1"/>
  <c r="BE96" i="9"/>
  <c r="BE112" i="6"/>
  <c r="BE112" i="8" s="1"/>
  <c r="BC51" i="5"/>
  <c r="BC51" i="4"/>
  <c r="BF22" i="5"/>
  <c r="BF22" i="4"/>
  <c r="BD118" i="5"/>
  <c r="BD118" i="6" s="1"/>
  <c r="BD118" i="8" s="1"/>
  <c r="BD118" i="4"/>
  <c r="BJ2" i="3"/>
  <c r="BJ2" i="14" s="1"/>
  <c r="BJ2" i="9"/>
  <c r="BM123" i="6"/>
  <c r="BM123" i="8" s="1"/>
  <c r="BM142" i="6"/>
  <c r="BM142" i="8" s="1"/>
  <c r="BM107" i="6"/>
  <c r="BM107" i="8" s="1"/>
  <c r="BM91" i="6"/>
  <c r="BM91" i="8" s="1"/>
  <c r="BM132" i="6"/>
  <c r="BM132" i="8" s="1"/>
  <c r="BM135" i="6"/>
  <c r="BM135" i="8" s="1"/>
  <c r="BM9" i="6"/>
  <c r="BM9" i="8" s="1"/>
  <c r="BM184" i="6"/>
  <c r="BM184" i="8" s="1"/>
  <c r="BM185" i="6"/>
  <c r="BM185" i="8" s="1"/>
  <c r="BM8" i="6"/>
  <c r="BM8" i="8" s="1"/>
  <c r="BM176" i="6"/>
  <c r="BM176" i="8" s="1"/>
  <c r="BM85" i="6"/>
  <c r="BM85" i="8" s="1"/>
  <c r="BM97" i="6"/>
  <c r="BM97" i="8" s="1"/>
  <c r="BM110" i="6"/>
  <c r="BM110" i="8" s="1"/>
  <c r="BM151" i="6"/>
  <c r="BM151" i="8" s="1"/>
  <c r="BM20" i="6"/>
  <c r="BM20" i="8" s="1"/>
  <c r="BM89" i="6"/>
  <c r="BM89" i="8" s="1"/>
  <c r="BM196" i="6"/>
  <c r="BM196" i="8" s="1"/>
  <c r="BM155" i="6"/>
  <c r="BM155" i="8" s="1"/>
  <c r="BM164" i="6"/>
  <c r="BM164" i="8" s="1"/>
  <c r="BN140" i="5" l="1"/>
  <c r="BN140" i="14"/>
  <c r="BM94" i="5"/>
  <c r="BM94" i="6" s="1"/>
  <c r="BM94" i="8" s="1"/>
  <c r="BM94" i="14"/>
  <c r="BM94" i="4"/>
  <c r="BL177" i="3"/>
  <c r="BL177" i="14" s="1"/>
  <c r="BL177" i="9"/>
  <c r="BN140" i="4"/>
  <c r="BN40" i="3"/>
  <c r="BN40" i="14" s="1"/>
  <c r="BN40" i="9"/>
  <c r="BG159" i="3"/>
  <c r="BG159" i="14" s="1"/>
  <c r="BG159" i="9"/>
  <c r="BE116" i="3"/>
  <c r="BE116" i="14" s="1"/>
  <c r="BE116" i="9"/>
  <c r="BC139" i="3"/>
  <c r="BC139" i="14" s="1"/>
  <c r="BC139" i="9"/>
  <c r="BF112" i="3"/>
  <c r="BF112" i="14" s="1"/>
  <c r="BF112" i="9"/>
  <c r="BF28" i="3"/>
  <c r="BF28" i="14" s="1"/>
  <c r="BF28" i="9"/>
  <c r="BN164" i="3"/>
  <c r="BN164" i="14" s="1"/>
  <c r="BN164" i="9"/>
  <c r="BD103" i="3"/>
  <c r="BD103" i="14" s="1"/>
  <c r="BD103" i="9"/>
  <c r="BB113" i="3"/>
  <c r="BB113" i="14" s="1"/>
  <c r="BB113" i="9"/>
  <c r="BF14" i="3"/>
  <c r="BF14" i="14" s="1"/>
  <c r="BF14" i="9"/>
  <c r="BE4" i="3"/>
  <c r="BE4" i="14" s="1"/>
  <c r="BE4" i="9"/>
  <c r="BE118" i="3"/>
  <c r="BE118" i="14" s="1"/>
  <c r="BE118" i="9"/>
  <c r="BH141" i="3"/>
  <c r="BH141" i="14" s="1"/>
  <c r="BH141" i="9"/>
  <c r="BF58" i="5"/>
  <c r="BF58" i="6" s="1"/>
  <c r="BF58" i="8" s="1"/>
  <c r="BF58" i="4"/>
  <c r="BH72" i="6"/>
  <c r="BH72" i="8" s="1"/>
  <c r="BE111" i="3"/>
  <c r="BE111" i="14" s="1"/>
  <c r="BE111" i="9"/>
  <c r="BF174" i="3"/>
  <c r="BF174" i="14" s="1"/>
  <c r="BF174" i="9"/>
  <c r="BC145" i="3"/>
  <c r="BC145" i="14" s="1"/>
  <c r="BC145" i="9"/>
  <c r="BN69" i="3"/>
  <c r="BN69" i="9"/>
  <c r="BF22" i="6"/>
  <c r="BF22" i="8" s="1"/>
  <c r="BE26" i="3"/>
  <c r="BE26" i="14" s="1"/>
  <c r="BE26" i="9"/>
  <c r="BC171" i="3"/>
  <c r="BC171" i="14" s="1"/>
  <c r="BC171" i="9"/>
  <c r="BE148" i="3"/>
  <c r="BE148" i="14" s="1"/>
  <c r="BE148" i="9"/>
  <c r="BG37" i="5"/>
  <c r="BG37" i="6" s="1"/>
  <c r="BG37" i="8" s="1"/>
  <c r="BG37" i="4"/>
  <c r="BE150" i="4"/>
  <c r="BE150" i="5"/>
  <c r="BE150" i="6" s="1"/>
  <c r="BE150" i="8" s="1"/>
  <c r="BF32" i="3"/>
  <c r="BF32" i="14" s="1"/>
  <c r="BF32" i="9"/>
  <c r="BE50" i="6"/>
  <c r="BE50" i="8" s="1"/>
  <c r="BG29" i="5"/>
  <c r="BG29" i="6" s="1"/>
  <c r="BG29" i="8" s="1"/>
  <c r="BG29" i="4"/>
  <c r="BF160" i="5"/>
  <c r="BF160" i="6" s="1"/>
  <c r="BF160" i="8" s="1"/>
  <c r="BF160" i="4"/>
  <c r="BC166" i="5"/>
  <c r="BC166" i="6" s="1"/>
  <c r="BC166" i="8" s="1"/>
  <c r="BC166" i="4"/>
  <c r="BD158" i="5"/>
  <c r="BD158" i="4"/>
  <c r="BN9" i="3"/>
  <c r="BN9" i="9"/>
  <c r="BE127" i="4"/>
  <c r="BE127" i="5"/>
  <c r="BE127" i="6" s="1"/>
  <c r="BE127" i="8" s="1"/>
  <c r="BC99" i="3"/>
  <c r="BC99" i="14" s="1"/>
  <c r="BC99" i="9"/>
  <c r="BF90" i="5"/>
  <c r="BF90" i="6" s="1"/>
  <c r="BF90" i="8" s="1"/>
  <c r="BF90" i="4"/>
  <c r="BC67" i="6"/>
  <c r="BC67" i="8" s="1"/>
  <c r="BE79" i="5"/>
  <c r="BE79" i="4"/>
  <c r="BG55" i="3"/>
  <c r="BG55" i="14" s="1"/>
  <c r="BG55" i="9"/>
  <c r="BE193" i="5"/>
  <c r="BE193" i="6" s="1"/>
  <c r="BE193" i="8" s="1"/>
  <c r="BE193" i="4"/>
  <c r="BF165" i="3"/>
  <c r="BF165" i="14" s="1"/>
  <c r="BF165" i="9"/>
  <c r="BG75" i="6"/>
  <c r="BG75" i="8" s="1"/>
  <c r="BC126" i="6"/>
  <c r="BC126" i="8" s="1"/>
  <c r="BG199" i="5"/>
  <c r="BG199" i="6" s="1"/>
  <c r="BG199" i="8" s="1"/>
  <c r="BG199" i="4"/>
  <c r="BF21" i="6"/>
  <c r="BF21" i="8" s="1"/>
  <c r="BF24" i="3"/>
  <c r="BF24" i="14" s="1"/>
  <c r="BF24" i="9"/>
  <c r="BF15" i="4"/>
  <c r="BF15" i="5"/>
  <c r="BF15" i="6" s="1"/>
  <c r="BF15" i="8" s="1"/>
  <c r="BI88" i="3"/>
  <c r="BI88" i="14" s="1"/>
  <c r="BI88" i="9"/>
  <c r="BC134" i="3"/>
  <c r="BC134" i="14" s="1"/>
  <c r="BC134" i="9"/>
  <c r="BI10" i="6"/>
  <c r="BI10" i="8" s="1"/>
  <c r="BD200" i="3"/>
  <c r="BD200" i="14" s="1"/>
  <c r="BD200" i="9"/>
  <c r="BE156" i="4"/>
  <c r="BE156" i="5"/>
  <c r="BE156" i="6" s="1"/>
  <c r="BE156" i="8" s="1"/>
  <c r="BD186" i="3"/>
  <c r="BD186" i="14" s="1"/>
  <c r="BD186" i="9"/>
  <c r="BA77" i="6"/>
  <c r="BA77" i="8" s="1"/>
  <c r="BD122" i="3"/>
  <c r="BD122" i="14" s="1"/>
  <c r="BD122" i="9"/>
  <c r="BF182" i="3"/>
  <c r="BF182" i="14" s="1"/>
  <c r="BF182" i="9"/>
  <c r="BG81" i="4"/>
  <c r="BG81" i="5"/>
  <c r="BG81" i="6" s="1"/>
  <c r="BG81" i="8" s="1"/>
  <c r="BI120" i="5"/>
  <c r="BI120" i="6" s="1"/>
  <c r="BI120" i="8" s="1"/>
  <c r="BI120" i="4"/>
  <c r="BB169" i="5"/>
  <c r="BB169" i="6" s="1"/>
  <c r="BB169" i="8" s="1"/>
  <c r="BB169" i="4"/>
  <c r="BG125" i="5"/>
  <c r="BG125" i="6" s="1"/>
  <c r="BG125" i="8" s="1"/>
  <c r="BG125" i="4"/>
  <c r="BB65" i="5"/>
  <c r="BB65" i="4"/>
  <c r="BD47" i="3"/>
  <c r="BD47" i="14" s="1"/>
  <c r="BD47" i="9"/>
  <c r="BF183" i="3"/>
  <c r="BF183" i="14" s="1"/>
  <c r="BF183" i="9"/>
  <c r="BN107" i="3"/>
  <c r="BN107" i="9"/>
  <c r="BD30" i="6"/>
  <c r="BD30" i="8" s="1"/>
  <c r="BN94" i="3"/>
  <c r="BN94" i="9"/>
  <c r="BG92" i="5"/>
  <c r="BG92" i="6" s="1"/>
  <c r="BG92" i="8" s="1"/>
  <c r="BG92" i="4"/>
  <c r="BF198" i="3"/>
  <c r="BF198" i="14" s="1"/>
  <c r="BF198" i="9"/>
  <c r="BN155" i="3"/>
  <c r="BN155" i="9"/>
  <c r="BN176" i="3"/>
  <c r="BN176" i="14" s="1"/>
  <c r="BN176" i="9"/>
  <c r="BE38" i="6"/>
  <c r="BE38" i="8" s="1"/>
  <c r="BE36" i="3"/>
  <c r="BE36" i="14" s="1"/>
  <c r="BE36" i="9"/>
  <c r="BD43" i="3"/>
  <c r="BD43" i="14" s="1"/>
  <c r="BD43" i="9"/>
  <c r="BF133" i="3"/>
  <c r="BF133" i="14" s="1"/>
  <c r="BF133" i="9"/>
  <c r="BH154" i="3"/>
  <c r="BH154" i="14" s="1"/>
  <c r="BH154" i="9"/>
  <c r="BG153" i="5"/>
  <c r="BG153" i="6" s="1"/>
  <c r="BG153" i="8" s="1"/>
  <c r="BG153" i="4"/>
  <c r="BD3" i="5"/>
  <c r="BD3" i="6" s="1"/>
  <c r="BD3" i="8" s="1"/>
  <c r="BD3" i="4"/>
  <c r="BE80" i="4"/>
  <c r="BE80" i="5"/>
  <c r="BE80" i="6" s="1"/>
  <c r="BE80" i="8" s="1"/>
  <c r="BE167" i="3"/>
  <c r="BE167" i="14" s="1"/>
  <c r="BE167" i="9"/>
  <c r="BE173" i="3"/>
  <c r="BE173" i="14" s="1"/>
  <c r="BE173" i="9"/>
  <c r="BE152" i="5"/>
  <c r="BE152" i="6" s="1"/>
  <c r="BE152" i="8" s="1"/>
  <c r="BE152" i="4"/>
  <c r="BF73" i="5"/>
  <c r="BF73" i="6" s="1"/>
  <c r="BF73" i="8" s="1"/>
  <c r="BF73" i="4"/>
  <c r="BG39" i="5"/>
  <c r="BG39" i="6" s="1"/>
  <c r="BG39" i="8" s="1"/>
  <c r="BG39" i="4"/>
  <c r="BF62" i="5"/>
  <c r="BF62" i="6" s="1"/>
  <c r="BF62" i="8" s="1"/>
  <c r="BF62" i="4"/>
  <c r="BG128" i="3"/>
  <c r="BG128" i="14" s="1"/>
  <c r="BG128" i="9"/>
  <c r="BF189" i="5"/>
  <c r="BF189" i="6" s="1"/>
  <c r="BF189" i="8" s="1"/>
  <c r="BF189" i="4"/>
  <c r="BE104" i="5"/>
  <c r="BE104" i="6" s="1"/>
  <c r="BE104" i="8" s="1"/>
  <c r="BE104" i="4"/>
  <c r="BE143" i="4"/>
  <c r="BE143" i="5"/>
  <c r="BD144" i="5"/>
  <c r="BD144" i="6" s="1"/>
  <c r="BD144" i="8" s="1"/>
  <c r="BD144" i="4"/>
  <c r="BF157" i="3"/>
  <c r="BF157" i="14" s="1"/>
  <c r="BF157" i="9"/>
  <c r="BF19" i="5"/>
  <c r="BF19" i="4"/>
  <c r="BN196" i="3"/>
  <c r="BN196" i="9"/>
  <c r="BE96" i="5"/>
  <c r="BE96" i="6" s="1"/>
  <c r="BE96" i="8" s="1"/>
  <c r="BE96" i="4"/>
  <c r="BD195" i="3"/>
  <c r="BD195" i="14" s="1"/>
  <c r="BD195" i="9"/>
  <c r="BE146" i="6"/>
  <c r="BE146" i="8" s="1"/>
  <c r="BE192" i="6"/>
  <c r="BE192" i="8" s="1"/>
  <c r="BF84" i="3"/>
  <c r="BF84" i="14" s="1"/>
  <c r="BF84" i="9"/>
  <c r="BE48" i="5"/>
  <c r="BE48" i="4"/>
  <c r="BC124" i="6"/>
  <c r="BC124" i="8"/>
  <c r="BF98" i="5"/>
  <c r="BF98" i="4"/>
  <c r="BE114" i="5"/>
  <c r="BE114" i="4"/>
  <c r="BF74" i="3"/>
  <c r="BF74" i="14" s="1"/>
  <c r="BF74" i="9"/>
  <c r="BE109" i="3"/>
  <c r="BE109" i="14" s="1"/>
  <c r="BE109" i="9"/>
  <c r="BF121" i="3"/>
  <c r="BF121" i="14" s="1"/>
  <c r="BF121" i="9"/>
  <c r="BN135" i="3"/>
  <c r="BN135" i="9"/>
  <c r="BG41" i="3"/>
  <c r="BG41" i="14" s="1"/>
  <c r="BG41" i="9"/>
  <c r="BC51" i="6"/>
  <c r="BC51" i="8" s="1"/>
  <c r="BG119" i="5"/>
  <c r="BG119" i="4"/>
  <c r="BG180" i="3"/>
  <c r="BG180" i="14" s="1"/>
  <c r="BG180" i="9"/>
  <c r="BE53" i="4"/>
  <c r="BE53" i="5"/>
  <c r="BE53" i="6" s="1"/>
  <c r="BE53" i="8" s="1"/>
  <c r="BB17" i="5"/>
  <c r="BB17" i="6" s="1"/>
  <c r="BB17" i="8" s="1"/>
  <c r="BB17" i="4"/>
  <c r="BE162" i="5"/>
  <c r="BE162" i="4"/>
  <c r="BN132" i="3"/>
  <c r="BN132" i="9"/>
  <c r="BC12" i="3"/>
  <c r="BC12" i="14" s="1"/>
  <c r="BC12" i="9"/>
  <c r="BF63" i="5"/>
  <c r="BF63" i="4"/>
  <c r="BC131" i="5"/>
  <c r="BC131" i="4"/>
  <c r="BD172" i="4"/>
  <c r="BD172" i="5"/>
  <c r="BD172" i="6" s="1"/>
  <c r="BD172" i="8" s="1"/>
  <c r="BF46" i="5"/>
  <c r="BF46" i="6" s="1"/>
  <c r="BF46" i="8" s="1"/>
  <c r="BF46" i="4"/>
  <c r="BF108" i="5"/>
  <c r="BF108" i="6" s="1"/>
  <c r="BF108" i="8" s="1"/>
  <c r="BF108" i="4"/>
  <c r="BB102" i="6"/>
  <c r="BB102" i="8" s="1"/>
  <c r="BE87" i="5"/>
  <c r="BE87" i="6" s="1"/>
  <c r="BE87" i="8" s="1"/>
  <c r="BE87" i="4"/>
  <c r="BG137" i="3"/>
  <c r="BG137" i="14" s="1"/>
  <c r="BG137" i="9"/>
  <c r="BF170" i="5"/>
  <c r="BF170" i="6" s="1"/>
  <c r="BF170" i="8" s="1"/>
  <c r="BF170" i="4"/>
  <c r="BN8" i="3"/>
  <c r="BN8" i="9"/>
  <c r="BF42" i="5"/>
  <c r="BF42" i="6" s="1"/>
  <c r="BF42" i="8" s="1"/>
  <c r="BF42" i="4"/>
  <c r="BG190" i="5"/>
  <c r="BG190" i="6" s="1"/>
  <c r="BG190" i="8" s="1"/>
  <c r="BG190" i="4"/>
  <c r="BF83" i="6"/>
  <c r="BF83" i="8" s="1"/>
  <c r="BA66" i="6"/>
  <c r="BA66" i="8" s="1"/>
  <c r="BF45" i="5"/>
  <c r="BF45" i="4"/>
  <c r="BE115" i="5"/>
  <c r="BE115" i="6" s="1"/>
  <c r="BE115" i="8" s="1"/>
  <c r="BE115" i="4"/>
  <c r="BB194" i="6"/>
  <c r="BB194" i="8"/>
  <c r="BN123" i="3"/>
  <c r="BN123" i="9"/>
  <c r="BF52" i="5"/>
  <c r="BF52" i="6" s="1"/>
  <c r="BF52" i="8" s="1"/>
  <c r="BF52" i="4"/>
  <c r="BE31" i="5"/>
  <c r="BE31" i="4"/>
  <c r="BN110" i="3"/>
  <c r="BN110" i="9"/>
  <c r="BN91" i="3"/>
  <c r="BN91" i="14" s="1"/>
  <c r="BN91" i="9"/>
  <c r="BN61" i="3"/>
  <c r="BN61" i="9"/>
  <c r="BG136" i="5"/>
  <c r="BG136" i="6" s="1"/>
  <c r="BG136" i="8" s="1"/>
  <c r="BG136" i="4"/>
  <c r="BD44" i="3"/>
  <c r="BD44" i="14" s="1"/>
  <c r="BD44" i="9"/>
  <c r="BG33" i="5"/>
  <c r="BG33" i="6" s="1"/>
  <c r="BG33" i="8" s="1"/>
  <c r="BG33" i="4"/>
  <c r="BE25" i="5"/>
  <c r="BE25" i="6" s="1"/>
  <c r="BE25" i="8" s="1"/>
  <c r="BE25" i="4"/>
  <c r="BE93" i="6"/>
  <c r="BE93" i="8" s="1"/>
  <c r="BE138" i="5"/>
  <c r="BE138" i="6" s="1"/>
  <c r="BE138" i="8" s="1"/>
  <c r="BE138" i="4"/>
  <c r="BE106" i="3"/>
  <c r="BE106" i="14" s="1"/>
  <c r="BE106" i="9"/>
  <c r="BB82" i="4"/>
  <c r="BB82" i="5"/>
  <c r="BE16" i="3"/>
  <c r="BE16" i="14" s="1"/>
  <c r="BE16" i="9"/>
  <c r="BE95" i="4"/>
  <c r="BE95" i="5"/>
  <c r="BC197" i="4"/>
  <c r="BC197" i="5"/>
  <c r="BC197" i="6" s="1"/>
  <c r="BC197" i="8" s="1"/>
  <c r="BF49" i="5"/>
  <c r="BF49" i="4"/>
  <c r="BN151" i="3"/>
  <c r="BN151" i="9"/>
  <c r="BN142" i="3"/>
  <c r="BN142" i="9"/>
  <c r="BE130" i="5"/>
  <c r="BE130" i="6" s="1"/>
  <c r="BE130" i="8" s="1"/>
  <c r="BE130" i="4"/>
  <c r="BF27" i="5"/>
  <c r="BF27" i="4"/>
  <c r="BE60" i="5"/>
  <c r="BE60" i="4"/>
  <c r="BE100" i="5"/>
  <c r="BE100" i="6" s="1"/>
  <c r="BE100" i="8" s="1"/>
  <c r="BE100" i="4"/>
  <c r="BH179" i="3"/>
  <c r="BH179" i="14" s="1"/>
  <c r="BH179" i="9"/>
  <c r="BE54" i="4"/>
  <c r="BE54" i="5"/>
  <c r="BE54" i="6" s="1"/>
  <c r="BE54" i="8" s="1"/>
  <c r="BE78" i="5"/>
  <c r="BE78" i="6" s="1"/>
  <c r="BE78" i="8" s="1"/>
  <c r="BE78" i="4"/>
  <c r="BG7" i="3"/>
  <c r="BG7" i="14" s="1"/>
  <c r="BG7" i="9"/>
  <c r="BN89" i="3"/>
  <c r="BN89" i="9"/>
  <c r="BN185" i="3"/>
  <c r="BN185" i="9"/>
  <c r="BF11" i="3"/>
  <c r="BF11" i="14" s="1"/>
  <c r="BF11" i="9"/>
  <c r="BE181" i="4"/>
  <c r="BE181" i="5"/>
  <c r="BE181" i="6" s="1"/>
  <c r="BE181" i="8" s="1"/>
  <c r="BE71" i="3"/>
  <c r="BE71" i="14" s="1"/>
  <c r="BE71" i="9"/>
  <c r="BD178" i="3"/>
  <c r="BD178" i="14" s="1"/>
  <c r="BD178" i="9"/>
  <c r="BH70" i="3"/>
  <c r="BH70" i="14" s="1"/>
  <c r="BH70" i="9"/>
  <c r="BC18" i="5"/>
  <c r="BC18" i="4"/>
  <c r="BD147" i="5"/>
  <c r="BD147" i="6" s="1"/>
  <c r="BD147" i="8" s="1"/>
  <c r="BD147" i="4"/>
  <c r="BE13" i="3"/>
  <c r="BE13" i="14" s="1"/>
  <c r="BE13" i="9"/>
  <c r="BC201" i="4"/>
  <c r="BC201" i="5"/>
  <c r="BD86" i="3"/>
  <c r="BD86" i="14" s="1"/>
  <c r="BD86" i="9"/>
  <c r="BD57" i="3"/>
  <c r="BD57" i="14" s="1"/>
  <c r="BD57" i="9"/>
  <c r="BL101" i="3"/>
  <c r="BL101" i="14" s="1"/>
  <c r="BL101" i="9"/>
  <c r="BF59" i="5"/>
  <c r="BF59" i="6" s="1"/>
  <c r="BF59" i="8" s="1"/>
  <c r="BF59" i="4"/>
  <c r="BF168" i="5"/>
  <c r="BF168" i="6" s="1"/>
  <c r="BF168" i="8" s="1"/>
  <c r="BF168" i="4"/>
  <c r="BF64" i="3"/>
  <c r="BF64" i="14" s="1"/>
  <c r="BF64" i="9"/>
  <c r="BN97" i="3"/>
  <c r="BN97" i="9"/>
  <c r="BF23" i="4"/>
  <c r="BF23" i="5"/>
  <c r="BF23" i="6" s="1"/>
  <c r="BF23" i="8" s="1"/>
  <c r="BE129" i="5"/>
  <c r="BE129" i="4"/>
  <c r="BE34" i="4"/>
  <c r="BE34" i="5"/>
  <c r="BE34" i="6" s="1"/>
  <c r="BE34" i="8" s="1"/>
  <c r="BN85" i="3"/>
  <c r="BN85" i="9"/>
  <c r="BN20" i="3"/>
  <c r="BN20" i="9"/>
  <c r="BN184" i="3"/>
  <c r="BN184" i="9"/>
  <c r="BE175" i="6"/>
  <c r="BE175" i="8" s="1"/>
  <c r="BC163" i="3"/>
  <c r="BC163" i="14" s="1"/>
  <c r="BC163" i="9"/>
  <c r="BF68" i="3"/>
  <c r="BF68" i="14" s="1"/>
  <c r="BF68" i="9"/>
  <c r="BF56" i="5"/>
  <c r="BF56" i="6" s="1"/>
  <c r="BF56" i="8" s="1"/>
  <c r="BF56" i="4"/>
  <c r="BG5" i="3"/>
  <c r="BG5" i="14" s="1"/>
  <c r="BG5" i="9"/>
  <c r="BF188" i="5"/>
  <c r="BF188" i="6" s="1"/>
  <c r="BF188" i="8" s="1"/>
  <c r="BF188" i="4"/>
  <c r="BE105" i="5"/>
  <c r="BE105" i="6" s="1"/>
  <c r="BE105" i="8" s="1"/>
  <c r="BE105" i="4"/>
  <c r="BH76" i="3"/>
  <c r="BH76" i="14" s="1"/>
  <c r="BH76" i="9"/>
  <c r="BG149" i="5"/>
  <c r="BG149" i="6" s="1"/>
  <c r="BG149" i="8" s="1"/>
  <c r="BG149" i="4"/>
  <c r="BE35" i="3"/>
  <c r="BE35" i="14" s="1"/>
  <c r="BE35" i="9"/>
  <c r="BG191" i="3"/>
  <c r="BG191" i="14" s="1"/>
  <c r="BG191" i="9"/>
  <c r="BF187" i="5"/>
  <c r="BF187" i="6" s="1"/>
  <c r="BF187" i="8" s="1"/>
  <c r="BF187" i="4"/>
  <c r="BD161" i="5"/>
  <c r="BD161" i="6" s="1"/>
  <c r="BD161" i="8" s="1"/>
  <c r="BD161" i="4"/>
  <c r="BD6" i="4"/>
  <c r="BD6" i="5"/>
  <c r="BC117" i="5"/>
  <c r="BC117" i="6" s="1"/>
  <c r="BC117" i="8" s="1"/>
  <c r="BC117" i="4"/>
  <c r="BJ2" i="4"/>
  <c r="BJ2" i="5"/>
  <c r="BJ2" i="6" s="1"/>
  <c r="BJ2" i="8" s="1"/>
  <c r="BN110" i="5"/>
  <c r="BN89" i="4"/>
  <c r="BN91" i="5"/>
  <c r="BN91" i="4"/>
  <c r="BN176" i="4"/>
  <c r="BN164" i="5"/>
  <c r="BN164" i="4"/>
  <c r="BN140" i="6"/>
  <c r="BN140" i="8" s="1"/>
  <c r="BN40" i="5"/>
  <c r="BN40" i="4"/>
  <c r="BN89" i="5" l="1"/>
  <c r="BN89" i="14"/>
  <c r="BN94" i="5"/>
  <c r="BN94" i="14"/>
  <c r="BN176" i="5"/>
  <c r="BN61" i="4"/>
  <c r="BN61" i="14"/>
  <c r="BN110" i="4"/>
  <c r="BN110" i="14"/>
  <c r="BN8" i="4"/>
  <c r="BN8" i="14"/>
  <c r="BN135" i="4"/>
  <c r="BN135" i="14"/>
  <c r="BN196" i="5"/>
  <c r="BN196" i="14"/>
  <c r="BN20" i="4"/>
  <c r="BN20" i="14"/>
  <c r="BN184" i="4"/>
  <c r="BN184" i="14"/>
  <c r="BN85" i="5"/>
  <c r="BN85" i="14"/>
  <c r="BN97" i="5"/>
  <c r="BN97" i="14"/>
  <c r="BN185" i="5"/>
  <c r="BN185" i="14"/>
  <c r="BN142" i="5"/>
  <c r="BN142" i="14"/>
  <c r="BN132" i="5"/>
  <c r="BN132" i="14"/>
  <c r="BN155" i="5"/>
  <c r="BN155" i="14"/>
  <c r="BN151" i="5"/>
  <c r="BN151" i="14"/>
  <c r="BN123" i="5"/>
  <c r="BN123" i="14"/>
  <c r="BN107" i="5"/>
  <c r="BN107" i="14"/>
  <c r="BN9" i="5"/>
  <c r="BN9" i="14"/>
  <c r="BN69" i="5"/>
  <c r="BN69" i="14"/>
  <c r="BN123" i="4"/>
  <c r="BN196" i="4"/>
  <c r="BN142" i="4"/>
  <c r="BN97" i="4"/>
  <c r="BN132" i="4"/>
  <c r="BN151" i="4"/>
  <c r="BN69" i="4"/>
  <c r="BL177" i="4"/>
  <c r="BL177" i="5"/>
  <c r="BL177" i="6" s="1"/>
  <c r="BL177" i="8" s="1"/>
  <c r="BN135" i="5"/>
  <c r="BN135" i="6" s="1"/>
  <c r="BN135" i="8" s="1"/>
  <c r="BN20" i="5"/>
  <c r="BN9" i="4"/>
  <c r="BI72" i="3"/>
  <c r="BI72" i="14" s="1"/>
  <c r="BI72" i="9"/>
  <c r="BF146" i="3"/>
  <c r="BF146" i="14" s="1"/>
  <c r="BF146" i="9"/>
  <c r="BF175" i="3"/>
  <c r="BF175" i="14" s="1"/>
  <c r="BF175" i="9"/>
  <c r="BB66" i="3"/>
  <c r="BB66" i="14" s="1"/>
  <c r="BB66" i="9"/>
  <c r="BG22" i="3"/>
  <c r="BG22" i="14" s="1"/>
  <c r="BG22" i="9"/>
  <c r="BB77" i="3"/>
  <c r="BB77" i="14" s="1"/>
  <c r="BB77" i="9"/>
  <c r="BF192" i="3"/>
  <c r="BF192" i="14" s="1"/>
  <c r="BF192" i="9"/>
  <c r="BD67" i="3"/>
  <c r="BD67" i="14" s="1"/>
  <c r="BD67" i="9"/>
  <c r="BD51" i="3"/>
  <c r="BD51" i="14" s="1"/>
  <c r="BD51" i="9"/>
  <c r="BF50" i="3"/>
  <c r="BF50" i="14" s="1"/>
  <c r="BF50" i="9"/>
  <c r="BE30" i="3"/>
  <c r="BE30" i="14" s="1"/>
  <c r="BE30" i="9"/>
  <c r="BG21" i="3"/>
  <c r="BG21" i="14" s="1"/>
  <c r="BG21" i="9"/>
  <c r="BH75" i="3"/>
  <c r="BH75" i="14" s="1"/>
  <c r="BH75" i="9"/>
  <c r="BH179" i="5"/>
  <c r="BH179" i="6" s="1"/>
  <c r="BH179" i="8" s="1"/>
  <c r="BH179" i="4"/>
  <c r="BH125" i="3"/>
  <c r="BH125" i="14" s="1"/>
  <c r="BH125" i="9"/>
  <c r="BN94" i="4"/>
  <c r="BF157" i="4"/>
  <c r="BF157" i="5"/>
  <c r="BF157" i="6" s="1"/>
  <c r="BF157" i="8" s="1"/>
  <c r="BF24" i="4"/>
  <c r="BF24" i="5"/>
  <c r="BF24" i="6" s="1"/>
  <c r="BF24" i="8" s="1"/>
  <c r="BF32" i="5"/>
  <c r="BF32" i="4"/>
  <c r="BN85" i="4"/>
  <c r="BG187" i="3"/>
  <c r="BG187" i="14" s="1"/>
  <c r="BG187" i="9"/>
  <c r="BG5" i="5"/>
  <c r="BG5" i="6" s="1"/>
  <c r="BG5" i="8" s="1"/>
  <c r="BG5" i="4"/>
  <c r="BG59" i="3"/>
  <c r="BG59" i="14" s="1"/>
  <c r="BG59" i="9"/>
  <c r="BF11" i="5"/>
  <c r="BF11" i="4"/>
  <c r="BE106" i="5"/>
  <c r="BE106" i="6" s="1"/>
  <c r="BE106" i="8" s="1"/>
  <c r="BE106" i="4"/>
  <c r="BF115" i="3"/>
  <c r="BF115" i="14" s="1"/>
  <c r="BF115" i="9"/>
  <c r="BG73" i="3"/>
  <c r="BG73" i="14" s="1"/>
  <c r="BG73" i="9"/>
  <c r="BC169" i="3"/>
  <c r="BC169" i="14" s="1"/>
  <c r="BC169" i="9"/>
  <c r="BF156" i="3"/>
  <c r="BF156" i="14" s="1"/>
  <c r="BF156" i="9"/>
  <c r="BG55" i="4"/>
  <c r="BG55" i="5"/>
  <c r="BG55" i="6" s="1"/>
  <c r="BG55" i="8" s="1"/>
  <c r="BF150" i="3"/>
  <c r="BF150" i="14" s="1"/>
  <c r="BF150" i="9"/>
  <c r="BC18" i="6"/>
  <c r="BC18" i="8" s="1"/>
  <c r="BF49" i="6"/>
  <c r="BF49" i="8" s="1"/>
  <c r="BC131" i="6"/>
  <c r="BC131" i="8" s="1"/>
  <c r="BE109" i="5"/>
  <c r="BE109" i="6" s="1"/>
  <c r="BE109" i="8" s="1"/>
  <c r="BE109" i="4"/>
  <c r="BE144" i="3"/>
  <c r="BE144" i="14" s="1"/>
  <c r="BE144" i="9"/>
  <c r="BH153" i="3"/>
  <c r="BH153" i="14" s="1"/>
  <c r="BH153" i="9"/>
  <c r="BF19" i="6"/>
  <c r="BF19" i="8" s="1"/>
  <c r="BF53" i="3"/>
  <c r="BF53" i="14" s="1"/>
  <c r="BF53" i="9"/>
  <c r="BJ120" i="3"/>
  <c r="BJ120" i="14" s="1"/>
  <c r="BJ120" i="9"/>
  <c r="BF28" i="5"/>
  <c r="BF28" i="4"/>
  <c r="BH70" i="5"/>
  <c r="BH70" i="6" s="1"/>
  <c r="BH70" i="8" s="1"/>
  <c r="BH70" i="4"/>
  <c r="BD158" i="6"/>
  <c r="BD158" i="8" s="1"/>
  <c r="BF45" i="6"/>
  <c r="BF45" i="8" s="1"/>
  <c r="BH154" i="5"/>
  <c r="BH154" i="6" s="1"/>
  <c r="BH154" i="8" s="1"/>
  <c r="BH154" i="4"/>
  <c r="BF112" i="5"/>
  <c r="BF112" i="6" s="1"/>
  <c r="BF112" i="8" s="1"/>
  <c r="BF112" i="4"/>
  <c r="BN61" i="5"/>
  <c r="BN61" i="6" s="1"/>
  <c r="BN61" i="8" s="1"/>
  <c r="BD200" i="4"/>
  <c r="BD200" i="5"/>
  <c r="BD200" i="6" s="1"/>
  <c r="BD200" i="8" s="1"/>
  <c r="BN8" i="5"/>
  <c r="BN8" i="6" s="1"/>
  <c r="BN8" i="8" s="1"/>
  <c r="BE35" i="5"/>
  <c r="BE35" i="6" s="1"/>
  <c r="BE35" i="8" s="1"/>
  <c r="BE35" i="4"/>
  <c r="BE129" i="6"/>
  <c r="BE129" i="8" s="1"/>
  <c r="BD57" i="5"/>
  <c r="BD57" i="6" s="1"/>
  <c r="BD57" i="8" s="1"/>
  <c r="BD57" i="4"/>
  <c r="BD178" i="4"/>
  <c r="BD178" i="5"/>
  <c r="BD178" i="6" s="1"/>
  <c r="BD178" i="8" s="1"/>
  <c r="BG7" i="5"/>
  <c r="BG7" i="4"/>
  <c r="BF130" i="3"/>
  <c r="BF130" i="14" s="1"/>
  <c r="BF130" i="9"/>
  <c r="BE95" i="6"/>
  <c r="BE95" i="8" s="1"/>
  <c r="BF25" i="3"/>
  <c r="BF25" i="14" s="1"/>
  <c r="BF25" i="9"/>
  <c r="BE31" i="6"/>
  <c r="BE31" i="8" s="1"/>
  <c r="BF87" i="3"/>
  <c r="BF87" i="14" s="1"/>
  <c r="BF87" i="9"/>
  <c r="BC12" i="5"/>
  <c r="BC12" i="6" s="1"/>
  <c r="BC12" i="8" s="1"/>
  <c r="BC12" i="4"/>
  <c r="BD195" i="5"/>
  <c r="BD195" i="4"/>
  <c r="BF104" i="3"/>
  <c r="BF104" i="14" s="1"/>
  <c r="BF104" i="9"/>
  <c r="BF182" i="5"/>
  <c r="BF182" i="4"/>
  <c r="BE118" i="5"/>
  <c r="BE118" i="6" s="1"/>
  <c r="BE118" i="8" s="1"/>
  <c r="BE118" i="4"/>
  <c r="BC139" i="5"/>
  <c r="BC139" i="6" s="1"/>
  <c r="BC139" i="8" s="1"/>
  <c r="BC139" i="4"/>
  <c r="BE172" i="3"/>
  <c r="BE172" i="14" s="1"/>
  <c r="BE172" i="9"/>
  <c r="BE147" i="3"/>
  <c r="BE147" i="14" s="1"/>
  <c r="BE147" i="9"/>
  <c r="BD197" i="3"/>
  <c r="BD197" i="14" s="1"/>
  <c r="BD197" i="9"/>
  <c r="BE143" i="6"/>
  <c r="BE143" i="8" s="1"/>
  <c r="BH81" i="3"/>
  <c r="BH81" i="14" s="1"/>
  <c r="BH81" i="9"/>
  <c r="BN184" i="5"/>
  <c r="BE114" i="6"/>
  <c r="BE114" i="8" s="1"/>
  <c r="BC163" i="5"/>
  <c r="BC163" i="6" s="1"/>
  <c r="BC163" i="8" s="1"/>
  <c r="BC163" i="4"/>
  <c r="BG23" i="3"/>
  <c r="BG23" i="14" s="1"/>
  <c r="BG23" i="9"/>
  <c r="BC102" i="3"/>
  <c r="BC102" i="14" s="1"/>
  <c r="BC102" i="9"/>
  <c r="BF98" i="6"/>
  <c r="BF98" i="8" s="1"/>
  <c r="BE167" i="5"/>
  <c r="BE167" i="6" s="1"/>
  <c r="BE167" i="8" s="1"/>
  <c r="BE167" i="4"/>
  <c r="BF133" i="4"/>
  <c r="BF133" i="5"/>
  <c r="BF198" i="5"/>
  <c r="BF198" i="6" s="1"/>
  <c r="BF198" i="8" s="1"/>
  <c r="BF198" i="4"/>
  <c r="BD47" i="4"/>
  <c r="BD47" i="5"/>
  <c r="BD47" i="6" s="1"/>
  <c r="BD47" i="8" s="1"/>
  <c r="BJ10" i="3"/>
  <c r="BJ10" i="14" s="1"/>
  <c r="BJ10" i="9"/>
  <c r="BD126" i="3"/>
  <c r="BD126" i="14" s="1"/>
  <c r="BD126" i="9"/>
  <c r="BG90" i="3"/>
  <c r="BG90" i="14" s="1"/>
  <c r="BG90" i="9"/>
  <c r="BG160" i="3"/>
  <c r="BG160" i="14" s="1"/>
  <c r="BG160" i="9"/>
  <c r="BF121" i="5"/>
  <c r="BF121" i="6" s="1"/>
  <c r="BF121" i="8" s="1"/>
  <c r="BF121" i="4"/>
  <c r="BD186" i="5"/>
  <c r="BD186" i="4"/>
  <c r="BG188" i="3"/>
  <c r="BG188" i="14" s="1"/>
  <c r="BG188" i="9"/>
  <c r="BH39" i="3"/>
  <c r="BH39" i="14" s="1"/>
  <c r="BH39" i="9"/>
  <c r="BD103" i="5"/>
  <c r="BD103" i="6" s="1"/>
  <c r="BD103" i="8" s="1"/>
  <c r="BD103" i="4"/>
  <c r="BG56" i="3"/>
  <c r="BG56" i="14" s="1"/>
  <c r="BG56" i="9"/>
  <c r="BF152" i="3"/>
  <c r="BF152" i="14" s="1"/>
  <c r="BF152" i="9"/>
  <c r="BH37" i="3"/>
  <c r="BH37" i="14" s="1"/>
  <c r="BH37" i="9"/>
  <c r="BN155" i="4"/>
  <c r="BN107" i="4"/>
  <c r="BH149" i="3"/>
  <c r="BH149" i="14" s="1"/>
  <c r="BH149" i="9"/>
  <c r="BD86" i="4"/>
  <c r="BD86" i="5"/>
  <c r="BH33" i="3"/>
  <c r="BH33" i="14" s="1"/>
  <c r="BH33" i="9"/>
  <c r="BG189" i="3"/>
  <c r="BG189" i="14" s="1"/>
  <c r="BG189" i="9"/>
  <c r="BD122" i="5"/>
  <c r="BD122" i="6" s="1"/>
  <c r="BD122" i="8" s="1"/>
  <c r="BD122" i="4"/>
  <c r="BF174" i="4"/>
  <c r="BF174" i="5"/>
  <c r="BF174" i="6" s="1"/>
  <c r="BF174" i="8" s="1"/>
  <c r="BE4" i="5"/>
  <c r="BE4" i="6" s="1"/>
  <c r="BE4" i="8" s="1"/>
  <c r="BE4" i="4"/>
  <c r="BE116" i="5"/>
  <c r="BE116" i="6" s="1"/>
  <c r="BE116" i="8" s="1"/>
  <c r="BE116" i="4"/>
  <c r="BC17" i="3"/>
  <c r="BC17" i="14" s="1"/>
  <c r="BC17" i="9"/>
  <c r="BF193" i="3"/>
  <c r="BF193" i="14" s="1"/>
  <c r="BF193" i="9"/>
  <c r="BF138" i="3"/>
  <c r="BF138" i="14" s="1"/>
  <c r="BF138" i="9"/>
  <c r="BL101" i="4"/>
  <c r="BL101" i="5"/>
  <c r="BL101" i="6" s="1"/>
  <c r="BL101" i="8" s="1"/>
  <c r="BF27" i="6"/>
  <c r="BF27" i="8" s="1"/>
  <c r="BF183" i="5"/>
  <c r="BF183" i="4"/>
  <c r="BH199" i="3"/>
  <c r="BH199" i="14" s="1"/>
  <c r="BH199" i="9"/>
  <c r="BD117" i="3"/>
  <c r="BD117" i="14" s="1"/>
  <c r="BD117" i="9"/>
  <c r="BC201" i="6"/>
  <c r="BC201" i="8" s="1"/>
  <c r="BE71" i="5"/>
  <c r="BE71" i="6" s="1"/>
  <c r="BE71" i="8" s="1"/>
  <c r="BE71" i="4"/>
  <c r="BF78" i="3"/>
  <c r="BF78" i="14" s="1"/>
  <c r="BF78" i="9"/>
  <c r="BG52" i="3"/>
  <c r="BG52" i="14" s="1"/>
  <c r="BG52" i="9"/>
  <c r="BG83" i="3"/>
  <c r="BG83" i="14" s="1"/>
  <c r="BG83" i="9"/>
  <c r="BG41" i="5"/>
  <c r="BG41" i="6" s="1"/>
  <c r="BG41" i="8" s="1"/>
  <c r="BG41" i="4"/>
  <c r="BD124" i="3"/>
  <c r="BD124" i="14" s="1"/>
  <c r="BD124" i="9"/>
  <c r="BF96" i="3"/>
  <c r="BF96" i="14" s="1"/>
  <c r="BF96" i="9"/>
  <c r="BF80" i="3"/>
  <c r="BF80" i="14" s="1"/>
  <c r="BF80" i="9"/>
  <c r="BD43" i="5"/>
  <c r="BD43" i="6" s="1"/>
  <c r="BD43" i="8" s="1"/>
  <c r="BD43" i="4"/>
  <c r="BC134" i="4"/>
  <c r="BC134" i="5"/>
  <c r="BH29" i="3"/>
  <c r="BH29" i="14" s="1"/>
  <c r="BH29" i="9"/>
  <c r="BO140" i="3"/>
  <c r="BO140" i="9"/>
  <c r="BH136" i="3"/>
  <c r="BH136" i="14" s="1"/>
  <c r="BH136" i="9"/>
  <c r="BF84" i="5"/>
  <c r="BF84" i="4"/>
  <c r="BG170" i="3"/>
  <c r="BG170" i="14" s="1"/>
  <c r="BG170" i="9"/>
  <c r="BG58" i="3"/>
  <c r="BG58" i="14" s="1"/>
  <c r="BG58" i="9"/>
  <c r="BF63" i="6"/>
  <c r="BF63" i="8" s="1"/>
  <c r="BH141" i="5"/>
  <c r="BH141" i="6" s="1"/>
  <c r="BH141" i="8" s="1"/>
  <c r="BH141" i="4"/>
  <c r="BE148" i="5"/>
  <c r="BE148" i="4"/>
  <c r="BN185" i="4"/>
  <c r="BD6" i="6"/>
  <c r="BD6" i="8"/>
  <c r="BH76" i="5"/>
  <c r="BH76" i="4"/>
  <c r="BF181" i="3"/>
  <c r="BF181" i="14" s="1"/>
  <c r="BF181" i="9"/>
  <c r="BF54" i="3"/>
  <c r="BF54" i="14" s="1"/>
  <c r="BF54" i="9"/>
  <c r="BG108" i="3"/>
  <c r="BG108" i="14" s="1"/>
  <c r="BG108" i="9"/>
  <c r="BE162" i="6"/>
  <c r="BE162" i="8" s="1"/>
  <c r="BG128" i="5"/>
  <c r="BG128" i="4"/>
  <c r="BC171" i="5"/>
  <c r="BC171" i="6" s="1"/>
  <c r="BC171" i="8" s="1"/>
  <c r="BC171" i="4"/>
  <c r="BE111" i="5"/>
  <c r="BE111" i="4"/>
  <c r="BF14" i="4"/>
  <c r="BF14" i="5"/>
  <c r="BG159" i="5"/>
  <c r="BG159" i="6" s="1"/>
  <c r="BG159" i="8" s="1"/>
  <c r="BG159" i="4"/>
  <c r="BG42" i="3"/>
  <c r="BG42" i="14" s="1"/>
  <c r="BG42" i="9"/>
  <c r="BF38" i="3"/>
  <c r="BF38" i="14" s="1"/>
  <c r="BF38" i="9"/>
  <c r="BE60" i="6"/>
  <c r="BE60" i="8" s="1"/>
  <c r="BE79" i="6"/>
  <c r="BE79" i="8" s="1"/>
  <c r="BF34" i="3"/>
  <c r="BF34" i="14" s="1"/>
  <c r="BF34" i="9"/>
  <c r="BF93" i="3"/>
  <c r="BF93" i="14" s="1"/>
  <c r="BF93" i="9"/>
  <c r="BF74" i="4"/>
  <c r="BF74" i="5"/>
  <c r="BF74" i="6" s="1"/>
  <c r="BF74" i="8" s="1"/>
  <c r="BG137" i="5"/>
  <c r="BG137" i="6" s="1"/>
  <c r="BG137" i="8" s="1"/>
  <c r="BG137" i="4"/>
  <c r="BC145" i="4"/>
  <c r="BC145" i="5"/>
  <c r="BC145" i="6" s="1"/>
  <c r="BC145" i="8" s="1"/>
  <c r="BF68" i="5"/>
  <c r="BF68" i="6" s="1"/>
  <c r="BF68" i="8" s="1"/>
  <c r="BF68" i="4"/>
  <c r="BE16" i="5"/>
  <c r="BE16" i="6" s="1"/>
  <c r="BE16" i="8" s="1"/>
  <c r="BE16" i="4"/>
  <c r="BD44" i="5"/>
  <c r="BD44" i="6" s="1"/>
  <c r="BD44" i="8" s="1"/>
  <c r="BD44" i="4"/>
  <c r="BH190" i="3"/>
  <c r="BH190" i="14" s="1"/>
  <c r="BH190" i="9"/>
  <c r="BH92" i="3"/>
  <c r="BH92" i="14" s="1"/>
  <c r="BH92" i="9"/>
  <c r="BB65" i="6"/>
  <c r="BB65" i="8" s="1"/>
  <c r="BI88" i="5"/>
  <c r="BI88" i="4"/>
  <c r="BC99" i="5"/>
  <c r="BC99" i="6" s="1"/>
  <c r="BC99" i="8" s="1"/>
  <c r="BC99" i="4"/>
  <c r="BE161" i="3"/>
  <c r="BE161" i="14" s="1"/>
  <c r="BE161" i="9"/>
  <c r="BC194" i="3"/>
  <c r="BC194" i="14" s="1"/>
  <c r="BC194" i="9"/>
  <c r="BG168" i="3"/>
  <c r="BG168" i="14" s="1"/>
  <c r="BG168" i="9"/>
  <c r="BF100" i="3"/>
  <c r="BF100" i="14" s="1"/>
  <c r="BF100" i="9"/>
  <c r="BG191" i="5"/>
  <c r="BG191" i="4"/>
  <c r="BG180" i="5"/>
  <c r="BG180" i="4"/>
  <c r="BG119" i="6"/>
  <c r="BG119" i="8" s="1"/>
  <c r="BE173" i="5"/>
  <c r="BE173" i="6" s="1"/>
  <c r="BE173" i="8" s="1"/>
  <c r="BE173" i="4"/>
  <c r="BD166" i="3"/>
  <c r="BD166" i="14" s="1"/>
  <c r="BD166" i="9"/>
  <c r="BF105" i="3"/>
  <c r="BF105" i="14" s="1"/>
  <c r="BF105" i="9"/>
  <c r="BF64" i="5"/>
  <c r="BF64" i="4"/>
  <c r="BE13" i="5"/>
  <c r="BE13" i="4"/>
  <c r="BB82" i="6"/>
  <c r="BB82" i="8" s="1"/>
  <c r="BG46" i="3"/>
  <c r="BG46" i="14" s="1"/>
  <c r="BG46" i="9"/>
  <c r="BE48" i="6"/>
  <c r="BE48" i="8" s="1"/>
  <c r="BG62" i="3"/>
  <c r="BG62" i="14" s="1"/>
  <c r="BG62" i="9"/>
  <c r="BE3" i="3"/>
  <c r="BE3" i="14" s="1"/>
  <c r="BE3" i="9"/>
  <c r="BE36" i="5"/>
  <c r="BE36" i="6" s="1"/>
  <c r="BE36" i="8" s="1"/>
  <c r="BE36" i="4"/>
  <c r="BG15" i="3"/>
  <c r="BG15" i="14" s="1"/>
  <c r="BG15" i="9"/>
  <c r="BF165" i="4"/>
  <c r="BF165" i="5"/>
  <c r="BF165" i="6" s="1"/>
  <c r="BF165" i="8" s="1"/>
  <c r="BF127" i="3"/>
  <c r="BF127" i="14" s="1"/>
  <c r="BF127" i="9"/>
  <c r="BE26" i="5"/>
  <c r="BE26" i="6" s="1"/>
  <c r="BE26" i="8" s="1"/>
  <c r="BE26" i="4"/>
  <c r="BB113" i="4"/>
  <c r="BB113" i="5"/>
  <c r="BB113" i="6" s="1"/>
  <c r="BB113" i="8" s="1"/>
  <c r="BK2" i="3"/>
  <c r="BK2" i="14" s="1"/>
  <c r="BK2" i="9"/>
  <c r="BN123" i="6"/>
  <c r="BN123" i="8" s="1"/>
  <c r="BN176" i="6"/>
  <c r="BN176" i="8" s="1"/>
  <c r="BN142" i="6"/>
  <c r="BN142" i="8" s="1"/>
  <c r="BN196" i="6"/>
  <c r="BN196" i="8" s="1"/>
  <c r="BN97" i="6"/>
  <c r="BN97" i="8" s="1"/>
  <c r="BN9" i="6"/>
  <c r="BN9" i="8" s="1"/>
  <c r="BN94" i="6"/>
  <c r="BN94" i="8" s="1"/>
  <c r="BN155" i="6"/>
  <c r="BN155" i="8" s="1"/>
  <c r="BN89" i="6"/>
  <c r="BN89" i="8" s="1"/>
  <c r="BN184" i="6"/>
  <c r="BN184" i="8" s="1"/>
  <c r="BN20" i="6"/>
  <c r="BN20" i="8" s="1"/>
  <c r="BN91" i="6"/>
  <c r="BN91" i="8" s="1"/>
  <c r="BN185" i="6"/>
  <c r="BN185" i="8" s="1"/>
  <c r="BN132" i="6"/>
  <c r="BN132" i="8" s="1"/>
  <c r="BN107" i="6"/>
  <c r="BN107" i="8" s="1"/>
  <c r="BN40" i="6"/>
  <c r="BN40" i="8" s="1"/>
  <c r="BN151" i="6"/>
  <c r="BN151" i="8" s="1"/>
  <c r="BN110" i="6"/>
  <c r="BN110" i="8" s="1"/>
  <c r="BN69" i="6"/>
  <c r="BN69" i="8" s="1"/>
  <c r="BN164" i="6"/>
  <c r="BN164" i="8" s="1"/>
  <c r="BN85" i="6"/>
  <c r="BN85" i="8" s="1"/>
  <c r="BO140" i="5" l="1"/>
  <c r="BO140" i="14"/>
  <c r="BM177" i="3"/>
  <c r="BM177" i="14" s="1"/>
  <c r="BM177" i="9"/>
  <c r="BO140" i="4"/>
  <c r="BD201" i="3"/>
  <c r="BD201" i="14" s="1"/>
  <c r="BD201" i="9"/>
  <c r="BO8" i="3"/>
  <c r="BO8" i="14" s="1"/>
  <c r="BO8" i="9"/>
  <c r="BG98" i="3"/>
  <c r="BG98" i="14" s="1"/>
  <c r="BG98" i="9"/>
  <c r="BC65" i="3"/>
  <c r="BC65" i="14" s="1"/>
  <c r="BC65" i="9"/>
  <c r="BG27" i="3"/>
  <c r="BG27" i="14" s="1"/>
  <c r="BG27" i="9"/>
  <c r="BF60" i="3"/>
  <c r="BF60" i="14" s="1"/>
  <c r="BF60" i="9"/>
  <c r="BO61" i="3"/>
  <c r="BO61" i="9"/>
  <c r="BO176" i="3"/>
  <c r="BO176" i="9"/>
  <c r="BF31" i="3"/>
  <c r="BF31" i="14" s="1"/>
  <c r="BF31" i="9"/>
  <c r="BO91" i="3"/>
  <c r="BO91" i="14" s="1"/>
  <c r="BO91" i="9"/>
  <c r="BF114" i="3"/>
  <c r="BF114" i="14" s="1"/>
  <c r="BF114" i="9"/>
  <c r="BO85" i="3"/>
  <c r="BO85" i="9"/>
  <c r="BF143" i="3"/>
  <c r="BF143" i="14" s="1"/>
  <c r="BF143" i="9"/>
  <c r="BG19" i="3"/>
  <c r="BG19" i="14" s="1"/>
  <c r="BG19" i="9"/>
  <c r="BF95" i="3"/>
  <c r="BF95" i="14" s="1"/>
  <c r="BF95" i="9"/>
  <c r="BG45" i="3"/>
  <c r="BG45" i="14" s="1"/>
  <c r="BG45" i="9"/>
  <c r="BG63" i="3"/>
  <c r="BG63" i="14" s="1"/>
  <c r="BG63" i="9"/>
  <c r="BF48" i="3"/>
  <c r="BF48" i="14" s="1"/>
  <c r="BF48" i="9"/>
  <c r="BO69" i="3"/>
  <c r="BO69" i="9"/>
  <c r="BE158" i="3"/>
  <c r="BE158" i="14" s="1"/>
  <c r="BE158" i="9"/>
  <c r="BD131" i="3"/>
  <c r="BD131" i="14" s="1"/>
  <c r="BD131" i="9"/>
  <c r="BD18" i="3"/>
  <c r="BD18" i="14" s="1"/>
  <c r="BD18" i="9"/>
  <c r="BG49" i="3"/>
  <c r="BG49" i="14" s="1"/>
  <c r="BG49" i="9"/>
  <c r="BF150" i="4"/>
  <c r="BF150" i="5"/>
  <c r="BH55" i="3"/>
  <c r="BH55" i="14" s="1"/>
  <c r="BH55" i="9"/>
  <c r="BJ10" i="4"/>
  <c r="BJ10" i="5"/>
  <c r="BJ10" i="6" s="1"/>
  <c r="BJ10" i="8" s="1"/>
  <c r="BF130" i="5"/>
  <c r="BF130" i="6" s="1"/>
  <c r="BF130" i="8" s="1"/>
  <c r="BF130" i="4"/>
  <c r="BE144" i="5"/>
  <c r="BE144" i="6" s="1"/>
  <c r="BE144" i="8" s="1"/>
  <c r="BE144" i="4"/>
  <c r="BF11" i="6"/>
  <c r="BF11" i="8" s="1"/>
  <c r="BO185" i="3"/>
  <c r="BO185" i="9"/>
  <c r="BC113" i="3"/>
  <c r="BC113" i="14" s="1"/>
  <c r="BC113" i="9"/>
  <c r="BG62" i="5"/>
  <c r="BG62" i="6" s="1"/>
  <c r="BG62" i="8" s="1"/>
  <c r="BG62" i="4"/>
  <c r="BG68" i="3"/>
  <c r="BG68" i="14" s="1"/>
  <c r="BG68" i="9"/>
  <c r="BE111" i="6"/>
  <c r="BE111" i="8"/>
  <c r="BF181" i="4"/>
  <c r="BF181" i="5"/>
  <c r="BF181" i="6" s="1"/>
  <c r="BF181" i="8" s="1"/>
  <c r="BH39" i="4"/>
  <c r="BH39" i="5"/>
  <c r="BE47" i="3"/>
  <c r="BE47" i="14" s="1"/>
  <c r="BE47" i="9"/>
  <c r="BG23" i="5"/>
  <c r="BG23" i="6" s="1"/>
  <c r="BG23" i="8" s="1"/>
  <c r="BG23" i="4"/>
  <c r="BD197" i="4"/>
  <c r="BD197" i="5"/>
  <c r="BF104" i="4"/>
  <c r="BF104" i="5"/>
  <c r="BF104" i="6" s="1"/>
  <c r="BF104" i="8" s="1"/>
  <c r="BG112" i="3"/>
  <c r="BG112" i="14" s="1"/>
  <c r="BG112" i="9"/>
  <c r="BG21" i="5"/>
  <c r="BG21" i="6" s="1"/>
  <c r="BG21" i="8" s="1"/>
  <c r="BG21" i="4"/>
  <c r="BG22" i="4"/>
  <c r="BG22" i="5"/>
  <c r="BO110" i="3"/>
  <c r="BO110" i="9"/>
  <c r="BO155" i="3"/>
  <c r="BO155" i="9"/>
  <c r="BO142" i="3"/>
  <c r="BO142" i="9"/>
  <c r="BG168" i="4"/>
  <c r="BG168" i="5"/>
  <c r="BG168" i="6" s="1"/>
  <c r="BG168" i="8" s="1"/>
  <c r="BD145" i="3"/>
  <c r="BD145" i="14" s="1"/>
  <c r="BD145" i="9"/>
  <c r="BE43" i="3"/>
  <c r="BE43" i="14" s="1"/>
  <c r="BE43" i="9"/>
  <c r="BF78" i="5"/>
  <c r="BF78" i="4"/>
  <c r="BG7" i="6"/>
  <c r="BG7" i="8" s="1"/>
  <c r="BF53" i="4"/>
  <c r="BF53" i="5"/>
  <c r="BF53" i="6" s="1"/>
  <c r="BF53" i="8" s="1"/>
  <c r="BF109" i="3"/>
  <c r="BF109" i="14" s="1"/>
  <c r="BF109" i="9"/>
  <c r="BF156" i="5"/>
  <c r="BF156" i="6" s="1"/>
  <c r="BF156" i="8" s="1"/>
  <c r="BF156" i="4"/>
  <c r="BG157" i="3"/>
  <c r="BG157" i="14" s="1"/>
  <c r="BG157" i="9"/>
  <c r="BF14" i="6"/>
  <c r="BF14" i="8" s="1"/>
  <c r="BG174" i="3"/>
  <c r="BG174" i="14" s="1"/>
  <c r="BG174" i="9"/>
  <c r="BD163" i="3"/>
  <c r="BD163" i="14" s="1"/>
  <c r="BD163" i="9"/>
  <c r="BG198" i="3"/>
  <c r="BG198" i="14" s="1"/>
  <c r="BG198" i="9"/>
  <c r="BF133" i="6"/>
  <c r="BF133" i="8"/>
  <c r="BD12" i="3"/>
  <c r="BD12" i="14" s="1"/>
  <c r="BD12" i="9"/>
  <c r="BO164" i="3"/>
  <c r="BO164" i="9"/>
  <c r="BO184" i="3"/>
  <c r="BO184" i="9"/>
  <c r="BG165" i="3"/>
  <c r="BG165" i="14" s="1"/>
  <c r="BG165" i="9"/>
  <c r="BG46" i="5"/>
  <c r="BG46" i="6" s="1"/>
  <c r="BG46" i="8" s="1"/>
  <c r="BG46" i="4"/>
  <c r="BG42" i="5"/>
  <c r="BG42" i="4"/>
  <c r="BH37" i="4"/>
  <c r="BH37" i="5"/>
  <c r="BH37" i="6" s="1"/>
  <c r="BH37" i="8" s="1"/>
  <c r="BG121" i="3"/>
  <c r="BG121" i="14" s="1"/>
  <c r="BG121" i="9"/>
  <c r="BE172" i="5"/>
  <c r="BE172" i="4"/>
  <c r="BG73" i="5"/>
  <c r="BG73" i="6" s="1"/>
  <c r="BG73" i="8" s="1"/>
  <c r="BG73" i="4"/>
  <c r="BG187" i="5"/>
  <c r="BG187" i="6" s="1"/>
  <c r="BG187" i="8" s="1"/>
  <c r="BG187" i="4"/>
  <c r="BM101" i="3"/>
  <c r="BM101" i="14" s="1"/>
  <c r="BM101" i="9"/>
  <c r="BF71" i="3"/>
  <c r="BF71" i="14" s="1"/>
  <c r="BF71" i="9"/>
  <c r="BE6" i="3"/>
  <c r="BE6" i="14" s="1"/>
  <c r="BE6" i="9"/>
  <c r="BH5" i="3"/>
  <c r="BH5" i="14" s="1"/>
  <c r="BH5" i="9"/>
  <c r="BF173" i="3"/>
  <c r="BF173" i="14" s="1"/>
  <c r="BF173" i="9"/>
  <c r="BG189" i="5"/>
  <c r="BG189" i="4"/>
  <c r="BO107" i="3"/>
  <c r="BO107" i="9"/>
  <c r="BO89" i="3"/>
  <c r="BO89" i="9"/>
  <c r="BH119" i="3"/>
  <c r="BH119" i="14" s="1"/>
  <c r="BH119" i="9"/>
  <c r="BE161" i="5"/>
  <c r="BE161" i="4"/>
  <c r="BE44" i="3"/>
  <c r="BE44" i="14" s="1"/>
  <c r="BE44" i="9"/>
  <c r="BG74" i="3"/>
  <c r="BG74" i="14" s="1"/>
  <c r="BG74" i="9"/>
  <c r="BG128" i="6"/>
  <c r="BG128" i="8" s="1"/>
  <c r="BF84" i="6"/>
  <c r="BF84" i="8" s="1"/>
  <c r="BD124" i="5"/>
  <c r="BD124" i="6" s="1"/>
  <c r="BD124" i="8" s="1"/>
  <c r="BD124" i="4"/>
  <c r="BD117" i="4"/>
  <c r="BD117" i="5"/>
  <c r="BD117" i="6" s="1"/>
  <c r="BD117" i="8" s="1"/>
  <c r="BF193" i="5"/>
  <c r="BF193" i="6" s="1"/>
  <c r="BF193" i="8" s="1"/>
  <c r="BF193" i="4"/>
  <c r="BF167" i="3"/>
  <c r="BF167" i="14" s="1"/>
  <c r="BF167" i="9"/>
  <c r="BF87" i="5"/>
  <c r="BF87" i="6" s="1"/>
  <c r="BF87" i="8" s="1"/>
  <c r="BF87" i="4"/>
  <c r="BF129" i="3"/>
  <c r="BF129" i="14" s="1"/>
  <c r="BF129" i="9"/>
  <c r="BD51" i="5"/>
  <c r="BD51" i="6" s="1"/>
  <c r="BD51" i="8" s="1"/>
  <c r="BD51" i="4"/>
  <c r="BF146" i="4"/>
  <c r="BF146" i="5"/>
  <c r="BF79" i="3"/>
  <c r="BF79" i="14" s="1"/>
  <c r="BF79" i="9"/>
  <c r="BG83" i="4"/>
  <c r="BG83" i="5"/>
  <c r="BG83" i="6" s="1"/>
  <c r="BG83" i="8" s="1"/>
  <c r="BD126" i="5"/>
  <c r="BD126" i="4"/>
  <c r="BF4" i="3"/>
  <c r="BF4" i="14" s="1"/>
  <c r="BF4" i="9"/>
  <c r="BB77" i="5"/>
  <c r="BB77" i="4"/>
  <c r="BF105" i="5"/>
  <c r="BF105" i="6" s="1"/>
  <c r="BF105" i="8" s="1"/>
  <c r="BF105" i="4"/>
  <c r="BD171" i="3"/>
  <c r="BD171" i="14" s="1"/>
  <c r="BD171" i="9"/>
  <c r="BI154" i="3"/>
  <c r="BI154" i="14" s="1"/>
  <c r="BI154" i="9"/>
  <c r="BD186" i="6"/>
  <c r="BD186" i="8" s="1"/>
  <c r="BH137" i="3"/>
  <c r="BH137" i="14" s="1"/>
  <c r="BH137" i="9"/>
  <c r="BD139" i="3"/>
  <c r="BD139" i="14" s="1"/>
  <c r="BD139" i="9"/>
  <c r="BH125" i="5"/>
  <c r="BH125" i="4"/>
  <c r="BO151" i="3"/>
  <c r="BO151" i="9"/>
  <c r="BI141" i="3"/>
  <c r="BI141" i="14" s="1"/>
  <c r="BI141" i="9"/>
  <c r="BO94" i="3"/>
  <c r="BO94" i="9"/>
  <c r="BD195" i="6"/>
  <c r="BD195" i="8" s="1"/>
  <c r="BB66" i="5"/>
  <c r="BB66" i="4"/>
  <c r="BG58" i="5"/>
  <c r="BG58" i="6" s="1"/>
  <c r="BG58" i="8" s="1"/>
  <c r="BG58" i="4"/>
  <c r="BC194" i="5"/>
  <c r="BC194" i="6" s="1"/>
  <c r="BC194" i="8" s="1"/>
  <c r="BC194" i="4"/>
  <c r="BF96" i="5"/>
  <c r="BF96" i="4"/>
  <c r="BO20" i="3"/>
  <c r="BO20" i="9"/>
  <c r="BO9" i="3"/>
  <c r="BO9" i="14" s="1"/>
  <c r="BO9" i="9"/>
  <c r="BG15" i="5"/>
  <c r="BG15" i="4"/>
  <c r="BC82" i="3"/>
  <c r="BC82" i="14" s="1"/>
  <c r="BC82" i="9"/>
  <c r="BD99" i="3"/>
  <c r="BD99" i="14" s="1"/>
  <c r="BD99" i="9"/>
  <c r="BF16" i="3"/>
  <c r="BF16" i="14" s="1"/>
  <c r="BF16" i="9"/>
  <c r="BF162" i="3"/>
  <c r="BF162" i="14" s="1"/>
  <c r="BF162" i="9"/>
  <c r="BE148" i="6"/>
  <c r="BE148" i="8" s="1"/>
  <c r="BH136" i="5"/>
  <c r="BH136" i="4"/>
  <c r="BH41" i="3"/>
  <c r="BH41" i="14" s="1"/>
  <c r="BH41" i="9"/>
  <c r="BH199" i="5"/>
  <c r="BH199" i="4"/>
  <c r="BH33" i="4"/>
  <c r="BH33" i="5"/>
  <c r="BH33" i="6" s="1"/>
  <c r="BH33" i="8" s="1"/>
  <c r="BG160" i="4"/>
  <c r="BG160" i="5"/>
  <c r="BG160" i="6" s="1"/>
  <c r="BG160" i="8" s="1"/>
  <c r="BF35" i="3"/>
  <c r="BF35" i="14" s="1"/>
  <c r="BF35" i="9"/>
  <c r="BD67" i="5"/>
  <c r="BD67" i="6" s="1"/>
  <c r="BD67" i="8" s="1"/>
  <c r="BD67" i="4"/>
  <c r="BG191" i="6"/>
  <c r="BG191" i="8" s="1"/>
  <c r="BO40" i="3"/>
  <c r="BO40" i="9"/>
  <c r="BC134" i="6"/>
  <c r="BC134" i="8" s="1"/>
  <c r="BF182" i="6"/>
  <c r="BF182" i="8" s="1"/>
  <c r="BE178" i="3"/>
  <c r="BE178" i="14" s="1"/>
  <c r="BE178" i="9"/>
  <c r="BG59" i="4"/>
  <c r="BG59" i="5"/>
  <c r="BG59" i="6" s="1"/>
  <c r="BG59" i="8" s="1"/>
  <c r="BE122" i="3"/>
  <c r="BE122" i="14" s="1"/>
  <c r="BE122" i="9"/>
  <c r="BE147" i="5"/>
  <c r="BE147" i="6" s="1"/>
  <c r="BE147" i="8" s="1"/>
  <c r="BE147" i="4"/>
  <c r="BC169" i="5"/>
  <c r="BC169" i="6" s="1"/>
  <c r="BC169" i="8" s="1"/>
  <c r="BC169" i="4"/>
  <c r="BF38" i="5"/>
  <c r="BF38" i="6" s="1"/>
  <c r="BF38" i="8" s="1"/>
  <c r="BF38" i="4"/>
  <c r="BH190" i="5"/>
  <c r="BH190" i="6" s="1"/>
  <c r="BH190" i="8" s="1"/>
  <c r="BH190" i="4"/>
  <c r="BE57" i="3"/>
  <c r="BE57" i="14" s="1"/>
  <c r="BE57" i="9"/>
  <c r="BF50" i="5"/>
  <c r="BF50" i="6" s="1"/>
  <c r="BF50" i="8" s="1"/>
  <c r="BF50" i="4"/>
  <c r="BO97" i="3"/>
  <c r="BO97" i="14" s="1"/>
  <c r="BO97" i="9"/>
  <c r="BF93" i="5"/>
  <c r="BF93" i="4"/>
  <c r="BC17" i="5"/>
  <c r="BC17" i="6" s="1"/>
  <c r="BC17" i="8" s="1"/>
  <c r="BC17" i="4"/>
  <c r="BF152" i="4"/>
  <c r="BF152" i="5"/>
  <c r="BF152" i="6" s="1"/>
  <c r="BF152" i="8" s="1"/>
  <c r="BF118" i="3"/>
  <c r="BF118" i="14" s="1"/>
  <c r="BF118" i="9"/>
  <c r="BI70" i="3"/>
  <c r="BI70" i="14" s="1"/>
  <c r="BI70" i="9"/>
  <c r="BF115" i="4"/>
  <c r="BF115" i="5"/>
  <c r="BF115" i="6" s="1"/>
  <c r="BF115" i="8" s="1"/>
  <c r="BF32" i="8"/>
  <c r="BF32" i="6"/>
  <c r="BI179" i="3"/>
  <c r="BI179" i="14" s="1"/>
  <c r="BI179" i="9"/>
  <c r="BF64" i="6"/>
  <c r="BF64" i="8" s="1"/>
  <c r="BH29" i="4"/>
  <c r="BH29" i="5"/>
  <c r="BH29" i="6" s="1"/>
  <c r="BH29" i="8" s="1"/>
  <c r="BH75" i="5"/>
  <c r="BH75" i="4"/>
  <c r="BE3" i="5"/>
  <c r="BE3" i="6" s="1"/>
  <c r="BE3" i="8" s="1"/>
  <c r="BE3" i="4"/>
  <c r="BF54" i="5"/>
  <c r="BF54" i="6" s="1"/>
  <c r="BF54" i="8" s="1"/>
  <c r="BF54" i="4"/>
  <c r="BJ120" i="5"/>
  <c r="BJ120" i="6" s="1"/>
  <c r="BJ120" i="8" s="1"/>
  <c r="BJ120" i="4"/>
  <c r="BO132" i="3"/>
  <c r="BO132" i="14" s="1"/>
  <c r="BO132" i="9"/>
  <c r="BH92" i="5"/>
  <c r="BH92" i="4"/>
  <c r="BG52" i="5"/>
  <c r="BG52" i="4"/>
  <c r="BO196" i="3"/>
  <c r="BO196" i="9"/>
  <c r="BH76" i="6"/>
  <c r="BH76" i="8" s="1"/>
  <c r="BF138" i="5"/>
  <c r="BF138" i="6" s="1"/>
  <c r="BF138" i="8" s="1"/>
  <c r="BF138" i="4"/>
  <c r="BE30" i="4"/>
  <c r="BE30" i="5"/>
  <c r="BE30" i="6" s="1"/>
  <c r="BE30" i="8" s="1"/>
  <c r="BF175" i="5"/>
  <c r="BF175" i="6" s="1"/>
  <c r="BF175" i="8" s="1"/>
  <c r="BF175" i="4"/>
  <c r="BG170" i="5"/>
  <c r="BG170" i="6" s="1"/>
  <c r="BG170" i="8" s="1"/>
  <c r="BG170" i="4"/>
  <c r="BE13" i="6"/>
  <c r="BE13" i="8" s="1"/>
  <c r="BG180" i="6"/>
  <c r="BG180" i="8" s="1"/>
  <c r="BI88" i="6"/>
  <c r="BI88" i="8" s="1"/>
  <c r="BG108" i="5"/>
  <c r="BG108" i="6" s="1"/>
  <c r="BG108" i="8" s="1"/>
  <c r="BG108" i="4"/>
  <c r="BF183" i="6"/>
  <c r="BF183" i="8" s="1"/>
  <c r="BD86" i="6"/>
  <c r="BD86" i="8" s="1"/>
  <c r="BG90" i="5"/>
  <c r="BG90" i="6" s="1"/>
  <c r="BG90" i="8" s="1"/>
  <c r="BG90" i="4"/>
  <c r="BH81" i="4"/>
  <c r="BH81" i="5"/>
  <c r="BH81" i="6" s="1"/>
  <c r="BH81" i="8" s="1"/>
  <c r="BF25" i="5"/>
  <c r="BF25" i="6" s="1"/>
  <c r="BF25" i="8" s="1"/>
  <c r="BF25" i="4"/>
  <c r="BE200" i="3"/>
  <c r="BE200" i="14" s="1"/>
  <c r="BE200" i="9"/>
  <c r="BG24" i="3"/>
  <c r="BG24" i="14" s="1"/>
  <c r="BG24" i="9"/>
  <c r="BI72" i="5"/>
  <c r="BI72" i="6" s="1"/>
  <c r="BI72" i="8" s="1"/>
  <c r="BI72" i="4"/>
  <c r="BE103" i="3"/>
  <c r="BE103" i="14" s="1"/>
  <c r="BE103" i="9"/>
  <c r="BF100" i="4"/>
  <c r="BF100" i="5"/>
  <c r="BF100" i="6" s="1"/>
  <c r="BF100" i="8" s="1"/>
  <c r="BH149" i="5"/>
  <c r="BH149" i="4"/>
  <c r="BD166" i="5"/>
  <c r="BD166" i="4"/>
  <c r="BG188" i="5"/>
  <c r="BG188" i="6" s="1"/>
  <c r="BG188" i="8" s="1"/>
  <c r="BG188" i="4"/>
  <c r="BF26" i="3"/>
  <c r="BF26" i="14" s="1"/>
  <c r="BF26" i="9"/>
  <c r="BF80" i="5"/>
  <c r="BF80" i="6" s="1"/>
  <c r="BF80" i="8" s="1"/>
  <c r="BF80" i="4"/>
  <c r="BF127" i="5"/>
  <c r="BF127" i="4"/>
  <c r="BO135" i="3"/>
  <c r="BO135" i="9"/>
  <c r="BO123" i="3"/>
  <c r="BO123" i="9"/>
  <c r="BF36" i="3"/>
  <c r="BF36" i="14" s="1"/>
  <c r="BF36" i="9"/>
  <c r="BF34" i="5"/>
  <c r="BF34" i="6" s="1"/>
  <c r="BF34" i="8" s="1"/>
  <c r="BF34" i="4"/>
  <c r="BH159" i="3"/>
  <c r="BH159" i="14" s="1"/>
  <c r="BH159" i="9"/>
  <c r="BF116" i="3"/>
  <c r="BF116" i="14" s="1"/>
  <c r="BF116" i="9"/>
  <c r="BG56" i="5"/>
  <c r="BG56" i="6" s="1"/>
  <c r="BG56" i="8" s="1"/>
  <c r="BG56" i="4"/>
  <c r="BC102" i="5"/>
  <c r="BC102" i="6" s="1"/>
  <c r="BC102" i="8" s="1"/>
  <c r="BC102" i="4"/>
  <c r="BF28" i="6"/>
  <c r="BF28" i="8" s="1"/>
  <c r="BH153" i="4"/>
  <c r="BH153" i="5"/>
  <c r="BH153" i="6" s="1"/>
  <c r="BH153" i="8" s="1"/>
  <c r="BF106" i="3"/>
  <c r="BF106" i="14" s="1"/>
  <c r="BF106" i="9"/>
  <c r="BF192" i="4"/>
  <c r="BF192" i="5"/>
  <c r="BK2" i="4"/>
  <c r="BK2" i="5"/>
  <c r="BK2" i="6" s="1"/>
  <c r="BK2" i="8" s="1"/>
  <c r="BO132" i="5"/>
  <c r="BO132" i="4"/>
  <c r="BO9" i="5"/>
  <c r="BO9" i="4"/>
  <c r="BO94" i="5"/>
  <c r="BO97" i="5"/>
  <c r="BO97" i="4"/>
  <c r="BO140" i="6"/>
  <c r="BO140" i="8" s="1"/>
  <c r="BO91" i="5"/>
  <c r="BO91" i="4"/>
  <c r="BO8" i="5"/>
  <c r="BO8" i="4"/>
  <c r="BO40" i="5" l="1"/>
  <c r="BO40" i="14"/>
  <c r="BO85" i="4"/>
  <c r="BO85" i="14"/>
  <c r="BO176" i="5"/>
  <c r="BO176" i="14"/>
  <c r="BO135" i="5"/>
  <c r="BO135" i="6" s="1"/>
  <c r="BO135" i="8" s="1"/>
  <c r="BO135" i="14"/>
  <c r="BO94" i="4"/>
  <c r="BO94" i="14"/>
  <c r="BO151" i="5"/>
  <c r="BO151" i="6" s="1"/>
  <c r="BO151" i="8" s="1"/>
  <c r="BO151" i="14"/>
  <c r="BO89" i="5"/>
  <c r="BO89" i="14"/>
  <c r="BO184" i="5"/>
  <c r="BO184" i="6" s="1"/>
  <c r="BO184" i="8" s="1"/>
  <c r="BO184" i="14"/>
  <c r="BO142" i="5"/>
  <c r="BO142" i="14"/>
  <c r="BO110" i="5"/>
  <c r="BO110" i="14"/>
  <c r="BO185" i="4"/>
  <c r="BO185" i="14"/>
  <c r="BO20" i="5"/>
  <c r="BO20" i="6" s="1"/>
  <c r="BO20" i="8" s="1"/>
  <c r="BO20" i="14"/>
  <c r="BO69" i="5"/>
  <c r="BO69" i="14"/>
  <c r="BO61" i="5"/>
  <c r="BO61" i="6" s="1"/>
  <c r="BO61" i="8" s="1"/>
  <c r="BO61" i="14"/>
  <c r="BO123" i="4"/>
  <c r="BO123" i="14"/>
  <c r="BO196" i="5"/>
  <c r="BO196" i="6" s="1"/>
  <c r="BO196" i="8" s="1"/>
  <c r="BO196" i="14"/>
  <c r="BO107" i="5"/>
  <c r="BO107" i="14"/>
  <c r="BO164" i="5"/>
  <c r="BO164" i="6" s="1"/>
  <c r="BO164" i="8" s="1"/>
  <c r="BO164" i="14"/>
  <c r="BO155" i="5"/>
  <c r="BO155" i="14"/>
  <c r="BO142" i="4"/>
  <c r="BO20" i="4"/>
  <c r="BO89" i="4"/>
  <c r="BO85" i="5"/>
  <c r="BO69" i="4"/>
  <c r="BO184" i="4"/>
  <c r="BM177" i="5"/>
  <c r="BM177" i="6" s="1"/>
  <c r="BM177" i="8" s="1"/>
  <c r="BM177" i="4"/>
  <c r="BO107" i="4"/>
  <c r="BO61" i="4"/>
  <c r="BO155" i="4"/>
  <c r="BG28" i="3"/>
  <c r="BG28" i="14" s="1"/>
  <c r="BG28" i="9"/>
  <c r="BH128" i="3"/>
  <c r="BH128" i="14" s="1"/>
  <c r="BH128" i="9"/>
  <c r="BG64" i="3"/>
  <c r="BG64" i="14" s="1"/>
  <c r="BG64" i="9"/>
  <c r="BG182" i="3"/>
  <c r="BG182" i="14" s="1"/>
  <c r="BG182" i="9"/>
  <c r="BH180" i="3"/>
  <c r="BH180" i="14" s="1"/>
  <c r="BH180" i="9"/>
  <c r="BF13" i="3"/>
  <c r="BF13" i="14" s="1"/>
  <c r="BF13" i="9"/>
  <c r="BH7" i="3"/>
  <c r="BH7" i="14" s="1"/>
  <c r="BH7" i="9"/>
  <c r="BG84" i="3"/>
  <c r="BG84" i="14" s="1"/>
  <c r="BG84" i="9"/>
  <c r="BG11" i="3"/>
  <c r="BG11" i="14" s="1"/>
  <c r="BG11" i="9"/>
  <c r="BE195" i="3"/>
  <c r="BE195" i="14" s="1"/>
  <c r="BE195" i="9"/>
  <c r="BE86" i="3"/>
  <c r="BE86" i="14" s="1"/>
  <c r="BE86" i="9"/>
  <c r="BH191" i="3"/>
  <c r="BH191" i="14" s="1"/>
  <c r="BH191" i="9"/>
  <c r="BF148" i="3"/>
  <c r="BF148" i="14" s="1"/>
  <c r="BF148" i="9"/>
  <c r="BF167" i="5"/>
  <c r="BF167" i="6" s="1"/>
  <c r="BF167" i="8" s="1"/>
  <c r="BF167" i="4"/>
  <c r="BH39" i="6"/>
  <c r="BH39" i="8" s="1"/>
  <c r="BH149" i="6"/>
  <c r="BH149" i="8" s="1"/>
  <c r="BH83" i="3"/>
  <c r="BH83" i="14" s="1"/>
  <c r="BH83" i="9"/>
  <c r="BE161" i="6"/>
  <c r="BE161" i="8" s="1"/>
  <c r="BG121" i="5"/>
  <c r="BG121" i="6" s="1"/>
  <c r="BG121" i="8" s="1"/>
  <c r="BG121" i="4"/>
  <c r="BF78" i="6"/>
  <c r="BF78" i="8" s="1"/>
  <c r="BO123" i="5"/>
  <c r="BO123" i="6" s="1"/>
  <c r="BO123" i="8" s="1"/>
  <c r="BO185" i="5"/>
  <c r="BO185" i="6" s="1"/>
  <c r="BO185" i="8" s="1"/>
  <c r="BH56" i="3"/>
  <c r="BH56" i="14" s="1"/>
  <c r="BH56" i="9"/>
  <c r="BG100" i="3"/>
  <c r="BG100" i="14" s="1"/>
  <c r="BG100" i="9"/>
  <c r="BI81" i="3"/>
  <c r="BI81" i="14" s="1"/>
  <c r="BI81" i="9"/>
  <c r="BH75" i="6"/>
  <c r="BH75" i="8" s="1"/>
  <c r="BI190" i="3"/>
  <c r="BI190" i="14" s="1"/>
  <c r="BI190" i="9"/>
  <c r="BH160" i="3"/>
  <c r="BH160" i="14" s="1"/>
  <c r="BH160" i="9"/>
  <c r="BG193" i="3"/>
  <c r="BG193" i="14" s="1"/>
  <c r="BG193" i="9"/>
  <c r="BI37" i="3"/>
  <c r="BI37" i="14" s="1"/>
  <c r="BI37" i="9"/>
  <c r="BG157" i="5"/>
  <c r="BG157" i="4"/>
  <c r="BG49" i="4"/>
  <c r="BG49" i="5"/>
  <c r="BF95" i="5"/>
  <c r="BF95" i="6" s="1"/>
  <c r="BF95" i="8" s="1"/>
  <c r="BF95" i="4"/>
  <c r="BP140" i="3"/>
  <c r="BP140" i="9"/>
  <c r="BO164" i="4"/>
  <c r="BI29" i="3"/>
  <c r="BI29" i="14" s="1"/>
  <c r="BI29" i="9"/>
  <c r="BD99" i="5"/>
  <c r="BD99" i="6" s="1"/>
  <c r="BD99" i="8" s="1"/>
  <c r="BD99" i="4"/>
  <c r="BH58" i="3"/>
  <c r="BH58" i="14" s="1"/>
  <c r="BH58" i="9"/>
  <c r="BE117" i="3"/>
  <c r="BE117" i="14" s="1"/>
  <c r="BE117" i="9"/>
  <c r="BH119" i="5"/>
  <c r="BH119" i="4"/>
  <c r="BF71" i="5"/>
  <c r="BF71" i="6" s="1"/>
  <c r="BF71" i="8" s="1"/>
  <c r="BF71" i="4"/>
  <c r="BD12" i="5"/>
  <c r="BD12" i="6" s="1"/>
  <c r="BD12" i="8" s="1"/>
  <c r="BD12" i="4"/>
  <c r="BE43" i="5"/>
  <c r="BE43" i="4"/>
  <c r="BH21" i="3"/>
  <c r="BH21" i="14" s="1"/>
  <c r="BH21" i="9"/>
  <c r="BF118" i="5"/>
  <c r="BF118" i="6" s="1"/>
  <c r="BF118" i="8" s="1"/>
  <c r="BF118" i="4"/>
  <c r="BE6" i="5"/>
  <c r="BE6" i="6" s="1"/>
  <c r="BE6" i="8" s="1"/>
  <c r="BE6" i="4"/>
  <c r="BI33" i="3"/>
  <c r="BI33" i="14" s="1"/>
  <c r="BI33" i="9"/>
  <c r="BH125" i="6"/>
  <c r="BH125" i="8" s="1"/>
  <c r="BH90" i="3"/>
  <c r="BH90" i="14" s="1"/>
  <c r="BH90" i="9"/>
  <c r="BH168" i="3"/>
  <c r="BH168" i="14" s="1"/>
  <c r="BH168" i="9"/>
  <c r="BH159" i="4"/>
  <c r="BH159" i="5"/>
  <c r="BH159" i="6" s="1"/>
  <c r="BH159" i="8" s="1"/>
  <c r="BG80" i="3"/>
  <c r="BG80" i="14" s="1"/>
  <c r="BG80" i="9"/>
  <c r="BH92" i="6"/>
  <c r="BH92" i="8" s="1"/>
  <c r="BI179" i="5"/>
  <c r="BI179" i="4"/>
  <c r="BF147" i="3"/>
  <c r="BF147" i="14" s="1"/>
  <c r="BF147" i="9"/>
  <c r="BD139" i="4"/>
  <c r="BD139" i="5"/>
  <c r="BD139" i="6" s="1"/>
  <c r="BD139" i="8" s="1"/>
  <c r="BD171" i="5"/>
  <c r="BD171" i="6" s="1"/>
  <c r="BD171" i="8" s="1"/>
  <c r="BD171" i="4"/>
  <c r="BE51" i="3"/>
  <c r="BE51" i="14" s="1"/>
  <c r="BE51" i="9"/>
  <c r="BG42" i="6"/>
  <c r="BG42" i="8" s="1"/>
  <c r="BG198" i="4"/>
  <c r="BG198" i="5"/>
  <c r="BG198" i="6" s="1"/>
  <c r="BG198" i="8" s="1"/>
  <c r="BG104" i="3"/>
  <c r="BG104" i="14" s="1"/>
  <c r="BG104" i="9"/>
  <c r="BG130" i="3"/>
  <c r="BG130" i="14" s="1"/>
  <c r="BG130" i="9"/>
  <c r="BE158" i="5"/>
  <c r="BE158" i="6" s="1"/>
  <c r="BE158" i="8" s="1"/>
  <c r="BE158" i="4"/>
  <c r="BC65" i="5"/>
  <c r="BC65" i="6" s="1"/>
  <c r="BC65" i="8" s="1"/>
  <c r="BC65" i="4"/>
  <c r="BG45" i="5"/>
  <c r="BG45" i="6" s="1"/>
  <c r="BG45" i="8" s="1"/>
  <c r="BG45" i="4"/>
  <c r="BF16" i="4"/>
  <c r="BF16" i="5"/>
  <c r="BF16" i="6" s="1"/>
  <c r="BF16" i="8" s="1"/>
  <c r="BG19" i="5"/>
  <c r="BG19" i="6" s="1"/>
  <c r="BG19" i="8" s="1"/>
  <c r="BG19" i="4"/>
  <c r="BF192" i="6"/>
  <c r="BF192" i="8" s="1"/>
  <c r="BD169" i="3"/>
  <c r="BD169" i="14" s="1"/>
  <c r="BD169" i="9"/>
  <c r="BO176" i="4"/>
  <c r="BO135" i="4"/>
  <c r="BO196" i="4"/>
  <c r="BO40" i="4"/>
  <c r="BF106" i="5"/>
  <c r="BF106" i="6" s="1"/>
  <c r="BF106" i="8" s="1"/>
  <c r="BF106" i="4"/>
  <c r="BJ72" i="3"/>
  <c r="BJ72" i="14" s="1"/>
  <c r="BJ72" i="9"/>
  <c r="BG175" i="3"/>
  <c r="BG175" i="14" s="1"/>
  <c r="BG175" i="9"/>
  <c r="BH41" i="5"/>
  <c r="BH41" i="4"/>
  <c r="BK10" i="3"/>
  <c r="BK10" i="14" s="1"/>
  <c r="BK10" i="9"/>
  <c r="BI76" i="3"/>
  <c r="BI76" i="14" s="1"/>
  <c r="BI76" i="9"/>
  <c r="BF35" i="5"/>
  <c r="BF35" i="6" s="1"/>
  <c r="BF35" i="8" s="1"/>
  <c r="BF35" i="4"/>
  <c r="BE44" i="5"/>
  <c r="BE44" i="4"/>
  <c r="BF3" i="3"/>
  <c r="BF3" i="14" s="1"/>
  <c r="BF3" i="9"/>
  <c r="BI141" i="4"/>
  <c r="BI141" i="5"/>
  <c r="BG25" i="3"/>
  <c r="BG25" i="14" s="1"/>
  <c r="BG25" i="9"/>
  <c r="BD17" i="3"/>
  <c r="BD17" i="14" s="1"/>
  <c r="BD17" i="9"/>
  <c r="BG156" i="3"/>
  <c r="BG156" i="14" s="1"/>
  <c r="BG156" i="9"/>
  <c r="BG181" i="3"/>
  <c r="BG181" i="14" s="1"/>
  <c r="BG181" i="9"/>
  <c r="BE124" i="3"/>
  <c r="BE124" i="14" s="1"/>
  <c r="BE124" i="9"/>
  <c r="BF109" i="5"/>
  <c r="BF109" i="6" s="1"/>
  <c r="BF109" i="8" s="1"/>
  <c r="BF109" i="4"/>
  <c r="BG112" i="5"/>
  <c r="BG112" i="6" s="1"/>
  <c r="BG112" i="8" s="1"/>
  <c r="BG112" i="4"/>
  <c r="BG53" i="3"/>
  <c r="BG53" i="14" s="1"/>
  <c r="BG53" i="9"/>
  <c r="BI153" i="3"/>
  <c r="BI153" i="14" s="1"/>
  <c r="BI153" i="9"/>
  <c r="BG34" i="3"/>
  <c r="BG34" i="14" s="1"/>
  <c r="BG34" i="9"/>
  <c r="BF26" i="5"/>
  <c r="BF26" i="6" s="1"/>
  <c r="BF26" i="8" s="1"/>
  <c r="BF26" i="4"/>
  <c r="BG183" i="3"/>
  <c r="BG183" i="14" s="1"/>
  <c r="BG183" i="9"/>
  <c r="BG32" i="3"/>
  <c r="BG32" i="14" s="1"/>
  <c r="BG32" i="9"/>
  <c r="BE122" i="5"/>
  <c r="BE122" i="6" s="1"/>
  <c r="BE122" i="8" s="1"/>
  <c r="BE122" i="4"/>
  <c r="BE67" i="3"/>
  <c r="BE67" i="14" s="1"/>
  <c r="BE67" i="9"/>
  <c r="BG105" i="3"/>
  <c r="BG105" i="14" s="1"/>
  <c r="BG105" i="9"/>
  <c r="BG189" i="6"/>
  <c r="BG189" i="8" s="1"/>
  <c r="BH187" i="3"/>
  <c r="BH187" i="14" s="1"/>
  <c r="BH187" i="9"/>
  <c r="BD197" i="6"/>
  <c r="BD197" i="8" s="1"/>
  <c r="BG68" i="5"/>
  <c r="BG68" i="4"/>
  <c r="BF114" i="5"/>
  <c r="BF114" i="4"/>
  <c r="BG98" i="4"/>
  <c r="BG98" i="5"/>
  <c r="BE200" i="5"/>
  <c r="BE200" i="6" s="1"/>
  <c r="BE200" i="8" s="1"/>
  <c r="BE200" i="4"/>
  <c r="BF162" i="5"/>
  <c r="BF162" i="6" s="1"/>
  <c r="BF162" i="8" s="1"/>
  <c r="BF162" i="4"/>
  <c r="BG14" i="3"/>
  <c r="BG14" i="14" s="1"/>
  <c r="BG14" i="9"/>
  <c r="BD134" i="3"/>
  <c r="BD134" i="14" s="1"/>
  <c r="BD134" i="9"/>
  <c r="BF79" i="4"/>
  <c r="BF79" i="5"/>
  <c r="BF79" i="6" s="1"/>
  <c r="BF79" i="8" s="1"/>
  <c r="BF60" i="4"/>
  <c r="BF60" i="5"/>
  <c r="BF60" i="6" s="1"/>
  <c r="BF60" i="8" s="1"/>
  <c r="BG52" i="6"/>
  <c r="BG52" i="8" s="1"/>
  <c r="BI154" i="4"/>
  <c r="BI154" i="5"/>
  <c r="BI154" i="6" s="1"/>
  <c r="BI154" i="8" s="1"/>
  <c r="BD145" i="4"/>
  <c r="BD145" i="5"/>
  <c r="BD145" i="6" s="1"/>
  <c r="BD145" i="8" s="1"/>
  <c r="BH170" i="3"/>
  <c r="BH170" i="14" s="1"/>
  <c r="BH170" i="9"/>
  <c r="BG15" i="6"/>
  <c r="BG15" i="8" s="1"/>
  <c r="BM101" i="4"/>
  <c r="BM101" i="5"/>
  <c r="BM101" i="6" s="1"/>
  <c r="BM101" i="8" s="1"/>
  <c r="BF111" i="3"/>
  <c r="BF111" i="14" s="1"/>
  <c r="BF111" i="9"/>
  <c r="BO110" i="4"/>
  <c r="BG24" i="5"/>
  <c r="BG24" i="6" s="1"/>
  <c r="BG24" i="8" s="1"/>
  <c r="BG24" i="4"/>
  <c r="BF30" i="3"/>
  <c r="BF30" i="14" s="1"/>
  <c r="BF30" i="9"/>
  <c r="BG115" i="3"/>
  <c r="BG115" i="14" s="1"/>
  <c r="BG115" i="9"/>
  <c r="BH59" i="3"/>
  <c r="BH59" i="14" s="1"/>
  <c r="BH59" i="9"/>
  <c r="BH136" i="6"/>
  <c r="BH136" i="8" s="1"/>
  <c r="BF129" i="5"/>
  <c r="BF129" i="4"/>
  <c r="BH46" i="3"/>
  <c r="BH46" i="14" s="1"/>
  <c r="BH46" i="9"/>
  <c r="BD163" i="4"/>
  <c r="BD163" i="5"/>
  <c r="BD163" i="6" s="1"/>
  <c r="BD163" i="8" s="1"/>
  <c r="BH137" i="5"/>
  <c r="BH137" i="6" s="1"/>
  <c r="BH137" i="8" s="1"/>
  <c r="BH137" i="4"/>
  <c r="BD102" i="3"/>
  <c r="BD102" i="14" s="1"/>
  <c r="BD102" i="9"/>
  <c r="BE57" i="5"/>
  <c r="BE57" i="6" s="1"/>
  <c r="BE57" i="8" s="1"/>
  <c r="BE57" i="4"/>
  <c r="BD126" i="6"/>
  <c r="BD126" i="8" s="1"/>
  <c r="BG22" i="6"/>
  <c r="BG22" i="8" s="1"/>
  <c r="BG152" i="3"/>
  <c r="BG152" i="14" s="1"/>
  <c r="BG152" i="9"/>
  <c r="BG38" i="3"/>
  <c r="BG38" i="14" s="1"/>
  <c r="BG38" i="9"/>
  <c r="BF127" i="6"/>
  <c r="BF127" i="8" s="1"/>
  <c r="BC82" i="5"/>
  <c r="BC82" i="4"/>
  <c r="BF144" i="3"/>
  <c r="BF144" i="14" s="1"/>
  <c r="BF144" i="9"/>
  <c r="BG27" i="5"/>
  <c r="BG27" i="6" s="1"/>
  <c r="BG27" i="8" s="1"/>
  <c r="BG27" i="4"/>
  <c r="BH199" i="6"/>
  <c r="BH199" i="8" s="1"/>
  <c r="BH188" i="3"/>
  <c r="BH188" i="14" s="1"/>
  <c r="BH188" i="9"/>
  <c r="BH108" i="3"/>
  <c r="BH108" i="14" s="1"/>
  <c r="BH108" i="9"/>
  <c r="BK120" i="3"/>
  <c r="BK120" i="14" s="1"/>
  <c r="BK120" i="9"/>
  <c r="BB77" i="6"/>
  <c r="BB77" i="8" s="1"/>
  <c r="BF173" i="4"/>
  <c r="BF173" i="5"/>
  <c r="BH73" i="3"/>
  <c r="BH73" i="14" s="1"/>
  <c r="BH73" i="9"/>
  <c r="BH62" i="3"/>
  <c r="BH62" i="14" s="1"/>
  <c r="BH62" i="9"/>
  <c r="BF48" i="5"/>
  <c r="BF48" i="6" s="1"/>
  <c r="BF48" i="8" s="1"/>
  <c r="BF48" i="4"/>
  <c r="BJ88" i="3"/>
  <c r="BJ88" i="14" s="1"/>
  <c r="BJ88" i="9"/>
  <c r="BE47" i="5"/>
  <c r="BE47" i="6" s="1"/>
  <c r="BE47" i="8" s="1"/>
  <c r="BE47" i="4"/>
  <c r="BD194" i="3"/>
  <c r="BD194" i="14" s="1"/>
  <c r="BD194" i="9"/>
  <c r="BG133" i="3"/>
  <c r="BG133" i="14" s="1"/>
  <c r="BG133" i="9"/>
  <c r="BB66" i="6"/>
  <c r="BB66" i="8" s="1"/>
  <c r="BD131" i="4"/>
  <c r="BD131" i="5"/>
  <c r="BF93" i="6"/>
  <c r="BF93" i="8" s="1"/>
  <c r="BO151" i="4"/>
  <c r="BG87" i="3"/>
  <c r="BG87" i="14" s="1"/>
  <c r="BG87" i="9"/>
  <c r="BG74" i="5"/>
  <c r="BG74" i="6" s="1"/>
  <c r="BG74" i="8" s="1"/>
  <c r="BG74" i="4"/>
  <c r="BG165" i="5"/>
  <c r="BG165" i="4"/>
  <c r="BG174" i="5"/>
  <c r="BG174" i="6" s="1"/>
  <c r="BG174" i="8" s="1"/>
  <c r="BG174" i="4"/>
  <c r="BH23" i="3"/>
  <c r="BH23" i="14" s="1"/>
  <c r="BH23" i="9"/>
  <c r="BH55" i="5"/>
  <c r="BH55" i="6" s="1"/>
  <c r="BH55" i="8" s="1"/>
  <c r="BH55" i="4"/>
  <c r="BE186" i="3"/>
  <c r="BE186" i="14" s="1"/>
  <c r="BE186" i="9"/>
  <c r="BD18" i="5"/>
  <c r="BD18" i="6" s="1"/>
  <c r="BD18" i="8" s="1"/>
  <c r="BD18" i="4"/>
  <c r="BF116" i="5"/>
  <c r="BF116" i="6" s="1"/>
  <c r="BF116" i="8" s="1"/>
  <c r="BF116" i="4"/>
  <c r="BF146" i="6"/>
  <c r="BF146" i="8" s="1"/>
  <c r="BE103" i="5"/>
  <c r="BE103" i="4"/>
  <c r="BF143" i="5"/>
  <c r="BF143" i="4"/>
  <c r="BF36" i="5"/>
  <c r="BF36" i="6" s="1"/>
  <c r="BF36" i="8" s="1"/>
  <c r="BF36" i="4"/>
  <c r="BD166" i="6"/>
  <c r="BD166" i="8" s="1"/>
  <c r="BG138" i="3"/>
  <c r="BG138" i="14" s="1"/>
  <c r="BG138" i="9"/>
  <c r="BG54" i="3"/>
  <c r="BG54" i="14" s="1"/>
  <c r="BG54" i="9"/>
  <c r="BI70" i="4"/>
  <c r="BI70" i="5"/>
  <c r="BG50" i="3"/>
  <c r="BG50" i="14" s="1"/>
  <c r="BG50" i="9"/>
  <c r="BE178" i="5"/>
  <c r="BE178" i="4"/>
  <c r="BF96" i="6"/>
  <c r="BF96" i="8" s="1"/>
  <c r="BF4" i="5"/>
  <c r="BF4" i="6" s="1"/>
  <c r="BF4" i="8" s="1"/>
  <c r="BF4" i="4"/>
  <c r="BH5" i="5"/>
  <c r="BH5" i="6" s="1"/>
  <c r="BH5" i="8" s="1"/>
  <c r="BH5" i="4"/>
  <c r="BE172" i="6"/>
  <c r="BE172" i="8" s="1"/>
  <c r="BC113" i="4"/>
  <c r="BC113" i="5"/>
  <c r="BF150" i="6"/>
  <c r="BF150" i="8" s="1"/>
  <c r="BG63" i="4"/>
  <c r="BG63" i="5"/>
  <c r="BG63" i="6" s="1"/>
  <c r="BG63" i="8" s="1"/>
  <c r="BF31" i="5"/>
  <c r="BF31" i="4"/>
  <c r="BD201" i="5"/>
  <c r="BD201" i="6" s="1"/>
  <c r="BD201" i="8" s="1"/>
  <c r="BD201" i="4"/>
  <c r="BL2" i="3"/>
  <c r="BL2" i="14" s="1"/>
  <c r="BL2" i="9"/>
  <c r="BO91" i="6"/>
  <c r="BO91" i="8" s="1"/>
  <c r="BO176" i="6"/>
  <c r="BO176" i="8" s="1"/>
  <c r="BO85" i="6"/>
  <c r="BO85" i="8" s="1"/>
  <c r="BO155" i="6"/>
  <c r="BO155" i="8" s="1"/>
  <c r="BO97" i="6"/>
  <c r="BO97" i="8" s="1"/>
  <c r="BO107" i="6"/>
  <c r="BO107" i="8" s="1"/>
  <c r="BO9" i="6"/>
  <c r="BO9" i="8" s="1"/>
  <c r="BO110" i="6"/>
  <c r="BO110" i="8" s="1"/>
  <c r="BO8" i="6"/>
  <c r="BO8" i="8" s="1"/>
  <c r="BO40" i="6"/>
  <c r="BO40" i="8" s="1"/>
  <c r="BO69" i="6"/>
  <c r="BO69" i="8" s="1"/>
  <c r="BO142" i="6"/>
  <c r="BO142" i="8" s="1"/>
  <c r="BO132" i="6"/>
  <c r="BO132" i="8" s="1"/>
  <c r="BO94" i="6"/>
  <c r="BO94" i="8" s="1"/>
  <c r="BO89" i="6"/>
  <c r="BO89" i="8" s="1"/>
  <c r="BP140" i="5" l="1"/>
  <c r="BP140" i="14"/>
  <c r="BN177" i="3"/>
  <c r="BN177" i="14" s="1"/>
  <c r="BN177" i="9"/>
  <c r="BP89" i="3"/>
  <c r="BP89" i="14" s="1"/>
  <c r="BP89" i="9"/>
  <c r="BH42" i="3"/>
  <c r="BH42" i="14" s="1"/>
  <c r="BH42" i="9"/>
  <c r="BP196" i="3"/>
  <c r="BP196" i="9"/>
  <c r="BG150" i="3"/>
  <c r="BG150" i="14" s="1"/>
  <c r="BG150" i="9"/>
  <c r="BE197" i="3"/>
  <c r="BE197" i="14" s="1"/>
  <c r="BE197" i="9"/>
  <c r="BH52" i="3"/>
  <c r="BH52" i="14" s="1"/>
  <c r="BH52" i="9"/>
  <c r="BG127" i="3"/>
  <c r="BG127" i="14" s="1"/>
  <c r="BG127" i="9"/>
  <c r="BI75" i="3"/>
  <c r="BI75" i="14" s="1"/>
  <c r="BI75" i="9"/>
  <c r="BG93" i="3"/>
  <c r="BG93" i="14" s="1"/>
  <c r="BG93" i="9"/>
  <c r="BC66" i="3"/>
  <c r="BC66" i="14" s="1"/>
  <c r="BC66" i="9"/>
  <c r="BH15" i="3"/>
  <c r="BH15" i="14" s="1"/>
  <c r="BH15" i="9"/>
  <c r="BI149" i="3"/>
  <c r="BI149" i="14" s="1"/>
  <c r="BI149" i="9"/>
  <c r="BE166" i="3"/>
  <c r="BE166" i="14" s="1"/>
  <c r="BE166" i="9"/>
  <c r="BC77" i="3"/>
  <c r="BC77" i="14" s="1"/>
  <c r="BC77" i="9"/>
  <c r="BG78" i="3"/>
  <c r="BG78" i="14" s="1"/>
  <c r="BG78" i="9"/>
  <c r="BI199" i="3"/>
  <c r="BI199" i="14" s="1"/>
  <c r="BI199" i="9"/>
  <c r="BH189" i="3"/>
  <c r="BH189" i="14" s="1"/>
  <c r="BH189" i="9"/>
  <c r="BI136" i="3"/>
  <c r="BI136" i="14" s="1"/>
  <c r="BI136" i="9"/>
  <c r="BG192" i="3"/>
  <c r="BG192" i="14" s="1"/>
  <c r="BG192" i="9"/>
  <c r="BP85" i="3"/>
  <c r="BP85" i="9"/>
  <c r="BP164" i="3"/>
  <c r="BP164" i="9"/>
  <c r="BH22" i="3"/>
  <c r="BH22" i="14" s="1"/>
  <c r="BH22" i="9"/>
  <c r="BI92" i="3"/>
  <c r="BI92" i="14" s="1"/>
  <c r="BI92" i="9"/>
  <c r="BF161" i="3"/>
  <c r="BF161" i="14" s="1"/>
  <c r="BF161" i="9"/>
  <c r="BE126" i="3"/>
  <c r="BE126" i="14" s="1"/>
  <c r="BE126" i="9"/>
  <c r="BI159" i="3"/>
  <c r="BI159" i="14" s="1"/>
  <c r="BI159" i="9"/>
  <c r="BI137" i="3"/>
  <c r="BI137" i="14" s="1"/>
  <c r="BI137" i="9"/>
  <c r="BF3" i="4"/>
  <c r="BF3" i="5"/>
  <c r="BF3" i="6" s="1"/>
  <c r="BF3" i="8" s="1"/>
  <c r="BF13" i="5"/>
  <c r="BF13" i="6" s="1"/>
  <c r="BF13" i="8" s="1"/>
  <c r="BF13" i="4"/>
  <c r="BG68" i="6"/>
  <c r="BG68" i="8" s="1"/>
  <c r="BG175" i="5"/>
  <c r="BG175" i="6" s="1"/>
  <c r="BG175" i="8" s="1"/>
  <c r="BG175" i="4"/>
  <c r="BP107" i="3"/>
  <c r="BP107" i="9"/>
  <c r="BG118" i="3"/>
  <c r="BG118" i="14" s="1"/>
  <c r="BG118" i="9"/>
  <c r="BE18" i="3"/>
  <c r="BE18" i="14" s="1"/>
  <c r="BE18" i="9"/>
  <c r="BE145" i="3"/>
  <c r="BE145" i="14" s="1"/>
  <c r="BE145" i="9"/>
  <c r="BH191" i="4"/>
  <c r="BH191" i="5"/>
  <c r="BH191" i="6" s="1"/>
  <c r="BH191" i="8" s="1"/>
  <c r="BP40" i="3"/>
  <c r="BP40" i="9"/>
  <c r="BJ154" i="3"/>
  <c r="BJ154" i="14" s="1"/>
  <c r="BJ154" i="9"/>
  <c r="BH19" i="3"/>
  <c r="BH19" i="14" s="1"/>
  <c r="BH19" i="9"/>
  <c r="BG130" i="4"/>
  <c r="BG130" i="5"/>
  <c r="BF147" i="5"/>
  <c r="BF147" i="6" s="1"/>
  <c r="BF147" i="8" s="1"/>
  <c r="BF147" i="4"/>
  <c r="BG64" i="5"/>
  <c r="BG64" i="6" s="1"/>
  <c r="BG64" i="8" s="1"/>
  <c r="BG64" i="4"/>
  <c r="BE186" i="5"/>
  <c r="BE186" i="4"/>
  <c r="BH73" i="5"/>
  <c r="BH73" i="4"/>
  <c r="BG34" i="5"/>
  <c r="BG34" i="6" s="1"/>
  <c r="BG34" i="8" s="1"/>
  <c r="BG34" i="4"/>
  <c r="BG156" i="5"/>
  <c r="BG156" i="4"/>
  <c r="BI81" i="4"/>
  <c r="BI81" i="5"/>
  <c r="BH83" i="5"/>
  <c r="BH83" i="6" s="1"/>
  <c r="BH83" i="8" s="1"/>
  <c r="BH83" i="4"/>
  <c r="BJ88" i="5"/>
  <c r="BJ88" i="6" s="1"/>
  <c r="BJ88" i="8" s="1"/>
  <c r="BJ88" i="4"/>
  <c r="BE117" i="4"/>
  <c r="BE117" i="5"/>
  <c r="BH168" i="5"/>
  <c r="BH168" i="6" s="1"/>
  <c r="BH168" i="8" s="1"/>
  <c r="BH168" i="4"/>
  <c r="BP142" i="3"/>
  <c r="BP142" i="9"/>
  <c r="BH121" i="3"/>
  <c r="BH121" i="14" s="1"/>
  <c r="BH121" i="9"/>
  <c r="BH62" i="5"/>
  <c r="BH62" i="4"/>
  <c r="BF158" i="3"/>
  <c r="BF158" i="14" s="1"/>
  <c r="BF158" i="9"/>
  <c r="BH21" i="5"/>
  <c r="BH21" i="4"/>
  <c r="BG26" i="3"/>
  <c r="BG26" i="14" s="1"/>
  <c r="BG26" i="9"/>
  <c r="BH187" i="5"/>
  <c r="BH187" i="4"/>
  <c r="BP61" i="3"/>
  <c r="BP61" i="9"/>
  <c r="BP176" i="3"/>
  <c r="BP176" i="9"/>
  <c r="BF31" i="6"/>
  <c r="BF31" i="8" s="1"/>
  <c r="BG96" i="3"/>
  <c r="BG96" i="14" s="1"/>
  <c r="BG96" i="9"/>
  <c r="BF173" i="6"/>
  <c r="BF173" i="8"/>
  <c r="BH46" i="5"/>
  <c r="BH46" i="6" s="1"/>
  <c r="BH46" i="8" s="1"/>
  <c r="BH46" i="4"/>
  <c r="BH24" i="3"/>
  <c r="BH24" i="14" s="1"/>
  <c r="BH24" i="9"/>
  <c r="BG162" i="3"/>
  <c r="BG162" i="14" s="1"/>
  <c r="BG162" i="9"/>
  <c r="BK10" i="5"/>
  <c r="BK10" i="6" s="1"/>
  <c r="BK10" i="8" s="1"/>
  <c r="BK10" i="4"/>
  <c r="BG104" i="5"/>
  <c r="BG104" i="6" s="1"/>
  <c r="BG104" i="8" s="1"/>
  <c r="BG104" i="4"/>
  <c r="BI179" i="6"/>
  <c r="BI179" i="8" s="1"/>
  <c r="BG157" i="6"/>
  <c r="BG157" i="8" s="1"/>
  <c r="BE195" i="5"/>
  <c r="BE195" i="6" s="1"/>
  <c r="BE195" i="8" s="1"/>
  <c r="BE195" i="4"/>
  <c r="BH128" i="5"/>
  <c r="BH128" i="6" s="1"/>
  <c r="BH128" i="8" s="1"/>
  <c r="BH128" i="4"/>
  <c r="BF122" i="3"/>
  <c r="BF122" i="14" s="1"/>
  <c r="BF122" i="9"/>
  <c r="BK120" i="5"/>
  <c r="BK120" i="4"/>
  <c r="BF6" i="3"/>
  <c r="BF6" i="14" s="1"/>
  <c r="BF6" i="9"/>
  <c r="BG116" i="3"/>
  <c r="BG116" i="14" s="1"/>
  <c r="BG116" i="9"/>
  <c r="BG32" i="4"/>
  <c r="BG32" i="5"/>
  <c r="BG32" i="6" s="1"/>
  <c r="BG32" i="8" s="1"/>
  <c r="BI5" i="3"/>
  <c r="BI5" i="14" s="1"/>
  <c r="BI5" i="9"/>
  <c r="BF148" i="5"/>
  <c r="BF148" i="6" s="1"/>
  <c r="BF148" i="8" s="1"/>
  <c r="BF148" i="4"/>
  <c r="BH108" i="5"/>
  <c r="BH108" i="6" s="1"/>
  <c r="BH108" i="8" s="1"/>
  <c r="BH108" i="4"/>
  <c r="BJ72" i="5"/>
  <c r="BJ72" i="6" s="1"/>
  <c r="BJ72" i="8" s="1"/>
  <c r="BJ72" i="4"/>
  <c r="BE163" i="3"/>
  <c r="BE163" i="14" s="1"/>
  <c r="BE163" i="9"/>
  <c r="BG36" i="3"/>
  <c r="BG36" i="14" s="1"/>
  <c r="BG36" i="9"/>
  <c r="BP151" i="3"/>
  <c r="BP151" i="9"/>
  <c r="BP135" i="3"/>
  <c r="BP135" i="9"/>
  <c r="BP140" i="4"/>
  <c r="BH63" i="3"/>
  <c r="BH63" i="14" s="1"/>
  <c r="BH63" i="9"/>
  <c r="BF143" i="6"/>
  <c r="BF143" i="8" s="1"/>
  <c r="BI55" i="3"/>
  <c r="BI55" i="14" s="1"/>
  <c r="BI55" i="9"/>
  <c r="BI153" i="5"/>
  <c r="BI153" i="6" s="1"/>
  <c r="BI153" i="8" s="1"/>
  <c r="BI153" i="4"/>
  <c r="BD17" i="5"/>
  <c r="BD17" i="6" s="1"/>
  <c r="BD17" i="8" s="1"/>
  <c r="BD17" i="4"/>
  <c r="BG16" i="3"/>
  <c r="BG16" i="14" s="1"/>
  <c r="BG16" i="9"/>
  <c r="BH90" i="4"/>
  <c r="BH90" i="5"/>
  <c r="BE12" i="3"/>
  <c r="BE12" i="14" s="1"/>
  <c r="BE12" i="9"/>
  <c r="BG100" i="5"/>
  <c r="BG100" i="4"/>
  <c r="BD131" i="6"/>
  <c r="BD131" i="8" s="1"/>
  <c r="BP132" i="3"/>
  <c r="BP132" i="9"/>
  <c r="BD65" i="3"/>
  <c r="BD65" i="14" s="1"/>
  <c r="BD65" i="9"/>
  <c r="BE139" i="3"/>
  <c r="BE139" i="14" s="1"/>
  <c r="BE139" i="9"/>
  <c r="BG87" i="5"/>
  <c r="BG87" i="4"/>
  <c r="BH188" i="5"/>
  <c r="BH188" i="6" s="1"/>
  <c r="BH188" i="8" s="1"/>
  <c r="BH188" i="4"/>
  <c r="BE99" i="3"/>
  <c r="BE99" i="14" s="1"/>
  <c r="BE99" i="9"/>
  <c r="BP110" i="3"/>
  <c r="BP110" i="9"/>
  <c r="BG14" i="5"/>
  <c r="BG14" i="6" s="1"/>
  <c r="BG14" i="8" s="1"/>
  <c r="BG14" i="4"/>
  <c r="BP8" i="3"/>
  <c r="BP8" i="9"/>
  <c r="BP123" i="3"/>
  <c r="BP123" i="9"/>
  <c r="BE178" i="6"/>
  <c r="BE178" i="8" s="1"/>
  <c r="BH27" i="3"/>
  <c r="BH27" i="14" s="1"/>
  <c r="BH27" i="9"/>
  <c r="BF200" i="3"/>
  <c r="BF200" i="14" s="1"/>
  <c r="BF200" i="9"/>
  <c r="BG105" i="4"/>
  <c r="BG105" i="5"/>
  <c r="BG105" i="6" s="1"/>
  <c r="BG105" i="8" s="1"/>
  <c r="BI29" i="4"/>
  <c r="BI29" i="5"/>
  <c r="BI29" i="6" s="1"/>
  <c r="BI29" i="8" s="1"/>
  <c r="BI37" i="5"/>
  <c r="BI37" i="4"/>
  <c r="BG11" i="5"/>
  <c r="BG11" i="6" s="1"/>
  <c r="BG11" i="8" s="1"/>
  <c r="BG11" i="4"/>
  <c r="BG165" i="6"/>
  <c r="BG165" i="8"/>
  <c r="BH160" i="4"/>
  <c r="BH160" i="5"/>
  <c r="BP184" i="3"/>
  <c r="BP184" i="9"/>
  <c r="BG138" i="4"/>
  <c r="BG138" i="5"/>
  <c r="BG138" i="6" s="1"/>
  <c r="BG138" i="8" s="1"/>
  <c r="BG115" i="4"/>
  <c r="BG115" i="5"/>
  <c r="BG115" i="6" s="1"/>
  <c r="BG115" i="8" s="1"/>
  <c r="BE124" i="5"/>
  <c r="BE124" i="6" s="1"/>
  <c r="BE124" i="8" s="1"/>
  <c r="BE124" i="4"/>
  <c r="BG4" i="3"/>
  <c r="BG4" i="14" s="1"/>
  <c r="BG4" i="9"/>
  <c r="BG182" i="5"/>
  <c r="BG182" i="4"/>
  <c r="BE201" i="3"/>
  <c r="BE201" i="14" s="1"/>
  <c r="BE201" i="9"/>
  <c r="BE86" i="4"/>
  <c r="BE86" i="5"/>
  <c r="BE86" i="6" s="1"/>
  <c r="BE86" i="8" s="1"/>
  <c r="BP9" i="3"/>
  <c r="BP9" i="14" s="1"/>
  <c r="BP9" i="9"/>
  <c r="BP97" i="3"/>
  <c r="BP97" i="9"/>
  <c r="BH23" i="5"/>
  <c r="BH23" i="6" s="1"/>
  <c r="BH23" i="8" s="1"/>
  <c r="BH23" i="4"/>
  <c r="BD194" i="4"/>
  <c r="BD194" i="5"/>
  <c r="BD194" i="6" s="1"/>
  <c r="BD194" i="8" s="1"/>
  <c r="BF57" i="3"/>
  <c r="BF57" i="14" s="1"/>
  <c r="BF57" i="9"/>
  <c r="BF129" i="6"/>
  <c r="BF129" i="8" s="1"/>
  <c r="BG98" i="6"/>
  <c r="BG98" i="8"/>
  <c r="BG53" i="5"/>
  <c r="BG53" i="6" s="1"/>
  <c r="BG53" i="8" s="1"/>
  <c r="BG53" i="4"/>
  <c r="BH198" i="3"/>
  <c r="BH198" i="14" s="1"/>
  <c r="BH198" i="9"/>
  <c r="BI125" i="3"/>
  <c r="BI125" i="14" s="1"/>
  <c r="BI125" i="9"/>
  <c r="BH56" i="5"/>
  <c r="BH56" i="4"/>
  <c r="BI39" i="3"/>
  <c r="BI39" i="14" s="1"/>
  <c r="BI39" i="9"/>
  <c r="BG54" i="5"/>
  <c r="BG54" i="6" s="1"/>
  <c r="BG54" i="8" s="1"/>
  <c r="BG54" i="4"/>
  <c r="BE51" i="5"/>
  <c r="BE51" i="4"/>
  <c r="BG48" i="3"/>
  <c r="BG48" i="14" s="1"/>
  <c r="BG48" i="9"/>
  <c r="BH180" i="4"/>
  <c r="BH180" i="5"/>
  <c r="BH180" i="6" s="1"/>
  <c r="BH180" i="8" s="1"/>
  <c r="BG183" i="5"/>
  <c r="BG183" i="6" s="1"/>
  <c r="BG183" i="8" s="1"/>
  <c r="BG183" i="4"/>
  <c r="BH58" i="4"/>
  <c r="BH58" i="5"/>
  <c r="BH58" i="6" s="1"/>
  <c r="BH58" i="8" s="1"/>
  <c r="BG35" i="3"/>
  <c r="BG35" i="14" s="1"/>
  <c r="BG35" i="9"/>
  <c r="BG49" i="6"/>
  <c r="BG49" i="8" s="1"/>
  <c r="BG152" i="5"/>
  <c r="BG152" i="4"/>
  <c r="BP20" i="3"/>
  <c r="BP20" i="9"/>
  <c r="BE43" i="6"/>
  <c r="BE43" i="8" s="1"/>
  <c r="BP94" i="3"/>
  <c r="BP94" i="9"/>
  <c r="BP185" i="3"/>
  <c r="BP185" i="9"/>
  <c r="BG50" i="5"/>
  <c r="BG50" i="4"/>
  <c r="BE103" i="6"/>
  <c r="BE103" i="8" s="1"/>
  <c r="BF144" i="5"/>
  <c r="BF144" i="6" s="1"/>
  <c r="BF144" i="8" s="1"/>
  <c r="BF144" i="4"/>
  <c r="BG60" i="3"/>
  <c r="BG60" i="14" s="1"/>
  <c r="BG60" i="9"/>
  <c r="BG25" i="4"/>
  <c r="BG25" i="5"/>
  <c r="BG71" i="3"/>
  <c r="BG71" i="14" s="1"/>
  <c r="BG71" i="9"/>
  <c r="BG193" i="4"/>
  <c r="BG193" i="5"/>
  <c r="BG193" i="6" s="1"/>
  <c r="BG193" i="8" s="1"/>
  <c r="BG84" i="5"/>
  <c r="BG84" i="6" s="1"/>
  <c r="BG84" i="8" s="1"/>
  <c r="BG84" i="4"/>
  <c r="BF172" i="3"/>
  <c r="BF172" i="14" s="1"/>
  <c r="BF172" i="9"/>
  <c r="BG109" i="3"/>
  <c r="BG109" i="14" s="1"/>
  <c r="BG109" i="9"/>
  <c r="BD134" i="5"/>
  <c r="BD134" i="4"/>
  <c r="BH74" i="3"/>
  <c r="BH74" i="14" s="1"/>
  <c r="BH74" i="9"/>
  <c r="BE44" i="6"/>
  <c r="BE44" i="8" s="1"/>
  <c r="BG38" i="5"/>
  <c r="BG38" i="4"/>
  <c r="BG133" i="5"/>
  <c r="BG133" i="6" s="1"/>
  <c r="BG133" i="8" s="1"/>
  <c r="BG133" i="4"/>
  <c r="BF30" i="4"/>
  <c r="BF30" i="5"/>
  <c r="BF30" i="6" s="1"/>
  <c r="BF30" i="8" s="1"/>
  <c r="BG181" i="5"/>
  <c r="BG181" i="6" s="1"/>
  <c r="BG181" i="8" s="1"/>
  <c r="BG181" i="4"/>
  <c r="BG106" i="3"/>
  <c r="BG106" i="14" s="1"/>
  <c r="BG106" i="9"/>
  <c r="BP155" i="3"/>
  <c r="BP155" i="9"/>
  <c r="BC113" i="6"/>
  <c r="BC113" i="8" s="1"/>
  <c r="BI70" i="6"/>
  <c r="BI70" i="8" s="1"/>
  <c r="BG146" i="3"/>
  <c r="BG146" i="14" s="1"/>
  <c r="BG146" i="9"/>
  <c r="BH174" i="3"/>
  <c r="BH174" i="14" s="1"/>
  <c r="BH174" i="9"/>
  <c r="BF47" i="3"/>
  <c r="BF47" i="14" s="1"/>
  <c r="BF47" i="9"/>
  <c r="BD102" i="5"/>
  <c r="BD102" i="4"/>
  <c r="BF111" i="5"/>
  <c r="BF111" i="6" s="1"/>
  <c r="BF111" i="8" s="1"/>
  <c r="BF111" i="4"/>
  <c r="BE67" i="4"/>
  <c r="BE67" i="5"/>
  <c r="BI141" i="6"/>
  <c r="BI141" i="8" s="1"/>
  <c r="BH45" i="3"/>
  <c r="BH45" i="14" s="1"/>
  <c r="BH45" i="9"/>
  <c r="BI33" i="5"/>
  <c r="BI33" i="4"/>
  <c r="BG28" i="5"/>
  <c r="BG28" i="6" s="1"/>
  <c r="BG28" i="8" s="1"/>
  <c r="BG28" i="4"/>
  <c r="BH59" i="5"/>
  <c r="BH59" i="6" s="1"/>
  <c r="BH59" i="8" s="1"/>
  <c r="BH59" i="4"/>
  <c r="BD169" i="5"/>
  <c r="BD169" i="4"/>
  <c r="BE171" i="3"/>
  <c r="BE171" i="14" s="1"/>
  <c r="BE171" i="9"/>
  <c r="BI190" i="5"/>
  <c r="BI190" i="4"/>
  <c r="BH170" i="4"/>
  <c r="BH170" i="5"/>
  <c r="BG95" i="3"/>
  <c r="BG95" i="14" s="1"/>
  <c r="BG95" i="9"/>
  <c r="BP69" i="3"/>
  <c r="BP69" i="9"/>
  <c r="BI76" i="4"/>
  <c r="BI76" i="5"/>
  <c r="BI76" i="6" s="1"/>
  <c r="BI76" i="8" s="1"/>
  <c r="BP91" i="3"/>
  <c r="BP91" i="9"/>
  <c r="BC82" i="6"/>
  <c r="BC82" i="8" s="1"/>
  <c r="BN101" i="3"/>
  <c r="BN101" i="14" s="1"/>
  <c r="BN101" i="9"/>
  <c r="BG79" i="3"/>
  <c r="BG79" i="14" s="1"/>
  <c r="BG79" i="9"/>
  <c r="BF114" i="6"/>
  <c r="BF114" i="8" s="1"/>
  <c r="BH112" i="3"/>
  <c r="BH112" i="14" s="1"/>
  <c r="BH112" i="9"/>
  <c r="BH41" i="6"/>
  <c r="BH41" i="8" s="1"/>
  <c r="BG80" i="4"/>
  <c r="BG80" i="5"/>
  <c r="BG80" i="6" s="1"/>
  <c r="BG80" i="8" s="1"/>
  <c r="BH119" i="6"/>
  <c r="BH119" i="8" s="1"/>
  <c r="BG167" i="3"/>
  <c r="BG167" i="14" s="1"/>
  <c r="BG167" i="9"/>
  <c r="BH7" i="5"/>
  <c r="BH7" i="4"/>
  <c r="BL2" i="4"/>
  <c r="BL2" i="5"/>
  <c r="BL2" i="6" s="1"/>
  <c r="BL2" i="8" s="1"/>
  <c r="BP20" i="4"/>
  <c r="BP185" i="5"/>
  <c r="BP9" i="5"/>
  <c r="BP9" i="4"/>
  <c r="BP89" i="5"/>
  <c r="BP89" i="4"/>
  <c r="BP140" i="6"/>
  <c r="BP140" i="8" s="1"/>
  <c r="BP91" i="4" l="1"/>
  <c r="BP91" i="14"/>
  <c r="BP69" i="5"/>
  <c r="BP69" i="14"/>
  <c r="BP20" i="5"/>
  <c r="BP20" i="14"/>
  <c r="BP184" i="5"/>
  <c r="BP184" i="14"/>
  <c r="BP151" i="5"/>
  <c r="BP151" i="14"/>
  <c r="BP85" i="4"/>
  <c r="BP85" i="14"/>
  <c r="BP155" i="5"/>
  <c r="BP155" i="14"/>
  <c r="BP94" i="5"/>
  <c r="BP94" i="6" s="1"/>
  <c r="BP94" i="8" s="1"/>
  <c r="BP94" i="14"/>
  <c r="BP8" i="5"/>
  <c r="BP8" i="14"/>
  <c r="BP110" i="5"/>
  <c r="BP110" i="14"/>
  <c r="BP132" i="5"/>
  <c r="BP132" i="14"/>
  <c r="BP176" i="4"/>
  <c r="BP176" i="14"/>
  <c r="BP142" i="4"/>
  <c r="BP142" i="14"/>
  <c r="BP107" i="5"/>
  <c r="BP107" i="6" s="1"/>
  <c r="BP107" i="8" s="1"/>
  <c r="BP107" i="14"/>
  <c r="BP185" i="4"/>
  <c r="BP185" i="14"/>
  <c r="BP123" i="4"/>
  <c r="BP123" i="14"/>
  <c r="BP61" i="5"/>
  <c r="BP61" i="14"/>
  <c r="BP40" i="5"/>
  <c r="BP40" i="6" s="1"/>
  <c r="BP40" i="8" s="1"/>
  <c r="BP40" i="14"/>
  <c r="BP97" i="5"/>
  <c r="BP97" i="14"/>
  <c r="BP135" i="5"/>
  <c r="BP135" i="6" s="1"/>
  <c r="BP135" i="8" s="1"/>
  <c r="BP135" i="14"/>
  <c r="BP164" i="5"/>
  <c r="BP164" i="14"/>
  <c r="BP196" i="5"/>
  <c r="BP196" i="14"/>
  <c r="BP151" i="4"/>
  <c r="BP196" i="4"/>
  <c r="BP85" i="5"/>
  <c r="BP176" i="5"/>
  <c r="BP176" i="6" s="1"/>
  <c r="BP176" i="8" s="1"/>
  <c r="BP61" i="4"/>
  <c r="BN177" i="5"/>
  <c r="BN177" i="6" s="1"/>
  <c r="BN177" i="8" s="1"/>
  <c r="BN177" i="4"/>
  <c r="BP142" i="5"/>
  <c r="BP142" i="6" s="1"/>
  <c r="BP142" i="8" s="1"/>
  <c r="BP123" i="5"/>
  <c r="BP123" i="6" s="1"/>
  <c r="BP123" i="8" s="1"/>
  <c r="BP110" i="4"/>
  <c r="BP135" i="4"/>
  <c r="BP94" i="4"/>
  <c r="BD82" i="3"/>
  <c r="BD82" i="14" s="1"/>
  <c r="BD82" i="9"/>
  <c r="BD113" i="3"/>
  <c r="BD113" i="14" s="1"/>
  <c r="BD113" i="9"/>
  <c r="BJ141" i="3"/>
  <c r="BJ141" i="14" s="1"/>
  <c r="BJ141" i="9"/>
  <c r="BH157" i="3"/>
  <c r="BH157" i="14" s="1"/>
  <c r="BH157" i="9"/>
  <c r="BG143" i="3"/>
  <c r="BG143" i="14" s="1"/>
  <c r="BG143" i="9"/>
  <c r="BJ70" i="3"/>
  <c r="BJ70" i="14" s="1"/>
  <c r="BJ70" i="9"/>
  <c r="BH49" i="3"/>
  <c r="BH49" i="14" s="1"/>
  <c r="BH49" i="9"/>
  <c r="BF43" i="3"/>
  <c r="BF43" i="14" s="1"/>
  <c r="BF43" i="9"/>
  <c r="BE131" i="3"/>
  <c r="BE131" i="14" s="1"/>
  <c r="BE131" i="9"/>
  <c r="BG31" i="3"/>
  <c r="BG31" i="14" s="1"/>
  <c r="BG31" i="9"/>
  <c r="BF178" i="3"/>
  <c r="BF178" i="14" s="1"/>
  <c r="BF178" i="9"/>
  <c r="BF44" i="3"/>
  <c r="BF44" i="14" s="1"/>
  <c r="BF44" i="9"/>
  <c r="BI41" i="3"/>
  <c r="BI41" i="14" s="1"/>
  <c r="BI41" i="9"/>
  <c r="BJ76" i="3"/>
  <c r="BJ76" i="14" s="1"/>
  <c r="BJ76" i="9"/>
  <c r="BG152" i="6"/>
  <c r="BG152" i="8" s="1"/>
  <c r="BI46" i="3"/>
  <c r="BI46" i="14" s="1"/>
  <c r="BI46" i="9"/>
  <c r="BI37" i="6"/>
  <c r="BI37" i="8" s="1"/>
  <c r="BG16" i="4"/>
  <c r="BG16" i="5"/>
  <c r="BG16" i="6" s="1"/>
  <c r="BG16" i="8" s="1"/>
  <c r="BG173" i="3"/>
  <c r="BG173" i="14" s="1"/>
  <c r="BG173" i="9"/>
  <c r="BE117" i="6"/>
  <c r="BE117" i="8" s="1"/>
  <c r="BE67" i="6"/>
  <c r="BE67" i="8" s="1"/>
  <c r="BG38" i="6"/>
  <c r="BG38" i="8" s="1"/>
  <c r="BH84" i="3"/>
  <c r="BH84" i="14" s="1"/>
  <c r="BH84" i="9"/>
  <c r="BF103" i="3"/>
  <c r="BF103" i="14" s="1"/>
  <c r="BF103" i="9"/>
  <c r="BF86" i="3"/>
  <c r="BF86" i="14" s="1"/>
  <c r="BF86" i="9"/>
  <c r="BH138" i="3"/>
  <c r="BH138" i="14" s="1"/>
  <c r="BH138" i="9"/>
  <c r="BJ29" i="3"/>
  <c r="BJ29" i="14" s="1"/>
  <c r="BJ29" i="9"/>
  <c r="BD65" i="4"/>
  <c r="BD65" i="5"/>
  <c r="BI5" i="5"/>
  <c r="BI5" i="6" s="1"/>
  <c r="BI5" i="8" s="1"/>
  <c r="BI5" i="4"/>
  <c r="BG26" i="5"/>
  <c r="BG26" i="6" s="1"/>
  <c r="BG26" i="8" s="1"/>
  <c r="BG26" i="4"/>
  <c r="BJ154" i="5"/>
  <c r="BJ154" i="6" s="1"/>
  <c r="BJ154" i="8" s="1"/>
  <c r="BJ154" i="4"/>
  <c r="BH175" i="3"/>
  <c r="BH175" i="14" s="1"/>
  <c r="BH175" i="9"/>
  <c r="BI92" i="5"/>
  <c r="BI92" i="6" s="1"/>
  <c r="BI92" i="8" s="1"/>
  <c r="BI92" i="4"/>
  <c r="BG78" i="5"/>
  <c r="BG78" i="4"/>
  <c r="BG127" i="4"/>
  <c r="BG127" i="5"/>
  <c r="BI59" i="3"/>
  <c r="BI59" i="14" s="1"/>
  <c r="BI59" i="9"/>
  <c r="BH193" i="3"/>
  <c r="BH193" i="14" s="1"/>
  <c r="BH193" i="9"/>
  <c r="BH54" i="3"/>
  <c r="BH54" i="14" s="1"/>
  <c r="BH54" i="9"/>
  <c r="BE17" i="3"/>
  <c r="BE17" i="14" s="1"/>
  <c r="BE17" i="9"/>
  <c r="BH32" i="3"/>
  <c r="BH32" i="14" s="1"/>
  <c r="BH32" i="9"/>
  <c r="BG144" i="3"/>
  <c r="BG144" i="14" s="1"/>
  <c r="BG144" i="9"/>
  <c r="BE139" i="5"/>
  <c r="BE139" i="6" s="1"/>
  <c r="BE139" i="8" s="1"/>
  <c r="BE139" i="4"/>
  <c r="BI75" i="4"/>
  <c r="BI75" i="5"/>
  <c r="BI75" i="6" s="1"/>
  <c r="BI75" i="8" s="1"/>
  <c r="BJ179" i="3"/>
  <c r="BJ179" i="14" s="1"/>
  <c r="BJ179" i="9"/>
  <c r="BH52" i="5"/>
  <c r="BH52" i="6" s="1"/>
  <c r="BH52" i="8" s="1"/>
  <c r="BH52" i="4"/>
  <c r="BH73" i="6"/>
  <c r="BH73" i="8" s="1"/>
  <c r="BI58" i="3"/>
  <c r="BI58" i="14" s="1"/>
  <c r="BI58" i="9"/>
  <c r="BE197" i="5"/>
  <c r="BE197" i="6" s="1"/>
  <c r="BE197" i="8" s="1"/>
  <c r="BE197" i="4"/>
  <c r="BF57" i="5"/>
  <c r="BF57" i="6" s="1"/>
  <c r="BF57" i="8" s="1"/>
  <c r="BF57" i="4"/>
  <c r="BP91" i="5"/>
  <c r="BP91" i="6" s="1"/>
  <c r="BP91" i="8" s="1"/>
  <c r="BG167" i="5"/>
  <c r="BG167" i="6" s="1"/>
  <c r="BG167" i="8" s="1"/>
  <c r="BG167" i="4"/>
  <c r="BN101" i="5"/>
  <c r="BN101" i="6" s="1"/>
  <c r="BN101" i="8" s="1"/>
  <c r="BN101" i="4"/>
  <c r="BG95" i="4"/>
  <c r="BG95" i="5"/>
  <c r="BG95" i="6" s="1"/>
  <c r="BG95" i="8" s="1"/>
  <c r="BG106" i="5"/>
  <c r="BG106" i="6" s="1"/>
  <c r="BG106" i="8" s="1"/>
  <c r="BG106" i="4"/>
  <c r="BH56" i="6"/>
  <c r="BH56" i="8" s="1"/>
  <c r="BE194" i="3"/>
  <c r="BE194" i="14" s="1"/>
  <c r="BE194" i="9"/>
  <c r="BG182" i="6"/>
  <c r="BG182" i="8" s="1"/>
  <c r="BH160" i="6"/>
  <c r="BH160" i="8" s="1"/>
  <c r="BF6" i="5"/>
  <c r="BF6" i="6" s="1"/>
  <c r="BF6" i="8" s="1"/>
  <c r="BF6" i="4"/>
  <c r="BH62" i="6"/>
  <c r="BH62" i="8" s="1"/>
  <c r="BI81" i="6"/>
  <c r="BI81" i="8" s="1"/>
  <c r="BI149" i="5"/>
  <c r="BI149" i="4"/>
  <c r="BG150" i="5"/>
  <c r="BG150" i="4"/>
  <c r="BH115" i="3"/>
  <c r="BH115" i="14" s="1"/>
  <c r="BH115" i="9"/>
  <c r="BI199" i="4"/>
  <c r="BI199" i="5"/>
  <c r="BG114" i="3"/>
  <c r="BG114" i="14" s="1"/>
  <c r="BG114" i="9"/>
  <c r="BG35" i="5"/>
  <c r="BG35" i="6" s="1"/>
  <c r="BG35" i="8" s="1"/>
  <c r="BG35" i="4"/>
  <c r="BH28" i="3"/>
  <c r="BH28" i="14" s="1"/>
  <c r="BH28" i="9"/>
  <c r="BG116" i="5"/>
  <c r="BG116" i="6" s="1"/>
  <c r="BG116" i="8" s="1"/>
  <c r="BG116" i="4"/>
  <c r="BF158" i="4"/>
  <c r="BF158" i="5"/>
  <c r="BF158" i="6" s="1"/>
  <c r="BF158" i="8" s="1"/>
  <c r="BH74" i="5"/>
  <c r="BH74" i="6" s="1"/>
  <c r="BH74" i="8" s="1"/>
  <c r="BH74" i="4"/>
  <c r="BP164" i="4"/>
  <c r="BP155" i="4"/>
  <c r="BP40" i="4"/>
  <c r="BP8" i="4"/>
  <c r="BP97" i="4"/>
  <c r="BH170" i="6"/>
  <c r="BH170" i="8" s="1"/>
  <c r="BD102" i="6"/>
  <c r="BD102" i="8"/>
  <c r="BG25" i="6"/>
  <c r="BG25" i="8" s="1"/>
  <c r="BF200" i="5"/>
  <c r="BF200" i="6" s="1"/>
  <c r="BF200" i="8" s="1"/>
  <c r="BF200" i="4"/>
  <c r="BE163" i="5"/>
  <c r="BE163" i="6" s="1"/>
  <c r="BE163" i="8" s="1"/>
  <c r="BE163" i="4"/>
  <c r="BE145" i="4"/>
  <c r="BE145" i="5"/>
  <c r="BE145" i="6" s="1"/>
  <c r="BE145" i="8" s="1"/>
  <c r="BC77" i="4"/>
  <c r="BC77" i="5"/>
  <c r="BC77" i="6" s="1"/>
  <c r="BC77" i="8" s="1"/>
  <c r="BH105" i="3"/>
  <c r="BH105" i="14" s="1"/>
  <c r="BH105" i="9"/>
  <c r="BG36" i="5"/>
  <c r="BG36" i="6" s="1"/>
  <c r="BG36" i="8" s="1"/>
  <c r="BG36" i="4"/>
  <c r="BI83" i="3"/>
  <c r="BI83" i="14" s="1"/>
  <c r="BI83" i="9"/>
  <c r="BI119" i="3"/>
  <c r="BI119" i="14" s="1"/>
  <c r="BI119" i="9"/>
  <c r="BH181" i="3"/>
  <c r="BH181" i="14" s="1"/>
  <c r="BH181" i="9"/>
  <c r="BD134" i="6"/>
  <c r="BD134" i="8" s="1"/>
  <c r="BH183" i="3"/>
  <c r="BH183" i="14" s="1"/>
  <c r="BH183" i="9"/>
  <c r="BE99" i="4"/>
  <c r="BE99" i="5"/>
  <c r="BE99" i="6" s="1"/>
  <c r="BE99" i="8" s="1"/>
  <c r="BI55" i="5"/>
  <c r="BI55" i="4"/>
  <c r="BK120" i="6"/>
  <c r="BK120" i="8" s="1"/>
  <c r="BL10" i="3"/>
  <c r="BL10" i="14" s="1"/>
  <c r="BL10" i="9"/>
  <c r="BH121" i="5"/>
  <c r="BH121" i="6" s="1"/>
  <c r="BH121" i="8" s="1"/>
  <c r="BH121" i="4"/>
  <c r="BH64" i="3"/>
  <c r="BH64" i="14" s="1"/>
  <c r="BH64" i="9"/>
  <c r="BI137" i="5"/>
  <c r="BI137" i="6" s="1"/>
  <c r="BI137" i="8" s="1"/>
  <c r="BI137" i="4"/>
  <c r="BG192" i="5"/>
  <c r="BG192" i="6" s="1"/>
  <c r="BG192" i="8" s="1"/>
  <c r="BG192" i="4"/>
  <c r="BH15" i="5"/>
  <c r="BH15" i="6" s="1"/>
  <c r="BH15" i="8" s="1"/>
  <c r="BH15" i="4"/>
  <c r="BH11" i="3"/>
  <c r="BH11" i="14" s="1"/>
  <c r="BH11" i="9"/>
  <c r="BH63" i="5"/>
  <c r="BH63" i="6" s="1"/>
  <c r="BH63" i="8" s="1"/>
  <c r="BH63" i="4"/>
  <c r="BF172" i="5"/>
  <c r="BF172" i="6" s="1"/>
  <c r="BF172" i="8" s="1"/>
  <c r="BF172" i="4"/>
  <c r="BF195" i="3"/>
  <c r="BF195" i="14" s="1"/>
  <c r="BF195" i="9"/>
  <c r="BH112" i="4"/>
  <c r="BH112" i="5"/>
  <c r="BH112" i="6" s="1"/>
  <c r="BH112" i="8" s="1"/>
  <c r="BK88" i="3"/>
  <c r="BK88" i="14" s="1"/>
  <c r="BK88" i="9"/>
  <c r="BQ140" i="3"/>
  <c r="BQ140" i="9"/>
  <c r="BH14" i="3"/>
  <c r="BH14" i="14" s="1"/>
  <c r="BH14" i="9"/>
  <c r="BG96" i="5"/>
  <c r="BG96" i="6" s="1"/>
  <c r="BG96" i="8" s="1"/>
  <c r="BG96" i="4"/>
  <c r="BE166" i="4"/>
  <c r="BE166" i="5"/>
  <c r="BE166" i="6" s="1"/>
  <c r="BE166" i="8" s="1"/>
  <c r="BE186" i="6"/>
  <c r="BE186" i="8" s="1"/>
  <c r="BP132" i="4"/>
  <c r="BP69" i="4"/>
  <c r="BH80" i="3"/>
  <c r="BH80" i="14" s="1"/>
  <c r="BH80" i="9"/>
  <c r="BI33" i="6"/>
  <c r="BI33" i="8" s="1"/>
  <c r="BG30" i="3"/>
  <c r="BG30" i="14" s="1"/>
  <c r="BG30" i="9"/>
  <c r="BI180" i="3"/>
  <c r="BI180" i="14" s="1"/>
  <c r="BI180" i="9"/>
  <c r="BI125" i="5"/>
  <c r="BI125" i="6" s="1"/>
  <c r="BI125" i="8" s="1"/>
  <c r="BI125" i="4"/>
  <c r="BG4" i="5"/>
  <c r="BG4" i="4"/>
  <c r="BG100" i="6"/>
  <c r="BG100" i="8" s="1"/>
  <c r="BG146" i="5"/>
  <c r="BG146" i="6" s="1"/>
  <c r="BG146" i="8" s="1"/>
  <c r="BG146" i="4"/>
  <c r="BH34" i="3"/>
  <c r="BH34" i="14" s="1"/>
  <c r="BH34" i="9"/>
  <c r="BH98" i="3"/>
  <c r="BH98" i="14" s="1"/>
  <c r="BH98" i="9"/>
  <c r="BG129" i="3"/>
  <c r="BG129" i="14" s="1"/>
  <c r="BG129" i="9"/>
  <c r="BH21" i="6"/>
  <c r="BH21" i="8" s="1"/>
  <c r="BH22" i="5"/>
  <c r="BH22" i="6" s="1"/>
  <c r="BH22" i="8" s="1"/>
  <c r="BH22" i="4"/>
  <c r="BP107" i="4"/>
  <c r="BE201" i="4"/>
  <c r="BE201" i="5"/>
  <c r="BE201" i="6" s="1"/>
  <c r="BE201" i="8" s="1"/>
  <c r="BG79" i="4"/>
  <c r="BG79" i="5"/>
  <c r="BG79" i="6" s="1"/>
  <c r="BG79" i="8" s="1"/>
  <c r="BI39" i="4"/>
  <c r="BI39" i="5"/>
  <c r="BG13" i="3"/>
  <c r="BG13" i="14" s="1"/>
  <c r="BG13" i="9"/>
  <c r="BG3" i="3"/>
  <c r="BG3" i="14" s="1"/>
  <c r="BG3" i="9"/>
  <c r="BI190" i="6"/>
  <c r="BI190" i="8" s="1"/>
  <c r="BF47" i="5"/>
  <c r="BF47" i="6" s="1"/>
  <c r="BF47" i="8" s="1"/>
  <c r="BF47" i="4"/>
  <c r="BG109" i="5"/>
  <c r="BG109" i="6" s="1"/>
  <c r="BG109" i="8" s="1"/>
  <c r="BG109" i="4"/>
  <c r="BI23" i="3"/>
  <c r="BI23" i="14" s="1"/>
  <c r="BI23" i="9"/>
  <c r="BH165" i="3"/>
  <c r="BH165" i="14" s="1"/>
  <c r="BH165" i="9"/>
  <c r="BI188" i="3"/>
  <c r="BI188" i="14" s="1"/>
  <c r="BI188" i="9"/>
  <c r="BK72" i="3"/>
  <c r="BK72" i="14" s="1"/>
  <c r="BK72" i="9"/>
  <c r="BF122" i="5"/>
  <c r="BF122" i="6" s="1"/>
  <c r="BF122" i="8" s="1"/>
  <c r="BF122" i="4"/>
  <c r="BG162" i="4"/>
  <c r="BG162" i="5"/>
  <c r="BG162" i="6" s="1"/>
  <c r="BG162" i="8" s="1"/>
  <c r="BG147" i="3"/>
  <c r="BG147" i="14" s="1"/>
  <c r="BG147" i="9"/>
  <c r="BE18" i="5"/>
  <c r="BE18" i="6" s="1"/>
  <c r="BE18" i="8" s="1"/>
  <c r="BE18" i="4"/>
  <c r="BI159" i="4"/>
  <c r="BI159" i="5"/>
  <c r="BI159" i="6" s="1"/>
  <c r="BI159" i="8" s="1"/>
  <c r="BI136" i="4"/>
  <c r="BI136" i="5"/>
  <c r="BI136" i="6" s="1"/>
  <c r="BI136" i="8" s="1"/>
  <c r="BC66" i="4"/>
  <c r="BC66" i="5"/>
  <c r="BC66" i="6" s="1"/>
  <c r="BC66" i="8" s="1"/>
  <c r="BH42" i="4"/>
  <c r="BH42" i="5"/>
  <c r="BH42" i="6" s="1"/>
  <c r="BH42" i="8" s="1"/>
  <c r="BG148" i="3"/>
  <c r="BG148" i="14" s="1"/>
  <c r="BG148" i="9"/>
  <c r="BH19" i="5"/>
  <c r="BH19" i="6" s="1"/>
  <c r="BH19" i="8" s="1"/>
  <c r="BH19" i="4"/>
  <c r="BD169" i="6"/>
  <c r="BD169" i="8" s="1"/>
  <c r="BH68" i="3"/>
  <c r="BH68" i="14" s="1"/>
  <c r="BH68" i="9"/>
  <c r="BG50" i="6"/>
  <c r="BG50" i="8" s="1"/>
  <c r="BH7" i="6"/>
  <c r="BH7" i="8" s="1"/>
  <c r="BG71" i="5"/>
  <c r="BG71" i="6" s="1"/>
  <c r="BG71" i="8" s="1"/>
  <c r="BG71" i="4"/>
  <c r="BG111" i="3"/>
  <c r="BG111" i="14" s="1"/>
  <c r="BG111" i="9"/>
  <c r="BP184" i="4"/>
  <c r="BH45" i="5"/>
  <c r="BH45" i="4"/>
  <c r="BG60" i="5"/>
  <c r="BG60" i="6" s="1"/>
  <c r="BG60" i="8" s="1"/>
  <c r="BG60" i="4"/>
  <c r="BH198" i="5"/>
  <c r="BH198" i="4"/>
  <c r="BH27" i="4"/>
  <c r="BH27" i="5"/>
  <c r="BH27" i="6" s="1"/>
  <c r="BH27" i="8" s="1"/>
  <c r="BE12" i="5"/>
  <c r="BE12" i="6" s="1"/>
  <c r="BE12" i="8" s="1"/>
  <c r="BE12" i="4"/>
  <c r="BG130" i="6"/>
  <c r="BG130" i="8" s="1"/>
  <c r="BF124" i="3"/>
  <c r="BF124" i="14" s="1"/>
  <c r="BF124" i="9"/>
  <c r="BH53" i="3"/>
  <c r="BH53" i="14" s="1"/>
  <c r="BH53" i="9"/>
  <c r="BF161" i="4"/>
  <c r="BF161" i="5"/>
  <c r="BF161" i="6" s="1"/>
  <c r="BF161" i="8" s="1"/>
  <c r="BE51" i="6"/>
  <c r="BE51" i="8" s="1"/>
  <c r="BJ153" i="3"/>
  <c r="BJ153" i="14" s="1"/>
  <c r="BJ153" i="9"/>
  <c r="BI191" i="3"/>
  <c r="BI191" i="14" s="1"/>
  <c r="BI191" i="9"/>
  <c r="BH104" i="3"/>
  <c r="BH104" i="14" s="1"/>
  <c r="BH104" i="9"/>
  <c r="BE171" i="5"/>
  <c r="BE171" i="4"/>
  <c r="BH174" i="4"/>
  <c r="BH174" i="5"/>
  <c r="BH174" i="6" s="1"/>
  <c r="BH174" i="8" s="1"/>
  <c r="BH133" i="3"/>
  <c r="BH133" i="14" s="1"/>
  <c r="BH133" i="9"/>
  <c r="BG48" i="5"/>
  <c r="BG48" i="6" s="1"/>
  <c r="BG48" i="8" s="1"/>
  <c r="BG48" i="4"/>
  <c r="BG87" i="6"/>
  <c r="BG87" i="8" s="1"/>
  <c r="BH90" i="6"/>
  <c r="BH90" i="8" s="1"/>
  <c r="BI108" i="3"/>
  <c r="BI108" i="14" s="1"/>
  <c r="BI108" i="9"/>
  <c r="BI128" i="3"/>
  <c r="BI128" i="14" s="1"/>
  <c r="BI128" i="9"/>
  <c r="BH24" i="4"/>
  <c r="BH24" i="5"/>
  <c r="BH24" i="6" s="1"/>
  <c r="BH24" i="8" s="1"/>
  <c r="BH187" i="6"/>
  <c r="BH187" i="8" s="1"/>
  <c r="BI168" i="3"/>
  <c r="BI168" i="14" s="1"/>
  <c r="BI168" i="9"/>
  <c r="BG156" i="6"/>
  <c r="BG156" i="8" s="1"/>
  <c r="BG118" i="5"/>
  <c r="BG118" i="6" s="1"/>
  <c r="BG118" i="8" s="1"/>
  <c r="BG118" i="4"/>
  <c r="BE126" i="5"/>
  <c r="BE126" i="4"/>
  <c r="BH189" i="5"/>
  <c r="BH189" i="4"/>
  <c r="BG93" i="5"/>
  <c r="BG93" i="6" s="1"/>
  <c r="BG93" i="8" s="1"/>
  <c r="BG93" i="4"/>
  <c r="BM2" i="3"/>
  <c r="BM2" i="14" s="1"/>
  <c r="BM2" i="9"/>
  <c r="BP132" i="6"/>
  <c r="BP132" i="8" s="1"/>
  <c r="BP110" i="6"/>
  <c r="BP110" i="8" s="1"/>
  <c r="BP61" i="6"/>
  <c r="BP61" i="8" s="1"/>
  <c r="BP69" i="6"/>
  <c r="BP69" i="8" s="1"/>
  <c r="BP151" i="6"/>
  <c r="BP151" i="8" s="1"/>
  <c r="BP196" i="6"/>
  <c r="BP196" i="8" s="1"/>
  <c r="BP185" i="6"/>
  <c r="BP185" i="8" s="1"/>
  <c r="BP155" i="6"/>
  <c r="BP155" i="8" s="1"/>
  <c r="BP20" i="6"/>
  <c r="BP20" i="8" s="1"/>
  <c r="BP8" i="6"/>
  <c r="BP8" i="8" s="1"/>
  <c r="BP164" i="6"/>
  <c r="BP164" i="8" s="1"/>
  <c r="BP97" i="6"/>
  <c r="BP97" i="8" s="1"/>
  <c r="BP89" i="6"/>
  <c r="BP89" i="8" s="1"/>
  <c r="BP85" i="6"/>
  <c r="BP85" i="8" s="1"/>
  <c r="BP9" i="6"/>
  <c r="BP9" i="8" s="1"/>
  <c r="BP184" i="6"/>
  <c r="BP184" i="8" s="1"/>
  <c r="BQ140" i="5" l="1"/>
  <c r="BQ140" i="14"/>
  <c r="BO177" i="9"/>
  <c r="BO177" i="3"/>
  <c r="BO177" i="14" s="1"/>
  <c r="BI56" i="3"/>
  <c r="BI56" i="14" s="1"/>
  <c r="BI56" i="9"/>
  <c r="BH38" i="3"/>
  <c r="BH38" i="14" s="1"/>
  <c r="BH38" i="9"/>
  <c r="BI90" i="3"/>
  <c r="BI90" i="14" s="1"/>
  <c r="BI90" i="9"/>
  <c r="BH87" i="3"/>
  <c r="BH87" i="14" s="1"/>
  <c r="BH87" i="9"/>
  <c r="BI170" i="3"/>
  <c r="BI170" i="14" s="1"/>
  <c r="BI170" i="9"/>
  <c r="BI73" i="3"/>
  <c r="BI73" i="14" s="1"/>
  <c r="BI73" i="9"/>
  <c r="BF67" i="3"/>
  <c r="BF67" i="14" s="1"/>
  <c r="BF67" i="9"/>
  <c r="BJ37" i="3"/>
  <c r="BJ37" i="14" s="1"/>
  <c r="BJ37" i="9"/>
  <c r="BH156" i="3"/>
  <c r="BH156" i="14" s="1"/>
  <c r="BH156" i="9"/>
  <c r="BI7" i="3"/>
  <c r="BI7" i="14" s="1"/>
  <c r="BI7" i="9"/>
  <c r="BJ33" i="3"/>
  <c r="BJ33" i="14" s="1"/>
  <c r="BJ33" i="9"/>
  <c r="BQ94" i="3"/>
  <c r="BQ94" i="9"/>
  <c r="BQ135" i="3"/>
  <c r="BQ135" i="9"/>
  <c r="BH50" i="3"/>
  <c r="BH50" i="14" s="1"/>
  <c r="BH50" i="9"/>
  <c r="BQ185" i="3"/>
  <c r="BQ185" i="9"/>
  <c r="BQ97" i="3"/>
  <c r="BQ97" i="9"/>
  <c r="BJ81" i="3"/>
  <c r="BJ81" i="14" s="1"/>
  <c r="BJ81" i="9"/>
  <c r="BH152" i="3"/>
  <c r="BH152" i="14" s="1"/>
  <c r="BH152" i="9"/>
  <c r="BH182" i="3"/>
  <c r="BH182" i="14" s="1"/>
  <c r="BH182" i="9"/>
  <c r="BQ40" i="3"/>
  <c r="BQ40" i="9"/>
  <c r="BI21" i="3"/>
  <c r="BI21" i="14" s="1"/>
  <c r="BI21" i="9"/>
  <c r="BQ91" i="3"/>
  <c r="BQ91" i="9"/>
  <c r="BI160" i="3"/>
  <c r="BI160" i="14" s="1"/>
  <c r="BI160" i="9"/>
  <c r="BF186" i="3"/>
  <c r="BF186" i="14" s="1"/>
  <c r="BF186" i="9"/>
  <c r="BQ69" i="3"/>
  <c r="BQ69" i="14" s="1"/>
  <c r="BQ69" i="9"/>
  <c r="BQ85" i="3"/>
  <c r="BQ85" i="9"/>
  <c r="BE169" i="3"/>
  <c r="BE169" i="14" s="1"/>
  <c r="BE169" i="9"/>
  <c r="BE134" i="3"/>
  <c r="BE134" i="14" s="1"/>
  <c r="BE134" i="9"/>
  <c r="BI62" i="3"/>
  <c r="BI62" i="14" s="1"/>
  <c r="BI62" i="9"/>
  <c r="BQ155" i="3"/>
  <c r="BQ155" i="9"/>
  <c r="BH25" i="3"/>
  <c r="BH25" i="14" s="1"/>
  <c r="BH25" i="9"/>
  <c r="BQ89" i="3"/>
  <c r="BQ89" i="9"/>
  <c r="BJ190" i="3"/>
  <c r="BJ190" i="14" s="1"/>
  <c r="BJ190" i="9"/>
  <c r="BJ136" i="3"/>
  <c r="BJ136" i="14" s="1"/>
  <c r="BJ136" i="9"/>
  <c r="BH98" i="5"/>
  <c r="BH98" i="4"/>
  <c r="BH181" i="4"/>
  <c r="BH181" i="5"/>
  <c r="BH181" i="6" s="1"/>
  <c r="BH181" i="8" s="1"/>
  <c r="BE17" i="4"/>
  <c r="BE17" i="5"/>
  <c r="BE17" i="6" s="1"/>
  <c r="BE17" i="8" s="1"/>
  <c r="BH165" i="5"/>
  <c r="BH165" i="6" s="1"/>
  <c r="BH165" i="8" s="1"/>
  <c r="BH165" i="4"/>
  <c r="BG114" i="5"/>
  <c r="BG114" i="6" s="1"/>
  <c r="BG114" i="8" s="1"/>
  <c r="BG114" i="4"/>
  <c r="BO101" i="3"/>
  <c r="BO101" i="14" s="1"/>
  <c r="BO101" i="9"/>
  <c r="BI52" i="3"/>
  <c r="BI52" i="14" s="1"/>
  <c r="BI52" i="9"/>
  <c r="BJ92" i="3"/>
  <c r="BJ92" i="14" s="1"/>
  <c r="BJ92" i="9"/>
  <c r="BH138" i="5"/>
  <c r="BH138" i="6" s="1"/>
  <c r="BH138" i="8" s="1"/>
  <c r="BH138" i="4"/>
  <c r="BQ20" i="3"/>
  <c r="BQ20" i="9"/>
  <c r="BQ142" i="3"/>
  <c r="BQ142" i="9"/>
  <c r="BH45" i="6"/>
  <c r="BH45" i="8" s="1"/>
  <c r="BH68" i="4"/>
  <c r="BH68" i="5"/>
  <c r="BJ159" i="3"/>
  <c r="BJ159" i="14" s="1"/>
  <c r="BJ159" i="9"/>
  <c r="BI39" i="6"/>
  <c r="BI39" i="8" s="1"/>
  <c r="BH34" i="4"/>
  <c r="BH34" i="5"/>
  <c r="BH34" i="6" s="1"/>
  <c r="BH34" i="8" s="1"/>
  <c r="BI180" i="5"/>
  <c r="BI180" i="4"/>
  <c r="BL10" i="5"/>
  <c r="BL10" i="6" s="1"/>
  <c r="BL10" i="8" s="1"/>
  <c r="BL10" i="4"/>
  <c r="BG200" i="3"/>
  <c r="BG200" i="14" s="1"/>
  <c r="BG200" i="9"/>
  <c r="BG6" i="3"/>
  <c r="BG6" i="14" s="1"/>
  <c r="BG6" i="9"/>
  <c r="BG173" i="4"/>
  <c r="BG173" i="5"/>
  <c r="BG173" i="6" s="1"/>
  <c r="BG173" i="8" s="1"/>
  <c r="BF44" i="5"/>
  <c r="BF44" i="6" s="1"/>
  <c r="BF44" i="8" s="1"/>
  <c r="BF44" i="4"/>
  <c r="BJ70" i="4"/>
  <c r="BJ70" i="5"/>
  <c r="BJ70" i="6" s="1"/>
  <c r="BJ70" i="8" s="1"/>
  <c r="BQ184" i="3"/>
  <c r="BQ184" i="14" s="1"/>
  <c r="BQ184" i="9"/>
  <c r="BQ164" i="3"/>
  <c r="BQ164" i="9"/>
  <c r="BQ132" i="3"/>
  <c r="BQ132" i="9"/>
  <c r="BI23" i="5"/>
  <c r="BI23" i="6" s="1"/>
  <c r="BI23" i="8" s="1"/>
  <c r="BI23" i="4"/>
  <c r="BH96" i="3"/>
  <c r="BH96" i="14" s="1"/>
  <c r="BH96" i="9"/>
  <c r="BI63" i="3"/>
  <c r="BI63" i="14" s="1"/>
  <c r="BI63" i="9"/>
  <c r="BI199" i="6"/>
  <c r="BI199" i="8" s="1"/>
  <c r="BH167" i="3"/>
  <c r="BH167" i="14" s="1"/>
  <c r="BH167" i="9"/>
  <c r="BJ179" i="5"/>
  <c r="BJ179" i="6" s="1"/>
  <c r="BJ179" i="8" s="1"/>
  <c r="BJ179" i="4"/>
  <c r="BH175" i="4"/>
  <c r="BH175" i="5"/>
  <c r="BH175" i="6" s="1"/>
  <c r="BH175" i="8" s="1"/>
  <c r="BF86" i="4"/>
  <c r="BF86" i="5"/>
  <c r="BF86" i="6" s="1"/>
  <c r="BF86" i="8" s="1"/>
  <c r="BH16" i="3"/>
  <c r="BH16" i="14" s="1"/>
  <c r="BH16" i="9"/>
  <c r="BH118" i="3"/>
  <c r="BH118" i="14" s="1"/>
  <c r="BH118" i="9"/>
  <c r="BI121" i="3"/>
  <c r="BI121" i="14" s="1"/>
  <c r="BI121" i="9"/>
  <c r="BH146" i="3"/>
  <c r="BH146" i="14" s="1"/>
  <c r="BH146" i="9"/>
  <c r="BI119" i="5"/>
  <c r="BI119" i="6" s="1"/>
  <c r="BI119" i="8" s="1"/>
  <c r="BI119" i="4"/>
  <c r="BI19" i="3"/>
  <c r="BI19" i="14" s="1"/>
  <c r="BI19" i="9"/>
  <c r="BH193" i="5"/>
  <c r="BH193" i="6" s="1"/>
  <c r="BH193" i="8" s="1"/>
  <c r="BH193" i="4"/>
  <c r="BQ61" i="3"/>
  <c r="BQ61" i="9"/>
  <c r="BI24" i="3"/>
  <c r="BI24" i="14" s="1"/>
  <c r="BI24" i="9"/>
  <c r="BH133" i="5"/>
  <c r="BH133" i="6" s="1"/>
  <c r="BH133" i="8" s="1"/>
  <c r="BH133" i="4"/>
  <c r="BF12" i="3"/>
  <c r="BF12" i="14" s="1"/>
  <c r="BF12" i="9"/>
  <c r="BG111" i="5"/>
  <c r="BG111" i="6" s="1"/>
  <c r="BG111" i="8" s="1"/>
  <c r="BG111" i="4"/>
  <c r="BH162" i="3"/>
  <c r="BH162" i="14" s="1"/>
  <c r="BH162" i="9"/>
  <c r="BI15" i="3"/>
  <c r="BI15" i="14" s="1"/>
  <c r="BI15" i="9"/>
  <c r="BF99" i="3"/>
  <c r="BF99" i="14" s="1"/>
  <c r="BF99" i="9"/>
  <c r="BE194" i="5"/>
  <c r="BE194" i="6" s="1"/>
  <c r="BE194" i="8" s="1"/>
  <c r="BE194" i="4"/>
  <c r="BG57" i="3"/>
  <c r="BG57" i="14" s="1"/>
  <c r="BG57" i="9"/>
  <c r="BH26" i="3"/>
  <c r="BH26" i="14" s="1"/>
  <c r="BH26" i="9"/>
  <c r="BH84" i="4"/>
  <c r="BH84" i="5"/>
  <c r="BH84" i="6" s="1"/>
  <c r="BH84" i="8" s="1"/>
  <c r="BJ141" i="5"/>
  <c r="BJ141" i="4"/>
  <c r="BG78" i="6"/>
  <c r="BG78" i="8" s="1"/>
  <c r="BQ8" i="3"/>
  <c r="BQ8" i="9"/>
  <c r="BL120" i="3"/>
  <c r="BL120" i="14" s="1"/>
  <c r="BL120" i="9"/>
  <c r="BF178" i="5"/>
  <c r="BF178" i="6" s="1"/>
  <c r="BF178" i="8" s="1"/>
  <c r="BF178" i="4"/>
  <c r="BI168" i="5"/>
  <c r="BI168" i="6" s="1"/>
  <c r="BI168" i="8" s="1"/>
  <c r="BI168" i="4"/>
  <c r="BK154" i="3"/>
  <c r="BK154" i="14" s="1"/>
  <c r="BK154" i="9"/>
  <c r="BF201" i="3"/>
  <c r="BF201" i="14" s="1"/>
  <c r="BF201" i="9"/>
  <c r="BI55" i="6"/>
  <c r="BI55" i="8" s="1"/>
  <c r="BF103" i="5"/>
  <c r="BF103" i="6" s="1"/>
  <c r="BF103" i="8" s="1"/>
  <c r="BF103" i="4"/>
  <c r="BI174" i="3"/>
  <c r="BI174" i="14" s="1"/>
  <c r="BI174" i="9"/>
  <c r="BG161" i="3"/>
  <c r="BG161" i="14" s="1"/>
  <c r="BG161" i="9"/>
  <c r="BG148" i="4"/>
  <c r="BG148" i="5"/>
  <c r="BG148" i="6" s="1"/>
  <c r="BG148" i="8" s="1"/>
  <c r="BG47" i="3"/>
  <c r="BG47" i="14" s="1"/>
  <c r="BG47" i="9"/>
  <c r="BH80" i="5"/>
  <c r="BH80" i="6" s="1"/>
  <c r="BH80" i="8" s="1"/>
  <c r="BH80" i="4"/>
  <c r="BK88" i="5"/>
  <c r="BK88" i="6" s="1"/>
  <c r="BK88" i="8" s="1"/>
  <c r="BK88" i="4"/>
  <c r="BF145" i="3"/>
  <c r="BF145" i="14" s="1"/>
  <c r="BF145" i="9"/>
  <c r="BH116" i="3"/>
  <c r="BH116" i="14" s="1"/>
  <c r="BH116" i="9"/>
  <c r="BG150" i="6"/>
  <c r="BG150" i="8" s="1"/>
  <c r="BE131" i="4"/>
  <c r="BE131" i="5"/>
  <c r="BH60" i="3"/>
  <c r="BH60" i="14" s="1"/>
  <c r="BH60" i="9"/>
  <c r="BJ29" i="5"/>
  <c r="BJ29" i="4"/>
  <c r="BF166" i="3"/>
  <c r="BF166" i="14" s="1"/>
  <c r="BF166" i="9"/>
  <c r="BI191" i="5"/>
  <c r="BI191" i="4"/>
  <c r="BH48" i="3"/>
  <c r="BH48" i="14" s="1"/>
  <c r="BH48" i="9"/>
  <c r="BH14" i="4"/>
  <c r="BH14" i="5"/>
  <c r="BQ123" i="3"/>
  <c r="BQ123" i="9"/>
  <c r="BF51" i="3"/>
  <c r="BF51" i="14" s="1"/>
  <c r="BF51" i="9"/>
  <c r="BF139" i="3"/>
  <c r="BF139" i="14" s="1"/>
  <c r="BF139" i="9"/>
  <c r="BH93" i="3"/>
  <c r="BH93" i="14" s="1"/>
  <c r="BH93" i="9"/>
  <c r="BI27" i="3"/>
  <c r="BI27" i="14" s="1"/>
  <c r="BI27" i="9"/>
  <c r="BI22" i="3"/>
  <c r="BI22" i="14" s="1"/>
  <c r="BI22" i="9"/>
  <c r="BH100" i="3"/>
  <c r="BH100" i="14" s="1"/>
  <c r="BH100" i="9"/>
  <c r="BH192" i="3"/>
  <c r="BH192" i="14" s="1"/>
  <c r="BH192" i="9"/>
  <c r="BH36" i="3"/>
  <c r="BH36" i="14" s="1"/>
  <c r="BH36" i="9"/>
  <c r="BE102" i="3"/>
  <c r="BE102" i="14" s="1"/>
  <c r="BE102" i="9"/>
  <c r="BF197" i="3"/>
  <c r="BF197" i="14" s="1"/>
  <c r="BF197" i="9"/>
  <c r="BI59" i="4"/>
  <c r="BI59" i="5"/>
  <c r="BJ5" i="3"/>
  <c r="BJ5" i="14" s="1"/>
  <c r="BJ5" i="9"/>
  <c r="BI46" i="5"/>
  <c r="BI46" i="6" s="1"/>
  <c r="BI46" i="8" s="1"/>
  <c r="BI46" i="4"/>
  <c r="BD113" i="4"/>
  <c r="BD113" i="5"/>
  <c r="BD113" i="6" s="1"/>
  <c r="BD113" i="8" s="1"/>
  <c r="BH104" i="5"/>
  <c r="BH104" i="6" s="1"/>
  <c r="BH104" i="8" s="1"/>
  <c r="BH104" i="4"/>
  <c r="BF195" i="4"/>
  <c r="BF195" i="5"/>
  <c r="BF195" i="6" s="1"/>
  <c r="BF195" i="8" s="1"/>
  <c r="BF117" i="3"/>
  <c r="BF117" i="14" s="1"/>
  <c r="BF117" i="9"/>
  <c r="BH130" i="3"/>
  <c r="BH130" i="14" s="1"/>
  <c r="BH130" i="9"/>
  <c r="BJ75" i="3"/>
  <c r="BJ75" i="14" s="1"/>
  <c r="BJ75" i="9"/>
  <c r="BQ9" i="3"/>
  <c r="BQ9" i="9"/>
  <c r="BH11" i="5"/>
  <c r="BH11" i="4"/>
  <c r="BI187" i="3"/>
  <c r="BI187" i="14" s="1"/>
  <c r="BI187" i="9"/>
  <c r="BI83" i="5"/>
  <c r="BI83" i="4"/>
  <c r="BG31" i="5"/>
  <c r="BG31" i="4"/>
  <c r="BQ140" i="4"/>
  <c r="BI128" i="4"/>
  <c r="BI128" i="5"/>
  <c r="BI128" i="6" s="1"/>
  <c r="BI128" i="8" s="1"/>
  <c r="BH71" i="3"/>
  <c r="BH71" i="14" s="1"/>
  <c r="BH71" i="9"/>
  <c r="BG122" i="3"/>
  <c r="BG122" i="14" s="1"/>
  <c r="BG122" i="9"/>
  <c r="BH183" i="5"/>
  <c r="BH183" i="4"/>
  <c r="BH28" i="4"/>
  <c r="BH28" i="5"/>
  <c r="BH28" i="6" s="1"/>
  <c r="BH28" i="8" s="1"/>
  <c r="BI149" i="6"/>
  <c r="BI149" i="8" s="1"/>
  <c r="BG144" i="5"/>
  <c r="BG144" i="6" s="1"/>
  <c r="BG144" i="8" s="1"/>
  <c r="BG144" i="4"/>
  <c r="BF43" i="5"/>
  <c r="BF43" i="6" s="1"/>
  <c r="BF43" i="8" s="1"/>
  <c r="BF43" i="4"/>
  <c r="BI188" i="5"/>
  <c r="BI188" i="4"/>
  <c r="BJ125" i="3"/>
  <c r="BJ125" i="14" s="1"/>
  <c r="BJ125" i="9"/>
  <c r="BG172" i="3"/>
  <c r="BG172" i="14" s="1"/>
  <c r="BG172" i="9"/>
  <c r="BF18" i="3"/>
  <c r="BF18" i="14" s="1"/>
  <c r="BF18" i="9"/>
  <c r="BH54" i="5"/>
  <c r="BH54" i="6" s="1"/>
  <c r="BH54" i="8" s="1"/>
  <c r="BH54" i="4"/>
  <c r="BH109" i="3"/>
  <c r="BH109" i="14" s="1"/>
  <c r="BH109" i="9"/>
  <c r="BH115" i="4"/>
  <c r="BH115" i="5"/>
  <c r="BG147" i="5"/>
  <c r="BG147" i="4"/>
  <c r="BQ110" i="3"/>
  <c r="BQ110" i="14" s="1"/>
  <c r="BQ110" i="9"/>
  <c r="BH189" i="6"/>
  <c r="BH189" i="8" s="1"/>
  <c r="BE171" i="6"/>
  <c r="BE171" i="8" s="1"/>
  <c r="BH53" i="4"/>
  <c r="BH53" i="5"/>
  <c r="BI42" i="3"/>
  <c r="BI42" i="14" s="1"/>
  <c r="BI42" i="9"/>
  <c r="BI112" i="3"/>
  <c r="BI112" i="14" s="1"/>
  <c r="BI112" i="9"/>
  <c r="BJ137" i="3"/>
  <c r="BJ137" i="14" s="1"/>
  <c r="BJ137" i="9"/>
  <c r="BH105" i="5"/>
  <c r="BH105" i="4"/>
  <c r="BH106" i="3"/>
  <c r="BH106" i="14" s="1"/>
  <c r="BH106" i="9"/>
  <c r="BG127" i="6"/>
  <c r="BG127" i="8" s="1"/>
  <c r="BD65" i="6"/>
  <c r="BD65" i="8" s="1"/>
  <c r="BF163" i="3"/>
  <c r="BF163" i="14" s="1"/>
  <c r="BF163" i="9"/>
  <c r="BG13" i="5"/>
  <c r="BG13" i="6" s="1"/>
  <c r="BG13" i="8" s="1"/>
  <c r="BG13" i="4"/>
  <c r="BQ151" i="3"/>
  <c r="BQ151" i="9"/>
  <c r="BH79" i="3"/>
  <c r="BH79" i="14" s="1"/>
  <c r="BH79" i="9"/>
  <c r="BI74" i="3"/>
  <c r="BI74" i="14" s="1"/>
  <c r="BI74" i="9"/>
  <c r="BH157" i="4"/>
  <c r="BH157" i="5"/>
  <c r="BQ176" i="3"/>
  <c r="BQ176" i="9"/>
  <c r="BI108" i="5"/>
  <c r="BI108" i="4"/>
  <c r="BH198" i="6"/>
  <c r="BH198" i="8" s="1"/>
  <c r="BK72" i="5"/>
  <c r="BK72" i="6" s="1"/>
  <c r="BK72" i="8" s="1"/>
  <c r="BK72" i="4"/>
  <c r="BG4" i="6"/>
  <c r="BG4" i="8" s="1"/>
  <c r="BD77" i="3"/>
  <c r="BD77" i="14" s="1"/>
  <c r="BD77" i="9"/>
  <c r="BH35" i="3"/>
  <c r="BH35" i="14" s="1"/>
  <c r="BH35" i="9"/>
  <c r="BI58" i="5"/>
  <c r="BI58" i="4"/>
  <c r="BF124" i="5"/>
  <c r="BF124" i="4"/>
  <c r="BQ196" i="3"/>
  <c r="BQ196" i="9"/>
  <c r="BI41" i="4"/>
  <c r="BI41" i="5"/>
  <c r="BI41" i="6" s="1"/>
  <c r="BI41" i="8" s="1"/>
  <c r="BQ107" i="3"/>
  <c r="BQ107" i="14" s="1"/>
  <c r="BQ107" i="9"/>
  <c r="BG30" i="5"/>
  <c r="BG30" i="6" s="1"/>
  <c r="BG30" i="8" s="1"/>
  <c r="BG30" i="4"/>
  <c r="BG143" i="4"/>
  <c r="BG143" i="5"/>
  <c r="BG143" i="6" s="1"/>
  <c r="BG143" i="8" s="1"/>
  <c r="BJ153" i="4"/>
  <c r="BJ153" i="5"/>
  <c r="BJ153" i="6" s="1"/>
  <c r="BJ153" i="8" s="1"/>
  <c r="BG158" i="3"/>
  <c r="BG158" i="14" s="1"/>
  <c r="BG158" i="9"/>
  <c r="BE126" i="6"/>
  <c r="BE126" i="8" s="1"/>
  <c r="BD66" i="3"/>
  <c r="BD66" i="14" s="1"/>
  <c r="BD66" i="9"/>
  <c r="BG3" i="4"/>
  <c r="BG3" i="5"/>
  <c r="BG129" i="5"/>
  <c r="BG129" i="4"/>
  <c r="BH64" i="5"/>
  <c r="BH64" i="4"/>
  <c r="BH95" i="3"/>
  <c r="BH95" i="14" s="1"/>
  <c r="BH95" i="9"/>
  <c r="BH32" i="5"/>
  <c r="BH32" i="6" s="1"/>
  <c r="BH32" i="8" s="1"/>
  <c r="BH32" i="4"/>
  <c r="BJ76" i="4"/>
  <c r="BJ76" i="5"/>
  <c r="BH49" i="5"/>
  <c r="BH49" i="4"/>
  <c r="BD82" i="4"/>
  <c r="BD82" i="5"/>
  <c r="BD82" i="6" s="1"/>
  <c r="BD82" i="8" s="1"/>
  <c r="BM2" i="4"/>
  <c r="BM2" i="5"/>
  <c r="BM2" i="6" s="1"/>
  <c r="BM2" i="8" s="1"/>
  <c r="BQ184" i="5"/>
  <c r="BQ184" i="4"/>
  <c r="BQ110" i="5"/>
  <c r="BQ110" i="4"/>
  <c r="BQ69" i="5"/>
  <c r="BQ69" i="4"/>
  <c r="BQ140" i="6"/>
  <c r="BQ140" i="8" s="1"/>
  <c r="BQ107" i="5"/>
  <c r="BQ107" i="4"/>
  <c r="BQ8" i="5" l="1"/>
  <c r="BQ8" i="14"/>
  <c r="BQ164" i="5"/>
  <c r="BQ164" i="14"/>
  <c r="BQ20" i="4"/>
  <c r="BQ20" i="14"/>
  <c r="BQ89" i="4"/>
  <c r="BQ89" i="14"/>
  <c r="BQ155" i="4"/>
  <c r="BQ155" i="14"/>
  <c r="BQ85" i="5"/>
  <c r="BQ85" i="14"/>
  <c r="BQ91" i="5"/>
  <c r="BQ91" i="14"/>
  <c r="BQ40" i="5"/>
  <c r="BQ40" i="14"/>
  <c r="BQ97" i="4"/>
  <c r="BQ97" i="14"/>
  <c r="BQ94" i="5"/>
  <c r="BQ94" i="14"/>
  <c r="BQ61" i="5"/>
  <c r="BQ61" i="14"/>
  <c r="BQ196" i="5"/>
  <c r="BQ196" i="14"/>
  <c r="BQ176" i="5"/>
  <c r="BQ176" i="14"/>
  <c r="BQ151" i="4"/>
  <c r="BQ151" i="14"/>
  <c r="BQ9" i="5"/>
  <c r="BQ9" i="14"/>
  <c r="BQ123" i="5"/>
  <c r="BQ123" i="14"/>
  <c r="BQ132" i="5"/>
  <c r="BQ132" i="14"/>
  <c r="BQ142" i="5"/>
  <c r="BQ142" i="14"/>
  <c r="BQ185" i="4"/>
  <c r="BQ185" i="14"/>
  <c r="BQ135" i="5"/>
  <c r="BQ135" i="14"/>
  <c r="BQ151" i="5"/>
  <c r="BQ20" i="5"/>
  <c r="BQ196" i="4"/>
  <c r="BQ40" i="4"/>
  <c r="BQ185" i="5"/>
  <c r="BQ85" i="4"/>
  <c r="BO177" i="5"/>
  <c r="BO177" i="6" s="1"/>
  <c r="BO177" i="8" s="1"/>
  <c r="BO177" i="4"/>
  <c r="BQ155" i="5"/>
  <c r="BQ155" i="6" s="1"/>
  <c r="BQ155" i="8" s="1"/>
  <c r="BQ94" i="4"/>
  <c r="BQ135" i="4"/>
  <c r="BJ149" i="3"/>
  <c r="BJ149" i="14" s="1"/>
  <c r="BJ149" i="9"/>
  <c r="BJ55" i="3"/>
  <c r="BJ55" i="14" s="1"/>
  <c r="BJ55" i="9"/>
  <c r="BH4" i="3"/>
  <c r="BH4" i="14" s="1"/>
  <c r="BH4" i="9"/>
  <c r="BE65" i="3"/>
  <c r="BE65" i="14" s="1"/>
  <c r="BE65" i="9"/>
  <c r="BH127" i="3"/>
  <c r="BH127" i="14" s="1"/>
  <c r="BH127" i="9"/>
  <c r="BF171" i="3"/>
  <c r="BF171" i="14" s="1"/>
  <c r="BF171" i="9"/>
  <c r="BF126" i="3"/>
  <c r="BF126" i="14" s="1"/>
  <c r="BF126" i="9"/>
  <c r="BJ39" i="3"/>
  <c r="BJ39" i="14" s="1"/>
  <c r="BJ39" i="9"/>
  <c r="BH36" i="5"/>
  <c r="BH36" i="6" s="1"/>
  <c r="BH36" i="8" s="1"/>
  <c r="BH36" i="4"/>
  <c r="BH49" i="6"/>
  <c r="BH49" i="8" s="1"/>
  <c r="BI58" i="6"/>
  <c r="BI58" i="8" s="1"/>
  <c r="BI42" i="5"/>
  <c r="BI42" i="6" s="1"/>
  <c r="BI42" i="8" s="1"/>
  <c r="BI42" i="4"/>
  <c r="BH109" i="5"/>
  <c r="BH109" i="6" s="1"/>
  <c r="BH109" i="8" s="1"/>
  <c r="BH109" i="4"/>
  <c r="BI188" i="6"/>
  <c r="BI188" i="8" s="1"/>
  <c r="BH11" i="6"/>
  <c r="BH11" i="8" s="1"/>
  <c r="BE113" i="3"/>
  <c r="BE113" i="14" s="1"/>
  <c r="BE113" i="9"/>
  <c r="BF139" i="4"/>
  <c r="BF139" i="5"/>
  <c r="BF139" i="6" s="1"/>
  <c r="BF139" i="8" s="1"/>
  <c r="BF145" i="4"/>
  <c r="BF145" i="5"/>
  <c r="BF194" i="3"/>
  <c r="BF194" i="14" s="1"/>
  <c r="BF194" i="9"/>
  <c r="BI133" i="3"/>
  <c r="BI133" i="14" s="1"/>
  <c r="BI133" i="9"/>
  <c r="BH167" i="5"/>
  <c r="BH167" i="6" s="1"/>
  <c r="BH167" i="8" s="1"/>
  <c r="BH167" i="4"/>
  <c r="BM10" i="3"/>
  <c r="BM10" i="14" s="1"/>
  <c r="BM10" i="9"/>
  <c r="BQ132" i="4"/>
  <c r="BJ76" i="6"/>
  <c r="BJ76" i="8" s="1"/>
  <c r="BD66" i="4"/>
  <c r="BD66" i="5"/>
  <c r="BD66" i="6" s="1"/>
  <c r="BD66" i="8" s="1"/>
  <c r="BH71" i="5"/>
  <c r="BH71" i="4"/>
  <c r="BH192" i="4"/>
  <c r="BH192" i="5"/>
  <c r="BH192" i="6" s="1"/>
  <c r="BH192" i="8" s="1"/>
  <c r="BF166" i="5"/>
  <c r="BF166" i="6" s="1"/>
  <c r="BF166" i="8" s="1"/>
  <c r="BF166" i="4"/>
  <c r="BI174" i="5"/>
  <c r="BI174" i="4"/>
  <c r="BL120" i="4"/>
  <c r="BL120" i="5"/>
  <c r="BI121" i="4"/>
  <c r="BI121" i="5"/>
  <c r="BJ199" i="3"/>
  <c r="BJ199" i="14" s="1"/>
  <c r="BJ199" i="9"/>
  <c r="BI165" i="3"/>
  <c r="BI165" i="14" s="1"/>
  <c r="BI165" i="9"/>
  <c r="BH25" i="5"/>
  <c r="BH25" i="4"/>
  <c r="BI160" i="5"/>
  <c r="BI160" i="4"/>
  <c r="BF67" i="5"/>
  <c r="BF67" i="6" s="1"/>
  <c r="BF67" i="8" s="1"/>
  <c r="BF67" i="4"/>
  <c r="BH30" i="3"/>
  <c r="BH30" i="14" s="1"/>
  <c r="BH30" i="9"/>
  <c r="BH35" i="5"/>
  <c r="BH35" i="6" s="1"/>
  <c r="BH35" i="8" s="1"/>
  <c r="BH35" i="4"/>
  <c r="BH53" i="6"/>
  <c r="BH53" i="8" s="1"/>
  <c r="BI54" i="3"/>
  <c r="BI54" i="14" s="1"/>
  <c r="BI54" i="9"/>
  <c r="BG43" i="3"/>
  <c r="BG43" i="14" s="1"/>
  <c r="BG43" i="9"/>
  <c r="BF51" i="4"/>
  <c r="BF51" i="5"/>
  <c r="BI24" i="5"/>
  <c r="BI24" i="6" s="1"/>
  <c r="BI24" i="8" s="1"/>
  <c r="BI24" i="4"/>
  <c r="BH93" i="4"/>
  <c r="BH93" i="5"/>
  <c r="BH93" i="6" s="1"/>
  <c r="BH93" i="8" s="1"/>
  <c r="BH100" i="4"/>
  <c r="BH100" i="5"/>
  <c r="BG103" i="3"/>
  <c r="BG103" i="14" s="1"/>
  <c r="BG103" i="9"/>
  <c r="BH60" i="5"/>
  <c r="BH60" i="4"/>
  <c r="BG44" i="3"/>
  <c r="BG44" i="14" s="1"/>
  <c r="BG44" i="9"/>
  <c r="BQ61" i="4"/>
  <c r="BQ9" i="4"/>
  <c r="BQ8" i="4"/>
  <c r="BH95" i="4"/>
  <c r="BH95" i="5"/>
  <c r="BH95" i="6" s="1"/>
  <c r="BH95" i="8" s="1"/>
  <c r="BH14" i="6"/>
  <c r="BH14" i="8" s="1"/>
  <c r="BE131" i="6"/>
  <c r="BE131" i="8" s="1"/>
  <c r="BI80" i="3"/>
  <c r="BI80" i="14" s="1"/>
  <c r="BI80" i="9"/>
  <c r="BH96" i="5"/>
  <c r="BH96" i="6" s="1"/>
  <c r="BH96" i="8" s="1"/>
  <c r="BH96" i="4"/>
  <c r="BH173" i="3"/>
  <c r="BH173" i="14" s="1"/>
  <c r="BH173" i="9"/>
  <c r="BE134" i="4"/>
  <c r="BE134" i="5"/>
  <c r="BE134" i="6" s="1"/>
  <c r="BE134" i="8" s="1"/>
  <c r="BH87" i="5"/>
  <c r="BH87" i="4"/>
  <c r="BH143" i="3"/>
  <c r="BH143" i="14" s="1"/>
  <c r="BH143" i="9"/>
  <c r="BI45" i="3"/>
  <c r="BI45" i="14" s="1"/>
  <c r="BI45" i="9"/>
  <c r="BF163" i="5"/>
  <c r="BF163" i="6" s="1"/>
  <c r="BF163" i="8" s="1"/>
  <c r="BF163" i="4"/>
  <c r="BF186" i="5"/>
  <c r="BF186" i="6" s="1"/>
  <c r="BF186" i="8" s="1"/>
  <c r="BF186" i="4"/>
  <c r="BK70" i="3"/>
  <c r="BK70" i="14" s="1"/>
  <c r="BK70" i="9"/>
  <c r="BI181" i="3"/>
  <c r="BI181" i="14" s="1"/>
  <c r="BI181" i="9"/>
  <c r="BI189" i="3"/>
  <c r="BI189" i="14" s="1"/>
  <c r="BI189" i="9"/>
  <c r="BI59" i="6"/>
  <c r="BI59" i="8" s="1"/>
  <c r="BI15" i="5"/>
  <c r="BI15" i="4"/>
  <c r="BI28" i="3"/>
  <c r="BI28" i="14" s="1"/>
  <c r="BI28" i="9"/>
  <c r="BJ141" i="6"/>
  <c r="BJ141" i="8"/>
  <c r="BI19" i="5"/>
  <c r="BI19" i="4"/>
  <c r="BH16" i="4"/>
  <c r="BH16" i="5"/>
  <c r="BH16" i="6" s="1"/>
  <c r="BH16" i="8" s="1"/>
  <c r="BI52" i="5"/>
  <c r="BI52" i="6" s="1"/>
  <c r="BI52" i="8" s="1"/>
  <c r="BI52" i="4"/>
  <c r="BH98" i="6"/>
  <c r="BH98" i="8" s="1"/>
  <c r="BG57" i="4"/>
  <c r="BG57" i="5"/>
  <c r="BG57" i="6" s="1"/>
  <c r="BG57" i="8" s="1"/>
  <c r="BH157" i="6"/>
  <c r="BH157" i="8" s="1"/>
  <c r="BQ89" i="5"/>
  <c r="BQ89" i="6" s="1"/>
  <c r="BQ89" i="8" s="1"/>
  <c r="BQ91" i="4"/>
  <c r="BI21" i="5"/>
  <c r="BI21" i="6" s="1"/>
  <c r="BI21" i="8" s="1"/>
  <c r="BI21" i="4"/>
  <c r="BI74" i="5"/>
  <c r="BI74" i="6" s="1"/>
  <c r="BI74" i="8" s="1"/>
  <c r="BI74" i="4"/>
  <c r="BG158" i="5"/>
  <c r="BG158" i="4"/>
  <c r="BL72" i="3"/>
  <c r="BL72" i="14" s="1"/>
  <c r="BL72" i="9"/>
  <c r="BH79" i="4"/>
  <c r="BH79" i="5"/>
  <c r="BH79" i="6" s="1"/>
  <c r="BH79" i="8" s="1"/>
  <c r="BH105" i="6"/>
  <c r="BH105" i="8" s="1"/>
  <c r="BG31" i="6"/>
  <c r="BG31" i="8" s="1"/>
  <c r="BH130" i="5"/>
  <c r="BH130" i="4"/>
  <c r="BF197" i="4"/>
  <c r="BF197" i="5"/>
  <c r="BF197" i="6" s="1"/>
  <c r="BF197" i="8" s="1"/>
  <c r="BF201" i="5"/>
  <c r="BF201" i="6" s="1"/>
  <c r="BF201" i="8" s="1"/>
  <c r="BF201" i="4"/>
  <c r="BI84" i="3"/>
  <c r="BI84" i="14" s="1"/>
  <c r="BI84" i="9"/>
  <c r="BG86" i="3"/>
  <c r="BG86" i="14" s="1"/>
  <c r="BG86" i="9"/>
  <c r="BE169" i="5"/>
  <c r="BE169" i="4"/>
  <c r="BH182" i="4"/>
  <c r="BH182" i="5"/>
  <c r="BH182" i="6" s="1"/>
  <c r="BH182" i="8" s="1"/>
  <c r="BJ33" i="5"/>
  <c r="BJ33" i="4"/>
  <c r="BI90" i="5"/>
  <c r="BI90" i="6" s="1"/>
  <c r="BI90" i="8" s="1"/>
  <c r="BI90" i="4"/>
  <c r="BG3" i="6"/>
  <c r="BG3" i="8" s="1"/>
  <c r="BI187" i="5"/>
  <c r="BI187" i="4"/>
  <c r="BH116" i="4"/>
  <c r="BH116" i="5"/>
  <c r="BF12" i="5"/>
  <c r="BF12" i="4"/>
  <c r="BG200" i="5"/>
  <c r="BG200" i="4"/>
  <c r="BI104" i="3"/>
  <c r="BI104" i="14" s="1"/>
  <c r="BI104" i="9"/>
  <c r="BJ29" i="6"/>
  <c r="BJ29" i="8" s="1"/>
  <c r="BH50" i="5"/>
  <c r="BH50" i="4"/>
  <c r="BQ97" i="5"/>
  <c r="BQ97" i="6" s="1"/>
  <c r="BQ97" i="8" s="1"/>
  <c r="BI180" i="6"/>
  <c r="BI180" i="8" s="1"/>
  <c r="BI32" i="3"/>
  <c r="BI32" i="14" s="1"/>
  <c r="BI32" i="9"/>
  <c r="BF18" i="4"/>
  <c r="BF18" i="5"/>
  <c r="BF18" i="6" s="1"/>
  <c r="BF18" i="8" s="1"/>
  <c r="BJ5" i="5"/>
  <c r="BJ5" i="6" s="1"/>
  <c r="BJ5" i="8" s="1"/>
  <c r="BJ5" i="4"/>
  <c r="BI22" i="5"/>
  <c r="BI22" i="6" s="1"/>
  <c r="BI22" i="8" s="1"/>
  <c r="BI22" i="4"/>
  <c r="BR140" i="3"/>
  <c r="BR140" i="9"/>
  <c r="BG172" i="4"/>
  <c r="BG172" i="5"/>
  <c r="BG172" i="6" s="1"/>
  <c r="BG172" i="8" s="1"/>
  <c r="BI27" i="5"/>
  <c r="BI27" i="4"/>
  <c r="BH48" i="5"/>
  <c r="BH48" i="4"/>
  <c r="BG47" i="5"/>
  <c r="BG47" i="4"/>
  <c r="BH162" i="4"/>
  <c r="BH162" i="5"/>
  <c r="BH162" i="6" s="1"/>
  <c r="BH162" i="8" s="1"/>
  <c r="BJ159" i="5"/>
  <c r="BJ159" i="6" s="1"/>
  <c r="BJ159" i="8" s="1"/>
  <c r="BJ159" i="4"/>
  <c r="BO101" i="5"/>
  <c r="BO101" i="4"/>
  <c r="BJ136" i="5"/>
  <c r="BJ136" i="6" s="1"/>
  <c r="BJ136" i="8" s="1"/>
  <c r="BJ136" i="4"/>
  <c r="BI108" i="6"/>
  <c r="BI108" i="8" s="1"/>
  <c r="BK179" i="3"/>
  <c r="BK179" i="14" s="1"/>
  <c r="BK179" i="9"/>
  <c r="BG122" i="5"/>
  <c r="BG122" i="6" s="1"/>
  <c r="BG122" i="8" s="1"/>
  <c r="BG122" i="4"/>
  <c r="BG161" i="4"/>
  <c r="BG161" i="5"/>
  <c r="BG161" i="6" s="1"/>
  <c r="BG161" i="8" s="1"/>
  <c r="BF17" i="3"/>
  <c r="BF17" i="14" s="1"/>
  <c r="BF17" i="9"/>
  <c r="BH144" i="3"/>
  <c r="BH144" i="14" s="1"/>
  <c r="BH144" i="9"/>
  <c r="BJ75" i="5"/>
  <c r="BJ75" i="4"/>
  <c r="BI34" i="3"/>
  <c r="BI34" i="14" s="1"/>
  <c r="BI34" i="9"/>
  <c r="BJ41" i="3"/>
  <c r="BJ41" i="14" s="1"/>
  <c r="BJ41" i="9"/>
  <c r="BI193" i="3"/>
  <c r="BI193" i="14" s="1"/>
  <c r="BI193" i="9"/>
  <c r="BQ123" i="4"/>
  <c r="BQ142" i="4"/>
  <c r="BQ176" i="4"/>
  <c r="BQ164" i="4"/>
  <c r="BH64" i="6"/>
  <c r="BH64" i="8" s="1"/>
  <c r="BJ137" i="5"/>
  <c r="BJ137" i="6" s="1"/>
  <c r="BJ137" i="8" s="1"/>
  <c r="BJ137" i="4"/>
  <c r="BH183" i="6"/>
  <c r="BH183" i="8" s="1"/>
  <c r="BF117" i="5"/>
  <c r="BF117" i="6" s="1"/>
  <c r="BF117" i="8" s="1"/>
  <c r="BF117" i="4"/>
  <c r="BK154" i="5"/>
  <c r="BK154" i="6" s="1"/>
  <c r="BK154" i="8" s="1"/>
  <c r="BK154" i="4"/>
  <c r="BJ119" i="3"/>
  <c r="BJ119" i="14" s="1"/>
  <c r="BJ119" i="9"/>
  <c r="BI175" i="3"/>
  <c r="BI175" i="14" s="1"/>
  <c r="BI175" i="9"/>
  <c r="BJ23" i="3"/>
  <c r="BJ23" i="14" s="1"/>
  <c r="BJ23" i="9"/>
  <c r="BG6" i="5"/>
  <c r="BG6" i="6" s="1"/>
  <c r="BG6" i="8" s="1"/>
  <c r="BG6" i="4"/>
  <c r="BH68" i="6"/>
  <c r="BH68" i="8" s="1"/>
  <c r="BH152" i="5"/>
  <c r="BH152" i="6" s="1"/>
  <c r="BH152" i="8" s="1"/>
  <c r="BH152" i="4"/>
  <c r="BI7" i="4"/>
  <c r="BI7" i="5"/>
  <c r="BI7" i="6" s="1"/>
  <c r="BI7" i="8" s="1"/>
  <c r="BH38" i="5"/>
  <c r="BH38" i="4"/>
  <c r="BJ46" i="3"/>
  <c r="BJ46" i="14" s="1"/>
  <c r="BJ46" i="9"/>
  <c r="BJ128" i="3"/>
  <c r="BJ128" i="14" s="1"/>
  <c r="BJ128" i="9"/>
  <c r="BF99" i="5"/>
  <c r="BF99" i="6" s="1"/>
  <c r="BF99" i="8" s="1"/>
  <c r="BF99" i="4"/>
  <c r="BL88" i="3"/>
  <c r="BL88" i="14" s="1"/>
  <c r="BL88" i="9"/>
  <c r="BI63" i="5"/>
  <c r="BI63" i="6" s="1"/>
  <c r="BI63" i="8" s="1"/>
  <c r="BI63" i="4"/>
  <c r="BI62" i="5"/>
  <c r="BI62" i="4"/>
  <c r="BK153" i="3"/>
  <c r="BK153" i="14" s="1"/>
  <c r="BK153" i="9"/>
  <c r="BF124" i="6"/>
  <c r="BF124" i="8"/>
  <c r="BI198" i="3"/>
  <c r="BI198" i="14" s="1"/>
  <c r="BI198" i="9"/>
  <c r="BG147" i="6"/>
  <c r="BG147" i="8" s="1"/>
  <c r="BI83" i="6"/>
  <c r="BI83" i="8" s="1"/>
  <c r="BG195" i="3"/>
  <c r="BG195" i="14" s="1"/>
  <c r="BG195" i="9"/>
  <c r="BE102" i="4"/>
  <c r="BE102" i="5"/>
  <c r="BE102" i="6" s="1"/>
  <c r="BE102" i="8" s="1"/>
  <c r="BH150" i="3"/>
  <c r="BH150" i="14" s="1"/>
  <c r="BH150" i="9"/>
  <c r="BH148" i="3"/>
  <c r="BH148" i="14" s="1"/>
  <c r="BH148" i="9"/>
  <c r="BH26" i="4"/>
  <c r="BH26" i="5"/>
  <c r="BH26" i="6" s="1"/>
  <c r="BH26" i="8" s="1"/>
  <c r="BH111" i="3"/>
  <c r="BH111" i="14" s="1"/>
  <c r="BH111" i="9"/>
  <c r="BI191" i="6"/>
  <c r="BI191" i="8" s="1"/>
  <c r="BG178" i="3"/>
  <c r="BG178" i="14" s="1"/>
  <c r="BG178" i="9"/>
  <c r="BJ37" i="5"/>
  <c r="BJ37" i="6" s="1"/>
  <c r="BJ37" i="8" s="1"/>
  <c r="BJ37" i="4"/>
  <c r="BH118" i="5"/>
  <c r="BH118" i="4"/>
  <c r="BI73" i="5"/>
  <c r="BI73" i="4"/>
  <c r="BD77" i="5"/>
  <c r="BD77" i="4"/>
  <c r="BI138" i="3"/>
  <c r="BI138" i="14" s="1"/>
  <c r="BI138" i="9"/>
  <c r="BH78" i="3"/>
  <c r="BH78" i="14" s="1"/>
  <c r="BH78" i="9"/>
  <c r="BI170" i="5"/>
  <c r="BI170" i="4"/>
  <c r="BH106" i="4"/>
  <c r="BH106" i="5"/>
  <c r="BH106" i="6" s="1"/>
  <c r="BH106" i="8" s="1"/>
  <c r="BJ92" i="5"/>
  <c r="BJ92" i="6" s="1"/>
  <c r="BJ92" i="8" s="1"/>
  <c r="BJ92" i="4"/>
  <c r="BE82" i="3"/>
  <c r="BE82" i="14" s="1"/>
  <c r="BE82" i="9"/>
  <c r="BG129" i="6"/>
  <c r="BG129" i="8" s="1"/>
  <c r="BH13" i="3"/>
  <c r="BH13" i="14" s="1"/>
  <c r="BH13" i="9"/>
  <c r="BI112" i="4"/>
  <c r="BI112" i="5"/>
  <c r="BI112" i="6" s="1"/>
  <c r="BI112" i="8" s="1"/>
  <c r="BH115" i="6"/>
  <c r="BH115" i="8" s="1"/>
  <c r="BJ125" i="5"/>
  <c r="BJ125" i="6" s="1"/>
  <c r="BJ125" i="8" s="1"/>
  <c r="BJ125" i="4"/>
  <c r="BJ168" i="3"/>
  <c r="BJ168" i="14" s="1"/>
  <c r="BJ168" i="9"/>
  <c r="BH146" i="4"/>
  <c r="BH146" i="5"/>
  <c r="BH114" i="3"/>
  <c r="BH114" i="14" s="1"/>
  <c r="BH114" i="9"/>
  <c r="BJ190" i="5"/>
  <c r="BJ190" i="6" s="1"/>
  <c r="BJ190" i="8" s="1"/>
  <c r="BJ190" i="4"/>
  <c r="BJ81" i="4"/>
  <c r="BJ81" i="5"/>
  <c r="BH156" i="5"/>
  <c r="BH156" i="6" s="1"/>
  <c r="BH156" i="8" s="1"/>
  <c r="BH156" i="4"/>
  <c r="BI56" i="4"/>
  <c r="BI56" i="5"/>
  <c r="BI56" i="6" s="1"/>
  <c r="BI56" i="8" s="1"/>
  <c r="BN2" i="3"/>
  <c r="BN2" i="14" s="1"/>
  <c r="BN2" i="9"/>
  <c r="BQ164" i="6"/>
  <c r="BQ164" i="8" s="1"/>
  <c r="BQ110" i="6"/>
  <c r="BQ110" i="8" s="1"/>
  <c r="BQ196" i="6"/>
  <c r="BQ196" i="8" s="1"/>
  <c r="BQ9" i="6"/>
  <c r="BQ9" i="8" s="1"/>
  <c r="BQ8" i="6"/>
  <c r="BQ8" i="8" s="1"/>
  <c r="BQ135" i="6"/>
  <c r="BQ135" i="8" s="1"/>
  <c r="BQ61" i="6"/>
  <c r="BQ61" i="8" s="1"/>
  <c r="BQ176" i="6"/>
  <c r="BQ176" i="8" s="1"/>
  <c r="BQ107" i="6"/>
  <c r="BQ107" i="8" s="1"/>
  <c r="BQ20" i="6"/>
  <c r="BQ20" i="8" s="1"/>
  <c r="BQ185" i="6"/>
  <c r="BQ185" i="8" s="1"/>
  <c r="BQ151" i="6"/>
  <c r="BQ151" i="8" s="1"/>
  <c r="BQ132" i="6"/>
  <c r="BQ132" i="8" s="1"/>
  <c r="BQ85" i="6"/>
  <c r="BQ85" i="8" s="1"/>
  <c r="BQ94" i="6"/>
  <c r="BQ94" i="8" s="1"/>
  <c r="BQ91" i="6"/>
  <c r="BQ91" i="8" s="1"/>
  <c r="BQ123" i="6"/>
  <c r="BQ123" i="8" s="1"/>
  <c r="BQ69" i="6"/>
  <c r="BQ69" i="8" s="1"/>
  <c r="BQ40" i="6"/>
  <c r="BQ40" i="8" s="1"/>
  <c r="BQ142" i="6"/>
  <c r="BQ142" i="8" s="1"/>
  <c r="BQ184" i="6"/>
  <c r="BQ184" i="8" s="1"/>
  <c r="BR140" i="5" l="1"/>
  <c r="BR140" i="14"/>
  <c r="BP177" i="3"/>
  <c r="BP177" i="14" s="1"/>
  <c r="BP177" i="9"/>
  <c r="BR97" i="3"/>
  <c r="BR97" i="14" s="1"/>
  <c r="BR97" i="9"/>
  <c r="BJ83" i="3"/>
  <c r="BJ83" i="14" s="1"/>
  <c r="BJ83" i="9"/>
  <c r="BH31" i="3"/>
  <c r="BH31" i="14" s="1"/>
  <c r="BH31" i="9"/>
  <c r="BI157" i="3"/>
  <c r="BI157" i="14" s="1"/>
  <c r="BI157" i="9"/>
  <c r="BH147" i="3"/>
  <c r="BH147" i="14" s="1"/>
  <c r="BH147" i="9"/>
  <c r="BJ188" i="3"/>
  <c r="BJ188" i="14" s="1"/>
  <c r="BJ188" i="9"/>
  <c r="BR151" i="3"/>
  <c r="BR151" i="9"/>
  <c r="BK29" i="3"/>
  <c r="BK29" i="14" s="1"/>
  <c r="BK29" i="9"/>
  <c r="BI11" i="3"/>
  <c r="BI11" i="14" s="1"/>
  <c r="BI11" i="9"/>
  <c r="BR185" i="3"/>
  <c r="BR185" i="9"/>
  <c r="BI183" i="3"/>
  <c r="BI183" i="14" s="1"/>
  <c r="BI183" i="9"/>
  <c r="BH3" i="3"/>
  <c r="BH3" i="14" s="1"/>
  <c r="BH3" i="9"/>
  <c r="BJ59" i="3"/>
  <c r="BJ59" i="14" s="1"/>
  <c r="BJ59" i="9"/>
  <c r="BJ58" i="3"/>
  <c r="BJ58" i="14" s="1"/>
  <c r="BJ58" i="9"/>
  <c r="BR20" i="3"/>
  <c r="BR20" i="9"/>
  <c r="BI49" i="3"/>
  <c r="BI49" i="14" s="1"/>
  <c r="BI49" i="9"/>
  <c r="BJ108" i="3"/>
  <c r="BJ108" i="14" s="1"/>
  <c r="BJ108" i="9"/>
  <c r="BR61" i="3"/>
  <c r="BR61" i="9"/>
  <c r="BH129" i="3"/>
  <c r="BH129" i="14" s="1"/>
  <c r="BH129" i="9"/>
  <c r="BI64" i="3"/>
  <c r="BI64" i="14" s="1"/>
  <c r="BI64" i="9"/>
  <c r="BI14" i="3"/>
  <c r="BI14" i="14" s="1"/>
  <c r="BI14" i="9"/>
  <c r="BK76" i="3"/>
  <c r="BK76" i="14" s="1"/>
  <c r="BK76" i="9"/>
  <c r="BR135" i="3"/>
  <c r="BR135" i="9"/>
  <c r="BF131" i="3"/>
  <c r="BF131" i="14" s="1"/>
  <c r="BF131" i="9"/>
  <c r="BI68" i="3"/>
  <c r="BI68" i="14" s="1"/>
  <c r="BI68" i="9"/>
  <c r="BH25" i="6"/>
  <c r="BH25" i="8" s="1"/>
  <c r="BR8" i="3"/>
  <c r="BR8" i="9"/>
  <c r="BI198" i="4"/>
  <c r="BI198" i="5"/>
  <c r="BI198" i="6" s="1"/>
  <c r="BI198" i="8" s="1"/>
  <c r="BI32" i="4"/>
  <c r="BI32" i="5"/>
  <c r="BG124" i="3"/>
  <c r="BG124" i="14" s="1"/>
  <c r="BG124" i="9"/>
  <c r="BJ128" i="4"/>
  <c r="BJ128" i="5"/>
  <c r="BJ128" i="6" s="1"/>
  <c r="BJ128" i="8" s="1"/>
  <c r="BH6" i="3"/>
  <c r="BH6" i="14" s="1"/>
  <c r="BH6" i="9"/>
  <c r="BJ75" i="6"/>
  <c r="BJ75" i="8" s="1"/>
  <c r="BH116" i="6"/>
  <c r="BH116" i="8" s="1"/>
  <c r="BL72" i="5"/>
  <c r="BL72" i="6" s="1"/>
  <c r="BL72" i="8" s="1"/>
  <c r="BL72" i="4"/>
  <c r="BI181" i="4"/>
  <c r="BI181" i="5"/>
  <c r="BI181" i="6" s="1"/>
  <c r="BI181" i="8" s="1"/>
  <c r="BH87" i="6"/>
  <c r="BH87" i="8"/>
  <c r="BI165" i="5"/>
  <c r="BI165" i="4"/>
  <c r="BF194" i="5"/>
  <c r="BF194" i="6" s="1"/>
  <c r="BF194" i="8" s="1"/>
  <c r="BF194" i="4"/>
  <c r="BF171" i="5"/>
  <c r="BF171" i="6" s="1"/>
  <c r="BF171" i="8" s="1"/>
  <c r="BF171" i="4"/>
  <c r="BK92" i="3"/>
  <c r="BK92" i="14" s="1"/>
  <c r="BK92" i="9"/>
  <c r="BH118" i="6"/>
  <c r="BH118" i="8" s="1"/>
  <c r="BK137" i="3"/>
  <c r="BK137" i="14" s="1"/>
  <c r="BK137" i="9"/>
  <c r="BO101" i="6"/>
  <c r="BO101" i="8" s="1"/>
  <c r="BH172" i="3"/>
  <c r="BH172" i="14" s="1"/>
  <c r="BH172" i="9"/>
  <c r="BJ180" i="3"/>
  <c r="BJ180" i="14" s="1"/>
  <c r="BJ180" i="9"/>
  <c r="BI84" i="5"/>
  <c r="BI84" i="4"/>
  <c r="BF134" i="3"/>
  <c r="BF134" i="14" s="1"/>
  <c r="BF134" i="9"/>
  <c r="BI54" i="5"/>
  <c r="BI54" i="6" s="1"/>
  <c r="BI54" i="8" s="1"/>
  <c r="BI54" i="4"/>
  <c r="BF145" i="6"/>
  <c r="BF145" i="8" s="1"/>
  <c r="BI156" i="3"/>
  <c r="BI156" i="14" s="1"/>
  <c r="BI156" i="9"/>
  <c r="BK125" i="3"/>
  <c r="BK125" i="14" s="1"/>
  <c r="BK125" i="9"/>
  <c r="BH148" i="5"/>
  <c r="BH148" i="6" s="1"/>
  <c r="BH148" i="8" s="1"/>
  <c r="BH148" i="4"/>
  <c r="BJ23" i="5"/>
  <c r="BJ23" i="4"/>
  <c r="BH144" i="5"/>
  <c r="BH144" i="6" s="1"/>
  <c r="BH144" i="8" s="1"/>
  <c r="BH144" i="4"/>
  <c r="BG158" i="6"/>
  <c r="BG158" i="8" s="1"/>
  <c r="BH57" i="3"/>
  <c r="BH57" i="14" s="1"/>
  <c r="BH57" i="9"/>
  <c r="BI95" i="3"/>
  <c r="BI95" i="14" s="1"/>
  <c r="BI95" i="9"/>
  <c r="BJ199" i="5"/>
  <c r="BJ199" i="6" s="1"/>
  <c r="BJ199" i="8" s="1"/>
  <c r="BJ199" i="4"/>
  <c r="BR184" i="3"/>
  <c r="BR184" i="9"/>
  <c r="BH100" i="6"/>
  <c r="BH100" i="8" s="1"/>
  <c r="BK136" i="3"/>
  <c r="BK136" i="14" s="1"/>
  <c r="BK136" i="9"/>
  <c r="BJ46" i="5"/>
  <c r="BJ46" i="6" s="1"/>
  <c r="BJ46" i="8" s="1"/>
  <c r="BJ46" i="4"/>
  <c r="BI187" i="6"/>
  <c r="BI187" i="8" s="1"/>
  <c r="BE66" i="3"/>
  <c r="BE66" i="14" s="1"/>
  <c r="BE66" i="9"/>
  <c r="BG197" i="3"/>
  <c r="BG197" i="14" s="1"/>
  <c r="BG197" i="9"/>
  <c r="BI28" i="5"/>
  <c r="BI28" i="6" s="1"/>
  <c r="BI28" i="8" s="1"/>
  <c r="BI28" i="4"/>
  <c r="BF102" i="3"/>
  <c r="BF102" i="14" s="1"/>
  <c r="BF102" i="9"/>
  <c r="BH50" i="6"/>
  <c r="BH50" i="8" s="1"/>
  <c r="BE113" i="5"/>
  <c r="BE113" i="6" s="1"/>
  <c r="BE113" i="8" s="1"/>
  <c r="BE113" i="4"/>
  <c r="BR164" i="3"/>
  <c r="BR164" i="9"/>
  <c r="BI62" i="6"/>
  <c r="BI62" i="8" s="1"/>
  <c r="BI162" i="3"/>
  <c r="BI162" i="14" s="1"/>
  <c r="BI162" i="9"/>
  <c r="BJ90" i="3"/>
  <c r="BJ90" i="14" s="1"/>
  <c r="BJ90" i="9"/>
  <c r="BH130" i="6"/>
  <c r="BH130" i="8"/>
  <c r="BI96" i="3"/>
  <c r="BI96" i="14" s="1"/>
  <c r="BI96" i="9"/>
  <c r="BH30" i="4"/>
  <c r="BH30" i="5"/>
  <c r="BJ39" i="5"/>
  <c r="BJ39" i="4"/>
  <c r="BI34" i="5"/>
  <c r="BI34" i="6" s="1"/>
  <c r="BI34" i="8" s="1"/>
  <c r="BI34" i="4"/>
  <c r="BJ42" i="3"/>
  <c r="BJ42" i="14" s="1"/>
  <c r="BJ42" i="9"/>
  <c r="BG86" i="5"/>
  <c r="BG86" i="6" s="1"/>
  <c r="BG86" i="8" s="1"/>
  <c r="BG86" i="4"/>
  <c r="BH71" i="6"/>
  <c r="BH71" i="8" s="1"/>
  <c r="BR132" i="3"/>
  <c r="BR132" i="9"/>
  <c r="BK37" i="3"/>
  <c r="BK37" i="14" s="1"/>
  <c r="BK37" i="9"/>
  <c r="BR40" i="3"/>
  <c r="BR40" i="9"/>
  <c r="BI36" i="3"/>
  <c r="BI36" i="14" s="1"/>
  <c r="BI36" i="9"/>
  <c r="BI98" i="3"/>
  <c r="BI98" i="14" s="1"/>
  <c r="BI98" i="9"/>
  <c r="BR89" i="3"/>
  <c r="BR89" i="9"/>
  <c r="BI170" i="6"/>
  <c r="BI170" i="8" s="1"/>
  <c r="BR123" i="3"/>
  <c r="BR123" i="9"/>
  <c r="BH114" i="4"/>
  <c r="BH114" i="5"/>
  <c r="BH114" i="6" s="1"/>
  <c r="BH114" i="8" s="1"/>
  <c r="BH13" i="5"/>
  <c r="BH13" i="6" s="1"/>
  <c r="BH13" i="8" s="1"/>
  <c r="BH13" i="4"/>
  <c r="BH78" i="5"/>
  <c r="BH78" i="6" s="1"/>
  <c r="BH78" i="8" s="1"/>
  <c r="BH78" i="4"/>
  <c r="BJ191" i="3"/>
  <c r="BJ191" i="14" s="1"/>
  <c r="BJ191" i="9"/>
  <c r="BG195" i="5"/>
  <c r="BG195" i="6" s="1"/>
  <c r="BG195" i="8" s="1"/>
  <c r="BG195" i="4"/>
  <c r="BH38" i="6"/>
  <c r="BH38" i="8" s="1"/>
  <c r="BH122" i="3"/>
  <c r="BH122" i="14" s="1"/>
  <c r="BH122" i="9"/>
  <c r="BJ22" i="3"/>
  <c r="BJ22" i="14" s="1"/>
  <c r="BJ22" i="9"/>
  <c r="BJ21" i="3"/>
  <c r="BJ21" i="14" s="1"/>
  <c r="BJ21" i="9"/>
  <c r="BJ52" i="3"/>
  <c r="BJ52" i="14" s="1"/>
  <c r="BJ52" i="9"/>
  <c r="BG44" i="5"/>
  <c r="BG44" i="6" s="1"/>
  <c r="BG44" i="8" s="1"/>
  <c r="BG44" i="4"/>
  <c r="BI174" i="6"/>
  <c r="BI174" i="8" s="1"/>
  <c r="BH4" i="5"/>
  <c r="BH4" i="6" s="1"/>
  <c r="BH4" i="8" s="1"/>
  <c r="BH4" i="4"/>
  <c r="BF12" i="6"/>
  <c r="BF12" i="8" s="1"/>
  <c r="BR91" i="3"/>
  <c r="BR91" i="9"/>
  <c r="BJ81" i="6"/>
  <c r="BJ81" i="8" s="1"/>
  <c r="BI53" i="3"/>
  <c r="BI53" i="14" s="1"/>
  <c r="BI53" i="9"/>
  <c r="BR9" i="3"/>
  <c r="BR9" i="9"/>
  <c r="BH150" i="5"/>
  <c r="BH150" i="4"/>
  <c r="BF17" i="5"/>
  <c r="BF17" i="6" s="1"/>
  <c r="BF17" i="8" s="1"/>
  <c r="BF17" i="4"/>
  <c r="BH161" i="3"/>
  <c r="BH161" i="14" s="1"/>
  <c r="BH161" i="9"/>
  <c r="BL120" i="6"/>
  <c r="BL120" i="8" s="1"/>
  <c r="BJ63" i="3"/>
  <c r="BJ63" i="14" s="1"/>
  <c r="BJ63" i="9"/>
  <c r="BJ7" i="3"/>
  <c r="BJ7" i="14" s="1"/>
  <c r="BJ7" i="9"/>
  <c r="BL154" i="3"/>
  <c r="BL154" i="14" s="1"/>
  <c r="BL154" i="9"/>
  <c r="BJ33" i="6"/>
  <c r="BJ33" i="8" s="1"/>
  <c r="BG163" i="3"/>
  <c r="BG163" i="14" s="1"/>
  <c r="BG163" i="9"/>
  <c r="BJ24" i="3"/>
  <c r="BJ24" i="14" s="1"/>
  <c r="BJ24" i="9"/>
  <c r="BK141" i="3"/>
  <c r="BK141" i="14" s="1"/>
  <c r="BK141" i="9"/>
  <c r="BR196" i="3"/>
  <c r="BR196" i="9"/>
  <c r="BI115" i="3"/>
  <c r="BI115" i="14" s="1"/>
  <c r="BI115" i="9"/>
  <c r="BK153" i="4"/>
  <c r="BK153" i="5"/>
  <c r="BK153" i="6" s="1"/>
  <c r="BK153" i="8" s="1"/>
  <c r="BH127" i="4"/>
  <c r="BH127" i="5"/>
  <c r="BJ112" i="3"/>
  <c r="BJ112" i="14" s="1"/>
  <c r="BJ112" i="9"/>
  <c r="BG186" i="3"/>
  <c r="BG186" i="14" s="1"/>
  <c r="BG186" i="9"/>
  <c r="BE65" i="5"/>
  <c r="BE65" i="6" s="1"/>
  <c r="BE65" i="8" s="1"/>
  <c r="BE65" i="4"/>
  <c r="BR107" i="3"/>
  <c r="BR107" i="9"/>
  <c r="BH146" i="6"/>
  <c r="BH146" i="8" s="1"/>
  <c r="BI193" i="5"/>
  <c r="BI193" i="6" s="1"/>
  <c r="BI193" i="8" s="1"/>
  <c r="BI193" i="4"/>
  <c r="BI182" i="3"/>
  <c r="BI182" i="14" s="1"/>
  <c r="BI182" i="9"/>
  <c r="BI16" i="3"/>
  <c r="BI16" i="14" s="1"/>
  <c r="BI16" i="9"/>
  <c r="BI15" i="6"/>
  <c r="BI15" i="8" s="1"/>
  <c r="BI80" i="4"/>
  <c r="BI80" i="5"/>
  <c r="BI80" i="6" s="1"/>
  <c r="BI80" i="8" s="1"/>
  <c r="BH60" i="6"/>
  <c r="BH60" i="8" s="1"/>
  <c r="BG67" i="3"/>
  <c r="BG67" i="14" s="1"/>
  <c r="BG67" i="9"/>
  <c r="BG166" i="3"/>
  <c r="BG166" i="14" s="1"/>
  <c r="BG166" i="9"/>
  <c r="BM10" i="4"/>
  <c r="BM10" i="5"/>
  <c r="BM10" i="6" s="1"/>
  <c r="BM10" i="8" s="1"/>
  <c r="BI26" i="3"/>
  <c r="BI26" i="14" s="1"/>
  <c r="BI26" i="9"/>
  <c r="BI189" i="4"/>
  <c r="BI189" i="5"/>
  <c r="BI189" i="6" s="1"/>
  <c r="BI189" i="8" s="1"/>
  <c r="BI133" i="5"/>
  <c r="BI133" i="4"/>
  <c r="BI73" i="6"/>
  <c r="BI73" i="8" s="1"/>
  <c r="BI27" i="6"/>
  <c r="BI27" i="8" s="1"/>
  <c r="BI106" i="3"/>
  <c r="BI106" i="14" s="1"/>
  <c r="BI106" i="9"/>
  <c r="BG201" i="3"/>
  <c r="BG201" i="14" s="1"/>
  <c r="BG201" i="9"/>
  <c r="BI121" i="6"/>
  <c r="BI121" i="8" s="1"/>
  <c r="BI93" i="3"/>
  <c r="BI93" i="14" s="1"/>
  <c r="BI93" i="9"/>
  <c r="BR69" i="3"/>
  <c r="BR69" i="9"/>
  <c r="BH173" i="5"/>
  <c r="BH173" i="6" s="1"/>
  <c r="BH173" i="8" s="1"/>
  <c r="BH173" i="4"/>
  <c r="BJ74" i="3"/>
  <c r="BJ74" i="14" s="1"/>
  <c r="BJ74" i="9"/>
  <c r="BR85" i="3"/>
  <c r="BR85" i="9"/>
  <c r="BR140" i="4"/>
  <c r="BI138" i="5"/>
  <c r="BI138" i="6" s="1"/>
  <c r="BI138" i="8" s="1"/>
  <c r="BI138" i="4"/>
  <c r="BL88" i="5"/>
  <c r="BL88" i="6" s="1"/>
  <c r="BL88" i="8" s="1"/>
  <c r="BL88" i="4"/>
  <c r="BG117" i="3"/>
  <c r="BG117" i="14" s="1"/>
  <c r="BG117" i="9"/>
  <c r="BK179" i="5"/>
  <c r="BK179" i="6" s="1"/>
  <c r="BK179" i="8" s="1"/>
  <c r="BK179" i="4"/>
  <c r="BG47" i="6"/>
  <c r="BG47" i="8" s="1"/>
  <c r="BK5" i="3"/>
  <c r="BK5" i="14" s="1"/>
  <c r="BK5" i="9"/>
  <c r="BI104" i="4"/>
  <c r="BI104" i="5"/>
  <c r="BI104" i="6" s="1"/>
  <c r="BI104" i="8" s="1"/>
  <c r="BI105" i="3"/>
  <c r="BI105" i="14" s="1"/>
  <c r="BI105" i="9"/>
  <c r="BF51" i="6"/>
  <c r="BF51" i="8" s="1"/>
  <c r="BI192" i="3"/>
  <c r="BI192" i="14" s="1"/>
  <c r="BI192" i="9"/>
  <c r="BJ55" i="5"/>
  <c r="BJ55" i="6" s="1"/>
  <c r="BJ55" i="8" s="1"/>
  <c r="BJ55" i="4"/>
  <c r="BR110" i="3"/>
  <c r="BR110" i="9"/>
  <c r="BE82" i="5"/>
  <c r="BE82" i="6" s="1"/>
  <c r="BE82" i="8" s="1"/>
  <c r="BE82" i="4"/>
  <c r="BJ56" i="3"/>
  <c r="BJ56" i="14" s="1"/>
  <c r="BJ56" i="9"/>
  <c r="BG43" i="5"/>
  <c r="BG43" i="6" s="1"/>
  <c r="BG43" i="8" s="1"/>
  <c r="BG43" i="4"/>
  <c r="BG139" i="3"/>
  <c r="BG139" i="14" s="1"/>
  <c r="BG139" i="9"/>
  <c r="BI175" i="5"/>
  <c r="BI175" i="6" s="1"/>
  <c r="BI175" i="8" s="1"/>
  <c r="BI175" i="4"/>
  <c r="BG178" i="5"/>
  <c r="BG178" i="6" s="1"/>
  <c r="BG178" i="8" s="1"/>
  <c r="BG178" i="4"/>
  <c r="BI35" i="3"/>
  <c r="BI35" i="14" s="1"/>
  <c r="BI35" i="9"/>
  <c r="BR94" i="3"/>
  <c r="BR94" i="9"/>
  <c r="BR142" i="3"/>
  <c r="BR142" i="9"/>
  <c r="BI152" i="3"/>
  <c r="BI152" i="14" s="1"/>
  <c r="BI152" i="9"/>
  <c r="BJ41" i="5"/>
  <c r="BJ41" i="6" s="1"/>
  <c r="BJ41" i="8" s="1"/>
  <c r="BJ41" i="4"/>
  <c r="BG18" i="3"/>
  <c r="BG18" i="14" s="1"/>
  <c r="BG18" i="9"/>
  <c r="BI45" i="5"/>
  <c r="BI45" i="6" s="1"/>
  <c r="BI45" i="8" s="1"/>
  <c r="BI45" i="4"/>
  <c r="BG103" i="4"/>
  <c r="BG103" i="5"/>
  <c r="BG103" i="6" s="1"/>
  <c r="BG103" i="8" s="1"/>
  <c r="BI160" i="6"/>
  <c r="BI160" i="8" s="1"/>
  <c r="BI167" i="3"/>
  <c r="BI167" i="14" s="1"/>
  <c r="BI167" i="9"/>
  <c r="BI109" i="3"/>
  <c r="BI109" i="14" s="1"/>
  <c r="BI109" i="9"/>
  <c r="BH143" i="5"/>
  <c r="BH143" i="6" s="1"/>
  <c r="BH143" i="8" s="1"/>
  <c r="BH143" i="4"/>
  <c r="BF126" i="4"/>
  <c r="BF126" i="5"/>
  <c r="BK159" i="3"/>
  <c r="BK159" i="14" s="1"/>
  <c r="BK159" i="9"/>
  <c r="BK70" i="4"/>
  <c r="BK70" i="5"/>
  <c r="BR155" i="3"/>
  <c r="BR155" i="9"/>
  <c r="BK190" i="3"/>
  <c r="BK190" i="14" s="1"/>
  <c r="BK190" i="9"/>
  <c r="BJ119" i="5"/>
  <c r="BJ119" i="6" s="1"/>
  <c r="BJ119" i="8" s="1"/>
  <c r="BJ119" i="4"/>
  <c r="BR176" i="3"/>
  <c r="BR176" i="9"/>
  <c r="BJ168" i="4"/>
  <c r="BJ168" i="5"/>
  <c r="BJ168" i="6" s="1"/>
  <c r="BJ168" i="8" s="1"/>
  <c r="BD77" i="6"/>
  <c r="BD77" i="8" s="1"/>
  <c r="BH111" i="5"/>
  <c r="BH111" i="4"/>
  <c r="BG99" i="3"/>
  <c r="BG99" i="14" s="1"/>
  <c r="BG99" i="9"/>
  <c r="BH48" i="6"/>
  <c r="BH48" i="8" s="1"/>
  <c r="BG200" i="6"/>
  <c r="BG200" i="8" s="1"/>
  <c r="BE169" i="6"/>
  <c r="BE169" i="8" s="1"/>
  <c r="BI79" i="3"/>
  <c r="BI79" i="14" s="1"/>
  <c r="BI79" i="9"/>
  <c r="BI19" i="6"/>
  <c r="BI19" i="8" s="1"/>
  <c r="BJ149" i="5"/>
  <c r="BJ149" i="4"/>
  <c r="BN2" i="5"/>
  <c r="BN2" i="6" s="1"/>
  <c r="BN2" i="8" s="1"/>
  <c r="BN2" i="4"/>
  <c r="BR97" i="5"/>
  <c r="BR97" i="4"/>
  <c r="BR140" i="6"/>
  <c r="BR140" i="8" s="1"/>
  <c r="BR61" i="4"/>
  <c r="BR89" i="4" l="1"/>
  <c r="BR89" i="14"/>
  <c r="BR85" i="5"/>
  <c r="BR85" i="6" s="1"/>
  <c r="BR85" i="8" s="1"/>
  <c r="BR85" i="14"/>
  <c r="BR107" i="5"/>
  <c r="BR107" i="14"/>
  <c r="BR9" i="5"/>
  <c r="BR9" i="14"/>
  <c r="BR123" i="4"/>
  <c r="BR123" i="14"/>
  <c r="BR164" i="5"/>
  <c r="BR164" i="6" s="1"/>
  <c r="BR164" i="8" s="1"/>
  <c r="BR164" i="14"/>
  <c r="BR61" i="5"/>
  <c r="BR61" i="14"/>
  <c r="BR185" i="5"/>
  <c r="BR185" i="6" s="1"/>
  <c r="BR185" i="8" s="1"/>
  <c r="BR185" i="14"/>
  <c r="BR142" i="5"/>
  <c r="BR142" i="14"/>
  <c r="BR184" i="5"/>
  <c r="BR184" i="6" s="1"/>
  <c r="BR184" i="8" s="1"/>
  <c r="BR184" i="14"/>
  <c r="BR8" i="5"/>
  <c r="BR8" i="14"/>
  <c r="BR176" i="5"/>
  <c r="BR176" i="6" s="1"/>
  <c r="BR176" i="8" s="1"/>
  <c r="BR176" i="14"/>
  <c r="BR94" i="5"/>
  <c r="BR94" i="14"/>
  <c r="BR110" i="5"/>
  <c r="BR110" i="14"/>
  <c r="BR91" i="4"/>
  <c r="BR91" i="14"/>
  <c r="BR40" i="5"/>
  <c r="BR40" i="14"/>
  <c r="BR132" i="5"/>
  <c r="BR132" i="14"/>
  <c r="BR155" i="5"/>
  <c r="BR155" i="14"/>
  <c r="BR69" i="4"/>
  <c r="BR69" i="14"/>
  <c r="BR196" i="5"/>
  <c r="BR196" i="6" s="1"/>
  <c r="BR196" i="8" s="1"/>
  <c r="BR196" i="14"/>
  <c r="BR135" i="4"/>
  <c r="BR135" i="14"/>
  <c r="BR20" i="5"/>
  <c r="BR20" i="6" s="1"/>
  <c r="BR20" i="8" s="1"/>
  <c r="BR20" i="14"/>
  <c r="BR151" i="4"/>
  <c r="BR151" i="14"/>
  <c r="BR8" i="4"/>
  <c r="BR164" i="4"/>
  <c r="BR89" i="5"/>
  <c r="BR89" i="6" s="1"/>
  <c r="BR89" i="8" s="1"/>
  <c r="BR176" i="4"/>
  <c r="BR142" i="4"/>
  <c r="BR69" i="5"/>
  <c r="BR69" i="6" s="1"/>
  <c r="BR69" i="8" s="1"/>
  <c r="BR110" i="4"/>
  <c r="BR196" i="4"/>
  <c r="BR9" i="4"/>
  <c r="BR132" i="4"/>
  <c r="BR123" i="5"/>
  <c r="BR123" i="6" s="1"/>
  <c r="BR123" i="8" s="1"/>
  <c r="BR94" i="4"/>
  <c r="BR185" i="4"/>
  <c r="BP177" i="4"/>
  <c r="BP177" i="5"/>
  <c r="BP177" i="6" s="1"/>
  <c r="BP177" i="8" s="1"/>
  <c r="BR85" i="4"/>
  <c r="BR184" i="4"/>
  <c r="BR20" i="4"/>
  <c r="BR135" i="5"/>
  <c r="BR135" i="6" s="1"/>
  <c r="BR135" i="8" s="1"/>
  <c r="BR107" i="4"/>
  <c r="BR40" i="4"/>
  <c r="BG145" i="3"/>
  <c r="BG145" i="14" s="1"/>
  <c r="BG145" i="9"/>
  <c r="BG51" i="3"/>
  <c r="BG51" i="14" s="1"/>
  <c r="BG51" i="9"/>
  <c r="BJ27" i="3"/>
  <c r="BJ27" i="14" s="1"/>
  <c r="BJ27" i="9"/>
  <c r="BJ73" i="3"/>
  <c r="BJ73" i="14" s="1"/>
  <c r="BJ73" i="9"/>
  <c r="BK75" i="3"/>
  <c r="BK75" i="14" s="1"/>
  <c r="BK75" i="9"/>
  <c r="BI71" i="3"/>
  <c r="BI71" i="14" s="1"/>
  <c r="BI71" i="9"/>
  <c r="BI118" i="3"/>
  <c r="BI118" i="14" s="1"/>
  <c r="BI118" i="9"/>
  <c r="BH158" i="3"/>
  <c r="BH158" i="14" s="1"/>
  <c r="BH158" i="9"/>
  <c r="BH47" i="3"/>
  <c r="BH47" i="14" s="1"/>
  <c r="BH47" i="9"/>
  <c r="BI60" i="3"/>
  <c r="BI60" i="14" s="1"/>
  <c r="BI60" i="9"/>
  <c r="BE77" i="3"/>
  <c r="BE77" i="14" s="1"/>
  <c r="BE77" i="9"/>
  <c r="BG12" i="3"/>
  <c r="BG12" i="14" s="1"/>
  <c r="BG12" i="9"/>
  <c r="BM120" i="3"/>
  <c r="BM120" i="14" s="1"/>
  <c r="BM120" i="9"/>
  <c r="BS140" i="3"/>
  <c r="BS140" i="9"/>
  <c r="BP101" i="3"/>
  <c r="BP101" i="14" s="1"/>
  <c r="BP101" i="9"/>
  <c r="BI25" i="3"/>
  <c r="BI25" i="14" s="1"/>
  <c r="BI25" i="9"/>
  <c r="BJ121" i="3"/>
  <c r="BJ121" i="14" s="1"/>
  <c r="BJ121" i="9"/>
  <c r="BJ174" i="3"/>
  <c r="BJ174" i="14" s="1"/>
  <c r="BJ174" i="9"/>
  <c r="BI100" i="3"/>
  <c r="BI100" i="14" s="1"/>
  <c r="BI100" i="9"/>
  <c r="BJ160" i="3"/>
  <c r="BJ160" i="14" s="1"/>
  <c r="BJ160" i="9"/>
  <c r="BI50" i="3"/>
  <c r="BI50" i="14" s="1"/>
  <c r="BI50" i="9"/>
  <c r="BI116" i="3"/>
  <c r="BI116" i="14" s="1"/>
  <c r="BI116" i="9"/>
  <c r="BK41" i="3"/>
  <c r="BK41" i="14" s="1"/>
  <c r="BK41" i="9"/>
  <c r="BH127" i="6"/>
  <c r="BH127" i="8" s="1"/>
  <c r="BI98" i="4"/>
  <c r="BI98" i="5"/>
  <c r="BI98" i="6" s="1"/>
  <c r="BI98" i="8" s="1"/>
  <c r="BJ191" i="4"/>
  <c r="BJ191" i="5"/>
  <c r="BJ191" i="6" s="1"/>
  <c r="BJ191" i="8" s="1"/>
  <c r="BI173" i="3"/>
  <c r="BI173" i="14" s="1"/>
  <c r="BI173" i="9"/>
  <c r="BJ21" i="5"/>
  <c r="BJ21" i="4"/>
  <c r="BI162" i="4"/>
  <c r="BI162" i="5"/>
  <c r="BR91" i="5"/>
  <c r="BR91" i="6" s="1"/>
  <c r="BR91" i="8" s="1"/>
  <c r="BJ149" i="6"/>
  <c r="BJ149" i="8" s="1"/>
  <c r="BG18" i="5"/>
  <c r="BG18" i="4"/>
  <c r="BJ112" i="5"/>
  <c r="BJ112" i="6" s="1"/>
  <c r="BJ112" i="8" s="1"/>
  <c r="BJ112" i="4"/>
  <c r="BH44" i="3"/>
  <c r="BH44" i="14" s="1"/>
  <c r="BH44" i="9"/>
  <c r="BH86" i="3"/>
  <c r="BH86" i="14" s="1"/>
  <c r="BH86" i="9"/>
  <c r="BI130" i="3"/>
  <c r="BI130" i="14" s="1"/>
  <c r="BI130" i="9"/>
  <c r="BJ187" i="3"/>
  <c r="BJ187" i="14" s="1"/>
  <c r="BJ187" i="9"/>
  <c r="BK128" i="3"/>
  <c r="BK128" i="14" s="1"/>
  <c r="BK128" i="9"/>
  <c r="BH111" i="6"/>
  <c r="BH111" i="8" s="1"/>
  <c r="BI109" i="4"/>
  <c r="BI109" i="5"/>
  <c r="BI109" i="6" s="1"/>
  <c r="BI109" i="8" s="1"/>
  <c r="BH178" i="3"/>
  <c r="BH178" i="14" s="1"/>
  <c r="BH178" i="9"/>
  <c r="BK5" i="5"/>
  <c r="BK5" i="6" s="1"/>
  <c r="BK5" i="8" s="1"/>
  <c r="BK5" i="4"/>
  <c r="BG201" i="5"/>
  <c r="BG201" i="6" s="1"/>
  <c r="BG201" i="8" s="1"/>
  <c r="BG201" i="4"/>
  <c r="BK125" i="5"/>
  <c r="BK125" i="4"/>
  <c r="BH172" i="4"/>
  <c r="BH172" i="5"/>
  <c r="BI165" i="6"/>
  <c r="BI165" i="8" s="1"/>
  <c r="BF131" i="5"/>
  <c r="BF131" i="6" s="1"/>
  <c r="BF131" i="8" s="1"/>
  <c r="BF131" i="4"/>
  <c r="BI49" i="5"/>
  <c r="BI49" i="6" s="1"/>
  <c r="BI49" i="8" s="1"/>
  <c r="BI49" i="4"/>
  <c r="BK29" i="5"/>
  <c r="BK29" i="6" s="1"/>
  <c r="BK29" i="8" s="1"/>
  <c r="BK29" i="4"/>
  <c r="BG166" i="5"/>
  <c r="BG166" i="6" s="1"/>
  <c r="BG166" i="8" s="1"/>
  <c r="BG166" i="4"/>
  <c r="BJ90" i="4"/>
  <c r="BJ90" i="5"/>
  <c r="BJ90" i="6" s="1"/>
  <c r="BJ90" i="8" s="1"/>
  <c r="BJ34" i="3"/>
  <c r="BJ34" i="14" s="1"/>
  <c r="BJ34" i="9"/>
  <c r="BK76" i="5"/>
  <c r="BK76" i="4"/>
  <c r="BI79" i="4"/>
  <c r="BI79" i="5"/>
  <c r="BI79" i="6" s="1"/>
  <c r="BI79" i="8" s="1"/>
  <c r="BI32" i="6"/>
  <c r="BI32" i="8" s="1"/>
  <c r="BG117" i="4"/>
  <c r="BG117" i="5"/>
  <c r="BG117" i="6" s="1"/>
  <c r="BG117" i="8" s="1"/>
  <c r="BH103" i="3"/>
  <c r="BH103" i="14" s="1"/>
  <c r="BH103" i="9"/>
  <c r="BK159" i="4"/>
  <c r="BK159" i="5"/>
  <c r="BK159" i="6" s="1"/>
  <c r="BK159" i="8" s="1"/>
  <c r="BH43" i="3"/>
  <c r="BH43" i="14" s="1"/>
  <c r="BH43" i="9"/>
  <c r="BI133" i="6"/>
  <c r="BI133" i="8" s="1"/>
  <c r="BI115" i="5"/>
  <c r="BI115" i="4"/>
  <c r="BG17" i="3"/>
  <c r="BG17" i="14" s="1"/>
  <c r="BG17" i="9"/>
  <c r="BI114" i="3"/>
  <c r="BI114" i="14" s="1"/>
  <c r="BI114" i="9"/>
  <c r="BF134" i="5"/>
  <c r="BF134" i="6" s="1"/>
  <c r="BF134" i="8" s="1"/>
  <c r="BF134" i="4"/>
  <c r="BK92" i="5"/>
  <c r="BK92" i="6" s="1"/>
  <c r="BK92" i="8" s="1"/>
  <c r="BK92" i="4"/>
  <c r="BI64" i="4"/>
  <c r="BI64" i="5"/>
  <c r="BI64" i="6" s="1"/>
  <c r="BI64" i="8" s="1"/>
  <c r="BH3" i="4"/>
  <c r="BH3" i="5"/>
  <c r="BH3" i="6" s="1"/>
  <c r="BH3" i="8" s="1"/>
  <c r="BI157" i="5"/>
  <c r="BI157" i="6" s="1"/>
  <c r="BI157" i="8" s="1"/>
  <c r="BI157" i="4"/>
  <c r="BK46" i="3"/>
  <c r="BK46" i="14" s="1"/>
  <c r="BK46" i="9"/>
  <c r="BI106" i="4"/>
  <c r="BI106" i="5"/>
  <c r="BK168" i="3"/>
  <c r="BK168" i="14" s="1"/>
  <c r="BK168" i="9"/>
  <c r="BK70" i="6"/>
  <c r="BK70" i="8" s="1"/>
  <c r="BI192" i="5"/>
  <c r="BI192" i="4"/>
  <c r="BH161" i="5"/>
  <c r="BH161" i="4"/>
  <c r="BF102" i="5"/>
  <c r="BF102" i="4"/>
  <c r="BH147" i="5"/>
  <c r="BH147" i="4"/>
  <c r="BH200" i="3"/>
  <c r="BH200" i="14" s="1"/>
  <c r="BH200" i="9"/>
  <c r="BF126" i="6"/>
  <c r="BF126" i="8" s="1"/>
  <c r="BM88" i="3"/>
  <c r="BM88" i="14" s="1"/>
  <c r="BM88" i="9"/>
  <c r="BJ189" i="3"/>
  <c r="BJ189" i="14" s="1"/>
  <c r="BJ189" i="9"/>
  <c r="BJ15" i="3"/>
  <c r="BJ15" i="14" s="1"/>
  <c r="BJ15" i="9"/>
  <c r="BL154" i="5"/>
  <c r="BL154" i="6" s="1"/>
  <c r="BL154" i="8" s="1"/>
  <c r="BL154" i="4"/>
  <c r="BK37" i="5"/>
  <c r="BK37" i="6" s="1"/>
  <c r="BK37" i="8" s="1"/>
  <c r="BK37" i="4"/>
  <c r="BH30" i="6"/>
  <c r="BH30" i="8" s="1"/>
  <c r="BJ62" i="3"/>
  <c r="BJ62" i="14" s="1"/>
  <c r="BJ62" i="9"/>
  <c r="BJ28" i="3"/>
  <c r="BJ28" i="14" s="1"/>
  <c r="BJ28" i="9"/>
  <c r="BI144" i="3"/>
  <c r="BI144" i="14" s="1"/>
  <c r="BI144" i="9"/>
  <c r="BK55" i="3"/>
  <c r="BK55" i="14" s="1"/>
  <c r="BK55" i="9"/>
  <c r="BI167" i="4"/>
  <c r="BI167" i="5"/>
  <c r="BI167" i="6" s="1"/>
  <c r="BI167" i="8" s="1"/>
  <c r="BJ42" i="5"/>
  <c r="BJ42" i="6" s="1"/>
  <c r="BJ42" i="8" s="1"/>
  <c r="BJ42" i="4"/>
  <c r="BJ175" i="3"/>
  <c r="BJ175" i="14" s="1"/>
  <c r="BJ175" i="9"/>
  <c r="BJ188" i="5"/>
  <c r="BJ188" i="6" s="1"/>
  <c r="BJ188" i="8" s="1"/>
  <c r="BJ188" i="4"/>
  <c r="BF169" i="3"/>
  <c r="BF169" i="14" s="1"/>
  <c r="BF169" i="9"/>
  <c r="BJ39" i="6"/>
  <c r="BJ39" i="8" s="1"/>
  <c r="BI14" i="4"/>
  <c r="BI14" i="5"/>
  <c r="BI14" i="6" s="1"/>
  <c r="BI14" i="8" s="1"/>
  <c r="BR155" i="4"/>
  <c r="BK119" i="3"/>
  <c r="BK119" i="14" s="1"/>
  <c r="BK119" i="9"/>
  <c r="BJ45" i="3"/>
  <c r="BJ45" i="14" s="1"/>
  <c r="BJ45" i="9"/>
  <c r="BI93" i="4"/>
  <c r="BI93" i="5"/>
  <c r="BI93" i="6" s="1"/>
  <c r="BI93" i="8" s="1"/>
  <c r="BF65" i="3"/>
  <c r="BF65" i="14" s="1"/>
  <c r="BF65" i="9"/>
  <c r="BH150" i="6"/>
  <c r="BH150" i="8" s="1"/>
  <c r="BI4" i="3"/>
  <c r="BI4" i="14" s="1"/>
  <c r="BI4" i="9"/>
  <c r="BH122" i="5"/>
  <c r="BH122" i="4"/>
  <c r="BH129" i="5"/>
  <c r="BH129" i="6" s="1"/>
  <c r="BH129" i="8" s="1"/>
  <c r="BH129" i="4"/>
  <c r="BI183" i="5"/>
  <c r="BI183" i="4"/>
  <c r="BH31" i="4"/>
  <c r="BH31" i="5"/>
  <c r="BH31" i="6" s="1"/>
  <c r="BH31" i="8" s="1"/>
  <c r="BK81" i="3"/>
  <c r="BK81" i="14" s="1"/>
  <c r="BK81" i="9"/>
  <c r="BL179" i="3"/>
  <c r="BL179" i="14" s="1"/>
  <c r="BL179" i="9"/>
  <c r="BK136" i="5"/>
  <c r="BK136" i="6" s="1"/>
  <c r="BK136" i="8" s="1"/>
  <c r="BK136" i="4"/>
  <c r="BL153" i="3"/>
  <c r="BL153" i="14" s="1"/>
  <c r="BL153" i="9"/>
  <c r="BI36" i="5"/>
  <c r="BI36" i="4"/>
  <c r="BJ22" i="5"/>
  <c r="BJ22" i="6" s="1"/>
  <c r="BJ22" i="8" s="1"/>
  <c r="BJ22" i="4"/>
  <c r="BR151" i="5"/>
  <c r="BR151" i="6" s="1"/>
  <c r="BR151" i="8" s="1"/>
  <c r="BJ56" i="5"/>
  <c r="BJ56" i="6" s="1"/>
  <c r="BJ56" i="8" s="1"/>
  <c r="BJ56" i="4"/>
  <c r="BI105" i="5"/>
  <c r="BI105" i="6" s="1"/>
  <c r="BI105" i="8" s="1"/>
  <c r="BI105" i="4"/>
  <c r="BJ138" i="3"/>
  <c r="BJ138" i="14" s="1"/>
  <c r="BJ138" i="9"/>
  <c r="BI16" i="4"/>
  <c r="BI16" i="5"/>
  <c r="BI16" i="6" s="1"/>
  <c r="BI16" i="8" s="1"/>
  <c r="BJ7" i="4"/>
  <c r="BJ7" i="5"/>
  <c r="BJ7" i="6" s="1"/>
  <c r="BJ7" i="8" s="1"/>
  <c r="BG197" i="4"/>
  <c r="BG197" i="5"/>
  <c r="BG197" i="6" s="1"/>
  <c r="BG197" i="8" s="1"/>
  <c r="BJ23" i="6"/>
  <c r="BJ23" i="8" s="1"/>
  <c r="BI84" i="6"/>
  <c r="BI84" i="8" s="1"/>
  <c r="BJ24" i="5"/>
  <c r="BJ24" i="4"/>
  <c r="BI87" i="3"/>
  <c r="BI87" i="14" s="1"/>
  <c r="BI87" i="9"/>
  <c r="BJ19" i="3"/>
  <c r="BJ19" i="14" s="1"/>
  <c r="BJ19" i="9"/>
  <c r="BI156" i="5"/>
  <c r="BI156" i="6" s="1"/>
  <c r="BI156" i="8" s="1"/>
  <c r="BI156" i="4"/>
  <c r="BG163" i="5"/>
  <c r="BG163" i="6" s="1"/>
  <c r="BG163" i="8" s="1"/>
  <c r="BG163" i="4"/>
  <c r="BI146" i="3"/>
  <c r="BI146" i="14" s="1"/>
  <c r="BI146" i="9"/>
  <c r="BJ80" i="3"/>
  <c r="BJ80" i="14" s="1"/>
  <c r="BJ80" i="9"/>
  <c r="BJ59" i="5"/>
  <c r="BJ59" i="6" s="1"/>
  <c r="BJ59" i="8" s="1"/>
  <c r="BJ59" i="4"/>
  <c r="BI48" i="3"/>
  <c r="BI48" i="14" s="1"/>
  <c r="BI48" i="9"/>
  <c r="BK190" i="5"/>
  <c r="BK190" i="6" s="1"/>
  <c r="BK190" i="8" s="1"/>
  <c r="BK190" i="4"/>
  <c r="BI143" i="3"/>
  <c r="BI143" i="14" s="1"/>
  <c r="BI143" i="9"/>
  <c r="BG186" i="5"/>
  <c r="BG186" i="6" s="1"/>
  <c r="BG186" i="8" s="1"/>
  <c r="BG186" i="4"/>
  <c r="BI96" i="4"/>
  <c r="BI96" i="5"/>
  <c r="BI96" i="6" s="1"/>
  <c r="BI96" i="8" s="1"/>
  <c r="BK199" i="3"/>
  <c r="BK199" i="14" s="1"/>
  <c r="BK199" i="9"/>
  <c r="BG171" i="3"/>
  <c r="BG171" i="14" s="1"/>
  <c r="BG171" i="9"/>
  <c r="BJ83" i="4"/>
  <c r="BJ83" i="5"/>
  <c r="BH195" i="3"/>
  <c r="BH195" i="14" s="1"/>
  <c r="BH195" i="9"/>
  <c r="BH57" i="5"/>
  <c r="BH57" i="4"/>
  <c r="BJ193" i="3"/>
  <c r="BJ193" i="14" s="1"/>
  <c r="BJ193" i="9"/>
  <c r="BJ52" i="4"/>
  <c r="BJ52" i="5"/>
  <c r="BG124" i="5"/>
  <c r="BG124" i="6" s="1"/>
  <c r="BG124" i="8" s="1"/>
  <c r="BG124" i="4"/>
  <c r="BG67" i="5"/>
  <c r="BG67" i="6" s="1"/>
  <c r="BG67" i="8" s="1"/>
  <c r="BG67" i="4"/>
  <c r="BJ181" i="3"/>
  <c r="BJ181" i="14" s="1"/>
  <c r="BJ181" i="9"/>
  <c r="BJ58" i="5"/>
  <c r="BJ58" i="6" s="1"/>
  <c r="BJ58" i="8" s="1"/>
  <c r="BJ58" i="4"/>
  <c r="BJ54" i="3"/>
  <c r="BJ54" i="14" s="1"/>
  <c r="BJ54" i="9"/>
  <c r="BJ198" i="3"/>
  <c r="BJ198" i="14" s="1"/>
  <c r="BJ198" i="9"/>
  <c r="BF82" i="3"/>
  <c r="BF82" i="14" s="1"/>
  <c r="BF82" i="9"/>
  <c r="BJ104" i="3"/>
  <c r="BJ104" i="14" s="1"/>
  <c r="BJ104" i="9"/>
  <c r="BI26" i="5"/>
  <c r="BI26" i="6" s="1"/>
  <c r="BI26" i="8" s="1"/>
  <c r="BI26" i="4"/>
  <c r="BK141" i="4"/>
  <c r="BK141" i="5"/>
  <c r="BK141" i="6" s="1"/>
  <c r="BK141" i="8" s="1"/>
  <c r="BJ63" i="5"/>
  <c r="BJ63" i="6" s="1"/>
  <c r="BJ63" i="8" s="1"/>
  <c r="BJ63" i="4"/>
  <c r="BE66" i="4"/>
  <c r="BE66" i="5"/>
  <c r="BE66" i="6" s="1"/>
  <c r="BE66" i="8" s="1"/>
  <c r="BI148" i="3"/>
  <c r="BI148" i="14" s="1"/>
  <c r="BI148" i="9"/>
  <c r="BJ74" i="4"/>
  <c r="BJ74" i="5"/>
  <c r="BJ74" i="6" s="1"/>
  <c r="BJ74" i="8" s="1"/>
  <c r="BI152" i="5"/>
  <c r="BI152" i="4"/>
  <c r="BK137" i="5"/>
  <c r="BK137" i="4"/>
  <c r="BG139" i="5"/>
  <c r="BG139" i="6" s="1"/>
  <c r="BG139" i="8" s="1"/>
  <c r="BG139" i="4"/>
  <c r="BI78" i="3"/>
  <c r="BI78" i="14" s="1"/>
  <c r="BI78" i="9"/>
  <c r="BK33" i="3"/>
  <c r="BK33" i="14" s="1"/>
  <c r="BK33" i="9"/>
  <c r="BM72" i="3"/>
  <c r="BM72" i="14" s="1"/>
  <c r="BM72" i="9"/>
  <c r="BI13" i="3"/>
  <c r="BI13" i="14" s="1"/>
  <c r="BI13" i="9"/>
  <c r="BG99" i="4"/>
  <c r="BG99" i="5"/>
  <c r="BI35" i="4"/>
  <c r="BI35" i="5"/>
  <c r="BI35" i="6" s="1"/>
  <c r="BI35" i="8" s="1"/>
  <c r="BN10" i="3"/>
  <c r="BN10" i="14" s="1"/>
  <c r="BN10" i="9"/>
  <c r="BI182" i="5"/>
  <c r="BI182" i="4"/>
  <c r="BI53" i="4"/>
  <c r="BI53" i="5"/>
  <c r="BI53" i="6" s="1"/>
  <c r="BI53" i="8" s="1"/>
  <c r="BI38" i="3"/>
  <c r="BI38" i="14" s="1"/>
  <c r="BI38" i="9"/>
  <c r="BJ170" i="3"/>
  <c r="BJ170" i="14" s="1"/>
  <c r="BJ170" i="9"/>
  <c r="BF113" i="3"/>
  <c r="BF113" i="14" s="1"/>
  <c r="BF113" i="9"/>
  <c r="BI95" i="4"/>
  <c r="BI95" i="5"/>
  <c r="BI95" i="6" s="1"/>
  <c r="BI95" i="8" s="1"/>
  <c r="BJ180" i="5"/>
  <c r="BJ180" i="6" s="1"/>
  <c r="BJ180" i="8" s="1"/>
  <c r="BJ180" i="4"/>
  <c r="BG194" i="3"/>
  <c r="BG194" i="14" s="1"/>
  <c r="BG194" i="9"/>
  <c r="BH6" i="4"/>
  <c r="BH6" i="5"/>
  <c r="BH6" i="6" s="1"/>
  <c r="BH6" i="8" s="1"/>
  <c r="BI68" i="4"/>
  <c r="BI68" i="5"/>
  <c r="BI68" i="6" s="1"/>
  <c r="BI68" i="8" s="1"/>
  <c r="BJ108" i="5"/>
  <c r="BJ108" i="6" s="1"/>
  <c r="BJ108" i="8" s="1"/>
  <c r="BJ108" i="4"/>
  <c r="BI11" i="4"/>
  <c r="BI11" i="5"/>
  <c r="BI11" i="6" s="1"/>
  <c r="BI11" i="8" s="1"/>
  <c r="BO2" i="3"/>
  <c r="BO2" i="14" s="1"/>
  <c r="BO2" i="9"/>
  <c r="BR107" i="6"/>
  <c r="BR107" i="8" s="1"/>
  <c r="BR110" i="6"/>
  <c r="BR110" i="8" s="1"/>
  <c r="BR8" i="6"/>
  <c r="BR8" i="8" s="1"/>
  <c r="BR40" i="6"/>
  <c r="BR40" i="8" s="1"/>
  <c r="BR132" i="6"/>
  <c r="BR132" i="8" s="1"/>
  <c r="BR61" i="6"/>
  <c r="BR61" i="8" s="1"/>
  <c r="BR155" i="6"/>
  <c r="BR155" i="8" s="1"/>
  <c r="BR97" i="6"/>
  <c r="BR97" i="8" s="1"/>
  <c r="BR142" i="6"/>
  <c r="BR142" i="8" s="1"/>
  <c r="BR94" i="6"/>
  <c r="BR94" i="8" s="1"/>
  <c r="BR9" i="6"/>
  <c r="BR9" i="8" s="1"/>
  <c r="BS140" i="8" l="1"/>
  <c r="BT140" i="9" s="1"/>
  <c r="BS140" i="14"/>
  <c r="BS140" i="4"/>
  <c r="BS140" i="5"/>
  <c r="BQ177" i="3"/>
  <c r="BQ177" i="14" s="1"/>
  <c r="BQ177" i="9"/>
  <c r="BS164" i="3"/>
  <c r="BS164" i="9"/>
  <c r="BS61" i="3"/>
  <c r="BS61" i="9"/>
  <c r="BL70" i="3"/>
  <c r="BL70" i="14" s="1"/>
  <c r="BL70" i="9"/>
  <c r="BK149" i="3"/>
  <c r="BK149" i="14" s="1"/>
  <c r="BK149" i="9"/>
  <c r="BI111" i="3"/>
  <c r="BI111" i="14" s="1"/>
  <c r="BI111" i="9"/>
  <c r="BK23" i="3"/>
  <c r="BK23" i="14" s="1"/>
  <c r="BK23" i="9"/>
  <c r="BG126" i="3"/>
  <c r="BG126" i="14" s="1"/>
  <c r="BG126" i="9"/>
  <c r="BJ84" i="3"/>
  <c r="BJ84" i="14" s="1"/>
  <c r="BJ84" i="9"/>
  <c r="BS8" i="3"/>
  <c r="BS8" i="9"/>
  <c r="BJ133" i="3"/>
  <c r="BJ133" i="14" s="1"/>
  <c r="BJ133" i="9"/>
  <c r="BS85" i="3"/>
  <c r="BS85" i="9"/>
  <c r="BJ165" i="3"/>
  <c r="BJ165" i="14" s="1"/>
  <c r="BJ165" i="9"/>
  <c r="BS94" i="3"/>
  <c r="BS94" i="9"/>
  <c r="BS196" i="3"/>
  <c r="BS196" i="9"/>
  <c r="BI150" i="3"/>
  <c r="BI150" i="14" s="1"/>
  <c r="BI150" i="9"/>
  <c r="BS89" i="3"/>
  <c r="BS89" i="9"/>
  <c r="BJ32" i="3"/>
  <c r="BJ32" i="14" s="1"/>
  <c r="BJ32" i="9"/>
  <c r="BJ181" i="5"/>
  <c r="BJ181" i="4"/>
  <c r="BL159" i="3"/>
  <c r="BL159" i="14" s="1"/>
  <c r="BL159" i="9"/>
  <c r="BI118" i="5"/>
  <c r="BI118" i="4"/>
  <c r="BK76" i="6"/>
  <c r="BK76" i="8" s="1"/>
  <c r="BS123" i="3"/>
  <c r="BS123" i="9"/>
  <c r="BH67" i="3"/>
  <c r="BH67" i="14" s="1"/>
  <c r="BH67" i="9"/>
  <c r="BL153" i="4"/>
  <c r="BL153" i="5"/>
  <c r="BL153" i="6" s="1"/>
  <c r="BL153" i="8" s="1"/>
  <c r="BJ175" i="5"/>
  <c r="BJ175" i="4"/>
  <c r="BL37" i="3"/>
  <c r="BL37" i="14" s="1"/>
  <c r="BL37" i="9"/>
  <c r="BK168" i="5"/>
  <c r="BK168" i="6" s="1"/>
  <c r="BK168" i="8" s="1"/>
  <c r="BK168" i="4"/>
  <c r="BG12" i="5"/>
  <c r="BG12" i="6" s="1"/>
  <c r="BG12" i="8" s="1"/>
  <c r="BG12" i="4"/>
  <c r="BJ104" i="4"/>
  <c r="BJ104" i="5"/>
  <c r="BJ104" i="6" s="1"/>
  <c r="BJ104" i="8" s="1"/>
  <c r="BI87" i="5"/>
  <c r="BI87" i="6" s="1"/>
  <c r="BI87" i="8" s="1"/>
  <c r="BI87" i="4"/>
  <c r="BJ138" i="5"/>
  <c r="BJ138" i="6" s="1"/>
  <c r="BJ138" i="8" s="1"/>
  <c r="BJ138" i="4"/>
  <c r="BI106" i="6"/>
  <c r="BI106" i="8" s="1"/>
  <c r="BJ34" i="5"/>
  <c r="BJ34" i="6" s="1"/>
  <c r="BJ34" i="8" s="1"/>
  <c r="BJ34" i="4"/>
  <c r="BH172" i="6"/>
  <c r="BH172" i="8" s="1"/>
  <c r="BI100" i="4"/>
  <c r="BI100" i="5"/>
  <c r="BI100" i="6" s="1"/>
  <c r="BI100" i="8" s="1"/>
  <c r="BI71" i="4"/>
  <c r="BI71" i="5"/>
  <c r="BI71" i="6" s="1"/>
  <c r="BI71" i="8" s="1"/>
  <c r="BS155" i="3"/>
  <c r="BS155" i="9"/>
  <c r="BI6" i="3"/>
  <c r="BI6" i="14" s="1"/>
  <c r="BI6" i="9"/>
  <c r="BJ53" i="3"/>
  <c r="BJ53" i="14" s="1"/>
  <c r="BJ53" i="9"/>
  <c r="BM72" i="4"/>
  <c r="BM72" i="5"/>
  <c r="BH124" i="3"/>
  <c r="BH124" i="14" s="1"/>
  <c r="BH124" i="9"/>
  <c r="BK199" i="5"/>
  <c r="BK199" i="4"/>
  <c r="BK59" i="3"/>
  <c r="BK59" i="14" s="1"/>
  <c r="BK59" i="9"/>
  <c r="BL136" i="3"/>
  <c r="BL136" i="14" s="1"/>
  <c r="BL136" i="9"/>
  <c r="BK119" i="5"/>
  <c r="BK119" i="4"/>
  <c r="BK42" i="3"/>
  <c r="BK42" i="14" s="1"/>
  <c r="BK42" i="9"/>
  <c r="BH200" i="4"/>
  <c r="BH200" i="5"/>
  <c r="BH200" i="6" s="1"/>
  <c r="BH200" i="8" s="1"/>
  <c r="BG18" i="6"/>
  <c r="BG18" i="8" s="1"/>
  <c r="BJ98" i="3"/>
  <c r="BJ98" i="14" s="1"/>
  <c r="BJ98" i="9"/>
  <c r="BI129" i="3"/>
  <c r="BI129" i="14" s="1"/>
  <c r="BI129" i="9"/>
  <c r="BI13" i="5"/>
  <c r="BI13" i="6" s="1"/>
  <c r="BI13" i="8" s="1"/>
  <c r="BI13" i="4"/>
  <c r="BF82" i="4"/>
  <c r="BF82" i="5"/>
  <c r="BE77" i="5"/>
  <c r="BE77" i="6" s="1"/>
  <c r="BE77" i="8" s="1"/>
  <c r="BE77" i="4"/>
  <c r="BK46" i="5"/>
  <c r="BK46" i="6" s="1"/>
  <c r="BK46" i="8" s="1"/>
  <c r="BK46" i="4"/>
  <c r="BJ121" i="5"/>
  <c r="BJ121" i="4"/>
  <c r="BH186" i="3"/>
  <c r="BH186" i="14" s="1"/>
  <c r="BH186" i="9"/>
  <c r="BH117" i="3"/>
  <c r="BH117" i="14" s="1"/>
  <c r="BH117" i="9"/>
  <c r="BK180" i="3"/>
  <c r="BK180" i="14" s="1"/>
  <c r="BK180" i="9"/>
  <c r="BN10" i="4"/>
  <c r="BN10" i="5"/>
  <c r="BI146" i="5"/>
  <c r="BI146" i="6" s="1"/>
  <c r="BI146" i="8" s="1"/>
  <c r="BI146" i="4"/>
  <c r="BI3" i="3"/>
  <c r="BI3" i="14" s="1"/>
  <c r="BI3" i="9"/>
  <c r="BI115" i="6"/>
  <c r="BI115" i="8" s="1"/>
  <c r="BK41" i="5"/>
  <c r="BK41" i="6" s="1"/>
  <c r="BK41" i="8" s="1"/>
  <c r="BK41" i="4"/>
  <c r="BI25" i="5"/>
  <c r="BI25" i="6" s="1"/>
  <c r="BI25" i="8" s="1"/>
  <c r="BI25" i="4"/>
  <c r="BJ16" i="3"/>
  <c r="BJ16" i="14" s="1"/>
  <c r="BJ16" i="9"/>
  <c r="BJ109" i="3"/>
  <c r="BJ109" i="14" s="1"/>
  <c r="BJ109" i="9"/>
  <c r="BK108" i="3"/>
  <c r="BK108" i="14" s="1"/>
  <c r="BK108" i="9"/>
  <c r="BG171" i="5"/>
  <c r="BG171" i="4"/>
  <c r="BJ68" i="3"/>
  <c r="BJ68" i="14" s="1"/>
  <c r="BJ68" i="9"/>
  <c r="BJ105" i="3"/>
  <c r="BJ105" i="14" s="1"/>
  <c r="BJ105" i="9"/>
  <c r="BJ174" i="5"/>
  <c r="BJ174" i="4"/>
  <c r="BI127" i="3"/>
  <c r="BI127" i="14" s="1"/>
  <c r="BI127" i="9"/>
  <c r="BG194" i="4"/>
  <c r="BG194" i="5"/>
  <c r="BG194" i="6" s="1"/>
  <c r="BG194" i="8" s="1"/>
  <c r="BJ14" i="3"/>
  <c r="BJ14" i="14" s="1"/>
  <c r="BJ14" i="9"/>
  <c r="BH166" i="3"/>
  <c r="BH166" i="14" s="1"/>
  <c r="BH166" i="9"/>
  <c r="BJ95" i="3"/>
  <c r="BJ95" i="14" s="1"/>
  <c r="BJ95" i="9"/>
  <c r="BH139" i="3"/>
  <c r="BH139" i="14" s="1"/>
  <c r="BH139" i="9"/>
  <c r="BJ54" i="5"/>
  <c r="BJ54" i="6" s="1"/>
  <c r="BJ54" i="8" s="1"/>
  <c r="BJ54" i="4"/>
  <c r="BK81" i="5"/>
  <c r="BK81" i="4"/>
  <c r="BI144" i="4"/>
  <c r="BI144" i="5"/>
  <c r="BI144" i="6" s="1"/>
  <c r="BI144" i="8" s="1"/>
  <c r="BJ15" i="5"/>
  <c r="BJ15" i="6" s="1"/>
  <c r="BJ15" i="8" s="1"/>
  <c r="BJ15" i="4"/>
  <c r="BH161" i="6"/>
  <c r="BH161" i="8" s="1"/>
  <c r="BH201" i="3"/>
  <c r="BH201" i="14" s="1"/>
  <c r="BH201" i="9"/>
  <c r="BI130" i="5"/>
  <c r="BI130" i="4"/>
  <c r="BI162" i="6"/>
  <c r="BI162" i="8" s="1"/>
  <c r="BH47" i="5"/>
  <c r="BH47" i="4"/>
  <c r="BK112" i="3"/>
  <c r="BK112" i="14" s="1"/>
  <c r="BK112" i="9"/>
  <c r="BS69" i="3"/>
  <c r="BS69" i="9"/>
  <c r="BJ96" i="3"/>
  <c r="BJ96" i="14" s="1"/>
  <c r="BJ96" i="9"/>
  <c r="BH122" i="6"/>
  <c r="BH122" i="8" s="1"/>
  <c r="BJ198" i="4"/>
  <c r="BJ198" i="5"/>
  <c r="BJ198" i="6" s="1"/>
  <c r="BJ198" i="8" s="1"/>
  <c r="BJ73" i="4"/>
  <c r="BJ73" i="5"/>
  <c r="BJ73" i="6" s="1"/>
  <c r="BJ73" i="8" s="1"/>
  <c r="BJ193" i="5"/>
  <c r="BJ193" i="6" s="1"/>
  <c r="BJ193" i="8" s="1"/>
  <c r="BJ193" i="4"/>
  <c r="BK55" i="4"/>
  <c r="BK55" i="5"/>
  <c r="BK55" i="6" s="1"/>
  <c r="BK55" i="8" s="1"/>
  <c r="BS185" i="3"/>
  <c r="BS185" i="9"/>
  <c r="BS135" i="3"/>
  <c r="BS135" i="9"/>
  <c r="BJ35" i="3"/>
  <c r="BJ35" i="14" s="1"/>
  <c r="BJ35" i="9"/>
  <c r="BH57" i="6"/>
  <c r="BH57" i="8" s="1"/>
  <c r="BI143" i="4"/>
  <c r="BI143" i="5"/>
  <c r="BH163" i="3"/>
  <c r="BH163" i="14" s="1"/>
  <c r="BH163" i="9"/>
  <c r="BK22" i="3"/>
  <c r="BK22" i="14" s="1"/>
  <c r="BK22" i="9"/>
  <c r="BI31" i="3"/>
  <c r="BI31" i="14" s="1"/>
  <c r="BI31" i="9"/>
  <c r="BF65" i="4"/>
  <c r="BF65" i="5"/>
  <c r="BF65" i="6" s="1"/>
  <c r="BF65" i="8" s="1"/>
  <c r="BK39" i="3"/>
  <c r="BK39" i="14" s="1"/>
  <c r="BK39" i="9"/>
  <c r="BJ64" i="3"/>
  <c r="BJ64" i="14" s="1"/>
  <c r="BJ64" i="9"/>
  <c r="BL29" i="3"/>
  <c r="BL29" i="14" s="1"/>
  <c r="BL29" i="9"/>
  <c r="BP101" i="4"/>
  <c r="BP101" i="5"/>
  <c r="BP101" i="6" s="1"/>
  <c r="BP101" i="8" s="1"/>
  <c r="BJ27" i="4"/>
  <c r="BJ27" i="5"/>
  <c r="BJ27" i="6" s="1"/>
  <c r="BJ27" i="8" s="1"/>
  <c r="BS97" i="3"/>
  <c r="BS97" i="9"/>
  <c r="BJ26" i="3"/>
  <c r="BJ26" i="14" s="1"/>
  <c r="BJ26" i="9"/>
  <c r="BI36" i="6"/>
  <c r="BI36" i="8" s="1"/>
  <c r="BJ160" i="4"/>
  <c r="BJ160" i="5"/>
  <c r="BG134" i="3"/>
  <c r="BG134" i="14" s="1"/>
  <c r="BG134" i="9"/>
  <c r="BI38" i="4"/>
  <c r="BI38" i="5"/>
  <c r="BJ167" i="3"/>
  <c r="BJ167" i="14" s="1"/>
  <c r="BJ167" i="9"/>
  <c r="BI114" i="5"/>
  <c r="BI114" i="6" s="1"/>
  <c r="BI114" i="8" s="1"/>
  <c r="BI114" i="4"/>
  <c r="BH147" i="6"/>
  <c r="BH147" i="8" s="1"/>
  <c r="BI4" i="5"/>
  <c r="BI4" i="4"/>
  <c r="BF66" i="3"/>
  <c r="BF66" i="14" s="1"/>
  <c r="BF66" i="9"/>
  <c r="BJ187" i="4"/>
  <c r="BJ187" i="5"/>
  <c r="BJ187" i="6" s="1"/>
  <c r="BJ187" i="8" s="1"/>
  <c r="BS9" i="3"/>
  <c r="BS9" i="9"/>
  <c r="BS132" i="3"/>
  <c r="BS132" i="9"/>
  <c r="BS151" i="3"/>
  <c r="BS151" i="9"/>
  <c r="BK137" i="6"/>
  <c r="BK137" i="8" s="1"/>
  <c r="BK63" i="3"/>
  <c r="BK63" i="14" s="1"/>
  <c r="BK63" i="9"/>
  <c r="BH197" i="3"/>
  <c r="BH197" i="14" s="1"/>
  <c r="BH197" i="9"/>
  <c r="BJ28" i="5"/>
  <c r="BJ28" i="6" s="1"/>
  <c r="BJ28" i="8" s="1"/>
  <c r="BJ28" i="4"/>
  <c r="BJ189" i="5"/>
  <c r="BJ189" i="6" s="1"/>
  <c r="BJ189" i="8" s="1"/>
  <c r="BJ189" i="4"/>
  <c r="BI192" i="6"/>
  <c r="BI192" i="8" s="1"/>
  <c r="BL5" i="3"/>
  <c r="BL5" i="14" s="1"/>
  <c r="BL5" i="9"/>
  <c r="BH86" i="5"/>
  <c r="BH86" i="4"/>
  <c r="BI116" i="5"/>
  <c r="BI116" i="6" s="1"/>
  <c r="BI116" i="8" s="1"/>
  <c r="BI116" i="4"/>
  <c r="BK74" i="3"/>
  <c r="BK74" i="14" s="1"/>
  <c r="BK74" i="9"/>
  <c r="BI30" i="3"/>
  <c r="BI30" i="14" s="1"/>
  <c r="BI30" i="9"/>
  <c r="BS176" i="3"/>
  <c r="BS176" i="4" s="1"/>
  <c r="BS176" i="9"/>
  <c r="BJ45" i="5"/>
  <c r="BJ45" i="6" s="1"/>
  <c r="BJ45" i="8" s="1"/>
  <c r="BJ45" i="4"/>
  <c r="BJ52" i="6"/>
  <c r="BJ52" i="8" s="1"/>
  <c r="BK75" i="5"/>
  <c r="BK75" i="4"/>
  <c r="BK33" i="5"/>
  <c r="BK33" i="6" s="1"/>
  <c r="BK33" i="8" s="1"/>
  <c r="BK33" i="4"/>
  <c r="BJ80" i="5"/>
  <c r="BJ80" i="6" s="1"/>
  <c r="BJ80" i="8" s="1"/>
  <c r="BJ80" i="4"/>
  <c r="BK125" i="6"/>
  <c r="BK125" i="8" s="1"/>
  <c r="BK56" i="3"/>
  <c r="BK56" i="14" s="1"/>
  <c r="BK56" i="9"/>
  <c r="BS40" i="3"/>
  <c r="BS40" i="9"/>
  <c r="BI78" i="4"/>
  <c r="BI78" i="5"/>
  <c r="BF102" i="6"/>
  <c r="BF102" i="8" s="1"/>
  <c r="BS20" i="3"/>
  <c r="BS20" i="9"/>
  <c r="BF113" i="4"/>
  <c r="BF113" i="5"/>
  <c r="BF113" i="6" s="1"/>
  <c r="BF113" i="8" s="1"/>
  <c r="BG99" i="6"/>
  <c r="BG99" i="8" s="1"/>
  <c r="BL141" i="3"/>
  <c r="BL141" i="14" s="1"/>
  <c r="BL141" i="9"/>
  <c r="BK58" i="3"/>
  <c r="BK58" i="14" s="1"/>
  <c r="BK58" i="9"/>
  <c r="BH195" i="4"/>
  <c r="BH195" i="5"/>
  <c r="BH195" i="6" s="1"/>
  <c r="BH195" i="8" s="1"/>
  <c r="BL190" i="3"/>
  <c r="BL190" i="14" s="1"/>
  <c r="BL190" i="9"/>
  <c r="BJ93" i="3"/>
  <c r="BJ93" i="14" s="1"/>
  <c r="BJ93" i="9"/>
  <c r="BF169" i="5"/>
  <c r="BF169" i="4"/>
  <c r="BJ49" i="3"/>
  <c r="BJ49" i="14" s="1"/>
  <c r="BJ49" i="9"/>
  <c r="BJ21" i="6"/>
  <c r="BJ21" i="8" s="1"/>
  <c r="BH158" i="5"/>
  <c r="BH158" i="4"/>
  <c r="BG51" i="4"/>
  <c r="BG51" i="5"/>
  <c r="BJ170" i="5"/>
  <c r="BJ170" i="4"/>
  <c r="BK188" i="3"/>
  <c r="BK188" i="14" s="1"/>
  <c r="BK188" i="9"/>
  <c r="BM120" i="4"/>
  <c r="BM120" i="5"/>
  <c r="BJ24" i="6"/>
  <c r="BJ24" i="8" s="1"/>
  <c r="BK90" i="3"/>
  <c r="BK90" i="14" s="1"/>
  <c r="BK90" i="9"/>
  <c r="BK128" i="4"/>
  <c r="BK128" i="5"/>
  <c r="BH103" i="4"/>
  <c r="BH103" i="5"/>
  <c r="BH103" i="6" s="1"/>
  <c r="BH103" i="8" s="1"/>
  <c r="BI148" i="5"/>
  <c r="BI148" i="4"/>
  <c r="BM154" i="3"/>
  <c r="BM154" i="14" s="1"/>
  <c r="BM154" i="9"/>
  <c r="BS184" i="3"/>
  <c r="BS184" i="9"/>
  <c r="BS91" i="3"/>
  <c r="BS91" i="9"/>
  <c r="BS142" i="3"/>
  <c r="BS142" i="9"/>
  <c r="BS110" i="3"/>
  <c r="BS110" i="9"/>
  <c r="BJ11" i="3"/>
  <c r="BJ11" i="14" s="1"/>
  <c r="BJ11" i="9"/>
  <c r="BI152" i="6"/>
  <c r="BI152" i="8" s="1"/>
  <c r="BJ83" i="6"/>
  <c r="BJ83" i="8" s="1"/>
  <c r="BK7" i="3"/>
  <c r="BK7" i="14" s="1"/>
  <c r="BK7" i="9"/>
  <c r="BI183" i="6"/>
  <c r="BI183" i="8" s="1"/>
  <c r="BJ62" i="4"/>
  <c r="BJ62" i="5"/>
  <c r="BJ62" i="6" s="1"/>
  <c r="BJ62" i="8" s="1"/>
  <c r="BM88" i="5"/>
  <c r="BM88" i="6" s="1"/>
  <c r="BM88" i="8" s="1"/>
  <c r="BM88" i="4"/>
  <c r="BH43" i="4"/>
  <c r="BH43" i="5"/>
  <c r="BJ79" i="3"/>
  <c r="BJ79" i="14" s="1"/>
  <c r="BJ79" i="9"/>
  <c r="BH44" i="5"/>
  <c r="BH44" i="6" s="1"/>
  <c r="BH44" i="8" s="1"/>
  <c r="BH44" i="4"/>
  <c r="BI50" i="5"/>
  <c r="BI50" i="4"/>
  <c r="BS107" i="3"/>
  <c r="BS107" i="9"/>
  <c r="BJ19" i="4"/>
  <c r="BJ19" i="5"/>
  <c r="BJ19" i="6" s="1"/>
  <c r="BJ19" i="8" s="1"/>
  <c r="BK191" i="3"/>
  <c r="BK191" i="14" s="1"/>
  <c r="BK191" i="9"/>
  <c r="BI182" i="6"/>
  <c r="BI182" i="8" s="1"/>
  <c r="BL179" i="5"/>
  <c r="BL179" i="6" s="1"/>
  <c r="BL179" i="8" s="1"/>
  <c r="BL179" i="4"/>
  <c r="BG17" i="5"/>
  <c r="BG17" i="6" s="1"/>
  <c r="BG17" i="8" s="1"/>
  <c r="BG17" i="4"/>
  <c r="BI60" i="4"/>
  <c r="BI60" i="5"/>
  <c r="BI60" i="6" s="1"/>
  <c r="BI60" i="8" s="1"/>
  <c r="BJ157" i="3"/>
  <c r="BJ157" i="14" s="1"/>
  <c r="BJ157" i="9"/>
  <c r="BI48" i="5"/>
  <c r="BI48" i="4"/>
  <c r="BJ156" i="3"/>
  <c r="BJ156" i="14" s="1"/>
  <c r="BJ156" i="9"/>
  <c r="BL92" i="3"/>
  <c r="BL92" i="14" s="1"/>
  <c r="BL92" i="9"/>
  <c r="BG131" i="3"/>
  <c r="BG131" i="14" s="1"/>
  <c r="BG131" i="9"/>
  <c r="BH178" i="4"/>
  <c r="BH178" i="5"/>
  <c r="BH178" i="6" s="1"/>
  <c r="BH178" i="8" s="1"/>
  <c r="BI173" i="5"/>
  <c r="BI173" i="6" s="1"/>
  <c r="BI173" i="8" s="1"/>
  <c r="BI173" i="4"/>
  <c r="BG145" i="4"/>
  <c r="BG145" i="5"/>
  <c r="BG145" i="6" s="1"/>
  <c r="BG145" i="8" s="1"/>
  <c r="BO2" i="5"/>
  <c r="BO2" i="6" s="1"/>
  <c r="BO2" i="8" s="1"/>
  <c r="BO2" i="4"/>
  <c r="BS135" i="5"/>
  <c r="BS40" i="5"/>
  <c r="BS40" i="4"/>
  <c r="BS8" i="5"/>
  <c r="BS8" i="4"/>
  <c r="BS140" i="6"/>
  <c r="K141" i="1" l="1"/>
  <c r="BS184" i="8"/>
  <c r="BT184" i="9" s="1"/>
  <c r="BS184" i="14"/>
  <c r="BS132" i="8"/>
  <c r="BT132" i="9" s="1"/>
  <c r="BS132" i="14"/>
  <c r="BS69" i="8"/>
  <c r="BT69" i="9" s="1"/>
  <c r="BS69" i="14"/>
  <c r="BS185" i="8"/>
  <c r="BT185" i="9" s="1"/>
  <c r="BS185" i="14"/>
  <c r="BS94" i="8"/>
  <c r="BT94" i="9" s="1"/>
  <c r="BS94" i="14"/>
  <c r="BS85" i="8"/>
  <c r="BT85" i="9" s="1"/>
  <c r="BS85" i="14"/>
  <c r="BS8" i="8"/>
  <c r="BT8" i="9" s="1"/>
  <c r="BS8" i="14"/>
  <c r="K9" i="1" s="1"/>
  <c r="BS164" i="8"/>
  <c r="BT164" i="9" s="1"/>
  <c r="BS164" i="14"/>
  <c r="BS142" i="8"/>
  <c r="BT142" i="9" s="1"/>
  <c r="BS142" i="14"/>
  <c r="BS176" i="8"/>
  <c r="BT176" i="9" s="1"/>
  <c r="BS176" i="14"/>
  <c r="BS97" i="8"/>
  <c r="BT97" i="9" s="1"/>
  <c r="BS97" i="14"/>
  <c r="BS107" i="8"/>
  <c r="BT107" i="9" s="1"/>
  <c r="BS107" i="14"/>
  <c r="BS20" i="8"/>
  <c r="BT20" i="9" s="1"/>
  <c r="BS20" i="14"/>
  <c r="BS135" i="8"/>
  <c r="BT135" i="9" s="1"/>
  <c r="BS135" i="14"/>
  <c r="BS89" i="8"/>
  <c r="BT89" i="9" s="1"/>
  <c r="BS89" i="14"/>
  <c r="BS196" i="8"/>
  <c r="BT196" i="9" s="1"/>
  <c r="BS196" i="14"/>
  <c r="BS61" i="8"/>
  <c r="BT61" i="9" s="1"/>
  <c r="BS61" i="14"/>
  <c r="BS110" i="8"/>
  <c r="BT110" i="9" s="1"/>
  <c r="BS110" i="14"/>
  <c r="BS91" i="8"/>
  <c r="BT91" i="9" s="1"/>
  <c r="BS91" i="14"/>
  <c r="BS40" i="8"/>
  <c r="BT40" i="9" s="1"/>
  <c r="BS40" i="14"/>
  <c r="BS151" i="8"/>
  <c r="BT151" i="9" s="1"/>
  <c r="BS151" i="14"/>
  <c r="BS9" i="8"/>
  <c r="BT9" i="9" s="1"/>
  <c r="BS9" i="14"/>
  <c r="BS155" i="8"/>
  <c r="BT155" i="9" s="1"/>
  <c r="BS155" i="14"/>
  <c r="BS123" i="8"/>
  <c r="BT123" i="9" s="1"/>
  <c r="BS123" i="14"/>
  <c r="BS164" i="4"/>
  <c r="BS164" i="5"/>
  <c r="BS164" i="6" s="1"/>
  <c r="BS61" i="4"/>
  <c r="BS61" i="5"/>
  <c r="BS61" i="6" s="1"/>
  <c r="BS184" i="4"/>
  <c r="BS9" i="5"/>
  <c r="BS9" i="6" s="1"/>
  <c r="BS185" i="5"/>
  <c r="BS185" i="6" s="1"/>
  <c r="BS85" i="5"/>
  <c r="BS85" i="6" s="1"/>
  <c r="BS107" i="5"/>
  <c r="BS107" i="6" s="1"/>
  <c r="BS123" i="4"/>
  <c r="BS85" i="4"/>
  <c r="BS132" i="4"/>
  <c r="BS123" i="5"/>
  <c r="BS123" i="6" s="1"/>
  <c r="BS97" i="4"/>
  <c r="BS97" i="5"/>
  <c r="BS97" i="6" s="1"/>
  <c r="BS184" i="5"/>
  <c r="BS184" i="6" s="1"/>
  <c r="BS9" i="4"/>
  <c r="BQ177" i="5"/>
  <c r="BQ177" i="6" s="1"/>
  <c r="BQ177" i="8" s="1"/>
  <c r="BR177" i="3" s="1"/>
  <c r="BR177" i="14" s="1"/>
  <c r="BQ177" i="4"/>
  <c r="BS20" i="4"/>
  <c r="BS155" i="4"/>
  <c r="BS155" i="5"/>
  <c r="BS142" i="4"/>
  <c r="BS142" i="5"/>
  <c r="BS142" i="6" s="1"/>
  <c r="BS151" i="4"/>
  <c r="BS91" i="4"/>
  <c r="BS91" i="5"/>
  <c r="BS91" i="6" s="1"/>
  <c r="BS132" i="5"/>
  <c r="BS132" i="6" s="1"/>
  <c r="BS69" i="4"/>
  <c r="BS110" i="4"/>
  <c r="BS185" i="4"/>
  <c r="BS69" i="5"/>
  <c r="BS69" i="6" s="1"/>
  <c r="BS110" i="5"/>
  <c r="BS110" i="6" s="1"/>
  <c r="BH99" i="3"/>
  <c r="BH99" i="14" s="1"/>
  <c r="BH99" i="9"/>
  <c r="BJ115" i="3"/>
  <c r="BJ115" i="14" s="1"/>
  <c r="BJ115" i="9"/>
  <c r="BK52" i="3"/>
  <c r="BK52" i="14" s="1"/>
  <c r="BK52" i="9"/>
  <c r="BJ36" i="3"/>
  <c r="BJ36" i="14" s="1"/>
  <c r="BJ36" i="9"/>
  <c r="BJ106" i="3"/>
  <c r="BJ106" i="14" s="1"/>
  <c r="BJ106" i="9"/>
  <c r="BK83" i="3"/>
  <c r="BK83" i="14" s="1"/>
  <c r="BK83" i="9"/>
  <c r="BG102" i="3"/>
  <c r="BG102" i="14" s="1"/>
  <c r="BG102" i="9"/>
  <c r="BJ162" i="3"/>
  <c r="BJ162" i="14" s="1"/>
  <c r="BJ162" i="9"/>
  <c r="BI161" i="3"/>
  <c r="BI161" i="14" s="1"/>
  <c r="BI161" i="9"/>
  <c r="BI57" i="3"/>
  <c r="BI57" i="14" s="1"/>
  <c r="BI57" i="9"/>
  <c r="BL125" i="3"/>
  <c r="BL125" i="14" s="1"/>
  <c r="BL125" i="9"/>
  <c r="BL137" i="3"/>
  <c r="BL137" i="14" s="1"/>
  <c r="BL137" i="9"/>
  <c r="BJ152" i="3"/>
  <c r="BJ152" i="14" s="1"/>
  <c r="BJ152" i="9"/>
  <c r="BI122" i="3"/>
  <c r="BI122" i="14" s="1"/>
  <c r="BI122" i="9"/>
  <c r="BG171" i="6"/>
  <c r="BG171" i="8" s="1"/>
  <c r="BJ79" i="5"/>
  <c r="BJ79" i="6" s="1"/>
  <c r="BJ79" i="8" s="1"/>
  <c r="BJ79" i="4"/>
  <c r="BJ64" i="5"/>
  <c r="BJ64" i="6" s="1"/>
  <c r="BJ64" i="8" s="1"/>
  <c r="BJ64" i="4"/>
  <c r="BH43" i="6"/>
  <c r="BH43" i="8" s="1"/>
  <c r="BI148" i="6"/>
  <c r="BI148" i="8" s="1"/>
  <c r="BK188" i="5"/>
  <c r="BK188" i="4"/>
  <c r="BK63" i="5"/>
  <c r="BK63" i="4"/>
  <c r="BI4" i="6"/>
  <c r="BI4" i="8" s="1"/>
  <c r="BK198" i="3"/>
  <c r="BK198" i="14" s="1"/>
  <c r="BK198" i="9"/>
  <c r="BJ14" i="5"/>
  <c r="BJ14" i="6" s="1"/>
  <c r="BJ14" i="8" s="1"/>
  <c r="BJ14" i="4"/>
  <c r="BK108" i="5"/>
  <c r="BK108" i="4"/>
  <c r="BL46" i="3"/>
  <c r="BL46" i="14" s="1"/>
  <c r="BL46" i="9"/>
  <c r="BK199" i="6"/>
  <c r="BK199" i="8" s="1"/>
  <c r="BI172" i="3"/>
  <c r="BI172" i="14" s="1"/>
  <c r="BI172" i="9"/>
  <c r="BK104" i="3"/>
  <c r="BK104" i="14" s="1"/>
  <c r="BK104" i="9"/>
  <c r="BH67" i="4"/>
  <c r="BH67" i="5"/>
  <c r="BH67" i="6" s="1"/>
  <c r="BH67" i="8" s="1"/>
  <c r="BI103" i="3"/>
  <c r="BI103" i="14" s="1"/>
  <c r="BI103" i="9"/>
  <c r="BL5" i="4"/>
  <c r="BL5" i="5"/>
  <c r="BL5" i="6" s="1"/>
  <c r="BL5" i="8" s="1"/>
  <c r="BI150" i="5"/>
  <c r="BI150" i="6" s="1"/>
  <c r="BI150" i="8" s="1"/>
  <c r="BI150" i="4"/>
  <c r="BG126" i="5"/>
  <c r="BG126" i="4"/>
  <c r="BS176" i="5"/>
  <c r="BS176" i="6" s="1"/>
  <c r="BS151" i="5"/>
  <c r="BS151" i="6" s="1"/>
  <c r="BI178" i="3"/>
  <c r="BI178" i="14" s="1"/>
  <c r="BI178" i="9"/>
  <c r="BK191" i="4"/>
  <c r="BK191" i="5"/>
  <c r="BK191" i="6" s="1"/>
  <c r="BK191" i="8" s="1"/>
  <c r="BJ170" i="6"/>
  <c r="BJ170" i="8" s="1"/>
  <c r="BL190" i="5"/>
  <c r="BL190" i="4"/>
  <c r="BI78" i="6"/>
  <c r="BI78" i="8" s="1"/>
  <c r="BK39" i="4"/>
  <c r="BK39" i="5"/>
  <c r="BJ35" i="5"/>
  <c r="BJ35" i="4"/>
  <c r="BH47" i="6"/>
  <c r="BH47" i="8" s="1"/>
  <c r="BK81" i="6"/>
  <c r="BK81" i="8" s="1"/>
  <c r="BH194" i="3"/>
  <c r="BH194" i="14" s="1"/>
  <c r="BH194" i="9"/>
  <c r="BJ109" i="4"/>
  <c r="BJ109" i="5"/>
  <c r="BJ109" i="6" s="1"/>
  <c r="BJ109" i="8" s="1"/>
  <c r="BJ146" i="3"/>
  <c r="BJ146" i="14" s="1"/>
  <c r="BJ146" i="9"/>
  <c r="BF77" i="3"/>
  <c r="BF77" i="14" s="1"/>
  <c r="BF77" i="9"/>
  <c r="BI200" i="3"/>
  <c r="BI200" i="14" s="1"/>
  <c r="BI200" i="9"/>
  <c r="BH124" i="4"/>
  <c r="BH124" i="5"/>
  <c r="BH124" i="6" s="1"/>
  <c r="BH124" i="8" s="1"/>
  <c r="BH18" i="3"/>
  <c r="BH18" i="14" s="1"/>
  <c r="BH18" i="9"/>
  <c r="BH86" i="6"/>
  <c r="BH86" i="8" s="1"/>
  <c r="BK112" i="5"/>
  <c r="BK112" i="4"/>
  <c r="BJ84" i="4"/>
  <c r="BJ84" i="5"/>
  <c r="BG65" i="3"/>
  <c r="BG65" i="14" s="1"/>
  <c r="BG65" i="9"/>
  <c r="BJ11" i="5"/>
  <c r="BJ11" i="6" s="1"/>
  <c r="BJ11" i="8" s="1"/>
  <c r="BJ11" i="4"/>
  <c r="BJ157" i="5"/>
  <c r="BJ157" i="6" s="1"/>
  <c r="BJ157" i="8" s="1"/>
  <c r="BJ157" i="4"/>
  <c r="BI130" i="6"/>
  <c r="BI130" i="8" s="1"/>
  <c r="BS196" i="4"/>
  <c r="BK21" i="3"/>
  <c r="BK21" i="14" s="1"/>
  <c r="BK21" i="9"/>
  <c r="BK56" i="5"/>
  <c r="BK56" i="4"/>
  <c r="BK189" i="3"/>
  <c r="BK189" i="14" s="1"/>
  <c r="BK189" i="9"/>
  <c r="BK54" i="3"/>
  <c r="BK54" i="14" s="1"/>
  <c r="BK54" i="9"/>
  <c r="BJ13" i="3"/>
  <c r="BJ13" i="14" s="1"/>
  <c r="BJ13" i="9"/>
  <c r="BK119" i="6"/>
  <c r="BK119" i="8" s="1"/>
  <c r="BI118" i="6"/>
  <c r="BI118" i="8" s="1"/>
  <c r="BJ165" i="4"/>
  <c r="BJ165" i="5"/>
  <c r="BJ165" i="6" s="1"/>
  <c r="BJ165" i="8" s="1"/>
  <c r="BK149" i="5"/>
  <c r="BK149" i="6" s="1"/>
  <c r="BK149" i="8" s="1"/>
  <c r="BK149" i="4"/>
  <c r="BJ121" i="6"/>
  <c r="BJ121" i="8" s="1"/>
  <c r="BJ144" i="3"/>
  <c r="BJ144" i="14" s="1"/>
  <c r="BJ144" i="9"/>
  <c r="BS20" i="5"/>
  <c r="BS20" i="6" s="1"/>
  <c r="BG51" i="6"/>
  <c r="BG51" i="8" s="1"/>
  <c r="BK62" i="3"/>
  <c r="BK62" i="14" s="1"/>
  <c r="BK62" i="9"/>
  <c r="BK42" i="4"/>
  <c r="BK42" i="5"/>
  <c r="BK42" i="6" s="1"/>
  <c r="BK42" i="8" s="1"/>
  <c r="BK27" i="3"/>
  <c r="BK27" i="14" s="1"/>
  <c r="BK27" i="9"/>
  <c r="BS196" i="5"/>
  <c r="BS196" i="6" s="1"/>
  <c r="BL92" i="5"/>
  <c r="BL92" i="6" s="1"/>
  <c r="BL92" i="8" s="1"/>
  <c r="BL92" i="4"/>
  <c r="BJ183" i="3"/>
  <c r="BJ183" i="14" s="1"/>
  <c r="BJ183" i="9"/>
  <c r="BK90" i="5"/>
  <c r="BK90" i="6" s="1"/>
  <c r="BK90" i="8" s="1"/>
  <c r="BK90" i="4"/>
  <c r="BL141" i="5"/>
  <c r="BL141" i="6" s="1"/>
  <c r="BL141" i="8" s="1"/>
  <c r="BL141" i="4"/>
  <c r="BI30" i="4"/>
  <c r="BI30" i="5"/>
  <c r="BI30" i="6" s="1"/>
  <c r="BI30" i="8" s="1"/>
  <c r="BJ167" i="5"/>
  <c r="BJ167" i="6" s="1"/>
  <c r="BJ167" i="8" s="1"/>
  <c r="BJ167" i="4"/>
  <c r="BQ101" i="3"/>
  <c r="BQ101" i="14" s="1"/>
  <c r="BQ101" i="9"/>
  <c r="BK22" i="4"/>
  <c r="BK22" i="5"/>
  <c r="BL55" i="3"/>
  <c r="BL55" i="14" s="1"/>
  <c r="BL55" i="9"/>
  <c r="BJ96" i="4"/>
  <c r="BJ96" i="5"/>
  <c r="BJ96" i="6" s="1"/>
  <c r="BJ96" i="8" s="1"/>
  <c r="BH201" i="5"/>
  <c r="BH201" i="6" s="1"/>
  <c r="BH201" i="8" s="1"/>
  <c r="BH201" i="4"/>
  <c r="BJ174" i="6"/>
  <c r="BJ174" i="8" s="1"/>
  <c r="BL41" i="3"/>
  <c r="BL41" i="14" s="1"/>
  <c r="BL41" i="9"/>
  <c r="BK180" i="5"/>
  <c r="BK180" i="6" s="1"/>
  <c r="BK180" i="8" s="1"/>
  <c r="BK180" i="4"/>
  <c r="BI6" i="5"/>
  <c r="BI6" i="4"/>
  <c r="BL168" i="3"/>
  <c r="BL168" i="14" s="1"/>
  <c r="BL168" i="9"/>
  <c r="BJ173" i="3"/>
  <c r="BJ173" i="14" s="1"/>
  <c r="BJ173" i="9"/>
  <c r="BK19" i="3"/>
  <c r="BK19" i="14" s="1"/>
  <c r="BK19" i="9"/>
  <c r="BN88" i="3"/>
  <c r="BN88" i="14" s="1"/>
  <c r="BN88" i="9"/>
  <c r="BH12" i="3"/>
  <c r="BH12" i="14" s="1"/>
  <c r="BH12" i="9"/>
  <c r="BG131" i="5"/>
  <c r="BG131" i="6" s="1"/>
  <c r="BG131" i="8" s="1"/>
  <c r="BG131" i="4"/>
  <c r="BH17" i="3"/>
  <c r="BH17" i="14" s="1"/>
  <c r="BH17" i="9"/>
  <c r="BK28" i="3"/>
  <c r="BK28" i="14" s="1"/>
  <c r="BK28" i="9"/>
  <c r="BI38" i="6"/>
  <c r="BI38" i="8" s="1"/>
  <c r="BH139" i="4"/>
  <c r="BH139" i="5"/>
  <c r="BH139" i="6" s="1"/>
  <c r="BH139" i="8" s="1"/>
  <c r="BL159" i="5"/>
  <c r="BL159" i="6" s="1"/>
  <c r="BL159" i="8" s="1"/>
  <c r="BL159" i="4"/>
  <c r="BL70" i="5"/>
  <c r="BL70" i="6" s="1"/>
  <c r="BL70" i="8" s="1"/>
  <c r="BL70" i="4"/>
  <c r="BK15" i="3"/>
  <c r="BK15" i="14" s="1"/>
  <c r="BK15" i="9"/>
  <c r="BI147" i="3"/>
  <c r="BI147" i="14" s="1"/>
  <c r="BI147" i="9"/>
  <c r="BK34" i="3"/>
  <c r="BK34" i="14" s="1"/>
  <c r="BK34" i="9"/>
  <c r="BJ192" i="3"/>
  <c r="BJ192" i="14" s="1"/>
  <c r="BJ192" i="9"/>
  <c r="BI50" i="6"/>
  <c r="BI50" i="8" s="1"/>
  <c r="BK24" i="3"/>
  <c r="BK24" i="14" s="1"/>
  <c r="BK24" i="9"/>
  <c r="BJ49" i="5"/>
  <c r="BJ49" i="6" s="1"/>
  <c r="BJ49" i="8" s="1"/>
  <c r="BJ49" i="4"/>
  <c r="BK74" i="5"/>
  <c r="BK74" i="6" s="1"/>
  <c r="BK74" i="8" s="1"/>
  <c r="BK74" i="4"/>
  <c r="BK187" i="3"/>
  <c r="BK187" i="14" s="1"/>
  <c r="BK187" i="9"/>
  <c r="BH163" i="5"/>
  <c r="BH163" i="6" s="1"/>
  <c r="BH163" i="8" s="1"/>
  <c r="BH163" i="4"/>
  <c r="BJ105" i="5"/>
  <c r="BJ105" i="6" s="1"/>
  <c r="BJ105" i="8" s="1"/>
  <c r="BJ105" i="4"/>
  <c r="BH117" i="5"/>
  <c r="BH117" i="6" s="1"/>
  <c r="BH117" i="8" s="1"/>
  <c r="BH117" i="4"/>
  <c r="BI129" i="5"/>
  <c r="BI129" i="6" s="1"/>
  <c r="BI129" i="8" s="1"/>
  <c r="BI129" i="4"/>
  <c r="BL136" i="5"/>
  <c r="BL136" i="6" s="1"/>
  <c r="BL136" i="8" s="1"/>
  <c r="BL136" i="4"/>
  <c r="BL37" i="5"/>
  <c r="BL37" i="6" s="1"/>
  <c r="BL37" i="8" s="1"/>
  <c r="BL37" i="4"/>
  <c r="BI3" i="5"/>
  <c r="BI3" i="6" s="1"/>
  <c r="BI3" i="8" s="1"/>
  <c r="BI3" i="4"/>
  <c r="BK59" i="5"/>
  <c r="BK59" i="6" s="1"/>
  <c r="BK59" i="8" s="1"/>
  <c r="BK59" i="4"/>
  <c r="BI48" i="6"/>
  <c r="BI48" i="8" s="1"/>
  <c r="BJ26" i="4"/>
  <c r="BJ26" i="5"/>
  <c r="BJ26" i="6" s="1"/>
  <c r="BJ26" i="8" s="1"/>
  <c r="BM72" i="6"/>
  <c r="BM72" i="8" s="1"/>
  <c r="BK45" i="3"/>
  <c r="BK45" i="14" s="1"/>
  <c r="BK45" i="9"/>
  <c r="BJ16" i="4"/>
  <c r="BJ16" i="5"/>
  <c r="BJ16" i="6" s="1"/>
  <c r="BJ16" i="8" s="1"/>
  <c r="BI127" i="5"/>
  <c r="BI127" i="6" s="1"/>
  <c r="BI127" i="8" s="1"/>
  <c r="BI127" i="4"/>
  <c r="BI111" i="5"/>
  <c r="BI111" i="6" s="1"/>
  <c r="BI111" i="8" s="1"/>
  <c r="BI111" i="4"/>
  <c r="BH158" i="6"/>
  <c r="BH158" i="8" s="1"/>
  <c r="BI31" i="5"/>
  <c r="BI31" i="4"/>
  <c r="BS94" i="4"/>
  <c r="BM179" i="3"/>
  <c r="BM179" i="14" s="1"/>
  <c r="BM179" i="9"/>
  <c r="BK7" i="5"/>
  <c r="BK7" i="6" s="1"/>
  <c r="BK7" i="8" s="1"/>
  <c r="BK7" i="4"/>
  <c r="BK80" i="3"/>
  <c r="BK80" i="14" s="1"/>
  <c r="BK80" i="9"/>
  <c r="BI143" i="6"/>
  <c r="BI143" i="8" s="1"/>
  <c r="BK193" i="3"/>
  <c r="BK193" i="14" s="1"/>
  <c r="BK193" i="9"/>
  <c r="BJ95" i="4"/>
  <c r="BJ95" i="5"/>
  <c r="BJ95" i="6" s="1"/>
  <c r="BJ95" i="8" s="1"/>
  <c r="BJ71" i="3"/>
  <c r="BJ71" i="14" s="1"/>
  <c r="BJ71" i="9"/>
  <c r="BK138" i="3"/>
  <c r="BK138" i="14" s="1"/>
  <c r="BK138" i="9"/>
  <c r="BJ181" i="6"/>
  <c r="BJ181" i="8" s="1"/>
  <c r="BJ133" i="5"/>
  <c r="BJ133" i="6" s="1"/>
  <c r="BJ133" i="8" s="1"/>
  <c r="BJ133" i="4"/>
  <c r="BM154" i="5"/>
  <c r="BM154" i="4"/>
  <c r="BK75" i="6"/>
  <c r="BK75" i="8" s="1"/>
  <c r="BF82" i="6"/>
  <c r="BF82" i="8" s="1"/>
  <c r="BK23" i="5"/>
  <c r="BK23" i="6" s="1"/>
  <c r="BK23" i="8" s="1"/>
  <c r="BK23" i="4"/>
  <c r="BS89" i="4"/>
  <c r="BJ60" i="3"/>
  <c r="BJ60" i="14" s="1"/>
  <c r="BJ60" i="9"/>
  <c r="BK58" i="5"/>
  <c r="BK58" i="4"/>
  <c r="BS94" i="5"/>
  <c r="BS94" i="6" s="1"/>
  <c r="BI44" i="3"/>
  <c r="BI44" i="14" s="1"/>
  <c r="BI44" i="9"/>
  <c r="BF169" i="6"/>
  <c r="BF169" i="8" s="1"/>
  <c r="BG113" i="3"/>
  <c r="BG113" i="14" s="1"/>
  <c r="BG113" i="9"/>
  <c r="BJ116" i="3"/>
  <c r="BJ116" i="14" s="1"/>
  <c r="BJ116" i="9"/>
  <c r="BH197" i="5"/>
  <c r="BH197" i="6" s="1"/>
  <c r="BH197" i="8" s="1"/>
  <c r="BH197" i="4"/>
  <c r="BG134" i="5"/>
  <c r="BG134" i="6" s="1"/>
  <c r="BG134" i="8" s="1"/>
  <c r="BG134" i="4"/>
  <c r="BJ68" i="5"/>
  <c r="BJ68" i="6" s="1"/>
  <c r="BJ68" i="8" s="1"/>
  <c r="BJ68" i="4"/>
  <c r="BH186" i="5"/>
  <c r="BH186" i="4"/>
  <c r="BJ98" i="5"/>
  <c r="BJ98" i="6" s="1"/>
  <c r="BJ98" i="8" s="1"/>
  <c r="BJ98" i="4"/>
  <c r="BJ175" i="6"/>
  <c r="BJ175" i="8" s="1"/>
  <c r="BJ156" i="4"/>
  <c r="BJ156" i="5"/>
  <c r="BJ156" i="6" s="1"/>
  <c r="BJ156" i="8" s="1"/>
  <c r="BJ93" i="5"/>
  <c r="BJ93" i="6" s="1"/>
  <c r="BJ93" i="8" s="1"/>
  <c r="BJ93" i="4"/>
  <c r="BI195" i="3"/>
  <c r="BI195" i="14" s="1"/>
  <c r="BI195" i="9"/>
  <c r="BL76" i="3"/>
  <c r="BL76" i="14" s="1"/>
  <c r="BL76" i="9"/>
  <c r="BK128" i="6"/>
  <c r="BK128" i="8" s="1"/>
  <c r="BN10" i="6"/>
  <c r="BN10" i="8" s="1"/>
  <c r="BS89" i="5"/>
  <c r="BS89" i="6" s="1"/>
  <c r="BJ114" i="3"/>
  <c r="BJ114" i="14" s="1"/>
  <c r="BJ114" i="9"/>
  <c r="BJ25" i="3"/>
  <c r="BJ25" i="14" s="1"/>
  <c r="BJ25" i="9"/>
  <c r="BJ53" i="4"/>
  <c r="BJ53" i="5"/>
  <c r="BJ53" i="6" s="1"/>
  <c r="BJ53" i="8" s="1"/>
  <c r="BS107" i="4"/>
  <c r="BS135" i="4"/>
  <c r="BH145" i="3"/>
  <c r="BH145" i="14" s="1"/>
  <c r="BH145" i="9"/>
  <c r="BJ182" i="3"/>
  <c r="BJ182" i="14" s="1"/>
  <c r="BJ182" i="9"/>
  <c r="BM120" i="6"/>
  <c r="BM120" i="8" s="1"/>
  <c r="BL33" i="3"/>
  <c r="BL33" i="14" s="1"/>
  <c r="BL33" i="9"/>
  <c r="BF66" i="5"/>
  <c r="BF66" i="6" s="1"/>
  <c r="BF66" i="8" s="1"/>
  <c r="BF66" i="4"/>
  <c r="BJ160" i="6"/>
  <c r="BJ160" i="8" s="1"/>
  <c r="BL29" i="5"/>
  <c r="BL29" i="6" s="1"/>
  <c r="BL29" i="8" s="1"/>
  <c r="BL29" i="4"/>
  <c r="BK73" i="3"/>
  <c r="BK73" i="14" s="1"/>
  <c r="BK73" i="9"/>
  <c r="BH166" i="4"/>
  <c r="BH166" i="5"/>
  <c r="BJ100" i="3"/>
  <c r="BJ100" i="14" s="1"/>
  <c r="BJ100" i="9"/>
  <c r="BJ87" i="3"/>
  <c r="BJ87" i="14" s="1"/>
  <c r="BJ87" i="9"/>
  <c r="BM153" i="3"/>
  <c r="BM153" i="14" s="1"/>
  <c r="BM153" i="9"/>
  <c r="BJ32" i="5"/>
  <c r="BJ32" i="6" s="1"/>
  <c r="BJ32" i="8" s="1"/>
  <c r="BJ32" i="4"/>
  <c r="BP2" i="3"/>
  <c r="BP2" i="14" s="1"/>
  <c r="BP2" i="9"/>
  <c r="BS135" i="6"/>
  <c r="BS8" i="6"/>
  <c r="BS155" i="6"/>
  <c r="BS40" i="6"/>
  <c r="K70" i="1" l="1"/>
  <c r="K152" i="1"/>
  <c r="K185" i="1"/>
  <c r="K124" i="1"/>
  <c r="K197" i="1"/>
  <c r="K186" i="1"/>
  <c r="K62" i="1"/>
  <c r="K177" i="1"/>
  <c r="K111" i="1"/>
  <c r="K41" i="1"/>
  <c r="K156" i="1"/>
  <c r="K10" i="1"/>
  <c r="K165" i="1"/>
  <c r="K136" i="1"/>
  <c r="K108" i="1"/>
  <c r="K95" i="1"/>
  <c r="K21" i="1"/>
  <c r="K133" i="1"/>
  <c r="K143" i="1"/>
  <c r="K86" i="1"/>
  <c r="K92" i="1"/>
  <c r="K98" i="1"/>
  <c r="K90" i="1"/>
  <c r="BR177" i="9"/>
  <c r="BL75" i="3"/>
  <c r="BL75" i="14" s="1"/>
  <c r="BL75" i="9"/>
  <c r="BJ118" i="3"/>
  <c r="BJ118" i="14" s="1"/>
  <c r="BJ118" i="9"/>
  <c r="BN72" i="3"/>
  <c r="BN72" i="14" s="1"/>
  <c r="BN72" i="9"/>
  <c r="BL119" i="3"/>
  <c r="BL119" i="14" s="1"/>
  <c r="BL119" i="9"/>
  <c r="BJ50" i="3"/>
  <c r="BJ50" i="14" s="1"/>
  <c r="BJ50" i="9"/>
  <c r="BK170" i="3"/>
  <c r="BK170" i="14" s="1"/>
  <c r="BK170" i="9"/>
  <c r="BJ38" i="3"/>
  <c r="BJ38" i="14" s="1"/>
  <c r="BJ38" i="9"/>
  <c r="BJ143" i="3"/>
  <c r="BJ143" i="14" s="1"/>
  <c r="BJ143" i="9"/>
  <c r="BJ48" i="3"/>
  <c r="BJ48" i="14" s="1"/>
  <c r="BJ48" i="9"/>
  <c r="BI158" i="3"/>
  <c r="BI158" i="14" s="1"/>
  <c r="BI158" i="9"/>
  <c r="BJ148" i="3"/>
  <c r="BJ148" i="14" s="1"/>
  <c r="BJ148" i="9"/>
  <c r="BL128" i="3"/>
  <c r="BL128" i="14" s="1"/>
  <c r="BL128" i="9"/>
  <c r="BI86" i="3"/>
  <c r="BI86" i="14" s="1"/>
  <c r="BI86" i="9"/>
  <c r="BI43" i="3"/>
  <c r="BI43" i="14" s="1"/>
  <c r="BI43" i="9"/>
  <c r="BN120" i="3"/>
  <c r="BN120" i="14" s="1"/>
  <c r="BN120" i="9"/>
  <c r="BL199" i="3"/>
  <c r="BL199" i="14" s="1"/>
  <c r="BL199" i="9"/>
  <c r="BJ4" i="3"/>
  <c r="BJ4" i="14" s="1"/>
  <c r="BJ4" i="9"/>
  <c r="BK181" i="3"/>
  <c r="BK181" i="14" s="1"/>
  <c r="BK181" i="9"/>
  <c r="BK121" i="3"/>
  <c r="BK121" i="14" s="1"/>
  <c r="BK121" i="9"/>
  <c r="BK160" i="3"/>
  <c r="BK160" i="14" s="1"/>
  <c r="BK160" i="9"/>
  <c r="BH166" i="6"/>
  <c r="BH166" i="8" s="1"/>
  <c r="BK198" i="5"/>
  <c r="BK198" i="6" s="1"/>
  <c r="BK198" i="8" s="1"/>
  <c r="BK198" i="4"/>
  <c r="BG169" i="3"/>
  <c r="BG169" i="14" s="1"/>
  <c r="BG169" i="9"/>
  <c r="BI147" i="4"/>
  <c r="BI147" i="5"/>
  <c r="BI147" i="6" s="1"/>
  <c r="BI147" i="8" s="1"/>
  <c r="BI117" i="3"/>
  <c r="BI117" i="14" s="1"/>
  <c r="BI117" i="9"/>
  <c r="BI201" i="3"/>
  <c r="BI201" i="14" s="1"/>
  <c r="BI201" i="9"/>
  <c r="BK62" i="5"/>
  <c r="BK62" i="6" s="1"/>
  <c r="BK62" i="8" s="1"/>
  <c r="BK62" i="4"/>
  <c r="BJ84" i="6"/>
  <c r="BJ84" i="8"/>
  <c r="BJ78" i="3"/>
  <c r="BJ78" i="14" s="1"/>
  <c r="BJ78" i="9"/>
  <c r="BJ150" i="3"/>
  <c r="BJ150" i="14" s="1"/>
  <c r="BJ150" i="9"/>
  <c r="BH145" i="5"/>
  <c r="BH145" i="4"/>
  <c r="BL76" i="4"/>
  <c r="BL76" i="5"/>
  <c r="BL76" i="6" s="1"/>
  <c r="BL76" i="8" s="1"/>
  <c r="BJ173" i="5"/>
  <c r="BJ173" i="6" s="1"/>
  <c r="BJ173" i="8" s="1"/>
  <c r="BJ173" i="4"/>
  <c r="BK96" i="3"/>
  <c r="BK96" i="14" s="1"/>
  <c r="BK96" i="9"/>
  <c r="BL90" i="3"/>
  <c r="BL90" i="14" s="1"/>
  <c r="BL90" i="9"/>
  <c r="BF77" i="5"/>
  <c r="BF77" i="6" s="1"/>
  <c r="BF77" i="8" s="1"/>
  <c r="BF77" i="4"/>
  <c r="BK104" i="5"/>
  <c r="BK104" i="6" s="1"/>
  <c r="BK104" i="8" s="1"/>
  <c r="BK104" i="4"/>
  <c r="BG102" i="5"/>
  <c r="BG102" i="6" s="1"/>
  <c r="BG102" i="8" s="1"/>
  <c r="BG102" i="4"/>
  <c r="BK73" i="5"/>
  <c r="BK73" i="6" s="1"/>
  <c r="BK73" i="8" s="1"/>
  <c r="BK73" i="4"/>
  <c r="BH186" i="6"/>
  <c r="BH186" i="8" s="1"/>
  <c r="BI44" i="5"/>
  <c r="BI44" i="6" s="1"/>
  <c r="BI44" i="8" s="1"/>
  <c r="BI44" i="4"/>
  <c r="BK105" i="3"/>
  <c r="BK105" i="14" s="1"/>
  <c r="BK105" i="9"/>
  <c r="BK15" i="5"/>
  <c r="BK15" i="6" s="1"/>
  <c r="BK15" i="8" s="1"/>
  <c r="BK15" i="4"/>
  <c r="BH17" i="4"/>
  <c r="BH17" i="5"/>
  <c r="BK63" i="6"/>
  <c r="BK63" i="8"/>
  <c r="BI31" i="6"/>
  <c r="BI31" i="8" s="1"/>
  <c r="BK28" i="4"/>
  <c r="BK28" i="5"/>
  <c r="BK28" i="6" s="1"/>
  <c r="BK28" i="8" s="1"/>
  <c r="BK193" i="5"/>
  <c r="BK193" i="6" s="1"/>
  <c r="BK193" i="8" s="1"/>
  <c r="BK193" i="4"/>
  <c r="BK53" i="3"/>
  <c r="BK53" i="14" s="1"/>
  <c r="BK53" i="9"/>
  <c r="BK58" i="6"/>
  <c r="BK58" i="8" s="1"/>
  <c r="BM153" i="5"/>
  <c r="BM153" i="6" s="1"/>
  <c r="BM153" i="8" s="1"/>
  <c r="BM153" i="4"/>
  <c r="BJ25" i="5"/>
  <c r="BJ25" i="6" s="1"/>
  <c r="BJ25" i="8" s="1"/>
  <c r="BJ25" i="4"/>
  <c r="BH134" i="3"/>
  <c r="BH134" i="14" s="1"/>
  <c r="BH134" i="9"/>
  <c r="BM159" i="3"/>
  <c r="BM159" i="14" s="1"/>
  <c r="BM159" i="9"/>
  <c r="BK157" i="3"/>
  <c r="BK157" i="14" s="1"/>
  <c r="BK157" i="9"/>
  <c r="BH194" i="4"/>
  <c r="BH194" i="5"/>
  <c r="BH194" i="6" s="1"/>
  <c r="BH194" i="8" s="1"/>
  <c r="BL191" i="3"/>
  <c r="BL191" i="14" s="1"/>
  <c r="BL191" i="9"/>
  <c r="BM5" i="3"/>
  <c r="BM5" i="14" s="1"/>
  <c r="BM5" i="9"/>
  <c r="BL46" i="4"/>
  <c r="BL46" i="5"/>
  <c r="BL46" i="6" s="1"/>
  <c r="BL46" i="8" s="1"/>
  <c r="BL137" i="4"/>
  <c r="BL137" i="5"/>
  <c r="BL137" i="6" s="1"/>
  <c r="BL137" i="8" s="1"/>
  <c r="BJ36" i="5"/>
  <c r="BJ36" i="6" s="1"/>
  <c r="BJ36" i="8" s="1"/>
  <c r="BJ36" i="4"/>
  <c r="BK19" i="5"/>
  <c r="BK19" i="4"/>
  <c r="BH171" i="3"/>
  <c r="BH171" i="14" s="1"/>
  <c r="BH171" i="9"/>
  <c r="BK112" i="6"/>
  <c r="BK112" i="8" s="1"/>
  <c r="BK83" i="5"/>
  <c r="BK83" i="6" s="1"/>
  <c r="BK83" i="8" s="1"/>
  <c r="BK83" i="4"/>
  <c r="BK133" i="3"/>
  <c r="BK133" i="14" s="1"/>
  <c r="BK133" i="9"/>
  <c r="BJ152" i="4"/>
  <c r="BJ152" i="5"/>
  <c r="BJ152" i="6" s="1"/>
  <c r="BJ152" i="8" s="1"/>
  <c r="BG66" i="3"/>
  <c r="BG66" i="14" s="1"/>
  <c r="BG66" i="9"/>
  <c r="BK93" i="3"/>
  <c r="BK93" i="14" s="1"/>
  <c r="BK93" i="9"/>
  <c r="BJ60" i="5"/>
  <c r="BJ60" i="6" s="1"/>
  <c r="BJ60" i="8" s="1"/>
  <c r="BJ60" i="4"/>
  <c r="BK187" i="5"/>
  <c r="BK187" i="6" s="1"/>
  <c r="BK187" i="8" s="1"/>
  <c r="BK187" i="4"/>
  <c r="BR177" i="4"/>
  <c r="BR177" i="5"/>
  <c r="BI139" i="3"/>
  <c r="BI139" i="14" s="1"/>
  <c r="BI139" i="9"/>
  <c r="BH131" i="3"/>
  <c r="BH131" i="14" s="1"/>
  <c r="BH131" i="9"/>
  <c r="BI6" i="6"/>
  <c r="BI6" i="8" s="1"/>
  <c r="BQ101" i="5"/>
  <c r="BQ101" i="6" s="1"/>
  <c r="BQ101" i="8" s="1"/>
  <c r="BQ101" i="4"/>
  <c r="BK54" i="5"/>
  <c r="BK54" i="6" s="1"/>
  <c r="BK54" i="8" s="1"/>
  <c r="BK54" i="4"/>
  <c r="BH18" i="4"/>
  <c r="BH18" i="5"/>
  <c r="BH18" i="6" s="1"/>
  <c r="BH18" i="8" s="1"/>
  <c r="BL81" i="3"/>
  <c r="BL81" i="14" s="1"/>
  <c r="BL81" i="9"/>
  <c r="BG65" i="5"/>
  <c r="BG65" i="4"/>
  <c r="BK21" i="5"/>
  <c r="BK21" i="6" s="1"/>
  <c r="BK21" i="8" s="1"/>
  <c r="BK21" i="4"/>
  <c r="BJ162" i="5"/>
  <c r="BJ162" i="6" s="1"/>
  <c r="BJ162" i="8" s="1"/>
  <c r="BJ162" i="4"/>
  <c r="BK188" i="6"/>
  <c r="BK188" i="8" s="1"/>
  <c r="BM70" i="3"/>
  <c r="BM70" i="14" s="1"/>
  <c r="BM70" i="9"/>
  <c r="BM92" i="3"/>
  <c r="BM92" i="14" s="1"/>
  <c r="BM92" i="9"/>
  <c r="BJ87" i="4"/>
  <c r="BJ87" i="5"/>
  <c r="BJ87" i="6" s="1"/>
  <c r="BJ87" i="8" s="1"/>
  <c r="BJ114" i="4"/>
  <c r="BJ114" i="5"/>
  <c r="BJ114" i="6" s="1"/>
  <c r="BJ114" i="8" s="1"/>
  <c r="BK156" i="3"/>
  <c r="BK156" i="14" s="1"/>
  <c r="BK156" i="9"/>
  <c r="BI197" i="3"/>
  <c r="BI197" i="14" s="1"/>
  <c r="BI197" i="9"/>
  <c r="BL7" i="3"/>
  <c r="BL7" i="14" s="1"/>
  <c r="BL7" i="9"/>
  <c r="BK45" i="5"/>
  <c r="BK45" i="6" s="1"/>
  <c r="BK45" i="8" s="1"/>
  <c r="BK45" i="4"/>
  <c r="BM37" i="3"/>
  <c r="BM37" i="14" s="1"/>
  <c r="BM37" i="9"/>
  <c r="BK108" i="6"/>
  <c r="BK108" i="8" s="1"/>
  <c r="BL125" i="5"/>
  <c r="BL125" i="6" s="1"/>
  <c r="BL125" i="8" s="1"/>
  <c r="BL125" i="4"/>
  <c r="BK52" i="5"/>
  <c r="BK52" i="4"/>
  <c r="BI67" i="3"/>
  <c r="BI67" i="14" s="1"/>
  <c r="BI67" i="9"/>
  <c r="BI200" i="5"/>
  <c r="BI200" i="4"/>
  <c r="BJ111" i="3"/>
  <c r="BJ111" i="14" s="1"/>
  <c r="BJ111" i="9"/>
  <c r="BL190" i="6"/>
  <c r="BL190" i="8" s="1"/>
  <c r="BM29" i="3"/>
  <c r="BM29" i="14" s="1"/>
  <c r="BM29" i="9"/>
  <c r="BJ127" i="3"/>
  <c r="BJ127" i="14" s="1"/>
  <c r="BJ127" i="9"/>
  <c r="BK22" i="6"/>
  <c r="BK22" i="8" s="1"/>
  <c r="BL33" i="5"/>
  <c r="BL33" i="6" s="1"/>
  <c r="BL33" i="8" s="1"/>
  <c r="BL33" i="4"/>
  <c r="BK138" i="4"/>
  <c r="BK138" i="5"/>
  <c r="BK138" i="6" s="1"/>
  <c r="BK138" i="8" s="1"/>
  <c r="BL74" i="3"/>
  <c r="BL74" i="14" s="1"/>
  <c r="BL74" i="9"/>
  <c r="BJ192" i="5"/>
  <c r="BJ192" i="4"/>
  <c r="BH12" i="5"/>
  <c r="BH12" i="6" s="1"/>
  <c r="BH12" i="8" s="1"/>
  <c r="BH12" i="4"/>
  <c r="BL180" i="3"/>
  <c r="BL180" i="14" s="1"/>
  <c r="BL180" i="9"/>
  <c r="BK167" i="3"/>
  <c r="BK167" i="14" s="1"/>
  <c r="BK167" i="9"/>
  <c r="BK27" i="5"/>
  <c r="BK27" i="6" s="1"/>
  <c r="BK27" i="8" s="1"/>
  <c r="BK27" i="4"/>
  <c r="BI178" i="5"/>
  <c r="BI178" i="6" s="1"/>
  <c r="BI178" i="8" s="1"/>
  <c r="BI178" i="4"/>
  <c r="BG113" i="5"/>
  <c r="BG113" i="6" s="1"/>
  <c r="BG113" i="8" s="1"/>
  <c r="BG113" i="4"/>
  <c r="BK174" i="3"/>
  <c r="BK174" i="14" s="1"/>
  <c r="BK174" i="9"/>
  <c r="BK39" i="6"/>
  <c r="BK39" i="8" s="1"/>
  <c r="BK24" i="4"/>
  <c r="BK24" i="5"/>
  <c r="BK24" i="6" s="1"/>
  <c r="BK24" i="8" s="1"/>
  <c r="BM154" i="6"/>
  <c r="BM154" i="8" s="1"/>
  <c r="BJ130" i="3"/>
  <c r="BJ130" i="14" s="1"/>
  <c r="BJ130" i="9"/>
  <c r="BI172" i="5"/>
  <c r="BI172" i="4"/>
  <c r="BK109" i="3"/>
  <c r="BK109" i="14" s="1"/>
  <c r="BK109" i="9"/>
  <c r="BK32" i="3"/>
  <c r="BK32" i="14" s="1"/>
  <c r="BK32" i="9"/>
  <c r="BI163" i="3"/>
  <c r="BI163" i="14" s="1"/>
  <c r="BI163" i="9"/>
  <c r="BK16" i="3"/>
  <c r="BK16" i="14" s="1"/>
  <c r="BK16" i="9"/>
  <c r="BJ144" i="4"/>
  <c r="BJ144" i="5"/>
  <c r="BJ144" i="6" s="1"/>
  <c r="BJ144" i="8" s="1"/>
  <c r="BJ100" i="4"/>
  <c r="BJ100" i="5"/>
  <c r="BJ100" i="6" s="1"/>
  <c r="BJ100" i="8" s="1"/>
  <c r="BJ116" i="5"/>
  <c r="BJ116" i="6" s="1"/>
  <c r="BJ116" i="8" s="1"/>
  <c r="BJ116" i="4"/>
  <c r="BL42" i="3"/>
  <c r="BL42" i="14" s="1"/>
  <c r="BL42" i="9"/>
  <c r="BL149" i="3"/>
  <c r="BL149" i="14" s="1"/>
  <c r="BL149" i="9"/>
  <c r="BK189" i="5"/>
  <c r="BK189" i="6" s="1"/>
  <c r="BK189" i="8" s="1"/>
  <c r="BK189" i="4"/>
  <c r="BK11" i="3"/>
  <c r="BK11" i="14" s="1"/>
  <c r="BK11" i="9"/>
  <c r="BI47" i="3"/>
  <c r="BI47" i="14" s="1"/>
  <c r="BI47" i="9"/>
  <c r="BI103" i="5"/>
  <c r="BI103" i="6" s="1"/>
  <c r="BI103" i="8" s="1"/>
  <c r="BI103" i="4"/>
  <c r="BK14" i="3"/>
  <c r="BK14" i="14" s="1"/>
  <c r="BK14" i="9"/>
  <c r="BK64" i="3"/>
  <c r="BK64" i="14" s="1"/>
  <c r="BK64" i="9"/>
  <c r="BI57" i="5"/>
  <c r="BI57" i="4"/>
  <c r="BJ115" i="4"/>
  <c r="BJ115" i="5"/>
  <c r="BJ115" i="6" s="1"/>
  <c r="BJ115" i="8" s="1"/>
  <c r="BG82" i="3"/>
  <c r="BG82" i="14" s="1"/>
  <c r="BG82" i="9"/>
  <c r="BG126" i="6"/>
  <c r="BG126" i="8" s="1"/>
  <c r="BH51" i="3"/>
  <c r="BH51" i="14" s="1"/>
  <c r="BH51" i="9"/>
  <c r="BJ146" i="5"/>
  <c r="BJ146" i="6" s="1"/>
  <c r="BJ146" i="8" s="1"/>
  <c r="BJ146" i="4"/>
  <c r="BK68" i="3"/>
  <c r="BK68" i="14" s="1"/>
  <c r="BK68" i="9"/>
  <c r="BJ13" i="5"/>
  <c r="BJ13" i="6" s="1"/>
  <c r="BJ13" i="8" s="1"/>
  <c r="BJ13" i="4"/>
  <c r="BJ106" i="5"/>
  <c r="BJ106" i="4"/>
  <c r="BK80" i="5"/>
  <c r="BK80" i="6" s="1"/>
  <c r="BK80" i="8" s="1"/>
  <c r="BK80" i="4"/>
  <c r="BO10" i="3"/>
  <c r="BO10" i="14" s="1"/>
  <c r="BO10" i="9"/>
  <c r="BK175" i="3"/>
  <c r="BK175" i="14" s="1"/>
  <c r="BK175" i="9"/>
  <c r="BL23" i="3"/>
  <c r="BL23" i="14" s="1"/>
  <c r="BL23" i="9"/>
  <c r="BJ71" i="5"/>
  <c r="BJ71" i="6" s="1"/>
  <c r="BJ71" i="8" s="1"/>
  <c r="BJ71" i="4"/>
  <c r="BM179" i="4"/>
  <c r="BM179" i="5"/>
  <c r="BK26" i="3"/>
  <c r="BK26" i="14" s="1"/>
  <c r="BK26" i="9"/>
  <c r="BM136" i="3"/>
  <c r="BM136" i="14" s="1"/>
  <c r="BM136" i="9"/>
  <c r="BN88" i="5"/>
  <c r="BN88" i="4"/>
  <c r="BL41" i="5"/>
  <c r="BL41" i="4"/>
  <c r="BJ30" i="3"/>
  <c r="BJ30" i="14" s="1"/>
  <c r="BJ30" i="9"/>
  <c r="BK165" i="3"/>
  <c r="BK165" i="14" s="1"/>
  <c r="BK165" i="9"/>
  <c r="BI124" i="3"/>
  <c r="BI124" i="14" s="1"/>
  <c r="BI124" i="9"/>
  <c r="BJ129" i="3"/>
  <c r="BJ129" i="14" s="1"/>
  <c r="BJ129" i="9"/>
  <c r="BJ182" i="4"/>
  <c r="BJ182" i="5"/>
  <c r="BJ182" i="6" s="1"/>
  <c r="BJ182" i="8" s="1"/>
  <c r="BM141" i="3"/>
  <c r="BM141" i="14" s="1"/>
  <c r="BM141" i="9"/>
  <c r="BK98" i="3"/>
  <c r="BK98" i="14" s="1"/>
  <c r="BK98" i="9"/>
  <c r="BL59" i="3"/>
  <c r="BL59" i="14" s="1"/>
  <c r="BL59" i="9"/>
  <c r="BJ183" i="5"/>
  <c r="BJ183" i="4"/>
  <c r="BI122" i="4"/>
  <c r="BI122" i="5"/>
  <c r="BI122" i="6" s="1"/>
  <c r="BI122" i="8" s="1"/>
  <c r="BI195" i="4"/>
  <c r="BI195" i="5"/>
  <c r="BL55" i="4"/>
  <c r="BL55" i="5"/>
  <c r="BL55" i="6" s="1"/>
  <c r="BL55" i="8" s="1"/>
  <c r="BJ3" i="3"/>
  <c r="BJ3" i="14" s="1"/>
  <c r="BJ3" i="9"/>
  <c r="BL168" i="5"/>
  <c r="BL168" i="6" s="1"/>
  <c r="BL168" i="8" s="1"/>
  <c r="BL168" i="4"/>
  <c r="BK95" i="3"/>
  <c r="BK95" i="14" s="1"/>
  <c r="BK95" i="9"/>
  <c r="BK49" i="3"/>
  <c r="BK49" i="14" s="1"/>
  <c r="BK49" i="9"/>
  <c r="BK34" i="5"/>
  <c r="BK34" i="6" s="1"/>
  <c r="BK34" i="8" s="1"/>
  <c r="BK34" i="4"/>
  <c r="BK56" i="6"/>
  <c r="BK56" i="8" s="1"/>
  <c r="BJ35" i="6"/>
  <c r="BJ35" i="8" s="1"/>
  <c r="BK79" i="3"/>
  <c r="BK79" i="14" s="1"/>
  <c r="BK79" i="9"/>
  <c r="BI161" i="5"/>
  <c r="BI161" i="6" s="1"/>
  <c r="BI161" i="8" s="1"/>
  <c r="BI161" i="4"/>
  <c r="BH99" i="5"/>
  <c r="BH99" i="4"/>
  <c r="BP2" i="4"/>
  <c r="BP2" i="5"/>
  <c r="BI186" i="3" l="1"/>
  <c r="BI186" i="14" s="1"/>
  <c r="BI186" i="9"/>
  <c r="BL39" i="3"/>
  <c r="BL39" i="14" s="1"/>
  <c r="BL39" i="9"/>
  <c r="BK35" i="3"/>
  <c r="BK35" i="14" s="1"/>
  <c r="BK35" i="9"/>
  <c r="BN154" i="3"/>
  <c r="BN154" i="14" s="1"/>
  <c r="BN154" i="9"/>
  <c r="BH126" i="3"/>
  <c r="BH126" i="14" s="1"/>
  <c r="BH126" i="9"/>
  <c r="BL108" i="3"/>
  <c r="BL108" i="14" s="1"/>
  <c r="BL108" i="9"/>
  <c r="BL58" i="3"/>
  <c r="BL58" i="14" s="1"/>
  <c r="BL58" i="9"/>
  <c r="BI166" i="3"/>
  <c r="BI166" i="14" s="1"/>
  <c r="BI166" i="9"/>
  <c r="BJ31" i="3"/>
  <c r="BJ31" i="14" s="1"/>
  <c r="BJ31" i="9"/>
  <c r="BL188" i="3"/>
  <c r="BL188" i="14" s="1"/>
  <c r="BL188" i="9"/>
  <c r="BL138" i="3"/>
  <c r="BL138" i="14" s="1"/>
  <c r="BL138" i="9"/>
  <c r="BJ178" i="3"/>
  <c r="BJ178" i="14" s="1"/>
  <c r="BJ178" i="9"/>
  <c r="BM70" i="5"/>
  <c r="BM70" i="6" s="1"/>
  <c r="BM70" i="8" s="1"/>
  <c r="BM70" i="4"/>
  <c r="BM159" i="5"/>
  <c r="BM159" i="6" s="1"/>
  <c r="BM159" i="8" s="1"/>
  <c r="BM159" i="4"/>
  <c r="BL15" i="3"/>
  <c r="BL15" i="14" s="1"/>
  <c r="BL15" i="9"/>
  <c r="BL104" i="3"/>
  <c r="BL104" i="14" s="1"/>
  <c r="BL104" i="9"/>
  <c r="BL199" i="5"/>
  <c r="BL199" i="6" s="1"/>
  <c r="BL199" i="8" s="1"/>
  <c r="BL199" i="4"/>
  <c r="BJ143" i="4"/>
  <c r="BJ143" i="5"/>
  <c r="BJ143" i="6" s="1"/>
  <c r="BJ143" i="8" s="1"/>
  <c r="BK79" i="5"/>
  <c r="BK79" i="6" s="1"/>
  <c r="BK79" i="8" s="1"/>
  <c r="BK79" i="4"/>
  <c r="BK95" i="4"/>
  <c r="BK95" i="5"/>
  <c r="BL23" i="5"/>
  <c r="BL23" i="4"/>
  <c r="BK146" i="3"/>
  <c r="BK146" i="14" s="1"/>
  <c r="BK146" i="9"/>
  <c r="BJ103" i="3"/>
  <c r="BJ103" i="14" s="1"/>
  <c r="BJ103" i="9"/>
  <c r="BI200" i="6"/>
  <c r="BI200" i="8" s="1"/>
  <c r="BI139" i="5"/>
  <c r="BI139" i="6" s="1"/>
  <c r="BI139" i="8" s="1"/>
  <c r="BI139" i="4"/>
  <c r="BM137" i="3"/>
  <c r="BM137" i="14" s="1"/>
  <c r="BM137" i="9"/>
  <c r="BJ150" i="5"/>
  <c r="BJ150" i="6" s="1"/>
  <c r="BJ150" i="8" s="1"/>
  <c r="BJ150" i="4"/>
  <c r="BG169" i="4"/>
  <c r="BG169" i="5"/>
  <c r="BG169" i="6" s="1"/>
  <c r="BG169" i="8" s="1"/>
  <c r="BK98" i="4"/>
  <c r="BK98" i="5"/>
  <c r="BK98" i="6" s="1"/>
  <c r="BK98" i="8" s="1"/>
  <c r="BJ30" i="4"/>
  <c r="BJ30" i="5"/>
  <c r="BJ30" i="6" s="1"/>
  <c r="BJ30" i="8" s="1"/>
  <c r="BK144" i="3"/>
  <c r="BK144" i="14" s="1"/>
  <c r="BK144" i="9"/>
  <c r="BL45" i="3"/>
  <c r="BL45" i="14" s="1"/>
  <c r="BL45" i="9"/>
  <c r="BR177" i="6"/>
  <c r="BR177" i="8" s="1"/>
  <c r="BL193" i="3"/>
  <c r="BL193" i="14" s="1"/>
  <c r="BL193" i="9"/>
  <c r="BK105" i="5"/>
  <c r="BK105" i="6" s="1"/>
  <c r="BK105" i="8" s="1"/>
  <c r="BK105" i="4"/>
  <c r="BG77" i="3"/>
  <c r="BG77" i="14" s="1"/>
  <c r="BG77" i="9"/>
  <c r="BN120" i="5"/>
  <c r="BN120" i="6" s="1"/>
  <c r="BN120" i="8" s="1"/>
  <c r="BN120" i="4"/>
  <c r="BJ38" i="4"/>
  <c r="BJ38" i="5"/>
  <c r="BJ38" i="6" s="1"/>
  <c r="BJ38" i="8" s="1"/>
  <c r="BH145" i="6"/>
  <c r="BH145" i="8" s="1"/>
  <c r="BJ130" i="4"/>
  <c r="BJ130" i="5"/>
  <c r="BJ130" i="6" s="1"/>
  <c r="BJ130" i="8" s="1"/>
  <c r="BM37" i="4"/>
  <c r="BM37" i="5"/>
  <c r="BM37" i="6" s="1"/>
  <c r="BM37" i="8" s="1"/>
  <c r="BK53" i="5"/>
  <c r="BK53" i="6" s="1"/>
  <c r="BK53" i="8" s="1"/>
  <c r="BK53" i="4"/>
  <c r="BI47" i="5"/>
  <c r="BI47" i="4"/>
  <c r="BK133" i="5"/>
  <c r="BK133" i="6" s="1"/>
  <c r="BK133" i="8" s="1"/>
  <c r="BK133" i="4"/>
  <c r="BL187" i="3"/>
  <c r="BL187" i="14" s="1"/>
  <c r="BL187" i="9"/>
  <c r="BI197" i="5"/>
  <c r="BI197" i="6" s="1"/>
  <c r="BI197" i="8" s="1"/>
  <c r="BI197" i="4"/>
  <c r="BL80" i="3"/>
  <c r="BL80" i="14" s="1"/>
  <c r="BL80" i="9"/>
  <c r="BJ129" i="5"/>
  <c r="BJ129" i="6" s="1"/>
  <c r="BJ129" i="8" s="1"/>
  <c r="BJ129" i="4"/>
  <c r="BK115" i="3"/>
  <c r="BK115" i="14" s="1"/>
  <c r="BK115" i="9"/>
  <c r="BI163" i="4"/>
  <c r="BI163" i="5"/>
  <c r="BL180" i="4"/>
  <c r="BL180" i="5"/>
  <c r="BL180" i="6" s="1"/>
  <c r="BL180" i="8" s="1"/>
  <c r="BJ127" i="5"/>
  <c r="BJ127" i="6" s="1"/>
  <c r="BJ127" i="8" s="1"/>
  <c r="BJ127" i="4"/>
  <c r="BM125" i="3"/>
  <c r="BM125" i="14" s="1"/>
  <c r="BM125" i="9"/>
  <c r="BK156" i="5"/>
  <c r="BK156" i="6" s="1"/>
  <c r="BK156" i="8" s="1"/>
  <c r="BK156" i="4"/>
  <c r="BK162" i="3"/>
  <c r="BK162" i="14" s="1"/>
  <c r="BK162" i="9"/>
  <c r="BL191" i="5"/>
  <c r="BL191" i="6" s="1"/>
  <c r="BL191" i="8" s="1"/>
  <c r="BL191" i="4"/>
  <c r="BL63" i="3"/>
  <c r="BL63" i="14" s="1"/>
  <c r="BL63" i="9"/>
  <c r="BK160" i="5"/>
  <c r="BK160" i="6" s="1"/>
  <c r="BK160" i="8" s="1"/>
  <c r="BK160" i="4"/>
  <c r="BL128" i="4"/>
  <c r="BL128" i="5"/>
  <c r="BL128" i="6" s="1"/>
  <c r="BL128" i="8" s="1"/>
  <c r="BL119" i="5"/>
  <c r="BL119" i="4"/>
  <c r="BJ161" i="3"/>
  <c r="BJ161" i="14" s="1"/>
  <c r="BJ161" i="9"/>
  <c r="BK14" i="4"/>
  <c r="BK14" i="5"/>
  <c r="BK14" i="6" s="1"/>
  <c r="BK14" i="8" s="1"/>
  <c r="BL59" i="4"/>
  <c r="BL59" i="5"/>
  <c r="BL59" i="6" s="1"/>
  <c r="BL59" i="8" s="1"/>
  <c r="BK152" i="3"/>
  <c r="BK152" i="14" s="1"/>
  <c r="BK152" i="9"/>
  <c r="BK175" i="4"/>
  <c r="BK175" i="5"/>
  <c r="BK175" i="6" s="1"/>
  <c r="BK175" i="8" s="1"/>
  <c r="BL41" i="6"/>
  <c r="BL41" i="8" s="1"/>
  <c r="BL28" i="3"/>
  <c r="BL28" i="14" s="1"/>
  <c r="BL28" i="9"/>
  <c r="BK182" i="3"/>
  <c r="BK182" i="14" s="1"/>
  <c r="BK182" i="9"/>
  <c r="BK25" i="3"/>
  <c r="BK25" i="14" s="1"/>
  <c r="BK25" i="9"/>
  <c r="BJ50" i="4"/>
  <c r="BJ50" i="5"/>
  <c r="BJ50" i="6" s="1"/>
  <c r="BJ50" i="8" s="1"/>
  <c r="BL149" i="5"/>
  <c r="BL149" i="4"/>
  <c r="BK114" i="3"/>
  <c r="BK114" i="14" s="1"/>
  <c r="BK114" i="9"/>
  <c r="BL54" i="3"/>
  <c r="BL54" i="14" s="1"/>
  <c r="BL54" i="9"/>
  <c r="BK60" i="3"/>
  <c r="BK60" i="14" s="1"/>
  <c r="BK60" i="9"/>
  <c r="BL112" i="3"/>
  <c r="BL112" i="14" s="1"/>
  <c r="BL112" i="9"/>
  <c r="BI194" i="3"/>
  <c r="BI194" i="14" s="1"/>
  <c r="BI194" i="9"/>
  <c r="BN153" i="3"/>
  <c r="BN153" i="14" s="1"/>
  <c r="BN153" i="9"/>
  <c r="BK173" i="3"/>
  <c r="BK173" i="14" s="1"/>
  <c r="BK173" i="9"/>
  <c r="BK68" i="5"/>
  <c r="BK68" i="6" s="1"/>
  <c r="BK68" i="8" s="1"/>
  <c r="BK68" i="4"/>
  <c r="BL198" i="3"/>
  <c r="BL198" i="14" s="1"/>
  <c r="BL198" i="9"/>
  <c r="BM141" i="5"/>
  <c r="BM141" i="6" s="1"/>
  <c r="BM141" i="8" s="1"/>
  <c r="BM141" i="4"/>
  <c r="BJ3" i="5"/>
  <c r="BJ3" i="6" s="1"/>
  <c r="BJ3" i="8" s="1"/>
  <c r="BJ3" i="4"/>
  <c r="BK11" i="5"/>
  <c r="BK11" i="6" s="1"/>
  <c r="BK11" i="8" s="1"/>
  <c r="BK11" i="4"/>
  <c r="BL56" i="3"/>
  <c r="BL56" i="14" s="1"/>
  <c r="BL56" i="9"/>
  <c r="BL83" i="3"/>
  <c r="BL83" i="14" s="1"/>
  <c r="BL83" i="9"/>
  <c r="BJ106" i="6"/>
  <c r="BJ106" i="8" s="1"/>
  <c r="BK32" i="5"/>
  <c r="BK32" i="6" s="1"/>
  <c r="BK32" i="8" s="1"/>
  <c r="BK32" i="4"/>
  <c r="BK174" i="4"/>
  <c r="BK174" i="5"/>
  <c r="BK174" i="6" s="1"/>
  <c r="BK174" i="8" s="1"/>
  <c r="BI12" i="3"/>
  <c r="BI12" i="14" s="1"/>
  <c r="BI12" i="9"/>
  <c r="BL21" i="3"/>
  <c r="BL21" i="14" s="1"/>
  <c r="BL21" i="9"/>
  <c r="BI201" i="5"/>
  <c r="BI201" i="6" s="1"/>
  <c r="BI201" i="8" s="1"/>
  <c r="BI201" i="4"/>
  <c r="BK121" i="4"/>
  <c r="BK121" i="5"/>
  <c r="BJ148" i="5"/>
  <c r="BJ148" i="4"/>
  <c r="BN72" i="4"/>
  <c r="BN72" i="5"/>
  <c r="BN72" i="6" s="1"/>
  <c r="BN72" i="8" s="1"/>
  <c r="BM46" i="3"/>
  <c r="BM46" i="14" s="1"/>
  <c r="BM46" i="9"/>
  <c r="BJ78" i="5"/>
  <c r="BJ78" i="6" s="1"/>
  <c r="BJ78" i="8" s="1"/>
  <c r="BJ78" i="4"/>
  <c r="BI43" i="5"/>
  <c r="BI43" i="6" s="1"/>
  <c r="BI43" i="8" s="1"/>
  <c r="BI43" i="4"/>
  <c r="BL22" i="3"/>
  <c r="BL22" i="14" s="1"/>
  <c r="BL22" i="9"/>
  <c r="BL81" i="5"/>
  <c r="BL81" i="6" s="1"/>
  <c r="BL81" i="8" s="1"/>
  <c r="BL81" i="4"/>
  <c r="BL90" i="5"/>
  <c r="BL90" i="6" s="1"/>
  <c r="BL90" i="8" s="1"/>
  <c r="BL90" i="4"/>
  <c r="BI18" i="3"/>
  <c r="BI18" i="14" s="1"/>
  <c r="BI18" i="9"/>
  <c r="BJ44" i="3"/>
  <c r="BJ44" i="14" s="1"/>
  <c r="BJ44" i="9"/>
  <c r="BJ122" i="3"/>
  <c r="BJ122" i="14" s="1"/>
  <c r="BJ122" i="9"/>
  <c r="BK26" i="5"/>
  <c r="BK26" i="6" s="1"/>
  <c r="BK26" i="8" s="1"/>
  <c r="BK26" i="4"/>
  <c r="BI57" i="6"/>
  <c r="BI57" i="8" s="1"/>
  <c r="BL42" i="5"/>
  <c r="BL42" i="6" s="1"/>
  <c r="BL42" i="8" s="1"/>
  <c r="BL42" i="4"/>
  <c r="BM29" i="5"/>
  <c r="BM29" i="4"/>
  <c r="BK87" i="3"/>
  <c r="BK87" i="14" s="1"/>
  <c r="BK87" i="9"/>
  <c r="BR101" i="3"/>
  <c r="BR101" i="14" s="1"/>
  <c r="BR101" i="9"/>
  <c r="BL73" i="3"/>
  <c r="BL73" i="14" s="1"/>
  <c r="BL73" i="9"/>
  <c r="BK165" i="4"/>
  <c r="BK165" i="5"/>
  <c r="BK165" i="6" s="1"/>
  <c r="BK165" i="8" s="1"/>
  <c r="BJ111" i="5"/>
  <c r="BJ111" i="6" s="1"/>
  <c r="BJ111" i="8" s="1"/>
  <c r="BJ111" i="4"/>
  <c r="BK36" i="3"/>
  <c r="BK36" i="14" s="1"/>
  <c r="BK36" i="9"/>
  <c r="BH51" i="5"/>
  <c r="BH51" i="4"/>
  <c r="BL27" i="3"/>
  <c r="BL27" i="14" s="1"/>
  <c r="BL27" i="9"/>
  <c r="BI86" i="4"/>
  <c r="BI86" i="5"/>
  <c r="BI86" i="6" s="1"/>
  <c r="BI86" i="8" s="1"/>
  <c r="BG82" i="5"/>
  <c r="BG82" i="6" s="1"/>
  <c r="BG82" i="8" s="1"/>
  <c r="BG82" i="4"/>
  <c r="BM136" i="5"/>
  <c r="BM136" i="4"/>
  <c r="BI124" i="4"/>
  <c r="BI124" i="5"/>
  <c r="BI124" i="6" s="1"/>
  <c r="BI124" i="8" s="1"/>
  <c r="BM179" i="6"/>
  <c r="BM179" i="8" s="1"/>
  <c r="BK109" i="5"/>
  <c r="BK109" i="6" s="1"/>
  <c r="BK109" i="8" s="1"/>
  <c r="BK109" i="4"/>
  <c r="BH113" i="3"/>
  <c r="BH113" i="14" s="1"/>
  <c r="BH113" i="9"/>
  <c r="BJ192" i="6"/>
  <c r="BJ192" i="8" s="1"/>
  <c r="BK93" i="5"/>
  <c r="BK93" i="4"/>
  <c r="BH171" i="5"/>
  <c r="BH171" i="4"/>
  <c r="BK157" i="5"/>
  <c r="BK157" i="6" s="1"/>
  <c r="BK157" i="8" s="1"/>
  <c r="BK157" i="4"/>
  <c r="BM76" i="3"/>
  <c r="BM76" i="14" s="1"/>
  <c r="BM76" i="9"/>
  <c r="BI117" i="5"/>
  <c r="BI117" i="6" s="1"/>
  <c r="BI117" i="8" s="1"/>
  <c r="BI117" i="4"/>
  <c r="BK181" i="4"/>
  <c r="BK181" i="5"/>
  <c r="BI158" i="5"/>
  <c r="BI158" i="4"/>
  <c r="BJ118" i="5"/>
  <c r="BJ118" i="6" s="1"/>
  <c r="BJ118" i="8" s="1"/>
  <c r="BJ118" i="4"/>
  <c r="BK116" i="3"/>
  <c r="BK116" i="14" s="1"/>
  <c r="BK116" i="9"/>
  <c r="BH131" i="4"/>
  <c r="BH131" i="5"/>
  <c r="BH131" i="6" s="1"/>
  <c r="BH131" i="8" s="1"/>
  <c r="BM168" i="3"/>
  <c r="BM168" i="14" s="1"/>
  <c r="BM168" i="9"/>
  <c r="BH134" i="4"/>
  <c r="BH134" i="5"/>
  <c r="BI67" i="5"/>
  <c r="BI67" i="6" s="1"/>
  <c r="BI67" i="8" s="1"/>
  <c r="BI67" i="4"/>
  <c r="BK84" i="3"/>
  <c r="BK84" i="14" s="1"/>
  <c r="BK84" i="9"/>
  <c r="BN88" i="6"/>
  <c r="BN88" i="8" s="1"/>
  <c r="BK167" i="4"/>
  <c r="BK167" i="5"/>
  <c r="BK167" i="6" s="1"/>
  <c r="BK167" i="8" s="1"/>
  <c r="BK96" i="4"/>
  <c r="BK96" i="5"/>
  <c r="BK49" i="4"/>
  <c r="BK49" i="5"/>
  <c r="BK49" i="6" s="1"/>
  <c r="BK49" i="8" s="1"/>
  <c r="BK13" i="3"/>
  <c r="BK13" i="14" s="1"/>
  <c r="BK13" i="9"/>
  <c r="BK64" i="4"/>
  <c r="BK64" i="5"/>
  <c r="BM190" i="3"/>
  <c r="BM190" i="14" s="1"/>
  <c r="BM190" i="9"/>
  <c r="BJ6" i="3"/>
  <c r="BJ6" i="14" s="1"/>
  <c r="BJ6" i="9"/>
  <c r="BH17" i="6"/>
  <c r="BH17" i="8" s="1"/>
  <c r="BH102" i="3"/>
  <c r="BH102" i="14" s="1"/>
  <c r="BH102" i="9"/>
  <c r="BK71" i="3"/>
  <c r="BK71" i="14" s="1"/>
  <c r="BK71" i="9"/>
  <c r="BK100" i="3"/>
  <c r="BK100" i="14" s="1"/>
  <c r="BK100" i="9"/>
  <c r="BM33" i="3"/>
  <c r="BM33" i="14" s="1"/>
  <c r="BM33" i="9"/>
  <c r="BL24" i="3"/>
  <c r="BL24" i="14" s="1"/>
  <c r="BL24" i="9"/>
  <c r="BL7" i="4"/>
  <c r="BL7" i="5"/>
  <c r="BL7" i="6" s="1"/>
  <c r="BL7" i="8" s="1"/>
  <c r="BK170" i="5"/>
  <c r="BK170" i="6" s="1"/>
  <c r="BK170" i="8" s="1"/>
  <c r="BK170" i="4"/>
  <c r="BO10" i="4"/>
  <c r="BO10" i="5"/>
  <c r="BO10" i="6" s="1"/>
  <c r="BO10" i="8" s="1"/>
  <c r="BK16" i="5"/>
  <c r="BK16" i="6" s="1"/>
  <c r="BK16" i="8" s="1"/>
  <c r="BK16" i="4"/>
  <c r="BM55" i="3"/>
  <c r="BM55" i="14" s="1"/>
  <c r="BM55" i="9"/>
  <c r="BK52" i="6"/>
  <c r="BK52" i="8" s="1"/>
  <c r="BM5" i="5"/>
  <c r="BM5" i="4"/>
  <c r="BL189" i="3"/>
  <c r="BL189" i="14" s="1"/>
  <c r="BL189" i="9"/>
  <c r="BL62" i="3"/>
  <c r="BL62" i="14" s="1"/>
  <c r="BL62" i="9"/>
  <c r="BI195" i="6"/>
  <c r="BI195" i="8" s="1"/>
  <c r="BL34" i="3"/>
  <c r="BL34" i="14" s="1"/>
  <c r="BL34" i="9"/>
  <c r="BH99" i="6"/>
  <c r="BH99" i="8" s="1"/>
  <c r="BJ183" i="6"/>
  <c r="BJ183" i="8" s="1"/>
  <c r="BI172" i="6"/>
  <c r="BI172" i="8" s="1"/>
  <c r="BL74" i="5"/>
  <c r="BL74" i="6" s="1"/>
  <c r="BL74" i="8" s="1"/>
  <c r="BL74" i="4"/>
  <c r="BM92" i="5"/>
  <c r="BM92" i="4"/>
  <c r="BG65" i="6"/>
  <c r="BG65" i="8" s="1"/>
  <c r="BG66" i="5"/>
  <c r="BG66" i="6" s="1"/>
  <c r="BG66" i="8" s="1"/>
  <c r="BG66" i="4"/>
  <c r="BK19" i="6"/>
  <c r="BK19" i="8" s="1"/>
  <c r="BJ147" i="3"/>
  <c r="BJ147" i="14" s="1"/>
  <c r="BJ147" i="9"/>
  <c r="BJ4" i="5"/>
  <c r="BJ4" i="4"/>
  <c r="BJ48" i="5"/>
  <c r="BJ48" i="4"/>
  <c r="BL75" i="5"/>
  <c r="BL75" i="6" s="1"/>
  <c r="BL75" i="8" s="1"/>
  <c r="BL75" i="4"/>
  <c r="BP2" i="6"/>
  <c r="BP2" i="8" s="1"/>
  <c r="BS177" i="3" l="1"/>
  <c r="BS177" i="14" s="1"/>
  <c r="BS177" i="9"/>
  <c r="BK192" i="3"/>
  <c r="BK192" i="14" s="1"/>
  <c r="BK192" i="9"/>
  <c r="BJ57" i="3"/>
  <c r="BJ57" i="14" s="1"/>
  <c r="BJ57" i="9"/>
  <c r="BJ172" i="3"/>
  <c r="BJ172" i="14" s="1"/>
  <c r="BJ172" i="9"/>
  <c r="BK106" i="3"/>
  <c r="BK106" i="14" s="1"/>
  <c r="BK106" i="9"/>
  <c r="BN179" i="3"/>
  <c r="BN179" i="14" s="1"/>
  <c r="BN179" i="9"/>
  <c r="BM41" i="3"/>
  <c r="BM41" i="14" s="1"/>
  <c r="BM41" i="9"/>
  <c r="BI99" i="3"/>
  <c r="BI99" i="14" s="1"/>
  <c r="BI99" i="9"/>
  <c r="BI17" i="3"/>
  <c r="BI17" i="14" s="1"/>
  <c r="BI17" i="9"/>
  <c r="BJ200" i="3"/>
  <c r="BJ200" i="14" s="1"/>
  <c r="BJ200" i="9"/>
  <c r="BO88" i="3"/>
  <c r="BO88" i="14" s="1"/>
  <c r="BO88" i="9"/>
  <c r="BL19" i="3"/>
  <c r="BL19" i="14" s="1"/>
  <c r="BL19" i="9"/>
  <c r="BI145" i="3"/>
  <c r="BI145" i="14" s="1"/>
  <c r="BI145" i="9"/>
  <c r="BN153" i="5"/>
  <c r="BN153" i="4"/>
  <c r="BO72" i="3"/>
  <c r="BO72" i="14" s="1"/>
  <c r="BO72" i="9"/>
  <c r="BM33" i="4"/>
  <c r="BM33" i="5"/>
  <c r="BJ147" i="5"/>
  <c r="BJ147" i="6" s="1"/>
  <c r="BJ147" i="8" s="1"/>
  <c r="BJ147" i="4"/>
  <c r="BL52" i="3"/>
  <c r="BL52" i="14" s="1"/>
  <c r="BL52" i="9"/>
  <c r="BK64" i="6"/>
  <c r="BK64" i="8" s="1"/>
  <c r="BK93" i="6"/>
  <c r="BK93" i="8" s="1"/>
  <c r="BK36" i="5"/>
  <c r="BK36" i="4"/>
  <c r="BK25" i="4"/>
  <c r="BK25" i="5"/>
  <c r="BL14" i="3"/>
  <c r="BL14" i="14" s="1"/>
  <c r="BL14" i="9"/>
  <c r="BN37" i="3"/>
  <c r="BN37" i="14" s="1"/>
  <c r="BN37" i="9"/>
  <c r="BL105" i="3"/>
  <c r="BL105" i="14" s="1"/>
  <c r="BL105" i="9"/>
  <c r="BH169" i="3"/>
  <c r="BH169" i="14" s="1"/>
  <c r="BH169" i="9"/>
  <c r="BJ103" i="4"/>
  <c r="BJ103" i="5"/>
  <c r="BJ103" i="6" s="1"/>
  <c r="BJ103" i="8" s="1"/>
  <c r="BL15" i="5"/>
  <c r="BL15" i="6" s="1"/>
  <c r="BL15" i="8" s="1"/>
  <c r="BL15" i="4"/>
  <c r="BL58" i="5"/>
  <c r="BL58" i="4"/>
  <c r="BK100" i="5"/>
  <c r="BK100" i="4"/>
  <c r="BK118" i="3"/>
  <c r="BK118" i="14" s="1"/>
  <c r="BK118" i="9"/>
  <c r="BM136" i="6"/>
  <c r="BM136" i="8" s="1"/>
  <c r="BM42" i="3"/>
  <c r="BM42" i="14" s="1"/>
  <c r="BM42" i="9"/>
  <c r="BM81" i="3"/>
  <c r="BM81" i="14" s="1"/>
  <c r="BM81" i="9"/>
  <c r="BJ148" i="6"/>
  <c r="BJ148" i="8" s="1"/>
  <c r="BL32" i="3"/>
  <c r="BL32" i="14" s="1"/>
  <c r="BL32" i="9"/>
  <c r="BL112" i="5"/>
  <c r="BL112" i="4"/>
  <c r="BK129" i="3"/>
  <c r="BK129" i="14" s="1"/>
  <c r="BK129" i="9"/>
  <c r="BL98" i="3"/>
  <c r="BL98" i="14" s="1"/>
  <c r="BL98" i="9"/>
  <c r="BK3" i="3"/>
  <c r="BK3" i="14" s="1"/>
  <c r="BK3" i="9"/>
  <c r="BK115" i="5"/>
  <c r="BK115" i="4"/>
  <c r="BK183" i="3"/>
  <c r="BK183" i="14" s="1"/>
  <c r="BK183" i="9"/>
  <c r="BK111" i="3"/>
  <c r="BK111" i="14" s="1"/>
  <c r="BK111" i="9"/>
  <c r="BJ43" i="3"/>
  <c r="BJ43" i="14" s="1"/>
  <c r="BJ43" i="9"/>
  <c r="BH66" i="3"/>
  <c r="BH66" i="14" s="1"/>
  <c r="BH66" i="9"/>
  <c r="BP10" i="3"/>
  <c r="BP10" i="14" s="1"/>
  <c r="BP10" i="9"/>
  <c r="BH102" i="5"/>
  <c r="BH102" i="6" s="1"/>
  <c r="BH102" i="8" s="1"/>
  <c r="BH102" i="4"/>
  <c r="BL49" i="3"/>
  <c r="BL49" i="14" s="1"/>
  <c r="BL49" i="9"/>
  <c r="BH134" i="6"/>
  <c r="BH134" i="8" s="1"/>
  <c r="BL28" i="4"/>
  <c r="BL28" i="5"/>
  <c r="BL28" i="6" s="1"/>
  <c r="BL28" i="8" s="1"/>
  <c r="BM128" i="3"/>
  <c r="BM128" i="14" s="1"/>
  <c r="BM128" i="9"/>
  <c r="BJ197" i="3"/>
  <c r="BJ197" i="14" s="1"/>
  <c r="BJ197" i="9"/>
  <c r="BJ178" i="4"/>
  <c r="BJ178" i="5"/>
  <c r="BJ178" i="6" s="1"/>
  <c r="BJ178" i="8" s="1"/>
  <c r="BN154" i="5"/>
  <c r="BN154" i="6" s="1"/>
  <c r="BN154" i="8" s="1"/>
  <c r="BN154" i="4"/>
  <c r="BI18" i="5"/>
  <c r="BI18" i="6" s="1"/>
  <c r="BI18" i="8" s="1"/>
  <c r="BI18" i="4"/>
  <c r="BJ4" i="6"/>
  <c r="BJ4" i="8" s="1"/>
  <c r="BH171" i="6"/>
  <c r="BH171" i="8" s="1"/>
  <c r="BG77" i="5"/>
  <c r="BG77" i="4"/>
  <c r="BL53" i="3"/>
  <c r="BL53" i="14" s="1"/>
  <c r="BL53" i="9"/>
  <c r="BK130" i="3"/>
  <c r="BK130" i="14" s="1"/>
  <c r="BK130" i="9"/>
  <c r="BK150" i="3"/>
  <c r="BK150" i="14" s="1"/>
  <c r="BK150" i="9"/>
  <c r="BJ86" i="3"/>
  <c r="BJ86" i="14" s="1"/>
  <c r="BJ86" i="9"/>
  <c r="BL119" i="6"/>
  <c r="BL119" i="8" s="1"/>
  <c r="BH65" i="3"/>
  <c r="BH65" i="14" s="1"/>
  <c r="BH65" i="9"/>
  <c r="BL34" i="5"/>
  <c r="BL34" i="4"/>
  <c r="BJ117" i="3"/>
  <c r="BJ117" i="14" s="1"/>
  <c r="BJ117" i="9"/>
  <c r="BL109" i="3"/>
  <c r="BL109" i="14" s="1"/>
  <c r="BL109" i="9"/>
  <c r="BL73" i="4"/>
  <c r="BL73" i="5"/>
  <c r="BJ122" i="4"/>
  <c r="BJ122" i="5"/>
  <c r="BJ122" i="6" s="1"/>
  <c r="BJ122" i="8" s="1"/>
  <c r="BL83" i="5"/>
  <c r="BL83" i="6" s="1"/>
  <c r="BL83" i="8" s="1"/>
  <c r="BL83" i="4"/>
  <c r="BM125" i="4"/>
  <c r="BM125" i="5"/>
  <c r="BL45" i="5"/>
  <c r="BL45" i="4"/>
  <c r="BM137" i="5"/>
  <c r="BM137" i="6" s="1"/>
  <c r="BM137" i="8" s="1"/>
  <c r="BM137" i="4"/>
  <c r="BL11" i="3"/>
  <c r="BL11" i="14" s="1"/>
  <c r="BL11" i="9"/>
  <c r="BM191" i="3"/>
  <c r="BM191" i="14" s="1"/>
  <c r="BM191" i="9"/>
  <c r="BN159" i="3"/>
  <c r="BN159" i="14" s="1"/>
  <c r="BN159" i="9"/>
  <c r="BK13" i="5"/>
  <c r="BK13" i="6" s="1"/>
  <c r="BK13" i="8" s="1"/>
  <c r="BK13" i="4"/>
  <c r="BL22" i="4"/>
  <c r="BL22" i="5"/>
  <c r="BL22" i="6" s="1"/>
  <c r="BL22" i="8" s="1"/>
  <c r="BH82" i="3"/>
  <c r="BH82" i="14" s="1"/>
  <c r="BH82" i="9"/>
  <c r="BL198" i="4"/>
  <c r="BL198" i="5"/>
  <c r="BL198" i="6" s="1"/>
  <c r="BL198" i="8" s="1"/>
  <c r="BL80" i="5"/>
  <c r="BL80" i="6" s="1"/>
  <c r="BL80" i="8" s="1"/>
  <c r="BL80" i="4"/>
  <c r="BJ67" i="3"/>
  <c r="BJ67" i="14" s="1"/>
  <c r="BJ67" i="9"/>
  <c r="BL156" i="3"/>
  <c r="BL156" i="14" s="1"/>
  <c r="BL156" i="9"/>
  <c r="BK78" i="3"/>
  <c r="BK78" i="14" s="1"/>
  <c r="BK78" i="9"/>
  <c r="BK114" i="5"/>
  <c r="BK114" i="4"/>
  <c r="BK38" i="3"/>
  <c r="BK38" i="14" s="1"/>
  <c r="BK38" i="9"/>
  <c r="BL79" i="3"/>
  <c r="BL79" i="14" s="1"/>
  <c r="BL79" i="9"/>
  <c r="BL138" i="4"/>
  <c r="BL138" i="5"/>
  <c r="BL138" i="6" s="1"/>
  <c r="BL138" i="8" s="1"/>
  <c r="BK35" i="5"/>
  <c r="BK35" i="6" s="1"/>
  <c r="BK35" i="8" s="1"/>
  <c r="BK35" i="4"/>
  <c r="BI12" i="5"/>
  <c r="BI12" i="6" s="1"/>
  <c r="BI12" i="8" s="1"/>
  <c r="BI12" i="4"/>
  <c r="BI47" i="6"/>
  <c r="BI47" i="8" s="1"/>
  <c r="BL174" i="3"/>
  <c r="BL174" i="14" s="1"/>
  <c r="BL174" i="9"/>
  <c r="BM5" i="6"/>
  <c r="BM5" i="8" s="1"/>
  <c r="BK116" i="4"/>
  <c r="BK116" i="5"/>
  <c r="BK116" i="6" s="1"/>
  <c r="BK116" i="8" s="1"/>
  <c r="BL108" i="5"/>
  <c r="BL108" i="6" s="1"/>
  <c r="BL108" i="8" s="1"/>
  <c r="BL108" i="4"/>
  <c r="BI158" i="6"/>
  <c r="BI158" i="8" s="1"/>
  <c r="BK60" i="4"/>
  <c r="BK60" i="5"/>
  <c r="BK60" i="6" s="1"/>
  <c r="BK60" i="8" s="1"/>
  <c r="BK162" i="5"/>
  <c r="BK162" i="6" s="1"/>
  <c r="BK162" i="8" s="1"/>
  <c r="BK162" i="4"/>
  <c r="BL165" i="3"/>
  <c r="BL165" i="14" s="1"/>
  <c r="BL165" i="9"/>
  <c r="BL16" i="3"/>
  <c r="BL16" i="14" s="1"/>
  <c r="BL16" i="9"/>
  <c r="BH113" i="5"/>
  <c r="BH113" i="6" s="1"/>
  <c r="BH113" i="8" s="1"/>
  <c r="BH113" i="4"/>
  <c r="BL170" i="3"/>
  <c r="BL170" i="14" s="1"/>
  <c r="BL170" i="9"/>
  <c r="BK96" i="6"/>
  <c r="BK96" i="8" s="1"/>
  <c r="BM76" i="5"/>
  <c r="BM76" i="4"/>
  <c r="BR101" i="5"/>
  <c r="BR101" i="6" s="1"/>
  <c r="BR101" i="8" s="1"/>
  <c r="BR101" i="4"/>
  <c r="BL68" i="3"/>
  <c r="BL68" i="14" s="1"/>
  <c r="BL68" i="9"/>
  <c r="BL175" i="3"/>
  <c r="BL175" i="14" s="1"/>
  <c r="BL175" i="9"/>
  <c r="BL160" i="3"/>
  <c r="BL160" i="14" s="1"/>
  <c r="BL160" i="9"/>
  <c r="BK127" i="3"/>
  <c r="BK127" i="14" s="1"/>
  <c r="BK127" i="9"/>
  <c r="BL187" i="5"/>
  <c r="BL187" i="6" s="1"/>
  <c r="BL187" i="8" s="1"/>
  <c r="BL187" i="4"/>
  <c r="BK143" i="3"/>
  <c r="BK143" i="14" s="1"/>
  <c r="BK143" i="9"/>
  <c r="BL24" i="5"/>
  <c r="BL24" i="6" s="1"/>
  <c r="BL24" i="8" s="1"/>
  <c r="BL24" i="4"/>
  <c r="BM59" i="3"/>
  <c r="BM59" i="14" s="1"/>
  <c r="BM59" i="9"/>
  <c r="BM190" i="4"/>
  <c r="BM190" i="5"/>
  <c r="BM190" i="6" s="1"/>
  <c r="BM190" i="8" s="1"/>
  <c r="BM90" i="3"/>
  <c r="BM90" i="14" s="1"/>
  <c r="BM90" i="9"/>
  <c r="BN141" i="3"/>
  <c r="BN141" i="14" s="1"/>
  <c r="BN141" i="9"/>
  <c r="BL193" i="5"/>
  <c r="BL193" i="6" s="1"/>
  <c r="BL193" i="8" s="1"/>
  <c r="BL193" i="4"/>
  <c r="BK71" i="5"/>
  <c r="BK71" i="6" s="1"/>
  <c r="BK71" i="8" s="1"/>
  <c r="BK71" i="4"/>
  <c r="BK182" i="5"/>
  <c r="BK182" i="4"/>
  <c r="BL23" i="6"/>
  <c r="BL23" i="8" s="1"/>
  <c r="BL26" i="3"/>
  <c r="BL26" i="14" s="1"/>
  <c r="BL26" i="9"/>
  <c r="BM75" i="3"/>
  <c r="BM75" i="14" s="1"/>
  <c r="BM75" i="9"/>
  <c r="BM92" i="6"/>
  <c r="BM92" i="8" s="1"/>
  <c r="BM7" i="3"/>
  <c r="BM7" i="14" s="1"/>
  <c r="BM7" i="9"/>
  <c r="BM168" i="5"/>
  <c r="BM168" i="4"/>
  <c r="BJ44" i="5"/>
  <c r="BJ44" i="4"/>
  <c r="BM46" i="4"/>
  <c r="BM46" i="5"/>
  <c r="BM46" i="6" s="1"/>
  <c r="BM46" i="8" s="1"/>
  <c r="BL21" i="4"/>
  <c r="BL21" i="5"/>
  <c r="BL21" i="6" s="1"/>
  <c r="BL21" i="8" s="1"/>
  <c r="BM180" i="3"/>
  <c r="BM180" i="14" s="1"/>
  <c r="BM180" i="9"/>
  <c r="BK144" i="5"/>
  <c r="BK144" i="6" s="1"/>
  <c r="BK144" i="8" s="1"/>
  <c r="BK144" i="4"/>
  <c r="BJ139" i="3"/>
  <c r="BJ139" i="14" s="1"/>
  <c r="BJ139" i="9"/>
  <c r="BL188" i="5"/>
  <c r="BL188" i="6" s="1"/>
  <c r="BL188" i="8" s="1"/>
  <c r="BL188" i="4"/>
  <c r="BL39" i="4"/>
  <c r="BL39" i="5"/>
  <c r="BL39" i="6" s="1"/>
  <c r="BL39" i="8" s="1"/>
  <c r="BL189" i="4"/>
  <c r="BL189" i="5"/>
  <c r="BL189" i="6" s="1"/>
  <c r="BL189" i="8" s="1"/>
  <c r="BM29" i="6"/>
  <c r="BM29" i="8" s="1"/>
  <c r="BI166" i="5"/>
  <c r="BI166" i="6" s="1"/>
  <c r="BI166" i="8" s="1"/>
  <c r="BI166" i="4"/>
  <c r="BK84" i="5"/>
  <c r="BK84" i="6" s="1"/>
  <c r="BK84" i="8" s="1"/>
  <c r="BK84" i="4"/>
  <c r="BJ161" i="4"/>
  <c r="BJ161" i="5"/>
  <c r="BJ161" i="6" s="1"/>
  <c r="BJ161" i="8" s="1"/>
  <c r="BK181" i="6"/>
  <c r="BK181" i="8" s="1"/>
  <c r="BH126" i="5"/>
  <c r="BH126" i="6" s="1"/>
  <c r="BH126" i="8" s="1"/>
  <c r="BH126" i="4"/>
  <c r="BL54" i="4"/>
  <c r="BL54" i="5"/>
  <c r="BL54" i="6" s="1"/>
  <c r="BL54" i="8" s="1"/>
  <c r="BK95" i="6"/>
  <c r="BK95" i="8" s="1"/>
  <c r="BJ195" i="3"/>
  <c r="BJ195" i="14" s="1"/>
  <c r="BJ195" i="9"/>
  <c r="BL62" i="5"/>
  <c r="BL62" i="6" s="1"/>
  <c r="BL62" i="8" s="1"/>
  <c r="BL62" i="4"/>
  <c r="BJ6" i="5"/>
  <c r="BJ6" i="4"/>
  <c r="BJ124" i="3"/>
  <c r="BJ124" i="14" s="1"/>
  <c r="BJ124" i="9"/>
  <c r="BL27" i="5"/>
  <c r="BL27" i="6" s="1"/>
  <c r="BL27" i="8" s="1"/>
  <c r="BL27" i="4"/>
  <c r="BK87" i="5"/>
  <c r="BK87" i="4"/>
  <c r="BL56" i="4"/>
  <c r="BL56" i="5"/>
  <c r="BL56" i="6" s="1"/>
  <c r="BL56" i="8" s="1"/>
  <c r="BK173" i="4"/>
  <c r="BK173" i="5"/>
  <c r="BL149" i="6"/>
  <c r="BL149" i="8" s="1"/>
  <c r="BL133" i="3"/>
  <c r="BL133" i="14" s="1"/>
  <c r="BL133" i="9"/>
  <c r="BO120" i="3"/>
  <c r="BO120" i="14" s="1"/>
  <c r="BO120" i="9"/>
  <c r="BK30" i="3"/>
  <c r="BK30" i="14" s="1"/>
  <c r="BK30" i="9"/>
  <c r="BK50" i="3"/>
  <c r="BK50" i="14" s="1"/>
  <c r="BK50" i="9"/>
  <c r="BH51" i="6"/>
  <c r="BH51" i="8" s="1"/>
  <c r="BL104" i="5"/>
  <c r="BL104" i="6" s="1"/>
  <c r="BL104" i="8" s="1"/>
  <c r="BL104" i="4"/>
  <c r="BI194" i="5"/>
  <c r="BI194" i="6" s="1"/>
  <c r="BI194" i="8" s="1"/>
  <c r="BI194" i="4"/>
  <c r="BK121" i="6"/>
  <c r="BK121" i="8" s="1"/>
  <c r="BK146" i="5"/>
  <c r="BK146" i="4"/>
  <c r="BM55" i="4"/>
  <c r="BM55" i="5"/>
  <c r="BN70" i="3"/>
  <c r="BN70" i="14" s="1"/>
  <c r="BN70" i="9"/>
  <c r="BJ201" i="3"/>
  <c r="BJ201" i="14" s="1"/>
  <c r="BJ201" i="9"/>
  <c r="BJ48" i="6"/>
  <c r="BJ48" i="8" s="1"/>
  <c r="BM74" i="3"/>
  <c r="BM74" i="14" s="1"/>
  <c r="BM74" i="9"/>
  <c r="BL167" i="3"/>
  <c r="BL167" i="14" s="1"/>
  <c r="BL167" i="9"/>
  <c r="BI131" i="3"/>
  <c r="BI131" i="14" s="1"/>
  <c r="BI131" i="9"/>
  <c r="BL157" i="3"/>
  <c r="BL157" i="14" s="1"/>
  <c r="BL157" i="9"/>
  <c r="BK152" i="5"/>
  <c r="BK152" i="6" s="1"/>
  <c r="BK152" i="8" s="1"/>
  <c r="BK152" i="4"/>
  <c r="BL63" i="5"/>
  <c r="BL63" i="6" s="1"/>
  <c r="BL63" i="8" s="1"/>
  <c r="BL63" i="4"/>
  <c r="BI163" i="6"/>
  <c r="BI163" i="8" s="1"/>
  <c r="BM199" i="3"/>
  <c r="BM199" i="14" s="1"/>
  <c r="BM199" i="9"/>
  <c r="BJ31" i="5"/>
  <c r="BJ31" i="6" s="1"/>
  <c r="BJ31" i="8" s="1"/>
  <c r="BJ31" i="4"/>
  <c r="BI186" i="5"/>
  <c r="BI186" i="6" s="1"/>
  <c r="BI186" i="8" s="1"/>
  <c r="BI186" i="4"/>
  <c r="BQ2" i="3"/>
  <c r="BQ2" i="14" s="1"/>
  <c r="BQ2" i="9"/>
  <c r="BI134" i="3" l="1"/>
  <c r="BI134" i="14" s="1"/>
  <c r="BI134" i="9"/>
  <c r="BN92" i="3"/>
  <c r="BN92" i="14" s="1"/>
  <c r="BN92" i="9"/>
  <c r="BL181" i="3"/>
  <c r="BL181" i="14" s="1"/>
  <c r="BL181" i="9"/>
  <c r="BL93" i="3"/>
  <c r="BL93" i="14" s="1"/>
  <c r="BL93" i="9"/>
  <c r="BJ47" i="3"/>
  <c r="BJ47" i="14" s="1"/>
  <c r="BJ47" i="9"/>
  <c r="BL96" i="3"/>
  <c r="BL96" i="14" s="1"/>
  <c r="BL96" i="9"/>
  <c r="BL64" i="3"/>
  <c r="BL64" i="14" s="1"/>
  <c r="BL64" i="9"/>
  <c r="BJ158" i="3"/>
  <c r="BJ158" i="14" s="1"/>
  <c r="BJ158" i="9"/>
  <c r="BM119" i="3"/>
  <c r="BM119" i="14" s="1"/>
  <c r="BM119" i="9"/>
  <c r="BN5" i="3"/>
  <c r="BN5" i="14" s="1"/>
  <c r="BN5" i="9"/>
  <c r="BK148" i="3"/>
  <c r="BK148" i="14" s="1"/>
  <c r="BK148" i="9"/>
  <c r="BM149" i="3"/>
  <c r="BM149" i="14" s="1"/>
  <c r="BM149" i="9"/>
  <c r="BK48" i="3"/>
  <c r="BK48" i="14" s="1"/>
  <c r="BK48" i="9"/>
  <c r="BL156" i="4"/>
  <c r="BL156" i="5"/>
  <c r="BL156" i="6" s="1"/>
  <c r="BL156" i="8" s="1"/>
  <c r="BM7" i="4"/>
  <c r="BM7" i="5"/>
  <c r="BM7" i="6" s="1"/>
  <c r="BM7" i="8" s="1"/>
  <c r="BM191" i="5"/>
  <c r="BM191" i="6" s="1"/>
  <c r="BM191" i="8" s="1"/>
  <c r="BM191" i="4"/>
  <c r="BM193" i="3"/>
  <c r="BM193" i="14" s="1"/>
  <c r="BM193" i="9"/>
  <c r="BK122" i="3"/>
  <c r="BK122" i="14" s="1"/>
  <c r="BK122" i="9"/>
  <c r="BI171" i="3"/>
  <c r="BI171" i="14" s="1"/>
  <c r="BI171" i="9"/>
  <c r="BM28" i="3"/>
  <c r="BM28" i="14" s="1"/>
  <c r="BM28" i="9"/>
  <c r="BH169" i="4"/>
  <c r="BH169" i="5"/>
  <c r="BH169" i="6" s="1"/>
  <c r="BH169" i="8" s="1"/>
  <c r="BI131" i="5"/>
  <c r="BI131" i="6" s="1"/>
  <c r="BI131" i="8" s="1"/>
  <c r="BI131" i="4"/>
  <c r="BK146" i="6"/>
  <c r="BK146" i="8" s="1"/>
  <c r="BJ124" i="5"/>
  <c r="BJ124" i="6" s="1"/>
  <c r="BJ124" i="8" s="1"/>
  <c r="BJ124" i="4"/>
  <c r="BJ43" i="5"/>
  <c r="BJ43" i="4"/>
  <c r="BM42" i="5"/>
  <c r="BM42" i="6" s="1"/>
  <c r="BM42" i="8" s="1"/>
  <c r="BM42" i="4"/>
  <c r="BN153" i="6"/>
  <c r="BN153" i="8" s="1"/>
  <c r="BM41" i="4"/>
  <c r="BM41" i="5"/>
  <c r="BM199" i="5"/>
  <c r="BM199" i="6" s="1"/>
  <c r="BM199" i="8" s="1"/>
  <c r="BM199" i="4"/>
  <c r="BO120" i="5"/>
  <c r="BO120" i="6" s="1"/>
  <c r="BO120" i="8" s="1"/>
  <c r="BO120" i="4"/>
  <c r="BI126" i="3"/>
  <c r="BI126" i="14" s="1"/>
  <c r="BI126" i="9"/>
  <c r="BM180" i="4"/>
  <c r="BM180" i="5"/>
  <c r="BM180" i="6" s="1"/>
  <c r="BM180" i="8" s="1"/>
  <c r="BN141" i="5"/>
  <c r="BN141" i="6" s="1"/>
  <c r="BN141" i="8" s="1"/>
  <c r="BN141" i="4"/>
  <c r="BM187" i="3"/>
  <c r="BM187" i="14" s="1"/>
  <c r="BM187" i="9"/>
  <c r="BL170" i="5"/>
  <c r="BL170" i="6" s="1"/>
  <c r="BL170" i="8" s="1"/>
  <c r="BL170" i="4"/>
  <c r="BM108" i="3"/>
  <c r="BM108" i="14" s="1"/>
  <c r="BM108" i="9"/>
  <c r="BL79" i="4"/>
  <c r="BL79" i="5"/>
  <c r="BL79" i="6" s="1"/>
  <c r="BL79" i="8" s="1"/>
  <c r="BM80" i="3"/>
  <c r="BM80" i="14" s="1"/>
  <c r="BM80" i="9"/>
  <c r="BL73" i="6"/>
  <c r="BL73" i="8" s="1"/>
  <c r="BJ86" i="4"/>
  <c r="BJ86" i="5"/>
  <c r="BJ86" i="6" s="1"/>
  <c r="BJ86" i="8" s="1"/>
  <c r="BL105" i="4"/>
  <c r="BL105" i="5"/>
  <c r="BL105" i="6" s="1"/>
  <c r="BL105" i="8" s="1"/>
  <c r="BM54" i="3"/>
  <c r="BM54" i="14" s="1"/>
  <c r="BM54" i="9"/>
  <c r="BM76" i="6"/>
  <c r="BM76" i="8" s="1"/>
  <c r="BH65" i="5"/>
  <c r="BH65" i="4"/>
  <c r="BL157" i="4"/>
  <c r="BL157" i="5"/>
  <c r="BL157" i="6" s="1"/>
  <c r="BL157" i="8" s="1"/>
  <c r="BK31" i="3"/>
  <c r="BK31" i="14" s="1"/>
  <c r="BK31" i="9"/>
  <c r="BM75" i="5"/>
  <c r="BM75" i="4"/>
  <c r="BK127" i="5"/>
  <c r="BK127" i="6" s="1"/>
  <c r="BK127" i="8" s="1"/>
  <c r="BK127" i="4"/>
  <c r="BJ163" i="3"/>
  <c r="BJ163" i="14" s="1"/>
  <c r="BJ163" i="9"/>
  <c r="BI113" i="3"/>
  <c r="BI113" i="14" s="1"/>
  <c r="BI113" i="9"/>
  <c r="BM62" i="3"/>
  <c r="BM62" i="14" s="1"/>
  <c r="BM62" i="9"/>
  <c r="BK161" i="3"/>
  <c r="BK161" i="14" s="1"/>
  <c r="BK161" i="9"/>
  <c r="BN46" i="3"/>
  <c r="BN46" i="14" s="1"/>
  <c r="BN46" i="9"/>
  <c r="BN190" i="3"/>
  <c r="BN190" i="14" s="1"/>
  <c r="BN190" i="9"/>
  <c r="BN137" i="3"/>
  <c r="BN137" i="14" s="1"/>
  <c r="BN137" i="9"/>
  <c r="BJ117" i="4"/>
  <c r="BJ117" i="5"/>
  <c r="BK150" i="4"/>
  <c r="BK150" i="5"/>
  <c r="BK150" i="6" s="1"/>
  <c r="BK150" i="8" s="1"/>
  <c r="BK183" i="4"/>
  <c r="BK183" i="5"/>
  <c r="BK183" i="6" s="1"/>
  <c r="BK183" i="8" s="1"/>
  <c r="BL14" i="5"/>
  <c r="BL14" i="6" s="1"/>
  <c r="BL14" i="8" s="1"/>
  <c r="BL14" i="4"/>
  <c r="BL52" i="4"/>
  <c r="BL52" i="5"/>
  <c r="BL52" i="6" s="1"/>
  <c r="BL52" i="8" s="1"/>
  <c r="BL19" i="4"/>
  <c r="BL19" i="5"/>
  <c r="BL19" i="6" s="1"/>
  <c r="BL19" i="8" s="1"/>
  <c r="BJ172" i="4"/>
  <c r="BJ172" i="5"/>
  <c r="BL35" i="3"/>
  <c r="BL35" i="14" s="1"/>
  <c r="BL35" i="9"/>
  <c r="BJ166" i="3"/>
  <c r="BJ166" i="14" s="1"/>
  <c r="BJ166" i="9"/>
  <c r="BK36" i="6"/>
  <c r="BK36" i="8" s="1"/>
  <c r="BM189" i="3"/>
  <c r="BM189" i="14" s="1"/>
  <c r="BM189" i="9"/>
  <c r="BM21" i="3"/>
  <c r="BM21" i="14" s="1"/>
  <c r="BM21" i="9"/>
  <c r="BK129" i="5"/>
  <c r="BK129" i="6" s="1"/>
  <c r="BK129" i="8" s="1"/>
  <c r="BK129" i="4"/>
  <c r="BJ194" i="3"/>
  <c r="BJ194" i="14" s="1"/>
  <c r="BJ194" i="9"/>
  <c r="BL26" i="5"/>
  <c r="BL26" i="6" s="1"/>
  <c r="BL26" i="8" s="1"/>
  <c r="BL26" i="4"/>
  <c r="BH82" i="5"/>
  <c r="BH82" i="4"/>
  <c r="BK173" i="6"/>
  <c r="BK173" i="8" s="1"/>
  <c r="BM23" i="3"/>
  <c r="BM23" i="14" s="1"/>
  <c r="BM23" i="9"/>
  <c r="BL175" i="5"/>
  <c r="BL175" i="6" s="1"/>
  <c r="BL175" i="8" s="1"/>
  <c r="BL175" i="4"/>
  <c r="BL16" i="5"/>
  <c r="BL16" i="6" s="1"/>
  <c r="BL16" i="8" s="1"/>
  <c r="BL16" i="4"/>
  <c r="BL174" i="4"/>
  <c r="BL174" i="5"/>
  <c r="BL174" i="6" s="1"/>
  <c r="BL174" i="8" s="1"/>
  <c r="BK114" i="6"/>
  <c r="BK114" i="8" s="1"/>
  <c r="BM22" i="3"/>
  <c r="BM22" i="14" s="1"/>
  <c r="BM22" i="9"/>
  <c r="BO154" i="3"/>
  <c r="BO154" i="14" s="1"/>
  <c r="BO154" i="9"/>
  <c r="BL49" i="5"/>
  <c r="BL49" i="6" s="1"/>
  <c r="BL49" i="8" s="1"/>
  <c r="BL49" i="4"/>
  <c r="BL112" i="6"/>
  <c r="BL112" i="8" s="1"/>
  <c r="BK100" i="6"/>
  <c r="BK100" i="8" s="1"/>
  <c r="BK25" i="6"/>
  <c r="BK25" i="8" s="1"/>
  <c r="BM55" i="6"/>
  <c r="BM55" i="8" s="1"/>
  <c r="BM83" i="3"/>
  <c r="BM83" i="14" s="1"/>
  <c r="BM83" i="9"/>
  <c r="BO72" i="5"/>
  <c r="BO72" i="4"/>
  <c r="BL116" i="3"/>
  <c r="BL116" i="14" s="1"/>
  <c r="BL116" i="9"/>
  <c r="BL11" i="5"/>
  <c r="BL11" i="4"/>
  <c r="BK106" i="5"/>
  <c r="BK106" i="6" s="1"/>
  <c r="BK106" i="8" s="1"/>
  <c r="BK106" i="4"/>
  <c r="BL160" i="5"/>
  <c r="BL160" i="6" s="1"/>
  <c r="BL160" i="8" s="1"/>
  <c r="BL160" i="4"/>
  <c r="BM104" i="3"/>
  <c r="BM104" i="14" s="1"/>
  <c r="BM104" i="9"/>
  <c r="BM188" i="3"/>
  <c r="BM188" i="14" s="1"/>
  <c r="BM188" i="9"/>
  <c r="BL45" i="6"/>
  <c r="BL45" i="8" s="1"/>
  <c r="BK130" i="5"/>
  <c r="BK130" i="6" s="1"/>
  <c r="BK130" i="8" s="1"/>
  <c r="BK130" i="4"/>
  <c r="BK178" i="3"/>
  <c r="BK178" i="14" s="1"/>
  <c r="BK178" i="9"/>
  <c r="BK115" i="6"/>
  <c r="BK115" i="8" s="1"/>
  <c r="BK147" i="3"/>
  <c r="BK147" i="14" s="1"/>
  <c r="BK147" i="9"/>
  <c r="BO88" i="5"/>
  <c r="BO88" i="4"/>
  <c r="BJ57" i="5"/>
  <c r="BJ57" i="6" s="1"/>
  <c r="BJ57" i="8" s="1"/>
  <c r="BJ57" i="4"/>
  <c r="BH66" i="5"/>
  <c r="BH66" i="4"/>
  <c r="BM27" i="3"/>
  <c r="BM27" i="14" s="1"/>
  <c r="BM27" i="9"/>
  <c r="BM81" i="5"/>
  <c r="BM81" i="6" s="1"/>
  <c r="BM81" i="8" s="1"/>
  <c r="BM81" i="4"/>
  <c r="BN29" i="3"/>
  <c r="BN29" i="14" s="1"/>
  <c r="BN29" i="9"/>
  <c r="BN179" i="5"/>
  <c r="BN179" i="4"/>
  <c r="BL133" i="5"/>
  <c r="BL133" i="6" s="1"/>
  <c r="BL133" i="8" s="1"/>
  <c r="BL133" i="4"/>
  <c r="BK38" i="4"/>
  <c r="BK38" i="5"/>
  <c r="BK38" i="6" s="1"/>
  <c r="BK38" i="8" s="1"/>
  <c r="BM74" i="5"/>
  <c r="BM74" i="6" s="1"/>
  <c r="BM74" i="8" s="1"/>
  <c r="BM74" i="4"/>
  <c r="BM90" i="5"/>
  <c r="BM90" i="4"/>
  <c r="BK111" i="5"/>
  <c r="BK111" i="6" s="1"/>
  <c r="BK111" i="8" s="1"/>
  <c r="BK111" i="4"/>
  <c r="BM39" i="3"/>
  <c r="BM39" i="14" s="1"/>
  <c r="BM39" i="9"/>
  <c r="BL152" i="3"/>
  <c r="BL152" i="14" s="1"/>
  <c r="BL152" i="9"/>
  <c r="BM56" i="3"/>
  <c r="BM56" i="14" s="1"/>
  <c r="BM56" i="9"/>
  <c r="BJ44" i="6"/>
  <c r="BJ44" i="8" s="1"/>
  <c r="BK182" i="6"/>
  <c r="BK182" i="8" s="1"/>
  <c r="BM59" i="5"/>
  <c r="BM59" i="4"/>
  <c r="BL68" i="4"/>
  <c r="BL68" i="5"/>
  <c r="BL68" i="6" s="1"/>
  <c r="BL68" i="8" s="1"/>
  <c r="BL165" i="5"/>
  <c r="BL165" i="6" s="1"/>
  <c r="BL165" i="8" s="1"/>
  <c r="BL165" i="4"/>
  <c r="BM125" i="6"/>
  <c r="BM125" i="8" s="1"/>
  <c r="BI102" i="3"/>
  <c r="BI102" i="14" s="1"/>
  <c r="BI102" i="9"/>
  <c r="BL58" i="6"/>
  <c r="BL58" i="8" s="1"/>
  <c r="BL144" i="3"/>
  <c r="BL144" i="14" s="1"/>
  <c r="BL144" i="9"/>
  <c r="BK143" i="5"/>
  <c r="BK143" i="6" s="1"/>
  <c r="BK143" i="8" s="1"/>
  <c r="BK143" i="4"/>
  <c r="BG77" i="6"/>
  <c r="BG77" i="8" s="1"/>
  <c r="BM128" i="5"/>
  <c r="BM128" i="6" s="1"/>
  <c r="BM128" i="8" s="1"/>
  <c r="BM128" i="4"/>
  <c r="BI99" i="5"/>
  <c r="BI99" i="6" s="1"/>
  <c r="BI99" i="8" s="1"/>
  <c r="BI99" i="4"/>
  <c r="BK30" i="5"/>
  <c r="BK30" i="6" s="1"/>
  <c r="BK30" i="8" s="1"/>
  <c r="BK30" i="4"/>
  <c r="BM198" i="3"/>
  <c r="BM198" i="14" s="1"/>
  <c r="BM198" i="9"/>
  <c r="BN136" i="3"/>
  <c r="BN136" i="14" s="1"/>
  <c r="BN136" i="9"/>
  <c r="BM63" i="3"/>
  <c r="BM63" i="14" s="1"/>
  <c r="BM63" i="9"/>
  <c r="BN70" i="5"/>
  <c r="BN70" i="6" s="1"/>
  <c r="BN70" i="8" s="1"/>
  <c r="BN70" i="4"/>
  <c r="BI51" i="3"/>
  <c r="BI51" i="14" s="1"/>
  <c r="BI51" i="9"/>
  <c r="BJ195" i="5"/>
  <c r="BJ195" i="6" s="1"/>
  <c r="BJ195" i="8" s="1"/>
  <c r="BJ195" i="4"/>
  <c r="BL84" i="3"/>
  <c r="BL84" i="14" s="1"/>
  <c r="BL84" i="9"/>
  <c r="BK78" i="5"/>
  <c r="BK78" i="6" s="1"/>
  <c r="BK78" i="8" s="1"/>
  <c r="BK78" i="4"/>
  <c r="BL13" i="3"/>
  <c r="BL13" i="14" s="1"/>
  <c r="BL13" i="9"/>
  <c r="BK3" i="5"/>
  <c r="BK3" i="4"/>
  <c r="BL32" i="5"/>
  <c r="BL32" i="6" s="1"/>
  <c r="BL32" i="8" s="1"/>
  <c r="BL32" i="4"/>
  <c r="BM33" i="6"/>
  <c r="BM33" i="8" s="1"/>
  <c r="BJ200" i="4"/>
  <c r="BJ200" i="5"/>
  <c r="BJ200" i="6" s="1"/>
  <c r="BJ200" i="8" s="1"/>
  <c r="BK192" i="5"/>
  <c r="BK192" i="6" s="1"/>
  <c r="BK192" i="8" s="1"/>
  <c r="BK192" i="4"/>
  <c r="BJ186" i="3"/>
  <c r="BJ186" i="14" s="1"/>
  <c r="BJ186" i="9"/>
  <c r="BL121" i="3"/>
  <c r="BL121" i="14" s="1"/>
  <c r="BL121" i="9"/>
  <c r="BL109" i="4"/>
  <c r="BL109" i="5"/>
  <c r="BI145" i="5"/>
  <c r="BI145" i="6" s="1"/>
  <c r="BI145" i="8" s="1"/>
  <c r="BI145" i="4"/>
  <c r="BL95" i="3"/>
  <c r="BL95" i="14" s="1"/>
  <c r="BL95" i="9"/>
  <c r="BJ139" i="5"/>
  <c r="BJ139" i="4"/>
  <c r="BM168" i="6"/>
  <c r="BM168" i="8" s="1"/>
  <c r="BM24" i="3"/>
  <c r="BM24" i="14" s="1"/>
  <c r="BM24" i="9"/>
  <c r="BS101" i="3"/>
  <c r="BS101" i="14" s="1"/>
  <c r="BS101" i="9"/>
  <c r="BL162" i="3"/>
  <c r="BL162" i="14" s="1"/>
  <c r="BL162" i="9"/>
  <c r="BJ12" i="3"/>
  <c r="BJ12" i="14" s="1"/>
  <c r="BJ12" i="9"/>
  <c r="BL34" i="6"/>
  <c r="BL34" i="8" s="1"/>
  <c r="BL53" i="5"/>
  <c r="BL53" i="6" s="1"/>
  <c r="BL53" i="8" s="1"/>
  <c r="BL53" i="4"/>
  <c r="BP10" i="5"/>
  <c r="BP10" i="4"/>
  <c r="BM15" i="3"/>
  <c r="BM15" i="14" s="1"/>
  <c r="BM15" i="9"/>
  <c r="BL71" i="3"/>
  <c r="BL71" i="14" s="1"/>
  <c r="BL71" i="9"/>
  <c r="BM138" i="3"/>
  <c r="BM138" i="14" s="1"/>
  <c r="BM138" i="9"/>
  <c r="BL98" i="5"/>
  <c r="BL98" i="6" s="1"/>
  <c r="BL98" i="8" s="1"/>
  <c r="BL98" i="4"/>
  <c r="BJ67" i="5"/>
  <c r="BJ67" i="6" s="1"/>
  <c r="BJ67" i="8" s="1"/>
  <c r="BJ67" i="4"/>
  <c r="BL167" i="5"/>
  <c r="BL167" i="6" s="1"/>
  <c r="BL167" i="8" s="1"/>
  <c r="BL167" i="4"/>
  <c r="BK4" i="3"/>
  <c r="BK4" i="14" s="1"/>
  <c r="BK4" i="9"/>
  <c r="BJ6" i="6"/>
  <c r="BJ6" i="8" s="1"/>
  <c r="BN37" i="5"/>
  <c r="BN37" i="6" s="1"/>
  <c r="BN37" i="8" s="1"/>
  <c r="BN37" i="4"/>
  <c r="BJ18" i="3"/>
  <c r="BJ18" i="14" s="1"/>
  <c r="BJ18" i="9"/>
  <c r="BK118" i="5"/>
  <c r="BK118" i="4"/>
  <c r="BJ201" i="5"/>
  <c r="BJ201" i="6" s="1"/>
  <c r="BJ201" i="8" s="1"/>
  <c r="BJ201" i="4"/>
  <c r="BK50" i="5"/>
  <c r="BK50" i="6" s="1"/>
  <c r="BK50" i="8" s="1"/>
  <c r="BK50" i="4"/>
  <c r="BK87" i="6"/>
  <c r="BK87" i="8" s="1"/>
  <c r="BL60" i="3"/>
  <c r="BL60" i="14" s="1"/>
  <c r="BL60" i="9"/>
  <c r="BN159" i="5"/>
  <c r="BN159" i="4"/>
  <c r="BJ197" i="5"/>
  <c r="BJ197" i="6" s="1"/>
  <c r="BJ197" i="8" s="1"/>
  <c r="BJ197" i="4"/>
  <c r="BK103" i="3"/>
  <c r="BK103" i="14" s="1"/>
  <c r="BK103" i="9"/>
  <c r="BI17" i="4"/>
  <c r="BI17" i="5"/>
  <c r="BI17" i="6" s="1"/>
  <c r="BI17" i="8" s="1"/>
  <c r="BS177" i="8"/>
  <c r="BT177" i="9" s="1"/>
  <c r="BS177" i="4"/>
  <c r="BS177" i="5"/>
  <c r="BS177" i="6" s="1"/>
  <c r="BQ2" i="4"/>
  <c r="BQ2" i="5"/>
  <c r="BQ2" i="6" s="1"/>
  <c r="BQ2" i="8" s="1"/>
  <c r="K178" i="1" l="1"/>
  <c r="BL146" i="3"/>
  <c r="BL146" i="14" s="1"/>
  <c r="BL146" i="9"/>
  <c r="BM112" i="3"/>
  <c r="BM112" i="14" s="1"/>
  <c r="BM112" i="9"/>
  <c r="BL25" i="3"/>
  <c r="BL25" i="14" s="1"/>
  <c r="BL25" i="9"/>
  <c r="BM58" i="3"/>
  <c r="BM58" i="14" s="1"/>
  <c r="BM58" i="9"/>
  <c r="BK44" i="3"/>
  <c r="BK44" i="14" s="1"/>
  <c r="BK44" i="9"/>
  <c r="BM34" i="3"/>
  <c r="BM34" i="14" s="1"/>
  <c r="BM34" i="9"/>
  <c r="BO153" i="3"/>
  <c r="BO153" i="14" s="1"/>
  <c r="BO153" i="9"/>
  <c r="BL173" i="3"/>
  <c r="BL173" i="14" s="1"/>
  <c r="BL173" i="9"/>
  <c r="BN125" i="3"/>
  <c r="BN125" i="14" s="1"/>
  <c r="BN125" i="9"/>
  <c r="BH77" i="3"/>
  <c r="BH77" i="14" s="1"/>
  <c r="BH77" i="9"/>
  <c r="BN76" i="3"/>
  <c r="BN76" i="14" s="1"/>
  <c r="BN76" i="9"/>
  <c r="BM73" i="3"/>
  <c r="BM73" i="14" s="1"/>
  <c r="BM73" i="9"/>
  <c r="BK4" i="4"/>
  <c r="BK4" i="5"/>
  <c r="BK4" i="6" s="1"/>
  <c r="BK4" i="8" s="1"/>
  <c r="BJ131" i="3"/>
  <c r="BJ131" i="14" s="1"/>
  <c r="BJ131" i="9"/>
  <c r="BJ117" i="6"/>
  <c r="BJ117" i="8" s="1"/>
  <c r="BL78" i="3"/>
  <c r="BL78" i="14" s="1"/>
  <c r="BL78" i="9"/>
  <c r="BM63" i="5"/>
  <c r="BM63" i="6" s="1"/>
  <c r="BM63" i="8" s="1"/>
  <c r="BM63" i="4"/>
  <c r="BL143" i="3"/>
  <c r="BL143" i="14" s="1"/>
  <c r="BL143" i="9"/>
  <c r="BM59" i="6"/>
  <c r="BM59" i="8" s="1"/>
  <c r="BH66" i="6"/>
  <c r="BH66" i="8" s="1"/>
  <c r="BL130" i="3"/>
  <c r="BL130" i="14" s="1"/>
  <c r="BL130" i="9"/>
  <c r="BL100" i="3"/>
  <c r="BL100" i="14" s="1"/>
  <c r="BL100" i="9"/>
  <c r="BM26" i="3"/>
  <c r="BM26" i="14" s="1"/>
  <c r="BM26" i="9"/>
  <c r="BJ172" i="6"/>
  <c r="BJ172" i="8" s="1"/>
  <c r="BM54" i="4"/>
  <c r="BM54" i="5"/>
  <c r="BM54" i="6" s="1"/>
  <c r="BM54" i="8" s="1"/>
  <c r="BM187" i="5"/>
  <c r="BM187" i="4"/>
  <c r="BN42" i="3"/>
  <c r="BN42" i="14" s="1"/>
  <c r="BN42" i="9"/>
  <c r="BI169" i="3"/>
  <c r="BI169" i="14" s="1"/>
  <c r="BI169" i="9"/>
  <c r="BM156" i="3"/>
  <c r="BM156" i="14" s="1"/>
  <c r="BM156" i="9"/>
  <c r="BL64" i="5"/>
  <c r="BL64" i="6" s="1"/>
  <c r="BL64" i="8" s="1"/>
  <c r="BL64" i="4"/>
  <c r="BK201" i="3"/>
  <c r="BK201" i="14" s="1"/>
  <c r="BK201" i="9"/>
  <c r="BK67" i="3"/>
  <c r="BK67" i="14" s="1"/>
  <c r="BK67" i="9"/>
  <c r="BL192" i="3"/>
  <c r="BL192" i="14" s="1"/>
  <c r="BL192" i="9"/>
  <c r="BN74" i="3"/>
  <c r="BN74" i="14" s="1"/>
  <c r="BN74" i="9"/>
  <c r="BM16" i="3"/>
  <c r="BM16" i="14" s="1"/>
  <c r="BM16" i="9"/>
  <c r="BJ163" i="5"/>
  <c r="BJ163" i="4"/>
  <c r="BM105" i="3"/>
  <c r="BM105" i="14" s="1"/>
  <c r="BM105" i="9"/>
  <c r="BL13" i="4"/>
  <c r="BL13" i="5"/>
  <c r="BL13" i="6" s="1"/>
  <c r="BL13" i="8" s="1"/>
  <c r="BM167" i="3"/>
  <c r="BM167" i="14" s="1"/>
  <c r="BM167" i="9"/>
  <c r="BJ43" i="6"/>
  <c r="BJ43" i="8" s="1"/>
  <c r="BN180" i="3"/>
  <c r="BN180" i="14" s="1"/>
  <c r="BN180" i="9"/>
  <c r="BN33" i="3"/>
  <c r="BN33" i="14" s="1"/>
  <c r="BN33" i="9"/>
  <c r="BM52" i="3"/>
  <c r="BM52" i="14" s="1"/>
  <c r="BM52" i="9"/>
  <c r="BK48" i="5"/>
  <c r="BK48" i="6" s="1"/>
  <c r="BK48" i="8" s="1"/>
  <c r="BK48" i="4"/>
  <c r="BO88" i="6"/>
  <c r="BO88" i="8" s="1"/>
  <c r="BJ18" i="4"/>
  <c r="BJ18" i="5"/>
  <c r="BM138" i="5"/>
  <c r="BM138" i="6" s="1"/>
  <c r="BM138" i="8" s="1"/>
  <c r="BM138" i="4"/>
  <c r="BL162" i="4"/>
  <c r="BL162" i="5"/>
  <c r="BM198" i="4"/>
  <c r="BM198" i="5"/>
  <c r="BM198" i="6" s="1"/>
  <c r="BM198" i="8" s="1"/>
  <c r="BI102" i="5"/>
  <c r="BI102" i="4"/>
  <c r="BM49" i="3"/>
  <c r="BM49" i="14" s="1"/>
  <c r="BM49" i="9"/>
  <c r="BM23" i="5"/>
  <c r="BM23" i="6" s="1"/>
  <c r="BM23" i="8" s="1"/>
  <c r="BM23" i="4"/>
  <c r="BM21" i="5"/>
  <c r="BM21" i="6" s="1"/>
  <c r="BM21" i="8" s="1"/>
  <c r="BM21" i="4"/>
  <c r="BI126" i="4"/>
  <c r="BI126" i="5"/>
  <c r="BM149" i="4"/>
  <c r="BM149" i="5"/>
  <c r="BM149" i="6" s="1"/>
  <c r="BM149" i="8" s="1"/>
  <c r="BL93" i="5"/>
  <c r="BL93" i="6" s="1"/>
  <c r="BL93" i="8" s="1"/>
  <c r="BL93" i="4"/>
  <c r="BL111" i="3"/>
  <c r="BL111" i="14" s="1"/>
  <c r="BL111" i="9"/>
  <c r="BL50" i="3"/>
  <c r="BL50" i="14" s="1"/>
  <c r="BL50" i="9"/>
  <c r="BK178" i="5"/>
  <c r="BK178" i="6" s="1"/>
  <c r="BK178" i="8" s="1"/>
  <c r="BK178" i="4"/>
  <c r="BM53" i="3"/>
  <c r="BM53" i="14" s="1"/>
  <c r="BM53" i="9"/>
  <c r="BL144" i="5"/>
  <c r="BL144" i="6" s="1"/>
  <c r="BL144" i="8" s="1"/>
  <c r="BL144" i="4"/>
  <c r="BM19" i="3"/>
  <c r="BM19" i="14" s="1"/>
  <c r="BM19" i="9"/>
  <c r="BL96" i="5"/>
  <c r="BL96" i="6" s="1"/>
  <c r="BL96" i="8" s="1"/>
  <c r="BL96" i="4"/>
  <c r="BJ145" i="3"/>
  <c r="BJ145" i="14" s="1"/>
  <c r="BJ145" i="9"/>
  <c r="BL129" i="3"/>
  <c r="BL129" i="14" s="1"/>
  <c r="BL129" i="9"/>
  <c r="BN190" i="4"/>
  <c r="BN190" i="5"/>
  <c r="BN190" i="6" s="1"/>
  <c r="BN190" i="8" s="1"/>
  <c r="BL60" i="5"/>
  <c r="BL60" i="6" s="1"/>
  <c r="BL60" i="8" s="1"/>
  <c r="BL60" i="4"/>
  <c r="BL84" i="5"/>
  <c r="BL84" i="6" s="1"/>
  <c r="BL84" i="8" s="1"/>
  <c r="BL84" i="4"/>
  <c r="BM56" i="5"/>
  <c r="BM56" i="6" s="1"/>
  <c r="BM56" i="8" s="1"/>
  <c r="BM56" i="4"/>
  <c r="BN179" i="6"/>
  <c r="BN179" i="8" s="1"/>
  <c r="BK147" i="5"/>
  <c r="BK147" i="6" s="1"/>
  <c r="BK147" i="8" s="1"/>
  <c r="BK147" i="4"/>
  <c r="BM188" i="5"/>
  <c r="BM188" i="6" s="1"/>
  <c r="BM188" i="8" s="1"/>
  <c r="BM188" i="4"/>
  <c r="BO72" i="6"/>
  <c r="BO72" i="8"/>
  <c r="BM14" i="3"/>
  <c r="BM14" i="14" s="1"/>
  <c r="BM14" i="9"/>
  <c r="BN46" i="5"/>
  <c r="BN46" i="4"/>
  <c r="BK122" i="5"/>
  <c r="BK122" i="6" s="1"/>
  <c r="BK122" i="8" s="1"/>
  <c r="BK122" i="4"/>
  <c r="BJ139" i="6"/>
  <c r="BJ139" i="8" s="1"/>
  <c r="BO141" i="3"/>
  <c r="BO141" i="14" s="1"/>
  <c r="BO141" i="9"/>
  <c r="BL127" i="3"/>
  <c r="BL127" i="14" s="1"/>
  <c r="BL127" i="9"/>
  <c r="BJ12" i="4"/>
  <c r="BJ12" i="5"/>
  <c r="BJ12" i="6" s="1"/>
  <c r="BJ12" i="8" s="1"/>
  <c r="BO37" i="3"/>
  <c r="BO37" i="14" s="1"/>
  <c r="BO37" i="9"/>
  <c r="BS101" i="8"/>
  <c r="BT101" i="9" s="1"/>
  <c r="BS101" i="4"/>
  <c r="BS101" i="5"/>
  <c r="BS101" i="6" s="1"/>
  <c r="BM32" i="3"/>
  <c r="BM32" i="14" s="1"/>
  <c r="BM32" i="9"/>
  <c r="BL30" i="3"/>
  <c r="BL30" i="14" s="1"/>
  <c r="BL30" i="9"/>
  <c r="BO154" i="5"/>
  <c r="BO154" i="6" s="1"/>
  <c r="BO154" i="8" s="1"/>
  <c r="BO154" i="4"/>
  <c r="BK31" i="4"/>
  <c r="BK31" i="5"/>
  <c r="BK31" i="6" s="1"/>
  <c r="BK31" i="8" s="1"/>
  <c r="BM80" i="4"/>
  <c r="BM80" i="5"/>
  <c r="BM80" i="6" s="1"/>
  <c r="BM80" i="8" s="1"/>
  <c r="BP120" i="3"/>
  <c r="BP120" i="14" s="1"/>
  <c r="BP120" i="9"/>
  <c r="BK148" i="5"/>
  <c r="BK148" i="6" s="1"/>
  <c r="BK148" i="8" s="1"/>
  <c r="BK148" i="4"/>
  <c r="BL181" i="5"/>
  <c r="BL181" i="4"/>
  <c r="BJ166" i="4"/>
  <c r="BJ166" i="5"/>
  <c r="BP10" i="6"/>
  <c r="BP10" i="8" s="1"/>
  <c r="BM27" i="5"/>
  <c r="BM27" i="6" s="1"/>
  <c r="BM27" i="8" s="1"/>
  <c r="BM27" i="4"/>
  <c r="BH82" i="6"/>
  <c r="BH82" i="8" s="1"/>
  <c r="BL106" i="3"/>
  <c r="BL106" i="14" s="1"/>
  <c r="BL106" i="9"/>
  <c r="BL35" i="5"/>
  <c r="BL35" i="6" s="1"/>
  <c r="BL35" i="8" s="1"/>
  <c r="BL35" i="4"/>
  <c r="BL38" i="3"/>
  <c r="BL38" i="14" s="1"/>
  <c r="BL38" i="9"/>
  <c r="BJ194" i="5"/>
  <c r="BJ194" i="6" s="1"/>
  <c r="BJ194" i="8" s="1"/>
  <c r="BJ194" i="4"/>
  <c r="BK118" i="6"/>
  <c r="BK118" i="8" s="1"/>
  <c r="BM133" i="3"/>
  <c r="BM133" i="14" s="1"/>
  <c r="BM133" i="9"/>
  <c r="BI171" i="5"/>
  <c r="BI171" i="4"/>
  <c r="BL71" i="5"/>
  <c r="BL71" i="4"/>
  <c r="BK195" i="3"/>
  <c r="BK195" i="14" s="1"/>
  <c r="BK195" i="9"/>
  <c r="BL152" i="5"/>
  <c r="BL152" i="6" s="1"/>
  <c r="BL152" i="8" s="1"/>
  <c r="BL152" i="4"/>
  <c r="BN29" i="4"/>
  <c r="BN29" i="5"/>
  <c r="BN29" i="6" s="1"/>
  <c r="BN29" i="8" s="1"/>
  <c r="BM189" i="5"/>
  <c r="BM189" i="6" s="1"/>
  <c r="BM189" i="8" s="1"/>
  <c r="BM189" i="4"/>
  <c r="BM157" i="3"/>
  <c r="BM157" i="14" s="1"/>
  <c r="BM157" i="9"/>
  <c r="BM79" i="3"/>
  <c r="BM79" i="14" s="1"/>
  <c r="BM79" i="9"/>
  <c r="BM193" i="4"/>
  <c r="BM193" i="5"/>
  <c r="BM193" i="6" s="1"/>
  <c r="BM193" i="8" s="1"/>
  <c r="BL114" i="3"/>
  <c r="BL114" i="14" s="1"/>
  <c r="BL114" i="9"/>
  <c r="BK103" i="5"/>
  <c r="BK103" i="6" s="1"/>
  <c r="BK103" i="8" s="1"/>
  <c r="BK103" i="4"/>
  <c r="BJ186" i="5"/>
  <c r="BJ186" i="6" s="1"/>
  <c r="BJ186" i="8" s="1"/>
  <c r="BJ186" i="4"/>
  <c r="BM90" i="6"/>
  <c r="BM90" i="8" s="1"/>
  <c r="BL182" i="3"/>
  <c r="BL182" i="14" s="1"/>
  <c r="BL182" i="9"/>
  <c r="BN137" i="5"/>
  <c r="BN137" i="6" s="1"/>
  <c r="BN137" i="8" s="1"/>
  <c r="BN137" i="4"/>
  <c r="BM175" i="3"/>
  <c r="BM175" i="14" s="1"/>
  <c r="BM175" i="9"/>
  <c r="BK6" i="3"/>
  <c r="BK6" i="14" s="1"/>
  <c r="BK6" i="9"/>
  <c r="BM24" i="4"/>
  <c r="BM24" i="5"/>
  <c r="BM24" i="6" s="1"/>
  <c r="BM24" i="8" s="1"/>
  <c r="BL121" i="4"/>
  <c r="BL121" i="5"/>
  <c r="BK3" i="6"/>
  <c r="BK3" i="8" s="1"/>
  <c r="BJ99" i="3"/>
  <c r="BJ99" i="14" s="1"/>
  <c r="BJ99" i="9"/>
  <c r="BL115" i="3"/>
  <c r="BL115" i="14" s="1"/>
  <c r="BL115" i="9"/>
  <c r="BM104" i="5"/>
  <c r="BM104" i="4"/>
  <c r="BM83" i="4"/>
  <c r="BM83" i="5"/>
  <c r="BM83" i="6" s="1"/>
  <c r="BM83" i="8" s="1"/>
  <c r="BL36" i="3"/>
  <c r="BL36" i="14" s="1"/>
  <c r="BL36" i="9"/>
  <c r="BL183" i="3"/>
  <c r="BL183" i="14" s="1"/>
  <c r="BL183" i="9"/>
  <c r="BK161" i="4"/>
  <c r="BK161" i="5"/>
  <c r="BN199" i="3"/>
  <c r="BN199" i="14" s="1"/>
  <c r="BN199" i="9"/>
  <c r="BK124" i="3"/>
  <c r="BK124" i="14" s="1"/>
  <c r="BK124" i="9"/>
  <c r="BN5" i="5"/>
  <c r="BN5" i="6" s="1"/>
  <c r="BN5" i="8" s="1"/>
  <c r="BN5" i="4"/>
  <c r="BN92" i="4"/>
  <c r="BN92" i="5"/>
  <c r="BN92" i="6" s="1"/>
  <c r="BN92" i="8" s="1"/>
  <c r="BL150" i="3"/>
  <c r="BL150" i="14" s="1"/>
  <c r="BL150" i="9"/>
  <c r="BO70" i="3"/>
  <c r="BO70" i="14" s="1"/>
  <c r="BO70" i="9"/>
  <c r="BM170" i="3"/>
  <c r="BM170" i="14" s="1"/>
  <c r="BM170" i="9"/>
  <c r="BK200" i="3"/>
  <c r="BK200" i="14" s="1"/>
  <c r="BK200" i="9"/>
  <c r="BM45" i="3"/>
  <c r="BM45" i="14" s="1"/>
  <c r="BM45" i="9"/>
  <c r="BK86" i="3"/>
  <c r="BK86" i="14" s="1"/>
  <c r="BK86" i="9"/>
  <c r="BM98" i="3"/>
  <c r="BM98" i="14" s="1"/>
  <c r="BM98" i="9"/>
  <c r="BJ47" i="5"/>
  <c r="BJ47" i="6" s="1"/>
  <c r="BJ47" i="8" s="1"/>
  <c r="BJ47" i="4"/>
  <c r="BL116" i="4"/>
  <c r="BL116" i="5"/>
  <c r="BL116" i="6" s="1"/>
  <c r="BL116" i="8" s="1"/>
  <c r="BJ17" i="3"/>
  <c r="BJ17" i="14" s="1"/>
  <c r="BJ17" i="9"/>
  <c r="BM39" i="4"/>
  <c r="BM39" i="5"/>
  <c r="BN55" i="3"/>
  <c r="BN55" i="14" s="1"/>
  <c r="BN55" i="9"/>
  <c r="BM22" i="5"/>
  <c r="BM22" i="6" s="1"/>
  <c r="BM22" i="8" s="1"/>
  <c r="BM22" i="4"/>
  <c r="BM41" i="6"/>
  <c r="BM41" i="8" s="1"/>
  <c r="BN191" i="3"/>
  <c r="BN191" i="14" s="1"/>
  <c r="BN191" i="9"/>
  <c r="BM68" i="3"/>
  <c r="BM68" i="14" s="1"/>
  <c r="BM68" i="9"/>
  <c r="BM174" i="3"/>
  <c r="BM174" i="14" s="1"/>
  <c r="BM174" i="9"/>
  <c r="BJ158" i="4"/>
  <c r="BJ158" i="5"/>
  <c r="BJ158" i="6" s="1"/>
  <c r="BJ158" i="8" s="1"/>
  <c r="BI113" i="5"/>
  <c r="BI113" i="4"/>
  <c r="BK197" i="3"/>
  <c r="BK197" i="14" s="1"/>
  <c r="BK197" i="9"/>
  <c r="BL95" i="4"/>
  <c r="BL95" i="5"/>
  <c r="BK57" i="3"/>
  <c r="BK57" i="14" s="1"/>
  <c r="BK57" i="9"/>
  <c r="BL11" i="6"/>
  <c r="BL11" i="8" s="1"/>
  <c r="BM28" i="5"/>
  <c r="BM28" i="6" s="1"/>
  <c r="BM28" i="8" s="1"/>
  <c r="BM28" i="4"/>
  <c r="BN159" i="6"/>
  <c r="BN159" i="8" s="1"/>
  <c r="BN136" i="4"/>
  <c r="BN136" i="5"/>
  <c r="BL109" i="6"/>
  <c r="BL109" i="8" s="1"/>
  <c r="BM75" i="6"/>
  <c r="BM75" i="8" s="1"/>
  <c r="BL87" i="3"/>
  <c r="BL87" i="14" s="1"/>
  <c r="BL87" i="9"/>
  <c r="BM15" i="5"/>
  <c r="BM15" i="6" s="1"/>
  <c r="BM15" i="8" s="1"/>
  <c r="BM15" i="4"/>
  <c r="BN168" i="3"/>
  <c r="BN168" i="14" s="1"/>
  <c r="BN168" i="9"/>
  <c r="BI51" i="5"/>
  <c r="BI51" i="6" s="1"/>
  <c r="BI51" i="8" s="1"/>
  <c r="BI51" i="4"/>
  <c r="BN128" i="3"/>
  <c r="BN128" i="14" s="1"/>
  <c r="BN128" i="9"/>
  <c r="BM165" i="3"/>
  <c r="BM165" i="14" s="1"/>
  <c r="BM165" i="9"/>
  <c r="BN81" i="3"/>
  <c r="BN81" i="14" s="1"/>
  <c r="BN81" i="9"/>
  <c r="BM160" i="3"/>
  <c r="BM160" i="14" s="1"/>
  <c r="BM160" i="9"/>
  <c r="BM62" i="5"/>
  <c r="BM62" i="6" s="1"/>
  <c r="BM62" i="8" s="1"/>
  <c r="BM62" i="4"/>
  <c r="BH65" i="6"/>
  <c r="BH65" i="8" s="1"/>
  <c r="BM108" i="5"/>
  <c r="BM108" i="6" s="1"/>
  <c r="BM108" i="8" s="1"/>
  <c r="BM108" i="4"/>
  <c r="BN7" i="3"/>
  <c r="BN7" i="14" s="1"/>
  <c r="BN7" i="9"/>
  <c r="BM119" i="4"/>
  <c r="BM119" i="5"/>
  <c r="BI134" i="5"/>
  <c r="BI134" i="6" s="1"/>
  <c r="BI134" i="8" s="1"/>
  <c r="BI134" i="4"/>
  <c r="BR2" i="3"/>
  <c r="BR2" i="14" s="1"/>
  <c r="BR2" i="9"/>
  <c r="K102" i="1" l="1"/>
  <c r="BN90" i="3"/>
  <c r="BN90" i="14" s="1"/>
  <c r="BN90" i="9"/>
  <c r="BK117" i="3"/>
  <c r="BK117" i="14" s="1"/>
  <c r="BK117" i="9"/>
  <c r="BO179" i="3"/>
  <c r="BO179" i="14" s="1"/>
  <c r="BO179" i="9"/>
  <c r="BL3" i="3"/>
  <c r="BL3" i="14" s="1"/>
  <c r="BL3" i="9"/>
  <c r="BI65" i="3"/>
  <c r="BI65" i="14" s="1"/>
  <c r="BI65" i="9"/>
  <c r="BK139" i="3"/>
  <c r="BK139" i="14" s="1"/>
  <c r="BK139" i="9"/>
  <c r="BI66" i="3"/>
  <c r="BI66" i="14" s="1"/>
  <c r="BI66" i="9"/>
  <c r="BO159" i="3"/>
  <c r="BO159" i="14" s="1"/>
  <c r="BO159" i="9"/>
  <c r="BI82" i="3"/>
  <c r="BI82" i="14" s="1"/>
  <c r="BI82" i="9"/>
  <c r="BN41" i="3"/>
  <c r="BN41" i="14" s="1"/>
  <c r="BN41" i="9"/>
  <c r="BM109" i="3"/>
  <c r="BM109" i="14" s="1"/>
  <c r="BM109" i="9"/>
  <c r="BL118" i="3"/>
  <c r="BL118" i="14" s="1"/>
  <c r="BL118" i="9"/>
  <c r="BM39" i="6"/>
  <c r="BM39" i="8" s="1"/>
  <c r="BQ10" i="3"/>
  <c r="BQ10" i="14" s="1"/>
  <c r="BQ10" i="9"/>
  <c r="BK43" i="3"/>
  <c r="BK43" i="14" s="1"/>
  <c r="BK43" i="9"/>
  <c r="BN138" i="3"/>
  <c r="BN138" i="14" s="1"/>
  <c r="BN138" i="9"/>
  <c r="BN21" i="3"/>
  <c r="BN21" i="14" s="1"/>
  <c r="BN21" i="9"/>
  <c r="BJ18" i="6"/>
  <c r="BJ18" i="8" s="1"/>
  <c r="BM156" i="4"/>
  <c r="BM156" i="5"/>
  <c r="BL100" i="5"/>
  <c r="BL100" i="6" s="1"/>
  <c r="BL100" i="8" s="1"/>
  <c r="BL100" i="4"/>
  <c r="BM160" i="5"/>
  <c r="BM160" i="4"/>
  <c r="BM68" i="5"/>
  <c r="BM68" i="6" s="1"/>
  <c r="BM68" i="8" s="1"/>
  <c r="BM68" i="4"/>
  <c r="BN193" i="3"/>
  <c r="BN193" i="14" s="1"/>
  <c r="BN193" i="9"/>
  <c r="BK195" i="5"/>
  <c r="BK195" i="6" s="1"/>
  <c r="BK195" i="8" s="1"/>
  <c r="BK195" i="4"/>
  <c r="BO190" i="3"/>
  <c r="BO190" i="14" s="1"/>
  <c r="BO190" i="9"/>
  <c r="BJ163" i="6"/>
  <c r="BJ163" i="8" s="1"/>
  <c r="BO153" i="5"/>
  <c r="BO153" i="6" s="1"/>
  <c r="BO153" i="8" s="1"/>
  <c r="BO153" i="4"/>
  <c r="BK200" i="5"/>
  <c r="BK200" i="6" s="1"/>
  <c r="BK200" i="8" s="1"/>
  <c r="BK200" i="4"/>
  <c r="BK124" i="4"/>
  <c r="BK124" i="5"/>
  <c r="BK124" i="6" s="1"/>
  <c r="BK124" i="8" s="1"/>
  <c r="BL115" i="5"/>
  <c r="BL115" i="4"/>
  <c r="BO137" i="3"/>
  <c r="BO137" i="14" s="1"/>
  <c r="BO137" i="9"/>
  <c r="BK194" i="3"/>
  <c r="BK194" i="14" s="1"/>
  <c r="BK194" i="9"/>
  <c r="BL178" i="3"/>
  <c r="BL178" i="14" s="1"/>
  <c r="BL178" i="9"/>
  <c r="BN23" i="3"/>
  <c r="BN23" i="14" s="1"/>
  <c r="BN23" i="9"/>
  <c r="BI169" i="4"/>
  <c r="BI169" i="5"/>
  <c r="BL130" i="5"/>
  <c r="BL130" i="6" s="1"/>
  <c r="BL130" i="8" s="1"/>
  <c r="BL130" i="4"/>
  <c r="BJ131" i="5"/>
  <c r="BJ131" i="6" s="1"/>
  <c r="BJ131" i="8" s="1"/>
  <c r="BJ131" i="4"/>
  <c r="BN15" i="3"/>
  <c r="BN15" i="14" s="1"/>
  <c r="BN15" i="9"/>
  <c r="BL173" i="5"/>
  <c r="BL173" i="6" s="1"/>
  <c r="BL173" i="8" s="1"/>
  <c r="BL173" i="4"/>
  <c r="BL87" i="5"/>
  <c r="BL87" i="6" s="1"/>
  <c r="BL87" i="8" s="1"/>
  <c r="BL87" i="4"/>
  <c r="BM45" i="4"/>
  <c r="BM45" i="5"/>
  <c r="BM45" i="6" s="1"/>
  <c r="BM45" i="8" s="1"/>
  <c r="BL114" i="5"/>
  <c r="BL114" i="6" s="1"/>
  <c r="BL114" i="8" s="1"/>
  <c r="BL114" i="4"/>
  <c r="BO141" i="5"/>
  <c r="BO141" i="6" s="1"/>
  <c r="BO141" i="8" s="1"/>
  <c r="BO141" i="4"/>
  <c r="BN191" i="5"/>
  <c r="BN191" i="6" s="1"/>
  <c r="BN191" i="8" s="1"/>
  <c r="BN191" i="4"/>
  <c r="BM167" i="4"/>
  <c r="BM167" i="5"/>
  <c r="BM167" i="6" s="1"/>
  <c r="BM167" i="8" s="1"/>
  <c r="BL4" i="3"/>
  <c r="BL4" i="14" s="1"/>
  <c r="BL4" i="9"/>
  <c r="BL182" i="4"/>
  <c r="BL182" i="5"/>
  <c r="BL182" i="6" s="1"/>
  <c r="BL182" i="8" s="1"/>
  <c r="BL148" i="3"/>
  <c r="BL148" i="14" s="1"/>
  <c r="BL148" i="9"/>
  <c r="BN59" i="3"/>
  <c r="BN59" i="14" s="1"/>
  <c r="BN59" i="9"/>
  <c r="BN136" i="6"/>
  <c r="BN136" i="8" s="1"/>
  <c r="BK197" i="5"/>
  <c r="BK197" i="4"/>
  <c r="BK47" i="3"/>
  <c r="BK47" i="14" s="1"/>
  <c r="BK47" i="9"/>
  <c r="BK161" i="6"/>
  <c r="BK161" i="8" s="1"/>
  <c r="BL121" i="6"/>
  <c r="BL121" i="8" s="1"/>
  <c r="BI171" i="6"/>
  <c r="BI171" i="8" s="1"/>
  <c r="BL111" i="5"/>
  <c r="BL111" i="6" s="1"/>
  <c r="BL111" i="8" s="1"/>
  <c r="BL111" i="4"/>
  <c r="BM52" i="5"/>
  <c r="BM52" i="6" s="1"/>
  <c r="BM52" i="8" s="1"/>
  <c r="BM52" i="4"/>
  <c r="BN54" i="3"/>
  <c r="BN54" i="14" s="1"/>
  <c r="BN54" i="9"/>
  <c r="BM73" i="5"/>
  <c r="BM73" i="4"/>
  <c r="BM58" i="5"/>
  <c r="BM58" i="6" s="1"/>
  <c r="BM58" i="8" s="1"/>
  <c r="BM58" i="4"/>
  <c r="BM174" i="4"/>
  <c r="BM174" i="5"/>
  <c r="BO5" i="3"/>
  <c r="BO5" i="14" s="1"/>
  <c r="BO5" i="9"/>
  <c r="BM53" i="4"/>
  <c r="BM53" i="5"/>
  <c r="BM105" i="5"/>
  <c r="BM105" i="6" s="1"/>
  <c r="BM105" i="8" s="1"/>
  <c r="BM105" i="4"/>
  <c r="BP72" i="3"/>
  <c r="BP72" i="14" s="1"/>
  <c r="BP72" i="9"/>
  <c r="BN81" i="5"/>
  <c r="BN81" i="4"/>
  <c r="BL95" i="6"/>
  <c r="BL95" i="8" s="1"/>
  <c r="BL181" i="6"/>
  <c r="BL181" i="8" s="1"/>
  <c r="BM16" i="5"/>
  <c r="BM16" i="6" s="1"/>
  <c r="BM16" i="8" s="1"/>
  <c r="BM16" i="4"/>
  <c r="BL48" i="3"/>
  <c r="BL48" i="14" s="1"/>
  <c r="BL48" i="9"/>
  <c r="BM35" i="3"/>
  <c r="BM35" i="14" s="1"/>
  <c r="BM35" i="9"/>
  <c r="BM187" i="6"/>
  <c r="BM187" i="8" s="1"/>
  <c r="BN7" i="4"/>
  <c r="BN7" i="5"/>
  <c r="BN7" i="6" s="1"/>
  <c r="BN7" i="8" s="1"/>
  <c r="BN128" i="5"/>
  <c r="BN128" i="6" s="1"/>
  <c r="BN128" i="8" s="1"/>
  <c r="BN128" i="4"/>
  <c r="BO70" i="5"/>
  <c r="BO70" i="6" s="1"/>
  <c r="BO70" i="8" s="1"/>
  <c r="BO70" i="4"/>
  <c r="BM157" i="4"/>
  <c r="BM157" i="5"/>
  <c r="BM157" i="6" s="1"/>
  <c r="BM157" i="8" s="1"/>
  <c r="BL106" i="4"/>
  <c r="BL106" i="5"/>
  <c r="BL106" i="6" s="1"/>
  <c r="BL106" i="8" s="1"/>
  <c r="BP120" i="4"/>
  <c r="BP120" i="5"/>
  <c r="BP120" i="6" s="1"/>
  <c r="BP120" i="8" s="1"/>
  <c r="BO37" i="5"/>
  <c r="BO37" i="6" s="1"/>
  <c r="BO37" i="8" s="1"/>
  <c r="BO37" i="4"/>
  <c r="BI102" i="6"/>
  <c r="BI102" i="8" s="1"/>
  <c r="BL192" i="5"/>
  <c r="BL192" i="6" s="1"/>
  <c r="BL192" i="8" s="1"/>
  <c r="BL192" i="4"/>
  <c r="BM64" i="3"/>
  <c r="BM64" i="14" s="1"/>
  <c r="BM64" i="9"/>
  <c r="BN75" i="3"/>
  <c r="BN75" i="14" s="1"/>
  <c r="BN75" i="9"/>
  <c r="BJ99" i="5"/>
  <c r="BJ99" i="4"/>
  <c r="BL147" i="3"/>
  <c r="BL147" i="14" s="1"/>
  <c r="BL147" i="9"/>
  <c r="BK44" i="5"/>
  <c r="BK44" i="6" s="1"/>
  <c r="BK44" i="8" s="1"/>
  <c r="BK44" i="4"/>
  <c r="BM165" i="5"/>
  <c r="BM165" i="6" s="1"/>
  <c r="BM165" i="8" s="1"/>
  <c r="BM165" i="4"/>
  <c r="BM170" i="5"/>
  <c r="BM170" i="6" s="1"/>
  <c r="BM170" i="8" s="1"/>
  <c r="BM170" i="4"/>
  <c r="BN22" i="3"/>
  <c r="BN22" i="14" s="1"/>
  <c r="BN22" i="9"/>
  <c r="BN24" i="3"/>
  <c r="BN24" i="14" s="1"/>
  <c r="BN24" i="9"/>
  <c r="BN80" i="3"/>
  <c r="BN80" i="14" s="1"/>
  <c r="BN80" i="9"/>
  <c r="BN56" i="3"/>
  <c r="BN56" i="14" s="1"/>
  <c r="BN56" i="9"/>
  <c r="BM96" i="3"/>
  <c r="BM96" i="14" s="1"/>
  <c r="BM96" i="9"/>
  <c r="BM93" i="3"/>
  <c r="BM93" i="14" s="1"/>
  <c r="BM93" i="9"/>
  <c r="BN198" i="3"/>
  <c r="BN198" i="14" s="1"/>
  <c r="BN198" i="9"/>
  <c r="BN33" i="5"/>
  <c r="BN33" i="6" s="1"/>
  <c r="BN33" i="8" s="1"/>
  <c r="BN33" i="4"/>
  <c r="BL143" i="5"/>
  <c r="BL143" i="6" s="1"/>
  <c r="BL143" i="8" s="1"/>
  <c r="BL143" i="4"/>
  <c r="BN76" i="5"/>
  <c r="BN76" i="6" s="1"/>
  <c r="BN76" i="8" s="1"/>
  <c r="BN76" i="4"/>
  <c r="BL25" i="5"/>
  <c r="BL25" i="6" s="1"/>
  <c r="BL25" i="8" s="1"/>
  <c r="BL25" i="4"/>
  <c r="BJ166" i="6"/>
  <c r="BJ166" i="8" s="1"/>
  <c r="BM104" i="6"/>
  <c r="BM104" i="8" s="1"/>
  <c r="BN188" i="3"/>
  <c r="BN188" i="14" s="1"/>
  <c r="BN188" i="9"/>
  <c r="BI113" i="6"/>
  <c r="BI113" i="8" s="1"/>
  <c r="BM98" i="5"/>
  <c r="BM98" i="6" s="1"/>
  <c r="BM98" i="8" s="1"/>
  <c r="BM98" i="4"/>
  <c r="BL150" i="4"/>
  <c r="BL150" i="5"/>
  <c r="BL183" i="4"/>
  <c r="BL183" i="5"/>
  <c r="BL183" i="6" s="1"/>
  <c r="BL183" i="8" s="1"/>
  <c r="BK186" i="3"/>
  <c r="BK186" i="14" s="1"/>
  <c r="BK186" i="9"/>
  <c r="BN189" i="3"/>
  <c r="BN189" i="14" s="1"/>
  <c r="BN189" i="9"/>
  <c r="BM133" i="5"/>
  <c r="BM133" i="6" s="1"/>
  <c r="BM133" i="8" s="1"/>
  <c r="BM133" i="4"/>
  <c r="BK12" i="3"/>
  <c r="BK12" i="14" s="1"/>
  <c r="BK12" i="9"/>
  <c r="BL122" i="3"/>
  <c r="BL122" i="14" s="1"/>
  <c r="BL122" i="9"/>
  <c r="BN149" i="3"/>
  <c r="BN149" i="14" s="1"/>
  <c r="BN149" i="9"/>
  <c r="BK67" i="5"/>
  <c r="BK67" i="6" s="1"/>
  <c r="BK67" i="8" s="1"/>
  <c r="BK67" i="4"/>
  <c r="BM11" i="3"/>
  <c r="BM11" i="14" s="1"/>
  <c r="BM11" i="9"/>
  <c r="BP154" i="3"/>
  <c r="BP154" i="14" s="1"/>
  <c r="BP154" i="9"/>
  <c r="BJ17" i="5"/>
  <c r="BJ17" i="6" s="1"/>
  <c r="BJ17" i="8" s="1"/>
  <c r="BJ17" i="4"/>
  <c r="BM32" i="5"/>
  <c r="BM32" i="4"/>
  <c r="BM116" i="3"/>
  <c r="BM116" i="14" s="1"/>
  <c r="BM116" i="9"/>
  <c r="BL38" i="4"/>
  <c r="BL38" i="5"/>
  <c r="BL38" i="6" s="1"/>
  <c r="BL38" i="8" s="1"/>
  <c r="BM49" i="4"/>
  <c r="BM49" i="5"/>
  <c r="BM79" i="4"/>
  <c r="BM79" i="5"/>
  <c r="BM79" i="6" s="1"/>
  <c r="BM79" i="8" s="1"/>
  <c r="BJ145" i="5"/>
  <c r="BJ145" i="6" s="1"/>
  <c r="BJ145" i="8" s="1"/>
  <c r="BJ145" i="4"/>
  <c r="BN108" i="3"/>
  <c r="BN108" i="14" s="1"/>
  <c r="BN108" i="9"/>
  <c r="BK158" i="3"/>
  <c r="BK158" i="14" s="1"/>
  <c r="BK158" i="9"/>
  <c r="BN55" i="4"/>
  <c r="BN55" i="5"/>
  <c r="BO29" i="3"/>
  <c r="BO29" i="14" s="1"/>
  <c r="BO29" i="9"/>
  <c r="BL31" i="3"/>
  <c r="BL31" i="14" s="1"/>
  <c r="BL31" i="9"/>
  <c r="BM19" i="5"/>
  <c r="BM19" i="6" s="1"/>
  <c r="BM19" i="8" s="1"/>
  <c r="BM19" i="4"/>
  <c r="BN180" i="5"/>
  <c r="BN180" i="6" s="1"/>
  <c r="BN180" i="8" s="1"/>
  <c r="BN180" i="4"/>
  <c r="BK172" i="3"/>
  <c r="BK172" i="14" s="1"/>
  <c r="BK172" i="9"/>
  <c r="BN63" i="3"/>
  <c r="BN63" i="14" s="1"/>
  <c r="BN63" i="9"/>
  <c r="BH77" i="5"/>
  <c r="BH77" i="4"/>
  <c r="BM112" i="5"/>
  <c r="BM112" i="6" s="1"/>
  <c r="BM112" i="8" s="1"/>
  <c r="BM112" i="4"/>
  <c r="BM152" i="3"/>
  <c r="BM152" i="14" s="1"/>
  <c r="BM152" i="9"/>
  <c r="BM14" i="5"/>
  <c r="BM14" i="6" s="1"/>
  <c r="BM14" i="8" s="1"/>
  <c r="BM14" i="4"/>
  <c r="BK57" i="5"/>
  <c r="BK57" i="4"/>
  <c r="BM175" i="5"/>
  <c r="BM175" i="6" s="1"/>
  <c r="BM175" i="8" s="1"/>
  <c r="BM175" i="4"/>
  <c r="BL30" i="5"/>
  <c r="BL30" i="4"/>
  <c r="BP88" i="3"/>
  <c r="BP88" i="14" s="1"/>
  <c r="BP88" i="9"/>
  <c r="BJ134" i="3"/>
  <c r="BJ134" i="14" s="1"/>
  <c r="BJ134" i="9"/>
  <c r="BN199" i="5"/>
  <c r="BN199" i="6" s="1"/>
  <c r="BN199" i="8" s="1"/>
  <c r="BN199" i="4"/>
  <c r="BM13" i="3"/>
  <c r="BM13" i="14" s="1"/>
  <c r="BM13" i="9"/>
  <c r="BN28" i="3"/>
  <c r="BN28" i="14" s="1"/>
  <c r="BN28" i="9"/>
  <c r="BK86" i="5"/>
  <c r="BK86" i="4"/>
  <c r="BO92" i="3"/>
  <c r="BO92" i="14" s="1"/>
  <c r="BO92" i="9"/>
  <c r="BL36" i="5"/>
  <c r="BL36" i="6" s="1"/>
  <c r="BL36" i="8" s="1"/>
  <c r="BL36" i="4"/>
  <c r="BK6" i="5"/>
  <c r="BK6" i="6" s="1"/>
  <c r="BK6" i="8" s="1"/>
  <c r="BK6" i="4"/>
  <c r="BN27" i="3"/>
  <c r="BN27" i="14" s="1"/>
  <c r="BN27" i="9"/>
  <c r="BM84" i="3"/>
  <c r="BM84" i="14" s="1"/>
  <c r="BM84" i="9"/>
  <c r="BI126" i="6"/>
  <c r="BI126" i="8" s="1"/>
  <c r="BL162" i="6"/>
  <c r="BL162" i="8" s="1"/>
  <c r="BK201" i="5"/>
  <c r="BK201" i="4"/>
  <c r="BL103" i="3"/>
  <c r="BL103" i="14" s="1"/>
  <c r="BL103" i="9"/>
  <c r="BN62" i="3"/>
  <c r="BN62" i="14" s="1"/>
  <c r="BN62" i="9"/>
  <c r="BM60" i="3"/>
  <c r="BM60" i="14" s="1"/>
  <c r="BM60" i="9"/>
  <c r="BM34" i="5"/>
  <c r="BM34" i="6" s="1"/>
  <c r="BM34" i="8" s="1"/>
  <c r="BM34" i="4"/>
  <c r="BL71" i="6"/>
  <c r="BL71" i="8" s="1"/>
  <c r="BL129" i="5"/>
  <c r="BL129" i="6" s="1"/>
  <c r="BL129" i="8" s="1"/>
  <c r="BL129" i="4"/>
  <c r="BN42" i="5"/>
  <c r="BN42" i="4"/>
  <c r="BM119" i="6"/>
  <c r="BM119" i="8" s="1"/>
  <c r="BL50" i="4"/>
  <c r="BL50" i="5"/>
  <c r="BL50" i="6" s="1"/>
  <c r="BL50" i="8" s="1"/>
  <c r="BN74" i="5"/>
  <c r="BN74" i="4"/>
  <c r="BJ51" i="3"/>
  <c r="BJ51" i="14" s="1"/>
  <c r="BJ51" i="9"/>
  <c r="BN168" i="5"/>
  <c r="BN168" i="6" s="1"/>
  <c r="BN168" i="8" s="1"/>
  <c r="BN168" i="4"/>
  <c r="BN83" i="3"/>
  <c r="BN83" i="14" s="1"/>
  <c r="BN83" i="9"/>
  <c r="BL127" i="4"/>
  <c r="BL127" i="5"/>
  <c r="BL127" i="6" s="1"/>
  <c r="BL127" i="8" s="1"/>
  <c r="BN46" i="6"/>
  <c r="BN46" i="8" s="1"/>
  <c r="BM144" i="3"/>
  <c r="BM144" i="14" s="1"/>
  <c r="BM144" i="9"/>
  <c r="BM26" i="4"/>
  <c r="BM26" i="5"/>
  <c r="BM26" i="6" s="1"/>
  <c r="BM26" i="8" s="1"/>
  <c r="BL78" i="5"/>
  <c r="BL78" i="6" s="1"/>
  <c r="BL78" i="8" s="1"/>
  <c r="BL78" i="4"/>
  <c r="BN125" i="4"/>
  <c r="BN125" i="5"/>
  <c r="BN125" i="6" s="1"/>
  <c r="BN125" i="8" s="1"/>
  <c r="BL146" i="5"/>
  <c r="BL146" i="4"/>
  <c r="BR2" i="5"/>
  <c r="BR2" i="6" s="1"/>
  <c r="BR2" i="8" s="1"/>
  <c r="BR2" i="4"/>
  <c r="BK166" i="3" l="1"/>
  <c r="BK166" i="14" s="1"/>
  <c r="BK166" i="9"/>
  <c r="BM121" i="3"/>
  <c r="BM121" i="14" s="1"/>
  <c r="BM121" i="9"/>
  <c r="BN104" i="3"/>
  <c r="BN104" i="14" s="1"/>
  <c r="BN104" i="9"/>
  <c r="BL161" i="3"/>
  <c r="BL161" i="14" s="1"/>
  <c r="BL161" i="9"/>
  <c r="BO46" i="3"/>
  <c r="BO46" i="14" s="1"/>
  <c r="BO46" i="9"/>
  <c r="BN39" i="3"/>
  <c r="BN39" i="14" s="1"/>
  <c r="BN39" i="9"/>
  <c r="BO136" i="3"/>
  <c r="BO136" i="14" s="1"/>
  <c r="BO136" i="9"/>
  <c r="BN119" i="3"/>
  <c r="BN119" i="14" s="1"/>
  <c r="BN119" i="9"/>
  <c r="BJ113" i="3"/>
  <c r="BJ113" i="14" s="1"/>
  <c r="BJ113" i="9"/>
  <c r="BJ126" i="3"/>
  <c r="BJ126" i="14" s="1"/>
  <c r="BJ126" i="9"/>
  <c r="BN187" i="3"/>
  <c r="BN187" i="14" s="1"/>
  <c r="BN187" i="9"/>
  <c r="BK18" i="3"/>
  <c r="BK18" i="14" s="1"/>
  <c r="BK18" i="9"/>
  <c r="BM181" i="3"/>
  <c r="BM181" i="14" s="1"/>
  <c r="BM181" i="9"/>
  <c r="BK163" i="3"/>
  <c r="BK163" i="14" s="1"/>
  <c r="BK163" i="9"/>
  <c r="BM130" i="3"/>
  <c r="BM130" i="14" s="1"/>
  <c r="BM130" i="9"/>
  <c r="BK145" i="3"/>
  <c r="BK145" i="14" s="1"/>
  <c r="BK145" i="9"/>
  <c r="BN189" i="5"/>
  <c r="BN189" i="4"/>
  <c r="BL146" i="6"/>
  <c r="BL146" i="8" s="1"/>
  <c r="BK43" i="5"/>
  <c r="BK43" i="4"/>
  <c r="BL103" i="5"/>
  <c r="BL103" i="6" s="1"/>
  <c r="BL103" i="8" s="1"/>
  <c r="BL103" i="4"/>
  <c r="BN23" i="4"/>
  <c r="BN23" i="5"/>
  <c r="BN23" i="6" s="1"/>
  <c r="BN23" i="8" s="1"/>
  <c r="BO199" i="3"/>
  <c r="BO199" i="14" s="1"/>
  <c r="BO199" i="9"/>
  <c r="BM36" i="3"/>
  <c r="BM36" i="14" s="1"/>
  <c r="BM36" i="9"/>
  <c r="BP70" i="3"/>
  <c r="BP70" i="14" s="1"/>
  <c r="BP70" i="9"/>
  <c r="BM87" i="3"/>
  <c r="BM87" i="14" s="1"/>
  <c r="BM87" i="9"/>
  <c r="BL178" i="4"/>
  <c r="BL178" i="5"/>
  <c r="BL178" i="6" s="1"/>
  <c r="BL178" i="8" s="1"/>
  <c r="BM160" i="6"/>
  <c r="BM160" i="8" s="1"/>
  <c r="BM78" i="3"/>
  <c r="BM78" i="14" s="1"/>
  <c r="BM78" i="9"/>
  <c r="BN83" i="4"/>
  <c r="BN83" i="5"/>
  <c r="BN42" i="6"/>
  <c r="BN42" i="8" s="1"/>
  <c r="BJ134" i="5"/>
  <c r="BJ134" i="6" s="1"/>
  <c r="BJ134" i="8" s="1"/>
  <c r="BJ134" i="4"/>
  <c r="BH77" i="6"/>
  <c r="BH77" i="8" s="1"/>
  <c r="BO29" i="5"/>
  <c r="BO29" i="6" s="1"/>
  <c r="BO29" i="8" s="1"/>
  <c r="BO29" i="4"/>
  <c r="BM38" i="3"/>
  <c r="BM38" i="14" s="1"/>
  <c r="BM38" i="9"/>
  <c r="BL147" i="5"/>
  <c r="BL147" i="6" s="1"/>
  <c r="BL147" i="8" s="1"/>
  <c r="BL147" i="4"/>
  <c r="BI65" i="4"/>
  <c r="BI65" i="5"/>
  <c r="BN52" i="3"/>
  <c r="BN52" i="14" s="1"/>
  <c r="BN52" i="9"/>
  <c r="BM114" i="3"/>
  <c r="BM114" i="14" s="1"/>
  <c r="BM114" i="9"/>
  <c r="BN165" i="3"/>
  <c r="BN165" i="14" s="1"/>
  <c r="BN165" i="9"/>
  <c r="BK186" i="5"/>
  <c r="BK186" i="4"/>
  <c r="BJ171" i="3"/>
  <c r="BJ171" i="14" s="1"/>
  <c r="BJ171" i="9"/>
  <c r="BN112" i="3"/>
  <c r="BN112" i="14" s="1"/>
  <c r="BN112" i="9"/>
  <c r="BL67" i="3"/>
  <c r="BL67" i="14" s="1"/>
  <c r="BL67" i="9"/>
  <c r="BO92" i="5"/>
  <c r="BO92" i="4"/>
  <c r="BL150" i="6"/>
  <c r="BL150" i="8" s="1"/>
  <c r="BM129" i="3"/>
  <c r="BM129" i="14" s="1"/>
  <c r="BM129" i="9"/>
  <c r="BP88" i="4"/>
  <c r="BP88" i="5"/>
  <c r="BP88" i="6" s="1"/>
  <c r="BP88" i="8" s="1"/>
  <c r="BN63" i="4"/>
  <c r="BN63" i="5"/>
  <c r="BN63" i="6" s="1"/>
  <c r="BN63" i="8" s="1"/>
  <c r="BN149" i="5"/>
  <c r="BN149" i="4"/>
  <c r="BN80" i="5"/>
  <c r="BN80" i="6" s="1"/>
  <c r="BN80" i="8" s="1"/>
  <c r="BN80" i="4"/>
  <c r="BL4" i="5"/>
  <c r="BL4" i="6" s="1"/>
  <c r="BL4" i="8" s="1"/>
  <c r="BL4" i="4"/>
  <c r="BM156" i="6"/>
  <c r="BM156" i="8" s="1"/>
  <c r="BL118" i="5"/>
  <c r="BL118" i="6" s="1"/>
  <c r="BL118" i="8" s="1"/>
  <c r="BL118" i="4"/>
  <c r="BL3" i="4"/>
  <c r="BL3" i="5"/>
  <c r="BL3" i="6" s="1"/>
  <c r="BL3" i="8" s="1"/>
  <c r="BN19" i="3"/>
  <c r="BN19" i="14" s="1"/>
  <c r="BN19" i="9"/>
  <c r="BM127" i="3"/>
  <c r="BM127" i="14" s="1"/>
  <c r="BM127" i="9"/>
  <c r="BN157" i="3"/>
  <c r="BN157" i="14" s="1"/>
  <c r="BN157" i="9"/>
  <c r="BN193" i="5"/>
  <c r="BN193" i="4"/>
  <c r="BN62" i="5"/>
  <c r="BN62" i="6" s="1"/>
  <c r="BN62" i="8" s="1"/>
  <c r="BN62" i="4"/>
  <c r="BL148" i="5"/>
  <c r="BL148" i="4"/>
  <c r="BO125" i="3"/>
  <c r="BO125" i="14" s="1"/>
  <c r="BO125" i="9"/>
  <c r="BL31" i="5"/>
  <c r="BL31" i="6" s="1"/>
  <c r="BL31" i="8" s="1"/>
  <c r="BL31" i="4"/>
  <c r="BM96" i="5"/>
  <c r="BM96" i="4"/>
  <c r="BO5" i="5"/>
  <c r="BO5" i="6" s="1"/>
  <c r="BO5" i="8" s="1"/>
  <c r="BO5" i="4"/>
  <c r="BP153" i="3"/>
  <c r="BP153" i="14" s="1"/>
  <c r="BP153" i="9"/>
  <c r="BM183" i="3"/>
  <c r="BM183" i="14" s="1"/>
  <c r="BM183" i="9"/>
  <c r="BN26" i="3"/>
  <c r="BN26" i="14" s="1"/>
  <c r="BN26" i="9"/>
  <c r="BM173" i="3"/>
  <c r="BM173" i="14" s="1"/>
  <c r="BM173" i="9"/>
  <c r="BM71" i="3"/>
  <c r="BM71" i="14" s="1"/>
  <c r="BM71" i="9"/>
  <c r="BK86" i="6"/>
  <c r="BK86" i="8" s="1"/>
  <c r="BM116" i="5"/>
  <c r="BM116" i="6" s="1"/>
  <c r="BM116" i="8" s="1"/>
  <c r="BM116" i="4"/>
  <c r="BO76" i="3"/>
  <c r="BO76" i="14" s="1"/>
  <c r="BO76" i="9"/>
  <c r="BM95" i="3"/>
  <c r="BM95" i="14" s="1"/>
  <c r="BM95" i="9"/>
  <c r="BN58" i="3"/>
  <c r="BN58" i="14" s="1"/>
  <c r="BN58" i="9"/>
  <c r="BN167" i="3"/>
  <c r="BN167" i="14" s="1"/>
  <c r="BN167" i="9"/>
  <c r="BK194" i="5"/>
  <c r="BK194" i="6" s="1"/>
  <c r="BK194" i="8" s="1"/>
  <c r="BK194" i="4"/>
  <c r="BP141" i="3"/>
  <c r="BP141" i="14" s="1"/>
  <c r="BP141" i="9"/>
  <c r="BM50" i="3"/>
  <c r="BM50" i="14" s="1"/>
  <c r="BM50" i="9"/>
  <c r="BM53" i="6"/>
  <c r="BM53" i="8" s="1"/>
  <c r="BN79" i="3"/>
  <c r="BN79" i="14" s="1"/>
  <c r="BN79" i="9"/>
  <c r="BM152" i="5"/>
  <c r="BM152" i="6" s="1"/>
  <c r="BM152" i="8" s="1"/>
  <c r="BM152" i="4"/>
  <c r="BM11" i="5"/>
  <c r="BM11" i="6" s="1"/>
  <c r="BM11" i="8" s="1"/>
  <c r="BM11" i="4"/>
  <c r="BI66" i="5"/>
  <c r="BI66" i="6" s="1"/>
  <c r="BI66" i="8" s="1"/>
  <c r="BI66" i="4"/>
  <c r="BL48" i="4"/>
  <c r="BL48" i="5"/>
  <c r="BL48" i="6" s="1"/>
  <c r="BL48" i="8" s="1"/>
  <c r="BQ10" i="4"/>
  <c r="BQ10" i="5"/>
  <c r="BN56" i="5"/>
  <c r="BN56" i="6" s="1"/>
  <c r="BN56" i="8" s="1"/>
  <c r="BN56" i="4"/>
  <c r="BO168" i="3"/>
  <c r="BO168" i="14" s="1"/>
  <c r="BO168" i="9"/>
  <c r="BL30" i="6"/>
  <c r="BL30" i="8"/>
  <c r="BK172" i="4"/>
  <c r="BK172" i="5"/>
  <c r="BK172" i="6" s="1"/>
  <c r="BK172" i="8" s="1"/>
  <c r="BK158" i="4"/>
  <c r="BK158" i="5"/>
  <c r="BK158" i="6" s="1"/>
  <c r="BK158" i="8" s="1"/>
  <c r="BL122" i="5"/>
  <c r="BL122" i="6" s="1"/>
  <c r="BL122" i="8" s="1"/>
  <c r="BL122" i="4"/>
  <c r="BN98" i="3"/>
  <c r="BN98" i="14" s="1"/>
  <c r="BN98" i="9"/>
  <c r="BJ99" i="6"/>
  <c r="BJ99" i="8" s="1"/>
  <c r="BO128" i="3"/>
  <c r="BO128" i="14" s="1"/>
  <c r="BO128" i="9"/>
  <c r="BK47" i="5"/>
  <c r="BK47" i="6" s="1"/>
  <c r="BK47" i="8" s="1"/>
  <c r="BK47" i="4"/>
  <c r="BM109" i="4"/>
  <c r="BM109" i="5"/>
  <c r="BM109" i="6" s="1"/>
  <c r="BM109" i="8" s="1"/>
  <c r="BO179" i="4"/>
  <c r="BO179" i="5"/>
  <c r="BO179" i="6" s="1"/>
  <c r="BO179" i="8" s="1"/>
  <c r="BN105" i="3"/>
  <c r="BN105" i="14" s="1"/>
  <c r="BN105" i="9"/>
  <c r="BN27" i="5"/>
  <c r="BN27" i="6" s="1"/>
  <c r="BN27" i="8" s="1"/>
  <c r="BN27" i="4"/>
  <c r="BI169" i="6"/>
  <c r="BI169" i="8" s="1"/>
  <c r="BM111" i="3"/>
  <c r="BM111" i="14" s="1"/>
  <c r="BM111" i="9"/>
  <c r="BN68" i="3"/>
  <c r="BN68" i="14" s="1"/>
  <c r="BN68" i="9"/>
  <c r="BM25" i="3"/>
  <c r="BM25" i="14" s="1"/>
  <c r="BM25" i="9"/>
  <c r="BM32" i="6"/>
  <c r="BM32" i="8" s="1"/>
  <c r="BM143" i="3"/>
  <c r="BM143" i="14" s="1"/>
  <c r="BM143" i="9"/>
  <c r="BP37" i="3"/>
  <c r="BP37" i="14" s="1"/>
  <c r="BP37" i="9"/>
  <c r="BO7" i="3"/>
  <c r="BO7" i="14" s="1"/>
  <c r="BO7" i="9"/>
  <c r="BN81" i="6"/>
  <c r="BN81" i="8" s="1"/>
  <c r="BM73" i="6"/>
  <c r="BM73" i="8" s="1"/>
  <c r="BN15" i="4"/>
  <c r="BN15" i="5"/>
  <c r="BN15" i="6" s="1"/>
  <c r="BN15" i="8" s="1"/>
  <c r="BO190" i="5"/>
  <c r="BO190" i="4"/>
  <c r="BN133" i="3"/>
  <c r="BN133" i="14" s="1"/>
  <c r="BN133" i="9"/>
  <c r="BN188" i="5"/>
  <c r="BN188" i="6" s="1"/>
  <c r="BN188" i="8" s="1"/>
  <c r="BN188" i="4"/>
  <c r="BN198" i="5"/>
  <c r="BN198" i="6" s="1"/>
  <c r="BN198" i="8" s="1"/>
  <c r="BN198" i="4"/>
  <c r="BP154" i="4"/>
  <c r="BP154" i="5"/>
  <c r="BP154" i="6" s="1"/>
  <c r="BP154" i="8" s="1"/>
  <c r="BM35" i="5"/>
  <c r="BM35" i="6" s="1"/>
  <c r="BM35" i="8" s="1"/>
  <c r="BM35" i="4"/>
  <c r="BO159" i="4"/>
  <c r="BO159" i="5"/>
  <c r="BO159" i="6" s="1"/>
  <c r="BO159" i="8" s="1"/>
  <c r="BM93" i="4"/>
  <c r="BM93" i="5"/>
  <c r="BM64" i="5"/>
  <c r="BM64" i="4"/>
  <c r="BN45" i="3"/>
  <c r="BN45" i="14" s="1"/>
  <c r="BN45" i="9"/>
  <c r="BL6" i="3"/>
  <c r="BL6" i="14" s="1"/>
  <c r="BL6" i="9"/>
  <c r="BM49" i="6"/>
  <c r="BM49" i="8" s="1"/>
  <c r="BM182" i="3"/>
  <c r="BM182" i="14" s="1"/>
  <c r="BM182" i="9"/>
  <c r="BN16" i="3"/>
  <c r="BN16" i="14" s="1"/>
  <c r="BN16" i="9"/>
  <c r="BN34" i="3"/>
  <c r="BN34" i="14" s="1"/>
  <c r="BN34" i="9"/>
  <c r="BM84" i="5"/>
  <c r="BM84" i="6" s="1"/>
  <c r="BM84" i="8" s="1"/>
  <c r="BM84" i="4"/>
  <c r="BN28" i="5"/>
  <c r="BN28" i="6" s="1"/>
  <c r="BN28" i="8" s="1"/>
  <c r="BN28" i="4"/>
  <c r="BN175" i="3"/>
  <c r="BN175" i="14" s="1"/>
  <c r="BN175" i="9"/>
  <c r="BO180" i="3"/>
  <c r="BO180" i="14" s="1"/>
  <c r="BO180" i="9"/>
  <c r="BK12" i="5"/>
  <c r="BK12" i="4"/>
  <c r="BN24" i="5"/>
  <c r="BN24" i="6" s="1"/>
  <c r="BN24" i="8" s="1"/>
  <c r="BN24" i="4"/>
  <c r="BQ120" i="3"/>
  <c r="BQ120" i="14" s="1"/>
  <c r="BQ120" i="9"/>
  <c r="BK197" i="6"/>
  <c r="BK197" i="8" s="1"/>
  <c r="BO137" i="5"/>
  <c r="BO137" i="6" s="1"/>
  <c r="BO137" i="8" s="1"/>
  <c r="BO137" i="4"/>
  <c r="BN41" i="5"/>
  <c r="BN41" i="4"/>
  <c r="BK117" i="5"/>
  <c r="BK117" i="6" s="1"/>
  <c r="BK117" i="8" s="1"/>
  <c r="BK117" i="4"/>
  <c r="BN170" i="3"/>
  <c r="BN170" i="14" s="1"/>
  <c r="BN170" i="9"/>
  <c r="BN138" i="5"/>
  <c r="BN138" i="6" s="1"/>
  <c r="BN138" i="8" s="1"/>
  <c r="BN138" i="4"/>
  <c r="BM13" i="4"/>
  <c r="BM13" i="5"/>
  <c r="BM192" i="3"/>
  <c r="BM192" i="14" s="1"/>
  <c r="BM192" i="9"/>
  <c r="BK139" i="5"/>
  <c r="BK139" i="4"/>
  <c r="BK201" i="6"/>
  <c r="BK201" i="8" s="1"/>
  <c r="BJ102" i="3"/>
  <c r="BJ102" i="14" s="1"/>
  <c r="BJ102" i="9"/>
  <c r="BN55" i="6"/>
  <c r="BN55" i="8" s="1"/>
  <c r="BM100" i="3"/>
  <c r="BM100" i="14" s="1"/>
  <c r="BM100" i="9"/>
  <c r="BM144" i="4"/>
  <c r="BM144" i="5"/>
  <c r="BM144" i="6" s="1"/>
  <c r="BM144" i="8" s="1"/>
  <c r="BN108" i="5"/>
  <c r="BN108" i="6" s="1"/>
  <c r="BN108" i="8" s="1"/>
  <c r="BN108" i="4"/>
  <c r="BK17" i="3"/>
  <c r="BK17" i="14" s="1"/>
  <c r="BK17" i="9"/>
  <c r="BO33" i="3"/>
  <c r="BO33" i="14" s="1"/>
  <c r="BO33" i="9"/>
  <c r="BN75" i="5"/>
  <c r="BN75" i="6" s="1"/>
  <c r="BN75" i="8" s="1"/>
  <c r="BN75" i="4"/>
  <c r="BP72" i="5"/>
  <c r="BP72" i="6" s="1"/>
  <c r="BP72" i="8" s="1"/>
  <c r="BP72" i="4"/>
  <c r="BN54" i="4"/>
  <c r="BN54" i="5"/>
  <c r="BN54" i="6" s="1"/>
  <c r="BN54" i="8" s="1"/>
  <c r="BO191" i="3"/>
  <c r="BO191" i="14" s="1"/>
  <c r="BO191" i="9"/>
  <c r="BK131" i="3"/>
  <c r="BK131" i="14" s="1"/>
  <c r="BK131" i="9"/>
  <c r="BL124" i="3"/>
  <c r="BL124" i="14" s="1"/>
  <c r="BL124" i="9"/>
  <c r="BN14" i="3"/>
  <c r="BN14" i="14" s="1"/>
  <c r="BN14" i="9"/>
  <c r="BN59" i="5"/>
  <c r="BN59" i="4"/>
  <c r="BL200" i="3"/>
  <c r="BL200" i="14" s="1"/>
  <c r="BL200" i="9"/>
  <c r="BL44" i="3"/>
  <c r="BL44" i="14" s="1"/>
  <c r="BL44" i="9"/>
  <c r="BM174" i="6"/>
  <c r="BM174" i="8" s="1"/>
  <c r="BM162" i="3"/>
  <c r="BM162" i="14" s="1"/>
  <c r="BM162" i="9"/>
  <c r="BJ51" i="4"/>
  <c r="BJ51" i="5"/>
  <c r="BN74" i="6"/>
  <c r="BN74" i="8" s="1"/>
  <c r="BM60" i="5"/>
  <c r="BM60" i="4"/>
  <c r="BK57" i="6"/>
  <c r="BK57" i="8" s="1"/>
  <c r="BN22" i="4"/>
  <c r="BN22" i="5"/>
  <c r="BN22" i="6" s="1"/>
  <c r="BN22" i="8" s="1"/>
  <c r="BM106" i="3"/>
  <c r="BM106" i="14" s="1"/>
  <c r="BM106" i="9"/>
  <c r="BL115" i="6"/>
  <c r="BL115" i="8" s="1"/>
  <c r="BL195" i="3"/>
  <c r="BL195" i="14" s="1"/>
  <c r="BL195" i="9"/>
  <c r="BN21" i="5"/>
  <c r="BN21" i="6" s="1"/>
  <c r="BN21" i="8" s="1"/>
  <c r="BN21" i="4"/>
  <c r="BI82" i="5"/>
  <c r="BI82" i="6" s="1"/>
  <c r="BI82" i="8" s="1"/>
  <c r="BI82" i="4"/>
  <c r="BN90" i="5"/>
  <c r="BN90" i="6" s="1"/>
  <c r="BN90" i="8" s="1"/>
  <c r="BN90" i="4"/>
  <c r="BS2" i="3"/>
  <c r="BS2" i="14" s="1"/>
  <c r="BS2" i="9"/>
  <c r="BL197" i="3" l="1"/>
  <c r="BL197" i="14" s="1"/>
  <c r="BL197" i="9"/>
  <c r="BI77" i="3"/>
  <c r="BI77" i="14" s="1"/>
  <c r="BI77" i="9"/>
  <c r="BL57" i="3"/>
  <c r="BL57" i="14" s="1"/>
  <c r="BL57" i="9"/>
  <c r="BN53" i="3"/>
  <c r="BN53" i="14" s="1"/>
  <c r="BN53" i="9"/>
  <c r="BN32" i="3"/>
  <c r="BN32" i="14" s="1"/>
  <c r="BN32" i="9"/>
  <c r="BN160" i="3"/>
  <c r="BN160" i="14" s="1"/>
  <c r="BN160" i="9"/>
  <c r="BO55" i="3"/>
  <c r="BO55" i="14" s="1"/>
  <c r="BO55" i="9"/>
  <c r="BN156" i="3"/>
  <c r="BN156" i="14" s="1"/>
  <c r="BN156" i="9"/>
  <c r="BO42" i="3"/>
  <c r="BO42" i="14" s="1"/>
  <c r="BO42" i="9"/>
  <c r="BN174" i="3"/>
  <c r="BN174" i="14" s="1"/>
  <c r="BN174" i="9"/>
  <c r="BN73" i="3"/>
  <c r="BN73" i="14" s="1"/>
  <c r="BN73" i="9"/>
  <c r="BN49" i="3"/>
  <c r="BN49" i="14" s="1"/>
  <c r="BN49" i="9"/>
  <c r="BL201" i="3"/>
  <c r="BL201" i="14" s="1"/>
  <c r="BL201" i="9"/>
  <c r="BO81" i="3"/>
  <c r="BO81" i="14" s="1"/>
  <c r="BO81" i="9"/>
  <c r="BJ51" i="6"/>
  <c r="BJ51" i="8" s="1"/>
  <c r="BN11" i="3"/>
  <c r="BN11" i="14" s="1"/>
  <c r="BN11" i="9"/>
  <c r="BM71" i="5"/>
  <c r="BM71" i="6" s="1"/>
  <c r="BM71" i="8" s="1"/>
  <c r="BM71" i="4"/>
  <c r="BQ120" i="5"/>
  <c r="BQ120" i="6" s="1"/>
  <c r="BQ120" i="8" s="1"/>
  <c r="BQ120" i="4"/>
  <c r="BP159" i="3"/>
  <c r="BP159" i="14" s="1"/>
  <c r="BP159" i="9"/>
  <c r="BN193" i="6"/>
  <c r="BN193" i="8" s="1"/>
  <c r="BO46" i="4"/>
  <c r="BO46" i="5"/>
  <c r="BK17" i="5"/>
  <c r="BK17" i="6" s="1"/>
  <c r="BK17" i="8" s="1"/>
  <c r="BK17" i="4"/>
  <c r="BM182" i="5"/>
  <c r="BM182" i="4"/>
  <c r="BQ154" i="3"/>
  <c r="BQ154" i="14" s="1"/>
  <c r="BQ154" i="9"/>
  <c r="BN105" i="5"/>
  <c r="BN105" i="6" s="1"/>
  <c r="BN105" i="8" s="1"/>
  <c r="BN105" i="4"/>
  <c r="BQ10" i="6"/>
  <c r="BQ10" i="8" s="1"/>
  <c r="BQ72" i="3"/>
  <c r="BQ72" i="14" s="1"/>
  <c r="BQ72" i="9"/>
  <c r="BO190" i="6"/>
  <c r="BO190" i="8" s="1"/>
  <c r="BN167" i="5"/>
  <c r="BN167" i="4"/>
  <c r="BN119" i="5"/>
  <c r="BN119" i="6" s="1"/>
  <c r="BN119" i="8" s="1"/>
  <c r="BN119" i="4"/>
  <c r="BN152" i="3"/>
  <c r="BN152" i="14" s="1"/>
  <c r="BN152" i="9"/>
  <c r="BO24" i="3"/>
  <c r="BO24" i="14" s="1"/>
  <c r="BO24" i="9"/>
  <c r="BM129" i="5"/>
  <c r="BM129" i="6" s="1"/>
  <c r="BM129" i="8" s="1"/>
  <c r="BM129" i="4"/>
  <c r="BO27" i="3"/>
  <c r="BO27" i="14" s="1"/>
  <c r="BO27" i="9"/>
  <c r="BK43" i="6"/>
  <c r="BK43" i="8" s="1"/>
  <c r="BK139" i="6"/>
  <c r="BK139" i="8" s="1"/>
  <c r="BM192" i="5"/>
  <c r="BM192" i="6" s="1"/>
  <c r="BM192" i="8" s="1"/>
  <c r="BM192" i="4"/>
  <c r="BN41" i="6"/>
  <c r="BN41" i="8" s="1"/>
  <c r="BP179" i="3"/>
  <c r="BP179" i="14" s="1"/>
  <c r="BP179" i="9"/>
  <c r="BN98" i="5"/>
  <c r="BN98" i="6" s="1"/>
  <c r="BN98" i="8" s="1"/>
  <c r="BN98" i="4"/>
  <c r="BO76" i="4"/>
  <c r="BO76" i="5"/>
  <c r="BO76" i="6" s="1"/>
  <c r="BO76" i="8" s="1"/>
  <c r="BP153" i="5"/>
  <c r="BP153" i="4"/>
  <c r="BN157" i="5"/>
  <c r="BN157" i="6" s="1"/>
  <c r="BN157" i="8" s="1"/>
  <c r="BN157" i="4"/>
  <c r="BO80" i="3"/>
  <c r="BO80" i="14" s="1"/>
  <c r="BO80" i="9"/>
  <c r="BM114" i="5"/>
  <c r="BM114" i="6" s="1"/>
  <c r="BM114" i="8" s="1"/>
  <c r="BM114" i="4"/>
  <c r="BP29" i="3"/>
  <c r="BP29" i="14" s="1"/>
  <c r="BP29" i="9"/>
  <c r="BM87" i="4"/>
  <c r="BM87" i="5"/>
  <c r="BM87" i="6" s="1"/>
  <c r="BM87" i="8" s="1"/>
  <c r="BM146" i="3"/>
  <c r="BM146" i="14" s="1"/>
  <c r="BM146" i="9"/>
  <c r="BK18" i="5"/>
  <c r="BK18" i="6" s="1"/>
  <c r="BK18" i="8" s="1"/>
  <c r="BK18" i="4"/>
  <c r="BL161" i="5"/>
  <c r="BL161" i="4"/>
  <c r="BK145" i="5"/>
  <c r="BK145" i="4"/>
  <c r="BO15" i="3"/>
  <c r="BO15" i="14" s="1"/>
  <c r="BO15" i="9"/>
  <c r="BN59" i="6"/>
  <c r="BN59" i="8" s="1"/>
  <c r="BN170" i="4"/>
  <c r="BN170" i="5"/>
  <c r="BM173" i="5"/>
  <c r="BM173" i="4"/>
  <c r="BO136" i="4"/>
  <c r="BO136" i="5"/>
  <c r="BO168" i="5"/>
  <c r="BO168" i="6" s="1"/>
  <c r="BO168" i="8" s="1"/>
  <c r="BO168" i="4"/>
  <c r="BK186" i="6"/>
  <c r="BK186" i="8" s="1"/>
  <c r="BM106" i="5"/>
  <c r="BM106" i="6" s="1"/>
  <c r="BM106" i="8" s="1"/>
  <c r="BM106" i="4"/>
  <c r="BN35" i="3"/>
  <c r="BN35" i="14" s="1"/>
  <c r="BN35" i="9"/>
  <c r="BN165" i="5"/>
  <c r="BN165" i="6" s="1"/>
  <c r="BN165" i="8" s="1"/>
  <c r="BN165" i="4"/>
  <c r="BJ82" i="3"/>
  <c r="BJ82" i="14" s="1"/>
  <c r="BJ82" i="9"/>
  <c r="BL44" i="5"/>
  <c r="BL44" i="6" s="1"/>
  <c r="BL44" i="8" s="1"/>
  <c r="BL44" i="4"/>
  <c r="BO108" i="3"/>
  <c r="BO108" i="14" s="1"/>
  <c r="BO108" i="9"/>
  <c r="BO180" i="5"/>
  <c r="BO180" i="6" s="1"/>
  <c r="BO180" i="8" s="1"/>
  <c r="BO180" i="4"/>
  <c r="BO7" i="4"/>
  <c r="BO7" i="5"/>
  <c r="BO7" i="6" s="1"/>
  <c r="BO7" i="8" s="1"/>
  <c r="BM50" i="5"/>
  <c r="BM50" i="4"/>
  <c r="BO92" i="6"/>
  <c r="BO92" i="8" s="1"/>
  <c r="BN112" i="5"/>
  <c r="BN112" i="4"/>
  <c r="BQ88" i="3"/>
  <c r="BQ88" i="14" s="1"/>
  <c r="BQ88" i="9"/>
  <c r="BM130" i="4"/>
  <c r="BM130" i="5"/>
  <c r="BN58" i="4"/>
  <c r="BN58" i="5"/>
  <c r="BN58" i="6" s="1"/>
  <c r="BN58" i="8" s="1"/>
  <c r="BM78" i="4"/>
  <c r="BM78" i="5"/>
  <c r="BM78" i="6" s="1"/>
  <c r="BM78" i="8" s="1"/>
  <c r="BO22" i="3"/>
  <c r="BO22" i="14" s="1"/>
  <c r="BO22" i="9"/>
  <c r="BO33" i="5"/>
  <c r="BO33" i="4"/>
  <c r="BM25" i="5"/>
  <c r="BM25" i="6" s="1"/>
  <c r="BM25" i="8" s="1"/>
  <c r="BM25" i="4"/>
  <c r="BN79" i="4"/>
  <c r="BN79" i="5"/>
  <c r="BO56" i="3"/>
  <c r="BO56" i="14" s="1"/>
  <c r="BO56" i="9"/>
  <c r="BM38" i="5"/>
  <c r="BM38" i="6" s="1"/>
  <c r="BM38" i="8" s="1"/>
  <c r="BM38" i="4"/>
  <c r="BK131" i="5"/>
  <c r="BK131" i="4"/>
  <c r="BP137" i="3"/>
  <c r="BP137" i="14" s="1"/>
  <c r="BP137" i="9"/>
  <c r="BO198" i="3"/>
  <c r="BO198" i="14" s="1"/>
  <c r="BO198" i="9"/>
  <c r="BN109" i="3"/>
  <c r="BN109" i="14" s="1"/>
  <c r="BN109" i="9"/>
  <c r="BM122" i="3"/>
  <c r="BM122" i="14" s="1"/>
  <c r="BM122" i="9"/>
  <c r="BP5" i="3"/>
  <c r="BP5" i="14" s="1"/>
  <c r="BP5" i="9"/>
  <c r="BM127" i="4"/>
  <c r="BM127" i="5"/>
  <c r="BP70" i="5"/>
  <c r="BP70" i="6" s="1"/>
  <c r="BP70" i="8" s="1"/>
  <c r="BP70" i="4"/>
  <c r="BN187" i="5"/>
  <c r="BN187" i="4"/>
  <c r="BN104" i="5"/>
  <c r="BN104" i="6" s="1"/>
  <c r="BN104" i="8" s="1"/>
  <c r="BN104" i="4"/>
  <c r="BN83" i="6"/>
  <c r="BN83" i="8" s="1"/>
  <c r="BM64" i="6"/>
  <c r="BM64" i="8" s="1"/>
  <c r="BO125" i="5"/>
  <c r="BO125" i="4"/>
  <c r="BJ102" i="4"/>
  <c r="BJ102" i="5"/>
  <c r="BM147" i="3"/>
  <c r="BM147" i="14" s="1"/>
  <c r="BM147" i="9"/>
  <c r="BM103" i="3"/>
  <c r="BM103" i="14" s="1"/>
  <c r="BM103" i="9"/>
  <c r="BK99" i="3"/>
  <c r="BK99" i="14" s="1"/>
  <c r="BK99" i="9"/>
  <c r="BN26" i="5"/>
  <c r="BN26" i="6" s="1"/>
  <c r="BN26" i="8" s="1"/>
  <c r="BN26" i="4"/>
  <c r="BK163" i="4"/>
  <c r="BK163" i="5"/>
  <c r="BK163" i="6" s="1"/>
  <c r="BK163" i="8" s="1"/>
  <c r="BM183" i="4"/>
  <c r="BM183" i="5"/>
  <c r="BM183" i="6" s="1"/>
  <c r="BM183" i="8" s="1"/>
  <c r="BM181" i="5"/>
  <c r="BM181" i="6" s="1"/>
  <c r="BM181" i="8" s="1"/>
  <c r="BM181" i="4"/>
  <c r="BN144" i="3"/>
  <c r="BN144" i="14" s="1"/>
  <c r="BN144" i="9"/>
  <c r="BN175" i="5"/>
  <c r="BN175" i="6" s="1"/>
  <c r="BN175" i="8" s="1"/>
  <c r="BN175" i="4"/>
  <c r="BP37" i="5"/>
  <c r="BP37" i="6" s="1"/>
  <c r="BP37" i="8" s="1"/>
  <c r="BP37" i="4"/>
  <c r="BN68" i="5"/>
  <c r="BN68" i="6" s="1"/>
  <c r="BN68" i="8" s="1"/>
  <c r="BN68" i="4"/>
  <c r="BM48" i="3"/>
  <c r="BM48" i="14" s="1"/>
  <c r="BM48" i="9"/>
  <c r="BP141" i="5"/>
  <c r="BP141" i="4"/>
  <c r="BN116" i="3"/>
  <c r="BN116" i="14" s="1"/>
  <c r="BN116" i="9"/>
  <c r="BN52" i="4"/>
  <c r="BN52" i="5"/>
  <c r="BN189" i="6"/>
  <c r="BN189" i="8" s="1"/>
  <c r="BM118" i="3"/>
  <c r="BM118" i="14" s="1"/>
  <c r="BM118" i="9"/>
  <c r="BO75" i="3"/>
  <c r="BO75" i="14" s="1"/>
  <c r="BO75" i="9"/>
  <c r="BN14" i="5"/>
  <c r="BN14" i="6" s="1"/>
  <c r="BN14" i="8" s="1"/>
  <c r="BN14" i="4"/>
  <c r="BO62" i="3"/>
  <c r="BO62" i="14" s="1"/>
  <c r="BO62" i="9"/>
  <c r="BN39" i="5"/>
  <c r="BN39" i="4"/>
  <c r="BO90" i="3"/>
  <c r="BO90" i="14" s="1"/>
  <c r="BO90" i="9"/>
  <c r="BK12" i="6"/>
  <c r="BK12" i="8" s="1"/>
  <c r="BL195" i="5"/>
  <c r="BL195" i="6" s="1"/>
  <c r="BL195" i="8" s="1"/>
  <c r="BL195" i="4"/>
  <c r="BM60" i="6"/>
  <c r="BM60" i="8" s="1"/>
  <c r="BO191" i="4"/>
  <c r="BO191" i="5"/>
  <c r="BO191" i="6" s="1"/>
  <c r="BO191" i="8" s="1"/>
  <c r="BL6" i="4"/>
  <c r="BL6" i="5"/>
  <c r="BL6" i="6" s="1"/>
  <c r="BL6" i="8" s="1"/>
  <c r="BO188" i="3"/>
  <c r="BO188" i="14" s="1"/>
  <c r="BO188" i="9"/>
  <c r="BL158" i="3"/>
  <c r="BL158" i="14" s="1"/>
  <c r="BL158" i="9"/>
  <c r="BM96" i="6"/>
  <c r="BM96" i="8" s="1"/>
  <c r="BN149" i="6"/>
  <c r="BN149" i="8" s="1"/>
  <c r="BL67" i="5"/>
  <c r="BL67" i="6" s="1"/>
  <c r="BL67" i="8" s="1"/>
  <c r="BL67" i="4"/>
  <c r="BI65" i="6"/>
  <c r="BI65" i="8" s="1"/>
  <c r="BK134" i="3"/>
  <c r="BK134" i="14" s="1"/>
  <c r="BK134" i="9"/>
  <c r="BM36" i="4"/>
  <c r="BM36" i="5"/>
  <c r="BJ126" i="5"/>
  <c r="BJ126" i="6" s="1"/>
  <c r="BJ126" i="8" s="1"/>
  <c r="BJ126" i="4"/>
  <c r="BM121" i="5"/>
  <c r="BM121" i="4"/>
  <c r="BN84" i="3"/>
  <c r="BN84" i="14" s="1"/>
  <c r="BN84" i="9"/>
  <c r="BO138" i="3"/>
  <c r="BO138" i="14" s="1"/>
  <c r="BO138" i="9"/>
  <c r="BM30" i="3"/>
  <c r="BM30" i="14" s="1"/>
  <c r="BM30" i="9"/>
  <c r="BM93" i="6"/>
  <c r="BM93" i="8" s="1"/>
  <c r="BJ171" i="5"/>
  <c r="BJ171" i="6" s="1"/>
  <c r="BJ171" i="8" s="1"/>
  <c r="BJ171" i="4"/>
  <c r="BJ169" i="3"/>
  <c r="BJ169" i="14" s="1"/>
  <c r="BJ169" i="9"/>
  <c r="BM95" i="5"/>
  <c r="BM95" i="6" s="1"/>
  <c r="BM95" i="8" s="1"/>
  <c r="BM95" i="4"/>
  <c r="BM4" i="3"/>
  <c r="BM4" i="14" s="1"/>
  <c r="BM4" i="9"/>
  <c r="BL117" i="3"/>
  <c r="BL117" i="14" s="1"/>
  <c r="BL117" i="9"/>
  <c r="BM150" i="3"/>
  <c r="BM150" i="14" s="1"/>
  <c r="BM150" i="9"/>
  <c r="BO21" i="3"/>
  <c r="BO21" i="14" s="1"/>
  <c r="BO21" i="9"/>
  <c r="BL200" i="4"/>
  <c r="BL200" i="5"/>
  <c r="BL200" i="6" s="1"/>
  <c r="BL200" i="8" s="1"/>
  <c r="BO54" i="3"/>
  <c r="BO54" i="14" s="1"/>
  <c r="BO54" i="9"/>
  <c r="BM13" i="6"/>
  <c r="BM13" i="8" s="1"/>
  <c r="BO28" i="3"/>
  <c r="BO28" i="14" s="1"/>
  <c r="BO28" i="9"/>
  <c r="BM143" i="4"/>
  <c r="BM143" i="5"/>
  <c r="BN19" i="5"/>
  <c r="BN19" i="4"/>
  <c r="BO23" i="3"/>
  <c r="BO23" i="14" s="1"/>
  <c r="BO23" i="9"/>
  <c r="BN34" i="4"/>
  <c r="BN34" i="5"/>
  <c r="BO128" i="4"/>
  <c r="BO128" i="5"/>
  <c r="BO128" i="6" s="1"/>
  <c r="BO128" i="8" s="1"/>
  <c r="BL148" i="6"/>
  <c r="BL148" i="8" s="1"/>
  <c r="BM162" i="5"/>
  <c r="BM162" i="4"/>
  <c r="BN16" i="5"/>
  <c r="BN16" i="4"/>
  <c r="BM178" i="3"/>
  <c r="BM178" i="14" s="1"/>
  <c r="BM178" i="9"/>
  <c r="BL124" i="4"/>
  <c r="BL124" i="5"/>
  <c r="BL124" i="6" s="1"/>
  <c r="BL124" i="8" s="1"/>
  <c r="BM115" i="3"/>
  <c r="BM115" i="14" s="1"/>
  <c r="BM115" i="9"/>
  <c r="BO74" i="3"/>
  <c r="BO74" i="14" s="1"/>
  <c r="BO74" i="9"/>
  <c r="BM100" i="5"/>
  <c r="BM100" i="6" s="1"/>
  <c r="BM100" i="8" s="1"/>
  <c r="BM100" i="4"/>
  <c r="BN45" i="5"/>
  <c r="BN45" i="6" s="1"/>
  <c r="BN45" i="8" s="1"/>
  <c r="BN45" i="4"/>
  <c r="BN133" i="5"/>
  <c r="BN133" i="6" s="1"/>
  <c r="BN133" i="8" s="1"/>
  <c r="BN133" i="4"/>
  <c r="BM111" i="4"/>
  <c r="BM111" i="5"/>
  <c r="BL47" i="3"/>
  <c r="BL47" i="14" s="1"/>
  <c r="BL47" i="9"/>
  <c r="BL172" i="3"/>
  <c r="BL172" i="14" s="1"/>
  <c r="BL172" i="9"/>
  <c r="BJ66" i="3"/>
  <c r="BJ66" i="14" s="1"/>
  <c r="BJ66" i="9"/>
  <c r="BL194" i="3"/>
  <c r="BL194" i="14" s="1"/>
  <c r="BL194" i="9"/>
  <c r="BL86" i="3"/>
  <c r="BL86" i="14" s="1"/>
  <c r="BL86" i="9"/>
  <c r="BM31" i="3"/>
  <c r="BM31" i="14" s="1"/>
  <c r="BM31" i="9"/>
  <c r="BM3" i="3"/>
  <c r="BM3" i="14" s="1"/>
  <c r="BM3" i="9"/>
  <c r="BO63" i="3"/>
  <c r="BO63" i="14" s="1"/>
  <c r="BO63" i="9"/>
  <c r="BO199" i="5"/>
  <c r="BO199" i="6" s="1"/>
  <c r="BO199" i="8" s="1"/>
  <c r="BO199" i="4"/>
  <c r="BJ113" i="5"/>
  <c r="BJ113" i="6" s="1"/>
  <c r="BJ113" i="8" s="1"/>
  <c r="BJ113" i="4"/>
  <c r="BK166" i="5"/>
  <c r="BK166" i="6" s="1"/>
  <c r="BK166" i="8" s="1"/>
  <c r="BK166" i="4"/>
  <c r="BS2" i="8"/>
  <c r="BT2" i="9" s="1"/>
  <c r="BS2" i="4"/>
  <c r="BS2" i="5"/>
  <c r="BS2" i="6" s="1"/>
  <c r="K3" i="1" l="1"/>
  <c r="BO83" i="3"/>
  <c r="BO83" i="14" s="1"/>
  <c r="BO83" i="9"/>
  <c r="BJ65" i="3"/>
  <c r="BJ65" i="14" s="1"/>
  <c r="BJ65" i="9"/>
  <c r="BN93" i="3"/>
  <c r="BN93" i="14" s="1"/>
  <c r="BN93" i="9"/>
  <c r="BO189" i="3"/>
  <c r="BO189" i="14" s="1"/>
  <c r="BO189" i="9"/>
  <c r="BN13" i="3"/>
  <c r="BN13" i="14" s="1"/>
  <c r="BN13" i="9"/>
  <c r="BL43" i="3"/>
  <c r="BL43" i="14" s="1"/>
  <c r="BL43" i="9"/>
  <c r="BM148" i="3"/>
  <c r="BM148" i="14" s="1"/>
  <c r="BM148" i="9"/>
  <c r="BR10" i="3"/>
  <c r="BR10" i="14" s="1"/>
  <c r="BR10" i="9"/>
  <c r="BL186" i="3"/>
  <c r="BL186" i="14" s="1"/>
  <c r="BL186" i="9"/>
  <c r="BO14" i="3"/>
  <c r="BO14" i="14" s="1"/>
  <c r="BO14" i="9"/>
  <c r="BK51" i="3"/>
  <c r="BK51" i="14" s="1"/>
  <c r="BK51" i="9"/>
  <c r="BJ66" i="5"/>
  <c r="BJ66" i="6" s="1"/>
  <c r="BJ66" i="8" s="1"/>
  <c r="BJ66" i="4"/>
  <c r="BN116" i="4"/>
  <c r="BN116" i="5"/>
  <c r="BN116" i="6" s="1"/>
  <c r="BN116" i="8" s="1"/>
  <c r="BM130" i="6"/>
  <c r="BM130" i="8" s="1"/>
  <c r="BP179" i="5"/>
  <c r="BP179" i="6" s="1"/>
  <c r="BP179" i="8" s="1"/>
  <c r="BP179" i="4"/>
  <c r="BN183" i="3"/>
  <c r="BN183" i="14" s="1"/>
  <c r="BN183" i="9"/>
  <c r="BO41" i="3"/>
  <c r="BO41" i="14" s="1"/>
  <c r="BO41" i="9"/>
  <c r="BO81" i="5"/>
  <c r="BO81" i="6" s="1"/>
  <c r="BO81" i="8" s="1"/>
  <c r="BO81" i="4"/>
  <c r="BM48" i="4"/>
  <c r="BM48" i="5"/>
  <c r="BM48" i="6" s="1"/>
  <c r="BM48" i="8" s="1"/>
  <c r="BN152" i="4"/>
  <c r="BN152" i="5"/>
  <c r="BN152" i="6" s="1"/>
  <c r="BN152" i="8" s="1"/>
  <c r="BO105" i="3"/>
  <c r="BO105" i="14" s="1"/>
  <c r="BO105" i="9"/>
  <c r="BM111" i="6"/>
  <c r="BM111" i="8" s="1"/>
  <c r="BO28" i="4"/>
  <c r="BO28" i="5"/>
  <c r="BO28" i="6" s="1"/>
  <c r="BO28" i="8" s="1"/>
  <c r="BN95" i="3"/>
  <c r="BN95" i="14" s="1"/>
  <c r="BN95" i="9"/>
  <c r="BN84" i="4"/>
  <c r="BN84" i="5"/>
  <c r="BN84" i="6" s="1"/>
  <c r="BN84" i="8" s="1"/>
  <c r="BM118" i="5"/>
  <c r="BM118" i="6" s="1"/>
  <c r="BM118" i="8" s="1"/>
  <c r="BM118" i="4"/>
  <c r="BL163" i="3"/>
  <c r="BL163" i="14" s="1"/>
  <c r="BL163" i="9"/>
  <c r="BQ88" i="4"/>
  <c r="BQ88" i="5"/>
  <c r="BQ88" i="6" s="1"/>
  <c r="BQ88" i="8" s="1"/>
  <c r="BK145" i="6"/>
  <c r="BK145" i="8" s="1"/>
  <c r="BO80" i="4"/>
  <c r="BO80" i="5"/>
  <c r="BO80" i="6" s="1"/>
  <c r="BO80" i="8" s="1"/>
  <c r="BN192" i="3"/>
  <c r="BN192" i="14" s="1"/>
  <c r="BN192" i="9"/>
  <c r="BL201" i="5"/>
  <c r="BL201" i="6" s="1"/>
  <c r="BL201" i="8" s="1"/>
  <c r="BL201" i="4"/>
  <c r="BN32" i="5"/>
  <c r="BN32" i="4"/>
  <c r="BJ102" i="6"/>
  <c r="BJ102" i="8" s="1"/>
  <c r="BO193" i="3"/>
  <c r="BO193" i="14" s="1"/>
  <c r="BO193" i="9"/>
  <c r="BP7" i="3"/>
  <c r="BP7" i="14" s="1"/>
  <c r="BP7" i="9"/>
  <c r="BM143" i="6"/>
  <c r="BM143" i="8" s="1"/>
  <c r="BP141" i="6"/>
  <c r="BP141" i="8" s="1"/>
  <c r="BN34" i="6"/>
  <c r="BN34" i="8" s="1"/>
  <c r="BM121" i="6"/>
  <c r="BM121" i="8" s="1"/>
  <c r="BO68" i="3"/>
  <c r="BO68" i="14" s="1"/>
  <c r="BO68" i="9"/>
  <c r="BN112" i="6"/>
  <c r="BN112" i="8" s="1"/>
  <c r="BO108" i="5"/>
  <c r="BO108" i="6" s="1"/>
  <c r="BO108" i="8" s="1"/>
  <c r="BO108" i="4"/>
  <c r="BO157" i="3"/>
  <c r="BO157" i="14" s="1"/>
  <c r="BO157" i="9"/>
  <c r="BO119" i="3"/>
  <c r="BO119" i="14" s="1"/>
  <c r="BO119" i="9"/>
  <c r="BN49" i="5"/>
  <c r="BN49" i="6" s="1"/>
  <c r="BN49" i="8" s="1"/>
  <c r="BN49" i="4"/>
  <c r="BN53" i="5"/>
  <c r="BN53" i="6" s="1"/>
  <c r="BN53" i="8" s="1"/>
  <c r="BN53" i="4"/>
  <c r="BL194" i="5"/>
  <c r="BL194" i="4"/>
  <c r="BN144" i="5"/>
  <c r="BN144" i="6" s="1"/>
  <c r="BN144" i="8" s="1"/>
  <c r="BN144" i="4"/>
  <c r="BM147" i="5"/>
  <c r="BM147" i="4"/>
  <c r="BN11" i="5"/>
  <c r="BN11" i="6" s="1"/>
  <c r="BN11" i="8" s="1"/>
  <c r="BN11" i="4"/>
  <c r="BP128" i="3"/>
  <c r="BP128" i="14" s="1"/>
  <c r="BP128" i="9"/>
  <c r="BO75" i="4"/>
  <c r="BO75" i="5"/>
  <c r="BO75" i="6" s="1"/>
  <c r="BO75" i="8" s="1"/>
  <c r="BO24" i="5"/>
  <c r="BO24" i="6" s="1"/>
  <c r="BO24" i="8" s="1"/>
  <c r="BO24" i="4"/>
  <c r="BN79" i="6"/>
  <c r="BN79" i="8" s="1"/>
  <c r="BN160" i="4"/>
  <c r="BN160" i="5"/>
  <c r="BN160" i="6" s="1"/>
  <c r="BN160" i="8" s="1"/>
  <c r="BL47" i="4"/>
  <c r="BL47" i="5"/>
  <c r="BL47" i="6" s="1"/>
  <c r="BL47" i="8" s="1"/>
  <c r="BN96" i="3"/>
  <c r="BN96" i="14" s="1"/>
  <c r="BN96" i="9"/>
  <c r="BP159" i="5"/>
  <c r="BP159" i="6" s="1"/>
  <c r="BP159" i="8" s="1"/>
  <c r="BP159" i="4"/>
  <c r="BM3" i="5"/>
  <c r="BM3" i="6" s="1"/>
  <c r="BM3" i="8" s="1"/>
  <c r="BM3" i="4"/>
  <c r="BO133" i="3"/>
  <c r="BO133" i="14" s="1"/>
  <c r="BO133" i="9"/>
  <c r="BM178" i="5"/>
  <c r="BM178" i="4"/>
  <c r="BO23" i="5"/>
  <c r="BO23" i="4"/>
  <c r="BL158" i="5"/>
  <c r="BL158" i="6" s="1"/>
  <c r="BL158" i="8" s="1"/>
  <c r="BL158" i="4"/>
  <c r="BO26" i="3"/>
  <c r="BO26" i="14" s="1"/>
  <c r="BO26" i="9"/>
  <c r="BN109" i="5"/>
  <c r="BN109" i="6" s="1"/>
  <c r="BN109" i="8" s="1"/>
  <c r="BN109" i="4"/>
  <c r="BO33" i="6"/>
  <c r="BO33" i="8" s="1"/>
  <c r="BP168" i="3"/>
  <c r="BP168" i="14" s="1"/>
  <c r="BP168" i="9"/>
  <c r="BL161" i="6"/>
  <c r="BL161" i="8" s="1"/>
  <c r="BL139" i="3"/>
  <c r="BL139" i="14" s="1"/>
  <c r="BL139" i="9"/>
  <c r="BM182" i="6"/>
  <c r="BM182" i="8" s="1"/>
  <c r="BN100" i="3"/>
  <c r="BN100" i="14" s="1"/>
  <c r="BN100" i="9"/>
  <c r="BN38" i="3"/>
  <c r="BN38" i="14" s="1"/>
  <c r="BN38" i="9"/>
  <c r="BK113" i="3"/>
  <c r="BK113" i="14" s="1"/>
  <c r="BK113" i="9"/>
  <c r="BN114" i="3"/>
  <c r="BN114" i="14" s="1"/>
  <c r="BN114" i="9"/>
  <c r="BP5" i="4"/>
  <c r="BP5" i="5"/>
  <c r="BP5" i="6" s="1"/>
  <c r="BP5" i="8" s="1"/>
  <c r="BP180" i="3"/>
  <c r="BP180" i="14" s="1"/>
  <c r="BP180" i="9"/>
  <c r="BO54" i="5"/>
  <c r="BO54" i="6" s="1"/>
  <c r="BO54" i="8" s="1"/>
  <c r="BO54" i="4"/>
  <c r="BJ169" i="5"/>
  <c r="BJ169" i="6" s="1"/>
  <c r="BJ169" i="8" s="1"/>
  <c r="BJ169" i="4"/>
  <c r="BK126" i="3"/>
  <c r="BK126" i="14" s="1"/>
  <c r="BK126" i="9"/>
  <c r="BO90" i="4"/>
  <c r="BO90" i="5"/>
  <c r="BQ37" i="3"/>
  <c r="BQ37" i="14" s="1"/>
  <c r="BQ37" i="9"/>
  <c r="BM44" i="3"/>
  <c r="BM44" i="14" s="1"/>
  <c r="BM44" i="9"/>
  <c r="BO136" i="6"/>
  <c r="BO136" i="8" s="1"/>
  <c r="BP153" i="6"/>
  <c r="BP153" i="8" s="1"/>
  <c r="BN167" i="6"/>
  <c r="BN167" i="8" s="1"/>
  <c r="BN73" i="5"/>
  <c r="BN73" i="6" s="1"/>
  <c r="BN73" i="8" s="1"/>
  <c r="BN73" i="4"/>
  <c r="BL57" i="5"/>
  <c r="BL57" i="4"/>
  <c r="BM162" i="6"/>
  <c r="BM162" i="8" s="1"/>
  <c r="BO165" i="3"/>
  <c r="BO165" i="14" s="1"/>
  <c r="BO165" i="9"/>
  <c r="BM150" i="4"/>
  <c r="BM150" i="5"/>
  <c r="BM150" i="6" s="1"/>
  <c r="BM150" i="8" s="1"/>
  <c r="BN60" i="3"/>
  <c r="BN60" i="14" s="1"/>
  <c r="BN60" i="9"/>
  <c r="BO138" i="4"/>
  <c r="BO138" i="5"/>
  <c r="BM4" i="5"/>
  <c r="BM4" i="6" s="1"/>
  <c r="BM4" i="8" s="1"/>
  <c r="BM4" i="4"/>
  <c r="BO125" i="6"/>
  <c r="BO125" i="8" s="1"/>
  <c r="BP199" i="3"/>
  <c r="BP199" i="14" s="1"/>
  <c r="BP199" i="9"/>
  <c r="BN64" i="3"/>
  <c r="BN64" i="14" s="1"/>
  <c r="BN64" i="9"/>
  <c r="BN25" i="3"/>
  <c r="BN25" i="14" s="1"/>
  <c r="BN25" i="9"/>
  <c r="BM200" i="3"/>
  <c r="BM200" i="14" s="1"/>
  <c r="BM200" i="9"/>
  <c r="BM36" i="6"/>
  <c r="BM36" i="8" s="1"/>
  <c r="BO188" i="4"/>
  <c r="BO188" i="5"/>
  <c r="BO188" i="6" s="1"/>
  <c r="BO188" i="8" s="1"/>
  <c r="BK99" i="5"/>
  <c r="BK99" i="4"/>
  <c r="BO104" i="3"/>
  <c r="BO104" i="14" s="1"/>
  <c r="BO104" i="9"/>
  <c r="BO198" i="4"/>
  <c r="BO198" i="5"/>
  <c r="BO22" i="5"/>
  <c r="BO22" i="6" s="1"/>
  <c r="BO22" i="8" s="1"/>
  <c r="BO22" i="4"/>
  <c r="BP92" i="3"/>
  <c r="BP92" i="14" s="1"/>
  <c r="BP92" i="9"/>
  <c r="BL18" i="3"/>
  <c r="BL18" i="14" s="1"/>
  <c r="BL18" i="9"/>
  <c r="BP76" i="3"/>
  <c r="BP76" i="14" s="1"/>
  <c r="BP76" i="9"/>
  <c r="BP190" i="3"/>
  <c r="BP190" i="14" s="1"/>
  <c r="BP190" i="9"/>
  <c r="BR120" i="3"/>
  <c r="BR120" i="14" s="1"/>
  <c r="BR120" i="9"/>
  <c r="BP191" i="3"/>
  <c r="BP191" i="14" s="1"/>
  <c r="BP191" i="9"/>
  <c r="BO59" i="3"/>
  <c r="BO59" i="14" s="1"/>
  <c r="BO59" i="9"/>
  <c r="BN156" i="4"/>
  <c r="BN156" i="5"/>
  <c r="BN156" i="6" s="1"/>
  <c r="BN156" i="8" s="1"/>
  <c r="BM127" i="6"/>
  <c r="BM127" i="8" s="1"/>
  <c r="BN35" i="5"/>
  <c r="BN35" i="4"/>
  <c r="BO74" i="5"/>
  <c r="BO74" i="6" s="1"/>
  <c r="BO74" i="8" s="1"/>
  <c r="BO74" i="4"/>
  <c r="BL117" i="4"/>
  <c r="BL117" i="5"/>
  <c r="BO55" i="4"/>
  <c r="BO55" i="5"/>
  <c r="BO55" i="6" s="1"/>
  <c r="BO55" i="8" s="1"/>
  <c r="BO15" i="4"/>
  <c r="BO15" i="5"/>
  <c r="BO15" i="6" s="1"/>
  <c r="BO15" i="8" s="1"/>
  <c r="BM195" i="3"/>
  <c r="BM195" i="14" s="1"/>
  <c r="BM195" i="9"/>
  <c r="BK171" i="3"/>
  <c r="BK171" i="14" s="1"/>
  <c r="BK171" i="9"/>
  <c r="BM6" i="3"/>
  <c r="BM6" i="14" s="1"/>
  <c r="BM6" i="9"/>
  <c r="BN39" i="6"/>
  <c r="BN39" i="8" s="1"/>
  <c r="BN52" i="6"/>
  <c r="BN52" i="8" s="1"/>
  <c r="BN78" i="3"/>
  <c r="BN78" i="14" s="1"/>
  <c r="BN78" i="9"/>
  <c r="BL17" i="3"/>
  <c r="BL17" i="14" s="1"/>
  <c r="BL17" i="9"/>
  <c r="BN174" i="5"/>
  <c r="BN174" i="6" s="1"/>
  <c r="BN174" i="8" s="1"/>
  <c r="BN174" i="4"/>
  <c r="BI77" i="4"/>
  <c r="BI77" i="5"/>
  <c r="BI77" i="6" s="1"/>
  <c r="BI77" i="8" s="1"/>
  <c r="BO98" i="3"/>
  <c r="BO98" i="14" s="1"/>
  <c r="BO98" i="9"/>
  <c r="BQ70" i="3"/>
  <c r="BQ70" i="14" s="1"/>
  <c r="BQ70" i="9"/>
  <c r="BM30" i="5"/>
  <c r="BM30" i="6" s="1"/>
  <c r="BM30" i="8" s="1"/>
  <c r="BM30" i="4"/>
  <c r="BN129" i="3"/>
  <c r="BN129" i="14" s="1"/>
  <c r="BN129" i="9"/>
  <c r="BO149" i="3"/>
  <c r="BO149" i="14" s="1"/>
  <c r="BO149" i="9"/>
  <c r="BO56" i="5"/>
  <c r="BO56" i="6" s="1"/>
  <c r="BO56" i="8" s="1"/>
  <c r="BO56" i="4"/>
  <c r="BN106" i="3"/>
  <c r="BN106" i="14" s="1"/>
  <c r="BN106" i="9"/>
  <c r="BO63" i="5"/>
  <c r="BO63" i="6" s="1"/>
  <c r="BO63" i="8" s="1"/>
  <c r="BO63" i="4"/>
  <c r="BL12" i="3"/>
  <c r="BL12" i="14" s="1"/>
  <c r="BL12" i="9"/>
  <c r="BM122" i="5"/>
  <c r="BM122" i="6" s="1"/>
  <c r="BM122" i="8" s="1"/>
  <c r="BM122" i="4"/>
  <c r="BQ154" i="5"/>
  <c r="BQ154" i="6" s="1"/>
  <c r="BQ154" i="8" s="1"/>
  <c r="BQ154" i="4"/>
  <c r="BM31" i="5"/>
  <c r="BM31" i="6" s="1"/>
  <c r="BM31" i="8" s="1"/>
  <c r="BM31" i="4"/>
  <c r="BL86" i="4"/>
  <c r="BL86" i="5"/>
  <c r="BL86" i="6" s="1"/>
  <c r="BL86" i="8" s="1"/>
  <c r="BN16" i="6"/>
  <c r="BN16" i="8" s="1"/>
  <c r="BN19" i="6"/>
  <c r="BN19" i="8" s="1"/>
  <c r="BO175" i="3"/>
  <c r="BO175" i="14" s="1"/>
  <c r="BO175" i="9"/>
  <c r="BM103" i="4"/>
  <c r="BM103" i="5"/>
  <c r="BM103" i="6" s="1"/>
  <c r="BM103" i="8" s="1"/>
  <c r="BN187" i="6"/>
  <c r="BN187" i="8" s="1"/>
  <c r="BP137" i="4"/>
  <c r="BP137" i="5"/>
  <c r="BJ82" i="5"/>
  <c r="BJ82" i="4"/>
  <c r="BM173" i="6"/>
  <c r="BM173" i="8" s="1"/>
  <c r="BM146" i="5"/>
  <c r="BM146" i="4"/>
  <c r="BN71" i="3"/>
  <c r="BN71" i="14" s="1"/>
  <c r="BN71" i="9"/>
  <c r="BK131" i="6"/>
  <c r="BK131" i="8" s="1"/>
  <c r="BL166" i="3"/>
  <c r="BL166" i="14" s="1"/>
  <c r="BL166" i="9"/>
  <c r="BN181" i="3"/>
  <c r="BN181" i="14" s="1"/>
  <c r="BN181" i="9"/>
  <c r="BP29" i="5"/>
  <c r="BP29" i="6" s="1"/>
  <c r="BP29" i="8" s="1"/>
  <c r="BP29" i="4"/>
  <c r="BM67" i="3"/>
  <c r="BM67" i="14" s="1"/>
  <c r="BM67" i="9"/>
  <c r="BL172" i="4"/>
  <c r="BL172" i="5"/>
  <c r="BL172" i="6" s="1"/>
  <c r="BL172" i="8" s="1"/>
  <c r="BM115" i="5"/>
  <c r="BM115" i="6" s="1"/>
  <c r="BM115" i="8" s="1"/>
  <c r="BM115" i="4"/>
  <c r="BM124" i="3"/>
  <c r="BM124" i="14" s="1"/>
  <c r="BM124" i="9"/>
  <c r="BO45" i="3"/>
  <c r="BO45" i="14" s="1"/>
  <c r="BO45" i="9"/>
  <c r="BO21" i="5"/>
  <c r="BO21" i="6" s="1"/>
  <c r="BO21" i="8" s="1"/>
  <c r="BO21" i="4"/>
  <c r="BK134" i="4"/>
  <c r="BK134" i="5"/>
  <c r="BK134" i="6" s="1"/>
  <c r="BK134" i="8" s="1"/>
  <c r="BO62" i="5"/>
  <c r="BO62" i="6" s="1"/>
  <c r="BO62" i="8" s="1"/>
  <c r="BO62" i="4"/>
  <c r="BO58" i="3"/>
  <c r="BO58" i="14" s="1"/>
  <c r="BO58" i="9"/>
  <c r="BM50" i="6"/>
  <c r="BM50" i="8" s="1"/>
  <c r="BN170" i="6"/>
  <c r="BN170" i="8" s="1"/>
  <c r="BN87" i="3"/>
  <c r="BN87" i="14" s="1"/>
  <c r="BN87" i="9"/>
  <c r="BO27" i="4"/>
  <c r="BO27" i="5"/>
  <c r="BO27" i="6" s="1"/>
  <c r="BO27" i="8" s="1"/>
  <c r="BQ72" i="4"/>
  <c r="BQ72" i="5"/>
  <c r="BO46" i="6"/>
  <c r="BO46" i="8" s="1"/>
  <c r="BO42" i="4"/>
  <c r="BO42" i="5"/>
  <c r="BO42" i="6" s="1"/>
  <c r="BO42" i="8" s="1"/>
  <c r="BL197" i="5"/>
  <c r="BL197" i="6" s="1"/>
  <c r="BL197" i="8" s="1"/>
  <c r="BL197" i="4"/>
  <c r="BO167" i="3" l="1"/>
  <c r="BO167" i="14" s="1"/>
  <c r="BO167" i="9"/>
  <c r="BP33" i="3"/>
  <c r="BP33" i="14" s="1"/>
  <c r="BP33" i="9"/>
  <c r="BP136" i="3"/>
  <c r="BP136" i="14" s="1"/>
  <c r="BP136" i="9"/>
  <c r="BN173" i="3"/>
  <c r="BN173" i="14" s="1"/>
  <c r="BN173" i="9"/>
  <c r="BO79" i="3"/>
  <c r="BO79" i="14" s="1"/>
  <c r="BO79" i="9"/>
  <c r="BL145" i="3"/>
  <c r="BL145" i="14" s="1"/>
  <c r="BL145" i="9"/>
  <c r="BN111" i="3"/>
  <c r="BN111" i="14" s="1"/>
  <c r="BN111" i="9"/>
  <c r="BN121" i="3"/>
  <c r="BN121" i="14" s="1"/>
  <c r="BN121" i="9"/>
  <c r="BN50" i="3"/>
  <c r="BN50" i="14" s="1"/>
  <c r="BN50" i="9"/>
  <c r="BO39" i="3"/>
  <c r="BO39" i="14" s="1"/>
  <c r="BO39" i="9"/>
  <c r="BO187" i="3"/>
  <c r="BO187" i="14" s="1"/>
  <c r="BO187" i="9"/>
  <c r="BN182" i="3"/>
  <c r="BN182" i="14" s="1"/>
  <c r="BN182" i="9"/>
  <c r="BK102" i="3"/>
  <c r="BK102" i="14" s="1"/>
  <c r="BK102" i="9"/>
  <c r="BO52" i="3"/>
  <c r="BO52" i="14" s="1"/>
  <c r="BO52" i="9"/>
  <c r="BN130" i="3"/>
  <c r="BN130" i="14" s="1"/>
  <c r="BN130" i="9"/>
  <c r="BO34" i="3"/>
  <c r="BO34" i="14" s="1"/>
  <c r="BO34" i="9"/>
  <c r="BP46" i="3"/>
  <c r="BP46" i="14" s="1"/>
  <c r="BP46" i="9"/>
  <c r="BN36" i="3"/>
  <c r="BN36" i="14" s="1"/>
  <c r="BN36" i="9"/>
  <c r="BM161" i="3"/>
  <c r="BM161" i="14" s="1"/>
  <c r="BM161" i="9"/>
  <c r="BM67" i="5"/>
  <c r="BM67" i="6" s="1"/>
  <c r="BM67" i="8" s="1"/>
  <c r="BM67" i="4"/>
  <c r="BN106" i="5"/>
  <c r="BN106" i="6" s="1"/>
  <c r="BN106" i="8" s="1"/>
  <c r="BN106" i="4"/>
  <c r="BN25" i="5"/>
  <c r="BN25" i="6" s="1"/>
  <c r="BN25" i="8" s="1"/>
  <c r="BN25" i="4"/>
  <c r="BN100" i="5"/>
  <c r="BN100" i="4"/>
  <c r="BO198" i="6"/>
  <c r="BO198" i="8" s="1"/>
  <c r="BQ29" i="3"/>
  <c r="BQ29" i="14" s="1"/>
  <c r="BQ29" i="9"/>
  <c r="BM6" i="4"/>
  <c r="BM6" i="5"/>
  <c r="BM6" i="6" s="1"/>
  <c r="BM6" i="8" s="1"/>
  <c r="BO119" i="4"/>
  <c r="BO119" i="5"/>
  <c r="BO119" i="6" s="1"/>
  <c r="BO119" i="8" s="1"/>
  <c r="BP56" i="3"/>
  <c r="BP56" i="14" s="1"/>
  <c r="BP56" i="9"/>
  <c r="BN181" i="5"/>
  <c r="BN181" i="4"/>
  <c r="BM158" i="3"/>
  <c r="BM158" i="14" s="1"/>
  <c r="BM158" i="9"/>
  <c r="BP137" i="6"/>
  <c r="BP137" i="8" s="1"/>
  <c r="BO11" i="3"/>
  <c r="BO11" i="14" s="1"/>
  <c r="BO11" i="9"/>
  <c r="BN31" i="3"/>
  <c r="BN31" i="14" s="1"/>
  <c r="BN31" i="9"/>
  <c r="BP74" i="3"/>
  <c r="BP74" i="14" s="1"/>
  <c r="BP74" i="9"/>
  <c r="BP190" i="5"/>
  <c r="BP190" i="6" s="1"/>
  <c r="BP190" i="8" s="1"/>
  <c r="BP190" i="4"/>
  <c r="BO23" i="6"/>
  <c r="BO23" i="8" s="1"/>
  <c r="BM147" i="6"/>
  <c r="BM147" i="8" s="1"/>
  <c r="BM201" i="3"/>
  <c r="BM201" i="14" s="1"/>
  <c r="BM201" i="9"/>
  <c r="BK66" i="3"/>
  <c r="BK66" i="14" s="1"/>
  <c r="BK66" i="9"/>
  <c r="BO152" i="3"/>
  <c r="BO152" i="14" s="1"/>
  <c r="BO152" i="9"/>
  <c r="BM44" i="5"/>
  <c r="BM44" i="6" s="1"/>
  <c r="BM44" i="8" s="1"/>
  <c r="BM44" i="4"/>
  <c r="BN87" i="5"/>
  <c r="BN87" i="6" s="1"/>
  <c r="BN87" i="8" s="1"/>
  <c r="BN87" i="4"/>
  <c r="BO170" i="3"/>
  <c r="BO170" i="14" s="1"/>
  <c r="BO170" i="9"/>
  <c r="BO104" i="5"/>
  <c r="BO104" i="6" s="1"/>
  <c r="BO104" i="8" s="1"/>
  <c r="BO104" i="4"/>
  <c r="BO157" i="4"/>
  <c r="BO157" i="5"/>
  <c r="BO157" i="6" s="1"/>
  <c r="BO157" i="8" s="1"/>
  <c r="BO160" i="3"/>
  <c r="BO160" i="14" s="1"/>
  <c r="BO160" i="9"/>
  <c r="BO90" i="6"/>
  <c r="BO90" i="8" s="1"/>
  <c r="BR154" i="3"/>
  <c r="BR154" i="14" s="1"/>
  <c r="BR154" i="9"/>
  <c r="BP188" i="3"/>
  <c r="BP188" i="14" s="1"/>
  <c r="BP188" i="9"/>
  <c r="BN4" i="3"/>
  <c r="BN4" i="14" s="1"/>
  <c r="BN4" i="9"/>
  <c r="BO73" i="3"/>
  <c r="BO73" i="14" s="1"/>
  <c r="BO73" i="9"/>
  <c r="BK113" i="5"/>
  <c r="BK113" i="6" s="1"/>
  <c r="BK113" i="8" s="1"/>
  <c r="BK113" i="4"/>
  <c r="BP108" i="3"/>
  <c r="BP108" i="14" s="1"/>
  <c r="BP108" i="9"/>
  <c r="BN95" i="5"/>
  <c r="BN95" i="6" s="1"/>
  <c r="BN95" i="8" s="1"/>
  <c r="BN95" i="4"/>
  <c r="BO189" i="5"/>
  <c r="BO189" i="6" s="1"/>
  <c r="BO189" i="8" s="1"/>
  <c r="BO189" i="4"/>
  <c r="BP15" i="3"/>
  <c r="BP15" i="14" s="1"/>
  <c r="BP15" i="9"/>
  <c r="BQ159" i="3"/>
  <c r="BQ159" i="14" s="1"/>
  <c r="BQ159" i="9"/>
  <c r="BO193" i="4"/>
  <c r="BO193" i="5"/>
  <c r="BN96" i="5"/>
  <c r="BN96" i="6" s="1"/>
  <c r="BN96" i="8" s="1"/>
  <c r="BN96" i="4"/>
  <c r="BO116" i="3"/>
  <c r="BO116" i="14" s="1"/>
  <c r="BO116" i="9"/>
  <c r="BP199" i="4"/>
  <c r="BP199" i="5"/>
  <c r="BO149" i="5"/>
  <c r="BO149" i="6" s="1"/>
  <c r="BO149" i="8" s="1"/>
  <c r="BO149" i="4"/>
  <c r="BQ37" i="5"/>
  <c r="BQ37" i="4"/>
  <c r="BK99" i="6"/>
  <c r="BK99" i="8"/>
  <c r="BP42" i="3"/>
  <c r="BP42" i="14" s="1"/>
  <c r="BP42" i="9"/>
  <c r="BN103" i="3"/>
  <c r="BN103" i="14" s="1"/>
  <c r="BN103" i="9"/>
  <c r="BN129" i="4"/>
  <c r="BN129" i="5"/>
  <c r="BN129" i="6" s="1"/>
  <c r="BN129" i="8" s="1"/>
  <c r="BN35" i="6"/>
  <c r="BN35" i="8" s="1"/>
  <c r="BP76" i="5"/>
  <c r="BP76" i="4"/>
  <c r="BO138" i="6"/>
  <c r="BO138" i="8" s="1"/>
  <c r="BK126" i="5"/>
  <c r="BK126" i="4"/>
  <c r="BM178" i="6"/>
  <c r="BM178" i="8" s="1"/>
  <c r="BO144" i="3"/>
  <c r="BO144" i="14" s="1"/>
  <c r="BO144" i="9"/>
  <c r="BO112" i="3"/>
  <c r="BO112" i="14" s="1"/>
  <c r="BO112" i="9"/>
  <c r="BQ141" i="3"/>
  <c r="BQ141" i="14" s="1"/>
  <c r="BQ141" i="9"/>
  <c r="BN192" i="4"/>
  <c r="BN192" i="5"/>
  <c r="BP28" i="3"/>
  <c r="BP28" i="14" s="1"/>
  <c r="BP28" i="9"/>
  <c r="BP81" i="3"/>
  <c r="BP81" i="14" s="1"/>
  <c r="BP81" i="9"/>
  <c r="BK51" i="4"/>
  <c r="BK51" i="5"/>
  <c r="BO19" i="3"/>
  <c r="BO19" i="14" s="1"/>
  <c r="BO19" i="9"/>
  <c r="BO49" i="3"/>
  <c r="BO49" i="14" s="1"/>
  <c r="BO49" i="9"/>
  <c r="BR10" i="5"/>
  <c r="BR10" i="6" s="1"/>
  <c r="BR10" i="8" s="1"/>
  <c r="BR10" i="4"/>
  <c r="BQ5" i="3"/>
  <c r="BQ5" i="14" s="1"/>
  <c r="BQ5" i="9"/>
  <c r="BL163" i="5"/>
  <c r="BL163" i="6" s="1"/>
  <c r="BL163" i="8" s="1"/>
  <c r="BL163" i="4"/>
  <c r="BM47" i="3"/>
  <c r="BM47" i="14" s="1"/>
  <c r="BM47" i="9"/>
  <c r="BR120" i="5"/>
  <c r="BR120" i="6" s="1"/>
  <c r="BR120" i="8" s="1"/>
  <c r="BR120" i="4"/>
  <c r="BO84" i="3"/>
  <c r="BO84" i="14" s="1"/>
  <c r="BO84" i="9"/>
  <c r="BL17" i="5"/>
  <c r="BL17" i="6" s="1"/>
  <c r="BL17" i="8" s="1"/>
  <c r="BL17" i="4"/>
  <c r="BN13" i="5"/>
  <c r="BN13" i="4"/>
  <c r="BN122" i="3"/>
  <c r="BN122" i="14" s="1"/>
  <c r="BN122" i="9"/>
  <c r="BN78" i="5"/>
  <c r="BN78" i="6" s="1"/>
  <c r="BN78" i="8" s="1"/>
  <c r="BN78" i="4"/>
  <c r="BN127" i="3"/>
  <c r="BN127" i="14" s="1"/>
  <c r="BN127" i="9"/>
  <c r="BP168" i="5"/>
  <c r="BP168" i="4"/>
  <c r="BP24" i="3"/>
  <c r="BP24" i="14" s="1"/>
  <c r="BP24" i="9"/>
  <c r="BN143" i="3"/>
  <c r="BN143" i="14" s="1"/>
  <c r="BN143" i="9"/>
  <c r="BP80" i="3"/>
  <c r="BP80" i="14" s="1"/>
  <c r="BP80" i="9"/>
  <c r="BN93" i="5"/>
  <c r="BN93" i="6" s="1"/>
  <c r="BN93" i="8" s="1"/>
  <c r="BN93" i="4"/>
  <c r="BN150" i="3"/>
  <c r="BN150" i="14" s="1"/>
  <c r="BN150" i="9"/>
  <c r="BQ179" i="3"/>
  <c r="BQ179" i="14" s="1"/>
  <c r="BQ179" i="9"/>
  <c r="BO165" i="5"/>
  <c r="BO165" i="4"/>
  <c r="BN162" i="3"/>
  <c r="BN162" i="14" s="1"/>
  <c r="BN162" i="9"/>
  <c r="BK171" i="5"/>
  <c r="BK171" i="6" s="1"/>
  <c r="BK171" i="8" s="1"/>
  <c r="BK171" i="4"/>
  <c r="BN48" i="3"/>
  <c r="BN48" i="14" s="1"/>
  <c r="BN48" i="9"/>
  <c r="BN114" i="5"/>
  <c r="BN114" i="6" s="1"/>
  <c r="BN114" i="8" s="1"/>
  <c r="BN114" i="4"/>
  <c r="BM197" i="3"/>
  <c r="BM197" i="14" s="1"/>
  <c r="BM197" i="9"/>
  <c r="BM124" i="4"/>
  <c r="BM124" i="5"/>
  <c r="BM124" i="6" s="1"/>
  <c r="BM124" i="8" s="1"/>
  <c r="BO58" i="5"/>
  <c r="BO58" i="6" s="1"/>
  <c r="BO58" i="8" s="1"/>
  <c r="BO58" i="4"/>
  <c r="BN115" i="3"/>
  <c r="BN115" i="14" s="1"/>
  <c r="BN115" i="9"/>
  <c r="BN30" i="3"/>
  <c r="BN30" i="14" s="1"/>
  <c r="BN30" i="9"/>
  <c r="BL18" i="4"/>
  <c r="BL18" i="5"/>
  <c r="BL18" i="6" s="1"/>
  <c r="BL18" i="8" s="1"/>
  <c r="BK169" i="3"/>
  <c r="BK169" i="14" s="1"/>
  <c r="BK169" i="9"/>
  <c r="BN38" i="4"/>
  <c r="BN38" i="5"/>
  <c r="BN38" i="6" s="1"/>
  <c r="BN38" i="8" s="1"/>
  <c r="BO133" i="5"/>
  <c r="BO133" i="6" s="1"/>
  <c r="BO133" i="8" s="1"/>
  <c r="BO133" i="4"/>
  <c r="BL194" i="6"/>
  <c r="BL194" i="8" s="1"/>
  <c r="BO14" i="4"/>
  <c r="BO14" i="5"/>
  <c r="BO14" i="6" s="1"/>
  <c r="BO14" i="8" s="1"/>
  <c r="BP22" i="3"/>
  <c r="BP22" i="14" s="1"/>
  <c r="BP22" i="9"/>
  <c r="BO105" i="5"/>
  <c r="BO105" i="6" s="1"/>
  <c r="BO105" i="8" s="1"/>
  <c r="BO105" i="4"/>
  <c r="BP128" i="5"/>
  <c r="BP128" i="6" s="1"/>
  <c r="BP128" i="8" s="1"/>
  <c r="BP128" i="4"/>
  <c r="BP55" i="3"/>
  <c r="BP55" i="14" s="1"/>
  <c r="BP55" i="9"/>
  <c r="BO174" i="3"/>
  <c r="BO174" i="14" s="1"/>
  <c r="BO174" i="9"/>
  <c r="BN118" i="3"/>
  <c r="BN118" i="14" s="1"/>
  <c r="BN118" i="9"/>
  <c r="BP125" i="3"/>
  <c r="BP125" i="14" s="1"/>
  <c r="BP125" i="9"/>
  <c r="BL139" i="5"/>
  <c r="BL139" i="6" s="1"/>
  <c r="BL139" i="8" s="1"/>
  <c r="BL139" i="4"/>
  <c r="BN32" i="6"/>
  <c r="BN32" i="8" s="1"/>
  <c r="BL166" i="4"/>
  <c r="BL166" i="5"/>
  <c r="BL166" i="6" s="1"/>
  <c r="BL166" i="8" s="1"/>
  <c r="BL57" i="6"/>
  <c r="BL57" i="8" s="1"/>
  <c r="BL131" i="3"/>
  <c r="BL131" i="14" s="1"/>
  <c r="BL131" i="9"/>
  <c r="BM172" i="3"/>
  <c r="BM172" i="14" s="1"/>
  <c r="BM172" i="9"/>
  <c r="BN71" i="5"/>
  <c r="BN71" i="4"/>
  <c r="BO175" i="5"/>
  <c r="BO175" i="6" s="1"/>
  <c r="BO175" i="8" s="1"/>
  <c r="BO175" i="4"/>
  <c r="BL12" i="5"/>
  <c r="BL12" i="4"/>
  <c r="BM195" i="5"/>
  <c r="BM195" i="6" s="1"/>
  <c r="BM195" i="8" s="1"/>
  <c r="BM195" i="4"/>
  <c r="BO156" i="3"/>
  <c r="BO156" i="14" s="1"/>
  <c r="BO156" i="9"/>
  <c r="BN60" i="4"/>
  <c r="BN60" i="5"/>
  <c r="BO41" i="4"/>
  <c r="BO41" i="5"/>
  <c r="BO41" i="6" s="1"/>
  <c r="BO41" i="8" s="1"/>
  <c r="BJ65" i="4"/>
  <c r="BJ65" i="5"/>
  <c r="BJ65" i="6" s="1"/>
  <c r="BJ65" i="8" s="1"/>
  <c r="BO59" i="5"/>
  <c r="BO59" i="6" s="1"/>
  <c r="BO59" i="8" s="1"/>
  <c r="BO59" i="4"/>
  <c r="BJ77" i="3"/>
  <c r="BJ77" i="14" s="1"/>
  <c r="BJ77" i="9"/>
  <c r="BP21" i="3"/>
  <c r="BP21" i="14" s="1"/>
  <c r="BP21" i="9"/>
  <c r="BP191" i="5"/>
  <c r="BP191" i="4"/>
  <c r="BO26" i="5"/>
  <c r="BO26" i="4"/>
  <c r="BN64" i="4"/>
  <c r="BN64" i="5"/>
  <c r="BN64" i="6" s="1"/>
  <c r="BN64" i="8" s="1"/>
  <c r="BM148" i="5"/>
  <c r="BM148" i="4"/>
  <c r="BL117" i="6"/>
  <c r="BL117" i="8" s="1"/>
  <c r="BL43" i="4"/>
  <c r="BL43" i="5"/>
  <c r="BL43" i="6" s="1"/>
  <c r="BL43" i="8" s="1"/>
  <c r="BQ72" i="6"/>
  <c r="BQ72" i="8" s="1"/>
  <c r="BP62" i="3"/>
  <c r="BP62" i="14" s="1"/>
  <c r="BP62" i="9"/>
  <c r="BQ70" i="5"/>
  <c r="BQ70" i="6" s="1"/>
  <c r="BQ70" i="8" s="1"/>
  <c r="BQ70" i="4"/>
  <c r="BQ153" i="3"/>
  <c r="BQ153" i="14" s="1"/>
  <c r="BQ153" i="9"/>
  <c r="BP54" i="3"/>
  <c r="BP54" i="14" s="1"/>
  <c r="BP54" i="9"/>
  <c r="BN3" i="3"/>
  <c r="BN3" i="14" s="1"/>
  <c r="BN3" i="9"/>
  <c r="BO53" i="3"/>
  <c r="BO53" i="14" s="1"/>
  <c r="BO53" i="9"/>
  <c r="BP27" i="3"/>
  <c r="BP27" i="14" s="1"/>
  <c r="BP27" i="9"/>
  <c r="BO98" i="4"/>
  <c r="BO98" i="5"/>
  <c r="BO98" i="6" s="1"/>
  <c r="BO98" i="8" s="1"/>
  <c r="BO109" i="3"/>
  <c r="BO109" i="14" s="1"/>
  <c r="BO109" i="9"/>
  <c r="BO16" i="3"/>
  <c r="BO16" i="14" s="1"/>
  <c r="BO16" i="9"/>
  <c r="BP180" i="5"/>
  <c r="BP180" i="4"/>
  <c r="BJ82" i="6"/>
  <c r="BJ82" i="8" s="1"/>
  <c r="BM86" i="3"/>
  <c r="BM86" i="14" s="1"/>
  <c r="BM86" i="9"/>
  <c r="BO45" i="4"/>
  <c r="BO45" i="5"/>
  <c r="BO45" i="6" s="1"/>
  <c r="BO45" i="8" s="1"/>
  <c r="BL134" i="3"/>
  <c r="BL134" i="14" s="1"/>
  <c r="BL134" i="9"/>
  <c r="BM146" i="6"/>
  <c r="BM146" i="8" s="1"/>
  <c r="BP63" i="3"/>
  <c r="BP63" i="14" s="1"/>
  <c r="BP63" i="9"/>
  <c r="BP92" i="5"/>
  <c r="BP92" i="4"/>
  <c r="BM200" i="5"/>
  <c r="BM200" i="6" s="1"/>
  <c r="BM200" i="8" s="1"/>
  <c r="BM200" i="4"/>
  <c r="BP75" i="3"/>
  <c r="BP75" i="14" s="1"/>
  <c r="BP75" i="9"/>
  <c r="BO68" i="5"/>
  <c r="BO68" i="6" s="1"/>
  <c r="BO68" i="8" s="1"/>
  <c r="BO68" i="4"/>
  <c r="BP7" i="5"/>
  <c r="BP7" i="6" s="1"/>
  <c r="BP7" i="8" s="1"/>
  <c r="BP7" i="4"/>
  <c r="BR88" i="3"/>
  <c r="BR88" i="14" s="1"/>
  <c r="BR88" i="9"/>
  <c r="BN183" i="5"/>
  <c r="BN183" i="6" s="1"/>
  <c r="BN183" i="8" s="1"/>
  <c r="BN183" i="4"/>
  <c r="BL186" i="4"/>
  <c r="BL186" i="5"/>
  <c r="BO83" i="4"/>
  <c r="BO83" i="5"/>
  <c r="BO83" i="6" s="1"/>
  <c r="BO83" i="8" s="1"/>
  <c r="BR72" i="3" l="1"/>
  <c r="BR72" i="14" s="1"/>
  <c r="BR72" i="9"/>
  <c r="BP138" i="3"/>
  <c r="BP138" i="14" s="1"/>
  <c r="BP138" i="9"/>
  <c r="BN147" i="3"/>
  <c r="BN147" i="14" s="1"/>
  <c r="BN147" i="9"/>
  <c r="BN146" i="3"/>
  <c r="BN146" i="14" s="1"/>
  <c r="BN146" i="9"/>
  <c r="BP23" i="3"/>
  <c r="BP23" i="14" s="1"/>
  <c r="BP23" i="9"/>
  <c r="BN178" i="3"/>
  <c r="BN178" i="14" s="1"/>
  <c r="BN178" i="9"/>
  <c r="BM117" i="3"/>
  <c r="BM117" i="14" s="1"/>
  <c r="BM117" i="9"/>
  <c r="BO32" i="3"/>
  <c r="BO32" i="14" s="1"/>
  <c r="BO32" i="9"/>
  <c r="BP198" i="3"/>
  <c r="BP198" i="14" s="1"/>
  <c r="BP198" i="9"/>
  <c r="BP83" i="3"/>
  <c r="BP83" i="14" s="1"/>
  <c r="BP83" i="9"/>
  <c r="BO165" i="6"/>
  <c r="BO165" i="8" s="1"/>
  <c r="BO53" i="4"/>
  <c r="BO53" i="5"/>
  <c r="BO53" i="6" s="1"/>
  <c r="BO53" i="8" s="1"/>
  <c r="BN124" i="3"/>
  <c r="BN124" i="14" s="1"/>
  <c r="BN124" i="9"/>
  <c r="BP168" i="6"/>
  <c r="BP168" i="8"/>
  <c r="BR154" i="4"/>
  <c r="BR154" i="5"/>
  <c r="BR154" i="6" s="1"/>
  <c r="BR154" i="8" s="1"/>
  <c r="BM158" i="5"/>
  <c r="BM158" i="6" s="1"/>
  <c r="BM158" i="8" s="1"/>
  <c r="BM158" i="4"/>
  <c r="BM86" i="4"/>
  <c r="BM86" i="5"/>
  <c r="BM86" i="6" s="1"/>
  <c r="BM86" i="8" s="1"/>
  <c r="BO84" i="4"/>
  <c r="BO84" i="5"/>
  <c r="BO84" i="6" s="1"/>
  <c r="BO84" i="8" s="1"/>
  <c r="BO49" i="4"/>
  <c r="BO49" i="5"/>
  <c r="BO49" i="6" s="1"/>
  <c r="BO49" i="8" s="1"/>
  <c r="BO144" i="4"/>
  <c r="BO144" i="5"/>
  <c r="BO144" i="6" s="1"/>
  <c r="BO144" i="8" s="1"/>
  <c r="BO116" i="4"/>
  <c r="BO116" i="5"/>
  <c r="BO116" i="6" s="1"/>
  <c r="BO116" i="8" s="1"/>
  <c r="BO95" i="3"/>
  <c r="BO95" i="14" s="1"/>
  <c r="BO95" i="9"/>
  <c r="BN44" i="3"/>
  <c r="BN44" i="14" s="1"/>
  <c r="BN44" i="9"/>
  <c r="BO25" i="3"/>
  <c r="BO25" i="14" s="1"/>
  <c r="BO25" i="9"/>
  <c r="BN130" i="5"/>
  <c r="BN130" i="4"/>
  <c r="BN111" i="5"/>
  <c r="BN111" i="4"/>
  <c r="BP92" i="6"/>
  <c r="BP92" i="8" s="1"/>
  <c r="BN3" i="5"/>
  <c r="BN3" i="6" s="1"/>
  <c r="BN3" i="8" s="1"/>
  <c r="BN3" i="4"/>
  <c r="BP21" i="5"/>
  <c r="BP21" i="6" s="1"/>
  <c r="BP21" i="8" s="1"/>
  <c r="BP21" i="4"/>
  <c r="BO156" i="5"/>
  <c r="BO156" i="6" s="1"/>
  <c r="BO156" i="8" s="1"/>
  <c r="BO156" i="4"/>
  <c r="BO174" i="4"/>
  <c r="BO174" i="5"/>
  <c r="BO174" i="6" s="1"/>
  <c r="BO174" i="8" s="1"/>
  <c r="BQ179" i="5"/>
  <c r="BQ179" i="6" s="1"/>
  <c r="BQ179" i="8" s="1"/>
  <c r="BQ179" i="4"/>
  <c r="BN103" i="5"/>
  <c r="BN103" i="6" s="1"/>
  <c r="BN103" i="8" s="1"/>
  <c r="BN103" i="4"/>
  <c r="BN181" i="6"/>
  <c r="BN181" i="8" s="1"/>
  <c r="BO26" i="6"/>
  <c r="BO26" i="8" s="1"/>
  <c r="BN121" i="5"/>
  <c r="BN121" i="4"/>
  <c r="BO183" i="3"/>
  <c r="BO183" i="14" s="1"/>
  <c r="BO183" i="9"/>
  <c r="BP90" i="3"/>
  <c r="BP90" i="14" s="1"/>
  <c r="BP90" i="9"/>
  <c r="BN195" i="3"/>
  <c r="BN195" i="14" s="1"/>
  <c r="BN195" i="9"/>
  <c r="BK51" i="6"/>
  <c r="BK51" i="8" s="1"/>
  <c r="BO160" i="5"/>
  <c r="BO160" i="6" s="1"/>
  <c r="BO160" i="8" s="1"/>
  <c r="BO160" i="4"/>
  <c r="BO93" i="3"/>
  <c r="BO93" i="14" s="1"/>
  <c r="BO93" i="9"/>
  <c r="BP119" i="3"/>
  <c r="BP119" i="14" s="1"/>
  <c r="BP119" i="9"/>
  <c r="BQ7" i="3"/>
  <c r="BQ7" i="14" s="1"/>
  <c r="BQ7" i="9"/>
  <c r="BO16" i="4"/>
  <c r="BO16" i="5"/>
  <c r="BO16" i="6" s="1"/>
  <c r="BO16" i="8" s="1"/>
  <c r="BP59" i="3"/>
  <c r="BP59" i="14" s="1"/>
  <c r="BP59" i="9"/>
  <c r="BK169" i="5"/>
  <c r="BK169" i="6" s="1"/>
  <c r="BK169" i="8" s="1"/>
  <c r="BK169" i="4"/>
  <c r="BM47" i="5"/>
  <c r="BM47" i="6" s="1"/>
  <c r="BM47" i="8" s="1"/>
  <c r="BM47" i="4"/>
  <c r="BP81" i="5"/>
  <c r="BP81" i="6" s="1"/>
  <c r="BP81" i="8" s="1"/>
  <c r="BP81" i="4"/>
  <c r="BO193" i="6"/>
  <c r="BO193" i="8" s="1"/>
  <c r="BL113" i="3"/>
  <c r="BL113" i="14" s="1"/>
  <c r="BL113" i="9"/>
  <c r="BN182" i="4"/>
  <c r="BN182" i="5"/>
  <c r="BN182" i="6" s="1"/>
  <c r="BN182" i="8" s="1"/>
  <c r="BN173" i="4"/>
  <c r="BN173" i="5"/>
  <c r="BN173" i="6" s="1"/>
  <c r="BN173" i="8" s="1"/>
  <c r="BN60" i="6"/>
  <c r="BN60" i="8" s="1"/>
  <c r="BN100" i="6"/>
  <c r="BN100" i="8" s="1"/>
  <c r="BM194" i="3"/>
  <c r="BM194" i="14" s="1"/>
  <c r="BM194" i="9"/>
  <c r="BM197" i="5"/>
  <c r="BM197" i="6" s="1"/>
  <c r="BM197" i="8" s="1"/>
  <c r="BM197" i="4"/>
  <c r="BO19" i="5"/>
  <c r="BO19" i="6" s="1"/>
  <c r="BO19" i="8" s="1"/>
  <c r="BO19" i="4"/>
  <c r="BP108" i="5"/>
  <c r="BP108" i="6" s="1"/>
  <c r="BP108" i="8" s="1"/>
  <c r="BP108" i="4"/>
  <c r="BO52" i="5"/>
  <c r="BO52" i="6" s="1"/>
  <c r="BO52" i="8" s="1"/>
  <c r="BO52" i="4"/>
  <c r="BP63" i="4"/>
  <c r="BP63" i="5"/>
  <c r="BP63" i="6" s="1"/>
  <c r="BP63" i="8" s="1"/>
  <c r="BJ77" i="5"/>
  <c r="BJ77" i="6" s="1"/>
  <c r="BJ77" i="8" s="1"/>
  <c r="BJ77" i="4"/>
  <c r="BO96" i="3"/>
  <c r="BO96" i="14" s="1"/>
  <c r="BO96" i="9"/>
  <c r="BN67" i="3"/>
  <c r="BN67" i="14" s="1"/>
  <c r="BN67" i="9"/>
  <c r="BL12" i="6"/>
  <c r="BL12" i="8" s="1"/>
  <c r="BP157" i="3"/>
  <c r="BP157" i="14" s="1"/>
  <c r="BP157" i="9"/>
  <c r="BK65" i="3"/>
  <c r="BK65" i="14" s="1"/>
  <c r="BK65" i="9"/>
  <c r="BP175" i="3"/>
  <c r="BP175" i="14" s="1"/>
  <c r="BP175" i="9"/>
  <c r="BM18" i="3"/>
  <c r="BM18" i="14" s="1"/>
  <c r="BM18" i="9"/>
  <c r="BN48" i="5"/>
  <c r="BN48" i="4"/>
  <c r="BK66" i="4"/>
  <c r="BK66" i="5"/>
  <c r="BK66" i="6" s="1"/>
  <c r="BK66" i="8" s="1"/>
  <c r="BN6" i="3"/>
  <c r="BN6" i="14" s="1"/>
  <c r="BN6" i="9"/>
  <c r="BO87" i="3"/>
  <c r="BO87" i="14" s="1"/>
  <c r="BO87" i="9"/>
  <c r="BP58" i="3"/>
  <c r="BP58" i="14" s="1"/>
  <c r="BP58" i="9"/>
  <c r="BM43" i="3"/>
  <c r="BM43" i="14" s="1"/>
  <c r="BM43" i="9"/>
  <c r="BO106" i="3"/>
  <c r="BO106" i="14" s="1"/>
  <c r="BO106" i="9"/>
  <c r="BM166" i="3"/>
  <c r="BM166" i="14" s="1"/>
  <c r="BM166" i="9"/>
  <c r="BN150" i="4"/>
  <c r="BN150" i="5"/>
  <c r="BN150" i="6" s="1"/>
  <c r="BN150" i="8" s="1"/>
  <c r="BP180" i="6"/>
  <c r="BP180" i="8" s="1"/>
  <c r="BO114" i="3"/>
  <c r="BO114" i="14" s="1"/>
  <c r="BO114" i="9"/>
  <c r="BK102" i="5"/>
  <c r="BK102" i="6" s="1"/>
  <c r="BK102" i="8" s="1"/>
  <c r="BK102" i="4"/>
  <c r="BL134" i="5"/>
  <c r="BL134" i="6" s="1"/>
  <c r="BL134" i="8" s="1"/>
  <c r="BL134" i="4"/>
  <c r="BM148" i="6"/>
  <c r="BM148" i="8" s="1"/>
  <c r="BM139" i="3"/>
  <c r="BM139" i="14" s="1"/>
  <c r="BM139" i="9"/>
  <c r="BP105" i="3"/>
  <c r="BP105" i="14" s="1"/>
  <c r="BP105" i="9"/>
  <c r="BP80" i="4"/>
  <c r="BP80" i="5"/>
  <c r="BP80" i="6" s="1"/>
  <c r="BP80" i="8" s="1"/>
  <c r="BN122" i="5"/>
  <c r="BN122" i="6" s="1"/>
  <c r="BN122" i="8" s="1"/>
  <c r="BN122" i="4"/>
  <c r="BM163" i="3"/>
  <c r="BM163" i="14" s="1"/>
  <c r="BM163" i="9"/>
  <c r="BP28" i="5"/>
  <c r="BP28" i="6" s="1"/>
  <c r="BP28" i="8" s="1"/>
  <c r="BP28" i="4"/>
  <c r="BO73" i="4"/>
  <c r="BO73" i="5"/>
  <c r="BO73" i="6" s="1"/>
  <c r="BO73" i="8" s="1"/>
  <c r="BP104" i="3"/>
  <c r="BP104" i="14" s="1"/>
  <c r="BP104" i="9"/>
  <c r="BM161" i="4"/>
  <c r="BM161" i="5"/>
  <c r="BO187" i="4"/>
  <c r="BO187" i="5"/>
  <c r="BO187" i="6" s="1"/>
  <c r="BO187" i="8" s="1"/>
  <c r="BP136" i="5"/>
  <c r="BP136" i="6" s="1"/>
  <c r="BP136" i="8" s="1"/>
  <c r="BP136" i="4"/>
  <c r="BP27" i="4"/>
  <c r="BP27" i="5"/>
  <c r="BP27" i="6" s="1"/>
  <c r="BP27" i="8" s="1"/>
  <c r="BO129" i="3"/>
  <c r="BO129" i="14" s="1"/>
  <c r="BO129" i="9"/>
  <c r="BN200" i="3"/>
  <c r="BN200" i="14" s="1"/>
  <c r="BN200" i="9"/>
  <c r="BP133" i="3"/>
  <c r="BP133" i="14" s="1"/>
  <c r="BP133" i="9"/>
  <c r="BO38" i="3"/>
  <c r="BO38" i="14" s="1"/>
  <c r="BO38" i="9"/>
  <c r="BN127" i="4"/>
  <c r="BN127" i="5"/>
  <c r="BN127" i="6" s="1"/>
  <c r="BN127" i="8" s="1"/>
  <c r="BR88" i="5"/>
  <c r="BR88" i="4"/>
  <c r="BP56" i="5"/>
  <c r="BP56" i="6" s="1"/>
  <c r="BP56" i="8" s="1"/>
  <c r="BP56" i="4"/>
  <c r="BQ128" i="3"/>
  <c r="BQ128" i="14" s="1"/>
  <c r="BQ128" i="9"/>
  <c r="BK126" i="6"/>
  <c r="BK126" i="8" s="1"/>
  <c r="BR70" i="3"/>
  <c r="BR70" i="14" s="1"/>
  <c r="BR70" i="9"/>
  <c r="BO64" i="3"/>
  <c r="BO64" i="14" s="1"/>
  <c r="BO64" i="9"/>
  <c r="BP41" i="3"/>
  <c r="BP41" i="14" s="1"/>
  <c r="BP41" i="9"/>
  <c r="BN71" i="6"/>
  <c r="BN71" i="8" s="1"/>
  <c r="BL171" i="3"/>
  <c r="BL171" i="14" s="1"/>
  <c r="BL171" i="9"/>
  <c r="BN192" i="6"/>
  <c r="BN192" i="8" s="1"/>
  <c r="BQ37" i="6"/>
  <c r="BQ37" i="8" s="1"/>
  <c r="BQ159" i="5"/>
  <c r="BQ159" i="4"/>
  <c r="BM201" i="4"/>
  <c r="BM201" i="5"/>
  <c r="BM201" i="6" s="1"/>
  <c r="BM201" i="8" s="1"/>
  <c r="BN31" i="5"/>
  <c r="BN31" i="4"/>
  <c r="BP62" i="5"/>
  <c r="BP62" i="6" s="1"/>
  <c r="BP62" i="8" s="1"/>
  <c r="BP62" i="4"/>
  <c r="BN118" i="5"/>
  <c r="BN118" i="6" s="1"/>
  <c r="BN118" i="8" s="1"/>
  <c r="BN118" i="4"/>
  <c r="BP24" i="5"/>
  <c r="BP24" i="6" s="1"/>
  <c r="BP24" i="8" s="1"/>
  <c r="BP24" i="4"/>
  <c r="BQ137" i="3"/>
  <c r="BQ137" i="14" s="1"/>
  <c r="BQ137" i="9"/>
  <c r="BL186" i="6"/>
  <c r="BL186" i="8" s="1"/>
  <c r="BP191" i="6"/>
  <c r="BP191" i="8" s="1"/>
  <c r="BO152" i="5"/>
  <c r="BO152" i="6" s="1"/>
  <c r="BO152" i="8" s="1"/>
  <c r="BO152" i="4"/>
  <c r="BP55" i="5"/>
  <c r="BP55" i="4"/>
  <c r="BQ190" i="3"/>
  <c r="BQ190" i="14" s="1"/>
  <c r="BQ190" i="9"/>
  <c r="BS120" i="3"/>
  <c r="BS120" i="14" s="1"/>
  <c r="BS120" i="9"/>
  <c r="BL99" i="3"/>
  <c r="BL99" i="14" s="1"/>
  <c r="BL99" i="9"/>
  <c r="BP74" i="5"/>
  <c r="BP74" i="6" s="1"/>
  <c r="BP74" i="8" s="1"/>
  <c r="BP74" i="4"/>
  <c r="BP68" i="3"/>
  <c r="BP68" i="14" s="1"/>
  <c r="BP68" i="9"/>
  <c r="BP98" i="3"/>
  <c r="BP98" i="14" s="1"/>
  <c r="BP98" i="9"/>
  <c r="BP125" i="5"/>
  <c r="BP125" i="4"/>
  <c r="BP22" i="5"/>
  <c r="BP22" i="6" s="1"/>
  <c r="BP22" i="8" s="1"/>
  <c r="BP22" i="4"/>
  <c r="BN30" i="5"/>
  <c r="BN30" i="6" s="1"/>
  <c r="BN30" i="8" s="1"/>
  <c r="BN30" i="4"/>
  <c r="BN143" i="5"/>
  <c r="BN143" i="6" s="1"/>
  <c r="BN143" i="8" s="1"/>
  <c r="BN143" i="4"/>
  <c r="BQ5" i="5"/>
  <c r="BQ5" i="4"/>
  <c r="BP76" i="6"/>
  <c r="BP76" i="8" s="1"/>
  <c r="BN4" i="4"/>
  <c r="BN4" i="5"/>
  <c r="BN4" i="6" s="1"/>
  <c r="BN4" i="8" s="1"/>
  <c r="BO170" i="4"/>
  <c r="BO170" i="5"/>
  <c r="BQ29" i="5"/>
  <c r="BQ29" i="6" s="1"/>
  <c r="BQ29" i="8" s="1"/>
  <c r="BQ29" i="4"/>
  <c r="BN36" i="5"/>
  <c r="BN36" i="6" s="1"/>
  <c r="BN36" i="8" s="1"/>
  <c r="BN36" i="4"/>
  <c r="BO39" i="4"/>
  <c r="BO39" i="5"/>
  <c r="BO39" i="6" s="1"/>
  <c r="BO39" i="8" s="1"/>
  <c r="BP33" i="5"/>
  <c r="BP33" i="6" s="1"/>
  <c r="BP33" i="8" s="1"/>
  <c r="BP33" i="4"/>
  <c r="BP189" i="3"/>
  <c r="BP189" i="14" s="1"/>
  <c r="BP189" i="9"/>
  <c r="BM17" i="3"/>
  <c r="BM17" i="14" s="1"/>
  <c r="BM17" i="9"/>
  <c r="BM57" i="3"/>
  <c r="BM57" i="14" s="1"/>
  <c r="BM57" i="9"/>
  <c r="BL145" i="5"/>
  <c r="BL145" i="4"/>
  <c r="BP54" i="5"/>
  <c r="BP54" i="6" s="1"/>
  <c r="BP54" i="8" s="1"/>
  <c r="BP54" i="4"/>
  <c r="BP42" i="4"/>
  <c r="BP42" i="5"/>
  <c r="BP42" i="6" s="1"/>
  <c r="BP42" i="8" s="1"/>
  <c r="BO78" i="3"/>
  <c r="BO78" i="14" s="1"/>
  <c r="BO78" i="9"/>
  <c r="BO109" i="5"/>
  <c r="BO109" i="6" s="1"/>
  <c r="BO109" i="8" s="1"/>
  <c r="BO109" i="4"/>
  <c r="BP75" i="4"/>
  <c r="BP75" i="5"/>
  <c r="BM172" i="4"/>
  <c r="BM172" i="5"/>
  <c r="BN13" i="6"/>
  <c r="BN13" i="8" s="1"/>
  <c r="BP15" i="5"/>
  <c r="BP15" i="4"/>
  <c r="BO11" i="4"/>
  <c r="BO11" i="5"/>
  <c r="BP199" i="6"/>
  <c r="BP199" i="8" s="1"/>
  <c r="BO112" i="5"/>
  <c r="BO112" i="4"/>
  <c r="BO34" i="4"/>
  <c r="BO34" i="5"/>
  <c r="BO34" i="6" s="1"/>
  <c r="BO34" i="8" s="1"/>
  <c r="BL131" i="5"/>
  <c r="BL131" i="6" s="1"/>
  <c r="BL131" i="8" s="1"/>
  <c r="BL131" i="4"/>
  <c r="BK82" i="3"/>
  <c r="BK82" i="14" s="1"/>
  <c r="BK82" i="9"/>
  <c r="BO79" i="5"/>
  <c r="BO79" i="6" s="1"/>
  <c r="BO79" i="8" s="1"/>
  <c r="BO79" i="4"/>
  <c r="BQ153" i="5"/>
  <c r="BQ153" i="6" s="1"/>
  <c r="BQ153" i="8" s="1"/>
  <c r="BQ153" i="4"/>
  <c r="BP45" i="3"/>
  <c r="BP45" i="14" s="1"/>
  <c r="BP45" i="9"/>
  <c r="BP14" i="3"/>
  <c r="BP14" i="14" s="1"/>
  <c r="BP14" i="9"/>
  <c r="BN115" i="4"/>
  <c r="BN115" i="5"/>
  <c r="BN115" i="6" s="1"/>
  <c r="BN115" i="8" s="1"/>
  <c r="BN162" i="5"/>
  <c r="BN162" i="6" s="1"/>
  <c r="BN162" i="8" s="1"/>
  <c r="BN162" i="4"/>
  <c r="BS10" i="3"/>
  <c r="BS10" i="14" s="1"/>
  <c r="BS10" i="9"/>
  <c r="BQ141" i="5"/>
  <c r="BQ141" i="6" s="1"/>
  <c r="BQ141" i="8" s="1"/>
  <c r="BQ141" i="4"/>
  <c r="BO35" i="3"/>
  <c r="BO35" i="14" s="1"/>
  <c r="BO35" i="9"/>
  <c r="BP149" i="3"/>
  <c r="BP149" i="14" s="1"/>
  <c r="BP149" i="9"/>
  <c r="BP188" i="4"/>
  <c r="BP188" i="5"/>
  <c r="BP188" i="6" s="1"/>
  <c r="BP188" i="8" s="1"/>
  <c r="BP46" i="5"/>
  <c r="BP46" i="6" s="1"/>
  <c r="BP46" i="8" s="1"/>
  <c r="BP46" i="4"/>
  <c r="BN50" i="4"/>
  <c r="BN50" i="5"/>
  <c r="BN50" i="6" s="1"/>
  <c r="BN50" i="8" s="1"/>
  <c r="BO167" i="4"/>
  <c r="BO167" i="5"/>
  <c r="BO71" i="3" l="1"/>
  <c r="BO71" i="14" s="1"/>
  <c r="BO71" i="9"/>
  <c r="BN148" i="3"/>
  <c r="BN148" i="14" s="1"/>
  <c r="BN148" i="9"/>
  <c r="BM12" i="3"/>
  <c r="BM12" i="14" s="1"/>
  <c r="BM12" i="9"/>
  <c r="BL126" i="3"/>
  <c r="BL126" i="14" s="1"/>
  <c r="BL126" i="9"/>
  <c r="BQ180" i="3"/>
  <c r="BQ180" i="14" s="1"/>
  <c r="BQ180" i="9"/>
  <c r="BQ199" i="3"/>
  <c r="BQ199" i="14" s="1"/>
  <c r="BQ199" i="9"/>
  <c r="BO100" i="3"/>
  <c r="BO100" i="14" s="1"/>
  <c r="BO100" i="9"/>
  <c r="BP165" i="3"/>
  <c r="BP165" i="14" s="1"/>
  <c r="BP165" i="9"/>
  <c r="BQ92" i="3"/>
  <c r="BQ92" i="14" s="1"/>
  <c r="BQ92" i="9"/>
  <c r="BR37" i="3"/>
  <c r="BR37" i="14" s="1"/>
  <c r="BR37" i="9"/>
  <c r="BP193" i="3"/>
  <c r="BP193" i="14" s="1"/>
  <c r="BP193" i="9"/>
  <c r="BM186" i="3"/>
  <c r="BM186" i="14" s="1"/>
  <c r="BM186" i="9"/>
  <c r="BO13" i="3"/>
  <c r="BO13" i="14" s="1"/>
  <c r="BO13" i="9"/>
  <c r="BO181" i="3"/>
  <c r="BO181" i="14" s="1"/>
  <c r="BO181" i="9"/>
  <c r="BP49" i="3"/>
  <c r="BP49" i="14" s="1"/>
  <c r="BP49" i="9"/>
  <c r="BM17" i="5"/>
  <c r="BM17" i="4"/>
  <c r="BQ76" i="3"/>
  <c r="BQ76" i="14" s="1"/>
  <c r="BQ76" i="9"/>
  <c r="BP55" i="6"/>
  <c r="BP55" i="8" s="1"/>
  <c r="BR88" i="6"/>
  <c r="BR88" i="8" s="1"/>
  <c r="BP187" i="3"/>
  <c r="BP187" i="14" s="1"/>
  <c r="BP187" i="9"/>
  <c r="BQ80" i="3"/>
  <c r="BQ80" i="14" s="1"/>
  <c r="BQ80" i="9"/>
  <c r="BO114" i="4"/>
  <c r="BO114" i="5"/>
  <c r="BN6" i="4"/>
  <c r="BN6" i="5"/>
  <c r="BN6" i="6" s="1"/>
  <c r="BN6" i="8" s="1"/>
  <c r="BO173" i="3"/>
  <c r="BO173" i="14" s="1"/>
  <c r="BO173" i="9"/>
  <c r="BM117" i="4"/>
  <c r="BM117" i="5"/>
  <c r="BM117" i="6" s="1"/>
  <c r="BM117" i="8" s="1"/>
  <c r="BO50" i="3"/>
  <c r="BO50" i="14" s="1"/>
  <c r="BO50" i="9"/>
  <c r="BP15" i="6"/>
  <c r="BP15" i="8" s="1"/>
  <c r="BO78" i="5"/>
  <c r="BO78" i="6" s="1"/>
  <c r="BO78" i="8" s="1"/>
  <c r="BO78" i="4"/>
  <c r="BP98" i="4"/>
  <c r="BP98" i="5"/>
  <c r="BP98" i="6" s="1"/>
  <c r="BP98" i="8" s="1"/>
  <c r="BQ62" i="3"/>
  <c r="BQ62" i="14" s="1"/>
  <c r="BQ62" i="9"/>
  <c r="BO127" i="3"/>
  <c r="BO127" i="14" s="1"/>
  <c r="BO127" i="9"/>
  <c r="BL66" i="3"/>
  <c r="BL66" i="14" s="1"/>
  <c r="BL66" i="9"/>
  <c r="BQ108" i="3"/>
  <c r="BQ108" i="14" s="1"/>
  <c r="BQ108" i="9"/>
  <c r="BN195" i="5"/>
  <c r="BN195" i="6" s="1"/>
  <c r="BN195" i="8" s="1"/>
  <c r="BN195" i="4"/>
  <c r="BO103" i="3"/>
  <c r="BO103" i="14" s="1"/>
  <c r="BO103" i="9"/>
  <c r="BN111" i="6"/>
  <c r="BN111" i="8" s="1"/>
  <c r="BP84" i="3"/>
  <c r="BP84" i="14" s="1"/>
  <c r="BP84" i="9"/>
  <c r="BM57" i="5"/>
  <c r="BM57" i="6" s="1"/>
  <c r="BM57" i="8" s="1"/>
  <c r="BM57" i="4"/>
  <c r="BP175" i="5"/>
  <c r="BP175" i="6" s="1"/>
  <c r="BP175" i="8" s="1"/>
  <c r="BP175" i="4"/>
  <c r="BO11" i="6"/>
  <c r="BO11" i="8" s="1"/>
  <c r="BL51" i="3"/>
  <c r="BL51" i="14" s="1"/>
  <c r="BL51" i="9"/>
  <c r="BL169" i="3"/>
  <c r="BL169" i="14" s="1"/>
  <c r="BL169" i="9"/>
  <c r="BP90" i="5"/>
  <c r="BP90" i="6" s="1"/>
  <c r="BP90" i="8" s="1"/>
  <c r="BP90" i="4"/>
  <c r="BN201" i="3"/>
  <c r="BN201" i="14" s="1"/>
  <c r="BN201" i="9"/>
  <c r="BN86" i="3"/>
  <c r="BN86" i="14" s="1"/>
  <c r="BN86" i="9"/>
  <c r="BP105" i="5"/>
  <c r="BP105" i="6" s="1"/>
  <c r="BP105" i="8" s="1"/>
  <c r="BP105" i="4"/>
  <c r="BO183" i="5"/>
  <c r="BO183" i="6" s="1"/>
  <c r="BO183" i="8" s="1"/>
  <c r="BO183" i="4"/>
  <c r="BO25" i="5"/>
  <c r="BO25" i="4"/>
  <c r="BM131" i="3"/>
  <c r="BM131" i="14" s="1"/>
  <c r="BM131" i="9"/>
  <c r="BM172" i="6"/>
  <c r="BM172" i="8" s="1"/>
  <c r="BP39" i="3"/>
  <c r="BP39" i="14" s="1"/>
  <c r="BP39" i="9"/>
  <c r="BQ74" i="3"/>
  <c r="BQ74" i="14" s="1"/>
  <c r="BQ74" i="9"/>
  <c r="BR70" i="4"/>
  <c r="BR70" i="5"/>
  <c r="BP104" i="4"/>
  <c r="BP104" i="5"/>
  <c r="BP104" i="6" s="1"/>
  <c r="BP104" i="8" s="1"/>
  <c r="BM166" i="5"/>
  <c r="BM166" i="4"/>
  <c r="BN67" i="5"/>
  <c r="BN67" i="4"/>
  <c r="BQ7" i="5"/>
  <c r="BQ7" i="4"/>
  <c r="BN146" i="5"/>
  <c r="BN146" i="6" s="1"/>
  <c r="BN146" i="8" s="1"/>
  <c r="BN146" i="4"/>
  <c r="BP79" i="3"/>
  <c r="BP79" i="14" s="1"/>
  <c r="BP79" i="9"/>
  <c r="BN47" i="3"/>
  <c r="BN47" i="14" s="1"/>
  <c r="BN47" i="9"/>
  <c r="BL102" i="3"/>
  <c r="BL102" i="14" s="1"/>
  <c r="BL102" i="9"/>
  <c r="BO182" i="3"/>
  <c r="BO182" i="14" s="1"/>
  <c r="BO182" i="9"/>
  <c r="BO115" i="3"/>
  <c r="BO115" i="14" s="1"/>
  <c r="BO115" i="9"/>
  <c r="BN31" i="6"/>
  <c r="BN31" i="8" s="1"/>
  <c r="BP19" i="3"/>
  <c r="BP19" i="14" s="1"/>
  <c r="BP19" i="9"/>
  <c r="BP34" i="3"/>
  <c r="BP34" i="14" s="1"/>
  <c r="BP34" i="9"/>
  <c r="BO143" i="3"/>
  <c r="BO143" i="14" s="1"/>
  <c r="BO143" i="9"/>
  <c r="BQ159" i="6"/>
  <c r="BQ159" i="8" s="1"/>
  <c r="BP133" i="4"/>
  <c r="BP133" i="5"/>
  <c r="BP133" i="6" s="1"/>
  <c r="BP133" i="8" s="1"/>
  <c r="BP73" i="3"/>
  <c r="BP73" i="14" s="1"/>
  <c r="BP73" i="9"/>
  <c r="BM139" i="4"/>
  <c r="BM139" i="5"/>
  <c r="BM139" i="6" s="1"/>
  <c r="BM139" i="8" s="1"/>
  <c r="BN48" i="6"/>
  <c r="BN48" i="8" s="1"/>
  <c r="BM194" i="4"/>
  <c r="BM194" i="5"/>
  <c r="BL113" i="5"/>
  <c r="BL113" i="6" s="1"/>
  <c r="BL113" i="8" s="1"/>
  <c r="BL113" i="4"/>
  <c r="BN121" i="6"/>
  <c r="BN121" i="8" s="1"/>
  <c r="BR141" i="3"/>
  <c r="BR141" i="14" s="1"/>
  <c r="BR141" i="9"/>
  <c r="BO122" i="3"/>
  <c r="BO122" i="14" s="1"/>
  <c r="BO122" i="9"/>
  <c r="BK65" i="5"/>
  <c r="BK65" i="6" s="1"/>
  <c r="BK65" i="8" s="1"/>
  <c r="BK65" i="4"/>
  <c r="BN124" i="5"/>
  <c r="BN124" i="6" s="1"/>
  <c r="BN124" i="8" s="1"/>
  <c r="BN124" i="4"/>
  <c r="BP189" i="5"/>
  <c r="BP189" i="6" s="1"/>
  <c r="BP189" i="8" s="1"/>
  <c r="BP189" i="4"/>
  <c r="BP16" i="3"/>
  <c r="BP16" i="14" s="1"/>
  <c r="BP16" i="9"/>
  <c r="BQ46" i="3"/>
  <c r="BQ46" i="14" s="1"/>
  <c r="BQ46" i="9"/>
  <c r="BQ5" i="6"/>
  <c r="BQ5" i="8" s="1"/>
  <c r="BO38" i="4"/>
  <c r="BO38" i="5"/>
  <c r="BO38" i="6" s="1"/>
  <c r="BO38" i="8" s="1"/>
  <c r="BP14" i="4"/>
  <c r="BP14" i="5"/>
  <c r="BP14" i="6" s="1"/>
  <c r="BP14" i="8" s="1"/>
  <c r="BQ54" i="3"/>
  <c r="BQ54" i="14" s="1"/>
  <c r="BQ54" i="9"/>
  <c r="BL99" i="5"/>
  <c r="BL99" i="6" s="1"/>
  <c r="BL99" i="8" s="1"/>
  <c r="BL99" i="4"/>
  <c r="BO106" i="5"/>
  <c r="BO106" i="6" s="1"/>
  <c r="BO106" i="8" s="1"/>
  <c r="BO106" i="4"/>
  <c r="BP119" i="5"/>
  <c r="BP119" i="4"/>
  <c r="BP156" i="3"/>
  <c r="BP156" i="14" s="1"/>
  <c r="BP156" i="9"/>
  <c r="BN44" i="5"/>
  <c r="BN44" i="4"/>
  <c r="BN147" i="4"/>
  <c r="BN147" i="5"/>
  <c r="BN147" i="6" s="1"/>
  <c r="BN147" i="8" s="1"/>
  <c r="BP52" i="3"/>
  <c r="BP52" i="14" s="1"/>
  <c r="BP52" i="9"/>
  <c r="BM161" i="6"/>
  <c r="BM161" i="8" s="1"/>
  <c r="BO150" i="3"/>
  <c r="BO150" i="14" s="1"/>
  <c r="BO150" i="9"/>
  <c r="BK82" i="4"/>
  <c r="BK82" i="5"/>
  <c r="BK82" i="6" s="1"/>
  <c r="BK82" i="8" s="1"/>
  <c r="BP174" i="3"/>
  <c r="BP174" i="14" s="1"/>
  <c r="BP174" i="9"/>
  <c r="BQ188" i="3"/>
  <c r="BQ188" i="14" s="1"/>
  <c r="BQ188" i="9"/>
  <c r="BP45" i="5"/>
  <c r="BP45" i="6" s="1"/>
  <c r="BP45" i="8" s="1"/>
  <c r="BP45" i="4"/>
  <c r="BP75" i="6"/>
  <c r="BP75" i="8" s="1"/>
  <c r="BO36" i="3"/>
  <c r="BO36" i="14" s="1"/>
  <c r="BO36" i="9"/>
  <c r="BO30" i="3"/>
  <c r="BO30" i="14" s="1"/>
  <c r="BO30" i="9"/>
  <c r="BN200" i="4"/>
  <c r="BN200" i="5"/>
  <c r="BN200" i="6" s="1"/>
  <c r="BN200" i="8" s="1"/>
  <c r="BM18" i="4"/>
  <c r="BM18" i="5"/>
  <c r="BO96" i="5"/>
  <c r="BO96" i="6" s="1"/>
  <c r="BO96" i="8" s="1"/>
  <c r="BO96" i="4"/>
  <c r="BO87" i="5"/>
  <c r="BO87" i="6" s="1"/>
  <c r="BO87" i="8" s="1"/>
  <c r="BO87" i="4"/>
  <c r="BO118" i="3"/>
  <c r="BO118" i="14" s="1"/>
  <c r="BO118" i="9"/>
  <c r="BP41" i="4"/>
  <c r="BP41" i="5"/>
  <c r="BP41" i="6" s="1"/>
  <c r="BP41" i="8" s="1"/>
  <c r="BP152" i="3"/>
  <c r="BP152" i="14" s="1"/>
  <c r="BP152" i="9"/>
  <c r="BP53" i="3"/>
  <c r="BP53" i="14" s="1"/>
  <c r="BP53" i="9"/>
  <c r="BO64" i="5"/>
  <c r="BO64" i="6" s="1"/>
  <c r="BO64" i="8" s="1"/>
  <c r="BO64" i="4"/>
  <c r="BQ33" i="3"/>
  <c r="BQ33" i="14" s="1"/>
  <c r="BQ33" i="9"/>
  <c r="BN197" i="3"/>
  <c r="BN197" i="14" s="1"/>
  <c r="BN197" i="9"/>
  <c r="BP149" i="5"/>
  <c r="BP149" i="6" s="1"/>
  <c r="BP149" i="8" s="1"/>
  <c r="BP149" i="4"/>
  <c r="BO112" i="6"/>
  <c r="BO112" i="8" s="1"/>
  <c r="BL145" i="6"/>
  <c r="BL145" i="8" s="1"/>
  <c r="BQ128" i="5"/>
  <c r="BQ128" i="6" s="1"/>
  <c r="BQ128" i="8" s="1"/>
  <c r="BQ128" i="4"/>
  <c r="BM43" i="5"/>
  <c r="BM43" i="6" s="1"/>
  <c r="BM43" i="8" s="1"/>
  <c r="BM43" i="4"/>
  <c r="BO93" i="5"/>
  <c r="BO93" i="6" s="1"/>
  <c r="BO93" i="8" s="1"/>
  <c r="BO93" i="4"/>
  <c r="BQ21" i="3"/>
  <c r="BQ21" i="14" s="1"/>
  <c r="BQ21" i="9"/>
  <c r="BO95" i="5"/>
  <c r="BO95" i="4"/>
  <c r="BN158" i="3"/>
  <c r="BN158" i="14" s="1"/>
  <c r="BN158" i="9"/>
  <c r="BP83" i="5"/>
  <c r="BP83" i="6" s="1"/>
  <c r="BP83" i="8" s="1"/>
  <c r="BP83" i="4"/>
  <c r="BP138" i="5"/>
  <c r="BP138" i="4"/>
  <c r="BP125" i="6"/>
  <c r="BP125" i="8" s="1"/>
  <c r="BP144" i="3"/>
  <c r="BP144" i="14" s="1"/>
  <c r="BP144" i="9"/>
  <c r="BQ190" i="5"/>
  <c r="BQ190" i="6" s="1"/>
  <c r="BQ190" i="8" s="1"/>
  <c r="BQ190" i="4"/>
  <c r="BO32" i="5"/>
  <c r="BO32" i="6" s="1"/>
  <c r="BO32" i="8" s="1"/>
  <c r="BO32" i="4"/>
  <c r="BO162" i="3"/>
  <c r="BO162" i="14" s="1"/>
  <c r="BO162" i="9"/>
  <c r="BP157" i="5"/>
  <c r="BP157" i="6" s="1"/>
  <c r="BP157" i="8" s="1"/>
  <c r="BP157" i="4"/>
  <c r="BP59" i="5"/>
  <c r="BP59" i="6" s="1"/>
  <c r="BP59" i="8" s="1"/>
  <c r="BP59" i="4"/>
  <c r="BN178" i="5"/>
  <c r="BN178" i="6" s="1"/>
  <c r="BN178" i="8" s="1"/>
  <c r="BN178" i="4"/>
  <c r="BN130" i="6"/>
  <c r="BN130" i="8" s="1"/>
  <c r="BP68" i="5"/>
  <c r="BP68" i="6" s="1"/>
  <c r="BP68" i="8" s="1"/>
  <c r="BP68" i="4"/>
  <c r="BP23" i="5"/>
  <c r="BP23" i="6" s="1"/>
  <c r="BP23" i="8" s="1"/>
  <c r="BP23" i="4"/>
  <c r="BQ191" i="3"/>
  <c r="BQ191" i="14" s="1"/>
  <c r="BQ191" i="9"/>
  <c r="BR153" i="3"/>
  <c r="BR153" i="14" s="1"/>
  <c r="BR153" i="9"/>
  <c r="BR29" i="3"/>
  <c r="BR29" i="14" s="1"/>
  <c r="BR29" i="9"/>
  <c r="BQ22" i="3"/>
  <c r="BQ22" i="14" s="1"/>
  <c r="BQ22" i="9"/>
  <c r="BQ137" i="5"/>
  <c r="BQ137" i="6" s="1"/>
  <c r="BQ137" i="8" s="1"/>
  <c r="BQ137" i="4"/>
  <c r="BO129" i="5"/>
  <c r="BO129" i="4"/>
  <c r="BQ28" i="3"/>
  <c r="BQ28" i="14" s="1"/>
  <c r="BQ28" i="9"/>
  <c r="BM134" i="3"/>
  <c r="BM134" i="14" s="1"/>
  <c r="BM134" i="9"/>
  <c r="BK77" i="3"/>
  <c r="BK77" i="14" s="1"/>
  <c r="BK77" i="9"/>
  <c r="BQ81" i="3"/>
  <c r="BQ81" i="14" s="1"/>
  <c r="BQ81" i="9"/>
  <c r="BP116" i="3"/>
  <c r="BP116" i="14" s="1"/>
  <c r="BP116" i="9"/>
  <c r="BQ24" i="3"/>
  <c r="BQ24" i="14" s="1"/>
  <c r="BQ24" i="9"/>
  <c r="BM163" i="4"/>
  <c r="BM163" i="5"/>
  <c r="BM163" i="6" s="1"/>
  <c r="BM163" i="8" s="1"/>
  <c r="BO4" i="3"/>
  <c r="BO4" i="14" s="1"/>
  <c r="BO4" i="9"/>
  <c r="BL171" i="5"/>
  <c r="BL171" i="6" s="1"/>
  <c r="BL171" i="8" s="1"/>
  <c r="BL171" i="4"/>
  <c r="BO167" i="6"/>
  <c r="BO167" i="8" s="1"/>
  <c r="BQ136" i="3"/>
  <c r="BQ136" i="14" s="1"/>
  <c r="BQ136" i="9"/>
  <c r="BQ168" i="3"/>
  <c r="BQ168" i="14" s="1"/>
  <c r="BQ168" i="9"/>
  <c r="BS10" i="8"/>
  <c r="BT10" i="9" s="1"/>
  <c r="BS10" i="5"/>
  <c r="BS10" i="6" s="1"/>
  <c r="BS10" i="4"/>
  <c r="BR179" i="3"/>
  <c r="BR179" i="14" s="1"/>
  <c r="BR179" i="9"/>
  <c r="BQ42" i="3"/>
  <c r="BQ42" i="14" s="1"/>
  <c r="BQ42" i="9"/>
  <c r="BO35" i="5"/>
  <c r="BO35" i="4"/>
  <c r="BP109" i="3"/>
  <c r="BP109" i="14" s="1"/>
  <c r="BP109" i="9"/>
  <c r="BO170" i="6"/>
  <c r="BO170" i="8" s="1"/>
  <c r="BS120" i="8"/>
  <c r="BT120" i="9" s="1"/>
  <c r="BS120" i="5"/>
  <c r="BS120" i="6" s="1"/>
  <c r="BS120" i="4"/>
  <c r="BO192" i="3"/>
  <c r="BO192" i="14" s="1"/>
  <c r="BO192" i="9"/>
  <c r="BQ56" i="3"/>
  <c r="BQ56" i="14" s="1"/>
  <c r="BQ56" i="9"/>
  <c r="BQ27" i="3"/>
  <c r="BQ27" i="14" s="1"/>
  <c r="BQ27" i="9"/>
  <c r="BP58" i="5"/>
  <c r="BP58" i="4"/>
  <c r="BQ63" i="3"/>
  <c r="BQ63" i="14" s="1"/>
  <c r="BQ63" i="9"/>
  <c r="BO60" i="3"/>
  <c r="BO60" i="14" s="1"/>
  <c r="BO60" i="9"/>
  <c r="BP160" i="3"/>
  <c r="BP160" i="14" s="1"/>
  <c r="BP160" i="9"/>
  <c r="BP26" i="3"/>
  <c r="BP26" i="14" s="1"/>
  <c r="BP26" i="9"/>
  <c r="BO3" i="3"/>
  <c r="BO3" i="14" s="1"/>
  <c r="BO3" i="9"/>
  <c r="BS154" i="3"/>
  <c r="BS154" i="14" s="1"/>
  <c r="BS154" i="9"/>
  <c r="BP198" i="5"/>
  <c r="BP198" i="4"/>
  <c r="BR72" i="5"/>
  <c r="BR72" i="6" s="1"/>
  <c r="BR72" i="8" s="1"/>
  <c r="BR72" i="4"/>
  <c r="K121" i="1" l="1"/>
  <c r="K11" i="1"/>
  <c r="BP167" i="3"/>
  <c r="BP167" i="14" s="1"/>
  <c r="BP167" i="9"/>
  <c r="BP170" i="3"/>
  <c r="BP170" i="14" s="1"/>
  <c r="BP170" i="9"/>
  <c r="BP11" i="3"/>
  <c r="BP11" i="14" s="1"/>
  <c r="BP11" i="9"/>
  <c r="BP112" i="3"/>
  <c r="BP112" i="14" s="1"/>
  <c r="BP112" i="9"/>
  <c r="BO31" i="3"/>
  <c r="BO31" i="14" s="1"/>
  <c r="BO31" i="9"/>
  <c r="BQ75" i="3"/>
  <c r="BQ75" i="14" s="1"/>
  <c r="BQ75" i="9"/>
  <c r="BO121" i="3"/>
  <c r="BO121" i="14" s="1"/>
  <c r="BO121" i="9"/>
  <c r="BN172" i="3"/>
  <c r="BN172" i="14" s="1"/>
  <c r="BN172" i="9"/>
  <c r="BM145" i="3"/>
  <c r="BM145" i="14" s="1"/>
  <c r="BM145" i="9"/>
  <c r="BO195" i="3"/>
  <c r="BO195" i="14" s="1"/>
  <c r="BO195" i="9"/>
  <c r="BN43" i="3"/>
  <c r="BN43" i="14" s="1"/>
  <c r="BN43" i="9"/>
  <c r="BN197" i="4"/>
  <c r="BN197" i="5"/>
  <c r="BN197" i="6" s="1"/>
  <c r="BN197" i="8" s="1"/>
  <c r="BP87" i="3"/>
  <c r="BP87" i="14" s="1"/>
  <c r="BP87" i="9"/>
  <c r="BP19" i="5"/>
  <c r="BP19" i="6" s="1"/>
  <c r="BP19" i="8" s="1"/>
  <c r="BP19" i="4"/>
  <c r="BO146" i="3"/>
  <c r="BO146" i="14" s="1"/>
  <c r="BO146" i="9"/>
  <c r="BQ74" i="4"/>
  <c r="BQ74" i="5"/>
  <c r="BQ74" i="6" s="1"/>
  <c r="BQ74" i="8" s="1"/>
  <c r="BN86" i="5"/>
  <c r="BN86" i="6" s="1"/>
  <c r="BN86" i="8" s="1"/>
  <c r="BN86" i="4"/>
  <c r="BQ80" i="5"/>
  <c r="BQ80" i="6" s="1"/>
  <c r="BQ80" i="8" s="1"/>
  <c r="BQ80" i="4"/>
  <c r="BP198" i="6"/>
  <c r="BP198" i="8" s="1"/>
  <c r="BP58" i="6"/>
  <c r="BP58" i="8"/>
  <c r="BR29" i="5"/>
  <c r="BR29" i="4"/>
  <c r="BQ59" i="3"/>
  <c r="BQ59" i="14" s="1"/>
  <c r="BQ59" i="9"/>
  <c r="BP138" i="6"/>
  <c r="BP138" i="8" s="1"/>
  <c r="BQ46" i="5"/>
  <c r="BQ46" i="6" s="1"/>
  <c r="BQ46" i="8" s="1"/>
  <c r="BQ46" i="4"/>
  <c r="BR141" i="5"/>
  <c r="BR141" i="6" s="1"/>
  <c r="BR141" i="8" s="1"/>
  <c r="BR141" i="4"/>
  <c r="BR159" i="3"/>
  <c r="BR159" i="14" s="1"/>
  <c r="BR159" i="9"/>
  <c r="BQ108" i="5"/>
  <c r="BQ108" i="6" s="1"/>
  <c r="BQ108" i="8" s="1"/>
  <c r="BQ108" i="4"/>
  <c r="BO100" i="4"/>
  <c r="BO100" i="5"/>
  <c r="BO100" i="6" s="1"/>
  <c r="BO100" i="8" s="1"/>
  <c r="BQ136" i="5"/>
  <c r="BQ136" i="6" s="1"/>
  <c r="BQ136" i="8" s="1"/>
  <c r="BQ136" i="4"/>
  <c r="BQ81" i="4"/>
  <c r="BQ81" i="5"/>
  <c r="BQ81" i="6" s="1"/>
  <c r="BQ81" i="8" s="1"/>
  <c r="BQ33" i="5"/>
  <c r="BQ33" i="6" s="1"/>
  <c r="BQ33" i="8" s="1"/>
  <c r="BQ33" i="4"/>
  <c r="BP52" i="5"/>
  <c r="BP52" i="6" s="1"/>
  <c r="BP52" i="8" s="1"/>
  <c r="BP52" i="4"/>
  <c r="BM99" i="3"/>
  <c r="BM99" i="14" s="1"/>
  <c r="BM99" i="9"/>
  <c r="BN201" i="5"/>
  <c r="BN201" i="6" s="1"/>
  <c r="BN201" i="8" s="1"/>
  <c r="BN201" i="4"/>
  <c r="BO50" i="4"/>
  <c r="BO50" i="5"/>
  <c r="BO50" i="6" s="1"/>
  <c r="BO50" i="8" s="1"/>
  <c r="BP187" i="4"/>
  <c r="BP187" i="5"/>
  <c r="BP187" i="6" s="1"/>
  <c r="BP187" i="8" s="1"/>
  <c r="BL51" i="5"/>
  <c r="BL51" i="6" s="1"/>
  <c r="BL51" i="8" s="1"/>
  <c r="BL51" i="4"/>
  <c r="BQ63" i="5"/>
  <c r="BQ63" i="6" s="1"/>
  <c r="BQ63" i="8" s="1"/>
  <c r="BQ63" i="4"/>
  <c r="BQ133" i="3"/>
  <c r="BQ133" i="14" s="1"/>
  <c r="BQ133" i="9"/>
  <c r="BP165" i="5"/>
  <c r="BP165" i="6" s="1"/>
  <c r="BP165" i="8" s="1"/>
  <c r="BP165" i="4"/>
  <c r="BQ168" i="5"/>
  <c r="BQ168" i="6" s="1"/>
  <c r="BQ168" i="8" s="1"/>
  <c r="BQ168" i="4"/>
  <c r="BN117" i="3"/>
  <c r="BN117" i="14" s="1"/>
  <c r="BN117" i="9"/>
  <c r="BQ56" i="5"/>
  <c r="BQ56" i="6" s="1"/>
  <c r="BQ56" i="8" s="1"/>
  <c r="BQ56" i="4"/>
  <c r="BN158" i="5"/>
  <c r="BN158" i="4"/>
  <c r="BO3" i="4"/>
  <c r="BO3" i="5"/>
  <c r="BQ188" i="5"/>
  <c r="BQ188" i="6" s="1"/>
  <c r="BQ188" i="8" s="1"/>
  <c r="BQ188" i="4"/>
  <c r="BO182" i="4"/>
  <c r="BO182" i="5"/>
  <c r="BN57" i="3"/>
  <c r="BN57" i="14" s="1"/>
  <c r="BN57" i="9"/>
  <c r="BO192" i="5"/>
  <c r="BO192" i="6" s="1"/>
  <c r="BO192" i="8" s="1"/>
  <c r="BO192" i="4"/>
  <c r="BQ42" i="5"/>
  <c r="BQ42" i="6" s="1"/>
  <c r="BQ42" i="8" s="1"/>
  <c r="BQ42" i="4"/>
  <c r="BO95" i="6"/>
  <c r="BO95" i="8" s="1"/>
  <c r="BM18" i="6"/>
  <c r="BM18" i="8" s="1"/>
  <c r="BO124" i="3"/>
  <c r="BO124" i="14" s="1"/>
  <c r="BO124" i="9"/>
  <c r="BM194" i="6"/>
  <c r="BM194" i="8" s="1"/>
  <c r="BM131" i="5"/>
  <c r="BM131" i="6" s="1"/>
  <c r="BM131" i="8" s="1"/>
  <c r="BM131" i="4"/>
  <c r="BO127" i="5"/>
  <c r="BO127" i="6" s="1"/>
  <c r="BO127" i="8" s="1"/>
  <c r="BO127" i="4"/>
  <c r="BM186" i="4"/>
  <c r="BM186" i="5"/>
  <c r="BM186" i="6" s="1"/>
  <c r="BM186" i="8" s="1"/>
  <c r="BL126" i="5"/>
  <c r="BL126" i="6" s="1"/>
  <c r="BL126" i="8" s="1"/>
  <c r="BL126" i="4"/>
  <c r="BP79" i="4"/>
  <c r="BP79" i="5"/>
  <c r="BP79" i="6" s="1"/>
  <c r="BP79" i="8" s="1"/>
  <c r="BQ27" i="5"/>
  <c r="BQ27" i="6" s="1"/>
  <c r="BQ27" i="8" s="1"/>
  <c r="BQ27" i="4"/>
  <c r="BQ199" i="5"/>
  <c r="BQ199" i="6" s="1"/>
  <c r="BQ199" i="8" s="1"/>
  <c r="BQ199" i="4"/>
  <c r="BO143" i="5"/>
  <c r="BO143" i="6" s="1"/>
  <c r="BO143" i="8" s="1"/>
  <c r="BO143" i="4"/>
  <c r="BM171" i="3"/>
  <c r="BM171" i="14" s="1"/>
  <c r="BM171" i="9"/>
  <c r="BO147" i="3"/>
  <c r="BO147" i="14" s="1"/>
  <c r="BO147" i="9"/>
  <c r="BN67" i="6"/>
  <c r="BN67" i="8" s="1"/>
  <c r="BP26" i="4"/>
  <c r="BP26" i="5"/>
  <c r="BP26" i="6" s="1"/>
  <c r="BP26" i="8" s="1"/>
  <c r="BO4" i="4"/>
  <c r="BO4" i="5"/>
  <c r="BO4" i="6" s="1"/>
  <c r="BO4" i="8" s="1"/>
  <c r="BQ28" i="4"/>
  <c r="BQ28" i="5"/>
  <c r="BQ28" i="6" s="1"/>
  <c r="BQ28" i="8" s="1"/>
  <c r="BQ23" i="3"/>
  <c r="BQ23" i="14" s="1"/>
  <c r="BQ23" i="9"/>
  <c r="BP32" i="3"/>
  <c r="BP32" i="14" s="1"/>
  <c r="BP32" i="9"/>
  <c r="BP152" i="4"/>
  <c r="BP152" i="5"/>
  <c r="BP152" i="6" s="1"/>
  <c r="BP152" i="8" s="1"/>
  <c r="BP174" i="4"/>
  <c r="BP174" i="5"/>
  <c r="BQ14" i="3"/>
  <c r="BQ14" i="14" s="1"/>
  <c r="BQ14" i="9"/>
  <c r="BP84" i="4"/>
  <c r="BP84" i="5"/>
  <c r="BP84" i="6" s="1"/>
  <c r="BP84" i="8" s="1"/>
  <c r="BP73" i="5"/>
  <c r="BP73" i="6" s="1"/>
  <c r="BP73" i="8" s="1"/>
  <c r="BP73" i="4"/>
  <c r="BS72" i="3"/>
  <c r="BS72" i="14" s="1"/>
  <c r="BS72" i="9"/>
  <c r="BP106" i="3"/>
  <c r="BP106" i="14" s="1"/>
  <c r="BP106" i="9"/>
  <c r="BO35" i="6"/>
  <c r="BO35" i="8" s="1"/>
  <c r="BS88" i="3"/>
  <c r="BS88" i="14" s="1"/>
  <c r="BS88" i="9"/>
  <c r="BK77" i="4"/>
  <c r="BK77" i="5"/>
  <c r="BK77" i="6" s="1"/>
  <c r="BK77" i="8" s="1"/>
  <c r="BP96" i="3"/>
  <c r="BP96" i="14" s="1"/>
  <c r="BP96" i="9"/>
  <c r="BR179" i="4"/>
  <c r="BR179" i="5"/>
  <c r="BR179" i="6" s="1"/>
  <c r="BR179" i="8" s="1"/>
  <c r="BN163" i="3"/>
  <c r="BN163" i="14" s="1"/>
  <c r="BN163" i="9"/>
  <c r="BQ21" i="5"/>
  <c r="BQ21" i="6" s="1"/>
  <c r="BQ21" i="8" s="1"/>
  <c r="BQ21" i="4"/>
  <c r="BO200" i="3"/>
  <c r="BO200" i="14" s="1"/>
  <c r="BO200" i="9"/>
  <c r="BL82" i="3"/>
  <c r="BL82" i="14" s="1"/>
  <c r="BL82" i="9"/>
  <c r="BN44" i="6"/>
  <c r="BN44" i="8" s="1"/>
  <c r="BP34" i="4"/>
  <c r="BP34" i="5"/>
  <c r="BP34" i="6" s="1"/>
  <c r="BP34" i="8" s="1"/>
  <c r="BM166" i="6"/>
  <c r="BM166" i="8" s="1"/>
  <c r="BO25" i="6"/>
  <c r="BO25" i="8" s="1"/>
  <c r="BQ62" i="5"/>
  <c r="BQ62" i="4"/>
  <c r="BO173" i="4"/>
  <c r="BO173" i="5"/>
  <c r="BO173" i="6" s="1"/>
  <c r="BO173" i="8" s="1"/>
  <c r="BQ76" i="5"/>
  <c r="BQ76" i="6" s="1"/>
  <c r="BQ76" i="8" s="1"/>
  <c r="BQ76" i="4"/>
  <c r="BP193" i="5"/>
  <c r="BP193" i="6" s="1"/>
  <c r="BP193" i="8" s="1"/>
  <c r="BP193" i="4"/>
  <c r="BM12" i="5"/>
  <c r="BM12" i="4"/>
  <c r="BP116" i="5"/>
  <c r="BP116" i="6" s="1"/>
  <c r="BP116" i="8" s="1"/>
  <c r="BP116" i="4"/>
  <c r="BO118" i="5"/>
  <c r="BO118" i="6" s="1"/>
  <c r="BO118" i="8" s="1"/>
  <c r="BO118" i="4"/>
  <c r="BO178" i="3"/>
  <c r="BO178" i="14" s="1"/>
  <c r="BO178" i="9"/>
  <c r="BQ157" i="3"/>
  <c r="BQ157" i="14" s="1"/>
  <c r="BQ157" i="9"/>
  <c r="BQ175" i="3"/>
  <c r="BQ175" i="14" s="1"/>
  <c r="BQ175" i="9"/>
  <c r="BQ45" i="3"/>
  <c r="BQ45" i="14" s="1"/>
  <c r="BQ45" i="9"/>
  <c r="BO115" i="5"/>
  <c r="BO115" i="4"/>
  <c r="BQ191" i="4"/>
  <c r="BQ191" i="5"/>
  <c r="BQ191" i="6" s="1"/>
  <c r="BQ191" i="8" s="1"/>
  <c r="BM113" i="3"/>
  <c r="BM113" i="14" s="1"/>
  <c r="BM113" i="9"/>
  <c r="BQ68" i="3"/>
  <c r="BQ68" i="14" s="1"/>
  <c r="BQ68" i="9"/>
  <c r="BQ41" i="3"/>
  <c r="BQ41" i="14" s="1"/>
  <c r="BQ41" i="9"/>
  <c r="BO48" i="3"/>
  <c r="BO48" i="14" s="1"/>
  <c r="BO48" i="9"/>
  <c r="BL102" i="5"/>
  <c r="BL102" i="6" s="1"/>
  <c r="BL102" i="8" s="1"/>
  <c r="BL102" i="4"/>
  <c r="BQ104" i="3"/>
  <c r="BQ104" i="14" s="1"/>
  <c r="BQ104" i="9"/>
  <c r="BO111" i="3"/>
  <c r="BO111" i="14" s="1"/>
  <c r="BO111" i="9"/>
  <c r="BQ98" i="3"/>
  <c r="BQ98" i="14" s="1"/>
  <c r="BQ98" i="9"/>
  <c r="BQ125" i="3"/>
  <c r="BQ125" i="14" s="1"/>
  <c r="BQ125" i="9"/>
  <c r="BR5" i="3"/>
  <c r="BR5" i="14" s="1"/>
  <c r="BR5" i="9"/>
  <c r="BP49" i="5"/>
  <c r="BP49" i="4"/>
  <c r="BQ22" i="4"/>
  <c r="BQ22" i="5"/>
  <c r="BQ22" i="6" s="1"/>
  <c r="BQ22" i="8" s="1"/>
  <c r="BP64" i="3"/>
  <c r="BP64" i="14" s="1"/>
  <c r="BP64" i="9"/>
  <c r="BQ180" i="5"/>
  <c r="BQ180" i="6" s="1"/>
  <c r="BQ180" i="8" s="1"/>
  <c r="BQ180" i="4"/>
  <c r="BO162" i="5"/>
  <c r="BO162" i="6" s="1"/>
  <c r="BO162" i="8" s="1"/>
  <c r="BO162" i="4"/>
  <c r="BR190" i="3"/>
  <c r="BR190" i="14" s="1"/>
  <c r="BR190" i="9"/>
  <c r="BP93" i="3"/>
  <c r="BP93" i="14" s="1"/>
  <c r="BP93" i="9"/>
  <c r="BP156" i="5"/>
  <c r="BP156" i="6" s="1"/>
  <c r="BP156" i="8" s="1"/>
  <c r="BP156" i="4"/>
  <c r="BL65" i="3"/>
  <c r="BL65" i="14" s="1"/>
  <c r="BL65" i="9"/>
  <c r="BN139" i="3"/>
  <c r="BN139" i="14" s="1"/>
  <c r="BN139" i="9"/>
  <c r="BP183" i="3"/>
  <c r="BP183" i="14" s="1"/>
  <c r="BP183" i="9"/>
  <c r="BL169" i="4"/>
  <c r="BL169" i="5"/>
  <c r="BL169" i="6" s="1"/>
  <c r="BL169" i="8" s="1"/>
  <c r="BO6" i="3"/>
  <c r="BO6" i="14" s="1"/>
  <c r="BO6" i="9"/>
  <c r="BM17" i="6"/>
  <c r="BM17" i="8" s="1"/>
  <c r="BR37" i="5"/>
  <c r="BR37" i="6" s="1"/>
  <c r="BR37" i="8" s="1"/>
  <c r="BR37" i="4"/>
  <c r="BN148" i="4"/>
  <c r="BN148" i="5"/>
  <c r="BN148" i="6" s="1"/>
  <c r="BN148" i="8" s="1"/>
  <c r="BN161" i="3"/>
  <c r="BN161" i="14" s="1"/>
  <c r="BN161" i="9"/>
  <c r="BR128" i="3"/>
  <c r="BR128" i="14" s="1"/>
  <c r="BR128" i="9"/>
  <c r="BP39" i="5"/>
  <c r="BP39" i="6" s="1"/>
  <c r="BP39" i="8" s="1"/>
  <c r="BP39" i="4"/>
  <c r="BO181" i="4"/>
  <c r="BO181" i="5"/>
  <c r="BO181" i="6" s="1"/>
  <c r="BO181" i="8" s="1"/>
  <c r="BQ7" i="6"/>
  <c r="BQ7" i="8" s="1"/>
  <c r="BP53" i="5"/>
  <c r="BP53" i="4"/>
  <c r="BQ55" i="3"/>
  <c r="BQ55" i="14" s="1"/>
  <c r="BQ55" i="9"/>
  <c r="BP160" i="5"/>
  <c r="BP160" i="4"/>
  <c r="BO129" i="6"/>
  <c r="BO129" i="8" s="1"/>
  <c r="BQ24" i="4"/>
  <c r="BQ24" i="5"/>
  <c r="BQ24" i="6" s="1"/>
  <c r="BQ24" i="8" s="1"/>
  <c r="BO30" i="4"/>
  <c r="BO30" i="5"/>
  <c r="BO30" i="6" s="1"/>
  <c r="BO30" i="8" s="1"/>
  <c r="BP38" i="3"/>
  <c r="BP38" i="14" s="1"/>
  <c r="BP38" i="9"/>
  <c r="BN47" i="4"/>
  <c r="BN47" i="5"/>
  <c r="BR70" i="6"/>
  <c r="BR70" i="8" s="1"/>
  <c r="BO103" i="4"/>
  <c r="BO103" i="5"/>
  <c r="BO36" i="5"/>
  <c r="BO36" i="4"/>
  <c r="BQ15" i="3"/>
  <c r="BQ15" i="14" s="1"/>
  <c r="BQ15" i="9"/>
  <c r="BP109" i="4"/>
  <c r="BP109" i="5"/>
  <c r="BP109" i="6" s="1"/>
  <c r="BP109" i="8" s="1"/>
  <c r="BS154" i="8"/>
  <c r="BT154" i="9" s="1"/>
  <c r="BS154" i="5"/>
  <c r="BS154" i="6" s="1"/>
  <c r="BS154" i="4"/>
  <c r="BQ83" i="3"/>
  <c r="BQ83" i="14" s="1"/>
  <c r="BQ83" i="9"/>
  <c r="BP16" i="4"/>
  <c r="BP16" i="5"/>
  <c r="BL66" i="5"/>
  <c r="BL66" i="6" s="1"/>
  <c r="BL66" i="8" s="1"/>
  <c r="BL66" i="4"/>
  <c r="BR153" i="5"/>
  <c r="BR153" i="6" s="1"/>
  <c r="BR153" i="8" s="1"/>
  <c r="BR153" i="4"/>
  <c r="BQ90" i="3"/>
  <c r="BQ90" i="14" s="1"/>
  <c r="BQ90" i="9"/>
  <c r="BQ189" i="3"/>
  <c r="BQ189" i="14" s="1"/>
  <c r="BQ189" i="9"/>
  <c r="BO13" i="5"/>
  <c r="BO13" i="4"/>
  <c r="BM134" i="5"/>
  <c r="BM134" i="4"/>
  <c r="BQ54" i="5"/>
  <c r="BQ54" i="4"/>
  <c r="BO60" i="5"/>
  <c r="BO60" i="6" s="1"/>
  <c r="BO60" i="8" s="1"/>
  <c r="BO60" i="4"/>
  <c r="BR137" i="3"/>
  <c r="BR137" i="14" s="1"/>
  <c r="BR137" i="9"/>
  <c r="BO130" i="3"/>
  <c r="BO130" i="14" s="1"/>
  <c r="BO130" i="9"/>
  <c r="BP144" i="5"/>
  <c r="BP144" i="6" s="1"/>
  <c r="BP144" i="8" s="1"/>
  <c r="BP144" i="4"/>
  <c r="BQ149" i="3"/>
  <c r="BQ149" i="14" s="1"/>
  <c r="BQ149" i="9"/>
  <c r="BO150" i="5"/>
  <c r="BO150" i="6" s="1"/>
  <c r="BO150" i="8" s="1"/>
  <c r="BO150" i="4"/>
  <c r="BP119" i="6"/>
  <c r="BP119" i="8" s="1"/>
  <c r="BO122" i="4"/>
  <c r="BO122" i="5"/>
  <c r="BO122" i="6" s="1"/>
  <c r="BO122" i="8" s="1"/>
  <c r="BQ105" i="3"/>
  <c r="BQ105" i="14" s="1"/>
  <c r="BQ105" i="9"/>
  <c r="BP78" i="3"/>
  <c r="BP78" i="14" s="1"/>
  <c r="BP78" i="9"/>
  <c r="BO114" i="6"/>
  <c r="BO114" i="8" s="1"/>
  <c r="BQ92" i="4"/>
  <c r="BQ92" i="5"/>
  <c r="BQ92" i="6" s="1"/>
  <c r="BQ92" i="8" s="1"/>
  <c r="BO71" i="4"/>
  <c r="BO71" i="5"/>
  <c r="BO71" i="6" s="1"/>
  <c r="BO71" i="8" s="1"/>
  <c r="K155" i="1" l="1"/>
  <c r="BO67" i="3"/>
  <c r="BO67" i="14" s="1"/>
  <c r="BO67" i="9"/>
  <c r="BN166" i="3"/>
  <c r="BN166" i="14" s="1"/>
  <c r="BN166" i="9"/>
  <c r="BP35" i="3"/>
  <c r="BP35" i="14" s="1"/>
  <c r="BP35" i="9"/>
  <c r="BN17" i="3"/>
  <c r="BN17" i="14" s="1"/>
  <c r="BN17" i="9"/>
  <c r="BQ138" i="3"/>
  <c r="BQ138" i="14" s="1"/>
  <c r="BQ138" i="9"/>
  <c r="BQ198" i="3"/>
  <c r="BQ198" i="14" s="1"/>
  <c r="BQ198" i="9"/>
  <c r="BS70" i="3"/>
  <c r="BS70" i="14" s="1"/>
  <c r="BS70" i="9"/>
  <c r="BP129" i="3"/>
  <c r="BP129" i="14" s="1"/>
  <c r="BP129" i="9"/>
  <c r="BO44" i="3"/>
  <c r="BO44" i="14" s="1"/>
  <c r="BO44" i="9"/>
  <c r="BR7" i="3"/>
  <c r="BR7" i="14" s="1"/>
  <c r="BR7" i="9"/>
  <c r="BP95" i="3"/>
  <c r="BP95" i="14" s="1"/>
  <c r="BP95" i="9"/>
  <c r="BP114" i="3"/>
  <c r="BP114" i="14" s="1"/>
  <c r="BP114" i="9"/>
  <c r="BP127" i="3"/>
  <c r="BP127" i="14" s="1"/>
  <c r="BP127" i="9"/>
  <c r="BP96" i="5"/>
  <c r="BP96" i="4"/>
  <c r="BP78" i="5"/>
  <c r="BP78" i="4"/>
  <c r="BP50" i="3"/>
  <c r="BP50" i="14" s="1"/>
  <c r="BP50" i="9"/>
  <c r="BO130" i="5"/>
  <c r="BO130" i="6" s="1"/>
  <c r="BO130" i="8" s="1"/>
  <c r="BO130" i="4"/>
  <c r="BO115" i="6"/>
  <c r="BO115" i="8" s="1"/>
  <c r="BL77" i="3"/>
  <c r="BL77" i="14" s="1"/>
  <c r="BL77" i="9"/>
  <c r="BN194" i="3"/>
  <c r="BN194" i="14" s="1"/>
  <c r="BN194" i="9"/>
  <c r="BN57" i="5"/>
  <c r="BN57" i="6" s="1"/>
  <c r="BN57" i="8" s="1"/>
  <c r="BN57" i="4"/>
  <c r="BN117" i="5"/>
  <c r="BN117" i="6" s="1"/>
  <c r="BN117" i="8" s="1"/>
  <c r="BN117" i="4"/>
  <c r="BR136" i="3"/>
  <c r="BR136" i="14" s="1"/>
  <c r="BR136" i="9"/>
  <c r="BQ59" i="4"/>
  <c r="BQ59" i="5"/>
  <c r="BQ59" i="6" s="1"/>
  <c r="BQ59" i="8" s="1"/>
  <c r="BQ19" i="3"/>
  <c r="BQ19" i="14" s="1"/>
  <c r="BQ19" i="9"/>
  <c r="BO121" i="5"/>
  <c r="BO121" i="4"/>
  <c r="BS153" i="3"/>
  <c r="BS153" i="14" s="1"/>
  <c r="BS153" i="9"/>
  <c r="BO36" i="6"/>
  <c r="BO36" i="8" s="1"/>
  <c r="BP49" i="6"/>
  <c r="BP49" i="8" s="1"/>
  <c r="BO48" i="5"/>
  <c r="BO48" i="6" s="1"/>
  <c r="BO48" i="8" s="1"/>
  <c r="BO48" i="4"/>
  <c r="BQ193" i="3"/>
  <c r="BQ193" i="14" s="1"/>
  <c r="BQ193" i="9"/>
  <c r="BP4" i="3"/>
  <c r="BP4" i="14" s="1"/>
  <c r="BP4" i="9"/>
  <c r="BO182" i="6"/>
  <c r="BO182" i="8" s="1"/>
  <c r="BR191" i="3"/>
  <c r="BR191" i="14" s="1"/>
  <c r="BR191" i="9"/>
  <c r="BR22" i="3"/>
  <c r="BR22" i="14" s="1"/>
  <c r="BR22" i="9"/>
  <c r="BP30" i="3"/>
  <c r="BP30" i="14" s="1"/>
  <c r="BP30" i="9"/>
  <c r="BQ105" i="4"/>
  <c r="BQ105" i="5"/>
  <c r="BQ105" i="6" s="1"/>
  <c r="BQ105" i="8" s="1"/>
  <c r="BP93" i="4"/>
  <c r="BP93" i="5"/>
  <c r="BP93" i="6" s="1"/>
  <c r="BP93" i="8" s="1"/>
  <c r="BR29" i="6"/>
  <c r="BR29" i="8" s="1"/>
  <c r="BR76" i="3"/>
  <c r="BR76" i="14" s="1"/>
  <c r="BR76" i="9"/>
  <c r="BR188" i="3"/>
  <c r="BR188" i="14" s="1"/>
  <c r="BR188" i="9"/>
  <c r="BQ39" i="3"/>
  <c r="BQ39" i="14" s="1"/>
  <c r="BQ39" i="9"/>
  <c r="BN18" i="3"/>
  <c r="BN18" i="14" s="1"/>
  <c r="BN18" i="9"/>
  <c r="BQ41" i="5"/>
  <c r="BQ41" i="6" s="1"/>
  <c r="BQ41" i="8" s="1"/>
  <c r="BQ41" i="4"/>
  <c r="BQ157" i="5"/>
  <c r="BQ157" i="6" s="1"/>
  <c r="BQ157" i="8" s="1"/>
  <c r="BQ157" i="4"/>
  <c r="BR21" i="3"/>
  <c r="BR21" i="14" s="1"/>
  <c r="BR21" i="9"/>
  <c r="BP174" i="6"/>
  <c r="BP174" i="8" s="1"/>
  <c r="BO3" i="6"/>
  <c r="BO3" i="8" s="1"/>
  <c r="BP112" i="5"/>
  <c r="BP112" i="6" s="1"/>
  <c r="BP112" i="8" s="1"/>
  <c r="BP112" i="4"/>
  <c r="BQ187" i="3"/>
  <c r="BQ187" i="14" s="1"/>
  <c r="BQ187" i="9"/>
  <c r="BP192" i="3"/>
  <c r="BP192" i="14" s="1"/>
  <c r="BP192" i="9"/>
  <c r="BS37" i="3"/>
  <c r="BS37" i="14" s="1"/>
  <c r="BS37" i="9"/>
  <c r="BM12" i="6"/>
  <c r="BM12" i="8" s="1"/>
  <c r="BP100" i="3"/>
  <c r="BP100" i="14" s="1"/>
  <c r="BP100" i="9"/>
  <c r="BR168" i="3"/>
  <c r="BR168" i="14" s="1"/>
  <c r="BR168" i="9"/>
  <c r="BP122" i="3"/>
  <c r="BP122" i="14" s="1"/>
  <c r="BP122" i="9"/>
  <c r="BO103" i="6"/>
  <c r="BO103" i="8" s="1"/>
  <c r="BM169" i="3"/>
  <c r="BM169" i="14" s="1"/>
  <c r="BM169" i="9"/>
  <c r="BR108" i="3"/>
  <c r="BR108" i="14" s="1"/>
  <c r="BR108" i="9"/>
  <c r="BQ54" i="6"/>
  <c r="BQ54" i="8" s="1"/>
  <c r="BQ83" i="4"/>
  <c r="BQ83" i="5"/>
  <c r="BQ83" i="6" s="1"/>
  <c r="BQ83" i="8" s="1"/>
  <c r="BR128" i="5"/>
  <c r="BR128" i="6" s="1"/>
  <c r="BR128" i="8" s="1"/>
  <c r="BR128" i="4"/>
  <c r="BP162" i="3"/>
  <c r="BP162" i="14" s="1"/>
  <c r="BP162" i="9"/>
  <c r="BQ62" i="6"/>
  <c r="BQ62" i="8" s="1"/>
  <c r="BQ133" i="5"/>
  <c r="BQ133" i="4"/>
  <c r="BQ52" i="3"/>
  <c r="BQ52" i="14" s="1"/>
  <c r="BQ52" i="9"/>
  <c r="BR159" i="5"/>
  <c r="BR159" i="4"/>
  <c r="BR81" i="3"/>
  <c r="BR81" i="14" s="1"/>
  <c r="BR81" i="9"/>
  <c r="BQ90" i="5"/>
  <c r="BQ90" i="6" s="1"/>
  <c r="BQ90" i="8" s="1"/>
  <c r="BQ90" i="4"/>
  <c r="BR199" i="3"/>
  <c r="BR199" i="14" s="1"/>
  <c r="BR199" i="9"/>
  <c r="BQ26" i="3"/>
  <c r="BQ26" i="14" s="1"/>
  <c r="BQ26" i="9"/>
  <c r="BQ58" i="3"/>
  <c r="BQ58" i="14" s="1"/>
  <c r="BQ58" i="9"/>
  <c r="BP16" i="6"/>
  <c r="BP16" i="8" s="1"/>
  <c r="BR190" i="5"/>
  <c r="BR190" i="6" s="1"/>
  <c r="BR190" i="8" s="1"/>
  <c r="BR190" i="4"/>
  <c r="BO200" i="5"/>
  <c r="BO200" i="4"/>
  <c r="BQ125" i="4"/>
  <c r="BQ125" i="5"/>
  <c r="BQ125" i="6" s="1"/>
  <c r="BQ125" i="8" s="1"/>
  <c r="BP71" i="3"/>
  <c r="BP71" i="14" s="1"/>
  <c r="BP71" i="9"/>
  <c r="BQ119" i="3"/>
  <c r="BQ119" i="14" s="1"/>
  <c r="BQ119" i="9"/>
  <c r="BP183" i="5"/>
  <c r="BP183" i="4"/>
  <c r="BQ98" i="5"/>
  <c r="BQ98" i="6" s="1"/>
  <c r="BQ98" i="8" s="1"/>
  <c r="BQ98" i="4"/>
  <c r="BO178" i="5"/>
  <c r="BO178" i="4"/>
  <c r="BP106" i="5"/>
  <c r="BP106" i="4"/>
  <c r="BO147" i="5"/>
  <c r="BO147" i="4"/>
  <c r="BR80" i="3"/>
  <c r="BR80" i="14" s="1"/>
  <c r="BR80" i="9"/>
  <c r="BN43" i="5"/>
  <c r="BN43" i="6" s="1"/>
  <c r="BN43" i="8" s="1"/>
  <c r="BN43" i="4"/>
  <c r="BP11" i="4"/>
  <c r="BP11" i="5"/>
  <c r="BP11" i="6" s="1"/>
  <c r="BP11" i="8" s="1"/>
  <c r="BP143" i="3"/>
  <c r="BP143" i="14" s="1"/>
  <c r="BP143" i="9"/>
  <c r="BQ144" i="3"/>
  <c r="BQ144" i="14" s="1"/>
  <c r="BQ144" i="9"/>
  <c r="BQ156" i="3"/>
  <c r="BQ156" i="14" s="1"/>
  <c r="BQ156" i="9"/>
  <c r="BP181" i="3"/>
  <c r="BP181" i="14" s="1"/>
  <c r="BP181" i="9"/>
  <c r="BQ45" i="5"/>
  <c r="BQ45" i="4"/>
  <c r="BR5" i="5"/>
  <c r="BR5" i="6" s="1"/>
  <c r="BR5" i="8" s="1"/>
  <c r="BR5" i="4"/>
  <c r="BP87" i="5"/>
  <c r="BP87" i="6" s="1"/>
  <c r="BP87" i="8" s="1"/>
  <c r="BP87" i="4"/>
  <c r="BQ175" i="5"/>
  <c r="BQ175" i="4"/>
  <c r="BQ14" i="5"/>
  <c r="BQ14" i="6" s="1"/>
  <c r="BQ14" i="8" s="1"/>
  <c r="BQ14" i="4"/>
  <c r="BO31" i="4"/>
  <c r="BO31" i="5"/>
  <c r="BO31" i="6" s="1"/>
  <c r="BO31" i="8" s="1"/>
  <c r="BM134" i="6"/>
  <c r="BM134" i="8" s="1"/>
  <c r="BN47" i="6"/>
  <c r="BN47" i="8" s="1"/>
  <c r="BP160" i="6"/>
  <c r="BP160" i="8" s="1"/>
  <c r="BR180" i="3"/>
  <c r="BR180" i="14" s="1"/>
  <c r="BR180" i="9"/>
  <c r="BP25" i="3"/>
  <c r="BP25" i="14" s="1"/>
  <c r="BP25" i="9"/>
  <c r="BQ152" i="3"/>
  <c r="BQ152" i="14" s="1"/>
  <c r="BQ152" i="9"/>
  <c r="BM126" i="3"/>
  <c r="BM126" i="14" s="1"/>
  <c r="BM126" i="9"/>
  <c r="BR63" i="3"/>
  <c r="BR63" i="14" s="1"/>
  <c r="BR63" i="9"/>
  <c r="BR33" i="3"/>
  <c r="BR33" i="14" s="1"/>
  <c r="BR33" i="9"/>
  <c r="BS141" i="3"/>
  <c r="BS141" i="14" s="1"/>
  <c r="BS141" i="9"/>
  <c r="BQ189" i="5"/>
  <c r="BQ189" i="6" s="1"/>
  <c r="BQ189" i="8" s="1"/>
  <c r="BQ189" i="4"/>
  <c r="BL65" i="4"/>
  <c r="BL65" i="5"/>
  <c r="BL65" i="6" s="1"/>
  <c r="BL65" i="8" s="1"/>
  <c r="BQ23" i="5"/>
  <c r="BQ23" i="4"/>
  <c r="BO146" i="5"/>
  <c r="BO146" i="6" s="1"/>
  <c r="BO146" i="8" s="1"/>
  <c r="BO146" i="4"/>
  <c r="BQ15" i="5"/>
  <c r="BQ15" i="4"/>
  <c r="BR28" i="3"/>
  <c r="BR28" i="14" s="1"/>
  <c r="BR28" i="9"/>
  <c r="BR27" i="3"/>
  <c r="BR27" i="14" s="1"/>
  <c r="BR27" i="9"/>
  <c r="BQ75" i="4"/>
  <c r="BQ75" i="5"/>
  <c r="BO201" i="3"/>
  <c r="BO201" i="14" s="1"/>
  <c r="BO201" i="9"/>
  <c r="BQ79" i="3"/>
  <c r="BQ79" i="14" s="1"/>
  <c r="BQ79" i="9"/>
  <c r="BR92" i="3"/>
  <c r="BR92" i="14" s="1"/>
  <c r="BR92" i="9"/>
  <c r="BP150" i="3"/>
  <c r="BP150" i="14" s="1"/>
  <c r="BP150" i="9"/>
  <c r="BN161" i="4"/>
  <c r="BN161" i="5"/>
  <c r="BO111" i="4"/>
  <c r="BO111" i="5"/>
  <c r="BO111" i="6" s="1"/>
  <c r="BO111" i="8" s="1"/>
  <c r="BQ68" i="4"/>
  <c r="BQ68" i="5"/>
  <c r="BQ68" i="6" s="1"/>
  <c r="BQ68" i="8" s="1"/>
  <c r="BP118" i="3"/>
  <c r="BP118" i="14" s="1"/>
  <c r="BP118" i="9"/>
  <c r="BN163" i="4"/>
  <c r="BN163" i="5"/>
  <c r="BN163" i="6" s="1"/>
  <c r="BN163" i="8" s="1"/>
  <c r="BS72" i="8"/>
  <c r="BT72" i="9" s="1"/>
  <c r="BS72" i="5"/>
  <c r="BS72" i="6" s="1"/>
  <c r="BS72" i="4"/>
  <c r="BM171" i="5"/>
  <c r="BM171" i="6" s="1"/>
  <c r="BM171" i="8" s="1"/>
  <c r="BM171" i="4"/>
  <c r="BN186" i="3"/>
  <c r="BN186" i="14" s="1"/>
  <c r="BN186" i="9"/>
  <c r="BN158" i="6"/>
  <c r="BN158" i="8" s="1"/>
  <c r="BO86" i="3"/>
  <c r="BO86" i="14" s="1"/>
  <c r="BO86" i="9"/>
  <c r="BO195" i="5"/>
  <c r="BO195" i="6" s="1"/>
  <c r="BO195" i="8" s="1"/>
  <c r="BO195" i="4"/>
  <c r="BP170" i="5"/>
  <c r="BP170" i="4"/>
  <c r="BP53" i="6"/>
  <c r="BP53" i="8" s="1"/>
  <c r="BQ84" i="3"/>
  <c r="BQ84" i="14" s="1"/>
  <c r="BQ84" i="9"/>
  <c r="BN131" i="3"/>
  <c r="BN131" i="14" s="1"/>
  <c r="BN131" i="9"/>
  <c r="BR137" i="5"/>
  <c r="BR137" i="6" s="1"/>
  <c r="BR137" i="8" s="1"/>
  <c r="BR137" i="4"/>
  <c r="BM66" i="3"/>
  <c r="BM66" i="14" s="1"/>
  <c r="BM66" i="9"/>
  <c r="BO6" i="5"/>
  <c r="BO6" i="6" s="1"/>
  <c r="BO6" i="8" s="1"/>
  <c r="BO6" i="4"/>
  <c r="BO124" i="5"/>
  <c r="BO124" i="4"/>
  <c r="BP60" i="3"/>
  <c r="BP60" i="14" s="1"/>
  <c r="BP60" i="9"/>
  <c r="BO197" i="3"/>
  <c r="BO197" i="14" s="1"/>
  <c r="BO197" i="9"/>
  <c r="BM99" i="4"/>
  <c r="BM99" i="5"/>
  <c r="BO13" i="6"/>
  <c r="BO13" i="8" s="1"/>
  <c r="BQ109" i="3"/>
  <c r="BQ109" i="14" s="1"/>
  <c r="BQ109" i="9"/>
  <c r="BQ55" i="5"/>
  <c r="BQ55" i="6" s="1"/>
  <c r="BQ55" i="8" s="1"/>
  <c r="BQ55" i="4"/>
  <c r="BN139" i="5"/>
  <c r="BN139" i="4"/>
  <c r="BP64" i="4"/>
  <c r="BP64" i="5"/>
  <c r="BS179" i="3"/>
  <c r="BS179" i="14" s="1"/>
  <c r="BS179" i="9"/>
  <c r="BM51" i="3"/>
  <c r="BM51" i="14" s="1"/>
  <c r="BM51" i="9"/>
  <c r="BR46" i="3"/>
  <c r="BR46" i="14" s="1"/>
  <c r="BR46" i="9"/>
  <c r="BR74" i="3"/>
  <c r="BR74" i="14" s="1"/>
  <c r="BR74" i="9"/>
  <c r="BP38" i="5"/>
  <c r="BP38" i="6" s="1"/>
  <c r="BP38" i="8" s="1"/>
  <c r="BP38" i="4"/>
  <c r="BQ104" i="5"/>
  <c r="BQ104" i="6" s="1"/>
  <c r="BQ104" i="8" s="1"/>
  <c r="BQ104" i="4"/>
  <c r="BN172" i="4"/>
  <c r="BN172" i="5"/>
  <c r="BN172" i="6" s="1"/>
  <c r="BN172" i="8" s="1"/>
  <c r="BM102" i="3"/>
  <c r="BM102" i="14" s="1"/>
  <c r="BM102" i="9"/>
  <c r="BL82" i="5"/>
  <c r="BL82" i="6" s="1"/>
  <c r="BL82" i="8" s="1"/>
  <c r="BL82" i="4"/>
  <c r="BR24" i="3"/>
  <c r="BR24" i="14" s="1"/>
  <c r="BR24" i="9"/>
  <c r="BS88" i="8"/>
  <c r="BT88" i="9" s="1"/>
  <c r="BS88" i="4"/>
  <c r="BS88" i="5"/>
  <c r="BS88" i="6" s="1"/>
  <c r="BP173" i="3"/>
  <c r="BP173" i="14" s="1"/>
  <c r="BP173" i="9"/>
  <c r="BQ165" i="3"/>
  <c r="BQ165" i="14" s="1"/>
  <c r="BQ165" i="9"/>
  <c r="BQ149" i="5"/>
  <c r="BQ149" i="6" s="1"/>
  <c r="BQ149" i="8" s="1"/>
  <c r="BQ149" i="4"/>
  <c r="BO148" i="3"/>
  <c r="BO148" i="14" s="1"/>
  <c r="BO148" i="9"/>
  <c r="BM113" i="4"/>
  <c r="BM113" i="5"/>
  <c r="BM113" i="6" s="1"/>
  <c r="BM113" i="8" s="1"/>
  <c r="BQ116" i="3"/>
  <c r="BQ116" i="14" s="1"/>
  <c r="BQ116" i="9"/>
  <c r="BQ34" i="3"/>
  <c r="BQ34" i="14" s="1"/>
  <c r="BQ34" i="9"/>
  <c r="BQ73" i="3"/>
  <c r="BQ73" i="14" s="1"/>
  <c r="BQ73" i="9"/>
  <c r="BP32" i="5"/>
  <c r="BP32" i="4"/>
  <c r="BR42" i="3"/>
  <c r="BR42" i="14" s="1"/>
  <c r="BR42" i="9"/>
  <c r="BR56" i="3"/>
  <c r="BR56" i="14" s="1"/>
  <c r="BR56" i="9"/>
  <c r="BM145" i="5"/>
  <c r="BM145" i="6" s="1"/>
  <c r="BM145" i="8" s="1"/>
  <c r="BM145" i="4"/>
  <c r="BP167" i="5"/>
  <c r="BP167" i="4"/>
  <c r="K89" i="1" l="1"/>
  <c r="K73" i="1"/>
  <c r="BQ53" i="3"/>
  <c r="BQ53" i="14" s="1"/>
  <c r="BQ53" i="9"/>
  <c r="BQ160" i="3"/>
  <c r="BQ160" i="14" s="1"/>
  <c r="BQ160" i="9"/>
  <c r="BP103" i="3"/>
  <c r="BP103" i="14" s="1"/>
  <c r="BP103" i="9"/>
  <c r="BP3" i="3"/>
  <c r="BP3" i="14" s="1"/>
  <c r="BP3" i="9"/>
  <c r="BO47" i="3"/>
  <c r="BO47" i="14" s="1"/>
  <c r="BO47" i="9"/>
  <c r="BQ49" i="3"/>
  <c r="BQ49" i="14" s="1"/>
  <c r="BQ49" i="9"/>
  <c r="BN12" i="3"/>
  <c r="BN12" i="14" s="1"/>
  <c r="BN12" i="9"/>
  <c r="BN134" i="3"/>
  <c r="BN134" i="14" s="1"/>
  <c r="BN134" i="9"/>
  <c r="BR62" i="3"/>
  <c r="BR62" i="14" s="1"/>
  <c r="BR62" i="9"/>
  <c r="BP115" i="3"/>
  <c r="BP115" i="14" s="1"/>
  <c r="BP115" i="9"/>
  <c r="BS29" i="3"/>
  <c r="BS29" i="14" s="1"/>
  <c r="BS29" i="9"/>
  <c r="BR41" i="3"/>
  <c r="BR41" i="14" s="1"/>
  <c r="BR41" i="9"/>
  <c r="BP32" i="6"/>
  <c r="BP32" i="8" s="1"/>
  <c r="BM102" i="5"/>
  <c r="BM102" i="6" s="1"/>
  <c r="BM102" i="8" s="1"/>
  <c r="BM102" i="4"/>
  <c r="BO172" i="3"/>
  <c r="BO172" i="14" s="1"/>
  <c r="BO172" i="9"/>
  <c r="BM99" i="6"/>
  <c r="BM99" i="8" s="1"/>
  <c r="BQ75" i="6"/>
  <c r="BQ75" i="8" s="1"/>
  <c r="BR189" i="3"/>
  <c r="BR189" i="14" s="1"/>
  <c r="BR189" i="9"/>
  <c r="BP122" i="4"/>
  <c r="BP122" i="5"/>
  <c r="BP122" i="6" s="1"/>
  <c r="BP122" i="8" s="1"/>
  <c r="BQ112" i="3"/>
  <c r="BQ112" i="14" s="1"/>
  <c r="BQ112" i="9"/>
  <c r="BR105" i="3"/>
  <c r="BR105" i="14" s="1"/>
  <c r="BR105" i="9"/>
  <c r="BP4" i="4"/>
  <c r="BP4" i="5"/>
  <c r="BP4" i="6" s="1"/>
  <c r="BP4" i="8" s="1"/>
  <c r="BR59" i="3"/>
  <c r="BR59" i="14" s="1"/>
  <c r="BR59" i="9"/>
  <c r="BS70" i="8"/>
  <c r="BT70" i="9" s="1"/>
  <c r="BS70" i="5"/>
  <c r="BS70" i="6" s="1"/>
  <c r="BS70" i="4"/>
  <c r="BN131" i="4"/>
  <c r="BN131" i="5"/>
  <c r="BN131" i="6" s="1"/>
  <c r="BN131" i="8" s="1"/>
  <c r="BN161" i="6"/>
  <c r="BN161" i="8"/>
  <c r="BR180" i="5"/>
  <c r="BR180" i="6" s="1"/>
  <c r="BR180" i="8" s="1"/>
  <c r="BR180" i="4"/>
  <c r="BQ87" i="3"/>
  <c r="BQ87" i="14" s="1"/>
  <c r="BQ87" i="9"/>
  <c r="BP143" i="5"/>
  <c r="BP143" i="6" s="1"/>
  <c r="BP143" i="8" s="1"/>
  <c r="BP143" i="4"/>
  <c r="BO178" i="6"/>
  <c r="BO178" i="8" s="1"/>
  <c r="BR90" i="3"/>
  <c r="BR90" i="14" s="1"/>
  <c r="BR90" i="9"/>
  <c r="BP96" i="6"/>
  <c r="BP96" i="8" s="1"/>
  <c r="BR68" i="3"/>
  <c r="BR68" i="14" s="1"/>
  <c r="BR68" i="9"/>
  <c r="BO147" i="6"/>
  <c r="BO147" i="8" s="1"/>
  <c r="BO121" i="6"/>
  <c r="BO121" i="8" s="1"/>
  <c r="BP129" i="5"/>
  <c r="BP129" i="6" s="1"/>
  <c r="BP129" i="8" s="1"/>
  <c r="BP129" i="4"/>
  <c r="BP167" i="6"/>
  <c r="BP167" i="8" s="1"/>
  <c r="BR98" i="3"/>
  <c r="BR98" i="14" s="1"/>
  <c r="BR98" i="9"/>
  <c r="BS5" i="3"/>
  <c r="BS5" i="14" s="1"/>
  <c r="BS5" i="9"/>
  <c r="BR28" i="5"/>
  <c r="BR28" i="4"/>
  <c r="BR81" i="5"/>
  <c r="BR81" i="4"/>
  <c r="BP60" i="5"/>
  <c r="BP60" i="6" s="1"/>
  <c r="BP60" i="8" s="1"/>
  <c r="BP60" i="4"/>
  <c r="BP150" i="5"/>
  <c r="BP150" i="6" s="1"/>
  <c r="BP150" i="8" s="1"/>
  <c r="BP150" i="4"/>
  <c r="BP183" i="6"/>
  <c r="BP183" i="8" s="1"/>
  <c r="BQ39" i="5"/>
  <c r="BQ39" i="6" s="1"/>
  <c r="BQ39" i="8" s="1"/>
  <c r="BQ39" i="4"/>
  <c r="BO117" i="3"/>
  <c r="BO117" i="14" s="1"/>
  <c r="BO117" i="9"/>
  <c r="BP130" i="3"/>
  <c r="BP130" i="14" s="1"/>
  <c r="BP130" i="9"/>
  <c r="BP114" i="5"/>
  <c r="BP114" i="6" s="1"/>
  <c r="BP114" i="8" s="1"/>
  <c r="BP114" i="4"/>
  <c r="BN17" i="5"/>
  <c r="BN17" i="4"/>
  <c r="BR125" i="3"/>
  <c r="BR125" i="14" s="1"/>
  <c r="BR125" i="9"/>
  <c r="BQ175" i="6"/>
  <c r="BQ175" i="8" s="1"/>
  <c r="BP111" i="3"/>
  <c r="BP111" i="14" s="1"/>
  <c r="BP111" i="9"/>
  <c r="BQ144" i="5"/>
  <c r="BQ144" i="4"/>
  <c r="BQ19" i="5"/>
  <c r="BQ19" i="6" s="1"/>
  <c r="BQ19" i="8" s="1"/>
  <c r="BQ19" i="4"/>
  <c r="BN186" i="5"/>
  <c r="BN186" i="4"/>
  <c r="BR104" i="3"/>
  <c r="BR104" i="14" s="1"/>
  <c r="BR104" i="9"/>
  <c r="BR27" i="4"/>
  <c r="BR27" i="5"/>
  <c r="BR27" i="6" s="1"/>
  <c r="BR27" i="8" s="1"/>
  <c r="BO197" i="5"/>
  <c r="BO197" i="6" s="1"/>
  <c r="BO197" i="8" s="1"/>
  <c r="BO197" i="4"/>
  <c r="BS128" i="3"/>
  <c r="BS128" i="14" s="1"/>
  <c r="BS128" i="9"/>
  <c r="BR33" i="5"/>
  <c r="BR33" i="6" s="1"/>
  <c r="BR33" i="8" s="1"/>
  <c r="BR33" i="4"/>
  <c r="BQ16" i="3"/>
  <c r="BQ16" i="14" s="1"/>
  <c r="BQ16" i="9"/>
  <c r="BN113" i="3"/>
  <c r="BN113" i="14" s="1"/>
  <c r="BN113" i="9"/>
  <c r="BN139" i="6"/>
  <c r="BN139" i="8"/>
  <c r="BQ15" i="6"/>
  <c r="BQ15" i="8" s="1"/>
  <c r="BR63" i="5"/>
  <c r="BR63" i="4"/>
  <c r="BQ45" i="6"/>
  <c r="BQ45" i="8" s="1"/>
  <c r="BR80" i="4"/>
  <c r="BR80" i="5"/>
  <c r="BR22" i="5"/>
  <c r="BR22" i="4"/>
  <c r="BQ187" i="5"/>
  <c r="BQ187" i="6" s="1"/>
  <c r="BQ187" i="8" s="1"/>
  <c r="BQ187" i="4"/>
  <c r="BP78" i="6"/>
  <c r="BP78" i="8"/>
  <c r="BQ165" i="5"/>
  <c r="BQ165" i="6" s="1"/>
  <c r="BQ165" i="8" s="1"/>
  <c r="BQ165" i="4"/>
  <c r="BO201" i="5"/>
  <c r="BO201" i="6" s="1"/>
  <c r="BO201" i="8" s="1"/>
  <c r="BO201" i="4"/>
  <c r="BO200" i="6"/>
  <c r="BO200" i="8" s="1"/>
  <c r="BP173" i="5"/>
  <c r="BP173" i="4"/>
  <c r="BP64" i="6"/>
  <c r="BP64" i="8" s="1"/>
  <c r="BP30" i="5"/>
  <c r="BP30" i="6" s="1"/>
  <c r="BP30" i="8" s="1"/>
  <c r="BP30" i="4"/>
  <c r="BQ38" i="3"/>
  <c r="BQ38" i="14" s="1"/>
  <c r="BQ38" i="9"/>
  <c r="BR56" i="5"/>
  <c r="BR56" i="6" s="1"/>
  <c r="BR56" i="8" s="1"/>
  <c r="BR56" i="4"/>
  <c r="BR74" i="5"/>
  <c r="BR74" i="4"/>
  <c r="BO124" i="6"/>
  <c r="BO124" i="8" s="1"/>
  <c r="BP170" i="6"/>
  <c r="BP170" i="8" s="1"/>
  <c r="BR92" i="5"/>
  <c r="BR92" i="6" s="1"/>
  <c r="BR92" i="8" s="1"/>
  <c r="BR92" i="4"/>
  <c r="BQ58" i="5"/>
  <c r="BQ58" i="6" s="1"/>
  <c r="BQ58" i="8" s="1"/>
  <c r="BQ58" i="4"/>
  <c r="BR159" i="6"/>
  <c r="BR159" i="8" s="1"/>
  <c r="BR54" i="3"/>
  <c r="BR54" i="14" s="1"/>
  <c r="BR54" i="9"/>
  <c r="BS37" i="8"/>
  <c r="BT37" i="9" s="1"/>
  <c r="BS37" i="4"/>
  <c r="BS37" i="5"/>
  <c r="BS37" i="6" s="1"/>
  <c r="BR21" i="4"/>
  <c r="BR21" i="5"/>
  <c r="BR188" i="5"/>
  <c r="BR188" i="6" s="1"/>
  <c r="BR188" i="8" s="1"/>
  <c r="BR188" i="4"/>
  <c r="BP36" i="3"/>
  <c r="BP36" i="14" s="1"/>
  <c r="BP36" i="9"/>
  <c r="BO57" i="3"/>
  <c r="BO57" i="14" s="1"/>
  <c r="BO57" i="9"/>
  <c r="BP95" i="5"/>
  <c r="BP95" i="6" s="1"/>
  <c r="BP95" i="8" s="1"/>
  <c r="BP95" i="4"/>
  <c r="BP35" i="5"/>
  <c r="BP35" i="4"/>
  <c r="BP13" i="3"/>
  <c r="BP13" i="14" s="1"/>
  <c r="BP13" i="9"/>
  <c r="BL77" i="4"/>
  <c r="BL77" i="5"/>
  <c r="BL77" i="6" s="1"/>
  <c r="BL77" i="8" s="1"/>
  <c r="BO158" i="3"/>
  <c r="BO158" i="14" s="1"/>
  <c r="BO158" i="9"/>
  <c r="BQ11" i="3"/>
  <c r="BQ11" i="14" s="1"/>
  <c r="BQ11" i="9"/>
  <c r="BR168" i="5"/>
  <c r="BR168" i="4"/>
  <c r="BP100" i="4"/>
  <c r="BP100" i="5"/>
  <c r="BP100" i="6" s="1"/>
  <c r="BP100" i="8" s="1"/>
  <c r="BP127" i="5"/>
  <c r="BP127" i="6" s="1"/>
  <c r="BP127" i="8" s="1"/>
  <c r="BP127" i="4"/>
  <c r="BR83" i="3"/>
  <c r="BR83" i="14" s="1"/>
  <c r="BR83" i="9"/>
  <c r="BR55" i="3"/>
  <c r="BR55" i="14" s="1"/>
  <c r="BR55" i="9"/>
  <c r="BO163" i="3"/>
  <c r="BO163" i="14" s="1"/>
  <c r="BO163" i="9"/>
  <c r="BP146" i="3"/>
  <c r="BP146" i="14" s="1"/>
  <c r="BP146" i="9"/>
  <c r="BP31" i="3"/>
  <c r="BP31" i="14" s="1"/>
  <c r="BP31" i="9"/>
  <c r="BP181" i="5"/>
  <c r="BP181" i="6" s="1"/>
  <c r="BP181" i="8" s="1"/>
  <c r="BP181" i="4"/>
  <c r="BR149" i="3"/>
  <c r="BR149" i="14" s="1"/>
  <c r="BR149" i="9"/>
  <c r="BP182" i="3"/>
  <c r="BP182" i="14" s="1"/>
  <c r="BP182" i="9"/>
  <c r="BP25" i="5"/>
  <c r="BP25" i="6" s="1"/>
  <c r="BP25" i="8" s="1"/>
  <c r="BP25" i="4"/>
  <c r="BP106" i="6"/>
  <c r="BP106" i="8" s="1"/>
  <c r="BQ34" i="4"/>
  <c r="BQ34" i="5"/>
  <c r="BQ34" i="6" s="1"/>
  <c r="BQ34" i="8" s="1"/>
  <c r="BS141" i="8"/>
  <c r="BT141" i="9" s="1"/>
  <c r="BS141" i="4"/>
  <c r="BS141" i="5"/>
  <c r="BS141" i="6" s="1"/>
  <c r="BR136" i="5"/>
  <c r="BR136" i="6" s="1"/>
  <c r="BR136" i="8" s="1"/>
  <c r="BR136" i="4"/>
  <c r="BN145" i="3"/>
  <c r="BN145" i="14" s="1"/>
  <c r="BN145" i="9"/>
  <c r="BO43" i="3"/>
  <c r="BO43" i="14" s="1"/>
  <c r="BO43" i="9"/>
  <c r="BQ174" i="3"/>
  <c r="BQ174" i="14" s="1"/>
  <c r="BQ174" i="9"/>
  <c r="BO148" i="4"/>
  <c r="BO148" i="5"/>
  <c r="BO148" i="6" s="1"/>
  <c r="BO148" i="8" s="1"/>
  <c r="BP6" i="3"/>
  <c r="BP6" i="14" s="1"/>
  <c r="BP6" i="9"/>
  <c r="BP195" i="3"/>
  <c r="BP195" i="14" s="1"/>
  <c r="BP195" i="9"/>
  <c r="BM126" i="5"/>
  <c r="BM126" i="6" s="1"/>
  <c r="BM126" i="8" s="1"/>
  <c r="BM126" i="4"/>
  <c r="BQ119" i="5"/>
  <c r="BQ119" i="6" s="1"/>
  <c r="BQ119" i="8" s="1"/>
  <c r="BQ119" i="4"/>
  <c r="BQ26" i="4"/>
  <c r="BQ26" i="5"/>
  <c r="BQ26" i="6" s="1"/>
  <c r="BQ26" i="8" s="1"/>
  <c r="BQ52" i="4"/>
  <c r="BQ52" i="5"/>
  <c r="BQ52" i="6" s="1"/>
  <c r="BQ52" i="8" s="1"/>
  <c r="BR108" i="5"/>
  <c r="BR108" i="4"/>
  <c r="BP192" i="5"/>
  <c r="BP192" i="6" s="1"/>
  <c r="BP192" i="8" s="1"/>
  <c r="BP192" i="4"/>
  <c r="BR76" i="5"/>
  <c r="BR76" i="6" s="1"/>
  <c r="BR76" i="8" s="1"/>
  <c r="BR76" i="4"/>
  <c r="BR191" i="5"/>
  <c r="BR191" i="6" s="1"/>
  <c r="BR191" i="8" s="1"/>
  <c r="BR191" i="4"/>
  <c r="BN194" i="5"/>
  <c r="BN194" i="6" s="1"/>
  <c r="BN194" i="8" s="1"/>
  <c r="BN194" i="4"/>
  <c r="BP50" i="4"/>
  <c r="BP50" i="5"/>
  <c r="BP50" i="6" s="1"/>
  <c r="BP50" i="8" s="1"/>
  <c r="BR7" i="5"/>
  <c r="BR7" i="6" s="1"/>
  <c r="BR7" i="8" s="1"/>
  <c r="BR7" i="4"/>
  <c r="BN166" i="5"/>
  <c r="BN166" i="4"/>
  <c r="BM65" i="3"/>
  <c r="BM65" i="14" s="1"/>
  <c r="BM65" i="9"/>
  <c r="BQ93" i="3"/>
  <c r="BQ93" i="14" s="1"/>
  <c r="BQ93" i="9"/>
  <c r="BS179" i="8"/>
  <c r="BT179" i="9" s="1"/>
  <c r="BS179" i="5"/>
  <c r="BS179" i="6" s="1"/>
  <c r="BS179" i="4"/>
  <c r="BP162" i="5"/>
  <c r="BP162" i="4"/>
  <c r="BQ198" i="5"/>
  <c r="BQ198" i="6" s="1"/>
  <c r="BQ198" i="8" s="1"/>
  <c r="BQ198" i="4"/>
  <c r="BQ84" i="5"/>
  <c r="BQ84" i="6" s="1"/>
  <c r="BQ84" i="8" s="1"/>
  <c r="BQ84" i="4"/>
  <c r="BN18" i="5"/>
  <c r="BN18" i="6" s="1"/>
  <c r="BN18" i="8" s="1"/>
  <c r="BN18" i="4"/>
  <c r="BS190" i="3"/>
  <c r="BS190" i="14" s="1"/>
  <c r="BS190" i="9"/>
  <c r="BP48" i="3"/>
  <c r="BP48" i="14" s="1"/>
  <c r="BP48" i="9"/>
  <c r="BR24" i="5"/>
  <c r="BR24" i="4"/>
  <c r="BR42" i="5"/>
  <c r="BR42" i="4"/>
  <c r="BR46" i="5"/>
  <c r="BR46" i="4"/>
  <c r="BQ109" i="5"/>
  <c r="BQ109" i="4"/>
  <c r="BQ79" i="5"/>
  <c r="BQ79" i="4"/>
  <c r="BQ23" i="6"/>
  <c r="BQ23" i="8"/>
  <c r="BQ156" i="4"/>
  <c r="BQ156" i="5"/>
  <c r="BQ156" i="6" s="1"/>
  <c r="BQ156" i="8" s="1"/>
  <c r="BR157" i="3"/>
  <c r="BR157" i="14" s="1"/>
  <c r="BR157" i="9"/>
  <c r="BS153" i="8"/>
  <c r="BT153" i="9" s="1"/>
  <c r="BS153" i="4"/>
  <c r="BS153" i="5"/>
  <c r="BS153" i="6" s="1"/>
  <c r="BS137" i="3"/>
  <c r="BS137" i="14" s="1"/>
  <c r="BS137" i="9"/>
  <c r="BR199" i="4"/>
  <c r="BR199" i="5"/>
  <c r="BR199" i="6" s="1"/>
  <c r="BR199" i="8" s="1"/>
  <c r="BQ73" i="5"/>
  <c r="BQ73" i="6" s="1"/>
  <c r="BQ73" i="8" s="1"/>
  <c r="BQ73" i="4"/>
  <c r="BQ193" i="5"/>
  <c r="BQ193" i="6" s="1"/>
  <c r="BQ193" i="8" s="1"/>
  <c r="BQ193" i="4"/>
  <c r="BN171" i="3"/>
  <c r="BN171" i="14" s="1"/>
  <c r="BN171" i="9"/>
  <c r="BQ138" i="5"/>
  <c r="BQ138" i="6" s="1"/>
  <c r="BQ138" i="8" s="1"/>
  <c r="BQ138" i="4"/>
  <c r="BQ116" i="5"/>
  <c r="BQ116" i="6" s="1"/>
  <c r="BQ116" i="8" s="1"/>
  <c r="BQ116" i="4"/>
  <c r="BM82" i="3"/>
  <c r="BM82" i="14" s="1"/>
  <c r="BM82" i="9"/>
  <c r="BM51" i="5"/>
  <c r="BM51" i="6" s="1"/>
  <c r="BM51" i="8" s="1"/>
  <c r="BM51" i="4"/>
  <c r="BM66" i="4"/>
  <c r="BM66" i="5"/>
  <c r="BM66" i="6" s="1"/>
  <c r="BM66" i="8" s="1"/>
  <c r="BO86" i="5"/>
  <c r="BO86" i="6" s="1"/>
  <c r="BO86" i="8" s="1"/>
  <c r="BO86" i="4"/>
  <c r="BP118" i="5"/>
  <c r="BP118" i="6" s="1"/>
  <c r="BP118" i="8" s="1"/>
  <c r="BP118" i="4"/>
  <c r="BQ152" i="4"/>
  <c r="BQ152" i="5"/>
  <c r="BQ152" i="6" s="1"/>
  <c r="BQ152" i="8" s="1"/>
  <c r="BR14" i="3"/>
  <c r="BR14" i="14" s="1"/>
  <c r="BR14" i="9"/>
  <c r="BP71" i="5"/>
  <c r="BP71" i="6" s="1"/>
  <c r="BP71" i="8" s="1"/>
  <c r="BP71" i="4"/>
  <c r="BQ133" i="6"/>
  <c r="BQ133" i="8" s="1"/>
  <c r="BM169" i="4"/>
  <c r="BM169" i="5"/>
  <c r="BM169" i="6" s="1"/>
  <c r="BM169" i="8" s="1"/>
  <c r="BO44" i="4"/>
  <c r="BO44" i="5"/>
  <c r="BO44" i="6" s="1"/>
  <c r="BO44" i="8" s="1"/>
  <c r="BO67" i="5"/>
  <c r="BO67" i="4"/>
  <c r="K154" i="1" l="1"/>
  <c r="K71" i="1"/>
  <c r="K180" i="1"/>
  <c r="K38" i="1"/>
  <c r="K142" i="1"/>
  <c r="BS159" i="3"/>
  <c r="BS159" i="14" s="1"/>
  <c r="BS159" i="9"/>
  <c r="BQ96" i="3"/>
  <c r="BQ96" i="14" s="1"/>
  <c r="BQ96" i="9"/>
  <c r="BR45" i="3"/>
  <c r="BR45" i="14" s="1"/>
  <c r="BR45" i="9"/>
  <c r="BN99" i="3"/>
  <c r="BN99" i="14" s="1"/>
  <c r="BN99" i="9"/>
  <c r="BP178" i="3"/>
  <c r="BP178" i="14" s="1"/>
  <c r="BP178" i="9"/>
  <c r="BQ170" i="3"/>
  <c r="BQ170" i="14" s="1"/>
  <c r="BQ170" i="9"/>
  <c r="BR133" i="3"/>
  <c r="BR133" i="14" s="1"/>
  <c r="BR133" i="9"/>
  <c r="BP147" i="3"/>
  <c r="BP147" i="14" s="1"/>
  <c r="BP147" i="9"/>
  <c r="BR175" i="3"/>
  <c r="BR175" i="14" s="1"/>
  <c r="BR175" i="9"/>
  <c r="BP200" i="3"/>
  <c r="BP200" i="14" s="1"/>
  <c r="BP200" i="9"/>
  <c r="BQ183" i="3"/>
  <c r="BQ183" i="14" s="1"/>
  <c r="BQ183" i="9"/>
  <c r="BR75" i="3"/>
  <c r="BR75" i="14" s="1"/>
  <c r="BR75" i="9"/>
  <c r="BR15" i="3"/>
  <c r="BR15" i="14" s="1"/>
  <c r="BR15" i="9"/>
  <c r="BQ118" i="3"/>
  <c r="BQ118" i="14" s="1"/>
  <c r="BQ118" i="9"/>
  <c r="BR19" i="3"/>
  <c r="BR19" i="14" s="1"/>
  <c r="BR19" i="9"/>
  <c r="BS136" i="3"/>
  <c r="BS136" i="14" s="1"/>
  <c r="BS136" i="9"/>
  <c r="BQ100" i="3"/>
  <c r="BQ100" i="14" s="1"/>
  <c r="BQ100" i="9"/>
  <c r="BR54" i="5"/>
  <c r="BR54" i="4"/>
  <c r="BS56" i="3"/>
  <c r="BS56" i="14" s="1"/>
  <c r="BS56" i="9"/>
  <c r="BR68" i="4"/>
  <c r="BR68" i="5"/>
  <c r="BR105" i="5"/>
  <c r="BR105" i="6" s="1"/>
  <c r="BR105" i="8" s="1"/>
  <c r="BR105" i="4"/>
  <c r="BO172" i="5"/>
  <c r="BO172" i="6" s="1"/>
  <c r="BO172" i="8" s="1"/>
  <c r="BO172" i="4"/>
  <c r="BN66" i="3"/>
  <c r="BN66" i="14" s="1"/>
  <c r="BN66" i="9"/>
  <c r="BR23" i="3"/>
  <c r="BR23" i="14" s="1"/>
  <c r="BR23" i="9"/>
  <c r="BS190" i="8"/>
  <c r="BT190" i="9" s="1"/>
  <c r="BS190" i="5"/>
  <c r="BS190" i="6" s="1"/>
  <c r="BS190" i="4"/>
  <c r="BS76" i="3"/>
  <c r="BS76" i="14" s="1"/>
  <c r="BS76" i="9"/>
  <c r="BQ181" i="3"/>
  <c r="BQ181" i="14" s="1"/>
  <c r="BQ181" i="9"/>
  <c r="BP35" i="6"/>
  <c r="BP35" i="8" s="1"/>
  <c r="BP201" i="3"/>
  <c r="BP201" i="14" s="1"/>
  <c r="BP201" i="9"/>
  <c r="BS33" i="3"/>
  <c r="BS33" i="14" s="1"/>
  <c r="BS33" i="9"/>
  <c r="BQ144" i="6"/>
  <c r="BQ144" i="8" s="1"/>
  <c r="BR39" i="3"/>
  <c r="BR39" i="14" s="1"/>
  <c r="BR39" i="9"/>
  <c r="BO161" i="3"/>
  <c r="BO161" i="14" s="1"/>
  <c r="BO161" i="9"/>
  <c r="BN12" i="4"/>
  <c r="BN12" i="5"/>
  <c r="BN12" i="6" s="1"/>
  <c r="BN12" i="8" s="1"/>
  <c r="BN169" i="3"/>
  <c r="BN169" i="14" s="1"/>
  <c r="BN169" i="9"/>
  <c r="BR73" i="3"/>
  <c r="BR73" i="14" s="1"/>
  <c r="BR73" i="9"/>
  <c r="BS5" i="8"/>
  <c r="BT5" i="9" s="1"/>
  <c r="BS5" i="5"/>
  <c r="BS5" i="6" s="1"/>
  <c r="BS5" i="4"/>
  <c r="BQ112" i="5"/>
  <c r="BQ112" i="4"/>
  <c r="BN102" i="3"/>
  <c r="BN102" i="14" s="1"/>
  <c r="BN102" i="9"/>
  <c r="BR41" i="4"/>
  <c r="BR41" i="5"/>
  <c r="BP3" i="4"/>
  <c r="BP3" i="5"/>
  <c r="BP44" i="3"/>
  <c r="BP44" i="14" s="1"/>
  <c r="BP44" i="9"/>
  <c r="BP13" i="5"/>
  <c r="BP13" i="6" s="1"/>
  <c r="BP13" i="8" s="1"/>
  <c r="BP13" i="4"/>
  <c r="BP111" i="5"/>
  <c r="BP111" i="6" s="1"/>
  <c r="BP111" i="8" s="1"/>
  <c r="BP111" i="4"/>
  <c r="BN51" i="3"/>
  <c r="BN51" i="14" s="1"/>
  <c r="BN51" i="9"/>
  <c r="BR58" i="3"/>
  <c r="BR58" i="14" s="1"/>
  <c r="BR58" i="9"/>
  <c r="BS128" i="8"/>
  <c r="BT128" i="9" s="1"/>
  <c r="BS128" i="5"/>
  <c r="BS128" i="6" s="1"/>
  <c r="BS128" i="4"/>
  <c r="BO47" i="5"/>
  <c r="BO47" i="6" s="1"/>
  <c r="BO47" i="8" s="1"/>
  <c r="BO47" i="4"/>
  <c r="BR156" i="3"/>
  <c r="BR156" i="14" s="1"/>
  <c r="BR156" i="9"/>
  <c r="BP48" i="4"/>
  <c r="BP48" i="5"/>
  <c r="BP48" i="6" s="1"/>
  <c r="BP48" i="8" s="1"/>
  <c r="BP86" i="3"/>
  <c r="BP86" i="14" s="1"/>
  <c r="BP86" i="9"/>
  <c r="BQ49" i="4"/>
  <c r="BQ49" i="5"/>
  <c r="BQ49" i="6" s="1"/>
  <c r="BQ49" i="8" s="1"/>
  <c r="BQ79" i="6"/>
  <c r="BQ79" i="8" s="1"/>
  <c r="BS137" i="8"/>
  <c r="BT137" i="9" s="1"/>
  <c r="BS137" i="5"/>
  <c r="BS137" i="6" s="1"/>
  <c r="BS137" i="4"/>
  <c r="BR108" i="6"/>
  <c r="BR108" i="8" s="1"/>
  <c r="BQ106" i="3"/>
  <c r="BQ106" i="14" s="1"/>
  <c r="BQ106" i="9"/>
  <c r="BQ64" i="3"/>
  <c r="BQ64" i="14" s="1"/>
  <c r="BQ64" i="9"/>
  <c r="BR198" i="3"/>
  <c r="BR198" i="14" s="1"/>
  <c r="BR198" i="9"/>
  <c r="BR26" i="3"/>
  <c r="BR26" i="14" s="1"/>
  <c r="BR26" i="9"/>
  <c r="BQ174" i="5"/>
  <c r="BQ174" i="4"/>
  <c r="BS188" i="3"/>
  <c r="BS188" i="14" s="1"/>
  <c r="BS188" i="9"/>
  <c r="BO139" i="3"/>
  <c r="BO139" i="14" s="1"/>
  <c r="BO139" i="9"/>
  <c r="BN17" i="6"/>
  <c r="BN17" i="8" s="1"/>
  <c r="BQ129" i="3"/>
  <c r="BQ129" i="14" s="1"/>
  <c r="BQ129" i="9"/>
  <c r="BR189" i="5"/>
  <c r="BR189" i="4"/>
  <c r="BS29" i="8"/>
  <c r="BT29" i="9" s="1"/>
  <c r="BS29" i="5"/>
  <c r="BS29" i="6" s="1"/>
  <c r="BS29" i="4"/>
  <c r="BP103" i="5"/>
  <c r="BP103" i="6" s="1"/>
  <c r="BP103" i="8" s="1"/>
  <c r="BP103" i="4"/>
  <c r="BR74" i="6"/>
  <c r="BR74" i="8" s="1"/>
  <c r="BS191" i="3"/>
  <c r="BS191" i="14" s="1"/>
  <c r="BS191" i="9"/>
  <c r="BR149" i="4"/>
  <c r="BR149" i="5"/>
  <c r="BR149" i="6" s="1"/>
  <c r="BR149" i="8" s="1"/>
  <c r="BO131" i="3"/>
  <c r="BO131" i="14" s="1"/>
  <c r="BO131" i="9"/>
  <c r="BR34" i="3"/>
  <c r="BR34" i="14" s="1"/>
  <c r="BR34" i="9"/>
  <c r="BR63" i="6"/>
  <c r="BR63" i="8" s="1"/>
  <c r="BQ32" i="3"/>
  <c r="BQ32" i="14" s="1"/>
  <c r="BQ32" i="9"/>
  <c r="BP6" i="5"/>
  <c r="BP6" i="6" s="1"/>
  <c r="BP6" i="8" s="1"/>
  <c r="BP6" i="4"/>
  <c r="BQ38" i="5"/>
  <c r="BQ38" i="6" s="1"/>
  <c r="BQ38" i="8" s="1"/>
  <c r="BQ38" i="4"/>
  <c r="BM82" i="5"/>
  <c r="BM82" i="6" s="1"/>
  <c r="BM82" i="8" s="1"/>
  <c r="BM82" i="4"/>
  <c r="BQ109" i="6"/>
  <c r="BQ109" i="8" s="1"/>
  <c r="BR90" i="4"/>
  <c r="BR90" i="5"/>
  <c r="BR90" i="6" s="1"/>
  <c r="BR90" i="8" s="1"/>
  <c r="BR84" i="3"/>
  <c r="BR84" i="14" s="1"/>
  <c r="BR84" i="9"/>
  <c r="BS92" i="3"/>
  <c r="BS92" i="14" s="1"/>
  <c r="BS92" i="9"/>
  <c r="BS27" i="3"/>
  <c r="BS27" i="14" s="1"/>
  <c r="BS27" i="9"/>
  <c r="BR116" i="3"/>
  <c r="BR116" i="14" s="1"/>
  <c r="BR116" i="9"/>
  <c r="BS7" i="3"/>
  <c r="BS7" i="14" s="1"/>
  <c r="BS7" i="9"/>
  <c r="BR14" i="5"/>
  <c r="BR14" i="6" s="1"/>
  <c r="BR14" i="8" s="1"/>
  <c r="BR14" i="4"/>
  <c r="BQ50" i="3"/>
  <c r="BQ50" i="14" s="1"/>
  <c r="BQ50" i="9"/>
  <c r="BQ25" i="3"/>
  <c r="BQ25" i="14" s="1"/>
  <c r="BQ25" i="9"/>
  <c r="BO158" i="4"/>
  <c r="BO158" i="5"/>
  <c r="BO158" i="6" s="1"/>
  <c r="BO158" i="8" s="1"/>
  <c r="BR21" i="6"/>
  <c r="BR21" i="8" s="1"/>
  <c r="BQ60" i="3"/>
  <c r="BQ60" i="14" s="1"/>
  <c r="BQ60" i="9"/>
  <c r="BR193" i="3"/>
  <c r="BR193" i="14" s="1"/>
  <c r="BR193" i="9"/>
  <c r="BQ16" i="4"/>
  <c r="BQ16" i="5"/>
  <c r="BQ16" i="6" s="1"/>
  <c r="BQ16" i="8" s="1"/>
  <c r="BO117" i="5"/>
  <c r="BO117" i="4"/>
  <c r="BQ95" i="3"/>
  <c r="BQ95" i="14" s="1"/>
  <c r="BQ95" i="9"/>
  <c r="BQ122" i="3"/>
  <c r="BQ122" i="14" s="1"/>
  <c r="BQ122" i="9"/>
  <c r="BO18" i="3"/>
  <c r="BO18" i="14" s="1"/>
  <c r="BO18" i="9"/>
  <c r="BR98" i="4"/>
  <c r="BR98" i="5"/>
  <c r="BR168" i="6"/>
  <c r="BR168" i="8" s="1"/>
  <c r="BQ71" i="3"/>
  <c r="BQ71" i="14" s="1"/>
  <c r="BQ71" i="9"/>
  <c r="BO163" i="5"/>
  <c r="BO163" i="4"/>
  <c r="BP36" i="4"/>
  <c r="BP36" i="5"/>
  <c r="BP36" i="6" s="1"/>
  <c r="BP36" i="8" s="1"/>
  <c r="BR125" i="5"/>
  <c r="BR125" i="6" s="1"/>
  <c r="BR125" i="8" s="1"/>
  <c r="BR125" i="4"/>
  <c r="BR46" i="6"/>
  <c r="BR46" i="8" s="1"/>
  <c r="BR152" i="3"/>
  <c r="BR152" i="14" s="1"/>
  <c r="BR152" i="9"/>
  <c r="BR138" i="3"/>
  <c r="BR138" i="14" s="1"/>
  <c r="BR138" i="9"/>
  <c r="BR42" i="6"/>
  <c r="BR42" i="8" s="1"/>
  <c r="BP162" i="6"/>
  <c r="BP162" i="8" s="1"/>
  <c r="BO43" i="5"/>
  <c r="BO43" i="6" s="1"/>
  <c r="BO43" i="8" s="1"/>
  <c r="BO43" i="4"/>
  <c r="BR55" i="5"/>
  <c r="BR55" i="4"/>
  <c r="BP124" i="3"/>
  <c r="BP124" i="14" s="1"/>
  <c r="BP124" i="9"/>
  <c r="BR104" i="5"/>
  <c r="BR104" i="4"/>
  <c r="BQ114" i="3"/>
  <c r="BQ114" i="14" s="1"/>
  <c r="BQ114" i="9"/>
  <c r="BQ143" i="3"/>
  <c r="BQ143" i="14" s="1"/>
  <c r="BQ143" i="9"/>
  <c r="BP115" i="5"/>
  <c r="BP115" i="6" s="1"/>
  <c r="BP115" i="8" s="1"/>
  <c r="BP115" i="4"/>
  <c r="BQ160" i="5"/>
  <c r="BQ160" i="4"/>
  <c r="BN126" i="3"/>
  <c r="BN126" i="14" s="1"/>
  <c r="BN126" i="9"/>
  <c r="BS180" i="3"/>
  <c r="BS180" i="14" s="1"/>
  <c r="BS180" i="9"/>
  <c r="BS199" i="3"/>
  <c r="BS199" i="14" s="1"/>
  <c r="BS199" i="9"/>
  <c r="BQ93" i="4"/>
  <c r="BQ93" i="5"/>
  <c r="BR165" i="3"/>
  <c r="BR165" i="14" s="1"/>
  <c r="BR165" i="9"/>
  <c r="BQ192" i="3"/>
  <c r="BQ192" i="14" s="1"/>
  <c r="BQ192" i="9"/>
  <c r="BM65" i="4"/>
  <c r="BM65" i="5"/>
  <c r="BP146" i="5"/>
  <c r="BP146" i="6" s="1"/>
  <c r="BP146" i="8" s="1"/>
  <c r="BP146" i="4"/>
  <c r="BP148" i="3"/>
  <c r="BP148" i="14" s="1"/>
  <c r="BP148" i="9"/>
  <c r="BR52" i="3"/>
  <c r="BR52" i="14" s="1"/>
  <c r="BR52" i="9"/>
  <c r="BQ11" i="4"/>
  <c r="BQ11" i="5"/>
  <c r="BQ11" i="6" s="1"/>
  <c r="BQ11" i="8" s="1"/>
  <c r="BR187" i="3"/>
  <c r="BR187" i="14" s="1"/>
  <c r="BR187" i="9"/>
  <c r="BR157" i="5"/>
  <c r="BR157" i="6" s="1"/>
  <c r="BR157" i="8" s="1"/>
  <c r="BR157" i="4"/>
  <c r="BR119" i="3"/>
  <c r="BR119" i="14" s="1"/>
  <c r="BR119" i="9"/>
  <c r="BM77" i="3"/>
  <c r="BM77" i="14" s="1"/>
  <c r="BM77" i="9"/>
  <c r="BP173" i="6"/>
  <c r="BP173" i="8" s="1"/>
  <c r="BP121" i="3"/>
  <c r="BP121" i="14" s="1"/>
  <c r="BP121" i="9"/>
  <c r="BR59" i="5"/>
  <c r="BR59" i="6" s="1"/>
  <c r="BR59" i="8" s="1"/>
  <c r="BR59" i="4"/>
  <c r="BQ127" i="3"/>
  <c r="BQ127" i="14" s="1"/>
  <c r="BQ127" i="9"/>
  <c r="BR80" i="6"/>
  <c r="BR80" i="8" s="1"/>
  <c r="BR28" i="6"/>
  <c r="BR28" i="8" s="1"/>
  <c r="BN134" i="4"/>
  <c r="BN134" i="5"/>
  <c r="BP195" i="5"/>
  <c r="BP195" i="6" s="1"/>
  <c r="BP195" i="8" s="1"/>
  <c r="BP195" i="4"/>
  <c r="BP31" i="5"/>
  <c r="BP31" i="4"/>
  <c r="BQ78" i="3"/>
  <c r="BQ78" i="14" s="1"/>
  <c r="BQ78" i="9"/>
  <c r="BO57" i="4"/>
  <c r="BO57" i="5"/>
  <c r="BO57" i="6" s="1"/>
  <c r="BO57" i="8" s="1"/>
  <c r="BQ167" i="3"/>
  <c r="BQ167" i="14" s="1"/>
  <c r="BQ167" i="9"/>
  <c r="BP197" i="3"/>
  <c r="BP197" i="14" s="1"/>
  <c r="BP197" i="9"/>
  <c r="BN166" i="6"/>
  <c r="BN166" i="8" s="1"/>
  <c r="BQ30" i="3"/>
  <c r="BQ30" i="14" s="1"/>
  <c r="BQ30" i="9"/>
  <c r="BQ150" i="3"/>
  <c r="BQ150" i="14" s="1"/>
  <c r="BQ150" i="9"/>
  <c r="BO67" i="6"/>
  <c r="BO67" i="8" s="1"/>
  <c r="BN171" i="5"/>
  <c r="BN171" i="6" s="1"/>
  <c r="BN171" i="8" s="1"/>
  <c r="BN171" i="4"/>
  <c r="BR24" i="6"/>
  <c r="BR24" i="8" s="1"/>
  <c r="BO194" i="3"/>
  <c r="BO194" i="14" s="1"/>
  <c r="BO194" i="9"/>
  <c r="BN145" i="5"/>
  <c r="BN145" i="4"/>
  <c r="BP182" i="4"/>
  <c r="BP182" i="5"/>
  <c r="BP182" i="6" s="1"/>
  <c r="BP182" i="8" s="1"/>
  <c r="BR83" i="5"/>
  <c r="BR83" i="4"/>
  <c r="BR22" i="6"/>
  <c r="BR22" i="8" s="1"/>
  <c r="BN113" i="4"/>
  <c r="BN113" i="5"/>
  <c r="BN113" i="6" s="1"/>
  <c r="BN113" i="8" s="1"/>
  <c r="BN186" i="6"/>
  <c r="BN186" i="8" s="1"/>
  <c r="BP130" i="4"/>
  <c r="BP130" i="5"/>
  <c r="BR81" i="6"/>
  <c r="BR81" i="8" s="1"/>
  <c r="BQ87" i="4"/>
  <c r="BQ87" i="5"/>
  <c r="BQ4" i="3"/>
  <c r="BQ4" i="14" s="1"/>
  <c r="BQ4" i="9"/>
  <c r="BR62" i="5"/>
  <c r="BR62" i="4"/>
  <c r="BQ53" i="4"/>
  <c r="BQ53" i="5"/>
  <c r="BQ53" i="6" s="1"/>
  <c r="BQ53" i="8" s="1"/>
  <c r="K6" i="1" l="1"/>
  <c r="K30" i="1"/>
  <c r="K129" i="1"/>
  <c r="K191" i="1"/>
  <c r="K138" i="1"/>
  <c r="BS46" i="3"/>
  <c r="BS46" i="14" s="1"/>
  <c r="BS46" i="9"/>
  <c r="BS74" i="3"/>
  <c r="BS74" i="14" s="1"/>
  <c r="BS74" i="9"/>
  <c r="BS168" i="3"/>
  <c r="BS168" i="14" s="1"/>
  <c r="BS168" i="9"/>
  <c r="BQ162" i="3"/>
  <c r="BQ162" i="14" s="1"/>
  <c r="BQ162" i="9"/>
  <c r="BP67" i="3"/>
  <c r="BP67" i="14" s="1"/>
  <c r="BP67" i="9"/>
  <c r="BS42" i="3"/>
  <c r="BS42" i="14" s="1"/>
  <c r="BS42" i="9"/>
  <c r="BS24" i="3"/>
  <c r="BS24" i="14" s="1"/>
  <c r="BS24" i="9"/>
  <c r="BQ173" i="3"/>
  <c r="BQ173" i="14" s="1"/>
  <c r="BQ173" i="9"/>
  <c r="BS108" i="3"/>
  <c r="BS108" i="14" s="1"/>
  <c r="BS108" i="9"/>
  <c r="BS22" i="3"/>
  <c r="BS22" i="14" s="1"/>
  <c r="BS22" i="9"/>
  <c r="BO17" i="3"/>
  <c r="BO17" i="14" s="1"/>
  <c r="BO17" i="9"/>
  <c r="BP121" i="5"/>
  <c r="BP121" i="4"/>
  <c r="BR58" i="5"/>
  <c r="BR58" i="6" s="1"/>
  <c r="BR58" i="8" s="1"/>
  <c r="BR58" i="4"/>
  <c r="BQ6" i="3"/>
  <c r="BQ6" i="14" s="1"/>
  <c r="BQ6" i="9"/>
  <c r="BS188" i="8"/>
  <c r="BT188" i="9" s="1"/>
  <c r="BS188" i="5"/>
  <c r="BS188" i="6" s="1"/>
  <c r="BS188" i="4"/>
  <c r="BN51" i="5"/>
  <c r="BN51" i="6" s="1"/>
  <c r="BN51" i="8" s="1"/>
  <c r="BN51" i="4"/>
  <c r="BS76" i="8"/>
  <c r="BT76" i="9" s="1"/>
  <c r="BS76" i="4"/>
  <c r="BS76" i="5"/>
  <c r="BS76" i="6" s="1"/>
  <c r="BR19" i="5"/>
  <c r="BR19" i="6" s="1"/>
  <c r="BR19" i="8" s="1"/>
  <c r="BR19" i="4"/>
  <c r="BR53" i="3"/>
  <c r="BR53" i="14" s="1"/>
  <c r="BR53" i="9"/>
  <c r="BO171" i="3"/>
  <c r="BO171" i="14" s="1"/>
  <c r="BO171" i="9"/>
  <c r="BN134" i="6"/>
  <c r="BN134" i="8" s="1"/>
  <c r="BQ93" i="6"/>
  <c r="BQ93" i="8" s="1"/>
  <c r="BQ114" i="5"/>
  <c r="BQ114" i="6" s="1"/>
  <c r="BQ114" i="8" s="1"/>
  <c r="BQ114" i="4"/>
  <c r="BQ71" i="5"/>
  <c r="BQ71" i="6" s="1"/>
  <c r="BQ71" i="8" s="1"/>
  <c r="BQ71" i="4"/>
  <c r="BO117" i="6"/>
  <c r="BO117" i="8" s="1"/>
  <c r="BS27" i="8"/>
  <c r="BT27" i="9" s="1"/>
  <c r="BS27" i="5"/>
  <c r="BS27" i="6" s="1"/>
  <c r="BS27" i="4"/>
  <c r="BQ103" i="3"/>
  <c r="BQ103" i="14" s="1"/>
  <c r="BQ103" i="9"/>
  <c r="BQ48" i="3"/>
  <c r="BQ48" i="14" s="1"/>
  <c r="BQ48" i="9"/>
  <c r="BQ112" i="6"/>
  <c r="BQ112" i="8" s="1"/>
  <c r="BO161" i="5"/>
  <c r="BO161" i="6" s="1"/>
  <c r="BO161" i="8" s="1"/>
  <c r="BO161" i="4"/>
  <c r="BR133" i="5"/>
  <c r="BR133" i="6" s="1"/>
  <c r="BR133" i="8" s="1"/>
  <c r="BR133" i="4"/>
  <c r="BQ167" i="4"/>
  <c r="BQ167" i="5"/>
  <c r="BQ167" i="6" s="1"/>
  <c r="BQ167" i="8" s="1"/>
  <c r="BR16" i="3"/>
  <c r="BR16" i="14" s="1"/>
  <c r="BR16" i="9"/>
  <c r="BQ32" i="5"/>
  <c r="BQ32" i="6" s="1"/>
  <c r="BQ32" i="8" s="1"/>
  <c r="BQ32" i="4"/>
  <c r="BQ111" i="3"/>
  <c r="BQ111" i="14" s="1"/>
  <c r="BQ111" i="9"/>
  <c r="BQ95" i="5"/>
  <c r="BQ95" i="6" s="1"/>
  <c r="BQ95" i="8" s="1"/>
  <c r="BQ95" i="4"/>
  <c r="BN102" i="4"/>
  <c r="BN102" i="5"/>
  <c r="BS28" i="3"/>
  <c r="BS28" i="14" s="1"/>
  <c r="BS28" i="9"/>
  <c r="BR84" i="5"/>
  <c r="BR84" i="6" s="1"/>
  <c r="BR84" i="8" s="1"/>
  <c r="BR84" i="4"/>
  <c r="BR26" i="5"/>
  <c r="BR26" i="4"/>
  <c r="BS56" i="8"/>
  <c r="BT56" i="9" s="1"/>
  <c r="BS56" i="5"/>
  <c r="BS56" i="6" s="1"/>
  <c r="BS56" i="4"/>
  <c r="BR189" i="6"/>
  <c r="BR189" i="8" s="1"/>
  <c r="BR83" i="6"/>
  <c r="BR83" i="8" s="1"/>
  <c r="BR75" i="5"/>
  <c r="BR75" i="6" s="1"/>
  <c r="BR75" i="8" s="1"/>
  <c r="BR75" i="4"/>
  <c r="BQ182" i="3"/>
  <c r="BQ182" i="14" s="1"/>
  <c r="BQ182" i="9"/>
  <c r="BQ78" i="5"/>
  <c r="BQ78" i="6" s="1"/>
  <c r="BQ78" i="8" s="1"/>
  <c r="BQ78" i="4"/>
  <c r="BQ127" i="5"/>
  <c r="BQ127" i="6" s="1"/>
  <c r="BQ127" i="8" s="1"/>
  <c r="BQ127" i="4"/>
  <c r="BP148" i="4"/>
  <c r="BP148" i="5"/>
  <c r="BP148" i="6" s="1"/>
  <c r="BP148" i="8" s="1"/>
  <c r="BN126" i="5"/>
  <c r="BN126" i="4"/>
  <c r="BO131" i="4"/>
  <c r="BO131" i="5"/>
  <c r="BO131" i="6" s="1"/>
  <c r="BO131" i="8" s="1"/>
  <c r="BQ129" i="5"/>
  <c r="BQ129" i="6" s="1"/>
  <c r="BQ129" i="8" s="1"/>
  <c r="BQ129" i="4"/>
  <c r="BP47" i="3"/>
  <c r="BP47" i="14" s="1"/>
  <c r="BP47" i="9"/>
  <c r="BN66" i="5"/>
  <c r="BN66" i="4"/>
  <c r="BQ192" i="5"/>
  <c r="BQ192" i="4"/>
  <c r="BQ143" i="5"/>
  <c r="BQ143" i="6" s="1"/>
  <c r="BQ143" i="8" s="1"/>
  <c r="BQ143" i="4"/>
  <c r="BR165" i="4"/>
  <c r="BR165" i="5"/>
  <c r="BR165" i="6" s="1"/>
  <c r="BR165" i="8" s="1"/>
  <c r="BP57" i="3"/>
  <c r="BP57" i="14" s="1"/>
  <c r="BP57" i="9"/>
  <c r="BR104" i="6"/>
  <c r="BR104" i="8" s="1"/>
  <c r="BQ25" i="4"/>
  <c r="BQ25" i="5"/>
  <c r="BQ25" i="6" s="1"/>
  <c r="BQ25" i="8" s="1"/>
  <c r="BQ174" i="6"/>
  <c r="BQ174" i="8" s="1"/>
  <c r="BR39" i="5"/>
  <c r="BR39" i="6" s="1"/>
  <c r="BR39" i="8" s="1"/>
  <c r="BR39" i="4"/>
  <c r="BS80" i="3"/>
  <c r="BS80" i="14" s="1"/>
  <c r="BS80" i="9"/>
  <c r="BR152" i="5"/>
  <c r="BR152" i="4"/>
  <c r="BQ13" i="3"/>
  <c r="BQ13" i="14" s="1"/>
  <c r="BQ13" i="9"/>
  <c r="BN99" i="5"/>
  <c r="BN99" i="6" s="1"/>
  <c r="BN99" i="8" s="1"/>
  <c r="BN99" i="4"/>
  <c r="BR55" i="6"/>
  <c r="BR55" i="8" s="1"/>
  <c r="BS149" i="3"/>
  <c r="BS149" i="14" s="1"/>
  <c r="BS149" i="9"/>
  <c r="BP44" i="5"/>
  <c r="BP44" i="6" s="1"/>
  <c r="BP44" i="8" s="1"/>
  <c r="BP44" i="4"/>
  <c r="BR73" i="4"/>
  <c r="BR73" i="5"/>
  <c r="BP201" i="5"/>
  <c r="BP201" i="6" s="1"/>
  <c r="BP201" i="8" s="1"/>
  <c r="BP201" i="4"/>
  <c r="BQ183" i="5"/>
  <c r="BQ183" i="6" s="1"/>
  <c r="BQ183" i="8" s="1"/>
  <c r="BQ183" i="4"/>
  <c r="BR45" i="5"/>
  <c r="BR45" i="6" s="1"/>
  <c r="BR45" i="8" s="1"/>
  <c r="BR45" i="4"/>
  <c r="BP197" i="5"/>
  <c r="BP197" i="4"/>
  <c r="BQ106" i="5"/>
  <c r="BQ106" i="6" s="1"/>
  <c r="BQ106" i="8" s="1"/>
  <c r="BQ106" i="4"/>
  <c r="BP147" i="5"/>
  <c r="BP147" i="6" s="1"/>
  <c r="BP147" i="8" s="1"/>
  <c r="BP147" i="4"/>
  <c r="BR11" i="3"/>
  <c r="BR11" i="14" s="1"/>
  <c r="BR11" i="9"/>
  <c r="BQ4" i="4"/>
  <c r="BQ4" i="5"/>
  <c r="BS90" i="3"/>
  <c r="BS90" i="14" s="1"/>
  <c r="BS90" i="9"/>
  <c r="BQ146" i="3"/>
  <c r="BQ146" i="14" s="1"/>
  <c r="BQ146" i="9"/>
  <c r="BS125" i="3"/>
  <c r="BS125" i="14" s="1"/>
  <c r="BS125" i="9"/>
  <c r="BO18" i="5"/>
  <c r="BO18" i="6" s="1"/>
  <c r="BO18" i="8" s="1"/>
  <c r="BO18" i="4"/>
  <c r="BR109" i="3"/>
  <c r="BR109" i="14" s="1"/>
  <c r="BR109" i="9"/>
  <c r="BQ64" i="5"/>
  <c r="BQ64" i="6" s="1"/>
  <c r="BQ64" i="8" s="1"/>
  <c r="BQ64" i="4"/>
  <c r="BR79" i="3"/>
  <c r="BR79" i="14" s="1"/>
  <c r="BR79" i="9"/>
  <c r="BP3" i="6"/>
  <c r="BP3" i="8" s="1"/>
  <c r="BQ35" i="3"/>
  <c r="BQ35" i="14" s="1"/>
  <c r="BQ35" i="9"/>
  <c r="BP172" i="3"/>
  <c r="BP172" i="14" s="1"/>
  <c r="BP172" i="9"/>
  <c r="BQ100" i="5"/>
  <c r="BQ100" i="6" s="1"/>
  <c r="BQ100" i="8" s="1"/>
  <c r="BQ100" i="4"/>
  <c r="BO186" i="3"/>
  <c r="BO186" i="14" s="1"/>
  <c r="BO186" i="9"/>
  <c r="BR38" i="3"/>
  <c r="BR38" i="14" s="1"/>
  <c r="BR38" i="9"/>
  <c r="BR116" i="5"/>
  <c r="BR116" i="6" s="1"/>
  <c r="BR116" i="8" s="1"/>
  <c r="BR116" i="4"/>
  <c r="BP86" i="5"/>
  <c r="BP86" i="6" s="1"/>
  <c r="BP86" i="8" s="1"/>
  <c r="BP86" i="4"/>
  <c r="BS63" i="3"/>
  <c r="BS63" i="14" s="1"/>
  <c r="BS63" i="9"/>
  <c r="BQ170" i="4"/>
  <c r="BQ170" i="5"/>
  <c r="BS199" i="8"/>
  <c r="BT199" i="9" s="1"/>
  <c r="BS199" i="4"/>
  <c r="BS199" i="5"/>
  <c r="BS199" i="6" s="1"/>
  <c r="BR144" i="3"/>
  <c r="BR144" i="14" s="1"/>
  <c r="BR144" i="9"/>
  <c r="BM77" i="4"/>
  <c r="BM77" i="5"/>
  <c r="BP178" i="4"/>
  <c r="BP178" i="5"/>
  <c r="BP178" i="6" s="1"/>
  <c r="BP178" i="8" s="1"/>
  <c r="BS180" i="8"/>
  <c r="BT180" i="9" s="1"/>
  <c r="BS180" i="4"/>
  <c r="BS180" i="5"/>
  <c r="BS180" i="6" s="1"/>
  <c r="BQ50" i="5"/>
  <c r="BQ50" i="4"/>
  <c r="BR156" i="4"/>
  <c r="BR156" i="5"/>
  <c r="BR156" i="6" s="1"/>
  <c r="BR156" i="8" s="1"/>
  <c r="BR119" i="5"/>
  <c r="BR119" i="4"/>
  <c r="BR98" i="6"/>
  <c r="BR98" i="8" s="1"/>
  <c r="BR198" i="4"/>
  <c r="BR198" i="5"/>
  <c r="BS81" i="3"/>
  <c r="BS81" i="14" s="1"/>
  <c r="BS81" i="9"/>
  <c r="BM65" i="6"/>
  <c r="BM65" i="8" s="1"/>
  <c r="BQ160" i="6"/>
  <c r="BQ160" i="8" s="1"/>
  <c r="BP43" i="3"/>
  <c r="BP43" i="14" s="1"/>
  <c r="BP43" i="9"/>
  <c r="BQ36" i="3"/>
  <c r="BQ36" i="14" s="1"/>
  <c r="BQ36" i="9"/>
  <c r="BS14" i="3"/>
  <c r="BS14" i="14" s="1"/>
  <c r="BS14" i="9"/>
  <c r="BR49" i="3"/>
  <c r="BR49" i="14" s="1"/>
  <c r="BR49" i="9"/>
  <c r="BP200" i="5"/>
  <c r="BP200" i="6" s="1"/>
  <c r="BP200" i="8" s="1"/>
  <c r="BP200" i="4"/>
  <c r="BQ96" i="5"/>
  <c r="BQ96" i="6" s="1"/>
  <c r="BQ96" i="8" s="1"/>
  <c r="BQ96" i="4"/>
  <c r="BQ195" i="3"/>
  <c r="BQ195" i="14" s="1"/>
  <c r="BQ195" i="9"/>
  <c r="BS21" i="3"/>
  <c r="BS21" i="14" s="1"/>
  <c r="BS21" i="9"/>
  <c r="BO113" i="3"/>
  <c r="BO113" i="14" s="1"/>
  <c r="BO113" i="9"/>
  <c r="BR187" i="5"/>
  <c r="BR187" i="4"/>
  <c r="BS92" i="8"/>
  <c r="BT92" i="9" s="1"/>
  <c r="BS92" i="5"/>
  <c r="BS92" i="6" s="1"/>
  <c r="BS92" i="4"/>
  <c r="BQ118" i="5"/>
  <c r="BQ118" i="6" s="1"/>
  <c r="BQ118" i="8" s="1"/>
  <c r="BQ118" i="4"/>
  <c r="BR15" i="5"/>
  <c r="BR15" i="6" s="1"/>
  <c r="BR15" i="8" s="1"/>
  <c r="BR15" i="4"/>
  <c r="BR193" i="5"/>
  <c r="BR193" i="6" s="1"/>
  <c r="BR193" i="8" s="1"/>
  <c r="BR193" i="4"/>
  <c r="BQ87" i="6"/>
  <c r="BQ87" i="8" s="1"/>
  <c r="BS33" i="8"/>
  <c r="BT33" i="9" s="1"/>
  <c r="BS33" i="4"/>
  <c r="BS33" i="5"/>
  <c r="BS33" i="6" s="1"/>
  <c r="BP130" i="6"/>
  <c r="BP130" i="8" s="1"/>
  <c r="BQ30" i="5"/>
  <c r="BQ30" i="4"/>
  <c r="BO166" i="3"/>
  <c r="BO166" i="14" s="1"/>
  <c r="BO166" i="9"/>
  <c r="BP31" i="6"/>
  <c r="BP31" i="8" s="1"/>
  <c r="BS59" i="3"/>
  <c r="BS59" i="14" s="1"/>
  <c r="BS59" i="9"/>
  <c r="BS157" i="3"/>
  <c r="BS157" i="14" s="1"/>
  <c r="BS157" i="9"/>
  <c r="BQ122" i="4"/>
  <c r="BQ122" i="5"/>
  <c r="BQ60" i="5"/>
  <c r="BQ60" i="6" s="1"/>
  <c r="BQ60" i="8" s="1"/>
  <c r="BQ60" i="4"/>
  <c r="BN82" i="3"/>
  <c r="BN82" i="14" s="1"/>
  <c r="BN82" i="9"/>
  <c r="BS191" i="8"/>
  <c r="BT191" i="9" s="1"/>
  <c r="BS191" i="4"/>
  <c r="BS191" i="5"/>
  <c r="BS191" i="6" s="1"/>
  <c r="BR41" i="6"/>
  <c r="BR41" i="8" s="1"/>
  <c r="BN169" i="4"/>
  <c r="BN169" i="5"/>
  <c r="BN169" i="6" s="1"/>
  <c r="BN169" i="8" s="1"/>
  <c r="BS105" i="3"/>
  <c r="BS105" i="14" s="1"/>
  <c r="BS105" i="9"/>
  <c r="BO163" i="6"/>
  <c r="BO163" i="8" s="1"/>
  <c r="BO139" i="4"/>
  <c r="BO139" i="5"/>
  <c r="BQ181" i="4"/>
  <c r="BQ181" i="5"/>
  <c r="BP158" i="3"/>
  <c r="BP158" i="14" s="1"/>
  <c r="BP158" i="9"/>
  <c r="BR138" i="4"/>
  <c r="BR138" i="5"/>
  <c r="BR62" i="6"/>
  <c r="BR62" i="8" s="1"/>
  <c r="BR23" i="5"/>
  <c r="BR23" i="6" s="1"/>
  <c r="BR23" i="8" s="1"/>
  <c r="BR23" i="4"/>
  <c r="BR52" i="5"/>
  <c r="BR52" i="6" s="1"/>
  <c r="BR52" i="8" s="1"/>
  <c r="BR52" i="4"/>
  <c r="BP124" i="5"/>
  <c r="BP124" i="6" s="1"/>
  <c r="BP124" i="8" s="1"/>
  <c r="BP124" i="4"/>
  <c r="BR34" i="5"/>
  <c r="BR34" i="6" s="1"/>
  <c r="BR34" i="8" s="1"/>
  <c r="BR34" i="4"/>
  <c r="BQ150" i="4"/>
  <c r="BQ150" i="5"/>
  <c r="BQ150" i="6" s="1"/>
  <c r="BQ150" i="8" s="1"/>
  <c r="BR54" i="6"/>
  <c r="BR54" i="8" s="1"/>
  <c r="BN145" i="6"/>
  <c r="BN145" i="8" s="1"/>
  <c r="BO194" i="4"/>
  <c r="BO194" i="5"/>
  <c r="BO194" i="6" s="1"/>
  <c r="BO194" i="8" s="1"/>
  <c r="BQ115" i="3"/>
  <c r="BQ115" i="14" s="1"/>
  <c r="BQ115" i="9"/>
  <c r="BS7" i="8"/>
  <c r="BT7" i="9" s="1"/>
  <c r="BS7" i="5"/>
  <c r="BS7" i="6" s="1"/>
  <c r="BS7" i="4"/>
  <c r="BO12" i="3"/>
  <c r="BO12" i="14" s="1"/>
  <c r="BO12" i="9"/>
  <c r="BR68" i="6"/>
  <c r="BR68" i="8" s="1"/>
  <c r="BS136" i="8"/>
  <c r="BT136" i="9" s="1"/>
  <c r="BS136" i="5"/>
  <c r="BS136" i="6" s="1"/>
  <c r="BS136" i="4"/>
  <c r="BR175" i="5"/>
  <c r="BR175" i="6" s="1"/>
  <c r="BR175" i="8" s="1"/>
  <c r="BR175" i="4"/>
  <c r="BS159" i="8"/>
  <c r="BT159" i="9" s="1"/>
  <c r="BS159" i="5"/>
  <c r="BS159" i="6" s="1"/>
  <c r="BS159" i="4"/>
  <c r="K160" i="1" l="1"/>
  <c r="K200" i="1"/>
  <c r="K77" i="1"/>
  <c r="K93" i="1"/>
  <c r="K57" i="1"/>
  <c r="K28" i="1"/>
  <c r="K137" i="1"/>
  <c r="K34" i="1"/>
  <c r="K189" i="1"/>
  <c r="K192" i="1"/>
  <c r="K8" i="1"/>
  <c r="K181" i="1"/>
  <c r="BQ31" i="3"/>
  <c r="BQ31" i="14" s="1"/>
  <c r="BQ31" i="9"/>
  <c r="BS41" i="3"/>
  <c r="BS41" i="14" s="1"/>
  <c r="BS41" i="9"/>
  <c r="BR93" i="3"/>
  <c r="BR93" i="14" s="1"/>
  <c r="BR93" i="9"/>
  <c r="BO134" i="3"/>
  <c r="BO134" i="14" s="1"/>
  <c r="BO134" i="9"/>
  <c r="BR174" i="3"/>
  <c r="BR174" i="14" s="1"/>
  <c r="BR174" i="9"/>
  <c r="BS104" i="3"/>
  <c r="BS104" i="14" s="1"/>
  <c r="BS104" i="9"/>
  <c r="BS98" i="3"/>
  <c r="BS98" i="14" s="1"/>
  <c r="BS98" i="9"/>
  <c r="BR160" i="3"/>
  <c r="BR160" i="14" s="1"/>
  <c r="BR160" i="9"/>
  <c r="BS62" i="3"/>
  <c r="BS62" i="14" s="1"/>
  <c r="BS62" i="9"/>
  <c r="BR112" i="3"/>
  <c r="BR112" i="14" s="1"/>
  <c r="BR112" i="9"/>
  <c r="BN65" i="3"/>
  <c r="BN65" i="14" s="1"/>
  <c r="BN65" i="9"/>
  <c r="BS83" i="3"/>
  <c r="BS83" i="14" s="1"/>
  <c r="BS83" i="9"/>
  <c r="BS54" i="3"/>
  <c r="BS54" i="14" s="1"/>
  <c r="BS54" i="9"/>
  <c r="BS68" i="3"/>
  <c r="BS68" i="14" s="1"/>
  <c r="BS68" i="9"/>
  <c r="BQ3" i="3"/>
  <c r="BQ3" i="14" s="1"/>
  <c r="BQ3" i="9"/>
  <c r="BO145" i="3"/>
  <c r="BO145" i="14" s="1"/>
  <c r="BO145" i="9"/>
  <c r="BP163" i="3"/>
  <c r="BP163" i="14" s="1"/>
  <c r="BP163" i="9"/>
  <c r="BP117" i="3"/>
  <c r="BP117" i="14" s="1"/>
  <c r="BP117" i="9"/>
  <c r="BS39" i="3"/>
  <c r="BS39" i="14" s="1"/>
  <c r="BS39" i="9"/>
  <c r="BR32" i="3"/>
  <c r="BR32" i="14" s="1"/>
  <c r="BR32" i="9"/>
  <c r="BR118" i="3"/>
  <c r="BR118" i="14" s="1"/>
  <c r="BR118" i="9"/>
  <c r="BP197" i="6"/>
  <c r="BP197" i="8" s="1"/>
  <c r="BS28" i="8"/>
  <c r="BT28" i="9" s="1"/>
  <c r="BS28" i="5"/>
  <c r="BS28" i="6" s="1"/>
  <c r="BS28" i="4"/>
  <c r="BO139" i="6"/>
  <c r="BO139" i="8" s="1"/>
  <c r="BQ30" i="6"/>
  <c r="BQ30" i="8" s="1"/>
  <c r="BR96" i="3"/>
  <c r="BR96" i="14" s="1"/>
  <c r="BR96" i="9"/>
  <c r="BQ50" i="6"/>
  <c r="BQ50" i="8" s="1"/>
  <c r="BQ35" i="4"/>
  <c r="BQ35" i="5"/>
  <c r="BR25" i="3"/>
  <c r="BR25" i="14" s="1"/>
  <c r="BR25" i="9"/>
  <c r="BP47" i="5"/>
  <c r="BP47" i="6" s="1"/>
  <c r="BP47" i="8" s="1"/>
  <c r="BP47" i="4"/>
  <c r="BQ182" i="5"/>
  <c r="BQ182" i="6" s="1"/>
  <c r="BQ182" i="8" s="1"/>
  <c r="BQ182" i="4"/>
  <c r="BR16" i="5"/>
  <c r="BR16" i="6" s="1"/>
  <c r="BR16" i="8" s="1"/>
  <c r="BR16" i="4"/>
  <c r="BQ48" i="5"/>
  <c r="BQ48" i="6" s="1"/>
  <c r="BQ48" i="8" s="1"/>
  <c r="BQ48" i="4"/>
  <c r="BS24" i="8"/>
  <c r="BT24" i="9" s="1"/>
  <c r="BS24" i="5"/>
  <c r="BS24" i="6" s="1"/>
  <c r="BS24" i="4"/>
  <c r="BQ115" i="5"/>
  <c r="BQ115" i="6" s="1"/>
  <c r="BQ115" i="8" s="1"/>
  <c r="BQ115" i="4"/>
  <c r="BQ124" i="3"/>
  <c r="BQ124" i="14" s="1"/>
  <c r="BQ124" i="9"/>
  <c r="BR60" i="3"/>
  <c r="BR60" i="14" s="1"/>
  <c r="BR60" i="9"/>
  <c r="BS63" i="8"/>
  <c r="BT63" i="9" s="1"/>
  <c r="BS63" i="4"/>
  <c r="BS63" i="5"/>
  <c r="BS63" i="6" s="1"/>
  <c r="BQ146" i="5"/>
  <c r="BQ146" i="4"/>
  <c r="BS45" i="3"/>
  <c r="BS45" i="14" s="1"/>
  <c r="BS45" i="9"/>
  <c r="BS156" i="3"/>
  <c r="BS156" i="14" s="1"/>
  <c r="BS156" i="9"/>
  <c r="BS84" i="3"/>
  <c r="BS84" i="14" s="1"/>
  <c r="BS84" i="9"/>
  <c r="BQ181" i="6"/>
  <c r="BQ181" i="8" s="1"/>
  <c r="BR78" i="3"/>
  <c r="BR78" i="14" s="1"/>
  <c r="BR78" i="9"/>
  <c r="BS34" i="3"/>
  <c r="BS34" i="14" s="1"/>
  <c r="BS34" i="9"/>
  <c r="BN82" i="4"/>
  <c r="BN82" i="5"/>
  <c r="BN82" i="6" s="1"/>
  <c r="BN82" i="8" s="1"/>
  <c r="BN102" i="6"/>
  <c r="BN102" i="8" s="1"/>
  <c r="BP194" i="3"/>
  <c r="BP194" i="14" s="1"/>
  <c r="BP194" i="9"/>
  <c r="BP131" i="3"/>
  <c r="BP131" i="14" s="1"/>
  <c r="BP131" i="9"/>
  <c r="BS90" i="8"/>
  <c r="BT90" i="9" s="1"/>
  <c r="BS90" i="5"/>
  <c r="BS90" i="6" s="1"/>
  <c r="BS90" i="4"/>
  <c r="BR95" i="3"/>
  <c r="BR95" i="14" s="1"/>
  <c r="BR95" i="9"/>
  <c r="BR49" i="4"/>
  <c r="BR49" i="5"/>
  <c r="BR49" i="6" s="1"/>
  <c r="BR49" i="8" s="1"/>
  <c r="BS165" i="3"/>
  <c r="BS165" i="14" s="1"/>
  <c r="BS165" i="9"/>
  <c r="BQ162" i="5"/>
  <c r="BQ162" i="6" s="1"/>
  <c r="BQ162" i="8" s="1"/>
  <c r="BQ162" i="4"/>
  <c r="BR198" i="6"/>
  <c r="BR198" i="8" s="1"/>
  <c r="BM77" i="6"/>
  <c r="BM77" i="8" s="1"/>
  <c r="BR73" i="6"/>
  <c r="BR73" i="8" s="1"/>
  <c r="BO166" i="5"/>
  <c r="BO166" i="6" s="1"/>
  <c r="BO166" i="8" s="1"/>
  <c r="BO166" i="4"/>
  <c r="BQ170" i="6"/>
  <c r="BQ170" i="8" s="1"/>
  <c r="BQ200" i="3"/>
  <c r="BQ200" i="14" s="1"/>
  <c r="BQ200" i="9"/>
  <c r="BS52" i="3"/>
  <c r="BS52" i="14" s="1"/>
  <c r="BS52" i="9"/>
  <c r="BR167" i="3"/>
  <c r="BR167" i="14" s="1"/>
  <c r="BR167" i="9"/>
  <c r="BS116" i="3"/>
  <c r="BS116" i="14" s="1"/>
  <c r="BS116" i="9"/>
  <c r="BS189" i="3"/>
  <c r="BS189" i="14" s="1"/>
  <c r="BS189" i="9"/>
  <c r="BS23" i="3"/>
  <c r="BS23" i="14" s="1"/>
  <c r="BS23" i="9"/>
  <c r="BR64" i="3"/>
  <c r="BR64" i="14" s="1"/>
  <c r="BR64" i="9"/>
  <c r="BQ13" i="4"/>
  <c r="BQ13" i="5"/>
  <c r="BS157" i="8"/>
  <c r="BT157" i="9" s="1"/>
  <c r="BS157" i="5"/>
  <c r="BS157" i="6" s="1"/>
  <c r="BS157" i="4"/>
  <c r="BR87" i="3"/>
  <c r="BR87" i="14" s="1"/>
  <c r="BR87" i="9"/>
  <c r="BR38" i="5"/>
  <c r="BR38" i="6" s="1"/>
  <c r="BR38" i="8" s="1"/>
  <c r="BR38" i="4"/>
  <c r="BR152" i="6"/>
  <c r="BR152" i="8" s="1"/>
  <c r="BN126" i="6"/>
  <c r="BN126" i="8" s="1"/>
  <c r="BQ111" i="4"/>
  <c r="BQ111" i="5"/>
  <c r="BQ111" i="6" s="1"/>
  <c r="BQ111" i="8" s="1"/>
  <c r="BS133" i="3"/>
  <c r="BS133" i="14" s="1"/>
  <c r="BS133" i="9"/>
  <c r="BO17" i="4"/>
  <c r="BO17" i="5"/>
  <c r="BO17" i="6" s="1"/>
  <c r="BO17" i="8" s="1"/>
  <c r="BS168" i="8"/>
  <c r="BT168" i="9" s="1"/>
  <c r="BS168" i="5"/>
  <c r="BS168" i="6" s="1"/>
  <c r="BS168" i="4"/>
  <c r="BR106" i="3"/>
  <c r="BR106" i="14" s="1"/>
  <c r="BR106" i="9"/>
  <c r="BS125" i="8"/>
  <c r="BT125" i="9" s="1"/>
  <c r="BS125" i="5"/>
  <c r="BS125" i="6" s="1"/>
  <c r="BS125" i="4"/>
  <c r="BO171" i="5"/>
  <c r="BO171" i="6" s="1"/>
  <c r="BO171" i="8" s="1"/>
  <c r="BO171" i="4"/>
  <c r="BQ86" i="3"/>
  <c r="BQ86" i="14" s="1"/>
  <c r="BQ86" i="9"/>
  <c r="BO99" i="3"/>
  <c r="BO99" i="14" s="1"/>
  <c r="BO99" i="9"/>
  <c r="BO169" i="3"/>
  <c r="BO169" i="14" s="1"/>
  <c r="BO169" i="9"/>
  <c r="BQ201" i="3"/>
  <c r="BQ201" i="14" s="1"/>
  <c r="BQ201" i="9"/>
  <c r="BP121" i="6"/>
  <c r="BP121" i="8" s="1"/>
  <c r="BO12" i="5"/>
  <c r="BO12" i="6" s="1"/>
  <c r="BO12" i="8" s="1"/>
  <c r="BO12" i="4"/>
  <c r="BS14" i="8"/>
  <c r="BT14" i="9" s="1"/>
  <c r="BS14" i="5"/>
  <c r="BS14" i="6" s="1"/>
  <c r="BS14" i="4"/>
  <c r="BR109" i="4"/>
  <c r="BR109" i="5"/>
  <c r="BR109" i="6" s="1"/>
  <c r="BR109" i="8" s="1"/>
  <c r="BR11" i="4"/>
  <c r="BR11" i="5"/>
  <c r="BR143" i="3"/>
  <c r="BR143" i="14" s="1"/>
  <c r="BR143" i="9"/>
  <c r="BQ148" i="3"/>
  <c r="BQ148" i="14" s="1"/>
  <c r="BQ148" i="9"/>
  <c r="BS55" i="3"/>
  <c r="BS55" i="14" s="1"/>
  <c r="BS55" i="9"/>
  <c r="BS175" i="3"/>
  <c r="BS175" i="14" s="1"/>
  <c r="BS175" i="9"/>
  <c r="BQ122" i="6"/>
  <c r="BQ122" i="8" s="1"/>
  <c r="BQ103" i="5"/>
  <c r="BQ103" i="4"/>
  <c r="BQ178" i="3"/>
  <c r="BQ178" i="14" s="1"/>
  <c r="BQ178" i="9"/>
  <c r="BS58" i="3"/>
  <c r="BS58" i="14" s="1"/>
  <c r="BS58" i="9"/>
  <c r="BP57" i="5"/>
  <c r="BP57" i="6" s="1"/>
  <c r="BP57" i="8" s="1"/>
  <c r="BP57" i="4"/>
  <c r="BR187" i="6"/>
  <c r="BR187" i="8" s="1"/>
  <c r="BS19" i="3"/>
  <c r="BS19" i="14" s="1"/>
  <c r="BS19" i="9"/>
  <c r="BR138" i="6"/>
  <c r="BR138" i="8" s="1"/>
  <c r="BS59" i="8"/>
  <c r="BT59" i="9" s="1"/>
  <c r="BS59" i="5"/>
  <c r="BS59" i="6" s="1"/>
  <c r="BS59" i="4"/>
  <c r="BO113" i="5"/>
  <c r="BO113" i="6" s="1"/>
  <c r="BO113" i="8" s="1"/>
  <c r="BO113" i="4"/>
  <c r="BR144" i="5"/>
  <c r="BR144" i="4"/>
  <c r="BO186" i="5"/>
  <c r="BO186" i="6" s="1"/>
  <c r="BO186" i="8" s="1"/>
  <c r="BO186" i="4"/>
  <c r="BQ44" i="3"/>
  <c r="BQ44" i="14" s="1"/>
  <c r="BQ44" i="9"/>
  <c r="BS80" i="8"/>
  <c r="BT80" i="9" s="1"/>
  <c r="BS80" i="4"/>
  <c r="BS80" i="5"/>
  <c r="BS80" i="6" s="1"/>
  <c r="BR71" i="3"/>
  <c r="BR71" i="14" s="1"/>
  <c r="BR71" i="9"/>
  <c r="BS22" i="8"/>
  <c r="BT22" i="9" s="1"/>
  <c r="BS22" i="5"/>
  <c r="BS22" i="6" s="1"/>
  <c r="BS22" i="4"/>
  <c r="BS74" i="8"/>
  <c r="BT74" i="9" s="1"/>
  <c r="BS74" i="4"/>
  <c r="BS74" i="5"/>
  <c r="BS74" i="6" s="1"/>
  <c r="BS15" i="3"/>
  <c r="BS15" i="14" s="1"/>
  <c r="BS15" i="9"/>
  <c r="BP172" i="5"/>
  <c r="BP172" i="6" s="1"/>
  <c r="BP172" i="8" s="1"/>
  <c r="BP172" i="4"/>
  <c r="BN66" i="6"/>
  <c r="BN66" i="8"/>
  <c r="BQ173" i="5"/>
  <c r="BQ173" i="6" s="1"/>
  <c r="BQ173" i="8" s="1"/>
  <c r="BQ173" i="4"/>
  <c r="BS75" i="3"/>
  <c r="BS75" i="14" s="1"/>
  <c r="BS75" i="9"/>
  <c r="BQ6" i="4"/>
  <c r="BQ6" i="5"/>
  <c r="BQ6" i="6" s="1"/>
  <c r="BQ6" i="8" s="1"/>
  <c r="BR183" i="3"/>
  <c r="BR183" i="14" s="1"/>
  <c r="BR183" i="9"/>
  <c r="BP67" i="5"/>
  <c r="BP67" i="6" s="1"/>
  <c r="BP67" i="8" s="1"/>
  <c r="BP67" i="4"/>
  <c r="BS105" i="8"/>
  <c r="BT105" i="9" s="1"/>
  <c r="BS105" i="5"/>
  <c r="BS105" i="6" s="1"/>
  <c r="BS105" i="4"/>
  <c r="BS81" i="8"/>
  <c r="BT81" i="9" s="1"/>
  <c r="BS81" i="4"/>
  <c r="BS81" i="5"/>
  <c r="BS81" i="6" s="1"/>
  <c r="BS193" i="3"/>
  <c r="BS193" i="14" s="1"/>
  <c r="BS193" i="9"/>
  <c r="BQ36" i="4"/>
  <c r="BQ36" i="5"/>
  <c r="BQ147" i="3"/>
  <c r="BQ147" i="14" s="1"/>
  <c r="BQ147" i="9"/>
  <c r="BR26" i="6"/>
  <c r="BR26" i="8" s="1"/>
  <c r="BP161" i="3"/>
  <c r="BP161" i="14" s="1"/>
  <c r="BP161" i="9"/>
  <c r="BP158" i="5"/>
  <c r="BP158" i="6" s="1"/>
  <c r="BP158" i="8" s="1"/>
  <c r="BP158" i="4"/>
  <c r="BP43" i="5"/>
  <c r="BP43" i="4"/>
  <c r="BQ195" i="4"/>
  <c r="BQ195" i="5"/>
  <c r="BQ195" i="6" s="1"/>
  <c r="BQ195" i="8" s="1"/>
  <c r="BQ130" i="3"/>
  <c r="BQ130" i="14" s="1"/>
  <c r="BQ130" i="9"/>
  <c r="BR129" i="3"/>
  <c r="BR129" i="14" s="1"/>
  <c r="BR129" i="9"/>
  <c r="BS42" i="8"/>
  <c r="BT42" i="9" s="1"/>
  <c r="BS42" i="5"/>
  <c r="BS42" i="6" s="1"/>
  <c r="BS42" i="4"/>
  <c r="BR79" i="5"/>
  <c r="BR79" i="6" s="1"/>
  <c r="BR79" i="8" s="1"/>
  <c r="BR79" i="4"/>
  <c r="BR53" i="5"/>
  <c r="BR53" i="6" s="1"/>
  <c r="BR53" i="8" s="1"/>
  <c r="BR53" i="4"/>
  <c r="BQ4" i="6"/>
  <c r="BQ4" i="8" s="1"/>
  <c r="BR150" i="3"/>
  <c r="BR150" i="14" s="1"/>
  <c r="BR150" i="9"/>
  <c r="BS21" i="8"/>
  <c r="BT21" i="9" s="1"/>
  <c r="BS21" i="5"/>
  <c r="BS21" i="6" s="1"/>
  <c r="BS21" i="4"/>
  <c r="BR119" i="6"/>
  <c r="BR119" i="8" s="1"/>
  <c r="BR100" i="3"/>
  <c r="BR100" i="14" s="1"/>
  <c r="BR100" i="9"/>
  <c r="BP18" i="3"/>
  <c r="BP18" i="14" s="1"/>
  <c r="BP18" i="9"/>
  <c r="BS149" i="8"/>
  <c r="BT149" i="9" s="1"/>
  <c r="BS149" i="5"/>
  <c r="BS149" i="6" s="1"/>
  <c r="BS149" i="4"/>
  <c r="BQ192" i="6"/>
  <c r="BQ192" i="8" s="1"/>
  <c r="BR127" i="3"/>
  <c r="BR127" i="14" s="1"/>
  <c r="BR127" i="9"/>
  <c r="BR114" i="3"/>
  <c r="BR114" i="14" s="1"/>
  <c r="BR114" i="9"/>
  <c r="BO51" i="3"/>
  <c r="BO51" i="14" s="1"/>
  <c r="BO51" i="9"/>
  <c r="BS108" i="8"/>
  <c r="BT108" i="9" s="1"/>
  <c r="BS108" i="5"/>
  <c r="BS108" i="6" s="1"/>
  <c r="BS108" i="4"/>
  <c r="BS46" i="8"/>
  <c r="BT46" i="9" s="1"/>
  <c r="BS46" i="5"/>
  <c r="BS46" i="6" s="1"/>
  <c r="BS46" i="4"/>
  <c r="K150" i="1" l="1"/>
  <c r="K22" i="1"/>
  <c r="K82" i="1"/>
  <c r="K23" i="1"/>
  <c r="K60" i="1"/>
  <c r="K15" i="1"/>
  <c r="K126" i="1"/>
  <c r="K158" i="1"/>
  <c r="K109" i="1"/>
  <c r="K43" i="1"/>
  <c r="K169" i="1"/>
  <c r="K91" i="1"/>
  <c r="K64" i="1"/>
  <c r="K25" i="1"/>
  <c r="K29" i="1"/>
  <c r="K47" i="1"/>
  <c r="K106" i="1"/>
  <c r="K75" i="1"/>
  <c r="K81" i="1"/>
  <c r="BS187" i="3"/>
  <c r="BS187" i="14" s="1"/>
  <c r="BS187" i="9"/>
  <c r="BP139" i="3"/>
  <c r="BP139" i="14" s="1"/>
  <c r="BP139" i="9"/>
  <c r="BN77" i="3"/>
  <c r="BN77" i="14" s="1"/>
  <c r="BN77" i="9"/>
  <c r="BR192" i="3"/>
  <c r="BR192" i="14" s="1"/>
  <c r="BR192" i="9"/>
  <c r="BO126" i="3"/>
  <c r="BO126" i="14" s="1"/>
  <c r="BO126" i="9"/>
  <c r="BS198" i="3"/>
  <c r="BS198" i="14" s="1"/>
  <c r="BS198" i="9"/>
  <c r="BO102" i="3"/>
  <c r="BO102" i="14" s="1"/>
  <c r="BO102" i="9"/>
  <c r="BS152" i="3"/>
  <c r="BS152" i="14" s="1"/>
  <c r="BS152" i="9"/>
  <c r="BQ121" i="3"/>
  <c r="BQ121" i="14" s="1"/>
  <c r="BQ121" i="9"/>
  <c r="BR181" i="3"/>
  <c r="BR181" i="14" s="1"/>
  <c r="BR181" i="9"/>
  <c r="BQ197" i="3"/>
  <c r="BQ197" i="14" s="1"/>
  <c r="BQ197" i="9"/>
  <c r="BR50" i="3"/>
  <c r="BR50" i="14" s="1"/>
  <c r="BR50" i="9"/>
  <c r="BR4" i="3"/>
  <c r="BR4" i="14" s="1"/>
  <c r="BR4" i="9"/>
  <c r="BS119" i="3"/>
  <c r="BS119" i="14" s="1"/>
  <c r="BS119" i="9"/>
  <c r="BR30" i="3"/>
  <c r="BR30" i="14" s="1"/>
  <c r="BR30" i="9"/>
  <c r="BR122" i="3"/>
  <c r="BR122" i="14" s="1"/>
  <c r="BR122" i="9"/>
  <c r="BS26" i="3"/>
  <c r="BS26" i="14" s="1"/>
  <c r="BS26" i="9"/>
  <c r="BQ148" i="5"/>
  <c r="BQ148" i="6" s="1"/>
  <c r="BQ148" i="8" s="1"/>
  <c r="BQ148" i="4"/>
  <c r="BR150" i="4"/>
  <c r="BR150" i="5"/>
  <c r="BO66" i="3"/>
  <c r="BO66" i="14" s="1"/>
  <c r="BO66" i="9"/>
  <c r="BQ178" i="5"/>
  <c r="BQ178" i="4"/>
  <c r="BS49" i="3"/>
  <c r="BS49" i="14" s="1"/>
  <c r="BS49" i="9"/>
  <c r="BO82" i="3"/>
  <c r="BO82" i="14" s="1"/>
  <c r="BO82" i="9"/>
  <c r="BS45" i="8"/>
  <c r="BT45" i="9" s="1"/>
  <c r="BS45" i="4"/>
  <c r="BS45" i="5"/>
  <c r="BS45" i="6" s="1"/>
  <c r="BQ130" i="5"/>
  <c r="BQ130" i="6" s="1"/>
  <c r="BQ130" i="8" s="1"/>
  <c r="BQ130" i="4"/>
  <c r="BR143" i="5"/>
  <c r="BR143" i="6" s="1"/>
  <c r="BR143" i="8" s="1"/>
  <c r="BR143" i="4"/>
  <c r="BO169" i="5"/>
  <c r="BO169" i="6" s="1"/>
  <c r="BO169" i="8" s="1"/>
  <c r="BO169" i="4"/>
  <c r="BR106" i="4"/>
  <c r="BR106" i="5"/>
  <c r="BS189" i="8"/>
  <c r="BT189" i="9" s="1"/>
  <c r="BS189" i="5"/>
  <c r="BS189" i="6" s="1"/>
  <c r="BS189" i="4"/>
  <c r="BQ3" i="5"/>
  <c r="BQ3" i="6" s="1"/>
  <c r="BQ3" i="8" s="1"/>
  <c r="BQ3" i="4"/>
  <c r="BS98" i="8"/>
  <c r="BT98" i="9" s="1"/>
  <c r="BS98" i="5"/>
  <c r="BS98" i="6" s="1"/>
  <c r="BS98" i="4"/>
  <c r="BS38" i="3"/>
  <c r="BS38" i="14" s="1"/>
  <c r="BS38" i="9"/>
  <c r="BQ146" i="6"/>
  <c r="BQ146" i="8" s="1"/>
  <c r="BR96" i="4"/>
  <c r="BR96" i="5"/>
  <c r="BR96" i="6" s="1"/>
  <c r="BR96" i="8" s="1"/>
  <c r="BS165" i="8"/>
  <c r="BT165" i="9" s="1"/>
  <c r="BS165" i="5"/>
  <c r="BS165" i="6" s="1"/>
  <c r="BS165" i="4"/>
  <c r="BO145" i="4"/>
  <c r="BO145" i="5"/>
  <c r="BS138" i="3"/>
  <c r="BS138" i="14" s="1"/>
  <c r="BS138" i="9"/>
  <c r="BR48" i="3"/>
  <c r="BR48" i="14" s="1"/>
  <c r="BR48" i="9"/>
  <c r="BS53" i="3"/>
  <c r="BS53" i="14" s="1"/>
  <c r="BS53" i="9"/>
  <c r="BS109" i="3"/>
  <c r="BS109" i="14" s="1"/>
  <c r="BS109" i="9"/>
  <c r="BR182" i="3"/>
  <c r="BR182" i="14" s="1"/>
  <c r="BR182" i="9"/>
  <c r="BS79" i="3"/>
  <c r="BS79" i="14" s="1"/>
  <c r="BS79" i="9"/>
  <c r="BR183" i="5"/>
  <c r="BR183" i="4"/>
  <c r="BS175" i="8"/>
  <c r="BT175" i="9" s="1"/>
  <c r="BS175" i="5"/>
  <c r="BS175" i="6" s="1"/>
  <c r="BS175" i="4"/>
  <c r="BQ86" i="4"/>
  <c r="BQ86" i="5"/>
  <c r="BQ86" i="6" s="1"/>
  <c r="BQ86" i="8" s="1"/>
  <c r="BS133" i="8"/>
  <c r="BT133" i="9" s="1"/>
  <c r="BS133" i="5"/>
  <c r="BS133" i="6" s="1"/>
  <c r="BS133" i="4"/>
  <c r="BS52" i="8"/>
  <c r="BT52" i="9" s="1"/>
  <c r="BS52" i="5"/>
  <c r="BS52" i="6" s="1"/>
  <c r="BS52" i="4"/>
  <c r="BR60" i="5"/>
  <c r="BR60" i="6" s="1"/>
  <c r="BR60" i="8" s="1"/>
  <c r="BR60" i="4"/>
  <c r="BR71" i="4"/>
  <c r="BR71" i="5"/>
  <c r="BR71" i="6" s="1"/>
  <c r="BR71" i="8" s="1"/>
  <c r="BQ201" i="5"/>
  <c r="BQ201" i="6" s="1"/>
  <c r="BQ201" i="8" s="1"/>
  <c r="BQ201" i="4"/>
  <c r="BS23" i="8"/>
  <c r="BT23" i="9" s="1"/>
  <c r="BS23" i="5"/>
  <c r="BS23" i="6" s="1"/>
  <c r="BS23" i="4"/>
  <c r="BR160" i="5"/>
  <c r="BR160" i="6" s="1"/>
  <c r="BR160" i="8" s="1"/>
  <c r="BR160" i="4"/>
  <c r="BQ147" i="5"/>
  <c r="BQ147" i="6" s="1"/>
  <c r="BQ147" i="8" s="1"/>
  <c r="BQ147" i="4"/>
  <c r="BQ67" i="3"/>
  <c r="BQ67" i="14" s="1"/>
  <c r="BQ67" i="9"/>
  <c r="BO99" i="5"/>
  <c r="BO99" i="4"/>
  <c r="BR167" i="5"/>
  <c r="BR167" i="4"/>
  <c r="BR78" i="5"/>
  <c r="BR78" i="4"/>
  <c r="BS54" i="8"/>
  <c r="BT54" i="9" s="1"/>
  <c r="BS54" i="5"/>
  <c r="BS54" i="6" s="1"/>
  <c r="BS54" i="4"/>
  <c r="BO51" i="4"/>
  <c r="BO51" i="5"/>
  <c r="BO51" i="6" s="1"/>
  <c r="BO51" i="8" s="1"/>
  <c r="BQ158" i="3"/>
  <c r="BQ158" i="14" s="1"/>
  <c r="BQ158" i="9"/>
  <c r="BR6" i="3"/>
  <c r="BR6" i="14" s="1"/>
  <c r="BR6" i="9"/>
  <c r="BP186" i="3"/>
  <c r="BP186" i="14" s="1"/>
  <c r="BP186" i="9"/>
  <c r="BR111" i="3"/>
  <c r="BR111" i="14" s="1"/>
  <c r="BR111" i="9"/>
  <c r="BS84" i="8"/>
  <c r="BT84" i="9" s="1"/>
  <c r="BS84" i="5"/>
  <c r="BS84" i="6" s="1"/>
  <c r="BS84" i="4"/>
  <c r="BQ47" i="3"/>
  <c r="BQ47" i="14" s="1"/>
  <c r="BQ47" i="9"/>
  <c r="BS39" i="8"/>
  <c r="BT39" i="9" s="1"/>
  <c r="BS39" i="5"/>
  <c r="BS39" i="6" s="1"/>
  <c r="BS39" i="4"/>
  <c r="BN65" i="5"/>
  <c r="BN65" i="4"/>
  <c r="BR93" i="4"/>
  <c r="BR93" i="5"/>
  <c r="BR93" i="6" s="1"/>
  <c r="BR93" i="8" s="1"/>
  <c r="BS58" i="8"/>
  <c r="BT58" i="9" s="1"/>
  <c r="BS58" i="5"/>
  <c r="BS58" i="6" s="1"/>
  <c r="BS58" i="4"/>
  <c r="BR129" i="4"/>
  <c r="BR129" i="5"/>
  <c r="BR129" i="6" s="1"/>
  <c r="BR129" i="8" s="1"/>
  <c r="BR11" i="6"/>
  <c r="BR11" i="8" s="1"/>
  <c r="BS116" i="8"/>
  <c r="BT116" i="9" s="1"/>
  <c r="BS116" i="5"/>
  <c r="BS116" i="6" s="1"/>
  <c r="BS116" i="4"/>
  <c r="BS34" i="8"/>
  <c r="BT34" i="9" s="1"/>
  <c r="BS34" i="4"/>
  <c r="BS34" i="5"/>
  <c r="BS34" i="6" s="1"/>
  <c r="BS68" i="8"/>
  <c r="BT68" i="9" s="1"/>
  <c r="BS68" i="5"/>
  <c r="BS68" i="6" s="1"/>
  <c r="BS68" i="4"/>
  <c r="BS16" i="3"/>
  <c r="BS16" i="14" s="1"/>
  <c r="BS16" i="9"/>
  <c r="BO134" i="5"/>
  <c r="BO134" i="6" s="1"/>
  <c r="BO134" i="8" s="1"/>
  <c r="BO134" i="4"/>
  <c r="BS193" i="8"/>
  <c r="BT193" i="9" s="1"/>
  <c r="BS193" i="5"/>
  <c r="BS193" i="6" s="1"/>
  <c r="BS193" i="4"/>
  <c r="BS55" i="8"/>
  <c r="BT55" i="9" s="1"/>
  <c r="BS55" i="5"/>
  <c r="BS55" i="6" s="1"/>
  <c r="BS55" i="4"/>
  <c r="BP171" i="3"/>
  <c r="BP171" i="14" s="1"/>
  <c r="BP171" i="9"/>
  <c r="BQ13" i="6"/>
  <c r="BQ13" i="8" s="1"/>
  <c r="BP166" i="3"/>
  <c r="BP166" i="14" s="1"/>
  <c r="BP166" i="9"/>
  <c r="BQ172" i="3"/>
  <c r="BQ172" i="14" s="1"/>
  <c r="BQ172" i="9"/>
  <c r="BR118" i="4"/>
  <c r="BR118" i="5"/>
  <c r="BP18" i="4"/>
  <c r="BP18" i="5"/>
  <c r="BP18" i="6" s="1"/>
  <c r="BP18" i="8" s="1"/>
  <c r="BP17" i="3"/>
  <c r="BP17" i="14" s="1"/>
  <c r="BP17" i="9"/>
  <c r="BS83" i="8"/>
  <c r="BT83" i="9" s="1"/>
  <c r="BS83" i="5"/>
  <c r="BS83" i="6" s="1"/>
  <c r="BS83" i="4"/>
  <c r="BR144" i="6"/>
  <c r="BR144" i="8" s="1"/>
  <c r="BQ57" i="3"/>
  <c r="BQ57" i="14" s="1"/>
  <c r="BQ57" i="9"/>
  <c r="BP12" i="3"/>
  <c r="BP12" i="14" s="1"/>
  <c r="BP12" i="9"/>
  <c r="BQ200" i="4"/>
  <c r="BQ200" i="5"/>
  <c r="BQ200" i="6" s="1"/>
  <c r="BQ200" i="8" s="1"/>
  <c r="BP131" i="5"/>
  <c r="BP131" i="4"/>
  <c r="BS156" i="8"/>
  <c r="BT156" i="9" s="1"/>
  <c r="BS156" i="5"/>
  <c r="BS156" i="6" s="1"/>
  <c r="BS156" i="4"/>
  <c r="BQ124" i="4"/>
  <c r="BQ124" i="5"/>
  <c r="BQ124" i="6" s="1"/>
  <c r="BQ124" i="8" s="1"/>
  <c r="BR25" i="5"/>
  <c r="BR25" i="4"/>
  <c r="BP117" i="4"/>
  <c r="BP117" i="5"/>
  <c r="BR112" i="4"/>
  <c r="BR112" i="5"/>
  <c r="BR112" i="6" s="1"/>
  <c r="BR112" i="8" s="1"/>
  <c r="BS41" i="8"/>
  <c r="BT41" i="9" s="1"/>
  <c r="BS41" i="4"/>
  <c r="BS41" i="5"/>
  <c r="BS41" i="6" s="1"/>
  <c r="BR173" i="3"/>
  <c r="BR173" i="14" s="1"/>
  <c r="BR173" i="9"/>
  <c r="BR195" i="3"/>
  <c r="BR195" i="14" s="1"/>
  <c r="BR195" i="9"/>
  <c r="BQ103" i="6"/>
  <c r="BQ103" i="8" s="1"/>
  <c r="BR95" i="4"/>
  <c r="BR95" i="5"/>
  <c r="BR95" i="6" s="1"/>
  <c r="BR95" i="8" s="1"/>
  <c r="BS104" i="8"/>
  <c r="BT104" i="9" s="1"/>
  <c r="BS104" i="5"/>
  <c r="BS104" i="6" s="1"/>
  <c r="BS104" i="4"/>
  <c r="BS19" i="8"/>
  <c r="BT19" i="9" s="1"/>
  <c r="BS19" i="5"/>
  <c r="BS19" i="6" s="1"/>
  <c r="BS19" i="4"/>
  <c r="BS73" i="3"/>
  <c r="BS73" i="14" s="1"/>
  <c r="BS73" i="9"/>
  <c r="BR174" i="5"/>
  <c r="BR174" i="6" s="1"/>
  <c r="BR174" i="8" s="1"/>
  <c r="BR174" i="4"/>
  <c r="BR100" i="4"/>
  <c r="BR100" i="5"/>
  <c r="BS15" i="8"/>
  <c r="BT15" i="9" s="1"/>
  <c r="BS15" i="5"/>
  <c r="BS15" i="6" s="1"/>
  <c r="BS15" i="4"/>
  <c r="BQ36" i="6"/>
  <c r="BQ36" i="8" s="1"/>
  <c r="BR127" i="4"/>
  <c r="BR127" i="5"/>
  <c r="BS75" i="8"/>
  <c r="BT75" i="9" s="1"/>
  <c r="BS75" i="5"/>
  <c r="BS75" i="6" s="1"/>
  <c r="BS75" i="4"/>
  <c r="BQ44" i="4"/>
  <c r="BQ44" i="5"/>
  <c r="BQ44" i="6" s="1"/>
  <c r="BQ44" i="8" s="1"/>
  <c r="BR87" i="5"/>
  <c r="BR87" i="6" s="1"/>
  <c r="BR87" i="8" s="1"/>
  <c r="BR87" i="4"/>
  <c r="BP43" i="6"/>
  <c r="BP43" i="8" s="1"/>
  <c r="BR32" i="5"/>
  <c r="BR32" i="4"/>
  <c r="BR114" i="5"/>
  <c r="BR114" i="4"/>
  <c r="BP161" i="5"/>
  <c r="BP161" i="6" s="1"/>
  <c r="BP161" i="8" s="1"/>
  <c r="BP161" i="4"/>
  <c r="BP113" i="3"/>
  <c r="BP113" i="14" s="1"/>
  <c r="BP113" i="9"/>
  <c r="BR64" i="5"/>
  <c r="BR64" i="6" s="1"/>
  <c r="BR64" i="8" s="1"/>
  <c r="BR64" i="4"/>
  <c r="BR170" i="3"/>
  <c r="BR170" i="14" s="1"/>
  <c r="BR170" i="9"/>
  <c r="BR162" i="3"/>
  <c r="BR162" i="14" s="1"/>
  <c r="BR162" i="9"/>
  <c r="BP194" i="4"/>
  <c r="BP194" i="5"/>
  <c r="BP194" i="6" s="1"/>
  <c r="BP194" i="8" s="1"/>
  <c r="BR115" i="3"/>
  <c r="BR115" i="14" s="1"/>
  <c r="BR115" i="9"/>
  <c r="BQ35" i="6"/>
  <c r="BQ35" i="8" s="1"/>
  <c r="BP163" i="5"/>
  <c r="BP163" i="6" s="1"/>
  <c r="BP163" i="8" s="1"/>
  <c r="BP163" i="4"/>
  <c r="BS62" i="8"/>
  <c r="BT62" i="9" s="1"/>
  <c r="BS62" i="4"/>
  <c r="BS62" i="5"/>
  <c r="BS62" i="6" s="1"/>
  <c r="BQ31" i="5"/>
  <c r="BQ31" i="4"/>
  <c r="K63" i="1" l="1"/>
  <c r="K40" i="1"/>
  <c r="K35" i="1"/>
  <c r="K85" i="1"/>
  <c r="K134" i="1"/>
  <c r="K99" i="1"/>
  <c r="K16" i="1"/>
  <c r="K105" i="1"/>
  <c r="K194" i="1"/>
  <c r="K55" i="1"/>
  <c r="K53" i="1"/>
  <c r="K176" i="1"/>
  <c r="K190" i="1"/>
  <c r="K46" i="1"/>
  <c r="K76" i="1"/>
  <c r="K42" i="1"/>
  <c r="K69" i="1"/>
  <c r="K59" i="1"/>
  <c r="K24" i="1"/>
  <c r="K166" i="1"/>
  <c r="K20" i="1"/>
  <c r="K157" i="1"/>
  <c r="K84" i="1"/>
  <c r="K56" i="1"/>
  <c r="K117" i="1"/>
  <c r="BR35" i="3"/>
  <c r="BR35" i="14" s="1"/>
  <c r="BR35" i="9"/>
  <c r="BR146" i="3"/>
  <c r="BR146" i="14" s="1"/>
  <c r="BR146" i="9"/>
  <c r="BS144" i="3"/>
  <c r="BS144" i="14" s="1"/>
  <c r="BS144" i="9"/>
  <c r="BQ43" i="3"/>
  <c r="BQ43" i="14" s="1"/>
  <c r="BQ43" i="9"/>
  <c r="BR36" i="3"/>
  <c r="BR36" i="14" s="1"/>
  <c r="BR36" i="9"/>
  <c r="BS87" i="3"/>
  <c r="BS87" i="14" s="1"/>
  <c r="BS87" i="9"/>
  <c r="BR30" i="5"/>
  <c r="BR30" i="4"/>
  <c r="BP171" i="5"/>
  <c r="BP171" i="6" s="1"/>
  <c r="BP171" i="8" s="1"/>
  <c r="BP171" i="4"/>
  <c r="BR111" i="5"/>
  <c r="BR111" i="6" s="1"/>
  <c r="BR111" i="8" s="1"/>
  <c r="BR111" i="4"/>
  <c r="BR48" i="5"/>
  <c r="BR48" i="6" s="1"/>
  <c r="BR48" i="8" s="1"/>
  <c r="BR48" i="4"/>
  <c r="BP131" i="6"/>
  <c r="BP131" i="8" s="1"/>
  <c r="BQ178" i="6"/>
  <c r="BQ178" i="8" s="1"/>
  <c r="BS93" i="3"/>
  <c r="BS93" i="14" s="1"/>
  <c r="BS93" i="9"/>
  <c r="BP186" i="5"/>
  <c r="BP186" i="4"/>
  <c r="BO99" i="6"/>
  <c r="BO99" i="8" s="1"/>
  <c r="BR183" i="6"/>
  <c r="BR183" i="8" s="1"/>
  <c r="BS138" i="8"/>
  <c r="BT138" i="9" s="1"/>
  <c r="BS138" i="5"/>
  <c r="BS138" i="6" s="1"/>
  <c r="BS138" i="4"/>
  <c r="BR4" i="5"/>
  <c r="BR4" i="6" s="1"/>
  <c r="BR4" i="8" s="1"/>
  <c r="BR4" i="4"/>
  <c r="BO126" i="5"/>
  <c r="BO126" i="6" s="1"/>
  <c r="BO126" i="8" s="1"/>
  <c r="BO126" i="4"/>
  <c r="BQ18" i="3"/>
  <c r="BQ18" i="14" s="1"/>
  <c r="BQ18" i="9"/>
  <c r="BS60" i="3"/>
  <c r="BS60" i="14" s="1"/>
  <c r="BS60" i="9"/>
  <c r="BO145" i="6"/>
  <c r="BO145" i="8" s="1"/>
  <c r="BP169" i="3"/>
  <c r="BP169" i="14" s="1"/>
  <c r="BP169" i="9"/>
  <c r="BO66" i="5"/>
  <c r="BO66" i="4"/>
  <c r="BS129" i="3"/>
  <c r="BS129" i="14" s="1"/>
  <c r="BS129" i="9"/>
  <c r="BO82" i="5"/>
  <c r="BO82" i="6" s="1"/>
  <c r="BO82" i="8" s="1"/>
  <c r="BO82" i="4"/>
  <c r="BQ31" i="6"/>
  <c r="BQ31" i="8" s="1"/>
  <c r="BS38" i="8"/>
  <c r="BT38" i="9" s="1"/>
  <c r="BS38" i="5"/>
  <c r="BS38" i="6" s="1"/>
  <c r="BS38" i="4"/>
  <c r="BS198" i="8"/>
  <c r="BT198" i="9" s="1"/>
  <c r="BS198" i="5"/>
  <c r="BS198" i="6" s="1"/>
  <c r="BS198" i="4"/>
  <c r="BP17" i="5"/>
  <c r="BP17" i="6" s="1"/>
  <c r="BP17" i="8" s="1"/>
  <c r="BP17" i="4"/>
  <c r="BR150" i="6"/>
  <c r="BR150" i="8" s="1"/>
  <c r="BR127" i="6"/>
  <c r="BR127" i="8" s="1"/>
  <c r="BQ158" i="5"/>
  <c r="BQ158" i="6" s="1"/>
  <c r="BQ158" i="8" s="1"/>
  <c r="BQ158" i="4"/>
  <c r="BS79" i="8"/>
  <c r="BT79" i="9" s="1"/>
  <c r="BS79" i="5"/>
  <c r="BS79" i="6" s="1"/>
  <c r="BS79" i="4"/>
  <c r="BQ197" i="5"/>
  <c r="BQ197" i="4"/>
  <c r="BN77" i="5"/>
  <c r="BN77" i="6" s="1"/>
  <c r="BN77" i="8" s="1"/>
  <c r="BN77" i="4"/>
  <c r="BP134" i="3"/>
  <c r="BP134" i="14" s="1"/>
  <c r="BP134" i="9"/>
  <c r="BR103" i="3"/>
  <c r="BR103" i="14" s="1"/>
  <c r="BR103" i="9"/>
  <c r="BR100" i="6"/>
  <c r="BR100" i="8" s="1"/>
  <c r="BS53" i="8"/>
  <c r="BT53" i="9" s="1"/>
  <c r="BS53" i="5"/>
  <c r="BS53" i="6" s="1"/>
  <c r="BS53" i="4"/>
  <c r="BR170" i="5"/>
  <c r="BR170" i="4"/>
  <c r="BS64" i="3"/>
  <c r="BS64" i="14" s="1"/>
  <c r="BS64" i="9"/>
  <c r="BR167" i="6"/>
  <c r="BR167" i="8" s="1"/>
  <c r="BR106" i="6"/>
  <c r="BR106" i="8" s="1"/>
  <c r="BR200" i="3"/>
  <c r="BR200" i="14" s="1"/>
  <c r="BR200" i="9"/>
  <c r="BR6" i="4"/>
  <c r="BR6" i="5"/>
  <c r="BR6" i="6" s="1"/>
  <c r="BR6" i="8" s="1"/>
  <c r="BR50" i="5"/>
  <c r="BR50" i="6" s="1"/>
  <c r="BR50" i="8" s="1"/>
  <c r="BR50" i="4"/>
  <c r="BN65" i="6"/>
  <c r="BN65" i="8" s="1"/>
  <c r="BR114" i="6"/>
  <c r="BR114" i="8" s="1"/>
  <c r="BP117" i="6"/>
  <c r="BP117" i="8" s="1"/>
  <c r="BP12" i="5"/>
  <c r="BP12" i="6" s="1"/>
  <c r="BP12" i="8" s="1"/>
  <c r="BP12" i="4"/>
  <c r="BR147" i="3"/>
  <c r="BR147" i="14" s="1"/>
  <c r="BR147" i="9"/>
  <c r="BR148" i="3"/>
  <c r="BR148" i="14" s="1"/>
  <c r="BR148" i="9"/>
  <c r="BR124" i="3"/>
  <c r="BR124" i="14" s="1"/>
  <c r="BR124" i="9"/>
  <c r="BS11" i="3"/>
  <c r="BS11" i="14" s="1"/>
  <c r="BS11" i="9"/>
  <c r="BS109" i="8"/>
  <c r="BT109" i="9" s="1"/>
  <c r="BS109" i="5"/>
  <c r="BS109" i="6" s="1"/>
  <c r="BS109" i="4"/>
  <c r="BR201" i="3"/>
  <c r="BR201" i="14" s="1"/>
  <c r="BR201" i="9"/>
  <c r="BS71" i="3"/>
  <c r="BS71" i="14" s="1"/>
  <c r="BS71" i="9"/>
  <c r="BQ161" i="3"/>
  <c r="BQ161" i="14" s="1"/>
  <c r="BQ161" i="9"/>
  <c r="BR118" i="6"/>
  <c r="BR118" i="8" s="1"/>
  <c r="BQ172" i="4"/>
  <c r="BQ172" i="5"/>
  <c r="BQ172" i="6" s="1"/>
  <c r="BQ172" i="8" s="1"/>
  <c r="BP51" i="3"/>
  <c r="BP51" i="14" s="1"/>
  <c r="BP51" i="9"/>
  <c r="BR182" i="5"/>
  <c r="BR182" i="6" s="1"/>
  <c r="BR182" i="8" s="1"/>
  <c r="BR182" i="4"/>
  <c r="BR3" i="3"/>
  <c r="BR3" i="14" s="1"/>
  <c r="BR3" i="9"/>
  <c r="BR130" i="3"/>
  <c r="BR130" i="14" s="1"/>
  <c r="BR130" i="9"/>
  <c r="BR181" i="5"/>
  <c r="BR181" i="6" s="1"/>
  <c r="BR181" i="8" s="1"/>
  <c r="BR181" i="4"/>
  <c r="BP139" i="5"/>
  <c r="BP139" i="6" s="1"/>
  <c r="BP139" i="8" s="1"/>
  <c r="BP139" i="4"/>
  <c r="BR162" i="5"/>
  <c r="BR162" i="4"/>
  <c r="BS152" i="8"/>
  <c r="BT152" i="9" s="1"/>
  <c r="BS152" i="5"/>
  <c r="BS152" i="6" s="1"/>
  <c r="BS152" i="4"/>
  <c r="BR78" i="6"/>
  <c r="BR78" i="8" s="1"/>
  <c r="BS16" i="8"/>
  <c r="BT16" i="9" s="1"/>
  <c r="BS16" i="5"/>
  <c r="BS16" i="6" s="1"/>
  <c r="BS16" i="4"/>
  <c r="BS49" i="8"/>
  <c r="BT49" i="9" s="1"/>
  <c r="BS49" i="5"/>
  <c r="BS49" i="6" s="1"/>
  <c r="BS49" i="4"/>
  <c r="BR173" i="4"/>
  <c r="BR173" i="5"/>
  <c r="BR173" i="6" s="1"/>
  <c r="BR173" i="8" s="1"/>
  <c r="BP113" i="4"/>
  <c r="BP113" i="5"/>
  <c r="BP113" i="6" s="1"/>
  <c r="BP113" i="8" s="1"/>
  <c r="BS73" i="8"/>
  <c r="BT73" i="9" s="1"/>
  <c r="BS73" i="5"/>
  <c r="BS73" i="6" s="1"/>
  <c r="BS73" i="4"/>
  <c r="BS112" i="3"/>
  <c r="BS112" i="14" s="1"/>
  <c r="BS112" i="9"/>
  <c r="BS143" i="3"/>
  <c r="BS143" i="14" s="1"/>
  <c r="BS143" i="9"/>
  <c r="BR115" i="5"/>
  <c r="BR115" i="6" s="1"/>
  <c r="BR115" i="8" s="1"/>
  <c r="BR115" i="4"/>
  <c r="BQ194" i="3"/>
  <c r="BQ194" i="14" s="1"/>
  <c r="BQ194" i="9"/>
  <c r="BR32" i="6"/>
  <c r="BR32" i="8" s="1"/>
  <c r="BQ57" i="5"/>
  <c r="BQ57" i="6" s="1"/>
  <c r="BQ57" i="8" s="1"/>
  <c r="BQ57" i="4"/>
  <c r="BS160" i="3"/>
  <c r="BS160" i="14" s="1"/>
  <c r="BS160" i="9"/>
  <c r="BS96" i="3"/>
  <c r="BS96" i="14" s="1"/>
  <c r="BS96" i="9"/>
  <c r="BR13" i="3"/>
  <c r="BR13" i="14" s="1"/>
  <c r="BR13" i="9"/>
  <c r="BR122" i="4"/>
  <c r="BR122" i="5"/>
  <c r="BR122" i="6" s="1"/>
  <c r="BR122" i="8" s="1"/>
  <c r="BR44" i="3"/>
  <c r="BR44" i="14" s="1"/>
  <c r="BR44" i="9"/>
  <c r="BO102" i="4"/>
  <c r="BO102" i="5"/>
  <c r="BO102" i="6" s="1"/>
  <c r="BO102" i="8" s="1"/>
  <c r="BR195" i="4"/>
  <c r="BR195" i="5"/>
  <c r="BS174" i="3"/>
  <c r="BS174" i="14" s="1"/>
  <c r="BS174" i="9"/>
  <c r="BS119" i="8"/>
  <c r="BT119" i="9" s="1"/>
  <c r="BS119" i="4"/>
  <c r="BS119" i="5"/>
  <c r="BS119" i="6" s="1"/>
  <c r="BQ163" i="3"/>
  <c r="BQ163" i="14" s="1"/>
  <c r="BQ163" i="9"/>
  <c r="BQ67" i="5"/>
  <c r="BQ67" i="4"/>
  <c r="BR192" i="4"/>
  <c r="BR192" i="5"/>
  <c r="BR192" i="6" s="1"/>
  <c r="BR192" i="8" s="1"/>
  <c r="BS95" i="3"/>
  <c r="BS95" i="14" s="1"/>
  <c r="BS95" i="9"/>
  <c r="BR25" i="6"/>
  <c r="BR25" i="8"/>
  <c r="BP166" i="5"/>
  <c r="BP166" i="6" s="1"/>
  <c r="BP166" i="8" s="1"/>
  <c r="BP166" i="4"/>
  <c r="BQ47" i="5"/>
  <c r="BQ47" i="4"/>
  <c r="BR86" i="3"/>
  <c r="BR86" i="14" s="1"/>
  <c r="BR86" i="9"/>
  <c r="BS26" i="8"/>
  <c r="BT26" i="9" s="1"/>
  <c r="BS26" i="4"/>
  <c r="BS26" i="5"/>
  <c r="BS26" i="6" s="1"/>
  <c r="BQ121" i="4"/>
  <c r="BQ121" i="5"/>
  <c r="BQ121" i="6" s="1"/>
  <c r="BQ121" i="8" s="1"/>
  <c r="BS187" i="8"/>
  <c r="BT187" i="9" s="1"/>
  <c r="BS187" i="5"/>
  <c r="BS187" i="6" s="1"/>
  <c r="BS187" i="4"/>
  <c r="K153" i="1" l="1"/>
  <c r="K120" i="1"/>
  <c r="K50" i="1"/>
  <c r="K74" i="1"/>
  <c r="K110" i="1"/>
  <c r="K54" i="1"/>
  <c r="K80" i="1"/>
  <c r="K39" i="1"/>
  <c r="K188" i="1"/>
  <c r="K17" i="1"/>
  <c r="K27" i="1"/>
  <c r="K199" i="1"/>
  <c r="K139" i="1"/>
  <c r="BS100" i="3"/>
  <c r="BS100" i="14" s="1"/>
  <c r="BS100" i="9"/>
  <c r="BS183" i="3"/>
  <c r="BS183" i="14" s="1"/>
  <c r="BS183" i="9"/>
  <c r="BP145" i="3"/>
  <c r="BP145" i="14" s="1"/>
  <c r="BP145" i="9"/>
  <c r="BR178" i="3"/>
  <c r="BR178" i="14" s="1"/>
  <c r="BR178" i="9"/>
  <c r="BQ117" i="3"/>
  <c r="BQ117" i="14" s="1"/>
  <c r="BQ117" i="9"/>
  <c r="BS118" i="3"/>
  <c r="BS118" i="14" s="1"/>
  <c r="BS118" i="9"/>
  <c r="BS32" i="3"/>
  <c r="BS32" i="14" s="1"/>
  <c r="BS32" i="9"/>
  <c r="BS167" i="3"/>
  <c r="BS167" i="14" s="1"/>
  <c r="BS167" i="9"/>
  <c r="BS150" i="3"/>
  <c r="BS150" i="14" s="1"/>
  <c r="BS150" i="9"/>
  <c r="BO65" i="3"/>
  <c r="BO65" i="14" s="1"/>
  <c r="BO65" i="9"/>
  <c r="BS127" i="3"/>
  <c r="BS127" i="14" s="1"/>
  <c r="BS127" i="9"/>
  <c r="BR57" i="3"/>
  <c r="BR57" i="14" s="1"/>
  <c r="BR57" i="9"/>
  <c r="BR147" i="4"/>
  <c r="BR147" i="5"/>
  <c r="BQ67" i="6"/>
  <c r="BQ67" i="8" s="1"/>
  <c r="BP82" i="3"/>
  <c r="BP82" i="14" s="1"/>
  <c r="BP82" i="9"/>
  <c r="BQ47" i="6"/>
  <c r="BQ47" i="8" s="1"/>
  <c r="BQ12" i="3"/>
  <c r="BQ12" i="14" s="1"/>
  <c r="BQ12" i="9"/>
  <c r="BR30" i="6"/>
  <c r="BR30" i="8" s="1"/>
  <c r="BR44" i="5"/>
  <c r="BR44" i="4"/>
  <c r="BP51" i="5"/>
  <c r="BP51" i="4"/>
  <c r="BO77" i="3"/>
  <c r="BO77" i="14" s="1"/>
  <c r="BO77" i="9"/>
  <c r="BP186" i="6"/>
  <c r="BP186" i="8" s="1"/>
  <c r="BS122" i="3"/>
  <c r="BS122" i="14" s="1"/>
  <c r="BS122" i="9"/>
  <c r="BS173" i="3"/>
  <c r="BS173" i="14" s="1"/>
  <c r="BS173" i="9"/>
  <c r="BR172" i="3"/>
  <c r="BR172" i="14" s="1"/>
  <c r="BR172" i="9"/>
  <c r="BS64" i="8"/>
  <c r="BT64" i="9" s="1"/>
  <c r="BS64" i="5"/>
  <c r="BS64" i="6" s="1"/>
  <c r="BS64" i="4"/>
  <c r="BS129" i="8"/>
  <c r="BT129" i="9" s="1"/>
  <c r="BS129" i="5"/>
  <c r="BS129" i="6" s="1"/>
  <c r="BS129" i="4"/>
  <c r="BS87" i="8"/>
  <c r="BT87" i="9" s="1"/>
  <c r="BS87" i="4"/>
  <c r="BS87" i="5"/>
  <c r="BS87" i="6" s="1"/>
  <c r="BS78" i="3"/>
  <c r="BS78" i="14" s="1"/>
  <c r="BS78" i="9"/>
  <c r="BQ163" i="5"/>
  <c r="BQ163" i="6" s="1"/>
  <c r="BQ163" i="8" s="1"/>
  <c r="BQ163" i="4"/>
  <c r="BR162" i="6"/>
  <c r="BR162" i="8" s="1"/>
  <c r="BS93" i="8"/>
  <c r="BT93" i="9" s="1"/>
  <c r="BS93" i="4"/>
  <c r="BS93" i="5"/>
  <c r="BS93" i="6" s="1"/>
  <c r="BQ17" i="3"/>
  <c r="BQ17" i="14" s="1"/>
  <c r="BQ17" i="9"/>
  <c r="BR13" i="4"/>
  <c r="BR13" i="5"/>
  <c r="BR13" i="6" s="1"/>
  <c r="BR13" i="8" s="1"/>
  <c r="BQ161" i="5"/>
  <c r="BQ161" i="6" s="1"/>
  <c r="BQ161" i="8" s="1"/>
  <c r="BQ161" i="4"/>
  <c r="BS6" i="3"/>
  <c r="BS6" i="14" s="1"/>
  <c r="BS6" i="9"/>
  <c r="BS48" i="3"/>
  <c r="BS48" i="14" s="1"/>
  <c r="BS48" i="9"/>
  <c r="BS144" i="8"/>
  <c r="BT144" i="9" s="1"/>
  <c r="BS144" i="5"/>
  <c r="BS144" i="6" s="1"/>
  <c r="BS144" i="4"/>
  <c r="BP99" i="3"/>
  <c r="BP99" i="14" s="1"/>
  <c r="BP99" i="9"/>
  <c r="BQ166" i="3"/>
  <c r="BQ166" i="14" s="1"/>
  <c r="BQ166" i="9"/>
  <c r="BS11" i="8"/>
  <c r="BT11" i="9" s="1"/>
  <c r="BS11" i="4"/>
  <c r="BS11" i="5"/>
  <c r="BS11" i="6" s="1"/>
  <c r="BQ131" i="3"/>
  <c r="BQ131" i="14" s="1"/>
  <c r="BQ131" i="9"/>
  <c r="BS50" i="3"/>
  <c r="BS50" i="14" s="1"/>
  <c r="BS50" i="9"/>
  <c r="BS174" i="8"/>
  <c r="BT174" i="9" s="1"/>
  <c r="BS174" i="5"/>
  <c r="BS174" i="6" s="1"/>
  <c r="BS174" i="4"/>
  <c r="BS112" i="8"/>
  <c r="BT112" i="9" s="1"/>
  <c r="BS112" i="4"/>
  <c r="BS112" i="5"/>
  <c r="BS112" i="6" s="1"/>
  <c r="BR130" i="5"/>
  <c r="BR130" i="6" s="1"/>
  <c r="BR130" i="8" s="1"/>
  <c r="BR130" i="4"/>
  <c r="BR148" i="4"/>
  <c r="BR148" i="5"/>
  <c r="BR158" i="3"/>
  <c r="BR158" i="14" s="1"/>
  <c r="BR158" i="9"/>
  <c r="BS60" i="8"/>
  <c r="BT60" i="9" s="1"/>
  <c r="BS60" i="4"/>
  <c r="BS60" i="5"/>
  <c r="BS60" i="6" s="1"/>
  <c r="BP102" i="3"/>
  <c r="BP102" i="14" s="1"/>
  <c r="BP102" i="9"/>
  <c r="BS106" i="3"/>
  <c r="BS106" i="14" s="1"/>
  <c r="BS106" i="9"/>
  <c r="BQ194" i="4"/>
  <c r="BQ194" i="5"/>
  <c r="BQ194" i="6" s="1"/>
  <c r="BQ194" i="8" s="1"/>
  <c r="BS114" i="3"/>
  <c r="BS114" i="14" s="1"/>
  <c r="BS114" i="9"/>
  <c r="BS115" i="3"/>
  <c r="BS115" i="14" s="1"/>
  <c r="BS115" i="9"/>
  <c r="BR36" i="5"/>
  <c r="BR36" i="4"/>
  <c r="BS95" i="8"/>
  <c r="BT95" i="9" s="1"/>
  <c r="BS95" i="5"/>
  <c r="BS95" i="6" s="1"/>
  <c r="BS95" i="4"/>
  <c r="BR124" i="5"/>
  <c r="BR124" i="4"/>
  <c r="BS96" i="8"/>
  <c r="BT96" i="9" s="1"/>
  <c r="BS96" i="4"/>
  <c r="BS96" i="5"/>
  <c r="BS96" i="6" s="1"/>
  <c r="BS192" i="3"/>
  <c r="BS192" i="14" s="1"/>
  <c r="BS192" i="9"/>
  <c r="BS160" i="8"/>
  <c r="BT160" i="9" s="1"/>
  <c r="BS160" i="5"/>
  <c r="BS160" i="6" s="1"/>
  <c r="BS160" i="4"/>
  <c r="BR31" i="3"/>
  <c r="BR31" i="14" s="1"/>
  <c r="BR31" i="9"/>
  <c r="BS111" i="3"/>
  <c r="BS111" i="14" s="1"/>
  <c r="BS111" i="9"/>
  <c r="BR146" i="4"/>
  <c r="BR146" i="5"/>
  <c r="BR146" i="6" s="1"/>
  <c r="BR146" i="8" s="1"/>
  <c r="BS182" i="3"/>
  <c r="BS182" i="14" s="1"/>
  <c r="BS182" i="9"/>
  <c r="BQ113" i="3"/>
  <c r="BQ113" i="14" s="1"/>
  <c r="BQ113" i="9"/>
  <c r="BR201" i="5"/>
  <c r="BR201" i="4"/>
  <c r="BP134" i="5"/>
  <c r="BP134" i="6" s="1"/>
  <c r="BP134" i="8" s="1"/>
  <c r="BP134" i="4"/>
  <c r="BQ197" i="6"/>
  <c r="BQ197" i="8" s="1"/>
  <c r="BS25" i="3"/>
  <c r="BS25" i="14" s="1"/>
  <c r="BS25" i="9"/>
  <c r="BP126" i="3"/>
  <c r="BP126" i="14" s="1"/>
  <c r="BP126" i="9"/>
  <c r="BR170" i="6"/>
  <c r="BR170" i="8" s="1"/>
  <c r="BP169" i="5"/>
  <c r="BP169" i="6" s="1"/>
  <c r="BP169" i="8" s="1"/>
  <c r="BP169" i="4"/>
  <c r="BQ43" i="5"/>
  <c r="BQ43" i="4"/>
  <c r="BS143" i="8"/>
  <c r="BT143" i="9" s="1"/>
  <c r="BS143" i="4"/>
  <c r="BS143" i="5"/>
  <c r="BS143" i="6" s="1"/>
  <c r="BR86" i="5"/>
  <c r="BR86" i="4"/>
  <c r="BR195" i="6"/>
  <c r="BR195" i="8" s="1"/>
  <c r="BR3" i="5"/>
  <c r="BR3" i="6" s="1"/>
  <c r="BR3" i="8" s="1"/>
  <c r="BR3" i="4"/>
  <c r="BR200" i="5"/>
  <c r="BR200" i="6" s="1"/>
  <c r="BR200" i="8" s="1"/>
  <c r="BR200" i="4"/>
  <c r="BR121" i="3"/>
  <c r="BR121" i="14" s="1"/>
  <c r="BR121" i="9"/>
  <c r="BO66" i="6"/>
  <c r="BO66" i="8" s="1"/>
  <c r="BQ139" i="3"/>
  <c r="BQ139" i="14" s="1"/>
  <c r="BQ139" i="9"/>
  <c r="BS4" i="3"/>
  <c r="BS4" i="14" s="1"/>
  <c r="BS4" i="9"/>
  <c r="BS181" i="3"/>
  <c r="BS181" i="14" s="1"/>
  <c r="BS181" i="9"/>
  <c r="BS71" i="8"/>
  <c r="BT71" i="9" s="1"/>
  <c r="BS71" i="5"/>
  <c r="BS71" i="6" s="1"/>
  <c r="BS71" i="4"/>
  <c r="BR103" i="5"/>
  <c r="BR103" i="4"/>
  <c r="BQ18" i="5"/>
  <c r="BQ18" i="6" s="1"/>
  <c r="BQ18" i="8" s="1"/>
  <c r="BQ18" i="4"/>
  <c r="BQ171" i="3"/>
  <c r="BQ171" i="14" s="1"/>
  <c r="BQ171" i="9"/>
  <c r="BR35" i="5"/>
  <c r="BR35" i="4"/>
  <c r="K94" i="1" l="1"/>
  <c r="K72" i="1"/>
  <c r="K144" i="1"/>
  <c r="K97" i="1"/>
  <c r="K61" i="1"/>
  <c r="K113" i="1"/>
  <c r="K145" i="1"/>
  <c r="K130" i="1"/>
  <c r="K175" i="1"/>
  <c r="K12" i="1"/>
  <c r="K88" i="1"/>
  <c r="K96" i="1"/>
  <c r="K65" i="1"/>
  <c r="K161" i="1"/>
  <c r="BP66" i="3"/>
  <c r="BP66" i="14" s="1"/>
  <c r="BP66" i="9"/>
  <c r="BQ186" i="3"/>
  <c r="BQ186" i="14" s="1"/>
  <c r="BQ186" i="9"/>
  <c r="BS30" i="3"/>
  <c r="BS30" i="14" s="1"/>
  <c r="BS30" i="9"/>
  <c r="BR197" i="3"/>
  <c r="BR197" i="14" s="1"/>
  <c r="BR197" i="9"/>
  <c r="BS195" i="3"/>
  <c r="BS195" i="14" s="1"/>
  <c r="BS195" i="9"/>
  <c r="BQ17" i="4"/>
  <c r="BQ17" i="5"/>
  <c r="BQ17" i="6" s="1"/>
  <c r="BQ17" i="8" s="1"/>
  <c r="BR18" i="3"/>
  <c r="BR18" i="14" s="1"/>
  <c r="BR18" i="9"/>
  <c r="BS25" i="8"/>
  <c r="BT25" i="9" s="1"/>
  <c r="BS25" i="5"/>
  <c r="BS25" i="6" s="1"/>
  <c r="BS25" i="4"/>
  <c r="BS111" i="8"/>
  <c r="BT111" i="9" s="1"/>
  <c r="BS111" i="4"/>
  <c r="BS111" i="5"/>
  <c r="BS111" i="6" s="1"/>
  <c r="BP99" i="4"/>
  <c r="BP99" i="5"/>
  <c r="BP99" i="6" s="1"/>
  <c r="BP99" i="8" s="1"/>
  <c r="BR86" i="6"/>
  <c r="BR86" i="8" s="1"/>
  <c r="BO77" i="4"/>
  <c r="BO77" i="5"/>
  <c r="BO77" i="6" s="1"/>
  <c r="BO77" i="8" s="1"/>
  <c r="BP82" i="4"/>
  <c r="BP82" i="5"/>
  <c r="BP82" i="6" s="1"/>
  <c r="BP82" i="8" s="1"/>
  <c r="BS32" i="8"/>
  <c r="BT32" i="9" s="1"/>
  <c r="BS32" i="5"/>
  <c r="BS32" i="6" s="1"/>
  <c r="BS32" i="4"/>
  <c r="BR103" i="6"/>
  <c r="BR103" i="8" s="1"/>
  <c r="BR31" i="5"/>
  <c r="BR31" i="4"/>
  <c r="BR36" i="6"/>
  <c r="BR36" i="8" s="1"/>
  <c r="BS50" i="8"/>
  <c r="BT50" i="9" s="1"/>
  <c r="BS50" i="4"/>
  <c r="BS50" i="5"/>
  <c r="BS50" i="6" s="1"/>
  <c r="BP51" i="6"/>
  <c r="BP51" i="8" s="1"/>
  <c r="BQ131" i="4"/>
  <c r="BQ131" i="5"/>
  <c r="BQ131" i="6" s="1"/>
  <c r="BQ131" i="8" s="1"/>
  <c r="BS192" i="8"/>
  <c r="BT192" i="9" s="1"/>
  <c r="BS192" i="5"/>
  <c r="BS192" i="6" s="1"/>
  <c r="BS192" i="4"/>
  <c r="BR172" i="5"/>
  <c r="BR172" i="4"/>
  <c r="BS200" i="3"/>
  <c r="BS200" i="14" s="1"/>
  <c r="BS200" i="9"/>
  <c r="BS170" i="3"/>
  <c r="BS170" i="14" s="1"/>
  <c r="BS170" i="9"/>
  <c r="BR194" i="3"/>
  <c r="BR194" i="14" s="1"/>
  <c r="BR194" i="9"/>
  <c r="BS6" i="8"/>
  <c r="BT6" i="9" s="1"/>
  <c r="BS6" i="5"/>
  <c r="BS6" i="6" s="1"/>
  <c r="BS6" i="4"/>
  <c r="BS127" i="8"/>
  <c r="BT127" i="9" s="1"/>
  <c r="BS127" i="5"/>
  <c r="BS127" i="6" s="1"/>
  <c r="BS127" i="4"/>
  <c r="BP145" i="4"/>
  <c r="BP145" i="5"/>
  <c r="BR67" i="3"/>
  <c r="BR67" i="14" s="1"/>
  <c r="BR67" i="9"/>
  <c r="BR158" i="4"/>
  <c r="BR158" i="5"/>
  <c r="BR158" i="6" s="1"/>
  <c r="BR158" i="8" s="1"/>
  <c r="BQ134" i="3"/>
  <c r="BQ134" i="14" s="1"/>
  <c r="BQ134" i="9"/>
  <c r="BR178" i="5"/>
  <c r="BR178" i="6" s="1"/>
  <c r="BR178" i="8" s="1"/>
  <c r="BR178" i="4"/>
  <c r="BR201" i="6"/>
  <c r="BR201" i="8" s="1"/>
  <c r="BS181" i="8"/>
  <c r="BT181" i="9" s="1"/>
  <c r="BS181" i="4"/>
  <c r="BS181" i="5"/>
  <c r="BS181" i="6" s="1"/>
  <c r="BQ113" i="4"/>
  <c r="BQ113" i="5"/>
  <c r="BS130" i="3"/>
  <c r="BS130" i="14" s="1"/>
  <c r="BS130" i="9"/>
  <c r="BS78" i="8"/>
  <c r="BT78" i="9" s="1"/>
  <c r="BS78" i="5"/>
  <c r="BS78" i="6" s="1"/>
  <c r="BS78" i="4"/>
  <c r="BS173" i="8"/>
  <c r="BT173" i="9" s="1"/>
  <c r="BS173" i="4"/>
  <c r="BS173" i="5"/>
  <c r="BS173" i="6" s="1"/>
  <c r="BS167" i="8"/>
  <c r="BT167" i="9" s="1"/>
  <c r="BS167" i="4"/>
  <c r="BS167" i="5"/>
  <c r="BS167" i="6" s="1"/>
  <c r="BS118" i="8"/>
  <c r="BT118" i="9" s="1"/>
  <c r="BS118" i="4"/>
  <c r="BS118" i="5"/>
  <c r="BS118" i="6" s="1"/>
  <c r="BS162" i="3"/>
  <c r="BS162" i="14" s="1"/>
  <c r="BS162" i="9"/>
  <c r="BQ117" i="4"/>
  <c r="BQ117" i="5"/>
  <c r="BR148" i="6"/>
  <c r="BR148" i="8" s="1"/>
  <c r="BS3" i="3"/>
  <c r="BS3" i="14" s="1"/>
  <c r="BS3" i="9"/>
  <c r="BR161" i="3"/>
  <c r="BR161" i="14" s="1"/>
  <c r="BR161" i="9"/>
  <c r="BO65" i="5"/>
  <c r="BO65" i="6" s="1"/>
  <c r="BO65" i="8" s="1"/>
  <c r="BO65" i="4"/>
  <c r="BS183" i="8"/>
  <c r="BT183" i="9" s="1"/>
  <c r="BS183" i="5"/>
  <c r="BS183" i="6" s="1"/>
  <c r="BS183" i="4"/>
  <c r="BQ171" i="5"/>
  <c r="BQ171" i="6" s="1"/>
  <c r="BQ171" i="8" s="1"/>
  <c r="BQ171" i="4"/>
  <c r="BP126" i="4"/>
  <c r="BP126" i="5"/>
  <c r="BR47" i="3"/>
  <c r="BR47" i="14" s="1"/>
  <c r="BR47" i="9"/>
  <c r="BQ139" i="5"/>
  <c r="BQ139" i="4"/>
  <c r="BP102" i="5"/>
  <c r="BP102" i="6" s="1"/>
  <c r="BP102" i="8" s="1"/>
  <c r="BP102" i="4"/>
  <c r="BR121" i="4"/>
  <c r="BR121" i="5"/>
  <c r="BR44" i="6"/>
  <c r="BR44" i="8" s="1"/>
  <c r="BR163" i="3"/>
  <c r="BR163" i="14" s="1"/>
  <c r="BR163" i="9"/>
  <c r="BQ169" i="3"/>
  <c r="BQ169" i="14" s="1"/>
  <c r="BQ169" i="9"/>
  <c r="BS114" i="8"/>
  <c r="BT114" i="9" s="1"/>
  <c r="BS114" i="4"/>
  <c r="BS114" i="5"/>
  <c r="BS114" i="6" s="1"/>
  <c r="BR35" i="6"/>
  <c r="BR35" i="8" s="1"/>
  <c r="BS182" i="8"/>
  <c r="BT182" i="9" s="1"/>
  <c r="BS182" i="4"/>
  <c r="BS182" i="5"/>
  <c r="BS182" i="6" s="1"/>
  <c r="BR124" i="6"/>
  <c r="BR124" i="8" s="1"/>
  <c r="BS13" i="3"/>
  <c r="BS13" i="14" s="1"/>
  <c r="BS13" i="9"/>
  <c r="BS122" i="8"/>
  <c r="BT122" i="9" s="1"/>
  <c r="BS122" i="5"/>
  <c r="BS122" i="6" s="1"/>
  <c r="BS122" i="4"/>
  <c r="BQ12" i="5"/>
  <c r="BQ12" i="6" s="1"/>
  <c r="BQ12" i="8" s="1"/>
  <c r="BQ12" i="4"/>
  <c r="BS115" i="8"/>
  <c r="BT115" i="9" s="1"/>
  <c r="BS115" i="5"/>
  <c r="BS115" i="6" s="1"/>
  <c r="BS115" i="4"/>
  <c r="BR147" i="6"/>
  <c r="BR147" i="8" s="1"/>
  <c r="BQ43" i="6"/>
  <c r="BQ43" i="8" s="1"/>
  <c r="BS48" i="8"/>
  <c r="BT48" i="9" s="1"/>
  <c r="BS48" i="4"/>
  <c r="BS48" i="5"/>
  <c r="BS48" i="6" s="1"/>
  <c r="BR57" i="5"/>
  <c r="BR57" i="6" s="1"/>
  <c r="BR57" i="8" s="1"/>
  <c r="BR57" i="4"/>
  <c r="BS4" i="8"/>
  <c r="BT4" i="9" s="1"/>
  <c r="BS4" i="5"/>
  <c r="BS4" i="6" s="1"/>
  <c r="BS4" i="4"/>
  <c r="BS146" i="3"/>
  <c r="BS146" i="14" s="1"/>
  <c r="BS146" i="9"/>
  <c r="BS106" i="8"/>
  <c r="BT106" i="9" s="1"/>
  <c r="BS106" i="4"/>
  <c r="BS106" i="5"/>
  <c r="BS106" i="6" s="1"/>
  <c r="BQ166" i="5"/>
  <c r="BQ166" i="6" s="1"/>
  <c r="BQ166" i="8" s="1"/>
  <c r="BQ166" i="4"/>
  <c r="BS150" i="8"/>
  <c r="BT150" i="9" s="1"/>
  <c r="BS150" i="5"/>
  <c r="BS150" i="6" s="1"/>
  <c r="BS150" i="4"/>
  <c r="BS100" i="8"/>
  <c r="BT100" i="9" s="1"/>
  <c r="BS100" i="4"/>
  <c r="BS100" i="5"/>
  <c r="BS100" i="6" s="1"/>
  <c r="K151" i="1" l="1"/>
  <c r="K49" i="1"/>
  <c r="K115" i="1"/>
  <c r="K174" i="1"/>
  <c r="K193" i="1"/>
  <c r="K112" i="1"/>
  <c r="K101" i="1"/>
  <c r="K107" i="1"/>
  <c r="K5" i="1"/>
  <c r="K119" i="1"/>
  <c r="K79" i="1"/>
  <c r="K182" i="1"/>
  <c r="K7" i="1"/>
  <c r="K33" i="1"/>
  <c r="K116" i="1"/>
  <c r="K183" i="1"/>
  <c r="K51" i="1"/>
  <c r="K123" i="1"/>
  <c r="K168" i="1"/>
  <c r="K184" i="1"/>
  <c r="K128" i="1"/>
  <c r="K26" i="1"/>
  <c r="BS35" i="3"/>
  <c r="BS35" i="14" s="1"/>
  <c r="BS35" i="9"/>
  <c r="BS86" i="3"/>
  <c r="BS86" i="14" s="1"/>
  <c r="BS86" i="9"/>
  <c r="BR43" i="3"/>
  <c r="BR43" i="14" s="1"/>
  <c r="BR43" i="9"/>
  <c r="BQ51" i="3"/>
  <c r="BQ51" i="14" s="1"/>
  <c r="BQ51" i="9"/>
  <c r="BS36" i="3"/>
  <c r="BS36" i="14" s="1"/>
  <c r="BS36" i="9"/>
  <c r="BS148" i="3"/>
  <c r="BS148" i="14" s="1"/>
  <c r="BS148" i="9"/>
  <c r="BS44" i="3"/>
  <c r="BS44" i="14" s="1"/>
  <c r="BS44" i="9"/>
  <c r="BS201" i="3"/>
  <c r="BS201" i="14" s="1"/>
  <c r="BS201" i="9"/>
  <c r="BQ134" i="5"/>
  <c r="BQ134" i="6" s="1"/>
  <c r="BQ134" i="8" s="1"/>
  <c r="BQ134" i="4"/>
  <c r="BQ82" i="3"/>
  <c r="BQ82" i="14" s="1"/>
  <c r="BQ82" i="9"/>
  <c r="BS13" i="8"/>
  <c r="BT13" i="9" s="1"/>
  <c r="BS13" i="5"/>
  <c r="BS13" i="6" s="1"/>
  <c r="BS13" i="4"/>
  <c r="BS130" i="8"/>
  <c r="BT130" i="9" s="1"/>
  <c r="BS130" i="4"/>
  <c r="BS130" i="5"/>
  <c r="BS130" i="6" s="1"/>
  <c r="BS170" i="8"/>
  <c r="BT170" i="9" s="1"/>
  <c r="BS170" i="4"/>
  <c r="BS170" i="5"/>
  <c r="BS170" i="6" s="1"/>
  <c r="BP77" i="3"/>
  <c r="BP77" i="14" s="1"/>
  <c r="BP77" i="9"/>
  <c r="BR18" i="4"/>
  <c r="BR18" i="5"/>
  <c r="BR18" i="6" s="1"/>
  <c r="BR18" i="8" s="1"/>
  <c r="BS162" i="8"/>
  <c r="BT162" i="9" s="1"/>
  <c r="BS162" i="4"/>
  <c r="BS162" i="5"/>
  <c r="BS162" i="6" s="1"/>
  <c r="BR67" i="4"/>
  <c r="BR67" i="5"/>
  <c r="BR67" i="6" s="1"/>
  <c r="BR67" i="8" s="1"/>
  <c r="BR17" i="3"/>
  <c r="BR17" i="14" s="1"/>
  <c r="BR17" i="9"/>
  <c r="BQ113" i="6"/>
  <c r="BQ113" i="8" s="1"/>
  <c r="BP65" i="3"/>
  <c r="BP65" i="14" s="1"/>
  <c r="BP65" i="9"/>
  <c r="BS147" i="3"/>
  <c r="BS147" i="14" s="1"/>
  <c r="BS147" i="9"/>
  <c r="BQ139" i="6"/>
  <c r="BQ139" i="8" s="1"/>
  <c r="BS3" i="8"/>
  <c r="BT3" i="9" s="1"/>
  <c r="BS3" i="5"/>
  <c r="BS3" i="6" s="1"/>
  <c r="BS3" i="4"/>
  <c r="BR31" i="6"/>
  <c r="BR31" i="8" s="1"/>
  <c r="BS30" i="8"/>
  <c r="BT30" i="9" s="1"/>
  <c r="BS30" i="5"/>
  <c r="BS30" i="6" s="1"/>
  <c r="BS30" i="4"/>
  <c r="BR171" i="3"/>
  <c r="BR171" i="14" s="1"/>
  <c r="BR171" i="9"/>
  <c r="BR194" i="5"/>
  <c r="BR194" i="6" s="1"/>
  <c r="BR194" i="8" s="1"/>
  <c r="BR194" i="4"/>
  <c r="BS146" i="8"/>
  <c r="BT146" i="9" s="1"/>
  <c r="BS146" i="4"/>
  <c r="BS146" i="5"/>
  <c r="BS146" i="6" s="1"/>
  <c r="BR131" i="3"/>
  <c r="BR131" i="14" s="1"/>
  <c r="BR131" i="9"/>
  <c r="BS103" i="3"/>
  <c r="BS103" i="14" s="1"/>
  <c r="BS103" i="9"/>
  <c r="BQ117" i="6"/>
  <c r="BQ117" i="8" s="1"/>
  <c r="BS200" i="8"/>
  <c r="BT200" i="9" s="1"/>
  <c r="BS200" i="4"/>
  <c r="BS200" i="5"/>
  <c r="BS200" i="6" s="1"/>
  <c r="BR121" i="6"/>
  <c r="BR121" i="8" s="1"/>
  <c r="BR172" i="6"/>
  <c r="BR172" i="8" s="1"/>
  <c r="BQ99" i="3"/>
  <c r="BQ99" i="14" s="1"/>
  <c r="BQ99" i="9"/>
  <c r="BR47" i="5"/>
  <c r="BR47" i="6" s="1"/>
  <c r="BR47" i="8" s="1"/>
  <c r="BR47" i="4"/>
  <c r="BQ186" i="5"/>
  <c r="BQ186" i="6" s="1"/>
  <c r="BQ186" i="8" s="1"/>
  <c r="BQ186" i="4"/>
  <c r="BS57" i="3"/>
  <c r="BS57" i="14" s="1"/>
  <c r="BS57" i="9"/>
  <c r="BS158" i="3"/>
  <c r="BS158" i="14" s="1"/>
  <c r="BS158" i="9"/>
  <c r="BS124" i="3"/>
  <c r="BS124" i="14" s="1"/>
  <c r="BS124" i="9"/>
  <c r="BP126" i="6"/>
  <c r="BP126" i="8" s="1"/>
  <c r="BS178" i="3"/>
  <c r="BS178" i="14" s="1"/>
  <c r="BS178" i="9"/>
  <c r="BR163" i="4"/>
  <c r="BR163" i="5"/>
  <c r="BR163" i="6" s="1"/>
  <c r="BR163" i="8" s="1"/>
  <c r="BR166" i="3"/>
  <c r="BR166" i="14" s="1"/>
  <c r="BR166" i="9"/>
  <c r="BP145" i="6"/>
  <c r="BP145" i="8" s="1"/>
  <c r="BS195" i="8"/>
  <c r="BT195" i="9" s="1"/>
  <c r="BS195" i="5"/>
  <c r="BS195" i="6" s="1"/>
  <c r="BS195" i="4"/>
  <c r="BR161" i="5"/>
  <c r="BR161" i="6" s="1"/>
  <c r="BR161" i="8" s="1"/>
  <c r="BR161" i="4"/>
  <c r="BQ102" i="3"/>
  <c r="BQ102" i="14" s="1"/>
  <c r="BQ102" i="9"/>
  <c r="BR197" i="4"/>
  <c r="BR197" i="5"/>
  <c r="BR12" i="3"/>
  <c r="BR12" i="14" s="1"/>
  <c r="BR12" i="9"/>
  <c r="BQ169" i="4"/>
  <c r="BQ169" i="5"/>
  <c r="BQ169" i="6" s="1"/>
  <c r="BQ169" i="8" s="1"/>
  <c r="BP66" i="5"/>
  <c r="BP66" i="6" s="1"/>
  <c r="BP66" i="8" s="1"/>
  <c r="BP66" i="4"/>
  <c r="K31" i="1" l="1"/>
  <c r="K4" i="1"/>
  <c r="K131" i="1"/>
  <c r="K196" i="1"/>
  <c r="K171" i="1"/>
  <c r="K201" i="1"/>
  <c r="K147" i="1"/>
  <c r="K163" i="1"/>
  <c r="K14" i="1"/>
  <c r="BQ126" i="3"/>
  <c r="BQ126" i="14" s="1"/>
  <c r="BQ126" i="9"/>
  <c r="BR139" i="3"/>
  <c r="BR139" i="14" s="1"/>
  <c r="BR139" i="9"/>
  <c r="BR117" i="3"/>
  <c r="BR117" i="14" s="1"/>
  <c r="BR117" i="9"/>
  <c r="BR197" i="6"/>
  <c r="BR197" i="8" s="1"/>
  <c r="BP77" i="5"/>
  <c r="BP77" i="4"/>
  <c r="BS201" i="8"/>
  <c r="BT201" i="9" s="1"/>
  <c r="BS201" i="5"/>
  <c r="BS201" i="6" s="1"/>
  <c r="BS201" i="4"/>
  <c r="BS44" i="8"/>
  <c r="BT44" i="9" s="1"/>
  <c r="BS44" i="5"/>
  <c r="BS44" i="6" s="1"/>
  <c r="BS44" i="4"/>
  <c r="BS47" i="3"/>
  <c r="BS47" i="14" s="1"/>
  <c r="BS47" i="9"/>
  <c r="BR131" i="5"/>
  <c r="BR131" i="6" s="1"/>
  <c r="BR131" i="8" s="1"/>
  <c r="BR131" i="4"/>
  <c r="BR169" i="3"/>
  <c r="BR169" i="14" s="1"/>
  <c r="BR169" i="9"/>
  <c r="BQ51" i="5"/>
  <c r="BQ51" i="6" s="1"/>
  <c r="BQ51" i="8" s="1"/>
  <c r="BQ51" i="4"/>
  <c r="BR171" i="5"/>
  <c r="BR171" i="6" s="1"/>
  <c r="BR171" i="8" s="1"/>
  <c r="BR171" i="4"/>
  <c r="BS148" i="8"/>
  <c r="BT148" i="9" s="1"/>
  <c r="BS148" i="4"/>
  <c r="BS148" i="5"/>
  <c r="BS148" i="6" s="1"/>
  <c r="BQ66" i="3"/>
  <c r="BQ66" i="14" s="1"/>
  <c r="BQ66" i="9"/>
  <c r="BS172" i="3"/>
  <c r="BS172" i="14" s="1"/>
  <c r="BS172" i="9"/>
  <c r="BS124" i="8"/>
  <c r="BT124" i="9" s="1"/>
  <c r="BS124" i="5"/>
  <c r="BS124" i="6" s="1"/>
  <c r="BS124" i="4"/>
  <c r="BR43" i="5"/>
  <c r="BR43" i="6" s="1"/>
  <c r="BR43" i="8" s="1"/>
  <c r="BR43" i="4"/>
  <c r="BR113" i="3"/>
  <c r="BR113" i="14" s="1"/>
  <c r="BR113" i="9"/>
  <c r="BS36" i="8"/>
  <c r="BT36" i="9" s="1"/>
  <c r="BS36" i="5"/>
  <c r="BS36" i="6" s="1"/>
  <c r="BS36" i="4"/>
  <c r="BQ145" i="3"/>
  <c r="BQ145" i="14" s="1"/>
  <c r="BQ145" i="9"/>
  <c r="BP65" i="5"/>
  <c r="BP65" i="6" s="1"/>
  <c r="BP65" i="8" s="1"/>
  <c r="BP65" i="4"/>
  <c r="BQ102" i="5"/>
  <c r="BQ102" i="4"/>
  <c r="BS31" i="3"/>
  <c r="BS31" i="14" s="1"/>
  <c r="BS31" i="9"/>
  <c r="BS103" i="8"/>
  <c r="BT103" i="9" s="1"/>
  <c r="BS103" i="4"/>
  <c r="BS103" i="5"/>
  <c r="BS103" i="6" s="1"/>
  <c r="BR166" i="5"/>
  <c r="BR166" i="6" s="1"/>
  <c r="BR166" i="8" s="1"/>
  <c r="BR166" i="4"/>
  <c r="BS158" i="8"/>
  <c r="BT158" i="9" s="1"/>
  <c r="BS158" i="5"/>
  <c r="BS158" i="6" s="1"/>
  <c r="BS158" i="4"/>
  <c r="BS121" i="3"/>
  <c r="BS121" i="14" s="1"/>
  <c r="BS121" i="9"/>
  <c r="BS18" i="3"/>
  <c r="BS18" i="14" s="1"/>
  <c r="BS18" i="9"/>
  <c r="BQ82" i="5"/>
  <c r="BQ82" i="6" s="1"/>
  <c r="BQ82" i="8" s="1"/>
  <c r="BQ82" i="4"/>
  <c r="BS86" i="8"/>
  <c r="BT86" i="9" s="1"/>
  <c r="BS86" i="5"/>
  <c r="BS86" i="6" s="1"/>
  <c r="BS86" i="4"/>
  <c r="BS178" i="8"/>
  <c r="BT178" i="9" s="1"/>
  <c r="BS178" i="5"/>
  <c r="BS178" i="6" s="1"/>
  <c r="BS178" i="4"/>
  <c r="BR17" i="5"/>
  <c r="BR17" i="4"/>
  <c r="BR12" i="5"/>
  <c r="BR12" i="4"/>
  <c r="BS194" i="3"/>
  <c r="BS194" i="14" s="1"/>
  <c r="BS194" i="9"/>
  <c r="BS147" i="8"/>
  <c r="BT147" i="9" s="1"/>
  <c r="BS147" i="4"/>
  <c r="BS147" i="5"/>
  <c r="BS147" i="6" s="1"/>
  <c r="BR186" i="3"/>
  <c r="BR186" i="14" s="1"/>
  <c r="BR186" i="9"/>
  <c r="BS161" i="3"/>
  <c r="BS161" i="14" s="1"/>
  <c r="BS161" i="9"/>
  <c r="BS67" i="3"/>
  <c r="BS67" i="14" s="1"/>
  <c r="BS67" i="9"/>
  <c r="BQ99" i="4"/>
  <c r="BQ99" i="5"/>
  <c r="BQ99" i="6" s="1"/>
  <c r="BQ99" i="8" s="1"/>
  <c r="BS163" i="3"/>
  <c r="BS163" i="14" s="1"/>
  <c r="BS163" i="9"/>
  <c r="BS57" i="8"/>
  <c r="BT57" i="9" s="1"/>
  <c r="BS57" i="5"/>
  <c r="BS57" i="6" s="1"/>
  <c r="BS57" i="4"/>
  <c r="BR134" i="3"/>
  <c r="BR134" i="14" s="1"/>
  <c r="BR134" i="9"/>
  <c r="BS35" i="8"/>
  <c r="BT35" i="9" s="1"/>
  <c r="BS35" i="5"/>
  <c r="BS35" i="6" s="1"/>
  <c r="BS35" i="4"/>
  <c r="K104" i="1" l="1"/>
  <c r="K202" i="1"/>
  <c r="K87" i="1"/>
  <c r="K125" i="1"/>
  <c r="K149" i="1"/>
  <c r="K45" i="1"/>
  <c r="K58" i="1"/>
  <c r="K148" i="1"/>
  <c r="K179" i="1"/>
  <c r="K159" i="1"/>
  <c r="K37" i="1"/>
  <c r="K36" i="1"/>
  <c r="BQ145" i="5"/>
  <c r="BQ145" i="6" s="1"/>
  <c r="BQ145" i="8" s="1"/>
  <c r="BQ145" i="4"/>
  <c r="BS161" i="8"/>
  <c r="BT161" i="9" s="1"/>
  <c r="BS161" i="5"/>
  <c r="BS161" i="6" s="1"/>
  <c r="BS161" i="4"/>
  <c r="BS166" i="3"/>
  <c r="BS166" i="14" s="1"/>
  <c r="BS166" i="9"/>
  <c r="BS67" i="8"/>
  <c r="BT67" i="9" s="1"/>
  <c r="BS67" i="5"/>
  <c r="BS67" i="6" s="1"/>
  <c r="BS67" i="4"/>
  <c r="BR134" i="5"/>
  <c r="BR134" i="6" s="1"/>
  <c r="BR134" i="8" s="1"/>
  <c r="BR134" i="4"/>
  <c r="BP77" i="6"/>
  <c r="BP77" i="8" s="1"/>
  <c r="BQ102" i="6"/>
  <c r="BQ102" i="8" s="1"/>
  <c r="BR117" i="5"/>
  <c r="BR117" i="6" s="1"/>
  <c r="BR117" i="8" s="1"/>
  <c r="BR117" i="4"/>
  <c r="BR113" i="5"/>
  <c r="BR113" i="4"/>
  <c r="BR51" i="3"/>
  <c r="BR51" i="14" s="1"/>
  <c r="BR51" i="9"/>
  <c r="BS172" i="8"/>
  <c r="BT172" i="9" s="1"/>
  <c r="BS172" i="4"/>
  <c r="BS172" i="5"/>
  <c r="BS172" i="6" s="1"/>
  <c r="BS131" i="3"/>
  <c r="BS131" i="14" s="1"/>
  <c r="BS131" i="9"/>
  <c r="BR17" i="6"/>
  <c r="BR17" i="8" s="1"/>
  <c r="BS171" i="3"/>
  <c r="BS171" i="14" s="1"/>
  <c r="BS171" i="9"/>
  <c r="BS31" i="8"/>
  <c r="BT31" i="9" s="1"/>
  <c r="BS31" i="5"/>
  <c r="BS31" i="6" s="1"/>
  <c r="BS31" i="4"/>
  <c r="BQ65" i="3"/>
  <c r="BQ65" i="14" s="1"/>
  <c r="BQ65" i="9"/>
  <c r="BR139" i="4"/>
  <c r="BR139" i="5"/>
  <c r="BR139" i="6" s="1"/>
  <c r="BR139" i="8" s="1"/>
  <c r="BS197" i="3"/>
  <c r="BS197" i="14" s="1"/>
  <c r="BS197" i="9"/>
  <c r="BR169" i="4"/>
  <c r="BR169" i="5"/>
  <c r="BR169" i="6" s="1"/>
  <c r="BR169" i="8" s="1"/>
  <c r="BR99" i="3"/>
  <c r="BR99" i="14" s="1"/>
  <c r="BR99" i="9"/>
  <c r="BR12" i="6"/>
  <c r="BR12" i="8" s="1"/>
  <c r="BR186" i="5"/>
  <c r="BR186" i="6" s="1"/>
  <c r="BR186" i="8" s="1"/>
  <c r="BR186" i="4"/>
  <c r="BS43" i="3"/>
  <c r="BS43" i="14" s="1"/>
  <c r="BS43" i="9"/>
  <c r="BR82" i="3"/>
  <c r="BR82" i="14" s="1"/>
  <c r="BR82" i="9"/>
  <c r="BS194" i="8"/>
  <c r="BT194" i="9" s="1"/>
  <c r="BS194" i="5"/>
  <c r="BS194" i="6" s="1"/>
  <c r="BS194" i="4"/>
  <c r="BS18" i="8"/>
  <c r="BT18" i="9" s="1"/>
  <c r="BS18" i="5"/>
  <c r="BS18" i="6" s="1"/>
  <c r="BS18" i="4"/>
  <c r="BS163" i="8"/>
  <c r="BT163" i="9" s="1"/>
  <c r="BS163" i="5"/>
  <c r="BS163" i="6" s="1"/>
  <c r="BS163" i="4"/>
  <c r="BS121" i="8"/>
  <c r="BT121" i="9" s="1"/>
  <c r="BS121" i="5"/>
  <c r="BS121" i="6" s="1"/>
  <c r="BS121" i="4"/>
  <c r="BQ66" i="4"/>
  <c r="BQ66" i="5"/>
  <c r="BQ66" i="6" s="1"/>
  <c r="BQ66" i="8" s="1"/>
  <c r="BS47" i="8"/>
  <c r="BT47" i="9" s="1"/>
  <c r="BS47" i="5"/>
  <c r="BS47" i="6" s="1"/>
  <c r="BS47" i="4"/>
  <c r="BQ126" i="5"/>
  <c r="BQ126" i="4"/>
  <c r="K19" i="1" l="1"/>
  <c r="K173" i="1"/>
  <c r="K68" i="1"/>
  <c r="K122" i="1"/>
  <c r="K195" i="1"/>
  <c r="K32" i="1"/>
  <c r="K48" i="1"/>
  <c r="K164" i="1"/>
  <c r="K162" i="1"/>
  <c r="BR102" i="3"/>
  <c r="BR102" i="14" s="1"/>
  <c r="BR102" i="9"/>
  <c r="BS17" i="3"/>
  <c r="BS17" i="14" s="1"/>
  <c r="BS17" i="9"/>
  <c r="BQ77" i="3"/>
  <c r="BQ77" i="14" s="1"/>
  <c r="BQ77" i="9"/>
  <c r="BS12" i="3"/>
  <c r="BS12" i="14" s="1"/>
  <c r="BS12" i="9"/>
  <c r="BS186" i="3"/>
  <c r="BS186" i="14" s="1"/>
  <c r="BS186" i="9"/>
  <c r="BR113" i="6"/>
  <c r="BR113" i="8" s="1"/>
  <c r="BS166" i="8"/>
  <c r="BT166" i="9" s="1"/>
  <c r="BS166" i="4"/>
  <c r="BS166" i="5"/>
  <c r="BS166" i="6" s="1"/>
  <c r="BS43" i="8"/>
  <c r="BT43" i="9" s="1"/>
  <c r="BS43" i="5"/>
  <c r="BS43" i="6" s="1"/>
  <c r="BS43" i="4"/>
  <c r="BS117" i="3"/>
  <c r="BS117" i="14" s="1"/>
  <c r="BS117" i="9"/>
  <c r="BS134" i="3"/>
  <c r="BS134" i="14" s="1"/>
  <c r="BS134" i="9"/>
  <c r="BR99" i="5"/>
  <c r="BR99" i="4"/>
  <c r="BR66" i="3"/>
  <c r="BR66" i="14" s="1"/>
  <c r="BR66" i="9"/>
  <c r="BR82" i="5"/>
  <c r="BR82" i="4"/>
  <c r="BS169" i="3"/>
  <c r="BS169" i="14" s="1"/>
  <c r="BS169" i="9"/>
  <c r="BS197" i="8"/>
  <c r="BT197" i="9" s="1"/>
  <c r="BS197" i="4"/>
  <c r="BS197" i="5"/>
  <c r="BS197" i="6" s="1"/>
  <c r="BQ65" i="5"/>
  <c r="BQ65" i="6" s="1"/>
  <c r="BQ65" i="8" s="1"/>
  <c r="BQ65" i="4"/>
  <c r="BR51" i="5"/>
  <c r="BR51" i="6" s="1"/>
  <c r="BR51" i="8" s="1"/>
  <c r="BR51" i="4"/>
  <c r="BS171" i="8"/>
  <c r="BT171" i="9" s="1"/>
  <c r="BS171" i="5"/>
  <c r="BS171" i="6" s="1"/>
  <c r="BS171" i="4"/>
  <c r="BQ126" i="6"/>
  <c r="BQ126" i="8" s="1"/>
  <c r="BS131" i="8"/>
  <c r="BT131" i="9" s="1"/>
  <c r="BS131" i="5"/>
  <c r="BS131" i="6" s="1"/>
  <c r="BS131" i="4"/>
  <c r="BS139" i="3"/>
  <c r="BS139" i="14" s="1"/>
  <c r="BS139" i="9"/>
  <c r="BR145" i="3"/>
  <c r="BR145" i="14" s="1"/>
  <c r="BR145" i="9"/>
  <c r="K132" i="1" l="1"/>
  <c r="K198" i="1"/>
  <c r="K172" i="1"/>
  <c r="K44" i="1"/>
  <c r="K167" i="1"/>
  <c r="BS113" i="3"/>
  <c r="BS113" i="14" s="1"/>
  <c r="BS113" i="9"/>
  <c r="BR126" i="3"/>
  <c r="BR126" i="14" s="1"/>
  <c r="BR126" i="9"/>
  <c r="BR65" i="3"/>
  <c r="BR65" i="14" s="1"/>
  <c r="BR65" i="9"/>
  <c r="BS134" i="8"/>
  <c r="BT134" i="9" s="1"/>
  <c r="BS134" i="4"/>
  <c r="BS134" i="5"/>
  <c r="BS134" i="6" s="1"/>
  <c r="BS51" i="3"/>
  <c r="BS51" i="14" s="1"/>
  <c r="BS51" i="9"/>
  <c r="BQ77" i="4"/>
  <c r="BQ77" i="5"/>
  <c r="BR82" i="6"/>
  <c r="BR82" i="8" s="1"/>
  <c r="BR99" i="6"/>
  <c r="BR99" i="8" s="1"/>
  <c r="BS139" i="8"/>
  <c r="BT139" i="9" s="1"/>
  <c r="BS139" i="5"/>
  <c r="BS139" i="6" s="1"/>
  <c r="BS139" i="4"/>
  <c r="BS12" i="8"/>
  <c r="BT12" i="9" s="1"/>
  <c r="BS12" i="5"/>
  <c r="BS12" i="6" s="1"/>
  <c r="BS12" i="4"/>
  <c r="BS186" i="8"/>
  <c r="BT186" i="9" s="1"/>
  <c r="BS186" i="5"/>
  <c r="BS186" i="6" s="1"/>
  <c r="BS186" i="4"/>
  <c r="BS17" i="8"/>
  <c r="BT17" i="9" s="1"/>
  <c r="BS17" i="5"/>
  <c r="BS17" i="6" s="1"/>
  <c r="BS17" i="4"/>
  <c r="BR66" i="5"/>
  <c r="BR66" i="4"/>
  <c r="BS117" i="8"/>
  <c r="BT117" i="9" s="1"/>
  <c r="BS117" i="5"/>
  <c r="BS117" i="6" s="1"/>
  <c r="BS117" i="4"/>
  <c r="BS169" i="8"/>
  <c r="BT169" i="9" s="1"/>
  <c r="BS169" i="5"/>
  <c r="BS169" i="6" s="1"/>
  <c r="BS169" i="4"/>
  <c r="BR145" i="4"/>
  <c r="BR145" i="5"/>
  <c r="BR145" i="6" s="1"/>
  <c r="BR145" i="8" s="1"/>
  <c r="BR102" i="5"/>
  <c r="BR102" i="6" s="1"/>
  <c r="BR102" i="8" s="1"/>
  <c r="BR102" i="4"/>
  <c r="K13" i="1" l="1"/>
  <c r="K118" i="1"/>
  <c r="K187" i="1"/>
  <c r="K135" i="1"/>
  <c r="K140" i="1"/>
  <c r="K170" i="1"/>
  <c r="K18" i="1"/>
  <c r="BS82" i="3"/>
  <c r="BS82" i="14" s="1"/>
  <c r="BS82" i="9"/>
  <c r="BS99" i="3"/>
  <c r="BS99" i="14" s="1"/>
  <c r="BS99" i="9"/>
  <c r="BQ77" i="6"/>
  <c r="BQ77" i="8" s="1"/>
  <c r="BS51" i="8"/>
  <c r="BT51" i="9" s="1"/>
  <c r="BS51" i="5"/>
  <c r="BS51" i="6" s="1"/>
  <c r="BS51" i="4"/>
  <c r="BR126" i="5"/>
  <c r="BR126" i="4"/>
  <c r="BS145" i="3"/>
  <c r="BS145" i="14" s="1"/>
  <c r="BS145" i="9"/>
  <c r="BS102" i="3"/>
  <c r="BS102" i="14" s="1"/>
  <c r="BS102" i="9"/>
  <c r="BR65" i="4"/>
  <c r="BR65" i="5"/>
  <c r="BR65" i="6" s="1"/>
  <c r="BR65" i="8" s="1"/>
  <c r="BR66" i="6"/>
  <c r="BR66" i="8" s="1"/>
  <c r="BS113" i="8"/>
  <c r="BT113" i="9" s="1"/>
  <c r="BS113" i="5"/>
  <c r="BS113" i="6" s="1"/>
  <c r="BS113" i="4"/>
  <c r="K114" i="1" l="1"/>
  <c r="K52" i="1"/>
  <c r="BR77" i="3"/>
  <c r="BR77" i="14" s="1"/>
  <c r="BR77" i="9"/>
  <c r="BS66" i="3"/>
  <c r="BS66" i="14" s="1"/>
  <c r="BS66" i="9"/>
  <c r="BR126" i="6"/>
  <c r="BR126" i="8" s="1"/>
  <c r="BS99" i="8"/>
  <c r="BT99" i="9" s="1"/>
  <c r="BS99" i="5"/>
  <c r="BS99" i="6" s="1"/>
  <c r="BS99" i="4"/>
  <c r="BS145" i="8"/>
  <c r="BT145" i="9" s="1"/>
  <c r="BS145" i="5"/>
  <c r="BS145" i="6" s="1"/>
  <c r="BS145" i="4"/>
  <c r="BS102" i="8"/>
  <c r="BT102" i="9" s="1"/>
  <c r="BS102" i="4"/>
  <c r="BS102" i="5"/>
  <c r="BS102" i="6" s="1"/>
  <c r="BS65" i="3"/>
  <c r="BS65" i="14" s="1"/>
  <c r="BS65" i="9"/>
  <c r="BS82" i="8"/>
  <c r="BT82" i="9" s="1"/>
  <c r="BS82" i="5"/>
  <c r="BS82" i="6" s="1"/>
  <c r="BS82" i="4"/>
  <c r="K103" i="1" l="1"/>
  <c r="K100" i="1"/>
  <c r="K83" i="1"/>
  <c r="K146" i="1"/>
  <c r="BS126" i="3"/>
  <c r="BS126" i="14" s="1"/>
  <c r="BS126" i="9"/>
  <c r="BS66" i="8"/>
  <c r="BT66" i="9" s="1"/>
  <c r="BS66" i="4"/>
  <c r="BS66" i="5"/>
  <c r="BS66" i="6" s="1"/>
  <c r="BS65" i="8"/>
  <c r="BT65" i="9" s="1"/>
  <c r="BS65" i="5"/>
  <c r="BS65" i="6" s="1"/>
  <c r="BS65" i="4"/>
  <c r="BR77" i="4"/>
  <c r="BR77" i="5"/>
  <c r="BR77" i="6" s="1"/>
  <c r="BR77" i="8" s="1"/>
  <c r="K67" i="1" l="1"/>
  <c r="K66" i="1"/>
  <c r="BS77" i="3"/>
  <c r="BS77" i="14" s="1"/>
  <c r="BS77" i="9"/>
  <c r="BS126" i="8"/>
  <c r="BT126" i="9" s="1"/>
  <c r="BS126" i="4"/>
  <c r="BS126" i="5"/>
  <c r="BS126" i="6" s="1"/>
  <c r="K127" i="1" l="1"/>
  <c r="BS77" i="8"/>
  <c r="BT77" i="9" s="1"/>
  <c r="BS77" i="5"/>
  <c r="BS77" i="6" s="1"/>
  <c r="BS77" i="4"/>
  <c r="K78" i="1" l="1"/>
  <c r="M6" i="1" s="1"/>
  <c r="M3" i="1"/>
  <c r="E79" i="1"/>
  <c r="H79" i="1" s="1"/>
  <c r="I79" i="1" s="1"/>
  <c r="I9" i="1"/>
  <c r="N11" i="1" l="1"/>
  <c r="N12" i="1" s="1"/>
  <c r="B3" i="14"/>
  <c r="B11" i="14"/>
  <c r="B19" i="14"/>
  <c r="B6" i="14"/>
  <c r="B14" i="14"/>
  <c r="B9" i="14"/>
  <c r="B17" i="14"/>
  <c r="B29" i="14"/>
  <c r="B24" i="14"/>
  <c r="B21" i="14"/>
  <c r="B4" i="14"/>
  <c r="B8" i="14"/>
  <c r="B27" i="14"/>
  <c r="B16" i="14"/>
  <c r="B38" i="14"/>
  <c r="B25" i="14"/>
  <c r="B33" i="14"/>
  <c r="B22" i="14"/>
  <c r="B13" i="14"/>
  <c r="B15" i="14"/>
  <c r="B36" i="14"/>
  <c r="B45" i="14"/>
  <c r="B23" i="14"/>
  <c r="B7" i="14"/>
  <c r="B37" i="14"/>
  <c r="B40" i="14"/>
  <c r="B30" i="14"/>
  <c r="B32" i="14"/>
  <c r="B35" i="14"/>
  <c r="B43" i="14"/>
  <c r="B20" i="14"/>
  <c r="B26" i="14"/>
  <c r="B49" i="14"/>
  <c r="B28" i="14"/>
  <c r="B39" i="14"/>
  <c r="B42" i="14"/>
  <c r="B12" i="14"/>
  <c r="B31" i="14"/>
  <c r="B34" i="14"/>
  <c r="B18" i="14"/>
  <c r="B46" i="14"/>
  <c r="B10" i="14"/>
  <c r="B57" i="14"/>
  <c r="B48" i="14"/>
  <c r="B52" i="14"/>
  <c r="B54" i="14"/>
  <c r="B58" i="14"/>
  <c r="B41" i="14"/>
  <c r="B53" i="14"/>
  <c r="B61" i="14"/>
  <c r="B67" i="14"/>
  <c r="B75" i="14"/>
  <c r="B83" i="14"/>
  <c r="B5" i="14"/>
  <c r="B51" i="14"/>
  <c r="B70" i="14"/>
  <c r="B78" i="14"/>
  <c r="B44" i="14"/>
  <c r="B71" i="14"/>
  <c r="B79" i="14"/>
  <c r="B65" i="14"/>
  <c r="B69" i="14"/>
  <c r="B76" i="14"/>
  <c r="B59" i="14"/>
  <c r="B68" i="14"/>
  <c r="B55" i="14"/>
  <c r="B72" i="14"/>
  <c r="B50" i="14"/>
  <c r="B47" i="14"/>
  <c r="B74" i="14"/>
  <c r="B87" i="14"/>
  <c r="B86" i="14"/>
  <c r="B60" i="14"/>
  <c r="B63" i="14"/>
  <c r="B84" i="14"/>
  <c r="B66" i="14"/>
  <c r="B73" i="14"/>
  <c r="B97" i="14"/>
  <c r="B105" i="14"/>
  <c r="B113" i="14"/>
  <c r="B121" i="14"/>
  <c r="B56" i="14"/>
  <c r="B85" i="14"/>
  <c r="B100" i="14"/>
  <c r="B108" i="14"/>
  <c r="B64" i="14"/>
  <c r="B89" i="14"/>
  <c r="B91" i="14"/>
  <c r="B95" i="14"/>
  <c r="B103" i="14"/>
  <c r="B111" i="14"/>
  <c r="B62" i="14"/>
  <c r="B81" i="14"/>
  <c r="B88" i="14"/>
  <c r="B96" i="14"/>
  <c r="B104" i="14"/>
  <c r="B112" i="14"/>
  <c r="B101" i="14"/>
  <c r="B122" i="14"/>
  <c r="B130" i="14"/>
  <c r="B99" i="14"/>
  <c r="B117" i="14"/>
  <c r="B80" i="14"/>
  <c r="B125" i="14"/>
  <c r="B133" i="14"/>
  <c r="B106" i="14"/>
  <c r="B110" i="14"/>
  <c r="B93" i="14"/>
  <c r="B128" i="14"/>
  <c r="B119" i="14"/>
  <c r="B124" i="14"/>
  <c r="B142" i="14"/>
  <c r="B150" i="14"/>
  <c r="B107" i="14"/>
  <c r="B116" i="14"/>
  <c r="B134" i="14"/>
  <c r="B94" i="14"/>
  <c r="B102" i="14"/>
  <c r="B131" i="14"/>
  <c r="B145" i="14"/>
  <c r="B82" i="14"/>
  <c r="B129" i="14"/>
  <c r="B136" i="14"/>
  <c r="B148" i="14"/>
  <c r="B120" i="14"/>
  <c r="B149" i="14"/>
  <c r="B165" i="14"/>
  <c r="B173" i="14"/>
  <c r="B137" i="14"/>
  <c r="B140" i="14"/>
  <c r="B157" i="14"/>
  <c r="B77" i="14"/>
  <c r="B143" i="14"/>
  <c r="B147" i="14"/>
  <c r="B160" i="14"/>
  <c r="B98" i="14"/>
  <c r="B123" i="14"/>
  <c r="B90" i="14"/>
  <c r="B163" i="14"/>
  <c r="B92" i="14"/>
  <c r="B115" i="14"/>
  <c r="B146" i="14"/>
  <c r="B151" i="14"/>
  <c r="B127" i="14"/>
  <c r="B169" i="14"/>
  <c r="B158" i="14"/>
  <c r="B162" i="14"/>
  <c r="B170" i="14"/>
  <c r="B181" i="14"/>
  <c r="B118" i="14"/>
  <c r="B171" i="14"/>
  <c r="B126" i="14"/>
  <c r="B152" i="14"/>
  <c r="B155" i="14"/>
  <c r="B176" i="14"/>
  <c r="B184" i="14"/>
  <c r="B141" i="14"/>
  <c r="B172" i="14"/>
  <c r="B138" i="14"/>
  <c r="B167" i="14"/>
  <c r="B179" i="14"/>
  <c r="B159" i="14"/>
  <c r="B139" i="14"/>
  <c r="B154" i="14"/>
  <c r="B182" i="14"/>
  <c r="B109" i="14"/>
  <c r="B135" i="14"/>
  <c r="B187" i="14"/>
  <c r="B188" i="14"/>
  <c r="B200" i="14"/>
  <c r="B180" i="14"/>
  <c r="B189" i="14"/>
  <c r="B2" i="14"/>
  <c r="B168" i="14"/>
  <c r="B195" i="14"/>
  <c r="B166" i="14"/>
  <c r="B190" i="14"/>
  <c r="B161" i="14"/>
  <c r="B174" i="14"/>
  <c r="B178" i="14"/>
  <c r="B198" i="14"/>
  <c r="B114" i="14"/>
  <c r="B132" i="14"/>
  <c r="B185" i="14"/>
  <c r="B192" i="14"/>
  <c r="B164" i="14"/>
  <c r="B199" i="14"/>
  <c r="B197" i="14"/>
  <c r="B201" i="14"/>
  <c r="B186" i="14"/>
  <c r="B191" i="14"/>
  <c r="B196" i="14"/>
  <c r="B153" i="14"/>
  <c r="B156" i="14"/>
  <c r="B144" i="14"/>
  <c r="B177" i="14"/>
  <c r="B194" i="14"/>
  <c r="B193" i="14"/>
  <c r="B175" i="14"/>
  <c r="B183" i="14"/>
  <c r="N13" i="1" l="1"/>
  <c r="N14" i="1" l="1"/>
  <c r="N15" i="1" l="1"/>
  <c r="N16" i="1" l="1"/>
  <c r="N17" i="1" s="1"/>
  <c r="N18" i="1" s="1"/>
  <c r="N19" i="1" s="1"/>
  <c r="N20" i="1" l="1"/>
  <c r="N21" i="1" s="1"/>
</calcChain>
</file>

<file path=xl/comments1.xml><?xml version="1.0" encoding="utf-8"?>
<comments xmlns="http://schemas.openxmlformats.org/spreadsheetml/2006/main">
  <authors>
    <author>Adam Butt</author>
  </authors>
  <commentList>
    <comment ref="D8" authorId="0" shapeId="0">
      <text>
        <r>
          <rPr>
            <b/>
            <sz val="9"/>
            <color indexed="81"/>
            <rFont val="Tahoma"/>
            <family val="2"/>
          </rPr>
          <t>Adam Butt:</t>
        </r>
        <r>
          <rPr>
            <sz val="9"/>
            <color indexed="81"/>
            <rFont val="Tahoma"/>
            <family val="2"/>
          </rPr>
          <t xml:space="preserve">
Need to use numbers from Life Table here otherwise some weird rounding things happen.</t>
        </r>
      </text>
    </comment>
  </commentList>
</comments>
</file>

<file path=xl/sharedStrings.xml><?xml version="1.0" encoding="utf-8"?>
<sst xmlns="http://schemas.openxmlformats.org/spreadsheetml/2006/main" count="42" uniqueCount="32">
  <si>
    <t>Inputs</t>
  </si>
  <si>
    <t>Number of policies</t>
  </si>
  <si>
    <t>Premium</t>
  </si>
  <si>
    <t>Claim</t>
  </si>
  <si>
    <t>Interest rate</t>
  </si>
  <si>
    <t>mean</t>
  </si>
  <si>
    <t>standard deviation</t>
  </si>
  <si>
    <t>Mortality rates</t>
  </si>
  <si>
    <t>(see below)</t>
  </si>
  <si>
    <t>Year</t>
  </si>
  <si>
    <t>Age</t>
  </si>
  <si>
    <t>Mortality Rate (qx)</t>
  </si>
  <si>
    <t>Simulation / Year</t>
  </si>
  <si>
    <t>lx</t>
  </si>
  <si>
    <t>dx</t>
  </si>
  <si>
    <t>EPV future premiums</t>
  </si>
  <si>
    <t>EPV future claims</t>
  </si>
  <si>
    <t>Expected Reserve per policyholder</t>
  </si>
  <si>
    <t>vt</t>
  </si>
  <si>
    <t>Outputs</t>
  </si>
  <si>
    <t>Simulation Number</t>
  </si>
  <si>
    <t>Actual Reserve at end</t>
  </si>
  <si>
    <t>Probability of sufficiency</t>
  </si>
  <si>
    <t>Mean Actual Reserve at end</t>
  </si>
  <si>
    <t>Histogram of Actual Reserves</t>
  </si>
  <si>
    <t>Less than</t>
  </si>
  <si>
    <t>Count</t>
  </si>
  <si>
    <t>Actual Reserves at end</t>
  </si>
  <si>
    <t>Min Act Res</t>
  </si>
  <si>
    <t>Max transfer</t>
  </si>
  <si>
    <t>x Expected Reserve</t>
  </si>
  <si>
    <t>X Premium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</si>
</sst>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.00_-;\-* #,##0.00_-;_-* &quot;-&quot;??_-;_-@_-"/>
    <numFmt numFmtId="165" formatCode="_-* #,##0_-;\-* #,##0_-;_-* &quot;-&quot;??_-;_-@_-"/>
    <numFmt numFmtId="166" formatCode="0.0%"/>
    <numFmt numFmtId="167" formatCode="_-* #,##0.00000_-;\-* #,##0.00000_-;_-* &quot;-&quot;??_-;_-@_-"/>
    <numFmt numFmtId="168" formatCode="_-* #,##0.000_-;\-* #,##0.00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/>
    <xf numFmtId="165" fontId="0" fillId="2" borderId="0" xfId="1" applyNumberFormat="1" applyFont="1" applyFill="1"/>
    <xf numFmtId="164" fontId="0" fillId="2" borderId="0" xfId="1" applyNumberFormat="1" applyFont="1" applyFill="1"/>
    <xf numFmtId="9" fontId="0" fillId="2" borderId="0" xfId="0" applyNumberFormat="1" applyFill="1"/>
    <xf numFmtId="166" fontId="0" fillId="2" borderId="0" xfId="0" applyNumberFormat="1" applyFill="1"/>
    <xf numFmtId="0" fontId="0" fillId="2" borderId="0" xfId="0" applyFill="1"/>
    <xf numFmtId="165" fontId="0" fillId="0" borderId="0" xfId="1" applyNumberFormat="1" applyFont="1"/>
    <xf numFmtId="165" fontId="0" fillId="0" borderId="0" xfId="0" applyNumberFormat="1"/>
    <xf numFmtId="164" fontId="0" fillId="0" borderId="0" xfId="0" applyNumberFormat="1"/>
    <xf numFmtId="167" fontId="0" fillId="0" borderId="0" xfId="0" applyNumberFormat="1"/>
    <xf numFmtId="165" fontId="0" fillId="3" borderId="0" xfId="1" applyNumberFormat="1" applyFont="1" applyFill="1"/>
    <xf numFmtId="168" fontId="0" fillId="3" borderId="0" xfId="0" applyNumberFormat="1" applyFill="1"/>
    <xf numFmtId="165" fontId="0" fillId="3" borderId="0" xfId="0" applyNumberFormat="1" applyFill="1"/>
    <xf numFmtId="0" fontId="5" fillId="0" borderId="0" xfId="0" applyFont="1"/>
    <xf numFmtId="0" fontId="0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'Inputs &amp; Outputs'!$O$10</c:f>
              <c:strCache>
                <c:ptCount val="1"/>
                <c:pt idx="0">
                  <c:v>Actual Reserves at 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'Inputs &amp; Outputs'!$O$12:$O$20</c:f>
              <c:numCache>
                <c:formatCode>_-* #,##0_-;\-* #,##0_-;_-* "-"??_-;_-@_-</c:formatCode>
                <c:ptCount val="9"/>
                <c:pt idx="0">
                  <c:v>-9000</c:v>
                </c:pt>
                <c:pt idx="1">
                  <c:v>-6000</c:v>
                </c:pt>
                <c:pt idx="2">
                  <c:v>-3000</c:v>
                </c:pt>
                <c:pt idx="3">
                  <c:v>0</c:v>
                </c:pt>
                <c:pt idx="4">
                  <c:v>3000</c:v>
                </c:pt>
                <c:pt idx="5">
                  <c:v>6000</c:v>
                </c:pt>
                <c:pt idx="6">
                  <c:v>9000</c:v>
                </c:pt>
                <c:pt idx="7">
                  <c:v>12000</c:v>
                </c:pt>
                <c:pt idx="8">
                  <c:v>15000</c:v>
                </c:pt>
              </c:numCache>
            </c:numRef>
          </c:cat>
          <c:val>
            <c:numRef>
              <c:f>'Inputs &amp; Outputs'!$N$12:$N$20</c:f>
              <c:numCache>
                <c:formatCode>_-* #,##0_-;\-* #,##0_-;_-* "-"??_-;_-@_-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45</c:v>
                </c:pt>
                <c:pt idx="3">
                  <c:v>49</c:v>
                </c:pt>
                <c:pt idx="4">
                  <c:v>40</c:v>
                </c:pt>
                <c:pt idx="5">
                  <c:v>27</c:v>
                </c:pt>
                <c:pt idx="6">
                  <c:v>9</c:v>
                </c:pt>
                <c:pt idx="7">
                  <c:v>7</c:v>
                </c:pt>
                <c:pt idx="8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036112"/>
        <c:axId val="442036504"/>
      </c:barChart>
      <c:catAx>
        <c:axId val="442036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$'million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36504"/>
        <c:crosses val="autoZero"/>
        <c:auto val="1"/>
        <c:lblAlgn val="ctr"/>
        <c:lblOffset val="100"/>
        <c:noMultiLvlLbl val="0"/>
      </c:catAx>
      <c:valAx>
        <c:axId val="44203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3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180975</xdr:colOff>
      <xdr:row>7</xdr:row>
      <xdr:rowOff>180975</xdr:rowOff>
    </xdr:from>
    <xdr:to>
      <xdr:col>23</xdr:col>
      <xdr:colOff>485775</xdr:colOff>
      <xdr:row>22</xdr:row>
      <xdr:rowOff>66675</xdr:rowOff>
    </xdr:to>
    <xdr:graphicFrame macro="">
      <xdr:nvGraphicFramePr>
        <xdr:cNvPr id="2" name="Chart 1" descr="This graph is a histogram of the number of Actual Reserve Amounts from the Table starting in Cell H10.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02"/>
  <sheetViews>
    <sheetView tabSelected="1" workbookViewId="0">
      <selection activeCell="B3" sqref="B3"/>
    </sheetView>
  </sheetViews>
  <sheetFormatPr defaultRowHeight="15" x14ac:dyDescent="0.25"/>
  <cols>
    <col min="1" max="1" width="18.140625" bestFit="1" customWidth="1"/>
    <col min="2" max="2" width="11.5703125" bestFit="1" customWidth="1"/>
    <col min="3" max="3" width="18" bestFit="1" customWidth="1"/>
    <col min="4" max="4" width="10.5703125" bestFit="1" customWidth="1"/>
    <col min="6" max="6" width="9" customWidth="1"/>
    <col min="7" max="7" width="19.7109375" customWidth="1"/>
    <col min="8" max="8" width="16.5703125" bestFit="1" customWidth="1"/>
    <col min="9" max="9" width="32.42578125" bestFit="1" customWidth="1"/>
    <col min="10" max="10" width="18.5703125" bestFit="1" customWidth="1"/>
    <col min="11" max="11" width="20.42578125" bestFit="1" customWidth="1"/>
    <col min="13" max="13" width="20.28515625" customWidth="1"/>
  </cols>
  <sheetData>
    <row r="1" spans="1:15" x14ac:dyDescent="0.25">
      <c r="A1" s="1" t="s">
        <v>0</v>
      </c>
      <c r="J1" s="1" t="s">
        <v>19</v>
      </c>
    </row>
    <row r="2" spans="1:15" x14ac:dyDescent="0.25">
      <c r="A2" t="s">
        <v>1</v>
      </c>
      <c r="B2" s="2">
        <v>10000</v>
      </c>
      <c r="G2" s="1" t="s">
        <v>28</v>
      </c>
      <c r="H2" s="4">
        <v>0.8</v>
      </c>
      <c r="I2" s="15" t="s">
        <v>30</v>
      </c>
      <c r="J2" s="1" t="s">
        <v>20</v>
      </c>
      <c r="K2" s="1" t="s">
        <v>21</v>
      </c>
      <c r="M2" s="1" t="s">
        <v>22</v>
      </c>
    </row>
    <row r="3" spans="1:15" x14ac:dyDescent="0.25">
      <c r="A3" t="s">
        <v>2</v>
      </c>
      <c r="B3" s="3">
        <v>2500</v>
      </c>
      <c r="G3" s="1" t="s">
        <v>29</v>
      </c>
      <c r="H3" s="4">
        <v>0.3</v>
      </c>
      <c r="I3" s="15" t="s">
        <v>31</v>
      </c>
      <c r="J3">
        <v>1</v>
      </c>
      <c r="K3" s="11">
        <f>'Actual Reserves'!BT2</f>
        <v>2974517734.9151702</v>
      </c>
      <c r="M3" s="12">
        <f>COUNTIF(K3:K202,"&gt;0")/200</f>
        <v>0.61499999999999999</v>
      </c>
    </row>
    <row r="4" spans="1:15" x14ac:dyDescent="0.25">
      <c r="A4" t="s">
        <v>3</v>
      </c>
      <c r="B4" s="2">
        <v>400000</v>
      </c>
      <c r="J4">
        <v>2</v>
      </c>
      <c r="K4" s="11">
        <f>'Actual Reserves'!BT3</f>
        <v>4063431857.9118748</v>
      </c>
    </row>
    <row r="5" spans="1:15" x14ac:dyDescent="0.25">
      <c r="A5" t="s">
        <v>4</v>
      </c>
      <c r="B5" s="4">
        <v>0.06</v>
      </c>
      <c r="C5" t="s">
        <v>5</v>
      </c>
      <c r="G5" s="1"/>
      <c r="J5">
        <v>3</v>
      </c>
      <c r="K5" s="11">
        <f>'Actual Reserves'!BT4</f>
        <v>20283316918.21032</v>
      </c>
      <c r="M5" s="1" t="s">
        <v>23</v>
      </c>
    </row>
    <row r="6" spans="1:15" x14ac:dyDescent="0.25">
      <c r="B6" s="5">
        <v>7.4999999999999997E-2</v>
      </c>
      <c r="C6" t="s">
        <v>6</v>
      </c>
      <c r="G6" s="1"/>
      <c r="J6">
        <v>4</v>
      </c>
      <c r="K6" s="11">
        <f>'Actual Reserves'!BT5</f>
        <v>-886616972.45339572</v>
      </c>
      <c r="M6" s="13">
        <f>AVERAGE(K3:K202)</f>
        <v>2569308065.6470017</v>
      </c>
    </row>
    <row r="7" spans="1:15" x14ac:dyDescent="0.25">
      <c r="A7" t="s">
        <v>7</v>
      </c>
      <c r="B7" t="s">
        <v>8</v>
      </c>
      <c r="J7">
        <v>5</v>
      </c>
      <c r="K7" s="11">
        <f>'Actual Reserves'!BT6</f>
        <v>1083265095.2029648</v>
      </c>
    </row>
    <row r="8" spans="1:15" x14ac:dyDescent="0.25">
      <c r="A8" s="1" t="s">
        <v>9</v>
      </c>
      <c r="B8" s="1" t="s">
        <v>10</v>
      </c>
      <c r="C8" s="1" t="s">
        <v>11</v>
      </c>
      <c r="D8" s="1" t="s">
        <v>13</v>
      </c>
      <c r="E8" s="1" t="s">
        <v>14</v>
      </c>
      <c r="F8" s="1" t="s">
        <v>18</v>
      </c>
      <c r="G8" s="1" t="s">
        <v>15</v>
      </c>
      <c r="H8" s="1" t="s">
        <v>16</v>
      </c>
      <c r="I8" s="1" t="s">
        <v>17</v>
      </c>
      <c r="J8">
        <v>6</v>
      </c>
      <c r="K8" s="11">
        <f>'Actual Reserves'!BT7</f>
        <v>-2038572458.4045379</v>
      </c>
      <c r="M8" s="1" t="s">
        <v>24</v>
      </c>
    </row>
    <row r="9" spans="1:15" x14ac:dyDescent="0.25">
      <c r="A9">
        <v>0</v>
      </c>
      <c r="B9">
        <v>40</v>
      </c>
      <c r="C9" s="6">
        <v>7.7700000000000002E-4</v>
      </c>
      <c r="D9" s="8">
        <v>98620</v>
      </c>
      <c r="E9" s="8">
        <v>77</v>
      </c>
      <c r="F9" s="10">
        <f>(1+B$5)^-A9</f>
        <v>1</v>
      </c>
      <c r="G9" s="9">
        <f>B$3*SUMPRODUCT(D10:D$79,F10:F$79)*(1+B$5)^A9/D9</f>
        <v>37649.038047018221</v>
      </c>
      <c r="H9" s="9">
        <f>B$4*SUMPRODUCT(E9:E$78,F10:F$79)*(1+B$5)^A9/D9</f>
        <v>36390.7620608738</v>
      </c>
      <c r="I9" s="9">
        <f>H9-G9</f>
        <v>-1258.275986144421</v>
      </c>
      <c r="J9">
        <v>7</v>
      </c>
      <c r="K9" s="11">
        <f>'Actual Reserves'!BT8</f>
        <v>6876935756.2536869</v>
      </c>
    </row>
    <row r="10" spans="1:15" x14ac:dyDescent="0.25">
      <c r="A10">
        <v>1</v>
      </c>
      <c r="B10">
        <v>41</v>
      </c>
      <c r="C10" s="6">
        <v>8.4599999999999996E-4</v>
      </c>
      <c r="D10" s="8">
        <v>98544</v>
      </c>
      <c r="E10" s="8">
        <v>83</v>
      </c>
      <c r="F10" s="10">
        <f t="shared" ref="F10:F73" si="0">(1+B$5)^-A10</f>
        <v>0.94339622641509424</v>
      </c>
      <c r="G10" s="9">
        <f>B$3*SUMPRODUCT(D11:D$79,F11:F$79)*(1+B$5)^A10/D10</f>
        <v>37438.758525417601</v>
      </c>
      <c r="H10" s="9">
        <f>B$4*SUMPRODUCT(E10:E$78,F11:F$79)*(1+B$5)^A10/D10</f>
        <v>38291.406597154331</v>
      </c>
      <c r="I10" s="9">
        <f>H10-G10</f>
        <v>852.64807173673034</v>
      </c>
      <c r="J10">
        <v>8</v>
      </c>
      <c r="K10" s="11">
        <f>'Actual Reserves'!BT9</f>
        <v>17048530043.308781</v>
      </c>
      <c r="M10" s="14" t="s">
        <v>25</v>
      </c>
      <c r="N10" s="14" t="s">
        <v>26</v>
      </c>
      <c r="O10" t="s">
        <v>27</v>
      </c>
    </row>
    <row r="11" spans="1:15" x14ac:dyDescent="0.25">
      <c r="A11">
        <v>2</v>
      </c>
      <c r="B11">
        <v>42</v>
      </c>
      <c r="C11" s="6">
        <v>9.2100000000000005E-4</v>
      </c>
      <c r="D11" s="8">
        <v>98460</v>
      </c>
      <c r="E11" s="8">
        <v>91</v>
      </c>
      <c r="F11" s="10">
        <f t="shared" si="0"/>
        <v>0.88999644001423983</v>
      </c>
      <c r="G11" s="9">
        <f>B$3*SUMPRODUCT(D12:D$79,F12:F$79)*(1+B$5)^A11/D11</f>
        <v>37218.940903275223</v>
      </c>
      <c r="H11" s="9">
        <f>B$4*SUMPRODUCT(E11:E$78,F12:F$79)*(1+B$5)^A11/D11</f>
        <v>40286.326163036509</v>
      </c>
      <c r="I11" s="9">
        <f t="shared" ref="I11:I74" si="1">H11-G11</f>
        <v>3067.3852597612859</v>
      </c>
      <c r="J11">
        <v>9</v>
      </c>
      <c r="K11" s="11">
        <f>'Actual Reserves'!BT10</f>
        <v>-2070498985.3559625</v>
      </c>
      <c r="M11" s="7">
        <v>-10500000000</v>
      </c>
      <c r="N11" s="8">
        <f>COUNTIF(K$3:K$202,"&lt;"&amp;M11)</f>
        <v>0</v>
      </c>
      <c r="O11" s="8">
        <f>(M11-1500000000)/1000000</f>
        <v>-12000</v>
      </c>
    </row>
    <row r="12" spans="1:15" x14ac:dyDescent="0.25">
      <c r="A12">
        <v>3</v>
      </c>
      <c r="B12">
        <v>43</v>
      </c>
      <c r="C12" s="6">
        <v>1.003E-3</v>
      </c>
      <c r="D12" s="8">
        <v>98370</v>
      </c>
      <c r="E12" s="8">
        <v>99</v>
      </c>
      <c r="F12" s="10">
        <f t="shared" si="0"/>
        <v>0.8396192830323016</v>
      </c>
      <c r="G12" s="9">
        <f>B$3*SUMPRODUCT(D13:D$79,F13:F$79)*(1+B$5)^A12/D12</f>
        <v>36988.17257920777</v>
      </c>
      <c r="H12" s="9">
        <f>B$4*SUMPRODUCT(E12:E$78,F13:F$79)*(1+B$5)^A12/D12</f>
        <v>42372.544215241745</v>
      </c>
      <c r="I12" s="9">
        <f t="shared" si="1"/>
        <v>5384.3716360339749</v>
      </c>
      <c r="J12">
        <v>10</v>
      </c>
      <c r="K12" s="11">
        <f>'Actual Reserves'!BT11</f>
        <v>12382383789.321014</v>
      </c>
      <c r="M12" s="7">
        <f>M11+3000000000</f>
        <v>-7500000000</v>
      </c>
      <c r="N12" s="8">
        <f>COUNTIF(K$3:K$202,"&lt;"&amp;M12)-SUM(N$10:N11)</f>
        <v>0</v>
      </c>
      <c r="O12" s="8">
        <f t="shared" ref="O12:O20" si="2">(M12-1500000000)/1000000</f>
        <v>-9000</v>
      </c>
    </row>
    <row r="13" spans="1:15" x14ac:dyDescent="0.25">
      <c r="A13">
        <v>4</v>
      </c>
      <c r="B13">
        <v>44</v>
      </c>
      <c r="C13" s="6">
        <v>1.0920000000000001E-3</v>
      </c>
      <c r="D13" s="8">
        <v>98271</v>
      </c>
      <c r="E13" s="8">
        <v>107</v>
      </c>
      <c r="F13" s="10">
        <f t="shared" si="0"/>
        <v>0.79209366323802044</v>
      </c>
      <c r="G13" s="9">
        <f>B$3*SUMPRODUCT(D14:D$79,F14:F$79)*(1+B$5)^A13/D13</f>
        <v>36746.961248116611</v>
      </c>
      <c r="H13" s="9">
        <f>B$4*SUMPRODUCT(E13:E$78,F14:F$79)*(1+B$5)^A13/D13</f>
        <v>44557.177650787416</v>
      </c>
      <c r="I13" s="9">
        <f t="shared" si="1"/>
        <v>7810.2164026708051</v>
      </c>
      <c r="J13">
        <v>11</v>
      </c>
      <c r="K13" s="11">
        <f>'Actual Reserves'!BT12</f>
        <v>2648905031.0655165</v>
      </c>
      <c r="M13" s="7">
        <f t="shared" ref="M13:M20" si="3">M12+3000000000</f>
        <v>-4500000000</v>
      </c>
      <c r="N13" s="8">
        <f>COUNTIF(K$3:K$202,"&lt;"&amp;M13)-SUM(N$10:N12)</f>
        <v>10</v>
      </c>
      <c r="O13" s="8">
        <f t="shared" si="2"/>
        <v>-6000</v>
      </c>
    </row>
    <row r="14" spans="1:15" x14ac:dyDescent="0.25">
      <c r="A14">
        <v>5</v>
      </c>
      <c r="B14">
        <v>45</v>
      </c>
      <c r="C14" s="6">
        <v>1.188E-3</v>
      </c>
      <c r="D14" s="8">
        <v>98164</v>
      </c>
      <c r="E14" s="8">
        <v>117</v>
      </c>
      <c r="F14" s="10">
        <f t="shared" si="0"/>
        <v>0.74725817286605689</v>
      </c>
      <c r="G14" s="9">
        <f>B$3*SUMPRODUCT(D15:D$79,F15:F$79)*(1+B$5)^A14/D14</f>
        <v>36494.236854065544</v>
      </c>
      <c r="H14" s="9">
        <f>B$4*SUMPRODUCT(E14:E$78,F15:F$79)*(1+B$5)^A14/D14</f>
        <v>46846.08521673693</v>
      </c>
      <c r="I14" s="9">
        <f t="shared" si="1"/>
        <v>10351.848362671386</v>
      </c>
      <c r="J14">
        <v>12</v>
      </c>
      <c r="K14" s="11">
        <f>'Actual Reserves'!BT13</f>
        <v>3316835579.1138783</v>
      </c>
      <c r="M14" s="7">
        <f t="shared" si="3"/>
        <v>-1500000000</v>
      </c>
      <c r="N14" s="8">
        <f>COUNTIF(K$3:K$202,"&lt;"&amp;M14)-SUM(N$10:N13)</f>
        <v>45</v>
      </c>
      <c r="O14" s="8">
        <f t="shared" si="2"/>
        <v>-3000</v>
      </c>
    </row>
    <row r="15" spans="1:15" x14ac:dyDescent="0.25">
      <c r="A15">
        <v>6</v>
      </c>
      <c r="B15">
        <v>46</v>
      </c>
      <c r="C15" s="6">
        <v>1.292E-3</v>
      </c>
      <c r="D15" s="8">
        <v>98047</v>
      </c>
      <c r="E15" s="8">
        <v>127</v>
      </c>
      <c r="F15" s="10">
        <f t="shared" si="0"/>
        <v>0.70496054043967626</v>
      </c>
      <c r="G15" s="9">
        <f>B$3*SUMPRODUCT(D16:D$79,F16:F$79)*(1+B$5)^A15/D15</f>
        <v>36230.052755668607</v>
      </c>
      <c r="H15" s="9">
        <f>B$4*SUMPRODUCT(E15:E$78,F16:F$79)*(1+B$5)^A15/D15</f>
        <v>49238.784009390489</v>
      </c>
      <c r="I15" s="9">
        <f t="shared" si="1"/>
        <v>13008.731253721882</v>
      </c>
      <c r="J15">
        <v>13</v>
      </c>
      <c r="K15" s="11">
        <f>'Actual Reserves'!BT14</f>
        <v>4714651442.8966246</v>
      </c>
      <c r="M15" s="7">
        <f t="shared" si="3"/>
        <v>1500000000</v>
      </c>
      <c r="N15" s="8">
        <f>COUNTIF(K$3:K$202,"&lt;"&amp;M15)-SUM(N$10:N14)</f>
        <v>49</v>
      </c>
      <c r="O15" s="8">
        <f t="shared" si="2"/>
        <v>0</v>
      </c>
    </row>
    <row r="16" spans="1:15" x14ac:dyDescent="0.25">
      <c r="A16">
        <v>7</v>
      </c>
      <c r="B16">
        <v>47</v>
      </c>
      <c r="C16" s="6">
        <v>1.4040000000000001E-3</v>
      </c>
      <c r="D16" s="8">
        <v>97920</v>
      </c>
      <c r="E16" s="8">
        <v>137</v>
      </c>
      <c r="F16" s="10">
        <f t="shared" si="0"/>
        <v>0.66505711362233599</v>
      </c>
      <c r="G16" s="9">
        <f>B$3*SUMPRODUCT(D17:D$79,F17:F$79)*(1+B$5)^A16/D16</f>
        <v>35953.664843618702</v>
      </c>
      <c r="H16" s="9">
        <f>B$4*SUMPRODUCT(E16:E$78,F17:F$79)*(1+B$5)^A16/D16</f>
        <v>51742.013471352468</v>
      </c>
      <c r="I16" s="9">
        <f t="shared" si="1"/>
        <v>15788.348627733765</v>
      </c>
      <c r="J16">
        <v>14</v>
      </c>
      <c r="K16" s="11">
        <f>'Actual Reserves'!BT15</f>
        <v>2056699637.8151941</v>
      </c>
      <c r="M16" s="7">
        <f t="shared" si="3"/>
        <v>4500000000</v>
      </c>
      <c r="N16" s="8">
        <f>COUNTIF(K$3:K$202,"&lt;"&amp;M16)-SUM(N$10:N15)</f>
        <v>40</v>
      </c>
      <c r="O16" s="8">
        <f t="shared" si="2"/>
        <v>3000</v>
      </c>
    </row>
    <row r="17" spans="1:15" x14ac:dyDescent="0.25">
      <c r="A17">
        <v>8</v>
      </c>
      <c r="B17">
        <v>48</v>
      </c>
      <c r="C17" s="6">
        <v>1.524E-3</v>
      </c>
      <c r="D17" s="8">
        <v>97783</v>
      </c>
      <c r="E17" s="8">
        <v>149</v>
      </c>
      <c r="F17" s="10">
        <f t="shared" si="0"/>
        <v>0.62741237134182648</v>
      </c>
      <c r="G17" s="9">
        <f>B$3*SUMPRODUCT(D18:D$79,F18:F$79)*(1+B$5)^A17/D17</f>
        <v>35664.280428871803</v>
      </c>
      <c r="H17" s="9">
        <f>B$4*SUMPRODUCT(E17:E$78,F18:F$79)*(1+B$5)^A17/D17</f>
        <v>54362.953035412313</v>
      </c>
      <c r="I17" s="9">
        <f t="shared" si="1"/>
        <v>18698.672606540509</v>
      </c>
      <c r="J17">
        <v>15</v>
      </c>
      <c r="K17" s="11">
        <f>'Actual Reserves'!BT16</f>
        <v>1182480378.1367891</v>
      </c>
      <c r="M17" s="7">
        <f t="shared" si="3"/>
        <v>7500000000</v>
      </c>
      <c r="N17" s="8">
        <f>COUNTIF(K$3:K$202,"&lt;"&amp;M17)-SUM(N$10:N16)</f>
        <v>27</v>
      </c>
      <c r="O17" s="8">
        <f t="shared" si="2"/>
        <v>6000</v>
      </c>
    </row>
    <row r="18" spans="1:15" x14ac:dyDescent="0.25">
      <c r="A18">
        <v>9</v>
      </c>
      <c r="B18">
        <v>49</v>
      </c>
      <c r="C18" s="6">
        <v>1.653E-3</v>
      </c>
      <c r="D18" s="8">
        <v>97634</v>
      </c>
      <c r="E18" s="8">
        <v>161</v>
      </c>
      <c r="F18" s="10">
        <f t="shared" si="0"/>
        <v>0.59189846353002495</v>
      </c>
      <c r="G18" s="9">
        <f>B$3*SUMPRODUCT(D19:D$79,F19:F$79)*(1+B$5)^A18/D18</f>
        <v>35361.830439877034</v>
      </c>
      <c r="H18" s="9">
        <f>B$4*SUMPRODUCT(E18:E$78,F19:F$79)*(1+B$5)^A18/D18</f>
        <v>57102.22867916325</v>
      </c>
      <c r="I18" s="9">
        <f t="shared" si="1"/>
        <v>21740.398239286216</v>
      </c>
      <c r="J18">
        <v>16</v>
      </c>
      <c r="K18" s="11">
        <f>'Actual Reserves'!BT17</f>
        <v>2099911117.4605267</v>
      </c>
      <c r="M18" s="7">
        <f t="shared" si="3"/>
        <v>10500000000</v>
      </c>
      <c r="N18" s="8">
        <f>COUNTIF(K$3:K$202,"&lt;"&amp;M18)-SUM(N$10:N17)</f>
        <v>9</v>
      </c>
      <c r="O18" s="8">
        <f t="shared" si="2"/>
        <v>9000</v>
      </c>
    </row>
    <row r="19" spans="1:15" x14ac:dyDescent="0.25">
      <c r="A19">
        <v>10</v>
      </c>
      <c r="B19">
        <v>50</v>
      </c>
      <c r="C19" s="6">
        <v>1.792E-3</v>
      </c>
      <c r="D19" s="8">
        <v>97472</v>
      </c>
      <c r="E19" s="8">
        <v>175</v>
      </c>
      <c r="F19" s="10">
        <f t="shared" si="0"/>
        <v>0.55839477691511785</v>
      </c>
      <c r="G19" s="9">
        <f>B$3*SUMPRODUCT(D20:D$79,F20:F$79)*(1+B$5)^A19/D19</f>
        <v>35045.838500871752</v>
      </c>
      <c r="H19" s="9">
        <f>B$4*SUMPRODUCT(E19:E$78,F20:F$79)*(1+B$5)^A19/D19</f>
        <v>59968.25893131474</v>
      </c>
      <c r="I19" s="9">
        <f t="shared" si="1"/>
        <v>24922.420430442988</v>
      </c>
      <c r="J19">
        <v>17</v>
      </c>
      <c r="K19" s="11">
        <f>'Actual Reserves'!BT18</f>
        <v>-2572408854.9158788</v>
      </c>
      <c r="M19" s="7">
        <f t="shared" si="3"/>
        <v>13500000000</v>
      </c>
      <c r="N19" s="8">
        <f>COUNTIF(K$3:K$202,"&lt;"&amp;M19)-SUM(N$10:N18)</f>
        <v>7</v>
      </c>
      <c r="O19" s="8">
        <f t="shared" si="2"/>
        <v>12000</v>
      </c>
    </row>
    <row r="20" spans="1:15" x14ac:dyDescent="0.25">
      <c r="A20">
        <v>11</v>
      </c>
      <c r="B20">
        <v>51</v>
      </c>
      <c r="C20" s="6">
        <v>1.9400000000000001E-3</v>
      </c>
      <c r="D20" s="8">
        <v>97298</v>
      </c>
      <c r="E20" s="8">
        <v>189</v>
      </c>
      <c r="F20" s="10">
        <f t="shared" si="0"/>
        <v>0.52678752539162055</v>
      </c>
      <c r="G20" s="9">
        <f>B$3*SUMPRODUCT(D21:D$79,F21:F$79)*(1+B$5)^A20/D20</f>
        <v>34715.022390782862</v>
      </c>
      <c r="H20" s="9">
        <f>B$4*SUMPRODUCT(E20:E$78,F21:F$79)*(1+B$5)^A20/D20</f>
        <v>62960.592228270856</v>
      </c>
      <c r="I20" s="9">
        <f t="shared" si="1"/>
        <v>28245.569837487994</v>
      </c>
      <c r="J20">
        <v>18</v>
      </c>
      <c r="K20" s="11">
        <f>'Actual Reserves'!BT19</f>
        <v>5134927002.3514452</v>
      </c>
      <c r="M20" s="7">
        <f t="shared" si="3"/>
        <v>16500000000</v>
      </c>
      <c r="N20" s="8">
        <f>COUNTIF(K$3:K$202,"&lt;"&amp;M20)-SUM(N$10:N19)</f>
        <v>4</v>
      </c>
      <c r="O20" s="8">
        <f t="shared" si="2"/>
        <v>15000</v>
      </c>
    </row>
    <row r="21" spans="1:15" x14ac:dyDescent="0.25">
      <c r="A21">
        <v>12</v>
      </c>
      <c r="B21">
        <v>52</v>
      </c>
      <c r="C21" s="6">
        <v>2.098E-3</v>
      </c>
      <c r="D21" s="8">
        <v>97109</v>
      </c>
      <c r="E21" s="8">
        <v>204</v>
      </c>
      <c r="F21" s="10">
        <f t="shared" si="0"/>
        <v>0.4969693635770005</v>
      </c>
      <c r="G21" s="9">
        <f>B$3*SUMPRODUCT(D22:D$79,F22:F$79)*(1+B$5)^A21/D21</f>
        <v>34369.542302908012</v>
      </c>
      <c r="H21" s="9">
        <f>B$4*SUMPRODUCT(E21:E$78,F22:F$79)*(1+B$5)^A21/D21</f>
        <v>66089.61151678914</v>
      </c>
      <c r="I21" s="9">
        <f t="shared" si="1"/>
        <v>31720.069213881128</v>
      </c>
      <c r="J21">
        <v>19</v>
      </c>
      <c r="K21" s="11">
        <f>'Actual Reserves'!BT20</f>
        <v>2072228309.0284832</v>
      </c>
      <c r="M21" s="7">
        <f>M20+3000000000</f>
        <v>19500000000</v>
      </c>
      <c r="N21" s="8">
        <f>COUNTIF(K$3:K$202,"&lt;"&amp;M21)-SUM(N$10:N20)</f>
        <v>4</v>
      </c>
      <c r="O21" s="8"/>
    </row>
    <row r="22" spans="1:15" x14ac:dyDescent="0.25">
      <c r="A22">
        <v>13</v>
      </c>
      <c r="B22">
        <v>53</v>
      </c>
      <c r="C22" s="6">
        <v>2.2659999999999998E-3</v>
      </c>
      <c r="D22" s="8">
        <v>96905</v>
      </c>
      <c r="E22" s="8">
        <v>220</v>
      </c>
      <c r="F22" s="10">
        <f t="shared" si="0"/>
        <v>0.46883902224245327</v>
      </c>
      <c r="G22" s="9">
        <f>B$3*SUMPRODUCT(D23:D$79,F23:F$79)*(1+B$5)^A22/D22</f>
        <v>34008.409230717516</v>
      </c>
      <c r="H22" s="9">
        <f>B$4*SUMPRODUCT(E22:E$78,F23:F$79)*(1+B$5)^A22/D22</f>
        <v>69360.402970650743</v>
      </c>
      <c r="I22" s="9">
        <f t="shared" si="1"/>
        <v>35351.993739933227</v>
      </c>
      <c r="J22">
        <v>20</v>
      </c>
      <c r="K22" s="11">
        <f>'Actual Reserves'!BT21</f>
        <v>549322166.85203421</v>
      </c>
    </row>
    <row r="23" spans="1:15" x14ac:dyDescent="0.25">
      <c r="A23">
        <v>14</v>
      </c>
      <c r="B23">
        <v>54</v>
      </c>
      <c r="C23" s="6">
        <v>2.4459999999999998E-3</v>
      </c>
      <c r="D23" s="8">
        <v>96686</v>
      </c>
      <c r="E23" s="8">
        <v>236</v>
      </c>
      <c r="F23" s="10">
        <f t="shared" si="0"/>
        <v>0.44230096437967292</v>
      </c>
      <c r="G23" s="9">
        <f>B$3*SUMPRODUCT(D24:D$79,F24:F$79)*(1+B$5)^A23/D23</f>
        <v>33630.566889651447</v>
      </c>
      <c r="H23" s="9">
        <f>B$4*SUMPRODUCT(E23:E$78,F24:F$79)*(1+B$5)^A23/D23</f>
        <v>72778.39646756681</v>
      </c>
      <c r="I23" s="9">
        <f t="shared" si="1"/>
        <v>39147.829577915363</v>
      </c>
      <c r="J23">
        <v>21</v>
      </c>
      <c r="K23" s="11">
        <f>'Actual Reserves'!BT22</f>
        <v>-452155359.44342285</v>
      </c>
    </row>
    <row r="24" spans="1:15" x14ac:dyDescent="0.25">
      <c r="A24">
        <v>15</v>
      </c>
      <c r="B24">
        <v>55</v>
      </c>
      <c r="C24" s="6">
        <v>2.637E-3</v>
      </c>
      <c r="D24" s="8">
        <v>96449</v>
      </c>
      <c r="E24" s="8">
        <v>254</v>
      </c>
      <c r="F24" s="10">
        <f t="shared" si="0"/>
        <v>0.41726506073554037</v>
      </c>
      <c r="G24" s="9">
        <f>B$3*SUMPRODUCT(D25:D$79,F25:F$79)*(1+B$5)^A24/D24</f>
        <v>33235.998192935229</v>
      </c>
      <c r="H24" s="9">
        <f>B$4*SUMPRODUCT(E24:E$78,F25:F$79)*(1+B$5)^A24/D24</f>
        <v>76355.909997148294</v>
      </c>
      <c r="I24" s="9">
        <f t="shared" si="1"/>
        <v>43119.911804213065</v>
      </c>
      <c r="J24">
        <v>22</v>
      </c>
      <c r="K24" s="11">
        <f>'Actual Reserves'!BT23</f>
        <v>4126474475.2736354</v>
      </c>
    </row>
    <row r="25" spans="1:15" x14ac:dyDescent="0.25">
      <c r="A25">
        <v>16</v>
      </c>
      <c r="B25">
        <v>56</v>
      </c>
      <c r="C25" s="6">
        <v>2.8470000000000001E-3</v>
      </c>
      <c r="D25" s="8">
        <v>96195</v>
      </c>
      <c r="E25" s="8">
        <v>274</v>
      </c>
      <c r="F25" s="10">
        <f t="shared" si="0"/>
        <v>0.39364628371277405</v>
      </c>
      <c r="G25" s="9">
        <f>B$3*SUMPRODUCT(D26:D$79,F26:F$79)*(1+B$5)^A25/D25</f>
        <v>32823.182255762076</v>
      </c>
      <c r="H25" s="9">
        <f>B$4*SUMPRODUCT(E25:E$78,F26:F$79)*(1+B$5)^A25/D25</f>
        <v>80094.789054668654</v>
      </c>
      <c r="I25" s="9">
        <f t="shared" si="1"/>
        <v>47271.606798906578</v>
      </c>
      <c r="J25">
        <v>23</v>
      </c>
      <c r="K25" s="11">
        <f>'Actual Reserves'!BT24</f>
        <v>3795677466.6961479</v>
      </c>
    </row>
    <row r="26" spans="1:15" x14ac:dyDescent="0.25">
      <c r="A26">
        <v>17</v>
      </c>
      <c r="B26">
        <v>57</v>
      </c>
      <c r="C26" s="6">
        <v>3.0839999999999999E-3</v>
      </c>
      <c r="D26" s="8">
        <v>95921</v>
      </c>
      <c r="E26" s="8">
        <v>296</v>
      </c>
      <c r="F26" s="10">
        <f t="shared" si="0"/>
        <v>0.37136441859695657</v>
      </c>
      <c r="G26" s="9">
        <f>B$3*SUMPRODUCT(D27:D$79,F27:F$79)*(1+B$5)^A26/D26</f>
        <v>32391.958779814799</v>
      </c>
      <c r="H26" s="9">
        <f>B$4*SUMPRODUCT(E26:E$78,F27:F$79)*(1+B$5)^A26/D26</f>
        <v>84000.389144198693</v>
      </c>
      <c r="I26" s="9">
        <f t="shared" si="1"/>
        <v>51608.430364383894</v>
      </c>
      <c r="J26">
        <v>24</v>
      </c>
      <c r="K26" s="11">
        <f>'Actual Reserves'!BT25</f>
        <v>-1659552627.9931996</v>
      </c>
    </row>
    <row r="27" spans="1:15" x14ac:dyDescent="0.25">
      <c r="A27">
        <v>18</v>
      </c>
      <c r="B27">
        <v>58</v>
      </c>
      <c r="C27" s="6">
        <v>3.3540000000000002E-3</v>
      </c>
      <c r="D27" s="8">
        <v>95625</v>
      </c>
      <c r="E27" s="8">
        <v>321</v>
      </c>
      <c r="F27" s="10">
        <f t="shared" si="0"/>
        <v>0.35034379112920433</v>
      </c>
      <c r="G27" s="9">
        <f>B$3*SUMPRODUCT(D28:D$79,F28:F$79)*(1+B$5)^A27/D27</f>
        <v>31941.759192739679</v>
      </c>
      <c r="H27" s="9">
        <f>B$4*SUMPRODUCT(E27:E$78,F28:F$79)*(1+B$5)^A27/D27</f>
        <v>88077.860462501689</v>
      </c>
      <c r="I27" s="9">
        <f t="shared" si="1"/>
        <v>56136.10126976201</v>
      </c>
      <c r="J27">
        <v>25</v>
      </c>
      <c r="K27" s="11">
        <f>'Actual Reserves'!BT26</f>
        <v>14868995282.406267</v>
      </c>
    </row>
    <row r="28" spans="1:15" x14ac:dyDescent="0.25">
      <c r="A28">
        <v>19</v>
      </c>
      <c r="B28">
        <v>59</v>
      </c>
      <c r="C28" s="6">
        <v>3.6640000000000002E-3</v>
      </c>
      <c r="D28" s="8">
        <v>95304</v>
      </c>
      <c r="E28" s="8">
        <v>349</v>
      </c>
      <c r="F28" s="10">
        <f t="shared" si="0"/>
        <v>0.3305130104992493</v>
      </c>
      <c r="G28" s="9">
        <f>B$3*SUMPRODUCT(D29:D$79,F29:F$79)*(1+B$5)^A28/D28</f>
        <v>31472.305109691897</v>
      </c>
      <c r="H28" s="9">
        <f>B$4*SUMPRODUCT(E28:E$78,F29:F$79)*(1+B$5)^A28/D28</f>
        <v>92329.7252070252</v>
      </c>
      <c r="I28" s="9">
        <f t="shared" si="1"/>
        <v>60857.420097333306</v>
      </c>
      <c r="J28">
        <v>26</v>
      </c>
      <c r="K28" s="11">
        <f>'Actual Reserves'!BT27</f>
        <v>7220658818.1743717</v>
      </c>
    </row>
    <row r="29" spans="1:15" x14ac:dyDescent="0.25">
      <c r="A29">
        <v>20</v>
      </c>
      <c r="B29">
        <v>60</v>
      </c>
      <c r="C29" s="6">
        <v>4.0080000000000003E-3</v>
      </c>
      <c r="D29" s="8">
        <v>94955</v>
      </c>
      <c r="E29" s="8">
        <v>381</v>
      </c>
      <c r="F29" s="10">
        <f t="shared" si="0"/>
        <v>0.31180472688608429</v>
      </c>
      <c r="G29" s="9">
        <f>B$3*SUMPRODUCT(D30:D$79,F30:F$79)*(1+B$5)^A29/D29</f>
        <v>30983.257965820867</v>
      </c>
      <c r="H29" s="9">
        <f>B$4*SUMPRODUCT(E29:E$78,F30:F$79)*(1+B$5)^A29/D29</f>
        <v>96759.050697679428</v>
      </c>
      <c r="I29" s="9">
        <f t="shared" si="1"/>
        <v>65775.792731858557</v>
      </c>
      <c r="J29">
        <v>27</v>
      </c>
      <c r="K29" s="11">
        <f>'Actual Reserves'!BT28</f>
        <v>8024487694.2062674</v>
      </c>
    </row>
    <row r="30" spans="1:15" x14ac:dyDescent="0.25">
      <c r="A30">
        <v>21</v>
      </c>
      <c r="B30">
        <v>61</v>
      </c>
      <c r="C30" s="6">
        <v>4.3779999999999999E-3</v>
      </c>
      <c r="D30" s="8">
        <v>94575</v>
      </c>
      <c r="E30" s="8">
        <v>414</v>
      </c>
      <c r="F30" s="10">
        <f t="shared" si="0"/>
        <v>0.29415540272272095</v>
      </c>
      <c r="G30" s="9">
        <f>B$3*SUMPRODUCT(D31:D$79,F31:F$79)*(1+B$5)^A30/D30</f>
        <v>30474.212802042748</v>
      </c>
      <c r="H30" s="9">
        <f>B$4*SUMPRODUCT(E30:E$78,F31:F$79)*(1+B$5)^A30/D30</f>
        <v>101365.2762203335</v>
      </c>
      <c r="I30" s="9">
        <f t="shared" si="1"/>
        <v>70891.063418290752</v>
      </c>
      <c r="J30">
        <v>28</v>
      </c>
      <c r="K30" s="11">
        <f>'Actual Reserves'!BT29</f>
        <v>604865726.7010839</v>
      </c>
    </row>
    <row r="31" spans="1:15" x14ac:dyDescent="0.25">
      <c r="A31">
        <v>22</v>
      </c>
      <c r="B31">
        <v>62</v>
      </c>
      <c r="C31" s="6">
        <v>4.7710000000000001E-3</v>
      </c>
      <c r="D31" s="8">
        <v>94161</v>
      </c>
      <c r="E31" s="8">
        <v>449</v>
      </c>
      <c r="F31" s="10">
        <f t="shared" si="0"/>
        <v>0.27750509690822728</v>
      </c>
      <c r="G31" s="9">
        <f>B$3*SUMPRODUCT(D32:D$79,F32:F$79)*(1+B$5)^A31/D31</f>
        <v>29944.69149964831</v>
      </c>
      <c r="H31" s="9">
        <f>B$4*SUMPRODUCT(E31:E$78,F32:F$79)*(1+B$5)^A31/D31</f>
        <v>106160.91862289401</v>
      </c>
      <c r="I31" s="9">
        <f t="shared" si="1"/>
        <v>76216.227123245699</v>
      </c>
      <c r="J31">
        <v>29</v>
      </c>
      <c r="K31" s="11">
        <f>'Actual Reserves'!BT30</f>
        <v>3418435668.0701675</v>
      </c>
    </row>
    <row r="32" spans="1:15" x14ac:dyDescent="0.25">
      <c r="A32">
        <v>23</v>
      </c>
      <c r="B32">
        <v>63</v>
      </c>
      <c r="C32" s="6">
        <v>5.1960000000000001E-3</v>
      </c>
      <c r="D32" s="8">
        <v>93711</v>
      </c>
      <c r="E32" s="8">
        <v>487</v>
      </c>
      <c r="F32" s="10">
        <f t="shared" si="0"/>
        <v>0.26179726123417668</v>
      </c>
      <c r="G32" s="9">
        <f>B$3*SUMPRODUCT(D33:D$79,F33:F$79)*(1+B$5)^A32/D32</f>
        <v>29393.794987528541</v>
      </c>
      <c r="H32" s="9">
        <f>B$4*SUMPRODUCT(E32:E$78,F33:F$79)*(1+B$5)^A32/D32</f>
        <v>111154.41467871802</v>
      </c>
      <c r="I32" s="9">
        <f t="shared" si="1"/>
        <v>81760.61969118948</v>
      </c>
      <c r="J32">
        <v>30</v>
      </c>
      <c r="K32" s="11">
        <f>'Actual Reserves'!BT31</f>
        <v>-2839108151.3262792</v>
      </c>
    </row>
    <row r="33" spans="1:11" x14ac:dyDescent="0.25">
      <c r="A33">
        <v>24</v>
      </c>
      <c r="B33">
        <v>64</v>
      </c>
      <c r="C33" s="6">
        <v>5.6680000000000003E-3</v>
      </c>
      <c r="D33" s="8">
        <v>93224</v>
      </c>
      <c r="E33" s="8">
        <v>528</v>
      </c>
      <c r="F33" s="10">
        <f t="shared" si="0"/>
        <v>0.24697854833412897</v>
      </c>
      <c r="G33" s="9">
        <f>B$3*SUMPRODUCT(D34:D$79,F34:F$79)*(1+B$5)^A33/D33</f>
        <v>28820.188335631025</v>
      </c>
      <c r="H33" s="9">
        <f>B$4*SUMPRODUCT(E33:E$78,F34:F$79)*(1+B$5)^A33/D33</f>
        <v>116349.5970479145</v>
      </c>
      <c r="I33" s="9">
        <f t="shared" si="1"/>
        <v>87529.408712283475</v>
      </c>
      <c r="J33">
        <v>31</v>
      </c>
      <c r="K33" s="11">
        <f>'Actual Reserves'!BT32</f>
        <v>7227984722.3915033</v>
      </c>
    </row>
    <row r="34" spans="1:11" x14ac:dyDescent="0.25">
      <c r="A34">
        <v>25</v>
      </c>
      <c r="B34">
        <v>65</v>
      </c>
      <c r="C34" s="6">
        <v>6.2030000000000002E-3</v>
      </c>
      <c r="D34" s="8">
        <v>92696</v>
      </c>
      <c r="E34" s="8">
        <v>575</v>
      </c>
      <c r="F34" s="10">
        <f t="shared" si="0"/>
        <v>0.23299863050389524</v>
      </c>
      <c r="G34" s="9">
        <f>B$3*SUMPRODUCT(D35:D$79,F35:F$79)*(1+B$5)^A34/D34</f>
        <v>28223.410197256828</v>
      </c>
      <c r="H34" s="9">
        <f>B$4*SUMPRODUCT(E34:E$78,F35:F$79)*(1+B$5)^A34/D34</f>
        <v>121754.65311670913</v>
      </c>
      <c r="I34" s="9">
        <f t="shared" si="1"/>
        <v>93531.242919452299</v>
      </c>
      <c r="J34">
        <v>32</v>
      </c>
      <c r="K34" s="11">
        <f>'Actual Reserves'!BT33</f>
        <v>4839867921.1256676</v>
      </c>
    </row>
    <row r="35" spans="1:11" x14ac:dyDescent="0.25">
      <c r="A35">
        <v>26</v>
      </c>
      <c r="B35">
        <v>66</v>
      </c>
      <c r="C35" s="6">
        <v>6.8139999999999997E-3</v>
      </c>
      <c r="D35" s="8">
        <v>92121</v>
      </c>
      <c r="E35" s="8">
        <v>628</v>
      </c>
      <c r="F35" s="10">
        <f t="shared" si="0"/>
        <v>0.21981002877725966</v>
      </c>
      <c r="G35" s="9">
        <f>B$3*SUMPRODUCT(D36:D$79,F36:F$79)*(1+B$5)^A35/D35</f>
        <v>27603.549305192246</v>
      </c>
      <c r="H35" s="9">
        <f>B$4*SUMPRODUCT(E35:E$78,F36:F$79)*(1+B$5)^A35/D35</f>
        <v>127368.78111206848</v>
      </c>
      <c r="I35" s="9">
        <f t="shared" si="1"/>
        <v>99765.231806876225</v>
      </c>
      <c r="J35">
        <v>33</v>
      </c>
      <c r="K35" s="11">
        <f>'Actual Reserves'!BT34</f>
        <v>-2559116800.691885</v>
      </c>
    </row>
    <row r="36" spans="1:11" x14ac:dyDescent="0.25">
      <c r="A36">
        <v>27</v>
      </c>
      <c r="B36">
        <v>67</v>
      </c>
      <c r="C36" s="6">
        <v>7.515E-3</v>
      </c>
      <c r="D36" s="8">
        <v>91493</v>
      </c>
      <c r="E36" s="8">
        <v>688</v>
      </c>
      <c r="F36" s="10">
        <f t="shared" si="0"/>
        <v>0.20736795167666003</v>
      </c>
      <c r="G36" s="9">
        <f>B$3*SUMPRODUCT(D37:D$79,F37:F$79)*(1+B$5)^A36/D36</f>
        <v>26960.59872860472</v>
      </c>
      <c r="H36" s="9">
        <f>B$4*SUMPRODUCT(E36:E$78,F37:F$79)*(1+B$5)^A36/D36</f>
        <v>133192.04588235548</v>
      </c>
      <c r="I36" s="9">
        <f t="shared" si="1"/>
        <v>106231.44715375076</v>
      </c>
      <c r="J36">
        <v>34</v>
      </c>
      <c r="K36" s="11">
        <f>'Actual Reserves'!BT35</f>
        <v>881591805.2153734</v>
      </c>
    </row>
    <row r="37" spans="1:11" x14ac:dyDescent="0.25">
      <c r="A37">
        <v>28</v>
      </c>
      <c r="B37">
        <v>68</v>
      </c>
      <c r="C37" s="6">
        <v>8.3210000000000003E-3</v>
      </c>
      <c r="D37" s="8">
        <v>90806</v>
      </c>
      <c r="E37" s="8">
        <v>756</v>
      </c>
      <c r="F37" s="10">
        <f t="shared" si="0"/>
        <v>0.1956301430911887</v>
      </c>
      <c r="G37" s="9">
        <f>B$3*SUMPRODUCT(D38:D$79,F38:F$79)*(1+B$5)^A37/D37</f>
        <v>26294.44555475195</v>
      </c>
      <c r="H37" s="9">
        <f>B$4*SUMPRODUCT(E37:E$78,F38:F$79)*(1+B$5)^A37/D37</f>
        <v>139221.06738705828</v>
      </c>
      <c r="I37" s="9">
        <f t="shared" si="1"/>
        <v>112926.62183230634</v>
      </c>
      <c r="J37">
        <v>35</v>
      </c>
      <c r="K37" s="11">
        <f>'Actual Reserves'!BT36</f>
        <v>2907972912.7473197</v>
      </c>
    </row>
    <row r="38" spans="1:11" x14ac:dyDescent="0.25">
      <c r="A38">
        <v>29</v>
      </c>
      <c r="B38">
        <v>69</v>
      </c>
      <c r="C38" s="6">
        <v>9.2460000000000007E-3</v>
      </c>
      <c r="D38" s="8">
        <v>90050</v>
      </c>
      <c r="E38" s="8">
        <v>833</v>
      </c>
      <c r="F38" s="10">
        <f t="shared" si="0"/>
        <v>0.18455673876527234</v>
      </c>
      <c r="G38" s="9">
        <f>B$3*SUMPRODUCT(D39:D$79,F39:F$79)*(1+B$5)^A38/D38</f>
        <v>25606.108033620145</v>
      </c>
      <c r="H38" s="9">
        <f>B$4*SUMPRODUCT(E38:E$78,F39:F$79)*(1+B$5)^A38/D38</f>
        <v>145455.13314667589</v>
      </c>
      <c r="I38" s="9">
        <f t="shared" si="1"/>
        <v>119849.02511305574</v>
      </c>
      <c r="J38">
        <v>36</v>
      </c>
      <c r="K38" s="11">
        <f>'Actual Reserves'!BT37</f>
        <v>7245587403.4332609</v>
      </c>
    </row>
    <row r="39" spans="1:11" x14ac:dyDescent="0.25">
      <c r="A39">
        <v>30</v>
      </c>
      <c r="B39">
        <v>70</v>
      </c>
      <c r="C39" s="6">
        <v>1.0305E-2</v>
      </c>
      <c r="D39" s="8">
        <v>89218</v>
      </c>
      <c r="E39" s="8">
        <v>919</v>
      </c>
      <c r="F39" s="10">
        <f t="shared" si="0"/>
        <v>0.17411013091063426</v>
      </c>
      <c r="G39" s="9">
        <f>B$3*SUMPRODUCT(D40:D$79,F40:F$79)*(1+B$5)^A39/D39</f>
        <v>24895.590913640121</v>
      </c>
      <c r="H39" s="9">
        <f>B$4*SUMPRODUCT(E39:E$78,F40:F$79)*(1+B$5)^A39/D39</f>
        <v>151885.5928652251</v>
      </c>
      <c r="I39" s="9">
        <f t="shared" si="1"/>
        <v>126990.00195158499</v>
      </c>
      <c r="J39">
        <v>37</v>
      </c>
      <c r="K39" s="11">
        <f>'Actual Reserves'!BT38</f>
        <v>310836736.62557405</v>
      </c>
    </row>
    <row r="40" spans="1:11" x14ac:dyDescent="0.25">
      <c r="A40">
        <v>31</v>
      </c>
      <c r="B40">
        <v>71</v>
      </c>
      <c r="C40" s="6">
        <v>1.1509999999999999E-2</v>
      </c>
      <c r="D40" s="8">
        <v>88298</v>
      </c>
      <c r="E40" s="8">
        <v>1016</v>
      </c>
      <c r="F40" s="10">
        <f t="shared" si="0"/>
        <v>0.16425484048173042</v>
      </c>
      <c r="G40" s="9">
        <f>B$3*SUMPRODUCT(D41:D$79,F41:F$79)*(1+B$5)^A40/D40</f>
        <v>24164.283675067756</v>
      </c>
      <c r="H40" s="9">
        <f>B$4*SUMPRODUCT(E40:E$78,F41:F$79)*(1+B$5)^A40/D40</f>
        <v>158513.04167370312</v>
      </c>
      <c r="I40" s="9">
        <f t="shared" si="1"/>
        <v>134348.75799863535</v>
      </c>
      <c r="J40">
        <v>38</v>
      </c>
      <c r="K40" s="11">
        <f>'Actual Reserves'!BT39</f>
        <v>911997304.95538914</v>
      </c>
    </row>
    <row r="41" spans="1:11" x14ac:dyDescent="0.25">
      <c r="A41">
        <v>32</v>
      </c>
      <c r="B41">
        <v>72</v>
      </c>
      <c r="C41" s="6">
        <v>1.2877E-2</v>
      </c>
      <c r="D41" s="8">
        <v>87282</v>
      </c>
      <c r="E41" s="8">
        <v>1124</v>
      </c>
      <c r="F41" s="10">
        <f t="shared" si="0"/>
        <v>0.15495739668087777</v>
      </c>
      <c r="G41" s="9">
        <f>B$3*SUMPRODUCT(D42:D$79,F42:F$79)*(1+B$5)^A41/D41</f>
        <v>23412.300304044347</v>
      </c>
      <c r="H41" s="9">
        <f>B$4*SUMPRODUCT(E41:E$78,F42:F$79)*(1+B$5)^A41/D41</f>
        <v>165323.52176768307</v>
      </c>
      <c r="I41" s="9">
        <f t="shared" si="1"/>
        <v>141911.22146363871</v>
      </c>
      <c r="J41">
        <v>39</v>
      </c>
      <c r="K41" s="11">
        <f>'Actual Reserves'!BT40</f>
        <v>-2635480171.0891628</v>
      </c>
    </row>
    <row r="42" spans="1:11" x14ac:dyDescent="0.25">
      <c r="A42">
        <v>33</v>
      </c>
      <c r="B42">
        <v>73</v>
      </c>
      <c r="C42" s="6">
        <v>1.4418E-2</v>
      </c>
      <c r="D42" s="8">
        <v>86158</v>
      </c>
      <c r="E42" s="8">
        <v>1242</v>
      </c>
      <c r="F42" s="10">
        <f t="shared" si="0"/>
        <v>0.14618622328384695</v>
      </c>
      <c r="G42" s="9">
        <f>B$3*SUMPRODUCT(D43:D$79,F43:F$79)*(1+B$5)^A42/D42</f>
        <v>22640.796430347207</v>
      </c>
      <c r="H42" s="9">
        <f>B$4*SUMPRODUCT(E42:E$78,F43:F$79)*(1+B$5)^A42/D42</f>
        <v>172310.79742499275</v>
      </c>
      <c r="I42" s="9">
        <f t="shared" si="1"/>
        <v>149670.00099464555</v>
      </c>
      <c r="J42">
        <v>40</v>
      </c>
      <c r="K42" s="11">
        <f>'Actual Reserves'!BT41</f>
        <v>-2357685772.6566586</v>
      </c>
    </row>
    <row r="43" spans="1:11" x14ac:dyDescent="0.25">
      <c r="A43">
        <v>34</v>
      </c>
      <c r="B43">
        <v>74</v>
      </c>
      <c r="C43" s="6">
        <v>1.6147999999999999E-2</v>
      </c>
      <c r="D43" s="8">
        <v>84916</v>
      </c>
      <c r="E43" s="8">
        <v>1371</v>
      </c>
      <c r="F43" s="10">
        <f t="shared" si="0"/>
        <v>0.1379115313998556</v>
      </c>
      <c r="G43" s="9">
        <f>B$3*SUMPRODUCT(D44:D$79,F44:F$79)*(1+B$5)^A43/D43</f>
        <v>21850.262414346016</v>
      </c>
      <c r="H43" s="9">
        <f>B$4*SUMPRODUCT(E43:E$78,F44:F$79)*(1+B$5)^A43/D43</f>
        <v>179470.42848950825</v>
      </c>
      <c r="I43" s="9">
        <f t="shared" si="1"/>
        <v>157620.16607516224</v>
      </c>
      <c r="J43">
        <v>41</v>
      </c>
      <c r="K43" s="11">
        <f>'Actual Reserves'!BT42</f>
        <v>-3022398328.1518035</v>
      </c>
    </row>
    <row r="44" spans="1:11" x14ac:dyDescent="0.25">
      <c r="A44">
        <v>35</v>
      </c>
      <c r="B44">
        <v>75</v>
      </c>
      <c r="C44" s="6">
        <v>1.8079999999999999E-2</v>
      </c>
      <c r="D44" s="8">
        <v>83544</v>
      </c>
      <c r="E44" s="8">
        <v>1510</v>
      </c>
      <c r="F44" s="10">
        <f t="shared" si="0"/>
        <v>0.13010521830175056</v>
      </c>
      <c r="G44" s="9">
        <f>B$3*SUMPRODUCT(D45:D$79,F45:F$79)*(1+B$5)^A44/D44</f>
        <v>21041.643878282142</v>
      </c>
      <c r="H44" s="9">
        <f>B$4*SUMPRODUCT(E44:E$78,F45:F$79)*(1+B$5)^A44/D44</f>
        <v>186798.63975811534</v>
      </c>
      <c r="I44" s="9">
        <f t="shared" si="1"/>
        <v>165756.99587983321</v>
      </c>
      <c r="J44">
        <v>42</v>
      </c>
      <c r="K44" s="11">
        <f>'Actual Reserves'!BT43</f>
        <v>2852142799.0814157</v>
      </c>
    </row>
    <row r="45" spans="1:11" x14ac:dyDescent="0.25">
      <c r="A45">
        <v>36</v>
      </c>
      <c r="B45">
        <v>76</v>
      </c>
      <c r="C45" s="6">
        <v>2.0242E-2</v>
      </c>
      <c r="D45" s="8">
        <v>82034</v>
      </c>
      <c r="E45" s="8">
        <v>1661</v>
      </c>
      <c r="F45" s="10">
        <f t="shared" si="0"/>
        <v>0.12274077198278353</v>
      </c>
      <c r="G45" s="9">
        <f>B$3*SUMPRODUCT(D46:D$79,F46:F$79)*(1+B$5)^A45/D45</f>
        <v>20214.694906224679</v>
      </c>
      <c r="H45" s="9">
        <f>B$4*SUMPRODUCT(E45:E$78,F46:F$79)*(1+B$5)^A45/D45</f>
        <v>194288.46446045671</v>
      </c>
      <c r="I45" s="9">
        <f t="shared" si="1"/>
        <v>174073.76955423204</v>
      </c>
      <c r="J45">
        <v>43</v>
      </c>
      <c r="K45" s="11">
        <f>'Actual Reserves'!BT44</f>
        <v>-677076779.30633605</v>
      </c>
    </row>
    <row r="46" spans="1:11" x14ac:dyDescent="0.25">
      <c r="A46">
        <v>37</v>
      </c>
      <c r="B46">
        <v>77</v>
      </c>
      <c r="C46" s="6">
        <v>2.2726E-2</v>
      </c>
      <c r="D46" s="8">
        <v>80373</v>
      </c>
      <c r="E46" s="8">
        <v>1827</v>
      </c>
      <c r="F46" s="10">
        <f t="shared" si="0"/>
        <v>0.11579318111583352</v>
      </c>
      <c r="G46" s="9">
        <f>B$3*SUMPRODUCT(D47:D$79,F47:F$79)*(1+B$5)^A46/D46</f>
        <v>19370.401986406752</v>
      </c>
      <c r="H46" s="9">
        <f>B$4*SUMPRODUCT(E46:E$78,F47:F$79)*(1+B$5)^A46/D46</f>
        <v>201935.41969519682</v>
      </c>
      <c r="I46" s="9">
        <f t="shared" si="1"/>
        <v>182565.01770879008</v>
      </c>
      <c r="J46">
        <v>44</v>
      </c>
      <c r="K46" s="11">
        <f>'Actual Reserves'!BT45</f>
        <v>-1033484999.5038019</v>
      </c>
    </row>
    <row r="47" spans="1:11" x14ac:dyDescent="0.25">
      <c r="A47">
        <v>38</v>
      </c>
      <c r="B47">
        <v>78</v>
      </c>
      <c r="C47" s="6">
        <v>2.5638000000000001E-2</v>
      </c>
      <c r="D47" s="8">
        <v>78547</v>
      </c>
      <c r="E47" s="8">
        <v>2014</v>
      </c>
      <c r="F47" s="10">
        <f t="shared" si="0"/>
        <v>0.10923885010927689</v>
      </c>
      <c r="G47" s="9">
        <f>B$3*SUMPRODUCT(D48:D$79,F48:F$79)*(1+B$5)^A47/D47</f>
        <v>18509.952741475532</v>
      </c>
      <c r="H47" s="9">
        <f>B$4*SUMPRODUCT(E47:E$78,F48:F$79)*(1+B$5)^A47/D47</f>
        <v>209723.66629396135</v>
      </c>
      <c r="I47" s="9">
        <f t="shared" si="1"/>
        <v>191213.7135524858</v>
      </c>
      <c r="J47">
        <v>45</v>
      </c>
      <c r="K47" s="11">
        <f>'Actual Reserves'!BT46</f>
        <v>-825435837.71842527</v>
      </c>
    </row>
    <row r="48" spans="1:11" x14ac:dyDescent="0.25">
      <c r="A48">
        <v>39</v>
      </c>
      <c r="B48">
        <v>79</v>
      </c>
      <c r="C48" s="6">
        <v>2.9082E-2</v>
      </c>
      <c r="D48" s="8">
        <v>76533</v>
      </c>
      <c r="E48" s="8">
        <v>2226</v>
      </c>
      <c r="F48" s="10">
        <f t="shared" si="0"/>
        <v>0.10305551897101592</v>
      </c>
      <c r="G48" s="9">
        <f>B$3*SUMPRODUCT(D49:D$79,F49:F$79)*(1+B$5)^A48/D48</f>
        <v>17636.873420142419</v>
      </c>
      <c r="H48" s="9">
        <f>B$4*SUMPRODUCT(E48:E$78,F49:F$79)*(1+B$5)^A48/D48</f>
        <v>217631.01806247354</v>
      </c>
      <c r="I48" s="9">
        <f t="shared" si="1"/>
        <v>199994.14464233111</v>
      </c>
      <c r="J48">
        <v>46</v>
      </c>
      <c r="K48" s="11">
        <f>'Actual Reserves'!BT47</f>
        <v>-4050276152.6802201</v>
      </c>
    </row>
    <row r="49" spans="1:11" x14ac:dyDescent="0.25">
      <c r="A49">
        <v>40</v>
      </c>
      <c r="B49">
        <v>80</v>
      </c>
      <c r="C49" s="6">
        <v>3.3160000000000002E-2</v>
      </c>
      <c r="D49" s="8">
        <v>74307</v>
      </c>
      <c r="E49" s="8">
        <v>2464</v>
      </c>
      <c r="F49" s="10">
        <f t="shared" si="0"/>
        <v>9.7222187708505589E-2</v>
      </c>
      <c r="G49" s="9">
        <f>B$3*SUMPRODUCT(D50:D$79,F50:F$79)*(1+B$5)^A49/D49</f>
        <v>16755.130788103208</v>
      </c>
      <c r="H49" s="9">
        <f>B$4*SUMPRODUCT(E49:E$78,F50:F$79)*(1+B$5)^A49/D49</f>
        <v>225616.85961884889</v>
      </c>
      <c r="I49" s="9">
        <f t="shared" si="1"/>
        <v>208861.72883074568</v>
      </c>
      <c r="J49">
        <v>47</v>
      </c>
      <c r="K49" s="11">
        <f>'Actual Reserves'!BT48</f>
        <v>-2591742596.9068394</v>
      </c>
    </row>
    <row r="50" spans="1:11" x14ac:dyDescent="0.25">
      <c r="A50">
        <v>41</v>
      </c>
      <c r="B50">
        <v>81</v>
      </c>
      <c r="C50" s="6">
        <v>3.7969999999999997E-2</v>
      </c>
      <c r="D50" s="8">
        <v>71843</v>
      </c>
      <c r="E50" s="8">
        <v>2728</v>
      </c>
      <c r="F50" s="10">
        <f t="shared" si="0"/>
        <v>9.171904500802415E-2</v>
      </c>
      <c r="G50" s="9">
        <f>B$3*SUMPRODUCT(D51:D$79,F51:F$79)*(1+B$5)^A50/D50</f>
        <v>15869.568554763588</v>
      </c>
      <c r="H50" s="9">
        <f>B$4*SUMPRODUCT(E50:E$78,F51:F$79)*(1+B$5)^A50/D50</f>
        <v>233637.3301081479</v>
      </c>
      <c r="I50" s="9">
        <f t="shared" si="1"/>
        <v>217767.76155338431</v>
      </c>
      <c r="J50">
        <v>48</v>
      </c>
      <c r="K50" s="11">
        <f>'Actual Reserves'!BT49</f>
        <v>-2152364767.0111513</v>
      </c>
    </row>
    <row r="51" spans="1:11" x14ac:dyDescent="0.25">
      <c r="A51">
        <v>42</v>
      </c>
      <c r="B51">
        <v>82</v>
      </c>
      <c r="C51" s="6">
        <v>4.3608000000000001E-2</v>
      </c>
      <c r="D51" s="8">
        <v>69115</v>
      </c>
      <c r="E51" s="8">
        <v>3014</v>
      </c>
      <c r="F51" s="10">
        <f t="shared" si="0"/>
        <v>8.6527400950966171E-2</v>
      </c>
      <c r="G51" s="9">
        <f>B$3*SUMPRODUCT(D52:D$79,F52:F$79)*(1+B$5)^A51/D51</f>
        <v>14985.704384007424</v>
      </c>
      <c r="H51" s="9">
        <f>B$4*SUMPRODUCT(E51:E$78,F52:F$79)*(1+B$5)^A51/D51</f>
        <v>241642.46703866383</v>
      </c>
      <c r="I51" s="9">
        <f t="shared" si="1"/>
        <v>226656.7626546564</v>
      </c>
      <c r="J51">
        <v>49</v>
      </c>
      <c r="K51" s="11">
        <f>'Actual Reserves'!BT50</f>
        <v>-890137796.50355279</v>
      </c>
    </row>
    <row r="52" spans="1:11" x14ac:dyDescent="0.25">
      <c r="A52">
        <v>43</v>
      </c>
      <c r="B52">
        <v>83</v>
      </c>
      <c r="C52" s="6">
        <v>5.0166000000000002E-2</v>
      </c>
      <c r="D52" s="8">
        <v>66101</v>
      </c>
      <c r="E52" s="8">
        <v>3316</v>
      </c>
      <c r="F52" s="10">
        <f t="shared" si="0"/>
        <v>8.162962353864732E-2</v>
      </c>
      <c r="G52" s="9">
        <f>B$3*SUMPRODUCT(D53:D$79,F53:F$79)*(1+B$5)^A52/D52</f>
        <v>14109.146246058519</v>
      </c>
      <c r="H52" s="9">
        <f>B$4*SUMPRODUCT(E52:E$78,F53:F$79)*(1+B$5)^A52/D52</f>
        <v>249581.49280555343</v>
      </c>
      <c r="I52" s="9">
        <f t="shared" si="1"/>
        <v>235472.34655949491</v>
      </c>
      <c r="J52">
        <v>50</v>
      </c>
      <c r="K52" s="11">
        <f>'Actual Reserves'!BT51</f>
        <v>-1220649012.2708747</v>
      </c>
    </row>
    <row r="53" spans="1:11" x14ac:dyDescent="0.25">
      <c r="A53">
        <v>44</v>
      </c>
      <c r="B53">
        <v>84</v>
      </c>
      <c r="C53" s="6">
        <v>5.7728000000000002E-2</v>
      </c>
      <c r="D53" s="8">
        <v>62785</v>
      </c>
      <c r="E53" s="8">
        <v>3624</v>
      </c>
      <c r="F53" s="10">
        <f t="shared" si="0"/>
        <v>7.7009078810044637E-2</v>
      </c>
      <c r="G53" s="9">
        <f>B$3*SUMPRODUCT(D54:D$79,F54:F$79)*(1+B$5)^A53/D53</f>
        <v>13245.582488991909</v>
      </c>
      <c r="H53" s="9">
        <f>B$4*SUMPRODUCT(E53:E$78,F54:F$79)*(1+B$5)^A53/D53</f>
        <v>257402.90565097213</v>
      </c>
      <c r="I53" s="9">
        <f t="shared" si="1"/>
        <v>244157.32316198022</v>
      </c>
      <c r="J53">
        <v>51</v>
      </c>
      <c r="K53" s="11">
        <f>'Actual Reserves'!BT52</f>
        <v>-3573189310.4979191</v>
      </c>
    </row>
    <row r="54" spans="1:11" x14ac:dyDescent="0.25">
      <c r="A54">
        <v>45</v>
      </c>
      <c r="B54">
        <v>85</v>
      </c>
      <c r="C54" s="6">
        <v>6.6375000000000003E-2</v>
      </c>
      <c r="D54" s="8">
        <v>59161</v>
      </c>
      <c r="E54" s="8">
        <v>3927</v>
      </c>
      <c r="F54" s="10">
        <f t="shared" si="0"/>
        <v>7.2650074349098717E-2</v>
      </c>
      <c r="G54" s="9">
        <f>B$3*SUMPRODUCT(D55:D$79,F55:F$79)*(1+B$5)^A54/D54</f>
        <v>12400.379141083456</v>
      </c>
      <c r="H54" s="9">
        <f>B$4*SUMPRODUCT(E54:E$78,F55:F$79)*(1+B$5)^A54/D54</f>
        <v>265058.12811098632</v>
      </c>
      <c r="I54" s="9">
        <f t="shared" si="1"/>
        <v>252657.74896990287</v>
      </c>
      <c r="J54">
        <v>52</v>
      </c>
      <c r="K54" s="11">
        <f>'Actual Reserves'!BT53</f>
        <v>-4718803150.948781</v>
      </c>
    </row>
    <row r="55" spans="1:11" x14ac:dyDescent="0.25">
      <c r="A55">
        <v>46</v>
      </c>
      <c r="B55">
        <v>86</v>
      </c>
      <c r="C55" s="6">
        <v>7.6178999999999997E-2</v>
      </c>
      <c r="D55" s="8">
        <v>55234</v>
      </c>
      <c r="E55" s="8">
        <v>4208</v>
      </c>
      <c r="F55" s="10">
        <f t="shared" si="0"/>
        <v>6.8537805989715761E-2</v>
      </c>
      <c r="G55" s="9">
        <f>B$3*SUMPRODUCT(D56:D$79,F56:F$79)*(1+B$5)^A55/D55</f>
        <v>11578.936165904635</v>
      </c>
      <c r="H55" s="9">
        <f>B$4*SUMPRODUCT(E55:E$78,F56:F$79)*(1+B$5)^A55/D55</f>
        <v>272498.28280053055</v>
      </c>
      <c r="I55" s="9">
        <f t="shared" si="1"/>
        <v>260919.34663462592</v>
      </c>
      <c r="J55">
        <v>53</v>
      </c>
      <c r="K55" s="11">
        <f>'Actual Reserves'!BT54</f>
        <v>4628093985.9848547</v>
      </c>
    </row>
    <row r="56" spans="1:11" x14ac:dyDescent="0.25">
      <c r="A56">
        <v>47</v>
      </c>
      <c r="B56">
        <v>87</v>
      </c>
      <c r="C56" s="6">
        <v>8.7204000000000004E-2</v>
      </c>
      <c r="D56" s="8">
        <v>51026</v>
      </c>
      <c r="E56" s="8">
        <v>4450</v>
      </c>
      <c r="F56" s="10">
        <f t="shared" si="0"/>
        <v>6.465830753746768E-2</v>
      </c>
      <c r="G56" s="9">
        <f>B$3*SUMPRODUCT(D57:D$79,F57:F$79)*(1+B$5)^A56/D56</f>
        <v>10785.854619190826</v>
      </c>
      <c r="H56" s="9">
        <f>B$4*SUMPRODUCT(E56:E$78,F57:F$79)*(1+B$5)^A56/D56</f>
        <v>279681.73796372005</v>
      </c>
      <c r="I56" s="9">
        <f t="shared" si="1"/>
        <v>268895.8833445292</v>
      </c>
      <c r="J56">
        <v>54</v>
      </c>
      <c r="K56" s="11">
        <f>'Actual Reserves'!BT55</f>
        <v>16527506751.709692</v>
      </c>
    </row>
    <row r="57" spans="1:11" x14ac:dyDescent="0.25">
      <c r="A57">
        <v>48</v>
      </c>
      <c r="B57">
        <v>88</v>
      </c>
      <c r="C57" s="6">
        <v>9.9503999999999995E-2</v>
      </c>
      <c r="D57" s="8">
        <v>46577</v>
      </c>
      <c r="E57" s="8">
        <v>4635</v>
      </c>
      <c r="F57" s="10">
        <f t="shared" si="0"/>
        <v>6.0998403337233678E-2</v>
      </c>
      <c r="G57" s="9">
        <f>B$3*SUMPRODUCT(D58:D$79,F58:F$79)*(1+B$5)^A57/D57</f>
        <v>10025.078018480386</v>
      </c>
      <c r="H57" s="9">
        <f>B$4*SUMPRODUCT(E57:E$78,F58:F$79)*(1+B$5)^A57/D57</f>
        <v>286564.24379021802</v>
      </c>
      <c r="I57" s="9">
        <f t="shared" si="1"/>
        <v>276539.16577173764</v>
      </c>
      <c r="J57">
        <v>55</v>
      </c>
      <c r="K57" s="11">
        <f>'Actual Reserves'!BT56</f>
        <v>6847761283.8736963</v>
      </c>
    </row>
    <row r="58" spans="1:11" x14ac:dyDescent="0.25">
      <c r="A58">
        <v>49</v>
      </c>
      <c r="B58">
        <v>89</v>
      </c>
      <c r="C58" s="6">
        <v>0.113125</v>
      </c>
      <c r="D58" s="8">
        <v>41942</v>
      </c>
      <c r="E58" s="8">
        <v>4745</v>
      </c>
      <c r="F58" s="10">
        <f t="shared" si="0"/>
        <v>5.7545663525692139E-2</v>
      </c>
      <c r="G58" s="9">
        <f>B$3*SUMPRODUCT(D59:D$79,F59:F$79)*(1+B$5)^A58/D58</f>
        <v>9300.9237136704633</v>
      </c>
      <c r="H58" s="9">
        <f>B$4*SUMPRODUCT(E58:E$78,F59:F$79)*(1+B$5)^A58/D58</f>
        <v>293122.42978393991</v>
      </c>
      <c r="I58" s="9">
        <f t="shared" si="1"/>
        <v>283821.50607026945</v>
      </c>
      <c r="J58">
        <v>56</v>
      </c>
      <c r="K58" s="11">
        <f>'Actual Reserves'!BT57</f>
        <v>1300896281.2271888</v>
      </c>
    </row>
    <row r="59" spans="1:11" x14ac:dyDescent="0.25">
      <c r="A59">
        <v>50</v>
      </c>
      <c r="B59">
        <v>90</v>
      </c>
      <c r="C59" s="6">
        <v>0.12809799999999999</v>
      </c>
      <c r="D59" s="8">
        <v>37197</v>
      </c>
      <c r="E59" s="8">
        <v>4765</v>
      </c>
      <c r="F59" s="10">
        <f t="shared" si="0"/>
        <v>5.4288361816690701E-2</v>
      </c>
      <c r="G59" s="9">
        <f>B$3*SUMPRODUCT(D60:D$79,F60:F$79)*(1+B$5)^A59/D59</f>
        <v>8616.6304525282303</v>
      </c>
      <c r="H59" s="9">
        <f>B$4*SUMPRODUCT(E59:E$78,F60:F$79)*(1+B$5)^A59/D59</f>
        <v>299319.55284022598</v>
      </c>
      <c r="I59" s="9">
        <f t="shared" si="1"/>
        <v>290702.92238769773</v>
      </c>
      <c r="J59">
        <v>57</v>
      </c>
      <c r="K59" s="11">
        <f>'Actual Reserves'!BT58</f>
        <v>4666225292.3037558</v>
      </c>
    </row>
    <row r="60" spans="1:11" x14ac:dyDescent="0.25">
      <c r="A60">
        <v>51</v>
      </c>
      <c r="B60">
        <v>91</v>
      </c>
      <c r="C60" s="6">
        <v>0.14444399999999999</v>
      </c>
      <c r="D60" s="8">
        <v>32433</v>
      </c>
      <c r="E60" s="8">
        <v>4685</v>
      </c>
      <c r="F60" s="10">
        <f t="shared" si="0"/>
        <v>5.12154356761233E-2</v>
      </c>
      <c r="G60" s="9">
        <f>B$3*SUMPRODUCT(D61:D$79,F61:F$79)*(1+B$5)^A60/D60</f>
        <v>7975.2434594164633</v>
      </c>
      <c r="H60" s="9">
        <f>B$4*SUMPRODUCT(E60:E$78,F61:F$79)*(1+B$5)^A60/D60</f>
        <v>305115.67759435641</v>
      </c>
      <c r="I60" s="9">
        <f t="shared" si="1"/>
        <v>297140.43413493998</v>
      </c>
      <c r="J60">
        <v>58</v>
      </c>
      <c r="K60" s="11">
        <f>'Actual Reserves'!BT59</f>
        <v>-701067374.85656476</v>
      </c>
    </row>
    <row r="61" spans="1:11" x14ac:dyDescent="0.25">
      <c r="A61">
        <v>52</v>
      </c>
      <c r="B61">
        <v>92</v>
      </c>
      <c r="C61" s="6">
        <v>0.16209100000000001</v>
      </c>
      <c r="D61" s="8">
        <v>27748</v>
      </c>
      <c r="E61" s="8">
        <v>4498</v>
      </c>
      <c r="F61" s="10">
        <f t="shared" si="0"/>
        <v>4.8316448751059712E-2</v>
      </c>
      <c r="G61" s="9">
        <f>B$3*SUMPRODUCT(D62:D$79,F62:F$79)*(1+B$5)^A61/D61</f>
        <v>7381.0990120516581</v>
      </c>
      <c r="H61" s="9">
        <f>B$4*SUMPRODUCT(E61:E$78,F62:F$79)*(1+B$5)^A61/D61</f>
        <v>310493.21672563162</v>
      </c>
      <c r="I61" s="9">
        <f t="shared" si="1"/>
        <v>303112.11771357997</v>
      </c>
      <c r="J61">
        <v>59</v>
      </c>
      <c r="K61" s="11">
        <f>'Actual Reserves'!BT60</f>
        <v>5340332858.0384521</v>
      </c>
    </row>
    <row r="62" spans="1:11" x14ac:dyDescent="0.25">
      <c r="A62">
        <v>53</v>
      </c>
      <c r="B62">
        <v>93</v>
      </c>
      <c r="C62" s="6">
        <v>0.180649</v>
      </c>
      <c r="D62" s="8">
        <v>23250</v>
      </c>
      <c r="E62" s="8">
        <v>4200</v>
      </c>
      <c r="F62" s="10">
        <f t="shared" si="0"/>
        <v>4.5581555425528025E-2</v>
      </c>
      <c r="G62" s="9">
        <f>B$3*SUMPRODUCT(D63:D$79,F63:F$79)*(1+B$5)^A62/D62</f>
        <v>6837.607720842755</v>
      </c>
      <c r="H62" s="9">
        <f>B$4*SUMPRODUCT(E62:E$78,F63:F$79)*(1+B$5)^A62/D62</f>
        <v>315410.74083290319</v>
      </c>
      <c r="I62" s="9">
        <f t="shared" si="1"/>
        <v>308573.13311206043</v>
      </c>
      <c r="J62">
        <v>60</v>
      </c>
      <c r="K62" s="11">
        <f>'Actual Reserves'!BT61</f>
        <v>-1673865505.3484883</v>
      </c>
    </row>
    <row r="63" spans="1:11" x14ac:dyDescent="0.25">
      <c r="A63">
        <v>54</v>
      </c>
      <c r="B63">
        <v>94</v>
      </c>
      <c r="C63" s="6">
        <v>0.19967599999999999</v>
      </c>
      <c r="D63" s="8">
        <v>19050</v>
      </c>
      <c r="E63" s="8">
        <v>3804</v>
      </c>
      <c r="F63" s="10">
        <f t="shared" si="0"/>
        <v>4.3001467382573606E-2</v>
      </c>
      <c r="G63" s="9">
        <f>B$3*SUMPRODUCT(D64:D$79,F64:F$79)*(1+B$5)^A63/D63</f>
        <v>6345.8184923973604</v>
      </c>
      <c r="H63" s="9">
        <f>B$4*SUMPRODUCT(E63:E$78,F64:F$79)*(1+B$5)^A63/D63</f>
        <v>319858.14739248826</v>
      </c>
      <c r="I63" s="9">
        <f t="shared" si="1"/>
        <v>313512.32890009088</v>
      </c>
      <c r="J63">
        <v>61</v>
      </c>
      <c r="K63" s="11">
        <f>'Actual Reserves'!BT62</f>
        <v>6819834902.132206</v>
      </c>
    </row>
    <row r="64" spans="1:11" x14ac:dyDescent="0.25">
      <c r="A64">
        <v>55</v>
      </c>
      <c r="B64">
        <v>95</v>
      </c>
      <c r="C64" s="6">
        <v>0.21876599999999999</v>
      </c>
      <c r="D64" s="8">
        <v>15246</v>
      </c>
      <c r="E64" s="8">
        <v>3335</v>
      </c>
      <c r="F64" s="10">
        <f t="shared" si="0"/>
        <v>4.0567422059031695E-2</v>
      </c>
      <c r="G64" s="9">
        <f>B$3*SUMPRODUCT(D65:D$79,F65:F$79)*(1+B$5)^A64/D64</f>
        <v>5904.9004864869403</v>
      </c>
      <c r="H64" s="9">
        <f>B$4*SUMPRODUCT(E64:E$78,F65:F$79)*(1+B$5)^A64/D64</f>
        <v>323842.0287482955</v>
      </c>
      <c r="I64" s="9">
        <f t="shared" si="1"/>
        <v>317937.12826180854</v>
      </c>
      <c r="J64">
        <v>62</v>
      </c>
      <c r="K64" s="11">
        <f>'Actual Reserves'!BT63</f>
        <v>4223230457.697279</v>
      </c>
    </row>
    <row r="65" spans="1:11" x14ac:dyDescent="0.25">
      <c r="A65">
        <v>56</v>
      </c>
      <c r="B65">
        <v>96</v>
      </c>
      <c r="C65" s="6">
        <v>0.23754600000000001</v>
      </c>
      <c r="D65" s="8">
        <v>11911</v>
      </c>
      <c r="E65" s="8">
        <v>2829</v>
      </c>
      <c r="F65" s="10">
        <f t="shared" si="0"/>
        <v>3.827115288587897E-2</v>
      </c>
      <c r="G65" s="9">
        <f>B$3*SUMPRODUCT(D66:D$79,F66:F$79)*(1+B$5)^A65/D65</f>
        <v>5511.7269403071668</v>
      </c>
      <c r="H65" s="9">
        <f>B$4*SUMPRODUCT(E65:E$78,F66:F$79)*(1+B$5)^A65/D65</f>
        <v>327389.24561449944</v>
      </c>
      <c r="I65" s="9">
        <f t="shared" si="1"/>
        <v>321877.51867419225</v>
      </c>
      <c r="J65">
        <v>63</v>
      </c>
      <c r="K65" s="11">
        <f>'Actual Reserves'!BT64</f>
        <v>4216792773.9147754</v>
      </c>
    </row>
    <row r="66" spans="1:11" x14ac:dyDescent="0.25">
      <c r="A66">
        <v>57</v>
      </c>
      <c r="B66">
        <v>97</v>
      </c>
      <c r="C66" s="6">
        <v>0.25567699999999999</v>
      </c>
      <c r="D66" s="8">
        <v>9081</v>
      </c>
      <c r="E66" s="8">
        <v>2322</v>
      </c>
      <c r="F66" s="10">
        <f t="shared" si="0"/>
        <v>3.6104861213093364E-2</v>
      </c>
      <c r="G66" s="9">
        <f>B$3*SUMPRODUCT(D67:D$79,F67:F$79)*(1+B$5)^A66/D66</f>
        <v>5163.1637882566447</v>
      </c>
      <c r="H66" s="9">
        <f>B$4*SUMPRODUCT(E66:E$78,F67:F$79)*(1+B$5)^A66/D66</f>
        <v>330569.90450227517</v>
      </c>
      <c r="I66" s="9">
        <f t="shared" si="1"/>
        <v>325406.74071401852</v>
      </c>
      <c r="J66">
        <v>64</v>
      </c>
      <c r="K66" s="11">
        <f>'Actual Reserves'!BT65</f>
        <v>-4784757595.6912365</v>
      </c>
    </row>
    <row r="67" spans="1:11" x14ac:dyDescent="0.25">
      <c r="A67">
        <v>58</v>
      </c>
      <c r="B67">
        <v>98</v>
      </c>
      <c r="C67" s="6">
        <v>0.27285300000000001</v>
      </c>
      <c r="D67" s="8">
        <v>6760</v>
      </c>
      <c r="E67" s="8">
        <v>1844</v>
      </c>
      <c r="F67" s="10">
        <f t="shared" si="0"/>
        <v>3.406118982367299E-2</v>
      </c>
      <c r="G67" s="9">
        <f>B$3*SUMPRODUCT(D68:D$79,F68:F$79)*(1+B$5)^A67/D67</f>
        <v>4852.054997459778</v>
      </c>
      <c r="H67" s="9">
        <f>B$4*SUMPRODUCT(E67:E$78,F68:F$79)*(1+B$5)^A67/D67</f>
        <v>333316.51197518804</v>
      </c>
      <c r="I67" s="9">
        <f t="shared" si="1"/>
        <v>328464.45697772829</v>
      </c>
      <c r="J67">
        <v>65</v>
      </c>
      <c r="K67" s="11">
        <f>'Actual Reserves'!BT66</f>
        <v>696649121.82073987</v>
      </c>
    </row>
    <row r="68" spans="1:11" x14ac:dyDescent="0.25">
      <c r="A68">
        <v>59</v>
      </c>
      <c r="B68">
        <v>99</v>
      </c>
      <c r="C68" s="6">
        <v>0.288798</v>
      </c>
      <c r="D68" s="8">
        <v>4915</v>
      </c>
      <c r="E68" s="8">
        <v>1419</v>
      </c>
      <c r="F68" s="10">
        <f t="shared" si="0"/>
        <v>3.21331979468613E-2</v>
      </c>
      <c r="G68" s="9">
        <f>B$3*SUMPRODUCT(D69:D$79,F69:F$79)*(1+B$5)^A68/D68</f>
        <v>4573.8322054522459</v>
      </c>
      <c r="H68" s="9">
        <f>B$4*SUMPRODUCT(E68:E$78,F69:F$79)*(1+B$5)^A68/D68</f>
        <v>335872.39027658349</v>
      </c>
      <c r="I68" s="9">
        <f t="shared" si="1"/>
        <v>331298.55807113124</v>
      </c>
      <c r="J68">
        <v>66</v>
      </c>
      <c r="K68" s="11">
        <f>'Actual Reserves'!BT67</f>
        <v>-3748799046.4265752</v>
      </c>
    </row>
    <row r="69" spans="1:11" x14ac:dyDescent="0.25">
      <c r="A69">
        <v>60</v>
      </c>
      <c r="B69">
        <v>100</v>
      </c>
      <c r="C69" s="6">
        <v>0.303263</v>
      </c>
      <c r="D69" s="8">
        <v>3496</v>
      </c>
      <c r="E69" s="8">
        <v>1060</v>
      </c>
      <c r="F69" s="10">
        <f t="shared" si="0"/>
        <v>3.0314337685718208E-2</v>
      </c>
      <c r="G69" s="9">
        <f>B$3*SUMPRODUCT(D70:D$79,F70:F$79)*(1+B$5)^A69/D69</f>
        <v>4316.1351279135151</v>
      </c>
      <c r="H69" s="9">
        <f>B$4*SUMPRODUCT(E69:E$78,F70:F$79)*(1+B$5)^A69/D69</f>
        <v>338175.50517790962</v>
      </c>
      <c r="I69" s="9">
        <f t="shared" si="1"/>
        <v>333859.37004999613</v>
      </c>
      <c r="J69">
        <v>67</v>
      </c>
      <c r="K69" s="11">
        <f>'Actual Reserves'!BT68</f>
        <v>-1832550865.2833223</v>
      </c>
    </row>
    <row r="70" spans="1:11" x14ac:dyDescent="0.25">
      <c r="A70">
        <v>61</v>
      </c>
      <c r="B70">
        <v>101</v>
      </c>
      <c r="C70" s="6">
        <v>0.318797</v>
      </c>
      <c r="D70" s="8">
        <v>2436</v>
      </c>
      <c r="E70" s="8">
        <v>776</v>
      </c>
      <c r="F70" s="10">
        <f t="shared" si="0"/>
        <v>2.8598431778979437E-2</v>
      </c>
      <c r="G70" s="9">
        <f>B$3*SUMPRODUCT(D71:D$79,F71:F$79)*(1+B$5)^A70/D70</f>
        <v>4065.9117042761877</v>
      </c>
      <c r="H70" s="9">
        <f>B$4*SUMPRODUCT(E70:E$78,F71:F$79)*(1+B$5)^A70/D70</f>
        <v>340392.96390315704</v>
      </c>
      <c r="I70" s="9">
        <f t="shared" si="1"/>
        <v>336327.05219888088</v>
      </c>
      <c r="J70">
        <v>68</v>
      </c>
      <c r="K70" s="11">
        <f>'Actual Reserves'!BT69</f>
        <v>-376467726.47097218</v>
      </c>
    </row>
    <row r="71" spans="1:11" x14ac:dyDescent="0.25">
      <c r="A71">
        <v>62</v>
      </c>
      <c r="B71">
        <v>102</v>
      </c>
      <c r="C71" s="6">
        <v>0.33381899999999998</v>
      </c>
      <c r="D71" s="8">
        <v>1659</v>
      </c>
      <c r="E71" s="8">
        <v>554</v>
      </c>
      <c r="F71" s="10">
        <f t="shared" si="0"/>
        <v>2.6979652621678712E-2</v>
      </c>
      <c r="G71" s="9">
        <f>B$3*SUMPRODUCT(D72:D$79,F72:F$79)*(1+B$5)^A71/D71</f>
        <v>3828.411432377216</v>
      </c>
      <c r="H71" s="9">
        <f>B$4*SUMPRODUCT(E71:E$78,F72:F$79)*(1+B$5)^A71/D71</f>
        <v>342705.90456430148</v>
      </c>
      <c r="I71" s="9">
        <f t="shared" si="1"/>
        <v>338877.49313192425</v>
      </c>
      <c r="J71">
        <v>69</v>
      </c>
      <c r="K71" s="11">
        <f>'Actual Reserves'!BT70</f>
        <v>1886284616.7834954</v>
      </c>
    </row>
    <row r="72" spans="1:11" x14ac:dyDescent="0.25">
      <c r="A72">
        <v>63</v>
      </c>
      <c r="B72">
        <v>103</v>
      </c>
      <c r="C72" s="6">
        <v>0.34840599999999999</v>
      </c>
      <c r="D72" s="8">
        <v>1105</v>
      </c>
      <c r="E72" s="8">
        <v>385</v>
      </c>
      <c r="F72" s="10">
        <f t="shared" si="0"/>
        <v>2.5452502473281798E-2</v>
      </c>
      <c r="G72" s="9">
        <f>B$3*SUMPRODUCT(D73:D$79,F73:F$79)*(1+B$5)^A72/D72</f>
        <v>3592.6829323915213</v>
      </c>
      <c r="H72" s="9">
        <f>B$4*SUMPRODUCT(E72:E$78,F73:F$79)*(1+B$5)^A72/D72</f>
        <v>344852.5261651646</v>
      </c>
      <c r="I72" s="9">
        <f t="shared" si="1"/>
        <v>341259.84323277307</v>
      </c>
      <c r="J72">
        <v>70</v>
      </c>
      <c r="K72" s="11">
        <f>'Actual Reserves'!BT71</f>
        <v>2226375886.8204904</v>
      </c>
    </row>
    <row r="73" spans="1:11" x14ac:dyDescent="0.25">
      <c r="A73">
        <v>64</v>
      </c>
      <c r="B73">
        <v>104</v>
      </c>
      <c r="C73" s="6">
        <v>0.36254700000000001</v>
      </c>
      <c r="D73" s="8">
        <v>720</v>
      </c>
      <c r="E73" s="8">
        <v>261</v>
      </c>
      <c r="F73" s="10">
        <f t="shared" si="0"/>
        <v>2.4011794786114912E-2</v>
      </c>
      <c r="G73" s="9">
        <f>B$3*SUMPRODUCT(D74:D$79,F74:F$79)*(1+B$5)^A73/D73</f>
        <v>3344.59655376415</v>
      </c>
      <c r="H73" s="9">
        <f>B$4*SUMPRODUCT(E73:E$78,F74:F$79)*(1+B$5)^A73/D73</f>
        <v>347119.11652396835</v>
      </c>
      <c r="I73" s="9">
        <f t="shared" si="1"/>
        <v>343774.51997020422</v>
      </c>
      <c r="J73">
        <v>71</v>
      </c>
      <c r="K73" s="11">
        <f>'Actual Reserves'!BT72</f>
        <v>1451726749.0061586</v>
      </c>
    </row>
    <row r="74" spans="1:11" x14ac:dyDescent="0.25">
      <c r="A74">
        <v>65</v>
      </c>
      <c r="B74">
        <v>105</v>
      </c>
      <c r="C74" s="6">
        <v>0.37623600000000001</v>
      </c>
      <c r="D74" s="8">
        <v>459</v>
      </c>
      <c r="E74" s="8">
        <v>173</v>
      </c>
      <c r="F74" s="10">
        <f t="shared" ref="F74:F79" si="4">(1+B$5)^-A74</f>
        <v>2.2652636590674444E-2</v>
      </c>
      <c r="G74" s="9">
        <f>B$3*SUMPRODUCT(D75:D$79,F75:F$79)*(1+B$5)^A74/D74</f>
        <v>3061.2115246901953</v>
      </c>
      <c r="H74" s="9">
        <f>B$4*SUMPRODUCT(E74:E$78,F75:F$79)*(1+B$5)^A74/D74</f>
        <v>349719.6290437748</v>
      </c>
      <c r="I74" s="9">
        <f t="shared" si="1"/>
        <v>346658.41751908459</v>
      </c>
      <c r="J74">
        <v>72</v>
      </c>
      <c r="K74" s="11">
        <f>'Actual Reserves'!BT73</f>
        <v>2304092562.4386139</v>
      </c>
    </row>
    <row r="75" spans="1:11" x14ac:dyDescent="0.25">
      <c r="A75">
        <v>66</v>
      </c>
      <c r="B75">
        <v>106</v>
      </c>
      <c r="C75" s="6">
        <v>0.38947100000000001</v>
      </c>
      <c r="D75" s="8">
        <v>286</v>
      </c>
      <c r="E75" s="8">
        <v>112</v>
      </c>
      <c r="F75" s="10">
        <f t="shared" si="4"/>
        <v>2.1370411877994759E-2</v>
      </c>
      <c r="G75" s="9">
        <f>B$3*SUMPRODUCT(D76:D$79,F76:F$79)*(1+B$5)^A75/D75</f>
        <v>2707.6987944852017</v>
      </c>
      <c r="H75" s="9">
        <f>B$4*SUMPRODUCT(E75:E$78,F76:F$79)*(1+B$5)^A75/D75</f>
        <v>352981.0780243295</v>
      </c>
      <c r="I75" s="9">
        <f t="shared" ref="I75:I79" si="5">H75-G75</f>
        <v>350273.37922984431</v>
      </c>
      <c r="J75">
        <v>73</v>
      </c>
      <c r="K75" s="11">
        <f>'Actual Reserves'!BT74</f>
        <v>4897516176.704608</v>
      </c>
    </row>
    <row r="76" spans="1:11" x14ac:dyDescent="0.25">
      <c r="A76">
        <v>67</v>
      </c>
      <c r="B76">
        <v>107</v>
      </c>
      <c r="C76" s="6">
        <v>0.40224799999999999</v>
      </c>
      <c r="D76" s="8">
        <v>175</v>
      </c>
      <c r="E76" s="8">
        <v>70</v>
      </c>
      <c r="F76" s="10">
        <f t="shared" si="4"/>
        <v>2.0160765922636562E-2</v>
      </c>
      <c r="G76" s="9">
        <f>B$3*SUMPRODUCT(D77:D$79,F77:F$79)*(1+B$5)^A76/D76</f>
        <v>2190.662665920765</v>
      </c>
      <c r="H76" s="9">
        <f>B$4*SUMPRODUCT(E76:E$78,F77:F$79)*(1+B$5)^A76/D76</f>
        <v>355484.24922203273</v>
      </c>
      <c r="I76" s="9">
        <f t="shared" si="5"/>
        <v>353293.58655611199</v>
      </c>
      <c r="J76">
        <v>74</v>
      </c>
      <c r="K76" s="11">
        <f>'Actual Reserves'!BT75</f>
        <v>18585124054.41687</v>
      </c>
    </row>
    <row r="77" spans="1:11" x14ac:dyDescent="0.25">
      <c r="A77">
        <v>68</v>
      </c>
      <c r="B77">
        <v>108</v>
      </c>
      <c r="C77" s="6">
        <v>0.41456700000000002</v>
      </c>
      <c r="D77" s="8">
        <v>105</v>
      </c>
      <c r="E77" s="8">
        <v>43</v>
      </c>
      <c r="F77" s="10">
        <f t="shared" si="4"/>
        <v>1.9019590493053358E-2</v>
      </c>
      <c r="G77" s="9">
        <f>B$3*SUMPRODUCT(D78:D$79,F78:F$79)*(1+B$5)^A77/D77</f>
        <v>1370.1707097933513</v>
      </c>
      <c r="H77" s="9">
        <f>B$4*SUMPRODUCT(E77:E$78,F78:F$79)*(1+B$5)^A77/D77</f>
        <v>361355.50695892452</v>
      </c>
      <c r="I77" s="9">
        <f t="shared" si="5"/>
        <v>359985.33624913119</v>
      </c>
      <c r="J77">
        <v>75</v>
      </c>
      <c r="K77" s="11">
        <f>'Actual Reserves'!BT76</f>
        <v>1523894433.4643292</v>
      </c>
    </row>
    <row r="78" spans="1:11" x14ac:dyDescent="0.25">
      <c r="A78">
        <v>69</v>
      </c>
      <c r="B78">
        <v>109</v>
      </c>
      <c r="C78" s="6">
        <v>1</v>
      </c>
      <c r="D78" s="8">
        <v>61</v>
      </c>
      <c r="E78" s="8">
        <v>61</v>
      </c>
      <c r="F78" s="10">
        <f t="shared" si="4"/>
        <v>1.7943009899106941E-2</v>
      </c>
      <c r="G78" s="9">
        <f>B$3*SUMPRODUCT(D79:D$79,F79:F$79)*(1+B$5)^A78/D78</f>
        <v>0</v>
      </c>
      <c r="H78" s="9">
        <f>B$4*SUMPRODUCT(E78:E$78,F79:F$79)*(1+B$5)^A78/D78</f>
        <v>377358.49056603771</v>
      </c>
      <c r="I78" s="9">
        <f t="shared" si="5"/>
        <v>377358.49056603771</v>
      </c>
      <c r="J78">
        <v>76</v>
      </c>
      <c r="K78" s="11">
        <f>'Actual Reserves'!BT77</f>
        <v>4420161222.7105989</v>
      </c>
    </row>
    <row r="79" spans="1:11" x14ac:dyDescent="0.25">
      <c r="A79">
        <v>70</v>
      </c>
      <c r="B79">
        <v>110</v>
      </c>
      <c r="D79" s="9">
        <v>0</v>
      </c>
      <c r="E79" s="8">
        <f t="shared" ref="E79" si="6">D79-D80</f>
        <v>0</v>
      </c>
      <c r="F79" s="10">
        <f t="shared" si="4"/>
        <v>1.692736782934617E-2</v>
      </c>
      <c r="G79" s="9" t="e">
        <f>B$3*SUMPRODUCT(D$79:D80,F$79:F80)*(1+B$5)^A79/D79</f>
        <v>#DIV/0!</v>
      </c>
      <c r="H79" s="9" t="e">
        <f>B$4*SUMPRODUCT(E$78:E79,F$79:F80)*(1+B$5)^A79/D79</f>
        <v>#DIV/0!</v>
      </c>
      <c r="I79" s="9" t="e">
        <f t="shared" si="5"/>
        <v>#DIV/0!</v>
      </c>
      <c r="J79">
        <v>77</v>
      </c>
      <c r="K79" s="11">
        <f>'Actual Reserves'!BT78</f>
        <v>7140474609.3887014</v>
      </c>
    </row>
    <row r="80" spans="1:11" x14ac:dyDescent="0.25">
      <c r="J80">
        <v>78</v>
      </c>
      <c r="K80" s="11">
        <f>'Actual Reserves'!BT79</f>
        <v>11666368150.369345</v>
      </c>
    </row>
    <row r="81" spans="10:11" x14ac:dyDescent="0.25">
      <c r="J81">
        <v>79</v>
      </c>
      <c r="K81" s="11">
        <f>'Actual Reserves'!BT80</f>
        <v>137530322.56288886</v>
      </c>
    </row>
    <row r="82" spans="10:11" x14ac:dyDescent="0.25">
      <c r="J82">
        <v>80</v>
      </c>
      <c r="K82" s="11">
        <f>'Actual Reserves'!BT81</f>
        <v>7243532531.0001373</v>
      </c>
    </row>
    <row r="83" spans="10:11" x14ac:dyDescent="0.25">
      <c r="J83">
        <v>81</v>
      </c>
      <c r="K83" s="11">
        <f>'Actual Reserves'!BT82</f>
        <v>29020192038.491623</v>
      </c>
    </row>
    <row r="84" spans="10:11" x14ac:dyDescent="0.25">
      <c r="J84">
        <v>82</v>
      </c>
      <c r="K84" s="11">
        <f>'Actual Reserves'!BT83</f>
        <v>-6584963156.86306</v>
      </c>
    </row>
    <row r="85" spans="10:11" x14ac:dyDescent="0.25">
      <c r="J85">
        <v>83</v>
      </c>
      <c r="K85" s="11">
        <f>'Actual Reserves'!BT84</f>
        <v>10102556649.033985</v>
      </c>
    </row>
    <row r="86" spans="10:11" x14ac:dyDescent="0.25">
      <c r="J86">
        <v>84</v>
      </c>
      <c r="K86" s="11">
        <f>'Actual Reserves'!BT85</f>
        <v>5557477211.898982</v>
      </c>
    </row>
    <row r="87" spans="10:11" x14ac:dyDescent="0.25">
      <c r="J87">
        <v>85</v>
      </c>
      <c r="K87" s="11">
        <f>'Actual Reserves'!BT86</f>
        <v>-3523921546.2705913</v>
      </c>
    </row>
    <row r="88" spans="10:11" x14ac:dyDescent="0.25">
      <c r="J88">
        <v>86</v>
      </c>
      <c r="K88" s="11">
        <f>'Actual Reserves'!BT87</f>
        <v>-1840427997.1276495</v>
      </c>
    </row>
    <row r="89" spans="10:11" x14ac:dyDescent="0.25">
      <c r="J89">
        <v>87</v>
      </c>
      <c r="K89" s="11">
        <f>'Actual Reserves'!BT88</f>
        <v>17803021070.15633</v>
      </c>
    </row>
    <row r="90" spans="10:11" x14ac:dyDescent="0.25">
      <c r="J90">
        <v>88</v>
      </c>
      <c r="K90" s="11">
        <f>'Actual Reserves'!BT89</f>
        <v>2320929709.4980946</v>
      </c>
    </row>
    <row r="91" spans="10:11" x14ac:dyDescent="0.25">
      <c r="J91">
        <v>89</v>
      </c>
      <c r="K91" s="11">
        <f>'Actual Reserves'!BT90</f>
        <v>-4083345621.3209257</v>
      </c>
    </row>
    <row r="92" spans="10:11" x14ac:dyDescent="0.25">
      <c r="J92">
        <v>90</v>
      </c>
      <c r="K92" s="11">
        <f>'Actual Reserves'!BT91</f>
        <v>15369753055.386265</v>
      </c>
    </row>
    <row r="93" spans="10:11" x14ac:dyDescent="0.25">
      <c r="J93">
        <v>91</v>
      </c>
      <c r="K93" s="11">
        <f>'Actual Reserves'!BT92</f>
        <v>17984748.535448134</v>
      </c>
    </row>
    <row r="94" spans="10:11" x14ac:dyDescent="0.25">
      <c r="J94">
        <v>92</v>
      </c>
      <c r="K94" s="11">
        <f>'Actual Reserves'!BT93</f>
        <v>1869456248.0604904</v>
      </c>
    </row>
    <row r="95" spans="10:11" x14ac:dyDescent="0.25">
      <c r="J95">
        <v>93</v>
      </c>
      <c r="K95" s="11">
        <f>'Actual Reserves'!BT94</f>
        <v>1889139619.0556898</v>
      </c>
    </row>
    <row r="96" spans="10:11" x14ac:dyDescent="0.25">
      <c r="J96">
        <v>94</v>
      </c>
      <c r="K96" s="11">
        <f>'Actual Reserves'!BT95</f>
        <v>9125990146.0961094</v>
      </c>
    </row>
    <row r="97" spans="10:11" x14ac:dyDescent="0.25">
      <c r="J97">
        <v>95</v>
      </c>
      <c r="K97" s="11">
        <f>'Actual Reserves'!BT96</f>
        <v>-3129857357.3792014</v>
      </c>
    </row>
    <row r="98" spans="10:11" x14ac:dyDescent="0.25">
      <c r="J98">
        <v>96</v>
      </c>
      <c r="K98" s="11">
        <f>'Actual Reserves'!BT97</f>
        <v>7772103561.1070185</v>
      </c>
    </row>
    <row r="99" spans="10:11" x14ac:dyDescent="0.25">
      <c r="J99">
        <v>97</v>
      </c>
      <c r="K99" s="11">
        <f>'Actual Reserves'!BT98</f>
        <v>-7099370528.101037</v>
      </c>
    </row>
    <row r="100" spans="10:11" x14ac:dyDescent="0.25">
      <c r="J100">
        <v>98</v>
      </c>
      <c r="K100" s="11">
        <f>'Actual Reserves'!BT99</f>
        <v>-1192787060.4801524</v>
      </c>
    </row>
    <row r="101" spans="10:11" x14ac:dyDescent="0.25">
      <c r="J101">
        <v>99</v>
      </c>
      <c r="K101" s="11">
        <f>'Actual Reserves'!BT100</f>
        <v>835891070.26860476</v>
      </c>
    </row>
    <row r="102" spans="10:11" x14ac:dyDescent="0.25">
      <c r="J102">
        <v>100</v>
      </c>
      <c r="K102" s="11">
        <f>'Actual Reserves'!BT101</f>
        <v>4541050456.9909649</v>
      </c>
    </row>
    <row r="103" spans="10:11" x14ac:dyDescent="0.25">
      <c r="J103">
        <v>101</v>
      </c>
      <c r="K103" s="11">
        <f>'Actual Reserves'!BT102</f>
        <v>1337808656.9367225</v>
      </c>
    </row>
    <row r="104" spans="10:11" x14ac:dyDescent="0.25">
      <c r="J104">
        <v>102</v>
      </c>
      <c r="K104" s="11">
        <f>'Actual Reserves'!BT103</f>
        <v>262812633.44158721</v>
      </c>
    </row>
    <row r="105" spans="10:11" x14ac:dyDescent="0.25">
      <c r="J105">
        <v>103</v>
      </c>
      <c r="K105" s="11">
        <f>'Actual Reserves'!BT104</f>
        <v>8475370715.6874313</v>
      </c>
    </row>
    <row r="106" spans="10:11" x14ac:dyDescent="0.25">
      <c r="J106">
        <v>104</v>
      </c>
      <c r="K106" s="11">
        <f>'Actual Reserves'!BT105</f>
        <v>-4721511304.3072948</v>
      </c>
    </row>
    <row r="107" spans="10:11" x14ac:dyDescent="0.25">
      <c r="J107">
        <v>105</v>
      </c>
      <c r="K107" s="11">
        <f>'Actual Reserves'!BT106</f>
        <v>8201794477.5830145</v>
      </c>
    </row>
    <row r="108" spans="10:11" x14ac:dyDescent="0.25">
      <c r="J108">
        <v>106</v>
      </c>
      <c r="K108" s="11">
        <f>'Actual Reserves'!BT107</f>
        <v>3270133554.9038901</v>
      </c>
    </row>
    <row r="109" spans="10:11" x14ac:dyDescent="0.25">
      <c r="J109">
        <v>107</v>
      </c>
      <c r="K109" s="11">
        <f>'Actual Reserves'!BT108</f>
        <v>25034085095.978745</v>
      </c>
    </row>
    <row r="110" spans="10:11" x14ac:dyDescent="0.25">
      <c r="J110">
        <v>108</v>
      </c>
      <c r="K110" s="11">
        <f>'Actual Reserves'!BT109</f>
        <v>1224579322.2349515</v>
      </c>
    </row>
    <row r="111" spans="10:11" x14ac:dyDescent="0.25">
      <c r="J111">
        <v>109</v>
      </c>
      <c r="K111" s="11">
        <f>'Actual Reserves'!BT110</f>
        <v>-2309050019.8244853</v>
      </c>
    </row>
    <row r="112" spans="10:11" x14ac:dyDescent="0.25">
      <c r="J112">
        <v>110</v>
      </c>
      <c r="K112" s="11">
        <f>'Actual Reserves'!BT111</f>
        <v>1699004882.9220734</v>
      </c>
    </row>
    <row r="113" spans="10:11" x14ac:dyDescent="0.25">
      <c r="J113">
        <v>111</v>
      </c>
      <c r="K113" s="11">
        <f>'Actual Reserves'!BT112</f>
        <v>1859841952.8859425</v>
      </c>
    </row>
    <row r="114" spans="10:11" x14ac:dyDescent="0.25">
      <c r="J114">
        <v>112</v>
      </c>
      <c r="K114" s="11">
        <f>'Actual Reserves'!BT113</f>
        <v>-2325289502.395999</v>
      </c>
    </row>
    <row r="115" spans="10:11" x14ac:dyDescent="0.25">
      <c r="J115">
        <v>113</v>
      </c>
      <c r="K115" s="11">
        <f>'Actual Reserves'!BT114</f>
        <v>-2440413754.4506445</v>
      </c>
    </row>
    <row r="116" spans="10:11" x14ac:dyDescent="0.25">
      <c r="J116">
        <v>114</v>
      </c>
      <c r="K116" s="11">
        <f>'Actual Reserves'!BT115</f>
        <v>-856867107.8158412</v>
      </c>
    </row>
    <row r="117" spans="10:11" x14ac:dyDescent="0.25">
      <c r="J117">
        <v>115</v>
      </c>
      <c r="K117" s="11">
        <f>'Actual Reserves'!BT116</f>
        <v>-4107018681.0441389</v>
      </c>
    </row>
    <row r="118" spans="10:11" x14ac:dyDescent="0.25">
      <c r="J118">
        <v>116</v>
      </c>
      <c r="K118" s="11">
        <f>'Actual Reserves'!BT117</f>
        <v>-5881692113.6050901</v>
      </c>
    </row>
    <row r="119" spans="10:11" x14ac:dyDescent="0.25">
      <c r="J119">
        <v>117</v>
      </c>
      <c r="K119" s="11">
        <f>'Actual Reserves'!BT118</f>
        <v>-1845091522.5306387</v>
      </c>
    </row>
    <row r="120" spans="10:11" x14ac:dyDescent="0.25">
      <c r="J120">
        <v>118</v>
      </c>
      <c r="K120" s="11">
        <f>'Actual Reserves'!BT119</f>
        <v>1032525925.7565639</v>
      </c>
    </row>
    <row r="121" spans="10:11" x14ac:dyDescent="0.25">
      <c r="J121">
        <v>119</v>
      </c>
      <c r="K121" s="11">
        <f>'Actual Reserves'!BT120</f>
        <v>-86992989.865816206</v>
      </c>
    </row>
    <row r="122" spans="10:11" x14ac:dyDescent="0.25">
      <c r="J122">
        <v>120</v>
      </c>
      <c r="K122" s="11">
        <f>'Actual Reserves'!BT121</f>
        <v>-3528050184.6848507</v>
      </c>
    </row>
    <row r="123" spans="10:11" x14ac:dyDescent="0.25">
      <c r="J123">
        <v>121</v>
      </c>
      <c r="K123" s="11">
        <f>'Actual Reserves'!BT122</f>
        <v>-4375605810.657835</v>
      </c>
    </row>
    <row r="124" spans="10:11" x14ac:dyDescent="0.25">
      <c r="J124">
        <v>122</v>
      </c>
      <c r="K124" s="11">
        <f>'Actual Reserves'!BT123</f>
        <v>2937591936.294168</v>
      </c>
    </row>
    <row r="125" spans="10:11" x14ac:dyDescent="0.25">
      <c r="J125">
        <v>123</v>
      </c>
      <c r="K125" s="11">
        <f>'Actual Reserves'!BT124</f>
        <v>2821160421.9566898</v>
      </c>
    </row>
    <row r="126" spans="10:11" x14ac:dyDescent="0.25">
      <c r="J126">
        <v>124</v>
      </c>
      <c r="K126" s="11">
        <f>'Actual Reserves'!BT125</f>
        <v>1650948477.9685287</v>
      </c>
    </row>
    <row r="127" spans="10:11" x14ac:dyDescent="0.25">
      <c r="J127">
        <v>125</v>
      </c>
      <c r="K127" s="11">
        <f>'Actual Reserves'!BT126</f>
        <v>-3478829958.6684284</v>
      </c>
    </row>
    <row r="128" spans="10:11" x14ac:dyDescent="0.25">
      <c r="J128">
        <v>126</v>
      </c>
      <c r="K128" s="11">
        <f>'Actual Reserves'!BT127</f>
        <v>7495788298.659152</v>
      </c>
    </row>
    <row r="129" spans="10:11" x14ac:dyDescent="0.25">
      <c r="J129">
        <v>127</v>
      </c>
      <c r="K129" s="11">
        <f>'Actual Reserves'!BT128</f>
        <v>3840871230.416471</v>
      </c>
    </row>
    <row r="130" spans="10:11" x14ac:dyDescent="0.25">
      <c r="J130">
        <v>128</v>
      </c>
      <c r="K130" s="11">
        <f>'Actual Reserves'!BT129</f>
        <v>11212280134.467239</v>
      </c>
    </row>
    <row r="131" spans="10:11" x14ac:dyDescent="0.25">
      <c r="J131">
        <v>129</v>
      </c>
      <c r="K131" s="11">
        <f>'Actual Reserves'!BT130</f>
        <v>5206767344.2763834</v>
      </c>
    </row>
    <row r="132" spans="10:11" x14ac:dyDescent="0.25">
      <c r="J132">
        <v>130</v>
      </c>
      <c r="K132" s="11">
        <f>'Actual Reserves'!BT131</f>
        <v>949495234.86687839</v>
      </c>
    </row>
    <row r="133" spans="10:11" x14ac:dyDescent="0.25">
      <c r="J133">
        <v>131</v>
      </c>
      <c r="K133" s="11">
        <f>'Actual Reserves'!BT132</f>
        <v>13741325947.045164</v>
      </c>
    </row>
    <row r="134" spans="10:11" x14ac:dyDescent="0.25">
      <c r="J134">
        <v>132</v>
      </c>
      <c r="K134" s="11">
        <f>'Actual Reserves'!BT133</f>
        <v>3561452861.2992535</v>
      </c>
    </row>
    <row r="135" spans="10:11" x14ac:dyDescent="0.25">
      <c r="J135">
        <v>133</v>
      </c>
      <c r="K135" s="11">
        <f>'Actual Reserves'!BT134</f>
        <v>8960280209.5588474</v>
      </c>
    </row>
    <row r="136" spans="10:11" x14ac:dyDescent="0.25">
      <c r="J136">
        <v>134</v>
      </c>
      <c r="K136" s="11">
        <f>'Actual Reserves'!BT135</f>
        <v>-1365487912.6145551</v>
      </c>
    </row>
    <row r="137" spans="10:11" x14ac:dyDescent="0.25">
      <c r="J137">
        <v>135</v>
      </c>
      <c r="K137" s="11">
        <f>'Actual Reserves'!BT136</f>
        <v>7315966253.4429998</v>
      </c>
    </row>
    <row r="138" spans="10:11" x14ac:dyDescent="0.25">
      <c r="J138">
        <v>136</v>
      </c>
      <c r="K138" s="11">
        <f>'Actual Reserves'!BT137</f>
        <v>12644911375.250225</v>
      </c>
    </row>
    <row r="139" spans="10:11" x14ac:dyDescent="0.25">
      <c r="J139">
        <v>137</v>
      </c>
      <c r="K139" s="11">
        <f>'Actual Reserves'!BT138</f>
        <v>3087090176.4008303</v>
      </c>
    </row>
    <row r="140" spans="10:11" x14ac:dyDescent="0.25">
      <c r="J140">
        <v>138</v>
      </c>
      <c r="K140" s="11">
        <f>'Actual Reserves'!BT139</f>
        <v>3564147683.7468967</v>
      </c>
    </row>
    <row r="141" spans="10:11" x14ac:dyDescent="0.25">
      <c r="J141">
        <v>139</v>
      </c>
      <c r="K141" s="11">
        <f>'Actual Reserves'!BT140</f>
        <v>-1246842723.9139259</v>
      </c>
    </row>
    <row r="142" spans="10:11" x14ac:dyDescent="0.25">
      <c r="J142">
        <v>140</v>
      </c>
      <c r="K142" s="11">
        <f>'Actual Reserves'!BT141</f>
        <v>2650709651.7574205</v>
      </c>
    </row>
    <row r="143" spans="10:11" x14ac:dyDescent="0.25">
      <c r="J143">
        <v>141</v>
      </c>
      <c r="K143" s="11">
        <f>'Actual Reserves'!BT142</f>
        <v>-3351935484.4553046</v>
      </c>
    </row>
    <row r="144" spans="10:11" x14ac:dyDescent="0.25">
      <c r="J144">
        <v>142</v>
      </c>
      <c r="K144" s="11">
        <f>'Actual Reserves'!BT143</f>
        <v>8906760468.5482407</v>
      </c>
    </row>
    <row r="145" spans="10:11" x14ac:dyDescent="0.25">
      <c r="J145">
        <v>143</v>
      </c>
      <c r="K145" s="11">
        <f>'Actual Reserves'!BT144</f>
        <v>-6493692936.9423723</v>
      </c>
    </row>
    <row r="146" spans="10:11" x14ac:dyDescent="0.25">
      <c r="J146">
        <v>144</v>
      </c>
      <c r="K146" s="11">
        <f>'Actual Reserves'!BT145</f>
        <v>2849393563.9137702</v>
      </c>
    </row>
    <row r="147" spans="10:11" x14ac:dyDescent="0.25">
      <c r="J147">
        <v>145</v>
      </c>
      <c r="K147" s="11">
        <f>'Actual Reserves'!BT146</f>
        <v>4550030466.0945826</v>
      </c>
    </row>
    <row r="148" spans="10:11" x14ac:dyDescent="0.25">
      <c r="J148">
        <v>146</v>
      </c>
      <c r="K148" s="11">
        <f>'Actual Reserves'!BT147</f>
        <v>10969724879.441788</v>
      </c>
    </row>
    <row r="149" spans="10:11" x14ac:dyDescent="0.25">
      <c r="J149">
        <v>147</v>
      </c>
      <c r="K149" s="11">
        <f>'Actual Reserves'!BT148</f>
        <v>-297106900.35047513</v>
      </c>
    </row>
    <row r="150" spans="10:11" x14ac:dyDescent="0.25">
      <c r="J150">
        <v>148</v>
      </c>
      <c r="K150" s="11">
        <f>'Actual Reserves'!BT149</f>
        <v>5574128501.5599079</v>
      </c>
    </row>
    <row r="151" spans="10:11" x14ac:dyDescent="0.25">
      <c r="J151">
        <v>149</v>
      </c>
      <c r="K151" s="11">
        <f>'Actual Reserves'!BT150</f>
        <v>-1961016268.1355512</v>
      </c>
    </row>
    <row r="152" spans="10:11" x14ac:dyDescent="0.25">
      <c r="J152">
        <v>150</v>
      </c>
      <c r="K152" s="11">
        <f>'Actual Reserves'!BT151</f>
        <v>1917442420.8385193</v>
      </c>
    </row>
    <row r="153" spans="10:11" x14ac:dyDescent="0.25">
      <c r="J153">
        <v>151</v>
      </c>
      <c r="K153" s="11">
        <f>'Actual Reserves'!BT152</f>
        <v>-1981230160.5636182</v>
      </c>
    </row>
    <row r="154" spans="10:11" x14ac:dyDescent="0.25">
      <c r="J154">
        <v>152</v>
      </c>
      <c r="K154" s="11">
        <f>'Actual Reserves'!BT153</f>
        <v>5412432049.5908346</v>
      </c>
    </row>
    <row r="155" spans="10:11" x14ac:dyDescent="0.25">
      <c r="J155">
        <v>153</v>
      </c>
      <c r="K155" s="11">
        <f>'Actual Reserves'!BT154</f>
        <v>1089792859.2447422</v>
      </c>
    </row>
    <row r="156" spans="10:11" x14ac:dyDescent="0.25">
      <c r="J156">
        <v>154</v>
      </c>
      <c r="K156" s="11">
        <f>'Actual Reserves'!BT155</f>
        <v>-5863365110.4772873</v>
      </c>
    </row>
    <row r="157" spans="10:11" x14ac:dyDescent="0.25">
      <c r="J157">
        <v>155</v>
      </c>
      <c r="K157" s="11">
        <f>'Actual Reserves'!BT156</f>
        <v>-978209465.61892474</v>
      </c>
    </row>
    <row r="158" spans="10:11" x14ac:dyDescent="0.25">
      <c r="J158">
        <v>156</v>
      </c>
      <c r="K158" s="11">
        <f>'Actual Reserves'!BT157</f>
        <v>-361516627.29365003</v>
      </c>
    </row>
    <row r="159" spans="10:11" x14ac:dyDescent="0.25">
      <c r="J159">
        <v>157</v>
      </c>
      <c r="K159" s="11">
        <f>'Actual Reserves'!BT158</f>
        <v>20921859653.454716</v>
      </c>
    </row>
    <row r="160" spans="10:11" x14ac:dyDescent="0.25">
      <c r="J160">
        <v>158</v>
      </c>
      <c r="K160" s="11">
        <f>'Actual Reserves'!BT159</f>
        <v>4091218350.6097293</v>
      </c>
    </row>
    <row r="161" spans="10:11" x14ac:dyDescent="0.25">
      <c r="J161">
        <v>159</v>
      </c>
      <c r="K161" s="11">
        <f>'Actual Reserves'!BT160</f>
        <v>-452787454.90515137</v>
      </c>
    </row>
    <row r="162" spans="10:11" x14ac:dyDescent="0.25">
      <c r="J162">
        <v>160</v>
      </c>
      <c r="K162" s="11">
        <f>'Actual Reserves'!BT161</f>
        <v>815691778.7132597</v>
      </c>
    </row>
    <row r="163" spans="10:11" x14ac:dyDescent="0.25">
      <c r="J163">
        <v>161</v>
      </c>
      <c r="K163" s="11">
        <f>'Actual Reserves'!BT162</f>
        <v>-3079473730.6011705</v>
      </c>
    </row>
    <row r="164" spans="10:11" x14ac:dyDescent="0.25">
      <c r="J164">
        <v>162</v>
      </c>
      <c r="K164" s="11">
        <f>'Actual Reserves'!BT163</f>
        <v>1429096797.493269</v>
      </c>
    </row>
    <row r="165" spans="10:11" x14ac:dyDescent="0.25">
      <c r="J165">
        <v>163</v>
      </c>
      <c r="K165" s="11">
        <f>'Actual Reserves'!BT164</f>
        <v>-71758308.344488218</v>
      </c>
    </row>
    <row r="166" spans="10:11" x14ac:dyDescent="0.25">
      <c r="J166">
        <v>164</v>
      </c>
      <c r="K166" s="11">
        <f>'Actual Reserves'!BT165</f>
        <v>31446668337.876118</v>
      </c>
    </row>
    <row r="167" spans="10:11" x14ac:dyDescent="0.25">
      <c r="J167">
        <v>165</v>
      </c>
      <c r="K167" s="11">
        <f>'Actual Reserves'!BT166</f>
        <v>-2108798363.9631808</v>
      </c>
    </row>
    <row r="168" spans="10:11" x14ac:dyDescent="0.25">
      <c r="J168">
        <v>166</v>
      </c>
      <c r="K168" s="11">
        <f>'Actual Reserves'!BT167</f>
        <v>275258515.01171827</v>
      </c>
    </row>
    <row r="169" spans="10:11" x14ac:dyDescent="0.25">
      <c r="J169">
        <v>167</v>
      </c>
      <c r="K169" s="11">
        <f>'Actual Reserves'!BT168</f>
        <v>1676725671.8154261</v>
      </c>
    </row>
    <row r="170" spans="10:11" x14ac:dyDescent="0.25">
      <c r="J170">
        <v>168</v>
      </c>
      <c r="K170" s="11">
        <f>'Actual Reserves'!BT169</f>
        <v>6801879876.5377293</v>
      </c>
    </row>
    <row r="171" spans="10:11" x14ac:dyDescent="0.25">
      <c r="J171">
        <v>169</v>
      </c>
      <c r="K171" s="11">
        <f>'Actual Reserves'!BT170</f>
        <v>1165113238.7985408</v>
      </c>
    </row>
    <row r="172" spans="10:11" x14ac:dyDescent="0.25">
      <c r="J172">
        <v>170</v>
      </c>
      <c r="K172" s="11">
        <f>'Actual Reserves'!BT171</f>
        <v>-2064035383.6416147</v>
      </c>
    </row>
    <row r="173" spans="10:11" x14ac:dyDescent="0.25">
      <c r="J173">
        <v>171</v>
      </c>
      <c r="K173" s="11">
        <f>'Actual Reserves'!BT172</f>
        <v>-3192511631.3859625</v>
      </c>
    </row>
    <row r="174" spans="10:11" x14ac:dyDescent="0.25">
      <c r="J174">
        <v>172</v>
      </c>
      <c r="K174" s="11">
        <f>'Actual Reserves'!BT173</f>
        <v>400848132.3785454</v>
      </c>
    </row>
    <row r="175" spans="10:11" x14ac:dyDescent="0.25">
      <c r="J175">
        <v>173</v>
      </c>
      <c r="K175" s="11">
        <f>'Actual Reserves'!BT174</f>
        <v>11779924202.158367</v>
      </c>
    </row>
    <row r="176" spans="10:11" x14ac:dyDescent="0.25">
      <c r="J176">
        <v>174</v>
      </c>
      <c r="K176" s="11">
        <f>'Actual Reserves'!BT175</f>
        <v>6399786441.0733051</v>
      </c>
    </row>
    <row r="177" spans="10:11" x14ac:dyDescent="0.25">
      <c r="J177">
        <v>175</v>
      </c>
      <c r="K177" s="11">
        <f>'Actual Reserves'!BT176</f>
        <v>-144916618.35979354</v>
      </c>
    </row>
    <row r="178" spans="10:11" x14ac:dyDescent="0.25">
      <c r="J178">
        <v>176</v>
      </c>
      <c r="K178" s="11">
        <f>'Actual Reserves'!BT177</f>
        <v>-2641600765.1588249</v>
      </c>
    </row>
    <row r="179" spans="10:11" x14ac:dyDescent="0.25">
      <c r="J179">
        <v>177</v>
      </c>
      <c r="K179" s="11">
        <f>'Actual Reserves'!BT178</f>
        <v>-4715264343.1516514</v>
      </c>
    </row>
    <row r="180" spans="10:11" x14ac:dyDescent="0.25">
      <c r="J180">
        <v>178</v>
      </c>
      <c r="K180" s="11">
        <f>'Actual Reserves'!BT179</f>
        <v>-3671352880.0803509</v>
      </c>
    </row>
    <row r="181" spans="10:11" x14ac:dyDescent="0.25">
      <c r="J181">
        <v>179</v>
      </c>
      <c r="K181" s="11">
        <f>'Actual Reserves'!BT180</f>
        <v>-259520044.05537432</v>
      </c>
    </row>
    <row r="182" spans="10:11" x14ac:dyDescent="0.25">
      <c r="J182">
        <v>180</v>
      </c>
      <c r="K182" s="11">
        <f>'Actual Reserves'!BT181</f>
        <v>5211002487.0610094</v>
      </c>
    </row>
    <row r="183" spans="10:11" x14ac:dyDescent="0.25">
      <c r="J183">
        <v>181</v>
      </c>
      <c r="K183" s="11">
        <f>'Actual Reserves'!BT182</f>
        <v>1998932560.8326671</v>
      </c>
    </row>
    <row r="184" spans="10:11" x14ac:dyDescent="0.25">
      <c r="J184">
        <v>182</v>
      </c>
      <c r="K184" s="11">
        <f>'Actual Reserves'!BT183</f>
        <v>866021922.807096</v>
      </c>
    </row>
    <row r="185" spans="10:11" x14ac:dyDescent="0.25">
      <c r="J185">
        <v>183</v>
      </c>
      <c r="K185" s="11">
        <f>'Actual Reserves'!BT184</f>
        <v>-3489527444.7411504</v>
      </c>
    </row>
    <row r="186" spans="10:11" x14ac:dyDescent="0.25">
      <c r="J186">
        <v>184</v>
      </c>
      <c r="K186" s="11">
        <f>'Actual Reserves'!BT185</f>
        <v>-1967599064.0887377</v>
      </c>
    </row>
    <row r="187" spans="10:11" x14ac:dyDescent="0.25">
      <c r="J187">
        <v>185</v>
      </c>
      <c r="K187" s="11">
        <f>'Actual Reserves'!BT186</f>
        <v>9710496620.079443</v>
      </c>
    </row>
    <row r="188" spans="10:11" x14ac:dyDescent="0.25">
      <c r="J188">
        <v>186</v>
      </c>
      <c r="K188" s="11">
        <f>'Actual Reserves'!BT187</f>
        <v>13613078911.288092</v>
      </c>
    </row>
    <row r="189" spans="10:11" x14ac:dyDescent="0.25">
      <c r="J189">
        <v>187</v>
      </c>
      <c r="K189" s="11">
        <f>'Actual Reserves'!BT188</f>
        <v>-1378213351.7783394</v>
      </c>
    </row>
    <row r="190" spans="10:11" x14ac:dyDescent="0.25">
      <c r="J190">
        <v>188</v>
      </c>
      <c r="K190" s="11">
        <f>'Actual Reserves'!BT189</f>
        <v>-4147012434.2837715</v>
      </c>
    </row>
    <row r="191" spans="10:11" x14ac:dyDescent="0.25">
      <c r="J191">
        <v>189</v>
      </c>
      <c r="K191" s="11">
        <f>'Actual Reserves'!BT190</f>
        <v>-3131007147.0518212</v>
      </c>
    </row>
    <row r="192" spans="10:11" x14ac:dyDescent="0.25">
      <c r="J192">
        <v>190</v>
      </c>
      <c r="K192" s="11">
        <f>'Actual Reserves'!BT191</f>
        <v>2085790379.8696125</v>
      </c>
    </row>
    <row r="193" spans="10:11" x14ac:dyDescent="0.25">
      <c r="J193">
        <v>191</v>
      </c>
      <c r="K193" s="11">
        <f>'Actual Reserves'!BT192</f>
        <v>-3083743174.8612094</v>
      </c>
    </row>
    <row r="194" spans="10:11" x14ac:dyDescent="0.25">
      <c r="J194">
        <v>192</v>
      </c>
      <c r="K194" s="11">
        <f>'Actual Reserves'!BT193</f>
        <v>6646134035.9604139</v>
      </c>
    </row>
    <row r="195" spans="10:11" x14ac:dyDescent="0.25">
      <c r="J195">
        <v>193</v>
      </c>
      <c r="K195" s="11">
        <f>'Actual Reserves'!BT194</f>
        <v>980505720.7953409</v>
      </c>
    </row>
    <row r="196" spans="10:11" x14ac:dyDescent="0.25">
      <c r="J196">
        <v>194</v>
      </c>
      <c r="K196" s="11">
        <f>'Actual Reserves'!BT195</f>
        <v>-2764595077.1469669</v>
      </c>
    </row>
    <row r="197" spans="10:11" x14ac:dyDescent="0.25">
      <c r="J197">
        <v>195</v>
      </c>
      <c r="K197" s="11">
        <f>'Actual Reserves'!BT196</f>
        <v>-3409815384.2800155</v>
      </c>
    </row>
    <row r="198" spans="10:11" x14ac:dyDescent="0.25">
      <c r="J198">
        <v>196</v>
      </c>
      <c r="K198" s="11">
        <f>'Actual Reserves'!BT197</f>
        <v>3857990039.7536488</v>
      </c>
    </row>
    <row r="199" spans="10:11" x14ac:dyDescent="0.25">
      <c r="J199">
        <v>197</v>
      </c>
      <c r="K199" s="11">
        <f>'Actual Reserves'!BT198</f>
        <v>903067754.1933136</v>
      </c>
    </row>
    <row r="200" spans="10:11" x14ac:dyDescent="0.25">
      <c r="J200">
        <v>198</v>
      </c>
      <c r="K200" s="11">
        <f>'Actual Reserves'!BT199</f>
        <v>-5582553574.7375603</v>
      </c>
    </row>
    <row r="201" spans="10:11" x14ac:dyDescent="0.25">
      <c r="J201">
        <v>199</v>
      </c>
      <c r="K201" s="11">
        <f>'Actual Reserves'!BT200</f>
        <v>11210267357.117813</v>
      </c>
    </row>
    <row r="202" spans="10:11" x14ac:dyDescent="0.25">
      <c r="J202">
        <v>200</v>
      </c>
      <c r="K202" s="11">
        <f>'Actual Reserves'!BT201</f>
        <v>-1824225542.8617184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2" max="2" width="9.140625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'Inputs &amp; Outputs'!B$2</f>
        <v>10000</v>
      </c>
      <c r="C2" s="8">
        <f>B2-Deaths!B2</f>
        <v>9994</v>
      </c>
      <c r="D2" s="8">
        <f>C2-Deaths!C2</f>
        <v>9983</v>
      </c>
      <c r="E2" s="8">
        <f>D2-Deaths!D2</f>
        <v>9975</v>
      </c>
      <c r="F2" s="8">
        <f>E2-Deaths!E2</f>
        <v>9963</v>
      </c>
      <c r="G2" s="8">
        <f>F2-Deaths!F2</f>
        <v>9958</v>
      </c>
      <c r="H2" s="8">
        <f>G2-Deaths!G2</f>
        <v>9948</v>
      </c>
      <c r="I2" s="8">
        <f>H2-Deaths!H2</f>
        <v>9928</v>
      </c>
      <c r="J2" s="8">
        <f>I2-Deaths!I2</f>
        <v>9912</v>
      </c>
      <c r="K2" s="8">
        <f>J2-Deaths!J2</f>
        <v>9905</v>
      </c>
      <c r="L2" s="8">
        <f>K2-Deaths!K2</f>
        <v>9881</v>
      </c>
      <c r="M2" s="8">
        <f>L2-Deaths!L2</f>
        <v>9865</v>
      </c>
      <c r="N2" s="8">
        <f>M2-Deaths!M2</f>
        <v>9852</v>
      </c>
      <c r="O2" s="8">
        <f>N2-Deaths!N2</f>
        <v>9829</v>
      </c>
      <c r="P2" s="8">
        <f>O2-Deaths!O2</f>
        <v>9815</v>
      </c>
      <c r="Q2" s="8">
        <f>P2-Deaths!P2</f>
        <v>9787</v>
      </c>
      <c r="R2" s="8">
        <f>Q2-Deaths!Q2</f>
        <v>9759</v>
      </c>
      <c r="S2" s="8">
        <f>R2-Deaths!R2</f>
        <v>9736</v>
      </c>
      <c r="T2" s="8">
        <f>S2-Deaths!S2</f>
        <v>9710</v>
      </c>
      <c r="U2" s="8">
        <f>T2-Deaths!T2</f>
        <v>9674</v>
      </c>
      <c r="V2" s="8">
        <f>U2-Deaths!U2</f>
        <v>9636</v>
      </c>
      <c r="W2" s="8">
        <f>V2-Deaths!V2</f>
        <v>9596</v>
      </c>
      <c r="X2" s="8">
        <f>W2-Deaths!W2</f>
        <v>9550</v>
      </c>
      <c r="Y2" s="8">
        <f>X2-Deaths!X2</f>
        <v>9507</v>
      </c>
      <c r="Z2" s="8">
        <f>Y2-Deaths!Y2</f>
        <v>9462</v>
      </c>
      <c r="AA2" s="8">
        <f>Z2-Deaths!Z2</f>
        <v>9409</v>
      </c>
      <c r="AB2" s="8">
        <f>AA2-Deaths!AA2</f>
        <v>9345</v>
      </c>
      <c r="AC2" s="8">
        <f>AB2-Deaths!AB2</f>
        <v>9284</v>
      </c>
      <c r="AD2" s="8">
        <f>AC2-Deaths!AC2</f>
        <v>9201</v>
      </c>
      <c r="AE2" s="8">
        <f>AD2-Deaths!AD2</f>
        <v>9134</v>
      </c>
      <c r="AF2" s="8">
        <f>AE2-Deaths!AE2</f>
        <v>9046</v>
      </c>
      <c r="AG2" s="8">
        <f>AF2-Deaths!AF2</f>
        <v>8961</v>
      </c>
      <c r="AH2" s="8">
        <f>AG2-Deaths!AG2</f>
        <v>8856</v>
      </c>
      <c r="AI2" s="8">
        <f>AH2-Deaths!AH2</f>
        <v>8735</v>
      </c>
      <c r="AJ2" s="8">
        <f>AI2-Deaths!AI2</f>
        <v>8601</v>
      </c>
      <c r="AK2" s="8">
        <f>AJ2-Deaths!AJ2</f>
        <v>8457</v>
      </c>
      <c r="AL2" s="8">
        <f>AK2-Deaths!AK2</f>
        <v>8315</v>
      </c>
      <c r="AM2" s="8">
        <f>AL2-Deaths!AL2</f>
        <v>8123</v>
      </c>
      <c r="AN2" s="8">
        <f>AM2-Deaths!AM2</f>
        <v>7949</v>
      </c>
      <c r="AO2" s="8">
        <f>AN2-Deaths!AN2</f>
        <v>7739</v>
      </c>
      <c r="AP2" s="8">
        <f>AO2-Deaths!AO2</f>
        <v>7511</v>
      </c>
      <c r="AQ2" s="8">
        <f>AP2-Deaths!AP2</f>
        <v>7280</v>
      </c>
      <c r="AR2" s="8">
        <f>AQ2-Deaths!AQ2</f>
        <v>7021</v>
      </c>
      <c r="AS2" s="8">
        <f>AR2-Deaths!AR2</f>
        <v>6703</v>
      </c>
      <c r="AT2" s="8">
        <f>AS2-Deaths!AS2</f>
        <v>6359</v>
      </c>
      <c r="AU2" s="8">
        <f>AT2-Deaths!AT2</f>
        <v>5982</v>
      </c>
      <c r="AV2" s="8">
        <f>AU2-Deaths!AU2</f>
        <v>5595</v>
      </c>
      <c r="AW2" s="8">
        <f>AV2-Deaths!AV2</f>
        <v>5150</v>
      </c>
      <c r="AX2" s="8">
        <f>AW2-Deaths!AW2</f>
        <v>4717</v>
      </c>
      <c r="AY2" s="8">
        <f>AX2-Deaths!AX2</f>
        <v>4247</v>
      </c>
      <c r="AZ2" s="8">
        <f>AY2-Deaths!AY2</f>
        <v>3766</v>
      </c>
      <c r="BA2" s="8">
        <f>AZ2-Deaths!AZ2</f>
        <v>3276</v>
      </c>
      <c r="BB2" s="8">
        <f>BA2-Deaths!BA2</f>
        <v>2801</v>
      </c>
      <c r="BC2" s="8">
        <f>BB2-Deaths!BB2</f>
        <v>2376</v>
      </c>
      <c r="BD2" s="8">
        <f>BC2-Deaths!BC2</f>
        <v>1931</v>
      </c>
      <c r="BE2" s="8">
        <f>BD2-Deaths!BD2</f>
        <v>1545</v>
      </c>
      <c r="BF2" s="8">
        <f>BE2-Deaths!BE2</f>
        <v>1229</v>
      </c>
      <c r="BG2" s="8">
        <f>BF2-Deaths!BF2</f>
        <v>928</v>
      </c>
      <c r="BH2" s="8">
        <f>BG2-Deaths!BG2</f>
        <v>697</v>
      </c>
      <c r="BI2" s="8">
        <f>BH2-Deaths!BH2</f>
        <v>506</v>
      </c>
      <c r="BJ2" s="8">
        <f>BI2-Deaths!BI2</f>
        <v>369</v>
      </c>
      <c r="BK2" s="8">
        <f>BJ2-Deaths!BJ2</f>
        <v>269</v>
      </c>
      <c r="BL2" s="8">
        <f>BK2-Deaths!BK2</f>
        <v>190</v>
      </c>
      <c r="BM2" s="8">
        <f>BL2-Deaths!BL2</f>
        <v>132</v>
      </c>
      <c r="BN2" s="8">
        <f>BM2-Deaths!BM2</f>
        <v>90</v>
      </c>
      <c r="BO2" s="8">
        <f>BN2-Deaths!BN2</f>
        <v>64</v>
      </c>
      <c r="BP2" s="8">
        <f>BO2-Deaths!BO2</f>
        <v>38</v>
      </c>
      <c r="BQ2" s="8">
        <f>BP2-Deaths!BP2</f>
        <v>24</v>
      </c>
      <c r="BR2" s="8">
        <f>BQ2-Deaths!BQ2</f>
        <v>15</v>
      </c>
      <c r="BS2" s="8">
        <f>BR2-Deaths!BR2</f>
        <v>8</v>
      </c>
    </row>
    <row r="3" spans="1:72" x14ac:dyDescent="0.25">
      <c r="A3" s="1">
        <v>2</v>
      </c>
      <c r="B3" s="7">
        <f>'Inputs &amp; Outputs'!B$2</f>
        <v>10000</v>
      </c>
      <c r="C3" s="8">
        <f>B3-Deaths!B3</f>
        <v>9992</v>
      </c>
      <c r="D3" s="8">
        <f>C3-Deaths!C3</f>
        <v>9981</v>
      </c>
      <c r="E3" s="8">
        <f>D3-Deaths!D3</f>
        <v>9974</v>
      </c>
      <c r="F3" s="8">
        <f>E3-Deaths!E3</f>
        <v>9969</v>
      </c>
      <c r="G3" s="8">
        <f>F3-Deaths!F3</f>
        <v>9954</v>
      </c>
      <c r="H3" s="8">
        <f>G3-Deaths!G3</f>
        <v>9945</v>
      </c>
      <c r="I3" s="8">
        <f>H3-Deaths!H3</f>
        <v>9933</v>
      </c>
      <c r="J3" s="8">
        <f>I3-Deaths!I3</f>
        <v>9917</v>
      </c>
      <c r="K3" s="8">
        <f>J3-Deaths!J3</f>
        <v>9899</v>
      </c>
      <c r="L3" s="8">
        <f>K3-Deaths!K3</f>
        <v>9883</v>
      </c>
      <c r="M3" s="8">
        <f>L3-Deaths!L3</f>
        <v>9862</v>
      </c>
      <c r="N3" s="8">
        <f>M3-Deaths!M3</f>
        <v>9842</v>
      </c>
      <c r="O3" s="8">
        <f>N3-Deaths!N3</f>
        <v>9823</v>
      </c>
      <c r="P3" s="8">
        <f>O3-Deaths!O3</f>
        <v>9804</v>
      </c>
      <c r="Q3" s="8">
        <f>P3-Deaths!P3</f>
        <v>9782</v>
      </c>
      <c r="R3" s="8">
        <f>Q3-Deaths!Q3</f>
        <v>9766</v>
      </c>
      <c r="S3" s="8">
        <f>R3-Deaths!R3</f>
        <v>9727</v>
      </c>
      <c r="T3" s="8">
        <f>S3-Deaths!S3</f>
        <v>9702</v>
      </c>
      <c r="U3" s="8">
        <f>T3-Deaths!T3</f>
        <v>9671</v>
      </c>
      <c r="V3" s="8">
        <f>U3-Deaths!U3</f>
        <v>9621</v>
      </c>
      <c r="W3" s="8">
        <f>V3-Deaths!V3</f>
        <v>9584</v>
      </c>
      <c r="X3" s="8">
        <f>W3-Deaths!W3</f>
        <v>9549</v>
      </c>
      <c r="Y3" s="8">
        <f>X3-Deaths!X3</f>
        <v>9511</v>
      </c>
      <c r="Z3" s="8">
        <f>Y3-Deaths!Y3</f>
        <v>9463</v>
      </c>
      <c r="AA3" s="8">
        <f>Z3-Deaths!Z3</f>
        <v>9406</v>
      </c>
      <c r="AB3" s="8">
        <f>AA3-Deaths!AA3</f>
        <v>9341</v>
      </c>
      <c r="AC3" s="8">
        <f>AB3-Deaths!AB3</f>
        <v>9287</v>
      </c>
      <c r="AD3" s="8">
        <f>AC3-Deaths!AC3</f>
        <v>9209</v>
      </c>
      <c r="AE3" s="8">
        <f>AD3-Deaths!AD3</f>
        <v>9130</v>
      </c>
      <c r="AF3" s="8">
        <f>AE3-Deaths!AE3</f>
        <v>9060</v>
      </c>
      <c r="AG3" s="8">
        <f>AF3-Deaths!AF3</f>
        <v>8964</v>
      </c>
      <c r="AH3" s="8">
        <f>AG3-Deaths!AG3</f>
        <v>8859</v>
      </c>
      <c r="AI3" s="8">
        <f>AH3-Deaths!AH3</f>
        <v>8748</v>
      </c>
      <c r="AJ3" s="8">
        <f>AI3-Deaths!AI3</f>
        <v>8610</v>
      </c>
      <c r="AK3" s="8">
        <f>AJ3-Deaths!AJ3</f>
        <v>8477</v>
      </c>
      <c r="AL3" s="8">
        <f>AK3-Deaths!AK3</f>
        <v>8336</v>
      </c>
      <c r="AM3" s="8">
        <f>AL3-Deaths!AL3</f>
        <v>8161</v>
      </c>
      <c r="AN3" s="8">
        <f>AM3-Deaths!AM3</f>
        <v>7965</v>
      </c>
      <c r="AO3" s="8">
        <f>AN3-Deaths!AN3</f>
        <v>7762</v>
      </c>
      <c r="AP3" s="8">
        <f>AO3-Deaths!AO3</f>
        <v>7523</v>
      </c>
      <c r="AQ3" s="8">
        <f>AP3-Deaths!AP3</f>
        <v>7271</v>
      </c>
      <c r="AR3" s="8">
        <f>AQ3-Deaths!AQ3</f>
        <v>7018</v>
      </c>
      <c r="AS3" s="8">
        <f>AR3-Deaths!AR3</f>
        <v>6711</v>
      </c>
      <c r="AT3" s="8">
        <f>AS3-Deaths!AS3</f>
        <v>6338</v>
      </c>
      <c r="AU3" s="8">
        <f>AT3-Deaths!AT3</f>
        <v>5979</v>
      </c>
      <c r="AV3" s="8">
        <f>AU3-Deaths!AU3</f>
        <v>5577</v>
      </c>
      <c r="AW3" s="8">
        <f>AV3-Deaths!AV3</f>
        <v>5134</v>
      </c>
      <c r="AX3" s="8">
        <f>AW3-Deaths!AW3</f>
        <v>4717</v>
      </c>
      <c r="AY3" s="8">
        <f>AX3-Deaths!AX3</f>
        <v>4251</v>
      </c>
      <c r="AZ3" s="8">
        <f>AY3-Deaths!AY3</f>
        <v>3766</v>
      </c>
      <c r="BA3" s="8">
        <f>AZ3-Deaths!AZ3</f>
        <v>3279</v>
      </c>
      <c r="BB3" s="8">
        <f>BA3-Deaths!BA3</f>
        <v>2815</v>
      </c>
      <c r="BC3" s="8">
        <f>BB3-Deaths!BB3</f>
        <v>2365</v>
      </c>
      <c r="BD3" s="8">
        <f>BC3-Deaths!BC3</f>
        <v>1957</v>
      </c>
      <c r="BE3" s="8">
        <f>BD3-Deaths!BD3</f>
        <v>1572</v>
      </c>
      <c r="BF3" s="8">
        <f>BE3-Deaths!BE3</f>
        <v>1232</v>
      </c>
      <c r="BG3" s="8">
        <f>BF3-Deaths!BF3</f>
        <v>932</v>
      </c>
      <c r="BH3" s="8">
        <f>BG3-Deaths!BG3</f>
        <v>719</v>
      </c>
      <c r="BI3" s="8">
        <f>BH3-Deaths!BH3</f>
        <v>517</v>
      </c>
      <c r="BJ3" s="8">
        <f>BI3-Deaths!BI3</f>
        <v>365</v>
      </c>
      <c r="BK3" s="8">
        <f>BJ3-Deaths!BJ3</f>
        <v>253</v>
      </c>
      <c r="BL3" s="8">
        <f>BK3-Deaths!BK3</f>
        <v>178</v>
      </c>
      <c r="BM3" s="8">
        <f>BL3-Deaths!BL3</f>
        <v>123</v>
      </c>
      <c r="BN3" s="8">
        <f>BM3-Deaths!BM3</f>
        <v>83</v>
      </c>
      <c r="BO3" s="8">
        <f>BN3-Deaths!BN3</f>
        <v>55</v>
      </c>
      <c r="BP3" s="8">
        <f>BO3-Deaths!BO3</f>
        <v>35</v>
      </c>
      <c r="BQ3" s="8">
        <f>BP3-Deaths!BP3</f>
        <v>20</v>
      </c>
      <c r="BR3" s="8">
        <f>BQ3-Deaths!BQ3</f>
        <v>12</v>
      </c>
      <c r="BS3" s="8">
        <f>BR3-Deaths!BR3</f>
        <v>8</v>
      </c>
    </row>
    <row r="4" spans="1:72" x14ac:dyDescent="0.25">
      <c r="A4" s="1">
        <v>3</v>
      </c>
      <c r="B4" s="7">
        <f>'Inputs &amp; Outputs'!B$2</f>
        <v>10000</v>
      </c>
      <c r="C4" s="8">
        <f>B4-Deaths!B4</f>
        <v>9993</v>
      </c>
      <c r="D4" s="8">
        <f>C4-Deaths!C4</f>
        <v>9985</v>
      </c>
      <c r="E4" s="8">
        <f>D4-Deaths!D4</f>
        <v>9976</v>
      </c>
      <c r="F4" s="8">
        <f>E4-Deaths!E4</f>
        <v>9964</v>
      </c>
      <c r="G4" s="8">
        <f>F4-Deaths!F4</f>
        <v>9951</v>
      </c>
      <c r="H4" s="8">
        <f>G4-Deaths!G4</f>
        <v>9940</v>
      </c>
      <c r="I4" s="8">
        <f>H4-Deaths!H4</f>
        <v>9932</v>
      </c>
      <c r="J4" s="8">
        <f>I4-Deaths!I4</f>
        <v>9918</v>
      </c>
      <c r="K4" s="8">
        <f>J4-Deaths!J4</f>
        <v>9898</v>
      </c>
      <c r="L4" s="8">
        <f>K4-Deaths!K4</f>
        <v>9879</v>
      </c>
      <c r="M4" s="8">
        <f>L4-Deaths!L4</f>
        <v>9852</v>
      </c>
      <c r="N4" s="8">
        <f>M4-Deaths!M4</f>
        <v>9834</v>
      </c>
      <c r="O4" s="8">
        <f>N4-Deaths!N4</f>
        <v>9811</v>
      </c>
      <c r="P4" s="8">
        <f>O4-Deaths!O4</f>
        <v>9791</v>
      </c>
      <c r="Q4" s="8">
        <f>P4-Deaths!P4</f>
        <v>9766</v>
      </c>
      <c r="R4" s="8">
        <f>Q4-Deaths!Q4</f>
        <v>9734</v>
      </c>
      <c r="S4" s="8">
        <f>R4-Deaths!R4</f>
        <v>9709</v>
      </c>
      <c r="T4" s="8">
        <f>S4-Deaths!S4</f>
        <v>9682</v>
      </c>
      <c r="U4" s="8">
        <f>T4-Deaths!T4</f>
        <v>9651</v>
      </c>
      <c r="V4" s="8">
        <f>U4-Deaths!U4</f>
        <v>9619</v>
      </c>
      <c r="W4" s="8">
        <f>V4-Deaths!V4</f>
        <v>9594</v>
      </c>
      <c r="X4" s="8">
        <f>W4-Deaths!W4</f>
        <v>9547</v>
      </c>
      <c r="Y4" s="8">
        <f>X4-Deaths!X4</f>
        <v>9489</v>
      </c>
      <c r="Z4" s="8">
        <f>Y4-Deaths!Y4</f>
        <v>9440</v>
      </c>
      <c r="AA4" s="8">
        <f>Z4-Deaths!Z4</f>
        <v>9388</v>
      </c>
      <c r="AB4" s="8">
        <f>AA4-Deaths!AA4</f>
        <v>9324</v>
      </c>
      <c r="AC4" s="8">
        <f>AB4-Deaths!AB4</f>
        <v>9254</v>
      </c>
      <c r="AD4" s="8">
        <f>AC4-Deaths!AC4</f>
        <v>9189</v>
      </c>
      <c r="AE4" s="8">
        <f>AD4-Deaths!AD4</f>
        <v>9109</v>
      </c>
      <c r="AF4" s="8">
        <f>AE4-Deaths!AE4</f>
        <v>9032</v>
      </c>
      <c r="AG4" s="8">
        <f>AF4-Deaths!AF4</f>
        <v>8932</v>
      </c>
      <c r="AH4" s="8">
        <f>AG4-Deaths!AG4</f>
        <v>8838</v>
      </c>
      <c r="AI4" s="8">
        <f>AH4-Deaths!AH4</f>
        <v>8725</v>
      </c>
      <c r="AJ4" s="8">
        <f>AI4-Deaths!AI4</f>
        <v>8606</v>
      </c>
      <c r="AK4" s="8">
        <f>AJ4-Deaths!AJ4</f>
        <v>8468</v>
      </c>
      <c r="AL4" s="8">
        <f>AK4-Deaths!AK4</f>
        <v>8325</v>
      </c>
      <c r="AM4" s="8">
        <f>AL4-Deaths!AL4</f>
        <v>8169</v>
      </c>
      <c r="AN4" s="8">
        <f>AM4-Deaths!AM4</f>
        <v>7971</v>
      </c>
      <c r="AO4" s="8">
        <f>AN4-Deaths!AN4</f>
        <v>7785</v>
      </c>
      <c r="AP4" s="8">
        <f>AO4-Deaths!AO4</f>
        <v>7566</v>
      </c>
      <c r="AQ4" s="8">
        <f>AP4-Deaths!AP4</f>
        <v>7343</v>
      </c>
      <c r="AR4" s="8">
        <f>AQ4-Deaths!AQ4</f>
        <v>7069</v>
      </c>
      <c r="AS4" s="8">
        <f>AR4-Deaths!AR4</f>
        <v>6755</v>
      </c>
      <c r="AT4" s="8">
        <f>AS4-Deaths!AS4</f>
        <v>6417</v>
      </c>
      <c r="AU4" s="8">
        <f>AT4-Deaths!AT4</f>
        <v>6052</v>
      </c>
      <c r="AV4" s="8">
        <f>AU4-Deaths!AU4</f>
        <v>5649</v>
      </c>
      <c r="AW4" s="8">
        <f>AV4-Deaths!AV4</f>
        <v>5208</v>
      </c>
      <c r="AX4" s="8">
        <f>AW4-Deaths!AW4</f>
        <v>4769</v>
      </c>
      <c r="AY4" s="8">
        <f>AX4-Deaths!AX4</f>
        <v>4264</v>
      </c>
      <c r="AZ4" s="8">
        <f>AY4-Deaths!AY4</f>
        <v>3771</v>
      </c>
      <c r="BA4" s="8">
        <f>AZ4-Deaths!AZ4</f>
        <v>3245</v>
      </c>
      <c r="BB4" s="8">
        <f>BA4-Deaths!BA4</f>
        <v>2780</v>
      </c>
      <c r="BC4" s="8">
        <f>BB4-Deaths!BB4</f>
        <v>2363</v>
      </c>
      <c r="BD4" s="8">
        <f>BC4-Deaths!BC4</f>
        <v>1955</v>
      </c>
      <c r="BE4" s="8">
        <f>BD4-Deaths!BD4</f>
        <v>1578</v>
      </c>
      <c r="BF4" s="8">
        <f>BE4-Deaths!BE4</f>
        <v>1245</v>
      </c>
      <c r="BG4" s="8">
        <f>BF4-Deaths!BF4</f>
        <v>968</v>
      </c>
      <c r="BH4" s="8">
        <f>BG4-Deaths!BG4</f>
        <v>702</v>
      </c>
      <c r="BI4" s="8">
        <f>BH4-Deaths!BH4</f>
        <v>510</v>
      </c>
      <c r="BJ4" s="8">
        <f>BI4-Deaths!BI4</f>
        <v>354</v>
      </c>
      <c r="BK4" s="8">
        <f>BJ4-Deaths!BJ4</f>
        <v>244</v>
      </c>
      <c r="BL4" s="8">
        <f>BK4-Deaths!BK4</f>
        <v>159</v>
      </c>
      <c r="BM4" s="8">
        <f>BL4-Deaths!BL4</f>
        <v>107</v>
      </c>
      <c r="BN4" s="8">
        <f>BM4-Deaths!BM4</f>
        <v>68</v>
      </c>
      <c r="BO4" s="8">
        <f>BN4-Deaths!BN4</f>
        <v>39</v>
      </c>
      <c r="BP4" s="8">
        <f>BO4-Deaths!BO4</f>
        <v>24</v>
      </c>
      <c r="BQ4" s="8">
        <f>BP4-Deaths!BP4</f>
        <v>19</v>
      </c>
      <c r="BR4" s="8">
        <f>BQ4-Deaths!BQ4</f>
        <v>8</v>
      </c>
      <c r="BS4" s="8">
        <f>BR4-Deaths!BR4</f>
        <v>6</v>
      </c>
    </row>
    <row r="5" spans="1:72" x14ac:dyDescent="0.25">
      <c r="A5" s="1">
        <v>4</v>
      </c>
      <c r="B5" s="7">
        <f>'Inputs &amp; Outputs'!B$2</f>
        <v>10000</v>
      </c>
      <c r="C5" s="8">
        <f>B5-Deaths!B5</f>
        <v>9990</v>
      </c>
      <c r="D5" s="8">
        <f>C5-Deaths!C5</f>
        <v>9977</v>
      </c>
      <c r="E5" s="8">
        <f>D5-Deaths!D5</f>
        <v>9972</v>
      </c>
      <c r="F5" s="8">
        <f>E5-Deaths!E5</f>
        <v>9964</v>
      </c>
      <c r="G5" s="8">
        <f>F5-Deaths!F5</f>
        <v>9953</v>
      </c>
      <c r="H5" s="8">
        <f>G5-Deaths!G5</f>
        <v>9942</v>
      </c>
      <c r="I5" s="8">
        <f>H5-Deaths!H5</f>
        <v>9932</v>
      </c>
      <c r="J5" s="8">
        <f>I5-Deaths!I5</f>
        <v>9921</v>
      </c>
      <c r="K5" s="8">
        <f>J5-Deaths!J5</f>
        <v>9899</v>
      </c>
      <c r="L5" s="8">
        <f>K5-Deaths!K5</f>
        <v>9888</v>
      </c>
      <c r="M5" s="8">
        <f>L5-Deaths!L5</f>
        <v>9877</v>
      </c>
      <c r="N5" s="8">
        <f>M5-Deaths!M5</f>
        <v>9862</v>
      </c>
      <c r="O5" s="8">
        <f>N5-Deaths!N5</f>
        <v>9842</v>
      </c>
      <c r="P5" s="8">
        <f>O5-Deaths!O5</f>
        <v>9818</v>
      </c>
      <c r="Q5" s="8">
        <f>P5-Deaths!P5</f>
        <v>9783</v>
      </c>
      <c r="R5" s="8">
        <f>Q5-Deaths!Q5</f>
        <v>9762</v>
      </c>
      <c r="S5" s="8">
        <f>R5-Deaths!R5</f>
        <v>9742</v>
      </c>
      <c r="T5" s="8">
        <f>S5-Deaths!S5</f>
        <v>9712</v>
      </c>
      <c r="U5" s="8">
        <f>T5-Deaths!T5</f>
        <v>9678</v>
      </c>
      <c r="V5" s="8">
        <f>U5-Deaths!U5</f>
        <v>9642</v>
      </c>
      <c r="W5" s="8">
        <f>V5-Deaths!V5</f>
        <v>9603</v>
      </c>
      <c r="X5" s="8">
        <f>W5-Deaths!W5</f>
        <v>9553</v>
      </c>
      <c r="Y5" s="8">
        <f>X5-Deaths!X5</f>
        <v>9507</v>
      </c>
      <c r="Z5" s="8">
        <f>Y5-Deaths!Y5</f>
        <v>9452</v>
      </c>
      <c r="AA5" s="8">
        <f>Z5-Deaths!Z5</f>
        <v>9387</v>
      </c>
      <c r="AB5" s="8">
        <f>AA5-Deaths!AA5</f>
        <v>9328</v>
      </c>
      <c r="AC5" s="8">
        <f>AB5-Deaths!AB5</f>
        <v>9257</v>
      </c>
      <c r="AD5" s="8">
        <f>AC5-Deaths!AC5</f>
        <v>9195</v>
      </c>
      <c r="AE5" s="8">
        <f>AD5-Deaths!AD5</f>
        <v>9117</v>
      </c>
      <c r="AF5" s="8">
        <f>AE5-Deaths!AE5</f>
        <v>9037</v>
      </c>
      <c r="AG5" s="8">
        <f>AF5-Deaths!AF5</f>
        <v>8943</v>
      </c>
      <c r="AH5" s="8">
        <f>AG5-Deaths!AG5</f>
        <v>8842</v>
      </c>
      <c r="AI5" s="8">
        <f>AH5-Deaths!AH5</f>
        <v>8731</v>
      </c>
      <c r="AJ5" s="8">
        <f>AI5-Deaths!AI5</f>
        <v>8605</v>
      </c>
      <c r="AK5" s="8">
        <f>AJ5-Deaths!AJ5</f>
        <v>8470</v>
      </c>
      <c r="AL5" s="8">
        <f>AK5-Deaths!AK5</f>
        <v>8327</v>
      </c>
      <c r="AM5" s="8">
        <f>AL5-Deaths!AL5</f>
        <v>8180</v>
      </c>
      <c r="AN5" s="8">
        <f>AM5-Deaths!AM5</f>
        <v>7981</v>
      </c>
      <c r="AO5" s="8">
        <f>AN5-Deaths!AN5</f>
        <v>7753</v>
      </c>
      <c r="AP5" s="8">
        <f>AO5-Deaths!AO5</f>
        <v>7523</v>
      </c>
      <c r="AQ5" s="8">
        <f>AP5-Deaths!AP5</f>
        <v>7240</v>
      </c>
      <c r="AR5" s="8">
        <f>AQ5-Deaths!AQ5</f>
        <v>6949</v>
      </c>
      <c r="AS5" s="8">
        <f>AR5-Deaths!AR5</f>
        <v>6637</v>
      </c>
      <c r="AT5" s="8">
        <f>AS5-Deaths!AS5</f>
        <v>6331</v>
      </c>
      <c r="AU5" s="8">
        <f>AT5-Deaths!AT5</f>
        <v>5984</v>
      </c>
      <c r="AV5" s="8">
        <f>AU5-Deaths!AU5</f>
        <v>5618</v>
      </c>
      <c r="AW5" s="8">
        <f>AV5-Deaths!AV5</f>
        <v>5172</v>
      </c>
      <c r="AX5" s="8">
        <f>AW5-Deaths!AW5</f>
        <v>4711</v>
      </c>
      <c r="AY5" s="8">
        <f>AX5-Deaths!AX5</f>
        <v>4260</v>
      </c>
      <c r="AZ5" s="8">
        <f>AY5-Deaths!AY5</f>
        <v>3802</v>
      </c>
      <c r="BA5" s="8">
        <f>AZ5-Deaths!AZ5</f>
        <v>3277</v>
      </c>
      <c r="BB5" s="8">
        <f>BA5-Deaths!BA5</f>
        <v>2813</v>
      </c>
      <c r="BC5" s="8">
        <f>BB5-Deaths!BB5</f>
        <v>2374</v>
      </c>
      <c r="BD5" s="8">
        <f>BC5-Deaths!BC5</f>
        <v>1909</v>
      </c>
      <c r="BE5" s="8">
        <f>BD5-Deaths!BD5</f>
        <v>1494</v>
      </c>
      <c r="BF5" s="8">
        <f>BE5-Deaths!BE5</f>
        <v>1153</v>
      </c>
      <c r="BG5" s="8">
        <f>BF5-Deaths!BF5</f>
        <v>882</v>
      </c>
      <c r="BH5" s="8">
        <f>BG5-Deaths!BG5</f>
        <v>650</v>
      </c>
      <c r="BI5" s="8">
        <f>BH5-Deaths!BH5</f>
        <v>467</v>
      </c>
      <c r="BJ5" s="8">
        <f>BI5-Deaths!BI5</f>
        <v>324</v>
      </c>
      <c r="BK5" s="8">
        <f>BJ5-Deaths!BJ5</f>
        <v>227</v>
      </c>
      <c r="BL5" s="8">
        <f>BK5-Deaths!BK5</f>
        <v>157</v>
      </c>
      <c r="BM5" s="8">
        <f>BL5-Deaths!BL5</f>
        <v>104</v>
      </c>
      <c r="BN5" s="8">
        <f>BM5-Deaths!BM5</f>
        <v>66</v>
      </c>
      <c r="BO5" s="8">
        <f>BN5-Deaths!BN5</f>
        <v>41</v>
      </c>
      <c r="BP5" s="8">
        <f>BO5-Deaths!BO5</f>
        <v>24</v>
      </c>
      <c r="BQ5" s="8">
        <f>BP5-Deaths!BP5</f>
        <v>15</v>
      </c>
      <c r="BR5" s="8">
        <f>BQ5-Deaths!BQ5</f>
        <v>10</v>
      </c>
      <c r="BS5" s="8">
        <f>BR5-Deaths!BR5</f>
        <v>7</v>
      </c>
    </row>
    <row r="6" spans="1:72" x14ac:dyDescent="0.25">
      <c r="A6" s="1">
        <v>5</v>
      </c>
      <c r="B6" s="7">
        <f>'Inputs &amp; Outputs'!B$2</f>
        <v>10000</v>
      </c>
      <c r="C6" s="8">
        <f>B6-Deaths!B6</f>
        <v>9996</v>
      </c>
      <c r="D6" s="8">
        <f>C6-Deaths!C6</f>
        <v>9990</v>
      </c>
      <c r="E6" s="8">
        <f>D6-Deaths!D6</f>
        <v>9981</v>
      </c>
      <c r="F6" s="8">
        <f>E6-Deaths!E6</f>
        <v>9972</v>
      </c>
      <c r="G6" s="8">
        <f>F6-Deaths!F6</f>
        <v>9965</v>
      </c>
      <c r="H6" s="8">
        <f>G6-Deaths!G6</f>
        <v>9955</v>
      </c>
      <c r="I6" s="8">
        <f>H6-Deaths!H6</f>
        <v>9940</v>
      </c>
      <c r="J6" s="8">
        <f>I6-Deaths!I6</f>
        <v>9923</v>
      </c>
      <c r="K6" s="8">
        <f>J6-Deaths!J6</f>
        <v>9913</v>
      </c>
      <c r="L6" s="8">
        <f>K6-Deaths!K6</f>
        <v>9895</v>
      </c>
      <c r="M6" s="8">
        <f>L6-Deaths!L6</f>
        <v>9879</v>
      </c>
      <c r="N6" s="8">
        <f>M6-Deaths!M6</f>
        <v>9853</v>
      </c>
      <c r="O6" s="8">
        <f>N6-Deaths!N6</f>
        <v>9825</v>
      </c>
      <c r="P6" s="8">
        <f>O6-Deaths!O6</f>
        <v>9802</v>
      </c>
      <c r="Q6" s="8">
        <f>P6-Deaths!P6</f>
        <v>9774</v>
      </c>
      <c r="R6" s="8">
        <f>Q6-Deaths!Q6</f>
        <v>9749</v>
      </c>
      <c r="S6" s="8">
        <f>R6-Deaths!R6</f>
        <v>9722</v>
      </c>
      <c r="T6" s="8">
        <f>S6-Deaths!S6</f>
        <v>9693</v>
      </c>
      <c r="U6" s="8">
        <f>T6-Deaths!T6</f>
        <v>9663</v>
      </c>
      <c r="V6" s="8">
        <f>U6-Deaths!U6</f>
        <v>9639</v>
      </c>
      <c r="W6" s="8">
        <f>V6-Deaths!V6</f>
        <v>9593</v>
      </c>
      <c r="X6" s="8">
        <f>W6-Deaths!W6</f>
        <v>9547</v>
      </c>
      <c r="Y6" s="8">
        <f>X6-Deaths!X6</f>
        <v>9497</v>
      </c>
      <c r="Z6" s="8">
        <f>Y6-Deaths!Y6</f>
        <v>9453</v>
      </c>
      <c r="AA6" s="8">
        <f>Z6-Deaths!Z6</f>
        <v>9409</v>
      </c>
      <c r="AB6" s="8">
        <f>AA6-Deaths!AA6</f>
        <v>9349</v>
      </c>
      <c r="AC6" s="8">
        <f>AB6-Deaths!AB6</f>
        <v>9283</v>
      </c>
      <c r="AD6" s="8">
        <f>AC6-Deaths!AC6</f>
        <v>9199</v>
      </c>
      <c r="AE6" s="8">
        <f>AD6-Deaths!AD6</f>
        <v>9120</v>
      </c>
      <c r="AF6" s="8">
        <f>AE6-Deaths!AE6</f>
        <v>9016</v>
      </c>
      <c r="AG6" s="8">
        <f>AF6-Deaths!AF6</f>
        <v>8933</v>
      </c>
      <c r="AH6" s="8">
        <f>AG6-Deaths!AG6</f>
        <v>8806</v>
      </c>
      <c r="AI6" s="8">
        <f>AH6-Deaths!AH6</f>
        <v>8681</v>
      </c>
      <c r="AJ6" s="8">
        <f>AI6-Deaths!AI6</f>
        <v>8561</v>
      </c>
      <c r="AK6" s="8">
        <f>AJ6-Deaths!AJ6</f>
        <v>8411</v>
      </c>
      <c r="AL6" s="8">
        <f>AK6-Deaths!AK6</f>
        <v>8257</v>
      </c>
      <c r="AM6" s="8">
        <f>AL6-Deaths!AL6</f>
        <v>8052</v>
      </c>
      <c r="AN6" s="8">
        <f>AM6-Deaths!AM6</f>
        <v>7870</v>
      </c>
      <c r="AO6" s="8">
        <f>AN6-Deaths!AN6</f>
        <v>7665</v>
      </c>
      <c r="AP6" s="8">
        <f>AO6-Deaths!AO6</f>
        <v>7425</v>
      </c>
      <c r="AQ6" s="8">
        <f>AP6-Deaths!AP6</f>
        <v>7177</v>
      </c>
      <c r="AR6" s="8">
        <f>AQ6-Deaths!AQ6</f>
        <v>6871</v>
      </c>
      <c r="AS6" s="8">
        <f>AR6-Deaths!AR6</f>
        <v>6582</v>
      </c>
      <c r="AT6" s="8">
        <f>AS6-Deaths!AS6</f>
        <v>6253</v>
      </c>
      <c r="AU6" s="8">
        <f>AT6-Deaths!AT6</f>
        <v>5906</v>
      </c>
      <c r="AV6" s="8">
        <f>AU6-Deaths!AU6</f>
        <v>5504</v>
      </c>
      <c r="AW6" s="8">
        <f>AV6-Deaths!AV6</f>
        <v>5080</v>
      </c>
      <c r="AX6" s="8">
        <f>AW6-Deaths!AW6</f>
        <v>4651</v>
      </c>
      <c r="AY6" s="8">
        <f>AX6-Deaths!AX6</f>
        <v>4223</v>
      </c>
      <c r="AZ6" s="8">
        <f>AY6-Deaths!AY6</f>
        <v>3788</v>
      </c>
      <c r="BA6" s="8">
        <f>AZ6-Deaths!AZ6</f>
        <v>3273</v>
      </c>
      <c r="BB6" s="8">
        <f>BA6-Deaths!BA6</f>
        <v>2777</v>
      </c>
      <c r="BC6" s="8">
        <f>BB6-Deaths!BB6</f>
        <v>2344</v>
      </c>
      <c r="BD6" s="8">
        <f>BC6-Deaths!BC6</f>
        <v>1902</v>
      </c>
      <c r="BE6" s="8">
        <f>BD6-Deaths!BD6</f>
        <v>1534</v>
      </c>
      <c r="BF6" s="8">
        <f>BE6-Deaths!BE6</f>
        <v>1200</v>
      </c>
      <c r="BG6" s="8">
        <f>BF6-Deaths!BF6</f>
        <v>897</v>
      </c>
      <c r="BH6" s="8">
        <f>BG6-Deaths!BG6</f>
        <v>647</v>
      </c>
      <c r="BI6" s="8">
        <f>BH6-Deaths!BH6</f>
        <v>453</v>
      </c>
      <c r="BJ6" s="8">
        <f>BI6-Deaths!BI6</f>
        <v>315</v>
      </c>
      <c r="BK6" s="8">
        <f>BJ6-Deaths!BJ6</f>
        <v>226</v>
      </c>
      <c r="BL6" s="8">
        <f>BK6-Deaths!BK6</f>
        <v>160</v>
      </c>
      <c r="BM6" s="8">
        <f>BL6-Deaths!BL6</f>
        <v>101</v>
      </c>
      <c r="BN6" s="8">
        <f>BM6-Deaths!BM6</f>
        <v>65</v>
      </c>
      <c r="BO6" s="8">
        <f>BN6-Deaths!BN6</f>
        <v>41</v>
      </c>
      <c r="BP6" s="8">
        <f>BO6-Deaths!BO6</f>
        <v>29</v>
      </c>
      <c r="BQ6" s="8">
        <f>BP6-Deaths!BP6</f>
        <v>22</v>
      </c>
      <c r="BR6" s="8">
        <f>BQ6-Deaths!BQ6</f>
        <v>11</v>
      </c>
      <c r="BS6" s="8">
        <f>BR6-Deaths!BR6</f>
        <v>6</v>
      </c>
    </row>
    <row r="7" spans="1:72" x14ac:dyDescent="0.25">
      <c r="A7" s="1">
        <v>6</v>
      </c>
      <c r="B7" s="7">
        <f>'Inputs &amp; Outputs'!B$2</f>
        <v>10000</v>
      </c>
      <c r="C7" s="8">
        <f>B7-Deaths!B7</f>
        <v>9997</v>
      </c>
      <c r="D7" s="8">
        <f>C7-Deaths!C7</f>
        <v>9988</v>
      </c>
      <c r="E7" s="8">
        <f>D7-Deaths!D7</f>
        <v>9977</v>
      </c>
      <c r="F7" s="8">
        <f>E7-Deaths!E7</f>
        <v>9966</v>
      </c>
      <c r="G7" s="8">
        <f>F7-Deaths!F7</f>
        <v>9960</v>
      </c>
      <c r="H7" s="8">
        <f>G7-Deaths!G7</f>
        <v>9943</v>
      </c>
      <c r="I7" s="8">
        <f>H7-Deaths!H7</f>
        <v>9934</v>
      </c>
      <c r="J7" s="8">
        <f>I7-Deaths!I7</f>
        <v>9916</v>
      </c>
      <c r="K7" s="8">
        <f>J7-Deaths!J7</f>
        <v>9895</v>
      </c>
      <c r="L7" s="8">
        <f>K7-Deaths!K7</f>
        <v>9873</v>
      </c>
      <c r="M7" s="8">
        <f>L7-Deaths!L7</f>
        <v>9851</v>
      </c>
      <c r="N7" s="8">
        <f>M7-Deaths!M7</f>
        <v>9828</v>
      </c>
      <c r="O7" s="8">
        <f>N7-Deaths!N7</f>
        <v>9808</v>
      </c>
      <c r="P7" s="8">
        <f>O7-Deaths!O7</f>
        <v>9780</v>
      </c>
      <c r="Q7" s="8">
        <f>P7-Deaths!P7</f>
        <v>9759</v>
      </c>
      <c r="R7" s="8">
        <f>Q7-Deaths!Q7</f>
        <v>9737</v>
      </c>
      <c r="S7" s="8">
        <f>R7-Deaths!R7</f>
        <v>9697</v>
      </c>
      <c r="T7" s="8">
        <f>S7-Deaths!S7</f>
        <v>9657</v>
      </c>
      <c r="U7" s="8">
        <f>T7-Deaths!T7</f>
        <v>9628</v>
      </c>
      <c r="V7" s="8">
        <f>U7-Deaths!U7</f>
        <v>9593</v>
      </c>
      <c r="W7" s="8">
        <f>V7-Deaths!V7</f>
        <v>9563</v>
      </c>
      <c r="X7" s="8">
        <f>W7-Deaths!W7</f>
        <v>9522</v>
      </c>
      <c r="Y7" s="8">
        <f>X7-Deaths!X7</f>
        <v>9474</v>
      </c>
      <c r="Z7" s="8">
        <f>Y7-Deaths!Y7</f>
        <v>9409</v>
      </c>
      <c r="AA7" s="8">
        <f>Z7-Deaths!Z7</f>
        <v>9359</v>
      </c>
      <c r="AB7" s="8">
        <f>AA7-Deaths!AA7</f>
        <v>9300</v>
      </c>
      <c r="AC7" s="8">
        <f>AB7-Deaths!AB7</f>
        <v>9239</v>
      </c>
      <c r="AD7" s="8">
        <f>AC7-Deaths!AC7</f>
        <v>9168</v>
      </c>
      <c r="AE7" s="8">
        <f>AD7-Deaths!AD7</f>
        <v>9104</v>
      </c>
      <c r="AF7" s="8">
        <f>AE7-Deaths!AE7</f>
        <v>9023</v>
      </c>
      <c r="AG7" s="8">
        <f>AF7-Deaths!AF7</f>
        <v>8936</v>
      </c>
      <c r="AH7" s="8">
        <f>AG7-Deaths!AG7</f>
        <v>8822</v>
      </c>
      <c r="AI7" s="8">
        <f>AH7-Deaths!AH7</f>
        <v>8701</v>
      </c>
      <c r="AJ7" s="8">
        <f>AI7-Deaths!AI7</f>
        <v>8586</v>
      </c>
      <c r="AK7" s="8">
        <f>AJ7-Deaths!AJ7</f>
        <v>8447</v>
      </c>
      <c r="AL7" s="8">
        <f>AK7-Deaths!AK7</f>
        <v>8288</v>
      </c>
      <c r="AM7" s="8">
        <f>AL7-Deaths!AL7</f>
        <v>8140</v>
      </c>
      <c r="AN7" s="8">
        <f>AM7-Deaths!AM7</f>
        <v>7946</v>
      </c>
      <c r="AO7" s="8">
        <f>AN7-Deaths!AN7</f>
        <v>7740</v>
      </c>
      <c r="AP7" s="8">
        <f>AO7-Deaths!AO7</f>
        <v>7500</v>
      </c>
      <c r="AQ7" s="8">
        <f>AP7-Deaths!AP7</f>
        <v>7246</v>
      </c>
      <c r="AR7" s="8">
        <f>AQ7-Deaths!AQ7</f>
        <v>6953</v>
      </c>
      <c r="AS7" s="8">
        <f>AR7-Deaths!AR7</f>
        <v>6672</v>
      </c>
      <c r="AT7" s="8">
        <f>AS7-Deaths!AS7</f>
        <v>6320</v>
      </c>
      <c r="AU7" s="8">
        <f>AT7-Deaths!AT7</f>
        <v>5970</v>
      </c>
      <c r="AV7" s="8">
        <f>AU7-Deaths!AU7</f>
        <v>5585</v>
      </c>
      <c r="AW7" s="8">
        <f>AV7-Deaths!AV7</f>
        <v>5129</v>
      </c>
      <c r="AX7" s="8">
        <f>AW7-Deaths!AW7</f>
        <v>4665</v>
      </c>
      <c r="AY7" s="8">
        <f>AX7-Deaths!AX7</f>
        <v>4232</v>
      </c>
      <c r="AZ7" s="8">
        <f>AY7-Deaths!AY7</f>
        <v>3743</v>
      </c>
      <c r="BA7" s="8">
        <f>AZ7-Deaths!AZ7</f>
        <v>3268</v>
      </c>
      <c r="BB7" s="8">
        <f>BA7-Deaths!BA7</f>
        <v>2820</v>
      </c>
      <c r="BC7" s="8">
        <f>BB7-Deaths!BB7</f>
        <v>2336</v>
      </c>
      <c r="BD7" s="8">
        <f>BC7-Deaths!BC7</f>
        <v>1913</v>
      </c>
      <c r="BE7" s="8">
        <f>BD7-Deaths!BD7</f>
        <v>1535</v>
      </c>
      <c r="BF7" s="8">
        <f>BE7-Deaths!BE7</f>
        <v>1187</v>
      </c>
      <c r="BG7" s="8">
        <f>BF7-Deaths!BF7</f>
        <v>901</v>
      </c>
      <c r="BH7" s="8">
        <f>BG7-Deaths!BG7</f>
        <v>689</v>
      </c>
      <c r="BI7" s="8">
        <f>BH7-Deaths!BH7</f>
        <v>523</v>
      </c>
      <c r="BJ7" s="8">
        <f>BI7-Deaths!BI7</f>
        <v>366</v>
      </c>
      <c r="BK7" s="8">
        <f>BJ7-Deaths!BJ7</f>
        <v>254</v>
      </c>
      <c r="BL7" s="8">
        <f>BK7-Deaths!BK7</f>
        <v>176</v>
      </c>
      <c r="BM7" s="8">
        <f>BL7-Deaths!BL7</f>
        <v>114</v>
      </c>
      <c r="BN7" s="8">
        <f>BM7-Deaths!BM7</f>
        <v>79</v>
      </c>
      <c r="BO7" s="8">
        <f>BN7-Deaths!BN7</f>
        <v>55</v>
      </c>
      <c r="BP7" s="8">
        <f>BO7-Deaths!BO7</f>
        <v>36</v>
      </c>
      <c r="BQ7" s="8">
        <f>BP7-Deaths!BP7</f>
        <v>22</v>
      </c>
      <c r="BR7" s="8">
        <f>BQ7-Deaths!BQ7</f>
        <v>9</v>
      </c>
      <c r="BS7" s="8">
        <f>BR7-Deaths!BR7</f>
        <v>4</v>
      </c>
    </row>
    <row r="8" spans="1:72" x14ac:dyDescent="0.25">
      <c r="A8" s="1">
        <v>7</v>
      </c>
      <c r="B8" s="7">
        <f>'Inputs &amp; Outputs'!B$2</f>
        <v>10000</v>
      </c>
      <c r="C8" s="8">
        <f>B8-Deaths!B8</f>
        <v>9989</v>
      </c>
      <c r="D8" s="8">
        <f>C8-Deaths!C8</f>
        <v>9974</v>
      </c>
      <c r="E8" s="8">
        <f>D8-Deaths!D8</f>
        <v>9958</v>
      </c>
      <c r="F8" s="8">
        <f>E8-Deaths!E8</f>
        <v>9947</v>
      </c>
      <c r="G8" s="8">
        <f>F8-Deaths!F8</f>
        <v>9937</v>
      </c>
      <c r="H8" s="8">
        <f>G8-Deaths!G8</f>
        <v>9928</v>
      </c>
      <c r="I8" s="8">
        <f>H8-Deaths!H8</f>
        <v>9915</v>
      </c>
      <c r="J8" s="8">
        <f>I8-Deaths!I8</f>
        <v>9900</v>
      </c>
      <c r="K8" s="8">
        <f>J8-Deaths!J8</f>
        <v>9877</v>
      </c>
      <c r="L8" s="8">
        <f>K8-Deaths!K8</f>
        <v>9859</v>
      </c>
      <c r="M8" s="8">
        <f>L8-Deaths!L8</f>
        <v>9847</v>
      </c>
      <c r="N8" s="8">
        <f>M8-Deaths!M8</f>
        <v>9830</v>
      </c>
      <c r="O8" s="8">
        <f>N8-Deaths!N8</f>
        <v>9816</v>
      </c>
      <c r="P8" s="8">
        <f>O8-Deaths!O8</f>
        <v>9799</v>
      </c>
      <c r="Q8" s="8">
        <f>P8-Deaths!P8</f>
        <v>9767</v>
      </c>
      <c r="R8" s="8">
        <f>Q8-Deaths!Q8</f>
        <v>9739</v>
      </c>
      <c r="S8" s="8">
        <f>R8-Deaths!R8</f>
        <v>9710</v>
      </c>
      <c r="T8" s="8">
        <f>S8-Deaths!S8</f>
        <v>9688</v>
      </c>
      <c r="U8" s="8">
        <f>T8-Deaths!T8</f>
        <v>9663</v>
      </c>
      <c r="V8" s="8">
        <f>U8-Deaths!U8</f>
        <v>9634</v>
      </c>
      <c r="W8" s="8">
        <f>V8-Deaths!V8</f>
        <v>9594</v>
      </c>
      <c r="X8" s="8">
        <f>W8-Deaths!W8</f>
        <v>9554</v>
      </c>
      <c r="Y8" s="8">
        <f>X8-Deaths!X8</f>
        <v>9508</v>
      </c>
      <c r="Z8" s="8">
        <f>Y8-Deaths!Y8</f>
        <v>9450</v>
      </c>
      <c r="AA8" s="8">
        <f>Z8-Deaths!Z8</f>
        <v>9397</v>
      </c>
      <c r="AB8" s="8">
        <f>AA8-Deaths!AA8</f>
        <v>9339</v>
      </c>
      <c r="AC8" s="8">
        <f>AB8-Deaths!AB8</f>
        <v>9276</v>
      </c>
      <c r="AD8" s="8">
        <f>AC8-Deaths!AC8</f>
        <v>9218</v>
      </c>
      <c r="AE8" s="8">
        <f>AD8-Deaths!AD8</f>
        <v>9146</v>
      </c>
      <c r="AF8" s="8">
        <f>AE8-Deaths!AE8</f>
        <v>9069</v>
      </c>
      <c r="AG8" s="8">
        <f>AF8-Deaths!AF8</f>
        <v>8980</v>
      </c>
      <c r="AH8" s="8">
        <f>AG8-Deaths!AG8</f>
        <v>8889</v>
      </c>
      <c r="AI8" s="8">
        <f>AH8-Deaths!AH8</f>
        <v>8769</v>
      </c>
      <c r="AJ8" s="8">
        <f>AI8-Deaths!AI8</f>
        <v>8628</v>
      </c>
      <c r="AK8" s="8">
        <f>AJ8-Deaths!AJ8</f>
        <v>8482</v>
      </c>
      <c r="AL8" s="8">
        <f>AK8-Deaths!AK8</f>
        <v>8315</v>
      </c>
      <c r="AM8" s="8">
        <f>AL8-Deaths!AL8</f>
        <v>8144</v>
      </c>
      <c r="AN8" s="8">
        <f>AM8-Deaths!AM8</f>
        <v>7956</v>
      </c>
      <c r="AO8" s="8">
        <f>AN8-Deaths!AN8</f>
        <v>7739</v>
      </c>
      <c r="AP8" s="8">
        <f>AO8-Deaths!AO8</f>
        <v>7523</v>
      </c>
      <c r="AQ8" s="8">
        <f>AP8-Deaths!AP8</f>
        <v>7293</v>
      </c>
      <c r="AR8" s="8">
        <f>AQ8-Deaths!AQ8</f>
        <v>7018</v>
      </c>
      <c r="AS8" s="8">
        <f>AR8-Deaths!AR8</f>
        <v>6731</v>
      </c>
      <c r="AT8" s="8">
        <f>AS8-Deaths!AS8</f>
        <v>6359</v>
      </c>
      <c r="AU8" s="8">
        <f>AT8-Deaths!AT8</f>
        <v>5978</v>
      </c>
      <c r="AV8" s="8">
        <f>AU8-Deaths!AU8</f>
        <v>5578</v>
      </c>
      <c r="AW8" s="8">
        <f>AV8-Deaths!AV8</f>
        <v>5188</v>
      </c>
      <c r="AX8" s="8">
        <f>AW8-Deaths!AW8</f>
        <v>4706</v>
      </c>
      <c r="AY8" s="8">
        <f>AX8-Deaths!AX8</f>
        <v>4220</v>
      </c>
      <c r="AZ8" s="8">
        <f>AY8-Deaths!AY8</f>
        <v>3738</v>
      </c>
      <c r="BA8" s="8">
        <f>AZ8-Deaths!AZ8</f>
        <v>3249</v>
      </c>
      <c r="BB8" s="8">
        <f>BA8-Deaths!BA8</f>
        <v>2800</v>
      </c>
      <c r="BC8" s="8">
        <f>BB8-Deaths!BB8</f>
        <v>2347</v>
      </c>
      <c r="BD8" s="8">
        <f>BC8-Deaths!BC8</f>
        <v>1936</v>
      </c>
      <c r="BE8" s="8">
        <f>BD8-Deaths!BD8</f>
        <v>1536</v>
      </c>
      <c r="BF8" s="8">
        <f>BE8-Deaths!BE8</f>
        <v>1184</v>
      </c>
      <c r="BG8" s="8">
        <f>BF8-Deaths!BF8</f>
        <v>939</v>
      </c>
      <c r="BH8" s="8">
        <f>BG8-Deaths!BG8</f>
        <v>691</v>
      </c>
      <c r="BI8" s="8">
        <f>BH8-Deaths!BH8</f>
        <v>524</v>
      </c>
      <c r="BJ8" s="8">
        <f>BI8-Deaths!BI8</f>
        <v>359</v>
      </c>
      <c r="BK8" s="8">
        <f>BJ8-Deaths!BJ8</f>
        <v>235</v>
      </c>
      <c r="BL8" s="8">
        <f>BK8-Deaths!BK8</f>
        <v>160</v>
      </c>
      <c r="BM8" s="8">
        <f>BL8-Deaths!BL8</f>
        <v>107</v>
      </c>
      <c r="BN8" s="8">
        <f>BM8-Deaths!BM8</f>
        <v>69</v>
      </c>
      <c r="BO8" s="8">
        <f>BN8-Deaths!BN8</f>
        <v>53</v>
      </c>
      <c r="BP8" s="8">
        <f>BO8-Deaths!BO8</f>
        <v>37</v>
      </c>
      <c r="BQ8" s="8">
        <f>BP8-Deaths!BP8</f>
        <v>20</v>
      </c>
      <c r="BR8" s="8">
        <f>BQ8-Deaths!BQ8</f>
        <v>13</v>
      </c>
      <c r="BS8" s="8">
        <f>BR8-Deaths!BR8</f>
        <v>6</v>
      </c>
    </row>
    <row r="9" spans="1:72" x14ac:dyDescent="0.25">
      <c r="A9" s="1">
        <v>8</v>
      </c>
      <c r="B9" s="7">
        <f>'Inputs &amp; Outputs'!B$2</f>
        <v>10000</v>
      </c>
      <c r="C9" s="8">
        <f>B9-Deaths!B9</f>
        <v>9990</v>
      </c>
      <c r="D9" s="8">
        <f>C9-Deaths!C9</f>
        <v>9980</v>
      </c>
      <c r="E9" s="8">
        <f>D9-Deaths!D9</f>
        <v>9975</v>
      </c>
      <c r="F9" s="8">
        <f>E9-Deaths!E9</f>
        <v>9972</v>
      </c>
      <c r="G9" s="8">
        <f>F9-Deaths!F9</f>
        <v>9966</v>
      </c>
      <c r="H9" s="8">
        <f>G9-Deaths!G9</f>
        <v>9956</v>
      </c>
      <c r="I9" s="8">
        <f>H9-Deaths!H9</f>
        <v>9941</v>
      </c>
      <c r="J9" s="8">
        <f>I9-Deaths!I9</f>
        <v>9931</v>
      </c>
      <c r="K9" s="8">
        <f>J9-Deaths!J9</f>
        <v>9919</v>
      </c>
      <c r="L9" s="8">
        <f>K9-Deaths!K9</f>
        <v>9906</v>
      </c>
      <c r="M9" s="8">
        <f>L9-Deaths!L9</f>
        <v>9880</v>
      </c>
      <c r="N9" s="8">
        <f>M9-Deaths!M9</f>
        <v>9866</v>
      </c>
      <c r="O9" s="8">
        <f>N9-Deaths!N9</f>
        <v>9845</v>
      </c>
      <c r="P9" s="8">
        <f>O9-Deaths!O9</f>
        <v>9823</v>
      </c>
      <c r="Q9" s="8">
        <f>P9-Deaths!P9</f>
        <v>9798</v>
      </c>
      <c r="R9" s="8">
        <f>Q9-Deaths!Q9</f>
        <v>9768</v>
      </c>
      <c r="S9" s="8">
        <f>R9-Deaths!R9</f>
        <v>9740</v>
      </c>
      <c r="T9" s="8">
        <f>S9-Deaths!S9</f>
        <v>9707</v>
      </c>
      <c r="U9" s="8">
        <f>T9-Deaths!T9</f>
        <v>9675</v>
      </c>
      <c r="V9" s="8">
        <f>U9-Deaths!U9</f>
        <v>9649</v>
      </c>
      <c r="W9" s="8">
        <f>V9-Deaths!V9</f>
        <v>9614</v>
      </c>
      <c r="X9" s="8">
        <f>W9-Deaths!W9</f>
        <v>9568</v>
      </c>
      <c r="Y9" s="8">
        <f>X9-Deaths!X9</f>
        <v>9520</v>
      </c>
      <c r="Z9" s="8">
        <f>Y9-Deaths!Y9</f>
        <v>9474</v>
      </c>
      <c r="AA9" s="8">
        <f>Z9-Deaths!Z9</f>
        <v>9423</v>
      </c>
      <c r="AB9" s="8">
        <f>AA9-Deaths!AA9</f>
        <v>9364</v>
      </c>
      <c r="AC9" s="8">
        <f>AB9-Deaths!AB9</f>
        <v>9298</v>
      </c>
      <c r="AD9" s="8">
        <f>AC9-Deaths!AC9</f>
        <v>9241</v>
      </c>
      <c r="AE9" s="8">
        <f>AD9-Deaths!AD9</f>
        <v>9157</v>
      </c>
      <c r="AF9" s="8">
        <f>AE9-Deaths!AE9</f>
        <v>9092</v>
      </c>
      <c r="AG9" s="8">
        <f>AF9-Deaths!AF9</f>
        <v>9008</v>
      </c>
      <c r="AH9" s="8">
        <f>AG9-Deaths!AG9</f>
        <v>8916</v>
      </c>
      <c r="AI9" s="8">
        <f>AH9-Deaths!AH9</f>
        <v>8787</v>
      </c>
      <c r="AJ9" s="8">
        <f>AI9-Deaths!AI9</f>
        <v>8641</v>
      </c>
      <c r="AK9" s="8">
        <f>AJ9-Deaths!AJ9</f>
        <v>8500</v>
      </c>
      <c r="AL9" s="8">
        <f>AK9-Deaths!AK9</f>
        <v>8336</v>
      </c>
      <c r="AM9" s="8">
        <f>AL9-Deaths!AL9</f>
        <v>8165</v>
      </c>
      <c r="AN9" s="8">
        <f>AM9-Deaths!AM9</f>
        <v>7966</v>
      </c>
      <c r="AO9" s="8">
        <f>AN9-Deaths!AN9</f>
        <v>7767</v>
      </c>
      <c r="AP9" s="8">
        <f>AO9-Deaths!AO9</f>
        <v>7530</v>
      </c>
      <c r="AQ9" s="8">
        <f>AP9-Deaths!AP9</f>
        <v>7297</v>
      </c>
      <c r="AR9" s="8">
        <f>AQ9-Deaths!AQ9</f>
        <v>7007</v>
      </c>
      <c r="AS9" s="8">
        <f>AR9-Deaths!AR9</f>
        <v>6717</v>
      </c>
      <c r="AT9" s="8">
        <f>AS9-Deaths!AS9</f>
        <v>6403</v>
      </c>
      <c r="AU9" s="8">
        <f>AT9-Deaths!AT9</f>
        <v>6019</v>
      </c>
      <c r="AV9" s="8">
        <f>AU9-Deaths!AU9</f>
        <v>5649</v>
      </c>
      <c r="AW9" s="8">
        <f>AV9-Deaths!AV9</f>
        <v>5202</v>
      </c>
      <c r="AX9" s="8">
        <f>AW9-Deaths!AW9</f>
        <v>4783</v>
      </c>
      <c r="AY9" s="8">
        <f>AX9-Deaths!AX9</f>
        <v>4296</v>
      </c>
      <c r="AZ9" s="8">
        <f>AY9-Deaths!AY9</f>
        <v>3832</v>
      </c>
      <c r="BA9" s="8">
        <f>AZ9-Deaths!AZ9</f>
        <v>3350</v>
      </c>
      <c r="BB9" s="8">
        <f>BA9-Deaths!BA9</f>
        <v>2872</v>
      </c>
      <c r="BC9" s="8">
        <f>BB9-Deaths!BB9</f>
        <v>2422</v>
      </c>
      <c r="BD9" s="8">
        <f>BC9-Deaths!BC9</f>
        <v>1991</v>
      </c>
      <c r="BE9" s="8">
        <f>BD9-Deaths!BD9</f>
        <v>1588</v>
      </c>
      <c r="BF9" s="8">
        <f>BE9-Deaths!BE9</f>
        <v>1247</v>
      </c>
      <c r="BG9" s="8">
        <f>BF9-Deaths!BF9</f>
        <v>944</v>
      </c>
      <c r="BH9" s="8">
        <f>BG9-Deaths!BG9</f>
        <v>700</v>
      </c>
      <c r="BI9" s="8">
        <f>BH9-Deaths!BH9</f>
        <v>527</v>
      </c>
      <c r="BJ9" s="8">
        <f>BI9-Deaths!BI9</f>
        <v>385</v>
      </c>
      <c r="BK9" s="8">
        <f>BJ9-Deaths!BJ9</f>
        <v>270</v>
      </c>
      <c r="BL9" s="8">
        <f>BK9-Deaths!BK9</f>
        <v>191</v>
      </c>
      <c r="BM9" s="8">
        <f>BL9-Deaths!BL9</f>
        <v>127</v>
      </c>
      <c r="BN9" s="8">
        <f>BM9-Deaths!BM9</f>
        <v>86</v>
      </c>
      <c r="BO9" s="8">
        <f>BN9-Deaths!BN9</f>
        <v>53</v>
      </c>
      <c r="BP9" s="8">
        <f>BO9-Deaths!BO9</f>
        <v>33</v>
      </c>
      <c r="BQ9" s="8">
        <f>BP9-Deaths!BP9</f>
        <v>18</v>
      </c>
      <c r="BR9" s="8">
        <f>BQ9-Deaths!BQ9</f>
        <v>10</v>
      </c>
      <c r="BS9" s="8">
        <f>BR9-Deaths!BR9</f>
        <v>6</v>
      </c>
    </row>
    <row r="10" spans="1:72" x14ac:dyDescent="0.25">
      <c r="A10" s="1">
        <v>9</v>
      </c>
      <c r="B10" s="7">
        <f>'Inputs &amp; Outputs'!B$2</f>
        <v>10000</v>
      </c>
      <c r="C10" s="8">
        <f>B10-Deaths!B10</f>
        <v>9993</v>
      </c>
      <c r="D10" s="8">
        <f>C10-Deaths!C10</f>
        <v>9980</v>
      </c>
      <c r="E10" s="8">
        <f>D10-Deaths!D10</f>
        <v>9968</v>
      </c>
      <c r="F10" s="8">
        <f>E10-Deaths!E10</f>
        <v>9962</v>
      </c>
      <c r="G10" s="8">
        <f>F10-Deaths!F10</f>
        <v>9952</v>
      </c>
      <c r="H10" s="8">
        <f>G10-Deaths!G10</f>
        <v>9943</v>
      </c>
      <c r="I10" s="8">
        <f>H10-Deaths!H10</f>
        <v>9931</v>
      </c>
      <c r="J10" s="8">
        <f>I10-Deaths!I10</f>
        <v>9915</v>
      </c>
      <c r="K10" s="8">
        <f>J10-Deaths!J10</f>
        <v>9893</v>
      </c>
      <c r="L10" s="8">
        <f>K10-Deaths!K10</f>
        <v>9883</v>
      </c>
      <c r="M10" s="8">
        <f>L10-Deaths!L10</f>
        <v>9865</v>
      </c>
      <c r="N10" s="8">
        <f>M10-Deaths!M10</f>
        <v>9848</v>
      </c>
      <c r="O10" s="8">
        <f>N10-Deaths!N10</f>
        <v>9832</v>
      </c>
      <c r="P10" s="8">
        <f>O10-Deaths!O10</f>
        <v>9814</v>
      </c>
      <c r="Q10" s="8">
        <f>P10-Deaths!P10</f>
        <v>9790</v>
      </c>
      <c r="R10" s="8">
        <f>Q10-Deaths!Q10</f>
        <v>9756</v>
      </c>
      <c r="S10" s="8">
        <f>R10-Deaths!R10</f>
        <v>9735</v>
      </c>
      <c r="T10" s="8">
        <f>S10-Deaths!S10</f>
        <v>9713</v>
      </c>
      <c r="U10" s="8">
        <f>T10-Deaths!T10</f>
        <v>9683</v>
      </c>
      <c r="V10" s="8">
        <f>U10-Deaths!U10</f>
        <v>9649</v>
      </c>
      <c r="W10" s="8">
        <f>V10-Deaths!V10</f>
        <v>9606</v>
      </c>
      <c r="X10" s="8">
        <f>W10-Deaths!W10</f>
        <v>9566</v>
      </c>
      <c r="Y10" s="8">
        <f>X10-Deaths!X10</f>
        <v>9513</v>
      </c>
      <c r="Z10" s="8">
        <f>Y10-Deaths!Y10</f>
        <v>9463</v>
      </c>
      <c r="AA10" s="8">
        <f>Z10-Deaths!Z10</f>
        <v>9396</v>
      </c>
      <c r="AB10" s="8">
        <f>AA10-Deaths!AA10</f>
        <v>9333</v>
      </c>
      <c r="AC10" s="8">
        <f>AB10-Deaths!AB10</f>
        <v>9266</v>
      </c>
      <c r="AD10" s="8">
        <f>AC10-Deaths!AC10</f>
        <v>9194</v>
      </c>
      <c r="AE10" s="8">
        <f>AD10-Deaths!AD10</f>
        <v>9120</v>
      </c>
      <c r="AF10" s="8">
        <f>AE10-Deaths!AE10</f>
        <v>9045</v>
      </c>
      <c r="AG10" s="8">
        <f>AF10-Deaths!AF10</f>
        <v>8940</v>
      </c>
      <c r="AH10" s="8">
        <f>AG10-Deaths!AG10</f>
        <v>8835</v>
      </c>
      <c r="AI10" s="8">
        <f>AH10-Deaths!AH10</f>
        <v>8725</v>
      </c>
      <c r="AJ10" s="8">
        <f>AI10-Deaths!AI10</f>
        <v>8609</v>
      </c>
      <c r="AK10" s="8">
        <f>AJ10-Deaths!AJ10</f>
        <v>8471</v>
      </c>
      <c r="AL10" s="8">
        <f>AK10-Deaths!AK10</f>
        <v>8316</v>
      </c>
      <c r="AM10" s="8">
        <f>AL10-Deaths!AL10</f>
        <v>8152</v>
      </c>
      <c r="AN10" s="8">
        <f>AM10-Deaths!AM10</f>
        <v>7985</v>
      </c>
      <c r="AO10" s="8">
        <f>AN10-Deaths!AN10</f>
        <v>7761</v>
      </c>
      <c r="AP10" s="8">
        <f>AO10-Deaths!AO10</f>
        <v>7558</v>
      </c>
      <c r="AQ10" s="8">
        <f>AP10-Deaths!AP10</f>
        <v>7288</v>
      </c>
      <c r="AR10" s="8">
        <f>AQ10-Deaths!AQ10</f>
        <v>7047</v>
      </c>
      <c r="AS10" s="8">
        <f>AR10-Deaths!AR10</f>
        <v>6756</v>
      </c>
      <c r="AT10" s="8">
        <f>AS10-Deaths!AS10</f>
        <v>6428</v>
      </c>
      <c r="AU10" s="8">
        <f>AT10-Deaths!AT10</f>
        <v>6055</v>
      </c>
      <c r="AV10" s="8">
        <f>AU10-Deaths!AU10</f>
        <v>5690</v>
      </c>
      <c r="AW10" s="8">
        <f>AV10-Deaths!AV10</f>
        <v>5250</v>
      </c>
      <c r="AX10" s="8">
        <f>AW10-Deaths!AW10</f>
        <v>4798</v>
      </c>
      <c r="AY10" s="8">
        <f>AX10-Deaths!AX10</f>
        <v>4325</v>
      </c>
      <c r="AZ10" s="8">
        <f>AY10-Deaths!AY10</f>
        <v>3857</v>
      </c>
      <c r="BA10" s="8">
        <f>AZ10-Deaths!AZ10</f>
        <v>3343</v>
      </c>
      <c r="BB10" s="8">
        <f>BA10-Deaths!BA10</f>
        <v>2827</v>
      </c>
      <c r="BC10" s="8">
        <f>BB10-Deaths!BB10</f>
        <v>2343</v>
      </c>
      <c r="BD10" s="8">
        <f>BC10-Deaths!BC10</f>
        <v>1901</v>
      </c>
      <c r="BE10" s="8">
        <f>BD10-Deaths!BD10</f>
        <v>1516</v>
      </c>
      <c r="BF10" s="8">
        <f>BE10-Deaths!BE10</f>
        <v>1192</v>
      </c>
      <c r="BG10" s="8">
        <f>BF10-Deaths!BF10</f>
        <v>892</v>
      </c>
      <c r="BH10" s="8">
        <f>BG10-Deaths!BG10</f>
        <v>667</v>
      </c>
      <c r="BI10" s="8">
        <f>BH10-Deaths!BH10</f>
        <v>477</v>
      </c>
      <c r="BJ10" s="8">
        <f>BI10-Deaths!BI10</f>
        <v>351</v>
      </c>
      <c r="BK10" s="8">
        <f>BJ10-Deaths!BJ10</f>
        <v>262</v>
      </c>
      <c r="BL10" s="8">
        <f>BK10-Deaths!BK10</f>
        <v>168</v>
      </c>
      <c r="BM10" s="8">
        <f>BL10-Deaths!BL10</f>
        <v>103</v>
      </c>
      <c r="BN10" s="8">
        <f>BM10-Deaths!BM10</f>
        <v>69</v>
      </c>
      <c r="BO10" s="8">
        <f>BN10-Deaths!BN10</f>
        <v>42</v>
      </c>
      <c r="BP10" s="8">
        <f>BO10-Deaths!BO10</f>
        <v>32</v>
      </c>
      <c r="BQ10" s="8">
        <f>BP10-Deaths!BP10</f>
        <v>19</v>
      </c>
      <c r="BR10" s="8">
        <f>BQ10-Deaths!BQ10</f>
        <v>11</v>
      </c>
      <c r="BS10" s="8">
        <f>BR10-Deaths!BR10</f>
        <v>9</v>
      </c>
    </row>
    <row r="11" spans="1:72" x14ac:dyDescent="0.25">
      <c r="A11" s="1">
        <v>10</v>
      </c>
      <c r="B11" s="7">
        <f>'Inputs &amp; Outputs'!B$2</f>
        <v>10000</v>
      </c>
      <c r="C11" s="8">
        <f>B11-Deaths!B11</f>
        <v>9992</v>
      </c>
      <c r="D11" s="8">
        <f>C11-Deaths!C11</f>
        <v>9983</v>
      </c>
      <c r="E11" s="8">
        <f>D11-Deaths!D11</f>
        <v>9973</v>
      </c>
      <c r="F11" s="8">
        <f>E11-Deaths!E11</f>
        <v>9968</v>
      </c>
      <c r="G11" s="8">
        <f>F11-Deaths!F11</f>
        <v>9962</v>
      </c>
      <c r="H11" s="8">
        <f>G11-Deaths!G11</f>
        <v>9954</v>
      </c>
      <c r="I11" s="8">
        <f>H11-Deaths!H11</f>
        <v>9938</v>
      </c>
      <c r="J11" s="8">
        <f>I11-Deaths!I11</f>
        <v>9921</v>
      </c>
      <c r="K11" s="8">
        <f>J11-Deaths!J11</f>
        <v>9910</v>
      </c>
      <c r="L11" s="8">
        <f>K11-Deaths!K11</f>
        <v>9892</v>
      </c>
      <c r="M11" s="8">
        <f>L11-Deaths!L11</f>
        <v>9870</v>
      </c>
      <c r="N11" s="8">
        <f>M11-Deaths!M11</f>
        <v>9846</v>
      </c>
      <c r="O11" s="8">
        <f>N11-Deaths!N11</f>
        <v>9823</v>
      </c>
      <c r="P11" s="8">
        <f>O11-Deaths!O11</f>
        <v>9794</v>
      </c>
      <c r="Q11" s="8">
        <f>P11-Deaths!P11</f>
        <v>9761</v>
      </c>
      <c r="R11" s="8">
        <f>Q11-Deaths!Q11</f>
        <v>9736</v>
      </c>
      <c r="S11" s="8">
        <f>R11-Deaths!R11</f>
        <v>9716</v>
      </c>
      <c r="T11" s="8">
        <f>S11-Deaths!S11</f>
        <v>9689</v>
      </c>
      <c r="U11" s="8">
        <f>T11-Deaths!T11</f>
        <v>9657</v>
      </c>
      <c r="V11" s="8">
        <f>U11-Deaths!U11</f>
        <v>9621</v>
      </c>
      <c r="W11" s="8">
        <f>V11-Deaths!V11</f>
        <v>9589</v>
      </c>
      <c r="X11" s="8">
        <f>W11-Deaths!W11</f>
        <v>9557</v>
      </c>
      <c r="Y11" s="8">
        <f>X11-Deaths!X11</f>
        <v>9513</v>
      </c>
      <c r="Z11" s="8">
        <f>Y11-Deaths!Y11</f>
        <v>9448</v>
      </c>
      <c r="AA11" s="8">
        <f>Z11-Deaths!Z11</f>
        <v>9402</v>
      </c>
      <c r="AB11" s="8">
        <f>AA11-Deaths!AA11</f>
        <v>9352</v>
      </c>
      <c r="AC11" s="8">
        <f>AB11-Deaths!AB11</f>
        <v>9280</v>
      </c>
      <c r="AD11" s="8">
        <f>AC11-Deaths!AC11</f>
        <v>9204</v>
      </c>
      <c r="AE11" s="8">
        <f>AD11-Deaths!AD11</f>
        <v>9106</v>
      </c>
      <c r="AF11" s="8">
        <f>AE11-Deaths!AE11</f>
        <v>9016</v>
      </c>
      <c r="AG11" s="8">
        <f>AF11-Deaths!AF11</f>
        <v>8935</v>
      </c>
      <c r="AH11" s="8">
        <f>AG11-Deaths!AG11</f>
        <v>8818</v>
      </c>
      <c r="AI11" s="8">
        <f>AH11-Deaths!AH11</f>
        <v>8683</v>
      </c>
      <c r="AJ11" s="8">
        <f>AI11-Deaths!AI11</f>
        <v>8568</v>
      </c>
      <c r="AK11" s="8">
        <f>AJ11-Deaths!AJ11</f>
        <v>8418</v>
      </c>
      <c r="AL11" s="8">
        <f>AK11-Deaths!AK11</f>
        <v>8254</v>
      </c>
      <c r="AM11" s="8">
        <f>AL11-Deaths!AL11</f>
        <v>8068</v>
      </c>
      <c r="AN11" s="8">
        <f>AM11-Deaths!AM11</f>
        <v>7880</v>
      </c>
      <c r="AO11" s="8">
        <f>AN11-Deaths!AN11</f>
        <v>7689</v>
      </c>
      <c r="AP11" s="8">
        <f>AO11-Deaths!AO11</f>
        <v>7466</v>
      </c>
      <c r="AQ11" s="8">
        <f>AP11-Deaths!AP11</f>
        <v>7225</v>
      </c>
      <c r="AR11" s="8">
        <f>AQ11-Deaths!AQ11</f>
        <v>6934</v>
      </c>
      <c r="AS11" s="8">
        <f>AR11-Deaths!AR11</f>
        <v>6634</v>
      </c>
      <c r="AT11" s="8">
        <f>AS11-Deaths!AS11</f>
        <v>6324</v>
      </c>
      <c r="AU11" s="8">
        <f>AT11-Deaths!AT11</f>
        <v>5964</v>
      </c>
      <c r="AV11" s="8">
        <f>AU11-Deaths!AU11</f>
        <v>5538</v>
      </c>
      <c r="AW11" s="8">
        <f>AV11-Deaths!AV11</f>
        <v>5136</v>
      </c>
      <c r="AX11" s="8">
        <f>AW11-Deaths!AW11</f>
        <v>4676</v>
      </c>
      <c r="AY11" s="8">
        <f>AX11-Deaths!AX11</f>
        <v>4158</v>
      </c>
      <c r="AZ11" s="8">
        <f>AY11-Deaths!AY11</f>
        <v>3701</v>
      </c>
      <c r="BA11" s="8">
        <f>AZ11-Deaths!AZ11</f>
        <v>3219</v>
      </c>
      <c r="BB11" s="8">
        <f>BA11-Deaths!BA11</f>
        <v>2742</v>
      </c>
      <c r="BC11" s="8">
        <f>BB11-Deaths!BB11</f>
        <v>2322</v>
      </c>
      <c r="BD11" s="8">
        <f>BC11-Deaths!BC11</f>
        <v>1918</v>
      </c>
      <c r="BE11" s="8">
        <f>BD11-Deaths!BD11</f>
        <v>1544</v>
      </c>
      <c r="BF11" s="8">
        <f>BE11-Deaths!BE11</f>
        <v>1210</v>
      </c>
      <c r="BG11" s="8">
        <f>BF11-Deaths!BF11</f>
        <v>926</v>
      </c>
      <c r="BH11" s="8">
        <f>BG11-Deaths!BG11</f>
        <v>695</v>
      </c>
      <c r="BI11" s="8">
        <f>BH11-Deaths!BH11</f>
        <v>516</v>
      </c>
      <c r="BJ11" s="8">
        <f>BI11-Deaths!BI11</f>
        <v>354</v>
      </c>
      <c r="BK11" s="8">
        <f>BJ11-Deaths!BJ11</f>
        <v>234</v>
      </c>
      <c r="BL11" s="8">
        <f>BK11-Deaths!BK11</f>
        <v>169</v>
      </c>
      <c r="BM11" s="8">
        <f>BL11-Deaths!BL11</f>
        <v>103</v>
      </c>
      <c r="BN11" s="8">
        <f>BM11-Deaths!BM11</f>
        <v>64</v>
      </c>
      <c r="BO11" s="8">
        <f>BN11-Deaths!BN11</f>
        <v>38</v>
      </c>
      <c r="BP11" s="8">
        <f>BO11-Deaths!BO11</f>
        <v>18</v>
      </c>
      <c r="BQ11" s="8">
        <f>BP11-Deaths!BP11</f>
        <v>9</v>
      </c>
      <c r="BR11" s="8">
        <f>BQ11-Deaths!BQ11</f>
        <v>3</v>
      </c>
      <c r="BS11" s="8">
        <f>BR11-Deaths!BR11</f>
        <v>2</v>
      </c>
    </row>
    <row r="12" spans="1:72" x14ac:dyDescent="0.25">
      <c r="A12" s="1">
        <v>11</v>
      </c>
      <c r="B12" s="7">
        <f>'Inputs &amp; Outputs'!B$2</f>
        <v>10000</v>
      </c>
      <c r="C12" s="8">
        <f>B12-Deaths!B12</f>
        <v>9993</v>
      </c>
      <c r="D12" s="8">
        <f>C12-Deaths!C12</f>
        <v>9982</v>
      </c>
      <c r="E12" s="8">
        <f>D12-Deaths!D12</f>
        <v>9973</v>
      </c>
      <c r="F12" s="8">
        <f>E12-Deaths!E12</f>
        <v>9961</v>
      </c>
      <c r="G12" s="8">
        <f>F12-Deaths!F12</f>
        <v>9948</v>
      </c>
      <c r="H12" s="8">
        <f>G12-Deaths!G12</f>
        <v>9937</v>
      </c>
      <c r="I12" s="8">
        <f>H12-Deaths!H12</f>
        <v>9925</v>
      </c>
      <c r="J12" s="8">
        <f>I12-Deaths!I12</f>
        <v>9910</v>
      </c>
      <c r="K12" s="8">
        <f>J12-Deaths!J12</f>
        <v>9892</v>
      </c>
      <c r="L12" s="8">
        <f>K12-Deaths!K12</f>
        <v>9868</v>
      </c>
      <c r="M12" s="8">
        <f>L12-Deaths!L12</f>
        <v>9856</v>
      </c>
      <c r="N12" s="8">
        <f>M12-Deaths!M12</f>
        <v>9829</v>
      </c>
      <c r="O12" s="8">
        <f>N12-Deaths!N12</f>
        <v>9810</v>
      </c>
      <c r="P12" s="8">
        <f>O12-Deaths!O12</f>
        <v>9789</v>
      </c>
      <c r="Q12" s="8">
        <f>P12-Deaths!P12</f>
        <v>9764</v>
      </c>
      <c r="R12" s="8">
        <f>Q12-Deaths!Q12</f>
        <v>9731</v>
      </c>
      <c r="S12" s="8">
        <f>R12-Deaths!R12</f>
        <v>9703</v>
      </c>
      <c r="T12" s="8">
        <f>S12-Deaths!S12</f>
        <v>9669</v>
      </c>
      <c r="U12" s="8">
        <f>T12-Deaths!T12</f>
        <v>9642</v>
      </c>
      <c r="V12" s="8">
        <f>U12-Deaths!U12</f>
        <v>9606</v>
      </c>
      <c r="W12" s="8">
        <f>V12-Deaths!V12</f>
        <v>9561</v>
      </c>
      <c r="X12" s="8">
        <f>W12-Deaths!W12</f>
        <v>9523</v>
      </c>
      <c r="Y12" s="8">
        <f>X12-Deaths!X12</f>
        <v>9482</v>
      </c>
      <c r="Z12" s="8">
        <f>Y12-Deaths!Y12</f>
        <v>9441</v>
      </c>
      <c r="AA12" s="8">
        <f>Z12-Deaths!Z12</f>
        <v>9383</v>
      </c>
      <c r="AB12" s="8">
        <f>AA12-Deaths!AA12</f>
        <v>9324</v>
      </c>
      <c r="AC12" s="8">
        <f>AB12-Deaths!AB12</f>
        <v>9267</v>
      </c>
      <c r="AD12" s="8">
        <f>AC12-Deaths!AC12</f>
        <v>9210</v>
      </c>
      <c r="AE12" s="8">
        <f>AD12-Deaths!AD12</f>
        <v>9139</v>
      </c>
      <c r="AF12" s="8">
        <f>AE12-Deaths!AE12</f>
        <v>9069</v>
      </c>
      <c r="AG12" s="8">
        <f>AF12-Deaths!AF12</f>
        <v>8973</v>
      </c>
      <c r="AH12" s="8">
        <f>AG12-Deaths!AG12</f>
        <v>8860</v>
      </c>
      <c r="AI12" s="8">
        <f>AH12-Deaths!AH12</f>
        <v>8761</v>
      </c>
      <c r="AJ12" s="8">
        <f>AI12-Deaths!AI12</f>
        <v>8643</v>
      </c>
      <c r="AK12" s="8">
        <f>AJ12-Deaths!AJ12</f>
        <v>8516</v>
      </c>
      <c r="AL12" s="8">
        <f>AK12-Deaths!AK12</f>
        <v>8382</v>
      </c>
      <c r="AM12" s="8">
        <f>AL12-Deaths!AL12</f>
        <v>8215</v>
      </c>
      <c r="AN12" s="8">
        <f>AM12-Deaths!AM12</f>
        <v>8035</v>
      </c>
      <c r="AO12" s="8">
        <f>AN12-Deaths!AN12</f>
        <v>7829</v>
      </c>
      <c r="AP12" s="8">
        <f>AO12-Deaths!AO12</f>
        <v>7594</v>
      </c>
      <c r="AQ12" s="8">
        <f>AP12-Deaths!AP12</f>
        <v>7345</v>
      </c>
      <c r="AR12" s="8">
        <f>AQ12-Deaths!AQ12</f>
        <v>7055</v>
      </c>
      <c r="AS12" s="8">
        <f>AR12-Deaths!AR12</f>
        <v>6764</v>
      </c>
      <c r="AT12" s="8">
        <f>AS12-Deaths!AS12</f>
        <v>6428</v>
      </c>
      <c r="AU12" s="8">
        <f>AT12-Deaths!AT12</f>
        <v>6074</v>
      </c>
      <c r="AV12" s="8">
        <f>AU12-Deaths!AU12</f>
        <v>5692</v>
      </c>
      <c r="AW12" s="8">
        <f>AV12-Deaths!AV12</f>
        <v>5273</v>
      </c>
      <c r="AX12" s="8">
        <f>AW12-Deaths!AW12</f>
        <v>4805</v>
      </c>
      <c r="AY12" s="8">
        <f>AX12-Deaths!AX12</f>
        <v>4340</v>
      </c>
      <c r="AZ12" s="8">
        <f>AY12-Deaths!AY12</f>
        <v>3904</v>
      </c>
      <c r="BA12" s="8">
        <f>AZ12-Deaths!AZ12</f>
        <v>3418</v>
      </c>
      <c r="BB12" s="8">
        <f>BA12-Deaths!BA12</f>
        <v>2951</v>
      </c>
      <c r="BC12" s="8">
        <f>BB12-Deaths!BB12</f>
        <v>2457</v>
      </c>
      <c r="BD12" s="8">
        <f>BC12-Deaths!BC12</f>
        <v>2022</v>
      </c>
      <c r="BE12" s="8">
        <f>BD12-Deaths!BD12</f>
        <v>1619</v>
      </c>
      <c r="BF12" s="8">
        <f>BE12-Deaths!BE12</f>
        <v>1256</v>
      </c>
      <c r="BG12" s="8">
        <f>BF12-Deaths!BF12</f>
        <v>945</v>
      </c>
      <c r="BH12" s="8">
        <f>BG12-Deaths!BG12</f>
        <v>713</v>
      </c>
      <c r="BI12" s="8">
        <f>BH12-Deaths!BH12</f>
        <v>512</v>
      </c>
      <c r="BJ12" s="8">
        <f>BI12-Deaths!BI12</f>
        <v>364</v>
      </c>
      <c r="BK12" s="8">
        <f>BJ12-Deaths!BJ12</f>
        <v>251</v>
      </c>
      <c r="BL12" s="8">
        <f>BK12-Deaths!BK12</f>
        <v>176</v>
      </c>
      <c r="BM12" s="8">
        <f>BL12-Deaths!BL12</f>
        <v>125</v>
      </c>
      <c r="BN12" s="8">
        <f>BM12-Deaths!BM12</f>
        <v>75</v>
      </c>
      <c r="BO12" s="8">
        <f>BN12-Deaths!BN12</f>
        <v>55</v>
      </c>
      <c r="BP12" s="8">
        <f>BO12-Deaths!BO12</f>
        <v>36</v>
      </c>
      <c r="BQ12" s="8">
        <f>BP12-Deaths!BP12</f>
        <v>24</v>
      </c>
      <c r="BR12" s="8">
        <f>BQ12-Deaths!BQ12</f>
        <v>15</v>
      </c>
      <c r="BS12" s="8">
        <f>BR12-Deaths!BR12</f>
        <v>4</v>
      </c>
    </row>
    <row r="13" spans="1:72" x14ac:dyDescent="0.25">
      <c r="A13" s="1">
        <v>12</v>
      </c>
      <c r="B13" s="7">
        <f>'Inputs &amp; Outputs'!B$2</f>
        <v>10000</v>
      </c>
      <c r="C13" s="8">
        <f>B13-Deaths!B13</f>
        <v>9988</v>
      </c>
      <c r="D13" s="8">
        <f>C13-Deaths!C13</f>
        <v>9980</v>
      </c>
      <c r="E13" s="8">
        <f>D13-Deaths!D13</f>
        <v>9970</v>
      </c>
      <c r="F13" s="8">
        <f>E13-Deaths!E13</f>
        <v>9958</v>
      </c>
      <c r="G13" s="8">
        <f>F13-Deaths!F13</f>
        <v>9941</v>
      </c>
      <c r="H13" s="8">
        <f>G13-Deaths!G13</f>
        <v>9924</v>
      </c>
      <c r="I13" s="8">
        <f>H13-Deaths!H13</f>
        <v>9914</v>
      </c>
      <c r="J13" s="8">
        <f>I13-Deaths!I13</f>
        <v>9896</v>
      </c>
      <c r="K13" s="8">
        <f>J13-Deaths!J13</f>
        <v>9885</v>
      </c>
      <c r="L13" s="8">
        <f>K13-Deaths!K13</f>
        <v>9874</v>
      </c>
      <c r="M13" s="8">
        <f>L13-Deaths!L13</f>
        <v>9858</v>
      </c>
      <c r="N13" s="8">
        <f>M13-Deaths!M13</f>
        <v>9835</v>
      </c>
      <c r="O13" s="8">
        <f>N13-Deaths!N13</f>
        <v>9810</v>
      </c>
      <c r="P13" s="8">
        <f>O13-Deaths!O13</f>
        <v>9787</v>
      </c>
      <c r="Q13" s="8">
        <f>P13-Deaths!P13</f>
        <v>9766</v>
      </c>
      <c r="R13" s="8">
        <f>Q13-Deaths!Q13</f>
        <v>9744</v>
      </c>
      <c r="S13" s="8">
        <f>R13-Deaths!R13</f>
        <v>9714</v>
      </c>
      <c r="T13" s="8">
        <f>S13-Deaths!S13</f>
        <v>9678</v>
      </c>
      <c r="U13" s="8">
        <f>T13-Deaths!T13</f>
        <v>9651</v>
      </c>
      <c r="V13" s="8">
        <f>U13-Deaths!U13</f>
        <v>9605</v>
      </c>
      <c r="W13" s="8">
        <f>V13-Deaths!V13</f>
        <v>9573</v>
      </c>
      <c r="X13" s="8">
        <f>W13-Deaths!W13</f>
        <v>9532</v>
      </c>
      <c r="Y13" s="8">
        <f>X13-Deaths!X13</f>
        <v>9500</v>
      </c>
      <c r="Z13" s="8">
        <f>Y13-Deaths!Y13</f>
        <v>9444</v>
      </c>
      <c r="AA13" s="8">
        <f>Z13-Deaths!Z13</f>
        <v>9394</v>
      </c>
      <c r="AB13" s="8">
        <f>AA13-Deaths!AA13</f>
        <v>9338</v>
      </c>
      <c r="AC13" s="8">
        <f>AB13-Deaths!AB13</f>
        <v>9286</v>
      </c>
      <c r="AD13" s="8">
        <f>AC13-Deaths!AC13</f>
        <v>9215</v>
      </c>
      <c r="AE13" s="8">
        <f>AD13-Deaths!AD13</f>
        <v>9146</v>
      </c>
      <c r="AF13" s="8">
        <f>AE13-Deaths!AE13</f>
        <v>9067</v>
      </c>
      <c r="AG13" s="8">
        <f>AF13-Deaths!AF13</f>
        <v>8970</v>
      </c>
      <c r="AH13" s="8">
        <f>AG13-Deaths!AG13</f>
        <v>8878</v>
      </c>
      <c r="AI13" s="8">
        <f>AH13-Deaths!AH13</f>
        <v>8769</v>
      </c>
      <c r="AJ13" s="8">
        <f>AI13-Deaths!AI13</f>
        <v>8666</v>
      </c>
      <c r="AK13" s="8">
        <f>AJ13-Deaths!AJ13</f>
        <v>8521</v>
      </c>
      <c r="AL13" s="8">
        <f>AK13-Deaths!AK13</f>
        <v>8353</v>
      </c>
      <c r="AM13" s="8">
        <f>AL13-Deaths!AL13</f>
        <v>8184</v>
      </c>
      <c r="AN13" s="8">
        <f>AM13-Deaths!AM13</f>
        <v>7998</v>
      </c>
      <c r="AO13" s="8">
        <f>AN13-Deaths!AN13</f>
        <v>7783</v>
      </c>
      <c r="AP13" s="8">
        <f>AO13-Deaths!AO13</f>
        <v>7577</v>
      </c>
      <c r="AQ13" s="8">
        <f>AP13-Deaths!AP13</f>
        <v>7341</v>
      </c>
      <c r="AR13" s="8">
        <f>AQ13-Deaths!AQ13</f>
        <v>7060</v>
      </c>
      <c r="AS13" s="8">
        <f>AR13-Deaths!AR13</f>
        <v>6746</v>
      </c>
      <c r="AT13" s="8">
        <f>AS13-Deaths!AS13</f>
        <v>6423</v>
      </c>
      <c r="AU13" s="8">
        <f>AT13-Deaths!AT13</f>
        <v>6051</v>
      </c>
      <c r="AV13" s="8">
        <f>AU13-Deaths!AU13</f>
        <v>5642</v>
      </c>
      <c r="AW13" s="8">
        <f>AV13-Deaths!AV13</f>
        <v>5232</v>
      </c>
      <c r="AX13" s="8">
        <f>AW13-Deaths!AW13</f>
        <v>4782</v>
      </c>
      <c r="AY13" s="8">
        <f>AX13-Deaths!AX13</f>
        <v>4304</v>
      </c>
      <c r="AZ13" s="8">
        <f>AY13-Deaths!AY13</f>
        <v>3841</v>
      </c>
      <c r="BA13" s="8">
        <f>AZ13-Deaths!AZ13</f>
        <v>3382</v>
      </c>
      <c r="BB13" s="8">
        <f>BA13-Deaths!BA13</f>
        <v>2860</v>
      </c>
      <c r="BC13" s="8">
        <f>BB13-Deaths!BB13</f>
        <v>2417</v>
      </c>
      <c r="BD13" s="8">
        <f>BC13-Deaths!BC13</f>
        <v>1957</v>
      </c>
      <c r="BE13" s="8">
        <f>BD13-Deaths!BD13</f>
        <v>1562</v>
      </c>
      <c r="BF13" s="8">
        <f>BE13-Deaths!BE13</f>
        <v>1223</v>
      </c>
      <c r="BG13" s="8">
        <f>BF13-Deaths!BF13</f>
        <v>949</v>
      </c>
      <c r="BH13" s="8">
        <f>BG13-Deaths!BG13</f>
        <v>717</v>
      </c>
      <c r="BI13" s="8">
        <f>BH13-Deaths!BH13</f>
        <v>527</v>
      </c>
      <c r="BJ13" s="8">
        <f>BI13-Deaths!BI13</f>
        <v>361</v>
      </c>
      <c r="BK13" s="8">
        <f>BJ13-Deaths!BJ13</f>
        <v>247</v>
      </c>
      <c r="BL13" s="8">
        <f>BK13-Deaths!BK13</f>
        <v>178</v>
      </c>
      <c r="BM13" s="8">
        <f>BL13-Deaths!BL13</f>
        <v>123</v>
      </c>
      <c r="BN13" s="8">
        <f>BM13-Deaths!BM13</f>
        <v>79</v>
      </c>
      <c r="BO13" s="8">
        <f>BN13-Deaths!BN13</f>
        <v>47</v>
      </c>
      <c r="BP13" s="8">
        <f>BO13-Deaths!BO13</f>
        <v>34</v>
      </c>
      <c r="BQ13" s="8">
        <f>BP13-Deaths!BP13</f>
        <v>19</v>
      </c>
      <c r="BR13" s="8">
        <f>BQ13-Deaths!BQ13</f>
        <v>11</v>
      </c>
      <c r="BS13" s="8">
        <f>BR13-Deaths!BR13</f>
        <v>5</v>
      </c>
    </row>
    <row r="14" spans="1:72" x14ac:dyDescent="0.25">
      <c r="A14" s="1">
        <v>13</v>
      </c>
      <c r="B14" s="7">
        <f>'Inputs &amp; Outputs'!B$2</f>
        <v>10000</v>
      </c>
      <c r="C14" s="8">
        <f>B14-Deaths!B14</f>
        <v>9994</v>
      </c>
      <c r="D14" s="8">
        <f>C14-Deaths!C14</f>
        <v>9988</v>
      </c>
      <c r="E14" s="8">
        <f>D14-Deaths!D14</f>
        <v>9980</v>
      </c>
      <c r="F14" s="8">
        <f>E14-Deaths!E14</f>
        <v>9970</v>
      </c>
      <c r="G14" s="8">
        <f>F14-Deaths!F14</f>
        <v>9960</v>
      </c>
      <c r="H14" s="8">
        <f>G14-Deaths!G14</f>
        <v>9947</v>
      </c>
      <c r="I14" s="8">
        <f>H14-Deaths!H14</f>
        <v>9936</v>
      </c>
      <c r="J14" s="8">
        <f>I14-Deaths!I14</f>
        <v>9925</v>
      </c>
      <c r="K14" s="8">
        <f>J14-Deaths!J14</f>
        <v>9904</v>
      </c>
      <c r="L14" s="8">
        <f>K14-Deaths!K14</f>
        <v>9885</v>
      </c>
      <c r="M14" s="8">
        <f>L14-Deaths!L14</f>
        <v>9867</v>
      </c>
      <c r="N14" s="8">
        <f>M14-Deaths!M14</f>
        <v>9853</v>
      </c>
      <c r="O14" s="8">
        <f>N14-Deaths!N14</f>
        <v>9836</v>
      </c>
      <c r="P14" s="8">
        <f>O14-Deaths!O14</f>
        <v>9814</v>
      </c>
      <c r="Q14" s="8">
        <f>P14-Deaths!P14</f>
        <v>9786</v>
      </c>
      <c r="R14" s="8">
        <f>Q14-Deaths!Q14</f>
        <v>9759</v>
      </c>
      <c r="S14" s="8">
        <f>R14-Deaths!R14</f>
        <v>9732</v>
      </c>
      <c r="T14" s="8">
        <f>S14-Deaths!S14</f>
        <v>9694</v>
      </c>
      <c r="U14" s="8">
        <f>T14-Deaths!T14</f>
        <v>9655</v>
      </c>
      <c r="V14" s="8">
        <f>U14-Deaths!U14</f>
        <v>9624</v>
      </c>
      <c r="W14" s="8">
        <f>V14-Deaths!V14</f>
        <v>9589</v>
      </c>
      <c r="X14" s="8">
        <f>W14-Deaths!W14</f>
        <v>9545</v>
      </c>
      <c r="Y14" s="8">
        <f>X14-Deaths!X14</f>
        <v>9491</v>
      </c>
      <c r="Z14" s="8">
        <f>Y14-Deaths!Y14</f>
        <v>9448</v>
      </c>
      <c r="AA14" s="8">
        <f>Z14-Deaths!Z14</f>
        <v>9404</v>
      </c>
      <c r="AB14" s="8">
        <f>AA14-Deaths!AA14</f>
        <v>9343</v>
      </c>
      <c r="AC14" s="8">
        <f>AB14-Deaths!AB14</f>
        <v>9281</v>
      </c>
      <c r="AD14" s="8">
        <f>AC14-Deaths!AC14</f>
        <v>9213</v>
      </c>
      <c r="AE14" s="8">
        <f>AD14-Deaths!AD14</f>
        <v>9118</v>
      </c>
      <c r="AF14" s="8">
        <f>AE14-Deaths!AE14</f>
        <v>9037</v>
      </c>
      <c r="AG14" s="8">
        <f>AF14-Deaths!AF14</f>
        <v>8945</v>
      </c>
      <c r="AH14" s="8">
        <f>AG14-Deaths!AG14</f>
        <v>8833</v>
      </c>
      <c r="AI14" s="8">
        <f>AH14-Deaths!AH14</f>
        <v>8710</v>
      </c>
      <c r="AJ14" s="8">
        <f>AI14-Deaths!AI14</f>
        <v>8576</v>
      </c>
      <c r="AK14" s="8">
        <f>AJ14-Deaths!AJ14</f>
        <v>8449</v>
      </c>
      <c r="AL14" s="8">
        <f>AK14-Deaths!AK14</f>
        <v>8306</v>
      </c>
      <c r="AM14" s="8">
        <f>AL14-Deaths!AL14</f>
        <v>8149</v>
      </c>
      <c r="AN14" s="8">
        <f>AM14-Deaths!AM14</f>
        <v>7973</v>
      </c>
      <c r="AO14" s="8">
        <f>AN14-Deaths!AN14</f>
        <v>7779</v>
      </c>
      <c r="AP14" s="8">
        <f>AO14-Deaths!AO14</f>
        <v>7567</v>
      </c>
      <c r="AQ14" s="8">
        <f>AP14-Deaths!AP14</f>
        <v>7310</v>
      </c>
      <c r="AR14" s="8">
        <f>AQ14-Deaths!AQ14</f>
        <v>7054</v>
      </c>
      <c r="AS14" s="8">
        <f>AR14-Deaths!AR14</f>
        <v>6774</v>
      </c>
      <c r="AT14" s="8">
        <f>AS14-Deaths!AS14</f>
        <v>6449</v>
      </c>
      <c r="AU14" s="8">
        <f>AT14-Deaths!AT14</f>
        <v>6043</v>
      </c>
      <c r="AV14" s="8">
        <f>AU14-Deaths!AU14</f>
        <v>5619</v>
      </c>
      <c r="AW14" s="8">
        <f>AV14-Deaths!AV14</f>
        <v>5234</v>
      </c>
      <c r="AX14" s="8">
        <f>AW14-Deaths!AW14</f>
        <v>4788</v>
      </c>
      <c r="AY14" s="8">
        <f>AX14-Deaths!AX14</f>
        <v>4321</v>
      </c>
      <c r="AZ14" s="8">
        <f>AY14-Deaths!AY14</f>
        <v>3821</v>
      </c>
      <c r="BA14" s="8">
        <f>AZ14-Deaths!AZ14</f>
        <v>3316</v>
      </c>
      <c r="BB14" s="8">
        <f>BA14-Deaths!BA14</f>
        <v>2861</v>
      </c>
      <c r="BC14" s="8">
        <f>BB14-Deaths!BB14</f>
        <v>2385</v>
      </c>
      <c r="BD14" s="8">
        <f>BC14-Deaths!BC14</f>
        <v>1942</v>
      </c>
      <c r="BE14" s="8">
        <f>BD14-Deaths!BD14</f>
        <v>1547</v>
      </c>
      <c r="BF14" s="8">
        <f>BE14-Deaths!BE14</f>
        <v>1214</v>
      </c>
      <c r="BG14" s="8">
        <f>BF14-Deaths!BF14</f>
        <v>893</v>
      </c>
      <c r="BH14" s="8">
        <f>BG14-Deaths!BG14</f>
        <v>659</v>
      </c>
      <c r="BI14" s="8">
        <f>BH14-Deaths!BH14</f>
        <v>487</v>
      </c>
      <c r="BJ14" s="8">
        <f>BI14-Deaths!BI14</f>
        <v>343</v>
      </c>
      <c r="BK14" s="8">
        <f>BJ14-Deaths!BJ14</f>
        <v>232</v>
      </c>
      <c r="BL14" s="8">
        <f>BK14-Deaths!BK14</f>
        <v>149</v>
      </c>
      <c r="BM14" s="8">
        <f>BL14-Deaths!BL14</f>
        <v>102</v>
      </c>
      <c r="BN14" s="8">
        <f>BM14-Deaths!BM14</f>
        <v>63</v>
      </c>
      <c r="BO14" s="8">
        <f>BN14-Deaths!BN14</f>
        <v>35</v>
      </c>
      <c r="BP14" s="8">
        <f>BO14-Deaths!BO14</f>
        <v>21</v>
      </c>
      <c r="BQ14" s="8">
        <f>BP14-Deaths!BP14</f>
        <v>15</v>
      </c>
      <c r="BR14" s="8">
        <f>BQ14-Deaths!BQ14</f>
        <v>7</v>
      </c>
      <c r="BS14" s="8">
        <f>BR14-Deaths!BR14</f>
        <v>5</v>
      </c>
    </row>
    <row r="15" spans="1:72" x14ac:dyDescent="0.25">
      <c r="A15" s="1">
        <v>14</v>
      </c>
      <c r="B15" s="7">
        <f>'Inputs &amp; Outputs'!B$2</f>
        <v>10000</v>
      </c>
      <c r="C15" s="8">
        <f>B15-Deaths!B15</f>
        <v>9991</v>
      </c>
      <c r="D15" s="8">
        <f>C15-Deaths!C15</f>
        <v>9985</v>
      </c>
      <c r="E15" s="8">
        <f>D15-Deaths!D15</f>
        <v>9981</v>
      </c>
      <c r="F15" s="8">
        <f>E15-Deaths!E15</f>
        <v>9972</v>
      </c>
      <c r="G15" s="8">
        <f>F15-Deaths!F15</f>
        <v>9962</v>
      </c>
      <c r="H15" s="8">
        <f>G15-Deaths!G15</f>
        <v>9954</v>
      </c>
      <c r="I15" s="8">
        <f>H15-Deaths!H15</f>
        <v>9942</v>
      </c>
      <c r="J15" s="8">
        <f>I15-Deaths!I15</f>
        <v>9932</v>
      </c>
      <c r="K15" s="8">
        <f>J15-Deaths!J15</f>
        <v>9919</v>
      </c>
      <c r="L15" s="8">
        <f>K15-Deaths!K15</f>
        <v>9894</v>
      </c>
      <c r="M15" s="8">
        <f>L15-Deaths!L15</f>
        <v>9875</v>
      </c>
      <c r="N15" s="8">
        <f>M15-Deaths!M15</f>
        <v>9856</v>
      </c>
      <c r="O15" s="8">
        <f>N15-Deaths!N15</f>
        <v>9834</v>
      </c>
      <c r="P15" s="8">
        <f>O15-Deaths!O15</f>
        <v>9823</v>
      </c>
      <c r="Q15" s="8">
        <f>P15-Deaths!P15</f>
        <v>9801</v>
      </c>
      <c r="R15" s="8">
        <f>Q15-Deaths!Q15</f>
        <v>9780</v>
      </c>
      <c r="S15" s="8">
        <f>R15-Deaths!R15</f>
        <v>9756</v>
      </c>
      <c r="T15" s="8">
        <f>S15-Deaths!S15</f>
        <v>9720</v>
      </c>
      <c r="U15" s="8">
        <f>T15-Deaths!T15</f>
        <v>9687</v>
      </c>
      <c r="V15" s="8">
        <f>U15-Deaths!U15</f>
        <v>9644</v>
      </c>
      <c r="W15" s="8">
        <f>V15-Deaths!V15</f>
        <v>9609</v>
      </c>
      <c r="X15" s="8">
        <f>W15-Deaths!W15</f>
        <v>9572</v>
      </c>
      <c r="Y15" s="8">
        <f>X15-Deaths!X15</f>
        <v>9514</v>
      </c>
      <c r="Z15" s="8">
        <f>Y15-Deaths!Y15</f>
        <v>9460</v>
      </c>
      <c r="AA15" s="8">
        <f>Z15-Deaths!Z15</f>
        <v>9400</v>
      </c>
      <c r="AB15" s="8">
        <f>AA15-Deaths!AA15</f>
        <v>9333</v>
      </c>
      <c r="AC15" s="8">
        <f>AB15-Deaths!AB15</f>
        <v>9268</v>
      </c>
      <c r="AD15" s="8">
        <f>AC15-Deaths!AC15</f>
        <v>9207</v>
      </c>
      <c r="AE15" s="8">
        <f>AD15-Deaths!AD15</f>
        <v>9128</v>
      </c>
      <c r="AF15" s="8">
        <f>AE15-Deaths!AE15</f>
        <v>9053</v>
      </c>
      <c r="AG15" s="8">
        <f>AF15-Deaths!AF15</f>
        <v>8958</v>
      </c>
      <c r="AH15" s="8">
        <f>AG15-Deaths!AG15</f>
        <v>8861</v>
      </c>
      <c r="AI15" s="8">
        <f>AH15-Deaths!AH15</f>
        <v>8748</v>
      </c>
      <c r="AJ15" s="8">
        <f>AI15-Deaths!AI15</f>
        <v>8632</v>
      </c>
      <c r="AK15" s="8">
        <f>AJ15-Deaths!AJ15</f>
        <v>8484</v>
      </c>
      <c r="AL15" s="8">
        <f>AK15-Deaths!AK15</f>
        <v>8308</v>
      </c>
      <c r="AM15" s="8">
        <f>AL15-Deaths!AL15</f>
        <v>8133</v>
      </c>
      <c r="AN15" s="8">
        <f>AM15-Deaths!AM15</f>
        <v>7939</v>
      </c>
      <c r="AO15" s="8">
        <f>AN15-Deaths!AN15</f>
        <v>7717</v>
      </c>
      <c r="AP15" s="8">
        <f>AO15-Deaths!AO15</f>
        <v>7468</v>
      </c>
      <c r="AQ15" s="8">
        <f>AP15-Deaths!AP15</f>
        <v>7238</v>
      </c>
      <c r="AR15" s="8">
        <f>AQ15-Deaths!AQ15</f>
        <v>6944</v>
      </c>
      <c r="AS15" s="8">
        <f>AR15-Deaths!AR15</f>
        <v>6629</v>
      </c>
      <c r="AT15" s="8">
        <f>AS15-Deaths!AS15</f>
        <v>6283</v>
      </c>
      <c r="AU15" s="8">
        <f>AT15-Deaths!AT15</f>
        <v>5934</v>
      </c>
      <c r="AV15" s="8">
        <f>AU15-Deaths!AU15</f>
        <v>5517</v>
      </c>
      <c r="AW15" s="8">
        <f>AV15-Deaths!AV15</f>
        <v>5108</v>
      </c>
      <c r="AX15" s="8">
        <f>AW15-Deaths!AW15</f>
        <v>4667</v>
      </c>
      <c r="AY15" s="8">
        <f>AX15-Deaths!AX15</f>
        <v>4199</v>
      </c>
      <c r="AZ15" s="8">
        <f>AY15-Deaths!AY15</f>
        <v>3720</v>
      </c>
      <c r="BA15" s="8">
        <f>AZ15-Deaths!AZ15</f>
        <v>3273</v>
      </c>
      <c r="BB15" s="8">
        <f>BA15-Deaths!BA15</f>
        <v>2766</v>
      </c>
      <c r="BC15" s="8">
        <f>BB15-Deaths!BB15</f>
        <v>2332</v>
      </c>
      <c r="BD15" s="8">
        <f>BC15-Deaths!BC15</f>
        <v>1912</v>
      </c>
      <c r="BE15" s="8">
        <f>BD15-Deaths!BD15</f>
        <v>1509</v>
      </c>
      <c r="BF15" s="8">
        <f>BE15-Deaths!BE15</f>
        <v>1190</v>
      </c>
      <c r="BG15" s="8">
        <f>BF15-Deaths!BF15</f>
        <v>920</v>
      </c>
      <c r="BH15" s="8">
        <f>BG15-Deaths!BG15</f>
        <v>692</v>
      </c>
      <c r="BI15" s="8">
        <f>BH15-Deaths!BH15</f>
        <v>476</v>
      </c>
      <c r="BJ15" s="8">
        <f>BI15-Deaths!BI15</f>
        <v>338</v>
      </c>
      <c r="BK15" s="8">
        <f>BJ15-Deaths!BJ15</f>
        <v>229</v>
      </c>
      <c r="BL15" s="8">
        <f>BK15-Deaths!BK15</f>
        <v>160</v>
      </c>
      <c r="BM15" s="8">
        <f>BL15-Deaths!BL15</f>
        <v>121</v>
      </c>
      <c r="BN15" s="8">
        <f>BM15-Deaths!BM15</f>
        <v>76</v>
      </c>
      <c r="BO15" s="8">
        <f>BN15-Deaths!BN15</f>
        <v>51</v>
      </c>
      <c r="BP15" s="8">
        <f>BO15-Deaths!BO15</f>
        <v>34</v>
      </c>
      <c r="BQ15" s="8">
        <f>BP15-Deaths!BP15</f>
        <v>16</v>
      </c>
      <c r="BR15" s="8">
        <f>BQ15-Deaths!BQ15</f>
        <v>10</v>
      </c>
      <c r="BS15" s="8">
        <f>BR15-Deaths!BR15</f>
        <v>5</v>
      </c>
    </row>
    <row r="16" spans="1:72" x14ac:dyDescent="0.25">
      <c r="A16" s="1">
        <v>15</v>
      </c>
      <c r="B16" s="7">
        <f>'Inputs &amp; Outputs'!B$2</f>
        <v>10000</v>
      </c>
      <c r="C16" s="8">
        <f>B16-Deaths!B16</f>
        <v>9995</v>
      </c>
      <c r="D16" s="8">
        <f>C16-Deaths!C16</f>
        <v>9978</v>
      </c>
      <c r="E16" s="8">
        <f>D16-Deaths!D16</f>
        <v>9968</v>
      </c>
      <c r="F16" s="8">
        <f>E16-Deaths!E16</f>
        <v>9953</v>
      </c>
      <c r="G16" s="8">
        <f>F16-Deaths!F16</f>
        <v>9944</v>
      </c>
      <c r="H16" s="8">
        <f>G16-Deaths!G16</f>
        <v>9931</v>
      </c>
      <c r="I16" s="8">
        <f>H16-Deaths!H16</f>
        <v>9914</v>
      </c>
      <c r="J16" s="8">
        <f>I16-Deaths!I16</f>
        <v>9893</v>
      </c>
      <c r="K16" s="8">
        <f>J16-Deaths!J16</f>
        <v>9875</v>
      </c>
      <c r="L16" s="8">
        <f>K16-Deaths!K16</f>
        <v>9853</v>
      </c>
      <c r="M16" s="8">
        <f>L16-Deaths!L16</f>
        <v>9838</v>
      </c>
      <c r="N16" s="8">
        <f>M16-Deaths!M16</f>
        <v>9817</v>
      </c>
      <c r="O16" s="8">
        <f>N16-Deaths!N16</f>
        <v>9794</v>
      </c>
      <c r="P16" s="8">
        <f>O16-Deaths!O16</f>
        <v>9770</v>
      </c>
      <c r="Q16" s="8">
        <f>P16-Deaths!P16</f>
        <v>9760</v>
      </c>
      <c r="R16" s="8">
        <f>Q16-Deaths!Q16</f>
        <v>9735</v>
      </c>
      <c r="S16" s="8">
        <f>R16-Deaths!R16</f>
        <v>9705</v>
      </c>
      <c r="T16" s="8">
        <f>S16-Deaths!S16</f>
        <v>9679</v>
      </c>
      <c r="U16" s="8">
        <f>T16-Deaths!T16</f>
        <v>9651</v>
      </c>
      <c r="V16" s="8">
        <f>U16-Deaths!U16</f>
        <v>9621</v>
      </c>
      <c r="W16" s="8">
        <f>V16-Deaths!V16</f>
        <v>9601</v>
      </c>
      <c r="X16" s="8">
        <f>W16-Deaths!W16</f>
        <v>9545</v>
      </c>
      <c r="Y16" s="8">
        <f>X16-Deaths!X16</f>
        <v>9502</v>
      </c>
      <c r="Z16" s="8">
        <f>Y16-Deaths!Y16</f>
        <v>9443</v>
      </c>
      <c r="AA16" s="8">
        <f>Z16-Deaths!Z16</f>
        <v>9393</v>
      </c>
      <c r="AB16" s="8">
        <f>AA16-Deaths!AA16</f>
        <v>9331</v>
      </c>
      <c r="AC16" s="8">
        <f>AB16-Deaths!AB16</f>
        <v>9282</v>
      </c>
      <c r="AD16" s="8">
        <f>AC16-Deaths!AC16</f>
        <v>9195</v>
      </c>
      <c r="AE16" s="8">
        <f>AD16-Deaths!AD16</f>
        <v>9116</v>
      </c>
      <c r="AF16" s="8">
        <f>AE16-Deaths!AE16</f>
        <v>9020</v>
      </c>
      <c r="AG16" s="8">
        <f>AF16-Deaths!AF16</f>
        <v>8940</v>
      </c>
      <c r="AH16" s="8">
        <f>AG16-Deaths!AG16</f>
        <v>8842</v>
      </c>
      <c r="AI16" s="8">
        <f>AH16-Deaths!AH16</f>
        <v>8718</v>
      </c>
      <c r="AJ16" s="8">
        <f>AI16-Deaths!AI16</f>
        <v>8590</v>
      </c>
      <c r="AK16" s="8">
        <f>AJ16-Deaths!AJ16</f>
        <v>8446</v>
      </c>
      <c r="AL16" s="8">
        <f>AK16-Deaths!AK16</f>
        <v>8288</v>
      </c>
      <c r="AM16" s="8">
        <f>AL16-Deaths!AL16</f>
        <v>8134</v>
      </c>
      <c r="AN16" s="8">
        <f>AM16-Deaths!AM16</f>
        <v>7943</v>
      </c>
      <c r="AO16" s="8">
        <f>AN16-Deaths!AN16</f>
        <v>7736</v>
      </c>
      <c r="AP16" s="8">
        <f>AO16-Deaths!AO16</f>
        <v>7483</v>
      </c>
      <c r="AQ16" s="8">
        <f>AP16-Deaths!AP16</f>
        <v>7260</v>
      </c>
      <c r="AR16" s="8">
        <f>AQ16-Deaths!AQ16</f>
        <v>7010</v>
      </c>
      <c r="AS16" s="8">
        <f>AR16-Deaths!AR16</f>
        <v>6731</v>
      </c>
      <c r="AT16" s="8">
        <f>AS16-Deaths!AS16</f>
        <v>6408</v>
      </c>
      <c r="AU16" s="8">
        <f>AT16-Deaths!AT16</f>
        <v>6015</v>
      </c>
      <c r="AV16" s="8">
        <f>AU16-Deaths!AU16</f>
        <v>5606</v>
      </c>
      <c r="AW16" s="8">
        <f>AV16-Deaths!AV16</f>
        <v>5148</v>
      </c>
      <c r="AX16" s="8">
        <f>AW16-Deaths!AW16</f>
        <v>4717</v>
      </c>
      <c r="AY16" s="8">
        <f>AX16-Deaths!AX16</f>
        <v>4232</v>
      </c>
      <c r="AZ16" s="8">
        <f>AY16-Deaths!AY16</f>
        <v>3777</v>
      </c>
      <c r="BA16" s="8">
        <f>AZ16-Deaths!AZ16</f>
        <v>3310</v>
      </c>
      <c r="BB16" s="8">
        <f>BA16-Deaths!BA16</f>
        <v>2874</v>
      </c>
      <c r="BC16" s="8">
        <f>BB16-Deaths!BB16</f>
        <v>2407</v>
      </c>
      <c r="BD16" s="8">
        <f>BC16-Deaths!BC16</f>
        <v>1959</v>
      </c>
      <c r="BE16" s="8">
        <f>BD16-Deaths!BD16</f>
        <v>1553</v>
      </c>
      <c r="BF16" s="8">
        <f>BE16-Deaths!BE16</f>
        <v>1211</v>
      </c>
      <c r="BG16" s="8">
        <f>BF16-Deaths!BF16</f>
        <v>930</v>
      </c>
      <c r="BH16" s="8">
        <f>BG16-Deaths!BG16</f>
        <v>708</v>
      </c>
      <c r="BI16" s="8">
        <f>BH16-Deaths!BH16</f>
        <v>517</v>
      </c>
      <c r="BJ16" s="8">
        <f>BI16-Deaths!BI16</f>
        <v>386</v>
      </c>
      <c r="BK16" s="8">
        <f>BJ16-Deaths!BJ16</f>
        <v>259</v>
      </c>
      <c r="BL16" s="8">
        <f>BK16-Deaths!BK16</f>
        <v>170</v>
      </c>
      <c r="BM16" s="8">
        <f>BL16-Deaths!BL16</f>
        <v>112</v>
      </c>
      <c r="BN16" s="8">
        <f>BM16-Deaths!BM16</f>
        <v>75</v>
      </c>
      <c r="BO16" s="8">
        <f>BN16-Deaths!BN16</f>
        <v>47</v>
      </c>
      <c r="BP16" s="8">
        <f>BO16-Deaths!BO16</f>
        <v>24</v>
      </c>
      <c r="BQ16" s="8">
        <f>BP16-Deaths!BP16</f>
        <v>21</v>
      </c>
      <c r="BR16" s="8">
        <f>BQ16-Deaths!BQ16</f>
        <v>11</v>
      </c>
      <c r="BS16" s="8">
        <f>BR16-Deaths!BR16</f>
        <v>10</v>
      </c>
    </row>
    <row r="17" spans="1:71" x14ac:dyDescent="0.25">
      <c r="A17" s="1">
        <v>16</v>
      </c>
      <c r="B17" s="7">
        <f>'Inputs &amp; Outputs'!B$2</f>
        <v>10000</v>
      </c>
      <c r="C17" s="8">
        <f>B17-Deaths!B17</f>
        <v>9991</v>
      </c>
      <c r="D17" s="8">
        <f>C17-Deaths!C17</f>
        <v>9990</v>
      </c>
      <c r="E17" s="8">
        <f>D17-Deaths!D17</f>
        <v>9984</v>
      </c>
      <c r="F17" s="8">
        <f>E17-Deaths!E17</f>
        <v>9977</v>
      </c>
      <c r="G17" s="8">
        <f>F17-Deaths!F17</f>
        <v>9966</v>
      </c>
      <c r="H17" s="8">
        <f>G17-Deaths!G17</f>
        <v>9953</v>
      </c>
      <c r="I17" s="8">
        <f>H17-Deaths!H17</f>
        <v>9936</v>
      </c>
      <c r="J17" s="8">
        <f>I17-Deaths!I17</f>
        <v>9917</v>
      </c>
      <c r="K17" s="8">
        <f>J17-Deaths!J17</f>
        <v>9903</v>
      </c>
      <c r="L17" s="8">
        <f>K17-Deaths!K17</f>
        <v>9889</v>
      </c>
      <c r="M17" s="8">
        <f>L17-Deaths!L17</f>
        <v>9866</v>
      </c>
      <c r="N17" s="8">
        <f>M17-Deaths!M17</f>
        <v>9847</v>
      </c>
      <c r="O17" s="8">
        <f>N17-Deaths!N17</f>
        <v>9822</v>
      </c>
      <c r="P17" s="8">
        <f>O17-Deaths!O17</f>
        <v>9792</v>
      </c>
      <c r="Q17" s="8">
        <f>P17-Deaths!P17</f>
        <v>9765</v>
      </c>
      <c r="R17" s="8">
        <f>Q17-Deaths!Q17</f>
        <v>9743</v>
      </c>
      <c r="S17" s="8">
        <f>R17-Deaths!R17</f>
        <v>9706</v>
      </c>
      <c r="T17" s="8">
        <f>S17-Deaths!S17</f>
        <v>9677</v>
      </c>
      <c r="U17" s="8">
        <f>T17-Deaths!T17</f>
        <v>9637</v>
      </c>
      <c r="V17" s="8">
        <f>U17-Deaths!U17</f>
        <v>9590</v>
      </c>
      <c r="W17" s="8">
        <f>V17-Deaths!V17</f>
        <v>9553</v>
      </c>
      <c r="X17" s="8">
        <f>W17-Deaths!W17</f>
        <v>9523</v>
      </c>
      <c r="Y17" s="8">
        <f>X17-Deaths!X17</f>
        <v>9487</v>
      </c>
      <c r="Z17" s="8">
        <f>Y17-Deaths!Y17</f>
        <v>9430</v>
      </c>
      <c r="AA17" s="8">
        <f>Z17-Deaths!Z17</f>
        <v>9381</v>
      </c>
      <c r="AB17" s="8">
        <f>AA17-Deaths!AA17</f>
        <v>9323</v>
      </c>
      <c r="AC17" s="8">
        <f>AB17-Deaths!AB17</f>
        <v>9262</v>
      </c>
      <c r="AD17" s="8">
        <f>AC17-Deaths!AC17</f>
        <v>9197</v>
      </c>
      <c r="AE17" s="8">
        <f>AD17-Deaths!AD17</f>
        <v>9122</v>
      </c>
      <c r="AF17" s="8">
        <f>AE17-Deaths!AE17</f>
        <v>9039</v>
      </c>
      <c r="AG17" s="8">
        <f>AF17-Deaths!AF17</f>
        <v>8937</v>
      </c>
      <c r="AH17" s="8">
        <f>AG17-Deaths!AG17</f>
        <v>8823</v>
      </c>
      <c r="AI17" s="8">
        <f>AH17-Deaths!AH17</f>
        <v>8698</v>
      </c>
      <c r="AJ17" s="8">
        <f>AI17-Deaths!AI17</f>
        <v>8570</v>
      </c>
      <c r="AK17" s="8">
        <f>AJ17-Deaths!AJ17</f>
        <v>8441</v>
      </c>
      <c r="AL17" s="8">
        <f>AK17-Deaths!AK17</f>
        <v>8267</v>
      </c>
      <c r="AM17" s="8">
        <f>AL17-Deaths!AL17</f>
        <v>8103</v>
      </c>
      <c r="AN17" s="8">
        <f>AM17-Deaths!AM17</f>
        <v>7914</v>
      </c>
      <c r="AO17" s="8">
        <f>AN17-Deaths!AN17</f>
        <v>7712</v>
      </c>
      <c r="AP17" s="8">
        <f>AO17-Deaths!AO17</f>
        <v>7476</v>
      </c>
      <c r="AQ17" s="8">
        <f>AP17-Deaths!AP17</f>
        <v>7229</v>
      </c>
      <c r="AR17" s="8">
        <f>AQ17-Deaths!AQ17</f>
        <v>6944</v>
      </c>
      <c r="AS17" s="8">
        <f>AR17-Deaths!AR17</f>
        <v>6637</v>
      </c>
      <c r="AT17" s="8">
        <f>AS17-Deaths!AS17</f>
        <v>6285</v>
      </c>
      <c r="AU17" s="8">
        <f>AT17-Deaths!AT17</f>
        <v>5964</v>
      </c>
      <c r="AV17" s="8">
        <f>AU17-Deaths!AU17</f>
        <v>5585</v>
      </c>
      <c r="AW17" s="8">
        <f>AV17-Deaths!AV17</f>
        <v>5132</v>
      </c>
      <c r="AX17" s="8">
        <f>AW17-Deaths!AW17</f>
        <v>4721</v>
      </c>
      <c r="AY17" s="8">
        <f>AX17-Deaths!AX17</f>
        <v>4251</v>
      </c>
      <c r="AZ17" s="8">
        <f>AY17-Deaths!AY17</f>
        <v>3738</v>
      </c>
      <c r="BA17" s="8">
        <f>AZ17-Deaths!AZ17</f>
        <v>3282</v>
      </c>
      <c r="BB17" s="8">
        <f>BA17-Deaths!BA17</f>
        <v>2810</v>
      </c>
      <c r="BC17" s="8">
        <f>BB17-Deaths!BB17</f>
        <v>2336</v>
      </c>
      <c r="BD17" s="8">
        <f>BC17-Deaths!BC17</f>
        <v>1896</v>
      </c>
      <c r="BE17" s="8">
        <f>BD17-Deaths!BD17</f>
        <v>1509</v>
      </c>
      <c r="BF17" s="8">
        <f>BE17-Deaths!BE17</f>
        <v>1179</v>
      </c>
      <c r="BG17" s="8">
        <f>BF17-Deaths!BF17</f>
        <v>921</v>
      </c>
      <c r="BH17" s="8">
        <f>BG17-Deaths!BG17</f>
        <v>672</v>
      </c>
      <c r="BI17" s="8">
        <f>BH17-Deaths!BH17</f>
        <v>502</v>
      </c>
      <c r="BJ17" s="8">
        <f>BI17-Deaths!BI17</f>
        <v>374</v>
      </c>
      <c r="BK17" s="8">
        <f>BJ17-Deaths!BJ17</f>
        <v>253</v>
      </c>
      <c r="BL17" s="8">
        <f>BK17-Deaths!BK17</f>
        <v>183</v>
      </c>
      <c r="BM17" s="8">
        <f>BL17-Deaths!BL17</f>
        <v>128</v>
      </c>
      <c r="BN17" s="8">
        <f>BM17-Deaths!BM17</f>
        <v>83</v>
      </c>
      <c r="BO17" s="8">
        <f>BN17-Deaths!BN17</f>
        <v>51</v>
      </c>
      <c r="BP17" s="8">
        <f>BO17-Deaths!BO17</f>
        <v>32</v>
      </c>
      <c r="BQ17" s="8">
        <f>BP17-Deaths!BP17</f>
        <v>21</v>
      </c>
      <c r="BR17" s="8">
        <f>BQ17-Deaths!BQ17</f>
        <v>12</v>
      </c>
      <c r="BS17" s="8">
        <f>BR17-Deaths!BR17</f>
        <v>7</v>
      </c>
    </row>
    <row r="18" spans="1:71" x14ac:dyDescent="0.25">
      <c r="A18" s="1">
        <v>17</v>
      </c>
      <c r="B18" s="7">
        <f>'Inputs &amp; Outputs'!B$2</f>
        <v>10000</v>
      </c>
      <c r="C18" s="8">
        <f>B18-Deaths!B18</f>
        <v>9992</v>
      </c>
      <c r="D18" s="8">
        <f>C18-Deaths!C18</f>
        <v>9978</v>
      </c>
      <c r="E18" s="8">
        <f>D18-Deaths!D18</f>
        <v>9965</v>
      </c>
      <c r="F18" s="8">
        <f>E18-Deaths!E18</f>
        <v>9956</v>
      </c>
      <c r="G18" s="8">
        <f>F18-Deaths!F18</f>
        <v>9939</v>
      </c>
      <c r="H18" s="8">
        <f>G18-Deaths!G18</f>
        <v>9928</v>
      </c>
      <c r="I18" s="8">
        <f>H18-Deaths!H18</f>
        <v>9914</v>
      </c>
      <c r="J18" s="8">
        <f>I18-Deaths!I18</f>
        <v>9901</v>
      </c>
      <c r="K18" s="8">
        <f>J18-Deaths!J18</f>
        <v>9897</v>
      </c>
      <c r="L18" s="8">
        <f>K18-Deaths!K18</f>
        <v>9883</v>
      </c>
      <c r="M18" s="8">
        <f>L18-Deaths!L18</f>
        <v>9867</v>
      </c>
      <c r="N18" s="8">
        <f>M18-Deaths!M18</f>
        <v>9853</v>
      </c>
      <c r="O18" s="8">
        <f>N18-Deaths!N18</f>
        <v>9833</v>
      </c>
      <c r="P18" s="8">
        <f>O18-Deaths!O18</f>
        <v>9811</v>
      </c>
      <c r="Q18" s="8">
        <f>P18-Deaths!P18</f>
        <v>9793</v>
      </c>
      <c r="R18" s="8">
        <f>Q18-Deaths!Q18</f>
        <v>9759</v>
      </c>
      <c r="S18" s="8">
        <f>R18-Deaths!R18</f>
        <v>9719</v>
      </c>
      <c r="T18" s="8">
        <f>S18-Deaths!S18</f>
        <v>9691</v>
      </c>
      <c r="U18" s="8">
        <f>T18-Deaths!T18</f>
        <v>9650</v>
      </c>
      <c r="V18" s="8">
        <f>U18-Deaths!U18</f>
        <v>9622</v>
      </c>
      <c r="W18" s="8">
        <f>V18-Deaths!V18</f>
        <v>9589</v>
      </c>
      <c r="X18" s="8">
        <f>W18-Deaths!W18</f>
        <v>9549</v>
      </c>
      <c r="Y18" s="8">
        <f>X18-Deaths!X18</f>
        <v>9508</v>
      </c>
      <c r="Z18" s="8">
        <f>Y18-Deaths!Y18</f>
        <v>9461</v>
      </c>
      <c r="AA18" s="8">
        <f>Z18-Deaths!Z18</f>
        <v>9409</v>
      </c>
      <c r="AB18" s="8">
        <f>AA18-Deaths!AA18</f>
        <v>9345</v>
      </c>
      <c r="AC18" s="8">
        <f>AB18-Deaths!AB18</f>
        <v>9291</v>
      </c>
      <c r="AD18" s="8">
        <f>AC18-Deaths!AC18</f>
        <v>9214</v>
      </c>
      <c r="AE18" s="8">
        <f>AD18-Deaths!AD18</f>
        <v>9119</v>
      </c>
      <c r="AF18" s="8">
        <f>AE18-Deaths!AE18</f>
        <v>9028</v>
      </c>
      <c r="AG18" s="8">
        <f>AF18-Deaths!AF18</f>
        <v>8923</v>
      </c>
      <c r="AH18" s="8">
        <f>AG18-Deaths!AG18</f>
        <v>8813</v>
      </c>
      <c r="AI18" s="8">
        <f>AH18-Deaths!AH18</f>
        <v>8697</v>
      </c>
      <c r="AJ18" s="8">
        <f>AI18-Deaths!AI18</f>
        <v>8572</v>
      </c>
      <c r="AK18" s="8">
        <f>AJ18-Deaths!AJ18</f>
        <v>8400</v>
      </c>
      <c r="AL18" s="8">
        <f>AK18-Deaths!AK18</f>
        <v>8243</v>
      </c>
      <c r="AM18" s="8">
        <f>AL18-Deaths!AL18</f>
        <v>8088</v>
      </c>
      <c r="AN18" s="8">
        <f>AM18-Deaths!AM18</f>
        <v>7909</v>
      </c>
      <c r="AO18" s="8">
        <f>AN18-Deaths!AN18</f>
        <v>7697</v>
      </c>
      <c r="AP18" s="8">
        <f>AO18-Deaths!AO18</f>
        <v>7473</v>
      </c>
      <c r="AQ18" s="8">
        <f>AP18-Deaths!AP18</f>
        <v>7228</v>
      </c>
      <c r="AR18" s="8">
        <f>AQ18-Deaths!AQ18</f>
        <v>6972</v>
      </c>
      <c r="AS18" s="8">
        <f>AR18-Deaths!AR18</f>
        <v>6678</v>
      </c>
      <c r="AT18" s="8">
        <f>AS18-Deaths!AS18</f>
        <v>6320</v>
      </c>
      <c r="AU18" s="8">
        <f>AT18-Deaths!AT18</f>
        <v>5955</v>
      </c>
      <c r="AV18" s="8">
        <f>AU18-Deaths!AU18</f>
        <v>5560</v>
      </c>
      <c r="AW18" s="8">
        <f>AV18-Deaths!AV18</f>
        <v>5099</v>
      </c>
      <c r="AX18" s="8">
        <f>AW18-Deaths!AW18</f>
        <v>4638</v>
      </c>
      <c r="AY18" s="8">
        <f>AX18-Deaths!AX18</f>
        <v>4162</v>
      </c>
      <c r="AZ18" s="8">
        <f>AY18-Deaths!AY18</f>
        <v>3688</v>
      </c>
      <c r="BA18" s="8">
        <f>AZ18-Deaths!AZ18</f>
        <v>3193</v>
      </c>
      <c r="BB18" s="8">
        <f>BA18-Deaths!BA18</f>
        <v>2720</v>
      </c>
      <c r="BC18" s="8">
        <f>BB18-Deaths!BB18</f>
        <v>2283</v>
      </c>
      <c r="BD18" s="8">
        <f>BC18-Deaths!BC18</f>
        <v>1893</v>
      </c>
      <c r="BE18" s="8">
        <f>BD18-Deaths!BD18</f>
        <v>1519</v>
      </c>
      <c r="BF18" s="8">
        <f>BE18-Deaths!BE18</f>
        <v>1179</v>
      </c>
      <c r="BG18" s="8">
        <f>BF18-Deaths!BF18</f>
        <v>886</v>
      </c>
      <c r="BH18" s="8">
        <f>BG18-Deaths!BG18</f>
        <v>664</v>
      </c>
      <c r="BI18" s="8">
        <f>BH18-Deaths!BH18</f>
        <v>495</v>
      </c>
      <c r="BJ18" s="8">
        <f>BI18-Deaths!BI18</f>
        <v>347</v>
      </c>
      <c r="BK18" s="8">
        <f>BJ18-Deaths!BJ18</f>
        <v>255</v>
      </c>
      <c r="BL18" s="8">
        <f>BK18-Deaths!BK18</f>
        <v>189</v>
      </c>
      <c r="BM18" s="8">
        <f>BL18-Deaths!BL18</f>
        <v>123</v>
      </c>
      <c r="BN18" s="8">
        <f>BM18-Deaths!BM18</f>
        <v>84</v>
      </c>
      <c r="BO18" s="8">
        <f>BN18-Deaths!BN18</f>
        <v>52</v>
      </c>
      <c r="BP18" s="8">
        <f>BO18-Deaths!BO18</f>
        <v>31</v>
      </c>
      <c r="BQ18" s="8">
        <f>BP18-Deaths!BP18</f>
        <v>16</v>
      </c>
      <c r="BR18" s="8">
        <f>BQ18-Deaths!BQ18</f>
        <v>6</v>
      </c>
      <c r="BS18" s="8">
        <f>BR18-Deaths!BR18</f>
        <v>3</v>
      </c>
    </row>
    <row r="19" spans="1:71" x14ac:dyDescent="0.25">
      <c r="A19" s="1">
        <v>18</v>
      </c>
      <c r="B19" s="7">
        <f>'Inputs &amp; Outputs'!B$2</f>
        <v>10000</v>
      </c>
      <c r="C19" s="8">
        <f>B19-Deaths!B19</f>
        <v>9992</v>
      </c>
      <c r="D19" s="8">
        <f>C19-Deaths!C19</f>
        <v>9990</v>
      </c>
      <c r="E19" s="8">
        <f>D19-Deaths!D19</f>
        <v>9980</v>
      </c>
      <c r="F19" s="8">
        <f>E19-Deaths!E19</f>
        <v>9971</v>
      </c>
      <c r="G19" s="8">
        <f>F19-Deaths!F19</f>
        <v>9960</v>
      </c>
      <c r="H19" s="8">
        <f>G19-Deaths!G19</f>
        <v>9945</v>
      </c>
      <c r="I19" s="8">
        <f>H19-Deaths!H19</f>
        <v>9934</v>
      </c>
      <c r="J19" s="8">
        <f>I19-Deaths!I19</f>
        <v>9921</v>
      </c>
      <c r="K19" s="8">
        <f>J19-Deaths!J19</f>
        <v>9911</v>
      </c>
      <c r="L19" s="8">
        <f>K19-Deaths!K19</f>
        <v>9896</v>
      </c>
      <c r="M19" s="8">
        <f>L19-Deaths!L19</f>
        <v>9881</v>
      </c>
      <c r="N19" s="8">
        <f>M19-Deaths!M19</f>
        <v>9862</v>
      </c>
      <c r="O19" s="8">
        <f>N19-Deaths!N19</f>
        <v>9834</v>
      </c>
      <c r="P19" s="8">
        <f>O19-Deaths!O19</f>
        <v>9814</v>
      </c>
      <c r="Q19" s="8">
        <f>P19-Deaths!P19</f>
        <v>9791</v>
      </c>
      <c r="R19" s="8">
        <f>Q19-Deaths!Q19</f>
        <v>9760</v>
      </c>
      <c r="S19" s="8">
        <f>R19-Deaths!R19</f>
        <v>9727</v>
      </c>
      <c r="T19" s="8">
        <f>S19-Deaths!S19</f>
        <v>9699</v>
      </c>
      <c r="U19" s="8">
        <f>T19-Deaths!T19</f>
        <v>9674</v>
      </c>
      <c r="V19" s="8">
        <f>U19-Deaths!U19</f>
        <v>9636</v>
      </c>
      <c r="W19" s="8">
        <f>V19-Deaths!V19</f>
        <v>9601</v>
      </c>
      <c r="X19" s="8">
        <f>W19-Deaths!W19</f>
        <v>9563</v>
      </c>
      <c r="Y19" s="8">
        <f>X19-Deaths!X19</f>
        <v>9512</v>
      </c>
      <c r="Z19" s="8">
        <f>Y19-Deaths!Y19</f>
        <v>9471</v>
      </c>
      <c r="AA19" s="8">
        <f>Z19-Deaths!Z19</f>
        <v>9409</v>
      </c>
      <c r="AB19" s="8">
        <f>AA19-Deaths!AA19</f>
        <v>9338</v>
      </c>
      <c r="AC19" s="8">
        <f>AB19-Deaths!AB19</f>
        <v>9272</v>
      </c>
      <c r="AD19" s="8">
        <f>AC19-Deaths!AC19</f>
        <v>9200</v>
      </c>
      <c r="AE19" s="8">
        <f>AD19-Deaths!AD19</f>
        <v>9131</v>
      </c>
      <c r="AF19" s="8">
        <f>AE19-Deaths!AE19</f>
        <v>9039</v>
      </c>
      <c r="AG19" s="8">
        <f>AF19-Deaths!AF19</f>
        <v>8931</v>
      </c>
      <c r="AH19" s="8">
        <f>AG19-Deaths!AG19</f>
        <v>8827</v>
      </c>
      <c r="AI19" s="8">
        <f>AH19-Deaths!AH19</f>
        <v>8713</v>
      </c>
      <c r="AJ19" s="8">
        <f>AI19-Deaths!AI19</f>
        <v>8571</v>
      </c>
      <c r="AK19" s="8">
        <f>AJ19-Deaths!AJ19</f>
        <v>8419</v>
      </c>
      <c r="AL19" s="8">
        <f>AK19-Deaths!AK19</f>
        <v>8254</v>
      </c>
      <c r="AM19" s="8">
        <f>AL19-Deaths!AL19</f>
        <v>8102</v>
      </c>
      <c r="AN19" s="8">
        <f>AM19-Deaths!AM19</f>
        <v>7911</v>
      </c>
      <c r="AO19" s="8">
        <f>AN19-Deaths!AN19</f>
        <v>7700</v>
      </c>
      <c r="AP19" s="8">
        <f>AO19-Deaths!AO19</f>
        <v>7473</v>
      </c>
      <c r="AQ19" s="8">
        <f>AP19-Deaths!AP19</f>
        <v>7216</v>
      </c>
      <c r="AR19" s="8">
        <f>AQ19-Deaths!AQ19</f>
        <v>6952</v>
      </c>
      <c r="AS19" s="8">
        <f>AR19-Deaths!AR19</f>
        <v>6663</v>
      </c>
      <c r="AT19" s="8">
        <f>AS19-Deaths!AS19</f>
        <v>6318</v>
      </c>
      <c r="AU19" s="8">
        <f>AT19-Deaths!AT19</f>
        <v>5924</v>
      </c>
      <c r="AV19" s="8">
        <f>AU19-Deaths!AU19</f>
        <v>5549</v>
      </c>
      <c r="AW19" s="8">
        <f>AV19-Deaths!AV19</f>
        <v>5085</v>
      </c>
      <c r="AX19" s="8">
        <f>AW19-Deaths!AW19</f>
        <v>4644</v>
      </c>
      <c r="AY19" s="8">
        <f>AX19-Deaths!AX19</f>
        <v>4204</v>
      </c>
      <c r="AZ19" s="8">
        <f>AY19-Deaths!AY19</f>
        <v>3715</v>
      </c>
      <c r="BA19" s="8">
        <f>AZ19-Deaths!AZ19</f>
        <v>3245</v>
      </c>
      <c r="BB19" s="8">
        <f>BA19-Deaths!BA19</f>
        <v>2791</v>
      </c>
      <c r="BC19" s="8">
        <f>BB19-Deaths!BB19</f>
        <v>2324</v>
      </c>
      <c r="BD19" s="8">
        <f>BC19-Deaths!BC19</f>
        <v>1922</v>
      </c>
      <c r="BE19" s="8">
        <f>BD19-Deaths!BD19</f>
        <v>1555</v>
      </c>
      <c r="BF19" s="8">
        <f>BE19-Deaths!BE19</f>
        <v>1210</v>
      </c>
      <c r="BG19" s="8">
        <f>BF19-Deaths!BF19</f>
        <v>899</v>
      </c>
      <c r="BH19" s="8">
        <f>BG19-Deaths!BG19</f>
        <v>681</v>
      </c>
      <c r="BI19" s="8">
        <f>BH19-Deaths!BH19</f>
        <v>491</v>
      </c>
      <c r="BJ19" s="8">
        <f>BI19-Deaths!BI19</f>
        <v>353</v>
      </c>
      <c r="BK19" s="8">
        <f>BJ19-Deaths!BJ19</f>
        <v>245</v>
      </c>
      <c r="BL19" s="8">
        <f>BK19-Deaths!BK19</f>
        <v>162</v>
      </c>
      <c r="BM19" s="8">
        <f>BL19-Deaths!BL19</f>
        <v>105</v>
      </c>
      <c r="BN19" s="8">
        <f>BM19-Deaths!BM19</f>
        <v>71</v>
      </c>
      <c r="BO19" s="8">
        <f>BN19-Deaths!BN19</f>
        <v>45</v>
      </c>
      <c r="BP19" s="8">
        <f>BO19-Deaths!BO19</f>
        <v>31</v>
      </c>
      <c r="BQ19" s="8">
        <f>BP19-Deaths!BP19</f>
        <v>23</v>
      </c>
      <c r="BR19" s="8">
        <f>BQ19-Deaths!BQ19</f>
        <v>11</v>
      </c>
      <c r="BS19" s="8">
        <f>BR19-Deaths!BR19</f>
        <v>7</v>
      </c>
    </row>
    <row r="20" spans="1:71" x14ac:dyDescent="0.25">
      <c r="A20" s="1">
        <v>19</v>
      </c>
      <c r="B20" s="7">
        <f>'Inputs &amp; Outputs'!B$2</f>
        <v>10000</v>
      </c>
      <c r="C20" s="8">
        <f>B20-Deaths!B20</f>
        <v>9987</v>
      </c>
      <c r="D20" s="8">
        <f>C20-Deaths!C20</f>
        <v>9980</v>
      </c>
      <c r="E20" s="8">
        <f>D20-Deaths!D20</f>
        <v>9970</v>
      </c>
      <c r="F20" s="8">
        <f>E20-Deaths!E20</f>
        <v>9955</v>
      </c>
      <c r="G20" s="8">
        <f>F20-Deaths!F20</f>
        <v>9944</v>
      </c>
      <c r="H20" s="8">
        <f>G20-Deaths!G20</f>
        <v>9931</v>
      </c>
      <c r="I20" s="8">
        <f>H20-Deaths!H20</f>
        <v>9918</v>
      </c>
      <c r="J20" s="8">
        <f>I20-Deaths!I20</f>
        <v>9906</v>
      </c>
      <c r="K20" s="8">
        <f>J20-Deaths!J20</f>
        <v>9886</v>
      </c>
      <c r="L20" s="8">
        <f>K20-Deaths!K20</f>
        <v>9872</v>
      </c>
      <c r="M20" s="8">
        <f>L20-Deaths!L20</f>
        <v>9855</v>
      </c>
      <c r="N20" s="8">
        <f>M20-Deaths!M20</f>
        <v>9838</v>
      </c>
      <c r="O20" s="8">
        <f>N20-Deaths!N20</f>
        <v>9817</v>
      </c>
      <c r="P20" s="8">
        <f>O20-Deaths!O20</f>
        <v>9788</v>
      </c>
      <c r="Q20" s="8">
        <f>P20-Deaths!P20</f>
        <v>9761</v>
      </c>
      <c r="R20" s="8">
        <f>Q20-Deaths!Q20</f>
        <v>9738</v>
      </c>
      <c r="S20" s="8">
        <f>R20-Deaths!R20</f>
        <v>9707</v>
      </c>
      <c r="T20" s="8">
        <f>S20-Deaths!S20</f>
        <v>9678</v>
      </c>
      <c r="U20" s="8">
        <f>T20-Deaths!T20</f>
        <v>9641</v>
      </c>
      <c r="V20" s="8">
        <f>U20-Deaths!U20</f>
        <v>9609</v>
      </c>
      <c r="W20" s="8">
        <f>V20-Deaths!V20</f>
        <v>9566</v>
      </c>
      <c r="X20" s="8">
        <f>W20-Deaths!W20</f>
        <v>9528</v>
      </c>
      <c r="Y20" s="8">
        <f>X20-Deaths!X20</f>
        <v>9480</v>
      </c>
      <c r="Z20" s="8">
        <f>Y20-Deaths!Y20</f>
        <v>9439</v>
      </c>
      <c r="AA20" s="8">
        <f>Z20-Deaths!Z20</f>
        <v>9373</v>
      </c>
      <c r="AB20" s="8">
        <f>AA20-Deaths!AA20</f>
        <v>9302</v>
      </c>
      <c r="AC20" s="8">
        <f>AB20-Deaths!AB20</f>
        <v>9242</v>
      </c>
      <c r="AD20" s="8">
        <f>AC20-Deaths!AC20</f>
        <v>9178</v>
      </c>
      <c r="AE20" s="8">
        <f>AD20-Deaths!AD20</f>
        <v>9108</v>
      </c>
      <c r="AF20" s="8">
        <f>AE20-Deaths!AE20</f>
        <v>9040</v>
      </c>
      <c r="AG20" s="8">
        <f>AF20-Deaths!AF20</f>
        <v>8956</v>
      </c>
      <c r="AH20" s="8">
        <f>AG20-Deaths!AG20</f>
        <v>8857</v>
      </c>
      <c r="AI20" s="8">
        <f>AH20-Deaths!AH20</f>
        <v>8734</v>
      </c>
      <c r="AJ20" s="8">
        <f>AI20-Deaths!AI20</f>
        <v>8619</v>
      </c>
      <c r="AK20" s="8">
        <f>AJ20-Deaths!AJ20</f>
        <v>8492</v>
      </c>
      <c r="AL20" s="8">
        <f>AK20-Deaths!AK20</f>
        <v>8348</v>
      </c>
      <c r="AM20" s="8">
        <f>AL20-Deaths!AL20</f>
        <v>8198</v>
      </c>
      <c r="AN20" s="8">
        <f>AM20-Deaths!AM20</f>
        <v>7999</v>
      </c>
      <c r="AO20" s="8">
        <f>AN20-Deaths!AN20</f>
        <v>7771</v>
      </c>
      <c r="AP20" s="8">
        <f>AO20-Deaths!AO20</f>
        <v>7551</v>
      </c>
      <c r="AQ20" s="8">
        <f>AP20-Deaths!AP20</f>
        <v>7310</v>
      </c>
      <c r="AR20" s="8">
        <f>AQ20-Deaths!AQ20</f>
        <v>7042</v>
      </c>
      <c r="AS20" s="8">
        <f>AR20-Deaths!AR20</f>
        <v>6724</v>
      </c>
      <c r="AT20" s="8">
        <f>AS20-Deaths!AS20</f>
        <v>6421</v>
      </c>
      <c r="AU20" s="8">
        <f>AT20-Deaths!AT20</f>
        <v>6050</v>
      </c>
      <c r="AV20" s="8">
        <f>AU20-Deaths!AU20</f>
        <v>5637</v>
      </c>
      <c r="AW20" s="8">
        <f>AV20-Deaths!AV20</f>
        <v>5212</v>
      </c>
      <c r="AX20" s="8">
        <f>AW20-Deaths!AW20</f>
        <v>4775</v>
      </c>
      <c r="AY20" s="8">
        <f>AX20-Deaths!AX20</f>
        <v>4310</v>
      </c>
      <c r="AZ20" s="8">
        <f>AY20-Deaths!AY20</f>
        <v>3828</v>
      </c>
      <c r="BA20" s="8">
        <f>AZ20-Deaths!AZ20</f>
        <v>3321</v>
      </c>
      <c r="BB20" s="8">
        <f>BA20-Deaths!BA20</f>
        <v>2849</v>
      </c>
      <c r="BC20" s="8">
        <f>BB20-Deaths!BB20</f>
        <v>2379</v>
      </c>
      <c r="BD20" s="8">
        <f>BC20-Deaths!BC20</f>
        <v>1948</v>
      </c>
      <c r="BE20" s="8">
        <f>BD20-Deaths!BD20</f>
        <v>1544</v>
      </c>
      <c r="BF20" s="8">
        <f>BE20-Deaths!BE20</f>
        <v>1184</v>
      </c>
      <c r="BG20" s="8">
        <f>BF20-Deaths!BF20</f>
        <v>904</v>
      </c>
      <c r="BH20" s="8">
        <f>BG20-Deaths!BG20</f>
        <v>692</v>
      </c>
      <c r="BI20" s="8">
        <f>BH20-Deaths!BH20</f>
        <v>491</v>
      </c>
      <c r="BJ20" s="8">
        <f>BI20-Deaths!BI20</f>
        <v>342</v>
      </c>
      <c r="BK20" s="8">
        <f>BJ20-Deaths!BJ20</f>
        <v>232</v>
      </c>
      <c r="BL20" s="8">
        <f>BK20-Deaths!BK20</f>
        <v>161</v>
      </c>
      <c r="BM20" s="8">
        <f>BL20-Deaths!BL20</f>
        <v>104</v>
      </c>
      <c r="BN20" s="8">
        <f>BM20-Deaths!BM20</f>
        <v>67</v>
      </c>
      <c r="BO20" s="8">
        <f>BN20-Deaths!BN20</f>
        <v>46</v>
      </c>
      <c r="BP20" s="8">
        <f>BO20-Deaths!BO20</f>
        <v>26</v>
      </c>
      <c r="BQ20" s="8">
        <f>BP20-Deaths!BP20</f>
        <v>16</v>
      </c>
      <c r="BR20" s="8">
        <f>BQ20-Deaths!BQ20</f>
        <v>9</v>
      </c>
      <c r="BS20" s="8">
        <f>BR20-Deaths!BR20</f>
        <v>7</v>
      </c>
    </row>
    <row r="21" spans="1:71" x14ac:dyDescent="0.25">
      <c r="A21" s="1">
        <v>20</v>
      </c>
      <c r="B21" s="7">
        <f>'Inputs &amp; Outputs'!B$2</f>
        <v>10000</v>
      </c>
      <c r="C21" s="8">
        <f>B21-Deaths!B21</f>
        <v>9991</v>
      </c>
      <c r="D21" s="8">
        <f>C21-Deaths!C21</f>
        <v>9981</v>
      </c>
      <c r="E21" s="8">
        <f>D21-Deaths!D21</f>
        <v>9966</v>
      </c>
      <c r="F21" s="8">
        <f>E21-Deaths!E21</f>
        <v>9959</v>
      </c>
      <c r="G21" s="8">
        <f>F21-Deaths!F21</f>
        <v>9948</v>
      </c>
      <c r="H21" s="8">
        <f>G21-Deaths!G21</f>
        <v>9930</v>
      </c>
      <c r="I21" s="8">
        <f>H21-Deaths!H21</f>
        <v>9926</v>
      </c>
      <c r="J21" s="8">
        <f>I21-Deaths!I21</f>
        <v>9917</v>
      </c>
      <c r="K21" s="8">
        <f>J21-Deaths!J21</f>
        <v>9899</v>
      </c>
      <c r="L21" s="8">
        <f>K21-Deaths!K21</f>
        <v>9882</v>
      </c>
      <c r="M21" s="8">
        <f>L21-Deaths!L21</f>
        <v>9870</v>
      </c>
      <c r="N21" s="8">
        <f>M21-Deaths!M21</f>
        <v>9845</v>
      </c>
      <c r="O21" s="8">
        <f>N21-Deaths!N21</f>
        <v>9822</v>
      </c>
      <c r="P21" s="8">
        <f>O21-Deaths!O21</f>
        <v>9797</v>
      </c>
      <c r="Q21" s="8">
        <f>P21-Deaths!P21</f>
        <v>9771</v>
      </c>
      <c r="R21" s="8">
        <f>Q21-Deaths!Q21</f>
        <v>9753</v>
      </c>
      <c r="S21" s="8">
        <f>R21-Deaths!R21</f>
        <v>9726</v>
      </c>
      <c r="T21" s="8">
        <f>S21-Deaths!S21</f>
        <v>9699</v>
      </c>
      <c r="U21" s="8">
        <f>T21-Deaths!T21</f>
        <v>9659</v>
      </c>
      <c r="V21" s="8">
        <f>U21-Deaths!U21</f>
        <v>9634</v>
      </c>
      <c r="W21" s="8">
        <f>V21-Deaths!V21</f>
        <v>9595</v>
      </c>
      <c r="X21" s="8">
        <f>W21-Deaths!W21</f>
        <v>9549</v>
      </c>
      <c r="Y21" s="8">
        <f>X21-Deaths!X21</f>
        <v>9504</v>
      </c>
      <c r="Z21" s="8">
        <f>Y21-Deaths!Y21</f>
        <v>9456</v>
      </c>
      <c r="AA21" s="8">
        <f>Z21-Deaths!Z21</f>
        <v>9401</v>
      </c>
      <c r="AB21" s="8">
        <f>AA21-Deaths!AA21</f>
        <v>9339</v>
      </c>
      <c r="AC21" s="8">
        <f>AB21-Deaths!AB21</f>
        <v>9266</v>
      </c>
      <c r="AD21" s="8">
        <f>AC21-Deaths!AC21</f>
        <v>9185</v>
      </c>
      <c r="AE21" s="8">
        <f>AD21-Deaths!AD21</f>
        <v>9089</v>
      </c>
      <c r="AF21" s="8">
        <f>AE21-Deaths!AE21</f>
        <v>9018</v>
      </c>
      <c r="AG21" s="8">
        <f>AF21-Deaths!AF21</f>
        <v>8910</v>
      </c>
      <c r="AH21" s="8">
        <f>AG21-Deaths!AG21</f>
        <v>8809</v>
      </c>
      <c r="AI21" s="8">
        <f>AH21-Deaths!AH21</f>
        <v>8706</v>
      </c>
      <c r="AJ21" s="8">
        <f>AI21-Deaths!AI21</f>
        <v>8596</v>
      </c>
      <c r="AK21" s="8">
        <f>AJ21-Deaths!AJ21</f>
        <v>8459</v>
      </c>
      <c r="AL21" s="8">
        <f>AK21-Deaths!AK21</f>
        <v>8318</v>
      </c>
      <c r="AM21" s="8">
        <f>AL21-Deaths!AL21</f>
        <v>8139</v>
      </c>
      <c r="AN21" s="8">
        <f>AM21-Deaths!AM21</f>
        <v>7941</v>
      </c>
      <c r="AO21" s="8">
        <f>AN21-Deaths!AN21</f>
        <v>7745</v>
      </c>
      <c r="AP21" s="8">
        <f>AO21-Deaths!AO21</f>
        <v>7511</v>
      </c>
      <c r="AQ21" s="8">
        <f>AP21-Deaths!AP21</f>
        <v>7255</v>
      </c>
      <c r="AR21" s="8">
        <f>AQ21-Deaths!AQ21</f>
        <v>7017</v>
      </c>
      <c r="AS21" s="8">
        <f>AR21-Deaths!AR21</f>
        <v>6676</v>
      </c>
      <c r="AT21" s="8">
        <f>AS21-Deaths!AS21</f>
        <v>6355</v>
      </c>
      <c r="AU21" s="8">
        <f>AT21-Deaths!AT21</f>
        <v>5966</v>
      </c>
      <c r="AV21" s="8">
        <f>AU21-Deaths!AU21</f>
        <v>5537</v>
      </c>
      <c r="AW21" s="8">
        <f>AV21-Deaths!AV21</f>
        <v>5103</v>
      </c>
      <c r="AX21" s="8">
        <f>AW21-Deaths!AW21</f>
        <v>4635</v>
      </c>
      <c r="AY21" s="8">
        <f>AX21-Deaths!AX21</f>
        <v>4163</v>
      </c>
      <c r="AZ21" s="8">
        <f>AY21-Deaths!AY21</f>
        <v>3695</v>
      </c>
      <c r="BA21" s="8">
        <f>AZ21-Deaths!AZ21</f>
        <v>3183</v>
      </c>
      <c r="BB21" s="8">
        <f>BA21-Deaths!BA21</f>
        <v>2703</v>
      </c>
      <c r="BC21" s="8">
        <f>BB21-Deaths!BB21</f>
        <v>2295</v>
      </c>
      <c r="BD21" s="8">
        <f>BC21-Deaths!BC21</f>
        <v>1851</v>
      </c>
      <c r="BE21" s="8">
        <f>BD21-Deaths!BD21</f>
        <v>1476</v>
      </c>
      <c r="BF21" s="8">
        <f>BE21-Deaths!BE21</f>
        <v>1144</v>
      </c>
      <c r="BG21" s="8">
        <f>BF21-Deaths!BF21</f>
        <v>895</v>
      </c>
      <c r="BH21" s="8">
        <f>BG21-Deaths!BG21</f>
        <v>662</v>
      </c>
      <c r="BI21" s="8">
        <f>BH21-Deaths!BH21</f>
        <v>503</v>
      </c>
      <c r="BJ21" s="8">
        <f>BI21-Deaths!BI21</f>
        <v>363</v>
      </c>
      <c r="BK21" s="8">
        <f>BJ21-Deaths!BJ21</f>
        <v>262</v>
      </c>
      <c r="BL21" s="8">
        <f>BK21-Deaths!BK21</f>
        <v>183</v>
      </c>
      <c r="BM21" s="8">
        <f>BL21-Deaths!BL21</f>
        <v>118</v>
      </c>
      <c r="BN21" s="8">
        <f>BM21-Deaths!BM21</f>
        <v>76</v>
      </c>
      <c r="BO21" s="8">
        <f>BN21-Deaths!BN21</f>
        <v>40</v>
      </c>
      <c r="BP21" s="8">
        <f>BO21-Deaths!BO21</f>
        <v>28</v>
      </c>
      <c r="BQ21" s="8">
        <f>BP21-Deaths!BP21</f>
        <v>17</v>
      </c>
      <c r="BR21" s="8">
        <f>BQ21-Deaths!BQ21</f>
        <v>11</v>
      </c>
      <c r="BS21" s="8">
        <f>BR21-Deaths!BR21</f>
        <v>7</v>
      </c>
    </row>
    <row r="22" spans="1:71" x14ac:dyDescent="0.25">
      <c r="A22" s="1">
        <v>21</v>
      </c>
      <c r="B22" s="7">
        <f>'Inputs &amp; Outputs'!B$2</f>
        <v>10000</v>
      </c>
      <c r="C22" s="8">
        <f>B22-Deaths!B22</f>
        <v>9991</v>
      </c>
      <c r="D22" s="8">
        <f>C22-Deaths!C22</f>
        <v>9986</v>
      </c>
      <c r="E22" s="8">
        <f>D22-Deaths!D22</f>
        <v>9975</v>
      </c>
      <c r="F22" s="8">
        <f>E22-Deaths!E22</f>
        <v>9973</v>
      </c>
      <c r="G22" s="8">
        <f>F22-Deaths!F22</f>
        <v>9958</v>
      </c>
      <c r="H22" s="8">
        <f>G22-Deaths!G22</f>
        <v>9941</v>
      </c>
      <c r="I22" s="8">
        <f>H22-Deaths!H22</f>
        <v>9929</v>
      </c>
      <c r="J22" s="8">
        <f>I22-Deaths!I22</f>
        <v>9914</v>
      </c>
      <c r="K22" s="8">
        <f>J22-Deaths!J22</f>
        <v>9899</v>
      </c>
      <c r="L22" s="8">
        <f>K22-Deaths!K22</f>
        <v>9882</v>
      </c>
      <c r="M22" s="8">
        <f>L22-Deaths!L22</f>
        <v>9865</v>
      </c>
      <c r="N22" s="8">
        <f>M22-Deaths!M22</f>
        <v>9843</v>
      </c>
      <c r="O22" s="8">
        <f>N22-Deaths!N22</f>
        <v>9825</v>
      </c>
      <c r="P22" s="8">
        <f>O22-Deaths!O22</f>
        <v>9799</v>
      </c>
      <c r="Q22" s="8">
        <f>P22-Deaths!P22</f>
        <v>9775</v>
      </c>
      <c r="R22" s="8">
        <f>Q22-Deaths!Q22</f>
        <v>9753</v>
      </c>
      <c r="S22" s="8">
        <f>R22-Deaths!R22</f>
        <v>9725</v>
      </c>
      <c r="T22" s="8">
        <f>S22-Deaths!S22</f>
        <v>9703</v>
      </c>
      <c r="U22" s="8">
        <f>T22-Deaths!T22</f>
        <v>9680</v>
      </c>
      <c r="V22" s="8">
        <f>U22-Deaths!U22</f>
        <v>9635</v>
      </c>
      <c r="W22" s="8">
        <f>V22-Deaths!V22</f>
        <v>9593</v>
      </c>
      <c r="X22" s="8">
        <f>W22-Deaths!W22</f>
        <v>9558</v>
      </c>
      <c r="Y22" s="8">
        <f>X22-Deaths!X22</f>
        <v>9510</v>
      </c>
      <c r="Z22" s="8">
        <f>Y22-Deaths!Y22</f>
        <v>9456</v>
      </c>
      <c r="AA22" s="8">
        <f>Z22-Deaths!Z22</f>
        <v>9395</v>
      </c>
      <c r="AB22" s="8">
        <f>AA22-Deaths!AA22</f>
        <v>9333</v>
      </c>
      <c r="AC22" s="8">
        <f>AB22-Deaths!AB22</f>
        <v>9275</v>
      </c>
      <c r="AD22" s="8">
        <f>AC22-Deaths!AC22</f>
        <v>9216</v>
      </c>
      <c r="AE22" s="8">
        <f>AD22-Deaths!AD22</f>
        <v>9139</v>
      </c>
      <c r="AF22" s="8">
        <f>AE22-Deaths!AE22</f>
        <v>9057</v>
      </c>
      <c r="AG22" s="8">
        <f>AF22-Deaths!AF22</f>
        <v>8961</v>
      </c>
      <c r="AH22" s="8">
        <f>AG22-Deaths!AG22</f>
        <v>8879</v>
      </c>
      <c r="AI22" s="8">
        <f>AH22-Deaths!AH22</f>
        <v>8770</v>
      </c>
      <c r="AJ22" s="8">
        <f>AI22-Deaths!AI22</f>
        <v>8650</v>
      </c>
      <c r="AK22" s="8">
        <f>AJ22-Deaths!AJ22</f>
        <v>8522</v>
      </c>
      <c r="AL22" s="8">
        <f>AK22-Deaths!AK22</f>
        <v>8352</v>
      </c>
      <c r="AM22" s="8">
        <f>AL22-Deaths!AL22</f>
        <v>8192</v>
      </c>
      <c r="AN22" s="8">
        <f>AM22-Deaths!AM22</f>
        <v>8000</v>
      </c>
      <c r="AO22" s="8">
        <f>AN22-Deaths!AN22</f>
        <v>7813</v>
      </c>
      <c r="AP22" s="8">
        <f>AO22-Deaths!AO22</f>
        <v>7602</v>
      </c>
      <c r="AQ22" s="8">
        <f>AP22-Deaths!AP22</f>
        <v>7337</v>
      </c>
      <c r="AR22" s="8">
        <f>AQ22-Deaths!AQ22</f>
        <v>7059</v>
      </c>
      <c r="AS22" s="8">
        <f>AR22-Deaths!AR22</f>
        <v>6741</v>
      </c>
      <c r="AT22" s="8">
        <f>AS22-Deaths!AS22</f>
        <v>6388</v>
      </c>
      <c r="AU22" s="8">
        <f>AT22-Deaths!AT22</f>
        <v>6050</v>
      </c>
      <c r="AV22" s="8">
        <f>AU22-Deaths!AU22</f>
        <v>5635</v>
      </c>
      <c r="AW22" s="8">
        <f>AV22-Deaths!AV22</f>
        <v>5195</v>
      </c>
      <c r="AX22" s="8">
        <f>AW22-Deaths!AW22</f>
        <v>4765</v>
      </c>
      <c r="AY22" s="8">
        <f>AX22-Deaths!AX22</f>
        <v>4320</v>
      </c>
      <c r="AZ22" s="8">
        <f>AY22-Deaths!AY22</f>
        <v>3820</v>
      </c>
      <c r="BA22" s="8">
        <f>AZ22-Deaths!AZ22</f>
        <v>3348</v>
      </c>
      <c r="BB22" s="8">
        <f>BA22-Deaths!BA22</f>
        <v>2819</v>
      </c>
      <c r="BC22" s="8">
        <f>BB22-Deaths!BB22</f>
        <v>2350</v>
      </c>
      <c r="BD22" s="8">
        <f>BC22-Deaths!BC22</f>
        <v>1945</v>
      </c>
      <c r="BE22" s="8">
        <f>BD22-Deaths!BD22</f>
        <v>1561</v>
      </c>
      <c r="BF22" s="8">
        <f>BE22-Deaths!BE22</f>
        <v>1240</v>
      </c>
      <c r="BG22" s="8">
        <f>BF22-Deaths!BF22</f>
        <v>961</v>
      </c>
      <c r="BH22" s="8">
        <f>BG22-Deaths!BG22</f>
        <v>722</v>
      </c>
      <c r="BI22" s="8">
        <f>BH22-Deaths!BH22</f>
        <v>531</v>
      </c>
      <c r="BJ22" s="8">
        <f>BI22-Deaths!BI22</f>
        <v>379</v>
      </c>
      <c r="BK22" s="8">
        <f>BJ22-Deaths!BJ22</f>
        <v>268</v>
      </c>
      <c r="BL22" s="8">
        <f>BK22-Deaths!BK22</f>
        <v>181</v>
      </c>
      <c r="BM22" s="8">
        <f>BL22-Deaths!BL22</f>
        <v>130</v>
      </c>
      <c r="BN22" s="8">
        <f>BM22-Deaths!BM22</f>
        <v>84</v>
      </c>
      <c r="BO22" s="8">
        <f>BN22-Deaths!BN22</f>
        <v>52</v>
      </c>
      <c r="BP22" s="8">
        <f>BO22-Deaths!BO22</f>
        <v>29</v>
      </c>
      <c r="BQ22" s="8">
        <f>BP22-Deaths!BP22</f>
        <v>22</v>
      </c>
      <c r="BR22" s="8">
        <f>BQ22-Deaths!BQ22</f>
        <v>15</v>
      </c>
      <c r="BS22" s="8">
        <f>BR22-Deaths!BR22</f>
        <v>8</v>
      </c>
    </row>
    <row r="23" spans="1:71" x14ac:dyDescent="0.25">
      <c r="A23" s="1">
        <v>22</v>
      </c>
      <c r="B23" s="7">
        <f>'Inputs &amp; Outputs'!B$2</f>
        <v>10000</v>
      </c>
      <c r="C23" s="8">
        <f>B23-Deaths!B23</f>
        <v>9996</v>
      </c>
      <c r="D23" s="8">
        <f>C23-Deaths!C23</f>
        <v>9994</v>
      </c>
      <c r="E23" s="8">
        <f>D23-Deaths!D23</f>
        <v>9985</v>
      </c>
      <c r="F23" s="8">
        <f>E23-Deaths!E23</f>
        <v>9980</v>
      </c>
      <c r="G23" s="8">
        <f>F23-Deaths!F23</f>
        <v>9965</v>
      </c>
      <c r="H23" s="8">
        <f>G23-Deaths!G23</f>
        <v>9951</v>
      </c>
      <c r="I23" s="8">
        <f>H23-Deaths!H23</f>
        <v>9934</v>
      </c>
      <c r="J23" s="8">
        <f>I23-Deaths!I23</f>
        <v>9918</v>
      </c>
      <c r="K23" s="8">
        <f>J23-Deaths!J23</f>
        <v>9901</v>
      </c>
      <c r="L23" s="8">
        <f>K23-Deaths!K23</f>
        <v>9881</v>
      </c>
      <c r="M23" s="8">
        <f>L23-Deaths!L23</f>
        <v>9864</v>
      </c>
      <c r="N23" s="8">
        <f>M23-Deaths!M23</f>
        <v>9849</v>
      </c>
      <c r="O23" s="8">
        <f>N23-Deaths!N23</f>
        <v>9826</v>
      </c>
      <c r="P23" s="8">
        <f>O23-Deaths!O23</f>
        <v>9807</v>
      </c>
      <c r="Q23" s="8">
        <f>P23-Deaths!P23</f>
        <v>9782</v>
      </c>
      <c r="R23" s="8">
        <f>Q23-Deaths!Q23</f>
        <v>9754</v>
      </c>
      <c r="S23" s="8">
        <f>R23-Deaths!R23</f>
        <v>9732</v>
      </c>
      <c r="T23" s="8">
        <f>S23-Deaths!S23</f>
        <v>9702</v>
      </c>
      <c r="U23" s="8">
        <f>T23-Deaths!T23</f>
        <v>9672</v>
      </c>
      <c r="V23" s="8">
        <f>U23-Deaths!U23</f>
        <v>9633</v>
      </c>
      <c r="W23" s="8">
        <f>V23-Deaths!V23</f>
        <v>9598</v>
      </c>
      <c r="X23" s="8">
        <f>W23-Deaths!W23</f>
        <v>9557</v>
      </c>
      <c r="Y23" s="8">
        <f>X23-Deaths!X23</f>
        <v>9514</v>
      </c>
      <c r="Z23" s="8">
        <f>Y23-Deaths!Y23</f>
        <v>9465</v>
      </c>
      <c r="AA23" s="8">
        <f>Z23-Deaths!Z23</f>
        <v>9404</v>
      </c>
      <c r="AB23" s="8">
        <f>AA23-Deaths!AA23</f>
        <v>9350</v>
      </c>
      <c r="AC23" s="8">
        <f>AB23-Deaths!AB23</f>
        <v>9300</v>
      </c>
      <c r="AD23" s="8">
        <f>AC23-Deaths!AC23</f>
        <v>9229</v>
      </c>
      <c r="AE23" s="8">
        <f>AD23-Deaths!AD23</f>
        <v>9155</v>
      </c>
      <c r="AF23" s="8">
        <f>AE23-Deaths!AE23</f>
        <v>9060</v>
      </c>
      <c r="AG23" s="8">
        <f>AF23-Deaths!AF23</f>
        <v>8973</v>
      </c>
      <c r="AH23" s="8">
        <f>AG23-Deaths!AG23</f>
        <v>8869</v>
      </c>
      <c r="AI23" s="8">
        <f>AH23-Deaths!AH23</f>
        <v>8771</v>
      </c>
      <c r="AJ23" s="8">
        <f>AI23-Deaths!AI23</f>
        <v>8641</v>
      </c>
      <c r="AK23" s="8">
        <f>AJ23-Deaths!AJ23</f>
        <v>8495</v>
      </c>
      <c r="AL23" s="8">
        <f>AK23-Deaths!AK23</f>
        <v>8361</v>
      </c>
      <c r="AM23" s="8">
        <f>AL23-Deaths!AL23</f>
        <v>8200</v>
      </c>
      <c r="AN23" s="8">
        <f>AM23-Deaths!AM23</f>
        <v>8007</v>
      </c>
      <c r="AO23" s="8">
        <f>AN23-Deaths!AN23</f>
        <v>7804</v>
      </c>
      <c r="AP23" s="8">
        <f>AO23-Deaths!AO23</f>
        <v>7591</v>
      </c>
      <c r="AQ23" s="8">
        <f>AP23-Deaths!AP23</f>
        <v>7355</v>
      </c>
      <c r="AR23" s="8">
        <f>AQ23-Deaths!AQ23</f>
        <v>7081</v>
      </c>
      <c r="AS23" s="8">
        <f>AR23-Deaths!AR23</f>
        <v>6809</v>
      </c>
      <c r="AT23" s="8">
        <f>AS23-Deaths!AS23</f>
        <v>6502</v>
      </c>
      <c r="AU23" s="8">
        <f>AT23-Deaths!AT23</f>
        <v>6118</v>
      </c>
      <c r="AV23" s="8">
        <f>AU23-Deaths!AU23</f>
        <v>5730</v>
      </c>
      <c r="AW23" s="8">
        <f>AV23-Deaths!AV23</f>
        <v>5257</v>
      </c>
      <c r="AX23" s="8">
        <f>AW23-Deaths!AW23</f>
        <v>4791</v>
      </c>
      <c r="AY23" s="8">
        <f>AX23-Deaths!AX23</f>
        <v>4301</v>
      </c>
      <c r="AZ23" s="8">
        <f>AY23-Deaths!AY23</f>
        <v>3811</v>
      </c>
      <c r="BA23" s="8">
        <f>AZ23-Deaths!AZ23</f>
        <v>3286</v>
      </c>
      <c r="BB23" s="8">
        <f>BA23-Deaths!BA23</f>
        <v>2810</v>
      </c>
      <c r="BC23" s="8">
        <f>BB23-Deaths!BB23</f>
        <v>2350</v>
      </c>
      <c r="BD23" s="8">
        <f>BC23-Deaths!BC23</f>
        <v>1921</v>
      </c>
      <c r="BE23" s="8">
        <f>BD23-Deaths!BD23</f>
        <v>1525</v>
      </c>
      <c r="BF23" s="8">
        <f>BE23-Deaths!BE23</f>
        <v>1187</v>
      </c>
      <c r="BG23" s="8">
        <f>BF23-Deaths!BF23</f>
        <v>899</v>
      </c>
      <c r="BH23" s="8">
        <f>BG23-Deaths!BG23</f>
        <v>676</v>
      </c>
      <c r="BI23" s="8">
        <f>BH23-Deaths!BH23</f>
        <v>499</v>
      </c>
      <c r="BJ23" s="8">
        <f>BI23-Deaths!BI23</f>
        <v>351</v>
      </c>
      <c r="BK23" s="8">
        <f>BJ23-Deaths!BJ23</f>
        <v>262</v>
      </c>
      <c r="BL23" s="8">
        <f>BK23-Deaths!BK23</f>
        <v>177</v>
      </c>
      <c r="BM23" s="8">
        <f>BL23-Deaths!BL23</f>
        <v>115</v>
      </c>
      <c r="BN23" s="8">
        <f>BM23-Deaths!BM23</f>
        <v>79</v>
      </c>
      <c r="BO23" s="8">
        <f>BN23-Deaths!BN23</f>
        <v>52</v>
      </c>
      <c r="BP23" s="8">
        <f>BO23-Deaths!BO23</f>
        <v>30</v>
      </c>
      <c r="BQ23" s="8">
        <f>BP23-Deaths!BP23</f>
        <v>17</v>
      </c>
      <c r="BR23" s="8">
        <f>BQ23-Deaths!BQ23</f>
        <v>11</v>
      </c>
      <c r="BS23" s="8">
        <f>BR23-Deaths!BR23</f>
        <v>5</v>
      </c>
    </row>
    <row r="24" spans="1:71" x14ac:dyDescent="0.25">
      <c r="A24" s="1">
        <v>23</v>
      </c>
      <c r="B24" s="7">
        <f>'Inputs &amp; Outputs'!B$2</f>
        <v>10000</v>
      </c>
      <c r="C24" s="8">
        <f>B24-Deaths!B24</f>
        <v>9993</v>
      </c>
      <c r="D24" s="8">
        <f>C24-Deaths!C24</f>
        <v>9978</v>
      </c>
      <c r="E24" s="8">
        <f>D24-Deaths!D24</f>
        <v>9966</v>
      </c>
      <c r="F24" s="8">
        <f>E24-Deaths!E24</f>
        <v>9954</v>
      </c>
      <c r="G24" s="8">
        <f>F24-Deaths!F24</f>
        <v>9945</v>
      </c>
      <c r="H24" s="8">
        <f>G24-Deaths!G24</f>
        <v>9933</v>
      </c>
      <c r="I24" s="8">
        <f>H24-Deaths!H24</f>
        <v>9918</v>
      </c>
      <c r="J24" s="8">
        <f>I24-Deaths!I24</f>
        <v>9906</v>
      </c>
      <c r="K24" s="8">
        <f>J24-Deaths!J24</f>
        <v>9892</v>
      </c>
      <c r="L24" s="8">
        <f>K24-Deaths!K24</f>
        <v>9874</v>
      </c>
      <c r="M24" s="8">
        <f>L24-Deaths!L24</f>
        <v>9853</v>
      </c>
      <c r="N24" s="8">
        <f>M24-Deaths!M24</f>
        <v>9833</v>
      </c>
      <c r="O24" s="8">
        <f>N24-Deaths!N24</f>
        <v>9807</v>
      </c>
      <c r="P24" s="8">
        <f>O24-Deaths!O24</f>
        <v>9789</v>
      </c>
      <c r="Q24" s="8">
        <f>P24-Deaths!P24</f>
        <v>9766</v>
      </c>
      <c r="R24" s="8">
        <f>Q24-Deaths!Q24</f>
        <v>9738</v>
      </c>
      <c r="S24" s="8">
        <f>R24-Deaths!R24</f>
        <v>9714</v>
      </c>
      <c r="T24" s="8">
        <f>S24-Deaths!S24</f>
        <v>9689</v>
      </c>
      <c r="U24" s="8">
        <f>T24-Deaths!T24</f>
        <v>9649</v>
      </c>
      <c r="V24" s="8">
        <f>U24-Deaths!U24</f>
        <v>9614</v>
      </c>
      <c r="W24" s="8">
        <f>V24-Deaths!V24</f>
        <v>9578</v>
      </c>
      <c r="X24" s="8">
        <f>W24-Deaths!W24</f>
        <v>9547</v>
      </c>
      <c r="Y24" s="8">
        <f>X24-Deaths!X24</f>
        <v>9505</v>
      </c>
      <c r="Z24" s="8">
        <f>Y24-Deaths!Y24</f>
        <v>9450</v>
      </c>
      <c r="AA24" s="8">
        <f>Z24-Deaths!Z24</f>
        <v>9392</v>
      </c>
      <c r="AB24" s="8">
        <f>AA24-Deaths!AA24</f>
        <v>9339</v>
      </c>
      <c r="AC24" s="8">
        <f>AB24-Deaths!AB24</f>
        <v>9271</v>
      </c>
      <c r="AD24" s="8">
        <f>AC24-Deaths!AC24</f>
        <v>9203</v>
      </c>
      <c r="AE24" s="8">
        <f>AD24-Deaths!AD24</f>
        <v>9125</v>
      </c>
      <c r="AF24" s="8">
        <f>AE24-Deaths!AE24</f>
        <v>9040</v>
      </c>
      <c r="AG24" s="8">
        <f>AF24-Deaths!AF24</f>
        <v>8950</v>
      </c>
      <c r="AH24" s="8">
        <f>AG24-Deaths!AG24</f>
        <v>8848</v>
      </c>
      <c r="AI24" s="8">
        <f>AH24-Deaths!AH24</f>
        <v>8740</v>
      </c>
      <c r="AJ24" s="8">
        <f>AI24-Deaths!AI24</f>
        <v>8610</v>
      </c>
      <c r="AK24" s="8">
        <f>AJ24-Deaths!AJ24</f>
        <v>8478</v>
      </c>
      <c r="AL24" s="8">
        <f>AK24-Deaths!AK24</f>
        <v>8309</v>
      </c>
      <c r="AM24" s="8">
        <f>AL24-Deaths!AL24</f>
        <v>8117</v>
      </c>
      <c r="AN24" s="8">
        <f>AM24-Deaths!AM24</f>
        <v>7942</v>
      </c>
      <c r="AO24" s="8">
        <f>AN24-Deaths!AN24</f>
        <v>7742</v>
      </c>
      <c r="AP24" s="8">
        <f>AO24-Deaths!AO24</f>
        <v>7508</v>
      </c>
      <c r="AQ24" s="8">
        <f>AP24-Deaths!AP24</f>
        <v>7279</v>
      </c>
      <c r="AR24" s="8">
        <f>AQ24-Deaths!AQ24</f>
        <v>6985</v>
      </c>
      <c r="AS24" s="8">
        <f>AR24-Deaths!AR24</f>
        <v>6658</v>
      </c>
      <c r="AT24" s="8">
        <f>AS24-Deaths!AS24</f>
        <v>6337</v>
      </c>
      <c r="AU24" s="8">
        <f>AT24-Deaths!AT24</f>
        <v>5950</v>
      </c>
      <c r="AV24" s="8">
        <f>AU24-Deaths!AU24</f>
        <v>5544</v>
      </c>
      <c r="AW24" s="8">
        <f>AV24-Deaths!AV24</f>
        <v>5128</v>
      </c>
      <c r="AX24" s="8">
        <f>AW24-Deaths!AW24</f>
        <v>4659</v>
      </c>
      <c r="AY24" s="8">
        <f>AX24-Deaths!AX24</f>
        <v>4165</v>
      </c>
      <c r="AZ24" s="8">
        <f>AY24-Deaths!AY24</f>
        <v>3690</v>
      </c>
      <c r="BA24" s="8">
        <f>AZ24-Deaths!AZ24</f>
        <v>3202</v>
      </c>
      <c r="BB24" s="8">
        <f>BA24-Deaths!BA24</f>
        <v>2723</v>
      </c>
      <c r="BC24" s="8">
        <f>BB24-Deaths!BB24</f>
        <v>2315</v>
      </c>
      <c r="BD24" s="8">
        <f>BC24-Deaths!BC24</f>
        <v>1907</v>
      </c>
      <c r="BE24" s="8">
        <f>BD24-Deaths!BD24</f>
        <v>1552</v>
      </c>
      <c r="BF24" s="8">
        <f>BE24-Deaths!BE24</f>
        <v>1200</v>
      </c>
      <c r="BG24" s="8">
        <f>BF24-Deaths!BF24</f>
        <v>895</v>
      </c>
      <c r="BH24" s="8">
        <f>BG24-Deaths!BG24</f>
        <v>654</v>
      </c>
      <c r="BI24" s="8">
        <f>BH24-Deaths!BH24</f>
        <v>482</v>
      </c>
      <c r="BJ24" s="8">
        <f>BI24-Deaths!BI24</f>
        <v>326</v>
      </c>
      <c r="BK24" s="8">
        <f>BJ24-Deaths!BJ24</f>
        <v>238</v>
      </c>
      <c r="BL24" s="8">
        <f>BK24-Deaths!BK24</f>
        <v>162</v>
      </c>
      <c r="BM24" s="8">
        <f>BL24-Deaths!BL24</f>
        <v>111</v>
      </c>
      <c r="BN24" s="8">
        <f>BM24-Deaths!BM24</f>
        <v>76</v>
      </c>
      <c r="BO24" s="8">
        <f>BN24-Deaths!BN24</f>
        <v>52</v>
      </c>
      <c r="BP24" s="8">
        <f>BO24-Deaths!BO24</f>
        <v>31</v>
      </c>
      <c r="BQ24" s="8">
        <f>BP24-Deaths!BP24</f>
        <v>11</v>
      </c>
      <c r="BR24" s="8">
        <f>BQ24-Deaths!BQ24</f>
        <v>6</v>
      </c>
      <c r="BS24" s="8">
        <f>BR24-Deaths!BR24</f>
        <v>3</v>
      </c>
    </row>
    <row r="25" spans="1:71" x14ac:dyDescent="0.25">
      <c r="A25" s="1">
        <v>24</v>
      </c>
      <c r="B25" s="7">
        <f>'Inputs &amp; Outputs'!B$2</f>
        <v>10000</v>
      </c>
      <c r="C25" s="8">
        <f>B25-Deaths!B25</f>
        <v>9992</v>
      </c>
      <c r="D25" s="8">
        <f>C25-Deaths!C25</f>
        <v>9980</v>
      </c>
      <c r="E25" s="8">
        <f>D25-Deaths!D25</f>
        <v>9963</v>
      </c>
      <c r="F25" s="8">
        <f>E25-Deaths!E25</f>
        <v>9952</v>
      </c>
      <c r="G25" s="8">
        <f>F25-Deaths!F25</f>
        <v>9944</v>
      </c>
      <c r="H25" s="8">
        <f>G25-Deaths!G25</f>
        <v>9932</v>
      </c>
      <c r="I25" s="8">
        <f>H25-Deaths!H25</f>
        <v>9917</v>
      </c>
      <c r="J25" s="8">
        <f>I25-Deaths!I25</f>
        <v>9909</v>
      </c>
      <c r="K25" s="8">
        <f>J25-Deaths!J25</f>
        <v>9899</v>
      </c>
      <c r="L25" s="8">
        <f>K25-Deaths!K25</f>
        <v>9878</v>
      </c>
      <c r="M25" s="8">
        <f>L25-Deaths!L25</f>
        <v>9861</v>
      </c>
      <c r="N25" s="8">
        <f>M25-Deaths!M25</f>
        <v>9839</v>
      </c>
      <c r="O25" s="8">
        <f>N25-Deaths!N25</f>
        <v>9820</v>
      </c>
      <c r="P25" s="8">
        <f>O25-Deaths!O25</f>
        <v>9801</v>
      </c>
      <c r="Q25" s="8">
        <f>P25-Deaths!P25</f>
        <v>9780</v>
      </c>
      <c r="R25" s="8">
        <f>Q25-Deaths!Q25</f>
        <v>9765</v>
      </c>
      <c r="S25" s="8">
        <f>R25-Deaths!R25</f>
        <v>9731</v>
      </c>
      <c r="T25" s="8">
        <f>S25-Deaths!S25</f>
        <v>9698</v>
      </c>
      <c r="U25" s="8">
        <f>T25-Deaths!T25</f>
        <v>9653</v>
      </c>
      <c r="V25" s="8">
        <f>U25-Deaths!U25</f>
        <v>9617</v>
      </c>
      <c r="W25" s="8">
        <f>V25-Deaths!V25</f>
        <v>9583</v>
      </c>
      <c r="X25" s="8">
        <f>W25-Deaths!W25</f>
        <v>9535</v>
      </c>
      <c r="Y25" s="8">
        <f>X25-Deaths!X25</f>
        <v>9491</v>
      </c>
      <c r="Z25" s="8">
        <f>Y25-Deaths!Y25</f>
        <v>9454</v>
      </c>
      <c r="AA25" s="8">
        <f>Z25-Deaths!Z25</f>
        <v>9399</v>
      </c>
      <c r="AB25" s="8">
        <f>AA25-Deaths!AA25</f>
        <v>9353</v>
      </c>
      <c r="AC25" s="8">
        <f>AB25-Deaths!AB25</f>
        <v>9292</v>
      </c>
      <c r="AD25" s="8">
        <f>AC25-Deaths!AC25</f>
        <v>9225</v>
      </c>
      <c r="AE25" s="8">
        <f>AD25-Deaths!AD25</f>
        <v>9157</v>
      </c>
      <c r="AF25" s="8">
        <f>AE25-Deaths!AE25</f>
        <v>9069</v>
      </c>
      <c r="AG25" s="8">
        <f>AF25-Deaths!AF25</f>
        <v>8986</v>
      </c>
      <c r="AH25" s="8">
        <f>AG25-Deaths!AG25</f>
        <v>8866</v>
      </c>
      <c r="AI25" s="8">
        <f>AH25-Deaths!AH25</f>
        <v>8734</v>
      </c>
      <c r="AJ25" s="8">
        <f>AI25-Deaths!AI25</f>
        <v>8593</v>
      </c>
      <c r="AK25" s="8">
        <f>AJ25-Deaths!AJ25</f>
        <v>8468</v>
      </c>
      <c r="AL25" s="8">
        <f>AK25-Deaths!AK25</f>
        <v>8317</v>
      </c>
      <c r="AM25" s="8">
        <f>AL25-Deaths!AL25</f>
        <v>8126</v>
      </c>
      <c r="AN25" s="8">
        <f>AM25-Deaths!AM25</f>
        <v>7943</v>
      </c>
      <c r="AO25" s="8">
        <f>AN25-Deaths!AN25</f>
        <v>7737</v>
      </c>
      <c r="AP25" s="8">
        <f>AO25-Deaths!AO25</f>
        <v>7518</v>
      </c>
      <c r="AQ25" s="8">
        <f>AP25-Deaths!AP25</f>
        <v>7248</v>
      </c>
      <c r="AR25" s="8">
        <f>AQ25-Deaths!AQ25</f>
        <v>6961</v>
      </c>
      <c r="AS25" s="8">
        <f>AR25-Deaths!AR25</f>
        <v>6672</v>
      </c>
      <c r="AT25" s="8">
        <f>AS25-Deaths!AS25</f>
        <v>6312</v>
      </c>
      <c r="AU25" s="8">
        <f>AT25-Deaths!AT25</f>
        <v>5921</v>
      </c>
      <c r="AV25" s="8">
        <f>AU25-Deaths!AU25</f>
        <v>5512</v>
      </c>
      <c r="AW25" s="8">
        <f>AV25-Deaths!AV25</f>
        <v>5105</v>
      </c>
      <c r="AX25" s="8">
        <f>AW25-Deaths!AW25</f>
        <v>4636</v>
      </c>
      <c r="AY25" s="8">
        <f>AX25-Deaths!AX25</f>
        <v>4154</v>
      </c>
      <c r="AZ25" s="8">
        <f>AY25-Deaths!AY25</f>
        <v>3659</v>
      </c>
      <c r="BA25" s="8">
        <f>AZ25-Deaths!AZ25</f>
        <v>3181</v>
      </c>
      <c r="BB25" s="8">
        <f>BA25-Deaths!BA25</f>
        <v>2703</v>
      </c>
      <c r="BC25" s="8">
        <f>BB25-Deaths!BB25</f>
        <v>2258</v>
      </c>
      <c r="BD25" s="8">
        <f>BC25-Deaths!BC25</f>
        <v>1849</v>
      </c>
      <c r="BE25" s="8">
        <f>BD25-Deaths!BD25</f>
        <v>1500</v>
      </c>
      <c r="BF25" s="8">
        <f>BE25-Deaths!BE25</f>
        <v>1170</v>
      </c>
      <c r="BG25" s="8">
        <f>BF25-Deaths!BF25</f>
        <v>897</v>
      </c>
      <c r="BH25" s="8">
        <f>BG25-Deaths!BG25</f>
        <v>678</v>
      </c>
      <c r="BI25" s="8">
        <f>BH25-Deaths!BH25</f>
        <v>502</v>
      </c>
      <c r="BJ25" s="8">
        <f>BI25-Deaths!BI25</f>
        <v>373</v>
      </c>
      <c r="BK25" s="8">
        <f>BJ25-Deaths!BJ25</f>
        <v>262</v>
      </c>
      <c r="BL25" s="8">
        <f>BK25-Deaths!BK25</f>
        <v>165</v>
      </c>
      <c r="BM25" s="8">
        <f>BL25-Deaths!BL25</f>
        <v>115</v>
      </c>
      <c r="BN25" s="8">
        <f>BM25-Deaths!BM25</f>
        <v>70</v>
      </c>
      <c r="BO25" s="8">
        <f>BN25-Deaths!BN25</f>
        <v>46</v>
      </c>
      <c r="BP25" s="8">
        <f>BO25-Deaths!BO25</f>
        <v>30</v>
      </c>
      <c r="BQ25" s="8">
        <f>BP25-Deaths!BP25</f>
        <v>17</v>
      </c>
      <c r="BR25" s="8">
        <f>BQ25-Deaths!BQ25</f>
        <v>13</v>
      </c>
      <c r="BS25" s="8">
        <f>BR25-Deaths!BR25</f>
        <v>9</v>
      </c>
    </row>
    <row r="26" spans="1:71" x14ac:dyDescent="0.25">
      <c r="A26" s="1">
        <v>25</v>
      </c>
      <c r="B26" s="7">
        <f>'Inputs &amp; Outputs'!B$2</f>
        <v>10000</v>
      </c>
      <c r="C26" s="8">
        <f>B26-Deaths!B26</f>
        <v>9993</v>
      </c>
      <c r="D26" s="8">
        <f>C26-Deaths!C26</f>
        <v>9984</v>
      </c>
      <c r="E26" s="8">
        <f>D26-Deaths!D26</f>
        <v>9970</v>
      </c>
      <c r="F26" s="8">
        <f>E26-Deaths!E26</f>
        <v>9961</v>
      </c>
      <c r="G26" s="8">
        <f>F26-Deaths!F26</f>
        <v>9951</v>
      </c>
      <c r="H26" s="8">
        <f>G26-Deaths!G26</f>
        <v>9942</v>
      </c>
      <c r="I26" s="8">
        <f>H26-Deaths!H26</f>
        <v>9933</v>
      </c>
      <c r="J26" s="8">
        <f>I26-Deaths!I26</f>
        <v>9919</v>
      </c>
      <c r="K26" s="8">
        <f>J26-Deaths!J26</f>
        <v>9906</v>
      </c>
      <c r="L26" s="8">
        <f>K26-Deaths!K26</f>
        <v>9885</v>
      </c>
      <c r="M26" s="8">
        <f>L26-Deaths!L26</f>
        <v>9871</v>
      </c>
      <c r="N26" s="8">
        <f>M26-Deaths!M26</f>
        <v>9845</v>
      </c>
      <c r="O26" s="8">
        <f>N26-Deaths!N26</f>
        <v>9820</v>
      </c>
      <c r="P26" s="8">
        <f>O26-Deaths!O26</f>
        <v>9797</v>
      </c>
      <c r="Q26" s="8">
        <f>P26-Deaths!P26</f>
        <v>9765</v>
      </c>
      <c r="R26" s="8">
        <f>Q26-Deaths!Q26</f>
        <v>9742</v>
      </c>
      <c r="S26" s="8">
        <f>R26-Deaths!R26</f>
        <v>9713</v>
      </c>
      <c r="T26" s="8">
        <f>S26-Deaths!S26</f>
        <v>9674</v>
      </c>
      <c r="U26" s="8">
        <f>T26-Deaths!T26</f>
        <v>9642</v>
      </c>
      <c r="V26" s="8">
        <f>U26-Deaths!U26</f>
        <v>9609</v>
      </c>
      <c r="W26" s="8">
        <f>V26-Deaths!V26</f>
        <v>9572</v>
      </c>
      <c r="X26" s="8">
        <f>W26-Deaths!W26</f>
        <v>9518</v>
      </c>
      <c r="Y26" s="8">
        <f>X26-Deaths!X26</f>
        <v>9472</v>
      </c>
      <c r="Z26" s="8">
        <f>Y26-Deaths!Y26</f>
        <v>9425</v>
      </c>
      <c r="AA26" s="8">
        <f>Z26-Deaths!Z26</f>
        <v>9372</v>
      </c>
      <c r="AB26" s="8">
        <f>AA26-Deaths!AA26</f>
        <v>9307</v>
      </c>
      <c r="AC26" s="8">
        <f>AB26-Deaths!AB26</f>
        <v>9249</v>
      </c>
      <c r="AD26" s="8">
        <f>AC26-Deaths!AC26</f>
        <v>9176</v>
      </c>
      <c r="AE26" s="8">
        <f>AD26-Deaths!AD26</f>
        <v>9101</v>
      </c>
      <c r="AF26" s="8">
        <f>AE26-Deaths!AE26</f>
        <v>9007</v>
      </c>
      <c r="AG26" s="8">
        <f>AF26-Deaths!AF26</f>
        <v>8913</v>
      </c>
      <c r="AH26" s="8">
        <f>AG26-Deaths!AG26</f>
        <v>8822</v>
      </c>
      <c r="AI26" s="8">
        <f>AH26-Deaths!AH26</f>
        <v>8714</v>
      </c>
      <c r="AJ26" s="8">
        <f>AI26-Deaths!AI26</f>
        <v>8606</v>
      </c>
      <c r="AK26" s="8">
        <f>AJ26-Deaths!AJ26</f>
        <v>8478</v>
      </c>
      <c r="AL26" s="8">
        <f>AK26-Deaths!AK26</f>
        <v>8322</v>
      </c>
      <c r="AM26" s="8">
        <f>AL26-Deaths!AL26</f>
        <v>8139</v>
      </c>
      <c r="AN26" s="8">
        <f>AM26-Deaths!AM26</f>
        <v>7989</v>
      </c>
      <c r="AO26" s="8">
        <f>AN26-Deaths!AN26</f>
        <v>7797</v>
      </c>
      <c r="AP26" s="8">
        <f>AO26-Deaths!AO26</f>
        <v>7560</v>
      </c>
      <c r="AQ26" s="8">
        <f>AP26-Deaths!AP26</f>
        <v>7328</v>
      </c>
      <c r="AR26" s="8">
        <f>AQ26-Deaths!AQ26</f>
        <v>7049</v>
      </c>
      <c r="AS26" s="8">
        <f>AR26-Deaths!AR26</f>
        <v>6752</v>
      </c>
      <c r="AT26" s="8">
        <f>AS26-Deaths!AS26</f>
        <v>6416</v>
      </c>
      <c r="AU26" s="8">
        <f>AT26-Deaths!AT26</f>
        <v>6028</v>
      </c>
      <c r="AV26" s="8">
        <f>AU26-Deaths!AU26</f>
        <v>5626</v>
      </c>
      <c r="AW26" s="8">
        <f>AV26-Deaths!AV26</f>
        <v>5212</v>
      </c>
      <c r="AX26" s="8">
        <f>AW26-Deaths!AW26</f>
        <v>4770</v>
      </c>
      <c r="AY26" s="8">
        <f>AX26-Deaths!AX26</f>
        <v>4313</v>
      </c>
      <c r="AZ26" s="8">
        <f>AY26-Deaths!AY26</f>
        <v>3818</v>
      </c>
      <c r="BA26" s="8">
        <f>AZ26-Deaths!AZ26</f>
        <v>3330</v>
      </c>
      <c r="BB26" s="8">
        <f>BA26-Deaths!BA26</f>
        <v>2865</v>
      </c>
      <c r="BC26" s="8">
        <f>BB26-Deaths!BB26</f>
        <v>2397</v>
      </c>
      <c r="BD26" s="8">
        <f>BC26-Deaths!BC26</f>
        <v>1963</v>
      </c>
      <c r="BE26" s="8">
        <f>BD26-Deaths!BD26</f>
        <v>1568</v>
      </c>
      <c r="BF26" s="8">
        <f>BE26-Deaths!BE26</f>
        <v>1217</v>
      </c>
      <c r="BG26" s="8">
        <f>BF26-Deaths!BF26</f>
        <v>924</v>
      </c>
      <c r="BH26" s="8">
        <f>BG26-Deaths!BG26</f>
        <v>671</v>
      </c>
      <c r="BI26" s="8">
        <f>BH26-Deaths!BH26</f>
        <v>481</v>
      </c>
      <c r="BJ26" s="8">
        <f>BI26-Deaths!BI26</f>
        <v>341</v>
      </c>
      <c r="BK26" s="8">
        <f>BJ26-Deaths!BJ26</f>
        <v>243</v>
      </c>
      <c r="BL26" s="8">
        <f>BK26-Deaths!BK26</f>
        <v>175</v>
      </c>
      <c r="BM26" s="8">
        <f>BL26-Deaths!BL26</f>
        <v>117</v>
      </c>
      <c r="BN26" s="8">
        <f>BM26-Deaths!BM26</f>
        <v>67</v>
      </c>
      <c r="BO26" s="8">
        <f>BN26-Deaths!BN26</f>
        <v>48</v>
      </c>
      <c r="BP26" s="8">
        <f>BO26-Deaths!BO26</f>
        <v>29</v>
      </c>
      <c r="BQ26" s="8">
        <f>BP26-Deaths!BP26</f>
        <v>19</v>
      </c>
      <c r="BR26" s="8">
        <f>BQ26-Deaths!BQ26</f>
        <v>13</v>
      </c>
      <c r="BS26" s="8">
        <f>BR26-Deaths!BR26</f>
        <v>8</v>
      </c>
    </row>
    <row r="27" spans="1:71" x14ac:dyDescent="0.25">
      <c r="A27" s="1">
        <v>26</v>
      </c>
      <c r="B27" s="7">
        <f>'Inputs &amp; Outputs'!B$2</f>
        <v>10000</v>
      </c>
      <c r="C27" s="8">
        <f>B27-Deaths!B27</f>
        <v>9995</v>
      </c>
      <c r="D27" s="8">
        <f>C27-Deaths!C27</f>
        <v>9990</v>
      </c>
      <c r="E27" s="8">
        <f>D27-Deaths!D27</f>
        <v>9981</v>
      </c>
      <c r="F27" s="8">
        <f>E27-Deaths!E27</f>
        <v>9973</v>
      </c>
      <c r="G27" s="8">
        <f>F27-Deaths!F27</f>
        <v>9962</v>
      </c>
      <c r="H27" s="8">
        <f>G27-Deaths!G27</f>
        <v>9943</v>
      </c>
      <c r="I27" s="8">
        <f>H27-Deaths!H27</f>
        <v>9925</v>
      </c>
      <c r="J27" s="8">
        <f>I27-Deaths!I27</f>
        <v>9916</v>
      </c>
      <c r="K27" s="8">
        <f>J27-Deaths!J27</f>
        <v>9900</v>
      </c>
      <c r="L27" s="8">
        <f>K27-Deaths!K27</f>
        <v>9887</v>
      </c>
      <c r="M27" s="8">
        <f>L27-Deaths!L27</f>
        <v>9870</v>
      </c>
      <c r="N27" s="8">
        <f>M27-Deaths!M27</f>
        <v>9854</v>
      </c>
      <c r="O27" s="8">
        <f>N27-Deaths!N27</f>
        <v>9830</v>
      </c>
      <c r="P27" s="8">
        <f>O27-Deaths!O27</f>
        <v>9811</v>
      </c>
      <c r="Q27" s="8">
        <f>P27-Deaths!P27</f>
        <v>9788</v>
      </c>
      <c r="R27" s="8">
        <f>Q27-Deaths!Q27</f>
        <v>9761</v>
      </c>
      <c r="S27" s="8">
        <f>R27-Deaths!R27</f>
        <v>9726</v>
      </c>
      <c r="T27" s="8">
        <f>S27-Deaths!S27</f>
        <v>9695</v>
      </c>
      <c r="U27" s="8">
        <f>T27-Deaths!T27</f>
        <v>9660</v>
      </c>
      <c r="V27" s="8">
        <f>U27-Deaths!U27</f>
        <v>9623</v>
      </c>
      <c r="W27" s="8">
        <f>V27-Deaths!V27</f>
        <v>9591</v>
      </c>
      <c r="X27" s="8">
        <f>W27-Deaths!W27</f>
        <v>9550</v>
      </c>
      <c r="Y27" s="8">
        <f>X27-Deaths!X27</f>
        <v>9505</v>
      </c>
      <c r="Z27" s="8">
        <f>Y27-Deaths!Y27</f>
        <v>9447</v>
      </c>
      <c r="AA27" s="8">
        <f>Z27-Deaths!Z27</f>
        <v>9370</v>
      </c>
      <c r="AB27" s="8">
        <f>AA27-Deaths!AA27</f>
        <v>9321</v>
      </c>
      <c r="AC27" s="8">
        <f>AB27-Deaths!AB27</f>
        <v>9276</v>
      </c>
      <c r="AD27" s="8">
        <f>AC27-Deaths!AC27</f>
        <v>9203</v>
      </c>
      <c r="AE27" s="8">
        <f>AD27-Deaths!AD27</f>
        <v>9145</v>
      </c>
      <c r="AF27" s="8">
        <f>AE27-Deaths!AE27</f>
        <v>9058</v>
      </c>
      <c r="AG27" s="8">
        <f>AF27-Deaths!AF27</f>
        <v>8978</v>
      </c>
      <c r="AH27" s="8">
        <f>AG27-Deaths!AG27</f>
        <v>8873</v>
      </c>
      <c r="AI27" s="8">
        <f>AH27-Deaths!AH27</f>
        <v>8757</v>
      </c>
      <c r="AJ27" s="8">
        <f>AI27-Deaths!AI27</f>
        <v>8628</v>
      </c>
      <c r="AK27" s="8">
        <f>AJ27-Deaths!AJ27</f>
        <v>8478</v>
      </c>
      <c r="AL27" s="8">
        <f>AK27-Deaths!AK27</f>
        <v>8289</v>
      </c>
      <c r="AM27" s="8">
        <f>AL27-Deaths!AL27</f>
        <v>8113</v>
      </c>
      <c r="AN27" s="8">
        <f>AM27-Deaths!AM27</f>
        <v>7925</v>
      </c>
      <c r="AO27" s="8">
        <f>AN27-Deaths!AN27</f>
        <v>7726</v>
      </c>
      <c r="AP27" s="8">
        <f>AO27-Deaths!AO27</f>
        <v>7489</v>
      </c>
      <c r="AQ27" s="8">
        <f>AP27-Deaths!AP27</f>
        <v>7223</v>
      </c>
      <c r="AR27" s="8">
        <f>AQ27-Deaths!AQ27</f>
        <v>6952</v>
      </c>
      <c r="AS27" s="8">
        <f>AR27-Deaths!AR27</f>
        <v>6651</v>
      </c>
      <c r="AT27" s="8">
        <f>AS27-Deaths!AS27</f>
        <v>6321</v>
      </c>
      <c r="AU27" s="8">
        <f>AT27-Deaths!AT27</f>
        <v>5962</v>
      </c>
      <c r="AV27" s="8">
        <f>AU27-Deaths!AU27</f>
        <v>5541</v>
      </c>
      <c r="AW27" s="8">
        <f>AV27-Deaths!AV27</f>
        <v>5116</v>
      </c>
      <c r="AX27" s="8">
        <f>AW27-Deaths!AW27</f>
        <v>4667</v>
      </c>
      <c r="AY27" s="8">
        <f>AX27-Deaths!AX27</f>
        <v>4202</v>
      </c>
      <c r="AZ27" s="8">
        <f>AY27-Deaths!AY27</f>
        <v>3749</v>
      </c>
      <c r="BA27" s="8">
        <f>AZ27-Deaths!AZ27</f>
        <v>3235</v>
      </c>
      <c r="BB27" s="8">
        <f>BA27-Deaths!BA27</f>
        <v>2765</v>
      </c>
      <c r="BC27" s="8">
        <f>BB27-Deaths!BB27</f>
        <v>2279</v>
      </c>
      <c r="BD27" s="8">
        <f>BC27-Deaths!BC27</f>
        <v>1888</v>
      </c>
      <c r="BE27" s="8">
        <f>BD27-Deaths!BD27</f>
        <v>1522</v>
      </c>
      <c r="BF27" s="8">
        <f>BE27-Deaths!BE27</f>
        <v>1220</v>
      </c>
      <c r="BG27" s="8">
        <f>BF27-Deaths!BF27</f>
        <v>928</v>
      </c>
      <c r="BH27" s="8">
        <f>BG27-Deaths!BG27</f>
        <v>693</v>
      </c>
      <c r="BI27" s="8">
        <f>BH27-Deaths!BH27</f>
        <v>513</v>
      </c>
      <c r="BJ27" s="8">
        <f>BI27-Deaths!BI27</f>
        <v>353</v>
      </c>
      <c r="BK27" s="8">
        <f>BJ27-Deaths!BJ27</f>
        <v>246</v>
      </c>
      <c r="BL27" s="8">
        <f>BK27-Deaths!BK27</f>
        <v>170</v>
      </c>
      <c r="BM27" s="8">
        <f>BL27-Deaths!BL27</f>
        <v>110</v>
      </c>
      <c r="BN27" s="8">
        <f>BM27-Deaths!BM27</f>
        <v>64</v>
      </c>
      <c r="BO27" s="8">
        <f>BN27-Deaths!BN27</f>
        <v>41</v>
      </c>
      <c r="BP27" s="8">
        <f>BO27-Deaths!BO27</f>
        <v>29</v>
      </c>
      <c r="BQ27" s="8">
        <f>BP27-Deaths!BP27</f>
        <v>19</v>
      </c>
      <c r="BR27" s="8">
        <f>BQ27-Deaths!BQ27</f>
        <v>12</v>
      </c>
      <c r="BS27" s="8">
        <f>BR27-Deaths!BR27</f>
        <v>6</v>
      </c>
    </row>
    <row r="28" spans="1:71" x14ac:dyDescent="0.25">
      <c r="A28" s="1">
        <v>27</v>
      </c>
      <c r="B28" s="7">
        <f>'Inputs &amp; Outputs'!B$2</f>
        <v>10000</v>
      </c>
      <c r="C28" s="8">
        <f>B28-Deaths!B28</f>
        <v>9986</v>
      </c>
      <c r="D28" s="8">
        <f>C28-Deaths!C28</f>
        <v>9974</v>
      </c>
      <c r="E28" s="8">
        <f>D28-Deaths!D28</f>
        <v>9963</v>
      </c>
      <c r="F28" s="8">
        <f>E28-Deaths!E28</f>
        <v>9949</v>
      </c>
      <c r="G28" s="8">
        <f>F28-Deaths!F28</f>
        <v>9942</v>
      </c>
      <c r="H28" s="8">
        <f>G28-Deaths!G28</f>
        <v>9930</v>
      </c>
      <c r="I28" s="8">
        <f>H28-Deaths!H28</f>
        <v>9911</v>
      </c>
      <c r="J28" s="8">
        <f>I28-Deaths!I28</f>
        <v>9895</v>
      </c>
      <c r="K28" s="8">
        <f>J28-Deaths!J28</f>
        <v>9881</v>
      </c>
      <c r="L28" s="8">
        <f>K28-Deaths!K28</f>
        <v>9864</v>
      </c>
      <c r="M28" s="8">
        <f>L28-Deaths!L28</f>
        <v>9847</v>
      </c>
      <c r="N28" s="8">
        <f>M28-Deaths!M28</f>
        <v>9828</v>
      </c>
      <c r="O28" s="8">
        <f>N28-Deaths!N28</f>
        <v>9806</v>
      </c>
      <c r="P28" s="8">
        <f>O28-Deaths!O28</f>
        <v>9776</v>
      </c>
      <c r="Q28" s="8">
        <f>P28-Deaths!P28</f>
        <v>9757</v>
      </c>
      <c r="R28" s="8">
        <f>Q28-Deaths!Q28</f>
        <v>9730</v>
      </c>
      <c r="S28" s="8">
        <f>R28-Deaths!R28</f>
        <v>9697</v>
      </c>
      <c r="T28" s="8">
        <f>S28-Deaths!S28</f>
        <v>9670</v>
      </c>
      <c r="U28" s="8">
        <f>T28-Deaths!T28</f>
        <v>9633</v>
      </c>
      <c r="V28" s="8">
        <f>U28-Deaths!U28</f>
        <v>9598</v>
      </c>
      <c r="W28" s="8">
        <f>V28-Deaths!V28</f>
        <v>9554</v>
      </c>
      <c r="X28" s="8">
        <f>W28-Deaths!W28</f>
        <v>9513</v>
      </c>
      <c r="Y28" s="8">
        <f>X28-Deaths!X28</f>
        <v>9470</v>
      </c>
      <c r="Z28" s="8">
        <f>Y28-Deaths!Y28</f>
        <v>9417</v>
      </c>
      <c r="AA28" s="8">
        <f>Z28-Deaths!Z28</f>
        <v>9374</v>
      </c>
      <c r="AB28" s="8">
        <f>AA28-Deaths!AA28</f>
        <v>9301</v>
      </c>
      <c r="AC28" s="8">
        <f>AB28-Deaths!AB28</f>
        <v>9234</v>
      </c>
      <c r="AD28" s="8">
        <f>AC28-Deaths!AC28</f>
        <v>9153</v>
      </c>
      <c r="AE28" s="8">
        <f>AD28-Deaths!AD28</f>
        <v>9078</v>
      </c>
      <c r="AF28" s="8">
        <f>AE28-Deaths!AE28</f>
        <v>9009</v>
      </c>
      <c r="AG28" s="8">
        <f>AF28-Deaths!AF28</f>
        <v>8905</v>
      </c>
      <c r="AH28" s="8">
        <f>AG28-Deaths!AG28</f>
        <v>8798</v>
      </c>
      <c r="AI28" s="8">
        <f>AH28-Deaths!AH28</f>
        <v>8669</v>
      </c>
      <c r="AJ28" s="8">
        <f>AI28-Deaths!AI28</f>
        <v>8561</v>
      </c>
      <c r="AK28" s="8">
        <f>AJ28-Deaths!AJ28</f>
        <v>8426</v>
      </c>
      <c r="AL28" s="8">
        <f>AK28-Deaths!AK28</f>
        <v>8269</v>
      </c>
      <c r="AM28" s="8">
        <f>AL28-Deaths!AL28</f>
        <v>8116</v>
      </c>
      <c r="AN28" s="8">
        <f>AM28-Deaths!AM28</f>
        <v>7936</v>
      </c>
      <c r="AO28" s="8">
        <f>AN28-Deaths!AN28</f>
        <v>7743</v>
      </c>
      <c r="AP28" s="8">
        <f>AO28-Deaths!AO28</f>
        <v>7520</v>
      </c>
      <c r="AQ28" s="8">
        <f>AP28-Deaths!AP28</f>
        <v>7274</v>
      </c>
      <c r="AR28" s="8">
        <f>AQ28-Deaths!AQ28</f>
        <v>7013</v>
      </c>
      <c r="AS28" s="8">
        <f>AR28-Deaths!AR28</f>
        <v>6685</v>
      </c>
      <c r="AT28" s="8">
        <f>AS28-Deaths!AS28</f>
        <v>6351</v>
      </c>
      <c r="AU28" s="8">
        <f>AT28-Deaths!AT28</f>
        <v>5952</v>
      </c>
      <c r="AV28" s="8">
        <f>AU28-Deaths!AU28</f>
        <v>5557</v>
      </c>
      <c r="AW28" s="8">
        <f>AV28-Deaths!AV28</f>
        <v>5091</v>
      </c>
      <c r="AX28" s="8">
        <f>AW28-Deaths!AW28</f>
        <v>4634</v>
      </c>
      <c r="AY28" s="8">
        <f>AX28-Deaths!AX28</f>
        <v>4151</v>
      </c>
      <c r="AZ28" s="8">
        <f>AY28-Deaths!AY28</f>
        <v>3674</v>
      </c>
      <c r="BA28" s="8">
        <f>AZ28-Deaths!AZ28</f>
        <v>3197</v>
      </c>
      <c r="BB28" s="8">
        <f>BA28-Deaths!BA28</f>
        <v>2745</v>
      </c>
      <c r="BC28" s="8">
        <f>BB28-Deaths!BB28</f>
        <v>2303</v>
      </c>
      <c r="BD28" s="8">
        <f>BC28-Deaths!BC28</f>
        <v>1910</v>
      </c>
      <c r="BE28" s="8">
        <f>BD28-Deaths!BD28</f>
        <v>1537</v>
      </c>
      <c r="BF28" s="8">
        <f>BE28-Deaths!BE28</f>
        <v>1203</v>
      </c>
      <c r="BG28" s="8">
        <f>BF28-Deaths!BF28</f>
        <v>925</v>
      </c>
      <c r="BH28" s="8">
        <f>BG28-Deaths!BG28</f>
        <v>689</v>
      </c>
      <c r="BI28" s="8">
        <f>BH28-Deaths!BH28</f>
        <v>500</v>
      </c>
      <c r="BJ28" s="8">
        <f>BI28-Deaths!BI28</f>
        <v>357</v>
      </c>
      <c r="BK28" s="8">
        <f>BJ28-Deaths!BJ28</f>
        <v>247</v>
      </c>
      <c r="BL28" s="8">
        <f>BK28-Deaths!BK28</f>
        <v>168</v>
      </c>
      <c r="BM28" s="8">
        <f>BL28-Deaths!BL28</f>
        <v>106</v>
      </c>
      <c r="BN28" s="8">
        <f>BM28-Deaths!BM28</f>
        <v>66</v>
      </c>
      <c r="BO28" s="8">
        <f>BN28-Deaths!BN28</f>
        <v>39</v>
      </c>
      <c r="BP28" s="8">
        <f>BO28-Deaths!BO28</f>
        <v>21</v>
      </c>
      <c r="BQ28" s="8">
        <f>BP28-Deaths!BP28</f>
        <v>14</v>
      </c>
      <c r="BR28" s="8">
        <f>BQ28-Deaths!BQ28</f>
        <v>7</v>
      </c>
      <c r="BS28" s="8">
        <f>BR28-Deaths!BR28</f>
        <v>4</v>
      </c>
    </row>
    <row r="29" spans="1:71" x14ac:dyDescent="0.25">
      <c r="A29" s="1">
        <v>28</v>
      </c>
      <c r="B29" s="7">
        <f>'Inputs &amp; Outputs'!B$2</f>
        <v>10000</v>
      </c>
      <c r="C29" s="8">
        <f>B29-Deaths!B29</f>
        <v>9991</v>
      </c>
      <c r="D29" s="8">
        <f>C29-Deaths!C29</f>
        <v>9984</v>
      </c>
      <c r="E29" s="8">
        <f>D29-Deaths!D29</f>
        <v>9979</v>
      </c>
      <c r="F29" s="8">
        <f>E29-Deaths!E29</f>
        <v>9974</v>
      </c>
      <c r="G29" s="8">
        <f>F29-Deaths!F29</f>
        <v>9961</v>
      </c>
      <c r="H29" s="8">
        <f>G29-Deaths!G29</f>
        <v>9948</v>
      </c>
      <c r="I29" s="8">
        <f>H29-Deaths!H29</f>
        <v>9934</v>
      </c>
      <c r="J29" s="8">
        <f>I29-Deaths!I29</f>
        <v>9916</v>
      </c>
      <c r="K29" s="8">
        <f>J29-Deaths!J29</f>
        <v>9896</v>
      </c>
      <c r="L29" s="8">
        <f>K29-Deaths!K29</f>
        <v>9885</v>
      </c>
      <c r="M29" s="8">
        <f>L29-Deaths!L29</f>
        <v>9873</v>
      </c>
      <c r="N29" s="8">
        <f>M29-Deaths!M29</f>
        <v>9858</v>
      </c>
      <c r="O29" s="8">
        <f>N29-Deaths!N29</f>
        <v>9835</v>
      </c>
      <c r="P29" s="8">
        <f>O29-Deaths!O29</f>
        <v>9815</v>
      </c>
      <c r="Q29" s="8">
        <f>P29-Deaths!P29</f>
        <v>9796</v>
      </c>
      <c r="R29" s="8">
        <f>Q29-Deaths!Q29</f>
        <v>9770</v>
      </c>
      <c r="S29" s="8">
        <f>R29-Deaths!R29</f>
        <v>9747</v>
      </c>
      <c r="T29" s="8">
        <f>S29-Deaths!S29</f>
        <v>9710</v>
      </c>
      <c r="U29" s="8">
        <f>T29-Deaths!T29</f>
        <v>9685</v>
      </c>
      <c r="V29" s="8">
        <f>U29-Deaths!U29</f>
        <v>9646</v>
      </c>
      <c r="W29" s="8">
        <f>V29-Deaths!V29</f>
        <v>9607</v>
      </c>
      <c r="X29" s="8">
        <f>W29-Deaths!W29</f>
        <v>9575</v>
      </c>
      <c r="Y29" s="8">
        <f>X29-Deaths!X29</f>
        <v>9532</v>
      </c>
      <c r="Z29" s="8">
        <f>Y29-Deaths!Y29</f>
        <v>9496</v>
      </c>
      <c r="AA29" s="8">
        <f>Z29-Deaths!Z29</f>
        <v>9432</v>
      </c>
      <c r="AB29" s="8">
        <f>AA29-Deaths!AA29</f>
        <v>9381</v>
      </c>
      <c r="AC29" s="8">
        <f>AB29-Deaths!AB29</f>
        <v>9325</v>
      </c>
      <c r="AD29" s="8">
        <f>AC29-Deaths!AC29</f>
        <v>9268</v>
      </c>
      <c r="AE29" s="8">
        <f>AD29-Deaths!AD29</f>
        <v>9182</v>
      </c>
      <c r="AF29" s="8">
        <f>AE29-Deaths!AE29</f>
        <v>9095</v>
      </c>
      <c r="AG29" s="8">
        <f>AF29-Deaths!AF29</f>
        <v>9004</v>
      </c>
      <c r="AH29" s="8">
        <f>AG29-Deaths!AG29</f>
        <v>8915</v>
      </c>
      <c r="AI29" s="8">
        <f>AH29-Deaths!AH29</f>
        <v>8803</v>
      </c>
      <c r="AJ29" s="8">
        <f>AI29-Deaths!AI29</f>
        <v>8687</v>
      </c>
      <c r="AK29" s="8">
        <f>AJ29-Deaths!AJ29</f>
        <v>8546</v>
      </c>
      <c r="AL29" s="8">
        <f>AK29-Deaths!AK29</f>
        <v>8384</v>
      </c>
      <c r="AM29" s="8">
        <f>AL29-Deaths!AL29</f>
        <v>8226</v>
      </c>
      <c r="AN29" s="8">
        <f>AM29-Deaths!AM29</f>
        <v>8027</v>
      </c>
      <c r="AO29" s="8">
        <f>AN29-Deaths!AN29</f>
        <v>7814</v>
      </c>
      <c r="AP29" s="8">
        <f>AO29-Deaths!AO29</f>
        <v>7560</v>
      </c>
      <c r="AQ29" s="8">
        <f>AP29-Deaths!AP29</f>
        <v>7330</v>
      </c>
      <c r="AR29" s="8">
        <f>AQ29-Deaths!AQ29</f>
        <v>7062</v>
      </c>
      <c r="AS29" s="8">
        <f>AR29-Deaths!AR29</f>
        <v>6773</v>
      </c>
      <c r="AT29" s="8">
        <f>AS29-Deaths!AS29</f>
        <v>6418</v>
      </c>
      <c r="AU29" s="8">
        <f>AT29-Deaths!AT29</f>
        <v>6065</v>
      </c>
      <c r="AV29" s="8">
        <f>AU29-Deaths!AU29</f>
        <v>5674</v>
      </c>
      <c r="AW29" s="8">
        <f>AV29-Deaths!AV29</f>
        <v>5223</v>
      </c>
      <c r="AX29" s="8">
        <f>AW29-Deaths!AW29</f>
        <v>4791</v>
      </c>
      <c r="AY29" s="8">
        <f>AX29-Deaths!AX29</f>
        <v>4348</v>
      </c>
      <c r="AZ29" s="8">
        <f>AY29-Deaths!AY29</f>
        <v>3853</v>
      </c>
      <c r="BA29" s="8">
        <f>AZ29-Deaths!AZ29</f>
        <v>3351</v>
      </c>
      <c r="BB29" s="8">
        <f>BA29-Deaths!BA29</f>
        <v>2894</v>
      </c>
      <c r="BC29" s="8">
        <f>BB29-Deaths!BB29</f>
        <v>2451</v>
      </c>
      <c r="BD29" s="8">
        <f>BC29-Deaths!BC29</f>
        <v>1974</v>
      </c>
      <c r="BE29" s="8">
        <f>BD29-Deaths!BD29</f>
        <v>1575</v>
      </c>
      <c r="BF29" s="8">
        <f>BE29-Deaths!BE29</f>
        <v>1240</v>
      </c>
      <c r="BG29" s="8">
        <f>BF29-Deaths!BF29</f>
        <v>971</v>
      </c>
      <c r="BH29" s="8">
        <f>BG29-Deaths!BG29</f>
        <v>711</v>
      </c>
      <c r="BI29" s="8">
        <f>BH29-Deaths!BH29</f>
        <v>504</v>
      </c>
      <c r="BJ29" s="8">
        <f>BI29-Deaths!BI29</f>
        <v>353</v>
      </c>
      <c r="BK29" s="8">
        <f>BJ29-Deaths!BJ29</f>
        <v>251</v>
      </c>
      <c r="BL29" s="8">
        <f>BK29-Deaths!BK29</f>
        <v>171</v>
      </c>
      <c r="BM29" s="8">
        <f>BL29-Deaths!BL29</f>
        <v>113</v>
      </c>
      <c r="BN29" s="8">
        <f>BM29-Deaths!BM29</f>
        <v>79</v>
      </c>
      <c r="BO29" s="8">
        <f>BN29-Deaths!BN29</f>
        <v>53</v>
      </c>
      <c r="BP29" s="8">
        <f>BO29-Deaths!BO29</f>
        <v>34</v>
      </c>
      <c r="BQ29" s="8">
        <f>BP29-Deaths!BP29</f>
        <v>16</v>
      </c>
      <c r="BR29" s="8">
        <f>BQ29-Deaths!BQ29</f>
        <v>9</v>
      </c>
      <c r="BS29" s="8">
        <f>BR29-Deaths!BR29</f>
        <v>5</v>
      </c>
    </row>
    <row r="30" spans="1:71" x14ac:dyDescent="0.25">
      <c r="A30" s="1">
        <v>29</v>
      </c>
      <c r="B30" s="7">
        <f>'Inputs &amp; Outputs'!B$2</f>
        <v>10000</v>
      </c>
      <c r="C30" s="8">
        <f>B30-Deaths!B30</f>
        <v>9992</v>
      </c>
      <c r="D30" s="8">
        <f>C30-Deaths!C30</f>
        <v>9987</v>
      </c>
      <c r="E30" s="8">
        <f>D30-Deaths!D30</f>
        <v>9979</v>
      </c>
      <c r="F30" s="8">
        <f>E30-Deaths!E30</f>
        <v>9970</v>
      </c>
      <c r="G30" s="8">
        <f>F30-Deaths!F30</f>
        <v>9955</v>
      </c>
      <c r="H30" s="8">
        <f>G30-Deaths!G30</f>
        <v>9947</v>
      </c>
      <c r="I30" s="8">
        <f>H30-Deaths!H30</f>
        <v>9932</v>
      </c>
      <c r="J30" s="8">
        <f>I30-Deaths!I30</f>
        <v>9926</v>
      </c>
      <c r="K30" s="8">
        <f>J30-Deaths!J30</f>
        <v>9910</v>
      </c>
      <c r="L30" s="8">
        <f>K30-Deaths!K30</f>
        <v>9893</v>
      </c>
      <c r="M30" s="8">
        <f>L30-Deaths!L30</f>
        <v>9876</v>
      </c>
      <c r="N30" s="8">
        <f>M30-Deaths!M30</f>
        <v>9857</v>
      </c>
      <c r="O30" s="8">
        <f>N30-Deaths!N30</f>
        <v>9834</v>
      </c>
      <c r="P30" s="8">
        <f>O30-Deaths!O30</f>
        <v>9818</v>
      </c>
      <c r="Q30" s="8">
        <f>P30-Deaths!P30</f>
        <v>9792</v>
      </c>
      <c r="R30" s="8">
        <f>Q30-Deaths!Q30</f>
        <v>9765</v>
      </c>
      <c r="S30" s="8">
        <f>R30-Deaths!R30</f>
        <v>9738</v>
      </c>
      <c r="T30" s="8">
        <f>S30-Deaths!S30</f>
        <v>9705</v>
      </c>
      <c r="U30" s="8">
        <f>T30-Deaths!T30</f>
        <v>9682</v>
      </c>
      <c r="V30" s="8">
        <f>U30-Deaths!U30</f>
        <v>9656</v>
      </c>
      <c r="W30" s="8">
        <f>V30-Deaths!V30</f>
        <v>9620</v>
      </c>
      <c r="X30" s="8">
        <f>W30-Deaths!W30</f>
        <v>9585</v>
      </c>
      <c r="Y30" s="8">
        <f>X30-Deaths!X30</f>
        <v>9542</v>
      </c>
      <c r="Z30" s="8">
        <f>Y30-Deaths!Y30</f>
        <v>9484</v>
      </c>
      <c r="AA30" s="8">
        <f>Z30-Deaths!Z30</f>
        <v>9432</v>
      </c>
      <c r="AB30" s="8">
        <f>AA30-Deaths!AA30</f>
        <v>9364</v>
      </c>
      <c r="AC30" s="8">
        <f>AB30-Deaths!AB30</f>
        <v>9293</v>
      </c>
      <c r="AD30" s="8">
        <f>AC30-Deaths!AC30</f>
        <v>9231</v>
      </c>
      <c r="AE30" s="8">
        <f>AD30-Deaths!AD30</f>
        <v>9147</v>
      </c>
      <c r="AF30" s="8">
        <f>AE30-Deaths!AE30</f>
        <v>9067</v>
      </c>
      <c r="AG30" s="8">
        <f>AF30-Deaths!AF30</f>
        <v>8979</v>
      </c>
      <c r="AH30" s="8">
        <f>AG30-Deaths!AG30</f>
        <v>8881</v>
      </c>
      <c r="AI30" s="8">
        <f>AH30-Deaths!AH30</f>
        <v>8769</v>
      </c>
      <c r="AJ30" s="8">
        <f>AI30-Deaths!AI30</f>
        <v>8640</v>
      </c>
      <c r="AK30" s="8">
        <f>AJ30-Deaths!AJ30</f>
        <v>8478</v>
      </c>
      <c r="AL30" s="8">
        <f>AK30-Deaths!AK30</f>
        <v>8317</v>
      </c>
      <c r="AM30" s="8">
        <f>AL30-Deaths!AL30</f>
        <v>8152</v>
      </c>
      <c r="AN30" s="8">
        <f>AM30-Deaths!AM30</f>
        <v>7951</v>
      </c>
      <c r="AO30" s="8">
        <f>AN30-Deaths!AN30</f>
        <v>7750</v>
      </c>
      <c r="AP30" s="8">
        <f>AO30-Deaths!AO30</f>
        <v>7506</v>
      </c>
      <c r="AQ30" s="8">
        <f>AP30-Deaths!AP30</f>
        <v>7265</v>
      </c>
      <c r="AR30" s="8">
        <f>AQ30-Deaths!AQ30</f>
        <v>6999</v>
      </c>
      <c r="AS30" s="8">
        <f>AR30-Deaths!AR30</f>
        <v>6706</v>
      </c>
      <c r="AT30" s="8">
        <f>AS30-Deaths!AS30</f>
        <v>6386</v>
      </c>
      <c r="AU30" s="8">
        <f>AT30-Deaths!AT30</f>
        <v>6007</v>
      </c>
      <c r="AV30" s="8">
        <f>AU30-Deaths!AU30</f>
        <v>5609</v>
      </c>
      <c r="AW30" s="8">
        <f>AV30-Deaths!AV30</f>
        <v>5182</v>
      </c>
      <c r="AX30" s="8">
        <f>AW30-Deaths!AW30</f>
        <v>4712</v>
      </c>
      <c r="AY30" s="8">
        <f>AX30-Deaths!AX30</f>
        <v>4233</v>
      </c>
      <c r="AZ30" s="8">
        <f>AY30-Deaths!AY30</f>
        <v>3737</v>
      </c>
      <c r="BA30" s="8">
        <f>AZ30-Deaths!AZ30</f>
        <v>3252</v>
      </c>
      <c r="BB30" s="8">
        <f>BA30-Deaths!BA30</f>
        <v>2755</v>
      </c>
      <c r="BC30" s="8">
        <f>BB30-Deaths!BB30</f>
        <v>2278</v>
      </c>
      <c r="BD30" s="8">
        <f>BC30-Deaths!BC30</f>
        <v>1865</v>
      </c>
      <c r="BE30" s="8">
        <f>BD30-Deaths!BD30</f>
        <v>1511</v>
      </c>
      <c r="BF30" s="8">
        <f>BE30-Deaths!BE30</f>
        <v>1170</v>
      </c>
      <c r="BG30" s="8">
        <f>BF30-Deaths!BF30</f>
        <v>916</v>
      </c>
      <c r="BH30" s="8">
        <f>BG30-Deaths!BG30</f>
        <v>659</v>
      </c>
      <c r="BI30" s="8">
        <f>BH30-Deaths!BH30</f>
        <v>474</v>
      </c>
      <c r="BJ30" s="8">
        <f>BI30-Deaths!BI30</f>
        <v>336</v>
      </c>
      <c r="BK30" s="8">
        <f>BJ30-Deaths!BJ30</f>
        <v>246</v>
      </c>
      <c r="BL30" s="8">
        <f>BK30-Deaths!BK30</f>
        <v>165</v>
      </c>
      <c r="BM30" s="8">
        <f>BL30-Deaths!BL30</f>
        <v>111</v>
      </c>
      <c r="BN30" s="8">
        <f>BM30-Deaths!BM30</f>
        <v>79</v>
      </c>
      <c r="BO30" s="8">
        <f>BN30-Deaths!BN30</f>
        <v>57</v>
      </c>
      <c r="BP30" s="8">
        <f>BO30-Deaths!BO30</f>
        <v>37</v>
      </c>
      <c r="BQ30" s="8">
        <f>BP30-Deaths!BP30</f>
        <v>23</v>
      </c>
      <c r="BR30" s="8">
        <f>BQ30-Deaths!BQ30</f>
        <v>13</v>
      </c>
      <c r="BS30" s="8">
        <f>BR30-Deaths!BR30</f>
        <v>7</v>
      </c>
    </row>
    <row r="31" spans="1:71" x14ac:dyDescent="0.25">
      <c r="A31" s="1">
        <v>30</v>
      </c>
      <c r="B31" s="7">
        <f>'Inputs &amp; Outputs'!B$2</f>
        <v>10000</v>
      </c>
      <c r="C31" s="8">
        <f>B31-Deaths!B31</f>
        <v>9992</v>
      </c>
      <c r="D31" s="8">
        <f>C31-Deaths!C31</f>
        <v>9984</v>
      </c>
      <c r="E31" s="8">
        <f>D31-Deaths!D31</f>
        <v>9977</v>
      </c>
      <c r="F31" s="8">
        <f>E31-Deaths!E31</f>
        <v>9961</v>
      </c>
      <c r="G31" s="8">
        <f>F31-Deaths!F31</f>
        <v>9947</v>
      </c>
      <c r="H31" s="8">
        <f>G31-Deaths!G31</f>
        <v>9935</v>
      </c>
      <c r="I31" s="8">
        <f>H31-Deaths!H31</f>
        <v>9927</v>
      </c>
      <c r="J31" s="8">
        <f>I31-Deaths!I31</f>
        <v>9912</v>
      </c>
      <c r="K31" s="8">
        <f>J31-Deaths!J31</f>
        <v>9897</v>
      </c>
      <c r="L31" s="8">
        <f>K31-Deaths!K31</f>
        <v>9875</v>
      </c>
      <c r="M31" s="8">
        <f>L31-Deaths!L31</f>
        <v>9855</v>
      </c>
      <c r="N31" s="8">
        <f>M31-Deaths!M31</f>
        <v>9838</v>
      </c>
      <c r="O31" s="8">
        <f>N31-Deaths!N31</f>
        <v>9811</v>
      </c>
      <c r="P31" s="8">
        <f>O31-Deaths!O31</f>
        <v>9789</v>
      </c>
      <c r="Q31" s="8">
        <f>P31-Deaths!P31</f>
        <v>9767</v>
      </c>
      <c r="R31" s="8">
        <f>Q31-Deaths!Q31</f>
        <v>9741</v>
      </c>
      <c r="S31" s="8">
        <f>R31-Deaths!R31</f>
        <v>9715</v>
      </c>
      <c r="T31" s="8">
        <f>S31-Deaths!S31</f>
        <v>9681</v>
      </c>
      <c r="U31" s="8">
        <f>T31-Deaths!T31</f>
        <v>9641</v>
      </c>
      <c r="V31" s="8">
        <f>U31-Deaths!U31</f>
        <v>9604</v>
      </c>
      <c r="W31" s="8">
        <f>V31-Deaths!V31</f>
        <v>9573</v>
      </c>
      <c r="X31" s="8">
        <f>W31-Deaths!W31</f>
        <v>9537</v>
      </c>
      <c r="Y31" s="8">
        <f>X31-Deaths!X31</f>
        <v>9480</v>
      </c>
      <c r="Z31" s="8">
        <f>Y31-Deaths!Y31</f>
        <v>9433</v>
      </c>
      <c r="AA31" s="8">
        <f>Z31-Deaths!Z31</f>
        <v>9396</v>
      </c>
      <c r="AB31" s="8">
        <f>AA31-Deaths!AA31</f>
        <v>9335</v>
      </c>
      <c r="AC31" s="8">
        <f>AB31-Deaths!AB31</f>
        <v>9275</v>
      </c>
      <c r="AD31" s="8">
        <f>AC31-Deaths!AC31</f>
        <v>9197</v>
      </c>
      <c r="AE31" s="8">
        <f>AD31-Deaths!AD31</f>
        <v>9111</v>
      </c>
      <c r="AF31" s="8">
        <f>AE31-Deaths!AE31</f>
        <v>9035</v>
      </c>
      <c r="AG31" s="8">
        <f>AF31-Deaths!AF31</f>
        <v>8926</v>
      </c>
      <c r="AH31" s="8">
        <f>AG31-Deaths!AG31</f>
        <v>8822</v>
      </c>
      <c r="AI31" s="8">
        <f>AH31-Deaths!AH31</f>
        <v>8709</v>
      </c>
      <c r="AJ31" s="8">
        <f>AI31-Deaths!AI31</f>
        <v>8612</v>
      </c>
      <c r="AK31" s="8">
        <f>AJ31-Deaths!AJ31</f>
        <v>8479</v>
      </c>
      <c r="AL31" s="8">
        <f>AK31-Deaths!AK31</f>
        <v>8323</v>
      </c>
      <c r="AM31" s="8">
        <f>AL31-Deaths!AL31</f>
        <v>8153</v>
      </c>
      <c r="AN31" s="8">
        <f>AM31-Deaths!AM31</f>
        <v>7964</v>
      </c>
      <c r="AO31" s="8">
        <f>AN31-Deaths!AN31</f>
        <v>7726</v>
      </c>
      <c r="AP31" s="8">
        <f>AO31-Deaths!AO31</f>
        <v>7515</v>
      </c>
      <c r="AQ31" s="8">
        <f>AP31-Deaths!AP31</f>
        <v>7259</v>
      </c>
      <c r="AR31" s="8">
        <f>AQ31-Deaths!AQ31</f>
        <v>6982</v>
      </c>
      <c r="AS31" s="8">
        <f>AR31-Deaths!AR31</f>
        <v>6708</v>
      </c>
      <c r="AT31" s="8">
        <f>AS31-Deaths!AS31</f>
        <v>6381</v>
      </c>
      <c r="AU31" s="8">
        <f>AT31-Deaths!AT31</f>
        <v>5972</v>
      </c>
      <c r="AV31" s="8">
        <f>AU31-Deaths!AU31</f>
        <v>5569</v>
      </c>
      <c r="AW31" s="8">
        <f>AV31-Deaths!AV31</f>
        <v>5143</v>
      </c>
      <c r="AX31" s="8">
        <f>AW31-Deaths!AW31</f>
        <v>4676</v>
      </c>
      <c r="AY31" s="8">
        <f>AX31-Deaths!AX31</f>
        <v>4209</v>
      </c>
      <c r="AZ31" s="8">
        <f>AY31-Deaths!AY31</f>
        <v>3721</v>
      </c>
      <c r="BA31" s="8">
        <f>AZ31-Deaths!AZ31</f>
        <v>3216</v>
      </c>
      <c r="BB31" s="8">
        <f>BA31-Deaths!BA31</f>
        <v>2742</v>
      </c>
      <c r="BC31" s="8">
        <f>BB31-Deaths!BB31</f>
        <v>2285</v>
      </c>
      <c r="BD31" s="8">
        <f>BC31-Deaths!BC31</f>
        <v>1868</v>
      </c>
      <c r="BE31" s="8">
        <f>BD31-Deaths!BD31</f>
        <v>1467</v>
      </c>
      <c r="BF31" s="8">
        <f>BE31-Deaths!BE31</f>
        <v>1140</v>
      </c>
      <c r="BG31" s="8">
        <f>BF31-Deaths!BF31</f>
        <v>858</v>
      </c>
      <c r="BH31" s="8">
        <f>BG31-Deaths!BG31</f>
        <v>634</v>
      </c>
      <c r="BI31" s="8">
        <f>BH31-Deaths!BH31</f>
        <v>462</v>
      </c>
      <c r="BJ31" s="8">
        <f>BI31-Deaths!BI31</f>
        <v>315</v>
      </c>
      <c r="BK31" s="8">
        <f>BJ31-Deaths!BJ31</f>
        <v>214</v>
      </c>
      <c r="BL31" s="8">
        <f>BK31-Deaths!BK31</f>
        <v>137</v>
      </c>
      <c r="BM31" s="8">
        <f>BL31-Deaths!BL31</f>
        <v>89</v>
      </c>
      <c r="BN31" s="8">
        <f>BM31-Deaths!BM31</f>
        <v>54</v>
      </c>
      <c r="BO31" s="8">
        <f>BN31-Deaths!BN31</f>
        <v>35</v>
      </c>
      <c r="BP31" s="8">
        <f>BO31-Deaths!BO31</f>
        <v>25</v>
      </c>
      <c r="BQ31" s="8">
        <f>BP31-Deaths!BP31</f>
        <v>10</v>
      </c>
      <c r="BR31" s="8">
        <f>BQ31-Deaths!BQ31</f>
        <v>7</v>
      </c>
      <c r="BS31" s="8">
        <f>BR31-Deaths!BR31</f>
        <v>3</v>
      </c>
    </row>
    <row r="32" spans="1:71" x14ac:dyDescent="0.25">
      <c r="A32" s="1">
        <v>31</v>
      </c>
      <c r="B32" s="7">
        <f>'Inputs &amp; Outputs'!B$2</f>
        <v>10000</v>
      </c>
      <c r="C32" s="8">
        <f>B32-Deaths!B32</f>
        <v>9995</v>
      </c>
      <c r="D32" s="8">
        <f>C32-Deaths!C32</f>
        <v>9984</v>
      </c>
      <c r="E32" s="8">
        <f>D32-Deaths!D32</f>
        <v>9978</v>
      </c>
      <c r="F32" s="8">
        <f>E32-Deaths!E32</f>
        <v>9964</v>
      </c>
      <c r="G32" s="8">
        <f>F32-Deaths!F32</f>
        <v>9954</v>
      </c>
      <c r="H32" s="8">
        <f>G32-Deaths!G32</f>
        <v>9944</v>
      </c>
      <c r="I32" s="8">
        <f>H32-Deaths!H32</f>
        <v>9929</v>
      </c>
      <c r="J32" s="8">
        <f>I32-Deaths!I32</f>
        <v>9915</v>
      </c>
      <c r="K32" s="8">
        <f>J32-Deaths!J32</f>
        <v>9898</v>
      </c>
      <c r="L32" s="8">
        <f>K32-Deaths!K32</f>
        <v>9875</v>
      </c>
      <c r="M32" s="8">
        <f>L32-Deaths!L32</f>
        <v>9862</v>
      </c>
      <c r="N32" s="8">
        <f>M32-Deaths!M32</f>
        <v>9842</v>
      </c>
      <c r="O32" s="8">
        <f>N32-Deaths!N32</f>
        <v>9824</v>
      </c>
      <c r="P32" s="8">
        <f>O32-Deaths!O32</f>
        <v>9802</v>
      </c>
      <c r="Q32" s="8">
        <f>P32-Deaths!P32</f>
        <v>9780</v>
      </c>
      <c r="R32" s="8">
        <f>Q32-Deaths!Q32</f>
        <v>9757</v>
      </c>
      <c r="S32" s="8">
        <f>R32-Deaths!R32</f>
        <v>9729</v>
      </c>
      <c r="T32" s="8">
        <f>S32-Deaths!S32</f>
        <v>9698</v>
      </c>
      <c r="U32" s="8">
        <f>T32-Deaths!T32</f>
        <v>9669</v>
      </c>
      <c r="V32" s="8">
        <f>U32-Deaths!U32</f>
        <v>9632</v>
      </c>
      <c r="W32" s="8">
        <f>V32-Deaths!V32</f>
        <v>9587</v>
      </c>
      <c r="X32" s="8">
        <f>W32-Deaths!W32</f>
        <v>9545</v>
      </c>
      <c r="Y32" s="8">
        <f>X32-Deaths!X32</f>
        <v>9498</v>
      </c>
      <c r="Z32" s="8">
        <f>Y32-Deaths!Y32</f>
        <v>9464</v>
      </c>
      <c r="AA32" s="8">
        <f>Z32-Deaths!Z32</f>
        <v>9408</v>
      </c>
      <c r="AB32" s="8">
        <f>AA32-Deaths!AA32</f>
        <v>9359</v>
      </c>
      <c r="AC32" s="8">
        <f>AB32-Deaths!AB32</f>
        <v>9301</v>
      </c>
      <c r="AD32" s="8">
        <f>AC32-Deaths!AC32</f>
        <v>9235</v>
      </c>
      <c r="AE32" s="8">
        <f>AD32-Deaths!AD32</f>
        <v>9164</v>
      </c>
      <c r="AF32" s="8">
        <f>AE32-Deaths!AE32</f>
        <v>9072</v>
      </c>
      <c r="AG32" s="8">
        <f>AF32-Deaths!AF32</f>
        <v>8975</v>
      </c>
      <c r="AH32" s="8">
        <f>AG32-Deaths!AG32</f>
        <v>8897</v>
      </c>
      <c r="AI32" s="8">
        <f>AH32-Deaths!AH32</f>
        <v>8778</v>
      </c>
      <c r="AJ32" s="8">
        <f>AI32-Deaths!AI32</f>
        <v>8632</v>
      </c>
      <c r="AK32" s="8">
        <f>AJ32-Deaths!AJ32</f>
        <v>8496</v>
      </c>
      <c r="AL32" s="8">
        <f>AK32-Deaths!AK32</f>
        <v>8332</v>
      </c>
      <c r="AM32" s="8">
        <f>AL32-Deaths!AL32</f>
        <v>8147</v>
      </c>
      <c r="AN32" s="8">
        <f>AM32-Deaths!AM32</f>
        <v>7977</v>
      </c>
      <c r="AO32" s="8">
        <f>AN32-Deaths!AN32</f>
        <v>7773</v>
      </c>
      <c r="AP32" s="8">
        <f>AO32-Deaths!AO32</f>
        <v>7584</v>
      </c>
      <c r="AQ32" s="8">
        <f>AP32-Deaths!AP32</f>
        <v>7294</v>
      </c>
      <c r="AR32" s="8">
        <f>AQ32-Deaths!AQ32</f>
        <v>7025</v>
      </c>
      <c r="AS32" s="8">
        <f>AR32-Deaths!AR32</f>
        <v>6729</v>
      </c>
      <c r="AT32" s="8">
        <f>AS32-Deaths!AS32</f>
        <v>6384</v>
      </c>
      <c r="AU32" s="8">
        <f>AT32-Deaths!AT32</f>
        <v>6027</v>
      </c>
      <c r="AV32" s="8">
        <f>AU32-Deaths!AU32</f>
        <v>5610</v>
      </c>
      <c r="AW32" s="8">
        <f>AV32-Deaths!AV32</f>
        <v>5142</v>
      </c>
      <c r="AX32" s="8">
        <f>AW32-Deaths!AW32</f>
        <v>4658</v>
      </c>
      <c r="AY32" s="8">
        <f>AX32-Deaths!AX32</f>
        <v>4190</v>
      </c>
      <c r="AZ32" s="8">
        <f>AY32-Deaths!AY32</f>
        <v>3720</v>
      </c>
      <c r="BA32" s="8">
        <f>AZ32-Deaths!AZ32</f>
        <v>3307</v>
      </c>
      <c r="BB32" s="8">
        <f>BA32-Deaths!BA32</f>
        <v>2835</v>
      </c>
      <c r="BC32" s="8">
        <f>BB32-Deaths!BB32</f>
        <v>2339</v>
      </c>
      <c r="BD32" s="8">
        <f>BC32-Deaths!BC32</f>
        <v>1900</v>
      </c>
      <c r="BE32" s="8">
        <f>BD32-Deaths!BD32</f>
        <v>1510</v>
      </c>
      <c r="BF32" s="8">
        <f>BE32-Deaths!BE32</f>
        <v>1164</v>
      </c>
      <c r="BG32" s="8">
        <f>BF32-Deaths!BF32</f>
        <v>860</v>
      </c>
      <c r="BH32" s="8">
        <f>BG32-Deaths!BG32</f>
        <v>617</v>
      </c>
      <c r="BI32" s="8">
        <f>BH32-Deaths!BH32</f>
        <v>453</v>
      </c>
      <c r="BJ32" s="8">
        <f>BI32-Deaths!BI32</f>
        <v>325</v>
      </c>
      <c r="BK32" s="8">
        <f>BJ32-Deaths!BJ32</f>
        <v>221</v>
      </c>
      <c r="BL32" s="8">
        <f>BK32-Deaths!BK32</f>
        <v>154</v>
      </c>
      <c r="BM32" s="8">
        <f>BL32-Deaths!BL32</f>
        <v>103</v>
      </c>
      <c r="BN32" s="8">
        <f>BM32-Deaths!BM32</f>
        <v>68</v>
      </c>
      <c r="BO32" s="8">
        <f>BN32-Deaths!BN32</f>
        <v>47</v>
      </c>
      <c r="BP32" s="8">
        <f>BO32-Deaths!BO32</f>
        <v>33</v>
      </c>
      <c r="BQ32" s="8">
        <f>BP32-Deaths!BP32</f>
        <v>14</v>
      </c>
      <c r="BR32" s="8">
        <f>BQ32-Deaths!BQ32</f>
        <v>8</v>
      </c>
      <c r="BS32" s="8">
        <f>BR32-Deaths!BR32</f>
        <v>6</v>
      </c>
    </row>
    <row r="33" spans="1:71" x14ac:dyDescent="0.25">
      <c r="A33" s="1">
        <v>32</v>
      </c>
      <c r="B33" s="7">
        <f>'Inputs &amp; Outputs'!B$2</f>
        <v>10000</v>
      </c>
      <c r="C33" s="8">
        <f>B33-Deaths!B33</f>
        <v>9996</v>
      </c>
      <c r="D33" s="8">
        <f>C33-Deaths!C33</f>
        <v>9994</v>
      </c>
      <c r="E33" s="8">
        <f>D33-Deaths!D33</f>
        <v>9991</v>
      </c>
      <c r="F33" s="8">
        <f>E33-Deaths!E33</f>
        <v>9981</v>
      </c>
      <c r="G33" s="8">
        <f>F33-Deaths!F33</f>
        <v>9974</v>
      </c>
      <c r="H33" s="8">
        <f>G33-Deaths!G33</f>
        <v>9959</v>
      </c>
      <c r="I33" s="8">
        <f>H33-Deaths!H33</f>
        <v>9946</v>
      </c>
      <c r="J33" s="8">
        <f>I33-Deaths!I33</f>
        <v>9930</v>
      </c>
      <c r="K33" s="8">
        <f>J33-Deaths!J33</f>
        <v>9912</v>
      </c>
      <c r="L33" s="8">
        <f>K33-Deaths!K33</f>
        <v>9893</v>
      </c>
      <c r="M33" s="8">
        <f>L33-Deaths!L33</f>
        <v>9871</v>
      </c>
      <c r="N33" s="8">
        <f>M33-Deaths!M33</f>
        <v>9853</v>
      </c>
      <c r="O33" s="8">
        <f>N33-Deaths!N33</f>
        <v>9830</v>
      </c>
      <c r="P33" s="8">
        <f>O33-Deaths!O33</f>
        <v>9807</v>
      </c>
      <c r="Q33" s="8">
        <f>P33-Deaths!P33</f>
        <v>9784</v>
      </c>
      <c r="R33" s="8">
        <f>Q33-Deaths!Q33</f>
        <v>9755</v>
      </c>
      <c r="S33" s="8">
        <f>R33-Deaths!R33</f>
        <v>9731</v>
      </c>
      <c r="T33" s="8">
        <f>S33-Deaths!S33</f>
        <v>9699</v>
      </c>
      <c r="U33" s="8">
        <f>T33-Deaths!T33</f>
        <v>9652</v>
      </c>
      <c r="V33" s="8">
        <f>U33-Deaths!U33</f>
        <v>9623</v>
      </c>
      <c r="W33" s="8">
        <f>V33-Deaths!V33</f>
        <v>9579</v>
      </c>
      <c r="X33" s="8">
        <f>W33-Deaths!W33</f>
        <v>9535</v>
      </c>
      <c r="Y33" s="8">
        <f>X33-Deaths!X33</f>
        <v>9489</v>
      </c>
      <c r="Z33" s="8">
        <f>Y33-Deaths!Y33</f>
        <v>9434</v>
      </c>
      <c r="AA33" s="8">
        <f>Z33-Deaths!Z33</f>
        <v>9382</v>
      </c>
      <c r="AB33" s="8">
        <f>AA33-Deaths!AA33</f>
        <v>9320</v>
      </c>
      <c r="AC33" s="8">
        <f>AB33-Deaths!AB33</f>
        <v>9258</v>
      </c>
      <c r="AD33" s="8">
        <f>AC33-Deaths!AC33</f>
        <v>9181</v>
      </c>
      <c r="AE33" s="8">
        <f>AD33-Deaths!AD33</f>
        <v>9090</v>
      </c>
      <c r="AF33" s="8">
        <f>AE33-Deaths!AE33</f>
        <v>9020</v>
      </c>
      <c r="AG33" s="8">
        <f>AF33-Deaths!AF33</f>
        <v>8920</v>
      </c>
      <c r="AH33" s="8">
        <f>AG33-Deaths!AG33</f>
        <v>8819</v>
      </c>
      <c r="AI33" s="8">
        <f>AH33-Deaths!AH33</f>
        <v>8699</v>
      </c>
      <c r="AJ33" s="8">
        <f>AI33-Deaths!AI33</f>
        <v>8577</v>
      </c>
      <c r="AK33" s="8">
        <f>AJ33-Deaths!AJ33</f>
        <v>8437</v>
      </c>
      <c r="AL33" s="8">
        <f>AK33-Deaths!AK33</f>
        <v>8285</v>
      </c>
      <c r="AM33" s="8">
        <f>AL33-Deaths!AL33</f>
        <v>8107</v>
      </c>
      <c r="AN33" s="8">
        <f>AM33-Deaths!AM33</f>
        <v>7927</v>
      </c>
      <c r="AO33" s="8">
        <f>AN33-Deaths!AN33</f>
        <v>7736</v>
      </c>
      <c r="AP33" s="8">
        <f>AO33-Deaths!AO33</f>
        <v>7495</v>
      </c>
      <c r="AQ33" s="8">
        <f>AP33-Deaths!AP33</f>
        <v>7229</v>
      </c>
      <c r="AR33" s="8">
        <f>AQ33-Deaths!AQ33</f>
        <v>6958</v>
      </c>
      <c r="AS33" s="8">
        <f>AR33-Deaths!AR33</f>
        <v>6646</v>
      </c>
      <c r="AT33" s="8">
        <f>AS33-Deaths!AS33</f>
        <v>6290</v>
      </c>
      <c r="AU33" s="8">
        <f>AT33-Deaths!AT33</f>
        <v>5967</v>
      </c>
      <c r="AV33" s="8">
        <f>AU33-Deaths!AU33</f>
        <v>5568</v>
      </c>
      <c r="AW33" s="8">
        <f>AV33-Deaths!AV33</f>
        <v>5142</v>
      </c>
      <c r="AX33" s="8">
        <f>AW33-Deaths!AW33</f>
        <v>4686</v>
      </c>
      <c r="AY33" s="8">
        <f>AX33-Deaths!AX33</f>
        <v>4223</v>
      </c>
      <c r="AZ33" s="8">
        <f>AY33-Deaths!AY33</f>
        <v>3765</v>
      </c>
      <c r="BA33" s="8">
        <f>AZ33-Deaths!AZ33</f>
        <v>3267</v>
      </c>
      <c r="BB33" s="8">
        <f>BA33-Deaths!BA33</f>
        <v>2781</v>
      </c>
      <c r="BC33" s="8">
        <f>BB33-Deaths!BB33</f>
        <v>2370</v>
      </c>
      <c r="BD33" s="8">
        <f>BC33-Deaths!BC33</f>
        <v>1947</v>
      </c>
      <c r="BE33" s="8">
        <f>BD33-Deaths!BD33</f>
        <v>1544</v>
      </c>
      <c r="BF33" s="8">
        <f>BE33-Deaths!BE33</f>
        <v>1196</v>
      </c>
      <c r="BG33" s="8">
        <f>BF33-Deaths!BF33</f>
        <v>888</v>
      </c>
      <c r="BH33" s="8">
        <f>BG33-Deaths!BG33</f>
        <v>639</v>
      </c>
      <c r="BI33" s="8">
        <f>BH33-Deaths!BH33</f>
        <v>474</v>
      </c>
      <c r="BJ33" s="8">
        <f>BI33-Deaths!BI33</f>
        <v>327</v>
      </c>
      <c r="BK33" s="8">
        <f>BJ33-Deaths!BJ33</f>
        <v>226</v>
      </c>
      <c r="BL33" s="8">
        <f>BK33-Deaths!BK33</f>
        <v>161</v>
      </c>
      <c r="BM33" s="8">
        <f>BL33-Deaths!BL33</f>
        <v>109</v>
      </c>
      <c r="BN33" s="8">
        <f>BM33-Deaths!BM33</f>
        <v>64</v>
      </c>
      <c r="BO33" s="8">
        <f>BN33-Deaths!BN33</f>
        <v>38</v>
      </c>
      <c r="BP33" s="8">
        <f>BO33-Deaths!BO33</f>
        <v>23</v>
      </c>
      <c r="BQ33" s="8">
        <f>BP33-Deaths!BP33</f>
        <v>10</v>
      </c>
      <c r="BR33" s="8">
        <f>BQ33-Deaths!BQ33</f>
        <v>6</v>
      </c>
      <c r="BS33" s="8">
        <f>BR33-Deaths!BR33</f>
        <v>1</v>
      </c>
    </row>
    <row r="34" spans="1:71" x14ac:dyDescent="0.25">
      <c r="A34" s="1">
        <v>33</v>
      </c>
      <c r="B34" s="7">
        <f>'Inputs &amp; Outputs'!B$2</f>
        <v>10000</v>
      </c>
      <c r="C34" s="8">
        <f>B34-Deaths!B34</f>
        <v>9990</v>
      </c>
      <c r="D34" s="8">
        <f>C34-Deaths!C34</f>
        <v>9983</v>
      </c>
      <c r="E34" s="8">
        <f>D34-Deaths!D34</f>
        <v>9969</v>
      </c>
      <c r="F34" s="8">
        <f>E34-Deaths!E34</f>
        <v>9958</v>
      </c>
      <c r="G34" s="8">
        <f>F34-Deaths!F34</f>
        <v>9946</v>
      </c>
      <c r="H34" s="8">
        <f>G34-Deaths!G34</f>
        <v>9933</v>
      </c>
      <c r="I34" s="8">
        <f>H34-Deaths!H34</f>
        <v>9917</v>
      </c>
      <c r="J34" s="8">
        <f>I34-Deaths!I34</f>
        <v>9900</v>
      </c>
      <c r="K34" s="8">
        <f>J34-Deaths!J34</f>
        <v>9881</v>
      </c>
      <c r="L34" s="8">
        <f>K34-Deaths!K34</f>
        <v>9866</v>
      </c>
      <c r="M34" s="8">
        <f>L34-Deaths!L34</f>
        <v>9844</v>
      </c>
      <c r="N34" s="8">
        <f>M34-Deaths!M34</f>
        <v>9826</v>
      </c>
      <c r="O34" s="8">
        <f>N34-Deaths!N34</f>
        <v>9807</v>
      </c>
      <c r="P34" s="8">
        <f>O34-Deaths!O34</f>
        <v>9780</v>
      </c>
      <c r="Q34" s="8">
        <f>P34-Deaths!P34</f>
        <v>9762</v>
      </c>
      <c r="R34" s="8">
        <f>Q34-Deaths!Q34</f>
        <v>9731</v>
      </c>
      <c r="S34" s="8">
        <f>R34-Deaths!R34</f>
        <v>9712</v>
      </c>
      <c r="T34" s="8">
        <f>S34-Deaths!S34</f>
        <v>9677</v>
      </c>
      <c r="U34" s="8">
        <f>T34-Deaths!T34</f>
        <v>9642</v>
      </c>
      <c r="V34" s="8">
        <f>U34-Deaths!U34</f>
        <v>9605</v>
      </c>
      <c r="W34" s="8">
        <f>V34-Deaths!V34</f>
        <v>9560</v>
      </c>
      <c r="X34" s="8">
        <f>W34-Deaths!W34</f>
        <v>9522</v>
      </c>
      <c r="Y34" s="8">
        <f>X34-Deaths!X34</f>
        <v>9478</v>
      </c>
      <c r="Z34" s="8">
        <f>Y34-Deaths!Y34</f>
        <v>9431</v>
      </c>
      <c r="AA34" s="8">
        <f>Z34-Deaths!Z34</f>
        <v>9376</v>
      </c>
      <c r="AB34" s="8">
        <f>AA34-Deaths!AA34</f>
        <v>9316</v>
      </c>
      <c r="AC34" s="8">
        <f>AB34-Deaths!AB34</f>
        <v>9250</v>
      </c>
      <c r="AD34" s="8">
        <f>AC34-Deaths!AC34</f>
        <v>9173</v>
      </c>
      <c r="AE34" s="8">
        <f>AD34-Deaths!AD34</f>
        <v>9099</v>
      </c>
      <c r="AF34" s="8">
        <f>AE34-Deaths!AE34</f>
        <v>9006</v>
      </c>
      <c r="AG34" s="8">
        <f>AF34-Deaths!AF34</f>
        <v>8933</v>
      </c>
      <c r="AH34" s="8">
        <f>AG34-Deaths!AG34</f>
        <v>8829</v>
      </c>
      <c r="AI34" s="8">
        <f>AH34-Deaths!AH34</f>
        <v>8724</v>
      </c>
      <c r="AJ34" s="8">
        <f>AI34-Deaths!AI34</f>
        <v>8588</v>
      </c>
      <c r="AK34" s="8">
        <f>AJ34-Deaths!AJ34</f>
        <v>8468</v>
      </c>
      <c r="AL34" s="8">
        <f>AK34-Deaths!AK34</f>
        <v>8306</v>
      </c>
      <c r="AM34" s="8">
        <f>AL34-Deaths!AL34</f>
        <v>8145</v>
      </c>
      <c r="AN34" s="8">
        <f>AM34-Deaths!AM34</f>
        <v>7955</v>
      </c>
      <c r="AO34" s="8">
        <f>AN34-Deaths!AN34</f>
        <v>7758</v>
      </c>
      <c r="AP34" s="8">
        <f>AO34-Deaths!AO34</f>
        <v>7524</v>
      </c>
      <c r="AQ34" s="8">
        <f>AP34-Deaths!AP34</f>
        <v>7265</v>
      </c>
      <c r="AR34" s="8">
        <f>AQ34-Deaths!AQ34</f>
        <v>7012</v>
      </c>
      <c r="AS34" s="8">
        <f>AR34-Deaths!AR34</f>
        <v>6697</v>
      </c>
      <c r="AT34" s="8">
        <f>AS34-Deaths!AS34</f>
        <v>6423</v>
      </c>
      <c r="AU34" s="8">
        <f>AT34-Deaths!AT34</f>
        <v>6081</v>
      </c>
      <c r="AV34" s="8">
        <f>AU34-Deaths!AU34</f>
        <v>5685</v>
      </c>
      <c r="AW34" s="8">
        <f>AV34-Deaths!AV34</f>
        <v>5266</v>
      </c>
      <c r="AX34" s="8">
        <f>AW34-Deaths!AW34</f>
        <v>4796</v>
      </c>
      <c r="AY34" s="8">
        <f>AX34-Deaths!AX34</f>
        <v>4344</v>
      </c>
      <c r="AZ34" s="8">
        <f>AY34-Deaths!AY34</f>
        <v>3824</v>
      </c>
      <c r="BA34" s="8">
        <f>AZ34-Deaths!AZ34</f>
        <v>3348</v>
      </c>
      <c r="BB34" s="8">
        <f>BA34-Deaths!BA34</f>
        <v>2882</v>
      </c>
      <c r="BC34" s="8">
        <f>BB34-Deaths!BB34</f>
        <v>2405</v>
      </c>
      <c r="BD34" s="8">
        <f>BC34-Deaths!BC34</f>
        <v>1957</v>
      </c>
      <c r="BE34" s="8">
        <f>BD34-Deaths!BD34</f>
        <v>1553</v>
      </c>
      <c r="BF34" s="8">
        <f>BE34-Deaths!BE34</f>
        <v>1217</v>
      </c>
      <c r="BG34" s="8">
        <f>BF34-Deaths!BF34</f>
        <v>934</v>
      </c>
      <c r="BH34" s="8">
        <f>BG34-Deaths!BG34</f>
        <v>723</v>
      </c>
      <c r="BI34" s="8">
        <f>BH34-Deaths!BH34</f>
        <v>519</v>
      </c>
      <c r="BJ34" s="8">
        <f>BI34-Deaths!BI34</f>
        <v>358</v>
      </c>
      <c r="BK34" s="8">
        <f>BJ34-Deaths!BJ34</f>
        <v>246</v>
      </c>
      <c r="BL34" s="8">
        <f>BK34-Deaths!BK34</f>
        <v>160</v>
      </c>
      <c r="BM34" s="8">
        <f>BL34-Deaths!BL34</f>
        <v>111</v>
      </c>
      <c r="BN34" s="8">
        <f>BM34-Deaths!BM34</f>
        <v>69</v>
      </c>
      <c r="BO34" s="8">
        <f>BN34-Deaths!BN34</f>
        <v>38</v>
      </c>
      <c r="BP34" s="8">
        <f>BO34-Deaths!BO34</f>
        <v>22</v>
      </c>
      <c r="BQ34" s="8">
        <f>BP34-Deaths!BP34</f>
        <v>18</v>
      </c>
      <c r="BR34" s="8">
        <f>BQ34-Deaths!BQ34</f>
        <v>10</v>
      </c>
      <c r="BS34" s="8">
        <f>BR34-Deaths!BR34</f>
        <v>6</v>
      </c>
    </row>
    <row r="35" spans="1:71" x14ac:dyDescent="0.25">
      <c r="A35" s="1">
        <v>34</v>
      </c>
      <c r="B35" s="7">
        <f>'Inputs &amp; Outputs'!B$2</f>
        <v>10000</v>
      </c>
      <c r="C35" s="8">
        <f>B35-Deaths!B35</f>
        <v>9989</v>
      </c>
      <c r="D35" s="8">
        <f>C35-Deaths!C35</f>
        <v>9977</v>
      </c>
      <c r="E35" s="8">
        <f>D35-Deaths!D35</f>
        <v>9971</v>
      </c>
      <c r="F35" s="8">
        <f>E35-Deaths!E35</f>
        <v>9966</v>
      </c>
      <c r="G35" s="8">
        <f>F35-Deaths!F35</f>
        <v>9954</v>
      </c>
      <c r="H35" s="8">
        <f>G35-Deaths!G35</f>
        <v>9943</v>
      </c>
      <c r="I35" s="8">
        <f>H35-Deaths!H35</f>
        <v>9929</v>
      </c>
      <c r="J35" s="8">
        <f>I35-Deaths!I35</f>
        <v>9917</v>
      </c>
      <c r="K35" s="8">
        <f>J35-Deaths!J35</f>
        <v>9904</v>
      </c>
      <c r="L35" s="8">
        <f>K35-Deaths!K35</f>
        <v>9884</v>
      </c>
      <c r="M35" s="8">
        <f>L35-Deaths!L35</f>
        <v>9862</v>
      </c>
      <c r="N35" s="8">
        <f>M35-Deaths!M35</f>
        <v>9839</v>
      </c>
      <c r="O35" s="8">
        <f>N35-Deaths!N35</f>
        <v>9824</v>
      </c>
      <c r="P35" s="8">
        <f>O35-Deaths!O35</f>
        <v>9803</v>
      </c>
      <c r="Q35" s="8">
        <f>P35-Deaths!P35</f>
        <v>9778</v>
      </c>
      <c r="R35" s="8">
        <f>Q35-Deaths!Q35</f>
        <v>9764</v>
      </c>
      <c r="S35" s="8">
        <f>R35-Deaths!R35</f>
        <v>9736</v>
      </c>
      <c r="T35" s="8">
        <f>S35-Deaths!S35</f>
        <v>9705</v>
      </c>
      <c r="U35" s="8">
        <f>T35-Deaths!T35</f>
        <v>9679</v>
      </c>
      <c r="V35" s="8">
        <f>U35-Deaths!U35</f>
        <v>9644</v>
      </c>
      <c r="W35" s="8">
        <f>V35-Deaths!V35</f>
        <v>9597</v>
      </c>
      <c r="X35" s="8">
        <f>W35-Deaths!W35</f>
        <v>9551</v>
      </c>
      <c r="Y35" s="8">
        <f>X35-Deaths!X35</f>
        <v>9502</v>
      </c>
      <c r="Z35" s="8">
        <f>Y35-Deaths!Y35</f>
        <v>9449</v>
      </c>
      <c r="AA35" s="8">
        <f>Z35-Deaths!Z35</f>
        <v>9388</v>
      </c>
      <c r="AB35" s="8">
        <f>AA35-Deaths!AA35</f>
        <v>9330</v>
      </c>
      <c r="AC35" s="8">
        <f>AB35-Deaths!AB35</f>
        <v>9249</v>
      </c>
      <c r="AD35" s="8">
        <f>AC35-Deaths!AC35</f>
        <v>9179</v>
      </c>
      <c r="AE35" s="8">
        <f>AD35-Deaths!AD35</f>
        <v>9111</v>
      </c>
      <c r="AF35" s="8">
        <f>AE35-Deaths!AE35</f>
        <v>9034</v>
      </c>
      <c r="AG35" s="8">
        <f>AF35-Deaths!AF35</f>
        <v>8943</v>
      </c>
      <c r="AH35" s="8">
        <f>AG35-Deaths!AG35</f>
        <v>8830</v>
      </c>
      <c r="AI35" s="8">
        <f>AH35-Deaths!AH35</f>
        <v>8734</v>
      </c>
      <c r="AJ35" s="8">
        <f>AI35-Deaths!AI35</f>
        <v>8615</v>
      </c>
      <c r="AK35" s="8">
        <f>AJ35-Deaths!AJ35</f>
        <v>8472</v>
      </c>
      <c r="AL35" s="8">
        <f>AK35-Deaths!AK35</f>
        <v>8341</v>
      </c>
      <c r="AM35" s="8">
        <f>AL35-Deaths!AL35</f>
        <v>8171</v>
      </c>
      <c r="AN35" s="8">
        <f>AM35-Deaths!AM35</f>
        <v>7966</v>
      </c>
      <c r="AO35" s="8">
        <f>AN35-Deaths!AN35</f>
        <v>7794</v>
      </c>
      <c r="AP35" s="8">
        <f>AO35-Deaths!AO35</f>
        <v>7576</v>
      </c>
      <c r="AQ35" s="8">
        <f>AP35-Deaths!AP35</f>
        <v>7330</v>
      </c>
      <c r="AR35" s="8">
        <f>AQ35-Deaths!AQ35</f>
        <v>7038</v>
      </c>
      <c r="AS35" s="8">
        <f>AR35-Deaths!AR35</f>
        <v>6726</v>
      </c>
      <c r="AT35" s="8">
        <f>AS35-Deaths!AS35</f>
        <v>6364</v>
      </c>
      <c r="AU35" s="8">
        <f>AT35-Deaths!AT35</f>
        <v>6018</v>
      </c>
      <c r="AV35" s="8">
        <f>AU35-Deaths!AU35</f>
        <v>5621</v>
      </c>
      <c r="AW35" s="8">
        <f>AV35-Deaths!AV35</f>
        <v>5193</v>
      </c>
      <c r="AX35" s="8">
        <f>AW35-Deaths!AW35</f>
        <v>4727</v>
      </c>
      <c r="AY35" s="8">
        <f>AX35-Deaths!AX35</f>
        <v>4246</v>
      </c>
      <c r="AZ35" s="8">
        <f>AY35-Deaths!AY35</f>
        <v>3760</v>
      </c>
      <c r="BA35" s="8">
        <f>AZ35-Deaths!AZ35</f>
        <v>3244</v>
      </c>
      <c r="BB35" s="8">
        <f>BA35-Deaths!BA35</f>
        <v>2803</v>
      </c>
      <c r="BC35" s="8">
        <f>BB35-Deaths!BB35</f>
        <v>2346</v>
      </c>
      <c r="BD35" s="8">
        <f>BC35-Deaths!BC35</f>
        <v>1900</v>
      </c>
      <c r="BE35" s="8">
        <f>BD35-Deaths!BD35</f>
        <v>1528</v>
      </c>
      <c r="BF35" s="8">
        <f>BE35-Deaths!BE35</f>
        <v>1192</v>
      </c>
      <c r="BG35" s="8">
        <f>BF35-Deaths!BF35</f>
        <v>903</v>
      </c>
      <c r="BH35" s="8">
        <f>BG35-Deaths!BG35</f>
        <v>678</v>
      </c>
      <c r="BI35" s="8">
        <f>BH35-Deaths!BH35</f>
        <v>498</v>
      </c>
      <c r="BJ35" s="8">
        <f>BI35-Deaths!BI35</f>
        <v>353</v>
      </c>
      <c r="BK35" s="8">
        <f>BJ35-Deaths!BJ35</f>
        <v>242</v>
      </c>
      <c r="BL35" s="8">
        <f>BK35-Deaths!BK35</f>
        <v>164</v>
      </c>
      <c r="BM35" s="8">
        <f>BL35-Deaths!BL35</f>
        <v>114</v>
      </c>
      <c r="BN35" s="8">
        <f>BM35-Deaths!BM35</f>
        <v>70</v>
      </c>
      <c r="BO35" s="8">
        <f>BN35-Deaths!BN35</f>
        <v>52</v>
      </c>
      <c r="BP35" s="8">
        <f>BO35-Deaths!BO35</f>
        <v>38</v>
      </c>
      <c r="BQ35" s="8">
        <f>BP35-Deaths!BP35</f>
        <v>21</v>
      </c>
      <c r="BR35" s="8">
        <f>BQ35-Deaths!BQ35</f>
        <v>12</v>
      </c>
      <c r="BS35" s="8">
        <f>BR35-Deaths!BR35</f>
        <v>6</v>
      </c>
    </row>
    <row r="36" spans="1:71" x14ac:dyDescent="0.25">
      <c r="A36" s="1">
        <v>35</v>
      </c>
      <c r="B36" s="7">
        <f>'Inputs &amp; Outputs'!B$2</f>
        <v>10000</v>
      </c>
      <c r="C36" s="8">
        <f>B36-Deaths!B36</f>
        <v>9990</v>
      </c>
      <c r="D36" s="8">
        <f>C36-Deaths!C36</f>
        <v>9980</v>
      </c>
      <c r="E36" s="8">
        <f>D36-Deaths!D36</f>
        <v>9966</v>
      </c>
      <c r="F36" s="8">
        <f>E36-Deaths!E36</f>
        <v>9955</v>
      </c>
      <c r="G36" s="8">
        <f>F36-Deaths!F36</f>
        <v>9950</v>
      </c>
      <c r="H36" s="8">
        <f>G36-Deaths!G36</f>
        <v>9943</v>
      </c>
      <c r="I36" s="8">
        <f>H36-Deaths!H36</f>
        <v>9930</v>
      </c>
      <c r="J36" s="8">
        <f>I36-Deaths!I36</f>
        <v>9923</v>
      </c>
      <c r="K36" s="8">
        <f>J36-Deaths!J36</f>
        <v>9913</v>
      </c>
      <c r="L36" s="8">
        <f>K36-Deaths!K36</f>
        <v>9898</v>
      </c>
      <c r="M36" s="8">
        <f>L36-Deaths!L36</f>
        <v>9876</v>
      </c>
      <c r="N36" s="8">
        <f>M36-Deaths!M36</f>
        <v>9859</v>
      </c>
      <c r="O36" s="8">
        <f>N36-Deaths!N36</f>
        <v>9846</v>
      </c>
      <c r="P36" s="8">
        <f>O36-Deaths!O36</f>
        <v>9820</v>
      </c>
      <c r="Q36" s="8">
        <f>P36-Deaths!P36</f>
        <v>9811</v>
      </c>
      <c r="R36" s="8">
        <f>Q36-Deaths!Q36</f>
        <v>9782</v>
      </c>
      <c r="S36" s="8">
        <f>R36-Deaths!R36</f>
        <v>9761</v>
      </c>
      <c r="T36" s="8">
        <f>S36-Deaths!S36</f>
        <v>9727</v>
      </c>
      <c r="U36" s="8">
        <f>T36-Deaths!T36</f>
        <v>9696</v>
      </c>
      <c r="V36" s="8">
        <f>U36-Deaths!U36</f>
        <v>9667</v>
      </c>
      <c r="W36" s="8">
        <f>V36-Deaths!V36</f>
        <v>9616</v>
      </c>
      <c r="X36" s="8">
        <f>W36-Deaths!W36</f>
        <v>9579</v>
      </c>
      <c r="Y36" s="8">
        <f>X36-Deaths!X36</f>
        <v>9540</v>
      </c>
      <c r="Z36" s="8">
        <f>Y36-Deaths!Y36</f>
        <v>9493</v>
      </c>
      <c r="AA36" s="8">
        <f>Z36-Deaths!Z36</f>
        <v>9422</v>
      </c>
      <c r="AB36" s="8">
        <f>AA36-Deaths!AA36</f>
        <v>9367</v>
      </c>
      <c r="AC36" s="8">
        <f>AB36-Deaths!AB36</f>
        <v>9304</v>
      </c>
      <c r="AD36" s="8">
        <f>AC36-Deaths!AC36</f>
        <v>9236</v>
      </c>
      <c r="AE36" s="8">
        <f>AD36-Deaths!AD36</f>
        <v>9149</v>
      </c>
      <c r="AF36" s="8">
        <f>AE36-Deaths!AE36</f>
        <v>9086</v>
      </c>
      <c r="AG36" s="8">
        <f>AF36-Deaths!AF36</f>
        <v>8990</v>
      </c>
      <c r="AH36" s="8">
        <f>AG36-Deaths!AG36</f>
        <v>8890</v>
      </c>
      <c r="AI36" s="8">
        <f>AH36-Deaths!AH36</f>
        <v>8774</v>
      </c>
      <c r="AJ36" s="8">
        <f>AI36-Deaths!AI36</f>
        <v>8642</v>
      </c>
      <c r="AK36" s="8">
        <f>AJ36-Deaths!AJ36</f>
        <v>8513</v>
      </c>
      <c r="AL36" s="8">
        <f>AK36-Deaths!AK36</f>
        <v>8382</v>
      </c>
      <c r="AM36" s="8">
        <f>AL36-Deaths!AL36</f>
        <v>8224</v>
      </c>
      <c r="AN36" s="8">
        <f>AM36-Deaths!AM36</f>
        <v>8046</v>
      </c>
      <c r="AO36" s="8">
        <f>AN36-Deaths!AN36</f>
        <v>7851</v>
      </c>
      <c r="AP36" s="8">
        <f>AO36-Deaths!AO36</f>
        <v>7595</v>
      </c>
      <c r="AQ36" s="8">
        <f>AP36-Deaths!AP36</f>
        <v>7352</v>
      </c>
      <c r="AR36" s="8">
        <f>AQ36-Deaths!AQ36</f>
        <v>7078</v>
      </c>
      <c r="AS36" s="8">
        <f>AR36-Deaths!AR36</f>
        <v>6787</v>
      </c>
      <c r="AT36" s="8">
        <f>AS36-Deaths!AS36</f>
        <v>6452</v>
      </c>
      <c r="AU36" s="8">
        <f>AT36-Deaths!AT36</f>
        <v>6073</v>
      </c>
      <c r="AV36" s="8">
        <f>AU36-Deaths!AU36</f>
        <v>5657</v>
      </c>
      <c r="AW36" s="8">
        <f>AV36-Deaths!AV36</f>
        <v>5201</v>
      </c>
      <c r="AX36" s="8">
        <f>AW36-Deaths!AW36</f>
        <v>4766</v>
      </c>
      <c r="AY36" s="8">
        <f>AX36-Deaths!AX36</f>
        <v>4273</v>
      </c>
      <c r="AZ36" s="8">
        <f>AY36-Deaths!AY36</f>
        <v>3759</v>
      </c>
      <c r="BA36" s="8">
        <f>AZ36-Deaths!AZ36</f>
        <v>3296</v>
      </c>
      <c r="BB36" s="8">
        <f>BA36-Deaths!BA36</f>
        <v>2789</v>
      </c>
      <c r="BC36" s="8">
        <f>BB36-Deaths!BB36</f>
        <v>2331</v>
      </c>
      <c r="BD36" s="8">
        <f>BC36-Deaths!BC36</f>
        <v>1908</v>
      </c>
      <c r="BE36" s="8">
        <f>BD36-Deaths!BD36</f>
        <v>1519</v>
      </c>
      <c r="BF36" s="8">
        <f>BE36-Deaths!BE36</f>
        <v>1195</v>
      </c>
      <c r="BG36" s="8">
        <f>BF36-Deaths!BF36</f>
        <v>895</v>
      </c>
      <c r="BH36" s="8">
        <f>BG36-Deaths!BG36</f>
        <v>694</v>
      </c>
      <c r="BI36" s="8">
        <f>BH36-Deaths!BH36</f>
        <v>506</v>
      </c>
      <c r="BJ36" s="8">
        <f>BI36-Deaths!BI36</f>
        <v>366</v>
      </c>
      <c r="BK36" s="8">
        <f>BJ36-Deaths!BJ36</f>
        <v>249</v>
      </c>
      <c r="BL36" s="8">
        <f>BK36-Deaths!BK36</f>
        <v>166</v>
      </c>
      <c r="BM36" s="8">
        <f>BL36-Deaths!BL36</f>
        <v>112</v>
      </c>
      <c r="BN36" s="8">
        <f>BM36-Deaths!BM36</f>
        <v>67</v>
      </c>
      <c r="BO36" s="8">
        <f>BN36-Deaths!BN36</f>
        <v>40</v>
      </c>
      <c r="BP36" s="8">
        <f>BO36-Deaths!BO36</f>
        <v>26</v>
      </c>
      <c r="BQ36" s="8">
        <f>BP36-Deaths!BP36</f>
        <v>14</v>
      </c>
      <c r="BR36" s="8">
        <f>BQ36-Deaths!BQ36</f>
        <v>8</v>
      </c>
      <c r="BS36" s="8">
        <f>BR36-Deaths!BR36</f>
        <v>5</v>
      </c>
    </row>
    <row r="37" spans="1:71" x14ac:dyDescent="0.25">
      <c r="A37" s="1">
        <v>36</v>
      </c>
      <c r="B37" s="7">
        <f>'Inputs &amp; Outputs'!B$2</f>
        <v>10000</v>
      </c>
      <c r="C37" s="8">
        <f>B37-Deaths!B37</f>
        <v>9994</v>
      </c>
      <c r="D37" s="8">
        <f>C37-Deaths!C37</f>
        <v>9990</v>
      </c>
      <c r="E37" s="8">
        <f>D37-Deaths!D37</f>
        <v>9983</v>
      </c>
      <c r="F37" s="8">
        <f>E37-Deaths!E37</f>
        <v>9971</v>
      </c>
      <c r="G37" s="8">
        <f>F37-Deaths!F37</f>
        <v>9958</v>
      </c>
      <c r="H37" s="8">
        <f>G37-Deaths!G37</f>
        <v>9952</v>
      </c>
      <c r="I37" s="8">
        <f>H37-Deaths!H37</f>
        <v>9936</v>
      </c>
      <c r="J37" s="8">
        <f>I37-Deaths!I37</f>
        <v>9920</v>
      </c>
      <c r="K37" s="8">
        <f>J37-Deaths!J37</f>
        <v>9909</v>
      </c>
      <c r="L37" s="8">
        <f>K37-Deaths!K37</f>
        <v>9887</v>
      </c>
      <c r="M37" s="8">
        <f>L37-Deaths!L37</f>
        <v>9871</v>
      </c>
      <c r="N37" s="8">
        <f>M37-Deaths!M37</f>
        <v>9848</v>
      </c>
      <c r="O37" s="8">
        <f>N37-Deaths!N37</f>
        <v>9820</v>
      </c>
      <c r="P37" s="8">
        <f>O37-Deaths!O37</f>
        <v>9799</v>
      </c>
      <c r="Q37" s="8">
        <f>P37-Deaths!P37</f>
        <v>9776</v>
      </c>
      <c r="R37" s="8">
        <f>Q37-Deaths!Q37</f>
        <v>9743</v>
      </c>
      <c r="S37" s="8">
        <f>R37-Deaths!R37</f>
        <v>9713</v>
      </c>
      <c r="T37" s="8">
        <f>S37-Deaths!S37</f>
        <v>9689</v>
      </c>
      <c r="U37" s="8">
        <f>T37-Deaths!T37</f>
        <v>9655</v>
      </c>
      <c r="V37" s="8">
        <f>U37-Deaths!U37</f>
        <v>9618</v>
      </c>
      <c r="W37" s="8">
        <f>V37-Deaths!V37</f>
        <v>9586</v>
      </c>
      <c r="X37" s="8">
        <f>W37-Deaths!W37</f>
        <v>9543</v>
      </c>
      <c r="Y37" s="8">
        <f>X37-Deaths!X37</f>
        <v>9509</v>
      </c>
      <c r="Z37" s="8">
        <f>Y37-Deaths!Y37</f>
        <v>9455</v>
      </c>
      <c r="AA37" s="8">
        <f>Z37-Deaths!Z37</f>
        <v>9400</v>
      </c>
      <c r="AB37" s="8">
        <f>AA37-Deaths!AA37</f>
        <v>9331</v>
      </c>
      <c r="AC37" s="8">
        <f>AB37-Deaths!AB37</f>
        <v>9258</v>
      </c>
      <c r="AD37" s="8">
        <f>AC37-Deaths!AC37</f>
        <v>9193</v>
      </c>
      <c r="AE37" s="8">
        <f>AD37-Deaths!AD37</f>
        <v>9117</v>
      </c>
      <c r="AF37" s="8">
        <f>AE37-Deaths!AE37</f>
        <v>9036</v>
      </c>
      <c r="AG37" s="8">
        <f>AF37-Deaths!AF37</f>
        <v>8940</v>
      </c>
      <c r="AH37" s="8">
        <f>AG37-Deaths!AG37</f>
        <v>8832</v>
      </c>
      <c r="AI37" s="8">
        <f>AH37-Deaths!AH37</f>
        <v>8725</v>
      </c>
      <c r="AJ37" s="8">
        <f>AI37-Deaths!AI37</f>
        <v>8600</v>
      </c>
      <c r="AK37" s="8">
        <f>AJ37-Deaths!AJ37</f>
        <v>8463</v>
      </c>
      <c r="AL37" s="8">
        <f>AK37-Deaths!AK37</f>
        <v>8317</v>
      </c>
      <c r="AM37" s="8">
        <f>AL37-Deaths!AL37</f>
        <v>8145</v>
      </c>
      <c r="AN37" s="8">
        <f>AM37-Deaths!AM37</f>
        <v>7960</v>
      </c>
      <c r="AO37" s="8">
        <f>AN37-Deaths!AN37</f>
        <v>7770</v>
      </c>
      <c r="AP37" s="8">
        <f>AO37-Deaths!AO37</f>
        <v>7550</v>
      </c>
      <c r="AQ37" s="8">
        <f>AP37-Deaths!AP37</f>
        <v>7321</v>
      </c>
      <c r="AR37" s="8">
        <f>AQ37-Deaths!AQ37</f>
        <v>7057</v>
      </c>
      <c r="AS37" s="8">
        <f>AR37-Deaths!AR37</f>
        <v>6753</v>
      </c>
      <c r="AT37" s="8">
        <f>AS37-Deaths!AS37</f>
        <v>6414</v>
      </c>
      <c r="AU37" s="8">
        <f>AT37-Deaths!AT37</f>
        <v>6034</v>
      </c>
      <c r="AV37" s="8">
        <f>AU37-Deaths!AU37</f>
        <v>5651</v>
      </c>
      <c r="AW37" s="8">
        <f>AV37-Deaths!AV37</f>
        <v>5255</v>
      </c>
      <c r="AX37" s="8">
        <f>AW37-Deaths!AW37</f>
        <v>4825</v>
      </c>
      <c r="AY37" s="8">
        <f>AX37-Deaths!AX37</f>
        <v>4332</v>
      </c>
      <c r="AZ37" s="8">
        <f>AY37-Deaths!AY37</f>
        <v>3817</v>
      </c>
      <c r="BA37" s="8">
        <f>AZ37-Deaths!AZ37</f>
        <v>3328</v>
      </c>
      <c r="BB37" s="8">
        <f>BA37-Deaths!BA37</f>
        <v>2884</v>
      </c>
      <c r="BC37" s="8">
        <f>BB37-Deaths!BB37</f>
        <v>2419</v>
      </c>
      <c r="BD37" s="8">
        <f>BC37-Deaths!BC37</f>
        <v>1995</v>
      </c>
      <c r="BE37" s="8">
        <f>BD37-Deaths!BD37</f>
        <v>1616</v>
      </c>
      <c r="BF37" s="8">
        <f>BE37-Deaths!BE37</f>
        <v>1272</v>
      </c>
      <c r="BG37" s="8">
        <f>BF37-Deaths!BF37</f>
        <v>952</v>
      </c>
      <c r="BH37" s="8">
        <f>BG37-Deaths!BG37</f>
        <v>714</v>
      </c>
      <c r="BI37" s="8">
        <f>BH37-Deaths!BH37</f>
        <v>519</v>
      </c>
      <c r="BJ37" s="8">
        <f>BI37-Deaths!BI37</f>
        <v>357</v>
      </c>
      <c r="BK37" s="8">
        <f>BJ37-Deaths!BJ37</f>
        <v>245</v>
      </c>
      <c r="BL37" s="8">
        <f>BK37-Deaths!BK37</f>
        <v>167</v>
      </c>
      <c r="BM37" s="8">
        <f>BL37-Deaths!BL37</f>
        <v>118</v>
      </c>
      <c r="BN37" s="8">
        <f>BM37-Deaths!BM37</f>
        <v>75</v>
      </c>
      <c r="BO37" s="8">
        <f>BN37-Deaths!BN37</f>
        <v>33</v>
      </c>
      <c r="BP37" s="8">
        <f>BO37-Deaths!BO37</f>
        <v>24</v>
      </c>
      <c r="BQ37" s="8">
        <f>BP37-Deaths!BP37</f>
        <v>12</v>
      </c>
      <c r="BR37" s="8">
        <f>BQ37-Deaths!BQ37</f>
        <v>5</v>
      </c>
      <c r="BS37" s="8">
        <f>BR37-Deaths!BR37</f>
        <v>3</v>
      </c>
    </row>
    <row r="38" spans="1:71" x14ac:dyDescent="0.25">
      <c r="A38" s="1">
        <v>37</v>
      </c>
      <c r="B38" s="7">
        <f>'Inputs &amp; Outputs'!B$2</f>
        <v>10000</v>
      </c>
      <c r="C38" s="8">
        <f>B38-Deaths!B38</f>
        <v>10000</v>
      </c>
      <c r="D38" s="8">
        <f>C38-Deaths!C38</f>
        <v>9988</v>
      </c>
      <c r="E38" s="8">
        <f>D38-Deaths!D38</f>
        <v>9978</v>
      </c>
      <c r="F38" s="8">
        <f>E38-Deaths!E38</f>
        <v>9967</v>
      </c>
      <c r="G38" s="8">
        <f>F38-Deaths!F38</f>
        <v>9962</v>
      </c>
      <c r="H38" s="8">
        <f>G38-Deaths!G38</f>
        <v>9950</v>
      </c>
      <c r="I38" s="8">
        <f>H38-Deaths!H38</f>
        <v>9939</v>
      </c>
      <c r="J38" s="8">
        <f>I38-Deaths!I38</f>
        <v>9926</v>
      </c>
      <c r="K38" s="8">
        <f>J38-Deaths!J38</f>
        <v>9912</v>
      </c>
      <c r="L38" s="8">
        <f>K38-Deaths!K38</f>
        <v>9899</v>
      </c>
      <c r="M38" s="8">
        <f>L38-Deaths!L38</f>
        <v>9884</v>
      </c>
      <c r="N38" s="8">
        <f>M38-Deaths!M38</f>
        <v>9862</v>
      </c>
      <c r="O38" s="8">
        <f>N38-Deaths!N38</f>
        <v>9848</v>
      </c>
      <c r="P38" s="8">
        <f>O38-Deaths!O38</f>
        <v>9833</v>
      </c>
      <c r="Q38" s="8">
        <f>P38-Deaths!P38</f>
        <v>9809</v>
      </c>
      <c r="R38" s="8">
        <f>Q38-Deaths!Q38</f>
        <v>9792</v>
      </c>
      <c r="S38" s="8">
        <f>R38-Deaths!R38</f>
        <v>9758</v>
      </c>
      <c r="T38" s="8">
        <f>S38-Deaths!S38</f>
        <v>9727</v>
      </c>
      <c r="U38" s="8">
        <f>T38-Deaths!T38</f>
        <v>9702</v>
      </c>
      <c r="V38" s="8">
        <f>U38-Deaths!U38</f>
        <v>9661</v>
      </c>
      <c r="W38" s="8">
        <f>V38-Deaths!V38</f>
        <v>9620</v>
      </c>
      <c r="X38" s="8">
        <f>W38-Deaths!W38</f>
        <v>9574</v>
      </c>
      <c r="Y38" s="8">
        <f>X38-Deaths!X38</f>
        <v>9535</v>
      </c>
      <c r="Z38" s="8">
        <f>Y38-Deaths!Y38</f>
        <v>9492</v>
      </c>
      <c r="AA38" s="8">
        <f>Z38-Deaths!Z38</f>
        <v>9430</v>
      </c>
      <c r="AB38" s="8">
        <f>AA38-Deaths!AA38</f>
        <v>9374</v>
      </c>
      <c r="AC38" s="8">
        <f>AB38-Deaths!AB38</f>
        <v>9316</v>
      </c>
      <c r="AD38" s="8">
        <f>AC38-Deaths!AC38</f>
        <v>9251</v>
      </c>
      <c r="AE38" s="8">
        <f>AD38-Deaths!AD38</f>
        <v>9184</v>
      </c>
      <c r="AF38" s="8">
        <f>AE38-Deaths!AE38</f>
        <v>9087</v>
      </c>
      <c r="AG38" s="8">
        <f>AF38-Deaths!AF38</f>
        <v>8992</v>
      </c>
      <c r="AH38" s="8">
        <f>AG38-Deaths!AG38</f>
        <v>8888</v>
      </c>
      <c r="AI38" s="8">
        <f>AH38-Deaths!AH38</f>
        <v>8772</v>
      </c>
      <c r="AJ38" s="8">
        <f>AI38-Deaths!AI38</f>
        <v>8655</v>
      </c>
      <c r="AK38" s="8">
        <f>AJ38-Deaths!AJ38</f>
        <v>8506</v>
      </c>
      <c r="AL38" s="8">
        <f>AK38-Deaths!AK38</f>
        <v>8365</v>
      </c>
      <c r="AM38" s="8">
        <f>AL38-Deaths!AL38</f>
        <v>8206</v>
      </c>
      <c r="AN38" s="8">
        <f>AM38-Deaths!AM38</f>
        <v>8000</v>
      </c>
      <c r="AO38" s="8">
        <f>AN38-Deaths!AN38</f>
        <v>7796</v>
      </c>
      <c r="AP38" s="8">
        <f>AO38-Deaths!AO38</f>
        <v>7568</v>
      </c>
      <c r="AQ38" s="8">
        <f>AP38-Deaths!AP38</f>
        <v>7353</v>
      </c>
      <c r="AR38" s="8">
        <f>AQ38-Deaths!AQ38</f>
        <v>7091</v>
      </c>
      <c r="AS38" s="8">
        <f>AR38-Deaths!AR38</f>
        <v>6796</v>
      </c>
      <c r="AT38" s="8">
        <f>AS38-Deaths!AS38</f>
        <v>6454</v>
      </c>
      <c r="AU38" s="8">
        <f>AT38-Deaths!AT38</f>
        <v>6098</v>
      </c>
      <c r="AV38" s="8">
        <f>AU38-Deaths!AU38</f>
        <v>5692</v>
      </c>
      <c r="AW38" s="8">
        <f>AV38-Deaths!AV38</f>
        <v>5264</v>
      </c>
      <c r="AX38" s="8">
        <f>AW38-Deaths!AW38</f>
        <v>4807</v>
      </c>
      <c r="AY38" s="8">
        <f>AX38-Deaths!AX38</f>
        <v>4346</v>
      </c>
      <c r="AZ38" s="8">
        <f>AY38-Deaths!AY38</f>
        <v>3852</v>
      </c>
      <c r="BA38" s="8">
        <f>AZ38-Deaths!AZ38</f>
        <v>3352</v>
      </c>
      <c r="BB38" s="8">
        <f>BA38-Deaths!BA38</f>
        <v>2858</v>
      </c>
      <c r="BC38" s="8">
        <f>BB38-Deaths!BB38</f>
        <v>2399</v>
      </c>
      <c r="BD38" s="8">
        <f>BC38-Deaths!BC38</f>
        <v>1958</v>
      </c>
      <c r="BE38" s="8">
        <f>BD38-Deaths!BD38</f>
        <v>1571</v>
      </c>
      <c r="BF38" s="8">
        <f>BE38-Deaths!BE38</f>
        <v>1233</v>
      </c>
      <c r="BG38" s="8">
        <f>BF38-Deaths!BF38</f>
        <v>956</v>
      </c>
      <c r="BH38" s="8">
        <f>BG38-Deaths!BG38</f>
        <v>712</v>
      </c>
      <c r="BI38" s="8">
        <f>BH38-Deaths!BH38</f>
        <v>506</v>
      </c>
      <c r="BJ38" s="8">
        <f>BI38-Deaths!BI38</f>
        <v>357</v>
      </c>
      <c r="BK38" s="8">
        <f>BJ38-Deaths!BJ38</f>
        <v>237</v>
      </c>
      <c r="BL38" s="8">
        <f>BK38-Deaths!BK38</f>
        <v>156</v>
      </c>
      <c r="BM38" s="8">
        <f>BL38-Deaths!BL38</f>
        <v>96</v>
      </c>
      <c r="BN38" s="8">
        <f>BM38-Deaths!BM38</f>
        <v>70</v>
      </c>
      <c r="BO38" s="8">
        <f>BN38-Deaths!BN38</f>
        <v>47</v>
      </c>
      <c r="BP38" s="8">
        <f>BO38-Deaths!BO38</f>
        <v>28</v>
      </c>
      <c r="BQ38" s="8">
        <f>BP38-Deaths!BP38</f>
        <v>15</v>
      </c>
      <c r="BR38" s="8">
        <f>BQ38-Deaths!BQ38</f>
        <v>9</v>
      </c>
      <c r="BS38" s="8">
        <f>BR38-Deaths!BR38</f>
        <v>8</v>
      </c>
    </row>
    <row r="39" spans="1:71" x14ac:dyDescent="0.25">
      <c r="A39" s="1">
        <v>38</v>
      </c>
      <c r="B39" s="7">
        <f>'Inputs &amp; Outputs'!B$2</f>
        <v>10000</v>
      </c>
      <c r="C39" s="8">
        <f>B39-Deaths!B39</f>
        <v>9989</v>
      </c>
      <c r="D39" s="8">
        <f>C39-Deaths!C39</f>
        <v>9979</v>
      </c>
      <c r="E39" s="8">
        <f>D39-Deaths!D39</f>
        <v>9970</v>
      </c>
      <c r="F39" s="8">
        <f>E39-Deaths!E39</f>
        <v>9960</v>
      </c>
      <c r="G39" s="8">
        <f>F39-Deaths!F39</f>
        <v>9948</v>
      </c>
      <c r="H39" s="8">
        <f>G39-Deaths!G39</f>
        <v>9934</v>
      </c>
      <c r="I39" s="8">
        <f>H39-Deaths!H39</f>
        <v>9919</v>
      </c>
      <c r="J39" s="8">
        <f>I39-Deaths!I39</f>
        <v>9910</v>
      </c>
      <c r="K39" s="8">
        <f>J39-Deaths!J39</f>
        <v>9897</v>
      </c>
      <c r="L39" s="8">
        <f>K39-Deaths!K39</f>
        <v>9879</v>
      </c>
      <c r="M39" s="8">
        <f>L39-Deaths!L39</f>
        <v>9868</v>
      </c>
      <c r="N39" s="8">
        <f>M39-Deaths!M39</f>
        <v>9847</v>
      </c>
      <c r="O39" s="8">
        <f>N39-Deaths!N39</f>
        <v>9828</v>
      </c>
      <c r="P39" s="8">
        <f>O39-Deaths!O39</f>
        <v>9807</v>
      </c>
      <c r="Q39" s="8">
        <f>P39-Deaths!P39</f>
        <v>9782</v>
      </c>
      <c r="R39" s="8">
        <f>Q39-Deaths!Q39</f>
        <v>9757</v>
      </c>
      <c r="S39" s="8">
        <f>R39-Deaths!R39</f>
        <v>9724</v>
      </c>
      <c r="T39" s="8">
        <f>S39-Deaths!S39</f>
        <v>9698</v>
      </c>
      <c r="U39" s="8">
        <f>T39-Deaths!T39</f>
        <v>9663</v>
      </c>
      <c r="V39" s="8">
        <f>U39-Deaths!U39</f>
        <v>9627</v>
      </c>
      <c r="W39" s="8">
        <f>V39-Deaths!V39</f>
        <v>9592</v>
      </c>
      <c r="X39" s="8">
        <f>W39-Deaths!W39</f>
        <v>9549</v>
      </c>
      <c r="Y39" s="8">
        <f>X39-Deaths!X39</f>
        <v>9507</v>
      </c>
      <c r="Z39" s="8">
        <f>Y39-Deaths!Y39</f>
        <v>9462</v>
      </c>
      <c r="AA39" s="8">
        <f>Z39-Deaths!Z39</f>
        <v>9408</v>
      </c>
      <c r="AB39" s="8">
        <f>AA39-Deaths!AA39</f>
        <v>9356</v>
      </c>
      <c r="AC39" s="8">
        <f>AB39-Deaths!AB39</f>
        <v>9287</v>
      </c>
      <c r="AD39" s="8">
        <f>AC39-Deaths!AC39</f>
        <v>9205</v>
      </c>
      <c r="AE39" s="8">
        <f>AD39-Deaths!AD39</f>
        <v>9119</v>
      </c>
      <c r="AF39" s="8">
        <f>AE39-Deaths!AE39</f>
        <v>9033</v>
      </c>
      <c r="AG39" s="8">
        <f>AF39-Deaths!AF39</f>
        <v>8945</v>
      </c>
      <c r="AH39" s="8">
        <f>AG39-Deaths!AG39</f>
        <v>8842</v>
      </c>
      <c r="AI39" s="8">
        <f>AH39-Deaths!AH39</f>
        <v>8733</v>
      </c>
      <c r="AJ39" s="8">
        <f>AI39-Deaths!AI39</f>
        <v>8606</v>
      </c>
      <c r="AK39" s="8">
        <f>AJ39-Deaths!AJ39</f>
        <v>8461</v>
      </c>
      <c r="AL39" s="8">
        <f>AK39-Deaths!AK39</f>
        <v>8298</v>
      </c>
      <c r="AM39" s="8">
        <f>AL39-Deaths!AL39</f>
        <v>8131</v>
      </c>
      <c r="AN39" s="8">
        <f>AM39-Deaths!AM39</f>
        <v>7973</v>
      </c>
      <c r="AO39" s="8">
        <f>AN39-Deaths!AN39</f>
        <v>7766</v>
      </c>
      <c r="AP39" s="8">
        <f>AO39-Deaths!AO39</f>
        <v>7556</v>
      </c>
      <c r="AQ39" s="8">
        <f>AP39-Deaths!AP39</f>
        <v>7291</v>
      </c>
      <c r="AR39" s="8">
        <f>AQ39-Deaths!AQ39</f>
        <v>7012</v>
      </c>
      <c r="AS39" s="8">
        <f>AR39-Deaths!AR39</f>
        <v>6728</v>
      </c>
      <c r="AT39" s="8">
        <f>AS39-Deaths!AS39</f>
        <v>6396</v>
      </c>
      <c r="AU39" s="8">
        <f>AT39-Deaths!AT39</f>
        <v>6017</v>
      </c>
      <c r="AV39" s="8">
        <f>AU39-Deaths!AU39</f>
        <v>5623</v>
      </c>
      <c r="AW39" s="8">
        <f>AV39-Deaths!AV39</f>
        <v>5207</v>
      </c>
      <c r="AX39" s="8">
        <f>AW39-Deaths!AW39</f>
        <v>4741</v>
      </c>
      <c r="AY39" s="8">
        <f>AX39-Deaths!AX39</f>
        <v>4266</v>
      </c>
      <c r="AZ39" s="8">
        <f>AY39-Deaths!AY39</f>
        <v>3784</v>
      </c>
      <c r="BA39" s="8">
        <f>AZ39-Deaths!AZ39</f>
        <v>3260</v>
      </c>
      <c r="BB39" s="8">
        <f>BA39-Deaths!BA39</f>
        <v>2839</v>
      </c>
      <c r="BC39" s="8">
        <f>BB39-Deaths!BB39</f>
        <v>2349</v>
      </c>
      <c r="BD39" s="8">
        <f>BC39-Deaths!BC39</f>
        <v>1901</v>
      </c>
      <c r="BE39" s="8">
        <f>BD39-Deaths!BD39</f>
        <v>1534</v>
      </c>
      <c r="BF39" s="8">
        <f>BE39-Deaths!BE39</f>
        <v>1201</v>
      </c>
      <c r="BG39" s="8">
        <f>BF39-Deaths!BF39</f>
        <v>885</v>
      </c>
      <c r="BH39" s="8">
        <f>BG39-Deaths!BG39</f>
        <v>661</v>
      </c>
      <c r="BI39" s="8">
        <f>BH39-Deaths!BH39</f>
        <v>504</v>
      </c>
      <c r="BJ39" s="8">
        <f>BI39-Deaths!BI39</f>
        <v>349</v>
      </c>
      <c r="BK39" s="8">
        <f>BJ39-Deaths!BJ39</f>
        <v>241</v>
      </c>
      <c r="BL39" s="8">
        <f>BK39-Deaths!BK39</f>
        <v>159</v>
      </c>
      <c r="BM39" s="8">
        <f>BL39-Deaths!BL39</f>
        <v>98</v>
      </c>
      <c r="BN39" s="8">
        <f>BM39-Deaths!BM39</f>
        <v>66</v>
      </c>
      <c r="BO39" s="8">
        <f>BN39-Deaths!BN39</f>
        <v>37</v>
      </c>
      <c r="BP39" s="8">
        <f>BO39-Deaths!BO39</f>
        <v>24</v>
      </c>
      <c r="BQ39" s="8">
        <f>BP39-Deaths!BP39</f>
        <v>16</v>
      </c>
      <c r="BR39" s="8">
        <f>BQ39-Deaths!BQ39</f>
        <v>12</v>
      </c>
      <c r="BS39" s="8">
        <f>BR39-Deaths!BR39</f>
        <v>8</v>
      </c>
    </row>
    <row r="40" spans="1:71" x14ac:dyDescent="0.25">
      <c r="A40" s="1">
        <v>39</v>
      </c>
      <c r="B40" s="7">
        <f>'Inputs &amp; Outputs'!B$2</f>
        <v>10000</v>
      </c>
      <c r="C40" s="8">
        <f>B40-Deaths!B40</f>
        <v>9990</v>
      </c>
      <c r="D40" s="8">
        <f>C40-Deaths!C40</f>
        <v>9983</v>
      </c>
      <c r="E40" s="8">
        <f>D40-Deaths!D40</f>
        <v>9976</v>
      </c>
      <c r="F40" s="8">
        <f>E40-Deaths!E40</f>
        <v>9969</v>
      </c>
      <c r="G40" s="8">
        <f>F40-Deaths!F40</f>
        <v>9956</v>
      </c>
      <c r="H40" s="8">
        <f>G40-Deaths!G40</f>
        <v>9942</v>
      </c>
      <c r="I40" s="8">
        <f>H40-Deaths!H40</f>
        <v>9936</v>
      </c>
      <c r="J40" s="8">
        <f>I40-Deaths!I40</f>
        <v>9920</v>
      </c>
      <c r="K40" s="8">
        <f>J40-Deaths!J40</f>
        <v>9912</v>
      </c>
      <c r="L40" s="8">
        <f>K40-Deaths!K40</f>
        <v>9896</v>
      </c>
      <c r="M40" s="8">
        <f>L40-Deaths!L40</f>
        <v>9876</v>
      </c>
      <c r="N40" s="8">
        <f>M40-Deaths!M40</f>
        <v>9851</v>
      </c>
      <c r="O40" s="8">
        <f>N40-Deaths!N40</f>
        <v>9830</v>
      </c>
      <c r="P40" s="8">
        <f>O40-Deaths!O40</f>
        <v>9808</v>
      </c>
      <c r="Q40" s="8">
        <f>P40-Deaths!P40</f>
        <v>9780</v>
      </c>
      <c r="R40" s="8">
        <f>Q40-Deaths!Q40</f>
        <v>9758</v>
      </c>
      <c r="S40" s="8">
        <f>R40-Deaths!R40</f>
        <v>9723</v>
      </c>
      <c r="T40" s="8">
        <f>S40-Deaths!S40</f>
        <v>9691</v>
      </c>
      <c r="U40" s="8">
        <f>T40-Deaths!T40</f>
        <v>9674</v>
      </c>
      <c r="V40" s="8">
        <f>U40-Deaths!U40</f>
        <v>9635</v>
      </c>
      <c r="W40" s="8">
        <f>V40-Deaths!V40</f>
        <v>9597</v>
      </c>
      <c r="X40" s="8">
        <f>W40-Deaths!W40</f>
        <v>9546</v>
      </c>
      <c r="Y40" s="8">
        <f>X40-Deaths!X40</f>
        <v>9504</v>
      </c>
      <c r="Z40" s="8">
        <f>Y40-Deaths!Y40</f>
        <v>9453</v>
      </c>
      <c r="AA40" s="8">
        <f>Z40-Deaths!Z40</f>
        <v>9394</v>
      </c>
      <c r="AB40" s="8">
        <f>AA40-Deaths!AA40</f>
        <v>9340</v>
      </c>
      <c r="AC40" s="8">
        <f>AB40-Deaths!AB40</f>
        <v>9272</v>
      </c>
      <c r="AD40" s="8">
        <f>AC40-Deaths!AC40</f>
        <v>9204</v>
      </c>
      <c r="AE40" s="8">
        <f>AD40-Deaths!AD40</f>
        <v>9138</v>
      </c>
      <c r="AF40" s="8">
        <f>AE40-Deaths!AE40</f>
        <v>9044</v>
      </c>
      <c r="AG40" s="8">
        <f>AF40-Deaths!AF40</f>
        <v>8946</v>
      </c>
      <c r="AH40" s="8">
        <f>AG40-Deaths!AG40</f>
        <v>8834</v>
      </c>
      <c r="AI40" s="8">
        <f>AH40-Deaths!AH40</f>
        <v>8712</v>
      </c>
      <c r="AJ40" s="8">
        <f>AI40-Deaths!AI40</f>
        <v>8595</v>
      </c>
      <c r="AK40" s="8">
        <f>AJ40-Deaths!AJ40</f>
        <v>8471</v>
      </c>
      <c r="AL40" s="8">
        <f>AK40-Deaths!AK40</f>
        <v>8325</v>
      </c>
      <c r="AM40" s="8">
        <f>AL40-Deaths!AL40</f>
        <v>8169</v>
      </c>
      <c r="AN40" s="8">
        <f>AM40-Deaths!AM40</f>
        <v>8006</v>
      </c>
      <c r="AO40" s="8">
        <f>AN40-Deaths!AN40</f>
        <v>7808</v>
      </c>
      <c r="AP40" s="8">
        <f>AO40-Deaths!AO40</f>
        <v>7589</v>
      </c>
      <c r="AQ40" s="8">
        <f>AP40-Deaths!AP40</f>
        <v>7361</v>
      </c>
      <c r="AR40" s="8">
        <f>AQ40-Deaths!AQ40</f>
        <v>7077</v>
      </c>
      <c r="AS40" s="8">
        <f>AR40-Deaths!AR40</f>
        <v>6749</v>
      </c>
      <c r="AT40" s="8">
        <f>AS40-Deaths!AS40</f>
        <v>6423</v>
      </c>
      <c r="AU40" s="8">
        <f>AT40-Deaths!AT40</f>
        <v>6047</v>
      </c>
      <c r="AV40" s="8">
        <f>AU40-Deaths!AU40</f>
        <v>5648</v>
      </c>
      <c r="AW40" s="8">
        <f>AV40-Deaths!AV40</f>
        <v>5209</v>
      </c>
      <c r="AX40" s="8">
        <f>AW40-Deaths!AW40</f>
        <v>4755</v>
      </c>
      <c r="AY40" s="8">
        <f>AX40-Deaths!AX40</f>
        <v>4281</v>
      </c>
      <c r="AZ40" s="8">
        <f>AY40-Deaths!AY40</f>
        <v>3838</v>
      </c>
      <c r="BA40" s="8">
        <f>AZ40-Deaths!AZ40</f>
        <v>3315</v>
      </c>
      <c r="BB40" s="8">
        <f>BA40-Deaths!BA40</f>
        <v>2869</v>
      </c>
      <c r="BC40" s="8">
        <f>BB40-Deaths!BB40</f>
        <v>2400</v>
      </c>
      <c r="BD40" s="8">
        <f>BC40-Deaths!BC40</f>
        <v>1977</v>
      </c>
      <c r="BE40" s="8">
        <f>BD40-Deaths!BD40</f>
        <v>1597</v>
      </c>
      <c r="BF40" s="8">
        <f>BE40-Deaths!BE40</f>
        <v>1250</v>
      </c>
      <c r="BG40" s="8">
        <f>BF40-Deaths!BF40</f>
        <v>946</v>
      </c>
      <c r="BH40" s="8">
        <f>BG40-Deaths!BG40</f>
        <v>692</v>
      </c>
      <c r="BI40" s="8">
        <f>BH40-Deaths!BH40</f>
        <v>486</v>
      </c>
      <c r="BJ40" s="8">
        <f>BI40-Deaths!BI40</f>
        <v>356</v>
      </c>
      <c r="BK40" s="8">
        <f>BJ40-Deaths!BJ40</f>
        <v>243</v>
      </c>
      <c r="BL40" s="8">
        <f>BK40-Deaths!BK40</f>
        <v>162</v>
      </c>
      <c r="BM40" s="8">
        <f>BL40-Deaths!BL40</f>
        <v>117</v>
      </c>
      <c r="BN40" s="8">
        <f>BM40-Deaths!BM40</f>
        <v>72</v>
      </c>
      <c r="BO40" s="8">
        <f>BN40-Deaths!BN40</f>
        <v>42</v>
      </c>
      <c r="BP40" s="8">
        <f>BO40-Deaths!BO40</f>
        <v>29</v>
      </c>
      <c r="BQ40" s="8">
        <f>BP40-Deaths!BP40</f>
        <v>17</v>
      </c>
      <c r="BR40" s="8">
        <f>BQ40-Deaths!BQ40</f>
        <v>12</v>
      </c>
      <c r="BS40" s="8">
        <f>BR40-Deaths!BR40</f>
        <v>7</v>
      </c>
    </row>
    <row r="41" spans="1:71" x14ac:dyDescent="0.25">
      <c r="A41" s="1">
        <v>40</v>
      </c>
      <c r="B41" s="7">
        <f>'Inputs &amp; Outputs'!B$2</f>
        <v>10000</v>
      </c>
      <c r="C41" s="8">
        <f>B41-Deaths!B41</f>
        <v>9995</v>
      </c>
      <c r="D41" s="8">
        <f>C41-Deaths!C41</f>
        <v>9988</v>
      </c>
      <c r="E41" s="8">
        <f>D41-Deaths!D41</f>
        <v>9980</v>
      </c>
      <c r="F41" s="8">
        <f>E41-Deaths!E41</f>
        <v>9968</v>
      </c>
      <c r="G41" s="8">
        <f>F41-Deaths!F41</f>
        <v>9959</v>
      </c>
      <c r="H41" s="8">
        <f>G41-Deaths!G41</f>
        <v>9951</v>
      </c>
      <c r="I41" s="8">
        <f>H41-Deaths!H41</f>
        <v>9934</v>
      </c>
      <c r="J41" s="8">
        <f>I41-Deaths!I41</f>
        <v>9926</v>
      </c>
      <c r="K41" s="8">
        <f>J41-Deaths!J41</f>
        <v>9910</v>
      </c>
      <c r="L41" s="8">
        <f>K41-Deaths!K41</f>
        <v>9890</v>
      </c>
      <c r="M41" s="8">
        <f>L41-Deaths!L41</f>
        <v>9878</v>
      </c>
      <c r="N41" s="8">
        <f>M41-Deaths!M41</f>
        <v>9858</v>
      </c>
      <c r="O41" s="8">
        <f>N41-Deaths!N41</f>
        <v>9840</v>
      </c>
      <c r="P41" s="8">
        <f>O41-Deaths!O41</f>
        <v>9821</v>
      </c>
      <c r="Q41" s="8">
        <f>P41-Deaths!P41</f>
        <v>9799</v>
      </c>
      <c r="R41" s="8">
        <f>Q41-Deaths!Q41</f>
        <v>9770</v>
      </c>
      <c r="S41" s="8">
        <f>R41-Deaths!R41</f>
        <v>9747</v>
      </c>
      <c r="T41" s="8">
        <f>S41-Deaths!S41</f>
        <v>9721</v>
      </c>
      <c r="U41" s="8">
        <f>T41-Deaths!T41</f>
        <v>9693</v>
      </c>
      <c r="V41" s="8">
        <f>U41-Deaths!U41</f>
        <v>9660</v>
      </c>
      <c r="W41" s="8">
        <f>V41-Deaths!V41</f>
        <v>9610</v>
      </c>
      <c r="X41" s="8">
        <f>W41-Deaths!W41</f>
        <v>9559</v>
      </c>
      <c r="Y41" s="8">
        <f>X41-Deaths!X41</f>
        <v>9525</v>
      </c>
      <c r="Z41" s="8">
        <f>Y41-Deaths!Y41</f>
        <v>9473</v>
      </c>
      <c r="AA41" s="8">
        <f>Z41-Deaths!Z41</f>
        <v>9420</v>
      </c>
      <c r="AB41" s="8">
        <f>AA41-Deaths!AA41</f>
        <v>9361</v>
      </c>
      <c r="AC41" s="8">
        <f>AB41-Deaths!AB41</f>
        <v>9299</v>
      </c>
      <c r="AD41" s="8">
        <f>AC41-Deaths!AC41</f>
        <v>9218</v>
      </c>
      <c r="AE41" s="8">
        <f>AD41-Deaths!AD41</f>
        <v>9139</v>
      </c>
      <c r="AF41" s="8">
        <f>AE41-Deaths!AE41</f>
        <v>9037</v>
      </c>
      <c r="AG41" s="8">
        <f>AF41-Deaths!AF41</f>
        <v>8936</v>
      </c>
      <c r="AH41" s="8">
        <f>AG41-Deaths!AG41</f>
        <v>8822</v>
      </c>
      <c r="AI41" s="8">
        <f>AH41-Deaths!AH41</f>
        <v>8709</v>
      </c>
      <c r="AJ41" s="8">
        <f>AI41-Deaths!AI41</f>
        <v>8565</v>
      </c>
      <c r="AK41" s="8">
        <f>AJ41-Deaths!AJ41</f>
        <v>8424</v>
      </c>
      <c r="AL41" s="8">
        <f>AK41-Deaths!AK41</f>
        <v>8295</v>
      </c>
      <c r="AM41" s="8">
        <f>AL41-Deaths!AL41</f>
        <v>8118</v>
      </c>
      <c r="AN41" s="8">
        <f>AM41-Deaths!AM41</f>
        <v>7928</v>
      </c>
      <c r="AO41" s="8">
        <f>AN41-Deaths!AN41</f>
        <v>7724</v>
      </c>
      <c r="AP41" s="8">
        <f>AO41-Deaths!AO41</f>
        <v>7472</v>
      </c>
      <c r="AQ41" s="8">
        <f>AP41-Deaths!AP41</f>
        <v>7207</v>
      </c>
      <c r="AR41" s="8">
        <f>AQ41-Deaths!AQ41</f>
        <v>6946</v>
      </c>
      <c r="AS41" s="8">
        <f>AR41-Deaths!AR41</f>
        <v>6639</v>
      </c>
      <c r="AT41" s="8">
        <f>AS41-Deaths!AS41</f>
        <v>6269</v>
      </c>
      <c r="AU41" s="8">
        <f>AT41-Deaths!AT41</f>
        <v>5931</v>
      </c>
      <c r="AV41" s="8">
        <f>AU41-Deaths!AU41</f>
        <v>5515</v>
      </c>
      <c r="AW41" s="8">
        <f>AV41-Deaths!AV41</f>
        <v>5096</v>
      </c>
      <c r="AX41" s="8">
        <f>AW41-Deaths!AW41</f>
        <v>4683</v>
      </c>
      <c r="AY41" s="8">
        <f>AX41-Deaths!AX41</f>
        <v>4217</v>
      </c>
      <c r="AZ41" s="8">
        <f>AY41-Deaths!AY41</f>
        <v>3750</v>
      </c>
      <c r="BA41" s="8">
        <f>AZ41-Deaths!AZ41</f>
        <v>3293</v>
      </c>
      <c r="BB41" s="8">
        <f>BA41-Deaths!BA41</f>
        <v>2853</v>
      </c>
      <c r="BC41" s="8">
        <f>BB41-Deaths!BB41</f>
        <v>2403</v>
      </c>
      <c r="BD41" s="8">
        <f>BC41-Deaths!BC41</f>
        <v>1989</v>
      </c>
      <c r="BE41" s="8">
        <f>BD41-Deaths!BD41</f>
        <v>1568</v>
      </c>
      <c r="BF41" s="8">
        <f>BE41-Deaths!BE41</f>
        <v>1225</v>
      </c>
      <c r="BG41" s="8">
        <f>BF41-Deaths!BF41</f>
        <v>950</v>
      </c>
      <c r="BH41" s="8">
        <f>BG41-Deaths!BG41</f>
        <v>706</v>
      </c>
      <c r="BI41" s="8">
        <f>BH41-Deaths!BH41</f>
        <v>519</v>
      </c>
      <c r="BJ41" s="8">
        <f>BI41-Deaths!BI41</f>
        <v>378</v>
      </c>
      <c r="BK41" s="8">
        <f>BJ41-Deaths!BJ41</f>
        <v>250</v>
      </c>
      <c r="BL41" s="8">
        <f>BK41-Deaths!BK41</f>
        <v>162</v>
      </c>
      <c r="BM41" s="8">
        <f>BL41-Deaths!BL41</f>
        <v>118</v>
      </c>
      <c r="BN41" s="8">
        <f>BM41-Deaths!BM41</f>
        <v>72</v>
      </c>
      <c r="BO41" s="8">
        <f>BN41-Deaths!BN41</f>
        <v>57</v>
      </c>
      <c r="BP41" s="8">
        <f>BO41-Deaths!BO41</f>
        <v>31</v>
      </c>
      <c r="BQ41" s="8">
        <f>BP41-Deaths!BP41</f>
        <v>13</v>
      </c>
      <c r="BR41" s="8">
        <f>BQ41-Deaths!BQ41</f>
        <v>6</v>
      </c>
      <c r="BS41" s="8">
        <f>BR41-Deaths!BR41</f>
        <v>3</v>
      </c>
    </row>
    <row r="42" spans="1:71" x14ac:dyDescent="0.25">
      <c r="A42" s="1">
        <v>41</v>
      </c>
      <c r="B42" s="7">
        <f>'Inputs &amp; Outputs'!B$2</f>
        <v>10000</v>
      </c>
      <c r="C42" s="8">
        <f>B42-Deaths!B42</f>
        <v>9996</v>
      </c>
      <c r="D42" s="8">
        <f>C42-Deaths!C42</f>
        <v>9990</v>
      </c>
      <c r="E42" s="8">
        <f>D42-Deaths!D42</f>
        <v>9982</v>
      </c>
      <c r="F42" s="8">
        <f>E42-Deaths!E42</f>
        <v>9968</v>
      </c>
      <c r="G42" s="8">
        <f>F42-Deaths!F42</f>
        <v>9959</v>
      </c>
      <c r="H42" s="8">
        <f>G42-Deaths!G42</f>
        <v>9951</v>
      </c>
      <c r="I42" s="8">
        <f>H42-Deaths!H42</f>
        <v>9938</v>
      </c>
      <c r="J42" s="8">
        <f>I42-Deaths!I42</f>
        <v>9923</v>
      </c>
      <c r="K42" s="8">
        <f>J42-Deaths!J42</f>
        <v>9913</v>
      </c>
      <c r="L42" s="8">
        <f>K42-Deaths!K42</f>
        <v>9903</v>
      </c>
      <c r="M42" s="8">
        <f>L42-Deaths!L42</f>
        <v>9890</v>
      </c>
      <c r="N42" s="8">
        <f>M42-Deaths!M42</f>
        <v>9869</v>
      </c>
      <c r="O42" s="8">
        <f>N42-Deaths!N42</f>
        <v>9840</v>
      </c>
      <c r="P42" s="8">
        <f>O42-Deaths!O42</f>
        <v>9800</v>
      </c>
      <c r="Q42" s="8">
        <f>P42-Deaths!P42</f>
        <v>9781</v>
      </c>
      <c r="R42" s="8">
        <f>Q42-Deaths!Q42</f>
        <v>9751</v>
      </c>
      <c r="S42" s="8">
        <f>R42-Deaths!R42</f>
        <v>9717</v>
      </c>
      <c r="T42" s="8">
        <f>S42-Deaths!S42</f>
        <v>9691</v>
      </c>
      <c r="U42" s="8">
        <f>T42-Deaths!T42</f>
        <v>9659</v>
      </c>
      <c r="V42" s="8">
        <f>U42-Deaths!U42</f>
        <v>9615</v>
      </c>
      <c r="W42" s="8">
        <f>V42-Deaths!V42</f>
        <v>9584</v>
      </c>
      <c r="X42" s="8">
        <f>W42-Deaths!W42</f>
        <v>9541</v>
      </c>
      <c r="Y42" s="8">
        <f>X42-Deaths!X42</f>
        <v>9498</v>
      </c>
      <c r="Z42" s="8">
        <f>Y42-Deaths!Y42</f>
        <v>9455</v>
      </c>
      <c r="AA42" s="8">
        <f>Z42-Deaths!Z42</f>
        <v>9400</v>
      </c>
      <c r="AB42" s="8">
        <f>AA42-Deaths!AA42</f>
        <v>9351</v>
      </c>
      <c r="AC42" s="8">
        <f>AB42-Deaths!AB42</f>
        <v>9287</v>
      </c>
      <c r="AD42" s="8">
        <f>AC42-Deaths!AC42</f>
        <v>9221</v>
      </c>
      <c r="AE42" s="8">
        <f>AD42-Deaths!AD42</f>
        <v>9154</v>
      </c>
      <c r="AF42" s="8">
        <f>AE42-Deaths!AE42</f>
        <v>9077</v>
      </c>
      <c r="AG42" s="8">
        <f>AF42-Deaths!AF42</f>
        <v>8983</v>
      </c>
      <c r="AH42" s="8">
        <f>AG42-Deaths!AG42</f>
        <v>8880</v>
      </c>
      <c r="AI42" s="8">
        <f>AH42-Deaths!AH42</f>
        <v>8759</v>
      </c>
      <c r="AJ42" s="8">
        <f>AI42-Deaths!AI42</f>
        <v>8649</v>
      </c>
      <c r="AK42" s="8">
        <f>AJ42-Deaths!AJ42</f>
        <v>8511</v>
      </c>
      <c r="AL42" s="8">
        <f>AK42-Deaths!AK42</f>
        <v>8354</v>
      </c>
      <c r="AM42" s="8">
        <f>AL42-Deaths!AL42</f>
        <v>8198</v>
      </c>
      <c r="AN42" s="8">
        <f>AM42-Deaths!AM42</f>
        <v>8030</v>
      </c>
      <c r="AO42" s="8">
        <f>AN42-Deaths!AN42</f>
        <v>7812</v>
      </c>
      <c r="AP42" s="8">
        <f>AO42-Deaths!AO42</f>
        <v>7575</v>
      </c>
      <c r="AQ42" s="8">
        <f>AP42-Deaths!AP42</f>
        <v>7341</v>
      </c>
      <c r="AR42" s="8">
        <f>AQ42-Deaths!AQ42</f>
        <v>7066</v>
      </c>
      <c r="AS42" s="8">
        <f>AR42-Deaths!AR42</f>
        <v>6769</v>
      </c>
      <c r="AT42" s="8">
        <f>AS42-Deaths!AS42</f>
        <v>6418</v>
      </c>
      <c r="AU42" s="8">
        <f>AT42-Deaths!AT42</f>
        <v>6011</v>
      </c>
      <c r="AV42" s="8">
        <f>AU42-Deaths!AU42</f>
        <v>5648</v>
      </c>
      <c r="AW42" s="8">
        <f>AV42-Deaths!AV42</f>
        <v>5199</v>
      </c>
      <c r="AX42" s="8">
        <f>AW42-Deaths!AW42</f>
        <v>4684</v>
      </c>
      <c r="AY42" s="8">
        <f>AX42-Deaths!AX42</f>
        <v>4184</v>
      </c>
      <c r="AZ42" s="8">
        <f>AY42-Deaths!AY42</f>
        <v>3711</v>
      </c>
      <c r="BA42" s="8">
        <f>AZ42-Deaths!AZ42</f>
        <v>3188</v>
      </c>
      <c r="BB42" s="8">
        <f>BA42-Deaths!BA42</f>
        <v>2706</v>
      </c>
      <c r="BC42" s="8">
        <f>BB42-Deaths!BB42</f>
        <v>2254</v>
      </c>
      <c r="BD42" s="8">
        <f>BC42-Deaths!BC42</f>
        <v>1836</v>
      </c>
      <c r="BE42" s="8">
        <f>BD42-Deaths!BD42</f>
        <v>1464</v>
      </c>
      <c r="BF42" s="8">
        <f>BE42-Deaths!BE42</f>
        <v>1145</v>
      </c>
      <c r="BG42" s="8">
        <f>BF42-Deaths!BF42</f>
        <v>899</v>
      </c>
      <c r="BH42" s="8">
        <f>BG42-Deaths!BG42</f>
        <v>680</v>
      </c>
      <c r="BI42" s="8">
        <f>BH42-Deaths!BH42</f>
        <v>489</v>
      </c>
      <c r="BJ42" s="8">
        <f>BI42-Deaths!BI42</f>
        <v>337</v>
      </c>
      <c r="BK42" s="8">
        <f>BJ42-Deaths!BJ42</f>
        <v>231</v>
      </c>
      <c r="BL42" s="8">
        <f>BK42-Deaths!BK42</f>
        <v>155</v>
      </c>
      <c r="BM42" s="8">
        <f>BL42-Deaths!BL42</f>
        <v>104</v>
      </c>
      <c r="BN42" s="8">
        <f>BM42-Deaths!BM42</f>
        <v>58</v>
      </c>
      <c r="BO42" s="8">
        <f>BN42-Deaths!BN42</f>
        <v>35</v>
      </c>
      <c r="BP42" s="8">
        <f>BO42-Deaths!BO42</f>
        <v>22</v>
      </c>
      <c r="BQ42" s="8">
        <f>BP42-Deaths!BP42</f>
        <v>11</v>
      </c>
      <c r="BR42" s="8">
        <f>BQ42-Deaths!BQ42</f>
        <v>8</v>
      </c>
      <c r="BS42" s="8">
        <f>BR42-Deaths!BR42</f>
        <v>5</v>
      </c>
    </row>
    <row r="43" spans="1:71" x14ac:dyDescent="0.25">
      <c r="A43" s="1">
        <v>42</v>
      </c>
      <c r="B43" s="7">
        <f>'Inputs &amp; Outputs'!B$2</f>
        <v>10000</v>
      </c>
      <c r="C43" s="8">
        <f>B43-Deaths!B43</f>
        <v>9996</v>
      </c>
      <c r="D43" s="8">
        <f>C43-Deaths!C43</f>
        <v>9992</v>
      </c>
      <c r="E43" s="8">
        <f>D43-Deaths!D43</f>
        <v>9985</v>
      </c>
      <c r="F43" s="8">
        <f>E43-Deaths!E43</f>
        <v>9978</v>
      </c>
      <c r="G43" s="8">
        <f>F43-Deaths!F43</f>
        <v>9969</v>
      </c>
      <c r="H43" s="8">
        <f>G43-Deaths!G43</f>
        <v>9959</v>
      </c>
      <c r="I43" s="8">
        <f>H43-Deaths!H43</f>
        <v>9948</v>
      </c>
      <c r="J43" s="8">
        <f>I43-Deaths!I43</f>
        <v>9931</v>
      </c>
      <c r="K43" s="8">
        <f>J43-Deaths!J43</f>
        <v>9915</v>
      </c>
      <c r="L43" s="8">
        <f>K43-Deaths!K43</f>
        <v>9900</v>
      </c>
      <c r="M43" s="8">
        <f>L43-Deaths!L43</f>
        <v>9885</v>
      </c>
      <c r="N43" s="8">
        <f>M43-Deaths!M43</f>
        <v>9866</v>
      </c>
      <c r="O43" s="8">
        <f>N43-Deaths!N43</f>
        <v>9842</v>
      </c>
      <c r="P43" s="8">
        <f>O43-Deaths!O43</f>
        <v>9816</v>
      </c>
      <c r="Q43" s="8">
        <f>P43-Deaths!P43</f>
        <v>9800</v>
      </c>
      <c r="R43" s="8">
        <f>Q43-Deaths!Q43</f>
        <v>9784</v>
      </c>
      <c r="S43" s="8">
        <f>R43-Deaths!R43</f>
        <v>9761</v>
      </c>
      <c r="T43" s="8">
        <f>S43-Deaths!S43</f>
        <v>9736</v>
      </c>
      <c r="U43" s="8">
        <f>T43-Deaths!T43</f>
        <v>9704</v>
      </c>
      <c r="V43" s="8">
        <f>U43-Deaths!U43</f>
        <v>9669</v>
      </c>
      <c r="W43" s="8">
        <f>V43-Deaths!V43</f>
        <v>9631</v>
      </c>
      <c r="X43" s="8">
        <f>W43-Deaths!W43</f>
        <v>9591</v>
      </c>
      <c r="Y43" s="8">
        <f>X43-Deaths!X43</f>
        <v>9547</v>
      </c>
      <c r="Z43" s="8">
        <f>Y43-Deaths!Y43</f>
        <v>9502</v>
      </c>
      <c r="AA43" s="8">
        <f>Z43-Deaths!Z43</f>
        <v>9460</v>
      </c>
      <c r="AB43" s="8">
        <f>AA43-Deaths!AA43</f>
        <v>9404</v>
      </c>
      <c r="AC43" s="8">
        <f>AB43-Deaths!AB43</f>
        <v>9350</v>
      </c>
      <c r="AD43" s="8">
        <f>AC43-Deaths!AC43</f>
        <v>9278</v>
      </c>
      <c r="AE43" s="8">
        <f>AD43-Deaths!AD43</f>
        <v>9193</v>
      </c>
      <c r="AF43" s="8">
        <f>AE43-Deaths!AE43</f>
        <v>9122</v>
      </c>
      <c r="AG43" s="8">
        <f>AF43-Deaths!AF43</f>
        <v>9024</v>
      </c>
      <c r="AH43" s="8">
        <f>AG43-Deaths!AG43</f>
        <v>8916</v>
      </c>
      <c r="AI43" s="8">
        <f>AH43-Deaths!AH43</f>
        <v>8791</v>
      </c>
      <c r="AJ43" s="8">
        <f>AI43-Deaths!AI43</f>
        <v>8681</v>
      </c>
      <c r="AK43" s="8">
        <f>AJ43-Deaths!AJ43</f>
        <v>8548</v>
      </c>
      <c r="AL43" s="8">
        <f>AK43-Deaths!AK43</f>
        <v>8378</v>
      </c>
      <c r="AM43" s="8">
        <f>AL43-Deaths!AL43</f>
        <v>8220</v>
      </c>
      <c r="AN43" s="8">
        <f>AM43-Deaths!AM43</f>
        <v>8024</v>
      </c>
      <c r="AO43" s="8">
        <f>AN43-Deaths!AN43</f>
        <v>7791</v>
      </c>
      <c r="AP43" s="8">
        <f>AO43-Deaths!AO43</f>
        <v>7585</v>
      </c>
      <c r="AQ43" s="8">
        <f>AP43-Deaths!AP43</f>
        <v>7343</v>
      </c>
      <c r="AR43" s="8">
        <f>AQ43-Deaths!AQ43</f>
        <v>7037</v>
      </c>
      <c r="AS43" s="8">
        <f>AR43-Deaths!AR43</f>
        <v>6746</v>
      </c>
      <c r="AT43" s="8">
        <f>AS43-Deaths!AS43</f>
        <v>6382</v>
      </c>
      <c r="AU43" s="8">
        <f>AT43-Deaths!AT43</f>
        <v>6000</v>
      </c>
      <c r="AV43" s="8">
        <f>AU43-Deaths!AU43</f>
        <v>5599</v>
      </c>
      <c r="AW43" s="8">
        <f>AV43-Deaths!AV43</f>
        <v>5163</v>
      </c>
      <c r="AX43" s="8">
        <f>AW43-Deaths!AW43</f>
        <v>4726</v>
      </c>
      <c r="AY43" s="8">
        <f>AX43-Deaths!AX43</f>
        <v>4246</v>
      </c>
      <c r="AZ43" s="8">
        <f>AY43-Deaths!AY43</f>
        <v>3808</v>
      </c>
      <c r="BA43" s="8">
        <f>AZ43-Deaths!AZ43</f>
        <v>3313</v>
      </c>
      <c r="BB43" s="8">
        <f>BA43-Deaths!BA43</f>
        <v>2841</v>
      </c>
      <c r="BC43" s="8">
        <f>BB43-Deaths!BB43</f>
        <v>2381</v>
      </c>
      <c r="BD43" s="8">
        <f>BC43-Deaths!BC43</f>
        <v>1958</v>
      </c>
      <c r="BE43" s="8">
        <f>BD43-Deaths!BD43</f>
        <v>1570</v>
      </c>
      <c r="BF43" s="8">
        <f>BE43-Deaths!BE43</f>
        <v>1212</v>
      </c>
      <c r="BG43" s="8">
        <f>BF43-Deaths!BF43</f>
        <v>944</v>
      </c>
      <c r="BH43" s="8">
        <f>BG43-Deaths!BG43</f>
        <v>710</v>
      </c>
      <c r="BI43" s="8">
        <f>BH43-Deaths!BH43</f>
        <v>527</v>
      </c>
      <c r="BJ43" s="8">
        <f>BI43-Deaths!BI43</f>
        <v>360</v>
      </c>
      <c r="BK43" s="8">
        <f>BJ43-Deaths!BJ43</f>
        <v>241</v>
      </c>
      <c r="BL43" s="8">
        <f>BK43-Deaths!BK43</f>
        <v>164</v>
      </c>
      <c r="BM43" s="8">
        <f>BL43-Deaths!BL43</f>
        <v>111</v>
      </c>
      <c r="BN43" s="8">
        <f>BM43-Deaths!BM43</f>
        <v>73</v>
      </c>
      <c r="BO43" s="8">
        <f>BN43-Deaths!BN43</f>
        <v>46</v>
      </c>
      <c r="BP43" s="8">
        <f>BO43-Deaths!BO43</f>
        <v>29</v>
      </c>
      <c r="BQ43" s="8">
        <f>BP43-Deaths!BP43</f>
        <v>17</v>
      </c>
      <c r="BR43" s="8">
        <f>BQ43-Deaths!BQ43</f>
        <v>8</v>
      </c>
      <c r="BS43" s="8">
        <f>BR43-Deaths!BR43</f>
        <v>2</v>
      </c>
    </row>
    <row r="44" spans="1:71" x14ac:dyDescent="0.25">
      <c r="A44" s="1">
        <v>43</v>
      </c>
      <c r="B44" s="7">
        <f>'Inputs &amp; Outputs'!B$2</f>
        <v>10000</v>
      </c>
      <c r="C44" s="8">
        <f>B44-Deaths!B44</f>
        <v>9993</v>
      </c>
      <c r="D44" s="8">
        <f>C44-Deaths!C44</f>
        <v>9986</v>
      </c>
      <c r="E44" s="8">
        <f>D44-Deaths!D44</f>
        <v>9974</v>
      </c>
      <c r="F44" s="8">
        <f>E44-Deaths!E44</f>
        <v>9965</v>
      </c>
      <c r="G44" s="8">
        <f>F44-Deaths!F44</f>
        <v>9954</v>
      </c>
      <c r="H44" s="8">
        <f>G44-Deaths!G44</f>
        <v>9942</v>
      </c>
      <c r="I44" s="8">
        <f>H44-Deaths!H44</f>
        <v>9932</v>
      </c>
      <c r="J44" s="8">
        <f>I44-Deaths!I44</f>
        <v>9922</v>
      </c>
      <c r="K44" s="8">
        <f>J44-Deaths!J44</f>
        <v>9906</v>
      </c>
      <c r="L44" s="8">
        <f>K44-Deaths!K44</f>
        <v>9883</v>
      </c>
      <c r="M44" s="8">
        <f>L44-Deaths!L44</f>
        <v>9862</v>
      </c>
      <c r="N44" s="8">
        <f>M44-Deaths!M44</f>
        <v>9842</v>
      </c>
      <c r="O44" s="8">
        <f>N44-Deaths!N44</f>
        <v>9821</v>
      </c>
      <c r="P44" s="8">
        <f>O44-Deaths!O44</f>
        <v>9801</v>
      </c>
      <c r="Q44" s="8">
        <f>P44-Deaths!P44</f>
        <v>9774</v>
      </c>
      <c r="R44" s="8">
        <f>Q44-Deaths!Q44</f>
        <v>9753</v>
      </c>
      <c r="S44" s="8">
        <f>R44-Deaths!R44</f>
        <v>9723</v>
      </c>
      <c r="T44" s="8">
        <f>S44-Deaths!S44</f>
        <v>9700</v>
      </c>
      <c r="U44" s="8">
        <f>T44-Deaths!T44</f>
        <v>9680</v>
      </c>
      <c r="V44" s="8">
        <f>U44-Deaths!U44</f>
        <v>9639</v>
      </c>
      <c r="W44" s="8">
        <f>V44-Deaths!V44</f>
        <v>9603</v>
      </c>
      <c r="X44" s="8">
        <f>W44-Deaths!W44</f>
        <v>9552</v>
      </c>
      <c r="Y44" s="8">
        <f>X44-Deaths!X44</f>
        <v>9512</v>
      </c>
      <c r="Z44" s="8">
        <f>Y44-Deaths!Y44</f>
        <v>9449</v>
      </c>
      <c r="AA44" s="8">
        <f>Z44-Deaths!Z44</f>
        <v>9403</v>
      </c>
      <c r="AB44" s="8">
        <f>AA44-Deaths!AA44</f>
        <v>9344</v>
      </c>
      <c r="AC44" s="8">
        <f>AB44-Deaths!AB44</f>
        <v>9280</v>
      </c>
      <c r="AD44" s="8">
        <f>AC44-Deaths!AC44</f>
        <v>9210</v>
      </c>
      <c r="AE44" s="8">
        <f>AD44-Deaths!AD44</f>
        <v>9128</v>
      </c>
      <c r="AF44" s="8">
        <f>AE44-Deaths!AE44</f>
        <v>9031</v>
      </c>
      <c r="AG44" s="8">
        <f>AF44-Deaths!AF44</f>
        <v>8940</v>
      </c>
      <c r="AH44" s="8">
        <f>AG44-Deaths!AG44</f>
        <v>8828</v>
      </c>
      <c r="AI44" s="8">
        <f>AH44-Deaths!AH44</f>
        <v>8727</v>
      </c>
      <c r="AJ44" s="8">
        <f>AI44-Deaths!AI44</f>
        <v>8603</v>
      </c>
      <c r="AK44" s="8">
        <f>AJ44-Deaths!AJ44</f>
        <v>8461</v>
      </c>
      <c r="AL44" s="8">
        <f>AK44-Deaths!AK44</f>
        <v>8313</v>
      </c>
      <c r="AM44" s="8">
        <f>AL44-Deaths!AL44</f>
        <v>8148</v>
      </c>
      <c r="AN44" s="8">
        <f>AM44-Deaths!AM44</f>
        <v>7974</v>
      </c>
      <c r="AO44" s="8">
        <f>AN44-Deaths!AN44</f>
        <v>7761</v>
      </c>
      <c r="AP44" s="8">
        <f>AO44-Deaths!AO44</f>
        <v>7542</v>
      </c>
      <c r="AQ44" s="8">
        <f>AP44-Deaths!AP44</f>
        <v>7268</v>
      </c>
      <c r="AR44" s="8">
        <f>AQ44-Deaths!AQ44</f>
        <v>6987</v>
      </c>
      <c r="AS44" s="8">
        <f>AR44-Deaths!AR44</f>
        <v>6673</v>
      </c>
      <c r="AT44" s="8">
        <f>AS44-Deaths!AS44</f>
        <v>6353</v>
      </c>
      <c r="AU44" s="8">
        <f>AT44-Deaths!AT44</f>
        <v>5942</v>
      </c>
      <c r="AV44" s="8">
        <f>AU44-Deaths!AU44</f>
        <v>5565</v>
      </c>
      <c r="AW44" s="8">
        <f>AV44-Deaths!AV44</f>
        <v>5099</v>
      </c>
      <c r="AX44" s="8">
        <f>AW44-Deaths!AW44</f>
        <v>4655</v>
      </c>
      <c r="AY44" s="8">
        <f>AX44-Deaths!AX44</f>
        <v>4165</v>
      </c>
      <c r="AZ44" s="8">
        <f>AY44-Deaths!AY44</f>
        <v>3710</v>
      </c>
      <c r="BA44" s="8">
        <f>AZ44-Deaths!AZ44</f>
        <v>3221</v>
      </c>
      <c r="BB44" s="8">
        <f>BA44-Deaths!BA44</f>
        <v>2753</v>
      </c>
      <c r="BC44" s="8">
        <f>BB44-Deaths!BB44</f>
        <v>2332</v>
      </c>
      <c r="BD44" s="8">
        <f>BC44-Deaths!BC44</f>
        <v>1924</v>
      </c>
      <c r="BE44" s="8">
        <f>BD44-Deaths!BD44</f>
        <v>1551</v>
      </c>
      <c r="BF44" s="8">
        <f>BE44-Deaths!BE44</f>
        <v>1221</v>
      </c>
      <c r="BG44" s="8">
        <f>BF44-Deaths!BF44</f>
        <v>925</v>
      </c>
      <c r="BH44" s="8">
        <f>BG44-Deaths!BG44</f>
        <v>703</v>
      </c>
      <c r="BI44" s="8">
        <f>BH44-Deaths!BH44</f>
        <v>504</v>
      </c>
      <c r="BJ44" s="8">
        <f>BI44-Deaths!BI44</f>
        <v>348</v>
      </c>
      <c r="BK44" s="8">
        <f>BJ44-Deaths!BJ44</f>
        <v>243</v>
      </c>
      <c r="BL44" s="8">
        <f>BK44-Deaths!BK44</f>
        <v>161</v>
      </c>
      <c r="BM44" s="8">
        <f>BL44-Deaths!BL44</f>
        <v>107</v>
      </c>
      <c r="BN44" s="8">
        <f>BM44-Deaths!BM44</f>
        <v>71</v>
      </c>
      <c r="BO44" s="8">
        <f>BN44-Deaths!BN44</f>
        <v>41</v>
      </c>
      <c r="BP44" s="8">
        <f>BO44-Deaths!BO44</f>
        <v>26</v>
      </c>
      <c r="BQ44" s="8">
        <f>BP44-Deaths!BP44</f>
        <v>12</v>
      </c>
      <c r="BR44" s="8">
        <f>BQ44-Deaths!BQ44</f>
        <v>5</v>
      </c>
      <c r="BS44" s="8">
        <f>BR44-Deaths!BR44</f>
        <v>4</v>
      </c>
    </row>
    <row r="45" spans="1:71" x14ac:dyDescent="0.25">
      <c r="A45" s="1">
        <v>44</v>
      </c>
      <c r="B45" s="7">
        <f>'Inputs &amp; Outputs'!B$2</f>
        <v>10000</v>
      </c>
      <c r="C45" s="8">
        <f>B45-Deaths!B45</f>
        <v>9997</v>
      </c>
      <c r="D45" s="8">
        <f>C45-Deaths!C45</f>
        <v>9992</v>
      </c>
      <c r="E45" s="8">
        <f>D45-Deaths!D45</f>
        <v>9983</v>
      </c>
      <c r="F45" s="8">
        <f>E45-Deaths!E45</f>
        <v>9969</v>
      </c>
      <c r="G45" s="8">
        <f>F45-Deaths!F45</f>
        <v>9955</v>
      </c>
      <c r="H45" s="8">
        <f>G45-Deaths!G45</f>
        <v>9938</v>
      </c>
      <c r="I45" s="8">
        <f>H45-Deaths!H45</f>
        <v>9929</v>
      </c>
      <c r="J45" s="8">
        <f>I45-Deaths!I45</f>
        <v>9915</v>
      </c>
      <c r="K45" s="8">
        <f>J45-Deaths!J45</f>
        <v>9899</v>
      </c>
      <c r="L45" s="8">
        <f>K45-Deaths!K45</f>
        <v>9883</v>
      </c>
      <c r="M45" s="8">
        <f>L45-Deaths!L45</f>
        <v>9871</v>
      </c>
      <c r="N45" s="8">
        <f>M45-Deaths!M45</f>
        <v>9846</v>
      </c>
      <c r="O45" s="8">
        <f>N45-Deaths!N45</f>
        <v>9828</v>
      </c>
      <c r="P45" s="8">
        <f>O45-Deaths!O45</f>
        <v>9806</v>
      </c>
      <c r="Q45" s="8">
        <f>P45-Deaths!P45</f>
        <v>9779</v>
      </c>
      <c r="R45" s="8">
        <f>Q45-Deaths!Q45</f>
        <v>9752</v>
      </c>
      <c r="S45" s="8">
        <f>R45-Deaths!R45</f>
        <v>9723</v>
      </c>
      <c r="T45" s="8">
        <f>S45-Deaths!S45</f>
        <v>9703</v>
      </c>
      <c r="U45" s="8">
        <f>T45-Deaths!T45</f>
        <v>9676</v>
      </c>
      <c r="V45" s="8">
        <f>U45-Deaths!U45</f>
        <v>9638</v>
      </c>
      <c r="W45" s="8">
        <f>V45-Deaths!V45</f>
        <v>9607</v>
      </c>
      <c r="X45" s="8">
        <f>W45-Deaths!W45</f>
        <v>9561</v>
      </c>
      <c r="Y45" s="8">
        <f>X45-Deaths!X45</f>
        <v>9519</v>
      </c>
      <c r="Z45" s="8">
        <f>Y45-Deaths!Y45</f>
        <v>9462</v>
      </c>
      <c r="AA45" s="8">
        <f>Z45-Deaths!Z45</f>
        <v>9419</v>
      </c>
      <c r="AB45" s="8">
        <f>AA45-Deaths!AA45</f>
        <v>9361</v>
      </c>
      <c r="AC45" s="8">
        <f>AB45-Deaths!AB45</f>
        <v>9302</v>
      </c>
      <c r="AD45" s="8">
        <f>AC45-Deaths!AC45</f>
        <v>9243</v>
      </c>
      <c r="AE45" s="8">
        <f>AD45-Deaths!AD45</f>
        <v>9175</v>
      </c>
      <c r="AF45" s="8">
        <f>AE45-Deaths!AE45</f>
        <v>9091</v>
      </c>
      <c r="AG45" s="8">
        <f>AF45-Deaths!AF45</f>
        <v>9002</v>
      </c>
      <c r="AH45" s="8">
        <f>AG45-Deaths!AG45</f>
        <v>8906</v>
      </c>
      <c r="AI45" s="8">
        <f>AH45-Deaths!AH45</f>
        <v>8802</v>
      </c>
      <c r="AJ45" s="8">
        <f>AI45-Deaths!AI45</f>
        <v>8666</v>
      </c>
      <c r="AK45" s="8">
        <f>AJ45-Deaths!AJ45</f>
        <v>8536</v>
      </c>
      <c r="AL45" s="8">
        <f>AK45-Deaths!AK45</f>
        <v>8353</v>
      </c>
      <c r="AM45" s="8">
        <f>AL45-Deaths!AL45</f>
        <v>8197</v>
      </c>
      <c r="AN45" s="8">
        <f>AM45-Deaths!AM45</f>
        <v>8002</v>
      </c>
      <c r="AO45" s="8">
        <f>AN45-Deaths!AN45</f>
        <v>7805</v>
      </c>
      <c r="AP45" s="8">
        <f>AO45-Deaths!AO45</f>
        <v>7577</v>
      </c>
      <c r="AQ45" s="8">
        <f>AP45-Deaths!AP45</f>
        <v>7322</v>
      </c>
      <c r="AR45" s="8">
        <f>AQ45-Deaths!AQ45</f>
        <v>7059</v>
      </c>
      <c r="AS45" s="8">
        <f>AR45-Deaths!AR45</f>
        <v>6757</v>
      </c>
      <c r="AT45" s="8">
        <f>AS45-Deaths!AS45</f>
        <v>6393</v>
      </c>
      <c r="AU45" s="8">
        <f>AT45-Deaths!AT45</f>
        <v>6024</v>
      </c>
      <c r="AV45" s="8">
        <f>AU45-Deaths!AU45</f>
        <v>5615</v>
      </c>
      <c r="AW45" s="8">
        <f>AV45-Deaths!AV45</f>
        <v>5198</v>
      </c>
      <c r="AX45" s="8">
        <f>AW45-Deaths!AW45</f>
        <v>4750</v>
      </c>
      <c r="AY45" s="8">
        <f>AX45-Deaths!AX45</f>
        <v>4284</v>
      </c>
      <c r="AZ45" s="8">
        <f>AY45-Deaths!AY45</f>
        <v>3795</v>
      </c>
      <c r="BA45" s="8">
        <f>AZ45-Deaths!AZ45</f>
        <v>3322</v>
      </c>
      <c r="BB45" s="8">
        <f>BA45-Deaths!BA45</f>
        <v>2825</v>
      </c>
      <c r="BC45" s="8">
        <f>BB45-Deaths!BB45</f>
        <v>2324</v>
      </c>
      <c r="BD45" s="8">
        <f>BC45-Deaths!BC45</f>
        <v>1928</v>
      </c>
      <c r="BE45" s="8">
        <f>BD45-Deaths!BD45</f>
        <v>1518</v>
      </c>
      <c r="BF45" s="8">
        <f>BE45-Deaths!BE45</f>
        <v>1188</v>
      </c>
      <c r="BG45" s="8">
        <f>BF45-Deaths!BF45</f>
        <v>905</v>
      </c>
      <c r="BH45" s="8">
        <f>BG45-Deaths!BG45</f>
        <v>668</v>
      </c>
      <c r="BI45" s="8">
        <f>BH45-Deaths!BH45</f>
        <v>515</v>
      </c>
      <c r="BJ45" s="8">
        <f>BI45-Deaths!BI45</f>
        <v>373</v>
      </c>
      <c r="BK45" s="8">
        <f>BJ45-Deaths!BJ45</f>
        <v>251</v>
      </c>
      <c r="BL45" s="8">
        <f>BK45-Deaths!BK45</f>
        <v>170</v>
      </c>
      <c r="BM45" s="8">
        <f>BL45-Deaths!BL45</f>
        <v>104</v>
      </c>
      <c r="BN45" s="8">
        <f>BM45-Deaths!BM45</f>
        <v>70</v>
      </c>
      <c r="BO45" s="8">
        <f>BN45-Deaths!BN45</f>
        <v>45</v>
      </c>
      <c r="BP45" s="8">
        <f>BO45-Deaths!BO45</f>
        <v>26</v>
      </c>
      <c r="BQ45" s="8">
        <f>BP45-Deaths!BP45</f>
        <v>18</v>
      </c>
      <c r="BR45" s="8">
        <f>BQ45-Deaths!BQ45</f>
        <v>11</v>
      </c>
      <c r="BS45" s="8">
        <f>BR45-Deaths!BR45</f>
        <v>8</v>
      </c>
    </row>
    <row r="46" spans="1:71" x14ac:dyDescent="0.25">
      <c r="A46" s="1">
        <v>45</v>
      </c>
      <c r="B46" s="7">
        <f>'Inputs &amp; Outputs'!B$2</f>
        <v>10000</v>
      </c>
      <c r="C46" s="8">
        <f>B46-Deaths!B46</f>
        <v>9988</v>
      </c>
      <c r="D46" s="8">
        <f>C46-Deaths!C46</f>
        <v>9976</v>
      </c>
      <c r="E46" s="8">
        <f>D46-Deaths!D46</f>
        <v>9970</v>
      </c>
      <c r="F46" s="8">
        <f>E46-Deaths!E46</f>
        <v>9963</v>
      </c>
      <c r="G46" s="8">
        <f>F46-Deaths!F46</f>
        <v>9952</v>
      </c>
      <c r="H46" s="8">
        <f>G46-Deaths!G46</f>
        <v>9941</v>
      </c>
      <c r="I46" s="8">
        <f>H46-Deaths!H46</f>
        <v>9933</v>
      </c>
      <c r="J46" s="8">
        <f>I46-Deaths!I46</f>
        <v>9918</v>
      </c>
      <c r="K46" s="8">
        <f>J46-Deaths!J46</f>
        <v>9897</v>
      </c>
      <c r="L46" s="8">
        <f>K46-Deaths!K46</f>
        <v>9882</v>
      </c>
      <c r="M46" s="8">
        <f>L46-Deaths!L46</f>
        <v>9864</v>
      </c>
      <c r="N46" s="8">
        <f>M46-Deaths!M46</f>
        <v>9839</v>
      </c>
      <c r="O46" s="8">
        <f>N46-Deaths!N46</f>
        <v>9807</v>
      </c>
      <c r="P46" s="8">
        <f>O46-Deaths!O46</f>
        <v>9788</v>
      </c>
      <c r="Q46" s="8">
        <f>P46-Deaths!P46</f>
        <v>9763</v>
      </c>
      <c r="R46" s="8">
        <f>Q46-Deaths!Q46</f>
        <v>9735</v>
      </c>
      <c r="S46" s="8">
        <f>R46-Deaths!R46</f>
        <v>9710</v>
      </c>
      <c r="T46" s="8">
        <f>S46-Deaths!S46</f>
        <v>9681</v>
      </c>
      <c r="U46" s="8">
        <f>T46-Deaths!T46</f>
        <v>9642</v>
      </c>
      <c r="V46" s="8">
        <f>U46-Deaths!U46</f>
        <v>9611</v>
      </c>
      <c r="W46" s="8">
        <f>V46-Deaths!V46</f>
        <v>9566</v>
      </c>
      <c r="X46" s="8">
        <f>W46-Deaths!W46</f>
        <v>9513</v>
      </c>
      <c r="Y46" s="8">
        <f>X46-Deaths!X46</f>
        <v>9469</v>
      </c>
      <c r="Z46" s="8">
        <f>Y46-Deaths!Y46</f>
        <v>9422</v>
      </c>
      <c r="AA46" s="8">
        <f>Z46-Deaths!Z46</f>
        <v>9377</v>
      </c>
      <c r="AB46" s="8">
        <f>AA46-Deaths!AA46</f>
        <v>9309</v>
      </c>
      <c r="AC46" s="8">
        <f>AB46-Deaths!AB46</f>
        <v>9252</v>
      </c>
      <c r="AD46" s="8">
        <f>AC46-Deaths!AC46</f>
        <v>9196</v>
      </c>
      <c r="AE46" s="8">
        <f>AD46-Deaths!AD46</f>
        <v>9114</v>
      </c>
      <c r="AF46" s="8">
        <f>AE46-Deaths!AE46</f>
        <v>9020</v>
      </c>
      <c r="AG46" s="8">
        <f>AF46-Deaths!AF46</f>
        <v>8929</v>
      </c>
      <c r="AH46" s="8">
        <f>AG46-Deaths!AG46</f>
        <v>8840</v>
      </c>
      <c r="AI46" s="8">
        <f>AH46-Deaths!AH46</f>
        <v>8731</v>
      </c>
      <c r="AJ46" s="8">
        <f>AI46-Deaths!AI46</f>
        <v>8603</v>
      </c>
      <c r="AK46" s="8">
        <f>AJ46-Deaths!AJ46</f>
        <v>8470</v>
      </c>
      <c r="AL46" s="8">
        <f>AK46-Deaths!AK46</f>
        <v>8316</v>
      </c>
      <c r="AM46" s="8">
        <f>AL46-Deaths!AL46</f>
        <v>8132</v>
      </c>
      <c r="AN46" s="8">
        <f>AM46-Deaths!AM46</f>
        <v>7950</v>
      </c>
      <c r="AO46" s="8">
        <f>AN46-Deaths!AN46</f>
        <v>7757</v>
      </c>
      <c r="AP46" s="8">
        <f>AO46-Deaths!AO46</f>
        <v>7523</v>
      </c>
      <c r="AQ46" s="8">
        <f>AP46-Deaths!AP46</f>
        <v>7279</v>
      </c>
      <c r="AR46" s="8">
        <f>AQ46-Deaths!AQ46</f>
        <v>7029</v>
      </c>
      <c r="AS46" s="8">
        <f>AR46-Deaths!AR46</f>
        <v>6695</v>
      </c>
      <c r="AT46" s="8">
        <f>AS46-Deaths!AS46</f>
        <v>6377</v>
      </c>
      <c r="AU46" s="8">
        <f>AT46-Deaths!AT46</f>
        <v>6008</v>
      </c>
      <c r="AV46" s="8">
        <f>AU46-Deaths!AU46</f>
        <v>5628</v>
      </c>
      <c r="AW46" s="8">
        <f>AV46-Deaths!AV46</f>
        <v>5192</v>
      </c>
      <c r="AX46" s="8">
        <f>AW46-Deaths!AW46</f>
        <v>4741</v>
      </c>
      <c r="AY46" s="8">
        <f>AX46-Deaths!AX46</f>
        <v>4296</v>
      </c>
      <c r="AZ46" s="8">
        <f>AY46-Deaths!AY46</f>
        <v>3832</v>
      </c>
      <c r="BA46" s="8">
        <f>AZ46-Deaths!AZ46</f>
        <v>3342</v>
      </c>
      <c r="BB46" s="8">
        <f>BA46-Deaths!BA46</f>
        <v>2813</v>
      </c>
      <c r="BC46" s="8">
        <f>BB46-Deaths!BB46</f>
        <v>2332</v>
      </c>
      <c r="BD46" s="8">
        <f>BC46-Deaths!BC46</f>
        <v>1928</v>
      </c>
      <c r="BE46" s="8">
        <f>BD46-Deaths!BD46</f>
        <v>1534</v>
      </c>
      <c r="BF46" s="8">
        <f>BE46-Deaths!BE46</f>
        <v>1201</v>
      </c>
      <c r="BG46" s="8">
        <f>BF46-Deaths!BF46</f>
        <v>918</v>
      </c>
      <c r="BH46" s="8">
        <f>BG46-Deaths!BG46</f>
        <v>655</v>
      </c>
      <c r="BI46" s="8">
        <f>BH46-Deaths!BH46</f>
        <v>466</v>
      </c>
      <c r="BJ46" s="8">
        <f>BI46-Deaths!BI46</f>
        <v>328</v>
      </c>
      <c r="BK46" s="8">
        <f>BJ46-Deaths!BJ46</f>
        <v>233</v>
      </c>
      <c r="BL46" s="8">
        <f>BK46-Deaths!BK46</f>
        <v>144</v>
      </c>
      <c r="BM46" s="8">
        <f>BL46-Deaths!BL46</f>
        <v>85</v>
      </c>
      <c r="BN46" s="8">
        <f>BM46-Deaths!BM46</f>
        <v>58</v>
      </c>
      <c r="BO46" s="8">
        <f>BN46-Deaths!BN46</f>
        <v>35</v>
      </c>
      <c r="BP46" s="8">
        <f>BO46-Deaths!BO46</f>
        <v>24</v>
      </c>
      <c r="BQ46" s="8">
        <f>BP46-Deaths!BP46</f>
        <v>15</v>
      </c>
      <c r="BR46" s="8">
        <f>BQ46-Deaths!BQ46</f>
        <v>8</v>
      </c>
      <c r="BS46" s="8">
        <f>BR46-Deaths!BR46</f>
        <v>5</v>
      </c>
    </row>
    <row r="47" spans="1:71" x14ac:dyDescent="0.25">
      <c r="A47" s="1">
        <v>46</v>
      </c>
      <c r="B47" s="7">
        <f>'Inputs &amp; Outputs'!B$2</f>
        <v>10000</v>
      </c>
      <c r="C47" s="8">
        <f>B47-Deaths!B47</f>
        <v>9990</v>
      </c>
      <c r="D47" s="8">
        <f>C47-Deaths!C47</f>
        <v>9983</v>
      </c>
      <c r="E47" s="8">
        <f>D47-Deaths!D47</f>
        <v>9973</v>
      </c>
      <c r="F47" s="8">
        <f>E47-Deaths!E47</f>
        <v>9960</v>
      </c>
      <c r="G47" s="8">
        <f>F47-Deaths!F47</f>
        <v>9948</v>
      </c>
      <c r="H47" s="8">
        <f>G47-Deaths!G47</f>
        <v>9938</v>
      </c>
      <c r="I47" s="8">
        <f>H47-Deaths!H47</f>
        <v>9930</v>
      </c>
      <c r="J47" s="8">
        <f>I47-Deaths!I47</f>
        <v>9909</v>
      </c>
      <c r="K47" s="8">
        <f>J47-Deaths!J47</f>
        <v>9897</v>
      </c>
      <c r="L47" s="8">
        <f>K47-Deaths!K47</f>
        <v>9882</v>
      </c>
      <c r="M47" s="8">
        <f>L47-Deaths!L47</f>
        <v>9868</v>
      </c>
      <c r="N47" s="8">
        <f>M47-Deaths!M47</f>
        <v>9845</v>
      </c>
      <c r="O47" s="8">
        <f>N47-Deaths!N47</f>
        <v>9826</v>
      </c>
      <c r="P47" s="8">
        <f>O47-Deaths!O47</f>
        <v>9804</v>
      </c>
      <c r="Q47" s="8">
        <f>P47-Deaths!P47</f>
        <v>9773</v>
      </c>
      <c r="R47" s="8">
        <f>Q47-Deaths!Q47</f>
        <v>9750</v>
      </c>
      <c r="S47" s="8">
        <f>R47-Deaths!R47</f>
        <v>9726</v>
      </c>
      <c r="T47" s="8">
        <f>S47-Deaths!S47</f>
        <v>9686</v>
      </c>
      <c r="U47" s="8">
        <f>T47-Deaths!T47</f>
        <v>9648</v>
      </c>
      <c r="V47" s="8">
        <f>U47-Deaths!U47</f>
        <v>9623</v>
      </c>
      <c r="W47" s="8">
        <f>V47-Deaths!V47</f>
        <v>9575</v>
      </c>
      <c r="X47" s="8">
        <f>W47-Deaths!W47</f>
        <v>9534</v>
      </c>
      <c r="Y47" s="8">
        <f>X47-Deaths!X47</f>
        <v>9495</v>
      </c>
      <c r="Z47" s="8">
        <f>Y47-Deaths!Y47</f>
        <v>9448</v>
      </c>
      <c r="AA47" s="8">
        <f>Z47-Deaths!Z47</f>
        <v>9398</v>
      </c>
      <c r="AB47" s="8">
        <f>AA47-Deaths!AA47</f>
        <v>9339</v>
      </c>
      <c r="AC47" s="8">
        <f>AB47-Deaths!AB47</f>
        <v>9272</v>
      </c>
      <c r="AD47" s="8">
        <f>AC47-Deaths!AC47</f>
        <v>9212</v>
      </c>
      <c r="AE47" s="8">
        <f>AD47-Deaths!AD47</f>
        <v>9137</v>
      </c>
      <c r="AF47" s="8">
        <f>AE47-Deaths!AE47</f>
        <v>9047</v>
      </c>
      <c r="AG47" s="8">
        <f>AF47-Deaths!AF47</f>
        <v>8945</v>
      </c>
      <c r="AH47" s="8">
        <f>AG47-Deaths!AG47</f>
        <v>8863</v>
      </c>
      <c r="AI47" s="8">
        <f>AH47-Deaths!AH47</f>
        <v>8723</v>
      </c>
      <c r="AJ47" s="8">
        <f>AI47-Deaths!AI47</f>
        <v>8608</v>
      </c>
      <c r="AK47" s="8">
        <f>AJ47-Deaths!AJ47</f>
        <v>8457</v>
      </c>
      <c r="AL47" s="8">
        <f>AK47-Deaths!AK47</f>
        <v>8279</v>
      </c>
      <c r="AM47" s="8">
        <f>AL47-Deaths!AL47</f>
        <v>8115</v>
      </c>
      <c r="AN47" s="8">
        <f>AM47-Deaths!AM47</f>
        <v>7928</v>
      </c>
      <c r="AO47" s="8">
        <f>AN47-Deaths!AN47</f>
        <v>7743</v>
      </c>
      <c r="AP47" s="8">
        <f>AO47-Deaths!AO47</f>
        <v>7520</v>
      </c>
      <c r="AQ47" s="8">
        <f>AP47-Deaths!AP47</f>
        <v>7282</v>
      </c>
      <c r="AR47" s="8">
        <f>AQ47-Deaths!AQ47</f>
        <v>6975</v>
      </c>
      <c r="AS47" s="8">
        <f>AR47-Deaths!AR47</f>
        <v>6670</v>
      </c>
      <c r="AT47" s="8">
        <f>AS47-Deaths!AS47</f>
        <v>6357</v>
      </c>
      <c r="AU47" s="8">
        <f>AT47-Deaths!AT47</f>
        <v>6018</v>
      </c>
      <c r="AV47" s="8">
        <f>AU47-Deaths!AU47</f>
        <v>5644</v>
      </c>
      <c r="AW47" s="8">
        <f>AV47-Deaths!AV47</f>
        <v>5218</v>
      </c>
      <c r="AX47" s="8">
        <f>AW47-Deaths!AW47</f>
        <v>4758</v>
      </c>
      <c r="AY47" s="8">
        <f>AX47-Deaths!AX47</f>
        <v>4272</v>
      </c>
      <c r="AZ47" s="8">
        <f>AY47-Deaths!AY47</f>
        <v>3768</v>
      </c>
      <c r="BA47" s="8">
        <f>AZ47-Deaths!AZ47</f>
        <v>3280</v>
      </c>
      <c r="BB47" s="8">
        <f>BA47-Deaths!BA47</f>
        <v>2827</v>
      </c>
      <c r="BC47" s="8">
        <f>BB47-Deaths!BB47</f>
        <v>2371</v>
      </c>
      <c r="BD47" s="8">
        <f>BC47-Deaths!BC47</f>
        <v>1938</v>
      </c>
      <c r="BE47" s="8">
        <f>BD47-Deaths!BD47</f>
        <v>1553</v>
      </c>
      <c r="BF47" s="8">
        <f>BE47-Deaths!BE47</f>
        <v>1185</v>
      </c>
      <c r="BG47" s="8">
        <f>BF47-Deaths!BF47</f>
        <v>895</v>
      </c>
      <c r="BH47" s="8">
        <f>BG47-Deaths!BG47</f>
        <v>660</v>
      </c>
      <c r="BI47" s="8">
        <f>BH47-Deaths!BH47</f>
        <v>469</v>
      </c>
      <c r="BJ47" s="8">
        <f>BI47-Deaths!BI47</f>
        <v>317</v>
      </c>
      <c r="BK47" s="8">
        <f>BJ47-Deaths!BJ47</f>
        <v>213</v>
      </c>
      <c r="BL47" s="8">
        <f>BK47-Deaths!BK47</f>
        <v>149</v>
      </c>
      <c r="BM47" s="8">
        <f>BL47-Deaths!BL47</f>
        <v>87</v>
      </c>
      <c r="BN47" s="8">
        <f>BM47-Deaths!BM47</f>
        <v>60</v>
      </c>
      <c r="BO47" s="8">
        <f>BN47-Deaths!BN47</f>
        <v>35</v>
      </c>
      <c r="BP47" s="8">
        <f>BO47-Deaths!BO47</f>
        <v>28</v>
      </c>
      <c r="BQ47" s="8">
        <f>BP47-Deaths!BP47</f>
        <v>16</v>
      </c>
      <c r="BR47" s="8">
        <f>BQ47-Deaths!BQ47</f>
        <v>7</v>
      </c>
      <c r="BS47" s="8">
        <f>BR47-Deaths!BR47</f>
        <v>4</v>
      </c>
    </row>
    <row r="48" spans="1:71" x14ac:dyDescent="0.25">
      <c r="A48" s="1">
        <v>47</v>
      </c>
      <c r="B48" s="7">
        <f>'Inputs &amp; Outputs'!B$2</f>
        <v>10000</v>
      </c>
      <c r="C48" s="8">
        <f>B48-Deaths!B48</f>
        <v>9990</v>
      </c>
      <c r="D48" s="8">
        <f>C48-Deaths!C48</f>
        <v>9985</v>
      </c>
      <c r="E48" s="8">
        <f>D48-Deaths!D48</f>
        <v>9973</v>
      </c>
      <c r="F48" s="8">
        <f>E48-Deaths!E48</f>
        <v>9971</v>
      </c>
      <c r="G48" s="8">
        <f>F48-Deaths!F48</f>
        <v>9957</v>
      </c>
      <c r="H48" s="8">
        <f>G48-Deaths!G48</f>
        <v>9943</v>
      </c>
      <c r="I48" s="8">
        <f>H48-Deaths!H48</f>
        <v>9926</v>
      </c>
      <c r="J48" s="8">
        <f>I48-Deaths!I48</f>
        <v>9908</v>
      </c>
      <c r="K48" s="8">
        <f>J48-Deaths!J48</f>
        <v>9894</v>
      </c>
      <c r="L48" s="8">
        <f>K48-Deaths!K48</f>
        <v>9872</v>
      </c>
      <c r="M48" s="8">
        <f>L48-Deaths!L48</f>
        <v>9854</v>
      </c>
      <c r="N48" s="8">
        <f>M48-Deaths!M48</f>
        <v>9833</v>
      </c>
      <c r="O48" s="8">
        <f>N48-Deaths!N48</f>
        <v>9808</v>
      </c>
      <c r="P48" s="8">
        <f>O48-Deaths!O48</f>
        <v>9792</v>
      </c>
      <c r="Q48" s="8">
        <f>P48-Deaths!P48</f>
        <v>9767</v>
      </c>
      <c r="R48" s="8">
        <f>Q48-Deaths!Q48</f>
        <v>9740</v>
      </c>
      <c r="S48" s="8">
        <f>R48-Deaths!R48</f>
        <v>9713</v>
      </c>
      <c r="T48" s="8">
        <f>S48-Deaths!S48</f>
        <v>9686</v>
      </c>
      <c r="U48" s="8">
        <f>T48-Deaths!T48</f>
        <v>9649</v>
      </c>
      <c r="V48" s="8">
        <f>U48-Deaths!U48</f>
        <v>9614</v>
      </c>
      <c r="W48" s="8">
        <f>V48-Deaths!V48</f>
        <v>9580</v>
      </c>
      <c r="X48" s="8">
        <f>W48-Deaths!W48</f>
        <v>9539</v>
      </c>
      <c r="Y48" s="8">
        <f>X48-Deaths!X48</f>
        <v>9487</v>
      </c>
      <c r="Z48" s="8">
        <f>Y48-Deaths!Y48</f>
        <v>9434</v>
      </c>
      <c r="AA48" s="8">
        <f>Z48-Deaths!Z48</f>
        <v>9375</v>
      </c>
      <c r="AB48" s="8">
        <f>AA48-Deaths!AA48</f>
        <v>9308</v>
      </c>
      <c r="AC48" s="8">
        <f>AB48-Deaths!AB48</f>
        <v>9259</v>
      </c>
      <c r="AD48" s="8">
        <f>AC48-Deaths!AC48</f>
        <v>9182</v>
      </c>
      <c r="AE48" s="8">
        <f>AD48-Deaths!AD48</f>
        <v>9121</v>
      </c>
      <c r="AF48" s="8">
        <f>AE48-Deaths!AE48</f>
        <v>9023</v>
      </c>
      <c r="AG48" s="8">
        <f>AF48-Deaths!AF48</f>
        <v>8931</v>
      </c>
      <c r="AH48" s="8">
        <f>AG48-Deaths!AG48</f>
        <v>8839</v>
      </c>
      <c r="AI48" s="8">
        <f>AH48-Deaths!AH48</f>
        <v>8717</v>
      </c>
      <c r="AJ48" s="8">
        <f>AI48-Deaths!AI48</f>
        <v>8582</v>
      </c>
      <c r="AK48" s="8">
        <f>AJ48-Deaths!AJ48</f>
        <v>8444</v>
      </c>
      <c r="AL48" s="8">
        <f>AK48-Deaths!AK48</f>
        <v>8296</v>
      </c>
      <c r="AM48" s="8">
        <f>AL48-Deaths!AL48</f>
        <v>8106</v>
      </c>
      <c r="AN48" s="8">
        <f>AM48-Deaths!AM48</f>
        <v>7929</v>
      </c>
      <c r="AO48" s="8">
        <f>AN48-Deaths!AN48</f>
        <v>7717</v>
      </c>
      <c r="AP48" s="8">
        <f>AO48-Deaths!AO48</f>
        <v>7497</v>
      </c>
      <c r="AQ48" s="8">
        <f>AP48-Deaths!AP48</f>
        <v>7247</v>
      </c>
      <c r="AR48" s="8">
        <f>AQ48-Deaths!AQ48</f>
        <v>6946</v>
      </c>
      <c r="AS48" s="8">
        <f>AR48-Deaths!AR48</f>
        <v>6663</v>
      </c>
      <c r="AT48" s="8">
        <f>AS48-Deaths!AS48</f>
        <v>6358</v>
      </c>
      <c r="AU48" s="8">
        <f>AT48-Deaths!AT48</f>
        <v>6012</v>
      </c>
      <c r="AV48" s="8">
        <f>AU48-Deaths!AU48</f>
        <v>5604</v>
      </c>
      <c r="AW48" s="8">
        <f>AV48-Deaths!AV48</f>
        <v>5188</v>
      </c>
      <c r="AX48" s="8">
        <f>AW48-Deaths!AW48</f>
        <v>4735</v>
      </c>
      <c r="AY48" s="8">
        <f>AX48-Deaths!AX48</f>
        <v>4272</v>
      </c>
      <c r="AZ48" s="8">
        <f>AY48-Deaths!AY48</f>
        <v>3771</v>
      </c>
      <c r="BA48" s="8">
        <f>AZ48-Deaths!AZ48</f>
        <v>3354</v>
      </c>
      <c r="BB48" s="8">
        <f>BA48-Deaths!BA48</f>
        <v>2884</v>
      </c>
      <c r="BC48" s="8">
        <f>BB48-Deaths!BB48</f>
        <v>2407</v>
      </c>
      <c r="BD48" s="8">
        <f>BC48-Deaths!BC48</f>
        <v>1943</v>
      </c>
      <c r="BE48" s="8">
        <f>BD48-Deaths!BD48</f>
        <v>1572</v>
      </c>
      <c r="BF48" s="8">
        <f>BE48-Deaths!BE48</f>
        <v>1197</v>
      </c>
      <c r="BG48" s="8">
        <f>BF48-Deaths!BF48</f>
        <v>934</v>
      </c>
      <c r="BH48" s="8">
        <f>BG48-Deaths!BG48</f>
        <v>697</v>
      </c>
      <c r="BI48" s="8">
        <f>BH48-Deaths!BH48</f>
        <v>490</v>
      </c>
      <c r="BJ48" s="8">
        <f>BI48-Deaths!BI48</f>
        <v>359</v>
      </c>
      <c r="BK48" s="8">
        <f>BJ48-Deaths!BJ48</f>
        <v>269</v>
      </c>
      <c r="BL48" s="8">
        <f>BK48-Deaths!BK48</f>
        <v>181</v>
      </c>
      <c r="BM48" s="8">
        <f>BL48-Deaths!BL48</f>
        <v>120</v>
      </c>
      <c r="BN48" s="8">
        <f>BM48-Deaths!BM48</f>
        <v>87</v>
      </c>
      <c r="BO48" s="8">
        <f>BN48-Deaths!BN48</f>
        <v>58</v>
      </c>
      <c r="BP48" s="8">
        <f>BO48-Deaths!BO48</f>
        <v>34</v>
      </c>
      <c r="BQ48" s="8">
        <f>BP48-Deaths!BP48</f>
        <v>25</v>
      </c>
      <c r="BR48" s="8">
        <f>BQ48-Deaths!BQ48</f>
        <v>12</v>
      </c>
      <c r="BS48" s="8">
        <f>BR48-Deaths!BR48</f>
        <v>7</v>
      </c>
    </row>
    <row r="49" spans="1:71" x14ac:dyDescent="0.25">
      <c r="A49" s="1">
        <v>48</v>
      </c>
      <c r="B49" s="7">
        <f>'Inputs &amp; Outputs'!B$2</f>
        <v>10000</v>
      </c>
      <c r="C49" s="8">
        <f>B49-Deaths!B49</f>
        <v>9994</v>
      </c>
      <c r="D49" s="8">
        <f>C49-Deaths!C49</f>
        <v>9986</v>
      </c>
      <c r="E49" s="8">
        <f>D49-Deaths!D49</f>
        <v>9977</v>
      </c>
      <c r="F49" s="8">
        <f>E49-Deaths!E49</f>
        <v>9969</v>
      </c>
      <c r="G49" s="8">
        <f>F49-Deaths!F49</f>
        <v>9954</v>
      </c>
      <c r="H49" s="8">
        <f>G49-Deaths!G49</f>
        <v>9942</v>
      </c>
      <c r="I49" s="8">
        <f>H49-Deaths!H49</f>
        <v>9924</v>
      </c>
      <c r="J49" s="8">
        <f>I49-Deaths!I49</f>
        <v>9911</v>
      </c>
      <c r="K49" s="8">
        <f>J49-Deaths!J49</f>
        <v>9896</v>
      </c>
      <c r="L49" s="8">
        <f>K49-Deaths!K49</f>
        <v>9885</v>
      </c>
      <c r="M49" s="8">
        <f>L49-Deaths!L49</f>
        <v>9866</v>
      </c>
      <c r="N49" s="8">
        <f>M49-Deaths!M49</f>
        <v>9849</v>
      </c>
      <c r="O49" s="8">
        <f>N49-Deaths!N49</f>
        <v>9826</v>
      </c>
      <c r="P49" s="8">
        <f>O49-Deaths!O49</f>
        <v>9798</v>
      </c>
      <c r="Q49" s="8">
        <f>P49-Deaths!P49</f>
        <v>9769</v>
      </c>
      <c r="R49" s="8">
        <f>Q49-Deaths!Q49</f>
        <v>9740</v>
      </c>
      <c r="S49" s="8">
        <f>R49-Deaths!R49</f>
        <v>9718</v>
      </c>
      <c r="T49" s="8">
        <f>S49-Deaths!S49</f>
        <v>9686</v>
      </c>
      <c r="U49" s="8">
        <f>T49-Deaths!T49</f>
        <v>9656</v>
      </c>
      <c r="V49" s="8">
        <f>U49-Deaths!U49</f>
        <v>9617</v>
      </c>
      <c r="W49" s="8">
        <f>V49-Deaths!V49</f>
        <v>9580</v>
      </c>
      <c r="X49" s="8">
        <f>W49-Deaths!W49</f>
        <v>9545</v>
      </c>
      <c r="Y49" s="8">
        <f>X49-Deaths!X49</f>
        <v>9502</v>
      </c>
      <c r="Z49" s="8">
        <f>Y49-Deaths!Y49</f>
        <v>9459</v>
      </c>
      <c r="AA49" s="8">
        <f>Z49-Deaths!Z49</f>
        <v>9411</v>
      </c>
      <c r="AB49" s="8">
        <f>AA49-Deaths!AA49</f>
        <v>9365</v>
      </c>
      <c r="AC49" s="8">
        <f>AB49-Deaths!AB49</f>
        <v>9304</v>
      </c>
      <c r="AD49" s="8">
        <f>AC49-Deaths!AC49</f>
        <v>9231</v>
      </c>
      <c r="AE49" s="8">
        <f>AD49-Deaths!AD49</f>
        <v>9161</v>
      </c>
      <c r="AF49" s="8">
        <f>AE49-Deaths!AE49</f>
        <v>9072</v>
      </c>
      <c r="AG49" s="8">
        <f>AF49-Deaths!AF49</f>
        <v>8982</v>
      </c>
      <c r="AH49" s="8">
        <f>AG49-Deaths!AG49</f>
        <v>8874</v>
      </c>
      <c r="AI49" s="8">
        <f>AH49-Deaths!AH49</f>
        <v>8765</v>
      </c>
      <c r="AJ49" s="8">
        <f>AI49-Deaths!AI49</f>
        <v>8636</v>
      </c>
      <c r="AK49" s="8">
        <f>AJ49-Deaths!AJ49</f>
        <v>8499</v>
      </c>
      <c r="AL49" s="8">
        <f>AK49-Deaths!AK49</f>
        <v>8327</v>
      </c>
      <c r="AM49" s="8">
        <f>AL49-Deaths!AL49</f>
        <v>8155</v>
      </c>
      <c r="AN49" s="8">
        <f>AM49-Deaths!AM49</f>
        <v>7974</v>
      </c>
      <c r="AO49" s="8">
        <f>AN49-Deaths!AN49</f>
        <v>7776</v>
      </c>
      <c r="AP49" s="8">
        <f>AO49-Deaths!AO49</f>
        <v>7525</v>
      </c>
      <c r="AQ49" s="8">
        <f>AP49-Deaths!AP49</f>
        <v>7258</v>
      </c>
      <c r="AR49" s="8">
        <f>AQ49-Deaths!AQ49</f>
        <v>6949</v>
      </c>
      <c r="AS49" s="8">
        <f>AR49-Deaths!AR49</f>
        <v>6635</v>
      </c>
      <c r="AT49" s="8">
        <f>AS49-Deaths!AS49</f>
        <v>6267</v>
      </c>
      <c r="AU49" s="8">
        <f>AT49-Deaths!AT49</f>
        <v>5899</v>
      </c>
      <c r="AV49" s="8">
        <f>AU49-Deaths!AU49</f>
        <v>5539</v>
      </c>
      <c r="AW49" s="8">
        <f>AV49-Deaths!AV49</f>
        <v>5123</v>
      </c>
      <c r="AX49" s="8">
        <f>AW49-Deaths!AW49</f>
        <v>4634</v>
      </c>
      <c r="AY49" s="8">
        <f>AX49-Deaths!AX49</f>
        <v>4225</v>
      </c>
      <c r="AZ49" s="8">
        <f>AY49-Deaths!AY49</f>
        <v>3741</v>
      </c>
      <c r="BA49" s="8">
        <f>AZ49-Deaths!AZ49</f>
        <v>3236</v>
      </c>
      <c r="BB49" s="8">
        <f>BA49-Deaths!BA49</f>
        <v>2772</v>
      </c>
      <c r="BC49" s="8">
        <f>BB49-Deaths!BB49</f>
        <v>2313</v>
      </c>
      <c r="BD49" s="8">
        <f>BC49-Deaths!BC49</f>
        <v>1907</v>
      </c>
      <c r="BE49" s="8">
        <f>BD49-Deaths!BD49</f>
        <v>1547</v>
      </c>
      <c r="BF49" s="8">
        <f>BE49-Deaths!BE49</f>
        <v>1220</v>
      </c>
      <c r="BG49" s="8">
        <f>BF49-Deaths!BF49</f>
        <v>939</v>
      </c>
      <c r="BH49" s="8">
        <f>BG49-Deaths!BG49</f>
        <v>701</v>
      </c>
      <c r="BI49" s="8">
        <f>BH49-Deaths!BH49</f>
        <v>500</v>
      </c>
      <c r="BJ49" s="8">
        <f>BI49-Deaths!BI49</f>
        <v>338</v>
      </c>
      <c r="BK49" s="8">
        <f>BJ49-Deaths!BJ49</f>
        <v>243</v>
      </c>
      <c r="BL49" s="8">
        <f>BK49-Deaths!BK49</f>
        <v>161</v>
      </c>
      <c r="BM49" s="8">
        <f>BL49-Deaths!BL49</f>
        <v>103</v>
      </c>
      <c r="BN49" s="8">
        <f>BM49-Deaths!BM49</f>
        <v>73</v>
      </c>
      <c r="BO49" s="8">
        <f>BN49-Deaths!BN49</f>
        <v>44</v>
      </c>
      <c r="BP49" s="8">
        <f>BO49-Deaths!BO49</f>
        <v>36</v>
      </c>
      <c r="BQ49" s="8">
        <f>BP49-Deaths!BP49</f>
        <v>23</v>
      </c>
      <c r="BR49" s="8">
        <f>BQ49-Deaths!BQ49</f>
        <v>18</v>
      </c>
      <c r="BS49" s="8">
        <f>BR49-Deaths!BR49</f>
        <v>11</v>
      </c>
    </row>
    <row r="50" spans="1:71" x14ac:dyDescent="0.25">
      <c r="A50" s="1">
        <v>49</v>
      </c>
      <c r="B50" s="7">
        <f>'Inputs &amp; Outputs'!B$2</f>
        <v>10000</v>
      </c>
      <c r="C50" s="8">
        <f>B50-Deaths!B50</f>
        <v>9991</v>
      </c>
      <c r="D50" s="8">
        <f>C50-Deaths!C50</f>
        <v>9979</v>
      </c>
      <c r="E50" s="8">
        <f>D50-Deaths!D50</f>
        <v>9972</v>
      </c>
      <c r="F50" s="8">
        <f>E50-Deaths!E50</f>
        <v>9962</v>
      </c>
      <c r="G50" s="8">
        <f>F50-Deaths!F50</f>
        <v>9954</v>
      </c>
      <c r="H50" s="8">
        <f>G50-Deaths!G50</f>
        <v>9943</v>
      </c>
      <c r="I50" s="8">
        <f>H50-Deaths!H50</f>
        <v>9926</v>
      </c>
      <c r="J50" s="8">
        <f>I50-Deaths!I50</f>
        <v>9910</v>
      </c>
      <c r="K50" s="8">
        <f>J50-Deaths!J50</f>
        <v>9890</v>
      </c>
      <c r="L50" s="8">
        <f>K50-Deaths!K50</f>
        <v>9870</v>
      </c>
      <c r="M50" s="8">
        <f>L50-Deaths!L50</f>
        <v>9858</v>
      </c>
      <c r="N50" s="8">
        <f>M50-Deaths!M50</f>
        <v>9844</v>
      </c>
      <c r="O50" s="8">
        <f>N50-Deaths!N50</f>
        <v>9821</v>
      </c>
      <c r="P50" s="8">
        <f>O50-Deaths!O50</f>
        <v>9802</v>
      </c>
      <c r="Q50" s="8">
        <f>P50-Deaths!P50</f>
        <v>9778</v>
      </c>
      <c r="R50" s="8">
        <f>Q50-Deaths!Q50</f>
        <v>9750</v>
      </c>
      <c r="S50" s="8">
        <f>R50-Deaths!R50</f>
        <v>9725</v>
      </c>
      <c r="T50" s="8">
        <f>S50-Deaths!S50</f>
        <v>9698</v>
      </c>
      <c r="U50" s="8">
        <f>T50-Deaths!T50</f>
        <v>9662</v>
      </c>
      <c r="V50" s="8">
        <f>U50-Deaths!U50</f>
        <v>9615</v>
      </c>
      <c r="W50" s="8">
        <f>V50-Deaths!V50</f>
        <v>9573</v>
      </c>
      <c r="X50" s="8">
        <f>W50-Deaths!W50</f>
        <v>9534</v>
      </c>
      <c r="Y50" s="8">
        <f>X50-Deaths!X50</f>
        <v>9483</v>
      </c>
      <c r="Z50" s="8">
        <f>Y50-Deaths!Y50</f>
        <v>9422</v>
      </c>
      <c r="AA50" s="8">
        <f>Z50-Deaths!Z50</f>
        <v>9362</v>
      </c>
      <c r="AB50" s="8">
        <f>AA50-Deaths!AA50</f>
        <v>9290</v>
      </c>
      <c r="AC50" s="8">
        <f>AB50-Deaths!AB50</f>
        <v>9234</v>
      </c>
      <c r="AD50" s="8">
        <f>AC50-Deaths!AC50</f>
        <v>9154</v>
      </c>
      <c r="AE50" s="8">
        <f>AD50-Deaths!AD50</f>
        <v>9072</v>
      </c>
      <c r="AF50" s="8">
        <f>AE50-Deaths!AE50</f>
        <v>8972</v>
      </c>
      <c r="AG50" s="8">
        <f>AF50-Deaths!AF50</f>
        <v>8885</v>
      </c>
      <c r="AH50" s="8">
        <f>AG50-Deaths!AG50</f>
        <v>8785</v>
      </c>
      <c r="AI50" s="8">
        <f>AH50-Deaths!AH50</f>
        <v>8676</v>
      </c>
      <c r="AJ50" s="8">
        <f>AI50-Deaths!AI50</f>
        <v>8543</v>
      </c>
      <c r="AK50" s="8">
        <f>AJ50-Deaths!AJ50</f>
        <v>8415</v>
      </c>
      <c r="AL50" s="8">
        <f>AK50-Deaths!AK50</f>
        <v>8258</v>
      </c>
      <c r="AM50" s="8">
        <f>AL50-Deaths!AL50</f>
        <v>8100</v>
      </c>
      <c r="AN50" s="8">
        <f>AM50-Deaths!AM50</f>
        <v>7948</v>
      </c>
      <c r="AO50" s="8">
        <f>AN50-Deaths!AN50</f>
        <v>7727</v>
      </c>
      <c r="AP50" s="8">
        <f>AO50-Deaths!AO50</f>
        <v>7498</v>
      </c>
      <c r="AQ50" s="8">
        <f>AP50-Deaths!AP50</f>
        <v>7264</v>
      </c>
      <c r="AR50" s="8">
        <f>AQ50-Deaths!AQ50</f>
        <v>6983</v>
      </c>
      <c r="AS50" s="8">
        <f>AR50-Deaths!AR50</f>
        <v>6694</v>
      </c>
      <c r="AT50" s="8">
        <f>AS50-Deaths!AS50</f>
        <v>6362</v>
      </c>
      <c r="AU50" s="8">
        <f>AT50-Deaths!AT50</f>
        <v>5989</v>
      </c>
      <c r="AV50" s="8">
        <f>AU50-Deaths!AU50</f>
        <v>5592</v>
      </c>
      <c r="AW50" s="8">
        <f>AV50-Deaths!AV50</f>
        <v>5180</v>
      </c>
      <c r="AX50" s="8">
        <f>AW50-Deaths!AW50</f>
        <v>4759</v>
      </c>
      <c r="AY50" s="8">
        <f>AX50-Deaths!AX50</f>
        <v>4298</v>
      </c>
      <c r="AZ50" s="8">
        <f>AY50-Deaths!AY50</f>
        <v>3831</v>
      </c>
      <c r="BA50" s="8">
        <f>AZ50-Deaths!AZ50</f>
        <v>3329</v>
      </c>
      <c r="BB50" s="8">
        <f>BA50-Deaths!BA50</f>
        <v>2833</v>
      </c>
      <c r="BC50" s="8">
        <f>BB50-Deaths!BB50</f>
        <v>2382</v>
      </c>
      <c r="BD50" s="8">
        <f>BC50-Deaths!BC50</f>
        <v>1950</v>
      </c>
      <c r="BE50" s="8">
        <f>BD50-Deaths!BD50</f>
        <v>1572</v>
      </c>
      <c r="BF50" s="8">
        <f>BE50-Deaths!BE50</f>
        <v>1230</v>
      </c>
      <c r="BG50" s="8">
        <f>BF50-Deaths!BF50</f>
        <v>953</v>
      </c>
      <c r="BH50" s="8">
        <f>BG50-Deaths!BG50</f>
        <v>727</v>
      </c>
      <c r="BI50" s="8">
        <f>BH50-Deaths!BH50</f>
        <v>530</v>
      </c>
      <c r="BJ50" s="8">
        <f>BI50-Deaths!BI50</f>
        <v>383</v>
      </c>
      <c r="BK50" s="8">
        <f>BJ50-Deaths!BJ50</f>
        <v>278</v>
      </c>
      <c r="BL50" s="8">
        <f>BK50-Deaths!BK50</f>
        <v>185</v>
      </c>
      <c r="BM50" s="8">
        <f>BL50-Deaths!BL50</f>
        <v>117</v>
      </c>
      <c r="BN50" s="8">
        <f>BM50-Deaths!BM50</f>
        <v>76</v>
      </c>
      <c r="BO50" s="8">
        <f>BN50-Deaths!BN50</f>
        <v>46</v>
      </c>
      <c r="BP50" s="8">
        <f>BO50-Deaths!BO50</f>
        <v>27</v>
      </c>
      <c r="BQ50" s="8">
        <f>BP50-Deaths!BP50</f>
        <v>15</v>
      </c>
      <c r="BR50" s="8">
        <f>BQ50-Deaths!BQ50</f>
        <v>9</v>
      </c>
      <c r="BS50" s="8">
        <f>BR50-Deaths!BR50</f>
        <v>9</v>
      </c>
    </row>
    <row r="51" spans="1:71" x14ac:dyDescent="0.25">
      <c r="A51" s="1">
        <v>50</v>
      </c>
      <c r="B51" s="7">
        <f>'Inputs &amp; Outputs'!B$2</f>
        <v>10000</v>
      </c>
      <c r="C51" s="8">
        <f>B51-Deaths!B51</f>
        <v>9994</v>
      </c>
      <c r="D51" s="8">
        <f>C51-Deaths!C51</f>
        <v>9983</v>
      </c>
      <c r="E51" s="8">
        <f>D51-Deaths!D51</f>
        <v>9974</v>
      </c>
      <c r="F51" s="8">
        <f>E51-Deaths!E51</f>
        <v>9964</v>
      </c>
      <c r="G51" s="8">
        <f>F51-Deaths!F51</f>
        <v>9958</v>
      </c>
      <c r="H51" s="8">
        <f>G51-Deaths!G51</f>
        <v>9944</v>
      </c>
      <c r="I51" s="8">
        <f>H51-Deaths!H51</f>
        <v>9931</v>
      </c>
      <c r="J51" s="8">
        <f>I51-Deaths!I51</f>
        <v>9921</v>
      </c>
      <c r="K51" s="8">
        <f>J51-Deaths!J51</f>
        <v>9913</v>
      </c>
      <c r="L51" s="8">
        <f>K51-Deaths!K51</f>
        <v>9893</v>
      </c>
      <c r="M51" s="8">
        <f>L51-Deaths!L51</f>
        <v>9880</v>
      </c>
      <c r="N51" s="8">
        <f>M51-Deaths!M51</f>
        <v>9862</v>
      </c>
      <c r="O51" s="8">
        <f>N51-Deaths!N51</f>
        <v>9854</v>
      </c>
      <c r="P51" s="8">
        <f>O51-Deaths!O51</f>
        <v>9832</v>
      </c>
      <c r="Q51" s="8">
        <f>P51-Deaths!P51</f>
        <v>9812</v>
      </c>
      <c r="R51" s="8">
        <f>Q51-Deaths!Q51</f>
        <v>9786</v>
      </c>
      <c r="S51" s="8">
        <f>R51-Deaths!R51</f>
        <v>9765</v>
      </c>
      <c r="T51" s="8">
        <f>S51-Deaths!S51</f>
        <v>9731</v>
      </c>
      <c r="U51" s="8">
        <f>T51-Deaths!T51</f>
        <v>9688</v>
      </c>
      <c r="V51" s="8">
        <f>U51-Deaths!U51</f>
        <v>9657</v>
      </c>
      <c r="W51" s="8">
        <f>V51-Deaths!V51</f>
        <v>9613</v>
      </c>
      <c r="X51" s="8">
        <f>W51-Deaths!W51</f>
        <v>9575</v>
      </c>
      <c r="Y51" s="8">
        <f>X51-Deaths!X51</f>
        <v>9540</v>
      </c>
      <c r="Z51" s="8">
        <f>Y51-Deaths!Y51</f>
        <v>9496</v>
      </c>
      <c r="AA51" s="8">
        <f>Z51-Deaths!Z51</f>
        <v>9441</v>
      </c>
      <c r="AB51" s="8">
        <f>AA51-Deaths!AA51</f>
        <v>9375</v>
      </c>
      <c r="AC51" s="8">
        <f>AB51-Deaths!AB51</f>
        <v>9321</v>
      </c>
      <c r="AD51" s="8">
        <f>AC51-Deaths!AC51</f>
        <v>9260</v>
      </c>
      <c r="AE51" s="8">
        <f>AD51-Deaths!AD51</f>
        <v>9174</v>
      </c>
      <c r="AF51" s="8">
        <f>AE51-Deaths!AE51</f>
        <v>9080</v>
      </c>
      <c r="AG51" s="8">
        <f>AF51-Deaths!AF51</f>
        <v>8997</v>
      </c>
      <c r="AH51" s="8">
        <f>AG51-Deaths!AG51</f>
        <v>8894</v>
      </c>
      <c r="AI51" s="8">
        <f>AH51-Deaths!AH51</f>
        <v>8771</v>
      </c>
      <c r="AJ51" s="8">
        <f>AI51-Deaths!AI51</f>
        <v>8636</v>
      </c>
      <c r="AK51" s="8">
        <f>AJ51-Deaths!AJ51</f>
        <v>8500</v>
      </c>
      <c r="AL51" s="8">
        <f>AK51-Deaths!AK51</f>
        <v>8347</v>
      </c>
      <c r="AM51" s="8">
        <f>AL51-Deaths!AL51</f>
        <v>8195</v>
      </c>
      <c r="AN51" s="8">
        <f>AM51-Deaths!AM51</f>
        <v>7991</v>
      </c>
      <c r="AO51" s="8">
        <f>AN51-Deaths!AN51</f>
        <v>7764</v>
      </c>
      <c r="AP51" s="8">
        <f>AO51-Deaths!AO51</f>
        <v>7557</v>
      </c>
      <c r="AQ51" s="8">
        <f>AP51-Deaths!AP51</f>
        <v>7281</v>
      </c>
      <c r="AR51" s="8">
        <f>AQ51-Deaths!AQ51</f>
        <v>6983</v>
      </c>
      <c r="AS51" s="8">
        <f>AR51-Deaths!AR51</f>
        <v>6646</v>
      </c>
      <c r="AT51" s="8">
        <f>AS51-Deaths!AS51</f>
        <v>6319</v>
      </c>
      <c r="AU51" s="8">
        <f>AT51-Deaths!AT51</f>
        <v>5961</v>
      </c>
      <c r="AV51" s="8">
        <f>AU51-Deaths!AU51</f>
        <v>5604</v>
      </c>
      <c r="AW51" s="8">
        <f>AV51-Deaths!AV51</f>
        <v>5119</v>
      </c>
      <c r="AX51" s="8">
        <f>AW51-Deaths!AW51</f>
        <v>4653</v>
      </c>
      <c r="AY51" s="8">
        <f>AX51-Deaths!AX51</f>
        <v>4185</v>
      </c>
      <c r="AZ51" s="8">
        <f>AY51-Deaths!AY51</f>
        <v>3729</v>
      </c>
      <c r="BA51" s="8">
        <f>AZ51-Deaths!AZ51</f>
        <v>3197</v>
      </c>
      <c r="BB51" s="8">
        <f>BA51-Deaths!BA51</f>
        <v>2769</v>
      </c>
      <c r="BC51" s="8">
        <f>BB51-Deaths!BB51</f>
        <v>2323</v>
      </c>
      <c r="BD51" s="8">
        <f>BC51-Deaths!BC51</f>
        <v>1929</v>
      </c>
      <c r="BE51" s="8">
        <f>BD51-Deaths!BD51</f>
        <v>1555</v>
      </c>
      <c r="BF51" s="8">
        <f>BE51-Deaths!BE51</f>
        <v>1207</v>
      </c>
      <c r="BG51" s="8">
        <f>BF51-Deaths!BF51</f>
        <v>919</v>
      </c>
      <c r="BH51" s="8">
        <f>BG51-Deaths!BG51</f>
        <v>688</v>
      </c>
      <c r="BI51" s="8">
        <f>BH51-Deaths!BH51</f>
        <v>497</v>
      </c>
      <c r="BJ51" s="8">
        <f>BI51-Deaths!BI51</f>
        <v>336</v>
      </c>
      <c r="BK51" s="8">
        <f>BJ51-Deaths!BJ51</f>
        <v>234</v>
      </c>
      <c r="BL51" s="8">
        <f>BK51-Deaths!BK51</f>
        <v>158</v>
      </c>
      <c r="BM51" s="8">
        <f>BL51-Deaths!BL51</f>
        <v>111</v>
      </c>
      <c r="BN51" s="8">
        <f>BM51-Deaths!BM51</f>
        <v>74</v>
      </c>
      <c r="BO51" s="8">
        <f>BN51-Deaths!BN51</f>
        <v>56</v>
      </c>
      <c r="BP51" s="8">
        <f>BO51-Deaths!BO51</f>
        <v>37</v>
      </c>
      <c r="BQ51" s="8">
        <f>BP51-Deaths!BP51</f>
        <v>22</v>
      </c>
      <c r="BR51" s="8">
        <f>BQ51-Deaths!BQ51</f>
        <v>13</v>
      </c>
      <c r="BS51" s="8">
        <f>BR51-Deaths!BR51</f>
        <v>9</v>
      </c>
    </row>
    <row r="52" spans="1:71" x14ac:dyDescent="0.25">
      <c r="A52" s="1">
        <v>51</v>
      </c>
      <c r="B52" s="7">
        <f>'Inputs &amp; Outputs'!B$2</f>
        <v>10000</v>
      </c>
      <c r="C52" s="8">
        <f>B52-Deaths!B52</f>
        <v>9992</v>
      </c>
      <c r="D52" s="8">
        <f>C52-Deaths!C52</f>
        <v>9979</v>
      </c>
      <c r="E52" s="8">
        <f>D52-Deaths!D52</f>
        <v>9964</v>
      </c>
      <c r="F52" s="8">
        <f>E52-Deaths!E52</f>
        <v>9952</v>
      </c>
      <c r="G52" s="8">
        <f>F52-Deaths!F52</f>
        <v>9942</v>
      </c>
      <c r="H52" s="8">
        <f>G52-Deaths!G52</f>
        <v>9924</v>
      </c>
      <c r="I52" s="8">
        <f>H52-Deaths!H52</f>
        <v>9906</v>
      </c>
      <c r="J52" s="8">
        <f>I52-Deaths!I52</f>
        <v>9893</v>
      </c>
      <c r="K52" s="8">
        <f>J52-Deaths!J52</f>
        <v>9883</v>
      </c>
      <c r="L52" s="8">
        <f>K52-Deaths!K52</f>
        <v>9871</v>
      </c>
      <c r="M52" s="8">
        <f>L52-Deaths!L52</f>
        <v>9848</v>
      </c>
      <c r="N52" s="8">
        <f>M52-Deaths!M52</f>
        <v>9835</v>
      </c>
      <c r="O52" s="8">
        <f>N52-Deaths!N52</f>
        <v>9816</v>
      </c>
      <c r="P52" s="8">
        <f>O52-Deaths!O52</f>
        <v>9794</v>
      </c>
      <c r="Q52" s="8">
        <f>P52-Deaths!P52</f>
        <v>9776</v>
      </c>
      <c r="R52" s="8">
        <f>Q52-Deaths!Q52</f>
        <v>9756</v>
      </c>
      <c r="S52" s="8">
        <f>R52-Deaths!R52</f>
        <v>9719</v>
      </c>
      <c r="T52" s="8">
        <f>S52-Deaths!S52</f>
        <v>9697</v>
      </c>
      <c r="U52" s="8">
        <f>T52-Deaths!T52</f>
        <v>9660</v>
      </c>
      <c r="V52" s="8">
        <f>U52-Deaths!U52</f>
        <v>9635</v>
      </c>
      <c r="W52" s="8">
        <f>V52-Deaths!V52</f>
        <v>9594</v>
      </c>
      <c r="X52" s="8">
        <f>W52-Deaths!W52</f>
        <v>9558</v>
      </c>
      <c r="Y52" s="8">
        <f>X52-Deaths!X52</f>
        <v>9525</v>
      </c>
      <c r="Z52" s="8">
        <f>Y52-Deaths!Y52</f>
        <v>9472</v>
      </c>
      <c r="AA52" s="8">
        <f>Z52-Deaths!Z52</f>
        <v>9421</v>
      </c>
      <c r="AB52" s="8">
        <f>AA52-Deaths!AA52</f>
        <v>9356</v>
      </c>
      <c r="AC52" s="8">
        <f>AB52-Deaths!AB52</f>
        <v>9298</v>
      </c>
      <c r="AD52" s="8">
        <f>AC52-Deaths!AC52</f>
        <v>9228</v>
      </c>
      <c r="AE52" s="8">
        <f>AD52-Deaths!AD52</f>
        <v>9146</v>
      </c>
      <c r="AF52" s="8">
        <f>AE52-Deaths!AE52</f>
        <v>9068</v>
      </c>
      <c r="AG52" s="8">
        <f>AF52-Deaths!AF52</f>
        <v>8975</v>
      </c>
      <c r="AH52" s="8">
        <f>AG52-Deaths!AG52</f>
        <v>8864</v>
      </c>
      <c r="AI52" s="8">
        <f>AH52-Deaths!AH52</f>
        <v>8743</v>
      </c>
      <c r="AJ52" s="8">
        <f>AI52-Deaths!AI52</f>
        <v>8613</v>
      </c>
      <c r="AK52" s="8">
        <f>AJ52-Deaths!AJ52</f>
        <v>8475</v>
      </c>
      <c r="AL52" s="8">
        <f>AK52-Deaths!AK52</f>
        <v>8308</v>
      </c>
      <c r="AM52" s="8">
        <f>AL52-Deaths!AL52</f>
        <v>8122</v>
      </c>
      <c r="AN52" s="8">
        <f>AM52-Deaths!AM52</f>
        <v>7947</v>
      </c>
      <c r="AO52" s="8">
        <f>AN52-Deaths!AN52</f>
        <v>7753</v>
      </c>
      <c r="AP52" s="8">
        <f>AO52-Deaths!AO52</f>
        <v>7527</v>
      </c>
      <c r="AQ52" s="8">
        <f>AP52-Deaths!AP52</f>
        <v>7291</v>
      </c>
      <c r="AR52" s="8">
        <f>AQ52-Deaths!AQ52</f>
        <v>7019</v>
      </c>
      <c r="AS52" s="8">
        <f>AR52-Deaths!AR52</f>
        <v>6708</v>
      </c>
      <c r="AT52" s="8">
        <f>AS52-Deaths!AS52</f>
        <v>6396</v>
      </c>
      <c r="AU52" s="8">
        <f>AT52-Deaths!AT52</f>
        <v>6009</v>
      </c>
      <c r="AV52" s="8">
        <f>AU52-Deaths!AU52</f>
        <v>5596</v>
      </c>
      <c r="AW52" s="8">
        <f>AV52-Deaths!AV52</f>
        <v>5181</v>
      </c>
      <c r="AX52" s="8">
        <f>AW52-Deaths!AW52</f>
        <v>4743</v>
      </c>
      <c r="AY52" s="8">
        <f>AX52-Deaths!AX52</f>
        <v>4298</v>
      </c>
      <c r="AZ52" s="8">
        <f>AY52-Deaths!AY52</f>
        <v>3793</v>
      </c>
      <c r="BA52" s="8">
        <f>AZ52-Deaths!AZ52</f>
        <v>3306</v>
      </c>
      <c r="BB52" s="8">
        <f>BA52-Deaths!BA52</f>
        <v>2816</v>
      </c>
      <c r="BC52" s="8">
        <f>BB52-Deaths!BB52</f>
        <v>2352</v>
      </c>
      <c r="BD52" s="8">
        <f>BC52-Deaths!BC52</f>
        <v>1915</v>
      </c>
      <c r="BE52" s="8">
        <f>BD52-Deaths!BD52</f>
        <v>1529</v>
      </c>
      <c r="BF52" s="8">
        <f>BE52-Deaths!BE52</f>
        <v>1183</v>
      </c>
      <c r="BG52" s="8">
        <f>BF52-Deaths!BF52</f>
        <v>916</v>
      </c>
      <c r="BH52" s="8">
        <f>BG52-Deaths!BG52</f>
        <v>697</v>
      </c>
      <c r="BI52" s="8">
        <f>BH52-Deaths!BH52</f>
        <v>502</v>
      </c>
      <c r="BJ52" s="8">
        <f>BI52-Deaths!BI52</f>
        <v>362</v>
      </c>
      <c r="BK52" s="8">
        <f>BJ52-Deaths!BJ52</f>
        <v>252</v>
      </c>
      <c r="BL52" s="8">
        <f>BK52-Deaths!BK52</f>
        <v>162</v>
      </c>
      <c r="BM52" s="8">
        <f>BL52-Deaths!BL52</f>
        <v>112</v>
      </c>
      <c r="BN52" s="8">
        <f>BM52-Deaths!BM52</f>
        <v>77</v>
      </c>
      <c r="BO52" s="8">
        <f>BN52-Deaths!BN52</f>
        <v>49</v>
      </c>
      <c r="BP52" s="8">
        <f>BO52-Deaths!BO52</f>
        <v>27</v>
      </c>
      <c r="BQ52" s="8">
        <f>BP52-Deaths!BP52</f>
        <v>21</v>
      </c>
      <c r="BR52" s="8">
        <f>BQ52-Deaths!BQ52</f>
        <v>8</v>
      </c>
      <c r="BS52" s="8">
        <f>BR52-Deaths!BR52</f>
        <v>5</v>
      </c>
    </row>
    <row r="53" spans="1:71" x14ac:dyDescent="0.25">
      <c r="A53" s="1">
        <v>52</v>
      </c>
      <c r="B53" s="7">
        <f>'Inputs &amp; Outputs'!B$2</f>
        <v>10000</v>
      </c>
      <c r="C53" s="8">
        <f>B53-Deaths!B53</f>
        <v>9994</v>
      </c>
      <c r="D53" s="8">
        <f>C53-Deaths!C53</f>
        <v>9982</v>
      </c>
      <c r="E53" s="8">
        <f>D53-Deaths!D53</f>
        <v>9974</v>
      </c>
      <c r="F53" s="8">
        <f>E53-Deaths!E53</f>
        <v>9965</v>
      </c>
      <c r="G53" s="8">
        <f>F53-Deaths!F53</f>
        <v>9956</v>
      </c>
      <c r="H53" s="8">
        <f>G53-Deaths!G53</f>
        <v>9950</v>
      </c>
      <c r="I53" s="8">
        <f>H53-Deaths!H53</f>
        <v>9944</v>
      </c>
      <c r="J53" s="8">
        <f>I53-Deaths!I53</f>
        <v>9929</v>
      </c>
      <c r="K53" s="8">
        <f>J53-Deaths!J53</f>
        <v>9908</v>
      </c>
      <c r="L53" s="8">
        <f>K53-Deaths!K53</f>
        <v>9889</v>
      </c>
      <c r="M53" s="8">
        <f>L53-Deaths!L53</f>
        <v>9879</v>
      </c>
      <c r="N53" s="8">
        <f>M53-Deaths!M53</f>
        <v>9858</v>
      </c>
      <c r="O53" s="8">
        <f>N53-Deaths!N53</f>
        <v>9835</v>
      </c>
      <c r="P53" s="8">
        <f>O53-Deaths!O53</f>
        <v>9807</v>
      </c>
      <c r="Q53" s="8">
        <f>P53-Deaths!P53</f>
        <v>9786</v>
      </c>
      <c r="R53" s="8">
        <f>Q53-Deaths!Q53</f>
        <v>9758</v>
      </c>
      <c r="S53" s="8">
        <f>R53-Deaths!R53</f>
        <v>9732</v>
      </c>
      <c r="T53" s="8">
        <f>S53-Deaths!S53</f>
        <v>9686</v>
      </c>
      <c r="U53" s="8">
        <f>T53-Deaths!T53</f>
        <v>9659</v>
      </c>
      <c r="V53" s="8">
        <f>U53-Deaths!U53</f>
        <v>9628</v>
      </c>
      <c r="W53" s="8">
        <f>V53-Deaths!V53</f>
        <v>9579</v>
      </c>
      <c r="X53" s="8">
        <f>W53-Deaths!W53</f>
        <v>9531</v>
      </c>
      <c r="Y53" s="8">
        <f>X53-Deaths!X53</f>
        <v>9474</v>
      </c>
      <c r="Z53" s="8">
        <f>Y53-Deaths!Y53</f>
        <v>9428</v>
      </c>
      <c r="AA53" s="8">
        <f>Z53-Deaths!Z53</f>
        <v>9379</v>
      </c>
      <c r="AB53" s="8">
        <f>AA53-Deaths!AA53</f>
        <v>9327</v>
      </c>
      <c r="AC53" s="8">
        <f>AB53-Deaths!AB53</f>
        <v>9275</v>
      </c>
      <c r="AD53" s="8">
        <f>AC53-Deaths!AC53</f>
        <v>9210</v>
      </c>
      <c r="AE53" s="8">
        <f>AD53-Deaths!AD53</f>
        <v>9134</v>
      </c>
      <c r="AF53" s="8">
        <f>AE53-Deaths!AE53</f>
        <v>9037</v>
      </c>
      <c r="AG53" s="8">
        <f>AF53-Deaths!AF53</f>
        <v>8957</v>
      </c>
      <c r="AH53" s="8">
        <f>AG53-Deaths!AG53</f>
        <v>8860</v>
      </c>
      <c r="AI53" s="8">
        <f>AH53-Deaths!AH53</f>
        <v>8725</v>
      </c>
      <c r="AJ53" s="8">
        <f>AI53-Deaths!AI53</f>
        <v>8613</v>
      </c>
      <c r="AK53" s="8">
        <f>AJ53-Deaths!AJ53</f>
        <v>8479</v>
      </c>
      <c r="AL53" s="8">
        <f>AK53-Deaths!AK53</f>
        <v>8301</v>
      </c>
      <c r="AM53" s="8">
        <f>AL53-Deaths!AL53</f>
        <v>8127</v>
      </c>
      <c r="AN53" s="8">
        <f>AM53-Deaths!AM53</f>
        <v>7938</v>
      </c>
      <c r="AO53" s="8">
        <f>AN53-Deaths!AN53</f>
        <v>7740</v>
      </c>
      <c r="AP53" s="8">
        <f>AO53-Deaths!AO53</f>
        <v>7513</v>
      </c>
      <c r="AQ53" s="8">
        <f>AP53-Deaths!AP53</f>
        <v>7272</v>
      </c>
      <c r="AR53" s="8">
        <f>AQ53-Deaths!AQ53</f>
        <v>6978</v>
      </c>
      <c r="AS53" s="8">
        <f>AR53-Deaths!AR53</f>
        <v>6653</v>
      </c>
      <c r="AT53" s="8">
        <f>AS53-Deaths!AS53</f>
        <v>6315</v>
      </c>
      <c r="AU53" s="8">
        <f>AT53-Deaths!AT53</f>
        <v>5941</v>
      </c>
      <c r="AV53" s="8">
        <f>AU53-Deaths!AU53</f>
        <v>5534</v>
      </c>
      <c r="AW53" s="8">
        <f>AV53-Deaths!AV53</f>
        <v>5115</v>
      </c>
      <c r="AX53" s="8">
        <f>AW53-Deaths!AW53</f>
        <v>4634</v>
      </c>
      <c r="AY53" s="8">
        <f>AX53-Deaths!AX53</f>
        <v>4174</v>
      </c>
      <c r="AZ53" s="8">
        <f>AY53-Deaths!AY53</f>
        <v>3667</v>
      </c>
      <c r="BA53" s="8">
        <f>AZ53-Deaths!AZ53</f>
        <v>3202</v>
      </c>
      <c r="BB53" s="8">
        <f>BA53-Deaths!BA53</f>
        <v>2709</v>
      </c>
      <c r="BC53" s="8">
        <f>BB53-Deaths!BB53</f>
        <v>2277</v>
      </c>
      <c r="BD53" s="8">
        <f>BC53-Deaths!BC53</f>
        <v>1834</v>
      </c>
      <c r="BE53" s="8">
        <f>BD53-Deaths!BD53</f>
        <v>1476</v>
      </c>
      <c r="BF53" s="8">
        <f>BE53-Deaths!BE53</f>
        <v>1145</v>
      </c>
      <c r="BG53" s="8">
        <f>BF53-Deaths!BF53</f>
        <v>869</v>
      </c>
      <c r="BH53" s="8">
        <f>BG53-Deaths!BG53</f>
        <v>629</v>
      </c>
      <c r="BI53" s="8">
        <f>BH53-Deaths!BH53</f>
        <v>444</v>
      </c>
      <c r="BJ53" s="8">
        <f>BI53-Deaths!BI53</f>
        <v>327</v>
      </c>
      <c r="BK53" s="8">
        <f>BJ53-Deaths!BJ53</f>
        <v>221</v>
      </c>
      <c r="BL53" s="8">
        <f>BK53-Deaths!BK53</f>
        <v>150</v>
      </c>
      <c r="BM53" s="8">
        <f>BL53-Deaths!BL53</f>
        <v>97</v>
      </c>
      <c r="BN53" s="8">
        <f>BM53-Deaths!BM53</f>
        <v>62</v>
      </c>
      <c r="BO53" s="8">
        <f>BN53-Deaths!BN53</f>
        <v>48</v>
      </c>
      <c r="BP53" s="8">
        <f>BO53-Deaths!BO53</f>
        <v>31</v>
      </c>
      <c r="BQ53" s="8">
        <f>BP53-Deaths!BP53</f>
        <v>20</v>
      </c>
      <c r="BR53" s="8">
        <f>BQ53-Deaths!BQ53</f>
        <v>12</v>
      </c>
      <c r="BS53" s="8">
        <f>BR53-Deaths!BR53</f>
        <v>7</v>
      </c>
    </row>
    <row r="54" spans="1:71" x14ac:dyDescent="0.25">
      <c r="A54" s="1">
        <v>53</v>
      </c>
      <c r="B54" s="7">
        <f>'Inputs &amp; Outputs'!B$2</f>
        <v>10000</v>
      </c>
      <c r="C54" s="8">
        <f>B54-Deaths!B54</f>
        <v>9995</v>
      </c>
      <c r="D54" s="8">
        <f>C54-Deaths!C54</f>
        <v>9987</v>
      </c>
      <c r="E54" s="8">
        <f>D54-Deaths!D54</f>
        <v>9979</v>
      </c>
      <c r="F54" s="8">
        <f>E54-Deaths!E54</f>
        <v>9967</v>
      </c>
      <c r="G54" s="8">
        <f>F54-Deaths!F54</f>
        <v>9955</v>
      </c>
      <c r="H54" s="8">
        <f>G54-Deaths!G54</f>
        <v>9950</v>
      </c>
      <c r="I54" s="8">
        <f>H54-Deaths!H54</f>
        <v>9937</v>
      </c>
      <c r="J54" s="8">
        <f>I54-Deaths!I54</f>
        <v>9925</v>
      </c>
      <c r="K54" s="8">
        <f>J54-Deaths!J54</f>
        <v>9915</v>
      </c>
      <c r="L54" s="8">
        <f>K54-Deaths!K54</f>
        <v>9907</v>
      </c>
      <c r="M54" s="8">
        <f>L54-Deaths!L54</f>
        <v>9892</v>
      </c>
      <c r="N54" s="8">
        <f>M54-Deaths!M54</f>
        <v>9875</v>
      </c>
      <c r="O54" s="8">
        <f>N54-Deaths!N54</f>
        <v>9846</v>
      </c>
      <c r="P54" s="8">
        <f>O54-Deaths!O54</f>
        <v>9826</v>
      </c>
      <c r="Q54" s="8">
        <f>P54-Deaths!P54</f>
        <v>9795</v>
      </c>
      <c r="R54" s="8">
        <f>Q54-Deaths!Q54</f>
        <v>9771</v>
      </c>
      <c r="S54" s="8">
        <f>R54-Deaths!R54</f>
        <v>9740</v>
      </c>
      <c r="T54" s="8">
        <f>S54-Deaths!S54</f>
        <v>9713</v>
      </c>
      <c r="U54" s="8">
        <f>T54-Deaths!T54</f>
        <v>9677</v>
      </c>
      <c r="V54" s="8">
        <f>U54-Deaths!U54</f>
        <v>9646</v>
      </c>
      <c r="W54" s="8">
        <f>V54-Deaths!V54</f>
        <v>9594</v>
      </c>
      <c r="X54" s="8">
        <f>W54-Deaths!W54</f>
        <v>9547</v>
      </c>
      <c r="Y54" s="8">
        <f>X54-Deaths!X54</f>
        <v>9498</v>
      </c>
      <c r="Z54" s="8">
        <f>Y54-Deaths!Y54</f>
        <v>9446</v>
      </c>
      <c r="AA54" s="8">
        <f>Z54-Deaths!Z54</f>
        <v>9393</v>
      </c>
      <c r="AB54" s="8">
        <f>AA54-Deaths!AA54</f>
        <v>9345</v>
      </c>
      <c r="AC54" s="8">
        <f>AB54-Deaths!AB54</f>
        <v>9292</v>
      </c>
      <c r="AD54" s="8">
        <f>AC54-Deaths!AC54</f>
        <v>9222</v>
      </c>
      <c r="AE54" s="8">
        <f>AD54-Deaths!AD54</f>
        <v>9136</v>
      </c>
      <c r="AF54" s="8">
        <f>AE54-Deaths!AE54</f>
        <v>9052</v>
      </c>
      <c r="AG54" s="8">
        <f>AF54-Deaths!AF54</f>
        <v>8958</v>
      </c>
      <c r="AH54" s="8">
        <f>AG54-Deaths!AG54</f>
        <v>8860</v>
      </c>
      <c r="AI54" s="8">
        <f>AH54-Deaths!AH54</f>
        <v>8746</v>
      </c>
      <c r="AJ54" s="8">
        <f>AI54-Deaths!AI54</f>
        <v>8632</v>
      </c>
      <c r="AK54" s="8">
        <f>AJ54-Deaths!AJ54</f>
        <v>8501</v>
      </c>
      <c r="AL54" s="8">
        <f>AK54-Deaths!AK54</f>
        <v>8340</v>
      </c>
      <c r="AM54" s="8">
        <f>AL54-Deaths!AL54</f>
        <v>8175</v>
      </c>
      <c r="AN54" s="8">
        <f>AM54-Deaths!AM54</f>
        <v>7976</v>
      </c>
      <c r="AO54" s="8">
        <f>AN54-Deaths!AN54</f>
        <v>7788</v>
      </c>
      <c r="AP54" s="8">
        <f>AO54-Deaths!AO54</f>
        <v>7539</v>
      </c>
      <c r="AQ54" s="8">
        <f>AP54-Deaths!AP54</f>
        <v>7295</v>
      </c>
      <c r="AR54" s="8">
        <f>AQ54-Deaths!AQ54</f>
        <v>7011</v>
      </c>
      <c r="AS54" s="8">
        <f>AR54-Deaths!AR54</f>
        <v>6722</v>
      </c>
      <c r="AT54" s="8">
        <f>AS54-Deaths!AS54</f>
        <v>6378</v>
      </c>
      <c r="AU54" s="8">
        <f>AT54-Deaths!AT54</f>
        <v>6035</v>
      </c>
      <c r="AV54" s="8">
        <f>AU54-Deaths!AU54</f>
        <v>5661</v>
      </c>
      <c r="AW54" s="8">
        <f>AV54-Deaths!AV54</f>
        <v>5240</v>
      </c>
      <c r="AX54" s="8">
        <f>AW54-Deaths!AW54</f>
        <v>4775</v>
      </c>
      <c r="AY54" s="8">
        <f>AX54-Deaths!AX54</f>
        <v>4270</v>
      </c>
      <c r="AZ54" s="8">
        <f>AY54-Deaths!AY54</f>
        <v>3824</v>
      </c>
      <c r="BA54" s="8">
        <f>AZ54-Deaths!AZ54</f>
        <v>3290</v>
      </c>
      <c r="BB54" s="8">
        <f>BA54-Deaths!BA54</f>
        <v>2804</v>
      </c>
      <c r="BC54" s="8">
        <f>BB54-Deaths!BB54</f>
        <v>2340</v>
      </c>
      <c r="BD54" s="8">
        <f>BC54-Deaths!BC54</f>
        <v>1909</v>
      </c>
      <c r="BE54" s="8">
        <f>BD54-Deaths!BD54</f>
        <v>1530</v>
      </c>
      <c r="BF54" s="8">
        <f>BE54-Deaths!BE54</f>
        <v>1171</v>
      </c>
      <c r="BG54" s="8">
        <f>BF54-Deaths!BF54</f>
        <v>869</v>
      </c>
      <c r="BH54" s="8">
        <f>BG54-Deaths!BG54</f>
        <v>650</v>
      </c>
      <c r="BI54" s="8">
        <f>BH54-Deaths!BH54</f>
        <v>472</v>
      </c>
      <c r="BJ54" s="8">
        <f>BI54-Deaths!BI54</f>
        <v>339</v>
      </c>
      <c r="BK54" s="8">
        <f>BJ54-Deaths!BJ54</f>
        <v>240</v>
      </c>
      <c r="BL54" s="8">
        <f>BK54-Deaths!BK54</f>
        <v>154</v>
      </c>
      <c r="BM54" s="8">
        <f>BL54-Deaths!BL54</f>
        <v>100</v>
      </c>
      <c r="BN54" s="8">
        <f>BM54-Deaths!BM54</f>
        <v>64</v>
      </c>
      <c r="BO54" s="8">
        <f>BN54-Deaths!BN54</f>
        <v>41</v>
      </c>
      <c r="BP54" s="8">
        <f>BO54-Deaths!BO54</f>
        <v>23</v>
      </c>
      <c r="BQ54" s="8">
        <f>BP54-Deaths!BP54</f>
        <v>16</v>
      </c>
      <c r="BR54" s="8">
        <f>BQ54-Deaths!BQ54</f>
        <v>10</v>
      </c>
      <c r="BS54" s="8">
        <f>BR54-Deaths!BR54</f>
        <v>6</v>
      </c>
    </row>
    <row r="55" spans="1:71" x14ac:dyDescent="0.25">
      <c r="A55" s="1">
        <v>54</v>
      </c>
      <c r="B55" s="7">
        <f>'Inputs &amp; Outputs'!B$2</f>
        <v>10000</v>
      </c>
      <c r="C55" s="8">
        <f>B55-Deaths!B55</f>
        <v>9997</v>
      </c>
      <c r="D55" s="8">
        <f>C55-Deaths!C55</f>
        <v>9985</v>
      </c>
      <c r="E55" s="8">
        <f>D55-Deaths!D55</f>
        <v>9980</v>
      </c>
      <c r="F55" s="8">
        <f>E55-Deaths!E55</f>
        <v>9967</v>
      </c>
      <c r="G55" s="8">
        <f>F55-Deaths!F55</f>
        <v>9956</v>
      </c>
      <c r="H55" s="8">
        <f>G55-Deaths!G55</f>
        <v>9944</v>
      </c>
      <c r="I55" s="8">
        <f>H55-Deaths!H55</f>
        <v>9939</v>
      </c>
      <c r="J55" s="8">
        <f>I55-Deaths!I55</f>
        <v>9930</v>
      </c>
      <c r="K55" s="8">
        <f>J55-Deaths!J55</f>
        <v>9917</v>
      </c>
      <c r="L55" s="8">
        <f>K55-Deaths!K55</f>
        <v>9898</v>
      </c>
      <c r="M55" s="8">
        <f>L55-Deaths!L55</f>
        <v>9879</v>
      </c>
      <c r="N55" s="8">
        <f>M55-Deaths!M55</f>
        <v>9863</v>
      </c>
      <c r="O55" s="8">
        <f>N55-Deaths!N55</f>
        <v>9844</v>
      </c>
      <c r="P55" s="8">
        <f>O55-Deaths!O55</f>
        <v>9821</v>
      </c>
      <c r="Q55" s="8">
        <f>P55-Deaths!P55</f>
        <v>9799</v>
      </c>
      <c r="R55" s="8">
        <f>Q55-Deaths!Q55</f>
        <v>9772</v>
      </c>
      <c r="S55" s="8">
        <f>R55-Deaths!R55</f>
        <v>9748</v>
      </c>
      <c r="T55" s="8">
        <f>S55-Deaths!S55</f>
        <v>9720</v>
      </c>
      <c r="U55" s="8">
        <f>T55-Deaths!T55</f>
        <v>9685</v>
      </c>
      <c r="V55" s="8">
        <f>U55-Deaths!U55</f>
        <v>9633</v>
      </c>
      <c r="W55" s="8">
        <f>V55-Deaths!V55</f>
        <v>9600</v>
      </c>
      <c r="X55" s="8">
        <f>W55-Deaths!W55</f>
        <v>9559</v>
      </c>
      <c r="Y55" s="8">
        <f>X55-Deaths!X55</f>
        <v>9507</v>
      </c>
      <c r="Z55" s="8">
        <f>Y55-Deaths!Y55</f>
        <v>9469</v>
      </c>
      <c r="AA55" s="8">
        <f>Z55-Deaths!Z55</f>
        <v>9416</v>
      </c>
      <c r="AB55" s="8">
        <f>AA55-Deaths!AA55</f>
        <v>9357</v>
      </c>
      <c r="AC55" s="8">
        <f>AB55-Deaths!AB55</f>
        <v>9281</v>
      </c>
      <c r="AD55" s="8">
        <f>AC55-Deaths!AC55</f>
        <v>9210</v>
      </c>
      <c r="AE55" s="8">
        <f>AD55-Deaths!AD55</f>
        <v>9144</v>
      </c>
      <c r="AF55" s="8">
        <f>AE55-Deaths!AE55</f>
        <v>9059</v>
      </c>
      <c r="AG55" s="8">
        <f>AF55-Deaths!AF55</f>
        <v>8984</v>
      </c>
      <c r="AH55" s="8">
        <f>AG55-Deaths!AG55</f>
        <v>8889</v>
      </c>
      <c r="AI55" s="8">
        <f>AH55-Deaths!AH55</f>
        <v>8759</v>
      </c>
      <c r="AJ55" s="8">
        <f>AI55-Deaths!AI55</f>
        <v>8634</v>
      </c>
      <c r="AK55" s="8">
        <f>AJ55-Deaths!AJ55</f>
        <v>8499</v>
      </c>
      <c r="AL55" s="8">
        <f>AK55-Deaths!AK55</f>
        <v>8365</v>
      </c>
      <c r="AM55" s="8">
        <f>AL55-Deaths!AL55</f>
        <v>8182</v>
      </c>
      <c r="AN55" s="8">
        <f>AM55-Deaths!AM55</f>
        <v>8010</v>
      </c>
      <c r="AO55" s="8">
        <f>AN55-Deaths!AN55</f>
        <v>7837</v>
      </c>
      <c r="AP55" s="8">
        <f>AO55-Deaths!AO55</f>
        <v>7619</v>
      </c>
      <c r="AQ55" s="8">
        <f>AP55-Deaths!AP55</f>
        <v>7341</v>
      </c>
      <c r="AR55" s="8">
        <f>AQ55-Deaths!AQ55</f>
        <v>7062</v>
      </c>
      <c r="AS55" s="8">
        <f>AR55-Deaths!AR55</f>
        <v>6752</v>
      </c>
      <c r="AT55" s="8">
        <f>AS55-Deaths!AS55</f>
        <v>6439</v>
      </c>
      <c r="AU55" s="8">
        <f>AT55-Deaths!AT55</f>
        <v>6045</v>
      </c>
      <c r="AV55" s="8">
        <f>AU55-Deaths!AU55</f>
        <v>5657</v>
      </c>
      <c r="AW55" s="8">
        <f>AV55-Deaths!AV55</f>
        <v>5267</v>
      </c>
      <c r="AX55" s="8">
        <f>AW55-Deaths!AW55</f>
        <v>4782</v>
      </c>
      <c r="AY55" s="8">
        <f>AX55-Deaths!AX55</f>
        <v>4288</v>
      </c>
      <c r="AZ55" s="8">
        <f>AY55-Deaths!AY55</f>
        <v>3773</v>
      </c>
      <c r="BA55" s="8">
        <f>AZ55-Deaths!AZ55</f>
        <v>3261</v>
      </c>
      <c r="BB55" s="8">
        <f>BA55-Deaths!BA55</f>
        <v>2779</v>
      </c>
      <c r="BC55" s="8">
        <f>BB55-Deaths!BB55</f>
        <v>2315</v>
      </c>
      <c r="BD55" s="8">
        <f>BC55-Deaths!BC55</f>
        <v>1886</v>
      </c>
      <c r="BE55" s="8">
        <f>BD55-Deaths!BD55</f>
        <v>1523</v>
      </c>
      <c r="BF55" s="8">
        <f>BE55-Deaths!BE55</f>
        <v>1199</v>
      </c>
      <c r="BG55" s="8">
        <f>BF55-Deaths!BF55</f>
        <v>886</v>
      </c>
      <c r="BH55" s="8">
        <f>BG55-Deaths!BG55</f>
        <v>655</v>
      </c>
      <c r="BI55" s="8">
        <f>BH55-Deaths!BH55</f>
        <v>457</v>
      </c>
      <c r="BJ55" s="8">
        <f>BI55-Deaths!BI55</f>
        <v>328</v>
      </c>
      <c r="BK55" s="8">
        <f>BJ55-Deaths!BJ55</f>
        <v>228</v>
      </c>
      <c r="BL55" s="8">
        <f>BK55-Deaths!BK55</f>
        <v>152</v>
      </c>
      <c r="BM55" s="8">
        <f>BL55-Deaths!BL55</f>
        <v>97</v>
      </c>
      <c r="BN55" s="8">
        <f>BM55-Deaths!BM55</f>
        <v>54</v>
      </c>
      <c r="BO55" s="8">
        <f>BN55-Deaths!BN55</f>
        <v>30</v>
      </c>
      <c r="BP55" s="8">
        <f>BO55-Deaths!BO55</f>
        <v>18</v>
      </c>
      <c r="BQ55" s="8">
        <f>BP55-Deaths!BP55</f>
        <v>15</v>
      </c>
      <c r="BR55" s="8">
        <f>BQ55-Deaths!BQ55</f>
        <v>7</v>
      </c>
      <c r="BS55" s="8">
        <f>BR55-Deaths!BR55</f>
        <v>3</v>
      </c>
    </row>
    <row r="56" spans="1:71" x14ac:dyDescent="0.25">
      <c r="A56" s="1">
        <v>55</v>
      </c>
      <c r="B56" s="7">
        <f>'Inputs &amp; Outputs'!B$2</f>
        <v>10000</v>
      </c>
      <c r="C56" s="8">
        <f>B56-Deaths!B56</f>
        <v>9993</v>
      </c>
      <c r="D56" s="8">
        <f>C56-Deaths!C56</f>
        <v>9986</v>
      </c>
      <c r="E56" s="8">
        <f>D56-Deaths!D56</f>
        <v>9974</v>
      </c>
      <c r="F56" s="8">
        <f>E56-Deaths!E56</f>
        <v>9970</v>
      </c>
      <c r="G56" s="8">
        <f>F56-Deaths!F56</f>
        <v>9960</v>
      </c>
      <c r="H56" s="8">
        <f>G56-Deaths!G56</f>
        <v>9945</v>
      </c>
      <c r="I56" s="8">
        <f>H56-Deaths!H56</f>
        <v>9933</v>
      </c>
      <c r="J56" s="8">
        <f>I56-Deaths!I56</f>
        <v>9925</v>
      </c>
      <c r="K56" s="8">
        <f>J56-Deaths!J56</f>
        <v>9902</v>
      </c>
      <c r="L56" s="8">
        <f>K56-Deaths!K56</f>
        <v>9881</v>
      </c>
      <c r="M56" s="8">
        <f>L56-Deaths!L56</f>
        <v>9858</v>
      </c>
      <c r="N56" s="8">
        <f>M56-Deaths!M56</f>
        <v>9846</v>
      </c>
      <c r="O56" s="8">
        <f>N56-Deaths!N56</f>
        <v>9826</v>
      </c>
      <c r="P56" s="8">
        <f>O56-Deaths!O56</f>
        <v>9804</v>
      </c>
      <c r="Q56" s="8">
        <f>P56-Deaths!P56</f>
        <v>9782</v>
      </c>
      <c r="R56" s="8">
        <f>Q56-Deaths!Q56</f>
        <v>9754</v>
      </c>
      <c r="S56" s="8">
        <f>R56-Deaths!R56</f>
        <v>9727</v>
      </c>
      <c r="T56" s="8">
        <f>S56-Deaths!S56</f>
        <v>9696</v>
      </c>
      <c r="U56" s="8">
        <f>T56-Deaths!T56</f>
        <v>9663</v>
      </c>
      <c r="V56" s="8">
        <f>U56-Deaths!U56</f>
        <v>9639</v>
      </c>
      <c r="W56" s="8">
        <f>V56-Deaths!V56</f>
        <v>9603</v>
      </c>
      <c r="X56" s="8">
        <f>W56-Deaths!W56</f>
        <v>9559</v>
      </c>
      <c r="Y56" s="8">
        <f>X56-Deaths!X56</f>
        <v>9516</v>
      </c>
      <c r="Z56" s="8">
        <f>Y56-Deaths!Y56</f>
        <v>9455</v>
      </c>
      <c r="AA56" s="8">
        <f>Z56-Deaths!Z56</f>
        <v>9405</v>
      </c>
      <c r="AB56" s="8">
        <f>AA56-Deaths!AA56</f>
        <v>9357</v>
      </c>
      <c r="AC56" s="8">
        <f>AB56-Deaths!AB56</f>
        <v>9293</v>
      </c>
      <c r="AD56" s="8">
        <f>AC56-Deaths!AC56</f>
        <v>9226</v>
      </c>
      <c r="AE56" s="8">
        <f>AD56-Deaths!AD56</f>
        <v>9138</v>
      </c>
      <c r="AF56" s="8">
        <f>AE56-Deaths!AE56</f>
        <v>9053</v>
      </c>
      <c r="AG56" s="8">
        <f>AF56-Deaths!AF56</f>
        <v>8969</v>
      </c>
      <c r="AH56" s="8">
        <f>AG56-Deaths!AG56</f>
        <v>8852</v>
      </c>
      <c r="AI56" s="8">
        <f>AH56-Deaths!AH56</f>
        <v>8742</v>
      </c>
      <c r="AJ56" s="8">
        <f>AI56-Deaths!AI56</f>
        <v>8603</v>
      </c>
      <c r="AK56" s="8">
        <f>AJ56-Deaths!AJ56</f>
        <v>8470</v>
      </c>
      <c r="AL56" s="8">
        <f>AK56-Deaths!AK56</f>
        <v>8324</v>
      </c>
      <c r="AM56" s="8">
        <f>AL56-Deaths!AL56</f>
        <v>8152</v>
      </c>
      <c r="AN56" s="8">
        <f>AM56-Deaths!AM56</f>
        <v>7993</v>
      </c>
      <c r="AO56" s="8">
        <f>AN56-Deaths!AN56</f>
        <v>7800</v>
      </c>
      <c r="AP56" s="8">
        <f>AO56-Deaths!AO56</f>
        <v>7575</v>
      </c>
      <c r="AQ56" s="8">
        <f>AP56-Deaths!AP56</f>
        <v>7328</v>
      </c>
      <c r="AR56" s="8">
        <f>AQ56-Deaths!AQ56</f>
        <v>7053</v>
      </c>
      <c r="AS56" s="8">
        <f>AR56-Deaths!AR56</f>
        <v>6720</v>
      </c>
      <c r="AT56" s="8">
        <f>AS56-Deaths!AS56</f>
        <v>6378</v>
      </c>
      <c r="AU56" s="8">
        <f>AT56-Deaths!AT56</f>
        <v>6008</v>
      </c>
      <c r="AV56" s="8">
        <f>AU56-Deaths!AU56</f>
        <v>5626</v>
      </c>
      <c r="AW56" s="8">
        <f>AV56-Deaths!AV56</f>
        <v>5226</v>
      </c>
      <c r="AX56" s="8">
        <f>AW56-Deaths!AW56</f>
        <v>4766</v>
      </c>
      <c r="AY56" s="8">
        <f>AX56-Deaths!AX56</f>
        <v>4268</v>
      </c>
      <c r="AZ56" s="8">
        <f>AY56-Deaths!AY56</f>
        <v>3796</v>
      </c>
      <c r="BA56" s="8">
        <f>AZ56-Deaths!AZ56</f>
        <v>3265</v>
      </c>
      <c r="BB56" s="8">
        <f>BA56-Deaths!BA56</f>
        <v>2797</v>
      </c>
      <c r="BC56" s="8">
        <f>BB56-Deaths!BB56</f>
        <v>2347</v>
      </c>
      <c r="BD56" s="8">
        <f>BC56-Deaths!BC56</f>
        <v>1959</v>
      </c>
      <c r="BE56" s="8">
        <f>BD56-Deaths!BD56</f>
        <v>1539</v>
      </c>
      <c r="BF56" s="8">
        <f>BE56-Deaths!BE56</f>
        <v>1194</v>
      </c>
      <c r="BG56" s="8">
        <f>BF56-Deaths!BF56</f>
        <v>925</v>
      </c>
      <c r="BH56" s="8">
        <f>BG56-Deaths!BG56</f>
        <v>689</v>
      </c>
      <c r="BI56" s="8">
        <f>BH56-Deaths!BH56</f>
        <v>520</v>
      </c>
      <c r="BJ56" s="8">
        <f>BI56-Deaths!BI56</f>
        <v>382</v>
      </c>
      <c r="BK56" s="8">
        <f>BJ56-Deaths!BJ56</f>
        <v>262</v>
      </c>
      <c r="BL56" s="8">
        <f>BK56-Deaths!BK56</f>
        <v>181</v>
      </c>
      <c r="BM56" s="8">
        <f>BL56-Deaths!BL56</f>
        <v>123</v>
      </c>
      <c r="BN56" s="8">
        <f>BM56-Deaths!BM56</f>
        <v>77</v>
      </c>
      <c r="BO56" s="8">
        <f>BN56-Deaths!BN56</f>
        <v>52</v>
      </c>
      <c r="BP56" s="8">
        <f>BO56-Deaths!BO56</f>
        <v>37</v>
      </c>
      <c r="BQ56" s="8">
        <f>BP56-Deaths!BP56</f>
        <v>24</v>
      </c>
      <c r="BR56" s="8">
        <f>BQ56-Deaths!BQ56</f>
        <v>17</v>
      </c>
      <c r="BS56" s="8">
        <f>BR56-Deaths!BR56</f>
        <v>12</v>
      </c>
    </row>
    <row r="57" spans="1:71" x14ac:dyDescent="0.25">
      <c r="A57" s="1">
        <v>56</v>
      </c>
      <c r="B57" s="7">
        <f>'Inputs &amp; Outputs'!B$2</f>
        <v>10000</v>
      </c>
      <c r="C57" s="8">
        <f>B57-Deaths!B57</f>
        <v>9989</v>
      </c>
      <c r="D57" s="8">
        <f>C57-Deaths!C57</f>
        <v>9983</v>
      </c>
      <c r="E57" s="8">
        <f>D57-Deaths!D57</f>
        <v>9979</v>
      </c>
      <c r="F57" s="8">
        <f>E57-Deaths!E57</f>
        <v>9967</v>
      </c>
      <c r="G57" s="8">
        <f>F57-Deaths!F57</f>
        <v>9955</v>
      </c>
      <c r="H57" s="8">
        <f>G57-Deaths!G57</f>
        <v>9943</v>
      </c>
      <c r="I57" s="8">
        <f>H57-Deaths!H57</f>
        <v>9933</v>
      </c>
      <c r="J57" s="8">
        <f>I57-Deaths!I57</f>
        <v>9916</v>
      </c>
      <c r="K57" s="8">
        <f>J57-Deaths!J57</f>
        <v>9901</v>
      </c>
      <c r="L57" s="8">
        <f>K57-Deaths!K57</f>
        <v>9885</v>
      </c>
      <c r="M57" s="8">
        <f>L57-Deaths!L57</f>
        <v>9864</v>
      </c>
      <c r="N57" s="8">
        <f>M57-Deaths!M57</f>
        <v>9847</v>
      </c>
      <c r="O57" s="8">
        <f>N57-Deaths!N57</f>
        <v>9832</v>
      </c>
      <c r="P57" s="8">
        <f>O57-Deaths!O57</f>
        <v>9810</v>
      </c>
      <c r="Q57" s="8">
        <f>P57-Deaths!P57</f>
        <v>9786</v>
      </c>
      <c r="R57" s="8">
        <f>Q57-Deaths!Q57</f>
        <v>9752</v>
      </c>
      <c r="S57" s="8">
        <f>R57-Deaths!R57</f>
        <v>9726</v>
      </c>
      <c r="T57" s="8">
        <f>S57-Deaths!S57</f>
        <v>9685</v>
      </c>
      <c r="U57" s="8">
        <f>T57-Deaths!T57</f>
        <v>9654</v>
      </c>
      <c r="V57" s="8">
        <f>U57-Deaths!U57</f>
        <v>9618</v>
      </c>
      <c r="W57" s="8">
        <f>V57-Deaths!V57</f>
        <v>9585</v>
      </c>
      <c r="X57" s="8">
        <f>W57-Deaths!W57</f>
        <v>9538</v>
      </c>
      <c r="Y57" s="8">
        <f>X57-Deaths!X57</f>
        <v>9480</v>
      </c>
      <c r="Z57" s="8">
        <f>Y57-Deaths!Y57</f>
        <v>9421</v>
      </c>
      <c r="AA57" s="8">
        <f>Z57-Deaths!Z57</f>
        <v>9375</v>
      </c>
      <c r="AB57" s="8">
        <f>AA57-Deaths!AA57</f>
        <v>9325</v>
      </c>
      <c r="AC57" s="8">
        <f>AB57-Deaths!AB57</f>
        <v>9262</v>
      </c>
      <c r="AD57" s="8">
        <f>AC57-Deaths!AC57</f>
        <v>9195</v>
      </c>
      <c r="AE57" s="8">
        <f>AD57-Deaths!AD57</f>
        <v>9113</v>
      </c>
      <c r="AF57" s="8">
        <f>AE57-Deaths!AE57</f>
        <v>9029</v>
      </c>
      <c r="AG57" s="8">
        <f>AF57-Deaths!AF57</f>
        <v>8927</v>
      </c>
      <c r="AH57" s="8">
        <f>AG57-Deaths!AG57</f>
        <v>8831</v>
      </c>
      <c r="AI57" s="8">
        <f>AH57-Deaths!AH57</f>
        <v>8721</v>
      </c>
      <c r="AJ57" s="8">
        <f>AI57-Deaths!AI57</f>
        <v>8610</v>
      </c>
      <c r="AK57" s="8">
        <f>AJ57-Deaths!AJ57</f>
        <v>8498</v>
      </c>
      <c r="AL57" s="8">
        <f>AK57-Deaths!AK57</f>
        <v>8328</v>
      </c>
      <c r="AM57" s="8">
        <f>AL57-Deaths!AL57</f>
        <v>8143</v>
      </c>
      <c r="AN57" s="8">
        <f>AM57-Deaths!AM57</f>
        <v>7979</v>
      </c>
      <c r="AO57" s="8">
        <f>AN57-Deaths!AN57</f>
        <v>7768</v>
      </c>
      <c r="AP57" s="8">
        <f>AO57-Deaths!AO57</f>
        <v>7527</v>
      </c>
      <c r="AQ57" s="8">
        <f>AP57-Deaths!AP57</f>
        <v>7313</v>
      </c>
      <c r="AR57" s="8">
        <f>AQ57-Deaths!AQ57</f>
        <v>7022</v>
      </c>
      <c r="AS57" s="8">
        <f>AR57-Deaths!AR57</f>
        <v>6720</v>
      </c>
      <c r="AT57" s="8">
        <f>AS57-Deaths!AS57</f>
        <v>6372</v>
      </c>
      <c r="AU57" s="8">
        <f>AT57-Deaths!AT57</f>
        <v>5983</v>
      </c>
      <c r="AV57" s="8">
        <f>AU57-Deaths!AU57</f>
        <v>5590</v>
      </c>
      <c r="AW57" s="8">
        <f>AV57-Deaths!AV57</f>
        <v>5137</v>
      </c>
      <c r="AX57" s="8">
        <f>AW57-Deaths!AW57</f>
        <v>4675</v>
      </c>
      <c r="AY57" s="8">
        <f>AX57-Deaths!AX57</f>
        <v>4240</v>
      </c>
      <c r="AZ57" s="8">
        <f>AY57-Deaths!AY57</f>
        <v>3766</v>
      </c>
      <c r="BA57" s="8">
        <f>AZ57-Deaths!AZ57</f>
        <v>3285</v>
      </c>
      <c r="BB57" s="8">
        <f>BA57-Deaths!BA57</f>
        <v>2818</v>
      </c>
      <c r="BC57" s="8">
        <f>BB57-Deaths!BB57</f>
        <v>2338</v>
      </c>
      <c r="BD57" s="8">
        <f>BC57-Deaths!BC57</f>
        <v>1909</v>
      </c>
      <c r="BE57" s="8">
        <f>BD57-Deaths!BD57</f>
        <v>1537</v>
      </c>
      <c r="BF57" s="8">
        <f>BE57-Deaths!BE57</f>
        <v>1216</v>
      </c>
      <c r="BG57" s="8">
        <f>BF57-Deaths!BF57</f>
        <v>931</v>
      </c>
      <c r="BH57" s="8">
        <f>BG57-Deaths!BG57</f>
        <v>693</v>
      </c>
      <c r="BI57" s="8">
        <f>BH57-Deaths!BH57</f>
        <v>503</v>
      </c>
      <c r="BJ57" s="8">
        <f>BI57-Deaths!BI57</f>
        <v>342</v>
      </c>
      <c r="BK57" s="8">
        <f>BJ57-Deaths!BJ57</f>
        <v>241</v>
      </c>
      <c r="BL57" s="8">
        <f>BK57-Deaths!BK57</f>
        <v>171</v>
      </c>
      <c r="BM57" s="8">
        <f>BL57-Deaths!BL57</f>
        <v>111</v>
      </c>
      <c r="BN57" s="8">
        <f>BM57-Deaths!BM57</f>
        <v>77</v>
      </c>
      <c r="BO57" s="8">
        <f>BN57-Deaths!BN57</f>
        <v>46</v>
      </c>
      <c r="BP57" s="8">
        <f>BO57-Deaths!BO57</f>
        <v>29</v>
      </c>
      <c r="BQ57" s="8">
        <f>BP57-Deaths!BP57</f>
        <v>22</v>
      </c>
      <c r="BR57" s="8">
        <f>BQ57-Deaths!BQ57</f>
        <v>12</v>
      </c>
      <c r="BS57" s="8">
        <f>BR57-Deaths!BR57</f>
        <v>8</v>
      </c>
    </row>
    <row r="58" spans="1:71" x14ac:dyDescent="0.25">
      <c r="A58" s="1">
        <v>57</v>
      </c>
      <c r="B58" s="7">
        <f>'Inputs &amp; Outputs'!B$2</f>
        <v>10000</v>
      </c>
      <c r="C58" s="8">
        <f>B58-Deaths!B58</f>
        <v>9994</v>
      </c>
      <c r="D58" s="8">
        <f>C58-Deaths!C58</f>
        <v>9986</v>
      </c>
      <c r="E58" s="8">
        <f>D58-Deaths!D58</f>
        <v>9981</v>
      </c>
      <c r="F58" s="8">
        <f>E58-Deaths!E58</f>
        <v>9980</v>
      </c>
      <c r="G58" s="8">
        <f>F58-Deaths!F58</f>
        <v>9967</v>
      </c>
      <c r="H58" s="8">
        <f>G58-Deaths!G58</f>
        <v>9957</v>
      </c>
      <c r="I58" s="8">
        <f>H58-Deaths!H58</f>
        <v>9941</v>
      </c>
      <c r="J58" s="8">
        <f>I58-Deaths!I58</f>
        <v>9925</v>
      </c>
      <c r="K58" s="8">
        <f>J58-Deaths!J58</f>
        <v>9906</v>
      </c>
      <c r="L58" s="8">
        <f>K58-Deaths!K58</f>
        <v>9889</v>
      </c>
      <c r="M58" s="8">
        <f>L58-Deaths!L58</f>
        <v>9876</v>
      </c>
      <c r="N58" s="8">
        <f>M58-Deaths!M58</f>
        <v>9861</v>
      </c>
      <c r="O58" s="8">
        <f>N58-Deaths!N58</f>
        <v>9842</v>
      </c>
      <c r="P58" s="8">
        <f>O58-Deaths!O58</f>
        <v>9822</v>
      </c>
      <c r="Q58" s="8">
        <f>P58-Deaths!P58</f>
        <v>9804</v>
      </c>
      <c r="R58" s="8">
        <f>Q58-Deaths!Q58</f>
        <v>9780</v>
      </c>
      <c r="S58" s="8">
        <f>R58-Deaths!R58</f>
        <v>9758</v>
      </c>
      <c r="T58" s="8">
        <f>S58-Deaths!S58</f>
        <v>9719</v>
      </c>
      <c r="U58" s="8">
        <f>T58-Deaths!T58</f>
        <v>9687</v>
      </c>
      <c r="V58" s="8">
        <f>U58-Deaths!U58</f>
        <v>9649</v>
      </c>
      <c r="W58" s="8">
        <f>V58-Deaths!V58</f>
        <v>9607</v>
      </c>
      <c r="X58" s="8">
        <f>W58-Deaths!W58</f>
        <v>9557</v>
      </c>
      <c r="Y58" s="8">
        <f>X58-Deaths!X58</f>
        <v>9516</v>
      </c>
      <c r="Z58" s="8">
        <f>Y58-Deaths!Y58</f>
        <v>9458</v>
      </c>
      <c r="AA58" s="8">
        <f>Z58-Deaths!Z58</f>
        <v>9412</v>
      </c>
      <c r="AB58" s="8">
        <f>AA58-Deaths!AA58</f>
        <v>9345</v>
      </c>
      <c r="AC58" s="8">
        <f>AB58-Deaths!AB58</f>
        <v>9269</v>
      </c>
      <c r="AD58" s="8">
        <f>AC58-Deaths!AC58</f>
        <v>9185</v>
      </c>
      <c r="AE58" s="8">
        <f>AD58-Deaths!AD58</f>
        <v>9090</v>
      </c>
      <c r="AF58" s="8">
        <f>AE58-Deaths!AE58</f>
        <v>9018</v>
      </c>
      <c r="AG58" s="8">
        <f>AF58-Deaths!AF58</f>
        <v>8930</v>
      </c>
      <c r="AH58" s="8">
        <f>AG58-Deaths!AG58</f>
        <v>8824</v>
      </c>
      <c r="AI58" s="8">
        <f>AH58-Deaths!AH58</f>
        <v>8707</v>
      </c>
      <c r="AJ58" s="8">
        <f>AI58-Deaths!AI58</f>
        <v>8579</v>
      </c>
      <c r="AK58" s="8">
        <f>AJ58-Deaths!AJ58</f>
        <v>8440</v>
      </c>
      <c r="AL58" s="8">
        <f>AK58-Deaths!AK58</f>
        <v>8298</v>
      </c>
      <c r="AM58" s="8">
        <f>AL58-Deaths!AL58</f>
        <v>8108</v>
      </c>
      <c r="AN58" s="8">
        <f>AM58-Deaths!AM58</f>
        <v>7911</v>
      </c>
      <c r="AO58" s="8">
        <f>AN58-Deaths!AN58</f>
        <v>7727</v>
      </c>
      <c r="AP58" s="8">
        <f>AO58-Deaths!AO58</f>
        <v>7474</v>
      </c>
      <c r="AQ58" s="8">
        <f>AP58-Deaths!AP58</f>
        <v>7224</v>
      </c>
      <c r="AR58" s="8">
        <f>AQ58-Deaths!AQ58</f>
        <v>6942</v>
      </c>
      <c r="AS58" s="8">
        <f>AR58-Deaths!AR58</f>
        <v>6634</v>
      </c>
      <c r="AT58" s="8">
        <f>AS58-Deaths!AS58</f>
        <v>6347</v>
      </c>
      <c r="AU58" s="8">
        <f>AT58-Deaths!AT58</f>
        <v>6001</v>
      </c>
      <c r="AV58" s="8">
        <f>AU58-Deaths!AU58</f>
        <v>5605</v>
      </c>
      <c r="AW58" s="8">
        <f>AV58-Deaths!AV58</f>
        <v>5186</v>
      </c>
      <c r="AX58" s="8">
        <f>AW58-Deaths!AW58</f>
        <v>4769</v>
      </c>
      <c r="AY58" s="8">
        <f>AX58-Deaths!AX58</f>
        <v>4274</v>
      </c>
      <c r="AZ58" s="8">
        <f>AY58-Deaths!AY58</f>
        <v>3808</v>
      </c>
      <c r="BA58" s="8">
        <f>AZ58-Deaths!AZ58</f>
        <v>3332</v>
      </c>
      <c r="BB58" s="8">
        <f>BA58-Deaths!BA58</f>
        <v>2843</v>
      </c>
      <c r="BC58" s="8">
        <f>BB58-Deaths!BB58</f>
        <v>2372</v>
      </c>
      <c r="BD58" s="8">
        <f>BC58-Deaths!BC58</f>
        <v>1905</v>
      </c>
      <c r="BE58" s="8">
        <f>BD58-Deaths!BD58</f>
        <v>1561</v>
      </c>
      <c r="BF58" s="8">
        <f>BE58-Deaths!BE58</f>
        <v>1240</v>
      </c>
      <c r="BG58" s="8">
        <f>BF58-Deaths!BF58</f>
        <v>915</v>
      </c>
      <c r="BH58" s="8">
        <f>BG58-Deaths!BG58</f>
        <v>671</v>
      </c>
      <c r="BI58" s="8">
        <f>BH58-Deaths!BH58</f>
        <v>474</v>
      </c>
      <c r="BJ58" s="8">
        <f>BI58-Deaths!BI58</f>
        <v>335</v>
      </c>
      <c r="BK58" s="8">
        <f>BJ58-Deaths!BJ58</f>
        <v>236</v>
      </c>
      <c r="BL58" s="8">
        <f>BK58-Deaths!BK58</f>
        <v>161</v>
      </c>
      <c r="BM58" s="8">
        <f>BL58-Deaths!BL58</f>
        <v>99</v>
      </c>
      <c r="BN58" s="8">
        <f>BM58-Deaths!BM58</f>
        <v>61</v>
      </c>
      <c r="BO58" s="8">
        <f>BN58-Deaths!BN58</f>
        <v>34</v>
      </c>
      <c r="BP58" s="8">
        <f>BO58-Deaths!BO58</f>
        <v>18</v>
      </c>
      <c r="BQ58" s="8">
        <f>BP58-Deaths!BP58</f>
        <v>12</v>
      </c>
      <c r="BR58" s="8">
        <f>BQ58-Deaths!BQ58</f>
        <v>6</v>
      </c>
      <c r="BS58" s="8">
        <f>BR58-Deaths!BR58</f>
        <v>4</v>
      </c>
    </row>
    <row r="59" spans="1:71" x14ac:dyDescent="0.25">
      <c r="A59" s="1">
        <v>58</v>
      </c>
      <c r="B59" s="7">
        <f>'Inputs &amp; Outputs'!B$2</f>
        <v>10000</v>
      </c>
      <c r="C59" s="8">
        <f>B59-Deaths!B59</f>
        <v>9993</v>
      </c>
      <c r="D59" s="8">
        <f>C59-Deaths!C59</f>
        <v>9987</v>
      </c>
      <c r="E59" s="8">
        <f>D59-Deaths!D59</f>
        <v>9984</v>
      </c>
      <c r="F59" s="8">
        <f>E59-Deaths!E59</f>
        <v>9972</v>
      </c>
      <c r="G59" s="8">
        <f>F59-Deaths!F59</f>
        <v>9958</v>
      </c>
      <c r="H59" s="8">
        <f>G59-Deaths!G59</f>
        <v>9947</v>
      </c>
      <c r="I59" s="8">
        <f>H59-Deaths!H59</f>
        <v>9932</v>
      </c>
      <c r="J59" s="8">
        <f>I59-Deaths!I59</f>
        <v>9916</v>
      </c>
      <c r="K59" s="8">
        <f>J59-Deaths!J59</f>
        <v>9901</v>
      </c>
      <c r="L59" s="8">
        <f>K59-Deaths!K59</f>
        <v>9890</v>
      </c>
      <c r="M59" s="8">
        <f>L59-Deaths!L59</f>
        <v>9875</v>
      </c>
      <c r="N59" s="8">
        <f>M59-Deaths!M59</f>
        <v>9855</v>
      </c>
      <c r="O59" s="8">
        <f>N59-Deaths!N59</f>
        <v>9834</v>
      </c>
      <c r="P59" s="8">
        <f>O59-Deaths!O59</f>
        <v>9811</v>
      </c>
      <c r="Q59" s="8">
        <f>P59-Deaths!P59</f>
        <v>9798</v>
      </c>
      <c r="R59" s="8">
        <f>Q59-Deaths!Q59</f>
        <v>9766</v>
      </c>
      <c r="S59" s="8">
        <f>R59-Deaths!R59</f>
        <v>9722</v>
      </c>
      <c r="T59" s="8">
        <f>S59-Deaths!S59</f>
        <v>9686</v>
      </c>
      <c r="U59" s="8">
        <f>T59-Deaths!T59</f>
        <v>9663</v>
      </c>
      <c r="V59" s="8">
        <f>U59-Deaths!U59</f>
        <v>9624</v>
      </c>
      <c r="W59" s="8">
        <f>V59-Deaths!V59</f>
        <v>9581</v>
      </c>
      <c r="X59" s="8">
        <f>W59-Deaths!W59</f>
        <v>9526</v>
      </c>
      <c r="Y59" s="8">
        <f>X59-Deaths!X59</f>
        <v>9473</v>
      </c>
      <c r="Z59" s="8">
        <f>Y59-Deaths!Y59</f>
        <v>9416</v>
      </c>
      <c r="AA59" s="8">
        <f>Z59-Deaths!Z59</f>
        <v>9356</v>
      </c>
      <c r="AB59" s="8">
        <f>AA59-Deaths!AA59</f>
        <v>9274</v>
      </c>
      <c r="AC59" s="8">
        <f>AB59-Deaths!AB59</f>
        <v>9208</v>
      </c>
      <c r="AD59" s="8">
        <f>AC59-Deaths!AC59</f>
        <v>9145</v>
      </c>
      <c r="AE59" s="8">
        <f>AD59-Deaths!AD59</f>
        <v>9060</v>
      </c>
      <c r="AF59" s="8">
        <f>AE59-Deaths!AE59</f>
        <v>8984</v>
      </c>
      <c r="AG59" s="8">
        <f>AF59-Deaths!AF59</f>
        <v>8894</v>
      </c>
      <c r="AH59" s="8">
        <f>AG59-Deaths!AG59</f>
        <v>8797</v>
      </c>
      <c r="AI59" s="8">
        <f>AH59-Deaths!AH59</f>
        <v>8676</v>
      </c>
      <c r="AJ59" s="8">
        <f>AI59-Deaths!AI59</f>
        <v>8563</v>
      </c>
      <c r="AK59" s="8">
        <f>AJ59-Deaths!AJ59</f>
        <v>8406</v>
      </c>
      <c r="AL59" s="8">
        <f>AK59-Deaths!AK59</f>
        <v>8247</v>
      </c>
      <c r="AM59" s="8">
        <f>AL59-Deaths!AL59</f>
        <v>8075</v>
      </c>
      <c r="AN59" s="8">
        <f>AM59-Deaths!AM59</f>
        <v>7879</v>
      </c>
      <c r="AO59" s="8">
        <f>AN59-Deaths!AN59</f>
        <v>7661</v>
      </c>
      <c r="AP59" s="8">
        <f>AO59-Deaths!AO59</f>
        <v>7447</v>
      </c>
      <c r="AQ59" s="8">
        <f>AP59-Deaths!AP59</f>
        <v>7227</v>
      </c>
      <c r="AR59" s="8">
        <f>AQ59-Deaths!AQ59</f>
        <v>6946</v>
      </c>
      <c r="AS59" s="8">
        <f>AR59-Deaths!AR59</f>
        <v>6638</v>
      </c>
      <c r="AT59" s="8">
        <f>AS59-Deaths!AS59</f>
        <v>6291</v>
      </c>
      <c r="AU59" s="8">
        <f>AT59-Deaths!AT59</f>
        <v>5968</v>
      </c>
      <c r="AV59" s="8">
        <f>AU59-Deaths!AU59</f>
        <v>5559</v>
      </c>
      <c r="AW59" s="8">
        <f>AV59-Deaths!AV59</f>
        <v>5094</v>
      </c>
      <c r="AX59" s="8">
        <f>AW59-Deaths!AW59</f>
        <v>4692</v>
      </c>
      <c r="AY59" s="8">
        <f>AX59-Deaths!AX59</f>
        <v>4241</v>
      </c>
      <c r="AZ59" s="8">
        <f>AY59-Deaths!AY59</f>
        <v>3734</v>
      </c>
      <c r="BA59" s="8">
        <f>AZ59-Deaths!AZ59</f>
        <v>3294</v>
      </c>
      <c r="BB59" s="8">
        <f>BA59-Deaths!BA59</f>
        <v>2819</v>
      </c>
      <c r="BC59" s="8">
        <f>BB59-Deaths!BB59</f>
        <v>2330</v>
      </c>
      <c r="BD59" s="8">
        <f>BC59-Deaths!BC59</f>
        <v>1913</v>
      </c>
      <c r="BE59" s="8">
        <f>BD59-Deaths!BD59</f>
        <v>1561</v>
      </c>
      <c r="BF59" s="8">
        <f>BE59-Deaths!BE59</f>
        <v>1205</v>
      </c>
      <c r="BG59" s="8">
        <f>BF59-Deaths!BF59</f>
        <v>932</v>
      </c>
      <c r="BH59" s="8">
        <f>BG59-Deaths!BG59</f>
        <v>700</v>
      </c>
      <c r="BI59" s="8">
        <f>BH59-Deaths!BH59</f>
        <v>509</v>
      </c>
      <c r="BJ59" s="8">
        <f>BI59-Deaths!BI59</f>
        <v>362</v>
      </c>
      <c r="BK59" s="8">
        <f>BJ59-Deaths!BJ59</f>
        <v>247</v>
      </c>
      <c r="BL59" s="8">
        <f>BK59-Deaths!BK59</f>
        <v>167</v>
      </c>
      <c r="BM59" s="8">
        <f>BL59-Deaths!BL59</f>
        <v>109</v>
      </c>
      <c r="BN59" s="8">
        <f>BM59-Deaths!BM59</f>
        <v>69</v>
      </c>
      <c r="BO59" s="8">
        <f>BN59-Deaths!BN59</f>
        <v>46</v>
      </c>
      <c r="BP59" s="8">
        <f>BO59-Deaths!BO59</f>
        <v>30</v>
      </c>
      <c r="BQ59" s="8">
        <f>BP59-Deaths!BP59</f>
        <v>19</v>
      </c>
      <c r="BR59" s="8">
        <f>BQ59-Deaths!BQ59</f>
        <v>11</v>
      </c>
      <c r="BS59" s="8">
        <f>BR59-Deaths!BR59</f>
        <v>10</v>
      </c>
    </row>
    <row r="60" spans="1:71" x14ac:dyDescent="0.25">
      <c r="A60" s="1">
        <v>59</v>
      </c>
      <c r="B60" s="7">
        <f>'Inputs &amp; Outputs'!B$2</f>
        <v>10000</v>
      </c>
      <c r="C60" s="8">
        <f>B60-Deaths!B60</f>
        <v>9996</v>
      </c>
      <c r="D60" s="8">
        <f>C60-Deaths!C60</f>
        <v>9993</v>
      </c>
      <c r="E60" s="8">
        <f>D60-Deaths!D60</f>
        <v>9980</v>
      </c>
      <c r="F60" s="8">
        <f>E60-Deaths!E60</f>
        <v>9971</v>
      </c>
      <c r="G60" s="8">
        <f>F60-Deaths!F60</f>
        <v>9957</v>
      </c>
      <c r="H60" s="8">
        <f>G60-Deaths!G60</f>
        <v>9945</v>
      </c>
      <c r="I60" s="8">
        <f>H60-Deaths!H60</f>
        <v>9934</v>
      </c>
      <c r="J60" s="8">
        <f>I60-Deaths!I60</f>
        <v>9918</v>
      </c>
      <c r="K60" s="8">
        <f>J60-Deaths!J60</f>
        <v>9903</v>
      </c>
      <c r="L60" s="8">
        <f>K60-Deaths!K60</f>
        <v>9888</v>
      </c>
      <c r="M60" s="8">
        <f>L60-Deaths!L60</f>
        <v>9872</v>
      </c>
      <c r="N60" s="8">
        <f>M60-Deaths!M60</f>
        <v>9847</v>
      </c>
      <c r="O60" s="8">
        <f>N60-Deaths!N60</f>
        <v>9817</v>
      </c>
      <c r="P60" s="8">
        <f>O60-Deaths!O60</f>
        <v>9791</v>
      </c>
      <c r="Q60" s="8">
        <f>P60-Deaths!P60</f>
        <v>9771</v>
      </c>
      <c r="R60" s="8">
        <f>Q60-Deaths!Q60</f>
        <v>9743</v>
      </c>
      <c r="S60" s="8">
        <f>R60-Deaths!R60</f>
        <v>9715</v>
      </c>
      <c r="T60" s="8">
        <f>S60-Deaths!S60</f>
        <v>9687</v>
      </c>
      <c r="U60" s="8">
        <f>T60-Deaths!T60</f>
        <v>9655</v>
      </c>
      <c r="V60" s="8">
        <f>U60-Deaths!U60</f>
        <v>9623</v>
      </c>
      <c r="W60" s="8">
        <f>V60-Deaths!V60</f>
        <v>9580</v>
      </c>
      <c r="X60" s="8">
        <f>W60-Deaths!W60</f>
        <v>9540</v>
      </c>
      <c r="Y60" s="8">
        <f>X60-Deaths!X60</f>
        <v>9500</v>
      </c>
      <c r="Z60" s="8">
        <f>Y60-Deaths!Y60</f>
        <v>9450</v>
      </c>
      <c r="AA60" s="8">
        <f>Z60-Deaths!Z60</f>
        <v>9398</v>
      </c>
      <c r="AB60" s="8">
        <f>AA60-Deaths!AA60</f>
        <v>9342</v>
      </c>
      <c r="AC60" s="8">
        <f>AB60-Deaths!AB60</f>
        <v>9278</v>
      </c>
      <c r="AD60" s="8">
        <f>AC60-Deaths!AC60</f>
        <v>9218</v>
      </c>
      <c r="AE60" s="8">
        <f>AD60-Deaths!AD60</f>
        <v>9150</v>
      </c>
      <c r="AF60" s="8">
        <f>AE60-Deaths!AE60</f>
        <v>9071</v>
      </c>
      <c r="AG60" s="8">
        <f>AF60-Deaths!AF60</f>
        <v>8972</v>
      </c>
      <c r="AH60" s="8">
        <f>AG60-Deaths!AG60</f>
        <v>8852</v>
      </c>
      <c r="AI60" s="8">
        <f>AH60-Deaths!AH60</f>
        <v>8739</v>
      </c>
      <c r="AJ60" s="8">
        <f>AI60-Deaths!AI60</f>
        <v>8585</v>
      </c>
      <c r="AK60" s="8">
        <f>AJ60-Deaths!AJ60</f>
        <v>8423</v>
      </c>
      <c r="AL60" s="8">
        <f>AK60-Deaths!AK60</f>
        <v>8282</v>
      </c>
      <c r="AM60" s="8">
        <f>AL60-Deaths!AL60</f>
        <v>8143</v>
      </c>
      <c r="AN60" s="8">
        <f>AM60-Deaths!AM60</f>
        <v>7953</v>
      </c>
      <c r="AO60" s="8">
        <f>AN60-Deaths!AN60</f>
        <v>7742</v>
      </c>
      <c r="AP60" s="8">
        <f>AO60-Deaths!AO60</f>
        <v>7487</v>
      </c>
      <c r="AQ60" s="8">
        <f>AP60-Deaths!AP60</f>
        <v>7254</v>
      </c>
      <c r="AR60" s="8">
        <f>AQ60-Deaths!AQ60</f>
        <v>6970</v>
      </c>
      <c r="AS60" s="8">
        <f>AR60-Deaths!AR60</f>
        <v>6681</v>
      </c>
      <c r="AT60" s="8">
        <f>AS60-Deaths!AS60</f>
        <v>6373</v>
      </c>
      <c r="AU60" s="8">
        <f>AT60-Deaths!AT60</f>
        <v>6010</v>
      </c>
      <c r="AV60" s="8">
        <f>AU60-Deaths!AU60</f>
        <v>5596</v>
      </c>
      <c r="AW60" s="8">
        <f>AV60-Deaths!AV60</f>
        <v>5179</v>
      </c>
      <c r="AX60" s="8">
        <f>AW60-Deaths!AW60</f>
        <v>4722</v>
      </c>
      <c r="AY60" s="8">
        <f>AX60-Deaths!AX60</f>
        <v>4277</v>
      </c>
      <c r="AZ60" s="8">
        <f>AY60-Deaths!AY60</f>
        <v>3821</v>
      </c>
      <c r="BA60" s="8">
        <f>AZ60-Deaths!AZ60</f>
        <v>3356</v>
      </c>
      <c r="BB60" s="8">
        <f>BA60-Deaths!BA60</f>
        <v>2895</v>
      </c>
      <c r="BC60" s="8">
        <f>BB60-Deaths!BB60</f>
        <v>2438</v>
      </c>
      <c r="BD60" s="8">
        <f>BC60-Deaths!BC60</f>
        <v>1995</v>
      </c>
      <c r="BE60" s="8">
        <f>BD60-Deaths!BD60</f>
        <v>1578</v>
      </c>
      <c r="BF60" s="8">
        <f>BE60-Deaths!BE60</f>
        <v>1239</v>
      </c>
      <c r="BG60" s="8">
        <f>BF60-Deaths!BF60</f>
        <v>966</v>
      </c>
      <c r="BH60" s="8">
        <f>BG60-Deaths!BG60</f>
        <v>721</v>
      </c>
      <c r="BI60" s="8">
        <f>BH60-Deaths!BH60</f>
        <v>529</v>
      </c>
      <c r="BJ60" s="8">
        <f>BI60-Deaths!BI60</f>
        <v>379</v>
      </c>
      <c r="BK60" s="8">
        <f>BJ60-Deaths!BJ60</f>
        <v>282</v>
      </c>
      <c r="BL60" s="8">
        <f>BK60-Deaths!BK60</f>
        <v>184</v>
      </c>
      <c r="BM60" s="8">
        <f>BL60-Deaths!BL60</f>
        <v>122</v>
      </c>
      <c r="BN60" s="8">
        <f>BM60-Deaths!BM60</f>
        <v>81</v>
      </c>
      <c r="BO60" s="8">
        <f>BN60-Deaths!BN60</f>
        <v>61</v>
      </c>
      <c r="BP60" s="8">
        <f>BO60-Deaths!BO60</f>
        <v>45</v>
      </c>
      <c r="BQ60" s="8">
        <f>BP60-Deaths!BP60</f>
        <v>33</v>
      </c>
      <c r="BR60" s="8">
        <f>BQ60-Deaths!BQ60</f>
        <v>21</v>
      </c>
      <c r="BS60" s="8">
        <f>BR60-Deaths!BR60</f>
        <v>13</v>
      </c>
    </row>
    <row r="61" spans="1:71" x14ac:dyDescent="0.25">
      <c r="A61" s="1">
        <v>60</v>
      </c>
      <c r="B61" s="7">
        <f>'Inputs &amp; Outputs'!B$2</f>
        <v>10000</v>
      </c>
      <c r="C61" s="8">
        <f>B61-Deaths!B61</f>
        <v>9998</v>
      </c>
      <c r="D61" s="8">
        <f>C61-Deaths!C61</f>
        <v>9989</v>
      </c>
      <c r="E61" s="8">
        <f>D61-Deaths!D61</f>
        <v>9982</v>
      </c>
      <c r="F61" s="8">
        <f>E61-Deaths!E61</f>
        <v>9971</v>
      </c>
      <c r="G61" s="8">
        <f>F61-Deaths!F61</f>
        <v>9960</v>
      </c>
      <c r="H61" s="8">
        <f>G61-Deaths!G61</f>
        <v>9947</v>
      </c>
      <c r="I61" s="8">
        <f>H61-Deaths!H61</f>
        <v>9935</v>
      </c>
      <c r="J61" s="8">
        <f>I61-Deaths!I61</f>
        <v>9922</v>
      </c>
      <c r="K61" s="8">
        <f>J61-Deaths!J61</f>
        <v>9907</v>
      </c>
      <c r="L61" s="8">
        <f>K61-Deaths!K61</f>
        <v>9885</v>
      </c>
      <c r="M61" s="8">
        <f>L61-Deaths!L61</f>
        <v>9868</v>
      </c>
      <c r="N61" s="8">
        <f>M61-Deaths!M61</f>
        <v>9851</v>
      </c>
      <c r="O61" s="8">
        <f>N61-Deaths!N61</f>
        <v>9831</v>
      </c>
      <c r="P61" s="8">
        <f>O61-Deaths!O61</f>
        <v>9814</v>
      </c>
      <c r="Q61" s="8">
        <f>P61-Deaths!P61</f>
        <v>9790</v>
      </c>
      <c r="R61" s="8">
        <f>Q61-Deaths!Q61</f>
        <v>9760</v>
      </c>
      <c r="S61" s="8">
        <f>R61-Deaths!R61</f>
        <v>9741</v>
      </c>
      <c r="T61" s="8">
        <f>S61-Deaths!S61</f>
        <v>9719</v>
      </c>
      <c r="U61" s="8">
        <f>T61-Deaths!T61</f>
        <v>9687</v>
      </c>
      <c r="V61" s="8">
        <f>U61-Deaths!U61</f>
        <v>9651</v>
      </c>
      <c r="W61" s="8">
        <f>V61-Deaths!V61</f>
        <v>9616</v>
      </c>
      <c r="X61" s="8">
        <f>W61-Deaths!W61</f>
        <v>9597</v>
      </c>
      <c r="Y61" s="8">
        <f>X61-Deaths!X61</f>
        <v>9546</v>
      </c>
      <c r="Z61" s="8">
        <f>Y61-Deaths!Y61</f>
        <v>9495</v>
      </c>
      <c r="AA61" s="8">
        <f>Z61-Deaths!Z61</f>
        <v>9442</v>
      </c>
      <c r="AB61" s="8">
        <f>AA61-Deaths!AA61</f>
        <v>9382</v>
      </c>
      <c r="AC61" s="8">
        <f>AB61-Deaths!AB61</f>
        <v>9322</v>
      </c>
      <c r="AD61" s="8">
        <f>AC61-Deaths!AC61</f>
        <v>9245</v>
      </c>
      <c r="AE61" s="8">
        <f>AD61-Deaths!AD61</f>
        <v>9169</v>
      </c>
      <c r="AF61" s="8">
        <f>AE61-Deaths!AE61</f>
        <v>9085</v>
      </c>
      <c r="AG61" s="8">
        <f>AF61-Deaths!AF61</f>
        <v>8999</v>
      </c>
      <c r="AH61" s="8">
        <f>AG61-Deaths!AG61</f>
        <v>8904</v>
      </c>
      <c r="AI61" s="8">
        <f>AH61-Deaths!AH61</f>
        <v>8776</v>
      </c>
      <c r="AJ61" s="8">
        <f>AI61-Deaths!AI61</f>
        <v>8667</v>
      </c>
      <c r="AK61" s="8">
        <f>AJ61-Deaths!AJ61</f>
        <v>8529</v>
      </c>
      <c r="AL61" s="8">
        <f>AK61-Deaths!AK61</f>
        <v>8376</v>
      </c>
      <c r="AM61" s="8">
        <f>AL61-Deaths!AL61</f>
        <v>8218</v>
      </c>
      <c r="AN61" s="8">
        <f>AM61-Deaths!AM61</f>
        <v>8034</v>
      </c>
      <c r="AO61" s="8">
        <f>AN61-Deaths!AN61</f>
        <v>7825</v>
      </c>
      <c r="AP61" s="8">
        <f>AO61-Deaths!AO61</f>
        <v>7603</v>
      </c>
      <c r="AQ61" s="8">
        <f>AP61-Deaths!AP61</f>
        <v>7357</v>
      </c>
      <c r="AR61" s="8">
        <f>AQ61-Deaths!AQ61</f>
        <v>7068</v>
      </c>
      <c r="AS61" s="8">
        <f>AR61-Deaths!AR61</f>
        <v>6749</v>
      </c>
      <c r="AT61" s="8">
        <f>AS61-Deaths!AS61</f>
        <v>6415</v>
      </c>
      <c r="AU61" s="8">
        <f>AT61-Deaths!AT61</f>
        <v>6069</v>
      </c>
      <c r="AV61" s="8">
        <f>AU61-Deaths!AU61</f>
        <v>5676</v>
      </c>
      <c r="AW61" s="8">
        <f>AV61-Deaths!AV61</f>
        <v>5220</v>
      </c>
      <c r="AX61" s="8">
        <f>AW61-Deaths!AW61</f>
        <v>4768</v>
      </c>
      <c r="AY61" s="8">
        <f>AX61-Deaths!AX61</f>
        <v>4320</v>
      </c>
      <c r="AZ61" s="8">
        <f>AY61-Deaths!AY61</f>
        <v>3835</v>
      </c>
      <c r="BA61" s="8">
        <f>AZ61-Deaths!AZ61</f>
        <v>3346</v>
      </c>
      <c r="BB61" s="8">
        <f>BA61-Deaths!BA61</f>
        <v>2882</v>
      </c>
      <c r="BC61" s="8">
        <f>BB61-Deaths!BB61</f>
        <v>2401</v>
      </c>
      <c r="BD61" s="8">
        <f>BC61-Deaths!BC61</f>
        <v>1968</v>
      </c>
      <c r="BE61" s="8">
        <f>BD61-Deaths!BD61</f>
        <v>1579</v>
      </c>
      <c r="BF61" s="8">
        <f>BE61-Deaths!BE61</f>
        <v>1227</v>
      </c>
      <c r="BG61" s="8">
        <f>BF61-Deaths!BF61</f>
        <v>929</v>
      </c>
      <c r="BH61" s="8">
        <f>BG61-Deaths!BG61</f>
        <v>695</v>
      </c>
      <c r="BI61" s="8">
        <f>BH61-Deaths!BH61</f>
        <v>512</v>
      </c>
      <c r="BJ61" s="8">
        <f>BI61-Deaths!BI61</f>
        <v>362</v>
      </c>
      <c r="BK61" s="8">
        <f>BJ61-Deaths!BJ61</f>
        <v>253</v>
      </c>
      <c r="BL61" s="8">
        <f>BK61-Deaths!BK61</f>
        <v>183</v>
      </c>
      <c r="BM61" s="8">
        <f>BL61-Deaths!BL61</f>
        <v>121</v>
      </c>
      <c r="BN61" s="8">
        <f>BM61-Deaths!BM61</f>
        <v>74</v>
      </c>
      <c r="BO61" s="8">
        <f>BN61-Deaths!BN61</f>
        <v>47</v>
      </c>
      <c r="BP61" s="8">
        <f>BO61-Deaths!BO61</f>
        <v>30</v>
      </c>
      <c r="BQ61" s="8">
        <f>BP61-Deaths!BP61</f>
        <v>16</v>
      </c>
      <c r="BR61" s="8">
        <f>BQ61-Deaths!BQ61</f>
        <v>7</v>
      </c>
      <c r="BS61" s="8">
        <f>BR61-Deaths!BR61</f>
        <v>5</v>
      </c>
    </row>
    <row r="62" spans="1:71" x14ac:dyDescent="0.25">
      <c r="A62" s="1">
        <v>61</v>
      </c>
      <c r="B62" s="7">
        <f>'Inputs &amp; Outputs'!B$2</f>
        <v>10000</v>
      </c>
      <c r="C62" s="8">
        <f>B62-Deaths!B62</f>
        <v>9991</v>
      </c>
      <c r="D62" s="8">
        <f>C62-Deaths!C62</f>
        <v>9978</v>
      </c>
      <c r="E62" s="8">
        <f>D62-Deaths!D62</f>
        <v>9967</v>
      </c>
      <c r="F62" s="8">
        <f>E62-Deaths!E62</f>
        <v>9956</v>
      </c>
      <c r="G62" s="8">
        <f>F62-Deaths!F62</f>
        <v>9946</v>
      </c>
      <c r="H62" s="8">
        <f>G62-Deaths!G62</f>
        <v>9936</v>
      </c>
      <c r="I62" s="8">
        <f>H62-Deaths!H62</f>
        <v>9927</v>
      </c>
      <c r="J62" s="8">
        <f>I62-Deaths!I62</f>
        <v>9916</v>
      </c>
      <c r="K62" s="8">
        <f>J62-Deaths!J62</f>
        <v>9898</v>
      </c>
      <c r="L62" s="8">
        <f>K62-Deaths!K62</f>
        <v>9873</v>
      </c>
      <c r="M62" s="8">
        <f>L62-Deaths!L62</f>
        <v>9858</v>
      </c>
      <c r="N62" s="8">
        <f>M62-Deaths!M62</f>
        <v>9838</v>
      </c>
      <c r="O62" s="8">
        <f>N62-Deaths!N62</f>
        <v>9820</v>
      </c>
      <c r="P62" s="8">
        <f>O62-Deaths!O62</f>
        <v>9793</v>
      </c>
      <c r="Q62" s="8">
        <f>P62-Deaths!P62</f>
        <v>9770</v>
      </c>
      <c r="R62" s="8">
        <f>Q62-Deaths!Q62</f>
        <v>9748</v>
      </c>
      <c r="S62" s="8">
        <f>R62-Deaths!R62</f>
        <v>9714</v>
      </c>
      <c r="T62" s="8">
        <f>S62-Deaths!S62</f>
        <v>9688</v>
      </c>
      <c r="U62" s="8">
        <f>T62-Deaths!T62</f>
        <v>9651</v>
      </c>
      <c r="V62" s="8">
        <f>U62-Deaths!U62</f>
        <v>9611</v>
      </c>
      <c r="W62" s="8">
        <f>V62-Deaths!V62</f>
        <v>9575</v>
      </c>
      <c r="X62" s="8">
        <f>W62-Deaths!W62</f>
        <v>9534</v>
      </c>
      <c r="Y62" s="8">
        <f>X62-Deaths!X62</f>
        <v>9488</v>
      </c>
      <c r="Z62" s="8">
        <f>Y62-Deaths!Y62</f>
        <v>9444</v>
      </c>
      <c r="AA62" s="8">
        <f>Z62-Deaths!Z62</f>
        <v>9383</v>
      </c>
      <c r="AB62" s="8">
        <f>AA62-Deaths!AA62</f>
        <v>9325</v>
      </c>
      <c r="AC62" s="8">
        <f>AB62-Deaths!AB62</f>
        <v>9262</v>
      </c>
      <c r="AD62" s="8">
        <f>AC62-Deaths!AC62</f>
        <v>9193</v>
      </c>
      <c r="AE62" s="8">
        <f>AD62-Deaths!AD62</f>
        <v>9114</v>
      </c>
      <c r="AF62" s="8">
        <f>AE62-Deaths!AE62</f>
        <v>9050</v>
      </c>
      <c r="AG62" s="8">
        <f>AF62-Deaths!AF62</f>
        <v>8951</v>
      </c>
      <c r="AH62" s="8">
        <f>AG62-Deaths!AG62</f>
        <v>8850</v>
      </c>
      <c r="AI62" s="8">
        <f>AH62-Deaths!AH62</f>
        <v>8729</v>
      </c>
      <c r="AJ62" s="8">
        <f>AI62-Deaths!AI62</f>
        <v>8609</v>
      </c>
      <c r="AK62" s="8">
        <f>AJ62-Deaths!AJ62</f>
        <v>8462</v>
      </c>
      <c r="AL62" s="8">
        <f>AK62-Deaths!AK62</f>
        <v>8300</v>
      </c>
      <c r="AM62" s="8">
        <f>AL62-Deaths!AL62</f>
        <v>8115</v>
      </c>
      <c r="AN62" s="8">
        <f>AM62-Deaths!AM62</f>
        <v>7926</v>
      </c>
      <c r="AO62" s="8">
        <f>AN62-Deaths!AN62</f>
        <v>7737</v>
      </c>
      <c r="AP62" s="8">
        <f>AO62-Deaths!AO62</f>
        <v>7540</v>
      </c>
      <c r="AQ62" s="8">
        <f>AP62-Deaths!AP62</f>
        <v>7282</v>
      </c>
      <c r="AR62" s="8">
        <f>AQ62-Deaths!AQ62</f>
        <v>7010</v>
      </c>
      <c r="AS62" s="8">
        <f>AR62-Deaths!AR62</f>
        <v>6714</v>
      </c>
      <c r="AT62" s="8">
        <f>AS62-Deaths!AS62</f>
        <v>6381</v>
      </c>
      <c r="AU62" s="8">
        <f>AT62-Deaths!AT62</f>
        <v>6023</v>
      </c>
      <c r="AV62" s="8">
        <f>AU62-Deaths!AU62</f>
        <v>5618</v>
      </c>
      <c r="AW62" s="8">
        <f>AV62-Deaths!AV62</f>
        <v>5196</v>
      </c>
      <c r="AX62" s="8">
        <f>AW62-Deaths!AW62</f>
        <v>4797</v>
      </c>
      <c r="AY62" s="8">
        <f>AX62-Deaths!AX62</f>
        <v>4304</v>
      </c>
      <c r="AZ62" s="8">
        <f>AY62-Deaths!AY62</f>
        <v>3820</v>
      </c>
      <c r="BA62" s="8">
        <f>AZ62-Deaths!AZ62</f>
        <v>3305</v>
      </c>
      <c r="BB62" s="8">
        <f>BA62-Deaths!BA62</f>
        <v>2818</v>
      </c>
      <c r="BC62" s="8">
        <f>BB62-Deaths!BB62</f>
        <v>2352</v>
      </c>
      <c r="BD62" s="8">
        <f>BC62-Deaths!BC62</f>
        <v>1920</v>
      </c>
      <c r="BE62" s="8">
        <f>BD62-Deaths!BD62</f>
        <v>1535</v>
      </c>
      <c r="BF62" s="8">
        <f>BE62-Deaths!BE62</f>
        <v>1209</v>
      </c>
      <c r="BG62" s="8">
        <f>BF62-Deaths!BF62</f>
        <v>937</v>
      </c>
      <c r="BH62" s="8">
        <f>BG62-Deaths!BG62</f>
        <v>696</v>
      </c>
      <c r="BI62" s="8">
        <f>BH62-Deaths!BH62</f>
        <v>523</v>
      </c>
      <c r="BJ62" s="8">
        <f>BI62-Deaths!BI62</f>
        <v>383</v>
      </c>
      <c r="BK62" s="8">
        <f>BJ62-Deaths!BJ62</f>
        <v>265</v>
      </c>
      <c r="BL62" s="8">
        <f>BK62-Deaths!BK62</f>
        <v>177</v>
      </c>
      <c r="BM62" s="8">
        <f>BL62-Deaths!BL62</f>
        <v>128</v>
      </c>
      <c r="BN62" s="8">
        <f>BM62-Deaths!BM62</f>
        <v>70</v>
      </c>
      <c r="BO62" s="8">
        <f>BN62-Deaths!BN62</f>
        <v>44</v>
      </c>
      <c r="BP62" s="8">
        <f>BO62-Deaths!BO62</f>
        <v>22</v>
      </c>
      <c r="BQ62" s="8">
        <f>BP62-Deaths!BP62</f>
        <v>10</v>
      </c>
      <c r="BR62" s="8">
        <f>BQ62-Deaths!BQ62</f>
        <v>5</v>
      </c>
      <c r="BS62" s="8">
        <f>BR62-Deaths!BR62</f>
        <v>3</v>
      </c>
    </row>
    <row r="63" spans="1:71" x14ac:dyDescent="0.25">
      <c r="A63" s="1">
        <v>62</v>
      </c>
      <c r="B63" s="7">
        <f>'Inputs &amp; Outputs'!B$2</f>
        <v>10000</v>
      </c>
      <c r="C63" s="8">
        <f>B63-Deaths!B63</f>
        <v>9991</v>
      </c>
      <c r="D63" s="8">
        <f>C63-Deaths!C63</f>
        <v>9981</v>
      </c>
      <c r="E63" s="8">
        <f>D63-Deaths!D63</f>
        <v>9972</v>
      </c>
      <c r="F63" s="8">
        <f>E63-Deaths!E63</f>
        <v>9963</v>
      </c>
      <c r="G63" s="8">
        <f>F63-Deaths!F63</f>
        <v>9955</v>
      </c>
      <c r="H63" s="8">
        <f>G63-Deaths!G63</f>
        <v>9953</v>
      </c>
      <c r="I63" s="8">
        <f>H63-Deaths!H63</f>
        <v>9943</v>
      </c>
      <c r="J63" s="8">
        <f>I63-Deaths!I63</f>
        <v>9922</v>
      </c>
      <c r="K63" s="8">
        <f>J63-Deaths!J63</f>
        <v>9907</v>
      </c>
      <c r="L63" s="8">
        <f>K63-Deaths!K63</f>
        <v>9894</v>
      </c>
      <c r="M63" s="8">
        <f>L63-Deaths!L63</f>
        <v>9877</v>
      </c>
      <c r="N63" s="8">
        <f>M63-Deaths!M63</f>
        <v>9861</v>
      </c>
      <c r="O63" s="8">
        <f>N63-Deaths!N63</f>
        <v>9843</v>
      </c>
      <c r="P63" s="8">
        <f>O63-Deaths!O63</f>
        <v>9821</v>
      </c>
      <c r="Q63" s="8">
        <f>P63-Deaths!P63</f>
        <v>9796</v>
      </c>
      <c r="R63" s="8">
        <f>Q63-Deaths!Q63</f>
        <v>9763</v>
      </c>
      <c r="S63" s="8">
        <f>R63-Deaths!R63</f>
        <v>9734</v>
      </c>
      <c r="T63" s="8">
        <f>S63-Deaths!S63</f>
        <v>9696</v>
      </c>
      <c r="U63" s="8">
        <f>T63-Deaths!T63</f>
        <v>9666</v>
      </c>
      <c r="V63" s="8">
        <f>U63-Deaths!U63</f>
        <v>9633</v>
      </c>
      <c r="W63" s="8">
        <f>V63-Deaths!V63</f>
        <v>9597</v>
      </c>
      <c r="X63" s="8">
        <f>W63-Deaths!W63</f>
        <v>9564</v>
      </c>
      <c r="Y63" s="8">
        <f>X63-Deaths!X63</f>
        <v>9533</v>
      </c>
      <c r="Z63" s="8">
        <f>Y63-Deaths!Y63</f>
        <v>9483</v>
      </c>
      <c r="AA63" s="8">
        <f>Z63-Deaths!Z63</f>
        <v>9427</v>
      </c>
      <c r="AB63" s="8">
        <f>AA63-Deaths!AA63</f>
        <v>9362</v>
      </c>
      <c r="AC63" s="8">
        <f>AB63-Deaths!AB63</f>
        <v>9300</v>
      </c>
      <c r="AD63" s="8">
        <f>AC63-Deaths!AC63</f>
        <v>9239</v>
      </c>
      <c r="AE63" s="8">
        <f>AD63-Deaths!AD63</f>
        <v>9150</v>
      </c>
      <c r="AF63" s="8">
        <f>AE63-Deaths!AE63</f>
        <v>9060</v>
      </c>
      <c r="AG63" s="8">
        <f>AF63-Deaths!AF63</f>
        <v>8985</v>
      </c>
      <c r="AH63" s="8">
        <f>AG63-Deaths!AG63</f>
        <v>8876</v>
      </c>
      <c r="AI63" s="8">
        <f>AH63-Deaths!AH63</f>
        <v>8763</v>
      </c>
      <c r="AJ63" s="8">
        <f>AI63-Deaths!AI63</f>
        <v>8645</v>
      </c>
      <c r="AK63" s="8">
        <f>AJ63-Deaths!AJ63</f>
        <v>8513</v>
      </c>
      <c r="AL63" s="8">
        <f>AK63-Deaths!AK63</f>
        <v>8364</v>
      </c>
      <c r="AM63" s="8">
        <f>AL63-Deaths!AL63</f>
        <v>8191</v>
      </c>
      <c r="AN63" s="8">
        <f>AM63-Deaths!AM63</f>
        <v>8021</v>
      </c>
      <c r="AO63" s="8">
        <f>AN63-Deaths!AN63</f>
        <v>7825</v>
      </c>
      <c r="AP63" s="8">
        <f>AO63-Deaths!AO63</f>
        <v>7599</v>
      </c>
      <c r="AQ63" s="8">
        <f>AP63-Deaths!AP63</f>
        <v>7344</v>
      </c>
      <c r="AR63" s="8">
        <f>AQ63-Deaths!AQ63</f>
        <v>7087</v>
      </c>
      <c r="AS63" s="8">
        <f>AR63-Deaths!AR63</f>
        <v>6787</v>
      </c>
      <c r="AT63" s="8">
        <f>AS63-Deaths!AS63</f>
        <v>6479</v>
      </c>
      <c r="AU63" s="8">
        <f>AT63-Deaths!AT63</f>
        <v>6110</v>
      </c>
      <c r="AV63" s="8">
        <f>AU63-Deaths!AU63</f>
        <v>5697</v>
      </c>
      <c r="AW63" s="8">
        <f>AV63-Deaths!AV63</f>
        <v>5230</v>
      </c>
      <c r="AX63" s="8">
        <f>AW63-Deaths!AW63</f>
        <v>4770</v>
      </c>
      <c r="AY63" s="8">
        <f>AX63-Deaths!AX63</f>
        <v>4288</v>
      </c>
      <c r="AZ63" s="8">
        <f>AY63-Deaths!AY63</f>
        <v>3810</v>
      </c>
      <c r="BA63" s="8">
        <f>AZ63-Deaths!AZ63</f>
        <v>3347</v>
      </c>
      <c r="BB63" s="8">
        <f>BA63-Deaths!BA63</f>
        <v>2883</v>
      </c>
      <c r="BC63" s="8">
        <f>BB63-Deaths!BB63</f>
        <v>2422</v>
      </c>
      <c r="BD63" s="8">
        <f>BC63-Deaths!BC63</f>
        <v>1963</v>
      </c>
      <c r="BE63" s="8">
        <f>BD63-Deaths!BD63</f>
        <v>1580</v>
      </c>
      <c r="BF63" s="8">
        <f>BE63-Deaths!BE63</f>
        <v>1211</v>
      </c>
      <c r="BG63" s="8">
        <f>BF63-Deaths!BF63</f>
        <v>935</v>
      </c>
      <c r="BH63" s="8">
        <f>BG63-Deaths!BG63</f>
        <v>699</v>
      </c>
      <c r="BI63" s="8">
        <f>BH63-Deaths!BH63</f>
        <v>505</v>
      </c>
      <c r="BJ63" s="8">
        <f>BI63-Deaths!BI63</f>
        <v>339</v>
      </c>
      <c r="BK63" s="8">
        <f>BJ63-Deaths!BJ63</f>
        <v>233</v>
      </c>
      <c r="BL63" s="8">
        <f>BK63-Deaths!BK63</f>
        <v>166</v>
      </c>
      <c r="BM63" s="8">
        <f>BL63-Deaths!BL63</f>
        <v>111</v>
      </c>
      <c r="BN63" s="8">
        <f>BM63-Deaths!BM63</f>
        <v>74</v>
      </c>
      <c r="BO63" s="8">
        <f>BN63-Deaths!BN63</f>
        <v>44</v>
      </c>
      <c r="BP63" s="8">
        <f>BO63-Deaths!BO63</f>
        <v>26</v>
      </c>
      <c r="BQ63" s="8">
        <f>BP63-Deaths!BP63</f>
        <v>16</v>
      </c>
      <c r="BR63" s="8">
        <f>BQ63-Deaths!BQ63</f>
        <v>7</v>
      </c>
      <c r="BS63" s="8">
        <f>BR63-Deaths!BR63</f>
        <v>3</v>
      </c>
    </row>
    <row r="64" spans="1:71" x14ac:dyDescent="0.25">
      <c r="A64" s="1">
        <v>63</v>
      </c>
      <c r="B64" s="7">
        <f>'Inputs &amp; Outputs'!B$2</f>
        <v>10000</v>
      </c>
      <c r="C64" s="8">
        <f>B64-Deaths!B64</f>
        <v>9993</v>
      </c>
      <c r="D64" s="8">
        <f>C64-Deaths!C64</f>
        <v>9988</v>
      </c>
      <c r="E64" s="8">
        <f>D64-Deaths!D64</f>
        <v>9979</v>
      </c>
      <c r="F64" s="8">
        <f>E64-Deaths!E64</f>
        <v>9970</v>
      </c>
      <c r="G64" s="8">
        <f>F64-Deaths!F64</f>
        <v>9968</v>
      </c>
      <c r="H64" s="8">
        <f>G64-Deaths!G64</f>
        <v>9956</v>
      </c>
      <c r="I64" s="8">
        <f>H64-Deaths!H64</f>
        <v>9938</v>
      </c>
      <c r="J64" s="8">
        <f>I64-Deaths!I64</f>
        <v>9920</v>
      </c>
      <c r="K64" s="8">
        <f>J64-Deaths!J64</f>
        <v>9900</v>
      </c>
      <c r="L64" s="8">
        <f>K64-Deaths!K64</f>
        <v>9885</v>
      </c>
      <c r="M64" s="8">
        <f>L64-Deaths!L64</f>
        <v>9862</v>
      </c>
      <c r="N64" s="8">
        <f>M64-Deaths!M64</f>
        <v>9840</v>
      </c>
      <c r="O64" s="8">
        <f>N64-Deaths!N64</f>
        <v>9815</v>
      </c>
      <c r="P64" s="8">
        <f>O64-Deaths!O64</f>
        <v>9790</v>
      </c>
      <c r="Q64" s="8">
        <f>P64-Deaths!P64</f>
        <v>9766</v>
      </c>
      <c r="R64" s="8">
        <f>Q64-Deaths!Q64</f>
        <v>9745</v>
      </c>
      <c r="S64" s="8">
        <f>R64-Deaths!R64</f>
        <v>9713</v>
      </c>
      <c r="T64" s="8">
        <f>S64-Deaths!S64</f>
        <v>9674</v>
      </c>
      <c r="U64" s="8">
        <f>T64-Deaths!T64</f>
        <v>9640</v>
      </c>
      <c r="V64" s="8">
        <f>U64-Deaths!U64</f>
        <v>9599</v>
      </c>
      <c r="W64" s="8">
        <f>V64-Deaths!V64</f>
        <v>9556</v>
      </c>
      <c r="X64" s="8">
        <f>W64-Deaths!W64</f>
        <v>9504</v>
      </c>
      <c r="Y64" s="8">
        <f>X64-Deaths!X64</f>
        <v>9462</v>
      </c>
      <c r="Z64" s="8">
        <f>Y64-Deaths!Y64</f>
        <v>9413</v>
      </c>
      <c r="AA64" s="8">
        <f>Z64-Deaths!Z64</f>
        <v>9361</v>
      </c>
      <c r="AB64" s="8">
        <f>AA64-Deaths!AA64</f>
        <v>9292</v>
      </c>
      <c r="AC64" s="8">
        <f>AB64-Deaths!AB64</f>
        <v>9222</v>
      </c>
      <c r="AD64" s="8">
        <f>AC64-Deaths!AC64</f>
        <v>9149</v>
      </c>
      <c r="AE64" s="8">
        <f>AD64-Deaths!AD64</f>
        <v>9074</v>
      </c>
      <c r="AF64" s="8">
        <f>AE64-Deaths!AE64</f>
        <v>8985</v>
      </c>
      <c r="AG64" s="8">
        <f>AF64-Deaths!AF64</f>
        <v>8891</v>
      </c>
      <c r="AH64" s="8">
        <f>AG64-Deaths!AG64</f>
        <v>8787</v>
      </c>
      <c r="AI64" s="8">
        <f>AH64-Deaths!AH64</f>
        <v>8671</v>
      </c>
      <c r="AJ64" s="8">
        <f>AI64-Deaths!AI64</f>
        <v>8531</v>
      </c>
      <c r="AK64" s="8">
        <f>AJ64-Deaths!AJ64</f>
        <v>8403</v>
      </c>
      <c r="AL64" s="8">
        <f>AK64-Deaths!AK64</f>
        <v>8238</v>
      </c>
      <c r="AM64" s="8">
        <f>AL64-Deaths!AL64</f>
        <v>8051</v>
      </c>
      <c r="AN64" s="8">
        <f>AM64-Deaths!AM64</f>
        <v>7853</v>
      </c>
      <c r="AO64" s="8">
        <f>AN64-Deaths!AN64</f>
        <v>7671</v>
      </c>
      <c r="AP64" s="8">
        <f>AO64-Deaths!AO64</f>
        <v>7439</v>
      </c>
      <c r="AQ64" s="8">
        <f>AP64-Deaths!AP64</f>
        <v>7198</v>
      </c>
      <c r="AR64" s="8">
        <f>AQ64-Deaths!AQ64</f>
        <v>6933</v>
      </c>
      <c r="AS64" s="8">
        <f>AR64-Deaths!AR64</f>
        <v>6628</v>
      </c>
      <c r="AT64" s="8">
        <f>AS64-Deaths!AS64</f>
        <v>6290</v>
      </c>
      <c r="AU64" s="8">
        <f>AT64-Deaths!AT64</f>
        <v>5922</v>
      </c>
      <c r="AV64" s="8">
        <f>AU64-Deaths!AU64</f>
        <v>5544</v>
      </c>
      <c r="AW64" s="8">
        <f>AV64-Deaths!AV64</f>
        <v>5101</v>
      </c>
      <c r="AX64" s="8">
        <f>AW64-Deaths!AW64</f>
        <v>4629</v>
      </c>
      <c r="AY64" s="8">
        <f>AX64-Deaths!AX64</f>
        <v>4097</v>
      </c>
      <c r="AZ64" s="8">
        <f>AY64-Deaths!AY64</f>
        <v>3638</v>
      </c>
      <c r="BA64" s="8">
        <f>AZ64-Deaths!AZ64</f>
        <v>3178</v>
      </c>
      <c r="BB64" s="8">
        <f>BA64-Deaths!BA64</f>
        <v>2713</v>
      </c>
      <c r="BC64" s="8">
        <f>BB64-Deaths!BB64</f>
        <v>2268</v>
      </c>
      <c r="BD64" s="8">
        <f>BC64-Deaths!BC64</f>
        <v>1856</v>
      </c>
      <c r="BE64" s="8">
        <f>BD64-Deaths!BD64</f>
        <v>1473</v>
      </c>
      <c r="BF64" s="8">
        <f>BE64-Deaths!BE64</f>
        <v>1153</v>
      </c>
      <c r="BG64" s="8">
        <f>BF64-Deaths!BF64</f>
        <v>852</v>
      </c>
      <c r="BH64" s="8">
        <f>BG64-Deaths!BG64</f>
        <v>654</v>
      </c>
      <c r="BI64" s="8">
        <f>BH64-Deaths!BH64</f>
        <v>489</v>
      </c>
      <c r="BJ64" s="8">
        <f>BI64-Deaths!BI64</f>
        <v>339</v>
      </c>
      <c r="BK64" s="8">
        <f>BJ64-Deaths!BJ64</f>
        <v>217</v>
      </c>
      <c r="BL64" s="8">
        <f>BK64-Deaths!BK64</f>
        <v>143</v>
      </c>
      <c r="BM64" s="8">
        <f>BL64-Deaths!BL64</f>
        <v>90</v>
      </c>
      <c r="BN64" s="8">
        <f>BM64-Deaths!BM64</f>
        <v>61</v>
      </c>
      <c r="BO64" s="8">
        <f>BN64-Deaths!BN64</f>
        <v>36</v>
      </c>
      <c r="BP64" s="8">
        <f>BO64-Deaths!BO64</f>
        <v>22</v>
      </c>
      <c r="BQ64" s="8">
        <f>BP64-Deaths!BP64</f>
        <v>16</v>
      </c>
      <c r="BR64" s="8">
        <f>BQ64-Deaths!BQ64</f>
        <v>9</v>
      </c>
      <c r="BS64" s="8">
        <f>BR64-Deaths!BR64</f>
        <v>8</v>
      </c>
    </row>
    <row r="65" spans="1:71" x14ac:dyDescent="0.25">
      <c r="A65" s="1">
        <v>64</v>
      </c>
      <c r="B65" s="7">
        <f>'Inputs &amp; Outputs'!B$2</f>
        <v>10000</v>
      </c>
      <c r="C65" s="8">
        <f>B65-Deaths!B65</f>
        <v>9993</v>
      </c>
      <c r="D65" s="8">
        <f>C65-Deaths!C65</f>
        <v>9986</v>
      </c>
      <c r="E65" s="8">
        <f>D65-Deaths!D65</f>
        <v>9976</v>
      </c>
      <c r="F65" s="8">
        <f>E65-Deaths!E65</f>
        <v>9966</v>
      </c>
      <c r="G65" s="8">
        <f>F65-Deaths!F65</f>
        <v>9963</v>
      </c>
      <c r="H65" s="8">
        <f>G65-Deaths!G65</f>
        <v>9952</v>
      </c>
      <c r="I65" s="8">
        <f>H65-Deaths!H65</f>
        <v>9937</v>
      </c>
      <c r="J65" s="8">
        <f>I65-Deaths!I65</f>
        <v>9921</v>
      </c>
      <c r="K65" s="8">
        <f>J65-Deaths!J65</f>
        <v>9906</v>
      </c>
      <c r="L65" s="8">
        <f>K65-Deaths!K65</f>
        <v>9886</v>
      </c>
      <c r="M65" s="8">
        <f>L65-Deaths!L65</f>
        <v>9857</v>
      </c>
      <c r="N65" s="8">
        <f>M65-Deaths!M65</f>
        <v>9834</v>
      </c>
      <c r="O65" s="8">
        <f>N65-Deaths!N65</f>
        <v>9811</v>
      </c>
      <c r="P65" s="8">
        <f>O65-Deaths!O65</f>
        <v>9786</v>
      </c>
      <c r="Q65" s="8">
        <f>P65-Deaths!P65</f>
        <v>9759</v>
      </c>
      <c r="R65" s="8">
        <f>Q65-Deaths!Q65</f>
        <v>9733</v>
      </c>
      <c r="S65" s="8">
        <f>R65-Deaths!R65</f>
        <v>9714</v>
      </c>
      <c r="T65" s="8">
        <f>S65-Deaths!S65</f>
        <v>9688</v>
      </c>
      <c r="U65" s="8">
        <f>T65-Deaths!T65</f>
        <v>9656</v>
      </c>
      <c r="V65" s="8">
        <f>U65-Deaths!U65</f>
        <v>9610</v>
      </c>
      <c r="W65" s="8">
        <f>V65-Deaths!V65</f>
        <v>9587</v>
      </c>
      <c r="X65" s="8">
        <f>W65-Deaths!W65</f>
        <v>9544</v>
      </c>
      <c r="Y65" s="8">
        <f>X65-Deaths!X65</f>
        <v>9508</v>
      </c>
      <c r="Z65" s="8">
        <f>Y65-Deaths!Y65</f>
        <v>9456</v>
      </c>
      <c r="AA65" s="8">
        <f>Z65-Deaths!Z65</f>
        <v>9402</v>
      </c>
      <c r="AB65" s="8">
        <f>AA65-Deaths!AA65</f>
        <v>9346</v>
      </c>
      <c r="AC65" s="8">
        <f>AB65-Deaths!AB65</f>
        <v>9265</v>
      </c>
      <c r="AD65" s="8">
        <f>AC65-Deaths!AC65</f>
        <v>9192</v>
      </c>
      <c r="AE65" s="8">
        <f>AD65-Deaths!AD65</f>
        <v>9125</v>
      </c>
      <c r="AF65" s="8">
        <f>AE65-Deaths!AE65</f>
        <v>9023</v>
      </c>
      <c r="AG65" s="8">
        <f>AF65-Deaths!AF65</f>
        <v>8939</v>
      </c>
      <c r="AH65" s="8">
        <f>AG65-Deaths!AG65</f>
        <v>8836</v>
      </c>
      <c r="AI65" s="8">
        <f>AH65-Deaths!AH65</f>
        <v>8734</v>
      </c>
      <c r="AJ65" s="8">
        <f>AI65-Deaths!AI65</f>
        <v>8612</v>
      </c>
      <c r="AK65" s="8">
        <f>AJ65-Deaths!AJ65</f>
        <v>8470</v>
      </c>
      <c r="AL65" s="8">
        <f>AK65-Deaths!AK65</f>
        <v>8314</v>
      </c>
      <c r="AM65" s="8">
        <f>AL65-Deaths!AL65</f>
        <v>8169</v>
      </c>
      <c r="AN65" s="8">
        <f>AM65-Deaths!AM65</f>
        <v>7967</v>
      </c>
      <c r="AO65" s="8">
        <f>AN65-Deaths!AN65</f>
        <v>7766</v>
      </c>
      <c r="AP65" s="8">
        <f>AO65-Deaths!AO65</f>
        <v>7542</v>
      </c>
      <c r="AQ65" s="8">
        <f>AP65-Deaths!AP65</f>
        <v>7309</v>
      </c>
      <c r="AR65" s="8">
        <f>AQ65-Deaths!AQ65</f>
        <v>7045</v>
      </c>
      <c r="AS65" s="8">
        <f>AR65-Deaths!AR65</f>
        <v>6769</v>
      </c>
      <c r="AT65" s="8">
        <f>AS65-Deaths!AS65</f>
        <v>6402</v>
      </c>
      <c r="AU65" s="8">
        <f>AT65-Deaths!AT65</f>
        <v>6042</v>
      </c>
      <c r="AV65" s="8">
        <f>AU65-Deaths!AU65</f>
        <v>5598</v>
      </c>
      <c r="AW65" s="8">
        <f>AV65-Deaths!AV65</f>
        <v>5161</v>
      </c>
      <c r="AX65" s="8">
        <f>AW65-Deaths!AW65</f>
        <v>4751</v>
      </c>
      <c r="AY65" s="8">
        <f>AX65-Deaths!AX65</f>
        <v>4276</v>
      </c>
      <c r="AZ65" s="8">
        <f>AY65-Deaths!AY65</f>
        <v>3814</v>
      </c>
      <c r="BA65" s="8">
        <f>AZ65-Deaths!AZ65</f>
        <v>3338</v>
      </c>
      <c r="BB65" s="8">
        <f>BA65-Deaths!BA65</f>
        <v>2851</v>
      </c>
      <c r="BC65" s="8">
        <f>BB65-Deaths!BB65</f>
        <v>2406</v>
      </c>
      <c r="BD65" s="8">
        <f>BC65-Deaths!BC65</f>
        <v>1976</v>
      </c>
      <c r="BE65" s="8">
        <f>BD65-Deaths!BD65</f>
        <v>1579</v>
      </c>
      <c r="BF65" s="8">
        <f>BE65-Deaths!BE65</f>
        <v>1219</v>
      </c>
      <c r="BG65" s="8">
        <f>BF65-Deaths!BF65</f>
        <v>921</v>
      </c>
      <c r="BH65" s="8">
        <f>BG65-Deaths!BG65</f>
        <v>680</v>
      </c>
      <c r="BI65" s="8">
        <f>BH65-Deaths!BH65</f>
        <v>480</v>
      </c>
      <c r="BJ65" s="8">
        <f>BI65-Deaths!BI65</f>
        <v>351</v>
      </c>
      <c r="BK65" s="8">
        <f>BJ65-Deaths!BJ65</f>
        <v>238</v>
      </c>
      <c r="BL65" s="8">
        <f>BK65-Deaths!BK65</f>
        <v>160</v>
      </c>
      <c r="BM65" s="8">
        <f>BL65-Deaths!BL65</f>
        <v>101</v>
      </c>
      <c r="BN65" s="8">
        <f>BM65-Deaths!BM65</f>
        <v>69</v>
      </c>
      <c r="BO65" s="8">
        <f>BN65-Deaths!BN65</f>
        <v>47</v>
      </c>
      <c r="BP65" s="8">
        <f>BO65-Deaths!BO65</f>
        <v>27</v>
      </c>
      <c r="BQ65" s="8">
        <f>BP65-Deaths!BP65</f>
        <v>17</v>
      </c>
      <c r="BR65" s="8">
        <f>BQ65-Deaths!BQ65</f>
        <v>14</v>
      </c>
      <c r="BS65" s="8">
        <f>BR65-Deaths!BR65</f>
        <v>9</v>
      </c>
    </row>
    <row r="66" spans="1:71" x14ac:dyDescent="0.25">
      <c r="A66" s="1">
        <v>65</v>
      </c>
      <c r="B66" s="7">
        <f>'Inputs &amp; Outputs'!B$2</f>
        <v>10000</v>
      </c>
      <c r="C66" s="8">
        <f>B66-Deaths!B66</f>
        <v>9993</v>
      </c>
      <c r="D66" s="8">
        <f>C66-Deaths!C66</f>
        <v>9984</v>
      </c>
      <c r="E66" s="8">
        <f>D66-Deaths!D66</f>
        <v>9978</v>
      </c>
      <c r="F66" s="8">
        <f>E66-Deaths!E66</f>
        <v>9974</v>
      </c>
      <c r="G66" s="8">
        <f>F66-Deaths!F66</f>
        <v>9964</v>
      </c>
      <c r="H66" s="8">
        <f>G66-Deaths!G66</f>
        <v>9955</v>
      </c>
      <c r="I66" s="8">
        <f>H66-Deaths!H66</f>
        <v>9940</v>
      </c>
      <c r="J66" s="8">
        <f>I66-Deaths!I66</f>
        <v>9924</v>
      </c>
      <c r="K66" s="8">
        <f>J66-Deaths!J66</f>
        <v>9909</v>
      </c>
      <c r="L66" s="8">
        <f>K66-Deaths!K66</f>
        <v>9887</v>
      </c>
      <c r="M66" s="8">
        <f>L66-Deaths!L66</f>
        <v>9865</v>
      </c>
      <c r="N66" s="8">
        <f>M66-Deaths!M66</f>
        <v>9850</v>
      </c>
      <c r="O66" s="8">
        <f>N66-Deaths!N66</f>
        <v>9837</v>
      </c>
      <c r="P66" s="8">
        <f>O66-Deaths!O66</f>
        <v>9816</v>
      </c>
      <c r="Q66" s="8">
        <f>P66-Deaths!P66</f>
        <v>9797</v>
      </c>
      <c r="R66" s="8">
        <f>Q66-Deaths!Q66</f>
        <v>9771</v>
      </c>
      <c r="S66" s="8">
        <f>R66-Deaths!R66</f>
        <v>9741</v>
      </c>
      <c r="T66" s="8">
        <f>S66-Deaths!S66</f>
        <v>9711</v>
      </c>
      <c r="U66" s="8">
        <f>T66-Deaths!T66</f>
        <v>9673</v>
      </c>
      <c r="V66" s="8">
        <f>U66-Deaths!U66</f>
        <v>9645</v>
      </c>
      <c r="W66" s="8">
        <f>V66-Deaths!V66</f>
        <v>9606</v>
      </c>
      <c r="X66" s="8">
        <f>W66-Deaths!W66</f>
        <v>9565</v>
      </c>
      <c r="Y66" s="8">
        <f>X66-Deaths!X66</f>
        <v>9517</v>
      </c>
      <c r="Z66" s="8">
        <f>Y66-Deaths!Y66</f>
        <v>9466</v>
      </c>
      <c r="AA66" s="8">
        <f>Z66-Deaths!Z66</f>
        <v>9426</v>
      </c>
      <c r="AB66" s="8">
        <f>AA66-Deaths!AA66</f>
        <v>9362</v>
      </c>
      <c r="AC66" s="8">
        <f>AB66-Deaths!AB66</f>
        <v>9298</v>
      </c>
      <c r="AD66" s="8">
        <f>AC66-Deaths!AC66</f>
        <v>9225</v>
      </c>
      <c r="AE66" s="8">
        <f>AD66-Deaths!AD66</f>
        <v>9149</v>
      </c>
      <c r="AF66" s="8">
        <f>AE66-Deaths!AE66</f>
        <v>9070</v>
      </c>
      <c r="AG66" s="8">
        <f>AF66-Deaths!AF66</f>
        <v>8973</v>
      </c>
      <c r="AH66" s="8">
        <f>AG66-Deaths!AG66</f>
        <v>8870</v>
      </c>
      <c r="AI66" s="8">
        <f>AH66-Deaths!AH66</f>
        <v>8750</v>
      </c>
      <c r="AJ66" s="8">
        <f>AI66-Deaths!AI66</f>
        <v>8617</v>
      </c>
      <c r="AK66" s="8">
        <f>AJ66-Deaths!AJ66</f>
        <v>8454</v>
      </c>
      <c r="AL66" s="8">
        <f>AK66-Deaths!AK66</f>
        <v>8320</v>
      </c>
      <c r="AM66" s="8">
        <f>AL66-Deaths!AL66</f>
        <v>8144</v>
      </c>
      <c r="AN66" s="8">
        <f>AM66-Deaths!AM66</f>
        <v>7962</v>
      </c>
      <c r="AO66" s="8">
        <f>AN66-Deaths!AN66</f>
        <v>7779</v>
      </c>
      <c r="AP66" s="8">
        <f>AO66-Deaths!AO66</f>
        <v>7551</v>
      </c>
      <c r="AQ66" s="8">
        <f>AP66-Deaths!AP66</f>
        <v>7279</v>
      </c>
      <c r="AR66" s="8">
        <f>AQ66-Deaths!AQ66</f>
        <v>7003</v>
      </c>
      <c r="AS66" s="8">
        <f>AR66-Deaths!AR66</f>
        <v>6717</v>
      </c>
      <c r="AT66" s="8">
        <f>AS66-Deaths!AS66</f>
        <v>6385</v>
      </c>
      <c r="AU66" s="8">
        <f>AT66-Deaths!AT66</f>
        <v>6041</v>
      </c>
      <c r="AV66" s="8">
        <f>AU66-Deaths!AU66</f>
        <v>5617</v>
      </c>
      <c r="AW66" s="8">
        <f>AV66-Deaths!AV66</f>
        <v>5184</v>
      </c>
      <c r="AX66" s="8">
        <f>AW66-Deaths!AW66</f>
        <v>4723</v>
      </c>
      <c r="AY66" s="8">
        <f>AX66-Deaths!AX66</f>
        <v>4292</v>
      </c>
      <c r="AZ66" s="8">
        <f>AY66-Deaths!AY66</f>
        <v>3792</v>
      </c>
      <c r="BA66" s="8">
        <f>AZ66-Deaths!AZ66</f>
        <v>3304</v>
      </c>
      <c r="BB66" s="8">
        <f>BA66-Deaths!BA66</f>
        <v>2805</v>
      </c>
      <c r="BC66" s="8">
        <f>BB66-Deaths!BB66</f>
        <v>2369</v>
      </c>
      <c r="BD66" s="8">
        <f>BC66-Deaths!BC66</f>
        <v>1933</v>
      </c>
      <c r="BE66" s="8">
        <f>BD66-Deaths!BD66</f>
        <v>1566</v>
      </c>
      <c r="BF66" s="8">
        <f>BE66-Deaths!BE66</f>
        <v>1194</v>
      </c>
      <c r="BG66" s="8">
        <f>BF66-Deaths!BF66</f>
        <v>882</v>
      </c>
      <c r="BH66" s="8">
        <f>BG66-Deaths!BG66</f>
        <v>672</v>
      </c>
      <c r="BI66" s="8">
        <f>BH66-Deaths!BH66</f>
        <v>487</v>
      </c>
      <c r="BJ66" s="8">
        <f>BI66-Deaths!BI66</f>
        <v>342</v>
      </c>
      <c r="BK66" s="8">
        <f>BJ66-Deaths!BJ66</f>
        <v>239</v>
      </c>
      <c r="BL66" s="8">
        <f>BK66-Deaths!BK66</f>
        <v>170</v>
      </c>
      <c r="BM66" s="8">
        <f>BL66-Deaths!BL66</f>
        <v>105</v>
      </c>
      <c r="BN66" s="8">
        <f>BM66-Deaths!BM66</f>
        <v>71</v>
      </c>
      <c r="BO66" s="8">
        <f>BN66-Deaths!BN66</f>
        <v>36</v>
      </c>
      <c r="BP66" s="8">
        <f>BO66-Deaths!BO66</f>
        <v>23</v>
      </c>
      <c r="BQ66" s="8">
        <f>BP66-Deaths!BP66</f>
        <v>15</v>
      </c>
      <c r="BR66" s="8">
        <f>BQ66-Deaths!BQ66</f>
        <v>8</v>
      </c>
      <c r="BS66" s="8">
        <f>BR66-Deaths!BR66</f>
        <v>5</v>
      </c>
    </row>
    <row r="67" spans="1:71" x14ac:dyDescent="0.25">
      <c r="A67" s="1">
        <v>66</v>
      </c>
      <c r="B67" s="7">
        <f>'Inputs &amp; Outputs'!B$2</f>
        <v>10000</v>
      </c>
      <c r="C67" s="8">
        <f>B67-Deaths!B67</f>
        <v>9992</v>
      </c>
      <c r="D67" s="8">
        <f>C67-Deaths!C67</f>
        <v>9980</v>
      </c>
      <c r="E67" s="8">
        <f>D67-Deaths!D67</f>
        <v>9973</v>
      </c>
      <c r="F67" s="8">
        <f>E67-Deaths!E67</f>
        <v>9964</v>
      </c>
      <c r="G67" s="8">
        <f>F67-Deaths!F67</f>
        <v>9955</v>
      </c>
      <c r="H67" s="8">
        <f>G67-Deaths!G67</f>
        <v>9944</v>
      </c>
      <c r="I67" s="8">
        <f>H67-Deaths!H67</f>
        <v>9931</v>
      </c>
      <c r="J67" s="8">
        <f>I67-Deaths!I67</f>
        <v>9923</v>
      </c>
      <c r="K67" s="8">
        <f>J67-Deaths!J67</f>
        <v>9910</v>
      </c>
      <c r="L67" s="8">
        <f>K67-Deaths!K67</f>
        <v>9892</v>
      </c>
      <c r="M67" s="8">
        <f>L67-Deaths!L67</f>
        <v>9871</v>
      </c>
      <c r="N67" s="8">
        <f>M67-Deaths!M67</f>
        <v>9853</v>
      </c>
      <c r="O67" s="8">
        <f>N67-Deaths!N67</f>
        <v>9844</v>
      </c>
      <c r="P67" s="8">
        <f>O67-Deaths!O67</f>
        <v>9815</v>
      </c>
      <c r="Q67" s="8">
        <f>P67-Deaths!P67</f>
        <v>9783</v>
      </c>
      <c r="R67" s="8">
        <f>Q67-Deaths!Q67</f>
        <v>9752</v>
      </c>
      <c r="S67" s="8">
        <f>R67-Deaths!R67</f>
        <v>9723</v>
      </c>
      <c r="T67" s="8">
        <f>S67-Deaths!S67</f>
        <v>9680</v>
      </c>
      <c r="U67" s="8">
        <f>T67-Deaths!T67</f>
        <v>9643</v>
      </c>
      <c r="V67" s="8">
        <f>U67-Deaths!U67</f>
        <v>9623</v>
      </c>
      <c r="W67" s="8">
        <f>V67-Deaths!V67</f>
        <v>9580</v>
      </c>
      <c r="X67" s="8">
        <f>W67-Deaths!W67</f>
        <v>9542</v>
      </c>
      <c r="Y67" s="8">
        <f>X67-Deaths!X67</f>
        <v>9498</v>
      </c>
      <c r="Z67" s="8">
        <f>Y67-Deaths!Y67</f>
        <v>9451</v>
      </c>
      <c r="AA67" s="8">
        <f>Z67-Deaths!Z67</f>
        <v>9401</v>
      </c>
      <c r="AB67" s="8">
        <f>AA67-Deaths!AA67</f>
        <v>9343</v>
      </c>
      <c r="AC67" s="8">
        <f>AB67-Deaths!AB67</f>
        <v>9281</v>
      </c>
      <c r="AD67" s="8">
        <f>AC67-Deaths!AC67</f>
        <v>9215</v>
      </c>
      <c r="AE67" s="8">
        <f>AD67-Deaths!AD67</f>
        <v>9142</v>
      </c>
      <c r="AF67" s="8">
        <f>AE67-Deaths!AE67</f>
        <v>9047</v>
      </c>
      <c r="AG67" s="8">
        <f>AF67-Deaths!AF67</f>
        <v>8954</v>
      </c>
      <c r="AH67" s="8">
        <f>AG67-Deaths!AG67</f>
        <v>8846</v>
      </c>
      <c r="AI67" s="8">
        <f>AH67-Deaths!AH67</f>
        <v>8720</v>
      </c>
      <c r="AJ67" s="8">
        <f>AI67-Deaths!AI67</f>
        <v>8581</v>
      </c>
      <c r="AK67" s="8">
        <f>AJ67-Deaths!AJ67</f>
        <v>8441</v>
      </c>
      <c r="AL67" s="8">
        <f>AK67-Deaths!AK67</f>
        <v>8293</v>
      </c>
      <c r="AM67" s="8">
        <f>AL67-Deaths!AL67</f>
        <v>8136</v>
      </c>
      <c r="AN67" s="8">
        <f>AM67-Deaths!AM67</f>
        <v>7956</v>
      </c>
      <c r="AO67" s="8">
        <f>AN67-Deaths!AN67</f>
        <v>7743</v>
      </c>
      <c r="AP67" s="8">
        <f>AO67-Deaths!AO67</f>
        <v>7528</v>
      </c>
      <c r="AQ67" s="8">
        <f>AP67-Deaths!AP67</f>
        <v>7272</v>
      </c>
      <c r="AR67" s="8">
        <f>AQ67-Deaths!AQ67</f>
        <v>7024</v>
      </c>
      <c r="AS67" s="8">
        <f>AR67-Deaths!AR67</f>
        <v>6721</v>
      </c>
      <c r="AT67" s="8">
        <f>AS67-Deaths!AS67</f>
        <v>6377</v>
      </c>
      <c r="AU67" s="8">
        <f>AT67-Deaths!AT67</f>
        <v>5990</v>
      </c>
      <c r="AV67" s="8">
        <f>AU67-Deaths!AU67</f>
        <v>5591</v>
      </c>
      <c r="AW67" s="8">
        <f>AV67-Deaths!AV67</f>
        <v>5141</v>
      </c>
      <c r="AX67" s="8">
        <f>AW67-Deaths!AW67</f>
        <v>4674</v>
      </c>
      <c r="AY67" s="8">
        <f>AX67-Deaths!AX67</f>
        <v>4185</v>
      </c>
      <c r="AZ67" s="8">
        <f>AY67-Deaths!AY67</f>
        <v>3698</v>
      </c>
      <c r="BA67" s="8">
        <f>AZ67-Deaths!AZ67</f>
        <v>3230</v>
      </c>
      <c r="BB67" s="8">
        <f>BA67-Deaths!BA67</f>
        <v>2754</v>
      </c>
      <c r="BC67" s="8">
        <f>BB67-Deaths!BB67</f>
        <v>2311</v>
      </c>
      <c r="BD67" s="8">
        <f>BC67-Deaths!BC67</f>
        <v>1902</v>
      </c>
      <c r="BE67" s="8">
        <f>BD67-Deaths!BD67</f>
        <v>1519</v>
      </c>
      <c r="BF67" s="8">
        <f>BE67-Deaths!BE67</f>
        <v>1188</v>
      </c>
      <c r="BG67" s="8">
        <f>BF67-Deaths!BF67</f>
        <v>900</v>
      </c>
      <c r="BH67" s="8">
        <f>BG67-Deaths!BG67</f>
        <v>669</v>
      </c>
      <c r="BI67" s="8">
        <f>BH67-Deaths!BH67</f>
        <v>479</v>
      </c>
      <c r="BJ67" s="8">
        <f>BI67-Deaths!BI67</f>
        <v>354</v>
      </c>
      <c r="BK67" s="8">
        <f>BJ67-Deaths!BJ67</f>
        <v>241</v>
      </c>
      <c r="BL67" s="8">
        <f>BK67-Deaths!BK67</f>
        <v>159</v>
      </c>
      <c r="BM67" s="8">
        <f>BL67-Deaths!BL67</f>
        <v>110</v>
      </c>
      <c r="BN67" s="8">
        <f>BM67-Deaths!BM67</f>
        <v>76</v>
      </c>
      <c r="BO67" s="8">
        <f>BN67-Deaths!BN67</f>
        <v>52</v>
      </c>
      <c r="BP67" s="8">
        <f>BO67-Deaths!BO67</f>
        <v>33</v>
      </c>
      <c r="BQ67" s="8">
        <f>BP67-Deaths!BP67</f>
        <v>21</v>
      </c>
      <c r="BR67" s="8">
        <f>BQ67-Deaths!BQ67</f>
        <v>13</v>
      </c>
      <c r="BS67" s="8">
        <f>BR67-Deaths!BR67</f>
        <v>6</v>
      </c>
    </row>
    <row r="68" spans="1:71" x14ac:dyDescent="0.25">
      <c r="A68" s="1">
        <v>67</v>
      </c>
      <c r="B68" s="7">
        <f>'Inputs &amp; Outputs'!B$2</f>
        <v>10000</v>
      </c>
      <c r="C68" s="8">
        <f>B68-Deaths!B68</f>
        <v>9992</v>
      </c>
      <c r="D68" s="8">
        <f>C68-Deaths!C68</f>
        <v>9987</v>
      </c>
      <c r="E68" s="8">
        <f>D68-Deaths!D68</f>
        <v>9978</v>
      </c>
      <c r="F68" s="8">
        <f>E68-Deaths!E68</f>
        <v>9969</v>
      </c>
      <c r="G68" s="8">
        <f>F68-Deaths!F68</f>
        <v>9954</v>
      </c>
      <c r="H68" s="8">
        <f>G68-Deaths!G68</f>
        <v>9943</v>
      </c>
      <c r="I68" s="8">
        <f>H68-Deaths!H68</f>
        <v>9933</v>
      </c>
      <c r="J68" s="8">
        <f>I68-Deaths!I68</f>
        <v>9923</v>
      </c>
      <c r="K68" s="8">
        <f>J68-Deaths!J68</f>
        <v>9908</v>
      </c>
      <c r="L68" s="8">
        <f>K68-Deaths!K68</f>
        <v>9887</v>
      </c>
      <c r="M68" s="8">
        <f>L68-Deaths!L68</f>
        <v>9871</v>
      </c>
      <c r="N68" s="8">
        <f>M68-Deaths!M68</f>
        <v>9852</v>
      </c>
      <c r="O68" s="8">
        <f>N68-Deaths!N68</f>
        <v>9829</v>
      </c>
      <c r="P68" s="8">
        <f>O68-Deaths!O68</f>
        <v>9812</v>
      </c>
      <c r="Q68" s="8">
        <f>P68-Deaths!P68</f>
        <v>9789</v>
      </c>
      <c r="R68" s="8">
        <f>Q68-Deaths!Q68</f>
        <v>9753</v>
      </c>
      <c r="S68" s="8">
        <f>R68-Deaths!R68</f>
        <v>9728</v>
      </c>
      <c r="T68" s="8">
        <f>S68-Deaths!S68</f>
        <v>9695</v>
      </c>
      <c r="U68" s="8">
        <f>T68-Deaths!T68</f>
        <v>9658</v>
      </c>
      <c r="V68" s="8">
        <f>U68-Deaths!U68</f>
        <v>9623</v>
      </c>
      <c r="W68" s="8">
        <f>V68-Deaths!V68</f>
        <v>9581</v>
      </c>
      <c r="X68" s="8">
        <f>W68-Deaths!W68</f>
        <v>9534</v>
      </c>
      <c r="Y68" s="8">
        <f>X68-Deaths!X68</f>
        <v>9496</v>
      </c>
      <c r="Z68" s="8">
        <f>Y68-Deaths!Y68</f>
        <v>9445</v>
      </c>
      <c r="AA68" s="8">
        <f>Z68-Deaths!Z68</f>
        <v>9394</v>
      </c>
      <c r="AB68" s="8">
        <f>AA68-Deaths!AA68</f>
        <v>9332</v>
      </c>
      <c r="AC68" s="8">
        <f>AB68-Deaths!AB68</f>
        <v>9278</v>
      </c>
      <c r="AD68" s="8">
        <f>AC68-Deaths!AC68</f>
        <v>9214</v>
      </c>
      <c r="AE68" s="8">
        <f>AD68-Deaths!AD68</f>
        <v>9147</v>
      </c>
      <c r="AF68" s="8">
        <f>AE68-Deaths!AE68</f>
        <v>9074</v>
      </c>
      <c r="AG68" s="8">
        <f>AF68-Deaths!AF68</f>
        <v>8991</v>
      </c>
      <c r="AH68" s="8">
        <f>AG68-Deaths!AG68</f>
        <v>8888</v>
      </c>
      <c r="AI68" s="8">
        <f>AH68-Deaths!AH68</f>
        <v>8781</v>
      </c>
      <c r="AJ68" s="8">
        <f>AI68-Deaths!AI68</f>
        <v>8658</v>
      </c>
      <c r="AK68" s="8">
        <f>AJ68-Deaths!AJ68</f>
        <v>8523</v>
      </c>
      <c r="AL68" s="8">
        <f>AK68-Deaths!AK68</f>
        <v>8376</v>
      </c>
      <c r="AM68" s="8">
        <f>AL68-Deaths!AL68</f>
        <v>8228</v>
      </c>
      <c r="AN68" s="8">
        <f>AM68-Deaths!AM68</f>
        <v>8074</v>
      </c>
      <c r="AO68" s="8">
        <f>AN68-Deaths!AN68</f>
        <v>7866</v>
      </c>
      <c r="AP68" s="8">
        <f>AO68-Deaths!AO68</f>
        <v>7621</v>
      </c>
      <c r="AQ68" s="8">
        <f>AP68-Deaths!AP68</f>
        <v>7366</v>
      </c>
      <c r="AR68" s="8">
        <f>AQ68-Deaths!AQ68</f>
        <v>7057</v>
      </c>
      <c r="AS68" s="8">
        <f>AR68-Deaths!AR68</f>
        <v>6708</v>
      </c>
      <c r="AT68" s="8">
        <f>AS68-Deaths!AS68</f>
        <v>6345</v>
      </c>
      <c r="AU68" s="8">
        <f>AT68-Deaths!AT68</f>
        <v>5997</v>
      </c>
      <c r="AV68" s="8">
        <f>AU68-Deaths!AU68</f>
        <v>5620</v>
      </c>
      <c r="AW68" s="8">
        <f>AV68-Deaths!AV68</f>
        <v>5185</v>
      </c>
      <c r="AX68" s="8">
        <f>AW68-Deaths!AW68</f>
        <v>4711</v>
      </c>
      <c r="AY68" s="8">
        <f>AX68-Deaths!AX68</f>
        <v>4256</v>
      </c>
      <c r="AZ68" s="8">
        <f>AY68-Deaths!AY68</f>
        <v>3788</v>
      </c>
      <c r="BA68" s="8">
        <f>AZ68-Deaths!AZ68</f>
        <v>3319</v>
      </c>
      <c r="BB68" s="8">
        <f>BA68-Deaths!BA68</f>
        <v>2832</v>
      </c>
      <c r="BC68" s="8">
        <f>BB68-Deaths!BB68</f>
        <v>2359</v>
      </c>
      <c r="BD68" s="8">
        <f>BC68-Deaths!BC68</f>
        <v>1950</v>
      </c>
      <c r="BE68" s="8">
        <f>BD68-Deaths!BD68</f>
        <v>1582</v>
      </c>
      <c r="BF68" s="8">
        <f>BE68-Deaths!BE68</f>
        <v>1235</v>
      </c>
      <c r="BG68" s="8">
        <f>BF68-Deaths!BF68</f>
        <v>920</v>
      </c>
      <c r="BH68" s="8">
        <f>BG68-Deaths!BG68</f>
        <v>675</v>
      </c>
      <c r="BI68" s="8">
        <f>BH68-Deaths!BH68</f>
        <v>479</v>
      </c>
      <c r="BJ68" s="8">
        <f>BI68-Deaths!BI68</f>
        <v>355</v>
      </c>
      <c r="BK68" s="8">
        <f>BJ68-Deaths!BJ68</f>
        <v>259</v>
      </c>
      <c r="BL68" s="8">
        <f>BK68-Deaths!BK68</f>
        <v>177</v>
      </c>
      <c r="BM68" s="8">
        <f>BL68-Deaths!BL68</f>
        <v>121</v>
      </c>
      <c r="BN68" s="8">
        <f>BM68-Deaths!BM68</f>
        <v>79</v>
      </c>
      <c r="BO68" s="8">
        <f>BN68-Deaths!BN68</f>
        <v>52</v>
      </c>
      <c r="BP68" s="8">
        <f>BO68-Deaths!BO68</f>
        <v>38</v>
      </c>
      <c r="BQ68" s="8">
        <f>BP68-Deaths!BP68</f>
        <v>24</v>
      </c>
      <c r="BR68" s="8">
        <f>BQ68-Deaths!BQ68</f>
        <v>18</v>
      </c>
      <c r="BS68" s="8">
        <f>BR68-Deaths!BR68</f>
        <v>11</v>
      </c>
    </row>
    <row r="69" spans="1:71" x14ac:dyDescent="0.25">
      <c r="A69" s="1">
        <v>68</v>
      </c>
      <c r="B69" s="7">
        <f>'Inputs &amp; Outputs'!B$2</f>
        <v>10000</v>
      </c>
      <c r="C69" s="8">
        <f>B69-Deaths!B69</f>
        <v>9994</v>
      </c>
      <c r="D69" s="8">
        <f>C69-Deaths!C69</f>
        <v>9987</v>
      </c>
      <c r="E69" s="8">
        <f>D69-Deaths!D69</f>
        <v>9973</v>
      </c>
      <c r="F69" s="8">
        <f>E69-Deaths!E69</f>
        <v>9956</v>
      </c>
      <c r="G69" s="8">
        <f>F69-Deaths!F69</f>
        <v>9946</v>
      </c>
      <c r="H69" s="8">
        <f>G69-Deaths!G69</f>
        <v>9935</v>
      </c>
      <c r="I69" s="8">
        <f>H69-Deaths!H69</f>
        <v>9926</v>
      </c>
      <c r="J69" s="8">
        <f>I69-Deaths!I69</f>
        <v>9906</v>
      </c>
      <c r="K69" s="8">
        <f>J69-Deaths!J69</f>
        <v>9884</v>
      </c>
      <c r="L69" s="8">
        <f>K69-Deaths!K69</f>
        <v>9863</v>
      </c>
      <c r="M69" s="8">
        <f>L69-Deaths!L69</f>
        <v>9848</v>
      </c>
      <c r="N69" s="8">
        <f>M69-Deaths!M69</f>
        <v>9833</v>
      </c>
      <c r="O69" s="8">
        <f>N69-Deaths!N69</f>
        <v>9812</v>
      </c>
      <c r="P69" s="8">
        <f>O69-Deaths!O69</f>
        <v>9788</v>
      </c>
      <c r="Q69" s="8">
        <f>P69-Deaths!P69</f>
        <v>9757</v>
      </c>
      <c r="R69" s="8">
        <f>Q69-Deaths!Q69</f>
        <v>9733</v>
      </c>
      <c r="S69" s="8">
        <f>R69-Deaths!R69</f>
        <v>9692</v>
      </c>
      <c r="T69" s="8">
        <f>S69-Deaths!S69</f>
        <v>9659</v>
      </c>
      <c r="U69" s="8">
        <f>T69-Deaths!T69</f>
        <v>9629</v>
      </c>
      <c r="V69" s="8">
        <f>U69-Deaths!U69</f>
        <v>9585</v>
      </c>
      <c r="W69" s="8">
        <f>V69-Deaths!V69</f>
        <v>9557</v>
      </c>
      <c r="X69" s="8">
        <f>W69-Deaths!W69</f>
        <v>9512</v>
      </c>
      <c r="Y69" s="8">
        <f>X69-Deaths!X69</f>
        <v>9470</v>
      </c>
      <c r="Z69" s="8">
        <f>Y69-Deaths!Y69</f>
        <v>9414</v>
      </c>
      <c r="AA69" s="8">
        <f>Z69-Deaths!Z69</f>
        <v>9358</v>
      </c>
      <c r="AB69" s="8">
        <f>AA69-Deaths!AA69</f>
        <v>9310</v>
      </c>
      <c r="AC69" s="8">
        <f>AB69-Deaths!AB69</f>
        <v>9249</v>
      </c>
      <c r="AD69" s="8">
        <f>AC69-Deaths!AC69</f>
        <v>9189</v>
      </c>
      <c r="AE69" s="8">
        <f>AD69-Deaths!AD69</f>
        <v>9108</v>
      </c>
      <c r="AF69" s="8">
        <f>AE69-Deaths!AE69</f>
        <v>9022</v>
      </c>
      <c r="AG69" s="8">
        <f>AF69-Deaths!AF69</f>
        <v>8925</v>
      </c>
      <c r="AH69" s="8">
        <f>AG69-Deaths!AG69</f>
        <v>8821</v>
      </c>
      <c r="AI69" s="8">
        <f>AH69-Deaths!AH69</f>
        <v>8720</v>
      </c>
      <c r="AJ69" s="8">
        <f>AI69-Deaths!AI69</f>
        <v>8571</v>
      </c>
      <c r="AK69" s="8">
        <f>AJ69-Deaths!AJ69</f>
        <v>8416</v>
      </c>
      <c r="AL69" s="8">
        <f>AK69-Deaths!AK69</f>
        <v>8292</v>
      </c>
      <c r="AM69" s="8">
        <f>AL69-Deaths!AL69</f>
        <v>8110</v>
      </c>
      <c r="AN69" s="8">
        <f>AM69-Deaths!AM69</f>
        <v>7938</v>
      </c>
      <c r="AO69" s="8">
        <f>AN69-Deaths!AN69</f>
        <v>7750</v>
      </c>
      <c r="AP69" s="8">
        <f>AO69-Deaths!AO69</f>
        <v>7520</v>
      </c>
      <c r="AQ69" s="8">
        <f>AP69-Deaths!AP69</f>
        <v>7260</v>
      </c>
      <c r="AR69" s="8">
        <f>AQ69-Deaths!AQ69</f>
        <v>6970</v>
      </c>
      <c r="AS69" s="8">
        <f>AR69-Deaths!AR69</f>
        <v>6666</v>
      </c>
      <c r="AT69" s="8">
        <f>AS69-Deaths!AS69</f>
        <v>6341</v>
      </c>
      <c r="AU69" s="8">
        <f>AT69-Deaths!AT69</f>
        <v>5986</v>
      </c>
      <c r="AV69" s="8">
        <f>AU69-Deaths!AU69</f>
        <v>5575</v>
      </c>
      <c r="AW69" s="8">
        <f>AV69-Deaths!AV69</f>
        <v>5150</v>
      </c>
      <c r="AX69" s="8">
        <f>AW69-Deaths!AW69</f>
        <v>4714</v>
      </c>
      <c r="AY69" s="8">
        <f>AX69-Deaths!AX69</f>
        <v>4258</v>
      </c>
      <c r="AZ69" s="8">
        <f>AY69-Deaths!AY69</f>
        <v>3737</v>
      </c>
      <c r="BA69" s="8">
        <f>AZ69-Deaths!AZ69</f>
        <v>3231</v>
      </c>
      <c r="BB69" s="8">
        <f>BA69-Deaths!BA69</f>
        <v>2745</v>
      </c>
      <c r="BC69" s="8">
        <f>BB69-Deaths!BB69</f>
        <v>2309</v>
      </c>
      <c r="BD69" s="8">
        <f>BC69-Deaths!BC69</f>
        <v>1898</v>
      </c>
      <c r="BE69" s="8">
        <f>BD69-Deaths!BD69</f>
        <v>1518</v>
      </c>
      <c r="BF69" s="8">
        <f>BE69-Deaths!BE69</f>
        <v>1171</v>
      </c>
      <c r="BG69" s="8">
        <f>BF69-Deaths!BF69</f>
        <v>862</v>
      </c>
      <c r="BH69" s="8">
        <f>BG69-Deaths!BG69</f>
        <v>667</v>
      </c>
      <c r="BI69" s="8">
        <f>BH69-Deaths!BH69</f>
        <v>487</v>
      </c>
      <c r="BJ69" s="8">
        <f>BI69-Deaths!BI69</f>
        <v>330</v>
      </c>
      <c r="BK69" s="8">
        <f>BJ69-Deaths!BJ69</f>
        <v>238</v>
      </c>
      <c r="BL69" s="8">
        <f>BK69-Deaths!BK69</f>
        <v>155</v>
      </c>
      <c r="BM69" s="8">
        <f>BL69-Deaths!BL69</f>
        <v>103</v>
      </c>
      <c r="BN69" s="8">
        <f>BM69-Deaths!BM69</f>
        <v>65</v>
      </c>
      <c r="BO69" s="8">
        <f>BN69-Deaths!BN69</f>
        <v>46</v>
      </c>
      <c r="BP69" s="8">
        <f>BO69-Deaths!BO69</f>
        <v>30</v>
      </c>
      <c r="BQ69" s="8">
        <f>BP69-Deaths!BP69</f>
        <v>22</v>
      </c>
      <c r="BR69" s="8">
        <f>BQ69-Deaths!BQ69</f>
        <v>16</v>
      </c>
      <c r="BS69" s="8">
        <f>BR69-Deaths!BR69</f>
        <v>12</v>
      </c>
    </row>
    <row r="70" spans="1:71" x14ac:dyDescent="0.25">
      <c r="A70" s="1">
        <v>69</v>
      </c>
      <c r="B70" s="7">
        <f>'Inputs &amp; Outputs'!B$2</f>
        <v>10000</v>
      </c>
      <c r="C70" s="8">
        <f>B70-Deaths!B70</f>
        <v>9995</v>
      </c>
      <c r="D70" s="8">
        <f>C70-Deaths!C70</f>
        <v>9988</v>
      </c>
      <c r="E70" s="8">
        <f>D70-Deaths!D70</f>
        <v>9982</v>
      </c>
      <c r="F70" s="8">
        <f>E70-Deaths!E70</f>
        <v>9973</v>
      </c>
      <c r="G70" s="8">
        <f>F70-Deaths!F70</f>
        <v>9960</v>
      </c>
      <c r="H70" s="8">
        <f>G70-Deaths!G70</f>
        <v>9949</v>
      </c>
      <c r="I70" s="8">
        <f>H70-Deaths!H70</f>
        <v>9939</v>
      </c>
      <c r="J70" s="8">
        <f>I70-Deaths!I70</f>
        <v>9924</v>
      </c>
      <c r="K70" s="8">
        <f>J70-Deaths!J70</f>
        <v>9911</v>
      </c>
      <c r="L70" s="8">
        <f>K70-Deaths!K70</f>
        <v>9896</v>
      </c>
      <c r="M70" s="8">
        <f>L70-Deaths!L70</f>
        <v>9879</v>
      </c>
      <c r="N70" s="8">
        <f>M70-Deaths!M70</f>
        <v>9868</v>
      </c>
      <c r="O70" s="8">
        <f>N70-Deaths!N70</f>
        <v>9837</v>
      </c>
      <c r="P70" s="8">
        <f>O70-Deaths!O70</f>
        <v>9806</v>
      </c>
      <c r="Q70" s="8">
        <f>P70-Deaths!P70</f>
        <v>9792</v>
      </c>
      <c r="R70" s="8">
        <f>Q70-Deaths!Q70</f>
        <v>9756</v>
      </c>
      <c r="S70" s="8">
        <f>R70-Deaths!R70</f>
        <v>9728</v>
      </c>
      <c r="T70" s="8">
        <f>S70-Deaths!S70</f>
        <v>9695</v>
      </c>
      <c r="U70" s="8">
        <f>T70-Deaths!T70</f>
        <v>9662</v>
      </c>
      <c r="V70" s="8">
        <f>U70-Deaths!U70</f>
        <v>9627</v>
      </c>
      <c r="W70" s="8">
        <f>V70-Deaths!V70</f>
        <v>9582</v>
      </c>
      <c r="X70" s="8">
        <f>W70-Deaths!W70</f>
        <v>9540</v>
      </c>
      <c r="Y70" s="8">
        <f>X70-Deaths!X70</f>
        <v>9496</v>
      </c>
      <c r="Z70" s="8">
        <f>Y70-Deaths!Y70</f>
        <v>9450</v>
      </c>
      <c r="AA70" s="8">
        <f>Z70-Deaths!Z70</f>
        <v>9398</v>
      </c>
      <c r="AB70" s="8">
        <f>AA70-Deaths!AA70</f>
        <v>9338</v>
      </c>
      <c r="AC70" s="8">
        <f>AB70-Deaths!AB70</f>
        <v>9280</v>
      </c>
      <c r="AD70" s="8">
        <f>AC70-Deaths!AC70</f>
        <v>9197</v>
      </c>
      <c r="AE70" s="8">
        <f>AD70-Deaths!AD70</f>
        <v>9122</v>
      </c>
      <c r="AF70" s="8">
        <f>AE70-Deaths!AE70</f>
        <v>9038</v>
      </c>
      <c r="AG70" s="8">
        <f>AF70-Deaths!AF70</f>
        <v>8934</v>
      </c>
      <c r="AH70" s="8">
        <f>AG70-Deaths!AG70</f>
        <v>8841</v>
      </c>
      <c r="AI70" s="8">
        <f>AH70-Deaths!AH70</f>
        <v>8737</v>
      </c>
      <c r="AJ70" s="8">
        <f>AI70-Deaths!AI70</f>
        <v>8618</v>
      </c>
      <c r="AK70" s="8">
        <f>AJ70-Deaths!AJ70</f>
        <v>8491</v>
      </c>
      <c r="AL70" s="8">
        <f>AK70-Deaths!AK70</f>
        <v>8343</v>
      </c>
      <c r="AM70" s="8">
        <f>AL70-Deaths!AL70</f>
        <v>8163</v>
      </c>
      <c r="AN70" s="8">
        <f>AM70-Deaths!AM70</f>
        <v>7986</v>
      </c>
      <c r="AO70" s="8">
        <f>AN70-Deaths!AN70</f>
        <v>7794</v>
      </c>
      <c r="AP70" s="8">
        <f>AO70-Deaths!AO70</f>
        <v>7558</v>
      </c>
      <c r="AQ70" s="8">
        <f>AP70-Deaths!AP70</f>
        <v>7281</v>
      </c>
      <c r="AR70" s="8">
        <f>AQ70-Deaths!AQ70</f>
        <v>7006</v>
      </c>
      <c r="AS70" s="8">
        <f>AR70-Deaths!AR70</f>
        <v>6694</v>
      </c>
      <c r="AT70" s="8">
        <f>AS70-Deaths!AS70</f>
        <v>6389</v>
      </c>
      <c r="AU70" s="8">
        <f>AT70-Deaths!AT70</f>
        <v>6029</v>
      </c>
      <c r="AV70" s="8">
        <f>AU70-Deaths!AU70</f>
        <v>5638</v>
      </c>
      <c r="AW70" s="8">
        <f>AV70-Deaths!AV70</f>
        <v>5203</v>
      </c>
      <c r="AX70" s="8">
        <f>AW70-Deaths!AW70</f>
        <v>4750</v>
      </c>
      <c r="AY70" s="8">
        <f>AX70-Deaths!AX70</f>
        <v>4305</v>
      </c>
      <c r="AZ70" s="8">
        <f>AY70-Deaths!AY70</f>
        <v>3803</v>
      </c>
      <c r="BA70" s="8">
        <f>AZ70-Deaths!AZ70</f>
        <v>3328</v>
      </c>
      <c r="BB70" s="8">
        <f>BA70-Deaths!BA70</f>
        <v>2851</v>
      </c>
      <c r="BC70" s="8">
        <f>BB70-Deaths!BB70</f>
        <v>2377</v>
      </c>
      <c r="BD70" s="8">
        <f>BC70-Deaths!BC70</f>
        <v>1970</v>
      </c>
      <c r="BE70" s="8">
        <f>BD70-Deaths!BD70</f>
        <v>1554</v>
      </c>
      <c r="BF70" s="8">
        <f>BE70-Deaths!BE70</f>
        <v>1205</v>
      </c>
      <c r="BG70" s="8">
        <f>BF70-Deaths!BF70</f>
        <v>943</v>
      </c>
      <c r="BH70" s="8">
        <f>BG70-Deaths!BG70</f>
        <v>719</v>
      </c>
      <c r="BI70" s="8">
        <f>BH70-Deaths!BH70</f>
        <v>522</v>
      </c>
      <c r="BJ70" s="8">
        <f>BI70-Deaths!BI70</f>
        <v>365</v>
      </c>
      <c r="BK70" s="8">
        <f>BJ70-Deaths!BJ70</f>
        <v>252</v>
      </c>
      <c r="BL70" s="8">
        <f>BK70-Deaths!BK70</f>
        <v>168</v>
      </c>
      <c r="BM70" s="8">
        <f>BL70-Deaths!BL70</f>
        <v>121</v>
      </c>
      <c r="BN70" s="8">
        <f>BM70-Deaths!BM70</f>
        <v>77</v>
      </c>
      <c r="BO70" s="8">
        <f>BN70-Deaths!BN70</f>
        <v>49</v>
      </c>
      <c r="BP70" s="8">
        <f>BO70-Deaths!BO70</f>
        <v>25</v>
      </c>
      <c r="BQ70" s="8">
        <f>BP70-Deaths!BP70</f>
        <v>16</v>
      </c>
      <c r="BR70" s="8">
        <f>BQ70-Deaths!BQ70</f>
        <v>10</v>
      </c>
      <c r="BS70" s="8">
        <f>BR70-Deaths!BR70</f>
        <v>4</v>
      </c>
    </row>
    <row r="71" spans="1:71" x14ac:dyDescent="0.25">
      <c r="A71" s="1">
        <v>70</v>
      </c>
      <c r="B71" s="7">
        <f>'Inputs &amp; Outputs'!B$2</f>
        <v>10000</v>
      </c>
      <c r="C71" s="8">
        <f>B71-Deaths!B71</f>
        <v>9995</v>
      </c>
      <c r="D71" s="8">
        <f>C71-Deaths!C71</f>
        <v>9983</v>
      </c>
      <c r="E71" s="8">
        <f>D71-Deaths!D71</f>
        <v>9976</v>
      </c>
      <c r="F71" s="8">
        <f>E71-Deaths!E71</f>
        <v>9961</v>
      </c>
      <c r="G71" s="8">
        <f>F71-Deaths!F71</f>
        <v>9950</v>
      </c>
      <c r="H71" s="8">
        <f>G71-Deaths!G71</f>
        <v>9932</v>
      </c>
      <c r="I71" s="8">
        <f>H71-Deaths!H71</f>
        <v>9925</v>
      </c>
      <c r="J71" s="8">
        <f>I71-Deaths!I71</f>
        <v>9910</v>
      </c>
      <c r="K71" s="8">
        <f>J71-Deaths!J71</f>
        <v>9892</v>
      </c>
      <c r="L71" s="8">
        <f>K71-Deaths!K71</f>
        <v>9872</v>
      </c>
      <c r="M71" s="8">
        <f>L71-Deaths!L71</f>
        <v>9856</v>
      </c>
      <c r="N71" s="8">
        <f>M71-Deaths!M71</f>
        <v>9836</v>
      </c>
      <c r="O71" s="8">
        <f>N71-Deaths!N71</f>
        <v>9819</v>
      </c>
      <c r="P71" s="8">
        <f>O71-Deaths!O71</f>
        <v>9800</v>
      </c>
      <c r="Q71" s="8">
        <f>P71-Deaths!P71</f>
        <v>9782</v>
      </c>
      <c r="R71" s="8">
        <f>Q71-Deaths!Q71</f>
        <v>9761</v>
      </c>
      <c r="S71" s="8">
        <f>R71-Deaths!R71</f>
        <v>9734</v>
      </c>
      <c r="T71" s="8">
        <f>S71-Deaths!S71</f>
        <v>9706</v>
      </c>
      <c r="U71" s="8">
        <f>T71-Deaths!T71</f>
        <v>9676</v>
      </c>
      <c r="V71" s="8">
        <f>U71-Deaths!U71</f>
        <v>9638</v>
      </c>
      <c r="W71" s="8">
        <f>V71-Deaths!V71</f>
        <v>9599</v>
      </c>
      <c r="X71" s="8">
        <f>W71-Deaths!W71</f>
        <v>9565</v>
      </c>
      <c r="Y71" s="8">
        <f>X71-Deaths!X71</f>
        <v>9519</v>
      </c>
      <c r="Z71" s="8">
        <f>Y71-Deaths!Y71</f>
        <v>9444</v>
      </c>
      <c r="AA71" s="8">
        <f>Z71-Deaths!Z71</f>
        <v>9386</v>
      </c>
      <c r="AB71" s="8">
        <f>AA71-Deaths!AA71</f>
        <v>9334</v>
      </c>
      <c r="AC71" s="8">
        <f>AB71-Deaths!AB71</f>
        <v>9281</v>
      </c>
      <c r="AD71" s="8">
        <f>AC71-Deaths!AC71</f>
        <v>9226</v>
      </c>
      <c r="AE71" s="8">
        <f>AD71-Deaths!AD71</f>
        <v>9158</v>
      </c>
      <c r="AF71" s="8">
        <f>AE71-Deaths!AE71</f>
        <v>9056</v>
      </c>
      <c r="AG71" s="8">
        <f>AF71-Deaths!AF71</f>
        <v>8952</v>
      </c>
      <c r="AH71" s="8">
        <f>AG71-Deaths!AG71</f>
        <v>8841</v>
      </c>
      <c r="AI71" s="8">
        <f>AH71-Deaths!AH71</f>
        <v>8732</v>
      </c>
      <c r="AJ71" s="8">
        <f>AI71-Deaths!AI71</f>
        <v>8602</v>
      </c>
      <c r="AK71" s="8">
        <f>AJ71-Deaths!AJ71</f>
        <v>8467</v>
      </c>
      <c r="AL71" s="8">
        <f>AK71-Deaths!AK71</f>
        <v>8340</v>
      </c>
      <c r="AM71" s="8">
        <f>AL71-Deaths!AL71</f>
        <v>8179</v>
      </c>
      <c r="AN71" s="8">
        <f>AM71-Deaths!AM71</f>
        <v>8002</v>
      </c>
      <c r="AO71" s="8">
        <f>AN71-Deaths!AN71</f>
        <v>7770</v>
      </c>
      <c r="AP71" s="8">
        <f>AO71-Deaths!AO71</f>
        <v>7556</v>
      </c>
      <c r="AQ71" s="8">
        <f>AP71-Deaths!AP71</f>
        <v>7324</v>
      </c>
      <c r="AR71" s="8">
        <f>AQ71-Deaths!AQ71</f>
        <v>7029</v>
      </c>
      <c r="AS71" s="8">
        <f>AR71-Deaths!AR71</f>
        <v>6724</v>
      </c>
      <c r="AT71" s="8">
        <f>AS71-Deaths!AS71</f>
        <v>6402</v>
      </c>
      <c r="AU71" s="8">
        <f>AT71-Deaths!AT71</f>
        <v>6045</v>
      </c>
      <c r="AV71" s="8">
        <f>AU71-Deaths!AU71</f>
        <v>5651</v>
      </c>
      <c r="AW71" s="8">
        <f>AV71-Deaths!AV71</f>
        <v>5235</v>
      </c>
      <c r="AX71" s="8">
        <f>AW71-Deaths!AW71</f>
        <v>4795</v>
      </c>
      <c r="AY71" s="8">
        <f>AX71-Deaths!AX71</f>
        <v>4312</v>
      </c>
      <c r="AZ71" s="8">
        <f>AY71-Deaths!AY71</f>
        <v>3799</v>
      </c>
      <c r="BA71" s="8">
        <f>AZ71-Deaths!AZ71</f>
        <v>3298</v>
      </c>
      <c r="BB71" s="8">
        <f>BA71-Deaths!BA71</f>
        <v>2830</v>
      </c>
      <c r="BC71" s="8">
        <f>BB71-Deaths!BB71</f>
        <v>2385</v>
      </c>
      <c r="BD71" s="8">
        <f>BC71-Deaths!BC71</f>
        <v>1961</v>
      </c>
      <c r="BE71" s="8">
        <f>BD71-Deaths!BD71</f>
        <v>1568</v>
      </c>
      <c r="BF71" s="8">
        <f>BE71-Deaths!BE71</f>
        <v>1219</v>
      </c>
      <c r="BG71" s="8">
        <f>BF71-Deaths!BF71</f>
        <v>921</v>
      </c>
      <c r="BH71" s="8">
        <f>BG71-Deaths!BG71</f>
        <v>693</v>
      </c>
      <c r="BI71" s="8">
        <f>BH71-Deaths!BH71</f>
        <v>517</v>
      </c>
      <c r="BJ71" s="8">
        <f>BI71-Deaths!BI71</f>
        <v>369</v>
      </c>
      <c r="BK71" s="8">
        <f>BJ71-Deaths!BJ71</f>
        <v>269</v>
      </c>
      <c r="BL71" s="8">
        <f>BK71-Deaths!BK71</f>
        <v>198</v>
      </c>
      <c r="BM71" s="8">
        <f>BL71-Deaths!BL71</f>
        <v>134</v>
      </c>
      <c r="BN71" s="8">
        <f>BM71-Deaths!BM71</f>
        <v>86</v>
      </c>
      <c r="BO71" s="8">
        <f>BN71-Deaths!BN71</f>
        <v>48</v>
      </c>
      <c r="BP71" s="8">
        <f>BO71-Deaths!BO71</f>
        <v>26</v>
      </c>
      <c r="BQ71" s="8">
        <f>BP71-Deaths!BP71</f>
        <v>10</v>
      </c>
      <c r="BR71" s="8">
        <f>BQ71-Deaths!BQ71</f>
        <v>6</v>
      </c>
      <c r="BS71" s="8">
        <f>BR71-Deaths!BR71</f>
        <v>3</v>
      </c>
    </row>
    <row r="72" spans="1:71" x14ac:dyDescent="0.25">
      <c r="A72" s="1">
        <v>71</v>
      </c>
      <c r="B72" s="7">
        <f>'Inputs &amp; Outputs'!B$2</f>
        <v>10000</v>
      </c>
      <c r="C72" s="8">
        <f>B72-Deaths!B72</f>
        <v>9990</v>
      </c>
      <c r="D72" s="8">
        <f>C72-Deaths!C72</f>
        <v>9980</v>
      </c>
      <c r="E72" s="8">
        <f>D72-Deaths!D72</f>
        <v>9970</v>
      </c>
      <c r="F72" s="8">
        <f>E72-Deaths!E72</f>
        <v>9964</v>
      </c>
      <c r="G72" s="8">
        <f>F72-Deaths!F72</f>
        <v>9954</v>
      </c>
      <c r="H72" s="8">
        <f>G72-Deaths!G72</f>
        <v>9939</v>
      </c>
      <c r="I72" s="8">
        <f>H72-Deaths!H72</f>
        <v>9926</v>
      </c>
      <c r="J72" s="8">
        <f>I72-Deaths!I72</f>
        <v>9916</v>
      </c>
      <c r="K72" s="8">
        <f>J72-Deaths!J72</f>
        <v>9908</v>
      </c>
      <c r="L72" s="8">
        <f>K72-Deaths!K72</f>
        <v>9900</v>
      </c>
      <c r="M72" s="8">
        <f>L72-Deaths!L72</f>
        <v>9880</v>
      </c>
      <c r="N72" s="8">
        <f>M72-Deaths!M72</f>
        <v>9871</v>
      </c>
      <c r="O72" s="8">
        <f>N72-Deaths!N72</f>
        <v>9858</v>
      </c>
      <c r="P72" s="8">
        <f>O72-Deaths!O72</f>
        <v>9834</v>
      </c>
      <c r="Q72" s="8">
        <f>P72-Deaths!P72</f>
        <v>9814</v>
      </c>
      <c r="R72" s="8">
        <f>Q72-Deaths!Q72</f>
        <v>9798</v>
      </c>
      <c r="S72" s="8">
        <f>R72-Deaths!R72</f>
        <v>9769</v>
      </c>
      <c r="T72" s="8">
        <f>S72-Deaths!S72</f>
        <v>9743</v>
      </c>
      <c r="U72" s="8">
        <f>T72-Deaths!T72</f>
        <v>9718</v>
      </c>
      <c r="V72" s="8">
        <f>U72-Deaths!U72</f>
        <v>9683</v>
      </c>
      <c r="W72" s="8">
        <f>V72-Deaths!V72</f>
        <v>9649</v>
      </c>
      <c r="X72" s="8">
        <f>W72-Deaths!W72</f>
        <v>9607</v>
      </c>
      <c r="Y72" s="8">
        <f>X72-Deaths!X72</f>
        <v>9554</v>
      </c>
      <c r="Z72" s="8">
        <f>Y72-Deaths!Y72</f>
        <v>9514</v>
      </c>
      <c r="AA72" s="8">
        <f>Z72-Deaths!Z72</f>
        <v>9448</v>
      </c>
      <c r="AB72" s="8">
        <f>AA72-Deaths!AA72</f>
        <v>9388</v>
      </c>
      <c r="AC72" s="8">
        <f>AB72-Deaths!AB72</f>
        <v>9319</v>
      </c>
      <c r="AD72" s="8">
        <f>AC72-Deaths!AC72</f>
        <v>9246</v>
      </c>
      <c r="AE72" s="8">
        <f>AD72-Deaths!AD72</f>
        <v>9176</v>
      </c>
      <c r="AF72" s="8">
        <f>AE72-Deaths!AE72</f>
        <v>9082</v>
      </c>
      <c r="AG72" s="8">
        <f>AF72-Deaths!AF72</f>
        <v>9013</v>
      </c>
      <c r="AH72" s="8">
        <f>AG72-Deaths!AG72</f>
        <v>8895</v>
      </c>
      <c r="AI72" s="8">
        <f>AH72-Deaths!AH72</f>
        <v>8783</v>
      </c>
      <c r="AJ72" s="8">
        <f>AI72-Deaths!AI72</f>
        <v>8672</v>
      </c>
      <c r="AK72" s="8">
        <f>AJ72-Deaths!AJ72</f>
        <v>8535</v>
      </c>
      <c r="AL72" s="8">
        <f>AK72-Deaths!AK72</f>
        <v>8360</v>
      </c>
      <c r="AM72" s="8">
        <f>AL72-Deaths!AL72</f>
        <v>8191</v>
      </c>
      <c r="AN72" s="8">
        <f>AM72-Deaths!AM72</f>
        <v>7992</v>
      </c>
      <c r="AO72" s="8">
        <f>AN72-Deaths!AN72</f>
        <v>7783</v>
      </c>
      <c r="AP72" s="8">
        <f>AO72-Deaths!AO72</f>
        <v>7559</v>
      </c>
      <c r="AQ72" s="8">
        <f>AP72-Deaths!AP72</f>
        <v>7322</v>
      </c>
      <c r="AR72" s="8">
        <f>AQ72-Deaths!AQ72</f>
        <v>7039</v>
      </c>
      <c r="AS72" s="8">
        <f>AR72-Deaths!AR72</f>
        <v>6720</v>
      </c>
      <c r="AT72" s="8">
        <f>AS72-Deaths!AS72</f>
        <v>6387</v>
      </c>
      <c r="AU72" s="8">
        <f>AT72-Deaths!AT72</f>
        <v>6021</v>
      </c>
      <c r="AV72" s="8">
        <f>AU72-Deaths!AU72</f>
        <v>5627</v>
      </c>
      <c r="AW72" s="8">
        <f>AV72-Deaths!AV72</f>
        <v>5188</v>
      </c>
      <c r="AX72" s="8">
        <f>AW72-Deaths!AW72</f>
        <v>4726</v>
      </c>
      <c r="AY72" s="8">
        <f>AX72-Deaths!AX72</f>
        <v>4254</v>
      </c>
      <c r="AZ72" s="8">
        <f>AY72-Deaths!AY72</f>
        <v>3760</v>
      </c>
      <c r="BA72" s="8">
        <f>AZ72-Deaths!AZ72</f>
        <v>3317</v>
      </c>
      <c r="BB72" s="8">
        <f>BA72-Deaths!BA72</f>
        <v>2826</v>
      </c>
      <c r="BC72" s="8">
        <f>BB72-Deaths!BB72</f>
        <v>2388</v>
      </c>
      <c r="BD72" s="8">
        <f>BC72-Deaths!BC72</f>
        <v>1963</v>
      </c>
      <c r="BE72" s="8">
        <f>BD72-Deaths!BD72</f>
        <v>1580</v>
      </c>
      <c r="BF72" s="8">
        <f>BE72-Deaths!BE72</f>
        <v>1214</v>
      </c>
      <c r="BG72" s="8">
        <f>BF72-Deaths!BF72</f>
        <v>934</v>
      </c>
      <c r="BH72" s="8">
        <f>BG72-Deaths!BG72</f>
        <v>704</v>
      </c>
      <c r="BI72" s="8">
        <f>BH72-Deaths!BH72</f>
        <v>532</v>
      </c>
      <c r="BJ72" s="8">
        <f>BI72-Deaths!BI72</f>
        <v>370</v>
      </c>
      <c r="BK72" s="8">
        <f>BJ72-Deaths!BJ72</f>
        <v>255</v>
      </c>
      <c r="BL72" s="8">
        <f>BK72-Deaths!BK72</f>
        <v>176</v>
      </c>
      <c r="BM72" s="8">
        <f>BL72-Deaths!BL72</f>
        <v>111</v>
      </c>
      <c r="BN72" s="8">
        <f>BM72-Deaths!BM72</f>
        <v>75</v>
      </c>
      <c r="BO72" s="8">
        <f>BN72-Deaths!BN72</f>
        <v>44</v>
      </c>
      <c r="BP72" s="8">
        <f>BO72-Deaths!BO72</f>
        <v>24</v>
      </c>
      <c r="BQ72" s="8">
        <f>BP72-Deaths!BP72</f>
        <v>14</v>
      </c>
      <c r="BR72" s="8">
        <f>BQ72-Deaths!BQ72</f>
        <v>11</v>
      </c>
      <c r="BS72" s="8">
        <f>BR72-Deaths!BR72</f>
        <v>7</v>
      </c>
    </row>
    <row r="73" spans="1:71" x14ac:dyDescent="0.25">
      <c r="A73" s="1">
        <v>72</v>
      </c>
      <c r="B73" s="7">
        <f>'Inputs &amp; Outputs'!B$2</f>
        <v>10000</v>
      </c>
      <c r="C73" s="8">
        <f>B73-Deaths!B73</f>
        <v>9991</v>
      </c>
      <c r="D73" s="8">
        <f>C73-Deaths!C73</f>
        <v>9980</v>
      </c>
      <c r="E73" s="8">
        <f>D73-Deaths!D73</f>
        <v>9969</v>
      </c>
      <c r="F73" s="8">
        <f>E73-Deaths!E73</f>
        <v>9960</v>
      </c>
      <c r="G73" s="8">
        <f>F73-Deaths!F73</f>
        <v>9956</v>
      </c>
      <c r="H73" s="8">
        <f>G73-Deaths!G73</f>
        <v>9946</v>
      </c>
      <c r="I73" s="8">
        <f>H73-Deaths!H73</f>
        <v>9927</v>
      </c>
      <c r="J73" s="8">
        <f>I73-Deaths!I73</f>
        <v>9906</v>
      </c>
      <c r="K73" s="8">
        <f>J73-Deaths!J73</f>
        <v>9893</v>
      </c>
      <c r="L73" s="8">
        <f>K73-Deaths!K73</f>
        <v>9880</v>
      </c>
      <c r="M73" s="8">
        <f>L73-Deaths!L73</f>
        <v>9861</v>
      </c>
      <c r="N73" s="8">
        <f>M73-Deaths!M73</f>
        <v>9838</v>
      </c>
      <c r="O73" s="8">
        <f>N73-Deaths!N73</f>
        <v>9822</v>
      </c>
      <c r="P73" s="8">
        <f>O73-Deaths!O73</f>
        <v>9802</v>
      </c>
      <c r="Q73" s="8">
        <f>P73-Deaths!P73</f>
        <v>9777</v>
      </c>
      <c r="R73" s="8">
        <f>Q73-Deaths!Q73</f>
        <v>9758</v>
      </c>
      <c r="S73" s="8">
        <f>R73-Deaths!R73</f>
        <v>9741</v>
      </c>
      <c r="T73" s="8">
        <f>S73-Deaths!S73</f>
        <v>9714</v>
      </c>
      <c r="U73" s="8">
        <f>T73-Deaths!T73</f>
        <v>9678</v>
      </c>
      <c r="V73" s="8">
        <f>U73-Deaths!U73</f>
        <v>9635</v>
      </c>
      <c r="W73" s="8">
        <f>V73-Deaths!V73</f>
        <v>9609</v>
      </c>
      <c r="X73" s="8">
        <f>W73-Deaths!W73</f>
        <v>9567</v>
      </c>
      <c r="Y73" s="8">
        <f>X73-Deaths!X73</f>
        <v>9523</v>
      </c>
      <c r="Z73" s="8">
        <f>Y73-Deaths!Y73</f>
        <v>9476</v>
      </c>
      <c r="AA73" s="8">
        <f>Z73-Deaths!Z73</f>
        <v>9415</v>
      </c>
      <c r="AB73" s="8">
        <f>AA73-Deaths!AA73</f>
        <v>9349</v>
      </c>
      <c r="AC73" s="8">
        <f>AB73-Deaths!AB73</f>
        <v>9300</v>
      </c>
      <c r="AD73" s="8">
        <f>AC73-Deaths!AC73</f>
        <v>9233</v>
      </c>
      <c r="AE73" s="8">
        <f>AD73-Deaths!AD73</f>
        <v>9154</v>
      </c>
      <c r="AF73" s="8">
        <f>AE73-Deaths!AE73</f>
        <v>9061</v>
      </c>
      <c r="AG73" s="8">
        <f>AF73-Deaths!AF73</f>
        <v>8976</v>
      </c>
      <c r="AH73" s="8">
        <f>AG73-Deaths!AG73</f>
        <v>8893</v>
      </c>
      <c r="AI73" s="8">
        <f>AH73-Deaths!AH73</f>
        <v>8783</v>
      </c>
      <c r="AJ73" s="8">
        <f>AI73-Deaths!AI73</f>
        <v>8668</v>
      </c>
      <c r="AK73" s="8">
        <f>AJ73-Deaths!AJ73</f>
        <v>8525</v>
      </c>
      <c r="AL73" s="8">
        <f>AK73-Deaths!AK73</f>
        <v>8378</v>
      </c>
      <c r="AM73" s="8">
        <f>AL73-Deaths!AL73</f>
        <v>8198</v>
      </c>
      <c r="AN73" s="8">
        <f>AM73-Deaths!AM73</f>
        <v>7991</v>
      </c>
      <c r="AO73" s="8">
        <f>AN73-Deaths!AN73</f>
        <v>7786</v>
      </c>
      <c r="AP73" s="8">
        <f>AO73-Deaths!AO73</f>
        <v>7572</v>
      </c>
      <c r="AQ73" s="8">
        <f>AP73-Deaths!AP73</f>
        <v>7325</v>
      </c>
      <c r="AR73" s="8">
        <f>AQ73-Deaths!AQ73</f>
        <v>7062</v>
      </c>
      <c r="AS73" s="8">
        <f>AR73-Deaths!AR73</f>
        <v>6747</v>
      </c>
      <c r="AT73" s="8">
        <f>AS73-Deaths!AS73</f>
        <v>6395</v>
      </c>
      <c r="AU73" s="8">
        <f>AT73-Deaths!AT73</f>
        <v>5992</v>
      </c>
      <c r="AV73" s="8">
        <f>AU73-Deaths!AU73</f>
        <v>5599</v>
      </c>
      <c r="AW73" s="8">
        <f>AV73-Deaths!AV73</f>
        <v>5163</v>
      </c>
      <c r="AX73" s="8">
        <f>AW73-Deaths!AW73</f>
        <v>4689</v>
      </c>
      <c r="AY73" s="8">
        <f>AX73-Deaths!AX73</f>
        <v>4220</v>
      </c>
      <c r="AZ73" s="8">
        <f>AY73-Deaths!AY73</f>
        <v>3759</v>
      </c>
      <c r="BA73" s="8">
        <f>AZ73-Deaths!AZ73</f>
        <v>3277</v>
      </c>
      <c r="BB73" s="8">
        <f>BA73-Deaths!BA73</f>
        <v>2817</v>
      </c>
      <c r="BC73" s="8">
        <f>BB73-Deaths!BB73</f>
        <v>2351</v>
      </c>
      <c r="BD73" s="8">
        <f>BC73-Deaths!BC73</f>
        <v>1934</v>
      </c>
      <c r="BE73" s="8">
        <f>BD73-Deaths!BD73</f>
        <v>1547</v>
      </c>
      <c r="BF73" s="8">
        <f>BE73-Deaths!BE73</f>
        <v>1193</v>
      </c>
      <c r="BG73" s="8">
        <f>BF73-Deaths!BF73</f>
        <v>904</v>
      </c>
      <c r="BH73" s="8">
        <f>BG73-Deaths!BG73</f>
        <v>670</v>
      </c>
      <c r="BI73" s="8">
        <f>BH73-Deaths!BH73</f>
        <v>486</v>
      </c>
      <c r="BJ73" s="8">
        <f>BI73-Deaths!BI73</f>
        <v>342</v>
      </c>
      <c r="BK73" s="8">
        <f>BJ73-Deaths!BJ73</f>
        <v>227</v>
      </c>
      <c r="BL73" s="8">
        <f>BK73-Deaths!BK73</f>
        <v>158</v>
      </c>
      <c r="BM73" s="8">
        <f>BL73-Deaths!BL73</f>
        <v>105</v>
      </c>
      <c r="BN73" s="8">
        <f>BM73-Deaths!BM73</f>
        <v>71</v>
      </c>
      <c r="BO73" s="8">
        <f>BN73-Deaths!BN73</f>
        <v>48</v>
      </c>
      <c r="BP73" s="8">
        <f>BO73-Deaths!BO73</f>
        <v>35</v>
      </c>
      <c r="BQ73" s="8">
        <f>BP73-Deaths!BP73</f>
        <v>23</v>
      </c>
      <c r="BR73" s="8">
        <f>BQ73-Deaths!BQ73</f>
        <v>13</v>
      </c>
      <c r="BS73" s="8">
        <f>BR73-Deaths!BR73</f>
        <v>8</v>
      </c>
    </row>
    <row r="74" spans="1:71" x14ac:dyDescent="0.25">
      <c r="A74" s="1">
        <v>73</v>
      </c>
      <c r="B74" s="7">
        <f>'Inputs &amp; Outputs'!B$2</f>
        <v>10000</v>
      </c>
      <c r="C74" s="8">
        <f>B74-Deaths!B74</f>
        <v>9995</v>
      </c>
      <c r="D74" s="8">
        <f>C74-Deaths!C74</f>
        <v>9983</v>
      </c>
      <c r="E74" s="8">
        <f>D74-Deaths!D74</f>
        <v>9970</v>
      </c>
      <c r="F74" s="8">
        <f>E74-Deaths!E74</f>
        <v>9960</v>
      </c>
      <c r="G74" s="8">
        <f>F74-Deaths!F74</f>
        <v>9947</v>
      </c>
      <c r="H74" s="8">
        <f>G74-Deaths!G74</f>
        <v>9935</v>
      </c>
      <c r="I74" s="8">
        <f>H74-Deaths!H74</f>
        <v>9918</v>
      </c>
      <c r="J74" s="8">
        <f>I74-Deaths!I74</f>
        <v>9902</v>
      </c>
      <c r="K74" s="8">
        <f>J74-Deaths!J74</f>
        <v>9886</v>
      </c>
      <c r="L74" s="8">
        <f>K74-Deaths!K74</f>
        <v>9867</v>
      </c>
      <c r="M74" s="8">
        <f>L74-Deaths!L74</f>
        <v>9844</v>
      </c>
      <c r="N74" s="8">
        <f>M74-Deaths!M74</f>
        <v>9823</v>
      </c>
      <c r="O74" s="8">
        <f>N74-Deaths!N74</f>
        <v>9798</v>
      </c>
      <c r="P74" s="8">
        <f>O74-Deaths!O74</f>
        <v>9782</v>
      </c>
      <c r="Q74" s="8">
        <f>P74-Deaths!P74</f>
        <v>9765</v>
      </c>
      <c r="R74" s="8">
        <f>Q74-Deaths!Q74</f>
        <v>9740</v>
      </c>
      <c r="S74" s="8">
        <f>R74-Deaths!R74</f>
        <v>9721</v>
      </c>
      <c r="T74" s="8">
        <f>S74-Deaths!S74</f>
        <v>9689</v>
      </c>
      <c r="U74" s="8">
        <f>T74-Deaths!T74</f>
        <v>9656</v>
      </c>
      <c r="V74" s="8">
        <f>U74-Deaths!U74</f>
        <v>9616</v>
      </c>
      <c r="W74" s="8">
        <f>V74-Deaths!V74</f>
        <v>9583</v>
      </c>
      <c r="X74" s="8">
        <f>W74-Deaths!W74</f>
        <v>9544</v>
      </c>
      <c r="Y74" s="8">
        <f>X74-Deaths!X74</f>
        <v>9497</v>
      </c>
      <c r="Z74" s="8">
        <f>Y74-Deaths!Y74</f>
        <v>9440</v>
      </c>
      <c r="AA74" s="8">
        <f>Z74-Deaths!Z74</f>
        <v>9389</v>
      </c>
      <c r="AB74" s="8">
        <f>AA74-Deaths!AA74</f>
        <v>9325</v>
      </c>
      <c r="AC74" s="8">
        <f>AB74-Deaths!AB74</f>
        <v>9252</v>
      </c>
      <c r="AD74" s="8">
        <f>AC74-Deaths!AC74</f>
        <v>9190</v>
      </c>
      <c r="AE74" s="8">
        <f>AD74-Deaths!AD74</f>
        <v>9108</v>
      </c>
      <c r="AF74" s="8">
        <f>AE74-Deaths!AE74</f>
        <v>9034</v>
      </c>
      <c r="AG74" s="8">
        <f>AF74-Deaths!AF74</f>
        <v>8941</v>
      </c>
      <c r="AH74" s="8">
        <f>AG74-Deaths!AG74</f>
        <v>8846</v>
      </c>
      <c r="AI74" s="8">
        <f>AH74-Deaths!AH74</f>
        <v>8743</v>
      </c>
      <c r="AJ74" s="8">
        <f>AI74-Deaths!AI74</f>
        <v>8615</v>
      </c>
      <c r="AK74" s="8">
        <f>AJ74-Deaths!AJ74</f>
        <v>8473</v>
      </c>
      <c r="AL74" s="8">
        <f>AK74-Deaths!AK74</f>
        <v>8303</v>
      </c>
      <c r="AM74" s="8">
        <f>AL74-Deaths!AL74</f>
        <v>8126</v>
      </c>
      <c r="AN74" s="8">
        <f>AM74-Deaths!AM74</f>
        <v>7941</v>
      </c>
      <c r="AO74" s="8">
        <f>AN74-Deaths!AN74</f>
        <v>7712</v>
      </c>
      <c r="AP74" s="8">
        <f>AO74-Deaths!AO74</f>
        <v>7469</v>
      </c>
      <c r="AQ74" s="8">
        <f>AP74-Deaths!AP74</f>
        <v>7219</v>
      </c>
      <c r="AR74" s="8">
        <f>AQ74-Deaths!AQ74</f>
        <v>6966</v>
      </c>
      <c r="AS74" s="8">
        <f>AR74-Deaths!AR74</f>
        <v>6643</v>
      </c>
      <c r="AT74" s="8">
        <f>AS74-Deaths!AS74</f>
        <v>6309</v>
      </c>
      <c r="AU74" s="8">
        <f>AT74-Deaths!AT74</f>
        <v>5948</v>
      </c>
      <c r="AV74" s="8">
        <f>AU74-Deaths!AU74</f>
        <v>5556</v>
      </c>
      <c r="AW74" s="8">
        <f>AV74-Deaths!AV74</f>
        <v>5136</v>
      </c>
      <c r="AX74" s="8">
        <f>AW74-Deaths!AW74</f>
        <v>4699</v>
      </c>
      <c r="AY74" s="8">
        <f>AX74-Deaths!AX74</f>
        <v>4223</v>
      </c>
      <c r="AZ74" s="8">
        <f>AY74-Deaths!AY74</f>
        <v>3724</v>
      </c>
      <c r="BA74" s="8">
        <f>AZ74-Deaths!AZ74</f>
        <v>3220</v>
      </c>
      <c r="BB74" s="8">
        <f>BA74-Deaths!BA74</f>
        <v>2736</v>
      </c>
      <c r="BC74" s="8">
        <f>BB74-Deaths!BB74</f>
        <v>2283</v>
      </c>
      <c r="BD74" s="8">
        <f>BC74-Deaths!BC74</f>
        <v>1857</v>
      </c>
      <c r="BE74" s="8">
        <f>BD74-Deaths!BD74</f>
        <v>1452</v>
      </c>
      <c r="BF74" s="8">
        <f>BE74-Deaths!BE74</f>
        <v>1118</v>
      </c>
      <c r="BG74" s="8">
        <f>BF74-Deaths!BF74</f>
        <v>844</v>
      </c>
      <c r="BH74" s="8">
        <f>BG74-Deaths!BG74</f>
        <v>640</v>
      </c>
      <c r="BI74" s="8">
        <f>BH74-Deaths!BH74</f>
        <v>482</v>
      </c>
      <c r="BJ74" s="8">
        <f>BI74-Deaths!BI74</f>
        <v>336</v>
      </c>
      <c r="BK74" s="8">
        <f>BJ74-Deaths!BJ74</f>
        <v>245</v>
      </c>
      <c r="BL74" s="8">
        <f>BK74-Deaths!BK74</f>
        <v>163</v>
      </c>
      <c r="BM74" s="8">
        <f>BL74-Deaths!BL74</f>
        <v>106</v>
      </c>
      <c r="BN74" s="8">
        <f>BM74-Deaths!BM74</f>
        <v>74</v>
      </c>
      <c r="BO74" s="8">
        <f>BN74-Deaths!BN74</f>
        <v>48</v>
      </c>
      <c r="BP74" s="8">
        <f>BO74-Deaths!BO74</f>
        <v>35</v>
      </c>
      <c r="BQ74" s="8">
        <f>BP74-Deaths!BP74</f>
        <v>18</v>
      </c>
      <c r="BR74" s="8">
        <f>BQ74-Deaths!BQ74</f>
        <v>9</v>
      </c>
      <c r="BS74" s="8">
        <f>BR74-Deaths!BR74</f>
        <v>4</v>
      </c>
    </row>
    <row r="75" spans="1:71" x14ac:dyDescent="0.25">
      <c r="A75" s="1">
        <v>74</v>
      </c>
      <c r="B75" s="7">
        <f>'Inputs &amp; Outputs'!B$2</f>
        <v>10000</v>
      </c>
      <c r="C75" s="8">
        <f>B75-Deaths!B75</f>
        <v>9992</v>
      </c>
      <c r="D75" s="8">
        <f>C75-Deaths!C75</f>
        <v>9987</v>
      </c>
      <c r="E75" s="8">
        <f>D75-Deaths!D75</f>
        <v>9974</v>
      </c>
      <c r="F75" s="8">
        <f>E75-Deaths!E75</f>
        <v>9960</v>
      </c>
      <c r="G75" s="8">
        <f>F75-Deaths!F75</f>
        <v>9950</v>
      </c>
      <c r="H75" s="8">
        <f>G75-Deaths!G75</f>
        <v>9938</v>
      </c>
      <c r="I75" s="8">
        <f>H75-Deaths!H75</f>
        <v>9921</v>
      </c>
      <c r="J75" s="8">
        <f>I75-Deaths!I75</f>
        <v>9909</v>
      </c>
      <c r="K75" s="8">
        <f>J75-Deaths!J75</f>
        <v>9893</v>
      </c>
      <c r="L75" s="8">
        <f>K75-Deaths!K75</f>
        <v>9880</v>
      </c>
      <c r="M75" s="8">
        <f>L75-Deaths!L75</f>
        <v>9863</v>
      </c>
      <c r="N75" s="8">
        <f>M75-Deaths!M75</f>
        <v>9846</v>
      </c>
      <c r="O75" s="8">
        <f>N75-Deaths!N75</f>
        <v>9822</v>
      </c>
      <c r="P75" s="8">
        <f>O75-Deaths!O75</f>
        <v>9798</v>
      </c>
      <c r="Q75" s="8">
        <f>P75-Deaths!P75</f>
        <v>9772</v>
      </c>
      <c r="R75" s="8">
        <f>Q75-Deaths!Q75</f>
        <v>9739</v>
      </c>
      <c r="S75" s="8">
        <f>R75-Deaths!R75</f>
        <v>9713</v>
      </c>
      <c r="T75" s="8">
        <f>S75-Deaths!S75</f>
        <v>9675</v>
      </c>
      <c r="U75" s="8">
        <f>T75-Deaths!T75</f>
        <v>9645</v>
      </c>
      <c r="V75" s="8">
        <f>U75-Deaths!U75</f>
        <v>9613</v>
      </c>
      <c r="W75" s="8">
        <f>V75-Deaths!V75</f>
        <v>9575</v>
      </c>
      <c r="X75" s="8">
        <f>W75-Deaths!W75</f>
        <v>9526</v>
      </c>
      <c r="Y75" s="8">
        <f>X75-Deaths!X75</f>
        <v>9484</v>
      </c>
      <c r="Z75" s="8">
        <f>Y75-Deaths!Y75</f>
        <v>9429</v>
      </c>
      <c r="AA75" s="8">
        <f>Z75-Deaths!Z75</f>
        <v>9382</v>
      </c>
      <c r="AB75" s="8">
        <f>AA75-Deaths!AA75</f>
        <v>9323</v>
      </c>
      <c r="AC75" s="8">
        <f>AB75-Deaths!AB75</f>
        <v>9267</v>
      </c>
      <c r="AD75" s="8">
        <f>AC75-Deaths!AC75</f>
        <v>9206</v>
      </c>
      <c r="AE75" s="8">
        <f>AD75-Deaths!AD75</f>
        <v>9136</v>
      </c>
      <c r="AF75" s="8">
        <f>AE75-Deaths!AE75</f>
        <v>9040</v>
      </c>
      <c r="AG75" s="8">
        <f>AF75-Deaths!AF75</f>
        <v>8924</v>
      </c>
      <c r="AH75" s="8">
        <f>AG75-Deaths!AG75</f>
        <v>8839</v>
      </c>
      <c r="AI75" s="8">
        <f>AH75-Deaths!AH75</f>
        <v>8719</v>
      </c>
      <c r="AJ75" s="8">
        <f>AI75-Deaths!AI75</f>
        <v>8598</v>
      </c>
      <c r="AK75" s="8">
        <f>AJ75-Deaths!AJ75</f>
        <v>8457</v>
      </c>
      <c r="AL75" s="8">
        <f>AK75-Deaths!AK75</f>
        <v>8315</v>
      </c>
      <c r="AM75" s="8">
        <f>AL75-Deaths!AL75</f>
        <v>8149</v>
      </c>
      <c r="AN75" s="8">
        <f>AM75-Deaths!AM75</f>
        <v>7972</v>
      </c>
      <c r="AO75" s="8">
        <f>AN75-Deaths!AN75</f>
        <v>7757</v>
      </c>
      <c r="AP75" s="8">
        <f>AO75-Deaths!AO75</f>
        <v>7561</v>
      </c>
      <c r="AQ75" s="8">
        <f>AP75-Deaths!AP75</f>
        <v>7312</v>
      </c>
      <c r="AR75" s="8">
        <f>AQ75-Deaths!AQ75</f>
        <v>7012</v>
      </c>
      <c r="AS75" s="8">
        <f>AR75-Deaths!AR75</f>
        <v>6712</v>
      </c>
      <c r="AT75" s="8">
        <f>AS75-Deaths!AS75</f>
        <v>6366</v>
      </c>
      <c r="AU75" s="8">
        <f>AT75-Deaths!AT75</f>
        <v>5979</v>
      </c>
      <c r="AV75" s="8">
        <f>AU75-Deaths!AU75</f>
        <v>5593</v>
      </c>
      <c r="AW75" s="8">
        <f>AV75-Deaths!AV75</f>
        <v>5133</v>
      </c>
      <c r="AX75" s="8">
        <f>AW75-Deaths!AW75</f>
        <v>4673</v>
      </c>
      <c r="AY75" s="8">
        <f>AX75-Deaths!AX75</f>
        <v>4214</v>
      </c>
      <c r="AZ75" s="8">
        <f>AY75-Deaths!AY75</f>
        <v>3722</v>
      </c>
      <c r="BA75" s="8">
        <f>AZ75-Deaths!AZ75</f>
        <v>3259</v>
      </c>
      <c r="BB75" s="8">
        <f>BA75-Deaths!BA75</f>
        <v>2793</v>
      </c>
      <c r="BC75" s="8">
        <f>BB75-Deaths!BB75</f>
        <v>2329</v>
      </c>
      <c r="BD75" s="8">
        <f>BC75-Deaths!BC75</f>
        <v>1876</v>
      </c>
      <c r="BE75" s="8">
        <f>BD75-Deaths!BD75</f>
        <v>1498</v>
      </c>
      <c r="BF75" s="8">
        <f>BE75-Deaths!BE75</f>
        <v>1149</v>
      </c>
      <c r="BG75" s="8">
        <f>BF75-Deaths!BF75</f>
        <v>900</v>
      </c>
      <c r="BH75" s="8">
        <f>BG75-Deaths!BG75</f>
        <v>701</v>
      </c>
      <c r="BI75" s="8">
        <f>BH75-Deaths!BH75</f>
        <v>500</v>
      </c>
      <c r="BJ75" s="8">
        <f>BI75-Deaths!BI75</f>
        <v>373</v>
      </c>
      <c r="BK75" s="8">
        <f>BJ75-Deaths!BJ75</f>
        <v>280</v>
      </c>
      <c r="BL75" s="8">
        <f>BK75-Deaths!BK75</f>
        <v>191</v>
      </c>
      <c r="BM75" s="8">
        <f>BL75-Deaths!BL75</f>
        <v>131</v>
      </c>
      <c r="BN75" s="8">
        <f>BM75-Deaths!BM75</f>
        <v>90</v>
      </c>
      <c r="BO75" s="8">
        <f>BN75-Deaths!BN75</f>
        <v>54</v>
      </c>
      <c r="BP75" s="8">
        <f>BO75-Deaths!BO75</f>
        <v>38</v>
      </c>
      <c r="BQ75" s="8">
        <f>BP75-Deaths!BP75</f>
        <v>28</v>
      </c>
      <c r="BR75" s="8">
        <f>BQ75-Deaths!BQ75</f>
        <v>19</v>
      </c>
      <c r="BS75" s="8">
        <f>BR75-Deaths!BR75</f>
        <v>13</v>
      </c>
    </row>
    <row r="76" spans="1:71" x14ac:dyDescent="0.25">
      <c r="A76" s="1">
        <v>75</v>
      </c>
      <c r="B76" s="7">
        <f>'Inputs &amp; Outputs'!B$2</f>
        <v>10000</v>
      </c>
      <c r="C76" s="8">
        <f>B76-Deaths!B76</f>
        <v>9991</v>
      </c>
      <c r="D76" s="8">
        <f>C76-Deaths!C76</f>
        <v>9980</v>
      </c>
      <c r="E76" s="8">
        <f>D76-Deaths!D76</f>
        <v>9971</v>
      </c>
      <c r="F76" s="8">
        <f>E76-Deaths!E76</f>
        <v>9958</v>
      </c>
      <c r="G76" s="8">
        <f>F76-Deaths!F76</f>
        <v>9951</v>
      </c>
      <c r="H76" s="8">
        <f>G76-Deaths!G76</f>
        <v>9938</v>
      </c>
      <c r="I76" s="8">
        <f>H76-Deaths!H76</f>
        <v>9926</v>
      </c>
      <c r="J76" s="8">
        <f>I76-Deaths!I76</f>
        <v>9907</v>
      </c>
      <c r="K76" s="8">
        <f>J76-Deaths!J76</f>
        <v>9894</v>
      </c>
      <c r="L76" s="8">
        <f>K76-Deaths!K76</f>
        <v>9875</v>
      </c>
      <c r="M76" s="8">
        <f>L76-Deaths!L76</f>
        <v>9858</v>
      </c>
      <c r="N76" s="8">
        <f>M76-Deaths!M76</f>
        <v>9841</v>
      </c>
      <c r="O76" s="8">
        <f>N76-Deaths!N76</f>
        <v>9821</v>
      </c>
      <c r="P76" s="8">
        <f>O76-Deaths!O76</f>
        <v>9793</v>
      </c>
      <c r="Q76" s="8">
        <f>P76-Deaths!P76</f>
        <v>9765</v>
      </c>
      <c r="R76" s="8">
        <f>Q76-Deaths!Q76</f>
        <v>9740</v>
      </c>
      <c r="S76" s="8">
        <f>R76-Deaths!R76</f>
        <v>9708</v>
      </c>
      <c r="T76" s="8">
        <f>S76-Deaths!S76</f>
        <v>9668</v>
      </c>
      <c r="U76" s="8">
        <f>T76-Deaths!T76</f>
        <v>9627</v>
      </c>
      <c r="V76" s="8">
        <f>U76-Deaths!U76</f>
        <v>9587</v>
      </c>
      <c r="W76" s="8">
        <f>V76-Deaths!V76</f>
        <v>9541</v>
      </c>
      <c r="X76" s="8">
        <f>W76-Deaths!W76</f>
        <v>9500</v>
      </c>
      <c r="Y76" s="8">
        <f>X76-Deaths!X76</f>
        <v>9462</v>
      </c>
      <c r="Z76" s="8">
        <f>Y76-Deaths!Y76</f>
        <v>9410</v>
      </c>
      <c r="AA76" s="8">
        <f>Z76-Deaths!Z76</f>
        <v>9360</v>
      </c>
      <c r="AB76" s="8">
        <f>AA76-Deaths!AA76</f>
        <v>9303</v>
      </c>
      <c r="AC76" s="8">
        <f>AB76-Deaths!AB76</f>
        <v>9242</v>
      </c>
      <c r="AD76" s="8">
        <f>AC76-Deaths!AC76</f>
        <v>9168</v>
      </c>
      <c r="AE76" s="8">
        <f>AD76-Deaths!AD76</f>
        <v>9070</v>
      </c>
      <c r="AF76" s="8">
        <f>AE76-Deaths!AE76</f>
        <v>8985</v>
      </c>
      <c r="AG76" s="8">
        <f>AF76-Deaths!AF76</f>
        <v>8885</v>
      </c>
      <c r="AH76" s="8">
        <f>AG76-Deaths!AG76</f>
        <v>8784</v>
      </c>
      <c r="AI76" s="8">
        <f>AH76-Deaths!AH76</f>
        <v>8659</v>
      </c>
      <c r="AJ76" s="8">
        <f>AI76-Deaths!AI76</f>
        <v>8543</v>
      </c>
      <c r="AK76" s="8">
        <f>AJ76-Deaths!AJ76</f>
        <v>8405</v>
      </c>
      <c r="AL76" s="8">
        <f>AK76-Deaths!AK76</f>
        <v>8239</v>
      </c>
      <c r="AM76" s="8">
        <f>AL76-Deaths!AL76</f>
        <v>8073</v>
      </c>
      <c r="AN76" s="8">
        <f>AM76-Deaths!AM76</f>
        <v>7896</v>
      </c>
      <c r="AO76" s="8">
        <f>AN76-Deaths!AN76</f>
        <v>7701</v>
      </c>
      <c r="AP76" s="8">
        <f>AO76-Deaths!AO76</f>
        <v>7458</v>
      </c>
      <c r="AQ76" s="8">
        <f>AP76-Deaths!AP76</f>
        <v>7203</v>
      </c>
      <c r="AR76" s="8">
        <f>AQ76-Deaths!AQ76</f>
        <v>6915</v>
      </c>
      <c r="AS76" s="8">
        <f>AR76-Deaths!AR76</f>
        <v>6613</v>
      </c>
      <c r="AT76" s="8">
        <f>AS76-Deaths!AS76</f>
        <v>6260</v>
      </c>
      <c r="AU76" s="8">
        <f>AT76-Deaths!AT76</f>
        <v>5879</v>
      </c>
      <c r="AV76" s="8">
        <f>AU76-Deaths!AU76</f>
        <v>5446</v>
      </c>
      <c r="AW76" s="8">
        <f>AV76-Deaths!AV76</f>
        <v>5044</v>
      </c>
      <c r="AX76" s="8">
        <f>AW76-Deaths!AW76</f>
        <v>4593</v>
      </c>
      <c r="AY76" s="8">
        <f>AX76-Deaths!AX76</f>
        <v>4178</v>
      </c>
      <c r="AZ76" s="8">
        <f>AY76-Deaths!AY76</f>
        <v>3695</v>
      </c>
      <c r="BA76" s="8">
        <f>AZ76-Deaths!AZ76</f>
        <v>3247</v>
      </c>
      <c r="BB76" s="8">
        <f>BA76-Deaths!BA76</f>
        <v>2793</v>
      </c>
      <c r="BC76" s="8">
        <f>BB76-Deaths!BB76</f>
        <v>2350</v>
      </c>
      <c r="BD76" s="8">
        <f>BC76-Deaths!BC76</f>
        <v>1913</v>
      </c>
      <c r="BE76" s="8">
        <f>BD76-Deaths!BD76</f>
        <v>1582</v>
      </c>
      <c r="BF76" s="8">
        <f>BE76-Deaths!BE76</f>
        <v>1234</v>
      </c>
      <c r="BG76" s="8">
        <f>BF76-Deaths!BF76</f>
        <v>955</v>
      </c>
      <c r="BH76" s="8">
        <f>BG76-Deaths!BG76</f>
        <v>716</v>
      </c>
      <c r="BI76" s="8">
        <f>BH76-Deaths!BH76</f>
        <v>527</v>
      </c>
      <c r="BJ76" s="8">
        <f>BI76-Deaths!BI76</f>
        <v>377</v>
      </c>
      <c r="BK76" s="8">
        <f>BJ76-Deaths!BJ76</f>
        <v>243</v>
      </c>
      <c r="BL76" s="8">
        <f>BK76-Deaths!BK76</f>
        <v>178</v>
      </c>
      <c r="BM76" s="8">
        <f>BL76-Deaths!BL76</f>
        <v>118</v>
      </c>
      <c r="BN76" s="8">
        <f>BM76-Deaths!BM76</f>
        <v>85</v>
      </c>
      <c r="BO76" s="8">
        <f>BN76-Deaths!BN76</f>
        <v>58</v>
      </c>
      <c r="BP76" s="8">
        <f>BO76-Deaths!BO76</f>
        <v>30</v>
      </c>
      <c r="BQ76" s="8">
        <f>BP76-Deaths!BP76</f>
        <v>16</v>
      </c>
      <c r="BR76" s="8">
        <f>BQ76-Deaths!BQ76</f>
        <v>4</v>
      </c>
      <c r="BS76" s="8">
        <f>BR76-Deaths!BR76</f>
        <v>3</v>
      </c>
    </row>
    <row r="77" spans="1:71" x14ac:dyDescent="0.25">
      <c r="A77" s="1">
        <v>76</v>
      </c>
      <c r="B77" s="7">
        <f>'Inputs &amp; Outputs'!B$2</f>
        <v>10000</v>
      </c>
      <c r="C77" s="8">
        <f>B77-Deaths!B77</f>
        <v>9992</v>
      </c>
      <c r="D77" s="8">
        <f>C77-Deaths!C77</f>
        <v>9984</v>
      </c>
      <c r="E77" s="8">
        <f>D77-Deaths!D77</f>
        <v>9971</v>
      </c>
      <c r="F77" s="8">
        <f>E77-Deaths!E77</f>
        <v>9962</v>
      </c>
      <c r="G77" s="8">
        <f>F77-Deaths!F77</f>
        <v>9953</v>
      </c>
      <c r="H77" s="8">
        <f>G77-Deaths!G77</f>
        <v>9945</v>
      </c>
      <c r="I77" s="8">
        <f>H77-Deaths!H77</f>
        <v>9935</v>
      </c>
      <c r="J77" s="8">
        <f>I77-Deaths!I77</f>
        <v>9916</v>
      </c>
      <c r="K77" s="8">
        <f>J77-Deaths!J77</f>
        <v>9894</v>
      </c>
      <c r="L77" s="8">
        <f>K77-Deaths!K77</f>
        <v>9878</v>
      </c>
      <c r="M77" s="8">
        <f>L77-Deaths!L77</f>
        <v>9858</v>
      </c>
      <c r="N77" s="8">
        <f>M77-Deaths!M77</f>
        <v>9834</v>
      </c>
      <c r="O77" s="8">
        <f>N77-Deaths!N77</f>
        <v>9804</v>
      </c>
      <c r="P77" s="8">
        <f>O77-Deaths!O77</f>
        <v>9781</v>
      </c>
      <c r="Q77" s="8">
        <f>P77-Deaths!P77</f>
        <v>9756</v>
      </c>
      <c r="R77" s="8">
        <f>Q77-Deaths!Q77</f>
        <v>9734</v>
      </c>
      <c r="S77" s="8">
        <f>R77-Deaths!R77</f>
        <v>9706</v>
      </c>
      <c r="T77" s="8">
        <f>S77-Deaths!S77</f>
        <v>9671</v>
      </c>
      <c r="U77" s="8">
        <f>T77-Deaths!T77</f>
        <v>9644</v>
      </c>
      <c r="V77" s="8">
        <f>U77-Deaths!U77</f>
        <v>9612</v>
      </c>
      <c r="W77" s="8">
        <f>V77-Deaths!V77</f>
        <v>9578</v>
      </c>
      <c r="X77" s="8">
        <f>W77-Deaths!W77</f>
        <v>9540</v>
      </c>
      <c r="Y77" s="8">
        <f>X77-Deaths!X77</f>
        <v>9503</v>
      </c>
      <c r="Z77" s="8">
        <f>Y77-Deaths!Y77</f>
        <v>9453</v>
      </c>
      <c r="AA77" s="8">
        <f>Z77-Deaths!Z77</f>
        <v>9394</v>
      </c>
      <c r="AB77" s="8">
        <f>AA77-Deaths!AA77</f>
        <v>9335</v>
      </c>
      <c r="AC77" s="8">
        <f>AB77-Deaths!AB77</f>
        <v>9278</v>
      </c>
      <c r="AD77" s="8">
        <f>AC77-Deaths!AC77</f>
        <v>9207</v>
      </c>
      <c r="AE77" s="8">
        <f>AD77-Deaths!AD77</f>
        <v>9129</v>
      </c>
      <c r="AF77" s="8">
        <f>AE77-Deaths!AE77</f>
        <v>9034</v>
      </c>
      <c r="AG77" s="8">
        <f>AF77-Deaths!AF77</f>
        <v>8953</v>
      </c>
      <c r="AH77" s="8">
        <f>AG77-Deaths!AG77</f>
        <v>8852</v>
      </c>
      <c r="AI77" s="8">
        <f>AH77-Deaths!AH77</f>
        <v>8761</v>
      </c>
      <c r="AJ77" s="8">
        <f>AI77-Deaths!AI77</f>
        <v>8627</v>
      </c>
      <c r="AK77" s="8">
        <f>AJ77-Deaths!AJ77</f>
        <v>8468</v>
      </c>
      <c r="AL77" s="8">
        <f>AK77-Deaths!AK77</f>
        <v>8303</v>
      </c>
      <c r="AM77" s="8">
        <f>AL77-Deaths!AL77</f>
        <v>8147</v>
      </c>
      <c r="AN77" s="8">
        <f>AM77-Deaths!AM77</f>
        <v>7956</v>
      </c>
      <c r="AO77" s="8">
        <f>AN77-Deaths!AN77</f>
        <v>7737</v>
      </c>
      <c r="AP77" s="8">
        <f>AO77-Deaths!AO77</f>
        <v>7510</v>
      </c>
      <c r="AQ77" s="8">
        <f>AP77-Deaths!AP77</f>
        <v>7253</v>
      </c>
      <c r="AR77" s="8">
        <f>AQ77-Deaths!AQ77</f>
        <v>6981</v>
      </c>
      <c r="AS77" s="8">
        <f>AR77-Deaths!AR77</f>
        <v>6697</v>
      </c>
      <c r="AT77" s="8">
        <f>AS77-Deaths!AS77</f>
        <v>6376</v>
      </c>
      <c r="AU77" s="8">
        <f>AT77-Deaths!AT77</f>
        <v>6006</v>
      </c>
      <c r="AV77" s="8">
        <f>AU77-Deaths!AU77</f>
        <v>5617</v>
      </c>
      <c r="AW77" s="8">
        <f>AV77-Deaths!AV77</f>
        <v>5197</v>
      </c>
      <c r="AX77" s="8">
        <f>AW77-Deaths!AW77</f>
        <v>4731</v>
      </c>
      <c r="AY77" s="8">
        <f>AX77-Deaths!AX77</f>
        <v>4214</v>
      </c>
      <c r="AZ77" s="8">
        <f>AY77-Deaths!AY77</f>
        <v>3742</v>
      </c>
      <c r="BA77" s="8">
        <f>AZ77-Deaths!AZ77</f>
        <v>3290</v>
      </c>
      <c r="BB77" s="8">
        <f>BA77-Deaths!BA77</f>
        <v>2805</v>
      </c>
      <c r="BC77" s="8">
        <f>BB77-Deaths!BB77</f>
        <v>2369</v>
      </c>
      <c r="BD77" s="8">
        <f>BC77-Deaths!BC77</f>
        <v>1972</v>
      </c>
      <c r="BE77" s="8">
        <f>BD77-Deaths!BD77</f>
        <v>1569</v>
      </c>
      <c r="BF77" s="8">
        <f>BE77-Deaths!BE77</f>
        <v>1240</v>
      </c>
      <c r="BG77" s="8">
        <f>BF77-Deaths!BF77</f>
        <v>968</v>
      </c>
      <c r="BH77" s="8">
        <f>BG77-Deaths!BG77</f>
        <v>732</v>
      </c>
      <c r="BI77" s="8">
        <f>BH77-Deaths!BH77</f>
        <v>536</v>
      </c>
      <c r="BJ77" s="8">
        <f>BI77-Deaths!BI77</f>
        <v>381</v>
      </c>
      <c r="BK77" s="8">
        <f>BJ77-Deaths!BJ77</f>
        <v>264</v>
      </c>
      <c r="BL77" s="8">
        <f>BK77-Deaths!BK77</f>
        <v>173</v>
      </c>
      <c r="BM77" s="8">
        <f>BL77-Deaths!BL77</f>
        <v>121</v>
      </c>
      <c r="BN77" s="8">
        <f>BM77-Deaths!BM77</f>
        <v>80</v>
      </c>
      <c r="BO77" s="8">
        <f>BN77-Deaths!BN77</f>
        <v>53</v>
      </c>
      <c r="BP77" s="8">
        <f>BO77-Deaths!BO77</f>
        <v>37</v>
      </c>
      <c r="BQ77" s="8">
        <f>BP77-Deaths!BP77</f>
        <v>24</v>
      </c>
      <c r="BR77" s="8">
        <f>BQ77-Deaths!BQ77</f>
        <v>14</v>
      </c>
      <c r="BS77" s="8">
        <f>BR77-Deaths!BR77</f>
        <v>9</v>
      </c>
    </row>
    <row r="78" spans="1:71" x14ac:dyDescent="0.25">
      <c r="A78" s="1">
        <v>77</v>
      </c>
      <c r="B78" s="7">
        <f>'Inputs &amp; Outputs'!B$2</f>
        <v>10000</v>
      </c>
      <c r="C78" s="8">
        <f>B78-Deaths!B78</f>
        <v>9987</v>
      </c>
      <c r="D78" s="8">
        <f>C78-Deaths!C78</f>
        <v>9980</v>
      </c>
      <c r="E78" s="8">
        <f>D78-Deaths!D78</f>
        <v>9974</v>
      </c>
      <c r="F78" s="8">
        <f>E78-Deaths!E78</f>
        <v>9967</v>
      </c>
      <c r="G78" s="8">
        <f>F78-Deaths!F78</f>
        <v>9955</v>
      </c>
      <c r="H78" s="8">
        <f>G78-Deaths!G78</f>
        <v>9937</v>
      </c>
      <c r="I78" s="8">
        <f>H78-Deaths!H78</f>
        <v>9928</v>
      </c>
      <c r="J78" s="8">
        <f>I78-Deaths!I78</f>
        <v>9917</v>
      </c>
      <c r="K78" s="8">
        <f>J78-Deaths!J78</f>
        <v>9905</v>
      </c>
      <c r="L78" s="8">
        <f>K78-Deaths!K78</f>
        <v>9887</v>
      </c>
      <c r="M78" s="8">
        <f>L78-Deaths!L78</f>
        <v>9872</v>
      </c>
      <c r="N78" s="8">
        <f>M78-Deaths!M78</f>
        <v>9851</v>
      </c>
      <c r="O78" s="8">
        <f>N78-Deaths!N78</f>
        <v>9829</v>
      </c>
      <c r="P78" s="8">
        <f>O78-Deaths!O78</f>
        <v>9812</v>
      </c>
      <c r="Q78" s="8">
        <f>P78-Deaths!P78</f>
        <v>9785</v>
      </c>
      <c r="R78" s="8">
        <f>Q78-Deaths!Q78</f>
        <v>9762</v>
      </c>
      <c r="S78" s="8">
        <f>R78-Deaths!R78</f>
        <v>9736</v>
      </c>
      <c r="T78" s="8">
        <f>S78-Deaths!S78</f>
        <v>9704</v>
      </c>
      <c r="U78" s="8">
        <f>T78-Deaths!T78</f>
        <v>9671</v>
      </c>
      <c r="V78" s="8">
        <f>U78-Deaths!U78</f>
        <v>9639</v>
      </c>
      <c r="W78" s="8">
        <f>V78-Deaths!V78</f>
        <v>9593</v>
      </c>
      <c r="X78" s="8">
        <f>W78-Deaths!W78</f>
        <v>9554</v>
      </c>
      <c r="Y78" s="8">
        <f>X78-Deaths!X78</f>
        <v>9515</v>
      </c>
      <c r="Z78" s="8">
        <f>Y78-Deaths!Y78</f>
        <v>9474</v>
      </c>
      <c r="AA78" s="8">
        <f>Z78-Deaths!Z78</f>
        <v>9419</v>
      </c>
      <c r="AB78" s="8">
        <f>AA78-Deaths!AA78</f>
        <v>9363</v>
      </c>
      <c r="AC78" s="8">
        <f>AB78-Deaths!AB78</f>
        <v>9299</v>
      </c>
      <c r="AD78" s="8">
        <f>AC78-Deaths!AC78</f>
        <v>9237</v>
      </c>
      <c r="AE78" s="8">
        <f>AD78-Deaths!AD78</f>
        <v>9137</v>
      </c>
      <c r="AF78" s="8">
        <f>AE78-Deaths!AE78</f>
        <v>9055</v>
      </c>
      <c r="AG78" s="8">
        <f>AF78-Deaths!AF78</f>
        <v>8970</v>
      </c>
      <c r="AH78" s="8">
        <f>AG78-Deaths!AG78</f>
        <v>8870</v>
      </c>
      <c r="AI78" s="8">
        <f>AH78-Deaths!AH78</f>
        <v>8764</v>
      </c>
      <c r="AJ78" s="8">
        <f>AI78-Deaths!AI78</f>
        <v>8629</v>
      </c>
      <c r="AK78" s="8">
        <f>AJ78-Deaths!AJ78</f>
        <v>8481</v>
      </c>
      <c r="AL78" s="8">
        <f>AK78-Deaths!AK78</f>
        <v>8334</v>
      </c>
      <c r="AM78" s="8">
        <f>AL78-Deaths!AL78</f>
        <v>8166</v>
      </c>
      <c r="AN78" s="8">
        <f>AM78-Deaths!AM78</f>
        <v>7975</v>
      </c>
      <c r="AO78" s="8">
        <f>AN78-Deaths!AN78</f>
        <v>7787</v>
      </c>
      <c r="AP78" s="8">
        <f>AO78-Deaths!AO78</f>
        <v>7586</v>
      </c>
      <c r="AQ78" s="8">
        <f>AP78-Deaths!AP78</f>
        <v>7348</v>
      </c>
      <c r="AR78" s="8">
        <f>AQ78-Deaths!AQ78</f>
        <v>7042</v>
      </c>
      <c r="AS78" s="8">
        <f>AR78-Deaths!AR78</f>
        <v>6732</v>
      </c>
      <c r="AT78" s="8">
        <f>AS78-Deaths!AS78</f>
        <v>6388</v>
      </c>
      <c r="AU78" s="8">
        <f>AT78-Deaths!AT78</f>
        <v>6045</v>
      </c>
      <c r="AV78" s="8">
        <f>AU78-Deaths!AU78</f>
        <v>5645</v>
      </c>
      <c r="AW78" s="8">
        <f>AV78-Deaths!AV78</f>
        <v>5234</v>
      </c>
      <c r="AX78" s="8">
        <f>AW78-Deaths!AW78</f>
        <v>4748</v>
      </c>
      <c r="AY78" s="8">
        <f>AX78-Deaths!AX78</f>
        <v>4261</v>
      </c>
      <c r="AZ78" s="8">
        <f>AY78-Deaths!AY78</f>
        <v>3793</v>
      </c>
      <c r="BA78" s="8">
        <f>AZ78-Deaths!AZ78</f>
        <v>3283</v>
      </c>
      <c r="BB78" s="8">
        <f>BA78-Deaths!BA78</f>
        <v>2809</v>
      </c>
      <c r="BC78" s="8">
        <f>BB78-Deaths!BB78</f>
        <v>2365</v>
      </c>
      <c r="BD78" s="8">
        <f>BC78-Deaths!BC78</f>
        <v>1925</v>
      </c>
      <c r="BE78" s="8">
        <f>BD78-Deaths!BD78</f>
        <v>1538</v>
      </c>
      <c r="BF78" s="8">
        <f>BE78-Deaths!BE78</f>
        <v>1209</v>
      </c>
      <c r="BG78" s="8">
        <f>BF78-Deaths!BF78</f>
        <v>923</v>
      </c>
      <c r="BH78" s="8">
        <f>BG78-Deaths!BG78</f>
        <v>700</v>
      </c>
      <c r="BI78" s="8">
        <f>BH78-Deaths!BH78</f>
        <v>514</v>
      </c>
      <c r="BJ78" s="8">
        <f>BI78-Deaths!BI78</f>
        <v>361</v>
      </c>
      <c r="BK78" s="8">
        <f>BJ78-Deaths!BJ78</f>
        <v>241</v>
      </c>
      <c r="BL78" s="8">
        <f>BK78-Deaths!BK78</f>
        <v>163</v>
      </c>
      <c r="BM78" s="8">
        <f>BL78-Deaths!BL78</f>
        <v>107</v>
      </c>
      <c r="BN78" s="8">
        <f>BM78-Deaths!BM78</f>
        <v>68</v>
      </c>
      <c r="BO78" s="8">
        <f>BN78-Deaths!BN78</f>
        <v>43</v>
      </c>
      <c r="BP78" s="8">
        <f>BO78-Deaths!BO78</f>
        <v>27</v>
      </c>
      <c r="BQ78" s="8">
        <f>BP78-Deaths!BP78</f>
        <v>15</v>
      </c>
      <c r="BR78" s="8">
        <f>BQ78-Deaths!BQ78</f>
        <v>9</v>
      </c>
      <c r="BS78" s="8">
        <f>BR78-Deaths!BR78</f>
        <v>4</v>
      </c>
    </row>
    <row r="79" spans="1:71" x14ac:dyDescent="0.25">
      <c r="A79" s="1">
        <v>78</v>
      </c>
      <c r="B79" s="7">
        <f>'Inputs &amp; Outputs'!B$2</f>
        <v>10000</v>
      </c>
      <c r="C79" s="8">
        <f>B79-Deaths!B79</f>
        <v>9985</v>
      </c>
      <c r="D79" s="8">
        <f>C79-Deaths!C79</f>
        <v>9977</v>
      </c>
      <c r="E79" s="8">
        <f>D79-Deaths!D79</f>
        <v>9975</v>
      </c>
      <c r="F79" s="8">
        <f>E79-Deaths!E79</f>
        <v>9969</v>
      </c>
      <c r="G79" s="8">
        <f>F79-Deaths!F79</f>
        <v>9956</v>
      </c>
      <c r="H79" s="8">
        <f>G79-Deaths!G79</f>
        <v>9940</v>
      </c>
      <c r="I79" s="8">
        <f>H79-Deaths!H79</f>
        <v>9931</v>
      </c>
      <c r="J79" s="8">
        <f>I79-Deaths!I79</f>
        <v>9920</v>
      </c>
      <c r="K79" s="8">
        <f>J79-Deaths!J79</f>
        <v>9911</v>
      </c>
      <c r="L79" s="8">
        <f>K79-Deaths!K79</f>
        <v>9897</v>
      </c>
      <c r="M79" s="8">
        <f>L79-Deaths!L79</f>
        <v>9884</v>
      </c>
      <c r="N79" s="8">
        <f>M79-Deaths!M79</f>
        <v>9867</v>
      </c>
      <c r="O79" s="8">
        <f>N79-Deaths!N79</f>
        <v>9846</v>
      </c>
      <c r="P79" s="8">
        <f>O79-Deaths!O79</f>
        <v>9815</v>
      </c>
      <c r="Q79" s="8">
        <f>P79-Deaths!P79</f>
        <v>9784</v>
      </c>
      <c r="R79" s="8">
        <f>Q79-Deaths!Q79</f>
        <v>9764</v>
      </c>
      <c r="S79" s="8">
        <f>R79-Deaths!R79</f>
        <v>9735</v>
      </c>
      <c r="T79" s="8">
        <f>S79-Deaths!S79</f>
        <v>9706</v>
      </c>
      <c r="U79" s="8">
        <f>T79-Deaths!T79</f>
        <v>9669</v>
      </c>
      <c r="V79" s="8">
        <f>U79-Deaths!U79</f>
        <v>9633</v>
      </c>
      <c r="W79" s="8">
        <f>V79-Deaths!V79</f>
        <v>9588</v>
      </c>
      <c r="X79" s="8">
        <f>W79-Deaths!W79</f>
        <v>9546</v>
      </c>
      <c r="Y79" s="8">
        <f>X79-Deaths!X79</f>
        <v>9497</v>
      </c>
      <c r="Z79" s="8">
        <f>Y79-Deaths!Y79</f>
        <v>9433</v>
      </c>
      <c r="AA79" s="8">
        <f>Z79-Deaths!Z79</f>
        <v>9372</v>
      </c>
      <c r="AB79" s="8">
        <f>AA79-Deaths!AA79</f>
        <v>9322</v>
      </c>
      <c r="AC79" s="8">
        <f>AB79-Deaths!AB79</f>
        <v>9271</v>
      </c>
      <c r="AD79" s="8">
        <f>AC79-Deaths!AC79</f>
        <v>9196</v>
      </c>
      <c r="AE79" s="8">
        <f>AD79-Deaths!AD79</f>
        <v>9119</v>
      </c>
      <c r="AF79" s="8">
        <f>AE79-Deaths!AE79</f>
        <v>9027</v>
      </c>
      <c r="AG79" s="8">
        <f>AF79-Deaths!AF79</f>
        <v>8929</v>
      </c>
      <c r="AH79" s="8">
        <f>AG79-Deaths!AG79</f>
        <v>8821</v>
      </c>
      <c r="AI79" s="8">
        <f>AH79-Deaths!AH79</f>
        <v>8707</v>
      </c>
      <c r="AJ79" s="8">
        <f>AI79-Deaths!AI79</f>
        <v>8589</v>
      </c>
      <c r="AK79" s="8">
        <f>AJ79-Deaths!AJ79</f>
        <v>8443</v>
      </c>
      <c r="AL79" s="8">
        <f>AK79-Deaths!AK79</f>
        <v>8294</v>
      </c>
      <c r="AM79" s="8">
        <f>AL79-Deaths!AL79</f>
        <v>8106</v>
      </c>
      <c r="AN79" s="8">
        <f>AM79-Deaths!AM79</f>
        <v>7909</v>
      </c>
      <c r="AO79" s="8">
        <f>AN79-Deaths!AN79</f>
        <v>7691</v>
      </c>
      <c r="AP79" s="8">
        <f>AO79-Deaths!AO79</f>
        <v>7465</v>
      </c>
      <c r="AQ79" s="8">
        <f>AP79-Deaths!AP79</f>
        <v>7218</v>
      </c>
      <c r="AR79" s="8">
        <f>AQ79-Deaths!AQ79</f>
        <v>6983</v>
      </c>
      <c r="AS79" s="8">
        <f>AR79-Deaths!AR79</f>
        <v>6651</v>
      </c>
      <c r="AT79" s="8">
        <f>AS79-Deaths!AS79</f>
        <v>6267</v>
      </c>
      <c r="AU79" s="8">
        <f>AT79-Deaths!AT79</f>
        <v>5913</v>
      </c>
      <c r="AV79" s="8">
        <f>AU79-Deaths!AU79</f>
        <v>5532</v>
      </c>
      <c r="AW79" s="8">
        <f>AV79-Deaths!AV79</f>
        <v>5138</v>
      </c>
      <c r="AX79" s="8">
        <f>AW79-Deaths!AW79</f>
        <v>4668</v>
      </c>
      <c r="AY79" s="8">
        <f>AX79-Deaths!AX79</f>
        <v>4211</v>
      </c>
      <c r="AZ79" s="8">
        <f>AY79-Deaths!AY79</f>
        <v>3748</v>
      </c>
      <c r="BA79" s="8">
        <f>AZ79-Deaths!AZ79</f>
        <v>3263</v>
      </c>
      <c r="BB79" s="8">
        <f>BA79-Deaths!BA79</f>
        <v>2790</v>
      </c>
      <c r="BC79" s="8">
        <f>BB79-Deaths!BB79</f>
        <v>2337</v>
      </c>
      <c r="BD79" s="8">
        <f>BC79-Deaths!BC79</f>
        <v>1907</v>
      </c>
      <c r="BE79" s="8">
        <f>BD79-Deaths!BD79</f>
        <v>1530</v>
      </c>
      <c r="BF79" s="8">
        <f>BE79-Deaths!BE79</f>
        <v>1190</v>
      </c>
      <c r="BG79" s="8">
        <f>BF79-Deaths!BF79</f>
        <v>914</v>
      </c>
      <c r="BH79" s="8">
        <f>BG79-Deaths!BG79</f>
        <v>706</v>
      </c>
      <c r="BI79" s="8">
        <f>BH79-Deaths!BH79</f>
        <v>518</v>
      </c>
      <c r="BJ79" s="8">
        <f>BI79-Deaths!BI79</f>
        <v>363</v>
      </c>
      <c r="BK79" s="8">
        <f>BJ79-Deaths!BJ79</f>
        <v>256</v>
      </c>
      <c r="BL79" s="8">
        <f>BK79-Deaths!BK79</f>
        <v>180</v>
      </c>
      <c r="BM79" s="8">
        <f>BL79-Deaths!BL79</f>
        <v>116</v>
      </c>
      <c r="BN79" s="8">
        <f>BM79-Deaths!BM79</f>
        <v>67</v>
      </c>
      <c r="BO79" s="8">
        <f>BN79-Deaths!BN79</f>
        <v>40</v>
      </c>
      <c r="BP79" s="8">
        <f>BO79-Deaths!BO79</f>
        <v>24</v>
      </c>
      <c r="BQ79" s="8">
        <f>BP79-Deaths!BP79</f>
        <v>14</v>
      </c>
      <c r="BR79" s="8">
        <f>BQ79-Deaths!BQ79</f>
        <v>11</v>
      </c>
      <c r="BS79" s="8">
        <f>BR79-Deaths!BR79</f>
        <v>3</v>
      </c>
    </row>
    <row r="80" spans="1:71" x14ac:dyDescent="0.25">
      <c r="A80" s="1">
        <v>79</v>
      </c>
      <c r="B80" s="7">
        <f>'Inputs &amp; Outputs'!B$2</f>
        <v>10000</v>
      </c>
      <c r="C80" s="8">
        <f>B80-Deaths!B80</f>
        <v>9993</v>
      </c>
      <c r="D80" s="8">
        <f>C80-Deaths!C80</f>
        <v>9982</v>
      </c>
      <c r="E80" s="8">
        <f>D80-Deaths!D80</f>
        <v>9977</v>
      </c>
      <c r="F80" s="8">
        <f>E80-Deaths!E80</f>
        <v>9966</v>
      </c>
      <c r="G80" s="8">
        <f>F80-Deaths!F80</f>
        <v>9959</v>
      </c>
      <c r="H80" s="8">
        <f>G80-Deaths!G80</f>
        <v>9947</v>
      </c>
      <c r="I80" s="8">
        <f>H80-Deaths!H80</f>
        <v>9932</v>
      </c>
      <c r="J80" s="8">
        <f>I80-Deaths!I80</f>
        <v>9918</v>
      </c>
      <c r="K80" s="8">
        <f>J80-Deaths!J80</f>
        <v>9910</v>
      </c>
      <c r="L80" s="8">
        <f>K80-Deaths!K80</f>
        <v>9891</v>
      </c>
      <c r="M80" s="8">
        <f>L80-Deaths!L80</f>
        <v>9869</v>
      </c>
      <c r="N80" s="8">
        <f>M80-Deaths!M80</f>
        <v>9842</v>
      </c>
      <c r="O80" s="8">
        <f>N80-Deaths!N80</f>
        <v>9816</v>
      </c>
      <c r="P80" s="8">
        <f>O80-Deaths!O80</f>
        <v>9796</v>
      </c>
      <c r="Q80" s="8">
        <f>P80-Deaths!P80</f>
        <v>9769</v>
      </c>
      <c r="R80" s="8">
        <f>Q80-Deaths!Q80</f>
        <v>9754</v>
      </c>
      <c r="S80" s="8">
        <f>R80-Deaths!R80</f>
        <v>9727</v>
      </c>
      <c r="T80" s="8">
        <f>S80-Deaths!S80</f>
        <v>9698</v>
      </c>
      <c r="U80" s="8">
        <f>T80-Deaths!T80</f>
        <v>9676</v>
      </c>
      <c r="V80" s="8">
        <f>U80-Deaths!U80</f>
        <v>9640</v>
      </c>
      <c r="W80" s="8">
        <f>V80-Deaths!V80</f>
        <v>9597</v>
      </c>
      <c r="X80" s="8">
        <f>W80-Deaths!W80</f>
        <v>9560</v>
      </c>
      <c r="Y80" s="8">
        <f>X80-Deaths!X80</f>
        <v>9510</v>
      </c>
      <c r="Z80" s="8">
        <f>Y80-Deaths!Y80</f>
        <v>9460</v>
      </c>
      <c r="AA80" s="8">
        <f>Z80-Deaths!Z80</f>
        <v>9421</v>
      </c>
      <c r="AB80" s="8">
        <f>AA80-Deaths!AA80</f>
        <v>9362</v>
      </c>
      <c r="AC80" s="8">
        <f>AB80-Deaths!AB80</f>
        <v>9294</v>
      </c>
      <c r="AD80" s="8">
        <f>AC80-Deaths!AC80</f>
        <v>9223</v>
      </c>
      <c r="AE80" s="8">
        <f>AD80-Deaths!AD80</f>
        <v>9142</v>
      </c>
      <c r="AF80" s="8">
        <f>AE80-Deaths!AE80</f>
        <v>9052</v>
      </c>
      <c r="AG80" s="8">
        <f>AF80-Deaths!AF80</f>
        <v>8963</v>
      </c>
      <c r="AH80" s="8">
        <f>AG80-Deaths!AG80</f>
        <v>8838</v>
      </c>
      <c r="AI80" s="8">
        <f>AH80-Deaths!AH80</f>
        <v>8713</v>
      </c>
      <c r="AJ80" s="8">
        <f>AI80-Deaths!AI80</f>
        <v>8552</v>
      </c>
      <c r="AK80" s="8">
        <f>AJ80-Deaths!AJ80</f>
        <v>8415</v>
      </c>
      <c r="AL80" s="8">
        <f>AK80-Deaths!AK80</f>
        <v>8260</v>
      </c>
      <c r="AM80" s="8">
        <f>AL80-Deaths!AL80</f>
        <v>8082</v>
      </c>
      <c r="AN80" s="8">
        <f>AM80-Deaths!AM80</f>
        <v>7907</v>
      </c>
      <c r="AO80" s="8">
        <f>AN80-Deaths!AN80</f>
        <v>7715</v>
      </c>
      <c r="AP80" s="8">
        <f>AO80-Deaths!AO80</f>
        <v>7475</v>
      </c>
      <c r="AQ80" s="8">
        <f>AP80-Deaths!AP80</f>
        <v>7229</v>
      </c>
      <c r="AR80" s="8">
        <f>AQ80-Deaths!AQ80</f>
        <v>6963</v>
      </c>
      <c r="AS80" s="8">
        <f>AR80-Deaths!AR80</f>
        <v>6666</v>
      </c>
      <c r="AT80" s="8">
        <f>AS80-Deaths!AS80</f>
        <v>6332</v>
      </c>
      <c r="AU80" s="8">
        <f>AT80-Deaths!AT80</f>
        <v>5952</v>
      </c>
      <c r="AV80" s="8">
        <f>AU80-Deaths!AU80</f>
        <v>5549</v>
      </c>
      <c r="AW80" s="8">
        <f>AV80-Deaths!AV80</f>
        <v>5150</v>
      </c>
      <c r="AX80" s="8">
        <f>AW80-Deaths!AW80</f>
        <v>4691</v>
      </c>
      <c r="AY80" s="8">
        <f>AX80-Deaths!AX80</f>
        <v>4253</v>
      </c>
      <c r="AZ80" s="8">
        <f>AY80-Deaths!AY80</f>
        <v>3826</v>
      </c>
      <c r="BA80" s="8">
        <f>AZ80-Deaths!AZ80</f>
        <v>3355</v>
      </c>
      <c r="BB80" s="8">
        <f>BA80-Deaths!BA80</f>
        <v>2832</v>
      </c>
      <c r="BC80" s="8">
        <f>BB80-Deaths!BB80</f>
        <v>2365</v>
      </c>
      <c r="BD80" s="8">
        <f>BC80-Deaths!BC80</f>
        <v>1969</v>
      </c>
      <c r="BE80" s="8">
        <f>BD80-Deaths!BD80</f>
        <v>1575</v>
      </c>
      <c r="BF80" s="8">
        <f>BE80-Deaths!BE80</f>
        <v>1226</v>
      </c>
      <c r="BG80" s="8">
        <f>BF80-Deaths!BF80</f>
        <v>929</v>
      </c>
      <c r="BH80" s="8">
        <f>BG80-Deaths!BG80</f>
        <v>688</v>
      </c>
      <c r="BI80" s="8">
        <f>BH80-Deaths!BH80</f>
        <v>494</v>
      </c>
      <c r="BJ80" s="8">
        <f>BI80-Deaths!BI80</f>
        <v>359</v>
      </c>
      <c r="BK80" s="8">
        <f>BJ80-Deaths!BJ80</f>
        <v>258</v>
      </c>
      <c r="BL80" s="8">
        <f>BK80-Deaths!BK80</f>
        <v>184</v>
      </c>
      <c r="BM80" s="8">
        <f>BL80-Deaths!BL80</f>
        <v>115</v>
      </c>
      <c r="BN80" s="8">
        <f>BM80-Deaths!BM80</f>
        <v>73</v>
      </c>
      <c r="BO80" s="8">
        <f>BN80-Deaths!BN80</f>
        <v>43</v>
      </c>
      <c r="BP80" s="8">
        <f>BO80-Deaths!BO80</f>
        <v>26</v>
      </c>
      <c r="BQ80" s="8">
        <f>BP80-Deaths!BP80</f>
        <v>18</v>
      </c>
      <c r="BR80" s="8">
        <f>BQ80-Deaths!BQ80</f>
        <v>14</v>
      </c>
      <c r="BS80" s="8">
        <f>BR80-Deaths!BR80</f>
        <v>10</v>
      </c>
    </row>
    <row r="81" spans="1:71" x14ac:dyDescent="0.25">
      <c r="A81" s="1">
        <v>80</v>
      </c>
      <c r="B81" s="7">
        <f>'Inputs &amp; Outputs'!B$2</f>
        <v>10000</v>
      </c>
      <c r="C81" s="8">
        <f>B81-Deaths!B81</f>
        <v>9991</v>
      </c>
      <c r="D81" s="8">
        <f>C81-Deaths!C81</f>
        <v>9984</v>
      </c>
      <c r="E81" s="8">
        <f>D81-Deaths!D81</f>
        <v>9973</v>
      </c>
      <c r="F81" s="8">
        <f>E81-Deaths!E81</f>
        <v>9964</v>
      </c>
      <c r="G81" s="8">
        <f>F81-Deaths!F81</f>
        <v>9951</v>
      </c>
      <c r="H81" s="8">
        <f>G81-Deaths!G81</f>
        <v>9941</v>
      </c>
      <c r="I81" s="8">
        <f>H81-Deaths!H81</f>
        <v>9927</v>
      </c>
      <c r="J81" s="8">
        <f>I81-Deaths!I81</f>
        <v>9911</v>
      </c>
      <c r="K81" s="8">
        <f>J81-Deaths!J81</f>
        <v>9904</v>
      </c>
      <c r="L81" s="8">
        <f>K81-Deaths!K81</f>
        <v>9885</v>
      </c>
      <c r="M81" s="8">
        <f>L81-Deaths!L81</f>
        <v>9879</v>
      </c>
      <c r="N81" s="8">
        <f>M81-Deaths!M81</f>
        <v>9862</v>
      </c>
      <c r="O81" s="8">
        <f>N81-Deaths!N81</f>
        <v>9840</v>
      </c>
      <c r="P81" s="8">
        <f>O81-Deaths!O81</f>
        <v>9821</v>
      </c>
      <c r="Q81" s="8">
        <f>P81-Deaths!P81</f>
        <v>9795</v>
      </c>
      <c r="R81" s="8">
        <f>Q81-Deaths!Q81</f>
        <v>9761</v>
      </c>
      <c r="S81" s="8">
        <f>R81-Deaths!R81</f>
        <v>9734</v>
      </c>
      <c r="T81" s="8">
        <f>S81-Deaths!S81</f>
        <v>9702</v>
      </c>
      <c r="U81" s="8">
        <f>T81-Deaths!T81</f>
        <v>9666</v>
      </c>
      <c r="V81" s="8">
        <f>U81-Deaths!U81</f>
        <v>9631</v>
      </c>
      <c r="W81" s="8">
        <f>V81-Deaths!V81</f>
        <v>9591</v>
      </c>
      <c r="X81" s="8">
        <f>W81-Deaths!W81</f>
        <v>9551</v>
      </c>
      <c r="Y81" s="8">
        <f>X81-Deaths!X81</f>
        <v>9509</v>
      </c>
      <c r="Z81" s="8">
        <f>Y81-Deaths!Y81</f>
        <v>9452</v>
      </c>
      <c r="AA81" s="8">
        <f>Z81-Deaths!Z81</f>
        <v>9404</v>
      </c>
      <c r="AB81" s="8">
        <f>AA81-Deaths!AA81</f>
        <v>9344</v>
      </c>
      <c r="AC81" s="8">
        <f>AB81-Deaths!AB81</f>
        <v>9285</v>
      </c>
      <c r="AD81" s="8">
        <f>AC81-Deaths!AC81</f>
        <v>9217</v>
      </c>
      <c r="AE81" s="8">
        <f>AD81-Deaths!AD81</f>
        <v>9140</v>
      </c>
      <c r="AF81" s="8">
        <f>AE81-Deaths!AE81</f>
        <v>9033</v>
      </c>
      <c r="AG81" s="8">
        <f>AF81-Deaths!AF81</f>
        <v>8951</v>
      </c>
      <c r="AH81" s="8">
        <f>AG81-Deaths!AG81</f>
        <v>8843</v>
      </c>
      <c r="AI81" s="8">
        <f>AH81-Deaths!AH81</f>
        <v>8724</v>
      </c>
      <c r="AJ81" s="8">
        <f>AI81-Deaths!AI81</f>
        <v>8591</v>
      </c>
      <c r="AK81" s="8">
        <f>AJ81-Deaths!AJ81</f>
        <v>8432</v>
      </c>
      <c r="AL81" s="8">
        <f>AK81-Deaths!AK81</f>
        <v>8274</v>
      </c>
      <c r="AM81" s="8">
        <f>AL81-Deaths!AL81</f>
        <v>8112</v>
      </c>
      <c r="AN81" s="8">
        <f>AM81-Deaths!AM81</f>
        <v>7914</v>
      </c>
      <c r="AO81" s="8">
        <f>AN81-Deaths!AN81</f>
        <v>7689</v>
      </c>
      <c r="AP81" s="8">
        <f>AO81-Deaths!AO81</f>
        <v>7454</v>
      </c>
      <c r="AQ81" s="8">
        <f>AP81-Deaths!AP81</f>
        <v>7237</v>
      </c>
      <c r="AR81" s="8">
        <f>AQ81-Deaths!AQ81</f>
        <v>6959</v>
      </c>
      <c r="AS81" s="8">
        <f>AR81-Deaths!AR81</f>
        <v>6654</v>
      </c>
      <c r="AT81" s="8">
        <f>AS81-Deaths!AS81</f>
        <v>6345</v>
      </c>
      <c r="AU81" s="8">
        <f>AT81-Deaths!AT81</f>
        <v>5964</v>
      </c>
      <c r="AV81" s="8">
        <f>AU81-Deaths!AU81</f>
        <v>5547</v>
      </c>
      <c r="AW81" s="8">
        <f>AV81-Deaths!AV81</f>
        <v>5126</v>
      </c>
      <c r="AX81" s="8">
        <f>AW81-Deaths!AW81</f>
        <v>4689</v>
      </c>
      <c r="AY81" s="8">
        <f>AX81-Deaths!AX81</f>
        <v>4214</v>
      </c>
      <c r="AZ81" s="8">
        <f>AY81-Deaths!AY81</f>
        <v>3727</v>
      </c>
      <c r="BA81" s="8">
        <f>AZ81-Deaths!AZ81</f>
        <v>3260</v>
      </c>
      <c r="BB81" s="8">
        <f>BA81-Deaths!BA81</f>
        <v>2776</v>
      </c>
      <c r="BC81" s="8">
        <f>BB81-Deaths!BB81</f>
        <v>2314</v>
      </c>
      <c r="BD81" s="8">
        <f>BC81-Deaths!BC81</f>
        <v>1883</v>
      </c>
      <c r="BE81" s="8">
        <f>BD81-Deaths!BD81</f>
        <v>1521</v>
      </c>
      <c r="BF81" s="8">
        <f>BE81-Deaths!BE81</f>
        <v>1173</v>
      </c>
      <c r="BG81" s="8">
        <f>BF81-Deaths!BF81</f>
        <v>898</v>
      </c>
      <c r="BH81" s="8">
        <f>BG81-Deaths!BG81</f>
        <v>684</v>
      </c>
      <c r="BI81" s="8">
        <f>BH81-Deaths!BH81</f>
        <v>508</v>
      </c>
      <c r="BJ81" s="8">
        <f>BI81-Deaths!BI81</f>
        <v>360</v>
      </c>
      <c r="BK81" s="8">
        <f>BJ81-Deaths!BJ81</f>
        <v>251</v>
      </c>
      <c r="BL81" s="8">
        <f>BK81-Deaths!BK81</f>
        <v>158</v>
      </c>
      <c r="BM81" s="8">
        <f>BL81-Deaths!BL81</f>
        <v>93</v>
      </c>
      <c r="BN81" s="8">
        <f>BM81-Deaths!BM81</f>
        <v>64</v>
      </c>
      <c r="BO81" s="8">
        <f>BN81-Deaths!BN81</f>
        <v>38</v>
      </c>
      <c r="BP81" s="8">
        <f>BO81-Deaths!BO81</f>
        <v>28</v>
      </c>
      <c r="BQ81" s="8">
        <f>BP81-Deaths!BP81</f>
        <v>20</v>
      </c>
      <c r="BR81" s="8">
        <f>BQ81-Deaths!BQ81</f>
        <v>12</v>
      </c>
      <c r="BS81" s="8">
        <f>BR81-Deaths!BR81</f>
        <v>8</v>
      </c>
    </row>
    <row r="82" spans="1:71" x14ac:dyDescent="0.25">
      <c r="A82" s="1">
        <v>81</v>
      </c>
      <c r="B82" s="7">
        <f>'Inputs &amp; Outputs'!B$2</f>
        <v>10000</v>
      </c>
      <c r="C82" s="8">
        <f>B82-Deaths!B82</f>
        <v>9996</v>
      </c>
      <c r="D82" s="8">
        <f>C82-Deaths!C82</f>
        <v>9986</v>
      </c>
      <c r="E82" s="8">
        <f>D82-Deaths!D82</f>
        <v>9979</v>
      </c>
      <c r="F82" s="8">
        <f>E82-Deaths!E82</f>
        <v>9968</v>
      </c>
      <c r="G82" s="8">
        <f>F82-Deaths!F82</f>
        <v>9961</v>
      </c>
      <c r="H82" s="8">
        <f>G82-Deaths!G82</f>
        <v>9939</v>
      </c>
      <c r="I82" s="8">
        <f>H82-Deaths!H82</f>
        <v>9938</v>
      </c>
      <c r="J82" s="8">
        <f>I82-Deaths!I82</f>
        <v>9920</v>
      </c>
      <c r="K82" s="8">
        <f>J82-Deaths!J82</f>
        <v>9900</v>
      </c>
      <c r="L82" s="8">
        <f>K82-Deaths!K82</f>
        <v>9875</v>
      </c>
      <c r="M82" s="8">
        <f>L82-Deaths!L82</f>
        <v>9859</v>
      </c>
      <c r="N82" s="8">
        <f>M82-Deaths!M82</f>
        <v>9841</v>
      </c>
      <c r="O82" s="8">
        <f>N82-Deaths!N82</f>
        <v>9825</v>
      </c>
      <c r="P82" s="8">
        <f>O82-Deaths!O82</f>
        <v>9807</v>
      </c>
      <c r="Q82" s="8">
        <f>P82-Deaths!P82</f>
        <v>9783</v>
      </c>
      <c r="R82" s="8">
        <f>Q82-Deaths!Q82</f>
        <v>9756</v>
      </c>
      <c r="S82" s="8">
        <f>R82-Deaths!R82</f>
        <v>9732</v>
      </c>
      <c r="T82" s="8">
        <f>S82-Deaths!S82</f>
        <v>9702</v>
      </c>
      <c r="U82" s="8">
        <f>T82-Deaths!T82</f>
        <v>9672</v>
      </c>
      <c r="V82" s="8">
        <f>U82-Deaths!U82</f>
        <v>9642</v>
      </c>
      <c r="W82" s="8">
        <f>V82-Deaths!V82</f>
        <v>9611</v>
      </c>
      <c r="X82" s="8">
        <f>W82-Deaths!W82</f>
        <v>9563</v>
      </c>
      <c r="Y82" s="8">
        <f>X82-Deaths!X82</f>
        <v>9505</v>
      </c>
      <c r="Z82" s="8">
        <f>Y82-Deaths!Y82</f>
        <v>9460</v>
      </c>
      <c r="AA82" s="8">
        <f>Z82-Deaths!Z82</f>
        <v>9404</v>
      </c>
      <c r="AB82" s="8">
        <f>AA82-Deaths!AA82</f>
        <v>9349</v>
      </c>
      <c r="AC82" s="8">
        <f>AB82-Deaths!AB82</f>
        <v>9309</v>
      </c>
      <c r="AD82" s="8">
        <f>AC82-Deaths!AC82</f>
        <v>9246</v>
      </c>
      <c r="AE82" s="8">
        <f>AD82-Deaths!AD82</f>
        <v>9174</v>
      </c>
      <c r="AF82" s="8">
        <f>AE82-Deaths!AE82</f>
        <v>9088</v>
      </c>
      <c r="AG82" s="8">
        <f>AF82-Deaths!AF82</f>
        <v>9001</v>
      </c>
      <c r="AH82" s="8">
        <f>AG82-Deaths!AG82</f>
        <v>8893</v>
      </c>
      <c r="AI82" s="8">
        <f>AH82-Deaths!AH82</f>
        <v>8784</v>
      </c>
      <c r="AJ82" s="8">
        <f>AI82-Deaths!AI82</f>
        <v>8666</v>
      </c>
      <c r="AK82" s="8">
        <f>AJ82-Deaths!AJ82</f>
        <v>8531</v>
      </c>
      <c r="AL82" s="8">
        <f>AK82-Deaths!AK82</f>
        <v>8360</v>
      </c>
      <c r="AM82" s="8">
        <f>AL82-Deaths!AL82</f>
        <v>8190</v>
      </c>
      <c r="AN82" s="8">
        <f>AM82-Deaths!AM82</f>
        <v>8011</v>
      </c>
      <c r="AO82" s="8">
        <f>AN82-Deaths!AN82</f>
        <v>7829</v>
      </c>
      <c r="AP82" s="8">
        <f>AO82-Deaths!AO82</f>
        <v>7569</v>
      </c>
      <c r="AQ82" s="8">
        <f>AP82-Deaths!AP82</f>
        <v>7295</v>
      </c>
      <c r="AR82" s="8">
        <f>AQ82-Deaths!AQ82</f>
        <v>7024</v>
      </c>
      <c r="AS82" s="8">
        <f>AR82-Deaths!AR82</f>
        <v>6717</v>
      </c>
      <c r="AT82" s="8">
        <f>AS82-Deaths!AS82</f>
        <v>6379</v>
      </c>
      <c r="AU82" s="8">
        <f>AT82-Deaths!AT82</f>
        <v>6003</v>
      </c>
      <c r="AV82" s="8">
        <f>AU82-Deaths!AU82</f>
        <v>5598</v>
      </c>
      <c r="AW82" s="8">
        <f>AV82-Deaths!AV82</f>
        <v>5162</v>
      </c>
      <c r="AX82" s="8">
        <f>AW82-Deaths!AW82</f>
        <v>4709</v>
      </c>
      <c r="AY82" s="8">
        <f>AX82-Deaths!AX82</f>
        <v>4238</v>
      </c>
      <c r="AZ82" s="8">
        <f>AY82-Deaths!AY82</f>
        <v>3713</v>
      </c>
      <c r="BA82" s="8">
        <f>AZ82-Deaths!AZ82</f>
        <v>3245</v>
      </c>
      <c r="BB82" s="8">
        <f>BA82-Deaths!BA82</f>
        <v>2782</v>
      </c>
      <c r="BC82" s="8">
        <f>BB82-Deaths!BB82</f>
        <v>2312</v>
      </c>
      <c r="BD82" s="8">
        <f>BC82-Deaths!BC82</f>
        <v>1920</v>
      </c>
      <c r="BE82" s="8">
        <f>BD82-Deaths!BD82</f>
        <v>1549</v>
      </c>
      <c r="BF82" s="8">
        <f>BE82-Deaths!BE82</f>
        <v>1194</v>
      </c>
      <c r="BG82" s="8">
        <f>BF82-Deaths!BF82</f>
        <v>887</v>
      </c>
      <c r="BH82" s="8">
        <f>BG82-Deaths!BG82</f>
        <v>656</v>
      </c>
      <c r="BI82" s="8">
        <f>BH82-Deaths!BH82</f>
        <v>453</v>
      </c>
      <c r="BJ82" s="8">
        <f>BI82-Deaths!BI82</f>
        <v>310</v>
      </c>
      <c r="BK82" s="8">
        <f>BJ82-Deaths!BJ82</f>
        <v>207</v>
      </c>
      <c r="BL82" s="8">
        <f>BK82-Deaths!BK82</f>
        <v>144</v>
      </c>
      <c r="BM82" s="8">
        <f>BL82-Deaths!BL82</f>
        <v>91</v>
      </c>
      <c r="BN82" s="8">
        <f>BM82-Deaths!BM82</f>
        <v>60</v>
      </c>
      <c r="BO82" s="8">
        <f>BN82-Deaths!BN82</f>
        <v>38</v>
      </c>
      <c r="BP82" s="8">
        <f>BO82-Deaths!BO82</f>
        <v>21</v>
      </c>
      <c r="BQ82" s="8">
        <f>BP82-Deaths!BP82</f>
        <v>9</v>
      </c>
      <c r="BR82" s="8">
        <f>BQ82-Deaths!BQ82</f>
        <v>7</v>
      </c>
      <c r="BS82" s="8">
        <f>BR82-Deaths!BR82</f>
        <v>5</v>
      </c>
    </row>
    <row r="83" spans="1:71" x14ac:dyDescent="0.25">
      <c r="A83" s="1">
        <v>82</v>
      </c>
      <c r="B83" s="7">
        <f>'Inputs &amp; Outputs'!B$2</f>
        <v>10000</v>
      </c>
      <c r="C83" s="8">
        <f>B83-Deaths!B83</f>
        <v>9991</v>
      </c>
      <c r="D83" s="8">
        <f>C83-Deaths!C83</f>
        <v>9983</v>
      </c>
      <c r="E83" s="8">
        <f>D83-Deaths!D83</f>
        <v>9973</v>
      </c>
      <c r="F83" s="8">
        <f>E83-Deaths!E83</f>
        <v>9965</v>
      </c>
      <c r="G83" s="8">
        <f>F83-Deaths!F83</f>
        <v>9952</v>
      </c>
      <c r="H83" s="8">
        <f>G83-Deaths!G83</f>
        <v>9938</v>
      </c>
      <c r="I83" s="8">
        <f>H83-Deaths!H83</f>
        <v>9926</v>
      </c>
      <c r="J83" s="8">
        <f>I83-Deaths!I83</f>
        <v>9911</v>
      </c>
      <c r="K83" s="8">
        <f>J83-Deaths!J83</f>
        <v>9890</v>
      </c>
      <c r="L83" s="8">
        <f>K83-Deaths!K83</f>
        <v>9869</v>
      </c>
      <c r="M83" s="8">
        <f>L83-Deaths!L83</f>
        <v>9850</v>
      </c>
      <c r="N83" s="8">
        <f>M83-Deaths!M83</f>
        <v>9827</v>
      </c>
      <c r="O83" s="8">
        <f>N83-Deaths!N83</f>
        <v>9805</v>
      </c>
      <c r="P83" s="8">
        <f>O83-Deaths!O83</f>
        <v>9765</v>
      </c>
      <c r="Q83" s="8">
        <f>P83-Deaths!P83</f>
        <v>9742</v>
      </c>
      <c r="R83" s="8">
        <f>Q83-Deaths!Q83</f>
        <v>9712</v>
      </c>
      <c r="S83" s="8">
        <f>R83-Deaths!R83</f>
        <v>9688</v>
      </c>
      <c r="T83" s="8">
        <f>S83-Deaths!S83</f>
        <v>9654</v>
      </c>
      <c r="U83" s="8">
        <f>T83-Deaths!T83</f>
        <v>9627</v>
      </c>
      <c r="V83" s="8">
        <f>U83-Deaths!U83</f>
        <v>9589</v>
      </c>
      <c r="W83" s="8">
        <f>V83-Deaths!V83</f>
        <v>9550</v>
      </c>
      <c r="X83" s="8">
        <f>W83-Deaths!W83</f>
        <v>9509</v>
      </c>
      <c r="Y83" s="8">
        <f>X83-Deaths!X83</f>
        <v>9465</v>
      </c>
      <c r="Z83" s="8">
        <f>Y83-Deaths!Y83</f>
        <v>9426</v>
      </c>
      <c r="AA83" s="8">
        <f>Z83-Deaths!Z83</f>
        <v>9371</v>
      </c>
      <c r="AB83" s="8">
        <f>AA83-Deaths!AA83</f>
        <v>9318</v>
      </c>
      <c r="AC83" s="8">
        <f>AB83-Deaths!AB83</f>
        <v>9245</v>
      </c>
      <c r="AD83" s="8">
        <f>AC83-Deaths!AC83</f>
        <v>9176</v>
      </c>
      <c r="AE83" s="8">
        <f>AD83-Deaths!AD83</f>
        <v>9110</v>
      </c>
      <c r="AF83" s="8">
        <f>AE83-Deaths!AE83</f>
        <v>9029</v>
      </c>
      <c r="AG83" s="8">
        <f>AF83-Deaths!AF83</f>
        <v>8928</v>
      </c>
      <c r="AH83" s="8">
        <f>AG83-Deaths!AG83</f>
        <v>8811</v>
      </c>
      <c r="AI83" s="8">
        <f>AH83-Deaths!AH83</f>
        <v>8716</v>
      </c>
      <c r="AJ83" s="8">
        <f>AI83-Deaths!AI83</f>
        <v>8590</v>
      </c>
      <c r="AK83" s="8">
        <f>AJ83-Deaths!AJ83</f>
        <v>8469</v>
      </c>
      <c r="AL83" s="8">
        <f>AK83-Deaths!AK83</f>
        <v>8328</v>
      </c>
      <c r="AM83" s="8">
        <f>AL83-Deaths!AL83</f>
        <v>8162</v>
      </c>
      <c r="AN83" s="8">
        <f>AM83-Deaths!AM83</f>
        <v>7971</v>
      </c>
      <c r="AO83" s="8">
        <f>AN83-Deaths!AN83</f>
        <v>7744</v>
      </c>
      <c r="AP83" s="8">
        <f>AO83-Deaths!AO83</f>
        <v>7535</v>
      </c>
      <c r="AQ83" s="8">
        <f>AP83-Deaths!AP83</f>
        <v>7287</v>
      </c>
      <c r="AR83" s="8">
        <f>AQ83-Deaths!AQ83</f>
        <v>6992</v>
      </c>
      <c r="AS83" s="8">
        <f>AR83-Deaths!AR83</f>
        <v>6690</v>
      </c>
      <c r="AT83" s="8">
        <f>AS83-Deaths!AS83</f>
        <v>6382</v>
      </c>
      <c r="AU83" s="8">
        <f>AT83-Deaths!AT83</f>
        <v>6040</v>
      </c>
      <c r="AV83" s="8">
        <f>AU83-Deaths!AU83</f>
        <v>5634</v>
      </c>
      <c r="AW83" s="8">
        <f>AV83-Deaths!AV83</f>
        <v>5215</v>
      </c>
      <c r="AX83" s="8">
        <f>AW83-Deaths!AW83</f>
        <v>4744</v>
      </c>
      <c r="AY83" s="8">
        <f>AX83-Deaths!AX83</f>
        <v>4264</v>
      </c>
      <c r="AZ83" s="8">
        <f>AY83-Deaths!AY83</f>
        <v>3780</v>
      </c>
      <c r="BA83" s="8">
        <f>AZ83-Deaths!AZ83</f>
        <v>3299</v>
      </c>
      <c r="BB83" s="8">
        <f>BA83-Deaths!BA83</f>
        <v>2825</v>
      </c>
      <c r="BC83" s="8">
        <f>BB83-Deaths!BB83</f>
        <v>2387</v>
      </c>
      <c r="BD83" s="8">
        <f>BC83-Deaths!BC83</f>
        <v>1965</v>
      </c>
      <c r="BE83" s="8">
        <f>BD83-Deaths!BD83</f>
        <v>1533</v>
      </c>
      <c r="BF83" s="8">
        <f>BE83-Deaths!BE83</f>
        <v>1206</v>
      </c>
      <c r="BG83" s="8">
        <f>BF83-Deaths!BF83</f>
        <v>912</v>
      </c>
      <c r="BH83" s="8">
        <f>BG83-Deaths!BG83</f>
        <v>660</v>
      </c>
      <c r="BI83" s="8">
        <f>BH83-Deaths!BH83</f>
        <v>481</v>
      </c>
      <c r="BJ83" s="8">
        <f>BI83-Deaths!BI83</f>
        <v>353</v>
      </c>
      <c r="BK83" s="8">
        <f>BJ83-Deaths!BJ83</f>
        <v>243</v>
      </c>
      <c r="BL83" s="8">
        <f>BK83-Deaths!BK83</f>
        <v>160</v>
      </c>
      <c r="BM83" s="8">
        <f>BL83-Deaths!BL83</f>
        <v>113</v>
      </c>
      <c r="BN83" s="8">
        <f>BM83-Deaths!BM83</f>
        <v>76</v>
      </c>
      <c r="BO83" s="8">
        <f>BN83-Deaths!BN83</f>
        <v>46</v>
      </c>
      <c r="BP83" s="8">
        <f>BO83-Deaths!BO83</f>
        <v>29</v>
      </c>
      <c r="BQ83" s="8">
        <f>BP83-Deaths!BP83</f>
        <v>18</v>
      </c>
      <c r="BR83" s="8">
        <f>BQ83-Deaths!BQ83</f>
        <v>11</v>
      </c>
      <c r="BS83" s="8">
        <f>BR83-Deaths!BR83</f>
        <v>5</v>
      </c>
    </row>
    <row r="84" spans="1:71" x14ac:dyDescent="0.25">
      <c r="A84" s="1">
        <v>83</v>
      </c>
      <c r="B84" s="7">
        <f>'Inputs &amp; Outputs'!B$2</f>
        <v>10000</v>
      </c>
      <c r="C84" s="8">
        <f>B84-Deaths!B84</f>
        <v>9995</v>
      </c>
      <c r="D84" s="8">
        <f>C84-Deaths!C84</f>
        <v>9985</v>
      </c>
      <c r="E84" s="8">
        <f>D84-Deaths!D84</f>
        <v>9972</v>
      </c>
      <c r="F84" s="8">
        <f>E84-Deaths!E84</f>
        <v>9960</v>
      </c>
      <c r="G84" s="8">
        <f>F84-Deaths!F84</f>
        <v>9951</v>
      </c>
      <c r="H84" s="8">
        <f>G84-Deaths!G84</f>
        <v>9937</v>
      </c>
      <c r="I84" s="8">
        <f>H84-Deaths!H84</f>
        <v>9928</v>
      </c>
      <c r="J84" s="8">
        <f>I84-Deaths!I84</f>
        <v>9913</v>
      </c>
      <c r="K84" s="8">
        <f>J84-Deaths!J84</f>
        <v>9903</v>
      </c>
      <c r="L84" s="8">
        <f>K84-Deaths!K84</f>
        <v>9884</v>
      </c>
      <c r="M84" s="8">
        <f>L84-Deaths!L84</f>
        <v>9869</v>
      </c>
      <c r="N84" s="8">
        <f>M84-Deaths!M84</f>
        <v>9842</v>
      </c>
      <c r="O84" s="8">
        <f>N84-Deaths!N84</f>
        <v>9818</v>
      </c>
      <c r="P84" s="8">
        <f>O84-Deaths!O84</f>
        <v>9797</v>
      </c>
      <c r="Q84" s="8">
        <f>P84-Deaths!P84</f>
        <v>9780</v>
      </c>
      <c r="R84" s="8">
        <f>Q84-Deaths!Q84</f>
        <v>9747</v>
      </c>
      <c r="S84" s="8">
        <f>R84-Deaths!R84</f>
        <v>9714</v>
      </c>
      <c r="T84" s="8">
        <f>S84-Deaths!S84</f>
        <v>9688</v>
      </c>
      <c r="U84" s="8">
        <f>T84-Deaths!T84</f>
        <v>9662</v>
      </c>
      <c r="V84" s="8">
        <f>U84-Deaths!U84</f>
        <v>9630</v>
      </c>
      <c r="W84" s="8">
        <f>V84-Deaths!V84</f>
        <v>9584</v>
      </c>
      <c r="X84" s="8">
        <f>W84-Deaths!W84</f>
        <v>9546</v>
      </c>
      <c r="Y84" s="8">
        <f>X84-Deaths!X84</f>
        <v>9496</v>
      </c>
      <c r="Z84" s="8">
        <f>Y84-Deaths!Y84</f>
        <v>9462</v>
      </c>
      <c r="AA84" s="8">
        <f>Z84-Deaths!Z84</f>
        <v>9406</v>
      </c>
      <c r="AB84" s="8">
        <f>AA84-Deaths!AA84</f>
        <v>9358</v>
      </c>
      <c r="AC84" s="8">
        <f>AB84-Deaths!AB84</f>
        <v>9301</v>
      </c>
      <c r="AD84" s="8">
        <f>AC84-Deaths!AC84</f>
        <v>9223</v>
      </c>
      <c r="AE84" s="8">
        <f>AD84-Deaths!AD84</f>
        <v>9151</v>
      </c>
      <c r="AF84" s="8">
        <f>AE84-Deaths!AE84</f>
        <v>9070</v>
      </c>
      <c r="AG84" s="8">
        <f>AF84-Deaths!AF84</f>
        <v>8986</v>
      </c>
      <c r="AH84" s="8">
        <f>AG84-Deaths!AG84</f>
        <v>8879</v>
      </c>
      <c r="AI84" s="8">
        <f>AH84-Deaths!AH84</f>
        <v>8762</v>
      </c>
      <c r="AJ84" s="8">
        <f>AI84-Deaths!AI84</f>
        <v>8642</v>
      </c>
      <c r="AK84" s="8">
        <f>AJ84-Deaths!AJ84</f>
        <v>8499</v>
      </c>
      <c r="AL84" s="8">
        <f>AK84-Deaths!AK84</f>
        <v>8349</v>
      </c>
      <c r="AM84" s="8">
        <f>AL84-Deaths!AL84</f>
        <v>8190</v>
      </c>
      <c r="AN84" s="8">
        <f>AM84-Deaths!AM84</f>
        <v>7992</v>
      </c>
      <c r="AO84" s="8">
        <f>AN84-Deaths!AN84</f>
        <v>7785</v>
      </c>
      <c r="AP84" s="8">
        <f>AO84-Deaths!AO84</f>
        <v>7576</v>
      </c>
      <c r="AQ84" s="8">
        <f>AP84-Deaths!AP84</f>
        <v>7329</v>
      </c>
      <c r="AR84" s="8">
        <f>AQ84-Deaths!AQ84</f>
        <v>7074</v>
      </c>
      <c r="AS84" s="8">
        <f>AR84-Deaths!AR84</f>
        <v>6763</v>
      </c>
      <c r="AT84" s="8">
        <f>AS84-Deaths!AS84</f>
        <v>6381</v>
      </c>
      <c r="AU84" s="8">
        <f>AT84-Deaths!AT84</f>
        <v>6033</v>
      </c>
      <c r="AV84" s="8">
        <f>AU84-Deaths!AU84</f>
        <v>5649</v>
      </c>
      <c r="AW84" s="8">
        <f>AV84-Deaths!AV84</f>
        <v>5205</v>
      </c>
      <c r="AX84" s="8">
        <f>AW84-Deaths!AW84</f>
        <v>4738</v>
      </c>
      <c r="AY84" s="8">
        <f>AX84-Deaths!AX84</f>
        <v>4290</v>
      </c>
      <c r="AZ84" s="8">
        <f>AY84-Deaths!AY84</f>
        <v>3781</v>
      </c>
      <c r="BA84" s="8">
        <f>AZ84-Deaths!AZ84</f>
        <v>3282</v>
      </c>
      <c r="BB84" s="8">
        <f>BA84-Deaths!BA84</f>
        <v>2827</v>
      </c>
      <c r="BC84" s="8">
        <f>BB84-Deaths!BB84</f>
        <v>2357</v>
      </c>
      <c r="BD84" s="8">
        <f>BC84-Deaths!BC84</f>
        <v>1921</v>
      </c>
      <c r="BE84" s="8">
        <f>BD84-Deaths!BD84</f>
        <v>1590</v>
      </c>
      <c r="BF84" s="8">
        <f>BE84-Deaths!BE84</f>
        <v>1232</v>
      </c>
      <c r="BG84" s="8">
        <f>BF84-Deaths!BF84</f>
        <v>967</v>
      </c>
      <c r="BH84" s="8">
        <f>BG84-Deaths!BG84</f>
        <v>719</v>
      </c>
      <c r="BI84" s="8">
        <f>BH84-Deaths!BH84</f>
        <v>522</v>
      </c>
      <c r="BJ84" s="8">
        <f>BI84-Deaths!BI84</f>
        <v>373</v>
      </c>
      <c r="BK84" s="8">
        <f>BJ84-Deaths!BJ84</f>
        <v>262</v>
      </c>
      <c r="BL84" s="8">
        <f>BK84-Deaths!BK84</f>
        <v>183</v>
      </c>
      <c r="BM84" s="8">
        <f>BL84-Deaths!BL84</f>
        <v>116</v>
      </c>
      <c r="BN84" s="8">
        <f>BM84-Deaths!BM84</f>
        <v>82</v>
      </c>
      <c r="BO84" s="8">
        <f>BN84-Deaths!BN84</f>
        <v>59</v>
      </c>
      <c r="BP84" s="8">
        <f>BO84-Deaths!BO84</f>
        <v>33</v>
      </c>
      <c r="BQ84" s="8">
        <f>BP84-Deaths!BP84</f>
        <v>21</v>
      </c>
      <c r="BR84" s="8">
        <f>BQ84-Deaths!BQ84</f>
        <v>15</v>
      </c>
      <c r="BS84" s="8">
        <f>BR84-Deaths!BR84</f>
        <v>8</v>
      </c>
    </row>
    <row r="85" spans="1:71" x14ac:dyDescent="0.25">
      <c r="A85" s="1">
        <v>84</v>
      </c>
      <c r="B85" s="7">
        <f>'Inputs &amp; Outputs'!B$2</f>
        <v>10000</v>
      </c>
      <c r="C85" s="8">
        <f>B85-Deaths!B85</f>
        <v>9994</v>
      </c>
      <c r="D85" s="8">
        <f>C85-Deaths!C85</f>
        <v>9984</v>
      </c>
      <c r="E85" s="8">
        <f>D85-Deaths!D85</f>
        <v>9973</v>
      </c>
      <c r="F85" s="8">
        <f>E85-Deaths!E85</f>
        <v>9963</v>
      </c>
      <c r="G85" s="8">
        <f>F85-Deaths!F85</f>
        <v>9950</v>
      </c>
      <c r="H85" s="8">
        <f>G85-Deaths!G85</f>
        <v>9939</v>
      </c>
      <c r="I85" s="8">
        <f>H85-Deaths!H85</f>
        <v>9928</v>
      </c>
      <c r="J85" s="8">
        <f>I85-Deaths!I85</f>
        <v>9911</v>
      </c>
      <c r="K85" s="8">
        <f>J85-Deaths!J85</f>
        <v>9909</v>
      </c>
      <c r="L85" s="8">
        <f>K85-Deaths!K85</f>
        <v>9894</v>
      </c>
      <c r="M85" s="8">
        <f>L85-Deaths!L85</f>
        <v>9876</v>
      </c>
      <c r="N85" s="8">
        <f>M85-Deaths!M85</f>
        <v>9864</v>
      </c>
      <c r="O85" s="8">
        <f>N85-Deaths!N85</f>
        <v>9842</v>
      </c>
      <c r="P85" s="8">
        <f>O85-Deaths!O85</f>
        <v>9815</v>
      </c>
      <c r="Q85" s="8">
        <f>P85-Deaths!P85</f>
        <v>9792</v>
      </c>
      <c r="R85" s="8">
        <f>Q85-Deaths!Q85</f>
        <v>9758</v>
      </c>
      <c r="S85" s="8">
        <f>R85-Deaths!R85</f>
        <v>9730</v>
      </c>
      <c r="T85" s="8">
        <f>S85-Deaths!S85</f>
        <v>9697</v>
      </c>
      <c r="U85" s="8">
        <f>T85-Deaths!T85</f>
        <v>9670</v>
      </c>
      <c r="V85" s="8">
        <f>U85-Deaths!U85</f>
        <v>9632</v>
      </c>
      <c r="W85" s="8">
        <f>V85-Deaths!V85</f>
        <v>9590</v>
      </c>
      <c r="X85" s="8">
        <f>W85-Deaths!W85</f>
        <v>9539</v>
      </c>
      <c r="Y85" s="8">
        <f>X85-Deaths!X85</f>
        <v>9485</v>
      </c>
      <c r="Z85" s="8">
        <f>Y85-Deaths!Y85</f>
        <v>9448</v>
      </c>
      <c r="AA85" s="8">
        <f>Z85-Deaths!Z85</f>
        <v>9395</v>
      </c>
      <c r="AB85" s="8">
        <f>AA85-Deaths!AA85</f>
        <v>9343</v>
      </c>
      <c r="AC85" s="8">
        <f>AB85-Deaths!AB85</f>
        <v>9283</v>
      </c>
      <c r="AD85" s="8">
        <f>AC85-Deaths!AC85</f>
        <v>9209</v>
      </c>
      <c r="AE85" s="8">
        <f>AD85-Deaths!AD85</f>
        <v>9132</v>
      </c>
      <c r="AF85" s="8">
        <f>AE85-Deaths!AE85</f>
        <v>9045</v>
      </c>
      <c r="AG85" s="8">
        <f>AF85-Deaths!AF85</f>
        <v>8949</v>
      </c>
      <c r="AH85" s="8">
        <f>AG85-Deaths!AG85</f>
        <v>8814</v>
      </c>
      <c r="AI85" s="8">
        <f>AH85-Deaths!AH85</f>
        <v>8696</v>
      </c>
      <c r="AJ85" s="8">
        <f>AI85-Deaths!AI85</f>
        <v>8576</v>
      </c>
      <c r="AK85" s="8">
        <f>AJ85-Deaths!AJ85</f>
        <v>8429</v>
      </c>
      <c r="AL85" s="8">
        <f>AK85-Deaths!AK85</f>
        <v>8275</v>
      </c>
      <c r="AM85" s="8">
        <f>AL85-Deaths!AL85</f>
        <v>8098</v>
      </c>
      <c r="AN85" s="8">
        <f>AM85-Deaths!AM85</f>
        <v>7892</v>
      </c>
      <c r="AO85" s="8">
        <f>AN85-Deaths!AN85</f>
        <v>7668</v>
      </c>
      <c r="AP85" s="8">
        <f>AO85-Deaths!AO85</f>
        <v>7437</v>
      </c>
      <c r="AQ85" s="8">
        <f>AP85-Deaths!AP85</f>
        <v>7193</v>
      </c>
      <c r="AR85" s="8">
        <f>AQ85-Deaths!AQ85</f>
        <v>6904</v>
      </c>
      <c r="AS85" s="8">
        <f>AR85-Deaths!AR85</f>
        <v>6605</v>
      </c>
      <c r="AT85" s="8">
        <f>AS85-Deaths!AS85</f>
        <v>6249</v>
      </c>
      <c r="AU85" s="8">
        <f>AT85-Deaths!AT85</f>
        <v>5900</v>
      </c>
      <c r="AV85" s="8">
        <f>AU85-Deaths!AU85</f>
        <v>5488</v>
      </c>
      <c r="AW85" s="8">
        <f>AV85-Deaths!AV85</f>
        <v>5050</v>
      </c>
      <c r="AX85" s="8">
        <f>AW85-Deaths!AW85</f>
        <v>4639</v>
      </c>
      <c r="AY85" s="8">
        <f>AX85-Deaths!AX85</f>
        <v>4205</v>
      </c>
      <c r="AZ85" s="8">
        <f>AY85-Deaths!AY85</f>
        <v>3737</v>
      </c>
      <c r="BA85" s="8">
        <f>AZ85-Deaths!AZ85</f>
        <v>3257</v>
      </c>
      <c r="BB85" s="8">
        <f>BA85-Deaths!BA85</f>
        <v>2765</v>
      </c>
      <c r="BC85" s="8">
        <f>BB85-Deaths!BB85</f>
        <v>2299</v>
      </c>
      <c r="BD85" s="8">
        <f>BC85-Deaths!BC85</f>
        <v>1875</v>
      </c>
      <c r="BE85" s="8">
        <f>BD85-Deaths!BD85</f>
        <v>1506</v>
      </c>
      <c r="BF85" s="8">
        <f>BE85-Deaths!BE85</f>
        <v>1200</v>
      </c>
      <c r="BG85" s="8">
        <f>BF85-Deaths!BF85</f>
        <v>916</v>
      </c>
      <c r="BH85" s="8">
        <f>BG85-Deaths!BG85</f>
        <v>696</v>
      </c>
      <c r="BI85" s="8">
        <f>BH85-Deaths!BH85</f>
        <v>508</v>
      </c>
      <c r="BJ85" s="8">
        <f>BI85-Deaths!BI85</f>
        <v>376</v>
      </c>
      <c r="BK85" s="8">
        <f>BJ85-Deaths!BJ85</f>
        <v>264</v>
      </c>
      <c r="BL85" s="8">
        <f>BK85-Deaths!BK85</f>
        <v>175</v>
      </c>
      <c r="BM85" s="8">
        <f>BL85-Deaths!BL85</f>
        <v>111</v>
      </c>
      <c r="BN85" s="8">
        <f>BM85-Deaths!BM85</f>
        <v>75</v>
      </c>
      <c r="BO85" s="8">
        <f>BN85-Deaths!BN85</f>
        <v>46</v>
      </c>
      <c r="BP85" s="8">
        <f>BO85-Deaths!BO85</f>
        <v>25</v>
      </c>
      <c r="BQ85" s="8">
        <f>BP85-Deaths!BP85</f>
        <v>11</v>
      </c>
      <c r="BR85" s="8">
        <f>BQ85-Deaths!BQ85</f>
        <v>7</v>
      </c>
      <c r="BS85" s="8">
        <f>BR85-Deaths!BR85</f>
        <v>4</v>
      </c>
    </row>
    <row r="86" spans="1:71" x14ac:dyDescent="0.25">
      <c r="A86" s="1">
        <v>85</v>
      </c>
      <c r="B86" s="7">
        <f>'Inputs &amp; Outputs'!B$2</f>
        <v>10000</v>
      </c>
      <c r="C86" s="8">
        <f>B86-Deaths!B86</f>
        <v>9990</v>
      </c>
      <c r="D86" s="8">
        <f>C86-Deaths!C86</f>
        <v>9975</v>
      </c>
      <c r="E86" s="8">
        <f>D86-Deaths!D86</f>
        <v>9967</v>
      </c>
      <c r="F86" s="8">
        <f>E86-Deaths!E86</f>
        <v>9954</v>
      </c>
      <c r="G86" s="8">
        <f>F86-Deaths!F86</f>
        <v>9948</v>
      </c>
      <c r="H86" s="8">
        <f>G86-Deaths!G86</f>
        <v>9937</v>
      </c>
      <c r="I86" s="8">
        <f>H86-Deaths!H86</f>
        <v>9926</v>
      </c>
      <c r="J86" s="8">
        <f>I86-Deaths!I86</f>
        <v>9910</v>
      </c>
      <c r="K86" s="8">
        <f>J86-Deaths!J86</f>
        <v>9890</v>
      </c>
      <c r="L86" s="8">
        <f>K86-Deaths!K86</f>
        <v>9868</v>
      </c>
      <c r="M86" s="8">
        <f>L86-Deaths!L86</f>
        <v>9859</v>
      </c>
      <c r="N86" s="8">
        <f>M86-Deaths!M86</f>
        <v>9845</v>
      </c>
      <c r="O86" s="8">
        <f>N86-Deaths!N86</f>
        <v>9826</v>
      </c>
      <c r="P86" s="8">
        <f>O86-Deaths!O86</f>
        <v>9798</v>
      </c>
      <c r="Q86" s="8">
        <f>P86-Deaths!P86</f>
        <v>9773</v>
      </c>
      <c r="R86" s="8">
        <f>Q86-Deaths!Q86</f>
        <v>9734</v>
      </c>
      <c r="S86" s="8">
        <f>R86-Deaths!R86</f>
        <v>9709</v>
      </c>
      <c r="T86" s="8">
        <f>S86-Deaths!S86</f>
        <v>9675</v>
      </c>
      <c r="U86" s="8">
        <f>T86-Deaths!T86</f>
        <v>9641</v>
      </c>
      <c r="V86" s="8">
        <f>U86-Deaths!U86</f>
        <v>9607</v>
      </c>
      <c r="W86" s="8">
        <f>V86-Deaths!V86</f>
        <v>9571</v>
      </c>
      <c r="X86" s="8">
        <f>W86-Deaths!W86</f>
        <v>9526</v>
      </c>
      <c r="Y86" s="8">
        <f>X86-Deaths!X86</f>
        <v>9468</v>
      </c>
      <c r="Z86" s="8">
        <f>Y86-Deaths!Y86</f>
        <v>9415</v>
      </c>
      <c r="AA86" s="8">
        <f>Z86-Deaths!Z86</f>
        <v>9369</v>
      </c>
      <c r="AB86" s="8">
        <f>AA86-Deaths!AA86</f>
        <v>9310</v>
      </c>
      <c r="AC86" s="8">
        <f>AB86-Deaths!AB86</f>
        <v>9250</v>
      </c>
      <c r="AD86" s="8">
        <f>AC86-Deaths!AC86</f>
        <v>9179</v>
      </c>
      <c r="AE86" s="8">
        <f>AD86-Deaths!AD86</f>
        <v>9109</v>
      </c>
      <c r="AF86" s="8">
        <f>AE86-Deaths!AE86</f>
        <v>9019</v>
      </c>
      <c r="AG86" s="8">
        <f>AF86-Deaths!AF86</f>
        <v>8935</v>
      </c>
      <c r="AH86" s="8">
        <f>AG86-Deaths!AG86</f>
        <v>8840</v>
      </c>
      <c r="AI86" s="8">
        <f>AH86-Deaths!AH86</f>
        <v>8753</v>
      </c>
      <c r="AJ86" s="8">
        <f>AI86-Deaths!AI86</f>
        <v>8627</v>
      </c>
      <c r="AK86" s="8">
        <f>AJ86-Deaths!AJ86</f>
        <v>8506</v>
      </c>
      <c r="AL86" s="8">
        <f>AK86-Deaths!AK86</f>
        <v>8341</v>
      </c>
      <c r="AM86" s="8">
        <f>AL86-Deaths!AL86</f>
        <v>8185</v>
      </c>
      <c r="AN86" s="8">
        <f>AM86-Deaths!AM86</f>
        <v>7972</v>
      </c>
      <c r="AO86" s="8">
        <f>AN86-Deaths!AN86</f>
        <v>7771</v>
      </c>
      <c r="AP86" s="8">
        <f>AO86-Deaths!AO86</f>
        <v>7556</v>
      </c>
      <c r="AQ86" s="8">
        <f>AP86-Deaths!AP86</f>
        <v>7299</v>
      </c>
      <c r="AR86" s="8">
        <f>AQ86-Deaths!AQ86</f>
        <v>7016</v>
      </c>
      <c r="AS86" s="8">
        <f>AR86-Deaths!AR86</f>
        <v>6708</v>
      </c>
      <c r="AT86" s="8">
        <f>AS86-Deaths!AS86</f>
        <v>6361</v>
      </c>
      <c r="AU86" s="8">
        <f>AT86-Deaths!AT86</f>
        <v>5996</v>
      </c>
      <c r="AV86" s="8">
        <f>AU86-Deaths!AU86</f>
        <v>5605</v>
      </c>
      <c r="AW86" s="8">
        <f>AV86-Deaths!AV86</f>
        <v>5162</v>
      </c>
      <c r="AX86" s="8">
        <f>AW86-Deaths!AW86</f>
        <v>4699</v>
      </c>
      <c r="AY86" s="8">
        <f>AX86-Deaths!AX86</f>
        <v>4263</v>
      </c>
      <c r="AZ86" s="8">
        <f>AY86-Deaths!AY86</f>
        <v>3797</v>
      </c>
      <c r="BA86" s="8">
        <f>AZ86-Deaths!AZ86</f>
        <v>3256</v>
      </c>
      <c r="BB86" s="8">
        <f>BA86-Deaths!BA86</f>
        <v>2820</v>
      </c>
      <c r="BC86" s="8">
        <f>BB86-Deaths!BB86</f>
        <v>2352</v>
      </c>
      <c r="BD86" s="8">
        <f>BC86-Deaths!BC86</f>
        <v>1911</v>
      </c>
      <c r="BE86" s="8">
        <f>BD86-Deaths!BD86</f>
        <v>1547</v>
      </c>
      <c r="BF86" s="8">
        <f>BE86-Deaths!BE86</f>
        <v>1206</v>
      </c>
      <c r="BG86" s="8">
        <f>BF86-Deaths!BF86</f>
        <v>948</v>
      </c>
      <c r="BH86" s="8">
        <f>BG86-Deaths!BG86</f>
        <v>720</v>
      </c>
      <c r="BI86" s="8">
        <f>BH86-Deaths!BH86</f>
        <v>518</v>
      </c>
      <c r="BJ86" s="8">
        <f>BI86-Deaths!BI86</f>
        <v>358</v>
      </c>
      <c r="BK86" s="8">
        <f>BJ86-Deaths!BJ86</f>
        <v>251</v>
      </c>
      <c r="BL86" s="8">
        <f>BK86-Deaths!BK86</f>
        <v>165</v>
      </c>
      <c r="BM86" s="8">
        <f>BL86-Deaths!BL86</f>
        <v>104</v>
      </c>
      <c r="BN86" s="8">
        <f>BM86-Deaths!BM86</f>
        <v>75</v>
      </c>
      <c r="BO86" s="8">
        <f>BN86-Deaths!BN86</f>
        <v>52</v>
      </c>
      <c r="BP86" s="8">
        <f>BO86-Deaths!BO86</f>
        <v>39</v>
      </c>
      <c r="BQ86" s="8">
        <f>BP86-Deaths!BP86</f>
        <v>24</v>
      </c>
      <c r="BR86" s="8">
        <f>BQ86-Deaths!BQ86</f>
        <v>10</v>
      </c>
      <c r="BS86" s="8">
        <f>BR86-Deaths!BR86</f>
        <v>6</v>
      </c>
    </row>
    <row r="87" spans="1:71" x14ac:dyDescent="0.25">
      <c r="A87" s="1">
        <v>86</v>
      </c>
      <c r="B87" s="7">
        <f>'Inputs &amp; Outputs'!B$2</f>
        <v>10000</v>
      </c>
      <c r="C87" s="8">
        <f>B87-Deaths!B87</f>
        <v>9997</v>
      </c>
      <c r="D87" s="8">
        <f>C87-Deaths!C87</f>
        <v>9990</v>
      </c>
      <c r="E87" s="8">
        <f>D87-Deaths!D87</f>
        <v>9980</v>
      </c>
      <c r="F87" s="8">
        <f>E87-Deaths!E87</f>
        <v>9974</v>
      </c>
      <c r="G87" s="8">
        <f>F87-Deaths!F87</f>
        <v>9962</v>
      </c>
      <c r="H87" s="8">
        <f>G87-Deaths!G87</f>
        <v>9945</v>
      </c>
      <c r="I87" s="8">
        <f>H87-Deaths!H87</f>
        <v>9937</v>
      </c>
      <c r="J87" s="8">
        <f>I87-Deaths!I87</f>
        <v>9925</v>
      </c>
      <c r="K87" s="8">
        <f>J87-Deaths!J87</f>
        <v>9911</v>
      </c>
      <c r="L87" s="8">
        <f>K87-Deaths!K87</f>
        <v>9896</v>
      </c>
      <c r="M87" s="8">
        <f>L87-Deaths!L87</f>
        <v>9869</v>
      </c>
      <c r="N87" s="8">
        <f>M87-Deaths!M87</f>
        <v>9846</v>
      </c>
      <c r="O87" s="8">
        <f>N87-Deaths!N87</f>
        <v>9821</v>
      </c>
      <c r="P87" s="8">
        <f>O87-Deaths!O87</f>
        <v>9794</v>
      </c>
      <c r="Q87" s="8">
        <f>P87-Deaths!P87</f>
        <v>9762</v>
      </c>
      <c r="R87" s="8">
        <f>Q87-Deaths!Q87</f>
        <v>9737</v>
      </c>
      <c r="S87" s="8">
        <f>R87-Deaths!R87</f>
        <v>9715</v>
      </c>
      <c r="T87" s="8">
        <f>S87-Deaths!S87</f>
        <v>9689</v>
      </c>
      <c r="U87" s="8">
        <f>T87-Deaths!T87</f>
        <v>9662</v>
      </c>
      <c r="V87" s="8">
        <f>U87-Deaths!U87</f>
        <v>9631</v>
      </c>
      <c r="W87" s="8">
        <f>V87-Deaths!V87</f>
        <v>9589</v>
      </c>
      <c r="X87" s="8">
        <f>W87-Deaths!W87</f>
        <v>9529</v>
      </c>
      <c r="Y87" s="8">
        <f>X87-Deaths!X87</f>
        <v>9487</v>
      </c>
      <c r="Z87" s="8">
        <f>Y87-Deaths!Y87</f>
        <v>9442</v>
      </c>
      <c r="AA87" s="8">
        <f>Z87-Deaths!Z87</f>
        <v>9387</v>
      </c>
      <c r="AB87" s="8">
        <f>AA87-Deaths!AA87</f>
        <v>9324</v>
      </c>
      <c r="AC87" s="8">
        <f>AB87-Deaths!AB87</f>
        <v>9271</v>
      </c>
      <c r="AD87" s="8">
        <f>AC87-Deaths!AC87</f>
        <v>9195</v>
      </c>
      <c r="AE87" s="8">
        <f>AD87-Deaths!AD87</f>
        <v>9124</v>
      </c>
      <c r="AF87" s="8">
        <f>AE87-Deaths!AE87</f>
        <v>9042</v>
      </c>
      <c r="AG87" s="8">
        <f>AF87-Deaths!AF87</f>
        <v>8955</v>
      </c>
      <c r="AH87" s="8">
        <f>AG87-Deaths!AG87</f>
        <v>8853</v>
      </c>
      <c r="AI87" s="8">
        <f>AH87-Deaths!AH87</f>
        <v>8761</v>
      </c>
      <c r="AJ87" s="8">
        <f>AI87-Deaths!AI87</f>
        <v>8647</v>
      </c>
      <c r="AK87" s="8">
        <f>AJ87-Deaths!AJ87</f>
        <v>8494</v>
      </c>
      <c r="AL87" s="8">
        <f>AK87-Deaths!AK87</f>
        <v>8317</v>
      </c>
      <c r="AM87" s="8">
        <f>AL87-Deaths!AL87</f>
        <v>8140</v>
      </c>
      <c r="AN87" s="8">
        <f>AM87-Deaths!AM87</f>
        <v>7991</v>
      </c>
      <c r="AO87" s="8">
        <f>AN87-Deaths!AN87</f>
        <v>7769</v>
      </c>
      <c r="AP87" s="8">
        <f>AO87-Deaths!AO87</f>
        <v>7551</v>
      </c>
      <c r="AQ87" s="8">
        <f>AP87-Deaths!AP87</f>
        <v>7318</v>
      </c>
      <c r="AR87" s="8">
        <f>AQ87-Deaths!AQ87</f>
        <v>7021</v>
      </c>
      <c r="AS87" s="8">
        <f>AR87-Deaths!AR87</f>
        <v>6708</v>
      </c>
      <c r="AT87" s="8">
        <f>AS87-Deaths!AS87</f>
        <v>6336</v>
      </c>
      <c r="AU87" s="8">
        <f>AT87-Deaths!AT87</f>
        <v>5955</v>
      </c>
      <c r="AV87" s="8">
        <f>AU87-Deaths!AU87</f>
        <v>5565</v>
      </c>
      <c r="AW87" s="8">
        <f>AV87-Deaths!AV87</f>
        <v>5148</v>
      </c>
      <c r="AX87" s="8">
        <f>AW87-Deaths!AW87</f>
        <v>4689</v>
      </c>
      <c r="AY87" s="8">
        <f>AX87-Deaths!AX87</f>
        <v>4224</v>
      </c>
      <c r="AZ87" s="8">
        <f>AY87-Deaths!AY87</f>
        <v>3769</v>
      </c>
      <c r="BA87" s="8">
        <f>AZ87-Deaths!AZ87</f>
        <v>3281</v>
      </c>
      <c r="BB87" s="8">
        <f>BA87-Deaths!BA87</f>
        <v>2804</v>
      </c>
      <c r="BC87" s="8">
        <f>BB87-Deaths!BB87</f>
        <v>2351</v>
      </c>
      <c r="BD87" s="8">
        <f>BC87-Deaths!BC87</f>
        <v>1909</v>
      </c>
      <c r="BE87" s="8">
        <f>BD87-Deaths!BD87</f>
        <v>1512</v>
      </c>
      <c r="BF87" s="8">
        <f>BE87-Deaths!BE87</f>
        <v>1153</v>
      </c>
      <c r="BG87" s="8">
        <f>BF87-Deaths!BF87</f>
        <v>882</v>
      </c>
      <c r="BH87" s="8">
        <f>BG87-Deaths!BG87</f>
        <v>679</v>
      </c>
      <c r="BI87" s="8">
        <f>BH87-Deaths!BH87</f>
        <v>484</v>
      </c>
      <c r="BJ87" s="8">
        <f>BI87-Deaths!BI87</f>
        <v>331</v>
      </c>
      <c r="BK87" s="8">
        <f>BJ87-Deaths!BJ87</f>
        <v>233</v>
      </c>
      <c r="BL87" s="8">
        <f>BK87-Deaths!BK87</f>
        <v>154</v>
      </c>
      <c r="BM87" s="8">
        <f>BL87-Deaths!BL87</f>
        <v>108</v>
      </c>
      <c r="BN87" s="8">
        <f>BM87-Deaths!BM87</f>
        <v>69</v>
      </c>
      <c r="BO87" s="8">
        <f>BN87-Deaths!BN87</f>
        <v>46</v>
      </c>
      <c r="BP87" s="8">
        <f>BO87-Deaths!BO87</f>
        <v>27</v>
      </c>
      <c r="BQ87" s="8">
        <f>BP87-Deaths!BP87</f>
        <v>21</v>
      </c>
      <c r="BR87" s="8">
        <f>BQ87-Deaths!BQ87</f>
        <v>10</v>
      </c>
      <c r="BS87" s="8">
        <f>BR87-Deaths!BR87</f>
        <v>4</v>
      </c>
    </row>
    <row r="88" spans="1:71" x14ac:dyDescent="0.25">
      <c r="A88" s="1">
        <v>87</v>
      </c>
      <c r="B88" s="7">
        <f>'Inputs &amp; Outputs'!B$2</f>
        <v>10000</v>
      </c>
      <c r="C88" s="8">
        <f>B88-Deaths!B88</f>
        <v>9991</v>
      </c>
      <c r="D88" s="8">
        <f>C88-Deaths!C88</f>
        <v>9981</v>
      </c>
      <c r="E88" s="8">
        <f>D88-Deaths!D88</f>
        <v>9979</v>
      </c>
      <c r="F88" s="8">
        <f>E88-Deaths!E88</f>
        <v>9968</v>
      </c>
      <c r="G88" s="8">
        <f>F88-Deaths!F88</f>
        <v>9958</v>
      </c>
      <c r="H88" s="8">
        <f>G88-Deaths!G88</f>
        <v>9950</v>
      </c>
      <c r="I88" s="8">
        <f>H88-Deaths!H88</f>
        <v>9936</v>
      </c>
      <c r="J88" s="8">
        <f>I88-Deaths!I88</f>
        <v>9922</v>
      </c>
      <c r="K88" s="8">
        <f>J88-Deaths!J88</f>
        <v>9901</v>
      </c>
      <c r="L88" s="8">
        <f>K88-Deaths!K88</f>
        <v>9882</v>
      </c>
      <c r="M88" s="8">
        <f>L88-Deaths!L88</f>
        <v>9862</v>
      </c>
      <c r="N88" s="8">
        <f>M88-Deaths!M88</f>
        <v>9839</v>
      </c>
      <c r="O88" s="8">
        <f>N88-Deaths!N88</f>
        <v>9817</v>
      </c>
      <c r="P88" s="8">
        <f>O88-Deaths!O88</f>
        <v>9791</v>
      </c>
      <c r="Q88" s="8">
        <f>P88-Deaths!P88</f>
        <v>9762</v>
      </c>
      <c r="R88" s="8">
        <f>Q88-Deaths!Q88</f>
        <v>9730</v>
      </c>
      <c r="S88" s="8">
        <f>R88-Deaths!R88</f>
        <v>9693</v>
      </c>
      <c r="T88" s="8">
        <f>S88-Deaths!S88</f>
        <v>9671</v>
      </c>
      <c r="U88" s="8">
        <f>T88-Deaths!T88</f>
        <v>9638</v>
      </c>
      <c r="V88" s="8">
        <f>U88-Deaths!U88</f>
        <v>9602</v>
      </c>
      <c r="W88" s="8">
        <f>V88-Deaths!V88</f>
        <v>9554</v>
      </c>
      <c r="X88" s="8">
        <f>W88-Deaths!W88</f>
        <v>9507</v>
      </c>
      <c r="Y88" s="8">
        <f>X88-Deaths!X88</f>
        <v>9466</v>
      </c>
      <c r="Z88" s="8">
        <f>Y88-Deaths!Y88</f>
        <v>9408</v>
      </c>
      <c r="AA88" s="8">
        <f>Z88-Deaths!Z88</f>
        <v>9351</v>
      </c>
      <c r="AB88" s="8">
        <f>AA88-Deaths!AA88</f>
        <v>9284</v>
      </c>
      <c r="AC88" s="8">
        <f>AB88-Deaths!AB88</f>
        <v>9229</v>
      </c>
      <c r="AD88" s="8">
        <f>AC88-Deaths!AC88</f>
        <v>9155</v>
      </c>
      <c r="AE88" s="8">
        <f>AD88-Deaths!AD88</f>
        <v>9077</v>
      </c>
      <c r="AF88" s="8">
        <f>AE88-Deaths!AE88</f>
        <v>8985</v>
      </c>
      <c r="AG88" s="8">
        <f>AF88-Deaths!AF88</f>
        <v>8913</v>
      </c>
      <c r="AH88" s="8">
        <f>AG88-Deaths!AG88</f>
        <v>8799</v>
      </c>
      <c r="AI88" s="8">
        <f>AH88-Deaths!AH88</f>
        <v>8690</v>
      </c>
      <c r="AJ88" s="8">
        <f>AI88-Deaths!AI88</f>
        <v>8568</v>
      </c>
      <c r="AK88" s="8">
        <f>AJ88-Deaths!AJ88</f>
        <v>8412</v>
      </c>
      <c r="AL88" s="8">
        <f>AK88-Deaths!AK88</f>
        <v>8273</v>
      </c>
      <c r="AM88" s="8">
        <f>AL88-Deaths!AL88</f>
        <v>8129</v>
      </c>
      <c r="AN88" s="8">
        <f>AM88-Deaths!AM88</f>
        <v>7925</v>
      </c>
      <c r="AO88" s="8">
        <f>AN88-Deaths!AN88</f>
        <v>7733</v>
      </c>
      <c r="AP88" s="8">
        <f>AO88-Deaths!AO88</f>
        <v>7520</v>
      </c>
      <c r="AQ88" s="8">
        <f>AP88-Deaths!AP88</f>
        <v>7305</v>
      </c>
      <c r="AR88" s="8">
        <f>AQ88-Deaths!AQ88</f>
        <v>7018</v>
      </c>
      <c r="AS88" s="8">
        <f>AR88-Deaths!AR88</f>
        <v>6725</v>
      </c>
      <c r="AT88" s="8">
        <f>AS88-Deaths!AS88</f>
        <v>6382</v>
      </c>
      <c r="AU88" s="8">
        <f>AT88-Deaths!AT88</f>
        <v>6008</v>
      </c>
      <c r="AV88" s="8">
        <f>AU88-Deaths!AU88</f>
        <v>5646</v>
      </c>
      <c r="AW88" s="8">
        <f>AV88-Deaths!AV88</f>
        <v>5202</v>
      </c>
      <c r="AX88" s="8">
        <f>AW88-Deaths!AW88</f>
        <v>4750</v>
      </c>
      <c r="AY88" s="8">
        <f>AX88-Deaths!AX88</f>
        <v>4298</v>
      </c>
      <c r="AZ88" s="8">
        <f>AY88-Deaths!AY88</f>
        <v>3813</v>
      </c>
      <c r="BA88" s="8">
        <f>AZ88-Deaths!AZ88</f>
        <v>3333</v>
      </c>
      <c r="BB88" s="8">
        <f>BA88-Deaths!BA88</f>
        <v>2900</v>
      </c>
      <c r="BC88" s="8">
        <f>BB88-Deaths!BB88</f>
        <v>2443</v>
      </c>
      <c r="BD88" s="8">
        <f>BC88-Deaths!BC88</f>
        <v>2063</v>
      </c>
      <c r="BE88" s="8">
        <f>BD88-Deaths!BD88</f>
        <v>1656</v>
      </c>
      <c r="BF88" s="8">
        <f>BE88-Deaths!BE88</f>
        <v>1318</v>
      </c>
      <c r="BG88" s="8">
        <f>BF88-Deaths!BF88</f>
        <v>998</v>
      </c>
      <c r="BH88" s="8">
        <f>BG88-Deaths!BG88</f>
        <v>708</v>
      </c>
      <c r="BI88" s="8">
        <f>BH88-Deaths!BH88</f>
        <v>508</v>
      </c>
      <c r="BJ88" s="8">
        <f>BI88-Deaths!BI88</f>
        <v>372</v>
      </c>
      <c r="BK88" s="8">
        <f>BJ88-Deaths!BJ88</f>
        <v>247</v>
      </c>
      <c r="BL88" s="8">
        <f>BK88-Deaths!BK88</f>
        <v>170</v>
      </c>
      <c r="BM88" s="8">
        <f>BL88-Deaths!BL88</f>
        <v>118</v>
      </c>
      <c r="BN88" s="8">
        <f>BM88-Deaths!BM88</f>
        <v>83</v>
      </c>
      <c r="BO88" s="8">
        <f>BN88-Deaths!BN88</f>
        <v>50</v>
      </c>
      <c r="BP88" s="8">
        <f>BO88-Deaths!BO88</f>
        <v>27</v>
      </c>
      <c r="BQ88" s="8">
        <f>BP88-Deaths!BP88</f>
        <v>16</v>
      </c>
      <c r="BR88" s="8">
        <f>BQ88-Deaths!BQ88</f>
        <v>7</v>
      </c>
      <c r="BS88" s="8">
        <f>BR88-Deaths!BR88</f>
        <v>6</v>
      </c>
    </row>
    <row r="89" spans="1:71" x14ac:dyDescent="0.25">
      <c r="A89" s="1">
        <v>88</v>
      </c>
      <c r="B89" s="7">
        <f>'Inputs &amp; Outputs'!B$2</f>
        <v>10000</v>
      </c>
      <c r="C89" s="8">
        <f>B89-Deaths!B89</f>
        <v>9990</v>
      </c>
      <c r="D89" s="8">
        <f>C89-Deaths!C89</f>
        <v>9982</v>
      </c>
      <c r="E89" s="8">
        <f>D89-Deaths!D89</f>
        <v>9976</v>
      </c>
      <c r="F89" s="8">
        <f>E89-Deaths!E89</f>
        <v>9967</v>
      </c>
      <c r="G89" s="8">
        <f>F89-Deaths!F89</f>
        <v>9957</v>
      </c>
      <c r="H89" s="8">
        <f>G89-Deaths!G89</f>
        <v>9947</v>
      </c>
      <c r="I89" s="8">
        <f>H89-Deaths!H89</f>
        <v>9930</v>
      </c>
      <c r="J89" s="8">
        <f>I89-Deaths!I89</f>
        <v>9916</v>
      </c>
      <c r="K89" s="8">
        <f>J89-Deaths!J89</f>
        <v>9898</v>
      </c>
      <c r="L89" s="8">
        <f>K89-Deaths!K89</f>
        <v>9886</v>
      </c>
      <c r="M89" s="8">
        <f>L89-Deaths!L89</f>
        <v>9875</v>
      </c>
      <c r="N89" s="8">
        <f>M89-Deaths!M89</f>
        <v>9851</v>
      </c>
      <c r="O89" s="8">
        <f>N89-Deaths!N89</f>
        <v>9834</v>
      </c>
      <c r="P89" s="8">
        <f>O89-Deaths!O89</f>
        <v>9811</v>
      </c>
      <c r="Q89" s="8">
        <f>P89-Deaths!P89</f>
        <v>9783</v>
      </c>
      <c r="R89" s="8">
        <f>Q89-Deaths!Q89</f>
        <v>9755</v>
      </c>
      <c r="S89" s="8">
        <f>R89-Deaths!R89</f>
        <v>9734</v>
      </c>
      <c r="T89" s="8">
        <f>S89-Deaths!S89</f>
        <v>9697</v>
      </c>
      <c r="U89" s="8">
        <f>T89-Deaths!T89</f>
        <v>9668</v>
      </c>
      <c r="V89" s="8">
        <f>U89-Deaths!U89</f>
        <v>9631</v>
      </c>
      <c r="W89" s="8">
        <f>V89-Deaths!V89</f>
        <v>9589</v>
      </c>
      <c r="X89" s="8">
        <f>W89-Deaths!W89</f>
        <v>9547</v>
      </c>
      <c r="Y89" s="8">
        <f>X89-Deaths!X89</f>
        <v>9509</v>
      </c>
      <c r="Z89" s="8">
        <f>Y89-Deaths!Y89</f>
        <v>9455</v>
      </c>
      <c r="AA89" s="8">
        <f>Z89-Deaths!Z89</f>
        <v>9404</v>
      </c>
      <c r="AB89" s="8">
        <f>AA89-Deaths!AA89</f>
        <v>9336</v>
      </c>
      <c r="AC89" s="8">
        <f>AB89-Deaths!AB89</f>
        <v>9278</v>
      </c>
      <c r="AD89" s="8">
        <f>AC89-Deaths!AC89</f>
        <v>9215</v>
      </c>
      <c r="AE89" s="8">
        <f>AD89-Deaths!AD89</f>
        <v>9132</v>
      </c>
      <c r="AF89" s="8">
        <f>AE89-Deaths!AE89</f>
        <v>9031</v>
      </c>
      <c r="AG89" s="8">
        <f>AF89-Deaths!AF89</f>
        <v>8927</v>
      </c>
      <c r="AH89" s="8">
        <f>AG89-Deaths!AG89</f>
        <v>8828</v>
      </c>
      <c r="AI89" s="8">
        <f>AH89-Deaths!AH89</f>
        <v>8709</v>
      </c>
      <c r="AJ89" s="8">
        <f>AI89-Deaths!AI89</f>
        <v>8585</v>
      </c>
      <c r="AK89" s="8">
        <f>AJ89-Deaths!AJ89</f>
        <v>8433</v>
      </c>
      <c r="AL89" s="8">
        <f>AK89-Deaths!AK89</f>
        <v>8286</v>
      </c>
      <c r="AM89" s="8">
        <f>AL89-Deaths!AL89</f>
        <v>8106</v>
      </c>
      <c r="AN89" s="8">
        <f>AM89-Deaths!AM89</f>
        <v>7944</v>
      </c>
      <c r="AO89" s="8">
        <f>AN89-Deaths!AN89</f>
        <v>7719</v>
      </c>
      <c r="AP89" s="8">
        <f>AO89-Deaths!AO89</f>
        <v>7486</v>
      </c>
      <c r="AQ89" s="8">
        <f>AP89-Deaths!AP89</f>
        <v>7258</v>
      </c>
      <c r="AR89" s="8">
        <f>AQ89-Deaths!AQ89</f>
        <v>6982</v>
      </c>
      <c r="AS89" s="8">
        <f>AR89-Deaths!AR89</f>
        <v>6679</v>
      </c>
      <c r="AT89" s="8">
        <f>AS89-Deaths!AS89</f>
        <v>6327</v>
      </c>
      <c r="AU89" s="8">
        <f>AT89-Deaths!AT89</f>
        <v>5986</v>
      </c>
      <c r="AV89" s="8">
        <f>AU89-Deaths!AU89</f>
        <v>5584</v>
      </c>
      <c r="AW89" s="8">
        <f>AV89-Deaths!AV89</f>
        <v>5145</v>
      </c>
      <c r="AX89" s="8">
        <f>AW89-Deaths!AW89</f>
        <v>4685</v>
      </c>
      <c r="AY89" s="8">
        <f>AX89-Deaths!AX89</f>
        <v>4222</v>
      </c>
      <c r="AZ89" s="8">
        <f>AY89-Deaths!AY89</f>
        <v>3738</v>
      </c>
      <c r="BA89" s="8">
        <f>AZ89-Deaths!AZ89</f>
        <v>3290</v>
      </c>
      <c r="BB89" s="8">
        <f>BA89-Deaths!BA89</f>
        <v>2841</v>
      </c>
      <c r="BC89" s="8">
        <f>BB89-Deaths!BB89</f>
        <v>2362</v>
      </c>
      <c r="BD89" s="8">
        <f>BC89-Deaths!BC89</f>
        <v>1960</v>
      </c>
      <c r="BE89" s="8">
        <f>BD89-Deaths!BD89</f>
        <v>1559</v>
      </c>
      <c r="BF89" s="8">
        <f>BE89-Deaths!BE89</f>
        <v>1202</v>
      </c>
      <c r="BG89" s="8">
        <f>BF89-Deaths!BF89</f>
        <v>923</v>
      </c>
      <c r="BH89" s="8">
        <f>BG89-Deaths!BG89</f>
        <v>701</v>
      </c>
      <c r="BI89" s="8">
        <f>BH89-Deaths!BH89</f>
        <v>490</v>
      </c>
      <c r="BJ89" s="8">
        <f>BI89-Deaths!BI89</f>
        <v>333</v>
      </c>
      <c r="BK89" s="8">
        <f>BJ89-Deaths!BJ89</f>
        <v>234</v>
      </c>
      <c r="BL89" s="8">
        <f>BK89-Deaths!BK89</f>
        <v>167</v>
      </c>
      <c r="BM89" s="8">
        <f>BL89-Deaths!BL89</f>
        <v>116</v>
      </c>
      <c r="BN89" s="8">
        <f>BM89-Deaths!BM89</f>
        <v>81</v>
      </c>
      <c r="BO89" s="8">
        <f>BN89-Deaths!BN89</f>
        <v>51</v>
      </c>
      <c r="BP89" s="8">
        <f>BO89-Deaths!BO89</f>
        <v>34</v>
      </c>
      <c r="BQ89" s="8">
        <f>BP89-Deaths!BP89</f>
        <v>19</v>
      </c>
      <c r="BR89" s="8">
        <f>BQ89-Deaths!BQ89</f>
        <v>13</v>
      </c>
      <c r="BS89" s="8">
        <f>BR89-Deaths!BR89</f>
        <v>11</v>
      </c>
    </row>
    <row r="90" spans="1:71" x14ac:dyDescent="0.25">
      <c r="A90" s="1">
        <v>89</v>
      </c>
      <c r="B90" s="7">
        <f>'Inputs &amp; Outputs'!B$2</f>
        <v>10000</v>
      </c>
      <c r="C90" s="8">
        <f>B90-Deaths!B90</f>
        <v>9993</v>
      </c>
      <c r="D90" s="8">
        <f>C90-Deaths!C90</f>
        <v>9987</v>
      </c>
      <c r="E90" s="8">
        <f>D90-Deaths!D90</f>
        <v>9977</v>
      </c>
      <c r="F90" s="8">
        <f>E90-Deaths!E90</f>
        <v>9962</v>
      </c>
      <c r="G90" s="8">
        <f>F90-Deaths!F90</f>
        <v>9954</v>
      </c>
      <c r="H90" s="8">
        <f>G90-Deaths!G90</f>
        <v>9944</v>
      </c>
      <c r="I90" s="8">
        <f>H90-Deaths!H90</f>
        <v>9925</v>
      </c>
      <c r="J90" s="8">
        <f>I90-Deaths!I90</f>
        <v>9913</v>
      </c>
      <c r="K90" s="8">
        <f>J90-Deaths!J90</f>
        <v>9895</v>
      </c>
      <c r="L90" s="8">
        <f>K90-Deaths!K90</f>
        <v>9879</v>
      </c>
      <c r="M90" s="8">
        <f>L90-Deaths!L90</f>
        <v>9863</v>
      </c>
      <c r="N90" s="8">
        <f>M90-Deaths!M90</f>
        <v>9845</v>
      </c>
      <c r="O90" s="8">
        <f>N90-Deaths!N90</f>
        <v>9826</v>
      </c>
      <c r="P90" s="8">
        <f>O90-Deaths!O90</f>
        <v>9804</v>
      </c>
      <c r="Q90" s="8">
        <f>P90-Deaths!P90</f>
        <v>9789</v>
      </c>
      <c r="R90" s="8">
        <f>Q90-Deaths!Q90</f>
        <v>9763</v>
      </c>
      <c r="S90" s="8">
        <f>R90-Deaths!R90</f>
        <v>9732</v>
      </c>
      <c r="T90" s="8">
        <f>S90-Deaths!S90</f>
        <v>9695</v>
      </c>
      <c r="U90" s="8">
        <f>T90-Deaths!T90</f>
        <v>9669</v>
      </c>
      <c r="V90" s="8">
        <f>U90-Deaths!U90</f>
        <v>9627</v>
      </c>
      <c r="W90" s="8">
        <f>V90-Deaths!V90</f>
        <v>9594</v>
      </c>
      <c r="X90" s="8">
        <f>W90-Deaths!W90</f>
        <v>9559</v>
      </c>
      <c r="Y90" s="8">
        <f>X90-Deaths!X90</f>
        <v>9519</v>
      </c>
      <c r="Z90" s="8">
        <f>Y90-Deaths!Y90</f>
        <v>9482</v>
      </c>
      <c r="AA90" s="8">
        <f>Z90-Deaths!Z90</f>
        <v>9434</v>
      </c>
      <c r="AB90" s="8">
        <f>AA90-Deaths!AA90</f>
        <v>9377</v>
      </c>
      <c r="AC90" s="8">
        <f>AB90-Deaths!AB90</f>
        <v>9297</v>
      </c>
      <c r="AD90" s="8">
        <f>AC90-Deaths!AC90</f>
        <v>9226</v>
      </c>
      <c r="AE90" s="8">
        <f>AD90-Deaths!AD90</f>
        <v>9145</v>
      </c>
      <c r="AF90" s="8">
        <f>AE90-Deaths!AE90</f>
        <v>9068</v>
      </c>
      <c r="AG90" s="8">
        <f>AF90-Deaths!AF90</f>
        <v>8988</v>
      </c>
      <c r="AH90" s="8">
        <f>AG90-Deaths!AG90</f>
        <v>8888</v>
      </c>
      <c r="AI90" s="8">
        <f>AH90-Deaths!AH90</f>
        <v>8775</v>
      </c>
      <c r="AJ90" s="8">
        <f>AI90-Deaths!AI90</f>
        <v>8650</v>
      </c>
      <c r="AK90" s="8">
        <f>AJ90-Deaths!AJ90</f>
        <v>8521</v>
      </c>
      <c r="AL90" s="8">
        <f>AK90-Deaths!AK90</f>
        <v>8367</v>
      </c>
      <c r="AM90" s="8">
        <f>AL90-Deaths!AL90</f>
        <v>8203</v>
      </c>
      <c r="AN90" s="8">
        <f>AM90-Deaths!AM90</f>
        <v>8031</v>
      </c>
      <c r="AO90" s="8">
        <f>AN90-Deaths!AN90</f>
        <v>7848</v>
      </c>
      <c r="AP90" s="8">
        <f>AO90-Deaths!AO90</f>
        <v>7606</v>
      </c>
      <c r="AQ90" s="8">
        <f>AP90-Deaths!AP90</f>
        <v>7332</v>
      </c>
      <c r="AR90" s="8">
        <f>AQ90-Deaths!AQ90</f>
        <v>7046</v>
      </c>
      <c r="AS90" s="8">
        <f>AR90-Deaths!AR90</f>
        <v>6754</v>
      </c>
      <c r="AT90" s="8">
        <f>AS90-Deaths!AS90</f>
        <v>6393</v>
      </c>
      <c r="AU90" s="8">
        <f>AT90-Deaths!AT90</f>
        <v>6032</v>
      </c>
      <c r="AV90" s="8">
        <f>AU90-Deaths!AU90</f>
        <v>5624</v>
      </c>
      <c r="AW90" s="8">
        <f>AV90-Deaths!AV90</f>
        <v>5185</v>
      </c>
      <c r="AX90" s="8">
        <f>AW90-Deaths!AW90</f>
        <v>4702</v>
      </c>
      <c r="AY90" s="8">
        <f>AX90-Deaths!AX90</f>
        <v>4219</v>
      </c>
      <c r="AZ90" s="8">
        <f>AY90-Deaths!AY90</f>
        <v>3752</v>
      </c>
      <c r="BA90" s="8">
        <f>AZ90-Deaths!AZ90</f>
        <v>3240</v>
      </c>
      <c r="BB90" s="8">
        <f>BA90-Deaths!BA90</f>
        <v>2735</v>
      </c>
      <c r="BC90" s="8">
        <f>BB90-Deaths!BB90</f>
        <v>2305</v>
      </c>
      <c r="BD90" s="8">
        <f>BC90-Deaths!BC90</f>
        <v>1892</v>
      </c>
      <c r="BE90" s="8">
        <f>BD90-Deaths!BD90</f>
        <v>1527</v>
      </c>
      <c r="BF90" s="8">
        <f>BE90-Deaths!BE90</f>
        <v>1214</v>
      </c>
      <c r="BG90" s="8">
        <f>BF90-Deaths!BF90</f>
        <v>929</v>
      </c>
      <c r="BH90" s="8">
        <f>BG90-Deaths!BG90</f>
        <v>705</v>
      </c>
      <c r="BI90" s="8">
        <f>BH90-Deaths!BH90</f>
        <v>513</v>
      </c>
      <c r="BJ90" s="8">
        <f>BI90-Deaths!BI90</f>
        <v>364</v>
      </c>
      <c r="BK90" s="8">
        <f>BJ90-Deaths!BJ90</f>
        <v>250</v>
      </c>
      <c r="BL90" s="8">
        <f>BK90-Deaths!BK90</f>
        <v>174</v>
      </c>
      <c r="BM90" s="8">
        <f>BL90-Deaths!BL90</f>
        <v>110</v>
      </c>
      <c r="BN90" s="8">
        <f>BM90-Deaths!BM90</f>
        <v>69</v>
      </c>
      <c r="BO90" s="8">
        <f>BN90-Deaths!BN90</f>
        <v>49</v>
      </c>
      <c r="BP90" s="8">
        <f>BO90-Deaths!BO90</f>
        <v>31</v>
      </c>
      <c r="BQ90" s="8">
        <f>BP90-Deaths!BP90</f>
        <v>13</v>
      </c>
      <c r="BR90" s="8">
        <f>BQ90-Deaths!BQ90</f>
        <v>9</v>
      </c>
      <c r="BS90" s="8">
        <f>BR90-Deaths!BR90</f>
        <v>6</v>
      </c>
    </row>
    <row r="91" spans="1:71" x14ac:dyDescent="0.25">
      <c r="A91" s="1">
        <v>90</v>
      </c>
      <c r="B91" s="7">
        <f>'Inputs &amp; Outputs'!B$2</f>
        <v>10000</v>
      </c>
      <c r="C91" s="8">
        <f>B91-Deaths!B91</f>
        <v>9992</v>
      </c>
      <c r="D91" s="8">
        <f>C91-Deaths!C91</f>
        <v>9993</v>
      </c>
      <c r="E91" s="8">
        <f>D91-Deaths!D91</f>
        <v>9987</v>
      </c>
      <c r="F91" s="8">
        <f>E91-Deaths!E91</f>
        <v>9975</v>
      </c>
      <c r="G91" s="8">
        <f>F91-Deaths!F91</f>
        <v>9964</v>
      </c>
      <c r="H91" s="8">
        <f>G91-Deaths!G91</f>
        <v>9954</v>
      </c>
      <c r="I91" s="8">
        <f>H91-Deaths!H91</f>
        <v>9944</v>
      </c>
      <c r="J91" s="8">
        <f>I91-Deaths!I91</f>
        <v>9933</v>
      </c>
      <c r="K91" s="8">
        <f>J91-Deaths!J91</f>
        <v>9919</v>
      </c>
      <c r="L91" s="8">
        <f>K91-Deaths!K91</f>
        <v>9900</v>
      </c>
      <c r="M91" s="8">
        <f>L91-Deaths!L91</f>
        <v>9880</v>
      </c>
      <c r="N91" s="8">
        <f>M91-Deaths!M91</f>
        <v>9856</v>
      </c>
      <c r="O91" s="8">
        <f>N91-Deaths!N91</f>
        <v>9840</v>
      </c>
      <c r="P91" s="8">
        <f>O91-Deaths!O91</f>
        <v>9812</v>
      </c>
      <c r="Q91" s="8">
        <f>P91-Deaths!P91</f>
        <v>9789</v>
      </c>
      <c r="R91" s="8">
        <f>Q91-Deaths!Q91</f>
        <v>9770</v>
      </c>
      <c r="S91" s="8">
        <f>R91-Deaths!R91</f>
        <v>9747</v>
      </c>
      <c r="T91" s="8">
        <f>S91-Deaths!S91</f>
        <v>9714</v>
      </c>
      <c r="U91" s="8">
        <f>T91-Deaths!T91</f>
        <v>9674</v>
      </c>
      <c r="V91" s="8">
        <f>U91-Deaths!U91</f>
        <v>9632</v>
      </c>
      <c r="W91" s="8">
        <f>V91-Deaths!V91</f>
        <v>9586</v>
      </c>
      <c r="X91" s="8">
        <f>W91-Deaths!W91</f>
        <v>9552</v>
      </c>
      <c r="Y91" s="8">
        <f>X91-Deaths!X91</f>
        <v>9510</v>
      </c>
      <c r="Z91" s="8">
        <f>Y91-Deaths!Y91</f>
        <v>9455</v>
      </c>
      <c r="AA91" s="8">
        <f>Z91-Deaths!Z91</f>
        <v>9401</v>
      </c>
      <c r="AB91" s="8">
        <f>AA91-Deaths!AA91</f>
        <v>9341</v>
      </c>
      <c r="AC91" s="8">
        <f>AB91-Deaths!AB91</f>
        <v>9287</v>
      </c>
      <c r="AD91" s="8">
        <f>AC91-Deaths!AC91</f>
        <v>9220</v>
      </c>
      <c r="AE91" s="8">
        <f>AD91-Deaths!AD91</f>
        <v>9143</v>
      </c>
      <c r="AF91" s="8">
        <f>AE91-Deaths!AE91</f>
        <v>9046</v>
      </c>
      <c r="AG91" s="8">
        <f>AF91-Deaths!AF91</f>
        <v>8962</v>
      </c>
      <c r="AH91" s="8">
        <f>AG91-Deaths!AG91</f>
        <v>8851</v>
      </c>
      <c r="AI91" s="8">
        <f>AH91-Deaths!AH91</f>
        <v>8724</v>
      </c>
      <c r="AJ91" s="8">
        <f>AI91-Deaths!AI91</f>
        <v>8614</v>
      </c>
      <c r="AK91" s="8">
        <f>AJ91-Deaths!AJ91</f>
        <v>8490</v>
      </c>
      <c r="AL91" s="8">
        <f>AK91-Deaths!AK91</f>
        <v>8335</v>
      </c>
      <c r="AM91" s="8">
        <f>AL91-Deaths!AL91</f>
        <v>8141</v>
      </c>
      <c r="AN91" s="8">
        <f>AM91-Deaths!AM91</f>
        <v>7954</v>
      </c>
      <c r="AO91" s="8">
        <f>AN91-Deaths!AN91</f>
        <v>7748</v>
      </c>
      <c r="AP91" s="8">
        <f>AO91-Deaths!AO91</f>
        <v>7512</v>
      </c>
      <c r="AQ91" s="8">
        <f>AP91-Deaths!AP91</f>
        <v>7267</v>
      </c>
      <c r="AR91" s="8">
        <f>AQ91-Deaths!AQ91</f>
        <v>6997</v>
      </c>
      <c r="AS91" s="8">
        <f>AR91-Deaths!AR91</f>
        <v>6674</v>
      </c>
      <c r="AT91" s="8">
        <f>AS91-Deaths!AS91</f>
        <v>6323</v>
      </c>
      <c r="AU91" s="8">
        <f>AT91-Deaths!AT91</f>
        <v>5925</v>
      </c>
      <c r="AV91" s="8">
        <f>AU91-Deaths!AU91</f>
        <v>5541</v>
      </c>
      <c r="AW91" s="8">
        <f>AV91-Deaths!AV91</f>
        <v>5128</v>
      </c>
      <c r="AX91" s="8">
        <f>AW91-Deaths!AW91</f>
        <v>4700</v>
      </c>
      <c r="AY91" s="8">
        <f>AX91-Deaths!AX91</f>
        <v>4214</v>
      </c>
      <c r="AZ91" s="8">
        <f>AY91-Deaths!AY91</f>
        <v>3733</v>
      </c>
      <c r="BA91" s="8">
        <f>AZ91-Deaths!AZ91</f>
        <v>3225</v>
      </c>
      <c r="BB91" s="8">
        <f>BA91-Deaths!BA91</f>
        <v>2759</v>
      </c>
      <c r="BC91" s="8">
        <f>BB91-Deaths!BB91</f>
        <v>2316</v>
      </c>
      <c r="BD91" s="8">
        <f>BC91-Deaths!BC91</f>
        <v>1890</v>
      </c>
      <c r="BE91" s="8">
        <f>BD91-Deaths!BD91</f>
        <v>1552</v>
      </c>
      <c r="BF91" s="8">
        <f>BE91-Deaths!BE91</f>
        <v>1221</v>
      </c>
      <c r="BG91" s="8">
        <f>BF91-Deaths!BF91</f>
        <v>913</v>
      </c>
      <c r="BH91" s="8">
        <f>BG91-Deaths!BG91</f>
        <v>685</v>
      </c>
      <c r="BI91" s="8">
        <f>BH91-Deaths!BH91</f>
        <v>522</v>
      </c>
      <c r="BJ91" s="8">
        <f>BI91-Deaths!BI91</f>
        <v>383</v>
      </c>
      <c r="BK91" s="8">
        <f>BJ91-Deaths!BJ91</f>
        <v>265</v>
      </c>
      <c r="BL91" s="8">
        <f>BK91-Deaths!BK91</f>
        <v>181</v>
      </c>
      <c r="BM91" s="8">
        <f>BL91-Deaths!BL91</f>
        <v>120</v>
      </c>
      <c r="BN91" s="8">
        <f>BM91-Deaths!BM91</f>
        <v>74</v>
      </c>
      <c r="BO91" s="8">
        <f>BN91-Deaths!BN91</f>
        <v>44</v>
      </c>
      <c r="BP91" s="8">
        <f>BO91-Deaths!BO91</f>
        <v>29</v>
      </c>
      <c r="BQ91" s="8">
        <f>BP91-Deaths!BP91</f>
        <v>13</v>
      </c>
      <c r="BR91" s="8">
        <f>BQ91-Deaths!BQ91</f>
        <v>9</v>
      </c>
      <c r="BS91" s="8">
        <f>BR91-Deaths!BR91</f>
        <v>5</v>
      </c>
    </row>
    <row r="92" spans="1:71" x14ac:dyDescent="0.25">
      <c r="A92" s="1">
        <v>91</v>
      </c>
      <c r="B92" s="7">
        <f>'Inputs &amp; Outputs'!B$2</f>
        <v>10000</v>
      </c>
      <c r="C92" s="8">
        <f>B92-Deaths!B92</f>
        <v>9991</v>
      </c>
      <c r="D92" s="8">
        <f>C92-Deaths!C92</f>
        <v>9982</v>
      </c>
      <c r="E92" s="8">
        <f>D92-Deaths!D92</f>
        <v>9974</v>
      </c>
      <c r="F92" s="8">
        <f>E92-Deaths!E92</f>
        <v>9964</v>
      </c>
      <c r="G92" s="8">
        <f>F92-Deaths!F92</f>
        <v>9955</v>
      </c>
      <c r="H92" s="8">
        <f>G92-Deaths!G92</f>
        <v>9944</v>
      </c>
      <c r="I92" s="8">
        <f>H92-Deaths!H92</f>
        <v>9925</v>
      </c>
      <c r="J92" s="8">
        <f>I92-Deaths!I92</f>
        <v>9916</v>
      </c>
      <c r="K92" s="8">
        <f>J92-Deaths!J92</f>
        <v>9899</v>
      </c>
      <c r="L92" s="8">
        <f>K92-Deaths!K92</f>
        <v>9881</v>
      </c>
      <c r="M92" s="8">
        <f>L92-Deaths!L92</f>
        <v>9862</v>
      </c>
      <c r="N92" s="8">
        <f>M92-Deaths!M92</f>
        <v>9843</v>
      </c>
      <c r="O92" s="8">
        <f>N92-Deaths!N92</f>
        <v>9823</v>
      </c>
      <c r="P92" s="8">
        <f>O92-Deaths!O92</f>
        <v>9798</v>
      </c>
      <c r="Q92" s="8">
        <f>P92-Deaths!P92</f>
        <v>9772</v>
      </c>
      <c r="R92" s="8">
        <f>Q92-Deaths!Q92</f>
        <v>9745</v>
      </c>
      <c r="S92" s="8">
        <f>R92-Deaths!R92</f>
        <v>9730</v>
      </c>
      <c r="T92" s="8">
        <f>S92-Deaths!S92</f>
        <v>9693</v>
      </c>
      <c r="U92" s="8">
        <f>T92-Deaths!T92</f>
        <v>9663</v>
      </c>
      <c r="V92" s="8">
        <f>U92-Deaths!U92</f>
        <v>9621</v>
      </c>
      <c r="W92" s="8">
        <f>V92-Deaths!V92</f>
        <v>9584</v>
      </c>
      <c r="X92" s="8">
        <f>W92-Deaths!W92</f>
        <v>9556</v>
      </c>
      <c r="Y92" s="8">
        <f>X92-Deaths!X92</f>
        <v>9518</v>
      </c>
      <c r="Z92" s="8">
        <f>Y92-Deaths!Y92</f>
        <v>9477</v>
      </c>
      <c r="AA92" s="8">
        <f>Z92-Deaths!Z92</f>
        <v>9422</v>
      </c>
      <c r="AB92" s="8">
        <f>AA92-Deaths!AA92</f>
        <v>9365</v>
      </c>
      <c r="AC92" s="8">
        <f>AB92-Deaths!AB92</f>
        <v>9290</v>
      </c>
      <c r="AD92" s="8">
        <f>AC92-Deaths!AC92</f>
        <v>9245</v>
      </c>
      <c r="AE92" s="8">
        <f>AD92-Deaths!AD92</f>
        <v>9168</v>
      </c>
      <c r="AF92" s="8">
        <f>AE92-Deaths!AE92</f>
        <v>9066</v>
      </c>
      <c r="AG92" s="8">
        <f>AF92-Deaths!AF92</f>
        <v>8959</v>
      </c>
      <c r="AH92" s="8">
        <f>AG92-Deaths!AG92</f>
        <v>8845</v>
      </c>
      <c r="AI92" s="8">
        <f>AH92-Deaths!AH92</f>
        <v>8735</v>
      </c>
      <c r="AJ92" s="8">
        <f>AI92-Deaths!AI92</f>
        <v>8627</v>
      </c>
      <c r="AK92" s="8">
        <f>AJ92-Deaths!AJ92</f>
        <v>8497</v>
      </c>
      <c r="AL92" s="8">
        <f>AK92-Deaths!AK92</f>
        <v>8338</v>
      </c>
      <c r="AM92" s="8">
        <f>AL92-Deaths!AL92</f>
        <v>8167</v>
      </c>
      <c r="AN92" s="8">
        <f>AM92-Deaths!AM92</f>
        <v>7989</v>
      </c>
      <c r="AO92" s="8">
        <f>AN92-Deaths!AN92</f>
        <v>7774</v>
      </c>
      <c r="AP92" s="8">
        <f>AO92-Deaths!AO92</f>
        <v>7558</v>
      </c>
      <c r="AQ92" s="8">
        <f>AP92-Deaths!AP92</f>
        <v>7331</v>
      </c>
      <c r="AR92" s="8">
        <f>AQ92-Deaths!AQ92</f>
        <v>7043</v>
      </c>
      <c r="AS92" s="8">
        <f>AR92-Deaths!AR92</f>
        <v>6762</v>
      </c>
      <c r="AT92" s="8">
        <f>AS92-Deaths!AS92</f>
        <v>6418</v>
      </c>
      <c r="AU92" s="8">
        <f>AT92-Deaths!AT92</f>
        <v>6057</v>
      </c>
      <c r="AV92" s="8">
        <f>AU92-Deaths!AU92</f>
        <v>5682</v>
      </c>
      <c r="AW92" s="8">
        <f>AV92-Deaths!AV92</f>
        <v>5239</v>
      </c>
      <c r="AX92" s="8">
        <f>AW92-Deaths!AW92</f>
        <v>4815</v>
      </c>
      <c r="AY92" s="8">
        <f>AX92-Deaths!AX92</f>
        <v>4369</v>
      </c>
      <c r="AZ92" s="8">
        <f>AY92-Deaths!AY92</f>
        <v>3887</v>
      </c>
      <c r="BA92" s="8">
        <f>AZ92-Deaths!AZ92</f>
        <v>3419</v>
      </c>
      <c r="BB92" s="8">
        <f>BA92-Deaths!BA92</f>
        <v>2944</v>
      </c>
      <c r="BC92" s="8">
        <f>BB92-Deaths!BB92</f>
        <v>2495</v>
      </c>
      <c r="BD92" s="8">
        <f>BC92-Deaths!BC92</f>
        <v>2064</v>
      </c>
      <c r="BE92" s="8">
        <f>BD92-Deaths!BD92</f>
        <v>1674</v>
      </c>
      <c r="BF92" s="8">
        <f>BE92-Deaths!BE92</f>
        <v>1327</v>
      </c>
      <c r="BG92" s="8">
        <f>BF92-Deaths!BF92</f>
        <v>1002</v>
      </c>
      <c r="BH92" s="8">
        <f>BG92-Deaths!BG92</f>
        <v>730</v>
      </c>
      <c r="BI92" s="8">
        <f>BH92-Deaths!BH92</f>
        <v>536</v>
      </c>
      <c r="BJ92" s="8">
        <f>BI92-Deaths!BI92</f>
        <v>387</v>
      </c>
      <c r="BK92" s="8">
        <f>BJ92-Deaths!BJ92</f>
        <v>246</v>
      </c>
      <c r="BL92" s="8">
        <f>BK92-Deaths!BK92</f>
        <v>171</v>
      </c>
      <c r="BM92" s="8">
        <f>BL92-Deaths!BL92</f>
        <v>113</v>
      </c>
      <c r="BN92" s="8">
        <f>BM92-Deaths!BM92</f>
        <v>67</v>
      </c>
      <c r="BO92" s="8">
        <f>BN92-Deaths!BN92</f>
        <v>41</v>
      </c>
      <c r="BP92" s="8">
        <f>BO92-Deaths!BO92</f>
        <v>26</v>
      </c>
      <c r="BQ92" s="8">
        <f>BP92-Deaths!BP92</f>
        <v>14</v>
      </c>
      <c r="BR92" s="8">
        <f>BQ92-Deaths!BQ92</f>
        <v>8</v>
      </c>
      <c r="BS92" s="8">
        <f>BR92-Deaths!BR92</f>
        <v>4</v>
      </c>
    </row>
    <row r="93" spans="1:71" x14ac:dyDescent="0.25">
      <c r="A93" s="1">
        <v>92</v>
      </c>
      <c r="B93" s="7">
        <f>'Inputs &amp; Outputs'!B$2</f>
        <v>10000</v>
      </c>
      <c r="C93" s="8">
        <f>B93-Deaths!B93</f>
        <v>9995</v>
      </c>
      <c r="D93" s="8">
        <f>C93-Deaths!C93</f>
        <v>9990</v>
      </c>
      <c r="E93" s="8">
        <f>D93-Deaths!D93</f>
        <v>9980</v>
      </c>
      <c r="F93" s="8">
        <f>E93-Deaths!E93</f>
        <v>9969</v>
      </c>
      <c r="G93" s="8">
        <f>F93-Deaths!F93</f>
        <v>9954</v>
      </c>
      <c r="H93" s="8">
        <f>G93-Deaths!G93</f>
        <v>9937</v>
      </c>
      <c r="I93" s="8">
        <f>H93-Deaths!H93</f>
        <v>9925</v>
      </c>
      <c r="J93" s="8">
        <f>I93-Deaths!I93</f>
        <v>9906</v>
      </c>
      <c r="K93" s="8">
        <f>J93-Deaths!J93</f>
        <v>9895</v>
      </c>
      <c r="L93" s="8">
        <f>K93-Deaths!K93</f>
        <v>9876</v>
      </c>
      <c r="M93" s="8">
        <f>L93-Deaths!L93</f>
        <v>9854</v>
      </c>
      <c r="N93" s="8">
        <f>M93-Deaths!M93</f>
        <v>9832</v>
      </c>
      <c r="O93" s="8">
        <f>N93-Deaths!N93</f>
        <v>9821</v>
      </c>
      <c r="P93" s="8">
        <f>O93-Deaths!O93</f>
        <v>9803</v>
      </c>
      <c r="Q93" s="8">
        <f>P93-Deaths!P93</f>
        <v>9780</v>
      </c>
      <c r="R93" s="8">
        <f>Q93-Deaths!Q93</f>
        <v>9757</v>
      </c>
      <c r="S93" s="8">
        <f>R93-Deaths!R93</f>
        <v>9729</v>
      </c>
      <c r="T93" s="8">
        <f>S93-Deaths!S93</f>
        <v>9703</v>
      </c>
      <c r="U93" s="8">
        <f>T93-Deaths!T93</f>
        <v>9676</v>
      </c>
      <c r="V93" s="8">
        <f>U93-Deaths!U93</f>
        <v>9640</v>
      </c>
      <c r="W93" s="8">
        <f>V93-Deaths!V93</f>
        <v>9591</v>
      </c>
      <c r="X93" s="8">
        <f>W93-Deaths!W93</f>
        <v>9543</v>
      </c>
      <c r="Y93" s="8">
        <f>X93-Deaths!X93</f>
        <v>9494</v>
      </c>
      <c r="Z93" s="8">
        <f>Y93-Deaths!Y93</f>
        <v>9452</v>
      </c>
      <c r="AA93" s="8">
        <f>Z93-Deaths!Z93</f>
        <v>9393</v>
      </c>
      <c r="AB93" s="8">
        <f>AA93-Deaths!AA93</f>
        <v>9319</v>
      </c>
      <c r="AC93" s="8">
        <f>AB93-Deaths!AB93</f>
        <v>9257</v>
      </c>
      <c r="AD93" s="8">
        <f>AC93-Deaths!AC93</f>
        <v>9195</v>
      </c>
      <c r="AE93" s="8">
        <f>AD93-Deaths!AD93</f>
        <v>9111</v>
      </c>
      <c r="AF93" s="8">
        <f>AE93-Deaths!AE93</f>
        <v>9036</v>
      </c>
      <c r="AG93" s="8">
        <f>AF93-Deaths!AF93</f>
        <v>8936</v>
      </c>
      <c r="AH93" s="8">
        <f>AG93-Deaths!AG93</f>
        <v>8823</v>
      </c>
      <c r="AI93" s="8">
        <f>AH93-Deaths!AH93</f>
        <v>8685</v>
      </c>
      <c r="AJ93" s="8">
        <f>AI93-Deaths!AI93</f>
        <v>8546</v>
      </c>
      <c r="AK93" s="8">
        <f>AJ93-Deaths!AJ93</f>
        <v>8406</v>
      </c>
      <c r="AL93" s="8">
        <f>AK93-Deaths!AK93</f>
        <v>8244</v>
      </c>
      <c r="AM93" s="8">
        <f>AL93-Deaths!AL93</f>
        <v>8080</v>
      </c>
      <c r="AN93" s="8">
        <f>AM93-Deaths!AM93</f>
        <v>7885</v>
      </c>
      <c r="AO93" s="8">
        <f>AN93-Deaths!AN93</f>
        <v>7668</v>
      </c>
      <c r="AP93" s="8">
        <f>AO93-Deaths!AO93</f>
        <v>7451</v>
      </c>
      <c r="AQ93" s="8">
        <f>AP93-Deaths!AP93</f>
        <v>7202</v>
      </c>
      <c r="AR93" s="8">
        <f>AQ93-Deaths!AQ93</f>
        <v>6922</v>
      </c>
      <c r="AS93" s="8">
        <f>AR93-Deaths!AR93</f>
        <v>6612</v>
      </c>
      <c r="AT93" s="8">
        <f>AS93-Deaths!AS93</f>
        <v>6276</v>
      </c>
      <c r="AU93" s="8">
        <f>AT93-Deaths!AT93</f>
        <v>5940</v>
      </c>
      <c r="AV93" s="8">
        <f>AU93-Deaths!AU93</f>
        <v>5551</v>
      </c>
      <c r="AW93" s="8">
        <f>AV93-Deaths!AV93</f>
        <v>5119</v>
      </c>
      <c r="AX93" s="8">
        <f>AW93-Deaths!AW93</f>
        <v>4709</v>
      </c>
      <c r="AY93" s="8">
        <f>AX93-Deaths!AX93</f>
        <v>4214</v>
      </c>
      <c r="AZ93" s="8">
        <f>AY93-Deaths!AY93</f>
        <v>3740</v>
      </c>
      <c r="BA93" s="8">
        <f>AZ93-Deaths!AZ93</f>
        <v>3225</v>
      </c>
      <c r="BB93" s="8">
        <f>BA93-Deaths!BA93</f>
        <v>2761</v>
      </c>
      <c r="BC93" s="8">
        <f>BB93-Deaths!BB93</f>
        <v>2311</v>
      </c>
      <c r="BD93" s="8">
        <f>BC93-Deaths!BC93</f>
        <v>1890</v>
      </c>
      <c r="BE93" s="8">
        <f>BD93-Deaths!BD93</f>
        <v>1522</v>
      </c>
      <c r="BF93" s="8">
        <f>BE93-Deaths!BE93</f>
        <v>1203</v>
      </c>
      <c r="BG93" s="8">
        <f>BF93-Deaths!BF93</f>
        <v>931</v>
      </c>
      <c r="BH93" s="8">
        <f>BG93-Deaths!BG93</f>
        <v>708</v>
      </c>
      <c r="BI93" s="8">
        <f>BH93-Deaths!BH93</f>
        <v>488</v>
      </c>
      <c r="BJ93" s="8">
        <f>BI93-Deaths!BI93</f>
        <v>333</v>
      </c>
      <c r="BK93" s="8">
        <f>BJ93-Deaths!BJ93</f>
        <v>239</v>
      </c>
      <c r="BL93" s="8">
        <f>BK93-Deaths!BK93</f>
        <v>165</v>
      </c>
      <c r="BM93" s="8">
        <f>BL93-Deaths!BL93</f>
        <v>121</v>
      </c>
      <c r="BN93" s="8">
        <f>BM93-Deaths!BM93</f>
        <v>81</v>
      </c>
      <c r="BO93" s="8">
        <f>BN93-Deaths!BN93</f>
        <v>50</v>
      </c>
      <c r="BP93" s="8">
        <f>BO93-Deaths!BO93</f>
        <v>29</v>
      </c>
      <c r="BQ93" s="8">
        <f>BP93-Deaths!BP93</f>
        <v>18</v>
      </c>
      <c r="BR93" s="8">
        <f>BQ93-Deaths!BQ93</f>
        <v>16</v>
      </c>
      <c r="BS93" s="8">
        <f>BR93-Deaths!BR93</f>
        <v>8</v>
      </c>
    </row>
    <row r="94" spans="1:71" x14ac:dyDescent="0.25">
      <c r="A94" s="1">
        <v>93</v>
      </c>
      <c r="B94" s="7">
        <f>'Inputs &amp; Outputs'!B$2</f>
        <v>10000</v>
      </c>
      <c r="C94" s="8">
        <f>B94-Deaths!B94</f>
        <v>9998</v>
      </c>
      <c r="D94" s="8">
        <f>C94-Deaths!C94</f>
        <v>9987</v>
      </c>
      <c r="E94" s="8">
        <f>D94-Deaths!D94</f>
        <v>9980</v>
      </c>
      <c r="F94" s="8">
        <f>E94-Deaths!E94</f>
        <v>9968</v>
      </c>
      <c r="G94" s="8">
        <f>F94-Deaths!F94</f>
        <v>9955</v>
      </c>
      <c r="H94" s="8">
        <f>G94-Deaths!G94</f>
        <v>9948</v>
      </c>
      <c r="I94" s="8">
        <f>H94-Deaths!H94</f>
        <v>9935</v>
      </c>
      <c r="J94" s="8">
        <f>I94-Deaths!I94</f>
        <v>9926</v>
      </c>
      <c r="K94" s="8">
        <f>J94-Deaths!J94</f>
        <v>9910</v>
      </c>
      <c r="L94" s="8">
        <f>K94-Deaths!K94</f>
        <v>9894</v>
      </c>
      <c r="M94" s="8">
        <f>L94-Deaths!L94</f>
        <v>9875</v>
      </c>
      <c r="N94" s="8">
        <f>M94-Deaths!M94</f>
        <v>9852</v>
      </c>
      <c r="O94" s="8">
        <f>N94-Deaths!N94</f>
        <v>9833</v>
      </c>
      <c r="P94" s="8">
        <f>O94-Deaths!O94</f>
        <v>9807</v>
      </c>
      <c r="Q94" s="8">
        <f>P94-Deaths!P94</f>
        <v>9779</v>
      </c>
      <c r="R94" s="8">
        <f>Q94-Deaths!Q94</f>
        <v>9760</v>
      </c>
      <c r="S94" s="8">
        <f>R94-Deaths!R94</f>
        <v>9735</v>
      </c>
      <c r="T94" s="8">
        <f>S94-Deaths!S94</f>
        <v>9708</v>
      </c>
      <c r="U94" s="8">
        <f>T94-Deaths!T94</f>
        <v>9669</v>
      </c>
      <c r="V94" s="8">
        <f>U94-Deaths!U94</f>
        <v>9630</v>
      </c>
      <c r="W94" s="8">
        <f>V94-Deaths!V94</f>
        <v>9586</v>
      </c>
      <c r="X94" s="8">
        <f>W94-Deaths!W94</f>
        <v>9534</v>
      </c>
      <c r="Y94" s="8">
        <f>X94-Deaths!X94</f>
        <v>9499</v>
      </c>
      <c r="Z94" s="8">
        <f>Y94-Deaths!Y94</f>
        <v>9456</v>
      </c>
      <c r="AA94" s="8">
        <f>Z94-Deaths!Z94</f>
        <v>9399</v>
      </c>
      <c r="AB94" s="8">
        <f>AA94-Deaths!AA94</f>
        <v>9343</v>
      </c>
      <c r="AC94" s="8">
        <f>AB94-Deaths!AB94</f>
        <v>9275</v>
      </c>
      <c r="AD94" s="8">
        <f>AC94-Deaths!AC94</f>
        <v>9202</v>
      </c>
      <c r="AE94" s="8">
        <f>AD94-Deaths!AD94</f>
        <v>9143</v>
      </c>
      <c r="AF94" s="8">
        <f>AE94-Deaths!AE94</f>
        <v>9072</v>
      </c>
      <c r="AG94" s="8">
        <f>AF94-Deaths!AF94</f>
        <v>8977</v>
      </c>
      <c r="AH94" s="8">
        <f>AG94-Deaths!AG94</f>
        <v>8869</v>
      </c>
      <c r="AI94" s="8">
        <f>AH94-Deaths!AH94</f>
        <v>8757</v>
      </c>
      <c r="AJ94" s="8">
        <f>AI94-Deaths!AI94</f>
        <v>8622</v>
      </c>
      <c r="AK94" s="8">
        <f>AJ94-Deaths!AJ94</f>
        <v>8484</v>
      </c>
      <c r="AL94" s="8">
        <f>AK94-Deaths!AK94</f>
        <v>8329</v>
      </c>
      <c r="AM94" s="8">
        <f>AL94-Deaths!AL94</f>
        <v>8152</v>
      </c>
      <c r="AN94" s="8">
        <f>AM94-Deaths!AM94</f>
        <v>7948</v>
      </c>
      <c r="AO94" s="8">
        <f>AN94-Deaths!AN94</f>
        <v>7746</v>
      </c>
      <c r="AP94" s="8">
        <f>AO94-Deaths!AO94</f>
        <v>7516</v>
      </c>
      <c r="AQ94" s="8">
        <f>AP94-Deaths!AP94</f>
        <v>7275</v>
      </c>
      <c r="AR94" s="8">
        <f>AQ94-Deaths!AQ94</f>
        <v>7002</v>
      </c>
      <c r="AS94" s="8">
        <f>AR94-Deaths!AR94</f>
        <v>6689</v>
      </c>
      <c r="AT94" s="8">
        <f>AS94-Deaths!AS94</f>
        <v>6345</v>
      </c>
      <c r="AU94" s="8">
        <f>AT94-Deaths!AT94</f>
        <v>5963</v>
      </c>
      <c r="AV94" s="8">
        <f>AU94-Deaths!AU94</f>
        <v>5576</v>
      </c>
      <c r="AW94" s="8">
        <f>AV94-Deaths!AV94</f>
        <v>5134</v>
      </c>
      <c r="AX94" s="8">
        <f>AW94-Deaths!AW94</f>
        <v>4714</v>
      </c>
      <c r="AY94" s="8">
        <f>AX94-Deaths!AX94</f>
        <v>4275</v>
      </c>
      <c r="AZ94" s="8">
        <f>AY94-Deaths!AY94</f>
        <v>3775</v>
      </c>
      <c r="BA94" s="8">
        <f>AZ94-Deaths!AZ94</f>
        <v>3298</v>
      </c>
      <c r="BB94" s="8">
        <f>BA94-Deaths!BA94</f>
        <v>2854</v>
      </c>
      <c r="BC94" s="8">
        <f>BB94-Deaths!BB94</f>
        <v>2397</v>
      </c>
      <c r="BD94" s="8">
        <f>BC94-Deaths!BC94</f>
        <v>1938</v>
      </c>
      <c r="BE94" s="8">
        <f>BD94-Deaths!BD94</f>
        <v>1553</v>
      </c>
      <c r="BF94" s="8">
        <f>BE94-Deaths!BE94</f>
        <v>1194</v>
      </c>
      <c r="BG94" s="8">
        <f>BF94-Deaths!BF94</f>
        <v>890</v>
      </c>
      <c r="BH94" s="8">
        <f>BG94-Deaths!BG94</f>
        <v>667</v>
      </c>
      <c r="BI94" s="8">
        <f>BH94-Deaths!BH94</f>
        <v>490</v>
      </c>
      <c r="BJ94" s="8">
        <f>BI94-Deaths!BI94</f>
        <v>336</v>
      </c>
      <c r="BK94" s="8">
        <f>BJ94-Deaths!BJ94</f>
        <v>234</v>
      </c>
      <c r="BL94" s="8">
        <f>BK94-Deaths!BK94</f>
        <v>165</v>
      </c>
      <c r="BM94" s="8">
        <f>BL94-Deaths!BL94</f>
        <v>108</v>
      </c>
      <c r="BN94" s="8">
        <f>BM94-Deaths!BM94</f>
        <v>77</v>
      </c>
      <c r="BO94" s="8">
        <f>BN94-Deaths!BN94</f>
        <v>49</v>
      </c>
      <c r="BP94" s="8">
        <f>BO94-Deaths!BO94</f>
        <v>32</v>
      </c>
      <c r="BQ94" s="8">
        <f>BP94-Deaths!BP94</f>
        <v>22</v>
      </c>
      <c r="BR94" s="8">
        <f>BQ94-Deaths!BQ94</f>
        <v>12</v>
      </c>
      <c r="BS94" s="8">
        <f>BR94-Deaths!BR94</f>
        <v>11</v>
      </c>
    </row>
    <row r="95" spans="1:71" x14ac:dyDescent="0.25">
      <c r="A95" s="1">
        <v>94</v>
      </c>
      <c r="B95" s="7">
        <f>'Inputs &amp; Outputs'!B$2</f>
        <v>10000</v>
      </c>
      <c r="C95" s="8">
        <f>B95-Deaths!B95</f>
        <v>9998</v>
      </c>
      <c r="D95" s="8">
        <f>C95-Deaths!C95</f>
        <v>9988</v>
      </c>
      <c r="E95" s="8">
        <f>D95-Deaths!D95</f>
        <v>9977</v>
      </c>
      <c r="F95" s="8">
        <f>E95-Deaths!E95</f>
        <v>9968</v>
      </c>
      <c r="G95" s="8">
        <f>F95-Deaths!F95</f>
        <v>9955</v>
      </c>
      <c r="H95" s="8">
        <f>G95-Deaths!G95</f>
        <v>9943</v>
      </c>
      <c r="I95" s="8">
        <f>H95-Deaths!H95</f>
        <v>9927</v>
      </c>
      <c r="J95" s="8">
        <f>I95-Deaths!I95</f>
        <v>9913</v>
      </c>
      <c r="K95" s="8">
        <f>J95-Deaths!J95</f>
        <v>9893</v>
      </c>
      <c r="L95" s="8">
        <f>K95-Deaths!K95</f>
        <v>9876</v>
      </c>
      <c r="M95" s="8">
        <f>L95-Deaths!L95</f>
        <v>9853</v>
      </c>
      <c r="N95" s="8">
        <f>M95-Deaths!M95</f>
        <v>9840</v>
      </c>
      <c r="O95" s="8">
        <f>N95-Deaths!N95</f>
        <v>9818</v>
      </c>
      <c r="P95" s="8">
        <f>O95-Deaths!O95</f>
        <v>9799</v>
      </c>
      <c r="Q95" s="8">
        <f>P95-Deaths!P95</f>
        <v>9776</v>
      </c>
      <c r="R95" s="8">
        <f>Q95-Deaths!Q95</f>
        <v>9753</v>
      </c>
      <c r="S95" s="8">
        <f>R95-Deaths!R95</f>
        <v>9726</v>
      </c>
      <c r="T95" s="8">
        <f>S95-Deaths!S95</f>
        <v>9701</v>
      </c>
      <c r="U95" s="8">
        <f>T95-Deaths!T95</f>
        <v>9671</v>
      </c>
      <c r="V95" s="8">
        <f>U95-Deaths!U95</f>
        <v>9633</v>
      </c>
      <c r="W95" s="8">
        <f>V95-Deaths!V95</f>
        <v>9587</v>
      </c>
      <c r="X95" s="8">
        <f>W95-Deaths!W95</f>
        <v>9552</v>
      </c>
      <c r="Y95" s="8">
        <f>X95-Deaths!X95</f>
        <v>9501</v>
      </c>
      <c r="Z95" s="8">
        <f>Y95-Deaths!Y95</f>
        <v>9461</v>
      </c>
      <c r="AA95" s="8">
        <f>Z95-Deaths!Z95</f>
        <v>9410</v>
      </c>
      <c r="AB95" s="8">
        <f>AA95-Deaths!AA95</f>
        <v>9350</v>
      </c>
      <c r="AC95" s="8">
        <f>AB95-Deaths!AB95</f>
        <v>9284</v>
      </c>
      <c r="AD95" s="8">
        <f>AC95-Deaths!AC95</f>
        <v>9220</v>
      </c>
      <c r="AE95" s="8">
        <f>AD95-Deaths!AD95</f>
        <v>9148</v>
      </c>
      <c r="AF95" s="8">
        <f>AE95-Deaths!AE95</f>
        <v>9060</v>
      </c>
      <c r="AG95" s="8">
        <f>AF95-Deaths!AF95</f>
        <v>8958</v>
      </c>
      <c r="AH95" s="8">
        <f>AG95-Deaths!AG95</f>
        <v>8852</v>
      </c>
      <c r="AI95" s="8">
        <f>AH95-Deaths!AH95</f>
        <v>8744</v>
      </c>
      <c r="AJ95" s="8">
        <f>AI95-Deaths!AI95</f>
        <v>8610</v>
      </c>
      <c r="AK95" s="8">
        <f>AJ95-Deaths!AJ95</f>
        <v>8474</v>
      </c>
      <c r="AL95" s="8">
        <f>AK95-Deaths!AK95</f>
        <v>8317</v>
      </c>
      <c r="AM95" s="8">
        <f>AL95-Deaths!AL95</f>
        <v>8149</v>
      </c>
      <c r="AN95" s="8">
        <f>AM95-Deaths!AM95</f>
        <v>7963</v>
      </c>
      <c r="AO95" s="8">
        <f>AN95-Deaths!AN95</f>
        <v>7746</v>
      </c>
      <c r="AP95" s="8">
        <f>AO95-Deaths!AO95</f>
        <v>7514</v>
      </c>
      <c r="AQ95" s="8">
        <f>AP95-Deaths!AP95</f>
        <v>7258</v>
      </c>
      <c r="AR95" s="8">
        <f>AQ95-Deaths!AQ95</f>
        <v>7023</v>
      </c>
      <c r="AS95" s="8">
        <f>AR95-Deaths!AR95</f>
        <v>6729</v>
      </c>
      <c r="AT95" s="8">
        <f>AS95-Deaths!AS95</f>
        <v>6425</v>
      </c>
      <c r="AU95" s="8">
        <f>AT95-Deaths!AT95</f>
        <v>6020</v>
      </c>
      <c r="AV95" s="8">
        <f>AU95-Deaths!AU95</f>
        <v>5611</v>
      </c>
      <c r="AW95" s="8">
        <f>AV95-Deaths!AV95</f>
        <v>5186</v>
      </c>
      <c r="AX95" s="8">
        <f>AW95-Deaths!AW95</f>
        <v>4739</v>
      </c>
      <c r="AY95" s="8">
        <f>AX95-Deaths!AX95</f>
        <v>4261</v>
      </c>
      <c r="AZ95" s="8">
        <f>AY95-Deaths!AY95</f>
        <v>3761</v>
      </c>
      <c r="BA95" s="8">
        <f>AZ95-Deaths!AZ95</f>
        <v>3253</v>
      </c>
      <c r="BB95" s="8">
        <f>BA95-Deaths!BA95</f>
        <v>2760</v>
      </c>
      <c r="BC95" s="8">
        <f>BB95-Deaths!BB95</f>
        <v>2283</v>
      </c>
      <c r="BD95" s="8">
        <f>BC95-Deaths!BC95</f>
        <v>1859</v>
      </c>
      <c r="BE95" s="8">
        <f>BD95-Deaths!BD95</f>
        <v>1486</v>
      </c>
      <c r="BF95" s="8">
        <f>BE95-Deaths!BE95</f>
        <v>1176</v>
      </c>
      <c r="BG95" s="8">
        <f>BF95-Deaths!BF95</f>
        <v>881</v>
      </c>
      <c r="BH95" s="8">
        <f>BG95-Deaths!BG95</f>
        <v>652</v>
      </c>
      <c r="BI95" s="8">
        <f>BH95-Deaths!BH95</f>
        <v>488</v>
      </c>
      <c r="BJ95" s="8">
        <f>BI95-Deaths!BI95</f>
        <v>352</v>
      </c>
      <c r="BK95" s="8">
        <f>BJ95-Deaths!BJ95</f>
        <v>245</v>
      </c>
      <c r="BL95" s="8">
        <f>BK95-Deaths!BK95</f>
        <v>175</v>
      </c>
      <c r="BM95" s="8">
        <f>BL95-Deaths!BL95</f>
        <v>118</v>
      </c>
      <c r="BN95" s="8">
        <f>BM95-Deaths!BM95</f>
        <v>77</v>
      </c>
      <c r="BO95" s="8">
        <f>BN95-Deaths!BN95</f>
        <v>46</v>
      </c>
      <c r="BP95" s="8">
        <f>BO95-Deaths!BO95</f>
        <v>26</v>
      </c>
      <c r="BQ95" s="8">
        <f>BP95-Deaths!BP95</f>
        <v>19</v>
      </c>
      <c r="BR95" s="8">
        <f>BQ95-Deaths!BQ95</f>
        <v>7</v>
      </c>
      <c r="BS95" s="8">
        <f>BR95-Deaths!BR95</f>
        <v>3</v>
      </c>
    </row>
    <row r="96" spans="1:71" x14ac:dyDescent="0.25">
      <c r="A96" s="1">
        <v>95</v>
      </c>
      <c r="B96" s="7">
        <f>'Inputs &amp; Outputs'!B$2</f>
        <v>10000</v>
      </c>
      <c r="C96" s="8">
        <f>B96-Deaths!B96</f>
        <v>9993</v>
      </c>
      <c r="D96" s="8">
        <f>C96-Deaths!C96</f>
        <v>9988</v>
      </c>
      <c r="E96" s="8">
        <f>D96-Deaths!D96</f>
        <v>9983</v>
      </c>
      <c r="F96" s="8">
        <f>E96-Deaths!E96</f>
        <v>9976</v>
      </c>
      <c r="G96" s="8">
        <f>F96-Deaths!F96</f>
        <v>9967</v>
      </c>
      <c r="H96" s="8">
        <f>G96-Deaths!G96</f>
        <v>9954</v>
      </c>
      <c r="I96" s="8">
        <f>H96-Deaths!H96</f>
        <v>9936</v>
      </c>
      <c r="J96" s="8">
        <f>I96-Deaths!I96</f>
        <v>9924</v>
      </c>
      <c r="K96" s="8">
        <f>J96-Deaths!J96</f>
        <v>9908</v>
      </c>
      <c r="L96" s="8">
        <f>K96-Deaths!K96</f>
        <v>9896</v>
      </c>
      <c r="M96" s="8">
        <f>L96-Deaths!L96</f>
        <v>9874</v>
      </c>
      <c r="N96" s="8">
        <f>M96-Deaths!M96</f>
        <v>9851</v>
      </c>
      <c r="O96" s="8">
        <f>N96-Deaths!N96</f>
        <v>9828</v>
      </c>
      <c r="P96" s="8">
        <f>O96-Deaths!O96</f>
        <v>9801</v>
      </c>
      <c r="Q96" s="8">
        <f>P96-Deaths!P96</f>
        <v>9774</v>
      </c>
      <c r="R96" s="8">
        <f>Q96-Deaths!Q96</f>
        <v>9751</v>
      </c>
      <c r="S96" s="8">
        <f>R96-Deaths!R96</f>
        <v>9717</v>
      </c>
      <c r="T96" s="8">
        <f>S96-Deaths!S96</f>
        <v>9692</v>
      </c>
      <c r="U96" s="8">
        <f>T96-Deaths!T96</f>
        <v>9653</v>
      </c>
      <c r="V96" s="8">
        <f>U96-Deaths!U96</f>
        <v>9606</v>
      </c>
      <c r="W96" s="8">
        <f>V96-Deaths!V96</f>
        <v>9563</v>
      </c>
      <c r="X96" s="8">
        <f>W96-Deaths!W96</f>
        <v>9522</v>
      </c>
      <c r="Y96" s="8">
        <f>X96-Deaths!X96</f>
        <v>9477</v>
      </c>
      <c r="Z96" s="8">
        <f>Y96-Deaths!Y96</f>
        <v>9428</v>
      </c>
      <c r="AA96" s="8">
        <f>Z96-Deaths!Z96</f>
        <v>9372</v>
      </c>
      <c r="AB96" s="8">
        <f>AA96-Deaths!AA96</f>
        <v>9311</v>
      </c>
      <c r="AC96" s="8">
        <f>AB96-Deaths!AB96</f>
        <v>9244</v>
      </c>
      <c r="AD96" s="8">
        <f>AC96-Deaths!AC96</f>
        <v>9185</v>
      </c>
      <c r="AE96" s="8">
        <f>AD96-Deaths!AD96</f>
        <v>9122</v>
      </c>
      <c r="AF96" s="8">
        <f>AE96-Deaths!AE96</f>
        <v>9033</v>
      </c>
      <c r="AG96" s="8">
        <f>AF96-Deaths!AF96</f>
        <v>8948</v>
      </c>
      <c r="AH96" s="8">
        <f>AG96-Deaths!AG96</f>
        <v>8856</v>
      </c>
      <c r="AI96" s="8">
        <f>AH96-Deaths!AH96</f>
        <v>8738</v>
      </c>
      <c r="AJ96" s="8">
        <f>AI96-Deaths!AI96</f>
        <v>8599</v>
      </c>
      <c r="AK96" s="8">
        <f>AJ96-Deaths!AJ96</f>
        <v>8479</v>
      </c>
      <c r="AL96" s="8">
        <f>AK96-Deaths!AK96</f>
        <v>8348</v>
      </c>
      <c r="AM96" s="8">
        <f>AL96-Deaths!AL96</f>
        <v>8190</v>
      </c>
      <c r="AN96" s="8">
        <f>AM96-Deaths!AM96</f>
        <v>8005</v>
      </c>
      <c r="AO96" s="8">
        <f>AN96-Deaths!AN96</f>
        <v>7812</v>
      </c>
      <c r="AP96" s="8">
        <f>AO96-Deaths!AO96</f>
        <v>7573</v>
      </c>
      <c r="AQ96" s="8">
        <f>AP96-Deaths!AP96</f>
        <v>7311</v>
      </c>
      <c r="AR96" s="8">
        <f>AQ96-Deaths!AQ96</f>
        <v>7039</v>
      </c>
      <c r="AS96" s="8">
        <f>AR96-Deaths!AR96</f>
        <v>6712</v>
      </c>
      <c r="AT96" s="8">
        <f>AS96-Deaths!AS96</f>
        <v>6380</v>
      </c>
      <c r="AU96" s="8">
        <f>AT96-Deaths!AT96</f>
        <v>5992</v>
      </c>
      <c r="AV96" s="8">
        <f>AU96-Deaths!AU96</f>
        <v>5591</v>
      </c>
      <c r="AW96" s="8">
        <f>AV96-Deaths!AV96</f>
        <v>5151</v>
      </c>
      <c r="AX96" s="8">
        <f>AW96-Deaths!AW96</f>
        <v>4710</v>
      </c>
      <c r="AY96" s="8">
        <f>AX96-Deaths!AX96</f>
        <v>4212</v>
      </c>
      <c r="AZ96" s="8">
        <f>AY96-Deaths!AY96</f>
        <v>3751</v>
      </c>
      <c r="BA96" s="8">
        <f>AZ96-Deaths!AZ96</f>
        <v>3231</v>
      </c>
      <c r="BB96" s="8">
        <f>BA96-Deaths!BA96</f>
        <v>2762</v>
      </c>
      <c r="BC96" s="8">
        <f>BB96-Deaths!BB96</f>
        <v>2334</v>
      </c>
      <c r="BD96" s="8">
        <f>BC96-Deaths!BC96</f>
        <v>1913</v>
      </c>
      <c r="BE96" s="8">
        <f>BD96-Deaths!BD96</f>
        <v>1536</v>
      </c>
      <c r="BF96" s="8">
        <f>BE96-Deaths!BE96</f>
        <v>1201</v>
      </c>
      <c r="BG96" s="8">
        <f>BF96-Deaths!BF96</f>
        <v>911</v>
      </c>
      <c r="BH96" s="8">
        <f>BG96-Deaths!BG96</f>
        <v>672</v>
      </c>
      <c r="BI96" s="8">
        <f>BH96-Deaths!BH96</f>
        <v>484</v>
      </c>
      <c r="BJ96" s="8">
        <f>BI96-Deaths!BI96</f>
        <v>339</v>
      </c>
      <c r="BK96" s="8">
        <f>BJ96-Deaths!BJ96</f>
        <v>227</v>
      </c>
      <c r="BL96" s="8">
        <f>BK96-Deaths!BK96</f>
        <v>163</v>
      </c>
      <c r="BM96" s="8">
        <f>BL96-Deaths!BL96</f>
        <v>116</v>
      </c>
      <c r="BN96" s="8">
        <f>BM96-Deaths!BM96</f>
        <v>78</v>
      </c>
      <c r="BO96" s="8">
        <f>BN96-Deaths!BN96</f>
        <v>57</v>
      </c>
      <c r="BP96" s="8">
        <f>BO96-Deaths!BO96</f>
        <v>37</v>
      </c>
      <c r="BQ96" s="8">
        <f>BP96-Deaths!BP96</f>
        <v>15</v>
      </c>
      <c r="BR96" s="8">
        <f>BQ96-Deaths!BQ96</f>
        <v>5</v>
      </c>
      <c r="BS96" s="8">
        <f>BR96-Deaths!BR96</f>
        <v>4</v>
      </c>
    </row>
    <row r="97" spans="1:71" x14ac:dyDescent="0.25">
      <c r="A97" s="1">
        <v>96</v>
      </c>
      <c r="B97" s="7">
        <f>'Inputs &amp; Outputs'!B$2</f>
        <v>10000</v>
      </c>
      <c r="C97" s="8">
        <f>B97-Deaths!B97</f>
        <v>9996</v>
      </c>
      <c r="D97" s="8">
        <f>C97-Deaths!C97</f>
        <v>9987</v>
      </c>
      <c r="E97" s="8">
        <f>D97-Deaths!D97</f>
        <v>9979</v>
      </c>
      <c r="F97" s="8">
        <f>E97-Deaths!E97</f>
        <v>9969</v>
      </c>
      <c r="G97" s="8">
        <f>F97-Deaths!F97</f>
        <v>9964</v>
      </c>
      <c r="H97" s="8">
        <f>G97-Deaths!G97</f>
        <v>9952</v>
      </c>
      <c r="I97" s="8">
        <f>H97-Deaths!H97</f>
        <v>9946</v>
      </c>
      <c r="J97" s="8">
        <f>I97-Deaths!I97</f>
        <v>9934</v>
      </c>
      <c r="K97" s="8">
        <f>J97-Deaths!J97</f>
        <v>9921</v>
      </c>
      <c r="L97" s="8">
        <f>K97-Deaths!K97</f>
        <v>9903</v>
      </c>
      <c r="M97" s="8">
        <f>L97-Deaths!L97</f>
        <v>9890</v>
      </c>
      <c r="N97" s="8">
        <f>M97-Deaths!M97</f>
        <v>9869</v>
      </c>
      <c r="O97" s="8">
        <f>N97-Deaths!N97</f>
        <v>9855</v>
      </c>
      <c r="P97" s="8">
        <f>O97-Deaths!O97</f>
        <v>9822</v>
      </c>
      <c r="Q97" s="8">
        <f>P97-Deaths!P97</f>
        <v>9802</v>
      </c>
      <c r="R97" s="8">
        <f>Q97-Deaths!Q97</f>
        <v>9774</v>
      </c>
      <c r="S97" s="8">
        <f>R97-Deaths!R97</f>
        <v>9732</v>
      </c>
      <c r="T97" s="8">
        <f>S97-Deaths!S97</f>
        <v>9706</v>
      </c>
      <c r="U97" s="8">
        <f>T97-Deaths!T97</f>
        <v>9671</v>
      </c>
      <c r="V97" s="8">
        <f>U97-Deaths!U97</f>
        <v>9642</v>
      </c>
      <c r="W97" s="8">
        <f>V97-Deaths!V97</f>
        <v>9620</v>
      </c>
      <c r="X97" s="8">
        <f>W97-Deaths!W97</f>
        <v>9578</v>
      </c>
      <c r="Y97" s="8">
        <f>X97-Deaths!X97</f>
        <v>9544</v>
      </c>
      <c r="Z97" s="8">
        <f>Y97-Deaths!Y97</f>
        <v>9501</v>
      </c>
      <c r="AA97" s="8">
        <f>Z97-Deaths!Z97</f>
        <v>9462</v>
      </c>
      <c r="AB97" s="8">
        <f>AA97-Deaths!AA97</f>
        <v>9397</v>
      </c>
      <c r="AC97" s="8">
        <f>AB97-Deaths!AB97</f>
        <v>9337</v>
      </c>
      <c r="AD97" s="8">
        <f>AC97-Deaths!AC97</f>
        <v>9261</v>
      </c>
      <c r="AE97" s="8">
        <f>AD97-Deaths!AD97</f>
        <v>9183</v>
      </c>
      <c r="AF97" s="8">
        <f>AE97-Deaths!AE97</f>
        <v>9095</v>
      </c>
      <c r="AG97" s="8">
        <f>AF97-Deaths!AF97</f>
        <v>9003</v>
      </c>
      <c r="AH97" s="8">
        <f>AG97-Deaths!AG97</f>
        <v>8893</v>
      </c>
      <c r="AI97" s="8">
        <f>AH97-Deaths!AH97</f>
        <v>8775</v>
      </c>
      <c r="AJ97" s="8">
        <f>AI97-Deaths!AI97</f>
        <v>8644</v>
      </c>
      <c r="AK97" s="8">
        <f>AJ97-Deaths!AJ97</f>
        <v>8520</v>
      </c>
      <c r="AL97" s="8">
        <f>AK97-Deaths!AK97</f>
        <v>8352</v>
      </c>
      <c r="AM97" s="8">
        <f>AL97-Deaths!AL97</f>
        <v>8179</v>
      </c>
      <c r="AN97" s="8">
        <f>AM97-Deaths!AM97</f>
        <v>8013</v>
      </c>
      <c r="AO97" s="8">
        <f>AN97-Deaths!AN97</f>
        <v>7818</v>
      </c>
      <c r="AP97" s="8">
        <f>AO97-Deaths!AO97</f>
        <v>7594</v>
      </c>
      <c r="AQ97" s="8">
        <f>AP97-Deaths!AP97</f>
        <v>7344</v>
      </c>
      <c r="AR97" s="8">
        <f>AQ97-Deaths!AQ97</f>
        <v>7076</v>
      </c>
      <c r="AS97" s="8">
        <f>AR97-Deaths!AR97</f>
        <v>6764</v>
      </c>
      <c r="AT97" s="8">
        <f>AS97-Deaths!AS97</f>
        <v>6426</v>
      </c>
      <c r="AU97" s="8">
        <f>AT97-Deaths!AT97</f>
        <v>6057</v>
      </c>
      <c r="AV97" s="8">
        <f>AU97-Deaths!AU97</f>
        <v>5642</v>
      </c>
      <c r="AW97" s="8">
        <f>AV97-Deaths!AV97</f>
        <v>5219</v>
      </c>
      <c r="AX97" s="8">
        <f>AW97-Deaths!AW97</f>
        <v>4760</v>
      </c>
      <c r="AY97" s="8">
        <f>AX97-Deaths!AX97</f>
        <v>4278</v>
      </c>
      <c r="AZ97" s="8">
        <f>AY97-Deaths!AY97</f>
        <v>3789</v>
      </c>
      <c r="BA97" s="8">
        <f>AZ97-Deaths!AZ97</f>
        <v>3315</v>
      </c>
      <c r="BB97" s="8">
        <f>BA97-Deaths!BA97</f>
        <v>2782</v>
      </c>
      <c r="BC97" s="8">
        <f>BB97-Deaths!BB97</f>
        <v>2309</v>
      </c>
      <c r="BD97" s="8">
        <f>BC97-Deaths!BC97</f>
        <v>1925</v>
      </c>
      <c r="BE97" s="8">
        <f>BD97-Deaths!BD97</f>
        <v>1527</v>
      </c>
      <c r="BF97" s="8">
        <f>BE97-Deaths!BE97</f>
        <v>1178</v>
      </c>
      <c r="BG97" s="8">
        <f>BF97-Deaths!BF97</f>
        <v>888</v>
      </c>
      <c r="BH97" s="8">
        <f>BG97-Deaths!BG97</f>
        <v>672</v>
      </c>
      <c r="BI97" s="8">
        <f>BH97-Deaths!BH97</f>
        <v>493</v>
      </c>
      <c r="BJ97" s="8">
        <f>BI97-Deaths!BI97</f>
        <v>359</v>
      </c>
      <c r="BK97" s="8">
        <f>BJ97-Deaths!BJ97</f>
        <v>243</v>
      </c>
      <c r="BL97" s="8">
        <f>BK97-Deaths!BK97</f>
        <v>161</v>
      </c>
      <c r="BM97" s="8">
        <f>BL97-Deaths!BL97</f>
        <v>106</v>
      </c>
      <c r="BN97" s="8">
        <f>BM97-Deaths!BM97</f>
        <v>61</v>
      </c>
      <c r="BO97" s="8">
        <f>BN97-Deaths!BN97</f>
        <v>38</v>
      </c>
      <c r="BP97" s="8">
        <f>BO97-Deaths!BO97</f>
        <v>23</v>
      </c>
      <c r="BQ97" s="8">
        <f>BP97-Deaths!BP97</f>
        <v>13</v>
      </c>
      <c r="BR97" s="8">
        <f>BQ97-Deaths!BQ97</f>
        <v>6</v>
      </c>
      <c r="BS97" s="8">
        <f>BR97-Deaths!BR97</f>
        <v>5</v>
      </c>
    </row>
    <row r="98" spans="1:71" x14ac:dyDescent="0.25">
      <c r="A98" s="1">
        <v>97</v>
      </c>
      <c r="B98" s="7">
        <f>'Inputs &amp; Outputs'!B$2</f>
        <v>10000</v>
      </c>
      <c r="C98" s="8">
        <f>B98-Deaths!B98</f>
        <v>9989</v>
      </c>
      <c r="D98" s="8">
        <f>C98-Deaths!C98</f>
        <v>9984</v>
      </c>
      <c r="E98" s="8">
        <f>D98-Deaths!D98</f>
        <v>9976</v>
      </c>
      <c r="F98" s="8">
        <f>E98-Deaths!E98</f>
        <v>9963</v>
      </c>
      <c r="G98" s="8">
        <f>F98-Deaths!F98</f>
        <v>9952</v>
      </c>
      <c r="H98" s="8">
        <f>G98-Deaths!G98</f>
        <v>9937</v>
      </c>
      <c r="I98" s="8">
        <f>H98-Deaths!H98</f>
        <v>9927</v>
      </c>
      <c r="J98" s="8">
        <f>I98-Deaths!I98</f>
        <v>9910</v>
      </c>
      <c r="K98" s="8">
        <f>J98-Deaths!J98</f>
        <v>9893</v>
      </c>
      <c r="L98" s="8">
        <f>K98-Deaths!K98</f>
        <v>9868</v>
      </c>
      <c r="M98" s="8">
        <f>L98-Deaths!L98</f>
        <v>9843</v>
      </c>
      <c r="N98" s="8">
        <f>M98-Deaths!M98</f>
        <v>9825</v>
      </c>
      <c r="O98" s="8">
        <f>N98-Deaths!N98</f>
        <v>9805</v>
      </c>
      <c r="P98" s="8">
        <f>O98-Deaths!O98</f>
        <v>9784</v>
      </c>
      <c r="Q98" s="8">
        <f>P98-Deaths!P98</f>
        <v>9764</v>
      </c>
      <c r="R98" s="8">
        <f>Q98-Deaths!Q98</f>
        <v>9731</v>
      </c>
      <c r="S98" s="8">
        <f>R98-Deaths!R98</f>
        <v>9690</v>
      </c>
      <c r="T98" s="8">
        <f>S98-Deaths!S98</f>
        <v>9659</v>
      </c>
      <c r="U98" s="8">
        <f>T98-Deaths!T98</f>
        <v>9626</v>
      </c>
      <c r="V98" s="8">
        <f>U98-Deaths!U98</f>
        <v>9598</v>
      </c>
      <c r="W98" s="8">
        <f>V98-Deaths!V98</f>
        <v>9549</v>
      </c>
      <c r="X98" s="8">
        <f>W98-Deaths!W98</f>
        <v>9521</v>
      </c>
      <c r="Y98" s="8">
        <f>X98-Deaths!X98</f>
        <v>9471</v>
      </c>
      <c r="Z98" s="8">
        <f>Y98-Deaths!Y98</f>
        <v>9422</v>
      </c>
      <c r="AA98" s="8">
        <f>Z98-Deaths!Z98</f>
        <v>9370</v>
      </c>
      <c r="AB98" s="8">
        <f>AA98-Deaths!AA98</f>
        <v>9317</v>
      </c>
      <c r="AC98" s="8">
        <f>AB98-Deaths!AB98</f>
        <v>9245</v>
      </c>
      <c r="AD98" s="8">
        <f>AC98-Deaths!AC98</f>
        <v>9179</v>
      </c>
      <c r="AE98" s="8">
        <f>AD98-Deaths!AD98</f>
        <v>9103</v>
      </c>
      <c r="AF98" s="8">
        <f>AE98-Deaths!AE98</f>
        <v>9028</v>
      </c>
      <c r="AG98" s="8">
        <f>AF98-Deaths!AF98</f>
        <v>8929</v>
      </c>
      <c r="AH98" s="8">
        <f>AG98-Deaths!AG98</f>
        <v>8816</v>
      </c>
      <c r="AI98" s="8">
        <f>AH98-Deaths!AH98</f>
        <v>8694</v>
      </c>
      <c r="AJ98" s="8">
        <f>AI98-Deaths!AI98</f>
        <v>8573</v>
      </c>
      <c r="AK98" s="8">
        <f>AJ98-Deaths!AJ98</f>
        <v>8463</v>
      </c>
      <c r="AL98" s="8">
        <f>AK98-Deaths!AK98</f>
        <v>8322</v>
      </c>
      <c r="AM98" s="8">
        <f>AL98-Deaths!AL98</f>
        <v>8134</v>
      </c>
      <c r="AN98" s="8">
        <f>AM98-Deaths!AM98</f>
        <v>7965</v>
      </c>
      <c r="AO98" s="8">
        <f>AN98-Deaths!AN98</f>
        <v>7753</v>
      </c>
      <c r="AP98" s="8">
        <f>AO98-Deaths!AO98</f>
        <v>7526</v>
      </c>
      <c r="AQ98" s="8">
        <f>AP98-Deaths!AP98</f>
        <v>7278</v>
      </c>
      <c r="AR98" s="8">
        <f>AQ98-Deaths!AQ98</f>
        <v>6990</v>
      </c>
      <c r="AS98" s="8">
        <f>AR98-Deaths!AR98</f>
        <v>6686</v>
      </c>
      <c r="AT98" s="8">
        <f>AS98-Deaths!AS98</f>
        <v>6327</v>
      </c>
      <c r="AU98" s="8">
        <f>AT98-Deaths!AT98</f>
        <v>5946</v>
      </c>
      <c r="AV98" s="8">
        <f>AU98-Deaths!AU98</f>
        <v>5533</v>
      </c>
      <c r="AW98" s="8">
        <f>AV98-Deaths!AV98</f>
        <v>5107</v>
      </c>
      <c r="AX98" s="8">
        <f>AW98-Deaths!AW98</f>
        <v>4668</v>
      </c>
      <c r="AY98" s="8">
        <f>AX98-Deaths!AX98</f>
        <v>4177</v>
      </c>
      <c r="AZ98" s="8">
        <f>AY98-Deaths!AY98</f>
        <v>3699</v>
      </c>
      <c r="BA98" s="8">
        <f>AZ98-Deaths!AZ98</f>
        <v>3237</v>
      </c>
      <c r="BB98" s="8">
        <f>BA98-Deaths!BA98</f>
        <v>2728</v>
      </c>
      <c r="BC98" s="8">
        <f>BB98-Deaths!BB98</f>
        <v>2307</v>
      </c>
      <c r="BD98" s="8">
        <f>BC98-Deaths!BC98</f>
        <v>1898</v>
      </c>
      <c r="BE98" s="8">
        <f>BD98-Deaths!BD98</f>
        <v>1518</v>
      </c>
      <c r="BF98" s="8">
        <f>BE98-Deaths!BE98</f>
        <v>1195</v>
      </c>
      <c r="BG98" s="8">
        <f>BF98-Deaths!BF98</f>
        <v>905</v>
      </c>
      <c r="BH98" s="8">
        <f>BG98-Deaths!BG98</f>
        <v>692</v>
      </c>
      <c r="BI98" s="8">
        <f>BH98-Deaths!BH98</f>
        <v>494</v>
      </c>
      <c r="BJ98" s="8">
        <f>BI98-Deaths!BI98</f>
        <v>348</v>
      </c>
      <c r="BK98" s="8">
        <f>BJ98-Deaths!BJ98</f>
        <v>245</v>
      </c>
      <c r="BL98" s="8">
        <f>BK98-Deaths!BK98</f>
        <v>174</v>
      </c>
      <c r="BM98" s="8">
        <f>BL98-Deaths!BL98</f>
        <v>112</v>
      </c>
      <c r="BN98" s="8">
        <f>BM98-Deaths!BM98</f>
        <v>82</v>
      </c>
      <c r="BO98" s="8">
        <f>BN98-Deaths!BN98</f>
        <v>50</v>
      </c>
      <c r="BP98" s="8">
        <f>BO98-Deaths!BO98</f>
        <v>30</v>
      </c>
      <c r="BQ98" s="8">
        <f>BP98-Deaths!BP98</f>
        <v>13</v>
      </c>
      <c r="BR98" s="8">
        <f>BQ98-Deaths!BQ98</f>
        <v>7</v>
      </c>
      <c r="BS98" s="8">
        <f>BR98-Deaths!BR98</f>
        <v>4</v>
      </c>
    </row>
    <row r="99" spans="1:71" x14ac:dyDescent="0.25">
      <c r="A99" s="1">
        <v>98</v>
      </c>
      <c r="B99" s="7">
        <f>'Inputs &amp; Outputs'!B$2</f>
        <v>10000</v>
      </c>
      <c r="C99" s="8">
        <f>B99-Deaths!B99</f>
        <v>9990</v>
      </c>
      <c r="D99" s="8">
        <f>C99-Deaths!C99</f>
        <v>9985</v>
      </c>
      <c r="E99" s="8">
        <f>D99-Deaths!D99</f>
        <v>9981</v>
      </c>
      <c r="F99" s="8">
        <f>E99-Deaths!E99</f>
        <v>9973</v>
      </c>
      <c r="G99" s="8">
        <f>F99-Deaths!F99</f>
        <v>9964</v>
      </c>
      <c r="H99" s="8">
        <f>G99-Deaths!G99</f>
        <v>9947</v>
      </c>
      <c r="I99" s="8">
        <f>H99-Deaths!H99</f>
        <v>9937</v>
      </c>
      <c r="J99" s="8">
        <f>I99-Deaths!I99</f>
        <v>9926</v>
      </c>
      <c r="K99" s="8">
        <f>J99-Deaths!J99</f>
        <v>9906</v>
      </c>
      <c r="L99" s="8">
        <f>K99-Deaths!K99</f>
        <v>9891</v>
      </c>
      <c r="M99" s="8">
        <f>L99-Deaths!L99</f>
        <v>9870</v>
      </c>
      <c r="N99" s="8">
        <f>M99-Deaths!M99</f>
        <v>9856</v>
      </c>
      <c r="O99" s="8">
        <f>N99-Deaths!N99</f>
        <v>9836</v>
      </c>
      <c r="P99" s="8">
        <f>O99-Deaths!O99</f>
        <v>9811</v>
      </c>
      <c r="Q99" s="8">
        <f>P99-Deaths!P99</f>
        <v>9789</v>
      </c>
      <c r="R99" s="8">
        <f>Q99-Deaths!Q99</f>
        <v>9763</v>
      </c>
      <c r="S99" s="8">
        <f>R99-Deaths!R99</f>
        <v>9738</v>
      </c>
      <c r="T99" s="8">
        <f>S99-Deaths!S99</f>
        <v>9706</v>
      </c>
      <c r="U99" s="8">
        <f>T99-Deaths!T99</f>
        <v>9677</v>
      </c>
      <c r="V99" s="8">
        <f>U99-Deaths!U99</f>
        <v>9643</v>
      </c>
      <c r="W99" s="8">
        <f>V99-Deaths!V99</f>
        <v>9602</v>
      </c>
      <c r="X99" s="8">
        <f>W99-Deaths!W99</f>
        <v>9549</v>
      </c>
      <c r="Y99" s="8">
        <f>X99-Deaths!X99</f>
        <v>9491</v>
      </c>
      <c r="Z99" s="8">
        <f>Y99-Deaths!Y99</f>
        <v>9434</v>
      </c>
      <c r="AA99" s="8">
        <f>Z99-Deaths!Z99</f>
        <v>9377</v>
      </c>
      <c r="AB99" s="8">
        <f>AA99-Deaths!AA99</f>
        <v>9300</v>
      </c>
      <c r="AC99" s="8">
        <f>AB99-Deaths!AB99</f>
        <v>9228</v>
      </c>
      <c r="AD99" s="8">
        <f>AC99-Deaths!AC99</f>
        <v>9151</v>
      </c>
      <c r="AE99" s="8">
        <f>AD99-Deaths!AD99</f>
        <v>9082</v>
      </c>
      <c r="AF99" s="8">
        <f>AE99-Deaths!AE99</f>
        <v>9003</v>
      </c>
      <c r="AG99" s="8">
        <f>AF99-Deaths!AF99</f>
        <v>8918</v>
      </c>
      <c r="AH99" s="8">
        <f>AG99-Deaths!AG99</f>
        <v>8821</v>
      </c>
      <c r="AI99" s="8">
        <f>AH99-Deaths!AH99</f>
        <v>8690</v>
      </c>
      <c r="AJ99" s="8">
        <f>AI99-Deaths!AI99</f>
        <v>8554</v>
      </c>
      <c r="AK99" s="8">
        <f>AJ99-Deaths!AJ99</f>
        <v>8404</v>
      </c>
      <c r="AL99" s="8">
        <f>AK99-Deaths!AK99</f>
        <v>8249</v>
      </c>
      <c r="AM99" s="8">
        <f>AL99-Deaths!AL99</f>
        <v>8072</v>
      </c>
      <c r="AN99" s="8">
        <f>AM99-Deaths!AM99</f>
        <v>7885</v>
      </c>
      <c r="AO99" s="8">
        <f>AN99-Deaths!AN99</f>
        <v>7684</v>
      </c>
      <c r="AP99" s="8">
        <f>AO99-Deaths!AO99</f>
        <v>7450</v>
      </c>
      <c r="AQ99" s="8">
        <f>AP99-Deaths!AP99</f>
        <v>7235</v>
      </c>
      <c r="AR99" s="8">
        <f>AQ99-Deaths!AQ99</f>
        <v>6979</v>
      </c>
      <c r="AS99" s="8">
        <f>AR99-Deaths!AR99</f>
        <v>6675</v>
      </c>
      <c r="AT99" s="8">
        <f>AS99-Deaths!AS99</f>
        <v>6326</v>
      </c>
      <c r="AU99" s="8">
        <f>AT99-Deaths!AT99</f>
        <v>5994</v>
      </c>
      <c r="AV99" s="8">
        <f>AU99-Deaths!AU99</f>
        <v>5598</v>
      </c>
      <c r="AW99" s="8">
        <f>AV99-Deaths!AV99</f>
        <v>5182</v>
      </c>
      <c r="AX99" s="8">
        <f>AW99-Deaths!AW99</f>
        <v>4733</v>
      </c>
      <c r="AY99" s="8">
        <f>AX99-Deaths!AX99</f>
        <v>4262</v>
      </c>
      <c r="AZ99" s="8">
        <f>AY99-Deaths!AY99</f>
        <v>3776</v>
      </c>
      <c r="BA99" s="8">
        <f>AZ99-Deaths!AZ99</f>
        <v>3300</v>
      </c>
      <c r="BB99" s="8">
        <f>BA99-Deaths!BA99</f>
        <v>2832</v>
      </c>
      <c r="BC99" s="8">
        <f>BB99-Deaths!BB99</f>
        <v>2342</v>
      </c>
      <c r="BD99" s="8">
        <f>BC99-Deaths!BC99</f>
        <v>1928</v>
      </c>
      <c r="BE99" s="8">
        <f>BD99-Deaths!BD99</f>
        <v>1521</v>
      </c>
      <c r="BF99" s="8">
        <f>BE99-Deaths!BE99</f>
        <v>1213</v>
      </c>
      <c r="BG99" s="8">
        <f>BF99-Deaths!BF99</f>
        <v>937</v>
      </c>
      <c r="BH99" s="8">
        <f>BG99-Deaths!BG99</f>
        <v>719</v>
      </c>
      <c r="BI99" s="8">
        <f>BH99-Deaths!BH99</f>
        <v>519</v>
      </c>
      <c r="BJ99" s="8">
        <f>BI99-Deaths!BI99</f>
        <v>383</v>
      </c>
      <c r="BK99" s="8">
        <f>BJ99-Deaths!BJ99</f>
        <v>274</v>
      </c>
      <c r="BL99" s="8">
        <f>BK99-Deaths!BK99</f>
        <v>198</v>
      </c>
      <c r="BM99" s="8">
        <f>BL99-Deaths!BL99</f>
        <v>142</v>
      </c>
      <c r="BN99" s="8">
        <f>BM99-Deaths!BM99</f>
        <v>96</v>
      </c>
      <c r="BO99" s="8">
        <f>BN99-Deaths!BN99</f>
        <v>62</v>
      </c>
      <c r="BP99" s="8">
        <f>BO99-Deaths!BO99</f>
        <v>46</v>
      </c>
      <c r="BQ99" s="8">
        <f>BP99-Deaths!BP99</f>
        <v>24</v>
      </c>
      <c r="BR99" s="8">
        <f>BQ99-Deaths!BQ99</f>
        <v>15</v>
      </c>
      <c r="BS99" s="8">
        <f>BR99-Deaths!BR99</f>
        <v>12</v>
      </c>
    </row>
    <row r="100" spans="1:71" x14ac:dyDescent="0.25">
      <c r="A100" s="1">
        <v>99</v>
      </c>
      <c r="B100" s="7">
        <f>'Inputs &amp; Outputs'!B$2</f>
        <v>10000</v>
      </c>
      <c r="C100" s="8">
        <f>B100-Deaths!B100</f>
        <v>9989</v>
      </c>
      <c r="D100" s="8">
        <f>C100-Deaths!C100</f>
        <v>9975</v>
      </c>
      <c r="E100" s="8">
        <f>D100-Deaths!D100</f>
        <v>9965</v>
      </c>
      <c r="F100" s="8">
        <f>E100-Deaths!E100</f>
        <v>9957</v>
      </c>
      <c r="G100" s="8">
        <f>F100-Deaths!F100</f>
        <v>9946</v>
      </c>
      <c r="H100" s="8">
        <f>G100-Deaths!G100</f>
        <v>9933</v>
      </c>
      <c r="I100" s="8">
        <f>H100-Deaths!H100</f>
        <v>9920</v>
      </c>
      <c r="J100" s="8">
        <f>I100-Deaths!I100</f>
        <v>9906</v>
      </c>
      <c r="K100" s="8">
        <f>J100-Deaths!J100</f>
        <v>9896</v>
      </c>
      <c r="L100" s="8">
        <f>K100-Deaths!K100</f>
        <v>9879</v>
      </c>
      <c r="M100" s="8">
        <f>L100-Deaths!L100</f>
        <v>9863</v>
      </c>
      <c r="N100" s="8">
        <f>M100-Deaths!M100</f>
        <v>9845</v>
      </c>
      <c r="O100" s="8">
        <f>N100-Deaths!N100</f>
        <v>9829</v>
      </c>
      <c r="P100" s="8">
        <f>O100-Deaths!O100</f>
        <v>9798</v>
      </c>
      <c r="Q100" s="8">
        <f>P100-Deaths!P100</f>
        <v>9781</v>
      </c>
      <c r="R100" s="8">
        <f>Q100-Deaths!Q100</f>
        <v>9749</v>
      </c>
      <c r="S100" s="8">
        <f>R100-Deaths!R100</f>
        <v>9725</v>
      </c>
      <c r="T100" s="8">
        <f>S100-Deaths!S100</f>
        <v>9683</v>
      </c>
      <c r="U100" s="8">
        <f>T100-Deaths!T100</f>
        <v>9647</v>
      </c>
      <c r="V100" s="8">
        <f>U100-Deaths!U100</f>
        <v>9605</v>
      </c>
      <c r="W100" s="8">
        <f>V100-Deaths!V100</f>
        <v>9570</v>
      </c>
      <c r="X100" s="8">
        <f>W100-Deaths!W100</f>
        <v>9536</v>
      </c>
      <c r="Y100" s="8">
        <f>X100-Deaths!X100</f>
        <v>9493</v>
      </c>
      <c r="Z100" s="8">
        <f>Y100-Deaths!Y100</f>
        <v>9431</v>
      </c>
      <c r="AA100" s="8">
        <f>Z100-Deaths!Z100</f>
        <v>9374</v>
      </c>
      <c r="AB100" s="8">
        <f>AA100-Deaths!AA100</f>
        <v>9312</v>
      </c>
      <c r="AC100" s="8">
        <f>AB100-Deaths!AB100</f>
        <v>9251</v>
      </c>
      <c r="AD100" s="8">
        <f>AC100-Deaths!AC100</f>
        <v>9171</v>
      </c>
      <c r="AE100" s="8">
        <f>AD100-Deaths!AD100</f>
        <v>9088</v>
      </c>
      <c r="AF100" s="8">
        <f>AE100-Deaths!AE100</f>
        <v>9013</v>
      </c>
      <c r="AG100" s="8">
        <f>AF100-Deaths!AF100</f>
        <v>8932</v>
      </c>
      <c r="AH100" s="8">
        <f>AG100-Deaths!AG100</f>
        <v>8832</v>
      </c>
      <c r="AI100" s="8">
        <f>AH100-Deaths!AH100</f>
        <v>8730</v>
      </c>
      <c r="AJ100" s="8">
        <f>AI100-Deaths!AI100</f>
        <v>8629</v>
      </c>
      <c r="AK100" s="8">
        <f>AJ100-Deaths!AJ100</f>
        <v>8494</v>
      </c>
      <c r="AL100" s="8">
        <f>AK100-Deaths!AK100</f>
        <v>8348</v>
      </c>
      <c r="AM100" s="8">
        <f>AL100-Deaths!AL100</f>
        <v>8173</v>
      </c>
      <c r="AN100" s="8">
        <f>AM100-Deaths!AM100</f>
        <v>7989</v>
      </c>
      <c r="AO100" s="8">
        <f>AN100-Deaths!AN100</f>
        <v>7817</v>
      </c>
      <c r="AP100" s="8">
        <f>AO100-Deaths!AO100</f>
        <v>7582</v>
      </c>
      <c r="AQ100" s="8">
        <f>AP100-Deaths!AP100</f>
        <v>7342</v>
      </c>
      <c r="AR100" s="8">
        <f>AQ100-Deaths!AQ100</f>
        <v>7044</v>
      </c>
      <c r="AS100" s="8">
        <f>AR100-Deaths!AR100</f>
        <v>6721</v>
      </c>
      <c r="AT100" s="8">
        <f>AS100-Deaths!AS100</f>
        <v>6378</v>
      </c>
      <c r="AU100" s="8">
        <f>AT100-Deaths!AT100</f>
        <v>6012</v>
      </c>
      <c r="AV100" s="8">
        <f>AU100-Deaths!AU100</f>
        <v>5621</v>
      </c>
      <c r="AW100" s="8">
        <f>AV100-Deaths!AV100</f>
        <v>5195</v>
      </c>
      <c r="AX100" s="8">
        <f>AW100-Deaths!AW100</f>
        <v>4719</v>
      </c>
      <c r="AY100" s="8">
        <f>AX100-Deaths!AX100</f>
        <v>4268</v>
      </c>
      <c r="AZ100" s="8">
        <f>AY100-Deaths!AY100</f>
        <v>3773</v>
      </c>
      <c r="BA100" s="8">
        <f>AZ100-Deaths!AZ100</f>
        <v>3274</v>
      </c>
      <c r="BB100" s="8">
        <f>BA100-Deaths!BA100</f>
        <v>2814</v>
      </c>
      <c r="BC100" s="8">
        <f>BB100-Deaths!BB100</f>
        <v>2337</v>
      </c>
      <c r="BD100" s="8">
        <f>BC100-Deaths!BC100</f>
        <v>1912</v>
      </c>
      <c r="BE100" s="8">
        <f>BD100-Deaths!BD100</f>
        <v>1493</v>
      </c>
      <c r="BF100" s="8">
        <f>BE100-Deaths!BE100</f>
        <v>1163</v>
      </c>
      <c r="BG100" s="8">
        <f>BF100-Deaths!BF100</f>
        <v>870</v>
      </c>
      <c r="BH100" s="8">
        <f>BG100-Deaths!BG100</f>
        <v>646</v>
      </c>
      <c r="BI100" s="8">
        <f>BH100-Deaths!BH100</f>
        <v>463</v>
      </c>
      <c r="BJ100" s="8">
        <f>BI100-Deaths!BI100</f>
        <v>318</v>
      </c>
      <c r="BK100" s="8">
        <f>BJ100-Deaths!BJ100</f>
        <v>215</v>
      </c>
      <c r="BL100" s="8">
        <f>BK100-Deaths!BK100</f>
        <v>139</v>
      </c>
      <c r="BM100" s="8">
        <f>BL100-Deaths!BL100</f>
        <v>90</v>
      </c>
      <c r="BN100" s="8">
        <f>BM100-Deaths!BM100</f>
        <v>58</v>
      </c>
      <c r="BO100" s="8">
        <f>BN100-Deaths!BN100</f>
        <v>39</v>
      </c>
      <c r="BP100" s="8">
        <f>BO100-Deaths!BO100</f>
        <v>21</v>
      </c>
      <c r="BQ100" s="8">
        <f>BP100-Deaths!BP100</f>
        <v>14</v>
      </c>
      <c r="BR100" s="8">
        <f>BQ100-Deaths!BQ100</f>
        <v>11</v>
      </c>
      <c r="BS100" s="8">
        <f>BR100-Deaths!BR100</f>
        <v>6</v>
      </c>
    </row>
    <row r="101" spans="1:71" x14ac:dyDescent="0.25">
      <c r="A101" s="1">
        <v>100</v>
      </c>
      <c r="B101" s="7">
        <f>'Inputs &amp; Outputs'!B$2</f>
        <v>10000</v>
      </c>
      <c r="C101" s="8">
        <f>B101-Deaths!B101</f>
        <v>9996</v>
      </c>
      <c r="D101" s="8">
        <f>C101-Deaths!C101</f>
        <v>9987</v>
      </c>
      <c r="E101" s="8">
        <f>D101-Deaths!D101</f>
        <v>9979</v>
      </c>
      <c r="F101" s="8">
        <f>E101-Deaths!E101</f>
        <v>9966</v>
      </c>
      <c r="G101" s="8">
        <f>F101-Deaths!F101</f>
        <v>9955</v>
      </c>
      <c r="H101" s="8">
        <f>G101-Deaths!G101</f>
        <v>9943</v>
      </c>
      <c r="I101" s="8">
        <f>H101-Deaths!H101</f>
        <v>9931</v>
      </c>
      <c r="J101" s="8">
        <f>I101-Deaths!I101</f>
        <v>9922</v>
      </c>
      <c r="K101" s="8">
        <f>J101-Deaths!J101</f>
        <v>9911</v>
      </c>
      <c r="L101" s="8">
        <f>K101-Deaths!K101</f>
        <v>9884</v>
      </c>
      <c r="M101" s="8">
        <f>L101-Deaths!L101</f>
        <v>9866</v>
      </c>
      <c r="N101" s="8">
        <f>M101-Deaths!M101</f>
        <v>9844</v>
      </c>
      <c r="O101" s="8">
        <f>N101-Deaths!N101</f>
        <v>9839</v>
      </c>
      <c r="P101" s="8">
        <f>O101-Deaths!O101</f>
        <v>9818</v>
      </c>
      <c r="Q101" s="8">
        <f>P101-Deaths!P101</f>
        <v>9784</v>
      </c>
      <c r="R101" s="8">
        <f>Q101-Deaths!Q101</f>
        <v>9754</v>
      </c>
      <c r="S101" s="8">
        <f>R101-Deaths!R101</f>
        <v>9711</v>
      </c>
      <c r="T101" s="8">
        <f>S101-Deaths!S101</f>
        <v>9677</v>
      </c>
      <c r="U101" s="8">
        <f>T101-Deaths!T101</f>
        <v>9649</v>
      </c>
      <c r="V101" s="8">
        <f>U101-Deaths!U101</f>
        <v>9617</v>
      </c>
      <c r="W101" s="8">
        <f>V101-Deaths!V101</f>
        <v>9592</v>
      </c>
      <c r="X101" s="8">
        <f>W101-Deaths!W101</f>
        <v>9548</v>
      </c>
      <c r="Y101" s="8">
        <f>X101-Deaths!X101</f>
        <v>9513</v>
      </c>
      <c r="Z101" s="8">
        <f>Y101-Deaths!Y101</f>
        <v>9467</v>
      </c>
      <c r="AA101" s="8">
        <f>Z101-Deaths!Z101</f>
        <v>9418</v>
      </c>
      <c r="AB101" s="8">
        <f>AA101-Deaths!AA101</f>
        <v>9359</v>
      </c>
      <c r="AC101" s="8">
        <f>AB101-Deaths!AB101</f>
        <v>9302</v>
      </c>
      <c r="AD101" s="8">
        <f>AC101-Deaths!AC101</f>
        <v>9231</v>
      </c>
      <c r="AE101" s="8">
        <f>AD101-Deaths!AD101</f>
        <v>9156</v>
      </c>
      <c r="AF101" s="8">
        <f>AE101-Deaths!AE101</f>
        <v>9065</v>
      </c>
      <c r="AG101" s="8">
        <f>AF101-Deaths!AF101</f>
        <v>8964</v>
      </c>
      <c r="AH101" s="8">
        <f>AG101-Deaths!AG101</f>
        <v>8878</v>
      </c>
      <c r="AI101" s="8">
        <f>AH101-Deaths!AH101</f>
        <v>8769</v>
      </c>
      <c r="AJ101" s="8">
        <f>AI101-Deaths!AI101</f>
        <v>8647</v>
      </c>
      <c r="AK101" s="8">
        <f>AJ101-Deaths!AJ101</f>
        <v>8497</v>
      </c>
      <c r="AL101" s="8">
        <f>AK101-Deaths!AK101</f>
        <v>8356</v>
      </c>
      <c r="AM101" s="8">
        <f>AL101-Deaths!AL101</f>
        <v>8196</v>
      </c>
      <c r="AN101" s="8">
        <f>AM101-Deaths!AM101</f>
        <v>8036</v>
      </c>
      <c r="AO101" s="8">
        <f>AN101-Deaths!AN101</f>
        <v>7814</v>
      </c>
      <c r="AP101" s="8">
        <f>AO101-Deaths!AO101</f>
        <v>7570</v>
      </c>
      <c r="AQ101" s="8">
        <f>AP101-Deaths!AP101</f>
        <v>7343</v>
      </c>
      <c r="AR101" s="8">
        <f>AQ101-Deaths!AQ101</f>
        <v>7053</v>
      </c>
      <c r="AS101" s="8">
        <f>AR101-Deaths!AR101</f>
        <v>6745</v>
      </c>
      <c r="AT101" s="8">
        <f>AS101-Deaths!AS101</f>
        <v>6417</v>
      </c>
      <c r="AU101" s="8">
        <f>AT101-Deaths!AT101</f>
        <v>6067</v>
      </c>
      <c r="AV101" s="8">
        <f>AU101-Deaths!AU101</f>
        <v>5691</v>
      </c>
      <c r="AW101" s="8">
        <f>AV101-Deaths!AV101</f>
        <v>5253</v>
      </c>
      <c r="AX101" s="8">
        <f>AW101-Deaths!AW101</f>
        <v>4806</v>
      </c>
      <c r="AY101" s="8">
        <f>AX101-Deaths!AX101</f>
        <v>4285</v>
      </c>
      <c r="AZ101" s="8">
        <f>AY101-Deaths!AY101</f>
        <v>3790</v>
      </c>
      <c r="BA101" s="8">
        <f>AZ101-Deaths!AZ101</f>
        <v>3297</v>
      </c>
      <c r="BB101" s="8">
        <f>BA101-Deaths!BA101</f>
        <v>2832</v>
      </c>
      <c r="BC101" s="8">
        <f>BB101-Deaths!BB101</f>
        <v>2366</v>
      </c>
      <c r="BD101" s="8">
        <f>BC101-Deaths!BC101</f>
        <v>1937</v>
      </c>
      <c r="BE101" s="8">
        <f>BD101-Deaths!BD101</f>
        <v>1550</v>
      </c>
      <c r="BF101" s="8">
        <f>BE101-Deaths!BE101</f>
        <v>1179</v>
      </c>
      <c r="BG101" s="8">
        <f>BF101-Deaths!BF101</f>
        <v>910</v>
      </c>
      <c r="BH101" s="8">
        <f>BG101-Deaths!BG101</f>
        <v>700</v>
      </c>
      <c r="BI101" s="8">
        <f>BH101-Deaths!BH101</f>
        <v>503</v>
      </c>
      <c r="BJ101" s="8">
        <f>BI101-Deaths!BI101</f>
        <v>367</v>
      </c>
      <c r="BK101" s="8">
        <f>BJ101-Deaths!BJ101</f>
        <v>248</v>
      </c>
      <c r="BL101" s="8">
        <f>BK101-Deaths!BK101</f>
        <v>170</v>
      </c>
      <c r="BM101" s="8">
        <f>BL101-Deaths!BL101</f>
        <v>118</v>
      </c>
      <c r="BN101" s="8">
        <f>BM101-Deaths!BM101</f>
        <v>77</v>
      </c>
      <c r="BO101" s="8">
        <f>BN101-Deaths!BN101</f>
        <v>51</v>
      </c>
      <c r="BP101" s="8">
        <f>BO101-Deaths!BO101</f>
        <v>33</v>
      </c>
      <c r="BQ101" s="8">
        <f>BP101-Deaths!BP101</f>
        <v>20</v>
      </c>
      <c r="BR101" s="8">
        <f>BQ101-Deaths!BQ101</f>
        <v>13</v>
      </c>
      <c r="BS101" s="8">
        <f>BR101-Deaths!BR101</f>
        <v>6</v>
      </c>
    </row>
    <row r="102" spans="1:71" x14ac:dyDescent="0.25">
      <c r="A102" s="1">
        <v>101</v>
      </c>
      <c r="B102" s="7">
        <f>'Inputs &amp; Outputs'!B$2</f>
        <v>10000</v>
      </c>
      <c r="C102" s="8">
        <f>B102-Deaths!B102</f>
        <v>9995</v>
      </c>
      <c r="D102" s="8">
        <f>C102-Deaths!C102</f>
        <v>9987</v>
      </c>
      <c r="E102" s="8">
        <f>D102-Deaths!D102</f>
        <v>9982</v>
      </c>
      <c r="F102" s="8">
        <f>E102-Deaths!E102</f>
        <v>9972</v>
      </c>
      <c r="G102" s="8">
        <f>F102-Deaths!F102</f>
        <v>9968</v>
      </c>
      <c r="H102" s="8">
        <f>G102-Deaths!G102</f>
        <v>9957</v>
      </c>
      <c r="I102" s="8">
        <f>H102-Deaths!H102</f>
        <v>9942</v>
      </c>
      <c r="J102" s="8">
        <f>I102-Deaths!I102</f>
        <v>9929</v>
      </c>
      <c r="K102" s="8">
        <f>J102-Deaths!J102</f>
        <v>9917</v>
      </c>
      <c r="L102" s="8">
        <f>K102-Deaths!K102</f>
        <v>9901</v>
      </c>
      <c r="M102" s="8">
        <f>L102-Deaths!L102</f>
        <v>9882</v>
      </c>
      <c r="N102" s="8">
        <f>M102-Deaths!M102</f>
        <v>9862</v>
      </c>
      <c r="O102" s="8">
        <f>N102-Deaths!N102</f>
        <v>9838</v>
      </c>
      <c r="P102" s="8">
        <f>O102-Deaths!O102</f>
        <v>9812</v>
      </c>
      <c r="Q102" s="8">
        <f>P102-Deaths!P102</f>
        <v>9796</v>
      </c>
      <c r="R102" s="8">
        <f>Q102-Deaths!Q102</f>
        <v>9773</v>
      </c>
      <c r="S102" s="8">
        <f>R102-Deaths!R102</f>
        <v>9758</v>
      </c>
      <c r="T102" s="8">
        <f>S102-Deaths!S102</f>
        <v>9736</v>
      </c>
      <c r="U102" s="8">
        <f>T102-Deaths!T102</f>
        <v>9709</v>
      </c>
      <c r="V102" s="8">
        <f>U102-Deaths!U102</f>
        <v>9676</v>
      </c>
      <c r="W102" s="8">
        <f>V102-Deaths!V102</f>
        <v>9631</v>
      </c>
      <c r="X102" s="8">
        <f>W102-Deaths!W102</f>
        <v>9594</v>
      </c>
      <c r="Y102" s="8">
        <f>X102-Deaths!X102</f>
        <v>9545</v>
      </c>
      <c r="Z102" s="8">
        <f>Y102-Deaths!Y102</f>
        <v>9497</v>
      </c>
      <c r="AA102" s="8">
        <f>Z102-Deaths!Z102</f>
        <v>9441</v>
      </c>
      <c r="AB102" s="8">
        <f>AA102-Deaths!AA102</f>
        <v>9375</v>
      </c>
      <c r="AC102" s="8">
        <f>AB102-Deaths!AB102</f>
        <v>9312</v>
      </c>
      <c r="AD102" s="8">
        <f>AC102-Deaths!AC102</f>
        <v>9234</v>
      </c>
      <c r="AE102" s="8">
        <f>AD102-Deaths!AD102</f>
        <v>9153</v>
      </c>
      <c r="AF102" s="8">
        <f>AE102-Deaths!AE102</f>
        <v>9043</v>
      </c>
      <c r="AG102" s="8">
        <f>AF102-Deaths!AF102</f>
        <v>8953</v>
      </c>
      <c r="AH102" s="8">
        <f>AG102-Deaths!AG102</f>
        <v>8834</v>
      </c>
      <c r="AI102" s="8">
        <f>AH102-Deaths!AH102</f>
        <v>8739</v>
      </c>
      <c r="AJ102" s="8">
        <f>AI102-Deaths!AI102</f>
        <v>8613</v>
      </c>
      <c r="AK102" s="8">
        <f>AJ102-Deaths!AJ102</f>
        <v>8485</v>
      </c>
      <c r="AL102" s="8">
        <f>AK102-Deaths!AK102</f>
        <v>8336</v>
      </c>
      <c r="AM102" s="8">
        <f>AL102-Deaths!AL102</f>
        <v>8168</v>
      </c>
      <c r="AN102" s="8">
        <f>AM102-Deaths!AM102</f>
        <v>7982</v>
      </c>
      <c r="AO102" s="8">
        <f>AN102-Deaths!AN102</f>
        <v>7767</v>
      </c>
      <c r="AP102" s="8">
        <f>AO102-Deaths!AO102</f>
        <v>7507</v>
      </c>
      <c r="AQ102" s="8">
        <f>AP102-Deaths!AP102</f>
        <v>7250</v>
      </c>
      <c r="AR102" s="8">
        <f>AQ102-Deaths!AQ102</f>
        <v>6987</v>
      </c>
      <c r="AS102" s="8">
        <f>AR102-Deaths!AR102</f>
        <v>6706</v>
      </c>
      <c r="AT102" s="8">
        <f>AS102-Deaths!AS102</f>
        <v>6339</v>
      </c>
      <c r="AU102" s="8">
        <f>AT102-Deaths!AT102</f>
        <v>5970</v>
      </c>
      <c r="AV102" s="8">
        <f>AU102-Deaths!AU102</f>
        <v>5581</v>
      </c>
      <c r="AW102" s="8">
        <f>AV102-Deaths!AV102</f>
        <v>5128</v>
      </c>
      <c r="AX102" s="8">
        <f>AW102-Deaths!AW102</f>
        <v>4675</v>
      </c>
      <c r="AY102" s="8">
        <f>AX102-Deaths!AX102</f>
        <v>4218</v>
      </c>
      <c r="AZ102" s="8">
        <f>AY102-Deaths!AY102</f>
        <v>3711</v>
      </c>
      <c r="BA102" s="8">
        <f>AZ102-Deaths!AZ102</f>
        <v>3249</v>
      </c>
      <c r="BB102" s="8">
        <f>BA102-Deaths!BA102</f>
        <v>2773</v>
      </c>
      <c r="BC102" s="8">
        <f>BB102-Deaths!BB102</f>
        <v>2341</v>
      </c>
      <c r="BD102" s="8">
        <f>BC102-Deaths!BC102</f>
        <v>1890</v>
      </c>
      <c r="BE102" s="8">
        <f>BD102-Deaths!BD102</f>
        <v>1496</v>
      </c>
      <c r="BF102" s="8">
        <f>BE102-Deaths!BE102</f>
        <v>1145</v>
      </c>
      <c r="BG102" s="8">
        <f>BF102-Deaths!BF102</f>
        <v>864</v>
      </c>
      <c r="BH102" s="8">
        <f>BG102-Deaths!BG102</f>
        <v>644</v>
      </c>
      <c r="BI102" s="8">
        <f>BH102-Deaths!BH102</f>
        <v>471</v>
      </c>
      <c r="BJ102" s="8">
        <f>BI102-Deaths!BI102</f>
        <v>311</v>
      </c>
      <c r="BK102" s="8">
        <f>BJ102-Deaths!BJ102</f>
        <v>218</v>
      </c>
      <c r="BL102" s="8">
        <f>BK102-Deaths!BK102</f>
        <v>158</v>
      </c>
      <c r="BM102" s="8">
        <f>BL102-Deaths!BL102</f>
        <v>108</v>
      </c>
      <c r="BN102" s="8">
        <f>BM102-Deaths!BM102</f>
        <v>75</v>
      </c>
      <c r="BO102" s="8">
        <f>BN102-Deaths!BN102</f>
        <v>44</v>
      </c>
      <c r="BP102" s="8">
        <f>BO102-Deaths!BO102</f>
        <v>22</v>
      </c>
      <c r="BQ102" s="8">
        <f>BP102-Deaths!BP102</f>
        <v>12</v>
      </c>
      <c r="BR102" s="8">
        <f>BQ102-Deaths!BQ102</f>
        <v>8</v>
      </c>
      <c r="BS102" s="8">
        <f>BR102-Deaths!BR102</f>
        <v>4</v>
      </c>
    </row>
    <row r="103" spans="1:71" x14ac:dyDescent="0.25">
      <c r="A103" s="1">
        <v>102</v>
      </c>
      <c r="B103" s="7">
        <f>'Inputs &amp; Outputs'!B$2</f>
        <v>10000</v>
      </c>
      <c r="C103" s="8">
        <f>B103-Deaths!B103</f>
        <v>9989</v>
      </c>
      <c r="D103" s="8">
        <f>C103-Deaths!C103</f>
        <v>9980</v>
      </c>
      <c r="E103" s="8">
        <f>D103-Deaths!D103</f>
        <v>9973</v>
      </c>
      <c r="F103" s="8">
        <f>E103-Deaths!E103</f>
        <v>9964</v>
      </c>
      <c r="G103" s="8">
        <f>F103-Deaths!F103</f>
        <v>9950</v>
      </c>
      <c r="H103" s="8">
        <f>G103-Deaths!G103</f>
        <v>9938</v>
      </c>
      <c r="I103" s="8">
        <f>H103-Deaths!H103</f>
        <v>9924</v>
      </c>
      <c r="J103" s="8">
        <f>I103-Deaths!I103</f>
        <v>9909</v>
      </c>
      <c r="K103" s="8">
        <f>J103-Deaths!J103</f>
        <v>9900</v>
      </c>
      <c r="L103" s="8">
        <f>K103-Deaths!K103</f>
        <v>9882</v>
      </c>
      <c r="M103" s="8">
        <f>L103-Deaths!L103</f>
        <v>9866</v>
      </c>
      <c r="N103" s="8">
        <f>M103-Deaths!M103</f>
        <v>9847</v>
      </c>
      <c r="O103" s="8">
        <f>N103-Deaths!N103</f>
        <v>9826</v>
      </c>
      <c r="P103" s="8">
        <f>O103-Deaths!O103</f>
        <v>9805</v>
      </c>
      <c r="Q103" s="8">
        <f>P103-Deaths!P103</f>
        <v>9783</v>
      </c>
      <c r="R103" s="8">
        <f>Q103-Deaths!Q103</f>
        <v>9757</v>
      </c>
      <c r="S103" s="8">
        <f>R103-Deaths!R103</f>
        <v>9721</v>
      </c>
      <c r="T103" s="8">
        <f>S103-Deaths!S103</f>
        <v>9693</v>
      </c>
      <c r="U103" s="8">
        <f>T103-Deaths!T103</f>
        <v>9660</v>
      </c>
      <c r="V103" s="8">
        <f>U103-Deaths!U103</f>
        <v>9623</v>
      </c>
      <c r="W103" s="8">
        <f>V103-Deaths!V103</f>
        <v>9580</v>
      </c>
      <c r="X103" s="8">
        <f>W103-Deaths!W103</f>
        <v>9537</v>
      </c>
      <c r="Y103" s="8">
        <f>X103-Deaths!X103</f>
        <v>9489</v>
      </c>
      <c r="Z103" s="8">
        <f>Y103-Deaths!Y103</f>
        <v>9433</v>
      </c>
      <c r="AA103" s="8">
        <f>Z103-Deaths!Z103</f>
        <v>9375</v>
      </c>
      <c r="AB103" s="8">
        <f>AA103-Deaths!AA103</f>
        <v>9336</v>
      </c>
      <c r="AC103" s="8">
        <f>AB103-Deaths!AB103</f>
        <v>9279</v>
      </c>
      <c r="AD103" s="8">
        <f>AC103-Deaths!AC103</f>
        <v>9199</v>
      </c>
      <c r="AE103" s="8">
        <f>AD103-Deaths!AD103</f>
        <v>9123</v>
      </c>
      <c r="AF103" s="8">
        <f>AE103-Deaths!AE103</f>
        <v>9038</v>
      </c>
      <c r="AG103" s="8">
        <f>AF103-Deaths!AF103</f>
        <v>8941</v>
      </c>
      <c r="AH103" s="8">
        <f>AG103-Deaths!AG103</f>
        <v>8840</v>
      </c>
      <c r="AI103" s="8">
        <f>AH103-Deaths!AH103</f>
        <v>8732</v>
      </c>
      <c r="AJ103" s="8">
        <f>AI103-Deaths!AI103</f>
        <v>8604</v>
      </c>
      <c r="AK103" s="8">
        <f>AJ103-Deaths!AJ103</f>
        <v>8470</v>
      </c>
      <c r="AL103" s="8">
        <f>AK103-Deaths!AK103</f>
        <v>8312</v>
      </c>
      <c r="AM103" s="8">
        <f>AL103-Deaths!AL103</f>
        <v>8147</v>
      </c>
      <c r="AN103" s="8">
        <f>AM103-Deaths!AM103</f>
        <v>7994</v>
      </c>
      <c r="AO103" s="8">
        <f>AN103-Deaths!AN103</f>
        <v>7782</v>
      </c>
      <c r="AP103" s="8">
        <f>AO103-Deaths!AO103</f>
        <v>7554</v>
      </c>
      <c r="AQ103" s="8">
        <f>AP103-Deaths!AP103</f>
        <v>7301</v>
      </c>
      <c r="AR103" s="8">
        <f>AQ103-Deaths!AQ103</f>
        <v>6996</v>
      </c>
      <c r="AS103" s="8">
        <f>AR103-Deaths!AR103</f>
        <v>6706</v>
      </c>
      <c r="AT103" s="8">
        <f>AS103-Deaths!AS103</f>
        <v>6385</v>
      </c>
      <c r="AU103" s="8">
        <f>AT103-Deaths!AT103</f>
        <v>6037</v>
      </c>
      <c r="AV103" s="8">
        <f>AU103-Deaths!AU103</f>
        <v>5638</v>
      </c>
      <c r="AW103" s="8">
        <f>AV103-Deaths!AV103</f>
        <v>5223</v>
      </c>
      <c r="AX103" s="8">
        <f>AW103-Deaths!AW103</f>
        <v>4747</v>
      </c>
      <c r="AY103" s="8">
        <f>AX103-Deaths!AX103</f>
        <v>4278</v>
      </c>
      <c r="AZ103" s="8">
        <f>AY103-Deaths!AY103</f>
        <v>3795</v>
      </c>
      <c r="BA103" s="8">
        <f>AZ103-Deaths!AZ103</f>
        <v>3333</v>
      </c>
      <c r="BB103" s="8">
        <f>BA103-Deaths!BA103</f>
        <v>2849</v>
      </c>
      <c r="BC103" s="8">
        <f>BB103-Deaths!BB103</f>
        <v>2388</v>
      </c>
      <c r="BD103" s="8">
        <f>BC103-Deaths!BC103</f>
        <v>1981</v>
      </c>
      <c r="BE103" s="8">
        <f>BD103-Deaths!BD103</f>
        <v>1590</v>
      </c>
      <c r="BF103" s="8">
        <f>BE103-Deaths!BE103</f>
        <v>1249</v>
      </c>
      <c r="BG103" s="8">
        <f>BF103-Deaths!BF103</f>
        <v>938</v>
      </c>
      <c r="BH103" s="8">
        <f>BG103-Deaths!BG103</f>
        <v>730</v>
      </c>
      <c r="BI103" s="8">
        <f>BH103-Deaths!BH103</f>
        <v>515</v>
      </c>
      <c r="BJ103" s="8">
        <f>BI103-Deaths!BI103</f>
        <v>359</v>
      </c>
      <c r="BK103" s="8">
        <f>BJ103-Deaths!BJ103</f>
        <v>256</v>
      </c>
      <c r="BL103" s="8">
        <f>BK103-Deaths!BK103</f>
        <v>168</v>
      </c>
      <c r="BM103" s="8">
        <f>BL103-Deaths!BL103</f>
        <v>109</v>
      </c>
      <c r="BN103" s="8">
        <f>BM103-Deaths!BM103</f>
        <v>72</v>
      </c>
      <c r="BO103" s="8">
        <f>BN103-Deaths!BN103</f>
        <v>45</v>
      </c>
      <c r="BP103" s="8">
        <f>BO103-Deaths!BO103</f>
        <v>25</v>
      </c>
      <c r="BQ103" s="8">
        <f>BP103-Deaths!BP103</f>
        <v>16</v>
      </c>
      <c r="BR103" s="8">
        <f>BQ103-Deaths!BQ103</f>
        <v>13</v>
      </c>
      <c r="BS103" s="8">
        <f>BR103-Deaths!BR103</f>
        <v>8</v>
      </c>
    </row>
    <row r="104" spans="1:71" x14ac:dyDescent="0.25">
      <c r="A104" s="1">
        <v>103</v>
      </c>
      <c r="B104" s="7">
        <f>'Inputs &amp; Outputs'!B$2</f>
        <v>10000</v>
      </c>
      <c r="C104" s="8">
        <f>B104-Deaths!B104</f>
        <v>9994</v>
      </c>
      <c r="D104" s="8">
        <f>C104-Deaths!C104</f>
        <v>9984</v>
      </c>
      <c r="E104" s="8">
        <f>D104-Deaths!D104</f>
        <v>9977</v>
      </c>
      <c r="F104" s="8">
        <f>E104-Deaths!E104</f>
        <v>9963</v>
      </c>
      <c r="G104" s="8">
        <f>F104-Deaths!F104</f>
        <v>9951</v>
      </c>
      <c r="H104" s="8">
        <f>G104-Deaths!G104</f>
        <v>9937</v>
      </c>
      <c r="I104" s="8">
        <f>H104-Deaths!H104</f>
        <v>9924</v>
      </c>
      <c r="J104" s="8">
        <f>I104-Deaths!I104</f>
        <v>9907</v>
      </c>
      <c r="K104" s="8">
        <f>J104-Deaths!J104</f>
        <v>9897</v>
      </c>
      <c r="L104" s="8">
        <f>K104-Deaths!K104</f>
        <v>9880</v>
      </c>
      <c r="M104" s="8">
        <f>L104-Deaths!L104</f>
        <v>9863</v>
      </c>
      <c r="N104" s="8">
        <f>M104-Deaths!M104</f>
        <v>9839</v>
      </c>
      <c r="O104" s="8">
        <f>N104-Deaths!N104</f>
        <v>9820</v>
      </c>
      <c r="P104" s="8">
        <f>O104-Deaths!O104</f>
        <v>9798</v>
      </c>
      <c r="Q104" s="8">
        <f>P104-Deaths!P104</f>
        <v>9786</v>
      </c>
      <c r="R104" s="8">
        <f>Q104-Deaths!Q104</f>
        <v>9757</v>
      </c>
      <c r="S104" s="8">
        <f>R104-Deaths!R104</f>
        <v>9737</v>
      </c>
      <c r="T104" s="8">
        <f>S104-Deaths!S104</f>
        <v>9710</v>
      </c>
      <c r="U104" s="8">
        <f>T104-Deaths!T104</f>
        <v>9681</v>
      </c>
      <c r="V104" s="8">
        <f>U104-Deaths!U104</f>
        <v>9640</v>
      </c>
      <c r="W104" s="8">
        <f>V104-Deaths!V104</f>
        <v>9594</v>
      </c>
      <c r="X104" s="8">
        <f>W104-Deaths!W104</f>
        <v>9551</v>
      </c>
      <c r="Y104" s="8">
        <f>X104-Deaths!X104</f>
        <v>9505</v>
      </c>
      <c r="Z104" s="8">
        <f>Y104-Deaths!Y104</f>
        <v>9446</v>
      </c>
      <c r="AA104" s="8">
        <f>Z104-Deaths!Z104</f>
        <v>9392</v>
      </c>
      <c r="AB104" s="8">
        <f>AA104-Deaths!AA104</f>
        <v>9322</v>
      </c>
      <c r="AC104" s="8">
        <f>AB104-Deaths!AB104</f>
        <v>9259</v>
      </c>
      <c r="AD104" s="8">
        <f>AC104-Deaths!AC104</f>
        <v>9191</v>
      </c>
      <c r="AE104" s="8">
        <f>AD104-Deaths!AD104</f>
        <v>9113</v>
      </c>
      <c r="AF104" s="8">
        <f>AE104-Deaths!AE104</f>
        <v>9033</v>
      </c>
      <c r="AG104" s="8">
        <f>AF104-Deaths!AF104</f>
        <v>8943</v>
      </c>
      <c r="AH104" s="8">
        <f>AG104-Deaths!AG104</f>
        <v>8856</v>
      </c>
      <c r="AI104" s="8">
        <f>AH104-Deaths!AH104</f>
        <v>8729</v>
      </c>
      <c r="AJ104" s="8">
        <f>AI104-Deaths!AI104</f>
        <v>8605</v>
      </c>
      <c r="AK104" s="8">
        <f>AJ104-Deaths!AJ104</f>
        <v>8488</v>
      </c>
      <c r="AL104" s="8">
        <f>AK104-Deaths!AK104</f>
        <v>8335</v>
      </c>
      <c r="AM104" s="8">
        <f>AL104-Deaths!AL104</f>
        <v>8186</v>
      </c>
      <c r="AN104" s="8">
        <f>AM104-Deaths!AM104</f>
        <v>8022</v>
      </c>
      <c r="AO104" s="8">
        <f>AN104-Deaths!AN104</f>
        <v>7796</v>
      </c>
      <c r="AP104" s="8">
        <f>AO104-Deaths!AO104</f>
        <v>7564</v>
      </c>
      <c r="AQ104" s="8">
        <f>AP104-Deaths!AP104</f>
        <v>7297</v>
      </c>
      <c r="AR104" s="8">
        <f>AQ104-Deaths!AQ104</f>
        <v>6988</v>
      </c>
      <c r="AS104" s="8">
        <f>AR104-Deaths!AR104</f>
        <v>6679</v>
      </c>
      <c r="AT104" s="8">
        <f>AS104-Deaths!AS104</f>
        <v>6347</v>
      </c>
      <c r="AU104" s="8">
        <f>AT104-Deaths!AT104</f>
        <v>5974</v>
      </c>
      <c r="AV104" s="8">
        <f>AU104-Deaths!AU104</f>
        <v>5539</v>
      </c>
      <c r="AW104" s="8">
        <f>AV104-Deaths!AV104</f>
        <v>5131</v>
      </c>
      <c r="AX104" s="8">
        <f>AW104-Deaths!AW104</f>
        <v>4653</v>
      </c>
      <c r="AY104" s="8">
        <f>AX104-Deaths!AX104</f>
        <v>4152</v>
      </c>
      <c r="AZ104" s="8">
        <f>AY104-Deaths!AY104</f>
        <v>3656</v>
      </c>
      <c r="BA104" s="8">
        <f>AZ104-Deaths!AZ104</f>
        <v>3185</v>
      </c>
      <c r="BB104" s="8">
        <f>BA104-Deaths!BA104</f>
        <v>2711</v>
      </c>
      <c r="BC104" s="8">
        <f>BB104-Deaths!BB104</f>
        <v>2281</v>
      </c>
      <c r="BD104" s="8">
        <f>BC104-Deaths!BC104</f>
        <v>1902</v>
      </c>
      <c r="BE104" s="8">
        <f>BD104-Deaths!BD104</f>
        <v>1525</v>
      </c>
      <c r="BF104" s="8">
        <f>BE104-Deaths!BE104</f>
        <v>1186</v>
      </c>
      <c r="BG104" s="8">
        <f>BF104-Deaths!BF104</f>
        <v>888</v>
      </c>
      <c r="BH104" s="8">
        <f>BG104-Deaths!BG104</f>
        <v>646</v>
      </c>
      <c r="BI104" s="8">
        <f>BH104-Deaths!BH104</f>
        <v>479</v>
      </c>
      <c r="BJ104" s="8">
        <f>BI104-Deaths!BI104</f>
        <v>355</v>
      </c>
      <c r="BK104" s="8">
        <f>BJ104-Deaths!BJ104</f>
        <v>248</v>
      </c>
      <c r="BL104" s="8">
        <f>BK104-Deaths!BK104</f>
        <v>168</v>
      </c>
      <c r="BM104" s="8">
        <f>BL104-Deaths!BL104</f>
        <v>111</v>
      </c>
      <c r="BN104" s="8">
        <f>BM104-Deaths!BM104</f>
        <v>78</v>
      </c>
      <c r="BO104" s="8">
        <f>BN104-Deaths!BN104</f>
        <v>45</v>
      </c>
      <c r="BP104" s="8">
        <f>BO104-Deaths!BO104</f>
        <v>27</v>
      </c>
      <c r="BQ104" s="8">
        <f>BP104-Deaths!BP104</f>
        <v>22</v>
      </c>
      <c r="BR104" s="8">
        <f>BQ104-Deaths!BQ104</f>
        <v>14</v>
      </c>
      <c r="BS104" s="8">
        <f>BR104-Deaths!BR104</f>
        <v>9</v>
      </c>
    </row>
    <row r="105" spans="1:71" x14ac:dyDescent="0.25">
      <c r="A105" s="1">
        <v>104</v>
      </c>
      <c r="B105" s="7">
        <f>'Inputs &amp; Outputs'!B$2</f>
        <v>10000</v>
      </c>
      <c r="C105" s="8">
        <f>B105-Deaths!B105</f>
        <v>9991</v>
      </c>
      <c r="D105" s="8">
        <f>C105-Deaths!C105</f>
        <v>9981</v>
      </c>
      <c r="E105" s="8">
        <f>D105-Deaths!D105</f>
        <v>9972</v>
      </c>
      <c r="F105" s="8">
        <f>E105-Deaths!E105</f>
        <v>9965</v>
      </c>
      <c r="G105" s="8">
        <f>F105-Deaths!F105</f>
        <v>9952</v>
      </c>
      <c r="H105" s="8">
        <f>G105-Deaths!G105</f>
        <v>9939</v>
      </c>
      <c r="I105" s="8">
        <f>H105-Deaths!H105</f>
        <v>9923</v>
      </c>
      <c r="J105" s="8">
        <f>I105-Deaths!I105</f>
        <v>9903</v>
      </c>
      <c r="K105" s="8">
        <f>J105-Deaths!J105</f>
        <v>9885</v>
      </c>
      <c r="L105" s="8">
        <f>K105-Deaths!K105</f>
        <v>9871</v>
      </c>
      <c r="M105" s="8">
        <f>L105-Deaths!L105</f>
        <v>9853</v>
      </c>
      <c r="N105" s="8">
        <f>M105-Deaths!M105</f>
        <v>9826</v>
      </c>
      <c r="O105" s="8">
        <f>N105-Deaths!N105</f>
        <v>9804</v>
      </c>
      <c r="P105" s="8">
        <f>O105-Deaths!O105</f>
        <v>9784</v>
      </c>
      <c r="Q105" s="8">
        <f>P105-Deaths!P105</f>
        <v>9763</v>
      </c>
      <c r="R105" s="8">
        <f>Q105-Deaths!Q105</f>
        <v>9735</v>
      </c>
      <c r="S105" s="8">
        <f>R105-Deaths!R105</f>
        <v>9702</v>
      </c>
      <c r="T105" s="8">
        <f>S105-Deaths!S105</f>
        <v>9676</v>
      </c>
      <c r="U105" s="8">
        <f>T105-Deaths!T105</f>
        <v>9648</v>
      </c>
      <c r="V105" s="8">
        <f>U105-Deaths!U105</f>
        <v>9609</v>
      </c>
      <c r="W105" s="8">
        <f>V105-Deaths!V105</f>
        <v>9571</v>
      </c>
      <c r="X105" s="8">
        <f>W105-Deaths!W105</f>
        <v>9521</v>
      </c>
      <c r="Y105" s="8">
        <f>X105-Deaths!X105</f>
        <v>9473</v>
      </c>
      <c r="Z105" s="8">
        <f>Y105-Deaths!Y105</f>
        <v>9417</v>
      </c>
      <c r="AA105" s="8">
        <f>Z105-Deaths!Z105</f>
        <v>9355</v>
      </c>
      <c r="AB105" s="8">
        <f>AA105-Deaths!AA105</f>
        <v>9302</v>
      </c>
      <c r="AC105" s="8">
        <f>AB105-Deaths!AB105</f>
        <v>9252</v>
      </c>
      <c r="AD105" s="8">
        <f>AC105-Deaths!AC105</f>
        <v>9177</v>
      </c>
      <c r="AE105" s="8">
        <f>AD105-Deaths!AD105</f>
        <v>9104</v>
      </c>
      <c r="AF105" s="8">
        <f>AE105-Deaths!AE105</f>
        <v>9017</v>
      </c>
      <c r="AG105" s="8">
        <f>AF105-Deaths!AF105</f>
        <v>8920</v>
      </c>
      <c r="AH105" s="8">
        <f>AG105-Deaths!AG105</f>
        <v>8817</v>
      </c>
      <c r="AI105" s="8">
        <f>AH105-Deaths!AH105</f>
        <v>8719</v>
      </c>
      <c r="AJ105" s="8">
        <f>AI105-Deaths!AI105</f>
        <v>8605</v>
      </c>
      <c r="AK105" s="8">
        <f>AJ105-Deaths!AJ105</f>
        <v>8466</v>
      </c>
      <c r="AL105" s="8">
        <f>AK105-Deaths!AK105</f>
        <v>8343</v>
      </c>
      <c r="AM105" s="8">
        <f>AL105-Deaths!AL105</f>
        <v>8194</v>
      </c>
      <c r="AN105" s="8">
        <f>AM105-Deaths!AM105</f>
        <v>8027</v>
      </c>
      <c r="AO105" s="8">
        <f>AN105-Deaths!AN105</f>
        <v>7820</v>
      </c>
      <c r="AP105" s="8">
        <f>AO105-Deaths!AO105</f>
        <v>7583</v>
      </c>
      <c r="AQ105" s="8">
        <f>AP105-Deaths!AP105</f>
        <v>7343</v>
      </c>
      <c r="AR105" s="8">
        <f>AQ105-Deaths!AQ105</f>
        <v>7062</v>
      </c>
      <c r="AS105" s="8">
        <f>AR105-Deaths!AR105</f>
        <v>6766</v>
      </c>
      <c r="AT105" s="8">
        <f>AS105-Deaths!AS105</f>
        <v>6424</v>
      </c>
      <c r="AU105" s="8">
        <f>AT105-Deaths!AT105</f>
        <v>6060</v>
      </c>
      <c r="AV105" s="8">
        <f>AU105-Deaths!AU105</f>
        <v>5624</v>
      </c>
      <c r="AW105" s="8">
        <f>AV105-Deaths!AV105</f>
        <v>5190</v>
      </c>
      <c r="AX105" s="8">
        <f>AW105-Deaths!AW105</f>
        <v>4763</v>
      </c>
      <c r="AY105" s="8">
        <f>AX105-Deaths!AX105</f>
        <v>4281</v>
      </c>
      <c r="AZ105" s="8">
        <f>AY105-Deaths!AY105</f>
        <v>3804</v>
      </c>
      <c r="BA105" s="8">
        <f>AZ105-Deaths!AZ105</f>
        <v>3330</v>
      </c>
      <c r="BB105" s="8">
        <f>BA105-Deaths!BA105</f>
        <v>2850</v>
      </c>
      <c r="BC105" s="8">
        <f>BB105-Deaths!BB105</f>
        <v>2374</v>
      </c>
      <c r="BD105" s="8">
        <f>BC105-Deaths!BC105</f>
        <v>1936</v>
      </c>
      <c r="BE105" s="8">
        <f>BD105-Deaths!BD105</f>
        <v>1551</v>
      </c>
      <c r="BF105" s="8">
        <f>BE105-Deaths!BE105</f>
        <v>1237</v>
      </c>
      <c r="BG105" s="8">
        <f>BF105-Deaths!BF105</f>
        <v>943</v>
      </c>
      <c r="BH105" s="8">
        <f>BG105-Deaths!BG105</f>
        <v>680</v>
      </c>
      <c r="BI105" s="8">
        <f>BH105-Deaths!BH105</f>
        <v>521</v>
      </c>
      <c r="BJ105" s="8">
        <f>BI105-Deaths!BI105</f>
        <v>389</v>
      </c>
      <c r="BK105" s="8">
        <f>BJ105-Deaths!BJ105</f>
        <v>268</v>
      </c>
      <c r="BL105" s="8">
        <f>BK105-Deaths!BK105</f>
        <v>193</v>
      </c>
      <c r="BM105" s="8">
        <f>BL105-Deaths!BL105</f>
        <v>139</v>
      </c>
      <c r="BN105" s="8">
        <f>BM105-Deaths!BM105</f>
        <v>88</v>
      </c>
      <c r="BO105" s="8">
        <f>BN105-Deaths!BN105</f>
        <v>55</v>
      </c>
      <c r="BP105" s="8">
        <f>BO105-Deaths!BO105</f>
        <v>36</v>
      </c>
      <c r="BQ105" s="8">
        <f>BP105-Deaths!BP105</f>
        <v>25</v>
      </c>
      <c r="BR105" s="8">
        <f>BQ105-Deaths!BQ105</f>
        <v>18</v>
      </c>
      <c r="BS105" s="8">
        <f>BR105-Deaths!BR105</f>
        <v>11</v>
      </c>
    </row>
    <row r="106" spans="1:71" x14ac:dyDescent="0.25">
      <c r="A106" s="1">
        <v>105</v>
      </c>
      <c r="B106" s="7">
        <f>'Inputs &amp; Outputs'!B$2</f>
        <v>10000</v>
      </c>
      <c r="C106" s="8">
        <f>B106-Deaths!B106</f>
        <v>9997</v>
      </c>
      <c r="D106" s="8">
        <f>C106-Deaths!C106</f>
        <v>9990</v>
      </c>
      <c r="E106" s="8">
        <f>D106-Deaths!D106</f>
        <v>9987</v>
      </c>
      <c r="F106" s="8">
        <f>E106-Deaths!E106</f>
        <v>9983</v>
      </c>
      <c r="G106" s="8">
        <f>F106-Deaths!F106</f>
        <v>9973</v>
      </c>
      <c r="H106" s="8">
        <f>G106-Deaths!G106</f>
        <v>9964</v>
      </c>
      <c r="I106" s="8">
        <f>H106-Deaths!H106</f>
        <v>9955</v>
      </c>
      <c r="J106" s="8">
        <f>I106-Deaths!I106</f>
        <v>9946</v>
      </c>
      <c r="K106" s="8">
        <f>J106-Deaths!J106</f>
        <v>9936</v>
      </c>
      <c r="L106" s="8">
        <f>K106-Deaths!K106</f>
        <v>9914</v>
      </c>
      <c r="M106" s="8">
        <f>L106-Deaths!L106</f>
        <v>9895</v>
      </c>
      <c r="N106" s="8">
        <f>M106-Deaths!M106</f>
        <v>9880</v>
      </c>
      <c r="O106" s="8">
        <f>N106-Deaths!N106</f>
        <v>9866</v>
      </c>
      <c r="P106" s="8">
        <f>O106-Deaths!O106</f>
        <v>9836</v>
      </c>
      <c r="Q106" s="8">
        <f>P106-Deaths!P106</f>
        <v>9808</v>
      </c>
      <c r="R106" s="8">
        <f>Q106-Deaths!Q106</f>
        <v>9785</v>
      </c>
      <c r="S106" s="8">
        <f>R106-Deaths!R106</f>
        <v>9748</v>
      </c>
      <c r="T106" s="8">
        <f>S106-Deaths!S106</f>
        <v>9715</v>
      </c>
      <c r="U106" s="8">
        <f>T106-Deaths!T106</f>
        <v>9681</v>
      </c>
      <c r="V106" s="8">
        <f>U106-Deaths!U106</f>
        <v>9638</v>
      </c>
      <c r="W106" s="8">
        <f>V106-Deaths!V106</f>
        <v>9601</v>
      </c>
      <c r="X106" s="8">
        <f>W106-Deaths!W106</f>
        <v>9564</v>
      </c>
      <c r="Y106" s="8">
        <f>X106-Deaths!X106</f>
        <v>9511</v>
      </c>
      <c r="Z106" s="8">
        <f>Y106-Deaths!Y106</f>
        <v>9452</v>
      </c>
      <c r="AA106" s="8">
        <f>Z106-Deaths!Z106</f>
        <v>9406</v>
      </c>
      <c r="AB106" s="8">
        <f>AA106-Deaths!AA106</f>
        <v>9348</v>
      </c>
      <c r="AC106" s="8">
        <f>AB106-Deaths!AB106</f>
        <v>9290</v>
      </c>
      <c r="AD106" s="8">
        <f>AC106-Deaths!AC106</f>
        <v>9228</v>
      </c>
      <c r="AE106" s="8">
        <f>AD106-Deaths!AD106</f>
        <v>9152</v>
      </c>
      <c r="AF106" s="8">
        <f>AE106-Deaths!AE106</f>
        <v>9064</v>
      </c>
      <c r="AG106" s="8">
        <f>AF106-Deaths!AF106</f>
        <v>8981</v>
      </c>
      <c r="AH106" s="8">
        <f>AG106-Deaths!AG106</f>
        <v>8871</v>
      </c>
      <c r="AI106" s="8">
        <f>AH106-Deaths!AH106</f>
        <v>8763</v>
      </c>
      <c r="AJ106" s="8">
        <f>AI106-Deaths!AI106</f>
        <v>8614</v>
      </c>
      <c r="AK106" s="8">
        <f>AJ106-Deaths!AJ106</f>
        <v>8480</v>
      </c>
      <c r="AL106" s="8">
        <f>AK106-Deaths!AK106</f>
        <v>8321</v>
      </c>
      <c r="AM106" s="8">
        <f>AL106-Deaths!AL106</f>
        <v>8151</v>
      </c>
      <c r="AN106" s="8">
        <f>AM106-Deaths!AM106</f>
        <v>7994</v>
      </c>
      <c r="AO106" s="8">
        <f>AN106-Deaths!AN106</f>
        <v>7790</v>
      </c>
      <c r="AP106" s="8">
        <f>AO106-Deaths!AO106</f>
        <v>7569</v>
      </c>
      <c r="AQ106" s="8">
        <f>AP106-Deaths!AP106</f>
        <v>7304</v>
      </c>
      <c r="AR106" s="8">
        <f>AQ106-Deaths!AQ106</f>
        <v>7024</v>
      </c>
      <c r="AS106" s="8">
        <f>AR106-Deaths!AR106</f>
        <v>6719</v>
      </c>
      <c r="AT106" s="8">
        <f>AS106-Deaths!AS106</f>
        <v>6397</v>
      </c>
      <c r="AU106" s="8">
        <f>AT106-Deaths!AT106</f>
        <v>6026</v>
      </c>
      <c r="AV106" s="8">
        <f>AU106-Deaths!AU106</f>
        <v>5628</v>
      </c>
      <c r="AW106" s="8">
        <f>AV106-Deaths!AV106</f>
        <v>5184</v>
      </c>
      <c r="AX106" s="8">
        <f>AW106-Deaths!AW106</f>
        <v>4748</v>
      </c>
      <c r="AY106" s="8">
        <f>AX106-Deaths!AX106</f>
        <v>4338</v>
      </c>
      <c r="AZ106" s="8">
        <f>AY106-Deaths!AY106</f>
        <v>3852</v>
      </c>
      <c r="BA106" s="8">
        <f>AZ106-Deaths!AZ106</f>
        <v>3339</v>
      </c>
      <c r="BB106" s="8">
        <f>BA106-Deaths!BA106</f>
        <v>2824</v>
      </c>
      <c r="BC106" s="8">
        <f>BB106-Deaths!BB106</f>
        <v>2374</v>
      </c>
      <c r="BD106" s="8">
        <f>BC106-Deaths!BC106</f>
        <v>1970</v>
      </c>
      <c r="BE106" s="8">
        <f>BD106-Deaths!BD106</f>
        <v>1596</v>
      </c>
      <c r="BF106" s="8">
        <f>BE106-Deaths!BE106</f>
        <v>1265</v>
      </c>
      <c r="BG106" s="8">
        <f>BF106-Deaths!BF106</f>
        <v>990</v>
      </c>
      <c r="BH106" s="8">
        <f>BG106-Deaths!BG106</f>
        <v>729</v>
      </c>
      <c r="BI106" s="8">
        <f>BH106-Deaths!BH106</f>
        <v>548</v>
      </c>
      <c r="BJ106" s="8">
        <f>BI106-Deaths!BI106</f>
        <v>400</v>
      </c>
      <c r="BK106" s="8">
        <f>BJ106-Deaths!BJ106</f>
        <v>276</v>
      </c>
      <c r="BL106" s="8">
        <f>BK106-Deaths!BK106</f>
        <v>186</v>
      </c>
      <c r="BM106" s="8">
        <f>BL106-Deaths!BL106</f>
        <v>126</v>
      </c>
      <c r="BN106" s="8">
        <f>BM106-Deaths!BM106</f>
        <v>86</v>
      </c>
      <c r="BO106" s="8">
        <f>BN106-Deaths!BN106</f>
        <v>51</v>
      </c>
      <c r="BP106" s="8">
        <f>BO106-Deaths!BO106</f>
        <v>30</v>
      </c>
      <c r="BQ106" s="8">
        <f>BP106-Deaths!BP106</f>
        <v>22</v>
      </c>
      <c r="BR106" s="8">
        <f>BQ106-Deaths!BQ106</f>
        <v>10</v>
      </c>
      <c r="BS106" s="8">
        <f>BR106-Deaths!BR106</f>
        <v>5</v>
      </c>
    </row>
    <row r="107" spans="1:71" x14ac:dyDescent="0.25">
      <c r="A107" s="1">
        <v>106</v>
      </c>
      <c r="B107" s="7">
        <f>'Inputs &amp; Outputs'!B$2</f>
        <v>10000</v>
      </c>
      <c r="C107" s="8">
        <f>B107-Deaths!B107</f>
        <v>9993</v>
      </c>
      <c r="D107" s="8">
        <f>C107-Deaths!C107</f>
        <v>9985</v>
      </c>
      <c r="E107" s="8">
        <f>D107-Deaths!D107</f>
        <v>9978</v>
      </c>
      <c r="F107" s="8">
        <f>E107-Deaths!E107</f>
        <v>9967</v>
      </c>
      <c r="G107" s="8">
        <f>F107-Deaths!F107</f>
        <v>9953</v>
      </c>
      <c r="H107" s="8">
        <f>G107-Deaths!G107</f>
        <v>9947</v>
      </c>
      <c r="I107" s="8">
        <f>H107-Deaths!H107</f>
        <v>9931</v>
      </c>
      <c r="J107" s="8">
        <f>I107-Deaths!I107</f>
        <v>9915</v>
      </c>
      <c r="K107" s="8">
        <f>J107-Deaths!J107</f>
        <v>9895</v>
      </c>
      <c r="L107" s="8">
        <f>K107-Deaths!K107</f>
        <v>9874</v>
      </c>
      <c r="M107" s="8">
        <f>L107-Deaths!L107</f>
        <v>9856</v>
      </c>
      <c r="N107" s="8">
        <f>M107-Deaths!M107</f>
        <v>9835</v>
      </c>
      <c r="O107" s="8">
        <f>N107-Deaths!N107</f>
        <v>9806</v>
      </c>
      <c r="P107" s="8">
        <f>O107-Deaths!O107</f>
        <v>9783</v>
      </c>
      <c r="Q107" s="8">
        <f>P107-Deaths!P107</f>
        <v>9759</v>
      </c>
      <c r="R107" s="8">
        <f>Q107-Deaths!Q107</f>
        <v>9730</v>
      </c>
      <c r="S107" s="8">
        <f>R107-Deaths!R107</f>
        <v>9705</v>
      </c>
      <c r="T107" s="8">
        <f>S107-Deaths!S107</f>
        <v>9677</v>
      </c>
      <c r="U107" s="8">
        <f>T107-Deaths!T107</f>
        <v>9629</v>
      </c>
      <c r="V107" s="8">
        <f>U107-Deaths!U107</f>
        <v>9593</v>
      </c>
      <c r="W107" s="8">
        <f>V107-Deaths!V107</f>
        <v>9542</v>
      </c>
      <c r="X107" s="8">
        <f>W107-Deaths!W107</f>
        <v>9497</v>
      </c>
      <c r="Y107" s="8">
        <f>X107-Deaths!X107</f>
        <v>9449</v>
      </c>
      <c r="Z107" s="8">
        <f>Y107-Deaths!Y107</f>
        <v>9402</v>
      </c>
      <c r="AA107" s="8">
        <f>Z107-Deaths!Z107</f>
        <v>9345</v>
      </c>
      <c r="AB107" s="8">
        <f>AA107-Deaths!AA107</f>
        <v>9289</v>
      </c>
      <c r="AC107" s="8">
        <f>AB107-Deaths!AB107</f>
        <v>9229</v>
      </c>
      <c r="AD107" s="8">
        <f>AC107-Deaths!AC107</f>
        <v>9157</v>
      </c>
      <c r="AE107" s="8">
        <f>AD107-Deaths!AD107</f>
        <v>9095</v>
      </c>
      <c r="AF107" s="8">
        <f>AE107-Deaths!AE107</f>
        <v>9007</v>
      </c>
      <c r="AG107" s="8">
        <f>AF107-Deaths!AF107</f>
        <v>8910</v>
      </c>
      <c r="AH107" s="8">
        <f>AG107-Deaths!AG107</f>
        <v>8815</v>
      </c>
      <c r="AI107" s="8">
        <f>AH107-Deaths!AH107</f>
        <v>8689</v>
      </c>
      <c r="AJ107" s="8">
        <f>AI107-Deaths!AI107</f>
        <v>8559</v>
      </c>
      <c r="AK107" s="8">
        <f>AJ107-Deaths!AJ107</f>
        <v>8397</v>
      </c>
      <c r="AL107" s="8">
        <f>AK107-Deaths!AK107</f>
        <v>8238</v>
      </c>
      <c r="AM107" s="8">
        <f>AL107-Deaths!AL107</f>
        <v>8073</v>
      </c>
      <c r="AN107" s="8">
        <f>AM107-Deaths!AM107</f>
        <v>7906</v>
      </c>
      <c r="AO107" s="8">
        <f>AN107-Deaths!AN107</f>
        <v>7673</v>
      </c>
      <c r="AP107" s="8">
        <f>AO107-Deaths!AO107</f>
        <v>7434</v>
      </c>
      <c r="AQ107" s="8">
        <f>AP107-Deaths!AP107</f>
        <v>7185</v>
      </c>
      <c r="AR107" s="8">
        <f>AQ107-Deaths!AQ107</f>
        <v>6918</v>
      </c>
      <c r="AS107" s="8">
        <f>AR107-Deaths!AR107</f>
        <v>6618</v>
      </c>
      <c r="AT107" s="8">
        <f>AS107-Deaths!AS107</f>
        <v>6283</v>
      </c>
      <c r="AU107" s="8">
        <f>AT107-Deaths!AT107</f>
        <v>5940</v>
      </c>
      <c r="AV107" s="8">
        <f>AU107-Deaths!AU107</f>
        <v>5539</v>
      </c>
      <c r="AW107" s="8">
        <f>AV107-Deaths!AV107</f>
        <v>5139</v>
      </c>
      <c r="AX107" s="8">
        <f>AW107-Deaths!AW107</f>
        <v>4672</v>
      </c>
      <c r="AY107" s="8">
        <f>AX107-Deaths!AX107</f>
        <v>4204</v>
      </c>
      <c r="AZ107" s="8">
        <f>AY107-Deaths!AY107</f>
        <v>3755</v>
      </c>
      <c r="BA107" s="8">
        <f>AZ107-Deaths!AZ107</f>
        <v>3296</v>
      </c>
      <c r="BB107" s="8">
        <f>BA107-Deaths!BA107</f>
        <v>2836</v>
      </c>
      <c r="BC107" s="8">
        <f>BB107-Deaths!BB107</f>
        <v>2371</v>
      </c>
      <c r="BD107" s="8">
        <f>BC107-Deaths!BC107</f>
        <v>1957</v>
      </c>
      <c r="BE107" s="8">
        <f>BD107-Deaths!BD107</f>
        <v>1543</v>
      </c>
      <c r="BF107" s="8">
        <f>BE107-Deaths!BE107</f>
        <v>1223</v>
      </c>
      <c r="BG107" s="8">
        <f>BF107-Deaths!BF107</f>
        <v>914</v>
      </c>
      <c r="BH107" s="8">
        <f>BG107-Deaths!BG107</f>
        <v>706</v>
      </c>
      <c r="BI107" s="8">
        <f>BH107-Deaths!BH107</f>
        <v>516</v>
      </c>
      <c r="BJ107" s="8">
        <f>BI107-Deaths!BI107</f>
        <v>370</v>
      </c>
      <c r="BK107" s="8">
        <f>BJ107-Deaths!BJ107</f>
        <v>254</v>
      </c>
      <c r="BL107" s="8">
        <f>BK107-Deaths!BK107</f>
        <v>164</v>
      </c>
      <c r="BM107" s="8">
        <f>BL107-Deaths!BL107</f>
        <v>109</v>
      </c>
      <c r="BN107" s="8">
        <f>BM107-Deaths!BM107</f>
        <v>75</v>
      </c>
      <c r="BO107" s="8">
        <f>BN107-Deaths!BN107</f>
        <v>55</v>
      </c>
      <c r="BP107" s="8">
        <f>BO107-Deaths!BO107</f>
        <v>33</v>
      </c>
      <c r="BQ107" s="8">
        <f>BP107-Deaths!BP107</f>
        <v>20</v>
      </c>
      <c r="BR107" s="8">
        <f>BQ107-Deaths!BQ107</f>
        <v>12</v>
      </c>
      <c r="BS107" s="8">
        <f>BR107-Deaths!BR107</f>
        <v>7</v>
      </c>
    </row>
    <row r="108" spans="1:71" x14ac:dyDescent="0.25">
      <c r="A108" s="1">
        <v>107</v>
      </c>
      <c r="B108" s="7">
        <f>'Inputs &amp; Outputs'!B$2</f>
        <v>10000</v>
      </c>
      <c r="C108" s="8">
        <f>B108-Deaths!B108</f>
        <v>9994</v>
      </c>
      <c r="D108" s="8">
        <f>C108-Deaths!C108</f>
        <v>9983</v>
      </c>
      <c r="E108" s="8">
        <f>D108-Deaths!D108</f>
        <v>9975</v>
      </c>
      <c r="F108" s="8">
        <f>E108-Deaths!E108</f>
        <v>9963</v>
      </c>
      <c r="G108" s="8">
        <f>F108-Deaths!F108</f>
        <v>9950</v>
      </c>
      <c r="H108" s="8">
        <f>G108-Deaths!G108</f>
        <v>9945</v>
      </c>
      <c r="I108" s="8">
        <f>H108-Deaths!H108</f>
        <v>9935</v>
      </c>
      <c r="J108" s="8">
        <f>I108-Deaths!I108</f>
        <v>9922</v>
      </c>
      <c r="K108" s="8">
        <f>J108-Deaths!J108</f>
        <v>9911</v>
      </c>
      <c r="L108" s="8">
        <f>K108-Deaths!K108</f>
        <v>9897</v>
      </c>
      <c r="M108" s="8">
        <f>L108-Deaths!L108</f>
        <v>9876</v>
      </c>
      <c r="N108" s="8">
        <f>M108-Deaths!M108</f>
        <v>9854</v>
      </c>
      <c r="O108" s="8">
        <f>N108-Deaths!N108</f>
        <v>9834</v>
      </c>
      <c r="P108" s="8">
        <f>O108-Deaths!O108</f>
        <v>9806</v>
      </c>
      <c r="Q108" s="8">
        <f>P108-Deaths!P108</f>
        <v>9787</v>
      </c>
      <c r="R108" s="8">
        <f>Q108-Deaths!Q108</f>
        <v>9775</v>
      </c>
      <c r="S108" s="8">
        <f>R108-Deaths!R108</f>
        <v>9745</v>
      </c>
      <c r="T108" s="8">
        <f>S108-Deaths!S108</f>
        <v>9710</v>
      </c>
      <c r="U108" s="8">
        <f>T108-Deaths!T108</f>
        <v>9681</v>
      </c>
      <c r="V108" s="8">
        <f>U108-Deaths!U108</f>
        <v>9645</v>
      </c>
      <c r="W108" s="8">
        <f>V108-Deaths!V108</f>
        <v>9612</v>
      </c>
      <c r="X108" s="8">
        <f>W108-Deaths!W108</f>
        <v>9590</v>
      </c>
      <c r="Y108" s="8">
        <f>X108-Deaths!X108</f>
        <v>9538</v>
      </c>
      <c r="Z108" s="8">
        <f>Y108-Deaths!Y108</f>
        <v>9489</v>
      </c>
      <c r="AA108" s="8">
        <f>Z108-Deaths!Z108</f>
        <v>9439</v>
      </c>
      <c r="AB108" s="8">
        <f>AA108-Deaths!AA108</f>
        <v>9370</v>
      </c>
      <c r="AC108" s="8">
        <f>AB108-Deaths!AB108</f>
        <v>9298</v>
      </c>
      <c r="AD108" s="8">
        <f>AC108-Deaths!AC108</f>
        <v>9237</v>
      </c>
      <c r="AE108" s="8">
        <f>AD108-Deaths!AD108</f>
        <v>9169</v>
      </c>
      <c r="AF108" s="8">
        <f>AE108-Deaths!AE108</f>
        <v>9078</v>
      </c>
      <c r="AG108" s="8">
        <f>AF108-Deaths!AF108</f>
        <v>8996</v>
      </c>
      <c r="AH108" s="8">
        <f>AG108-Deaths!AG108</f>
        <v>8887</v>
      </c>
      <c r="AI108" s="8">
        <f>AH108-Deaths!AH108</f>
        <v>8787</v>
      </c>
      <c r="AJ108" s="8">
        <f>AI108-Deaths!AI108</f>
        <v>8661</v>
      </c>
      <c r="AK108" s="8">
        <f>AJ108-Deaths!AJ108</f>
        <v>8523</v>
      </c>
      <c r="AL108" s="8">
        <f>AK108-Deaths!AK108</f>
        <v>8367</v>
      </c>
      <c r="AM108" s="8">
        <f>AL108-Deaths!AL108</f>
        <v>8210</v>
      </c>
      <c r="AN108" s="8">
        <f>AM108-Deaths!AM108</f>
        <v>8008</v>
      </c>
      <c r="AO108" s="8">
        <f>AN108-Deaths!AN108</f>
        <v>7811</v>
      </c>
      <c r="AP108" s="8">
        <f>AO108-Deaths!AO108</f>
        <v>7580</v>
      </c>
      <c r="AQ108" s="8">
        <f>AP108-Deaths!AP108</f>
        <v>7336</v>
      </c>
      <c r="AR108" s="8">
        <f>AQ108-Deaths!AQ108</f>
        <v>7042</v>
      </c>
      <c r="AS108" s="8">
        <f>AR108-Deaths!AR108</f>
        <v>6725</v>
      </c>
      <c r="AT108" s="8">
        <f>AS108-Deaths!AS108</f>
        <v>6400</v>
      </c>
      <c r="AU108" s="8">
        <f>AT108-Deaths!AT108</f>
        <v>6041</v>
      </c>
      <c r="AV108" s="8">
        <f>AU108-Deaths!AU108</f>
        <v>5637</v>
      </c>
      <c r="AW108" s="8">
        <f>AV108-Deaths!AV108</f>
        <v>5220</v>
      </c>
      <c r="AX108" s="8">
        <f>AW108-Deaths!AW108</f>
        <v>4776</v>
      </c>
      <c r="AY108" s="8">
        <f>AX108-Deaths!AX108</f>
        <v>4317</v>
      </c>
      <c r="AZ108" s="8">
        <f>AY108-Deaths!AY108</f>
        <v>3822</v>
      </c>
      <c r="BA108" s="8">
        <f>AZ108-Deaths!AZ108</f>
        <v>3328</v>
      </c>
      <c r="BB108" s="8">
        <f>BA108-Deaths!BA108</f>
        <v>2880</v>
      </c>
      <c r="BC108" s="8">
        <f>BB108-Deaths!BB108</f>
        <v>2403</v>
      </c>
      <c r="BD108" s="8">
        <f>BC108-Deaths!BC108</f>
        <v>1959</v>
      </c>
      <c r="BE108" s="8">
        <f>BD108-Deaths!BD108</f>
        <v>1565</v>
      </c>
      <c r="BF108" s="8">
        <f>BE108-Deaths!BE108</f>
        <v>1228</v>
      </c>
      <c r="BG108" s="8">
        <f>BF108-Deaths!BF108</f>
        <v>944</v>
      </c>
      <c r="BH108" s="8">
        <f>BG108-Deaths!BG108</f>
        <v>711</v>
      </c>
      <c r="BI108" s="8">
        <f>BH108-Deaths!BH108</f>
        <v>536</v>
      </c>
      <c r="BJ108" s="8">
        <f>BI108-Deaths!BI108</f>
        <v>384</v>
      </c>
      <c r="BK108" s="8">
        <f>BJ108-Deaths!BJ108</f>
        <v>259</v>
      </c>
      <c r="BL108" s="8">
        <f>BK108-Deaths!BK108</f>
        <v>175</v>
      </c>
      <c r="BM108" s="8">
        <f>BL108-Deaths!BL108</f>
        <v>119</v>
      </c>
      <c r="BN108" s="8">
        <f>BM108-Deaths!BM108</f>
        <v>71</v>
      </c>
      <c r="BO108" s="8">
        <f>BN108-Deaths!BN108</f>
        <v>41</v>
      </c>
      <c r="BP108" s="8">
        <f>BO108-Deaths!BO108</f>
        <v>24</v>
      </c>
      <c r="BQ108" s="8">
        <f>BP108-Deaths!BP108</f>
        <v>15</v>
      </c>
      <c r="BR108" s="8">
        <f>BQ108-Deaths!BQ108</f>
        <v>10</v>
      </c>
      <c r="BS108" s="8">
        <f>BR108-Deaths!BR108</f>
        <v>4</v>
      </c>
    </row>
    <row r="109" spans="1:71" x14ac:dyDescent="0.25">
      <c r="A109" s="1">
        <v>108</v>
      </c>
      <c r="B109" s="7">
        <f>'Inputs &amp; Outputs'!B$2</f>
        <v>10000</v>
      </c>
      <c r="C109" s="8">
        <f>B109-Deaths!B109</f>
        <v>9994</v>
      </c>
      <c r="D109" s="8">
        <f>C109-Deaths!C109</f>
        <v>9988</v>
      </c>
      <c r="E109" s="8">
        <f>D109-Deaths!D109</f>
        <v>9979</v>
      </c>
      <c r="F109" s="8">
        <f>E109-Deaths!E109</f>
        <v>9965</v>
      </c>
      <c r="G109" s="8">
        <f>F109-Deaths!F109</f>
        <v>9959</v>
      </c>
      <c r="H109" s="8">
        <f>G109-Deaths!G109</f>
        <v>9947</v>
      </c>
      <c r="I109" s="8">
        <f>H109-Deaths!H109</f>
        <v>9923</v>
      </c>
      <c r="J109" s="8">
        <f>I109-Deaths!I109</f>
        <v>9915</v>
      </c>
      <c r="K109" s="8">
        <f>J109-Deaths!J109</f>
        <v>9900</v>
      </c>
      <c r="L109" s="8">
        <f>K109-Deaths!K109</f>
        <v>9892</v>
      </c>
      <c r="M109" s="8">
        <f>L109-Deaths!L109</f>
        <v>9873</v>
      </c>
      <c r="N109" s="8">
        <f>M109-Deaths!M109</f>
        <v>9852</v>
      </c>
      <c r="O109" s="8">
        <f>N109-Deaths!N109</f>
        <v>9834</v>
      </c>
      <c r="P109" s="8">
        <f>O109-Deaths!O109</f>
        <v>9814</v>
      </c>
      <c r="Q109" s="8">
        <f>P109-Deaths!P109</f>
        <v>9790</v>
      </c>
      <c r="R109" s="8">
        <f>Q109-Deaths!Q109</f>
        <v>9771</v>
      </c>
      <c r="S109" s="8">
        <f>R109-Deaths!R109</f>
        <v>9748</v>
      </c>
      <c r="T109" s="8">
        <f>S109-Deaths!S109</f>
        <v>9717</v>
      </c>
      <c r="U109" s="8">
        <f>T109-Deaths!T109</f>
        <v>9677</v>
      </c>
      <c r="V109" s="8">
        <f>U109-Deaths!U109</f>
        <v>9640</v>
      </c>
      <c r="W109" s="8">
        <f>V109-Deaths!V109</f>
        <v>9599</v>
      </c>
      <c r="X109" s="8">
        <f>W109-Deaths!W109</f>
        <v>9552</v>
      </c>
      <c r="Y109" s="8">
        <f>X109-Deaths!X109</f>
        <v>9499</v>
      </c>
      <c r="Z109" s="8">
        <f>Y109-Deaths!Y109</f>
        <v>9455</v>
      </c>
      <c r="AA109" s="8">
        <f>Z109-Deaths!Z109</f>
        <v>9395</v>
      </c>
      <c r="AB109" s="8">
        <f>AA109-Deaths!AA109</f>
        <v>9342</v>
      </c>
      <c r="AC109" s="8">
        <f>AB109-Deaths!AB109</f>
        <v>9273</v>
      </c>
      <c r="AD109" s="8">
        <f>AC109-Deaths!AC109</f>
        <v>9201</v>
      </c>
      <c r="AE109" s="8">
        <f>AD109-Deaths!AD109</f>
        <v>9122</v>
      </c>
      <c r="AF109" s="8">
        <f>AE109-Deaths!AE109</f>
        <v>9035</v>
      </c>
      <c r="AG109" s="8">
        <f>AF109-Deaths!AF109</f>
        <v>8944</v>
      </c>
      <c r="AH109" s="8">
        <f>AG109-Deaths!AG109</f>
        <v>8845</v>
      </c>
      <c r="AI109" s="8">
        <f>AH109-Deaths!AH109</f>
        <v>8739</v>
      </c>
      <c r="AJ109" s="8">
        <f>AI109-Deaths!AI109</f>
        <v>8606</v>
      </c>
      <c r="AK109" s="8">
        <f>AJ109-Deaths!AJ109</f>
        <v>8452</v>
      </c>
      <c r="AL109" s="8">
        <f>AK109-Deaths!AK109</f>
        <v>8286</v>
      </c>
      <c r="AM109" s="8">
        <f>AL109-Deaths!AL109</f>
        <v>8111</v>
      </c>
      <c r="AN109" s="8">
        <f>AM109-Deaths!AM109</f>
        <v>7936</v>
      </c>
      <c r="AO109" s="8">
        <f>AN109-Deaths!AN109</f>
        <v>7710</v>
      </c>
      <c r="AP109" s="8">
        <f>AO109-Deaths!AO109</f>
        <v>7472</v>
      </c>
      <c r="AQ109" s="8">
        <f>AP109-Deaths!AP109</f>
        <v>7218</v>
      </c>
      <c r="AR109" s="8">
        <f>AQ109-Deaths!AQ109</f>
        <v>6974</v>
      </c>
      <c r="AS109" s="8">
        <f>AR109-Deaths!AR109</f>
        <v>6686</v>
      </c>
      <c r="AT109" s="8">
        <f>AS109-Deaths!AS109</f>
        <v>6324</v>
      </c>
      <c r="AU109" s="8">
        <f>AT109-Deaths!AT109</f>
        <v>5947</v>
      </c>
      <c r="AV109" s="8">
        <f>AU109-Deaths!AU109</f>
        <v>5562</v>
      </c>
      <c r="AW109" s="8">
        <f>AV109-Deaths!AV109</f>
        <v>5142</v>
      </c>
      <c r="AX109" s="8">
        <f>AW109-Deaths!AW109</f>
        <v>4700</v>
      </c>
      <c r="AY109" s="8">
        <f>AX109-Deaths!AX109</f>
        <v>4228</v>
      </c>
      <c r="AZ109" s="8">
        <f>AY109-Deaths!AY109</f>
        <v>3785</v>
      </c>
      <c r="BA109" s="8">
        <f>AZ109-Deaths!AZ109</f>
        <v>3307</v>
      </c>
      <c r="BB109" s="8">
        <f>BA109-Deaths!BA109</f>
        <v>2840</v>
      </c>
      <c r="BC109" s="8">
        <f>BB109-Deaths!BB109</f>
        <v>2377</v>
      </c>
      <c r="BD109" s="8">
        <f>BC109-Deaths!BC109</f>
        <v>1949</v>
      </c>
      <c r="BE109" s="8">
        <f>BD109-Deaths!BD109</f>
        <v>1569</v>
      </c>
      <c r="BF109" s="8">
        <f>BE109-Deaths!BE109</f>
        <v>1207</v>
      </c>
      <c r="BG109" s="8">
        <f>BF109-Deaths!BF109</f>
        <v>936</v>
      </c>
      <c r="BH109" s="8">
        <f>BG109-Deaths!BG109</f>
        <v>697</v>
      </c>
      <c r="BI109" s="8">
        <f>BH109-Deaths!BH109</f>
        <v>496</v>
      </c>
      <c r="BJ109" s="8">
        <f>BI109-Deaths!BI109</f>
        <v>343</v>
      </c>
      <c r="BK109" s="8">
        <f>BJ109-Deaths!BJ109</f>
        <v>243</v>
      </c>
      <c r="BL109" s="8">
        <f>BK109-Deaths!BK109</f>
        <v>158</v>
      </c>
      <c r="BM109" s="8">
        <f>BL109-Deaths!BL109</f>
        <v>110</v>
      </c>
      <c r="BN109" s="8">
        <f>BM109-Deaths!BM109</f>
        <v>73</v>
      </c>
      <c r="BO109" s="8">
        <f>BN109-Deaths!BN109</f>
        <v>41</v>
      </c>
      <c r="BP109" s="8">
        <f>BO109-Deaths!BO109</f>
        <v>23</v>
      </c>
      <c r="BQ109" s="8">
        <f>BP109-Deaths!BP109</f>
        <v>17</v>
      </c>
      <c r="BR109" s="8">
        <f>BQ109-Deaths!BQ109</f>
        <v>9</v>
      </c>
      <c r="BS109" s="8">
        <f>BR109-Deaths!BR109</f>
        <v>3</v>
      </c>
    </row>
    <row r="110" spans="1:71" x14ac:dyDescent="0.25">
      <c r="A110" s="1">
        <v>109</v>
      </c>
      <c r="B110" s="7">
        <f>'Inputs &amp; Outputs'!B$2</f>
        <v>10000</v>
      </c>
      <c r="C110" s="8">
        <f>B110-Deaths!B110</f>
        <v>9992</v>
      </c>
      <c r="D110" s="8">
        <f>C110-Deaths!C110</f>
        <v>9983</v>
      </c>
      <c r="E110" s="8">
        <f>D110-Deaths!D110</f>
        <v>9975</v>
      </c>
      <c r="F110" s="8">
        <f>E110-Deaths!E110</f>
        <v>9963</v>
      </c>
      <c r="G110" s="8">
        <f>F110-Deaths!F110</f>
        <v>9957</v>
      </c>
      <c r="H110" s="8">
        <f>G110-Deaths!G110</f>
        <v>9947</v>
      </c>
      <c r="I110" s="8">
        <f>H110-Deaths!H110</f>
        <v>9929</v>
      </c>
      <c r="J110" s="8">
        <f>I110-Deaths!I110</f>
        <v>9909</v>
      </c>
      <c r="K110" s="8">
        <f>J110-Deaths!J110</f>
        <v>9889</v>
      </c>
      <c r="L110" s="8">
        <f>K110-Deaths!K110</f>
        <v>9868</v>
      </c>
      <c r="M110" s="8">
        <f>L110-Deaths!L110</f>
        <v>9849</v>
      </c>
      <c r="N110" s="8">
        <f>M110-Deaths!M110</f>
        <v>9836</v>
      </c>
      <c r="O110" s="8">
        <f>N110-Deaths!N110</f>
        <v>9813</v>
      </c>
      <c r="P110" s="8">
        <f>O110-Deaths!O110</f>
        <v>9785</v>
      </c>
      <c r="Q110" s="8">
        <f>P110-Deaths!P110</f>
        <v>9758</v>
      </c>
      <c r="R110" s="8">
        <f>Q110-Deaths!Q110</f>
        <v>9729</v>
      </c>
      <c r="S110" s="8">
        <f>R110-Deaths!R110</f>
        <v>9705</v>
      </c>
      <c r="T110" s="8">
        <f>S110-Deaths!S110</f>
        <v>9680</v>
      </c>
      <c r="U110" s="8">
        <f>T110-Deaths!T110</f>
        <v>9652</v>
      </c>
      <c r="V110" s="8">
        <f>U110-Deaths!U110</f>
        <v>9622</v>
      </c>
      <c r="W110" s="8">
        <f>V110-Deaths!V110</f>
        <v>9583</v>
      </c>
      <c r="X110" s="8">
        <f>W110-Deaths!W110</f>
        <v>9550</v>
      </c>
      <c r="Y110" s="8">
        <f>X110-Deaths!X110</f>
        <v>9507</v>
      </c>
      <c r="Z110" s="8">
        <f>Y110-Deaths!Y110</f>
        <v>9449</v>
      </c>
      <c r="AA110" s="8">
        <f>Z110-Deaths!Z110</f>
        <v>9398</v>
      </c>
      <c r="AB110" s="8">
        <f>AA110-Deaths!AA110</f>
        <v>9340</v>
      </c>
      <c r="AC110" s="8">
        <f>AB110-Deaths!AB110</f>
        <v>9278</v>
      </c>
      <c r="AD110" s="8">
        <f>AC110-Deaths!AC110</f>
        <v>9219</v>
      </c>
      <c r="AE110" s="8">
        <f>AD110-Deaths!AD110</f>
        <v>9147</v>
      </c>
      <c r="AF110" s="8">
        <f>AE110-Deaths!AE110</f>
        <v>9061</v>
      </c>
      <c r="AG110" s="8">
        <f>AF110-Deaths!AF110</f>
        <v>8981</v>
      </c>
      <c r="AH110" s="8">
        <f>AG110-Deaths!AG110</f>
        <v>8882</v>
      </c>
      <c r="AI110" s="8">
        <f>AH110-Deaths!AH110</f>
        <v>8760</v>
      </c>
      <c r="AJ110" s="8">
        <f>AI110-Deaths!AI110</f>
        <v>8642</v>
      </c>
      <c r="AK110" s="8">
        <f>AJ110-Deaths!AJ110</f>
        <v>8498</v>
      </c>
      <c r="AL110" s="8">
        <f>AK110-Deaths!AK110</f>
        <v>8335</v>
      </c>
      <c r="AM110" s="8">
        <f>AL110-Deaths!AL110</f>
        <v>8167</v>
      </c>
      <c r="AN110" s="8">
        <f>AM110-Deaths!AM110</f>
        <v>7985</v>
      </c>
      <c r="AO110" s="8">
        <f>AN110-Deaths!AN110</f>
        <v>7803</v>
      </c>
      <c r="AP110" s="8">
        <f>AO110-Deaths!AO110</f>
        <v>7564</v>
      </c>
      <c r="AQ110" s="8">
        <f>AP110-Deaths!AP110</f>
        <v>7317</v>
      </c>
      <c r="AR110" s="8">
        <f>AQ110-Deaths!AQ110</f>
        <v>7026</v>
      </c>
      <c r="AS110" s="8">
        <f>AR110-Deaths!AR110</f>
        <v>6674</v>
      </c>
      <c r="AT110" s="8">
        <f>AS110-Deaths!AS110</f>
        <v>6322</v>
      </c>
      <c r="AU110" s="8">
        <f>AT110-Deaths!AT110</f>
        <v>5957</v>
      </c>
      <c r="AV110" s="8">
        <f>AU110-Deaths!AU110</f>
        <v>5566</v>
      </c>
      <c r="AW110" s="8">
        <f>AV110-Deaths!AV110</f>
        <v>5184</v>
      </c>
      <c r="AX110" s="8">
        <f>AW110-Deaths!AW110</f>
        <v>4730</v>
      </c>
      <c r="AY110" s="8">
        <f>AX110-Deaths!AX110</f>
        <v>4253</v>
      </c>
      <c r="AZ110" s="8">
        <f>AY110-Deaths!AY110</f>
        <v>3782</v>
      </c>
      <c r="BA110" s="8">
        <f>AZ110-Deaths!AZ110</f>
        <v>3302</v>
      </c>
      <c r="BB110" s="8">
        <f>BA110-Deaths!BA110</f>
        <v>2791</v>
      </c>
      <c r="BC110" s="8">
        <f>BB110-Deaths!BB110</f>
        <v>2349</v>
      </c>
      <c r="BD110" s="8">
        <f>BC110-Deaths!BC110</f>
        <v>1935</v>
      </c>
      <c r="BE110" s="8">
        <f>BD110-Deaths!BD110</f>
        <v>1536</v>
      </c>
      <c r="BF110" s="8">
        <f>BE110-Deaths!BE110</f>
        <v>1205</v>
      </c>
      <c r="BG110" s="8">
        <f>BF110-Deaths!BF110</f>
        <v>918</v>
      </c>
      <c r="BH110" s="8">
        <f>BG110-Deaths!BG110</f>
        <v>691</v>
      </c>
      <c r="BI110" s="8">
        <f>BH110-Deaths!BH110</f>
        <v>497</v>
      </c>
      <c r="BJ110" s="8">
        <f>BI110-Deaths!BI110</f>
        <v>335</v>
      </c>
      <c r="BK110" s="8">
        <f>BJ110-Deaths!BJ110</f>
        <v>241</v>
      </c>
      <c r="BL110" s="8">
        <f>BK110-Deaths!BK110</f>
        <v>163</v>
      </c>
      <c r="BM110" s="8">
        <f>BL110-Deaths!BL110</f>
        <v>107</v>
      </c>
      <c r="BN110" s="8">
        <f>BM110-Deaths!BM110</f>
        <v>77</v>
      </c>
      <c r="BO110" s="8">
        <f>BN110-Deaths!BN110</f>
        <v>54</v>
      </c>
      <c r="BP110" s="8">
        <f>BO110-Deaths!BO110</f>
        <v>38</v>
      </c>
      <c r="BQ110" s="8">
        <f>BP110-Deaths!BP110</f>
        <v>26</v>
      </c>
      <c r="BR110" s="8">
        <f>BQ110-Deaths!BQ110</f>
        <v>15</v>
      </c>
      <c r="BS110" s="8">
        <f>BR110-Deaths!BR110</f>
        <v>9</v>
      </c>
    </row>
    <row r="111" spans="1:71" x14ac:dyDescent="0.25">
      <c r="A111" s="1">
        <v>110</v>
      </c>
      <c r="B111" s="7">
        <f>'Inputs &amp; Outputs'!B$2</f>
        <v>10000</v>
      </c>
      <c r="C111" s="8">
        <f>B111-Deaths!B111</f>
        <v>9993</v>
      </c>
      <c r="D111" s="8">
        <f>C111-Deaths!C111</f>
        <v>9985</v>
      </c>
      <c r="E111" s="8">
        <f>D111-Deaths!D111</f>
        <v>9976</v>
      </c>
      <c r="F111" s="8">
        <f>E111-Deaths!E111</f>
        <v>9964</v>
      </c>
      <c r="G111" s="8">
        <f>F111-Deaths!F111</f>
        <v>9957</v>
      </c>
      <c r="H111" s="8">
        <f>G111-Deaths!G111</f>
        <v>9948</v>
      </c>
      <c r="I111" s="8">
        <f>H111-Deaths!H111</f>
        <v>9934</v>
      </c>
      <c r="J111" s="8">
        <f>I111-Deaths!I111</f>
        <v>9918</v>
      </c>
      <c r="K111" s="8">
        <f>J111-Deaths!J111</f>
        <v>9905</v>
      </c>
      <c r="L111" s="8">
        <f>K111-Deaths!K111</f>
        <v>9888</v>
      </c>
      <c r="M111" s="8">
        <f>L111-Deaths!L111</f>
        <v>9864</v>
      </c>
      <c r="N111" s="8">
        <f>M111-Deaths!M111</f>
        <v>9842</v>
      </c>
      <c r="O111" s="8">
        <f>N111-Deaths!N111</f>
        <v>9817</v>
      </c>
      <c r="P111" s="8">
        <f>O111-Deaths!O111</f>
        <v>9794</v>
      </c>
      <c r="Q111" s="8">
        <f>P111-Deaths!P111</f>
        <v>9766</v>
      </c>
      <c r="R111" s="8">
        <f>Q111-Deaths!Q111</f>
        <v>9737</v>
      </c>
      <c r="S111" s="8">
        <f>R111-Deaths!R111</f>
        <v>9701</v>
      </c>
      <c r="T111" s="8">
        <f>S111-Deaths!S111</f>
        <v>9674</v>
      </c>
      <c r="U111" s="8">
        <f>T111-Deaths!T111</f>
        <v>9633</v>
      </c>
      <c r="V111" s="8">
        <f>U111-Deaths!U111</f>
        <v>9598</v>
      </c>
      <c r="W111" s="8">
        <f>V111-Deaths!V111</f>
        <v>9549</v>
      </c>
      <c r="X111" s="8">
        <f>W111-Deaths!W111</f>
        <v>9503</v>
      </c>
      <c r="Y111" s="8">
        <f>X111-Deaths!X111</f>
        <v>9457</v>
      </c>
      <c r="Z111" s="8">
        <f>Y111-Deaths!Y111</f>
        <v>9401</v>
      </c>
      <c r="AA111" s="8">
        <f>Z111-Deaths!Z111</f>
        <v>9343</v>
      </c>
      <c r="AB111" s="8">
        <f>AA111-Deaths!AA111</f>
        <v>9284</v>
      </c>
      <c r="AC111" s="8">
        <f>AB111-Deaths!AB111</f>
        <v>9205</v>
      </c>
      <c r="AD111" s="8">
        <f>AC111-Deaths!AC111</f>
        <v>9133</v>
      </c>
      <c r="AE111" s="8">
        <f>AD111-Deaths!AD111</f>
        <v>9060</v>
      </c>
      <c r="AF111" s="8">
        <f>AE111-Deaths!AE111</f>
        <v>8982</v>
      </c>
      <c r="AG111" s="8">
        <f>AF111-Deaths!AF111</f>
        <v>8877</v>
      </c>
      <c r="AH111" s="8">
        <f>AG111-Deaths!AG111</f>
        <v>8795</v>
      </c>
      <c r="AI111" s="8">
        <f>AH111-Deaths!AH111</f>
        <v>8693</v>
      </c>
      <c r="AJ111" s="8">
        <f>AI111-Deaths!AI111</f>
        <v>8577</v>
      </c>
      <c r="AK111" s="8">
        <f>AJ111-Deaths!AJ111</f>
        <v>8445</v>
      </c>
      <c r="AL111" s="8">
        <f>AK111-Deaths!AK111</f>
        <v>8291</v>
      </c>
      <c r="AM111" s="8">
        <f>AL111-Deaths!AL111</f>
        <v>8119</v>
      </c>
      <c r="AN111" s="8">
        <f>AM111-Deaths!AM111</f>
        <v>7924</v>
      </c>
      <c r="AO111" s="8">
        <f>AN111-Deaths!AN111</f>
        <v>7722</v>
      </c>
      <c r="AP111" s="8">
        <f>AO111-Deaths!AO111</f>
        <v>7480</v>
      </c>
      <c r="AQ111" s="8">
        <f>AP111-Deaths!AP111</f>
        <v>7208</v>
      </c>
      <c r="AR111" s="8">
        <f>AQ111-Deaths!AQ111</f>
        <v>6941</v>
      </c>
      <c r="AS111" s="8">
        <f>AR111-Deaths!AR111</f>
        <v>6641</v>
      </c>
      <c r="AT111" s="8">
        <f>AS111-Deaths!AS111</f>
        <v>6301</v>
      </c>
      <c r="AU111" s="8">
        <f>AT111-Deaths!AT111</f>
        <v>5925</v>
      </c>
      <c r="AV111" s="8">
        <f>AU111-Deaths!AU111</f>
        <v>5561</v>
      </c>
      <c r="AW111" s="8">
        <f>AV111-Deaths!AV111</f>
        <v>5158</v>
      </c>
      <c r="AX111" s="8">
        <f>AW111-Deaths!AW111</f>
        <v>4673</v>
      </c>
      <c r="AY111" s="8">
        <f>AX111-Deaths!AX111</f>
        <v>4208</v>
      </c>
      <c r="AZ111" s="8">
        <f>AY111-Deaths!AY111</f>
        <v>3753</v>
      </c>
      <c r="BA111" s="8">
        <f>AZ111-Deaths!AZ111</f>
        <v>3291</v>
      </c>
      <c r="BB111" s="8">
        <f>BA111-Deaths!BA111</f>
        <v>2824</v>
      </c>
      <c r="BC111" s="8">
        <f>BB111-Deaths!BB111</f>
        <v>2373</v>
      </c>
      <c r="BD111" s="8">
        <f>BC111-Deaths!BC111</f>
        <v>1967</v>
      </c>
      <c r="BE111" s="8">
        <f>BD111-Deaths!BD111</f>
        <v>1571</v>
      </c>
      <c r="BF111" s="8">
        <f>BE111-Deaths!BE111</f>
        <v>1223</v>
      </c>
      <c r="BG111" s="8">
        <f>BF111-Deaths!BF111</f>
        <v>925</v>
      </c>
      <c r="BH111" s="8">
        <f>BG111-Deaths!BG111</f>
        <v>701</v>
      </c>
      <c r="BI111" s="8">
        <f>BH111-Deaths!BH111</f>
        <v>521</v>
      </c>
      <c r="BJ111" s="8">
        <f>BI111-Deaths!BI111</f>
        <v>361</v>
      </c>
      <c r="BK111" s="8">
        <f>BJ111-Deaths!BJ111</f>
        <v>258</v>
      </c>
      <c r="BL111" s="8">
        <f>BK111-Deaths!BK111</f>
        <v>181</v>
      </c>
      <c r="BM111" s="8">
        <f>BL111-Deaths!BL111</f>
        <v>122</v>
      </c>
      <c r="BN111" s="8">
        <f>BM111-Deaths!BM111</f>
        <v>84</v>
      </c>
      <c r="BO111" s="8">
        <f>BN111-Deaths!BN111</f>
        <v>49</v>
      </c>
      <c r="BP111" s="8">
        <f>BO111-Deaths!BO111</f>
        <v>28</v>
      </c>
      <c r="BQ111" s="8">
        <f>BP111-Deaths!BP111</f>
        <v>17</v>
      </c>
      <c r="BR111" s="8">
        <f>BQ111-Deaths!BQ111</f>
        <v>11</v>
      </c>
      <c r="BS111" s="8">
        <f>BR111-Deaths!BR111</f>
        <v>7</v>
      </c>
    </row>
    <row r="112" spans="1:71" x14ac:dyDescent="0.25">
      <c r="A112" s="1">
        <v>111</v>
      </c>
      <c r="B112" s="7">
        <f>'Inputs &amp; Outputs'!B$2</f>
        <v>10000</v>
      </c>
      <c r="C112" s="8">
        <f>B112-Deaths!B112</f>
        <v>9992</v>
      </c>
      <c r="D112" s="8">
        <f>C112-Deaths!C112</f>
        <v>9981</v>
      </c>
      <c r="E112" s="8">
        <f>D112-Deaths!D112</f>
        <v>9972</v>
      </c>
      <c r="F112" s="8">
        <f>E112-Deaths!E112</f>
        <v>9956</v>
      </c>
      <c r="G112" s="8">
        <f>F112-Deaths!F112</f>
        <v>9938</v>
      </c>
      <c r="H112" s="8">
        <f>G112-Deaths!G112</f>
        <v>9926</v>
      </c>
      <c r="I112" s="8">
        <f>H112-Deaths!H112</f>
        <v>9913</v>
      </c>
      <c r="J112" s="8">
        <f>I112-Deaths!I112</f>
        <v>9900</v>
      </c>
      <c r="K112" s="8">
        <f>J112-Deaths!J112</f>
        <v>9887</v>
      </c>
      <c r="L112" s="8">
        <f>K112-Deaths!K112</f>
        <v>9863</v>
      </c>
      <c r="M112" s="8">
        <f>L112-Deaths!L112</f>
        <v>9844</v>
      </c>
      <c r="N112" s="8">
        <f>M112-Deaths!M112</f>
        <v>9825</v>
      </c>
      <c r="O112" s="8">
        <f>N112-Deaths!N112</f>
        <v>9806</v>
      </c>
      <c r="P112" s="8">
        <f>O112-Deaths!O112</f>
        <v>9786</v>
      </c>
      <c r="Q112" s="8">
        <f>P112-Deaths!P112</f>
        <v>9760</v>
      </c>
      <c r="R112" s="8">
        <f>Q112-Deaths!Q112</f>
        <v>9730</v>
      </c>
      <c r="S112" s="8">
        <f>R112-Deaths!R112</f>
        <v>9699</v>
      </c>
      <c r="T112" s="8">
        <f>S112-Deaths!S112</f>
        <v>9669</v>
      </c>
      <c r="U112" s="8">
        <f>T112-Deaths!T112</f>
        <v>9632</v>
      </c>
      <c r="V112" s="8">
        <f>U112-Deaths!U112</f>
        <v>9583</v>
      </c>
      <c r="W112" s="8">
        <f>V112-Deaths!V112</f>
        <v>9549</v>
      </c>
      <c r="X112" s="8">
        <f>W112-Deaths!W112</f>
        <v>9500</v>
      </c>
      <c r="Y112" s="8">
        <f>X112-Deaths!X112</f>
        <v>9455</v>
      </c>
      <c r="Z112" s="8">
        <f>Y112-Deaths!Y112</f>
        <v>9404</v>
      </c>
      <c r="AA112" s="8">
        <f>Z112-Deaths!Z112</f>
        <v>9353</v>
      </c>
      <c r="AB112" s="8">
        <f>AA112-Deaths!AA112</f>
        <v>9284</v>
      </c>
      <c r="AC112" s="8">
        <f>AB112-Deaths!AB112</f>
        <v>9217</v>
      </c>
      <c r="AD112" s="8">
        <f>AC112-Deaths!AC112</f>
        <v>9154</v>
      </c>
      <c r="AE112" s="8">
        <f>AD112-Deaths!AD112</f>
        <v>9070</v>
      </c>
      <c r="AF112" s="8">
        <f>AE112-Deaths!AE112</f>
        <v>9008</v>
      </c>
      <c r="AG112" s="8">
        <f>AF112-Deaths!AF112</f>
        <v>8919</v>
      </c>
      <c r="AH112" s="8">
        <f>AG112-Deaths!AG112</f>
        <v>8817</v>
      </c>
      <c r="AI112" s="8">
        <f>AH112-Deaths!AH112</f>
        <v>8688</v>
      </c>
      <c r="AJ112" s="8">
        <f>AI112-Deaths!AI112</f>
        <v>8548</v>
      </c>
      <c r="AK112" s="8">
        <f>AJ112-Deaths!AJ112</f>
        <v>8405</v>
      </c>
      <c r="AL112" s="8">
        <f>AK112-Deaths!AK112</f>
        <v>8259</v>
      </c>
      <c r="AM112" s="8">
        <f>AL112-Deaths!AL112</f>
        <v>8104</v>
      </c>
      <c r="AN112" s="8">
        <f>AM112-Deaths!AM112</f>
        <v>7939</v>
      </c>
      <c r="AO112" s="8">
        <f>AN112-Deaths!AN112</f>
        <v>7745</v>
      </c>
      <c r="AP112" s="8">
        <f>AO112-Deaths!AO112</f>
        <v>7521</v>
      </c>
      <c r="AQ112" s="8">
        <f>AP112-Deaths!AP112</f>
        <v>7261</v>
      </c>
      <c r="AR112" s="8">
        <f>AQ112-Deaths!AQ112</f>
        <v>6982</v>
      </c>
      <c r="AS112" s="8">
        <f>AR112-Deaths!AR112</f>
        <v>6670</v>
      </c>
      <c r="AT112" s="8">
        <f>AS112-Deaths!AS112</f>
        <v>6335</v>
      </c>
      <c r="AU112" s="8">
        <f>AT112-Deaths!AT112</f>
        <v>5993</v>
      </c>
      <c r="AV112" s="8">
        <f>AU112-Deaths!AU112</f>
        <v>5601</v>
      </c>
      <c r="AW112" s="8">
        <f>AV112-Deaths!AV112</f>
        <v>5204</v>
      </c>
      <c r="AX112" s="8">
        <f>AW112-Deaths!AW112</f>
        <v>4774</v>
      </c>
      <c r="AY112" s="8">
        <f>AX112-Deaths!AX112</f>
        <v>4290</v>
      </c>
      <c r="AZ112" s="8">
        <f>AY112-Deaths!AY112</f>
        <v>3783</v>
      </c>
      <c r="BA112" s="8">
        <f>AZ112-Deaths!AZ112</f>
        <v>3276</v>
      </c>
      <c r="BB112" s="8">
        <f>BA112-Deaths!BA112</f>
        <v>2790</v>
      </c>
      <c r="BC112" s="8">
        <f>BB112-Deaths!BB112</f>
        <v>2316</v>
      </c>
      <c r="BD112" s="8">
        <f>BC112-Deaths!BC112</f>
        <v>1919</v>
      </c>
      <c r="BE112" s="8">
        <f>BD112-Deaths!BD112</f>
        <v>1539</v>
      </c>
      <c r="BF112" s="8">
        <f>BE112-Deaths!BE112</f>
        <v>1211</v>
      </c>
      <c r="BG112" s="8">
        <f>BF112-Deaths!BF112</f>
        <v>922</v>
      </c>
      <c r="BH112" s="8">
        <f>BG112-Deaths!BG112</f>
        <v>691</v>
      </c>
      <c r="BI112" s="8">
        <f>BH112-Deaths!BH112</f>
        <v>479</v>
      </c>
      <c r="BJ112" s="8">
        <f>BI112-Deaths!BI112</f>
        <v>359</v>
      </c>
      <c r="BK112" s="8">
        <f>BJ112-Deaths!BJ112</f>
        <v>260</v>
      </c>
      <c r="BL112" s="8">
        <f>BK112-Deaths!BK112</f>
        <v>170</v>
      </c>
      <c r="BM112" s="8">
        <f>BL112-Deaths!BL112</f>
        <v>112</v>
      </c>
      <c r="BN112" s="8">
        <f>BM112-Deaths!BM112</f>
        <v>66</v>
      </c>
      <c r="BO112" s="8">
        <f>BN112-Deaths!BN112</f>
        <v>44</v>
      </c>
      <c r="BP112" s="8">
        <f>BO112-Deaths!BO112</f>
        <v>31</v>
      </c>
      <c r="BQ112" s="8">
        <f>BP112-Deaths!BP112</f>
        <v>20</v>
      </c>
      <c r="BR112" s="8">
        <f>BQ112-Deaths!BQ112</f>
        <v>8</v>
      </c>
      <c r="BS112" s="8">
        <f>BR112-Deaths!BR112</f>
        <v>2</v>
      </c>
    </row>
    <row r="113" spans="1:71" x14ac:dyDescent="0.25">
      <c r="A113" s="1">
        <v>112</v>
      </c>
      <c r="B113" s="7">
        <f>'Inputs &amp; Outputs'!B$2</f>
        <v>10000</v>
      </c>
      <c r="C113" s="8">
        <f>B113-Deaths!B113</f>
        <v>9989</v>
      </c>
      <c r="D113" s="8">
        <f>C113-Deaths!C113</f>
        <v>9982</v>
      </c>
      <c r="E113" s="8">
        <f>D113-Deaths!D113</f>
        <v>9969</v>
      </c>
      <c r="F113" s="8">
        <f>E113-Deaths!E113</f>
        <v>9962</v>
      </c>
      <c r="G113" s="8">
        <f>F113-Deaths!F113</f>
        <v>9953</v>
      </c>
      <c r="H113" s="8">
        <f>G113-Deaths!G113</f>
        <v>9942</v>
      </c>
      <c r="I113" s="8">
        <f>H113-Deaths!H113</f>
        <v>9927</v>
      </c>
      <c r="J113" s="8">
        <f>I113-Deaths!I113</f>
        <v>9919</v>
      </c>
      <c r="K113" s="8">
        <f>J113-Deaths!J113</f>
        <v>9909</v>
      </c>
      <c r="L113" s="8">
        <f>K113-Deaths!K113</f>
        <v>9897</v>
      </c>
      <c r="M113" s="8">
        <f>L113-Deaths!L113</f>
        <v>9877</v>
      </c>
      <c r="N113" s="8">
        <f>M113-Deaths!M113</f>
        <v>9860</v>
      </c>
      <c r="O113" s="8">
        <f>N113-Deaths!N113</f>
        <v>9835</v>
      </c>
      <c r="P113" s="8">
        <f>O113-Deaths!O113</f>
        <v>9809</v>
      </c>
      <c r="Q113" s="8">
        <f>P113-Deaths!P113</f>
        <v>9787</v>
      </c>
      <c r="R113" s="8">
        <f>Q113-Deaths!Q113</f>
        <v>9759</v>
      </c>
      <c r="S113" s="8">
        <f>R113-Deaths!R113</f>
        <v>9730</v>
      </c>
      <c r="T113" s="8">
        <f>S113-Deaths!S113</f>
        <v>9701</v>
      </c>
      <c r="U113" s="8">
        <f>T113-Deaths!T113</f>
        <v>9663</v>
      </c>
      <c r="V113" s="8">
        <f>U113-Deaths!U113</f>
        <v>9628</v>
      </c>
      <c r="W113" s="8">
        <f>V113-Deaths!V113</f>
        <v>9595</v>
      </c>
      <c r="X113" s="8">
        <f>W113-Deaths!W113</f>
        <v>9559</v>
      </c>
      <c r="Y113" s="8">
        <f>X113-Deaths!X113</f>
        <v>9519</v>
      </c>
      <c r="Z113" s="8">
        <f>Y113-Deaths!Y113</f>
        <v>9451</v>
      </c>
      <c r="AA113" s="8">
        <f>Z113-Deaths!Z113</f>
        <v>9405</v>
      </c>
      <c r="AB113" s="8">
        <f>AA113-Deaths!AA113</f>
        <v>9350</v>
      </c>
      <c r="AC113" s="8">
        <f>AB113-Deaths!AB113</f>
        <v>9287</v>
      </c>
      <c r="AD113" s="8">
        <f>AC113-Deaths!AC113</f>
        <v>9220</v>
      </c>
      <c r="AE113" s="8">
        <f>AD113-Deaths!AD113</f>
        <v>9145</v>
      </c>
      <c r="AF113" s="8">
        <f>AE113-Deaths!AE113</f>
        <v>9052</v>
      </c>
      <c r="AG113" s="8">
        <f>AF113-Deaths!AF113</f>
        <v>8951</v>
      </c>
      <c r="AH113" s="8">
        <f>AG113-Deaths!AG113</f>
        <v>8851</v>
      </c>
      <c r="AI113" s="8">
        <f>AH113-Deaths!AH113</f>
        <v>8741</v>
      </c>
      <c r="AJ113" s="8">
        <f>AI113-Deaths!AI113</f>
        <v>8615</v>
      </c>
      <c r="AK113" s="8">
        <f>AJ113-Deaths!AJ113</f>
        <v>8496</v>
      </c>
      <c r="AL113" s="8">
        <f>AK113-Deaths!AK113</f>
        <v>8323</v>
      </c>
      <c r="AM113" s="8">
        <f>AL113-Deaths!AL113</f>
        <v>8170</v>
      </c>
      <c r="AN113" s="8">
        <f>AM113-Deaths!AM113</f>
        <v>7981</v>
      </c>
      <c r="AO113" s="8">
        <f>AN113-Deaths!AN113</f>
        <v>7777</v>
      </c>
      <c r="AP113" s="8">
        <f>AO113-Deaths!AO113</f>
        <v>7547</v>
      </c>
      <c r="AQ113" s="8">
        <f>AP113-Deaths!AP113</f>
        <v>7301</v>
      </c>
      <c r="AR113" s="8">
        <f>AQ113-Deaths!AQ113</f>
        <v>7032</v>
      </c>
      <c r="AS113" s="8">
        <f>AR113-Deaths!AR113</f>
        <v>6725</v>
      </c>
      <c r="AT113" s="8">
        <f>AS113-Deaths!AS113</f>
        <v>6402</v>
      </c>
      <c r="AU113" s="8">
        <f>AT113-Deaths!AT113</f>
        <v>6043</v>
      </c>
      <c r="AV113" s="8">
        <f>AU113-Deaths!AU113</f>
        <v>5634</v>
      </c>
      <c r="AW113" s="8">
        <f>AV113-Deaths!AV113</f>
        <v>5212</v>
      </c>
      <c r="AX113" s="8">
        <f>AW113-Deaths!AW113</f>
        <v>4732</v>
      </c>
      <c r="AY113" s="8">
        <f>AX113-Deaths!AX113</f>
        <v>4250</v>
      </c>
      <c r="AZ113" s="8">
        <f>AY113-Deaths!AY113</f>
        <v>3791</v>
      </c>
      <c r="BA113" s="8">
        <f>AZ113-Deaths!AZ113</f>
        <v>3293</v>
      </c>
      <c r="BB113" s="8">
        <f>BA113-Deaths!BA113</f>
        <v>2826</v>
      </c>
      <c r="BC113" s="8">
        <f>BB113-Deaths!BB113</f>
        <v>2354</v>
      </c>
      <c r="BD113" s="8">
        <f>BC113-Deaths!BC113</f>
        <v>1913</v>
      </c>
      <c r="BE113" s="8">
        <f>BD113-Deaths!BD113</f>
        <v>1527</v>
      </c>
      <c r="BF113" s="8">
        <f>BE113-Deaths!BE113</f>
        <v>1214</v>
      </c>
      <c r="BG113" s="8">
        <f>BF113-Deaths!BF113</f>
        <v>934</v>
      </c>
      <c r="BH113" s="8">
        <f>BG113-Deaths!BG113</f>
        <v>688</v>
      </c>
      <c r="BI113" s="8">
        <f>BH113-Deaths!BH113</f>
        <v>494</v>
      </c>
      <c r="BJ113" s="8">
        <f>BI113-Deaths!BI113</f>
        <v>347</v>
      </c>
      <c r="BK113" s="8">
        <f>BJ113-Deaths!BJ113</f>
        <v>230</v>
      </c>
      <c r="BL113" s="8">
        <f>BK113-Deaths!BK113</f>
        <v>156</v>
      </c>
      <c r="BM113" s="8">
        <f>BL113-Deaths!BL113</f>
        <v>102</v>
      </c>
      <c r="BN113" s="8">
        <f>BM113-Deaths!BM113</f>
        <v>70</v>
      </c>
      <c r="BO113" s="8">
        <f>BN113-Deaths!BN113</f>
        <v>43</v>
      </c>
      <c r="BP113" s="8">
        <f>BO113-Deaths!BO113</f>
        <v>28</v>
      </c>
      <c r="BQ113" s="8">
        <f>BP113-Deaths!BP113</f>
        <v>18</v>
      </c>
      <c r="BR113" s="8">
        <f>BQ113-Deaths!BQ113</f>
        <v>10</v>
      </c>
      <c r="BS113" s="8">
        <f>BR113-Deaths!BR113</f>
        <v>5</v>
      </c>
    </row>
    <row r="114" spans="1:71" x14ac:dyDescent="0.25">
      <c r="A114" s="1">
        <v>113</v>
      </c>
      <c r="B114" s="7">
        <f>'Inputs &amp; Outputs'!B$2</f>
        <v>10000</v>
      </c>
      <c r="C114" s="8">
        <f>B114-Deaths!B114</f>
        <v>9991</v>
      </c>
      <c r="D114" s="8">
        <f>C114-Deaths!C114</f>
        <v>9986</v>
      </c>
      <c r="E114" s="8">
        <f>D114-Deaths!D114</f>
        <v>9980</v>
      </c>
      <c r="F114" s="8">
        <f>E114-Deaths!E114</f>
        <v>9968</v>
      </c>
      <c r="G114" s="8">
        <f>F114-Deaths!F114</f>
        <v>9961</v>
      </c>
      <c r="H114" s="8">
        <f>G114-Deaths!G114</f>
        <v>9945</v>
      </c>
      <c r="I114" s="8">
        <f>H114-Deaths!H114</f>
        <v>9931</v>
      </c>
      <c r="J114" s="8">
        <f>I114-Deaths!I114</f>
        <v>9914</v>
      </c>
      <c r="K114" s="8">
        <f>J114-Deaths!J114</f>
        <v>9903</v>
      </c>
      <c r="L114" s="8">
        <f>K114-Deaths!K114</f>
        <v>9885</v>
      </c>
      <c r="M114" s="8">
        <f>L114-Deaths!L114</f>
        <v>9862</v>
      </c>
      <c r="N114" s="8">
        <f>M114-Deaths!M114</f>
        <v>9845</v>
      </c>
      <c r="O114" s="8">
        <f>N114-Deaths!N114</f>
        <v>9827</v>
      </c>
      <c r="P114" s="8">
        <f>O114-Deaths!O114</f>
        <v>9808</v>
      </c>
      <c r="Q114" s="8">
        <f>P114-Deaths!P114</f>
        <v>9781</v>
      </c>
      <c r="R114" s="8">
        <f>Q114-Deaths!Q114</f>
        <v>9759</v>
      </c>
      <c r="S114" s="8">
        <f>R114-Deaths!R114</f>
        <v>9721</v>
      </c>
      <c r="T114" s="8">
        <f>S114-Deaths!S114</f>
        <v>9690</v>
      </c>
      <c r="U114" s="8">
        <f>T114-Deaths!T114</f>
        <v>9658</v>
      </c>
      <c r="V114" s="8">
        <f>U114-Deaths!U114</f>
        <v>9625</v>
      </c>
      <c r="W114" s="8">
        <f>V114-Deaths!V114</f>
        <v>9592</v>
      </c>
      <c r="X114" s="8">
        <f>W114-Deaths!W114</f>
        <v>9557</v>
      </c>
      <c r="Y114" s="8">
        <f>X114-Deaths!X114</f>
        <v>9504</v>
      </c>
      <c r="Z114" s="8">
        <f>Y114-Deaths!Y114</f>
        <v>9450</v>
      </c>
      <c r="AA114" s="8">
        <f>Z114-Deaths!Z114</f>
        <v>9391</v>
      </c>
      <c r="AB114" s="8">
        <f>AA114-Deaths!AA114</f>
        <v>9333</v>
      </c>
      <c r="AC114" s="8">
        <f>AB114-Deaths!AB114</f>
        <v>9261</v>
      </c>
      <c r="AD114" s="8">
        <f>AC114-Deaths!AC114</f>
        <v>9195</v>
      </c>
      <c r="AE114" s="8">
        <f>AD114-Deaths!AD114</f>
        <v>9117</v>
      </c>
      <c r="AF114" s="8">
        <f>AE114-Deaths!AE114</f>
        <v>9013</v>
      </c>
      <c r="AG114" s="8">
        <f>AF114-Deaths!AF114</f>
        <v>8928</v>
      </c>
      <c r="AH114" s="8">
        <f>AG114-Deaths!AG114</f>
        <v>8811</v>
      </c>
      <c r="AI114" s="8">
        <f>AH114-Deaths!AH114</f>
        <v>8701</v>
      </c>
      <c r="AJ114" s="8">
        <f>AI114-Deaths!AI114</f>
        <v>8575</v>
      </c>
      <c r="AK114" s="8">
        <f>AJ114-Deaths!AJ114</f>
        <v>8434</v>
      </c>
      <c r="AL114" s="8">
        <f>AK114-Deaths!AK114</f>
        <v>8283</v>
      </c>
      <c r="AM114" s="8">
        <f>AL114-Deaths!AL114</f>
        <v>8129</v>
      </c>
      <c r="AN114" s="8">
        <f>AM114-Deaths!AM114</f>
        <v>7959</v>
      </c>
      <c r="AO114" s="8">
        <f>AN114-Deaths!AN114</f>
        <v>7753</v>
      </c>
      <c r="AP114" s="8">
        <f>AO114-Deaths!AO114</f>
        <v>7507</v>
      </c>
      <c r="AQ114" s="8">
        <f>AP114-Deaths!AP114</f>
        <v>7261</v>
      </c>
      <c r="AR114" s="8">
        <f>AQ114-Deaths!AQ114</f>
        <v>6963</v>
      </c>
      <c r="AS114" s="8">
        <f>AR114-Deaths!AR114</f>
        <v>6659</v>
      </c>
      <c r="AT114" s="8">
        <f>AS114-Deaths!AS114</f>
        <v>6283</v>
      </c>
      <c r="AU114" s="8">
        <f>AT114-Deaths!AT114</f>
        <v>5922</v>
      </c>
      <c r="AV114" s="8">
        <f>AU114-Deaths!AU114</f>
        <v>5530</v>
      </c>
      <c r="AW114" s="8">
        <f>AV114-Deaths!AV114</f>
        <v>5137</v>
      </c>
      <c r="AX114" s="8">
        <f>AW114-Deaths!AW114</f>
        <v>4702</v>
      </c>
      <c r="AY114" s="8">
        <f>AX114-Deaths!AX114</f>
        <v>4220</v>
      </c>
      <c r="AZ114" s="8">
        <f>AY114-Deaths!AY114</f>
        <v>3761</v>
      </c>
      <c r="BA114" s="8">
        <f>AZ114-Deaths!AZ114</f>
        <v>3255</v>
      </c>
      <c r="BB114" s="8">
        <f>BA114-Deaths!BA114</f>
        <v>2802</v>
      </c>
      <c r="BC114" s="8">
        <f>BB114-Deaths!BB114</f>
        <v>2360</v>
      </c>
      <c r="BD114" s="8">
        <f>BC114-Deaths!BC114</f>
        <v>1924</v>
      </c>
      <c r="BE114" s="8">
        <f>BD114-Deaths!BD114</f>
        <v>1545</v>
      </c>
      <c r="BF114" s="8">
        <f>BE114-Deaths!BE114</f>
        <v>1209</v>
      </c>
      <c r="BG114" s="8">
        <f>BF114-Deaths!BF114</f>
        <v>909</v>
      </c>
      <c r="BH114" s="8">
        <f>BG114-Deaths!BG114</f>
        <v>658</v>
      </c>
      <c r="BI114" s="8">
        <f>BH114-Deaths!BH114</f>
        <v>489</v>
      </c>
      <c r="BJ114" s="8">
        <f>BI114-Deaths!BI114</f>
        <v>360</v>
      </c>
      <c r="BK114" s="8">
        <f>BJ114-Deaths!BJ114</f>
        <v>241</v>
      </c>
      <c r="BL114" s="8">
        <f>BK114-Deaths!BK114</f>
        <v>167</v>
      </c>
      <c r="BM114" s="8">
        <f>BL114-Deaths!BL114</f>
        <v>112</v>
      </c>
      <c r="BN114" s="8">
        <f>BM114-Deaths!BM114</f>
        <v>75</v>
      </c>
      <c r="BO114" s="8">
        <f>BN114-Deaths!BN114</f>
        <v>50</v>
      </c>
      <c r="BP114" s="8">
        <f>BO114-Deaths!BO114</f>
        <v>28</v>
      </c>
      <c r="BQ114" s="8">
        <f>BP114-Deaths!BP114</f>
        <v>14</v>
      </c>
      <c r="BR114" s="8">
        <f>BQ114-Deaths!BQ114</f>
        <v>11</v>
      </c>
      <c r="BS114" s="8">
        <f>BR114-Deaths!BR114</f>
        <v>6</v>
      </c>
    </row>
    <row r="115" spans="1:71" x14ac:dyDescent="0.25">
      <c r="A115" s="1">
        <v>114</v>
      </c>
      <c r="B115" s="7">
        <f>'Inputs &amp; Outputs'!B$2</f>
        <v>10000</v>
      </c>
      <c r="C115" s="8">
        <f>B115-Deaths!B115</f>
        <v>9993</v>
      </c>
      <c r="D115" s="8">
        <f>C115-Deaths!C115</f>
        <v>9982</v>
      </c>
      <c r="E115" s="8">
        <f>D115-Deaths!D115</f>
        <v>9970</v>
      </c>
      <c r="F115" s="8">
        <f>E115-Deaths!E115</f>
        <v>9960</v>
      </c>
      <c r="G115" s="8">
        <f>F115-Deaths!F115</f>
        <v>9953</v>
      </c>
      <c r="H115" s="8">
        <f>G115-Deaths!G115</f>
        <v>9943</v>
      </c>
      <c r="I115" s="8">
        <f>H115-Deaths!H115</f>
        <v>9932</v>
      </c>
      <c r="J115" s="8">
        <f>I115-Deaths!I115</f>
        <v>9923</v>
      </c>
      <c r="K115" s="8">
        <f>J115-Deaths!J115</f>
        <v>9905</v>
      </c>
      <c r="L115" s="8">
        <f>K115-Deaths!K115</f>
        <v>9882</v>
      </c>
      <c r="M115" s="8">
        <f>L115-Deaths!L115</f>
        <v>9865</v>
      </c>
      <c r="N115" s="8">
        <f>M115-Deaths!M115</f>
        <v>9848</v>
      </c>
      <c r="O115" s="8">
        <f>N115-Deaths!N115</f>
        <v>9827</v>
      </c>
      <c r="P115" s="8">
        <f>O115-Deaths!O115</f>
        <v>9805</v>
      </c>
      <c r="Q115" s="8">
        <f>P115-Deaths!P115</f>
        <v>9782</v>
      </c>
      <c r="R115" s="8">
        <f>Q115-Deaths!Q115</f>
        <v>9750</v>
      </c>
      <c r="S115" s="8">
        <f>R115-Deaths!R115</f>
        <v>9718</v>
      </c>
      <c r="T115" s="8">
        <f>S115-Deaths!S115</f>
        <v>9678</v>
      </c>
      <c r="U115" s="8">
        <f>T115-Deaths!T115</f>
        <v>9640</v>
      </c>
      <c r="V115" s="8">
        <f>U115-Deaths!U115</f>
        <v>9605</v>
      </c>
      <c r="W115" s="8">
        <f>V115-Deaths!V115</f>
        <v>9570</v>
      </c>
      <c r="X115" s="8">
        <f>W115-Deaths!W115</f>
        <v>9532</v>
      </c>
      <c r="Y115" s="8">
        <f>X115-Deaths!X115</f>
        <v>9502</v>
      </c>
      <c r="Z115" s="8">
        <f>Y115-Deaths!Y115</f>
        <v>9438</v>
      </c>
      <c r="AA115" s="8">
        <f>Z115-Deaths!Z115</f>
        <v>9373</v>
      </c>
      <c r="AB115" s="8">
        <f>AA115-Deaths!AA115</f>
        <v>9320</v>
      </c>
      <c r="AC115" s="8">
        <f>AB115-Deaths!AB115</f>
        <v>9251</v>
      </c>
      <c r="AD115" s="8">
        <f>AC115-Deaths!AC115</f>
        <v>9183</v>
      </c>
      <c r="AE115" s="8">
        <f>AD115-Deaths!AD115</f>
        <v>9100</v>
      </c>
      <c r="AF115" s="8">
        <f>AE115-Deaths!AE115</f>
        <v>9033</v>
      </c>
      <c r="AG115" s="8">
        <f>AF115-Deaths!AF115</f>
        <v>8937</v>
      </c>
      <c r="AH115" s="8">
        <f>AG115-Deaths!AG115</f>
        <v>8840</v>
      </c>
      <c r="AI115" s="8">
        <f>AH115-Deaths!AH115</f>
        <v>8732</v>
      </c>
      <c r="AJ115" s="8">
        <f>AI115-Deaths!AI115</f>
        <v>8585</v>
      </c>
      <c r="AK115" s="8">
        <f>AJ115-Deaths!AJ115</f>
        <v>8462</v>
      </c>
      <c r="AL115" s="8">
        <f>AK115-Deaths!AK115</f>
        <v>8329</v>
      </c>
      <c r="AM115" s="8">
        <f>AL115-Deaths!AL115</f>
        <v>8184</v>
      </c>
      <c r="AN115" s="8">
        <f>AM115-Deaths!AM115</f>
        <v>8007</v>
      </c>
      <c r="AO115" s="8">
        <f>AN115-Deaths!AN115</f>
        <v>7811</v>
      </c>
      <c r="AP115" s="8">
        <f>AO115-Deaths!AO115</f>
        <v>7599</v>
      </c>
      <c r="AQ115" s="8">
        <f>AP115-Deaths!AP115</f>
        <v>7353</v>
      </c>
      <c r="AR115" s="8">
        <f>AQ115-Deaths!AQ115</f>
        <v>7092</v>
      </c>
      <c r="AS115" s="8">
        <f>AR115-Deaths!AR115</f>
        <v>6790</v>
      </c>
      <c r="AT115" s="8">
        <f>AS115-Deaths!AS115</f>
        <v>6438</v>
      </c>
      <c r="AU115" s="8">
        <f>AT115-Deaths!AT115</f>
        <v>6061</v>
      </c>
      <c r="AV115" s="8">
        <f>AU115-Deaths!AU115</f>
        <v>5672</v>
      </c>
      <c r="AW115" s="8">
        <f>AV115-Deaths!AV115</f>
        <v>5269</v>
      </c>
      <c r="AX115" s="8">
        <f>AW115-Deaths!AW115</f>
        <v>4804</v>
      </c>
      <c r="AY115" s="8">
        <f>AX115-Deaths!AX115</f>
        <v>4321</v>
      </c>
      <c r="AZ115" s="8">
        <f>AY115-Deaths!AY115</f>
        <v>3818</v>
      </c>
      <c r="BA115" s="8">
        <f>AZ115-Deaths!AZ115</f>
        <v>3348</v>
      </c>
      <c r="BB115" s="8">
        <f>BA115-Deaths!BA115</f>
        <v>2825</v>
      </c>
      <c r="BC115" s="8">
        <f>BB115-Deaths!BB115</f>
        <v>2407</v>
      </c>
      <c r="BD115" s="8">
        <f>BC115-Deaths!BC115</f>
        <v>2004</v>
      </c>
      <c r="BE115" s="8">
        <f>BD115-Deaths!BD115</f>
        <v>1581</v>
      </c>
      <c r="BF115" s="8">
        <f>BE115-Deaths!BE115</f>
        <v>1245</v>
      </c>
      <c r="BG115" s="8">
        <f>BF115-Deaths!BF115</f>
        <v>943</v>
      </c>
      <c r="BH115" s="8">
        <f>BG115-Deaths!BG115</f>
        <v>710</v>
      </c>
      <c r="BI115" s="8">
        <f>BH115-Deaths!BH115</f>
        <v>510</v>
      </c>
      <c r="BJ115" s="8">
        <f>BI115-Deaths!BI115</f>
        <v>357</v>
      </c>
      <c r="BK115" s="8">
        <f>BJ115-Deaths!BJ115</f>
        <v>261</v>
      </c>
      <c r="BL115" s="8">
        <f>BK115-Deaths!BK115</f>
        <v>180</v>
      </c>
      <c r="BM115" s="8">
        <f>BL115-Deaths!BL115</f>
        <v>114</v>
      </c>
      <c r="BN115" s="8">
        <f>BM115-Deaths!BM115</f>
        <v>80</v>
      </c>
      <c r="BO115" s="8">
        <f>BN115-Deaths!BN115</f>
        <v>54</v>
      </c>
      <c r="BP115" s="8">
        <f>BO115-Deaths!BO115</f>
        <v>28</v>
      </c>
      <c r="BQ115" s="8">
        <f>BP115-Deaths!BP115</f>
        <v>17</v>
      </c>
      <c r="BR115" s="8">
        <f>BQ115-Deaths!BQ115</f>
        <v>10</v>
      </c>
      <c r="BS115" s="8">
        <f>BR115-Deaths!BR115</f>
        <v>5</v>
      </c>
    </row>
    <row r="116" spans="1:71" x14ac:dyDescent="0.25">
      <c r="A116" s="1">
        <v>115</v>
      </c>
      <c r="B116" s="7">
        <f>'Inputs &amp; Outputs'!B$2</f>
        <v>10000</v>
      </c>
      <c r="C116" s="8">
        <f>B116-Deaths!B116</f>
        <v>9991</v>
      </c>
      <c r="D116" s="8">
        <f>C116-Deaths!C116</f>
        <v>9978</v>
      </c>
      <c r="E116" s="8">
        <f>D116-Deaths!D116</f>
        <v>9971</v>
      </c>
      <c r="F116" s="8">
        <f>E116-Deaths!E116</f>
        <v>9963</v>
      </c>
      <c r="G116" s="8">
        <f>F116-Deaths!F116</f>
        <v>9952</v>
      </c>
      <c r="H116" s="8">
        <f>G116-Deaths!G116</f>
        <v>9947</v>
      </c>
      <c r="I116" s="8">
        <f>H116-Deaths!H116</f>
        <v>9929</v>
      </c>
      <c r="J116" s="8">
        <f>I116-Deaths!I116</f>
        <v>9917</v>
      </c>
      <c r="K116" s="8">
        <f>J116-Deaths!J116</f>
        <v>9903</v>
      </c>
      <c r="L116" s="8">
        <f>K116-Deaths!K116</f>
        <v>9883</v>
      </c>
      <c r="M116" s="8">
        <f>L116-Deaths!L116</f>
        <v>9851</v>
      </c>
      <c r="N116" s="8">
        <f>M116-Deaths!M116</f>
        <v>9825</v>
      </c>
      <c r="O116" s="8">
        <f>N116-Deaths!N116</f>
        <v>9804</v>
      </c>
      <c r="P116" s="8">
        <f>O116-Deaths!O116</f>
        <v>9788</v>
      </c>
      <c r="Q116" s="8">
        <f>P116-Deaths!P116</f>
        <v>9771</v>
      </c>
      <c r="R116" s="8">
        <f>Q116-Deaths!Q116</f>
        <v>9738</v>
      </c>
      <c r="S116" s="8">
        <f>R116-Deaths!R116</f>
        <v>9708</v>
      </c>
      <c r="T116" s="8">
        <f>S116-Deaths!S116</f>
        <v>9674</v>
      </c>
      <c r="U116" s="8">
        <f>T116-Deaths!T116</f>
        <v>9644</v>
      </c>
      <c r="V116" s="8">
        <f>U116-Deaths!U116</f>
        <v>9610</v>
      </c>
      <c r="W116" s="8">
        <f>V116-Deaths!V116</f>
        <v>9569</v>
      </c>
      <c r="X116" s="8">
        <f>W116-Deaths!W116</f>
        <v>9527</v>
      </c>
      <c r="Y116" s="8">
        <f>X116-Deaths!X116</f>
        <v>9485</v>
      </c>
      <c r="Z116" s="8">
        <f>Y116-Deaths!Y116</f>
        <v>9434</v>
      </c>
      <c r="AA116" s="8">
        <f>Z116-Deaths!Z116</f>
        <v>9381</v>
      </c>
      <c r="AB116" s="8">
        <f>AA116-Deaths!AA116</f>
        <v>9326</v>
      </c>
      <c r="AC116" s="8">
        <f>AB116-Deaths!AB116</f>
        <v>9272</v>
      </c>
      <c r="AD116" s="8">
        <f>AC116-Deaths!AC116</f>
        <v>9199</v>
      </c>
      <c r="AE116" s="8">
        <f>AD116-Deaths!AD116</f>
        <v>9121</v>
      </c>
      <c r="AF116" s="8">
        <f>AE116-Deaths!AE116</f>
        <v>9040</v>
      </c>
      <c r="AG116" s="8">
        <f>AF116-Deaths!AF116</f>
        <v>8933</v>
      </c>
      <c r="AH116" s="8">
        <f>AG116-Deaths!AG116</f>
        <v>8819</v>
      </c>
      <c r="AI116" s="8">
        <f>AH116-Deaths!AH116</f>
        <v>8712</v>
      </c>
      <c r="AJ116" s="8">
        <f>AI116-Deaths!AI116</f>
        <v>8611</v>
      </c>
      <c r="AK116" s="8">
        <f>AJ116-Deaths!AJ116</f>
        <v>8473</v>
      </c>
      <c r="AL116" s="8">
        <f>AK116-Deaths!AK116</f>
        <v>8346</v>
      </c>
      <c r="AM116" s="8">
        <f>AL116-Deaths!AL116</f>
        <v>8196</v>
      </c>
      <c r="AN116" s="8">
        <f>AM116-Deaths!AM116</f>
        <v>7999</v>
      </c>
      <c r="AO116" s="8">
        <f>AN116-Deaths!AN116</f>
        <v>7802</v>
      </c>
      <c r="AP116" s="8">
        <f>AO116-Deaths!AO116</f>
        <v>7580</v>
      </c>
      <c r="AQ116" s="8">
        <f>AP116-Deaths!AP116</f>
        <v>7308</v>
      </c>
      <c r="AR116" s="8">
        <f>AQ116-Deaths!AQ116</f>
        <v>7022</v>
      </c>
      <c r="AS116" s="8">
        <f>AR116-Deaths!AR116</f>
        <v>6746</v>
      </c>
      <c r="AT116" s="8">
        <f>AS116-Deaths!AS116</f>
        <v>6382</v>
      </c>
      <c r="AU116" s="8">
        <f>AT116-Deaths!AT116</f>
        <v>6027</v>
      </c>
      <c r="AV116" s="8">
        <f>AU116-Deaths!AU116</f>
        <v>5670</v>
      </c>
      <c r="AW116" s="8">
        <f>AV116-Deaths!AV116</f>
        <v>5223</v>
      </c>
      <c r="AX116" s="8">
        <f>AW116-Deaths!AW116</f>
        <v>4768</v>
      </c>
      <c r="AY116" s="8">
        <f>AX116-Deaths!AX116</f>
        <v>4271</v>
      </c>
      <c r="AZ116" s="8">
        <f>AY116-Deaths!AY116</f>
        <v>3809</v>
      </c>
      <c r="BA116" s="8">
        <f>AZ116-Deaths!AZ116</f>
        <v>3339</v>
      </c>
      <c r="BB116" s="8">
        <f>BA116-Deaths!BA116</f>
        <v>2847</v>
      </c>
      <c r="BC116" s="8">
        <f>BB116-Deaths!BB116</f>
        <v>2353</v>
      </c>
      <c r="BD116" s="8">
        <f>BC116-Deaths!BC116</f>
        <v>1922</v>
      </c>
      <c r="BE116" s="8">
        <f>BD116-Deaths!BD116</f>
        <v>1517</v>
      </c>
      <c r="BF116" s="8">
        <f>BE116-Deaths!BE116</f>
        <v>1163</v>
      </c>
      <c r="BG116" s="8">
        <f>BF116-Deaths!BF116</f>
        <v>902</v>
      </c>
      <c r="BH116" s="8">
        <f>BG116-Deaths!BG116</f>
        <v>671</v>
      </c>
      <c r="BI116" s="8">
        <f>BH116-Deaths!BH116</f>
        <v>467</v>
      </c>
      <c r="BJ116" s="8">
        <f>BI116-Deaths!BI116</f>
        <v>332</v>
      </c>
      <c r="BK116" s="8">
        <f>BJ116-Deaths!BJ116</f>
        <v>238</v>
      </c>
      <c r="BL116" s="8">
        <f>BK116-Deaths!BK116</f>
        <v>178</v>
      </c>
      <c r="BM116" s="8">
        <f>BL116-Deaths!BL116</f>
        <v>120</v>
      </c>
      <c r="BN116" s="8">
        <f>BM116-Deaths!BM116</f>
        <v>82</v>
      </c>
      <c r="BO116" s="8">
        <f>BN116-Deaths!BN116</f>
        <v>51</v>
      </c>
      <c r="BP116" s="8">
        <f>BO116-Deaths!BO116</f>
        <v>37</v>
      </c>
      <c r="BQ116" s="8">
        <f>BP116-Deaths!BP116</f>
        <v>20</v>
      </c>
      <c r="BR116" s="8">
        <f>BQ116-Deaths!BQ116</f>
        <v>11</v>
      </c>
      <c r="BS116" s="8">
        <f>BR116-Deaths!BR116</f>
        <v>7</v>
      </c>
    </row>
    <row r="117" spans="1:71" x14ac:dyDescent="0.25">
      <c r="A117" s="1">
        <v>116</v>
      </c>
      <c r="B117" s="7">
        <f>'Inputs &amp; Outputs'!B$2</f>
        <v>10000</v>
      </c>
      <c r="C117" s="8">
        <f>B117-Deaths!B117</f>
        <v>9992</v>
      </c>
      <c r="D117" s="8">
        <f>C117-Deaths!C117</f>
        <v>9982</v>
      </c>
      <c r="E117" s="8">
        <f>D117-Deaths!D117</f>
        <v>9976</v>
      </c>
      <c r="F117" s="8">
        <f>E117-Deaths!E117</f>
        <v>9972</v>
      </c>
      <c r="G117" s="8">
        <f>F117-Deaths!F117</f>
        <v>9959</v>
      </c>
      <c r="H117" s="8">
        <f>G117-Deaths!G117</f>
        <v>9946</v>
      </c>
      <c r="I117" s="8">
        <f>H117-Deaths!H117</f>
        <v>9940</v>
      </c>
      <c r="J117" s="8">
        <f>I117-Deaths!I117</f>
        <v>9926</v>
      </c>
      <c r="K117" s="8">
        <f>J117-Deaths!J117</f>
        <v>9910</v>
      </c>
      <c r="L117" s="8">
        <f>K117-Deaths!K117</f>
        <v>9891</v>
      </c>
      <c r="M117" s="8">
        <f>L117-Deaths!L117</f>
        <v>9882</v>
      </c>
      <c r="N117" s="8">
        <f>M117-Deaths!M117</f>
        <v>9857</v>
      </c>
      <c r="O117" s="8">
        <f>N117-Deaths!N117</f>
        <v>9838</v>
      </c>
      <c r="P117" s="8">
        <f>O117-Deaths!O117</f>
        <v>9820</v>
      </c>
      <c r="Q117" s="8">
        <f>P117-Deaths!P117</f>
        <v>9796</v>
      </c>
      <c r="R117" s="8">
        <f>Q117-Deaths!Q117</f>
        <v>9777</v>
      </c>
      <c r="S117" s="8">
        <f>R117-Deaths!R117</f>
        <v>9753</v>
      </c>
      <c r="T117" s="8">
        <f>S117-Deaths!S117</f>
        <v>9729</v>
      </c>
      <c r="U117" s="8">
        <f>T117-Deaths!T117</f>
        <v>9697</v>
      </c>
      <c r="V117" s="8">
        <f>U117-Deaths!U117</f>
        <v>9665</v>
      </c>
      <c r="W117" s="8">
        <f>V117-Deaths!V117</f>
        <v>9634</v>
      </c>
      <c r="X117" s="8">
        <f>W117-Deaths!W117</f>
        <v>9584</v>
      </c>
      <c r="Y117" s="8">
        <f>X117-Deaths!X117</f>
        <v>9538</v>
      </c>
      <c r="Z117" s="8">
        <f>Y117-Deaths!Y117</f>
        <v>9492</v>
      </c>
      <c r="AA117" s="8">
        <f>Z117-Deaths!Z117</f>
        <v>9427</v>
      </c>
      <c r="AB117" s="8">
        <f>AA117-Deaths!AA117</f>
        <v>9380</v>
      </c>
      <c r="AC117" s="8">
        <f>AB117-Deaths!AB117</f>
        <v>9316</v>
      </c>
      <c r="AD117" s="8">
        <f>AC117-Deaths!AC117</f>
        <v>9243</v>
      </c>
      <c r="AE117" s="8">
        <f>AD117-Deaths!AD117</f>
        <v>9173</v>
      </c>
      <c r="AF117" s="8">
        <f>AE117-Deaths!AE117</f>
        <v>9103</v>
      </c>
      <c r="AG117" s="8">
        <f>AF117-Deaths!AF117</f>
        <v>9018</v>
      </c>
      <c r="AH117" s="8">
        <f>AG117-Deaths!AG117</f>
        <v>8910</v>
      </c>
      <c r="AI117" s="8">
        <f>AH117-Deaths!AH117</f>
        <v>8777</v>
      </c>
      <c r="AJ117" s="8">
        <f>AI117-Deaths!AI117</f>
        <v>8649</v>
      </c>
      <c r="AK117" s="8">
        <f>AJ117-Deaths!AJ117</f>
        <v>8505</v>
      </c>
      <c r="AL117" s="8">
        <f>AK117-Deaths!AK117</f>
        <v>8343</v>
      </c>
      <c r="AM117" s="8">
        <f>AL117-Deaths!AL117</f>
        <v>8206</v>
      </c>
      <c r="AN117" s="8">
        <f>AM117-Deaths!AM117</f>
        <v>8023</v>
      </c>
      <c r="AO117" s="8">
        <f>AN117-Deaths!AN117</f>
        <v>7800</v>
      </c>
      <c r="AP117" s="8">
        <f>AO117-Deaths!AO117</f>
        <v>7585</v>
      </c>
      <c r="AQ117" s="8">
        <f>AP117-Deaths!AP117</f>
        <v>7328</v>
      </c>
      <c r="AR117" s="8">
        <f>AQ117-Deaths!AQ117</f>
        <v>7034</v>
      </c>
      <c r="AS117" s="8">
        <f>AR117-Deaths!AR117</f>
        <v>6732</v>
      </c>
      <c r="AT117" s="8">
        <f>AS117-Deaths!AS117</f>
        <v>6409</v>
      </c>
      <c r="AU117" s="8">
        <f>AT117-Deaths!AT117</f>
        <v>6071</v>
      </c>
      <c r="AV117" s="8">
        <f>AU117-Deaths!AU117</f>
        <v>5670</v>
      </c>
      <c r="AW117" s="8">
        <f>AV117-Deaths!AV117</f>
        <v>5263</v>
      </c>
      <c r="AX117" s="8">
        <f>AW117-Deaths!AW117</f>
        <v>4785</v>
      </c>
      <c r="AY117" s="8">
        <f>AX117-Deaths!AX117</f>
        <v>4302</v>
      </c>
      <c r="AZ117" s="8">
        <f>AY117-Deaths!AY117</f>
        <v>3804</v>
      </c>
      <c r="BA117" s="8">
        <f>AZ117-Deaths!AZ117</f>
        <v>3304</v>
      </c>
      <c r="BB117" s="8">
        <f>BA117-Deaths!BA117</f>
        <v>2839</v>
      </c>
      <c r="BC117" s="8">
        <f>BB117-Deaths!BB117</f>
        <v>2403</v>
      </c>
      <c r="BD117" s="8">
        <f>BC117-Deaths!BC117</f>
        <v>1968</v>
      </c>
      <c r="BE117" s="8">
        <f>BD117-Deaths!BD117</f>
        <v>1568</v>
      </c>
      <c r="BF117" s="8">
        <f>BE117-Deaths!BE117</f>
        <v>1216</v>
      </c>
      <c r="BG117" s="8">
        <f>BF117-Deaths!BF117</f>
        <v>917</v>
      </c>
      <c r="BH117" s="8">
        <f>BG117-Deaths!BG117</f>
        <v>690</v>
      </c>
      <c r="BI117" s="8">
        <f>BH117-Deaths!BH117</f>
        <v>495</v>
      </c>
      <c r="BJ117" s="8">
        <f>BI117-Deaths!BI117</f>
        <v>344</v>
      </c>
      <c r="BK117" s="8">
        <f>BJ117-Deaths!BJ117</f>
        <v>224</v>
      </c>
      <c r="BL117" s="8">
        <f>BK117-Deaths!BK117</f>
        <v>144</v>
      </c>
      <c r="BM117" s="8">
        <f>BL117-Deaths!BL117</f>
        <v>102</v>
      </c>
      <c r="BN117" s="8">
        <f>BM117-Deaths!BM117</f>
        <v>62</v>
      </c>
      <c r="BO117" s="8">
        <f>BN117-Deaths!BN117</f>
        <v>42</v>
      </c>
      <c r="BP117" s="8">
        <f>BO117-Deaths!BO117</f>
        <v>30</v>
      </c>
      <c r="BQ117" s="8">
        <f>BP117-Deaths!BP117</f>
        <v>21</v>
      </c>
      <c r="BR117" s="8">
        <f>BQ117-Deaths!BQ117</f>
        <v>12</v>
      </c>
      <c r="BS117" s="8">
        <f>BR117-Deaths!BR117</f>
        <v>6</v>
      </c>
    </row>
    <row r="118" spans="1:71" x14ac:dyDescent="0.25">
      <c r="A118" s="1">
        <v>117</v>
      </c>
      <c r="B118" s="7">
        <f>'Inputs &amp; Outputs'!B$2</f>
        <v>10000</v>
      </c>
      <c r="C118" s="8">
        <f>B118-Deaths!B118</f>
        <v>9991</v>
      </c>
      <c r="D118" s="8">
        <f>C118-Deaths!C118</f>
        <v>9988</v>
      </c>
      <c r="E118" s="8">
        <f>D118-Deaths!D118</f>
        <v>9979</v>
      </c>
      <c r="F118" s="8">
        <f>E118-Deaths!E118</f>
        <v>9971</v>
      </c>
      <c r="G118" s="8">
        <f>F118-Deaths!F118</f>
        <v>9958</v>
      </c>
      <c r="H118" s="8">
        <f>G118-Deaths!G118</f>
        <v>9951</v>
      </c>
      <c r="I118" s="8">
        <f>H118-Deaths!H118</f>
        <v>9936</v>
      </c>
      <c r="J118" s="8">
        <f>I118-Deaths!I118</f>
        <v>9919</v>
      </c>
      <c r="K118" s="8">
        <f>J118-Deaths!J118</f>
        <v>9912</v>
      </c>
      <c r="L118" s="8">
        <f>K118-Deaths!K118</f>
        <v>9900</v>
      </c>
      <c r="M118" s="8">
        <f>L118-Deaths!L118</f>
        <v>9897</v>
      </c>
      <c r="N118" s="8">
        <f>M118-Deaths!M118</f>
        <v>9882</v>
      </c>
      <c r="O118" s="8">
        <f>N118-Deaths!N118</f>
        <v>9867</v>
      </c>
      <c r="P118" s="8">
        <f>O118-Deaths!O118</f>
        <v>9850</v>
      </c>
      <c r="Q118" s="8">
        <f>P118-Deaths!P118</f>
        <v>9826</v>
      </c>
      <c r="R118" s="8">
        <f>Q118-Deaths!Q118</f>
        <v>9805</v>
      </c>
      <c r="S118" s="8">
        <f>R118-Deaths!R118</f>
        <v>9781</v>
      </c>
      <c r="T118" s="8">
        <f>S118-Deaths!S118</f>
        <v>9752</v>
      </c>
      <c r="U118" s="8">
        <f>T118-Deaths!T118</f>
        <v>9724</v>
      </c>
      <c r="V118" s="8">
        <f>U118-Deaths!U118</f>
        <v>9688</v>
      </c>
      <c r="W118" s="8">
        <f>V118-Deaths!V118</f>
        <v>9649</v>
      </c>
      <c r="X118" s="8">
        <f>W118-Deaths!W118</f>
        <v>9619</v>
      </c>
      <c r="Y118" s="8">
        <f>X118-Deaths!X118</f>
        <v>9576</v>
      </c>
      <c r="Z118" s="8">
        <f>Y118-Deaths!Y118</f>
        <v>9539</v>
      </c>
      <c r="AA118" s="8">
        <f>Z118-Deaths!Z118</f>
        <v>9476</v>
      </c>
      <c r="AB118" s="8">
        <f>AA118-Deaths!AA118</f>
        <v>9429</v>
      </c>
      <c r="AC118" s="8">
        <f>AB118-Deaths!AB118</f>
        <v>9362</v>
      </c>
      <c r="AD118" s="8">
        <f>AC118-Deaths!AC118</f>
        <v>9295</v>
      </c>
      <c r="AE118" s="8">
        <f>AD118-Deaths!AD118</f>
        <v>9222</v>
      </c>
      <c r="AF118" s="8">
        <f>AE118-Deaths!AE118</f>
        <v>9145</v>
      </c>
      <c r="AG118" s="8">
        <f>AF118-Deaths!AF118</f>
        <v>9063</v>
      </c>
      <c r="AH118" s="8">
        <f>AG118-Deaths!AG118</f>
        <v>8957</v>
      </c>
      <c r="AI118" s="8">
        <f>AH118-Deaths!AH118</f>
        <v>8843</v>
      </c>
      <c r="AJ118" s="8">
        <f>AI118-Deaths!AI118</f>
        <v>8708</v>
      </c>
      <c r="AK118" s="8">
        <f>AJ118-Deaths!AJ118</f>
        <v>8573</v>
      </c>
      <c r="AL118" s="8">
        <f>AK118-Deaths!AK118</f>
        <v>8412</v>
      </c>
      <c r="AM118" s="8">
        <f>AL118-Deaths!AL118</f>
        <v>8262</v>
      </c>
      <c r="AN118" s="8">
        <f>AM118-Deaths!AM118</f>
        <v>8081</v>
      </c>
      <c r="AO118" s="8">
        <f>AN118-Deaths!AN118</f>
        <v>7864</v>
      </c>
      <c r="AP118" s="8">
        <f>AO118-Deaths!AO118</f>
        <v>7642</v>
      </c>
      <c r="AQ118" s="8">
        <f>AP118-Deaths!AP118</f>
        <v>7375</v>
      </c>
      <c r="AR118" s="8">
        <f>AQ118-Deaths!AQ118</f>
        <v>7102</v>
      </c>
      <c r="AS118" s="8">
        <f>AR118-Deaths!AR118</f>
        <v>6785</v>
      </c>
      <c r="AT118" s="8">
        <f>AS118-Deaths!AS118</f>
        <v>6439</v>
      </c>
      <c r="AU118" s="8">
        <f>AT118-Deaths!AT118</f>
        <v>6071</v>
      </c>
      <c r="AV118" s="8">
        <f>AU118-Deaths!AU118</f>
        <v>5685</v>
      </c>
      <c r="AW118" s="8">
        <f>AV118-Deaths!AV118</f>
        <v>5250</v>
      </c>
      <c r="AX118" s="8">
        <f>AW118-Deaths!AW118</f>
        <v>4757</v>
      </c>
      <c r="AY118" s="8">
        <f>AX118-Deaths!AX118</f>
        <v>4279</v>
      </c>
      <c r="AZ118" s="8">
        <f>AY118-Deaths!AY118</f>
        <v>3775</v>
      </c>
      <c r="BA118" s="8">
        <f>AZ118-Deaths!AZ118</f>
        <v>3292</v>
      </c>
      <c r="BB118" s="8">
        <f>BA118-Deaths!BA118</f>
        <v>2772</v>
      </c>
      <c r="BC118" s="8">
        <f>BB118-Deaths!BB118</f>
        <v>2323</v>
      </c>
      <c r="BD118" s="8">
        <f>BC118-Deaths!BC118</f>
        <v>1924</v>
      </c>
      <c r="BE118" s="8">
        <f>BD118-Deaths!BD118</f>
        <v>1540</v>
      </c>
      <c r="BF118" s="8">
        <f>BE118-Deaths!BE118</f>
        <v>1214</v>
      </c>
      <c r="BG118" s="8">
        <f>BF118-Deaths!BF118</f>
        <v>955</v>
      </c>
      <c r="BH118" s="8">
        <f>BG118-Deaths!BG118</f>
        <v>688</v>
      </c>
      <c r="BI118" s="8">
        <f>BH118-Deaths!BH118</f>
        <v>496</v>
      </c>
      <c r="BJ118" s="8">
        <f>BI118-Deaths!BI118</f>
        <v>356</v>
      </c>
      <c r="BK118" s="8">
        <f>BJ118-Deaths!BJ118</f>
        <v>250</v>
      </c>
      <c r="BL118" s="8">
        <f>BK118-Deaths!BK118</f>
        <v>173</v>
      </c>
      <c r="BM118" s="8">
        <f>BL118-Deaths!BL118</f>
        <v>115</v>
      </c>
      <c r="BN118" s="8">
        <f>BM118-Deaths!BM118</f>
        <v>81</v>
      </c>
      <c r="BO118" s="8">
        <f>BN118-Deaths!BN118</f>
        <v>43</v>
      </c>
      <c r="BP118" s="8">
        <f>BO118-Deaths!BO118</f>
        <v>25</v>
      </c>
      <c r="BQ118" s="8">
        <f>BP118-Deaths!BP118</f>
        <v>16</v>
      </c>
      <c r="BR118" s="8">
        <f>BQ118-Deaths!BQ118</f>
        <v>12</v>
      </c>
      <c r="BS118" s="8">
        <f>BR118-Deaths!BR118</f>
        <v>7</v>
      </c>
    </row>
    <row r="119" spans="1:71" x14ac:dyDescent="0.25">
      <c r="A119" s="1">
        <v>118</v>
      </c>
      <c r="B119" s="7">
        <f>'Inputs &amp; Outputs'!B$2</f>
        <v>10000</v>
      </c>
      <c r="C119" s="8">
        <f>B119-Deaths!B119</f>
        <v>9997</v>
      </c>
      <c r="D119" s="8">
        <f>C119-Deaths!C119</f>
        <v>9990</v>
      </c>
      <c r="E119" s="8">
        <f>D119-Deaths!D119</f>
        <v>9979</v>
      </c>
      <c r="F119" s="8">
        <f>E119-Deaths!E119</f>
        <v>9968</v>
      </c>
      <c r="G119" s="8">
        <f>F119-Deaths!F119</f>
        <v>9956</v>
      </c>
      <c r="H119" s="8">
        <f>G119-Deaths!G119</f>
        <v>9944</v>
      </c>
      <c r="I119" s="8">
        <f>H119-Deaths!H119</f>
        <v>9930</v>
      </c>
      <c r="J119" s="8">
        <f>I119-Deaths!I119</f>
        <v>9916</v>
      </c>
      <c r="K119" s="8">
        <f>J119-Deaths!J119</f>
        <v>9894</v>
      </c>
      <c r="L119" s="8">
        <f>K119-Deaths!K119</f>
        <v>9883</v>
      </c>
      <c r="M119" s="8">
        <f>L119-Deaths!L119</f>
        <v>9870</v>
      </c>
      <c r="N119" s="8">
        <f>M119-Deaths!M119</f>
        <v>9856</v>
      </c>
      <c r="O119" s="8">
        <f>N119-Deaths!N119</f>
        <v>9827</v>
      </c>
      <c r="P119" s="8">
        <f>O119-Deaths!O119</f>
        <v>9809</v>
      </c>
      <c r="Q119" s="8">
        <f>P119-Deaths!P119</f>
        <v>9776</v>
      </c>
      <c r="R119" s="8">
        <f>Q119-Deaths!Q119</f>
        <v>9749</v>
      </c>
      <c r="S119" s="8">
        <f>R119-Deaths!R119</f>
        <v>9727</v>
      </c>
      <c r="T119" s="8">
        <f>S119-Deaths!S119</f>
        <v>9691</v>
      </c>
      <c r="U119" s="8">
        <f>T119-Deaths!T119</f>
        <v>9650</v>
      </c>
      <c r="V119" s="8">
        <f>U119-Deaths!U119</f>
        <v>9615</v>
      </c>
      <c r="W119" s="8">
        <f>V119-Deaths!V119</f>
        <v>9563</v>
      </c>
      <c r="X119" s="8">
        <f>W119-Deaths!W119</f>
        <v>9517</v>
      </c>
      <c r="Y119" s="8">
        <f>X119-Deaths!X119</f>
        <v>9485</v>
      </c>
      <c r="Z119" s="8">
        <f>Y119-Deaths!Y119</f>
        <v>9427</v>
      </c>
      <c r="AA119" s="8">
        <f>Z119-Deaths!Z119</f>
        <v>9371</v>
      </c>
      <c r="AB119" s="8">
        <f>AA119-Deaths!AA119</f>
        <v>9320</v>
      </c>
      <c r="AC119" s="8">
        <f>AB119-Deaths!AB119</f>
        <v>9271</v>
      </c>
      <c r="AD119" s="8">
        <f>AC119-Deaths!AC119</f>
        <v>9215</v>
      </c>
      <c r="AE119" s="8">
        <f>AD119-Deaths!AD119</f>
        <v>9142</v>
      </c>
      <c r="AF119" s="8">
        <f>AE119-Deaths!AE119</f>
        <v>9050</v>
      </c>
      <c r="AG119" s="8">
        <f>AF119-Deaths!AF119</f>
        <v>8942</v>
      </c>
      <c r="AH119" s="8">
        <f>AG119-Deaths!AG119</f>
        <v>8821</v>
      </c>
      <c r="AI119" s="8">
        <f>AH119-Deaths!AH119</f>
        <v>8706</v>
      </c>
      <c r="AJ119" s="8">
        <f>AI119-Deaths!AI119</f>
        <v>8557</v>
      </c>
      <c r="AK119" s="8">
        <f>AJ119-Deaths!AJ119</f>
        <v>8420</v>
      </c>
      <c r="AL119" s="8">
        <f>AK119-Deaths!AK119</f>
        <v>8282</v>
      </c>
      <c r="AM119" s="8">
        <f>AL119-Deaths!AL119</f>
        <v>8110</v>
      </c>
      <c r="AN119" s="8">
        <f>AM119-Deaths!AM119</f>
        <v>7914</v>
      </c>
      <c r="AO119" s="8">
        <f>AN119-Deaths!AN119</f>
        <v>7701</v>
      </c>
      <c r="AP119" s="8">
        <f>AO119-Deaths!AO119</f>
        <v>7469</v>
      </c>
      <c r="AQ119" s="8">
        <f>AP119-Deaths!AP119</f>
        <v>7202</v>
      </c>
      <c r="AR119" s="8">
        <f>AQ119-Deaths!AQ119</f>
        <v>6929</v>
      </c>
      <c r="AS119" s="8">
        <f>AR119-Deaths!AR119</f>
        <v>6625</v>
      </c>
      <c r="AT119" s="8">
        <f>AS119-Deaths!AS119</f>
        <v>6302</v>
      </c>
      <c r="AU119" s="8">
        <f>AT119-Deaths!AT119</f>
        <v>5933</v>
      </c>
      <c r="AV119" s="8">
        <f>AU119-Deaths!AU119</f>
        <v>5543</v>
      </c>
      <c r="AW119" s="8">
        <f>AV119-Deaths!AV119</f>
        <v>5114</v>
      </c>
      <c r="AX119" s="8">
        <f>AW119-Deaths!AW119</f>
        <v>4659</v>
      </c>
      <c r="AY119" s="8">
        <f>AX119-Deaths!AX119</f>
        <v>4208</v>
      </c>
      <c r="AZ119" s="8">
        <f>AY119-Deaths!AY119</f>
        <v>3715</v>
      </c>
      <c r="BA119" s="8">
        <f>AZ119-Deaths!AZ119</f>
        <v>3257</v>
      </c>
      <c r="BB119" s="8">
        <f>BA119-Deaths!BA119</f>
        <v>2793</v>
      </c>
      <c r="BC119" s="8">
        <f>BB119-Deaths!BB119</f>
        <v>2339</v>
      </c>
      <c r="BD119" s="8">
        <f>BC119-Deaths!BC119</f>
        <v>1955</v>
      </c>
      <c r="BE119" s="8">
        <f>BD119-Deaths!BD119</f>
        <v>1578</v>
      </c>
      <c r="BF119" s="8">
        <f>BE119-Deaths!BE119</f>
        <v>1219</v>
      </c>
      <c r="BG119" s="8">
        <f>BF119-Deaths!BF119</f>
        <v>916</v>
      </c>
      <c r="BH119" s="8">
        <f>BG119-Deaths!BG119</f>
        <v>706</v>
      </c>
      <c r="BI119" s="8">
        <f>BH119-Deaths!BH119</f>
        <v>499</v>
      </c>
      <c r="BJ119" s="8">
        <f>BI119-Deaths!BI119</f>
        <v>371</v>
      </c>
      <c r="BK119" s="8">
        <f>BJ119-Deaths!BJ119</f>
        <v>256</v>
      </c>
      <c r="BL119" s="8">
        <f>BK119-Deaths!BK119</f>
        <v>183</v>
      </c>
      <c r="BM119" s="8">
        <f>BL119-Deaths!BL119</f>
        <v>110</v>
      </c>
      <c r="BN119" s="8">
        <f>BM119-Deaths!BM119</f>
        <v>69</v>
      </c>
      <c r="BO119" s="8">
        <f>BN119-Deaths!BN119</f>
        <v>45</v>
      </c>
      <c r="BP119" s="8">
        <f>BO119-Deaths!BO119</f>
        <v>28</v>
      </c>
      <c r="BQ119" s="8">
        <f>BP119-Deaths!BP119</f>
        <v>15</v>
      </c>
      <c r="BR119" s="8">
        <f>BQ119-Deaths!BQ119</f>
        <v>10</v>
      </c>
      <c r="BS119" s="8">
        <f>BR119-Deaths!BR119</f>
        <v>9</v>
      </c>
    </row>
    <row r="120" spans="1:71" x14ac:dyDescent="0.25">
      <c r="A120" s="1">
        <v>119</v>
      </c>
      <c r="B120" s="7">
        <f>'Inputs &amp; Outputs'!B$2</f>
        <v>10000</v>
      </c>
      <c r="C120" s="8">
        <f>B120-Deaths!B120</f>
        <v>9997</v>
      </c>
      <c r="D120" s="8">
        <f>C120-Deaths!C120</f>
        <v>9993</v>
      </c>
      <c r="E120" s="8">
        <f>D120-Deaths!D120</f>
        <v>9980</v>
      </c>
      <c r="F120" s="8">
        <f>E120-Deaths!E120</f>
        <v>9970</v>
      </c>
      <c r="G120" s="8">
        <f>F120-Deaths!F120</f>
        <v>9955</v>
      </c>
      <c r="H120" s="8">
        <f>G120-Deaths!G120</f>
        <v>9947</v>
      </c>
      <c r="I120" s="8">
        <f>H120-Deaths!H120</f>
        <v>9935</v>
      </c>
      <c r="J120" s="8">
        <f>I120-Deaths!I120</f>
        <v>9924</v>
      </c>
      <c r="K120" s="8">
        <f>J120-Deaths!J120</f>
        <v>9909</v>
      </c>
      <c r="L120" s="8">
        <f>K120-Deaths!K120</f>
        <v>9896</v>
      </c>
      <c r="M120" s="8">
        <f>L120-Deaths!L120</f>
        <v>9880</v>
      </c>
      <c r="N120" s="8">
        <f>M120-Deaths!M120</f>
        <v>9854</v>
      </c>
      <c r="O120" s="8">
        <f>N120-Deaths!N120</f>
        <v>9839</v>
      </c>
      <c r="P120" s="8">
        <f>O120-Deaths!O120</f>
        <v>9819</v>
      </c>
      <c r="Q120" s="8">
        <f>P120-Deaths!P120</f>
        <v>9798</v>
      </c>
      <c r="R120" s="8">
        <f>Q120-Deaths!Q120</f>
        <v>9761</v>
      </c>
      <c r="S120" s="8">
        <f>R120-Deaths!R120</f>
        <v>9738</v>
      </c>
      <c r="T120" s="8">
        <f>S120-Deaths!S120</f>
        <v>9703</v>
      </c>
      <c r="U120" s="8">
        <f>T120-Deaths!T120</f>
        <v>9669</v>
      </c>
      <c r="V120" s="8">
        <f>U120-Deaths!U120</f>
        <v>9630</v>
      </c>
      <c r="W120" s="8">
        <f>V120-Deaths!V120</f>
        <v>9600</v>
      </c>
      <c r="X120" s="8">
        <f>W120-Deaths!W120</f>
        <v>9557</v>
      </c>
      <c r="Y120" s="8">
        <f>X120-Deaths!X120</f>
        <v>9511</v>
      </c>
      <c r="Z120" s="8">
        <f>Y120-Deaths!Y120</f>
        <v>9460</v>
      </c>
      <c r="AA120" s="8">
        <f>Z120-Deaths!Z120</f>
        <v>9414</v>
      </c>
      <c r="AB120" s="8">
        <f>AA120-Deaths!AA120</f>
        <v>9349</v>
      </c>
      <c r="AC120" s="8">
        <f>AB120-Deaths!AB120</f>
        <v>9289</v>
      </c>
      <c r="AD120" s="8">
        <f>AC120-Deaths!AC120</f>
        <v>9221</v>
      </c>
      <c r="AE120" s="8">
        <f>AD120-Deaths!AD120</f>
        <v>9152</v>
      </c>
      <c r="AF120" s="8">
        <f>AE120-Deaths!AE120</f>
        <v>9078</v>
      </c>
      <c r="AG120" s="8">
        <f>AF120-Deaths!AF120</f>
        <v>9002</v>
      </c>
      <c r="AH120" s="8">
        <f>AG120-Deaths!AG120</f>
        <v>8916</v>
      </c>
      <c r="AI120" s="8">
        <f>AH120-Deaths!AH120</f>
        <v>8811</v>
      </c>
      <c r="AJ120" s="8">
        <f>AI120-Deaths!AI120</f>
        <v>8681</v>
      </c>
      <c r="AK120" s="8">
        <f>AJ120-Deaths!AJ120</f>
        <v>8531</v>
      </c>
      <c r="AL120" s="8">
        <f>AK120-Deaths!AK120</f>
        <v>8367</v>
      </c>
      <c r="AM120" s="8">
        <f>AL120-Deaths!AL120</f>
        <v>8198</v>
      </c>
      <c r="AN120" s="8">
        <f>AM120-Deaths!AM120</f>
        <v>8003</v>
      </c>
      <c r="AO120" s="8">
        <f>AN120-Deaths!AN120</f>
        <v>7804</v>
      </c>
      <c r="AP120" s="8">
        <f>AO120-Deaths!AO120</f>
        <v>7597</v>
      </c>
      <c r="AQ120" s="8">
        <f>AP120-Deaths!AP120</f>
        <v>7350</v>
      </c>
      <c r="AR120" s="8">
        <f>AQ120-Deaths!AQ120</f>
        <v>7077</v>
      </c>
      <c r="AS120" s="8">
        <f>AR120-Deaths!AR120</f>
        <v>6788</v>
      </c>
      <c r="AT120" s="8">
        <f>AS120-Deaths!AS120</f>
        <v>6457</v>
      </c>
      <c r="AU120" s="8">
        <f>AT120-Deaths!AT120</f>
        <v>6095</v>
      </c>
      <c r="AV120" s="8">
        <f>AU120-Deaths!AU120</f>
        <v>5720</v>
      </c>
      <c r="AW120" s="8">
        <f>AV120-Deaths!AV120</f>
        <v>5276</v>
      </c>
      <c r="AX120" s="8">
        <f>AW120-Deaths!AW120</f>
        <v>4851</v>
      </c>
      <c r="AY120" s="8">
        <f>AX120-Deaths!AX120</f>
        <v>4365</v>
      </c>
      <c r="AZ120" s="8">
        <f>AY120-Deaths!AY120</f>
        <v>3877</v>
      </c>
      <c r="BA120" s="8">
        <f>AZ120-Deaths!AZ120</f>
        <v>3347</v>
      </c>
      <c r="BB120" s="8">
        <f>BA120-Deaths!BA120</f>
        <v>2893</v>
      </c>
      <c r="BC120" s="8">
        <f>BB120-Deaths!BB120</f>
        <v>2408</v>
      </c>
      <c r="BD120" s="8">
        <f>BC120-Deaths!BC120</f>
        <v>1966</v>
      </c>
      <c r="BE120" s="8">
        <f>BD120-Deaths!BD120</f>
        <v>1561</v>
      </c>
      <c r="BF120" s="8">
        <f>BE120-Deaths!BE120</f>
        <v>1226</v>
      </c>
      <c r="BG120" s="8">
        <f>BF120-Deaths!BF120</f>
        <v>954</v>
      </c>
      <c r="BH120" s="8">
        <f>BG120-Deaths!BG120</f>
        <v>715</v>
      </c>
      <c r="BI120" s="8">
        <f>BH120-Deaths!BH120</f>
        <v>518</v>
      </c>
      <c r="BJ120" s="8">
        <f>BI120-Deaths!BI120</f>
        <v>378</v>
      </c>
      <c r="BK120" s="8">
        <f>BJ120-Deaths!BJ120</f>
        <v>254</v>
      </c>
      <c r="BL120" s="8">
        <f>BK120-Deaths!BK120</f>
        <v>176</v>
      </c>
      <c r="BM120" s="8">
        <f>BL120-Deaths!BL120</f>
        <v>109</v>
      </c>
      <c r="BN120" s="8">
        <f>BM120-Deaths!BM120</f>
        <v>74</v>
      </c>
      <c r="BO120" s="8">
        <f>BN120-Deaths!BN120</f>
        <v>50</v>
      </c>
      <c r="BP120" s="8">
        <f>BO120-Deaths!BO120</f>
        <v>31</v>
      </c>
      <c r="BQ120" s="8">
        <f>BP120-Deaths!BP120</f>
        <v>17</v>
      </c>
      <c r="BR120" s="8">
        <f>BQ120-Deaths!BQ120</f>
        <v>8</v>
      </c>
      <c r="BS120" s="8">
        <f>BR120-Deaths!BR120</f>
        <v>3</v>
      </c>
    </row>
    <row r="121" spans="1:71" x14ac:dyDescent="0.25">
      <c r="A121" s="1">
        <v>120</v>
      </c>
      <c r="B121" s="7">
        <f>'Inputs &amp; Outputs'!B$2</f>
        <v>10000</v>
      </c>
      <c r="C121" s="8">
        <f>B121-Deaths!B121</f>
        <v>9990</v>
      </c>
      <c r="D121" s="8">
        <f>C121-Deaths!C121</f>
        <v>9979</v>
      </c>
      <c r="E121" s="8">
        <f>D121-Deaths!D121</f>
        <v>9969</v>
      </c>
      <c r="F121" s="8">
        <f>E121-Deaths!E121</f>
        <v>9957</v>
      </c>
      <c r="G121" s="8">
        <f>F121-Deaths!F121</f>
        <v>9944</v>
      </c>
      <c r="H121" s="8">
        <f>G121-Deaths!G121</f>
        <v>9932</v>
      </c>
      <c r="I121" s="8">
        <f>H121-Deaths!H121</f>
        <v>9920</v>
      </c>
      <c r="J121" s="8">
        <f>I121-Deaths!I121</f>
        <v>9909</v>
      </c>
      <c r="K121" s="8">
        <f>J121-Deaths!J121</f>
        <v>9893</v>
      </c>
      <c r="L121" s="8">
        <f>K121-Deaths!K121</f>
        <v>9877</v>
      </c>
      <c r="M121" s="8">
        <f>L121-Deaths!L121</f>
        <v>9857</v>
      </c>
      <c r="N121" s="8">
        <f>M121-Deaths!M121</f>
        <v>9844</v>
      </c>
      <c r="O121" s="8">
        <f>N121-Deaths!N121</f>
        <v>9816</v>
      </c>
      <c r="P121" s="8">
        <f>O121-Deaths!O121</f>
        <v>9791</v>
      </c>
      <c r="Q121" s="8">
        <f>P121-Deaths!P121</f>
        <v>9776</v>
      </c>
      <c r="R121" s="8">
        <f>Q121-Deaths!Q121</f>
        <v>9750</v>
      </c>
      <c r="S121" s="8">
        <f>R121-Deaths!R121</f>
        <v>9719</v>
      </c>
      <c r="T121" s="8">
        <f>S121-Deaths!S121</f>
        <v>9701</v>
      </c>
      <c r="U121" s="8">
        <f>T121-Deaths!T121</f>
        <v>9671</v>
      </c>
      <c r="V121" s="8">
        <f>U121-Deaths!U121</f>
        <v>9636</v>
      </c>
      <c r="W121" s="8">
        <f>V121-Deaths!V121</f>
        <v>9609</v>
      </c>
      <c r="X121" s="8">
        <f>W121-Deaths!W121</f>
        <v>9560</v>
      </c>
      <c r="Y121" s="8">
        <f>X121-Deaths!X121</f>
        <v>9513</v>
      </c>
      <c r="Z121" s="8">
        <f>Y121-Deaths!Y121</f>
        <v>9470</v>
      </c>
      <c r="AA121" s="8">
        <f>Z121-Deaths!Z121</f>
        <v>9413</v>
      </c>
      <c r="AB121" s="8">
        <f>AA121-Deaths!AA121</f>
        <v>9352</v>
      </c>
      <c r="AC121" s="8">
        <f>AB121-Deaths!AB121</f>
        <v>9282</v>
      </c>
      <c r="AD121" s="8">
        <f>AC121-Deaths!AC121</f>
        <v>9206</v>
      </c>
      <c r="AE121" s="8">
        <f>AD121-Deaths!AD121</f>
        <v>9136</v>
      </c>
      <c r="AF121" s="8">
        <f>AE121-Deaths!AE121</f>
        <v>9053</v>
      </c>
      <c r="AG121" s="8">
        <f>AF121-Deaths!AF121</f>
        <v>8957</v>
      </c>
      <c r="AH121" s="8">
        <f>AG121-Deaths!AG121</f>
        <v>8858</v>
      </c>
      <c r="AI121" s="8">
        <f>AH121-Deaths!AH121</f>
        <v>8744</v>
      </c>
      <c r="AJ121" s="8">
        <f>AI121-Deaths!AI121</f>
        <v>8621</v>
      </c>
      <c r="AK121" s="8">
        <f>AJ121-Deaths!AJ121</f>
        <v>8502</v>
      </c>
      <c r="AL121" s="8">
        <f>AK121-Deaths!AK121</f>
        <v>8351</v>
      </c>
      <c r="AM121" s="8">
        <f>AL121-Deaths!AL121</f>
        <v>8190</v>
      </c>
      <c r="AN121" s="8">
        <f>AM121-Deaths!AM121</f>
        <v>8028</v>
      </c>
      <c r="AO121" s="8">
        <f>AN121-Deaths!AN121</f>
        <v>7826</v>
      </c>
      <c r="AP121" s="8">
        <f>AO121-Deaths!AO121</f>
        <v>7611</v>
      </c>
      <c r="AQ121" s="8">
        <f>AP121-Deaths!AP121</f>
        <v>7347</v>
      </c>
      <c r="AR121" s="8">
        <f>AQ121-Deaths!AQ121</f>
        <v>7038</v>
      </c>
      <c r="AS121" s="8">
        <f>AR121-Deaths!AR121</f>
        <v>6726</v>
      </c>
      <c r="AT121" s="8">
        <f>AS121-Deaths!AS121</f>
        <v>6410</v>
      </c>
      <c r="AU121" s="8">
        <f>AT121-Deaths!AT121</f>
        <v>6041</v>
      </c>
      <c r="AV121" s="8">
        <f>AU121-Deaths!AU121</f>
        <v>5642</v>
      </c>
      <c r="AW121" s="8">
        <f>AV121-Deaths!AV121</f>
        <v>5207</v>
      </c>
      <c r="AX121" s="8">
        <f>AW121-Deaths!AW121</f>
        <v>4746</v>
      </c>
      <c r="AY121" s="8">
        <f>AX121-Deaths!AX121</f>
        <v>4267</v>
      </c>
      <c r="AZ121" s="8">
        <f>AY121-Deaths!AY121</f>
        <v>3787</v>
      </c>
      <c r="BA121" s="8">
        <f>AZ121-Deaths!AZ121</f>
        <v>3300</v>
      </c>
      <c r="BB121" s="8">
        <f>BA121-Deaths!BA121</f>
        <v>2810</v>
      </c>
      <c r="BC121" s="8">
        <f>BB121-Deaths!BB121</f>
        <v>2371</v>
      </c>
      <c r="BD121" s="8">
        <f>BC121-Deaths!BC121</f>
        <v>1941</v>
      </c>
      <c r="BE121" s="8">
        <f>BD121-Deaths!BD121</f>
        <v>1542</v>
      </c>
      <c r="BF121" s="8">
        <f>BE121-Deaths!BE121</f>
        <v>1225</v>
      </c>
      <c r="BG121" s="8">
        <f>BF121-Deaths!BF121</f>
        <v>928</v>
      </c>
      <c r="BH121" s="8">
        <f>BG121-Deaths!BG121</f>
        <v>692</v>
      </c>
      <c r="BI121" s="8">
        <f>BH121-Deaths!BH121</f>
        <v>500</v>
      </c>
      <c r="BJ121" s="8">
        <f>BI121-Deaths!BI121</f>
        <v>358</v>
      </c>
      <c r="BK121" s="8">
        <f>BJ121-Deaths!BJ121</f>
        <v>242</v>
      </c>
      <c r="BL121" s="8">
        <f>BK121-Deaths!BK121</f>
        <v>167</v>
      </c>
      <c r="BM121" s="8">
        <f>BL121-Deaths!BL121</f>
        <v>117</v>
      </c>
      <c r="BN121" s="8">
        <f>BM121-Deaths!BM121</f>
        <v>82</v>
      </c>
      <c r="BO121" s="8">
        <f>BN121-Deaths!BN121</f>
        <v>53</v>
      </c>
      <c r="BP121" s="8">
        <f>BO121-Deaths!BO121</f>
        <v>33</v>
      </c>
      <c r="BQ121" s="8">
        <f>BP121-Deaths!BP121</f>
        <v>20</v>
      </c>
      <c r="BR121" s="8">
        <f>BQ121-Deaths!BQ121</f>
        <v>13</v>
      </c>
      <c r="BS121" s="8">
        <f>BR121-Deaths!BR121</f>
        <v>7</v>
      </c>
    </row>
    <row r="122" spans="1:71" x14ac:dyDescent="0.25">
      <c r="A122" s="1">
        <v>121</v>
      </c>
      <c r="B122" s="7">
        <f>'Inputs &amp; Outputs'!B$2</f>
        <v>10000</v>
      </c>
      <c r="C122" s="8">
        <f>B122-Deaths!B122</f>
        <v>9995</v>
      </c>
      <c r="D122" s="8">
        <f>C122-Deaths!C122</f>
        <v>9985</v>
      </c>
      <c r="E122" s="8">
        <f>D122-Deaths!D122</f>
        <v>9978</v>
      </c>
      <c r="F122" s="8">
        <f>E122-Deaths!E122</f>
        <v>9969</v>
      </c>
      <c r="G122" s="8">
        <f>F122-Deaths!F122</f>
        <v>9954</v>
      </c>
      <c r="H122" s="8">
        <f>G122-Deaths!G122</f>
        <v>9946</v>
      </c>
      <c r="I122" s="8">
        <f>H122-Deaths!H122</f>
        <v>9939</v>
      </c>
      <c r="J122" s="8">
        <f>I122-Deaths!I122</f>
        <v>9932</v>
      </c>
      <c r="K122" s="8">
        <f>J122-Deaths!J122</f>
        <v>9918</v>
      </c>
      <c r="L122" s="8">
        <f>K122-Deaths!K122</f>
        <v>9903</v>
      </c>
      <c r="M122" s="8">
        <f>L122-Deaths!L122</f>
        <v>9885</v>
      </c>
      <c r="N122" s="8">
        <f>M122-Deaths!M122</f>
        <v>9861</v>
      </c>
      <c r="O122" s="8">
        <f>N122-Deaths!N122</f>
        <v>9827</v>
      </c>
      <c r="P122" s="8">
        <f>O122-Deaths!O122</f>
        <v>9806</v>
      </c>
      <c r="Q122" s="8">
        <f>P122-Deaths!P122</f>
        <v>9784</v>
      </c>
      <c r="R122" s="8">
        <f>Q122-Deaths!Q122</f>
        <v>9765</v>
      </c>
      <c r="S122" s="8">
        <f>R122-Deaths!R122</f>
        <v>9728</v>
      </c>
      <c r="T122" s="8">
        <f>S122-Deaths!S122</f>
        <v>9689</v>
      </c>
      <c r="U122" s="8">
        <f>T122-Deaths!T122</f>
        <v>9665</v>
      </c>
      <c r="V122" s="8">
        <f>U122-Deaths!U122</f>
        <v>9634</v>
      </c>
      <c r="W122" s="8">
        <f>V122-Deaths!V122</f>
        <v>9606</v>
      </c>
      <c r="X122" s="8">
        <f>W122-Deaths!W122</f>
        <v>9564</v>
      </c>
      <c r="Y122" s="8">
        <f>X122-Deaths!X122</f>
        <v>9511</v>
      </c>
      <c r="Z122" s="8">
        <f>Y122-Deaths!Y122</f>
        <v>9461</v>
      </c>
      <c r="AA122" s="8">
        <f>Z122-Deaths!Z122</f>
        <v>9401</v>
      </c>
      <c r="AB122" s="8">
        <f>AA122-Deaths!AA122</f>
        <v>9350</v>
      </c>
      <c r="AC122" s="8">
        <f>AB122-Deaths!AB122</f>
        <v>9293</v>
      </c>
      <c r="AD122" s="8">
        <f>AC122-Deaths!AC122</f>
        <v>9223</v>
      </c>
      <c r="AE122" s="8">
        <f>AD122-Deaths!AD122</f>
        <v>9149</v>
      </c>
      <c r="AF122" s="8">
        <f>AE122-Deaths!AE122</f>
        <v>9071</v>
      </c>
      <c r="AG122" s="8">
        <f>AF122-Deaths!AF122</f>
        <v>8973</v>
      </c>
      <c r="AH122" s="8">
        <f>AG122-Deaths!AG122</f>
        <v>8879</v>
      </c>
      <c r="AI122" s="8">
        <f>AH122-Deaths!AH122</f>
        <v>8763</v>
      </c>
      <c r="AJ122" s="8">
        <f>AI122-Deaths!AI122</f>
        <v>8641</v>
      </c>
      <c r="AK122" s="8">
        <f>AJ122-Deaths!AJ122</f>
        <v>8506</v>
      </c>
      <c r="AL122" s="8">
        <f>AK122-Deaths!AK122</f>
        <v>8359</v>
      </c>
      <c r="AM122" s="8">
        <f>AL122-Deaths!AL122</f>
        <v>8184</v>
      </c>
      <c r="AN122" s="8">
        <f>AM122-Deaths!AM122</f>
        <v>8006</v>
      </c>
      <c r="AO122" s="8">
        <f>AN122-Deaths!AN122</f>
        <v>7779</v>
      </c>
      <c r="AP122" s="8">
        <f>AO122-Deaths!AO122</f>
        <v>7549</v>
      </c>
      <c r="AQ122" s="8">
        <f>AP122-Deaths!AP122</f>
        <v>7296</v>
      </c>
      <c r="AR122" s="8">
        <f>AQ122-Deaths!AQ122</f>
        <v>7006</v>
      </c>
      <c r="AS122" s="8">
        <f>AR122-Deaths!AR122</f>
        <v>6678</v>
      </c>
      <c r="AT122" s="8">
        <f>AS122-Deaths!AS122</f>
        <v>6360</v>
      </c>
      <c r="AU122" s="8">
        <f>AT122-Deaths!AT122</f>
        <v>5986</v>
      </c>
      <c r="AV122" s="8">
        <f>AU122-Deaths!AU122</f>
        <v>5564</v>
      </c>
      <c r="AW122" s="8">
        <f>AV122-Deaths!AV122</f>
        <v>5135</v>
      </c>
      <c r="AX122" s="8">
        <f>AW122-Deaths!AW122</f>
        <v>4680</v>
      </c>
      <c r="AY122" s="8">
        <f>AX122-Deaths!AX122</f>
        <v>4213</v>
      </c>
      <c r="AZ122" s="8">
        <f>AY122-Deaths!AY122</f>
        <v>3720</v>
      </c>
      <c r="BA122" s="8">
        <f>AZ122-Deaths!AZ122</f>
        <v>3260</v>
      </c>
      <c r="BB122" s="8">
        <f>BA122-Deaths!BA122</f>
        <v>2787</v>
      </c>
      <c r="BC122" s="8">
        <f>BB122-Deaths!BB122</f>
        <v>2345</v>
      </c>
      <c r="BD122" s="8">
        <f>BC122-Deaths!BC122</f>
        <v>1941</v>
      </c>
      <c r="BE122" s="8">
        <f>BD122-Deaths!BD122</f>
        <v>1548</v>
      </c>
      <c r="BF122" s="8">
        <f>BE122-Deaths!BE122</f>
        <v>1215</v>
      </c>
      <c r="BG122" s="8">
        <f>BF122-Deaths!BF122</f>
        <v>913</v>
      </c>
      <c r="BH122" s="8">
        <f>BG122-Deaths!BG122</f>
        <v>677</v>
      </c>
      <c r="BI122" s="8">
        <f>BH122-Deaths!BH122</f>
        <v>493</v>
      </c>
      <c r="BJ122" s="8">
        <f>BI122-Deaths!BI122</f>
        <v>338</v>
      </c>
      <c r="BK122" s="8">
        <f>BJ122-Deaths!BJ122</f>
        <v>230</v>
      </c>
      <c r="BL122" s="8">
        <f>BK122-Deaths!BK122</f>
        <v>145</v>
      </c>
      <c r="BM122" s="8">
        <f>BL122-Deaths!BL122</f>
        <v>102</v>
      </c>
      <c r="BN122" s="8">
        <f>BM122-Deaths!BM122</f>
        <v>63</v>
      </c>
      <c r="BO122" s="8">
        <f>BN122-Deaths!BN122</f>
        <v>37</v>
      </c>
      <c r="BP122" s="8">
        <f>BO122-Deaths!BO122</f>
        <v>27</v>
      </c>
      <c r="BQ122" s="8">
        <f>BP122-Deaths!BP122</f>
        <v>17</v>
      </c>
      <c r="BR122" s="8">
        <f>BQ122-Deaths!BQ122</f>
        <v>9</v>
      </c>
      <c r="BS122" s="8">
        <f>BR122-Deaths!BR122</f>
        <v>2</v>
      </c>
    </row>
    <row r="123" spans="1:71" x14ac:dyDescent="0.25">
      <c r="A123" s="1">
        <v>122</v>
      </c>
      <c r="B123" s="7">
        <f>'Inputs &amp; Outputs'!B$2</f>
        <v>10000</v>
      </c>
      <c r="C123" s="8">
        <f>B123-Deaths!B123</f>
        <v>9992</v>
      </c>
      <c r="D123" s="8">
        <f>C123-Deaths!C123</f>
        <v>9986</v>
      </c>
      <c r="E123" s="8">
        <f>D123-Deaths!D123</f>
        <v>9975</v>
      </c>
      <c r="F123" s="8">
        <f>E123-Deaths!E123</f>
        <v>9965</v>
      </c>
      <c r="G123" s="8">
        <f>F123-Deaths!F123</f>
        <v>9951</v>
      </c>
      <c r="H123" s="8">
        <f>G123-Deaths!G123</f>
        <v>9947</v>
      </c>
      <c r="I123" s="8">
        <f>H123-Deaths!H123</f>
        <v>9928</v>
      </c>
      <c r="J123" s="8">
        <f>I123-Deaths!I123</f>
        <v>9917</v>
      </c>
      <c r="K123" s="8">
        <f>J123-Deaths!J123</f>
        <v>9903</v>
      </c>
      <c r="L123" s="8">
        <f>K123-Deaths!K123</f>
        <v>9882</v>
      </c>
      <c r="M123" s="8">
        <f>L123-Deaths!L123</f>
        <v>9864</v>
      </c>
      <c r="N123" s="8">
        <f>M123-Deaths!M123</f>
        <v>9843</v>
      </c>
      <c r="O123" s="8">
        <f>N123-Deaths!N123</f>
        <v>9827</v>
      </c>
      <c r="P123" s="8">
        <f>O123-Deaths!O123</f>
        <v>9805</v>
      </c>
      <c r="Q123" s="8">
        <f>P123-Deaths!P123</f>
        <v>9785</v>
      </c>
      <c r="R123" s="8">
        <f>Q123-Deaths!Q123</f>
        <v>9762</v>
      </c>
      <c r="S123" s="8">
        <f>R123-Deaths!R123</f>
        <v>9731</v>
      </c>
      <c r="T123" s="8">
        <f>S123-Deaths!S123</f>
        <v>9701</v>
      </c>
      <c r="U123" s="8">
        <f>T123-Deaths!T123</f>
        <v>9670</v>
      </c>
      <c r="V123" s="8">
        <f>U123-Deaths!U123</f>
        <v>9640</v>
      </c>
      <c r="W123" s="8">
        <f>V123-Deaths!V123</f>
        <v>9600</v>
      </c>
      <c r="X123" s="8">
        <f>W123-Deaths!W123</f>
        <v>9555</v>
      </c>
      <c r="Y123" s="8">
        <f>X123-Deaths!X123</f>
        <v>9517</v>
      </c>
      <c r="Z123" s="8">
        <f>Y123-Deaths!Y123</f>
        <v>9479</v>
      </c>
      <c r="AA123" s="8">
        <f>Z123-Deaths!Z123</f>
        <v>9435</v>
      </c>
      <c r="AB123" s="8">
        <f>AA123-Deaths!AA123</f>
        <v>9386</v>
      </c>
      <c r="AC123" s="8">
        <f>AB123-Deaths!AB123</f>
        <v>9313</v>
      </c>
      <c r="AD123" s="8">
        <f>AC123-Deaths!AC123</f>
        <v>9235</v>
      </c>
      <c r="AE123" s="8">
        <f>AD123-Deaths!AD123</f>
        <v>9168</v>
      </c>
      <c r="AF123" s="8">
        <f>AE123-Deaths!AE123</f>
        <v>9093</v>
      </c>
      <c r="AG123" s="8">
        <f>AF123-Deaths!AF123</f>
        <v>9002</v>
      </c>
      <c r="AH123" s="8">
        <f>AG123-Deaths!AG123</f>
        <v>8907</v>
      </c>
      <c r="AI123" s="8">
        <f>AH123-Deaths!AH123</f>
        <v>8801</v>
      </c>
      <c r="AJ123" s="8">
        <f>AI123-Deaths!AI123</f>
        <v>8692</v>
      </c>
      <c r="AK123" s="8">
        <f>AJ123-Deaths!AJ123</f>
        <v>8544</v>
      </c>
      <c r="AL123" s="8">
        <f>AK123-Deaths!AK123</f>
        <v>8390</v>
      </c>
      <c r="AM123" s="8">
        <f>AL123-Deaths!AL123</f>
        <v>8231</v>
      </c>
      <c r="AN123" s="8">
        <f>AM123-Deaths!AM123</f>
        <v>8060</v>
      </c>
      <c r="AO123" s="8">
        <f>AN123-Deaths!AN123</f>
        <v>7826</v>
      </c>
      <c r="AP123" s="8">
        <f>AO123-Deaths!AO123</f>
        <v>7575</v>
      </c>
      <c r="AQ123" s="8">
        <f>AP123-Deaths!AP123</f>
        <v>7319</v>
      </c>
      <c r="AR123" s="8">
        <f>AQ123-Deaths!AQ123</f>
        <v>7053</v>
      </c>
      <c r="AS123" s="8">
        <f>AR123-Deaths!AR123</f>
        <v>6748</v>
      </c>
      <c r="AT123" s="8">
        <f>AS123-Deaths!AS123</f>
        <v>6395</v>
      </c>
      <c r="AU123" s="8">
        <f>AT123-Deaths!AT123</f>
        <v>6033</v>
      </c>
      <c r="AV123" s="8">
        <f>AU123-Deaths!AU123</f>
        <v>5650</v>
      </c>
      <c r="AW123" s="8">
        <f>AV123-Deaths!AV123</f>
        <v>5207</v>
      </c>
      <c r="AX123" s="8">
        <f>AW123-Deaths!AW123</f>
        <v>4783</v>
      </c>
      <c r="AY123" s="8">
        <f>AX123-Deaths!AX123</f>
        <v>4316</v>
      </c>
      <c r="AZ123" s="8">
        <f>AY123-Deaths!AY123</f>
        <v>3820</v>
      </c>
      <c r="BA123" s="8">
        <f>AZ123-Deaths!AZ123</f>
        <v>3337</v>
      </c>
      <c r="BB123" s="8">
        <f>BA123-Deaths!BA123</f>
        <v>2840</v>
      </c>
      <c r="BC123" s="8">
        <f>BB123-Deaths!BB123</f>
        <v>2382</v>
      </c>
      <c r="BD123" s="8">
        <f>BC123-Deaths!BC123</f>
        <v>1949</v>
      </c>
      <c r="BE123" s="8">
        <f>BD123-Deaths!BD123</f>
        <v>1578</v>
      </c>
      <c r="BF123" s="8">
        <f>BE123-Deaths!BE123</f>
        <v>1199</v>
      </c>
      <c r="BG123" s="8">
        <f>BF123-Deaths!BF123</f>
        <v>913</v>
      </c>
      <c r="BH123" s="8">
        <f>BG123-Deaths!BG123</f>
        <v>678</v>
      </c>
      <c r="BI123" s="8">
        <f>BH123-Deaths!BH123</f>
        <v>479</v>
      </c>
      <c r="BJ123" s="8">
        <f>BI123-Deaths!BI123</f>
        <v>357</v>
      </c>
      <c r="BK123" s="8">
        <f>BJ123-Deaths!BJ123</f>
        <v>258</v>
      </c>
      <c r="BL123" s="8">
        <f>BK123-Deaths!BK123</f>
        <v>185</v>
      </c>
      <c r="BM123" s="8">
        <f>BL123-Deaths!BL123</f>
        <v>134</v>
      </c>
      <c r="BN123" s="8">
        <f>BM123-Deaths!BM123</f>
        <v>87</v>
      </c>
      <c r="BO123" s="8">
        <f>BN123-Deaths!BN123</f>
        <v>48</v>
      </c>
      <c r="BP123" s="8">
        <f>BO123-Deaths!BO123</f>
        <v>31</v>
      </c>
      <c r="BQ123" s="8">
        <f>BP123-Deaths!BP123</f>
        <v>23</v>
      </c>
      <c r="BR123" s="8">
        <f>BQ123-Deaths!BQ123</f>
        <v>16</v>
      </c>
      <c r="BS123" s="8">
        <f>BR123-Deaths!BR123</f>
        <v>9</v>
      </c>
    </row>
    <row r="124" spans="1:71" x14ac:dyDescent="0.25">
      <c r="A124" s="1">
        <v>123</v>
      </c>
      <c r="B124" s="7">
        <f>'Inputs &amp; Outputs'!B$2</f>
        <v>10000</v>
      </c>
      <c r="C124" s="8">
        <f>B124-Deaths!B124</f>
        <v>9990</v>
      </c>
      <c r="D124" s="8">
        <f>C124-Deaths!C124</f>
        <v>9979</v>
      </c>
      <c r="E124" s="8">
        <f>D124-Deaths!D124</f>
        <v>9967</v>
      </c>
      <c r="F124" s="8">
        <f>E124-Deaths!E124</f>
        <v>9956</v>
      </c>
      <c r="G124" s="8">
        <f>F124-Deaths!F124</f>
        <v>9944</v>
      </c>
      <c r="H124" s="8">
        <f>G124-Deaths!G124</f>
        <v>9936</v>
      </c>
      <c r="I124" s="8">
        <f>H124-Deaths!H124</f>
        <v>9923</v>
      </c>
      <c r="J124" s="8">
        <f>I124-Deaths!I124</f>
        <v>9908</v>
      </c>
      <c r="K124" s="8">
        <f>J124-Deaths!J124</f>
        <v>9892</v>
      </c>
      <c r="L124" s="8">
        <f>K124-Deaths!K124</f>
        <v>9877</v>
      </c>
      <c r="M124" s="8">
        <f>L124-Deaths!L124</f>
        <v>9865</v>
      </c>
      <c r="N124" s="8">
        <f>M124-Deaths!M124</f>
        <v>9844</v>
      </c>
      <c r="O124" s="8">
        <f>N124-Deaths!N124</f>
        <v>9825</v>
      </c>
      <c r="P124" s="8">
        <f>O124-Deaths!O124</f>
        <v>9800</v>
      </c>
      <c r="Q124" s="8">
        <f>P124-Deaths!P124</f>
        <v>9782</v>
      </c>
      <c r="R124" s="8">
        <f>Q124-Deaths!Q124</f>
        <v>9753</v>
      </c>
      <c r="S124" s="8">
        <f>R124-Deaths!R124</f>
        <v>9723</v>
      </c>
      <c r="T124" s="8">
        <f>S124-Deaths!S124</f>
        <v>9690</v>
      </c>
      <c r="U124" s="8">
        <f>T124-Deaths!T124</f>
        <v>9658</v>
      </c>
      <c r="V124" s="8">
        <f>U124-Deaths!U124</f>
        <v>9623</v>
      </c>
      <c r="W124" s="8">
        <f>V124-Deaths!V124</f>
        <v>9597</v>
      </c>
      <c r="X124" s="8">
        <f>W124-Deaths!W124</f>
        <v>9553</v>
      </c>
      <c r="Y124" s="8">
        <f>X124-Deaths!X124</f>
        <v>9504</v>
      </c>
      <c r="Z124" s="8">
        <f>Y124-Deaths!Y124</f>
        <v>9459</v>
      </c>
      <c r="AA124" s="8">
        <f>Z124-Deaths!Z124</f>
        <v>9396</v>
      </c>
      <c r="AB124" s="8">
        <f>AA124-Deaths!AA124</f>
        <v>9336</v>
      </c>
      <c r="AC124" s="8">
        <f>AB124-Deaths!AB124</f>
        <v>9275</v>
      </c>
      <c r="AD124" s="8">
        <f>AC124-Deaths!AC124</f>
        <v>9225</v>
      </c>
      <c r="AE124" s="8">
        <f>AD124-Deaths!AD124</f>
        <v>9141</v>
      </c>
      <c r="AF124" s="8">
        <f>AE124-Deaths!AE124</f>
        <v>9074</v>
      </c>
      <c r="AG124" s="8">
        <f>AF124-Deaths!AF124</f>
        <v>8975</v>
      </c>
      <c r="AH124" s="8">
        <f>AG124-Deaths!AG124</f>
        <v>8872</v>
      </c>
      <c r="AI124" s="8">
        <f>AH124-Deaths!AH124</f>
        <v>8742</v>
      </c>
      <c r="AJ124" s="8">
        <f>AI124-Deaths!AI124</f>
        <v>8597</v>
      </c>
      <c r="AK124" s="8">
        <f>AJ124-Deaths!AJ124</f>
        <v>8456</v>
      </c>
      <c r="AL124" s="8">
        <f>AK124-Deaths!AK124</f>
        <v>8301</v>
      </c>
      <c r="AM124" s="8">
        <f>AL124-Deaths!AL124</f>
        <v>8127</v>
      </c>
      <c r="AN124" s="8">
        <f>AM124-Deaths!AM124</f>
        <v>7936</v>
      </c>
      <c r="AO124" s="8">
        <f>AN124-Deaths!AN124</f>
        <v>7745</v>
      </c>
      <c r="AP124" s="8">
        <f>AO124-Deaths!AO124</f>
        <v>7529</v>
      </c>
      <c r="AQ124" s="8">
        <f>AP124-Deaths!AP124</f>
        <v>7259</v>
      </c>
      <c r="AR124" s="8">
        <f>AQ124-Deaths!AQ124</f>
        <v>6978</v>
      </c>
      <c r="AS124" s="8">
        <f>AR124-Deaths!AR124</f>
        <v>6673</v>
      </c>
      <c r="AT124" s="8">
        <f>AS124-Deaths!AS124</f>
        <v>6313</v>
      </c>
      <c r="AU124" s="8">
        <f>AT124-Deaths!AT124</f>
        <v>5976</v>
      </c>
      <c r="AV124" s="8">
        <f>AU124-Deaths!AU124</f>
        <v>5562</v>
      </c>
      <c r="AW124" s="8">
        <f>AV124-Deaths!AV124</f>
        <v>5169</v>
      </c>
      <c r="AX124" s="8">
        <f>AW124-Deaths!AW124</f>
        <v>4669</v>
      </c>
      <c r="AY124" s="8">
        <f>AX124-Deaths!AX124</f>
        <v>4196</v>
      </c>
      <c r="AZ124" s="8">
        <f>AY124-Deaths!AY124</f>
        <v>3732</v>
      </c>
      <c r="BA124" s="8">
        <f>AZ124-Deaths!AZ124</f>
        <v>3285</v>
      </c>
      <c r="BB124" s="8">
        <f>BA124-Deaths!BA124</f>
        <v>2830</v>
      </c>
      <c r="BC124" s="8">
        <f>BB124-Deaths!BB124</f>
        <v>2409</v>
      </c>
      <c r="BD124" s="8">
        <f>BC124-Deaths!BC124</f>
        <v>1984</v>
      </c>
      <c r="BE124" s="8">
        <f>BD124-Deaths!BD124</f>
        <v>1585</v>
      </c>
      <c r="BF124" s="8">
        <f>BE124-Deaths!BE124</f>
        <v>1256</v>
      </c>
      <c r="BG124" s="8">
        <f>BF124-Deaths!BF124</f>
        <v>938</v>
      </c>
      <c r="BH124" s="8">
        <f>BG124-Deaths!BG124</f>
        <v>676</v>
      </c>
      <c r="BI124" s="8">
        <f>BH124-Deaths!BH124</f>
        <v>482</v>
      </c>
      <c r="BJ124" s="8">
        <f>BI124-Deaths!BI124</f>
        <v>345</v>
      </c>
      <c r="BK124" s="8">
        <f>BJ124-Deaths!BJ124</f>
        <v>231</v>
      </c>
      <c r="BL124" s="8">
        <f>BK124-Deaths!BK124</f>
        <v>160</v>
      </c>
      <c r="BM124" s="8">
        <f>BL124-Deaths!BL124</f>
        <v>112</v>
      </c>
      <c r="BN124" s="8">
        <f>BM124-Deaths!BM124</f>
        <v>80</v>
      </c>
      <c r="BO124" s="8">
        <f>BN124-Deaths!BN124</f>
        <v>59</v>
      </c>
      <c r="BP124" s="8">
        <f>BO124-Deaths!BO124</f>
        <v>32</v>
      </c>
      <c r="BQ124" s="8">
        <f>BP124-Deaths!BP124</f>
        <v>17</v>
      </c>
      <c r="BR124" s="8">
        <f>BQ124-Deaths!BQ124</f>
        <v>8</v>
      </c>
      <c r="BS124" s="8">
        <f>BR124-Deaths!BR124</f>
        <v>5</v>
      </c>
    </row>
    <row r="125" spans="1:71" x14ac:dyDescent="0.25">
      <c r="A125" s="1">
        <v>124</v>
      </c>
      <c r="B125" s="7">
        <f>'Inputs &amp; Outputs'!B$2</f>
        <v>10000</v>
      </c>
      <c r="C125" s="8">
        <f>B125-Deaths!B125</f>
        <v>9991</v>
      </c>
      <c r="D125" s="8">
        <f>C125-Deaths!C125</f>
        <v>9982</v>
      </c>
      <c r="E125" s="8">
        <f>D125-Deaths!D125</f>
        <v>9971</v>
      </c>
      <c r="F125" s="8">
        <f>E125-Deaths!E125</f>
        <v>9960</v>
      </c>
      <c r="G125" s="8">
        <f>F125-Deaths!F125</f>
        <v>9949</v>
      </c>
      <c r="H125" s="8">
        <f>G125-Deaths!G125</f>
        <v>9934</v>
      </c>
      <c r="I125" s="8">
        <f>H125-Deaths!H125</f>
        <v>9926</v>
      </c>
      <c r="J125" s="8">
        <f>I125-Deaths!I125</f>
        <v>9913</v>
      </c>
      <c r="K125" s="8">
        <f>J125-Deaths!J125</f>
        <v>9895</v>
      </c>
      <c r="L125" s="8">
        <f>K125-Deaths!K125</f>
        <v>9875</v>
      </c>
      <c r="M125" s="8">
        <f>L125-Deaths!L125</f>
        <v>9858</v>
      </c>
      <c r="N125" s="8">
        <f>M125-Deaths!M125</f>
        <v>9840</v>
      </c>
      <c r="O125" s="8">
        <f>N125-Deaths!N125</f>
        <v>9827</v>
      </c>
      <c r="P125" s="8">
        <f>O125-Deaths!O125</f>
        <v>9807</v>
      </c>
      <c r="Q125" s="8">
        <f>P125-Deaths!P125</f>
        <v>9786</v>
      </c>
      <c r="R125" s="8">
        <f>Q125-Deaths!Q125</f>
        <v>9760</v>
      </c>
      <c r="S125" s="8">
        <f>R125-Deaths!R125</f>
        <v>9731</v>
      </c>
      <c r="T125" s="8">
        <f>S125-Deaths!S125</f>
        <v>9702</v>
      </c>
      <c r="U125" s="8">
        <f>T125-Deaths!T125</f>
        <v>9670</v>
      </c>
      <c r="V125" s="8">
        <f>U125-Deaths!U125</f>
        <v>9636</v>
      </c>
      <c r="W125" s="8">
        <f>V125-Deaths!V125</f>
        <v>9596</v>
      </c>
      <c r="X125" s="8">
        <f>W125-Deaths!W125</f>
        <v>9556</v>
      </c>
      <c r="Y125" s="8">
        <f>X125-Deaths!X125</f>
        <v>9512</v>
      </c>
      <c r="Z125" s="8">
        <f>Y125-Deaths!Y125</f>
        <v>9457</v>
      </c>
      <c r="AA125" s="8">
        <f>Z125-Deaths!Z125</f>
        <v>9396</v>
      </c>
      <c r="AB125" s="8">
        <f>AA125-Deaths!AA125</f>
        <v>9332</v>
      </c>
      <c r="AC125" s="8">
        <f>AB125-Deaths!AB125</f>
        <v>9264</v>
      </c>
      <c r="AD125" s="8">
        <f>AC125-Deaths!AC125</f>
        <v>9205</v>
      </c>
      <c r="AE125" s="8">
        <f>AD125-Deaths!AD125</f>
        <v>9119</v>
      </c>
      <c r="AF125" s="8">
        <f>AE125-Deaths!AE125</f>
        <v>9008</v>
      </c>
      <c r="AG125" s="8">
        <f>AF125-Deaths!AF125</f>
        <v>8902</v>
      </c>
      <c r="AH125" s="8">
        <f>AG125-Deaths!AG125</f>
        <v>8811</v>
      </c>
      <c r="AI125" s="8">
        <f>AH125-Deaths!AH125</f>
        <v>8696</v>
      </c>
      <c r="AJ125" s="8">
        <f>AI125-Deaths!AI125</f>
        <v>8564</v>
      </c>
      <c r="AK125" s="8">
        <f>AJ125-Deaths!AJ125</f>
        <v>8416</v>
      </c>
      <c r="AL125" s="8">
        <f>AK125-Deaths!AK125</f>
        <v>8253</v>
      </c>
      <c r="AM125" s="8">
        <f>AL125-Deaths!AL125</f>
        <v>8086</v>
      </c>
      <c r="AN125" s="8">
        <f>AM125-Deaths!AM125</f>
        <v>7913</v>
      </c>
      <c r="AO125" s="8">
        <f>AN125-Deaths!AN125</f>
        <v>7724</v>
      </c>
      <c r="AP125" s="8">
        <f>AO125-Deaths!AO125</f>
        <v>7489</v>
      </c>
      <c r="AQ125" s="8">
        <f>AP125-Deaths!AP125</f>
        <v>7236</v>
      </c>
      <c r="AR125" s="8">
        <f>AQ125-Deaths!AQ125</f>
        <v>6955</v>
      </c>
      <c r="AS125" s="8">
        <f>AR125-Deaths!AR125</f>
        <v>6636</v>
      </c>
      <c r="AT125" s="8">
        <f>AS125-Deaths!AS125</f>
        <v>6288</v>
      </c>
      <c r="AU125" s="8">
        <f>AT125-Deaths!AT125</f>
        <v>5921</v>
      </c>
      <c r="AV125" s="8">
        <f>AU125-Deaths!AU125</f>
        <v>5516</v>
      </c>
      <c r="AW125" s="8">
        <f>AV125-Deaths!AV125</f>
        <v>5081</v>
      </c>
      <c r="AX125" s="8">
        <f>AW125-Deaths!AW125</f>
        <v>4655</v>
      </c>
      <c r="AY125" s="8">
        <f>AX125-Deaths!AX125</f>
        <v>4187</v>
      </c>
      <c r="AZ125" s="8">
        <f>AY125-Deaths!AY125</f>
        <v>3694</v>
      </c>
      <c r="BA125" s="8">
        <f>AZ125-Deaths!AZ125</f>
        <v>3259</v>
      </c>
      <c r="BB125" s="8">
        <f>BA125-Deaths!BA125</f>
        <v>2823</v>
      </c>
      <c r="BC125" s="8">
        <f>BB125-Deaths!BB125</f>
        <v>2377</v>
      </c>
      <c r="BD125" s="8">
        <f>BC125-Deaths!BC125</f>
        <v>1943</v>
      </c>
      <c r="BE125" s="8">
        <f>BD125-Deaths!BD125</f>
        <v>1546</v>
      </c>
      <c r="BF125" s="8">
        <f>BE125-Deaths!BE125</f>
        <v>1219</v>
      </c>
      <c r="BG125" s="8">
        <f>BF125-Deaths!BF125</f>
        <v>945</v>
      </c>
      <c r="BH125" s="8">
        <f>BG125-Deaths!BG125</f>
        <v>704</v>
      </c>
      <c r="BI125" s="8">
        <f>BH125-Deaths!BH125</f>
        <v>515</v>
      </c>
      <c r="BJ125" s="8">
        <f>BI125-Deaths!BI125</f>
        <v>366</v>
      </c>
      <c r="BK125" s="8">
        <f>BJ125-Deaths!BJ125</f>
        <v>254</v>
      </c>
      <c r="BL125" s="8">
        <f>BK125-Deaths!BK125</f>
        <v>173</v>
      </c>
      <c r="BM125" s="8">
        <f>BL125-Deaths!BL125</f>
        <v>96</v>
      </c>
      <c r="BN125" s="8">
        <f>BM125-Deaths!BM125</f>
        <v>68</v>
      </c>
      <c r="BO125" s="8">
        <f>BN125-Deaths!BN125</f>
        <v>46</v>
      </c>
      <c r="BP125" s="8">
        <f>BO125-Deaths!BO125</f>
        <v>26</v>
      </c>
      <c r="BQ125" s="8">
        <f>BP125-Deaths!BP125</f>
        <v>11</v>
      </c>
      <c r="BR125" s="8">
        <f>BQ125-Deaths!BQ125</f>
        <v>7</v>
      </c>
      <c r="BS125" s="8">
        <f>BR125-Deaths!BR125</f>
        <v>4</v>
      </c>
    </row>
    <row r="126" spans="1:71" x14ac:dyDescent="0.25">
      <c r="A126" s="1">
        <v>125</v>
      </c>
      <c r="B126" s="7">
        <f>'Inputs &amp; Outputs'!B$2</f>
        <v>10000</v>
      </c>
      <c r="C126" s="8">
        <f>B126-Deaths!B126</f>
        <v>9991</v>
      </c>
      <c r="D126" s="8">
        <f>C126-Deaths!C126</f>
        <v>9977</v>
      </c>
      <c r="E126" s="8">
        <f>D126-Deaths!D126</f>
        <v>9968</v>
      </c>
      <c r="F126" s="8">
        <f>E126-Deaths!E126</f>
        <v>9961</v>
      </c>
      <c r="G126" s="8">
        <f>F126-Deaths!F126</f>
        <v>9947</v>
      </c>
      <c r="H126" s="8">
        <f>G126-Deaths!G126</f>
        <v>9933</v>
      </c>
      <c r="I126" s="8">
        <f>H126-Deaths!H126</f>
        <v>9919</v>
      </c>
      <c r="J126" s="8">
        <f>I126-Deaths!I126</f>
        <v>9901</v>
      </c>
      <c r="K126" s="8">
        <f>J126-Deaths!J126</f>
        <v>9883</v>
      </c>
      <c r="L126" s="8">
        <f>K126-Deaths!K126</f>
        <v>9870</v>
      </c>
      <c r="M126" s="8">
        <f>L126-Deaths!L126</f>
        <v>9846</v>
      </c>
      <c r="N126" s="8">
        <f>M126-Deaths!M126</f>
        <v>9825</v>
      </c>
      <c r="O126" s="8">
        <f>N126-Deaths!N126</f>
        <v>9799</v>
      </c>
      <c r="P126" s="8">
        <f>O126-Deaths!O126</f>
        <v>9772</v>
      </c>
      <c r="Q126" s="8">
        <f>P126-Deaths!P126</f>
        <v>9749</v>
      </c>
      <c r="R126" s="8">
        <f>Q126-Deaths!Q126</f>
        <v>9723</v>
      </c>
      <c r="S126" s="8">
        <f>R126-Deaths!R126</f>
        <v>9698</v>
      </c>
      <c r="T126" s="8">
        <f>S126-Deaths!S126</f>
        <v>9666</v>
      </c>
      <c r="U126" s="8">
        <f>T126-Deaths!T126</f>
        <v>9626</v>
      </c>
      <c r="V126" s="8">
        <f>U126-Deaths!U126</f>
        <v>9588</v>
      </c>
      <c r="W126" s="8">
        <f>V126-Deaths!V126</f>
        <v>9537</v>
      </c>
      <c r="X126" s="8">
        <f>W126-Deaths!W126</f>
        <v>9482</v>
      </c>
      <c r="Y126" s="8">
        <f>X126-Deaths!X126</f>
        <v>9440</v>
      </c>
      <c r="Z126" s="8">
        <f>Y126-Deaths!Y126</f>
        <v>9398</v>
      </c>
      <c r="AA126" s="8">
        <f>Z126-Deaths!Z126</f>
        <v>9331</v>
      </c>
      <c r="AB126" s="8">
        <f>AA126-Deaths!AA126</f>
        <v>9278</v>
      </c>
      <c r="AC126" s="8">
        <f>AB126-Deaths!AB126</f>
        <v>9215</v>
      </c>
      <c r="AD126" s="8">
        <f>AC126-Deaths!AC126</f>
        <v>9126</v>
      </c>
      <c r="AE126" s="8">
        <f>AD126-Deaths!AD126</f>
        <v>9052</v>
      </c>
      <c r="AF126" s="8">
        <f>AE126-Deaths!AE126</f>
        <v>8971</v>
      </c>
      <c r="AG126" s="8">
        <f>AF126-Deaths!AF126</f>
        <v>8899</v>
      </c>
      <c r="AH126" s="8">
        <f>AG126-Deaths!AG126</f>
        <v>8804</v>
      </c>
      <c r="AI126" s="8">
        <f>AH126-Deaths!AH126</f>
        <v>8675</v>
      </c>
      <c r="AJ126" s="8">
        <f>AI126-Deaths!AI126</f>
        <v>8557</v>
      </c>
      <c r="AK126" s="8">
        <f>AJ126-Deaths!AJ126</f>
        <v>8427</v>
      </c>
      <c r="AL126" s="8">
        <f>AK126-Deaths!AK126</f>
        <v>8270</v>
      </c>
      <c r="AM126" s="8">
        <f>AL126-Deaths!AL126</f>
        <v>8099</v>
      </c>
      <c r="AN126" s="8">
        <f>AM126-Deaths!AM126</f>
        <v>7907</v>
      </c>
      <c r="AO126" s="8">
        <f>AN126-Deaths!AN126</f>
        <v>7715</v>
      </c>
      <c r="AP126" s="8">
        <f>AO126-Deaths!AO126</f>
        <v>7474</v>
      </c>
      <c r="AQ126" s="8">
        <f>AP126-Deaths!AP126</f>
        <v>7262</v>
      </c>
      <c r="AR126" s="8">
        <f>AQ126-Deaths!AQ126</f>
        <v>6988</v>
      </c>
      <c r="AS126" s="8">
        <f>AR126-Deaths!AR126</f>
        <v>6702</v>
      </c>
      <c r="AT126" s="8">
        <f>AS126-Deaths!AS126</f>
        <v>6347</v>
      </c>
      <c r="AU126" s="8">
        <f>AT126-Deaths!AT126</f>
        <v>6018</v>
      </c>
      <c r="AV126" s="8">
        <f>AU126-Deaths!AU126</f>
        <v>5652</v>
      </c>
      <c r="AW126" s="8">
        <f>AV126-Deaths!AV126</f>
        <v>5230</v>
      </c>
      <c r="AX126" s="8">
        <f>AW126-Deaths!AW126</f>
        <v>4818</v>
      </c>
      <c r="AY126" s="8">
        <f>AX126-Deaths!AX126</f>
        <v>4329</v>
      </c>
      <c r="AZ126" s="8">
        <f>AY126-Deaths!AY126</f>
        <v>3830</v>
      </c>
      <c r="BA126" s="8">
        <f>AZ126-Deaths!AZ126</f>
        <v>3315</v>
      </c>
      <c r="BB126" s="8">
        <f>BA126-Deaths!BA126</f>
        <v>2822</v>
      </c>
      <c r="BC126" s="8">
        <f>BB126-Deaths!BB126</f>
        <v>2365</v>
      </c>
      <c r="BD126" s="8">
        <f>BC126-Deaths!BC126</f>
        <v>1913</v>
      </c>
      <c r="BE126" s="8">
        <f>BD126-Deaths!BD126</f>
        <v>1551</v>
      </c>
      <c r="BF126" s="8">
        <f>BE126-Deaths!BE126</f>
        <v>1227</v>
      </c>
      <c r="BG126" s="8">
        <f>BF126-Deaths!BF126</f>
        <v>936</v>
      </c>
      <c r="BH126" s="8">
        <f>BG126-Deaths!BG126</f>
        <v>696</v>
      </c>
      <c r="BI126" s="8">
        <f>BH126-Deaths!BH126</f>
        <v>500</v>
      </c>
      <c r="BJ126" s="8">
        <f>BI126-Deaths!BI126</f>
        <v>347</v>
      </c>
      <c r="BK126" s="8">
        <f>BJ126-Deaths!BJ126</f>
        <v>236</v>
      </c>
      <c r="BL126" s="8">
        <f>BK126-Deaths!BK126</f>
        <v>153</v>
      </c>
      <c r="BM126" s="8">
        <f>BL126-Deaths!BL126</f>
        <v>100</v>
      </c>
      <c r="BN126" s="8">
        <f>BM126-Deaths!BM126</f>
        <v>69</v>
      </c>
      <c r="BO126" s="8">
        <f>BN126-Deaths!BN126</f>
        <v>44</v>
      </c>
      <c r="BP126" s="8">
        <f>BO126-Deaths!BO126</f>
        <v>25</v>
      </c>
      <c r="BQ126" s="8">
        <f>BP126-Deaths!BP126</f>
        <v>16</v>
      </c>
      <c r="BR126" s="8">
        <f>BQ126-Deaths!BQ126</f>
        <v>12</v>
      </c>
      <c r="BS126" s="8">
        <f>BR126-Deaths!BR126</f>
        <v>8</v>
      </c>
    </row>
    <row r="127" spans="1:71" x14ac:dyDescent="0.25">
      <c r="A127" s="1">
        <v>126</v>
      </c>
      <c r="B127" s="7">
        <f>'Inputs &amp; Outputs'!B$2</f>
        <v>10000</v>
      </c>
      <c r="C127" s="8">
        <f>B127-Deaths!B127</f>
        <v>9992</v>
      </c>
      <c r="D127" s="8">
        <f>C127-Deaths!C127</f>
        <v>9985</v>
      </c>
      <c r="E127" s="8">
        <f>D127-Deaths!D127</f>
        <v>9974</v>
      </c>
      <c r="F127" s="8">
        <f>E127-Deaths!E127</f>
        <v>9968</v>
      </c>
      <c r="G127" s="8">
        <f>F127-Deaths!F127</f>
        <v>9959</v>
      </c>
      <c r="H127" s="8">
        <f>G127-Deaths!G127</f>
        <v>9946</v>
      </c>
      <c r="I127" s="8">
        <f>H127-Deaths!H127</f>
        <v>9940</v>
      </c>
      <c r="J127" s="8">
        <f>I127-Deaths!I127</f>
        <v>9928</v>
      </c>
      <c r="K127" s="8">
        <f>J127-Deaths!J127</f>
        <v>9918</v>
      </c>
      <c r="L127" s="8">
        <f>K127-Deaths!K127</f>
        <v>9903</v>
      </c>
      <c r="M127" s="8">
        <f>L127-Deaths!L127</f>
        <v>9875</v>
      </c>
      <c r="N127" s="8">
        <f>M127-Deaths!M127</f>
        <v>9854</v>
      </c>
      <c r="O127" s="8">
        <f>N127-Deaths!N127</f>
        <v>9843</v>
      </c>
      <c r="P127" s="8">
        <f>O127-Deaths!O127</f>
        <v>9812</v>
      </c>
      <c r="Q127" s="8">
        <f>P127-Deaths!P127</f>
        <v>9788</v>
      </c>
      <c r="R127" s="8">
        <f>Q127-Deaths!Q127</f>
        <v>9761</v>
      </c>
      <c r="S127" s="8">
        <f>R127-Deaths!R127</f>
        <v>9733</v>
      </c>
      <c r="T127" s="8">
        <f>S127-Deaths!S127</f>
        <v>9701</v>
      </c>
      <c r="U127" s="8">
        <f>T127-Deaths!T127</f>
        <v>9659</v>
      </c>
      <c r="V127" s="8">
        <f>U127-Deaths!U127</f>
        <v>9605</v>
      </c>
      <c r="W127" s="8">
        <f>V127-Deaths!V127</f>
        <v>9563</v>
      </c>
      <c r="X127" s="8">
        <f>W127-Deaths!W127</f>
        <v>9531</v>
      </c>
      <c r="Y127" s="8">
        <f>X127-Deaths!X127</f>
        <v>9494</v>
      </c>
      <c r="Z127" s="8">
        <f>Y127-Deaths!Y127</f>
        <v>9455</v>
      </c>
      <c r="AA127" s="8">
        <f>Z127-Deaths!Z127</f>
        <v>9409</v>
      </c>
      <c r="AB127" s="8">
        <f>AA127-Deaths!AA127</f>
        <v>9357</v>
      </c>
      <c r="AC127" s="8">
        <f>AB127-Deaths!AB127</f>
        <v>9305</v>
      </c>
      <c r="AD127" s="8">
        <f>AC127-Deaths!AC127</f>
        <v>9237</v>
      </c>
      <c r="AE127" s="8">
        <f>AD127-Deaths!AD127</f>
        <v>9146</v>
      </c>
      <c r="AF127" s="8">
        <f>AE127-Deaths!AE127</f>
        <v>9055</v>
      </c>
      <c r="AG127" s="8">
        <f>AF127-Deaths!AF127</f>
        <v>8961</v>
      </c>
      <c r="AH127" s="8">
        <f>AG127-Deaths!AG127</f>
        <v>8841</v>
      </c>
      <c r="AI127" s="8">
        <f>AH127-Deaths!AH127</f>
        <v>8731</v>
      </c>
      <c r="AJ127" s="8">
        <f>AI127-Deaths!AI127</f>
        <v>8601</v>
      </c>
      <c r="AK127" s="8">
        <f>AJ127-Deaths!AJ127</f>
        <v>8465</v>
      </c>
      <c r="AL127" s="8">
        <f>AK127-Deaths!AK127</f>
        <v>8330</v>
      </c>
      <c r="AM127" s="8">
        <f>AL127-Deaths!AL127</f>
        <v>8148</v>
      </c>
      <c r="AN127" s="8">
        <f>AM127-Deaths!AM127</f>
        <v>7965</v>
      </c>
      <c r="AO127" s="8">
        <f>AN127-Deaths!AN127</f>
        <v>7777</v>
      </c>
      <c r="AP127" s="8">
        <f>AO127-Deaths!AO127</f>
        <v>7539</v>
      </c>
      <c r="AQ127" s="8">
        <f>AP127-Deaths!AP127</f>
        <v>7280</v>
      </c>
      <c r="AR127" s="8">
        <f>AQ127-Deaths!AQ127</f>
        <v>6992</v>
      </c>
      <c r="AS127" s="8">
        <f>AR127-Deaths!AR127</f>
        <v>6682</v>
      </c>
      <c r="AT127" s="8">
        <f>AS127-Deaths!AS127</f>
        <v>6360</v>
      </c>
      <c r="AU127" s="8">
        <f>AT127-Deaths!AT127</f>
        <v>5954</v>
      </c>
      <c r="AV127" s="8">
        <f>AU127-Deaths!AU127</f>
        <v>5566</v>
      </c>
      <c r="AW127" s="8">
        <f>AV127-Deaths!AV127</f>
        <v>5151</v>
      </c>
      <c r="AX127" s="8">
        <f>AW127-Deaths!AW127</f>
        <v>4701</v>
      </c>
      <c r="AY127" s="8">
        <f>AX127-Deaths!AX127</f>
        <v>4243</v>
      </c>
      <c r="AZ127" s="8">
        <f>AY127-Deaths!AY127</f>
        <v>3744</v>
      </c>
      <c r="BA127" s="8">
        <f>AZ127-Deaths!AZ127</f>
        <v>3244</v>
      </c>
      <c r="BB127" s="8">
        <f>BA127-Deaths!BA127</f>
        <v>2787</v>
      </c>
      <c r="BC127" s="8">
        <f>BB127-Deaths!BB127</f>
        <v>2352</v>
      </c>
      <c r="BD127" s="8">
        <f>BC127-Deaths!BC127</f>
        <v>1927</v>
      </c>
      <c r="BE127" s="8">
        <f>BD127-Deaths!BD127</f>
        <v>1531</v>
      </c>
      <c r="BF127" s="8">
        <f>BE127-Deaths!BE127</f>
        <v>1199</v>
      </c>
      <c r="BG127" s="8">
        <f>BF127-Deaths!BF127</f>
        <v>919</v>
      </c>
      <c r="BH127" s="8">
        <f>BG127-Deaths!BG127</f>
        <v>682</v>
      </c>
      <c r="BI127" s="8">
        <f>BH127-Deaths!BH127</f>
        <v>477</v>
      </c>
      <c r="BJ127" s="8">
        <f>BI127-Deaths!BI127</f>
        <v>341</v>
      </c>
      <c r="BK127" s="8">
        <f>BJ127-Deaths!BJ127</f>
        <v>227</v>
      </c>
      <c r="BL127" s="8">
        <f>BK127-Deaths!BK127</f>
        <v>158</v>
      </c>
      <c r="BM127" s="8">
        <f>BL127-Deaths!BL127</f>
        <v>104</v>
      </c>
      <c r="BN127" s="8">
        <f>BM127-Deaths!BM127</f>
        <v>70</v>
      </c>
      <c r="BO127" s="8">
        <f>BN127-Deaths!BN127</f>
        <v>50</v>
      </c>
      <c r="BP127" s="8">
        <f>BO127-Deaths!BO127</f>
        <v>35</v>
      </c>
      <c r="BQ127" s="8">
        <f>BP127-Deaths!BP127</f>
        <v>23</v>
      </c>
      <c r="BR127" s="8">
        <f>BQ127-Deaths!BQ127</f>
        <v>12</v>
      </c>
      <c r="BS127" s="8">
        <f>BR127-Deaths!BR127</f>
        <v>6</v>
      </c>
    </row>
    <row r="128" spans="1:71" x14ac:dyDescent="0.25">
      <c r="A128" s="1">
        <v>127</v>
      </c>
      <c r="B128" s="7">
        <f>'Inputs &amp; Outputs'!B$2</f>
        <v>10000</v>
      </c>
      <c r="C128" s="8">
        <f>B128-Deaths!B128</f>
        <v>9991</v>
      </c>
      <c r="D128" s="8">
        <f>C128-Deaths!C128</f>
        <v>9982</v>
      </c>
      <c r="E128" s="8">
        <f>D128-Deaths!D128</f>
        <v>9976</v>
      </c>
      <c r="F128" s="8">
        <f>E128-Deaths!E128</f>
        <v>9959</v>
      </c>
      <c r="G128" s="8">
        <f>F128-Deaths!F128</f>
        <v>9951</v>
      </c>
      <c r="H128" s="8">
        <f>G128-Deaths!G128</f>
        <v>9941</v>
      </c>
      <c r="I128" s="8">
        <f>H128-Deaths!H128</f>
        <v>9928</v>
      </c>
      <c r="J128" s="8">
        <f>I128-Deaths!I128</f>
        <v>9909</v>
      </c>
      <c r="K128" s="8">
        <f>J128-Deaths!J128</f>
        <v>9893</v>
      </c>
      <c r="L128" s="8">
        <f>K128-Deaths!K128</f>
        <v>9875</v>
      </c>
      <c r="M128" s="8">
        <f>L128-Deaths!L128</f>
        <v>9861</v>
      </c>
      <c r="N128" s="8">
        <f>M128-Deaths!M128</f>
        <v>9840</v>
      </c>
      <c r="O128" s="8">
        <f>N128-Deaths!N128</f>
        <v>9817</v>
      </c>
      <c r="P128" s="8">
        <f>O128-Deaths!O128</f>
        <v>9791</v>
      </c>
      <c r="Q128" s="8">
        <f>P128-Deaths!P128</f>
        <v>9771</v>
      </c>
      <c r="R128" s="8">
        <f>Q128-Deaths!Q128</f>
        <v>9748</v>
      </c>
      <c r="S128" s="8">
        <f>R128-Deaths!R128</f>
        <v>9725</v>
      </c>
      <c r="T128" s="8">
        <f>S128-Deaths!S128</f>
        <v>9698</v>
      </c>
      <c r="U128" s="8">
        <f>T128-Deaths!T128</f>
        <v>9661</v>
      </c>
      <c r="V128" s="8">
        <f>U128-Deaths!U128</f>
        <v>9620</v>
      </c>
      <c r="W128" s="8">
        <f>V128-Deaths!V128</f>
        <v>9585</v>
      </c>
      <c r="X128" s="8">
        <f>W128-Deaths!W128</f>
        <v>9546</v>
      </c>
      <c r="Y128" s="8">
        <f>X128-Deaths!X128</f>
        <v>9493</v>
      </c>
      <c r="Z128" s="8">
        <f>Y128-Deaths!Y128</f>
        <v>9455</v>
      </c>
      <c r="AA128" s="8">
        <f>Z128-Deaths!Z128</f>
        <v>9408</v>
      </c>
      <c r="AB128" s="8">
        <f>AA128-Deaths!AA128</f>
        <v>9355</v>
      </c>
      <c r="AC128" s="8">
        <f>AB128-Deaths!AB128</f>
        <v>9290</v>
      </c>
      <c r="AD128" s="8">
        <f>AC128-Deaths!AC128</f>
        <v>9215</v>
      </c>
      <c r="AE128" s="8">
        <f>AD128-Deaths!AD128</f>
        <v>9143</v>
      </c>
      <c r="AF128" s="8">
        <f>AE128-Deaths!AE128</f>
        <v>9065</v>
      </c>
      <c r="AG128" s="8">
        <f>AF128-Deaths!AF128</f>
        <v>8958</v>
      </c>
      <c r="AH128" s="8">
        <f>AG128-Deaths!AG128</f>
        <v>8865</v>
      </c>
      <c r="AI128" s="8">
        <f>AH128-Deaths!AH128</f>
        <v>8742</v>
      </c>
      <c r="AJ128" s="8">
        <f>AI128-Deaths!AI128</f>
        <v>8593</v>
      </c>
      <c r="AK128" s="8">
        <f>AJ128-Deaths!AJ128</f>
        <v>8460</v>
      </c>
      <c r="AL128" s="8">
        <f>AK128-Deaths!AK128</f>
        <v>8305</v>
      </c>
      <c r="AM128" s="8">
        <f>AL128-Deaths!AL128</f>
        <v>8139</v>
      </c>
      <c r="AN128" s="8">
        <f>AM128-Deaths!AM128</f>
        <v>7948</v>
      </c>
      <c r="AO128" s="8">
        <f>AN128-Deaths!AN128</f>
        <v>7742</v>
      </c>
      <c r="AP128" s="8">
        <f>AO128-Deaths!AO128</f>
        <v>7505</v>
      </c>
      <c r="AQ128" s="8">
        <f>AP128-Deaths!AP128</f>
        <v>7250</v>
      </c>
      <c r="AR128" s="8">
        <f>AQ128-Deaths!AQ128</f>
        <v>6957</v>
      </c>
      <c r="AS128" s="8">
        <f>AR128-Deaths!AR128</f>
        <v>6656</v>
      </c>
      <c r="AT128" s="8">
        <f>AS128-Deaths!AS128</f>
        <v>6345</v>
      </c>
      <c r="AU128" s="8">
        <f>AT128-Deaths!AT128</f>
        <v>5970</v>
      </c>
      <c r="AV128" s="8">
        <f>AU128-Deaths!AU128</f>
        <v>5553</v>
      </c>
      <c r="AW128" s="8">
        <f>AV128-Deaths!AV128</f>
        <v>5142</v>
      </c>
      <c r="AX128" s="8">
        <f>AW128-Deaths!AW128</f>
        <v>4713</v>
      </c>
      <c r="AY128" s="8">
        <f>AX128-Deaths!AX128</f>
        <v>4238</v>
      </c>
      <c r="AZ128" s="8">
        <f>AY128-Deaths!AY128</f>
        <v>3744</v>
      </c>
      <c r="BA128" s="8">
        <f>AZ128-Deaths!AZ128</f>
        <v>3268</v>
      </c>
      <c r="BB128" s="8">
        <f>BA128-Deaths!BA128</f>
        <v>2808</v>
      </c>
      <c r="BC128" s="8">
        <f>BB128-Deaths!BB128</f>
        <v>2336</v>
      </c>
      <c r="BD128" s="8">
        <f>BC128-Deaths!BC128</f>
        <v>1896</v>
      </c>
      <c r="BE128" s="8">
        <f>BD128-Deaths!BD128</f>
        <v>1536</v>
      </c>
      <c r="BF128" s="8">
        <f>BE128-Deaths!BE128</f>
        <v>1220</v>
      </c>
      <c r="BG128" s="8">
        <f>BF128-Deaths!BF128</f>
        <v>960</v>
      </c>
      <c r="BH128" s="8">
        <f>BG128-Deaths!BG128</f>
        <v>721</v>
      </c>
      <c r="BI128" s="8">
        <f>BH128-Deaths!BH128</f>
        <v>526</v>
      </c>
      <c r="BJ128" s="8">
        <f>BI128-Deaths!BI128</f>
        <v>370</v>
      </c>
      <c r="BK128" s="8">
        <f>BJ128-Deaths!BJ128</f>
        <v>245</v>
      </c>
      <c r="BL128" s="8">
        <f>BK128-Deaths!BK128</f>
        <v>170</v>
      </c>
      <c r="BM128" s="8">
        <f>BL128-Deaths!BL128</f>
        <v>101</v>
      </c>
      <c r="BN128" s="8">
        <f>BM128-Deaths!BM128</f>
        <v>65</v>
      </c>
      <c r="BO128" s="8">
        <f>BN128-Deaths!BN128</f>
        <v>45</v>
      </c>
      <c r="BP128" s="8">
        <f>BO128-Deaths!BO128</f>
        <v>25</v>
      </c>
      <c r="BQ128" s="8">
        <f>BP128-Deaths!BP128</f>
        <v>12</v>
      </c>
      <c r="BR128" s="8">
        <f>BQ128-Deaths!BQ128</f>
        <v>2</v>
      </c>
      <c r="BS128" s="8">
        <f>BR128-Deaths!BR128</f>
        <v>3</v>
      </c>
    </row>
    <row r="129" spans="1:71" x14ac:dyDescent="0.25">
      <c r="A129" s="1">
        <v>128</v>
      </c>
      <c r="B129" s="7">
        <f>'Inputs &amp; Outputs'!B$2</f>
        <v>10000</v>
      </c>
      <c r="C129" s="8">
        <f>B129-Deaths!B129</f>
        <v>9989</v>
      </c>
      <c r="D129" s="8">
        <f>C129-Deaths!C129</f>
        <v>9982</v>
      </c>
      <c r="E129" s="8">
        <f>D129-Deaths!D129</f>
        <v>9973</v>
      </c>
      <c r="F129" s="8">
        <f>E129-Deaths!E129</f>
        <v>9965</v>
      </c>
      <c r="G129" s="8">
        <f>F129-Deaths!F129</f>
        <v>9957</v>
      </c>
      <c r="H129" s="8">
        <f>G129-Deaths!G129</f>
        <v>9948</v>
      </c>
      <c r="I129" s="8">
        <f>H129-Deaths!H129</f>
        <v>9937</v>
      </c>
      <c r="J129" s="8">
        <f>I129-Deaths!I129</f>
        <v>9923</v>
      </c>
      <c r="K129" s="8">
        <f>J129-Deaths!J129</f>
        <v>9909</v>
      </c>
      <c r="L129" s="8">
        <f>K129-Deaths!K129</f>
        <v>9902</v>
      </c>
      <c r="M129" s="8">
        <f>L129-Deaths!L129</f>
        <v>9887</v>
      </c>
      <c r="N129" s="8">
        <f>M129-Deaths!M129</f>
        <v>9861</v>
      </c>
      <c r="O129" s="8">
        <f>N129-Deaths!N129</f>
        <v>9839</v>
      </c>
      <c r="P129" s="8">
        <f>O129-Deaths!O129</f>
        <v>9808</v>
      </c>
      <c r="Q129" s="8">
        <f>P129-Deaths!P129</f>
        <v>9781</v>
      </c>
      <c r="R129" s="8">
        <f>Q129-Deaths!Q129</f>
        <v>9753</v>
      </c>
      <c r="S129" s="8">
        <f>R129-Deaths!R129</f>
        <v>9725</v>
      </c>
      <c r="T129" s="8">
        <f>S129-Deaths!S129</f>
        <v>9695</v>
      </c>
      <c r="U129" s="8">
        <f>T129-Deaths!T129</f>
        <v>9664</v>
      </c>
      <c r="V129" s="8">
        <f>U129-Deaths!U129</f>
        <v>9626</v>
      </c>
      <c r="W129" s="8">
        <f>V129-Deaths!V129</f>
        <v>9591</v>
      </c>
      <c r="X129" s="8">
        <f>W129-Deaths!W129</f>
        <v>9553</v>
      </c>
      <c r="Y129" s="8">
        <f>X129-Deaths!X129</f>
        <v>9512</v>
      </c>
      <c r="Z129" s="8">
        <f>Y129-Deaths!Y129</f>
        <v>9459</v>
      </c>
      <c r="AA129" s="8">
        <f>Z129-Deaths!Z129</f>
        <v>9418</v>
      </c>
      <c r="AB129" s="8">
        <f>AA129-Deaths!AA129</f>
        <v>9373</v>
      </c>
      <c r="AC129" s="8">
        <f>AB129-Deaths!AB129</f>
        <v>9315</v>
      </c>
      <c r="AD129" s="8">
        <f>AC129-Deaths!AC129</f>
        <v>9241</v>
      </c>
      <c r="AE129" s="8">
        <f>AD129-Deaths!AD129</f>
        <v>9169</v>
      </c>
      <c r="AF129" s="8">
        <f>AE129-Deaths!AE129</f>
        <v>9090</v>
      </c>
      <c r="AG129" s="8">
        <f>AF129-Deaths!AF129</f>
        <v>8997</v>
      </c>
      <c r="AH129" s="8">
        <f>AG129-Deaths!AG129</f>
        <v>8892</v>
      </c>
      <c r="AI129" s="8">
        <f>AH129-Deaths!AH129</f>
        <v>8770</v>
      </c>
      <c r="AJ129" s="8">
        <f>AI129-Deaths!AI129</f>
        <v>8635</v>
      </c>
      <c r="AK129" s="8">
        <f>AJ129-Deaths!AJ129</f>
        <v>8488</v>
      </c>
      <c r="AL129" s="8">
        <f>AK129-Deaths!AK129</f>
        <v>8347</v>
      </c>
      <c r="AM129" s="8">
        <f>AL129-Deaths!AL129</f>
        <v>8173</v>
      </c>
      <c r="AN129" s="8">
        <f>AM129-Deaths!AM129</f>
        <v>7996</v>
      </c>
      <c r="AO129" s="8">
        <f>AN129-Deaths!AN129</f>
        <v>7795</v>
      </c>
      <c r="AP129" s="8">
        <f>AO129-Deaths!AO129</f>
        <v>7572</v>
      </c>
      <c r="AQ129" s="8">
        <f>AP129-Deaths!AP129</f>
        <v>7296</v>
      </c>
      <c r="AR129" s="8">
        <f>AQ129-Deaths!AQ129</f>
        <v>7009</v>
      </c>
      <c r="AS129" s="8">
        <f>AR129-Deaths!AR129</f>
        <v>6716</v>
      </c>
      <c r="AT129" s="8">
        <f>AS129-Deaths!AS129</f>
        <v>6394</v>
      </c>
      <c r="AU129" s="8">
        <f>AT129-Deaths!AT129</f>
        <v>6035</v>
      </c>
      <c r="AV129" s="8">
        <f>AU129-Deaths!AU129</f>
        <v>5629</v>
      </c>
      <c r="AW129" s="8">
        <f>AV129-Deaths!AV129</f>
        <v>5232</v>
      </c>
      <c r="AX129" s="8">
        <f>AW129-Deaths!AW129</f>
        <v>4771</v>
      </c>
      <c r="AY129" s="8">
        <f>AX129-Deaths!AX129</f>
        <v>4319</v>
      </c>
      <c r="AZ129" s="8">
        <f>AY129-Deaths!AY129</f>
        <v>3841</v>
      </c>
      <c r="BA129" s="8">
        <f>AZ129-Deaths!AZ129</f>
        <v>3346</v>
      </c>
      <c r="BB129" s="8">
        <f>BA129-Deaths!BA129</f>
        <v>2854</v>
      </c>
      <c r="BC129" s="8">
        <f>BB129-Deaths!BB129</f>
        <v>2385</v>
      </c>
      <c r="BD129" s="8">
        <f>BC129-Deaths!BC129</f>
        <v>1992</v>
      </c>
      <c r="BE129" s="8">
        <f>BD129-Deaths!BD129</f>
        <v>1640</v>
      </c>
      <c r="BF129" s="8">
        <f>BE129-Deaths!BE129</f>
        <v>1271</v>
      </c>
      <c r="BG129" s="8">
        <f>BF129-Deaths!BF129</f>
        <v>916</v>
      </c>
      <c r="BH129" s="8">
        <f>BG129-Deaths!BG129</f>
        <v>681</v>
      </c>
      <c r="BI129" s="8">
        <f>BH129-Deaths!BH129</f>
        <v>506</v>
      </c>
      <c r="BJ129" s="8">
        <f>BI129-Deaths!BI129</f>
        <v>366</v>
      </c>
      <c r="BK129" s="8">
        <f>BJ129-Deaths!BJ129</f>
        <v>266</v>
      </c>
      <c r="BL129" s="8">
        <f>BK129-Deaths!BK129</f>
        <v>196</v>
      </c>
      <c r="BM129" s="8">
        <f>BL129-Deaths!BL129</f>
        <v>137</v>
      </c>
      <c r="BN129" s="8">
        <f>BM129-Deaths!BM129</f>
        <v>81</v>
      </c>
      <c r="BO129" s="8">
        <f>BN129-Deaths!BN129</f>
        <v>51</v>
      </c>
      <c r="BP129" s="8">
        <f>BO129-Deaths!BO129</f>
        <v>29</v>
      </c>
      <c r="BQ129" s="8">
        <f>BP129-Deaths!BP129</f>
        <v>20</v>
      </c>
      <c r="BR129" s="8">
        <f>BQ129-Deaths!BQ129</f>
        <v>7</v>
      </c>
      <c r="BS129" s="8">
        <f>BR129-Deaths!BR129</f>
        <v>3</v>
      </c>
    </row>
    <row r="130" spans="1:71" x14ac:dyDescent="0.25">
      <c r="A130" s="1">
        <v>129</v>
      </c>
      <c r="B130" s="7">
        <f>'Inputs &amp; Outputs'!B$2</f>
        <v>10000</v>
      </c>
      <c r="C130" s="8">
        <f>B130-Deaths!B130</f>
        <v>9990</v>
      </c>
      <c r="D130" s="8">
        <f>C130-Deaths!C130</f>
        <v>9980</v>
      </c>
      <c r="E130" s="8">
        <f>D130-Deaths!D130</f>
        <v>9975</v>
      </c>
      <c r="F130" s="8">
        <f>E130-Deaths!E130</f>
        <v>9965</v>
      </c>
      <c r="G130" s="8">
        <f>F130-Deaths!F130</f>
        <v>9951</v>
      </c>
      <c r="H130" s="8">
        <f>G130-Deaths!G130</f>
        <v>9942</v>
      </c>
      <c r="I130" s="8">
        <f>H130-Deaths!H130</f>
        <v>9933</v>
      </c>
      <c r="J130" s="8">
        <f>I130-Deaths!I130</f>
        <v>9924</v>
      </c>
      <c r="K130" s="8">
        <f>J130-Deaths!J130</f>
        <v>9904</v>
      </c>
      <c r="L130" s="8">
        <f>K130-Deaths!K130</f>
        <v>9884</v>
      </c>
      <c r="M130" s="8">
        <f>L130-Deaths!L130</f>
        <v>9862</v>
      </c>
      <c r="N130" s="8">
        <f>M130-Deaths!M130</f>
        <v>9837</v>
      </c>
      <c r="O130" s="8">
        <f>N130-Deaths!N130</f>
        <v>9820</v>
      </c>
      <c r="P130" s="8">
        <f>O130-Deaths!O130</f>
        <v>9792</v>
      </c>
      <c r="Q130" s="8">
        <f>P130-Deaths!P130</f>
        <v>9771</v>
      </c>
      <c r="R130" s="8">
        <f>Q130-Deaths!Q130</f>
        <v>9749</v>
      </c>
      <c r="S130" s="8">
        <f>R130-Deaths!R130</f>
        <v>9714</v>
      </c>
      <c r="T130" s="8">
        <f>S130-Deaths!S130</f>
        <v>9683</v>
      </c>
      <c r="U130" s="8">
        <f>T130-Deaths!T130</f>
        <v>9654</v>
      </c>
      <c r="V130" s="8">
        <f>U130-Deaths!U130</f>
        <v>9618</v>
      </c>
      <c r="W130" s="8">
        <f>V130-Deaths!V130</f>
        <v>9576</v>
      </c>
      <c r="X130" s="8">
        <f>W130-Deaths!W130</f>
        <v>9530</v>
      </c>
      <c r="Y130" s="8">
        <f>X130-Deaths!X130</f>
        <v>9481</v>
      </c>
      <c r="Z130" s="8">
        <f>Y130-Deaths!Y130</f>
        <v>9418</v>
      </c>
      <c r="AA130" s="8">
        <f>Z130-Deaths!Z130</f>
        <v>9368</v>
      </c>
      <c r="AB130" s="8">
        <f>AA130-Deaths!AA130</f>
        <v>9316</v>
      </c>
      <c r="AC130" s="8">
        <f>AB130-Deaths!AB130</f>
        <v>9253</v>
      </c>
      <c r="AD130" s="8">
        <f>AC130-Deaths!AC130</f>
        <v>9187</v>
      </c>
      <c r="AE130" s="8">
        <f>AD130-Deaths!AD130</f>
        <v>9110</v>
      </c>
      <c r="AF130" s="8">
        <f>AE130-Deaths!AE130</f>
        <v>9036</v>
      </c>
      <c r="AG130" s="8">
        <f>AF130-Deaths!AF130</f>
        <v>8935</v>
      </c>
      <c r="AH130" s="8">
        <f>AG130-Deaths!AG130</f>
        <v>8837</v>
      </c>
      <c r="AI130" s="8">
        <f>AH130-Deaths!AH130</f>
        <v>8717</v>
      </c>
      <c r="AJ130" s="8">
        <f>AI130-Deaths!AI130</f>
        <v>8614</v>
      </c>
      <c r="AK130" s="8">
        <f>AJ130-Deaths!AJ130</f>
        <v>8482</v>
      </c>
      <c r="AL130" s="8">
        <f>AK130-Deaths!AK130</f>
        <v>8313</v>
      </c>
      <c r="AM130" s="8">
        <f>AL130-Deaths!AL130</f>
        <v>8136</v>
      </c>
      <c r="AN130" s="8">
        <f>AM130-Deaths!AM130</f>
        <v>7945</v>
      </c>
      <c r="AO130" s="8">
        <f>AN130-Deaths!AN130</f>
        <v>7732</v>
      </c>
      <c r="AP130" s="8">
        <f>AO130-Deaths!AO130</f>
        <v>7505</v>
      </c>
      <c r="AQ130" s="8">
        <f>AP130-Deaths!AP130</f>
        <v>7272</v>
      </c>
      <c r="AR130" s="8">
        <f>AQ130-Deaths!AQ130</f>
        <v>6994</v>
      </c>
      <c r="AS130" s="8">
        <f>AR130-Deaths!AR130</f>
        <v>6688</v>
      </c>
      <c r="AT130" s="8">
        <f>AS130-Deaths!AS130</f>
        <v>6355</v>
      </c>
      <c r="AU130" s="8">
        <f>AT130-Deaths!AT130</f>
        <v>6005</v>
      </c>
      <c r="AV130" s="8">
        <f>AU130-Deaths!AU130</f>
        <v>5616</v>
      </c>
      <c r="AW130" s="8">
        <f>AV130-Deaths!AV130</f>
        <v>5167</v>
      </c>
      <c r="AX130" s="8">
        <f>AW130-Deaths!AW130</f>
        <v>4704</v>
      </c>
      <c r="AY130" s="8">
        <f>AX130-Deaths!AX130</f>
        <v>4237</v>
      </c>
      <c r="AZ130" s="8">
        <f>AY130-Deaths!AY130</f>
        <v>3726</v>
      </c>
      <c r="BA130" s="8">
        <f>AZ130-Deaths!AZ130</f>
        <v>3254</v>
      </c>
      <c r="BB130" s="8">
        <f>BA130-Deaths!BA130</f>
        <v>2754</v>
      </c>
      <c r="BC130" s="8">
        <f>BB130-Deaths!BB130</f>
        <v>2284</v>
      </c>
      <c r="BD130" s="8">
        <f>BC130-Deaths!BC130</f>
        <v>1853</v>
      </c>
      <c r="BE130" s="8">
        <f>BD130-Deaths!BD130</f>
        <v>1464</v>
      </c>
      <c r="BF130" s="8">
        <f>BE130-Deaths!BE130</f>
        <v>1123</v>
      </c>
      <c r="BG130" s="8">
        <f>BF130-Deaths!BF130</f>
        <v>865</v>
      </c>
      <c r="BH130" s="8">
        <f>BG130-Deaths!BG130</f>
        <v>644</v>
      </c>
      <c r="BI130" s="8">
        <f>BH130-Deaths!BH130</f>
        <v>465</v>
      </c>
      <c r="BJ130" s="8">
        <f>BI130-Deaths!BI130</f>
        <v>323</v>
      </c>
      <c r="BK130" s="8">
        <f>BJ130-Deaths!BJ130</f>
        <v>230</v>
      </c>
      <c r="BL130" s="8">
        <f>BK130-Deaths!BK130</f>
        <v>141</v>
      </c>
      <c r="BM130" s="8">
        <f>BL130-Deaths!BL130</f>
        <v>91</v>
      </c>
      <c r="BN130" s="8">
        <f>BM130-Deaths!BM130</f>
        <v>60</v>
      </c>
      <c r="BO130" s="8">
        <f>BN130-Deaths!BN130</f>
        <v>34</v>
      </c>
      <c r="BP130" s="8">
        <f>BO130-Deaths!BO130</f>
        <v>21</v>
      </c>
      <c r="BQ130" s="8">
        <f>BP130-Deaths!BP130</f>
        <v>13</v>
      </c>
      <c r="BR130" s="8">
        <f>BQ130-Deaths!BQ130</f>
        <v>9</v>
      </c>
      <c r="BS130" s="8">
        <f>BR130-Deaths!BR130</f>
        <v>2</v>
      </c>
    </row>
    <row r="131" spans="1:71" x14ac:dyDescent="0.25">
      <c r="A131" s="1">
        <v>130</v>
      </c>
      <c r="B131" s="7">
        <f>'Inputs &amp; Outputs'!B$2</f>
        <v>10000</v>
      </c>
      <c r="C131" s="8">
        <f>B131-Deaths!B131</f>
        <v>9992</v>
      </c>
      <c r="D131" s="8">
        <f>C131-Deaths!C131</f>
        <v>9986</v>
      </c>
      <c r="E131" s="8">
        <f>D131-Deaths!D131</f>
        <v>9975</v>
      </c>
      <c r="F131" s="8">
        <f>E131-Deaths!E131</f>
        <v>9965</v>
      </c>
      <c r="G131" s="8">
        <f>F131-Deaths!F131</f>
        <v>9950</v>
      </c>
      <c r="H131" s="8">
        <f>G131-Deaths!G131</f>
        <v>9938</v>
      </c>
      <c r="I131" s="8">
        <f>H131-Deaths!H131</f>
        <v>9931</v>
      </c>
      <c r="J131" s="8">
        <f>I131-Deaths!I131</f>
        <v>9921</v>
      </c>
      <c r="K131" s="8">
        <f>J131-Deaths!J131</f>
        <v>9906</v>
      </c>
      <c r="L131" s="8">
        <f>K131-Deaths!K131</f>
        <v>9891</v>
      </c>
      <c r="M131" s="8">
        <f>L131-Deaths!L131</f>
        <v>9871</v>
      </c>
      <c r="N131" s="8">
        <f>M131-Deaths!M131</f>
        <v>9848</v>
      </c>
      <c r="O131" s="8">
        <f>N131-Deaths!N131</f>
        <v>9828</v>
      </c>
      <c r="P131" s="8">
        <f>O131-Deaths!O131</f>
        <v>9803</v>
      </c>
      <c r="Q131" s="8">
        <f>P131-Deaths!P131</f>
        <v>9779</v>
      </c>
      <c r="R131" s="8">
        <f>Q131-Deaths!Q131</f>
        <v>9751</v>
      </c>
      <c r="S131" s="8">
        <f>R131-Deaths!R131</f>
        <v>9730</v>
      </c>
      <c r="T131" s="8">
        <f>S131-Deaths!S131</f>
        <v>9698</v>
      </c>
      <c r="U131" s="8">
        <f>T131-Deaths!T131</f>
        <v>9677</v>
      </c>
      <c r="V131" s="8">
        <f>U131-Deaths!U131</f>
        <v>9652</v>
      </c>
      <c r="W131" s="8">
        <f>V131-Deaths!V131</f>
        <v>9605</v>
      </c>
      <c r="X131" s="8">
        <f>W131-Deaths!W131</f>
        <v>9555</v>
      </c>
      <c r="Y131" s="8">
        <f>X131-Deaths!X131</f>
        <v>9507</v>
      </c>
      <c r="Z131" s="8">
        <f>Y131-Deaths!Y131</f>
        <v>9450</v>
      </c>
      <c r="AA131" s="8">
        <f>Z131-Deaths!Z131</f>
        <v>9401</v>
      </c>
      <c r="AB131" s="8">
        <f>AA131-Deaths!AA131</f>
        <v>9324</v>
      </c>
      <c r="AC131" s="8">
        <f>AB131-Deaths!AB131</f>
        <v>9270</v>
      </c>
      <c r="AD131" s="8">
        <f>AC131-Deaths!AC131</f>
        <v>9209</v>
      </c>
      <c r="AE131" s="8">
        <f>AD131-Deaths!AD131</f>
        <v>9133</v>
      </c>
      <c r="AF131" s="8">
        <f>AE131-Deaths!AE131</f>
        <v>9054</v>
      </c>
      <c r="AG131" s="8">
        <f>AF131-Deaths!AF131</f>
        <v>8960</v>
      </c>
      <c r="AH131" s="8">
        <f>AG131-Deaths!AG131</f>
        <v>8850</v>
      </c>
      <c r="AI131" s="8">
        <f>AH131-Deaths!AH131</f>
        <v>8720</v>
      </c>
      <c r="AJ131" s="8">
        <f>AI131-Deaths!AI131</f>
        <v>8579</v>
      </c>
      <c r="AK131" s="8">
        <f>AJ131-Deaths!AJ131</f>
        <v>8443</v>
      </c>
      <c r="AL131" s="8">
        <f>AK131-Deaths!AK131</f>
        <v>8306</v>
      </c>
      <c r="AM131" s="8">
        <f>AL131-Deaths!AL131</f>
        <v>8151</v>
      </c>
      <c r="AN131" s="8">
        <f>AM131-Deaths!AM131</f>
        <v>7963</v>
      </c>
      <c r="AO131" s="8">
        <f>AN131-Deaths!AN131</f>
        <v>7738</v>
      </c>
      <c r="AP131" s="8">
        <f>AO131-Deaths!AO131</f>
        <v>7496</v>
      </c>
      <c r="AQ131" s="8">
        <f>AP131-Deaths!AP131</f>
        <v>7222</v>
      </c>
      <c r="AR131" s="8">
        <f>AQ131-Deaths!AQ131</f>
        <v>6927</v>
      </c>
      <c r="AS131" s="8">
        <f>AR131-Deaths!AR131</f>
        <v>6639</v>
      </c>
      <c r="AT131" s="8">
        <f>AS131-Deaths!AS131</f>
        <v>6310</v>
      </c>
      <c r="AU131" s="8">
        <f>AT131-Deaths!AT131</f>
        <v>5941</v>
      </c>
      <c r="AV131" s="8">
        <f>AU131-Deaths!AU131</f>
        <v>5549</v>
      </c>
      <c r="AW131" s="8">
        <f>AV131-Deaths!AV131</f>
        <v>5151</v>
      </c>
      <c r="AX131" s="8">
        <f>AW131-Deaths!AW131</f>
        <v>4733</v>
      </c>
      <c r="AY131" s="8">
        <f>AX131-Deaths!AX131</f>
        <v>4263</v>
      </c>
      <c r="AZ131" s="8">
        <f>AY131-Deaths!AY131</f>
        <v>3792</v>
      </c>
      <c r="BA131" s="8">
        <f>AZ131-Deaths!AZ131</f>
        <v>3280</v>
      </c>
      <c r="BB131" s="8">
        <f>BA131-Deaths!BA131</f>
        <v>2761</v>
      </c>
      <c r="BC131" s="8">
        <f>BB131-Deaths!BB131</f>
        <v>2313</v>
      </c>
      <c r="BD131" s="8">
        <f>BC131-Deaths!BC131</f>
        <v>1896</v>
      </c>
      <c r="BE131" s="8">
        <f>BD131-Deaths!BD131</f>
        <v>1508</v>
      </c>
      <c r="BF131" s="8">
        <f>BE131-Deaths!BE131</f>
        <v>1175</v>
      </c>
      <c r="BG131" s="8">
        <f>BF131-Deaths!BF131</f>
        <v>897</v>
      </c>
      <c r="BH131" s="8">
        <f>BG131-Deaths!BG131</f>
        <v>674</v>
      </c>
      <c r="BI131" s="8">
        <f>BH131-Deaths!BH131</f>
        <v>493</v>
      </c>
      <c r="BJ131" s="8">
        <f>BI131-Deaths!BI131</f>
        <v>342</v>
      </c>
      <c r="BK131" s="8">
        <f>BJ131-Deaths!BJ131</f>
        <v>237</v>
      </c>
      <c r="BL131" s="8">
        <f>BK131-Deaths!BK131</f>
        <v>159</v>
      </c>
      <c r="BM131" s="8">
        <f>BL131-Deaths!BL131</f>
        <v>110</v>
      </c>
      <c r="BN131" s="8">
        <f>BM131-Deaths!BM131</f>
        <v>69</v>
      </c>
      <c r="BO131" s="8">
        <f>BN131-Deaths!BN131</f>
        <v>47</v>
      </c>
      <c r="BP131" s="8">
        <f>BO131-Deaths!BO131</f>
        <v>22</v>
      </c>
      <c r="BQ131" s="8">
        <f>BP131-Deaths!BP131</f>
        <v>13</v>
      </c>
      <c r="BR131" s="8">
        <f>BQ131-Deaths!BQ131</f>
        <v>5</v>
      </c>
      <c r="BS131" s="8">
        <f>BR131-Deaths!BR131</f>
        <v>2</v>
      </c>
    </row>
    <row r="132" spans="1:71" x14ac:dyDescent="0.25">
      <c r="A132" s="1">
        <v>131</v>
      </c>
      <c r="B132" s="7">
        <f>'Inputs &amp; Outputs'!B$2</f>
        <v>10000</v>
      </c>
      <c r="C132" s="8">
        <f>B132-Deaths!B132</f>
        <v>9991</v>
      </c>
      <c r="D132" s="8">
        <f>C132-Deaths!C132</f>
        <v>9989</v>
      </c>
      <c r="E132" s="8">
        <f>D132-Deaths!D132</f>
        <v>9980</v>
      </c>
      <c r="F132" s="8">
        <f>E132-Deaths!E132</f>
        <v>9970</v>
      </c>
      <c r="G132" s="8">
        <f>F132-Deaths!F132</f>
        <v>9959</v>
      </c>
      <c r="H132" s="8">
        <f>G132-Deaths!G132</f>
        <v>9945</v>
      </c>
      <c r="I132" s="8">
        <f>H132-Deaths!H132</f>
        <v>9931</v>
      </c>
      <c r="J132" s="8">
        <f>I132-Deaths!I132</f>
        <v>9916</v>
      </c>
      <c r="K132" s="8">
        <f>J132-Deaths!J132</f>
        <v>9901</v>
      </c>
      <c r="L132" s="8">
        <f>K132-Deaths!K132</f>
        <v>9884</v>
      </c>
      <c r="M132" s="8">
        <f>L132-Deaths!L132</f>
        <v>9867</v>
      </c>
      <c r="N132" s="8">
        <f>M132-Deaths!M132</f>
        <v>9846</v>
      </c>
      <c r="O132" s="8">
        <f>N132-Deaths!N132</f>
        <v>9825</v>
      </c>
      <c r="P132" s="8">
        <f>O132-Deaths!O132</f>
        <v>9793</v>
      </c>
      <c r="Q132" s="8">
        <f>P132-Deaths!P132</f>
        <v>9768</v>
      </c>
      <c r="R132" s="8">
        <f>Q132-Deaths!Q132</f>
        <v>9744</v>
      </c>
      <c r="S132" s="8">
        <f>R132-Deaths!R132</f>
        <v>9723</v>
      </c>
      <c r="T132" s="8">
        <f>S132-Deaths!S132</f>
        <v>9690</v>
      </c>
      <c r="U132" s="8">
        <f>T132-Deaths!T132</f>
        <v>9654</v>
      </c>
      <c r="V132" s="8">
        <f>U132-Deaths!U132</f>
        <v>9615</v>
      </c>
      <c r="W132" s="8">
        <f>V132-Deaths!V132</f>
        <v>9577</v>
      </c>
      <c r="X132" s="8">
        <f>W132-Deaths!W132</f>
        <v>9526</v>
      </c>
      <c r="Y132" s="8">
        <f>X132-Deaths!X132</f>
        <v>9472</v>
      </c>
      <c r="Z132" s="8">
        <f>Y132-Deaths!Y132</f>
        <v>9417</v>
      </c>
      <c r="AA132" s="8">
        <f>Z132-Deaths!Z132</f>
        <v>9358</v>
      </c>
      <c r="AB132" s="8">
        <f>AA132-Deaths!AA132</f>
        <v>9304</v>
      </c>
      <c r="AC132" s="8">
        <f>AB132-Deaths!AB132</f>
        <v>9237</v>
      </c>
      <c r="AD132" s="8">
        <f>AC132-Deaths!AC132</f>
        <v>9166</v>
      </c>
      <c r="AE132" s="8">
        <f>AD132-Deaths!AD132</f>
        <v>9097</v>
      </c>
      <c r="AF132" s="8">
        <f>AE132-Deaths!AE132</f>
        <v>9010</v>
      </c>
      <c r="AG132" s="8">
        <f>AF132-Deaths!AF132</f>
        <v>8916</v>
      </c>
      <c r="AH132" s="8">
        <f>AG132-Deaths!AG132</f>
        <v>8818</v>
      </c>
      <c r="AI132" s="8">
        <f>AH132-Deaths!AH132</f>
        <v>8688</v>
      </c>
      <c r="AJ132" s="8">
        <f>AI132-Deaths!AI132</f>
        <v>8531</v>
      </c>
      <c r="AK132" s="8">
        <f>AJ132-Deaths!AJ132</f>
        <v>8389</v>
      </c>
      <c r="AL132" s="8">
        <f>AK132-Deaths!AK132</f>
        <v>8255</v>
      </c>
      <c r="AM132" s="8">
        <f>AL132-Deaths!AL132</f>
        <v>8104</v>
      </c>
      <c r="AN132" s="8">
        <f>AM132-Deaths!AM132</f>
        <v>7932</v>
      </c>
      <c r="AO132" s="8">
        <f>AN132-Deaths!AN132</f>
        <v>7719</v>
      </c>
      <c r="AP132" s="8">
        <f>AO132-Deaths!AO132</f>
        <v>7473</v>
      </c>
      <c r="AQ132" s="8">
        <f>AP132-Deaths!AP132</f>
        <v>7232</v>
      </c>
      <c r="AR132" s="8">
        <f>AQ132-Deaths!AQ132</f>
        <v>6967</v>
      </c>
      <c r="AS132" s="8">
        <f>AR132-Deaths!AR132</f>
        <v>6636</v>
      </c>
      <c r="AT132" s="8">
        <f>AS132-Deaths!AS132</f>
        <v>6306</v>
      </c>
      <c r="AU132" s="8">
        <f>AT132-Deaths!AT132</f>
        <v>5942</v>
      </c>
      <c r="AV132" s="8">
        <f>AU132-Deaths!AU132</f>
        <v>5551</v>
      </c>
      <c r="AW132" s="8">
        <f>AV132-Deaths!AV132</f>
        <v>5135</v>
      </c>
      <c r="AX132" s="8">
        <f>AW132-Deaths!AW132</f>
        <v>4683</v>
      </c>
      <c r="AY132" s="8">
        <f>AX132-Deaths!AX132</f>
        <v>4233</v>
      </c>
      <c r="AZ132" s="8">
        <f>AY132-Deaths!AY132</f>
        <v>3765</v>
      </c>
      <c r="BA132" s="8">
        <f>AZ132-Deaths!AZ132</f>
        <v>3286</v>
      </c>
      <c r="BB132" s="8">
        <f>BA132-Deaths!BA132</f>
        <v>2784</v>
      </c>
      <c r="BC132" s="8">
        <f>BB132-Deaths!BB132</f>
        <v>2379</v>
      </c>
      <c r="BD132" s="8">
        <f>BC132-Deaths!BC132</f>
        <v>1962</v>
      </c>
      <c r="BE132" s="8">
        <f>BD132-Deaths!BD132</f>
        <v>1567</v>
      </c>
      <c r="BF132" s="8">
        <f>BE132-Deaths!BE132</f>
        <v>1216</v>
      </c>
      <c r="BG132" s="8">
        <f>BF132-Deaths!BF132</f>
        <v>908</v>
      </c>
      <c r="BH132" s="8">
        <f>BG132-Deaths!BG132</f>
        <v>682</v>
      </c>
      <c r="BI132" s="8">
        <f>BH132-Deaths!BH132</f>
        <v>486</v>
      </c>
      <c r="BJ132" s="8">
        <f>BI132-Deaths!BI132</f>
        <v>337</v>
      </c>
      <c r="BK132" s="8">
        <f>BJ132-Deaths!BJ132</f>
        <v>231</v>
      </c>
      <c r="BL132" s="8">
        <f>BK132-Deaths!BK132</f>
        <v>158</v>
      </c>
      <c r="BM132" s="8">
        <f>BL132-Deaths!BL132</f>
        <v>107</v>
      </c>
      <c r="BN132" s="8">
        <f>BM132-Deaths!BM132</f>
        <v>68</v>
      </c>
      <c r="BO132" s="8">
        <f>BN132-Deaths!BN132</f>
        <v>44</v>
      </c>
      <c r="BP132" s="8">
        <f>BO132-Deaths!BO132</f>
        <v>32</v>
      </c>
      <c r="BQ132" s="8">
        <f>BP132-Deaths!BP132</f>
        <v>19</v>
      </c>
      <c r="BR132" s="8">
        <f>BQ132-Deaths!BQ132</f>
        <v>17</v>
      </c>
      <c r="BS132" s="8">
        <f>BR132-Deaths!BR132</f>
        <v>11</v>
      </c>
    </row>
    <row r="133" spans="1:71" x14ac:dyDescent="0.25">
      <c r="A133" s="1">
        <v>132</v>
      </c>
      <c r="B133" s="7">
        <f>'Inputs &amp; Outputs'!B$2</f>
        <v>10000</v>
      </c>
      <c r="C133" s="8">
        <f>B133-Deaths!B133</f>
        <v>9989</v>
      </c>
      <c r="D133" s="8">
        <f>C133-Deaths!C133</f>
        <v>9988</v>
      </c>
      <c r="E133" s="8">
        <f>D133-Deaths!D133</f>
        <v>9974</v>
      </c>
      <c r="F133" s="8">
        <f>E133-Deaths!E133</f>
        <v>9962</v>
      </c>
      <c r="G133" s="8">
        <f>F133-Deaths!F133</f>
        <v>9948</v>
      </c>
      <c r="H133" s="8">
        <f>G133-Deaths!G133</f>
        <v>9937</v>
      </c>
      <c r="I133" s="8">
        <f>H133-Deaths!H133</f>
        <v>9923</v>
      </c>
      <c r="J133" s="8">
        <f>I133-Deaths!I133</f>
        <v>9906</v>
      </c>
      <c r="K133" s="8">
        <f>J133-Deaths!J133</f>
        <v>9892</v>
      </c>
      <c r="L133" s="8">
        <f>K133-Deaths!K133</f>
        <v>9874</v>
      </c>
      <c r="M133" s="8">
        <f>L133-Deaths!L133</f>
        <v>9858</v>
      </c>
      <c r="N133" s="8">
        <f>M133-Deaths!M133</f>
        <v>9842</v>
      </c>
      <c r="O133" s="8">
        <f>N133-Deaths!N133</f>
        <v>9821</v>
      </c>
      <c r="P133" s="8">
        <f>O133-Deaths!O133</f>
        <v>9798</v>
      </c>
      <c r="Q133" s="8">
        <f>P133-Deaths!P133</f>
        <v>9781</v>
      </c>
      <c r="R133" s="8">
        <f>Q133-Deaths!Q133</f>
        <v>9761</v>
      </c>
      <c r="S133" s="8">
        <f>R133-Deaths!R133</f>
        <v>9729</v>
      </c>
      <c r="T133" s="8">
        <f>S133-Deaths!S133</f>
        <v>9693</v>
      </c>
      <c r="U133" s="8">
        <f>T133-Deaths!T133</f>
        <v>9659</v>
      </c>
      <c r="V133" s="8">
        <f>U133-Deaths!U133</f>
        <v>9633</v>
      </c>
      <c r="W133" s="8">
        <f>V133-Deaths!V133</f>
        <v>9588</v>
      </c>
      <c r="X133" s="8">
        <f>W133-Deaths!W133</f>
        <v>9542</v>
      </c>
      <c r="Y133" s="8">
        <f>X133-Deaths!X133</f>
        <v>9492</v>
      </c>
      <c r="Z133" s="8">
        <f>Y133-Deaths!Y133</f>
        <v>9469</v>
      </c>
      <c r="AA133" s="8">
        <f>Z133-Deaths!Z133</f>
        <v>9415</v>
      </c>
      <c r="AB133" s="8">
        <f>AA133-Deaths!AA133</f>
        <v>9360</v>
      </c>
      <c r="AC133" s="8">
        <f>AB133-Deaths!AB133</f>
        <v>9295</v>
      </c>
      <c r="AD133" s="8">
        <f>AC133-Deaths!AC133</f>
        <v>9225</v>
      </c>
      <c r="AE133" s="8">
        <f>AD133-Deaths!AD133</f>
        <v>9165</v>
      </c>
      <c r="AF133" s="8">
        <f>AE133-Deaths!AE133</f>
        <v>9090</v>
      </c>
      <c r="AG133" s="8">
        <f>AF133-Deaths!AF133</f>
        <v>8999</v>
      </c>
      <c r="AH133" s="8">
        <f>AG133-Deaths!AG133</f>
        <v>8907</v>
      </c>
      <c r="AI133" s="8">
        <f>AH133-Deaths!AH133</f>
        <v>8810</v>
      </c>
      <c r="AJ133" s="8">
        <f>AI133-Deaths!AI133</f>
        <v>8684</v>
      </c>
      <c r="AK133" s="8">
        <f>AJ133-Deaths!AJ133</f>
        <v>8550</v>
      </c>
      <c r="AL133" s="8">
        <f>AK133-Deaths!AK133</f>
        <v>8388</v>
      </c>
      <c r="AM133" s="8">
        <f>AL133-Deaths!AL133</f>
        <v>8196</v>
      </c>
      <c r="AN133" s="8">
        <f>AM133-Deaths!AM133</f>
        <v>8010</v>
      </c>
      <c r="AO133" s="8">
        <f>AN133-Deaths!AN133</f>
        <v>7791</v>
      </c>
      <c r="AP133" s="8">
        <f>AO133-Deaths!AO133</f>
        <v>7543</v>
      </c>
      <c r="AQ133" s="8">
        <f>AP133-Deaths!AP133</f>
        <v>7290</v>
      </c>
      <c r="AR133" s="8">
        <f>AQ133-Deaths!AQ133</f>
        <v>7019</v>
      </c>
      <c r="AS133" s="8">
        <f>AR133-Deaths!AR133</f>
        <v>6706</v>
      </c>
      <c r="AT133" s="8">
        <f>AS133-Deaths!AS133</f>
        <v>6365</v>
      </c>
      <c r="AU133" s="8">
        <f>AT133-Deaths!AT133</f>
        <v>6003</v>
      </c>
      <c r="AV133" s="8">
        <f>AU133-Deaths!AU133</f>
        <v>5618</v>
      </c>
      <c r="AW133" s="8">
        <f>AV133-Deaths!AV133</f>
        <v>5174</v>
      </c>
      <c r="AX133" s="8">
        <f>AW133-Deaths!AW133</f>
        <v>4720</v>
      </c>
      <c r="AY133" s="8">
        <f>AX133-Deaths!AX133</f>
        <v>4243</v>
      </c>
      <c r="AZ133" s="8">
        <f>AY133-Deaths!AY133</f>
        <v>3782</v>
      </c>
      <c r="BA133" s="8">
        <f>AZ133-Deaths!AZ133</f>
        <v>3278</v>
      </c>
      <c r="BB133" s="8">
        <f>BA133-Deaths!BA133</f>
        <v>2828</v>
      </c>
      <c r="BC133" s="8">
        <f>BB133-Deaths!BB133</f>
        <v>2381</v>
      </c>
      <c r="BD133" s="8">
        <f>BC133-Deaths!BC133</f>
        <v>1974</v>
      </c>
      <c r="BE133" s="8">
        <f>BD133-Deaths!BD133</f>
        <v>1580</v>
      </c>
      <c r="BF133" s="8">
        <f>BE133-Deaths!BE133</f>
        <v>1242</v>
      </c>
      <c r="BG133" s="8">
        <f>BF133-Deaths!BF133</f>
        <v>951</v>
      </c>
      <c r="BH133" s="8">
        <f>BG133-Deaths!BG133</f>
        <v>675</v>
      </c>
      <c r="BI133" s="8">
        <f>BH133-Deaths!BH133</f>
        <v>489</v>
      </c>
      <c r="BJ133" s="8">
        <f>BI133-Deaths!BI133</f>
        <v>366</v>
      </c>
      <c r="BK133" s="8">
        <f>BJ133-Deaths!BJ133</f>
        <v>238</v>
      </c>
      <c r="BL133" s="8">
        <f>BK133-Deaths!BK133</f>
        <v>158</v>
      </c>
      <c r="BM133" s="8">
        <f>BL133-Deaths!BL133</f>
        <v>106</v>
      </c>
      <c r="BN133" s="8">
        <f>BM133-Deaths!BM133</f>
        <v>67</v>
      </c>
      <c r="BO133" s="8">
        <f>BN133-Deaths!BN133</f>
        <v>44</v>
      </c>
      <c r="BP133" s="8">
        <f>BO133-Deaths!BO133</f>
        <v>24</v>
      </c>
      <c r="BQ133" s="8">
        <f>BP133-Deaths!BP133</f>
        <v>12</v>
      </c>
      <c r="BR133" s="8">
        <f>BQ133-Deaths!BQ133</f>
        <v>8</v>
      </c>
      <c r="BS133" s="8">
        <f>BR133-Deaths!BR133</f>
        <v>4</v>
      </c>
    </row>
    <row r="134" spans="1:71" x14ac:dyDescent="0.25">
      <c r="A134" s="1">
        <v>133</v>
      </c>
      <c r="B134" s="7">
        <f>'Inputs &amp; Outputs'!B$2</f>
        <v>10000</v>
      </c>
      <c r="C134" s="8">
        <f>B134-Deaths!B134</f>
        <v>9990</v>
      </c>
      <c r="D134" s="8">
        <f>C134-Deaths!C134</f>
        <v>9982</v>
      </c>
      <c r="E134" s="8">
        <f>D134-Deaths!D134</f>
        <v>9974</v>
      </c>
      <c r="F134" s="8">
        <f>E134-Deaths!E134</f>
        <v>9968</v>
      </c>
      <c r="G134" s="8">
        <f>F134-Deaths!F134</f>
        <v>9959</v>
      </c>
      <c r="H134" s="8">
        <f>G134-Deaths!G134</f>
        <v>9945</v>
      </c>
      <c r="I134" s="8">
        <f>H134-Deaths!H134</f>
        <v>9932</v>
      </c>
      <c r="J134" s="8">
        <f>I134-Deaths!I134</f>
        <v>9923</v>
      </c>
      <c r="K134" s="8">
        <f>J134-Deaths!J134</f>
        <v>9914</v>
      </c>
      <c r="L134" s="8">
        <f>K134-Deaths!K134</f>
        <v>9898</v>
      </c>
      <c r="M134" s="8">
        <f>L134-Deaths!L134</f>
        <v>9880</v>
      </c>
      <c r="N134" s="8">
        <f>M134-Deaths!M134</f>
        <v>9857</v>
      </c>
      <c r="O134" s="8">
        <f>N134-Deaths!N134</f>
        <v>9828</v>
      </c>
      <c r="P134" s="8">
        <f>O134-Deaths!O134</f>
        <v>9813</v>
      </c>
      <c r="Q134" s="8">
        <f>P134-Deaths!P134</f>
        <v>9786</v>
      </c>
      <c r="R134" s="8">
        <f>Q134-Deaths!Q134</f>
        <v>9752</v>
      </c>
      <c r="S134" s="8">
        <f>R134-Deaths!R134</f>
        <v>9721</v>
      </c>
      <c r="T134" s="8">
        <f>S134-Deaths!S134</f>
        <v>9686</v>
      </c>
      <c r="U134" s="8">
        <f>T134-Deaths!T134</f>
        <v>9652</v>
      </c>
      <c r="V134" s="8">
        <f>U134-Deaths!U134</f>
        <v>9615</v>
      </c>
      <c r="W134" s="8">
        <f>V134-Deaths!V134</f>
        <v>9573</v>
      </c>
      <c r="X134" s="8">
        <f>W134-Deaths!W134</f>
        <v>9533</v>
      </c>
      <c r="Y134" s="8">
        <f>X134-Deaths!X134</f>
        <v>9502</v>
      </c>
      <c r="Z134" s="8">
        <f>Y134-Deaths!Y134</f>
        <v>9453</v>
      </c>
      <c r="AA134" s="8">
        <f>Z134-Deaths!Z134</f>
        <v>9395</v>
      </c>
      <c r="AB134" s="8">
        <f>AA134-Deaths!AA134</f>
        <v>9336</v>
      </c>
      <c r="AC134" s="8">
        <f>AB134-Deaths!AB134</f>
        <v>9277</v>
      </c>
      <c r="AD134" s="8">
        <f>AC134-Deaths!AC134</f>
        <v>9204</v>
      </c>
      <c r="AE134" s="8">
        <f>AD134-Deaths!AD134</f>
        <v>9141</v>
      </c>
      <c r="AF134" s="8">
        <f>AE134-Deaths!AE134</f>
        <v>9051</v>
      </c>
      <c r="AG134" s="8">
        <f>AF134-Deaths!AF134</f>
        <v>8958</v>
      </c>
      <c r="AH134" s="8">
        <f>AG134-Deaths!AG134</f>
        <v>8840</v>
      </c>
      <c r="AI134" s="8">
        <f>AH134-Deaths!AH134</f>
        <v>8730</v>
      </c>
      <c r="AJ134" s="8">
        <f>AI134-Deaths!AI134</f>
        <v>8609</v>
      </c>
      <c r="AK134" s="8">
        <f>AJ134-Deaths!AJ134</f>
        <v>8468</v>
      </c>
      <c r="AL134" s="8">
        <f>AK134-Deaths!AK134</f>
        <v>8328</v>
      </c>
      <c r="AM134" s="8">
        <f>AL134-Deaths!AL134</f>
        <v>8156</v>
      </c>
      <c r="AN134" s="8">
        <f>AM134-Deaths!AM134</f>
        <v>7978</v>
      </c>
      <c r="AO134" s="8">
        <f>AN134-Deaths!AN134</f>
        <v>7765</v>
      </c>
      <c r="AP134" s="8">
        <f>AO134-Deaths!AO134</f>
        <v>7508</v>
      </c>
      <c r="AQ134" s="8">
        <f>AP134-Deaths!AP134</f>
        <v>7255</v>
      </c>
      <c r="AR134" s="8">
        <f>AQ134-Deaths!AQ134</f>
        <v>6997</v>
      </c>
      <c r="AS134" s="8">
        <f>AR134-Deaths!AR134</f>
        <v>6693</v>
      </c>
      <c r="AT134" s="8">
        <f>AS134-Deaths!AS134</f>
        <v>6344</v>
      </c>
      <c r="AU134" s="8">
        <f>AT134-Deaths!AT134</f>
        <v>5951</v>
      </c>
      <c r="AV134" s="8">
        <f>AU134-Deaths!AU134</f>
        <v>5563</v>
      </c>
      <c r="AW134" s="8">
        <f>AV134-Deaths!AV134</f>
        <v>5079</v>
      </c>
      <c r="AX134" s="8">
        <f>AW134-Deaths!AW134</f>
        <v>4617</v>
      </c>
      <c r="AY134" s="8">
        <f>AX134-Deaths!AX134</f>
        <v>4133</v>
      </c>
      <c r="AZ134" s="8">
        <f>AY134-Deaths!AY134</f>
        <v>3624</v>
      </c>
      <c r="BA134" s="8">
        <f>AZ134-Deaths!AZ134</f>
        <v>3144</v>
      </c>
      <c r="BB134" s="8">
        <f>BA134-Deaths!BA134</f>
        <v>2705</v>
      </c>
      <c r="BC134" s="8">
        <f>BB134-Deaths!BB134</f>
        <v>2277</v>
      </c>
      <c r="BD134" s="8">
        <f>BC134-Deaths!BC134</f>
        <v>1866</v>
      </c>
      <c r="BE134" s="8">
        <f>BD134-Deaths!BD134</f>
        <v>1507</v>
      </c>
      <c r="BF134" s="8">
        <f>BE134-Deaths!BE134</f>
        <v>1168</v>
      </c>
      <c r="BG134" s="8">
        <f>BF134-Deaths!BF134</f>
        <v>879</v>
      </c>
      <c r="BH134" s="8">
        <f>BG134-Deaths!BG134</f>
        <v>636</v>
      </c>
      <c r="BI134" s="8">
        <f>BH134-Deaths!BH134</f>
        <v>456</v>
      </c>
      <c r="BJ134" s="8">
        <f>BI134-Deaths!BI134</f>
        <v>338</v>
      </c>
      <c r="BK134" s="8">
        <f>BJ134-Deaths!BJ134</f>
        <v>236</v>
      </c>
      <c r="BL134" s="8">
        <f>BK134-Deaths!BK134</f>
        <v>162</v>
      </c>
      <c r="BM134" s="8">
        <f>BL134-Deaths!BL134</f>
        <v>111</v>
      </c>
      <c r="BN134" s="8">
        <f>BM134-Deaths!BM134</f>
        <v>72</v>
      </c>
      <c r="BO134" s="8">
        <f>BN134-Deaths!BN134</f>
        <v>42</v>
      </c>
      <c r="BP134" s="8">
        <f>BO134-Deaths!BO134</f>
        <v>27</v>
      </c>
      <c r="BQ134" s="8">
        <f>BP134-Deaths!BP134</f>
        <v>12</v>
      </c>
      <c r="BR134" s="8">
        <f>BQ134-Deaths!BQ134</f>
        <v>9</v>
      </c>
      <c r="BS134" s="8">
        <f>BR134-Deaths!BR134</f>
        <v>4</v>
      </c>
    </row>
    <row r="135" spans="1:71" x14ac:dyDescent="0.25">
      <c r="A135" s="1">
        <v>134</v>
      </c>
      <c r="B135" s="7">
        <f>'Inputs &amp; Outputs'!B$2</f>
        <v>10000</v>
      </c>
      <c r="C135" s="8">
        <f>B135-Deaths!B135</f>
        <v>9991</v>
      </c>
      <c r="D135" s="8">
        <f>C135-Deaths!C135</f>
        <v>9983</v>
      </c>
      <c r="E135" s="8">
        <f>D135-Deaths!D135</f>
        <v>9979</v>
      </c>
      <c r="F135" s="8">
        <f>E135-Deaths!E135</f>
        <v>9968</v>
      </c>
      <c r="G135" s="8">
        <f>F135-Deaths!F135</f>
        <v>9963</v>
      </c>
      <c r="H135" s="8">
        <f>G135-Deaths!G135</f>
        <v>9951</v>
      </c>
      <c r="I135" s="8">
        <f>H135-Deaths!H135</f>
        <v>9937</v>
      </c>
      <c r="J135" s="8">
        <f>I135-Deaths!I135</f>
        <v>9923</v>
      </c>
      <c r="K135" s="8">
        <f>J135-Deaths!J135</f>
        <v>9902</v>
      </c>
      <c r="L135" s="8">
        <f>K135-Deaths!K135</f>
        <v>9885</v>
      </c>
      <c r="M135" s="8">
        <f>L135-Deaths!L135</f>
        <v>9874</v>
      </c>
      <c r="N135" s="8">
        <f>M135-Deaths!M135</f>
        <v>9853</v>
      </c>
      <c r="O135" s="8">
        <f>N135-Deaths!N135</f>
        <v>9827</v>
      </c>
      <c r="P135" s="8">
        <f>O135-Deaths!O135</f>
        <v>9800</v>
      </c>
      <c r="Q135" s="8">
        <f>P135-Deaths!P135</f>
        <v>9772</v>
      </c>
      <c r="R135" s="8">
        <f>Q135-Deaths!Q135</f>
        <v>9743</v>
      </c>
      <c r="S135" s="8">
        <f>R135-Deaths!R135</f>
        <v>9721</v>
      </c>
      <c r="T135" s="8">
        <f>S135-Deaths!S135</f>
        <v>9693</v>
      </c>
      <c r="U135" s="8">
        <f>T135-Deaths!T135</f>
        <v>9663</v>
      </c>
      <c r="V135" s="8">
        <f>U135-Deaths!U135</f>
        <v>9633</v>
      </c>
      <c r="W135" s="8">
        <f>V135-Deaths!V135</f>
        <v>9592</v>
      </c>
      <c r="X135" s="8">
        <f>W135-Deaths!W135</f>
        <v>9544</v>
      </c>
      <c r="Y135" s="8">
        <f>X135-Deaths!X135</f>
        <v>9490</v>
      </c>
      <c r="Z135" s="8">
        <f>Y135-Deaths!Y135</f>
        <v>9440</v>
      </c>
      <c r="AA135" s="8">
        <f>Z135-Deaths!Z135</f>
        <v>9393</v>
      </c>
      <c r="AB135" s="8">
        <f>AA135-Deaths!AA135</f>
        <v>9340</v>
      </c>
      <c r="AC135" s="8">
        <f>AB135-Deaths!AB135</f>
        <v>9276</v>
      </c>
      <c r="AD135" s="8">
        <f>AC135-Deaths!AC135</f>
        <v>9191</v>
      </c>
      <c r="AE135" s="8">
        <f>AD135-Deaths!AD135</f>
        <v>9105</v>
      </c>
      <c r="AF135" s="8">
        <f>AE135-Deaths!AE135</f>
        <v>9018</v>
      </c>
      <c r="AG135" s="8">
        <f>AF135-Deaths!AF135</f>
        <v>8925</v>
      </c>
      <c r="AH135" s="8">
        <f>AG135-Deaths!AG135</f>
        <v>8828</v>
      </c>
      <c r="AI135" s="8">
        <f>AH135-Deaths!AH135</f>
        <v>8729</v>
      </c>
      <c r="AJ135" s="8">
        <f>AI135-Deaths!AI135</f>
        <v>8598</v>
      </c>
      <c r="AK135" s="8">
        <f>AJ135-Deaths!AJ135</f>
        <v>8453</v>
      </c>
      <c r="AL135" s="8">
        <f>AK135-Deaths!AK135</f>
        <v>8305</v>
      </c>
      <c r="AM135" s="8">
        <f>AL135-Deaths!AL135</f>
        <v>8147</v>
      </c>
      <c r="AN135" s="8">
        <f>AM135-Deaths!AM135</f>
        <v>7984</v>
      </c>
      <c r="AO135" s="8">
        <f>AN135-Deaths!AN135</f>
        <v>7795</v>
      </c>
      <c r="AP135" s="8">
        <f>AO135-Deaths!AO135</f>
        <v>7560</v>
      </c>
      <c r="AQ135" s="8">
        <f>AP135-Deaths!AP135</f>
        <v>7300</v>
      </c>
      <c r="AR135" s="8">
        <f>AQ135-Deaths!AQ135</f>
        <v>7049</v>
      </c>
      <c r="AS135" s="8">
        <f>AR135-Deaths!AR135</f>
        <v>6738</v>
      </c>
      <c r="AT135" s="8">
        <f>AS135-Deaths!AS135</f>
        <v>6409</v>
      </c>
      <c r="AU135" s="8">
        <f>AT135-Deaths!AT135</f>
        <v>6047</v>
      </c>
      <c r="AV135" s="8">
        <f>AU135-Deaths!AU135</f>
        <v>5638</v>
      </c>
      <c r="AW135" s="8">
        <f>AV135-Deaths!AV135</f>
        <v>5210</v>
      </c>
      <c r="AX135" s="8">
        <f>AW135-Deaths!AW135</f>
        <v>4712</v>
      </c>
      <c r="AY135" s="8">
        <f>AX135-Deaths!AX135</f>
        <v>4243</v>
      </c>
      <c r="AZ135" s="8">
        <f>AY135-Deaths!AY135</f>
        <v>3794</v>
      </c>
      <c r="BA135" s="8">
        <f>AZ135-Deaths!AZ135</f>
        <v>3321</v>
      </c>
      <c r="BB135" s="8">
        <f>BA135-Deaths!BA135</f>
        <v>2870</v>
      </c>
      <c r="BC135" s="8">
        <f>BB135-Deaths!BB135</f>
        <v>2399</v>
      </c>
      <c r="BD135" s="8">
        <f>BC135-Deaths!BC135</f>
        <v>1966</v>
      </c>
      <c r="BE135" s="8">
        <f>BD135-Deaths!BD135</f>
        <v>1578</v>
      </c>
      <c r="BF135" s="8">
        <f>BE135-Deaths!BE135</f>
        <v>1250</v>
      </c>
      <c r="BG135" s="8">
        <f>BF135-Deaths!BF135</f>
        <v>953</v>
      </c>
      <c r="BH135" s="8">
        <f>BG135-Deaths!BG135</f>
        <v>691</v>
      </c>
      <c r="BI135" s="8">
        <f>BH135-Deaths!BH135</f>
        <v>500</v>
      </c>
      <c r="BJ135" s="8">
        <f>BI135-Deaths!BI135</f>
        <v>344</v>
      </c>
      <c r="BK135" s="8">
        <f>BJ135-Deaths!BJ135</f>
        <v>242</v>
      </c>
      <c r="BL135" s="8">
        <f>BK135-Deaths!BK135</f>
        <v>164</v>
      </c>
      <c r="BM135" s="8">
        <f>BL135-Deaths!BL135</f>
        <v>98</v>
      </c>
      <c r="BN135" s="8">
        <f>BM135-Deaths!BM135</f>
        <v>62</v>
      </c>
      <c r="BO135" s="8">
        <f>BN135-Deaths!BN135</f>
        <v>36</v>
      </c>
      <c r="BP135" s="8">
        <f>BO135-Deaths!BO135</f>
        <v>22</v>
      </c>
      <c r="BQ135" s="8">
        <f>BP135-Deaths!BP135</f>
        <v>9</v>
      </c>
      <c r="BR135" s="8">
        <f>BQ135-Deaths!BQ135</f>
        <v>4</v>
      </c>
      <c r="BS135" s="8">
        <f>BR135-Deaths!BR135</f>
        <v>3</v>
      </c>
    </row>
    <row r="136" spans="1:71" x14ac:dyDescent="0.25">
      <c r="A136" s="1">
        <v>135</v>
      </c>
      <c r="B136" s="7">
        <f>'Inputs &amp; Outputs'!B$2</f>
        <v>10000</v>
      </c>
      <c r="C136" s="8">
        <f>B136-Deaths!B136</f>
        <v>9995</v>
      </c>
      <c r="D136" s="8">
        <f>C136-Deaths!C136</f>
        <v>9987</v>
      </c>
      <c r="E136" s="8">
        <f>D136-Deaths!D136</f>
        <v>9974</v>
      </c>
      <c r="F136" s="8">
        <f>E136-Deaths!E136</f>
        <v>9969</v>
      </c>
      <c r="G136" s="8">
        <f>F136-Deaths!F136</f>
        <v>9956</v>
      </c>
      <c r="H136" s="8">
        <f>G136-Deaths!G136</f>
        <v>9947</v>
      </c>
      <c r="I136" s="8">
        <f>H136-Deaths!H136</f>
        <v>9938</v>
      </c>
      <c r="J136" s="8">
        <f>I136-Deaths!I136</f>
        <v>9919</v>
      </c>
      <c r="K136" s="8">
        <f>J136-Deaths!J136</f>
        <v>9907</v>
      </c>
      <c r="L136" s="8">
        <f>K136-Deaths!K136</f>
        <v>9894</v>
      </c>
      <c r="M136" s="8">
        <f>L136-Deaths!L136</f>
        <v>9877</v>
      </c>
      <c r="N136" s="8">
        <f>M136-Deaths!M136</f>
        <v>9854</v>
      </c>
      <c r="O136" s="8">
        <f>N136-Deaths!N136</f>
        <v>9828</v>
      </c>
      <c r="P136" s="8">
        <f>O136-Deaths!O136</f>
        <v>9809</v>
      </c>
      <c r="Q136" s="8">
        <f>P136-Deaths!P136</f>
        <v>9791</v>
      </c>
      <c r="R136" s="8">
        <f>Q136-Deaths!Q136</f>
        <v>9764</v>
      </c>
      <c r="S136" s="8">
        <f>R136-Deaths!R136</f>
        <v>9734</v>
      </c>
      <c r="T136" s="8">
        <f>S136-Deaths!S136</f>
        <v>9693</v>
      </c>
      <c r="U136" s="8">
        <f>T136-Deaths!T136</f>
        <v>9658</v>
      </c>
      <c r="V136" s="8">
        <f>U136-Deaths!U136</f>
        <v>9622</v>
      </c>
      <c r="W136" s="8">
        <f>V136-Deaths!V136</f>
        <v>9580</v>
      </c>
      <c r="X136" s="8">
        <f>W136-Deaths!W136</f>
        <v>9537</v>
      </c>
      <c r="Y136" s="8">
        <f>X136-Deaths!X136</f>
        <v>9482</v>
      </c>
      <c r="Z136" s="8">
        <f>Y136-Deaths!Y136</f>
        <v>9435</v>
      </c>
      <c r="AA136" s="8">
        <f>Z136-Deaths!Z136</f>
        <v>9390</v>
      </c>
      <c r="AB136" s="8">
        <f>AA136-Deaths!AA136</f>
        <v>9326</v>
      </c>
      <c r="AC136" s="8">
        <f>AB136-Deaths!AB136</f>
        <v>9267</v>
      </c>
      <c r="AD136" s="8">
        <f>AC136-Deaths!AC136</f>
        <v>9195</v>
      </c>
      <c r="AE136" s="8">
        <f>AD136-Deaths!AD136</f>
        <v>9125</v>
      </c>
      <c r="AF136" s="8">
        <f>AE136-Deaths!AE136</f>
        <v>9053</v>
      </c>
      <c r="AG136" s="8">
        <f>AF136-Deaths!AF136</f>
        <v>8948</v>
      </c>
      <c r="AH136" s="8">
        <f>AG136-Deaths!AG136</f>
        <v>8835</v>
      </c>
      <c r="AI136" s="8">
        <f>AH136-Deaths!AH136</f>
        <v>8720</v>
      </c>
      <c r="AJ136" s="8">
        <f>AI136-Deaths!AI136</f>
        <v>8602</v>
      </c>
      <c r="AK136" s="8">
        <f>AJ136-Deaths!AJ136</f>
        <v>8473</v>
      </c>
      <c r="AL136" s="8">
        <f>AK136-Deaths!AK136</f>
        <v>8317</v>
      </c>
      <c r="AM136" s="8">
        <f>AL136-Deaths!AL136</f>
        <v>8147</v>
      </c>
      <c r="AN136" s="8">
        <f>AM136-Deaths!AM136</f>
        <v>7983</v>
      </c>
      <c r="AO136" s="8">
        <f>AN136-Deaths!AN136</f>
        <v>7798</v>
      </c>
      <c r="AP136" s="8">
        <f>AO136-Deaths!AO136</f>
        <v>7596</v>
      </c>
      <c r="AQ136" s="8">
        <f>AP136-Deaths!AP136</f>
        <v>7354</v>
      </c>
      <c r="AR136" s="8">
        <f>AQ136-Deaths!AQ136</f>
        <v>7059</v>
      </c>
      <c r="AS136" s="8">
        <f>AR136-Deaths!AR136</f>
        <v>6745</v>
      </c>
      <c r="AT136" s="8">
        <f>AS136-Deaths!AS136</f>
        <v>6391</v>
      </c>
      <c r="AU136" s="8">
        <f>AT136-Deaths!AT136</f>
        <v>6016</v>
      </c>
      <c r="AV136" s="8">
        <f>AU136-Deaths!AU136</f>
        <v>5618</v>
      </c>
      <c r="AW136" s="8">
        <f>AV136-Deaths!AV136</f>
        <v>5160</v>
      </c>
      <c r="AX136" s="8">
        <f>AW136-Deaths!AW136</f>
        <v>4691</v>
      </c>
      <c r="AY136" s="8">
        <f>AX136-Deaths!AX136</f>
        <v>4173</v>
      </c>
      <c r="AZ136" s="8">
        <f>AY136-Deaths!AY136</f>
        <v>3725</v>
      </c>
      <c r="BA136" s="8">
        <f>AZ136-Deaths!AZ136</f>
        <v>3258</v>
      </c>
      <c r="BB136" s="8">
        <f>BA136-Deaths!BA136</f>
        <v>2747</v>
      </c>
      <c r="BC136" s="8">
        <f>BB136-Deaths!BB136</f>
        <v>2338</v>
      </c>
      <c r="BD136" s="8">
        <f>BC136-Deaths!BC136</f>
        <v>1889</v>
      </c>
      <c r="BE136" s="8">
        <f>BD136-Deaths!BD136</f>
        <v>1512</v>
      </c>
      <c r="BF136" s="8">
        <f>BE136-Deaths!BE136</f>
        <v>1178</v>
      </c>
      <c r="BG136" s="8">
        <f>BF136-Deaths!BF136</f>
        <v>906</v>
      </c>
      <c r="BH136" s="8">
        <f>BG136-Deaths!BG136</f>
        <v>687</v>
      </c>
      <c r="BI136" s="8">
        <f>BH136-Deaths!BH136</f>
        <v>527</v>
      </c>
      <c r="BJ136" s="8">
        <f>BI136-Deaths!BI136</f>
        <v>383</v>
      </c>
      <c r="BK136" s="8">
        <f>BJ136-Deaths!BJ136</f>
        <v>263</v>
      </c>
      <c r="BL136" s="8">
        <f>BK136-Deaths!BK136</f>
        <v>181</v>
      </c>
      <c r="BM136" s="8">
        <f>BL136-Deaths!BL136</f>
        <v>122</v>
      </c>
      <c r="BN136" s="8">
        <f>BM136-Deaths!BM136</f>
        <v>80</v>
      </c>
      <c r="BO136" s="8">
        <f>BN136-Deaths!BN136</f>
        <v>48</v>
      </c>
      <c r="BP136" s="8">
        <f>BO136-Deaths!BO136</f>
        <v>37</v>
      </c>
      <c r="BQ136" s="8">
        <f>BP136-Deaths!BP136</f>
        <v>19</v>
      </c>
      <c r="BR136" s="8">
        <f>BQ136-Deaths!BQ136</f>
        <v>12</v>
      </c>
      <c r="BS136" s="8">
        <f>BR136-Deaths!BR136</f>
        <v>5</v>
      </c>
    </row>
    <row r="137" spans="1:71" x14ac:dyDescent="0.25">
      <c r="A137" s="1">
        <v>136</v>
      </c>
      <c r="B137" s="7">
        <f>'Inputs &amp; Outputs'!B$2</f>
        <v>10000</v>
      </c>
      <c r="C137" s="8">
        <f>B137-Deaths!B137</f>
        <v>9990</v>
      </c>
      <c r="D137" s="8">
        <f>C137-Deaths!C137</f>
        <v>9991</v>
      </c>
      <c r="E137" s="8">
        <f>D137-Deaths!D137</f>
        <v>9983</v>
      </c>
      <c r="F137" s="8">
        <f>E137-Deaths!E137</f>
        <v>9977</v>
      </c>
      <c r="G137" s="8">
        <f>F137-Deaths!F137</f>
        <v>9972</v>
      </c>
      <c r="H137" s="8">
        <f>G137-Deaths!G137</f>
        <v>9955</v>
      </c>
      <c r="I137" s="8">
        <f>H137-Deaths!H137</f>
        <v>9941</v>
      </c>
      <c r="J137" s="8">
        <f>I137-Deaths!I137</f>
        <v>9924</v>
      </c>
      <c r="K137" s="8">
        <f>J137-Deaths!J137</f>
        <v>9908</v>
      </c>
      <c r="L137" s="8">
        <f>K137-Deaths!K137</f>
        <v>9888</v>
      </c>
      <c r="M137" s="8">
        <f>L137-Deaths!L137</f>
        <v>9866</v>
      </c>
      <c r="N137" s="8">
        <f>M137-Deaths!M137</f>
        <v>9844</v>
      </c>
      <c r="O137" s="8">
        <f>N137-Deaths!N137</f>
        <v>9820</v>
      </c>
      <c r="P137" s="8">
        <f>O137-Deaths!O137</f>
        <v>9792</v>
      </c>
      <c r="Q137" s="8">
        <f>P137-Deaths!P137</f>
        <v>9766</v>
      </c>
      <c r="R137" s="8">
        <f>Q137-Deaths!Q137</f>
        <v>9739</v>
      </c>
      <c r="S137" s="8">
        <f>R137-Deaths!R137</f>
        <v>9709</v>
      </c>
      <c r="T137" s="8">
        <f>S137-Deaths!S137</f>
        <v>9684</v>
      </c>
      <c r="U137" s="8">
        <f>T137-Deaths!T137</f>
        <v>9648</v>
      </c>
      <c r="V137" s="8">
        <f>U137-Deaths!U137</f>
        <v>9622</v>
      </c>
      <c r="W137" s="8">
        <f>V137-Deaths!V137</f>
        <v>9581</v>
      </c>
      <c r="X137" s="8">
        <f>W137-Deaths!W137</f>
        <v>9543</v>
      </c>
      <c r="Y137" s="8">
        <f>X137-Deaths!X137</f>
        <v>9497</v>
      </c>
      <c r="Z137" s="8">
        <f>Y137-Deaths!Y137</f>
        <v>9452</v>
      </c>
      <c r="AA137" s="8">
        <f>Z137-Deaths!Z137</f>
        <v>9406</v>
      </c>
      <c r="AB137" s="8">
        <f>AA137-Deaths!AA137</f>
        <v>9349</v>
      </c>
      <c r="AC137" s="8">
        <f>AB137-Deaths!AB137</f>
        <v>9280</v>
      </c>
      <c r="AD137" s="8">
        <f>AC137-Deaths!AC137</f>
        <v>9198</v>
      </c>
      <c r="AE137" s="8">
        <f>AD137-Deaths!AD137</f>
        <v>9121</v>
      </c>
      <c r="AF137" s="8">
        <f>AE137-Deaths!AE137</f>
        <v>9035</v>
      </c>
      <c r="AG137" s="8">
        <f>AF137-Deaths!AF137</f>
        <v>8955</v>
      </c>
      <c r="AH137" s="8">
        <f>AG137-Deaths!AG137</f>
        <v>8862</v>
      </c>
      <c r="AI137" s="8">
        <f>AH137-Deaths!AH137</f>
        <v>8739</v>
      </c>
      <c r="AJ137" s="8">
        <f>AI137-Deaths!AI137</f>
        <v>8627</v>
      </c>
      <c r="AK137" s="8">
        <f>AJ137-Deaths!AJ137</f>
        <v>8501</v>
      </c>
      <c r="AL137" s="8">
        <f>AK137-Deaths!AK137</f>
        <v>8336</v>
      </c>
      <c r="AM137" s="8">
        <f>AL137-Deaths!AL137</f>
        <v>8162</v>
      </c>
      <c r="AN137" s="8">
        <f>AM137-Deaths!AM137</f>
        <v>7975</v>
      </c>
      <c r="AO137" s="8">
        <f>AN137-Deaths!AN137</f>
        <v>7761</v>
      </c>
      <c r="AP137" s="8">
        <f>AO137-Deaths!AO137</f>
        <v>7526</v>
      </c>
      <c r="AQ137" s="8">
        <f>AP137-Deaths!AP137</f>
        <v>7288</v>
      </c>
      <c r="AR137" s="8">
        <f>AQ137-Deaths!AQ137</f>
        <v>7006</v>
      </c>
      <c r="AS137" s="8">
        <f>AR137-Deaths!AR137</f>
        <v>6711</v>
      </c>
      <c r="AT137" s="8">
        <f>AS137-Deaths!AS137</f>
        <v>6411</v>
      </c>
      <c r="AU137" s="8">
        <f>AT137-Deaths!AT137</f>
        <v>6055</v>
      </c>
      <c r="AV137" s="8">
        <f>AU137-Deaths!AU137</f>
        <v>5639</v>
      </c>
      <c r="AW137" s="8">
        <f>AV137-Deaths!AV137</f>
        <v>5215</v>
      </c>
      <c r="AX137" s="8">
        <f>AW137-Deaths!AW137</f>
        <v>4746</v>
      </c>
      <c r="AY137" s="8">
        <f>AX137-Deaths!AX137</f>
        <v>4287</v>
      </c>
      <c r="AZ137" s="8">
        <f>AY137-Deaths!AY137</f>
        <v>3828</v>
      </c>
      <c r="BA137" s="8">
        <f>AZ137-Deaths!AZ137</f>
        <v>3349</v>
      </c>
      <c r="BB137" s="8">
        <f>BA137-Deaths!BA137</f>
        <v>2836</v>
      </c>
      <c r="BC137" s="8">
        <f>BB137-Deaths!BB137</f>
        <v>2387</v>
      </c>
      <c r="BD137" s="8">
        <f>BC137-Deaths!BC137</f>
        <v>1927</v>
      </c>
      <c r="BE137" s="8">
        <f>BD137-Deaths!BD137</f>
        <v>1533</v>
      </c>
      <c r="BF137" s="8">
        <f>BE137-Deaths!BE137</f>
        <v>1201</v>
      </c>
      <c r="BG137" s="8">
        <f>BF137-Deaths!BF137</f>
        <v>920</v>
      </c>
      <c r="BH137" s="8">
        <f>BG137-Deaths!BG137</f>
        <v>724</v>
      </c>
      <c r="BI137" s="8">
        <f>BH137-Deaths!BH137</f>
        <v>503</v>
      </c>
      <c r="BJ137" s="8">
        <f>BI137-Deaths!BI137</f>
        <v>356</v>
      </c>
      <c r="BK137" s="8">
        <f>BJ137-Deaths!BJ137</f>
        <v>254</v>
      </c>
      <c r="BL137" s="8">
        <f>BK137-Deaths!BK137</f>
        <v>177</v>
      </c>
      <c r="BM137" s="8">
        <f>BL137-Deaths!BL137</f>
        <v>118</v>
      </c>
      <c r="BN137" s="8">
        <f>BM137-Deaths!BM137</f>
        <v>73</v>
      </c>
      <c r="BO137" s="8">
        <f>BN137-Deaths!BN137</f>
        <v>53</v>
      </c>
      <c r="BP137" s="8">
        <f>BO137-Deaths!BO137</f>
        <v>31</v>
      </c>
      <c r="BQ137" s="8">
        <f>BP137-Deaths!BP137</f>
        <v>18</v>
      </c>
      <c r="BR137" s="8">
        <f>BQ137-Deaths!BQ137</f>
        <v>11</v>
      </c>
      <c r="BS137" s="8">
        <f>BR137-Deaths!BR137</f>
        <v>4</v>
      </c>
    </row>
    <row r="138" spans="1:71" x14ac:dyDescent="0.25">
      <c r="A138" s="1">
        <v>137</v>
      </c>
      <c r="B138" s="7">
        <f>'Inputs &amp; Outputs'!B$2</f>
        <v>10000</v>
      </c>
      <c r="C138" s="8">
        <f>B138-Deaths!B138</f>
        <v>9994</v>
      </c>
      <c r="D138" s="8">
        <f>C138-Deaths!C138</f>
        <v>9986</v>
      </c>
      <c r="E138" s="8">
        <f>D138-Deaths!D138</f>
        <v>9979</v>
      </c>
      <c r="F138" s="8">
        <f>E138-Deaths!E138</f>
        <v>9967</v>
      </c>
      <c r="G138" s="8">
        <f>F138-Deaths!F138</f>
        <v>9957</v>
      </c>
      <c r="H138" s="8">
        <f>G138-Deaths!G138</f>
        <v>9950</v>
      </c>
      <c r="I138" s="8">
        <f>H138-Deaths!H138</f>
        <v>9941</v>
      </c>
      <c r="J138" s="8">
        <f>I138-Deaths!I138</f>
        <v>9929</v>
      </c>
      <c r="K138" s="8">
        <f>J138-Deaths!J138</f>
        <v>9903</v>
      </c>
      <c r="L138" s="8">
        <f>K138-Deaths!K138</f>
        <v>9889</v>
      </c>
      <c r="M138" s="8">
        <f>L138-Deaths!L138</f>
        <v>9874</v>
      </c>
      <c r="N138" s="8">
        <f>M138-Deaths!M138</f>
        <v>9858</v>
      </c>
      <c r="O138" s="8">
        <f>N138-Deaths!N138</f>
        <v>9841</v>
      </c>
      <c r="P138" s="8">
        <f>O138-Deaths!O138</f>
        <v>9821</v>
      </c>
      <c r="Q138" s="8">
        <f>P138-Deaths!P138</f>
        <v>9787</v>
      </c>
      <c r="R138" s="8">
        <f>Q138-Deaths!Q138</f>
        <v>9774</v>
      </c>
      <c r="S138" s="8">
        <f>R138-Deaths!R138</f>
        <v>9762</v>
      </c>
      <c r="T138" s="8">
        <f>S138-Deaths!S138</f>
        <v>9746</v>
      </c>
      <c r="U138" s="8">
        <f>T138-Deaths!T138</f>
        <v>9712</v>
      </c>
      <c r="V138" s="8">
        <f>U138-Deaths!U138</f>
        <v>9681</v>
      </c>
      <c r="W138" s="8">
        <f>V138-Deaths!V138</f>
        <v>9646</v>
      </c>
      <c r="X138" s="8">
        <f>W138-Deaths!W138</f>
        <v>9597</v>
      </c>
      <c r="Y138" s="8">
        <f>X138-Deaths!X138</f>
        <v>9546</v>
      </c>
      <c r="Z138" s="8">
        <f>Y138-Deaths!Y138</f>
        <v>9497</v>
      </c>
      <c r="AA138" s="8">
        <f>Z138-Deaths!Z138</f>
        <v>9444</v>
      </c>
      <c r="AB138" s="8">
        <f>AA138-Deaths!AA138</f>
        <v>9390</v>
      </c>
      <c r="AC138" s="8">
        <f>AB138-Deaths!AB138</f>
        <v>9342</v>
      </c>
      <c r="AD138" s="8">
        <f>AC138-Deaths!AC138</f>
        <v>9273</v>
      </c>
      <c r="AE138" s="8">
        <f>AD138-Deaths!AD138</f>
        <v>9194</v>
      </c>
      <c r="AF138" s="8">
        <f>AE138-Deaths!AE138</f>
        <v>9110</v>
      </c>
      <c r="AG138" s="8">
        <f>AF138-Deaths!AF138</f>
        <v>9037</v>
      </c>
      <c r="AH138" s="8">
        <f>AG138-Deaths!AG138</f>
        <v>8950</v>
      </c>
      <c r="AI138" s="8">
        <f>AH138-Deaths!AH138</f>
        <v>8840</v>
      </c>
      <c r="AJ138" s="8">
        <f>AI138-Deaths!AI138</f>
        <v>8708</v>
      </c>
      <c r="AK138" s="8">
        <f>AJ138-Deaths!AJ138</f>
        <v>8576</v>
      </c>
      <c r="AL138" s="8">
        <f>AK138-Deaths!AK138</f>
        <v>8419</v>
      </c>
      <c r="AM138" s="8">
        <f>AL138-Deaths!AL138</f>
        <v>8235</v>
      </c>
      <c r="AN138" s="8">
        <f>AM138-Deaths!AM138</f>
        <v>8057</v>
      </c>
      <c r="AO138" s="8">
        <f>AN138-Deaths!AN138</f>
        <v>7839</v>
      </c>
      <c r="AP138" s="8">
        <f>AO138-Deaths!AO138</f>
        <v>7608</v>
      </c>
      <c r="AQ138" s="8">
        <f>AP138-Deaths!AP138</f>
        <v>7355</v>
      </c>
      <c r="AR138" s="8">
        <f>AQ138-Deaths!AQ138</f>
        <v>7103</v>
      </c>
      <c r="AS138" s="8">
        <f>AR138-Deaths!AR138</f>
        <v>6800</v>
      </c>
      <c r="AT138" s="8">
        <f>AS138-Deaths!AS138</f>
        <v>6463</v>
      </c>
      <c r="AU138" s="8">
        <f>AT138-Deaths!AT138</f>
        <v>6118</v>
      </c>
      <c r="AV138" s="8">
        <f>AU138-Deaths!AU138</f>
        <v>5707</v>
      </c>
      <c r="AW138" s="8">
        <f>AV138-Deaths!AV138</f>
        <v>5270</v>
      </c>
      <c r="AX138" s="8">
        <f>AW138-Deaths!AW138</f>
        <v>4794</v>
      </c>
      <c r="AY138" s="8">
        <f>AX138-Deaths!AX138</f>
        <v>4287</v>
      </c>
      <c r="AZ138" s="8">
        <f>AY138-Deaths!AY138</f>
        <v>3825</v>
      </c>
      <c r="BA138" s="8">
        <f>AZ138-Deaths!AZ138</f>
        <v>3318</v>
      </c>
      <c r="BB138" s="8">
        <f>BA138-Deaths!BA138</f>
        <v>2815</v>
      </c>
      <c r="BC138" s="8">
        <f>BB138-Deaths!BB138</f>
        <v>2363</v>
      </c>
      <c r="BD138" s="8">
        <f>BC138-Deaths!BC138</f>
        <v>1939</v>
      </c>
      <c r="BE138" s="8">
        <f>BD138-Deaths!BD138</f>
        <v>1541</v>
      </c>
      <c r="BF138" s="8">
        <f>BE138-Deaths!BE138</f>
        <v>1215</v>
      </c>
      <c r="BG138" s="8">
        <f>BF138-Deaths!BF138</f>
        <v>936</v>
      </c>
      <c r="BH138" s="8">
        <f>BG138-Deaths!BG138</f>
        <v>685</v>
      </c>
      <c r="BI138" s="8">
        <f>BH138-Deaths!BH138</f>
        <v>499</v>
      </c>
      <c r="BJ138" s="8">
        <f>BI138-Deaths!BI138</f>
        <v>349</v>
      </c>
      <c r="BK138" s="8">
        <f>BJ138-Deaths!BJ138</f>
        <v>238</v>
      </c>
      <c r="BL138" s="8">
        <f>BK138-Deaths!BK138</f>
        <v>149</v>
      </c>
      <c r="BM138" s="8">
        <f>BL138-Deaths!BL138</f>
        <v>93</v>
      </c>
      <c r="BN138" s="8">
        <f>BM138-Deaths!BM138</f>
        <v>56</v>
      </c>
      <c r="BO138" s="8">
        <f>BN138-Deaths!BN138</f>
        <v>27</v>
      </c>
      <c r="BP138" s="8">
        <f>BO138-Deaths!BO138</f>
        <v>13</v>
      </c>
      <c r="BQ138" s="8">
        <f>BP138-Deaths!BP138</f>
        <v>7</v>
      </c>
      <c r="BR138" s="8">
        <f>BQ138-Deaths!BQ138</f>
        <v>2</v>
      </c>
      <c r="BS138" s="8">
        <f>BR138-Deaths!BR138</f>
        <v>0</v>
      </c>
    </row>
    <row r="139" spans="1:71" x14ac:dyDescent="0.25">
      <c r="A139" s="1">
        <v>138</v>
      </c>
      <c r="B139" s="7">
        <f>'Inputs &amp; Outputs'!B$2</f>
        <v>10000</v>
      </c>
      <c r="C139" s="8">
        <f>B139-Deaths!B139</f>
        <v>9993</v>
      </c>
      <c r="D139" s="8">
        <f>C139-Deaths!C139</f>
        <v>9987</v>
      </c>
      <c r="E139" s="8">
        <f>D139-Deaths!D139</f>
        <v>9980</v>
      </c>
      <c r="F139" s="8">
        <f>E139-Deaths!E139</f>
        <v>9970</v>
      </c>
      <c r="G139" s="8">
        <f>F139-Deaths!F139</f>
        <v>9958</v>
      </c>
      <c r="H139" s="8">
        <f>G139-Deaths!G139</f>
        <v>9946</v>
      </c>
      <c r="I139" s="8">
        <f>H139-Deaths!H139</f>
        <v>9933</v>
      </c>
      <c r="J139" s="8">
        <f>I139-Deaths!I139</f>
        <v>9921</v>
      </c>
      <c r="K139" s="8">
        <f>J139-Deaths!J139</f>
        <v>9908</v>
      </c>
      <c r="L139" s="8">
        <f>K139-Deaths!K139</f>
        <v>9886</v>
      </c>
      <c r="M139" s="8">
        <f>L139-Deaths!L139</f>
        <v>9869</v>
      </c>
      <c r="N139" s="8">
        <f>M139-Deaths!M139</f>
        <v>9844</v>
      </c>
      <c r="O139" s="8">
        <f>N139-Deaths!N139</f>
        <v>9826</v>
      </c>
      <c r="P139" s="8">
        <f>O139-Deaths!O139</f>
        <v>9807</v>
      </c>
      <c r="Q139" s="8">
        <f>P139-Deaths!P139</f>
        <v>9784</v>
      </c>
      <c r="R139" s="8">
        <f>Q139-Deaths!Q139</f>
        <v>9764</v>
      </c>
      <c r="S139" s="8">
        <f>R139-Deaths!R139</f>
        <v>9740</v>
      </c>
      <c r="T139" s="8">
        <f>S139-Deaths!S139</f>
        <v>9709</v>
      </c>
      <c r="U139" s="8">
        <f>T139-Deaths!T139</f>
        <v>9680</v>
      </c>
      <c r="V139" s="8">
        <f>U139-Deaths!U139</f>
        <v>9646</v>
      </c>
      <c r="W139" s="8">
        <f>V139-Deaths!V139</f>
        <v>9616</v>
      </c>
      <c r="X139" s="8">
        <f>W139-Deaths!W139</f>
        <v>9577</v>
      </c>
      <c r="Y139" s="8">
        <f>X139-Deaths!X139</f>
        <v>9524</v>
      </c>
      <c r="Z139" s="8">
        <f>Y139-Deaths!Y139</f>
        <v>9462</v>
      </c>
      <c r="AA139" s="8">
        <f>Z139-Deaths!Z139</f>
        <v>9408</v>
      </c>
      <c r="AB139" s="8">
        <f>AA139-Deaths!AA139</f>
        <v>9344</v>
      </c>
      <c r="AC139" s="8">
        <f>AB139-Deaths!AB139</f>
        <v>9290</v>
      </c>
      <c r="AD139" s="8">
        <f>AC139-Deaths!AC139</f>
        <v>9230</v>
      </c>
      <c r="AE139" s="8">
        <f>AD139-Deaths!AD139</f>
        <v>9164</v>
      </c>
      <c r="AF139" s="8">
        <f>AE139-Deaths!AE139</f>
        <v>9069</v>
      </c>
      <c r="AG139" s="8">
        <f>AF139-Deaths!AF139</f>
        <v>8967</v>
      </c>
      <c r="AH139" s="8">
        <f>AG139-Deaths!AG139</f>
        <v>8881</v>
      </c>
      <c r="AI139" s="8">
        <f>AH139-Deaths!AH139</f>
        <v>8764</v>
      </c>
      <c r="AJ139" s="8">
        <f>AI139-Deaths!AI139</f>
        <v>8639</v>
      </c>
      <c r="AK139" s="8">
        <f>AJ139-Deaths!AJ139</f>
        <v>8483</v>
      </c>
      <c r="AL139" s="8">
        <f>AK139-Deaths!AK139</f>
        <v>8315</v>
      </c>
      <c r="AM139" s="8">
        <f>AL139-Deaths!AL139</f>
        <v>8152</v>
      </c>
      <c r="AN139" s="8">
        <f>AM139-Deaths!AM139</f>
        <v>7984</v>
      </c>
      <c r="AO139" s="8">
        <f>AN139-Deaths!AN139</f>
        <v>7795</v>
      </c>
      <c r="AP139" s="8">
        <f>AO139-Deaths!AO139</f>
        <v>7569</v>
      </c>
      <c r="AQ139" s="8">
        <f>AP139-Deaths!AP139</f>
        <v>7317</v>
      </c>
      <c r="AR139" s="8">
        <f>AQ139-Deaths!AQ139</f>
        <v>7039</v>
      </c>
      <c r="AS139" s="8">
        <f>AR139-Deaths!AR139</f>
        <v>6739</v>
      </c>
      <c r="AT139" s="8">
        <f>AS139-Deaths!AS139</f>
        <v>6398</v>
      </c>
      <c r="AU139" s="8">
        <f>AT139-Deaths!AT139</f>
        <v>6030</v>
      </c>
      <c r="AV139" s="8">
        <f>AU139-Deaths!AU139</f>
        <v>5645</v>
      </c>
      <c r="AW139" s="8">
        <f>AV139-Deaths!AV139</f>
        <v>5200</v>
      </c>
      <c r="AX139" s="8">
        <f>AW139-Deaths!AW139</f>
        <v>4713</v>
      </c>
      <c r="AY139" s="8">
        <f>AX139-Deaths!AX139</f>
        <v>4239</v>
      </c>
      <c r="AZ139" s="8">
        <f>AY139-Deaths!AY139</f>
        <v>3743</v>
      </c>
      <c r="BA139" s="8">
        <f>AZ139-Deaths!AZ139</f>
        <v>3269</v>
      </c>
      <c r="BB139" s="8">
        <f>BA139-Deaths!BA139</f>
        <v>2825</v>
      </c>
      <c r="BC139" s="8">
        <f>BB139-Deaths!BB139</f>
        <v>2372</v>
      </c>
      <c r="BD139" s="8">
        <f>BC139-Deaths!BC139</f>
        <v>1979</v>
      </c>
      <c r="BE139" s="8">
        <f>BD139-Deaths!BD139</f>
        <v>1608</v>
      </c>
      <c r="BF139" s="8">
        <f>BE139-Deaths!BE139</f>
        <v>1252</v>
      </c>
      <c r="BG139" s="8">
        <f>BF139-Deaths!BF139</f>
        <v>949</v>
      </c>
      <c r="BH139" s="8">
        <f>BG139-Deaths!BG139</f>
        <v>707</v>
      </c>
      <c r="BI139" s="8">
        <f>BH139-Deaths!BH139</f>
        <v>511</v>
      </c>
      <c r="BJ139" s="8">
        <f>BI139-Deaths!BI139</f>
        <v>368</v>
      </c>
      <c r="BK139" s="8">
        <f>BJ139-Deaths!BJ139</f>
        <v>249</v>
      </c>
      <c r="BL139" s="8">
        <f>BK139-Deaths!BK139</f>
        <v>168</v>
      </c>
      <c r="BM139" s="8">
        <f>BL139-Deaths!BL139</f>
        <v>118</v>
      </c>
      <c r="BN139" s="8">
        <f>BM139-Deaths!BM139</f>
        <v>84</v>
      </c>
      <c r="BO139" s="8">
        <f>BN139-Deaths!BN139</f>
        <v>52</v>
      </c>
      <c r="BP139" s="8">
        <f>BO139-Deaths!BO139</f>
        <v>35</v>
      </c>
      <c r="BQ139" s="8">
        <f>BP139-Deaths!BP139</f>
        <v>20</v>
      </c>
      <c r="BR139" s="8">
        <f>BQ139-Deaths!BQ139</f>
        <v>10</v>
      </c>
      <c r="BS139" s="8">
        <f>BR139-Deaths!BR139</f>
        <v>5</v>
      </c>
    </row>
    <row r="140" spans="1:71" x14ac:dyDescent="0.25">
      <c r="A140" s="1">
        <v>139</v>
      </c>
      <c r="B140" s="7">
        <f>'Inputs &amp; Outputs'!B$2</f>
        <v>10000</v>
      </c>
      <c r="C140" s="8">
        <f>B140-Deaths!B140</f>
        <v>9995</v>
      </c>
      <c r="D140" s="8">
        <f>C140-Deaths!C140</f>
        <v>9985</v>
      </c>
      <c r="E140" s="8">
        <f>D140-Deaths!D140</f>
        <v>9978</v>
      </c>
      <c r="F140" s="8">
        <f>E140-Deaths!E140</f>
        <v>9969</v>
      </c>
      <c r="G140" s="8">
        <f>F140-Deaths!F140</f>
        <v>9961</v>
      </c>
      <c r="H140" s="8">
        <f>G140-Deaths!G140</f>
        <v>9950</v>
      </c>
      <c r="I140" s="8">
        <f>H140-Deaths!H140</f>
        <v>9941</v>
      </c>
      <c r="J140" s="8">
        <f>I140-Deaths!I140</f>
        <v>9922</v>
      </c>
      <c r="K140" s="8">
        <f>J140-Deaths!J140</f>
        <v>9899</v>
      </c>
      <c r="L140" s="8">
        <f>K140-Deaths!K140</f>
        <v>9882</v>
      </c>
      <c r="M140" s="8">
        <f>L140-Deaths!L140</f>
        <v>9865</v>
      </c>
      <c r="N140" s="8">
        <f>M140-Deaths!M140</f>
        <v>9845</v>
      </c>
      <c r="O140" s="8">
        <f>N140-Deaths!N140</f>
        <v>9822</v>
      </c>
      <c r="P140" s="8">
        <f>O140-Deaths!O140</f>
        <v>9801</v>
      </c>
      <c r="Q140" s="8">
        <f>P140-Deaths!P140</f>
        <v>9770</v>
      </c>
      <c r="R140" s="8">
        <f>Q140-Deaths!Q140</f>
        <v>9748</v>
      </c>
      <c r="S140" s="8">
        <f>R140-Deaths!R140</f>
        <v>9716</v>
      </c>
      <c r="T140" s="8">
        <f>S140-Deaths!S140</f>
        <v>9685</v>
      </c>
      <c r="U140" s="8">
        <f>T140-Deaths!T140</f>
        <v>9654</v>
      </c>
      <c r="V140" s="8">
        <f>U140-Deaths!U140</f>
        <v>9620</v>
      </c>
      <c r="W140" s="8">
        <f>V140-Deaths!V140</f>
        <v>9583</v>
      </c>
      <c r="X140" s="8">
        <f>W140-Deaths!W140</f>
        <v>9536</v>
      </c>
      <c r="Y140" s="8">
        <f>X140-Deaths!X140</f>
        <v>9490</v>
      </c>
      <c r="Z140" s="8">
        <f>Y140-Deaths!Y140</f>
        <v>9447</v>
      </c>
      <c r="AA140" s="8">
        <f>Z140-Deaths!Z140</f>
        <v>9403</v>
      </c>
      <c r="AB140" s="8">
        <f>AA140-Deaths!AA140</f>
        <v>9344</v>
      </c>
      <c r="AC140" s="8">
        <f>AB140-Deaths!AB140</f>
        <v>9273</v>
      </c>
      <c r="AD140" s="8">
        <f>AC140-Deaths!AC140</f>
        <v>9201</v>
      </c>
      <c r="AE140" s="8">
        <f>AD140-Deaths!AD140</f>
        <v>9126</v>
      </c>
      <c r="AF140" s="8">
        <f>AE140-Deaths!AE140</f>
        <v>9041</v>
      </c>
      <c r="AG140" s="8">
        <f>AF140-Deaths!AF140</f>
        <v>8963</v>
      </c>
      <c r="AH140" s="8">
        <f>AG140-Deaths!AG140</f>
        <v>8848</v>
      </c>
      <c r="AI140" s="8">
        <f>AH140-Deaths!AH140</f>
        <v>8738</v>
      </c>
      <c r="AJ140" s="8">
        <f>AI140-Deaths!AI140</f>
        <v>8612</v>
      </c>
      <c r="AK140" s="8">
        <f>AJ140-Deaths!AJ140</f>
        <v>8452</v>
      </c>
      <c r="AL140" s="8">
        <f>AK140-Deaths!AK140</f>
        <v>8333</v>
      </c>
      <c r="AM140" s="8">
        <f>AL140-Deaths!AL140</f>
        <v>8168</v>
      </c>
      <c r="AN140" s="8">
        <f>AM140-Deaths!AM140</f>
        <v>7992</v>
      </c>
      <c r="AO140" s="8">
        <f>AN140-Deaths!AN140</f>
        <v>7805</v>
      </c>
      <c r="AP140" s="8">
        <f>AO140-Deaths!AO140</f>
        <v>7590</v>
      </c>
      <c r="AQ140" s="8">
        <f>AP140-Deaths!AP140</f>
        <v>7348</v>
      </c>
      <c r="AR140" s="8">
        <f>AQ140-Deaths!AQ140</f>
        <v>7075</v>
      </c>
      <c r="AS140" s="8">
        <f>AR140-Deaths!AR140</f>
        <v>6775</v>
      </c>
      <c r="AT140" s="8">
        <f>AS140-Deaths!AS140</f>
        <v>6444</v>
      </c>
      <c r="AU140" s="8">
        <f>AT140-Deaths!AT140</f>
        <v>6041</v>
      </c>
      <c r="AV140" s="8">
        <f>AU140-Deaths!AU140</f>
        <v>5618</v>
      </c>
      <c r="AW140" s="8">
        <f>AV140-Deaths!AV140</f>
        <v>5172</v>
      </c>
      <c r="AX140" s="8">
        <f>AW140-Deaths!AW140</f>
        <v>4726</v>
      </c>
      <c r="AY140" s="8">
        <f>AX140-Deaths!AX140</f>
        <v>4261</v>
      </c>
      <c r="AZ140" s="8">
        <f>AY140-Deaths!AY140</f>
        <v>3760</v>
      </c>
      <c r="BA140" s="8">
        <f>AZ140-Deaths!AZ140</f>
        <v>3257</v>
      </c>
      <c r="BB140" s="8">
        <f>BA140-Deaths!BA140</f>
        <v>2786</v>
      </c>
      <c r="BC140" s="8">
        <f>BB140-Deaths!BB140</f>
        <v>2373</v>
      </c>
      <c r="BD140" s="8">
        <f>BC140-Deaths!BC140</f>
        <v>1947</v>
      </c>
      <c r="BE140" s="8">
        <f>BD140-Deaths!BD140</f>
        <v>1572</v>
      </c>
      <c r="BF140" s="8">
        <f>BE140-Deaths!BE140</f>
        <v>1256</v>
      </c>
      <c r="BG140" s="8">
        <f>BF140-Deaths!BF140</f>
        <v>941</v>
      </c>
      <c r="BH140" s="8">
        <f>BG140-Deaths!BG140</f>
        <v>714</v>
      </c>
      <c r="BI140" s="8">
        <f>BH140-Deaths!BH140</f>
        <v>532</v>
      </c>
      <c r="BJ140" s="8">
        <f>BI140-Deaths!BI140</f>
        <v>377</v>
      </c>
      <c r="BK140" s="8">
        <f>BJ140-Deaths!BJ140</f>
        <v>258</v>
      </c>
      <c r="BL140" s="8">
        <f>BK140-Deaths!BK140</f>
        <v>163</v>
      </c>
      <c r="BM140" s="8">
        <f>BL140-Deaths!BL140</f>
        <v>106</v>
      </c>
      <c r="BN140" s="8">
        <f>BM140-Deaths!BM140</f>
        <v>64</v>
      </c>
      <c r="BO140" s="8">
        <f>BN140-Deaths!BN140</f>
        <v>34</v>
      </c>
      <c r="BP140" s="8">
        <f>BO140-Deaths!BO140</f>
        <v>27</v>
      </c>
      <c r="BQ140" s="8">
        <f>BP140-Deaths!BP140</f>
        <v>15</v>
      </c>
      <c r="BR140" s="8">
        <f>BQ140-Deaths!BQ140</f>
        <v>12</v>
      </c>
      <c r="BS140" s="8">
        <f>BR140-Deaths!BR140</f>
        <v>6</v>
      </c>
    </row>
    <row r="141" spans="1:71" x14ac:dyDescent="0.25">
      <c r="A141" s="1">
        <v>140</v>
      </c>
      <c r="B141" s="7">
        <f>'Inputs &amp; Outputs'!B$2</f>
        <v>10000</v>
      </c>
      <c r="C141" s="8">
        <f>B141-Deaths!B141</f>
        <v>9987</v>
      </c>
      <c r="D141" s="8">
        <f>C141-Deaths!C141</f>
        <v>9979</v>
      </c>
      <c r="E141" s="8">
        <f>D141-Deaths!D141</f>
        <v>9967</v>
      </c>
      <c r="F141" s="8">
        <f>E141-Deaths!E141</f>
        <v>9960</v>
      </c>
      <c r="G141" s="8">
        <f>F141-Deaths!F141</f>
        <v>9955</v>
      </c>
      <c r="H141" s="8">
        <f>G141-Deaths!G141</f>
        <v>9940</v>
      </c>
      <c r="I141" s="8">
        <f>H141-Deaths!H141</f>
        <v>9931</v>
      </c>
      <c r="J141" s="8">
        <f>I141-Deaths!I141</f>
        <v>9915</v>
      </c>
      <c r="K141" s="8">
        <f>J141-Deaths!J141</f>
        <v>9904</v>
      </c>
      <c r="L141" s="8">
        <f>K141-Deaths!K141</f>
        <v>9888</v>
      </c>
      <c r="M141" s="8">
        <f>L141-Deaths!L141</f>
        <v>9862</v>
      </c>
      <c r="N141" s="8">
        <f>M141-Deaths!M141</f>
        <v>9837</v>
      </c>
      <c r="O141" s="8">
        <f>N141-Deaths!N141</f>
        <v>9815</v>
      </c>
      <c r="P141" s="8">
        <f>O141-Deaths!O141</f>
        <v>9792</v>
      </c>
      <c r="Q141" s="8">
        <f>P141-Deaths!P141</f>
        <v>9768</v>
      </c>
      <c r="R141" s="8">
        <f>Q141-Deaths!Q141</f>
        <v>9740</v>
      </c>
      <c r="S141" s="8">
        <f>R141-Deaths!R141</f>
        <v>9710</v>
      </c>
      <c r="T141" s="8">
        <f>S141-Deaths!S141</f>
        <v>9678</v>
      </c>
      <c r="U141" s="8">
        <f>T141-Deaths!T141</f>
        <v>9656</v>
      </c>
      <c r="V141" s="8">
        <f>U141-Deaths!U141</f>
        <v>9626</v>
      </c>
      <c r="W141" s="8">
        <f>V141-Deaths!V141</f>
        <v>9591</v>
      </c>
      <c r="X141" s="8">
        <f>W141-Deaths!W141</f>
        <v>9542</v>
      </c>
      <c r="Y141" s="8">
        <f>X141-Deaths!X141</f>
        <v>9498</v>
      </c>
      <c r="Z141" s="8">
        <f>Y141-Deaths!Y141</f>
        <v>9452</v>
      </c>
      <c r="AA141" s="8">
        <f>Z141-Deaths!Z141</f>
        <v>9403</v>
      </c>
      <c r="AB141" s="8">
        <f>AA141-Deaths!AA141</f>
        <v>9347</v>
      </c>
      <c r="AC141" s="8">
        <f>AB141-Deaths!AB141</f>
        <v>9291</v>
      </c>
      <c r="AD141" s="8">
        <f>AC141-Deaths!AC141</f>
        <v>9226</v>
      </c>
      <c r="AE141" s="8">
        <f>AD141-Deaths!AD141</f>
        <v>9143</v>
      </c>
      <c r="AF141" s="8">
        <f>AE141-Deaths!AE141</f>
        <v>9069</v>
      </c>
      <c r="AG141" s="8">
        <f>AF141-Deaths!AF141</f>
        <v>8979</v>
      </c>
      <c r="AH141" s="8">
        <f>AG141-Deaths!AG141</f>
        <v>8890</v>
      </c>
      <c r="AI141" s="8">
        <f>AH141-Deaths!AH141</f>
        <v>8784</v>
      </c>
      <c r="AJ141" s="8">
        <f>AI141-Deaths!AI141</f>
        <v>8660</v>
      </c>
      <c r="AK141" s="8">
        <f>AJ141-Deaths!AJ141</f>
        <v>8533</v>
      </c>
      <c r="AL141" s="8">
        <f>AK141-Deaths!AK141</f>
        <v>8378</v>
      </c>
      <c r="AM141" s="8">
        <f>AL141-Deaths!AL141</f>
        <v>8215</v>
      </c>
      <c r="AN141" s="8">
        <f>AM141-Deaths!AM141</f>
        <v>8032</v>
      </c>
      <c r="AO141" s="8">
        <f>AN141-Deaths!AN141</f>
        <v>7800</v>
      </c>
      <c r="AP141" s="8">
        <f>AO141-Deaths!AO141</f>
        <v>7580</v>
      </c>
      <c r="AQ141" s="8">
        <f>AP141-Deaths!AP141</f>
        <v>7360</v>
      </c>
      <c r="AR141" s="8">
        <f>AQ141-Deaths!AQ141</f>
        <v>7075</v>
      </c>
      <c r="AS141" s="8">
        <f>AR141-Deaths!AR141</f>
        <v>6757</v>
      </c>
      <c r="AT141" s="8">
        <f>AS141-Deaths!AS141</f>
        <v>6409</v>
      </c>
      <c r="AU141" s="8">
        <f>AT141-Deaths!AT141</f>
        <v>6051</v>
      </c>
      <c r="AV141" s="8">
        <f>AU141-Deaths!AU141</f>
        <v>5639</v>
      </c>
      <c r="AW141" s="8">
        <f>AV141-Deaths!AV141</f>
        <v>5215</v>
      </c>
      <c r="AX141" s="8">
        <f>AW141-Deaths!AW141</f>
        <v>4740</v>
      </c>
      <c r="AY141" s="8">
        <f>AX141-Deaths!AX141</f>
        <v>4247</v>
      </c>
      <c r="AZ141" s="8">
        <f>AY141-Deaths!AY141</f>
        <v>3777</v>
      </c>
      <c r="BA141" s="8">
        <f>AZ141-Deaths!AZ141</f>
        <v>3290</v>
      </c>
      <c r="BB141" s="8">
        <f>BA141-Deaths!BA141</f>
        <v>2815</v>
      </c>
      <c r="BC141" s="8">
        <f>BB141-Deaths!BB141</f>
        <v>2367</v>
      </c>
      <c r="BD141" s="8">
        <f>BC141-Deaths!BC141</f>
        <v>1898</v>
      </c>
      <c r="BE141" s="8">
        <f>BD141-Deaths!BD141</f>
        <v>1540</v>
      </c>
      <c r="BF141" s="8">
        <f>BE141-Deaths!BE141</f>
        <v>1186</v>
      </c>
      <c r="BG141" s="8">
        <f>BF141-Deaths!BF141</f>
        <v>891</v>
      </c>
      <c r="BH141" s="8">
        <f>BG141-Deaths!BG141</f>
        <v>671</v>
      </c>
      <c r="BI141" s="8">
        <f>BH141-Deaths!BH141</f>
        <v>488</v>
      </c>
      <c r="BJ141" s="8">
        <f>BI141-Deaths!BI141</f>
        <v>339</v>
      </c>
      <c r="BK141" s="8">
        <f>BJ141-Deaths!BJ141</f>
        <v>233</v>
      </c>
      <c r="BL141" s="8">
        <f>BK141-Deaths!BK141</f>
        <v>140</v>
      </c>
      <c r="BM141" s="8">
        <f>BL141-Deaths!BL141</f>
        <v>90</v>
      </c>
      <c r="BN141" s="8">
        <f>BM141-Deaths!BM141</f>
        <v>56</v>
      </c>
      <c r="BO141" s="8">
        <f>BN141-Deaths!BN141</f>
        <v>32</v>
      </c>
      <c r="BP141" s="8">
        <f>BO141-Deaths!BO141</f>
        <v>17</v>
      </c>
      <c r="BQ141" s="8">
        <f>BP141-Deaths!BP141</f>
        <v>8</v>
      </c>
      <c r="BR141" s="8">
        <f>BQ141-Deaths!BQ141</f>
        <v>3</v>
      </c>
      <c r="BS141" s="8">
        <f>BR141-Deaths!BR141</f>
        <v>2</v>
      </c>
    </row>
    <row r="142" spans="1:71" x14ac:dyDescent="0.25">
      <c r="A142" s="1">
        <v>141</v>
      </c>
      <c r="B142" s="7">
        <f>'Inputs &amp; Outputs'!B$2</f>
        <v>10000</v>
      </c>
      <c r="C142" s="8">
        <f>B142-Deaths!B142</f>
        <v>9984</v>
      </c>
      <c r="D142" s="8">
        <f>C142-Deaths!C142</f>
        <v>9979</v>
      </c>
      <c r="E142" s="8">
        <f>D142-Deaths!D142</f>
        <v>9965</v>
      </c>
      <c r="F142" s="8">
        <f>E142-Deaths!E142</f>
        <v>9956</v>
      </c>
      <c r="G142" s="8">
        <f>F142-Deaths!F142</f>
        <v>9945</v>
      </c>
      <c r="H142" s="8">
        <f>G142-Deaths!G142</f>
        <v>9936</v>
      </c>
      <c r="I142" s="8">
        <f>H142-Deaths!H142</f>
        <v>9921</v>
      </c>
      <c r="J142" s="8">
        <f>I142-Deaths!I142</f>
        <v>9906</v>
      </c>
      <c r="K142" s="8">
        <f>J142-Deaths!J142</f>
        <v>9892</v>
      </c>
      <c r="L142" s="8">
        <f>K142-Deaths!K142</f>
        <v>9878</v>
      </c>
      <c r="M142" s="8">
        <f>L142-Deaths!L142</f>
        <v>9858</v>
      </c>
      <c r="N142" s="8">
        <f>M142-Deaths!M142</f>
        <v>9843</v>
      </c>
      <c r="O142" s="8">
        <f>N142-Deaths!N142</f>
        <v>9816</v>
      </c>
      <c r="P142" s="8">
        <f>O142-Deaths!O142</f>
        <v>9794</v>
      </c>
      <c r="Q142" s="8">
        <f>P142-Deaths!P142</f>
        <v>9768</v>
      </c>
      <c r="R142" s="8">
        <f>Q142-Deaths!Q142</f>
        <v>9740</v>
      </c>
      <c r="S142" s="8">
        <f>R142-Deaths!R142</f>
        <v>9707</v>
      </c>
      <c r="T142" s="8">
        <f>S142-Deaths!S142</f>
        <v>9690</v>
      </c>
      <c r="U142" s="8">
        <f>T142-Deaths!T142</f>
        <v>9657</v>
      </c>
      <c r="V142" s="8">
        <f>U142-Deaths!U142</f>
        <v>9622</v>
      </c>
      <c r="W142" s="8">
        <f>V142-Deaths!V142</f>
        <v>9580</v>
      </c>
      <c r="X142" s="8">
        <f>W142-Deaths!W142</f>
        <v>9536</v>
      </c>
      <c r="Y142" s="8">
        <f>X142-Deaths!X142</f>
        <v>9483</v>
      </c>
      <c r="Z142" s="8">
        <f>Y142-Deaths!Y142</f>
        <v>9439</v>
      </c>
      <c r="AA142" s="8">
        <f>Z142-Deaths!Z142</f>
        <v>9374</v>
      </c>
      <c r="AB142" s="8">
        <f>AA142-Deaths!AA142</f>
        <v>9317</v>
      </c>
      <c r="AC142" s="8">
        <f>AB142-Deaths!AB142</f>
        <v>9257</v>
      </c>
      <c r="AD142" s="8">
        <f>AC142-Deaths!AC142</f>
        <v>9186</v>
      </c>
      <c r="AE142" s="8">
        <f>AD142-Deaths!AD142</f>
        <v>9109</v>
      </c>
      <c r="AF142" s="8">
        <f>AE142-Deaths!AE142</f>
        <v>9022</v>
      </c>
      <c r="AG142" s="8">
        <f>AF142-Deaths!AF142</f>
        <v>8950</v>
      </c>
      <c r="AH142" s="8">
        <f>AG142-Deaths!AG142</f>
        <v>8846</v>
      </c>
      <c r="AI142" s="8">
        <f>AH142-Deaths!AH142</f>
        <v>8738</v>
      </c>
      <c r="AJ142" s="8">
        <f>AI142-Deaths!AI142</f>
        <v>8592</v>
      </c>
      <c r="AK142" s="8">
        <f>AJ142-Deaths!AJ142</f>
        <v>8447</v>
      </c>
      <c r="AL142" s="8">
        <f>AK142-Deaths!AK142</f>
        <v>8280</v>
      </c>
      <c r="AM142" s="8">
        <f>AL142-Deaths!AL142</f>
        <v>8106</v>
      </c>
      <c r="AN142" s="8">
        <f>AM142-Deaths!AM142</f>
        <v>7920</v>
      </c>
      <c r="AO142" s="8">
        <f>AN142-Deaths!AN142</f>
        <v>7723</v>
      </c>
      <c r="AP142" s="8">
        <f>AO142-Deaths!AO142</f>
        <v>7517</v>
      </c>
      <c r="AQ142" s="8">
        <f>AP142-Deaths!AP142</f>
        <v>7267</v>
      </c>
      <c r="AR142" s="8">
        <f>AQ142-Deaths!AQ142</f>
        <v>6999</v>
      </c>
      <c r="AS142" s="8">
        <f>AR142-Deaths!AR142</f>
        <v>6706</v>
      </c>
      <c r="AT142" s="8">
        <f>AS142-Deaths!AS142</f>
        <v>6370</v>
      </c>
      <c r="AU142" s="8">
        <f>AT142-Deaths!AT142</f>
        <v>5993</v>
      </c>
      <c r="AV142" s="8">
        <f>AU142-Deaths!AU142</f>
        <v>5543</v>
      </c>
      <c r="AW142" s="8">
        <f>AV142-Deaths!AV142</f>
        <v>5133</v>
      </c>
      <c r="AX142" s="8">
        <f>AW142-Deaths!AW142</f>
        <v>4691</v>
      </c>
      <c r="AY142" s="8">
        <f>AX142-Deaths!AX142</f>
        <v>4227</v>
      </c>
      <c r="AZ142" s="8">
        <f>AY142-Deaths!AY142</f>
        <v>3748</v>
      </c>
      <c r="BA142" s="8">
        <f>AZ142-Deaths!AZ142</f>
        <v>3245</v>
      </c>
      <c r="BB142" s="8">
        <f>BA142-Deaths!BA142</f>
        <v>2769</v>
      </c>
      <c r="BC142" s="8">
        <f>BB142-Deaths!BB142</f>
        <v>2330</v>
      </c>
      <c r="BD142" s="8">
        <f>BC142-Deaths!BC142</f>
        <v>1905</v>
      </c>
      <c r="BE142" s="8">
        <f>BD142-Deaths!BD142</f>
        <v>1515</v>
      </c>
      <c r="BF142" s="8">
        <f>BE142-Deaths!BE142</f>
        <v>1191</v>
      </c>
      <c r="BG142" s="8">
        <f>BF142-Deaths!BF142</f>
        <v>929</v>
      </c>
      <c r="BH142" s="8">
        <f>BG142-Deaths!BG142</f>
        <v>727</v>
      </c>
      <c r="BI142" s="8">
        <f>BH142-Deaths!BH142</f>
        <v>528</v>
      </c>
      <c r="BJ142" s="8">
        <f>BI142-Deaths!BI142</f>
        <v>372</v>
      </c>
      <c r="BK142" s="8">
        <f>BJ142-Deaths!BJ142</f>
        <v>255</v>
      </c>
      <c r="BL142" s="8">
        <f>BK142-Deaths!BK142</f>
        <v>167</v>
      </c>
      <c r="BM142" s="8">
        <f>BL142-Deaths!BL142</f>
        <v>117</v>
      </c>
      <c r="BN142" s="8">
        <f>BM142-Deaths!BM142</f>
        <v>80</v>
      </c>
      <c r="BO142" s="8">
        <f>BN142-Deaths!BN142</f>
        <v>44</v>
      </c>
      <c r="BP142" s="8">
        <f>BO142-Deaths!BO142</f>
        <v>30</v>
      </c>
      <c r="BQ142" s="8">
        <f>BP142-Deaths!BP142</f>
        <v>24</v>
      </c>
      <c r="BR142" s="8">
        <f>BQ142-Deaths!BQ142</f>
        <v>19</v>
      </c>
      <c r="BS142" s="8">
        <f>BR142-Deaths!BR142</f>
        <v>14</v>
      </c>
    </row>
    <row r="143" spans="1:71" x14ac:dyDescent="0.25">
      <c r="A143" s="1">
        <v>142</v>
      </c>
      <c r="B143" s="7">
        <f>'Inputs &amp; Outputs'!B$2</f>
        <v>10000</v>
      </c>
      <c r="C143" s="8">
        <f>B143-Deaths!B143</f>
        <v>9988</v>
      </c>
      <c r="D143" s="8">
        <f>C143-Deaths!C143</f>
        <v>9979</v>
      </c>
      <c r="E143" s="8">
        <f>D143-Deaths!D143</f>
        <v>9967</v>
      </c>
      <c r="F143" s="8">
        <f>E143-Deaths!E143</f>
        <v>9957</v>
      </c>
      <c r="G143" s="8">
        <f>F143-Deaths!F143</f>
        <v>9947</v>
      </c>
      <c r="H143" s="8">
        <f>G143-Deaths!G143</f>
        <v>9931</v>
      </c>
      <c r="I143" s="8">
        <f>H143-Deaths!H143</f>
        <v>9923</v>
      </c>
      <c r="J143" s="8">
        <f>I143-Deaths!I143</f>
        <v>9907</v>
      </c>
      <c r="K143" s="8">
        <f>J143-Deaths!J143</f>
        <v>9886</v>
      </c>
      <c r="L143" s="8">
        <f>K143-Deaths!K143</f>
        <v>9875</v>
      </c>
      <c r="M143" s="8">
        <f>L143-Deaths!L143</f>
        <v>9858</v>
      </c>
      <c r="N143" s="8">
        <f>M143-Deaths!M143</f>
        <v>9854</v>
      </c>
      <c r="O143" s="8">
        <f>N143-Deaths!N143</f>
        <v>9829</v>
      </c>
      <c r="P143" s="8">
        <f>O143-Deaths!O143</f>
        <v>9807</v>
      </c>
      <c r="Q143" s="8">
        <f>P143-Deaths!P143</f>
        <v>9790</v>
      </c>
      <c r="R143" s="8">
        <f>Q143-Deaths!Q143</f>
        <v>9765</v>
      </c>
      <c r="S143" s="8">
        <f>R143-Deaths!R143</f>
        <v>9740</v>
      </c>
      <c r="T143" s="8">
        <f>S143-Deaths!S143</f>
        <v>9705</v>
      </c>
      <c r="U143" s="8">
        <f>T143-Deaths!T143</f>
        <v>9676</v>
      </c>
      <c r="V143" s="8">
        <f>U143-Deaths!U143</f>
        <v>9636</v>
      </c>
      <c r="W143" s="8">
        <f>V143-Deaths!V143</f>
        <v>9595</v>
      </c>
      <c r="X143" s="8">
        <f>W143-Deaths!W143</f>
        <v>9561</v>
      </c>
      <c r="Y143" s="8">
        <f>X143-Deaths!X143</f>
        <v>9520</v>
      </c>
      <c r="Z143" s="8">
        <f>Y143-Deaths!Y143</f>
        <v>9468</v>
      </c>
      <c r="AA143" s="8">
        <f>Z143-Deaths!Z143</f>
        <v>9418</v>
      </c>
      <c r="AB143" s="8">
        <f>AA143-Deaths!AA143</f>
        <v>9370</v>
      </c>
      <c r="AC143" s="8">
        <f>AB143-Deaths!AB143</f>
        <v>9316</v>
      </c>
      <c r="AD143" s="8">
        <f>AC143-Deaths!AC143</f>
        <v>9248</v>
      </c>
      <c r="AE143" s="8">
        <f>AD143-Deaths!AD143</f>
        <v>9169</v>
      </c>
      <c r="AF143" s="8">
        <f>AE143-Deaths!AE143</f>
        <v>9083</v>
      </c>
      <c r="AG143" s="8">
        <f>AF143-Deaths!AF143</f>
        <v>8976</v>
      </c>
      <c r="AH143" s="8">
        <f>AG143-Deaths!AG143</f>
        <v>8894</v>
      </c>
      <c r="AI143" s="8">
        <f>AH143-Deaths!AH143</f>
        <v>8767</v>
      </c>
      <c r="AJ143" s="8">
        <f>AI143-Deaths!AI143</f>
        <v>8633</v>
      </c>
      <c r="AK143" s="8">
        <f>AJ143-Deaths!AJ143</f>
        <v>8499</v>
      </c>
      <c r="AL143" s="8">
        <f>AK143-Deaths!AK143</f>
        <v>8360</v>
      </c>
      <c r="AM143" s="8">
        <f>AL143-Deaths!AL143</f>
        <v>8198</v>
      </c>
      <c r="AN143" s="8">
        <f>AM143-Deaths!AM143</f>
        <v>8013</v>
      </c>
      <c r="AO143" s="8">
        <f>AN143-Deaths!AN143</f>
        <v>7809</v>
      </c>
      <c r="AP143" s="8">
        <f>AO143-Deaths!AO143</f>
        <v>7572</v>
      </c>
      <c r="AQ143" s="8">
        <f>AP143-Deaths!AP143</f>
        <v>7328</v>
      </c>
      <c r="AR143" s="8">
        <f>AQ143-Deaths!AQ143</f>
        <v>7042</v>
      </c>
      <c r="AS143" s="8">
        <f>AR143-Deaths!AR143</f>
        <v>6715</v>
      </c>
      <c r="AT143" s="8">
        <f>AS143-Deaths!AS143</f>
        <v>6369</v>
      </c>
      <c r="AU143" s="8">
        <f>AT143-Deaths!AT143</f>
        <v>5975</v>
      </c>
      <c r="AV143" s="8">
        <f>AU143-Deaths!AU143</f>
        <v>5561</v>
      </c>
      <c r="AW143" s="8">
        <f>AV143-Deaths!AV143</f>
        <v>5167</v>
      </c>
      <c r="AX143" s="8">
        <f>AW143-Deaths!AW143</f>
        <v>4697</v>
      </c>
      <c r="AY143" s="8">
        <f>AX143-Deaths!AX143</f>
        <v>4252</v>
      </c>
      <c r="AZ143" s="8">
        <f>AY143-Deaths!AY143</f>
        <v>3770</v>
      </c>
      <c r="BA143" s="8">
        <f>AZ143-Deaths!AZ143</f>
        <v>3259</v>
      </c>
      <c r="BB143" s="8">
        <f>BA143-Deaths!BA143</f>
        <v>2761</v>
      </c>
      <c r="BC143" s="8">
        <f>BB143-Deaths!BB143</f>
        <v>2317</v>
      </c>
      <c r="BD143" s="8">
        <f>BC143-Deaths!BC143</f>
        <v>1884</v>
      </c>
      <c r="BE143" s="8">
        <f>BD143-Deaths!BD143</f>
        <v>1482</v>
      </c>
      <c r="BF143" s="8">
        <f>BE143-Deaths!BE143</f>
        <v>1184</v>
      </c>
      <c r="BG143" s="8">
        <f>BF143-Deaths!BF143</f>
        <v>891</v>
      </c>
      <c r="BH143" s="8">
        <f>BG143-Deaths!BG143</f>
        <v>645</v>
      </c>
      <c r="BI143" s="8">
        <f>BH143-Deaths!BH143</f>
        <v>457</v>
      </c>
      <c r="BJ143" s="8">
        <f>BI143-Deaths!BI143</f>
        <v>320</v>
      </c>
      <c r="BK143" s="8">
        <f>BJ143-Deaths!BJ143</f>
        <v>220</v>
      </c>
      <c r="BL143" s="8">
        <f>BK143-Deaths!BK143</f>
        <v>152</v>
      </c>
      <c r="BM143" s="8">
        <f>BL143-Deaths!BL143</f>
        <v>99</v>
      </c>
      <c r="BN143" s="8">
        <f>BM143-Deaths!BM143</f>
        <v>67</v>
      </c>
      <c r="BO143" s="8">
        <f>BN143-Deaths!BN143</f>
        <v>39</v>
      </c>
      <c r="BP143" s="8">
        <f>BO143-Deaths!BO143</f>
        <v>21</v>
      </c>
      <c r="BQ143" s="8">
        <f>BP143-Deaths!BP143</f>
        <v>13</v>
      </c>
      <c r="BR143" s="8">
        <f>BQ143-Deaths!BQ143</f>
        <v>7</v>
      </c>
      <c r="BS143" s="8">
        <f>BR143-Deaths!BR143</f>
        <v>3</v>
      </c>
    </row>
    <row r="144" spans="1:71" x14ac:dyDescent="0.25">
      <c r="A144" s="1">
        <v>143</v>
      </c>
      <c r="B144" s="7">
        <f>'Inputs &amp; Outputs'!B$2</f>
        <v>10000</v>
      </c>
      <c r="C144" s="8">
        <f>B144-Deaths!B144</f>
        <v>9986</v>
      </c>
      <c r="D144" s="8">
        <f>C144-Deaths!C144</f>
        <v>9980</v>
      </c>
      <c r="E144" s="8">
        <f>D144-Deaths!D144</f>
        <v>9968</v>
      </c>
      <c r="F144" s="8">
        <f>E144-Deaths!E144</f>
        <v>9958</v>
      </c>
      <c r="G144" s="8">
        <f>F144-Deaths!F144</f>
        <v>9950</v>
      </c>
      <c r="H144" s="8">
        <f>G144-Deaths!G144</f>
        <v>9946</v>
      </c>
      <c r="I144" s="8">
        <f>H144-Deaths!H144</f>
        <v>9936</v>
      </c>
      <c r="J144" s="8">
        <f>I144-Deaths!I144</f>
        <v>9921</v>
      </c>
      <c r="K144" s="8">
        <f>J144-Deaths!J144</f>
        <v>9906</v>
      </c>
      <c r="L144" s="8">
        <f>K144-Deaths!K144</f>
        <v>9891</v>
      </c>
      <c r="M144" s="8">
        <f>L144-Deaths!L144</f>
        <v>9874</v>
      </c>
      <c r="N144" s="8">
        <f>M144-Deaths!M144</f>
        <v>9856</v>
      </c>
      <c r="O144" s="8">
        <f>N144-Deaths!N144</f>
        <v>9835</v>
      </c>
      <c r="P144" s="8">
        <f>O144-Deaths!O144</f>
        <v>9811</v>
      </c>
      <c r="Q144" s="8">
        <f>P144-Deaths!P144</f>
        <v>9787</v>
      </c>
      <c r="R144" s="8">
        <f>Q144-Deaths!Q144</f>
        <v>9767</v>
      </c>
      <c r="S144" s="8">
        <f>R144-Deaths!R144</f>
        <v>9743</v>
      </c>
      <c r="T144" s="8">
        <f>S144-Deaths!S144</f>
        <v>9716</v>
      </c>
      <c r="U144" s="8">
        <f>T144-Deaths!T144</f>
        <v>9689</v>
      </c>
      <c r="V144" s="8">
        <f>U144-Deaths!U144</f>
        <v>9647</v>
      </c>
      <c r="W144" s="8">
        <f>V144-Deaths!V144</f>
        <v>9615</v>
      </c>
      <c r="X144" s="8">
        <f>W144-Deaths!W144</f>
        <v>9574</v>
      </c>
      <c r="Y144" s="8">
        <f>X144-Deaths!X144</f>
        <v>9524</v>
      </c>
      <c r="Z144" s="8">
        <f>Y144-Deaths!Y144</f>
        <v>9477</v>
      </c>
      <c r="AA144" s="8">
        <f>Z144-Deaths!Z144</f>
        <v>9415</v>
      </c>
      <c r="AB144" s="8">
        <f>AA144-Deaths!AA144</f>
        <v>9353</v>
      </c>
      <c r="AC144" s="8">
        <f>AB144-Deaths!AB144</f>
        <v>9296</v>
      </c>
      <c r="AD144" s="8">
        <f>AC144-Deaths!AC144</f>
        <v>9221</v>
      </c>
      <c r="AE144" s="8">
        <f>AD144-Deaths!AD144</f>
        <v>9136</v>
      </c>
      <c r="AF144" s="8">
        <f>AE144-Deaths!AE144</f>
        <v>9042</v>
      </c>
      <c r="AG144" s="8">
        <f>AF144-Deaths!AF144</f>
        <v>8966</v>
      </c>
      <c r="AH144" s="8">
        <f>AG144-Deaths!AG144</f>
        <v>8862</v>
      </c>
      <c r="AI144" s="8">
        <f>AH144-Deaths!AH144</f>
        <v>8757</v>
      </c>
      <c r="AJ144" s="8">
        <f>AI144-Deaths!AI144</f>
        <v>8632</v>
      </c>
      <c r="AK144" s="8">
        <f>AJ144-Deaths!AJ144</f>
        <v>8496</v>
      </c>
      <c r="AL144" s="8">
        <f>AK144-Deaths!AK144</f>
        <v>8333</v>
      </c>
      <c r="AM144" s="8">
        <f>AL144-Deaths!AL144</f>
        <v>8151</v>
      </c>
      <c r="AN144" s="8">
        <f>AM144-Deaths!AM144</f>
        <v>7956</v>
      </c>
      <c r="AO144" s="8">
        <f>AN144-Deaths!AN144</f>
        <v>7742</v>
      </c>
      <c r="AP144" s="8">
        <f>AO144-Deaths!AO144</f>
        <v>7519</v>
      </c>
      <c r="AQ144" s="8">
        <f>AP144-Deaths!AP144</f>
        <v>7267</v>
      </c>
      <c r="AR144" s="8">
        <f>AQ144-Deaths!AQ144</f>
        <v>6965</v>
      </c>
      <c r="AS144" s="8">
        <f>AR144-Deaths!AR144</f>
        <v>6646</v>
      </c>
      <c r="AT144" s="8">
        <f>AS144-Deaths!AS144</f>
        <v>6343</v>
      </c>
      <c r="AU144" s="8">
        <f>AT144-Deaths!AT144</f>
        <v>5982</v>
      </c>
      <c r="AV144" s="8">
        <f>AU144-Deaths!AU144</f>
        <v>5587</v>
      </c>
      <c r="AW144" s="8">
        <f>AV144-Deaths!AV144</f>
        <v>5139</v>
      </c>
      <c r="AX144" s="8">
        <f>AW144-Deaths!AW144</f>
        <v>4704</v>
      </c>
      <c r="AY144" s="8">
        <f>AX144-Deaths!AX144</f>
        <v>4248</v>
      </c>
      <c r="AZ144" s="8">
        <f>AY144-Deaths!AY144</f>
        <v>3760</v>
      </c>
      <c r="BA144" s="8">
        <f>AZ144-Deaths!AZ144</f>
        <v>3269</v>
      </c>
      <c r="BB144" s="8">
        <f>BA144-Deaths!BA144</f>
        <v>2809</v>
      </c>
      <c r="BC144" s="8">
        <f>BB144-Deaths!BB144</f>
        <v>2325</v>
      </c>
      <c r="BD144" s="8">
        <f>BC144-Deaths!BC144</f>
        <v>1913</v>
      </c>
      <c r="BE144" s="8">
        <f>BD144-Deaths!BD144</f>
        <v>1558</v>
      </c>
      <c r="BF144" s="8">
        <f>BE144-Deaths!BE144</f>
        <v>1239</v>
      </c>
      <c r="BG144" s="8">
        <f>BF144-Deaths!BF144</f>
        <v>947</v>
      </c>
      <c r="BH144" s="8">
        <f>BG144-Deaths!BG144</f>
        <v>695</v>
      </c>
      <c r="BI144" s="8">
        <f>BH144-Deaths!BH144</f>
        <v>499</v>
      </c>
      <c r="BJ144" s="8">
        <f>BI144-Deaths!BI144</f>
        <v>355</v>
      </c>
      <c r="BK144" s="8">
        <f>BJ144-Deaths!BJ144</f>
        <v>256</v>
      </c>
      <c r="BL144" s="8">
        <f>BK144-Deaths!BK144</f>
        <v>175</v>
      </c>
      <c r="BM144" s="8">
        <f>BL144-Deaths!BL144</f>
        <v>121</v>
      </c>
      <c r="BN144" s="8">
        <f>BM144-Deaths!BM144</f>
        <v>87</v>
      </c>
      <c r="BO144" s="8">
        <f>BN144-Deaths!BN144</f>
        <v>63</v>
      </c>
      <c r="BP144" s="8">
        <f>BO144-Deaths!BO144</f>
        <v>43</v>
      </c>
      <c r="BQ144" s="8">
        <f>BP144-Deaths!BP144</f>
        <v>28</v>
      </c>
      <c r="BR144" s="8">
        <f>BQ144-Deaths!BQ144</f>
        <v>15</v>
      </c>
      <c r="BS144" s="8">
        <f>BR144-Deaths!BR144</f>
        <v>11</v>
      </c>
    </row>
    <row r="145" spans="1:71" x14ac:dyDescent="0.25">
      <c r="A145" s="1">
        <v>144</v>
      </c>
      <c r="B145" s="7">
        <f>'Inputs &amp; Outputs'!B$2</f>
        <v>10000</v>
      </c>
      <c r="C145" s="8">
        <f>B145-Deaths!B145</f>
        <v>9991</v>
      </c>
      <c r="D145" s="8">
        <f>C145-Deaths!C145</f>
        <v>9982</v>
      </c>
      <c r="E145" s="8">
        <f>D145-Deaths!D145</f>
        <v>9975</v>
      </c>
      <c r="F145" s="8">
        <f>E145-Deaths!E145</f>
        <v>9966</v>
      </c>
      <c r="G145" s="8">
        <f>F145-Deaths!F145</f>
        <v>9954</v>
      </c>
      <c r="H145" s="8">
        <f>G145-Deaths!G145</f>
        <v>9955</v>
      </c>
      <c r="I145" s="8">
        <f>H145-Deaths!H145</f>
        <v>9948</v>
      </c>
      <c r="J145" s="8">
        <f>I145-Deaths!I145</f>
        <v>9938</v>
      </c>
      <c r="K145" s="8">
        <f>J145-Deaths!J145</f>
        <v>9925</v>
      </c>
      <c r="L145" s="8">
        <f>K145-Deaths!K145</f>
        <v>9902</v>
      </c>
      <c r="M145" s="8">
        <f>L145-Deaths!L145</f>
        <v>9879</v>
      </c>
      <c r="N145" s="8">
        <f>M145-Deaths!M145</f>
        <v>9867</v>
      </c>
      <c r="O145" s="8">
        <f>N145-Deaths!N145</f>
        <v>9841</v>
      </c>
      <c r="P145" s="8">
        <f>O145-Deaths!O145</f>
        <v>9823</v>
      </c>
      <c r="Q145" s="8">
        <f>P145-Deaths!P145</f>
        <v>9793</v>
      </c>
      <c r="R145" s="8">
        <f>Q145-Deaths!Q145</f>
        <v>9767</v>
      </c>
      <c r="S145" s="8">
        <f>R145-Deaths!R145</f>
        <v>9735</v>
      </c>
      <c r="T145" s="8">
        <f>S145-Deaths!S145</f>
        <v>9700</v>
      </c>
      <c r="U145" s="8">
        <f>T145-Deaths!T145</f>
        <v>9660</v>
      </c>
      <c r="V145" s="8">
        <f>U145-Deaths!U145</f>
        <v>9626</v>
      </c>
      <c r="W145" s="8">
        <f>V145-Deaths!V145</f>
        <v>9591</v>
      </c>
      <c r="X145" s="8">
        <f>W145-Deaths!W145</f>
        <v>9536</v>
      </c>
      <c r="Y145" s="8">
        <f>X145-Deaths!X145</f>
        <v>9486</v>
      </c>
      <c r="Z145" s="8">
        <f>Y145-Deaths!Y145</f>
        <v>9441</v>
      </c>
      <c r="AA145" s="8">
        <f>Z145-Deaths!Z145</f>
        <v>9387</v>
      </c>
      <c r="AB145" s="8">
        <f>AA145-Deaths!AA145</f>
        <v>9327</v>
      </c>
      <c r="AC145" s="8">
        <f>AB145-Deaths!AB145</f>
        <v>9268</v>
      </c>
      <c r="AD145" s="8">
        <f>AC145-Deaths!AC145</f>
        <v>9195</v>
      </c>
      <c r="AE145" s="8">
        <f>AD145-Deaths!AD145</f>
        <v>9123</v>
      </c>
      <c r="AF145" s="8">
        <f>AE145-Deaths!AE145</f>
        <v>9038</v>
      </c>
      <c r="AG145" s="8">
        <f>AF145-Deaths!AF145</f>
        <v>8937</v>
      </c>
      <c r="AH145" s="8">
        <f>AG145-Deaths!AG145</f>
        <v>8832</v>
      </c>
      <c r="AI145" s="8">
        <f>AH145-Deaths!AH145</f>
        <v>8718</v>
      </c>
      <c r="AJ145" s="8">
        <f>AI145-Deaths!AI145</f>
        <v>8588</v>
      </c>
      <c r="AK145" s="8">
        <f>AJ145-Deaths!AJ145</f>
        <v>8478</v>
      </c>
      <c r="AL145" s="8">
        <f>AK145-Deaths!AK145</f>
        <v>8319</v>
      </c>
      <c r="AM145" s="8">
        <f>AL145-Deaths!AL145</f>
        <v>8147</v>
      </c>
      <c r="AN145" s="8">
        <f>AM145-Deaths!AM145</f>
        <v>7953</v>
      </c>
      <c r="AO145" s="8">
        <f>AN145-Deaths!AN145</f>
        <v>7750</v>
      </c>
      <c r="AP145" s="8">
        <f>AO145-Deaths!AO145</f>
        <v>7519</v>
      </c>
      <c r="AQ145" s="8">
        <f>AP145-Deaths!AP145</f>
        <v>7265</v>
      </c>
      <c r="AR145" s="8">
        <f>AQ145-Deaths!AQ145</f>
        <v>6991</v>
      </c>
      <c r="AS145" s="8">
        <f>AR145-Deaths!AR145</f>
        <v>6692</v>
      </c>
      <c r="AT145" s="8">
        <f>AS145-Deaths!AS145</f>
        <v>6361</v>
      </c>
      <c r="AU145" s="8">
        <f>AT145-Deaths!AT145</f>
        <v>5993</v>
      </c>
      <c r="AV145" s="8">
        <f>AU145-Deaths!AU145</f>
        <v>5607</v>
      </c>
      <c r="AW145" s="8">
        <f>AV145-Deaths!AV145</f>
        <v>5148</v>
      </c>
      <c r="AX145" s="8">
        <f>AW145-Deaths!AW145</f>
        <v>4709</v>
      </c>
      <c r="AY145" s="8">
        <f>AX145-Deaths!AX145</f>
        <v>4218</v>
      </c>
      <c r="AZ145" s="8">
        <f>AY145-Deaths!AY145</f>
        <v>3713</v>
      </c>
      <c r="BA145" s="8">
        <f>AZ145-Deaths!AZ145</f>
        <v>3240</v>
      </c>
      <c r="BB145" s="8">
        <f>BA145-Deaths!BA145</f>
        <v>2729</v>
      </c>
      <c r="BC145" s="8">
        <f>BB145-Deaths!BB145</f>
        <v>2306</v>
      </c>
      <c r="BD145" s="8">
        <f>BC145-Deaths!BC145</f>
        <v>1890</v>
      </c>
      <c r="BE145" s="8">
        <f>BD145-Deaths!BD145</f>
        <v>1501</v>
      </c>
      <c r="BF145" s="8">
        <f>BE145-Deaths!BE145</f>
        <v>1149</v>
      </c>
      <c r="BG145" s="8">
        <f>BF145-Deaths!BF145</f>
        <v>880</v>
      </c>
      <c r="BH145" s="8">
        <f>BG145-Deaths!BG145</f>
        <v>655</v>
      </c>
      <c r="BI145" s="8">
        <f>BH145-Deaths!BH145</f>
        <v>478</v>
      </c>
      <c r="BJ145" s="8">
        <f>BI145-Deaths!BI145</f>
        <v>327</v>
      </c>
      <c r="BK145" s="8">
        <f>BJ145-Deaths!BJ145</f>
        <v>224</v>
      </c>
      <c r="BL145" s="8">
        <f>BK145-Deaths!BK145</f>
        <v>160</v>
      </c>
      <c r="BM145" s="8">
        <f>BL145-Deaths!BL145</f>
        <v>106</v>
      </c>
      <c r="BN145" s="8">
        <f>BM145-Deaths!BM145</f>
        <v>63</v>
      </c>
      <c r="BO145" s="8">
        <f>BN145-Deaths!BN145</f>
        <v>39</v>
      </c>
      <c r="BP145" s="8">
        <f>BO145-Deaths!BO145</f>
        <v>27</v>
      </c>
      <c r="BQ145" s="8">
        <f>BP145-Deaths!BP145</f>
        <v>15</v>
      </c>
      <c r="BR145" s="8">
        <f>BQ145-Deaths!BQ145</f>
        <v>11</v>
      </c>
      <c r="BS145" s="8">
        <f>BR145-Deaths!BR145</f>
        <v>6</v>
      </c>
    </row>
    <row r="146" spans="1:71" x14ac:dyDescent="0.25">
      <c r="A146" s="1">
        <v>145</v>
      </c>
      <c r="B146" s="7">
        <f>'Inputs &amp; Outputs'!B$2</f>
        <v>10000</v>
      </c>
      <c r="C146" s="8">
        <f>B146-Deaths!B146</f>
        <v>9994</v>
      </c>
      <c r="D146" s="8">
        <f>C146-Deaths!C146</f>
        <v>9983</v>
      </c>
      <c r="E146" s="8">
        <f>D146-Deaths!D146</f>
        <v>9966</v>
      </c>
      <c r="F146" s="8">
        <f>E146-Deaths!E146</f>
        <v>9962</v>
      </c>
      <c r="G146" s="8">
        <f>F146-Deaths!F146</f>
        <v>9953</v>
      </c>
      <c r="H146" s="8">
        <f>G146-Deaths!G146</f>
        <v>9946</v>
      </c>
      <c r="I146" s="8">
        <f>H146-Deaths!H146</f>
        <v>9939</v>
      </c>
      <c r="J146" s="8">
        <f>I146-Deaths!I146</f>
        <v>9924</v>
      </c>
      <c r="K146" s="8">
        <f>J146-Deaths!J146</f>
        <v>9901</v>
      </c>
      <c r="L146" s="8">
        <f>K146-Deaths!K146</f>
        <v>9890</v>
      </c>
      <c r="M146" s="8">
        <f>L146-Deaths!L146</f>
        <v>9876</v>
      </c>
      <c r="N146" s="8">
        <f>M146-Deaths!M146</f>
        <v>9860</v>
      </c>
      <c r="O146" s="8">
        <f>N146-Deaths!N146</f>
        <v>9836</v>
      </c>
      <c r="P146" s="8">
        <f>O146-Deaths!O146</f>
        <v>9813</v>
      </c>
      <c r="Q146" s="8">
        <f>P146-Deaths!P146</f>
        <v>9794</v>
      </c>
      <c r="R146" s="8">
        <f>Q146-Deaths!Q146</f>
        <v>9767</v>
      </c>
      <c r="S146" s="8">
        <f>R146-Deaths!R146</f>
        <v>9736</v>
      </c>
      <c r="T146" s="8">
        <f>S146-Deaths!S146</f>
        <v>9711</v>
      </c>
      <c r="U146" s="8">
        <f>T146-Deaths!T146</f>
        <v>9673</v>
      </c>
      <c r="V146" s="8">
        <f>U146-Deaths!U146</f>
        <v>9640</v>
      </c>
      <c r="W146" s="8">
        <f>V146-Deaths!V146</f>
        <v>9588</v>
      </c>
      <c r="X146" s="8">
        <f>W146-Deaths!W146</f>
        <v>9553</v>
      </c>
      <c r="Y146" s="8">
        <f>X146-Deaths!X146</f>
        <v>9495</v>
      </c>
      <c r="Z146" s="8">
        <f>Y146-Deaths!Y146</f>
        <v>9452</v>
      </c>
      <c r="AA146" s="8">
        <f>Z146-Deaths!Z146</f>
        <v>9398</v>
      </c>
      <c r="AB146" s="8">
        <f>AA146-Deaths!AA146</f>
        <v>9354</v>
      </c>
      <c r="AC146" s="8">
        <f>AB146-Deaths!AB146</f>
        <v>9293</v>
      </c>
      <c r="AD146" s="8">
        <f>AC146-Deaths!AC146</f>
        <v>9227</v>
      </c>
      <c r="AE146" s="8">
        <f>AD146-Deaths!AD146</f>
        <v>9157</v>
      </c>
      <c r="AF146" s="8">
        <f>AE146-Deaths!AE146</f>
        <v>9075</v>
      </c>
      <c r="AG146" s="8">
        <f>AF146-Deaths!AF146</f>
        <v>8988</v>
      </c>
      <c r="AH146" s="8">
        <f>AG146-Deaths!AG146</f>
        <v>8882</v>
      </c>
      <c r="AI146" s="8">
        <f>AH146-Deaths!AH146</f>
        <v>8776</v>
      </c>
      <c r="AJ146" s="8">
        <f>AI146-Deaths!AI146</f>
        <v>8662</v>
      </c>
      <c r="AK146" s="8">
        <f>AJ146-Deaths!AJ146</f>
        <v>8530</v>
      </c>
      <c r="AL146" s="8">
        <f>AK146-Deaths!AK146</f>
        <v>8370</v>
      </c>
      <c r="AM146" s="8">
        <f>AL146-Deaths!AL146</f>
        <v>8205</v>
      </c>
      <c r="AN146" s="8">
        <f>AM146-Deaths!AM146</f>
        <v>8007</v>
      </c>
      <c r="AO146" s="8">
        <f>AN146-Deaths!AN146</f>
        <v>7818</v>
      </c>
      <c r="AP146" s="8">
        <f>AO146-Deaths!AO146</f>
        <v>7604</v>
      </c>
      <c r="AQ146" s="8">
        <f>AP146-Deaths!AP146</f>
        <v>7360</v>
      </c>
      <c r="AR146" s="8">
        <f>AQ146-Deaths!AQ146</f>
        <v>7083</v>
      </c>
      <c r="AS146" s="8">
        <f>AR146-Deaths!AR146</f>
        <v>6790</v>
      </c>
      <c r="AT146" s="8">
        <f>AS146-Deaths!AS146</f>
        <v>6456</v>
      </c>
      <c r="AU146" s="8">
        <f>AT146-Deaths!AT146</f>
        <v>6099</v>
      </c>
      <c r="AV146" s="8">
        <f>AU146-Deaths!AU146</f>
        <v>5676</v>
      </c>
      <c r="AW146" s="8">
        <f>AV146-Deaths!AV146</f>
        <v>5256</v>
      </c>
      <c r="AX146" s="8">
        <f>AW146-Deaths!AW146</f>
        <v>4820</v>
      </c>
      <c r="AY146" s="8">
        <f>AX146-Deaths!AX146</f>
        <v>4321</v>
      </c>
      <c r="AZ146" s="8">
        <f>AY146-Deaths!AY146</f>
        <v>3812</v>
      </c>
      <c r="BA146" s="8">
        <f>AZ146-Deaths!AZ146</f>
        <v>3322</v>
      </c>
      <c r="BB146" s="8">
        <f>BA146-Deaths!BA146</f>
        <v>2848</v>
      </c>
      <c r="BC146" s="8">
        <f>BB146-Deaths!BB146</f>
        <v>2386</v>
      </c>
      <c r="BD146" s="8">
        <f>BC146-Deaths!BC146</f>
        <v>1973</v>
      </c>
      <c r="BE146" s="8">
        <f>BD146-Deaths!BD146</f>
        <v>1601</v>
      </c>
      <c r="BF146" s="8">
        <f>BE146-Deaths!BE146</f>
        <v>1255</v>
      </c>
      <c r="BG146" s="8">
        <f>BF146-Deaths!BF146</f>
        <v>979</v>
      </c>
      <c r="BH146" s="8">
        <f>BG146-Deaths!BG146</f>
        <v>711</v>
      </c>
      <c r="BI146" s="8">
        <f>BH146-Deaths!BH146</f>
        <v>508</v>
      </c>
      <c r="BJ146" s="8">
        <f>BI146-Deaths!BI146</f>
        <v>353</v>
      </c>
      <c r="BK146" s="8">
        <f>BJ146-Deaths!BJ146</f>
        <v>247</v>
      </c>
      <c r="BL146" s="8">
        <f>BK146-Deaths!BK146</f>
        <v>167</v>
      </c>
      <c r="BM146" s="8">
        <f>BL146-Deaths!BL146</f>
        <v>117</v>
      </c>
      <c r="BN146" s="8">
        <f>BM146-Deaths!BM146</f>
        <v>81</v>
      </c>
      <c r="BO146" s="8">
        <f>BN146-Deaths!BN146</f>
        <v>46</v>
      </c>
      <c r="BP146" s="8">
        <f>BO146-Deaths!BO146</f>
        <v>27</v>
      </c>
      <c r="BQ146" s="8">
        <f>BP146-Deaths!BP146</f>
        <v>14</v>
      </c>
      <c r="BR146" s="8">
        <f>BQ146-Deaths!BQ146</f>
        <v>11</v>
      </c>
      <c r="BS146" s="8">
        <f>BR146-Deaths!BR146</f>
        <v>6</v>
      </c>
    </row>
    <row r="147" spans="1:71" x14ac:dyDescent="0.25">
      <c r="A147" s="1">
        <v>146</v>
      </c>
      <c r="B147" s="7">
        <f>'Inputs &amp; Outputs'!B$2</f>
        <v>10000</v>
      </c>
      <c r="C147" s="8">
        <f>B147-Deaths!B147</f>
        <v>9994</v>
      </c>
      <c r="D147" s="8">
        <f>C147-Deaths!C147</f>
        <v>9990</v>
      </c>
      <c r="E147" s="8">
        <f>D147-Deaths!D147</f>
        <v>9980</v>
      </c>
      <c r="F147" s="8">
        <f>E147-Deaths!E147</f>
        <v>9966</v>
      </c>
      <c r="G147" s="8">
        <f>F147-Deaths!F147</f>
        <v>9960</v>
      </c>
      <c r="H147" s="8">
        <f>G147-Deaths!G147</f>
        <v>9941</v>
      </c>
      <c r="I147" s="8">
        <f>H147-Deaths!H147</f>
        <v>9932</v>
      </c>
      <c r="J147" s="8">
        <f>I147-Deaths!I147</f>
        <v>9921</v>
      </c>
      <c r="K147" s="8">
        <f>J147-Deaths!J147</f>
        <v>9895</v>
      </c>
      <c r="L147" s="8">
        <f>K147-Deaths!K147</f>
        <v>9877</v>
      </c>
      <c r="M147" s="8">
        <f>L147-Deaths!L147</f>
        <v>9855</v>
      </c>
      <c r="N147" s="8">
        <f>M147-Deaths!M147</f>
        <v>9833</v>
      </c>
      <c r="O147" s="8">
        <f>N147-Deaths!N147</f>
        <v>9812</v>
      </c>
      <c r="P147" s="8">
        <f>O147-Deaths!O147</f>
        <v>9794</v>
      </c>
      <c r="Q147" s="8">
        <f>P147-Deaths!P147</f>
        <v>9769</v>
      </c>
      <c r="R147" s="8">
        <f>Q147-Deaths!Q147</f>
        <v>9744</v>
      </c>
      <c r="S147" s="8">
        <f>R147-Deaths!R147</f>
        <v>9719</v>
      </c>
      <c r="T147" s="8">
        <f>S147-Deaths!S147</f>
        <v>9676</v>
      </c>
      <c r="U147" s="8">
        <f>T147-Deaths!T147</f>
        <v>9645</v>
      </c>
      <c r="V147" s="8">
        <f>U147-Deaths!U147</f>
        <v>9608</v>
      </c>
      <c r="W147" s="8">
        <f>V147-Deaths!V147</f>
        <v>9566</v>
      </c>
      <c r="X147" s="8">
        <f>W147-Deaths!W147</f>
        <v>9521</v>
      </c>
      <c r="Y147" s="8">
        <f>X147-Deaths!X147</f>
        <v>9471</v>
      </c>
      <c r="Z147" s="8">
        <f>Y147-Deaths!Y147</f>
        <v>9415</v>
      </c>
      <c r="AA147" s="8">
        <f>Z147-Deaths!Z147</f>
        <v>9357</v>
      </c>
      <c r="AB147" s="8">
        <f>AA147-Deaths!AA147</f>
        <v>9317</v>
      </c>
      <c r="AC147" s="8">
        <f>AB147-Deaths!AB147</f>
        <v>9254</v>
      </c>
      <c r="AD147" s="8">
        <f>AC147-Deaths!AC147</f>
        <v>9173</v>
      </c>
      <c r="AE147" s="8">
        <f>AD147-Deaths!AD147</f>
        <v>9093</v>
      </c>
      <c r="AF147" s="8">
        <f>AE147-Deaths!AE147</f>
        <v>8986</v>
      </c>
      <c r="AG147" s="8">
        <f>AF147-Deaths!AF147</f>
        <v>8905</v>
      </c>
      <c r="AH147" s="8">
        <f>AG147-Deaths!AG147</f>
        <v>8800</v>
      </c>
      <c r="AI147" s="8">
        <f>AH147-Deaths!AH147</f>
        <v>8705</v>
      </c>
      <c r="AJ147" s="8">
        <f>AI147-Deaths!AI147</f>
        <v>8579</v>
      </c>
      <c r="AK147" s="8">
        <f>AJ147-Deaths!AJ147</f>
        <v>8448</v>
      </c>
      <c r="AL147" s="8">
        <f>AK147-Deaths!AK147</f>
        <v>8292</v>
      </c>
      <c r="AM147" s="8">
        <f>AL147-Deaths!AL147</f>
        <v>8127</v>
      </c>
      <c r="AN147" s="8">
        <f>AM147-Deaths!AM147</f>
        <v>7924</v>
      </c>
      <c r="AO147" s="8">
        <f>AN147-Deaths!AN147</f>
        <v>7733</v>
      </c>
      <c r="AP147" s="8">
        <f>AO147-Deaths!AO147</f>
        <v>7486</v>
      </c>
      <c r="AQ147" s="8">
        <f>AP147-Deaths!AP147</f>
        <v>7235</v>
      </c>
      <c r="AR147" s="8">
        <f>AQ147-Deaths!AQ147</f>
        <v>6949</v>
      </c>
      <c r="AS147" s="8">
        <f>AR147-Deaths!AR147</f>
        <v>6643</v>
      </c>
      <c r="AT147" s="8">
        <f>AS147-Deaths!AS147</f>
        <v>6334</v>
      </c>
      <c r="AU147" s="8">
        <f>AT147-Deaths!AT147</f>
        <v>5954</v>
      </c>
      <c r="AV147" s="8">
        <f>AU147-Deaths!AU147</f>
        <v>5541</v>
      </c>
      <c r="AW147" s="8">
        <f>AV147-Deaths!AV147</f>
        <v>5107</v>
      </c>
      <c r="AX147" s="8">
        <f>AW147-Deaths!AW147</f>
        <v>4656</v>
      </c>
      <c r="AY147" s="8">
        <f>AX147-Deaths!AX147</f>
        <v>4211</v>
      </c>
      <c r="AZ147" s="8">
        <f>AY147-Deaths!AY147</f>
        <v>3736</v>
      </c>
      <c r="BA147" s="8">
        <f>AZ147-Deaths!AZ147</f>
        <v>3274</v>
      </c>
      <c r="BB147" s="8">
        <f>BA147-Deaths!BA147</f>
        <v>2806</v>
      </c>
      <c r="BC147" s="8">
        <f>BB147-Deaths!BB147</f>
        <v>2353</v>
      </c>
      <c r="BD147" s="8">
        <f>BC147-Deaths!BC147</f>
        <v>1896</v>
      </c>
      <c r="BE147" s="8">
        <f>BD147-Deaths!BD147</f>
        <v>1516</v>
      </c>
      <c r="BF147" s="8">
        <f>BE147-Deaths!BE147</f>
        <v>1196</v>
      </c>
      <c r="BG147" s="8">
        <f>BF147-Deaths!BF147</f>
        <v>909</v>
      </c>
      <c r="BH147" s="8">
        <f>BG147-Deaths!BG147</f>
        <v>683</v>
      </c>
      <c r="BI147" s="8">
        <f>BH147-Deaths!BH147</f>
        <v>492</v>
      </c>
      <c r="BJ147" s="8">
        <f>BI147-Deaths!BI147</f>
        <v>361</v>
      </c>
      <c r="BK147" s="8">
        <f>BJ147-Deaths!BJ147</f>
        <v>254</v>
      </c>
      <c r="BL147" s="8">
        <f>BK147-Deaths!BK147</f>
        <v>170</v>
      </c>
      <c r="BM147" s="8">
        <f>BL147-Deaths!BL147</f>
        <v>111</v>
      </c>
      <c r="BN147" s="8">
        <f>BM147-Deaths!BM147</f>
        <v>72</v>
      </c>
      <c r="BO147" s="8">
        <f>BN147-Deaths!BN147</f>
        <v>45</v>
      </c>
      <c r="BP147" s="8">
        <f>BO147-Deaths!BO147</f>
        <v>25</v>
      </c>
      <c r="BQ147" s="8">
        <f>BP147-Deaths!BP147</f>
        <v>16</v>
      </c>
      <c r="BR147" s="8">
        <f>BQ147-Deaths!BQ147</f>
        <v>12</v>
      </c>
      <c r="BS147" s="8">
        <f>BR147-Deaths!BR147</f>
        <v>8</v>
      </c>
    </row>
    <row r="148" spans="1:71" x14ac:dyDescent="0.25">
      <c r="A148" s="1">
        <v>147</v>
      </c>
      <c r="B148" s="7">
        <f>'Inputs &amp; Outputs'!B$2</f>
        <v>10000</v>
      </c>
      <c r="C148" s="8">
        <f>B148-Deaths!B148</f>
        <v>9991</v>
      </c>
      <c r="D148" s="8">
        <f>C148-Deaths!C148</f>
        <v>9988</v>
      </c>
      <c r="E148" s="8">
        <f>D148-Deaths!D148</f>
        <v>9978</v>
      </c>
      <c r="F148" s="8">
        <f>E148-Deaths!E148</f>
        <v>9976</v>
      </c>
      <c r="G148" s="8">
        <f>F148-Deaths!F148</f>
        <v>9964</v>
      </c>
      <c r="H148" s="8">
        <f>G148-Deaths!G148</f>
        <v>9950</v>
      </c>
      <c r="I148" s="8">
        <f>H148-Deaths!H148</f>
        <v>9938</v>
      </c>
      <c r="J148" s="8">
        <f>I148-Deaths!I148</f>
        <v>9922</v>
      </c>
      <c r="K148" s="8">
        <f>J148-Deaths!J148</f>
        <v>9898</v>
      </c>
      <c r="L148" s="8">
        <f>K148-Deaths!K148</f>
        <v>9876</v>
      </c>
      <c r="M148" s="8">
        <f>L148-Deaths!L148</f>
        <v>9856</v>
      </c>
      <c r="N148" s="8">
        <f>M148-Deaths!M148</f>
        <v>9837</v>
      </c>
      <c r="O148" s="8">
        <f>N148-Deaths!N148</f>
        <v>9817</v>
      </c>
      <c r="P148" s="8">
        <f>O148-Deaths!O148</f>
        <v>9796</v>
      </c>
      <c r="Q148" s="8">
        <f>P148-Deaths!P148</f>
        <v>9778</v>
      </c>
      <c r="R148" s="8">
        <f>Q148-Deaths!Q148</f>
        <v>9756</v>
      </c>
      <c r="S148" s="8">
        <f>R148-Deaths!R148</f>
        <v>9736</v>
      </c>
      <c r="T148" s="8">
        <f>S148-Deaths!S148</f>
        <v>9706</v>
      </c>
      <c r="U148" s="8">
        <f>T148-Deaths!T148</f>
        <v>9675</v>
      </c>
      <c r="V148" s="8">
        <f>U148-Deaths!U148</f>
        <v>9649</v>
      </c>
      <c r="W148" s="8">
        <f>V148-Deaths!V148</f>
        <v>9607</v>
      </c>
      <c r="X148" s="8">
        <f>W148-Deaths!W148</f>
        <v>9571</v>
      </c>
      <c r="Y148" s="8">
        <f>X148-Deaths!X148</f>
        <v>9538</v>
      </c>
      <c r="Z148" s="8">
        <f>Y148-Deaths!Y148</f>
        <v>9485</v>
      </c>
      <c r="AA148" s="8">
        <f>Z148-Deaths!Z148</f>
        <v>9432</v>
      </c>
      <c r="AB148" s="8">
        <f>AA148-Deaths!AA148</f>
        <v>9363</v>
      </c>
      <c r="AC148" s="8">
        <f>AB148-Deaths!AB148</f>
        <v>9291</v>
      </c>
      <c r="AD148" s="8">
        <f>AC148-Deaths!AC148</f>
        <v>9221</v>
      </c>
      <c r="AE148" s="8">
        <f>AD148-Deaths!AD148</f>
        <v>9142</v>
      </c>
      <c r="AF148" s="8">
        <f>AE148-Deaths!AE148</f>
        <v>9049</v>
      </c>
      <c r="AG148" s="8">
        <f>AF148-Deaths!AF148</f>
        <v>8952</v>
      </c>
      <c r="AH148" s="8">
        <f>AG148-Deaths!AG148</f>
        <v>8845</v>
      </c>
      <c r="AI148" s="8">
        <f>AH148-Deaths!AH148</f>
        <v>8723</v>
      </c>
      <c r="AJ148" s="8">
        <f>AI148-Deaths!AI148</f>
        <v>8590</v>
      </c>
      <c r="AK148" s="8">
        <f>AJ148-Deaths!AJ148</f>
        <v>8457</v>
      </c>
      <c r="AL148" s="8">
        <f>AK148-Deaths!AK148</f>
        <v>8304</v>
      </c>
      <c r="AM148" s="8">
        <f>AL148-Deaths!AL148</f>
        <v>8128</v>
      </c>
      <c r="AN148" s="8">
        <f>AM148-Deaths!AM148</f>
        <v>7947</v>
      </c>
      <c r="AO148" s="8">
        <f>AN148-Deaths!AN148</f>
        <v>7735</v>
      </c>
      <c r="AP148" s="8">
        <f>AO148-Deaths!AO148</f>
        <v>7511</v>
      </c>
      <c r="AQ148" s="8">
        <f>AP148-Deaths!AP148</f>
        <v>7305</v>
      </c>
      <c r="AR148" s="8">
        <f>AQ148-Deaths!AQ148</f>
        <v>7032</v>
      </c>
      <c r="AS148" s="8">
        <f>AR148-Deaths!AR148</f>
        <v>6764</v>
      </c>
      <c r="AT148" s="8">
        <f>AS148-Deaths!AS148</f>
        <v>6410</v>
      </c>
      <c r="AU148" s="8">
        <f>AT148-Deaths!AT148</f>
        <v>6043</v>
      </c>
      <c r="AV148" s="8">
        <f>AU148-Deaths!AU148</f>
        <v>5672</v>
      </c>
      <c r="AW148" s="8">
        <f>AV148-Deaths!AV148</f>
        <v>5251</v>
      </c>
      <c r="AX148" s="8">
        <f>AW148-Deaths!AW148</f>
        <v>4798</v>
      </c>
      <c r="AY148" s="8">
        <f>AX148-Deaths!AX148</f>
        <v>4323</v>
      </c>
      <c r="AZ148" s="8">
        <f>AY148-Deaths!AY148</f>
        <v>3838</v>
      </c>
      <c r="BA148" s="8">
        <f>AZ148-Deaths!AZ148</f>
        <v>3364</v>
      </c>
      <c r="BB148" s="8">
        <f>BA148-Deaths!BA148</f>
        <v>2899</v>
      </c>
      <c r="BC148" s="8">
        <f>BB148-Deaths!BB148</f>
        <v>2401</v>
      </c>
      <c r="BD148" s="8">
        <f>BC148-Deaths!BC148</f>
        <v>1963</v>
      </c>
      <c r="BE148" s="8">
        <f>BD148-Deaths!BD148</f>
        <v>1577</v>
      </c>
      <c r="BF148" s="8">
        <f>BE148-Deaths!BE148</f>
        <v>1236</v>
      </c>
      <c r="BG148" s="8">
        <f>BF148-Deaths!BF148</f>
        <v>924</v>
      </c>
      <c r="BH148" s="8">
        <f>BG148-Deaths!BG148</f>
        <v>699</v>
      </c>
      <c r="BI148" s="8">
        <f>BH148-Deaths!BH148</f>
        <v>506</v>
      </c>
      <c r="BJ148" s="8">
        <f>BI148-Deaths!BI148</f>
        <v>364</v>
      </c>
      <c r="BK148" s="8">
        <f>BJ148-Deaths!BJ148</f>
        <v>255</v>
      </c>
      <c r="BL148" s="8">
        <f>BK148-Deaths!BK148</f>
        <v>169</v>
      </c>
      <c r="BM148" s="8">
        <f>BL148-Deaths!BL148</f>
        <v>118</v>
      </c>
      <c r="BN148" s="8">
        <f>BM148-Deaths!BM148</f>
        <v>75</v>
      </c>
      <c r="BO148" s="8">
        <f>BN148-Deaths!BN148</f>
        <v>49</v>
      </c>
      <c r="BP148" s="8">
        <f>BO148-Deaths!BO148</f>
        <v>31</v>
      </c>
      <c r="BQ148" s="8">
        <f>BP148-Deaths!BP148</f>
        <v>20</v>
      </c>
      <c r="BR148" s="8">
        <f>BQ148-Deaths!BQ148</f>
        <v>8</v>
      </c>
      <c r="BS148" s="8">
        <f>BR148-Deaths!BR148</f>
        <v>4</v>
      </c>
    </row>
    <row r="149" spans="1:71" x14ac:dyDescent="0.25">
      <c r="A149" s="1">
        <v>148</v>
      </c>
      <c r="B149" s="7">
        <f>'Inputs &amp; Outputs'!B$2</f>
        <v>10000</v>
      </c>
      <c r="C149" s="8">
        <f>B149-Deaths!B149</f>
        <v>9991</v>
      </c>
      <c r="D149" s="8">
        <f>C149-Deaths!C149</f>
        <v>9985</v>
      </c>
      <c r="E149" s="8">
        <f>D149-Deaths!D149</f>
        <v>9975</v>
      </c>
      <c r="F149" s="8">
        <f>E149-Deaths!E149</f>
        <v>9959</v>
      </c>
      <c r="G149" s="8">
        <f>F149-Deaths!F149</f>
        <v>9950</v>
      </c>
      <c r="H149" s="8">
        <f>G149-Deaths!G149</f>
        <v>9940</v>
      </c>
      <c r="I149" s="8">
        <f>H149-Deaths!H149</f>
        <v>9925</v>
      </c>
      <c r="J149" s="8">
        <f>I149-Deaths!I149</f>
        <v>9916</v>
      </c>
      <c r="K149" s="8">
        <f>J149-Deaths!J149</f>
        <v>9907</v>
      </c>
      <c r="L149" s="8">
        <f>K149-Deaths!K149</f>
        <v>9887</v>
      </c>
      <c r="M149" s="8">
        <f>L149-Deaths!L149</f>
        <v>9876</v>
      </c>
      <c r="N149" s="8">
        <f>M149-Deaths!M149</f>
        <v>9855</v>
      </c>
      <c r="O149" s="8">
        <f>N149-Deaths!N149</f>
        <v>9836</v>
      </c>
      <c r="P149" s="8">
        <f>O149-Deaths!O149</f>
        <v>9822</v>
      </c>
      <c r="Q149" s="8">
        <f>P149-Deaths!P149</f>
        <v>9789</v>
      </c>
      <c r="R149" s="8">
        <f>Q149-Deaths!Q149</f>
        <v>9766</v>
      </c>
      <c r="S149" s="8">
        <f>R149-Deaths!R149</f>
        <v>9743</v>
      </c>
      <c r="T149" s="8">
        <f>S149-Deaths!S149</f>
        <v>9714</v>
      </c>
      <c r="U149" s="8">
        <f>T149-Deaths!T149</f>
        <v>9670</v>
      </c>
      <c r="V149" s="8">
        <f>U149-Deaths!U149</f>
        <v>9631</v>
      </c>
      <c r="W149" s="8">
        <f>V149-Deaths!V149</f>
        <v>9596</v>
      </c>
      <c r="X149" s="8">
        <f>W149-Deaths!W149</f>
        <v>9534</v>
      </c>
      <c r="Y149" s="8">
        <f>X149-Deaths!X149</f>
        <v>9483</v>
      </c>
      <c r="Z149" s="8">
        <f>Y149-Deaths!Y149</f>
        <v>9427</v>
      </c>
      <c r="AA149" s="8">
        <f>Z149-Deaths!Z149</f>
        <v>9373</v>
      </c>
      <c r="AB149" s="8">
        <f>AA149-Deaths!AA149</f>
        <v>9318</v>
      </c>
      <c r="AC149" s="8">
        <f>AB149-Deaths!AB149</f>
        <v>9247</v>
      </c>
      <c r="AD149" s="8">
        <f>AC149-Deaths!AC149</f>
        <v>9175</v>
      </c>
      <c r="AE149" s="8">
        <f>AD149-Deaths!AD149</f>
        <v>9102</v>
      </c>
      <c r="AF149" s="8">
        <f>AE149-Deaths!AE149</f>
        <v>9010</v>
      </c>
      <c r="AG149" s="8">
        <f>AF149-Deaths!AF149</f>
        <v>8928</v>
      </c>
      <c r="AH149" s="8">
        <f>AG149-Deaths!AG149</f>
        <v>8816</v>
      </c>
      <c r="AI149" s="8">
        <f>AH149-Deaths!AH149</f>
        <v>8719</v>
      </c>
      <c r="AJ149" s="8">
        <f>AI149-Deaths!AI149</f>
        <v>8591</v>
      </c>
      <c r="AK149" s="8">
        <f>AJ149-Deaths!AJ149</f>
        <v>8434</v>
      </c>
      <c r="AL149" s="8">
        <f>AK149-Deaths!AK149</f>
        <v>8275</v>
      </c>
      <c r="AM149" s="8">
        <f>AL149-Deaths!AL149</f>
        <v>8116</v>
      </c>
      <c r="AN149" s="8">
        <f>AM149-Deaths!AM149</f>
        <v>7935</v>
      </c>
      <c r="AO149" s="8">
        <f>AN149-Deaths!AN149</f>
        <v>7727</v>
      </c>
      <c r="AP149" s="8">
        <f>AO149-Deaths!AO149</f>
        <v>7478</v>
      </c>
      <c r="AQ149" s="8">
        <f>AP149-Deaths!AP149</f>
        <v>7231</v>
      </c>
      <c r="AR149" s="8">
        <f>AQ149-Deaths!AQ149</f>
        <v>6967</v>
      </c>
      <c r="AS149" s="8">
        <f>AR149-Deaths!AR149</f>
        <v>6671</v>
      </c>
      <c r="AT149" s="8">
        <f>AS149-Deaths!AS149</f>
        <v>6338</v>
      </c>
      <c r="AU149" s="8">
        <f>AT149-Deaths!AT149</f>
        <v>5992</v>
      </c>
      <c r="AV149" s="8">
        <f>AU149-Deaths!AU149</f>
        <v>5556</v>
      </c>
      <c r="AW149" s="8">
        <f>AV149-Deaths!AV149</f>
        <v>5133</v>
      </c>
      <c r="AX149" s="8">
        <f>AW149-Deaths!AW149</f>
        <v>4674</v>
      </c>
      <c r="AY149" s="8">
        <f>AX149-Deaths!AX149</f>
        <v>4224</v>
      </c>
      <c r="AZ149" s="8">
        <f>AY149-Deaths!AY149</f>
        <v>3717</v>
      </c>
      <c r="BA149" s="8">
        <f>AZ149-Deaths!AZ149</f>
        <v>3240</v>
      </c>
      <c r="BB149" s="8">
        <f>BA149-Deaths!BA149</f>
        <v>2768</v>
      </c>
      <c r="BC149" s="8">
        <f>BB149-Deaths!BB149</f>
        <v>2334</v>
      </c>
      <c r="BD149" s="8">
        <f>BC149-Deaths!BC149</f>
        <v>1920</v>
      </c>
      <c r="BE149" s="8">
        <f>BD149-Deaths!BD149</f>
        <v>1533</v>
      </c>
      <c r="BF149" s="8">
        <f>BE149-Deaths!BE149</f>
        <v>1198</v>
      </c>
      <c r="BG149" s="8">
        <f>BF149-Deaths!BF149</f>
        <v>924</v>
      </c>
      <c r="BH149" s="8">
        <f>BG149-Deaths!BG149</f>
        <v>689</v>
      </c>
      <c r="BI149" s="8">
        <f>BH149-Deaths!BH149</f>
        <v>489</v>
      </c>
      <c r="BJ149" s="8">
        <f>BI149-Deaths!BI149</f>
        <v>346</v>
      </c>
      <c r="BK149" s="8">
        <f>BJ149-Deaths!BJ149</f>
        <v>234</v>
      </c>
      <c r="BL149" s="8">
        <f>BK149-Deaths!BK149</f>
        <v>186</v>
      </c>
      <c r="BM149" s="8">
        <f>BL149-Deaths!BL149</f>
        <v>131</v>
      </c>
      <c r="BN149" s="8">
        <f>BM149-Deaths!BM149</f>
        <v>89</v>
      </c>
      <c r="BO149" s="8">
        <f>BN149-Deaths!BN149</f>
        <v>62</v>
      </c>
      <c r="BP149" s="8">
        <f>BO149-Deaths!BO149</f>
        <v>37</v>
      </c>
      <c r="BQ149" s="8">
        <f>BP149-Deaths!BP149</f>
        <v>20</v>
      </c>
      <c r="BR149" s="8">
        <f>BQ149-Deaths!BQ149</f>
        <v>15</v>
      </c>
      <c r="BS149" s="8">
        <f>BR149-Deaths!BR149</f>
        <v>8</v>
      </c>
    </row>
    <row r="150" spans="1:71" x14ac:dyDescent="0.25">
      <c r="A150" s="1">
        <v>149</v>
      </c>
      <c r="B150" s="7">
        <f>'Inputs &amp; Outputs'!B$2</f>
        <v>10000</v>
      </c>
      <c r="C150" s="8">
        <f>B150-Deaths!B150</f>
        <v>9993</v>
      </c>
      <c r="D150" s="8">
        <f>C150-Deaths!C150</f>
        <v>9986</v>
      </c>
      <c r="E150" s="8">
        <f>D150-Deaths!D150</f>
        <v>9970</v>
      </c>
      <c r="F150" s="8">
        <f>E150-Deaths!E150</f>
        <v>9960</v>
      </c>
      <c r="G150" s="8">
        <f>F150-Deaths!F150</f>
        <v>9948</v>
      </c>
      <c r="H150" s="8">
        <f>G150-Deaths!G150</f>
        <v>9936</v>
      </c>
      <c r="I150" s="8">
        <f>H150-Deaths!H150</f>
        <v>9925</v>
      </c>
      <c r="J150" s="8">
        <f>I150-Deaths!I150</f>
        <v>9915</v>
      </c>
      <c r="K150" s="8">
        <f>J150-Deaths!J150</f>
        <v>9896</v>
      </c>
      <c r="L150" s="8">
        <f>K150-Deaths!K150</f>
        <v>9882</v>
      </c>
      <c r="M150" s="8">
        <f>L150-Deaths!L150</f>
        <v>9865</v>
      </c>
      <c r="N150" s="8">
        <f>M150-Deaths!M150</f>
        <v>9848</v>
      </c>
      <c r="O150" s="8">
        <f>N150-Deaths!N150</f>
        <v>9832</v>
      </c>
      <c r="P150" s="8">
        <f>O150-Deaths!O150</f>
        <v>9820</v>
      </c>
      <c r="Q150" s="8">
        <f>P150-Deaths!P150</f>
        <v>9801</v>
      </c>
      <c r="R150" s="8">
        <f>Q150-Deaths!Q150</f>
        <v>9771</v>
      </c>
      <c r="S150" s="8">
        <f>R150-Deaths!R150</f>
        <v>9744</v>
      </c>
      <c r="T150" s="8">
        <f>S150-Deaths!S150</f>
        <v>9714</v>
      </c>
      <c r="U150" s="8">
        <f>T150-Deaths!T150</f>
        <v>9685</v>
      </c>
      <c r="V150" s="8">
        <f>U150-Deaths!U150</f>
        <v>9660</v>
      </c>
      <c r="W150" s="8">
        <f>V150-Deaths!V150</f>
        <v>9632</v>
      </c>
      <c r="X150" s="8">
        <f>W150-Deaths!W150</f>
        <v>9587</v>
      </c>
      <c r="Y150" s="8">
        <f>X150-Deaths!X150</f>
        <v>9555</v>
      </c>
      <c r="Z150" s="8">
        <f>Y150-Deaths!Y150</f>
        <v>9496</v>
      </c>
      <c r="AA150" s="8">
        <f>Z150-Deaths!Z150</f>
        <v>9446</v>
      </c>
      <c r="AB150" s="8">
        <f>AA150-Deaths!AA150</f>
        <v>9384</v>
      </c>
      <c r="AC150" s="8">
        <f>AB150-Deaths!AB150</f>
        <v>9320</v>
      </c>
      <c r="AD150" s="8">
        <f>AC150-Deaths!AC150</f>
        <v>9235</v>
      </c>
      <c r="AE150" s="8">
        <f>AD150-Deaths!AD150</f>
        <v>9164</v>
      </c>
      <c r="AF150" s="8">
        <f>AE150-Deaths!AE150</f>
        <v>9072</v>
      </c>
      <c r="AG150" s="8">
        <f>AF150-Deaths!AF150</f>
        <v>8969</v>
      </c>
      <c r="AH150" s="8">
        <f>AG150-Deaths!AG150</f>
        <v>8870</v>
      </c>
      <c r="AI150" s="8">
        <f>AH150-Deaths!AH150</f>
        <v>8757</v>
      </c>
      <c r="AJ150" s="8">
        <f>AI150-Deaths!AI150</f>
        <v>8626</v>
      </c>
      <c r="AK150" s="8">
        <f>AJ150-Deaths!AJ150</f>
        <v>8487</v>
      </c>
      <c r="AL150" s="8">
        <f>AK150-Deaths!AK150</f>
        <v>8327</v>
      </c>
      <c r="AM150" s="8">
        <f>AL150-Deaths!AL150</f>
        <v>8177</v>
      </c>
      <c r="AN150" s="8">
        <f>AM150-Deaths!AM150</f>
        <v>7994</v>
      </c>
      <c r="AO150" s="8">
        <f>AN150-Deaths!AN150</f>
        <v>7784</v>
      </c>
      <c r="AP150" s="8">
        <f>AO150-Deaths!AO150</f>
        <v>7558</v>
      </c>
      <c r="AQ150" s="8">
        <f>AP150-Deaths!AP150</f>
        <v>7268</v>
      </c>
      <c r="AR150" s="8">
        <f>AQ150-Deaths!AQ150</f>
        <v>7015</v>
      </c>
      <c r="AS150" s="8">
        <f>AR150-Deaths!AR150</f>
        <v>6687</v>
      </c>
      <c r="AT150" s="8">
        <f>AS150-Deaths!AS150</f>
        <v>6346</v>
      </c>
      <c r="AU150" s="8">
        <f>AT150-Deaths!AT150</f>
        <v>5965</v>
      </c>
      <c r="AV150" s="8">
        <f>AU150-Deaths!AU150</f>
        <v>5571</v>
      </c>
      <c r="AW150" s="8">
        <f>AV150-Deaths!AV150</f>
        <v>5139</v>
      </c>
      <c r="AX150" s="8">
        <f>AW150-Deaths!AW150</f>
        <v>4682</v>
      </c>
      <c r="AY150" s="8">
        <f>AX150-Deaths!AX150</f>
        <v>4177</v>
      </c>
      <c r="AZ150" s="8">
        <f>AY150-Deaths!AY150</f>
        <v>3690</v>
      </c>
      <c r="BA150" s="8">
        <f>AZ150-Deaths!AZ150</f>
        <v>3215</v>
      </c>
      <c r="BB150" s="8">
        <f>BA150-Deaths!BA150</f>
        <v>2731</v>
      </c>
      <c r="BC150" s="8">
        <f>BB150-Deaths!BB150</f>
        <v>2291</v>
      </c>
      <c r="BD150" s="8">
        <f>BC150-Deaths!BC150</f>
        <v>1899</v>
      </c>
      <c r="BE150" s="8">
        <f>BD150-Deaths!BD150</f>
        <v>1531</v>
      </c>
      <c r="BF150" s="8">
        <f>BE150-Deaths!BE150</f>
        <v>1194</v>
      </c>
      <c r="BG150" s="8">
        <f>BF150-Deaths!BF150</f>
        <v>936</v>
      </c>
      <c r="BH150" s="8">
        <f>BG150-Deaths!BG150</f>
        <v>693</v>
      </c>
      <c r="BI150" s="8">
        <f>BH150-Deaths!BH150</f>
        <v>505</v>
      </c>
      <c r="BJ150" s="8">
        <f>BI150-Deaths!BI150</f>
        <v>352</v>
      </c>
      <c r="BK150" s="8">
        <f>BJ150-Deaths!BJ150</f>
        <v>239</v>
      </c>
      <c r="BL150" s="8">
        <f>BK150-Deaths!BK150</f>
        <v>161</v>
      </c>
      <c r="BM150" s="8">
        <f>BL150-Deaths!BL150</f>
        <v>106</v>
      </c>
      <c r="BN150" s="8">
        <f>BM150-Deaths!BM150</f>
        <v>71</v>
      </c>
      <c r="BO150" s="8">
        <f>BN150-Deaths!BN150</f>
        <v>45</v>
      </c>
      <c r="BP150" s="8">
        <f>BO150-Deaths!BO150</f>
        <v>30</v>
      </c>
      <c r="BQ150" s="8">
        <f>BP150-Deaths!BP150</f>
        <v>19</v>
      </c>
      <c r="BR150" s="8">
        <f>BQ150-Deaths!BQ150</f>
        <v>12</v>
      </c>
      <c r="BS150" s="8">
        <f>BR150-Deaths!BR150</f>
        <v>10</v>
      </c>
    </row>
    <row r="151" spans="1:71" x14ac:dyDescent="0.25">
      <c r="A151" s="1">
        <v>150</v>
      </c>
      <c r="B151" s="7">
        <f>'Inputs &amp; Outputs'!B$2</f>
        <v>10000</v>
      </c>
      <c r="C151" s="8">
        <f>B151-Deaths!B151</f>
        <v>9992</v>
      </c>
      <c r="D151" s="8">
        <f>C151-Deaths!C151</f>
        <v>9985</v>
      </c>
      <c r="E151" s="8">
        <f>D151-Deaths!D151</f>
        <v>9977</v>
      </c>
      <c r="F151" s="8">
        <f>E151-Deaths!E151</f>
        <v>9967</v>
      </c>
      <c r="G151" s="8">
        <f>F151-Deaths!F151</f>
        <v>9960</v>
      </c>
      <c r="H151" s="8">
        <f>G151-Deaths!G151</f>
        <v>9950</v>
      </c>
      <c r="I151" s="8">
        <f>H151-Deaths!H151</f>
        <v>9940</v>
      </c>
      <c r="J151" s="8">
        <f>I151-Deaths!I151</f>
        <v>9926</v>
      </c>
      <c r="K151" s="8">
        <f>J151-Deaths!J151</f>
        <v>9914</v>
      </c>
      <c r="L151" s="8">
        <f>K151-Deaths!K151</f>
        <v>9898</v>
      </c>
      <c r="M151" s="8">
        <f>L151-Deaths!L151</f>
        <v>9881</v>
      </c>
      <c r="N151" s="8">
        <f>M151-Deaths!M151</f>
        <v>9856</v>
      </c>
      <c r="O151" s="8">
        <f>N151-Deaths!N151</f>
        <v>9843</v>
      </c>
      <c r="P151" s="8">
        <f>O151-Deaths!O151</f>
        <v>9822</v>
      </c>
      <c r="Q151" s="8">
        <f>P151-Deaths!P151</f>
        <v>9800</v>
      </c>
      <c r="R151" s="8">
        <f>Q151-Deaths!Q151</f>
        <v>9773</v>
      </c>
      <c r="S151" s="8">
        <f>R151-Deaths!R151</f>
        <v>9750</v>
      </c>
      <c r="T151" s="8">
        <f>S151-Deaths!S151</f>
        <v>9729</v>
      </c>
      <c r="U151" s="8">
        <f>T151-Deaths!T151</f>
        <v>9708</v>
      </c>
      <c r="V151" s="8">
        <f>U151-Deaths!U151</f>
        <v>9671</v>
      </c>
      <c r="W151" s="8">
        <f>V151-Deaths!V151</f>
        <v>9643</v>
      </c>
      <c r="X151" s="8">
        <f>W151-Deaths!W151</f>
        <v>9593</v>
      </c>
      <c r="Y151" s="8">
        <f>X151-Deaths!X151</f>
        <v>9558</v>
      </c>
      <c r="Z151" s="8">
        <f>Y151-Deaths!Y151</f>
        <v>9501</v>
      </c>
      <c r="AA151" s="8">
        <f>Z151-Deaths!Z151</f>
        <v>9440</v>
      </c>
      <c r="AB151" s="8">
        <f>AA151-Deaths!AA151</f>
        <v>9372</v>
      </c>
      <c r="AC151" s="8">
        <f>AB151-Deaths!AB151</f>
        <v>9292</v>
      </c>
      <c r="AD151" s="8">
        <f>AC151-Deaths!AC151</f>
        <v>9231</v>
      </c>
      <c r="AE151" s="8">
        <f>AD151-Deaths!AD151</f>
        <v>9158</v>
      </c>
      <c r="AF151" s="8">
        <f>AE151-Deaths!AE151</f>
        <v>9075</v>
      </c>
      <c r="AG151" s="8">
        <f>AF151-Deaths!AF151</f>
        <v>8992</v>
      </c>
      <c r="AH151" s="8">
        <f>AG151-Deaths!AG151</f>
        <v>8894</v>
      </c>
      <c r="AI151" s="8">
        <f>AH151-Deaths!AH151</f>
        <v>8781</v>
      </c>
      <c r="AJ151" s="8">
        <f>AI151-Deaths!AI151</f>
        <v>8656</v>
      </c>
      <c r="AK151" s="8">
        <f>AJ151-Deaths!AJ151</f>
        <v>8498</v>
      </c>
      <c r="AL151" s="8">
        <f>AK151-Deaths!AK151</f>
        <v>8345</v>
      </c>
      <c r="AM151" s="8">
        <f>AL151-Deaths!AL151</f>
        <v>8195</v>
      </c>
      <c r="AN151" s="8">
        <f>AM151-Deaths!AM151</f>
        <v>7998</v>
      </c>
      <c r="AO151" s="8">
        <f>AN151-Deaths!AN151</f>
        <v>7806</v>
      </c>
      <c r="AP151" s="8">
        <f>AO151-Deaths!AO151</f>
        <v>7619</v>
      </c>
      <c r="AQ151" s="8">
        <f>AP151-Deaths!AP151</f>
        <v>7364</v>
      </c>
      <c r="AR151" s="8">
        <f>AQ151-Deaths!AQ151</f>
        <v>7081</v>
      </c>
      <c r="AS151" s="8">
        <f>AR151-Deaths!AR151</f>
        <v>6781</v>
      </c>
      <c r="AT151" s="8">
        <f>AS151-Deaths!AS151</f>
        <v>6435</v>
      </c>
      <c r="AU151" s="8">
        <f>AT151-Deaths!AT151</f>
        <v>6064</v>
      </c>
      <c r="AV151" s="8">
        <f>AU151-Deaths!AU151</f>
        <v>5634</v>
      </c>
      <c r="AW151" s="8">
        <f>AV151-Deaths!AV151</f>
        <v>5168</v>
      </c>
      <c r="AX151" s="8">
        <f>AW151-Deaths!AW151</f>
        <v>4742</v>
      </c>
      <c r="AY151" s="8">
        <f>AX151-Deaths!AX151</f>
        <v>4314</v>
      </c>
      <c r="AZ151" s="8">
        <f>AY151-Deaths!AY151</f>
        <v>3814</v>
      </c>
      <c r="BA151" s="8">
        <f>AZ151-Deaths!AZ151</f>
        <v>3283</v>
      </c>
      <c r="BB151" s="8">
        <f>BA151-Deaths!BA151</f>
        <v>2801</v>
      </c>
      <c r="BC151" s="8">
        <f>BB151-Deaths!BB151</f>
        <v>2341</v>
      </c>
      <c r="BD151" s="8">
        <f>BC151-Deaths!BC151</f>
        <v>1936</v>
      </c>
      <c r="BE151" s="8">
        <f>BD151-Deaths!BD151</f>
        <v>1557</v>
      </c>
      <c r="BF151" s="8">
        <f>BE151-Deaths!BE151</f>
        <v>1214</v>
      </c>
      <c r="BG151" s="8">
        <f>BF151-Deaths!BF151</f>
        <v>908</v>
      </c>
      <c r="BH151" s="8">
        <f>BG151-Deaths!BG151</f>
        <v>654</v>
      </c>
      <c r="BI151" s="8">
        <f>BH151-Deaths!BH151</f>
        <v>468</v>
      </c>
      <c r="BJ151" s="8">
        <f>BI151-Deaths!BI151</f>
        <v>334</v>
      </c>
      <c r="BK151" s="8">
        <f>BJ151-Deaths!BJ151</f>
        <v>247</v>
      </c>
      <c r="BL151" s="8">
        <f>BK151-Deaths!BK151</f>
        <v>164</v>
      </c>
      <c r="BM151" s="8">
        <f>BL151-Deaths!BL151</f>
        <v>110</v>
      </c>
      <c r="BN151" s="8">
        <f>BM151-Deaths!BM151</f>
        <v>69</v>
      </c>
      <c r="BO151" s="8">
        <f>BN151-Deaths!BN151</f>
        <v>47</v>
      </c>
      <c r="BP151" s="8">
        <f>BO151-Deaths!BO151</f>
        <v>25</v>
      </c>
      <c r="BQ151" s="8">
        <f>BP151-Deaths!BP151</f>
        <v>11</v>
      </c>
      <c r="BR151" s="8">
        <f>BQ151-Deaths!BQ151</f>
        <v>5</v>
      </c>
      <c r="BS151" s="8">
        <f>BR151-Deaths!BR151</f>
        <v>4</v>
      </c>
    </row>
    <row r="152" spans="1:71" x14ac:dyDescent="0.25">
      <c r="A152" s="1">
        <v>151</v>
      </c>
      <c r="B152" s="7">
        <f>'Inputs &amp; Outputs'!B$2</f>
        <v>10000</v>
      </c>
      <c r="C152" s="8">
        <f>B152-Deaths!B152</f>
        <v>9988</v>
      </c>
      <c r="D152" s="8">
        <f>C152-Deaths!C152</f>
        <v>9973</v>
      </c>
      <c r="E152" s="8">
        <f>D152-Deaths!D152</f>
        <v>9967</v>
      </c>
      <c r="F152" s="8">
        <f>E152-Deaths!E152</f>
        <v>9957</v>
      </c>
      <c r="G152" s="8">
        <f>F152-Deaths!F152</f>
        <v>9944</v>
      </c>
      <c r="H152" s="8">
        <f>G152-Deaths!G152</f>
        <v>9933</v>
      </c>
      <c r="I152" s="8">
        <f>H152-Deaths!H152</f>
        <v>9921</v>
      </c>
      <c r="J152" s="8">
        <f>I152-Deaths!I152</f>
        <v>9906</v>
      </c>
      <c r="K152" s="8">
        <f>J152-Deaths!J152</f>
        <v>9891</v>
      </c>
      <c r="L152" s="8">
        <f>K152-Deaths!K152</f>
        <v>9879</v>
      </c>
      <c r="M152" s="8">
        <f>L152-Deaths!L152</f>
        <v>9868</v>
      </c>
      <c r="N152" s="8">
        <f>M152-Deaths!M152</f>
        <v>9848</v>
      </c>
      <c r="O152" s="8">
        <f>N152-Deaths!N152</f>
        <v>9827</v>
      </c>
      <c r="P152" s="8">
        <f>O152-Deaths!O152</f>
        <v>9813</v>
      </c>
      <c r="Q152" s="8">
        <f>P152-Deaths!P152</f>
        <v>9783</v>
      </c>
      <c r="R152" s="8">
        <f>Q152-Deaths!Q152</f>
        <v>9760</v>
      </c>
      <c r="S152" s="8">
        <f>R152-Deaths!R152</f>
        <v>9739</v>
      </c>
      <c r="T152" s="8">
        <f>S152-Deaths!S152</f>
        <v>9708</v>
      </c>
      <c r="U152" s="8">
        <f>T152-Deaths!T152</f>
        <v>9675</v>
      </c>
      <c r="V152" s="8">
        <f>U152-Deaths!U152</f>
        <v>9633</v>
      </c>
      <c r="W152" s="8">
        <f>V152-Deaths!V152</f>
        <v>9600</v>
      </c>
      <c r="X152" s="8">
        <f>W152-Deaths!W152</f>
        <v>9548</v>
      </c>
      <c r="Y152" s="8">
        <f>X152-Deaths!X152</f>
        <v>9503</v>
      </c>
      <c r="Z152" s="8">
        <f>Y152-Deaths!Y152</f>
        <v>9449</v>
      </c>
      <c r="AA152" s="8">
        <f>Z152-Deaths!Z152</f>
        <v>9390</v>
      </c>
      <c r="AB152" s="8">
        <f>AA152-Deaths!AA152</f>
        <v>9338</v>
      </c>
      <c r="AC152" s="8">
        <f>AB152-Deaths!AB152</f>
        <v>9292</v>
      </c>
      <c r="AD152" s="8">
        <f>AC152-Deaths!AC152</f>
        <v>9220</v>
      </c>
      <c r="AE152" s="8">
        <f>AD152-Deaths!AD152</f>
        <v>9137</v>
      </c>
      <c r="AF152" s="8">
        <f>AE152-Deaths!AE152</f>
        <v>9049</v>
      </c>
      <c r="AG152" s="8">
        <f>AF152-Deaths!AF152</f>
        <v>8951</v>
      </c>
      <c r="AH152" s="8">
        <f>AG152-Deaths!AG152</f>
        <v>8857</v>
      </c>
      <c r="AI152" s="8">
        <f>AH152-Deaths!AH152</f>
        <v>8735</v>
      </c>
      <c r="AJ152" s="8">
        <f>AI152-Deaths!AI152</f>
        <v>8619</v>
      </c>
      <c r="AK152" s="8">
        <f>AJ152-Deaths!AJ152</f>
        <v>8462</v>
      </c>
      <c r="AL152" s="8">
        <f>AK152-Deaths!AK152</f>
        <v>8323</v>
      </c>
      <c r="AM152" s="8">
        <f>AL152-Deaths!AL152</f>
        <v>8162</v>
      </c>
      <c r="AN152" s="8">
        <f>AM152-Deaths!AM152</f>
        <v>7939</v>
      </c>
      <c r="AO152" s="8">
        <f>AN152-Deaths!AN152</f>
        <v>7731</v>
      </c>
      <c r="AP152" s="8">
        <f>AO152-Deaths!AO152</f>
        <v>7494</v>
      </c>
      <c r="AQ152" s="8">
        <f>AP152-Deaths!AP152</f>
        <v>7246</v>
      </c>
      <c r="AR152" s="8">
        <f>AQ152-Deaths!AQ152</f>
        <v>6964</v>
      </c>
      <c r="AS152" s="8">
        <f>AR152-Deaths!AR152</f>
        <v>6690</v>
      </c>
      <c r="AT152" s="8">
        <f>AS152-Deaths!AS152</f>
        <v>6348</v>
      </c>
      <c r="AU152" s="8">
        <f>AT152-Deaths!AT152</f>
        <v>5990</v>
      </c>
      <c r="AV152" s="8">
        <f>AU152-Deaths!AU152</f>
        <v>5595</v>
      </c>
      <c r="AW152" s="8">
        <f>AV152-Deaths!AV152</f>
        <v>5151</v>
      </c>
      <c r="AX152" s="8">
        <f>AW152-Deaths!AW152</f>
        <v>4728</v>
      </c>
      <c r="AY152" s="8">
        <f>AX152-Deaths!AX152</f>
        <v>4259</v>
      </c>
      <c r="AZ152" s="8">
        <f>AY152-Deaths!AY152</f>
        <v>3802</v>
      </c>
      <c r="BA152" s="8">
        <f>AZ152-Deaths!AZ152</f>
        <v>3323</v>
      </c>
      <c r="BB152" s="8">
        <f>BA152-Deaths!BA152</f>
        <v>2836</v>
      </c>
      <c r="BC152" s="8">
        <f>BB152-Deaths!BB152</f>
        <v>2351</v>
      </c>
      <c r="BD152" s="8">
        <f>BC152-Deaths!BC152</f>
        <v>1935</v>
      </c>
      <c r="BE152" s="8">
        <f>BD152-Deaths!BD152</f>
        <v>1549</v>
      </c>
      <c r="BF152" s="8">
        <f>BE152-Deaths!BE152</f>
        <v>1219</v>
      </c>
      <c r="BG152" s="8">
        <f>BF152-Deaths!BF152</f>
        <v>936</v>
      </c>
      <c r="BH152" s="8">
        <f>BG152-Deaths!BG152</f>
        <v>715</v>
      </c>
      <c r="BI152" s="8">
        <f>BH152-Deaths!BH152</f>
        <v>514</v>
      </c>
      <c r="BJ152" s="8">
        <f>BI152-Deaths!BI152</f>
        <v>357</v>
      </c>
      <c r="BK152" s="8">
        <f>BJ152-Deaths!BJ152</f>
        <v>247</v>
      </c>
      <c r="BL152" s="8">
        <f>BK152-Deaths!BK152</f>
        <v>182</v>
      </c>
      <c r="BM152" s="8">
        <f>BL152-Deaths!BL152</f>
        <v>124</v>
      </c>
      <c r="BN152" s="8">
        <f>BM152-Deaths!BM152</f>
        <v>89</v>
      </c>
      <c r="BO152" s="8">
        <f>BN152-Deaths!BN152</f>
        <v>65</v>
      </c>
      <c r="BP152" s="8">
        <f>BO152-Deaths!BO152</f>
        <v>29</v>
      </c>
      <c r="BQ152" s="8">
        <f>BP152-Deaths!BP152</f>
        <v>17</v>
      </c>
      <c r="BR152" s="8">
        <f>BQ152-Deaths!BQ152</f>
        <v>12</v>
      </c>
      <c r="BS152" s="8">
        <f>BR152-Deaths!BR152</f>
        <v>8</v>
      </c>
    </row>
    <row r="153" spans="1:71" x14ac:dyDescent="0.25">
      <c r="A153" s="1">
        <v>152</v>
      </c>
      <c r="B153" s="7">
        <f>'Inputs &amp; Outputs'!B$2</f>
        <v>10000</v>
      </c>
      <c r="C153" s="8">
        <f>B153-Deaths!B153</f>
        <v>9997</v>
      </c>
      <c r="D153" s="8">
        <f>C153-Deaths!C153</f>
        <v>9988</v>
      </c>
      <c r="E153" s="8">
        <f>D153-Deaths!D153</f>
        <v>9979</v>
      </c>
      <c r="F153" s="8">
        <f>E153-Deaths!E153</f>
        <v>9967</v>
      </c>
      <c r="G153" s="8">
        <f>F153-Deaths!F153</f>
        <v>9965</v>
      </c>
      <c r="H153" s="8">
        <f>G153-Deaths!G153</f>
        <v>9957</v>
      </c>
      <c r="I153" s="8">
        <f>H153-Deaths!H153</f>
        <v>9949</v>
      </c>
      <c r="J153" s="8">
        <f>I153-Deaths!I153</f>
        <v>9936</v>
      </c>
      <c r="K153" s="8">
        <f>J153-Deaths!J153</f>
        <v>9922</v>
      </c>
      <c r="L153" s="8">
        <f>K153-Deaths!K153</f>
        <v>9908</v>
      </c>
      <c r="M153" s="8">
        <f>L153-Deaths!L153</f>
        <v>9896</v>
      </c>
      <c r="N153" s="8">
        <f>M153-Deaths!M153</f>
        <v>9880</v>
      </c>
      <c r="O153" s="8">
        <f>N153-Deaths!N153</f>
        <v>9860</v>
      </c>
      <c r="P153" s="8">
        <f>O153-Deaths!O153</f>
        <v>9832</v>
      </c>
      <c r="Q153" s="8">
        <f>P153-Deaths!P153</f>
        <v>9809</v>
      </c>
      <c r="R153" s="8">
        <f>Q153-Deaths!Q153</f>
        <v>9779</v>
      </c>
      <c r="S153" s="8">
        <f>R153-Deaths!R153</f>
        <v>9756</v>
      </c>
      <c r="T153" s="8">
        <f>S153-Deaths!S153</f>
        <v>9724</v>
      </c>
      <c r="U153" s="8">
        <f>T153-Deaths!T153</f>
        <v>9697</v>
      </c>
      <c r="V153" s="8">
        <f>U153-Deaths!U153</f>
        <v>9667</v>
      </c>
      <c r="W153" s="8">
        <f>V153-Deaths!V153</f>
        <v>9635</v>
      </c>
      <c r="X153" s="8">
        <f>W153-Deaths!W153</f>
        <v>9585</v>
      </c>
      <c r="Y153" s="8">
        <f>X153-Deaths!X153</f>
        <v>9541</v>
      </c>
      <c r="Z153" s="8">
        <f>Y153-Deaths!Y153</f>
        <v>9489</v>
      </c>
      <c r="AA153" s="8">
        <f>Z153-Deaths!Z153</f>
        <v>9441</v>
      </c>
      <c r="AB153" s="8">
        <f>AA153-Deaths!AA153</f>
        <v>9378</v>
      </c>
      <c r="AC153" s="8">
        <f>AB153-Deaths!AB153</f>
        <v>9312</v>
      </c>
      <c r="AD153" s="8">
        <f>AC153-Deaths!AC153</f>
        <v>9251</v>
      </c>
      <c r="AE153" s="8">
        <f>AD153-Deaths!AD153</f>
        <v>9179</v>
      </c>
      <c r="AF153" s="8">
        <f>AE153-Deaths!AE153</f>
        <v>9092</v>
      </c>
      <c r="AG153" s="8">
        <f>AF153-Deaths!AF153</f>
        <v>9013</v>
      </c>
      <c r="AH153" s="8">
        <f>AG153-Deaths!AG153</f>
        <v>8907</v>
      </c>
      <c r="AI153" s="8">
        <f>AH153-Deaths!AH153</f>
        <v>8782</v>
      </c>
      <c r="AJ153" s="8">
        <f>AI153-Deaths!AI153</f>
        <v>8670</v>
      </c>
      <c r="AK153" s="8">
        <f>AJ153-Deaths!AJ153</f>
        <v>8532</v>
      </c>
      <c r="AL153" s="8">
        <f>AK153-Deaths!AK153</f>
        <v>8377</v>
      </c>
      <c r="AM153" s="8">
        <f>AL153-Deaths!AL153</f>
        <v>8225</v>
      </c>
      <c r="AN153" s="8">
        <f>AM153-Deaths!AM153</f>
        <v>8026</v>
      </c>
      <c r="AO153" s="8">
        <f>AN153-Deaths!AN153</f>
        <v>7811</v>
      </c>
      <c r="AP153" s="8">
        <f>AO153-Deaths!AO153</f>
        <v>7596</v>
      </c>
      <c r="AQ153" s="8">
        <f>AP153-Deaths!AP153</f>
        <v>7364</v>
      </c>
      <c r="AR153" s="8">
        <f>AQ153-Deaths!AQ153</f>
        <v>7079</v>
      </c>
      <c r="AS153" s="8">
        <f>AR153-Deaths!AR153</f>
        <v>6789</v>
      </c>
      <c r="AT153" s="8">
        <f>AS153-Deaths!AS153</f>
        <v>6439</v>
      </c>
      <c r="AU153" s="8">
        <f>AT153-Deaths!AT153</f>
        <v>6073</v>
      </c>
      <c r="AV153" s="8">
        <f>AU153-Deaths!AU153</f>
        <v>5683</v>
      </c>
      <c r="AW153" s="8">
        <f>AV153-Deaths!AV153</f>
        <v>5227</v>
      </c>
      <c r="AX153" s="8">
        <f>AW153-Deaths!AW153</f>
        <v>4768</v>
      </c>
      <c r="AY153" s="8">
        <f>AX153-Deaths!AX153</f>
        <v>4335</v>
      </c>
      <c r="AZ153" s="8">
        <f>AY153-Deaths!AY153</f>
        <v>3854</v>
      </c>
      <c r="BA153" s="8">
        <f>AZ153-Deaths!AZ153</f>
        <v>3394</v>
      </c>
      <c r="BB153" s="8">
        <f>BA153-Deaths!BA153</f>
        <v>2893</v>
      </c>
      <c r="BC153" s="8">
        <f>BB153-Deaths!BB153</f>
        <v>2419</v>
      </c>
      <c r="BD153" s="8">
        <f>BC153-Deaths!BC153</f>
        <v>1967</v>
      </c>
      <c r="BE153" s="8">
        <f>BD153-Deaths!BD153</f>
        <v>1583</v>
      </c>
      <c r="BF153" s="8">
        <f>BE153-Deaths!BE153</f>
        <v>1218</v>
      </c>
      <c r="BG153" s="8">
        <f>BF153-Deaths!BF153</f>
        <v>928</v>
      </c>
      <c r="BH153" s="8">
        <f>BG153-Deaths!BG153</f>
        <v>694</v>
      </c>
      <c r="BI153" s="8">
        <f>BH153-Deaths!BH153</f>
        <v>515</v>
      </c>
      <c r="BJ153" s="8">
        <f>BI153-Deaths!BI153</f>
        <v>385</v>
      </c>
      <c r="BK153" s="8">
        <f>BJ153-Deaths!BJ153</f>
        <v>254</v>
      </c>
      <c r="BL153" s="8">
        <f>BK153-Deaths!BK153</f>
        <v>172</v>
      </c>
      <c r="BM153" s="8">
        <f>BL153-Deaths!BL153</f>
        <v>103</v>
      </c>
      <c r="BN153" s="8">
        <f>BM153-Deaths!BM153</f>
        <v>74</v>
      </c>
      <c r="BO153" s="8">
        <f>BN153-Deaths!BN153</f>
        <v>43</v>
      </c>
      <c r="BP153" s="8">
        <f>BO153-Deaths!BO153</f>
        <v>25</v>
      </c>
      <c r="BQ153" s="8">
        <f>BP153-Deaths!BP153</f>
        <v>17</v>
      </c>
      <c r="BR153" s="8">
        <f>BQ153-Deaths!BQ153</f>
        <v>11</v>
      </c>
      <c r="BS153" s="8">
        <f>BR153-Deaths!BR153</f>
        <v>7</v>
      </c>
    </row>
    <row r="154" spans="1:71" x14ac:dyDescent="0.25">
      <c r="A154" s="1">
        <v>153</v>
      </c>
      <c r="B154" s="7">
        <f>'Inputs &amp; Outputs'!B$2</f>
        <v>10000</v>
      </c>
      <c r="C154" s="8">
        <f>B154-Deaths!B154</f>
        <v>9992</v>
      </c>
      <c r="D154" s="8">
        <f>C154-Deaths!C154</f>
        <v>9977</v>
      </c>
      <c r="E154" s="8">
        <f>D154-Deaths!D154</f>
        <v>9970</v>
      </c>
      <c r="F154" s="8">
        <f>E154-Deaths!E154</f>
        <v>9964</v>
      </c>
      <c r="G154" s="8">
        <f>F154-Deaths!F154</f>
        <v>9950</v>
      </c>
      <c r="H154" s="8">
        <f>G154-Deaths!G154</f>
        <v>9943</v>
      </c>
      <c r="I154" s="8">
        <f>H154-Deaths!H154</f>
        <v>9928</v>
      </c>
      <c r="J154" s="8">
        <f>I154-Deaths!I154</f>
        <v>9914</v>
      </c>
      <c r="K154" s="8">
        <f>J154-Deaths!J154</f>
        <v>9897</v>
      </c>
      <c r="L154" s="8">
        <f>K154-Deaths!K154</f>
        <v>9881</v>
      </c>
      <c r="M154" s="8">
        <f>L154-Deaths!L154</f>
        <v>9861</v>
      </c>
      <c r="N154" s="8">
        <f>M154-Deaths!M154</f>
        <v>9840</v>
      </c>
      <c r="O154" s="8">
        <f>N154-Deaths!N154</f>
        <v>9821</v>
      </c>
      <c r="P154" s="8">
        <f>O154-Deaths!O154</f>
        <v>9801</v>
      </c>
      <c r="Q154" s="8">
        <f>P154-Deaths!P154</f>
        <v>9769</v>
      </c>
      <c r="R154" s="8">
        <f>Q154-Deaths!Q154</f>
        <v>9743</v>
      </c>
      <c r="S154" s="8">
        <f>R154-Deaths!R154</f>
        <v>9717</v>
      </c>
      <c r="T154" s="8">
        <f>S154-Deaths!S154</f>
        <v>9686</v>
      </c>
      <c r="U154" s="8">
        <f>T154-Deaths!T154</f>
        <v>9653</v>
      </c>
      <c r="V154" s="8">
        <f>U154-Deaths!U154</f>
        <v>9620</v>
      </c>
      <c r="W154" s="8">
        <f>V154-Deaths!V154</f>
        <v>9576</v>
      </c>
      <c r="X154" s="8">
        <f>W154-Deaths!W154</f>
        <v>9543</v>
      </c>
      <c r="Y154" s="8">
        <f>X154-Deaths!X154</f>
        <v>9501</v>
      </c>
      <c r="Z154" s="8">
        <f>Y154-Deaths!Y154</f>
        <v>9454</v>
      </c>
      <c r="AA154" s="8">
        <f>Z154-Deaths!Z154</f>
        <v>9411</v>
      </c>
      <c r="AB154" s="8">
        <f>AA154-Deaths!AA154</f>
        <v>9364</v>
      </c>
      <c r="AC154" s="8">
        <f>AB154-Deaths!AB154</f>
        <v>9304</v>
      </c>
      <c r="AD154" s="8">
        <f>AC154-Deaths!AC154</f>
        <v>9237</v>
      </c>
      <c r="AE154" s="8">
        <f>AD154-Deaths!AD154</f>
        <v>9167</v>
      </c>
      <c r="AF154" s="8">
        <f>AE154-Deaths!AE154</f>
        <v>9083</v>
      </c>
      <c r="AG154" s="8">
        <f>AF154-Deaths!AF154</f>
        <v>8994</v>
      </c>
      <c r="AH154" s="8">
        <f>AG154-Deaths!AG154</f>
        <v>8878</v>
      </c>
      <c r="AI154" s="8">
        <f>AH154-Deaths!AH154</f>
        <v>8752</v>
      </c>
      <c r="AJ154" s="8">
        <f>AI154-Deaths!AI154</f>
        <v>8623</v>
      </c>
      <c r="AK154" s="8">
        <f>AJ154-Deaths!AJ154</f>
        <v>8481</v>
      </c>
      <c r="AL154" s="8">
        <f>AK154-Deaths!AK154</f>
        <v>8337</v>
      </c>
      <c r="AM154" s="8">
        <f>AL154-Deaths!AL154</f>
        <v>8166</v>
      </c>
      <c r="AN154" s="8">
        <f>AM154-Deaths!AM154</f>
        <v>7965</v>
      </c>
      <c r="AO154" s="8">
        <f>AN154-Deaths!AN154</f>
        <v>7779</v>
      </c>
      <c r="AP154" s="8">
        <f>AO154-Deaths!AO154</f>
        <v>7564</v>
      </c>
      <c r="AQ154" s="8">
        <f>AP154-Deaths!AP154</f>
        <v>7323</v>
      </c>
      <c r="AR154" s="8">
        <f>AQ154-Deaths!AQ154</f>
        <v>7010</v>
      </c>
      <c r="AS154" s="8">
        <f>AR154-Deaths!AR154</f>
        <v>6723</v>
      </c>
      <c r="AT154" s="8">
        <f>AS154-Deaths!AS154</f>
        <v>6388</v>
      </c>
      <c r="AU154" s="8">
        <f>AT154-Deaths!AT154</f>
        <v>6016</v>
      </c>
      <c r="AV154" s="8">
        <f>AU154-Deaths!AU154</f>
        <v>5613</v>
      </c>
      <c r="AW154" s="8">
        <f>AV154-Deaths!AV154</f>
        <v>5208</v>
      </c>
      <c r="AX154" s="8">
        <f>AW154-Deaths!AW154</f>
        <v>4746</v>
      </c>
      <c r="AY154" s="8">
        <f>AX154-Deaths!AX154</f>
        <v>4211</v>
      </c>
      <c r="AZ154" s="8">
        <f>AY154-Deaths!AY154</f>
        <v>3709</v>
      </c>
      <c r="BA154" s="8">
        <f>AZ154-Deaths!AZ154</f>
        <v>3244</v>
      </c>
      <c r="BB154" s="8">
        <f>BA154-Deaths!BA154</f>
        <v>2785</v>
      </c>
      <c r="BC154" s="8">
        <f>BB154-Deaths!BB154</f>
        <v>2326</v>
      </c>
      <c r="BD154" s="8">
        <f>BC154-Deaths!BC154</f>
        <v>1885</v>
      </c>
      <c r="BE154" s="8">
        <f>BD154-Deaths!BD154</f>
        <v>1506</v>
      </c>
      <c r="BF154" s="8">
        <f>BE154-Deaths!BE154</f>
        <v>1160</v>
      </c>
      <c r="BG154" s="8">
        <f>BF154-Deaths!BF154</f>
        <v>882</v>
      </c>
      <c r="BH154" s="8">
        <f>BG154-Deaths!BG154</f>
        <v>664</v>
      </c>
      <c r="BI154" s="8">
        <f>BH154-Deaths!BH154</f>
        <v>485</v>
      </c>
      <c r="BJ154" s="8">
        <f>BI154-Deaths!BI154</f>
        <v>333</v>
      </c>
      <c r="BK154" s="8">
        <f>BJ154-Deaths!BJ154</f>
        <v>223</v>
      </c>
      <c r="BL154" s="8">
        <f>BK154-Deaths!BK154</f>
        <v>161</v>
      </c>
      <c r="BM154" s="8">
        <f>BL154-Deaths!BL154</f>
        <v>101</v>
      </c>
      <c r="BN154" s="8">
        <f>BM154-Deaths!BM154</f>
        <v>63</v>
      </c>
      <c r="BO154" s="8">
        <f>BN154-Deaths!BN154</f>
        <v>37</v>
      </c>
      <c r="BP154" s="8">
        <f>BO154-Deaths!BO154</f>
        <v>23</v>
      </c>
      <c r="BQ154" s="8">
        <f>BP154-Deaths!BP154</f>
        <v>13</v>
      </c>
      <c r="BR154" s="8">
        <f>BQ154-Deaths!BQ154</f>
        <v>8</v>
      </c>
      <c r="BS154" s="8">
        <f>BR154-Deaths!BR154</f>
        <v>5</v>
      </c>
    </row>
    <row r="155" spans="1:71" x14ac:dyDescent="0.25">
      <c r="A155" s="1">
        <v>154</v>
      </c>
      <c r="B155" s="7">
        <f>'Inputs &amp; Outputs'!B$2</f>
        <v>10000</v>
      </c>
      <c r="C155" s="8">
        <f>B155-Deaths!B155</f>
        <v>9989</v>
      </c>
      <c r="D155" s="8">
        <f>C155-Deaths!C155</f>
        <v>9984</v>
      </c>
      <c r="E155" s="8">
        <f>D155-Deaths!D155</f>
        <v>9974</v>
      </c>
      <c r="F155" s="8">
        <f>E155-Deaths!E155</f>
        <v>9960</v>
      </c>
      <c r="G155" s="8">
        <f>F155-Deaths!F155</f>
        <v>9948</v>
      </c>
      <c r="H155" s="8">
        <f>G155-Deaths!G155</f>
        <v>9935</v>
      </c>
      <c r="I155" s="8">
        <f>H155-Deaths!H155</f>
        <v>9923</v>
      </c>
      <c r="J155" s="8">
        <f>I155-Deaths!I155</f>
        <v>9908</v>
      </c>
      <c r="K155" s="8">
        <f>J155-Deaths!J155</f>
        <v>9896</v>
      </c>
      <c r="L155" s="8">
        <f>K155-Deaths!K155</f>
        <v>9882</v>
      </c>
      <c r="M155" s="8">
        <f>L155-Deaths!L155</f>
        <v>9869</v>
      </c>
      <c r="N155" s="8">
        <f>M155-Deaths!M155</f>
        <v>9857</v>
      </c>
      <c r="O155" s="8">
        <f>N155-Deaths!N155</f>
        <v>9832</v>
      </c>
      <c r="P155" s="8">
        <f>O155-Deaths!O155</f>
        <v>9811</v>
      </c>
      <c r="Q155" s="8">
        <f>P155-Deaths!P155</f>
        <v>9787</v>
      </c>
      <c r="R155" s="8">
        <f>Q155-Deaths!Q155</f>
        <v>9756</v>
      </c>
      <c r="S155" s="8">
        <f>R155-Deaths!R155</f>
        <v>9741</v>
      </c>
      <c r="T155" s="8">
        <f>S155-Deaths!S155</f>
        <v>9707</v>
      </c>
      <c r="U155" s="8">
        <f>T155-Deaths!T155</f>
        <v>9681</v>
      </c>
      <c r="V155" s="8">
        <f>U155-Deaths!U155</f>
        <v>9640</v>
      </c>
      <c r="W155" s="8">
        <f>V155-Deaths!V155</f>
        <v>9594</v>
      </c>
      <c r="X155" s="8">
        <f>W155-Deaths!W155</f>
        <v>9546</v>
      </c>
      <c r="Y155" s="8">
        <f>X155-Deaths!X155</f>
        <v>9497</v>
      </c>
      <c r="Z155" s="8">
        <f>Y155-Deaths!Y155</f>
        <v>9449</v>
      </c>
      <c r="AA155" s="8">
        <f>Z155-Deaths!Z155</f>
        <v>9396</v>
      </c>
      <c r="AB155" s="8">
        <f>AA155-Deaths!AA155</f>
        <v>9336</v>
      </c>
      <c r="AC155" s="8">
        <f>AB155-Deaths!AB155</f>
        <v>9273</v>
      </c>
      <c r="AD155" s="8">
        <f>AC155-Deaths!AC155</f>
        <v>9206</v>
      </c>
      <c r="AE155" s="8">
        <f>AD155-Deaths!AD155</f>
        <v>9139</v>
      </c>
      <c r="AF155" s="8">
        <f>AE155-Deaths!AE155</f>
        <v>9058</v>
      </c>
      <c r="AG155" s="8">
        <f>AF155-Deaths!AF155</f>
        <v>8983</v>
      </c>
      <c r="AH155" s="8">
        <f>AG155-Deaths!AG155</f>
        <v>8895</v>
      </c>
      <c r="AI155" s="8">
        <f>AH155-Deaths!AH155</f>
        <v>8787</v>
      </c>
      <c r="AJ155" s="8">
        <f>AI155-Deaths!AI155</f>
        <v>8667</v>
      </c>
      <c r="AK155" s="8">
        <f>AJ155-Deaths!AJ155</f>
        <v>8533</v>
      </c>
      <c r="AL155" s="8">
        <f>AK155-Deaths!AK155</f>
        <v>8397</v>
      </c>
      <c r="AM155" s="8">
        <f>AL155-Deaths!AL155</f>
        <v>8221</v>
      </c>
      <c r="AN155" s="8">
        <f>AM155-Deaths!AM155</f>
        <v>8026</v>
      </c>
      <c r="AO155" s="8">
        <f>AN155-Deaths!AN155</f>
        <v>7847</v>
      </c>
      <c r="AP155" s="8">
        <f>AO155-Deaths!AO155</f>
        <v>7611</v>
      </c>
      <c r="AQ155" s="8">
        <f>AP155-Deaths!AP155</f>
        <v>7344</v>
      </c>
      <c r="AR155" s="8">
        <f>AQ155-Deaths!AQ155</f>
        <v>7066</v>
      </c>
      <c r="AS155" s="8">
        <f>AR155-Deaths!AR155</f>
        <v>6753</v>
      </c>
      <c r="AT155" s="8">
        <f>AS155-Deaths!AS155</f>
        <v>6441</v>
      </c>
      <c r="AU155" s="8">
        <f>AT155-Deaths!AT155</f>
        <v>6031</v>
      </c>
      <c r="AV155" s="8">
        <f>AU155-Deaths!AU155</f>
        <v>5634</v>
      </c>
      <c r="AW155" s="8">
        <f>AV155-Deaths!AV155</f>
        <v>5205</v>
      </c>
      <c r="AX155" s="8">
        <f>AW155-Deaths!AW155</f>
        <v>4786</v>
      </c>
      <c r="AY155" s="8">
        <f>AX155-Deaths!AX155</f>
        <v>4257</v>
      </c>
      <c r="AZ155" s="8">
        <f>AY155-Deaths!AY155</f>
        <v>3772</v>
      </c>
      <c r="BA155" s="8">
        <f>AZ155-Deaths!AZ155</f>
        <v>3290</v>
      </c>
      <c r="BB155" s="8">
        <f>BA155-Deaths!BA155</f>
        <v>2822</v>
      </c>
      <c r="BC155" s="8">
        <f>BB155-Deaths!BB155</f>
        <v>2404</v>
      </c>
      <c r="BD155" s="8">
        <f>BC155-Deaths!BC155</f>
        <v>1929</v>
      </c>
      <c r="BE155" s="8">
        <f>BD155-Deaths!BD155</f>
        <v>1530</v>
      </c>
      <c r="BF155" s="8">
        <f>BE155-Deaths!BE155</f>
        <v>1185</v>
      </c>
      <c r="BG155" s="8">
        <f>BF155-Deaths!BF155</f>
        <v>911</v>
      </c>
      <c r="BH155" s="8">
        <f>BG155-Deaths!BG155</f>
        <v>676</v>
      </c>
      <c r="BI155" s="8">
        <f>BH155-Deaths!BH155</f>
        <v>485</v>
      </c>
      <c r="BJ155" s="8">
        <f>BI155-Deaths!BI155</f>
        <v>339</v>
      </c>
      <c r="BK155" s="8">
        <f>BJ155-Deaths!BJ155</f>
        <v>240</v>
      </c>
      <c r="BL155" s="8">
        <f>BK155-Deaths!BK155</f>
        <v>164</v>
      </c>
      <c r="BM155" s="8">
        <f>BL155-Deaths!BL155</f>
        <v>99</v>
      </c>
      <c r="BN155" s="8">
        <f>BM155-Deaths!BM155</f>
        <v>71</v>
      </c>
      <c r="BO155" s="8">
        <f>BN155-Deaths!BN155</f>
        <v>54</v>
      </c>
      <c r="BP155" s="8">
        <f>BO155-Deaths!BO155</f>
        <v>32</v>
      </c>
      <c r="BQ155" s="8">
        <f>BP155-Deaths!BP155</f>
        <v>19</v>
      </c>
      <c r="BR155" s="8">
        <f>BQ155-Deaths!BQ155</f>
        <v>9</v>
      </c>
      <c r="BS155" s="8">
        <f>BR155-Deaths!BR155</f>
        <v>6</v>
      </c>
    </row>
    <row r="156" spans="1:71" x14ac:dyDescent="0.25">
      <c r="A156" s="1">
        <v>155</v>
      </c>
      <c r="B156" s="7">
        <f>'Inputs &amp; Outputs'!B$2</f>
        <v>10000</v>
      </c>
      <c r="C156" s="8">
        <f>B156-Deaths!B156</f>
        <v>9999</v>
      </c>
      <c r="D156" s="8">
        <f>C156-Deaths!C156</f>
        <v>9988</v>
      </c>
      <c r="E156" s="8">
        <f>D156-Deaths!D156</f>
        <v>9981</v>
      </c>
      <c r="F156" s="8">
        <f>E156-Deaths!E156</f>
        <v>9973</v>
      </c>
      <c r="G156" s="8">
        <f>F156-Deaths!F156</f>
        <v>9960</v>
      </c>
      <c r="H156" s="8">
        <f>G156-Deaths!G156</f>
        <v>9947</v>
      </c>
      <c r="I156" s="8">
        <f>H156-Deaths!H156</f>
        <v>9926</v>
      </c>
      <c r="J156" s="8">
        <f>I156-Deaths!I156</f>
        <v>9915</v>
      </c>
      <c r="K156" s="8">
        <f>J156-Deaths!J156</f>
        <v>9908</v>
      </c>
      <c r="L156" s="8">
        <f>K156-Deaths!K156</f>
        <v>9897</v>
      </c>
      <c r="M156" s="8">
        <f>L156-Deaths!L156</f>
        <v>9877</v>
      </c>
      <c r="N156" s="8">
        <f>M156-Deaths!M156</f>
        <v>9861</v>
      </c>
      <c r="O156" s="8">
        <f>N156-Deaths!N156</f>
        <v>9844</v>
      </c>
      <c r="P156" s="8">
        <f>O156-Deaths!O156</f>
        <v>9823</v>
      </c>
      <c r="Q156" s="8">
        <f>P156-Deaths!P156</f>
        <v>9801</v>
      </c>
      <c r="R156" s="8">
        <f>Q156-Deaths!Q156</f>
        <v>9772</v>
      </c>
      <c r="S156" s="8">
        <f>R156-Deaths!R156</f>
        <v>9740</v>
      </c>
      <c r="T156" s="8">
        <f>S156-Deaths!S156</f>
        <v>9705</v>
      </c>
      <c r="U156" s="8">
        <f>T156-Deaths!T156</f>
        <v>9672</v>
      </c>
      <c r="V156" s="8">
        <f>U156-Deaths!U156</f>
        <v>9633</v>
      </c>
      <c r="W156" s="8">
        <f>V156-Deaths!V156</f>
        <v>9596</v>
      </c>
      <c r="X156" s="8">
        <f>W156-Deaths!W156</f>
        <v>9551</v>
      </c>
      <c r="Y156" s="8">
        <f>X156-Deaths!X156</f>
        <v>9490</v>
      </c>
      <c r="Z156" s="8">
        <f>Y156-Deaths!Y156</f>
        <v>9433</v>
      </c>
      <c r="AA156" s="8">
        <f>Z156-Deaths!Z156</f>
        <v>9379</v>
      </c>
      <c r="AB156" s="8">
        <f>AA156-Deaths!AA156</f>
        <v>9318</v>
      </c>
      <c r="AC156" s="8">
        <f>AB156-Deaths!AB156</f>
        <v>9261</v>
      </c>
      <c r="AD156" s="8">
        <f>AC156-Deaths!AC156</f>
        <v>9191</v>
      </c>
      <c r="AE156" s="8">
        <f>AD156-Deaths!AD156</f>
        <v>9108</v>
      </c>
      <c r="AF156" s="8">
        <f>AE156-Deaths!AE156</f>
        <v>9033</v>
      </c>
      <c r="AG156" s="8">
        <f>AF156-Deaths!AF156</f>
        <v>8949</v>
      </c>
      <c r="AH156" s="8">
        <f>AG156-Deaths!AG156</f>
        <v>8832</v>
      </c>
      <c r="AI156" s="8">
        <f>AH156-Deaths!AH156</f>
        <v>8701</v>
      </c>
      <c r="AJ156" s="8">
        <f>AI156-Deaths!AI156</f>
        <v>8576</v>
      </c>
      <c r="AK156" s="8">
        <f>AJ156-Deaths!AJ156</f>
        <v>8428</v>
      </c>
      <c r="AL156" s="8">
        <f>AK156-Deaths!AK156</f>
        <v>8262</v>
      </c>
      <c r="AM156" s="8">
        <f>AL156-Deaths!AL156</f>
        <v>8078</v>
      </c>
      <c r="AN156" s="8">
        <f>AM156-Deaths!AM156</f>
        <v>7877</v>
      </c>
      <c r="AO156" s="8">
        <f>AN156-Deaths!AN156</f>
        <v>7697</v>
      </c>
      <c r="AP156" s="8">
        <f>AO156-Deaths!AO156</f>
        <v>7483</v>
      </c>
      <c r="AQ156" s="8">
        <f>AP156-Deaths!AP156</f>
        <v>7235</v>
      </c>
      <c r="AR156" s="8">
        <f>AQ156-Deaths!AQ156</f>
        <v>6991</v>
      </c>
      <c r="AS156" s="8">
        <f>AR156-Deaths!AR156</f>
        <v>6703</v>
      </c>
      <c r="AT156" s="8">
        <f>AS156-Deaths!AS156</f>
        <v>6351</v>
      </c>
      <c r="AU156" s="8">
        <f>AT156-Deaths!AT156</f>
        <v>6026</v>
      </c>
      <c r="AV156" s="8">
        <f>AU156-Deaths!AU156</f>
        <v>5614</v>
      </c>
      <c r="AW156" s="8">
        <f>AV156-Deaths!AV156</f>
        <v>5189</v>
      </c>
      <c r="AX156" s="8">
        <f>AW156-Deaths!AW156</f>
        <v>4701</v>
      </c>
      <c r="AY156" s="8">
        <f>AX156-Deaths!AX156</f>
        <v>4238</v>
      </c>
      <c r="AZ156" s="8">
        <f>AY156-Deaths!AY156</f>
        <v>3761</v>
      </c>
      <c r="BA156" s="8">
        <f>AZ156-Deaths!AZ156</f>
        <v>3287</v>
      </c>
      <c r="BB156" s="8">
        <f>BA156-Deaths!BA156</f>
        <v>2794</v>
      </c>
      <c r="BC156" s="8">
        <f>BB156-Deaths!BB156</f>
        <v>2318</v>
      </c>
      <c r="BD156" s="8">
        <f>BC156-Deaths!BC156</f>
        <v>1900</v>
      </c>
      <c r="BE156" s="8">
        <f>BD156-Deaths!BD156</f>
        <v>1535</v>
      </c>
      <c r="BF156" s="8">
        <f>BE156-Deaths!BE156</f>
        <v>1220</v>
      </c>
      <c r="BG156" s="8">
        <f>BF156-Deaths!BF156</f>
        <v>958</v>
      </c>
      <c r="BH156" s="8">
        <f>BG156-Deaths!BG156</f>
        <v>695</v>
      </c>
      <c r="BI156" s="8">
        <f>BH156-Deaths!BH156</f>
        <v>478</v>
      </c>
      <c r="BJ156" s="8">
        <f>BI156-Deaths!BI156</f>
        <v>312</v>
      </c>
      <c r="BK156" s="8">
        <f>BJ156-Deaths!BJ156</f>
        <v>223</v>
      </c>
      <c r="BL156" s="8">
        <f>BK156-Deaths!BK156</f>
        <v>157</v>
      </c>
      <c r="BM156" s="8">
        <f>BL156-Deaths!BL156</f>
        <v>93</v>
      </c>
      <c r="BN156" s="8">
        <f>BM156-Deaths!BM156</f>
        <v>65</v>
      </c>
      <c r="BO156" s="8">
        <f>BN156-Deaths!BN156</f>
        <v>41</v>
      </c>
      <c r="BP156" s="8">
        <f>BO156-Deaths!BO156</f>
        <v>26</v>
      </c>
      <c r="BQ156" s="8">
        <f>BP156-Deaths!BP156</f>
        <v>19</v>
      </c>
      <c r="BR156" s="8">
        <f>BQ156-Deaths!BQ156</f>
        <v>11</v>
      </c>
      <c r="BS156" s="8">
        <f>BR156-Deaths!BR156</f>
        <v>5</v>
      </c>
    </row>
    <row r="157" spans="1:71" x14ac:dyDescent="0.25">
      <c r="A157" s="1">
        <v>156</v>
      </c>
      <c r="B157" s="7">
        <f>'Inputs &amp; Outputs'!B$2</f>
        <v>10000</v>
      </c>
      <c r="C157" s="8">
        <f>B157-Deaths!B157</f>
        <v>9990</v>
      </c>
      <c r="D157" s="8">
        <f>C157-Deaths!C157</f>
        <v>9981</v>
      </c>
      <c r="E157" s="8">
        <f>D157-Deaths!D157</f>
        <v>9970</v>
      </c>
      <c r="F157" s="8">
        <f>E157-Deaths!E157</f>
        <v>9962</v>
      </c>
      <c r="G157" s="8">
        <f>F157-Deaths!F157</f>
        <v>9951</v>
      </c>
      <c r="H157" s="8">
        <f>G157-Deaths!G157</f>
        <v>9943</v>
      </c>
      <c r="I157" s="8">
        <f>H157-Deaths!H157</f>
        <v>9932</v>
      </c>
      <c r="J157" s="8">
        <f>I157-Deaths!I157</f>
        <v>9914</v>
      </c>
      <c r="K157" s="8">
        <f>J157-Deaths!J157</f>
        <v>9898</v>
      </c>
      <c r="L157" s="8">
        <f>K157-Deaths!K157</f>
        <v>9882</v>
      </c>
      <c r="M157" s="8">
        <f>L157-Deaths!L157</f>
        <v>9868</v>
      </c>
      <c r="N157" s="8">
        <f>M157-Deaths!M157</f>
        <v>9843</v>
      </c>
      <c r="O157" s="8">
        <f>N157-Deaths!N157</f>
        <v>9819</v>
      </c>
      <c r="P157" s="8">
        <f>O157-Deaths!O157</f>
        <v>9798</v>
      </c>
      <c r="Q157" s="8">
        <f>P157-Deaths!P157</f>
        <v>9774</v>
      </c>
      <c r="R157" s="8">
        <f>Q157-Deaths!Q157</f>
        <v>9751</v>
      </c>
      <c r="S157" s="8">
        <f>R157-Deaths!R157</f>
        <v>9717</v>
      </c>
      <c r="T157" s="8">
        <f>S157-Deaths!S157</f>
        <v>9685</v>
      </c>
      <c r="U157" s="8">
        <f>T157-Deaths!T157</f>
        <v>9661</v>
      </c>
      <c r="V157" s="8">
        <f>U157-Deaths!U157</f>
        <v>9618</v>
      </c>
      <c r="W157" s="8">
        <f>V157-Deaths!V157</f>
        <v>9575</v>
      </c>
      <c r="X157" s="8">
        <f>W157-Deaths!W157</f>
        <v>9543</v>
      </c>
      <c r="Y157" s="8">
        <f>X157-Deaths!X157</f>
        <v>9504</v>
      </c>
      <c r="Z157" s="8">
        <f>Y157-Deaths!Y157</f>
        <v>9472</v>
      </c>
      <c r="AA157" s="8">
        <f>Z157-Deaths!Z157</f>
        <v>9421</v>
      </c>
      <c r="AB157" s="8">
        <f>AA157-Deaths!AA157</f>
        <v>9358</v>
      </c>
      <c r="AC157" s="8">
        <f>AB157-Deaths!AB157</f>
        <v>9298</v>
      </c>
      <c r="AD157" s="8">
        <f>AC157-Deaths!AC157</f>
        <v>9227</v>
      </c>
      <c r="AE157" s="8">
        <f>AD157-Deaths!AD157</f>
        <v>9159</v>
      </c>
      <c r="AF157" s="8">
        <f>AE157-Deaths!AE157</f>
        <v>9082</v>
      </c>
      <c r="AG157" s="8">
        <f>AF157-Deaths!AF157</f>
        <v>8998</v>
      </c>
      <c r="AH157" s="8">
        <f>AG157-Deaths!AG157</f>
        <v>8889</v>
      </c>
      <c r="AI157" s="8">
        <f>AH157-Deaths!AH157</f>
        <v>8787</v>
      </c>
      <c r="AJ157" s="8">
        <f>AI157-Deaths!AI157</f>
        <v>8647</v>
      </c>
      <c r="AK157" s="8">
        <f>AJ157-Deaths!AJ157</f>
        <v>8505</v>
      </c>
      <c r="AL157" s="8">
        <f>AK157-Deaths!AK157</f>
        <v>8343</v>
      </c>
      <c r="AM157" s="8">
        <f>AL157-Deaths!AL157</f>
        <v>8163</v>
      </c>
      <c r="AN157" s="8">
        <f>AM157-Deaths!AM157</f>
        <v>7962</v>
      </c>
      <c r="AO157" s="8">
        <f>AN157-Deaths!AN157</f>
        <v>7758</v>
      </c>
      <c r="AP157" s="8">
        <f>AO157-Deaths!AO157</f>
        <v>7512</v>
      </c>
      <c r="AQ157" s="8">
        <f>AP157-Deaths!AP157</f>
        <v>7266</v>
      </c>
      <c r="AR157" s="8">
        <f>AQ157-Deaths!AQ157</f>
        <v>6981</v>
      </c>
      <c r="AS157" s="8">
        <f>AR157-Deaths!AR157</f>
        <v>6676</v>
      </c>
      <c r="AT157" s="8">
        <f>AS157-Deaths!AS157</f>
        <v>6344</v>
      </c>
      <c r="AU157" s="8">
        <f>AT157-Deaths!AT157</f>
        <v>5938</v>
      </c>
      <c r="AV157" s="8">
        <f>AU157-Deaths!AU157</f>
        <v>5513</v>
      </c>
      <c r="AW157" s="8">
        <f>AV157-Deaths!AV157</f>
        <v>5122</v>
      </c>
      <c r="AX157" s="8">
        <f>AW157-Deaths!AW157</f>
        <v>4662</v>
      </c>
      <c r="AY157" s="8">
        <f>AX157-Deaths!AX157</f>
        <v>4241</v>
      </c>
      <c r="AZ157" s="8">
        <f>AY157-Deaths!AY157</f>
        <v>3721</v>
      </c>
      <c r="BA157" s="8">
        <f>AZ157-Deaths!AZ157</f>
        <v>3274</v>
      </c>
      <c r="BB157" s="8">
        <f>BA157-Deaths!BA157</f>
        <v>2813</v>
      </c>
      <c r="BC157" s="8">
        <f>BB157-Deaths!BB157</f>
        <v>2383</v>
      </c>
      <c r="BD157" s="8">
        <f>BC157-Deaths!BC157</f>
        <v>1921</v>
      </c>
      <c r="BE157" s="8">
        <f>BD157-Deaths!BD157</f>
        <v>1541</v>
      </c>
      <c r="BF157" s="8">
        <f>BE157-Deaths!BE157</f>
        <v>1222</v>
      </c>
      <c r="BG157" s="8">
        <f>BF157-Deaths!BF157</f>
        <v>932</v>
      </c>
      <c r="BH157" s="8">
        <f>BG157-Deaths!BG157</f>
        <v>679</v>
      </c>
      <c r="BI157" s="8">
        <f>BH157-Deaths!BH157</f>
        <v>483</v>
      </c>
      <c r="BJ157" s="8">
        <f>BI157-Deaths!BI157</f>
        <v>359</v>
      </c>
      <c r="BK157" s="8">
        <f>BJ157-Deaths!BJ157</f>
        <v>236</v>
      </c>
      <c r="BL157" s="8">
        <f>BK157-Deaths!BK157</f>
        <v>164</v>
      </c>
      <c r="BM157" s="8">
        <f>BL157-Deaths!BL157</f>
        <v>118</v>
      </c>
      <c r="BN157" s="8">
        <f>BM157-Deaths!BM157</f>
        <v>76</v>
      </c>
      <c r="BO157" s="8">
        <f>BN157-Deaths!BN157</f>
        <v>45</v>
      </c>
      <c r="BP157" s="8">
        <f>BO157-Deaths!BO157</f>
        <v>27</v>
      </c>
      <c r="BQ157" s="8">
        <f>BP157-Deaths!BP157</f>
        <v>14</v>
      </c>
      <c r="BR157" s="8">
        <f>BQ157-Deaths!BQ157</f>
        <v>7</v>
      </c>
      <c r="BS157" s="8">
        <f>BR157-Deaths!BR157</f>
        <v>4</v>
      </c>
    </row>
    <row r="158" spans="1:71" x14ac:dyDescent="0.25">
      <c r="A158" s="1">
        <v>157</v>
      </c>
      <c r="B158" s="7">
        <f>'Inputs &amp; Outputs'!B$2</f>
        <v>10000</v>
      </c>
      <c r="C158" s="8">
        <f>B158-Deaths!B158</f>
        <v>9996</v>
      </c>
      <c r="D158" s="8">
        <f>C158-Deaths!C158</f>
        <v>9987</v>
      </c>
      <c r="E158" s="8">
        <f>D158-Deaths!D158</f>
        <v>9980</v>
      </c>
      <c r="F158" s="8">
        <f>E158-Deaths!E158</f>
        <v>9971</v>
      </c>
      <c r="G158" s="8">
        <f>F158-Deaths!F158</f>
        <v>9963</v>
      </c>
      <c r="H158" s="8">
        <f>G158-Deaths!G158</f>
        <v>9949</v>
      </c>
      <c r="I158" s="8">
        <f>H158-Deaths!H158</f>
        <v>9936</v>
      </c>
      <c r="J158" s="8">
        <f>I158-Deaths!I158</f>
        <v>9921</v>
      </c>
      <c r="K158" s="8">
        <f>J158-Deaths!J158</f>
        <v>9914</v>
      </c>
      <c r="L158" s="8">
        <f>K158-Deaths!K158</f>
        <v>9895</v>
      </c>
      <c r="M158" s="8">
        <f>L158-Deaths!L158</f>
        <v>9872</v>
      </c>
      <c r="N158" s="8">
        <f>M158-Deaths!M158</f>
        <v>9857</v>
      </c>
      <c r="O158" s="8">
        <f>N158-Deaths!N158</f>
        <v>9831</v>
      </c>
      <c r="P158" s="8">
        <f>O158-Deaths!O158</f>
        <v>9804</v>
      </c>
      <c r="Q158" s="8">
        <f>P158-Deaths!P158</f>
        <v>9778</v>
      </c>
      <c r="R158" s="8">
        <f>Q158-Deaths!Q158</f>
        <v>9757</v>
      </c>
      <c r="S158" s="8">
        <f>R158-Deaths!R158</f>
        <v>9726</v>
      </c>
      <c r="T158" s="8">
        <f>S158-Deaths!S158</f>
        <v>9692</v>
      </c>
      <c r="U158" s="8">
        <f>T158-Deaths!T158</f>
        <v>9655</v>
      </c>
      <c r="V158" s="8">
        <f>U158-Deaths!U158</f>
        <v>9619</v>
      </c>
      <c r="W158" s="8">
        <f>V158-Deaths!V158</f>
        <v>9578</v>
      </c>
      <c r="X158" s="8">
        <f>W158-Deaths!W158</f>
        <v>9543</v>
      </c>
      <c r="Y158" s="8">
        <f>X158-Deaths!X158</f>
        <v>9486</v>
      </c>
      <c r="Z158" s="8">
        <f>Y158-Deaths!Y158</f>
        <v>9441</v>
      </c>
      <c r="AA158" s="8">
        <f>Z158-Deaths!Z158</f>
        <v>9398</v>
      </c>
      <c r="AB158" s="8">
        <f>AA158-Deaths!AA158</f>
        <v>9342</v>
      </c>
      <c r="AC158" s="8">
        <f>AB158-Deaths!AB158</f>
        <v>9288</v>
      </c>
      <c r="AD158" s="8">
        <f>AC158-Deaths!AC158</f>
        <v>9232</v>
      </c>
      <c r="AE158" s="8">
        <f>AD158-Deaths!AD158</f>
        <v>9173</v>
      </c>
      <c r="AF158" s="8">
        <f>AE158-Deaths!AE158</f>
        <v>9069</v>
      </c>
      <c r="AG158" s="8">
        <f>AF158-Deaths!AF158</f>
        <v>8966</v>
      </c>
      <c r="AH158" s="8">
        <f>AG158-Deaths!AG158</f>
        <v>8856</v>
      </c>
      <c r="AI158" s="8">
        <f>AH158-Deaths!AH158</f>
        <v>8749</v>
      </c>
      <c r="AJ158" s="8">
        <f>AI158-Deaths!AI158</f>
        <v>8609</v>
      </c>
      <c r="AK158" s="8">
        <f>AJ158-Deaths!AJ158</f>
        <v>8479</v>
      </c>
      <c r="AL158" s="8">
        <f>AK158-Deaths!AK158</f>
        <v>8332</v>
      </c>
      <c r="AM158" s="8">
        <f>AL158-Deaths!AL158</f>
        <v>8180</v>
      </c>
      <c r="AN158" s="8">
        <f>AM158-Deaths!AM158</f>
        <v>8004</v>
      </c>
      <c r="AO158" s="8">
        <f>AN158-Deaths!AN158</f>
        <v>7796</v>
      </c>
      <c r="AP158" s="8">
        <f>AO158-Deaths!AO158</f>
        <v>7589</v>
      </c>
      <c r="AQ158" s="8">
        <f>AP158-Deaths!AP158</f>
        <v>7356</v>
      </c>
      <c r="AR158" s="8">
        <f>AQ158-Deaths!AQ158</f>
        <v>7065</v>
      </c>
      <c r="AS158" s="8">
        <f>AR158-Deaths!AR158</f>
        <v>6754</v>
      </c>
      <c r="AT158" s="8">
        <f>AS158-Deaths!AS158</f>
        <v>6397</v>
      </c>
      <c r="AU158" s="8">
        <f>AT158-Deaths!AT158</f>
        <v>6016</v>
      </c>
      <c r="AV158" s="8">
        <f>AU158-Deaths!AU158</f>
        <v>5617</v>
      </c>
      <c r="AW158" s="8">
        <f>AV158-Deaths!AV158</f>
        <v>5188</v>
      </c>
      <c r="AX158" s="8">
        <f>AW158-Deaths!AW158</f>
        <v>4722</v>
      </c>
      <c r="AY158" s="8">
        <f>AX158-Deaths!AX158</f>
        <v>4278</v>
      </c>
      <c r="AZ158" s="8">
        <f>AY158-Deaths!AY158</f>
        <v>3802</v>
      </c>
      <c r="BA158" s="8">
        <f>AZ158-Deaths!AZ158</f>
        <v>3366</v>
      </c>
      <c r="BB158" s="8">
        <f>BA158-Deaths!BA158</f>
        <v>2899</v>
      </c>
      <c r="BC158" s="8">
        <f>BB158-Deaths!BB158</f>
        <v>2422</v>
      </c>
      <c r="BD158" s="8">
        <f>BC158-Deaths!BC158</f>
        <v>1988</v>
      </c>
      <c r="BE158" s="8">
        <f>BD158-Deaths!BD158</f>
        <v>1581</v>
      </c>
      <c r="BF158" s="8">
        <f>BE158-Deaths!BE158</f>
        <v>1250</v>
      </c>
      <c r="BG158" s="8">
        <f>BF158-Deaths!BF158</f>
        <v>933</v>
      </c>
      <c r="BH158" s="8">
        <f>BG158-Deaths!BG158</f>
        <v>690</v>
      </c>
      <c r="BI158" s="8">
        <f>BH158-Deaths!BH158</f>
        <v>492</v>
      </c>
      <c r="BJ158" s="8">
        <f>BI158-Deaths!BI158</f>
        <v>365</v>
      </c>
      <c r="BK158" s="8">
        <f>BJ158-Deaths!BJ158</f>
        <v>250</v>
      </c>
      <c r="BL158" s="8">
        <f>BK158-Deaths!BK158</f>
        <v>169</v>
      </c>
      <c r="BM158" s="8">
        <f>BL158-Deaths!BL158</f>
        <v>117</v>
      </c>
      <c r="BN158" s="8">
        <f>BM158-Deaths!BM158</f>
        <v>75</v>
      </c>
      <c r="BO158" s="8">
        <f>BN158-Deaths!BN158</f>
        <v>55</v>
      </c>
      <c r="BP158" s="8">
        <f>BO158-Deaths!BO158</f>
        <v>32</v>
      </c>
      <c r="BQ158" s="8">
        <f>BP158-Deaths!BP158</f>
        <v>22</v>
      </c>
      <c r="BR158" s="8">
        <f>BQ158-Deaths!BQ158</f>
        <v>15</v>
      </c>
      <c r="BS158" s="8">
        <f>BR158-Deaths!BR158</f>
        <v>10</v>
      </c>
    </row>
    <row r="159" spans="1:71" x14ac:dyDescent="0.25">
      <c r="A159" s="1">
        <v>158</v>
      </c>
      <c r="B159" s="7">
        <f>'Inputs &amp; Outputs'!B$2</f>
        <v>10000</v>
      </c>
      <c r="C159" s="8">
        <f>B159-Deaths!B159</f>
        <v>9992</v>
      </c>
      <c r="D159" s="8">
        <f>C159-Deaths!C159</f>
        <v>9987</v>
      </c>
      <c r="E159" s="8">
        <f>D159-Deaths!D159</f>
        <v>9974</v>
      </c>
      <c r="F159" s="8">
        <f>E159-Deaths!E159</f>
        <v>9969</v>
      </c>
      <c r="G159" s="8">
        <f>F159-Deaths!F159</f>
        <v>9963</v>
      </c>
      <c r="H159" s="8">
        <f>G159-Deaths!G159</f>
        <v>9950</v>
      </c>
      <c r="I159" s="8">
        <f>H159-Deaths!H159</f>
        <v>9938</v>
      </c>
      <c r="J159" s="8">
        <f>I159-Deaths!I159</f>
        <v>9922</v>
      </c>
      <c r="K159" s="8">
        <f>J159-Deaths!J159</f>
        <v>9905</v>
      </c>
      <c r="L159" s="8">
        <f>K159-Deaths!K159</f>
        <v>9890</v>
      </c>
      <c r="M159" s="8">
        <f>L159-Deaths!L159</f>
        <v>9867</v>
      </c>
      <c r="N159" s="8">
        <f>M159-Deaths!M159</f>
        <v>9852</v>
      </c>
      <c r="O159" s="8">
        <f>N159-Deaths!N159</f>
        <v>9831</v>
      </c>
      <c r="P159" s="8">
        <f>O159-Deaths!O159</f>
        <v>9812</v>
      </c>
      <c r="Q159" s="8">
        <f>P159-Deaths!P159</f>
        <v>9794</v>
      </c>
      <c r="R159" s="8">
        <f>Q159-Deaths!Q159</f>
        <v>9763</v>
      </c>
      <c r="S159" s="8">
        <f>R159-Deaths!R159</f>
        <v>9731</v>
      </c>
      <c r="T159" s="8">
        <f>S159-Deaths!S159</f>
        <v>9705</v>
      </c>
      <c r="U159" s="8">
        <f>T159-Deaths!T159</f>
        <v>9663</v>
      </c>
      <c r="V159" s="8">
        <f>U159-Deaths!U159</f>
        <v>9624</v>
      </c>
      <c r="W159" s="8">
        <f>V159-Deaths!V159</f>
        <v>9581</v>
      </c>
      <c r="X159" s="8">
        <f>W159-Deaths!W159</f>
        <v>9537</v>
      </c>
      <c r="Y159" s="8">
        <f>X159-Deaths!X159</f>
        <v>9487</v>
      </c>
      <c r="Z159" s="8">
        <f>Y159-Deaths!Y159</f>
        <v>9423</v>
      </c>
      <c r="AA159" s="8">
        <f>Z159-Deaths!Z159</f>
        <v>9388</v>
      </c>
      <c r="AB159" s="8">
        <f>AA159-Deaths!AA159</f>
        <v>9334</v>
      </c>
      <c r="AC159" s="8">
        <f>AB159-Deaths!AB159</f>
        <v>9255</v>
      </c>
      <c r="AD159" s="8">
        <f>AC159-Deaths!AC159</f>
        <v>9190</v>
      </c>
      <c r="AE159" s="8">
        <f>AD159-Deaths!AD159</f>
        <v>9124</v>
      </c>
      <c r="AF159" s="8">
        <f>AE159-Deaths!AE159</f>
        <v>9026</v>
      </c>
      <c r="AG159" s="8">
        <f>AF159-Deaths!AF159</f>
        <v>8937</v>
      </c>
      <c r="AH159" s="8">
        <f>AG159-Deaths!AG159</f>
        <v>8828</v>
      </c>
      <c r="AI159" s="8">
        <f>AH159-Deaths!AH159</f>
        <v>8709</v>
      </c>
      <c r="AJ159" s="8">
        <f>AI159-Deaths!AI159</f>
        <v>8627</v>
      </c>
      <c r="AK159" s="8">
        <f>AJ159-Deaths!AJ159</f>
        <v>8503</v>
      </c>
      <c r="AL159" s="8">
        <f>AK159-Deaths!AK159</f>
        <v>8331</v>
      </c>
      <c r="AM159" s="8">
        <f>AL159-Deaths!AL159</f>
        <v>8168</v>
      </c>
      <c r="AN159" s="8">
        <f>AM159-Deaths!AM159</f>
        <v>7987</v>
      </c>
      <c r="AO159" s="8">
        <f>AN159-Deaths!AN159</f>
        <v>7780</v>
      </c>
      <c r="AP159" s="8">
        <f>AO159-Deaths!AO159</f>
        <v>7570</v>
      </c>
      <c r="AQ159" s="8">
        <f>AP159-Deaths!AP159</f>
        <v>7323</v>
      </c>
      <c r="AR159" s="8">
        <f>AQ159-Deaths!AQ159</f>
        <v>7035</v>
      </c>
      <c r="AS159" s="8">
        <f>AR159-Deaths!AR159</f>
        <v>6696</v>
      </c>
      <c r="AT159" s="8">
        <f>AS159-Deaths!AS159</f>
        <v>6371</v>
      </c>
      <c r="AU159" s="8">
        <f>AT159-Deaths!AT159</f>
        <v>5998</v>
      </c>
      <c r="AV159" s="8">
        <f>AU159-Deaths!AU159</f>
        <v>5605</v>
      </c>
      <c r="AW159" s="8">
        <f>AV159-Deaths!AV159</f>
        <v>5166</v>
      </c>
      <c r="AX159" s="8">
        <f>AW159-Deaths!AW159</f>
        <v>4714</v>
      </c>
      <c r="AY159" s="8">
        <f>AX159-Deaths!AX159</f>
        <v>4247</v>
      </c>
      <c r="AZ159" s="8">
        <f>AY159-Deaths!AY159</f>
        <v>3739</v>
      </c>
      <c r="BA159" s="8">
        <f>AZ159-Deaths!AZ159</f>
        <v>3241</v>
      </c>
      <c r="BB159" s="8">
        <f>BA159-Deaths!BA159</f>
        <v>2794</v>
      </c>
      <c r="BC159" s="8">
        <f>BB159-Deaths!BB159</f>
        <v>2307</v>
      </c>
      <c r="BD159" s="8">
        <f>BC159-Deaths!BC159</f>
        <v>1904</v>
      </c>
      <c r="BE159" s="8">
        <f>BD159-Deaths!BD159</f>
        <v>1538</v>
      </c>
      <c r="BF159" s="8">
        <f>BE159-Deaths!BE159</f>
        <v>1205</v>
      </c>
      <c r="BG159" s="8">
        <f>BF159-Deaths!BF159</f>
        <v>916</v>
      </c>
      <c r="BH159" s="8">
        <f>BG159-Deaths!BG159</f>
        <v>666</v>
      </c>
      <c r="BI159" s="8">
        <f>BH159-Deaths!BH159</f>
        <v>488</v>
      </c>
      <c r="BJ159" s="8">
        <f>BI159-Deaths!BI159</f>
        <v>353</v>
      </c>
      <c r="BK159" s="8">
        <f>BJ159-Deaths!BJ159</f>
        <v>257</v>
      </c>
      <c r="BL159" s="8">
        <f>BK159-Deaths!BK159</f>
        <v>175</v>
      </c>
      <c r="BM159" s="8">
        <f>BL159-Deaths!BL159</f>
        <v>129</v>
      </c>
      <c r="BN159" s="8">
        <f>BM159-Deaths!BM159</f>
        <v>83</v>
      </c>
      <c r="BO159" s="8">
        <f>BN159-Deaths!BN159</f>
        <v>51</v>
      </c>
      <c r="BP159" s="8">
        <f>BO159-Deaths!BO159</f>
        <v>33</v>
      </c>
      <c r="BQ159" s="8">
        <f>BP159-Deaths!BP159</f>
        <v>21</v>
      </c>
      <c r="BR159" s="8">
        <f>BQ159-Deaths!BQ159</f>
        <v>11</v>
      </c>
      <c r="BS159" s="8">
        <f>BR159-Deaths!BR159</f>
        <v>7</v>
      </c>
    </row>
    <row r="160" spans="1:71" x14ac:dyDescent="0.25">
      <c r="A160" s="1">
        <v>159</v>
      </c>
      <c r="B160" s="7">
        <f>'Inputs &amp; Outputs'!B$2</f>
        <v>10000</v>
      </c>
      <c r="C160" s="8">
        <f>B160-Deaths!B160</f>
        <v>9991</v>
      </c>
      <c r="D160" s="8">
        <f>C160-Deaths!C160</f>
        <v>9982</v>
      </c>
      <c r="E160" s="8">
        <f>D160-Deaths!D160</f>
        <v>9975</v>
      </c>
      <c r="F160" s="8">
        <f>E160-Deaths!E160</f>
        <v>9966</v>
      </c>
      <c r="G160" s="8">
        <f>F160-Deaths!F160</f>
        <v>9959</v>
      </c>
      <c r="H160" s="8">
        <f>G160-Deaths!G160</f>
        <v>9946</v>
      </c>
      <c r="I160" s="8">
        <f>H160-Deaths!H160</f>
        <v>9934</v>
      </c>
      <c r="J160" s="8">
        <f>I160-Deaths!I160</f>
        <v>9920</v>
      </c>
      <c r="K160" s="8">
        <f>J160-Deaths!J160</f>
        <v>9904</v>
      </c>
      <c r="L160" s="8">
        <f>K160-Deaths!K160</f>
        <v>9895</v>
      </c>
      <c r="M160" s="8">
        <f>L160-Deaths!L160</f>
        <v>9880</v>
      </c>
      <c r="N160" s="8">
        <f>M160-Deaths!M160</f>
        <v>9858</v>
      </c>
      <c r="O160" s="8">
        <f>N160-Deaths!N160</f>
        <v>9843</v>
      </c>
      <c r="P160" s="8">
        <f>O160-Deaths!O160</f>
        <v>9833</v>
      </c>
      <c r="Q160" s="8">
        <f>P160-Deaths!P160</f>
        <v>9801</v>
      </c>
      <c r="R160" s="8">
        <f>Q160-Deaths!Q160</f>
        <v>9780</v>
      </c>
      <c r="S160" s="8">
        <f>R160-Deaths!R160</f>
        <v>9757</v>
      </c>
      <c r="T160" s="8">
        <f>S160-Deaths!S160</f>
        <v>9719</v>
      </c>
      <c r="U160" s="8">
        <f>T160-Deaths!T160</f>
        <v>9684</v>
      </c>
      <c r="V160" s="8">
        <f>U160-Deaths!U160</f>
        <v>9645</v>
      </c>
      <c r="W160" s="8">
        <f>V160-Deaths!V160</f>
        <v>9611</v>
      </c>
      <c r="X160" s="8">
        <f>W160-Deaths!W160</f>
        <v>9573</v>
      </c>
      <c r="Y160" s="8">
        <f>X160-Deaths!X160</f>
        <v>9528</v>
      </c>
      <c r="Z160" s="8">
        <f>Y160-Deaths!Y160</f>
        <v>9488</v>
      </c>
      <c r="AA160" s="8">
        <f>Z160-Deaths!Z160</f>
        <v>9436</v>
      </c>
      <c r="AB160" s="8">
        <f>AA160-Deaths!AA160</f>
        <v>9390</v>
      </c>
      <c r="AC160" s="8">
        <f>AB160-Deaths!AB160</f>
        <v>9333</v>
      </c>
      <c r="AD160" s="8">
        <f>AC160-Deaths!AC160</f>
        <v>9278</v>
      </c>
      <c r="AE160" s="8">
        <f>AD160-Deaths!AD160</f>
        <v>9202</v>
      </c>
      <c r="AF160" s="8">
        <f>AE160-Deaths!AE160</f>
        <v>9125</v>
      </c>
      <c r="AG160" s="8">
        <f>AF160-Deaths!AF160</f>
        <v>9022</v>
      </c>
      <c r="AH160" s="8">
        <f>AG160-Deaths!AG160</f>
        <v>8912</v>
      </c>
      <c r="AI160" s="8">
        <f>AH160-Deaths!AH160</f>
        <v>8794</v>
      </c>
      <c r="AJ160" s="8">
        <f>AI160-Deaths!AI160</f>
        <v>8646</v>
      </c>
      <c r="AK160" s="8">
        <f>AJ160-Deaths!AJ160</f>
        <v>8512</v>
      </c>
      <c r="AL160" s="8">
        <f>AK160-Deaths!AK160</f>
        <v>8336</v>
      </c>
      <c r="AM160" s="8">
        <f>AL160-Deaths!AL160</f>
        <v>8154</v>
      </c>
      <c r="AN160" s="8">
        <f>AM160-Deaths!AM160</f>
        <v>7941</v>
      </c>
      <c r="AO160" s="8">
        <f>AN160-Deaths!AN160</f>
        <v>7746</v>
      </c>
      <c r="AP160" s="8">
        <f>AO160-Deaths!AO160</f>
        <v>7525</v>
      </c>
      <c r="AQ160" s="8">
        <f>AP160-Deaths!AP160</f>
        <v>7281</v>
      </c>
      <c r="AR160" s="8">
        <f>AQ160-Deaths!AQ160</f>
        <v>6995</v>
      </c>
      <c r="AS160" s="8">
        <f>AR160-Deaths!AR160</f>
        <v>6697</v>
      </c>
      <c r="AT160" s="8">
        <f>AS160-Deaths!AS160</f>
        <v>6359</v>
      </c>
      <c r="AU160" s="8">
        <f>AT160-Deaths!AT160</f>
        <v>6015</v>
      </c>
      <c r="AV160" s="8">
        <f>AU160-Deaths!AU160</f>
        <v>5582</v>
      </c>
      <c r="AW160" s="8">
        <f>AV160-Deaths!AV160</f>
        <v>5158</v>
      </c>
      <c r="AX160" s="8">
        <f>AW160-Deaths!AW160</f>
        <v>4720</v>
      </c>
      <c r="AY160" s="8">
        <f>AX160-Deaths!AX160</f>
        <v>4224</v>
      </c>
      <c r="AZ160" s="8">
        <f>AY160-Deaths!AY160</f>
        <v>3758</v>
      </c>
      <c r="BA160" s="8">
        <f>AZ160-Deaths!AZ160</f>
        <v>3262</v>
      </c>
      <c r="BB160" s="8">
        <f>BA160-Deaths!BA160</f>
        <v>2785</v>
      </c>
      <c r="BC160" s="8">
        <f>BB160-Deaths!BB160</f>
        <v>2333</v>
      </c>
      <c r="BD160" s="8">
        <f>BC160-Deaths!BC160</f>
        <v>1922</v>
      </c>
      <c r="BE160" s="8">
        <f>BD160-Deaths!BD160</f>
        <v>1560</v>
      </c>
      <c r="BF160" s="8">
        <f>BE160-Deaths!BE160</f>
        <v>1239</v>
      </c>
      <c r="BG160" s="8">
        <f>BF160-Deaths!BF160</f>
        <v>939</v>
      </c>
      <c r="BH160" s="8">
        <f>BG160-Deaths!BG160</f>
        <v>686</v>
      </c>
      <c r="BI160" s="8">
        <f>BH160-Deaths!BH160</f>
        <v>495</v>
      </c>
      <c r="BJ160" s="8">
        <f>BI160-Deaths!BI160</f>
        <v>354</v>
      </c>
      <c r="BK160" s="8">
        <f>BJ160-Deaths!BJ160</f>
        <v>255</v>
      </c>
      <c r="BL160" s="8">
        <f>BK160-Deaths!BK160</f>
        <v>177</v>
      </c>
      <c r="BM160" s="8">
        <f>BL160-Deaths!BL160</f>
        <v>117</v>
      </c>
      <c r="BN160" s="8">
        <f>BM160-Deaths!BM160</f>
        <v>80</v>
      </c>
      <c r="BO160" s="8">
        <f>BN160-Deaths!BN160</f>
        <v>47</v>
      </c>
      <c r="BP160" s="8">
        <f>BO160-Deaths!BO160</f>
        <v>34</v>
      </c>
      <c r="BQ160" s="8">
        <f>BP160-Deaths!BP160</f>
        <v>20</v>
      </c>
      <c r="BR160" s="8">
        <f>BQ160-Deaths!BQ160</f>
        <v>12</v>
      </c>
      <c r="BS160" s="8">
        <f>BR160-Deaths!BR160</f>
        <v>7</v>
      </c>
    </row>
    <row r="161" spans="1:71" x14ac:dyDescent="0.25">
      <c r="A161" s="1">
        <v>160</v>
      </c>
      <c r="B161" s="7">
        <f>'Inputs &amp; Outputs'!B$2</f>
        <v>10000</v>
      </c>
      <c r="C161" s="8">
        <f>B161-Deaths!B161</f>
        <v>9994</v>
      </c>
      <c r="D161" s="8">
        <f>C161-Deaths!C161</f>
        <v>9989</v>
      </c>
      <c r="E161" s="8">
        <f>D161-Deaths!D161</f>
        <v>9977</v>
      </c>
      <c r="F161" s="8">
        <f>E161-Deaths!E161</f>
        <v>9970</v>
      </c>
      <c r="G161" s="8">
        <f>F161-Deaths!F161</f>
        <v>9958</v>
      </c>
      <c r="H161" s="8">
        <f>G161-Deaths!G161</f>
        <v>9943</v>
      </c>
      <c r="I161" s="8">
        <f>H161-Deaths!H161</f>
        <v>9931</v>
      </c>
      <c r="J161" s="8">
        <f>I161-Deaths!I161</f>
        <v>9920</v>
      </c>
      <c r="K161" s="8">
        <f>J161-Deaths!J161</f>
        <v>9905</v>
      </c>
      <c r="L161" s="8">
        <f>K161-Deaths!K161</f>
        <v>9891</v>
      </c>
      <c r="M161" s="8">
        <f>L161-Deaths!L161</f>
        <v>9872</v>
      </c>
      <c r="N161" s="8">
        <f>M161-Deaths!M161</f>
        <v>9852</v>
      </c>
      <c r="O161" s="8">
        <f>N161-Deaths!N161</f>
        <v>9832</v>
      </c>
      <c r="P161" s="8">
        <f>O161-Deaths!O161</f>
        <v>9819</v>
      </c>
      <c r="Q161" s="8">
        <f>P161-Deaths!P161</f>
        <v>9788</v>
      </c>
      <c r="R161" s="8">
        <f>Q161-Deaths!Q161</f>
        <v>9758</v>
      </c>
      <c r="S161" s="8">
        <f>R161-Deaths!R161</f>
        <v>9731</v>
      </c>
      <c r="T161" s="8">
        <f>S161-Deaths!S161</f>
        <v>9700</v>
      </c>
      <c r="U161" s="8">
        <f>T161-Deaths!T161</f>
        <v>9672</v>
      </c>
      <c r="V161" s="8">
        <f>U161-Deaths!U161</f>
        <v>9634</v>
      </c>
      <c r="W161" s="8">
        <f>V161-Deaths!V161</f>
        <v>9599</v>
      </c>
      <c r="X161" s="8">
        <f>W161-Deaths!W161</f>
        <v>9543</v>
      </c>
      <c r="Y161" s="8">
        <f>X161-Deaths!X161</f>
        <v>9495</v>
      </c>
      <c r="Z161" s="8">
        <f>Y161-Deaths!Y161</f>
        <v>9450</v>
      </c>
      <c r="AA161" s="8">
        <f>Z161-Deaths!Z161</f>
        <v>9404</v>
      </c>
      <c r="AB161" s="8">
        <f>AA161-Deaths!AA161</f>
        <v>9337</v>
      </c>
      <c r="AC161" s="8">
        <f>AB161-Deaths!AB161</f>
        <v>9270</v>
      </c>
      <c r="AD161" s="8">
        <f>AC161-Deaths!AC161</f>
        <v>9204</v>
      </c>
      <c r="AE161" s="8">
        <f>AD161-Deaths!AD161</f>
        <v>9138</v>
      </c>
      <c r="AF161" s="8">
        <f>AE161-Deaths!AE161</f>
        <v>9050</v>
      </c>
      <c r="AG161" s="8">
        <f>AF161-Deaths!AF161</f>
        <v>8946</v>
      </c>
      <c r="AH161" s="8">
        <f>AG161-Deaths!AG161</f>
        <v>8849</v>
      </c>
      <c r="AI161" s="8">
        <f>AH161-Deaths!AH161</f>
        <v>8728</v>
      </c>
      <c r="AJ161" s="8">
        <f>AI161-Deaths!AI161</f>
        <v>8619</v>
      </c>
      <c r="AK161" s="8">
        <f>AJ161-Deaths!AJ161</f>
        <v>8474</v>
      </c>
      <c r="AL161" s="8">
        <f>AK161-Deaths!AK161</f>
        <v>8316</v>
      </c>
      <c r="AM161" s="8">
        <f>AL161-Deaths!AL161</f>
        <v>8142</v>
      </c>
      <c r="AN161" s="8">
        <f>AM161-Deaths!AM161</f>
        <v>7981</v>
      </c>
      <c r="AO161" s="8">
        <f>AN161-Deaths!AN161</f>
        <v>7789</v>
      </c>
      <c r="AP161" s="8">
        <f>AO161-Deaths!AO161</f>
        <v>7516</v>
      </c>
      <c r="AQ161" s="8">
        <f>AP161-Deaths!AP161</f>
        <v>7264</v>
      </c>
      <c r="AR161" s="8">
        <f>AQ161-Deaths!AQ161</f>
        <v>6972</v>
      </c>
      <c r="AS161" s="8">
        <f>AR161-Deaths!AR161</f>
        <v>6669</v>
      </c>
      <c r="AT161" s="8">
        <f>AS161-Deaths!AS161</f>
        <v>6315</v>
      </c>
      <c r="AU161" s="8">
        <f>AT161-Deaths!AT161</f>
        <v>5965</v>
      </c>
      <c r="AV161" s="8">
        <f>AU161-Deaths!AU161</f>
        <v>5585</v>
      </c>
      <c r="AW161" s="8">
        <f>AV161-Deaths!AV161</f>
        <v>5166</v>
      </c>
      <c r="AX161" s="8">
        <f>AW161-Deaths!AW161</f>
        <v>4701</v>
      </c>
      <c r="AY161" s="8">
        <f>AX161-Deaths!AX161</f>
        <v>4220</v>
      </c>
      <c r="AZ161" s="8">
        <f>AY161-Deaths!AY161</f>
        <v>3723</v>
      </c>
      <c r="BA161" s="8">
        <f>AZ161-Deaths!AZ161</f>
        <v>3240</v>
      </c>
      <c r="BB161" s="8">
        <f>BA161-Deaths!BA161</f>
        <v>2771</v>
      </c>
      <c r="BC161" s="8">
        <f>BB161-Deaths!BB161</f>
        <v>2325</v>
      </c>
      <c r="BD161" s="8">
        <f>BC161-Deaths!BC161</f>
        <v>1920</v>
      </c>
      <c r="BE161" s="8">
        <f>BD161-Deaths!BD161</f>
        <v>1527</v>
      </c>
      <c r="BF161" s="8">
        <f>BE161-Deaths!BE161</f>
        <v>1185</v>
      </c>
      <c r="BG161" s="8">
        <f>BF161-Deaths!BF161</f>
        <v>895</v>
      </c>
      <c r="BH161" s="8">
        <f>BG161-Deaths!BG161</f>
        <v>674</v>
      </c>
      <c r="BI161" s="8">
        <f>BH161-Deaths!BH161</f>
        <v>505</v>
      </c>
      <c r="BJ161" s="8">
        <f>BI161-Deaths!BI161</f>
        <v>353</v>
      </c>
      <c r="BK161" s="8">
        <f>BJ161-Deaths!BJ161</f>
        <v>248</v>
      </c>
      <c r="BL161" s="8">
        <f>BK161-Deaths!BK161</f>
        <v>177</v>
      </c>
      <c r="BM161" s="8">
        <f>BL161-Deaths!BL161</f>
        <v>119</v>
      </c>
      <c r="BN161" s="8">
        <f>BM161-Deaths!BM161</f>
        <v>76</v>
      </c>
      <c r="BO161" s="8">
        <f>BN161-Deaths!BN161</f>
        <v>53</v>
      </c>
      <c r="BP161" s="8">
        <f>BO161-Deaths!BO161</f>
        <v>35</v>
      </c>
      <c r="BQ161" s="8">
        <f>BP161-Deaths!BP161</f>
        <v>20</v>
      </c>
      <c r="BR161" s="8">
        <f>BQ161-Deaths!BQ161</f>
        <v>12</v>
      </c>
      <c r="BS161" s="8">
        <f>BR161-Deaths!BR161</f>
        <v>6</v>
      </c>
    </row>
    <row r="162" spans="1:71" x14ac:dyDescent="0.25">
      <c r="A162" s="1">
        <v>161</v>
      </c>
      <c r="B162" s="7">
        <f>'Inputs &amp; Outputs'!B$2</f>
        <v>10000</v>
      </c>
      <c r="C162" s="8">
        <f>B162-Deaths!B162</f>
        <v>9995</v>
      </c>
      <c r="D162" s="8">
        <f>C162-Deaths!C162</f>
        <v>9996</v>
      </c>
      <c r="E162" s="8">
        <f>D162-Deaths!D162</f>
        <v>9988</v>
      </c>
      <c r="F162" s="8">
        <f>E162-Deaths!E162</f>
        <v>9977</v>
      </c>
      <c r="G162" s="8">
        <f>F162-Deaths!F162</f>
        <v>9967</v>
      </c>
      <c r="H162" s="8">
        <f>G162-Deaths!G162</f>
        <v>9957</v>
      </c>
      <c r="I162" s="8">
        <f>H162-Deaths!H162</f>
        <v>9948</v>
      </c>
      <c r="J162" s="8">
        <f>I162-Deaths!I162</f>
        <v>9933</v>
      </c>
      <c r="K162" s="8">
        <f>J162-Deaths!J162</f>
        <v>9920</v>
      </c>
      <c r="L162" s="8">
        <f>K162-Deaths!K162</f>
        <v>9899</v>
      </c>
      <c r="M162" s="8">
        <f>L162-Deaths!L162</f>
        <v>9888</v>
      </c>
      <c r="N162" s="8">
        <f>M162-Deaths!M162</f>
        <v>9868</v>
      </c>
      <c r="O162" s="8">
        <f>N162-Deaths!N162</f>
        <v>9849</v>
      </c>
      <c r="P162" s="8">
        <f>O162-Deaths!O162</f>
        <v>9824</v>
      </c>
      <c r="Q162" s="8">
        <f>P162-Deaths!P162</f>
        <v>9808</v>
      </c>
      <c r="R162" s="8">
        <f>Q162-Deaths!Q162</f>
        <v>9781</v>
      </c>
      <c r="S162" s="8">
        <f>R162-Deaths!R162</f>
        <v>9757</v>
      </c>
      <c r="T162" s="8">
        <f>S162-Deaths!S162</f>
        <v>9727</v>
      </c>
      <c r="U162" s="8">
        <f>T162-Deaths!T162</f>
        <v>9696</v>
      </c>
      <c r="V162" s="8">
        <f>U162-Deaths!U162</f>
        <v>9668</v>
      </c>
      <c r="W162" s="8">
        <f>V162-Deaths!V162</f>
        <v>9635</v>
      </c>
      <c r="X162" s="8">
        <f>W162-Deaths!W162</f>
        <v>9593</v>
      </c>
      <c r="Y162" s="8">
        <f>X162-Deaths!X162</f>
        <v>9538</v>
      </c>
      <c r="Z162" s="8">
        <f>Y162-Deaths!Y162</f>
        <v>9497</v>
      </c>
      <c r="AA162" s="8">
        <f>Z162-Deaths!Z162</f>
        <v>9444</v>
      </c>
      <c r="AB162" s="8">
        <f>AA162-Deaths!AA162</f>
        <v>9384</v>
      </c>
      <c r="AC162" s="8">
        <f>AB162-Deaths!AB162</f>
        <v>9322</v>
      </c>
      <c r="AD162" s="8">
        <f>AC162-Deaths!AC162</f>
        <v>9264</v>
      </c>
      <c r="AE162" s="8">
        <f>AD162-Deaths!AD162</f>
        <v>9196</v>
      </c>
      <c r="AF162" s="8">
        <f>AE162-Deaths!AE162</f>
        <v>9097</v>
      </c>
      <c r="AG162" s="8">
        <f>AF162-Deaths!AF162</f>
        <v>9019</v>
      </c>
      <c r="AH162" s="8">
        <f>AG162-Deaths!AG162</f>
        <v>8926</v>
      </c>
      <c r="AI162" s="8">
        <f>AH162-Deaths!AH162</f>
        <v>8804</v>
      </c>
      <c r="AJ162" s="8">
        <f>AI162-Deaths!AI162</f>
        <v>8674</v>
      </c>
      <c r="AK162" s="8">
        <f>AJ162-Deaths!AJ162</f>
        <v>8523</v>
      </c>
      <c r="AL162" s="8">
        <f>AK162-Deaths!AK162</f>
        <v>8361</v>
      </c>
      <c r="AM162" s="8">
        <f>AL162-Deaths!AL162</f>
        <v>8182</v>
      </c>
      <c r="AN162" s="8">
        <f>AM162-Deaths!AM162</f>
        <v>8024</v>
      </c>
      <c r="AO162" s="8">
        <f>AN162-Deaths!AN162</f>
        <v>7790</v>
      </c>
      <c r="AP162" s="8">
        <f>AO162-Deaths!AO162</f>
        <v>7553</v>
      </c>
      <c r="AQ162" s="8">
        <f>AP162-Deaths!AP162</f>
        <v>7275</v>
      </c>
      <c r="AR162" s="8">
        <f>AQ162-Deaths!AQ162</f>
        <v>6987</v>
      </c>
      <c r="AS162" s="8">
        <f>AR162-Deaths!AR162</f>
        <v>6701</v>
      </c>
      <c r="AT162" s="8">
        <f>AS162-Deaths!AS162</f>
        <v>6338</v>
      </c>
      <c r="AU162" s="8">
        <f>AT162-Deaths!AT162</f>
        <v>5976</v>
      </c>
      <c r="AV162" s="8">
        <f>AU162-Deaths!AU162</f>
        <v>5573</v>
      </c>
      <c r="AW162" s="8">
        <f>AV162-Deaths!AV162</f>
        <v>5145</v>
      </c>
      <c r="AX162" s="8">
        <f>AW162-Deaths!AW162</f>
        <v>4680</v>
      </c>
      <c r="AY162" s="8">
        <f>AX162-Deaths!AX162</f>
        <v>4208</v>
      </c>
      <c r="AZ162" s="8">
        <f>AY162-Deaths!AY162</f>
        <v>3734</v>
      </c>
      <c r="BA162" s="8">
        <f>AZ162-Deaths!AZ162</f>
        <v>3271</v>
      </c>
      <c r="BB162" s="8">
        <f>BA162-Deaths!BA162</f>
        <v>2769</v>
      </c>
      <c r="BC162" s="8">
        <f>BB162-Deaths!BB162</f>
        <v>2321</v>
      </c>
      <c r="BD162" s="8">
        <f>BC162-Deaths!BC162</f>
        <v>1909</v>
      </c>
      <c r="BE162" s="8">
        <f>BD162-Deaths!BD162</f>
        <v>1537</v>
      </c>
      <c r="BF162" s="8">
        <f>BE162-Deaths!BE162</f>
        <v>1190</v>
      </c>
      <c r="BG162" s="8">
        <f>BF162-Deaths!BF162</f>
        <v>936</v>
      </c>
      <c r="BH162" s="8">
        <f>BG162-Deaths!BG162</f>
        <v>688</v>
      </c>
      <c r="BI162" s="8">
        <f>BH162-Deaths!BH162</f>
        <v>504</v>
      </c>
      <c r="BJ162" s="8">
        <f>BI162-Deaths!BI162</f>
        <v>368</v>
      </c>
      <c r="BK162" s="8">
        <f>BJ162-Deaths!BJ162</f>
        <v>261</v>
      </c>
      <c r="BL162" s="8">
        <f>BK162-Deaths!BK162</f>
        <v>172</v>
      </c>
      <c r="BM162" s="8">
        <f>BL162-Deaths!BL162</f>
        <v>107</v>
      </c>
      <c r="BN162" s="8">
        <f>BM162-Deaths!BM162</f>
        <v>70</v>
      </c>
      <c r="BO162" s="8">
        <f>BN162-Deaths!BN162</f>
        <v>48</v>
      </c>
      <c r="BP162" s="8">
        <f>BO162-Deaths!BO162</f>
        <v>36</v>
      </c>
      <c r="BQ162" s="8">
        <f>BP162-Deaths!BP162</f>
        <v>19</v>
      </c>
      <c r="BR162" s="8">
        <f>BQ162-Deaths!BQ162</f>
        <v>12</v>
      </c>
      <c r="BS162" s="8">
        <f>BR162-Deaths!BR162</f>
        <v>7</v>
      </c>
    </row>
    <row r="163" spans="1:71" x14ac:dyDescent="0.25">
      <c r="A163" s="1">
        <v>162</v>
      </c>
      <c r="B163" s="7">
        <f>'Inputs &amp; Outputs'!B$2</f>
        <v>10000</v>
      </c>
      <c r="C163" s="8">
        <f>B163-Deaths!B163</f>
        <v>9987</v>
      </c>
      <c r="D163" s="8">
        <f>C163-Deaths!C163</f>
        <v>9978</v>
      </c>
      <c r="E163" s="8">
        <f>D163-Deaths!D163</f>
        <v>9967</v>
      </c>
      <c r="F163" s="8">
        <f>E163-Deaths!E163</f>
        <v>9957</v>
      </c>
      <c r="G163" s="8">
        <f>F163-Deaths!F163</f>
        <v>9950</v>
      </c>
      <c r="H163" s="8">
        <f>G163-Deaths!G163</f>
        <v>9941</v>
      </c>
      <c r="I163" s="8">
        <f>H163-Deaths!H163</f>
        <v>9922</v>
      </c>
      <c r="J163" s="8">
        <f>I163-Deaths!I163</f>
        <v>9906</v>
      </c>
      <c r="K163" s="8">
        <f>J163-Deaths!J163</f>
        <v>9896</v>
      </c>
      <c r="L163" s="8">
        <f>K163-Deaths!K163</f>
        <v>9881</v>
      </c>
      <c r="M163" s="8">
        <f>L163-Deaths!L163</f>
        <v>9863</v>
      </c>
      <c r="N163" s="8">
        <f>M163-Deaths!M163</f>
        <v>9847</v>
      </c>
      <c r="O163" s="8">
        <f>N163-Deaths!N163</f>
        <v>9829</v>
      </c>
      <c r="P163" s="8">
        <f>O163-Deaths!O163</f>
        <v>9799</v>
      </c>
      <c r="Q163" s="8">
        <f>P163-Deaths!P163</f>
        <v>9781</v>
      </c>
      <c r="R163" s="8">
        <f>Q163-Deaths!Q163</f>
        <v>9755</v>
      </c>
      <c r="S163" s="8">
        <f>R163-Deaths!R163</f>
        <v>9730</v>
      </c>
      <c r="T163" s="8">
        <f>S163-Deaths!S163</f>
        <v>9692</v>
      </c>
      <c r="U163" s="8">
        <f>T163-Deaths!T163</f>
        <v>9650</v>
      </c>
      <c r="V163" s="8">
        <f>U163-Deaths!U163</f>
        <v>9618</v>
      </c>
      <c r="W163" s="8">
        <f>V163-Deaths!V163</f>
        <v>9583</v>
      </c>
      <c r="X163" s="8">
        <f>W163-Deaths!W163</f>
        <v>9537</v>
      </c>
      <c r="Y163" s="8">
        <f>X163-Deaths!X163</f>
        <v>9482</v>
      </c>
      <c r="Z163" s="8">
        <f>Y163-Deaths!Y163</f>
        <v>9436</v>
      </c>
      <c r="AA163" s="8">
        <f>Z163-Deaths!Z163</f>
        <v>9380</v>
      </c>
      <c r="AB163" s="8">
        <f>AA163-Deaths!AA163</f>
        <v>9319</v>
      </c>
      <c r="AC163" s="8">
        <f>AB163-Deaths!AB163</f>
        <v>9258</v>
      </c>
      <c r="AD163" s="8">
        <f>AC163-Deaths!AC163</f>
        <v>9188</v>
      </c>
      <c r="AE163" s="8">
        <f>AD163-Deaths!AD163</f>
        <v>9118</v>
      </c>
      <c r="AF163" s="8">
        <f>AE163-Deaths!AE163</f>
        <v>9035</v>
      </c>
      <c r="AG163" s="8">
        <f>AF163-Deaths!AF163</f>
        <v>8927</v>
      </c>
      <c r="AH163" s="8">
        <f>AG163-Deaths!AG163</f>
        <v>8833</v>
      </c>
      <c r="AI163" s="8">
        <f>AH163-Deaths!AH163</f>
        <v>8724</v>
      </c>
      <c r="AJ163" s="8">
        <f>AI163-Deaths!AI163</f>
        <v>8616</v>
      </c>
      <c r="AK163" s="8">
        <f>AJ163-Deaths!AJ163</f>
        <v>8471</v>
      </c>
      <c r="AL163" s="8">
        <f>AK163-Deaths!AK163</f>
        <v>8326</v>
      </c>
      <c r="AM163" s="8">
        <f>AL163-Deaths!AL163</f>
        <v>8164</v>
      </c>
      <c r="AN163" s="8">
        <f>AM163-Deaths!AM163</f>
        <v>7989</v>
      </c>
      <c r="AO163" s="8">
        <f>AN163-Deaths!AN163</f>
        <v>7771</v>
      </c>
      <c r="AP163" s="8">
        <f>AO163-Deaths!AO163</f>
        <v>7550</v>
      </c>
      <c r="AQ163" s="8">
        <f>AP163-Deaths!AP163</f>
        <v>7280</v>
      </c>
      <c r="AR163" s="8">
        <f>AQ163-Deaths!AQ163</f>
        <v>7004</v>
      </c>
      <c r="AS163" s="8">
        <f>AR163-Deaths!AR163</f>
        <v>6707</v>
      </c>
      <c r="AT163" s="8">
        <f>AS163-Deaths!AS163</f>
        <v>6371</v>
      </c>
      <c r="AU163" s="8">
        <f>AT163-Deaths!AT163</f>
        <v>6005</v>
      </c>
      <c r="AV163" s="8">
        <f>AU163-Deaths!AU163</f>
        <v>5608</v>
      </c>
      <c r="AW163" s="8">
        <f>AV163-Deaths!AV163</f>
        <v>5161</v>
      </c>
      <c r="AX163" s="8">
        <f>AW163-Deaths!AW163</f>
        <v>4721</v>
      </c>
      <c r="AY163" s="8">
        <f>AX163-Deaths!AX163</f>
        <v>4245</v>
      </c>
      <c r="AZ163" s="8">
        <f>AY163-Deaths!AY163</f>
        <v>3795</v>
      </c>
      <c r="BA163" s="8">
        <f>AZ163-Deaths!AZ163</f>
        <v>3302</v>
      </c>
      <c r="BB163" s="8">
        <f>BA163-Deaths!BA163</f>
        <v>2827</v>
      </c>
      <c r="BC163" s="8">
        <f>BB163-Deaths!BB163</f>
        <v>2365</v>
      </c>
      <c r="BD163" s="8">
        <f>BC163-Deaths!BC163</f>
        <v>1929</v>
      </c>
      <c r="BE163" s="8">
        <f>BD163-Deaths!BD163</f>
        <v>1561</v>
      </c>
      <c r="BF163" s="8">
        <f>BE163-Deaths!BE163</f>
        <v>1255</v>
      </c>
      <c r="BG163" s="8">
        <f>BF163-Deaths!BF163</f>
        <v>934</v>
      </c>
      <c r="BH163" s="8">
        <f>BG163-Deaths!BG163</f>
        <v>687</v>
      </c>
      <c r="BI163" s="8">
        <f>BH163-Deaths!BH163</f>
        <v>499</v>
      </c>
      <c r="BJ163" s="8">
        <f>BI163-Deaths!BI163</f>
        <v>361</v>
      </c>
      <c r="BK163" s="8">
        <f>BJ163-Deaths!BJ163</f>
        <v>243</v>
      </c>
      <c r="BL163" s="8">
        <f>BK163-Deaths!BK163</f>
        <v>167</v>
      </c>
      <c r="BM163" s="8">
        <f>BL163-Deaths!BL163</f>
        <v>116</v>
      </c>
      <c r="BN163" s="8">
        <f>BM163-Deaths!BM163</f>
        <v>74</v>
      </c>
      <c r="BO163" s="8">
        <f>BN163-Deaths!BN163</f>
        <v>48</v>
      </c>
      <c r="BP163" s="8">
        <f>BO163-Deaths!BO163</f>
        <v>31</v>
      </c>
      <c r="BQ163" s="8">
        <f>BP163-Deaths!BP163</f>
        <v>23</v>
      </c>
      <c r="BR163" s="8">
        <f>BQ163-Deaths!BQ163</f>
        <v>11</v>
      </c>
      <c r="BS163" s="8">
        <f>BR163-Deaths!BR163</f>
        <v>7</v>
      </c>
    </row>
    <row r="164" spans="1:71" x14ac:dyDescent="0.25">
      <c r="A164" s="1">
        <v>163</v>
      </c>
      <c r="B164" s="7">
        <f>'Inputs &amp; Outputs'!B$2</f>
        <v>10000</v>
      </c>
      <c r="C164" s="8">
        <f>B164-Deaths!B164</f>
        <v>9995</v>
      </c>
      <c r="D164" s="8">
        <f>C164-Deaths!C164</f>
        <v>9984</v>
      </c>
      <c r="E164" s="8">
        <f>D164-Deaths!D164</f>
        <v>9977</v>
      </c>
      <c r="F164" s="8">
        <f>E164-Deaths!E164</f>
        <v>9969</v>
      </c>
      <c r="G164" s="8">
        <f>F164-Deaths!F164</f>
        <v>9962</v>
      </c>
      <c r="H164" s="8">
        <f>G164-Deaths!G164</f>
        <v>9943</v>
      </c>
      <c r="I164" s="8">
        <f>H164-Deaths!H164</f>
        <v>9932</v>
      </c>
      <c r="J164" s="8">
        <f>I164-Deaths!I164</f>
        <v>9919</v>
      </c>
      <c r="K164" s="8">
        <f>J164-Deaths!J164</f>
        <v>9906</v>
      </c>
      <c r="L164" s="8">
        <f>K164-Deaths!K164</f>
        <v>9894</v>
      </c>
      <c r="M164" s="8">
        <f>L164-Deaths!L164</f>
        <v>9880</v>
      </c>
      <c r="N164" s="8">
        <f>M164-Deaths!M164</f>
        <v>9858</v>
      </c>
      <c r="O164" s="8">
        <f>N164-Deaths!N164</f>
        <v>9840</v>
      </c>
      <c r="P164" s="8">
        <f>O164-Deaths!O164</f>
        <v>9821</v>
      </c>
      <c r="Q164" s="8">
        <f>P164-Deaths!P164</f>
        <v>9784</v>
      </c>
      <c r="R164" s="8">
        <f>Q164-Deaths!Q164</f>
        <v>9755</v>
      </c>
      <c r="S164" s="8">
        <f>R164-Deaths!R164</f>
        <v>9728</v>
      </c>
      <c r="T164" s="8">
        <f>S164-Deaths!S164</f>
        <v>9687</v>
      </c>
      <c r="U164" s="8">
        <f>T164-Deaths!T164</f>
        <v>9650</v>
      </c>
      <c r="V164" s="8">
        <f>U164-Deaths!U164</f>
        <v>9624</v>
      </c>
      <c r="W164" s="8">
        <f>V164-Deaths!V164</f>
        <v>9583</v>
      </c>
      <c r="X164" s="8">
        <f>W164-Deaths!W164</f>
        <v>9548</v>
      </c>
      <c r="Y164" s="8">
        <f>X164-Deaths!X164</f>
        <v>9509</v>
      </c>
      <c r="Z164" s="8">
        <f>Y164-Deaths!Y164</f>
        <v>9473</v>
      </c>
      <c r="AA164" s="8">
        <f>Z164-Deaths!Z164</f>
        <v>9407</v>
      </c>
      <c r="AB164" s="8">
        <f>AA164-Deaths!AA164</f>
        <v>9350</v>
      </c>
      <c r="AC164" s="8">
        <f>AB164-Deaths!AB164</f>
        <v>9289</v>
      </c>
      <c r="AD164" s="8">
        <f>AC164-Deaths!AC164</f>
        <v>9222</v>
      </c>
      <c r="AE164" s="8">
        <f>AD164-Deaths!AD164</f>
        <v>9156</v>
      </c>
      <c r="AF164" s="8">
        <f>AE164-Deaths!AE164</f>
        <v>9055</v>
      </c>
      <c r="AG164" s="8">
        <f>AF164-Deaths!AF164</f>
        <v>8952</v>
      </c>
      <c r="AH164" s="8">
        <f>AG164-Deaths!AG164</f>
        <v>8857</v>
      </c>
      <c r="AI164" s="8">
        <f>AH164-Deaths!AH164</f>
        <v>8755</v>
      </c>
      <c r="AJ164" s="8">
        <f>AI164-Deaths!AI164</f>
        <v>8638</v>
      </c>
      <c r="AK164" s="8">
        <f>AJ164-Deaths!AJ164</f>
        <v>8472</v>
      </c>
      <c r="AL164" s="8">
        <f>AK164-Deaths!AK164</f>
        <v>8347</v>
      </c>
      <c r="AM164" s="8">
        <f>AL164-Deaths!AL164</f>
        <v>8182</v>
      </c>
      <c r="AN164" s="8">
        <f>AM164-Deaths!AM164</f>
        <v>7965</v>
      </c>
      <c r="AO164" s="8">
        <f>AN164-Deaths!AN164</f>
        <v>7761</v>
      </c>
      <c r="AP164" s="8">
        <f>AO164-Deaths!AO164</f>
        <v>7530</v>
      </c>
      <c r="AQ164" s="8">
        <f>AP164-Deaths!AP164</f>
        <v>7288</v>
      </c>
      <c r="AR164" s="8">
        <f>AQ164-Deaths!AQ164</f>
        <v>6995</v>
      </c>
      <c r="AS164" s="8">
        <f>AR164-Deaths!AR164</f>
        <v>6686</v>
      </c>
      <c r="AT164" s="8">
        <f>AS164-Deaths!AS164</f>
        <v>6363</v>
      </c>
      <c r="AU164" s="8">
        <f>AT164-Deaths!AT164</f>
        <v>6026</v>
      </c>
      <c r="AV164" s="8">
        <f>AU164-Deaths!AU164</f>
        <v>5634</v>
      </c>
      <c r="AW164" s="8">
        <f>AV164-Deaths!AV164</f>
        <v>5232</v>
      </c>
      <c r="AX164" s="8">
        <f>AW164-Deaths!AW164</f>
        <v>4757</v>
      </c>
      <c r="AY164" s="8">
        <f>AX164-Deaths!AX164</f>
        <v>4285</v>
      </c>
      <c r="AZ164" s="8">
        <f>AY164-Deaths!AY164</f>
        <v>3854</v>
      </c>
      <c r="BA164" s="8">
        <f>AZ164-Deaths!AZ164</f>
        <v>3368</v>
      </c>
      <c r="BB164" s="8">
        <f>BA164-Deaths!BA164</f>
        <v>2896</v>
      </c>
      <c r="BC164" s="8">
        <f>BB164-Deaths!BB164</f>
        <v>2414</v>
      </c>
      <c r="BD164" s="8">
        <f>BC164-Deaths!BC164</f>
        <v>1977</v>
      </c>
      <c r="BE164" s="8">
        <f>BD164-Deaths!BD164</f>
        <v>1591</v>
      </c>
      <c r="BF164" s="8">
        <f>BE164-Deaths!BE164</f>
        <v>1224</v>
      </c>
      <c r="BG164" s="8">
        <f>BF164-Deaths!BF164</f>
        <v>939</v>
      </c>
      <c r="BH164" s="8">
        <f>BG164-Deaths!BG164</f>
        <v>706</v>
      </c>
      <c r="BI164" s="8">
        <f>BH164-Deaths!BH164</f>
        <v>503</v>
      </c>
      <c r="BJ164" s="8">
        <f>BI164-Deaths!BI164</f>
        <v>346</v>
      </c>
      <c r="BK164" s="8">
        <f>BJ164-Deaths!BJ164</f>
        <v>247</v>
      </c>
      <c r="BL164" s="8">
        <f>BK164-Deaths!BK164</f>
        <v>169</v>
      </c>
      <c r="BM164" s="8">
        <f>BL164-Deaths!BL164</f>
        <v>121</v>
      </c>
      <c r="BN164" s="8">
        <f>BM164-Deaths!BM164</f>
        <v>84</v>
      </c>
      <c r="BO164" s="8">
        <f>BN164-Deaths!BN164</f>
        <v>56</v>
      </c>
      <c r="BP164" s="8">
        <f>BO164-Deaths!BO164</f>
        <v>31</v>
      </c>
      <c r="BQ164" s="8">
        <f>BP164-Deaths!BP164</f>
        <v>16</v>
      </c>
      <c r="BR164" s="8">
        <f>BQ164-Deaths!BQ164</f>
        <v>12</v>
      </c>
      <c r="BS164" s="8">
        <f>BR164-Deaths!BR164</f>
        <v>4</v>
      </c>
    </row>
    <row r="165" spans="1:71" x14ac:dyDescent="0.25">
      <c r="A165" s="1">
        <v>164</v>
      </c>
      <c r="B165" s="7">
        <f>'Inputs &amp; Outputs'!B$2</f>
        <v>10000</v>
      </c>
      <c r="C165" s="8">
        <f>B165-Deaths!B165</f>
        <v>9993</v>
      </c>
      <c r="D165" s="8">
        <f>C165-Deaths!C165</f>
        <v>9985</v>
      </c>
      <c r="E165" s="8">
        <f>D165-Deaths!D165</f>
        <v>9978</v>
      </c>
      <c r="F165" s="8">
        <f>E165-Deaths!E165</f>
        <v>9970</v>
      </c>
      <c r="G165" s="8">
        <f>F165-Deaths!F165</f>
        <v>9962</v>
      </c>
      <c r="H165" s="8">
        <f>G165-Deaths!G165</f>
        <v>9951</v>
      </c>
      <c r="I165" s="8">
        <f>H165-Deaths!H165</f>
        <v>9938</v>
      </c>
      <c r="J165" s="8">
        <f>I165-Deaths!I165</f>
        <v>9924</v>
      </c>
      <c r="K165" s="8">
        <f>J165-Deaths!J165</f>
        <v>9906</v>
      </c>
      <c r="L165" s="8">
        <f>K165-Deaths!K165</f>
        <v>9891</v>
      </c>
      <c r="M165" s="8">
        <f>L165-Deaths!L165</f>
        <v>9878</v>
      </c>
      <c r="N165" s="8">
        <f>M165-Deaths!M165</f>
        <v>9860</v>
      </c>
      <c r="O165" s="8">
        <f>N165-Deaths!N165</f>
        <v>9845</v>
      </c>
      <c r="P165" s="8">
        <f>O165-Deaths!O165</f>
        <v>9817</v>
      </c>
      <c r="Q165" s="8">
        <f>P165-Deaths!P165</f>
        <v>9788</v>
      </c>
      <c r="R165" s="8">
        <f>Q165-Deaths!Q165</f>
        <v>9773</v>
      </c>
      <c r="S165" s="8">
        <f>R165-Deaths!R165</f>
        <v>9747</v>
      </c>
      <c r="T165" s="8">
        <f>S165-Deaths!S165</f>
        <v>9718</v>
      </c>
      <c r="U165" s="8">
        <f>T165-Deaths!T165</f>
        <v>9687</v>
      </c>
      <c r="V165" s="8">
        <f>U165-Deaths!U165</f>
        <v>9660</v>
      </c>
      <c r="W165" s="8">
        <f>V165-Deaths!V165</f>
        <v>9626</v>
      </c>
      <c r="X165" s="8">
        <f>W165-Deaths!W165</f>
        <v>9588</v>
      </c>
      <c r="Y165" s="8">
        <f>X165-Deaths!X165</f>
        <v>9537</v>
      </c>
      <c r="Z165" s="8">
        <f>Y165-Deaths!Y165</f>
        <v>9481</v>
      </c>
      <c r="AA165" s="8">
        <f>Z165-Deaths!Z165</f>
        <v>9424</v>
      </c>
      <c r="AB165" s="8">
        <f>AA165-Deaths!AA165</f>
        <v>9362</v>
      </c>
      <c r="AC165" s="8">
        <f>AB165-Deaths!AB165</f>
        <v>9290</v>
      </c>
      <c r="AD165" s="8">
        <f>AC165-Deaths!AC165</f>
        <v>9232</v>
      </c>
      <c r="AE165" s="8">
        <f>AD165-Deaths!AD165</f>
        <v>9149</v>
      </c>
      <c r="AF165" s="8">
        <f>AE165-Deaths!AE165</f>
        <v>9048</v>
      </c>
      <c r="AG165" s="8">
        <f>AF165-Deaths!AF165</f>
        <v>8955</v>
      </c>
      <c r="AH165" s="8">
        <f>AG165-Deaths!AG165</f>
        <v>8873</v>
      </c>
      <c r="AI165" s="8">
        <f>AH165-Deaths!AH165</f>
        <v>8744</v>
      </c>
      <c r="AJ165" s="8">
        <f>AI165-Deaths!AI165</f>
        <v>8614</v>
      </c>
      <c r="AK165" s="8">
        <f>AJ165-Deaths!AJ165</f>
        <v>8472</v>
      </c>
      <c r="AL165" s="8">
        <f>AK165-Deaths!AK165</f>
        <v>8339</v>
      </c>
      <c r="AM165" s="8">
        <f>AL165-Deaths!AL165</f>
        <v>8165</v>
      </c>
      <c r="AN165" s="8">
        <f>AM165-Deaths!AM165</f>
        <v>7962</v>
      </c>
      <c r="AO165" s="8">
        <f>AN165-Deaths!AN165</f>
        <v>7752</v>
      </c>
      <c r="AP165" s="8">
        <f>AO165-Deaths!AO165</f>
        <v>7520</v>
      </c>
      <c r="AQ165" s="8">
        <f>AP165-Deaths!AP165</f>
        <v>7267</v>
      </c>
      <c r="AR165" s="8">
        <f>AQ165-Deaths!AQ165</f>
        <v>6963</v>
      </c>
      <c r="AS165" s="8">
        <f>AR165-Deaths!AR165</f>
        <v>6673</v>
      </c>
      <c r="AT165" s="8">
        <f>AS165-Deaths!AS165</f>
        <v>6324</v>
      </c>
      <c r="AU165" s="8">
        <f>AT165-Deaths!AT165</f>
        <v>5965</v>
      </c>
      <c r="AV165" s="8">
        <f>AU165-Deaths!AU165</f>
        <v>5568</v>
      </c>
      <c r="AW165" s="8">
        <f>AV165-Deaths!AV165</f>
        <v>5148</v>
      </c>
      <c r="AX165" s="8">
        <f>AW165-Deaths!AW165</f>
        <v>4708</v>
      </c>
      <c r="AY165" s="8">
        <f>AX165-Deaths!AX165</f>
        <v>4210</v>
      </c>
      <c r="AZ165" s="8">
        <f>AY165-Deaths!AY165</f>
        <v>3734</v>
      </c>
      <c r="BA165" s="8">
        <f>AZ165-Deaths!AZ165</f>
        <v>3259</v>
      </c>
      <c r="BB165" s="8">
        <f>BA165-Deaths!BA165</f>
        <v>2769</v>
      </c>
      <c r="BC165" s="8">
        <f>BB165-Deaths!BB165</f>
        <v>2318</v>
      </c>
      <c r="BD165" s="8">
        <f>BC165-Deaths!BC165</f>
        <v>1872</v>
      </c>
      <c r="BE165" s="8">
        <f>BD165-Deaths!BD165</f>
        <v>1516</v>
      </c>
      <c r="BF165" s="8">
        <f>BE165-Deaths!BE165</f>
        <v>1167</v>
      </c>
      <c r="BG165" s="8">
        <f>BF165-Deaths!BF165</f>
        <v>885</v>
      </c>
      <c r="BH165" s="8">
        <f>BG165-Deaths!BG165</f>
        <v>655</v>
      </c>
      <c r="BI165" s="8">
        <f>BH165-Deaths!BH165</f>
        <v>478</v>
      </c>
      <c r="BJ165" s="8">
        <f>BI165-Deaths!BI165</f>
        <v>337</v>
      </c>
      <c r="BK165" s="8">
        <f>BJ165-Deaths!BJ165</f>
        <v>227</v>
      </c>
      <c r="BL165" s="8">
        <f>BK165-Deaths!BK165</f>
        <v>155</v>
      </c>
      <c r="BM165" s="8">
        <f>BL165-Deaths!BL165</f>
        <v>93</v>
      </c>
      <c r="BN165" s="8">
        <f>BM165-Deaths!BM165</f>
        <v>75</v>
      </c>
      <c r="BO165" s="8">
        <f>BN165-Deaths!BN165</f>
        <v>48</v>
      </c>
      <c r="BP165" s="8">
        <f>BO165-Deaths!BO165</f>
        <v>32</v>
      </c>
      <c r="BQ165" s="8">
        <f>BP165-Deaths!BP165</f>
        <v>18</v>
      </c>
      <c r="BR165" s="8">
        <f>BQ165-Deaths!BQ165</f>
        <v>9</v>
      </c>
      <c r="BS165" s="8">
        <f>BR165-Deaths!BR165</f>
        <v>6</v>
      </c>
    </row>
    <row r="166" spans="1:71" x14ac:dyDescent="0.25">
      <c r="A166" s="1">
        <v>165</v>
      </c>
      <c r="B166" s="7">
        <f>'Inputs &amp; Outputs'!B$2</f>
        <v>10000</v>
      </c>
      <c r="C166" s="8">
        <f>B166-Deaths!B166</f>
        <v>9989</v>
      </c>
      <c r="D166" s="8">
        <f>C166-Deaths!C166</f>
        <v>9983</v>
      </c>
      <c r="E166" s="8">
        <f>D166-Deaths!D166</f>
        <v>9973</v>
      </c>
      <c r="F166" s="8">
        <f>E166-Deaths!E166</f>
        <v>9958</v>
      </c>
      <c r="G166" s="8">
        <f>F166-Deaths!F166</f>
        <v>9955</v>
      </c>
      <c r="H166" s="8">
        <f>G166-Deaths!G166</f>
        <v>9944</v>
      </c>
      <c r="I166" s="8">
        <f>H166-Deaths!H166</f>
        <v>9931</v>
      </c>
      <c r="J166" s="8">
        <f>I166-Deaths!I166</f>
        <v>9920</v>
      </c>
      <c r="K166" s="8">
        <f>J166-Deaths!J166</f>
        <v>9907</v>
      </c>
      <c r="L166" s="8">
        <f>K166-Deaths!K166</f>
        <v>9896</v>
      </c>
      <c r="M166" s="8">
        <f>L166-Deaths!L166</f>
        <v>9867</v>
      </c>
      <c r="N166" s="8">
        <f>M166-Deaths!M166</f>
        <v>9859</v>
      </c>
      <c r="O166" s="8">
        <f>N166-Deaths!N166</f>
        <v>9837</v>
      </c>
      <c r="P166" s="8">
        <f>O166-Deaths!O166</f>
        <v>9817</v>
      </c>
      <c r="Q166" s="8">
        <f>P166-Deaths!P166</f>
        <v>9794</v>
      </c>
      <c r="R166" s="8">
        <f>Q166-Deaths!Q166</f>
        <v>9776</v>
      </c>
      <c r="S166" s="8">
        <f>R166-Deaths!R166</f>
        <v>9749</v>
      </c>
      <c r="T166" s="8">
        <f>S166-Deaths!S166</f>
        <v>9714</v>
      </c>
      <c r="U166" s="8">
        <f>T166-Deaths!T166</f>
        <v>9678</v>
      </c>
      <c r="V166" s="8">
        <f>U166-Deaths!U166</f>
        <v>9652</v>
      </c>
      <c r="W166" s="8">
        <f>V166-Deaths!V166</f>
        <v>9613</v>
      </c>
      <c r="X166" s="8">
        <f>W166-Deaths!W166</f>
        <v>9579</v>
      </c>
      <c r="Y166" s="8">
        <f>X166-Deaths!X166</f>
        <v>9536</v>
      </c>
      <c r="Z166" s="8">
        <f>Y166-Deaths!Y166</f>
        <v>9489</v>
      </c>
      <c r="AA166" s="8">
        <f>Z166-Deaths!Z166</f>
        <v>9444</v>
      </c>
      <c r="AB166" s="8">
        <f>AA166-Deaths!AA166</f>
        <v>9385</v>
      </c>
      <c r="AC166" s="8">
        <f>AB166-Deaths!AB166</f>
        <v>9325</v>
      </c>
      <c r="AD166" s="8">
        <f>AC166-Deaths!AC166</f>
        <v>9258</v>
      </c>
      <c r="AE166" s="8">
        <f>AD166-Deaths!AD166</f>
        <v>9184</v>
      </c>
      <c r="AF166" s="8">
        <f>AE166-Deaths!AE166</f>
        <v>9094</v>
      </c>
      <c r="AG166" s="8">
        <f>AF166-Deaths!AF166</f>
        <v>9013</v>
      </c>
      <c r="AH166" s="8">
        <f>AG166-Deaths!AG166</f>
        <v>8914</v>
      </c>
      <c r="AI166" s="8">
        <f>AH166-Deaths!AH166</f>
        <v>8794</v>
      </c>
      <c r="AJ166" s="8">
        <f>AI166-Deaths!AI166</f>
        <v>8665</v>
      </c>
      <c r="AK166" s="8">
        <f>AJ166-Deaths!AJ166</f>
        <v>8523</v>
      </c>
      <c r="AL166" s="8">
        <f>AK166-Deaths!AK166</f>
        <v>8367</v>
      </c>
      <c r="AM166" s="8">
        <f>AL166-Deaths!AL166</f>
        <v>8202</v>
      </c>
      <c r="AN166" s="8">
        <f>AM166-Deaths!AM166</f>
        <v>8022</v>
      </c>
      <c r="AO166" s="8">
        <f>AN166-Deaths!AN166</f>
        <v>7803</v>
      </c>
      <c r="AP166" s="8">
        <f>AO166-Deaths!AO166</f>
        <v>7594</v>
      </c>
      <c r="AQ166" s="8">
        <f>AP166-Deaths!AP166</f>
        <v>7352</v>
      </c>
      <c r="AR166" s="8">
        <f>AQ166-Deaths!AQ166</f>
        <v>7092</v>
      </c>
      <c r="AS166" s="8">
        <f>AR166-Deaths!AR166</f>
        <v>6815</v>
      </c>
      <c r="AT166" s="8">
        <f>AS166-Deaths!AS166</f>
        <v>6490</v>
      </c>
      <c r="AU166" s="8">
        <f>AT166-Deaths!AT166</f>
        <v>6092</v>
      </c>
      <c r="AV166" s="8">
        <f>AU166-Deaths!AU166</f>
        <v>5660</v>
      </c>
      <c r="AW166" s="8">
        <f>AV166-Deaths!AV166</f>
        <v>5231</v>
      </c>
      <c r="AX166" s="8">
        <f>AW166-Deaths!AW166</f>
        <v>4797</v>
      </c>
      <c r="AY166" s="8">
        <f>AX166-Deaths!AX166</f>
        <v>4295</v>
      </c>
      <c r="AZ166" s="8">
        <f>AY166-Deaths!AY166</f>
        <v>3810</v>
      </c>
      <c r="BA166" s="8">
        <f>AZ166-Deaths!AZ166</f>
        <v>3303</v>
      </c>
      <c r="BB166" s="8">
        <f>BA166-Deaths!BA166</f>
        <v>2828</v>
      </c>
      <c r="BC166" s="8">
        <f>BB166-Deaths!BB166</f>
        <v>2405</v>
      </c>
      <c r="BD166" s="8">
        <f>BC166-Deaths!BC166</f>
        <v>1972</v>
      </c>
      <c r="BE166" s="8">
        <f>BD166-Deaths!BD166</f>
        <v>1591</v>
      </c>
      <c r="BF166" s="8">
        <f>BE166-Deaths!BE166</f>
        <v>1213</v>
      </c>
      <c r="BG166" s="8">
        <f>BF166-Deaths!BF166</f>
        <v>906</v>
      </c>
      <c r="BH166" s="8">
        <f>BG166-Deaths!BG166</f>
        <v>665</v>
      </c>
      <c r="BI166" s="8">
        <f>BH166-Deaths!BH166</f>
        <v>481</v>
      </c>
      <c r="BJ166" s="8">
        <f>BI166-Deaths!BI166</f>
        <v>337</v>
      </c>
      <c r="BK166" s="8">
        <f>BJ166-Deaths!BJ166</f>
        <v>243</v>
      </c>
      <c r="BL166" s="8">
        <f>BK166-Deaths!BK166</f>
        <v>159</v>
      </c>
      <c r="BM166" s="8">
        <f>BL166-Deaths!BL166</f>
        <v>104</v>
      </c>
      <c r="BN166" s="8">
        <f>BM166-Deaths!BM166</f>
        <v>69</v>
      </c>
      <c r="BO166" s="8">
        <f>BN166-Deaths!BN166</f>
        <v>34</v>
      </c>
      <c r="BP166" s="8">
        <f>BO166-Deaths!BO166</f>
        <v>23</v>
      </c>
      <c r="BQ166" s="8">
        <f>BP166-Deaths!BP166</f>
        <v>19</v>
      </c>
      <c r="BR166" s="8">
        <f>BQ166-Deaths!BQ166</f>
        <v>14</v>
      </c>
      <c r="BS166" s="8">
        <f>BR166-Deaths!BR166</f>
        <v>10</v>
      </c>
    </row>
    <row r="167" spans="1:71" x14ac:dyDescent="0.25">
      <c r="A167" s="1">
        <v>166</v>
      </c>
      <c r="B167" s="7">
        <f>'Inputs &amp; Outputs'!B$2</f>
        <v>10000</v>
      </c>
      <c r="C167" s="8">
        <f>B167-Deaths!B167</f>
        <v>9998</v>
      </c>
      <c r="D167" s="8">
        <f>C167-Deaths!C167</f>
        <v>9993</v>
      </c>
      <c r="E167" s="8">
        <f>D167-Deaths!D167</f>
        <v>9982</v>
      </c>
      <c r="F167" s="8">
        <f>E167-Deaths!E167</f>
        <v>9970</v>
      </c>
      <c r="G167" s="8">
        <f>F167-Deaths!F167</f>
        <v>9962</v>
      </c>
      <c r="H167" s="8">
        <f>G167-Deaths!G167</f>
        <v>9944</v>
      </c>
      <c r="I167" s="8">
        <f>H167-Deaths!H167</f>
        <v>9931</v>
      </c>
      <c r="J167" s="8">
        <f>I167-Deaths!I167</f>
        <v>9916</v>
      </c>
      <c r="K167" s="8">
        <f>J167-Deaths!J167</f>
        <v>9905</v>
      </c>
      <c r="L167" s="8">
        <f>K167-Deaths!K167</f>
        <v>9890</v>
      </c>
      <c r="M167" s="8">
        <f>L167-Deaths!L167</f>
        <v>9870</v>
      </c>
      <c r="N167" s="8">
        <f>M167-Deaths!M167</f>
        <v>9856</v>
      </c>
      <c r="O167" s="8">
        <f>N167-Deaths!N167</f>
        <v>9824</v>
      </c>
      <c r="P167" s="8">
        <f>O167-Deaths!O167</f>
        <v>9802</v>
      </c>
      <c r="Q167" s="8">
        <f>P167-Deaths!P167</f>
        <v>9778</v>
      </c>
      <c r="R167" s="8">
        <f>Q167-Deaths!Q167</f>
        <v>9758</v>
      </c>
      <c r="S167" s="8">
        <f>R167-Deaths!R167</f>
        <v>9733</v>
      </c>
      <c r="T167" s="8">
        <f>S167-Deaths!S167</f>
        <v>9709</v>
      </c>
      <c r="U167" s="8">
        <f>T167-Deaths!T167</f>
        <v>9679</v>
      </c>
      <c r="V167" s="8">
        <f>U167-Deaths!U167</f>
        <v>9644</v>
      </c>
      <c r="W167" s="8">
        <f>V167-Deaths!V167</f>
        <v>9599</v>
      </c>
      <c r="X167" s="8">
        <f>W167-Deaths!W167</f>
        <v>9554</v>
      </c>
      <c r="Y167" s="8">
        <f>X167-Deaths!X167</f>
        <v>9514</v>
      </c>
      <c r="Z167" s="8">
        <f>Y167-Deaths!Y167</f>
        <v>9481</v>
      </c>
      <c r="AA167" s="8">
        <f>Z167-Deaths!Z167</f>
        <v>9436</v>
      </c>
      <c r="AB167" s="8">
        <f>AA167-Deaths!AA167</f>
        <v>9379</v>
      </c>
      <c r="AC167" s="8">
        <f>AB167-Deaths!AB167</f>
        <v>9319</v>
      </c>
      <c r="AD167" s="8">
        <f>AC167-Deaths!AC167</f>
        <v>9258</v>
      </c>
      <c r="AE167" s="8">
        <f>AD167-Deaths!AD167</f>
        <v>9186</v>
      </c>
      <c r="AF167" s="8">
        <f>AE167-Deaths!AE167</f>
        <v>9099</v>
      </c>
      <c r="AG167" s="8">
        <f>AF167-Deaths!AF167</f>
        <v>9000</v>
      </c>
      <c r="AH167" s="8">
        <f>AG167-Deaths!AG167</f>
        <v>8914</v>
      </c>
      <c r="AI167" s="8">
        <f>AH167-Deaths!AH167</f>
        <v>8797</v>
      </c>
      <c r="AJ167" s="8">
        <f>AI167-Deaths!AI167</f>
        <v>8658</v>
      </c>
      <c r="AK167" s="8">
        <f>AJ167-Deaths!AJ167</f>
        <v>8507</v>
      </c>
      <c r="AL167" s="8">
        <f>AK167-Deaths!AK167</f>
        <v>8359</v>
      </c>
      <c r="AM167" s="8">
        <f>AL167-Deaths!AL167</f>
        <v>8180</v>
      </c>
      <c r="AN167" s="8">
        <f>AM167-Deaths!AM167</f>
        <v>7987</v>
      </c>
      <c r="AO167" s="8">
        <f>AN167-Deaths!AN167</f>
        <v>7771</v>
      </c>
      <c r="AP167" s="8">
        <f>AO167-Deaths!AO167</f>
        <v>7514</v>
      </c>
      <c r="AQ167" s="8">
        <f>AP167-Deaths!AP167</f>
        <v>7289</v>
      </c>
      <c r="AR167" s="8">
        <f>AQ167-Deaths!AQ167</f>
        <v>7022</v>
      </c>
      <c r="AS167" s="8">
        <f>AR167-Deaths!AR167</f>
        <v>6683</v>
      </c>
      <c r="AT167" s="8">
        <f>AS167-Deaths!AS167</f>
        <v>6323</v>
      </c>
      <c r="AU167" s="8">
        <f>AT167-Deaths!AT167</f>
        <v>5931</v>
      </c>
      <c r="AV167" s="8">
        <f>AU167-Deaths!AU167</f>
        <v>5535</v>
      </c>
      <c r="AW167" s="8">
        <f>AV167-Deaths!AV167</f>
        <v>5115</v>
      </c>
      <c r="AX167" s="8">
        <f>AW167-Deaths!AW167</f>
        <v>4666</v>
      </c>
      <c r="AY167" s="8">
        <f>AX167-Deaths!AX167</f>
        <v>4226</v>
      </c>
      <c r="AZ167" s="8">
        <f>AY167-Deaths!AY167</f>
        <v>3751</v>
      </c>
      <c r="BA167" s="8">
        <f>AZ167-Deaths!AZ167</f>
        <v>3316</v>
      </c>
      <c r="BB167" s="8">
        <f>BA167-Deaths!BA167</f>
        <v>2829</v>
      </c>
      <c r="BC167" s="8">
        <f>BB167-Deaths!BB167</f>
        <v>2374</v>
      </c>
      <c r="BD167" s="8">
        <f>BC167-Deaths!BC167</f>
        <v>1935</v>
      </c>
      <c r="BE167" s="8">
        <f>BD167-Deaths!BD167</f>
        <v>1543</v>
      </c>
      <c r="BF167" s="8">
        <f>BE167-Deaths!BE167</f>
        <v>1213</v>
      </c>
      <c r="BG167" s="8">
        <f>BF167-Deaths!BF167</f>
        <v>922</v>
      </c>
      <c r="BH167" s="8">
        <f>BG167-Deaths!BG167</f>
        <v>663</v>
      </c>
      <c r="BI167" s="8">
        <f>BH167-Deaths!BH167</f>
        <v>477</v>
      </c>
      <c r="BJ167" s="8">
        <f>BI167-Deaths!BI167</f>
        <v>351</v>
      </c>
      <c r="BK167" s="8">
        <f>BJ167-Deaths!BJ167</f>
        <v>235</v>
      </c>
      <c r="BL167" s="8">
        <f>BK167-Deaths!BK167</f>
        <v>160</v>
      </c>
      <c r="BM167" s="8">
        <f>BL167-Deaths!BL167</f>
        <v>110</v>
      </c>
      <c r="BN167" s="8">
        <f>BM167-Deaths!BM167</f>
        <v>80</v>
      </c>
      <c r="BO167" s="8">
        <f>BN167-Deaths!BN167</f>
        <v>44</v>
      </c>
      <c r="BP167" s="8">
        <f>BO167-Deaths!BO167</f>
        <v>25</v>
      </c>
      <c r="BQ167" s="8">
        <f>BP167-Deaths!BP167</f>
        <v>14</v>
      </c>
      <c r="BR167" s="8">
        <f>BQ167-Deaths!BQ167</f>
        <v>7</v>
      </c>
      <c r="BS167" s="8">
        <f>BR167-Deaths!BR167</f>
        <v>4</v>
      </c>
    </row>
    <row r="168" spans="1:71" x14ac:dyDescent="0.25">
      <c r="A168" s="1">
        <v>167</v>
      </c>
      <c r="B168" s="7">
        <f>'Inputs &amp; Outputs'!B$2</f>
        <v>10000</v>
      </c>
      <c r="C168" s="8">
        <f>B168-Deaths!B168</f>
        <v>9992</v>
      </c>
      <c r="D168" s="8">
        <f>C168-Deaths!C168</f>
        <v>9989</v>
      </c>
      <c r="E168" s="8">
        <f>D168-Deaths!D168</f>
        <v>9976</v>
      </c>
      <c r="F168" s="8">
        <f>E168-Deaths!E168</f>
        <v>9967</v>
      </c>
      <c r="G168" s="8">
        <f>F168-Deaths!F168</f>
        <v>9955</v>
      </c>
      <c r="H168" s="8">
        <f>G168-Deaths!G168</f>
        <v>9946</v>
      </c>
      <c r="I168" s="8">
        <f>H168-Deaths!H168</f>
        <v>9930</v>
      </c>
      <c r="J168" s="8">
        <f>I168-Deaths!I168</f>
        <v>9924</v>
      </c>
      <c r="K168" s="8">
        <f>J168-Deaths!J168</f>
        <v>9908</v>
      </c>
      <c r="L168" s="8">
        <f>K168-Deaths!K168</f>
        <v>9885</v>
      </c>
      <c r="M168" s="8">
        <f>L168-Deaths!L168</f>
        <v>9872</v>
      </c>
      <c r="N168" s="8">
        <f>M168-Deaths!M168</f>
        <v>9855</v>
      </c>
      <c r="O168" s="8">
        <f>N168-Deaths!N168</f>
        <v>9835</v>
      </c>
      <c r="P168" s="8">
        <f>O168-Deaths!O168</f>
        <v>9809</v>
      </c>
      <c r="Q168" s="8">
        <f>P168-Deaths!P168</f>
        <v>9781</v>
      </c>
      <c r="R168" s="8">
        <f>Q168-Deaths!Q168</f>
        <v>9757</v>
      </c>
      <c r="S168" s="8">
        <f>R168-Deaths!R168</f>
        <v>9726</v>
      </c>
      <c r="T168" s="8">
        <f>S168-Deaths!S168</f>
        <v>9691</v>
      </c>
      <c r="U168" s="8">
        <f>T168-Deaths!T168</f>
        <v>9662</v>
      </c>
      <c r="V168" s="8">
        <f>U168-Deaths!U168</f>
        <v>9622</v>
      </c>
      <c r="W168" s="8">
        <f>V168-Deaths!V168</f>
        <v>9576</v>
      </c>
      <c r="X168" s="8">
        <f>W168-Deaths!W168</f>
        <v>9539</v>
      </c>
      <c r="Y168" s="8">
        <f>X168-Deaths!X168</f>
        <v>9494</v>
      </c>
      <c r="Z168" s="8">
        <f>Y168-Deaths!Y168</f>
        <v>9450</v>
      </c>
      <c r="AA168" s="8">
        <f>Z168-Deaths!Z168</f>
        <v>9408</v>
      </c>
      <c r="AB168" s="8">
        <f>AA168-Deaths!AA168</f>
        <v>9339</v>
      </c>
      <c r="AC168" s="8">
        <f>AB168-Deaths!AB168</f>
        <v>9270</v>
      </c>
      <c r="AD168" s="8">
        <f>AC168-Deaths!AC168</f>
        <v>9202</v>
      </c>
      <c r="AE168" s="8">
        <f>AD168-Deaths!AD168</f>
        <v>9108</v>
      </c>
      <c r="AF168" s="8">
        <f>AE168-Deaths!AE168</f>
        <v>9028</v>
      </c>
      <c r="AG168" s="8">
        <f>AF168-Deaths!AF168</f>
        <v>8933</v>
      </c>
      <c r="AH168" s="8">
        <f>AG168-Deaths!AG168</f>
        <v>8817</v>
      </c>
      <c r="AI168" s="8">
        <f>AH168-Deaths!AH168</f>
        <v>8718</v>
      </c>
      <c r="AJ168" s="8">
        <f>AI168-Deaths!AI168</f>
        <v>8584</v>
      </c>
      <c r="AK168" s="8">
        <f>AJ168-Deaths!AJ168</f>
        <v>8444</v>
      </c>
      <c r="AL168" s="8">
        <f>AK168-Deaths!AK168</f>
        <v>8283</v>
      </c>
      <c r="AM168" s="8">
        <f>AL168-Deaths!AL168</f>
        <v>8114</v>
      </c>
      <c r="AN168" s="8">
        <f>AM168-Deaths!AM168</f>
        <v>7915</v>
      </c>
      <c r="AO168" s="8">
        <f>AN168-Deaths!AN168</f>
        <v>7722</v>
      </c>
      <c r="AP168" s="8">
        <f>AO168-Deaths!AO168</f>
        <v>7497</v>
      </c>
      <c r="AQ168" s="8">
        <f>AP168-Deaths!AP168</f>
        <v>7229</v>
      </c>
      <c r="AR168" s="8">
        <f>AQ168-Deaths!AQ168</f>
        <v>6977</v>
      </c>
      <c r="AS168" s="8">
        <f>AR168-Deaths!AR168</f>
        <v>6666</v>
      </c>
      <c r="AT168" s="8">
        <f>AS168-Deaths!AS168</f>
        <v>6319</v>
      </c>
      <c r="AU168" s="8">
        <f>AT168-Deaths!AT168</f>
        <v>5954</v>
      </c>
      <c r="AV168" s="8">
        <f>AU168-Deaths!AU168</f>
        <v>5585</v>
      </c>
      <c r="AW168" s="8">
        <f>AV168-Deaths!AV168</f>
        <v>5166</v>
      </c>
      <c r="AX168" s="8">
        <f>AW168-Deaths!AW168</f>
        <v>4726</v>
      </c>
      <c r="AY168" s="8">
        <f>AX168-Deaths!AX168</f>
        <v>4263</v>
      </c>
      <c r="AZ168" s="8">
        <f>AY168-Deaths!AY168</f>
        <v>3835</v>
      </c>
      <c r="BA168" s="8">
        <f>AZ168-Deaths!AZ168</f>
        <v>3359</v>
      </c>
      <c r="BB168" s="8">
        <f>BA168-Deaths!BA168</f>
        <v>2858</v>
      </c>
      <c r="BC168" s="8">
        <f>BB168-Deaths!BB168</f>
        <v>2421</v>
      </c>
      <c r="BD168" s="8">
        <f>BC168-Deaths!BC168</f>
        <v>2007</v>
      </c>
      <c r="BE168" s="8">
        <f>BD168-Deaths!BD168</f>
        <v>1623</v>
      </c>
      <c r="BF168" s="8">
        <f>BE168-Deaths!BE168</f>
        <v>1272</v>
      </c>
      <c r="BG168" s="8">
        <f>BF168-Deaths!BF168</f>
        <v>964</v>
      </c>
      <c r="BH168" s="8">
        <f>BG168-Deaths!BG168</f>
        <v>704</v>
      </c>
      <c r="BI168" s="8">
        <f>BH168-Deaths!BH168</f>
        <v>510</v>
      </c>
      <c r="BJ168" s="8">
        <f>BI168-Deaths!BI168</f>
        <v>361</v>
      </c>
      <c r="BK168" s="8">
        <f>BJ168-Deaths!BJ168</f>
        <v>247</v>
      </c>
      <c r="BL168" s="8">
        <f>BK168-Deaths!BK168</f>
        <v>175</v>
      </c>
      <c r="BM168" s="8">
        <f>BL168-Deaths!BL168</f>
        <v>118</v>
      </c>
      <c r="BN168" s="8">
        <f>BM168-Deaths!BM168</f>
        <v>76</v>
      </c>
      <c r="BO168" s="8">
        <f>BN168-Deaths!BN168</f>
        <v>46</v>
      </c>
      <c r="BP168" s="8">
        <f>BO168-Deaths!BO168</f>
        <v>25</v>
      </c>
      <c r="BQ168" s="8">
        <f>BP168-Deaths!BP168</f>
        <v>16</v>
      </c>
      <c r="BR168" s="8">
        <f>BQ168-Deaths!BQ168</f>
        <v>9</v>
      </c>
      <c r="BS168" s="8">
        <f>BR168-Deaths!BR168</f>
        <v>6</v>
      </c>
    </row>
    <row r="169" spans="1:71" x14ac:dyDescent="0.25">
      <c r="A169" s="1">
        <v>168</v>
      </c>
      <c r="B169" s="7">
        <f>'Inputs &amp; Outputs'!B$2</f>
        <v>10000</v>
      </c>
      <c r="C169" s="8">
        <f>B169-Deaths!B169</f>
        <v>9989</v>
      </c>
      <c r="D169" s="8">
        <f>C169-Deaths!C169</f>
        <v>9983</v>
      </c>
      <c r="E169" s="8">
        <f>D169-Deaths!D169</f>
        <v>9973</v>
      </c>
      <c r="F169" s="8">
        <f>E169-Deaths!E169</f>
        <v>9960</v>
      </c>
      <c r="G169" s="8">
        <f>F169-Deaths!F169</f>
        <v>9947</v>
      </c>
      <c r="H169" s="8">
        <f>G169-Deaths!G169</f>
        <v>9932</v>
      </c>
      <c r="I169" s="8">
        <f>H169-Deaths!H169</f>
        <v>9916</v>
      </c>
      <c r="J169" s="8">
        <f>I169-Deaths!I169</f>
        <v>9901</v>
      </c>
      <c r="K169" s="8">
        <f>J169-Deaths!J169</f>
        <v>9889</v>
      </c>
      <c r="L169" s="8">
        <f>K169-Deaths!K169</f>
        <v>9870</v>
      </c>
      <c r="M169" s="8">
        <f>L169-Deaths!L169</f>
        <v>9858</v>
      </c>
      <c r="N169" s="8">
        <f>M169-Deaths!M169</f>
        <v>9836</v>
      </c>
      <c r="O169" s="8">
        <f>N169-Deaths!N169</f>
        <v>9818</v>
      </c>
      <c r="P169" s="8">
        <f>O169-Deaths!O169</f>
        <v>9796</v>
      </c>
      <c r="Q169" s="8">
        <f>P169-Deaths!P169</f>
        <v>9767</v>
      </c>
      <c r="R169" s="8">
        <f>Q169-Deaths!Q169</f>
        <v>9739</v>
      </c>
      <c r="S169" s="8">
        <f>R169-Deaths!R169</f>
        <v>9714</v>
      </c>
      <c r="T169" s="8">
        <f>S169-Deaths!S169</f>
        <v>9686</v>
      </c>
      <c r="U169" s="8">
        <f>T169-Deaths!T169</f>
        <v>9648</v>
      </c>
      <c r="V169" s="8">
        <f>U169-Deaths!U169</f>
        <v>9607</v>
      </c>
      <c r="W169" s="8">
        <f>V169-Deaths!V169</f>
        <v>9567</v>
      </c>
      <c r="X169" s="8">
        <f>W169-Deaths!W169</f>
        <v>9512</v>
      </c>
      <c r="Y169" s="8">
        <f>X169-Deaths!X169</f>
        <v>9465</v>
      </c>
      <c r="Z169" s="8">
        <f>Y169-Deaths!Y169</f>
        <v>9413</v>
      </c>
      <c r="AA169" s="8">
        <f>Z169-Deaths!Z169</f>
        <v>9371</v>
      </c>
      <c r="AB169" s="8">
        <f>AA169-Deaths!AA169</f>
        <v>9327</v>
      </c>
      <c r="AC169" s="8">
        <f>AB169-Deaths!AB169</f>
        <v>9272</v>
      </c>
      <c r="AD169" s="8">
        <f>AC169-Deaths!AC169</f>
        <v>9211</v>
      </c>
      <c r="AE169" s="8">
        <f>AD169-Deaths!AD169</f>
        <v>9120</v>
      </c>
      <c r="AF169" s="8">
        <f>AE169-Deaths!AE169</f>
        <v>9027</v>
      </c>
      <c r="AG169" s="8">
        <f>AF169-Deaths!AF169</f>
        <v>8940</v>
      </c>
      <c r="AH169" s="8">
        <f>AG169-Deaths!AG169</f>
        <v>8846</v>
      </c>
      <c r="AI169" s="8">
        <f>AH169-Deaths!AH169</f>
        <v>8741</v>
      </c>
      <c r="AJ169" s="8">
        <f>AI169-Deaths!AI169</f>
        <v>8621</v>
      </c>
      <c r="AK169" s="8">
        <f>AJ169-Deaths!AJ169</f>
        <v>8482</v>
      </c>
      <c r="AL169" s="8">
        <f>AK169-Deaths!AK169</f>
        <v>8348</v>
      </c>
      <c r="AM169" s="8">
        <f>AL169-Deaths!AL169</f>
        <v>8180</v>
      </c>
      <c r="AN169" s="8">
        <f>AM169-Deaths!AM169</f>
        <v>8007</v>
      </c>
      <c r="AO169" s="8">
        <f>AN169-Deaths!AN169</f>
        <v>7794</v>
      </c>
      <c r="AP169" s="8">
        <f>AO169-Deaths!AO169</f>
        <v>7566</v>
      </c>
      <c r="AQ169" s="8">
        <f>AP169-Deaths!AP169</f>
        <v>7302</v>
      </c>
      <c r="AR169" s="8">
        <f>AQ169-Deaths!AQ169</f>
        <v>7006</v>
      </c>
      <c r="AS169" s="8">
        <f>AR169-Deaths!AR169</f>
        <v>6707</v>
      </c>
      <c r="AT169" s="8">
        <f>AS169-Deaths!AS169</f>
        <v>6373</v>
      </c>
      <c r="AU169" s="8">
        <f>AT169-Deaths!AT169</f>
        <v>6006</v>
      </c>
      <c r="AV169" s="8">
        <f>AU169-Deaths!AU169</f>
        <v>5606</v>
      </c>
      <c r="AW169" s="8">
        <f>AV169-Deaths!AV169</f>
        <v>5193</v>
      </c>
      <c r="AX169" s="8">
        <f>AW169-Deaths!AW169</f>
        <v>4748</v>
      </c>
      <c r="AY169" s="8">
        <f>AX169-Deaths!AX169</f>
        <v>4279</v>
      </c>
      <c r="AZ169" s="8">
        <f>AY169-Deaths!AY169</f>
        <v>3838</v>
      </c>
      <c r="BA169" s="8">
        <f>AZ169-Deaths!AZ169</f>
        <v>3328</v>
      </c>
      <c r="BB169" s="8">
        <f>BA169-Deaths!BA169</f>
        <v>2852</v>
      </c>
      <c r="BC169" s="8">
        <f>BB169-Deaths!BB169</f>
        <v>2393</v>
      </c>
      <c r="BD169" s="8">
        <f>BC169-Deaths!BC169</f>
        <v>1970</v>
      </c>
      <c r="BE169" s="8">
        <f>BD169-Deaths!BD169</f>
        <v>1538</v>
      </c>
      <c r="BF169" s="8">
        <f>BE169-Deaths!BE169</f>
        <v>1184</v>
      </c>
      <c r="BG169" s="8">
        <f>BF169-Deaths!BF169</f>
        <v>925</v>
      </c>
      <c r="BH169" s="8">
        <f>BG169-Deaths!BG169</f>
        <v>672</v>
      </c>
      <c r="BI169" s="8">
        <f>BH169-Deaths!BH169</f>
        <v>484</v>
      </c>
      <c r="BJ169" s="8">
        <f>BI169-Deaths!BI169</f>
        <v>362</v>
      </c>
      <c r="BK169" s="8">
        <f>BJ169-Deaths!BJ169</f>
        <v>272</v>
      </c>
      <c r="BL169" s="8">
        <f>BK169-Deaths!BK169</f>
        <v>180</v>
      </c>
      <c r="BM169" s="8">
        <f>BL169-Deaths!BL169</f>
        <v>117</v>
      </c>
      <c r="BN169" s="8">
        <f>BM169-Deaths!BM169</f>
        <v>77</v>
      </c>
      <c r="BO169" s="8">
        <f>BN169-Deaths!BN169</f>
        <v>57</v>
      </c>
      <c r="BP169" s="8">
        <f>BO169-Deaths!BO169</f>
        <v>39</v>
      </c>
      <c r="BQ169" s="8">
        <f>BP169-Deaths!BP169</f>
        <v>29</v>
      </c>
      <c r="BR169" s="8">
        <f>BQ169-Deaths!BQ169</f>
        <v>15</v>
      </c>
      <c r="BS169" s="8">
        <f>BR169-Deaths!BR169</f>
        <v>4</v>
      </c>
    </row>
    <row r="170" spans="1:71" x14ac:dyDescent="0.25">
      <c r="A170" s="1">
        <v>169</v>
      </c>
      <c r="B170" s="7">
        <f>'Inputs &amp; Outputs'!B$2</f>
        <v>10000</v>
      </c>
      <c r="C170" s="8">
        <f>B170-Deaths!B170</f>
        <v>9989</v>
      </c>
      <c r="D170" s="8">
        <f>C170-Deaths!C170</f>
        <v>9983</v>
      </c>
      <c r="E170" s="8">
        <f>D170-Deaths!D170</f>
        <v>9975</v>
      </c>
      <c r="F170" s="8">
        <f>E170-Deaths!E170</f>
        <v>9967</v>
      </c>
      <c r="G170" s="8">
        <f>F170-Deaths!F170</f>
        <v>9953</v>
      </c>
      <c r="H170" s="8">
        <f>G170-Deaths!G170</f>
        <v>9941</v>
      </c>
      <c r="I170" s="8">
        <f>H170-Deaths!H170</f>
        <v>9935</v>
      </c>
      <c r="J170" s="8">
        <f>I170-Deaths!I170</f>
        <v>9922</v>
      </c>
      <c r="K170" s="8">
        <f>J170-Deaths!J170</f>
        <v>9903</v>
      </c>
      <c r="L170" s="8">
        <f>K170-Deaths!K170</f>
        <v>9884</v>
      </c>
      <c r="M170" s="8">
        <f>L170-Deaths!L170</f>
        <v>9867</v>
      </c>
      <c r="N170" s="8">
        <f>M170-Deaths!M170</f>
        <v>9843</v>
      </c>
      <c r="O170" s="8">
        <f>N170-Deaths!N170</f>
        <v>9825</v>
      </c>
      <c r="P170" s="8">
        <f>O170-Deaths!O170</f>
        <v>9808</v>
      </c>
      <c r="Q170" s="8">
        <f>P170-Deaths!P170</f>
        <v>9790</v>
      </c>
      <c r="R170" s="8">
        <f>Q170-Deaths!Q170</f>
        <v>9757</v>
      </c>
      <c r="S170" s="8">
        <f>R170-Deaths!R170</f>
        <v>9728</v>
      </c>
      <c r="T170" s="8">
        <f>S170-Deaths!S170</f>
        <v>9702</v>
      </c>
      <c r="U170" s="8">
        <f>T170-Deaths!T170</f>
        <v>9664</v>
      </c>
      <c r="V170" s="8">
        <f>U170-Deaths!U170</f>
        <v>9637</v>
      </c>
      <c r="W170" s="8">
        <f>V170-Deaths!V170</f>
        <v>9605</v>
      </c>
      <c r="X170" s="8">
        <f>W170-Deaths!W170</f>
        <v>9553</v>
      </c>
      <c r="Y170" s="8">
        <f>X170-Deaths!X170</f>
        <v>9504</v>
      </c>
      <c r="Z170" s="8">
        <f>Y170-Deaths!Y170</f>
        <v>9452</v>
      </c>
      <c r="AA170" s="8">
        <f>Z170-Deaths!Z170</f>
        <v>9397</v>
      </c>
      <c r="AB170" s="8">
        <f>AA170-Deaths!AA170</f>
        <v>9339</v>
      </c>
      <c r="AC170" s="8">
        <f>AB170-Deaths!AB170</f>
        <v>9270</v>
      </c>
      <c r="AD170" s="8">
        <f>AC170-Deaths!AC170</f>
        <v>9192</v>
      </c>
      <c r="AE170" s="8">
        <f>AD170-Deaths!AD170</f>
        <v>9098</v>
      </c>
      <c r="AF170" s="8">
        <f>AE170-Deaths!AE170</f>
        <v>9002</v>
      </c>
      <c r="AG170" s="8">
        <f>AF170-Deaths!AF170</f>
        <v>8913</v>
      </c>
      <c r="AH170" s="8">
        <f>AG170-Deaths!AG170</f>
        <v>8833</v>
      </c>
      <c r="AI170" s="8">
        <f>AH170-Deaths!AH170</f>
        <v>8709</v>
      </c>
      <c r="AJ170" s="8">
        <f>AI170-Deaths!AI170</f>
        <v>8587</v>
      </c>
      <c r="AK170" s="8">
        <f>AJ170-Deaths!AJ170</f>
        <v>8452</v>
      </c>
      <c r="AL170" s="8">
        <f>AK170-Deaths!AK170</f>
        <v>8302</v>
      </c>
      <c r="AM170" s="8">
        <f>AL170-Deaths!AL170</f>
        <v>8129</v>
      </c>
      <c r="AN170" s="8">
        <f>AM170-Deaths!AM170</f>
        <v>7966</v>
      </c>
      <c r="AO170" s="8">
        <f>AN170-Deaths!AN170</f>
        <v>7758</v>
      </c>
      <c r="AP170" s="8">
        <f>AO170-Deaths!AO170</f>
        <v>7557</v>
      </c>
      <c r="AQ170" s="8">
        <f>AP170-Deaths!AP170</f>
        <v>7309</v>
      </c>
      <c r="AR170" s="8">
        <f>AQ170-Deaths!AQ170</f>
        <v>7029</v>
      </c>
      <c r="AS170" s="8">
        <f>AR170-Deaths!AR170</f>
        <v>6750</v>
      </c>
      <c r="AT170" s="8">
        <f>AS170-Deaths!AS170</f>
        <v>6417</v>
      </c>
      <c r="AU170" s="8">
        <f>AT170-Deaths!AT170</f>
        <v>6059</v>
      </c>
      <c r="AV170" s="8">
        <f>AU170-Deaths!AU170</f>
        <v>5670</v>
      </c>
      <c r="AW170" s="8">
        <f>AV170-Deaths!AV170</f>
        <v>5200</v>
      </c>
      <c r="AX170" s="8">
        <f>AW170-Deaths!AW170</f>
        <v>4688</v>
      </c>
      <c r="AY170" s="8">
        <f>AX170-Deaths!AX170</f>
        <v>4230</v>
      </c>
      <c r="AZ170" s="8">
        <f>AY170-Deaths!AY170</f>
        <v>3750</v>
      </c>
      <c r="BA170" s="8">
        <f>AZ170-Deaths!AZ170</f>
        <v>3272</v>
      </c>
      <c r="BB170" s="8">
        <f>BA170-Deaths!BA170</f>
        <v>2757</v>
      </c>
      <c r="BC170" s="8">
        <f>BB170-Deaths!BB170</f>
        <v>2289</v>
      </c>
      <c r="BD170" s="8">
        <f>BC170-Deaths!BC170</f>
        <v>1884</v>
      </c>
      <c r="BE170" s="8">
        <f>BD170-Deaths!BD170</f>
        <v>1501</v>
      </c>
      <c r="BF170" s="8">
        <f>BE170-Deaths!BE170</f>
        <v>1171</v>
      </c>
      <c r="BG170" s="8">
        <f>BF170-Deaths!BF170</f>
        <v>896</v>
      </c>
      <c r="BH170" s="8">
        <f>BG170-Deaths!BG170</f>
        <v>674</v>
      </c>
      <c r="BI170" s="8">
        <f>BH170-Deaths!BH170</f>
        <v>478</v>
      </c>
      <c r="BJ170" s="8">
        <f>BI170-Deaths!BI170</f>
        <v>334</v>
      </c>
      <c r="BK170" s="8">
        <f>BJ170-Deaths!BJ170</f>
        <v>225</v>
      </c>
      <c r="BL170" s="8">
        <f>BK170-Deaths!BK170</f>
        <v>138</v>
      </c>
      <c r="BM170" s="8">
        <f>BL170-Deaths!BL170</f>
        <v>88</v>
      </c>
      <c r="BN170" s="8">
        <f>BM170-Deaths!BM170</f>
        <v>53</v>
      </c>
      <c r="BO170" s="8">
        <f>BN170-Deaths!BN170</f>
        <v>32</v>
      </c>
      <c r="BP170" s="8">
        <f>BO170-Deaths!BO170</f>
        <v>21</v>
      </c>
      <c r="BQ170" s="8">
        <f>BP170-Deaths!BP170</f>
        <v>15</v>
      </c>
      <c r="BR170" s="8">
        <f>BQ170-Deaths!BQ170</f>
        <v>11</v>
      </c>
      <c r="BS170" s="8">
        <f>BR170-Deaths!BR170</f>
        <v>7</v>
      </c>
    </row>
    <row r="171" spans="1:71" x14ac:dyDescent="0.25">
      <c r="A171" s="1">
        <v>170</v>
      </c>
      <c r="B171" s="7">
        <f>'Inputs &amp; Outputs'!B$2</f>
        <v>10000</v>
      </c>
      <c r="C171" s="8">
        <f>B171-Deaths!B171</f>
        <v>9988</v>
      </c>
      <c r="D171" s="8">
        <f>C171-Deaths!C171</f>
        <v>9977</v>
      </c>
      <c r="E171" s="8">
        <f>D171-Deaths!D171</f>
        <v>9963</v>
      </c>
      <c r="F171" s="8">
        <f>E171-Deaths!E171</f>
        <v>9954</v>
      </c>
      <c r="G171" s="8">
        <f>F171-Deaths!F171</f>
        <v>9942</v>
      </c>
      <c r="H171" s="8">
        <f>G171-Deaths!G171</f>
        <v>9927</v>
      </c>
      <c r="I171" s="8">
        <f>H171-Deaths!H171</f>
        <v>9920</v>
      </c>
      <c r="J171" s="8">
        <f>I171-Deaths!I171</f>
        <v>9909</v>
      </c>
      <c r="K171" s="8">
        <f>J171-Deaths!J171</f>
        <v>9893</v>
      </c>
      <c r="L171" s="8">
        <f>K171-Deaths!K171</f>
        <v>9877</v>
      </c>
      <c r="M171" s="8">
        <f>L171-Deaths!L171</f>
        <v>9861</v>
      </c>
      <c r="N171" s="8">
        <f>M171-Deaths!M171</f>
        <v>9843</v>
      </c>
      <c r="O171" s="8">
        <f>N171-Deaths!N171</f>
        <v>9824</v>
      </c>
      <c r="P171" s="8">
        <f>O171-Deaths!O171</f>
        <v>9798</v>
      </c>
      <c r="Q171" s="8">
        <f>P171-Deaths!P171</f>
        <v>9779</v>
      </c>
      <c r="R171" s="8">
        <f>Q171-Deaths!Q171</f>
        <v>9753</v>
      </c>
      <c r="S171" s="8">
        <f>R171-Deaths!R171</f>
        <v>9718</v>
      </c>
      <c r="T171" s="8">
        <f>S171-Deaths!S171</f>
        <v>9691</v>
      </c>
      <c r="U171" s="8">
        <f>T171-Deaths!T171</f>
        <v>9655</v>
      </c>
      <c r="V171" s="8">
        <f>U171-Deaths!U171</f>
        <v>9632</v>
      </c>
      <c r="W171" s="8">
        <f>V171-Deaths!V171</f>
        <v>9588</v>
      </c>
      <c r="X171" s="8">
        <f>W171-Deaths!W171</f>
        <v>9536</v>
      </c>
      <c r="Y171" s="8">
        <f>X171-Deaths!X171</f>
        <v>9487</v>
      </c>
      <c r="Z171" s="8">
        <f>Y171-Deaths!Y171</f>
        <v>9432</v>
      </c>
      <c r="AA171" s="8">
        <f>Z171-Deaths!Z171</f>
        <v>9378</v>
      </c>
      <c r="AB171" s="8">
        <f>AA171-Deaths!AA171</f>
        <v>9322</v>
      </c>
      <c r="AC171" s="8">
        <f>AB171-Deaths!AB171</f>
        <v>9261</v>
      </c>
      <c r="AD171" s="8">
        <f>AC171-Deaths!AC171</f>
        <v>9185</v>
      </c>
      <c r="AE171" s="8">
        <f>AD171-Deaths!AD171</f>
        <v>9103</v>
      </c>
      <c r="AF171" s="8">
        <f>AE171-Deaths!AE171</f>
        <v>9017</v>
      </c>
      <c r="AG171" s="8">
        <f>AF171-Deaths!AF171</f>
        <v>8920</v>
      </c>
      <c r="AH171" s="8">
        <f>AG171-Deaths!AG171</f>
        <v>8829</v>
      </c>
      <c r="AI171" s="8">
        <f>AH171-Deaths!AH171</f>
        <v>8721</v>
      </c>
      <c r="AJ171" s="8">
        <f>AI171-Deaths!AI171</f>
        <v>8574</v>
      </c>
      <c r="AK171" s="8">
        <f>AJ171-Deaths!AJ171</f>
        <v>8445</v>
      </c>
      <c r="AL171" s="8">
        <f>AK171-Deaths!AK171</f>
        <v>8293</v>
      </c>
      <c r="AM171" s="8">
        <f>AL171-Deaths!AL171</f>
        <v>8132</v>
      </c>
      <c r="AN171" s="8">
        <f>AM171-Deaths!AM171</f>
        <v>7960</v>
      </c>
      <c r="AO171" s="8">
        <f>AN171-Deaths!AN171</f>
        <v>7771</v>
      </c>
      <c r="AP171" s="8">
        <f>AO171-Deaths!AO171</f>
        <v>7554</v>
      </c>
      <c r="AQ171" s="8">
        <f>AP171-Deaths!AP171</f>
        <v>7313</v>
      </c>
      <c r="AR171" s="8">
        <f>AQ171-Deaths!AQ171</f>
        <v>7053</v>
      </c>
      <c r="AS171" s="8">
        <f>AR171-Deaths!AR171</f>
        <v>6794</v>
      </c>
      <c r="AT171" s="8">
        <f>AS171-Deaths!AS171</f>
        <v>6441</v>
      </c>
      <c r="AU171" s="8">
        <f>AT171-Deaths!AT171</f>
        <v>6084</v>
      </c>
      <c r="AV171" s="8">
        <f>AU171-Deaths!AU171</f>
        <v>5660</v>
      </c>
      <c r="AW171" s="8">
        <f>AV171-Deaths!AV171</f>
        <v>5219</v>
      </c>
      <c r="AX171" s="8">
        <f>AW171-Deaths!AW171</f>
        <v>4783</v>
      </c>
      <c r="AY171" s="8">
        <f>AX171-Deaths!AX171</f>
        <v>4334</v>
      </c>
      <c r="AZ171" s="8">
        <f>AY171-Deaths!AY171</f>
        <v>3838</v>
      </c>
      <c r="BA171" s="8">
        <f>AZ171-Deaths!AZ171</f>
        <v>3328</v>
      </c>
      <c r="BB171" s="8">
        <f>BA171-Deaths!BA171</f>
        <v>2877</v>
      </c>
      <c r="BC171" s="8">
        <f>BB171-Deaths!BB171</f>
        <v>2394</v>
      </c>
      <c r="BD171" s="8">
        <f>BC171-Deaths!BC171</f>
        <v>1942</v>
      </c>
      <c r="BE171" s="8">
        <f>BD171-Deaths!BD171</f>
        <v>1548</v>
      </c>
      <c r="BF171" s="8">
        <f>BE171-Deaths!BE171</f>
        <v>1211</v>
      </c>
      <c r="BG171" s="8">
        <f>BF171-Deaths!BF171</f>
        <v>933</v>
      </c>
      <c r="BH171" s="8">
        <f>BG171-Deaths!BG171</f>
        <v>690</v>
      </c>
      <c r="BI171" s="8">
        <f>BH171-Deaths!BH171</f>
        <v>483</v>
      </c>
      <c r="BJ171" s="8">
        <f>BI171-Deaths!BI171</f>
        <v>343</v>
      </c>
      <c r="BK171" s="8">
        <f>BJ171-Deaths!BJ171</f>
        <v>251</v>
      </c>
      <c r="BL171" s="8">
        <f>BK171-Deaths!BK171</f>
        <v>167</v>
      </c>
      <c r="BM171" s="8">
        <f>BL171-Deaths!BL171</f>
        <v>113</v>
      </c>
      <c r="BN171" s="8">
        <f>BM171-Deaths!BM171</f>
        <v>67</v>
      </c>
      <c r="BO171" s="8">
        <f>BN171-Deaths!BN171</f>
        <v>42</v>
      </c>
      <c r="BP171" s="8">
        <f>BO171-Deaths!BO171</f>
        <v>28</v>
      </c>
      <c r="BQ171" s="8">
        <f>BP171-Deaths!BP171</f>
        <v>16</v>
      </c>
      <c r="BR171" s="8">
        <f>BQ171-Deaths!BQ171</f>
        <v>9</v>
      </c>
      <c r="BS171" s="8">
        <f>BR171-Deaths!BR171</f>
        <v>4</v>
      </c>
    </row>
    <row r="172" spans="1:71" x14ac:dyDescent="0.25">
      <c r="A172" s="1">
        <v>171</v>
      </c>
      <c r="B172" s="7">
        <f>'Inputs &amp; Outputs'!B$2</f>
        <v>10000</v>
      </c>
      <c r="C172" s="8">
        <f>B172-Deaths!B172</f>
        <v>9994</v>
      </c>
      <c r="D172" s="8">
        <f>C172-Deaths!C172</f>
        <v>9989</v>
      </c>
      <c r="E172" s="8">
        <f>D172-Deaths!D172</f>
        <v>9977</v>
      </c>
      <c r="F172" s="8">
        <f>E172-Deaths!E172</f>
        <v>9962</v>
      </c>
      <c r="G172" s="8">
        <f>F172-Deaths!F172</f>
        <v>9952</v>
      </c>
      <c r="H172" s="8">
        <f>G172-Deaths!G172</f>
        <v>9940</v>
      </c>
      <c r="I172" s="8">
        <f>H172-Deaths!H172</f>
        <v>9922</v>
      </c>
      <c r="J172" s="8">
        <f>I172-Deaths!I172</f>
        <v>9908</v>
      </c>
      <c r="K172" s="8">
        <f>J172-Deaths!J172</f>
        <v>9896</v>
      </c>
      <c r="L172" s="8">
        <f>K172-Deaths!K172</f>
        <v>9876</v>
      </c>
      <c r="M172" s="8">
        <f>L172-Deaths!L172</f>
        <v>9853</v>
      </c>
      <c r="N172" s="8">
        <f>M172-Deaths!M172</f>
        <v>9821</v>
      </c>
      <c r="O172" s="8">
        <f>N172-Deaths!N172</f>
        <v>9802</v>
      </c>
      <c r="P172" s="8">
        <f>O172-Deaths!O172</f>
        <v>9779</v>
      </c>
      <c r="Q172" s="8">
        <f>P172-Deaths!P172</f>
        <v>9754</v>
      </c>
      <c r="R172" s="8">
        <f>Q172-Deaths!Q172</f>
        <v>9727</v>
      </c>
      <c r="S172" s="8">
        <f>R172-Deaths!R172</f>
        <v>9697</v>
      </c>
      <c r="T172" s="8">
        <f>S172-Deaths!S172</f>
        <v>9671</v>
      </c>
      <c r="U172" s="8">
        <f>T172-Deaths!T172</f>
        <v>9630</v>
      </c>
      <c r="V172" s="8">
        <f>U172-Deaths!U172</f>
        <v>9599</v>
      </c>
      <c r="W172" s="8">
        <f>V172-Deaths!V172</f>
        <v>9560</v>
      </c>
      <c r="X172" s="8">
        <f>W172-Deaths!W172</f>
        <v>9517</v>
      </c>
      <c r="Y172" s="8">
        <f>X172-Deaths!X172</f>
        <v>9476</v>
      </c>
      <c r="Z172" s="8">
        <f>Y172-Deaths!Y172</f>
        <v>9419</v>
      </c>
      <c r="AA172" s="8">
        <f>Z172-Deaths!Z172</f>
        <v>9371</v>
      </c>
      <c r="AB172" s="8">
        <f>AA172-Deaths!AA172</f>
        <v>9305</v>
      </c>
      <c r="AC172" s="8">
        <f>AB172-Deaths!AB172</f>
        <v>9246</v>
      </c>
      <c r="AD172" s="8">
        <f>AC172-Deaths!AC172</f>
        <v>9165</v>
      </c>
      <c r="AE172" s="8">
        <f>AD172-Deaths!AD172</f>
        <v>9100</v>
      </c>
      <c r="AF172" s="8">
        <f>AE172-Deaths!AE172</f>
        <v>9021</v>
      </c>
      <c r="AG172" s="8">
        <f>AF172-Deaths!AF172</f>
        <v>8906</v>
      </c>
      <c r="AH172" s="8">
        <f>AG172-Deaths!AG172</f>
        <v>8791</v>
      </c>
      <c r="AI172" s="8">
        <f>AH172-Deaths!AH172</f>
        <v>8675</v>
      </c>
      <c r="AJ172" s="8">
        <f>AI172-Deaths!AI172</f>
        <v>8546</v>
      </c>
      <c r="AK172" s="8">
        <f>AJ172-Deaths!AJ172</f>
        <v>8412</v>
      </c>
      <c r="AL172" s="8">
        <f>AK172-Deaths!AK172</f>
        <v>8282</v>
      </c>
      <c r="AM172" s="8">
        <f>AL172-Deaths!AL172</f>
        <v>8122</v>
      </c>
      <c r="AN172" s="8">
        <f>AM172-Deaths!AM172</f>
        <v>7916</v>
      </c>
      <c r="AO172" s="8">
        <f>AN172-Deaths!AN172</f>
        <v>7697</v>
      </c>
      <c r="AP172" s="8">
        <f>AO172-Deaths!AO172</f>
        <v>7482</v>
      </c>
      <c r="AQ172" s="8">
        <f>AP172-Deaths!AP172</f>
        <v>7217</v>
      </c>
      <c r="AR172" s="8">
        <f>AQ172-Deaths!AQ172</f>
        <v>6931</v>
      </c>
      <c r="AS172" s="8">
        <f>AR172-Deaths!AR172</f>
        <v>6620</v>
      </c>
      <c r="AT172" s="8">
        <f>AS172-Deaths!AS172</f>
        <v>6303</v>
      </c>
      <c r="AU172" s="8">
        <f>AT172-Deaths!AT172</f>
        <v>5935</v>
      </c>
      <c r="AV172" s="8">
        <f>AU172-Deaths!AU172</f>
        <v>5556</v>
      </c>
      <c r="AW172" s="8">
        <f>AV172-Deaths!AV172</f>
        <v>5105</v>
      </c>
      <c r="AX172" s="8">
        <f>AW172-Deaths!AW172</f>
        <v>4654</v>
      </c>
      <c r="AY172" s="8">
        <f>AX172-Deaths!AX172</f>
        <v>4245</v>
      </c>
      <c r="AZ172" s="8">
        <f>AY172-Deaths!AY172</f>
        <v>3739</v>
      </c>
      <c r="BA172" s="8">
        <f>AZ172-Deaths!AZ172</f>
        <v>3309</v>
      </c>
      <c r="BB172" s="8">
        <f>BA172-Deaths!BA172</f>
        <v>2803</v>
      </c>
      <c r="BC172" s="8">
        <f>BB172-Deaths!BB172</f>
        <v>2321</v>
      </c>
      <c r="BD172" s="8">
        <f>BC172-Deaths!BC172</f>
        <v>1910</v>
      </c>
      <c r="BE172" s="8">
        <f>BD172-Deaths!BD172</f>
        <v>1519</v>
      </c>
      <c r="BF172" s="8">
        <f>BE172-Deaths!BE172</f>
        <v>1179</v>
      </c>
      <c r="BG172" s="8">
        <f>BF172-Deaths!BF172</f>
        <v>885</v>
      </c>
      <c r="BH172" s="8">
        <f>BG172-Deaths!BG172</f>
        <v>684</v>
      </c>
      <c r="BI172" s="8">
        <f>BH172-Deaths!BH172</f>
        <v>513</v>
      </c>
      <c r="BJ172" s="8">
        <f>BI172-Deaths!BI172</f>
        <v>359</v>
      </c>
      <c r="BK172" s="8">
        <f>BJ172-Deaths!BJ172</f>
        <v>244</v>
      </c>
      <c r="BL172" s="8">
        <f>BK172-Deaths!BK172</f>
        <v>179</v>
      </c>
      <c r="BM172" s="8">
        <f>BL172-Deaths!BL172</f>
        <v>116</v>
      </c>
      <c r="BN172" s="8">
        <f>BM172-Deaths!BM172</f>
        <v>72</v>
      </c>
      <c r="BO172" s="8">
        <f>BN172-Deaths!BN172</f>
        <v>48</v>
      </c>
      <c r="BP172" s="8">
        <f>BO172-Deaths!BO172</f>
        <v>31</v>
      </c>
      <c r="BQ172" s="8">
        <f>BP172-Deaths!BP172</f>
        <v>22</v>
      </c>
      <c r="BR172" s="8">
        <f>BQ172-Deaths!BQ172</f>
        <v>17</v>
      </c>
      <c r="BS172" s="8">
        <f>BR172-Deaths!BR172</f>
        <v>13</v>
      </c>
    </row>
    <row r="173" spans="1:71" x14ac:dyDescent="0.25">
      <c r="A173" s="1">
        <v>172</v>
      </c>
      <c r="B173" s="7">
        <f>'Inputs &amp; Outputs'!B$2</f>
        <v>10000</v>
      </c>
      <c r="C173" s="8">
        <f>B173-Deaths!B173</f>
        <v>9992</v>
      </c>
      <c r="D173" s="8">
        <f>C173-Deaths!C173</f>
        <v>9983</v>
      </c>
      <c r="E173" s="8">
        <f>D173-Deaths!D173</f>
        <v>9976</v>
      </c>
      <c r="F173" s="8">
        <f>E173-Deaths!E173</f>
        <v>9968</v>
      </c>
      <c r="G173" s="8">
        <f>F173-Deaths!F173</f>
        <v>9954</v>
      </c>
      <c r="H173" s="8">
        <f>G173-Deaths!G173</f>
        <v>9942</v>
      </c>
      <c r="I173" s="8">
        <f>H173-Deaths!H173</f>
        <v>9935</v>
      </c>
      <c r="J173" s="8">
        <f>I173-Deaths!I173</f>
        <v>9923</v>
      </c>
      <c r="K173" s="8">
        <f>J173-Deaths!J173</f>
        <v>9907</v>
      </c>
      <c r="L173" s="8">
        <f>K173-Deaths!K173</f>
        <v>9888</v>
      </c>
      <c r="M173" s="8">
        <f>L173-Deaths!L173</f>
        <v>9874</v>
      </c>
      <c r="N173" s="8">
        <f>M173-Deaths!M173</f>
        <v>9858</v>
      </c>
      <c r="O173" s="8">
        <f>N173-Deaths!N173</f>
        <v>9835</v>
      </c>
      <c r="P173" s="8">
        <f>O173-Deaths!O173</f>
        <v>9810</v>
      </c>
      <c r="Q173" s="8">
        <f>P173-Deaths!P173</f>
        <v>9784</v>
      </c>
      <c r="R173" s="8">
        <f>Q173-Deaths!Q173</f>
        <v>9753</v>
      </c>
      <c r="S173" s="8">
        <f>R173-Deaths!R173</f>
        <v>9732</v>
      </c>
      <c r="T173" s="8">
        <f>S173-Deaths!S173</f>
        <v>9710</v>
      </c>
      <c r="U173" s="8">
        <f>T173-Deaths!T173</f>
        <v>9681</v>
      </c>
      <c r="V173" s="8">
        <f>U173-Deaths!U173</f>
        <v>9640</v>
      </c>
      <c r="W173" s="8">
        <f>V173-Deaths!V173</f>
        <v>9610</v>
      </c>
      <c r="X173" s="8">
        <f>W173-Deaths!W173</f>
        <v>9564</v>
      </c>
      <c r="Y173" s="8">
        <f>X173-Deaths!X173</f>
        <v>9503</v>
      </c>
      <c r="Z173" s="8">
        <f>Y173-Deaths!Y173</f>
        <v>9452</v>
      </c>
      <c r="AA173" s="8">
        <f>Z173-Deaths!Z173</f>
        <v>9394</v>
      </c>
      <c r="AB173" s="8">
        <f>AA173-Deaths!AA173</f>
        <v>9339</v>
      </c>
      <c r="AC173" s="8">
        <f>AB173-Deaths!AB173</f>
        <v>9276</v>
      </c>
      <c r="AD173" s="8">
        <f>AC173-Deaths!AC173</f>
        <v>9198</v>
      </c>
      <c r="AE173" s="8">
        <f>AD173-Deaths!AD173</f>
        <v>9101</v>
      </c>
      <c r="AF173" s="8">
        <f>AE173-Deaths!AE173</f>
        <v>8998</v>
      </c>
      <c r="AG173" s="8">
        <f>AF173-Deaths!AF173</f>
        <v>8902</v>
      </c>
      <c r="AH173" s="8">
        <f>AG173-Deaths!AG173</f>
        <v>8801</v>
      </c>
      <c r="AI173" s="8">
        <f>AH173-Deaths!AH173</f>
        <v>8700</v>
      </c>
      <c r="AJ173" s="8">
        <f>AI173-Deaths!AI173</f>
        <v>8593</v>
      </c>
      <c r="AK173" s="8">
        <f>AJ173-Deaths!AJ173</f>
        <v>8446</v>
      </c>
      <c r="AL173" s="8">
        <f>AK173-Deaths!AK173</f>
        <v>8297</v>
      </c>
      <c r="AM173" s="8">
        <f>AL173-Deaths!AL173</f>
        <v>8125</v>
      </c>
      <c r="AN173" s="8">
        <f>AM173-Deaths!AM173</f>
        <v>7929</v>
      </c>
      <c r="AO173" s="8">
        <f>AN173-Deaths!AN173</f>
        <v>7749</v>
      </c>
      <c r="AP173" s="8">
        <f>AO173-Deaths!AO173</f>
        <v>7481</v>
      </c>
      <c r="AQ173" s="8">
        <f>AP173-Deaths!AP173</f>
        <v>7226</v>
      </c>
      <c r="AR173" s="8">
        <f>AQ173-Deaths!AQ173</f>
        <v>6921</v>
      </c>
      <c r="AS173" s="8">
        <f>AR173-Deaths!AR173</f>
        <v>6664</v>
      </c>
      <c r="AT173" s="8">
        <f>AS173-Deaths!AS173</f>
        <v>6339</v>
      </c>
      <c r="AU173" s="8">
        <f>AT173-Deaths!AT173</f>
        <v>6003</v>
      </c>
      <c r="AV173" s="8">
        <f>AU173-Deaths!AU173</f>
        <v>5614</v>
      </c>
      <c r="AW173" s="8">
        <f>AV173-Deaths!AV173</f>
        <v>5186</v>
      </c>
      <c r="AX173" s="8">
        <f>AW173-Deaths!AW173</f>
        <v>4711</v>
      </c>
      <c r="AY173" s="8">
        <f>AX173-Deaths!AX173</f>
        <v>4251</v>
      </c>
      <c r="AZ173" s="8">
        <f>AY173-Deaths!AY173</f>
        <v>3748</v>
      </c>
      <c r="BA173" s="8">
        <f>AZ173-Deaths!AZ173</f>
        <v>3282</v>
      </c>
      <c r="BB173" s="8">
        <f>BA173-Deaths!BA173</f>
        <v>2792</v>
      </c>
      <c r="BC173" s="8">
        <f>BB173-Deaths!BB173</f>
        <v>2330</v>
      </c>
      <c r="BD173" s="8">
        <f>BC173-Deaths!BC173</f>
        <v>1920</v>
      </c>
      <c r="BE173" s="8">
        <f>BD173-Deaths!BD173</f>
        <v>1558</v>
      </c>
      <c r="BF173" s="8">
        <f>BE173-Deaths!BE173</f>
        <v>1222</v>
      </c>
      <c r="BG173" s="8">
        <f>BF173-Deaths!BF173</f>
        <v>954</v>
      </c>
      <c r="BH173" s="8">
        <f>BG173-Deaths!BG173</f>
        <v>691</v>
      </c>
      <c r="BI173" s="8">
        <f>BH173-Deaths!BH173</f>
        <v>505</v>
      </c>
      <c r="BJ173" s="8">
        <f>BI173-Deaths!BI173</f>
        <v>347</v>
      </c>
      <c r="BK173" s="8">
        <f>BJ173-Deaths!BJ173</f>
        <v>241</v>
      </c>
      <c r="BL173" s="8">
        <f>BK173-Deaths!BK173</f>
        <v>165</v>
      </c>
      <c r="BM173" s="8">
        <f>BL173-Deaths!BL173</f>
        <v>120</v>
      </c>
      <c r="BN173" s="8">
        <f>BM173-Deaths!BM173</f>
        <v>80</v>
      </c>
      <c r="BO173" s="8">
        <f>BN173-Deaths!BN173</f>
        <v>49</v>
      </c>
      <c r="BP173" s="8">
        <f>BO173-Deaths!BO173</f>
        <v>25</v>
      </c>
      <c r="BQ173" s="8">
        <f>BP173-Deaths!BP173</f>
        <v>12</v>
      </c>
      <c r="BR173" s="8">
        <f>BQ173-Deaths!BQ173</f>
        <v>2</v>
      </c>
      <c r="BS173" s="8">
        <f>BR173-Deaths!BR173</f>
        <v>0</v>
      </c>
    </row>
    <row r="174" spans="1:71" x14ac:dyDescent="0.25">
      <c r="A174" s="1">
        <v>173</v>
      </c>
      <c r="B174" s="7">
        <f>'Inputs &amp; Outputs'!B$2</f>
        <v>10000</v>
      </c>
      <c r="C174" s="8">
        <f>B174-Deaths!B174</f>
        <v>9991</v>
      </c>
      <c r="D174" s="8">
        <f>C174-Deaths!C174</f>
        <v>9987</v>
      </c>
      <c r="E174" s="8">
        <f>D174-Deaths!D174</f>
        <v>9973</v>
      </c>
      <c r="F174" s="8">
        <f>E174-Deaths!E174</f>
        <v>9962</v>
      </c>
      <c r="G174" s="8">
        <f>F174-Deaths!F174</f>
        <v>9949</v>
      </c>
      <c r="H174" s="8">
        <f>G174-Deaths!G174</f>
        <v>9944</v>
      </c>
      <c r="I174" s="8">
        <f>H174-Deaths!H174</f>
        <v>9927</v>
      </c>
      <c r="J174" s="8">
        <f>I174-Deaths!I174</f>
        <v>9920</v>
      </c>
      <c r="K174" s="8">
        <f>J174-Deaths!J174</f>
        <v>9911</v>
      </c>
      <c r="L174" s="8">
        <f>K174-Deaths!K174</f>
        <v>9895</v>
      </c>
      <c r="M174" s="8">
        <f>L174-Deaths!L174</f>
        <v>9876</v>
      </c>
      <c r="N174" s="8">
        <f>M174-Deaths!M174</f>
        <v>9857</v>
      </c>
      <c r="O174" s="8">
        <f>N174-Deaths!N174</f>
        <v>9836</v>
      </c>
      <c r="P174" s="8">
        <f>O174-Deaths!O174</f>
        <v>9811</v>
      </c>
      <c r="Q174" s="8">
        <f>P174-Deaths!P174</f>
        <v>9798</v>
      </c>
      <c r="R174" s="8">
        <f>Q174-Deaths!Q174</f>
        <v>9780</v>
      </c>
      <c r="S174" s="8">
        <f>R174-Deaths!R174</f>
        <v>9756</v>
      </c>
      <c r="T174" s="8">
        <f>S174-Deaths!S174</f>
        <v>9728</v>
      </c>
      <c r="U174" s="8">
        <f>T174-Deaths!T174</f>
        <v>9699</v>
      </c>
      <c r="V174" s="8">
        <f>U174-Deaths!U174</f>
        <v>9675</v>
      </c>
      <c r="W174" s="8">
        <f>V174-Deaths!V174</f>
        <v>9634</v>
      </c>
      <c r="X174" s="8">
        <f>W174-Deaths!W174</f>
        <v>9592</v>
      </c>
      <c r="Y174" s="8">
        <f>X174-Deaths!X174</f>
        <v>9540</v>
      </c>
      <c r="Z174" s="8">
        <f>Y174-Deaths!Y174</f>
        <v>9499</v>
      </c>
      <c r="AA174" s="8">
        <f>Z174-Deaths!Z174</f>
        <v>9458</v>
      </c>
      <c r="AB174" s="8">
        <f>AA174-Deaths!AA174</f>
        <v>9385</v>
      </c>
      <c r="AC174" s="8">
        <f>AB174-Deaths!AB174</f>
        <v>9327</v>
      </c>
      <c r="AD174" s="8">
        <f>AC174-Deaths!AC174</f>
        <v>9257</v>
      </c>
      <c r="AE174" s="8">
        <f>AD174-Deaths!AD174</f>
        <v>9189</v>
      </c>
      <c r="AF174" s="8">
        <f>AE174-Deaths!AE174</f>
        <v>9095</v>
      </c>
      <c r="AG174" s="8">
        <f>AF174-Deaths!AF174</f>
        <v>8995</v>
      </c>
      <c r="AH174" s="8">
        <f>AG174-Deaths!AG174</f>
        <v>8894</v>
      </c>
      <c r="AI174" s="8">
        <f>AH174-Deaths!AH174</f>
        <v>8759</v>
      </c>
      <c r="AJ174" s="8">
        <f>AI174-Deaths!AI174</f>
        <v>8631</v>
      </c>
      <c r="AK174" s="8">
        <f>AJ174-Deaths!AJ174</f>
        <v>8482</v>
      </c>
      <c r="AL174" s="8">
        <f>AK174-Deaths!AK174</f>
        <v>8327</v>
      </c>
      <c r="AM174" s="8">
        <f>AL174-Deaths!AL174</f>
        <v>8158</v>
      </c>
      <c r="AN174" s="8">
        <f>AM174-Deaths!AM174</f>
        <v>7974</v>
      </c>
      <c r="AO174" s="8">
        <f>AN174-Deaths!AN174</f>
        <v>7788</v>
      </c>
      <c r="AP174" s="8">
        <f>AO174-Deaths!AO174</f>
        <v>7558</v>
      </c>
      <c r="AQ174" s="8">
        <f>AP174-Deaths!AP174</f>
        <v>7278</v>
      </c>
      <c r="AR174" s="8">
        <f>AQ174-Deaths!AQ174</f>
        <v>6988</v>
      </c>
      <c r="AS174" s="8">
        <f>AR174-Deaths!AR174</f>
        <v>6677</v>
      </c>
      <c r="AT174" s="8">
        <f>AS174-Deaths!AS174</f>
        <v>6339</v>
      </c>
      <c r="AU174" s="8">
        <f>AT174-Deaths!AT174</f>
        <v>5933</v>
      </c>
      <c r="AV174" s="8">
        <f>AU174-Deaths!AU174</f>
        <v>5549</v>
      </c>
      <c r="AW174" s="8">
        <f>AV174-Deaths!AV174</f>
        <v>5128</v>
      </c>
      <c r="AX174" s="8">
        <f>AW174-Deaths!AW174</f>
        <v>4672</v>
      </c>
      <c r="AY174" s="8">
        <f>AX174-Deaths!AX174</f>
        <v>4203</v>
      </c>
      <c r="AZ174" s="8">
        <f>AY174-Deaths!AY174</f>
        <v>3724</v>
      </c>
      <c r="BA174" s="8">
        <f>AZ174-Deaths!AZ174</f>
        <v>3276</v>
      </c>
      <c r="BB174" s="8">
        <f>BA174-Deaths!BA174</f>
        <v>2820</v>
      </c>
      <c r="BC174" s="8">
        <f>BB174-Deaths!BB174</f>
        <v>2349</v>
      </c>
      <c r="BD174" s="8">
        <f>BC174-Deaths!BC174</f>
        <v>1927</v>
      </c>
      <c r="BE174" s="8">
        <f>BD174-Deaths!BD174</f>
        <v>1556</v>
      </c>
      <c r="BF174" s="8">
        <f>BE174-Deaths!BE174</f>
        <v>1200</v>
      </c>
      <c r="BG174" s="8">
        <f>BF174-Deaths!BF174</f>
        <v>925</v>
      </c>
      <c r="BH174" s="8">
        <f>BG174-Deaths!BG174</f>
        <v>694</v>
      </c>
      <c r="BI174" s="8">
        <f>BH174-Deaths!BH174</f>
        <v>531</v>
      </c>
      <c r="BJ174" s="8">
        <f>BI174-Deaths!BI174</f>
        <v>382</v>
      </c>
      <c r="BK174" s="8">
        <f>BJ174-Deaths!BJ174</f>
        <v>267</v>
      </c>
      <c r="BL174" s="8">
        <f>BK174-Deaths!BK174</f>
        <v>193</v>
      </c>
      <c r="BM174" s="8">
        <f>BL174-Deaths!BL174</f>
        <v>135</v>
      </c>
      <c r="BN174" s="8">
        <f>BM174-Deaths!BM174</f>
        <v>90</v>
      </c>
      <c r="BO174" s="8">
        <f>BN174-Deaths!BN174</f>
        <v>57</v>
      </c>
      <c r="BP174" s="8">
        <f>BO174-Deaths!BO174</f>
        <v>40</v>
      </c>
      <c r="BQ174" s="8">
        <f>BP174-Deaths!BP174</f>
        <v>31</v>
      </c>
      <c r="BR174" s="8">
        <f>BQ174-Deaths!BQ174</f>
        <v>21</v>
      </c>
      <c r="BS174" s="8">
        <f>BR174-Deaths!BR174</f>
        <v>10</v>
      </c>
    </row>
    <row r="175" spans="1:71" x14ac:dyDescent="0.25">
      <c r="A175" s="1">
        <v>174</v>
      </c>
      <c r="B175" s="7">
        <f>'Inputs &amp; Outputs'!B$2</f>
        <v>10000</v>
      </c>
      <c r="C175" s="8">
        <f>B175-Deaths!B175</f>
        <v>9995</v>
      </c>
      <c r="D175" s="8">
        <f>C175-Deaths!C175</f>
        <v>9985</v>
      </c>
      <c r="E175" s="8">
        <f>D175-Deaths!D175</f>
        <v>9977</v>
      </c>
      <c r="F175" s="8">
        <f>E175-Deaths!E175</f>
        <v>9963</v>
      </c>
      <c r="G175" s="8">
        <f>F175-Deaths!F175</f>
        <v>9952</v>
      </c>
      <c r="H175" s="8">
        <f>G175-Deaths!G175</f>
        <v>9938</v>
      </c>
      <c r="I175" s="8">
        <f>H175-Deaths!H175</f>
        <v>9921</v>
      </c>
      <c r="J175" s="8">
        <f>I175-Deaths!I175</f>
        <v>9917</v>
      </c>
      <c r="K175" s="8">
        <f>J175-Deaths!J175</f>
        <v>9906</v>
      </c>
      <c r="L175" s="8">
        <f>K175-Deaths!K175</f>
        <v>9887</v>
      </c>
      <c r="M175" s="8">
        <f>L175-Deaths!L175</f>
        <v>9872</v>
      </c>
      <c r="N175" s="8">
        <f>M175-Deaths!M175</f>
        <v>9855</v>
      </c>
      <c r="O175" s="8">
        <f>N175-Deaths!N175</f>
        <v>9829</v>
      </c>
      <c r="P175" s="8">
        <f>O175-Deaths!O175</f>
        <v>9816</v>
      </c>
      <c r="Q175" s="8">
        <f>P175-Deaths!P175</f>
        <v>9791</v>
      </c>
      <c r="R175" s="8">
        <f>Q175-Deaths!Q175</f>
        <v>9763</v>
      </c>
      <c r="S175" s="8">
        <f>R175-Deaths!R175</f>
        <v>9735</v>
      </c>
      <c r="T175" s="8">
        <f>S175-Deaths!S175</f>
        <v>9693</v>
      </c>
      <c r="U175" s="8">
        <f>T175-Deaths!T175</f>
        <v>9653</v>
      </c>
      <c r="V175" s="8">
        <f>U175-Deaths!U175</f>
        <v>9612</v>
      </c>
      <c r="W175" s="8">
        <f>V175-Deaths!V175</f>
        <v>9578</v>
      </c>
      <c r="X175" s="8">
        <f>W175-Deaths!W175</f>
        <v>9535</v>
      </c>
      <c r="Y175" s="8">
        <f>X175-Deaths!X175</f>
        <v>9483</v>
      </c>
      <c r="Z175" s="8">
        <f>Y175-Deaths!Y175</f>
        <v>9437</v>
      </c>
      <c r="AA175" s="8">
        <f>Z175-Deaths!Z175</f>
        <v>9385</v>
      </c>
      <c r="AB175" s="8">
        <f>AA175-Deaths!AA175</f>
        <v>9334</v>
      </c>
      <c r="AC175" s="8">
        <f>AB175-Deaths!AB175</f>
        <v>9259</v>
      </c>
      <c r="AD175" s="8">
        <f>AC175-Deaths!AC175</f>
        <v>9190</v>
      </c>
      <c r="AE175" s="8">
        <f>AD175-Deaths!AD175</f>
        <v>9106</v>
      </c>
      <c r="AF175" s="8">
        <f>AE175-Deaths!AE175</f>
        <v>9021</v>
      </c>
      <c r="AG175" s="8">
        <f>AF175-Deaths!AF175</f>
        <v>8913</v>
      </c>
      <c r="AH175" s="8">
        <f>AG175-Deaths!AG175</f>
        <v>8833</v>
      </c>
      <c r="AI175" s="8">
        <f>AH175-Deaths!AH175</f>
        <v>8713</v>
      </c>
      <c r="AJ175" s="8">
        <f>AI175-Deaths!AI175</f>
        <v>8583</v>
      </c>
      <c r="AK175" s="8">
        <f>AJ175-Deaths!AJ175</f>
        <v>8458</v>
      </c>
      <c r="AL175" s="8">
        <f>AK175-Deaths!AK175</f>
        <v>8317</v>
      </c>
      <c r="AM175" s="8">
        <f>AL175-Deaths!AL175</f>
        <v>8170</v>
      </c>
      <c r="AN175" s="8">
        <f>AM175-Deaths!AM175</f>
        <v>7979</v>
      </c>
      <c r="AO175" s="8">
        <f>AN175-Deaths!AN175</f>
        <v>7772</v>
      </c>
      <c r="AP175" s="8">
        <f>AO175-Deaths!AO175</f>
        <v>7584</v>
      </c>
      <c r="AQ175" s="8">
        <f>AP175-Deaths!AP175</f>
        <v>7309</v>
      </c>
      <c r="AR175" s="8">
        <f>AQ175-Deaths!AQ175</f>
        <v>6990</v>
      </c>
      <c r="AS175" s="8">
        <f>AR175-Deaths!AR175</f>
        <v>6676</v>
      </c>
      <c r="AT175" s="8">
        <f>AS175-Deaths!AS175</f>
        <v>6334</v>
      </c>
      <c r="AU175" s="8">
        <f>AT175-Deaths!AT175</f>
        <v>5988</v>
      </c>
      <c r="AV175" s="8">
        <f>AU175-Deaths!AU175</f>
        <v>5599</v>
      </c>
      <c r="AW175" s="8">
        <f>AV175-Deaths!AV175</f>
        <v>5173</v>
      </c>
      <c r="AX175" s="8">
        <f>AW175-Deaths!AW175</f>
        <v>4725</v>
      </c>
      <c r="AY175" s="8">
        <f>AX175-Deaths!AX175</f>
        <v>4250</v>
      </c>
      <c r="AZ175" s="8">
        <f>AY175-Deaths!AY175</f>
        <v>3786</v>
      </c>
      <c r="BA175" s="8">
        <f>AZ175-Deaths!AZ175</f>
        <v>3353</v>
      </c>
      <c r="BB175" s="8">
        <f>BA175-Deaths!BA175</f>
        <v>2897</v>
      </c>
      <c r="BC175" s="8">
        <f>BB175-Deaths!BB175</f>
        <v>2447</v>
      </c>
      <c r="BD175" s="8">
        <f>BC175-Deaths!BC175</f>
        <v>2026</v>
      </c>
      <c r="BE175" s="8">
        <f>BD175-Deaths!BD175</f>
        <v>1653</v>
      </c>
      <c r="BF175" s="8">
        <f>BE175-Deaths!BE175</f>
        <v>1292</v>
      </c>
      <c r="BG175" s="8">
        <f>BF175-Deaths!BF175</f>
        <v>977</v>
      </c>
      <c r="BH175" s="8">
        <f>BG175-Deaths!BG175</f>
        <v>735</v>
      </c>
      <c r="BI175" s="8">
        <f>BH175-Deaths!BH175</f>
        <v>553</v>
      </c>
      <c r="BJ175" s="8">
        <f>BI175-Deaths!BI175</f>
        <v>403</v>
      </c>
      <c r="BK175" s="8">
        <f>BJ175-Deaths!BJ175</f>
        <v>294</v>
      </c>
      <c r="BL175" s="8">
        <f>BK175-Deaths!BK175</f>
        <v>205</v>
      </c>
      <c r="BM175" s="8">
        <f>BL175-Deaths!BL175</f>
        <v>145</v>
      </c>
      <c r="BN175" s="8">
        <f>BM175-Deaths!BM175</f>
        <v>100</v>
      </c>
      <c r="BO175" s="8">
        <f>BN175-Deaths!BN175</f>
        <v>64</v>
      </c>
      <c r="BP175" s="8">
        <f>BO175-Deaths!BO175</f>
        <v>40</v>
      </c>
      <c r="BQ175" s="8">
        <f>BP175-Deaths!BP175</f>
        <v>28</v>
      </c>
      <c r="BR175" s="8">
        <f>BQ175-Deaths!BQ175</f>
        <v>17</v>
      </c>
      <c r="BS175" s="8">
        <f>BR175-Deaths!BR175</f>
        <v>8</v>
      </c>
    </row>
    <row r="176" spans="1:71" x14ac:dyDescent="0.25">
      <c r="A176" s="1">
        <v>175</v>
      </c>
      <c r="B176" s="7">
        <f>'Inputs &amp; Outputs'!B$2</f>
        <v>10000</v>
      </c>
      <c r="C176" s="8">
        <f>B176-Deaths!B176</f>
        <v>9988</v>
      </c>
      <c r="D176" s="8">
        <f>C176-Deaths!C176</f>
        <v>9985</v>
      </c>
      <c r="E176" s="8">
        <f>D176-Deaths!D176</f>
        <v>9978</v>
      </c>
      <c r="F176" s="8">
        <f>E176-Deaths!E176</f>
        <v>9971</v>
      </c>
      <c r="G176" s="8">
        <f>F176-Deaths!F176</f>
        <v>9960</v>
      </c>
      <c r="H176" s="8">
        <f>G176-Deaths!G176</f>
        <v>9948</v>
      </c>
      <c r="I176" s="8">
        <f>H176-Deaths!H176</f>
        <v>9941</v>
      </c>
      <c r="J176" s="8">
        <f>I176-Deaths!I176</f>
        <v>9929</v>
      </c>
      <c r="K176" s="8">
        <f>J176-Deaths!J176</f>
        <v>9906</v>
      </c>
      <c r="L176" s="8">
        <f>K176-Deaths!K176</f>
        <v>9891</v>
      </c>
      <c r="M176" s="8">
        <f>L176-Deaths!L176</f>
        <v>9867</v>
      </c>
      <c r="N176" s="8">
        <f>M176-Deaths!M176</f>
        <v>9847</v>
      </c>
      <c r="O176" s="8">
        <f>N176-Deaths!N176</f>
        <v>9818</v>
      </c>
      <c r="P176" s="8">
        <f>O176-Deaths!O176</f>
        <v>9792</v>
      </c>
      <c r="Q176" s="8">
        <f>P176-Deaths!P176</f>
        <v>9771</v>
      </c>
      <c r="R176" s="8">
        <f>Q176-Deaths!Q176</f>
        <v>9741</v>
      </c>
      <c r="S176" s="8">
        <f>R176-Deaths!R176</f>
        <v>9716</v>
      </c>
      <c r="T176" s="8">
        <f>S176-Deaths!S176</f>
        <v>9688</v>
      </c>
      <c r="U176" s="8">
        <f>T176-Deaths!T176</f>
        <v>9664</v>
      </c>
      <c r="V176" s="8">
        <f>U176-Deaths!U176</f>
        <v>9639</v>
      </c>
      <c r="W176" s="8">
        <f>V176-Deaths!V176</f>
        <v>9611</v>
      </c>
      <c r="X176" s="8">
        <f>W176-Deaths!W176</f>
        <v>9578</v>
      </c>
      <c r="Y176" s="8">
        <f>X176-Deaths!X176</f>
        <v>9535</v>
      </c>
      <c r="Z176" s="8">
        <f>Y176-Deaths!Y176</f>
        <v>9488</v>
      </c>
      <c r="AA176" s="8">
        <f>Z176-Deaths!Z176</f>
        <v>9432</v>
      </c>
      <c r="AB176" s="8">
        <f>AA176-Deaths!AA176</f>
        <v>9382</v>
      </c>
      <c r="AC176" s="8">
        <f>AB176-Deaths!AB176</f>
        <v>9319</v>
      </c>
      <c r="AD176" s="8">
        <f>AC176-Deaths!AC176</f>
        <v>9248</v>
      </c>
      <c r="AE176" s="8">
        <f>AD176-Deaths!AD176</f>
        <v>9180</v>
      </c>
      <c r="AF176" s="8">
        <f>AE176-Deaths!AE176</f>
        <v>9090</v>
      </c>
      <c r="AG176" s="8">
        <f>AF176-Deaths!AF176</f>
        <v>9022</v>
      </c>
      <c r="AH176" s="8">
        <f>AG176-Deaths!AG176</f>
        <v>8915</v>
      </c>
      <c r="AI176" s="8">
        <f>AH176-Deaths!AH176</f>
        <v>8802</v>
      </c>
      <c r="AJ176" s="8">
        <f>AI176-Deaths!AI176</f>
        <v>8678</v>
      </c>
      <c r="AK176" s="8">
        <f>AJ176-Deaths!AJ176</f>
        <v>8529</v>
      </c>
      <c r="AL176" s="8">
        <f>AK176-Deaths!AK176</f>
        <v>8383</v>
      </c>
      <c r="AM176" s="8">
        <f>AL176-Deaths!AL176</f>
        <v>8205</v>
      </c>
      <c r="AN176" s="8">
        <f>AM176-Deaths!AM176</f>
        <v>8026</v>
      </c>
      <c r="AO176" s="8">
        <f>AN176-Deaths!AN176</f>
        <v>7815</v>
      </c>
      <c r="AP176" s="8">
        <f>AO176-Deaths!AO176</f>
        <v>7586</v>
      </c>
      <c r="AQ176" s="8">
        <f>AP176-Deaths!AP176</f>
        <v>7359</v>
      </c>
      <c r="AR176" s="8">
        <f>AQ176-Deaths!AQ176</f>
        <v>7042</v>
      </c>
      <c r="AS176" s="8">
        <f>AR176-Deaths!AR176</f>
        <v>6737</v>
      </c>
      <c r="AT176" s="8">
        <f>AS176-Deaths!AS176</f>
        <v>6374</v>
      </c>
      <c r="AU176" s="8">
        <f>AT176-Deaths!AT176</f>
        <v>6051</v>
      </c>
      <c r="AV176" s="8">
        <f>AU176-Deaths!AU176</f>
        <v>5636</v>
      </c>
      <c r="AW176" s="8">
        <f>AV176-Deaths!AV176</f>
        <v>5211</v>
      </c>
      <c r="AX176" s="8">
        <f>AW176-Deaths!AW176</f>
        <v>4766</v>
      </c>
      <c r="AY176" s="8">
        <f>AX176-Deaths!AX176</f>
        <v>4255</v>
      </c>
      <c r="AZ176" s="8">
        <f>AY176-Deaths!AY176</f>
        <v>3804</v>
      </c>
      <c r="BA176" s="8">
        <f>AZ176-Deaths!AZ176</f>
        <v>3314</v>
      </c>
      <c r="BB176" s="8">
        <f>BA176-Deaths!BA176</f>
        <v>2861</v>
      </c>
      <c r="BC176" s="8">
        <f>BB176-Deaths!BB176</f>
        <v>2429</v>
      </c>
      <c r="BD176" s="8">
        <f>BC176-Deaths!BC176</f>
        <v>2008</v>
      </c>
      <c r="BE176" s="8">
        <f>BD176-Deaths!BD176</f>
        <v>1620</v>
      </c>
      <c r="BF176" s="8">
        <f>BE176-Deaths!BE176</f>
        <v>1247</v>
      </c>
      <c r="BG176" s="8">
        <f>BF176-Deaths!BF176</f>
        <v>945</v>
      </c>
      <c r="BH176" s="8">
        <f>BG176-Deaths!BG176</f>
        <v>686</v>
      </c>
      <c r="BI176" s="8">
        <f>BH176-Deaths!BH176</f>
        <v>512</v>
      </c>
      <c r="BJ176" s="8">
        <f>BI176-Deaths!BI176</f>
        <v>376</v>
      </c>
      <c r="BK176" s="8">
        <f>BJ176-Deaths!BJ176</f>
        <v>251</v>
      </c>
      <c r="BL176" s="8">
        <f>BK176-Deaths!BK176</f>
        <v>169</v>
      </c>
      <c r="BM176" s="8">
        <f>BL176-Deaths!BL176</f>
        <v>110</v>
      </c>
      <c r="BN176" s="8">
        <f>BM176-Deaths!BM176</f>
        <v>72</v>
      </c>
      <c r="BO176" s="8">
        <f>BN176-Deaths!BN176</f>
        <v>39</v>
      </c>
      <c r="BP176" s="8">
        <f>BO176-Deaths!BO176</f>
        <v>27</v>
      </c>
      <c r="BQ176" s="8">
        <f>BP176-Deaths!BP176</f>
        <v>16</v>
      </c>
      <c r="BR176" s="8">
        <f>BQ176-Deaths!BQ176</f>
        <v>10</v>
      </c>
      <c r="BS176" s="8">
        <f>BR176-Deaths!BR176</f>
        <v>8</v>
      </c>
    </row>
    <row r="177" spans="1:71" x14ac:dyDescent="0.25">
      <c r="A177" s="1">
        <v>176</v>
      </c>
      <c r="B177" s="7">
        <f>'Inputs &amp; Outputs'!B$2</f>
        <v>10000</v>
      </c>
      <c r="C177" s="8">
        <f>B177-Deaths!B177</f>
        <v>9999</v>
      </c>
      <c r="D177" s="8">
        <f>C177-Deaths!C177</f>
        <v>9991</v>
      </c>
      <c r="E177" s="8">
        <f>D177-Deaths!D177</f>
        <v>9977</v>
      </c>
      <c r="F177" s="8">
        <f>E177-Deaths!E177</f>
        <v>9965</v>
      </c>
      <c r="G177" s="8">
        <f>F177-Deaths!F177</f>
        <v>9958</v>
      </c>
      <c r="H177" s="8">
        <f>G177-Deaths!G177</f>
        <v>9946</v>
      </c>
      <c r="I177" s="8">
        <f>H177-Deaths!H177</f>
        <v>9939</v>
      </c>
      <c r="J177" s="8">
        <f>I177-Deaths!I177</f>
        <v>9926</v>
      </c>
      <c r="K177" s="8">
        <f>J177-Deaths!J177</f>
        <v>9910</v>
      </c>
      <c r="L177" s="8">
        <f>K177-Deaths!K177</f>
        <v>9895</v>
      </c>
      <c r="M177" s="8">
        <f>L177-Deaths!L177</f>
        <v>9876</v>
      </c>
      <c r="N177" s="8">
        <f>M177-Deaths!M177</f>
        <v>9858</v>
      </c>
      <c r="O177" s="8">
        <f>N177-Deaths!N177</f>
        <v>9834</v>
      </c>
      <c r="P177" s="8">
        <f>O177-Deaths!O177</f>
        <v>9812</v>
      </c>
      <c r="Q177" s="8">
        <f>P177-Deaths!P177</f>
        <v>9793</v>
      </c>
      <c r="R177" s="8">
        <f>Q177-Deaths!Q177</f>
        <v>9766</v>
      </c>
      <c r="S177" s="8">
        <f>R177-Deaths!R177</f>
        <v>9741</v>
      </c>
      <c r="T177" s="8">
        <f>S177-Deaths!S177</f>
        <v>9716</v>
      </c>
      <c r="U177" s="8">
        <f>T177-Deaths!T177</f>
        <v>9696</v>
      </c>
      <c r="V177" s="8">
        <f>U177-Deaths!U177</f>
        <v>9663</v>
      </c>
      <c r="W177" s="8">
        <f>V177-Deaths!V177</f>
        <v>9617</v>
      </c>
      <c r="X177" s="8">
        <f>W177-Deaths!W177</f>
        <v>9560</v>
      </c>
      <c r="Y177" s="8">
        <f>X177-Deaths!X177</f>
        <v>9526</v>
      </c>
      <c r="Z177" s="8">
        <f>Y177-Deaths!Y177</f>
        <v>9475</v>
      </c>
      <c r="AA177" s="8">
        <f>Z177-Deaths!Z177</f>
        <v>9431</v>
      </c>
      <c r="AB177" s="8">
        <f>AA177-Deaths!AA177</f>
        <v>9364</v>
      </c>
      <c r="AC177" s="8">
        <f>AB177-Deaths!AB177</f>
        <v>9311</v>
      </c>
      <c r="AD177" s="8">
        <f>AC177-Deaths!AC177</f>
        <v>9248</v>
      </c>
      <c r="AE177" s="8">
        <f>AD177-Deaths!AD177</f>
        <v>9183</v>
      </c>
      <c r="AF177" s="8">
        <f>AE177-Deaths!AE177</f>
        <v>9104</v>
      </c>
      <c r="AG177" s="8">
        <f>AF177-Deaths!AF177</f>
        <v>9006</v>
      </c>
      <c r="AH177" s="8">
        <f>AG177-Deaths!AG177</f>
        <v>8891</v>
      </c>
      <c r="AI177" s="8">
        <f>AH177-Deaths!AH177</f>
        <v>8778</v>
      </c>
      <c r="AJ177" s="8">
        <f>AI177-Deaths!AI177</f>
        <v>8639</v>
      </c>
      <c r="AK177" s="8">
        <f>AJ177-Deaths!AJ177</f>
        <v>8500</v>
      </c>
      <c r="AL177" s="8">
        <f>AK177-Deaths!AK177</f>
        <v>8354</v>
      </c>
      <c r="AM177" s="8">
        <f>AL177-Deaths!AL177</f>
        <v>8189</v>
      </c>
      <c r="AN177" s="8">
        <f>AM177-Deaths!AM177</f>
        <v>8008</v>
      </c>
      <c r="AO177" s="8">
        <f>AN177-Deaths!AN177</f>
        <v>7807</v>
      </c>
      <c r="AP177" s="8">
        <f>AO177-Deaths!AO177</f>
        <v>7612</v>
      </c>
      <c r="AQ177" s="8">
        <f>AP177-Deaths!AP177</f>
        <v>7352</v>
      </c>
      <c r="AR177" s="8">
        <f>AQ177-Deaths!AQ177</f>
        <v>7084</v>
      </c>
      <c r="AS177" s="8">
        <f>AR177-Deaths!AR177</f>
        <v>6789</v>
      </c>
      <c r="AT177" s="8">
        <f>AS177-Deaths!AS177</f>
        <v>6419</v>
      </c>
      <c r="AU177" s="8">
        <f>AT177-Deaths!AT177</f>
        <v>6057</v>
      </c>
      <c r="AV177" s="8">
        <f>AU177-Deaths!AU177</f>
        <v>5683</v>
      </c>
      <c r="AW177" s="8">
        <f>AV177-Deaths!AV177</f>
        <v>5227</v>
      </c>
      <c r="AX177" s="8">
        <f>AW177-Deaths!AW177</f>
        <v>4763</v>
      </c>
      <c r="AY177" s="8">
        <f>AX177-Deaths!AX177</f>
        <v>4276</v>
      </c>
      <c r="AZ177" s="8">
        <f>AY177-Deaths!AY177</f>
        <v>3801</v>
      </c>
      <c r="BA177" s="8">
        <f>AZ177-Deaths!AZ177</f>
        <v>3300</v>
      </c>
      <c r="BB177" s="8">
        <f>BA177-Deaths!BA177</f>
        <v>2816</v>
      </c>
      <c r="BC177" s="8">
        <f>BB177-Deaths!BB177</f>
        <v>2398</v>
      </c>
      <c r="BD177" s="8">
        <f>BC177-Deaths!BC177</f>
        <v>1974</v>
      </c>
      <c r="BE177" s="8">
        <f>BD177-Deaths!BD177</f>
        <v>1585</v>
      </c>
      <c r="BF177" s="8">
        <f>BE177-Deaths!BE177</f>
        <v>1231</v>
      </c>
      <c r="BG177" s="8">
        <f>BF177-Deaths!BF177</f>
        <v>929</v>
      </c>
      <c r="BH177" s="8">
        <f>BG177-Deaths!BG177</f>
        <v>687</v>
      </c>
      <c r="BI177" s="8">
        <f>BH177-Deaths!BH177</f>
        <v>489</v>
      </c>
      <c r="BJ177" s="8">
        <f>BI177-Deaths!BI177</f>
        <v>334</v>
      </c>
      <c r="BK177" s="8">
        <f>BJ177-Deaths!BJ177</f>
        <v>235</v>
      </c>
      <c r="BL177" s="8">
        <f>BK177-Deaths!BK177</f>
        <v>164</v>
      </c>
      <c r="BM177" s="8">
        <f>BL177-Deaths!BL177</f>
        <v>103</v>
      </c>
      <c r="BN177" s="8">
        <f>BM177-Deaths!BM177</f>
        <v>68</v>
      </c>
      <c r="BO177" s="8">
        <f>BN177-Deaths!BN177</f>
        <v>43</v>
      </c>
      <c r="BP177" s="8">
        <f>BO177-Deaths!BO177</f>
        <v>23</v>
      </c>
      <c r="BQ177" s="8">
        <f>BP177-Deaths!BP177</f>
        <v>14</v>
      </c>
      <c r="BR177" s="8">
        <f>BQ177-Deaths!BQ177</f>
        <v>5</v>
      </c>
      <c r="BS177" s="8">
        <f>BR177-Deaths!BR177</f>
        <v>4</v>
      </c>
    </row>
    <row r="178" spans="1:71" x14ac:dyDescent="0.25">
      <c r="A178" s="1">
        <v>177</v>
      </c>
      <c r="B178" s="7">
        <f>'Inputs &amp; Outputs'!B$2</f>
        <v>10000</v>
      </c>
      <c r="C178" s="8">
        <f>B178-Deaths!B178</f>
        <v>9990</v>
      </c>
      <c r="D178" s="8">
        <f>C178-Deaths!C178</f>
        <v>9985</v>
      </c>
      <c r="E178" s="8">
        <f>D178-Deaths!D178</f>
        <v>9975</v>
      </c>
      <c r="F178" s="8">
        <f>E178-Deaths!E178</f>
        <v>9958</v>
      </c>
      <c r="G178" s="8">
        <f>F178-Deaths!F178</f>
        <v>9948</v>
      </c>
      <c r="H178" s="8">
        <f>G178-Deaths!G178</f>
        <v>9942</v>
      </c>
      <c r="I178" s="8">
        <f>H178-Deaths!H178</f>
        <v>9932</v>
      </c>
      <c r="J178" s="8">
        <f>I178-Deaths!I178</f>
        <v>9924</v>
      </c>
      <c r="K178" s="8">
        <f>J178-Deaths!J178</f>
        <v>9910</v>
      </c>
      <c r="L178" s="8">
        <f>K178-Deaths!K178</f>
        <v>9889</v>
      </c>
      <c r="M178" s="8">
        <f>L178-Deaths!L178</f>
        <v>9872</v>
      </c>
      <c r="N178" s="8">
        <f>M178-Deaths!M178</f>
        <v>9854</v>
      </c>
      <c r="O178" s="8">
        <f>N178-Deaths!N178</f>
        <v>9828</v>
      </c>
      <c r="P178" s="8">
        <f>O178-Deaths!O178</f>
        <v>9806</v>
      </c>
      <c r="Q178" s="8">
        <f>P178-Deaths!P178</f>
        <v>9778</v>
      </c>
      <c r="R178" s="8">
        <f>Q178-Deaths!Q178</f>
        <v>9754</v>
      </c>
      <c r="S178" s="8">
        <f>R178-Deaths!R178</f>
        <v>9731</v>
      </c>
      <c r="T178" s="8">
        <f>S178-Deaths!S178</f>
        <v>9701</v>
      </c>
      <c r="U178" s="8">
        <f>T178-Deaths!T178</f>
        <v>9675</v>
      </c>
      <c r="V178" s="8">
        <f>U178-Deaths!U178</f>
        <v>9639</v>
      </c>
      <c r="W178" s="8">
        <f>V178-Deaths!V178</f>
        <v>9610</v>
      </c>
      <c r="X178" s="8">
        <f>W178-Deaths!W178</f>
        <v>9576</v>
      </c>
      <c r="Y178" s="8">
        <f>X178-Deaths!X178</f>
        <v>9524</v>
      </c>
      <c r="Z178" s="8">
        <f>Y178-Deaths!Y178</f>
        <v>9485</v>
      </c>
      <c r="AA178" s="8">
        <f>Z178-Deaths!Z178</f>
        <v>9440</v>
      </c>
      <c r="AB178" s="8">
        <f>AA178-Deaths!AA178</f>
        <v>9388</v>
      </c>
      <c r="AC178" s="8">
        <f>AB178-Deaths!AB178</f>
        <v>9335</v>
      </c>
      <c r="AD178" s="8">
        <f>AC178-Deaths!AC178</f>
        <v>9265</v>
      </c>
      <c r="AE178" s="8">
        <f>AD178-Deaths!AD178</f>
        <v>9190</v>
      </c>
      <c r="AF178" s="8">
        <f>AE178-Deaths!AE178</f>
        <v>9104</v>
      </c>
      <c r="AG178" s="8">
        <f>AF178-Deaths!AF178</f>
        <v>9004</v>
      </c>
      <c r="AH178" s="8">
        <f>AG178-Deaths!AG178</f>
        <v>8893</v>
      </c>
      <c r="AI178" s="8">
        <f>AH178-Deaths!AH178</f>
        <v>8765</v>
      </c>
      <c r="AJ178" s="8">
        <f>AI178-Deaths!AI178</f>
        <v>8625</v>
      </c>
      <c r="AK178" s="8">
        <f>AJ178-Deaths!AJ178</f>
        <v>8488</v>
      </c>
      <c r="AL178" s="8">
        <f>AK178-Deaths!AK178</f>
        <v>8353</v>
      </c>
      <c r="AM178" s="8">
        <f>AL178-Deaths!AL178</f>
        <v>8189</v>
      </c>
      <c r="AN178" s="8">
        <f>AM178-Deaths!AM178</f>
        <v>8003</v>
      </c>
      <c r="AO178" s="8">
        <f>AN178-Deaths!AN178</f>
        <v>7806</v>
      </c>
      <c r="AP178" s="8">
        <f>AO178-Deaths!AO178</f>
        <v>7573</v>
      </c>
      <c r="AQ178" s="8">
        <f>AP178-Deaths!AP178</f>
        <v>7310</v>
      </c>
      <c r="AR178" s="8">
        <f>AQ178-Deaths!AQ178</f>
        <v>6992</v>
      </c>
      <c r="AS178" s="8">
        <f>AR178-Deaths!AR178</f>
        <v>6685</v>
      </c>
      <c r="AT178" s="8">
        <f>AS178-Deaths!AS178</f>
        <v>6390</v>
      </c>
      <c r="AU178" s="8">
        <f>AT178-Deaths!AT178</f>
        <v>6012</v>
      </c>
      <c r="AV178" s="8">
        <f>AU178-Deaths!AU178</f>
        <v>5615</v>
      </c>
      <c r="AW178" s="8">
        <f>AV178-Deaths!AV178</f>
        <v>5214</v>
      </c>
      <c r="AX178" s="8">
        <f>AW178-Deaths!AW178</f>
        <v>4801</v>
      </c>
      <c r="AY178" s="8">
        <f>AX178-Deaths!AX178</f>
        <v>4299</v>
      </c>
      <c r="AZ178" s="8">
        <f>AY178-Deaths!AY178</f>
        <v>3816</v>
      </c>
      <c r="BA178" s="8">
        <f>AZ178-Deaths!AZ178</f>
        <v>3336</v>
      </c>
      <c r="BB178" s="8">
        <f>BA178-Deaths!BA178</f>
        <v>2847</v>
      </c>
      <c r="BC178" s="8">
        <f>BB178-Deaths!BB178</f>
        <v>2377</v>
      </c>
      <c r="BD178" s="8">
        <f>BC178-Deaths!BC178</f>
        <v>1961</v>
      </c>
      <c r="BE178" s="8">
        <f>BD178-Deaths!BD178</f>
        <v>1580</v>
      </c>
      <c r="BF178" s="8">
        <f>BE178-Deaths!BE178</f>
        <v>1245</v>
      </c>
      <c r="BG178" s="8">
        <f>BF178-Deaths!BF178</f>
        <v>957</v>
      </c>
      <c r="BH178" s="8">
        <f>BG178-Deaths!BG178</f>
        <v>721</v>
      </c>
      <c r="BI178" s="8">
        <f>BH178-Deaths!BH178</f>
        <v>523</v>
      </c>
      <c r="BJ178" s="8">
        <f>BI178-Deaths!BI178</f>
        <v>385</v>
      </c>
      <c r="BK178" s="8">
        <f>BJ178-Deaths!BJ178</f>
        <v>273</v>
      </c>
      <c r="BL178" s="8">
        <f>BK178-Deaths!BK178</f>
        <v>191</v>
      </c>
      <c r="BM178" s="8">
        <f>BL178-Deaths!BL178</f>
        <v>128</v>
      </c>
      <c r="BN178" s="8">
        <f>BM178-Deaths!BM178</f>
        <v>91</v>
      </c>
      <c r="BO178" s="8">
        <f>BN178-Deaths!BN178</f>
        <v>49</v>
      </c>
      <c r="BP178" s="8">
        <f>BO178-Deaths!BO178</f>
        <v>28</v>
      </c>
      <c r="BQ178" s="8">
        <f>BP178-Deaths!BP178</f>
        <v>17</v>
      </c>
      <c r="BR178" s="8">
        <f>BQ178-Deaths!BQ178</f>
        <v>10</v>
      </c>
      <c r="BS178" s="8">
        <f>BR178-Deaths!BR178</f>
        <v>6</v>
      </c>
    </row>
    <row r="179" spans="1:71" x14ac:dyDescent="0.25">
      <c r="A179" s="1">
        <v>178</v>
      </c>
      <c r="B179" s="7">
        <f>'Inputs &amp; Outputs'!B$2</f>
        <v>10000</v>
      </c>
      <c r="C179" s="8">
        <f>B179-Deaths!B179</f>
        <v>9994</v>
      </c>
      <c r="D179" s="8">
        <f>C179-Deaths!C179</f>
        <v>9983</v>
      </c>
      <c r="E179" s="8">
        <f>D179-Deaths!D179</f>
        <v>9978</v>
      </c>
      <c r="F179" s="8">
        <f>E179-Deaths!E179</f>
        <v>9969</v>
      </c>
      <c r="G179" s="8">
        <f>F179-Deaths!F179</f>
        <v>9962</v>
      </c>
      <c r="H179" s="8">
        <f>G179-Deaths!G179</f>
        <v>9950</v>
      </c>
      <c r="I179" s="8">
        <f>H179-Deaths!H179</f>
        <v>9931</v>
      </c>
      <c r="J179" s="8">
        <f>I179-Deaths!I179</f>
        <v>9913</v>
      </c>
      <c r="K179" s="8">
        <f>J179-Deaths!J179</f>
        <v>9898</v>
      </c>
      <c r="L179" s="8">
        <f>K179-Deaths!K179</f>
        <v>9885</v>
      </c>
      <c r="M179" s="8">
        <f>L179-Deaths!L179</f>
        <v>9866</v>
      </c>
      <c r="N179" s="8">
        <f>M179-Deaths!M179</f>
        <v>9848</v>
      </c>
      <c r="O179" s="8">
        <f>N179-Deaths!N179</f>
        <v>9825</v>
      </c>
      <c r="P179" s="8">
        <f>O179-Deaths!O179</f>
        <v>9802</v>
      </c>
      <c r="Q179" s="8">
        <f>P179-Deaths!P179</f>
        <v>9773</v>
      </c>
      <c r="R179" s="8">
        <f>Q179-Deaths!Q179</f>
        <v>9746</v>
      </c>
      <c r="S179" s="8">
        <f>R179-Deaths!R179</f>
        <v>9714</v>
      </c>
      <c r="T179" s="8">
        <f>S179-Deaths!S179</f>
        <v>9680</v>
      </c>
      <c r="U179" s="8">
        <f>T179-Deaths!T179</f>
        <v>9644</v>
      </c>
      <c r="V179" s="8">
        <f>U179-Deaths!U179</f>
        <v>9602</v>
      </c>
      <c r="W179" s="8">
        <f>V179-Deaths!V179</f>
        <v>9564</v>
      </c>
      <c r="X179" s="8">
        <f>W179-Deaths!W179</f>
        <v>9516</v>
      </c>
      <c r="Y179" s="8">
        <f>X179-Deaths!X179</f>
        <v>9475</v>
      </c>
      <c r="Z179" s="8">
        <f>Y179-Deaths!Y179</f>
        <v>9420</v>
      </c>
      <c r="AA179" s="8">
        <f>Z179-Deaths!Z179</f>
        <v>9362</v>
      </c>
      <c r="AB179" s="8">
        <f>AA179-Deaths!AA179</f>
        <v>9307</v>
      </c>
      <c r="AC179" s="8">
        <f>AB179-Deaths!AB179</f>
        <v>9244</v>
      </c>
      <c r="AD179" s="8">
        <f>AC179-Deaths!AC179</f>
        <v>9186</v>
      </c>
      <c r="AE179" s="8">
        <f>AD179-Deaths!AD179</f>
        <v>9086</v>
      </c>
      <c r="AF179" s="8">
        <f>AE179-Deaths!AE179</f>
        <v>9001</v>
      </c>
      <c r="AG179" s="8">
        <f>AF179-Deaths!AF179</f>
        <v>8915</v>
      </c>
      <c r="AH179" s="8">
        <f>AG179-Deaths!AG179</f>
        <v>8811</v>
      </c>
      <c r="AI179" s="8">
        <f>AH179-Deaths!AH179</f>
        <v>8704</v>
      </c>
      <c r="AJ179" s="8">
        <f>AI179-Deaths!AI179</f>
        <v>8572</v>
      </c>
      <c r="AK179" s="8">
        <f>AJ179-Deaths!AJ179</f>
        <v>8445</v>
      </c>
      <c r="AL179" s="8">
        <f>AK179-Deaths!AK179</f>
        <v>8284</v>
      </c>
      <c r="AM179" s="8">
        <f>AL179-Deaths!AL179</f>
        <v>8133</v>
      </c>
      <c r="AN179" s="8">
        <f>AM179-Deaths!AM179</f>
        <v>7955</v>
      </c>
      <c r="AO179" s="8">
        <f>AN179-Deaths!AN179</f>
        <v>7765</v>
      </c>
      <c r="AP179" s="8">
        <f>AO179-Deaths!AO179</f>
        <v>7508</v>
      </c>
      <c r="AQ179" s="8">
        <f>AP179-Deaths!AP179</f>
        <v>7265</v>
      </c>
      <c r="AR179" s="8">
        <f>AQ179-Deaths!AQ179</f>
        <v>6988</v>
      </c>
      <c r="AS179" s="8">
        <f>AR179-Deaths!AR179</f>
        <v>6663</v>
      </c>
      <c r="AT179" s="8">
        <f>AS179-Deaths!AS179</f>
        <v>6376</v>
      </c>
      <c r="AU179" s="8">
        <f>AT179-Deaths!AT179</f>
        <v>5988</v>
      </c>
      <c r="AV179" s="8">
        <f>AU179-Deaths!AU179</f>
        <v>5578</v>
      </c>
      <c r="AW179" s="8">
        <f>AV179-Deaths!AV179</f>
        <v>5167</v>
      </c>
      <c r="AX179" s="8">
        <f>AW179-Deaths!AW179</f>
        <v>4701</v>
      </c>
      <c r="AY179" s="8">
        <f>AX179-Deaths!AX179</f>
        <v>4260</v>
      </c>
      <c r="AZ179" s="8">
        <f>AY179-Deaths!AY179</f>
        <v>3800</v>
      </c>
      <c r="BA179" s="8">
        <f>AZ179-Deaths!AZ179</f>
        <v>3299</v>
      </c>
      <c r="BB179" s="8">
        <f>BA179-Deaths!BA179</f>
        <v>2846</v>
      </c>
      <c r="BC179" s="8">
        <f>BB179-Deaths!BB179</f>
        <v>2380</v>
      </c>
      <c r="BD179" s="8">
        <f>BC179-Deaths!BC179</f>
        <v>1978</v>
      </c>
      <c r="BE179" s="8">
        <f>BD179-Deaths!BD179</f>
        <v>1581</v>
      </c>
      <c r="BF179" s="8">
        <f>BE179-Deaths!BE179</f>
        <v>1245</v>
      </c>
      <c r="BG179" s="8">
        <f>BF179-Deaths!BF179</f>
        <v>951</v>
      </c>
      <c r="BH179" s="8">
        <f>BG179-Deaths!BG179</f>
        <v>719</v>
      </c>
      <c r="BI179" s="8">
        <f>BH179-Deaths!BH179</f>
        <v>532</v>
      </c>
      <c r="BJ179" s="8">
        <f>BI179-Deaths!BI179</f>
        <v>368</v>
      </c>
      <c r="BK179" s="8">
        <f>BJ179-Deaths!BJ179</f>
        <v>250</v>
      </c>
      <c r="BL179" s="8">
        <f>BK179-Deaths!BK179</f>
        <v>170</v>
      </c>
      <c r="BM179" s="8">
        <f>BL179-Deaths!BL179</f>
        <v>110</v>
      </c>
      <c r="BN179" s="8">
        <f>BM179-Deaths!BM179</f>
        <v>70</v>
      </c>
      <c r="BO179" s="8">
        <f>BN179-Deaths!BN179</f>
        <v>47</v>
      </c>
      <c r="BP179" s="8">
        <f>BO179-Deaths!BO179</f>
        <v>26</v>
      </c>
      <c r="BQ179" s="8">
        <f>BP179-Deaths!BP179</f>
        <v>16</v>
      </c>
      <c r="BR179" s="8">
        <f>BQ179-Deaths!BQ179</f>
        <v>8</v>
      </c>
      <c r="BS179" s="8">
        <f>BR179-Deaths!BR179</f>
        <v>4</v>
      </c>
    </row>
    <row r="180" spans="1:71" x14ac:dyDescent="0.25">
      <c r="A180" s="1">
        <v>179</v>
      </c>
      <c r="B180" s="7">
        <f>'Inputs &amp; Outputs'!B$2</f>
        <v>10000</v>
      </c>
      <c r="C180" s="8">
        <f>B180-Deaths!B180</f>
        <v>9996</v>
      </c>
      <c r="D180" s="8">
        <f>C180-Deaths!C180</f>
        <v>9994</v>
      </c>
      <c r="E180" s="8">
        <f>D180-Deaths!D180</f>
        <v>9986</v>
      </c>
      <c r="F180" s="8">
        <f>E180-Deaths!E180</f>
        <v>9972</v>
      </c>
      <c r="G180" s="8">
        <f>F180-Deaths!F180</f>
        <v>9963</v>
      </c>
      <c r="H180" s="8">
        <f>G180-Deaths!G180</f>
        <v>9950</v>
      </c>
      <c r="I180" s="8">
        <f>H180-Deaths!H180</f>
        <v>9939</v>
      </c>
      <c r="J180" s="8">
        <f>I180-Deaths!I180</f>
        <v>9930</v>
      </c>
      <c r="K180" s="8">
        <f>J180-Deaths!J180</f>
        <v>9916</v>
      </c>
      <c r="L180" s="8">
        <f>K180-Deaths!K180</f>
        <v>9902</v>
      </c>
      <c r="M180" s="8">
        <f>L180-Deaths!L180</f>
        <v>9889</v>
      </c>
      <c r="N180" s="8">
        <f>M180-Deaths!M180</f>
        <v>9867</v>
      </c>
      <c r="O180" s="8">
        <f>N180-Deaths!N180</f>
        <v>9849</v>
      </c>
      <c r="P180" s="8">
        <f>O180-Deaths!O180</f>
        <v>9827</v>
      </c>
      <c r="Q180" s="8">
        <f>P180-Deaths!P180</f>
        <v>9801</v>
      </c>
      <c r="R180" s="8">
        <f>Q180-Deaths!Q180</f>
        <v>9767</v>
      </c>
      <c r="S180" s="8">
        <f>R180-Deaths!R180</f>
        <v>9745</v>
      </c>
      <c r="T180" s="8">
        <f>S180-Deaths!S180</f>
        <v>9716</v>
      </c>
      <c r="U180" s="8">
        <f>T180-Deaths!T180</f>
        <v>9676</v>
      </c>
      <c r="V180" s="8">
        <f>U180-Deaths!U180</f>
        <v>9650</v>
      </c>
      <c r="W180" s="8">
        <f>V180-Deaths!V180</f>
        <v>9620</v>
      </c>
      <c r="X180" s="8">
        <f>W180-Deaths!W180</f>
        <v>9574</v>
      </c>
      <c r="Y180" s="8">
        <f>X180-Deaths!X180</f>
        <v>9523</v>
      </c>
      <c r="Z180" s="8">
        <f>Y180-Deaths!Y180</f>
        <v>9479</v>
      </c>
      <c r="AA180" s="8">
        <f>Z180-Deaths!Z180</f>
        <v>9408</v>
      </c>
      <c r="AB180" s="8">
        <f>AA180-Deaths!AA180</f>
        <v>9352</v>
      </c>
      <c r="AC180" s="8">
        <f>AB180-Deaths!AB180</f>
        <v>9281</v>
      </c>
      <c r="AD180" s="8">
        <f>AC180-Deaths!AC180</f>
        <v>9214</v>
      </c>
      <c r="AE180" s="8">
        <f>AD180-Deaths!AD180</f>
        <v>9143</v>
      </c>
      <c r="AF180" s="8">
        <f>AE180-Deaths!AE180</f>
        <v>9050</v>
      </c>
      <c r="AG180" s="8">
        <f>AF180-Deaths!AF180</f>
        <v>8955</v>
      </c>
      <c r="AH180" s="8">
        <f>AG180-Deaths!AG180</f>
        <v>8862</v>
      </c>
      <c r="AI180" s="8">
        <f>AH180-Deaths!AH180</f>
        <v>8750</v>
      </c>
      <c r="AJ180" s="8">
        <f>AI180-Deaths!AI180</f>
        <v>8644</v>
      </c>
      <c r="AK180" s="8">
        <f>AJ180-Deaths!AJ180</f>
        <v>8511</v>
      </c>
      <c r="AL180" s="8">
        <f>AK180-Deaths!AK180</f>
        <v>8373</v>
      </c>
      <c r="AM180" s="8">
        <f>AL180-Deaths!AL180</f>
        <v>8208</v>
      </c>
      <c r="AN180" s="8">
        <f>AM180-Deaths!AM180</f>
        <v>8012</v>
      </c>
      <c r="AO180" s="8">
        <f>AN180-Deaths!AN180</f>
        <v>7817</v>
      </c>
      <c r="AP180" s="8">
        <f>AO180-Deaths!AO180</f>
        <v>7610</v>
      </c>
      <c r="AQ180" s="8">
        <f>AP180-Deaths!AP180</f>
        <v>7329</v>
      </c>
      <c r="AR180" s="8">
        <f>AQ180-Deaths!AQ180</f>
        <v>7046</v>
      </c>
      <c r="AS180" s="8">
        <f>AR180-Deaths!AR180</f>
        <v>6731</v>
      </c>
      <c r="AT180" s="8">
        <f>AS180-Deaths!AS180</f>
        <v>6420</v>
      </c>
      <c r="AU180" s="8">
        <f>AT180-Deaths!AT180</f>
        <v>6064</v>
      </c>
      <c r="AV180" s="8">
        <f>AU180-Deaths!AU180</f>
        <v>5662</v>
      </c>
      <c r="AW180" s="8">
        <f>AV180-Deaths!AV180</f>
        <v>5228</v>
      </c>
      <c r="AX180" s="8">
        <f>AW180-Deaths!AW180</f>
        <v>4762</v>
      </c>
      <c r="AY180" s="8">
        <f>AX180-Deaths!AX180</f>
        <v>4310</v>
      </c>
      <c r="AZ180" s="8">
        <f>AY180-Deaths!AY180</f>
        <v>3847</v>
      </c>
      <c r="BA180" s="8">
        <f>AZ180-Deaths!AZ180</f>
        <v>3355</v>
      </c>
      <c r="BB180" s="8">
        <f>BA180-Deaths!BA180</f>
        <v>2844</v>
      </c>
      <c r="BC180" s="8">
        <f>BB180-Deaths!BB180</f>
        <v>2348</v>
      </c>
      <c r="BD180" s="8">
        <f>BC180-Deaths!BC180</f>
        <v>1945</v>
      </c>
      <c r="BE180" s="8">
        <f>BD180-Deaths!BD180</f>
        <v>1562</v>
      </c>
      <c r="BF180" s="8">
        <f>BE180-Deaths!BE180</f>
        <v>1232</v>
      </c>
      <c r="BG180" s="8">
        <f>BF180-Deaths!BF180</f>
        <v>942</v>
      </c>
      <c r="BH180" s="8">
        <f>BG180-Deaths!BG180</f>
        <v>701</v>
      </c>
      <c r="BI180" s="8">
        <f>BH180-Deaths!BH180</f>
        <v>513</v>
      </c>
      <c r="BJ180" s="8">
        <f>BI180-Deaths!BI180</f>
        <v>378</v>
      </c>
      <c r="BK180" s="8">
        <f>BJ180-Deaths!BJ180</f>
        <v>268</v>
      </c>
      <c r="BL180" s="8">
        <f>BK180-Deaths!BK180</f>
        <v>179</v>
      </c>
      <c r="BM180" s="8">
        <f>BL180-Deaths!BL180</f>
        <v>114</v>
      </c>
      <c r="BN180" s="8">
        <f>BM180-Deaths!BM180</f>
        <v>71</v>
      </c>
      <c r="BO180" s="8">
        <f>BN180-Deaths!BN180</f>
        <v>46</v>
      </c>
      <c r="BP180" s="8">
        <f>BO180-Deaths!BO180</f>
        <v>33</v>
      </c>
      <c r="BQ180" s="8">
        <f>BP180-Deaths!BP180</f>
        <v>19</v>
      </c>
      <c r="BR180" s="8">
        <f>BQ180-Deaths!BQ180</f>
        <v>11</v>
      </c>
      <c r="BS180" s="8">
        <f>BR180-Deaths!BR180</f>
        <v>7</v>
      </c>
    </row>
    <row r="181" spans="1:71" x14ac:dyDescent="0.25">
      <c r="A181" s="1">
        <v>180</v>
      </c>
      <c r="B181" s="7">
        <f>'Inputs &amp; Outputs'!B$2</f>
        <v>10000</v>
      </c>
      <c r="C181" s="8">
        <f>B181-Deaths!B181</f>
        <v>9992</v>
      </c>
      <c r="D181" s="8">
        <f>C181-Deaths!C181</f>
        <v>9983</v>
      </c>
      <c r="E181" s="8">
        <f>D181-Deaths!D181</f>
        <v>9975</v>
      </c>
      <c r="F181" s="8">
        <f>E181-Deaths!E181</f>
        <v>9971</v>
      </c>
      <c r="G181" s="8">
        <f>F181-Deaths!F181</f>
        <v>9957</v>
      </c>
      <c r="H181" s="8">
        <f>G181-Deaths!G181</f>
        <v>9957</v>
      </c>
      <c r="I181" s="8">
        <f>H181-Deaths!H181</f>
        <v>9947</v>
      </c>
      <c r="J181" s="8">
        <f>I181-Deaths!I181</f>
        <v>9936</v>
      </c>
      <c r="K181" s="8">
        <f>J181-Deaths!J181</f>
        <v>9918</v>
      </c>
      <c r="L181" s="8">
        <f>K181-Deaths!K181</f>
        <v>9900</v>
      </c>
      <c r="M181" s="8">
        <f>L181-Deaths!L181</f>
        <v>9881</v>
      </c>
      <c r="N181" s="8">
        <f>M181-Deaths!M181</f>
        <v>9857</v>
      </c>
      <c r="O181" s="8">
        <f>N181-Deaths!N181</f>
        <v>9841</v>
      </c>
      <c r="P181" s="8">
        <f>O181-Deaths!O181</f>
        <v>9818</v>
      </c>
      <c r="Q181" s="8">
        <f>P181-Deaths!P181</f>
        <v>9800</v>
      </c>
      <c r="R181" s="8">
        <f>Q181-Deaths!Q181</f>
        <v>9773</v>
      </c>
      <c r="S181" s="8">
        <f>R181-Deaths!R181</f>
        <v>9735</v>
      </c>
      <c r="T181" s="8">
        <f>S181-Deaths!S181</f>
        <v>9705</v>
      </c>
      <c r="U181" s="8">
        <f>T181-Deaths!T181</f>
        <v>9670</v>
      </c>
      <c r="V181" s="8">
        <f>U181-Deaths!U181</f>
        <v>9640</v>
      </c>
      <c r="W181" s="8">
        <f>V181-Deaths!V181</f>
        <v>9603</v>
      </c>
      <c r="X181" s="8">
        <f>W181-Deaths!W181</f>
        <v>9562</v>
      </c>
      <c r="Y181" s="8">
        <f>X181-Deaths!X181</f>
        <v>9509</v>
      </c>
      <c r="Z181" s="8">
        <f>Y181-Deaths!Y181</f>
        <v>9463</v>
      </c>
      <c r="AA181" s="8">
        <f>Z181-Deaths!Z181</f>
        <v>9408</v>
      </c>
      <c r="AB181" s="8">
        <f>AA181-Deaths!AA181</f>
        <v>9340</v>
      </c>
      <c r="AC181" s="8">
        <f>AB181-Deaths!AB181</f>
        <v>9278</v>
      </c>
      <c r="AD181" s="8">
        <f>AC181-Deaths!AC181</f>
        <v>9220</v>
      </c>
      <c r="AE181" s="8">
        <f>AD181-Deaths!AD181</f>
        <v>9148</v>
      </c>
      <c r="AF181" s="8">
        <f>AE181-Deaths!AE181</f>
        <v>9056</v>
      </c>
      <c r="AG181" s="8">
        <f>AF181-Deaths!AF181</f>
        <v>8962</v>
      </c>
      <c r="AH181" s="8">
        <f>AG181-Deaths!AG181</f>
        <v>8842</v>
      </c>
      <c r="AI181" s="8">
        <f>AH181-Deaths!AH181</f>
        <v>8731</v>
      </c>
      <c r="AJ181" s="8">
        <f>AI181-Deaths!AI181</f>
        <v>8600</v>
      </c>
      <c r="AK181" s="8">
        <f>AJ181-Deaths!AJ181</f>
        <v>8471</v>
      </c>
      <c r="AL181" s="8">
        <f>AK181-Deaths!AK181</f>
        <v>8333</v>
      </c>
      <c r="AM181" s="8">
        <f>AL181-Deaths!AL181</f>
        <v>8166</v>
      </c>
      <c r="AN181" s="8">
        <f>AM181-Deaths!AM181</f>
        <v>7975</v>
      </c>
      <c r="AO181" s="8">
        <f>AN181-Deaths!AN181</f>
        <v>7761</v>
      </c>
      <c r="AP181" s="8">
        <f>AO181-Deaths!AO181</f>
        <v>7526</v>
      </c>
      <c r="AQ181" s="8">
        <f>AP181-Deaths!AP181</f>
        <v>7260</v>
      </c>
      <c r="AR181" s="8">
        <f>AQ181-Deaths!AQ181</f>
        <v>6995</v>
      </c>
      <c r="AS181" s="8">
        <f>AR181-Deaths!AR181</f>
        <v>6687</v>
      </c>
      <c r="AT181" s="8">
        <f>AS181-Deaths!AS181</f>
        <v>6397</v>
      </c>
      <c r="AU181" s="8">
        <f>AT181-Deaths!AT181</f>
        <v>6040</v>
      </c>
      <c r="AV181" s="8">
        <f>AU181-Deaths!AU181</f>
        <v>5627</v>
      </c>
      <c r="AW181" s="8">
        <f>AV181-Deaths!AV181</f>
        <v>5203</v>
      </c>
      <c r="AX181" s="8">
        <f>AW181-Deaths!AW181</f>
        <v>4792</v>
      </c>
      <c r="AY181" s="8">
        <f>AX181-Deaths!AX181</f>
        <v>4320</v>
      </c>
      <c r="AZ181" s="8">
        <f>AY181-Deaths!AY181</f>
        <v>3823</v>
      </c>
      <c r="BA181" s="8">
        <f>AZ181-Deaths!AZ181</f>
        <v>3300</v>
      </c>
      <c r="BB181" s="8">
        <f>BA181-Deaths!BA181</f>
        <v>2802</v>
      </c>
      <c r="BC181" s="8">
        <f>BB181-Deaths!BB181</f>
        <v>2353</v>
      </c>
      <c r="BD181" s="8">
        <f>BC181-Deaths!BC181</f>
        <v>1933</v>
      </c>
      <c r="BE181" s="8">
        <f>BD181-Deaths!BD181</f>
        <v>1536</v>
      </c>
      <c r="BF181" s="8">
        <f>BE181-Deaths!BE181</f>
        <v>1202</v>
      </c>
      <c r="BG181" s="8">
        <f>BF181-Deaths!BF181</f>
        <v>920</v>
      </c>
      <c r="BH181" s="8">
        <f>BG181-Deaths!BG181</f>
        <v>678</v>
      </c>
      <c r="BI181" s="8">
        <f>BH181-Deaths!BH181</f>
        <v>509</v>
      </c>
      <c r="BJ181" s="8">
        <f>BI181-Deaths!BI181</f>
        <v>366</v>
      </c>
      <c r="BK181" s="8">
        <f>BJ181-Deaths!BJ181</f>
        <v>245</v>
      </c>
      <c r="BL181" s="8">
        <f>BK181-Deaths!BK181</f>
        <v>149</v>
      </c>
      <c r="BM181" s="8">
        <f>BL181-Deaths!BL181</f>
        <v>98</v>
      </c>
      <c r="BN181" s="8">
        <f>BM181-Deaths!BM181</f>
        <v>65</v>
      </c>
      <c r="BO181" s="8">
        <f>BN181-Deaths!BN181</f>
        <v>44</v>
      </c>
      <c r="BP181" s="8">
        <f>BO181-Deaths!BO181</f>
        <v>28</v>
      </c>
      <c r="BQ181" s="8">
        <f>BP181-Deaths!BP181</f>
        <v>20</v>
      </c>
      <c r="BR181" s="8">
        <f>BQ181-Deaths!BQ181</f>
        <v>13</v>
      </c>
      <c r="BS181" s="8">
        <f>BR181-Deaths!BR181</f>
        <v>9</v>
      </c>
    </row>
    <row r="182" spans="1:71" x14ac:dyDescent="0.25">
      <c r="A182" s="1">
        <v>181</v>
      </c>
      <c r="B182" s="7">
        <f>'Inputs &amp; Outputs'!B$2</f>
        <v>10000</v>
      </c>
      <c r="C182" s="8">
        <f>B182-Deaths!B182</f>
        <v>9995</v>
      </c>
      <c r="D182" s="8">
        <f>C182-Deaths!C182</f>
        <v>9981</v>
      </c>
      <c r="E182" s="8">
        <f>D182-Deaths!D182</f>
        <v>9968</v>
      </c>
      <c r="F182" s="8">
        <f>E182-Deaths!E182</f>
        <v>9960</v>
      </c>
      <c r="G182" s="8">
        <f>F182-Deaths!F182</f>
        <v>9950</v>
      </c>
      <c r="H182" s="8">
        <f>G182-Deaths!G182</f>
        <v>9940</v>
      </c>
      <c r="I182" s="8">
        <f>H182-Deaths!H182</f>
        <v>9927</v>
      </c>
      <c r="J182" s="8">
        <f>I182-Deaths!I182</f>
        <v>9908</v>
      </c>
      <c r="K182" s="8">
        <f>J182-Deaths!J182</f>
        <v>9893</v>
      </c>
      <c r="L182" s="8">
        <f>K182-Deaths!K182</f>
        <v>9877</v>
      </c>
      <c r="M182" s="8">
        <f>L182-Deaths!L182</f>
        <v>9862</v>
      </c>
      <c r="N182" s="8">
        <f>M182-Deaths!M182</f>
        <v>9841</v>
      </c>
      <c r="O182" s="8">
        <f>N182-Deaths!N182</f>
        <v>9822</v>
      </c>
      <c r="P182" s="8">
        <f>O182-Deaths!O182</f>
        <v>9805</v>
      </c>
      <c r="Q182" s="8">
        <f>P182-Deaths!P182</f>
        <v>9782</v>
      </c>
      <c r="R182" s="8">
        <f>Q182-Deaths!Q182</f>
        <v>9758</v>
      </c>
      <c r="S182" s="8">
        <f>R182-Deaths!R182</f>
        <v>9722</v>
      </c>
      <c r="T182" s="8">
        <f>S182-Deaths!S182</f>
        <v>9693</v>
      </c>
      <c r="U182" s="8">
        <f>T182-Deaths!T182</f>
        <v>9659</v>
      </c>
      <c r="V182" s="8">
        <f>U182-Deaths!U182</f>
        <v>9606</v>
      </c>
      <c r="W182" s="8">
        <f>V182-Deaths!V182</f>
        <v>9559</v>
      </c>
      <c r="X182" s="8">
        <f>W182-Deaths!W182</f>
        <v>9520</v>
      </c>
      <c r="Y182" s="8">
        <f>X182-Deaths!X182</f>
        <v>9477</v>
      </c>
      <c r="Z182" s="8">
        <f>Y182-Deaths!Y182</f>
        <v>9433</v>
      </c>
      <c r="AA182" s="8">
        <f>Z182-Deaths!Z182</f>
        <v>9370</v>
      </c>
      <c r="AB182" s="8">
        <f>AA182-Deaths!AA182</f>
        <v>9305</v>
      </c>
      <c r="AC182" s="8">
        <f>AB182-Deaths!AB182</f>
        <v>9236</v>
      </c>
      <c r="AD182" s="8">
        <f>AC182-Deaths!AC182</f>
        <v>9173</v>
      </c>
      <c r="AE182" s="8">
        <f>AD182-Deaths!AD182</f>
        <v>9105</v>
      </c>
      <c r="AF182" s="8">
        <f>AE182-Deaths!AE182</f>
        <v>9020</v>
      </c>
      <c r="AG182" s="8">
        <f>AF182-Deaths!AF182</f>
        <v>8935</v>
      </c>
      <c r="AH182" s="8">
        <f>AG182-Deaths!AG182</f>
        <v>8836</v>
      </c>
      <c r="AI182" s="8">
        <f>AH182-Deaths!AH182</f>
        <v>8698</v>
      </c>
      <c r="AJ182" s="8">
        <f>AI182-Deaths!AI182</f>
        <v>8592</v>
      </c>
      <c r="AK182" s="8">
        <f>AJ182-Deaths!AJ182</f>
        <v>8452</v>
      </c>
      <c r="AL182" s="8">
        <f>AK182-Deaths!AK182</f>
        <v>8302</v>
      </c>
      <c r="AM182" s="8">
        <f>AL182-Deaths!AL182</f>
        <v>8138</v>
      </c>
      <c r="AN182" s="8">
        <f>AM182-Deaths!AM182</f>
        <v>7964</v>
      </c>
      <c r="AO182" s="8">
        <f>AN182-Deaths!AN182</f>
        <v>7750</v>
      </c>
      <c r="AP182" s="8">
        <f>AO182-Deaths!AO182</f>
        <v>7516</v>
      </c>
      <c r="AQ182" s="8">
        <f>AP182-Deaths!AP182</f>
        <v>7274</v>
      </c>
      <c r="AR182" s="8">
        <f>AQ182-Deaths!AQ182</f>
        <v>6995</v>
      </c>
      <c r="AS182" s="8">
        <f>AR182-Deaths!AR182</f>
        <v>6714</v>
      </c>
      <c r="AT182" s="8">
        <f>AS182-Deaths!AS182</f>
        <v>6347</v>
      </c>
      <c r="AU182" s="8">
        <f>AT182-Deaths!AT182</f>
        <v>5997</v>
      </c>
      <c r="AV182" s="8">
        <f>AU182-Deaths!AU182</f>
        <v>5605</v>
      </c>
      <c r="AW182" s="8">
        <f>AV182-Deaths!AV182</f>
        <v>5189</v>
      </c>
      <c r="AX182" s="8">
        <f>AW182-Deaths!AW182</f>
        <v>4741</v>
      </c>
      <c r="AY182" s="8">
        <f>AX182-Deaths!AX182</f>
        <v>4275</v>
      </c>
      <c r="AZ182" s="8">
        <f>AY182-Deaths!AY182</f>
        <v>3807</v>
      </c>
      <c r="BA182" s="8">
        <f>AZ182-Deaths!AZ182</f>
        <v>3320</v>
      </c>
      <c r="BB182" s="8">
        <f>BA182-Deaths!BA182</f>
        <v>2809</v>
      </c>
      <c r="BC182" s="8">
        <f>BB182-Deaths!BB182</f>
        <v>2358</v>
      </c>
      <c r="BD182" s="8">
        <f>BC182-Deaths!BC182</f>
        <v>1964</v>
      </c>
      <c r="BE182" s="8">
        <f>BD182-Deaths!BD182</f>
        <v>1624</v>
      </c>
      <c r="BF182" s="8">
        <f>BE182-Deaths!BE182</f>
        <v>1279</v>
      </c>
      <c r="BG182" s="8">
        <f>BF182-Deaths!BF182</f>
        <v>967</v>
      </c>
      <c r="BH182" s="8">
        <f>BG182-Deaths!BG182</f>
        <v>715</v>
      </c>
      <c r="BI182" s="8">
        <f>BH182-Deaths!BH182</f>
        <v>527</v>
      </c>
      <c r="BJ182" s="8">
        <f>BI182-Deaths!BI182</f>
        <v>373</v>
      </c>
      <c r="BK182" s="8">
        <f>BJ182-Deaths!BJ182</f>
        <v>267</v>
      </c>
      <c r="BL182" s="8">
        <f>BK182-Deaths!BK182</f>
        <v>183</v>
      </c>
      <c r="BM182" s="8">
        <f>BL182-Deaths!BL182</f>
        <v>118</v>
      </c>
      <c r="BN182" s="8">
        <f>BM182-Deaths!BM182</f>
        <v>79</v>
      </c>
      <c r="BO182" s="8">
        <f>BN182-Deaths!BN182</f>
        <v>53</v>
      </c>
      <c r="BP182" s="8">
        <f>BO182-Deaths!BO182</f>
        <v>36</v>
      </c>
      <c r="BQ182" s="8">
        <f>BP182-Deaths!BP182</f>
        <v>21</v>
      </c>
      <c r="BR182" s="8">
        <f>BQ182-Deaths!BQ182</f>
        <v>15</v>
      </c>
      <c r="BS182" s="8">
        <f>BR182-Deaths!BR182</f>
        <v>11</v>
      </c>
    </row>
    <row r="183" spans="1:71" x14ac:dyDescent="0.25">
      <c r="A183" s="1">
        <v>182</v>
      </c>
      <c r="B183" s="7">
        <f>'Inputs &amp; Outputs'!B$2</f>
        <v>10000</v>
      </c>
      <c r="C183" s="8">
        <f>B183-Deaths!B183</f>
        <v>9990</v>
      </c>
      <c r="D183" s="8">
        <f>C183-Deaths!C183</f>
        <v>9979</v>
      </c>
      <c r="E183" s="8">
        <f>D183-Deaths!D183</f>
        <v>9973</v>
      </c>
      <c r="F183" s="8">
        <f>E183-Deaths!E183</f>
        <v>9964</v>
      </c>
      <c r="G183" s="8">
        <f>F183-Deaths!F183</f>
        <v>9954</v>
      </c>
      <c r="H183" s="8">
        <f>G183-Deaths!G183</f>
        <v>9940</v>
      </c>
      <c r="I183" s="8">
        <f>H183-Deaths!H183</f>
        <v>9921</v>
      </c>
      <c r="J183" s="8">
        <f>I183-Deaths!I183</f>
        <v>9904</v>
      </c>
      <c r="K183" s="8">
        <f>J183-Deaths!J183</f>
        <v>9890</v>
      </c>
      <c r="L183" s="8">
        <f>K183-Deaths!K183</f>
        <v>9872</v>
      </c>
      <c r="M183" s="8">
        <f>L183-Deaths!L183</f>
        <v>9853</v>
      </c>
      <c r="N183" s="8">
        <f>M183-Deaths!M183</f>
        <v>9833</v>
      </c>
      <c r="O183" s="8">
        <f>N183-Deaths!N183</f>
        <v>9808</v>
      </c>
      <c r="P183" s="8">
        <f>O183-Deaths!O183</f>
        <v>9781</v>
      </c>
      <c r="Q183" s="8">
        <f>P183-Deaths!P183</f>
        <v>9756</v>
      </c>
      <c r="R183" s="8">
        <f>Q183-Deaths!Q183</f>
        <v>9735</v>
      </c>
      <c r="S183" s="8">
        <f>R183-Deaths!R183</f>
        <v>9703</v>
      </c>
      <c r="T183" s="8">
        <f>S183-Deaths!S183</f>
        <v>9665</v>
      </c>
      <c r="U183" s="8">
        <f>T183-Deaths!T183</f>
        <v>9635</v>
      </c>
      <c r="V183" s="8">
        <f>U183-Deaths!U183</f>
        <v>9596</v>
      </c>
      <c r="W183" s="8">
        <f>V183-Deaths!V183</f>
        <v>9541</v>
      </c>
      <c r="X183" s="8">
        <f>W183-Deaths!W183</f>
        <v>9490</v>
      </c>
      <c r="Y183" s="8">
        <f>X183-Deaths!X183</f>
        <v>9450</v>
      </c>
      <c r="Z183" s="8">
        <f>Y183-Deaths!Y183</f>
        <v>9403</v>
      </c>
      <c r="AA183" s="8">
        <f>Z183-Deaths!Z183</f>
        <v>9351</v>
      </c>
      <c r="AB183" s="8">
        <f>AA183-Deaths!AA183</f>
        <v>9306</v>
      </c>
      <c r="AC183" s="8">
        <f>AB183-Deaths!AB183</f>
        <v>9240</v>
      </c>
      <c r="AD183" s="8">
        <f>AC183-Deaths!AC183</f>
        <v>9180</v>
      </c>
      <c r="AE183" s="8">
        <f>AD183-Deaths!AD183</f>
        <v>9092</v>
      </c>
      <c r="AF183" s="8">
        <f>AE183-Deaths!AE183</f>
        <v>9012</v>
      </c>
      <c r="AG183" s="8">
        <f>AF183-Deaths!AF183</f>
        <v>8910</v>
      </c>
      <c r="AH183" s="8">
        <f>AG183-Deaths!AG183</f>
        <v>8825</v>
      </c>
      <c r="AI183" s="8">
        <f>AH183-Deaths!AH183</f>
        <v>8717</v>
      </c>
      <c r="AJ183" s="8">
        <f>AI183-Deaths!AI183</f>
        <v>8590</v>
      </c>
      <c r="AK183" s="8">
        <f>AJ183-Deaths!AJ183</f>
        <v>8454</v>
      </c>
      <c r="AL183" s="8">
        <f>AK183-Deaths!AK183</f>
        <v>8305</v>
      </c>
      <c r="AM183" s="8">
        <f>AL183-Deaths!AL183</f>
        <v>8147</v>
      </c>
      <c r="AN183" s="8">
        <f>AM183-Deaths!AM183</f>
        <v>7982</v>
      </c>
      <c r="AO183" s="8">
        <f>AN183-Deaths!AN183</f>
        <v>7803</v>
      </c>
      <c r="AP183" s="8">
        <f>AO183-Deaths!AO183</f>
        <v>7570</v>
      </c>
      <c r="AQ183" s="8">
        <f>AP183-Deaths!AP183</f>
        <v>7302</v>
      </c>
      <c r="AR183" s="8">
        <f>AQ183-Deaths!AQ183</f>
        <v>7016</v>
      </c>
      <c r="AS183" s="8">
        <f>AR183-Deaths!AR183</f>
        <v>6732</v>
      </c>
      <c r="AT183" s="8">
        <f>AS183-Deaths!AS183</f>
        <v>6394</v>
      </c>
      <c r="AU183" s="8">
        <f>AT183-Deaths!AT183</f>
        <v>5975</v>
      </c>
      <c r="AV183" s="8">
        <f>AU183-Deaths!AU183</f>
        <v>5558</v>
      </c>
      <c r="AW183" s="8">
        <f>AV183-Deaths!AV183</f>
        <v>5128</v>
      </c>
      <c r="AX183" s="8">
        <f>AW183-Deaths!AW183</f>
        <v>4666</v>
      </c>
      <c r="AY183" s="8">
        <f>AX183-Deaths!AX183</f>
        <v>4219</v>
      </c>
      <c r="AZ183" s="8">
        <f>AY183-Deaths!AY183</f>
        <v>3752</v>
      </c>
      <c r="BA183" s="8">
        <f>AZ183-Deaths!AZ183</f>
        <v>3256</v>
      </c>
      <c r="BB183" s="8">
        <f>BA183-Deaths!BA183</f>
        <v>2804</v>
      </c>
      <c r="BC183" s="8">
        <f>BB183-Deaths!BB183</f>
        <v>2346</v>
      </c>
      <c r="BD183" s="8">
        <f>BC183-Deaths!BC183</f>
        <v>1919</v>
      </c>
      <c r="BE183" s="8">
        <f>BD183-Deaths!BD183</f>
        <v>1532</v>
      </c>
      <c r="BF183" s="8">
        <f>BE183-Deaths!BE183</f>
        <v>1199</v>
      </c>
      <c r="BG183" s="8">
        <f>BF183-Deaths!BF183</f>
        <v>933</v>
      </c>
      <c r="BH183" s="8">
        <f>BG183-Deaths!BG183</f>
        <v>700</v>
      </c>
      <c r="BI183" s="8">
        <f>BH183-Deaths!BH183</f>
        <v>522</v>
      </c>
      <c r="BJ183" s="8">
        <f>BI183-Deaths!BI183</f>
        <v>364</v>
      </c>
      <c r="BK183" s="8">
        <f>BJ183-Deaths!BJ183</f>
        <v>275</v>
      </c>
      <c r="BL183" s="8">
        <f>BK183-Deaths!BK183</f>
        <v>189</v>
      </c>
      <c r="BM183" s="8">
        <f>BL183-Deaths!BL183</f>
        <v>116</v>
      </c>
      <c r="BN183" s="8">
        <f>BM183-Deaths!BM183</f>
        <v>78</v>
      </c>
      <c r="BO183" s="8">
        <f>BN183-Deaths!BN183</f>
        <v>50</v>
      </c>
      <c r="BP183" s="8">
        <f>BO183-Deaths!BO183</f>
        <v>31</v>
      </c>
      <c r="BQ183" s="8">
        <f>BP183-Deaths!BP183</f>
        <v>20</v>
      </c>
      <c r="BR183" s="8">
        <f>BQ183-Deaths!BQ183</f>
        <v>12</v>
      </c>
      <c r="BS183" s="8">
        <f>BR183-Deaths!BR183</f>
        <v>10</v>
      </c>
    </row>
    <row r="184" spans="1:71" x14ac:dyDescent="0.25">
      <c r="A184" s="1">
        <v>183</v>
      </c>
      <c r="B184" s="7">
        <f>'Inputs &amp; Outputs'!B$2</f>
        <v>10000</v>
      </c>
      <c r="C184" s="8">
        <f>B184-Deaths!B184</f>
        <v>9987</v>
      </c>
      <c r="D184" s="8">
        <f>C184-Deaths!C184</f>
        <v>9981</v>
      </c>
      <c r="E184" s="8">
        <f>D184-Deaths!D184</f>
        <v>9971</v>
      </c>
      <c r="F184" s="8">
        <f>E184-Deaths!E184</f>
        <v>9965</v>
      </c>
      <c r="G184" s="8">
        <f>F184-Deaths!F184</f>
        <v>9954</v>
      </c>
      <c r="H184" s="8">
        <f>G184-Deaths!G184</f>
        <v>9945</v>
      </c>
      <c r="I184" s="8">
        <f>H184-Deaths!H184</f>
        <v>9933</v>
      </c>
      <c r="J184" s="8">
        <f>I184-Deaths!I184</f>
        <v>9917</v>
      </c>
      <c r="K184" s="8">
        <f>J184-Deaths!J184</f>
        <v>9912</v>
      </c>
      <c r="L184" s="8">
        <f>K184-Deaths!K184</f>
        <v>9898</v>
      </c>
      <c r="M184" s="8">
        <f>L184-Deaths!L184</f>
        <v>9879</v>
      </c>
      <c r="N184" s="8">
        <f>M184-Deaths!M184</f>
        <v>9854</v>
      </c>
      <c r="O184" s="8">
        <f>N184-Deaths!N184</f>
        <v>9834</v>
      </c>
      <c r="P184" s="8">
        <f>O184-Deaths!O184</f>
        <v>9816</v>
      </c>
      <c r="Q184" s="8">
        <f>P184-Deaths!P184</f>
        <v>9792</v>
      </c>
      <c r="R184" s="8">
        <f>Q184-Deaths!Q184</f>
        <v>9773</v>
      </c>
      <c r="S184" s="8">
        <f>R184-Deaths!R184</f>
        <v>9743</v>
      </c>
      <c r="T184" s="8">
        <f>S184-Deaths!S184</f>
        <v>9715</v>
      </c>
      <c r="U184" s="8">
        <f>T184-Deaths!T184</f>
        <v>9684</v>
      </c>
      <c r="V184" s="8">
        <f>U184-Deaths!U184</f>
        <v>9650</v>
      </c>
      <c r="W184" s="8">
        <f>V184-Deaths!V184</f>
        <v>9619</v>
      </c>
      <c r="X184" s="8">
        <f>W184-Deaths!W184</f>
        <v>9562</v>
      </c>
      <c r="Y184" s="8">
        <f>X184-Deaths!X184</f>
        <v>9518</v>
      </c>
      <c r="Z184" s="8">
        <f>Y184-Deaths!Y184</f>
        <v>9459</v>
      </c>
      <c r="AA184" s="8">
        <f>Z184-Deaths!Z184</f>
        <v>9398</v>
      </c>
      <c r="AB184" s="8">
        <f>AA184-Deaths!AA184</f>
        <v>9345</v>
      </c>
      <c r="AC184" s="8">
        <f>AB184-Deaths!AB184</f>
        <v>9279</v>
      </c>
      <c r="AD184" s="8">
        <f>AC184-Deaths!AC184</f>
        <v>9212</v>
      </c>
      <c r="AE184" s="8">
        <f>AD184-Deaths!AD184</f>
        <v>9126</v>
      </c>
      <c r="AF184" s="8">
        <f>AE184-Deaths!AE184</f>
        <v>9063</v>
      </c>
      <c r="AG184" s="8">
        <f>AF184-Deaths!AF184</f>
        <v>8978</v>
      </c>
      <c r="AH184" s="8">
        <f>AG184-Deaths!AG184</f>
        <v>8885</v>
      </c>
      <c r="AI184" s="8">
        <f>AH184-Deaths!AH184</f>
        <v>8760</v>
      </c>
      <c r="AJ184" s="8">
        <f>AI184-Deaths!AI184</f>
        <v>8628</v>
      </c>
      <c r="AK184" s="8">
        <f>AJ184-Deaths!AJ184</f>
        <v>8520</v>
      </c>
      <c r="AL184" s="8">
        <f>AK184-Deaths!AK184</f>
        <v>8377</v>
      </c>
      <c r="AM184" s="8">
        <f>AL184-Deaths!AL184</f>
        <v>8198</v>
      </c>
      <c r="AN184" s="8">
        <f>AM184-Deaths!AM184</f>
        <v>8026</v>
      </c>
      <c r="AO184" s="8">
        <f>AN184-Deaths!AN184</f>
        <v>7831</v>
      </c>
      <c r="AP184" s="8">
        <f>AO184-Deaths!AO184</f>
        <v>7598</v>
      </c>
      <c r="AQ184" s="8">
        <f>AP184-Deaths!AP184</f>
        <v>7338</v>
      </c>
      <c r="AR184" s="8">
        <f>AQ184-Deaths!AQ184</f>
        <v>7064</v>
      </c>
      <c r="AS184" s="8">
        <f>AR184-Deaths!AR184</f>
        <v>6743</v>
      </c>
      <c r="AT184" s="8">
        <f>AS184-Deaths!AS184</f>
        <v>6389</v>
      </c>
      <c r="AU184" s="8">
        <f>AT184-Deaths!AT184</f>
        <v>6035</v>
      </c>
      <c r="AV184" s="8">
        <f>AU184-Deaths!AU184</f>
        <v>5623</v>
      </c>
      <c r="AW184" s="8">
        <f>AV184-Deaths!AV184</f>
        <v>5183</v>
      </c>
      <c r="AX184" s="8">
        <f>AW184-Deaths!AW184</f>
        <v>4741</v>
      </c>
      <c r="AY184" s="8">
        <f>AX184-Deaths!AX184</f>
        <v>4268</v>
      </c>
      <c r="AZ184" s="8">
        <f>AY184-Deaths!AY184</f>
        <v>3822</v>
      </c>
      <c r="BA184" s="8">
        <f>AZ184-Deaths!AZ184</f>
        <v>3355</v>
      </c>
      <c r="BB184" s="8">
        <f>BA184-Deaths!BA184</f>
        <v>2857</v>
      </c>
      <c r="BC184" s="8">
        <f>BB184-Deaths!BB184</f>
        <v>2395</v>
      </c>
      <c r="BD184" s="8">
        <f>BC184-Deaths!BC184</f>
        <v>1968</v>
      </c>
      <c r="BE184" s="8">
        <f>BD184-Deaths!BD184</f>
        <v>1581</v>
      </c>
      <c r="BF184" s="8">
        <f>BE184-Deaths!BE184</f>
        <v>1247</v>
      </c>
      <c r="BG184" s="8">
        <f>BF184-Deaths!BF184</f>
        <v>954</v>
      </c>
      <c r="BH184" s="8">
        <f>BG184-Deaths!BG184</f>
        <v>705</v>
      </c>
      <c r="BI184" s="8">
        <f>BH184-Deaths!BH184</f>
        <v>516</v>
      </c>
      <c r="BJ184" s="8">
        <f>BI184-Deaths!BI184</f>
        <v>379</v>
      </c>
      <c r="BK184" s="8">
        <f>BJ184-Deaths!BJ184</f>
        <v>272</v>
      </c>
      <c r="BL184" s="8">
        <f>BK184-Deaths!BK184</f>
        <v>180</v>
      </c>
      <c r="BM184" s="8">
        <f>BL184-Deaths!BL184</f>
        <v>122</v>
      </c>
      <c r="BN184" s="8">
        <f>BM184-Deaths!BM184</f>
        <v>84</v>
      </c>
      <c r="BO184" s="8">
        <f>BN184-Deaths!BN184</f>
        <v>60</v>
      </c>
      <c r="BP184" s="8">
        <f>BO184-Deaths!BO184</f>
        <v>41</v>
      </c>
      <c r="BQ184" s="8">
        <f>BP184-Deaths!BP184</f>
        <v>25</v>
      </c>
      <c r="BR184" s="8">
        <f>BQ184-Deaths!BQ184</f>
        <v>13</v>
      </c>
      <c r="BS184" s="8">
        <f>BR184-Deaths!BR184</f>
        <v>3</v>
      </c>
    </row>
    <row r="185" spans="1:71" x14ac:dyDescent="0.25">
      <c r="A185" s="1">
        <v>184</v>
      </c>
      <c r="B185" s="7">
        <f>'Inputs &amp; Outputs'!B$2</f>
        <v>10000</v>
      </c>
      <c r="C185" s="8">
        <f>B185-Deaths!B185</f>
        <v>9994</v>
      </c>
      <c r="D185" s="8">
        <f>C185-Deaths!C185</f>
        <v>9991</v>
      </c>
      <c r="E185" s="8">
        <f>D185-Deaths!D185</f>
        <v>9978</v>
      </c>
      <c r="F185" s="8">
        <f>E185-Deaths!E185</f>
        <v>9962</v>
      </c>
      <c r="G185" s="8">
        <f>F185-Deaths!F185</f>
        <v>9948</v>
      </c>
      <c r="H185" s="8">
        <f>G185-Deaths!G185</f>
        <v>9938</v>
      </c>
      <c r="I185" s="8">
        <f>H185-Deaths!H185</f>
        <v>9923</v>
      </c>
      <c r="J185" s="8">
        <f>I185-Deaths!I185</f>
        <v>9904</v>
      </c>
      <c r="K185" s="8">
        <f>J185-Deaths!J185</f>
        <v>9889</v>
      </c>
      <c r="L185" s="8">
        <f>K185-Deaths!K185</f>
        <v>9876</v>
      </c>
      <c r="M185" s="8">
        <f>L185-Deaths!L185</f>
        <v>9853</v>
      </c>
      <c r="N185" s="8">
        <f>M185-Deaths!M185</f>
        <v>9827</v>
      </c>
      <c r="O185" s="8">
        <f>N185-Deaths!N185</f>
        <v>9812</v>
      </c>
      <c r="P185" s="8">
        <f>O185-Deaths!O185</f>
        <v>9794</v>
      </c>
      <c r="Q185" s="8">
        <f>P185-Deaths!P185</f>
        <v>9766</v>
      </c>
      <c r="R185" s="8">
        <f>Q185-Deaths!Q185</f>
        <v>9738</v>
      </c>
      <c r="S185" s="8">
        <f>R185-Deaths!R185</f>
        <v>9700</v>
      </c>
      <c r="T185" s="8">
        <f>S185-Deaths!S185</f>
        <v>9661</v>
      </c>
      <c r="U185" s="8">
        <f>T185-Deaths!T185</f>
        <v>9628</v>
      </c>
      <c r="V185" s="8">
        <f>U185-Deaths!U185</f>
        <v>9603</v>
      </c>
      <c r="W185" s="8">
        <f>V185-Deaths!V185</f>
        <v>9567</v>
      </c>
      <c r="X185" s="8">
        <f>W185-Deaths!W185</f>
        <v>9528</v>
      </c>
      <c r="Y185" s="8">
        <f>X185-Deaths!X185</f>
        <v>9486</v>
      </c>
      <c r="Z185" s="8">
        <f>Y185-Deaths!Y185</f>
        <v>9427</v>
      </c>
      <c r="AA185" s="8">
        <f>Z185-Deaths!Z185</f>
        <v>9381</v>
      </c>
      <c r="AB185" s="8">
        <f>AA185-Deaths!AA185</f>
        <v>9310</v>
      </c>
      <c r="AC185" s="8">
        <f>AB185-Deaths!AB185</f>
        <v>9256</v>
      </c>
      <c r="AD185" s="8">
        <f>AC185-Deaths!AC185</f>
        <v>9196</v>
      </c>
      <c r="AE185" s="8">
        <f>AD185-Deaths!AD185</f>
        <v>9114</v>
      </c>
      <c r="AF185" s="8">
        <f>AE185-Deaths!AE185</f>
        <v>9030</v>
      </c>
      <c r="AG185" s="8">
        <f>AF185-Deaths!AF185</f>
        <v>8928</v>
      </c>
      <c r="AH185" s="8">
        <f>AG185-Deaths!AG185</f>
        <v>8814</v>
      </c>
      <c r="AI185" s="8">
        <f>AH185-Deaths!AH185</f>
        <v>8708</v>
      </c>
      <c r="AJ185" s="8">
        <f>AI185-Deaths!AI185</f>
        <v>8567</v>
      </c>
      <c r="AK185" s="8">
        <f>AJ185-Deaths!AJ185</f>
        <v>8436</v>
      </c>
      <c r="AL185" s="8">
        <f>AK185-Deaths!AK185</f>
        <v>8299</v>
      </c>
      <c r="AM185" s="8">
        <f>AL185-Deaths!AL185</f>
        <v>8134</v>
      </c>
      <c r="AN185" s="8">
        <f>AM185-Deaths!AM185</f>
        <v>7966</v>
      </c>
      <c r="AO185" s="8">
        <f>AN185-Deaths!AN185</f>
        <v>7772</v>
      </c>
      <c r="AP185" s="8">
        <f>AO185-Deaths!AO185</f>
        <v>7558</v>
      </c>
      <c r="AQ185" s="8">
        <f>AP185-Deaths!AP185</f>
        <v>7314</v>
      </c>
      <c r="AR185" s="8">
        <f>AQ185-Deaths!AQ185</f>
        <v>7033</v>
      </c>
      <c r="AS185" s="8">
        <f>AR185-Deaths!AR185</f>
        <v>6722</v>
      </c>
      <c r="AT185" s="8">
        <f>AS185-Deaths!AS185</f>
        <v>6397</v>
      </c>
      <c r="AU185" s="8">
        <f>AT185-Deaths!AT185</f>
        <v>6046</v>
      </c>
      <c r="AV185" s="8">
        <f>AU185-Deaths!AU185</f>
        <v>5651</v>
      </c>
      <c r="AW185" s="8">
        <f>AV185-Deaths!AV185</f>
        <v>5242</v>
      </c>
      <c r="AX185" s="8">
        <f>AW185-Deaths!AW185</f>
        <v>4795</v>
      </c>
      <c r="AY185" s="8">
        <f>AX185-Deaths!AX185</f>
        <v>4342</v>
      </c>
      <c r="AZ185" s="8">
        <f>AY185-Deaths!AY185</f>
        <v>3867</v>
      </c>
      <c r="BA185" s="8">
        <f>AZ185-Deaths!AZ185</f>
        <v>3370</v>
      </c>
      <c r="BB185" s="8">
        <f>BA185-Deaths!BA185</f>
        <v>2860</v>
      </c>
      <c r="BC185" s="8">
        <f>BB185-Deaths!BB185</f>
        <v>2410</v>
      </c>
      <c r="BD185" s="8">
        <f>BC185-Deaths!BC185</f>
        <v>1966</v>
      </c>
      <c r="BE185" s="8">
        <f>BD185-Deaths!BD185</f>
        <v>1545</v>
      </c>
      <c r="BF185" s="8">
        <f>BE185-Deaths!BE185</f>
        <v>1214</v>
      </c>
      <c r="BG185" s="8">
        <f>BF185-Deaths!BF185</f>
        <v>955</v>
      </c>
      <c r="BH185" s="8">
        <f>BG185-Deaths!BG185</f>
        <v>726</v>
      </c>
      <c r="BI185" s="8">
        <f>BH185-Deaths!BH185</f>
        <v>526</v>
      </c>
      <c r="BJ185" s="8">
        <f>BI185-Deaths!BI185</f>
        <v>383</v>
      </c>
      <c r="BK185" s="8">
        <f>BJ185-Deaths!BJ185</f>
        <v>269</v>
      </c>
      <c r="BL185" s="8">
        <f>BK185-Deaths!BK185</f>
        <v>187</v>
      </c>
      <c r="BM185" s="8">
        <f>BL185-Deaths!BL185</f>
        <v>118</v>
      </c>
      <c r="BN185" s="8">
        <f>BM185-Deaths!BM185</f>
        <v>80</v>
      </c>
      <c r="BO185" s="8">
        <f>BN185-Deaths!BN185</f>
        <v>59</v>
      </c>
      <c r="BP185" s="8">
        <f>BO185-Deaths!BO185</f>
        <v>38</v>
      </c>
      <c r="BQ185" s="8">
        <f>BP185-Deaths!BP185</f>
        <v>16</v>
      </c>
      <c r="BR185" s="8">
        <f>BQ185-Deaths!BQ185</f>
        <v>12</v>
      </c>
      <c r="BS185" s="8">
        <f>BR185-Deaths!BR185</f>
        <v>9</v>
      </c>
    </row>
    <row r="186" spans="1:71" x14ac:dyDescent="0.25">
      <c r="A186" s="1">
        <v>185</v>
      </c>
      <c r="B186" s="7">
        <f>'Inputs &amp; Outputs'!B$2</f>
        <v>10000</v>
      </c>
      <c r="C186" s="8">
        <f>B186-Deaths!B186</f>
        <v>9994</v>
      </c>
      <c r="D186" s="8">
        <f>C186-Deaths!C186</f>
        <v>9984</v>
      </c>
      <c r="E186" s="8">
        <f>D186-Deaths!D186</f>
        <v>9972</v>
      </c>
      <c r="F186" s="8">
        <f>E186-Deaths!E186</f>
        <v>9957</v>
      </c>
      <c r="G186" s="8">
        <f>F186-Deaths!F186</f>
        <v>9950</v>
      </c>
      <c r="H186" s="8">
        <f>G186-Deaths!G186</f>
        <v>9940</v>
      </c>
      <c r="I186" s="8">
        <f>H186-Deaths!H186</f>
        <v>9930</v>
      </c>
      <c r="J186" s="8">
        <f>I186-Deaths!I186</f>
        <v>9920</v>
      </c>
      <c r="K186" s="8">
        <f>J186-Deaths!J186</f>
        <v>9911</v>
      </c>
      <c r="L186" s="8">
        <f>K186-Deaths!K186</f>
        <v>9888</v>
      </c>
      <c r="M186" s="8">
        <f>L186-Deaths!L186</f>
        <v>9874</v>
      </c>
      <c r="N186" s="8">
        <f>M186-Deaths!M186</f>
        <v>9855</v>
      </c>
      <c r="O186" s="8">
        <f>N186-Deaths!N186</f>
        <v>9833</v>
      </c>
      <c r="P186" s="8">
        <f>O186-Deaths!O186</f>
        <v>9808</v>
      </c>
      <c r="Q186" s="8">
        <f>P186-Deaths!P186</f>
        <v>9786</v>
      </c>
      <c r="R186" s="8">
        <f>Q186-Deaths!Q186</f>
        <v>9758</v>
      </c>
      <c r="S186" s="8">
        <f>R186-Deaths!R186</f>
        <v>9730</v>
      </c>
      <c r="T186" s="8">
        <f>S186-Deaths!S186</f>
        <v>9703</v>
      </c>
      <c r="U186" s="8">
        <f>T186-Deaths!T186</f>
        <v>9676</v>
      </c>
      <c r="V186" s="8">
        <f>U186-Deaths!U186</f>
        <v>9648</v>
      </c>
      <c r="W186" s="8">
        <f>V186-Deaths!V186</f>
        <v>9604</v>
      </c>
      <c r="X186" s="8">
        <f>W186-Deaths!W186</f>
        <v>9559</v>
      </c>
      <c r="Y186" s="8">
        <f>X186-Deaths!X186</f>
        <v>9507</v>
      </c>
      <c r="Z186" s="8">
        <f>Y186-Deaths!Y186</f>
        <v>9456</v>
      </c>
      <c r="AA186" s="8">
        <f>Z186-Deaths!Z186</f>
        <v>9407</v>
      </c>
      <c r="AB186" s="8">
        <f>AA186-Deaths!AA186</f>
        <v>9338</v>
      </c>
      <c r="AC186" s="8">
        <f>AB186-Deaths!AB186</f>
        <v>9278</v>
      </c>
      <c r="AD186" s="8">
        <f>AC186-Deaths!AC186</f>
        <v>9199</v>
      </c>
      <c r="AE186" s="8">
        <f>AD186-Deaths!AD186</f>
        <v>9134</v>
      </c>
      <c r="AF186" s="8">
        <f>AE186-Deaths!AE186</f>
        <v>9060</v>
      </c>
      <c r="AG186" s="8">
        <f>AF186-Deaths!AF186</f>
        <v>8986</v>
      </c>
      <c r="AH186" s="8">
        <f>AG186-Deaths!AG186</f>
        <v>8889</v>
      </c>
      <c r="AI186" s="8">
        <f>AH186-Deaths!AH186</f>
        <v>8778</v>
      </c>
      <c r="AJ186" s="8">
        <f>AI186-Deaths!AI186</f>
        <v>8654</v>
      </c>
      <c r="AK186" s="8">
        <f>AJ186-Deaths!AJ186</f>
        <v>8509</v>
      </c>
      <c r="AL186" s="8">
        <f>AK186-Deaths!AK186</f>
        <v>8372</v>
      </c>
      <c r="AM186" s="8">
        <f>AL186-Deaths!AL186</f>
        <v>8199</v>
      </c>
      <c r="AN186" s="8">
        <f>AM186-Deaths!AM186</f>
        <v>8009</v>
      </c>
      <c r="AO186" s="8">
        <f>AN186-Deaths!AN186</f>
        <v>7813</v>
      </c>
      <c r="AP186" s="8">
        <f>AO186-Deaths!AO186</f>
        <v>7598</v>
      </c>
      <c r="AQ186" s="8">
        <f>AP186-Deaths!AP186</f>
        <v>7347</v>
      </c>
      <c r="AR186" s="8">
        <f>AQ186-Deaths!AQ186</f>
        <v>7053</v>
      </c>
      <c r="AS186" s="8">
        <f>AR186-Deaths!AR186</f>
        <v>6712</v>
      </c>
      <c r="AT186" s="8">
        <f>AS186-Deaths!AS186</f>
        <v>6394</v>
      </c>
      <c r="AU186" s="8">
        <f>AT186-Deaths!AT186</f>
        <v>6033</v>
      </c>
      <c r="AV186" s="8">
        <f>AU186-Deaths!AU186</f>
        <v>5646</v>
      </c>
      <c r="AW186" s="8">
        <f>AV186-Deaths!AV186</f>
        <v>5191</v>
      </c>
      <c r="AX186" s="8">
        <f>AW186-Deaths!AW186</f>
        <v>4720</v>
      </c>
      <c r="AY186" s="8">
        <f>AX186-Deaths!AX186</f>
        <v>4252</v>
      </c>
      <c r="AZ186" s="8">
        <f>AY186-Deaths!AY186</f>
        <v>3735</v>
      </c>
      <c r="BA186" s="8">
        <f>AZ186-Deaths!AZ186</f>
        <v>3262</v>
      </c>
      <c r="BB186" s="8">
        <f>BA186-Deaths!BA186</f>
        <v>2761</v>
      </c>
      <c r="BC186" s="8">
        <f>BB186-Deaths!BB186</f>
        <v>2299</v>
      </c>
      <c r="BD186" s="8">
        <f>BC186-Deaths!BC186</f>
        <v>1919</v>
      </c>
      <c r="BE186" s="8">
        <f>BD186-Deaths!BD186</f>
        <v>1536</v>
      </c>
      <c r="BF186" s="8">
        <f>BE186-Deaths!BE186</f>
        <v>1193</v>
      </c>
      <c r="BG186" s="8">
        <f>BF186-Deaths!BF186</f>
        <v>904</v>
      </c>
      <c r="BH186" s="8">
        <f>BG186-Deaths!BG186</f>
        <v>682</v>
      </c>
      <c r="BI186" s="8">
        <f>BH186-Deaths!BH186</f>
        <v>494</v>
      </c>
      <c r="BJ186" s="8">
        <f>BI186-Deaths!BI186</f>
        <v>345</v>
      </c>
      <c r="BK186" s="8">
        <f>BJ186-Deaths!BJ186</f>
        <v>245</v>
      </c>
      <c r="BL186" s="8">
        <f>BK186-Deaths!BK186</f>
        <v>168</v>
      </c>
      <c r="BM186" s="8">
        <f>BL186-Deaths!BL186</f>
        <v>107</v>
      </c>
      <c r="BN186" s="8">
        <f>BM186-Deaths!BM186</f>
        <v>70</v>
      </c>
      <c r="BO186" s="8">
        <f>BN186-Deaths!BN186</f>
        <v>45</v>
      </c>
      <c r="BP186" s="8">
        <f>BO186-Deaths!BO186</f>
        <v>27</v>
      </c>
      <c r="BQ186" s="8">
        <f>BP186-Deaths!BP186</f>
        <v>16</v>
      </c>
      <c r="BR186" s="8">
        <f>BQ186-Deaths!BQ186</f>
        <v>8</v>
      </c>
      <c r="BS186" s="8">
        <f>BR186-Deaths!BR186</f>
        <v>8</v>
      </c>
    </row>
    <row r="187" spans="1:71" x14ac:dyDescent="0.25">
      <c r="A187" s="1">
        <v>186</v>
      </c>
      <c r="B187" s="7">
        <f>'Inputs &amp; Outputs'!B$2</f>
        <v>10000</v>
      </c>
      <c r="C187" s="8">
        <f>B187-Deaths!B187</f>
        <v>9993</v>
      </c>
      <c r="D187" s="8">
        <f>C187-Deaths!C187</f>
        <v>9982</v>
      </c>
      <c r="E187" s="8">
        <f>D187-Deaths!D187</f>
        <v>9970</v>
      </c>
      <c r="F187" s="8">
        <f>E187-Deaths!E187</f>
        <v>9959</v>
      </c>
      <c r="G187" s="8">
        <f>F187-Deaths!F187</f>
        <v>9957</v>
      </c>
      <c r="H187" s="8">
        <f>G187-Deaths!G187</f>
        <v>9943</v>
      </c>
      <c r="I187" s="8">
        <f>H187-Deaths!H187</f>
        <v>9935</v>
      </c>
      <c r="J187" s="8">
        <f>I187-Deaths!I187</f>
        <v>9922</v>
      </c>
      <c r="K187" s="8">
        <f>J187-Deaths!J187</f>
        <v>9907</v>
      </c>
      <c r="L187" s="8">
        <f>K187-Deaths!K187</f>
        <v>9895</v>
      </c>
      <c r="M187" s="8">
        <f>L187-Deaths!L187</f>
        <v>9881</v>
      </c>
      <c r="N187" s="8">
        <f>M187-Deaths!M187</f>
        <v>9854</v>
      </c>
      <c r="O187" s="8">
        <f>N187-Deaths!N187</f>
        <v>9837</v>
      </c>
      <c r="P187" s="8">
        <f>O187-Deaths!O187</f>
        <v>9808</v>
      </c>
      <c r="Q187" s="8">
        <f>P187-Deaths!P187</f>
        <v>9784</v>
      </c>
      <c r="R187" s="8">
        <f>Q187-Deaths!Q187</f>
        <v>9751</v>
      </c>
      <c r="S187" s="8">
        <f>R187-Deaths!R187</f>
        <v>9719</v>
      </c>
      <c r="T187" s="8">
        <f>S187-Deaths!S187</f>
        <v>9691</v>
      </c>
      <c r="U187" s="8">
        <f>T187-Deaths!T187</f>
        <v>9664</v>
      </c>
      <c r="V187" s="8">
        <f>U187-Deaths!U187</f>
        <v>9615</v>
      </c>
      <c r="W187" s="8">
        <f>V187-Deaths!V187</f>
        <v>9569</v>
      </c>
      <c r="X187" s="8">
        <f>W187-Deaths!W187</f>
        <v>9530</v>
      </c>
      <c r="Y187" s="8">
        <f>X187-Deaths!X187</f>
        <v>9491</v>
      </c>
      <c r="Z187" s="8">
        <f>Y187-Deaths!Y187</f>
        <v>9443</v>
      </c>
      <c r="AA187" s="8">
        <f>Z187-Deaths!Z187</f>
        <v>9388</v>
      </c>
      <c r="AB187" s="8">
        <f>AA187-Deaths!AA187</f>
        <v>9336</v>
      </c>
      <c r="AC187" s="8">
        <f>AB187-Deaths!AB187</f>
        <v>9268</v>
      </c>
      <c r="AD187" s="8">
        <f>AC187-Deaths!AC187</f>
        <v>9203</v>
      </c>
      <c r="AE187" s="8">
        <f>AD187-Deaths!AD187</f>
        <v>9126</v>
      </c>
      <c r="AF187" s="8">
        <f>AE187-Deaths!AE187</f>
        <v>9034</v>
      </c>
      <c r="AG187" s="8">
        <f>AF187-Deaths!AF187</f>
        <v>8928</v>
      </c>
      <c r="AH187" s="8">
        <f>AG187-Deaths!AG187</f>
        <v>8819</v>
      </c>
      <c r="AI187" s="8">
        <f>AH187-Deaths!AH187</f>
        <v>8701</v>
      </c>
      <c r="AJ187" s="8">
        <f>AI187-Deaths!AI187</f>
        <v>8580</v>
      </c>
      <c r="AK187" s="8">
        <f>AJ187-Deaths!AJ187</f>
        <v>8436</v>
      </c>
      <c r="AL187" s="8">
        <f>AK187-Deaths!AK187</f>
        <v>8287</v>
      </c>
      <c r="AM187" s="8">
        <f>AL187-Deaths!AL187</f>
        <v>8106</v>
      </c>
      <c r="AN187" s="8">
        <f>AM187-Deaths!AM187</f>
        <v>7900</v>
      </c>
      <c r="AO187" s="8">
        <f>AN187-Deaths!AN187</f>
        <v>7697</v>
      </c>
      <c r="AP187" s="8">
        <f>AO187-Deaths!AO187</f>
        <v>7517</v>
      </c>
      <c r="AQ187" s="8">
        <f>AP187-Deaths!AP187</f>
        <v>7260</v>
      </c>
      <c r="AR187" s="8">
        <f>AQ187-Deaths!AQ187</f>
        <v>6992</v>
      </c>
      <c r="AS187" s="8">
        <f>AR187-Deaths!AR187</f>
        <v>6696</v>
      </c>
      <c r="AT187" s="8">
        <f>AS187-Deaths!AS187</f>
        <v>6379</v>
      </c>
      <c r="AU187" s="8">
        <f>AT187-Deaths!AT187</f>
        <v>6064</v>
      </c>
      <c r="AV187" s="8">
        <f>AU187-Deaths!AU187</f>
        <v>5666</v>
      </c>
      <c r="AW187" s="8">
        <f>AV187-Deaths!AV187</f>
        <v>5243</v>
      </c>
      <c r="AX187" s="8">
        <f>AW187-Deaths!AW187</f>
        <v>4755</v>
      </c>
      <c r="AY187" s="8">
        <f>AX187-Deaths!AX187</f>
        <v>4277</v>
      </c>
      <c r="AZ187" s="8">
        <f>AY187-Deaths!AY187</f>
        <v>3771</v>
      </c>
      <c r="BA187" s="8">
        <f>AZ187-Deaths!AZ187</f>
        <v>3329</v>
      </c>
      <c r="BB187" s="8">
        <f>BA187-Deaths!BA187</f>
        <v>2865</v>
      </c>
      <c r="BC187" s="8">
        <f>BB187-Deaths!BB187</f>
        <v>2377</v>
      </c>
      <c r="BD187" s="8">
        <f>BC187-Deaths!BC187</f>
        <v>1951</v>
      </c>
      <c r="BE187" s="8">
        <f>BD187-Deaths!BD187</f>
        <v>1541</v>
      </c>
      <c r="BF187" s="8">
        <f>BE187-Deaths!BE187</f>
        <v>1181</v>
      </c>
      <c r="BG187" s="8">
        <f>BF187-Deaths!BF187</f>
        <v>890</v>
      </c>
      <c r="BH187" s="8">
        <f>BG187-Deaths!BG187</f>
        <v>667</v>
      </c>
      <c r="BI187" s="8">
        <f>BH187-Deaths!BH187</f>
        <v>490</v>
      </c>
      <c r="BJ187" s="8">
        <f>BI187-Deaths!BI187</f>
        <v>351</v>
      </c>
      <c r="BK187" s="8">
        <f>BJ187-Deaths!BJ187</f>
        <v>246</v>
      </c>
      <c r="BL187" s="8">
        <f>BK187-Deaths!BK187</f>
        <v>177</v>
      </c>
      <c r="BM187" s="8">
        <f>BL187-Deaths!BL187</f>
        <v>114</v>
      </c>
      <c r="BN187" s="8">
        <f>BM187-Deaths!BM187</f>
        <v>75</v>
      </c>
      <c r="BO187" s="8">
        <f>BN187-Deaths!BN187</f>
        <v>46</v>
      </c>
      <c r="BP187" s="8">
        <f>BO187-Deaths!BO187</f>
        <v>31</v>
      </c>
      <c r="BQ187" s="8">
        <f>BP187-Deaths!BP187</f>
        <v>18</v>
      </c>
      <c r="BR187" s="8">
        <f>BQ187-Deaths!BQ187</f>
        <v>11</v>
      </c>
      <c r="BS187" s="8">
        <f>BR187-Deaths!BR187</f>
        <v>6</v>
      </c>
    </row>
    <row r="188" spans="1:71" x14ac:dyDescent="0.25">
      <c r="A188" s="1">
        <v>187</v>
      </c>
      <c r="B188" s="7">
        <f>'Inputs &amp; Outputs'!B$2</f>
        <v>10000</v>
      </c>
      <c r="C188" s="8">
        <f>B188-Deaths!B188</f>
        <v>9993</v>
      </c>
      <c r="D188" s="8">
        <f>C188-Deaths!C188</f>
        <v>9984</v>
      </c>
      <c r="E188" s="8">
        <f>D188-Deaths!D188</f>
        <v>9978</v>
      </c>
      <c r="F188" s="8">
        <f>E188-Deaths!E188</f>
        <v>9970</v>
      </c>
      <c r="G188" s="8">
        <f>F188-Deaths!F188</f>
        <v>9958</v>
      </c>
      <c r="H188" s="8">
        <f>G188-Deaths!G188</f>
        <v>9941</v>
      </c>
      <c r="I188" s="8">
        <f>H188-Deaths!H188</f>
        <v>9932</v>
      </c>
      <c r="J188" s="8">
        <f>I188-Deaths!I188</f>
        <v>9922</v>
      </c>
      <c r="K188" s="8">
        <f>J188-Deaths!J188</f>
        <v>9908</v>
      </c>
      <c r="L188" s="8">
        <f>K188-Deaths!K188</f>
        <v>9887</v>
      </c>
      <c r="M188" s="8">
        <f>L188-Deaths!L188</f>
        <v>9870</v>
      </c>
      <c r="N188" s="8">
        <f>M188-Deaths!M188</f>
        <v>9851</v>
      </c>
      <c r="O188" s="8">
        <f>N188-Deaths!N188</f>
        <v>9829</v>
      </c>
      <c r="P188" s="8">
        <f>O188-Deaths!O188</f>
        <v>9806</v>
      </c>
      <c r="Q188" s="8">
        <f>P188-Deaths!P188</f>
        <v>9772</v>
      </c>
      <c r="R188" s="8">
        <f>Q188-Deaths!Q188</f>
        <v>9748</v>
      </c>
      <c r="S188" s="8">
        <f>R188-Deaths!R188</f>
        <v>9718</v>
      </c>
      <c r="T188" s="8">
        <f>S188-Deaths!S188</f>
        <v>9691</v>
      </c>
      <c r="U188" s="8">
        <f>T188-Deaths!T188</f>
        <v>9643</v>
      </c>
      <c r="V188" s="8">
        <f>U188-Deaths!U188</f>
        <v>9610</v>
      </c>
      <c r="W188" s="8">
        <f>V188-Deaths!V188</f>
        <v>9573</v>
      </c>
      <c r="X188" s="8">
        <f>W188-Deaths!W188</f>
        <v>9535</v>
      </c>
      <c r="Y188" s="8">
        <f>X188-Deaths!X188</f>
        <v>9487</v>
      </c>
      <c r="Z188" s="8">
        <f>Y188-Deaths!Y188</f>
        <v>9426</v>
      </c>
      <c r="AA188" s="8">
        <f>Z188-Deaths!Z188</f>
        <v>9361</v>
      </c>
      <c r="AB188" s="8">
        <f>AA188-Deaths!AA188</f>
        <v>9296</v>
      </c>
      <c r="AC188" s="8">
        <f>AB188-Deaths!AB188</f>
        <v>9228</v>
      </c>
      <c r="AD188" s="8">
        <f>AC188-Deaths!AC188</f>
        <v>9150</v>
      </c>
      <c r="AE188" s="8">
        <f>AD188-Deaths!AD188</f>
        <v>9068</v>
      </c>
      <c r="AF188" s="8">
        <f>AE188-Deaths!AE188</f>
        <v>8995</v>
      </c>
      <c r="AG188" s="8">
        <f>AF188-Deaths!AF188</f>
        <v>8910</v>
      </c>
      <c r="AH188" s="8">
        <f>AG188-Deaths!AG188</f>
        <v>8811</v>
      </c>
      <c r="AI188" s="8">
        <f>AH188-Deaths!AH188</f>
        <v>8691</v>
      </c>
      <c r="AJ188" s="8">
        <f>AI188-Deaths!AI188</f>
        <v>8576</v>
      </c>
      <c r="AK188" s="8">
        <f>AJ188-Deaths!AJ188</f>
        <v>8427</v>
      </c>
      <c r="AL188" s="8">
        <f>AK188-Deaths!AK188</f>
        <v>8283</v>
      </c>
      <c r="AM188" s="8">
        <f>AL188-Deaths!AL188</f>
        <v>8116</v>
      </c>
      <c r="AN188" s="8">
        <f>AM188-Deaths!AM188</f>
        <v>7941</v>
      </c>
      <c r="AO188" s="8">
        <f>AN188-Deaths!AN188</f>
        <v>7744</v>
      </c>
      <c r="AP188" s="8">
        <f>AO188-Deaths!AO188</f>
        <v>7509</v>
      </c>
      <c r="AQ188" s="8">
        <f>AP188-Deaths!AP188</f>
        <v>7270</v>
      </c>
      <c r="AR188" s="8">
        <f>AQ188-Deaths!AQ188</f>
        <v>6995</v>
      </c>
      <c r="AS188" s="8">
        <f>AR188-Deaths!AR188</f>
        <v>6677</v>
      </c>
      <c r="AT188" s="8">
        <f>AS188-Deaths!AS188</f>
        <v>6351</v>
      </c>
      <c r="AU188" s="8">
        <f>AT188-Deaths!AT188</f>
        <v>5999</v>
      </c>
      <c r="AV188" s="8">
        <f>AU188-Deaths!AU188</f>
        <v>5610</v>
      </c>
      <c r="AW188" s="8">
        <f>AV188-Deaths!AV188</f>
        <v>5180</v>
      </c>
      <c r="AX188" s="8">
        <f>AW188-Deaths!AW188</f>
        <v>4712</v>
      </c>
      <c r="AY188" s="8">
        <f>AX188-Deaths!AX188</f>
        <v>4238</v>
      </c>
      <c r="AZ188" s="8">
        <f>AY188-Deaths!AY188</f>
        <v>3771</v>
      </c>
      <c r="BA188" s="8">
        <f>AZ188-Deaths!AZ188</f>
        <v>3266</v>
      </c>
      <c r="BB188" s="8">
        <f>BA188-Deaths!BA188</f>
        <v>2813</v>
      </c>
      <c r="BC188" s="8">
        <f>BB188-Deaths!BB188</f>
        <v>2379</v>
      </c>
      <c r="BD188" s="8">
        <f>BC188-Deaths!BC188</f>
        <v>1947</v>
      </c>
      <c r="BE188" s="8">
        <f>BD188-Deaths!BD188</f>
        <v>1562</v>
      </c>
      <c r="BF188" s="8">
        <f>BE188-Deaths!BE188</f>
        <v>1235</v>
      </c>
      <c r="BG188" s="8">
        <f>BF188-Deaths!BF188</f>
        <v>933</v>
      </c>
      <c r="BH188" s="8">
        <f>BG188-Deaths!BG188</f>
        <v>693</v>
      </c>
      <c r="BI188" s="8">
        <f>BH188-Deaths!BH188</f>
        <v>510</v>
      </c>
      <c r="BJ188" s="8">
        <f>BI188-Deaths!BI188</f>
        <v>364</v>
      </c>
      <c r="BK188" s="8">
        <f>BJ188-Deaths!BJ188</f>
        <v>257</v>
      </c>
      <c r="BL188" s="8">
        <f>BK188-Deaths!BK188</f>
        <v>165</v>
      </c>
      <c r="BM188" s="8">
        <f>BL188-Deaths!BL188</f>
        <v>109</v>
      </c>
      <c r="BN188" s="8">
        <f>BM188-Deaths!BM188</f>
        <v>69</v>
      </c>
      <c r="BO188" s="8">
        <f>BN188-Deaths!BN188</f>
        <v>43</v>
      </c>
      <c r="BP188" s="8">
        <f>BO188-Deaths!BO188</f>
        <v>27</v>
      </c>
      <c r="BQ188" s="8">
        <f>BP188-Deaths!BP188</f>
        <v>11</v>
      </c>
      <c r="BR188" s="8">
        <f>BQ188-Deaths!BQ188</f>
        <v>7</v>
      </c>
      <c r="BS188" s="8">
        <f>BR188-Deaths!BR188</f>
        <v>5</v>
      </c>
    </row>
    <row r="189" spans="1:71" x14ac:dyDescent="0.25">
      <c r="A189" s="1">
        <v>188</v>
      </c>
      <c r="B189" s="7">
        <f>'Inputs &amp; Outputs'!B$2</f>
        <v>10000</v>
      </c>
      <c r="C189" s="8">
        <f>B189-Deaths!B189</f>
        <v>9989</v>
      </c>
      <c r="D189" s="8">
        <f>C189-Deaths!C189</f>
        <v>9983</v>
      </c>
      <c r="E189" s="8">
        <f>D189-Deaths!D189</f>
        <v>9971</v>
      </c>
      <c r="F189" s="8">
        <f>E189-Deaths!E189</f>
        <v>9961</v>
      </c>
      <c r="G189" s="8">
        <f>F189-Deaths!F189</f>
        <v>9948</v>
      </c>
      <c r="H189" s="8">
        <f>G189-Deaths!G189</f>
        <v>9939</v>
      </c>
      <c r="I189" s="8">
        <f>H189-Deaths!H189</f>
        <v>9924</v>
      </c>
      <c r="J189" s="8">
        <f>I189-Deaths!I189</f>
        <v>9910</v>
      </c>
      <c r="K189" s="8">
        <f>J189-Deaths!J189</f>
        <v>9899</v>
      </c>
      <c r="L189" s="8">
        <f>K189-Deaths!K189</f>
        <v>9877</v>
      </c>
      <c r="M189" s="8">
        <f>L189-Deaths!L189</f>
        <v>9854</v>
      </c>
      <c r="N189" s="8">
        <f>M189-Deaths!M189</f>
        <v>9828</v>
      </c>
      <c r="O189" s="8">
        <f>N189-Deaths!N189</f>
        <v>9804</v>
      </c>
      <c r="P189" s="8">
        <f>O189-Deaths!O189</f>
        <v>9777</v>
      </c>
      <c r="Q189" s="8">
        <f>P189-Deaths!P189</f>
        <v>9754</v>
      </c>
      <c r="R189" s="8">
        <f>Q189-Deaths!Q189</f>
        <v>9730</v>
      </c>
      <c r="S189" s="8">
        <f>R189-Deaths!R189</f>
        <v>9710</v>
      </c>
      <c r="T189" s="8">
        <f>S189-Deaths!S189</f>
        <v>9675</v>
      </c>
      <c r="U189" s="8">
        <f>T189-Deaths!T189</f>
        <v>9639</v>
      </c>
      <c r="V189" s="8">
        <f>U189-Deaths!U189</f>
        <v>9595</v>
      </c>
      <c r="W189" s="8">
        <f>V189-Deaths!V189</f>
        <v>9561</v>
      </c>
      <c r="X189" s="8">
        <f>W189-Deaths!W189</f>
        <v>9515</v>
      </c>
      <c r="Y189" s="8">
        <f>X189-Deaths!X189</f>
        <v>9471</v>
      </c>
      <c r="Z189" s="8">
        <f>Y189-Deaths!Y189</f>
        <v>9427</v>
      </c>
      <c r="AA189" s="8">
        <f>Z189-Deaths!Z189</f>
        <v>9368</v>
      </c>
      <c r="AB189" s="8">
        <f>AA189-Deaths!AA189</f>
        <v>9317</v>
      </c>
      <c r="AC189" s="8">
        <f>AB189-Deaths!AB189</f>
        <v>9254</v>
      </c>
      <c r="AD189" s="8">
        <f>AC189-Deaths!AC189</f>
        <v>9176</v>
      </c>
      <c r="AE189" s="8">
        <f>AD189-Deaths!AD189</f>
        <v>9091</v>
      </c>
      <c r="AF189" s="8">
        <f>AE189-Deaths!AE189</f>
        <v>9019</v>
      </c>
      <c r="AG189" s="8">
        <f>AF189-Deaths!AF189</f>
        <v>8919</v>
      </c>
      <c r="AH189" s="8">
        <f>AG189-Deaths!AG189</f>
        <v>8807</v>
      </c>
      <c r="AI189" s="8">
        <f>AH189-Deaths!AH189</f>
        <v>8695</v>
      </c>
      <c r="AJ189" s="8">
        <f>AI189-Deaths!AI189</f>
        <v>8570</v>
      </c>
      <c r="AK189" s="8">
        <f>AJ189-Deaths!AJ189</f>
        <v>8420</v>
      </c>
      <c r="AL189" s="8">
        <f>AK189-Deaths!AK189</f>
        <v>8278</v>
      </c>
      <c r="AM189" s="8">
        <f>AL189-Deaths!AL189</f>
        <v>8084</v>
      </c>
      <c r="AN189" s="8">
        <f>AM189-Deaths!AM189</f>
        <v>7892</v>
      </c>
      <c r="AO189" s="8">
        <f>AN189-Deaths!AN189</f>
        <v>7699</v>
      </c>
      <c r="AP189" s="8">
        <f>AO189-Deaths!AO189</f>
        <v>7485</v>
      </c>
      <c r="AQ189" s="8">
        <f>AP189-Deaths!AP189</f>
        <v>7219</v>
      </c>
      <c r="AR189" s="8">
        <f>AQ189-Deaths!AQ189</f>
        <v>6930</v>
      </c>
      <c r="AS189" s="8">
        <f>AR189-Deaths!AR189</f>
        <v>6647</v>
      </c>
      <c r="AT189" s="8">
        <f>AS189-Deaths!AS189</f>
        <v>6307</v>
      </c>
      <c r="AU189" s="8">
        <f>AT189-Deaths!AT189</f>
        <v>5951</v>
      </c>
      <c r="AV189" s="8">
        <f>AU189-Deaths!AU189</f>
        <v>5557</v>
      </c>
      <c r="AW189" s="8">
        <f>AV189-Deaths!AV189</f>
        <v>5112</v>
      </c>
      <c r="AX189" s="8">
        <f>AW189-Deaths!AW189</f>
        <v>4664</v>
      </c>
      <c r="AY189" s="8">
        <f>AX189-Deaths!AX189</f>
        <v>4172</v>
      </c>
      <c r="AZ189" s="8">
        <f>AY189-Deaths!AY189</f>
        <v>3749</v>
      </c>
      <c r="BA189" s="8">
        <f>AZ189-Deaths!AZ189</f>
        <v>3290</v>
      </c>
      <c r="BB189" s="8">
        <f>BA189-Deaths!BA189</f>
        <v>2834</v>
      </c>
      <c r="BC189" s="8">
        <f>BB189-Deaths!BB189</f>
        <v>2362</v>
      </c>
      <c r="BD189" s="8">
        <f>BC189-Deaths!BC189</f>
        <v>1963</v>
      </c>
      <c r="BE189" s="8">
        <f>BD189-Deaths!BD189</f>
        <v>1566</v>
      </c>
      <c r="BF189" s="8">
        <f>BE189-Deaths!BE189</f>
        <v>1232</v>
      </c>
      <c r="BG189" s="8">
        <f>BF189-Deaths!BF189</f>
        <v>960</v>
      </c>
      <c r="BH189" s="8">
        <f>BG189-Deaths!BG189</f>
        <v>721</v>
      </c>
      <c r="BI189" s="8">
        <f>BH189-Deaths!BH189</f>
        <v>515</v>
      </c>
      <c r="BJ189" s="8">
        <f>BI189-Deaths!BI189</f>
        <v>375</v>
      </c>
      <c r="BK189" s="8">
        <f>BJ189-Deaths!BJ189</f>
        <v>279</v>
      </c>
      <c r="BL189" s="8">
        <f>BK189-Deaths!BK189</f>
        <v>192</v>
      </c>
      <c r="BM189" s="8">
        <f>BL189-Deaths!BL189</f>
        <v>132</v>
      </c>
      <c r="BN189" s="8">
        <f>BM189-Deaths!BM189</f>
        <v>80</v>
      </c>
      <c r="BO189" s="8">
        <f>BN189-Deaths!BN189</f>
        <v>52</v>
      </c>
      <c r="BP189" s="8">
        <f>BO189-Deaths!BO189</f>
        <v>32</v>
      </c>
      <c r="BQ189" s="8">
        <f>BP189-Deaths!BP189</f>
        <v>16</v>
      </c>
      <c r="BR189" s="8">
        <f>BQ189-Deaths!BQ189</f>
        <v>10</v>
      </c>
      <c r="BS189" s="8">
        <f>BR189-Deaths!BR189</f>
        <v>7</v>
      </c>
    </row>
    <row r="190" spans="1:71" x14ac:dyDescent="0.25">
      <c r="A190" s="1">
        <v>189</v>
      </c>
      <c r="B190" s="7">
        <f>'Inputs &amp; Outputs'!B$2</f>
        <v>10000</v>
      </c>
      <c r="C190" s="8">
        <f>B190-Deaths!B190</f>
        <v>9994</v>
      </c>
      <c r="D190" s="8">
        <f>C190-Deaths!C190</f>
        <v>9986</v>
      </c>
      <c r="E190" s="8">
        <f>D190-Deaths!D190</f>
        <v>9982</v>
      </c>
      <c r="F190" s="8">
        <f>E190-Deaths!E190</f>
        <v>9975</v>
      </c>
      <c r="G190" s="8">
        <f>F190-Deaths!F190</f>
        <v>9965</v>
      </c>
      <c r="H190" s="8">
        <f>G190-Deaths!G190</f>
        <v>9957</v>
      </c>
      <c r="I190" s="8">
        <f>H190-Deaths!H190</f>
        <v>9941</v>
      </c>
      <c r="J190" s="8">
        <f>I190-Deaths!I190</f>
        <v>9929</v>
      </c>
      <c r="K190" s="8">
        <f>J190-Deaths!J190</f>
        <v>9910</v>
      </c>
      <c r="L190" s="8">
        <f>K190-Deaths!K190</f>
        <v>9890</v>
      </c>
      <c r="M190" s="8">
        <f>L190-Deaths!L190</f>
        <v>9872</v>
      </c>
      <c r="N190" s="8">
        <f>M190-Deaths!M190</f>
        <v>9846</v>
      </c>
      <c r="O190" s="8">
        <f>N190-Deaths!N190</f>
        <v>9820</v>
      </c>
      <c r="P190" s="8">
        <f>O190-Deaths!O190</f>
        <v>9796</v>
      </c>
      <c r="Q190" s="8">
        <f>P190-Deaths!P190</f>
        <v>9777</v>
      </c>
      <c r="R190" s="8">
        <f>Q190-Deaths!Q190</f>
        <v>9742</v>
      </c>
      <c r="S190" s="8">
        <f>R190-Deaths!R190</f>
        <v>9720</v>
      </c>
      <c r="T190" s="8">
        <f>S190-Deaths!S190</f>
        <v>9688</v>
      </c>
      <c r="U190" s="8">
        <f>T190-Deaths!T190</f>
        <v>9662</v>
      </c>
      <c r="V190" s="8">
        <f>U190-Deaths!U190</f>
        <v>9622</v>
      </c>
      <c r="W190" s="8">
        <f>V190-Deaths!V190</f>
        <v>9581</v>
      </c>
      <c r="X190" s="8">
        <f>W190-Deaths!W190</f>
        <v>9551</v>
      </c>
      <c r="Y190" s="8">
        <f>X190-Deaths!X190</f>
        <v>9506</v>
      </c>
      <c r="Z190" s="8">
        <f>Y190-Deaths!Y190</f>
        <v>9461</v>
      </c>
      <c r="AA190" s="8">
        <f>Z190-Deaths!Z190</f>
        <v>9404</v>
      </c>
      <c r="AB190" s="8">
        <f>AA190-Deaths!AA190</f>
        <v>9353</v>
      </c>
      <c r="AC190" s="8">
        <f>AB190-Deaths!AB190</f>
        <v>9271</v>
      </c>
      <c r="AD190" s="8">
        <f>AC190-Deaths!AC190</f>
        <v>9193</v>
      </c>
      <c r="AE190" s="8">
        <f>AD190-Deaths!AD190</f>
        <v>9095</v>
      </c>
      <c r="AF190" s="8">
        <f>AE190-Deaths!AE190</f>
        <v>9001</v>
      </c>
      <c r="AG190" s="8">
        <f>AF190-Deaths!AF190</f>
        <v>8914</v>
      </c>
      <c r="AH190" s="8">
        <f>AG190-Deaths!AG190</f>
        <v>8811</v>
      </c>
      <c r="AI190" s="8">
        <f>AH190-Deaths!AH190</f>
        <v>8687</v>
      </c>
      <c r="AJ190" s="8">
        <f>AI190-Deaths!AI190</f>
        <v>8562</v>
      </c>
      <c r="AK190" s="8">
        <f>AJ190-Deaths!AJ190</f>
        <v>8427</v>
      </c>
      <c r="AL190" s="8">
        <f>AK190-Deaths!AK190</f>
        <v>8260</v>
      </c>
      <c r="AM190" s="8">
        <f>AL190-Deaths!AL190</f>
        <v>8103</v>
      </c>
      <c r="AN190" s="8">
        <f>AM190-Deaths!AM190</f>
        <v>7929</v>
      </c>
      <c r="AO190" s="8">
        <f>AN190-Deaths!AN190</f>
        <v>7723</v>
      </c>
      <c r="AP190" s="8">
        <f>AO190-Deaths!AO190</f>
        <v>7504</v>
      </c>
      <c r="AQ190" s="8">
        <f>AP190-Deaths!AP190</f>
        <v>7264</v>
      </c>
      <c r="AR190" s="8">
        <f>AQ190-Deaths!AQ190</f>
        <v>7000</v>
      </c>
      <c r="AS190" s="8">
        <f>AR190-Deaths!AR190</f>
        <v>6702</v>
      </c>
      <c r="AT190" s="8">
        <f>AS190-Deaths!AS190</f>
        <v>6369</v>
      </c>
      <c r="AU190" s="8">
        <f>AT190-Deaths!AT190</f>
        <v>6004</v>
      </c>
      <c r="AV190" s="8">
        <f>AU190-Deaths!AU190</f>
        <v>5638</v>
      </c>
      <c r="AW190" s="8">
        <f>AV190-Deaths!AV190</f>
        <v>5216</v>
      </c>
      <c r="AX190" s="8">
        <f>AW190-Deaths!AW190</f>
        <v>4771</v>
      </c>
      <c r="AY190" s="8">
        <f>AX190-Deaths!AX190</f>
        <v>4310</v>
      </c>
      <c r="AZ190" s="8">
        <f>AY190-Deaths!AY190</f>
        <v>3802</v>
      </c>
      <c r="BA190" s="8">
        <f>AZ190-Deaths!AZ190</f>
        <v>3320</v>
      </c>
      <c r="BB190" s="8">
        <f>BA190-Deaths!BA190</f>
        <v>2866</v>
      </c>
      <c r="BC190" s="8">
        <f>BB190-Deaths!BB190</f>
        <v>2446</v>
      </c>
      <c r="BD190" s="8">
        <f>BC190-Deaths!BC190</f>
        <v>2010</v>
      </c>
      <c r="BE190" s="8">
        <f>BD190-Deaths!BD190</f>
        <v>1616</v>
      </c>
      <c r="BF190" s="8">
        <f>BE190-Deaths!BE190</f>
        <v>1261</v>
      </c>
      <c r="BG190" s="8">
        <f>BF190-Deaths!BF190</f>
        <v>973</v>
      </c>
      <c r="BH190" s="8">
        <f>BG190-Deaths!BG190</f>
        <v>741</v>
      </c>
      <c r="BI190" s="8">
        <f>BH190-Deaths!BH190</f>
        <v>532</v>
      </c>
      <c r="BJ190" s="8">
        <f>BI190-Deaths!BI190</f>
        <v>396</v>
      </c>
      <c r="BK190" s="8">
        <f>BJ190-Deaths!BJ190</f>
        <v>270</v>
      </c>
      <c r="BL190" s="8">
        <f>BK190-Deaths!BK190</f>
        <v>171</v>
      </c>
      <c r="BM190" s="8">
        <f>BL190-Deaths!BL190</f>
        <v>116</v>
      </c>
      <c r="BN190" s="8">
        <f>BM190-Deaths!BM190</f>
        <v>70</v>
      </c>
      <c r="BO190" s="8">
        <f>BN190-Deaths!BN190</f>
        <v>45</v>
      </c>
      <c r="BP190" s="8">
        <f>BO190-Deaths!BO190</f>
        <v>27</v>
      </c>
      <c r="BQ190" s="8">
        <f>BP190-Deaths!BP190</f>
        <v>21</v>
      </c>
      <c r="BR190" s="8">
        <f>BQ190-Deaths!BQ190</f>
        <v>15</v>
      </c>
      <c r="BS190" s="8">
        <f>BR190-Deaths!BR190</f>
        <v>8</v>
      </c>
    </row>
    <row r="191" spans="1:71" x14ac:dyDescent="0.25">
      <c r="A191" s="1">
        <v>190</v>
      </c>
      <c r="B191" s="7">
        <f>'Inputs &amp; Outputs'!B$2</f>
        <v>10000</v>
      </c>
      <c r="C191" s="8">
        <f>B191-Deaths!B191</f>
        <v>9988</v>
      </c>
      <c r="D191" s="8">
        <f>C191-Deaths!C191</f>
        <v>9981</v>
      </c>
      <c r="E191" s="8">
        <f>D191-Deaths!D191</f>
        <v>9973</v>
      </c>
      <c r="F191" s="8">
        <f>E191-Deaths!E191</f>
        <v>9969</v>
      </c>
      <c r="G191" s="8">
        <f>F191-Deaths!F191</f>
        <v>9961</v>
      </c>
      <c r="H191" s="8">
        <f>G191-Deaths!G191</f>
        <v>9949</v>
      </c>
      <c r="I191" s="8">
        <f>H191-Deaths!H191</f>
        <v>9935</v>
      </c>
      <c r="J191" s="8">
        <f>I191-Deaths!I191</f>
        <v>9924</v>
      </c>
      <c r="K191" s="8">
        <f>J191-Deaths!J191</f>
        <v>9913</v>
      </c>
      <c r="L191" s="8">
        <f>K191-Deaths!K191</f>
        <v>9900</v>
      </c>
      <c r="M191" s="8">
        <f>L191-Deaths!L191</f>
        <v>9873</v>
      </c>
      <c r="N191" s="8">
        <f>M191-Deaths!M191</f>
        <v>9849</v>
      </c>
      <c r="O191" s="8">
        <f>N191-Deaths!N191</f>
        <v>9830</v>
      </c>
      <c r="P191" s="8">
        <f>O191-Deaths!O191</f>
        <v>9810</v>
      </c>
      <c r="Q191" s="8">
        <f>P191-Deaths!P191</f>
        <v>9788</v>
      </c>
      <c r="R191" s="8">
        <f>Q191-Deaths!Q191</f>
        <v>9756</v>
      </c>
      <c r="S191" s="8">
        <f>R191-Deaths!R191</f>
        <v>9730</v>
      </c>
      <c r="T191" s="8">
        <f>S191-Deaths!S191</f>
        <v>9702</v>
      </c>
      <c r="U191" s="8">
        <f>T191-Deaths!T191</f>
        <v>9671</v>
      </c>
      <c r="V191" s="8">
        <f>U191-Deaths!U191</f>
        <v>9641</v>
      </c>
      <c r="W191" s="8">
        <f>V191-Deaths!V191</f>
        <v>9600</v>
      </c>
      <c r="X191" s="8">
        <f>W191-Deaths!W191</f>
        <v>9558</v>
      </c>
      <c r="Y191" s="8">
        <f>X191-Deaths!X191</f>
        <v>9515</v>
      </c>
      <c r="Z191" s="8">
        <f>Y191-Deaths!Y191</f>
        <v>9469</v>
      </c>
      <c r="AA191" s="8">
        <f>Z191-Deaths!Z191</f>
        <v>9417</v>
      </c>
      <c r="AB191" s="8">
        <f>AA191-Deaths!AA191</f>
        <v>9363</v>
      </c>
      <c r="AC191" s="8">
        <f>AB191-Deaths!AB191</f>
        <v>9297</v>
      </c>
      <c r="AD191" s="8">
        <f>AC191-Deaths!AC191</f>
        <v>9227</v>
      </c>
      <c r="AE191" s="8">
        <f>AD191-Deaths!AD191</f>
        <v>9132</v>
      </c>
      <c r="AF191" s="8">
        <f>AE191-Deaths!AE191</f>
        <v>9039</v>
      </c>
      <c r="AG191" s="8">
        <f>AF191-Deaths!AF191</f>
        <v>8948</v>
      </c>
      <c r="AH191" s="8">
        <f>AG191-Deaths!AG191</f>
        <v>8847</v>
      </c>
      <c r="AI191" s="8">
        <f>AH191-Deaths!AH191</f>
        <v>8735</v>
      </c>
      <c r="AJ191" s="8">
        <f>AI191-Deaths!AI191</f>
        <v>8634</v>
      </c>
      <c r="AK191" s="8">
        <f>AJ191-Deaths!AJ191</f>
        <v>8496</v>
      </c>
      <c r="AL191" s="8">
        <f>AK191-Deaths!AK191</f>
        <v>8359</v>
      </c>
      <c r="AM191" s="8">
        <f>AL191-Deaths!AL191</f>
        <v>8195</v>
      </c>
      <c r="AN191" s="8">
        <f>AM191-Deaths!AM191</f>
        <v>7989</v>
      </c>
      <c r="AO191" s="8">
        <f>AN191-Deaths!AN191</f>
        <v>7789</v>
      </c>
      <c r="AP191" s="8">
        <f>AO191-Deaths!AO191</f>
        <v>7582</v>
      </c>
      <c r="AQ191" s="8">
        <f>AP191-Deaths!AP191</f>
        <v>7294</v>
      </c>
      <c r="AR191" s="8">
        <f>AQ191-Deaths!AQ191</f>
        <v>7021</v>
      </c>
      <c r="AS191" s="8">
        <f>AR191-Deaths!AR191</f>
        <v>6702</v>
      </c>
      <c r="AT191" s="8">
        <f>AS191-Deaths!AS191</f>
        <v>6360</v>
      </c>
      <c r="AU191" s="8">
        <f>AT191-Deaths!AT191</f>
        <v>5981</v>
      </c>
      <c r="AV191" s="8">
        <f>AU191-Deaths!AU191</f>
        <v>5570</v>
      </c>
      <c r="AW191" s="8">
        <f>AV191-Deaths!AV191</f>
        <v>5147</v>
      </c>
      <c r="AX191" s="8">
        <f>AW191-Deaths!AW191</f>
        <v>4725</v>
      </c>
      <c r="AY191" s="8">
        <f>AX191-Deaths!AX191</f>
        <v>4256</v>
      </c>
      <c r="AZ191" s="8">
        <f>AY191-Deaths!AY191</f>
        <v>3771</v>
      </c>
      <c r="BA191" s="8">
        <f>AZ191-Deaths!AZ191</f>
        <v>3267</v>
      </c>
      <c r="BB191" s="8">
        <f>BA191-Deaths!BA191</f>
        <v>2799</v>
      </c>
      <c r="BC191" s="8">
        <f>BB191-Deaths!BB191</f>
        <v>2354</v>
      </c>
      <c r="BD191" s="8">
        <f>BC191-Deaths!BC191</f>
        <v>1916</v>
      </c>
      <c r="BE191" s="8">
        <f>BD191-Deaths!BD191</f>
        <v>1519</v>
      </c>
      <c r="BF191" s="8">
        <f>BE191-Deaths!BE191</f>
        <v>1200</v>
      </c>
      <c r="BG191" s="8">
        <f>BF191-Deaths!BF191</f>
        <v>923</v>
      </c>
      <c r="BH191" s="8">
        <f>BG191-Deaths!BG191</f>
        <v>691</v>
      </c>
      <c r="BI191" s="8">
        <f>BH191-Deaths!BH191</f>
        <v>508</v>
      </c>
      <c r="BJ191" s="8">
        <f>BI191-Deaths!BI191</f>
        <v>359</v>
      </c>
      <c r="BK191" s="8">
        <f>BJ191-Deaths!BJ191</f>
        <v>239</v>
      </c>
      <c r="BL191" s="8">
        <f>BK191-Deaths!BK191</f>
        <v>167</v>
      </c>
      <c r="BM191" s="8">
        <f>BL191-Deaths!BL191</f>
        <v>110</v>
      </c>
      <c r="BN191" s="8">
        <f>BM191-Deaths!BM191</f>
        <v>76</v>
      </c>
      <c r="BO191" s="8">
        <f>BN191-Deaths!BN191</f>
        <v>49</v>
      </c>
      <c r="BP191" s="8">
        <f>BO191-Deaths!BO191</f>
        <v>32</v>
      </c>
      <c r="BQ191" s="8">
        <f>BP191-Deaths!BP191</f>
        <v>21</v>
      </c>
      <c r="BR191" s="8">
        <f>BQ191-Deaths!BQ191</f>
        <v>14</v>
      </c>
      <c r="BS191" s="8">
        <f>BR191-Deaths!BR191</f>
        <v>8</v>
      </c>
    </row>
    <row r="192" spans="1:71" x14ac:dyDescent="0.25">
      <c r="A192" s="1">
        <v>191</v>
      </c>
      <c r="B192" s="7">
        <f>'Inputs &amp; Outputs'!B$2</f>
        <v>10000</v>
      </c>
      <c r="C192" s="8">
        <f>B192-Deaths!B192</f>
        <v>9993</v>
      </c>
      <c r="D192" s="8">
        <f>C192-Deaths!C192</f>
        <v>9987</v>
      </c>
      <c r="E192" s="8">
        <f>D192-Deaths!D192</f>
        <v>9979</v>
      </c>
      <c r="F192" s="8">
        <f>E192-Deaths!E192</f>
        <v>9969</v>
      </c>
      <c r="G192" s="8">
        <f>F192-Deaths!F192</f>
        <v>9957</v>
      </c>
      <c r="H192" s="8">
        <f>G192-Deaths!G192</f>
        <v>9951</v>
      </c>
      <c r="I192" s="8">
        <f>H192-Deaths!H192</f>
        <v>9936</v>
      </c>
      <c r="J192" s="8">
        <f>I192-Deaths!I192</f>
        <v>9921</v>
      </c>
      <c r="K192" s="8">
        <f>J192-Deaths!J192</f>
        <v>9902</v>
      </c>
      <c r="L192" s="8">
        <f>K192-Deaths!K192</f>
        <v>9882</v>
      </c>
      <c r="M192" s="8">
        <f>L192-Deaths!L192</f>
        <v>9872</v>
      </c>
      <c r="N192" s="8">
        <f>M192-Deaths!M192</f>
        <v>9850</v>
      </c>
      <c r="O192" s="8">
        <f>N192-Deaths!N192</f>
        <v>9827</v>
      </c>
      <c r="P192" s="8">
        <f>O192-Deaths!O192</f>
        <v>9802</v>
      </c>
      <c r="Q192" s="8">
        <f>P192-Deaths!P192</f>
        <v>9784</v>
      </c>
      <c r="R192" s="8">
        <f>Q192-Deaths!Q192</f>
        <v>9752</v>
      </c>
      <c r="S192" s="8">
        <f>R192-Deaths!R192</f>
        <v>9720</v>
      </c>
      <c r="T192" s="8">
        <f>S192-Deaths!S192</f>
        <v>9690</v>
      </c>
      <c r="U192" s="8">
        <f>T192-Deaths!T192</f>
        <v>9668</v>
      </c>
      <c r="V192" s="8">
        <f>U192-Deaths!U192</f>
        <v>9627</v>
      </c>
      <c r="W192" s="8">
        <f>V192-Deaths!V192</f>
        <v>9593</v>
      </c>
      <c r="X192" s="8">
        <f>W192-Deaths!W192</f>
        <v>9548</v>
      </c>
      <c r="Y192" s="8">
        <f>X192-Deaths!X192</f>
        <v>9505</v>
      </c>
      <c r="Z192" s="8">
        <f>Y192-Deaths!Y192</f>
        <v>9442</v>
      </c>
      <c r="AA192" s="8">
        <f>Z192-Deaths!Z192</f>
        <v>9390</v>
      </c>
      <c r="AB192" s="8">
        <f>AA192-Deaths!AA192</f>
        <v>9317</v>
      </c>
      <c r="AC192" s="8">
        <f>AB192-Deaths!AB192</f>
        <v>9258</v>
      </c>
      <c r="AD192" s="8">
        <f>AC192-Deaths!AC192</f>
        <v>9197</v>
      </c>
      <c r="AE192" s="8">
        <f>AD192-Deaths!AD192</f>
        <v>9128</v>
      </c>
      <c r="AF192" s="8">
        <f>AE192-Deaths!AE192</f>
        <v>9038</v>
      </c>
      <c r="AG192" s="8">
        <f>AF192-Deaths!AF192</f>
        <v>8927</v>
      </c>
      <c r="AH192" s="8">
        <f>AG192-Deaths!AG192</f>
        <v>8832</v>
      </c>
      <c r="AI192" s="8">
        <f>AH192-Deaths!AH192</f>
        <v>8732</v>
      </c>
      <c r="AJ192" s="8">
        <f>AI192-Deaths!AI192</f>
        <v>8623</v>
      </c>
      <c r="AK192" s="8">
        <f>AJ192-Deaths!AJ192</f>
        <v>8495</v>
      </c>
      <c r="AL192" s="8">
        <f>AK192-Deaths!AK192</f>
        <v>8332</v>
      </c>
      <c r="AM192" s="8">
        <f>AL192-Deaths!AL192</f>
        <v>8165</v>
      </c>
      <c r="AN192" s="8">
        <f>AM192-Deaths!AM192</f>
        <v>7950</v>
      </c>
      <c r="AO192" s="8">
        <f>AN192-Deaths!AN192</f>
        <v>7754</v>
      </c>
      <c r="AP192" s="8">
        <f>AO192-Deaths!AO192</f>
        <v>7534</v>
      </c>
      <c r="AQ192" s="8">
        <f>AP192-Deaths!AP192</f>
        <v>7298</v>
      </c>
      <c r="AR192" s="8">
        <f>AQ192-Deaths!AQ192</f>
        <v>7005</v>
      </c>
      <c r="AS192" s="8">
        <f>AR192-Deaths!AR192</f>
        <v>6693</v>
      </c>
      <c r="AT192" s="8">
        <f>AS192-Deaths!AS192</f>
        <v>6357</v>
      </c>
      <c r="AU192" s="8">
        <f>AT192-Deaths!AT192</f>
        <v>6000</v>
      </c>
      <c r="AV192" s="8">
        <f>AU192-Deaths!AU192</f>
        <v>5612</v>
      </c>
      <c r="AW192" s="8">
        <f>AV192-Deaths!AV192</f>
        <v>5199</v>
      </c>
      <c r="AX192" s="8">
        <f>AW192-Deaths!AW192</f>
        <v>4764</v>
      </c>
      <c r="AY192" s="8">
        <f>AX192-Deaths!AX192</f>
        <v>4306</v>
      </c>
      <c r="AZ192" s="8">
        <f>AY192-Deaths!AY192</f>
        <v>3849</v>
      </c>
      <c r="BA192" s="8">
        <f>AZ192-Deaths!AZ192</f>
        <v>3349</v>
      </c>
      <c r="BB192" s="8">
        <f>BA192-Deaths!BA192</f>
        <v>2889</v>
      </c>
      <c r="BC192" s="8">
        <f>BB192-Deaths!BB192</f>
        <v>2433</v>
      </c>
      <c r="BD192" s="8">
        <f>BC192-Deaths!BC192</f>
        <v>1989</v>
      </c>
      <c r="BE192" s="8">
        <f>BD192-Deaths!BD192</f>
        <v>1583</v>
      </c>
      <c r="BF192" s="8">
        <f>BE192-Deaths!BE192</f>
        <v>1241</v>
      </c>
      <c r="BG192" s="8">
        <f>BF192-Deaths!BF192</f>
        <v>939</v>
      </c>
      <c r="BH192" s="8">
        <f>BG192-Deaths!BG192</f>
        <v>726</v>
      </c>
      <c r="BI192" s="8">
        <f>BH192-Deaths!BH192</f>
        <v>536</v>
      </c>
      <c r="BJ192" s="8">
        <f>BI192-Deaths!BI192</f>
        <v>373</v>
      </c>
      <c r="BK192" s="8">
        <f>BJ192-Deaths!BJ192</f>
        <v>250</v>
      </c>
      <c r="BL192" s="8">
        <f>BK192-Deaths!BK192</f>
        <v>175</v>
      </c>
      <c r="BM192" s="8">
        <f>BL192-Deaths!BL192</f>
        <v>120</v>
      </c>
      <c r="BN192" s="8">
        <f>BM192-Deaths!BM192</f>
        <v>77</v>
      </c>
      <c r="BO192" s="8">
        <f>BN192-Deaths!BN192</f>
        <v>50</v>
      </c>
      <c r="BP192" s="8">
        <f>BO192-Deaths!BO192</f>
        <v>29</v>
      </c>
      <c r="BQ192" s="8">
        <f>BP192-Deaths!BP192</f>
        <v>19</v>
      </c>
      <c r="BR192" s="8">
        <f>BQ192-Deaths!BQ192</f>
        <v>14</v>
      </c>
      <c r="BS192" s="8">
        <f>BR192-Deaths!BR192</f>
        <v>4</v>
      </c>
    </row>
    <row r="193" spans="1:71" x14ac:dyDescent="0.25">
      <c r="A193" s="1">
        <v>192</v>
      </c>
      <c r="B193" s="7">
        <f>'Inputs &amp; Outputs'!B$2</f>
        <v>10000</v>
      </c>
      <c r="C193" s="8">
        <f>B193-Deaths!B193</f>
        <v>9992</v>
      </c>
      <c r="D193" s="8">
        <f>C193-Deaths!C193</f>
        <v>9986</v>
      </c>
      <c r="E193" s="8">
        <f>D193-Deaths!D193</f>
        <v>9975</v>
      </c>
      <c r="F193" s="8">
        <f>E193-Deaths!E193</f>
        <v>9965</v>
      </c>
      <c r="G193" s="8">
        <f>F193-Deaths!F193</f>
        <v>9959</v>
      </c>
      <c r="H193" s="8">
        <f>G193-Deaths!G193</f>
        <v>9948</v>
      </c>
      <c r="I193" s="8">
        <f>H193-Deaths!H193</f>
        <v>9936</v>
      </c>
      <c r="J193" s="8">
        <f>I193-Deaths!I193</f>
        <v>9922</v>
      </c>
      <c r="K193" s="8">
        <f>J193-Deaths!J193</f>
        <v>9911</v>
      </c>
      <c r="L193" s="8">
        <f>K193-Deaths!K193</f>
        <v>9893</v>
      </c>
      <c r="M193" s="8">
        <f>L193-Deaths!L193</f>
        <v>9873</v>
      </c>
      <c r="N193" s="8">
        <f>M193-Deaths!M193</f>
        <v>9855</v>
      </c>
      <c r="O193" s="8">
        <f>N193-Deaths!N193</f>
        <v>9839</v>
      </c>
      <c r="P193" s="8">
        <f>O193-Deaths!O193</f>
        <v>9812</v>
      </c>
      <c r="Q193" s="8">
        <f>P193-Deaths!P193</f>
        <v>9787</v>
      </c>
      <c r="R193" s="8">
        <f>Q193-Deaths!Q193</f>
        <v>9761</v>
      </c>
      <c r="S193" s="8">
        <f>R193-Deaths!R193</f>
        <v>9729</v>
      </c>
      <c r="T193" s="8">
        <f>S193-Deaths!S193</f>
        <v>9713</v>
      </c>
      <c r="U193" s="8">
        <f>T193-Deaths!T193</f>
        <v>9682</v>
      </c>
      <c r="V193" s="8">
        <f>U193-Deaths!U193</f>
        <v>9655</v>
      </c>
      <c r="W193" s="8">
        <f>V193-Deaths!V193</f>
        <v>9622</v>
      </c>
      <c r="X193" s="8">
        <f>W193-Deaths!W193</f>
        <v>9579</v>
      </c>
      <c r="Y193" s="8">
        <f>X193-Deaths!X193</f>
        <v>9530</v>
      </c>
      <c r="Z193" s="8">
        <f>Y193-Deaths!Y193</f>
        <v>9475</v>
      </c>
      <c r="AA193" s="8">
        <f>Z193-Deaths!Z193</f>
        <v>9421</v>
      </c>
      <c r="AB193" s="8">
        <f>AA193-Deaths!AA193</f>
        <v>9363</v>
      </c>
      <c r="AC193" s="8">
        <f>AB193-Deaths!AB193</f>
        <v>9308</v>
      </c>
      <c r="AD193" s="8">
        <f>AC193-Deaths!AC193</f>
        <v>9231</v>
      </c>
      <c r="AE193" s="8">
        <f>AD193-Deaths!AD193</f>
        <v>9139</v>
      </c>
      <c r="AF193" s="8">
        <f>AE193-Deaths!AE193</f>
        <v>9053</v>
      </c>
      <c r="AG193" s="8">
        <f>AF193-Deaths!AF193</f>
        <v>8934</v>
      </c>
      <c r="AH193" s="8">
        <f>AG193-Deaths!AG193</f>
        <v>8814</v>
      </c>
      <c r="AI193" s="8">
        <f>AH193-Deaths!AH193</f>
        <v>8698</v>
      </c>
      <c r="AJ193" s="8">
        <f>AI193-Deaths!AI193</f>
        <v>8580</v>
      </c>
      <c r="AK193" s="8">
        <f>AJ193-Deaths!AJ193</f>
        <v>8412</v>
      </c>
      <c r="AL193" s="8">
        <f>AK193-Deaths!AK193</f>
        <v>8260</v>
      </c>
      <c r="AM193" s="8">
        <f>AL193-Deaths!AL193</f>
        <v>8092</v>
      </c>
      <c r="AN193" s="8">
        <f>AM193-Deaths!AM193</f>
        <v>7906</v>
      </c>
      <c r="AO193" s="8">
        <f>AN193-Deaths!AN193</f>
        <v>7720</v>
      </c>
      <c r="AP193" s="8">
        <f>AO193-Deaths!AO193</f>
        <v>7511</v>
      </c>
      <c r="AQ193" s="8">
        <f>AP193-Deaths!AP193</f>
        <v>7293</v>
      </c>
      <c r="AR193" s="8">
        <f>AQ193-Deaths!AQ193</f>
        <v>7004</v>
      </c>
      <c r="AS193" s="8">
        <f>AR193-Deaths!AR193</f>
        <v>6684</v>
      </c>
      <c r="AT193" s="8">
        <f>AS193-Deaths!AS193</f>
        <v>6337</v>
      </c>
      <c r="AU193" s="8">
        <f>AT193-Deaths!AT193</f>
        <v>5929</v>
      </c>
      <c r="AV193" s="8">
        <f>AU193-Deaths!AU193</f>
        <v>5528</v>
      </c>
      <c r="AW193" s="8">
        <f>AV193-Deaths!AV193</f>
        <v>5097</v>
      </c>
      <c r="AX193" s="8">
        <f>AW193-Deaths!AW193</f>
        <v>4666</v>
      </c>
      <c r="AY193" s="8">
        <f>AX193-Deaths!AX193</f>
        <v>4175</v>
      </c>
      <c r="AZ193" s="8">
        <f>AY193-Deaths!AY193</f>
        <v>3694</v>
      </c>
      <c r="BA193" s="8">
        <f>AZ193-Deaths!AZ193</f>
        <v>3270</v>
      </c>
      <c r="BB193" s="8">
        <f>BA193-Deaths!BA193</f>
        <v>2821</v>
      </c>
      <c r="BC193" s="8">
        <f>BB193-Deaths!BB193</f>
        <v>2334</v>
      </c>
      <c r="BD193" s="8">
        <f>BC193-Deaths!BC193</f>
        <v>1902</v>
      </c>
      <c r="BE193" s="8">
        <f>BD193-Deaths!BD193</f>
        <v>1533</v>
      </c>
      <c r="BF193" s="8">
        <f>BE193-Deaths!BE193</f>
        <v>1174</v>
      </c>
      <c r="BG193" s="8">
        <f>BF193-Deaths!BF193</f>
        <v>908</v>
      </c>
      <c r="BH193" s="8">
        <f>BG193-Deaths!BG193</f>
        <v>674</v>
      </c>
      <c r="BI193" s="8">
        <f>BH193-Deaths!BH193</f>
        <v>501</v>
      </c>
      <c r="BJ193" s="8">
        <f>BI193-Deaths!BI193</f>
        <v>350</v>
      </c>
      <c r="BK193" s="8">
        <f>BJ193-Deaths!BJ193</f>
        <v>243</v>
      </c>
      <c r="BL193" s="8">
        <f>BK193-Deaths!BK193</f>
        <v>157</v>
      </c>
      <c r="BM193" s="8">
        <f>BL193-Deaths!BL193</f>
        <v>110</v>
      </c>
      <c r="BN193" s="8">
        <f>BM193-Deaths!BM193</f>
        <v>75</v>
      </c>
      <c r="BO193" s="8">
        <f>BN193-Deaths!BN193</f>
        <v>48</v>
      </c>
      <c r="BP193" s="8">
        <f>BO193-Deaths!BO193</f>
        <v>37</v>
      </c>
      <c r="BQ193" s="8">
        <f>BP193-Deaths!BP193</f>
        <v>21</v>
      </c>
      <c r="BR193" s="8">
        <f>BQ193-Deaths!BQ193</f>
        <v>10</v>
      </c>
      <c r="BS193" s="8">
        <f>BR193-Deaths!BR193</f>
        <v>8</v>
      </c>
    </row>
    <row r="194" spans="1:71" x14ac:dyDescent="0.25">
      <c r="A194" s="1">
        <v>193</v>
      </c>
      <c r="B194" s="7">
        <f>'Inputs &amp; Outputs'!B$2</f>
        <v>10000</v>
      </c>
      <c r="C194" s="8">
        <f>B194-Deaths!B194</f>
        <v>9995</v>
      </c>
      <c r="D194" s="8">
        <f>C194-Deaths!C194</f>
        <v>9989</v>
      </c>
      <c r="E194" s="8">
        <f>D194-Deaths!D194</f>
        <v>9980</v>
      </c>
      <c r="F194" s="8">
        <f>E194-Deaths!E194</f>
        <v>9969</v>
      </c>
      <c r="G194" s="8">
        <f>F194-Deaths!F194</f>
        <v>9957</v>
      </c>
      <c r="H194" s="8">
        <f>G194-Deaths!G194</f>
        <v>9945</v>
      </c>
      <c r="I194" s="8">
        <f>H194-Deaths!H194</f>
        <v>9932</v>
      </c>
      <c r="J194" s="8">
        <f>I194-Deaths!I194</f>
        <v>9923</v>
      </c>
      <c r="K194" s="8">
        <f>J194-Deaths!J194</f>
        <v>9908</v>
      </c>
      <c r="L194" s="8">
        <f>K194-Deaths!K194</f>
        <v>9883</v>
      </c>
      <c r="M194" s="8">
        <f>L194-Deaths!L194</f>
        <v>9864</v>
      </c>
      <c r="N194" s="8">
        <f>M194-Deaths!M194</f>
        <v>9846</v>
      </c>
      <c r="O194" s="8">
        <f>N194-Deaths!N194</f>
        <v>9826</v>
      </c>
      <c r="P194" s="8">
        <f>O194-Deaths!O194</f>
        <v>9802</v>
      </c>
      <c r="Q194" s="8">
        <f>P194-Deaths!P194</f>
        <v>9779</v>
      </c>
      <c r="R194" s="8">
        <f>Q194-Deaths!Q194</f>
        <v>9764</v>
      </c>
      <c r="S194" s="8">
        <f>R194-Deaths!R194</f>
        <v>9738</v>
      </c>
      <c r="T194" s="8">
        <f>S194-Deaths!S194</f>
        <v>9706</v>
      </c>
      <c r="U194" s="8">
        <f>T194-Deaths!T194</f>
        <v>9671</v>
      </c>
      <c r="V194" s="8">
        <f>U194-Deaths!U194</f>
        <v>9625</v>
      </c>
      <c r="W194" s="8">
        <f>V194-Deaths!V194</f>
        <v>9585</v>
      </c>
      <c r="X194" s="8">
        <f>W194-Deaths!W194</f>
        <v>9555</v>
      </c>
      <c r="Y194" s="8">
        <f>X194-Deaths!X194</f>
        <v>9508</v>
      </c>
      <c r="Z194" s="8">
        <f>Y194-Deaths!Y194</f>
        <v>9469</v>
      </c>
      <c r="AA194" s="8">
        <f>Z194-Deaths!Z194</f>
        <v>9414</v>
      </c>
      <c r="AB194" s="8">
        <f>AA194-Deaths!AA194</f>
        <v>9372</v>
      </c>
      <c r="AC194" s="8">
        <f>AB194-Deaths!AB194</f>
        <v>9302</v>
      </c>
      <c r="AD194" s="8">
        <f>AC194-Deaths!AC194</f>
        <v>9231</v>
      </c>
      <c r="AE194" s="8">
        <f>AD194-Deaths!AD194</f>
        <v>9161</v>
      </c>
      <c r="AF194" s="8">
        <f>AE194-Deaths!AE194</f>
        <v>9081</v>
      </c>
      <c r="AG194" s="8">
        <f>AF194-Deaths!AF194</f>
        <v>8976</v>
      </c>
      <c r="AH194" s="8">
        <f>AG194-Deaths!AG194</f>
        <v>8875</v>
      </c>
      <c r="AI194" s="8">
        <f>AH194-Deaths!AH194</f>
        <v>8772</v>
      </c>
      <c r="AJ194" s="8">
        <f>AI194-Deaths!AI194</f>
        <v>8649</v>
      </c>
      <c r="AK194" s="8">
        <f>AJ194-Deaths!AJ194</f>
        <v>8497</v>
      </c>
      <c r="AL194" s="8">
        <f>AK194-Deaths!AK194</f>
        <v>8359</v>
      </c>
      <c r="AM194" s="8">
        <f>AL194-Deaths!AL194</f>
        <v>8201</v>
      </c>
      <c r="AN194" s="8">
        <f>AM194-Deaths!AM194</f>
        <v>8008</v>
      </c>
      <c r="AO194" s="8">
        <f>AN194-Deaths!AN194</f>
        <v>7807</v>
      </c>
      <c r="AP194" s="8">
        <f>AO194-Deaths!AO194</f>
        <v>7576</v>
      </c>
      <c r="AQ194" s="8">
        <f>AP194-Deaths!AP194</f>
        <v>7337</v>
      </c>
      <c r="AR194" s="8">
        <f>AQ194-Deaths!AQ194</f>
        <v>7075</v>
      </c>
      <c r="AS194" s="8">
        <f>AR194-Deaths!AR194</f>
        <v>6749</v>
      </c>
      <c r="AT194" s="8">
        <f>AS194-Deaths!AS194</f>
        <v>6409</v>
      </c>
      <c r="AU194" s="8">
        <f>AT194-Deaths!AT194</f>
        <v>6024</v>
      </c>
      <c r="AV194" s="8">
        <f>AU194-Deaths!AU194</f>
        <v>5593</v>
      </c>
      <c r="AW194" s="8">
        <f>AV194-Deaths!AV194</f>
        <v>5172</v>
      </c>
      <c r="AX194" s="8">
        <f>AW194-Deaths!AW194</f>
        <v>4740</v>
      </c>
      <c r="AY194" s="8">
        <f>AX194-Deaths!AX194</f>
        <v>4276</v>
      </c>
      <c r="AZ194" s="8">
        <f>AY194-Deaths!AY194</f>
        <v>3790</v>
      </c>
      <c r="BA194" s="8">
        <f>AZ194-Deaths!AZ194</f>
        <v>3295</v>
      </c>
      <c r="BB194" s="8">
        <f>BA194-Deaths!BA194</f>
        <v>2823</v>
      </c>
      <c r="BC194" s="8">
        <f>BB194-Deaths!BB194</f>
        <v>2357</v>
      </c>
      <c r="BD194" s="8">
        <f>BC194-Deaths!BC194</f>
        <v>1925</v>
      </c>
      <c r="BE194" s="8">
        <f>BD194-Deaths!BD194</f>
        <v>1547</v>
      </c>
      <c r="BF194" s="8">
        <f>BE194-Deaths!BE194</f>
        <v>1199</v>
      </c>
      <c r="BG194" s="8">
        <f>BF194-Deaths!BF194</f>
        <v>897</v>
      </c>
      <c r="BH194" s="8">
        <f>BG194-Deaths!BG194</f>
        <v>671</v>
      </c>
      <c r="BI194" s="8">
        <f>BH194-Deaths!BH194</f>
        <v>484</v>
      </c>
      <c r="BJ194" s="8">
        <f>BI194-Deaths!BI194</f>
        <v>346</v>
      </c>
      <c r="BK194" s="8">
        <f>BJ194-Deaths!BJ194</f>
        <v>251</v>
      </c>
      <c r="BL194" s="8">
        <f>BK194-Deaths!BK194</f>
        <v>179</v>
      </c>
      <c r="BM194" s="8">
        <f>BL194-Deaths!BL194</f>
        <v>125</v>
      </c>
      <c r="BN194" s="8">
        <f>BM194-Deaths!BM194</f>
        <v>75</v>
      </c>
      <c r="BO194" s="8">
        <f>BN194-Deaths!BN194</f>
        <v>45</v>
      </c>
      <c r="BP194" s="8">
        <f>BO194-Deaths!BO194</f>
        <v>32</v>
      </c>
      <c r="BQ194" s="8">
        <f>BP194-Deaths!BP194</f>
        <v>19</v>
      </c>
      <c r="BR194" s="8">
        <f>BQ194-Deaths!BQ194</f>
        <v>9</v>
      </c>
      <c r="BS194" s="8">
        <f>BR194-Deaths!BR194</f>
        <v>5</v>
      </c>
    </row>
    <row r="195" spans="1:71" x14ac:dyDescent="0.25">
      <c r="A195" s="1">
        <v>194</v>
      </c>
      <c r="B195" s="7">
        <f>'Inputs &amp; Outputs'!B$2</f>
        <v>10000</v>
      </c>
      <c r="C195" s="8">
        <f>B195-Deaths!B195</f>
        <v>9995</v>
      </c>
      <c r="D195" s="8">
        <f>C195-Deaths!C195</f>
        <v>9986</v>
      </c>
      <c r="E195" s="8">
        <f>D195-Deaths!D195</f>
        <v>9976</v>
      </c>
      <c r="F195" s="8">
        <f>E195-Deaths!E195</f>
        <v>9965</v>
      </c>
      <c r="G195" s="8">
        <f>F195-Deaths!F195</f>
        <v>9957</v>
      </c>
      <c r="H195" s="8">
        <f>G195-Deaths!G195</f>
        <v>9947</v>
      </c>
      <c r="I195" s="8">
        <f>H195-Deaths!H195</f>
        <v>9935</v>
      </c>
      <c r="J195" s="8">
        <f>I195-Deaths!I195</f>
        <v>9923</v>
      </c>
      <c r="K195" s="8">
        <f>J195-Deaths!J195</f>
        <v>9905</v>
      </c>
      <c r="L195" s="8">
        <f>K195-Deaths!K195</f>
        <v>9893</v>
      </c>
      <c r="M195" s="8">
        <f>L195-Deaths!L195</f>
        <v>9878</v>
      </c>
      <c r="N195" s="8">
        <f>M195-Deaths!M195</f>
        <v>9861</v>
      </c>
      <c r="O195" s="8">
        <f>N195-Deaths!N195</f>
        <v>9838</v>
      </c>
      <c r="P195" s="8">
        <f>O195-Deaths!O195</f>
        <v>9814</v>
      </c>
      <c r="Q195" s="8">
        <f>P195-Deaths!P195</f>
        <v>9785</v>
      </c>
      <c r="R195" s="8">
        <f>Q195-Deaths!Q195</f>
        <v>9764</v>
      </c>
      <c r="S195" s="8">
        <f>R195-Deaths!R195</f>
        <v>9743</v>
      </c>
      <c r="T195" s="8">
        <f>S195-Deaths!S195</f>
        <v>9715</v>
      </c>
      <c r="U195" s="8">
        <f>T195-Deaths!T195</f>
        <v>9687</v>
      </c>
      <c r="V195" s="8">
        <f>U195-Deaths!U195</f>
        <v>9654</v>
      </c>
      <c r="W195" s="8">
        <f>V195-Deaths!V195</f>
        <v>9617</v>
      </c>
      <c r="X195" s="8">
        <f>W195-Deaths!W195</f>
        <v>9571</v>
      </c>
      <c r="Y195" s="8">
        <f>X195-Deaths!X195</f>
        <v>9516</v>
      </c>
      <c r="Z195" s="8">
        <f>Y195-Deaths!Y195</f>
        <v>9472</v>
      </c>
      <c r="AA195" s="8">
        <f>Z195-Deaths!Z195</f>
        <v>9427</v>
      </c>
      <c r="AB195" s="8">
        <f>AA195-Deaths!AA195</f>
        <v>9370</v>
      </c>
      <c r="AC195" s="8">
        <f>AB195-Deaths!AB195</f>
        <v>9289</v>
      </c>
      <c r="AD195" s="8">
        <f>AC195-Deaths!AC195</f>
        <v>9226</v>
      </c>
      <c r="AE195" s="8">
        <f>AD195-Deaths!AD195</f>
        <v>9149</v>
      </c>
      <c r="AF195" s="8">
        <f>AE195-Deaths!AE195</f>
        <v>9064</v>
      </c>
      <c r="AG195" s="8">
        <f>AF195-Deaths!AF195</f>
        <v>8968</v>
      </c>
      <c r="AH195" s="8">
        <f>AG195-Deaths!AG195</f>
        <v>8860</v>
      </c>
      <c r="AI195" s="8">
        <f>AH195-Deaths!AH195</f>
        <v>8762</v>
      </c>
      <c r="AJ195" s="8">
        <f>AI195-Deaths!AI195</f>
        <v>8639</v>
      </c>
      <c r="AK195" s="8">
        <f>AJ195-Deaths!AJ195</f>
        <v>8492</v>
      </c>
      <c r="AL195" s="8">
        <f>AK195-Deaths!AK195</f>
        <v>8339</v>
      </c>
      <c r="AM195" s="8">
        <f>AL195-Deaths!AL195</f>
        <v>8174</v>
      </c>
      <c r="AN195" s="8">
        <f>AM195-Deaths!AM195</f>
        <v>7977</v>
      </c>
      <c r="AO195" s="8">
        <f>AN195-Deaths!AN195</f>
        <v>7775</v>
      </c>
      <c r="AP195" s="8">
        <f>AO195-Deaths!AO195</f>
        <v>7561</v>
      </c>
      <c r="AQ195" s="8">
        <f>AP195-Deaths!AP195</f>
        <v>7329</v>
      </c>
      <c r="AR195" s="8">
        <f>AQ195-Deaths!AQ195</f>
        <v>7060</v>
      </c>
      <c r="AS195" s="8">
        <f>AR195-Deaths!AR195</f>
        <v>6737</v>
      </c>
      <c r="AT195" s="8">
        <f>AS195-Deaths!AS195</f>
        <v>6388</v>
      </c>
      <c r="AU195" s="8">
        <f>AT195-Deaths!AT195</f>
        <v>6023</v>
      </c>
      <c r="AV195" s="8">
        <f>AU195-Deaths!AU195</f>
        <v>5640</v>
      </c>
      <c r="AW195" s="8">
        <f>AV195-Deaths!AV195</f>
        <v>5193</v>
      </c>
      <c r="AX195" s="8">
        <f>AW195-Deaths!AW195</f>
        <v>4764</v>
      </c>
      <c r="AY195" s="8">
        <f>AX195-Deaths!AX195</f>
        <v>4301</v>
      </c>
      <c r="AZ195" s="8">
        <f>AY195-Deaths!AY195</f>
        <v>3806</v>
      </c>
      <c r="BA195" s="8">
        <f>AZ195-Deaths!AZ195</f>
        <v>3332</v>
      </c>
      <c r="BB195" s="8">
        <f>BA195-Deaths!BA195</f>
        <v>2866</v>
      </c>
      <c r="BC195" s="8">
        <f>BB195-Deaths!BB195</f>
        <v>2397</v>
      </c>
      <c r="BD195" s="8">
        <f>BC195-Deaths!BC195</f>
        <v>1978</v>
      </c>
      <c r="BE195" s="8">
        <f>BD195-Deaths!BD195</f>
        <v>1602</v>
      </c>
      <c r="BF195" s="8">
        <f>BE195-Deaths!BE195</f>
        <v>1256</v>
      </c>
      <c r="BG195" s="8">
        <f>BF195-Deaths!BF195</f>
        <v>966</v>
      </c>
      <c r="BH195" s="8">
        <f>BG195-Deaths!BG195</f>
        <v>750</v>
      </c>
      <c r="BI195" s="8">
        <f>BH195-Deaths!BH195</f>
        <v>550</v>
      </c>
      <c r="BJ195" s="8">
        <f>BI195-Deaths!BI195</f>
        <v>399</v>
      </c>
      <c r="BK195" s="8">
        <f>BJ195-Deaths!BJ195</f>
        <v>282</v>
      </c>
      <c r="BL195" s="8">
        <f>BK195-Deaths!BK195</f>
        <v>191</v>
      </c>
      <c r="BM195" s="8">
        <f>BL195-Deaths!BL195</f>
        <v>125</v>
      </c>
      <c r="BN195" s="8">
        <f>BM195-Deaths!BM195</f>
        <v>83</v>
      </c>
      <c r="BO195" s="8">
        <f>BN195-Deaths!BN195</f>
        <v>60</v>
      </c>
      <c r="BP195" s="8">
        <f>BO195-Deaths!BO195</f>
        <v>39</v>
      </c>
      <c r="BQ195" s="8">
        <f>BP195-Deaths!BP195</f>
        <v>22</v>
      </c>
      <c r="BR195" s="8">
        <f>BQ195-Deaths!BQ195</f>
        <v>19</v>
      </c>
      <c r="BS195" s="8">
        <f>BR195-Deaths!BR195</f>
        <v>12</v>
      </c>
    </row>
    <row r="196" spans="1:71" x14ac:dyDescent="0.25">
      <c r="A196" s="1">
        <v>195</v>
      </c>
      <c r="B196" s="7">
        <f>'Inputs &amp; Outputs'!B$2</f>
        <v>10000</v>
      </c>
      <c r="C196" s="8">
        <f>B196-Deaths!B196</f>
        <v>9996</v>
      </c>
      <c r="D196" s="8">
        <f>C196-Deaths!C196</f>
        <v>9984</v>
      </c>
      <c r="E196" s="8">
        <f>D196-Deaths!D196</f>
        <v>9972</v>
      </c>
      <c r="F196" s="8">
        <f>E196-Deaths!E196</f>
        <v>9961</v>
      </c>
      <c r="G196" s="8">
        <f>F196-Deaths!F196</f>
        <v>9956</v>
      </c>
      <c r="H196" s="8">
        <f>G196-Deaths!G196</f>
        <v>9941</v>
      </c>
      <c r="I196" s="8">
        <f>H196-Deaths!H196</f>
        <v>9926</v>
      </c>
      <c r="J196" s="8">
        <f>I196-Deaths!I196</f>
        <v>9918</v>
      </c>
      <c r="K196" s="8">
        <f>J196-Deaths!J196</f>
        <v>9906</v>
      </c>
      <c r="L196" s="8">
        <f>K196-Deaths!K196</f>
        <v>9882</v>
      </c>
      <c r="M196" s="8">
        <f>L196-Deaths!L196</f>
        <v>9863</v>
      </c>
      <c r="N196" s="8">
        <f>M196-Deaths!M196</f>
        <v>9854</v>
      </c>
      <c r="O196" s="8">
        <f>N196-Deaths!N196</f>
        <v>9840</v>
      </c>
      <c r="P196" s="8">
        <f>O196-Deaths!O196</f>
        <v>9822</v>
      </c>
      <c r="Q196" s="8">
        <f>P196-Deaths!P196</f>
        <v>9793</v>
      </c>
      <c r="R196" s="8">
        <f>Q196-Deaths!Q196</f>
        <v>9765</v>
      </c>
      <c r="S196" s="8">
        <f>R196-Deaths!R196</f>
        <v>9737</v>
      </c>
      <c r="T196" s="8">
        <f>S196-Deaths!S196</f>
        <v>9698</v>
      </c>
      <c r="U196" s="8">
        <f>T196-Deaths!T196</f>
        <v>9679</v>
      </c>
      <c r="V196" s="8">
        <f>U196-Deaths!U196</f>
        <v>9641</v>
      </c>
      <c r="W196" s="8">
        <f>V196-Deaths!V196</f>
        <v>9612</v>
      </c>
      <c r="X196" s="8">
        <f>W196-Deaths!W196</f>
        <v>9589</v>
      </c>
      <c r="Y196" s="8">
        <f>X196-Deaths!X196</f>
        <v>9534</v>
      </c>
      <c r="Z196" s="8">
        <f>Y196-Deaths!Y196</f>
        <v>9492</v>
      </c>
      <c r="AA196" s="8">
        <f>Z196-Deaths!Z196</f>
        <v>9439</v>
      </c>
      <c r="AB196" s="8">
        <f>AA196-Deaths!AA196</f>
        <v>9386</v>
      </c>
      <c r="AC196" s="8">
        <f>AB196-Deaths!AB196</f>
        <v>9316</v>
      </c>
      <c r="AD196" s="8">
        <f>AC196-Deaths!AC196</f>
        <v>9242</v>
      </c>
      <c r="AE196" s="8">
        <f>AD196-Deaths!AD196</f>
        <v>9175</v>
      </c>
      <c r="AF196" s="8">
        <f>AE196-Deaths!AE196</f>
        <v>9091</v>
      </c>
      <c r="AG196" s="8">
        <f>AF196-Deaths!AF196</f>
        <v>8997</v>
      </c>
      <c r="AH196" s="8">
        <f>AG196-Deaths!AG196</f>
        <v>8895</v>
      </c>
      <c r="AI196" s="8">
        <f>AH196-Deaths!AH196</f>
        <v>8796</v>
      </c>
      <c r="AJ196" s="8">
        <f>AI196-Deaths!AI196</f>
        <v>8673</v>
      </c>
      <c r="AK196" s="8">
        <f>AJ196-Deaths!AJ196</f>
        <v>8534</v>
      </c>
      <c r="AL196" s="8">
        <f>AK196-Deaths!AK196</f>
        <v>8396</v>
      </c>
      <c r="AM196" s="8">
        <f>AL196-Deaths!AL196</f>
        <v>8218</v>
      </c>
      <c r="AN196" s="8">
        <f>AM196-Deaths!AM196</f>
        <v>8036</v>
      </c>
      <c r="AO196" s="8">
        <f>AN196-Deaths!AN196</f>
        <v>7835</v>
      </c>
      <c r="AP196" s="8">
        <f>AO196-Deaths!AO196</f>
        <v>7604</v>
      </c>
      <c r="AQ196" s="8">
        <f>AP196-Deaths!AP196</f>
        <v>7349</v>
      </c>
      <c r="AR196" s="8">
        <f>AQ196-Deaths!AQ196</f>
        <v>7064</v>
      </c>
      <c r="AS196" s="8">
        <f>AR196-Deaths!AR196</f>
        <v>6808</v>
      </c>
      <c r="AT196" s="8">
        <f>AS196-Deaths!AS196</f>
        <v>6433</v>
      </c>
      <c r="AU196" s="8">
        <f>AT196-Deaths!AT196</f>
        <v>6075</v>
      </c>
      <c r="AV196" s="8">
        <f>AU196-Deaths!AU196</f>
        <v>5651</v>
      </c>
      <c r="AW196" s="8">
        <f>AV196-Deaths!AV196</f>
        <v>5212</v>
      </c>
      <c r="AX196" s="8">
        <f>AW196-Deaths!AW196</f>
        <v>4756</v>
      </c>
      <c r="AY196" s="8">
        <f>AX196-Deaths!AX196</f>
        <v>4260</v>
      </c>
      <c r="AZ196" s="8">
        <f>AY196-Deaths!AY196</f>
        <v>3796</v>
      </c>
      <c r="BA196" s="8">
        <f>AZ196-Deaths!AZ196</f>
        <v>3319</v>
      </c>
      <c r="BB196" s="8">
        <f>BA196-Deaths!BA196</f>
        <v>2815</v>
      </c>
      <c r="BC196" s="8">
        <f>BB196-Deaths!BB196</f>
        <v>2338</v>
      </c>
      <c r="BD196" s="8">
        <f>BC196-Deaths!BC196</f>
        <v>1910</v>
      </c>
      <c r="BE196" s="8">
        <f>BD196-Deaths!BD196</f>
        <v>1552</v>
      </c>
      <c r="BF196" s="8">
        <f>BE196-Deaths!BE196</f>
        <v>1230</v>
      </c>
      <c r="BG196" s="8">
        <f>BF196-Deaths!BF196</f>
        <v>927</v>
      </c>
      <c r="BH196" s="8">
        <f>BG196-Deaths!BG196</f>
        <v>679</v>
      </c>
      <c r="BI196" s="8">
        <f>BH196-Deaths!BH196</f>
        <v>482</v>
      </c>
      <c r="BJ196" s="8">
        <f>BI196-Deaths!BI196</f>
        <v>354</v>
      </c>
      <c r="BK196" s="8">
        <f>BJ196-Deaths!BJ196</f>
        <v>254</v>
      </c>
      <c r="BL196" s="8">
        <f>BK196-Deaths!BK196</f>
        <v>180</v>
      </c>
      <c r="BM196" s="8">
        <f>BL196-Deaths!BL196</f>
        <v>116</v>
      </c>
      <c r="BN196" s="8">
        <f>BM196-Deaths!BM196</f>
        <v>76</v>
      </c>
      <c r="BO196" s="8">
        <f>BN196-Deaths!BN196</f>
        <v>42</v>
      </c>
      <c r="BP196" s="8">
        <f>BO196-Deaths!BO196</f>
        <v>25</v>
      </c>
      <c r="BQ196" s="8">
        <f>BP196-Deaths!BP196</f>
        <v>12</v>
      </c>
      <c r="BR196" s="8">
        <f>BQ196-Deaths!BQ196</f>
        <v>7</v>
      </c>
      <c r="BS196" s="8">
        <f>BR196-Deaths!BR196</f>
        <v>5</v>
      </c>
    </row>
    <row r="197" spans="1:71" x14ac:dyDescent="0.25">
      <c r="A197" s="1">
        <v>196</v>
      </c>
      <c r="B197" s="7">
        <f>'Inputs &amp; Outputs'!B$2</f>
        <v>10000</v>
      </c>
      <c r="C197" s="8">
        <f>B197-Deaths!B197</f>
        <v>9992</v>
      </c>
      <c r="D197" s="8">
        <f>C197-Deaths!C197</f>
        <v>9982</v>
      </c>
      <c r="E197" s="8">
        <f>D197-Deaths!D197</f>
        <v>9971</v>
      </c>
      <c r="F197" s="8">
        <f>E197-Deaths!E197</f>
        <v>9954</v>
      </c>
      <c r="G197" s="8">
        <f>F197-Deaths!F197</f>
        <v>9939</v>
      </c>
      <c r="H197" s="8">
        <f>G197-Deaths!G197</f>
        <v>9923</v>
      </c>
      <c r="I197" s="8">
        <f>H197-Deaths!H197</f>
        <v>9910</v>
      </c>
      <c r="J197" s="8">
        <f>I197-Deaths!I197</f>
        <v>9897</v>
      </c>
      <c r="K197" s="8">
        <f>J197-Deaths!J197</f>
        <v>9877</v>
      </c>
      <c r="L197" s="8">
        <f>K197-Deaths!K197</f>
        <v>9862</v>
      </c>
      <c r="M197" s="8">
        <f>L197-Deaths!L197</f>
        <v>9846</v>
      </c>
      <c r="N197" s="8">
        <f>M197-Deaths!M197</f>
        <v>9828</v>
      </c>
      <c r="O197" s="8">
        <f>N197-Deaths!N197</f>
        <v>9806</v>
      </c>
      <c r="P197" s="8">
        <f>O197-Deaths!O197</f>
        <v>9784</v>
      </c>
      <c r="Q197" s="8">
        <f>P197-Deaths!P197</f>
        <v>9757</v>
      </c>
      <c r="R197" s="8">
        <f>Q197-Deaths!Q197</f>
        <v>9730</v>
      </c>
      <c r="S197" s="8">
        <f>R197-Deaths!R197</f>
        <v>9692</v>
      </c>
      <c r="T197" s="8">
        <f>S197-Deaths!S197</f>
        <v>9654</v>
      </c>
      <c r="U197" s="8">
        <f>T197-Deaths!T197</f>
        <v>9628</v>
      </c>
      <c r="V197" s="8">
        <f>U197-Deaths!U197</f>
        <v>9596</v>
      </c>
      <c r="W197" s="8">
        <f>V197-Deaths!V197</f>
        <v>9556</v>
      </c>
      <c r="X197" s="8">
        <f>W197-Deaths!W197</f>
        <v>9513</v>
      </c>
      <c r="Y197" s="8">
        <f>X197-Deaths!X197</f>
        <v>9471</v>
      </c>
      <c r="Z197" s="8">
        <f>Y197-Deaths!Y197</f>
        <v>9425</v>
      </c>
      <c r="AA197" s="8">
        <f>Z197-Deaths!Z197</f>
        <v>9373</v>
      </c>
      <c r="AB197" s="8">
        <f>AA197-Deaths!AA197</f>
        <v>9310</v>
      </c>
      <c r="AC197" s="8">
        <f>AB197-Deaths!AB197</f>
        <v>9234</v>
      </c>
      <c r="AD197" s="8">
        <f>AC197-Deaths!AC197</f>
        <v>9157</v>
      </c>
      <c r="AE197" s="8">
        <f>AD197-Deaths!AD197</f>
        <v>9075</v>
      </c>
      <c r="AF197" s="8">
        <f>AE197-Deaths!AE197</f>
        <v>8989</v>
      </c>
      <c r="AG197" s="8">
        <f>AF197-Deaths!AF197</f>
        <v>8881</v>
      </c>
      <c r="AH197" s="8">
        <f>AG197-Deaths!AG197</f>
        <v>8764</v>
      </c>
      <c r="AI197" s="8">
        <f>AH197-Deaths!AH197</f>
        <v>8665</v>
      </c>
      <c r="AJ197" s="8">
        <f>AI197-Deaths!AI197</f>
        <v>8542</v>
      </c>
      <c r="AK197" s="8">
        <f>AJ197-Deaths!AJ197</f>
        <v>8400</v>
      </c>
      <c r="AL197" s="8">
        <f>AK197-Deaths!AK197</f>
        <v>8253</v>
      </c>
      <c r="AM197" s="8">
        <f>AL197-Deaths!AL197</f>
        <v>8102</v>
      </c>
      <c r="AN197" s="8">
        <f>AM197-Deaths!AM197</f>
        <v>7911</v>
      </c>
      <c r="AO197" s="8">
        <f>AN197-Deaths!AN197</f>
        <v>7689</v>
      </c>
      <c r="AP197" s="8">
        <f>AO197-Deaths!AO197</f>
        <v>7476</v>
      </c>
      <c r="AQ197" s="8">
        <f>AP197-Deaths!AP197</f>
        <v>7198</v>
      </c>
      <c r="AR197" s="8">
        <f>AQ197-Deaths!AQ197</f>
        <v>6915</v>
      </c>
      <c r="AS197" s="8">
        <f>AR197-Deaths!AR197</f>
        <v>6612</v>
      </c>
      <c r="AT197" s="8">
        <f>AS197-Deaths!AS197</f>
        <v>6288</v>
      </c>
      <c r="AU197" s="8">
        <f>AT197-Deaths!AT197</f>
        <v>5918</v>
      </c>
      <c r="AV197" s="8">
        <f>AU197-Deaths!AU197</f>
        <v>5489</v>
      </c>
      <c r="AW197" s="8">
        <f>AV197-Deaths!AV197</f>
        <v>5071</v>
      </c>
      <c r="AX197" s="8">
        <f>AW197-Deaths!AW197</f>
        <v>4622</v>
      </c>
      <c r="AY197" s="8">
        <f>AX197-Deaths!AX197</f>
        <v>4154</v>
      </c>
      <c r="AZ197" s="8">
        <f>AY197-Deaths!AY197</f>
        <v>3672</v>
      </c>
      <c r="BA197" s="8">
        <f>AZ197-Deaths!AZ197</f>
        <v>3219</v>
      </c>
      <c r="BB197" s="8">
        <f>BA197-Deaths!BA197</f>
        <v>2763</v>
      </c>
      <c r="BC197" s="8">
        <f>BB197-Deaths!BB197</f>
        <v>2284</v>
      </c>
      <c r="BD197" s="8">
        <f>BC197-Deaths!BC197</f>
        <v>1861</v>
      </c>
      <c r="BE197" s="8">
        <f>BD197-Deaths!BD197</f>
        <v>1480</v>
      </c>
      <c r="BF197" s="8">
        <f>BE197-Deaths!BE197</f>
        <v>1152</v>
      </c>
      <c r="BG197" s="8">
        <f>BF197-Deaths!BF197</f>
        <v>858</v>
      </c>
      <c r="BH197" s="8">
        <f>BG197-Deaths!BG197</f>
        <v>612</v>
      </c>
      <c r="BI197" s="8">
        <f>BH197-Deaths!BH197</f>
        <v>449</v>
      </c>
      <c r="BJ197" s="8">
        <f>BI197-Deaths!BI197</f>
        <v>317</v>
      </c>
      <c r="BK197" s="8">
        <f>BJ197-Deaths!BJ197</f>
        <v>223</v>
      </c>
      <c r="BL197" s="8">
        <f>BK197-Deaths!BK197</f>
        <v>161</v>
      </c>
      <c r="BM197" s="8">
        <f>BL197-Deaths!BL197</f>
        <v>108</v>
      </c>
      <c r="BN197" s="8">
        <f>BM197-Deaths!BM197</f>
        <v>68</v>
      </c>
      <c r="BO197" s="8">
        <f>BN197-Deaths!BN197</f>
        <v>38</v>
      </c>
      <c r="BP197" s="8">
        <f>BO197-Deaths!BO197</f>
        <v>24</v>
      </c>
      <c r="BQ197" s="8">
        <f>BP197-Deaths!BP197</f>
        <v>9</v>
      </c>
      <c r="BR197" s="8">
        <f>BQ197-Deaths!BQ197</f>
        <v>7</v>
      </c>
      <c r="BS197" s="8">
        <f>BR197-Deaths!BR197</f>
        <v>3</v>
      </c>
    </row>
    <row r="198" spans="1:71" x14ac:dyDescent="0.25">
      <c r="A198" s="1">
        <v>197</v>
      </c>
      <c r="B198" s="7">
        <f>'Inputs &amp; Outputs'!B$2</f>
        <v>10000</v>
      </c>
      <c r="C198" s="8">
        <f>B198-Deaths!B198</f>
        <v>9989</v>
      </c>
      <c r="D198" s="8">
        <f>C198-Deaths!C198</f>
        <v>9983</v>
      </c>
      <c r="E198" s="8">
        <f>D198-Deaths!D198</f>
        <v>9974</v>
      </c>
      <c r="F198" s="8">
        <f>E198-Deaths!E198</f>
        <v>9965</v>
      </c>
      <c r="G198" s="8">
        <f>F198-Deaths!F198</f>
        <v>9953</v>
      </c>
      <c r="H198" s="8">
        <f>G198-Deaths!G198</f>
        <v>9938</v>
      </c>
      <c r="I198" s="8">
        <f>H198-Deaths!H198</f>
        <v>9930</v>
      </c>
      <c r="J198" s="8">
        <f>I198-Deaths!I198</f>
        <v>9917</v>
      </c>
      <c r="K198" s="8">
        <f>J198-Deaths!J198</f>
        <v>9902</v>
      </c>
      <c r="L198" s="8">
        <f>K198-Deaths!K198</f>
        <v>9886</v>
      </c>
      <c r="M198" s="8">
        <f>L198-Deaths!L198</f>
        <v>9871</v>
      </c>
      <c r="N198" s="8">
        <f>M198-Deaths!M198</f>
        <v>9854</v>
      </c>
      <c r="O198" s="8">
        <f>N198-Deaths!N198</f>
        <v>9826</v>
      </c>
      <c r="P198" s="8">
        <f>O198-Deaths!O198</f>
        <v>9796</v>
      </c>
      <c r="Q198" s="8">
        <f>P198-Deaths!P198</f>
        <v>9766</v>
      </c>
      <c r="R198" s="8">
        <f>Q198-Deaths!Q198</f>
        <v>9736</v>
      </c>
      <c r="S198" s="8">
        <f>R198-Deaths!R198</f>
        <v>9708</v>
      </c>
      <c r="T198" s="8">
        <f>S198-Deaths!S198</f>
        <v>9676</v>
      </c>
      <c r="U198" s="8">
        <f>T198-Deaths!T198</f>
        <v>9653</v>
      </c>
      <c r="V198" s="8">
        <f>U198-Deaths!U198</f>
        <v>9620</v>
      </c>
      <c r="W198" s="8">
        <f>V198-Deaths!V198</f>
        <v>9585</v>
      </c>
      <c r="X198" s="8">
        <f>W198-Deaths!W198</f>
        <v>9541</v>
      </c>
      <c r="Y198" s="8">
        <f>X198-Deaths!X198</f>
        <v>9503</v>
      </c>
      <c r="Z198" s="8">
        <f>Y198-Deaths!Y198</f>
        <v>9465</v>
      </c>
      <c r="AA198" s="8">
        <f>Z198-Deaths!Z198</f>
        <v>9424</v>
      </c>
      <c r="AB198" s="8">
        <f>AA198-Deaths!AA198</f>
        <v>9369</v>
      </c>
      <c r="AC198" s="8">
        <f>AB198-Deaths!AB198</f>
        <v>9314</v>
      </c>
      <c r="AD198" s="8">
        <f>AC198-Deaths!AC198</f>
        <v>9249</v>
      </c>
      <c r="AE198" s="8">
        <f>AD198-Deaths!AD198</f>
        <v>9172</v>
      </c>
      <c r="AF198" s="8">
        <f>AE198-Deaths!AE198</f>
        <v>9088</v>
      </c>
      <c r="AG198" s="8">
        <f>AF198-Deaths!AF198</f>
        <v>8980</v>
      </c>
      <c r="AH198" s="8">
        <f>AG198-Deaths!AG198</f>
        <v>8877</v>
      </c>
      <c r="AI198" s="8">
        <f>AH198-Deaths!AH198</f>
        <v>8775</v>
      </c>
      <c r="AJ198" s="8">
        <f>AI198-Deaths!AI198</f>
        <v>8646</v>
      </c>
      <c r="AK198" s="8">
        <f>AJ198-Deaths!AJ198</f>
        <v>8512</v>
      </c>
      <c r="AL198" s="8">
        <f>AK198-Deaths!AK198</f>
        <v>8344</v>
      </c>
      <c r="AM198" s="8">
        <f>AL198-Deaths!AL198</f>
        <v>8169</v>
      </c>
      <c r="AN198" s="8">
        <f>AM198-Deaths!AM198</f>
        <v>7988</v>
      </c>
      <c r="AO198" s="8">
        <f>AN198-Deaths!AN198</f>
        <v>7774</v>
      </c>
      <c r="AP198" s="8">
        <f>AO198-Deaths!AO198</f>
        <v>7526</v>
      </c>
      <c r="AQ198" s="8">
        <f>AP198-Deaths!AP198</f>
        <v>7251</v>
      </c>
      <c r="AR198" s="8">
        <f>AQ198-Deaths!AQ198</f>
        <v>6989</v>
      </c>
      <c r="AS198" s="8">
        <f>AR198-Deaths!AR198</f>
        <v>6714</v>
      </c>
      <c r="AT198" s="8">
        <f>AS198-Deaths!AS198</f>
        <v>6359</v>
      </c>
      <c r="AU198" s="8">
        <f>AT198-Deaths!AT198</f>
        <v>5998</v>
      </c>
      <c r="AV198" s="8">
        <f>AU198-Deaths!AU198</f>
        <v>5588</v>
      </c>
      <c r="AW198" s="8">
        <f>AV198-Deaths!AV198</f>
        <v>5171</v>
      </c>
      <c r="AX198" s="8">
        <f>AW198-Deaths!AW198</f>
        <v>4736</v>
      </c>
      <c r="AY198" s="8">
        <f>AX198-Deaths!AX198</f>
        <v>4264</v>
      </c>
      <c r="AZ198" s="8">
        <f>AY198-Deaths!AY198</f>
        <v>3810</v>
      </c>
      <c r="BA198" s="8">
        <f>AZ198-Deaths!AZ198</f>
        <v>3317</v>
      </c>
      <c r="BB198" s="8">
        <f>BA198-Deaths!BA198</f>
        <v>2853</v>
      </c>
      <c r="BC198" s="8">
        <f>BB198-Deaths!BB198</f>
        <v>2413</v>
      </c>
      <c r="BD198" s="8">
        <f>BC198-Deaths!BC198</f>
        <v>2005</v>
      </c>
      <c r="BE198" s="8">
        <f>BD198-Deaths!BD198</f>
        <v>1591</v>
      </c>
      <c r="BF198" s="8">
        <f>BE198-Deaths!BE198</f>
        <v>1231</v>
      </c>
      <c r="BG198" s="8">
        <f>BF198-Deaths!BF198</f>
        <v>908</v>
      </c>
      <c r="BH198" s="8">
        <f>BG198-Deaths!BG198</f>
        <v>694</v>
      </c>
      <c r="BI198" s="8">
        <f>BH198-Deaths!BH198</f>
        <v>507</v>
      </c>
      <c r="BJ198" s="8">
        <f>BI198-Deaths!BI198</f>
        <v>358</v>
      </c>
      <c r="BK198" s="8">
        <f>BJ198-Deaths!BJ198</f>
        <v>245</v>
      </c>
      <c r="BL198" s="8">
        <f>BK198-Deaths!BK198</f>
        <v>171</v>
      </c>
      <c r="BM198" s="8">
        <f>BL198-Deaths!BL198</f>
        <v>109</v>
      </c>
      <c r="BN198" s="8">
        <f>BM198-Deaths!BM198</f>
        <v>87</v>
      </c>
      <c r="BO198" s="8">
        <f>BN198-Deaths!BN198</f>
        <v>57</v>
      </c>
      <c r="BP198" s="8">
        <f>BO198-Deaths!BO198</f>
        <v>42</v>
      </c>
      <c r="BQ198" s="8">
        <f>BP198-Deaths!BP198</f>
        <v>25</v>
      </c>
      <c r="BR198" s="8">
        <f>BQ198-Deaths!BQ198</f>
        <v>15</v>
      </c>
      <c r="BS198" s="8">
        <f>BR198-Deaths!BR198</f>
        <v>12</v>
      </c>
    </row>
    <row r="199" spans="1:71" x14ac:dyDescent="0.25">
      <c r="A199" s="1">
        <v>198</v>
      </c>
      <c r="B199" s="7">
        <f>'Inputs &amp; Outputs'!B$2</f>
        <v>10000</v>
      </c>
      <c r="C199" s="8">
        <f>B199-Deaths!B199</f>
        <v>9992</v>
      </c>
      <c r="D199" s="8">
        <f>C199-Deaths!C199</f>
        <v>9983</v>
      </c>
      <c r="E199" s="8">
        <f>D199-Deaths!D199</f>
        <v>9972</v>
      </c>
      <c r="F199" s="8">
        <f>E199-Deaths!E199</f>
        <v>9958</v>
      </c>
      <c r="G199" s="8">
        <f>F199-Deaths!F199</f>
        <v>9950</v>
      </c>
      <c r="H199" s="8">
        <f>G199-Deaths!G199</f>
        <v>9929</v>
      </c>
      <c r="I199" s="8">
        <f>H199-Deaths!H199</f>
        <v>9920</v>
      </c>
      <c r="J199" s="8">
        <f>I199-Deaths!I199</f>
        <v>9907</v>
      </c>
      <c r="K199" s="8">
        <f>J199-Deaths!J199</f>
        <v>9884</v>
      </c>
      <c r="L199" s="8">
        <f>K199-Deaths!K199</f>
        <v>9872</v>
      </c>
      <c r="M199" s="8">
        <f>L199-Deaths!L199</f>
        <v>9857</v>
      </c>
      <c r="N199" s="8">
        <f>M199-Deaths!M199</f>
        <v>9844</v>
      </c>
      <c r="O199" s="8">
        <f>N199-Deaths!N199</f>
        <v>9819</v>
      </c>
      <c r="P199" s="8">
        <f>O199-Deaths!O199</f>
        <v>9797</v>
      </c>
      <c r="Q199" s="8">
        <f>P199-Deaths!P199</f>
        <v>9771</v>
      </c>
      <c r="R199" s="8">
        <f>Q199-Deaths!Q199</f>
        <v>9756</v>
      </c>
      <c r="S199" s="8">
        <f>R199-Deaths!R199</f>
        <v>9725</v>
      </c>
      <c r="T199" s="8">
        <f>S199-Deaths!S199</f>
        <v>9699</v>
      </c>
      <c r="U199" s="8">
        <f>T199-Deaths!T199</f>
        <v>9669</v>
      </c>
      <c r="V199" s="8">
        <f>U199-Deaths!U199</f>
        <v>9637</v>
      </c>
      <c r="W199" s="8">
        <f>V199-Deaths!V199</f>
        <v>9603</v>
      </c>
      <c r="X199" s="8">
        <f>W199-Deaths!W199</f>
        <v>9561</v>
      </c>
      <c r="Y199" s="8">
        <f>X199-Deaths!X199</f>
        <v>9529</v>
      </c>
      <c r="Z199" s="8">
        <f>Y199-Deaths!Y199</f>
        <v>9481</v>
      </c>
      <c r="AA199" s="8">
        <f>Z199-Deaths!Z199</f>
        <v>9435</v>
      </c>
      <c r="AB199" s="8">
        <f>AA199-Deaths!AA199</f>
        <v>9390</v>
      </c>
      <c r="AC199" s="8">
        <f>AB199-Deaths!AB199</f>
        <v>9314</v>
      </c>
      <c r="AD199" s="8">
        <f>AC199-Deaths!AC199</f>
        <v>9256</v>
      </c>
      <c r="AE199" s="8">
        <f>AD199-Deaths!AD199</f>
        <v>9169</v>
      </c>
      <c r="AF199" s="8">
        <f>AE199-Deaths!AE199</f>
        <v>9075</v>
      </c>
      <c r="AG199" s="8">
        <f>AF199-Deaths!AF199</f>
        <v>8990</v>
      </c>
      <c r="AH199" s="8">
        <f>AG199-Deaths!AG199</f>
        <v>8887</v>
      </c>
      <c r="AI199" s="8">
        <f>AH199-Deaths!AH199</f>
        <v>8754</v>
      </c>
      <c r="AJ199" s="8">
        <f>AI199-Deaths!AI199</f>
        <v>8631</v>
      </c>
      <c r="AK199" s="8">
        <f>AJ199-Deaths!AJ199</f>
        <v>8510</v>
      </c>
      <c r="AL199" s="8">
        <f>AK199-Deaths!AK199</f>
        <v>8361</v>
      </c>
      <c r="AM199" s="8">
        <f>AL199-Deaths!AL199</f>
        <v>8190</v>
      </c>
      <c r="AN199" s="8">
        <f>AM199-Deaths!AM199</f>
        <v>8010</v>
      </c>
      <c r="AO199" s="8">
        <f>AN199-Deaths!AN199</f>
        <v>7791</v>
      </c>
      <c r="AP199" s="8">
        <f>AO199-Deaths!AO199</f>
        <v>7557</v>
      </c>
      <c r="AQ199" s="8">
        <f>AP199-Deaths!AP199</f>
        <v>7297</v>
      </c>
      <c r="AR199" s="8">
        <f>AQ199-Deaths!AQ199</f>
        <v>7018</v>
      </c>
      <c r="AS199" s="8">
        <f>AR199-Deaths!AR199</f>
        <v>6707</v>
      </c>
      <c r="AT199" s="8">
        <f>AS199-Deaths!AS199</f>
        <v>6399</v>
      </c>
      <c r="AU199" s="8">
        <f>AT199-Deaths!AT199</f>
        <v>6023</v>
      </c>
      <c r="AV199" s="8">
        <f>AU199-Deaths!AU199</f>
        <v>5635</v>
      </c>
      <c r="AW199" s="8">
        <f>AV199-Deaths!AV199</f>
        <v>5240</v>
      </c>
      <c r="AX199" s="8">
        <f>AW199-Deaths!AW199</f>
        <v>4764</v>
      </c>
      <c r="AY199" s="8">
        <f>AX199-Deaths!AX199</f>
        <v>4268</v>
      </c>
      <c r="AZ199" s="8">
        <f>AY199-Deaths!AY199</f>
        <v>3809</v>
      </c>
      <c r="BA199" s="8">
        <f>AZ199-Deaths!AZ199</f>
        <v>3338</v>
      </c>
      <c r="BB199" s="8">
        <f>BA199-Deaths!BA199</f>
        <v>2848</v>
      </c>
      <c r="BC199" s="8">
        <f>BB199-Deaths!BB199</f>
        <v>2362</v>
      </c>
      <c r="BD199" s="8">
        <f>BC199-Deaths!BC199</f>
        <v>1927</v>
      </c>
      <c r="BE199" s="8">
        <f>BD199-Deaths!BD199</f>
        <v>1562</v>
      </c>
      <c r="BF199" s="8">
        <f>BE199-Deaths!BE199</f>
        <v>1222</v>
      </c>
      <c r="BG199" s="8">
        <f>BF199-Deaths!BF199</f>
        <v>911</v>
      </c>
      <c r="BH199" s="8">
        <f>BG199-Deaths!BG199</f>
        <v>673</v>
      </c>
      <c r="BI199" s="8">
        <f>BH199-Deaths!BH199</f>
        <v>499</v>
      </c>
      <c r="BJ199" s="8">
        <f>BI199-Deaths!BI199</f>
        <v>361</v>
      </c>
      <c r="BK199" s="8">
        <f>BJ199-Deaths!BJ199</f>
        <v>230</v>
      </c>
      <c r="BL199" s="8">
        <f>BK199-Deaths!BK199</f>
        <v>159</v>
      </c>
      <c r="BM199" s="8">
        <f>BL199-Deaths!BL199</f>
        <v>116</v>
      </c>
      <c r="BN199" s="8">
        <f>BM199-Deaths!BM199</f>
        <v>88</v>
      </c>
      <c r="BO199" s="8">
        <f>BN199-Deaths!BN199</f>
        <v>58</v>
      </c>
      <c r="BP199" s="8">
        <f>BO199-Deaths!BO199</f>
        <v>33</v>
      </c>
      <c r="BQ199" s="8">
        <f>BP199-Deaths!BP199</f>
        <v>23</v>
      </c>
      <c r="BR199" s="8">
        <f>BQ199-Deaths!BQ199</f>
        <v>14</v>
      </c>
      <c r="BS199" s="8">
        <f>BR199-Deaths!BR199</f>
        <v>10</v>
      </c>
    </row>
    <row r="200" spans="1:71" x14ac:dyDescent="0.25">
      <c r="A200" s="1">
        <v>199</v>
      </c>
      <c r="B200" s="7">
        <f>'Inputs &amp; Outputs'!B$2</f>
        <v>10000</v>
      </c>
      <c r="C200" s="8">
        <f>B200-Deaths!B200</f>
        <v>9992</v>
      </c>
      <c r="D200" s="8">
        <f>C200-Deaths!C200</f>
        <v>9980</v>
      </c>
      <c r="E200" s="8">
        <f>D200-Deaths!D200</f>
        <v>9969</v>
      </c>
      <c r="F200" s="8">
        <f>E200-Deaths!E200</f>
        <v>9959</v>
      </c>
      <c r="G200" s="8">
        <f>F200-Deaths!F200</f>
        <v>9947</v>
      </c>
      <c r="H200" s="8">
        <f>G200-Deaths!G200</f>
        <v>9938</v>
      </c>
      <c r="I200" s="8">
        <f>H200-Deaths!H200</f>
        <v>9926</v>
      </c>
      <c r="J200" s="8">
        <f>I200-Deaths!I200</f>
        <v>9911</v>
      </c>
      <c r="K200" s="8">
        <f>J200-Deaths!J200</f>
        <v>9898</v>
      </c>
      <c r="L200" s="8">
        <f>K200-Deaths!K200</f>
        <v>9880</v>
      </c>
      <c r="M200" s="8">
        <f>L200-Deaths!L200</f>
        <v>9867</v>
      </c>
      <c r="N200" s="8">
        <f>M200-Deaths!M200</f>
        <v>9847</v>
      </c>
      <c r="O200" s="8">
        <f>N200-Deaths!N200</f>
        <v>9826</v>
      </c>
      <c r="P200" s="8">
        <f>O200-Deaths!O200</f>
        <v>9805</v>
      </c>
      <c r="Q200" s="8">
        <f>P200-Deaths!P200</f>
        <v>9785</v>
      </c>
      <c r="R200" s="8">
        <f>Q200-Deaths!Q200</f>
        <v>9757</v>
      </c>
      <c r="S200" s="8">
        <f>R200-Deaths!R200</f>
        <v>9725</v>
      </c>
      <c r="T200" s="8">
        <f>S200-Deaths!S200</f>
        <v>9694</v>
      </c>
      <c r="U200" s="8">
        <f>T200-Deaths!T200</f>
        <v>9660</v>
      </c>
      <c r="V200" s="8">
        <f>U200-Deaths!U200</f>
        <v>9620</v>
      </c>
      <c r="W200" s="8">
        <f>V200-Deaths!V200</f>
        <v>9580</v>
      </c>
      <c r="X200" s="8">
        <f>W200-Deaths!W200</f>
        <v>9534</v>
      </c>
      <c r="Y200" s="8">
        <f>X200-Deaths!X200</f>
        <v>9482</v>
      </c>
      <c r="Z200" s="8">
        <f>Y200-Deaths!Y200</f>
        <v>9430</v>
      </c>
      <c r="AA200" s="8">
        <f>Z200-Deaths!Z200</f>
        <v>9381</v>
      </c>
      <c r="AB200" s="8">
        <f>AA200-Deaths!AA200</f>
        <v>9335</v>
      </c>
      <c r="AC200" s="8">
        <f>AB200-Deaths!AB200</f>
        <v>9257</v>
      </c>
      <c r="AD200" s="8">
        <f>AC200-Deaths!AC200</f>
        <v>9207</v>
      </c>
      <c r="AE200" s="8">
        <f>AD200-Deaths!AD200</f>
        <v>9134</v>
      </c>
      <c r="AF200" s="8">
        <f>AE200-Deaths!AE200</f>
        <v>9049</v>
      </c>
      <c r="AG200" s="8">
        <f>AF200-Deaths!AF200</f>
        <v>8951</v>
      </c>
      <c r="AH200" s="8">
        <f>AG200-Deaths!AG200</f>
        <v>8862</v>
      </c>
      <c r="AI200" s="8">
        <f>AH200-Deaths!AH200</f>
        <v>8747</v>
      </c>
      <c r="AJ200" s="8">
        <f>AI200-Deaths!AI200</f>
        <v>8637</v>
      </c>
      <c r="AK200" s="8">
        <f>AJ200-Deaths!AJ200</f>
        <v>8500</v>
      </c>
      <c r="AL200" s="8">
        <f>AK200-Deaths!AK200</f>
        <v>8362</v>
      </c>
      <c r="AM200" s="8">
        <f>AL200-Deaths!AL200</f>
        <v>8187</v>
      </c>
      <c r="AN200" s="8">
        <f>AM200-Deaths!AM200</f>
        <v>7991</v>
      </c>
      <c r="AO200" s="8">
        <f>AN200-Deaths!AN200</f>
        <v>7790</v>
      </c>
      <c r="AP200" s="8">
        <f>AO200-Deaths!AO200</f>
        <v>7565</v>
      </c>
      <c r="AQ200" s="8">
        <f>AP200-Deaths!AP200</f>
        <v>7321</v>
      </c>
      <c r="AR200" s="8">
        <f>AQ200-Deaths!AQ200</f>
        <v>7042</v>
      </c>
      <c r="AS200" s="8">
        <f>AR200-Deaths!AR200</f>
        <v>6704</v>
      </c>
      <c r="AT200" s="8">
        <f>AS200-Deaths!AS200</f>
        <v>6361</v>
      </c>
      <c r="AU200" s="8">
        <f>AT200-Deaths!AT200</f>
        <v>5990</v>
      </c>
      <c r="AV200" s="8">
        <f>AU200-Deaths!AU200</f>
        <v>5609</v>
      </c>
      <c r="AW200" s="8">
        <f>AV200-Deaths!AV200</f>
        <v>5190</v>
      </c>
      <c r="AX200" s="8">
        <f>AW200-Deaths!AW200</f>
        <v>4724</v>
      </c>
      <c r="AY200" s="8">
        <f>AX200-Deaths!AX200</f>
        <v>4271</v>
      </c>
      <c r="AZ200" s="8">
        <f>AY200-Deaths!AY200</f>
        <v>3789</v>
      </c>
      <c r="BA200" s="8">
        <f>AZ200-Deaths!AZ200</f>
        <v>3294</v>
      </c>
      <c r="BB200" s="8">
        <f>BA200-Deaths!BA200</f>
        <v>2812</v>
      </c>
      <c r="BC200" s="8">
        <f>BB200-Deaths!BB200</f>
        <v>2379</v>
      </c>
      <c r="BD200" s="8">
        <f>BC200-Deaths!BC200</f>
        <v>1932</v>
      </c>
      <c r="BE200" s="8">
        <f>BD200-Deaths!BD200</f>
        <v>1530</v>
      </c>
      <c r="BF200" s="8">
        <f>BE200-Deaths!BE200</f>
        <v>1184</v>
      </c>
      <c r="BG200" s="8">
        <f>BF200-Deaths!BF200</f>
        <v>917</v>
      </c>
      <c r="BH200" s="8">
        <f>BG200-Deaths!BG200</f>
        <v>690</v>
      </c>
      <c r="BI200" s="8">
        <f>BH200-Deaths!BH200</f>
        <v>506</v>
      </c>
      <c r="BJ200" s="8">
        <f>BI200-Deaths!BI200</f>
        <v>345</v>
      </c>
      <c r="BK200" s="8">
        <f>BJ200-Deaths!BJ200</f>
        <v>246</v>
      </c>
      <c r="BL200" s="8">
        <f>BK200-Deaths!BK200</f>
        <v>173</v>
      </c>
      <c r="BM200" s="8">
        <f>BL200-Deaths!BL200</f>
        <v>107</v>
      </c>
      <c r="BN200" s="8">
        <f>BM200-Deaths!BM200</f>
        <v>72</v>
      </c>
      <c r="BO200" s="8">
        <f>BN200-Deaths!BN200</f>
        <v>48</v>
      </c>
      <c r="BP200" s="8">
        <f>BO200-Deaths!BO200</f>
        <v>31</v>
      </c>
      <c r="BQ200" s="8">
        <f>BP200-Deaths!BP200</f>
        <v>20</v>
      </c>
      <c r="BR200" s="8">
        <f>BQ200-Deaths!BQ200</f>
        <v>7</v>
      </c>
      <c r="BS200" s="8">
        <f>BR200-Deaths!BR200</f>
        <v>2</v>
      </c>
    </row>
    <row r="201" spans="1:71" x14ac:dyDescent="0.25">
      <c r="A201" s="1">
        <v>200</v>
      </c>
      <c r="B201" s="7">
        <f>'Inputs &amp; Outputs'!B$2</f>
        <v>10000</v>
      </c>
      <c r="C201" s="8">
        <f>B201-Deaths!B201</f>
        <v>9989</v>
      </c>
      <c r="D201" s="8">
        <f>C201-Deaths!C201</f>
        <v>9978</v>
      </c>
      <c r="E201" s="8">
        <f>D201-Deaths!D201</f>
        <v>9970</v>
      </c>
      <c r="F201" s="8">
        <f>E201-Deaths!E201</f>
        <v>9962</v>
      </c>
      <c r="G201" s="8">
        <f>F201-Deaths!F201</f>
        <v>9954</v>
      </c>
      <c r="H201" s="8">
        <f>G201-Deaths!G201</f>
        <v>9940</v>
      </c>
      <c r="I201" s="8">
        <f>H201-Deaths!H201</f>
        <v>9927</v>
      </c>
      <c r="J201" s="8">
        <f>I201-Deaths!I201</f>
        <v>9918</v>
      </c>
      <c r="K201" s="8">
        <f>J201-Deaths!J201</f>
        <v>9902</v>
      </c>
      <c r="L201" s="8">
        <f>K201-Deaths!K201</f>
        <v>9889</v>
      </c>
      <c r="M201" s="8">
        <f>L201-Deaths!L201</f>
        <v>9867</v>
      </c>
      <c r="N201" s="8">
        <f>M201-Deaths!M201</f>
        <v>9840</v>
      </c>
      <c r="O201" s="8">
        <f>N201-Deaths!N201</f>
        <v>9823</v>
      </c>
      <c r="P201" s="8">
        <f>O201-Deaths!O201</f>
        <v>9798</v>
      </c>
      <c r="Q201" s="8">
        <f>P201-Deaths!P201</f>
        <v>9773</v>
      </c>
      <c r="R201" s="8">
        <f>Q201-Deaths!Q201</f>
        <v>9757</v>
      </c>
      <c r="S201" s="8">
        <f>R201-Deaths!R201</f>
        <v>9719</v>
      </c>
      <c r="T201" s="8">
        <f>S201-Deaths!S201</f>
        <v>9691</v>
      </c>
      <c r="U201" s="8">
        <f>T201-Deaths!T201</f>
        <v>9658</v>
      </c>
      <c r="V201" s="8">
        <f>U201-Deaths!U201</f>
        <v>9627</v>
      </c>
      <c r="W201" s="8">
        <f>V201-Deaths!V201</f>
        <v>9590</v>
      </c>
      <c r="X201" s="8">
        <f>W201-Deaths!W201</f>
        <v>9550</v>
      </c>
      <c r="Y201" s="8">
        <f>X201-Deaths!X201</f>
        <v>9514</v>
      </c>
      <c r="Z201" s="8">
        <f>Y201-Deaths!Y201</f>
        <v>9475</v>
      </c>
      <c r="AA201" s="8">
        <f>Z201-Deaths!Z201</f>
        <v>9422</v>
      </c>
      <c r="AB201" s="8">
        <f>AA201-Deaths!AA201</f>
        <v>9378</v>
      </c>
      <c r="AC201" s="8">
        <f>AB201-Deaths!AB201</f>
        <v>9318</v>
      </c>
      <c r="AD201" s="8">
        <f>AC201-Deaths!AC201</f>
        <v>9236</v>
      </c>
      <c r="AE201" s="8">
        <f>AD201-Deaths!AD201</f>
        <v>9158</v>
      </c>
      <c r="AF201" s="8">
        <f>AE201-Deaths!AE201</f>
        <v>9078</v>
      </c>
      <c r="AG201" s="8">
        <f>AF201-Deaths!AF201</f>
        <v>8990</v>
      </c>
      <c r="AH201" s="8">
        <f>AG201-Deaths!AG201</f>
        <v>8880</v>
      </c>
      <c r="AI201" s="8">
        <f>AH201-Deaths!AH201</f>
        <v>8746</v>
      </c>
      <c r="AJ201" s="8">
        <f>AI201-Deaths!AI201</f>
        <v>8619</v>
      </c>
      <c r="AK201" s="8">
        <f>AJ201-Deaths!AJ201</f>
        <v>8498</v>
      </c>
      <c r="AL201" s="8">
        <f>AK201-Deaths!AK201</f>
        <v>8346</v>
      </c>
      <c r="AM201" s="8">
        <f>AL201-Deaths!AL201</f>
        <v>8179</v>
      </c>
      <c r="AN201" s="8">
        <f>AM201-Deaths!AM201</f>
        <v>7978</v>
      </c>
      <c r="AO201" s="8">
        <f>AN201-Deaths!AN201</f>
        <v>7786</v>
      </c>
      <c r="AP201" s="8">
        <f>AO201-Deaths!AO201</f>
        <v>7534</v>
      </c>
      <c r="AQ201" s="8">
        <f>AP201-Deaths!AP201</f>
        <v>7312</v>
      </c>
      <c r="AR201" s="8">
        <f>AQ201-Deaths!AQ201</f>
        <v>7049</v>
      </c>
      <c r="AS201" s="8">
        <f>AR201-Deaths!AR201</f>
        <v>6710</v>
      </c>
      <c r="AT201" s="8">
        <f>AS201-Deaths!AS201</f>
        <v>6371</v>
      </c>
      <c r="AU201" s="8">
        <f>AT201-Deaths!AT201</f>
        <v>5978</v>
      </c>
      <c r="AV201" s="8">
        <f>AU201-Deaths!AU201</f>
        <v>5586</v>
      </c>
      <c r="AW201" s="8">
        <f>AV201-Deaths!AV201</f>
        <v>5180</v>
      </c>
      <c r="AX201" s="8">
        <f>AW201-Deaths!AW201</f>
        <v>4733</v>
      </c>
      <c r="AY201" s="8">
        <f>AX201-Deaths!AX201</f>
        <v>4273</v>
      </c>
      <c r="AZ201" s="8">
        <f>AY201-Deaths!AY201</f>
        <v>3772</v>
      </c>
      <c r="BA201" s="8">
        <f>AZ201-Deaths!AZ201</f>
        <v>3268</v>
      </c>
      <c r="BB201" s="8">
        <f>BA201-Deaths!BA201</f>
        <v>2769</v>
      </c>
      <c r="BC201" s="8">
        <f>BB201-Deaths!BB201</f>
        <v>2306</v>
      </c>
      <c r="BD201" s="8">
        <f>BC201-Deaths!BC201</f>
        <v>1894</v>
      </c>
      <c r="BE201" s="8">
        <f>BD201-Deaths!BD201</f>
        <v>1508</v>
      </c>
      <c r="BF201" s="8">
        <f>BE201-Deaths!BE201</f>
        <v>1211</v>
      </c>
      <c r="BG201" s="8">
        <f>BF201-Deaths!BF201</f>
        <v>921</v>
      </c>
      <c r="BH201" s="8">
        <f>BG201-Deaths!BG201</f>
        <v>686</v>
      </c>
      <c r="BI201" s="8">
        <f>BH201-Deaths!BH201</f>
        <v>496</v>
      </c>
      <c r="BJ201" s="8">
        <f>BI201-Deaths!BI201</f>
        <v>353</v>
      </c>
      <c r="BK201" s="8">
        <f>BJ201-Deaths!BJ201</f>
        <v>248</v>
      </c>
      <c r="BL201" s="8">
        <f>BK201-Deaths!BK201</f>
        <v>163</v>
      </c>
      <c r="BM201" s="8">
        <f>BL201-Deaths!BL201</f>
        <v>109</v>
      </c>
      <c r="BN201" s="8">
        <f>BM201-Deaths!BM201</f>
        <v>71</v>
      </c>
      <c r="BO201" s="8">
        <f>BN201-Deaths!BN201</f>
        <v>47</v>
      </c>
      <c r="BP201" s="8">
        <f>BO201-Deaths!BO201</f>
        <v>27</v>
      </c>
      <c r="BQ201" s="8">
        <f>BP201-Deaths!BP201</f>
        <v>15</v>
      </c>
      <c r="BR201" s="8">
        <f>BQ201-Deaths!BQ201</f>
        <v>9</v>
      </c>
      <c r="BS201" s="8">
        <f>BR201-Deaths!BR201</f>
        <v>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2" max="71" width="11.5703125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8">
        <f>'No. policies'!B2*'Inputs &amp; Outputs'!$B$3</f>
        <v>25000000</v>
      </c>
      <c r="C2" s="8">
        <f>'No. policies'!C2*'Inputs &amp; Outputs'!$B$3</f>
        <v>24985000</v>
      </c>
      <c r="D2" s="8">
        <f>'No. policies'!D2*'Inputs &amp; Outputs'!$B$3</f>
        <v>24957500</v>
      </c>
      <c r="E2" s="8">
        <f>'No. policies'!E2*'Inputs &amp; Outputs'!$B$3</f>
        <v>24937500</v>
      </c>
      <c r="F2" s="8">
        <f>'No. policies'!F2*'Inputs &amp; Outputs'!$B$3</f>
        <v>24907500</v>
      </c>
      <c r="G2" s="8">
        <f>'No. policies'!G2*'Inputs &amp; Outputs'!$B$3</f>
        <v>24895000</v>
      </c>
      <c r="H2" s="8">
        <f>'No. policies'!H2*'Inputs &amp; Outputs'!$B$3</f>
        <v>24870000</v>
      </c>
      <c r="I2" s="8">
        <f>'No. policies'!I2*'Inputs &amp; Outputs'!$B$3</f>
        <v>24820000</v>
      </c>
      <c r="J2" s="8">
        <f>'No. policies'!J2*'Inputs &amp; Outputs'!$B$3</f>
        <v>24780000</v>
      </c>
      <c r="K2" s="8">
        <f>'No. policies'!K2*'Inputs &amp; Outputs'!$B$3</f>
        <v>24762500</v>
      </c>
      <c r="L2" s="8">
        <f>'No. policies'!L2*'Inputs &amp; Outputs'!$B$3</f>
        <v>24702500</v>
      </c>
      <c r="M2" s="8">
        <f>'No. policies'!M2*'Inputs &amp; Outputs'!$B$3</f>
        <v>24662500</v>
      </c>
      <c r="N2" s="8">
        <f>'No. policies'!N2*'Inputs &amp; Outputs'!$B$3</f>
        <v>24630000</v>
      </c>
      <c r="O2" s="8">
        <f>'No. policies'!O2*'Inputs &amp; Outputs'!$B$3</f>
        <v>24572500</v>
      </c>
      <c r="P2" s="8">
        <f>'No. policies'!P2*'Inputs &amp; Outputs'!$B$3</f>
        <v>24537500</v>
      </c>
      <c r="Q2" s="8">
        <f>'No. policies'!Q2*'Inputs &amp; Outputs'!$B$3</f>
        <v>24467500</v>
      </c>
      <c r="R2" s="8">
        <f>'No. policies'!R2*'Inputs &amp; Outputs'!$B$3</f>
        <v>24397500</v>
      </c>
      <c r="S2" s="8">
        <f>'No. policies'!S2*'Inputs &amp; Outputs'!$B$3</f>
        <v>24340000</v>
      </c>
      <c r="T2" s="8">
        <f>'No. policies'!T2*'Inputs &amp; Outputs'!$B$3</f>
        <v>24275000</v>
      </c>
      <c r="U2" s="8">
        <f>'No. policies'!U2*'Inputs &amp; Outputs'!$B$3</f>
        <v>24185000</v>
      </c>
      <c r="V2" s="8">
        <f>'No. policies'!V2*'Inputs &amp; Outputs'!$B$3</f>
        <v>24090000</v>
      </c>
      <c r="W2" s="8">
        <f>'No. policies'!W2*'Inputs &amp; Outputs'!$B$3</f>
        <v>23990000</v>
      </c>
      <c r="X2" s="8">
        <f>'No. policies'!X2*'Inputs &amp; Outputs'!$B$3</f>
        <v>23875000</v>
      </c>
      <c r="Y2" s="8">
        <f>'No. policies'!Y2*'Inputs &amp; Outputs'!$B$3</f>
        <v>23767500</v>
      </c>
      <c r="Z2" s="8">
        <f>'No. policies'!Z2*'Inputs &amp; Outputs'!$B$3</f>
        <v>23655000</v>
      </c>
      <c r="AA2" s="8">
        <f>'No. policies'!AA2*'Inputs &amp; Outputs'!$B$3</f>
        <v>23522500</v>
      </c>
      <c r="AB2" s="8">
        <f>'No. policies'!AB2*'Inputs &amp; Outputs'!$B$3</f>
        <v>23362500</v>
      </c>
      <c r="AC2" s="8">
        <f>'No. policies'!AC2*'Inputs &amp; Outputs'!$B$3</f>
        <v>23210000</v>
      </c>
      <c r="AD2" s="8">
        <f>'No. policies'!AD2*'Inputs &amp; Outputs'!$B$3</f>
        <v>23002500</v>
      </c>
      <c r="AE2" s="8">
        <f>'No. policies'!AE2*'Inputs &amp; Outputs'!$B$3</f>
        <v>22835000</v>
      </c>
      <c r="AF2" s="8">
        <f>'No. policies'!AF2*'Inputs &amp; Outputs'!$B$3</f>
        <v>22615000</v>
      </c>
      <c r="AG2" s="8">
        <f>'No. policies'!AG2*'Inputs &amp; Outputs'!$B$3</f>
        <v>22402500</v>
      </c>
      <c r="AH2" s="8">
        <f>'No. policies'!AH2*'Inputs &amp; Outputs'!$B$3</f>
        <v>22140000</v>
      </c>
      <c r="AI2" s="8">
        <f>'No. policies'!AI2*'Inputs &amp; Outputs'!$B$3</f>
        <v>21837500</v>
      </c>
      <c r="AJ2" s="8">
        <f>'No. policies'!AJ2*'Inputs &amp; Outputs'!$B$3</f>
        <v>21502500</v>
      </c>
      <c r="AK2" s="8">
        <f>'No. policies'!AK2*'Inputs &amp; Outputs'!$B$3</f>
        <v>21142500</v>
      </c>
      <c r="AL2" s="8">
        <f>'No. policies'!AL2*'Inputs &amp; Outputs'!$B$3</f>
        <v>20787500</v>
      </c>
      <c r="AM2" s="8">
        <f>'No. policies'!AM2*'Inputs &amp; Outputs'!$B$3</f>
        <v>20307500</v>
      </c>
      <c r="AN2" s="8">
        <f>'No. policies'!AN2*'Inputs &amp; Outputs'!$B$3</f>
        <v>19872500</v>
      </c>
      <c r="AO2" s="8">
        <f>'No. policies'!AO2*'Inputs &amp; Outputs'!$B$3</f>
        <v>19347500</v>
      </c>
      <c r="AP2" s="8">
        <f>'No. policies'!AP2*'Inputs &amp; Outputs'!$B$3</f>
        <v>18777500</v>
      </c>
      <c r="AQ2" s="8">
        <f>'No. policies'!AQ2*'Inputs &amp; Outputs'!$B$3</f>
        <v>18200000</v>
      </c>
      <c r="AR2" s="8">
        <f>'No. policies'!AR2*'Inputs &amp; Outputs'!$B$3</f>
        <v>17552500</v>
      </c>
      <c r="AS2" s="8">
        <f>'No. policies'!AS2*'Inputs &amp; Outputs'!$B$3</f>
        <v>16757500</v>
      </c>
      <c r="AT2" s="8">
        <f>'No. policies'!AT2*'Inputs &amp; Outputs'!$B$3</f>
        <v>15897500</v>
      </c>
      <c r="AU2" s="8">
        <f>'No. policies'!AU2*'Inputs &amp; Outputs'!$B$3</f>
        <v>14955000</v>
      </c>
      <c r="AV2" s="8">
        <f>'No. policies'!AV2*'Inputs &amp; Outputs'!$B$3</f>
        <v>13987500</v>
      </c>
      <c r="AW2" s="8">
        <f>'No. policies'!AW2*'Inputs &amp; Outputs'!$B$3</f>
        <v>12875000</v>
      </c>
      <c r="AX2" s="8">
        <f>'No. policies'!AX2*'Inputs &amp; Outputs'!$B$3</f>
        <v>11792500</v>
      </c>
      <c r="AY2" s="8">
        <f>'No. policies'!AY2*'Inputs &amp; Outputs'!$B$3</f>
        <v>10617500</v>
      </c>
      <c r="AZ2" s="8">
        <f>'No. policies'!AZ2*'Inputs &amp; Outputs'!$B$3</f>
        <v>9415000</v>
      </c>
      <c r="BA2" s="8">
        <f>'No. policies'!BA2*'Inputs &amp; Outputs'!$B$3</f>
        <v>8190000</v>
      </c>
      <c r="BB2" s="8">
        <f>'No. policies'!BB2*'Inputs &amp; Outputs'!$B$3</f>
        <v>7002500</v>
      </c>
      <c r="BC2" s="8">
        <f>'No. policies'!BC2*'Inputs &amp; Outputs'!$B$3</f>
        <v>5940000</v>
      </c>
      <c r="BD2" s="8">
        <f>'No. policies'!BD2*'Inputs &amp; Outputs'!$B$3</f>
        <v>4827500</v>
      </c>
      <c r="BE2" s="8">
        <f>'No. policies'!BE2*'Inputs &amp; Outputs'!$B$3</f>
        <v>3862500</v>
      </c>
      <c r="BF2" s="8">
        <f>'No. policies'!BF2*'Inputs &amp; Outputs'!$B$3</f>
        <v>3072500</v>
      </c>
      <c r="BG2" s="8">
        <f>'No. policies'!BG2*'Inputs &amp; Outputs'!$B$3</f>
        <v>2320000</v>
      </c>
      <c r="BH2" s="8">
        <f>'No. policies'!BH2*'Inputs &amp; Outputs'!$B$3</f>
        <v>1742500</v>
      </c>
      <c r="BI2" s="8">
        <f>'No. policies'!BI2*'Inputs &amp; Outputs'!$B$3</f>
        <v>1265000</v>
      </c>
      <c r="BJ2" s="8">
        <f>'No. policies'!BJ2*'Inputs &amp; Outputs'!$B$3</f>
        <v>922500</v>
      </c>
      <c r="BK2" s="8">
        <f>'No. policies'!BK2*'Inputs &amp; Outputs'!$B$3</f>
        <v>672500</v>
      </c>
      <c r="BL2" s="8">
        <f>'No. policies'!BL2*'Inputs &amp; Outputs'!$B$3</f>
        <v>475000</v>
      </c>
      <c r="BM2" s="8">
        <f>'No. policies'!BM2*'Inputs &amp; Outputs'!$B$3</f>
        <v>330000</v>
      </c>
      <c r="BN2" s="8">
        <f>'No. policies'!BN2*'Inputs &amp; Outputs'!$B$3</f>
        <v>225000</v>
      </c>
      <c r="BO2" s="8">
        <f>'No. policies'!BO2*'Inputs &amp; Outputs'!$B$3</f>
        <v>160000</v>
      </c>
      <c r="BP2" s="8">
        <f>'No. policies'!BP2*'Inputs &amp; Outputs'!$B$3</f>
        <v>95000</v>
      </c>
      <c r="BQ2" s="8">
        <f>'No. policies'!BQ2*'Inputs &amp; Outputs'!$B$3</f>
        <v>60000</v>
      </c>
      <c r="BR2" s="8">
        <f>'No. policies'!BR2*'Inputs &amp; Outputs'!$B$3</f>
        <v>37500</v>
      </c>
      <c r="BS2" s="8">
        <f>'No. policies'!BS2*'Inputs &amp; Outputs'!$B$3</f>
        <v>20000</v>
      </c>
    </row>
    <row r="3" spans="1:72" x14ac:dyDescent="0.25">
      <c r="A3" s="1">
        <v>2</v>
      </c>
      <c r="B3" s="8">
        <f>'No. policies'!B3*'Inputs &amp; Outputs'!$B$3</f>
        <v>25000000</v>
      </c>
      <c r="C3" s="8">
        <f>'No. policies'!C3*'Inputs &amp; Outputs'!$B$3</f>
        <v>24980000</v>
      </c>
      <c r="D3" s="8">
        <f>'No. policies'!D3*'Inputs &amp; Outputs'!$B$3</f>
        <v>24952500</v>
      </c>
      <c r="E3" s="8">
        <f>'No. policies'!E3*'Inputs &amp; Outputs'!$B$3</f>
        <v>24935000</v>
      </c>
      <c r="F3" s="8">
        <f>'No. policies'!F3*'Inputs &amp; Outputs'!$B$3</f>
        <v>24922500</v>
      </c>
      <c r="G3" s="8">
        <f>'No. policies'!G3*'Inputs &amp; Outputs'!$B$3</f>
        <v>24885000</v>
      </c>
      <c r="H3" s="8">
        <f>'No. policies'!H3*'Inputs &amp; Outputs'!$B$3</f>
        <v>24862500</v>
      </c>
      <c r="I3" s="8">
        <f>'No. policies'!I3*'Inputs &amp; Outputs'!$B$3</f>
        <v>24832500</v>
      </c>
      <c r="J3" s="8">
        <f>'No. policies'!J3*'Inputs &amp; Outputs'!$B$3</f>
        <v>24792500</v>
      </c>
      <c r="K3" s="8">
        <f>'No. policies'!K3*'Inputs &amp; Outputs'!$B$3</f>
        <v>24747500</v>
      </c>
      <c r="L3" s="8">
        <f>'No. policies'!L3*'Inputs &amp; Outputs'!$B$3</f>
        <v>24707500</v>
      </c>
      <c r="M3" s="8">
        <f>'No. policies'!M3*'Inputs &amp; Outputs'!$B$3</f>
        <v>24655000</v>
      </c>
      <c r="N3" s="8">
        <f>'No. policies'!N3*'Inputs &amp; Outputs'!$B$3</f>
        <v>24605000</v>
      </c>
      <c r="O3" s="8">
        <f>'No. policies'!O3*'Inputs &amp; Outputs'!$B$3</f>
        <v>24557500</v>
      </c>
      <c r="P3" s="8">
        <f>'No. policies'!P3*'Inputs &amp; Outputs'!$B$3</f>
        <v>24510000</v>
      </c>
      <c r="Q3" s="8">
        <f>'No. policies'!Q3*'Inputs &amp; Outputs'!$B$3</f>
        <v>24455000</v>
      </c>
      <c r="R3" s="8">
        <f>'No. policies'!R3*'Inputs &amp; Outputs'!$B$3</f>
        <v>24415000</v>
      </c>
      <c r="S3" s="8">
        <f>'No. policies'!S3*'Inputs &amp; Outputs'!$B$3</f>
        <v>24317500</v>
      </c>
      <c r="T3" s="8">
        <f>'No. policies'!T3*'Inputs &amp; Outputs'!$B$3</f>
        <v>24255000</v>
      </c>
      <c r="U3" s="8">
        <f>'No. policies'!U3*'Inputs &amp; Outputs'!$B$3</f>
        <v>24177500</v>
      </c>
      <c r="V3" s="8">
        <f>'No. policies'!V3*'Inputs &amp; Outputs'!$B$3</f>
        <v>24052500</v>
      </c>
      <c r="W3" s="8">
        <f>'No. policies'!W3*'Inputs &amp; Outputs'!$B$3</f>
        <v>23960000</v>
      </c>
      <c r="X3" s="8">
        <f>'No. policies'!X3*'Inputs &amp; Outputs'!$B$3</f>
        <v>23872500</v>
      </c>
      <c r="Y3" s="8">
        <f>'No. policies'!Y3*'Inputs &amp; Outputs'!$B$3</f>
        <v>23777500</v>
      </c>
      <c r="Z3" s="8">
        <f>'No. policies'!Z3*'Inputs &amp; Outputs'!$B$3</f>
        <v>23657500</v>
      </c>
      <c r="AA3" s="8">
        <f>'No. policies'!AA3*'Inputs &amp; Outputs'!$B$3</f>
        <v>23515000</v>
      </c>
      <c r="AB3" s="8">
        <f>'No. policies'!AB3*'Inputs &amp; Outputs'!$B$3</f>
        <v>23352500</v>
      </c>
      <c r="AC3" s="8">
        <f>'No. policies'!AC3*'Inputs &amp; Outputs'!$B$3</f>
        <v>23217500</v>
      </c>
      <c r="AD3" s="8">
        <f>'No. policies'!AD3*'Inputs &amp; Outputs'!$B$3</f>
        <v>23022500</v>
      </c>
      <c r="AE3" s="8">
        <f>'No. policies'!AE3*'Inputs &amp; Outputs'!$B$3</f>
        <v>22825000</v>
      </c>
      <c r="AF3" s="8">
        <f>'No. policies'!AF3*'Inputs &amp; Outputs'!$B$3</f>
        <v>22650000</v>
      </c>
      <c r="AG3" s="8">
        <f>'No. policies'!AG3*'Inputs &amp; Outputs'!$B$3</f>
        <v>22410000</v>
      </c>
      <c r="AH3" s="8">
        <f>'No. policies'!AH3*'Inputs &amp; Outputs'!$B$3</f>
        <v>22147500</v>
      </c>
      <c r="AI3" s="8">
        <f>'No. policies'!AI3*'Inputs &amp; Outputs'!$B$3</f>
        <v>21870000</v>
      </c>
      <c r="AJ3" s="8">
        <f>'No. policies'!AJ3*'Inputs &amp; Outputs'!$B$3</f>
        <v>21525000</v>
      </c>
      <c r="AK3" s="8">
        <f>'No. policies'!AK3*'Inputs &amp; Outputs'!$B$3</f>
        <v>21192500</v>
      </c>
      <c r="AL3" s="8">
        <f>'No. policies'!AL3*'Inputs &amp; Outputs'!$B$3</f>
        <v>20840000</v>
      </c>
      <c r="AM3" s="8">
        <f>'No. policies'!AM3*'Inputs &amp; Outputs'!$B$3</f>
        <v>20402500</v>
      </c>
      <c r="AN3" s="8">
        <f>'No. policies'!AN3*'Inputs &amp; Outputs'!$B$3</f>
        <v>19912500</v>
      </c>
      <c r="AO3" s="8">
        <f>'No. policies'!AO3*'Inputs &amp; Outputs'!$B$3</f>
        <v>19405000</v>
      </c>
      <c r="AP3" s="8">
        <f>'No. policies'!AP3*'Inputs &amp; Outputs'!$B$3</f>
        <v>18807500</v>
      </c>
      <c r="AQ3" s="8">
        <f>'No. policies'!AQ3*'Inputs &amp; Outputs'!$B$3</f>
        <v>18177500</v>
      </c>
      <c r="AR3" s="8">
        <f>'No. policies'!AR3*'Inputs &amp; Outputs'!$B$3</f>
        <v>17545000</v>
      </c>
      <c r="AS3" s="8">
        <f>'No. policies'!AS3*'Inputs &amp; Outputs'!$B$3</f>
        <v>16777500</v>
      </c>
      <c r="AT3" s="8">
        <f>'No. policies'!AT3*'Inputs &amp; Outputs'!$B$3</f>
        <v>15845000</v>
      </c>
      <c r="AU3" s="8">
        <f>'No. policies'!AU3*'Inputs &amp; Outputs'!$B$3</f>
        <v>14947500</v>
      </c>
      <c r="AV3" s="8">
        <f>'No. policies'!AV3*'Inputs &amp; Outputs'!$B$3</f>
        <v>13942500</v>
      </c>
      <c r="AW3" s="8">
        <f>'No. policies'!AW3*'Inputs &amp; Outputs'!$B$3</f>
        <v>12835000</v>
      </c>
      <c r="AX3" s="8">
        <f>'No. policies'!AX3*'Inputs &amp; Outputs'!$B$3</f>
        <v>11792500</v>
      </c>
      <c r="AY3" s="8">
        <f>'No. policies'!AY3*'Inputs &amp; Outputs'!$B$3</f>
        <v>10627500</v>
      </c>
      <c r="AZ3" s="8">
        <f>'No. policies'!AZ3*'Inputs &amp; Outputs'!$B$3</f>
        <v>9415000</v>
      </c>
      <c r="BA3" s="8">
        <f>'No. policies'!BA3*'Inputs &amp; Outputs'!$B$3</f>
        <v>8197500</v>
      </c>
      <c r="BB3" s="8">
        <f>'No. policies'!BB3*'Inputs &amp; Outputs'!$B$3</f>
        <v>7037500</v>
      </c>
      <c r="BC3" s="8">
        <f>'No. policies'!BC3*'Inputs &amp; Outputs'!$B$3</f>
        <v>5912500</v>
      </c>
      <c r="BD3" s="8">
        <f>'No. policies'!BD3*'Inputs &amp; Outputs'!$B$3</f>
        <v>4892500</v>
      </c>
      <c r="BE3" s="8">
        <f>'No. policies'!BE3*'Inputs &amp; Outputs'!$B$3</f>
        <v>3930000</v>
      </c>
      <c r="BF3" s="8">
        <f>'No. policies'!BF3*'Inputs &amp; Outputs'!$B$3</f>
        <v>3080000</v>
      </c>
      <c r="BG3" s="8">
        <f>'No. policies'!BG3*'Inputs &amp; Outputs'!$B$3</f>
        <v>2330000</v>
      </c>
      <c r="BH3" s="8">
        <f>'No. policies'!BH3*'Inputs &amp; Outputs'!$B$3</f>
        <v>1797500</v>
      </c>
      <c r="BI3" s="8">
        <f>'No. policies'!BI3*'Inputs &amp; Outputs'!$B$3</f>
        <v>1292500</v>
      </c>
      <c r="BJ3" s="8">
        <f>'No. policies'!BJ3*'Inputs &amp; Outputs'!$B$3</f>
        <v>912500</v>
      </c>
      <c r="BK3" s="8">
        <f>'No. policies'!BK3*'Inputs &amp; Outputs'!$B$3</f>
        <v>632500</v>
      </c>
      <c r="BL3" s="8">
        <f>'No. policies'!BL3*'Inputs &amp; Outputs'!$B$3</f>
        <v>445000</v>
      </c>
      <c r="BM3" s="8">
        <f>'No. policies'!BM3*'Inputs &amp; Outputs'!$B$3</f>
        <v>307500</v>
      </c>
      <c r="BN3" s="8">
        <f>'No. policies'!BN3*'Inputs &amp; Outputs'!$B$3</f>
        <v>207500</v>
      </c>
      <c r="BO3" s="8">
        <f>'No. policies'!BO3*'Inputs &amp; Outputs'!$B$3</f>
        <v>137500</v>
      </c>
      <c r="BP3" s="8">
        <f>'No. policies'!BP3*'Inputs &amp; Outputs'!$B$3</f>
        <v>87500</v>
      </c>
      <c r="BQ3" s="8">
        <f>'No. policies'!BQ3*'Inputs &amp; Outputs'!$B$3</f>
        <v>50000</v>
      </c>
      <c r="BR3" s="8">
        <f>'No. policies'!BR3*'Inputs &amp; Outputs'!$B$3</f>
        <v>30000</v>
      </c>
      <c r="BS3" s="8">
        <f>'No. policies'!BS3*'Inputs &amp; Outputs'!$B$3</f>
        <v>20000</v>
      </c>
    </row>
    <row r="4" spans="1:72" x14ac:dyDescent="0.25">
      <c r="A4" s="1">
        <v>3</v>
      </c>
      <c r="B4" s="8">
        <f>'No. policies'!B4*'Inputs &amp; Outputs'!$B$3</f>
        <v>25000000</v>
      </c>
      <c r="C4" s="8">
        <f>'No. policies'!C4*'Inputs &amp; Outputs'!$B$3</f>
        <v>24982500</v>
      </c>
      <c r="D4" s="8">
        <f>'No. policies'!D4*'Inputs &amp; Outputs'!$B$3</f>
        <v>24962500</v>
      </c>
      <c r="E4" s="8">
        <f>'No. policies'!E4*'Inputs &amp; Outputs'!$B$3</f>
        <v>24940000</v>
      </c>
      <c r="F4" s="8">
        <f>'No. policies'!F4*'Inputs &amp; Outputs'!$B$3</f>
        <v>24910000</v>
      </c>
      <c r="G4" s="8">
        <f>'No. policies'!G4*'Inputs &amp; Outputs'!$B$3</f>
        <v>24877500</v>
      </c>
      <c r="H4" s="8">
        <f>'No. policies'!H4*'Inputs &amp; Outputs'!$B$3</f>
        <v>24850000</v>
      </c>
      <c r="I4" s="8">
        <f>'No. policies'!I4*'Inputs &amp; Outputs'!$B$3</f>
        <v>24830000</v>
      </c>
      <c r="J4" s="8">
        <f>'No. policies'!J4*'Inputs &amp; Outputs'!$B$3</f>
        <v>24795000</v>
      </c>
      <c r="K4" s="8">
        <f>'No. policies'!K4*'Inputs &amp; Outputs'!$B$3</f>
        <v>24745000</v>
      </c>
      <c r="L4" s="8">
        <f>'No. policies'!L4*'Inputs &amp; Outputs'!$B$3</f>
        <v>24697500</v>
      </c>
      <c r="M4" s="8">
        <f>'No. policies'!M4*'Inputs &amp; Outputs'!$B$3</f>
        <v>24630000</v>
      </c>
      <c r="N4" s="8">
        <f>'No. policies'!N4*'Inputs &amp; Outputs'!$B$3</f>
        <v>24585000</v>
      </c>
      <c r="O4" s="8">
        <f>'No. policies'!O4*'Inputs &amp; Outputs'!$B$3</f>
        <v>24527500</v>
      </c>
      <c r="P4" s="8">
        <f>'No. policies'!P4*'Inputs &amp; Outputs'!$B$3</f>
        <v>24477500</v>
      </c>
      <c r="Q4" s="8">
        <f>'No. policies'!Q4*'Inputs &amp; Outputs'!$B$3</f>
        <v>24415000</v>
      </c>
      <c r="R4" s="8">
        <f>'No. policies'!R4*'Inputs &amp; Outputs'!$B$3</f>
        <v>24335000</v>
      </c>
      <c r="S4" s="8">
        <f>'No. policies'!S4*'Inputs &amp; Outputs'!$B$3</f>
        <v>24272500</v>
      </c>
      <c r="T4" s="8">
        <f>'No. policies'!T4*'Inputs &amp; Outputs'!$B$3</f>
        <v>24205000</v>
      </c>
      <c r="U4" s="8">
        <f>'No. policies'!U4*'Inputs &amp; Outputs'!$B$3</f>
        <v>24127500</v>
      </c>
      <c r="V4" s="8">
        <f>'No. policies'!V4*'Inputs &amp; Outputs'!$B$3</f>
        <v>24047500</v>
      </c>
      <c r="W4" s="8">
        <f>'No. policies'!W4*'Inputs &amp; Outputs'!$B$3</f>
        <v>23985000</v>
      </c>
      <c r="X4" s="8">
        <f>'No. policies'!X4*'Inputs &amp; Outputs'!$B$3</f>
        <v>23867500</v>
      </c>
      <c r="Y4" s="8">
        <f>'No. policies'!Y4*'Inputs &amp; Outputs'!$B$3</f>
        <v>23722500</v>
      </c>
      <c r="Z4" s="8">
        <f>'No. policies'!Z4*'Inputs &amp; Outputs'!$B$3</f>
        <v>23600000</v>
      </c>
      <c r="AA4" s="8">
        <f>'No. policies'!AA4*'Inputs &amp; Outputs'!$B$3</f>
        <v>23470000</v>
      </c>
      <c r="AB4" s="8">
        <f>'No. policies'!AB4*'Inputs &amp; Outputs'!$B$3</f>
        <v>23310000</v>
      </c>
      <c r="AC4" s="8">
        <f>'No. policies'!AC4*'Inputs &amp; Outputs'!$B$3</f>
        <v>23135000</v>
      </c>
      <c r="AD4" s="8">
        <f>'No. policies'!AD4*'Inputs &amp; Outputs'!$B$3</f>
        <v>22972500</v>
      </c>
      <c r="AE4" s="8">
        <f>'No. policies'!AE4*'Inputs &amp; Outputs'!$B$3</f>
        <v>22772500</v>
      </c>
      <c r="AF4" s="8">
        <f>'No. policies'!AF4*'Inputs &amp; Outputs'!$B$3</f>
        <v>22580000</v>
      </c>
      <c r="AG4" s="8">
        <f>'No. policies'!AG4*'Inputs &amp; Outputs'!$B$3</f>
        <v>22330000</v>
      </c>
      <c r="AH4" s="8">
        <f>'No. policies'!AH4*'Inputs &amp; Outputs'!$B$3</f>
        <v>22095000</v>
      </c>
      <c r="AI4" s="8">
        <f>'No. policies'!AI4*'Inputs &amp; Outputs'!$B$3</f>
        <v>21812500</v>
      </c>
      <c r="AJ4" s="8">
        <f>'No. policies'!AJ4*'Inputs &amp; Outputs'!$B$3</f>
        <v>21515000</v>
      </c>
      <c r="AK4" s="8">
        <f>'No. policies'!AK4*'Inputs &amp; Outputs'!$B$3</f>
        <v>21170000</v>
      </c>
      <c r="AL4" s="8">
        <f>'No. policies'!AL4*'Inputs &amp; Outputs'!$B$3</f>
        <v>20812500</v>
      </c>
      <c r="AM4" s="8">
        <f>'No. policies'!AM4*'Inputs &amp; Outputs'!$B$3</f>
        <v>20422500</v>
      </c>
      <c r="AN4" s="8">
        <f>'No. policies'!AN4*'Inputs &amp; Outputs'!$B$3</f>
        <v>19927500</v>
      </c>
      <c r="AO4" s="8">
        <f>'No. policies'!AO4*'Inputs &amp; Outputs'!$B$3</f>
        <v>19462500</v>
      </c>
      <c r="AP4" s="8">
        <f>'No. policies'!AP4*'Inputs &amp; Outputs'!$B$3</f>
        <v>18915000</v>
      </c>
      <c r="AQ4" s="8">
        <f>'No. policies'!AQ4*'Inputs &amp; Outputs'!$B$3</f>
        <v>18357500</v>
      </c>
      <c r="AR4" s="8">
        <f>'No. policies'!AR4*'Inputs &amp; Outputs'!$B$3</f>
        <v>17672500</v>
      </c>
      <c r="AS4" s="8">
        <f>'No. policies'!AS4*'Inputs &amp; Outputs'!$B$3</f>
        <v>16887500</v>
      </c>
      <c r="AT4" s="8">
        <f>'No. policies'!AT4*'Inputs &amp; Outputs'!$B$3</f>
        <v>16042500</v>
      </c>
      <c r="AU4" s="8">
        <f>'No. policies'!AU4*'Inputs &amp; Outputs'!$B$3</f>
        <v>15130000</v>
      </c>
      <c r="AV4" s="8">
        <f>'No. policies'!AV4*'Inputs &amp; Outputs'!$B$3</f>
        <v>14122500</v>
      </c>
      <c r="AW4" s="8">
        <f>'No. policies'!AW4*'Inputs &amp; Outputs'!$B$3</f>
        <v>13020000</v>
      </c>
      <c r="AX4" s="8">
        <f>'No. policies'!AX4*'Inputs &amp; Outputs'!$B$3</f>
        <v>11922500</v>
      </c>
      <c r="AY4" s="8">
        <f>'No. policies'!AY4*'Inputs &amp; Outputs'!$B$3</f>
        <v>10660000</v>
      </c>
      <c r="AZ4" s="8">
        <f>'No. policies'!AZ4*'Inputs &amp; Outputs'!$B$3</f>
        <v>9427500</v>
      </c>
      <c r="BA4" s="8">
        <f>'No. policies'!BA4*'Inputs &amp; Outputs'!$B$3</f>
        <v>8112500</v>
      </c>
      <c r="BB4" s="8">
        <f>'No. policies'!BB4*'Inputs &amp; Outputs'!$B$3</f>
        <v>6950000</v>
      </c>
      <c r="BC4" s="8">
        <f>'No. policies'!BC4*'Inputs &amp; Outputs'!$B$3</f>
        <v>5907500</v>
      </c>
      <c r="BD4" s="8">
        <f>'No. policies'!BD4*'Inputs &amp; Outputs'!$B$3</f>
        <v>4887500</v>
      </c>
      <c r="BE4" s="8">
        <f>'No. policies'!BE4*'Inputs &amp; Outputs'!$B$3</f>
        <v>3945000</v>
      </c>
      <c r="BF4" s="8">
        <f>'No. policies'!BF4*'Inputs &amp; Outputs'!$B$3</f>
        <v>3112500</v>
      </c>
      <c r="BG4" s="8">
        <f>'No. policies'!BG4*'Inputs &amp; Outputs'!$B$3</f>
        <v>2420000</v>
      </c>
      <c r="BH4" s="8">
        <f>'No. policies'!BH4*'Inputs &amp; Outputs'!$B$3</f>
        <v>1755000</v>
      </c>
      <c r="BI4" s="8">
        <f>'No. policies'!BI4*'Inputs &amp; Outputs'!$B$3</f>
        <v>1275000</v>
      </c>
      <c r="BJ4" s="8">
        <f>'No. policies'!BJ4*'Inputs &amp; Outputs'!$B$3</f>
        <v>885000</v>
      </c>
      <c r="BK4" s="8">
        <f>'No. policies'!BK4*'Inputs &amp; Outputs'!$B$3</f>
        <v>610000</v>
      </c>
      <c r="BL4" s="8">
        <f>'No. policies'!BL4*'Inputs &amp; Outputs'!$B$3</f>
        <v>397500</v>
      </c>
      <c r="BM4" s="8">
        <f>'No. policies'!BM4*'Inputs &amp; Outputs'!$B$3</f>
        <v>267500</v>
      </c>
      <c r="BN4" s="8">
        <f>'No. policies'!BN4*'Inputs &amp; Outputs'!$B$3</f>
        <v>170000</v>
      </c>
      <c r="BO4" s="8">
        <f>'No. policies'!BO4*'Inputs &amp; Outputs'!$B$3</f>
        <v>97500</v>
      </c>
      <c r="BP4" s="8">
        <f>'No. policies'!BP4*'Inputs &amp; Outputs'!$B$3</f>
        <v>60000</v>
      </c>
      <c r="BQ4" s="8">
        <f>'No. policies'!BQ4*'Inputs &amp; Outputs'!$B$3</f>
        <v>47500</v>
      </c>
      <c r="BR4" s="8">
        <f>'No. policies'!BR4*'Inputs &amp; Outputs'!$B$3</f>
        <v>20000</v>
      </c>
      <c r="BS4" s="8">
        <f>'No. policies'!BS4*'Inputs &amp; Outputs'!$B$3</f>
        <v>15000</v>
      </c>
    </row>
    <row r="5" spans="1:72" x14ac:dyDescent="0.25">
      <c r="A5" s="1">
        <v>4</v>
      </c>
      <c r="B5" s="8">
        <f>'No. policies'!B5*'Inputs &amp; Outputs'!$B$3</f>
        <v>25000000</v>
      </c>
      <c r="C5" s="8">
        <f>'No. policies'!C5*'Inputs &amp; Outputs'!$B$3</f>
        <v>24975000</v>
      </c>
      <c r="D5" s="8">
        <f>'No. policies'!D5*'Inputs &amp; Outputs'!$B$3</f>
        <v>24942500</v>
      </c>
      <c r="E5" s="8">
        <f>'No. policies'!E5*'Inputs &amp; Outputs'!$B$3</f>
        <v>24930000</v>
      </c>
      <c r="F5" s="8">
        <f>'No. policies'!F5*'Inputs &amp; Outputs'!$B$3</f>
        <v>24910000</v>
      </c>
      <c r="G5" s="8">
        <f>'No. policies'!G5*'Inputs &amp; Outputs'!$B$3</f>
        <v>24882500</v>
      </c>
      <c r="H5" s="8">
        <f>'No. policies'!H5*'Inputs &amp; Outputs'!$B$3</f>
        <v>24855000</v>
      </c>
      <c r="I5" s="8">
        <f>'No. policies'!I5*'Inputs &amp; Outputs'!$B$3</f>
        <v>24830000</v>
      </c>
      <c r="J5" s="8">
        <f>'No. policies'!J5*'Inputs &amp; Outputs'!$B$3</f>
        <v>24802500</v>
      </c>
      <c r="K5" s="8">
        <f>'No. policies'!K5*'Inputs &amp; Outputs'!$B$3</f>
        <v>24747500</v>
      </c>
      <c r="L5" s="8">
        <f>'No. policies'!L5*'Inputs &amp; Outputs'!$B$3</f>
        <v>24720000</v>
      </c>
      <c r="M5" s="8">
        <f>'No. policies'!M5*'Inputs &amp; Outputs'!$B$3</f>
        <v>24692500</v>
      </c>
      <c r="N5" s="8">
        <f>'No. policies'!N5*'Inputs &amp; Outputs'!$B$3</f>
        <v>24655000</v>
      </c>
      <c r="O5" s="8">
        <f>'No. policies'!O5*'Inputs &amp; Outputs'!$B$3</f>
        <v>24605000</v>
      </c>
      <c r="P5" s="8">
        <f>'No. policies'!P5*'Inputs &amp; Outputs'!$B$3</f>
        <v>24545000</v>
      </c>
      <c r="Q5" s="8">
        <f>'No. policies'!Q5*'Inputs &amp; Outputs'!$B$3</f>
        <v>24457500</v>
      </c>
      <c r="R5" s="8">
        <f>'No. policies'!R5*'Inputs &amp; Outputs'!$B$3</f>
        <v>24405000</v>
      </c>
      <c r="S5" s="8">
        <f>'No. policies'!S5*'Inputs &amp; Outputs'!$B$3</f>
        <v>24355000</v>
      </c>
      <c r="T5" s="8">
        <f>'No. policies'!T5*'Inputs &amp; Outputs'!$B$3</f>
        <v>24280000</v>
      </c>
      <c r="U5" s="8">
        <f>'No. policies'!U5*'Inputs &amp; Outputs'!$B$3</f>
        <v>24195000</v>
      </c>
      <c r="V5" s="8">
        <f>'No. policies'!V5*'Inputs &amp; Outputs'!$B$3</f>
        <v>24105000</v>
      </c>
      <c r="W5" s="8">
        <f>'No. policies'!W5*'Inputs &amp; Outputs'!$B$3</f>
        <v>24007500</v>
      </c>
      <c r="X5" s="8">
        <f>'No. policies'!X5*'Inputs &amp; Outputs'!$B$3</f>
        <v>23882500</v>
      </c>
      <c r="Y5" s="8">
        <f>'No. policies'!Y5*'Inputs &amp; Outputs'!$B$3</f>
        <v>23767500</v>
      </c>
      <c r="Z5" s="8">
        <f>'No. policies'!Z5*'Inputs &amp; Outputs'!$B$3</f>
        <v>23630000</v>
      </c>
      <c r="AA5" s="8">
        <f>'No. policies'!AA5*'Inputs &amp; Outputs'!$B$3</f>
        <v>23467500</v>
      </c>
      <c r="AB5" s="8">
        <f>'No. policies'!AB5*'Inputs &amp; Outputs'!$B$3</f>
        <v>23320000</v>
      </c>
      <c r="AC5" s="8">
        <f>'No. policies'!AC5*'Inputs &amp; Outputs'!$B$3</f>
        <v>23142500</v>
      </c>
      <c r="AD5" s="8">
        <f>'No. policies'!AD5*'Inputs &amp; Outputs'!$B$3</f>
        <v>22987500</v>
      </c>
      <c r="AE5" s="8">
        <f>'No. policies'!AE5*'Inputs &amp; Outputs'!$B$3</f>
        <v>22792500</v>
      </c>
      <c r="AF5" s="8">
        <f>'No. policies'!AF5*'Inputs &amp; Outputs'!$B$3</f>
        <v>22592500</v>
      </c>
      <c r="AG5" s="8">
        <f>'No. policies'!AG5*'Inputs &amp; Outputs'!$B$3</f>
        <v>22357500</v>
      </c>
      <c r="AH5" s="8">
        <f>'No. policies'!AH5*'Inputs &amp; Outputs'!$B$3</f>
        <v>22105000</v>
      </c>
      <c r="AI5" s="8">
        <f>'No. policies'!AI5*'Inputs &amp; Outputs'!$B$3</f>
        <v>21827500</v>
      </c>
      <c r="AJ5" s="8">
        <f>'No. policies'!AJ5*'Inputs &amp; Outputs'!$B$3</f>
        <v>21512500</v>
      </c>
      <c r="AK5" s="8">
        <f>'No. policies'!AK5*'Inputs &amp; Outputs'!$B$3</f>
        <v>21175000</v>
      </c>
      <c r="AL5" s="8">
        <f>'No. policies'!AL5*'Inputs &amp; Outputs'!$B$3</f>
        <v>20817500</v>
      </c>
      <c r="AM5" s="8">
        <f>'No. policies'!AM5*'Inputs &amp; Outputs'!$B$3</f>
        <v>20450000</v>
      </c>
      <c r="AN5" s="8">
        <f>'No. policies'!AN5*'Inputs &amp; Outputs'!$B$3</f>
        <v>19952500</v>
      </c>
      <c r="AO5" s="8">
        <f>'No. policies'!AO5*'Inputs &amp; Outputs'!$B$3</f>
        <v>19382500</v>
      </c>
      <c r="AP5" s="8">
        <f>'No. policies'!AP5*'Inputs &amp; Outputs'!$B$3</f>
        <v>18807500</v>
      </c>
      <c r="AQ5" s="8">
        <f>'No. policies'!AQ5*'Inputs &amp; Outputs'!$B$3</f>
        <v>18100000</v>
      </c>
      <c r="AR5" s="8">
        <f>'No. policies'!AR5*'Inputs &amp; Outputs'!$B$3</f>
        <v>17372500</v>
      </c>
      <c r="AS5" s="8">
        <f>'No. policies'!AS5*'Inputs &amp; Outputs'!$B$3</f>
        <v>16592500</v>
      </c>
      <c r="AT5" s="8">
        <f>'No. policies'!AT5*'Inputs &amp; Outputs'!$B$3</f>
        <v>15827500</v>
      </c>
      <c r="AU5" s="8">
        <f>'No. policies'!AU5*'Inputs &amp; Outputs'!$B$3</f>
        <v>14960000</v>
      </c>
      <c r="AV5" s="8">
        <f>'No. policies'!AV5*'Inputs &amp; Outputs'!$B$3</f>
        <v>14045000</v>
      </c>
      <c r="AW5" s="8">
        <f>'No. policies'!AW5*'Inputs &amp; Outputs'!$B$3</f>
        <v>12930000</v>
      </c>
      <c r="AX5" s="8">
        <f>'No. policies'!AX5*'Inputs &amp; Outputs'!$B$3</f>
        <v>11777500</v>
      </c>
      <c r="AY5" s="8">
        <f>'No. policies'!AY5*'Inputs &amp; Outputs'!$B$3</f>
        <v>10650000</v>
      </c>
      <c r="AZ5" s="8">
        <f>'No. policies'!AZ5*'Inputs &amp; Outputs'!$B$3</f>
        <v>9505000</v>
      </c>
      <c r="BA5" s="8">
        <f>'No. policies'!BA5*'Inputs &amp; Outputs'!$B$3</f>
        <v>8192500</v>
      </c>
      <c r="BB5" s="8">
        <f>'No. policies'!BB5*'Inputs &amp; Outputs'!$B$3</f>
        <v>7032500</v>
      </c>
      <c r="BC5" s="8">
        <f>'No. policies'!BC5*'Inputs &amp; Outputs'!$B$3</f>
        <v>5935000</v>
      </c>
      <c r="BD5" s="8">
        <f>'No. policies'!BD5*'Inputs &amp; Outputs'!$B$3</f>
        <v>4772500</v>
      </c>
      <c r="BE5" s="8">
        <f>'No. policies'!BE5*'Inputs &amp; Outputs'!$B$3</f>
        <v>3735000</v>
      </c>
      <c r="BF5" s="8">
        <f>'No. policies'!BF5*'Inputs &amp; Outputs'!$B$3</f>
        <v>2882500</v>
      </c>
      <c r="BG5" s="8">
        <f>'No. policies'!BG5*'Inputs &amp; Outputs'!$B$3</f>
        <v>2205000</v>
      </c>
      <c r="BH5" s="8">
        <f>'No. policies'!BH5*'Inputs &amp; Outputs'!$B$3</f>
        <v>1625000</v>
      </c>
      <c r="BI5" s="8">
        <f>'No. policies'!BI5*'Inputs &amp; Outputs'!$B$3</f>
        <v>1167500</v>
      </c>
      <c r="BJ5" s="8">
        <f>'No. policies'!BJ5*'Inputs &amp; Outputs'!$B$3</f>
        <v>810000</v>
      </c>
      <c r="BK5" s="8">
        <f>'No. policies'!BK5*'Inputs &amp; Outputs'!$B$3</f>
        <v>567500</v>
      </c>
      <c r="BL5" s="8">
        <f>'No. policies'!BL5*'Inputs &amp; Outputs'!$B$3</f>
        <v>392500</v>
      </c>
      <c r="BM5" s="8">
        <f>'No. policies'!BM5*'Inputs &amp; Outputs'!$B$3</f>
        <v>260000</v>
      </c>
      <c r="BN5" s="8">
        <f>'No. policies'!BN5*'Inputs &amp; Outputs'!$B$3</f>
        <v>165000</v>
      </c>
      <c r="BO5" s="8">
        <f>'No. policies'!BO5*'Inputs &amp; Outputs'!$B$3</f>
        <v>102500</v>
      </c>
      <c r="BP5" s="8">
        <f>'No. policies'!BP5*'Inputs &amp; Outputs'!$B$3</f>
        <v>60000</v>
      </c>
      <c r="BQ5" s="8">
        <f>'No. policies'!BQ5*'Inputs &amp; Outputs'!$B$3</f>
        <v>37500</v>
      </c>
      <c r="BR5" s="8">
        <f>'No. policies'!BR5*'Inputs &amp; Outputs'!$B$3</f>
        <v>25000</v>
      </c>
      <c r="BS5" s="8">
        <f>'No. policies'!BS5*'Inputs &amp; Outputs'!$B$3</f>
        <v>17500</v>
      </c>
    </row>
    <row r="6" spans="1:72" x14ac:dyDescent="0.25">
      <c r="A6" s="1">
        <v>5</v>
      </c>
      <c r="B6" s="8">
        <f>'No. policies'!B6*'Inputs &amp; Outputs'!$B$3</f>
        <v>25000000</v>
      </c>
      <c r="C6" s="8">
        <f>'No. policies'!C6*'Inputs &amp; Outputs'!$B$3</f>
        <v>24990000</v>
      </c>
      <c r="D6" s="8">
        <f>'No. policies'!D6*'Inputs &amp; Outputs'!$B$3</f>
        <v>24975000</v>
      </c>
      <c r="E6" s="8">
        <f>'No. policies'!E6*'Inputs &amp; Outputs'!$B$3</f>
        <v>24952500</v>
      </c>
      <c r="F6" s="8">
        <f>'No. policies'!F6*'Inputs &amp; Outputs'!$B$3</f>
        <v>24930000</v>
      </c>
      <c r="G6" s="8">
        <f>'No. policies'!G6*'Inputs &amp; Outputs'!$B$3</f>
        <v>24912500</v>
      </c>
      <c r="H6" s="8">
        <f>'No. policies'!H6*'Inputs &amp; Outputs'!$B$3</f>
        <v>24887500</v>
      </c>
      <c r="I6" s="8">
        <f>'No. policies'!I6*'Inputs &amp; Outputs'!$B$3</f>
        <v>24850000</v>
      </c>
      <c r="J6" s="8">
        <f>'No. policies'!J6*'Inputs &amp; Outputs'!$B$3</f>
        <v>24807500</v>
      </c>
      <c r="K6" s="8">
        <f>'No. policies'!K6*'Inputs &amp; Outputs'!$B$3</f>
        <v>24782500</v>
      </c>
      <c r="L6" s="8">
        <f>'No. policies'!L6*'Inputs &amp; Outputs'!$B$3</f>
        <v>24737500</v>
      </c>
      <c r="M6" s="8">
        <f>'No. policies'!M6*'Inputs &amp; Outputs'!$B$3</f>
        <v>24697500</v>
      </c>
      <c r="N6" s="8">
        <f>'No. policies'!N6*'Inputs &amp; Outputs'!$B$3</f>
        <v>24632500</v>
      </c>
      <c r="O6" s="8">
        <f>'No. policies'!O6*'Inputs &amp; Outputs'!$B$3</f>
        <v>24562500</v>
      </c>
      <c r="P6" s="8">
        <f>'No. policies'!P6*'Inputs &amp; Outputs'!$B$3</f>
        <v>24505000</v>
      </c>
      <c r="Q6" s="8">
        <f>'No. policies'!Q6*'Inputs &amp; Outputs'!$B$3</f>
        <v>24435000</v>
      </c>
      <c r="R6" s="8">
        <f>'No. policies'!R6*'Inputs &amp; Outputs'!$B$3</f>
        <v>24372500</v>
      </c>
      <c r="S6" s="8">
        <f>'No. policies'!S6*'Inputs &amp; Outputs'!$B$3</f>
        <v>24305000</v>
      </c>
      <c r="T6" s="8">
        <f>'No. policies'!T6*'Inputs &amp; Outputs'!$B$3</f>
        <v>24232500</v>
      </c>
      <c r="U6" s="8">
        <f>'No. policies'!U6*'Inputs &amp; Outputs'!$B$3</f>
        <v>24157500</v>
      </c>
      <c r="V6" s="8">
        <f>'No. policies'!V6*'Inputs &amp; Outputs'!$B$3</f>
        <v>24097500</v>
      </c>
      <c r="W6" s="8">
        <f>'No. policies'!W6*'Inputs &amp; Outputs'!$B$3</f>
        <v>23982500</v>
      </c>
      <c r="X6" s="8">
        <f>'No. policies'!X6*'Inputs &amp; Outputs'!$B$3</f>
        <v>23867500</v>
      </c>
      <c r="Y6" s="8">
        <f>'No. policies'!Y6*'Inputs &amp; Outputs'!$B$3</f>
        <v>23742500</v>
      </c>
      <c r="Z6" s="8">
        <f>'No. policies'!Z6*'Inputs &amp; Outputs'!$B$3</f>
        <v>23632500</v>
      </c>
      <c r="AA6" s="8">
        <f>'No. policies'!AA6*'Inputs &amp; Outputs'!$B$3</f>
        <v>23522500</v>
      </c>
      <c r="AB6" s="8">
        <f>'No. policies'!AB6*'Inputs &amp; Outputs'!$B$3</f>
        <v>23372500</v>
      </c>
      <c r="AC6" s="8">
        <f>'No. policies'!AC6*'Inputs &amp; Outputs'!$B$3</f>
        <v>23207500</v>
      </c>
      <c r="AD6" s="8">
        <f>'No. policies'!AD6*'Inputs &amp; Outputs'!$B$3</f>
        <v>22997500</v>
      </c>
      <c r="AE6" s="8">
        <f>'No. policies'!AE6*'Inputs &amp; Outputs'!$B$3</f>
        <v>22800000</v>
      </c>
      <c r="AF6" s="8">
        <f>'No. policies'!AF6*'Inputs &amp; Outputs'!$B$3</f>
        <v>22540000</v>
      </c>
      <c r="AG6" s="8">
        <f>'No. policies'!AG6*'Inputs &amp; Outputs'!$B$3</f>
        <v>22332500</v>
      </c>
      <c r="AH6" s="8">
        <f>'No. policies'!AH6*'Inputs &amp; Outputs'!$B$3</f>
        <v>22015000</v>
      </c>
      <c r="AI6" s="8">
        <f>'No. policies'!AI6*'Inputs &amp; Outputs'!$B$3</f>
        <v>21702500</v>
      </c>
      <c r="AJ6" s="8">
        <f>'No. policies'!AJ6*'Inputs &amp; Outputs'!$B$3</f>
        <v>21402500</v>
      </c>
      <c r="AK6" s="8">
        <f>'No. policies'!AK6*'Inputs &amp; Outputs'!$B$3</f>
        <v>21027500</v>
      </c>
      <c r="AL6" s="8">
        <f>'No. policies'!AL6*'Inputs &amp; Outputs'!$B$3</f>
        <v>20642500</v>
      </c>
      <c r="AM6" s="8">
        <f>'No. policies'!AM6*'Inputs &amp; Outputs'!$B$3</f>
        <v>20130000</v>
      </c>
      <c r="AN6" s="8">
        <f>'No. policies'!AN6*'Inputs &amp; Outputs'!$B$3</f>
        <v>19675000</v>
      </c>
      <c r="AO6" s="8">
        <f>'No. policies'!AO6*'Inputs &amp; Outputs'!$B$3</f>
        <v>19162500</v>
      </c>
      <c r="AP6" s="8">
        <f>'No. policies'!AP6*'Inputs &amp; Outputs'!$B$3</f>
        <v>18562500</v>
      </c>
      <c r="AQ6" s="8">
        <f>'No. policies'!AQ6*'Inputs &amp; Outputs'!$B$3</f>
        <v>17942500</v>
      </c>
      <c r="AR6" s="8">
        <f>'No. policies'!AR6*'Inputs &amp; Outputs'!$B$3</f>
        <v>17177500</v>
      </c>
      <c r="AS6" s="8">
        <f>'No. policies'!AS6*'Inputs &amp; Outputs'!$B$3</f>
        <v>16455000</v>
      </c>
      <c r="AT6" s="8">
        <f>'No. policies'!AT6*'Inputs &amp; Outputs'!$B$3</f>
        <v>15632500</v>
      </c>
      <c r="AU6" s="8">
        <f>'No. policies'!AU6*'Inputs &amp; Outputs'!$B$3</f>
        <v>14765000</v>
      </c>
      <c r="AV6" s="8">
        <f>'No. policies'!AV6*'Inputs &amp; Outputs'!$B$3</f>
        <v>13760000</v>
      </c>
      <c r="AW6" s="8">
        <f>'No. policies'!AW6*'Inputs &amp; Outputs'!$B$3</f>
        <v>12700000</v>
      </c>
      <c r="AX6" s="8">
        <f>'No. policies'!AX6*'Inputs &amp; Outputs'!$B$3</f>
        <v>11627500</v>
      </c>
      <c r="AY6" s="8">
        <f>'No. policies'!AY6*'Inputs &amp; Outputs'!$B$3</f>
        <v>10557500</v>
      </c>
      <c r="AZ6" s="8">
        <f>'No. policies'!AZ6*'Inputs &amp; Outputs'!$B$3</f>
        <v>9470000</v>
      </c>
      <c r="BA6" s="8">
        <f>'No. policies'!BA6*'Inputs &amp; Outputs'!$B$3</f>
        <v>8182500</v>
      </c>
      <c r="BB6" s="8">
        <f>'No. policies'!BB6*'Inputs &amp; Outputs'!$B$3</f>
        <v>6942500</v>
      </c>
      <c r="BC6" s="8">
        <f>'No. policies'!BC6*'Inputs &amp; Outputs'!$B$3</f>
        <v>5860000</v>
      </c>
      <c r="BD6" s="8">
        <f>'No. policies'!BD6*'Inputs &amp; Outputs'!$B$3</f>
        <v>4755000</v>
      </c>
      <c r="BE6" s="8">
        <f>'No. policies'!BE6*'Inputs &amp; Outputs'!$B$3</f>
        <v>3835000</v>
      </c>
      <c r="BF6" s="8">
        <f>'No. policies'!BF6*'Inputs &amp; Outputs'!$B$3</f>
        <v>3000000</v>
      </c>
      <c r="BG6" s="8">
        <f>'No. policies'!BG6*'Inputs &amp; Outputs'!$B$3</f>
        <v>2242500</v>
      </c>
      <c r="BH6" s="8">
        <f>'No. policies'!BH6*'Inputs &amp; Outputs'!$B$3</f>
        <v>1617500</v>
      </c>
      <c r="BI6" s="8">
        <f>'No. policies'!BI6*'Inputs &amp; Outputs'!$B$3</f>
        <v>1132500</v>
      </c>
      <c r="BJ6" s="8">
        <f>'No. policies'!BJ6*'Inputs &amp; Outputs'!$B$3</f>
        <v>787500</v>
      </c>
      <c r="BK6" s="8">
        <f>'No. policies'!BK6*'Inputs &amp; Outputs'!$B$3</f>
        <v>565000</v>
      </c>
      <c r="BL6" s="8">
        <f>'No. policies'!BL6*'Inputs &amp; Outputs'!$B$3</f>
        <v>400000</v>
      </c>
      <c r="BM6" s="8">
        <f>'No. policies'!BM6*'Inputs &amp; Outputs'!$B$3</f>
        <v>252500</v>
      </c>
      <c r="BN6" s="8">
        <f>'No. policies'!BN6*'Inputs &amp; Outputs'!$B$3</f>
        <v>162500</v>
      </c>
      <c r="BO6" s="8">
        <f>'No. policies'!BO6*'Inputs &amp; Outputs'!$B$3</f>
        <v>102500</v>
      </c>
      <c r="BP6" s="8">
        <f>'No. policies'!BP6*'Inputs &amp; Outputs'!$B$3</f>
        <v>72500</v>
      </c>
      <c r="BQ6" s="8">
        <f>'No. policies'!BQ6*'Inputs &amp; Outputs'!$B$3</f>
        <v>55000</v>
      </c>
      <c r="BR6" s="8">
        <f>'No. policies'!BR6*'Inputs &amp; Outputs'!$B$3</f>
        <v>27500</v>
      </c>
      <c r="BS6" s="8">
        <f>'No. policies'!BS6*'Inputs &amp; Outputs'!$B$3</f>
        <v>15000</v>
      </c>
    </row>
    <row r="7" spans="1:72" x14ac:dyDescent="0.25">
      <c r="A7" s="1">
        <v>6</v>
      </c>
      <c r="B7" s="8">
        <f>'No. policies'!B7*'Inputs &amp; Outputs'!$B$3</f>
        <v>25000000</v>
      </c>
      <c r="C7" s="8">
        <f>'No. policies'!C7*'Inputs &amp; Outputs'!$B$3</f>
        <v>24992500</v>
      </c>
      <c r="D7" s="8">
        <f>'No. policies'!D7*'Inputs &amp; Outputs'!$B$3</f>
        <v>24970000</v>
      </c>
      <c r="E7" s="8">
        <f>'No. policies'!E7*'Inputs &amp; Outputs'!$B$3</f>
        <v>24942500</v>
      </c>
      <c r="F7" s="8">
        <f>'No. policies'!F7*'Inputs &amp; Outputs'!$B$3</f>
        <v>24915000</v>
      </c>
      <c r="G7" s="8">
        <f>'No. policies'!G7*'Inputs &amp; Outputs'!$B$3</f>
        <v>24900000</v>
      </c>
      <c r="H7" s="8">
        <f>'No. policies'!H7*'Inputs &amp; Outputs'!$B$3</f>
        <v>24857500</v>
      </c>
      <c r="I7" s="8">
        <f>'No. policies'!I7*'Inputs &amp; Outputs'!$B$3</f>
        <v>24835000</v>
      </c>
      <c r="J7" s="8">
        <f>'No. policies'!J7*'Inputs &amp; Outputs'!$B$3</f>
        <v>24790000</v>
      </c>
      <c r="K7" s="8">
        <f>'No. policies'!K7*'Inputs &amp; Outputs'!$B$3</f>
        <v>24737500</v>
      </c>
      <c r="L7" s="8">
        <f>'No. policies'!L7*'Inputs &amp; Outputs'!$B$3</f>
        <v>24682500</v>
      </c>
      <c r="M7" s="8">
        <f>'No. policies'!M7*'Inputs &amp; Outputs'!$B$3</f>
        <v>24627500</v>
      </c>
      <c r="N7" s="8">
        <f>'No. policies'!N7*'Inputs &amp; Outputs'!$B$3</f>
        <v>24570000</v>
      </c>
      <c r="O7" s="8">
        <f>'No. policies'!O7*'Inputs &amp; Outputs'!$B$3</f>
        <v>24520000</v>
      </c>
      <c r="P7" s="8">
        <f>'No. policies'!P7*'Inputs &amp; Outputs'!$B$3</f>
        <v>24450000</v>
      </c>
      <c r="Q7" s="8">
        <f>'No. policies'!Q7*'Inputs &amp; Outputs'!$B$3</f>
        <v>24397500</v>
      </c>
      <c r="R7" s="8">
        <f>'No. policies'!R7*'Inputs &amp; Outputs'!$B$3</f>
        <v>24342500</v>
      </c>
      <c r="S7" s="8">
        <f>'No. policies'!S7*'Inputs &amp; Outputs'!$B$3</f>
        <v>24242500</v>
      </c>
      <c r="T7" s="8">
        <f>'No. policies'!T7*'Inputs &amp; Outputs'!$B$3</f>
        <v>24142500</v>
      </c>
      <c r="U7" s="8">
        <f>'No. policies'!U7*'Inputs &amp; Outputs'!$B$3</f>
        <v>24070000</v>
      </c>
      <c r="V7" s="8">
        <f>'No. policies'!V7*'Inputs &amp; Outputs'!$B$3</f>
        <v>23982500</v>
      </c>
      <c r="W7" s="8">
        <f>'No. policies'!W7*'Inputs &amp; Outputs'!$B$3</f>
        <v>23907500</v>
      </c>
      <c r="X7" s="8">
        <f>'No. policies'!X7*'Inputs &amp; Outputs'!$B$3</f>
        <v>23805000</v>
      </c>
      <c r="Y7" s="8">
        <f>'No. policies'!Y7*'Inputs &amp; Outputs'!$B$3</f>
        <v>23685000</v>
      </c>
      <c r="Z7" s="8">
        <f>'No. policies'!Z7*'Inputs &amp; Outputs'!$B$3</f>
        <v>23522500</v>
      </c>
      <c r="AA7" s="8">
        <f>'No. policies'!AA7*'Inputs &amp; Outputs'!$B$3</f>
        <v>23397500</v>
      </c>
      <c r="AB7" s="8">
        <f>'No. policies'!AB7*'Inputs &amp; Outputs'!$B$3</f>
        <v>23250000</v>
      </c>
      <c r="AC7" s="8">
        <f>'No. policies'!AC7*'Inputs &amp; Outputs'!$B$3</f>
        <v>23097500</v>
      </c>
      <c r="AD7" s="8">
        <f>'No. policies'!AD7*'Inputs &amp; Outputs'!$B$3</f>
        <v>22920000</v>
      </c>
      <c r="AE7" s="8">
        <f>'No. policies'!AE7*'Inputs &amp; Outputs'!$B$3</f>
        <v>22760000</v>
      </c>
      <c r="AF7" s="8">
        <f>'No. policies'!AF7*'Inputs &amp; Outputs'!$B$3</f>
        <v>22557500</v>
      </c>
      <c r="AG7" s="8">
        <f>'No. policies'!AG7*'Inputs &amp; Outputs'!$B$3</f>
        <v>22340000</v>
      </c>
      <c r="AH7" s="8">
        <f>'No. policies'!AH7*'Inputs &amp; Outputs'!$B$3</f>
        <v>22055000</v>
      </c>
      <c r="AI7" s="8">
        <f>'No. policies'!AI7*'Inputs &amp; Outputs'!$B$3</f>
        <v>21752500</v>
      </c>
      <c r="AJ7" s="8">
        <f>'No. policies'!AJ7*'Inputs &amp; Outputs'!$B$3</f>
        <v>21465000</v>
      </c>
      <c r="AK7" s="8">
        <f>'No. policies'!AK7*'Inputs &amp; Outputs'!$B$3</f>
        <v>21117500</v>
      </c>
      <c r="AL7" s="8">
        <f>'No. policies'!AL7*'Inputs &amp; Outputs'!$B$3</f>
        <v>20720000</v>
      </c>
      <c r="AM7" s="8">
        <f>'No. policies'!AM7*'Inputs &amp; Outputs'!$B$3</f>
        <v>20350000</v>
      </c>
      <c r="AN7" s="8">
        <f>'No. policies'!AN7*'Inputs &amp; Outputs'!$B$3</f>
        <v>19865000</v>
      </c>
      <c r="AO7" s="8">
        <f>'No. policies'!AO7*'Inputs &amp; Outputs'!$B$3</f>
        <v>19350000</v>
      </c>
      <c r="AP7" s="8">
        <f>'No. policies'!AP7*'Inputs &amp; Outputs'!$B$3</f>
        <v>18750000</v>
      </c>
      <c r="AQ7" s="8">
        <f>'No. policies'!AQ7*'Inputs &amp; Outputs'!$B$3</f>
        <v>18115000</v>
      </c>
      <c r="AR7" s="8">
        <f>'No. policies'!AR7*'Inputs &amp; Outputs'!$B$3</f>
        <v>17382500</v>
      </c>
      <c r="AS7" s="8">
        <f>'No. policies'!AS7*'Inputs &amp; Outputs'!$B$3</f>
        <v>16680000</v>
      </c>
      <c r="AT7" s="8">
        <f>'No. policies'!AT7*'Inputs &amp; Outputs'!$B$3</f>
        <v>15800000</v>
      </c>
      <c r="AU7" s="8">
        <f>'No. policies'!AU7*'Inputs &amp; Outputs'!$B$3</f>
        <v>14925000</v>
      </c>
      <c r="AV7" s="8">
        <f>'No. policies'!AV7*'Inputs &amp; Outputs'!$B$3</f>
        <v>13962500</v>
      </c>
      <c r="AW7" s="8">
        <f>'No. policies'!AW7*'Inputs &amp; Outputs'!$B$3</f>
        <v>12822500</v>
      </c>
      <c r="AX7" s="8">
        <f>'No. policies'!AX7*'Inputs &amp; Outputs'!$B$3</f>
        <v>11662500</v>
      </c>
      <c r="AY7" s="8">
        <f>'No. policies'!AY7*'Inputs &amp; Outputs'!$B$3</f>
        <v>10580000</v>
      </c>
      <c r="AZ7" s="8">
        <f>'No. policies'!AZ7*'Inputs &amp; Outputs'!$B$3</f>
        <v>9357500</v>
      </c>
      <c r="BA7" s="8">
        <f>'No. policies'!BA7*'Inputs &amp; Outputs'!$B$3</f>
        <v>8170000</v>
      </c>
      <c r="BB7" s="8">
        <f>'No. policies'!BB7*'Inputs &amp; Outputs'!$B$3</f>
        <v>7050000</v>
      </c>
      <c r="BC7" s="8">
        <f>'No. policies'!BC7*'Inputs &amp; Outputs'!$B$3</f>
        <v>5840000</v>
      </c>
      <c r="BD7" s="8">
        <f>'No. policies'!BD7*'Inputs &amp; Outputs'!$B$3</f>
        <v>4782500</v>
      </c>
      <c r="BE7" s="8">
        <f>'No. policies'!BE7*'Inputs &amp; Outputs'!$B$3</f>
        <v>3837500</v>
      </c>
      <c r="BF7" s="8">
        <f>'No. policies'!BF7*'Inputs &amp; Outputs'!$B$3</f>
        <v>2967500</v>
      </c>
      <c r="BG7" s="8">
        <f>'No. policies'!BG7*'Inputs &amp; Outputs'!$B$3</f>
        <v>2252500</v>
      </c>
      <c r="BH7" s="8">
        <f>'No. policies'!BH7*'Inputs &amp; Outputs'!$B$3</f>
        <v>1722500</v>
      </c>
      <c r="BI7" s="8">
        <f>'No. policies'!BI7*'Inputs &amp; Outputs'!$B$3</f>
        <v>1307500</v>
      </c>
      <c r="BJ7" s="8">
        <f>'No. policies'!BJ7*'Inputs &amp; Outputs'!$B$3</f>
        <v>915000</v>
      </c>
      <c r="BK7" s="8">
        <f>'No. policies'!BK7*'Inputs &amp; Outputs'!$B$3</f>
        <v>635000</v>
      </c>
      <c r="BL7" s="8">
        <f>'No. policies'!BL7*'Inputs &amp; Outputs'!$B$3</f>
        <v>440000</v>
      </c>
      <c r="BM7" s="8">
        <f>'No. policies'!BM7*'Inputs &amp; Outputs'!$B$3</f>
        <v>285000</v>
      </c>
      <c r="BN7" s="8">
        <f>'No. policies'!BN7*'Inputs &amp; Outputs'!$B$3</f>
        <v>197500</v>
      </c>
      <c r="BO7" s="8">
        <f>'No. policies'!BO7*'Inputs &amp; Outputs'!$B$3</f>
        <v>137500</v>
      </c>
      <c r="BP7" s="8">
        <f>'No. policies'!BP7*'Inputs &amp; Outputs'!$B$3</f>
        <v>90000</v>
      </c>
      <c r="BQ7" s="8">
        <f>'No. policies'!BQ7*'Inputs &amp; Outputs'!$B$3</f>
        <v>55000</v>
      </c>
      <c r="BR7" s="8">
        <f>'No. policies'!BR7*'Inputs &amp; Outputs'!$B$3</f>
        <v>22500</v>
      </c>
      <c r="BS7" s="8">
        <f>'No. policies'!BS7*'Inputs &amp; Outputs'!$B$3</f>
        <v>10000</v>
      </c>
    </row>
    <row r="8" spans="1:72" x14ac:dyDescent="0.25">
      <c r="A8" s="1">
        <v>7</v>
      </c>
      <c r="B8" s="8">
        <f>'No. policies'!B8*'Inputs &amp; Outputs'!$B$3</f>
        <v>25000000</v>
      </c>
      <c r="C8" s="8">
        <f>'No. policies'!C8*'Inputs &amp; Outputs'!$B$3</f>
        <v>24972500</v>
      </c>
      <c r="D8" s="8">
        <f>'No. policies'!D8*'Inputs &amp; Outputs'!$B$3</f>
        <v>24935000</v>
      </c>
      <c r="E8" s="8">
        <f>'No. policies'!E8*'Inputs &amp; Outputs'!$B$3</f>
        <v>24895000</v>
      </c>
      <c r="F8" s="8">
        <f>'No. policies'!F8*'Inputs &amp; Outputs'!$B$3</f>
        <v>24867500</v>
      </c>
      <c r="G8" s="8">
        <f>'No. policies'!G8*'Inputs &amp; Outputs'!$B$3</f>
        <v>24842500</v>
      </c>
      <c r="H8" s="8">
        <f>'No. policies'!H8*'Inputs &amp; Outputs'!$B$3</f>
        <v>24820000</v>
      </c>
      <c r="I8" s="8">
        <f>'No. policies'!I8*'Inputs &amp; Outputs'!$B$3</f>
        <v>24787500</v>
      </c>
      <c r="J8" s="8">
        <f>'No. policies'!J8*'Inputs &amp; Outputs'!$B$3</f>
        <v>24750000</v>
      </c>
      <c r="K8" s="8">
        <f>'No. policies'!K8*'Inputs &amp; Outputs'!$B$3</f>
        <v>24692500</v>
      </c>
      <c r="L8" s="8">
        <f>'No. policies'!L8*'Inputs &amp; Outputs'!$B$3</f>
        <v>24647500</v>
      </c>
      <c r="M8" s="8">
        <f>'No. policies'!M8*'Inputs &amp; Outputs'!$B$3</f>
        <v>24617500</v>
      </c>
      <c r="N8" s="8">
        <f>'No. policies'!N8*'Inputs &amp; Outputs'!$B$3</f>
        <v>24575000</v>
      </c>
      <c r="O8" s="8">
        <f>'No. policies'!O8*'Inputs &amp; Outputs'!$B$3</f>
        <v>24540000</v>
      </c>
      <c r="P8" s="8">
        <f>'No. policies'!P8*'Inputs &amp; Outputs'!$B$3</f>
        <v>24497500</v>
      </c>
      <c r="Q8" s="8">
        <f>'No. policies'!Q8*'Inputs &amp; Outputs'!$B$3</f>
        <v>24417500</v>
      </c>
      <c r="R8" s="8">
        <f>'No. policies'!R8*'Inputs &amp; Outputs'!$B$3</f>
        <v>24347500</v>
      </c>
      <c r="S8" s="8">
        <f>'No. policies'!S8*'Inputs &amp; Outputs'!$B$3</f>
        <v>24275000</v>
      </c>
      <c r="T8" s="8">
        <f>'No. policies'!T8*'Inputs &amp; Outputs'!$B$3</f>
        <v>24220000</v>
      </c>
      <c r="U8" s="8">
        <f>'No. policies'!U8*'Inputs &amp; Outputs'!$B$3</f>
        <v>24157500</v>
      </c>
      <c r="V8" s="8">
        <f>'No. policies'!V8*'Inputs &amp; Outputs'!$B$3</f>
        <v>24085000</v>
      </c>
      <c r="W8" s="8">
        <f>'No. policies'!W8*'Inputs &amp; Outputs'!$B$3</f>
        <v>23985000</v>
      </c>
      <c r="X8" s="8">
        <f>'No. policies'!X8*'Inputs &amp; Outputs'!$B$3</f>
        <v>23885000</v>
      </c>
      <c r="Y8" s="8">
        <f>'No. policies'!Y8*'Inputs &amp; Outputs'!$B$3</f>
        <v>23770000</v>
      </c>
      <c r="Z8" s="8">
        <f>'No. policies'!Z8*'Inputs &amp; Outputs'!$B$3</f>
        <v>23625000</v>
      </c>
      <c r="AA8" s="8">
        <f>'No. policies'!AA8*'Inputs &amp; Outputs'!$B$3</f>
        <v>23492500</v>
      </c>
      <c r="AB8" s="8">
        <f>'No. policies'!AB8*'Inputs &amp; Outputs'!$B$3</f>
        <v>23347500</v>
      </c>
      <c r="AC8" s="8">
        <f>'No. policies'!AC8*'Inputs &amp; Outputs'!$B$3</f>
        <v>23190000</v>
      </c>
      <c r="AD8" s="8">
        <f>'No. policies'!AD8*'Inputs &amp; Outputs'!$B$3</f>
        <v>23045000</v>
      </c>
      <c r="AE8" s="8">
        <f>'No. policies'!AE8*'Inputs &amp; Outputs'!$B$3</f>
        <v>22865000</v>
      </c>
      <c r="AF8" s="8">
        <f>'No. policies'!AF8*'Inputs &amp; Outputs'!$B$3</f>
        <v>22672500</v>
      </c>
      <c r="AG8" s="8">
        <f>'No. policies'!AG8*'Inputs &amp; Outputs'!$B$3</f>
        <v>22450000</v>
      </c>
      <c r="AH8" s="8">
        <f>'No. policies'!AH8*'Inputs &amp; Outputs'!$B$3</f>
        <v>22222500</v>
      </c>
      <c r="AI8" s="8">
        <f>'No. policies'!AI8*'Inputs &amp; Outputs'!$B$3</f>
        <v>21922500</v>
      </c>
      <c r="AJ8" s="8">
        <f>'No. policies'!AJ8*'Inputs &amp; Outputs'!$B$3</f>
        <v>21570000</v>
      </c>
      <c r="AK8" s="8">
        <f>'No. policies'!AK8*'Inputs &amp; Outputs'!$B$3</f>
        <v>21205000</v>
      </c>
      <c r="AL8" s="8">
        <f>'No. policies'!AL8*'Inputs &amp; Outputs'!$B$3</f>
        <v>20787500</v>
      </c>
      <c r="AM8" s="8">
        <f>'No. policies'!AM8*'Inputs &amp; Outputs'!$B$3</f>
        <v>20360000</v>
      </c>
      <c r="AN8" s="8">
        <f>'No. policies'!AN8*'Inputs &amp; Outputs'!$B$3</f>
        <v>19890000</v>
      </c>
      <c r="AO8" s="8">
        <f>'No. policies'!AO8*'Inputs &amp; Outputs'!$B$3</f>
        <v>19347500</v>
      </c>
      <c r="AP8" s="8">
        <f>'No. policies'!AP8*'Inputs &amp; Outputs'!$B$3</f>
        <v>18807500</v>
      </c>
      <c r="AQ8" s="8">
        <f>'No. policies'!AQ8*'Inputs &amp; Outputs'!$B$3</f>
        <v>18232500</v>
      </c>
      <c r="AR8" s="8">
        <f>'No. policies'!AR8*'Inputs &amp; Outputs'!$B$3</f>
        <v>17545000</v>
      </c>
      <c r="AS8" s="8">
        <f>'No. policies'!AS8*'Inputs &amp; Outputs'!$B$3</f>
        <v>16827500</v>
      </c>
      <c r="AT8" s="8">
        <f>'No. policies'!AT8*'Inputs &amp; Outputs'!$B$3</f>
        <v>15897500</v>
      </c>
      <c r="AU8" s="8">
        <f>'No. policies'!AU8*'Inputs &amp; Outputs'!$B$3</f>
        <v>14945000</v>
      </c>
      <c r="AV8" s="8">
        <f>'No. policies'!AV8*'Inputs &amp; Outputs'!$B$3</f>
        <v>13945000</v>
      </c>
      <c r="AW8" s="8">
        <f>'No. policies'!AW8*'Inputs &amp; Outputs'!$B$3</f>
        <v>12970000</v>
      </c>
      <c r="AX8" s="8">
        <f>'No. policies'!AX8*'Inputs &amp; Outputs'!$B$3</f>
        <v>11765000</v>
      </c>
      <c r="AY8" s="8">
        <f>'No. policies'!AY8*'Inputs &amp; Outputs'!$B$3</f>
        <v>10550000</v>
      </c>
      <c r="AZ8" s="8">
        <f>'No. policies'!AZ8*'Inputs &amp; Outputs'!$B$3</f>
        <v>9345000</v>
      </c>
      <c r="BA8" s="8">
        <f>'No. policies'!BA8*'Inputs &amp; Outputs'!$B$3</f>
        <v>8122500</v>
      </c>
      <c r="BB8" s="8">
        <f>'No. policies'!BB8*'Inputs &amp; Outputs'!$B$3</f>
        <v>7000000</v>
      </c>
      <c r="BC8" s="8">
        <f>'No. policies'!BC8*'Inputs &amp; Outputs'!$B$3</f>
        <v>5867500</v>
      </c>
      <c r="BD8" s="8">
        <f>'No. policies'!BD8*'Inputs &amp; Outputs'!$B$3</f>
        <v>4840000</v>
      </c>
      <c r="BE8" s="8">
        <f>'No. policies'!BE8*'Inputs &amp; Outputs'!$B$3</f>
        <v>3840000</v>
      </c>
      <c r="BF8" s="8">
        <f>'No. policies'!BF8*'Inputs &amp; Outputs'!$B$3</f>
        <v>2960000</v>
      </c>
      <c r="BG8" s="8">
        <f>'No. policies'!BG8*'Inputs &amp; Outputs'!$B$3</f>
        <v>2347500</v>
      </c>
      <c r="BH8" s="8">
        <f>'No. policies'!BH8*'Inputs &amp; Outputs'!$B$3</f>
        <v>1727500</v>
      </c>
      <c r="BI8" s="8">
        <f>'No. policies'!BI8*'Inputs &amp; Outputs'!$B$3</f>
        <v>1310000</v>
      </c>
      <c r="BJ8" s="8">
        <f>'No. policies'!BJ8*'Inputs &amp; Outputs'!$B$3</f>
        <v>897500</v>
      </c>
      <c r="BK8" s="8">
        <f>'No. policies'!BK8*'Inputs &amp; Outputs'!$B$3</f>
        <v>587500</v>
      </c>
      <c r="BL8" s="8">
        <f>'No. policies'!BL8*'Inputs &amp; Outputs'!$B$3</f>
        <v>400000</v>
      </c>
      <c r="BM8" s="8">
        <f>'No. policies'!BM8*'Inputs &amp; Outputs'!$B$3</f>
        <v>267500</v>
      </c>
      <c r="BN8" s="8">
        <f>'No. policies'!BN8*'Inputs &amp; Outputs'!$B$3</f>
        <v>172500</v>
      </c>
      <c r="BO8" s="8">
        <f>'No. policies'!BO8*'Inputs &amp; Outputs'!$B$3</f>
        <v>132500</v>
      </c>
      <c r="BP8" s="8">
        <f>'No. policies'!BP8*'Inputs &amp; Outputs'!$B$3</f>
        <v>92500</v>
      </c>
      <c r="BQ8" s="8">
        <f>'No. policies'!BQ8*'Inputs &amp; Outputs'!$B$3</f>
        <v>50000</v>
      </c>
      <c r="BR8" s="8">
        <f>'No. policies'!BR8*'Inputs &amp; Outputs'!$B$3</f>
        <v>32500</v>
      </c>
      <c r="BS8" s="8">
        <f>'No. policies'!BS8*'Inputs &amp; Outputs'!$B$3</f>
        <v>15000</v>
      </c>
    </row>
    <row r="9" spans="1:72" x14ac:dyDescent="0.25">
      <c r="A9" s="1">
        <v>8</v>
      </c>
      <c r="B9" s="8">
        <f>'No. policies'!B9*'Inputs &amp; Outputs'!$B$3</f>
        <v>25000000</v>
      </c>
      <c r="C9" s="8">
        <f>'No. policies'!C9*'Inputs &amp; Outputs'!$B$3</f>
        <v>24975000</v>
      </c>
      <c r="D9" s="8">
        <f>'No. policies'!D9*'Inputs &amp; Outputs'!$B$3</f>
        <v>24950000</v>
      </c>
      <c r="E9" s="8">
        <f>'No. policies'!E9*'Inputs &amp; Outputs'!$B$3</f>
        <v>24937500</v>
      </c>
      <c r="F9" s="8">
        <f>'No. policies'!F9*'Inputs &amp; Outputs'!$B$3</f>
        <v>24930000</v>
      </c>
      <c r="G9" s="8">
        <f>'No. policies'!G9*'Inputs &amp; Outputs'!$B$3</f>
        <v>24915000</v>
      </c>
      <c r="H9" s="8">
        <f>'No. policies'!H9*'Inputs &amp; Outputs'!$B$3</f>
        <v>24890000</v>
      </c>
      <c r="I9" s="8">
        <f>'No. policies'!I9*'Inputs &amp; Outputs'!$B$3</f>
        <v>24852500</v>
      </c>
      <c r="J9" s="8">
        <f>'No. policies'!J9*'Inputs &amp; Outputs'!$B$3</f>
        <v>24827500</v>
      </c>
      <c r="K9" s="8">
        <f>'No. policies'!K9*'Inputs &amp; Outputs'!$B$3</f>
        <v>24797500</v>
      </c>
      <c r="L9" s="8">
        <f>'No. policies'!L9*'Inputs &amp; Outputs'!$B$3</f>
        <v>24765000</v>
      </c>
      <c r="M9" s="8">
        <f>'No. policies'!M9*'Inputs &amp; Outputs'!$B$3</f>
        <v>24700000</v>
      </c>
      <c r="N9" s="8">
        <f>'No. policies'!N9*'Inputs &amp; Outputs'!$B$3</f>
        <v>24665000</v>
      </c>
      <c r="O9" s="8">
        <f>'No. policies'!O9*'Inputs &amp; Outputs'!$B$3</f>
        <v>24612500</v>
      </c>
      <c r="P9" s="8">
        <f>'No. policies'!P9*'Inputs &amp; Outputs'!$B$3</f>
        <v>24557500</v>
      </c>
      <c r="Q9" s="8">
        <f>'No. policies'!Q9*'Inputs &amp; Outputs'!$B$3</f>
        <v>24495000</v>
      </c>
      <c r="R9" s="8">
        <f>'No. policies'!R9*'Inputs &amp; Outputs'!$B$3</f>
        <v>24420000</v>
      </c>
      <c r="S9" s="8">
        <f>'No. policies'!S9*'Inputs &amp; Outputs'!$B$3</f>
        <v>24350000</v>
      </c>
      <c r="T9" s="8">
        <f>'No. policies'!T9*'Inputs &amp; Outputs'!$B$3</f>
        <v>24267500</v>
      </c>
      <c r="U9" s="8">
        <f>'No. policies'!U9*'Inputs &amp; Outputs'!$B$3</f>
        <v>24187500</v>
      </c>
      <c r="V9" s="8">
        <f>'No. policies'!V9*'Inputs &amp; Outputs'!$B$3</f>
        <v>24122500</v>
      </c>
      <c r="W9" s="8">
        <f>'No. policies'!W9*'Inputs &amp; Outputs'!$B$3</f>
        <v>24035000</v>
      </c>
      <c r="X9" s="8">
        <f>'No. policies'!X9*'Inputs &amp; Outputs'!$B$3</f>
        <v>23920000</v>
      </c>
      <c r="Y9" s="8">
        <f>'No. policies'!Y9*'Inputs &amp; Outputs'!$B$3</f>
        <v>23800000</v>
      </c>
      <c r="Z9" s="8">
        <f>'No. policies'!Z9*'Inputs &amp; Outputs'!$B$3</f>
        <v>23685000</v>
      </c>
      <c r="AA9" s="8">
        <f>'No. policies'!AA9*'Inputs &amp; Outputs'!$B$3</f>
        <v>23557500</v>
      </c>
      <c r="AB9" s="8">
        <f>'No. policies'!AB9*'Inputs &amp; Outputs'!$B$3</f>
        <v>23410000</v>
      </c>
      <c r="AC9" s="8">
        <f>'No. policies'!AC9*'Inputs &amp; Outputs'!$B$3</f>
        <v>23245000</v>
      </c>
      <c r="AD9" s="8">
        <f>'No. policies'!AD9*'Inputs &amp; Outputs'!$B$3</f>
        <v>23102500</v>
      </c>
      <c r="AE9" s="8">
        <f>'No. policies'!AE9*'Inputs &amp; Outputs'!$B$3</f>
        <v>22892500</v>
      </c>
      <c r="AF9" s="8">
        <f>'No. policies'!AF9*'Inputs &amp; Outputs'!$B$3</f>
        <v>22730000</v>
      </c>
      <c r="AG9" s="8">
        <f>'No. policies'!AG9*'Inputs &amp; Outputs'!$B$3</f>
        <v>22520000</v>
      </c>
      <c r="AH9" s="8">
        <f>'No. policies'!AH9*'Inputs &amp; Outputs'!$B$3</f>
        <v>22290000</v>
      </c>
      <c r="AI9" s="8">
        <f>'No. policies'!AI9*'Inputs &amp; Outputs'!$B$3</f>
        <v>21967500</v>
      </c>
      <c r="AJ9" s="8">
        <f>'No. policies'!AJ9*'Inputs &amp; Outputs'!$B$3</f>
        <v>21602500</v>
      </c>
      <c r="AK9" s="8">
        <f>'No. policies'!AK9*'Inputs &amp; Outputs'!$B$3</f>
        <v>21250000</v>
      </c>
      <c r="AL9" s="8">
        <f>'No. policies'!AL9*'Inputs &amp; Outputs'!$B$3</f>
        <v>20840000</v>
      </c>
      <c r="AM9" s="8">
        <f>'No. policies'!AM9*'Inputs &amp; Outputs'!$B$3</f>
        <v>20412500</v>
      </c>
      <c r="AN9" s="8">
        <f>'No. policies'!AN9*'Inputs &amp; Outputs'!$B$3</f>
        <v>19915000</v>
      </c>
      <c r="AO9" s="8">
        <f>'No. policies'!AO9*'Inputs &amp; Outputs'!$B$3</f>
        <v>19417500</v>
      </c>
      <c r="AP9" s="8">
        <f>'No. policies'!AP9*'Inputs &amp; Outputs'!$B$3</f>
        <v>18825000</v>
      </c>
      <c r="AQ9" s="8">
        <f>'No. policies'!AQ9*'Inputs &amp; Outputs'!$B$3</f>
        <v>18242500</v>
      </c>
      <c r="AR9" s="8">
        <f>'No. policies'!AR9*'Inputs &amp; Outputs'!$B$3</f>
        <v>17517500</v>
      </c>
      <c r="AS9" s="8">
        <f>'No. policies'!AS9*'Inputs &amp; Outputs'!$B$3</f>
        <v>16792500</v>
      </c>
      <c r="AT9" s="8">
        <f>'No. policies'!AT9*'Inputs &amp; Outputs'!$B$3</f>
        <v>16007500</v>
      </c>
      <c r="AU9" s="8">
        <f>'No. policies'!AU9*'Inputs &amp; Outputs'!$B$3</f>
        <v>15047500</v>
      </c>
      <c r="AV9" s="8">
        <f>'No. policies'!AV9*'Inputs &amp; Outputs'!$B$3</f>
        <v>14122500</v>
      </c>
      <c r="AW9" s="8">
        <f>'No. policies'!AW9*'Inputs &amp; Outputs'!$B$3</f>
        <v>13005000</v>
      </c>
      <c r="AX9" s="8">
        <f>'No. policies'!AX9*'Inputs &amp; Outputs'!$B$3</f>
        <v>11957500</v>
      </c>
      <c r="AY9" s="8">
        <f>'No. policies'!AY9*'Inputs &amp; Outputs'!$B$3</f>
        <v>10740000</v>
      </c>
      <c r="AZ9" s="8">
        <f>'No. policies'!AZ9*'Inputs &amp; Outputs'!$B$3</f>
        <v>9580000</v>
      </c>
      <c r="BA9" s="8">
        <f>'No. policies'!BA9*'Inputs &amp; Outputs'!$B$3</f>
        <v>8375000</v>
      </c>
      <c r="BB9" s="8">
        <f>'No. policies'!BB9*'Inputs &amp; Outputs'!$B$3</f>
        <v>7180000</v>
      </c>
      <c r="BC9" s="8">
        <f>'No. policies'!BC9*'Inputs &amp; Outputs'!$B$3</f>
        <v>6055000</v>
      </c>
      <c r="BD9" s="8">
        <f>'No. policies'!BD9*'Inputs &amp; Outputs'!$B$3</f>
        <v>4977500</v>
      </c>
      <c r="BE9" s="8">
        <f>'No. policies'!BE9*'Inputs &amp; Outputs'!$B$3</f>
        <v>3970000</v>
      </c>
      <c r="BF9" s="8">
        <f>'No. policies'!BF9*'Inputs &amp; Outputs'!$B$3</f>
        <v>3117500</v>
      </c>
      <c r="BG9" s="8">
        <f>'No. policies'!BG9*'Inputs &amp; Outputs'!$B$3</f>
        <v>2360000</v>
      </c>
      <c r="BH9" s="8">
        <f>'No. policies'!BH9*'Inputs &amp; Outputs'!$B$3</f>
        <v>1750000</v>
      </c>
      <c r="BI9" s="8">
        <f>'No. policies'!BI9*'Inputs &amp; Outputs'!$B$3</f>
        <v>1317500</v>
      </c>
      <c r="BJ9" s="8">
        <f>'No. policies'!BJ9*'Inputs &amp; Outputs'!$B$3</f>
        <v>962500</v>
      </c>
      <c r="BK9" s="8">
        <f>'No. policies'!BK9*'Inputs &amp; Outputs'!$B$3</f>
        <v>675000</v>
      </c>
      <c r="BL9" s="8">
        <f>'No. policies'!BL9*'Inputs &amp; Outputs'!$B$3</f>
        <v>477500</v>
      </c>
      <c r="BM9" s="8">
        <f>'No. policies'!BM9*'Inputs &amp; Outputs'!$B$3</f>
        <v>317500</v>
      </c>
      <c r="BN9" s="8">
        <f>'No. policies'!BN9*'Inputs &amp; Outputs'!$B$3</f>
        <v>215000</v>
      </c>
      <c r="BO9" s="8">
        <f>'No. policies'!BO9*'Inputs &amp; Outputs'!$B$3</f>
        <v>132500</v>
      </c>
      <c r="BP9" s="8">
        <f>'No. policies'!BP9*'Inputs &amp; Outputs'!$B$3</f>
        <v>82500</v>
      </c>
      <c r="BQ9" s="8">
        <f>'No. policies'!BQ9*'Inputs &amp; Outputs'!$B$3</f>
        <v>45000</v>
      </c>
      <c r="BR9" s="8">
        <f>'No. policies'!BR9*'Inputs &amp; Outputs'!$B$3</f>
        <v>25000</v>
      </c>
      <c r="BS9" s="8">
        <f>'No. policies'!BS9*'Inputs &amp; Outputs'!$B$3</f>
        <v>15000</v>
      </c>
    </row>
    <row r="10" spans="1:72" x14ac:dyDescent="0.25">
      <c r="A10" s="1">
        <v>9</v>
      </c>
      <c r="B10" s="8">
        <f>'No. policies'!B10*'Inputs &amp; Outputs'!$B$3</f>
        <v>25000000</v>
      </c>
      <c r="C10" s="8">
        <f>'No. policies'!C10*'Inputs &amp; Outputs'!$B$3</f>
        <v>24982500</v>
      </c>
      <c r="D10" s="8">
        <f>'No. policies'!D10*'Inputs &amp; Outputs'!$B$3</f>
        <v>24950000</v>
      </c>
      <c r="E10" s="8">
        <f>'No. policies'!E10*'Inputs &amp; Outputs'!$B$3</f>
        <v>24920000</v>
      </c>
      <c r="F10" s="8">
        <f>'No. policies'!F10*'Inputs &amp; Outputs'!$B$3</f>
        <v>24905000</v>
      </c>
      <c r="G10" s="8">
        <f>'No. policies'!G10*'Inputs &amp; Outputs'!$B$3</f>
        <v>24880000</v>
      </c>
      <c r="H10" s="8">
        <f>'No. policies'!H10*'Inputs &amp; Outputs'!$B$3</f>
        <v>24857500</v>
      </c>
      <c r="I10" s="8">
        <f>'No. policies'!I10*'Inputs &amp; Outputs'!$B$3</f>
        <v>24827500</v>
      </c>
      <c r="J10" s="8">
        <f>'No. policies'!J10*'Inputs &amp; Outputs'!$B$3</f>
        <v>24787500</v>
      </c>
      <c r="K10" s="8">
        <f>'No. policies'!K10*'Inputs &amp; Outputs'!$B$3</f>
        <v>24732500</v>
      </c>
      <c r="L10" s="8">
        <f>'No. policies'!L10*'Inputs &amp; Outputs'!$B$3</f>
        <v>24707500</v>
      </c>
      <c r="M10" s="8">
        <f>'No. policies'!M10*'Inputs &amp; Outputs'!$B$3</f>
        <v>24662500</v>
      </c>
      <c r="N10" s="8">
        <f>'No. policies'!N10*'Inputs &amp; Outputs'!$B$3</f>
        <v>24620000</v>
      </c>
      <c r="O10" s="8">
        <f>'No. policies'!O10*'Inputs &amp; Outputs'!$B$3</f>
        <v>24580000</v>
      </c>
      <c r="P10" s="8">
        <f>'No. policies'!P10*'Inputs &amp; Outputs'!$B$3</f>
        <v>24535000</v>
      </c>
      <c r="Q10" s="8">
        <f>'No. policies'!Q10*'Inputs &amp; Outputs'!$B$3</f>
        <v>24475000</v>
      </c>
      <c r="R10" s="8">
        <f>'No. policies'!R10*'Inputs &amp; Outputs'!$B$3</f>
        <v>24390000</v>
      </c>
      <c r="S10" s="8">
        <f>'No. policies'!S10*'Inputs &amp; Outputs'!$B$3</f>
        <v>24337500</v>
      </c>
      <c r="T10" s="8">
        <f>'No. policies'!T10*'Inputs &amp; Outputs'!$B$3</f>
        <v>24282500</v>
      </c>
      <c r="U10" s="8">
        <f>'No. policies'!U10*'Inputs &amp; Outputs'!$B$3</f>
        <v>24207500</v>
      </c>
      <c r="V10" s="8">
        <f>'No. policies'!V10*'Inputs &amp; Outputs'!$B$3</f>
        <v>24122500</v>
      </c>
      <c r="W10" s="8">
        <f>'No. policies'!W10*'Inputs &amp; Outputs'!$B$3</f>
        <v>24015000</v>
      </c>
      <c r="X10" s="8">
        <f>'No. policies'!X10*'Inputs &amp; Outputs'!$B$3</f>
        <v>23915000</v>
      </c>
      <c r="Y10" s="8">
        <f>'No. policies'!Y10*'Inputs &amp; Outputs'!$B$3</f>
        <v>23782500</v>
      </c>
      <c r="Z10" s="8">
        <f>'No. policies'!Z10*'Inputs &amp; Outputs'!$B$3</f>
        <v>23657500</v>
      </c>
      <c r="AA10" s="8">
        <f>'No. policies'!AA10*'Inputs &amp; Outputs'!$B$3</f>
        <v>23490000</v>
      </c>
      <c r="AB10" s="8">
        <f>'No. policies'!AB10*'Inputs &amp; Outputs'!$B$3</f>
        <v>23332500</v>
      </c>
      <c r="AC10" s="8">
        <f>'No. policies'!AC10*'Inputs &amp; Outputs'!$B$3</f>
        <v>23165000</v>
      </c>
      <c r="AD10" s="8">
        <f>'No. policies'!AD10*'Inputs &amp; Outputs'!$B$3</f>
        <v>22985000</v>
      </c>
      <c r="AE10" s="8">
        <f>'No. policies'!AE10*'Inputs &amp; Outputs'!$B$3</f>
        <v>22800000</v>
      </c>
      <c r="AF10" s="8">
        <f>'No. policies'!AF10*'Inputs &amp; Outputs'!$B$3</f>
        <v>22612500</v>
      </c>
      <c r="AG10" s="8">
        <f>'No. policies'!AG10*'Inputs &amp; Outputs'!$B$3</f>
        <v>22350000</v>
      </c>
      <c r="AH10" s="8">
        <f>'No. policies'!AH10*'Inputs &amp; Outputs'!$B$3</f>
        <v>22087500</v>
      </c>
      <c r="AI10" s="8">
        <f>'No. policies'!AI10*'Inputs &amp; Outputs'!$B$3</f>
        <v>21812500</v>
      </c>
      <c r="AJ10" s="8">
        <f>'No. policies'!AJ10*'Inputs &amp; Outputs'!$B$3</f>
        <v>21522500</v>
      </c>
      <c r="AK10" s="8">
        <f>'No. policies'!AK10*'Inputs &amp; Outputs'!$B$3</f>
        <v>21177500</v>
      </c>
      <c r="AL10" s="8">
        <f>'No. policies'!AL10*'Inputs &amp; Outputs'!$B$3</f>
        <v>20790000</v>
      </c>
      <c r="AM10" s="8">
        <f>'No. policies'!AM10*'Inputs &amp; Outputs'!$B$3</f>
        <v>20380000</v>
      </c>
      <c r="AN10" s="8">
        <f>'No. policies'!AN10*'Inputs &amp; Outputs'!$B$3</f>
        <v>19962500</v>
      </c>
      <c r="AO10" s="8">
        <f>'No. policies'!AO10*'Inputs &amp; Outputs'!$B$3</f>
        <v>19402500</v>
      </c>
      <c r="AP10" s="8">
        <f>'No. policies'!AP10*'Inputs &amp; Outputs'!$B$3</f>
        <v>18895000</v>
      </c>
      <c r="AQ10" s="8">
        <f>'No. policies'!AQ10*'Inputs &amp; Outputs'!$B$3</f>
        <v>18220000</v>
      </c>
      <c r="AR10" s="8">
        <f>'No. policies'!AR10*'Inputs &amp; Outputs'!$B$3</f>
        <v>17617500</v>
      </c>
      <c r="AS10" s="8">
        <f>'No. policies'!AS10*'Inputs &amp; Outputs'!$B$3</f>
        <v>16890000</v>
      </c>
      <c r="AT10" s="8">
        <f>'No. policies'!AT10*'Inputs &amp; Outputs'!$B$3</f>
        <v>16070000</v>
      </c>
      <c r="AU10" s="8">
        <f>'No. policies'!AU10*'Inputs &amp; Outputs'!$B$3</f>
        <v>15137500</v>
      </c>
      <c r="AV10" s="8">
        <f>'No. policies'!AV10*'Inputs &amp; Outputs'!$B$3</f>
        <v>14225000</v>
      </c>
      <c r="AW10" s="8">
        <f>'No. policies'!AW10*'Inputs &amp; Outputs'!$B$3</f>
        <v>13125000</v>
      </c>
      <c r="AX10" s="8">
        <f>'No. policies'!AX10*'Inputs &amp; Outputs'!$B$3</f>
        <v>11995000</v>
      </c>
      <c r="AY10" s="8">
        <f>'No. policies'!AY10*'Inputs &amp; Outputs'!$B$3</f>
        <v>10812500</v>
      </c>
      <c r="AZ10" s="8">
        <f>'No. policies'!AZ10*'Inputs &amp; Outputs'!$B$3</f>
        <v>9642500</v>
      </c>
      <c r="BA10" s="8">
        <f>'No. policies'!BA10*'Inputs &amp; Outputs'!$B$3</f>
        <v>8357500</v>
      </c>
      <c r="BB10" s="8">
        <f>'No. policies'!BB10*'Inputs &amp; Outputs'!$B$3</f>
        <v>7067500</v>
      </c>
      <c r="BC10" s="8">
        <f>'No. policies'!BC10*'Inputs &amp; Outputs'!$B$3</f>
        <v>5857500</v>
      </c>
      <c r="BD10" s="8">
        <f>'No. policies'!BD10*'Inputs &amp; Outputs'!$B$3</f>
        <v>4752500</v>
      </c>
      <c r="BE10" s="8">
        <f>'No. policies'!BE10*'Inputs &amp; Outputs'!$B$3</f>
        <v>3790000</v>
      </c>
      <c r="BF10" s="8">
        <f>'No. policies'!BF10*'Inputs &amp; Outputs'!$B$3</f>
        <v>2980000</v>
      </c>
      <c r="BG10" s="8">
        <f>'No. policies'!BG10*'Inputs &amp; Outputs'!$B$3</f>
        <v>2230000</v>
      </c>
      <c r="BH10" s="8">
        <f>'No. policies'!BH10*'Inputs &amp; Outputs'!$B$3</f>
        <v>1667500</v>
      </c>
      <c r="BI10" s="8">
        <f>'No. policies'!BI10*'Inputs &amp; Outputs'!$B$3</f>
        <v>1192500</v>
      </c>
      <c r="BJ10" s="8">
        <f>'No. policies'!BJ10*'Inputs &amp; Outputs'!$B$3</f>
        <v>877500</v>
      </c>
      <c r="BK10" s="8">
        <f>'No. policies'!BK10*'Inputs &amp; Outputs'!$B$3</f>
        <v>655000</v>
      </c>
      <c r="BL10" s="8">
        <f>'No. policies'!BL10*'Inputs &amp; Outputs'!$B$3</f>
        <v>420000</v>
      </c>
      <c r="BM10" s="8">
        <f>'No. policies'!BM10*'Inputs &amp; Outputs'!$B$3</f>
        <v>257500</v>
      </c>
      <c r="BN10" s="8">
        <f>'No. policies'!BN10*'Inputs &amp; Outputs'!$B$3</f>
        <v>172500</v>
      </c>
      <c r="BO10" s="8">
        <f>'No. policies'!BO10*'Inputs &amp; Outputs'!$B$3</f>
        <v>105000</v>
      </c>
      <c r="BP10" s="8">
        <f>'No. policies'!BP10*'Inputs &amp; Outputs'!$B$3</f>
        <v>80000</v>
      </c>
      <c r="BQ10" s="8">
        <f>'No. policies'!BQ10*'Inputs &amp; Outputs'!$B$3</f>
        <v>47500</v>
      </c>
      <c r="BR10" s="8">
        <f>'No. policies'!BR10*'Inputs &amp; Outputs'!$B$3</f>
        <v>27500</v>
      </c>
      <c r="BS10" s="8">
        <f>'No. policies'!BS10*'Inputs &amp; Outputs'!$B$3</f>
        <v>22500</v>
      </c>
    </row>
    <row r="11" spans="1:72" x14ac:dyDescent="0.25">
      <c r="A11" s="1">
        <v>10</v>
      </c>
      <c r="B11" s="8">
        <f>'No. policies'!B11*'Inputs &amp; Outputs'!$B$3</f>
        <v>25000000</v>
      </c>
      <c r="C11" s="8">
        <f>'No. policies'!C11*'Inputs &amp; Outputs'!$B$3</f>
        <v>24980000</v>
      </c>
      <c r="D11" s="8">
        <f>'No. policies'!D11*'Inputs &amp; Outputs'!$B$3</f>
        <v>24957500</v>
      </c>
      <c r="E11" s="8">
        <f>'No. policies'!E11*'Inputs &amp; Outputs'!$B$3</f>
        <v>24932500</v>
      </c>
      <c r="F11" s="8">
        <f>'No. policies'!F11*'Inputs &amp; Outputs'!$B$3</f>
        <v>24920000</v>
      </c>
      <c r="G11" s="8">
        <f>'No. policies'!G11*'Inputs &amp; Outputs'!$B$3</f>
        <v>24905000</v>
      </c>
      <c r="H11" s="8">
        <f>'No. policies'!H11*'Inputs &amp; Outputs'!$B$3</f>
        <v>24885000</v>
      </c>
      <c r="I11" s="8">
        <f>'No. policies'!I11*'Inputs &amp; Outputs'!$B$3</f>
        <v>24845000</v>
      </c>
      <c r="J11" s="8">
        <f>'No. policies'!J11*'Inputs &amp; Outputs'!$B$3</f>
        <v>24802500</v>
      </c>
      <c r="K11" s="8">
        <f>'No. policies'!K11*'Inputs &amp; Outputs'!$B$3</f>
        <v>24775000</v>
      </c>
      <c r="L11" s="8">
        <f>'No. policies'!L11*'Inputs &amp; Outputs'!$B$3</f>
        <v>24730000</v>
      </c>
      <c r="M11" s="8">
        <f>'No. policies'!M11*'Inputs &amp; Outputs'!$B$3</f>
        <v>24675000</v>
      </c>
      <c r="N11" s="8">
        <f>'No. policies'!N11*'Inputs &amp; Outputs'!$B$3</f>
        <v>24615000</v>
      </c>
      <c r="O11" s="8">
        <f>'No. policies'!O11*'Inputs &amp; Outputs'!$B$3</f>
        <v>24557500</v>
      </c>
      <c r="P11" s="8">
        <f>'No. policies'!P11*'Inputs &amp; Outputs'!$B$3</f>
        <v>24485000</v>
      </c>
      <c r="Q11" s="8">
        <f>'No. policies'!Q11*'Inputs &amp; Outputs'!$B$3</f>
        <v>24402500</v>
      </c>
      <c r="R11" s="8">
        <f>'No. policies'!R11*'Inputs &amp; Outputs'!$B$3</f>
        <v>24340000</v>
      </c>
      <c r="S11" s="8">
        <f>'No. policies'!S11*'Inputs &amp; Outputs'!$B$3</f>
        <v>24290000</v>
      </c>
      <c r="T11" s="8">
        <f>'No. policies'!T11*'Inputs &amp; Outputs'!$B$3</f>
        <v>24222500</v>
      </c>
      <c r="U11" s="8">
        <f>'No. policies'!U11*'Inputs &amp; Outputs'!$B$3</f>
        <v>24142500</v>
      </c>
      <c r="V11" s="8">
        <f>'No. policies'!V11*'Inputs &amp; Outputs'!$B$3</f>
        <v>24052500</v>
      </c>
      <c r="W11" s="8">
        <f>'No. policies'!W11*'Inputs &amp; Outputs'!$B$3</f>
        <v>23972500</v>
      </c>
      <c r="X11" s="8">
        <f>'No. policies'!X11*'Inputs &amp; Outputs'!$B$3</f>
        <v>23892500</v>
      </c>
      <c r="Y11" s="8">
        <f>'No. policies'!Y11*'Inputs &amp; Outputs'!$B$3</f>
        <v>23782500</v>
      </c>
      <c r="Z11" s="8">
        <f>'No. policies'!Z11*'Inputs &amp; Outputs'!$B$3</f>
        <v>23620000</v>
      </c>
      <c r="AA11" s="8">
        <f>'No. policies'!AA11*'Inputs &amp; Outputs'!$B$3</f>
        <v>23505000</v>
      </c>
      <c r="AB11" s="8">
        <f>'No. policies'!AB11*'Inputs &amp; Outputs'!$B$3</f>
        <v>23380000</v>
      </c>
      <c r="AC11" s="8">
        <f>'No. policies'!AC11*'Inputs &amp; Outputs'!$B$3</f>
        <v>23200000</v>
      </c>
      <c r="AD11" s="8">
        <f>'No. policies'!AD11*'Inputs &amp; Outputs'!$B$3</f>
        <v>23010000</v>
      </c>
      <c r="AE11" s="8">
        <f>'No. policies'!AE11*'Inputs &amp; Outputs'!$B$3</f>
        <v>22765000</v>
      </c>
      <c r="AF11" s="8">
        <f>'No. policies'!AF11*'Inputs &amp; Outputs'!$B$3</f>
        <v>22540000</v>
      </c>
      <c r="AG11" s="8">
        <f>'No. policies'!AG11*'Inputs &amp; Outputs'!$B$3</f>
        <v>22337500</v>
      </c>
      <c r="AH11" s="8">
        <f>'No. policies'!AH11*'Inputs &amp; Outputs'!$B$3</f>
        <v>22045000</v>
      </c>
      <c r="AI11" s="8">
        <f>'No. policies'!AI11*'Inputs &amp; Outputs'!$B$3</f>
        <v>21707500</v>
      </c>
      <c r="AJ11" s="8">
        <f>'No. policies'!AJ11*'Inputs &amp; Outputs'!$B$3</f>
        <v>21420000</v>
      </c>
      <c r="AK11" s="8">
        <f>'No. policies'!AK11*'Inputs &amp; Outputs'!$B$3</f>
        <v>21045000</v>
      </c>
      <c r="AL11" s="8">
        <f>'No. policies'!AL11*'Inputs &amp; Outputs'!$B$3</f>
        <v>20635000</v>
      </c>
      <c r="AM11" s="8">
        <f>'No. policies'!AM11*'Inputs &amp; Outputs'!$B$3</f>
        <v>20170000</v>
      </c>
      <c r="AN11" s="8">
        <f>'No. policies'!AN11*'Inputs &amp; Outputs'!$B$3</f>
        <v>19700000</v>
      </c>
      <c r="AO11" s="8">
        <f>'No. policies'!AO11*'Inputs &amp; Outputs'!$B$3</f>
        <v>19222500</v>
      </c>
      <c r="AP11" s="8">
        <f>'No. policies'!AP11*'Inputs &amp; Outputs'!$B$3</f>
        <v>18665000</v>
      </c>
      <c r="AQ11" s="8">
        <f>'No. policies'!AQ11*'Inputs &amp; Outputs'!$B$3</f>
        <v>18062500</v>
      </c>
      <c r="AR11" s="8">
        <f>'No. policies'!AR11*'Inputs &amp; Outputs'!$B$3</f>
        <v>17335000</v>
      </c>
      <c r="AS11" s="8">
        <f>'No. policies'!AS11*'Inputs &amp; Outputs'!$B$3</f>
        <v>16585000</v>
      </c>
      <c r="AT11" s="8">
        <f>'No. policies'!AT11*'Inputs &amp; Outputs'!$B$3</f>
        <v>15810000</v>
      </c>
      <c r="AU11" s="8">
        <f>'No. policies'!AU11*'Inputs &amp; Outputs'!$B$3</f>
        <v>14910000</v>
      </c>
      <c r="AV11" s="8">
        <f>'No. policies'!AV11*'Inputs &amp; Outputs'!$B$3</f>
        <v>13845000</v>
      </c>
      <c r="AW11" s="8">
        <f>'No. policies'!AW11*'Inputs &amp; Outputs'!$B$3</f>
        <v>12840000</v>
      </c>
      <c r="AX11" s="8">
        <f>'No. policies'!AX11*'Inputs &amp; Outputs'!$B$3</f>
        <v>11690000</v>
      </c>
      <c r="AY11" s="8">
        <f>'No. policies'!AY11*'Inputs &amp; Outputs'!$B$3</f>
        <v>10395000</v>
      </c>
      <c r="AZ11" s="8">
        <f>'No. policies'!AZ11*'Inputs &amp; Outputs'!$B$3</f>
        <v>9252500</v>
      </c>
      <c r="BA11" s="8">
        <f>'No. policies'!BA11*'Inputs &amp; Outputs'!$B$3</f>
        <v>8047500</v>
      </c>
      <c r="BB11" s="8">
        <f>'No. policies'!BB11*'Inputs &amp; Outputs'!$B$3</f>
        <v>6855000</v>
      </c>
      <c r="BC11" s="8">
        <f>'No. policies'!BC11*'Inputs &amp; Outputs'!$B$3</f>
        <v>5805000</v>
      </c>
      <c r="BD11" s="8">
        <f>'No. policies'!BD11*'Inputs &amp; Outputs'!$B$3</f>
        <v>4795000</v>
      </c>
      <c r="BE11" s="8">
        <f>'No. policies'!BE11*'Inputs &amp; Outputs'!$B$3</f>
        <v>3860000</v>
      </c>
      <c r="BF11" s="8">
        <f>'No. policies'!BF11*'Inputs &amp; Outputs'!$B$3</f>
        <v>3025000</v>
      </c>
      <c r="BG11" s="8">
        <f>'No. policies'!BG11*'Inputs &amp; Outputs'!$B$3</f>
        <v>2315000</v>
      </c>
      <c r="BH11" s="8">
        <f>'No. policies'!BH11*'Inputs &amp; Outputs'!$B$3</f>
        <v>1737500</v>
      </c>
      <c r="BI11" s="8">
        <f>'No. policies'!BI11*'Inputs &amp; Outputs'!$B$3</f>
        <v>1290000</v>
      </c>
      <c r="BJ11" s="8">
        <f>'No. policies'!BJ11*'Inputs &amp; Outputs'!$B$3</f>
        <v>885000</v>
      </c>
      <c r="BK11" s="8">
        <f>'No. policies'!BK11*'Inputs &amp; Outputs'!$B$3</f>
        <v>585000</v>
      </c>
      <c r="BL11" s="8">
        <f>'No. policies'!BL11*'Inputs &amp; Outputs'!$B$3</f>
        <v>422500</v>
      </c>
      <c r="BM11" s="8">
        <f>'No. policies'!BM11*'Inputs &amp; Outputs'!$B$3</f>
        <v>257500</v>
      </c>
      <c r="BN11" s="8">
        <f>'No. policies'!BN11*'Inputs &amp; Outputs'!$B$3</f>
        <v>160000</v>
      </c>
      <c r="BO11" s="8">
        <f>'No. policies'!BO11*'Inputs &amp; Outputs'!$B$3</f>
        <v>95000</v>
      </c>
      <c r="BP11" s="8">
        <f>'No. policies'!BP11*'Inputs &amp; Outputs'!$B$3</f>
        <v>45000</v>
      </c>
      <c r="BQ11" s="8">
        <f>'No. policies'!BQ11*'Inputs &amp; Outputs'!$B$3</f>
        <v>22500</v>
      </c>
      <c r="BR11" s="8">
        <f>'No. policies'!BR11*'Inputs &amp; Outputs'!$B$3</f>
        <v>7500</v>
      </c>
      <c r="BS11" s="8">
        <f>'No. policies'!BS11*'Inputs &amp; Outputs'!$B$3</f>
        <v>5000</v>
      </c>
    </row>
    <row r="12" spans="1:72" x14ac:dyDescent="0.25">
      <c r="A12" s="1">
        <v>11</v>
      </c>
      <c r="B12" s="8">
        <f>'No. policies'!B12*'Inputs &amp; Outputs'!$B$3</f>
        <v>25000000</v>
      </c>
      <c r="C12" s="8">
        <f>'No. policies'!C12*'Inputs &amp; Outputs'!$B$3</f>
        <v>24982500</v>
      </c>
      <c r="D12" s="8">
        <f>'No. policies'!D12*'Inputs &amp; Outputs'!$B$3</f>
        <v>24955000</v>
      </c>
      <c r="E12" s="8">
        <f>'No. policies'!E12*'Inputs &amp; Outputs'!$B$3</f>
        <v>24932500</v>
      </c>
      <c r="F12" s="8">
        <f>'No. policies'!F12*'Inputs &amp; Outputs'!$B$3</f>
        <v>24902500</v>
      </c>
      <c r="G12" s="8">
        <f>'No. policies'!G12*'Inputs &amp; Outputs'!$B$3</f>
        <v>24870000</v>
      </c>
      <c r="H12" s="8">
        <f>'No. policies'!H12*'Inputs &amp; Outputs'!$B$3</f>
        <v>24842500</v>
      </c>
      <c r="I12" s="8">
        <f>'No. policies'!I12*'Inputs &amp; Outputs'!$B$3</f>
        <v>24812500</v>
      </c>
      <c r="J12" s="8">
        <f>'No. policies'!J12*'Inputs &amp; Outputs'!$B$3</f>
        <v>24775000</v>
      </c>
      <c r="K12" s="8">
        <f>'No. policies'!K12*'Inputs &amp; Outputs'!$B$3</f>
        <v>24730000</v>
      </c>
      <c r="L12" s="8">
        <f>'No. policies'!L12*'Inputs &amp; Outputs'!$B$3</f>
        <v>24670000</v>
      </c>
      <c r="M12" s="8">
        <f>'No. policies'!M12*'Inputs &amp; Outputs'!$B$3</f>
        <v>24640000</v>
      </c>
      <c r="N12" s="8">
        <f>'No. policies'!N12*'Inputs &amp; Outputs'!$B$3</f>
        <v>24572500</v>
      </c>
      <c r="O12" s="8">
        <f>'No. policies'!O12*'Inputs &amp; Outputs'!$B$3</f>
        <v>24525000</v>
      </c>
      <c r="P12" s="8">
        <f>'No. policies'!P12*'Inputs &amp; Outputs'!$B$3</f>
        <v>24472500</v>
      </c>
      <c r="Q12" s="8">
        <f>'No. policies'!Q12*'Inputs &amp; Outputs'!$B$3</f>
        <v>24410000</v>
      </c>
      <c r="R12" s="8">
        <f>'No. policies'!R12*'Inputs &amp; Outputs'!$B$3</f>
        <v>24327500</v>
      </c>
      <c r="S12" s="8">
        <f>'No. policies'!S12*'Inputs &amp; Outputs'!$B$3</f>
        <v>24257500</v>
      </c>
      <c r="T12" s="8">
        <f>'No. policies'!T12*'Inputs &amp; Outputs'!$B$3</f>
        <v>24172500</v>
      </c>
      <c r="U12" s="8">
        <f>'No. policies'!U12*'Inputs &amp; Outputs'!$B$3</f>
        <v>24105000</v>
      </c>
      <c r="V12" s="8">
        <f>'No. policies'!V12*'Inputs &amp; Outputs'!$B$3</f>
        <v>24015000</v>
      </c>
      <c r="W12" s="8">
        <f>'No. policies'!W12*'Inputs &amp; Outputs'!$B$3</f>
        <v>23902500</v>
      </c>
      <c r="X12" s="8">
        <f>'No. policies'!X12*'Inputs &amp; Outputs'!$B$3</f>
        <v>23807500</v>
      </c>
      <c r="Y12" s="8">
        <f>'No. policies'!Y12*'Inputs &amp; Outputs'!$B$3</f>
        <v>23705000</v>
      </c>
      <c r="Z12" s="8">
        <f>'No. policies'!Z12*'Inputs &amp; Outputs'!$B$3</f>
        <v>23602500</v>
      </c>
      <c r="AA12" s="8">
        <f>'No. policies'!AA12*'Inputs &amp; Outputs'!$B$3</f>
        <v>23457500</v>
      </c>
      <c r="AB12" s="8">
        <f>'No. policies'!AB12*'Inputs &amp; Outputs'!$B$3</f>
        <v>23310000</v>
      </c>
      <c r="AC12" s="8">
        <f>'No. policies'!AC12*'Inputs &amp; Outputs'!$B$3</f>
        <v>23167500</v>
      </c>
      <c r="AD12" s="8">
        <f>'No. policies'!AD12*'Inputs &amp; Outputs'!$B$3</f>
        <v>23025000</v>
      </c>
      <c r="AE12" s="8">
        <f>'No. policies'!AE12*'Inputs &amp; Outputs'!$B$3</f>
        <v>22847500</v>
      </c>
      <c r="AF12" s="8">
        <f>'No. policies'!AF12*'Inputs &amp; Outputs'!$B$3</f>
        <v>22672500</v>
      </c>
      <c r="AG12" s="8">
        <f>'No. policies'!AG12*'Inputs &amp; Outputs'!$B$3</f>
        <v>22432500</v>
      </c>
      <c r="AH12" s="8">
        <f>'No. policies'!AH12*'Inputs &amp; Outputs'!$B$3</f>
        <v>22150000</v>
      </c>
      <c r="AI12" s="8">
        <f>'No. policies'!AI12*'Inputs &amp; Outputs'!$B$3</f>
        <v>21902500</v>
      </c>
      <c r="AJ12" s="8">
        <f>'No. policies'!AJ12*'Inputs &amp; Outputs'!$B$3</f>
        <v>21607500</v>
      </c>
      <c r="AK12" s="8">
        <f>'No. policies'!AK12*'Inputs &amp; Outputs'!$B$3</f>
        <v>21290000</v>
      </c>
      <c r="AL12" s="8">
        <f>'No. policies'!AL12*'Inputs &amp; Outputs'!$B$3</f>
        <v>20955000</v>
      </c>
      <c r="AM12" s="8">
        <f>'No. policies'!AM12*'Inputs &amp; Outputs'!$B$3</f>
        <v>20537500</v>
      </c>
      <c r="AN12" s="8">
        <f>'No. policies'!AN12*'Inputs &amp; Outputs'!$B$3</f>
        <v>20087500</v>
      </c>
      <c r="AO12" s="8">
        <f>'No. policies'!AO12*'Inputs &amp; Outputs'!$B$3</f>
        <v>19572500</v>
      </c>
      <c r="AP12" s="8">
        <f>'No. policies'!AP12*'Inputs &amp; Outputs'!$B$3</f>
        <v>18985000</v>
      </c>
      <c r="AQ12" s="8">
        <f>'No. policies'!AQ12*'Inputs &amp; Outputs'!$B$3</f>
        <v>18362500</v>
      </c>
      <c r="AR12" s="8">
        <f>'No. policies'!AR12*'Inputs &amp; Outputs'!$B$3</f>
        <v>17637500</v>
      </c>
      <c r="AS12" s="8">
        <f>'No. policies'!AS12*'Inputs &amp; Outputs'!$B$3</f>
        <v>16910000</v>
      </c>
      <c r="AT12" s="8">
        <f>'No. policies'!AT12*'Inputs &amp; Outputs'!$B$3</f>
        <v>16070000</v>
      </c>
      <c r="AU12" s="8">
        <f>'No. policies'!AU12*'Inputs &amp; Outputs'!$B$3</f>
        <v>15185000</v>
      </c>
      <c r="AV12" s="8">
        <f>'No. policies'!AV12*'Inputs &amp; Outputs'!$B$3</f>
        <v>14230000</v>
      </c>
      <c r="AW12" s="8">
        <f>'No. policies'!AW12*'Inputs &amp; Outputs'!$B$3</f>
        <v>13182500</v>
      </c>
      <c r="AX12" s="8">
        <f>'No. policies'!AX12*'Inputs &amp; Outputs'!$B$3</f>
        <v>12012500</v>
      </c>
      <c r="AY12" s="8">
        <f>'No. policies'!AY12*'Inputs &amp; Outputs'!$B$3</f>
        <v>10850000</v>
      </c>
      <c r="AZ12" s="8">
        <f>'No. policies'!AZ12*'Inputs &amp; Outputs'!$B$3</f>
        <v>9760000</v>
      </c>
      <c r="BA12" s="8">
        <f>'No. policies'!BA12*'Inputs &amp; Outputs'!$B$3</f>
        <v>8545000</v>
      </c>
      <c r="BB12" s="8">
        <f>'No. policies'!BB12*'Inputs &amp; Outputs'!$B$3</f>
        <v>7377500</v>
      </c>
      <c r="BC12" s="8">
        <f>'No. policies'!BC12*'Inputs &amp; Outputs'!$B$3</f>
        <v>6142500</v>
      </c>
      <c r="BD12" s="8">
        <f>'No. policies'!BD12*'Inputs &amp; Outputs'!$B$3</f>
        <v>5055000</v>
      </c>
      <c r="BE12" s="8">
        <f>'No. policies'!BE12*'Inputs &amp; Outputs'!$B$3</f>
        <v>4047500</v>
      </c>
      <c r="BF12" s="8">
        <f>'No. policies'!BF12*'Inputs &amp; Outputs'!$B$3</f>
        <v>3140000</v>
      </c>
      <c r="BG12" s="8">
        <f>'No. policies'!BG12*'Inputs &amp; Outputs'!$B$3</f>
        <v>2362500</v>
      </c>
      <c r="BH12" s="8">
        <f>'No. policies'!BH12*'Inputs &amp; Outputs'!$B$3</f>
        <v>1782500</v>
      </c>
      <c r="BI12" s="8">
        <f>'No. policies'!BI12*'Inputs &amp; Outputs'!$B$3</f>
        <v>1280000</v>
      </c>
      <c r="BJ12" s="8">
        <f>'No. policies'!BJ12*'Inputs &amp; Outputs'!$B$3</f>
        <v>910000</v>
      </c>
      <c r="BK12" s="8">
        <f>'No. policies'!BK12*'Inputs &amp; Outputs'!$B$3</f>
        <v>627500</v>
      </c>
      <c r="BL12" s="8">
        <f>'No. policies'!BL12*'Inputs &amp; Outputs'!$B$3</f>
        <v>440000</v>
      </c>
      <c r="BM12" s="8">
        <f>'No. policies'!BM12*'Inputs &amp; Outputs'!$B$3</f>
        <v>312500</v>
      </c>
      <c r="BN12" s="8">
        <f>'No. policies'!BN12*'Inputs &amp; Outputs'!$B$3</f>
        <v>187500</v>
      </c>
      <c r="BO12" s="8">
        <f>'No. policies'!BO12*'Inputs &amp; Outputs'!$B$3</f>
        <v>137500</v>
      </c>
      <c r="BP12" s="8">
        <f>'No. policies'!BP12*'Inputs &amp; Outputs'!$B$3</f>
        <v>90000</v>
      </c>
      <c r="BQ12" s="8">
        <f>'No. policies'!BQ12*'Inputs &amp; Outputs'!$B$3</f>
        <v>60000</v>
      </c>
      <c r="BR12" s="8">
        <f>'No. policies'!BR12*'Inputs &amp; Outputs'!$B$3</f>
        <v>37500</v>
      </c>
      <c r="BS12" s="8">
        <f>'No. policies'!BS12*'Inputs &amp; Outputs'!$B$3</f>
        <v>10000</v>
      </c>
    </row>
    <row r="13" spans="1:72" x14ac:dyDescent="0.25">
      <c r="A13" s="1">
        <v>12</v>
      </c>
      <c r="B13" s="8">
        <f>'No. policies'!B13*'Inputs &amp; Outputs'!$B$3</f>
        <v>25000000</v>
      </c>
      <c r="C13" s="8">
        <f>'No. policies'!C13*'Inputs &amp; Outputs'!$B$3</f>
        <v>24970000</v>
      </c>
      <c r="D13" s="8">
        <f>'No. policies'!D13*'Inputs &amp; Outputs'!$B$3</f>
        <v>24950000</v>
      </c>
      <c r="E13" s="8">
        <f>'No. policies'!E13*'Inputs &amp; Outputs'!$B$3</f>
        <v>24925000</v>
      </c>
      <c r="F13" s="8">
        <f>'No. policies'!F13*'Inputs &amp; Outputs'!$B$3</f>
        <v>24895000</v>
      </c>
      <c r="G13" s="8">
        <f>'No. policies'!G13*'Inputs &amp; Outputs'!$B$3</f>
        <v>24852500</v>
      </c>
      <c r="H13" s="8">
        <f>'No. policies'!H13*'Inputs &amp; Outputs'!$B$3</f>
        <v>24810000</v>
      </c>
      <c r="I13" s="8">
        <f>'No. policies'!I13*'Inputs &amp; Outputs'!$B$3</f>
        <v>24785000</v>
      </c>
      <c r="J13" s="8">
        <f>'No. policies'!J13*'Inputs &amp; Outputs'!$B$3</f>
        <v>24740000</v>
      </c>
      <c r="K13" s="8">
        <f>'No. policies'!K13*'Inputs &amp; Outputs'!$B$3</f>
        <v>24712500</v>
      </c>
      <c r="L13" s="8">
        <f>'No. policies'!L13*'Inputs &amp; Outputs'!$B$3</f>
        <v>24685000</v>
      </c>
      <c r="M13" s="8">
        <f>'No. policies'!M13*'Inputs &amp; Outputs'!$B$3</f>
        <v>24645000</v>
      </c>
      <c r="N13" s="8">
        <f>'No. policies'!N13*'Inputs &amp; Outputs'!$B$3</f>
        <v>24587500</v>
      </c>
      <c r="O13" s="8">
        <f>'No. policies'!O13*'Inputs &amp; Outputs'!$B$3</f>
        <v>24525000</v>
      </c>
      <c r="P13" s="8">
        <f>'No. policies'!P13*'Inputs &amp; Outputs'!$B$3</f>
        <v>24467500</v>
      </c>
      <c r="Q13" s="8">
        <f>'No. policies'!Q13*'Inputs &amp; Outputs'!$B$3</f>
        <v>24415000</v>
      </c>
      <c r="R13" s="8">
        <f>'No. policies'!R13*'Inputs &amp; Outputs'!$B$3</f>
        <v>24360000</v>
      </c>
      <c r="S13" s="8">
        <f>'No. policies'!S13*'Inputs &amp; Outputs'!$B$3</f>
        <v>24285000</v>
      </c>
      <c r="T13" s="8">
        <f>'No. policies'!T13*'Inputs &amp; Outputs'!$B$3</f>
        <v>24195000</v>
      </c>
      <c r="U13" s="8">
        <f>'No. policies'!U13*'Inputs &amp; Outputs'!$B$3</f>
        <v>24127500</v>
      </c>
      <c r="V13" s="8">
        <f>'No. policies'!V13*'Inputs &amp; Outputs'!$B$3</f>
        <v>24012500</v>
      </c>
      <c r="W13" s="8">
        <f>'No. policies'!W13*'Inputs &amp; Outputs'!$B$3</f>
        <v>23932500</v>
      </c>
      <c r="X13" s="8">
        <f>'No. policies'!X13*'Inputs &amp; Outputs'!$B$3</f>
        <v>23830000</v>
      </c>
      <c r="Y13" s="8">
        <f>'No. policies'!Y13*'Inputs &amp; Outputs'!$B$3</f>
        <v>23750000</v>
      </c>
      <c r="Z13" s="8">
        <f>'No. policies'!Z13*'Inputs &amp; Outputs'!$B$3</f>
        <v>23610000</v>
      </c>
      <c r="AA13" s="8">
        <f>'No. policies'!AA13*'Inputs &amp; Outputs'!$B$3</f>
        <v>23485000</v>
      </c>
      <c r="AB13" s="8">
        <f>'No. policies'!AB13*'Inputs &amp; Outputs'!$B$3</f>
        <v>23345000</v>
      </c>
      <c r="AC13" s="8">
        <f>'No. policies'!AC13*'Inputs &amp; Outputs'!$B$3</f>
        <v>23215000</v>
      </c>
      <c r="AD13" s="8">
        <f>'No. policies'!AD13*'Inputs &amp; Outputs'!$B$3</f>
        <v>23037500</v>
      </c>
      <c r="AE13" s="8">
        <f>'No. policies'!AE13*'Inputs &amp; Outputs'!$B$3</f>
        <v>22865000</v>
      </c>
      <c r="AF13" s="8">
        <f>'No. policies'!AF13*'Inputs &amp; Outputs'!$B$3</f>
        <v>22667500</v>
      </c>
      <c r="AG13" s="8">
        <f>'No. policies'!AG13*'Inputs &amp; Outputs'!$B$3</f>
        <v>22425000</v>
      </c>
      <c r="AH13" s="8">
        <f>'No. policies'!AH13*'Inputs &amp; Outputs'!$B$3</f>
        <v>22195000</v>
      </c>
      <c r="AI13" s="8">
        <f>'No. policies'!AI13*'Inputs &amp; Outputs'!$B$3</f>
        <v>21922500</v>
      </c>
      <c r="AJ13" s="8">
        <f>'No. policies'!AJ13*'Inputs &amp; Outputs'!$B$3</f>
        <v>21665000</v>
      </c>
      <c r="AK13" s="8">
        <f>'No. policies'!AK13*'Inputs &amp; Outputs'!$B$3</f>
        <v>21302500</v>
      </c>
      <c r="AL13" s="8">
        <f>'No. policies'!AL13*'Inputs &amp; Outputs'!$B$3</f>
        <v>20882500</v>
      </c>
      <c r="AM13" s="8">
        <f>'No. policies'!AM13*'Inputs &amp; Outputs'!$B$3</f>
        <v>20460000</v>
      </c>
      <c r="AN13" s="8">
        <f>'No. policies'!AN13*'Inputs &amp; Outputs'!$B$3</f>
        <v>19995000</v>
      </c>
      <c r="AO13" s="8">
        <f>'No. policies'!AO13*'Inputs &amp; Outputs'!$B$3</f>
        <v>19457500</v>
      </c>
      <c r="AP13" s="8">
        <f>'No. policies'!AP13*'Inputs &amp; Outputs'!$B$3</f>
        <v>18942500</v>
      </c>
      <c r="AQ13" s="8">
        <f>'No. policies'!AQ13*'Inputs &amp; Outputs'!$B$3</f>
        <v>18352500</v>
      </c>
      <c r="AR13" s="8">
        <f>'No. policies'!AR13*'Inputs &amp; Outputs'!$B$3</f>
        <v>17650000</v>
      </c>
      <c r="AS13" s="8">
        <f>'No. policies'!AS13*'Inputs &amp; Outputs'!$B$3</f>
        <v>16865000</v>
      </c>
      <c r="AT13" s="8">
        <f>'No. policies'!AT13*'Inputs &amp; Outputs'!$B$3</f>
        <v>16057500</v>
      </c>
      <c r="AU13" s="8">
        <f>'No. policies'!AU13*'Inputs &amp; Outputs'!$B$3</f>
        <v>15127500</v>
      </c>
      <c r="AV13" s="8">
        <f>'No. policies'!AV13*'Inputs &amp; Outputs'!$B$3</f>
        <v>14105000</v>
      </c>
      <c r="AW13" s="8">
        <f>'No. policies'!AW13*'Inputs &amp; Outputs'!$B$3</f>
        <v>13080000</v>
      </c>
      <c r="AX13" s="8">
        <f>'No. policies'!AX13*'Inputs &amp; Outputs'!$B$3</f>
        <v>11955000</v>
      </c>
      <c r="AY13" s="8">
        <f>'No. policies'!AY13*'Inputs &amp; Outputs'!$B$3</f>
        <v>10760000</v>
      </c>
      <c r="AZ13" s="8">
        <f>'No. policies'!AZ13*'Inputs &amp; Outputs'!$B$3</f>
        <v>9602500</v>
      </c>
      <c r="BA13" s="8">
        <f>'No. policies'!BA13*'Inputs &amp; Outputs'!$B$3</f>
        <v>8455000</v>
      </c>
      <c r="BB13" s="8">
        <f>'No. policies'!BB13*'Inputs &amp; Outputs'!$B$3</f>
        <v>7150000</v>
      </c>
      <c r="BC13" s="8">
        <f>'No. policies'!BC13*'Inputs &amp; Outputs'!$B$3</f>
        <v>6042500</v>
      </c>
      <c r="BD13" s="8">
        <f>'No. policies'!BD13*'Inputs &amp; Outputs'!$B$3</f>
        <v>4892500</v>
      </c>
      <c r="BE13" s="8">
        <f>'No. policies'!BE13*'Inputs &amp; Outputs'!$B$3</f>
        <v>3905000</v>
      </c>
      <c r="BF13" s="8">
        <f>'No. policies'!BF13*'Inputs &amp; Outputs'!$B$3</f>
        <v>3057500</v>
      </c>
      <c r="BG13" s="8">
        <f>'No. policies'!BG13*'Inputs &amp; Outputs'!$B$3</f>
        <v>2372500</v>
      </c>
      <c r="BH13" s="8">
        <f>'No. policies'!BH13*'Inputs &amp; Outputs'!$B$3</f>
        <v>1792500</v>
      </c>
      <c r="BI13" s="8">
        <f>'No. policies'!BI13*'Inputs &amp; Outputs'!$B$3</f>
        <v>1317500</v>
      </c>
      <c r="BJ13" s="8">
        <f>'No. policies'!BJ13*'Inputs &amp; Outputs'!$B$3</f>
        <v>902500</v>
      </c>
      <c r="BK13" s="8">
        <f>'No. policies'!BK13*'Inputs &amp; Outputs'!$B$3</f>
        <v>617500</v>
      </c>
      <c r="BL13" s="8">
        <f>'No. policies'!BL13*'Inputs &amp; Outputs'!$B$3</f>
        <v>445000</v>
      </c>
      <c r="BM13" s="8">
        <f>'No. policies'!BM13*'Inputs &amp; Outputs'!$B$3</f>
        <v>307500</v>
      </c>
      <c r="BN13" s="8">
        <f>'No. policies'!BN13*'Inputs &amp; Outputs'!$B$3</f>
        <v>197500</v>
      </c>
      <c r="BO13" s="8">
        <f>'No. policies'!BO13*'Inputs &amp; Outputs'!$B$3</f>
        <v>117500</v>
      </c>
      <c r="BP13" s="8">
        <f>'No. policies'!BP13*'Inputs &amp; Outputs'!$B$3</f>
        <v>85000</v>
      </c>
      <c r="BQ13" s="8">
        <f>'No. policies'!BQ13*'Inputs &amp; Outputs'!$B$3</f>
        <v>47500</v>
      </c>
      <c r="BR13" s="8">
        <f>'No. policies'!BR13*'Inputs &amp; Outputs'!$B$3</f>
        <v>27500</v>
      </c>
      <c r="BS13" s="8">
        <f>'No. policies'!BS13*'Inputs &amp; Outputs'!$B$3</f>
        <v>12500</v>
      </c>
    </row>
    <row r="14" spans="1:72" x14ac:dyDescent="0.25">
      <c r="A14" s="1">
        <v>13</v>
      </c>
      <c r="B14" s="8">
        <f>'No. policies'!B14*'Inputs &amp; Outputs'!$B$3</f>
        <v>25000000</v>
      </c>
      <c r="C14" s="8">
        <f>'No. policies'!C14*'Inputs &amp; Outputs'!$B$3</f>
        <v>24985000</v>
      </c>
      <c r="D14" s="8">
        <f>'No. policies'!D14*'Inputs &amp; Outputs'!$B$3</f>
        <v>24970000</v>
      </c>
      <c r="E14" s="8">
        <f>'No. policies'!E14*'Inputs &amp; Outputs'!$B$3</f>
        <v>24950000</v>
      </c>
      <c r="F14" s="8">
        <f>'No. policies'!F14*'Inputs &amp; Outputs'!$B$3</f>
        <v>24925000</v>
      </c>
      <c r="G14" s="8">
        <f>'No. policies'!G14*'Inputs &amp; Outputs'!$B$3</f>
        <v>24900000</v>
      </c>
      <c r="H14" s="8">
        <f>'No. policies'!H14*'Inputs &amp; Outputs'!$B$3</f>
        <v>24867500</v>
      </c>
      <c r="I14" s="8">
        <f>'No. policies'!I14*'Inputs &amp; Outputs'!$B$3</f>
        <v>24840000</v>
      </c>
      <c r="J14" s="8">
        <f>'No. policies'!J14*'Inputs &amp; Outputs'!$B$3</f>
        <v>24812500</v>
      </c>
      <c r="K14" s="8">
        <f>'No. policies'!K14*'Inputs &amp; Outputs'!$B$3</f>
        <v>24760000</v>
      </c>
      <c r="L14" s="8">
        <f>'No. policies'!L14*'Inputs &amp; Outputs'!$B$3</f>
        <v>24712500</v>
      </c>
      <c r="M14" s="8">
        <f>'No. policies'!M14*'Inputs &amp; Outputs'!$B$3</f>
        <v>24667500</v>
      </c>
      <c r="N14" s="8">
        <f>'No. policies'!N14*'Inputs &amp; Outputs'!$B$3</f>
        <v>24632500</v>
      </c>
      <c r="O14" s="8">
        <f>'No. policies'!O14*'Inputs &amp; Outputs'!$B$3</f>
        <v>24590000</v>
      </c>
      <c r="P14" s="8">
        <f>'No. policies'!P14*'Inputs &amp; Outputs'!$B$3</f>
        <v>24535000</v>
      </c>
      <c r="Q14" s="8">
        <f>'No. policies'!Q14*'Inputs &amp; Outputs'!$B$3</f>
        <v>24465000</v>
      </c>
      <c r="R14" s="8">
        <f>'No. policies'!R14*'Inputs &amp; Outputs'!$B$3</f>
        <v>24397500</v>
      </c>
      <c r="S14" s="8">
        <f>'No. policies'!S14*'Inputs &amp; Outputs'!$B$3</f>
        <v>24330000</v>
      </c>
      <c r="T14" s="8">
        <f>'No. policies'!T14*'Inputs &amp; Outputs'!$B$3</f>
        <v>24235000</v>
      </c>
      <c r="U14" s="8">
        <f>'No. policies'!U14*'Inputs &amp; Outputs'!$B$3</f>
        <v>24137500</v>
      </c>
      <c r="V14" s="8">
        <f>'No. policies'!V14*'Inputs &amp; Outputs'!$B$3</f>
        <v>24060000</v>
      </c>
      <c r="W14" s="8">
        <f>'No. policies'!W14*'Inputs &amp; Outputs'!$B$3</f>
        <v>23972500</v>
      </c>
      <c r="X14" s="8">
        <f>'No. policies'!X14*'Inputs &amp; Outputs'!$B$3</f>
        <v>23862500</v>
      </c>
      <c r="Y14" s="8">
        <f>'No. policies'!Y14*'Inputs &amp; Outputs'!$B$3</f>
        <v>23727500</v>
      </c>
      <c r="Z14" s="8">
        <f>'No. policies'!Z14*'Inputs &amp; Outputs'!$B$3</f>
        <v>23620000</v>
      </c>
      <c r="AA14" s="8">
        <f>'No. policies'!AA14*'Inputs &amp; Outputs'!$B$3</f>
        <v>23510000</v>
      </c>
      <c r="AB14" s="8">
        <f>'No. policies'!AB14*'Inputs &amp; Outputs'!$B$3</f>
        <v>23357500</v>
      </c>
      <c r="AC14" s="8">
        <f>'No. policies'!AC14*'Inputs &amp; Outputs'!$B$3</f>
        <v>23202500</v>
      </c>
      <c r="AD14" s="8">
        <f>'No. policies'!AD14*'Inputs &amp; Outputs'!$B$3</f>
        <v>23032500</v>
      </c>
      <c r="AE14" s="8">
        <f>'No. policies'!AE14*'Inputs &amp; Outputs'!$B$3</f>
        <v>22795000</v>
      </c>
      <c r="AF14" s="8">
        <f>'No. policies'!AF14*'Inputs &amp; Outputs'!$B$3</f>
        <v>22592500</v>
      </c>
      <c r="AG14" s="8">
        <f>'No. policies'!AG14*'Inputs &amp; Outputs'!$B$3</f>
        <v>22362500</v>
      </c>
      <c r="AH14" s="8">
        <f>'No. policies'!AH14*'Inputs &amp; Outputs'!$B$3</f>
        <v>22082500</v>
      </c>
      <c r="AI14" s="8">
        <f>'No. policies'!AI14*'Inputs &amp; Outputs'!$B$3</f>
        <v>21775000</v>
      </c>
      <c r="AJ14" s="8">
        <f>'No. policies'!AJ14*'Inputs &amp; Outputs'!$B$3</f>
        <v>21440000</v>
      </c>
      <c r="AK14" s="8">
        <f>'No. policies'!AK14*'Inputs &amp; Outputs'!$B$3</f>
        <v>21122500</v>
      </c>
      <c r="AL14" s="8">
        <f>'No. policies'!AL14*'Inputs &amp; Outputs'!$B$3</f>
        <v>20765000</v>
      </c>
      <c r="AM14" s="8">
        <f>'No. policies'!AM14*'Inputs &amp; Outputs'!$B$3</f>
        <v>20372500</v>
      </c>
      <c r="AN14" s="8">
        <f>'No. policies'!AN14*'Inputs &amp; Outputs'!$B$3</f>
        <v>19932500</v>
      </c>
      <c r="AO14" s="8">
        <f>'No. policies'!AO14*'Inputs &amp; Outputs'!$B$3</f>
        <v>19447500</v>
      </c>
      <c r="AP14" s="8">
        <f>'No. policies'!AP14*'Inputs &amp; Outputs'!$B$3</f>
        <v>18917500</v>
      </c>
      <c r="AQ14" s="8">
        <f>'No. policies'!AQ14*'Inputs &amp; Outputs'!$B$3</f>
        <v>18275000</v>
      </c>
      <c r="AR14" s="8">
        <f>'No. policies'!AR14*'Inputs &amp; Outputs'!$B$3</f>
        <v>17635000</v>
      </c>
      <c r="AS14" s="8">
        <f>'No. policies'!AS14*'Inputs &amp; Outputs'!$B$3</f>
        <v>16935000</v>
      </c>
      <c r="AT14" s="8">
        <f>'No. policies'!AT14*'Inputs &amp; Outputs'!$B$3</f>
        <v>16122500</v>
      </c>
      <c r="AU14" s="8">
        <f>'No. policies'!AU14*'Inputs &amp; Outputs'!$B$3</f>
        <v>15107500</v>
      </c>
      <c r="AV14" s="8">
        <f>'No. policies'!AV14*'Inputs &amp; Outputs'!$B$3</f>
        <v>14047500</v>
      </c>
      <c r="AW14" s="8">
        <f>'No. policies'!AW14*'Inputs &amp; Outputs'!$B$3</f>
        <v>13085000</v>
      </c>
      <c r="AX14" s="8">
        <f>'No. policies'!AX14*'Inputs &amp; Outputs'!$B$3</f>
        <v>11970000</v>
      </c>
      <c r="AY14" s="8">
        <f>'No. policies'!AY14*'Inputs &amp; Outputs'!$B$3</f>
        <v>10802500</v>
      </c>
      <c r="AZ14" s="8">
        <f>'No. policies'!AZ14*'Inputs &amp; Outputs'!$B$3</f>
        <v>9552500</v>
      </c>
      <c r="BA14" s="8">
        <f>'No. policies'!BA14*'Inputs &amp; Outputs'!$B$3</f>
        <v>8290000</v>
      </c>
      <c r="BB14" s="8">
        <f>'No. policies'!BB14*'Inputs &amp; Outputs'!$B$3</f>
        <v>7152500</v>
      </c>
      <c r="BC14" s="8">
        <f>'No. policies'!BC14*'Inputs &amp; Outputs'!$B$3</f>
        <v>5962500</v>
      </c>
      <c r="BD14" s="8">
        <f>'No. policies'!BD14*'Inputs &amp; Outputs'!$B$3</f>
        <v>4855000</v>
      </c>
      <c r="BE14" s="8">
        <f>'No. policies'!BE14*'Inputs &amp; Outputs'!$B$3</f>
        <v>3867500</v>
      </c>
      <c r="BF14" s="8">
        <f>'No. policies'!BF14*'Inputs &amp; Outputs'!$B$3</f>
        <v>3035000</v>
      </c>
      <c r="BG14" s="8">
        <f>'No. policies'!BG14*'Inputs &amp; Outputs'!$B$3</f>
        <v>2232500</v>
      </c>
      <c r="BH14" s="8">
        <f>'No. policies'!BH14*'Inputs &amp; Outputs'!$B$3</f>
        <v>1647500</v>
      </c>
      <c r="BI14" s="8">
        <f>'No. policies'!BI14*'Inputs &amp; Outputs'!$B$3</f>
        <v>1217500</v>
      </c>
      <c r="BJ14" s="8">
        <f>'No. policies'!BJ14*'Inputs &amp; Outputs'!$B$3</f>
        <v>857500</v>
      </c>
      <c r="BK14" s="8">
        <f>'No. policies'!BK14*'Inputs &amp; Outputs'!$B$3</f>
        <v>580000</v>
      </c>
      <c r="BL14" s="8">
        <f>'No. policies'!BL14*'Inputs &amp; Outputs'!$B$3</f>
        <v>372500</v>
      </c>
      <c r="BM14" s="8">
        <f>'No. policies'!BM14*'Inputs &amp; Outputs'!$B$3</f>
        <v>255000</v>
      </c>
      <c r="BN14" s="8">
        <f>'No. policies'!BN14*'Inputs &amp; Outputs'!$B$3</f>
        <v>157500</v>
      </c>
      <c r="BO14" s="8">
        <f>'No. policies'!BO14*'Inputs &amp; Outputs'!$B$3</f>
        <v>87500</v>
      </c>
      <c r="BP14" s="8">
        <f>'No. policies'!BP14*'Inputs &amp; Outputs'!$B$3</f>
        <v>52500</v>
      </c>
      <c r="BQ14" s="8">
        <f>'No. policies'!BQ14*'Inputs &amp; Outputs'!$B$3</f>
        <v>37500</v>
      </c>
      <c r="BR14" s="8">
        <f>'No. policies'!BR14*'Inputs &amp; Outputs'!$B$3</f>
        <v>17500</v>
      </c>
      <c r="BS14" s="8">
        <f>'No. policies'!BS14*'Inputs &amp; Outputs'!$B$3</f>
        <v>12500</v>
      </c>
    </row>
    <row r="15" spans="1:72" x14ac:dyDescent="0.25">
      <c r="A15" s="1">
        <v>14</v>
      </c>
      <c r="B15" s="8">
        <f>'No. policies'!B15*'Inputs &amp; Outputs'!$B$3</f>
        <v>25000000</v>
      </c>
      <c r="C15" s="8">
        <f>'No. policies'!C15*'Inputs &amp; Outputs'!$B$3</f>
        <v>24977500</v>
      </c>
      <c r="D15" s="8">
        <f>'No. policies'!D15*'Inputs &amp; Outputs'!$B$3</f>
        <v>24962500</v>
      </c>
      <c r="E15" s="8">
        <f>'No. policies'!E15*'Inputs &amp; Outputs'!$B$3</f>
        <v>24952500</v>
      </c>
      <c r="F15" s="8">
        <f>'No. policies'!F15*'Inputs &amp; Outputs'!$B$3</f>
        <v>24930000</v>
      </c>
      <c r="G15" s="8">
        <f>'No. policies'!G15*'Inputs &amp; Outputs'!$B$3</f>
        <v>24905000</v>
      </c>
      <c r="H15" s="8">
        <f>'No. policies'!H15*'Inputs &amp; Outputs'!$B$3</f>
        <v>24885000</v>
      </c>
      <c r="I15" s="8">
        <f>'No. policies'!I15*'Inputs &amp; Outputs'!$B$3</f>
        <v>24855000</v>
      </c>
      <c r="J15" s="8">
        <f>'No. policies'!J15*'Inputs &amp; Outputs'!$B$3</f>
        <v>24830000</v>
      </c>
      <c r="K15" s="8">
        <f>'No. policies'!K15*'Inputs &amp; Outputs'!$B$3</f>
        <v>24797500</v>
      </c>
      <c r="L15" s="8">
        <f>'No. policies'!L15*'Inputs &amp; Outputs'!$B$3</f>
        <v>24735000</v>
      </c>
      <c r="M15" s="8">
        <f>'No. policies'!M15*'Inputs &amp; Outputs'!$B$3</f>
        <v>24687500</v>
      </c>
      <c r="N15" s="8">
        <f>'No. policies'!N15*'Inputs &amp; Outputs'!$B$3</f>
        <v>24640000</v>
      </c>
      <c r="O15" s="8">
        <f>'No. policies'!O15*'Inputs &amp; Outputs'!$B$3</f>
        <v>24585000</v>
      </c>
      <c r="P15" s="8">
        <f>'No. policies'!P15*'Inputs &amp; Outputs'!$B$3</f>
        <v>24557500</v>
      </c>
      <c r="Q15" s="8">
        <f>'No. policies'!Q15*'Inputs &amp; Outputs'!$B$3</f>
        <v>24502500</v>
      </c>
      <c r="R15" s="8">
        <f>'No. policies'!R15*'Inputs &amp; Outputs'!$B$3</f>
        <v>24450000</v>
      </c>
      <c r="S15" s="8">
        <f>'No. policies'!S15*'Inputs &amp; Outputs'!$B$3</f>
        <v>24390000</v>
      </c>
      <c r="T15" s="8">
        <f>'No. policies'!T15*'Inputs &amp; Outputs'!$B$3</f>
        <v>24300000</v>
      </c>
      <c r="U15" s="8">
        <f>'No. policies'!U15*'Inputs &amp; Outputs'!$B$3</f>
        <v>24217500</v>
      </c>
      <c r="V15" s="8">
        <f>'No. policies'!V15*'Inputs &amp; Outputs'!$B$3</f>
        <v>24110000</v>
      </c>
      <c r="W15" s="8">
        <f>'No. policies'!W15*'Inputs &amp; Outputs'!$B$3</f>
        <v>24022500</v>
      </c>
      <c r="X15" s="8">
        <f>'No. policies'!X15*'Inputs &amp; Outputs'!$B$3</f>
        <v>23930000</v>
      </c>
      <c r="Y15" s="8">
        <f>'No. policies'!Y15*'Inputs &amp; Outputs'!$B$3</f>
        <v>23785000</v>
      </c>
      <c r="Z15" s="8">
        <f>'No. policies'!Z15*'Inputs &amp; Outputs'!$B$3</f>
        <v>23650000</v>
      </c>
      <c r="AA15" s="8">
        <f>'No. policies'!AA15*'Inputs &amp; Outputs'!$B$3</f>
        <v>23500000</v>
      </c>
      <c r="AB15" s="8">
        <f>'No. policies'!AB15*'Inputs &amp; Outputs'!$B$3</f>
        <v>23332500</v>
      </c>
      <c r="AC15" s="8">
        <f>'No. policies'!AC15*'Inputs &amp; Outputs'!$B$3</f>
        <v>23170000</v>
      </c>
      <c r="AD15" s="8">
        <f>'No. policies'!AD15*'Inputs &amp; Outputs'!$B$3</f>
        <v>23017500</v>
      </c>
      <c r="AE15" s="8">
        <f>'No. policies'!AE15*'Inputs &amp; Outputs'!$B$3</f>
        <v>22820000</v>
      </c>
      <c r="AF15" s="8">
        <f>'No. policies'!AF15*'Inputs &amp; Outputs'!$B$3</f>
        <v>22632500</v>
      </c>
      <c r="AG15" s="8">
        <f>'No. policies'!AG15*'Inputs &amp; Outputs'!$B$3</f>
        <v>22395000</v>
      </c>
      <c r="AH15" s="8">
        <f>'No. policies'!AH15*'Inputs &amp; Outputs'!$B$3</f>
        <v>22152500</v>
      </c>
      <c r="AI15" s="8">
        <f>'No. policies'!AI15*'Inputs &amp; Outputs'!$B$3</f>
        <v>21870000</v>
      </c>
      <c r="AJ15" s="8">
        <f>'No. policies'!AJ15*'Inputs &amp; Outputs'!$B$3</f>
        <v>21580000</v>
      </c>
      <c r="AK15" s="8">
        <f>'No. policies'!AK15*'Inputs &amp; Outputs'!$B$3</f>
        <v>21210000</v>
      </c>
      <c r="AL15" s="8">
        <f>'No. policies'!AL15*'Inputs &amp; Outputs'!$B$3</f>
        <v>20770000</v>
      </c>
      <c r="AM15" s="8">
        <f>'No. policies'!AM15*'Inputs &amp; Outputs'!$B$3</f>
        <v>20332500</v>
      </c>
      <c r="AN15" s="8">
        <f>'No. policies'!AN15*'Inputs &amp; Outputs'!$B$3</f>
        <v>19847500</v>
      </c>
      <c r="AO15" s="8">
        <f>'No. policies'!AO15*'Inputs &amp; Outputs'!$B$3</f>
        <v>19292500</v>
      </c>
      <c r="AP15" s="8">
        <f>'No. policies'!AP15*'Inputs &amp; Outputs'!$B$3</f>
        <v>18670000</v>
      </c>
      <c r="AQ15" s="8">
        <f>'No. policies'!AQ15*'Inputs &amp; Outputs'!$B$3</f>
        <v>18095000</v>
      </c>
      <c r="AR15" s="8">
        <f>'No. policies'!AR15*'Inputs &amp; Outputs'!$B$3</f>
        <v>17360000</v>
      </c>
      <c r="AS15" s="8">
        <f>'No. policies'!AS15*'Inputs &amp; Outputs'!$B$3</f>
        <v>16572500</v>
      </c>
      <c r="AT15" s="8">
        <f>'No. policies'!AT15*'Inputs &amp; Outputs'!$B$3</f>
        <v>15707500</v>
      </c>
      <c r="AU15" s="8">
        <f>'No. policies'!AU15*'Inputs &amp; Outputs'!$B$3</f>
        <v>14835000</v>
      </c>
      <c r="AV15" s="8">
        <f>'No. policies'!AV15*'Inputs &amp; Outputs'!$B$3</f>
        <v>13792500</v>
      </c>
      <c r="AW15" s="8">
        <f>'No. policies'!AW15*'Inputs &amp; Outputs'!$B$3</f>
        <v>12770000</v>
      </c>
      <c r="AX15" s="8">
        <f>'No. policies'!AX15*'Inputs &amp; Outputs'!$B$3</f>
        <v>11667500</v>
      </c>
      <c r="AY15" s="8">
        <f>'No. policies'!AY15*'Inputs &amp; Outputs'!$B$3</f>
        <v>10497500</v>
      </c>
      <c r="AZ15" s="8">
        <f>'No. policies'!AZ15*'Inputs &amp; Outputs'!$B$3</f>
        <v>9300000</v>
      </c>
      <c r="BA15" s="8">
        <f>'No. policies'!BA15*'Inputs &amp; Outputs'!$B$3</f>
        <v>8182500</v>
      </c>
      <c r="BB15" s="8">
        <f>'No. policies'!BB15*'Inputs &amp; Outputs'!$B$3</f>
        <v>6915000</v>
      </c>
      <c r="BC15" s="8">
        <f>'No. policies'!BC15*'Inputs &amp; Outputs'!$B$3</f>
        <v>5830000</v>
      </c>
      <c r="BD15" s="8">
        <f>'No. policies'!BD15*'Inputs &amp; Outputs'!$B$3</f>
        <v>4780000</v>
      </c>
      <c r="BE15" s="8">
        <f>'No. policies'!BE15*'Inputs &amp; Outputs'!$B$3</f>
        <v>3772500</v>
      </c>
      <c r="BF15" s="8">
        <f>'No. policies'!BF15*'Inputs &amp; Outputs'!$B$3</f>
        <v>2975000</v>
      </c>
      <c r="BG15" s="8">
        <f>'No. policies'!BG15*'Inputs &amp; Outputs'!$B$3</f>
        <v>2300000</v>
      </c>
      <c r="BH15" s="8">
        <f>'No. policies'!BH15*'Inputs &amp; Outputs'!$B$3</f>
        <v>1730000</v>
      </c>
      <c r="BI15" s="8">
        <f>'No. policies'!BI15*'Inputs &amp; Outputs'!$B$3</f>
        <v>1190000</v>
      </c>
      <c r="BJ15" s="8">
        <f>'No. policies'!BJ15*'Inputs &amp; Outputs'!$B$3</f>
        <v>845000</v>
      </c>
      <c r="BK15" s="8">
        <f>'No. policies'!BK15*'Inputs &amp; Outputs'!$B$3</f>
        <v>572500</v>
      </c>
      <c r="BL15" s="8">
        <f>'No. policies'!BL15*'Inputs &amp; Outputs'!$B$3</f>
        <v>400000</v>
      </c>
      <c r="BM15" s="8">
        <f>'No. policies'!BM15*'Inputs &amp; Outputs'!$B$3</f>
        <v>302500</v>
      </c>
      <c r="BN15" s="8">
        <f>'No. policies'!BN15*'Inputs &amp; Outputs'!$B$3</f>
        <v>190000</v>
      </c>
      <c r="BO15" s="8">
        <f>'No. policies'!BO15*'Inputs &amp; Outputs'!$B$3</f>
        <v>127500</v>
      </c>
      <c r="BP15" s="8">
        <f>'No. policies'!BP15*'Inputs &amp; Outputs'!$B$3</f>
        <v>85000</v>
      </c>
      <c r="BQ15" s="8">
        <f>'No. policies'!BQ15*'Inputs &amp; Outputs'!$B$3</f>
        <v>40000</v>
      </c>
      <c r="BR15" s="8">
        <f>'No. policies'!BR15*'Inputs &amp; Outputs'!$B$3</f>
        <v>25000</v>
      </c>
      <c r="BS15" s="8">
        <f>'No. policies'!BS15*'Inputs &amp; Outputs'!$B$3</f>
        <v>12500</v>
      </c>
    </row>
    <row r="16" spans="1:72" x14ac:dyDescent="0.25">
      <c r="A16" s="1">
        <v>15</v>
      </c>
      <c r="B16" s="8">
        <f>'No. policies'!B16*'Inputs &amp; Outputs'!$B$3</f>
        <v>25000000</v>
      </c>
      <c r="C16" s="8">
        <f>'No. policies'!C16*'Inputs &amp; Outputs'!$B$3</f>
        <v>24987500</v>
      </c>
      <c r="D16" s="8">
        <f>'No. policies'!D16*'Inputs &amp; Outputs'!$B$3</f>
        <v>24945000</v>
      </c>
      <c r="E16" s="8">
        <f>'No. policies'!E16*'Inputs &amp; Outputs'!$B$3</f>
        <v>24920000</v>
      </c>
      <c r="F16" s="8">
        <f>'No. policies'!F16*'Inputs &amp; Outputs'!$B$3</f>
        <v>24882500</v>
      </c>
      <c r="G16" s="8">
        <f>'No. policies'!G16*'Inputs &amp; Outputs'!$B$3</f>
        <v>24860000</v>
      </c>
      <c r="H16" s="8">
        <f>'No. policies'!H16*'Inputs &amp; Outputs'!$B$3</f>
        <v>24827500</v>
      </c>
      <c r="I16" s="8">
        <f>'No. policies'!I16*'Inputs &amp; Outputs'!$B$3</f>
        <v>24785000</v>
      </c>
      <c r="J16" s="8">
        <f>'No. policies'!J16*'Inputs &amp; Outputs'!$B$3</f>
        <v>24732500</v>
      </c>
      <c r="K16" s="8">
        <f>'No. policies'!K16*'Inputs &amp; Outputs'!$B$3</f>
        <v>24687500</v>
      </c>
      <c r="L16" s="8">
        <f>'No. policies'!L16*'Inputs &amp; Outputs'!$B$3</f>
        <v>24632500</v>
      </c>
      <c r="M16" s="8">
        <f>'No. policies'!M16*'Inputs &amp; Outputs'!$B$3</f>
        <v>24595000</v>
      </c>
      <c r="N16" s="8">
        <f>'No. policies'!N16*'Inputs &amp; Outputs'!$B$3</f>
        <v>24542500</v>
      </c>
      <c r="O16" s="8">
        <f>'No. policies'!O16*'Inputs &amp; Outputs'!$B$3</f>
        <v>24485000</v>
      </c>
      <c r="P16" s="8">
        <f>'No. policies'!P16*'Inputs &amp; Outputs'!$B$3</f>
        <v>24425000</v>
      </c>
      <c r="Q16" s="8">
        <f>'No. policies'!Q16*'Inputs &amp; Outputs'!$B$3</f>
        <v>24400000</v>
      </c>
      <c r="R16" s="8">
        <f>'No. policies'!R16*'Inputs &amp; Outputs'!$B$3</f>
        <v>24337500</v>
      </c>
      <c r="S16" s="8">
        <f>'No. policies'!S16*'Inputs &amp; Outputs'!$B$3</f>
        <v>24262500</v>
      </c>
      <c r="T16" s="8">
        <f>'No. policies'!T16*'Inputs &amp; Outputs'!$B$3</f>
        <v>24197500</v>
      </c>
      <c r="U16" s="8">
        <f>'No. policies'!U16*'Inputs &amp; Outputs'!$B$3</f>
        <v>24127500</v>
      </c>
      <c r="V16" s="8">
        <f>'No. policies'!V16*'Inputs &amp; Outputs'!$B$3</f>
        <v>24052500</v>
      </c>
      <c r="W16" s="8">
        <f>'No. policies'!W16*'Inputs &amp; Outputs'!$B$3</f>
        <v>24002500</v>
      </c>
      <c r="X16" s="8">
        <f>'No. policies'!X16*'Inputs &amp; Outputs'!$B$3</f>
        <v>23862500</v>
      </c>
      <c r="Y16" s="8">
        <f>'No. policies'!Y16*'Inputs &amp; Outputs'!$B$3</f>
        <v>23755000</v>
      </c>
      <c r="Z16" s="8">
        <f>'No. policies'!Z16*'Inputs &amp; Outputs'!$B$3</f>
        <v>23607500</v>
      </c>
      <c r="AA16" s="8">
        <f>'No. policies'!AA16*'Inputs &amp; Outputs'!$B$3</f>
        <v>23482500</v>
      </c>
      <c r="AB16" s="8">
        <f>'No. policies'!AB16*'Inputs &amp; Outputs'!$B$3</f>
        <v>23327500</v>
      </c>
      <c r="AC16" s="8">
        <f>'No. policies'!AC16*'Inputs &amp; Outputs'!$B$3</f>
        <v>23205000</v>
      </c>
      <c r="AD16" s="8">
        <f>'No. policies'!AD16*'Inputs &amp; Outputs'!$B$3</f>
        <v>22987500</v>
      </c>
      <c r="AE16" s="8">
        <f>'No. policies'!AE16*'Inputs &amp; Outputs'!$B$3</f>
        <v>22790000</v>
      </c>
      <c r="AF16" s="8">
        <f>'No. policies'!AF16*'Inputs &amp; Outputs'!$B$3</f>
        <v>22550000</v>
      </c>
      <c r="AG16" s="8">
        <f>'No. policies'!AG16*'Inputs &amp; Outputs'!$B$3</f>
        <v>22350000</v>
      </c>
      <c r="AH16" s="8">
        <f>'No. policies'!AH16*'Inputs &amp; Outputs'!$B$3</f>
        <v>22105000</v>
      </c>
      <c r="AI16" s="8">
        <f>'No. policies'!AI16*'Inputs &amp; Outputs'!$B$3</f>
        <v>21795000</v>
      </c>
      <c r="AJ16" s="8">
        <f>'No. policies'!AJ16*'Inputs &amp; Outputs'!$B$3</f>
        <v>21475000</v>
      </c>
      <c r="AK16" s="8">
        <f>'No. policies'!AK16*'Inputs &amp; Outputs'!$B$3</f>
        <v>21115000</v>
      </c>
      <c r="AL16" s="8">
        <f>'No. policies'!AL16*'Inputs &amp; Outputs'!$B$3</f>
        <v>20720000</v>
      </c>
      <c r="AM16" s="8">
        <f>'No. policies'!AM16*'Inputs &amp; Outputs'!$B$3</f>
        <v>20335000</v>
      </c>
      <c r="AN16" s="8">
        <f>'No. policies'!AN16*'Inputs &amp; Outputs'!$B$3</f>
        <v>19857500</v>
      </c>
      <c r="AO16" s="8">
        <f>'No. policies'!AO16*'Inputs &amp; Outputs'!$B$3</f>
        <v>19340000</v>
      </c>
      <c r="AP16" s="8">
        <f>'No. policies'!AP16*'Inputs &amp; Outputs'!$B$3</f>
        <v>18707500</v>
      </c>
      <c r="AQ16" s="8">
        <f>'No. policies'!AQ16*'Inputs &amp; Outputs'!$B$3</f>
        <v>18150000</v>
      </c>
      <c r="AR16" s="8">
        <f>'No. policies'!AR16*'Inputs &amp; Outputs'!$B$3</f>
        <v>17525000</v>
      </c>
      <c r="AS16" s="8">
        <f>'No. policies'!AS16*'Inputs &amp; Outputs'!$B$3</f>
        <v>16827500</v>
      </c>
      <c r="AT16" s="8">
        <f>'No. policies'!AT16*'Inputs &amp; Outputs'!$B$3</f>
        <v>16020000</v>
      </c>
      <c r="AU16" s="8">
        <f>'No. policies'!AU16*'Inputs &amp; Outputs'!$B$3</f>
        <v>15037500</v>
      </c>
      <c r="AV16" s="8">
        <f>'No. policies'!AV16*'Inputs &amp; Outputs'!$B$3</f>
        <v>14015000</v>
      </c>
      <c r="AW16" s="8">
        <f>'No. policies'!AW16*'Inputs &amp; Outputs'!$B$3</f>
        <v>12870000</v>
      </c>
      <c r="AX16" s="8">
        <f>'No. policies'!AX16*'Inputs &amp; Outputs'!$B$3</f>
        <v>11792500</v>
      </c>
      <c r="AY16" s="8">
        <f>'No. policies'!AY16*'Inputs &amp; Outputs'!$B$3</f>
        <v>10580000</v>
      </c>
      <c r="AZ16" s="8">
        <f>'No. policies'!AZ16*'Inputs &amp; Outputs'!$B$3</f>
        <v>9442500</v>
      </c>
      <c r="BA16" s="8">
        <f>'No. policies'!BA16*'Inputs &amp; Outputs'!$B$3</f>
        <v>8275000</v>
      </c>
      <c r="BB16" s="8">
        <f>'No. policies'!BB16*'Inputs &amp; Outputs'!$B$3</f>
        <v>7185000</v>
      </c>
      <c r="BC16" s="8">
        <f>'No. policies'!BC16*'Inputs &amp; Outputs'!$B$3</f>
        <v>6017500</v>
      </c>
      <c r="BD16" s="8">
        <f>'No. policies'!BD16*'Inputs &amp; Outputs'!$B$3</f>
        <v>4897500</v>
      </c>
      <c r="BE16" s="8">
        <f>'No. policies'!BE16*'Inputs &amp; Outputs'!$B$3</f>
        <v>3882500</v>
      </c>
      <c r="BF16" s="8">
        <f>'No. policies'!BF16*'Inputs &amp; Outputs'!$B$3</f>
        <v>3027500</v>
      </c>
      <c r="BG16" s="8">
        <f>'No. policies'!BG16*'Inputs &amp; Outputs'!$B$3</f>
        <v>2325000</v>
      </c>
      <c r="BH16" s="8">
        <f>'No. policies'!BH16*'Inputs &amp; Outputs'!$B$3</f>
        <v>1770000</v>
      </c>
      <c r="BI16" s="8">
        <f>'No. policies'!BI16*'Inputs &amp; Outputs'!$B$3</f>
        <v>1292500</v>
      </c>
      <c r="BJ16" s="8">
        <f>'No. policies'!BJ16*'Inputs &amp; Outputs'!$B$3</f>
        <v>965000</v>
      </c>
      <c r="BK16" s="8">
        <f>'No. policies'!BK16*'Inputs &amp; Outputs'!$B$3</f>
        <v>647500</v>
      </c>
      <c r="BL16" s="8">
        <f>'No. policies'!BL16*'Inputs &amp; Outputs'!$B$3</f>
        <v>425000</v>
      </c>
      <c r="BM16" s="8">
        <f>'No. policies'!BM16*'Inputs &amp; Outputs'!$B$3</f>
        <v>280000</v>
      </c>
      <c r="BN16" s="8">
        <f>'No. policies'!BN16*'Inputs &amp; Outputs'!$B$3</f>
        <v>187500</v>
      </c>
      <c r="BO16" s="8">
        <f>'No. policies'!BO16*'Inputs &amp; Outputs'!$B$3</f>
        <v>117500</v>
      </c>
      <c r="BP16" s="8">
        <f>'No. policies'!BP16*'Inputs &amp; Outputs'!$B$3</f>
        <v>60000</v>
      </c>
      <c r="BQ16" s="8">
        <f>'No. policies'!BQ16*'Inputs &amp; Outputs'!$B$3</f>
        <v>52500</v>
      </c>
      <c r="BR16" s="8">
        <f>'No. policies'!BR16*'Inputs &amp; Outputs'!$B$3</f>
        <v>27500</v>
      </c>
      <c r="BS16" s="8">
        <f>'No. policies'!BS16*'Inputs &amp; Outputs'!$B$3</f>
        <v>25000</v>
      </c>
    </row>
    <row r="17" spans="1:71" x14ac:dyDescent="0.25">
      <c r="A17" s="1">
        <v>16</v>
      </c>
      <c r="B17" s="8">
        <f>'No. policies'!B17*'Inputs &amp; Outputs'!$B$3</f>
        <v>25000000</v>
      </c>
      <c r="C17" s="8">
        <f>'No. policies'!C17*'Inputs &amp; Outputs'!$B$3</f>
        <v>24977500</v>
      </c>
      <c r="D17" s="8">
        <f>'No. policies'!D17*'Inputs &amp; Outputs'!$B$3</f>
        <v>24975000</v>
      </c>
      <c r="E17" s="8">
        <f>'No. policies'!E17*'Inputs &amp; Outputs'!$B$3</f>
        <v>24960000</v>
      </c>
      <c r="F17" s="8">
        <f>'No. policies'!F17*'Inputs &amp; Outputs'!$B$3</f>
        <v>24942500</v>
      </c>
      <c r="G17" s="8">
        <f>'No. policies'!G17*'Inputs &amp; Outputs'!$B$3</f>
        <v>24915000</v>
      </c>
      <c r="H17" s="8">
        <f>'No. policies'!H17*'Inputs &amp; Outputs'!$B$3</f>
        <v>24882500</v>
      </c>
      <c r="I17" s="8">
        <f>'No. policies'!I17*'Inputs &amp; Outputs'!$B$3</f>
        <v>24840000</v>
      </c>
      <c r="J17" s="8">
        <f>'No. policies'!J17*'Inputs &amp; Outputs'!$B$3</f>
        <v>24792500</v>
      </c>
      <c r="K17" s="8">
        <f>'No. policies'!K17*'Inputs &amp; Outputs'!$B$3</f>
        <v>24757500</v>
      </c>
      <c r="L17" s="8">
        <f>'No. policies'!L17*'Inputs &amp; Outputs'!$B$3</f>
        <v>24722500</v>
      </c>
      <c r="M17" s="8">
        <f>'No. policies'!M17*'Inputs &amp; Outputs'!$B$3</f>
        <v>24665000</v>
      </c>
      <c r="N17" s="8">
        <f>'No. policies'!N17*'Inputs &amp; Outputs'!$B$3</f>
        <v>24617500</v>
      </c>
      <c r="O17" s="8">
        <f>'No. policies'!O17*'Inputs &amp; Outputs'!$B$3</f>
        <v>24555000</v>
      </c>
      <c r="P17" s="8">
        <f>'No. policies'!P17*'Inputs &amp; Outputs'!$B$3</f>
        <v>24480000</v>
      </c>
      <c r="Q17" s="8">
        <f>'No. policies'!Q17*'Inputs &amp; Outputs'!$B$3</f>
        <v>24412500</v>
      </c>
      <c r="R17" s="8">
        <f>'No. policies'!R17*'Inputs &amp; Outputs'!$B$3</f>
        <v>24357500</v>
      </c>
      <c r="S17" s="8">
        <f>'No. policies'!S17*'Inputs &amp; Outputs'!$B$3</f>
        <v>24265000</v>
      </c>
      <c r="T17" s="8">
        <f>'No. policies'!T17*'Inputs &amp; Outputs'!$B$3</f>
        <v>24192500</v>
      </c>
      <c r="U17" s="8">
        <f>'No. policies'!U17*'Inputs &amp; Outputs'!$B$3</f>
        <v>24092500</v>
      </c>
      <c r="V17" s="8">
        <f>'No. policies'!V17*'Inputs &amp; Outputs'!$B$3</f>
        <v>23975000</v>
      </c>
      <c r="W17" s="8">
        <f>'No. policies'!W17*'Inputs &amp; Outputs'!$B$3</f>
        <v>23882500</v>
      </c>
      <c r="X17" s="8">
        <f>'No. policies'!X17*'Inputs &amp; Outputs'!$B$3</f>
        <v>23807500</v>
      </c>
      <c r="Y17" s="8">
        <f>'No. policies'!Y17*'Inputs &amp; Outputs'!$B$3</f>
        <v>23717500</v>
      </c>
      <c r="Z17" s="8">
        <f>'No. policies'!Z17*'Inputs &amp; Outputs'!$B$3</f>
        <v>23575000</v>
      </c>
      <c r="AA17" s="8">
        <f>'No. policies'!AA17*'Inputs &amp; Outputs'!$B$3</f>
        <v>23452500</v>
      </c>
      <c r="AB17" s="8">
        <f>'No. policies'!AB17*'Inputs &amp; Outputs'!$B$3</f>
        <v>23307500</v>
      </c>
      <c r="AC17" s="8">
        <f>'No. policies'!AC17*'Inputs &amp; Outputs'!$B$3</f>
        <v>23155000</v>
      </c>
      <c r="AD17" s="8">
        <f>'No. policies'!AD17*'Inputs &amp; Outputs'!$B$3</f>
        <v>22992500</v>
      </c>
      <c r="AE17" s="8">
        <f>'No. policies'!AE17*'Inputs &amp; Outputs'!$B$3</f>
        <v>22805000</v>
      </c>
      <c r="AF17" s="8">
        <f>'No. policies'!AF17*'Inputs &amp; Outputs'!$B$3</f>
        <v>22597500</v>
      </c>
      <c r="AG17" s="8">
        <f>'No. policies'!AG17*'Inputs &amp; Outputs'!$B$3</f>
        <v>22342500</v>
      </c>
      <c r="AH17" s="8">
        <f>'No. policies'!AH17*'Inputs &amp; Outputs'!$B$3</f>
        <v>22057500</v>
      </c>
      <c r="AI17" s="8">
        <f>'No. policies'!AI17*'Inputs &amp; Outputs'!$B$3</f>
        <v>21745000</v>
      </c>
      <c r="AJ17" s="8">
        <f>'No. policies'!AJ17*'Inputs &amp; Outputs'!$B$3</f>
        <v>21425000</v>
      </c>
      <c r="AK17" s="8">
        <f>'No. policies'!AK17*'Inputs &amp; Outputs'!$B$3</f>
        <v>21102500</v>
      </c>
      <c r="AL17" s="8">
        <f>'No. policies'!AL17*'Inputs &amp; Outputs'!$B$3</f>
        <v>20667500</v>
      </c>
      <c r="AM17" s="8">
        <f>'No. policies'!AM17*'Inputs &amp; Outputs'!$B$3</f>
        <v>20257500</v>
      </c>
      <c r="AN17" s="8">
        <f>'No. policies'!AN17*'Inputs &amp; Outputs'!$B$3</f>
        <v>19785000</v>
      </c>
      <c r="AO17" s="8">
        <f>'No. policies'!AO17*'Inputs &amp; Outputs'!$B$3</f>
        <v>19280000</v>
      </c>
      <c r="AP17" s="8">
        <f>'No. policies'!AP17*'Inputs &amp; Outputs'!$B$3</f>
        <v>18690000</v>
      </c>
      <c r="AQ17" s="8">
        <f>'No. policies'!AQ17*'Inputs &amp; Outputs'!$B$3</f>
        <v>18072500</v>
      </c>
      <c r="AR17" s="8">
        <f>'No. policies'!AR17*'Inputs &amp; Outputs'!$B$3</f>
        <v>17360000</v>
      </c>
      <c r="AS17" s="8">
        <f>'No. policies'!AS17*'Inputs &amp; Outputs'!$B$3</f>
        <v>16592500</v>
      </c>
      <c r="AT17" s="8">
        <f>'No. policies'!AT17*'Inputs &amp; Outputs'!$B$3</f>
        <v>15712500</v>
      </c>
      <c r="AU17" s="8">
        <f>'No. policies'!AU17*'Inputs &amp; Outputs'!$B$3</f>
        <v>14910000</v>
      </c>
      <c r="AV17" s="8">
        <f>'No. policies'!AV17*'Inputs &amp; Outputs'!$B$3</f>
        <v>13962500</v>
      </c>
      <c r="AW17" s="8">
        <f>'No. policies'!AW17*'Inputs &amp; Outputs'!$B$3</f>
        <v>12830000</v>
      </c>
      <c r="AX17" s="8">
        <f>'No. policies'!AX17*'Inputs &amp; Outputs'!$B$3</f>
        <v>11802500</v>
      </c>
      <c r="AY17" s="8">
        <f>'No. policies'!AY17*'Inputs &amp; Outputs'!$B$3</f>
        <v>10627500</v>
      </c>
      <c r="AZ17" s="8">
        <f>'No. policies'!AZ17*'Inputs &amp; Outputs'!$B$3</f>
        <v>9345000</v>
      </c>
      <c r="BA17" s="8">
        <f>'No. policies'!BA17*'Inputs &amp; Outputs'!$B$3</f>
        <v>8205000</v>
      </c>
      <c r="BB17" s="8">
        <f>'No. policies'!BB17*'Inputs &amp; Outputs'!$B$3</f>
        <v>7025000</v>
      </c>
      <c r="BC17" s="8">
        <f>'No. policies'!BC17*'Inputs &amp; Outputs'!$B$3</f>
        <v>5840000</v>
      </c>
      <c r="BD17" s="8">
        <f>'No. policies'!BD17*'Inputs &amp; Outputs'!$B$3</f>
        <v>4740000</v>
      </c>
      <c r="BE17" s="8">
        <f>'No. policies'!BE17*'Inputs &amp; Outputs'!$B$3</f>
        <v>3772500</v>
      </c>
      <c r="BF17" s="8">
        <f>'No. policies'!BF17*'Inputs &amp; Outputs'!$B$3</f>
        <v>2947500</v>
      </c>
      <c r="BG17" s="8">
        <f>'No. policies'!BG17*'Inputs &amp; Outputs'!$B$3</f>
        <v>2302500</v>
      </c>
      <c r="BH17" s="8">
        <f>'No. policies'!BH17*'Inputs &amp; Outputs'!$B$3</f>
        <v>1680000</v>
      </c>
      <c r="BI17" s="8">
        <f>'No. policies'!BI17*'Inputs &amp; Outputs'!$B$3</f>
        <v>1255000</v>
      </c>
      <c r="BJ17" s="8">
        <f>'No. policies'!BJ17*'Inputs &amp; Outputs'!$B$3</f>
        <v>935000</v>
      </c>
      <c r="BK17" s="8">
        <f>'No. policies'!BK17*'Inputs &amp; Outputs'!$B$3</f>
        <v>632500</v>
      </c>
      <c r="BL17" s="8">
        <f>'No. policies'!BL17*'Inputs &amp; Outputs'!$B$3</f>
        <v>457500</v>
      </c>
      <c r="BM17" s="8">
        <f>'No. policies'!BM17*'Inputs &amp; Outputs'!$B$3</f>
        <v>320000</v>
      </c>
      <c r="BN17" s="8">
        <f>'No. policies'!BN17*'Inputs &amp; Outputs'!$B$3</f>
        <v>207500</v>
      </c>
      <c r="BO17" s="8">
        <f>'No. policies'!BO17*'Inputs &amp; Outputs'!$B$3</f>
        <v>127500</v>
      </c>
      <c r="BP17" s="8">
        <f>'No. policies'!BP17*'Inputs &amp; Outputs'!$B$3</f>
        <v>80000</v>
      </c>
      <c r="BQ17" s="8">
        <f>'No. policies'!BQ17*'Inputs &amp; Outputs'!$B$3</f>
        <v>52500</v>
      </c>
      <c r="BR17" s="8">
        <f>'No. policies'!BR17*'Inputs &amp; Outputs'!$B$3</f>
        <v>30000</v>
      </c>
      <c r="BS17" s="8">
        <f>'No. policies'!BS17*'Inputs &amp; Outputs'!$B$3</f>
        <v>17500</v>
      </c>
    </row>
    <row r="18" spans="1:71" x14ac:dyDescent="0.25">
      <c r="A18" s="1">
        <v>17</v>
      </c>
      <c r="B18" s="8">
        <f>'No. policies'!B18*'Inputs &amp; Outputs'!$B$3</f>
        <v>25000000</v>
      </c>
      <c r="C18" s="8">
        <f>'No. policies'!C18*'Inputs &amp; Outputs'!$B$3</f>
        <v>24980000</v>
      </c>
      <c r="D18" s="8">
        <f>'No. policies'!D18*'Inputs &amp; Outputs'!$B$3</f>
        <v>24945000</v>
      </c>
      <c r="E18" s="8">
        <f>'No. policies'!E18*'Inputs &amp; Outputs'!$B$3</f>
        <v>24912500</v>
      </c>
      <c r="F18" s="8">
        <f>'No. policies'!F18*'Inputs &amp; Outputs'!$B$3</f>
        <v>24890000</v>
      </c>
      <c r="G18" s="8">
        <f>'No. policies'!G18*'Inputs &amp; Outputs'!$B$3</f>
        <v>24847500</v>
      </c>
      <c r="H18" s="8">
        <f>'No. policies'!H18*'Inputs &amp; Outputs'!$B$3</f>
        <v>24820000</v>
      </c>
      <c r="I18" s="8">
        <f>'No. policies'!I18*'Inputs &amp; Outputs'!$B$3</f>
        <v>24785000</v>
      </c>
      <c r="J18" s="8">
        <f>'No. policies'!J18*'Inputs &amp; Outputs'!$B$3</f>
        <v>24752500</v>
      </c>
      <c r="K18" s="8">
        <f>'No. policies'!K18*'Inputs &amp; Outputs'!$B$3</f>
        <v>24742500</v>
      </c>
      <c r="L18" s="8">
        <f>'No. policies'!L18*'Inputs &amp; Outputs'!$B$3</f>
        <v>24707500</v>
      </c>
      <c r="M18" s="8">
        <f>'No. policies'!M18*'Inputs &amp; Outputs'!$B$3</f>
        <v>24667500</v>
      </c>
      <c r="N18" s="8">
        <f>'No. policies'!N18*'Inputs &amp; Outputs'!$B$3</f>
        <v>24632500</v>
      </c>
      <c r="O18" s="8">
        <f>'No. policies'!O18*'Inputs &amp; Outputs'!$B$3</f>
        <v>24582500</v>
      </c>
      <c r="P18" s="8">
        <f>'No. policies'!P18*'Inputs &amp; Outputs'!$B$3</f>
        <v>24527500</v>
      </c>
      <c r="Q18" s="8">
        <f>'No. policies'!Q18*'Inputs &amp; Outputs'!$B$3</f>
        <v>24482500</v>
      </c>
      <c r="R18" s="8">
        <f>'No. policies'!R18*'Inputs &amp; Outputs'!$B$3</f>
        <v>24397500</v>
      </c>
      <c r="S18" s="8">
        <f>'No. policies'!S18*'Inputs &amp; Outputs'!$B$3</f>
        <v>24297500</v>
      </c>
      <c r="T18" s="8">
        <f>'No. policies'!T18*'Inputs &amp; Outputs'!$B$3</f>
        <v>24227500</v>
      </c>
      <c r="U18" s="8">
        <f>'No. policies'!U18*'Inputs &amp; Outputs'!$B$3</f>
        <v>24125000</v>
      </c>
      <c r="V18" s="8">
        <f>'No. policies'!V18*'Inputs &amp; Outputs'!$B$3</f>
        <v>24055000</v>
      </c>
      <c r="W18" s="8">
        <f>'No. policies'!W18*'Inputs &amp; Outputs'!$B$3</f>
        <v>23972500</v>
      </c>
      <c r="X18" s="8">
        <f>'No. policies'!X18*'Inputs &amp; Outputs'!$B$3</f>
        <v>23872500</v>
      </c>
      <c r="Y18" s="8">
        <f>'No. policies'!Y18*'Inputs &amp; Outputs'!$B$3</f>
        <v>23770000</v>
      </c>
      <c r="Z18" s="8">
        <f>'No. policies'!Z18*'Inputs &amp; Outputs'!$B$3</f>
        <v>23652500</v>
      </c>
      <c r="AA18" s="8">
        <f>'No. policies'!AA18*'Inputs &amp; Outputs'!$B$3</f>
        <v>23522500</v>
      </c>
      <c r="AB18" s="8">
        <f>'No. policies'!AB18*'Inputs &amp; Outputs'!$B$3</f>
        <v>23362500</v>
      </c>
      <c r="AC18" s="8">
        <f>'No. policies'!AC18*'Inputs &amp; Outputs'!$B$3</f>
        <v>23227500</v>
      </c>
      <c r="AD18" s="8">
        <f>'No. policies'!AD18*'Inputs &amp; Outputs'!$B$3</f>
        <v>23035000</v>
      </c>
      <c r="AE18" s="8">
        <f>'No. policies'!AE18*'Inputs &amp; Outputs'!$B$3</f>
        <v>22797500</v>
      </c>
      <c r="AF18" s="8">
        <f>'No. policies'!AF18*'Inputs &amp; Outputs'!$B$3</f>
        <v>22570000</v>
      </c>
      <c r="AG18" s="8">
        <f>'No. policies'!AG18*'Inputs &amp; Outputs'!$B$3</f>
        <v>22307500</v>
      </c>
      <c r="AH18" s="8">
        <f>'No. policies'!AH18*'Inputs &amp; Outputs'!$B$3</f>
        <v>22032500</v>
      </c>
      <c r="AI18" s="8">
        <f>'No. policies'!AI18*'Inputs &amp; Outputs'!$B$3</f>
        <v>21742500</v>
      </c>
      <c r="AJ18" s="8">
        <f>'No. policies'!AJ18*'Inputs &amp; Outputs'!$B$3</f>
        <v>21430000</v>
      </c>
      <c r="AK18" s="8">
        <f>'No. policies'!AK18*'Inputs &amp; Outputs'!$B$3</f>
        <v>21000000</v>
      </c>
      <c r="AL18" s="8">
        <f>'No. policies'!AL18*'Inputs &amp; Outputs'!$B$3</f>
        <v>20607500</v>
      </c>
      <c r="AM18" s="8">
        <f>'No. policies'!AM18*'Inputs &amp; Outputs'!$B$3</f>
        <v>20220000</v>
      </c>
      <c r="AN18" s="8">
        <f>'No. policies'!AN18*'Inputs &amp; Outputs'!$B$3</f>
        <v>19772500</v>
      </c>
      <c r="AO18" s="8">
        <f>'No. policies'!AO18*'Inputs &amp; Outputs'!$B$3</f>
        <v>19242500</v>
      </c>
      <c r="AP18" s="8">
        <f>'No. policies'!AP18*'Inputs &amp; Outputs'!$B$3</f>
        <v>18682500</v>
      </c>
      <c r="AQ18" s="8">
        <f>'No. policies'!AQ18*'Inputs &amp; Outputs'!$B$3</f>
        <v>18070000</v>
      </c>
      <c r="AR18" s="8">
        <f>'No. policies'!AR18*'Inputs &amp; Outputs'!$B$3</f>
        <v>17430000</v>
      </c>
      <c r="AS18" s="8">
        <f>'No. policies'!AS18*'Inputs &amp; Outputs'!$B$3</f>
        <v>16695000</v>
      </c>
      <c r="AT18" s="8">
        <f>'No. policies'!AT18*'Inputs &amp; Outputs'!$B$3</f>
        <v>15800000</v>
      </c>
      <c r="AU18" s="8">
        <f>'No. policies'!AU18*'Inputs &amp; Outputs'!$B$3</f>
        <v>14887500</v>
      </c>
      <c r="AV18" s="8">
        <f>'No. policies'!AV18*'Inputs &amp; Outputs'!$B$3</f>
        <v>13900000</v>
      </c>
      <c r="AW18" s="8">
        <f>'No. policies'!AW18*'Inputs &amp; Outputs'!$B$3</f>
        <v>12747500</v>
      </c>
      <c r="AX18" s="8">
        <f>'No. policies'!AX18*'Inputs &amp; Outputs'!$B$3</f>
        <v>11595000</v>
      </c>
      <c r="AY18" s="8">
        <f>'No. policies'!AY18*'Inputs &amp; Outputs'!$B$3</f>
        <v>10405000</v>
      </c>
      <c r="AZ18" s="8">
        <f>'No. policies'!AZ18*'Inputs &amp; Outputs'!$B$3</f>
        <v>9220000</v>
      </c>
      <c r="BA18" s="8">
        <f>'No. policies'!BA18*'Inputs &amp; Outputs'!$B$3</f>
        <v>7982500</v>
      </c>
      <c r="BB18" s="8">
        <f>'No. policies'!BB18*'Inputs &amp; Outputs'!$B$3</f>
        <v>6800000</v>
      </c>
      <c r="BC18" s="8">
        <f>'No. policies'!BC18*'Inputs &amp; Outputs'!$B$3</f>
        <v>5707500</v>
      </c>
      <c r="BD18" s="8">
        <f>'No. policies'!BD18*'Inputs &amp; Outputs'!$B$3</f>
        <v>4732500</v>
      </c>
      <c r="BE18" s="8">
        <f>'No. policies'!BE18*'Inputs &amp; Outputs'!$B$3</f>
        <v>3797500</v>
      </c>
      <c r="BF18" s="8">
        <f>'No. policies'!BF18*'Inputs &amp; Outputs'!$B$3</f>
        <v>2947500</v>
      </c>
      <c r="BG18" s="8">
        <f>'No. policies'!BG18*'Inputs &amp; Outputs'!$B$3</f>
        <v>2215000</v>
      </c>
      <c r="BH18" s="8">
        <f>'No. policies'!BH18*'Inputs &amp; Outputs'!$B$3</f>
        <v>1660000</v>
      </c>
      <c r="BI18" s="8">
        <f>'No. policies'!BI18*'Inputs &amp; Outputs'!$B$3</f>
        <v>1237500</v>
      </c>
      <c r="BJ18" s="8">
        <f>'No. policies'!BJ18*'Inputs &amp; Outputs'!$B$3</f>
        <v>867500</v>
      </c>
      <c r="BK18" s="8">
        <f>'No. policies'!BK18*'Inputs &amp; Outputs'!$B$3</f>
        <v>637500</v>
      </c>
      <c r="BL18" s="8">
        <f>'No. policies'!BL18*'Inputs &amp; Outputs'!$B$3</f>
        <v>472500</v>
      </c>
      <c r="BM18" s="8">
        <f>'No. policies'!BM18*'Inputs &amp; Outputs'!$B$3</f>
        <v>307500</v>
      </c>
      <c r="BN18" s="8">
        <f>'No. policies'!BN18*'Inputs &amp; Outputs'!$B$3</f>
        <v>210000</v>
      </c>
      <c r="BO18" s="8">
        <f>'No. policies'!BO18*'Inputs &amp; Outputs'!$B$3</f>
        <v>130000</v>
      </c>
      <c r="BP18" s="8">
        <f>'No. policies'!BP18*'Inputs &amp; Outputs'!$B$3</f>
        <v>77500</v>
      </c>
      <c r="BQ18" s="8">
        <f>'No. policies'!BQ18*'Inputs &amp; Outputs'!$B$3</f>
        <v>40000</v>
      </c>
      <c r="BR18" s="8">
        <f>'No. policies'!BR18*'Inputs &amp; Outputs'!$B$3</f>
        <v>15000</v>
      </c>
      <c r="BS18" s="8">
        <f>'No. policies'!BS18*'Inputs &amp; Outputs'!$B$3</f>
        <v>7500</v>
      </c>
    </row>
    <row r="19" spans="1:71" x14ac:dyDescent="0.25">
      <c r="A19" s="1">
        <v>18</v>
      </c>
      <c r="B19" s="8">
        <f>'No. policies'!B19*'Inputs &amp; Outputs'!$B$3</f>
        <v>25000000</v>
      </c>
      <c r="C19" s="8">
        <f>'No. policies'!C19*'Inputs &amp; Outputs'!$B$3</f>
        <v>24980000</v>
      </c>
      <c r="D19" s="8">
        <f>'No. policies'!D19*'Inputs &amp; Outputs'!$B$3</f>
        <v>24975000</v>
      </c>
      <c r="E19" s="8">
        <f>'No. policies'!E19*'Inputs &amp; Outputs'!$B$3</f>
        <v>24950000</v>
      </c>
      <c r="F19" s="8">
        <f>'No. policies'!F19*'Inputs &amp; Outputs'!$B$3</f>
        <v>24927500</v>
      </c>
      <c r="G19" s="8">
        <f>'No. policies'!G19*'Inputs &amp; Outputs'!$B$3</f>
        <v>24900000</v>
      </c>
      <c r="H19" s="8">
        <f>'No. policies'!H19*'Inputs &amp; Outputs'!$B$3</f>
        <v>24862500</v>
      </c>
      <c r="I19" s="8">
        <f>'No. policies'!I19*'Inputs &amp; Outputs'!$B$3</f>
        <v>24835000</v>
      </c>
      <c r="J19" s="8">
        <f>'No. policies'!J19*'Inputs &amp; Outputs'!$B$3</f>
        <v>24802500</v>
      </c>
      <c r="K19" s="8">
        <f>'No. policies'!K19*'Inputs &amp; Outputs'!$B$3</f>
        <v>24777500</v>
      </c>
      <c r="L19" s="8">
        <f>'No. policies'!L19*'Inputs &amp; Outputs'!$B$3</f>
        <v>24740000</v>
      </c>
      <c r="M19" s="8">
        <f>'No. policies'!M19*'Inputs &amp; Outputs'!$B$3</f>
        <v>24702500</v>
      </c>
      <c r="N19" s="8">
        <f>'No. policies'!N19*'Inputs &amp; Outputs'!$B$3</f>
        <v>24655000</v>
      </c>
      <c r="O19" s="8">
        <f>'No. policies'!O19*'Inputs &amp; Outputs'!$B$3</f>
        <v>24585000</v>
      </c>
      <c r="P19" s="8">
        <f>'No. policies'!P19*'Inputs &amp; Outputs'!$B$3</f>
        <v>24535000</v>
      </c>
      <c r="Q19" s="8">
        <f>'No. policies'!Q19*'Inputs &amp; Outputs'!$B$3</f>
        <v>24477500</v>
      </c>
      <c r="R19" s="8">
        <f>'No. policies'!R19*'Inputs &amp; Outputs'!$B$3</f>
        <v>24400000</v>
      </c>
      <c r="S19" s="8">
        <f>'No. policies'!S19*'Inputs &amp; Outputs'!$B$3</f>
        <v>24317500</v>
      </c>
      <c r="T19" s="8">
        <f>'No. policies'!T19*'Inputs &amp; Outputs'!$B$3</f>
        <v>24247500</v>
      </c>
      <c r="U19" s="8">
        <f>'No. policies'!U19*'Inputs &amp; Outputs'!$B$3</f>
        <v>24185000</v>
      </c>
      <c r="V19" s="8">
        <f>'No. policies'!V19*'Inputs &amp; Outputs'!$B$3</f>
        <v>24090000</v>
      </c>
      <c r="W19" s="8">
        <f>'No. policies'!W19*'Inputs &amp; Outputs'!$B$3</f>
        <v>24002500</v>
      </c>
      <c r="X19" s="8">
        <f>'No. policies'!X19*'Inputs &amp; Outputs'!$B$3</f>
        <v>23907500</v>
      </c>
      <c r="Y19" s="8">
        <f>'No. policies'!Y19*'Inputs &amp; Outputs'!$B$3</f>
        <v>23780000</v>
      </c>
      <c r="Z19" s="8">
        <f>'No. policies'!Z19*'Inputs &amp; Outputs'!$B$3</f>
        <v>23677500</v>
      </c>
      <c r="AA19" s="8">
        <f>'No. policies'!AA19*'Inputs &amp; Outputs'!$B$3</f>
        <v>23522500</v>
      </c>
      <c r="AB19" s="8">
        <f>'No. policies'!AB19*'Inputs &amp; Outputs'!$B$3</f>
        <v>23345000</v>
      </c>
      <c r="AC19" s="8">
        <f>'No. policies'!AC19*'Inputs &amp; Outputs'!$B$3</f>
        <v>23180000</v>
      </c>
      <c r="AD19" s="8">
        <f>'No. policies'!AD19*'Inputs &amp; Outputs'!$B$3</f>
        <v>23000000</v>
      </c>
      <c r="AE19" s="8">
        <f>'No. policies'!AE19*'Inputs &amp; Outputs'!$B$3</f>
        <v>22827500</v>
      </c>
      <c r="AF19" s="8">
        <f>'No. policies'!AF19*'Inputs &amp; Outputs'!$B$3</f>
        <v>22597500</v>
      </c>
      <c r="AG19" s="8">
        <f>'No. policies'!AG19*'Inputs &amp; Outputs'!$B$3</f>
        <v>22327500</v>
      </c>
      <c r="AH19" s="8">
        <f>'No. policies'!AH19*'Inputs &amp; Outputs'!$B$3</f>
        <v>22067500</v>
      </c>
      <c r="AI19" s="8">
        <f>'No. policies'!AI19*'Inputs &amp; Outputs'!$B$3</f>
        <v>21782500</v>
      </c>
      <c r="AJ19" s="8">
        <f>'No. policies'!AJ19*'Inputs &amp; Outputs'!$B$3</f>
        <v>21427500</v>
      </c>
      <c r="AK19" s="8">
        <f>'No. policies'!AK19*'Inputs &amp; Outputs'!$B$3</f>
        <v>21047500</v>
      </c>
      <c r="AL19" s="8">
        <f>'No. policies'!AL19*'Inputs &amp; Outputs'!$B$3</f>
        <v>20635000</v>
      </c>
      <c r="AM19" s="8">
        <f>'No. policies'!AM19*'Inputs &amp; Outputs'!$B$3</f>
        <v>20255000</v>
      </c>
      <c r="AN19" s="8">
        <f>'No. policies'!AN19*'Inputs &amp; Outputs'!$B$3</f>
        <v>19777500</v>
      </c>
      <c r="AO19" s="8">
        <f>'No. policies'!AO19*'Inputs &amp; Outputs'!$B$3</f>
        <v>19250000</v>
      </c>
      <c r="AP19" s="8">
        <f>'No. policies'!AP19*'Inputs &amp; Outputs'!$B$3</f>
        <v>18682500</v>
      </c>
      <c r="AQ19" s="8">
        <f>'No. policies'!AQ19*'Inputs &amp; Outputs'!$B$3</f>
        <v>18040000</v>
      </c>
      <c r="AR19" s="8">
        <f>'No. policies'!AR19*'Inputs &amp; Outputs'!$B$3</f>
        <v>17380000</v>
      </c>
      <c r="AS19" s="8">
        <f>'No. policies'!AS19*'Inputs &amp; Outputs'!$B$3</f>
        <v>16657500</v>
      </c>
      <c r="AT19" s="8">
        <f>'No. policies'!AT19*'Inputs &amp; Outputs'!$B$3</f>
        <v>15795000</v>
      </c>
      <c r="AU19" s="8">
        <f>'No. policies'!AU19*'Inputs &amp; Outputs'!$B$3</f>
        <v>14810000</v>
      </c>
      <c r="AV19" s="8">
        <f>'No. policies'!AV19*'Inputs &amp; Outputs'!$B$3</f>
        <v>13872500</v>
      </c>
      <c r="AW19" s="8">
        <f>'No. policies'!AW19*'Inputs &amp; Outputs'!$B$3</f>
        <v>12712500</v>
      </c>
      <c r="AX19" s="8">
        <f>'No. policies'!AX19*'Inputs &amp; Outputs'!$B$3</f>
        <v>11610000</v>
      </c>
      <c r="AY19" s="8">
        <f>'No. policies'!AY19*'Inputs &amp; Outputs'!$B$3</f>
        <v>10510000</v>
      </c>
      <c r="AZ19" s="8">
        <f>'No. policies'!AZ19*'Inputs &amp; Outputs'!$B$3</f>
        <v>9287500</v>
      </c>
      <c r="BA19" s="8">
        <f>'No. policies'!BA19*'Inputs &amp; Outputs'!$B$3</f>
        <v>8112500</v>
      </c>
      <c r="BB19" s="8">
        <f>'No. policies'!BB19*'Inputs &amp; Outputs'!$B$3</f>
        <v>6977500</v>
      </c>
      <c r="BC19" s="8">
        <f>'No. policies'!BC19*'Inputs &amp; Outputs'!$B$3</f>
        <v>5810000</v>
      </c>
      <c r="BD19" s="8">
        <f>'No. policies'!BD19*'Inputs &amp; Outputs'!$B$3</f>
        <v>4805000</v>
      </c>
      <c r="BE19" s="8">
        <f>'No. policies'!BE19*'Inputs &amp; Outputs'!$B$3</f>
        <v>3887500</v>
      </c>
      <c r="BF19" s="8">
        <f>'No. policies'!BF19*'Inputs &amp; Outputs'!$B$3</f>
        <v>3025000</v>
      </c>
      <c r="BG19" s="8">
        <f>'No. policies'!BG19*'Inputs &amp; Outputs'!$B$3</f>
        <v>2247500</v>
      </c>
      <c r="BH19" s="8">
        <f>'No. policies'!BH19*'Inputs &amp; Outputs'!$B$3</f>
        <v>1702500</v>
      </c>
      <c r="BI19" s="8">
        <f>'No. policies'!BI19*'Inputs &amp; Outputs'!$B$3</f>
        <v>1227500</v>
      </c>
      <c r="BJ19" s="8">
        <f>'No. policies'!BJ19*'Inputs &amp; Outputs'!$B$3</f>
        <v>882500</v>
      </c>
      <c r="BK19" s="8">
        <f>'No. policies'!BK19*'Inputs &amp; Outputs'!$B$3</f>
        <v>612500</v>
      </c>
      <c r="BL19" s="8">
        <f>'No. policies'!BL19*'Inputs &amp; Outputs'!$B$3</f>
        <v>405000</v>
      </c>
      <c r="BM19" s="8">
        <f>'No. policies'!BM19*'Inputs &amp; Outputs'!$B$3</f>
        <v>262500</v>
      </c>
      <c r="BN19" s="8">
        <f>'No. policies'!BN19*'Inputs &amp; Outputs'!$B$3</f>
        <v>177500</v>
      </c>
      <c r="BO19" s="8">
        <f>'No. policies'!BO19*'Inputs &amp; Outputs'!$B$3</f>
        <v>112500</v>
      </c>
      <c r="BP19" s="8">
        <f>'No. policies'!BP19*'Inputs &amp; Outputs'!$B$3</f>
        <v>77500</v>
      </c>
      <c r="BQ19" s="8">
        <f>'No. policies'!BQ19*'Inputs &amp; Outputs'!$B$3</f>
        <v>57500</v>
      </c>
      <c r="BR19" s="8">
        <f>'No. policies'!BR19*'Inputs &amp; Outputs'!$B$3</f>
        <v>27500</v>
      </c>
      <c r="BS19" s="8">
        <f>'No. policies'!BS19*'Inputs &amp; Outputs'!$B$3</f>
        <v>17500</v>
      </c>
    </row>
    <row r="20" spans="1:71" x14ac:dyDescent="0.25">
      <c r="A20" s="1">
        <v>19</v>
      </c>
      <c r="B20" s="8">
        <f>'No. policies'!B20*'Inputs &amp; Outputs'!$B$3</f>
        <v>25000000</v>
      </c>
      <c r="C20" s="8">
        <f>'No. policies'!C20*'Inputs &amp; Outputs'!$B$3</f>
        <v>24967500</v>
      </c>
      <c r="D20" s="8">
        <f>'No. policies'!D20*'Inputs &amp; Outputs'!$B$3</f>
        <v>24950000</v>
      </c>
      <c r="E20" s="8">
        <f>'No. policies'!E20*'Inputs &amp; Outputs'!$B$3</f>
        <v>24925000</v>
      </c>
      <c r="F20" s="8">
        <f>'No. policies'!F20*'Inputs &amp; Outputs'!$B$3</f>
        <v>24887500</v>
      </c>
      <c r="G20" s="8">
        <f>'No. policies'!G20*'Inputs &amp; Outputs'!$B$3</f>
        <v>24860000</v>
      </c>
      <c r="H20" s="8">
        <f>'No. policies'!H20*'Inputs &amp; Outputs'!$B$3</f>
        <v>24827500</v>
      </c>
      <c r="I20" s="8">
        <f>'No. policies'!I20*'Inputs &amp; Outputs'!$B$3</f>
        <v>24795000</v>
      </c>
      <c r="J20" s="8">
        <f>'No. policies'!J20*'Inputs &amp; Outputs'!$B$3</f>
        <v>24765000</v>
      </c>
      <c r="K20" s="8">
        <f>'No. policies'!K20*'Inputs &amp; Outputs'!$B$3</f>
        <v>24715000</v>
      </c>
      <c r="L20" s="8">
        <f>'No. policies'!L20*'Inputs &amp; Outputs'!$B$3</f>
        <v>24680000</v>
      </c>
      <c r="M20" s="8">
        <f>'No. policies'!M20*'Inputs &amp; Outputs'!$B$3</f>
        <v>24637500</v>
      </c>
      <c r="N20" s="8">
        <f>'No. policies'!N20*'Inputs &amp; Outputs'!$B$3</f>
        <v>24595000</v>
      </c>
      <c r="O20" s="8">
        <f>'No. policies'!O20*'Inputs &amp; Outputs'!$B$3</f>
        <v>24542500</v>
      </c>
      <c r="P20" s="8">
        <f>'No. policies'!P20*'Inputs &amp; Outputs'!$B$3</f>
        <v>24470000</v>
      </c>
      <c r="Q20" s="8">
        <f>'No. policies'!Q20*'Inputs &amp; Outputs'!$B$3</f>
        <v>24402500</v>
      </c>
      <c r="R20" s="8">
        <f>'No. policies'!R20*'Inputs &amp; Outputs'!$B$3</f>
        <v>24345000</v>
      </c>
      <c r="S20" s="8">
        <f>'No. policies'!S20*'Inputs &amp; Outputs'!$B$3</f>
        <v>24267500</v>
      </c>
      <c r="T20" s="8">
        <f>'No. policies'!T20*'Inputs &amp; Outputs'!$B$3</f>
        <v>24195000</v>
      </c>
      <c r="U20" s="8">
        <f>'No. policies'!U20*'Inputs &amp; Outputs'!$B$3</f>
        <v>24102500</v>
      </c>
      <c r="V20" s="8">
        <f>'No. policies'!V20*'Inputs &amp; Outputs'!$B$3</f>
        <v>24022500</v>
      </c>
      <c r="W20" s="8">
        <f>'No. policies'!W20*'Inputs &amp; Outputs'!$B$3</f>
        <v>23915000</v>
      </c>
      <c r="X20" s="8">
        <f>'No. policies'!X20*'Inputs &amp; Outputs'!$B$3</f>
        <v>23820000</v>
      </c>
      <c r="Y20" s="8">
        <f>'No. policies'!Y20*'Inputs &amp; Outputs'!$B$3</f>
        <v>23700000</v>
      </c>
      <c r="Z20" s="8">
        <f>'No. policies'!Z20*'Inputs &amp; Outputs'!$B$3</f>
        <v>23597500</v>
      </c>
      <c r="AA20" s="8">
        <f>'No. policies'!AA20*'Inputs &amp; Outputs'!$B$3</f>
        <v>23432500</v>
      </c>
      <c r="AB20" s="8">
        <f>'No. policies'!AB20*'Inputs &amp; Outputs'!$B$3</f>
        <v>23255000</v>
      </c>
      <c r="AC20" s="8">
        <f>'No. policies'!AC20*'Inputs &amp; Outputs'!$B$3</f>
        <v>23105000</v>
      </c>
      <c r="AD20" s="8">
        <f>'No. policies'!AD20*'Inputs &amp; Outputs'!$B$3</f>
        <v>22945000</v>
      </c>
      <c r="AE20" s="8">
        <f>'No. policies'!AE20*'Inputs &amp; Outputs'!$B$3</f>
        <v>22770000</v>
      </c>
      <c r="AF20" s="8">
        <f>'No. policies'!AF20*'Inputs &amp; Outputs'!$B$3</f>
        <v>22600000</v>
      </c>
      <c r="AG20" s="8">
        <f>'No. policies'!AG20*'Inputs &amp; Outputs'!$B$3</f>
        <v>22390000</v>
      </c>
      <c r="AH20" s="8">
        <f>'No. policies'!AH20*'Inputs &amp; Outputs'!$B$3</f>
        <v>22142500</v>
      </c>
      <c r="AI20" s="8">
        <f>'No. policies'!AI20*'Inputs &amp; Outputs'!$B$3</f>
        <v>21835000</v>
      </c>
      <c r="AJ20" s="8">
        <f>'No. policies'!AJ20*'Inputs &amp; Outputs'!$B$3</f>
        <v>21547500</v>
      </c>
      <c r="AK20" s="8">
        <f>'No. policies'!AK20*'Inputs &amp; Outputs'!$B$3</f>
        <v>21230000</v>
      </c>
      <c r="AL20" s="8">
        <f>'No. policies'!AL20*'Inputs &amp; Outputs'!$B$3</f>
        <v>20870000</v>
      </c>
      <c r="AM20" s="8">
        <f>'No. policies'!AM20*'Inputs &amp; Outputs'!$B$3</f>
        <v>20495000</v>
      </c>
      <c r="AN20" s="8">
        <f>'No. policies'!AN20*'Inputs &amp; Outputs'!$B$3</f>
        <v>19997500</v>
      </c>
      <c r="AO20" s="8">
        <f>'No. policies'!AO20*'Inputs &amp; Outputs'!$B$3</f>
        <v>19427500</v>
      </c>
      <c r="AP20" s="8">
        <f>'No. policies'!AP20*'Inputs &amp; Outputs'!$B$3</f>
        <v>18877500</v>
      </c>
      <c r="AQ20" s="8">
        <f>'No. policies'!AQ20*'Inputs &amp; Outputs'!$B$3</f>
        <v>18275000</v>
      </c>
      <c r="AR20" s="8">
        <f>'No. policies'!AR20*'Inputs &amp; Outputs'!$B$3</f>
        <v>17605000</v>
      </c>
      <c r="AS20" s="8">
        <f>'No. policies'!AS20*'Inputs &amp; Outputs'!$B$3</f>
        <v>16810000</v>
      </c>
      <c r="AT20" s="8">
        <f>'No. policies'!AT20*'Inputs &amp; Outputs'!$B$3</f>
        <v>16052500</v>
      </c>
      <c r="AU20" s="8">
        <f>'No. policies'!AU20*'Inputs &amp; Outputs'!$B$3</f>
        <v>15125000</v>
      </c>
      <c r="AV20" s="8">
        <f>'No. policies'!AV20*'Inputs &amp; Outputs'!$B$3</f>
        <v>14092500</v>
      </c>
      <c r="AW20" s="8">
        <f>'No. policies'!AW20*'Inputs &amp; Outputs'!$B$3</f>
        <v>13030000</v>
      </c>
      <c r="AX20" s="8">
        <f>'No. policies'!AX20*'Inputs &amp; Outputs'!$B$3</f>
        <v>11937500</v>
      </c>
      <c r="AY20" s="8">
        <f>'No. policies'!AY20*'Inputs &amp; Outputs'!$B$3</f>
        <v>10775000</v>
      </c>
      <c r="AZ20" s="8">
        <f>'No. policies'!AZ20*'Inputs &amp; Outputs'!$B$3</f>
        <v>9570000</v>
      </c>
      <c r="BA20" s="8">
        <f>'No. policies'!BA20*'Inputs &amp; Outputs'!$B$3</f>
        <v>8302500</v>
      </c>
      <c r="BB20" s="8">
        <f>'No. policies'!BB20*'Inputs &amp; Outputs'!$B$3</f>
        <v>7122500</v>
      </c>
      <c r="BC20" s="8">
        <f>'No. policies'!BC20*'Inputs &amp; Outputs'!$B$3</f>
        <v>5947500</v>
      </c>
      <c r="BD20" s="8">
        <f>'No. policies'!BD20*'Inputs &amp; Outputs'!$B$3</f>
        <v>4870000</v>
      </c>
      <c r="BE20" s="8">
        <f>'No. policies'!BE20*'Inputs &amp; Outputs'!$B$3</f>
        <v>3860000</v>
      </c>
      <c r="BF20" s="8">
        <f>'No. policies'!BF20*'Inputs &amp; Outputs'!$B$3</f>
        <v>2960000</v>
      </c>
      <c r="BG20" s="8">
        <f>'No. policies'!BG20*'Inputs &amp; Outputs'!$B$3</f>
        <v>2260000</v>
      </c>
      <c r="BH20" s="8">
        <f>'No. policies'!BH20*'Inputs &amp; Outputs'!$B$3</f>
        <v>1730000</v>
      </c>
      <c r="BI20" s="8">
        <f>'No. policies'!BI20*'Inputs &amp; Outputs'!$B$3</f>
        <v>1227500</v>
      </c>
      <c r="BJ20" s="8">
        <f>'No. policies'!BJ20*'Inputs &amp; Outputs'!$B$3</f>
        <v>855000</v>
      </c>
      <c r="BK20" s="8">
        <f>'No. policies'!BK20*'Inputs &amp; Outputs'!$B$3</f>
        <v>580000</v>
      </c>
      <c r="BL20" s="8">
        <f>'No. policies'!BL20*'Inputs &amp; Outputs'!$B$3</f>
        <v>402500</v>
      </c>
      <c r="BM20" s="8">
        <f>'No. policies'!BM20*'Inputs &amp; Outputs'!$B$3</f>
        <v>260000</v>
      </c>
      <c r="BN20" s="8">
        <f>'No. policies'!BN20*'Inputs &amp; Outputs'!$B$3</f>
        <v>167500</v>
      </c>
      <c r="BO20" s="8">
        <f>'No. policies'!BO20*'Inputs &amp; Outputs'!$B$3</f>
        <v>115000</v>
      </c>
      <c r="BP20" s="8">
        <f>'No. policies'!BP20*'Inputs &amp; Outputs'!$B$3</f>
        <v>65000</v>
      </c>
      <c r="BQ20" s="8">
        <f>'No. policies'!BQ20*'Inputs &amp; Outputs'!$B$3</f>
        <v>40000</v>
      </c>
      <c r="BR20" s="8">
        <f>'No. policies'!BR20*'Inputs &amp; Outputs'!$B$3</f>
        <v>22500</v>
      </c>
      <c r="BS20" s="8">
        <f>'No. policies'!BS20*'Inputs &amp; Outputs'!$B$3</f>
        <v>17500</v>
      </c>
    </row>
    <row r="21" spans="1:71" x14ac:dyDescent="0.25">
      <c r="A21" s="1">
        <v>20</v>
      </c>
      <c r="B21" s="8">
        <f>'No. policies'!B21*'Inputs &amp; Outputs'!$B$3</f>
        <v>25000000</v>
      </c>
      <c r="C21" s="8">
        <f>'No. policies'!C21*'Inputs &amp; Outputs'!$B$3</f>
        <v>24977500</v>
      </c>
      <c r="D21" s="8">
        <f>'No. policies'!D21*'Inputs &amp; Outputs'!$B$3</f>
        <v>24952500</v>
      </c>
      <c r="E21" s="8">
        <f>'No. policies'!E21*'Inputs &amp; Outputs'!$B$3</f>
        <v>24915000</v>
      </c>
      <c r="F21" s="8">
        <f>'No. policies'!F21*'Inputs &amp; Outputs'!$B$3</f>
        <v>24897500</v>
      </c>
      <c r="G21" s="8">
        <f>'No. policies'!G21*'Inputs &amp; Outputs'!$B$3</f>
        <v>24870000</v>
      </c>
      <c r="H21" s="8">
        <f>'No. policies'!H21*'Inputs &amp; Outputs'!$B$3</f>
        <v>24825000</v>
      </c>
      <c r="I21" s="8">
        <f>'No. policies'!I21*'Inputs &amp; Outputs'!$B$3</f>
        <v>24815000</v>
      </c>
      <c r="J21" s="8">
        <f>'No. policies'!J21*'Inputs &amp; Outputs'!$B$3</f>
        <v>24792500</v>
      </c>
      <c r="K21" s="8">
        <f>'No. policies'!K21*'Inputs &amp; Outputs'!$B$3</f>
        <v>24747500</v>
      </c>
      <c r="L21" s="8">
        <f>'No. policies'!L21*'Inputs &amp; Outputs'!$B$3</f>
        <v>24705000</v>
      </c>
      <c r="M21" s="8">
        <f>'No. policies'!M21*'Inputs &amp; Outputs'!$B$3</f>
        <v>24675000</v>
      </c>
      <c r="N21" s="8">
        <f>'No. policies'!N21*'Inputs &amp; Outputs'!$B$3</f>
        <v>24612500</v>
      </c>
      <c r="O21" s="8">
        <f>'No. policies'!O21*'Inputs &amp; Outputs'!$B$3</f>
        <v>24555000</v>
      </c>
      <c r="P21" s="8">
        <f>'No. policies'!P21*'Inputs &amp; Outputs'!$B$3</f>
        <v>24492500</v>
      </c>
      <c r="Q21" s="8">
        <f>'No. policies'!Q21*'Inputs &amp; Outputs'!$B$3</f>
        <v>24427500</v>
      </c>
      <c r="R21" s="8">
        <f>'No. policies'!R21*'Inputs &amp; Outputs'!$B$3</f>
        <v>24382500</v>
      </c>
      <c r="S21" s="8">
        <f>'No. policies'!S21*'Inputs &amp; Outputs'!$B$3</f>
        <v>24315000</v>
      </c>
      <c r="T21" s="8">
        <f>'No. policies'!T21*'Inputs &amp; Outputs'!$B$3</f>
        <v>24247500</v>
      </c>
      <c r="U21" s="8">
        <f>'No. policies'!U21*'Inputs &amp; Outputs'!$B$3</f>
        <v>24147500</v>
      </c>
      <c r="V21" s="8">
        <f>'No. policies'!V21*'Inputs &amp; Outputs'!$B$3</f>
        <v>24085000</v>
      </c>
      <c r="W21" s="8">
        <f>'No. policies'!W21*'Inputs &amp; Outputs'!$B$3</f>
        <v>23987500</v>
      </c>
      <c r="X21" s="8">
        <f>'No. policies'!X21*'Inputs &amp; Outputs'!$B$3</f>
        <v>23872500</v>
      </c>
      <c r="Y21" s="8">
        <f>'No. policies'!Y21*'Inputs &amp; Outputs'!$B$3</f>
        <v>23760000</v>
      </c>
      <c r="Z21" s="8">
        <f>'No. policies'!Z21*'Inputs &amp; Outputs'!$B$3</f>
        <v>23640000</v>
      </c>
      <c r="AA21" s="8">
        <f>'No. policies'!AA21*'Inputs &amp; Outputs'!$B$3</f>
        <v>23502500</v>
      </c>
      <c r="AB21" s="8">
        <f>'No. policies'!AB21*'Inputs &amp; Outputs'!$B$3</f>
        <v>23347500</v>
      </c>
      <c r="AC21" s="8">
        <f>'No. policies'!AC21*'Inputs &amp; Outputs'!$B$3</f>
        <v>23165000</v>
      </c>
      <c r="AD21" s="8">
        <f>'No. policies'!AD21*'Inputs &amp; Outputs'!$B$3</f>
        <v>22962500</v>
      </c>
      <c r="AE21" s="8">
        <f>'No. policies'!AE21*'Inputs &amp; Outputs'!$B$3</f>
        <v>22722500</v>
      </c>
      <c r="AF21" s="8">
        <f>'No. policies'!AF21*'Inputs &amp; Outputs'!$B$3</f>
        <v>22545000</v>
      </c>
      <c r="AG21" s="8">
        <f>'No. policies'!AG21*'Inputs &amp; Outputs'!$B$3</f>
        <v>22275000</v>
      </c>
      <c r="AH21" s="8">
        <f>'No. policies'!AH21*'Inputs &amp; Outputs'!$B$3</f>
        <v>22022500</v>
      </c>
      <c r="AI21" s="8">
        <f>'No. policies'!AI21*'Inputs &amp; Outputs'!$B$3</f>
        <v>21765000</v>
      </c>
      <c r="AJ21" s="8">
        <f>'No. policies'!AJ21*'Inputs &amp; Outputs'!$B$3</f>
        <v>21490000</v>
      </c>
      <c r="AK21" s="8">
        <f>'No. policies'!AK21*'Inputs &amp; Outputs'!$B$3</f>
        <v>21147500</v>
      </c>
      <c r="AL21" s="8">
        <f>'No. policies'!AL21*'Inputs &amp; Outputs'!$B$3</f>
        <v>20795000</v>
      </c>
      <c r="AM21" s="8">
        <f>'No. policies'!AM21*'Inputs &amp; Outputs'!$B$3</f>
        <v>20347500</v>
      </c>
      <c r="AN21" s="8">
        <f>'No. policies'!AN21*'Inputs &amp; Outputs'!$B$3</f>
        <v>19852500</v>
      </c>
      <c r="AO21" s="8">
        <f>'No. policies'!AO21*'Inputs &amp; Outputs'!$B$3</f>
        <v>19362500</v>
      </c>
      <c r="AP21" s="8">
        <f>'No. policies'!AP21*'Inputs &amp; Outputs'!$B$3</f>
        <v>18777500</v>
      </c>
      <c r="AQ21" s="8">
        <f>'No. policies'!AQ21*'Inputs &amp; Outputs'!$B$3</f>
        <v>18137500</v>
      </c>
      <c r="AR21" s="8">
        <f>'No. policies'!AR21*'Inputs &amp; Outputs'!$B$3</f>
        <v>17542500</v>
      </c>
      <c r="AS21" s="8">
        <f>'No. policies'!AS21*'Inputs &amp; Outputs'!$B$3</f>
        <v>16690000</v>
      </c>
      <c r="AT21" s="8">
        <f>'No. policies'!AT21*'Inputs &amp; Outputs'!$B$3</f>
        <v>15887500</v>
      </c>
      <c r="AU21" s="8">
        <f>'No. policies'!AU21*'Inputs &amp; Outputs'!$B$3</f>
        <v>14915000</v>
      </c>
      <c r="AV21" s="8">
        <f>'No. policies'!AV21*'Inputs &amp; Outputs'!$B$3</f>
        <v>13842500</v>
      </c>
      <c r="AW21" s="8">
        <f>'No. policies'!AW21*'Inputs &amp; Outputs'!$B$3</f>
        <v>12757500</v>
      </c>
      <c r="AX21" s="8">
        <f>'No. policies'!AX21*'Inputs &amp; Outputs'!$B$3</f>
        <v>11587500</v>
      </c>
      <c r="AY21" s="8">
        <f>'No. policies'!AY21*'Inputs &amp; Outputs'!$B$3</f>
        <v>10407500</v>
      </c>
      <c r="AZ21" s="8">
        <f>'No. policies'!AZ21*'Inputs &amp; Outputs'!$B$3</f>
        <v>9237500</v>
      </c>
      <c r="BA21" s="8">
        <f>'No. policies'!BA21*'Inputs &amp; Outputs'!$B$3</f>
        <v>7957500</v>
      </c>
      <c r="BB21" s="8">
        <f>'No. policies'!BB21*'Inputs &amp; Outputs'!$B$3</f>
        <v>6757500</v>
      </c>
      <c r="BC21" s="8">
        <f>'No. policies'!BC21*'Inputs &amp; Outputs'!$B$3</f>
        <v>5737500</v>
      </c>
      <c r="BD21" s="8">
        <f>'No. policies'!BD21*'Inputs &amp; Outputs'!$B$3</f>
        <v>4627500</v>
      </c>
      <c r="BE21" s="8">
        <f>'No. policies'!BE21*'Inputs &amp; Outputs'!$B$3</f>
        <v>3690000</v>
      </c>
      <c r="BF21" s="8">
        <f>'No. policies'!BF21*'Inputs &amp; Outputs'!$B$3</f>
        <v>2860000</v>
      </c>
      <c r="BG21" s="8">
        <f>'No. policies'!BG21*'Inputs &amp; Outputs'!$B$3</f>
        <v>2237500</v>
      </c>
      <c r="BH21" s="8">
        <f>'No. policies'!BH21*'Inputs &amp; Outputs'!$B$3</f>
        <v>1655000</v>
      </c>
      <c r="BI21" s="8">
        <f>'No. policies'!BI21*'Inputs &amp; Outputs'!$B$3</f>
        <v>1257500</v>
      </c>
      <c r="BJ21" s="8">
        <f>'No. policies'!BJ21*'Inputs &amp; Outputs'!$B$3</f>
        <v>907500</v>
      </c>
      <c r="BK21" s="8">
        <f>'No. policies'!BK21*'Inputs &amp; Outputs'!$B$3</f>
        <v>655000</v>
      </c>
      <c r="BL21" s="8">
        <f>'No. policies'!BL21*'Inputs &amp; Outputs'!$B$3</f>
        <v>457500</v>
      </c>
      <c r="BM21" s="8">
        <f>'No. policies'!BM21*'Inputs &amp; Outputs'!$B$3</f>
        <v>295000</v>
      </c>
      <c r="BN21" s="8">
        <f>'No. policies'!BN21*'Inputs &amp; Outputs'!$B$3</f>
        <v>190000</v>
      </c>
      <c r="BO21" s="8">
        <f>'No. policies'!BO21*'Inputs &amp; Outputs'!$B$3</f>
        <v>100000</v>
      </c>
      <c r="BP21" s="8">
        <f>'No. policies'!BP21*'Inputs &amp; Outputs'!$B$3</f>
        <v>70000</v>
      </c>
      <c r="BQ21" s="8">
        <f>'No. policies'!BQ21*'Inputs &amp; Outputs'!$B$3</f>
        <v>42500</v>
      </c>
      <c r="BR21" s="8">
        <f>'No. policies'!BR21*'Inputs &amp; Outputs'!$B$3</f>
        <v>27500</v>
      </c>
      <c r="BS21" s="8">
        <f>'No. policies'!BS21*'Inputs &amp; Outputs'!$B$3</f>
        <v>17500</v>
      </c>
    </row>
    <row r="22" spans="1:71" x14ac:dyDescent="0.25">
      <c r="A22" s="1">
        <v>21</v>
      </c>
      <c r="B22" s="8">
        <f>'No. policies'!B22*'Inputs &amp; Outputs'!$B$3</f>
        <v>25000000</v>
      </c>
      <c r="C22" s="8">
        <f>'No. policies'!C22*'Inputs &amp; Outputs'!$B$3</f>
        <v>24977500</v>
      </c>
      <c r="D22" s="8">
        <f>'No. policies'!D22*'Inputs &amp; Outputs'!$B$3</f>
        <v>24965000</v>
      </c>
      <c r="E22" s="8">
        <f>'No. policies'!E22*'Inputs &amp; Outputs'!$B$3</f>
        <v>24937500</v>
      </c>
      <c r="F22" s="8">
        <f>'No. policies'!F22*'Inputs &amp; Outputs'!$B$3</f>
        <v>24932500</v>
      </c>
      <c r="G22" s="8">
        <f>'No. policies'!G22*'Inputs &amp; Outputs'!$B$3</f>
        <v>24895000</v>
      </c>
      <c r="H22" s="8">
        <f>'No. policies'!H22*'Inputs &amp; Outputs'!$B$3</f>
        <v>24852500</v>
      </c>
      <c r="I22" s="8">
        <f>'No. policies'!I22*'Inputs &amp; Outputs'!$B$3</f>
        <v>24822500</v>
      </c>
      <c r="J22" s="8">
        <f>'No. policies'!J22*'Inputs &amp; Outputs'!$B$3</f>
        <v>24785000</v>
      </c>
      <c r="K22" s="8">
        <f>'No. policies'!K22*'Inputs &amp; Outputs'!$B$3</f>
        <v>24747500</v>
      </c>
      <c r="L22" s="8">
        <f>'No. policies'!L22*'Inputs &amp; Outputs'!$B$3</f>
        <v>24705000</v>
      </c>
      <c r="M22" s="8">
        <f>'No. policies'!M22*'Inputs &amp; Outputs'!$B$3</f>
        <v>24662500</v>
      </c>
      <c r="N22" s="8">
        <f>'No. policies'!N22*'Inputs &amp; Outputs'!$B$3</f>
        <v>24607500</v>
      </c>
      <c r="O22" s="8">
        <f>'No. policies'!O22*'Inputs &amp; Outputs'!$B$3</f>
        <v>24562500</v>
      </c>
      <c r="P22" s="8">
        <f>'No. policies'!P22*'Inputs &amp; Outputs'!$B$3</f>
        <v>24497500</v>
      </c>
      <c r="Q22" s="8">
        <f>'No. policies'!Q22*'Inputs &amp; Outputs'!$B$3</f>
        <v>24437500</v>
      </c>
      <c r="R22" s="8">
        <f>'No. policies'!R22*'Inputs &amp; Outputs'!$B$3</f>
        <v>24382500</v>
      </c>
      <c r="S22" s="8">
        <f>'No. policies'!S22*'Inputs &amp; Outputs'!$B$3</f>
        <v>24312500</v>
      </c>
      <c r="T22" s="8">
        <f>'No. policies'!T22*'Inputs &amp; Outputs'!$B$3</f>
        <v>24257500</v>
      </c>
      <c r="U22" s="8">
        <f>'No. policies'!U22*'Inputs &amp; Outputs'!$B$3</f>
        <v>24200000</v>
      </c>
      <c r="V22" s="8">
        <f>'No. policies'!V22*'Inputs &amp; Outputs'!$B$3</f>
        <v>24087500</v>
      </c>
      <c r="W22" s="8">
        <f>'No. policies'!W22*'Inputs &amp; Outputs'!$B$3</f>
        <v>23982500</v>
      </c>
      <c r="X22" s="8">
        <f>'No. policies'!X22*'Inputs &amp; Outputs'!$B$3</f>
        <v>23895000</v>
      </c>
      <c r="Y22" s="8">
        <f>'No. policies'!Y22*'Inputs &amp; Outputs'!$B$3</f>
        <v>23775000</v>
      </c>
      <c r="Z22" s="8">
        <f>'No. policies'!Z22*'Inputs &amp; Outputs'!$B$3</f>
        <v>23640000</v>
      </c>
      <c r="AA22" s="8">
        <f>'No. policies'!AA22*'Inputs &amp; Outputs'!$B$3</f>
        <v>23487500</v>
      </c>
      <c r="AB22" s="8">
        <f>'No. policies'!AB22*'Inputs &amp; Outputs'!$B$3</f>
        <v>23332500</v>
      </c>
      <c r="AC22" s="8">
        <f>'No. policies'!AC22*'Inputs &amp; Outputs'!$B$3</f>
        <v>23187500</v>
      </c>
      <c r="AD22" s="8">
        <f>'No. policies'!AD22*'Inputs &amp; Outputs'!$B$3</f>
        <v>23040000</v>
      </c>
      <c r="AE22" s="8">
        <f>'No. policies'!AE22*'Inputs &amp; Outputs'!$B$3</f>
        <v>22847500</v>
      </c>
      <c r="AF22" s="8">
        <f>'No. policies'!AF22*'Inputs &amp; Outputs'!$B$3</f>
        <v>22642500</v>
      </c>
      <c r="AG22" s="8">
        <f>'No. policies'!AG22*'Inputs &amp; Outputs'!$B$3</f>
        <v>22402500</v>
      </c>
      <c r="AH22" s="8">
        <f>'No. policies'!AH22*'Inputs &amp; Outputs'!$B$3</f>
        <v>22197500</v>
      </c>
      <c r="AI22" s="8">
        <f>'No. policies'!AI22*'Inputs &amp; Outputs'!$B$3</f>
        <v>21925000</v>
      </c>
      <c r="AJ22" s="8">
        <f>'No. policies'!AJ22*'Inputs &amp; Outputs'!$B$3</f>
        <v>21625000</v>
      </c>
      <c r="AK22" s="8">
        <f>'No. policies'!AK22*'Inputs &amp; Outputs'!$B$3</f>
        <v>21305000</v>
      </c>
      <c r="AL22" s="8">
        <f>'No. policies'!AL22*'Inputs &amp; Outputs'!$B$3</f>
        <v>20880000</v>
      </c>
      <c r="AM22" s="8">
        <f>'No. policies'!AM22*'Inputs &amp; Outputs'!$B$3</f>
        <v>20480000</v>
      </c>
      <c r="AN22" s="8">
        <f>'No. policies'!AN22*'Inputs &amp; Outputs'!$B$3</f>
        <v>20000000</v>
      </c>
      <c r="AO22" s="8">
        <f>'No. policies'!AO22*'Inputs &amp; Outputs'!$B$3</f>
        <v>19532500</v>
      </c>
      <c r="AP22" s="8">
        <f>'No. policies'!AP22*'Inputs &amp; Outputs'!$B$3</f>
        <v>19005000</v>
      </c>
      <c r="AQ22" s="8">
        <f>'No. policies'!AQ22*'Inputs &amp; Outputs'!$B$3</f>
        <v>18342500</v>
      </c>
      <c r="AR22" s="8">
        <f>'No. policies'!AR22*'Inputs &amp; Outputs'!$B$3</f>
        <v>17647500</v>
      </c>
      <c r="AS22" s="8">
        <f>'No. policies'!AS22*'Inputs &amp; Outputs'!$B$3</f>
        <v>16852500</v>
      </c>
      <c r="AT22" s="8">
        <f>'No. policies'!AT22*'Inputs &amp; Outputs'!$B$3</f>
        <v>15970000</v>
      </c>
      <c r="AU22" s="8">
        <f>'No. policies'!AU22*'Inputs &amp; Outputs'!$B$3</f>
        <v>15125000</v>
      </c>
      <c r="AV22" s="8">
        <f>'No. policies'!AV22*'Inputs &amp; Outputs'!$B$3</f>
        <v>14087500</v>
      </c>
      <c r="AW22" s="8">
        <f>'No. policies'!AW22*'Inputs &amp; Outputs'!$B$3</f>
        <v>12987500</v>
      </c>
      <c r="AX22" s="8">
        <f>'No. policies'!AX22*'Inputs &amp; Outputs'!$B$3</f>
        <v>11912500</v>
      </c>
      <c r="AY22" s="8">
        <f>'No. policies'!AY22*'Inputs &amp; Outputs'!$B$3</f>
        <v>10800000</v>
      </c>
      <c r="AZ22" s="8">
        <f>'No. policies'!AZ22*'Inputs &amp; Outputs'!$B$3</f>
        <v>9550000</v>
      </c>
      <c r="BA22" s="8">
        <f>'No. policies'!BA22*'Inputs &amp; Outputs'!$B$3</f>
        <v>8370000</v>
      </c>
      <c r="BB22" s="8">
        <f>'No. policies'!BB22*'Inputs &amp; Outputs'!$B$3</f>
        <v>7047500</v>
      </c>
      <c r="BC22" s="8">
        <f>'No. policies'!BC22*'Inputs &amp; Outputs'!$B$3</f>
        <v>5875000</v>
      </c>
      <c r="BD22" s="8">
        <f>'No. policies'!BD22*'Inputs &amp; Outputs'!$B$3</f>
        <v>4862500</v>
      </c>
      <c r="BE22" s="8">
        <f>'No. policies'!BE22*'Inputs &amp; Outputs'!$B$3</f>
        <v>3902500</v>
      </c>
      <c r="BF22" s="8">
        <f>'No. policies'!BF22*'Inputs &amp; Outputs'!$B$3</f>
        <v>3100000</v>
      </c>
      <c r="BG22" s="8">
        <f>'No. policies'!BG22*'Inputs &amp; Outputs'!$B$3</f>
        <v>2402500</v>
      </c>
      <c r="BH22" s="8">
        <f>'No. policies'!BH22*'Inputs &amp; Outputs'!$B$3</f>
        <v>1805000</v>
      </c>
      <c r="BI22" s="8">
        <f>'No. policies'!BI22*'Inputs &amp; Outputs'!$B$3</f>
        <v>1327500</v>
      </c>
      <c r="BJ22" s="8">
        <f>'No. policies'!BJ22*'Inputs &amp; Outputs'!$B$3</f>
        <v>947500</v>
      </c>
      <c r="BK22" s="8">
        <f>'No. policies'!BK22*'Inputs &amp; Outputs'!$B$3</f>
        <v>670000</v>
      </c>
      <c r="BL22" s="8">
        <f>'No. policies'!BL22*'Inputs &amp; Outputs'!$B$3</f>
        <v>452500</v>
      </c>
      <c r="BM22" s="8">
        <f>'No. policies'!BM22*'Inputs &amp; Outputs'!$B$3</f>
        <v>325000</v>
      </c>
      <c r="BN22" s="8">
        <f>'No. policies'!BN22*'Inputs &amp; Outputs'!$B$3</f>
        <v>210000</v>
      </c>
      <c r="BO22" s="8">
        <f>'No. policies'!BO22*'Inputs &amp; Outputs'!$B$3</f>
        <v>130000</v>
      </c>
      <c r="BP22" s="8">
        <f>'No. policies'!BP22*'Inputs &amp; Outputs'!$B$3</f>
        <v>72500</v>
      </c>
      <c r="BQ22" s="8">
        <f>'No. policies'!BQ22*'Inputs &amp; Outputs'!$B$3</f>
        <v>55000</v>
      </c>
      <c r="BR22" s="8">
        <f>'No. policies'!BR22*'Inputs &amp; Outputs'!$B$3</f>
        <v>37500</v>
      </c>
      <c r="BS22" s="8">
        <f>'No. policies'!BS22*'Inputs &amp; Outputs'!$B$3</f>
        <v>20000</v>
      </c>
    </row>
    <row r="23" spans="1:71" x14ac:dyDescent="0.25">
      <c r="A23" s="1">
        <v>22</v>
      </c>
      <c r="B23" s="8">
        <f>'No. policies'!B23*'Inputs &amp; Outputs'!$B$3</f>
        <v>25000000</v>
      </c>
      <c r="C23" s="8">
        <f>'No. policies'!C23*'Inputs &amp; Outputs'!$B$3</f>
        <v>24990000</v>
      </c>
      <c r="D23" s="8">
        <f>'No. policies'!D23*'Inputs &amp; Outputs'!$B$3</f>
        <v>24985000</v>
      </c>
      <c r="E23" s="8">
        <f>'No. policies'!E23*'Inputs &amp; Outputs'!$B$3</f>
        <v>24962500</v>
      </c>
      <c r="F23" s="8">
        <f>'No. policies'!F23*'Inputs &amp; Outputs'!$B$3</f>
        <v>24950000</v>
      </c>
      <c r="G23" s="8">
        <f>'No. policies'!G23*'Inputs &amp; Outputs'!$B$3</f>
        <v>24912500</v>
      </c>
      <c r="H23" s="8">
        <f>'No. policies'!H23*'Inputs &amp; Outputs'!$B$3</f>
        <v>24877500</v>
      </c>
      <c r="I23" s="8">
        <f>'No. policies'!I23*'Inputs &amp; Outputs'!$B$3</f>
        <v>24835000</v>
      </c>
      <c r="J23" s="8">
        <f>'No. policies'!J23*'Inputs &amp; Outputs'!$B$3</f>
        <v>24795000</v>
      </c>
      <c r="K23" s="8">
        <f>'No. policies'!K23*'Inputs &amp; Outputs'!$B$3</f>
        <v>24752500</v>
      </c>
      <c r="L23" s="8">
        <f>'No. policies'!L23*'Inputs &amp; Outputs'!$B$3</f>
        <v>24702500</v>
      </c>
      <c r="M23" s="8">
        <f>'No. policies'!M23*'Inputs &amp; Outputs'!$B$3</f>
        <v>24660000</v>
      </c>
      <c r="N23" s="8">
        <f>'No. policies'!N23*'Inputs &amp; Outputs'!$B$3</f>
        <v>24622500</v>
      </c>
      <c r="O23" s="8">
        <f>'No. policies'!O23*'Inputs &amp; Outputs'!$B$3</f>
        <v>24565000</v>
      </c>
      <c r="P23" s="8">
        <f>'No. policies'!P23*'Inputs &amp; Outputs'!$B$3</f>
        <v>24517500</v>
      </c>
      <c r="Q23" s="8">
        <f>'No. policies'!Q23*'Inputs &amp; Outputs'!$B$3</f>
        <v>24455000</v>
      </c>
      <c r="R23" s="8">
        <f>'No. policies'!R23*'Inputs &amp; Outputs'!$B$3</f>
        <v>24385000</v>
      </c>
      <c r="S23" s="8">
        <f>'No. policies'!S23*'Inputs &amp; Outputs'!$B$3</f>
        <v>24330000</v>
      </c>
      <c r="T23" s="8">
        <f>'No. policies'!T23*'Inputs &amp; Outputs'!$B$3</f>
        <v>24255000</v>
      </c>
      <c r="U23" s="8">
        <f>'No. policies'!U23*'Inputs &amp; Outputs'!$B$3</f>
        <v>24180000</v>
      </c>
      <c r="V23" s="8">
        <f>'No. policies'!V23*'Inputs &amp; Outputs'!$B$3</f>
        <v>24082500</v>
      </c>
      <c r="W23" s="8">
        <f>'No. policies'!W23*'Inputs &amp; Outputs'!$B$3</f>
        <v>23995000</v>
      </c>
      <c r="X23" s="8">
        <f>'No. policies'!X23*'Inputs &amp; Outputs'!$B$3</f>
        <v>23892500</v>
      </c>
      <c r="Y23" s="8">
        <f>'No. policies'!Y23*'Inputs &amp; Outputs'!$B$3</f>
        <v>23785000</v>
      </c>
      <c r="Z23" s="8">
        <f>'No. policies'!Z23*'Inputs &amp; Outputs'!$B$3</f>
        <v>23662500</v>
      </c>
      <c r="AA23" s="8">
        <f>'No. policies'!AA23*'Inputs &amp; Outputs'!$B$3</f>
        <v>23510000</v>
      </c>
      <c r="AB23" s="8">
        <f>'No. policies'!AB23*'Inputs &amp; Outputs'!$B$3</f>
        <v>23375000</v>
      </c>
      <c r="AC23" s="8">
        <f>'No. policies'!AC23*'Inputs &amp; Outputs'!$B$3</f>
        <v>23250000</v>
      </c>
      <c r="AD23" s="8">
        <f>'No. policies'!AD23*'Inputs &amp; Outputs'!$B$3</f>
        <v>23072500</v>
      </c>
      <c r="AE23" s="8">
        <f>'No. policies'!AE23*'Inputs &amp; Outputs'!$B$3</f>
        <v>22887500</v>
      </c>
      <c r="AF23" s="8">
        <f>'No. policies'!AF23*'Inputs &amp; Outputs'!$B$3</f>
        <v>22650000</v>
      </c>
      <c r="AG23" s="8">
        <f>'No. policies'!AG23*'Inputs &amp; Outputs'!$B$3</f>
        <v>22432500</v>
      </c>
      <c r="AH23" s="8">
        <f>'No. policies'!AH23*'Inputs &amp; Outputs'!$B$3</f>
        <v>22172500</v>
      </c>
      <c r="AI23" s="8">
        <f>'No. policies'!AI23*'Inputs &amp; Outputs'!$B$3</f>
        <v>21927500</v>
      </c>
      <c r="AJ23" s="8">
        <f>'No. policies'!AJ23*'Inputs &amp; Outputs'!$B$3</f>
        <v>21602500</v>
      </c>
      <c r="AK23" s="8">
        <f>'No. policies'!AK23*'Inputs &amp; Outputs'!$B$3</f>
        <v>21237500</v>
      </c>
      <c r="AL23" s="8">
        <f>'No. policies'!AL23*'Inputs &amp; Outputs'!$B$3</f>
        <v>20902500</v>
      </c>
      <c r="AM23" s="8">
        <f>'No. policies'!AM23*'Inputs &amp; Outputs'!$B$3</f>
        <v>20500000</v>
      </c>
      <c r="AN23" s="8">
        <f>'No. policies'!AN23*'Inputs &amp; Outputs'!$B$3</f>
        <v>20017500</v>
      </c>
      <c r="AO23" s="8">
        <f>'No. policies'!AO23*'Inputs &amp; Outputs'!$B$3</f>
        <v>19510000</v>
      </c>
      <c r="AP23" s="8">
        <f>'No. policies'!AP23*'Inputs &amp; Outputs'!$B$3</f>
        <v>18977500</v>
      </c>
      <c r="AQ23" s="8">
        <f>'No. policies'!AQ23*'Inputs &amp; Outputs'!$B$3</f>
        <v>18387500</v>
      </c>
      <c r="AR23" s="8">
        <f>'No. policies'!AR23*'Inputs &amp; Outputs'!$B$3</f>
        <v>17702500</v>
      </c>
      <c r="AS23" s="8">
        <f>'No. policies'!AS23*'Inputs &amp; Outputs'!$B$3</f>
        <v>17022500</v>
      </c>
      <c r="AT23" s="8">
        <f>'No. policies'!AT23*'Inputs &amp; Outputs'!$B$3</f>
        <v>16255000</v>
      </c>
      <c r="AU23" s="8">
        <f>'No. policies'!AU23*'Inputs &amp; Outputs'!$B$3</f>
        <v>15295000</v>
      </c>
      <c r="AV23" s="8">
        <f>'No. policies'!AV23*'Inputs &amp; Outputs'!$B$3</f>
        <v>14325000</v>
      </c>
      <c r="AW23" s="8">
        <f>'No. policies'!AW23*'Inputs &amp; Outputs'!$B$3</f>
        <v>13142500</v>
      </c>
      <c r="AX23" s="8">
        <f>'No. policies'!AX23*'Inputs &amp; Outputs'!$B$3</f>
        <v>11977500</v>
      </c>
      <c r="AY23" s="8">
        <f>'No. policies'!AY23*'Inputs &amp; Outputs'!$B$3</f>
        <v>10752500</v>
      </c>
      <c r="AZ23" s="8">
        <f>'No. policies'!AZ23*'Inputs &amp; Outputs'!$B$3</f>
        <v>9527500</v>
      </c>
      <c r="BA23" s="8">
        <f>'No. policies'!BA23*'Inputs &amp; Outputs'!$B$3</f>
        <v>8215000</v>
      </c>
      <c r="BB23" s="8">
        <f>'No. policies'!BB23*'Inputs &amp; Outputs'!$B$3</f>
        <v>7025000</v>
      </c>
      <c r="BC23" s="8">
        <f>'No. policies'!BC23*'Inputs &amp; Outputs'!$B$3</f>
        <v>5875000</v>
      </c>
      <c r="BD23" s="8">
        <f>'No. policies'!BD23*'Inputs &amp; Outputs'!$B$3</f>
        <v>4802500</v>
      </c>
      <c r="BE23" s="8">
        <f>'No. policies'!BE23*'Inputs &amp; Outputs'!$B$3</f>
        <v>3812500</v>
      </c>
      <c r="BF23" s="8">
        <f>'No. policies'!BF23*'Inputs &amp; Outputs'!$B$3</f>
        <v>2967500</v>
      </c>
      <c r="BG23" s="8">
        <f>'No. policies'!BG23*'Inputs &amp; Outputs'!$B$3</f>
        <v>2247500</v>
      </c>
      <c r="BH23" s="8">
        <f>'No. policies'!BH23*'Inputs &amp; Outputs'!$B$3</f>
        <v>1690000</v>
      </c>
      <c r="BI23" s="8">
        <f>'No. policies'!BI23*'Inputs &amp; Outputs'!$B$3</f>
        <v>1247500</v>
      </c>
      <c r="BJ23" s="8">
        <f>'No. policies'!BJ23*'Inputs &amp; Outputs'!$B$3</f>
        <v>877500</v>
      </c>
      <c r="BK23" s="8">
        <f>'No. policies'!BK23*'Inputs &amp; Outputs'!$B$3</f>
        <v>655000</v>
      </c>
      <c r="BL23" s="8">
        <f>'No. policies'!BL23*'Inputs &amp; Outputs'!$B$3</f>
        <v>442500</v>
      </c>
      <c r="BM23" s="8">
        <f>'No. policies'!BM23*'Inputs &amp; Outputs'!$B$3</f>
        <v>287500</v>
      </c>
      <c r="BN23" s="8">
        <f>'No. policies'!BN23*'Inputs &amp; Outputs'!$B$3</f>
        <v>197500</v>
      </c>
      <c r="BO23" s="8">
        <f>'No. policies'!BO23*'Inputs &amp; Outputs'!$B$3</f>
        <v>130000</v>
      </c>
      <c r="BP23" s="8">
        <f>'No. policies'!BP23*'Inputs &amp; Outputs'!$B$3</f>
        <v>75000</v>
      </c>
      <c r="BQ23" s="8">
        <f>'No. policies'!BQ23*'Inputs &amp; Outputs'!$B$3</f>
        <v>42500</v>
      </c>
      <c r="BR23" s="8">
        <f>'No. policies'!BR23*'Inputs &amp; Outputs'!$B$3</f>
        <v>27500</v>
      </c>
      <c r="BS23" s="8">
        <f>'No. policies'!BS23*'Inputs &amp; Outputs'!$B$3</f>
        <v>12500</v>
      </c>
    </row>
    <row r="24" spans="1:71" x14ac:dyDescent="0.25">
      <c r="A24" s="1">
        <v>23</v>
      </c>
      <c r="B24" s="8">
        <f>'No. policies'!B24*'Inputs &amp; Outputs'!$B$3</f>
        <v>25000000</v>
      </c>
      <c r="C24" s="8">
        <f>'No. policies'!C24*'Inputs &amp; Outputs'!$B$3</f>
        <v>24982500</v>
      </c>
      <c r="D24" s="8">
        <f>'No. policies'!D24*'Inputs &amp; Outputs'!$B$3</f>
        <v>24945000</v>
      </c>
      <c r="E24" s="8">
        <f>'No. policies'!E24*'Inputs &amp; Outputs'!$B$3</f>
        <v>24915000</v>
      </c>
      <c r="F24" s="8">
        <f>'No. policies'!F24*'Inputs &amp; Outputs'!$B$3</f>
        <v>24885000</v>
      </c>
      <c r="G24" s="8">
        <f>'No. policies'!G24*'Inputs &amp; Outputs'!$B$3</f>
        <v>24862500</v>
      </c>
      <c r="H24" s="8">
        <f>'No. policies'!H24*'Inputs &amp; Outputs'!$B$3</f>
        <v>24832500</v>
      </c>
      <c r="I24" s="8">
        <f>'No. policies'!I24*'Inputs &amp; Outputs'!$B$3</f>
        <v>24795000</v>
      </c>
      <c r="J24" s="8">
        <f>'No. policies'!J24*'Inputs &amp; Outputs'!$B$3</f>
        <v>24765000</v>
      </c>
      <c r="K24" s="8">
        <f>'No. policies'!K24*'Inputs &amp; Outputs'!$B$3</f>
        <v>24730000</v>
      </c>
      <c r="L24" s="8">
        <f>'No. policies'!L24*'Inputs &amp; Outputs'!$B$3</f>
        <v>24685000</v>
      </c>
      <c r="M24" s="8">
        <f>'No. policies'!M24*'Inputs &amp; Outputs'!$B$3</f>
        <v>24632500</v>
      </c>
      <c r="N24" s="8">
        <f>'No. policies'!N24*'Inputs &amp; Outputs'!$B$3</f>
        <v>24582500</v>
      </c>
      <c r="O24" s="8">
        <f>'No. policies'!O24*'Inputs &amp; Outputs'!$B$3</f>
        <v>24517500</v>
      </c>
      <c r="P24" s="8">
        <f>'No. policies'!P24*'Inputs &amp; Outputs'!$B$3</f>
        <v>24472500</v>
      </c>
      <c r="Q24" s="8">
        <f>'No. policies'!Q24*'Inputs &amp; Outputs'!$B$3</f>
        <v>24415000</v>
      </c>
      <c r="R24" s="8">
        <f>'No. policies'!R24*'Inputs &amp; Outputs'!$B$3</f>
        <v>24345000</v>
      </c>
      <c r="S24" s="8">
        <f>'No. policies'!S24*'Inputs &amp; Outputs'!$B$3</f>
        <v>24285000</v>
      </c>
      <c r="T24" s="8">
        <f>'No. policies'!T24*'Inputs &amp; Outputs'!$B$3</f>
        <v>24222500</v>
      </c>
      <c r="U24" s="8">
        <f>'No. policies'!U24*'Inputs &amp; Outputs'!$B$3</f>
        <v>24122500</v>
      </c>
      <c r="V24" s="8">
        <f>'No. policies'!V24*'Inputs &amp; Outputs'!$B$3</f>
        <v>24035000</v>
      </c>
      <c r="W24" s="8">
        <f>'No. policies'!W24*'Inputs &amp; Outputs'!$B$3</f>
        <v>23945000</v>
      </c>
      <c r="X24" s="8">
        <f>'No. policies'!X24*'Inputs &amp; Outputs'!$B$3</f>
        <v>23867500</v>
      </c>
      <c r="Y24" s="8">
        <f>'No. policies'!Y24*'Inputs &amp; Outputs'!$B$3</f>
        <v>23762500</v>
      </c>
      <c r="Z24" s="8">
        <f>'No. policies'!Z24*'Inputs &amp; Outputs'!$B$3</f>
        <v>23625000</v>
      </c>
      <c r="AA24" s="8">
        <f>'No. policies'!AA24*'Inputs &amp; Outputs'!$B$3</f>
        <v>23480000</v>
      </c>
      <c r="AB24" s="8">
        <f>'No. policies'!AB24*'Inputs &amp; Outputs'!$B$3</f>
        <v>23347500</v>
      </c>
      <c r="AC24" s="8">
        <f>'No. policies'!AC24*'Inputs &amp; Outputs'!$B$3</f>
        <v>23177500</v>
      </c>
      <c r="AD24" s="8">
        <f>'No. policies'!AD24*'Inputs &amp; Outputs'!$B$3</f>
        <v>23007500</v>
      </c>
      <c r="AE24" s="8">
        <f>'No. policies'!AE24*'Inputs &amp; Outputs'!$B$3</f>
        <v>22812500</v>
      </c>
      <c r="AF24" s="8">
        <f>'No. policies'!AF24*'Inputs &amp; Outputs'!$B$3</f>
        <v>22600000</v>
      </c>
      <c r="AG24" s="8">
        <f>'No. policies'!AG24*'Inputs &amp; Outputs'!$B$3</f>
        <v>22375000</v>
      </c>
      <c r="AH24" s="8">
        <f>'No. policies'!AH24*'Inputs &amp; Outputs'!$B$3</f>
        <v>22120000</v>
      </c>
      <c r="AI24" s="8">
        <f>'No. policies'!AI24*'Inputs &amp; Outputs'!$B$3</f>
        <v>21850000</v>
      </c>
      <c r="AJ24" s="8">
        <f>'No. policies'!AJ24*'Inputs &amp; Outputs'!$B$3</f>
        <v>21525000</v>
      </c>
      <c r="AK24" s="8">
        <f>'No. policies'!AK24*'Inputs &amp; Outputs'!$B$3</f>
        <v>21195000</v>
      </c>
      <c r="AL24" s="8">
        <f>'No. policies'!AL24*'Inputs &amp; Outputs'!$B$3</f>
        <v>20772500</v>
      </c>
      <c r="AM24" s="8">
        <f>'No. policies'!AM24*'Inputs &amp; Outputs'!$B$3</f>
        <v>20292500</v>
      </c>
      <c r="AN24" s="8">
        <f>'No. policies'!AN24*'Inputs &amp; Outputs'!$B$3</f>
        <v>19855000</v>
      </c>
      <c r="AO24" s="8">
        <f>'No. policies'!AO24*'Inputs &amp; Outputs'!$B$3</f>
        <v>19355000</v>
      </c>
      <c r="AP24" s="8">
        <f>'No. policies'!AP24*'Inputs &amp; Outputs'!$B$3</f>
        <v>18770000</v>
      </c>
      <c r="AQ24" s="8">
        <f>'No. policies'!AQ24*'Inputs &amp; Outputs'!$B$3</f>
        <v>18197500</v>
      </c>
      <c r="AR24" s="8">
        <f>'No. policies'!AR24*'Inputs &amp; Outputs'!$B$3</f>
        <v>17462500</v>
      </c>
      <c r="AS24" s="8">
        <f>'No. policies'!AS24*'Inputs &amp; Outputs'!$B$3</f>
        <v>16645000</v>
      </c>
      <c r="AT24" s="8">
        <f>'No. policies'!AT24*'Inputs &amp; Outputs'!$B$3</f>
        <v>15842500</v>
      </c>
      <c r="AU24" s="8">
        <f>'No. policies'!AU24*'Inputs &amp; Outputs'!$B$3</f>
        <v>14875000</v>
      </c>
      <c r="AV24" s="8">
        <f>'No. policies'!AV24*'Inputs &amp; Outputs'!$B$3</f>
        <v>13860000</v>
      </c>
      <c r="AW24" s="8">
        <f>'No. policies'!AW24*'Inputs &amp; Outputs'!$B$3</f>
        <v>12820000</v>
      </c>
      <c r="AX24" s="8">
        <f>'No. policies'!AX24*'Inputs &amp; Outputs'!$B$3</f>
        <v>11647500</v>
      </c>
      <c r="AY24" s="8">
        <f>'No. policies'!AY24*'Inputs &amp; Outputs'!$B$3</f>
        <v>10412500</v>
      </c>
      <c r="AZ24" s="8">
        <f>'No. policies'!AZ24*'Inputs &amp; Outputs'!$B$3</f>
        <v>9225000</v>
      </c>
      <c r="BA24" s="8">
        <f>'No. policies'!BA24*'Inputs &amp; Outputs'!$B$3</f>
        <v>8005000</v>
      </c>
      <c r="BB24" s="8">
        <f>'No. policies'!BB24*'Inputs &amp; Outputs'!$B$3</f>
        <v>6807500</v>
      </c>
      <c r="BC24" s="8">
        <f>'No. policies'!BC24*'Inputs &amp; Outputs'!$B$3</f>
        <v>5787500</v>
      </c>
      <c r="BD24" s="8">
        <f>'No. policies'!BD24*'Inputs &amp; Outputs'!$B$3</f>
        <v>4767500</v>
      </c>
      <c r="BE24" s="8">
        <f>'No. policies'!BE24*'Inputs &amp; Outputs'!$B$3</f>
        <v>3880000</v>
      </c>
      <c r="BF24" s="8">
        <f>'No. policies'!BF24*'Inputs &amp; Outputs'!$B$3</f>
        <v>3000000</v>
      </c>
      <c r="BG24" s="8">
        <f>'No. policies'!BG24*'Inputs &amp; Outputs'!$B$3</f>
        <v>2237500</v>
      </c>
      <c r="BH24" s="8">
        <f>'No. policies'!BH24*'Inputs &amp; Outputs'!$B$3</f>
        <v>1635000</v>
      </c>
      <c r="BI24" s="8">
        <f>'No. policies'!BI24*'Inputs &amp; Outputs'!$B$3</f>
        <v>1205000</v>
      </c>
      <c r="BJ24" s="8">
        <f>'No. policies'!BJ24*'Inputs &amp; Outputs'!$B$3</f>
        <v>815000</v>
      </c>
      <c r="BK24" s="8">
        <f>'No. policies'!BK24*'Inputs &amp; Outputs'!$B$3</f>
        <v>595000</v>
      </c>
      <c r="BL24" s="8">
        <f>'No. policies'!BL24*'Inputs &amp; Outputs'!$B$3</f>
        <v>405000</v>
      </c>
      <c r="BM24" s="8">
        <f>'No. policies'!BM24*'Inputs &amp; Outputs'!$B$3</f>
        <v>277500</v>
      </c>
      <c r="BN24" s="8">
        <f>'No. policies'!BN24*'Inputs &amp; Outputs'!$B$3</f>
        <v>190000</v>
      </c>
      <c r="BO24" s="8">
        <f>'No. policies'!BO24*'Inputs &amp; Outputs'!$B$3</f>
        <v>130000</v>
      </c>
      <c r="BP24" s="8">
        <f>'No. policies'!BP24*'Inputs &amp; Outputs'!$B$3</f>
        <v>77500</v>
      </c>
      <c r="BQ24" s="8">
        <f>'No. policies'!BQ24*'Inputs &amp; Outputs'!$B$3</f>
        <v>27500</v>
      </c>
      <c r="BR24" s="8">
        <f>'No. policies'!BR24*'Inputs &amp; Outputs'!$B$3</f>
        <v>15000</v>
      </c>
      <c r="BS24" s="8">
        <f>'No. policies'!BS24*'Inputs &amp; Outputs'!$B$3</f>
        <v>7500</v>
      </c>
    </row>
    <row r="25" spans="1:71" x14ac:dyDescent="0.25">
      <c r="A25" s="1">
        <v>24</v>
      </c>
      <c r="B25" s="8">
        <f>'No. policies'!B25*'Inputs &amp; Outputs'!$B$3</f>
        <v>25000000</v>
      </c>
      <c r="C25" s="8">
        <f>'No. policies'!C25*'Inputs &amp; Outputs'!$B$3</f>
        <v>24980000</v>
      </c>
      <c r="D25" s="8">
        <f>'No. policies'!D25*'Inputs &amp; Outputs'!$B$3</f>
        <v>24950000</v>
      </c>
      <c r="E25" s="8">
        <f>'No. policies'!E25*'Inputs &amp; Outputs'!$B$3</f>
        <v>24907500</v>
      </c>
      <c r="F25" s="8">
        <f>'No. policies'!F25*'Inputs &amp; Outputs'!$B$3</f>
        <v>24880000</v>
      </c>
      <c r="G25" s="8">
        <f>'No. policies'!G25*'Inputs &amp; Outputs'!$B$3</f>
        <v>24860000</v>
      </c>
      <c r="H25" s="8">
        <f>'No. policies'!H25*'Inputs &amp; Outputs'!$B$3</f>
        <v>24830000</v>
      </c>
      <c r="I25" s="8">
        <f>'No. policies'!I25*'Inputs &amp; Outputs'!$B$3</f>
        <v>24792500</v>
      </c>
      <c r="J25" s="8">
        <f>'No. policies'!J25*'Inputs &amp; Outputs'!$B$3</f>
        <v>24772500</v>
      </c>
      <c r="K25" s="8">
        <f>'No. policies'!K25*'Inputs &amp; Outputs'!$B$3</f>
        <v>24747500</v>
      </c>
      <c r="L25" s="8">
        <f>'No. policies'!L25*'Inputs &amp; Outputs'!$B$3</f>
        <v>24695000</v>
      </c>
      <c r="M25" s="8">
        <f>'No. policies'!M25*'Inputs &amp; Outputs'!$B$3</f>
        <v>24652500</v>
      </c>
      <c r="N25" s="8">
        <f>'No. policies'!N25*'Inputs &amp; Outputs'!$B$3</f>
        <v>24597500</v>
      </c>
      <c r="O25" s="8">
        <f>'No. policies'!O25*'Inputs &amp; Outputs'!$B$3</f>
        <v>24550000</v>
      </c>
      <c r="P25" s="8">
        <f>'No. policies'!P25*'Inputs &amp; Outputs'!$B$3</f>
        <v>24502500</v>
      </c>
      <c r="Q25" s="8">
        <f>'No. policies'!Q25*'Inputs &amp; Outputs'!$B$3</f>
        <v>24450000</v>
      </c>
      <c r="R25" s="8">
        <f>'No. policies'!R25*'Inputs &amp; Outputs'!$B$3</f>
        <v>24412500</v>
      </c>
      <c r="S25" s="8">
        <f>'No. policies'!S25*'Inputs &amp; Outputs'!$B$3</f>
        <v>24327500</v>
      </c>
      <c r="T25" s="8">
        <f>'No. policies'!T25*'Inputs &amp; Outputs'!$B$3</f>
        <v>24245000</v>
      </c>
      <c r="U25" s="8">
        <f>'No. policies'!U25*'Inputs &amp; Outputs'!$B$3</f>
        <v>24132500</v>
      </c>
      <c r="V25" s="8">
        <f>'No. policies'!V25*'Inputs &amp; Outputs'!$B$3</f>
        <v>24042500</v>
      </c>
      <c r="W25" s="8">
        <f>'No. policies'!W25*'Inputs &amp; Outputs'!$B$3</f>
        <v>23957500</v>
      </c>
      <c r="X25" s="8">
        <f>'No. policies'!X25*'Inputs &amp; Outputs'!$B$3</f>
        <v>23837500</v>
      </c>
      <c r="Y25" s="8">
        <f>'No. policies'!Y25*'Inputs &amp; Outputs'!$B$3</f>
        <v>23727500</v>
      </c>
      <c r="Z25" s="8">
        <f>'No. policies'!Z25*'Inputs &amp; Outputs'!$B$3</f>
        <v>23635000</v>
      </c>
      <c r="AA25" s="8">
        <f>'No. policies'!AA25*'Inputs &amp; Outputs'!$B$3</f>
        <v>23497500</v>
      </c>
      <c r="AB25" s="8">
        <f>'No. policies'!AB25*'Inputs &amp; Outputs'!$B$3</f>
        <v>23382500</v>
      </c>
      <c r="AC25" s="8">
        <f>'No. policies'!AC25*'Inputs &amp; Outputs'!$B$3</f>
        <v>23230000</v>
      </c>
      <c r="AD25" s="8">
        <f>'No. policies'!AD25*'Inputs &amp; Outputs'!$B$3</f>
        <v>23062500</v>
      </c>
      <c r="AE25" s="8">
        <f>'No. policies'!AE25*'Inputs &amp; Outputs'!$B$3</f>
        <v>22892500</v>
      </c>
      <c r="AF25" s="8">
        <f>'No. policies'!AF25*'Inputs &amp; Outputs'!$B$3</f>
        <v>22672500</v>
      </c>
      <c r="AG25" s="8">
        <f>'No. policies'!AG25*'Inputs &amp; Outputs'!$B$3</f>
        <v>22465000</v>
      </c>
      <c r="AH25" s="8">
        <f>'No. policies'!AH25*'Inputs &amp; Outputs'!$B$3</f>
        <v>22165000</v>
      </c>
      <c r="AI25" s="8">
        <f>'No. policies'!AI25*'Inputs &amp; Outputs'!$B$3</f>
        <v>21835000</v>
      </c>
      <c r="AJ25" s="8">
        <f>'No. policies'!AJ25*'Inputs &amp; Outputs'!$B$3</f>
        <v>21482500</v>
      </c>
      <c r="AK25" s="8">
        <f>'No. policies'!AK25*'Inputs &amp; Outputs'!$B$3</f>
        <v>21170000</v>
      </c>
      <c r="AL25" s="8">
        <f>'No. policies'!AL25*'Inputs &amp; Outputs'!$B$3</f>
        <v>20792500</v>
      </c>
      <c r="AM25" s="8">
        <f>'No. policies'!AM25*'Inputs &amp; Outputs'!$B$3</f>
        <v>20315000</v>
      </c>
      <c r="AN25" s="8">
        <f>'No. policies'!AN25*'Inputs &amp; Outputs'!$B$3</f>
        <v>19857500</v>
      </c>
      <c r="AO25" s="8">
        <f>'No. policies'!AO25*'Inputs &amp; Outputs'!$B$3</f>
        <v>19342500</v>
      </c>
      <c r="AP25" s="8">
        <f>'No. policies'!AP25*'Inputs &amp; Outputs'!$B$3</f>
        <v>18795000</v>
      </c>
      <c r="AQ25" s="8">
        <f>'No. policies'!AQ25*'Inputs &amp; Outputs'!$B$3</f>
        <v>18120000</v>
      </c>
      <c r="AR25" s="8">
        <f>'No. policies'!AR25*'Inputs &amp; Outputs'!$B$3</f>
        <v>17402500</v>
      </c>
      <c r="AS25" s="8">
        <f>'No. policies'!AS25*'Inputs &amp; Outputs'!$B$3</f>
        <v>16680000</v>
      </c>
      <c r="AT25" s="8">
        <f>'No. policies'!AT25*'Inputs &amp; Outputs'!$B$3</f>
        <v>15780000</v>
      </c>
      <c r="AU25" s="8">
        <f>'No. policies'!AU25*'Inputs &amp; Outputs'!$B$3</f>
        <v>14802500</v>
      </c>
      <c r="AV25" s="8">
        <f>'No. policies'!AV25*'Inputs &amp; Outputs'!$B$3</f>
        <v>13780000</v>
      </c>
      <c r="AW25" s="8">
        <f>'No. policies'!AW25*'Inputs &amp; Outputs'!$B$3</f>
        <v>12762500</v>
      </c>
      <c r="AX25" s="8">
        <f>'No. policies'!AX25*'Inputs &amp; Outputs'!$B$3</f>
        <v>11590000</v>
      </c>
      <c r="AY25" s="8">
        <f>'No. policies'!AY25*'Inputs &amp; Outputs'!$B$3</f>
        <v>10385000</v>
      </c>
      <c r="AZ25" s="8">
        <f>'No. policies'!AZ25*'Inputs &amp; Outputs'!$B$3</f>
        <v>9147500</v>
      </c>
      <c r="BA25" s="8">
        <f>'No. policies'!BA25*'Inputs &amp; Outputs'!$B$3</f>
        <v>7952500</v>
      </c>
      <c r="BB25" s="8">
        <f>'No. policies'!BB25*'Inputs &amp; Outputs'!$B$3</f>
        <v>6757500</v>
      </c>
      <c r="BC25" s="8">
        <f>'No. policies'!BC25*'Inputs &amp; Outputs'!$B$3</f>
        <v>5645000</v>
      </c>
      <c r="BD25" s="8">
        <f>'No. policies'!BD25*'Inputs &amp; Outputs'!$B$3</f>
        <v>4622500</v>
      </c>
      <c r="BE25" s="8">
        <f>'No. policies'!BE25*'Inputs &amp; Outputs'!$B$3</f>
        <v>3750000</v>
      </c>
      <c r="BF25" s="8">
        <f>'No. policies'!BF25*'Inputs &amp; Outputs'!$B$3</f>
        <v>2925000</v>
      </c>
      <c r="BG25" s="8">
        <f>'No. policies'!BG25*'Inputs &amp; Outputs'!$B$3</f>
        <v>2242500</v>
      </c>
      <c r="BH25" s="8">
        <f>'No. policies'!BH25*'Inputs &amp; Outputs'!$B$3</f>
        <v>1695000</v>
      </c>
      <c r="BI25" s="8">
        <f>'No. policies'!BI25*'Inputs &amp; Outputs'!$B$3</f>
        <v>1255000</v>
      </c>
      <c r="BJ25" s="8">
        <f>'No. policies'!BJ25*'Inputs &amp; Outputs'!$B$3</f>
        <v>932500</v>
      </c>
      <c r="BK25" s="8">
        <f>'No. policies'!BK25*'Inputs &amp; Outputs'!$B$3</f>
        <v>655000</v>
      </c>
      <c r="BL25" s="8">
        <f>'No. policies'!BL25*'Inputs &amp; Outputs'!$B$3</f>
        <v>412500</v>
      </c>
      <c r="BM25" s="8">
        <f>'No. policies'!BM25*'Inputs &amp; Outputs'!$B$3</f>
        <v>287500</v>
      </c>
      <c r="BN25" s="8">
        <f>'No. policies'!BN25*'Inputs &amp; Outputs'!$B$3</f>
        <v>175000</v>
      </c>
      <c r="BO25" s="8">
        <f>'No. policies'!BO25*'Inputs &amp; Outputs'!$B$3</f>
        <v>115000</v>
      </c>
      <c r="BP25" s="8">
        <f>'No. policies'!BP25*'Inputs &amp; Outputs'!$B$3</f>
        <v>75000</v>
      </c>
      <c r="BQ25" s="8">
        <f>'No. policies'!BQ25*'Inputs &amp; Outputs'!$B$3</f>
        <v>42500</v>
      </c>
      <c r="BR25" s="8">
        <f>'No. policies'!BR25*'Inputs &amp; Outputs'!$B$3</f>
        <v>32500</v>
      </c>
      <c r="BS25" s="8">
        <f>'No. policies'!BS25*'Inputs &amp; Outputs'!$B$3</f>
        <v>22500</v>
      </c>
    </row>
    <row r="26" spans="1:71" x14ac:dyDescent="0.25">
      <c r="A26" s="1">
        <v>25</v>
      </c>
      <c r="B26" s="8">
        <f>'No. policies'!B26*'Inputs &amp; Outputs'!$B$3</f>
        <v>25000000</v>
      </c>
      <c r="C26" s="8">
        <f>'No. policies'!C26*'Inputs &amp; Outputs'!$B$3</f>
        <v>24982500</v>
      </c>
      <c r="D26" s="8">
        <f>'No. policies'!D26*'Inputs &amp; Outputs'!$B$3</f>
        <v>24960000</v>
      </c>
      <c r="E26" s="8">
        <f>'No. policies'!E26*'Inputs &amp; Outputs'!$B$3</f>
        <v>24925000</v>
      </c>
      <c r="F26" s="8">
        <f>'No. policies'!F26*'Inputs &amp; Outputs'!$B$3</f>
        <v>24902500</v>
      </c>
      <c r="G26" s="8">
        <f>'No. policies'!G26*'Inputs &amp; Outputs'!$B$3</f>
        <v>24877500</v>
      </c>
      <c r="H26" s="8">
        <f>'No. policies'!H26*'Inputs &amp; Outputs'!$B$3</f>
        <v>24855000</v>
      </c>
      <c r="I26" s="8">
        <f>'No. policies'!I26*'Inputs &amp; Outputs'!$B$3</f>
        <v>24832500</v>
      </c>
      <c r="J26" s="8">
        <f>'No. policies'!J26*'Inputs &amp; Outputs'!$B$3</f>
        <v>24797500</v>
      </c>
      <c r="K26" s="8">
        <f>'No. policies'!K26*'Inputs &amp; Outputs'!$B$3</f>
        <v>24765000</v>
      </c>
      <c r="L26" s="8">
        <f>'No. policies'!L26*'Inputs &amp; Outputs'!$B$3</f>
        <v>24712500</v>
      </c>
      <c r="M26" s="8">
        <f>'No. policies'!M26*'Inputs &amp; Outputs'!$B$3</f>
        <v>24677500</v>
      </c>
      <c r="N26" s="8">
        <f>'No. policies'!N26*'Inputs &amp; Outputs'!$B$3</f>
        <v>24612500</v>
      </c>
      <c r="O26" s="8">
        <f>'No. policies'!O26*'Inputs &amp; Outputs'!$B$3</f>
        <v>24550000</v>
      </c>
      <c r="P26" s="8">
        <f>'No. policies'!P26*'Inputs &amp; Outputs'!$B$3</f>
        <v>24492500</v>
      </c>
      <c r="Q26" s="8">
        <f>'No. policies'!Q26*'Inputs &amp; Outputs'!$B$3</f>
        <v>24412500</v>
      </c>
      <c r="R26" s="8">
        <f>'No. policies'!R26*'Inputs &amp; Outputs'!$B$3</f>
        <v>24355000</v>
      </c>
      <c r="S26" s="8">
        <f>'No. policies'!S26*'Inputs &amp; Outputs'!$B$3</f>
        <v>24282500</v>
      </c>
      <c r="T26" s="8">
        <f>'No. policies'!T26*'Inputs &amp; Outputs'!$B$3</f>
        <v>24185000</v>
      </c>
      <c r="U26" s="8">
        <f>'No. policies'!U26*'Inputs &amp; Outputs'!$B$3</f>
        <v>24105000</v>
      </c>
      <c r="V26" s="8">
        <f>'No. policies'!V26*'Inputs &amp; Outputs'!$B$3</f>
        <v>24022500</v>
      </c>
      <c r="W26" s="8">
        <f>'No. policies'!W26*'Inputs &amp; Outputs'!$B$3</f>
        <v>23930000</v>
      </c>
      <c r="X26" s="8">
        <f>'No. policies'!X26*'Inputs &amp; Outputs'!$B$3</f>
        <v>23795000</v>
      </c>
      <c r="Y26" s="8">
        <f>'No. policies'!Y26*'Inputs &amp; Outputs'!$B$3</f>
        <v>23680000</v>
      </c>
      <c r="Z26" s="8">
        <f>'No. policies'!Z26*'Inputs &amp; Outputs'!$B$3</f>
        <v>23562500</v>
      </c>
      <c r="AA26" s="8">
        <f>'No. policies'!AA26*'Inputs &amp; Outputs'!$B$3</f>
        <v>23430000</v>
      </c>
      <c r="AB26" s="8">
        <f>'No. policies'!AB26*'Inputs &amp; Outputs'!$B$3</f>
        <v>23267500</v>
      </c>
      <c r="AC26" s="8">
        <f>'No. policies'!AC26*'Inputs &amp; Outputs'!$B$3</f>
        <v>23122500</v>
      </c>
      <c r="AD26" s="8">
        <f>'No. policies'!AD26*'Inputs &amp; Outputs'!$B$3</f>
        <v>22940000</v>
      </c>
      <c r="AE26" s="8">
        <f>'No. policies'!AE26*'Inputs &amp; Outputs'!$B$3</f>
        <v>22752500</v>
      </c>
      <c r="AF26" s="8">
        <f>'No. policies'!AF26*'Inputs &amp; Outputs'!$B$3</f>
        <v>22517500</v>
      </c>
      <c r="AG26" s="8">
        <f>'No. policies'!AG26*'Inputs &amp; Outputs'!$B$3</f>
        <v>22282500</v>
      </c>
      <c r="AH26" s="8">
        <f>'No. policies'!AH26*'Inputs &amp; Outputs'!$B$3</f>
        <v>22055000</v>
      </c>
      <c r="AI26" s="8">
        <f>'No. policies'!AI26*'Inputs &amp; Outputs'!$B$3</f>
        <v>21785000</v>
      </c>
      <c r="AJ26" s="8">
        <f>'No. policies'!AJ26*'Inputs &amp; Outputs'!$B$3</f>
        <v>21515000</v>
      </c>
      <c r="AK26" s="8">
        <f>'No. policies'!AK26*'Inputs &amp; Outputs'!$B$3</f>
        <v>21195000</v>
      </c>
      <c r="AL26" s="8">
        <f>'No. policies'!AL26*'Inputs &amp; Outputs'!$B$3</f>
        <v>20805000</v>
      </c>
      <c r="AM26" s="8">
        <f>'No. policies'!AM26*'Inputs &amp; Outputs'!$B$3</f>
        <v>20347500</v>
      </c>
      <c r="AN26" s="8">
        <f>'No. policies'!AN26*'Inputs &amp; Outputs'!$B$3</f>
        <v>19972500</v>
      </c>
      <c r="AO26" s="8">
        <f>'No. policies'!AO26*'Inputs &amp; Outputs'!$B$3</f>
        <v>19492500</v>
      </c>
      <c r="AP26" s="8">
        <f>'No. policies'!AP26*'Inputs &amp; Outputs'!$B$3</f>
        <v>18900000</v>
      </c>
      <c r="AQ26" s="8">
        <f>'No. policies'!AQ26*'Inputs &amp; Outputs'!$B$3</f>
        <v>18320000</v>
      </c>
      <c r="AR26" s="8">
        <f>'No. policies'!AR26*'Inputs &amp; Outputs'!$B$3</f>
        <v>17622500</v>
      </c>
      <c r="AS26" s="8">
        <f>'No. policies'!AS26*'Inputs &amp; Outputs'!$B$3</f>
        <v>16880000</v>
      </c>
      <c r="AT26" s="8">
        <f>'No. policies'!AT26*'Inputs &amp; Outputs'!$B$3</f>
        <v>16040000</v>
      </c>
      <c r="AU26" s="8">
        <f>'No. policies'!AU26*'Inputs &amp; Outputs'!$B$3</f>
        <v>15070000</v>
      </c>
      <c r="AV26" s="8">
        <f>'No. policies'!AV26*'Inputs &amp; Outputs'!$B$3</f>
        <v>14065000</v>
      </c>
      <c r="AW26" s="8">
        <f>'No. policies'!AW26*'Inputs &amp; Outputs'!$B$3</f>
        <v>13030000</v>
      </c>
      <c r="AX26" s="8">
        <f>'No. policies'!AX26*'Inputs &amp; Outputs'!$B$3</f>
        <v>11925000</v>
      </c>
      <c r="AY26" s="8">
        <f>'No. policies'!AY26*'Inputs &amp; Outputs'!$B$3</f>
        <v>10782500</v>
      </c>
      <c r="AZ26" s="8">
        <f>'No. policies'!AZ26*'Inputs &amp; Outputs'!$B$3</f>
        <v>9545000</v>
      </c>
      <c r="BA26" s="8">
        <f>'No. policies'!BA26*'Inputs &amp; Outputs'!$B$3</f>
        <v>8325000</v>
      </c>
      <c r="BB26" s="8">
        <f>'No. policies'!BB26*'Inputs &amp; Outputs'!$B$3</f>
        <v>7162500</v>
      </c>
      <c r="BC26" s="8">
        <f>'No. policies'!BC26*'Inputs &amp; Outputs'!$B$3</f>
        <v>5992500</v>
      </c>
      <c r="BD26" s="8">
        <f>'No. policies'!BD26*'Inputs &amp; Outputs'!$B$3</f>
        <v>4907500</v>
      </c>
      <c r="BE26" s="8">
        <f>'No. policies'!BE26*'Inputs &amp; Outputs'!$B$3</f>
        <v>3920000</v>
      </c>
      <c r="BF26" s="8">
        <f>'No. policies'!BF26*'Inputs &amp; Outputs'!$B$3</f>
        <v>3042500</v>
      </c>
      <c r="BG26" s="8">
        <f>'No. policies'!BG26*'Inputs &amp; Outputs'!$B$3</f>
        <v>2310000</v>
      </c>
      <c r="BH26" s="8">
        <f>'No. policies'!BH26*'Inputs &amp; Outputs'!$B$3</f>
        <v>1677500</v>
      </c>
      <c r="BI26" s="8">
        <f>'No. policies'!BI26*'Inputs &amp; Outputs'!$B$3</f>
        <v>1202500</v>
      </c>
      <c r="BJ26" s="8">
        <f>'No. policies'!BJ26*'Inputs &amp; Outputs'!$B$3</f>
        <v>852500</v>
      </c>
      <c r="BK26" s="8">
        <f>'No. policies'!BK26*'Inputs &amp; Outputs'!$B$3</f>
        <v>607500</v>
      </c>
      <c r="BL26" s="8">
        <f>'No. policies'!BL26*'Inputs &amp; Outputs'!$B$3</f>
        <v>437500</v>
      </c>
      <c r="BM26" s="8">
        <f>'No. policies'!BM26*'Inputs &amp; Outputs'!$B$3</f>
        <v>292500</v>
      </c>
      <c r="BN26" s="8">
        <f>'No. policies'!BN26*'Inputs &amp; Outputs'!$B$3</f>
        <v>167500</v>
      </c>
      <c r="BO26" s="8">
        <f>'No. policies'!BO26*'Inputs &amp; Outputs'!$B$3</f>
        <v>120000</v>
      </c>
      <c r="BP26" s="8">
        <f>'No. policies'!BP26*'Inputs &amp; Outputs'!$B$3</f>
        <v>72500</v>
      </c>
      <c r="BQ26" s="8">
        <f>'No. policies'!BQ26*'Inputs &amp; Outputs'!$B$3</f>
        <v>47500</v>
      </c>
      <c r="BR26" s="8">
        <f>'No. policies'!BR26*'Inputs &amp; Outputs'!$B$3</f>
        <v>32500</v>
      </c>
      <c r="BS26" s="8">
        <f>'No. policies'!BS26*'Inputs &amp; Outputs'!$B$3</f>
        <v>20000</v>
      </c>
    </row>
    <row r="27" spans="1:71" x14ac:dyDescent="0.25">
      <c r="A27" s="1">
        <v>26</v>
      </c>
      <c r="B27" s="8">
        <f>'No. policies'!B27*'Inputs &amp; Outputs'!$B$3</f>
        <v>25000000</v>
      </c>
      <c r="C27" s="8">
        <f>'No. policies'!C27*'Inputs &amp; Outputs'!$B$3</f>
        <v>24987500</v>
      </c>
      <c r="D27" s="8">
        <f>'No. policies'!D27*'Inputs &amp; Outputs'!$B$3</f>
        <v>24975000</v>
      </c>
      <c r="E27" s="8">
        <f>'No. policies'!E27*'Inputs &amp; Outputs'!$B$3</f>
        <v>24952500</v>
      </c>
      <c r="F27" s="8">
        <f>'No. policies'!F27*'Inputs &amp; Outputs'!$B$3</f>
        <v>24932500</v>
      </c>
      <c r="G27" s="8">
        <f>'No. policies'!G27*'Inputs &amp; Outputs'!$B$3</f>
        <v>24905000</v>
      </c>
      <c r="H27" s="8">
        <f>'No. policies'!H27*'Inputs &amp; Outputs'!$B$3</f>
        <v>24857500</v>
      </c>
      <c r="I27" s="8">
        <f>'No. policies'!I27*'Inputs &amp; Outputs'!$B$3</f>
        <v>24812500</v>
      </c>
      <c r="J27" s="8">
        <f>'No. policies'!J27*'Inputs &amp; Outputs'!$B$3</f>
        <v>24790000</v>
      </c>
      <c r="K27" s="8">
        <f>'No. policies'!K27*'Inputs &amp; Outputs'!$B$3</f>
        <v>24750000</v>
      </c>
      <c r="L27" s="8">
        <f>'No. policies'!L27*'Inputs &amp; Outputs'!$B$3</f>
        <v>24717500</v>
      </c>
      <c r="M27" s="8">
        <f>'No. policies'!M27*'Inputs &amp; Outputs'!$B$3</f>
        <v>24675000</v>
      </c>
      <c r="N27" s="8">
        <f>'No. policies'!N27*'Inputs &amp; Outputs'!$B$3</f>
        <v>24635000</v>
      </c>
      <c r="O27" s="8">
        <f>'No. policies'!O27*'Inputs &amp; Outputs'!$B$3</f>
        <v>24575000</v>
      </c>
      <c r="P27" s="8">
        <f>'No. policies'!P27*'Inputs &amp; Outputs'!$B$3</f>
        <v>24527500</v>
      </c>
      <c r="Q27" s="8">
        <f>'No. policies'!Q27*'Inputs &amp; Outputs'!$B$3</f>
        <v>24470000</v>
      </c>
      <c r="R27" s="8">
        <f>'No. policies'!R27*'Inputs &amp; Outputs'!$B$3</f>
        <v>24402500</v>
      </c>
      <c r="S27" s="8">
        <f>'No. policies'!S27*'Inputs &amp; Outputs'!$B$3</f>
        <v>24315000</v>
      </c>
      <c r="T27" s="8">
        <f>'No. policies'!T27*'Inputs &amp; Outputs'!$B$3</f>
        <v>24237500</v>
      </c>
      <c r="U27" s="8">
        <f>'No. policies'!U27*'Inputs &amp; Outputs'!$B$3</f>
        <v>24150000</v>
      </c>
      <c r="V27" s="8">
        <f>'No. policies'!V27*'Inputs &amp; Outputs'!$B$3</f>
        <v>24057500</v>
      </c>
      <c r="W27" s="8">
        <f>'No. policies'!W27*'Inputs &amp; Outputs'!$B$3</f>
        <v>23977500</v>
      </c>
      <c r="X27" s="8">
        <f>'No. policies'!X27*'Inputs &amp; Outputs'!$B$3</f>
        <v>23875000</v>
      </c>
      <c r="Y27" s="8">
        <f>'No. policies'!Y27*'Inputs &amp; Outputs'!$B$3</f>
        <v>23762500</v>
      </c>
      <c r="Z27" s="8">
        <f>'No. policies'!Z27*'Inputs &amp; Outputs'!$B$3</f>
        <v>23617500</v>
      </c>
      <c r="AA27" s="8">
        <f>'No. policies'!AA27*'Inputs &amp; Outputs'!$B$3</f>
        <v>23425000</v>
      </c>
      <c r="AB27" s="8">
        <f>'No. policies'!AB27*'Inputs &amp; Outputs'!$B$3</f>
        <v>23302500</v>
      </c>
      <c r="AC27" s="8">
        <f>'No. policies'!AC27*'Inputs &amp; Outputs'!$B$3</f>
        <v>23190000</v>
      </c>
      <c r="AD27" s="8">
        <f>'No. policies'!AD27*'Inputs &amp; Outputs'!$B$3</f>
        <v>23007500</v>
      </c>
      <c r="AE27" s="8">
        <f>'No. policies'!AE27*'Inputs &amp; Outputs'!$B$3</f>
        <v>22862500</v>
      </c>
      <c r="AF27" s="8">
        <f>'No. policies'!AF27*'Inputs &amp; Outputs'!$B$3</f>
        <v>22645000</v>
      </c>
      <c r="AG27" s="8">
        <f>'No. policies'!AG27*'Inputs &amp; Outputs'!$B$3</f>
        <v>22445000</v>
      </c>
      <c r="AH27" s="8">
        <f>'No. policies'!AH27*'Inputs &amp; Outputs'!$B$3</f>
        <v>22182500</v>
      </c>
      <c r="AI27" s="8">
        <f>'No. policies'!AI27*'Inputs &amp; Outputs'!$B$3</f>
        <v>21892500</v>
      </c>
      <c r="AJ27" s="8">
        <f>'No. policies'!AJ27*'Inputs &amp; Outputs'!$B$3</f>
        <v>21570000</v>
      </c>
      <c r="AK27" s="8">
        <f>'No. policies'!AK27*'Inputs &amp; Outputs'!$B$3</f>
        <v>21195000</v>
      </c>
      <c r="AL27" s="8">
        <f>'No. policies'!AL27*'Inputs &amp; Outputs'!$B$3</f>
        <v>20722500</v>
      </c>
      <c r="AM27" s="8">
        <f>'No. policies'!AM27*'Inputs &amp; Outputs'!$B$3</f>
        <v>20282500</v>
      </c>
      <c r="AN27" s="8">
        <f>'No. policies'!AN27*'Inputs &amp; Outputs'!$B$3</f>
        <v>19812500</v>
      </c>
      <c r="AO27" s="8">
        <f>'No. policies'!AO27*'Inputs &amp; Outputs'!$B$3</f>
        <v>19315000</v>
      </c>
      <c r="AP27" s="8">
        <f>'No. policies'!AP27*'Inputs &amp; Outputs'!$B$3</f>
        <v>18722500</v>
      </c>
      <c r="AQ27" s="8">
        <f>'No. policies'!AQ27*'Inputs &amp; Outputs'!$B$3</f>
        <v>18057500</v>
      </c>
      <c r="AR27" s="8">
        <f>'No. policies'!AR27*'Inputs &amp; Outputs'!$B$3</f>
        <v>17380000</v>
      </c>
      <c r="AS27" s="8">
        <f>'No. policies'!AS27*'Inputs &amp; Outputs'!$B$3</f>
        <v>16627500</v>
      </c>
      <c r="AT27" s="8">
        <f>'No. policies'!AT27*'Inputs &amp; Outputs'!$B$3</f>
        <v>15802500</v>
      </c>
      <c r="AU27" s="8">
        <f>'No. policies'!AU27*'Inputs &amp; Outputs'!$B$3</f>
        <v>14905000</v>
      </c>
      <c r="AV27" s="8">
        <f>'No. policies'!AV27*'Inputs &amp; Outputs'!$B$3</f>
        <v>13852500</v>
      </c>
      <c r="AW27" s="8">
        <f>'No. policies'!AW27*'Inputs &amp; Outputs'!$B$3</f>
        <v>12790000</v>
      </c>
      <c r="AX27" s="8">
        <f>'No. policies'!AX27*'Inputs &amp; Outputs'!$B$3</f>
        <v>11667500</v>
      </c>
      <c r="AY27" s="8">
        <f>'No. policies'!AY27*'Inputs &amp; Outputs'!$B$3</f>
        <v>10505000</v>
      </c>
      <c r="AZ27" s="8">
        <f>'No. policies'!AZ27*'Inputs &amp; Outputs'!$B$3</f>
        <v>9372500</v>
      </c>
      <c r="BA27" s="8">
        <f>'No. policies'!BA27*'Inputs &amp; Outputs'!$B$3</f>
        <v>8087500</v>
      </c>
      <c r="BB27" s="8">
        <f>'No. policies'!BB27*'Inputs &amp; Outputs'!$B$3</f>
        <v>6912500</v>
      </c>
      <c r="BC27" s="8">
        <f>'No. policies'!BC27*'Inputs &amp; Outputs'!$B$3</f>
        <v>5697500</v>
      </c>
      <c r="BD27" s="8">
        <f>'No. policies'!BD27*'Inputs &amp; Outputs'!$B$3</f>
        <v>4720000</v>
      </c>
      <c r="BE27" s="8">
        <f>'No. policies'!BE27*'Inputs &amp; Outputs'!$B$3</f>
        <v>3805000</v>
      </c>
      <c r="BF27" s="8">
        <f>'No. policies'!BF27*'Inputs &amp; Outputs'!$B$3</f>
        <v>3050000</v>
      </c>
      <c r="BG27" s="8">
        <f>'No. policies'!BG27*'Inputs &amp; Outputs'!$B$3</f>
        <v>2320000</v>
      </c>
      <c r="BH27" s="8">
        <f>'No. policies'!BH27*'Inputs &amp; Outputs'!$B$3</f>
        <v>1732500</v>
      </c>
      <c r="BI27" s="8">
        <f>'No. policies'!BI27*'Inputs &amp; Outputs'!$B$3</f>
        <v>1282500</v>
      </c>
      <c r="BJ27" s="8">
        <f>'No. policies'!BJ27*'Inputs &amp; Outputs'!$B$3</f>
        <v>882500</v>
      </c>
      <c r="BK27" s="8">
        <f>'No. policies'!BK27*'Inputs &amp; Outputs'!$B$3</f>
        <v>615000</v>
      </c>
      <c r="BL27" s="8">
        <f>'No. policies'!BL27*'Inputs &amp; Outputs'!$B$3</f>
        <v>425000</v>
      </c>
      <c r="BM27" s="8">
        <f>'No. policies'!BM27*'Inputs &amp; Outputs'!$B$3</f>
        <v>275000</v>
      </c>
      <c r="BN27" s="8">
        <f>'No. policies'!BN27*'Inputs &amp; Outputs'!$B$3</f>
        <v>160000</v>
      </c>
      <c r="BO27" s="8">
        <f>'No. policies'!BO27*'Inputs &amp; Outputs'!$B$3</f>
        <v>102500</v>
      </c>
      <c r="BP27" s="8">
        <f>'No. policies'!BP27*'Inputs &amp; Outputs'!$B$3</f>
        <v>72500</v>
      </c>
      <c r="BQ27" s="8">
        <f>'No. policies'!BQ27*'Inputs &amp; Outputs'!$B$3</f>
        <v>47500</v>
      </c>
      <c r="BR27" s="8">
        <f>'No. policies'!BR27*'Inputs &amp; Outputs'!$B$3</f>
        <v>30000</v>
      </c>
      <c r="BS27" s="8">
        <f>'No. policies'!BS27*'Inputs &amp; Outputs'!$B$3</f>
        <v>15000</v>
      </c>
    </row>
    <row r="28" spans="1:71" x14ac:dyDescent="0.25">
      <c r="A28" s="1">
        <v>27</v>
      </c>
      <c r="B28" s="8">
        <f>'No. policies'!B28*'Inputs &amp; Outputs'!$B$3</f>
        <v>25000000</v>
      </c>
      <c r="C28" s="8">
        <f>'No. policies'!C28*'Inputs &amp; Outputs'!$B$3</f>
        <v>24965000</v>
      </c>
      <c r="D28" s="8">
        <f>'No. policies'!D28*'Inputs &amp; Outputs'!$B$3</f>
        <v>24935000</v>
      </c>
      <c r="E28" s="8">
        <f>'No. policies'!E28*'Inputs &amp; Outputs'!$B$3</f>
        <v>24907500</v>
      </c>
      <c r="F28" s="8">
        <f>'No. policies'!F28*'Inputs &amp; Outputs'!$B$3</f>
        <v>24872500</v>
      </c>
      <c r="G28" s="8">
        <f>'No. policies'!G28*'Inputs &amp; Outputs'!$B$3</f>
        <v>24855000</v>
      </c>
      <c r="H28" s="8">
        <f>'No. policies'!H28*'Inputs &amp; Outputs'!$B$3</f>
        <v>24825000</v>
      </c>
      <c r="I28" s="8">
        <f>'No. policies'!I28*'Inputs &amp; Outputs'!$B$3</f>
        <v>24777500</v>
      </c>
      <c r="J28" s="8">
        <f>'No. policies'!J28*'Inputs &amp; Outputs'!$B$3</f>
        <v>24737500</v>
      </c>
      <c r="K28" s="8">
        <f>'No. policies'!K28*'Inputs &amp; Outputs'!$B$3</f>
        <v>24702500</v>
      </c>
      <c r="L28" s="8">
        <f>'No. policies'!L28*'Inputs &amp; Outputs'!$B$3</f>
        <v>24660000</v>
      </c>
      <c r="M28" s="8">
        <f>'No. policies'!M28*'Inputs &amp; Outputs'!$B$3</f>
        <v>24617500</v>
      </c>
      <c r="N28" s="8">
        <f>'No. policies'!N28*'Inputs &amp; Outputs'!$B$3</f>
        <v>24570000</v>
      </c>
      <c r="O28" s="8">
        <f>'No. policies'!O28*'Inputs &amp; Outputs'!$B$3</f>
        <v>24515000</v>
      </c>
      <c r="P28" s="8">
        <f>'No. policies'!P28*'Inputs &amp; Outputs'!$B$3</f>
        <v>24440000</v>
      </c>
      <c r="Q28" s="8">
        <f>'No. policies'!Q28*'Inputs &amp; Outputs'!$B$3</f>
        <v>24392500</v>
      </c>
      <c r="R28" s="8">
        <f>'No. policies'!R28*'Inputs &amp; Outputs'!$B$3</f>
        <v>24325000</v>
      </c>
      <c r="S28" s="8">
        <f>'No. policies'!S28*'Inputs &amp; Outputs'!$B$3</f>
        <v>24242500</v>
      </c>
      <c r="T28" s="8">
        <f>'No. policies'!T28*'Inputs &amp; Outputs'!$B$3</f>
        <v>24175000</v>
      </c>
      <c r="U28" s="8">
        <f>'No. policies'!U28*'Inputs &amp; Outputs'!$B$3</f>
        <v>24082500</v>
      </c>
      <c r="V28" s="8">
        <f>'No. policies'!V28*'Inputs &amp; Outputs'!$B$3</f>
        <v>23995000</v>
      </c>
      <c r="W28" s="8">
        <f>'No. policies'!W28*'Inputs &amp; Outputs'!$B$3</f>
        <v>23885000</v>
      </c>
      <c r="X28" s="8">
        <f>'No. policies'!X28*'Inputs &amp; Outputs'!$B$3</f>
        <v>23782500</v>
      </c>
      <c r="Y28" s="8">
        <f>'No. policies'!Y28*'Inputs &amp; Outputs'!$B$3</f>
        <v>23675000</v>
      </c>
      <c r="Z28" s="8">
        <f>'No. policies'!Z28*'Inputs &amp; Outputs'!$B$3</f>
        <v>23542500</v>
      </c>
      <c r="AA28" s="8">
        <f>'No. policies'!AA28*'Inputs &amp; Outputs'!$B$3</f>
        <v>23435000</v>
      </c>
      <c r="AB28" s="8">
        <f>'No. policies'!AB28*'Inputs &amp; Outputs'!$B$3</f>
        <v>23252500</v>
      </c>
      <c r="AC28" s="8">
        <f>'No. policies'!AC28*'Inputs &amp; Outputs'!$B$3</f>
        <v>23085000</v>
      </c>
      <c r="AD28" s="8">
        <f>'No. policies'!AD28*'Inputs &amp; Outputs'!$B$3</f>
        <v>22882500</v>
      </c>
      <c r="AE28" s="8">
        <f>'No. policies'!AE28*'Inputs &amp; Outputs'!$B$3</f>
        <v>22695000</v>
      </c>
      <c r="AF28" s="8">
        <f>'No. policies'!AF28*'Inputs &amp; Outputs'!$B$3</f>
        <v>22522500</v>
      </c>
      <c r="AG28" s="8">
        <f>'No. policies'!AG28*'Inputs &amp; Outputs'!$B$3</f>
        <v>22262500</v>
      </c>
      <c r="AH28" s="8">
        <f>'No. policies'!AH28*'Inputs &amp; Outputs'!$B$3</f>
        <v>21995000</v>
      </c>
      <c r="AI28" s="8">
        <f>'No. policies'!AI28*'Inputs &amp; Outputs'!$B$3</f>
        <v>21672500</v>
      </c>
      <c r="AJ28" s="8">
        <f>'No. policies'!AJ28*'Inputs &amp; Outputs'!$B$3</f>
        <v>21402500</v>
      </c>
      <c r="AK28" s="8">
        <f>'No. policies'!AK28*'Inputs &amp; Outputs'!$B$3</f>
        <v>21065000</v>
      </c>
      <c r="AL28" s="8">
        <f>'No. policies'!AL28*'Inputs &amp; Outputs'!$B$3</f>
        <v>20672500</v>
      </c>
      <c r="AM28" s="8">
        <f>'No. policies'!AM28*'Inputs &amp; Outputs'!$B$3</f>
        <v>20290000</v>
      </c>
      <c r="AN28" s="8">
        <f>'No. policies'!AN28*'Inputs &amp; Outputs'!$B$3</f>
        <v>19840000</v>
      </c>
      <c r="AO28" s="8">
        <f>'No. policies'!AO28*'Inputs &amp; Outputs'!$B$3</f>
        <v>19357500</v>
      </c>
      <c r="AP28" s="8">
        <f>'No. policies'!AP28*'Inputs &amp; Outputs'!$B$3</f>
        <v>18800000</v>
      </c>
      <c r="AQ28" s="8">
        <f>'No. policies'!AQ28*'Inputs &amp; Outputs'!$B$3</f>
        <v>18185000</v>
      </c>
      <c r="AR28" s="8">
        <f>'No. policies'!AR28*'Inputs &amp; Outputs'!$B$3</f>
        <v>17532500</v>
      </c>
      <c r="AS28" s="8">
        <f>'No. policies'!AS28*'Inputs &amp; Outputs'!$B$3</f>
        <v>16712500</v>
      </c>
      <c r="AT28" s="8">
        <f>'No. policies'!AT28*'Inputs &amp; Outputs'!$B$3</f>
        <v>15877500</v>
      </c>
      <c r="AU28" s="8">
        <f>'No. policies'!AU28*'Inputs &amp; Outputs'!$B$3</f>
        <v>14880000</v>
      </c>
      <c r="AV28" s="8">
        <f>'No. policies'!AV28*'Inputs &amp; Outputs'!$B$3</f>
        <v>13892500</v>
      </c>
      <c r="AW28" s="8">
        <f>'No. policies'!AW28*'Inputs &amp; Outputs'!$B$3</f>
        <v>12727500</v>
      </c>
      <c r="AX28" s="8">
        <f>'No. policies'!AX28*'Inputs &amp; Outputs'!$B$3</f>
        <v>11585000</v>
      </c>
      <c r="AY28" s="8">
        <f>'No. policies'!AY28*'Inputs &amp; Outputs'!$B$3</f>
        <v>10377500</v>
      </c>
      <c r="AZ28" s="8">
        <f>'No. policies'!AZ28*'Inputs &amp; Outputs'!$B$3</f>
        <v>9185000</v>
      </c>
      <c r="BA28" s="8">
        <f>'No. policies'!BA28*'Inputs &amp; Outputs'!$B$3</f>
        <v>7992500</v>
      </c>
      <c r="BB28" s="8">
        <f>'No. policies'!BB28*'Inputs &amp; Outputs'!$B$3</f>
        <v>6862500</v>
      </c>
      <c r="BC28" s="8">
        <f>'No. policies'!BC28*'Inputs &amp; Outputs'!$B$3</f>
        <v>5757500</v>
      </c>
      <c r="BD28" s="8">
        <f>'No. policies'!BD28*'Inputs &amp; Outputs'!$B$3</f>
        <v>4775000</v>
      </c>
      <c r="BE28" s="8">
        <f>'No. policies'!BE28*'Inputs &amp; Outputs'!$B$3</f>
        <v>3842500</v>
      </c>
      <c r="BF28" s="8">
        <f>'No. policies'!BF28*'Inputs &amp; Outputs'!$B$3</f>
        <v>3007500</v>
      </c>
      <c r="BG28" s="8">
        <f>'No. policies'!BG28*'Inputs &amp; Outputs'!$B$3</f>
        <v>2312500</v>
      </c>
      <c r="BH28" s="8">
        <f>'No. policies'!BH28*'Inputs &amp; Outputs'!$B$3</f>
        <v>1722500</v>
      </c>
      <c r="BI28" s="8">
        <f>'No. policies'!BI28*'Inputs &amp; Outputs'!$B$3</f>
        <v>1250000</v>
      </c>
      <c r="BJ28" s="8">
        <f>'No. policies'!BJ28*'Inputs &amp; Outputs'!$B$3</f>
        <v>892500</v>
      </c>
      <c r="BK28" s="8">
        <f>'No. policies'!BK28*'Inputs &amp; Outputs'!$B$3</f>
        <v>617500</v>
      </c>
      <c r="BL28" s="8">
        <f>'No. policies'!BL28*'Inputs &amp; Outputs'!$B$3</f>
        <v>420000</v>
      </c>
      <c r="BM28" s="8">
        <f>'No. policies'!BM28*'Inputs &amp; Outputs'!$B$3</f>
        <v>265000</v>
      </c>
      <c r="BN28" s="8">
        <f>'No. policies'!BN28*'Inputs &amp; Outputs'!$B$3</f>
        <v>165000</v>
      </c>
      <c r="BO28" s="8">
        <f>'No. policies'!BO28*'Inputs &amp; Outputs'!$B$3</f>
        <v>97500</v>
      </c>
      <c r="BP28" s="8">
        <f>'No. policies'!BP28*'Inputs &amp; Outputs'!$B$3</f>
        <v>52500</v>
      </c>
      <c r="BQ28" s="8">
        <f>'No. policies'!BQ28*'Inputs &amp; Outputs'!$B$3</f>
        <v>35000</v>
      </c>
      <c r="BR28" s="8">
        <f>'No. policies'!BR28*'Inputs &amp; Outputs'!$B$3</f>
        <v>17500</v>
      </c>
      <c r="BS28" s="8">
        <f>'No. policies'!BS28*'Inputs &amp; Outputs'!$B$3</f>
        <v>10000</v>
      </c>
    </row>
    <row r="29" spans="1:71" x14ac:dyDescent="0.25">
      <c r="A29" s="1">
        <v>28</v>
      </c>
      <c r="B29" s="8">
        <f>'No. policies'!B29*'Inputs &amp; Outputs'!$B$3</f>
        <v>25000000</v>
      </c>
      <c r="C29" s="8">
        <f>'No. policies'!C29*'Inputs &amp; Outputs'!$B$3</f>
        <v>24977500</v>
      </c>
      <c r="D29" s="8">
        <f>'No. policies'!D29*'Inputs &amp; Outputs'!$B$3</f>
        <v>24960000</v>
      </c>
      <c r="E29" s="8">
        <f>'No. policies'!E29*'Inputs &amp; Outputs'!$B$3</f>
        <v>24947500</v>
      </c>
      <c r="F29" s="8">
        <f>'No. policies'!F29*'Inputs &amp; Outputs'!$B$3</f>
        <v>24935000</v>
      </c>
      <c r="G29" s="8">
        <f>'No. policies'!G29*'Inputs &amp; Outputs'!$B$3</f>
        <v>24902500</v>
      </c>
      <c r="H29" s="8">
        <f>'No. policies'!H29*'Inputs &amp; Outputs'!$B$3</f>
        <v>24870000</v>
      </c>
      <c r="I29" s="8">
        <f>'No. policies'!I29*'Inputs &amp; Outputs'!$B$3</f>
        <v>24835000</v>
      </c>
      <c r="J29" s="8">
        <f>'No. policies'!J29*'Inputs &amp; Outputs'!$B$3</f>
        <v>24790000</v>
      </c>
      <c r="K29" s="8">
        <f>'No. policies'!K29*'Inputs &amp; Outputs'!$B$3</f>
        <v>24740000</v>
      </c>
      <c r="L29" s="8">
        <f>'No. policies'!L29*'Inputs &amp; Outputs'!$B$3</f>
        <v>24712500</v>
      </c>
      <c r="M29" s="8">
        <f>'No. policies'!M29*'Inputs &amp; Outputs'!$B$3</f>
        <v>24682500</v>
      </c>
      <c r="N29" s="8">
        <f>'No. policies'!N29*'Inputs &amp; Outputs'!$B$3</f>
        <v>24645000</v>
      </c>
      <c r="O29" s="8">
        <f>'No. policies'!O29*'Inputs &amp; Outputs'!$B$3</f>
        <v>24587500</v>
      </c>
      <c r="P29" s="8">
        <f>'No. policies'!P29*'Inputs &amp; Outputs'!$B$3</f>
        <v>24537500</v>
      </c>
      <c r="Q29" s="8">
        <f>'No. policies'!Q29*'Inputs &amp; Outputs'!$B$3</f>
        <v>24490000</v>
      </c>
      <c r="R29" s="8">
        <f>'No. policies'!R29*'Inputs &amp; Outputs'!$B$3</f>
        <v>24425000</v>
      </c>
      <c r="S29" s="8">
        <f>'No. policies'!S29*'Inputs &amp; Outputs'!$B$3</f>
        <v>24367500</v>
      </c>
      <c r="T29" s="8">
        <f>'No. policies'!T29*'Inputs &amp; Outputs'!$B$3</f>
        <v>24275000</v>
      </c>
      <c r="U29" s="8">
        <f>'No. policies'!U29*'Inputs &amp; Outputs'!$B$3</f>
        <v>24212500</v>
      </c>
      <c r="V29" s="8">
        <f>'No. policies'!V29*'Inputs &amp; Outputs'!$B$3</f>
        <v>24115000</v>
      </c>
      <c r="W29" s="8">
        <f>'No. policies'!W29*'Inputs &amp; Outputs'!$B$3</f>
        <v>24017500</v>
      </c>
      <c r="X29" s="8">
        <f>'No. policies'!X29*'Inputs &amp; Outputs'!$B$3</f>
        <v>23937500</v>
      </c>
      <c r="Y29" s="8">
        <f>'No. policies'!Y29*'Inputs &amp; Outputs'!$B$3</f>
        <v>23830000</v>
      </c>
      <c r="Z29" s="8">
        <f>'No. policies'!Z29*'Inputs &amp; Outputs'!$B$3</f>
        <v>23740000</v>
      </c>
      <c r="AA29" s="8">
        <f>'No. policies'!AA29*'Inputs &amp; Outputs'!$B$3</f>
        <v>23580000</v>
      </c>
      <c r="AB29" s="8">
        <f>'No. policies'!AB29*'Inputs &amp; Outputs'!$B$3</f>
        <v>23452500</v>
      </c>
      <c r="AC29" s="8">
        <f>'No. policies'!AC29*'Inputs &amp; Outputs'!$B$3</f>
        <v>23312500</v>
      </c>
      <c r="AD29" s="8">
        <f>'No. policies'!AD29*'Inputs &amp; Outputs'!$B$3</f>
        <v>23170000</v>
      </c>
      <c r="AE29" s="8">
        <f>'No. policies'!AE29*'Inputs &amp; Outputs'!$B$3</f>
        <v>22955000</v>
      </c>
      <c r="AF29" s="8">
        <f>'No. policies'!AF29*'Inputs &amp; Outputs'!$B$3</f>
        <v>22737500</v>
      </c>
      <c r="AG29" s="8">
        <f>'No. policies'!AG29*'Inputs &amp; Outputs'!$B$3</f>
        <v>22510000</v>
      </c>
      <c r="AH29" s="8">
        <f>'No. policies'!AH29*'Inputs &amp; Outputs'!$B$3</f>
        <v>22287500</v>
      </c>
      <c r="AI29" s="8">
        <f>'No. policies'!AI29*'Inputs &amp; Outputs'!$B$3</f>
        <v>22007500</v>
      </c>
      <c r="AJ29" s="8">
        <f>'No. policies'!AJ29*'Inputs &amp; Outputs'!$B$3</f>
        <v>21717500</v>
      </c>
      <c r="AK29" s="8">
        <f>'No. policies'!AK29*'Inputs &amp; Outputs'!$B$3</f>
        <v>21365000</v>
      </c>
      <c r="AL29" s="8">
        <f>'No. policies'!AL29*'Inputs &amp; Outputs'!$B$3</f>
        <v>20960000</v>
      </c>
      <c r="AM29" s="8">
        <f>'No. policies'!AM29*'Inputs &amp; Outputs'!$B$3</f>
        <v>20565000</v>
      </c>
      <c r="AN29" s="8">
        <f>'No. policies'!AN29*'Inputs &amp; Outputs'!$B$3</f>
        <v>20067500</v>
      </c>
      <c r="AO29" s="8">
        <f>'No. policies'!AO29*'Inputs &amp; Outputs'!$B$3</f>
        <v>19535000</v>
      </c>
      <c r="AP29" s="8">
        <f>'No. policies'!AP29*'Inputs &amp; Outputs'!$B$3</f>
        <v>18900000</v>
      </c>
      <c r="AQ29" s="8">
        <f>'No. policies'!AQ29*'Inputs &amp; Outputs'!$B$3</f>
        <v>18325000</v>
      </c>
      <c r="AR29" s="8">
        <f>'No. policies'!AR29*'Inputs &amp; Outputs'!$B$3</f>
        <v>17655000</v>
      </c>
      <c r="AS29" s="8">
        <f>'No. policies'!AS29*'Inputs &amp; Outputs'!$B$3</f>
        <v>16932500</v>
      </c>
      <c r="AT29" s="8">
        <f>'No. policies'!AT29*'Inputs &amp; Outputs'!$B$3</f>
        <v>16045000</v>
      </c>
      <c r="AU29" s="8">
        <f>'No. policies'!AU29*'Inputs &amp; Outputs'!$B$3</f>
        <v>15162500</v>
      </c>
      <c r="AV29" s="8">
        <f>'No. policies'!AV29*'Inputs &amp; Outputs'!$B$3</f>
        <v>14185000</v>
      </c>
      <c r="AW29" s="8">
        <f>'No. policies'!AW29*'Inputs &amp; Outputs'!$B$3</f>
        <v>13057500</v>
      </c>
      <c r="AX29" s="8">
        <f>'No. policies'!AX29*'Inputs &amp; Outputs'!$B$3</f>
        <v>11977500</v>
      </c>
      <c r="AY29" s="8">
        <f>'No. policies'!AY29*'Inputs &amp; Outputs'!$B$3</f>
        <v>10870000</v>
      </c>
      <c r="AZ29" s="8">
        <f>'No. policies'!AZ29*'Inputs &amp; Outputs'!$B$3</f>
        <v>9632500</v>
      </c>
      <c r="BA29" s="8">
        <f>'No. policies'!BA29*'Inputs &amp; Outputs'!$B$3</f>
        <v>8377500</v>
      </c>
      <c r="BB29" s="8">
        <f>'No. policies'!BB29*'Inputs &amp; Outputs'!$B$3</f>
        <v>7235000</v>
      </c>
      <c r="BC29" s="8">
        <f>'No. policies'!BC29*'Inputs &amp; Outputs'!$B$3</f>
        <v>6127500</v>
      </c>
      <c r="BD29" s="8">
        <f>'No. policies'!BD29*'Inputs &amp; Outputs'!$B$3</f>
        <v>4935000</v>
      </c>
      <c r="BE29" s="8">
        <f>'No. policies'!BE29*'Inputs &amp; Outputs'!$B$3</f>
        <v>3937500</v>
      </c>
      <c r="BF29" s="8">
        <f>'No. policies'!BF29*'Inputs &amp; Outputs'!$B$3</f>
        <v>3100000</v>
      </c>
      <c r="BG29" s="8">
        <f>'No. policies'!BG29*'Inputs &amp; Outputs'!$B$3</f>
        <v>2427500</v>
      </c>
      <c r="BH29" s="8">
        <f>'No. policies'!BH29*'Inputs &amp; Outputs'!$B$3</f>
        <v>1777500</v>
      </c>
      <c r="BI29" s="8">
        <f>'No. policies'!BI29*'Inputs &amp; Outputs'!$B$3</f>
        <v>1260000</v>
      </c>
      <c r="BJ29" s="8">
        <f>'No. policies'!BJ29*'Inputs &amp; Outputs'!$B$3</f>
        <v>882500</v>
      </c>
      <c r="BK29" s="8">
        <f>'No. policies'!BK29*'Inputs &amp; Outputs'!$B$3</f>
        <v>627500</v>
      </c>
      <c r="BL29" s="8">
        <f>'No. policies'!BL29*'Inputs &amp; Outputs'!$B$3</f>
        <v>427500</v>
      </c>
      <c r="BM29" s="8">
        <f>'No. policies'!BM29*'Inputs &amp; Outputs'!$B$3</f>
        <v>282500</v>
      </c>
      <c r="BN29" s="8">
        <f>'No. policies'!BN29*'Inputs &amp; Outputs'!$B$3</f>
        <v>197500</v>
      </c>
      <c r="BO29" s="8">
        <f>'No. policies'!BO29*'Inputs &amp; Outputs'!$B$3</f>
        <v>132500</v>
      </c>
      <c r="BP29" s="8">
        <f>'No. policies'!BP29*'Inputs &amp; Outputs'!$B$3</f>
        <v>85000</v>
      </c>
      <c r="BQ29" s="8">
        <f>'No. policies'!BQ29*'Inputs &amp; Outputs'!$B$3</f>
        <v>40000</v>
      </c>
      <c r="BR29" s="8">
        <f>'No. policies'!BR29*'Inputs &amp; Outputs'!$B$3</f>
        <v>22500</v>
      </c>
      <c r="BS29" s="8">
        <f>'No. policies'!BS29*'Inputs &amp; Outputs'!$B$3</f>
        <v>12500</v>
      </c>
    </row>
    <row r="30" spans="1:71" x14ac:dyDescent="0.25">
      <c r="A30" s="1">
        <v>29</v>
      </c>
      <c r="B30" s="8">
        <f>'No. policies'!B30*'Inputs &amp; Outputs'!$B$3</f>
        <v>25000000</v>
      </c>
      <c r="C30" s="8">
        <f>'No. policies'!C30*'Inputs &amp; Outputs'!$B$3</f>
        <v>24980000</v>
      </c>
      <c r="D30" s="8">
        <f>'No. policies'!D30*'Inputs &amp; Outputs'!$B$3</f>
        <v>24967500</v>
      </c>
      <c r="E30" s="8">
        <f>'No. policies'!E30*'Inputs &amp; Outputs'!$B$3</f>
        <v>24947500</v>
      </c>
      <c r="F30" s="8">
        <f>'No. policies'!F30*'Inputs &amp; Outputs'!$B$3</f>
        <v>24925000</v>
      </c>
      <c r="G30" s="8">
        <f>'No. policies'!G30*'Inputs &amp; Outputs'!$B$3</f>
        <v>24887500</v>
      </c>
      <c r="H30" s="8">
        <f>'No. policies'!H30*'Inputs &amp; Outputs'!$B$3</f>
        <v>24867500</v>
      </c>
      <c r="I30" s="8">
        <f>'No. policies'!I30*'Inputs &amp; Outputs'!$B$3</f>
        <v>24830000</v>
      </c>
      <c r="J30" s="8">
        <f>'No. policies'!J30*'Inputs &amp; Outputs'!$B$3</f>
        <v>24815000</v>
      </c>
      <c r="K30" s="8">
        <f>'No. policies'!K30*'Inputs &amp; Outputs'!$B$3</f>
        <v>24775000</v>
      </c>
      <c r="L30" s="8">
        <f>'No. policies'!L30*'Inputs &amp; Outputs'!$B$3</f>
        <v>24732500</v>
      </c>
      <c r="M30" s="8">
        <f>'No. policies'!M30*'Inputs &amp; Outputs'!$B$3</f>
        <v>24690000</v>
      </c>
      <c r="N30" s="8">
        <f>'No. policies'!N30*'Inputs &amp; Outputs'!$B$3</f>
        <v>24642500</v>
      </c>
      <c r="O30" s="8">
        <f>'No. policies'!O30*'Inputs &amp; Outputs'!$B$3</f>
        <v>24585000</v>
      </c>
      <c r="P30" s="8">
        <f>'No. policies'!P30*'Inputs &amp; Outputs'!$B$3</f>
        <v>24545000</v>
      </c>
      <c r="Q30" s="8">
        <f>'No. policies'!Q30*'Inputs &amp; Outputs'!$B$3</f>
        <v>24480000</v>
      </c>
      <c r="R30" s="8">
        <f>'No. policies'!R30*'Inputs &amp; Outputs'!$B$3</f>
        <v>24412500</v>
      </c>
      <c r="S30" s="8">
        <f>'No. policies'!S30*'Inputs &amp; Outputs'!$B$3</f>
        <v>24345000</v>
      </c>
      <c r="T30" s="8">
        <f>'No. policies'!T30*'Inputs &amp; Outputs'!$B$3</f>
        <v>24262500</v>
      </c>
      <c r="U30" s="8">
        <f>'No. policies'!U30*'Inputs &amp; Outputs'!$B$3</f>
        <v>24205000</v>
      </c>
      <c r="V30" s="8">
        <f>'No. policies'!V30*'Inputs &amp; Outputs'!$B$3</f>
        <v>24140000</v>
      </c>
      <c r="W30" s="8">
        <f>'No. policies'!W30*'Inputs &amp; Outputs'!$B$3</f>
        <v>24050000</v>
      </c>
      <c r="X30" s="8">
        <f>'No. policies'!X30*'Inputs &amp; Outputs'!$B$3</f>
        <v>23962500</v>
      </c>
      <c r="Y30" s="8">
        <f>'No. policies'!Y30*'Inputs &amp; Outputs'!$B$3</f>
        <v>23855000</v>
      </c>
      <c r="Z30" s="8">
        <f>'No. policies'!Z30*'Inputs &amp; Outputs'!$B$3</f>
        <v>23710000</v>
      </c>
      <c r="AA30" s="8">
        <f>'No. policies'!AA30*'Inputs &amp; Outputs'!$B$3</f>
        <v>23580000</v>
      </c>
      <c r="AB30" s="8">
        <f>'No. policies'!AB30*'Inputs &amp; Outputs'!$B$3</f>
        <v>23410000</v>
      </c>
      <c r="AC30" s="8">
        <f>'No. policies'!AC30*'Inputs &amp; Outputs'!$B$3</f>
        <v>23232500</v>
      </c>
      <c r="AD30" s="8">
        <f>'No. policies'!AD30*'Inputs &amp; Outputs'!$B$3</f>
        <v>23077500</v>
      </c>
      <c r="AE30" s="8">
        <f>'No. policies'!AE30*'Inputs &amp; Outputs'!$B$3</f>
        <v>22867500</v>
      </c>
      <c r="AF30" s="8">
        <f>'No. policies'!AF30*'Inputs &amp; Outputs'!$B$3</f>
        <v>22667500</v>
      </c>
      <c r="AG30" s="8">
        <f>'No. policies'!AG30*'Inputs &amp; Outputs'!$B$3</f>
        <v>22447500</v>
      </c>
      <c r="AH30" s="8">
        <f>'No. policies'!AH30*'Inputs &amp; Outputs'!$B$3</f>
        <v>22202500</v>
      </c>
      <c r="AI30" s="8">
        <f>'No. policies'!AI30*'Inputs &amp; Outputs'!$B$3</f>
        <v>21922500</v>
      </c>
      <c r="AJ30" s="8">
        <f>'No. policies'!AJ30*'Inputs &amp; Outputs'!$B$3</f>
        <v>21600000</v>
      </c>
      <c r="AK30" s="8">
        <f>'No. policies'!AK30*'Inputs &amp; Outputs'!$B$3</f>
        <v>21195000</v>
      </c>
      <c r="AL30" s="8">
        <f>'No. policies'!AL30*'Inputs &amp; Outputs'!$B$3</f>
        <v>20792500</v>
      </c>
      <c r="AM30" s="8">
        <f>'No. policies'!AM30*'Inputs &amp; Outputs'!$B$3</f>
        <v>20380000</v>
      </c>
      <c r="AN30" s="8">
        <f>'No. policies'!AN30*'Inputs &amp; Outputs'!$B$3</f>
        <v>19877500</v>
      </c>
      <c r="AO30" s="8">
        <f>'No. policies'!AO30*'Inputs &amp; Outputs'!$B$3</f>
        <v>19375000</v>
      </c>
      <c r="AP30" s="8">
        <f>'No. policies'!AP30*'Inputs &amp; Outputs'!$B$3</f>
        <v>18765000</v>
      </c>
      <c r="AQ30" s="8">
        <f>'No. policies'!AQ30*'Inputs &amp; Outputs'!$B$3</f>
        <v>18162500</v>
      </c>
      <c r="AR30" s="8">
        <f>'No. policies'!AR30*'Inputs &amp; Outputs'!$B$3</f>
        <v>17497500</v>
      </c>
      <c r="AS30" s="8">
        <f>'No. policies'!AS30*'Inputs &amp; Outputs'!$B$3</f>
        <v>16765000</v>
      </c>
      <c r="AT30" s="8">
        <f>'No. policies'!AT30*'Inputs &amp; Outputs'!$B$3</f>
        <v>15965000</v>
      </c>
      <c r="AU30" s="8">
        <f>'No. policies'!AU30*'Inputs &amp; Outputs'!$B$3</f>
        <v>15017500</v>
      </c>
      <c r="AV30" s="8">
        <f>'No. policies'!AV30*'Inputs &amp; Outputs'!$B$3</f>
        <v>14022500</v>
      </c>
      <c r="AW30" s="8">
        <f>'No. policies'!AW30*'Inputs &amp; Outputs'!$B$3</f>
        <v>12955000</v>
      </c>
      <c r="AX30" s="8">
        <f>'No. policies'!AX30*'Inputs &amp; Outputs'!$B$3</f>
        <v>11780000</v>
      </c>
      <c r="AY30" s="8">
        <f>'No. policies'!AY30*'Inputs &amp; Outputs'!$B$3</f>
        <v>10582500</v>
      </c>
      <c r="AZ30" s="8">
        <f>'No. policies'!AZ30*'Inputs &amp; Outputs'!$B$3</f>
        <v>9342500</v>
      </c>
      <c r="BA30" s="8">
        <f>'No. policies'!BA30*'Inputs &amp; Outputs'!$B$3</f>
        <v>8130000</v>
      </c>
      <c r="BB30" s="8">
        <f>'No. policies'!BB30*'Inputs &amp; Outputs'!$B$3</f>
        <v>6887500</v>
      </c>
      <c r="BC30" s="8">
        <f>'No. policies'!BC30*'Inputs &amp; Outputs'!$B$3</f>
        <v>5695000</v>
      </c>
      <c r="BD30" s="8">
        <f>'No. policies'!BD30*'Inputs &amp; Outputs'!$B$3</f>
        <v>4662500</v>
      </c>
      <c r="BE30" s="8">
        <f>'No. policies'!BE30*'Inputs &amp; Outputs'!$B$3</f>
        <v>3777500</v>
      </c>
      <c r="BF30" s="8">
        <f>'No. policies'!BF30*'Inputs &amp; Outputs'!$B$3</f>
        <v>2925000</v>
      </c>
      <c r="BG30" s="8">
        <f>'No. policies'!BG30*'Inputs &amp; Outputs'!$B$3</f>
        <v>2290000</v>
      </c>
      <c r="BH30" s="8">
        <f>'No. policies'!BH30*'Inputs &amp; Outputs'!$B$3</f>
        <v>1647500</v>
      </c>
      <c r="BI30" s="8">
        <f>'No. policies'!BI30*'Inputs &amp; Outputs'!$B$3</f>
        <v>1185000</v>
      </c>
      <c r="BJ30" s="8">
        <f>'No. policies'!BJ30*'Inputs &amp; Outputs'!$B$3</f>
        <v>840000</v>
      </c>
      <c r="BK30" s="8">
        <f>'No. policies'!BK30*'Inputs &amp; Outputs'!$B$3</f>
        <v>615000</v>
      </c>
      <c r="BL30" s="8">
        <f>'No. policies'!BL30*'Inputs &amp; Outputs'!$B$3</f>
        <v>412500</v>
      </c>
      <c r="BM30" s="8">
        <f>'No. policies'!BM30*'Inputs &amp; Outputs'!$B$3</f>
        <v>277500</v>
      </c>
      <c r="BN30" s="8">
        <f>'No. policies'!BN30*'Inputs &amp; Outputs'!$B$3</f>
        <v>197500</v>
      </c>
      <c r="BO30" s="8">
        <f>'No. policies'!BO30*'Inputs &amp; Outputs'!$B$3</f>
        <v>142500</v>
      </c>
      <c r="BP30" s="8">
        <f>'No. policies'!BP30*'Inputs &amp; Outputs'!$B$3</f>
        <v>92500</v>
      </c>
      <c r="BQ30" s="8">
        <f>'No. policies'!BQ30*'Inputs &amp; Outputs'!$B$3</f>
        <v>57500</v>
      </c>
      <c r="BR30" s="8">
        <f>'No. policies'!BR30*'Inputs &amp; Outputs'!$B$3</f>
        <v>32500</v>
      </c>
      <c r="BS30" s="8">
        <f>'No. policies'!BS30*'Inputs &amp; Outputs'!$B$3</f>
        <v>17500</v>
      </c>
    </row>
    <row r="31" spans="1:71" x14ac:dyDescent="0.25">
      <c r="A31" s="1">
        <v>30</v>
      </c>
      <c r="B31" s="8">
        <f>'No. policies'!B31*'Inputs &amp; Outputs'!$B$3</f>
        <v>25000000</v>
      </c>
      <c r="C31" s="8">
        <f>'No. policies'!C31*'Inputs &amp; Outputs'!$B$3</f>
        <v>24980000</v>
      </c>
      <c r="D31" s="8">
        <f>'No. policies'!D31*'Inputs &amp; Outputs'!$B$3</f>
        <v>24960000</v>
      </c>
      <c r="E31" s="8">
        <f>'No. policies'!E31*'Inputs &amp; Outputs'!$B$3</f>
        <v>24942500</v>
      </c>
      <c r="F31" s="8">
        <f>'No. policies'!F31*'Inputs &amp; Outputs'!$B$3</f>
        <v>24902500</v>
      </c>
      <c r="G31" s="8">
        <f>'No. policies'!G31*'Inputs &amp; Outputs'!$B$3</f>
        <v>24867500</v>
      </c>
      <c r="H31" s="8">
        <f>'No. policies'!H31*'Inputs &amp; Outputs'!$B$3</f>
        <v>24837500</v>
      </c>
      <c r="I31" s="8">
        <f>'No. policies'!I31*'Inputs &amp; Outputs'!$B$3</f>
        <v>24817500</v>
      </c>
      <c r="J31" s="8">
        <f>'No. policies'!J31*'Inputs &amp; Outputs'!$B$3</f>
        <v>24780000</v>
      </c>
      <c r="K31" s="8">
        <f>'No. policies'!K31*'Inputs &amp; Outputs'!$B$3</f>
        <v>24742500</v>
      </c>
      <c r="L31" s="8">
        <f>'No. policies'!L31*'Inputs &amp; Outputs'!$B$3</f>
        <v>24687500</v>
      </c>
      <c r="M31" s="8">
        <f>'No. policies'!M31*'Inputs &amp; Outputs'!$B$3</f>
        <v>24637500</v>
      </c>
      <c r="N31" s="8">
        <f>'No. policies'!N31*'Inputs &amp; Outputs'!$B$3</f>
        <v>24595000</v>
      </c>
      <c r="O31" s="8">
        <f>'No. policies'!O31*'Inputs &amp; Outputs'!$B$3</f>
        <v>24527500</v>
      </c>
      <c r="P31" s="8">
        <f>'No. policies'!P31*'Inputs &amp; Outputs'!$B$3</f>
        <v>24472500</v>
      </c>
      <c r="Q31" s="8">
        <f>'No. policies'!Q31*'Inputs &amp; Outputs'!$B$3</f>
        <v>24417500</v>
      </c>
      <c r="R31" s="8">
        <f>'No. policies'!R31*'Inputs &amp; Outputs'!$B$3</f>
        <v>24352500</v>
      </c>
      <c r="S31" s="8">
        <f>'No. policies'!S31*'Inputs &amp; Outputs'!$B$3</f>
        <v>24287500</v>
      </c>
      <c r="T31" s="8">
        <f>'No. policies'!T31*'Inputs &amp; Outputs'!$B$3</f>
        <v>24202500</v>
      </c>
      <c r="U31" s="8">
        <f>'No. policies'!U31*'Inputs &amp; Outputs'!$B$3</f>
        <v>24102500</v>
      </c>
      <c r="V31" s="8">
        <f>'No. policies'!V31*'Inputs &amp; Outputs'!$B$3</f>
        <v>24010000</v>
      </c>
      <c r="W31" s="8">
        <f>'No. policies'!W31*'Inputs &amp; Outputs'!$B$3</f>
        <v>23932500</v>
      </c>
      <c r="X31" s="8">
        <f>'No. policies'!X31*'Inputs &amp; Outputs'!$B$3</f>
        <v>23842500</v>
      </c>
      <c r="Y31" s="8">
        <f>'No. policies'!Y31*'Inputs &amp; Outputs'!$B$3</f>
        <v>23700000</v>
      </c>
      <c r="Z31" s="8">
        <f>'No. policies'!Z31*'Inputs &amp; Outputs'!$B$3</f>
        <v>23582500</v>
      </c>
      <c r="AA31" s="8">
        <f>'No. policies'!AA31*'Inputs &amp; Outputs'!$B$3</f>
        <v>23490000</v>
      </c>
      <c r="AB31" s="8">
        <f>'No. policies'!AB31*'Inputs &amp; Outputs'!$B$3</f>
        <v>23337500</v>
      </c>
      <c r="AC31" s="8">
        <f>'No. policies'!AC31*'Inputs &amp; Outputs'!$B$3</f>
        <v>23187500</v>
      </c>
      <c r="AD31" s="8">
        <f>'No. policies'!AD31*'Inputs &amp; Outputs'!$B$3</f>
        <v>22992500</v>
      </c>
      <c r="AE31" s="8">
        <f>'No. policies'!AE31*'Inputs &amp; Outputs'!$B$3</f>
        <v>22777500</v>
      </c>
      <c r="AF31" s="8">
        <f>'No. policies'!AF31*'Inputs &amp; Outputs'!$B$3</f>
        <v>22587500</v>
      </c>
      <c r="AG31" s="8">
        <f>'No. policies'!AG31*'Inputs &amp; Outputs'!$B$3</f>
        <v>22315000</v>
      </c>
      <c r="AH31" s="8">
        <f>'No. policies'!AH31*'Inputs &amp; Outputs'!$B$3</f>
        <v>22055000</v>
      </c>
      <c r="AI31" s="8">
        <f>'No. policies'!AI31*'Inputs &amp; Outputs'!$B$3</f>
        <v>21772500</v>
      </c>
      <c r="AJ31" s="8">
        <f>'No. policies'!AJ31*'Inputs &amp; Outputs'!$B$3</f>
        <v>21530000</v>
      </c>
      <c r="AK31" s="8">
        <f>'No. policies'!AK31*'Inputs &amp; Outputs'!$B$3</f>
        <v>21197500</v>
      </c>
      <c r="AL31" s="8">
        <f>'No. policies'!AL31*'Inputs &amp; Outputs'!$B$3</f>
        <v>20807500</v>
      </c>
      <c r="AM31" s="8">
        <f>'No. policies'!AM31*'Inputs &amp; Outputs'!$B$3</f>
        <v>20382500</v>
      </c>
      <c r="AN31" s="8">
        <f>'No. policies'!AN31*'Inputs &amp; Outputs'!$B$3</f>
        <v>19910000</v>
      </c>
      <c r="AO31" s="8">
        <f>'No. policies'!AO31*'Inputs &amp; Outputs'!$B$3</f>
        <v>19315000</v>
      </c>
      <c r="AP31" s="8">
        <f>'No. policies'!AP31*'Inputs &amp; Outputs'!$B$3</f>
        <v>18787500</v>
      </c>
      <c r="AQ31" s="8">
        <f>'No. policies'!AQ31*'Inputs &amp; Outputs'!$B$3</f>
        <v>18147500</v>
      </c>
      <c r="AR31" s="8">
        <f>'No. policies'!AR31*'Inputs &amp; Outputs'!$B$3</f>
        <v>17455000</v>
      </c>
      <c r="AS31" s="8">
        <f>'No. policies'!AS31*'Inputs &amp; Outputs'!$B$3</f>
        <v>16770000</v>
      </c>
      <c r="AT31" s="8">
        <f>'No. policies'!AT31*'Inputs &amp; Outputs'!$B$3</f>
        <v>15952500</v>
      </c>
      <c r="AU31" s="8">
        <f>'No. policies'!AU31*'Inputs &amp; Outputs'!$B$3</f>
        <v>14930000</v>
      </c>
      <c r="AV31" s="8">
        <f>'No. policies'!AV31*'Inputs &amp; Outputs'!$B$3</f>
        <v>13922500</v>
      </c>
      <c r="AW31" s="8">
        <f>'No. policies'!AW31*'Inputs &amp; Outputs'!$B$3</f>
        <v>12857500</v>
      </c>
      <c r="AX31" s="8">
        <f>'No. policies'!AX31*'Inputs &amp; Outputs'!$B$3</f>
        <v>11690000</v>
      </c>
      <c r="AY31" s="8">
        <f>'No. policies'!AY31*'Inputs &amp; Outputs'!$B$3</f>
        <v>10522500</v>
      </c>
      <c r="AZ31" s="8">
        <f>'No. policies'!AZ31*'Inputs &amp; Outputs'!$B$3</f>
        <v>9302500</v>
      </c>
      <c r="BA31" s="8">
        <f>'No. policies'!BA31*'Inputs &amp; Outputs'!$B$3</f>
        <v>8040000</v>
      </c>
      <c r="BB31" s="8">
        <f>'No. policies'!BB31*'Inputs &amp; Outputs'!$B$3</f>
        <v>6855000</v>
      </c>
      <c r="BC31" s="8">
        <f>'No. policies'!BC31*'Inputs &amp; Outputs'!$B$3</f>
        <v>5712500</v>
      </c>
      <c r="BD31" s="8">
        <f>'No. policies'!BD31*'Inputs &amp; Outputs'!$B$3</f>
        <v>4670000</v>
      </c>
      <c r="BE31" s="8">
        <f>'No. policies'!BE31*'Inputs &amp; Outputs'!$B$3</f>
        <v>3667500</v>
      </c>
      <c r="BF31" s="8">
        <f>'No. policies'!BF31*'Inputs &amp; Outputs'!$B$3</f>
        <v>2850000</v>
      </c>
      <c r="BG31" s="8">
        <f>'No. policies'!BG31*'Inputs &amp; Outputs'!$B$3</f>
        <v>2145000</v>
      </c>
      <c r="BH31" s="8">
        <f>'No. policies'!BH31*'Inputs &amp; Outputs'!$B$3</f>
        <v>1585000</v>
      </c>
      <c r="BI31" s="8">
        <f>'No. policies'!BI31*'Inputs &amp; Outputs'!$B$3</f>
        <v>1155000</v>
      </c>
      <c r="BJ31" s="8">
        <f>'No. policies'!BJ31*'Inputs &amp; Outputs'!$B$3</f>
        <v>787500</v>
      </c>
      <c r="BK31" s="8">
        <f>'No. policies'!BK31*'Inputs &amp; Outputs'!$B$3</f>
        <v>535000</v>
      </c>
      <c r="BL31" s="8">
        <f>'No. policies'!BL31*'Inputs &amp; Outputs'!$B$3</f>
        <v>342500</v>
      </c>
      <c r="BM31" s="8">
        <f>'No. policies'!BM31*'Inputs &amp; Outputs'!$B$3</f>
        <v>222500</v>
      </c>
      <c r="BN31" s="8">
        <f>'No. policies'!BN31*'Inputs &amp; Outputs'!$B$3</f>
        <v>135000</v>
      </c>
      <c r="BO31" s="8">
        <f>'No. policies'!BO31*'Inputs &amp; Outputs'!$B$3</f>
        <v>87500</v>
      </c>
      <c r="BP31" s="8">
        <f>'No. policies'!BP31*'Inputs &amp; Outputs'!$B$3</f>
        <v>62500</v>
      </c>
      <c r="BQ31" s="8">
        <f>'No. policies'!BQ31*'Inputs &amp; Outputs'!$B$3</f>
        <v>25000</v>
      </c>
      <c r="BR31" s="8">
        <f>'No. policies'!BR31*'Inputs &amp; Outputs'!$B$3</f>
        <v>17500</v>
      </c>
      <c r="BS31" s="8">
        <f>'No. policies'!BS31*'Inputs &amp; Outputs'!$B$3</f>
        <v>7500</v>
      </c>
    </row>
    <row r="32" spans="1:71" x14ac:dyDescent="0.25">
      <c r="A32" s="1">
        <v>31</v>
      </c>
      <c r="B32" s="8">
        <f>'No. policies'!B32*'Inputs &amp; Outputs'!$B$3</f>
        <v>25000000</v>
      </c>
      <c r="C32" s="8">
        <f>'No. policies'!C32*'Inputs &amp; Outputs'!$B$3</f>
        <v>24987500</v>
      </c>
      <c r="D32" s="8">
        <f>'No. policies'!D32*'Inputs &amp; Outputs'!$B$3</f>
        <v>24960000</v>
      </c>
      <c r="E32" s="8">
        <f>'No. policies'!E32*'Inputs &amp; Outputs'!$B$3</f>
        <v>24945000</v>
      </c>
      <c r="F32" s="8">
        <f>'No. policies'!F32*'Inputs &amp; Outputs'!$B$3</f>
        <v>24910000</v>
      </c>
      <c r="G32" s="8">
        <f>'No. policies'!G32*'Inputs &amp; Outputs'!$B$3</f>
        <v>24885000</v>
      </c>
      <c r="H32" s="8">
        <f>'No. policies'!H32*'Inputs &amp; Outputs'!$B$3</f>
        <v>24860000</v>
      </c>
      <c r="I32" s="8">
        <f>'No. policies'!I32*'Inputs &amp; Outputs'!$B$3</f>
        <v>24822500</v>
      </c>
      <c r="J32" s="8">
        <f>'No. policies'!J32*'Inputs &amp; Outputs'!$B$3</f>
        <v>24787500</v>
      </c>
      <c r="K32" s="8">
        <f>'No. policies'!K32*'Inputs &amp; Outputs'!$B$3</f>
        <v>24745000</v>
      </c>
      <c r="L32" s="8">
        <f>'No. policies'!L32*'Inputs &amp; Outputs'!$B$3</f>
        <v>24687500</v>
      </c>
      <c r="M32" s="8">
        <f>'No. policies'!M32*'Inputs &amp; Outputs'!$B$3</f>
        <v>24655000</v>
      </c>
      <c r="N32" s="8">
        <f>'No. policies'!N32*'Inputs &amp; Outputs'!$B$3</f>
        <v>24605000</v>
      </c>
      <c r="O32" s="8">
        <f>'No. policies'!O32*'Inputs &amp; Outputs'!$B$3</f>
        <v>24560000</v>
      </c>
      <c r="P32" s="8">
        <f>'No. policies'!P32*'Inputs &amp; Outputs'!$B$3</f>
        <v>24505000</v>
      </c>
      <c r="Q32" s="8">
        <f>'No. policies'!Q32*'Inputs &amp; Outputs'!$B$3</f>
        <v>24450000</v>
      </c>
      <c r="R32" s="8">
        <f>'No. policies'!R32*'Inputs &amp; Outputs'!$B$3</f>
        <v>24392500</v>
      </c>
      <c r="S32" s="8">
        <f>'No. policies'!S32*'Inputs &amp; Outputs'!$B$3</f>
        <v>24322500</v>
      </c>
      <c r="T32" s="8">
        <f>'No. policies'!T32*'Inputs &amp; Outputs'!$B$3</f>
        <v>24245000</v>
      </c>
      <c r="U32" s="8">
        <f>'No. policies'!U32*'Inputs &amp; Outputs'!$B$3</f>
        <v>24172500</v>
      </c>
      <c r="V32" s="8">
        <f>'No. policies'!V32*'Inputs &amp; Outputs'!$B$3</f>
        <v>24080000</v>
      </c>
      <c r="W32" s="8">
        <f>'No. policies'!W32*'Inputs &amp; Outputs'!$B$3</f>
        <v>23967500</v>
      </c>
      <c r="X32" s="8">
        <f>'No. policies'!X32*'Inputs &amp; Outputs'!$B$3</f>
        <v>23862500</v>
      </c>
      <c r="Y32" s="8">
        <f>'No. policies'!Y32*'Inputs &amp; Outputs'!$B$3</f>
        <v>23745000</v>
      </c>
      <c r="Z32" s="8">
        <f>'No. policies'!Z32*'Inputs &amp; Outputs'!$B$3</f>
        <v>23660000</v>
      </c>
      <c r="AA32" s="8">
        <f>'No. policies'!AA32*'Inputs &amp; Outputs'!$B$3</f>
        <v>23520000</v>
      </c>
      <c r="AB32" s="8">
        <f>'No. policies'!AB32*'Inputs &amp; Outputs'!$B$3</f>
        <v>23397500</v>
      </c>
      <c r="AC32" s="8">
        <f>'No. policies'!AC32*'Inputs &amp; Outputs'!$B$3</f>
        <v>23252500</v>
      </c>
      <c r="AD32" s="8">
        <f>'No. policies'!AD32*'Inputs &amp; Outputs'!$B$3</f>
        <v>23087500</v>
      </c>
      <c r="AE32" s="8">
        <f>'No. policies'!AE32*'Inputs &amp; Outputs'!$B$3</f>
        <v>22910000</v>
      </c>
      <c r="AF32" s="8">
        <f>'No. policies'!AF32*'Inputs &amp; Outputs'!$B$3</f>
        <v>22680000</v>
      </c>
      <c r="AG32" s="8">
        <f>'No. policies'!AG32*'Inputs &amp; Outputs'!$B$3</f>
        <v>22437500</v>
      </c>
      <c r="AH32" s="8">
        <f>'No. policies'!AH32*'Inputs &amp; Outputs'!$B$3</f>
        <v>22242500</v>
      </c>
      <c r="AI32" s="8">
        <f>'No. policies'!AI32*'Inputs &amp; Outputs'!$B$3</f>
        <v>21945000</v>
      </c>
      <c r="AJ32" s="8">
        <f>'No. policies'!AJ32*'Inputs &amp; Outputs'!$B$3</f>
        <v>21580000</v>
      </c>
      <c r="AK32" s="8">
        <f>'No. policies'!AK32*'Inputs &amp; Outputs'!$B$3</f>
        <v>21240000</v>
      </c>
      <c r="AL32" s="8">
        <f>'No. policies'!AL32*'Inputs &amp; Outputs'!$B$3</f>
        <v>20830000</v>
      </c>
      <c r="AM32" s="8">
        <f>'No. policies'!AM32*'Inputs &amp; Outputs'!$B$3</f>
        <v>20367500</v>
      </c>
      <c r="AN32" s="8">
        <f>'No. policies'!AN32*'Inputs &amp; Outputs'!$B$3</f>
        <v>19942500</v>
      </c>
      <c r="AO32" s="8">
        <f>'No. policies'!AO32*'Inputs &amp; Outputs'!$B$3</f>
        <v>19432500</v>
      </c>
      <c r="AP32" s="8">
        <f>'No. policies'!AP32*'Inputs &amp; Outputs'!$B$3</f>
        <v>18960000</v>
      </c>
      <c r="AQ32" s="8">
        <f>'No. policies'!AQ32*'Inputs &amp; Outputs'!$B$3</f>
        <v>18235000</v>
      </c>
      <c r="AR32" s="8">
        <f>'No. policies'!AR32*'Inputs &amp; Outputs'!$B$3</f>
        <v>17562500</v>
      </c>
      <c r="AS32" s="8">
        <f>'No. policies'!AS32*'Inputs &amp; Outputs'!$B$3</f>
        <v>16822500</v>
      </c>
      <c r="AT32" s="8">
        <f>'No. policies'!AT32*'Inputs &amp; Outputs'!$B$3</f>
        <v>15960000</v>
      </c>
      <c r="AU32" s="8">
        <f>'No. policies'!AU32*'Inputs &amp; Outputs'!$B$3</f>
        <v>15067500</v>
      </c>
      <c r="AV32" s="8">
        <f>'No. policies'!AV32*'Inputs &amp; Outputs'!$B$3</f>
        <v>14025000</v>
      </c>
      <c r="AW32" s="8">
        <f>'No. policies'!AW32*'Inputs &amp; Outputs'!$B$3</f>
        <v>12855000</v>
      </c>
      <c r="AX32" s="8">
        <f>'No. policies'!AX32*'Inputs &amp; Outputs'!$B$3</f>
        <v>11645000</v>
      </c>
      <c r="AY32" s="8">
        <f>'No. policies'!AY32*'Inputs &amp; Outputs'!$B$3</f>
        <v>10475000</v>
      </c>
      <c r="AZ32" s="8">
        <f>'No. policies'!AZ32*'Inputs &amp; Outputs'!$B$3</f>
        <v>9300000</v>
      </c>
      <c r="BA32" s="8">
        <f>'No. policies'!BA32*'Inputs &amp; Outputs'!$B$3</f>
        <v>8267500</v>
      </c>
      <c r="BB32" s="8">
        <f>'No. policies'!BB32*'Inputs &amp; Outputs'!$B$3</f>
        <v>7087500</v>
      </c>
      <c r="BC32" s="8">
        <f>'No. policies'!BC32*'Inputs &amp; Outputs'!$B$3</f>
        <v>5847500</v>
      </c>
      <c r="BD32" s="8">
        <f>'No. policies'!BD32*'Inputs &amp; Outputs'!$B$3</f>
        <v>4750000</v>
      </c>
      <c r="BE32" s="8">
        <f>'No. policies'!BE32*'Inputs &amp; Outputs'!$B$3</f>
        <v>3775000</v>
      </c>
      <c r="BF32" s="8">
        <f>'No. policies'!BF32*'Inputs &amp; Outputs'!$B$3</f>
        <v>2910000</v>
      </c>
      <c r="BG32" s="8">
        <f>'No. policies'!BG32*'Inputs &amp; Outputs'!$B$3</f>
        <v>2150000</v>
      </c>
      <c r="BH32" s="8">
        <f>'No. policies'!BH32*'Inputs &amp; Outputs'!$B$3</f>
        <v>1542500</v>
      </c>
      <c r="BI32" s="8">
        <f>'No. policies'!BI32*'Inputs &amp; Outputs'!$B$3</f>
        <v>1132500</v>
      </c>
      <c r="BJ32" s="8">
        <f>'No. policies'!BJ32*'Inputs &amp; Outputs'!$B$3</f>
        <v>812500</v>
      </c>
      <c r="BK32" s="8">
        <f>'No. policies'!BK32*'Inputs &amp; Outputs'!$B$3</f>
        <v>552500</v>
      </c>
      <c r="BL32" s="8">
        <f>'No. policies'!BL32*'Inputs &amp; Outputs'!$B$3</f>
        <v>385000</v>
      </c>
      <c r="BM32" s="8">
        <f>'No. policies'!BM32*'Inputs &amp; Outputs'!$B$3</f>
        <v>257500</v>
      </c>
      <c r="BN32" s="8">
        <f>'No. policies'!BN32*'Inputs &amp; Outputs'!$B$3</f>
        <v>170000</v>
      </c>
      <c r="BO32" s="8">
        <f>'No. policies'!BO32*'Inputs &amp; Outputs'!$B$3</f>
        <v>117500</v>
      </c>
      <c r="BP32" s="8">
        <f>'No. policies'!BP32*'Inputs &amp; Outputs'!$B$3</f>
        <v>82500</v>
      </c>
      <c r="BQ32" s="8">
        <f>'No. policies'!BQ32*'Inputs &amp; Outputs'!$B$3</f>
        <v>35000</v>
      </c>
      <c r="BR32" s="8">
        <f>'No. policies'!BR32*'Inputs &amp; Outputs'!$B$3</f>
        <v>20000</v>
      </c>
      <c r="BS32" s="8">
        <f>'No. policies'!BS32*'Inputs &amp; Outputs'!$B$3</f>
        <v>15000</v>
      </c>
    </row>
    <row r="33" spans="1:71" x14ac:dyDescent="0.25">
      <c r="A33" s="1">
        <v>32</v>
      </c>
      <c r="B33" s="8">
        <f>'No. policies'!B33*'Inputs &amp; Outputs'!$B$3</f>
        <v>25000000</v>
      </c>
      <c r="C33" s="8">
        <f>'No. policies'!C33*'Inputs &amp; Outputs'!$B$3</f>
        <v>24990000</v>
      </c>
      <c r="D33" s="8">
        <f>'No. policies'!D33*'Inputs &amp; Outputs'!$B$3</f>
        <v>24985000</v>
      </c>
      <c r="E33" s="8">
        <f>'No. policies'!E33*'Inputs &amp; Outputs'!$B$3</f>
        <v>24977500</v>
      </c>
      <c r="F33" s="8">
        <f>'No. policies'!F33*'Inputs &amp; Outputs'!$B$3</f>
        <v>24952500</v>
      </c>
      <c r="G33" s="8">
        <f>'No. policies'!G33*'Inputs &amp; Outputs'!$B$3</f>
        <v>24935000</v>
      </c>
      <c r="H33" s="8">
        <f>'No. policies'!H33*'Inputs &amp; Outputs'!$B$3</f>
        <v>24897500</v>
      </c>
      <c r="I33" s="8">
        <f>'No. policies'!I33*'Inputs &amp; Outputs'!$B$3</f>
        <v>24865000</v>
      </c>
      <c r="J33" s="8">
        <f>'No. policies'!J33*'Inputs &amp; Outputs'!$B$3</f>
        <v>24825000</v>
      </c>
      <c r="K33" s="8">
        <f>'No. policies'!K33*'Inputs &amp; Outputs'!$B$3</f>
        <v>24780000</v>
      </c>
      <c r="L33" s="8">
        <f>'No. policies'!L33*'Inputs &amp; Outputs'!$B$3</f>
        <v>24732500</v>
      </c>
      <c r="M33" s="8">
        <f>'No. policies'!M33*'Inputs &amp; Outputs'!$B$3</f>
        <v>24677500</v>
      </c>
      <c r="N33" s="8">
        <f>'No. policies'!N33*'Inputs &amp; Outputs'!$B$3</f>
        <v>24632500</v>
      </c>
      <c r="O33" s="8">
        <f>'No. policies'!O33*'Inputs &amp; Outputs'!$B$3</f>
        <v>24575000</v>
      </c>
      <c r="P33" s="8">
        <f>'No. policies'!P33*'Inputs &amp; Outputs'!$B$3</f>
        <v>24517500</v>
      </c>
      <c r="Q33" s="8">
        <f>'No. policies'!Q33*'Inputs &amp; Outputs'!$B$3</f>
        <v>24460000</v>
      </c>
      <c r="R33" s="8">
        <f>'No. policies'!R33*'Inputs &amp; Outputs'!$B$3</f>
        <v>24387500</v>
      </c>
      <c r="S33" s="8">
        <f>'No. policies'!S33*'Inputs &amp; Outputs'!$B$3</f>
        <v>24327500</v>
      </c>
      <c r="T33" s="8">
        <f>'No. policies'!T33*'Inputs &amp; Outputs'!$B$3</f>
        <v>24247500</v>
      </c>
      <c r="U33" s="8">
        <f>'No. policies'!U33*'Inputs &amp; Outputs'!$B$3</f>
        <v>24130000</v>
      </c>
      <c r="V33" s="8">
        <f>'No. policies'!V33*'Inputs &amp; Outputs'!$B$3</f>
        <v>24057500</v>
      </c>
      <c r="W33" s="8">
        <f>'No. policies'!W33*'Inputs &amp; Outputs'!$B$3</f>
        <v>23947500</v>
      </c>
      <c r="X33" s="8">
        <f>'No. policies'!X33*'Inputs &amp; Outputs'!$B$3</f>
        <v>23837500</v>
      </c>
      <c r="Y33" s="8">
        <f>'No. policies'!Y33*'Inputs &amp; Outputs'!$B$3</f>
        <v>23722500</v>
      </c>
      <c r="Z33" s="8">
        <f>'No. policies'!Z33*'Inputs &amp; Outputs'!$B$3</f>
        <v>23585000</v>
      </c>
      <c r="AA33" s="8">
        <f>'No. policies'!AA33*'Inputs &amp; Outputs'!$B$3</f>
        <v>23455000</v>
      </c>
      <c r="AB33" s="8">
        <f>'No. policies'!AB33*'Inputs &amp; Outputs'!$B$3</f>
        <v>23300000</v>
      </c>
      <c r="AC33" s="8">
        <f>'No. policies'!AC33*'Inputs &amp; Outputs'!$B$3</f>
        <v>23145000</v>
      </c>
      <c r="AD33" s="8">
        <f>'No. policies'!AD33*'Inputs &amp; Outputs'!$B$3</f>
        <v>22952500</v>
      </c>
      <c r="AE33" s="8">
        <f>'No. policies'!AE33*'Inputs &amp; Outputs'!$B$3</f>
        <v>22725000</v>
      </c>
      <c r="AF33" s="8">
        <f>'No. policies'!AF33*'Inputs &amp; Outputs'!$B$3</f>
        <v>22550000</v>
      </c>
      <c r="AG33" s="8">
        <f>'No. policies'!AG33*'Inputs &amp; Outputs'!$B$3</f>
        <v>22300000</v>
      </c>
      <c r="AH33" s="8">
        <f>'No. policies'!AH33*'Inputs &amp; Outputs'!$B$3</f>
        <v>22047500</v>
      </c>
      <c r="AI33" s="8">
        <f>'No. policies'!AI33*'Inputs &amp; Outputs'!$B$3</f>
        <v>21747500</v>
      </c>
      <c r="AJ33" s="8">
        <f>'No. policies'!AJ33*'Inputs &amp; Outputs'!$B$3</f>
        <v>21442500</v>
      </c>
      <c r="AK33" s="8">
        <f>'No. policies'!AK33*'Inputs &amp; Outputs'!$B$3</f>
        <v>21092500</v>
      </c>
      <c r="AL33" s="8">
        <f>'No. policies'!AL33*'Inputs &amp; Outputs'!$B$3</f>
        <v>20712500</v>
      </c>
      <c r="AM33" s="8">
        <f>'No. policies'!AM33*'Inputs &amp; Outputs'!$B$3</f>
        <v>20267500</v>
      </c>
      <c r="AN33" s="8">
        <f>'No. policies'!AN33*'Inputs &amp; Outputs'!$B$3</f>
        <v>19817500</v>
      </c>
      <c r="AO33" s="8">
        <f>'No. policies'!AO33*'Inputs &amp; Outputs'!$B$3</f>
        <v>19340000</v>
      </c>
      <c r="AP33" s="8">
        <f>'No. policies'!AP33*'Inputs &amp; Outputs'!$B$3</f>
        <v>18737500</v>
      </c>
      <c r="AQ33" s="8">
        <f>'No. policies'!AQ33*'Inputs &amp; Outputs'!$B$3</f>
        <v>18072500</v>
      </c>
      <c r="AR33" s="8">
        <f>'No. policies'!AR33*'Inputs &amp; Outputs'!$B$3</f>
        <v>17395000</v>
      </c>
      <c r="AS33" s="8">
        <f>'No. policies'!AS33*'Inputs &amp; Outputs'!$B$3</f>
        <v>16615000</v>
      </c>
      <c r="AT33" s="8">
        <f>'No. policies'!AT33*'Inputs &amp; Outputs'!$B$3</f>
        <v>15725000</v>
      </c>
      <c r="AU33" s="8">
        <f>'No. policies'!AU33*'Inputs &amp; Outputs'!$B$3</f>
        <v>14917500</v>
      </c>
      <c r="AV33" s="8">
        <f>'No. policies'!AV33*'Inputs &amp; Outputs'!$B$3</f>
        <v>13920000</v>
      </c>
      <c r="AW33" s="8">
        <f>'No. policies'!AW33*'Inputs &amp; Outputs'!$B$3</f>
        <v>12855000</v>
      </c>
      <c r="AX33" s="8">
        <f>'No. policies'!AX33*'Inputs &amp; Outputs'!$B$3</f>
        <v>11715000</v>
      </c>
      <c r="AY33" s="8">
        <f>'No. policies'!AY33*'Inputs &amp; Outputs'!$B$3</f>
        <v>10557500</v>
      </c>
      <c r="AZ33" s="8">
        <f>'No. policies'!AZ33*'Inputs &amp; Outputs'!$B$3</f>
        <v>9412500</v>
      </c>
      <c r="BA33" s="8">
        <f>'No. policies'!BA33*'Inputs &amp; Outputs'!$B$3</f>
        <v>8167500</v>
      </c>
      <c r="BB33" s="8">
        <f>'No. policies'!BB33*'Inputs &amp; Outputs'!$B$3</f>
        <v>6952500</v>
      </c>
      <c r="BC33" s="8">
        <f>'No. policies'!BC33*'Inputs &amp; Outputs'!$B$3</f>
        <v>5925000</v>
      </c>
      <c r="BD33" s="8">
        <f>'No. policies'!BD33*'Inputs &amp; Outputs'!$B$3</f>
        <v>4867500</v>
      </c>
      <c r="BE33" s="8">
        <f>'No. policies'!BE33*'Inputs &amp; Outputs'!$B$3</f>
        <v>3860000</v>
      </c>
      <c r="BF33" s="8">
        <f>'No. policies'!BF33*'Inputs &amp; Outputs'!$B$3</f>
        <v>2990000</v>
      </c>
      <c r="BG33" s="8">
        <f>'No. policies'!BG33*'Inputs &amp; Outputs'!$B$3</f>
        <v>2220000</v>
      </c>
      <c r="BH33" s="8">
        <f>'No. policies'!BH33*'Inputs &amp; Outputs'!$B$3</f>
        <v>1597500</v>
      </c>
      <c r="BI33" s="8">
        <f>'No. policies'!BI33*'Inputs &amp; Outputs'!$B$3</f>
        <v>1185000</v>
      </c>
      <c r="BJ33" s="8">
        <f>'No. policies'!BJ33*'Inputs &amp; Outputs'!$B$3</f>
        <v>817500</v>
      </c>
      <c r="BK33" s="8">
        <f>'No. policies'!BK33*'Inputs &amp; Outputs'!$B$3</f>
        <v>565000</v>
      </c>
      <c r="BL33" s="8">
        <f>'No. policies'!BL33*'Inputs &amp; Outputs'!$B$3</f>
        <v>402500</v>
      </c>
      <c r="BM33" s="8">
        <f>'No. policies'!BM33*'Inputs &amp; Outputs'!$B$3</f>
        <v>272500</v>
      </c>
      <c r="BN33" s="8">
        <f>'No. policies'!BN33*'Inputs &amp; Outputs'!$B$3</f>
        <v>160000</v>
      </c>
      <c r="BO33" s="8">
        <f>'No. policies'!BO33*'Inputs &amp; Outputs'!$B$3</f>
        <v>95000</v>
      </c>
      <c r="BP33" s="8">
        <f>'No. policies'!BP33*'Inputs &amp; Outputs'!$B$3</f>
        <v>57500</v>
      </c>
      <c r="BQ33" s="8">
        <f>'No. policies'!BQ33*'Inputs &amp; Outputs'!$B$3</f>
        <v>25000</v>
      </c>
      <c r="BR33" s="8">
        <f>'No. policies'!BR33*'Inputs &amp; Outputs'!$B$3</f>
        <v>15000</v>
      </c>
      <c r="BS33" s="8">
        <f>'No. policies'!BS33*'Inputs &amp; Outputs'!$B$3</f>
        <v>2500</v>
      </c>
    </row>
    <row r="34" spans="1:71" x14ac:dyDescent="0.25">
      <c r="A34" s="1">
        <v>33</v>
      </c>
      <c r="B34" s="8">
        <f>'No. policies'!B34*'Inputs &amp; Outputs'!$B$3</f>
        <v>25000000</v>
      </c>
      <c r="C34" s="8">
        <f>'No. policies'!C34*'Inputs &amp; Outputs'!$B$3</f>
        <v>24975000</v>
      </c>
      <c r="D34" s="8">
        <f>'No. policies'!D34*'Inputs &amp; Outputs'!$B$3</f>
        <v>24957500</v>
      </c>
      <c r="E34" s="8">
        <f>'No. policies'!E34*'Inputs &amp; Outputs'!$B$3</f>
        <v>24922500</v>
      </c>
      <c r="F34" s="8">
        <f>'No. policies'!F34*'Inputs &amp; Outputs'!$B$3</f>
        <v>24895000</v>
      </c>
      <c r="G34" s="8">
        <f>'No. policies'!G34*'Inputs &amp; Outputs'!$B$3</f>
        <v>24865000</v>
      </c>
      <c r="H34" s="8">
        <f>'No. policies'!H34*'Inputs &amp; Outputs'!$B$3</f>
        <v>24832500</v>
      </c>
      <c r="I34" s="8">
        <f>'No. policies'!I34*'Inputs &amp; Outputs'!$B$3</f>
        <v>24792500</v>
      </c>
      <c r="J34" s="8">
        <f>'No. policies'!J34*'Inputs &amp; Outputs'!$B$3</f>
        <v>24750000</v>
      </c>
      <c r="K34" s="8">
        <f>'No. policies'!K34*'Inputs &amp; Outputs'!$B$3</f>
        <v>24702500</v>
      </c>
      <c r="L34" s="8">
        <f>'No. policies'!L34*'Inputs &amp; Outputs'!$B$3</f>
        <v>24665000</v>
      </c>
      <c r="M34" s="8">
        <f>'No. policies'!M34*'Inputs &amp; Outputs'!$B$3</f>
        <v>24610000</v>
      </c>
      <c r="N34" s="8">
        <f>'No. policies'!N34*'Inputs &amp; Outputs'!$B$3</f>
        <v>24565000</v>
      </c>
      <c r="O34" s="8">
        <f>'No. policies'!O34*'Inputs &amp; Outputs'!$B$3</f>
        <v>24517500</v>
      </c>
      <c r="P34" s="8">
        <f>'No. policies'!P34*'Inputs &amp; Outputs'!$B$3</f>
        <v>24450000</v>
      </c>
      <c r="Q34" s="8">
        <f>'No. policies'!Q34*'Inputs &amp; Outputs'!$B$3</f>
        <v>24405000</v>
      </c>
      <c r="R34" s="8">
        <f>'No. policies'!R34*'Inputs &amp; Outputs'!$B$3</f>
        <v>24327500</v>
      </c>
      <c r="S34" s="8">
        <f>'No. policies'!S34*'Inputs &amp; Outputs'!$B$3</f>
        <v>24280000</v>
      </c>
      <c r="T34" s="8">
        <f>'No. policies'!T34*'Inputs &amp; Outputs'!$B$3</f>
        <v>24192500</v>
      </c>
      <c r="U34" s="8">
        <f>'No. policies'!U34*'Inputs &amp; Outputs'!$B$3</f>
        <v>24105000</v>
      </c>
      <c r="V34" s="8">
        <f>'No. policies'!V34*'Inputs &amp; Outputs'!$B$3</f>
        <v>24012500</v>
      </c>
      <c r="W34" s="8">
        <f>'No. policies'!W34*'Inputs &amp; Outputs'!$B$3</f>
        <v>23900000</v>
      </c>
      <c r="X34" s="8">
        <f>'No. policies'!X34*'Inputs &amp; Outputs'!$B$3</f>
        <v>23805000</v>
      </c>
      <c r="Y34" s="8">
        <f>'No. policies'!Y34*'Inputs &amp; Outputs'!$B$3</f>
        <v>23695000</v>
      </c>
      <c r="Z34" s="8">
        <f>'No. policies'!Z34*'Inputs &amp; Outputs'!$B$3</f>
        <v>23577500</v>
      </c>
      <c r="AA34" s="8">
        <f>'No. policies'!AA34*'Inputs &amp; Outputs'!$B$3</f>
        <v>23440000</v>
      </c>
      <c r="AB34" s="8">
        <f>'No. policies'!AB34*'Inputs &amp; Outputs'!$B$3</f>
        <v>23290000</v>
      </c>
      <c r="AC34" s="8">
        <f>'No. policies'!AC34*'Inputs &amp; Outputs'!$B$3</f>
        <v>23125000</v>
      </c>
      <c r="AD34" s="8">
        <f>'No. policies'!AD34*'Inputs &amp; Outputs'!$B$3</f>
        <v>22932500</v>
      </c>
      <c r="AE34" s="8">
        <f>'No. policies'!AE34*'Inputs &amp; Outputs'!$B$3</f>
        <v>22747500</v>
      </c>
      <c r="AF34" s="8">
        <f>'No. policies'!AF34*'Inputs &amp; Outputs'!$B$3</f>
        <v>22515000</v>
      </c>
      <c r="AG34" s="8">
        <f>'No. policies'!AG34*'Inputs &amp; Outputs'!$B$3</f>
        <v>22332500</v>
      </c>
      <c r="AH34" s="8">
        <f>'No. policies'!AH34*'Inputs &amp; Outputs'!$B$3</f>
        <v>22072500</v>
      </c>
      <c r="AI34" s="8">
        <f>'No. policies'!AI34*'Inputs &amp; Outputs'!$B$3</f>
        <v>21810000</v>
      </c>
      <c r="AJ34" s="8">
        <f>'No. policies'!AJ34*'Inputs &amp; Outputs'!$B$3</f>
        <v>21470000</v>
      </c>
      <c r="AK34" s="8">
        <f>'No. policies'!AK34*'Inputs &amp; Outputs'!$B$3</f>
        <v>21170000</v>
      </c>
      <c r="AL34" s="8">
        <f>'No. policies'!AL34*'Inputs &amp; Outputs'!$B$3</f>
        <v>20765000</v>
      </c>
      <c r="AM34" s="8">
        <f>'No. policies'!AM34*'Inputs &amp; Outputs'!$B$3</f>
        <v>20362500</v>
      </c>
      <c r="AN34" s="8">
        <f>'No. policies'!AN34*'Inputs &amp; Outputs'!$B$3</f>
        <v>19887500</v>
      </c>
      <c r="AO34" s="8">
        <f>'No. policies'!AO34*'Inputs &amp; Outputs'!$B$3</f>
        <v>19395000</v>
      </c>
      <c r="AP34" s="8">
        <f>'No. policies'!AP34*'Inputs &amp; Outputs'!$B$3</f>
        <v>18810000</v>
      </c>
      <c r="AQ34" s="8">
        <f>'No. policies'!AQ34*'Inputs &amp; Outputs'!$B$3</f>
        <v>18162500</v>
      </c>
      <c r="AR34" s="8">
        <f>'No. policies'!AR34*'Inputs &amp; Outputs'!$B$3</f>
        <v>17530000</v>
      </c>
      <c r="AS34" s="8">
        <f>'No. policies'!AS34*'Inputs &amp; Outputs'!$B$3</f>
        <v>16742500</v>
      </c>
      <c r="AT34" s="8">
        <f>'No. policies'!AT34*'Inputs &amp; Outputs'!$B$3</f>
        <v>16057500</v>
      </c>
      <c r="AU34" s="8">
        <f>'No. policies'!AU34*'Inputs &amp; Outputs'!$B$3</f>
        <v>15202500</v>
      </c>
      <c r="AV34" s="8">
        <f>'No. policies'!AV34*'Inputs &amp; Outputs'!$B$3</f>
        <v>14212500</v>
      </c>
      <c r="AW34" s="8">
        <f>'No. policies'!AW34*'Inputs &amp; Outputs'!$B$3</f>
        <v>13165000</v>
      </c>
      <c r="AX34" s="8">
        <f>'No. policies'!AX34*'Inputs &amp; Outputs'!$B$3</f>
        <v>11990000</v>
      </c>
      <c r="AY34" s="8">
        <f>'No. policies'!AY34*'Inputs &amp; Outputs'!$B$3</f>
        <v>10860000</v>
      </c>
      <c r="AZ34" s="8">
        <f>'No. policies'!AZ34*'Inputs &amp; Outputs'!$B$3</f>
        <v>9560000</v>
      </c>
      <c r="BA34" s="8">
        <f>'No. policies'!BA34*'Inputs &amp; Outputs'!$B$3</f>
        <v>8370000</v>
      </c>
      <c r="BB34" s="8">
        <f>'No. policies'!BB34*'Inputs &amp; Outputs'!$B$3</f>
        <v>7205000</v>
      </c>
      <c r="BC34" s="8">
        <f>'No. policies'!BC34*'Inputs &amp; Outputs'!$B$3</f>
        <v>6012500</v>
      </c>
      <c r="BD34" s="8">
        <f>'No. policies'!BD34*'Inputs &amp; Outputs'!$B$3</f>
        <v>4892500</v>
      </c>
      <c r="BE34" s="8">
        <f>'No. policies'!BE34*'Inputs &amp; Outputs'!$B$3</f>
        <v>3882500</v>
      </c>
      <c r="BF34" s="8">
        <f>'No. policies'!BF34*'Inputs &amp; Outputs'!$B$3</f>
        <v>3042500</v>
      </c>
      <c r="BG34" s="8">
        <f>'No. policies'!BG34*'Inputs &amp; Outputs'!$B$3</f>
        <v>2335000</v>
      </c>
      <c r="BH34" s="8">
        <f>'No. policies'!BH34*'Inputs &amp; Outputs'!$B$3</f>
        <v>1807500</v>
      </c>
      <c r="BI34" s="8">
        <f>'No. policies'!BI34*'Inputs &amp; Outputs'!$B$3</f>
        <v>1297500</v>
      </c>
      <c r="BJ34" s="8">
        <f>'No. policies'!BJ34*'Inputs &amp; Outputs'!$B$3</f>
        <v>895000</v>
      </c>
      <c r="BK34" s="8">
        <f>'No. policies'!BK34*'Inputs &amp; Outputs'!$B$3</f>
        <v>615000</v>
      </c>
      <c r="BL34" s="8">
        <f>'No. policies'!BL34*'Inputs &amp; Outputs'!$B$3</f>
        <v>400000</v>
      </c>
      <c r="BM34" s="8">
        <f>'No. policies'!BM34*'Inputs &amp; Outputs'!$B$3</f>
        <v>277500</v>
      </c>
      <c r="BN34" s="8">
        <f>'No. policies'!BN34*'Inputs &amp; Outputs'!$B$3</f>
        <v>172500</v>
      </c>
      <c r="BO34" s="8">
        <f>'No. policies'!BO34*'Inputs &amp; Outputs'!$B$3</f>
        <v>95000</v>
      </c>
      <c r="BP34" s="8">
        <f>'No. policies'!BP34*'Inputs &amp; Outputs'!$B$3</f>
        <v>55000</v>
      </c>
      <c r="BQ34" s="8">
        <f>'No. policies'!BQ34*'Inputs &amp; Outputs'!$B$3</f>
        <v>45000</v>
      </c>
      <c r="BR34" s="8">
        <f>'No. policies'!BR34*'Inputs &amp; Outputs'!$B$3</f>
        <v>25000</v>
      </c>
      <c r="BS34" s="8">
        <f>'No. policies'!BS34*'Inputs &amp; Outputs'!$B$3</f>
        <v>15000</v>
      </c>
    </row>
    <row r="35" spans="1:71" x14ac:dyDescent="0.25">
      <c r="A35" s="1">
        <v>34</v>
      </c>
      <c r="B35" s="8">
        <f>'No. policies'!B35*'Inputs &amp; Outputs'!$B$3</f>
        <v>25000000</v>
      </c>
      <c r="C35" s="8">
        <f>'No. policies'!C35*'Inputs &amp; Outputs'!$B$3</f>
        <v>24972500</v>
      </c>
      <c r="D35" s="8">
        <f>'No. policies'!D35*'Inputs &amp; Outputs'!$B$3</f>
        <v>24942500</v>
      </c>
      <c r="E35" s="8">
        <f>'No. policies'!E35*'Inputs &amp; Outputs'!$B$3</f>
        <v>24927500</v>
      </c>
      <c r="F35" s="8">
        <f>'No. policies'!F35*'Inputs &amp; Outputs'!$B$3</f>
        <v>24915000</v>
      </c>
      <c r="G35" s="8">
        <f>'No. policies'!G35*'Inputs &amp; Outputs'!$B$3</f>
        <v>24885000</v>
      </c>
      <c r="H35" s="8">
        <f>'No. policies'!H35*'Inputs &amp; Outputs'!$B$3</f>
        <v>24857500</v>
      </c>
      <c r="I35" s="8">
        <f>'No. policies'!I35*'Inputs &amp; Outputs'!$B$3</f>
        <v>24822500</v>
      </c>
      <c r="J35" s="8">
        <f>'No. policies'!J35*'Inputs &amp; Outputs'!$B$3</f>
        <v>24792500</v>
      </c>
      <c r="K35" s="8">
        <f>'No. policies'!K35*'Inputs &amp; Outputs'!$B$3</f>
        <v>24760000</v>
      </c>
      <c r="L35" s="8">
        <f>'No. policies'!L35*'Inputs &amp; Outputs'!$B$3</f>
        <v>24710000</v>
      </c>
      <c r="M35" s="8">
        <f>'No. policies'!M35*'Inputs &amp; Outputs'!$B$3</f>
        <v>24655000</v>
      </c>
      <c r="N35" s="8">
        <f>'No. policies'!N35*'Inputs &amp; Outputs'!$B$3</f>
        <v>24597500</v>
      </c>
      <c r="O35" s="8">
        <f>'No. policies'!O35*'Inputs &amp; Outputs'!$B$3</f>
        <v>24560000</v>
      </c>
      <c r="P35" s="8">
        <f>'No. policies'!P35*'Inputs &amp; Outputs'!$B$3</f>
        <v>24507500</v>
      </c>
      <c r="Q35" s="8">
        <f>'No. policies'!Q35*'Inputs &amp; Outputs'!$B$3</f>
        <v>24445000</v>
      </c>
      <c r="R35" s="8">
        <f>'No. policies'!R35*'Inputs &amp; Outputs'!$B$3</f>
        <v>24410000</v>
      </c>
      <c r="S35" s="8">
        <f>'No. policies'!S35*'Inputs &amp; Outputs'!$B$3</f>
        <v>24340000</v>
      </c>
      <c r="T35" s="8">
        <f>'No. policies'!T35*'Inputs &amp; Outputs'!$B$3</f>
        <v>24262500</v>
      </c>
      <c r="U35" s="8">
        <f>'No. policies'!U35*'Inputs &amp; Outputs'!$B$3</f>
        <v>24197500</v>
      </c>
      <c r="V35" s="8">
        <f>'No. policies'!V35*'Inputs &amp; Outputs'!$B$3</f>
        <v>24110000</v>
      </c>
      <c r="W35" s="8">
        <f>'No. policies'!W35*'Inputs &amp; Outputs'!$B$3</f>
        <v>23992500</v>
      </c>
      <c r="X35" s="8">
        <f>'No. policies'!X35*'Inputs &amp; Outputs'!$B$3</f>
        <v>23877500</v>
      </c>
      <c r="Y35" s="8">
        <f>'No. policies'!Y35*'Inputs &amp; Outputs'!$B$3</f>
        <v>23755000</v>
      </c>
      <c r="Z35" s="8">
        <f>'No. policies'!Z35*'Inputs &amp; Outputs'!$B$3</f>
        <v>23622500</v>
      </c>
      <c r="AA35" s="8">
        <f>'No. policies'!AA35*'Inputs &amp; Outputs'!$B$3</f>
        <v>23470000</v>
      </c>
      <c r="AB35" s="8">
        <f>'No. policies'!AB35*'Inputs &amp; Outputs'!$B$3</f>
        <v>23325000</v>
      </c>
      <c r="AC35" s="8">
        <f>'No. policies'!AC35*'Inputs &amp; Outputs'!$B$3</f>
        <v>23122500</v>
      </c>
      <c r="AD35" s="8">
        <f>'No. policies'!AD35*'Inputs &amp; Outputs'!$B$3</f>
        <v>22947500</v>
      </c>
      <c r="AE35" s="8">
        <f>'No. policies'!AE35*'Inputs &amp; Outputs'!$B$3</f>
        <v>22777500</v>
      </c>
      <c r="AF35" s="8">
        <f>'No. policies'!AF35*'Inputs &amp; Outputs'!$B$3</f>
        <v>22585000</v>
      </c>
      <c r="AG35" s="8">
        <f>'No. policies'!AG35*'Inputs &amp; Outputs'!$B$3</f>
        <v>22357500</v>
      </c>
      <c r="AH35" s="8">
        <f>'No. policies'!AH35*'Inputs &amp; Outputs'!$B$3</f>
        <v>22075000</v>
      </c>
      <c r="AI35" s="8">
        <f>'No. policies'!AI35*'Inputs &amp; Outputs'!$B$3</f>
        <v>21835000</v>
      </c>
      <c r="AJ35" s="8">
        <f>'No. policies'!AJ35*'Inputs &amp; Outputs'!$B$3</f>
        <v>21537500</v>
      </c>
      <c r="AK35" s="8">
        <f>'No. policies'!AK35*'Inputs &amp; Outputs'!$B$3</f>
        <v>21180000</v>
      </c>
      <c r="AL35" s="8">
        <f>'No. policies'!AL35*'Inputs &amp; Outputs'!$B$3</f>
        <v>20852500</v>
      </c>
      <c r="AM35" s="8">
        <f>'No. policies'!AM35*'Inputs &amp; Outputs'!$B$3</f>
        <v>20427500</v>
      </c>
      <c r="AN35" s="8">
        <f>'No. policies'!AN35*'Inputs &amp; Outputs'!$B$3</f>
        <v>19915000</v>
      </c>
      <c r="AO35" s="8">
        <f>'No. policies'!AO35*'Inputs &amp; Outputs'!$B$3</f>
        <v>19485000</v>
      </c>
      <c r="AP35" s="8">
        <f>'No. policies'!AP35*'Inputs &amp; Outputs'!$B$3</f>
        <v>18940000</v>
      </c>
      <c r="AQ35" s="8">
        <f>'No. policies'!AQ35*'Inputs &amp; Outputs'!$B$3</f>
        <v>18325000</v>
      </c>
      <c r="AR35" s="8">
        <f>'No. policies'!AR35*'Inputs &amp; Outputs'!$B$3</f>
        <v>17595000</v>
      </c>
      <c r="AS35" s="8">
        <f>'No. policies'!AS35*'Inputs &amp; Outputs'!$B$3</f>
        <v>16815000</v>
      </c>
      <c r="AT35" s="8">
        <f>'No. policies'!AT35*'Inputs &amp; Outputs'!$B$3</f>
        <v>15910000</v>
      </c>
      <c r="AU35" s="8">
        <f>'No. policies'!AU35*'Inputs &amp; Outputs'!$B$3</f>
        <v>15045000</v>
      </c>
      <c r="AV35" s="8">
        <f>'No. policies'!AV35*'Inputs &amp; Outputs'!$B$3</f>
        <v>14052500</v>
      </c>
      <c r="AW35" s="8">
        <f>'No. policies'!AW35*'Inputs &amp; Outputs'!$B$3</f>
        <v>12982500</v>
      </c>
      <c r="AX35" s="8">
        <f>'No. policies'!AX35*'Inputs &amp; Outputs'!$B$3</f>
        <v>11817500</v>
      </c>
      <c r="AY35" s="8">
        <f>'No. policies'!AY35*'Inputs &amp; Outputs'!$B$3</f>
        <v>10615000</v>
      </c>
      <c r="AZ35" s="8">
        <f>'No. policies'!AZ35*'Inputs &amp; Outputs'!$B$3</f>
        <v>9400000</v>
      </c>
      <c r="BA35" s="8">
        <f>'No. policies'!BA35*'Inputs &amp; Outputs'!$B$3</f>
        <v>8110000</v>
      </c>
      <c r="BB35" s="8">
        <f>'No. policies'!BB35*'Inputs &amp; Outputs'!$B$3</f>
        <v>7007500</v>
      </c>
      <c r="BC35" s="8">
        <f>'No. policies'!BC35*'Inputs &amp; Outputs'!$B$3</f>
        <v>5865000</v>
      </c>
      <c r="BD35" s="8">
        <f>'No. policies'!BD35*'Inputs &amp; Outputs'!$B$3</f>
        <v>4750000</v>
      </c>
      <c r="BE35" s="8">
        <f>'No. policies'!BE35*'Inputs &amp; Outputs'!$B$3</f>
        <v>3820000</v>
      </c>
      <c r="BF35" s="8">
        <f>'No. policies'!BF35*'Inputs &amp; Outputs'!$B$3</f>
        <v>2980000</v>
      </c>
      <c r="BG35" s="8">
        <f>'No. policies'!BG35*'Inputs &amp; Outputs'!$B$3</f>
        <v>2257500</v>
      </c>
      <c r="BH35" s="8">
        <f>'No. policies'!BH35*'Inputs &amp; Outputs'!$B$3</f>
        <v>1695000</v>
      </c>
      <c r="BI35" s="8">
        <f>'No. policies'!BI35*'Inputs &amp; Outputs'!$B$3</f>
        <v>1245000</v>
      </c>
      <c r="BJ35" s="8">
        <f>'No. policies'!BJ35*'Inputs &amp; Outputs'!$B$3</f>
        <v>882500</v>
      </c>
      <c r="BK35" s="8">
        <f>'No. policies'!BK35*'Inputs &amp; Outputs'!$B$3</f>
        <v>605000</v>
      </c>
      <c r="BL35" s="8">
        <f>'No. policies'!BL35*'Inputs &amp; Outputs'!$B$3</f>
        <v>410000</v>
      </c>
      <c r="BM35" s="8">
        <f>'No. policies'!BM35*'Inputs &amp; Outputs'!$B$3</f>
        <v>285000</v>
      </c>
      <c r="BN35" s="8">
        <f>'No. policies'!BN35*'Inputs &amp; Outputs'!$B$3</f>
        <v>175000</v>
      </c>
      <c r="BO35" s="8">
        <f>'No. policies'!BO35*'Inputs &amp; Outputs'!$B$3</f>
        <v>130000</v>
      </c>
      <c r="BP35" s="8">
        <f>'No. policies'!BP35*'Inputs &amp; Outputs'!$B$3</f>
        <v>95000</v>
      </c>
      <c r="BQ35" s="8">
        <f>'No. policies'!BQ35*'Inputs &amp; Outputs'!$B$3</f>
        <v>52500</v>
      </c>
      <c r="BR35" s="8">
        <f>'No. policies'!BR35*'Inputs &amp; Outputs'!$B$3</f>
        <v>30000</v>
      </c>
      <c r="BS35" s="8">
        <f>'No. policies'!BS35*'Inputs &amp; Outputs'!$B$3</f>
        <v>15000</v>
      </c>
    </row>
    <row r="36" spans="1:71" x14ac:dyDescent="0.25">
      <c r="A36" s="1">
        <v>35</v>
      </c>
      <c r="B36" s="8">
        <f>'No. policies'!B36*'Inputs &amp; Outputs'!$B$3</f>
        <v>25000000</v>
      </c>
      <c r="C36" s="8">
        <f>'No. policies'!C36*'Inputs &amp; Outputs'!$B$3</f>
        <v>24975000</v>
      </c>
      <c r="D36" s="8">
        <f>'No. policies'!D36*'Inputs &amp; Outputs'!$B$3</f>
        <v>24950000</v>
      </c>
      <c r="E36" s="8">
        <f>'No. policies'!E36*'Inputs &amp; Outputs'!$B$3</f>
        <v>24915000</v>
      </c>
      <c r="F36" s="8">
        <f>'No. policies'!F36*'Inputs &amp; Outputs'!$B$3</f>
        <v>24887500</v>
      </c>
      <c r="G36" s="8">
        <f>'No. policies'!G36*'Inputs &amp; Outputs'!$B$3</f>
        <v>24875000</v>
      </c>
      <c r="H36" s="8">
        <f>'No. policies'!H36*'Inputs &amp; Outputs'!$B$3</f>
        <v>24857500</v>
      </c>
      <c r="I36" s="8">
        <f>'No. policies'!I36*'Inputs &amp; Outputs'!$B$3</f>
        <v>24825000</v>
      </c>
      <c r="J36" s="8">
        <f>'No. policies'!J36*'Inputs &amp; Outputs'!$B$3</f>
        <v>24807500</v>
      </c>
      <c r="K36" s="8">
        <f>'No. policies'!K36*'Inputs &amp; Outputs'!$B$3</f>
        <v>24782500</v>
      </c>
      <c r="L36" s="8">
        <f>'No. policies'!L36*'Inputs &amp; Outputs'!$B$3</f>
        <v>24745000</v>
      </c>
      <c r="M36" s="8">
        <f>'No. policies'!M36*'Inputs &amp; Outputs'!$B$3</f>
        <v>24690000</v>
      </c>
      <c r="N36" s="8">
        <f>'No. policies'!N36*'Inputs &amp; Outputs'!$B$3</f>
        <v>24647500</v>
      </c>
      <c r="O36" s="8">
        <f>'No. policies'!O36*'Inputs &amp; Outputs'!$B$3</f>
        <v>24615000</v>
      </c>
      <c r="P36" s="8">
        <f>'No. policies'!P36*'Inputs &amp; Outputs'!$B$3</f>
        <v>24550000</v>
      </c>
      <c r="Q36" s="8">
        <f>'No. policies'!Q36*'Inputs &amp; Outputs'!$B$3</f>
        <v>24527500</v>
      </c>
      <c r="R36" s="8">
        <f>'No. policies'!R36*'Inputs &amp; Outputs'!$B$3</f>
        <v>24455000</v>
      </c>
      <c r="S36" s="8">
        <f>'No. policies'!S36*'Inputs &amp; Outputs'!$B$3</f>
        <v>24402500</v>
      </c>
      <c r="T36" s="8">
        <f>'No. policies'!T36*'Inputs &amp; Outputs'!$B$3</f>
        <v>24317500</v>
      </c>
      <c r="U36" s="8">
        <f>'No. policies'!U36*'Inputs &amp; Outputs'!$B$3</f>
        <v>24240000</v>
      </c>
      <c r="V36" s="8">
        <f>'No. policies'!V36*'Inputs &amp; Outputs'!$B$3</f>
        <v>24167500</v>
      </c>
      <c r="W36" s="8">
        <f>'No. policies'!W36*'Inputs &amp; Outputs'!$B$3</f>
        <v>24040000</v>
      </c>
      <c r="X36" s="8">
        <f>'No. policies'!X36*'Inputs &amp; Outputs'!$B$3</f>
        <v>23947500</v>
      </c>
      <c r="Y36" s="8">
        <f>'No. policies'!Y36*'Inputs &amp; Outputs'!$B$3</f>
        <v>23850000</v>
      </c>
      <c r="Z36" s="8">
        <f>'No. policies'!Z36*'Inputs &amp; Outputs'!$B$3</f>
        <v>23732500</v>
      </c>
      <c r="AA36" s="8">
        <f>'No. policies'!AA36*'Inputs &amp; Outputs'!$B$3</f>
        <v>23555000</v>
      </c>
      <c r="AB36" s="8">
        <f>'No. policies'!AB36*'Inputs &amp; Outputs'!$B$3</f>
        <v>23417500</v>
      </c>
      <c r="AC36" s="8">
        <f>'No. policies'!AC36*'Inputs &amp; Outputs'!$B$3</f>
        <v>23260000</v>
      </c>
      <c r="AD36" s="8">
        <f>'No. policies'!AD36*'Inputs &amp; Outputs'!$B$3</f>
        <v>23090000</v>
      </c>
      <c r="AE36" s="8">
        <f>'No. policies'!AE36*'Inputs &amp; Outputs'!$B$3</f>
        <v>22872500</v>
      </c>
      <c r="AF36" s="8">
        <f>'No. policies'!AF36*'Inputs &amp; Outputs'!$B$3</f>
        <v>22715000</v>
      </c>
      <c r="AG36" s="8">
        <f>'No. policies'!AG36*'Inputs &amp; Outputs'!$B$3</f>
        <v>22475000</v>
      </c>
      <c r="AH36" s="8">
        <f>'No. policies'!AH36*'Inputs &amp; Outputs'!$B$3</f>
        <v>22225000</v>
      </c>
      <c r="AI36" s="8">
        <f>'No. policies'!AI36*'Inputs &amp; Outputs'!$B$3</f>
        <v>21935000</v>
      </c>
      <c r="AJ36" s="8">
        <f>'No. policies'!AJ36*'Inputs &amp; Outputs'!$B$3</f>
        <v>21605000</v>
      </c>
      <c r="AK36" s="8">
        <f>'No. policies'!AK36*'Inputs &amp; Outputs'!$B$3</f>
        <v>21282500</v>
      </c>
      <c r="AL36" s="8">
        <f>'No. policies'!AL36*'Inputs &amp; Outputs'!$B$3</f>
        <v>20955000</v>
      </c>
      <c r="AM36" s="8">
        <f>'No. policies'!AM36*'Inputs &amp; Outputs'!$B$3</f>
        <v>20560000</v>
      </c>
      <c r="AN36" s="8">
        <f>'No. policies'!AN36*'Inputs &amp; Outputs'!$B$3</f>
        <v>20115000</v>
      </c>
      <c r="AO36" s="8">
        <f>'No. policies'!AO36*'Inputs &amp; Outputs'!$B$3</f>
        <v>19627500</v>
      </c>
      <c r="AP36" s="8">
        <f>'No. policies'!AP36*'Inputs &amp; Outputs'!$B$3</f>
        <v>18987500</v>
      </c>
      <c r="AQ36" s="8">
        <f>'No. policies'!AQ36*'Inputs &amp; Outputs'!$B$3</f>
        <v>18380000</v>
      </c>
      <c r="AR36" s="8">
        <f>'No. policies'!AR36*'Inputs &amp; Outputs'!$B$3</f>
        <v>17695000</v>
      </c>
      <c r="AS36" s="8">
        <f>'No. policies'!AS36*'Inputs &amp; Outputs'!$B$3</f>
        <v>16967500</v>
      </c>
      <c r="AT36" s="8">
        <f>'No. policies'!AT36*'Inputs &amp; Outputs'!$B$3</f>
        <v>16130000</v>
      </c>
      <c r="AU36" s="8">
        <f>'No. policies'!AU36*'Inputs &amp; Outputs'!$B$3</f>
        <v>15182500</v>
      </c>
      <c r="AV36" s="8">
        <f>'No. policies'!AV36*'Inputs &amp; Outputs'!$B$3</f>
        <v>14142500</v>
      </c>
      <c r="AW36" s="8">
        <f>'No. policies'!AW36*'Inputs &amp; Outputs'!$B$3</f>
        <v>13002500</v>
      </c>
      <c r="AX36" s="8">
        <f>'No. policies'!AX36*'Inputs &amp; Outputs'!$B$3</f>
        <v>11915000</v>
      </c>
      <c r="AY36" s="8">
        <f>'No. policies'!AY36*'Inputs &amp; Outputs'!$B$3</f>
        <v>10682500</v>
      </c>
      <c r="AZ36" s="8">
        <f>'No. policies'!AZ36*'Inputs &amp; Outputs'!$B$3</f>
        <v>9397500</v>
      </c>
      <c r="BA36" s="8">
        <f>'No. policies'!BA36*'Inputs &amp; Outputs'!$B$3</f>
        <v>8240000</v>
      </c>
      <c r="BB36" s="8">
        <f>'No. policies'!BB36*'Inputs &amp; Outputs'!$B$3</f>
        <v>6972500</v>
      </c>
      <c r="BC36" s="8">
        <f>'No. policies'!BC36*'Inputs &amp; Outputs'!$B$3</f>
        <v>5827500</v>
      </c>
      <c r="BD36" s="8">
        <f>'No. policies'!BD36*'Inputs &amp; Outputs'!$B$3</f>
        <v>4770000</v>
      </c>
      <c r="BE36" s="8">
        <f>'No. policies'!BE36*'Inputs &amp; Outputs'!$B$3</f>
        <v>3797500</v>
      </c>
      <c r="BF36" s="8">
        <f>'No. policies'!BF36*'Inputs &amp; Outputs'!$B$3</f>
        <v>2987500</v>
      </c>
      <c r="BG36" s="8">
        <f>'No. policies'!BG36*'Inputs &amp; Outputs'!$B$3</f>
        <v>2237500</v>
      </c>
      <c r="BH36" s="8">
        <f>'No. policies'!BH36*'Inputs &amp; Outputs'!$B$3</f>
        <v>1735000</v>
      </c>
      <c r="BI36" s="8">
        <f>'No. policies'!BI36*'Inputs &amp; Outputs'!$B$3</f>
        <v>1265000</v>
      </c>
      <c r="BJ36" s="8">
        <f>'No. policies'!BJ36*'Inputs &amp; Outputs'!$B$3</f>
        <v>915000</v>
      </c>
      <c r="BK36" s="8">
        <f>'No. policies'!BK36*'Inputs &amp; Outputs'!$B$3</f>
        <v>622500</v>
      </c>
      <c r="BL36" s="8">
        <f>'No. policies'!BL36*'Inputs &amp; Outputs'!$B$3</f>
        <v>415000</v>
      </c>
      <c r="BM36" s="8">
        <f>'No. policies'!BM36*'Inputs &amp; Outputs'!$B$3</f>
        <v>280000</v>
      </c>
      <c r="BN36" s="8">
        <f>'No. policies'!BN36*'Inputs &amp; Outputs'!$B$3</f>
        <v>167500</v>
      </c>
      <c r="BO36" s="8">
        <f>'No. policies'!BO36*'Inputs &amp; Outputs'!$B$3</f>
        <v>100000</v>
      </c>
      <c r="BP36" s="8">
        <f>'No. policies'!BP36*'Inputs &amp; Outputs'!$B$3</f>
        <v>65000</v>
      </c>
      <c r="BQ36" s="8">
        <f>'No. policies'!BQ36*'Inputs &amp; Outputs'!$B$3</f>
        <v>35000</v>
      </c>
      <c r="BR36" s="8">
        <f>'No. policies'!BR36*'Inputs &amp; Outputs'!$B$3</f>
        <v>20000</v>
      </c>
      <c r="BS36" s="8">
        <f>'No. policies'!BS36*'Inputs &amp; Outputs'!$B$3</f>
        <v>12500</v>
      </c>
    </row>
    <row r="37" spans="1:71" x14ac:dyDescent="0.25">
      <c r="A37" s="1">
        <v>36</v>
      </c>
      <c r="B37" s="8">
        <f>'No. policies'!B37*'Inputs &amp; Outputs'!$B$3</f>
        <v>25000000</v>
      </c>
      <c r="C37" s="8">
        <f>'No. policies'!C37*'Inputs &amp; Outputs'!$B$3</f>
        <v>24985000</v>
      </c>
      <c r="D37" s="8">
        <f>'No. policies'!D37*'Inputs &amp; Outputs'!$B$3</f>
        <v>24975000</v>
      </c>
      <c r="E37" s="8">
        <f>'No. policies'!E37*'Inputs &amp; Outputs'!$B$3</f>
        <v>24957500</v>
      </c>
      <c r="F37" s="8">
        <f>'No. policies'!F37*'Inputs &amp; Outputs'!$B$3</f>
        <v>24927500</v>
      </c>
      <c r="G37" s="8">
        <f>'No. policies'!G37*'Inputs &amp; Outputs'!$B$3</f>
        <v>24895000</v>
      </c>
      <c r="H37" s="8">
        <f>'No. policies'!H37*'Inputs &amp; Outputs'!$B$3</f>
        <v>24880000</v>
      </c>
      <c r="I37" s="8">
        <f>'No. policies'!I37*'Inputs &amp; Outputs'!$B$3</f>
        <v>24840000</v>
      </c>
      <c r="J37" s="8">
        <f>'No. policies'!J37*'Inputs &amp; Outputs'!$B$3</f>
        <v>24800000</v>
      </c>
      <c r="K37" s="8">
        <f>'No. policies'!K37*'Inputs &amp; Outputs'!$B$3</f>
        <v>24772500</v>
      </c>
      <c r="L37" s="8">
        <f>'No. policies'!L37*'Inputs &amp; Outputs'!$B$3</f>
        <v>24717500</v>
      </c>
      <c r="M37" s="8">
        <f>'No. policies'!M37*'Inputs &amp; Outputs'!$B$3</f>
        <v>24677500</v>
      </c>
      <c r="N37" s="8">
        <f>'No. policies'!N37*'Inputs &amp; Outputs'!$B$3</f>
        <v>24620000</v>
      </c>
      <c r="O37" s="8">
        <f>'No. policies'!O37*'Inputs &amp; Outputs'!$B$3</f>
        <v>24550000</v>
      </c>
      <c r="P37" s="8">
        <f>'No. policies'!P37*'Inputs &amp; Outputs'!$B$3</f>
        <v>24497500</v>
      </c>
      <c r="Q37" s="8">
        <f>'No. policies'!Q37*'Inputs &amp; Outputs'!$B$3</f>
        <v>24440000</v>
      </c>
      <c r="R37" s="8">
        <f>'No. policies'!R37*'Inputs &amp; Outputs'!$B$3</f>
        <v>24357500</v>
      </c>
      <c r="S37" s="8">
        <f>'No. policies'!S37*'Inputs &amp; Outputs'!$B$3</f>
        <v>24282500</v>
      </c>
      <c r="T37" s="8">
        <f>'No. policies'!T37*'Inputs &amp; Outputs'!$B$3</f>
        <v>24222500</v>
      </c>
      <c r="U37" s="8">
        <f>'No. policies'!U37*'Inputs &amp; Outputs'!$B$3</f>
        <v>24137500</v>
      </c>
      <c r="V37" s="8">
        <f>'No. policies'!V37*'Inputs &amp; Outputs'!$B$3</f>
        <v>24045000</v>
      </c>
      <c r="W37" s="8">
        <f>'No. policies'!W37*'Inputs &amp; Outputs'!$B$3</f>
        <v>23965000</v>
      </c>
      <c r="X37" s="8">
        <f>'No. policies'!X37*'Inputs &amp; Outputs'!$B$3</f>
        <v>23857500</v>
      </c>
      <c r="Y37" s="8">
        <f>'No. policies'!Y37*'Inputs &amp; Outputs'!$B$3</f>
        <v>23772500</v>
      </c>
      <c r="Z37" s="8">
        <f>'No. policies'!Z37*'Inputs &amp; Outputs'!$B$3</f>
        <v>23637500</v>
      </c>
      <c r="AA37" s="8">
        <f>'No. policies'!AA37*'Inputs &amp; Outputs'!$B$3</f>
        <v>23500000</v>
      </c>
      <c r="AB37" s="8">
        <f>'No. policies'!AB37*'Inputs &amp; Outputs'!$B$3</f>
        <v>23327500</v>
      </c>
      <c r="AC37" s="8">
        <f>'No. policies'!AC37*'Inputs &amp; Outputs'!$B$3</f>
        <v>23145000</v>
      </c>
      <c r="AD37" s="8">
        <f>'No. policies'!AD37*'Inputs &amp; Outputs'!$B$3</f>
        <v>22982500</v>
      </c>
      <c r="AE37" s="8">
        <f>'No. policies'!AE37*'Inputs &amp; Outputs'!$B$3</f>
        <v>22792500</v>
      </c>
      <c r="AF37" s="8">
        <f>'No. policies'!AF37*'Inputs &amp; Outputs'!$B$3</f>
        <v>22590000</v>
      </c>
      <c r="AG37" s="8">
        <f>'No. policies'!AG37*'Inputs &amp; Outputs'!$B$3</f>
        <v>22350000</v>
      </c>
      <c r="AH37" s="8">
        <f>'No. policies'!AH37*'Inputs &amp; Outputs'!$B$3</f>
        <v>22080000</v>
      </c>
      <c r="AI37" s="8">
        <f>'No. policies'!AI37*'Inputs &amp; Outputs'!$B$3</f>
        <v>21812500</v>
      </c>
      <c r="AJ37" s="8">
        <f>'No. policies'!AJ37*'Inputs &amp; Outputs'!$B$3</f>
        <v>21500000</v>
      </c>
      <c r="AK37" s="8">
        <f>'No. policies'!AK37*'Inputs &amp; Outputs'!$B$3</f>
        <v>21157500</v>
      </c>
      <c r="AL37" s="8">
        <f>'No. policies'!AL37*'Inputs &amp; Outputs'!$B$3</f>
        <v>20792500</v>
      </c>
      <c r="AM37" s="8">
        <f>'No. policies'!AM37*'Inputs &amp; Outputs'!$B$3</f>
        <v>20362500</v>
      </c>
      <c r="AN37" s="8">
        <f>'No. policies'!AN37*'Inputs &amp; Outputs'!$B$3</f>
        <v>19900000</v>
      </c>
      <c r="AO37" s="8">
        <f>'No. policies'!AO37*'Inputs &amp; Outputs'!$B$3</f>
        <v>19425000</v>
      </c>
      <c r="AP37" s="8">
        <f>'No. policies'!AP37*'Inputs &amp; Outputs'!$B$3</f>
        <v>18875000</v>
      </c>
      <c r="AQ37" s="8">
        <f>'No. policies'!AQ37*'Inputs &amp; Outputs'!$B$3</f>
        <v>18302500</v>
      </c>
      <c r="AR37" s="8">
        <f>'No. policies'!AR37*'Inputs &amp; Outputs'!$B$3</f>
        <v>17642500</v>
      </c>
      <c r="AS37" s="8">
        <f>'No. policies'!AS37*'Inputs &amp; Outputs'!$B$3</f>
        <v>16882500</v>
      </c>
      <c r="AT37" s="8">
        <f>'No. policies'!AT37*'Inputs &amp; Outputs'!$B$3</f>
        <v>16035000</v>
      </c>
      <c r="AU37" s="8">
        <f>'No. policies'!AU37*'Inputs &amp; Outputs'!$B$3</f>
        <v>15085000</v>
      </c>
      <c r="AV37" s="8">
        <f>'No. policies'!AV37*'Inputs &amp; Outputs'!$B$3</f>
        <v>14127500</v>
      </c>
      <c r="AW37" s="8">
        <f>'No. policies'!AW37*'Inputs &amp; Outputs'!$B$3</f>
        <v>13137500</v>
      </c>
      <c r="AX37" s="8">
        <f>'No. policies'!AX37*'Inputs &amp; Outputs'!$B$3</f>
        <v>12062500</v>
      </c>
      <c r="AY37" s="8">
        <f>'No. policies'!AY37*'Inputs &amp; Outputs'!$B$3</f>
        <v>10830000</v>
      </c>
      <c r="AZ37" s="8">
        <f>'No. policies'!AZ37*'Inputs &amp; Outputs'!$B$3</f>
        <v>9542500</v>
      </c>
      <c r="BA37" s="8">
        <f>'No. policies'!BA37*'Inputs &amp; Outputs'!$B$3</f>
        <v>8320000</v>
      </c>
      <c r="BB37" s="8">
        <f>'No. policies'!BB37*'Inputs &amp; Outputs'!$B$3</f>
        <v>7210000</v>
      </c>
      <c r="BC37" s="8">
        <f>'No. policies'!BC37*'Inputs &amp; Outputs'!$B$3</f>
        <v>6047500</v>
      </c>
      <c r="BD37" s="8">
        <f>'No. policies'!BD37*'Inputs &amp; Outputs'!$B$3</f>
        <v>4987500</v>
      </c>
      <c r="BE37" s="8">
        <f>'No. policies'!BE37*'Inputs &amp; Outputs'!$B$3</f>
        <v>4040000</v>
      </c>
      <c r="BF37" s="8">
        <f>'No. policies'!BF37*'Inputs &amp; Outputs'!$B$3</f>
        <v>3180000</v>
      </c>
      <c r="BG37" s="8">
        <f>'No. policies'!BG37*'Inputs &amp; Outputs'!$B$3</f>
        <v>2380000</v>
      </c>
      <c r="BH37" s="8">
        <f>'No. policies'!BH37*'Inputs &amp; Outputs'!$B$3</f>
        <v>1785000</v>
      </c>
      <c r="BI37" s="8">
        <f>'No. policies'!BI37*'Inputs &amp; Outputs'!$B$3</f>
        <v>1297500</v>
      </c>
      <c r="BJ37" s="8">
        <f>'No. policies'!BJ37*'Inputs &amp; Outputs'!$B$3</f>
        <v>892500</v>
      </c>
      <c r="BK37" s="8">
        <f>'No. policies'!BK37*'Inputs &amp; Outputs'!$B$3</f>
        <v>612500</v>
      </c>
      <c r="BL37" s="8">
        <f>'No. policies'!BL37*'Inputs &amp; Outputs'!$B$3</f>
        <v>417500</v>
      </c>
      <c r="BM37" s="8">
        <f>'No. policies'!BM37*'Inputs &amp; Outputs'!$B$3</f>
        <v>295000</v>
      </c>
      <c r="BN37" s="8">
        <f>'No. policies'!BN37*'Inputs &amp; Outputs'!$B$3</f>
        <v>187500</v>
      </c>
      <c r="BO37" s="8">
        <f>'No. policies'!BO37*'Inputs &amp; Outputs'!$B$3</f>
        <v>82500</v>
      </c>
      <c r="BP37" s="8">
        <f>'No. policies'!BP37*'Inputs &amp; Outputs'!$B$3</f>
        <v>60000</v>
      </c>
      <c r="BQ37" s="8">
        <f>'No. policies'!BQ37*'Inputs &amp; Outputs'!$B$3</f>
        <v>30000</v>
      </c>
      <c r="BR37" s="8">
        <f>'No. policies'!BR37*'Inputs &amp; Outputs'!$B$3</f>
        <v>12500</v>
      </c>
      <c r="BS37" s="8">
        <f>'No. policies'!BS37*'Inputs &amp; Outputs'!$B$3</f>
        <v>7500</v>
      </c>
    </row>
    <row r="38" spans="1:71" x14ac:dyDescent="0.25">
      <c r="A38" s="1">
        <v>37</v>
      </c>
      <c r="B38" s="8">
        <f>'No. policies'!B38*'Inputs &amp; Outputs'!$B$3</f>
        <v>25000000</v>
      </c>
      <c r="C38" s="8">
        <f>'No. policies'!C38*'Inputs &amp; Outputs'!$B$3</f>
        <v>25000000</v>
      </c>
      <c r="D38" s="8">
        <f>'No. policies'!D38*'Inputs &amp; Outputs'!$B$3</f>
        <v>24970000</v>
      </c>
      <c r="E38" s="8">
        <f>'No. policies'!E38*'Inputs &amp; Outputs'!$B$3</f>
        <v>24945000</v>
      </c>
      <c r="F38" s="8">
        <f>'No. policies'!F38*'Inputs &amp; Outputs'!$B$3</f>
        <v>24917500</v>
      </c>
      <c r="G38" s="8">
        <f>'No. policies'!G38*'Inputs &amp; Outputs'!$B$3</f>
        <v>24905000</v>
      </c>
      <c r="H38" s="8">
        <f>'No. policies'!H38*'Inputs &amp; Outputs'!$B$3</f>
        <v>24875000</v>
      </c>
      <c r="I38" s="8">
        <f>'No. policies'!I38*'Inputs &amp; Outputs'!$B$3</f>
        <v>24847500</v>
      </c>
      <c r="J38" s="8">
        <f>'No. policies'!J38*'Inputs &amp; Outputs'!$B$3</f>
        <v>24815000</v>
      </c>
      <c r="K38" s="8">
        <f>'No. policies'!K38*'Inputs &amp; Outputs'!$B$3</f>
        <v>24780000</v>
      </c>
      <c r="L38" s="8">
        <f>'No. policies'!L38*'Inputs &amp; Outputs'!$B$3</f>
        <v>24747500</v>
      </c>
      <c r="M38" s="8">
        <f>'No. policies'!M38*'Inputs &amp; Outputs'!$B$3</f>
        <v>24710000</v>
      </c>
      <c r="N38" s="8">
        <f>'No. policies'!N38*'Inputs &amp; Outputs'!$B$3</f>
        <v>24655000</v>
      </c>
      <c r="O38" s="8">
        <f>'No. policies'!O38*'Inputs &amp; Outputs'!$B$3</f>
        <v>24620000</v>
      </c>
      <c r="P38" s="8">
        <f>'No. policies'!P38*'Inputs &amp; Outputs'!$B$3</f>
        <v>24582500</v>
      </c>
      <c r="Q38" s="8">
        <f>'No. policies'!Q38*'Inputs &amp; Outputs'!$B$3</f>
        <v>24522500</v>
      </c>
      <c r="R38" s="8">
        <f>'No. policies'!R38*'Inputs &amp; Outputs'!$B$3</f>
        <v>24480000</v>
      </c>
      <c r="S38" s="8">
        <f>'No. policies'!S38*'Inputs &amp; Outputs'!$B$3</f>
        <v>24395000</v>
      </c>
      <c r="T38" s="8">
        <f>'No. policies'!T38*'Inputs &amp; Outputs'!$B$3</f>
        <v>24317500</v>
      </c>
      <c r="U38" s="8">
        <f>'No. policies'!U38*'Inputs &amp; Outputs'!$B$3</f>
        <v>24255000</v>
      </c>
      <c r="V38" s="8">
        <f>'No. policies'!V38*'Inputs &amp; Outputs'!$B$3</f>
        <v>24152500</v>
      </c>
      <c r="W38" s="8">
        <f>'No. policies'!W38*'Inputs &amp; Outputs'!$B$3</f>
        <v>24050000</v>
      </c>
      <c r="X38" s="8">
        <f>'No. policies'!X38*'Inputs &amp; Outputs'!$B$3</f>
        <v>23935000</v>
      </c>
      <c r="Y38" s="8">
        <f>'No. policies'!Y38*'Inputs &amp; Outputs'!$B$3</f>
        <v>23837500</v>
      </c>
      <c r="Z38" s="8">
        <f>'No. policies'!Z38*'Inputs &amp; Outputs'!$B$3</f>
        <v>23730000</v>
      </c>
      <c r="AA38" s="8">
        <f>'No. policies'!AA38*'Inputs &amp; Outputs'!$B$3</f>
        <v>23575000</v>
      </c>
      <c r="AB38" s="8">
        <f>'No. policies'!AB38*'Inputs &amp; Outputs'!$B$3</f>
        <v>23435000</v>
      </c>
      <c r="AC38" s="8">
        <f>'No. policies'!AC38*'Inputs &amp; Outputs'!$B$3</f>
        <v>23290000</v>
      </c>
      <c r="AD38" s="8">
        <f>'No. policies'!AD38*'Inputs &amp; Outputs'!$B$3</f>
        <v>23127500</v>
      </c>
      <c r="AE38" s="8">
        <f>'No. policies'!AE38*'Inputs &amp; Outputs'!$B$3</f>
        <v>22960000</v>
      </c>
      <c r="AF38" s="8">
        <f>'No. policies'!AF38*'Inputs &amp; Outputs'!$B$3</f>
        <v>22717500</v>
      </c>
      <c r="AG38" s="8">
        <f>'No. policies'!AG38*'Inputs &amp; Outputs'!$B$3</f>
        <v>22480000</v>
      </c>
      <c r="AH38" s="8">
        <f>'No. policies'!AH38*'Inputs &amp; Outputs'!$B$3</f>
        <v>22220000</v>
      </c>
      <c r="AI38" s="8">
        <f>'No. policies'!AI38*'Inputs &amp; Outputs'!$B$3</f>
        <v>21930000</v>
      </c>
      <c r="AJ38" s="8">
        <f>'No. policies'!AJ38*'Inputs &amp; Outputs'!$B$3</f>
        <v>21637500</v>
      </c>
      <c r="AK38" s="8">
        <f>'No. policies'!AK38*'Inputs &amp; Outputs'!$B$3</f>
        <v>21265000</v>
      </c>
      <c r="AL38" s="8">
        <f>'No. policies'!AL38*'Inputs &amp; Outputs'!$B$3</f>
        <v>20912500</v>
      </c>
      <c r="AM38" s="8">
        <f>'No. policies'!AM38*'Inputs &amp; Outputs'!$B$3</f>
        <v>20515000</v>
      </c>
      <c r="AN38" s="8">
        <f>'No. policies'!AN38*'Inputs &amp; Outputs'!$B$3</f>
        <v>20000000</v>
      </c>
      <c r="AO38" s="8">
        <f>'No. policies'!AO38*'Inputs &amp; Outputs'!$B$3</f>
        <v>19490000</v>
      </c>
      <c r="AP38" s="8">
        <f>'No. policies'!AP38*'Inputs &amp; Outputs'!$B$3</f>
        <v>18920000</v>
      </c>
      <c r="AQ38" s="8">
        <f>'No. policies'!AQ38*'Inputs &amp; Outputs'!$B$3</f>
        <v>18382500</v>
      </c>
      <c r="AR38" s="8">
        <f>'No. policies'!AR38*'Inputs &amp; Outputs'!$B$3</f>
        <v>17727500</v>
      </c>
      <c r="AS38" s="8">
        <f>'No. policies'!AS38*'Inputs &amp; Outputs'!$B$3</f>
        <v>16990000</v>
      </c>
      <c r="AT38" s="8">
        <f>'No. policies'!AT38*'Inputs &amp; Outputs'!$B$3</f>
        <v>16135000</v>
      </c>
      <c r="AU38" s="8">
        <f>'No. policies'!AU38*'Inputs &amp; Outputs'!$B$3</f>
        <v>15245000</v>
      </c>
      <c r="AV38" s="8">
        <f>'No. policies'!AV38*'Inputs &amp; Outputs'!$B$3</f>
        <v>14230000</v>
      </c>
      <c r="AW38" s="8">
        <f>'No. policies'!AW38*'Inputs &amp; Outputs'!$B$3</f>
        <v>13160000</v>
      </c>
      <c r="AX38" s="8">
        <f>'No. policies'!AX38*'Inputs &amp; Outputs'!$B$3</f>
        <v>12017500</v>
      </c>
      <c r="AY38" s="8">
        <f>'No. policies'!AY38*'Inputs &amp; Outputs'!$B$3</f>
        <v>10865000</v>
      </c>
      <c r="AZ38" s="8">
        <f>'No. policies'!AZ38*'Inputs &amp; Outputs'!$B$3</f>
        <v>9630000</v>
      </c>
      <c r="BA38" s="8">
        <f>'No. policies'!BA38*'Inputs &amp; Outputs'!$B$3</f>
        <v>8380000</v>
      </c>
      <c r="BB38" s="8">
        <f>'No. policies'!BB38*'Inputs &amp; Outputs'!$B$3</f>
        <v>7145000</v>
      </c>
      <c r="BC38" s="8">
        <f>'No. policies'!BC38*'Inputs &amp; Outputs'!$B$3</f>
        <v>5997500</v>
      </c>
      <c r="BD38" s="8">
        <f>'No. policies'!BD38*'Inputs &amp; Outputs'!$B$3</f>
        <v>4895000</v>
      </c>
      <c r="BE38" s="8">
        <f>'No. policies'!BE38*'Inputs &amp; Outputs'!$B$3</f>
        <v>3927500</v>
      </c>
      <c r="BF38" s="8">
        <f>'No. policies'!BF38*'Inputs &amp; Outputs'!$B$3</f>
        <v>3082500</v>
      </c>
      <c r="BG38" s="8">
        <f>'No. policies'!BG38*'Inputs &amp; Outputs'!$B$3</f>
        <v>2390000</v>
      </c>
      <c r="BH38" s="8">
        <f>'No. policies'!BH38*'Inputs &amp; Outputs'!$B$3</f>
        <v>1780000</v>
      </c>
      <c r="BI38" s="8">
        <f>'No. policies'!BI38*'Inputs &amp; Outputs'!$B$3</f>
        <v>1265000</v>
      </c>
      <c r="BJ38" s="8">
        <f>'No. policies'!BJ38*'Inputs &amp; Outputs'!$B$3</f>
        <v>892500</v>
      </c>
      <c r="BK38" s="8">
        <f>'No. policies'!BK38*'Inputs &amp; Outputs'!$B$3</f>
        <v>592500</v>
      </c>
      <c r="BL38" s="8">
        <f>'No. policies'!BL38*'Inputs &amp; Outputs'!$B$3</f>
        <v>390000</v>
      </c>
      <c r="BM38" s="8">
        <f>'No. policies'!BM38*'Inputs &amp; Outputs'!$B$3</f>
        <v>240000</v>
      </c>
      <c r="BN38" s="8">
        <f>'No. policies'!BN38*'Inputs &amp; Outputs'!$B$3</f>
        <v>175000</v>
      </c>
      <c r="BO38" s="8">
        <f>'No. policies'!BO38*'Inputs &amp; Outputs'!$B$3</f>
        <v>117500</v>
      </c>
      <c r="BP38" s="8">
        <f>'No. policies'!BP38*'Inputs &amp; Outputs'!$B$3</f>
        <v>70000</v>
      </c>
      <c r="BQ38" s="8">
        <f>'No. policies'!BQ38*'Inputs &amp; Outputs'!$B$3</f>
        <v>37500</v>
      </c>
      <c r="BR38" s="8">
        <f>'No. policies'!BR38*'Inputs &amp; Outputs'!$B$3</f>
        <v>22500</v>
      </c>
      <c r="BS38" s="8">
        <f>'No. policies'!BS38*'Inputs &amp; Outputs'!$B$3</f>
        <v>20000</v>
      </c>
    </row>
    <row r="39" spans="1:71" x14ac:dyDescent="0.25">
      <c r="A39" s="1">
        <v>38</v>
      </c>
      <c r="B39" s="8">
        <f>'No. policies'!B39*'Inputs &amp; Outputs'!$B$3</f>
        <v>25000000</v>
      </c>
      <c r="C39" s="8">
        <f>'No. policies'!C39*'Inputs &amp; Outputs'!$B$3</f>
        <v>24972500</v>
      </c>
      <c r="D39" s="8">
        <f>'No. policies'!D39*'Inputs &amp; Outputs'!$B$3</f>
        <v>24947500</v>
      </c>
      <c r="E39" s="8">
        <f>'No. policies'!E39*'Inputs &amp; Outputs'!$B$3</f>
        <v>24925000</v>
      </c>
      <c r="F39" s="8">
        <f>'No. policies'!F39*'Inputs &amp; Outputs'!$B$3</f>
        <v>24900000</v>
      </c>
      <c r="G39" s="8">
        <f>'No. policies'!G39*'Inputs &amp; Outputs'!$B$3</f>
        <v>24870000</v>
      </c>
      <c r="H39" s="8">
        <f>'No. policies'!H39*'Inputs &amp; Outputs'!$B$3</f>
        <v>24835000</v>
      </c>
      <c r="I39" s="8">
        <f>'No. policies'!I39*'Inputs &amp; Outputs'!$B$3</f>
        <v>24797500</v>
      </c>
      <c r="J39" s="8">
        <f>'No. policies'!J39*'Inputs &amp; Outputs'!$B$3</f>
        <v>24775000</v>
      </c>
      <c r="K39" s="8">
        <f>'No. policies'!K39*'Inputs &amp; Outputs'!$B$3</f>
        <v>24742500</v>
      </c>
      <c r="L39" s="8">
        <f>'No. policies'!L39*'Inputs &amp; Outputs'!$B$3</f>
        <v>24697500</v>
      </c>
      <c r="M39" s="8">
        <f>'No. policies'!M39*'Inputs &amp; Outputs'!$B$3</f>
        <v>24670000</v>
      </c>
      <c r="N39" s="8">
        <f>'No. policies'!N39*'Inputs &amp; Outputs'!$B$3</f>
        <v>24617500</v>
      </c>
      <c r="O39" s="8">
        <f>'No. policies'!O39*'Inputs &amp; Outputs'!$B$3</f>
        <v>24570000</v>
      </c>
      <c r="P39" s="8">
        <f>'No. policies'!P39*'Inputs &amp; Outputs'!$B$3</f>
        <v>24517500</v>
      </c>
      <c r="Q39" s="8">
        <f>'No. policies'!Q39*'Inputs &amp; Outputs'!$B$3</f>
        <v>24455000</v>
      </c>
      <c r="R39" s="8">
        <f>'No. policies'!R39*'Inputs &amp; Outputs'!$B$3</f>
        <v>24392500</v>
      </c>
      <c r="S39" s="8">
        <f>'No. policies'!S39*'Inputs &amp; Outputs'!$B$3</f>
        <v>24310000</v>
      </c>
      <c r="T39" s="8">
        <f>'No. policies'!T39*'Inputs &amp; Outputs'!$B$3</f>
        <v>24245000</v>
      </c>
      <c r="U39" s="8">
        <f>'No. policies'!U39*'Inputs &amp; Outputs'!$B$3</f>
        <v>24157500</v>
      </c>
      <c r="V39" s="8">
        <f>'No. policies'!V39*'Inputs &amp; Outputs'!$B$3</f>
        <v>24067500</v>
      </c>
      <c r="W39" s="8">
        <f>'No. policies'!W39*'Inputs &amp; Outputs'!$B$3</f>
        <v>23980000</v>
      </c>
      <c r="X39" s="8">
        <f>'No. policies'!X39*'Inputs &amp; Outputs'!$B$3</f>
        <v>23872500</v>
      </c>
      <c r="Y39" s="8">
        <f>'No. policies'!Y39*'Inputs &amp; Outputs'!$B$3</f>
        <v>23767500</v>
      </c>
      <c r="Z39" s="8">
        <f>'No. policies'!Z39*'Inputs &amp; Outputs'!$B$3</f>
        <v>23655000</v>
      </c>
      <c r="AA39" s="8">
        <f>'No. policies'!AA39*'Inputs &amp; Outputs'!$B$3</f>
        <v>23520000</v>
      </c>
      <c r="AB39" s="8">
        <f>'No. policies'!AB39*'Inputs &amp; Outputs'!$B$3</f>
        <v>23390000</v>
      </c>
      <c r="AC39" s="8">
        <f>'No. policies'!AC39*'Inputs &amp; Outputs'!$B$3</f>
        <v>23217500</v>
      </c>
      <c r="AD39" s="8">
        <f>'No. policies'!AD39*'Inputs &amp; Outputs'!$B$3</f>
        <v>23012500</v>
      </c>
      <c r="AE39" s="8">
        <f>'No. policies'!AE39*'Inputs &amp; Outputs'!$B$3</f>
        <v>22797500</v>
      </c>
      <c r="AF39" s="8">
        <f>'No. policies'!AF39*'Inputs &amp; Outputs'!$B$3</f>
        <v>22582500</v>
      </c>
      <c r="AG39" s="8">
        <f>'No. policies'!AG39*'Inputs &amp; Outputs'!$B$3</f>
        <v>22362500</v>
      </c>
      <c r="AH39" s="8">
        <f>'No. policies'!AH39*'Inputs &amp; Outputs'!$B$3</f>
        <v>22105000</v>
      </c>
      <c r="AI39" s="8">
        <f>'No. policies'!AI39*'Inputs &amp; Outputs'!$B$3</f>
        <v>21832500</v>
      </c>
      <c r="AJ39" s="8">
        <f>'No. policies'!AJ39*'Inputs &amp; Outputs'!$B$3</f>
        <v>21515000</v>
      </c>
      <c r="AK39" s="8">
        <f>'No. policies'!AK39*'Inputs &amp; Outputs'!$B$3</f>
        <v>21152500</v>
      </c>
      <c r="AL39" s="8">
        <f>'No. policies'!AL39*'Inputs &amp; Outputs'!$B$3</f>
        <v>20745000</v>
      </c>
      <c r="AM39" s="8">
        <f>'No. policies'!AM39*'Inputs &amp; Outputs'!$B$3</f>
        <v>20327500</v>
      </c>
      <c r="AN39" s="8">
        <f>'No. policies'!AN39*'Inputs &amp; Outputs'!$B$3</f>
        <v>19932500</v>
      </c>
      <c r="AO39" s="8">
        <f>'No. policies'!AO39*'Inputs &amp; Outputs'!$B$3</f>
        <v>19415000</v>
      </c>
      <c r="AP39" s="8">
        <f>'No. policies'!AP39*'Inputs &amp; Outputs'!$B$3</f>
        <v>18890000</v>
      </c>
      <c r="AQ39" s="8">
        <f>'No. policies'!AQ39*'Inputs &amp; Outputs'!$B$3</f>
        <v>18227500</v>
      </c>
      <c r="AR39" s="8">
        <f>'No. policies'!AR39*'Inputs &amp; Outputs'!$B$3</f>
        <v>17530000</v>
      </c>
      <c r="AS39" s="8">
        <f>'No. policies'!AS39*'Inputs &amp; Outputs'!$B$3</f>
        <v>16820000</v>
      </c>
      <c r="AT39" s="8">
        <f>'No. policies'!AT39*'Inputs &amp; Outputs'!$B$3</f>
        <v>15990000</v>
      </c>
      <c r="AU39" s="8">
        <f>'No. policies'!AU39*'Inputs &amp; Outputs'!$B$3</f>
        <v>15042500</v>
      </c>
      <c r="AV39" s="8">
        <f>'No. policies'!AV39*'Inputs &amp; Outputs'!$B$3</f>
        <v>14057500</v>
      </c>
      <c r="AW39" s="8">
        <f>'No. policies'!AW39*'Inputs &amp; Outputs'!$B$3</f>
        <v>13017500</v>
      </c>
      <c r="AX39" s="8">
        <f>'No. policies'!AX39*'Inputs &amp; Outputs'!$B$3</f>
        <v>11852500</v>
      </c>
      <c r="AY39" s="8">
        <f>'No. policies'!AY39*'Inputs &amp; Outputs'!$B$3</f>
        <v>10665000</v>
      </c>
      <c r="AZ39" s="8">
        <f>'No. policies'!AZ39*'Inputs &amp; Outputs'!$B$3</f>
        <v>9460000</v>
      </c>
      <c r="BA39" s="8">
        <f>'No. policies'!BA39*'Inputs &amp; Outputs'!$B$3</f>
        <v>8150000</v>
      </c>
      <c r="BB39" s="8">
        <f>'No. policies'!BB39*'Inputs &amp; Outputs'!$B$3</f>
        <v>7097500</v>
      </c>
      <c r="BC39" s="8">
        <f>'No. policies'!BC39*'Inputs &amp; Outputs'!$B$3</f>
        <v>5872500</v>
      </c>
      <c r="BD39" s="8">
        <f>'No. policies'!BD39*'Inputs &amp; Outputs'!$B$3</f>
        <v>4752500</v>
      </c>
      <c r="BE39" s="8">
        <f>'No. policies'!BE39*'Inputs &amp; Outputs'!$B$3</f>
        <v>3835000</v>
      </c>
      <c r="BF39" s="8">
        <f>'No. policies'!BF39*'Inputs &amp; Outputs'!$B$3</f>
        <v>3002500</v>
      </c>
      <c r="BG39" s="8">
        <f>'No. policies'!BG39*'Inputs &amp; Outputs'!$B$3</f>
        <v>2212500</v>
      </c>
      <c r="BH39" s="8">
        <f>'No. policies'!BH39*'Inputs &amp; Outputs'!$B$3</f>
        <v>1652500</v>
      </c>
      <c r="BI39" s="8">
        <f>'No. policies'!BI39*'Inputs &amp; Outputs'!$B$3</f>
        <v>1260000</v>
      </c>
      <c r="BJ39" s="8">
        <f>'No. policies'!BJ39*'Inputs &amp; Outputs'!$B$3</f>
        <v>872500</v>
      </c>
      <c r="BK39" s="8">
        <f>'No. policies'!BK39*'Inputs &amp; Outputs'!$B$3</f>
        <v>602500</v>
      </c>
      <c r="BL39" s="8">
        <f>'No. policies'!BL39*'Inputs &amp; Outputs'!$B$3</f>
        <v>397500</v>
      </c>
      <c r="BM39" s="8">
        <f>'No. policies'!BM39*'Inputs &amp; Outputs'!$B$3</f>
        <v>245000</v>
      </c>
      <c r="BN39" s="8">
        <f>'No. policies'!BN39*'Inputs &amp; Outputs'!$B$3</f>
        <v>165000</v>
      </c>
      <c r="BO39" s="8">
        <f>'No. policies'!BO39*'Inputs &amp; Outputs'!$B$3</f>
        <v>92500</v>
      </c>
      <c r="BP39" s="8">
        <f>'No. policies'!BP39*'Inputs &amp; Outputs'!$B$3</f>
        <v>60000</v>
      </c>
      <c r="BQ39" s="8">
        <f>'No. policies'!BQ39*'Inputs &amp; Outputs'!$B$3</f>
        <v>40000</v>
      </c>
      <c r="BR39" s="8">
        <f>'No. policies'!BR39*'Inputs &amp; Outputs'!$B$3</f>
        <v>30000</v>
      </c>
      <c r="BS39" s="8">
        <f>'No. policies'!BS39*'Inputs &amp; Outputs'!$B$3</f>
        <v>20000</v>
      </c>
    </row>
    <row r="40" spans="1:71" x14ac:dyDescent="0.25">
      <c r="A40" s="1">
        <v>39</v>
      </c>
      <c r="B40" s="8">
        <f>'No. policies'!B40*'Inputs &amp; Outputs'!$B$3</f>
        <v>25000000</v>
      </c>
      <c r="C40" s="8">
        <f>'No. policies'!C40*'Inputs &amp; Outputs'!$B$3</f>
        <v>24975000</v>
      </c>
      <c r="D40" s="8">
        <f>'No. policies'!D40*'Inputs &amp; Outputs'!$B$3</f>
        <v>24957500</v>
      </c>
      <c r="E40" s="8">
        <f>'No. policies'!E40*'Inputs &amp; Outputs'!$B$3</f>
        <v>24940000</v>
      </c>
      <c r="F40" s="8">
        <f>'No. policies'!F40*'Inputs &amp; Outputs'!$B$3</f>
        <v>24922500</v>
      </c>
      <c r="G40" s="8">
        <f>'No. policies'!G40*'Inputs &amp; Outputs'!$B$3</f>
        <v>24890000</v>
      </c>
      <c r="H40" s="8">
        <f>'No. policies'!H40*'Inputs &amp; Outputs'!$B$3</f>
        <v>24855000</v>
      </c>
      <c r="I40" s="8">
        <f>'No. policies'!I40*'Inputs &amp; Outputs'!$B$3</f>
        <v>24840000</v>
      </c>
      <c r="J40" s="8">
        <f>'No. policies'!J40*'Inputs &amp; Outputs'!$B$3</f>
        <v>24800000</v>
      </c>
      <c r="K40" s="8">
        <f>'No. policies'!K40*'Inputs &amp; Outputs'!$B$3</f>
        <v>24780000</v>
      </c>
      <c r="L40" s="8">
        <f>'No. policies'!L40*'Inputs &amp; Outputs'!$B$3</f>
        <v>24740000</v>
      </c>
      <c r="M40" s="8">
        <f>'No. policies'!M40*'Inputs &amp; Outputs'!$B$3</f>
        <v>24690000</v>
      </c>
      <c r="N40" s="8">
        <f>'No. policies'!N40*'Inputs &amp; Outputs'!$B$3</f>
        <v>24627500</v>
      </c>
      <c r="O40" s="8">
        <f>'No. policies'!O40*'Inputs &amp; Outputs'!$B$3</f>
        <v>24575000</v>
      </c>
      <c r="P40" s="8">
        <f>'No. policies'!P40*'Inputs &amp; Outputs'!$B$3</f>
        <v>24520000</v>
      </c>
      <c r="Q40" s="8">
        <f>'No. policies'!Q40*'Inputs &amp; Outputs'!$B$3</f>
        <v>24450000</v>
      </c>
      <c r="R40" s="8">
        <f>'No. policies'!R40*'Inputs &amp; Outputs'!$B$3</f>
        <v>24395000</v>
      </c>
      <c r="S40" s="8">
        <f>'No. policies'!S40*'Inputs &amp; Outputs'!$B$3</f>
        <v>24307500</v>
      </c>
      <c r="T40" s="8">
        <f>'No. policies'!T40*'Inputs &amp; Outputs'!$B$3</f>
        <v>24227500</v>
      </c>
      <c r="U40" s="8">
        <f>'No. policies'!U40*'Inputs &amp; Outputs'!$B$3</f>
        <v>24185000</v>
      </c>
      <c r="V40" s="8">
        <f>'No. policies'!V40*'Inputs &amp; Outputs'!$B$3</f>
        <v>24087500</v>
      </c>
      <c r="W40" s="8">
        <f>'No. policies'!W40*'Inputs &amp; Outputs'!$B$3</f>
        <v>23992500</v>
      </c>
      <c r="X40" s="8">
        <f>'No. policies'!X40*'Inputs &amp; Outputs'!$B$3</f>
        <v>23865000</v>
      </c>
      <c r="Y40" s="8">
        <f>'No. policies'!Y40*'Inputs &amp; Outputs'!$B$3</f>
        <v>23760000</v>
      </c>
      <c r="Z40" s="8">
        <f>'No. policies'!Z40*'Inputs &amp; Outputs'!$B$3</f>
        <v>23632500</v>
      </c>
      <c r="AA40" s="8">
        <f>'No. policies'!AA40*'Inputs &amp; Outputs'!$B$3</f>
        <v>23485000</v>
      </c>
      <c r="AB40" s="8">
        <f>'No. policies'!AB40*'Inputs &amp; Outputs'!$B$3</f>
        <v>23350000</v>
      </c>
      <c r="AC40" s="8">
        <f>'No. policies'!AC40*'Inputs &amp; Outputs'!$B$3</f>
        <v>23180000</v>
      </c>
      <c r="AD40" s="8">
        <f>'No. policies'!AD40*'Inputs &amp; Outputs'!$B$3</f>
        <v>23010000</v>
      </c>
      <c r="AE40" s="8">
        <f>'No. policies'!AE40*'Inputs &amp; Outputs'!$B$3</f>
        <v>22845000</v>
      </c>
      <c r="AF40" s="8">
        <f>'No. policies'!AF40*'Inputs &amp; Outputs'!$B$3</f>
        <v>22610000</v>
      </c>
      <c r="AG40" s="8">
        <f>'No. policies'!AG40*'Inputs &amp; Outputs'!$B$3</f>
        <v>22365000</v>
      </c>
      <c r="AH40" s="8">
        <f>'No. policies'!AH40*'Inputs &amp; Outputs'!$B$3</f>
        <v>22085000</v>
      </c>
      <c r="AI40" s="8">
        <f>'No. policies'!AI40*'Inputs &amp; Outputs'!$B$3</f>
        <v>21780000</v>
      </c>
      <c r="AJ40" s="8">
        <f>'No. policies'!AJ40*'Inputs &amp; Outputs'!$B$3</f>
        <v>21487500</v>
      </c>
      <c r="AK40" s="8">
        <f>'No. policies'!AK40*'Inputs &amp; Outputs'!$B$3</f>
        <v>21177500</v>
      </c>
      <c r="AL40" s="8">
        <f>'No. policies'!AL40*'Inputs &amp; Outputs'!$B$3</f>
        <v>20812500</v>
      </c>
      <c r="AM40" s="8">
        <f>'No. policies'!AM40*'Inputs &amp; Outputs'!$B$3</f>
        <v>20422500</v>
      </c>
      <c r="AN40" s="8">
        <f>'No. policies'!AN40*'Inputs &amp; Outputs'!$B$3</f>
        <v>20015000</v>
      </c>
      <c r="AO40" s="8">
        <f>'No. policies'!AO40*'Inputs &amp; Outputs'!$B$3</f>
        <v>19520000</v>
      </c>
      <c r="AP40" s="8">
        <f>'No. policies'!AP40*'Inputs &amp; Outputs'!$B$3</f>
        <v>18972500</v>
      </c>
      <c r="AQ40" s="8">
        <f>'No. policies'!AQ40*'Inputs &amp; Outputs'!$B$3</f>
        <v>18402500</v>
      </c>
      <c r="AR40" s="8">
        <f>'No. policies'!AR40*'Inputs &amp; Outputs'!$B$3</f>
        <v>17692500</v>
      </c>
      <c r="AS40" s="8">
        <f>'No. policies'!AS40*'Inputs &amp; Outputs'!$B$3</f>
        <v>16872500</v>
      </c>
      <c r="AT40" s="8">
        <f>'No. policies'!AT40*'Inputs &amp; Outputs'!$B$3</f>
        <v>16057500</v>
      </c>
      <c r="AU40" s="8">
        <f>'No. policies'!AU40*'Inputs &amp; Outputs'!$B$3</f>
        <v>15117500</v>
      </c>
      <c r="AV40" s="8">
        <f>'No. policies'!AV40*'Inputs &amp; Outputs'!$B$3</f>
        <v>14120000</v>
      </c>
      <c r="AW40" s="8">
        <f>'No. policies'!AW40*'Inputs &amp; Outputs'!$B$3</f>
        <v>13022500</v>
      </c>
      <c r="AX40" s="8">
        <f>'No. policies'!AX40*'Inputs &amp; Outputs'!$B$3</f>
        <v>11887500</v>
      </c>
      <c r="AY40" s="8">
        <f>'No. policies'!AY40*'Inputs &amp; Outputs'!$B$3</f>
        <v>10702500</v>
      </c>
      <c r="AZ40" s="8">
        <f>'No. policies'!AZ40*'Inputs &amp; Outputs'!$B$3</f>
        <v>9595000</v>
      </c>
      <c r="BA40" s="8">
        <f>'No. policies'!BA40*'Inputs &amp; Outputs'!$B$3</f>
        <v>8287500</v>
      </c>
      <c r="BB40" s="8">
        <f>'No. policies'!BB40*'Inputs &amp; Outputs'!$B$3</f>
        <v>7172500</v>
      </c>
      <c r="BC40" s="8">
        <f>'No. policies'!BC40*'Inputs &amp; Outputs'!$B$3</f>
        <v>6000000</v>
      </c>
      <c r="BD40" s="8">
        <f>'No. policies'!BD40*'Inputs &amp; Outputs'!$B$3</f>
        <v>4942500</v>
      </c>
      <c r="BE40" s="8">
        <f>'No. policies'!BE40*'Inputs &amp; Outputs'!$B$3</f>
        <v>3992500</v>
      </c>
      <c r="BF40" s="8">
        <f>'No. policies'!BF40*'Inputs &amp; Outputs'!$B$3</f>
        <v>3125000</v>
      </c>
      <c r="BG40" s="8">
        <f>'No. policies'!BG40*'Inputs &amp; Outputs'!$B$3</f>
        <v>2365000</v>
      </c>
      <c r="BH40" s="8">
        <f>'No. policies'!BH40*'Inputs &amp; Outputs'!$B$3</f>
        <v>1730000</v>
      </c>
      <c r="BI40" s="8">
        <f>'No. policies'!BI40*'Inputs &amp; Outputs'!$B$3</f>
        <v>1215000</v>
      </c>
      <c r="BJ40" s="8">
        <f>'No. policies'!BJ40*'Inputs &amp; Outputs'!$B$3</f>
        <v>890000</v>
      </c>
      <c r="BK40" s="8">
        <f>'No. policies'!BK40*'Inputs &amp; Outputs'!$B$3</f>
        <v>607500</v>
      </c>
      <c r="BL40" s="8">
        <f>'No. policies'!BL40*'Inputs &amp; Outputs'!$B$3</f>
        <v>405000</v>
      </c>
      <c r="BM40" s="8">
        <f>'No. policies'!BM40*'Inputs &amp; Outputs'!$B$3</f>
        <v>292500</v>
      </c>
      <c r="BN40" s="8">
        <f>'No. policies'!BN40*'Inputs &amp; Outputs'!$B$3</f>
        <v>180000</v>
      </c>
      <c r="BO40" s="8">
        <f>'No. policies'!BO40*'Inputs &amp; Outputs'!$B$3</f>
        <v>105000</v>
      </c>
      <c r="BP40" s="8">
        <f>'No. policies'!BP40*'Inputs &amp; Outputs'!$B$3</f>
        <v>72500</v>
      </c>
      <c r="BQ40" s="8">
        <f>'No. policies'!BQ40*'Inputs &amp; Outputs'!$B$3</f>
        <v>42500</v>
      </c>
      <c r="BR40" s="8">
        <f>'No. policies'!BR40*'Inputs &amp; Outputs'!$B$3</f>
        <v>30000</v>
      </c>
      <c r="BS40" s="8">
        <f>'No. policies'!BS40*'Inputs &amp; Outputs'!$B$3</f>
        <v>17500</v>
      </c>
    </row>
    <row r="41" spans="1:71" x14ac:dyDescent="0.25">
      <c r="A41" s="1">
        <v>40</v>
      </c>
      <c r="B41" s="8">
        <f>'No. policies'!B41*'Inputs &amp; Outputs'!$B$3</f>
        <v>25000000</v>
      </c>
      <c r="C41" s="8">
        <f>'No. policies'!C41*'Inputs &amp; Outputs'!$B$3</f>
        <v>24987500</v>
      </c>
      <c r="D41" s="8">
        <f>'No. policies'!D41*'Inputs &amp; Outputs'!$B$3</f>
        <v>24970000</v>
      </c>
      <c r="E41" s="8">
        <f>'No. policies'!E41*'Inputs &amp; Outputs'!$B$3</f>
        <v>24950000</v>
      </c>
      <c r="F41" s="8">
        <f>'No. policies'!F41*'Inputs &amp; Outputs'!$B$3</f>
        <v>24920000</v>
      </c>
      <c r="G41" s="8">
        <f>'No. policies'!G41*'Inputs &amp; Outputs'!$B$3</f>
        <v>24897500</v>
      </c>
      <c r="H41" s="8">
        <f>'No. policies'!H41*'Inputs &amp; Outputs'!$B$3</f>
        <v>24877500</v>
      </c>
      <c r="I41" s="8">
        <f>'No. policies'!I41*'Inputs &amp; Outputs'!$B$3</f>
        <v>24835000</v>
      </c>
      <c r="J41" s="8">
        <f>'No. policies'!J41*'Inputs &amp; Outputs'!$B$3</f>
        <v>24815000</v>
      </c>
      <c r="K41" s="8">
        <f>'No. policies'!K41*'Inputs &amp; Outputs'!$B$3</f>
        <v>24775000</v>
      </c>
      <c r="L41" s="8">
        <f>'No. policies'!L41*'Inputs &amp; Outputs'!$B$3</f>
        <v>24725000</v>
      </c>
      <c r="M41" s="8">
        <f>'No. policies'!M41*'Inputs &amp; Outputs'!$B$3</f>
        <v>24695000</v>
      </c>
      <c r="N41" s="8">
        <f>'No. policies'!N41*'Inputs &amp; Outputs'!$B$3</f>
        <v>24645000</v>
      </c>
      <c r="O41" s="8">
        <f>'No. policies'!O41*'Inputs &amp; Outputs'!$B$3</f>
        <v>24600000</v>
      </c>
      <c r="P41" s="8">
        <f>'No. policies'!P41*'Inputs &amp; Outputs'!$B$3</f>
        <v>24552500</v>
      </c>
      <c r="Q41" s="8">
        <f>'No. policies'!Q41*'Inputs &amp; Outputs'!$B$3</f>
        <v>24497500</v>
      </c>
      <c r="R41" s="8">
        <f>'No. policies'!R41*'Inputs &amp; Outputs'!$B$3</f>
        <v>24425000</v>
      </c>
      <c r="S41" s="8">
        <f>'No. policies'!S41*'Inputs &amp; Outputs'!$B$3</f>
        <v>24367500</v>
      </c>
      <c r="T41" s="8">
        <f>'No. policies'!T41*'Inputs &amp; Outputs'!$B$3</f>
        <v>24302500</v>
      </c>
      <c r="U41" s="8">
        <f>'No. policies'!U41*'Inputs &amp; Outputs'!$B$3</f>
        <v>24232500</v>
      </c>
      <c r="V41" s="8">
        <f>'No. policies'!V41*'Inputs &amp; Outputs'!$B$3</f>
        <v>24150000</v>
      </c>
      <c r="W41" s="8">
        <f>'No. policies'!W41*'Inputs &amp; Outputs'!$B$3</f>
        <v>24025000</v>
      </c>
      <c r="X41" s="8">
        <f>'No. policies'!X41*'Inputs &amp; Outputs'!$B$3</f>
        <v>23897500</v>
      </c>
      <c r="Y41" s="8">
        <f>'No. policies'!Y41*'Inputs &amp; Outputs'!$B$3</f>
        <v>23812500</v>
      </c>
      <c r="Z41" s="8">
        <f>'No. policies'!Z41*'Inputs &amp; Outputs'!$B$3</f>
        <v>23682500</v>
      </c>
      <c r="AA41" s="8">
        <f>'No. policies'!AA41*'Inputs &amp; Outputs'!$B$3</f>
        <v>23550000</v>
      </c>
      <c r="AB41" s="8">
        <f>'No. policies'!AB41*'Inputs &amp; Outputs'!$B$3</f>
        <v>23402500</v>
      </c>
      <c r="AC41" s="8">
        <f>'No. policies'!AC41*'Inputs &amp; Outputs'!$B$3</f>
        <v>23247500</v>
      </c>
      <c r="AD41" s="8">
        <f>'No. policies'!AD41*'Inputs &amp; Outputs'!$B$3</f>
        <v>23045000</v>
      </c>
      <c r="AE41" s="8">
        <f>'No. policies'!AE41*'Inputs &amp; Outputs'!$B$3</f>
        <v>22847500</v>
      </c>
      <c r="AF41" s="8">
        <f>'No. policies'!AF41*'Inputs &amp; Outputs'!$B$3</f>
        <v>22592500</v>
      </c>
      <c r="AG41" s="8">
        <f>'No. policies'!AG41*'Inputs &amp; Outputs'!$B$3</f>
        <v>22340000</v>
      </c>
      <c r="AH41" s="8">
        <f>'No. policies'!AH41*'Inputs &amp; Outputs'!$B$3</f>
        <v>22055000</v>
      </c>
      <c r="AI41" s="8">
        <f>'No. policies'!AI41*'Inputs &amp; Outputs'!$B$3</f>
        <v>21772500</v>
      </c>
      <c r="AJ41" s="8">
        <f>'No. policies'!AJ41*'Inputs &amp; Outputs'!$B$3</f>
        <v>21412500</v>
      </c>
      <c r="AK41" s="8">
        <f>'No. policies'!AK41*'Inputs &amp; Outputs'!$B$3</f>
        <v>21060000</v>
      </c>
      <c r="AL41" s="8">
        <f>'No. policies'!AL41*'Inputs &amp; Outputs'!$B$3</f>
        <v>20737500</v>
      </c>
      <c r="AM41" s="8">
        <f>'No. policies'!AM41*'Inputs &amp; Outputs'!$B$3</f>
        <v>20295000</v>
      </c>
      <c r="AN41" s="8">
        <f>'No. policies'!AN41*'Inputs &amp; Outputs'!$B$3</f>
        <v>19820000</v>
      </c>
      <c r="AO41" s="8">
        <f>'No. policies'!AO41*'Inputs &amp; Outputs'!$B$3</f>
        <v>19310000</v>
      </c>
      <c r="AP41" s="8">
        <f>'No. policies'!AP41*'Inputs &amp; Outputs'!$B$3</f>
        <v>18680000</v>
      </c>
      <c r="AQ41" s="8">
        <f>'No. policies'!AQ41*'Inputs &amp; Outputs'!$B$3</f>
        <v>18017500</v>
      </c>
      <c r="AR41" s="8">
        <f>'No. policies'!AR41*'Inputs &amp; Outputs'!$B$3</f>
        <v>17365000</v>
      </c>
      <c r="AS41" s="8">
        <f>'No. policies'!AS41*'Inputs &amp; Outputs'!$B$3</f>
        <v>16597500</v>
      </c>
      <c r="AT41" s="8">
        <f>'No. policies'!AT41*'Inputs &amp; Outputs'!$B$3</f>
        <v>15672500</v>
      </c>
      <c r="AU41" s="8">
        <f>'No. policies'!AU41*'Inputs &amp; Outputs'!$B$3</f>
        <v>14827500</v>
      </c>
      <c r="AV41" s="8">
        <f>'No. policies'!AV41*'Inputs &amp; Outputs'!$B$3</f>
        <v>13787500</v>
      </c>
      <c r="AW41" s="8">
        <f>'No. policies'!AW41*'Inputs &amp; Outputs'!$B$3</f>
        <v>12740000</v>
      </c>
      <c r="AX41" s="8">
        <f>'No. policies'!AX41*'Inputs &amp; Outputs'!$B$3</f>
        <v>11707500</v>
      </c>
      <c r="AY41" s="8">
        <f>'No. policies'!AY41*'Inputs &amp; Outputs'!$B$3</f>
        <v>10542500</v>
      </c>
      <c r="AZ41" s="8">
        <f>'No. policies'!AZ41*'Inputs &amp; Outputs'!$B$3</f>
        <v>9375000</v>
      </c>
      <c r="BA41" s="8">
        <f>'No. policies'!BA41*'Inputs &amp; Outputs'!$B$3</f>
        <v>8232500</v>
      </c>
      <c r="BB41" s="8">
        <f>'No. policies'!BB41*'Inputs &amp; Outputs'!$B$3</f>
        <v>7132500</v>
      </c>
      <c r="BC41" s="8">
        <f>'No. policies'!BC41*'Inputs &amp; Outputs'!$B$3</f>
        <v>6007500</v>
      </c>
      <c r="BD41" s="8">
        <f>'No. policies'!BD41*'Inputs &amp; Outputs'!$B$3</f>
        <v>4972500</v>
      </c>
      <c r="BE41" s="8">
        <f>'No. policies'!BE41*'Inputs &amp; Outputs'!$B$3</f>
        <v>3920000</v>
      </c>
      <c r="BF41" s="8">
        <f>'No. policies'!BF41*'Inputs &amp; Outputs'!$B$3</f>
        <v>3062500</v>
      </c>
      <c r="BG41" s="8">
        <f>'No. policies'!BG41*'Inputs &amp; Outputs'!$B$3</f>
        <v>2375000</v>
      </c>
      <c r="BH41" s="8">
        <f>'No. policies'!BH41*'Inputs &amp; Outputs'!$B$3</f>
        <v>1765000</v>
      </c>
      <c r="BI41" s="8">
        <f>'No. policies'!BI41*'Inputs &amp; Outputs'!$B$3</f>
        <v>1297500</v>
      </c>
      <c r="BJ41" s="8">
        <f>'No. policies'!BJ41*'Inputs &amp; Outputs'!$B$3</f>
        <v>945000</v>
      </c>
      <c r="BK41" s="8">
        <f>'No. policies'!BK41*'Inputs &amp; Outputs'!$B$3</f>
        <v>625000</v>
      </c>
      <c r="BL41" s="8">
        <f>'No. policies'!BL41*'Inputs &amp; Outputs'!$B$3</f>
        <v>405000</v>
      </c>
      <c r="BM41" s="8">
        <f>'No. policies'!BM41*'Inputs &amp; Outputs'!$B$3</f>
        <v>295000</v>
      </c>
      <c r="BN41" s="8">
        <f>'No. policies'!BN41*'Inputs &amp; Outputs'!$B$3</f>
        <v>180000</v>
      </c>
      <c r="BO41" s="8">
        <f>'No. policies'!BO41*'Inputs &amp; Outputs'!$B$3</f>
        <v>142500</v>
      </c>
      <c r="BP41" s="8">
        <f>'No. policies'!BP41*'Inputs &amp; Outputs'!$B$3</f>
        <v>77500</v>
      </c>
      <c r="BQ41" s="8">
        <f>'No. policies'!BQ41*'Inputs &amp; Outputs'!$B$3</f>
        <v>32500</v>
      </c>
      <c r="BR41" s="8">
        <f>'No. policies'!BR41*'Inputs &amp; Outputs'!$B$3</f>
        <v>15000</v>
      </c>
      <c r="BS41" s="8">
        <f>'No. policies'!BS41*'Inputs &amp; Outputs'!$B$3</f>
        <v>7500</v>
      </c>
    </row>
    <row r="42" spans="1:71" x14ac:dyDescent="0.25">
      <c r="A42" s="1">
        <v>41</v>
      </c>
      <c r="B42" s="8">
        <f>'No. policies'!B42*'Inputs &amp; Outputs'!$B$3</f>
        <v>25000000</v>
      </c>
      <c r="C42" s="8">
        <f>'No. policies'!C42*'Inputs &amp; Outputs'!$B$3</f>
        <v>24990000</v>
      </c>
      <c r="D42" s="8">
        <f>'No. policies'!D42*'Inputs &amp; Outputs'!$B$3</f>
        <v>24975000</v>
      </c>
      <c r="E42" s="8">
        <f>'No. policies'!E42*'Inputs &amp; Outputs'!$B$3</f>
        <v>24955000</v>
      </c>
      <c r="F42" s="8">
        <f>'No. policies'!F42*'Inputs &amp; Outputs'!$B$3</f>
        <v>24920000</v>
      </c>
      <c r="G42" s="8">
        <f>'No. policies'!G42*'Inputs &amp; Outputs'!$B$3</f>
        <v>24897500</v>
      </c>
      <c r="H42" s="8">
        <f>'No. policies'!H42*'Inputs &amp; Outputs'!$B$3</f>
        <v>24877500</v>
      </c>
      <c r="I42" s="8">
        <f>'No. policies'!I42*'Inputs &amp; Outputs'!$B$3</f>
        <v>24845000</v>
      </c>
      <c r="J42" s="8">
        <f>'No. policies'!J42*'Inputs &amp; Outputs'!$B$3</f>
        <v>24807500</v>
      </c>
      <c r="K42" s="8">
        <f>'No. policies'!K42*'Inputs &amp; Outputs'!$B$3</f>
        <v>24782500</v>
      </c>
      <c r="L42" s="8">
        <f>'No. policies'!L42*'Inputs &amp; Outputs'!$B$3</f>
        <v>24757500</v>
      </c>
      <c r="M42" s="8">
        <f>'No. policies'!M42*'Inputs &amp; Outputs'!$B$3</f>
        <v>24725000</v>
      </c>
      <c r="N42" s="8">
        <f>'No. policies'!N42*'Inputs &amp; Outputs'!$B$3</f>
        <v>24672500</v>
      </c>
      <c r="O42" s="8">
        <f>'No. policies'!O42*'Inputs &amp; Outputs'!$B$3</f>
        <v>24600000</v>
      </c>
      <c r="P42" s="8">
        <f>'No. policies'!P42*'Inputs &amp; Outputs'!$B$3</f>
        <v>24500000</v>
      </c>
      <c r="Q42" s="8">
        <f>'No. policies'!Q42*'Inputs &amp; Outputs'!$B$3</f>
        <v>24452500</v>
      </c>
      <c r="R42" s="8">
        <f>'No. policies'!R42*'Inputs &amp; Outputs'!$B$3</f>
        <v>24377500</v>
      </c>
      <c r="S42" s="8">
        <f>'No. policies'!S42*'Inputs &amp; Outputs'!$B$3</f>
        <v>24292500</v>
      </c>
      <c r="T42" s="8">
        <f>'No. policies'!T42*'Inputs &amp; Outputs'!$B$3</f>
        <v>24227500</v>
      </c>
      <c r="U42" s="8">
        <f>'No. policies'!U42*'Inputs &amp; Outputs'!$B$3</f>
        <v>24147500</v>
      </c>
      <c r="V42" s="8">
        <f>'No. policies'!V42*'Inputs &amp; Outputs'!$B$3</f>
        <v>24037500</v>
      </c>
      <c r="W42" s="8">
        <f>'No. policies'!W42*'Inputs &amp; Outputs'!$B$3</f>
        <v>23960000</v>
      </c>
      <c r="X42" s="8">
        <f>'No. policies'!X42*'Inputs &amp; Outputs'!$B$3</f>
        <v>23852500</v>
      </c>
      <c r="Y42" s="8">
        <f>'No. policies'!Y42*'Inputs &amp; Outputs'!$B$3</f>
        <v>23745000</v>
      </c>
      <c r="Z42" s="8">
        <f>'No. policies'!Z42*'Inputs &amp; Outputs'!$B$3</f>
        <v>23637500</v>
      </c>
      <c r="AA42" s="8">
        <f>'No. policies'!AA42*'Inputs &amp; Outputs'!$B$3</f>
        <v>23500000</v>
      </c>
      <c r="AB42" s="8">
        <f>'No. policies'!AB42*'Inputs &amp; Outputs'!$B$3</f>
        <v>23377500</v>
      </c>
      <c r="AC42" s="8">
        <f>'No. policies'!AC42*'Inputs &amp; Outputs'!$B$3</f>
        <v>23217500</v>
      </c>
      <c r="AD42" s="8">
        <f>'No. policies'!AD42*'Inputs &amp; Outputs'!$B$3</f>
        <v>23052500</v>
      </c>
      <c r="AE42" s="8">
        <f>'No. policies'!AE42*'Inputs &amp; Outputs'!$B$3</f>
        <v>22885000</v>
      </c>
      <c r="AF42" s="8">
        <f>'No. policies'!AF42*'Inputs &amp; Outputs'!$B$3</f>
        <v>22692500</v>
      </c>
      <c r="AG42" s="8">
        <f>'No. policies'!AG42*'Inputs &amp; Outputs'!$B$3</f>
        <v>22457500</v>
      </c>
      <c r="AH42" s="8">
        <f>'No. policies'!AH42*'Inputs &amp; Outputs'!$B$3</f>
        <v>22200000</v>
      </c>
      <c r="AI42" s="8">
        <f>'No. policies'!AI42*'Inputs &amp; Outputs'!$B$3</f>
        <v>21897500</v>
      </c>
      <c r="AJ42" s="8">
        <f>'No. policies'!AJ42*'Inputs &amp; Outputs'!$B$3</f>
        <v>21622500</v>
      </c>
      <c r="AK42" s="8">
        <f>'No. policies'!AK42*'Inputs &amp; Outputs'!$B$3</f>
        <v>21277500</v>
      </c>
      <c r="AL42" s="8">
        <f>'No. policies'!AL42*'Inputs &amp; Outputs'!$B$3</f>
        <v>20885000</v>
      </c>
      <c r="AM42" s="8">
        <f>'No. policies'!AM42*'Inputs &amp; Outputs'!$B$3</f>
        <v>20495000</v>
      </c>
      <c r="AN42" s="8">
        <f>'No. policies'!AN42*'Inputs &amp; Outputs'!$B$3</f>
        <v>20075000</v>
      </c>
      <c r="AO42" s="8">
        <f>'No. policies'!AO42*'Inputs &amp; Outputs'!$B$3</f>
        <v>19530000</v>
      </c>
      <c r="AP42" s="8">
        <f>'No. policies'!AP42*'Inputs &amp; Outputs'!$B$3</f>
        <v>18937500</v>
      </c>
      <c r="AQ42" s="8">
        <f>'No. policies'!AQ42*'Inputs &amp; Outputs'!$B$3</f>
        <v>18352500</v>
      </c>
      <c r="AR42" s="8">
        <f>'No. policies'!AR42*'Inputs &amp; Outputs'!$B$3</f>
        <v>17665000</v>
      </c>
      <c r="AS42" s="8">
        <f>'No. policies'!AS42*'Inputs &amp; Outputs'!$B$3</f>
        <v>16922500</v>
      </c>
      <c r="AT42" s="8">
        <f>'No. policies'!AT42*'Inputs &amp; Outputs'!$B$3</f>
        <v>16045000</v>
      </c>
      <c r="AU42" s="8">
        <f>'No. policies'!AU42*'Inputs &amp; Outputs'!$B$3</f>
        <v>15027500</v>
      </c>
      <c r="AV42" s="8">
        <f>'No. policies'!AV42*'Inputs &amp; Outputs'!$B$3</f>
        <v>14120000</v>
      </c>
      <c r="AW42" s="8">
        <f>'No. policies'!AW42*'Inputs &amp; Outputs'!$B$3</f>
        <v>12997500</v>
      </c>
      <c r="AX42" s="8">
        <f>'No. policies'!AX42*'Inputs &amp; Outputs'!$B$3</f>
        <v>11710000</v>
      </c>
      <c r="AY42" s="8">
        <f>'No. policies'!AY42*'Inputs &amp; Outputs'!$B$3</f>
        <v>10460000</v>
      </c>
      <c r="AZ42" s="8">
        <f>'No. policies'!AZ42*'Inputs &amp; Outputs'!$B$3</f>
        <v>9277500</v>
      </c>
      <c r="BA42" s="8">
        <f>'No. policies'!BA42*'Inputs &amp; Outputs'!$B$3</f>
        <v>7970000</v>
      </c>
      <c r="BB42" s="8">
        <f>'No. policies'!BB42*'Inputs &amp; Outputs'!$B$3</f>
        <v>6765000</v>
      </c>
      <c r="BC42" s="8">
        <f>'No. policies'!BC42*'Inputs &amp; Outputs'!$B$3</f>
        <v>5635000</v>
      </c>
      <c r="BD42" s="8">
        <f>'No. policies'!BD42*'Inputs &amp; Outputs'!$B$3</f>
        <v>4590000</v>
      </c>
      <c r="BE42" s="8">
        <f>'No. policies'!BE42*'Inputs &amp; Outputs'!$B$3</f>
        <v>3660000</v>
      </c>
      <c r="BF42" s="8">
        <f>'No. policies'!BF42*'Inputs &amp; Outputs'!$B$3</f>
        <v>2862500</v>
      </c>
      <c r="BG42" s="8">
        <f>'No. policies'!BG42*'Inputs &amp; Outputs'!$B$3</f>
        <v>2247500</v>
      </c>
      <c r="BH42" s="8">
        <f>'No. policies'!BH42*'Inputs &amp; Outputs'!$B$3</f>
        <v>1700000</v>
      </c>
      <c r="BI42" s="8">
        <f>'No. policies'!BI42*'Inputs &amp; Outputs'!$B$3</f>
        <v>1222500</v>
      </c>
      <c r="BJ42" s="8">
        <f>'No. policies'!BJ42*'Inputs &amp; Outputs'!$B$3</f>
        <v>842500</v>
      </c>
      <c r="BK42" s="8">
        <f>'No. policies'!BK42*'Inputs &amp; Outputs'!$B$3</f>
        <v>577500</v>
      </c>
      <c r="BL42" s="8">
        <f>'No. policies'!BL42*'Inputs &amp; Outputs'!$B$3</f>
        <v>387500</v>
      </c>
      <c r="BM42" s="8">
        <f>'No. policies'!BM42*'Inputs &amp; Outputs'!$B$3</f>
        <v>260000</v>
      </c>
      <c r="BN42" s="8">
        <f>'No. policies'!BN42*'Inputs &amp; Outputs'!$B$3</f>
        <v>145000</v>
      </c>
      <c r="BO42" s="8">
        <f>'No. policies'!BO42*'Inputs &amp; Outputs'!$B$3</f>
        <v>87500</v>
      </c>
      <c r="BP42" s="8">
        <f>'No. policies'!BP42*'Inputs &amp; Outputs'!$B$3</f>
        <v>55000</v>
      </c>
      <c r="BQ42" s="8">
        <f>'No. policies'!BQ42*'Inputs &amp; Outputs'!$B$3</f>
        <v>27500</v>
      </c>
      <c r="BR42" s="8">
        <f>'No. policies'!BR42*'Inputs &amp; Outputs'!$B$3</f>
        <v>20000</v>
      </c>
      <c r="BS42" s="8">
        <f>'No. policies'!BS42*'Inputs &amp; Outputs'!$B$3</f>
        <v>12500</v>
      </c>
    </row>
    <row r="43" spans="1:71" x14ac:dyDescent="0.25">
      <c r="A43" s="1">
        <v>42</v>
      </c>
      <c r="B43" s="8">
        <f>'No. policies'!B43*'Inputs &amp; Outputs'!$B$3</f>
        <v>25000000</v>
      </c>
      <c r="C43" s="8">
        <f>'No. policies'!C43*'Inputs &amp; Outputs'!$B$3</f>
        <v>24990000</v>
      </c>
      <c r="D43" s="8">
        <f>'No. policies'!D43*'Inputs &amp; Outputs'!$B$3</f>
        <v>24980000</v>
      </c>
      <c r="E43" s="8">
        <f>'No. policies'!E43*'Inputs &amp; Outputs'!$B$3</f>
        <v>24962500</v>
      </c>
      <c r="F43" s="8">
        <f>'No. policies'!F43*'Inputs &amp; Outputs'!$B$3</f>
        <v>24945000</v>
      </c>
      <c r="G43" s="8">
        <f>'No. policies'!G43*'Inputs &amp; Outputs'!$B$3</f>
        <v>24922500</v>
      </c>
      <c r="H43" s="8">
        <f>'No. policies'!H43*'Inputs &amp; Outputs'!$B$3</f>
        <v>24897500</v>
      </c>
      <c r="I43" s="8">
        <f>'No. policies'!I43*'Inputs &amp; Outputs'!$B$3</f>
        <v>24870000</v>
      </c>
      <c r="J43" s="8">
        <f>'No. policies'!J43*'Inputs &amp; Outputs'!$B$3</f>
        <v>24827500</v>
      </c>
      <c r="K43" s="8">
        <f>'No. policies'!K43*'Inputs &amp; Outputs'!$B$3</f>
        <v>24787500</v>
      </c>
      <c r="L43" s="8">
        <f>'No. policies'!L43*'Inputs &amp; Outputs'!$B$3</f>
        <v>24750000</v>
      </c>
      <c r="M43" s="8">
        <f>'No. policies'!M43*'Inputs &amp; Outputs'!$B$3</f>
        <v>24712500</v>
      </c>
      <c r="N43" s="8">
        <f>'No. policies'!N43*'Inputs &amp; Outputs'!$B$3</f>
        <v>24665000</v>
      </c>
      <c r="O43" s="8">
        <f>'No. policies'!O43*'Inputs &amp; Outputs'!$B$3</f>
        <v>24605000</v>
      </c>
      <c r="P43" s="8">
        <f>'No. policies'!P43*'Inputs &amp; Outputs'!$B$3</f>
        <v>24540000</v>
      </c>
      <c r="Q43" s="8">
        <f>'No. policies'!Q43*'Inputs &amp; Outputs'!$B$3</f>
        <v>24500000</v>
      </c>
      <c r="R43" s="8">
        <f>'No. policies'!R43*'Inputs &amp; Outputs'!$B$3</f>
        <v>24460000</v>
      </c>
      <c r="S43" s="8">
        <f>'No. policies'!S43*'Inputs &amp; Outputs'!$B$3</f>
        <v>24402500</v>
      </c>
      <c r="T43" s="8">
        <f>'No. policies'!T43*'Inputs &amp; Outputs'!$B$3</f>
        <v>24340000</v>
      </c>
      <c r="U43" s="8">
        <f>'No. policies'!U43*'Inputs &amp; Outputs'!$B$3</f>
        <v>24260000</v>
      </c>
      <c r="V43" s="8">
        <f>'No. policies'!V43*'Inputs &amp; Outputs'!$B$3</f>
        <v>24172500</v>
      </c>
      <c r="W43" s="8">
        <f>'No. policies'!W43*'Inputs &amp; Outputs'!$B$3</f>
        <v>24077500</v>
      </c>
      <c r="X43" s="8">
        <f>'No. policies'!X43*'Inputs &amp; Outputs'!$B$3</f>
        <v>23977500</v>
      </c>
      <c r="Y43" s="8">
        <f>'No. policies'!Y43*'Inputs &amp; Outputs'!$B$3</f>
        <v>23867500</v>
      </c>
      <c r="Z43" s="8">
        <f>'No. policies'!Z43*'Inputs &amp; Outputs'!$B$3</f>
        <v>23755000</v>
      </c>
      <c r="AA43" s="8">
        <f>'No. policies'!AA43*'Inputs &amp; Outputs'!$B$3</f>
        <v>23650000</v>
      </c>
      <c r="AB43" s="8">
        <f>'No. policies'!AB43*'Inputs &amp; Outputs'!$B$3</f>
        <v>23510000</v>
      </c>
      <c r="AC43" s="8">
        <f>'No. policies'!AC43*'Inputs &amp; Outputs'!$B$3</f>
        <v>23375000</v>
      </c>
      <c r="AD43" s="8">
        <f>'No. policies'!AD43*'Inputs &amp; Outputs'!$B$3</f>
        <v>23195000</v>
      </c>
      <c r="AE43" s="8">
        <f>'No. policies'!AE43*'Inputs &amp; Outputs'!$B$3</f>
        <v>22982500</v>
      </c>
      <c r="AF43" s="8">
        <f>'No. policies'!AF43*'Inputs &amp; Outputs'!$B$3</f>
        <v>22805000</v>
      </c>
      <c r="AG43" s="8">
        <f>'No. policies'!AG43*'Inputs &amp; Outputs'!$B$3</f>
        <v>22560000</v>
      </c>
      <c r="AH43" s="8">
        <f>'No. policies'!AH43*'Inputs &amp; Outputs'!$B$3</f>
        <v>22290000</v>
      </c>
      <c r="AI43" s="8">
        <f>'No. policies'!AI43*'Inputs &amp; Outputs'!$B$3</f>
        <v>21977500</v>
      </c>
      <c r="AJ43" s="8">
        <f>'No. policies'!AJ43*'Inputs &amp; Outputs'!$B$3</f>
        <v>21702500</v>
      </c>
      <c r="AK43" s="8">
        <f>'No. policies'!AK43*'Inputs &amp; Outputs'!$B$3</f>
        <v>21370000</v>
      </c>
      <c r="AL43" s="8">
        <f>'No. policies'!AL43*'Inputs &amp; Outputs'!$B$3</f>
        <v>20945000</v>
      </c>
      <c r="AM43" s="8">
        <f>'No. policies'!AM43*'Inputs &amp; Outputs'!$B$3</f>
        <v>20550000</v>
      </c>
      <c r="AN43" s="8">
        <f>'No. policies'!AN43*'Inputs &amp; Outputs'!$B$3</f>
        <v>20060000</v>
      </c>
      <c r="AO43" s="8">
        <f>'No. policies'!AO43*'Inputs &amp; Outputs'!$B$3</f>
        <v>19477500</v>
      </c>
      <c r="AP43" s="8">
        <f>'No. policies'!AP43*'Inputs &amp; Outputs'!$B$3</f>
        <v>18962500</v>
      </c>
      <c r="AQ43" s="8">
        <f>'No. policies'!AQ43*'Inputs &amp; Outputs'!$B$3</f>
        <v>18357500</v>
      </c>
      <c r="AR43" s="8">
        <f>'No. policies'!AR43*'Inputs &amp; Outputs'!$B$3</f>
        <v>17592500</v>
      </c>
      <c r="AS43" s="8">
        <f>'No. policies'!AS43*'Inputs &amp; Outputs'!$B$3</f>
        <v>16865000</v>
      </c>
      <c r="AT43" s="8">
        <f>'No. policies'!AT43*'Inputs &amp; Outputs'!$B$3</f>
        <v>15955000</v>
      </c>
      <c r="AU43" s="8">
        <f>'No. policies'!AU43*'Inputs &amp; Outputs'!$B$3</f>
        <v>15000000</v>
      </c>
      <c r="AV43" s="8">
        <f>'No. policies'!AV43*'Inputs &amp; Outputs'!$B$3</f>
        <v>13997500</v>
      </c>
      <c r="AW43" s="8">
        <f>'No. policies'!AW43*'Inputs &amp; Outputs'!$B$3</f>
        <v>12907500</v>
      </c>
      <c r="AX43" s="8">
        <f>'No. policies'!AX43*'Inputs &amp; Outputs'!$B$3</f>
        <v>11815000</v>
      </c>
      <c r="AY43" s="8">
        <f>'No. policies'!AY43*'Inputs &amp; Outputs'!$B$3</f>
        <v>10615000</v>
      </c>
      <c r="AZ43" s="8">
        <f>'No. policies'!AZ43*'Inputs &amp; Outputs'!$B$3</f>
        <v>9520000</v>
      </c>
      <c r="BA43" s="8">
        <f>'No. policies'!BA43*'Inputs &amp; Outputs'!$B$3</f>
        <v>8282500</v>
      </c>
      <c r="BB43" s="8">
        <f>'No. policies'!BB43*'Inputs &amp; Outputs'!$B$3</f>
        <v>7102500</v>
      </c>
      <c r="BC43" s="8">
        <f>'No. policies'!BC43*'Inputs &amp; Outputs'!$B$3</f>
        <v>5952500</v>
      </c>
      <c r="BD43" s="8">
        <f>'No. policies'!BD43*'Inputs &amp; Outputs'!$B$3</f>
        <v>4895000</v>
      </c>
      <c r="BE43" s="8">
        <f>'No. policies'!BE43*'Inputs &amp; Outputs'!$B$3</f>
        <v>3925000</v>
      </c>
      <c r="BF43" s="8">
        <f>'No. policies'!BF43*'Inputs &amp; Outputs'!$B$3</f>
        <v>3030000</v>
      </c>
      <c r="BG43" s="8">
        <f>'No. policies'!BG43*'Inputs &amp; Outputs'!$B$3</f>
        <v>2360000</v>
      </c>
      <c r="BH43" s="8">
        <f>'No. policies'!BH43*'Inputs &amp; Outputs'!$B$3</f>
        <v>1775000</v>
      </c>
      <c r="BI43" s="8">
        <f>'No. policies'!BI43*'Inputs &amp; Outputs'!$B$3</f>
        <v>1317500</v>
      </c>
      <c r="BJ43" s="8">
        <f>'No. policies'!BJ43*'Inputs &amp; Outputs'!$B$3</f>
        <v>900000</v>
      </c>
      <c r="BK43" s="8">
        <f>'No. policies'!BK43*'Inputs &amp; Outputs'!$B$3</f>
        <v>602500</v>
      </c>
      <c r="BL43" s="8">
        <f>'No. policies'!BL43*'Inputs &amp; Outputs'!$B$3</f>
        <v>410000</v>
      </c>
      <c r="BM43" s="8">
        <f>'No. policies'!BM43*'Inputs &amp; Outputs'!$B$3</f>
        <v>277500</v>
      </c>
      <c r="BN43" s="8">
        <f>'No. policies'!BN43*'Inputs &amp; Outputs'!$B$3</f>
        <v>182500</v>
      </c>
      <c r="BO43" s="8">
        <f>'No. policies'!BO43*'Inputs &amp; Outputs'!$B$3</f>
        <v>115000</v>
      </c>
      <c r="BP43" s="8">
        <f>'No. policies'!BP43*'Inputs &amp; Outputs'!$B$3</f>
        <v>72500</v>
      </c>
      <c r="BQ43" s="8">
        <f>'No. policies'!BQ43*'Inputs &amp; Outputs'!$B$3</f>
        <v>42500</v>
      </c>
      <c r="BR43" s="8">
        <f>'No. policies'!BR43*'Inputs &amp; Outputs'!$B$3</f>
        <v>20000</v>
      </c>
      <c r="BS43" s="8">
        <f>'No. policies'!BS43*'Inputs &amp; Outputs'!$B$3</f>
        <v>5000</v>
      </c>
    </row>
    <row r="44" spans="1:71" x14ac:dyDescent="0.25">
      <c r="A44" s="1">
        <v>43</v>
      </c>
      <c r="B44" s="8">
        <f>'No. policies'!B44*'Inputs &amp; Outputs'!$B$3</f>
        <v>25000000</v>
      </c>
      <c r="C44" s="8">
        <f>'No. policies'!C44*'Inputs &amp; Outputs'!$B$3</f>
        <v>24982500</v>
      </c>
      <c r="D44" s="8">
        <f>'No. policies'!D44*'Inputs &amp; Outputs'!$B$3</f>
        <v>24965000</v>
      </c>
      <c r="E44" s="8">
        <f>'No. policies'!E44*'Inputs &amp; Outputs'!$B$3</f>
        <v>24935000</v>
      </c>
      <c r="F44" s="8">
        <f>'No. policies'!F44*'Inputs &amp; Outputs'!$B$3</f>
        <v>24912500</v>
      </c>
      <c r="G44" s="8">
        <f>'No. policies'!G44*'Inputs &amp; Outputs'!$B$3</f>
        <v>24885000</v>
      </c>
      <c r="H44" s="8">
        <f>'No. policies'!H44*'Inputs &amp; Outputs'!$B$3</f>
        <v>24855000</v>
      </c>
      <c r="I44" s="8">
        <f>'No. policies'!I44*'Inputs &amp; Outputs'!$B$3</f>
        <v>24830000</v>
      </c>
      <c r="J44" s="8">
        <f>'No. policies'!J44*'Inputs &amp; Outputs'!$B$3</f>
        <v>24805000</v>
      </c>
      <c r="K44" s="8">
        <f>'No. policies'!K44*'Inputs &amp; Outputs'!$B$3</f>
        <v>24765000</v>
      </c>
      <c r="L44" s="8">
        <f>'No. policies'!L44*'Inputs &amp; Outputs'!$B$3</f>
        <v>24707500</v>
      </c>
      <c r="M44" s="8">
        <f>'No. policies'!M44*'Inputs &amp; Outputs'!$B$3</f>
        <v>24655000</v>
      </c>
      <c r="N44" s="8">
        <f>'No. policies'!N44*'Inputs &amp; Outputs'!$B$3</f>
        <v>24605000</v>
      </c>
      <c r="O44" s="8">
        <f>'No. policies'!O44*'Inputs &amp; Outputs'!$B$3</f>
        <v>24552500</v>
      </c>
      <c r="P44" s="8">
        <f>'No. policies'!P44*'Inputs &amp; Outputs'!$B$3</f>
        <v>24502500</v>
      </c>
      <c r="Q44" s="8">
        <f>'No. policies'!Q44*'Inputs &amp; Outputs'!$B$3</f>
        <v>24435000</v>
      </c>
      <c r="R44" s="8">
        <f>'No. policies'!R44*'Inputs &amp; Outputs'!$B$3</f>
        <v>24382500</v>
      </c>
      <c r="S44" s="8">
        <f>'No. policies'!S44*'Inputs &amp; Outputs'!$B$3</f>
        <v>24307500</v>
      </c>
      <c r="T44" s="8">
        <f>'No. policies'!T44*'Inputs &amp; Outputs'!$B$3</f>
        <v>24250000</v>
      </c>
      <c r="U44" s="8">
        <f>'No. policies'!U44*'Inputs &amp; Outputs'!$B$3</f>
        <v>24200000</v>
      </c>
      <c r="V44" s="8">
        <f>'No. policies'!V44*'Inputs &amp; Outputs'!$B$3</f>
        <v>24097500</v>
      </c>
      <c r="W44" s="8">
        <f>'No. policies'!W44*'Inputs &amp; Outputs'!$B$3</f>
        <v>24007500</v>
      </c>
      <c r="X44" s="8">
        <f>'No. policies'!X44*'Inputs &amp; Outputs'!$B$3</f>
        <v>23880000</v>
      </c>
      <c r="Y44" s="8">
        <f>'No. policies'!Y44*'Inputs &amp; Outputs'!$B$3</f>
        <v>23780000</v>
      </c>
      <c r="Z44" s="8">
        <f>'No. policies'!Z44*'Inputs &amp; Outputs'!$B$3</f>
        <v>23622500</v>
      </c>
      <c r="AA44" s="8">
        <f>'No. policies'!AA44*'Inputs &amp; Outputs'!$B$3</f>
        <v>23507500</v>
      </c>
      <c r="AB44" s="8">
        <f>'No. policies'!AB44*'Inputs &amp; Outputs'!$B$3</f>
        <v>23360000</v>
      </c>
      <c r="AC44" s="8">
        <f>'No. policies'!AC44*'Inputs &amp; Outputs'!$B$3</f>
        <v>23200000</v>
      </c>
      <c r="AD44" s="8">
        <f>'No. policies'!AD44*'Inputs &amp; Outputs'!$B$3</f>
        <v>23025000</v>
      </c>
      <c r="AE44" s="8">
        <f>'No. policies'!AE44*'Inputs &amp; Outputs'!$B$3</f>
        <v>22820000</v>
      </c>
      <c r="AF44" s="8">
        <f>'No. policies'!AF44*'Inputs &amp; Outputs'!$B$3</f>
        <v>22577500</v>
      </c>
      <c r="AG44" s="8">
        <f>'No. policies'!AG44*'Inputs &amp; Outputs'!$B$3</f>
        <v>22350000</v>
      </c>
      <c r="AH44" s="8">
        <f>'No. policies'!AH44*'Inputs &amp; Outputs'!$B$3</f>
        <v>22070000</v>
      </c>
      <c r="AI44" s="8">
        <f>'No. policies'!AI44*'Inputs &amp; Outputs'!$B$3</f>
        <v>21817500</v>
      </c>
      <c r="AJ44" s="8">
        <f>'No. policies'!AJ44*'Inputs &amp; Outputs'!$B$3</f>
        <v>21507500</v>
      </c>
      <c r="AK44" s="8">
        <f>'No. policies'!AK44*'Inputs &amp; Outputs'!$B$3</f>
        <v>21152500</v>
      </c>
      <c r="AL44" s="8">
        <f>'No. policies'!AL44*'Inputs &amp; Outputs'!$B$3</f>
        <v>20782500</v>
      </c>
      <c r="AM44" s="8">
        <f>'No. policies'!AM44*'Inputs &amp; Outputs'!$B$3</f>
        <v>20370000</v>
      </c>
      <c r="AN44" s="8">
        <f>'No. policies'!AN44*'Inputs &amp; Outputs'!$B$3</f>
        <v>19935000</v>
      </c>
      <c r="AO44" s="8">
        <f>'No. policies'!AO44*'Inputs &amp; Outputs'!$B$3</f>
        <v>19402500</v>
      </c>
      <c r="AP44" s="8">
        <f>'No. policies'!AP44*'Inputs &amp; Outputs'!$B$3</f>
        <v>18855000</v>
      </c>
      <c r="AQ44" s="8">
        <f>'No. policies'!AQ44*'Inputs &amp; Outputs'!$B$3</f>
        <v>18170000</v>
      </c>
      <c r="AR44" s="8">
        <f>'No. policies'!AR44*'Inputs &amp; Outputs'!$B$3</f>
        <v>17467500</v>
      </c>
      <c r="AS44" s="8">
        <f>'No. policies'!AS44*'Inputs &amp; Outputs'!$B$3</f>
        <v>16682500</v>
      </c>
      <c r="AT44" s="8">
        <f>'No. policies'!AT44*'Inputs &amp; Outputs'!$B$3</f>
        <v>15882500</v>
      </c>
      <c r="AU44" s="8">
        <f>'No. policies'!AU44*'Inputs &amp; Outputs'!$B$3</f>
        <v>14855000</v>
      </c>
      <c r="AV44" s="8">
        <f>'No. policies'!AV44*'Inputs &amp; Outputs'!$B$3</f>
        <v>13912500</v>
      </c>
      <c r="AW44" s="8">
        <f>'No. policies'!AW44*'Inputs &amp; Outputs'!$B$3</f>
        <v>12747500</v>
      </c>
      <c r="AX44" s="8">
        <f>'No. policies'!AX44*'Inputs &amp; Outputs'!$B$3</f>
        <v>11637500</v>
      </c>
      <c r="AY44" s="8">
        <f>'No. policies'!AY44*'Inputs &amp; Outputs'!$B$3</f>
        <v>10412500</v>
      </c>
      <c r="AZ44" s="8">
        <f>'No. policies'!AZ44*'Inputs &amp; Outputs'!$B$3</f>
        <v>9275000</v>
      </c>
      <c r="BA44" s="8">
        <f>'No. policies'!BA44*'Inputs &amp; Outputs'!$B$3</f>
        <v>8052500</v>
      </c>
      <c r="BB44" s="8">
        <f>'No. policies'!BB44*'Inputs &amp; Outputs'!$B$3</f>
        <v>6882500</v>
      </c>
      <c r="BC44" s="8">
        <f>'No. policies'!BC44*'Inputs &amp; Outputs'!$B$3</f>
        <v>5830000</v>
      </c>
      <c r="BD44" s="8">
        <f>'No. policies'!BD44*'Inputs &amp; Outputs'!$B$3</f>
        <v>4810000</v>
      </c>
      <c r="BE44" s="8">
        <f>'No. policies'!BE44*'Inputs &amp; Outputs'!$B$3</f>
        <v>3877500</v>
      </c>
      <c r="BF44" s="8">
        <f>'No. policies'!BF44*'Inputs &amp; Outputs'!$B$3</f>
        <v>3052500</v>
      </c>
      <c r="BG44" s="8">
        <f>'No. policies'!BG44*'Inputs &amp; Outputs'!$B$3</f>
        <v>2312500</v>
      </c>
      <c r="BH44" s="8">
        <f>'No. policies'!BH44*'Inputs &amp; Outputs'!$B$3</f>
        <v>1757500</v>
      </c>
      <c r="BI44" s="8">
        <f>'No. policies'!BI44*'Inputs &amp; Outputs'!$B$3</f>
        <v>1260000</v>
      </c>
      <c r="BJ44" s="8">
        <f>'No. policies'!BJ44*'Inputs &amp; Outputs'!$B$3</f>
        <v>870000</v>
      </c>
      <c r="BK44" s="8">
        <f>'No. policies'!BK44*'Inputs &amp; Outputs'!$B$3</f>
        <v>607500</v>
      </c>
      <c r="BL44" s="8">
        <f>'No. policies'!BL44*'Inputs &amp; Outputs'!$B$3</f>
        <v>402500</v>
      </c>
      <c r="BM44" s="8">
        <f>'No. policies'!BM44*'Inputs &amp; Outputs'!$B$3</f>
        <v>267500</v>
      </c>
      <c r="BN44" s="8">
        <f>'No. policies'!BN44*'Inputs &amp; Outputs'!$B$3</f>
        <v>177500</v>
      </c>
      <c r="BO44" s="8">
        <f>'No. policies'!BO44*'Inputs &amp; Outputs'!$B$3</f>
        <v>102500</v>
      </c>
      <c r="BP44" s="8">
        <f>'No. policies'!BP44*'Inputs &amp; Outputs'!$B$3</f>
        <v>65000</v>
      </c>
      <c r="BQ44" s="8">
        <f>'No. policies'!BQ44*'Inputs &amp; Outputs'!$B$3</f>
        <v>30000</v>
      </c>
      <c r="BR44" s="8">
        <f>'No. policies'!BR44*'Inputs &amp; Outputs'!$B$3</f>
        <v>12500</v>
      </c>
      <c r="BS44" s="8">
        <f>'No. policies'!BS44*'Inputs &amp; Outputs'!$B$3</f>
        <v>10000</v>
      </c>
    </row>
    <row r="45" spans="1:71" x14ac:dyDescent="0.25">
      <c r="A45" s="1">
        <v>44</v>
      </c>
      <c r="B45" s="8">
        <f>'No. policies'!B45*'Inputs &amp; Outputs'!$B$3</f>
        <v>25000000</v>
      </c>
      <c r="C45" s="8">
        <f>'No. policies'!C45*'Inputs &amp; Outputs'!$B$3</f>
        <v>24992500</v>
      </c>
      <c r="D45" s="8">
        <f>'No. policies'!D45*'Inputs &amp; Outputs'!$B$3</f>
        <v>24980000</v>
      </c>
      <c r="E45" s="8">
        <f>'No. policies'!E45*'Inputs &amp; Outputs'!$B$3</f>
        <v>24957500</v>
      </c>
      <c r="F45" s="8">
        <f>'No. policies'!F45*'Inputs &amp; Outputs'!$B$3</f>
        <v>24922500</v>
      </c>
      <c r="G45" s="8">
        <f>'No. policies'!G45*'Inputs &amp; Outputs'!$B$3</f>
        <v>24887500</v>
      </c>
      <c r="H45" s="8">
        <f>'No. policies'!H45*'Inputs &amp; Outputs'!$B$3</f>
        <v>24845000</v>
      </c>
      <c r="I45" s="8">
        <f>'No. policies'!I45*'Inputs &amp; Outputs'!$B$3</f>
        <v>24822500</v>
      </c>
      <c r="J45" s="8">
        <f>'No. policies'!J45*'Inputs &amp; Outputs'!$B$3</f>
        <v>24787500</v>
      </c>
      <c r="K45" s="8">
        <f>'No. policies'!K45*'Inputs &amp; Outputs'!$B$3</f>
        <v>24747500</v>
      </c>
      <c r="L45" s="8">
        <f>'No. policies'!L45*'Inputs &amp; Outputs'!$B$3</f>
        <v>24707500</v>
      </c>
      <c r="M45" s="8">
        <f>'No. policies'!M45*'Inputs &amp; Outputs'!$B$3</f>
        <v>24677500</v>
      </c>
      <c r="N45" s="8">
        <f>'No. policies'!N45*'Inputs &amp; Outputs'!$B$3</f>
        <v>24615000</v>
      </c>
      <c r="O45" s="8">
        <f>'No. policies'!O45*'Inputs &amp; Outputs'!$B$3</f>
        <v>24570000</v>
      </c>
      <c r="P45" s="8">
        <f>'No. policies'!P45*'Inputs &amp; Outputs'!$B$3</f>
        <v>24515000</v>
      </c>
      <c r="Q45" s="8">
        <f>'No. policies'!Q45*'Inputs &amp; Outputs'!$B$3</f>
        <v>24447500</v>
      </c>
      <c r="R45" s="8">
        <f>'No. policies'!R45*'Inputs &amp; Outputs'!$B$3</f>
        <v>24380000</v>
      </c>
      <c r="S45" s="8">
        <f>'No. policies'!S45*'Inputs &amp; Outputs'!$B$3</f>
        <v>24307500</v>
      </c>
      <c r="T45" s="8">
        <f>'No. policies'!T45*'Inputs &amp; Outputs'!$B$3</f>
        <v>24257500</v>
      </c>
      <c r="U45" s="8">
        <f>'No. policies'!U45*'Inputs &amp; Outputs'!$B$3</f>
        <v>24190000</v>
      </c>
      <c r="V45" s="8">
        <f>'No. policies'!V45*'Inputs &amp; Outputs'!$B$3</f>
        <v>24095000</v>
      </c>
      <c r="W45" s="8">
        <f>'No. policies'!W45*'Inputs &amp; Outputs'!$B$3</f>
        <v>24017500</v>
      </c>
      <c r="X45" s="8">
        <f>'No. policies'!X45*'Inputs &amp; Outputs'!$B$3</f>
        <v>23902500</v>
      </c>
      <c r="Y45" s="8">
        <f>'No. policies'!Y45*'Inputs &amp; Outputs'!$B$3</f>
        <v>23797500</v>
      </c>
      <c r="Z45" s="8">
        <f>'No. policies'!Z45*'Inputs &amp; Outputs'!$B$3</f>
        <v>23655000</v>
      </c>
      <c r="AA45" s="8">
        <f>'No. policies'!AA45*'Inputs &amp; Outputs'!$B$3</f>
        <v>23547500</v>
      </c>
      <c r="AB45" s="8">
        <f>'No. policies'!AB45*'Inputs &amp; Outputs'!$B$3</f>
        <v>23402500</v>
      </c>
      <c r="AC45" s="8">
        <f>'No. policies'!AC45*'Inputs &amp; Outputs'!$B$3</f>
        <v>23255000</v>
      </c>
      <c r="AD45" s="8">
        <f>'No. policies'!AD45*'Inputs &amp; Outputs'!$B$3</f>
        <v>23107500</v>
      </c>
      <c r="AE45" s="8">
        <f>'No. policies'!AE45*'Inputs &amp; Outputs'!$B$3</f>
        <v>22937500</v>
      </c>
      <c r="AF45" s="8">
        <f>'No. policies'!AF45*'Inputs &amp; Outputs'!$B$3</f>
        <v>22727500</v>
      </c>
      <c r="AG45" s="8">
        <f>'No. policies'!AG45*'Inputs &amp; Outputs'!$B$3</f>
        <v>22505000</v>
      </c>
      <c r="AH45" s="8">
        <f>'No. policies'!AH45*'Inputs &amp; Outputs'!$B$3</f>
        <v>22265000</v>
      </c>
      <c r="AI45" s="8">
        <f>'No. policies'!AI45*'Inputs &amp; Outputs'!$B$3</f>
        <v>22005000</v>
      </c>
      <c r="AJ45" s="8">
        <f>'No. policies'!AJ45*'Inputs &amp; Outputs'!$B$3</f>
        <v>21665000</v>
      </c>
      <c r="AK45" s="8">
        <f>'No. policies'!AK45*'Inputs &amp; Outputs'!$B$3</f>
        <v>21340000</v>
      </c>
      <c r="AL45" s="8">
        <f>'No. policies'!AL45*'Inputs &amp; Outputs'!$B$3</f>
        <v>20882500</v>
      </c>
      <c r="AM45" s="8">
        <f>'No. policies'!AM45*'Inputs &amp; Outputs'!$B$3</f>
        <v>20492500</v>
      </c>
      <c r="AN45" s="8">
        <f>'No. policies'!AN45*'Inputs &amp; Outputs'!$B$3</f>
        <v>20005000</v>
      </c>
      <c r="AO45" s="8">
        <f>'No. policies'!AO45*'Inputs &amp; Outputs'!$B$3</f>
        <v>19512500</v>
      </c>
      <c r="AP45" s="8">
        <f>'No. policies'!AP45*'Inputs &amp; Outputs'!$B$3</f>
        <v>18942500</v>
      </c>
      <c r="AQ45" s="8">
        <f>'No. policies'!AQ45*'Inputs &amp; Outputs'!$B$3</f>
        <v>18305000</v>
      </c>
      <c r="AR45" s="8">
        <f>'No. policies'!AR45*'Inputs &amp; Outputs'!$B$3</f>
        <v>17647500</v>
      </c>
      <c r="AS45" s="8">
        <f>'No. policies'!AS45*'Inputs &amp; Outputs'!$B$3</f>
        <v>16892500</v>
      </c>
      <c r="AT45" s="8">
        <f>'No. policies'!AT45*'Inputs &amp; Outputs'!$B$3</f>
        <v>15982500</v>
      </c>
      <c r="AU45" s="8">
        <f>'No. policies'!AU45*'Inputs &amp; Outputs'!$B$3</f>
        <v>15060000</v>
      </c>
      <c r="AV45" s="8">
        <f>'No. policies'!AV45*'Inputs &amp; Outputs'!$B$3</f>
        <v>14037500</v>
      </c>
      <c r="AW45" s="8">
        <f>'No. policies'!AW45*'Inputs &amp; Outputs'!$B$3</f>
        <v>12995000</v>
      </c>
      <c r="AX45" s="8">
        <f>'No. policies'!AX45*'Inputs &amp; Outputs'!$B$3</f>
        <v>11875000</v>
      </c>
      <c r="AY45" s="8">
        <f>'No. policies'!AY45*'Inputs &amp; Outputs'!$B$3</f>
        <v>10710000</v>
      </c>
      <c r="AZ45" s="8">
        <f>'No. policies'!AZ45*'Inputs &amp; Outputs'!$B$3</f>
        <v>9487500</v>
      </c>
      <c r="BA45" s="8">
        <f>'No. policies'!BA45*'Inputs &amp; Outputs'!$B$3</f>
        <v>8305000</v>
      </c>
      <c r="BB45" s="8">
        <f>'No. policies'!BB45*'Inputs &amp; Outputs'!$B$3</f>
        <v>7062500</v>
      </c>
      <c r="BC45" s="8">
        <f>'No. policies'!BC45*'Inputs &amp; Outputs'!$B$3</f>
        <v>5810000</v>
      </c>
      <c r="BD45" s="8">
        <f>'No. policies'!BD45*'Inputs &amp; Outputs'!$B$3</f>
        <v>4820000</v>
      </c>
      <c r="BE45" s="8">
        <f>'No. policies'!BE45*'Inputs &amp; Outputs'!$B$3</f>
        <v>3795000</v>
      </c>
      <c r="BF45" s="8">
        <f>'No. policies'!BF45*'Inputs &amp; Outputs'!$B$3</f>
        <v>2970000</v>
      </c>
      <c r="BG45" s="8">
        <f>'No. policies'!BG45*'Inputs &amp; Outputs'!$B$3</f>
        <v>2262500</v>
      </c>
      <c r="BH45" s="8">
        <f>'No. policies'!BH45*'Inputs &amp; Outputs'!$B$3</f>
        <v>1670000</v>
      </c>
      <c r="BI45" s="8">
        <f>'No. policies'!BI45*'Inputs &amp; Outputs'!$B$3</f>
        <v>1287500</v>
      </c>
      <c r="BJ45" s="8">
        <f>'No. policies'!BJ45*'Inputs &amp; Outputs'!$B$3</f>
        <v>932500</v>
      </c>
      <c r="BK45" s="8">
        <f>'No. policies'!BK45*'Inputs &amp; Outputs'!$B$3</f>
        <v>627500</v>
      </c>
      <c r="BL45" s="8">
        <f>'No. policies'!BL45*'Inputs &amp; Outputs'!$B$3</f>
        <v>425000</v>
      </c>
      <c r="BM45" s="8">
        <f>'No. policies'!BM45*'Inputs &amp; Outputs'!$B$3</f>
        <v>260000</v>
      </c>
      <c r="BN45" s="8">
        <f>'No. policies'!BN45*'Inputs &amp; Outputs'!$B$3</f>
        <v>175000</v>
      </c>
      <c r="BO45" s="8">
        <f>'No. policies'!BO45*'Inputs &amp; Outputs'!$B$3</f>
        <v>112500</v>
      </c>
      <c r="BP45" s="8">
        <f>'No. policies'!BP45*'Inputs &amp; Outputs'!$B$3</f>
        <v>65000</v>
      </c>
      <c r="BQ45" s="8">
        <f>'No. policies'!BQ45*'Inputs &amp; Outputs'!$B$3</f>
        <v>45000</v>
      </c>
      <c r="BR45" s="8">
        <f>'No. policies'!BR45*'Inputs &amp; Outputs'!$B$3</f>
        <v>27500</v>
      </c>
      <c r="BS45" s="8">
        <f>'No. policies'!BS45*'Inputs &amp; Outputs'!$B$3</f>
        <v>20000</v>
      </c>
    </row>
    <row r="46" spans="1:71" x14ac:dyDescent="0.25">
      <c r="A46" s="1">
        <v>45</v>
      </c>
      <c r="B46" s="8">
        <f>'No. policies'!B46*'Inputs &amp; Outputs'!$B$3</f>
        <v>25000000</v>
      </c>
      <c r="C46" s="8">
        <f>'No. policies'!C46*'Inputs &amp; Outputs'!$B$3</f>
        <v>24970000</v>
      </c>
      <c r="D46" s="8">
        <f>'No. policies'!D46*'Inputs &amp; Outputs'!$B$3</f>
        <v>24940000</v>
      </c>
      <c r="E46" s="8">
        <f>'No. policies'!E46*'Inputs &amp; Outputs'!$B$3</f>
        <v>24925000</v>
      </c>
      <c r="F46" s="8">
        <f>'No. policies'!F46*'Inputs &amp; Outputs'!$B$3</f>
        <v>24907500</v>
      </c>
      <c r="G46" s="8">
        <f>'No. policies'!G46*'Inputs &amp; Outputs'!$B$3</f>
        <v>24880000</v>
      </c>
      <c r="H46" s="8">
        <f>'No. policies'!H46*'Inputs &amp; Outputs'!$B$3</f>
        <v>24852500</v>
      </c>
      <c r="I46" s="8">
        <f>'No. policies'!I46*'Inputs &amp; Outputs'!$B$3</f>
        <v>24832500</v>
      </c>
      <c r="J46" s="8">
        <f>'No. policies'!J46*'Inputs &amp; Outputs'!$B$3</f>
        <v>24795000</v>
      </c>
      <c r="K46" s="8">
        <f>'No. policies'!K46*'Inputs &amp; Outputs'!$B$3</f>
        <v>24742500</v>
      </c>
      <c r="L46" s="8">
        <f>'No. policies'!L46*'Inputs &amp; Outputs'!$B$3</f>
        <v>24705000</v>
      </c>
      <c r="M46" s="8">
        <f>'No. policies'!M46*'Inputs &amp; Outputs'!$B$3</f>
        <v>24660000</v>
      </c>
      <c r="N46" s="8">
        <f>'No. policies'!N46*'Inputs &amp; Outputs'!$B$3</f>
        <v>24597500</v>
      </c>
      <c r="O46" s="8">
        <f>'No. policies'!O46*'Inputs &amp; Outputs'!$B$3</f>
        <v>24517500</v>
      </c>
      <c r="P46" s="8">
        <f>'No. policies'!P46*'Inputs &amp; Outputs'!$B$3</f>
        <v>24470000</v>
      </c>
      <c r="Q46" s="8">
        <f>'No. policies'!Q46*'Inputs &amp; Outputs'!$B$3</f>
        <v>24407500</v>
      </c>
      <c r="R46" s="8">
        <f>'No. policies'!R46*'Inputs &amp; Outputs'!$B$3</f>
        <v>24337500</v>
      </c>
      <c r="S46" s="8">
        <f>'No. policies'!S46*'Inputs &amp; Outputs'!$B$3</f>
        <v>24275000</v>
      </c>
      <c r="T46" s="8">
        <f>'No. policies'!T46*'Inputs &amp; Outputs'!$B$3</f>
        <v>24202500</v>
      </c>
      <c r="U46" s="8">
        <f>'No. policies'!U46*'Inputs &amp; Outputs'!$B$3</f>
        <v>24105000</v>
      </c>
      <c r="V46" s="8">
        <f>'No. policies'!V46*'Inputs &amp; Outputs'!$B$3</f>
        <v>24027500</v>
      </c>
      <c r="W46" s="8">
        <f>'No. policies'!W46*'Inputs &amp; Outputs'!$B$3</f>
        <v>23915000</v>
      </c>
      <c r="X46" s="8">
        <f>'No. policies'!X46*'Inputs &amp; Outputs'!$B$3</f>
        <v>23782500</v>
      </c>
      <c r="Y46" s="8">
        <f>'No. policies'!Y46*'Inputs &amp; Outputs'!$B$3</f>
        <v>23672500</v>
      </c>
      <c r="Z46" s="8">
        <f>'No. policies'!Z46*'Inputs &amp; Outputs'!$B$3</f>
        <v>23555000</v>
      </c>
      <c r="AA46" s="8">
        <f>'No. policies'!AA46*'Inputs &amp; Outputs'!$B$3</f>
        <v>23442500</v>
      </c>
      <c r="AB46" s="8">
        <f>'No. policies'!AB46*'Inputs &amp; Outputs'!$B$3</f>
        <v>23272500</v>
      </c>
      <c r="AC46" s="8">
        <f>'No. policies'!AC46*'Inputs &amp; Outputs'!$B$3</f>
        <v>23130000</v>
      </c>
      <c r="AD46" s="8">
        <f>'No. policies'!AD46*'Inputs &amp; Outputs'!$B$3</f>
        <v>22990000</v>
      </c>
      <c r="AE46" s="8">
        <f>'No. policies'!AE46*'Inputs &amp; Outputs'!$B$3</f>
        <v>22785000</v>
      </c>
      <c r="AF46" s="8">
        <f>'No. policies'!AF46*'Inputs &amp; Outputs'!$B$3</f>
        <v>22550000</v>
      </c>
      <c r="AG46" s="8">
        <f>'No. policies'!AG46*'Inputs &amp; Outputs'!$B$3</f>
        <v>22322500</v>
      </c>
      <c r="AH46" s="8">
        <f>'No. policies'!AH46*'Inputs &amp; Outputs'!$B$3</f>
        <v>22100000</v>
      </c>
      <c r="AI46" s="8">
        <f>'No. policies'!AI46*'Inputs &amp; Outputs'!$B$3</f>
        <v>21827500</v>
      </c>
      <c r="AJ46" s="8">
        <f>'No. policies'!AJ46*'Inputs &amp; Outputs'!$B$3</f>
        <v>21507500</v>
      </c>
      <c r="AK46" s="8">
        <f>'No. policies'!AK46*'Inputs &amp; Outputs'!$B$3</f>
        <v>21175000</v>
      </c>
      <c r="AL46" s="8">
        <f>'No. policies'!AL46*'Inputs &amp; Outputs'!$B$3</f>
        <v>20790000</v>
      </c>
      <c r="AM46" s="8">
        <f>'No. policies'!AM46*'Inputs &amp; Outputs'!$B$3</f>
        <v>20330000</v>
      </c>
      <c r="AN46" s="8">
        <f>'No. policies'!AN46*'Inputs &amp; Outputs'!$B$3</f>
        <v>19875000</v>
      </c>
      <c r="AO46" s="8">
        <f>'No. policies'!AO46*'Inputs &amp; Outputs'!$B$3</f>
        <v>19392500</v>
      </c>
      <c r="AP46" s="8">
        <f>'No. policies'!AP46*'Inputs &amp; Outputs'!$B$3</f>
        <v>18807500</v>
      </c>
      <c r="AQ46" s="8">
        <f>'No. policies'!AQ46*'Inputs &amp; Outputs'!$B$3</f>
        <v>18197500</v>
      </c>
      <c r="AR46" s="8">
        <f>'No. policies'!AR46*'Inputs &amp; Outputs'!$B$3</f>
        <v>17572500</v>
      </c>
      <c r="AS46" s="8">
        <f>'No. policies'!AS46*'Inputs &amp; Outputs'!$B$3</f>
        <v>16737500</v>
      </c>
      <c r="AT46" s="8">
        <f>'No. policies'!AT46*'Inputs &amp; Outputs'!$B$3</f>
        <v>15942500</v>
      </c>
      <c r="AU46" s="8">
        <f>'No. policies'!AU46*'Inputs &amp; Outputs'!$B$3</f>
        <v>15020000</v>
      </c>
      <c r="AV46" s="8">
        <f>'No. policies'!AV46*'Inputs &amp; Outputs'!$B$3</f>
        <v>14070000</v>
      </c>
      <c r="AW46" s="8">
        <f>'No. policies'!AW46*'Inputs &amp; Outputs'!$B$3</f>
        <v>12980000</v>
      </c>
      <c r="AX46" s="8">
        <f>'No. policies'!AX46*'Inputs &amp; Outputs'!$B$3</f>
        <v>11852500</v>
      </c>
      <c r="AY46" s="8">
        <f>'No. policies'!AY46*'Inputs &amp; Outputs'!$B$3</f>
        <v>10740000</v>
      </c>
      <c r="AZ46" s="8">
        <f>'No. policies'!AZ46*'Inputs &amp; Outputs'!$B$3</f>
        <v>9580000</v>
      </c>
      <c r="BA46" s="8">
        <f>'No. policies'!BA46*'Inputs &amp; Outputs'!$B$3</f>
        <v>8355000</v>
      </c>
      <c r="BB46" s="8">
        <f>'No. policies'!BB46*'Inputs &amp; Outputs'!$B$3</f>
        <v>7032500</v>
      </c>
      <c r="BC46" s="8">
        <f>'No. policies'!BC46*'Inputs &amp; Outputs'!$B$3</f>
        <v>5830000</v>
      </c>
      <c r="BD46" s="8">
        <f>'No. policies'!BD46*'Inputs &amp; Outputs'!$B$3</f>
        <v>4820000</v>
      </c>
      <c r="BE46" s="8">
        <f>'No. policies'!BE46*'Inputs &amp; Outputs'!$B$3</f>
        <v>3835000</v>
      </c>
      <c r="BF46" s="8">
        <f>'No. policies'!BF46*'Inputs &amp; Outputs'!$B$3</f>
        <v>3002500</v>
      </c>
      <c r="BG46" s="8">
        <f>'No. policies'!BG46*'Inputs &amp; Outputs'!$B$3</f>
        <v>2295000</v>
      </c>
      <c r="BH46" s="8">
        <f>'No. policies'!BH46*'Inputs &amp; Outputs'!$B$3</f>
        <v>1637500</v>
      </c>
      <c r="BI46" s="8">
        <f>'No. policies'!BI46*'Inputs &amp; Outputs'!$B$3</f>
        <v>1165000</v>
      </c>
      <c r="BJ46" s="8">
        <f>'No. policies'!BJ46*'Inputs &amp; Outputs'!$B$3</f>
        <v>820000</v>
      </c>
      <c r="BK46" s="8">
        <f>'No. policies'!BK46*'Inputs &amp; Outputs'!$B$3</f>
        <v>582500</v>
      </c>
      <c r="BL46" s="8">
        <f>'No. policies'!BL46*'Inputs &amp; Outputs'!$B$3</f>
        <v>360000</v>
      </c>
      <c r="BM46" s="8">
        <f>'No. policies'!BM46*'Inputs &amp; Outputs'!$B$3</f>
        <v>212500</v>
      </c>
      <c r="BN46" s="8">
        <f>'No. policies'!BN46*'Inputs &amp; Outputs'!$B$3</f>
        <v>145000</v>
      </c>
      <c r="BO46" s="8">
        <f>'No. policies'!BO46*'Inputs &amp; Outputs'!$B$3</f>
        <v>87500</v>
      </c>
      <c r="BP46" s="8">
        <f>'No. policies'!BP46*'Inputs &amp; Outputs'!$B$3</f>
        <v>60000</v>
      </c>
      <c r="BQ46" s="8">
        <f>'No. policies'!BQ46*'Inputs &amp; Outputs'!$B$3</f>
        <v>37500</v>
      </c>
      <c r="BR46" s="8">
        <f>'No. policies'!BR46*'Inputs &amp; Outputs'!$B$3</f>
        <v>20000</v>
      </c>
      <c r="BS46" s="8">
        <f>'No. policies'!BS46*'Inputs &amp; Outputs'!$B$3</f>
        <v>12500</v>
      </c>
    </row>
    <row r="47" spans="1:71" x14ac:dyDescent="0.25">
      <c r="A47" s="1">
        <v>46</v>
      </c>
      <c r="B47" s="8">
        <f>'No. policies'!B47*'Inputs &amp; Outputs'!$B$3</f>
        <v>25000000</v>
      </c>
      <c r="C47" s="8">
        <f>'No. policies'!C47*'Inputs &amp; Outputs'!$B$3</f>
        <v>24975000</v>
      </c>
      <c r="D47" s="8">
        <f>'No. policies'!D47*'Inputs &amp; Outputs'!$B$3</f>
        <v>24957500</v>
      </c>
      <c r="E47" s="8">
        <f>'No. policies'!E47*'Inputs &amp; Outputs'!$B$3</f>
        <v>24932500</v>
      </c>
      <c r="F47" s="8">
        <f>'No. policies'!F47*'Inputs &amp; Outputs'!$B$3</f>
        <v>24900000</v>
      </c>
      <c r="G47" s="8">
        <f>'No. policies'!G47*'Inputs &amp; Outputs'!$B$3</f>
        <v>24870000</v>
      </c>
      <c r="H47" s="8">
        <f>'No. policies'!H47*'Inputs &amp; Outputs'!$B$3</f>
        <v>24845000</v>
      </c>
      <c r="I47" s="8">
        <f>'No. policies'!I47*'Inputs &amp; Outputs'!$B$3</f>
        <v>24825000</v>
      </c>
      <c r="J47" s="8">
        <f>'No. policies'!J47*'Inputs &amp; Outputs'!$B$3</f>
        <v>24772500</v>
      </c>
      <c r="K47" s="8">
        <f>'No. policies'!K47*'Inputs &amp; Outputs'!$B$3</f>
        <v>24742500</v>
      </c>
      <c r="L47" s="8">
        <f>'No. policies'!L47*'Inputs &amp; Outputs'!$B$3</f>
        <v>24705000</v>
      </c>
      <c r="M47" s="8">
        <f>'No. policies'!M47*'Inputs &amp; Outputs'!$B$3</f>
        <v>24670000</v>
      </c>
      <c r="N47" s="8">
        <f>'No. policies'!N47*'Inputs &amp; Outputs'!$B$3</f>
        <v>24612500</v>
      </c>
      <c r="O47" s="8">
        <f>'No. policies'!O47*'Inputs &amp; Outputs'!$B$3</f>
        <v>24565000</v>
      </c>
      <c r="P47" s="8">
        <f>'No. policies'!P47*'Inputs &amp; Outputs'!$B$3</f>
        <v>24510000</v>
      </c>
      <c r="Q47" s="8">
        <f>'No. policies'!Q47*'Inputs &amp; Outputs'!$B$3</f>
        <v>24432500</v>
      </c>
      <c r="R47" s="8">
        <f>'No. policies'!R47*'Inputs &amp; Outputs'!$B$3</f>
        <v>24375000</v>
      </c>
      <c r="S47" s="8">
        <f>'No. policies'!S47*'Inputs &amp; Outputs'!$B$3</f>
        <v>24315000</v>
      </c>
      <c r="T47" s="8">
        <f>'No. policies'!T47*'Inputs &amp; Outputs'!$B$3</f>
        <v>24215000</v>
      </c>
      <c r="U47" s="8">
        <f>'No. policies'!U47*'Inputs &amp; Outputs'!$B$3</f>
        <v>24120000</v>
      </c>
      <c r="V47" s="8">
        <f>'No. policies'!V47*'Inputs &amp; Outputs'!$B$3</f>
        <v>24057500</v>
      </c>
      <c r="W47" s="8">
        <f>'No. policies'!W47*'Inputs &amp; Outputs'!$B$3</f>
        <v>23937500</v>
      </c>
      <c r="X47" s="8">
        <f>'No. policies'!X47*'Inputs &amp; Outputs'!$B$3</f>
        <v>23835000</v>
      </c>
      <c r="Y47" s="8">
        <f>'No. policies'!Y47*'Inputs &amp; Outputs'!$B$3</f>
        <v>23737500</v>
      </c>
      <c r="Z47" s="8">
        <f>'No. policies'!Z47*'Inputs &amp; Outputs'!$B$3</f>
        <v>23620000</v>
      </c>
      <c r="AA47" s="8">
        <f>'No. policies'!AA47*'Inputs &amp; Outputs'!$B$3</f>
        <v>23495000</v>
      </c>
      <c r="AB47" s="8">
        <f>'No. policies'!AB47*'Inputs &amp; Outputs'!$B$3</f>
        <v>23347500</v>
      </c>
      <c r="AC47" s="8">
        <f>'No. policies'!AC47*'Inputs &amp; Outputs'!$B$3</f>
        <v>23180000</v>
      </c>
      <c r="AD47" s="8">
        <f>'No. policies'!AD47*'Inputs &amp; Outputs'!$B$3</f>
        <v>23030000</v>
      </c>
      <c r="AE47" s="8">
        <f>'No. policies'!AE47*'Inputs &amp; Outputs'!$B$3</f>
        <v>22842500</v>
      </c>
      <c r="AF47" s="8">
        <f>'No. policies'!AF47*'Inputs &amp; Outputs'!$B$3</f>
        <v>22617500</v>
      </c>
      <c r="AG47" s="8">
        <f>'No. policies'!AG47*'Inputs &amp; Outputs'!$B$3</f>
        <v>22362500</v>
      </c>
      <c r="AH47" s="8">
        <f>'No. policies'!AH47*'Inputs &amp; Outputs'!$B$3</f>
        <v>22157500</v>
      </c>
      <c r="AI47" s="8">
        <f>'No. policies'!AI47*'Inputs &amp; Outputs'!$B$3</f>
        <v>21807500</v>
      </c>
      <c r="AJ47" s="8">
        <f>'No. policies'!AJ47*'Inputs &amp; Outputs'!$B$3</f>
        <v>21520000</v>
      </c>
      <c r="AK47" s="8">
        <f>'No. policies'!AK47*'Inputs &amp; Outputs'!$B$3</f>
        <v>21142500</v>
      </c>
      <c r="AL47" s="8">
        <f>'No. policies'!AL47*'Inputs &amp; Outputs'!$B$3</f>
        <v>20697500</v>
      </c>
      <c r="AM47" s="8">
        <f>'No. policies'!AM47*'Inputs &amp; Outputs'!$B$3</f>
        <v>20287500</v>
      </c>
      <c r="AN47" s="8">
        <f>'No. policies'!AN47*'Inputs &amp; Outputs'!$B$3</f>
        <v>19820000</v>
      </c>
      <c r="AO47" s="8">
        <f>'No. policies'!AO47*'Inputs &amp; Outputs'!$B$3</f>
        <v>19357500</v>
      </c>
      <c r="AP47" s="8">
        <f>'No. policies'!AP47*'Inputs &amp; Outputs'!$B$3</f>
        <v>18800000</v>
      </c>
      <c r="AQ47" s="8">
        <f>'No. policies'!AQ47*'Inputs &amp; Outputs'!$B$3</f>
        <v>18205000</v>
      </c>
      <c r="AR47" s="8">
        <f>'No. policies'!AR47*'Inputs &amp; Outputs'!$B$3</f>
        <v>17437500</v>
      </c>
      <c r="AS47" s="8">
        <f>'No. policies'!AS47*'Inputs &amp; Outputs'!$B$3</f>
        <v>16675000</v>
      </c>
      <c r="AT47" s="8">
        <f>'No. policies'!AT47*'Inputs &amp; Outputs'!$B$3</f>
        <v>15892500</v>
      </c>
      <c r="AU47" s="8">
        <f>'No. policies'!AU47*'Inputs &amp; Outputs'!$B$3</f>
        <v>15045000</v>
      </c>
      <c r="AV47" s="8">
        <f>'No. policies'!AV47*'Inputs &amp; Outputs'!$B$3</f>
        <v>14110000</v>
      </c>
      <c r="AW47" s="8">
        <f>'No. policies'!AW47*'Inputs &amp; Outputs'!$B$3</f>
        <v>13045000</v>
      </c>
      <c r="AX47" s="8">
        <f>'No. policies'!AX47*'Inputs &amp; Outputs'!$B$3</f>
        <v>11895000</v>
      </c>
      <c r="AY47" s="8">
        <f>'No. policies'!AY47*'Inputs &amp; Outputs'!$B$3</f>
        <v>10680000</v>
      </c>
      <c r="AZ47" s="8">
        <f>'No. policies'!AZ47*'Inputs &amp; Outputs'!$B$3</f>
        <v>9420000</v>
      </c>
      <c r="BA47" s="8">
        <f>'No. policies'!BA47*'Inputs &amp; Outputs'!$B$3</f>
        <v>8200000</v>
      </c>
      <c r="BB47" s="8">
        <f>'No. policies'!BB47*'Inputs &amp; Outputs'!$B$3</f>
        <v>7067500</v>
      </c>
      <c r="BC47" s="8">
        <f>'No. policies'!BC47*'Inputs &amp; Outputs'!$B$3</f>
        <v>5927500</v>
      </c>
      <c r="BD47" s="8">
        <f>'No. policies'!BD47*'Inputs &amp; Outputs'!$B$3</f>
        <v>4845000</v>
      </c>
      <c r="BE47" s="8">
        <f>'No. policies'!BE47*'Inputs &amp; Outputs'!$B$3</f>
        <v>3882500</v>
      </c>
      <c r="BF47" s="8">
        <f>'No. policies'!BF47*'Inputs &amp; Outputs'!$B$3</f>
        <v>2962500</v>
      </c>
      <c r="BG47" s="8">
        <f>'No. policies'!BG47*'Inputs &amp; Outputs'!$B$3</f>
        <v>2237500</v>
      </c>
      <c r="BH47" s="8">
        <f>'No. policies'!BH47*'Inputs &amp; Outputs'!$B$3</f>
        <v>1650000</v>
      </c>
      <c r="BI47" s="8">
        <f>'No. policies'!BI47*'Inputs &amp; Outputs'!$B$3</f>
        <v>1172500</v>
      </c>
      <c r="BJ47" s="8">
        <f>'No. policies'!BJ47*'Inputs &amp; Outputs'!$B$3</f>
        <v>792500</v>
      </c>
      <c r="BK47" s="8">
        <f>'No. policies'!BK47*'Inputs &amp; Outputs'!$B$3</f>
        <v>532500</v>
      </c>
      <c r="BL47" s="8">
        <f>'No. policies'!BL47*'Inputs &amp; Outputs'!$B$3</f>
        <v>372500</v>
      </c>
      <c r="BM47" s="8">
        <f>'No. policies'!BM47*'Inputs &amp; Outputs'!$B$3</f>
        <v>217500</v>
      </c>
      <c r="BN47" s="8">
        <f>'No. policies'!BN47*'Inputs &amp; Outputs'!$B$3</f>
        <v>150000</v>
      </c>
      <c r="BO47" s="8">
        <f>'No. policies'!BO47*'Inputs &amp; Outputs'!$B$3</f>
        <v>87500</v>
      </c>
      <c r="BP47" s="8">
        <f>'No. policies'!BP47*'Inputs &amp; Outputs'!$B$3</f>
        <v>70000</v>
      </c>
      <c r="BQ47" s="8">
        <f>'No. policies'!BQ47*'Inputs &amp; Outputs'!$B$3</f>
        <v>40000</v>
      </c>
      <c r="BR47" s="8">
        <f>'No. policies'!BR47*'Inputs &amp; Outputs'!$B$3</f>
        <v>17500</v>
      </c>
      <c r="BS47" s="8">
        <f>'No. policies'!BS47*'Inputs &amp; Outputs'!$B$3</f>
        <v>10000</v>
      </c>
    </row>
    <row r="48" spans="1:71" x14ac:dyDescent="0.25">
      <c r="A48" s="1">
        <v>47</v>
      </c>
      <c r="B48" s="8">
        <f>'No. policies'!B48*'Inputs &amp; Outputs'!$B$3</f>
        <v>25000000</v>
      </c>
      <c r="C48" s="8">
        <f>'No. policies'!C48*'Inputs &amp; Outputs'!$B$3</f>
        <v>24975000</v>
      </c>
      <c r="D48" s="8">
        <f>'No. policies'!D48*'Inputs &amp; Outputs'!$B$3</f>
        <v>24962500</v>
      </c>
      <c r="E48" s="8">
        <f>'No. policies'!E48*'Inputs &amp; Outputs'!$B$3</f>
        <v>24932500</v>
      </c>
      <c r="F48" s="8">
        <f>'No. policies'!F48*'Inputs &amp; Outputs'!$B$3</f>
        <v>24927500</v>
      </c>
      <c r="G48" s="8">
        <f>'No. policies'!G48*'Inputs &amp; Outputs'!$B$3</f>
        <v>24892500</v>
      </c>
      <c r="H48" s="8">
        <f>'No. policies'!H48*'Inputs &amp; Outputs'!$B$3</f>
        <v>24857500</v>
      </c>
      <c r="I48" s="8">
        <f>'No. policies'!I48*'Inputs &amp; Outputs'!$B$3</f>
        <v>24815000</v>
      </c>
      <c r="J48" s="8">
        <f>'No. policies'!J48*'Inputs &amp; Outputs'!$B$3</f>
        <v>24770000</v>
      </c>
      <c r="K48" s="8">
        <f>'No. policies'!K48*'Inputs &amp; Outputs'!$B$3</f>
        <v>24735000</v>
      </c>
      <c r="L48" s="8">
        <f>'No. policies'!L48*'Inputs &amp; Outputs'!$B$3</f>
        <v>24680000</v>
      </c>
      <c r="M48" s="8">
        <f>'No. policies'!M48*'Inputs &amp; Outputs'!$B$3</f>
        <v>24635000</v>
      </c>
      <c r="N48" s="8">
        <f>'No. policies'!N48*'Inputs &amp; Outputs'!$B$3</f>
        <v>24582500</v>
      </c>
      <c r="O48" s="8">
        <f>'No. policies'!O48*'Inputs &amp; Outputs'!$B$3</f>
        <v>24520000</v>
      </c>
      <c r="P48" s="8">
        <f>'No. policies'!P48*'Inputs &amp; Outputs'!$B$3</f>
        <v>24480000</v>
      </c>
      <c r="Q48" s="8">
        <f>'No. policies'!Q48*'Inputs &amp; Outputs'!$B$3</f>
        <v>24417500</v>
      </c>
      <c r="R48" s="8">
        <f>'No. policies'!R48*'Inputs &amp; Outputs'!$B$3</f>
        <v>24350000</v>
      </c>
      <c r="S48" s="8">
        <f>'No. policies'!S48*'Inputs &amp; Outputs'!$B$3</f>
        <v>24282500</v>
      </c>
      <c r="T48" s="8">
        <f>'No. policies'!T48*'Inputs &amp; Outputs'!$B$3</f>
        <v>24215000</v>
      </c>
      <c r="U48" s="8">
        <f>'No. policies'!U48*'Inputs &amp; Outputs'!$B$3</f>
        <v>24122500</v>
      </c>
      <c r="V48" s="8">
        <f>'No. policies'!V48*'Inputs &amp; Outputs'!$B$3</f>
        <v>24035000</v>
      </c>
      <c r="W48" s="8">
        <f>'No. policies'!W48*'Inputs &amp; Outputs'!$B$3</f>
        <v>23950000</v>
      </c>
      <c r="X48" s="8">
        <f>'No. policies'!X48*'Inputs &amp; Outputs'!$B$3</f>
        <v>23847500</v>
      </c>
      <c r="Y48" s="8">
        <f>'No. policies'!Y48*'Inputs &amp; Outputs'!$B$3</f>
        <v>23717500</v>
      </c>
      <c r="Z48" s="8">
        <f>'No. policies'!Z48*'Inputs &amp; Outputs'!$B$3</f>
        <v>23585000</v>
      </c>
      <c r="AA48" s="8">
        <f>'No. policies'!AA48*'Inputs &amp; Outputs'!$B$3</f>
        <v>23437500</v>
      </c>
      <c r="AB48" s="8">
        <f>'No. policies'!AB48*'Inputs &amp; Outputs'!$B$3</f>
        <v>23270000</v>
      </c>
      <c r="AC48" s="8">
        <f>'No. policies'!AC48*'Inputs &amp; Outputs'!$B$3</f>
        <v>23147500</v>
      </c>
      <c r="AD48" s="8">
        <f>'No. policies'!AD48*'Inputs &amp; Outputs'!$B$3</f>
        <v>22955000</v>
      </c>
      <c r="AE48" s="8">
        <f>'No. policies'!AE48*'Inputs &amp; Outputs'!$B$3</f>
        <v>22802500</v>
      </c>
      <c r="AF48" s="8">
        <f>'No. policies'!AF48*'Inputs &amp; Outputs'!$B$3</f>
        <v>22557500</v>
      </c>
      <c r="AG48" s="8">
        <f>'No. policies'!AG48*'Inputs &amp; Outputs'!$B$3</f>
        <v>22327500</v>
      </c>
      <c r="AH48" s="8">
        <f>'No. policies'!AH48*'Inputs &amp; Outputs'!$B$3</f>
        <v>22097500</v>
      </c>
      <c r="AI48" s="8">
        <f>'No. policies'!AI48*'Inputs &amp; Outputs'!$B$3</f>
        <v>21792500</v>
      </c>
      <c r="AJ48" s="8">
        <f>'No. policies'!AJ48*'Inputs &amp; Outputs'!$B$3</f>
        <v>21455000</v>
      </c>
      <c r="AK48" s="8">
        <f>'No. policies'!AK48*'Inputs &amp; Outputs'!$B$3</f>
        <v>21110000</v>
      </c>
      <c r="AL48" s="8">
        <f>'No. policies'!AL48*'Inputs &amp; Outputs'!$B$3</f>
        <v>20740000</v>
      </c>
      <c r="AM48" s="8">
        <f>'No. policies'!AM48*'Inputs &amp; Outputs'!$B$3</f>
        <v>20265000</v>
      </c>
      <c r="AN48" s="8">
        <f>'No. policies'!AN48*'Inputs &amp; Outputs'!$B$3</f>
        <v>19822500</v>
      </c>
      <c r="AO48" s="8">
        <f>'No. policies'!AO48*'Inputs &amp; Outputs'!$B$3</f>
        <v>19292500</v>
      </c>
      <c r="AP48" s="8">
        <f>'No. policies'!AP48*'Inputs &amp; Outputs'!$B$3</f>
        <v>18742500</v>
      </c>
      <c r="AQ48" s="8">
        <f>'No. policies'!AQ48*'Inputs &amp; Outputs'!$B$3</f>
        <v>18117500</v>
      </c>
      <c r="AR48" s="8">
        <f>'No. policies'!AR48*'Inputs &amp; Outputs'!$B$3</f>
        <v>17365000</v>
      </c>
      <c r="AS48" s="8">
        <f>'No. policies'!AS48*'Inputs &amp; Outputs'!$B$3</f>
        <v>16657500</v>
      </c>
      <c r="AT48" s="8">
        <f>'No. policies'!AT48*'Inputs &amp; Outputs'!$B$3</f>
        <v>15895000</v>
      </c>
      <c r="AU48" s="8">
        <f>'No. policies'!AU48*'Inputs &amp; Outputs'!$B$3</f>
        <v>15030000</v>
      </c>
      <c r="AV48" s="8">
        <f>'No. policies'!AV48*'Inputs &amp; Outputs'!$B$3</f>
        <v>14010000</v>
      </c>
      <c r="AW48" s="8">
        <f>'No. policies'!AW48*'Inputs &amp; Outputs'!$B$3</f>
        <v>12970000</v>
      </c>
      <c r="AX48" s="8">
        <f>'No. policies'!AX48*'Inputs &amp; Outputs'!$B$3</f>
        <v>11837500</v>
      </c>
      <c r="AY48" s="8">
        <f>'No. policies'!AY48*'Inputs &amp; Outputs'!$B$3</f>
        <v>10680000</v>
      </c>
      <c r="AZ48" s="8">
        <f>'No. policies'!AZ48*'Inputs &amp; Outputs'!$B$3</f>
        <v>9427500</v>
      </c>
      <c r="BA48" s="8">
        <f>'No. policies'!BA48*'Inputs &amp; Outputs'!$B$3</f>
        <v>8385000</v>
      </c>
      <c r="BB48" s="8">
        <f>'No. policies'!BB48*'Inputs &amp; Outputs'!$B$3</f>
        <v>7210000</v>
      </c>
      <c r="BC48" s="8">
        <f>'No. policies'!BC48*'Inputs &amp; Outputs'!$B$3</f>
        <v>6017500</v>
      </c>
      <c r="BD48" s="8">
        <f>'No. policies'!BD48*'Inputs &amp; Outputs'!$B$3</f>
        <v>4857500</v>
      </c>
      <c r="BE48" s="8">
        <f>'No. policies'!BE48*'Inputs &amp; Outputs'!$B$3</f>
        <v>3930000</v>
      </c>
      <c r="BF48" s="8">
        <f>'No. policies'!BF48*'Inputs &amp; Outputs'!$B$3</f>
        <v>2992500</v>
      </c>
      <c r="BG48" s="8">
        <f>'No. policies'!BG48*'Inputs &amp; Outputs'!$B$3</f>
        <v>2335000</v>
      </c>
      <c r="BH48" s="8">
        <f>'No. policies'!BH48*'Inputs &amp; Outputs'!$B$3</f>
        <v>1742500</v>
      </c>
      <c r="BI48" s="8">
        <f>'No. policies'!BI48*'Inputs &amp; Outputs'!$B$3</f>
        <v>1225000</v>
      </c>
      <c r="BJ48" s="8">
        <f>'No. policies'!BJ48*'Inputs &amp; Outputs'!$B$3</f>
        <v>897500</v>
      </c>
      <c r="BK48" s="8">
        <f>'No. policies'!BK48*'Inputs &amp; Outputs'!$B$3</f>
        <v>672500</v>
      </c>
      <c r="BL48" s="8">
        <f>'No. policies'!BL48*'Inputs &amp; Outputs'!$B$3</f>
        <v>452500</v>
      </c>
      <c r="BM48" s="8">
        <f>'No. policies'!BM48*'Inputs &amp; Outputs'!$B$3</f>
        <v>300000</v>
      </c>
      <c r="BN48" s="8">
        <f>'No. policies'!BN48*'Inputs &amp; Outputs'!$B$3</f>
        <v>217500</v>
      </c>
      <c r="BO48" s="8">
        <f>'No. policies'!BO48*'Inputs &amp; Outputs'!$B$3</f>
        <v>145000</v>
      </c>
      <c r="BP48" s="8">
        <f>'No. policies'!BP48*'Inputs &amp; Outputs'!$B$3</f>
        <v>85000</v>
      </c>
      <c r="BQ48" s="8">
        <f>'No. policies'!BQ48*'Inputs &amp; Outputs'!$B$3</f>
        <v>62500</v>
      </c>
      <c r="BR48" s="8">
        <f>'No. policies'!BR48*'Inputs &amp; Outputs'!$B$3</f>
        <v>30000</v>
      </c>
      <c r="BS48" s="8">
        <f>'No. policies'!BS48*'Inputs &amp; Outputs'!$B$3</f>
        <v>17500</v>
      </c>
    </row>
    <row r="49" spans="1:71" x14ac:dyDescent="0.25">
      <c r="A49" s="1">
        <v>48</v>
      </c>
      <c r="B49" s="8">
        <f>'No. policies'!B49*'Inputs &amp; Outputs'!$B$3</f>
        <v>25000000</v>
      </c>
      <c r="C49" s="8">
        <f>'No. policies'!C49*'Inputs &amp; Outputs'!$B$3</f>
        <v>24985000</v>
      </c>
      <c r="D49" s="8">
        <f>'No. policies'!D49*'Inputs &amp; Outputs'!$B$3</f>
        <v>24965000</v>
      </c>
      <c r="E49" s="8">
        <f>'No. policies'!E49*'Inputs &amp; Outputs'!$B$3</f>
        <v>24942500</v>
      </c>
      <c r="F49" s="8">
        <f>'No. policies'!F49*'Inputs &amp; Outputs'!$B$3</f>
        <v>24922500</v>
      </c>
      <c r="G49" s="8">
        <f>'No. policies'!G49*'Inputs &amp; Outputs'!$B$3</f>
        <v>24885000</v>
      </c>
      <c r="H49" s="8">
        <f>'No. policies'!H49*'Inputs &amp; Outputs'!$B$3</f>
        <v>24855000</v>
      </c>
      <c r="I49" s="8">
        <f>'No. policies'!I49*'Inputs &amp; Outputs'!$B$3</f>
        <v>24810000</v>
      </c>
      <c r="J49" s="8">
        <f>'No. policies'!J49*'Inputs &amp; Outputs'!$B$3</f>
        <v>24777500</v>
      </c>
      <c r="K49" s="8">
        <f>'No. policies'!K49*'Inputs &amp; Outputs'!$B$3</f>
        <v>24740000</v>
      </c>
      <c r="L49" s="8">
        <f>'No. policies'!L49*'Inputs &amp; Outputs'!$B$3</f>
        <v>24712500</v>
      </c>
      <c r="M49" s="8">
        <f>'No. policies'!M49*'Inputs &amp; Outputs'!$B$3</f>
        <v>24665000</v>
      </c>
      <c r="N49" s="8">
        <f>'No. policies'!N49*'Inputs &amp; Outputs'!$B$3</f>
        <v>24622500</v>
      </c>
      <c r="O49" s="8">
        <f>'No. policies'!O49*'Inputs &amp; Outputs'!$B$3</f>
        <v>24565000</v>
      </c>
      <c r="P49" s="8">
        <f>'No. policies'!P49*'Inputs &amp; Outputs'!$B$3</f>
        <v>24495000</v>
      </c>
      <c r="Q49" s="8">
        <f>'No. policies'!Q49*'Inputs &amp; Outputs'!$B$3</f>
        <v>24422500</v>
      </c>
      <c r="R49" s="8">
        <f>'No. policies'!R49*'Inputs &amp; Outputs'!$B$3</f>
        <v>24350000</v>
      </c>
      <c r="S49" s="8">
        <f>'No. policies'!S49*'Inputs &amp; Outputs'!$B$3</f>
        <v>24295000</v>
      </c>
      <c r="T49" s="8">
        <f>'No. policies'!T49*'Inputs &amp; Outputs'!$B$3</f>
        <v>24215000</v>
      </c>
      <c r="U49" s="8">
        <f>'No. policies'!U49*'Inputs &amp; Outputs'!$B$3</f>
        <v>24140000</v>
      </c>
      <c r="V49" s="8">
        <f>'No. policies'!V49*'Inputs &amp; Outputs'!$B$3</f>
        <v>24042500</v>
      </c>
      <c r="W49" s="8">
        <f>'No. policies'!W49*'Inputs &amp; Outputs'!$B$3</f>
        <v>23950000</v>
      </c>
      <c r="X49" s="8">
        <f>'No. policies'!X49*'Inputs &amp; Outputs'!$B$3</f>
        <v>23862500</v>
      </c>
      <c r="Y49" s="8">
        <f>'No. policies'!Y49*'Inputs &amp; Outputs'!$B$3</f>
        <v>23755000</v>
      </c>
      <c r="Z49" s="8">
        <f>'No. policies'!Z49*'Inputs &amp; Outputs'!$B$3</f>
        <v>23647500</v>
      </c>
      <c r="AA49" s="8">
        <f>'No. policies'!AA49*'Inputs &amp; Outputs'!$B$3</f>
        <v>23527500</v>
      </c>
      <c r="AB49" s="8">
        <f>'No. policies'!AB49*'Inputs &amp; Outputs'!$B$3</f>
        <v>23412500</v>
      </c>
      <c r="AC49" s="8">
        <f>'No. policies'!AC49*'Inputs &amp; Outputs'!$B$3</f>
        <v>23260000</v>
      </c>
      <c r="AD49" s="8">
        <f>'No. policies'!AD49*'Inputs &amp; Outputs'!$B$3</f>
        <v>23077500</v>
      </c>
      <c r="AE49" s="8">
        <f>'No. policies'!AE49*'Inputs &amp; Outputs'!$B$3</f>
        <v>22902500</v>
      </c>
      <c r="AF49" s="8">
        <f>'No. policies'!AF49*'Inputs &amp; Outputs'!$B$3</f>
        <v>22680000</v>
      </c>
      <c r="AG49" s="8">
        <f>'No. policies'!AG49*'Inputs &amp; Outputs'!$B$3</f>
        <v>22455000</v>
      </c>
      <c r="AH49" s="8">
        <f>'No. policies'!AH49*'Inputs &amp; Outputs'!$B$3</f>
        <v>22185000</v>
      </c>
      <c r="AI49" s="8">
        <f>'No. policies'!AI49*'Inputs &amp; Outputs'!$B$3</f>
        <v>21912500</v>
      </c>
      <c r="AJ49" s="8">
        <f>'No. policies'!AJ49*'Inputs &amp; Outputs'!$B$3</f>
        <v>21590000</v>
      </c>
      <c r="AK49" s="8">
        <f>'No. policies'!AK49*'Inputs &amp; Outputs'!$B$3</f>
        <v>21247500</v>
      </c>
      <c r="AL49" s="8">
        <f>'No. policies'!AL49*'Inputs &amp; Outputs'!$B$3</f>
        <v>20817500</v>
      </c>
      <c r="AM49" s="8">
        <f>'No. policies'!AM49*'Inputs &amp; Outputs'!$B$3</f>
        <v>20387500</v>
      </c>
      <c r="AN49" s="8">
        <f>'No. policies'!AN49*'Inputs &amp; Outputs'!$B$3</f>
        <v>19935000</v>
      </c>
      <c r="AO49" s="8">
        <f>'No. policies'!AO49*'Inputs &amp; Outputs'!$B$3</f>
        <v>19440000</v>
      </c>
      <c r="AP49" s="8">
        <f>'No. policies'!AP49*'Inputs &amp; Outputs'!$B$3</f>
        <v>18812500</v>
      </c>
      <c r="AQ49" s="8">
        <f>'No. policies'!AQ49*'Inputs &amp; Outputs'!$B$3</f>
        <v>18145000</v>
      </c>
      <c r="AR49" s="8">
        <f>'No. policies'!AR49*'Inputs &amp; Outputs'!$B$3</f>
        <v>17372500</v>
      </c>
      <c r="AS49" s="8">
        <f>'No. policies'!AS49*'Inputs &amp; Outputs'!$B$3</f>
        <v>16587500</v>
      </c>
      <c r="AT49" s="8">
        <f>'No. policies'!AT49*'Inputs &amp; Outputs'!$B$3</f>
        <v>15667500</v>
      </c>
      <c r="AU49" s="8">
        <f>'No. policies'!AU49*'Inputs &amp; Outputs'!$B$3</f>
        <v>14747500</v>
      </c>
      <c r="AV49" s="8">
        <f>'No. policies'!AV49*'Inputs &amp; Outputs'!$B$3</f>
        <v>13847500</v>
      </c>
      <c r="AW49" s="8">
        <f>'No. policies'!AW49*'Inputs &amp; Outputs'!$B$3</f>
        <v>12807500</v>
      </c>
      <c r="AX49" s="8">
        <f>'No. policies'!AX49*'Inputs &amp; Outputs'!$B$3</f>
        <v>11585000</v>
      </c>
      <c r="AY49" s="8">
        <f>'No. policies'!AY49*'Inputs &amp; Outputs'!$B$3</f>
        <v>10562500</v>
      </c>
      <c r="AZ49" s="8">
        <f>'No. policies'!AZ49*'Inputs &amp; Outputs'!$B$3</f>
        <v>9352500</v>
      </c>
      <c r="BA49" s="8">
        <f>'No. policies'!BA49*'Inputs &amp; Outputs'!$B$3</f>
        <v>8090000</v>
      </c>
      <c r="BB49" s="8">
        <f>'No. policies'!BB49*'Inputs &amp; Outputs'!$B$3</f>
        <v>6930000</v>
      </c>
      <c r="BC49" s="8">
        <f>'No. policies'!BC49*'Inputs &amp; Outputs'!$B$3</f>
        <v>5782500</v>
      </c>
      <c r="BD49" s="8">
        <f>'No. policies'!BD49*'Inputs &amp; Outputs'!$B$3</f>
        <v>4767500</v>
      </c>
      <c r="BE49" s="8">
        <f>'No. policies'!BE49*'Inputs &amp; Outputs'!$B$3</f>
        <v>3867500</v>
      </c>
      <c r="BF49" s="8">
        <f>'No. policies'!BF49*'Inputs &amp; Outputs'!$B$3</f>
        <v>3050000</v>
      </c>
      <c r="BG49" s="8">
        <f>'No. policies'!BG49*'Inputs &amp; Outputs'!$B$3</f>
        <v>2347500</v>
      </c>
      <c r="BH49" s="8">
        <f>'No. policies'!BH49*'Inputs &amp; Outputs'!$B$3</f>
        <v>1752500</v>
      </c>
      <c r="BI49" s="8">
        <f>'No. policies'!BI49*'Inputs &amp; Outputs'!$B$3</f>
        <v>1250000</v>
      </c>
      <c r="BJ49" s="8">
        <f>'No. policies'!BJ49*'Inputs &amp; Outputs'!$B$3</f>
        <v>845000</v>
      </c>
      <c r="BK49" s="8">
        <f>'No. policies'!BK49*'Inputs &amp; Outputs'!$B$3</f>
        <v>607500</v>
      </c>
      <c r="BL49" s="8">
        <f>'No. policies'!BL49*'Inputs &amp; Outputs'!$B$3</f>
        <v>402500</v>
      </c>
      <c r="BM49" s="8">
        <f>'No. policies'!BM49*'Inputs &amp; Outputs'!$B$3</f>
        <v>257500</v>
      </c>
      <c r="BN49" s="8">
        <f>'No. policies'!BN49*'Inputs &amp; Outputs'!$B$3</f>
        <v>182500</v>
      </c>
      <c r="BO49" s="8">
        <f>'No. policies'!BO49*'Inputs &amp; Outputs'!$B$3</f>
        <v>110000</v>
      </c>
      <c r="BP49" s="8">
        <f>'No. policies'!BP49*'Inputs &amp; Outputs'!$B$3</f>
        <v>90000</v>
      </c>
      <c r="BQ49" s="8">
        <f>'No. policies'!BQ49*'Inputs &amp; Outputs'!$B$3</f>
        <v>57500</v>
      </c>
      <c r="BR49" s="8">
        <f>'No. policies'!BR49*'Inputs &amp; Outputs'!$B$3</f>
        <v>45000</v>
      </c>
      <c r="BS49" s="8">
        <f>'No. policies'!BS49*'Inputs &amp; Outputs'!$B$3</f>
        <v>27500</v>
      </c>
    </row>
    <row r="50" spans="1:71" x14ac:dyDescent="0.25">
      <c r="A50" s="1">
        <v>49</v>
      </c>
      <c r="B50" s="8">
        <f>'No. policies'!B50*'Inputs &amp; Outputs'!$B$3</f>
        <v>25000000</v>
      </c>
      <c r="C50" s="8">
        <f>'No. policies'!C50*'Inputs &amp; Outputs'!$B$3</f>
        <v>24977500</v>
      </c>
      <c r="D50" s="8">
        <f>'No. policies'!D50*'Inputs &amp; Outputs'!$B$3</f>
        <v>24947500</v>
      </c>
      <c r="E50" s="8">
        <f>'No. policies'!E50*'Inputs &amp; Outputs'!$B$3</f>
        <v>24930000</v>
      </c>
      <c r="F50" s="8">
        <f>'No. policies'!F50*'Inputs &amp; Outputs'!$B$3</f>
        <v>24905000</v>
      </c>
      <c r="G50" s="8">
        <f>'No. policies'!G50*'Inputs &amp; Outputs'!$B$3</f>
        <v>24885000</v>
      </c>
      <c r="H50" s="8">
        <f>'No. policies'!H50*'Inputs &amp; Outputs'!$B$3</f>
        <v>24857500</v>
      </c>
      <c r="I50" s="8">
        <f>'No. policies'!I50*'Inputs &amp; Outputs'!$B$3</f>
        <v>24815000</v>
      </c>
      <c r="J50" s="8">
        <f>'No. policies'!J50*'Inputs &amp; Outputs'!$B$3</f>
        <v>24775000</v>
      </c>
      <c r="K50" s="8">
        <f>'No. policies'!K50*'Inputs &amp; Outputs'!$B$3</f>
        <v>24725000</v>
      </c>
      <c r="L50" s="8">
        <f>'No. policies'!L50*'Inputs &amp; Outputs'!$B$3</f>
        <v>24675000</v>
      </c>
      <c r="M50" s="8">
        <f>'No. policies'!M50*'Inputs &amp; Outputs'!$B$3</f>
        <v>24645000</v>
      </c>
      <c r="N50" s="8">
        <f>'No. policies'!N50*'Inputs &amp; Outputs'!$B$3</f>
        <v>24610000</v>
      </c>
      <c r="O50" s="8">
        <f>'No. policies'!O50*'Inputs &amp; Outputs'!$B$3</f>
        <v>24552500</v>
      </c>
      <c r="P50" s="8">
        <f>'No. policies'!P50*'Inputs &amp; Outputs'!$B$3</f>
        <v>24505000</v>
      </c>
      <c r="Q50" s="8">
        <f>'No. policies'!Q50*'Inputs &amp; Outputs'!$B$3</f>
        <v>24445000</v>
      </c>
      <c r="R50" s="8">
        <f>'No. policies'!R50*'Inputs &amp; Outputs'!$B$3</f>
        <v>24375000</v>
      </c>
      <c r="S50" s="8">
        <f>'No. policies'!S50*'Inputs &amp; Outputs'!$B$3</f>
        <v>24312500</v>
      </c>
      <c r="T50" s="8">
        <f>'No. policies'!T50*'Inputs &amp; Outputs'!$B$3</f>
        <v>24245000</v>
      </c>
      <c r="U50" s="8">
        <f>'No. policies'!U50*'Inputs &amp; Outputs'!$B$3</f>
        <v>24155000</v>
      </c>
      <c r="V50" s="8">
        <f>'No. policies'!V50*'Inputs &amp; Outputs'!$B$3</f>
        <v>24037500</v>
      </c>
      <c r="W50" s="8">
        <f>'No. policies'!W50*'Inputs &amp; Outputs'!$B$3</f>
        <v>23932500</v>
      </c>
      <c r="X50" s="8">
        <f>'No. policies'!X50*'Inputs &amp; Outputs'!$B$3</f>
        <v>23835000</v>
      </c>
      <c r="Y50" s="8">
        <f>'No. policies'!Y50*'Inputs &amp; Outputs'!$B$3</f>
        <v>23707500</v>
      </c>
      <c r="Z50" s="8">
        <f>'No. policies'!Z50*'Inputs &amp; Outputs'!$B$3</f>
        <v>23555000</v>
      </c>
      <c r="AA50" s="8">
        <f>'No. policies'!AA50*'Inputs &amp; Outputs'!$B$3</f>
        <v>23405000</v>
      </c>
      <c r="AB50" s="8">
        <f>'No. policies'!AB50*'Inputs &amp; Outputs'!$B$3</f>
        <v>23225000</v>
      </c>
      <c r="AC50" s="8">
        <f>'No. policies'!AC50*'Inputs &amp; Outputs'!$B$3</f>
        <v>23085000</v>
      </c>
      <c r="AD50" s="8">
        <f>'No. policies'!AD50*'Inputs &amp; Outputs'!$B$3</f>
        <v>22885000</v>
      </c>
      <c r="AE50" s="8">
        <f>'No. policies'!AE50*'Inputs &amp; Outputs'!$B$3</f>
        <v>22680000</v>
      </c>
      <c r="AF50" s="8">
        <f>'No. policies'!AF50*'Inputs &amp; Outputs'!$B$3</f>
        <v>22430000</v>
      </c>
      <c r="AG50" s="8">
        <f>'No. policies'!AG50*'Inputs &amp; Outputs'!$B$3</f>
        <v>22212500</v>
      </c>
      <c r="AH50" s="8">
        <f>'No. policies'!AH50*'Inputs &amp; Outputs'!$B$3</f>
        <v>21962500</v>
      </c>
      <c r="AI50" s="8">
        <f>'No. policies'!AI50*'Inputs &amp; Outputs'!$B$3</f>
        <v>21690000</v>
      </c>
      <c r="AJ50" s="8">
        <f>'No. policies'!AJ50*'Inputs &amp; Outputs'!$B$3</f>
        <v>21357500</v>
      </c>
      <c r="AK50" s="8">
        <f>'No. policies'!AK50*'Inputs &amp; Outputs'!$B$3</f>
        <v>21037500</v>
      </c>
      <c r="AL50" s="8">
        <f>'No. policies'!AL50*'Inputs &amp; Outputs'!$B$3</f>
        <v>20645000</v>
      </c>
      <c r="AM50" s="8">
        <f>'No. policies'!AM50*'Inputs &amp; Outputs'!$B$3</f>
        <v>20250000</v>
      </c>
      <c r="AN50" s="8">
        <f>'No. policies'!AN50*'Inputs &amp; Outputs'!$B$3</f>
        <v>19870000</v>
      </c>
      <c r="AO50" s="8">
        <f>'No. policies'!AO50*'Inputs &amp; Outputs'!$B$3</f>
        <v>19317500</v>
      </c>
      <c r="AP50" s="8">
        <f>'No. policies'!AP50*'Inputs &amp; Outputs'!$B$3</f>
        <v>18745000</v>
      </c>
      <c r="AQ50" s="8">
        <f>'No. policies'!AQ50*'Inputs &amp; Outputs'!$B$3</f>
        <v>18160000</v>
      </c>
      <c r="AR50" s="8">
        <f>'No. policies'!AR50*'Inputs &amp; Outputs'!$B$3</f>
        <v>17457500</v>
      </c>
      <c r="AS50" s="8">
        <f>'No. policies'!AS50*'Inputs &amp; Outputs'!$B$3</f>
        <v>16735000</v>
      </c>
      <c r="AT50" s="8">
        <f>'No. policies'!AT50*'Inputs &amp; Outputs'!$B$3</f>
        <v>15905000</v>
      </c>
      <c r="AU50" s="8">
        <f>'No. policies'!AU50*'Inputs &amp; Outputs'!$B$3</f>
        <v>14972500</v>
      </c>
      <c r="AV50" s="8">
        <f>'No. policies'!AV50*'Inputs &amp; Outputs'!$B$3</f>
        <v>13980000</v>
      </c>
      <c r="AW50" s="8">
        <f>'No. policies'!AW50*'Inputs &amp; Outputs'!$B$3</f>
        <v>12950000</v>
      </c>
      <c r="AX50" s="8">
        <f>'No. policies'!AX50*'Inputs &amp; Outputs'!$B$3</f>
        <v>11897500</v>
      </c>
      <c r="AY50" s="8">
        <f>'No. policies'!AY50*'Inputs &amp; Outputs'!$B$3</f>
        <v>10745000</v>
      </c>
      <c r="AZ50" s="8">
        <f>'No. policies'!AZ50*'Inputs &amp; Outputs'!$B$3</f>
        <v>9577500</v>
      </c>
      <c r="BA50" s="8">
        <f>'No. policies'!BA50*'Inputs &amp; Outputs'!$B$3</f>
        <v>8322500</v>
      </c>
      <c r="BB50" s="8">
        <f>'No. policies'!BB50*'Inputs &amp; Outputs'!$B$3</f>
        <v>7082500</v>
      </c>
      <c r="BC50" s="8">
        <f>'No. policies'!BC50*'Inputs &amp; Outputs'!$B$3</f>
        <v>5955000</v>
      </c>
      <c r="BD50" s="8">
        <f>'No. policies'!BD50*'Inputs &amp; Outputs'!$B$3</f>
        <v>4875000</v>
      </c>
      <c r="BE50" s="8">
        <f>'No. policies'!BE50*'Inputs &amp; Outputs'!$B$3</f>
        <v>3930000</v>
      </c>
      <c r="BF50" s="8">
        <f>'No. policies'!BF50*'Inputs &amp; Outputs'!$B$3</f>
        <v>3075000</v>
      </c>
      <c r="BG50" s="8">
        <f>'No. policies'!BG50*'Inputs &amp; Outputs'!$B$3</f>
        <v>2382500</v>
      </c>
      <c r="BH50" s="8">
        <f>'No. policies'!BH50*'Inputs &amp; Outputs'!$B$3</f>
        <v>1817500</v>
      </c>
      <c r="BI50" s="8">
        <f>'No. policies'!BI50*'Inputs &amp; Outputs'!$B$3</f>
        <v>1325000</v>
      </c>
      <c r="BJ50" s="8">
        <f>'No. policies'!BJ50*'Inputs &amp; Outputs'!$B$3</f>
        <v>957500</v>
      </c>
      <c r="BK50" s="8">
        <f>'No. policies'!BK50*'Inputs &amp; Outputs'!$B$3</f>
        <v>695000</v>
      </c>
      <c r="BL50" s="8">
        <f>'No. policies'!BL50*'Inputs &amp; Outputs'!$B$3</f>
        <v>462500</v>
      </c>
      <c r="BM50" s="8">
        <f>'No. policies'!BM50*'Inputs &amp; Outputs'!$B$3</f>
        <v>292500</v>
      </c>
      <c r="BN50" s="8">
        <f>'No. policies'!BN50*'Inputs &amp; Outputs'!$B$3</f>
        <v>190000</v>
      </c>
      <c r="BO50" s="8">
        <f>'No. policies'!BO50*'Inputs &amp; Outputs'!$B$3</f>
        <v>115000</v>
      </c>
      <c r="BP50" s="8">
        <f>'No. policies'!BP50*'Inputs &amp; Outputs'!$B$3</f>
        <v>67500</v>
      </c>
      <c r="BQ50" s="8">
        <f>'No. policies'!BQ50*'Inputs &amp; Outputs'!$B$3</f>
        <v>37500</v>
      </c>
      <c r="BR50" s="8">
        <f>'No. policies'!BR50*'Inputs &amp; Outputs'!$B$3</f>
        <v>22500</v>
      </c>
      <c r="BS50" s="8">
        <f>'No. policies'!BS50*'Inputs &amp; Outputs'!$B$3</f>
        <v>22500</v>
      </c>
    </row>
    <row r="51" spans="1:71" x14ac:dyDescent="0.25">
      <c r="A51" s="1">
        <v>50</v>
      </c>
      <c r="B51" s="8">
        <f>'No. policies'!B51*'Inputs &amp; Outputs'!$B$3</f>
        <v>25000000</v>
      </c>
      <c r="C51" s="8">
        <f>'No. policies'!C51*'Inputs &amp; Outputs'!$B$3</f>
        <v>24985000</v>
      </c>
      <c r="D51" s="8">
        <f>'No. policies'!D51*'Inputs &amp; Outputs'!$B$3</f>
        <v>24957500</v>
      </c>
      <c r="E51" s="8">
        <f>'No. policies'!E51*'Inputs &amp; Outputs'!$B$3</f>
        <v>24935000</v>
      </c>
      <c r="F51" s="8">
        <f>'No. policies'!F51*'Inputs &amp; Outputs'!$B$3</f>
        <v>24910000</v>
      </c>
      <c r="G51" s="8">
        <f>'No. policies'!G51*'Inputs &amp; Outputs'!$B$3</f>
        <v>24895000</v>
      </c>
      <c r="H51" s="8">
        <f>'No. policies'!H51*'Inputs &amp; Outputs'!$B$3</f>
        <v>24860000</v>
      </c>
      <c r="I51" s="8">
        <f>'No. policies'!I51*'Inputs &amp; Outputs'!$B$3</f>
        <v>24827500</v>
      </c>
      <c r="J51" s="8">
        <f>'No. policies'!J51*'Inputs &amp; Outputs'!$B$3</f>
        <v>24802500</v>
      </c>
      <c r="K51" s="8">
        <f>'No. policies'!K51*'Inputs &amp; Outputs'!$B$3</f>
        <v>24782500</v>
      </c>
      <c r="L51" s="8">
        <f>'No. policies'!L51*'Inputs &amp; Outputs'!$B$3</f>
        <v>24732500</v>
      </c>
      <c r="M51" s="8">
        <f>'No. policies'!M51*'Inputs &amp; Outputs'!$B$3</f>
        <v>24700000</v>
      </c>
      <c r="N51" s="8">
        <f>'No. policies'!N51*'Inputs &amp; Outputs'!$B$3</f>
        <v>24655000</v>
      </c>
      <c r="O51" s="8">
        <f>'No. policies'!O51*'Inputs &amp; Outputs'!$B$3</f>
        <v>24635000</v>
      </c>
      <c r="P51" s="8">
        <f>'No. policies'!P51*'Inputs &amp; Outputs'!$B$3</f>
        <v>24580000</v>
      </c>
      <c r="Q51" s="8">
        <f>'No. policies'!Q51*'Inputs &amp; Outputs'!$B$3</f>
        <v>24530000</v>
      </c>
      <c r="R51" s="8">
        <f>'No. policies'!R51*'Inputs &amp; Outputs'!$B$3</f>
        <v>24465000</v>
      </c>
      <c r="S51" s="8">
        <f>'No. policies'!S51*'Inputs &amp; Outputs'!$B$3</f>
        <v>24412500</v>
      </c>
      <c r="T51" s="8">
        <f>'No. policies'!T51*'Inputs &amp; Outputs'!$B$3</f>
        <v>24327500</v>
      </c>
      <c r="U51" s="8">
        <f>'No. policies'!U51*'Inputs &amp; Outputs'!$B$3</f>
        <v>24220000</v>
      </c>
      <c r="V51" s="8">
        <f>'No. policies'!V51*'Inputs &amp; Outputs'!$B$3</f>
        <v>24142500</v>
      </c>
      <c r="W51" s="8">
        <f>'No. policies'!W51*'Inputs &amp; Outputs'!$B$3</f>
        <v>24032500</v>
      </c>
      <c r="X51" s="8">
        <f>'No. policies'!X51*'Inputs &amp; Outputs'!$B$3</f>
        <v>23937500</v>
      </c>
      <c r="Y51" s="8">
        <f>'No. policies'!Y51*'Inputs &amp; Outputs'!$B$3</f>
        <v>23850000</v>
      </c>
      <c r="Z51" s="8">
        <f>'No. policies'!Z51*'Inputs &amp; Outputs'!$B$3</f>
        <v>23740000</v>
      </c>
      <c r="AA51" s="8">
        <f>'No. policies'!AA51*'Inputs &amp; Outputs'!$B$3</f>
        <v>23602500</v>
      </c>
      <c r="AB51" s="8">
        <f>'No. policies'!AB51*'Inputs &amp; Outputs'!$B$3</f>
        <v>23437500</v>
      </c>
      <c r="AC51" s="8">
        <f>'No. policies'!AC51*'Inputs &amp; Outputs'!$B$3</f>
        <v>23302500</v>
      </c>
      <c r="AD51" s="8">
        <f>'No. policies'!AD51*'Inputs &amp; Outputs'!$B$3</f>
        <v>23150000</v>
      </c>
      <c r="AE51" s="8">
        <f>'No. policies'!AE51*'Inputs &amp; Outputs'!$B$3</f>
        <v>22935000</v>
      </c>
      <c r="AF51" s="8">
        <f>'No. policies'!AF51*'Inputs &amp; Outputs'!$B$3</f>
        <v>22700000</v>
      </c>
      <c r="AG51" s="8">
        <f>'No. policies'!AG51*'Inputs &amp; Outputs'!$B$3</f>
        <v>22492500</v>
      </c>
      <c r="AH51" s="8">
        <f>'No. policies'!AH51*'Inputs &amp; Outputs'!$B$3</f>
        <v>22235000</v>
      </c>
      <c r="AI51" s="8">
        <f>'No. policies'!AI51*'Inputs &amp; Outputs'!$B$3</f>
        <v>21927500</v>
      </c>
      <c r="AJ51" s="8">
        <f>'No. policies'!AJ51*'Inputs &amp; Outputs'!$B$3</f>
        <v>21590000</v>
      </c>
      <c r="AK51" s="8">
        <f>'No. policies'!AK51*'Inputs &amp; Outputs'!$B$3</f>
        <v>21250000</v>
      </c>
      <c r="AL51" s="8">
        <f>'No. policies'!AL51*'Inputs &amp; Outputs'!$B$3</f>
        <v>20867500</v>
      </c>
      <c r="AM51" s="8">
        <f>'No. policies'!AM51*'Inputs &amp; Outputs'!$B$3</f>
        <v>20487500</v>
      </c>
      <c r="AN51" s="8">
        <f>'No. policies'!AN51*'Inputs &amp; Outputs'!$B$3</f>
        <v>19977500</v>
      </c>
      <c r="AO51" s="8">
        <f>'No. policies'!AO51*'Inputs &amp; Outputs'!$B$3</f>
        <v>19410000</v>
      </c>
      <c r="AP51" s="8">
        <f>'No. policies'!AP51*'Inputs &amp; Outputs'!$B$3</f>
        <v>18892500</v>
      </c>
      <c r="AQ51" s="8">
        <f>'No. policies'!AQ51*'Inputs &amp; Outputs'!$B$3</f>
        <v>18202500</v>
      </c>
      <c r="AR51" s="8">
        <f>'No. policies'!AR51*'Inputs &amp; Outputs'!$B$3</f>
        <v>17457500</v>
      </c>
      <c r="AS51" s="8">
        <f>'No. policies'!AS51*'Inputs &amp; Outputs'!$B$3</f>
        <v>16615000</v>
      </c>
      <c r="AT51" s="8">
        <f>'No. policies'!AT51*'Inputs &amp; Outputs'!$B$3</f>
        <v>15797500</v>
      </c>
      <c r="AU51" s="8">
        <f>'No. policies'!AU51*'Inputs &amp; Outputs'!$B$3</f>
        <v>14902500</v>
      </c>
      <c r="AV51" s="8">
        <f>'No. policies'!AV51*'Inputs &amp; Outputs'!$B$3</f>
        <v>14010000</v>
      </c>
      <c r="AW51" s="8">
        <f>'No. policies'!AW51*'Inputs &amp; Outputs'!$B$3</f>
        <v>12797500</v>
      </c>
      <c r="AX51" s="8">
        <f>'No. policies'!AX51*'Inputs &amp; Outputs'!$B$3</f>
        <v>11632500</v>
      </c>
      <c r="AY51" s="8">
        <f>'No. policies'!AY51*'Inputs &amp; Outputs'!$B$3</f>
        <v>10462500</v>
      </c>
      <c r="AZ51" s="8">
        <f>'No. policies'!AZ51*'Inputs &amp; Outputs'!$B$3</f>
        <v>9322500</v>
      </c>
      <c r="BA51" s="8">
        <f>'No. policies'!BA51*'Inputs &amp; Outputs'!$B$3</f>
        <v>7992500</v>
      </c>
      <c r="BB51" s="8">
        <f>'No. policies'!BB51*'Inputs &amp; Outputs'!$B$3</f>
        <v>6922500</v>
      </c>
      <c r="BC51" s="8">
        <f>'No. policies'!BC51*'Inputs &amp; Outputs'!$B$3</f>
        <v>5807500</v>
      </c>
      <c r="BD51" s="8">
        <f>'No. policies'!BD51*'Inputs &amp; Outputs'!$B$3</f>
        <v>4822500</v>
      </c>
      <c r="BE51" s="8">
        <f>'No. policies'!BE51*'Inputs &amp; Outputs'!$B$3</f>
        <v>3887500</v>
      </c>
      <c r="BF51" s="8">
        <f>'No. policies'!BF51*'Inputs &amp; Outputs'!$B$3</f>
        <v>3017500</v>
      </c>
      <c r="BG51" s="8">
        <f>'No. policies'!BG51*'Inputs &amp; Outputs'!$B$3</f>
        <v>2297500</v>
      </c>
      <c r="BH51" s="8">
        <f>'No. policies'!BH51*'Inputs &amp; Outputs'!$B$3</f>
        <v>1720000</v>
      </c>
      <c r="BI51" s="8">
        <f>'No. policies'!BI51*'Inputs &amp; Outputs'!$B$3</f>
        <v>1242500</v>
      </c>
      <c r="BJ51" s="8">
        <f>'No. policies'!BJ51*'Inputs &amp; Outputs'!$B$3</f>
        <v>840000</v>
      </c>
      <c r="BK51" s="8">
        <f>'No. policies'!BK51*'Inputs &amp; Outputs'!$B$3</f>
        <v>585000</v>
      </c>
      <c r="BL51" s="8">
        <f>'No. policies'!BL51*'Inputs &amp; Outputs'!$B$3</f>
        <v>395000</v>
      </c>
      <c r="BM51" s="8">
        <f>'No. policies'!BM51*'Inputs &amp; Outputs'!$B$3</f>
        <v>277500</v>
      </c>
      <c r="BN51" s="8">
        <f>'No. policies'!BN51*'Inputs &amp; Outputs'!$B$3</f>
        <v>185000</v>
      </c>
      <c r="BO51" s="8">
        <f>'No. policies'!BO51*'Inputs &amp; Outputs'!$B$3</f>
        <v>140000</v>
      </c>
      <c r="BP51" s="8">
        <f>'No. policies'!BP51*'Inputs &amp; Outputs'!$B$3</f>
        <v>92500</v>
      </c>
      <c r="BQ51" s="8">
        <f>'No. policies'!BQ51*'Inputs &amp; Outputs'!$B$3</f>
        <v>55000</v>
      </c>
      <c r="BR51" s="8">
        <f>'No. policies'!BR51*'Inputs &amp; Outputs'!$B$3</f>
        <v>32500</v>
      </c>
      <c r="BS51" s="8">
        <f>'No. policies'!BS51*'Inputs &amp; Outputs'!$B$3</f>
        <v>22500</v>
      </c>
    </row>
    <row r="52" spans="1:71" x14ac:dyDescent="0.25">
      <c r="A52" s="1">
        <v>51</v>
      </c>
      <c r="B52" s="8">
        <f>'No. policies'!B52*'Inputs &amp; Outputs'!$B$3</f>
        <v>25000000</v>
      </c>
      <c r="C52" s="8">
        <f>'No. policies'!C52*'Inputs &amp; Outputs'!$B$3</f>
        <v>24980000</v>
      </c>
      <c r="D52" s="8">
        <f>'No. policies'!D52*'Inputs &amp; Outputs'!$B$3</f>
        <v>24947500</v>
      </c>
      <c r="E52" s="8">
        <f>'No. policies'!E52*'Inputs &amp; Outputs'!$B$3</f>
        <v>24910000</v>
      </c>
      <c r="F52" s="8">
        <f>'No. policies'!F52*'Inputs &amp; Outputs'!$B$3</f>
        <v>24880000</v>
      </c>
      <c r="G52" s="8">
        <f>'No. policies'!G52*'Inputs &amp; Outputs'!$B$3</f>
        <v>24855000</v>
      </c>
      <c r="H52" s="8">
        <f>'No. policies'!H52*'Inputs &amp; Outputs'!$B$3</f>
        <v>24810000</v>
      </c>
      <c r="I52" s="8">
        <f>'No. policies'!I52*'Inputs &amp; Outputs'!$B$3</f>
        <v>24765000</v>
      </c>
      <c r="J52" s="8">
        <f>'No. policies'!J52*'Inputs &amp; Outputs'!$B$3</f>
        <v>24732500</v>
      </c>
      <c r="K52" s="8">
        <f>'No. policies'!K52*'Inputs &amp; Outputs'!$B$3</f>
        <v>24707500</v>
      </c>
      <c r="L52" s="8">
        <f>'No. policies'!L52*'Inputs &amp; Outputs'!$B$3</f>
        <v>24677500</v>
      </c>
      <c r="M52" s="8">
        <f>'No. policies'!M52*'Inputs &amp; Outputs'!$B$3</f>
        <v>24620000</v>
      </c>
      <c r="N52" s="8">
        <f>'No. policies'!N52*'Inputs &amp; Outputs'!$B$3</f>
        <v>24587500</v>
      </c>
      <c r="O52" s="8">
        <f>'No. policies'!O52*'Inputs &amp; Outputs'!$B$3</f>
        <v>24540000</v>
      </c>
      <c r="P52" s="8">
        <f>'No. policies'!P52*'Inputs &amp; Outputs'!$B$3</f>
        <v>24485000</v>
      </c>
      <c r="Q52" s="8">
        <f>'No. policies'!Q52*'Inputs &amp; Outputs'!$B$3</f>
        <v>24440000</v>
      </c>
      <c r="R52" s="8">
        <f>'No. policies'!R52*'Inputs &amp; Outputs'!$B$3</f>
        <v>24390000</v>
      </c>
      <c r="S52" s="8">
        <f>'No. policies'!S52*'Inputs &amp; Outputs'!$B$3</f>
        <v>24297500</v>
      </c>
      <c r="T52" s="8">
        <f>'No. policies'!T52*'Inputs &amp; Outputs'!$B$3</f>
        <v>24242500</v>
      </c>
      <c r="U52" s="8">
        <f>'No. policies'!U52*'Inputs &amp; Outputs'!$B$3</f>
        <v>24150000</v>
      </c>
      <c r="V52" s="8">
        <f>'No. policies'!V52*'Inputs &amp; Outputs'!$B$3</f>
        <v>24087500</v>
      </c>
      <c r="W52" s="8">
        <f>'No. policies'!W52*'Inputs &amp; Outputs'!$B$3</f>
        <v>23985000</v>
      </c>
      <c r="X52" s="8">
        <f>'No. policies'!X52*'Inputs &amp; Outputs'!$B$3</f>
        <v>23895000</v>
      </c>
      <c r="Y52" s="8">
        <f>'No. policies'!Y52*'Inputs &amp; Outputs'!$B$3</f>
        <v>23812500</v>
      </c>
      <c r="Z52" s="8">
        <f>'No. policies'!Z52*'Inputs &amp; Outputs'!$B$3</f>
        <v>23680000</v>
      </c>
      <c r="AA52" s="8">
        <f>'No. policies'!AA52*'Inputs &amp; Outputs'!$B$3</f>
        <v>23552500</v>
      </c>
      <c r="AB52" s="8">
        <f>'No. policies'!AB52*'Inputs &amp; Outputs'!$B$3</f>
        <v>23390000</v>
      </c>
      <c r="AC52" s="8">
        <f>'No. policies'!AC52*'Inputs &amp; Outputs'!$B$3</f>
        <v>23245000</v>
      </c>
      <c r="AD52" s="8">
        <f>'No. policies'!AD52*'Inputs &amp; Outputs'!$B$3</f>
        <v>23070000</v>
      </c>
      <c r="AE52" s="8">
        <f>'No. policies'!AE52*'Inputs &amp; Outputs'!$B$3</f>
        <v>22865000</v>
      </c>
      <c r="AF52" s="8">
        <f>'No. policies'!AF52*'Inputs &amp; Outputs'!$B$3</f>
        <v>22670000</v>
      </c>
      <c r="AG52" s="8">
        <f>'No. policies'!AG52*'Inputs &amp; Outputs'!$B$3</f>
        <v>22437500</v>
      </c>
      <c r="AH52" s="8">
        <f>'No. policies'!AH52*'Inputs &amp; Outputs'!$B$3</f>
        <v>22160000</v>
      </c>
      <c r="AI52" s="8">
        <f>'No. policies'!AI52*'Inputs &amp; Outputs'!$B$3</f>
        <v>21857500</v>
      </c>
      <c r="AJ52" s="8">
        <f>'No. policies'!AJ52*'Inputs &amp; Outputs'!$B$3</f>
        <v>21532500</v>
      </c>
      <c r="AK52" s="8">
        <f>'No. policies'!AK52*'Inputs &amp; Outputs'!$B$3</f>
        <v>21187500</v>
      </c>
      <c r="AL52" s="8">
        <f>'No. policies'!AL52*'Inputs &amp; Outputs'!$B$3</f>
        <v>20770000</v>
      </c>
      <c r="AM52" s="8">
        <f>'No. policies'!AM52*'Inputs &amp; Outputs'!$B$3</f>
        <v>20305000</v>
      </c>
      <c r="AN52" s="8">
        <f>'No. policies'!AN52*'Inputs &amp; Outputs'!$B$3</f>
        <v>19867500</v>
      </c>
      <c r="AO52" s="8">
        <f>'No. policies'!AO52*'Inputs &amp; Outputs'!$B$3</f>
        <v>19382500</v>
      </c>
      <c r="AP52" s="8">
        <f>'No. policies'!AP52*'Inputs &amp; Outputs'!$B$3</f>
        <v>18817500</v>
      </c>
      <c r="AQ52" s="8">
        <f>'No. policies'!AQ52*'Inputs &amp; Outputs'!$B$3</f>
        <v>18227500</v>
      </c>
      <c r="AR52" s="8">
        <f>'No. policies'!AR52*'Inputs &amp; Outputs'!$B$3</f>
        <v>17547500</v>
      </c>
      <c r="AS52" s="8">
        <f>'No. policies'!AS52*'Inputs &amp; Outputs'!$B$3</f>
        <v>16770000</v>
      </c>
      <c r="AT52" s="8">
        <f>'No. policies'!AT52*'Inputs &amp; Outputs'!$B$3</f>
        <v>15990000</v>
      </c>
      <c r="AU52" s="8">
        <f>'No. policies'!AU52*'Inputs &amp; Outputs'!$B$3</f>
        <v>15022500</v>
      </c>
      <c r="AV52" s="8">
        <f>'No. policies'!AV52*'Inputs &amp; Outputs'!$B$3</f>
        <v>13990000</v>
      </c>
      <c r="AW52" s="8">
        <f>'No. policies'!AW52*'Inputs &amp; Outputs'!$B$3</f>
        <v>12952500</v>
      </c>
      <c r="AX52" s="8">
        <f>'No. policies'!AX52*'Inputs &amp; Outputs'!$B$3</f>
        <v>11857500</v>
      </c>
      <c r="AY52" s="8">
        <f>'No. policies'!AY52*'Inputs &amp; Outputs'!$B$3</f>
        <v>10745000</v>
      </c>
      <c r="AZ52" s="8">
        <f>'No. policies'!AZ52*'Inputs &amp; Outputs'!$B$3</f>
        <v>9482500</v>
      </c>
      <c r="BA52" s="8">
        <f>'No. policies'!BA52*'Inputs &amp; Outputs'!$B$3</f>
        <v>8265000</v>
      </c>
      <c r="BB52" s="8">
        <f>'No. policies'!BB52*'Inputs &amp; Outputs'!$B$3</f>
        <v>7040000</v>
      </c>
      <c r="BC52" s="8">
        <f>'No. policies'!BC52*'Inputs &amp; Outputs'!$B$3</f>
        <v>5880000</v>
      </c>
      <c r="BD52" s="8">
        <f>'No. policies'!BD52*'Inputs &amp; Outputs'!$B$3</f>
        <v>4787500</v>
      </c>
      <c r="BE52" s="8">
        <f>'No. policies'!BE52*'Inputs &amp; Outputs'!$B$3</f>
        <v>3822500</v>
      </c>
      <c r="BF52" s="8">
        <f>'No. policies'!BF52*'Inputs &amp; Outputs'!$B$3</f>
        <v>2957500</v>
      </c>
      <c r="BG52" s="8">
        <f>'No. policies'!BG52*'Inputs &amp; Outputs'!$B$3</f>
        <v>2290000</v>
      </c>
      <c r="BH52" s="8">
        <f>'No. policies'!BH52*'Inputs &amp; Outputs'!$B$3</f>
        <v>1742500</v>
      </c>
      <c r="BI52" s="8">
        <f>'No. policies'!BI52*'Inputs &amp; Outputs'!$B$3</f>
        <v>1255000</v>
      </c>
      <c r="BJ52" s="8">
        <f>'No. policies'!BJ52*'Inputs &amp; Outputs'!$B$3</f>
        <v>905000</v>
      </c>
      <c r="BK52" s="8">
        <f>'No. policies'!BK52*'Inputs &amp; Outputs'!$B$3</f>
        <v>630000</v>
      </c>
      <c r="BL52" s="8">
        <f>'No. policies'!BL52*'Inputs &amp; Outputs'!$B$3</f>
        <v>405000</v>
      </c>
      <c r="BM52" s="8">
        <f>'No. policies'!BM52*'Inputs &amp; Outputs'!$B$3</f>
        <v>280000</v>
      </c>
      <c r="BN52" s="8">
        <f>'No. policies'!BN52*'Inputs &amp; Outputs'!$B$3</f>
        <v>192500</v>
      </c>
      <c r="BO52" s="8">
        <f>'No. policies'!BO52*'Inputs &amp; Outputs'!$B$3</f>
        <v>122500</v>
      </c>
      <c r="BP52" s="8">
        <f>'No. policies'!BP52*'Inputs &amp; Outputs'!$B$3</f>
        <v>67500</v>
      </c>
      <c r="BQ52" s="8">
        <f>'No. policies'!BQ52*'Inputs &amp; Outputs'!$B$3</f>
        <v>52500</v>
      </c>
      <c r="BR52" s="8">
        <f>'No. policies'!BR52*'Inputs &amp; Outputs'!$B$3</f>
        <v>20000</v>
      </c>
      <c r="BS52" s="8">
        <f>'No. policies'!BS52*'Inputs &amp; Outputs'!$B$3</f>
        <v>12500</v>
      </c>
    </row>
    <row r="53" spans="1:71" x14ac:dyDescent="0.25">
      <c r="A53" s="1">
        <v>52</v>
      </c>
      <c r="B53" s="8">
        <f>'No. policies'!B53*'Inputs &amp; Outputs'!$B$3</f>
        <v>25000000</v>
      </c>
      <c r="C53" s="8">
        <f>'No. policies'!C53*'Inputs &amp; Outputs'!$B$3</f>
        <v>24985000</v>
      </c>
      <c r="D53" s="8">
        <f>'No. policies'!D53*'Inputs &amp; Outputs'!$B$3</f>
        <v>24955000</v>
      </c>
      <c r="E53" s="8">
        <f>'No. policies'!E53*'Inputs &amp; Outputs'!$B$3</f>
        <v>24935000</v>
      </c>
      <c r="F53" s="8">
        <f>'No. policies'!F53*'Inputs &amp; Outputs'!$B$3</f>
        <v>24912500</v>
      </c>
      <c r="G53" s="8">
        <f>'No. policies'!G53*'Inputs &amp; Outputs'!$B$3</f>
        <v>24890000</v>
      </c>
      <c r="H53" s="8">
        <f>'No. policies'!H53*'Inputs &amp; Outputs'!$B$3</f>
        <v>24875000</v>
      </c>
      <c r="I53" s="8">
        <f>'No. policies'!I53*'Inputs &amp; Outputs'!$B$3</f>
        <v>24860000</v>
      </c>
      <c r="J53" s="8">
        <f>'No. policies'!J53*'Inputs &amp; Outputs'!$B$3</f>
        <v>24822500</v>
      </c>
      <c r="K53" s="8">
        <f>'No. policies'!K53*'Inputs &amp; Outputs'!$B$3</f>
        <v>24770000</v>
      </c>
      <c r="L53" s="8">
        <f>'No. policies'!L53*'Inputs &amp; Outputs'!$B$3</f>
        <v>24722500</v>
      </c>
      <c r="M53" s="8">
        <f>'No. policies'!M53*'Inputs &amp; Outputs'!$B$3</f>
        <v>24697500</v>
      </c>
      <c r="N53" s="8">
        <f>'No. policies'!N53*'Inputs &amp; Outputs'!$B$3</f>
        <v>24645000</v>
      </c>
      <c r="O53" s="8">
        <f>'No. policies'!O53*'Inputs &amp; Outputs'!$B$3</f>
        <v>24587500</v>
      </c>
      <c r="P53" s="8">
        <f>'No. policies'!P53*'Inputs &amp; Outputs'!$B$3</f>
        <v>24517500</v>
      </c>
      <c r="Q53" s="8">
        <f>'No. policies'!Q53*'Inputs &amp; Outputs'!$B$3</f>
        <v>24465000</v>
      </c>
      <c r="R53" s="8">
        <f>'No. policies'!R53*'Inputs &amp; Outputs'!$B$3</f>
        <v>24395000</v>
      </c>
      <c r="S53" s="8">
        <f>'No. policies'!S53*'Inputs &amp; Outputs'!$B$3</f>
        <v>24330000</v>
      </c>
      <c r="T53" s="8">
        <f>'No. policies'!T53*'Inputs &amp; Outputs'!$B$3</f>
        <v>24215000</v>
      </c>
      <c r="U53" s="8">
        <f>'No. policies'!U53*'Inputs &amp; Outputs'!$B$3</f>
        <v>24147500</v>
      </c>
      <c r="V53" s="8">
        <f>'No. policies'!V53*'Inputs &amp; Outputs'!$B$3</f>
        <v>24070000</v>
      </c>
      <c r="W53" s="8">
        <f>'No. policies'!W53*'Inputs &amp; Outputs'!$B$3</f>
        <v>23947500</v>
      </c>
      <c r="X53" s="8">
        <f>'No. policies'!X53*'Inputs &amp; Outputs'!$B$3</f>
        <v>23827500</v>
      </c>
      <c r="Y53" s="8">
        <f>'No. policies'!Y53*'Inputs &amp; Outputs'!$B$3</f>
        <v>23685000</v>
      </c>
      <c r="Z53" s="8">
        <f>'No. policies'!Z53*'Inputs &amp; Outputs'!$B$3</f>
        <v>23570000</v>
      </c>
      <c r="AA53" s="8">
        <f>'No. policies'!AA53*'Inputs &amp; Outputs'!$B$3</f>
        <v>23447500</v>
      </c>
      <c r="AB53" s="8">
        <f>'No. policies'!AB53*'Inputs &amp; Outputs'!$B$3</f>
        <v>23317500</v>
      </c>
      <c r="AC53" s="8">
        <f>'No. policies'!AC53*'Inputs &amp; Outputs'!$B$3</f>
        <v>23187500</v>
      </c>
      <c r="AD53" s="8">
        <f>'No. policies'!AD53*'Inputs &amp; Outputs'!$B$3</f>
        <v>23025000</v>
      </c>
      <c r="AE53" s="8">
        <f>'No. policies'!AE53*'Inputs &amp; Outputs'!$B$3</f>
        <v>22835000</v>
      </c>
      <c r="AF53" s="8">
        <f>'No. policies'!AF53*'Inputs &amp; Outputs'!$B$3</f>
        <v>22592500</v>
      </c>
      <c r="AG53" s="8">
        <f>'No. policies'!AG53*'Inputs &amp; Outputs'!$B$3</f>
        <v>22392500</v>
      </c>
      <c r="AH53" s="8">
        <f>'No. policies'!AH53*'Inputs &amp; Outputs'!$B$3</f>
        <v>22150000</v>
      </c>
      <c r="AI53" s="8">
        <f>'No. policies'!AI53*'Inputs &amp; Outputs'!$B$3</f>
        <v>21812500</v>
      </c>
      <c r="AJ53" s="8">
        <f>'No. policies'!AJ53*'Inputs &amp; Outputs'!$B$3</f>
        <v>21532500</v>
      </c>
      <c r="AK53" s="8">
        <f>'No. policies'!AK53*'Inputs &amp; Outputs'!$B$3</f>
        <v>21197500</v>
      </c>
      <c r="AL53" s="8">
        <f>'No. policies'!AL53*'Inputs &amp; Outputs'!$B$3</f>
        <v>20752500</v>
      </c>
      <c r="AM53" s="8">
        <f>'No. policies'!AM53*'Inputs &amp; Outputs'!$B$3</f>
        <v>20317500</v>
      </c>
      <c r="AN53" s="8">
        <f>'No. policies'!AN53*'Inputs &amp; Outputs'!$B$3</f>
        <v>19845000</v>
      </c>
      <c r="AO53" s="8">
        <f>'No. policies'!AO53*'Inputs &amp; Outputs'!$B$3</f>
        <v>19350000</v>
      </c>
      <c r="AP53" s="8">
        <f>'No. policies'!AP53*'Inputs &amp; Outputs'!$B$3</f>
        <v>18782500</v>
      </c>
      <c r="AQ53" s="8">
        <f>'No. policies'!AQ53*'Inputs &amp; Outputs'!$B$3</f>
        <v>18180000</v>
      </c>
      <c r="AR53" s="8">
        <f>'No. policies'!AR53*'Inputs &amp; Outputs'!$B$3</f>
        <v>17445000</v>
      </c>
      <c r="AS53" s="8">
        <f>'No. policies'!AS53*'Inputs &amp; Outputs'!$B$3</f>
        <v>16632500</v>
      </c>
      <c r="AT53" s="8">
        <f>'No. policies'!AT53*'Inputs &amp; Outputs'!$B$3</f>
        <v>15787500</v>
      </c>
      <c r="AU53" s="8">
        <f>'No. policies'!AU53*'Inputs &amp; Outputs'!$B$3</f>
        <v>14852500</v>
      </c>
      <c r="AV53" s="8">
        <f>'No. policies'!AV53*'Inputs &amp; Outputs'!$B$3</f>
        <v>13835000</v>
      </c>
      <c r="AW53" s="8">
        <f>'No. policies'!AW53*'Inputs &amp; Outputs'!$B$3</f>
        <v>12787500</v>
      </c>
      <c r="AX53" s="8">
        <f>'No. policies'!AX53*'Inputs &amp; Outputs'!$B$3</f>
        <v>11585000</v>
      </c>
      <c r="AY53" s="8">
        <f>'No. policies'!AY53*'Inputs &amp; Outputs'!$B$3</f>
        <v>10435000</v>
      </c>
      <c r="AZ53" s="8">
        <f>'No. policies'!AZ53*'Inputs &amp; Outputs'!$B$3</f>
        <v>9167500</v>
      </c>
      <c r="BA53" s="8">
        <f>'No. policies'!BA53*'Inputs &amp; Outputs'!$B$3</f>
        <v>8005000</v>
      </c>
      <c r="BB53" s="8">
        <f>'No. policies'!BB53*'Inputs &amp; Outputs'!$B$3</f>
        <v>6772500</v>
      </c>
      <c r="BC53" s="8">
        <f>'No. policies'!BC53*'Inputs &amp; Outputs'!$B$3</f>
        <v>5692500</v>
      </c>
      <c r="BD53" s="8">
        <f>'No. policies'!BD53*'Inputs &amp; Outputs'!$B$3</f>
        <v>4585000</v>
      </c>
      <c r="BE53" s="8">
        <f>'No. policies'!BE53*'Inputs &amp; Outputs'!$B$3</f>
        <v>3690000</v>
      </c>
      <c r="BF53" s="8">
        <f>'No. policies'!BF53*'Inputs &amp; Outputs'!$B$3</f>
        <v>2862500</v>
      </c>
      <c r="BG53" s="8">
        <f>'No. policies'!BG53*'Inputs &amp; Outputs'!$B$3</f>
        <v>2172500</v>
      </c>
      <c r="BH53" s="8">
        <f>'No. policies'!BH53*'Inputs &amp; Outputs'!$B$3</f>
        <v>1572500</v>
      </c>
      <c r="BI53" s="8">
        <f>'No. policies'!BI53*'Inputs &amp; Outputs'!$B$3</f>
        <v>1110000</v>
      </c>
      <c r="BJ53" s="8">
        <f>'No. policies'!BJ53*'Inputs &amp; Outputs'!$B$3</f>
        <v>817500</v>
      </c>
      <c r="BK53" s="8">
        <f>'No. policies'!BK53*'Inputs &amp; Outputs'!$B$3</f>
        <v>552500</v>
      </c>
      <c r="BL53" s="8">
        <f>'No. policies'!BL53*'Inputs &amp; Outputs'!$B$3</f>
        <v>375000</v>
      </c>
      <c r="BM53" s="8">
        <f>'No. policies'!BM53*'Inputs &amp; Outputs'!$B$3</f>
        <v>242500</v>
      </c>
      <c r="BN53" s="8">
        <f>'No. policies'!BN53*'Inputs &amp; Outputs'!$B$3</f>
        <v>155000</v>
      </c>
      <c r="BO53" s="8">
        <f>'No. policies'!BO53*'Inputs &amp; Outputs'!$B$3</f>
        <v>120000</v>
      </c>
      <c r="BP53" s="8">
        <f>'No. policies'!BP53*'Inputs &amp; Outputs'!$B$3</f>
        <v>77500</v>
      </c>
      <c r="BQ53" s="8">
        <f>'No. policies'!BQ53*'Inputs &amp; Outputs'!$B$3</f>
        <v>50000</v>
      </c>
      <c r="BR53" s="8">
        <f>'No. policies'!BR53*'Inputs &amp; Outputs'!$B$3</f>
        <v>30000</v>
      </c>
      <c r="BS53" s="8">
        <f>'No. policies'!BS53*'Inputs &amp; Outputs'!$B$3</f>
        <v>17500</v>
      </c>
    </row>
    <row r="54" spans="1:71" x14ac:dyDescent="0.25">
      <c r="A54" s="1">
        <v>53</v>
      </c>
      <c r="B54" s="8">
        <f>'No. policies'!B54*'Inputs &amp; Outputs'!$B$3</f>
        <v>25000000</v>
      </c>
      <c r="C54" s="8">
        <f>'No. policies'!C54*'Inputs &amp; Outputs'!$B$3</f>
        <v>24987500</v>
      </c>
      <c r="D54" s="8">
        <f>'No. policies'!D54*'Inputs &amp; Outputs'!$B$3</f>
        <v>24967500</v>
      </c>
      <c r="E54" s="8">
        <f>'No. policies'!E54*'Inputs &amp; Outputs'!$B$3</f>
        <v>24947500</v>
      </c>
      <c r="F54" s="8">
        <f>'No. policies'!F54*'Inputs &amp; Outputs'!$B$3</f>
        <v>24917500</v>
      </c>
      <c r="G54" s="8">
        <f>'No. policies'!G54*'Inputs &amp; Outputs'!$B$3</f>
        <v>24887500</v>
      </c>
      <c r="H54" s="8">
        <f>'No. policies'!H54*'Inputs &amp; Outputs'!$B$3</f>
        <v>24875000</v>
      </c>
      <c r="I54" s="8">
        <f>'No. policies'!I54*'Inputs &amp; Outputs'!$B$3</f>
        <v>24842500</v>
      </c>
      <c r="J54" s="8">
        <f>'No. policies'!J54*'Inputs &amp; Outputs'!$B$3</f>
        <v>24812500</v>
      </c>
      <c r="K54" s="8">
        <f>'No. policies'!K54*'Inputs &amp; Outputs'!$B$3</f>
        <v>24787500</v>
      </c>
      <c r="L54" s="8">
        <f>'No. policies'!L54*'Inputs &amp; Outputs'!$B$3</f>
        <v>24767500</v>
      </c>
      <c r="M54" s="8">
        <f>'No. policies'!M54*'Inputs &amp; Outputs'!$B$3</f>
        <v>24730000</v>
      </c>
      <c r="N54" s="8">
        <f>'No. policies'!N54*'Inputs &amp; Outputs'!$B$3</f>
        <v>24687500</v>
      </c>
      <c r="O54" s="8">
        <f>'No. policies'!O54*'Inputs &amp; Outputs'!$B$3</f>
        <v>24615000</v>
      </c>
      <c r="P54" s="8">
        <f>'No. policies'!P54*'Inputs &amp; Outputs'!$B$3</f>
        <v>24565000</v>
      </c>
      <c r="Q54" s="8">
        <f>'No. policies'!Q54*'Inputs &amp; Outputs'!$B$3</f>
        <v>24487500</v>
      </c>
      <c r="R54" s="8">
        <f>'No. policies'!R54*'Inputs &amp; Outputs'!$B$3</f>
        <v>24427500</v>
      </c>
      <c r="S54" s="8">
        <f>'No. policies'!S54*'Inputs &amp; Outputs'!$B$3</f>
        <v>24350000</v>
      </c>
      <c r="T54" s="8">
        <f>'No. policies'!T54*'Inputs &amp; Outputs'!$B$3</f>
        <v>24282500</v>
      </c>
      <c r="U54" s="8">
        <f>'No. policies'!U54*'Inputs &amp; Outputs'!$B$3</f>
        <v>24192500</v>
      </c>
      <c r="V54" s="8">
        <f>'No. policies'!V54*'Inputs &amp; Outputs'!$B$3</f>
        <v>24115000</v>
      </c>
      <c r="W54" s="8">
        <f>'No. policies'!W54*'Inputs &amp; Outputs'!$B$3</f>
        <v>23985000</v>
      </c>
      <c r="X54" s="8">
        <f>'No. policies'!X54*'Inputs &amp; Outputs'!$B$3</f>
        <v>23867500</v>
      </c>
      <c r="Y54" s="8">
        <f>'No. policies'!Y54*'Inputs &amp; Outputs'!$B$3</f>
        <v>23745000</v>
      </c>
      <c r="Z54" s="8">
        <f>'No. policies'!Z54*'Inputs &amp; Outputs'!$B$3</f>
        <v>23615000</v>
      </c>
      <c r="AA54" s="8">
        <f>'No. policies'!AA54*'Inputs &amp; Outputs'!$B$3</f>
        <v>23482500</v>
      </c>
      <c r="AB54" s="8">
        <f>'No. policies'!AB54*'Inputs &amp; Outputs'!$B$3</f>
        <v>23362500</v>
      </c>
      <c r="AC54" s="8">
        <f>'No. policies'!AC54*'Inputs &amp; Outputs'!$B$3</f>
        <v>23230000</v>
      </c>
      <c r="AD54" s="8">
        <f>'No. policies'!AD54*'Inputs &amp; Outputs'!$B$3</f>
        <v>23055000</v>
      </c>
      <c r="AE54" s="8">
        <f>'No. policies'!AE54*'Inputs &amp; Outputs'!$B$3</f>
        <v>22840000</v>
      </c>
      <c r="AF54" s="8">
        <f>'No. policies'!AF54*'Inputs &amp; Outputs'!$B$3</f>
        <v>22630000</v>
      </c>
      <c r="AG54" s="8">
        <f>'No. policies'!AG54*'Inputs &amp; Outputs'!$B$3</f>
        <v>22395000</v>
      </c>
      <c r="AH54" s="8">
        <f>'No. policies'!AH54*'Inputs &amp; Outputs'!$B$3</f>
        <v>22150000</v>
      </c>
      <c r="AI54" s="8">
        <f>'No. policies'!AI54*'Inputs &amp; Outputs'!$B$3</f>
        <v>21865000</v>
      </c>
      <c r="AJ54" s="8">
        <f>'No. policies'!AJ54*'Inputs &amp; Outputs'!$B$3</f>
        <v>21580000</v>
      </c>
      <c r="AK54" s="8">
        <f>'No. policies'!AK54*'Inputs &amp; Outputs'!$B$3</f>
        <v>21252500</v>
      </c>
      <c r="AL54" s="8">
        <f>'No. policies'!AL54*'Inputs &amp; Outputs'!$B$3</f>
        <v>20850000</v>
      </c>
      <c r="AM54" s="8">
        <f>'No. policies'!AM54*'Inputs &amp; Outputs'!$B$3</f>
        <v>20437500</v>
      </c>
      <c r="AN54" s="8">
        <f>'No. policies'!AN54*'Inputs &amp; Outputs'!$B$3</f>
        <v>19940000</v>
      </c>
      <c r="AO54" s="8">
        <f>'No. policies'!AO54*'Inputs &amp; Outputs'!$B$3</f>
        <v>19470000</v>
      </c>
      <c r="AP54" s="8">
        <f>'No. policies'!AP54*'Inputs &amp; Outputs'!$B$3</f>
        <v>18847500</v>
      </c>
      <c r="AQ54" s="8">
        <f>'No. policies'!AQ54*'Inputs &amp; Outputs'!$B$3</f>
        <v>18237500</v>
      </c>
      <c r="AR54" s="8">
        <f>'No. policies'!AR54*'Inputs &amp; Outputs'!$B$3</f>
        <v>17527500</v>
      </c>
      <c r="AS54" s="8">
        <f>'No. policies'!AS54*'Inputs &amp; Outputs'!$B$3</f>
        <v>16805000</v>
      </c>
      <c r="AT54" s="8">
        <f>'No. policies'!AT54*'Inputs &amp; Outputs'!$B$3</f>
        <v>15945000</v>
      </c>
      <c r="AU54" s="8">
        <f>'No. policies'!AU54*'Inputs &amp; Outputs'!$B$3</f>
        <v>15087500</v>
      </c>
      <c r="AV54" s="8">
        <f>'No. policies'!AV54*'Inputs &amp; Outputs'!$B$3</f>
        <v>14152500</v>
      </c>
      <c r="AW54" s="8">
        <f>'No. policies'!AW54*'Inputs &amp; Outputs'!$B$3</f>
        <v>13100000</v>
      </c>
      <c r="AX54" s="8">
        <f>'No. policies'!AX54*'Inputs &amp; Outputs'!$B$3</f>
        <v>11937500</v>
      </c>
      <c r="AY54" s="8">
        <f>'No. policies'!AY54*'Inputs &amp; Outputs'!$B$3</f>
        <v>10675000</v>
      </c>
      <c r="AZ54" s="8">
        <f>'No. policies'!AZ54*'Inputs &amp; Outputs'!$B$3</f>
        <v>9560000</v>
      </c>
      <c r="BA54" s="8">
        <f>'No. policies'!BA54*'Inputs &amp; Outputs'!$B$3</f>
        <v>8225000</v>
      </c>
      <c r="BB54" s="8">
        <f>'No. policies'!BB54*'Inputs &amp; Outputs'!$B$3</f>
        <v>7010000</v>
      </c>
      <c r="BC54" s="8">
        <f>'No. policies'!BC54*'Inputs &amp; Outputs'!$B$3</f>
        <v>5850000</v>
      </c>
      <c r="BD54" s="8">
        <f>'No. policies'!BD54*'Inputs &amp; Outputs'!$B$3</f>
        <v>4772500</v>
      </c>
      <c r="BE54" s="8">
        <f>'No. policies'!BE54*'Inputs &amp; Outputs'!$B$3</f>
        <v>3825000</v>
      </c>
      <c r="BF54" s="8">
        <f>'No. policies'!BF54*'Inputs &amp; Outputs'!$B$3</f>
        <v>2927500</v>
      </c>
      <c r="BG54" s="8">
        <f>'No. policies'!BG54*'Inputs &amp; Outputs'!$B$3</f>
        <v>2172500</v>
      </c>
      <c r="BH54" s="8">
        <f>'No. policies'!BH54*'Inputs &amp; Outputs'!$B$3</f>
        <v>1625000</v>
      </c>
      <c r="BI54" s="8">
        <f>'No. policies'!BI54*'Inputs &amp; Outputs'!$B$3</f>
        <v>1180000</v>
      </c>
      <c r="BJ54" s="8">
        <f>'No. policies'!BJ54*'Inputs &amp; Outputs'!$B$3</f>
        <v>847500</v>
      </c>
      <c r="BK54" s="8">
        <f>'No. policies'!BK54*'Inputs &amp; Outputs'!$B$3</f>
        <v>600000</v>
      </c>
      <c r="BL54" s="8">
        <f>'No. policies'!BL54*'Inputs &amp; Outputs'!$B$3</f>
        <v>385000</v>
      </c>
      <c r="BM54" s="8">
        <f>'No. policies'!BM54*'Inputs &amp; Outputs'!$B$3</f>
        <v>250000</v>
      </c>
      <c r="BN54" s="8">
        <f>'No. policies'!BN54*'Inputs &amp; Outputs'!$B$3</f>
        <v>160000</v>
      </c>
      <c r="BO54" s="8">
        <f>'No. policies'!BO54*'Inputs &amp; Outputs'!$B$3</f>
        <v>102500</v>
      </c>
      <c r="BP54" s="8">
        <f>'No. policies'!BP54*'Inputs &amp; Outputs'!$B$3</f>
        <v>57500</v>
      </c>
      <c r="BQ54" s="8">
        <f>'No. policies'!BQ54*'Inputs &amp; Outputs'!$B$3</f>
        <v>40000</v>
      </c>
      <c r="BR54" s="8">
        <f>'No. policies'!BR54*'Inputs &amp; Outputs'!$B$3</f>
        <v>25000</v>
      </c>
      <c r="BS54" s="8">
        <f>'No. policies'!BS54*'Inputs &amp; Outputs'!$B$3</f>
        <v>15000</v>
      </c>
    </row>
    <row r="55" spans="1:71" x14ac:dyDescent="0.25">
      <c r="A55" s="1">
        <v>54</v>
      </c>
      <c r="B55" s="8">
        <f>'No. policies'!B55*'Inputs &amp; Outputs'!$B$3</f>
        <v>25000000</v>
      </c>
      <c r="C55" s="8">
        <f>'No. policies'!C55*'Inputs &amp; Outputs'!$B$3</f>
        <v>24992500</v>
      </c>
      <c r="D55" s="8">
        <f>'No. policies'!D55*'Inputs &amp; Outputs'!$B$3</f>
        <v>24962500</v>
      </c>
      <c r="E55" s="8">
        <f>'No. policies'!E55*'Inputs &amp; Outputs'!$B$3</f>
        <v>24950000</v>
      </c>
      <c r="F55" s="8">
        <f>'No. policies'!F55*'Inputs &amp; Outputs'!$B$3</f>
        <v>24917500</v>
      </c>
      <c r="G55" s="8">
        <f>'No. policies'!G55*'Inputs &amp; Outputs'!$B$3</f>
        <v>24890000</v>
      </c>
      <c r="H55" s="8">
        <f>'No. policies'!H55*'Inputs &amp; Outputs'!$B$3</f>
        <v>24860000</v>
      </c>
      <c r="I55" s="8">
        <f>'No. policies'!I55*'Inputs &amp; Outputs'!$B$3</f>
        <v>24847500</v>
      </c>
      <c r="J55" s="8">
        <f>'No. policies'!J55*'Inputs &amp; Outputs'!$B$3</f>
        <v>24825000</v>
      </c>
      <c r="K55" s="8">
        <f>'No. policies'!K55*'Inputs &amp; Outputs'!$B$3</f>
        <v>24792500</v>
      </c>
      <c r="L55" s="8">
        <f>'No. policies'!L55*'Inputs &amp; Outputs'!$B$3</f>
        <v>24745000</v>
      </c>
      <c r="M55" s="8">
        <f>'No. policies'!M55*'Inputs &amp; Outputs'!$B$3</f>
        <v>24697500</v>
      </c>
      <c r="N55" s="8">
        <f>'No. policies'!N55*'Inputs &amp; Outputs'!$B$3</f>
        <v>24657500</v>
      </c>
      <c r="O55" s="8">
        <f>'No. policies'!O55*'Inputs &amp; Outputs'!$B$3</f>
        <v>24610000</v>
      </c>
      <c r="P55" s="8">
        <f>'No. policies'!P55*'Inputs &amp; Outputs'!$B$3</f>
        <v>24552500</v>
      </c>
      <c r="Q55" s="8">
        <f>'No. policies'!Q55*'Inputs &amp; Outputs'!$B$3</f>
        <v>24497500</v>
      </c>
      <c r="R55" s="8">
        <f>'No. policies'!R55*'Inputs &amp; Outputs'!$B$3</f>
        <v>24430000</v>
      </c>
      <c r="S55" s="8">
        <f>'No. policies'!S55*'Inputs &amp; Outputs'!$B$3</f>
        <v>24370000</v>
      </c>
      <c r="T55" s="8">
        <f>'No. policies'!T55*'Inputs &amp; Outputs'!$B$3</f>
        <v>24300000</v>
      </c>
      <c r="U55" s="8">
        <f>'No. policies'!U55*'Inputs &amp; Outputs'!$B$3</f>
        <v>24212500</v>
      </c>
      <c r="V55" s="8">
        <f>'No. policies'!V55*'Inputs &amp; Outputs'!$B$3</f>
        <v>24082500</v>
      </c>
      <c r="W55" s="8">
        <f>'No. policies'!W55*'Inputs &amp; Outputs'!$B$3</f>
        <v>24000000</v>
      </c>
      <c r="X55" s="8">
        <f>'No. policies'!X55*'Inputs &amp; Outputs'!$B$3</f>
        <v>23897500</v>
      </c>
      <c r="Y55" s="8">
        <f>'No. policies'!Y55*'Inputs &amp; Outputs'!$B$3</f>
        <v>23767500</v>
      </c>
      <c r="Z55" s="8">
        <f>'No. policies'!Z55*'Inputs &amp; Outputs'!$B$3</f>
        <v>23672500</v>
      </c>
      <c r="AA55" s="8">
        <f>'No. policies'!AA55*'Inputs &amp; Outputs'!$B$3</f>
        <v>23540000</v>
      </c>
      <c r="AB55" s="8">
        <f>'No. policies'!AB55*'Inputs &amp; Outputs'!$B$3</f>
        <v>23392500</v>
      </c>
      <c r="AC55" s="8">
        <f>'No. policies'!AC55*'Inputs &amp; Outputs'!$B$3</f>
        <v>23202500</v>
      </c>
      <c r="AD55" s="8">
        <f>'No. policies'!AD55*'Inputs &amp; Outputs'!$B$3</f>
        <v>23025000</v>
      </c>
      <c r="AE55" s="8">
        <f>'No. policies'!AE55*'Inputs &amp; Outputs'!$B$3</f>
        <v>22860000</v>
      </c>
      <c r="AF55" s="8">
        <f>'No. policies'!AF55*'Inputs &amp; Outputs'!$B$3</f>
        <v>22647500</v>
      </c>
      <c r="AG55" s="8">
        <f>'No. policies'!AG55*'Inputs &amp; Outputs'!$B$3</f>
        <v>22460000</v>
      </c>
      <c r="AH55" s="8">
        <f>'No. policies'!AH55*'Inputs &amp; Outputs'!$B$3</f>
        <v>22222500</v>
      </c>
      <c r="AI55" s="8">
        <f>'No. policies'!AI55*'Inputs &amp; Outputs'!$B$3</f>
        <v>21897500</v>
      </c>
      <c r="AJ55" s="8">
        <f>'No. policies'!AJ55*'Inputs &amp; Outputs'!$B$3</f>
        <v>21585000</v>
      </c>
      <c r="AK55" s="8">
        <f>'No. policies'!AK55*'Inputs &amp; Outputs'!$B$3</f>
        <v>21247500</v>
      </c>
      <c r="AL55" s="8">
        <f>'No. policies'!AL55*'Inputs &amp; Outputs'!$B$3</f>
        <v>20912500</v>
      </c>
      <c r="AM55" s="8">
        <f>'No. policies'!AM55*'Inputs &amp; Outputs'!$B$3</f>
        <v>20455000</v>
      </c>
      <c r="AN55" s="8">
        <f>'No. policies'!AN55*'Inputs &amp; Outputs'!$B$3</f>
        <v>20025000</v>
      </c>
      <c r="AO55" s="8">
        <f>'No. policies'!AO55*'Inputs &amp; Outputs'!$B$3</f>
        <v>19592500</v>
      </c>
      <c r="AP55" s="8">
        <f>'No. policies'!AP55*'Inputs &amp; Outputs'!$B$3</f>
        <v>19047500</v>
      </c>
      <c r="AQ55" s="8">
        <f>'No. policies'!AQ55*'Inputs &amp; Outputs'!$B$3</f>
        <v>18352500</v>
      </c>
      <c r="AR55" s="8">
        <f>'No. policies'!AR55*'Inputs &amp; Outputs'!$B$3</f>
        <v>17655000</v>
      </c>
      <c r="AS55" s="8">
        <f>'No. policies'!AS55*'Inputs &amp; Outputs'!$B$3</f>
        <v>16880000</v>
      </c>
      <c r="AT55" s="8">
        <f>'No. policies'!AT55*'Inputs &amp; Outputs'!$B$3</f>
        <v>16097500</v>
      </c>
      <c r="AU55" s="8">
        <f>'No. policies'!AU55*'Inputs &amp; Outputs'!$B$3</f>
        <v>15112500</v>
      </c>
      <c r="AV55" s="8">
        <f>'No. policies'!AV55*'Inputs &amp; Outputs'!$B$3</f>
        <v>14142500</v>
      </c>
      <c r="AW55" s="8">
        <f>'No. policies'!AW55*'Inputs &amp; Outputs'!$B$3</f>
        <v>13167500</v>
      </c>
      <c r="AX55" s="8">
        <f>'No. policies'!AX55*'Inputs &amp; Outputs'!$B$3</f>
        <v>11955000</v>
      </c>
      <c r="AY55" s="8">
        <f>'No. policies'!AY55*'Inputs &amp; Outputs'!$B$3</f>
        <v>10720000</v>
      </c>
      <c r="AZ55" s="8">
        <f>'No. policies'!AZ55*'Inputs &amp; Outputs'!$B$3</f>
        <v>9432500</v>
      </c>
      <c r="BA55" s="8">
        <f>'No. policies'!BA55*'Inputs &amp; Outputs'!$B$3</f>
        <v>8152500</v>
      </c>
      <c r="BB55" s="8">
        <f>'No. policies'!BB55*'Inputs &amp; Outputs'!$B$3</f>
        <v>6947500</v>
      </c>
      <c r="BC55" s="8">
        <f>'No. policies'!BC55*'Inputs &amp; Outputs'!$B$3</f>
        <v>5787500</v>
      </c>
      <c r="BD55" s="8">
        <f>'No. policies'!BD55*'Inputs &amp; Outputs'!$B$3</f>
        <v>4715000</v>
      </c>
      <c r="BE55" s="8">
        <f>'No. policies'!BE55*'Inputs &amp; Outputs'!$B$3</f>
        <v>3807500</v>
      </c>
      <c r="BF55" s="8">
        <f>'No. policies'!BF55*'Inputs &amp; Outputs'!$B$3</f>
        <v>2997500</v>
      </c>
      <c r="BG55" s="8">
        <f>'No. policies'!BG55*'Inputs &amp; Outputs'!$B$3</f>
        <v>2215000</v>
      </c>
      <c r="BH55" s="8">
        <f>'No. policies'!BH55*'Inputs &amp; Outputs'!$B$3</f>
        <v>1637500</v>
      </c>
      <c r="BI55" s="8">
        <f>'No. policies'!BI55*'Inputs &amp; Outputs'!$B$3</f>
        <v>1142500</v>
      </c>
      <c r="BJ55" s="8">
        <f>'No. policies'!BJ55*'Inputs &amp; Outputs'!$B$3</f>
        <v>820000</v>
      </c>
      <c r="BK55" s="8">
        <f>'No. policies'!BK55*'Inputs &amp; Outputs'!$B$3</f>
        <v>570000</v>
      </c>
      <c r="BL55" s="8">
        <f>'No. policies'!BL55*'Inputs &amp; Outputs'!$B$3</f>
        <v>380000</v>
      </c>
      <c r="BM55" s="8">
        <f>'No. policies'!BM55*'Inputs &amp; Outputs'!$B$3</f>
        <v>242500</v>
      </c>
      <c r="BN55" s="8">
        <f>'No. policies'!BN55*'Inputs &amp; Outputs'!$B$3</f>
        <v>135000</v>
      </c>
      <c r="BO55" s="8">
        <f>'No. policies'!BO55*'Inputs &amp; Outputs'!$B$3</f>
        <v>75000</v>
      </c>
      <c r="BP55" s="8">
        <f>'No. policies'!BP55*'Inputs &amp; Outputs'!$B$3</f>
        <v>45000</v>
      </c>
      <c r="BQ55" s="8">
        <f>'No. policies'!BQ55*'Inputs &amp; Outputs'!$B$3</f>
        <v>37500</v>
      </c>
      <c r="BR55" s="8">
        <f>'No. policies'!BR55*'Inputs &amp; Outputs'!$B$3</f>
        <v>17500</v>
      </c>
      <c r="BS55" s="8">
        <f>'No. policies'!BS55*'Inputs &amp; Outputs'!$B$3</f>
        <v>7500</v>
      </c>
    </row>
    <row r="56" spans="1:71" x14ac:dyDescent="0.25">
      <c r="A56" s="1">
        <v>55</v>
      </c>
      <c r="B56" s="8">
        <f>'No. policies'!B56*'Inputs &amp; Outputs'!$B$3</f>
        <v>25000000</v>
      </c>
      <c r="C56" s="8">
        <f>'No. policies'!C56*'Inputs &amp; Outputs'!$B$3</f>
        <v>24982500</v>
      </c>
      <c r="D56" s="8">
        <f>'No. policies'!D56*'Inputs &amp; Outputs'!$B$3</f>
        <v>24965000</v>
      </c>
      <c r="E56" s="8">
        <f>'No. policies'!E56*'Inputs &amp; Outputs'!$B$3</f>
        <v>24935000</v>
      </c>
      <c r="F56" s="8">
        <f>'No. policies'!F56*'Inputs &amp; Outputs'!$B$3</f>
        <v>24925000</v>
      </c>
      <c r="G56" s="8">
        <f>'No. policies'!G56*'Inputs &amp; Outputs'!$B$3</f>
        <v>24900000</v>
      </c>
      <c r="H56" s="8">
        <f>'No. policies'!H56*'Inputs &amp; Outputs'!$B$3</f>
        <v>24862500</v>
      </c>
      <c r="I56" s="8">
        <f>'No. policies'!I56*'Inputs &amp; Outputs'!$B$3</f>
        <v>24832500</v>
      </c>
      <c r="J56" s="8">
        <f>'No. policies'!J56*'Inputs &amp; Outputs'!$B$3</f>
        <v>24812500</v>
      </c>
      <c r="K56" s="8">
        <f>'No. policies'!K56*'Inputs &amp; Outputs'!$B$3</f>
        <v>24755000</v>
      </c>
      <c r="L56" s="8">
        <f>'No. policies'!L56*'Inputs &amp; Outputs'!$B$3</f>
        <v>24702500</v>
      </c>
      <c r="M56" s="8">
        <f>'No. policies'!M56*'Inputs &amp; Outputs'!$B$3</f>
        <v>24645000</v>
      </c>
      <c r="N56" s="8">
        <f>'No. policies'!N56*'Inputs &amp; Outputs'!$B$3</f>
        <v>24615000</v>
      </c>
      <c r="O56" s="8">
        <f>'No. policies'!O56*'Inputs &amp; Outputs'!$B$3</f>
        <v>24565000</v>
      </c>
      <c r="P56" s="8">
        <f>'No. policies'!P56*'Inputs &amp; Outputs'!$B$3</f>
        <v>24510000</v>
      </c>
      <c r="Q56" s="8">
        <f>'No. policies'!Q56*'Inputs &amp; Outputs'!$B$3</f>
        <v>24455000</v>
      </c>
      <c r="R56" s="8">
        <f>'No. policies'!R56*'Inputs &amp; Outputs'!$B$3</f>
        <v>24385000</v>
      </c>
      <c r="S56" s="8">
        <f>'No. policies'!S56*'Inputs &amp; Outputs'!$B$3</f>
        <v>24317500</v>
      </c>
      <c r="T56" s="8">
        <f>'No. policies'!T56*'Inputs &amp; Outputs'!$B$3</f>
        <v>24240000</v>
      </c>
      <c r="U56" s="8">
        <f>'No. policies'!U56*'Inputs &amp; Outputs'!$B$3</f>
        <v>24157500</v>
      </c>
      <c r="V56" s="8">
        <f>'No. policies'!V56*'Inputs &amp; Outputs'!$B$3</f>
        <v>24097500</v>
      </c>
      <c r="W56" s="8">
        <f>'No. policies'!W56*'Inputs &amp; Outputs'!$B$3</f>
        <v>24007500</v>
      </c>
      <c r="X56" s="8">
        <f>'No. policies'!X56*'Inputs &amp; Outputs'!$B$3</f>
        <v>23897500</v>
      </c>
      <c r="Y56" s="8">
        <f>'No. policies'!Y56*'Inputs &amp; Outputs'!$B$3</f>
        <v>23790000</v>
      </c>
      <c r="Z56" s="8">
        <f>'No. policies'!Z56*'Inputs &amp; Outputs'!$B$3</f>
        <v>23637500</v>
      </c>
      <c r="AA56" s="8">
        <f>'No. policies'!AA56*'Inputs &amp; Outputs'!$B$3</f>
        <v>23512500</v>
      </c>
      <c r="AB56" s="8">
        <f>'No. policies'!AB56*'Inputs &amp; Outputs'!$B$3</f>
        <v>23392500</v>
      </c>
      <c r="AC56" s="8">
        <f>'No. policies'!AC56*'Inputs &amp; Outputs'!$B$3</f>
        <v>23232500</v>
      </c>
      <c r="AD56" s="8">
        <f>'No. policies'!AD56*'Inputs &amp; Outputs'!$B$3</f>
        <v>23065000</v>
      </c>
      <c r="AE56" s="8">
        <f>'No. policies'!AE56*'Inputs &amp; Outputs'!$B$3</f>
        <v>22845000</v>
      </c>
      <c r="AF56" s="8">
        <f>'No. policies'!AF56*'Inputs &amp; Outputs'!$B$3</f>
        <v>22632500</v>
      </c>
      <c r="AG56" s="8">
        <f>'No. policies'!AG56*'Inputs &amp; Outputs'!$B$3</f>
        <v>22422500</v>
      </c>
      <c r="AH56" s="8">
        <f>'No. policies'!AH56*'Inputs &amp; Outputs'!$B$3</f>
        <v>22130000</v>
      </c>
      <c r="AI56" s="8">
        <f>'No. policies'!AI56*'Inputs &amp; Outputs'!$B$3</f>
        <v>21855000</v>
      </c>
      <c r="AJ56" s="8">
        <f>'No. policies'!AJ56*'Inputs &amp; Outputs'!$B$3</f>
        <v>21507500</v>
      </c>
      <c r="AK56" s="8">
        <f>'No. policies'!AK56*'Inputs &amp; Outputs'!$B$3</f>
        <v>21175000</v>
      </c>
      <c r="AL56" s="8">
        <f>'No. policies'!AL56*'Inputs &amp; Outputs'!$B$3</f>
        <v>20810000</v>
      </c>
      <c r="AM56" s="8">
        <f>'No. policies'!AM56*'Inputs &amp; Outputs'!$B$3</f>
        <v>20380000</v>
      </c>
      <c r="AN56" s="8">
        <f>'No. policies'!AN56*'Inputs &amp; Outputs'!$B$3</f>
        <v>19982500</v>
      </c>
      <c r="AO56" s="8">
        <f>'No. policies'!AO56*'Inputs &amp; Outputs'!$B$3</f>
        <v>19500000</v>
      </c>
      <c r="AP56" s="8">
        <f>'No. policies'!AP56*'Inputs &amp; Outputs'!$B$3</f>
        <v>18937500</v>
      </c>
      <c r="AQ56" s="8">
        <f>'No. policies'!AQ56*'Inputs &amp; Outputs'!$B$3</f>
        <v>18320000</v>
      </c>
      <c r="AR56" s="8">
        <f>'No. policies'!AR56*'Inputs &amp; Outputs'!$B$3</f>
        <v>17632500</v>
      </c>
      <c r="AS56" s="8">
        <f>'No. policies'!AS56*'Inputs &amp; Outputs'!$B$3</f>
        <v>16800000</v>
      </c>
      <c r="AT56" s="8">
        <f>'No. policies'!AT56*'Inputs &amp; Outputs'!$B$3</f>
        <v>15945000</v>
      </c>
      <c r="AU56" s="8">
        <f>'No. policies'!AU56*'Inputs &amp; Outputs'!$B$3</f>
        <v>15020000</v>
      </c>
      <c r="AV56" s="8">
        <f>'No. policies'!AV56*'Inputs &amp; Outputs'!$B$3</f>
        <v>14065000</v>
      </c>
      <c r="AW56" s="8">
        <f>'No. policies'!AW56*'Inputs &amp; Outputs'!$B$3</f>
        <v>13065000</v>
      </c>
      <c r="AX56" s="8">
        <f>'No. policies'!AX56*'Inputs &amp; Outputs'!$B$3</f>
        <v>11915000</v>
      </c>
      <c r="AY56" s="8">
        <f>'No. policies'!AY56*'Inputs &amp; Outputs'!$B$3</f>
        <v>10670000</v>
      </c>
      <c r="AZ56" s="8">
        <f>'No. policies'!AZ56*'Inputs &amp; Outputs'!$B$3</f>
        <v>9490000</v>
      </c>
      <c r="BA56" s="8">
        <f>'No. policies'!BA56*'Inputs &amp; Outputs'!$B$3</f>
        <v>8162500</v>
      </c>
      <c r="BB56" s="8">
        <f>'No. policies'!BB56*'Inputs &amp; Outputs'!$B$3</f>
        <v>6992500</v>
      </c>
      <c r="BC56" s="8">
        <f>'No. policies'!BC56*'Inputs &amp; Outputs'!$B$3</f>
        <v>5867500</v>
      </c>
      <c r="BD56" s="8">
        <f>'No. policies'!BD56*'Inputs &amp; Outputs'!$B$3</f>
        <v>4897500</v>
      </c>
      <c r="BE56" s="8">
        <f>'No. policies'!BE56*'Inputs &amp; Outputs'!$B$3</f>
        <v>3847500</v>
      </c>
      <c r="BF56" s="8">
        <f>'No. policies'!BF56*'Inputs &amp; Outputs'!$B$3</f>
        <v>2985000</v>
      </c>
      <c r="BG56" s="8">
        <f>'No. policies'!BG56*'Inputs &amp; Outputs'!$B$3</f>
        <v>2312500</v>
      </c>
      <c r="BH56" s="8">
        <f>'No. policies'!BH56*'Inputs &amp; Outputs'!$B$3</f>
        <v>1722500</v>
      </c>
      <c r="BI56" s="8">
        <f>'No. policies'!BI56*'Inputs &amp; Outputs'!$B$3</f>
        <v>1300000</v>
      </c>
      <c r="BJ56" s="8">
        <f>'No. policies'!BJ56*'Inputs &amp; Outputs'!$B$3</f>
        <v>955000</v>
      </c>
      <c r="BK56" s="8">
        <f>'No. policies'!BK56*'Inputs &amp; Outputs'!$B$3</f>
        <v>655000</v>
      </c>
      <c r="BL56" s="8">
        <f>'No. policies'!BL56*'Inputs &amp; Outputs'!$B$3</f>
        <v>452500</v>
      </c>
      <c r="BM56" s="8">
        <f>'No. policies'!BM56*'Inputs &amp; Outputs'!$B$3</f>
        <v>307500</v>
      </c>
      <c r="BN56" s="8">
        <f>'No. policies'!BN56*'Inputs &amp; Outputs'!$B$3</f>
        <v>192500</v>
      </c>
      <c r="BO56" s="8">
        <f>'No. policies'!BO56*'Inputs &amp; Outputs'!$B$3</f>
        <v>130000</v>
      </c>
      <c r="BP56" s="8">
        <f>'No. policies'!BP56*'Inputs &amp; Outputs'!$B$3</f>
        <v>92500</v>
      </c>
      <c r="BQ56" s="8">
        <f>'No. policies'!BQ56*'Inputs &amp; Outputs'!$B$3</f>
        <v>60000</v>
      </c>
      <c r="BR56" s="8">
        <f>'No. policies'!BR56*'Inputs &amp; Outputs'!$B$3</f>
        <v>42500</v>
      </c>
      <c r="BS56" s="8">
        <f>'No. policies'!BS56*'Inputs &amp; Outputs'!$B$3</f>
        <v>30000</v>
      </c>
    </row>
    <row r="57" spans="1:71" x14ac:dyDescent="0.25">
      <c r="A57" s="1">
        <v>56</v>
      </c>
      <c r="B57" s="8">
        <f>'No. policies'!B57*'Inputs &amp; Outputs'!$B$3</f>
        <v>25000000</v>
      </c>
      <c r="C57" s="8">
        <f>'No. policies'!C57*'Inputs &amp; Outputs'!$B$3</f>
        <v>24972500</v>
      </c>
      <c r="D57" s="8">
        <f>'No. policies'!D57*'Inputs &amp; Outputs'!$B$3</f>
        <v>24957500</v>
      </c>
      <c r="E57" s="8">
        <f>'No. policies'!E57*'Inputs &amp; Outputs'!$B$3</f>
        <v>24947500</v>
      </c>
      <c r="F57" s="8">
        <f>'No. policies'!F57*'Inputs &amp; Outputs'!$B$3</f>
        <v>24917500</v>
      </c>
      <c r="G57" s="8">
        <f>'No. policies'!G57*'Inputs &amp; Outputs'!$B$3</f>
        <v>24887500</v>
      </c>
      <c r="H57" s="8">
        <f>'No. policies'!H57*'Inputs &amp; Outputs'!$B$3</f>
        <v>24857500</v>
      </c>
      <c r="I57" s="8">
        <f>'No. policies'!I57*'Inputs &amp; Outputs'!$B$3</f>
        <v>24832500</v>
      </c>
      <c r="J57" s="8">
        <f>'No. policies'!J57*'Inputs &amp; Outputs'!$B$3</f>
        <v>24790000</v>
      </c>
      <c r="K57" s="8">
        <f>'No. policies'!K57*'Inputs &amp; Outputs'!$B$3</f>
        <v>24752500</v>
      </c>
      <c r="L57" s="8">
        <f>'No. policies'!L57*'Inputs &amp; Outputs'!$B$3</f>
        <v>24712500</v>
      </c>
      <c r="M57" s="8">
        <f>'No. policies'!M57*'Inputs &amp; Outputs'!$B$3</f>
        <v>24660000</v>
      </c>
      <c r="N57" s="8">
        <f>'No. policies'!N57*'Inputs &amp; Outputs'!$B$3</f>
        <v>24617500</v>
      </c>
      <c r="O57" s="8">
        <f>'No. policies'!O57*'Inputs &amp; Outputs'!$B$3</f>
        <v>24580000</v>
      </c>
      <c r="P57" s="8">
        <f>'No. policies'!P57*'Inputs &amp; Outputs'!$B$3</f>
        <v>24525000</v>
      </c>
      <c r="Q57" s="8">
        <f>'No. policies'!Q57*'Inputs &amp; Outputs'!$B$3</f>
        <v>24465000</v>
      </c>
      <c r="R57" s="8">
        <f>'No. policies'!R57*'Inputs &amp; Outputs'!$B$3</f>
        <v>24380000</v>
      </c>
      <c r="S57" s="8">
        <f>'No. policies'!S57*'Inputs &amp; Outputs'!$B$3</f>
        <v>24315000</v>
      </c>
      <c r="T57" s="8">
        <f>'No. policies'!T57*'Inputs &amp; Outputs'!$B$3</f>
        <v>24212500</v>
      </c>
      <c r="U57" s="8">
        <f>'No. policies'!U57*'Inputs &amp; Outputs'!$B$3</f>
        <v>24135000</v>
      </c>
      <c r="V57" s="8">
        <f>'No. policies'!V57*'Inputs &amp; Outputs'!$B$3</f>
        <v>24045000</v>
      </c>
      <c r="W57" s="8">
        <f>'No. policies'!W57*'Inputs &amp; Outputs'!$B$3</f>
        <v>23962500</v>
      </c>
      <c r="X57" s="8">
        <f>'No. policies'!X57*'Inputs &amp; Outputs'!$B$3</f>
        <v>23845000</v>
      </c>
      <c r="Y57" s="8">
        <f>'No. policies'!Y57*'Inputs &amp; Outputs'!$B$3</f>
        <v>23700000</v>
      </c>
      <c r="Z57" s="8">
        <f>'No. policies'!Z57*'Inputs &amp; Outputs'!$B$3</f>
        <v>23552500</v>
      </c>
      <c r="AA57" s="8">
        <f>'No. policies'!AA57*'Inputs &amp; Outputs'!$B$3</f>
        <v>23437500</v>
      </c>
      <c r="AB57" s="8">
        <f>'No. policies'!AB57*'Inputs &amp; Outputs'!$B$3</f>
        <v>23312500</v>
      </c>
      <c r="AC57" s="8">
        <f>'No. policies'!AC57*'Inputs &amp; Outputs'!$B$3</f>
        <v>23155000</v>
      </c>
      <c r="AD57" s="8">
        <f>'No. policies'!AD57*'Inputs &amp; Outputs'!$B$3</f>
        <v>22987500</v>
      </c>
      <c r="AE57" s="8">
        <f>'No. policies'!AE57*'Inputs &amp; Outputs'!$B$3</f>
        <v>22782500</v>
      </c>
      <c r="AF57" s="8">
        <f>'No. policies'!AF57*'Inputs &amp; Outputs'!$B$3</f>
        <v>22572500</v>
      </c>
      <c r="AG57" s="8">
        <f>'No. policies'!AG57*'Inputs &amp; Outputs'!$B$3</f>
        <v>22317500</v>
      </c>
      <c r="AH57" s="8">
        <f>'No. policies'!AH57*'Inputs &amp; Outputs'!$B$3</f>
        <v>22077500</v>
      </c>
      <c r="AI57" s="8">
        <f>'No. policies'!AI57*'Inputs &amp; Outputs'!$B$3</f>
        <v>21802500</v>
      </c>
      <c r="AJ57" s="8">
        <f>'No. policies'!AJ57*'Inputs &amp; Outputs'!$B$3</f>
        <v>21525000</v>
      </c>
      <c r="AK57" s="8">
        <f>'No. policies'!AK57*'Inputs &amp; Outputs'!$B$3</f>
        <v>21245000</v>
      </c>
      <c r="AL57" s="8">
        <f>'No. policies'!AL57*'Inputs &amp; Outputs'!$B$3</f>
        <v>20820000</v>
      </c>
      <c r="AM57" s="8">
        <f>'No. policies'!AM57*'Inputs &amp; Outputs'!$B$3</f>
        <v>20357500</v>
      </c>
      <c r="AN57" s="8">
        <f>'No. policies'!AN57*'Inputs &amp; Outputs'!$B$3</f>
        <v>19947500</v>
      </c>
      <c r="AO57" s="8">
        <f>'No. policies'!AO57*'Inputs &amp; Outputs'!$B$3</f>
        <v>19420000</v>
      </c>
      <c r="AP57" s="8">
        <f>'No. policies'!AP57*'Inputs &amp; Outputs'!$B$3</f>
        <v>18817500</v>
      </c>
      <c r="AQ57" s="8">
        <f>'No. policies'!AQ57*'Inputs &amp; Outputs'!$B$3</f>
        <v>18282500</v>
      </c>
      <c r="AR57" s="8">
        <f>'No. policies'!AR57*'Inputs &amp; Outputs'!$B$3</f>
        <v>17555000</v>
      </c>
      <c r="AS57" s="8">
        <f>'No. policies'!AS57*'Inputs &amp; Outputs'!$B$3</f>
        <v>16800000</v>
      </c>
      <c r="AT57" s="8">
        <f>'No. policies'!AT57*'Inputs &amp; Outputs'!$B$3</f>
        <v>15930000</v>
      </c>
      <c r="AU57" s="8">
        <f>'No. policies'!AU57*'Inputs &amp; Outputs'!$B$3</f>
        <v>14957500</v>
      </c>
      <c r="AV57" s="8">
        <f>'No. policies'!AV57*'Inputs &amp; Outputs'!$B$3</f>
        <v>13975000</v>
      </c>
      <c r="AW57" s="8">
        <f>'No. policies'!AW57*'Inputs &amp; Outputs'!$B$3</f>
        <v>12842500</v>
      </c>
      <c r="AX57" s="8">
        <f>'No. policies'!AX57*'Inputs &amp; Outputs'!$B$3</f>
        <v>11687500</v>
      </c>
      <c r="AY57" s="8">
        <f>'No. policies'!AY57*'Inputs &amp; Outputs'!$B$3</f>
        <v>10600000</v>
      </c>
      <c r="AZ57" s="8">
        <f>'No. policies'!AZ57*'Inputs &amp; Outputs'!$B$3</f>
        <v>9415000</v>
      </c>
      <c r="BA57" s="8">
        <f>'No. policies'!BA57*'Inputs &amp; Outputs'!$B$3</f>
        <v>8212500</v>
      </c>
      <c r="BB57" s="8">
        <f>'No. policies'!BB57*'Inputs &amp; Outputs'!$B$3</f>
        <v>7045000</v>
      </c>
      <c r="BC57" s="8">
        <f>'No. policies'!BC57*'Inputs &amp; Outputs'!$B$3</f>
        <v>5845000</v>
      </c>
      <c r="BD57" s="8">
        <f>'No. policies'!BD57*'Inputs &amp; Outputs'!$B$3</f>
        <v>4772500</v>
      </c>
      <c r="BE57" s="8">
        <f>'No. policies'!BE57*'Inputs &amp; Outputs'!$B$3</f>
        <v>3842500</v>
      </c>
      <c r="BF57" s="8">
        <f>'No. policies'!BF57*'Inputs &amp; Outputs'!$B$3</f>
        <v>3040000</v>
      </c>
      <c r="BG57" s="8">
        <f>'No. policies'!BG57*'Inputs &amp; Outputs'!$B$3</f>
        <v>2327500</v>
      </c>
      <c r="BH57" s="8">
        <f>'No. policies'!BH57*'Inputs &amp; Outputs'!$B$3</f>
        <v>1732500</v>
      </c>
      <c r="BI57" s="8">
        <f>'No. policies'!BI57*'Inputs &amp; Outputs'!$B$3</f>
        <v>1257500</v>
      </c>
      <c r="BJ57" s="8">
        <f>'No. policies'!BJ57*'Inputs &amp; Outputs'!$B$3</f>
        <v>855000</v>
      </c>
      <c r="BK57" s="8">
        <f>'No. policies'!BK57*'Inputs &amp; Outputs'!$B$3</f>
        <v>602500</v>
      </c>
      <c r="BL57" s="8">
        <f>'No. policies'!BL57*'Inputs &amp; Outputs'!$B$3</f>
        <v>427500</v>
      </c>
      <c r="BM57" s="8">
        <f>'No. policies'!BM57*'Inputs &amp; Outputs'!$B$3</f>
        <v>277500</v>
      </c>
      <c r="BN57" s="8">
        <f>'No. policies'!BN57*'Inputs &amp; Outputs'!$B$3</f>
        <v>192500</v>
      </c>
      <c r="BO57" s="8">
        <f>'No. policies'!BO57*'Inputs &amp; Outputs'!$B$3</f>
        <v>115000</v>
      </c>
      <c r="BP57" s="8">
        <f>'No. policies'!BP57*'Inputs &amp; Outputs'!$B$3</f>
        <v>72500</v>
      </c>
      <c r="BQ57" s="8">
        <f>'No. policies'!BQ57*'Inputs &amp; Outputs'!$B$3</f>
        <v>55000</v>
      </c>
      <c r="BR57" s="8">
        <f>'No. policies'!BR57*'Inputs &amp; Outputs'!$B$3</f>
        <v>30000</v>
      </c>
      <c r="BS57" s="8">
        <f>'No. policies'!BS57*'Inputs &amp; Outputs'!$B$3</f>
        <v>20000</v>
      </c>
    </row>
    <row r="58" spans="1:71" x14ac:dyDescent="0.25">
      <c r="A58" s="1">
        <v>57</v>
      </c>
      <c r="B58" s="8">
        <f>'No. policies'!B58*'Inputs &amp; Outputs'!$B$3</f>
        <v>25000000</v>
      </c>
      <c r="C58" s="8">
        <f>'No. policies'!C58*'Inputs &amp; Outputs'!$B$3</f>
        <v>24985000</v>
      </c>
      <c r="D58" s="8">
        <f>'No. policies'!D58*'Inputs &amp; Outputs'!$B$3</f>
        <v>24965000</v>
      </c>
      <c r="E58" s="8">
        <f>'No. policies'!E58*'Inputs &amp; Outputs'!$B$3</f>
        <v>24952500</v>
      </c>
      <c r="F58" s="8">
        <f>'No. policies'!F58*'Inputs &amp; Outputs'!$B$3</f>
        <v>24950000</v>
      </c>
      <c r="G58" s="8">
        <f>'No. policies'!G58*'Inputs &amp; Outputs'!$B$3</f>
        <v>24917500</v>
      </c>
      <c r="H58" s="8">
        <f>'No. policies'!H58*'Inputs &amp; Outputs'!$B$3</f>
        <v>24892500</v>
      </c>
      <c r="I58" s="8">
        <f>'No. policies'!I58*'Inputs &amp; Outputs'!$B$3</f>
        <v>24852500</v>
      </c>
      <c r="J58" s="8">
        <f>'No. policies'!J58*'Inputs &amp; Outputs'!$B$3</f>
        <v>24812500</v>
      </c>
      <c r="K58" s="8">
        <f>'No. policies'!K58*'Inputs &amp; Outputs'!$B$3</f>
        <v>24765000</v>
      </c>
      <c r="L58" s="8">
        <f>'No. policies'!L58*'Inputs &amp; Outputs'!$B$3</f>
        <v>24722500</v>
      </c>
      <c r="M58" s="8">
        <f>'No. policies'!M58*'Inputs &amp; Outputs'!$B$3</f>
        <v>24690000</v>
      </c>
      <c r="N58" s="8">
        <f>'No. policies'!N58*'Inputs &amp; Outputs'!$B$3</f>
        <v>24652500</v>
      </c>
      <c r="O58" s="8">
        <f>'No. policies'!O58*'Inputs &amp; Outputs'!$B$3</f>
        <v>24605000</v>
      </c>
      <c r="P58" s="8">
        <f>'No. policies'!P58*'Inputs &amp; Outputs'!$B$3</f>
        <v>24555000</v>
      </c>
      <c r="Q58" s="8">
        <f>'No. policies'!Q58*'Inputs &amp; Outputs'!$B$3</f>
        <v>24510000</v>
      </c>
      <c r="R58" s="8">
        <f>'No. policies'!R58*'Inputs &amp; Outputs'!$B$3</f>
        <v>24450000</v>
      </c>
      <c r="S58" s="8">
        <f>'No. policies'!S58*'Inputs &amp; Outputs'!$B$3</f>
        <v>24395000</v>
      </c>
      <c r="T58" s="8">
        <f>'No. policies'!T58*'Inputs &amp; Outputs'!$B$3</f>
        <v>24297500</v>
      </c>
      <c r="U58" s="8">
        <f>'No. policies'!U58*'Inputs &amp; Outputs'!$B$3</f>
        <v>24217500</v>
      </c>
      <c r="V58" s="8">
        <f>'No. policies'!V58*'Inputs &amp; Outputs'!$B$3</f>
        <v>24122500</v>
      </c>
      <c r="W58" s="8">
        <f>'No. policies'!W58*'Inputs &amp; Outputs'!$B$3</f>
        <v>24017500</v>
      </c>
      <c r="X58" s="8">
        <f>'No. policies'!X58*'Inputs &amp; Outputs'!$B$3</f>
        <v>23892500</v>
      </c>
      <c r="Y58" s="8">
        <f>'No. policies'!Y58*'Inputs &amp; Outputs'!$B$3</f>
        <v>23790000</v>
      </c>
      <c r="Z58" s="8">
        <f>'No. policies'!Z58*'Inputs &amp; Outputs'!$B$3</f>
        <v>23645000</v>
      </c>
      <c r="AA58" s="8">
        <f>'No. policies'!AA58*'Inputs &amp; Outputs'!$B$3</f>
        <v>23530000</v>
      </c>
      <c r="AB58" s="8">
        <f>'No. policies'!AB58*'Inputs &amp; Outputs'!$B$3</f>
        <v>23362500</v>
      </c>
      <c r="AC58" s="8">
        <f>'No. policies'!AC58*'Inputs &amp; Outputs'!$B$3</f>
        <v>23172500</v>
      </c>
      <c r="AD58" s="8">
        <f>'No. policies'!AD58*'Inputs &amp; Outputs'!$B$3</f>
        <v>22962500</v>
      </c>
      <c r="AE58" s="8">
        <f>'No. policies'!AE58*'Inputs &amp; Outputs'!$B$3</f>
        <v>22725000</v>
      </c>
      <c r="AF58" s="8">
        <f>'No. policies'!AF58*'Inputs &amp; Outputs'!$B$3</f>
        <v>22545000</v>
      </c>
      <c r="AG58" s="8">
        <f>'No. policies'!AG58*'Inputs &amp; Outputs'!$B$3</f>
        <v>22325000</v>
      </c>
      <c r="AH58" s="8">
        <f>'No. policies'!AH58*'Inputs &amp; Outputs'!$B$3</f>
        <v>22060000</v>
      </c>
      <c r="AI58" s="8">
        <f>'No. policies'!AI58*'Inputs &amp; Outputs'!$B$3</f>
        <v>21767500</v>
      </c>
      <c r="AJ58" s="8">
        <f>'No. policies'!AJ58*'Inputs &amp; Outputs'!$B$3</f>
        <v>21447500</v>
      </c>
      <c r="AK58" s="8">
        <f>'No. policies'!AK58*'Inputs &amp; Outputs'!$B$3</f>
        <v>21100000</v>
      </c>
      <c r="AL58" s="8">
        <f>'No. policies'!AL58*'Inputs &amp; Outputs'!$B$3</f>
        <v>20745000</v>
      </c>
      <c r="AM58" s="8">
        <f>'No. policies'!AM58*'Inputs &amp; Outputs'!$B$3</f>
        <v>20270000</v>
      </c>
      <c r="AN58" s="8">
        <f>'No. policies'!AN58*'Inputs &amp; Outputs'!$B$3</f>
        <v>19777500</v>
      </c>
      <c r="AO58" s="8">
        <f>'No. policies'!AO58*'Inputs &amp; Outputs'!$B$3</f>
        <v>19317500</v>
      </c>
      <c r="AP58" s="8">
        <f>'No. policies'!AP58*'Inputs &amp; Outputs'!$B$3</f>
        <v>18685000</v>
      </c>
      <c r="AQ58" s="8">
        <f>'No. policies'!AQ58*'Inputs &amp; Outputs'!$B$3</f>
        <v>18060000</v>
      </c>
      <c r="AR58" s="8">
        <f>'No. policies'!AR58*'Inputs &amp; Outputs'!$B$3</f>
        <v>17355000</v>
      </c>
      <c r="AS58" s="8">
        <f>'No. policies'!AS58*'Inputs &amp; Outputs'!$B$3</f>
        <v>16585000</v>
      </c>
      <c r="AT58" s="8">
        <f>'No. policies'!AT58*'Inputs &amp; Outputs'!$B$3</f>
        <v>15867500</v>
      </c>
      <c r="AU58" s="8">
        <f>'No. policies'!AU58*'Inputs &amp; Outputs'!$B$3</f>
        <v>15002500</v>
      </c>
      <c r="AV58" s="8">
        <f>'No. policies'!AV58*'Inputs &amp; Outputs'!$B$3</f>
        <v>14012500</v>
      </c>
      <c r="AW58" s="8">
        <f>'No. policies'!AW58*'Inputs &amp; Outputs'!$B$3</f>
        <v>12965000</v>
      </c>
      <c r="AX58" s="8">
        <f>'No. policies'!AX58*'Inputs &amp; Outputs'!$B$3</f>
        <v>11922500</v>
      </c>
      <c r="AY58" s="8">
        <f>'No. policies'!AY58*'Inputs &amp; Outputs'!$B$3</f>
        <v>10685000</v>
      </c>
      <c r="AZ58" s="8">
        <f>'No. policies'!AZ58*'Inputs &amp; Outputs'!$B$3</f>
        <v>9520000</v>
      </c>
      <c r="BA58" s="8">
        <f>'No. policies'!BA58*'Inputs &amp; Outputs'!$B$3</f>
        <v>8330000</v>
      </c>
      <c r="BB58" s="8">
        <f>'No. policies'!BB58*'Inputs &amp; Outputs'!$B$3</f>
        <v>7107500</v>
      </c>
      <c r="BC58" s="8">
        <f>'No. policies'!BC58*'Inputs &amp; Outputs'!$B$3</f>
        <v>5930000</v>
      </c>
      <c r="BD58" s="8">
        <f>'No. policies'!BD58*'Inputs &amp; Outputs'!$B$3</f>
        <v>4762500</v>
      </c>
      <c r="BE58" s="8">
        <f>'No. policies'!BE58*'Inputs &amp; Outputs'!$B$3</f>
        <v>3902500</v>
      </c>
      <c r="BF58" s="8">
        <f>'No. policies'!BF58*'Inputs &amp; Outputs'!$B$3</f>
        <v>3100000</v>
      </c>
      <c r="BG58" s="8">
        <f>'No. policies'!BG58*'Inputs &amp; Outputs'!$B$3</f>
        <v>2287500</v>
      </c>
      <c r="BH58" s="8">
        <f>'No. policies'!BH58*'Inputs &amp; Outputs'!$B$3</f>
        <v>1677500</v>
      </c>
      <c r="BI58" s="8">
        <f>'No. policies'!BI58*'Inputs &amp; Outputs'!$B$3</f>
        <v>1185000</v>
      </c>
      <c r="BJ58" s="8">
        <f>'No. policies'!BJ58*'Inputs &amp; Outputs'!$B$3</f>
        <v>837500</v>
      </c>
      <c r="BK58" s="8">
        <f>'No. policies'!BK58*'Inputs &amp; Outputs'!$B$3</f>
        <v>590000</v>
      </c>
      <c r="BL58" s="8">
        <f>'No. policies'!BL58*'Inputs &amp; Outputs'!$B$3</f>
        <v>402500</v>
      </c>
      <c r="BM58" s="8">
        <f>'No. policies'!BM58*'Inputs &amp; Outputs'!$B$3</f>
        <v>247500</v>
      </c>
      <c r="BN58" s="8">
        <f>'No. policies'!BN58*'Inputs &amp; Outputs'!$B$3</f>
        <v>152500</v>
      </c>
      <c r="BO58" s="8">
        <f>'No. policies'!BO58*'Inputs &amp; Outputs'!$B$3</f>
        <v>85000</v>
      </c>
      <c r="BP58" s="8">
        <f>'No. policies'!BP58*'Inputs &amp; Outputs'!$B$3</f>
        <v>45000</v>
      </c>
      <c r="BQ58" s="8">
        <f>'No. policies'!BQ58*'Inputs &amp; Outputs'!$B$3</f>
        <v>30000</v>
      </c>
      <c r="BR58" s="8">
        <f>'No. policies'!BR58*'Inputs &amp; Outputs'!$B$3</f>
        <v>15000</v>
      </c>
      <c r="BS58" s="8">
        <f>'No. policies'!BS58*'Inputs &amp; Outputs'!$B$3</f>
        <v>10000</v>
      </c>
    </row>
    <row r="59" spans="1:71" x14ac:dyDescent="0.25">
      <c r="A59" s="1">
        <v>58</v>
      </c>
      <c r="B59" s="8">
        <f>'No. policies'!B59*'Inputs &amp; Outputs'!$B$3</f>
        <v>25000000</v>
      </c>
      <c r="C59" s="8">
        <f>'No. policies'!C59*'Inputs &amp; Outputs'!$B$3</f>
        <v>24982500</v>
      </c>
      <c r="D59" s="8">
        <f>'No. policies'!D59*'Inputs &amp; Outputs'!$B$3</f>
        <v>24967500</v>
      </c>
      <c r="E59" s="8">
        <f>'No. policies'!E59*'Inputs &amp; Outputs'!$B$3</f>
        <v>24960000</v>
      </c>
      <c r="F59" s="8">
        <f>'No. policies'!F59*'Inputs &amp; Outputs'!$B$3</f>
        <v>24930000</v>
      </c>
      <c r="G59" s="8">
        <f>'No. policies'!G59*'Inputs &amp; Outputs'!$B$3</f>
        <v>24895000</v>
      </c>
      <c r="H59" s="8">
        <f>'No. policies'!H59*'Inputs &amp; Outputs'!$B$3</f>
        <v>24867500</v>
      </c>
      <c r="I59" s="8">
        <f>'No. policies'!I59*'Inputs &amp; Outputs'!$B$3</f>
        <v>24830000</v>
      </c>
      <c r="J59" s="8">
        <f>'No. policies'!J59*'Inputs &amp; Outputs'!$B$3</f>
        <v>24790000</v>
      </c>
      <c r="K59" s="8">
        <f>'No. policies'!K59*'Inputs &amp; Outputs'!$B$3</f>
        <v>24752500</v>
      </c>
      <c r="L59" s="8">
        <f>'No. policies'!L59*'Inputs &amp; Outputs'!$B$3</f>
        <v>24725000</v>
      </c>
      <c r="M59" s="8">
        <f>'No. policies'!M59*'Inputs &amp; Outputs'!$B$3</f>
        <v>24687500</v>
      </c>
      <c r="N59" s="8">
        <f>'No. policies'!N59*'Inputs &amp; Outputs'!$B$3</f>
        <v>24637500</v>
      </c>
      <c r="O59" s="8">
        <f>'No. policies'!O59*'Inputs &amp; Outputs'!$B$3</f>
        <v>24585000</v>
      </c>
      <c r="P59" s="8">
        <f>'No. policies'!P59*'Inputs &amp; Outputs'!$B$3</f>
        <v>24527500</v>
      </c>
      <c r="Q59" s="8">
        <f>'No. policies'!Q59*'Inputs &amp; Outputs'!$B$3</f>
        <v>24495000</v>
      </c>
      <c r="R59" s="8">
        <f>'No. policies'!R59*'Inputs &amp; Outputs'!$B$3</f>
        <v>24415000</v>
      </c>
      <c r="S59" s="8">
        <f>'No. policies'!S59*'Inputs &amp; Outputs'!$B$3</f>
        <v>24305000</v>
      </c>
      <c r="T59" s="8">
        <f>'No. policies'!T59*'Inputs &amp; Outputs'!$B$3</f>
        <v>24215000</v>
      </c>
      <c r="U59" s="8">
        <f>'No. policies'!U59*'Inputs &amp; Outputs'!$B$3</f>
        <v>24157500</v>
      </c>
      <c r="V59" s="8">
        <f>'No. policies'!V59*'Inputs &amp; Outputs'!$B$3</f>
        <v>24060000</v>
      </c>
      <c r="W59" s="8">
        <f>'No. policies'!W59*'Inputs &amp; Outputs'!$B$3</f>
        <v>23952500</v>
      </c>
      <c r="X59" s="8">
        <f>'No. policies'!X59*'Inputs &amp; Outputs'!$B$3</f>
        <v>23815000</v>
      </c>
      <c r="Y59" s="8">
        <f>'No. policies'!Y59*'Inputs &amp; Outputs'!$B$3</f>
        <v>23682500</v>
      </c>
      <c r="Z59" s="8">
        <f>'No. policies'!Z59*'Inputs &amp; Outputs'!$B$3</f>
        <v>23540000</v>
      </c>
      <c r="AA59" s="8">
        <f>'No. policies'!AA59*'Inputs &amp; Outputs'!$B$3</f>
        <v>23390000</v>
      </c>
      <c r="AB59" s="8">
        <f>'No. policies'!AB59*'Inputs &amp; Outputs'!$B$3</f>
        <v>23185000</v>
      </c>
      <c r="AC59" s="8">
        <f>'No. policies'!AC59*'Inputs &amp; Outputs'!$B$3</f>
        <v>23020000</v>
      </c>
      <c r="AD59" s="8">
        <f>'No. policies'!AD59*'Inputs &amp; Outputs'!$B$3</f>
        <v>22862500</v>
      </c>
      <c r="AE59" s="8">
        <f>'No. policies'!AE59*'Inputs &amp; Outputs'!$B$3</f>
        <v>22650000</v>
      </c>
      <c r="AF59" s="8">
        <f>'No. policies'!AF59*'Inputs &amp; Outputs'!$B$3</f>
        <v>22460000</v>
      </c>
      <c r="AG59" s="8">
        <f>'No. policies'!AG59*'Inputs &amp; Outputs'!$B$3</f>
        <v>22235000</v>
      </c>
      <c r="AH59" s="8">
        <f>'No. policies'!AH59*'Inputs &amp; Outputs'!$B$3</f>
        <v>21992500</v>
      </c>
      <c r="AI59" s="8">
        <f>'No. policies'!AI59*'Inputs &amp; Outputs'!$B$3</f>
        <v>21690000</v>
      </c>
      <c r="AJ59" s="8">
        <f>'No. policies'!AJ59*'Inputs &amp; Outputs'!$B$3</f>
        <v>21407500</v>
      </c>
      <c r="AK59" s="8">
        <f>'No. policies'!AK59*'Inputs &amp; Outputs'!$B$3</f>
        <v>21015000</v>
      </c>
      <c r="AL59" s="8">
        <f>'No. policies'!AL59*'Inputs &amp; Outputs'!$B$3</f>
        <v>20617500</v>
      </c>
      <c r="AM59" s="8">
        <f>'No. policies'!AM59*'Inputs &amp; Outputs'!$B$3</f>
        <v>20187500</v>
      </c>
      <c r="AN59" s="8">
        <f>'No. policies'!AN59*'Inputs &amp; Outputs'!$B$3</f>
        <v>19697500</v>
      </c>
      <c r="AO59" s="8">
        <f>'No. policies'!AO59*'Inputs &amp; Outputs'!$B$3</f>
        <v>19152500</v>
      </c>
      <c r="AP59" s="8">
        <f>'No. policies'!AP59*'Inputs &amp; Outputs'!$B$3</f>
        <v>18617500</v>
      </c>
      <c r="AQ59" s="8">
        <f>'No. policies'!AQ59*'Inputs &amp; Outputs'!$B$3</f>
        <v>18067500</v>
      </c>
      <c r="AR59" s="8">
        <f>'No. policies'!AR59*'Inputs &amp; Outputs'!$B$3</f>
        <v>17365000</v>
      </c>
      <c r="AS59" s="8">
        <f>'No. policies'!AS59*'Inputs &amp; Outputs'!$B$3</f>
        <v>16595000</v>
      </c>
      <c r="AT59" s="8">
        <f>'No. policies'!AT59*'Inputs &amp; Outputs'!$B$3</f>
        <v>15727500</v>
      </c>
      <c r="AU59" s="8">
        <f>'No. policies'!AU59*'Inputs &amp; Outputs'!$B$3</f>
        <v>14920000</v>
      </c>
      <c r="AV59" s="8">
        <f>'No. policies'!AV59*'Inputs &amp; Outputs'!$B$3</f>
        <v>13897500</v>
      </c>
      <c r="AW59" s="8">
        <f>'No. policies'!AW59*'Inputs &amp; Outputs'!$B$3</f>
        <v>12735000</v>
      </c>
      <c r="AX59" s="8">
        <f>'No. policies'!AX59*'Inputs &amp; Outputs'!$B$3</f>
        <v>11730000</v>
      </c>
      <c r="AY59" s="8">
        <f>'No. policies'!AY59*'Inputs &amp; Outputs'!$B$3</f>
        <v>10602500</v>
      </c>
      <c r="AZ59" s="8">
        <f>'No. policies'!AZ59*'Inputs &amp; Outputs'!$B$3</f>
        <v>9335000</v>
      </c>
      <c r="BA59" s="8">
        <f>'No. policies'!BA59*'Inputs &amp; Outputs'!$B$3</f>
        <v>8235000</v>
      </c>
      <c r="BB59" s="8">
        <f>'No. policies'!BB59*'Inputs &amp; Outputs'!$B$3</f>
        <v>7047500</v>
      </c>
      <c r="BC59" s="8">
        <f>'No. policies'!BC59*'Inputs &amp; Outputs'!$B$3</f>
        <v>5825000</v>
      </c>
      <c r="BD59" s="8">
        <f>'No. policies'!BD59*'Inputs &amp; Outputs'!$B$3</f>
        <v>4782500</v>
      </c>
      <c r="BE59" s="8">
        <f>'No. policies'!BE59*'Inputs &amp; Outputs'!$B$3</f>
        <v>3902500</v>
      </c>
      <c r="BF59" s="8">
        <f>'No. policies'!BF59*'Inputs &amp; Outputs'!$B$3</f>
        <v>3012500</v>
      </c>
      <c r="BG59" s="8">
        <f>'No. policies'!BG59*'Inputs &amp; Outputs'!$B$3</f>
        <v>2330000</v>
      </c>
      <c r="BH59" s="8">
        <f>'No. policies'!BH59*'Inputs &amp; Outputs'!$B$3</f>
        <v>1750000</v>
      </c>
      <c r="BI59" s="8">
        <f>'No. policies'!BI59*'Inputs &amp; Outputs'!$B$3</f>
        <v>1272500</v>
      </c>
      <c r="BJ59" s="8">
        <f>'No. policies'!BJ59*'Inputs &amp; Outputs'!$B$3</f>
        <v>905000</v>
      </c>
      <c r="BK59" s="8">
        <f>'No. policies'!BK59*'Inputs &amp; Outputs'!$B$3</f>
        <v>617500</v>
      </c>
      <c r="BL59" s="8">
        <f>'No. policies'!BL59*'Inputs &amp; Outputs'!$B$3</f>
        <v>417500</v>
      </c>
      <c r="BM59" s="8">
        <f>'No. policies'!BM59*'Inputs &amp; Outputs'!$B$3</f>
        <v>272500</v>
      </c>
      <c r="BN59" s="8">
        <f>'No. policies'!BN59*'Inputs &amp; Outputs'!$B$3</f>
        <v>172500</v>
      </c>
      <c r="BO59" s="8">
        <f>'No. policies'!BO59*'Inputs &amp; Outputs'!$B$3</f>
        <v>115000</v>
      </c>
      <c r="BP59" s="8">
        <f>'No. policies'!BP59*'Inputs &amp; Outputs'!$B$3</f>
        <v>75000</v>
      </c>
      <c r="BQ59" s="8">
        <f>'No. policies'!BQ59*'Inputs &amp; Outputs'!$B$3</f>
        <v>47500</v>
      </c>
      <c r="BR59" s="8">
        <f>'No. policies'!BR59*'Inputs &amp; Outputs'!$B$3</f>
        <v>27500</v>
      </c>
      <c r="BS59" s="8">
        <f>'No. policies'!BS59*'Inputs &amp; Outputs'!$B$3</f>
        <v>25000</v>
      </c>
    </row>
    <row r="60" spans="1:71" x14ac:dyDescent="0.25">
      <c r="A60" s="1">
        <v>59</v>
      </c>
      <c r="B60" s="8">
        <f>'No. policies'!B60*'Inputs &amp; Outputs'!$B$3</f>
        <v>25000000</v>
      </c>
      <c r="C60" s="8">
        <f>'No. policies'!C60*'Inputs &amp; Outputs'!$B$3</f>
        <v>24990000</v>
      </c>
      <c r="D60" s="8">
        <f>'No. policies'!D60*'Inputs &amp; Outputs'!$B$3</f>
        <v>24982500</v>
      </c>
      <c r="E60" s="8">
        <f>'No. policies'!E60*'Inputs &amp; Outputs'!$B$3</f>
        <v>24950000</v>
      </c>
      <c r="F60" s="8">
        <f>'No. policies'!F60*'Inputs &amp; Outputs'!$B$3</f>
        <v>24927500</v>
      </c>
      <c r="G60" s="8">
        <f>'No. policies'!G60*'Inputs &amp; Outputs'!$B$3</f>
        <v>24892500</v>
      </c>
      <c r="H60" s="8">
        <f>'No. policies'!H60*'Inputs &amp; Outputs'!$B$3</f>
        <v>24862500</v>
      </c>
      <c r="I60" s="8">
        <f>'No. policies'!I60*'Inputs &amp; Outputs'!$B$3</f>
        <v>24835000</v>
      </c>
      <c r="J60" s="8">
        <f>'No. policies'!J60*'Inputs &amp; Outputs'!$B$3</f>
        <v>24795000</v>
      </c>
      <c r="K60" s="8">
        <f>'No. policies'!K60*'Inputs &amp; Outputs'!$B$3</f>
        <v>24757500</v>
      </c>
      <c r="L60" s="8">
        <f>'No. policies'!L60*'Inputs &amp; Outputs'!$B$3</f>
        <v>24720000</v>
      </c>
      <c r="M60" s="8">
        <f>'No. policies'!M60*'Inputs &amp; Outputs'!$B$3</f>
        <v>24680000</v>
      </c>
      <c r="N60" s="8">
        <f>'No. policies'!N60*'Inputs &amp; Outputs'!$B$3</f>
        <v>24617500</v>
      </c>
      <c r="O60" s="8">
        <f>'No. policies'!O60*'Inputs &amp; Outputs'!$B$3</f>
        <v>24542500</v>
      </c>
      <c r="P60" s="8">
        <f>'No. policies'!P60*'Inputs &amp; Outputs'!$B$3</f>
        <v>24477500</v>
      </c>
      <c r="Q60" s="8">
        <f>'No. policies'!Q60*'Inputs &amp; Outputs'!$B$3</f>
        <v>24427500</v>
      </c>
      <c r="R60" s="8">
        <f>'No. policies'!R60*'Inputs &amp; Outputs'!$B$3</f>
        <v>24357500</v>
      </c>
      <c r="S60" s="8">
        <f>'No. policies'!S60*'Inputs &amp; Outputs'!$B$3</f>
        <v>24287500</v>
      </c>
      <c r="T60" s="8">
        <f>'No. policies'!T60*'Inputs &amp; Outputs'!$B$3</f>
        <v>24217500</v>
      </c>
      <c r="U60" s="8">
        <f>'No. policies'!U60*'Inputs &amp; Outputs'!$B$3</f>
        <v>24137500</v>
      </c>
      <c r="V60" s="8">
        <f>'No. policies'!V60*'Inputs &amp; Outputs'!$B$3</f>
        <v>24057500</v>
      </c>
      <c r="W60" s="8">
        <f>'No. policies'!W60*'Inputs &amp; Outputs'!$B$3</f>
        <v>23950000</v>
      </c>
      <c r="X60" s="8">
        <f>'No. policies'!X60*'Inputs &amp; Outputs'!$B$3</f>
        <v>23850000</v>
      </c>
      <c r="Y60" s="8">
        <f>'No. policies'!Y60*'Inputs &amp; Outputs'!$B$3</f>
        <v>23750000</v>
      </c>
      <c r="Z60" s="8">
        <f>'No. policies'!Z60*'Inputs &amp; Outputs'!$B$3</f>
        <v>23625000</v>
      </c>
      <c r="AA60" s="8">
        <f>'No. policies'!AA60*'Inputs &amp; Outputs'!$B$3</f>
        <v>23495000</v>
      </c>
      <c r="AB60" s="8">
        <f>'No. policies'!AB60*'Inputs &amp; Outputs'!$B$3</f>
        <v>23355000</v>
      </c>
      <c r="AC60" s="8">
        <f>'No. policies'!AC60*'Inputs &amp; Outputs'!$B$3</f>
        <v>23195000</v>
      </c>
      <c r="AD60" s="8">
        <f>'No. policies'!AD60*'Inputs &amp; Outputs'!$B$3</f>
        <v>23045000</v>
      </c>
      <c r="AE60" s="8">
        <f>'No. policies'!AE60*'Inputs &amp; Outputs'!$B$3</f>
        <v>22875000</v>
      </c>
      <c r="AF60" s="8">
        <f>'No. policies'!AF60*'Inputs &amp; Outputs'!$B$3</f>
        <v>22677500</v>
      </c>
      <c r="AG60" s="8">
        <f>'No. policies'!AG60*'Inputs &amp; Outputs'!$B$3</f>
        <v>22430000</v>
      </c>
      <c r="AH60" s="8">
        <f>'No. policies'!AH60*'Inputs &amp; Outputs'!$B$3</f>
        <v>22130000</v>
      </c>
      <c r="AI60" s="8">
        <f>'No. policies'!AI60*'Inputs &amp; Outputs'!$B$3</f>
        <v>21847500</v>
      </c>
      <c r="AJ60" s="8">
        <f>'No. policies'!AJ60*'Inputs &amp; Outputs'!$B$3</f>
        <v>21462500</v>
      </c>
      <c r="AK60" s="8">
        <f>'No. policies'!AK60*'Inputs &amp; Outputs'!$B$3</f>
        <v>21057500</v>
      </c>
      <c r="AL60" s="8">
        <f>'No. policies'!AL60*'Inputs &amp; Outputs'!$B$3</f>
        <v>20705000</v>
      </c>
      <c r="AM60" s="8">
        <f>'No. policies'!AM60*'Inputs &amp; Outputs'!$B$3</f>
        <v>20357500</v>
      </c>
      <c r="AN60" s="8">
        <f>'No. policies'!AN60*'Inputs &amp; Outputs'!$B$3</f>
        <v>19882500</v>
      </c>
      <c r="AO60" s="8">
        <f>'No. policies'!AO60*'Inputs &amp; Outputs'!$B$3</f>
        <v>19355000</v>
      </c>
      <c r="AP60" s="8">
        <f>'No. policies'!AP60*'Inputs &amp; Outputs'!$B$3</f>
        <v>18717500</v>
      </c>
      <c r="AQ60" s="8">
        <f>'No. policies'!AQ60*'Inputs &amp; Outputs'!$B$3</f>
        <v>18135000</v>
      </c>
      <c r="AR60" s="8">
        <f>'No. policies'!AR60*'Inputs &amp; Outputs'!$B$3</f>
        <v>17425000</v>
      </c>
      <c r="AS60" s="8">
        <f>'No. policies'!AS60*'Inputs &amp; Outputs'!$B$3</f>
        <v>16702500</v>
      </c>
      <c r="AT60" s="8">
        <f>'No. policies'!AT60*'Inputs &amp; Outputs'!$B$3</f>
        <v>15932500</v>
      </c>
      <c r="AU60" s="8">
        <f>'No. policies'!AU60*'Inputs &amp; Outputs'!$B$3</f>
        <v>15025000</v>
      </c>
      <c r="AV60" s="8">
        <f>'No. policies'!AV60*'Inputs &amp; Outputs'!$B$3</f>
        <v>13990000</v>
      </c>
      <c r="AW60" s="8">
        <f>'No. policies'!AW60*'Inputs &amp; Outputs'!$B$3</f>
        <v>12947500</v>
      </c>
      <c r="AX60" s="8">
        <f>'No. policies'!AX60*'Inputs &amp; Outputs'!$B$3</f>
        <v>11805000</v>
      </c>
      <c r="AY60" s="8">
        <f>'No. policies'!AY60*'Inputs &amp; Outputs'!$B$3</f>
        <v>10692500</v>
      </c>
      <c r="AZ60" s="8">
        <f>'No. policies'!AZ60*'Inputs &amp; Outputs'!$B$3</f>
        <v>9552500</v>
      </c>
      <c r="BA60" s="8">
        <f>'No. policies'!BA60*'Inputs &amp; Outputs'!$B$3</f>
        <v>8390000</v>
      </c>
      <c r="BB60" s="8">
        <f>'No. policies'!BB60*'Inputs &amp; Outputs'!$B$3</f>
        <v>7237500</v>
      </c>
      <c r="BC60" s="8">
        <f>'No. policies'!BC60*'Inputs &amp; Outputs'!$B$3</f>
        <v>6095000</v>
      </c>
      <c r="BD60" s="8">
        <f>'No. policies'!BD60*'Inputs &amp; Outputs'!$B$3</f>
        <v>4987500</v>
      </c>
      <c r="BE60" s="8">
        <f>'No. policies'!BE60*'Inputs &amp; Outputs'!$B$3</f>
        <v>3945000</v>
      </c>
      <c r="BF60" s="8">
        <f>'No. policies'!BF60*'Inputs &amp; Outputs'!$B$3</f>
        <v>3097500</v>
      </c>
      <c r="BG60" s="8">
        <f>'No. policies'!BG60*'Inputs &amp; Outputs'!$B$3</f>
        <v>2415000</v>
      </c>
      <c r="BH60" s="8">
        <f>'No. policies'!BH60*'Inputs &amp; Outputs'!$B$3</f>
        <v>1802500</v>
      </c>
      <c r="BI60" s="8">
        <f>'No. policies'!BI60*'Inputs &amp; Outputs'!$B$3</f>
        <v>1322500</v>
      </c>
      <c r="BJ60" s="8">
        <f>'No. policies'!BJ60*'Inputs &amp; Outputs'!$B$3</f>
        <v>947500</v>
      </c>
      <c r="BK60" s="8">
        <f>'No. policies'!BK60*'Inputs &amp; Outputs'!$B$3</f>
        <v>705000</v>
      </c>
      <c r="BL60" s="8">
        <f>'No. policies'!BL60*'Inputs &amp; Outputs'!$B$3</f>
        <v>460000</v>
      </c>
      <c r="BM60" s="8">
        <f>'No. policies'!BM60*'Inputs &amp; Outputs'!$B$3</f>
        <v>305000</v>
      </c>
      <c r="BN60" s="8">
        <f>'No. policies'!BN60*'Inputs &amp; Outputs'!$B$3</f>
        <v>202500</v>
      </c>
      <c r="BO60" s="8">
        <f>'No. policies'!BO60*'Inputs &amp; Outputs'!$B$3</f>
        <v>152500</v>
      </c>
      <c r="BP60" s="8">
        <f>'No. policies'!BP60*'Inputs &amp; Outputs'!$B$3</f>
        <v>112500</v>
      </c>
      <c r="BQ60" s="8">
        <f>'No. policies'!BQ60*'Inputs &amp; Outputs'!$B$3</f>
        <v>82500</v>
      </c>
      <c r="BR60" s="8">
        <f>'No. policies'!BR60*'Inputs &amp; Outputs'!$B$3</f>
        <v>52500</v>
      </c>
      <c r="BS60" s="8">
        <f>'No. policies'!BS60*'Inputs &amp; Outputs'!$B$3</f>
        <v>32500</v>
      </c>
    </row>
    <row r="61" spans="1:71" x14ac:dyDescent="0.25">
      <c r="A61" s="1">
        <v>60</v>
      </c>
      <c r="B61" s="8">
        <f>'No. policies'!B61*'Inputs &amp; Outputs'!$B$3</f>
        <v>25000000</v>
      </c>
      <c r="C61" s="8">
        <f>'No. policies'!C61*'Inputs &amp; Outputs'!$B$3</f>
        <v>24995000</v>
      </c>
      <c r="D61" s="8">
        <f>'No. policies'!D61*'Inputs &amp; Outputs'!$B$3</f>
        <v>24972500</v>
      </c>
      <c r="E61" s="8">
        <f>'No. policies'!E61*'Inputs &amp; Outputs'!$B$3</f>
        <v>24955000</v>
      </c>
      <c r="F61" s="8">
        <f>'No. policies'!F61*'Inputs &amp; Outputs'!$B$3</f>
        <v>24927500</v>
      </c>
      <c r="G61" s="8">
        <f>'No. policies'!G61*'Inputs &amp; Outputs'!$B$3</f>
        <v>24900000</v>
      </c>
      <c r="H61" s="8">
        <f>'No. policies'!H61*'Inputs &amp; Outputs'!$B$3</f>
        <v>24867500</v>
      </c>
      <c r="I61" s="8">
        <f>'No. policies'!I61*'Inputs &amp; Outputs'!$B$3</f>
        <v>24837500</v>
      </c>
      <c r="J61" s="8">
        <f>'No. policies'!J61*'Inputs &amp; Outputs'!$B$3</f>
        <v>24805000</v>
      </c>
      <c r="K61" s="8">
        <f>'No. policies'!K61*'Inputs &amp; Outputs'!$B$3</f>
        <v>24767500</v>
      </c>
      <c r="L61" s="8">
        <f>'No. policies'!L61*'Inputs &amp; Outputs'!$B$3</f>
        <v>24712500</v>
      </c>
      <c r="M61" s="8">
        <f>'No. policies'!M61*'Inputs &amp; Outputs'!$B$3</f>
        <v>24670000</v>
      </c>
      <c r="N61" s="8">
        <f>'No. policies'!N61*'Inputs &amp; Outputs'!$B$3</f>
        <v>24627500</v>
      </c>
      <c r="O61" s="8">
        <f>'No. policies'!O61*'Inputs &amp; Outputs'!$B$3</f>
        <v>24577500</v>
      </c>
      <c r="P61" s="8">
        <f>'No. policies'!P61*'Inputs &amp; Outputs'!$B$3</f>
        <v>24535000</v>
      </c>
      <c r="Q61" s="8">
        <f>'No. policies'!Q61*'Inputs &amp; Outputs'!$B$3</f>
        <v>24475000</v>
      </c>
      <c r="R61" s="8">
        <f>'No. policies'!R61*'Inputs &amp; Outputs'!$B$3</f>
        <v>24400000</v>
      </c>
      <c r="S61" s="8">
        <f>'No. policies'!S61*'Inputs &amp; Outputs'!$B$3</f>
        <v>24352500</v>
      </c>
      <c r="T61" s="8">
        <f>'No. policies'!T61*'Inputs &amp; Outputs'!$B$3</f>
        <v>24297500</v>
      </c>
      <c r="U61" s="8">
        <f>'No. policies'!U61*'Inputs &amp; Outputs'!$B$3</f>
        <v>24217500</v>
      </c>
      <c r="V61" s="8">
        <f>'No. policies'!V61*'Inputs &amp; Outputs'!$B$3</f>
        <v>24127500</v>
      </c>
      <c r="W61" s="8">
        <f>'No. policies'!W61*'Inputs &amp; Outputs'!$B$3</f>
        <v>24040000</v>
      </c>
      <c r="X61" s="8">
        <f>'No. policies'!X61*'Inputs &amp; Outputs'!$B$3</f>
        <v>23992500</v>
      </c>
      <c r="Y61" s="8">
        <f>'No. policies'!Y61*'Inputs &amp; Outputs'!$B$3</f>
        <v>23865000</v>
      </c>
      <c r="Z61" s="8">
        <f>'No. policies'!Z61*'Inputs &amp; Outputs'!$B$3</f>
        <v>23737500</v>
      </c>
      <c r="AA61" s="8">
        <f>'No. policies'!AA61*'Inputs &amp; Outputs'!$B$3</f>
        <v>23605000</v>
      </c>
      <c r="AB61" s="8">
        <f>'No. policies'!AB61*'Inputs &amp; Outputs'!$B$3</f>
        <v>23455000</v>
      </c>
      <c r="AC61" s="8">
        <f>'No. policies'!AC61*'Inputs &amp; Outputs'!$B$3</f>
        <v>23305000</v>
      </c>
      <c r="AD61" s="8">
        <f>'No. policies'!AD61*'Inputs &amp; Outputs'!$B$3</f>
        <v>23112500</v>
      </c>
      <c r="AE61" s="8">
        <f>'No. policies'!AE61*'Inputs &amp; Outputs'!$B$3</f>
        <v>22922500</v>
      </c>
      <c r="AF61" s="8">
        <f>'No. policies'!AF61*'Inputs &amp; Outputs'!$B$3</f>
        <v>22712500</v>
      </c>
      <c r="AG61" s="8">
        <f>'No. policies'!AG61*'Inputs &amp; Outputs'!$B$3</f>
        <v>22497500</v>
      </c>
      <c r="AH61" s="8">
        <f>'No. policies'!AH61*'Inputs &amp; Outputs'!$B$3</f>
        <v>22260000</v>
      </c>
      <c r="AI61" s="8">
        <f>'No. policies'!AI61*'Inputs &amp; Outputs'!$B$3</f>
        <v>21940000</v>
      </c>
      <c r="AJ61" s="8">
        <f>'No. policies'!AJ61*'Inputs &amp; Outputs'!$B$3</f>
        <v>21667500</v>
      </c>
      <c r="AK61" s="8">
        <f>'No. policies'!AK61*'Inputs &amp; Outputs'!$B$3</f>
        <v>21322500</v>
      </c>
      <c r="AL61" s="8">
        <f>'No. policies'!AL61*'Inputs &amp; Outputs'!$B$3</f>
        <v>20940000</v>
      </c>
      <c r="AM61" s="8">
        <f>'No. policies'!AM61*'Inputs &amp; Outputs'!$B$3</f>
        <v>20545000</v>
      </c>
      <c r="AN61" s="8">
        <f>'No. policies'!AN61*'Inputs &amp; Outputs'!$B$3</f>
        <v>20085000</v>
      </c>
      <c r="AO61" s="8">
        <f>'No. policies'!AO61*'Inputs &amp; Outputs'!$B$3</f>
        <v>19562500</v>
      </c>
      <c r="AP61" s="8">
        <f>'No. policies'!AP61*'Inputs &amp; Outputs'!$B$3</f>
        <v>19007500</v>
      </c>
      <c r="AQ61" s="8">
        <f>'No. policies'!AQ61*'Inputs &amp; Outputs'!$B$3</f>
        <v>18392500</v>
      </c>
      <c r="AR61" s="8">
        <f>'No. policies'!AR61*'Inputs &amp; Outputs'!$B$3</f>
        <v>17670000</v>
      </c>
      <c r="AS61" s="8">
        <f>'No. policies'!AS61*'Inputs &amp; Outputs'!$B$3</f>
        <v>16872500</v>
      </c>
      <c r="AT61" s="8">
        <f>'No. policies'!AT61*'Inputs &amp; Outputs'!$B$3</f>
        <v>16037500</v>
      </c>
      <c r="AU61" s="8">
        <f>'No. policies'!AU61*'Inputs &amp; Outputs'!$B$3</f>
        <v>15172500</v>
      </c>
      <c r="AV61" s="8">
        <f>'No. policies'!AV61*'Inputs &amp; Outputs'!$B$3</f>
        <v>14190000</v>
      </c>
      <c r="AW61" s="8">
        <f>'No. policies'!AW61*'Inputs &amp; Outputs'!$B$3</f>
        <v>13050000</v>
      </c>
      <c r="AX61" s="8">
        <f>'No. policies'!AX61*'Inputs &amp; Outputs'!$B$3</f>
        <v>11920000</v>
      </c>
      <c r="AY61" s="8">
        <f>'No. policies'!AY61*'Inputs &amp; Outputs'!$B$3</f>
        <v>10800000</v>
      </c>
      <c r="AZ61" s="8">
        <f>'No. policies'!AZ61*'Inputs &amp; Outputs'!$B$3</f>
        <v>9587500</v>
      </c>
      <c r="BA61" s="8">
        <f>'No. policies'!BA61*'Inputs &amp; Outputs'!$B$3</f>
        <v>8365000</v>
      </c>
      <c r="BB61" s="8">
        <f>'No. policies'!BB61*'Inputs &amp; Outputs'!$B$3</f>
        <v>7205000</v>
      </c>
      <c r="BC61" s="8">
        <f>'No. policies'!BC61*'Inputs &amp; Outputs'!$B$3</f>
        <v>6002500</v>
      </c>
      <c r="BD61" s="8">
        <f>'No. policies'!BD61*'Inputs &amp; Outputs'!$B$3</f>
        <v>4920000</v>
      </c>
      <c r="BE61" s="8">
        <f>'No. policies'!BE61*'Inputs &amp; Outputs'!$B$3</f>
        <v>3947500</v>
      </c>
      <c r="BF61" s="8">
        <f>'No. policies'!BF61*'Inputs &amp; Outputs'!$B$3</f>
        <v>3067500</v>
      </c>
      <c r="BG61" s="8">
        <f>'No. policies'!BG61*'Inputs &amp; Outputs'!$B$3</f>
        <v>2322500</v>
      </c>
      <c r="BH61" s="8">
        <f>'No. policies'!BH61*'Inputs &amp; Outputs'!$B$3</f>
        <v>1737500</v>
      </c>
      <c r="BI61" s="8">
        <f>'No. policies'!BI61*'Inputs &amp; Outputs'!$B$3</f>
        <v>1280000</v>
      </c>
      <c r="BJ61" s="8">
        <f>'No. policies'!BJ61*'Inputs &amp; Outputs'!$B$3</f>
        <v>905000</v>
      </c>
      <c r="BK61" s="8">
        <f>'No. policies'!BK61*'Inputs &amp; Outputs'!$B$3</f>
        <v>632500</v>
      </c>
      <c r="BL61" s="8">
        <f>'No. policies'!BL61*'Inputs &amp; Outputs'!$B$3</f>
        <v>457500</v>
      </c>
      <c r="BM61" s="8">
        <f>'No. policies'!BM61*'Inputs &amp; Outputs'!$B$3</f>
        <v>302500</v>
      </c>
      <c r="BN61" s="8">
        <f>'No. policies'!BN61*'Inputs &amp; Outputs'!$B$3</f>
        <v>185000</v>
      </c>
      <c r="BO61" s="8">
        <f>'No. policies'!BO61*'Inputs &amp; Outputs'!$B$3</f>
        <v>117500</v>
      </c>
      <c r="BP61" s="8">
        <f>'No. policies'!BP61*'Inputs &amp; Outputs'!$B$3</f>
        <v>75000</v>
      </c>
      <c r="BQ61" s="8">
        <f>'No. policies'!BQ61*'Inputs &amp; Outputs'!$B$3</f>
        <v>40000</v>
      </c>
      <c r="BR61" s="8">
        <f>'No. policies'!BR61*'Inputs &amp; Outputs'!$B$3</f>
        <v>17500</v>
      </c>
      <c r="BS61" s="8">
        <f>'No. policies'!BS61*'Inputs &amp; Outputs'!$B$3</f>
        <v>12500</v>
      </c>
    </row>
    <row r="62" spans="1:71" x14ac:dyDescent="0.25">
      <c r="A62" s="1">
        <v>61</v>
      </c>
      <c r="B62" s="8">
        <f>'No. policies'!B62*'Inputs &amp; Outputs'!$B$3</f>
        <v>25000000</v>
      </c>
      <c r="C62" s="8">
        <f>'No. policies'!C62*'Inputs &amp; Outputs'!$B$3</f>
        <v>24977500</v>
      </c>
      <c r="D62" s="8">
        <f>'No. policies'!D62*'Inputs &amp; Outputs'!$B$3</f>
        <v>24945000</v>
      </c>
      <c r="E62" s="8">
        <f>'No. policies'!E62*'Inputs &amp; Outputs'!$B$3</f>
        <v>24917500</v>
      </c>
      <c r="F62" s="8">
        <f>'No. policies'!F62*'Inputs &amp; Outputs'!$B$3</f>
        <v>24890000</v>
      </c>
      <c r="G62" s="8">
        <f>'No. policies'!G62*'Inputs &amp; Outputs'!$B$3</f>
        <v>24865000</v>
      </c>
      <c r="H62" s="8">
        <f>'No. policies'!H62*'Inputs &amp; Outputs'!$B$3</f>
        <v>24840000</v>
      </c>
      <c r="I62" s="8">
        <f>'No. policies'!I62*'Inputs &amp; Outputs'!$B$3</f>
        <v>24817500</v>
      </c>
      <c r="J62" s="8">
        <f>'No. policies'!J62*'Inputs &amp; Outputs'!$B$3</f>
        <v>24790000</v>
      </c>
      <c r="K62" s="8">
        <f>'No. policies'!K62*'Inputs &amp; Outputs'!$B$3</f>
        <v>24745000</v>
      </c>
      <c r="L62" s="8">
        <f>'No. policies'!L62*'Inputs &amp; Outputs'!$B$3</f>
        <v>24682500</v>
      </c>
      <c r="M62" s="8">
        <f>'No. policies'!M62*'Inputs &amp; Outputs'!$B$3</f>
        <v>24645000</v>
      </c>
      <c r="N62" s="8">
        <f>'No. policies'!N62*'Inputs &amp; Outputs'!$B$3</f>
        <v>24595000</v>
      </c>
      <c r="O62" s="8">
        <f>'No. policies'!O62*'Inputs &amp; Outputs'!$B$3</f>
        <v>24550000</v>
      </c>
      <c r="P62" s="8">
        <f>'No. policies'!P62*'Inputs &amp; Outputs'!$B$3</f>
        <v>24482500</v>
      </c>
      <c r="Q62" s="8">
        <f>'No. policies'!Q62*'Inputs &amp; Outputs'!$B$3</f>
        <v>24425000</v>
      </c>
      <c r="R62" s="8">
        <f>'No. policies'!R62*'Inputs &amp; Outputs'!$B$3</f>
        <v>24370000</v>
      </c>
      <c r="S62" s="8">
        <f>'No. policies'!S62*'Inputs &amp; Outputs'!$B$3</f>
        <v>24285000</v>
      </c>
      <c r="T62" s="8">
        <f>'No. policies'!T62*'Inputs &amp; Outputs'!$B$3</f>
        <v>24220000</v>
      </c>
      <c r="U62" s="8">
        <f>'No. policies'!U62*'Inputs &amp; Outputs'!$B$3</f>
        <v>24127500</v>
      </c>
      <c r="V62" s="8">
        <f>'No. policies'!V62*'Inputs &amp; Outputs'!$B$3</f>
        <v>24027500</v>
      </c>
      <c r="W62" s="8">
        <f>'No. policies'!W62*'Inputs &amp; Outputs'!$B$3</f>
        <v>23937500</v>
      </c>
      <c r="X62" s="8">
        <f>'No. policies'!X62*'Inputs &amp; Outputs'!$B$3</f>
        <v>23835000</v>
      </c>
      <c r="Y62" s="8">
        <f>'No. policies'!Y62*'Inputs &amp; Outputs'!$B$3</f>
        <v>23720000</v>
      </c>
      <c r="Z62" s="8">
        <f>'No. policies'!Z62*'Inputs &amp; Outputs'!$B$3</f>
        <v>23610000</v>
      </c>
      <c r="AA62" s="8">
        <f>'No. policies'!AA62*'Inputs &amp; Outputs'!$B$3</f>
        <v>23457500</v>
      </c>
      <c r="AB62" s="8">
        <f>'No. policies'!AB62*'Inputs &amp; Outputs'!$B$3</f>
        <v>23312500</v>
      </c>
      <c r="AC62" s="8">
        <f>'No. policies'!AC62*'Inputs &amp; Outputs'!$B$3</f>
        <v>23155000</v>
      </c>
      <c r="AD62" s="8">
        <f>'No. policies'!AD62*'Inputs &amp; Outputs'!$B$3</f>
        <v>22982500</v>
      </c>
      <c r="AE62" s="8">
        <f>'No. policies'!AE62*'Inputs &amp; Outputs'!$B$3</f>
        <v>22785000</v>
      </c>
      <c r="AF62" s="8">
        <f>'No. policies'!AF62*'Inputs &amp; Outputs'!$B$3</f>
        <v>22625000</v>
      </c>
      <c r="AG62" s="8">
        <f>'No. policies'!AG62*'Inputs &amp; Outputs'!$B$3</f>
        <v>22377500</v>
      </c>
      <c r="AH62" s="8">
        <f>'No. policies'!AH62*'Inputs &amp; Outputs'!$B$3</f>
        <v>22125000</v>
      </c>
      <c r="AI62" s="8">
        <f>'No. policies'!AI62*'Inputs &amp; Outputs'!$B$3</f>
        <v>21822500</v>
      </c>
      <c r="AJ62" s="8">
        <f>'No. policies'!AJ62*'Inputs &amp; Outputs'!$B$3</f>
        <v>21522500</v>
      </c>
      <c r="AK62" s="8">
        <f>'No. policies'!AK62*'Inputs &amp; Outputs'!$B$3</f>
        <v>21155000</v>
      </c>
      <c r="AL62" s="8">
        <f>'No. policies'!AL62*'Inputs &amp; Outputs'!$B$3</f>
        <v>20750000</v>
      </c>
      <c r="AM62" s="8">
        <f>'No. policies'!AM62*'Inputs &amp; Outputs'!$B$3</f>
        <v>20287500</v>
      </c>
      <c r="AN62" s="8">
        <f>'No. policies'!AN62*'Inputs &amp; Outputs'!$B$3</f>
        <v>19815000</v>
      </c>
      <c r="AO62" s="8">
        <f>'No. policies'!AO62*'Inputs &amp; Outputs'!$B$3</f>
        <v>19342500</v>
      </c>
      <c r="AP62" s="8">
        <f>'No. policies'!AP62*'Inputs &amp; Outputs'!$B$3</f>
        <v>18850000</v>
      </c>
      <c r="AQ62" s="8">
        <f>'No. policies'!AQ62*'Inputs &amp; Outputs'!$B$3</f>
        <v>18205000</v>
      </c>
      <c r="AR62" s="8">
        <f>'No. policies'!AR62*'Inputs &amp; Outputs'!$B$3</f>
        <v>17525000</v>
      </c>
      <c r="AS62" s="8">
        <f>'No. policies'!AS62*'Inputs &amp; Outputs'!$B$3</f>
        <v>16785000</v>
      </c>
      <c r="AT62" s="8">
        <f>'No. policies'!AT62*'Inputs &amp; Outputs'!$B$3</f>
        <v>15952500</v>
      </c>
      <c r="AU62" s="8">
        <f>'No. policies'!AU62*'Inputs &amp; Outputs'!$B$3</f>
        <v>15057500</v>
      </c>
      <c r="AV62" s="8">
        <f>'No. policies'!AV62*'Inputs &amp; Outputs'!$B$3</f>
        <v>14045000</v>
      </c>
      <c r="AW62" s="8">
        <f>'No. policies'!AW62*'Inputs &amp; Outputs'!$B$3</f>
        <v>12990000</v>
      </c>
      <c r="AX62" s="8">
        <f>'No. policies'!AX62*'Inputs &amp; Outputs'!$B$3</f>
        <v>11992500</v>
      </c>
      <c r="AY62" s="8">
        <f>'No. policies'!AY62*'Inputs &amp; Outputs'!$B$3</f>
        <v>10760000</v>
      </c>
      <c r="AZ62" s="8">
        <f>'No. policies'!AZ62*'Inputs &amp; Outputs'!$B$3</f>
        <v>9550000</v>
      </c>
      <c r="BA62" s="8">
        <f>'No. policies'!BA62*'Inputs &amp; Outputs'!$B$3</f>
        <v>8262500</v>
      </c>
      <c r="BB62" s="8">
        <f>'No. policies'!BB62*'Inputs &amp; Outputs'!$B$3</f>
        <v>7045000</v>
      </c>
      <c r="BC62" s="8">
        <f>'No. policies'!BC62*'Inputs &amp; Outputs'!$B$3</f>
        <v>5880000</v>
      </c>
      <c r="BD62" s="8">
        <f>'No. policies'!BD62*'Inputs &amp; Outputs'!$B$3</f>
        <v>4800000</v>
      </c>
      <c r="BE62" s="8">
        <f>'No. policies'!BE62*'Inputs &amp; Outputs'!$B$3</f>
        <v>3837500</v>
      </c>
      <c r="BF62" s="8">
        <f>'No. policies'!BF62*'Inputs &amp; Outputs'!$B$3</f>
        <v>3022500</v>
      </c>
      <c r="BG62" s="8">
        <f>'No. policies'!BG62*'Inputs &amp; Outputs'!$B$3</f>
        <v>2342500</v>
      </c>
      <c r="BH62" s="8">
        <f>'No. policies'!BH62*'Inputs &amp; Outputs'!$B$3</f>
        <v>1740000</v>
      </c>
      <c r="BI62" s="8">
        <f>'No. policies'!BI62*'Inputs &amp; Outputs'!$B$3</f>
        <v>1307500</v>
      </c>
      <c r="BJ62" s="8">
        <f>'No. policies'!BJ62*'Inputs &amp; Outputs'!$B$3</f>
        <v>957500</v>
      </c>
      <c r="BK62" s="8">
        <f>'No. policies'!BK62*'Inputs &amp; Outputs'!$B$3</f>
        <v>662500</v>
      </c>
      <c r="BL62" s="8">
        <f>'No. policies'!BL62*'Inputs &amp; Outputs'!$B$3</f>
        <v>442500</v>
      </c>
      <c r="BM62" s="8">
        <f>'No. policies'!BM62*'Inputs &amp; Outputs'!$B$3</f>
        <v>320000</v>
      </c>
      <c r="BN62" s="8">
        <f>'No. policies'!BN62*'Inputs &amp; Outputs'!$B$3</f>
        <v>175000</v>
      </c>
      <c r="BO62" s="8">
        <f>'No. policies'!BO62*'Inputs &amp; Outputs'!$B$3</f>
        <v>110000</v>
      </c>
      <c r="BP62" s="8">
        <f>'No. policies'!BP62*'Inputs &amp; Outputs'!$B$3</f>
        <v>55000</v>
      </c>
      <c r="BQ62" s="8">
        <f>'No. policies'!BQ62*'Inputs &amp; Outputs'!$B$3</f>
        <v>25000</v>
      </c>
      <c r="BR62" s="8">
        <f>'No. policies'!BR62*'Inputs &amp; Outputs'!$B$3</f>
        <v>12500</v>
      </c>
      <c r="BS62" s="8">
        <f>'No. policies'!BS62*'Inputs &amp; Outputs'!$B$3</f>
        <v>7500</v>
      </c>
    </row>
    <row r="63" spans="1:71" x14ac:dyDescent="0.25">
      <c r="A63" s="1">
        <v>62</v>
      </c>
      <c r="B63" s="8">
        <f>'No. policies'!B63*'Inputs &amp; Outputs'!$B$3</f>
        <v>25000000</v>
      </c>
      <c r="C63" s="8">
        <f>'No. policies'!C63*'Inputs &amp; Outputs'!$B$3</f>
        <v>24977500</v>
      </c>
      <c r="D63" s="8">
        <f>'No. policies'!D63*'Inputs &amp; Outputs'!$B$3</f>
        <v>24952500</v>
      </c>
      <c r="E63" s="8">
        <f>'No. policies'!E63*'Inputs &amp; Outputs'!$B$3</f>
        <v>24930000</v>
      </c>
      <c r="F63" s="8">
        <f>'No. policies'!F63*'Inputs &amp; Outputs'!$B$3</f>
        <v>24907500</v>
      </c>
      <c r="G63" s="8">
        <f>'No. policies'!G63*'Inputs &amp; Outputs'!$B$3</f>
        <v>24887500</v>
      </c>
      <c r="H63" s="8">
        <f>'No. policies'!H63*'Inputs &amp; Outputs'!$B$3</f>
        <v>24882500</v>
      </c>
      <c r="I63" s="8">
        <f>'No. policies'!I63*'Inputs &amp; Outputs'!$B$3</f>
        <v>24857500</v>
      </c>
      <c r="J63" s="8">
        <f>'No. policies'!J63*'Inputs &amp; Outputs'!$B$3</f>
        <v>24805000</v>
      </c>
      <c r="K63" s="8">
        <f>'No. policies'!K63*'Inputs &amp; Outputs'!$B$3</f>
        <v>24767500</v>
      </c>
      <c r="L63" s="8">
        <f>'No. policies'!L63*'Inputs &amp; Outputs'!$B$3</f>
        <v>24735000</v>
      </c>
      <c r="M63" s="8">
        <f>'No. policies'!M63*'Inputs &amp; Outputs'!$B$3</f>
        <v>24692500</v>
      </c>
      <c r="N63" s="8">
        <f>'No. policies'!N63*'Inputs &amp; Outputs'!$B$3</f>
        <v>24652500</v>
      </c>
      <c r="O63" s="8">
        <f>'No. policies'!O63*'Inputs &amp; Outputs'!$B$3</f>
        <v>24607500</v>
      </c>
      <c r="P63" s="8">
        <f>'No. policies'!P63*'Inputs &amp; Outputs'!$B$3</f>
        <v>24552500</v>
      </c>
      <c r="Q63" s="8">
        <f>'No. policies'!Q63*'Inputs &amp; Outputs'!$B$3</f>
        <v>24490000</v>
      </c>
      <c r="R63" s="8">
        <f>'No. policies'!R63*'Inputs &amp; Outputs'!$B$3</f>
        <v>24407500</v>
      </c>
      <c r="S63" s="8">
        <f>'No. policies'!S63*'Inputs &amp; Outputs'!$B$3</f>
        <v>24335000</v>
      </c>
      <c r="T63" s="8">
        <f>'No. policies'!T63*'Inputs &amp; Outputs'!$B$3</f>
        <v>24240000</v>
      </c>
      <c r="U63" s="8">
        <f>'No. policies'!U63*'Inputs &amp; Outputs'!$B$3</f>
        <v>24165000</v>
      </c>
      <c r="V63" s="8">
        <f>'No. policies'!V63*'Inputs &amp; Outputs'!$B$3</f>
        <v>24082500</v>
      </c>
      <c r="W63" s="8">
        <f>'No. policies'!W63*'Inputs &amp; Outputs'!$B$3</f>
        <v>23992500</v>
      </c>
      <c r="X63" s="8">
        <f>'No. policies'!X63*'Inputs &amp; Outputs'!$B$3</f>
        <v>23910000</v>
      </c>
      <c r="Y63" s="8">
        <f>'No. policies'!Y63*'Inputs &amp; Outputs'!$B$3</f>
        <v>23832500</v>
      </c>
      <c r="Z63" s="8">
        <f>'No. policies'!Z63*'Inputs &amp; Outputs'!$B$3</f>
        <v>23707500</v>
      </c>
      <c r="AA63" s="8">
        <f>'No. policies'!AA63*'Inputs &amp; Outputs'!$B$3</f>
        <v>23567500</v>
      </c>
      <c r="AB63" s="8">
        <f>'No. policies'!AB63*'Inputs &amp; Outputs'!$B$3</f>
        <v>23405000</v>
      </c>
      <c r="AC63" s="8">
        <f>'No. policies'!AC63*'Inputs &amp; Outputs'!$B$3</f>
        <v>23250000</v>
      </c>
      <c r="AD63" s="8">
        <f>'No. policies'!AD63*'Inputs &amp; Outputs'!$B$3</f>
        <v>23097500</v>
      </c>
      <c r="AE63" s="8">
        <f>'No. policies'!AE63*'Inputs &amp; Outputs'!$B$3</f>
        <v>22875000</v>
      </c>
      <c r="AF63" s="8">
        <f>'No. policies'!AF63*'Inputs &amp; Outputs'!$B$3</f>
        <v>22650000</v>
      </c>
      <c r="AG63" s="8">
        <f>'No. policies'!AG63*'Inputs &amp; Outputs'!$B$3</f>
        <v>22462500</v>
      </c>
      <c r="AH63" s="8">
        <f>'No. policies'!AH63*'Inputs &amp; Outputs'!$B$3</f>
        <v>22190000</v>
      </c>
      <c r="AI63" s="8">
        <f>'No. policies'!AI63*'Inputs &amp; Outputs'!$B$3</f>
        <v>21907500</v>
      </c>
      <c r="AJ63" s="8">
        <f>'No. policies'!AJ63*'Inputs &amp; Outputs'!$B$3</f>
        <v>21612500</v>
      </c>
      <c r="AK63" s="8">
        <f>'No. policies'!AK63*'Inputs &amp; Outputs'!$B$3</f>
        <v>21282500</v>
      </c>
      <c r="AL63" s="8">
        <f>'No. policies'!AL63*'Inputs &amp; Outputs'!$B$3</f>
        <v>20910000</v>
      </c>
      <c r="AM63" s="8">
        <f>'No. policies'!AM63*'Inputs &amp; Outputs'!$B$3</f>
        <v>20477500</v>
      </c>
      <c r="AN63" s="8">
        <f>'No. policies'!AN63*'Inputs &amp; Outputs'!$B$3</f>
        <v>20052500</v>
      </c>
      <c r="AO63" s="8">
        <f>'No. policies'!AO63*'Inputs &amp; Outputs'!$B$3</f>
        <v>19562500</v>
      </c>
      <c r="AP63" s="8">
        <f>'No. policies'!AP63*'Inputs &amp; Outputs'!$B$3</f>
        <v>18997500</v>
      </c>
      <c r="AQ63" s="8">
        <f>'No. policies'!AQ63*'Inputs &amp; Outputs'!$B$3</f>
        <v>18360000</v>
      </c>
      <c r="AR63" s="8">
        <f>'No. policies'!AR63*'Inputs &amp; Outputs'!$B$3</f>
        <v>17717500</v>
      </c>
      <c r="AS63" s="8">
        <f>'No. policies'!AS63*'Inputs &amp; Outputs'!$B$3</f>
        <v>16967500</v>
      </c>
      <c r="AT63" s="8">
        <f>'No. policies'!AT63*'Inputs &amp; Outputs'!$B$3</f>
        <v>16197500</v>
      </c>
      <c r="AU63" s="8">
        <f>'No. policies'!AU63*'Inputs &amp; Outputs'!$B$3</f>
        <v>15275000</v>
      </c>
      <c r="AV63" s="8">
        <f>'No. policies'!AV63*'Inputs &amp; Outputs'!$B$3</f>
        <v>14242500</v>
      </c>
      <c r="AW63" s="8">
        <f>'No. policies'!AW63*'Inputs &amp; Outputs'!$B$3</f>
        <v>13075000</v>
      </c>
      <c r="AX63" s="8">
        <f>'No. policies'!AX63*'Inputs &amp; Outputs'!$B$3</f>
        <v>11925000</v>
      </c>
      <c r="AY63" s="8">
        <f>'No. policies'!AY63*'Inputs &amp; Outputs'!$B$3</f>
        <v>10720000</v>
      </c>
      <c r="AZ63" s="8">
        <f>'No. policies'!AZ63*'Inputs &amp; Outputs'!$B$3</f>
        <v>9525000</v>
      </c>
      <c r="BA63" s="8">
        <f>'No. policies'!BA63*'Inputs &amp; Outputs'!$B$3</f>
        <v>8367500</v>
      </c>
      <c r="BB63" s="8">
        <f>'No. policies'!BB63*'Inputs &amp; Outputs'!$B$3</f>
        <v>7207500</v>
      </c>
      <c r="BC63" s="8">
        <f>'No. policies'!BC63*'Inputs &amp; Outputs'!$B$3</f>
        <v>6055000</v>
      </c>
      <c r="BD63" s="8">
        <f>'No. policies'!BD63*'Inputs &amp; Outputs'!$B$3</f>
        <v>4907500</v>
      </c>
      <c r="BE63" s="8">
        <f>'No. policies'!BE63*'Inputs &amp; Outputs'!$B$3</f>
        <v>3950000</v>
      </c>
      <c r="BF63" s="8">
        <f>'No. policies'!BF63*'Inputs &amp; Outputs'!$B$3</f>
        <v>3027500</v>
      </c>
      <c r="BG63" s="8">
        <f>'No. policies'!BG63*'Inputs &amp; Outputs'!$B$3</f>
        <v>2337500</v>
      </c>
      <c r="BH63" s="8">
        <f>'No. policies'!BH63*'Inputs &amp; Outputs'!$B$3</f>
        <v>1747500</v>
      </c>
      <c r="BI63" s="8">
        <f>'No. policies'!BI63*'Inputs &amp; Outputs'!$B$3</f>
        <v>1262500</v>
      </c>
      <c r="BJ63" s="8">
        <f>'No. policies'!BJ63*'Inputs &amp; Outputs'!$B$3</f>
        <v>847500</v>
      </c>
      <c r="BK63" s="8">
        <f>'No. policies'!BK63*'Inputs &amp; Outputs'!$B$3</f>
        <v>582500</v>
      </c>
      <c r="BL63" s="8">
        <f>'No. policies'!BL63*'Inputs &amp; Outputs'!$B$3</f>
        <v>415000</v>
      </c>
      <c r="BM63" s="8">
        <f>'No. policies'!BM63*'Inputs &amp; Outputs'!$B$3</f>
        <v>277500</v>
      </c>
      <c r="BN63" s="8">
        <f>'No. policies'!BN63*'Inputs &amp; Outputs'!$B$3</f>
        <v>185000</v>
      </c>
      <c r="BO63" s="8">
        <f>'No. policies'!BO63*'Inputs &amp; Outputs'!$B$3</f>
        <v>110000</v>
      </c>
      <c r="BP63" s="8">
        <f>'No. policies'!BP63*'Inputs &amp; Outputs'!$B$3</f>
        <v>65000</v>
      </c>
      <c r="BQ63" s="8">
        <f>'No. policies'!BQ63*'Inputs &amp; Outputs'!$B$3</f>
        <v>40000</v>
      </c>
      <c r="BR63" s="8">
        <f>'No. policies'!BR63*'Inputs &amp; Outputs'!$B$3</f>
        <v>17500</v>
      </c>
      <c r="BS63" s="8">
        <f>'No. policies'!BS63*'Inputs &amp; Outputs'!$B$3</f>
        <v>7500</v>
      </c>
    </row>
    <row r="64" spans="1:71" x14ac:dyDescent="0.25">
      <c r="A64" s="1">
        <v>63</v>
      </c>
      <c r="B64" s="8">
        <f>'No. policies'!B64*'Inputs &amp; Outputs'!$B$3</f>
        <v>25000000</v>
      </c>
      <c r="C64" s="8">
        <f>'No. policies'!C64*'Inputs &amp; Outputs'!$B$3</f>
        <v>24982500</v>
      </c>
      <c r="D64" s="8">
        <f>'No. policies'!D64*'Inputs &amp; Outputs'!$B$3</f>
        <v>24970000</v>
      </c>
      <c r="E64" s="8">
        <f>'No. policies'!E64*'Inputs &amp; Outputs'!$B$3</f>
        <v>24947500</v>
      </c>
      <c r="F64" s="8">
        <f>'No. policies'!F64*'Inputs &amp; Outputs'!$B$3</f>
        <v>24925000</v>
      </c>
      <c r="G64" s="8">
        <f>'No. policies'!G64*'Inputs &amp; Outputs'!$B$3</f>
        <v>24920000</v>
      </c>
      <c r="H64" s="8">
        <f>'No. policies'!H64*'Inputs &amp; Outputs'!$B$3</f>
        <v>24890000</v>
      </c>
      <c r="I64" s="8">
        <f>'No. policies'!I64*'Inputs &amp; Outputs'!$B$3</f>
        <v>24845000</v>
      </c>
      <c r="J64" s="8">
        <f>'No. policies'!J64*'Inputs &amp; Outputs'!$B$3</f>
        <v>24800000</v>
      </c>
      <c r="K64" s="8">
        <f>'No. policies'!K64*'Inputs &amp; Outputs'!$B$3</f>
        <v>24750000</v>
      </c>
      <c r="L64" s="8">
        <f>'No. policies'!L64*'Inputs &amp; Outputs'!$B$3</f>
        <v>24712500</v>
      </c>
      <c r="M64" s="8">
        <f>'No. policies'!M64*'Inputs &amp; Outputs'!$B$3</f>
        <v>24655000</v>
      </c>
      <c r="N64" s="8">
        <f>'No. policies'!N64*'Inputs &amp; Outputs'!$B$3</f>
        <v>24600000</v>
      </c>
      <c r="O64" s="8">
        <f>'No. policies'!O64*'Inputs &amp; Outputs'!$B$3</f>
        <v>24537500</v>
      </c>
      <c r="P64" s="8">
        <f>'No. policies'!P64*'Inputs &amp; Outputs'!$B$3</f>
        <v>24475000</v>
      </c>
      <c r="Q64" s="8">
        <f>'No. policies'!Q64*'Inputs &amp; Outputs'!$B$3</f>
        <v>24415000</v>
      </c>
      <c r="R64" s="8">
        <f>'No. policies'!R64*'Inputs &amp; Outputs'!$B$3</f>
        <v>24362500</v>
      </c>
      <c r="S64" s="8">
        <f>'No. policies'!S64*'Inputs &amp; Outputs'!$B$3</f>
        <v>24282500</v>
      </c>
      <c r="T64" s="8">
        <f>'No. policies'!T64*'Inputs &amp; Outputs'!$B$3</f>
        <v>24185000</v>
      </c>
      <c r="U64" s="8">
        <f>'No. policies'!U64*'Inputs &amp; Outputs'!$B$3</f>
        <v>24100000</v>
      </c>
      <c r="V64" s="8">
        <f>'No. policies'!V64*'Inputs &amp; Outputs'!$B$3</f>
        <v>23997500</v>
      </c>
      <c r="W64" s="8">
        <f>'No. policies'!W64*'Inputs &amp; Outputs'!$B$3</f>
        <v>23890000</v>
      </c>
      <c r="X64" s="8">
        <f>'No. policies'!X64*'Inputs &amp; Outputs'!$B$3</f>
        <v>23760000</v>
      </c>
      <c r="Y64" s="8">
        <f>'No. policies'!Y64*'Inputs &amp; Outputs'!$B$3</f>
        <v>23655000</v>
      </c>
      <c r="Z64" s="8">
        <f>'No. policies'!Z64*'Inputs &amp; Outputs'!$B$3</f>
        <v>23532500</v>
      </c>
      <c r="AA64" s="8">
        <f>'No. policies'!AA64*'Inputs &amp; Outputs'!$B$3</f>
        <v>23402500</v>
      </c>
      <c r="AB64" s="8">
        <f>'No. policies'!AB64*'Inputs &amp; Outputs'!$B$3</f>
        <v>23230000</v>
      </c>
      <c r="AC64" s="8">
        <f>'No. policies'!AC64*'Inputs &amp; Outputs'!$B$3</f>
        <v>23055000</v>
      </c>
      <c r="AD64" s="8">
        <f>'No. policies'!AD64*'Inputs &amp; Outputs'!$B$3</f>
        <v>22872500</v>
      </c>
      <c r="AE64" s="8">
        <f>'No. policies'!AE64*'Inputs &amp; Outputs'!$B$3</f>
        <v>22685000</v>
      </c>
      <c r="AF64" s="8">
        <f>'No. policies'!AF64*'Inputs &amp; Outputs'!$B$3</f>
        <v>22462500</v>
      </c>
      <c r="AG64" s="8">
        <f>'No. policies'!AG64*'Inputs &amp; Outputs'!$B$3</f>
        <v>22227500</v>
      </c>
      <c r="AH64" s="8">
        <f>'No. policies'!AH64*'Inputs &amp; Outputs'!$B$3</f>
        <v>21967500</v>
      </c>
      <c r="AI64" s="8">
        <f>'No. policies'!AI64*'Inputs &amp; Outputs'!$B$3</f>
        <v>21677500</v>
      </c>
      <c r="AJ64" s="8">
        <f>'No. policies'!AJ64*'Inputs &amp; Outputs'!$B$3</f>
        <v>21327500</v>
      </c>
      <c r="AK64" s="8">
        <f>'No. policies'!AK64*'Inputs &amp; Outputs'!$B$3</f>
        <v>21007500</v>
      </c>
      <c r="AL64" s="8">
        <f>'No. policies'!AL64*'Inputs &amp; Outputs'!$B$3</f>
        <v>20595000</v>
      </c>
      <c r="AM64" s="8">
        <f>'No. policies'!AM64*'Inputs &amp; Outputs'!$B$3</f>
        <v>20127500</v>
      </c>
      <c r="AN64" s="8">
        <f>'No. policies'!AN64*'Inputs &amp; Outputs'!$B$3</f>
        <v>19632500</v>
      </c>
      <c r="AO64" s="8">
        <f>'No. policies'!AO64*'Inputs &amp; Outputs'!$B$3</f>
        <v>19177500</v>
      </c>
      <c r="AP64" s="8">
        <f>'No. policies'!AP64*'Inputs &amp; Outputs'!$B$3</f>
        <v>18597500</v>
      </c>
      <c r="AQ64" s="8">
        <f>'No. policies'!AQ64*'Inputs &amp; Outputs'!$B$3</f>
        <v>17995000</v>
      </c>
      <c r="AR64" s="8">
        <f>'No. policies'!AR64*'Inputs &amp; Outputs'!$B$3</f>
        <v>17332500</v>
      </c>
      <c r="AS64" s="8">
        <f>'No. policies'!AS64*'Inputs &amp; Outputs'!$B$3</f>
        <v>16570000</v>
      </c>
      <c r="AT64" s="8">
        <f>'No. policies'!AT64*'Inputs &amp; Outputs'!$B$3</f>
        <v>15725000</v>
      </c>
      <c r="AU64" s="8">
        <f>'No. policies'!AU64*'Inputs &amp; Outputs'!$B$3</f>
        <v>14805000</v>
      </c>
      <c r="AV64" s="8">
        <f>'No. policies'!AV64*'Inputs &amp; Outputs'!$B$3</f>
        <v>13860000</v>
      </c>
      <c r="AW64" s="8">
        <f>'No. policies'!AW64*'Inputs &amp; Outputs'!$B$3</f>
        <v>12752500</v>
      </c>
      <c r="AX64" s="8">
        <f>'No. policies'!AX64*'Inputs &amp; Outputs'!$B$3</f>
        <v>11572500</v>
      </c>
      <c r="AY64" s="8">
        <f>'No. policies'!AY64*'Inputs &amp; Outputs'!$B$3</f>
        <v>10242500</v>
      </c>
      <c r="AZ64" s="8">
        <f>'No. policies'!AZ64*'Inputs &amp; Outputs'!$B$3</f>
        <v>9095000</v>
      </c>
      <c r="BA64" s="8">
        <f>'No. policies'!BA64*'Inputs &amp; Outputs'!$B$3</f>
        <v>7945000</v>
      </c>
      <c r="BB64" s="8">
        <f>'No. policies'!BB64*'Inputs &amp; Outputs'!$B$3</f>
        <v>6782500</v>
      </c>
      <c r="BC64" s="8">
        <f>'No. policies'!BC64*'Inputs &amp; Outputs'!$B$3</f>
        <v>5670000</v>
      </c>
      <c r="BD64" s="8">
        <f>'No. policies'!BD64*'Inputs &amp; Outputs'!$B$3</f>
        <v>4640000</v>
      </c>
      <c r="BE64" s="8">
        <f>'No. policies'!BE64*'Inputs &amp; Outputs'!$B$3</f>
        <v>3682500</v>
      </c>
      <c r="BF64" s="8">
        <f>'No. policies'!BF64*'Inputs &amp; Outputs'!$B$3</f>
        <v>2882500</v>
      </c>
      <c r="BG64" s="8">
        <f>'No. policies'!BG64*'Inputs &amp; Outputs'!$B$3</f>
        <v>2130000</v>
      </c>
      <c r="BH64" s="8">
        <f>'No. policies'!BH64*'Inputs &amp; Outputs'!$B$3</f>
        <v>1635000</v>
      </c>
      <c r="BI64" s="8">
        <f>'No. policies'!BI64*'Inputs &amp; Outputs'!$B$3</f>
        <v>1222500</v>
      </c>
      <c r="BJ64" s="8">
        <f>'No. policies'!BJ64*'Inputs &amp; Outputs'!$B$3</f>
        <v>847500</v>
      </c>
      <c r="BK64" s="8">
        <f>'No. policies'!BK64*'Inputs &amp; Outputs'!$B$3</f>
        <v>542500</v>
      </c>
      <c r="BL64" s="8">
        <f>'No. policies'!BL64*'Inputs &amp; Outputs'!$B$3</f>
        <v>357500</v>
      </c>
      <c r="BM64" s="8">
        <f>'No. policies'!BM64*'Inputs &amp; Outputs'!$B$3</f>
        <v>225000</v>
      </c>
      <c r="BN64" s="8">
        <f>'No. policies'!BN64*'Inputs &amp; Outputs'!$B$3</f>
        <v>152500</v>
      </c>
      <c r="BO64" s="8">
        <f>'No. policies'!BO64*'Inputs &amp; Outputs'!$B$3</f>
        <v>90000</v>
      </c>
      <c r="BP64" s="8">
        <f>'No. policies'!BP64*'Inputs &amp; Outputs'!$B$3</f>
        <v>55000</v>
      </c>
      <c r="BQ64" s="8">
        <f>'No. policies'!BQ64*'Inputs &amp; Outputs'!$B$3</f>
        <v>40000</v>
      </c>
      <c r="BR64" s="8">
        <f>'No. policies'!BR64*'Inputs &amp; Outputs'!$B$3</f>
        <v>22500</v>
      </c>
      <c r="BS64" s="8">
        <f>'No. policies'!BS64*'Inputs &amp; Outputs'!$B$3</f>
        <v>20000</v>
      </c>
    </row>
    <row r="65" spans="1:71" x14ac:dyDescent="0.25">
      <c r="A65" s="1">
        <v>64</v>
      </c>
      <c r="B65" s="8">
        <f>'No. policies'!B65*'Inputs &amp; Outputs'!$B$3</f>
        <v>25000000</v>
      </c>
      <c r="C65" s="8">
        <f>'No. policies'!C65*'Inputs &amp; Outputs'!$B$3</f>
        <v>24982500</v>
      </c>
      <c r="D65" s="8">
        <f>'No. policies'!D65*'Inputs &amp; Outputs'!$B$3</f>
        <v>24965000</v>
      </c>
      <c r="E65" s="8">
        <f>'No. policies'!E65*'Inputs &amp; Outputs'!$B$3</f>
        <v>24940000</v>
      </c>
      <c r="F65" s="8">
        <f>'No. policies'!F65*'Inputs &amp; Outputs'!$B$3</f>
        <v>24915000</v>
      </c>
      <c r="G65" s="8">
        <f>'No. policies'!G65*'Inputs &amp; Outputs'!$B$3</f>
        <v>24907500</v>
      </c>
      <c r="H65" s="8">
        <f>'No. policies'!H65*'Inputs &amp; Outputs'!$B$3</f>
        <v>24880000</v>
      </c>
      <c r="I65" s="8">
        <f>'No. policies'!I65*'Inputs &amp; Outputs'!$B$3</f>
        <v>24842500</v>
      </c>
      <c r="J65" s="8">
        <f>'No. policies'!J65*'Inputs &amp; Outputs'!$B$3</f>
        <v>24802500</v>
      </c>
      <c r="K65" s="8">
        <f>'No. policies'!K65*'Inputs &amp; Outputs'!$B$3</f>
        <v>24765000</v>
      </c>
      <c r="L65" s="8">
        <f>'No. policies'!L65*'Inputs &amp; Outputs'!$B$3</f>
        <v>24715000</v>
      </c>
      <c r="M65" s="8">
        <f>'No. policies'!M65*'Inputs &amp; Outputs'!$B$3</f>
        <v>24642500</v>
      </c>
      <c r="N65" s="8">
        <f>'No. policies'!N65*'Inputs &amp; Outputs'!$B$3</f>
        <v>24585000</v>
      </c>
      <c r="O65" s="8">
        <f>'No. policies'!O65*'Inputs &amp; Outputs'!$B$3</f>
        <v>24527500</v>
      </c>
      <c r="P65" s="8">
        <f>'No. policies'!P65*'Inputs &amp; Outputs'!$B$3</f>
        <v>24465000</v>
      </c>
      <c r="Q65" s="8">
        <f>'No. policies'!Q65*'Inputs &amp; Outputs'!$B$3</f>
        <v>24397500</v>
      </c>
      <c r="R65" s="8">
        <f>'No. policies'!R65*'Inputs &amp; Outputs'!$B$3</f>
        <v>24332500</v>
      </c>
      <c r="S65" s="8">
        <f>'No. policies'!S65*'Inputs &amp; Outputs'!$B$3</f>
        <v>24285000</v>
      </c>
      <c r="T65" s="8">
        <f>'No. policies'!T65*'Inputs &amp; Outputs'!$B$3</f>
        <v>24220000</v>
      </c>
      <c r="U65" s="8">
        <f>'No. policies'!U65*'Inputs &amp; Outputs'!$B$3</f>
        <v>24140000</v>
      </c>
      <c r="V65" s="8">
        <f>'No. policies'!V65*'Inputs &amp; Outputs'!$B$3</f>
        <v>24025000</v>
      </c>
      <c r="W65" s="8">
        <f>'No. policies'!W65*'Inputs &amp; Outputs'!$B$3</f>
        <v>23967500</v>
      </c>
      <c r="X65" s="8">
        <f>'No. policies'!X65*'Inputs &amp; Outputs'!$B$3</f>
        <v>23860000</v>
      </c>
      <c r="Y65" s="8">
        <f>'No. policies'!Y65*'Inputs &amp; Outputs'!$B$3</f>
        <v>23770000</v>
      </c>
      <c r="Z65" s="8">
        <f>'No. policies'!Z65*'Inputs &amp; Outputs'!$B$3</f>
        <v>23640000</v>
      </c>
      <c r="AA65" s="8">
        <f>'No. policies'!AA65*'Inputs &amp; Outputs'!$B$3</f>
        <v>23505000</v>
      </c>
      <c r="AB65" s="8">
        <f>'No. policies'!AB65*'Inputs &amp; Outputs'!$B$3</f>
        <v>23365000</v>
      </c>
      <c r="AC65" s="8">
        <f>'No. policies'!AC65*'Inputs &amp; Outputs'!$B$3</f>
        <v>23162500</v>
      </c>
      <c r="AD65" s="8">
        <f>'No. policies'!AD65*'Inputs &amp; Outputs'!$B$3</f>
        <v>22980000</v>
      </c>
      <c r="AE65" s="8">
        <f>'No. policies'!AE65*'Inputs &amp; Outputs'!$B$3</f>
        <v>22812500</v>
      </c>
      <c r="AF65" s="8">
        <f>'No. policies'!AF65*'Inputs &amp; Outputs'!$B$3</f>
        <v>22557500</v>
      </c>
      <c r="AG65" s="8">
        <f>'No. policies'!AG65*'Inputs &amp; Outputs'!$B$3</f>
        <v>22347500</v>
      </c>
      <c r="AH65" s="8">
        <f>'No. policies'!AH65*'Inputs &amp; Outputs'!$B$3</f>
        <v>22090000</v>
      </c>
      <c r="AI65" s="8">
        <f>'No. policies'!AI65*'Inputs &amp; Outputs'!$B$3</f>
        <v>21835000</v>
      </c>
      <c r="AJ65" s="8">
        <f>'No. policies'!AJ65*'Inputs &amp; Outputs'!$B$3</f>
        <v>21530000</v>
      </c>
      <c r="AK65" s="8">
        <f>'No. policies'!AK65*'Inputs &amp; Outputs'!$B$3</f>
        <v>21175000</v>
      </c>
      <c r="AL65" s="8">
        <f>'No. policies'!AL65*'Inputs &amp; Outputs'!$B$3</f>
        <v>20785000</v>
      </c>
      <c r="AM65" s="8">
        <f>'No. policies'!AM65*'Inputs &amp; Outputs'!$B$3</f>
        <v>20422500</v>
      </c>
      <c r="AN65" s="8">
        <f>'No. policies'!AN65*'Inputs &amp; Outputs'!$B$3</f>
        <v>19917500</v>
      </c>
      <c r="AO65" s="8">
        <f>'No. policies'!AO65*'Inputs &amp; Outputs'!$B$3</f>
        <v>19415000</v>
      </c>
      <c r="AP65" s="8">
        <f>'No. policies'!AP65*'Inputs &amp; Outputs'!$B$3</f>
        <v>18855000</v>
      </c>
      <c r="AQ65" s="8">
        <f>'No. policies'!AQ65*'Inputs &amp; Outputs'!$B$3</f>
        <v>18272500</v>
      </c>
      <c r="AR65" s="8">
        <f>'No. policies'!AR65*'Inputs &amp; Outputs'!$B$3</f>
        <v>17612500</v>
      </c>
      <c r="AS65" s="8">
        <f>'No. policies'!AS65*'Inputs &amp; Outputs'!$B$3</f>
        <v>16922500</v>
      </c>
      <c r="AT65" s="8">
        <f>'No. policies'!AT65*'Inputs &amp; Outputs'!$B$3</f>
        <v>16005000</v>
      </c>
      <c r="AU65" s="8">
        <f>'No. policies'!AU65*'Inputs &amp; Outputs'!$B$3</f>
        <v>15105000</v>
      </c>
      <c r="AV65" s="8">
        <f>'No. policies'!AV65*'Inputs &amp; Outputs'!$B$3</f>
        <v>13995000</v>
      </c>
      <c r="AW65" s="8">
        <f>'No. policies'!AW65*'Inputs &amp; Outputs'!$B$3</f>
        <v>12902500</v>
      </c>
      <c r="AX65" s="8">
        <f>'No. policies'!AX65*'Inputs &amp; Outputs'!$B$3</f>
        <v>11877500</v>
      </c>
      <c r="AY65" s="8">
        <f>'No. policies'!AY65*'Inputs &amp; Outputs'!$B$3</f>
        <v>10690000</v>
      </c>
      <c r="AZ65" s="8">
        <f>'No. policies'!AZ65*'Inputs &amp; Outputs'!$B$3</f>
        <v>9535000</v>
      </c>
      <c r="BA65" s="8">
        <f>'No. policies'!BA65*'Inputs &amp; Outputs'!$B$3</f>
        <v>8345000</v>
      </c>
      <c r="BB65" s="8">
        <f>'No. policies'!BB65*'Inputs &amp; Outputs'!$B$3</f>
        <v>7127500</v>
      </c>
      <c r="BC65" s="8">
        <f>'No. policies'!BC65*'Inputs &amp; Outputs'!$B$3</f>
        <v>6015000</v>
      </c>
      <c r="BD65" s="8">
        <f>'No. policies'!BD65*'Inputs &amp; Outputs'!$B$3</f>
        <v>4940000</v>
      </c>
      <c r="BE65" s="8">
        <f>'No. policies'!BE65*'Inputs &amp; Outputs'!$B$3</f>
        <v>3947500</v>
      </c>
      <c r="BF65" s="8">
        <f>'No. policies'!BF65*'Inputs &amp; Outputs'!$B$3</f>
        <v>3047500</v>
      </c>
      <c r="BG65" s="8">
        <f>'No. policies'!BG65*'Inputs &amp; Outputs'!$B$3</f>
        <v>2302500</v>
      </c>
      <c r="BH65" s="8">
        <f>'No. policies'!BH65*'Inputs &amp; Outputs'!$B$3</f>
        <v>1700000</v>
      </c>
      <c r="BI65" s="8">
        <f>'No. policies'!BI65*'Inputs &amp; Outputs'!$B$3</f>
        <v>1200000</v>
      </c>
      <c r="BJ65" s="8">
        <f>'No. policies'!BJ65*'Inputs &amp; Outputs'!$B$3</f>
        <v>877500</v>
      </c>
      <c r="BK65" s="8">
        <f>'No. policies'!BK65*'Inputs &amp; Outputs'!$B$3</f>
        <v>595000</v>
      </c>
      <c r="BL65" s="8">
        <f>'No. policies'!BL65*'Inputs &amp; Outputs'!$B$3</f>
        <v>400000</v>
      </c>
      <c r="BM65" s="8">
        <f>'No. policies'!BM65*'Inputs &amp; Outputs'!$B$3</f>
        <v>252500</v>
      </c>
      <c r="BN65" s="8">
        <f>'No. policies'!BN65*'Inputs &amp; Outputs'!$B$3</f>
        <v>172500</v>
      </c>
      <c r="BO65" s="8">
        <f>'No. policies'!BO65*'Inputs &amp; Outputs'!$B$3</f>
        <v>117500</v>
      </c>
      <c r="BP65" s="8">
        <f>'No. policies'!BP65*'Inputs &amp; Outputs'!$B$3</f>
        <v>67500</v>
      </c>
      <c r="BQ65" s="8">
        <f>'No. policies'!BQ65*'Inputs &amp; Outputs'!$B$3</f>
        <v>42500</v>
      </c>
      <c r="BR65" s="8">
        <f>'No. policies'!BR65*'Inputs &amp; Outputs'!$B$3</f>
        <v>35000</v>
      </c>
      <c r="BS65" s="8">
        <f>'No. policies'!BS65*'Inputs &amp; Outputs'!$B$3</f>
        <v>22500</v>
      </c>
    </row>
    <row r="66" spans="1:71" x14ac:dyDescent="0.25">
      <c r="A66" s="1">
        <v>65</v>
      </c>
      <c r="B66" s="8">
        <f>'No. policies'!B66*'Inputs &amp; Outputs'!$B$3</f>
        <v>25000000</v>
      </c>
      <c r="C66" s="8">
        <f>'No. policies'!C66*'Inputs &amp; Outputs'!$B$3</f>
        <v>24982500</v>
      </c>
      <c r="D66" s="8">
        <f>'No. policies'!D66*'Inputs &amp; Outputs'!$B$3</f>
        <v>24960000</v>
      </c>
      <c r="E66" s="8">
        <f>'No. policies'!E66*'Inputs &amp; Outputs'!$B$3</f>
        <v>24945000</v>
      </c>
      <c r="F66" s="8">
        <f>'No. policies'!F66*'Inputs &amp; Outputs'!$B$3</f>
        <v>24935000</v>
      </c>
      <c r="G66" s="8">
        <f>'No. policies'!G66*'Inputs &amp; Outputs'!$B$3</f>
        <v>24910000</v>
      </c>
      <c r="H66" s="8">
        <f>'No. policies'!H66*'Inputs &amp; Outputs'!$B$3</f>
        <v>24887500</v>
      </c>
      <c r="I66" s="8">
        <f>'No. policies'!I66*'Inputs &amp; Outputs'!$B$3</f>
        <v>24850000</v>
      </c>
      <c r="J66" s="8">
        <f>'No. policies'!J66*'Inputs &amp; Outputs'!$B$3</f>
        <v>24810000</v>
      </c>
      <c r="K66" s="8">
        <f>'No. policies'!K66*'Inputs &amp; Outputs'!$B$3</f>
        <v>24772500</v>
      </c>
      <c r="L66" s="8">
        <f>'No. policies'!L66*'Inputs &amp; Outputs'!$B$3</f>
        <v>24717500</v>
      </c>
      <c r="M66" s="8">
        <f>'No. policies'!M66*'Inputs &amp; Outputs'!$B$3</f>
        <v>24662500</v>
      </c>
      <c r="N66" s="8">
        <f>'No. policies'!N66*'Inputs &amp; Outputs'!$B$3</f>
        <v>24625000</v>
      </c>
      <c r="O66" s="8">
        <f>'No. policies'!O66*'Inputs &amp; Outputs'!$B$3</f>
        <v>24592500</v>
      </c>
      <c r="P66" s="8">
        <f>'No. policies'!P66*'Inputs &amp; Outputs'!$B$3</f>
        <v>24540000</v>
      </c>
      <c r="Q66" s="8">
        <f>'No. policies'!Q66*'Inputs &amp; Outputs'!$B$3</f>
        <v>24492500</v>
      </c>
      <c r="R66" s="8">
        <f>'No. policies'!R66*'Inputs &amp; Outputs'!$B$3</f>
        <v>24427500</v>
      </c>
      <c r="S66" s="8">
        <f>'No. policies'!S66*'Inputs &amp; Outputs'!$B$3</f>
        <v>24352500</v>
      </c>
      <c r="T66" s="8">
        <f>'No. policies'!T66*'Inputs &amp; Outputs'!$B$3</f>
        <v>24277500</v>
      </c>
      <c r="U66" s="8">
        <f>'No. policies'!U66*'Inputs &amp; Outputs'!$B$3</f>
        <v>24182500</v>
      </c>
      <c r="V66" s="8">
        <f>'No. policies'!V66*'Inputs &amp; Outputs'!$B$3</f>
        <v>24112500</v>
      </c>
      <c r="W66" s="8">
        <f>'No. policies'!W66*'Inputs &amp; Outputs'!$B$3</f>
        <v>24015000</v>
      </c>
      <c r="X66" s="8">
        <f>'No. policies'!X66*'Inputs &amp; Outputs'!$B$3</f>
        <v>23912500</v>
      </c>
      <c r="Y66" s="8">
        <f>'No. policies'!Y66*'Inputs &amp; Outputs'!$B$3</f>
        <v>23792500</v>
      </c>
      <c r="Z66" s="8">
        <f>'No. policies'!Z66*'Inputs &amp; Outputs'!$B$3</f>
        <v>23665000</v>
      </c>
      <c r="AA66" s="8">
        <f>'No. policies'!AA66*'Inputs &amp; Outputs'!$B$3</f>
        <v>23565000</v>
      </c>
      <c r="AB66" s="8">
        <f>'No. policies'!AB66*'Inputs &amp; Outputs'!$B$3</f>
        <v>23405000</v>
      </c>
      <c r="AC66" s="8">
        <f>'No. policies'!AC66*'Inputs &amp; Outputs'!$B$3</f>
        <v>23245000</v>
      </c>
      <c r="AD66" s="8">
        <f>'No. policies'!AD66*'Inputs &amp; Outputs'!$B$3</f>
        <v>23062500</v>
      </c>
      <c r="AE66" s="8">
        <f>'No. policies'!AE66*'Inputs &amp; Outputs'!$B$3</f>
        <v>22872500</v>
      </c>
      <c r="AF66" s="8">
        <f>'No. policies'!AF66*'Inputs &amp; Outputs'!$B$3</f>
        <v>22675000</v>
      </c>
      <c r="AG66" s="8">
        <f>'No. policies'!AG66*'Inputs &amp; Outputs'!$B$3</f>
        <v>22432500</v>
      </c>
      <c r="AH66" s="8">
        <f>'No. policies'!AH66*'Inputs &amp; Outputs'!$B$3</f>
        <v>22175000</v>
      </c>
      <c r="AI66" s="8">
        <f>'No. policies'!AI66*'Inputs &amp; Outputs'!$B$3</f>
        <v>21875000</v>
      </c>
      <c r="AJ66" s="8">
        <f>'No. policies'!AJ66*'Inputs &amp; Outputs'!$B$3</f>
        <v>21542500</v>
      </c>
      <c r="AK66" s="8">
        <f>'No. policies'!AK66*'Inputs &amp; Outputs'!$B$3</f>
        <v>21135000</v>
      </c>
      <c r="AL66" s="8">
        <f>'No. policies'!AL66*'Inputs &amp; Outputs'!$B$3</f>
        <v>20800000</v>
      </c>
      <c r="AM66" s="8">
        <f>'No. policies'!AM66*'Inputs &amp; Outputs'!$B$3</f>
        <v>20360000</v>
      </c>
      <c r="AN66" s="8">
        <f>'No. policies'!AN66*'Inputs &amp; Outputs'!$B$3</f>
        <v>19905000</v>
      </c>
      <c r="AO66" s="8">
        <f>'No. policies'!AO66*'Inputs &amp; Outputs'!$B$3</f>
        <v>19447500</v>
      </c>
      <c r="AP66" s="8">
        <f>'No. policies'!AP66*'Inputs &amp; Outputs'!$B$3</f>
        <v>18877500</v>
      </c>
      <c r="AQ66" s="8">
        <f>'No. policies'!AQ66*'Inputs &amp; Outputs'!$B$3</f>
        <v>18197500</v>
      </c>
      <c r="AR66" s="8">
        <f>'No. policies'!AR66*'Inputs &amp; Outputs'!$B$3</f>
        <v>17507500</v>
      </c>
      <c r="AS66" s="8">
        <f>'No. policies'!AS66*'Inputs &amp; Outputs'!$B$3</f>
        <v>16792500</v>
      </c>
      <c r="AT66" s="8">
        <f>'No. policies'!AT66*'Inputs &amp; Outputs'!$B$3</f>
        <v>15962500</v>
      </c>
      <c r="AU66" s="8">
        <f>'No. policies'!AU66*'Inputs &amp; Outputs'!$B$3</f>
        <v>15102500</v>
      </c>
      <c r="AV66" s="8">
        <f>'No. policies'!AV66*'Inputs &amp; Outputs'!$B$3</f>
        <v>14042500</v>
      </c>
      <c r="AW66" s="8">
        <f>'No. policies'!AW66*'Inputs &amp; Outputs'!$B$3</f>
        <v>12960000</v>
      </c>
      <c r="AX66" s="8">
        <f>'No. policies'!AX66*'Inputs &amp; Outputs'!$B$3</f>
        <v>11807500</v>
      </c>
      <c r="AY66" s="8">
        <f>'No. policies'!AY66*'Inputs &amp; Outputs'!$B$3</f>
        <v>10730000</v>
      </c>
      <c r="AZ66" s="8">
        <f>'No. policies'!AZ66*'Inputs &amp; Outputs'!$B$3</f>
        <v>9480000</v>
      </c>
      <c r="BA66" s="8">
        <f>'No. policies'!BA66*'Inputs &amp; Outputs'!$B$3</f>
        <v>8260000</v>
      </c>
      <c r="BB66" s="8">
        <f>'No. policies'!BB66*'Inputs &amp; Outputs'!$B$3</f>
        <v>7012500</v>
      </c>
      <c r="BC66" s="8">
        <f>'No. policies'!BC66*'Inputs &amp; Outputs'!$B$3</f>
        <v>5922500</v>
      </c>
      <c r="BD66" s="8">
        <f>'No. policies'!BD66*'Inputs &amp; Outputs'!$B$3</f>
        <v>4832500</v>
      </c>
      <c r="BE66" s="8">
        <f>'No. policies'!BE66*'Inputs &amp; Outputs'!$B$3</f>
        <v>3915000</v>
      </c>
      <c r="BF66" s="8">
        <f>'No. policies'!BF66*'Inputs &amp; Outputs'!$B$3</f>
        <v>2985000</v>
      </c>
      <c r="BG66" s="8">
        <f>'No. policies'!BG66*'Inputs &amp; Outputs'!$B$3</f>
        <v>2205000</v>
      </c>
      <c r="BH66" s="8">
        <f>'No. policies'!BH66*'Inputs &amp; Outputs'!$B$3</f>
        <v>1680000</v>
      </c>
      <c r="BI66" s="8">
        <f>'No. policies'!BI66*'Inputs &amp; Outputs'!$B$3</f>
        <v>1217500</v>
      </c>
      <c r="BJ66" s="8">
        <f>'No. policies'!BJ66*'Inputs &amp; Outputs'!$B$3</f>
        <v>855000</v>
      </c>
      <c r="BK66" s="8">
        <f>'No. policies'!BK66*'Inputs &amp; Outputs'!$B$3</f>
        <v>597500</v>
      </c>
      <c r="BL66" s="8">
        <f>'No. policies'!BL66*'Inputs &amp; Outputs'!$B$3</f>
        <v>425000</v>
      </c>
      <c r="BM66" s="8">
        <f>'No. policies'!BM66*'Inputs &amp; Outputs'!$B$3</f>
        <v>262500</v>
      </c>
      <c r="BN66" s="8">
        <f>'No. policies'!BN66*'Inputs &amp; Outputs'!$B$3</f>
        <v>177500</v>
      </c>
      <c r="BO66" s="8">
        <f>'No. policies'!BO66*'Inputs &amp; Outputs'!$B$3</f>
        <v>90000</v>
      </c>
      <c r="BP66" s="8">
        <f>'No. policies'!BP66*'Inputs &amp; Outputs'!$B$3</f>
        <v>57500</v>
      </c>
      <c r="BQ66" s="8">
        <f>'No. policies'!BQ66*'Inputs &amp; Outputs'!$B$3</f>
        <v>37500</v>
      </c>
      <c r="BR66" s="8">
        <f>'No. policies'!BR66*'Inputs &amp; Outputs'!$B$3</f>
        <v>20000</v>
      </c>
      <c r="BS66" s="8">
        <f>'No. policies'!BS66*'Inputs &amp; Outputs'!$B$3</f>
        <v>12500</v>
      </c>
    </row>
    <row r="67" spans="1:71" x14ac:dyDescent="0.25">
      <c r="A67" s="1">
        <v>66</v>
      </c>
      <c r="B67" s="8">
        <f>'No. policies'!B67*'Inputs &amp; Outputs'!$B$3</f>
        <v>25000000</v>
      </c>
      <c r="C67" s="8">
        <f>'No. policies'!C67*'Inputs &amp; Outputs'!$B$3</f>
        <v>24980000</v>
      </c>
      <c r="D67" s="8">
        <f>'No. policies'!D67*'Inputs &amp; Outputs'!$B$3</f>
        <v>24950000</v>
      </c>
      <c r="E67" s="8">
        <f>'No. policies'!E67*'Inputs &amp; Outputs'!$B$3</f>
        <v>24932500</v>
      </c>
      <c r="F67" s="8">
        <f>'No. policies'!F67*'Inputs &amp; Outputs'!$B$3</f>
        <v>24910000</v>
      </c>
      <c r="G67" s="8">
        <f>'No. policies'!G67*'Inputs &amp; Outputs'!$B$3</f>
        <v>24887500</v>
      </c>
      <c r="H67" s="8">
        <f>'No. policies'!H67*'Inputs &amp; Outputs'!$B$3</f>
        <v>24860000</v>
      </c>
      <c r="I67" s="8">
        <f>'No. policies'!I67*'Inputs &amp; Outputs'!$B$3</f>
        <v>24827500</v>
      </c>
      <c r="J67" s="8">
        <f>'No. policies'!J67*'Inputs &amp; Outputs'!$B$3</f>
        <v>24807500</v>
      </c>
      <c r="K67" s="8">
        <f>'No. policies'!K67*'Inputs &amp; Outputs'!$B$3</f>
        <v>24775000</v>
      </c>
      <c r="L67" s="8">
        <f>'No. policies'!L67*'Inputs &amp; Outputs'!$B$3</f>
        <v>24730000</v>
      </c>
      <c r="M67" s="8">
        <f>'No. policies'!M67*'Inputs &amp; Outputs'!$B$3</f>
        <v>24677500</v>
      </c>
      <c r="N67" s="8">
        <f>'No. policies'!N67*'Inputs &amp; Outputs'!$B$3</f>
        <v>24632500</v>
      </c>
      <c r="O67" s="8">
        <f>'No. policies'!O67*'Inputs &amp; Outputs'!$B$3</f>
        <v>24610000</v>
      </c>
      <c r="P67" s="8">
        <f>'No. policies'!P67*'Inputs &amp; Outputs'!$B$3</f>
        <v>24537500</v>
      </c>
      <c r="Q67" s="8">
        <f>'No. policies'!Q67*'Inputs &amp; Outputs'!$B$3</f>
        <v>24457500</v>
      </c>
      <c r="R67" s="8">
        <f>'No. policies'!R67*'Inputs &amp; Outputs'!$B$3</f>
        <v>24380000</v>
      </c>
      <c r="S67" s="8">
        <f>'No. policies'!S67*'Inputs &amp; Outputs'!$B$3</f>
        <v>24307500</v>
      </c>
      <c r="T67" s="8">
        <f>'No. policies'!T67*'Inputs &amp; Outputs'!$B$3</f>
        <v>24200000</v>
      </c>
      <c r="U67" s="8">
        <f>'No. policies'!U67*'Inputs &amp; Outputs'!$B$3</f>
        <v>24107500</v>
      </c>
      <c r="V67" s="8">
        <f>'No. policies'!V67*'Inputs &amp; Outputs'!$B$3</f>
        <v>24057500</v>
      </c>
      <c r="W67" s="8">
        <f>'No. policies'!W67*'Inputs &amp; Outputs'!$B$3</f>
        <v>23950000</v>
      </c>
      <c r="X67" s="8">
        <f>'No. policies'!X67*'Inputs &amp; Outputs'!$B$3</f>
        <v>23855000</v>
      </c>
      <c r="Y67" s="8">
        <f>'No. policies'!Y67*'Inputs &amp; Outputs'!$B$3</f>
        <v>23745000</v>
      </c>
      <c r="Z67" s="8">
        <f>'No. policies'!Z67*'Inputs &amp; Outputs'!$B$3</f>
        <v>23627500</v>
      </c>
      <c r="AA67" s="8">
        <f>'No. policies'!AA67*'Inputs &amp; Outputs'!$B$3</f>
        <v>23502500</v>
      </c>
      <c r="AB67" s="8">
        <f>'No. policies'!AB67*'Inputs &amp; Outputs'!$B$3</f>
        <v>23357500</v>
      </c>
      <c r="AC67" s="8">
        <f>'No. policies'!AC67*'Inputs &amp; Outputs'!$B$3</f>
        <v>23202500</v>
      </c>
      <c r="AD67" s="8">
        <f>'No. policies'!AD67*'Inputs &amp; Outputs'!$B$3</f>
        <v>23037500</v>
      </c>
      <c r="AE67" s="8">
        <f>'No. policies'!AE67*'Inputs &amp; Outputs'!$B$3</f>
        <v>22855000</v>
      </c>
      <c r="AF67" s="8">
        <f>'No. policies'!AF67*'Inputs &amp; Outputs'!$B$3</f>
        <v>22617500</v>
      </c>
      <c r="AG67" s="8">
        <f>'No. policies'!AG67*'Inputs &amp; Outputs'!$B$3</f>
        <v>22385000</v>
      </c>
      <c r="AH67" s="8">
        <f>'No. policies'!AH67*'Inputs &amp; Outputs'!$B$3</f>
        <v>22115000</v>
      </c>
      <c r="AI67" s="8">
        <f>'No. policies'!AI67*'Inputs &amp; Outputs'!$B$3</f>
        <v>21800000</v>
      </c>
      <c r="AJ67" s="8">
        <f>'No. policies'!AJ67*'Inputs &amp; Outputs'!$B$3</f>
        <v>21452500</v>
      </c>
      <c r="AK67" s="8">
        <f>'No. policies'!AK67*'Inputs &amp; Outputs'!$B$3</f>
        <v>21102500</v>
      </c>
      <c r="AL67" s="8">
        <f>'No. policies'!AL67*'Inputs &amp; Outputs'!$B$3</f>
        <v>20732500</v>
      </c>
      <c r="AM67" s="8">
        <f>'No. policies'!AM67*'Inputs &amp; Outputs'!$B$3</f>
        <v>20340000</v>
      </c>
      <c r="AN67" s="8">
        <f>'No. policies'!AN67*'Inputs &amp; Outputs'!$B$3</f>
        <v>19890000</v>
      </c>
      <c r="AO67" s="8">
        <f>'No. policies'!AO67*'Inputs &amp; Outputs'!$B$3</f>
        <v>19357500</v>
      </c>
      <c r="AP67" s="8">
        <f>'No. policies'!AP67*'Inputs &amp; Outputs'!$B$3</f>
        <v>18820000</v>
      </c>
      <c r="AQ67" s="8">
        <f>'No. policies'!AQ67*'Inputs &amp; Outputs'!$B$3</f>
        <v>18180000</v>
      </c>
      <c r="AR67" s="8">
        <f>'No. policies'!AR67*'Inputs &amp; Outputs'!$B$3</f>
        <v>17560000</v>
      </c>
      <c r="AS67" s="8">
        <f>'No. policies'!AS67*'Inputs &amp; Outputs'!$B$3</f>
        <v>16802500</v>
      </c>
      <c r="AT67" s="8">
        <f>'No. policies'!AT67*'Inputs &amp; Outputs'!$B$3</f>
        <v>15942500</v>
      </c>
      <c r="AU67" s="8">
        <f>'No. policies'!AU67*'Inputs &amp; Outputs'!$B$3</f>
        <v>14975000</v>
      </c>
      <c r="AV67" s="8">
        <f>'No. policies'!AV67*'Inputs &amp; Outputs'!$B$3</f>
        <v>13977500</v>
      </c>
      <c r="AW67" s="8">
        <f>'No. policies'!AW67*'Inputs &amp; Outputs'!$B$3</f>
        <v>12852500</v>
      </c>
      <c r="AX67" s="8">
        <f>'No. policies'!AX67*'Inputs &amp; Outputs'!$B$3</f>
        <v>11685000</v>
      </c>
      <c r="AY67" s="8">
        <f>'No. policies'!AY67*'Inputs &amp; Outputs'!$B$3</f>
        <v>10462500</v>
      </c>
      <c r="AZ67" s="8">
        <f>'No. policies'!AZ67*'Inputs &amp; Outputs'!$B$3</f>
        <v>9245000</v>
      </c>
      <c r="BA67" s="8">
        <f>'No. policies'!BA67*'Inputs &amp; Outputs'!$B$3</f>
        <v>8075000</v>
      </c>
      <c r="BB67" s="8">
        <f>'No. policies'!BB67*'Inputs &amp; Outputs'!$B$3</f>
        <v>6885000</v>
      </c>
      <c r="BC67" s="8">
        <f>'No. policies'!BC67*'Inputs &amp; Outputs'!$B$3</f>
        <v>5777500</v>
      </c>
      <c r="BD67" s="8">
        <f>'No. policies'!BD67*'Inputs &amp; Outputs'!$B$3</f>
        <v>4755000</v>
      </c>
      <c r="BE67" s="8">
        <f>'No. policies'!BE67*'Inputs &amp; Outputs'!$B$3</f>
        <v>3797500</v>
      </c>
      <c r="BF67" s="8">
        <f>'No. policies'!BF67*'Inputs &amp; Outputs'!$B$3</f>
        <v>2970000</v>
      </c>
      <c r="BG67" s="8">
        <f>'No. policies'!BG67*'Inputs &amp; Outputs'!$B$3</f>
        <v>2250000</v>
      </c>
      <c r="BH67" s="8">
        <f>'No. policies'!BH67*'Inputs &amp; Outputs'!$B$3</f>
        <v>1672500</v>
      </c>
      <c r="BI67" s="8">
        <f>'No. policies'!BI67*'Inputs &amp; Outputs'!$B$3</f>
        <v>1197500</v>
      </c>
      <c r="BJ67" s="8">
        <f>'No. policies'!BJ67*'Inputs &amp; Outputs'!$B$3</f>
        <v>885000</v>
      </c>
      <c r="BK67" s="8">
        <f>'No. policies'!BK67*'Inputs &amp; Outputs'!$B$3</f>
        <v>602500</v>
      </c>
      <c r="BL67" s="8">
        <f>'No. policies'!BL67*'Inputs &amp; Outputs'!$B$3</f>
        <v>397500</v>
      </c>
      <c r="BM67" s="8">
        <f>'No. policies'!BM67*'Inputs &amp; Outputs'!$B$3</f>
        <v>275000</v>
      </c>
      <c r="BN67" s="8">
        <f>'No. policies'!BN67*'Inputs &amp; Outputs'!$B$3</f>
        <v>190000</v>
      </c>
      <c r="BO67" s="8">
        <f>'No. policies'!BO67*'Inputs &amp; Outputs'!$B$3</f>
        <v>130000</v>
      </c>
      <c r="BP67" s="8">
        <f>'No. policies'!BP67*'Inputs &amp; Outputs'!$B$3</f>
        <v>82500</v>
      </c>
      <c r="BQ67" s="8">
        <f>'No. policies'!BQ67*'Inputs &amp; Outputs'!$B$3</f>
        <v>52500</v>
      </c>
      <c r="BR67" s="8">
        <f>'No. policies'!BR67*'Inputs &amp; Outputs'!$B$3</f>
        <v>32500</v>
      </c>
      <c r="BS67" s="8">
        <f>'No. policies'!BS67*'Inputs &amp; Outputs'!$B$3</f>
        <v>15000</v>
      </c>
    </row>
    <row r="68" spans="1:71" x14ac:dyDescent="0.25">
      <c r="A68" s="1">
        <v>67</v>
      </c>
      <c r="B68" s="8">
        <f>'No. policies'!B68*'Inputs &amp; Outputs'!$B$3</f>
        <v>25000000</v>
      </c>
      <c r="C68" s="8">
        <f>'No. policies'!C68*'Inputs &amp; Outputs'!$B$3</f>
        <v>24980000</v>
      </c>
      <c r="D68" s="8">
        <f>'No. policies'!D68*'Inputs &amp; Outputs'!$B$3</f>
        <v>24967500</v>
      </c>
      <c r="E68" s="8">
        <f>'No. policies'!E68*'Inputs &amp; Outputs'!$B$3</f>
        <v>24945000</v>
      </c>
      <c r="F68" s="8">
        <f>'No. policies'!F68*'Inputs &amp; Outputs'!$B$3</f>
        <v>24922500</v>
      </c>
      <c r="G68" s="8">
        <f>'No. policies'!G68*'Inputs &amp; Outputs'!$B$3</f>
        <v>24885000</v>
      </c>
      <c r="H68" s="8">
        <f>'No. policies'!H68*'Inputs &amp; Outputs'!$B$3</f>
        <v>24857500</v>
      </c>
      <c r="I68" s="8">
        <f>'No. policies'!I68*'Inputs &amp; Outputs'!$B$3</f>
        <v>24832500</v>
      </c>
      <c r="J68" s="8">
        <f>'No. policies'!J68*'Inputs &amp; Outputs'!$B$3</f>
        <v>24807500</v>
      </c>
      <c r="K68" s="8">
        <f>'No. policies'!K68*'Inputs &amp; Outputs'!$B$3</f>
        <v>24770000</v>
      </c>
      <c r="L68" s="8">
        <f>'No. policies'!L68*'Inputs &amp; Outputs'!$B$3</f>
        <v>24717500</v>
      </c>
      <c r="M68" s="8">
        <f>'No. policies'!M68*'Inputs &amp; Outputs'!$B$3</f>
        <v>24677500</v>
      </c>
      <c r="N68" s="8">
        <f>'No. policies'!N68*'Inputs &amp; Outputs'!$B$3</f>
        <v>24630000</v>
      </c>
      <c r="O68" s="8">
        <f>'No. policies'!O68*'Inputs &amp; Outputs'!$B$3</f>
        <v>24572500</v>
      </c>
      <c r="P68" s="8">
        <f>'No. policies'!P68*'Inputs &amp; Outputs'!$B$3</f>
        <v>24530000</v>
      </c>
      <c r="Q68" s="8">
        <f>'No. policies'!Q68*'Inputs &amp; Outputs'!$B$3</f>
        <v>24472500</v>
      </c>
      <c r="R68" s="8">
        <f>'No. policies'!R68*'Inputs &amp; Outputs'!$B$3</f>
        <v>24382500</v>
      </c>
      <c r="S68" s="8">
        <f>'No. policies'!S68*'Inputs &amp; Outputs'!$B$3</f>
        <v>24320000</v>
      </c>
      <c r="T68" s="8">
        <f>'No. policies'!T68*'Inputs &amp; Outputs'!$B$3</f>
        <v>24237500</v>
      </c>
      <c r="U68" s="8">
        <f>'No. policies'!U68*'Inputs &amp; Outputs'!$B$3</f>
        <v>24145000</v>
      </c>
      <c r="V68" s="8">
        <f>'No. policies'!V68*'Inputs &amp; Outputs'!$B$3</f>
        <v>24057500</v>
      </c>
      <c r="W68" s="8">
        <f>'No. policies'!W68*'Inputs &amp; Outputs'!$B$3</f>
        <v>23952500</v>
      </c>
      <c r="X68" s="8">
        <f>'No. policies'!X68*'Inputs &amp; Outputs'!$B$3</f>
        <v>23835000</v>
      </c>
      <c r="Y68" s="8">
        <f>'No. policies'!Y68*'Inputs &amp; Outputs'!$B$3</f>
        <v>23740000</v>
      </c>
      <c r="Z68" s="8">
        <f>'No. policies'!Z68*'Inputs &amp; Outputs'!$B$3</f>
        <v>23612500</v>
      </c>
      <c r="AA68" s="8">
        <f>'No. policies'!AA68*'Inputs &amp; Outputs'!$B$3</f>
        <v>23485000</v>
      </c>
      <c r="AB68" s="8">
        <f>'No. policies'!AB68*'Inputs &amp; Outputs'!$B$3</f>
        <v>23330000</v>
      </c>
      <c r="AC68" s="8">
        <f>'No. policies'!AC68*'Inputs &amp; Outputs'!$B$3</f>
        <v>23195000</v>
      </c>
      <c r="AD68" s="8">
        <f>'No. policies'!AD68*'Inputs &amp; Outputs'!$B$3</f>
        <v>23035000</v>
      </c>
      <c r="AE68" s="8">
        <f>'No. policies'!AE68*'Inputs &amp; Outputs'!$B$3</f>
        <v>22867500</v>
      </c>
      <c r="AF68" s="8">
        <f>'No. policies'!AF68*'Inputs &amp; Outputs'!$B$3</f>
        <v>22685000</v>
      </c>
      <c r="AG68" s="8">
        <f>'No. policies'!AG68*'Inputs &amp; Outputs'!$B$3</f>
        <v>22477500</v>
      </c>
      <c r="AH68" s="8">
        <f>'No. policies'!AH68*'Inputs &amp; Outputs'!$B$3</f>
        <v>22220000</v>
      </c>
      <c r="AI68" s="8">
        <f>'No. policies'!AI68*'Inputs &amp; Outputs'!$B$3</f>
        <v>21952500</v>
      </c>
      <c r="AJ68" s="8">
        <f>'No. policies'!AJ68*'Inputs &amp; Outputs'!$B$3</f>
        <v>21645000</v>
      </c>
      <c r="AK68" s="8">
        <f>'No. policies'!AK68*'Inputs &amp; Outputs'!$B$3</f>
        <v>21307500</v>
      </c>
      <c r="AL68" s="8">
        <f>'No. policies'!AL68*'Inputs &amp; Outputs'!$B$3</f>
        <v>20940000</v>
      </c>
      <c r="AM68" s="8">
        <f>'No. policies'!AM68*'Inputs &amp; Outputs'!$B$3</f>
        <v>20570000</v>
      </c>
      <c r="AN68" s="8">
        <f>'No. policies'!AN68*'Inputs &amp; Outputs'!$B$3</f>
        <v>20185000</v>
      </c>
      <c r="AO68" s="8">
        <f>'No. policies'!AO68*'Inputs &amp; Outputs'!$B$3</f>
        <v>19665000</v>
      </c>
      <c r="AP68" s="8">
        <f>'No. policies'!AP68*'Inputs &amp; Outputs'!$B$3</f>
        <v>19052500</v>
      </c>
      <c r="AQ68" s="8">
        <f>'No. policies'!AQ68*'Inputs &amp; Outputs'!$B$3</f>
        <v>18415000</v>
      </c>
      <c r="AR68" s="8">
        <f>'No. policies'!AR68*'Inputs &amp; Outputs'!$B$3</f>
        <v>17642500</v>
      </c>
      <c r="AS68" s="8">
        <f>'No. policies'!AS68*'Inputs &amp; Outputs'!$B$3</f>
        <v>16770000</v>
      </c>
      <c r="AT68" s="8">
        <f>'No. policies'!AT68*'Inputs &amp; Outputs'!$B$3</f>
        <v>15862500</v>
      </c>
      <c r="AU68" s="8">
        <f>'No. policies'!AU68*'Inputs &amp; Outputs'!$B$3</f>
        <v>14992500</v>
      </c>
      <c r="AV68" s="8">
        <f>'No. policies'!AV68*'Inputs &amp; Outputs'!$B$3</f>
        <v>14050000</v>
      </c>
      <c r="AW68" s="8">
        <f>'No. policies'!AW68*'Inputs &amp; Outputs'!$B$3</f>
        <v>12962500</v>
      </c>
      <c r="AX68" s="8">
        <f>'No. policies'!AX68*'Inputs &amp; Outputs'!$B$3</f>
        <v>11777500</v>
      </c>
      <c r="AY68" s="8">
        <f>'No. policies'!AY68*'Inputs &amp; Outputs'!$B$3</f>
        <v>10640000</v>
      </c>
      <c r="AZ68" s="8">
        <f>'No. policies'!AZ68*'Inputs &amp; Outputs'!$B$3</f>
        <v>9470000</v>
      </c>
      <c r="BA68" s="8">
        <f>'No. policies'!BA68*'Inputs &amp; Outputs'!$B$3</f>
        <v>8297500</v>
      </c>
      <c r="BB68" s="8">
        <f>'No. policies'!BB68*'Inputs &amp; Outputs'!$B$3</f>
        <v>7080000</v>
      </c>
      <c r="BC68" s="8">
        <f>'No. policies'!BC68*'Inputs &amp; Outputs'!$B$3</f>
        <v>5897500</v>
      </c>
      <c r="BD68" s="8">
        <f>'No. policies'!BD68*'Inputs &amp; Outputs'!$B$3</f>
        <v>4875000</v>
      </c>
      <c r="BE68" s="8">
        <f>'No. policies'!BE68*'Inputs &amp; Outputs'!$B$3</f>
        <v>3955000</v>
      </c>
      <c r="BF68" s="8">
        <f>'No. policies'!BF68*'Inputs &amp; Outputs'!$B$3</f>
        <v>3087500</v>
      </c>
      <c r="BG68" s="8">
        <f>'No. policies'!BG68*'Inputs &amp; Outputs'!$B$3</f>
        <v>2300000</v>
      </c>
      <c r="BH68" s="8">
        <f>'No. policies'!BH68*'Inputs &amp; Outputs'!$B$3</f>
        <v>1687500</v>
      </c>
      <c r="BI68" s="8">
        <f>'No. policies'!BI68*'Inputs &amp; Outputs'!$B$3</f>
        <v>1197500</v>
      </c>
      <c r="BJ68" s="8">
        <f>'No. policies'!BJ68*'Inputs &amp; Outputs'!$B$3</f>
        <v>887500</v>
      </c>
      <c r="BK68" s="8">
        <f>'No. policies'!BK68*'Inputs &amp; Outputs'!$B$3</f>
        <v>647500</v>
      </c>
      <c r="BL68" s="8">
        <f>'No. policies'!BL68*'Inputs &amp; Outputs'!$B$3</f>
        <v>442500</v>
      </c>
      <c r="BM68" s="8">
        <f>'No. policies'!BM68*'Inputs &amp; Outputs'!$B$3</f>
        <v>302500</v>
      </c>
      <c r="BN68" s="8">
        <f>'No. policies'!BN68*'Inputs &amp; Outputs'!$B$3</f>
        <v>197500</v>
      </c>
      <c r="BO68" s="8">
        <f>'No. policies'!BO68*'Inputs &amp; Outputs'!$B$3</f>
        <v>130000</v>
      </c>
      <c r="BP68" s="8">
        <f>'No. policies'!BP68*'Inputs &amp; Outputs'!$B$3</f>
        <v>95000</v>
      </c>
      <c r="BQ68" s="8">
        <f>'No. policies'!BQ68*'Inputs &amp; Outputs'!$B$3</f>
        <v>60000</v>
      </c>
      <c r="BR68" s="8">
        <f>'No. policies'!BR68*'Inputs &amp; Outputs'!$B$3</f>
        <v>45000</v>
      </c>
      <c r="BS68" s="8">
        <f>'No. policies'!BS68*'Inputs &amp; Outputs'!$B$3</f>
        <v>27500</v>
      </c>
    </row>
    <row r="69" spans="1:71" x14ac:dyDescent="0.25">
      <c r="A69" s="1">
        <v>68</v>
      </c>
      <c r="B69" s="8">
        <f>'No. policies'!B69*'Inputs &amp; Outputs'!$B$3</f>
        <v>25000000</v>
      </c>
      <c r="C69" s="8">
        <f>'No. policies'!C69*'Inputs &amp; Outputs'!$B$3</f>
        <v>24985000</v>
      </c>
      <c r="D69" s="8">
        <f>'No. policies'!D69*'Inputs &amp; Outputs'!$B$3</f>
        <v>24967500</v>
      </c>
      <c r="E69" s="8">
        <f>'No. policies'!E69*'Inputs &amp; Outputs'!$B$3</f>
        <v>24932500</v>
      </c>
      <c r="F69" s="8">
        <f>'No. policies'!F69*'Inputs &amp; Outputs'!$B$3</f>
        <v>24890000</v>
      </c>
      <c r="G69" s="8">
        <f>'No. policies'!G69*'Inputs &amp; Outputs'!$B$3</f>
        <v>24865000</v>
      </c>
      <c r="H69" s="8">
        <f>'No. policies'!H69*'Inputs &amp; Outputs'!$B$3</f>
        <v>24837500</v>
      </c>
      <c r="I69" s="8">
        <f>'No. policies'!I69*'Inputs &amp; Outputs'!$B$3</f>
        <v>24815000</v>
      </c>
      <c r="J69" s="8">
        <f>'No. policies'!J69*'Inputs &amp; Outputs'!$B$3</f>
        <v>24765000</v>
      </c>
      <c r="K69" s="8">
        <f>'No. policies'!K69*'Inputs &amp; Outputs'!$B$3</f>
        <v>24710000</v>
      </c>
      <c r="L69" s="8">
        <f>'No. policies'!L69*'Inputs &amp; Outputs'!$B$3</f>
        <v>24657500</v>
      </c>
      <c r="M69" s="8">
        <f>'No. policies'!M69*'Inputs &amp; Outputs'!$B$3</f>
        <v>24620000</v>
      </c>
      <c r="N69" s="8">
        <f>'No. policies'!N69*'Inputs &amp; Outputs'!$B$3</f>
        <v>24582500</v>
      </c>
      <c r="O69" s="8">
        <f>'No. policies'!O69*'Inputs &amp; Outputs'!$B$3</f>
        <v>24530000</v>
      </c>
      <c r="P69" s="8">
        <f>'No. policies'!P69*'Inputs &amp; Outputs'!$B$3</f>
        <v>24470000</v>
      </c>
      <c r="Q69" s="8">
        <f>'No. policies'!Q69*'Inputs &amp; Outputs'!$B$3</f>
        <v>24392500</v>
      </c>
      <c r="R69" s="8">
        <f>'No. policies'!R69*'Inputs &amp; Outputs'!$B$3</f>
        <v>24332500</v>
      </c>
      <c r="S69" s="8">
        <f>'No. policies'!S69*'Inputs &amp; Outputs'!$B$3</f>
        <v>24230000</v>
      </c>
      <c r="T69" s="8">
        <f>'No. policies'!T69*'Inputs &amp; Outputs'!$B$3</f>
        <v>24147500</v>
      </c>
      <c r="U69" s="8">
        <f>'No. policies'!U69*'Inputs &amp; Outputs'!$B$3</f>
        <v>24072500</v>
      </c>
      <c r="V69" s="8">
        <f>'No. policies'!V69*'Inputs &amp; Outputs'!$B$3</f>
        <v>23962500</v>
      </c>
      <c r="W69" s="8">
        <f>'No. policies'!W69*'Inputs &amp; Outputs'!$B$3</f>
        <v>23892500</v>
      </c>
      <c r="X69" s="8">
        <f>'No. policies'!X69*'Inputs &amp; Outputs'!$B$3</f>
        <v>23780000</v>
      </c>
      <c r="Y69" s="8">
        <f>'No. policies'!Y69*'Inputs &amp; Outputs'!$B$3</f>
        <v>23675000</v>
      </c>
      <c r="Z69" s="8">
        <f>'No. policies'!Z69*'Inputs &amp; Outputs'!$B$3</f>
        <v>23535000</v>
      </c>
      <c r="AA69" s="8">
        <f>'No. policies'!AA69*'Inputs &amp; Outputs'!$B$3</f>
        <v>23395000</v>
      </c>
      <c r="AB69" s="8">
        <f>'No. policies'!AB69*'Inputs &amp; Outputs'!$B$3</f>
        <v>23275000</v>
      </c>
      <c r="AC69" s="8">
        <f>'No. policies'!AC69*'Inputs &amp; Outputs'!$B$3</f>
        <v>23122500</v>
      </c>
      <c r="AD69" s="8">
        <f>'No. policies'!AD69*'Inputs &amp; Outputs'!$B$3</f>
        <v>22972500</v>
      </c>
      <c r="AE69" s="8">
        <f>'No. policies'!AE69*'Inputs &amp; Outputs'!$B$3</f>
        <v>22770000</v>
      </c>
      <c r="AF69" s="8">
        <f>'No. policies'!AF69*'Inputs &amp; Outputs'!$B$3</f>
        <v>22555000</v>
      </c>
      <c r="AG69" s="8">
        <f>'No. policies'!AG69*'Inputs &amp; Outputs'!$B$3</f>
        <v>22312500</v>
      </c>
      <c r="AH69" s="8">
        <f>'No. policies'!AH69*'Inputs &amp; Outputs'!$B$3</f>
        <v>22052500</v>
      </c>
      <c r="AI69" s="8">
        <f>'No. policies'!AI69*'Inputs &amp; Outputs'!$B$3</f>
        <v>21800000</v>
      </c>
      <c r="AJ69" s="8">
        <f>'No. policies'!AJ69*'Inputs &amp; Outputs'!$B$3</f>
        <v>21427500</v>
      </c>
      <c r="AK69" s="8">
        <f>'No. policies'!AK69*'Inputs &amp; Outputs'!$B$3</f>
        <v>21040000</v>
      </c>
      <c r="AL69" s="8">
        <f>'No. policies'!AL69*'Inputs &amp; Outputs'!$B$3</f>
        <v>20730000</v>
      </c>
      <c r="AM69" s="8">
        <f>'No. policies'!AM69*'Inputs &amp; Outputs'!$B$3</f>
        <v>20275000</v>
      </c>
      <c r="AN69" s="8">
        <f>'No. policies'!AN69*'Inputs &amp; Outputs'!$B$3</f>
        <v>19845000</v>
      </c>
      <c r="AO69" s="8">
        <f>'No. policies'!AO69*'Inputs &amp; Outputs'!$B$3</f>
        <v>19375000</v>
      </c>
      <c r="AP69" s="8">
        <f>'No. policies'!AP69*'Inputs &amp; Outputs'!$B$3</f>
        <v>18800000</v>
      </c>
      <c r="AQ69" s="8">
        <f>'No. policies'!AQ69*'Inputs &amp; Outputs'!$B$3</f>
        <v>18150000</v>
      </c>
      <c r="AR69" s="8">
        <f>'No. policies'!AR69*'Inputs &amp; Outputs'!$B$3</f>
        <v>17425000</v>
      </c>
      <c r="AS69" s="8">
        <f>'No. policies'!AS69*'Inputs &amp; Outputs'!$B$3</f>
        <v>16665000</v>
      </c>
      <c r="AT69" s="8">
        <f>'No. policies'!AT69*'Inputs &amp; Outputs'!$B$3</f>
        <v>15852500</v>
      </c>
      <c r="AU69" s="8">
        <f>'No. policies'!AU69*'Inputs &amp; Outputs'!$B$3</f>
        <v>14965000</v>
      </c>
      <c r="AV69" s="8">
        <f>'No. policies'!AV69*'Inputs &amp; Outputs'!$B$3</f>
        <v>13937500</v>
      </c>
      <c r="AW69" s="8">
        <f>'No. policies'!AW69*'Inputs &amp; Outputs'!$B$3</f>
        <v>12875000</v>
      </c>
      <c r="AX69" s="8">
        <f>'No. policies'!AX69*'Inputs &amp; Outputs'!$B$3</f>
        <v>11785000</v>
      </c>
      <c r="AY69" s="8">
        <f>'No. policies'!AY69*'Inputs &amp; Outputs'!$B$3</f>
        <v>10645000</v>
      </c>
      <c r="AZ69" s="8">
        <f>'No. policies'!AZ69*'Inputs &amp; Outputs'!$B$3</f>
        <v>9342500</v>
      </c>
      <c r="BA69" s="8">
        <f>'No. policies'!BA69*'Inputs &amp; Outputs'!$B$3</f>
        <v>8077500</v>
      </c>
      <c r="BB69" s="8">
        <f>'No. policies'!BB69*'Inputs &amp; Outputs'!$B$3</f>
        <v>6862500</v>
      </c>
      <c r="BC69" s="8">
        <f>'No. policies'!BC69*'Inputs &amp; Outputs'!$B$3</f>
        <v>5772500</v>
      </c>
      <c r="BD69" s="8">
        <f>'No. policies'!BD69*'Inputs &amp; Outputs'!$B$3</f>
        <v>4745000</v>
      </c>
      <c r="BE69" s="8">
        <f>'No. policies'!BE69*'Inputs &amp; Outputs'!$B$3</f>
        <v>3795000</v>
      </c>
      <c r="BF69" s="8">
        <f>'No. policies'!BF69*'Inputs &amp; Outputs'!$B$3</f>
        <v>2927500</v>
      </c>
      <c r="BG69" s="8">
        <f>'No. policies'!BG69*'Inputs &amp; Outputs'!$B$3</f>
        <v>2155000</v>
      </c>
      <c r="BH69" s="8">
        <f>'No. policies'!BH69*'Inputs &amp; Outputs'!$B$3</f>
        <v>1667500</v>
      </c>
      <c r="BI69" s="8">
        <f>'No. policies'!BI69*'Inputs &amp; Outputs'!$B$3</f>
        <v>1217500</v>
      </c>
      <c r="BJ69" s="8">
        <f>'No. policies'!BJ69*'Inputs &amp; Outputs'!$B$3</f>
        <v>825000</v>
      </c>
      <c r="BK69" s="8">
        <f>'No. policies'!BK69*'Inputs &amp; Outputs'!$B$3</f>
        <v>595000</v>
      </c>
      <c r="BL69" s="8">
        <f>'No. policies'!BL69*'Inputs &amp; Outputs'!$B$3</f>
        <v>387500</v>
      </c>
      <c r="BM69" s="8">
        <f>'No. policies'!BM69*'Inputs &amp; Outputs'!$B$3</f>
        <v>257500</v>
      </c>
      <c r="BN69" s="8">
        <f>'No. policies'!BN69*'Inputs &amp; Outputs'!$B$3</f>
        <v>162500</v>
      </c>
      <c r="BO69" s="8">
        <f>'No. policies'!BO69*'Inputs &amp; Outputs'!$B$3</f>
        <v>115000</v>
      </c>
      <c r="BP69" s="8">
        <f>'No. policies'!BP69*'Inputs &amp; Outputs'!$B$3</f>
        <v>75000</v>
      </c>
      <c r="BQ69" s="8">
        <f>'No. policies'!BQ69*'Inputs &amp; Outputs'!$B$3</f>
        <v>55000</v>
      </c>
      <c r="BR69" s="8">
        <f>'No. policies'!BR69*'Inputs &amp; Outputs'!$B$3</f>
        <v>40000</v>
      </c>
      <c r="BS69" s="8">
        <f>'No. policies'!BS69*'Inputs &amp; Outputs'!$B$3</f>
        <v>30000</v>
      </c>
    </row>
    <row r="70" spans="1:71" x14ac:dyDescent="0.25">
      <c r="A70" s="1">
        <v>69</v>
      </c>
      <c r="B70" s="8">
        <f>'No. policies'!B70*'Inputs &amp; Outputs'!$B$3</f>
        <v>25000000</v>
      </c>
      <c r="C70" s="8">
        <f>'No. policies'!C70*'Inputs &amp; Outputs'!$B$3</f>
        <v>24987500</v>
      </c>
      <c r="D70" s="8">
        <f>'No. policies'!D70*'Inputs &amp; Outputs'!$B$3</f>
        <v>24970000</v>
      </c>
      <c r="E70" s="8">
        <f>'No. policies'!E70*'Inputs &amp; Outputs'!$B$3</f>
        <v>24955000</v>
      </c>
      <c r="F70" s="8">
        <f>'No. policies'!F70*'Inputs &amp; Outputs'!$B$3</f>
        <v>24932500</v>
      </c>
      <c r="G70" s="8">
        <f>'No. policies'!G70*'Inputs &amp; Outputs'!$B$3</f>
        <v>24900000</v>
      </c>
      <c r="H70" s="8">
        <f>'No. policies'!H70*'Inputs &amp; Outputs'!$B$3</f>
        <v>24872500</v>
      </c>
      <c r="I70" s="8">
        <f>'No. policies'!I70*'Inputs &amp; Outputs'!$B$3</f>
        <v>24847500</v>
      </c>
      <c r="J70" s="8">
        <f>'No. policies'!J70*'Inputs &amp; Outputs'!$B$3</f>
        <v>24810000</v>
      </c>
      <c r="K70" s="8">
        <f>'No. policies'!K70*'Inputs &amp; Outputs'!$B$3</f>
        <v>24777500</v>
      </c>
      <c r="L70" s="8">
        <f>'No. policies'!L70*'Inputs &amp; Outputs'!$B$3</f>
        <v>24740000</v>
      </c>
      <c r="M70" s="8">
        <f>'No. policies'!M70*'Inputs &amp; Outputs'!$B$3</f>
        <v>24697500</v>
      </c>
      <c r="N70" s="8">
        <f>'No. policies'!N70*'Inputs &amp; Outputs'!$B$3</f>
        <v>24670000</v>
      </c>
      <c r="O70" s="8">
        <f>'No. policies'!O70*'Inputs &amp; Outputs'!$B$3</f>
        <v>24592500</v>
      </c>
      <c r="P70" s="8">
        <f>'No. policies'!P70*'Inputs &amp; Outputs'!$B$3</f>
        <v>24515000</v>
      </c>
      <c r="Q70" s="8">
        <f>'No. policies'!Q70*'Inputs &amp; Outputs'!$B$3</f>
        <v>24480000</v>
      </c>
      <c r="R70" s="8">
        <f>'No. policies'!R70*'Inputs &amp; Outputs'!$B$3</f>
        <v>24390000</v>
      </c>
      <c r="S70" s="8">
        <f>'No. policies'!S70*'Inputs &amp; Outputs'!$B$3</f>
        <v>24320000</v>
      </c>
      <c r="T70" s="8">
        <f>'No. policies'!T70*'Inputs &amp; Outputs'!$B$3</f>
        <v>24237500</v>
      </c>
      <c r="U70" s="8">
        <f>'No. policies'!U70*'Inputs &amp; Outputs'!$B$3</f>
        <v>24155000</v>
      </c>
      <c r="V70" s="8">
        <f>'No. policies'!V70*'Inputs &amp; Outputs'!$B$3</f>
        <v>24067500</v>
      </c>
      <c r="W70" s="8">
        <f>'No. policies'!W70*'Inputs &amp; Outputs'!$B$3</f>
        <v>23955000</v>
      </c>
      <c r="X70" s="8">
        <f>'No. policies'!X70*'Inputs &amp; Outputs'!$B$3</f>
        <v>23850000</v>
      </c>
      <c r="Y70" s="8">
        <f>'No. policies'!Y70*'Inputs &amp; Outputs'!$B$3</f>
        <v>23740000</v>
      </c>
      <c r="Z70" s="8">
        <f>'No. policies'!Z70*'Inputs &amp; Outputs'!$B$3</f>
        <v>23625000</v>
      </c>
      <c r="AA70" s="8">
        <f>'No. policies'!AA70*'Inputs &amp; Outputs'!$B$3</f>
        <v>23495000</v>
      </c>
      <c r="AB70" s="8">
        <f>'No. policies'!AB70*'Inputs &amp; Outputs'!$B$3</f>
        <v>23345000</v>
      </c>
      <c r="AC70" s="8">
        <f>'No. policies'!AC70*'Inputs &amp; Outputs'!$B$3</f>
        <v>23200000</v>
      </c>
      <c r="AD70" s="8">
        <f>'No. policies'!AD70*'Inputs &amp; Outputs'!$B$3</f>
        <v>22992500</v>
      </c>
      <c r="AE70" s="8">
        <f>'No. policies'!AE70*'Inputs &amp; Outputs'!$B$3</f>
        <v>22805000</v>
      </c>
      <c r="AF70" s="8">
        <f>'No. policies'!AF70*'Inputs &amp; Outputs'!$B$3</f>
        <v>22595000</v>
      </c>
      <c r="AG70" s="8">
        <f>'No. policies'!AG70*'Inputs &amp; Outputs'!$B$3</f>
        <v>22335000</v>
      </c>
      <c r="AH70" s="8">
        <f>'No. policies'!AH70*'Inputs &amp; Outputs'!$B$3</f>
        <v>22102500</v>
      </c>
      <c r="AI70" s="8">
        <f>'No. policies'!AI70*'Inputs &amp; Outputs'!$B$3</f>
        <v>21842500</v>
      </c>
      <c r="AJ70" s="8">
        <f>'No. policies'!AJ70*'Inputs &amp; Outputs'!$B$3</f>
        <v>21545000</v>
      </c>
      <c r="AK70" s="8">
        <f>'No. policies'!AK70*'Inputs &amp; Outputs'!$B$3</f>
        <v>21227500</v>
      </c>
      <c r="AL70" s="8">
        <f>'No. policies'!AL70*'Inputs &amp; Outputs'!$B$3</f>
        <v>20857500</v>
      </c>
      <c r="AM70" s="8">
        <f>'No. policies'!AM70*'Inputs &amp; Outputs'!$B$3</f>
        <v>20407500</v>
      </c>
      <c r="AN70" s="8">
        <f>'No. policies'!AN70*'Inputs &amp; Outputs'!$B$3</f>
        <v>19965000</v>
      </c>
      <c r="AO70" s="8">
        <f>'No. policies'!AO70*'Inputs &amp; Outputs'!$B$3</f>
        <v>19485000</v>
      </c>
      <c r="AP70" s="8">
        <f>'No. policies'!AP70*'Inputs &amp; Outputs'!$B$3</f>
        <v>18895000</v>
      </c>
      <c r="AQ70" s="8">
        <f>'No. policies'!AQ70*'Inputs &amp; Outputs'!$B$3</f>
        <v>18202500</v>
      </c>
      <c r="AR70" s="8">
        <f>'No. policies'!AR70*'Inputs &amp; Outputs'!$B$3</f>
        <v>17515000</v>
      </c>
      <c r="AS70" s="8">
        <f>'No. policies'!AS70*'Inputs &amp; Outputs'!$B$3</f>
        <v>16735000</v>
      </c>
      <c r="AT70" s="8">
        <f>'No. policies'!AT70*'Inputs &amp; Outputs'!$B$3</f>
        <v>15972500</v>
      </c>
      <c r="AU70" s="8">
        <f>'No. policies'!AU70*'Inputs &amp; Outputs'!$B$3</f>
        <v>15072500</v>
      </c>
      <c r="AV70" s="8">
        <f>'No. policies'!AV70*'Inputs &amp; Outputs'!$B$3</f>
        <v>14095000</v>
      </c>
      <c r="AW70" s="8">
        <f>'No. policies'!AW70*'Inputs &amp; Outputs'!$B$3</f>
        <v>13007500</v>
      </c>
      <c r="AX70" s="8">
        <f>'No. policies'!AX70*'Inputs &amp; Outputs'!$B$3</f>
        <v>11875000</v>
      </c>
      <c r="AY70" s="8">
        <f>'No. policies'!AY70*'Inputs &amp; Outputs'!$B$3</f>
        <v>10762500</v>
      </c>
      <c r="AZ70" s="8">
        <f>'No. policies'!AZ70*'Inputs &amp; Outputs'!$B$3</f>
        <v>9507500</v>
      </c>
      <c r="BA70" s="8">
        <f>'No. policies'!BA70*'Inputs &amp; Outputs'!$B$3</f>
        <v>8320000</v>
      </c>
      <c r="BB70" s="8">
        <f>'No. policies'!BB70*'Inputs &amp; Outputs'!$B$3</f>
        <v>7127500</v>
      </c>
      <c r="BC70" s="8">
        <f>'No. policies'!BC70*'Inputs &amp; Outputs'!$B$3</f>
        <v>5942500</v>
      </c>
      <c r="BD70" s="8">
        <f>'No. policies'!BD70*'Inputs &amp; Outputs'!$B$3</f>
        <v>4925000</v>
      </c>
      <c r="BE70" s="8">
        <f>'No. policies'!BE70*'Inputs &amp; Outputs'!$B$3</f>
        <v>3885000</v>
      </c>
      <c r="BF70" s="8">
        <f>'No. policies'!BF70*'Inputs &amp; Outputs'!$B$3</f>
        <v>3012500</v>
      </c>
      <c r="BG70" s="8">
        <f>'No. policies'!BG70*'Inputs &amp; Outputs'!$B$3</f>
        <v>2357500</v>
      </c>
      <c r="BH70" s="8">
        <f>'No. policies'!BH70*'Inputs &amp; Outputs'!$B$3</f>
        <v>1797500</v>
      </c>
      <c r="BI70" s="8">
        <f>'No. policies'!BI70*'Inputs &amp; Outputs'!$B$3</f>
        <v>1305000</v>
      </c>
      <c r="BJ70" s="8">
        <f>'No. policies'!BJ70*'Inputs &amp; Outputs'!$B$3</f>
        <v>912500</v>
      </c>
      <c r="BK70" s="8">
        <f>'No. policies'!BK70*'Inputs &amp; Outputs'!$B$3</f>
        <v>630000</v>
      </c>
      <c r="BL70" s="8">
        <f>'No. policies'!BL70*'Inputs &amp; Outputs'!$B$3</f>
        <v>420000</v>
      </c>
      <c r="BM70" s="8">
        <f>'No. policies'!BM70*'Inputs &amp; Outputs'!$B$3</f>
        <v>302500</v>
      </c>
      <c r="BN70" s="8">
        <f>'No. policies'!BN70*'Inputs &amp; Outputs'!$B$3</f>
        <v>192500</v>
      </c>
      <c r="BO70" s="8">
        <f>'No. policies'!BO70*'Inputs &amp; Outputs'!$B$3</f>
        <v>122500</v>
      </c>
      <c r="BP70" s="8">
        <f>'No. policies'!BP70*'Inputs &amp; Outputs'!$B$3</f>
        <v>62500</v>
      </c>
      <c r="BQ70" s="8">
        <f>'No. policies'!BQ70*'Inputs &amp; Outputs'!$B$3</f>
        <v>40000</v>
      </c>
      <c r="BR70" s="8">
        <f>'No. policies'!BR70*'Inputs &amp; Outputs'!$B$3</f>
        <v>25000</v>
      </c>
      <c r="BS70" s="8">
        <f>'No. policies'!BS70*'Inputs &amp; Outputs'!$B$3</f>
        <v>10000</v>
      </c>
    </row>
    <row r="71" spans="1:71" x14ac:dyDescent="0.25">
      <c r="A71" s="1">
        <v>70</v>
      </c>
      <c r="B71" s="8">
        <f>'No. policies'!B71*'Inputs &amp; Outputs'!$B$3</f>
        <v>25000000</v>
      </c>
      <c r="C71" s="8">
        <f>'No. policies'!C71*'Inputs &amp; Outputs'!$B$3</f>
        <v>24987500</v>
      </c>
      <c r="D71" s="8">
        <f>'No. policies'!D71*'Inputs &amp; Outputs'!$B$3</f>
        <v>24957500</v>
      </c>
      <c r="E71" s="8">
        <f>'No. policies'!E71*'Inputs &amp; Outputs'!$B$3</f>
        <v>24940000</v>
      </c>
      <c r="F71" s="8">
        <f>'No. policies'!F71*'Inputs &amp; Outputs'!$B$3</f>
        <v>24902500</v>
      </c>
      <c r="G71" s="8">
        <f>'No. policies'!G71*'Inputs &amp; Outputs'!$B$3</f>
        <v>24875000</v>
      </c>
      <c r="H71" s="8">
        <f>'No. policies'!H71*'Inputs &amp; Outputs'!$B$3</f>
        <v>24830000</v>
      </c>
      <c r="I71" s="8">
        <f>'No. policies'!I71*'Inputs &amp; Outputs'!$B$3</f>
        <v>24812500</v>
      </c>
      <c r="J71" s="8">
        <f>'No. policies'!J71*'Inputs &amp; Outputs'!$B$3</f>
        <v>24775000</v>
      </c>
      <c r="K71" s="8">
        <f>'No. policies'!K71*'Inputs &amp; Outputs'!$B$3</f>
        <v>24730000</v>
      </c>
      <c r="L71" s="8">
        <f>'No. policies'!L71*'Inputs &amp; Outputs'!$B$3</f>
        <v>24680000</v>
      </c>
      <c r="M71" s="8">
        <f>'No. policies'!M71*'Inputs &amp; Outputs'!$B$3</f>
        <v>24640000</v>
      </c>
      <c r="N71" s="8">
        <f>'No. policies'!N71*'Inputs &amp; Outputs'!$B$3</f>
        <v>24590000</v>
      </c>
      <c r="O71" s="8">
        <f>'No. policies'!O71*'Inputs &amp; Outputs'!$B$3</f>
        <v>24547500</v>
      </c>
      <c r="P71" s="8">
        <f>'No. policies'!P71*'Inputs &amp; Outputs'!$B$3</f>
        <v>24500000</v>
      </c>
      <c r="Q71" s="8">
        <f>'No. policies'!Q71*'Inputs &amp; Outputs'!$B$3</f>
        <v>24455000</v>
      </c>
      <c r="R71" s="8">
        <f>'No. policies'!R71*'Inputs &amp; Outputs'!$B$3</f>
        <v>24402500</v>
      </c>
      <c r="S71" s="8">
        <f>'No. policies'!S71*'Inputs &amp; Outputs'!$B$3</f>
        <v>24335000</v>
      </c>
      <c r="T71" s="8">
        <f>'No. policies'!T71*'Inputs &amp; Outputs'!$B$3</f>
        <v>24265000</v>
      </c>
      <c r="U71" s="8">
        <f>'No. policies'!U71*'Inputs &amp; Outputs'!$B$3</f>
        <v>24190000</v>
      </c>
      <c r="V71" s="8">
        <f>'No. policies'!V71*'Inputs &amp; Outputs'!$B$3</f>
        <v>24095000</v>
      </c>
      <c r="W71" s="8">
        <f>'No. policies'!W71*'Inputs &amp; Outputs'!$B$3</f>
        <v>23997500</v>
      </c>
      <c r="X71" s="8">
        <f>'No. policies'!X71*'Inputs &amp; Outputs'!$B$3</f>
        <v>23912500</v>
      </c>
      <c r="Y71" s="8">
        <f>'No. policies'!Y71*'Inputs &amp; Outputs'!$B$3</f>
        <v>23797500</v>
      </c>
      <c r="Z71" s="8">
        <f>'No. policies'!Z71*'Inputs &amp; Outputs'!$B$3</f>
        <v>23610000</v>
      </c>
      <c r="AA71" s="8">
        <f>'No. policies'!AA71*'Inputs &amp; Outputs'!$B$3</f>
        <v>23465000</v>
      </c>
      <c r="AB71" s="8">
        <f>'No. policies'!AB71*'Inputs &amp; Outputs'!$B$3</f>
        <v>23335000</v>
      </c>
      <c r="AC71" s="8">
        <f>'No. policies'!AC71*'Inputs &amp; Outputs'!$B$3</f>
        <v>23202500</v>
      </c>
      <c r="AD71" s="8">
        <f>'No. policies'!AD71*'Inputs &amp; Outputs'!$B$3</f>
        <v>23065000</v>
      </c>
      <c r="AE71" s="8">
        <f>'No. policies'!AE71*'Inputs &amp; Outputs'!$B$3</f>
        <v>22895000</v>
      </c>
      <c r="AF71" s="8">
        <f>'No. policies'!AF71*'Inputs &amp; Outputs'!$B$3</f>
        <v>22640000</v>
      </c>
      <c r="AG71" s="8">
        <f>'No. policies'!AG71*'Inputs &amp; Outputs'!$B$3</f>
        <v>22380000</v>
      </c>
      <c r="AH71" s="8">
        <f>'No. policies'!AH71*'Inputs &amp; Outputs'!$B$3</f>
        <v>22102500</v>
      </c>
      <c r="AI71" s="8">
        <f>'No. policies'!AI71*'Inputs &amp; Outputs'!$B$3</f>
        <v>21830000</v>
      </c>
      <c r="AJ71" s="8">
        <f>'No. policies'!AJ71*'Inputs &amp; Outputs'!$B$3</f>
        <v>21505000</v>
      </c>
      <c r="AK71" s="8">
        <f>'No. policies'!AK71*'Inputs &amp; Outputs'!$B$3</f>
        <v>21167500</v>
      </c>
      <c r="AL71" s="8">
        <f>'No. policies'!AL71*'Inputs &amp; Outputs'!$B$3</f>
        <v>20850000</v>
      </c>
      <c r="AM71" s="8">
        <f>'No. policies'!AM71*'Inputs &amp; Outputs'!$B$3</f>
        <v>20447500</v>
      </c>
      <c r="AN71" s="8">
        <f>'No. policies'!AN71*'Inputs &amp; Outputs'!$B$3</f>
        <v>20005000</v>
      </c>
      <c r="AO71" s="8">
        <f>'No. policies'!AO71*'Inputs &amp; Outputs'!$B$3</f>
        <v>19425000</v>
      </c>
      <c r="AP71" s="8">
        <f>'No. policies'!AP71*'Inputs &amp; Outputs'!$B$3</f>
        <v>18890000</v>
      </c>
      <c r="AQ71" s="8">
        <f>'No. policies'!AQ71*'Inputs &amp; Outputs'!$B$3</f>
        <v>18310000</v>
      </c>
      <c r="AR71" s="8">
        <f>'No. policies'!AR71*'Inputs &amp; Outputs'!$B$3</f>
        <v>17572500</v>
      </c>
      <c r="AS71" s="8">
        <f>'No. policies'!AS71*'Inputs &amp; Outputs'!$B$3</f>
        <v>16810000</v>
      </c>
      <c r="AT71" s="8">
        <f>'No. policies'!AT71*'Inputs &amp; Outputs'!$B$3</f>
        <v>16005000</v>
      </c>
      <c r="AU71" s="8">
        <f>'No. policies'!AU71*'Inputs &amp; Outputs'!$B$3</f>
        <v>15112500</v>
      </c>
      <c r="AV71" s="8">
        <f>'No. policies'!AV71*'Inputs &amp; Outputs'!$B$3</f>
        <v>14127500</v>
      </c>
      <c r="AW71" s="8">
        <f>'No. policies'!AW71*'Inputs &amp; Outputs'!$B$3</f>
        <v>13087500</v>
      </c>
      <c r="AX71" s="8">
        <f>'No. policies'!AX71*'Inputs &amp; Outputs'!$B$3</f>
        <v>11987500</v>
      </c>
      <c r="AY71" s="8">
        <f>'No. policies'!AY71*'Inputs &amp; Outputs'!$B$3</f>
        <v>10780000</v>
      </c>
      <c r="AZ71" s="8">
        <f>'No. policies'!AZ71*'Inputs &amp; Outputs'!$B$3</f>
        <v>9497500</v>
      </c>
      <c r="BA71" s="8">
        <f>'No. policies'!BA71*'Inputs &amp; Outputs'!$B$3</f>
        <v>8245000</v>
      </c>
      <c r="BB71" s="8">
        <f>'No. policies'!BB71*'Inputs &amp; Outputs'!$B$3</f>
        <v>7075000</v>
      </c>
      <c r="BC71" s="8">
        <f>'No. policies'!BC71*'Inputs &amp; Outputs'!$B$3</f>
        <v>5962500</v>
      </c>
      <c r="BD71" s="8">
        <f>'No. policies'!BD71*'Inputs &amp; Outputs'!$B$3</f>
        <v>4902500</v>
      </c>
      <c r="BE71" s="8">
        <f>'No. policies'!BE71*'Inputs &amp; Outputs'!$B$3</f>
        <v>3920000</v>
      </c>
      <c r="BF71" s="8">
        <f>'No. policies'!BF71*'Inputs &amp; Outputs'!$B$3</f>
        <v>3047500</v>
      </c>
      <c r="BG71" s="8">
        <f>'No. policies'!BG71*'Inputs &amp; Outputs'!$B$3</f>
        <v>2302500</v>
      </c>
      <c r="BH71" s="8">
        <f>'No. policies'!BH71*'Inputs &amp; Outputs'!$B$3</f>
        <v>1732500</v>
      </c>
      <c r="BI71" s="8">
        <f>'No. policies'!BI71*'Inputs &amp; Outputs'!$B$3</f>
        <v>1292500</v>
      </c>
      <c r="BJ71" s="8">
        <f>'No. policies'!BJ71*'Inputs &amp; Outputs'!$B$3</f>
        <v>922500</v>
      </c>
      <c r="BK71" s="8">
        <f>'No. policies'!BK71*'Inputs &amp; Outputs'!$B$3</f>
        <v>672500</v>
      </c>
      <c r="BL71" s="8">
        <f>'No. policies'!BL71*'Inputs &amp; Outputs'!$B$3</f>
        <v>495000</v>
      </c>
      <c r="BM71" s="8">
        <f>'No. policies'!BM71*'Inputs &amp; Outputs'!$B$3</f>
        <v>335000</v>
      </c>
      <c r="BN71" s="8">
        <f>'No. policies'!BN71*'Inputs &amp; Outputs'!$B$3</f>
        <v>215000</v>
      </c>
      <c r="BO71" s="8">
        <f>'No. policies'!BO71*'Inputs &amp; Outputs'!$B$3</f>
        <v>120000</v>
      </c>
      <c r="BP71" s="8">
        <f>'No. policies'!BP71*'Inputs &amp; Outputs'!$B$3</f>
        <v>65000</v>
      </c>
      <c r="BQ71" s="8">
        <f>'No. policies'!BQ71*'Inputs &amp; Outputs'!$B$3</f>
        <v>25000</v>
      </c>
      <c r="BR71" s="8">
        <f>'No. policies'!BR71*'Inputs &amp; Outputs'!$B$3</f>
        <v>15000</v>
      </c>
      <c r="BS71" s="8">
        <f>'No. policies'!BS71*'Inputs &amp; Outputs'!$B$3</f>
        <v>7500</v>
      </c>
    </row>
    <row r="72" spans="1:71" x14ac:dyDescent="0.25">
      <c r="A72" s="1">
        <v>71</v>
      </c>
      <c r="B72" s="8">
        <f>'No. policies'!B72*'Inputs &amp; Outputs'!$B$3</f>
        <v>25000000</v>
      </c>
      <c r="C72" s="8">
        <f>'No. policies'!C72*'Inputs &amp; Outputs'!$B$3</f>
        <v>24975000</v>
      </c>
      <c r="D72" s="8">
        <f>'No. policies'!D72*'Inputs &amp; Outputs'!$B$3</f>
        <v>24950000</v>
      </c>
      <c r="E72" s="8">
        <f>'No. policies'!E72*'Inputs &amp; Outputs'!$B$3</f>
        <v>24925000</v>
      </c>
      <c r="F72" s="8">
        <f>'No. policies'!F72*'Inputs &amp; Outputs'!$B$3</f>
        <v>24910000</v>
      </c>
      <c r="G72" s="8">
        <f>'No. policies'!G72*'Inputs &amp; Outputs'!$B$3</f>
        <v>24885000</v>
      </c>
      <c r="H72" s="8">
        <f>'No. policies'!H72*'Inputs &amp; Outputs'!$B$3</f>
        <v>24847500</v>
      </c>
      <c r="I72" s="8">
        <f>'No. policies'!I72*'Inputs &amp; Outputs'!$B$3</f>
        <v>24815000</v>
      </c>
      <c r="J72" s="8">
        <f>'No. policies'!J72*'Inputs &amp; Outputs'!$B$3</f>
        <v>24790000</v>
      </c>
      <c r="K72" s="8">
        <f>'No. policies'!K72*'Inputs &amp; Outputs'!$B$3</f>
        <v>24770000</v>
      </c>
      <c r="L72" s="8">
        <f>'No. policies'!L72*'Inputs &amp; Outputs'!$B$3</f>
        <v>24750000</v>
      </c>
      <c r="M72" s="8">
        <f>'No. policies'!M72*'Inputs &amp; Outputs'!$B$3</f>
        <v>24700000</v>
      </c>
      <c r="N72" s="8">
        <f>'No. policies'!N72*'Inputs &amp; Outputs'!$B$3</f>
        <v>24677500</v>
      </c>
      <c r="O72" s="8">
        <f>'No. policies'!O72*'Inputs &amp; Outputs'!$B$3</f>
        <v>24645000</v>
      </c>
      <c r="P72" s="8">
        <f>'No. policies'!P72*'Inputs &amp; Outputs'!$B$3</f>
        <v>24585000</v>
      </c>
      <c r="Q72" s="8">
        <f>'No. policies'!Q72*'Inputs &amp; Outputs'!$B$3</f>
        <v>24535000</v>
      </c>
      <c r="R72" s="8">
        <f>'No. policies'!R72*'Inputs &amp; Outputs'!$B$3</f>
        <v>24495000</v>
      </c>
      <c r="S72" s="8">
        <f>'No. policies'!S72*'Inputs &amp; Outputs'!$B$3</f>
        <v>24422500</v>
      </c>
      <c r="T72" s="8">
        <f>'No. policies'!T72*'Inputs &amp; Outputs'!$B$3</f>
        <v>24357500</v>
      </c>
      <c r="U72" s="8">
        <f>'No. policies'!U72*'Inputs &amp; Outputs'!$B$3</f>
        <v>24295000</v>
      </c>
      <c r="V72" s="8">
        <f>'No. policies'!V72*'Inputs &amp; Outputs'!$B$3</f>
        <v>24207500</v>
      </c>
      <c r="W72" s="8">
        <f>'No. policies'!W72*'Inputs &amp; Outputs'!$B$3</f>
        <v>24122500</v>
      </c>
      <c r="X72" s="8">
        <f>'No. policies'!X72*'Inputs &amp; Outputs'!$B$3</f>
        <v>24017500</v>
      </c>
      <c r="Y72" s="8">
        <f>'No. policies'!Y72*'Inputs &amp; Outputs'!$B$3</f>
        <v>23885000</v>
      </c>
      <c r="Z72" s="8">
        <f>'No. policies'!Z72*'Inputs &amp; Outputs'!$B$3</f>
        <v>23785000</v>
      </c>
      <c r="AA72" s="8">
        <f>'No. policies'!AA72*'Inputs &amp; Outputs'!$B$3</f>
        <v>23620000</v>
      </c>
      <c r="AB72" s="8">
        <f>'No. policies'!AB72*'Inputs &amp; Outputs'!$B$3</f>
        <v>23470000</v>
      </c>
      <c r="AC72" s="8">
        <f>'No. policies'!AC72*'Inputs &amp; Outputs'!$B$3</f>
        <v>23297500</v>
      </c>
      <c r="AD72" s="8">
        <f>'No. policies'!AD72*'Inputs &amp; Outputs'!$B$3</f>
        <v>23115000</v>
      </c>
      <c r="AE72" s="8">
        <f>'No. policies'!AE72*'Inputs &amp; Outputs'!$B$3</f>
        <v>22940000</v>
      </c>
      <c r="AF72" s="8">
        <f>'No. policies'!AF72*'Inputs &amp; Outputs'!$B$3</f>
        <v>22705000</v>
      </c>
      <c r="AG72" s="8">
        <f>'No. policies'!AG72*'Inputs &amp; Outputs'!$B$3</f>
        <v>22532500</v>
      </c>
      <c r="AH72" s="8">
        <f>'No. policies'!AH72*'Inputs &amp; Outputs'!$B$3</f>
        <v>22237500</v>
      </c>
      <c r="AI72" s="8">
        <f>'No. policies'!AI72*'Inputs &amp; Outputs'!$B$3</f>
        <v>21957500</v>
      </c>
      <c r="AJ72" s="8">
        <f>'No. policies'!AJ72*'Inputs &amp; Outputs'!$B$3</f>
        <v>21680000</v>
      </c>
      <c r="AK72" s="8">
        <f>'No. policies'!AK72*'Inputs &amp; Outputs'!$B$3</f>
        <v>21337500</v>
      </c>
      <c r="AL72" s="8">
        <f>'No. policies'!AL72*'Inputs &amp; Outputs'!$B$3</f>
        <v>20900000</v>
      </c>
      <c r="AM72" s="8">
        <f>'No. policies'!AM72*'Inputs &amp; Outputs'!$B$3</f>
        <v>20477500</v>
      </c>
      <c r="AN72" s="8">
        <f>'No. policies'!AN72*'Inputs &amp; Outputs'!$B$3</f>
        <v>19980000</v>
      </c>
      <c r="AO72" s="8">
        <f>'No. policies'!AO72*'Inputs &amp; Outputs'!$B$3</f>
        <v>19457500</v>
      </c>
      <c r="AP72" s="8">
        <f>'No. policies'!AP72*'Inputs &amp; Outputs'!$B$3</f>
        <v>18897500</v>
      </c>
      <c r="AQ72" s="8">
        <f>'No. policies'!AQ72*'Inputs &amp; Outputs'!$B$3</f>
        <v>18305000</v>
      </c>
      <c r="AR72" s="8">
        <f>'No. policies'!AR72*'Inputs &amp; Outputs'!$B$3</f>
        <v>17597500</v>
      </c>
      <c r="AS72" s="8">
        <f>'No. policies'!AS72*'Inputs &amp; Outputs'!$B$3</f>
        <v>16800000</v>
      </c>
      <c r="AT72" s="8">
        <f>'No. policies'!AT72*'Inputs &amp; Outputs'!$B$3</f>
        <v>15967500</v>
      </c>
      <c r="AU72" s="8">
        <f>'No. policies'!AU72*'Inputs &amp; Outputs'!$B$3</f>
        <v>15052500</v>
      </c>
      <c r="AV72" s="8">
        <f>'No. policies'!AV72*'Inputs &amp; Outputs'!$B$3</f>
        <v>14067500</v>
      </c>
      <c r="AW72" s="8">
        <f>'No. policies'!AW72*'Inputs &amp; Outputs'!$B$3</f>
        <v>12970000</v>
      </c>
      <c r="AX72" s="8">
        <f>'No. policies'!AX72*'Inputs &amp; Outputs'!$B$3</f>
        <v>11815000</v>
      </c>
      <c r="AY72" s="8">
        <f>'No. policies'!AY72*'Inputs &amp; Outputs'!$B$3</f>
        <v>10635000</v>
      </c>
      <c r="AZ72" s="8">
        <f>'No. policies'!AZ72*'Inputs &amp; Outputs'!$B$3</f>
        <v>9400000</v>
      </c>
      <c r="BA72" s="8">
        <f>'No. policies'!BA72*'Inputs &amp; Outputs'!$B$3</f>
        <v>8292500</v>
      </c>
      <c r="BB72" s="8">
        <f>'No. policies'!BB72*'Inputs &amp; Outputs'!$B$3</f>
        <v>7065000</v>
      </c>
      <c r="BC72" s="8">
        <f>'No. policies'!BC72*'Inputs &amp; Outputs'!$B$3</f>
        <v>5970000</v>
      </c>
      <c r="BD72" s="8">
        <f>'No. policies'!BD72*'Inputs &amp; Outputs'!$B$3</f>
        <v>4907500</v>
      </c>
      <c r="BE72" s="8">
        <f>'No. policies'!BE72*'Inputs &amp; Outputs'!$B$3</f>
        <v>3950000</v>
      </c>
      <c r="BF72" s="8">
        <f>'No. policies'!BF72*'Inputs &amp; Outputs'!$B$3</f>
        <v>3035000</v>
      </c>
      <c r="BG72" s="8">
        <f>'No. policies'!BG72*'Inputs &amp; Outputs'!$B$3</f>
        <v>2335000</v>
      </c>
      <c r="BH72" s="8">
        <f>'No. policies'!BH72*'Inputs &amp; Outputs'!$B$3</f>
        <v>1760000</v>
      </c>
      <c r="BI72" s="8">
        <f>'No. policies'!BI72*'Inputs &amp; Outputs'!$B$3</f>
        <v>1330000</v>
      </c>
      <c r="BJ72" s="8">
        <f>'No. policies'!BJ72*'Inputs &amp; Outputs'!$B$3</f>
        <v>925000</v>
      </c>
      <c r="BK72" s="8">
        <f>'No. policies'!BK72*'Inputs &amp; Outputs'!$B$3</f>
        <v>637500</v>
      </c>
      <c r="BL72" s="8">
        <f>'No. policies'!BL72*'Inputs &amp; Outputs'!$B$3</f>
        <v>440000</v>
      </c>
      <c r="BM72" s="8">
        <f>'No. policies'!BM72*'Inputs &amp; Outputs'!$B$3</f>
        <v>277500</v>
      </c>
      <c r="BN72" s="8">
        <f>'No. policies'!BN72*'Inputs &amp; Outputs'!$B$3</f>
        <v>187500</v>
      </c>
      <c r="BO72" s="8">
        <f>'No. policies'!BO72*'Inputs &amp; Outputs'!$B$3</f>
        <v>110000</v>
      </c>
      <c r="BP72" s="8">
        <f>'No. policies'!BP72*'Inputs &amp; Outputs'!$B$3</f>
        <v>60000</v>
      </c>
      <c r="BQ72" s="8">
        <f>'No. policies'!BQ72*'Inputs &amp; Outputs'!$B$3</f>
        <v>35000</v>
      </c>
      <c r="BR72" s="8">
        <f>'No. policies'!BR72*'Inputs &amp; Outputs'!$B$3</f>
        <v>27500</v>
      </c>
      <c r="BS72" s="8">
        <f>'No. policies'!BS72*'Inputs &amp; Outputs'!$B$3</f>
        <v>17500</v>
      </c>
    </row>
    <row r="73" spans="1:71" x14ac:dyDescent="0.25">
      <c r="A73" s="1">
        <v>72</v>
      </c>
      <c r="B73" s="8">
        <f>'No. policies'!B73*'Inputs &amp; Outputs'!$B$3</f>
        <v>25000000</v>
      </c>
      <c r="C73" s="8">
        <f>'No. policies'!C73*'Inputs &amp; Outputs'!$B$3</f>
        <v>24977500</v>
      </c>
      <c r="D73" s="8">
        <f>'No. policies'!D73*'Inputs &amp; Outputs'!$B$3</f>
        <v>24950000</v>
      </c>
      <c r="E73" s="8">
        <f>'No. policies'!E73*'Inputs &amp; Outputs'!$B$3</f>
        <v>24922500</v>
      </c>
      <c r="F73" s="8">
        <f>'No. policies'!F73*'Inputs &amp; Outputs'!$B$3</f>
        <v>24900000</v>
      </c>
      <c r="G73" s="8">
        <f>'No. policies'!G73*'Inputs &amp; Outputs'!$B$3</f>
        <v>24890000</v>
      </c>
      <c r="H73" s="8">
        <f>'No. policies'!H73*'Inputs &amp; Outputs'!$B$3</f>
        <v>24865000</v>
      </c>
      <c r="I73" s="8">
        <f>'No. policies'!I73*'Inputs &amp; Outputs'!$B$3</f>
        <v>24817500</v>
      </c>
      <c r="J73" s="8">
        <f>'No. policies'!J73*'Inputs &amp; Outputs'!$B$3</f>
        <v>24765000</v>
      </c>
      <c r="K73" s="8">
        <f>'No. policies'!K73*'Inputs &amp; Outputs'!$B$3</f>
        <v>24732500</v>
      </c>
      <c r="L73" s="8">
        <f>'No. policies'!L73*'Inputs &amp; Outputs'!$B$3</f>
        <v>24700000</v>
      </c>
      <c r="M73" s="8">
        <f>'No. policies'!M73*'Inputs &amp; Outputs'!$B$3</f>
        <v>24652500</v>
      </c>
      <c r="N73" s="8">
        <f>'No. policies'!N73*'Inputs &amp; Outputs'!$B$3</f>
        <v>24595000</v>
      </c>
      <c r="O73" s="8">
        <f>'No. policies'!O73*'Inputs &amp; Outputs'!$B$3</f>
        <v>24555000</v>
      </c>
      <c r="P73" s="8">
        <f>'No. policies'!P73*'Inputs &amp; Outputs'!$B$3</f>
        <v>24505000</v>
      </c>
      <c r="Q73" s="8">
        <f>'No. policies'!Q73*'Inputs &amp; Outputs'!$B$3</f>
        <v>24442500</v>
      </c>
      <c r="R73" s="8">
        <f>'No. policies'!R73*'Inputs &amp; Outputs'!$B$3</f>
        <v>24395000</v>
      </c>
      <c r="S73" s="8">
        <f>'No. policies'!S73*'Inputs &amp; Outputs'!$B$3</f>
        <v>24352500</v>
      </c>
      <c r="T73" s="8">
        <f>'No. policies'!T73*'Inputs &amp; Outputs'!$B$3</f>
        <v>24285000</v>
      </c>
      <c r="U73" s="8">
        <f>'No. policies'!U73*'Inputs &amp; Outputs'!$B$3</f>
        <v>24195000</v>
      </c>
      <c r="V73" s="8">
        <f>'No. policies'!V73*'Inputs &amp; Outputs'!$B$3</f>
        <v>24087500</v>
      </c>
      <c r="W73" s="8">
        <f>'No. policies'!W73*'Inputs &amp; Outputs'!$B$3</f>
        <v>24022500</v>
      </c>
      <c r="X73" s="8">
        <f>'No. policies'!X73*'Inputs &amp; Outputs'!$B$3</f>
        <v>23917500</v>
      </c>
      <c r="Y73" s="8">
        <f>'No. policies'!Y73*'Inputs &amp; Outputs'!$B$3</f>
        <v>23807500</v>
      </c>
      <c r="Z73" s="8">
        <f>'No. policies'!Z73*'Inputs &amp; Outputs'!$B$3</f>
        <v>23690000</v>
      </c>
      <c r="AA73" s="8">
        <f>'No. policies'!AA73*'Inputs &amp; Outputs'!$B$3</f>
        <v>23537500</v>
      </c>
      <c r="AB73" s="8">
        <f>'No. policies'!AB73*'Inputs &amp; Outputs'!$B$3</f>
        <v>23372500</v>
      </c>
      <c r="AC73" s="8">
        <f>'No. policies'!AC73*'Inputs &amp; Outputs'!$B$3</f>
        <v>23250000</v>
      </c>
      <c r="AD73" s="8">
        <f>'No. policies'!AD73*'Inputs &amp; Outputs'!$B$3</f>
        <v>23082500</v>
      </c>
      <c r="AE73" s="8">
        <f>'No. policies'!AE73*'Inputs &amp; Outputs'!$B$3</f>
        <v>22885000</v>
      </c>
      <c r="AF73" s="8">
        <f>'No. policies'!AF73*'Inputs &amp; Outputs'!$B$3</f>
        <v>22652500</v>
      </c>
      <c r="AG73" s="8">
        <f>'No. policies'!AG73*'Inputs &amp; Outputs'!$B$3</f>
        <v>22440000</v>
      </c>
      <c r="AH73" s="8">
        <f>'No. policies'!AH73*'Inputs &amp; Outputs'!$B$3</f>
        <v>22232500</v>
      </c>
      <c r="AI73" s="8">
        <f>'No. policies'!AI73*'Inputs &amp; Outputs'!$B$3</f>
        <v>21957500</v>
      </c>
      <c r="AJ73" s="8">
        <f>'No. policies'!AJ73*'Inputs &amp; Outputs'!$B$3</f>
        <v>21670000</v>
      </c>
      <c r="AK73" s="8">
        <f>'No. policies'!AK73*'Inputs &amp; Outputs'!$B$3</f>
        <v>21312500</v>
      </c>
      <c r="AL73" s="8">
        <f>'No. policies'!AL73*'Inputs &amp; Outputs'!$B$3</f>
        <v>20945000</v>
      </c>
      <c r="AM73" s="8">
        <f>'No. policies'!AM73*'Inputs &amp; Outputs'!$B$3</f>
        <v>20495000</v>
      </c>
      <c r="AN73" s="8">
        <f>'No. policies'!AN73*'Inputs &amp; Outputs'!$B$3</f>
        <v>19977500</v>
      </c>
      <c r="AO73" s="8">
        <f>'No. policies'!AO73*'Inputs &amp; Outputs'!$B$3</f>
        <v>19465000</v>
      </c>
      <c r="AP73" s="8">
        <f>'No. policies'!AP73*'Inputs &amp; Outputs'!$B$3</f>
        <v>18930000</v>
      </c>
      <c r="AQ73" s="8">
        <f>'No. policies'!AQ73*'Inputs &amp; Outputs'!$B$3</f>
        <v>18312500</v>
      </c>
      <c r="AR73" s="8">
        <f>'No. policies'!AR73*'Inputs &amp; Outputs'!$B$3</f>
        <v>17655000</v>
      </c>
      <c r="AS73" s="8">
        <f>'No. policies'!AS73*'Inputs &amp; Outputs'!$B$3</f>
        <v>16867500</v>
      </c>
      <c r="AT73" s="8">
        <f>'No. policies'!AT73*'Inputs &amp; Outputs'!$B$3</f>
        <v>15987500</v>
      </c>
      <c r="AU73" s="8">
        <f>'No. policies'!AU73*'Inputs &amp; Outputs'!$B$3</f>
        <v>14980000</v>
      </c>
      <c r="AV73" s="8">
        <f>'No. policies'!AV73*'Inputs &amp; Outputs'!$B$3</f>
        <v>13997500</v>
      </c>
      <c r="AW73" s="8">
        <f>'No. policies'!AW73*'Inputs &amp; Outputs'!$B$3</f>
        <v>12907500</v>
      </c>
      <c r="AX73" s="8">
        <f>'No. policies'!AX73*'Inputs &amp; Outputs'!$B$3</f>
        <v>11722500</v>
      </c>
      <c r="AY73" s="8">
        <f>'No. policies'!AY73*'Inputs &amp; Outputs'!$B$3</f>
        <v>10550000</v>
      </c>
      <c r="AZ73" s="8">
        <f>'No. policies'!AZ73*'Inputs &amp; Outputs'!$B$3</f>
        <v>9397500</v>
      </c>
      <c r="BA73" s="8">
        <f>'No. policies'!BA73*'Inputs &amp; Outputs'!$B$3</f>
        <v>8192500</v>
      </c>
      <c r="BB73" s="8">
        <f>'No. policies'!BB73*'Inputs &amp; Outputs'!$B$3</f>
        <v>7042500</v>
      </c>
      <c r="BC73" s="8">
        <f>'No. policies'!BC73*'Inputs &amp; Outputs'!$B$3</f>
        <v>5877500</v>
      </c>
      <c r="BD73" s="8">
        <f>'No. policies'!BD73*'Inputs &amp; Outputs'!$B$3</f>
        <v>4835000</v>
      </c>
      <c r="BE73" s="8">
        <f>'No. policies'!BE73*'Inputs &amp; Outputs'!$B$3</f>
        <v>3867500</v>
      </c>
      <c r="BF73" s="8">
        <f>'No. policies'!BF73*'Inputs &amp; Outputs'!$B$3</f>
        <v>2982500</v>
      </c>
      <c r="BG73" s="8">
        <f>'No. policies'!BG73*'Inputs &amp; Outputs'!$B$3</f>
        <v>2260000</v>
      </c>
      <c r="BH73" s="8">
        <f>'No. policies'!BH73*'Inputs &amp; Outputs'!$B$3</f>
        <v>1675000</v>
      </c>
      <c r="BI73" s="8">
        <f>'No. policies'!BI73*'Inputs &amp; Outputs'!$B$3</f>
        <v>1215000</v>
      </c>
      <c r="BJ73" s="8">
        <f>'No. policies'!BJ73*'Inputs &amp; Outputs'!$B$3</f>
        <v>855000</v>
      </c>
      <c r="BK73" s="8">
        <f>'No. policies'!BK73*'Inputs &amp; Outputs'!$B$3</f>
        <v>567500</v>
      </c>
      <c r="BL73" s="8">
        <f>'No. policies'!BL73*'Inputs &amp; Outputs'!$B$3</f>
        <v>395000</v>
      </c>
      <c r="BM73" s="8">
        <f>'No. policies'!BM73*'Inputs &amp; Outputs'!$B$3</f>
        <v>262500</v>
      </c>
      <c r="BN73" s="8">
        <f>'No. policies'!BN73*'Inputs &amp; Outputs'!$B$3</f>
        <v>177500</v>
      </c>
      <c r="BO73" s="8">
        <f>'No. policies'!BO73*'Inputs &amp; Outputs'!$B$3</f>
        <v>120000</v>
      </c>
      <c r="BP73" s="8">
        <f>'No. policies'!BP73*'Inputs &amp; Outputs'!$B$3</f>
        <v>87500</v>
      </c>
      <c r="BQ73" s="8">
        <f>'No. policies'!BQ73*'Inputs &amp; Outputs'!$B$3</f>
        <v>57500</v>
      </c>
      <c r="BR73" s="8">
        <f>'No. policies'!BR73*'Inputs &amp; Outputs'!$B$3</f>
        <v>32500</v>
      </c>
      <c r="BS73" s="8">
        <f>'No. policies'!BS73*'Inputs &amp; Outputs'!$B$3</f>
        <v>20000</v>
      </c>
    </row>
    <row r="74" spans="1:71" x14ac:dyDescent="0.25">
      <c r="A74" s="1">
        <v>73</v>
      </c>
      <c r="B74" s="8">
        <f>'No. policies'!B74*'Inputs &amp; Outputs'!$B$3</f>
        <v>25000000</v>
      </c>
      <c r="C74" s="8">
        <f>'No. policies'!C74*'Inputs &amp; Outputs'!$B$3</f>
        <v>24987500</v>
      </c>
      <c r="D74" s="8">
        <f>'No. policies'!D74*'Inputs &amp; Outputs'!$B$3</f>
        <v>24957500</v>
      </c>
      <c r="E74" s="8">
        <f>'No. policies'!E74*'Inputs &amp; Outputs'!$B$3</f>
        <v>24925000</v>
      </c>
      <c r="F74" s="8">
        <f>'No. policies'!F74*'Inputs &amp; Outputs'!$B$3</f>
        <v>24900000</v>
      </c>
      <c r="G74" s="8">
        <f>'No. policies'!G74*'Inputs &amp; Outputs'!$B$3</f>
        <v>24867500</v>
      </c>
      <c r="H74" s="8">
        <f>'No. policies'!H74*'Inputs &amp; Outputs'!$B$3</f>
        <v>24837500</v>
      </c>
      <c r="I74" s="8">
        <f>'No. policies'!I74*'Inputs &amp; Outputs'!$B$3</f>
        <v>24795000</v>
      </c>
      <c r="J74" s="8">
        <f>'No. policies'!J74*'Inputs &amp; Outputs'!$B$3</f>
        <v>24755000</v>
      </c>
      <c r="K74" s="8">
        <f>'No. policies'!K74*'Inputs &amp; Outputs'!$B$3</f>
        <v>24715000</v>
      </c>
      <c r="L74" s="8">
        <f>'No. policies'!L74*'Inputs &amp; Outputs'!$B$3</f>
        <v>24667500</v>
      </c>
      <c r="M74" s="8">
        <f>'No. policies'!M74*'Inputs &amp; Outputs'!$B$3</f>
        <v>24610000</v>
      </c>
      <c r="N74" s="8">
        <f>'No. policies'!N74*'Inputs &amp; Outputs'!$B$3</f>
        <v>24557500</v>
      </c>
      <c r="O74" s="8">
        <f>'No. policies'!O74*'Inputs &amp; Outputs'!$B$3</f>
        <v>24495000</v>
      </c>
      <c r="P74" s="8">
        <f>'No. policies'!P74*'Inputs &amp; Outputs'!$B$3</f>
        <v>24455000</v>
      </c>
      <c r="Q74" s="8">
        <f>'No. policies'!Q74*'Inputs &amp; Outputs'!$B$3</f>
        <v>24412500</v>
      </c>
      <c r="R74" s="8">
        <f>'No. policies'!R74*'Inputs &amp; Outputs'!$B$3</f>
        <v>24350000</v>
      </c>
      <c r="S74" s="8">
        <f>'No. policies'!S74*'Inputs &amp; Outputs'!$B$3</f>
        <v>24302500</v>
      </c>
      <c r="T74" s="8">
        <f>'No. policies'!T74*'Inputs &amp; Outputs'!$B$3</f>
        <v>24222500</v>
      </c>
      <c r="U74" s="8">
        <f>'No. policies'!U74*'Inputs &amp; Outputs'!$B$3</f>
        <v>24140000</v>
      </c>
      <c r="V74" s="8">
        <f>'No. policies'!V74*'Inputs &amp; Outputs'!$B$3</f>
        <v>24040000</v>
      </c>
      <c r="W74" s="8">
        <f>'No. policies'!W74*'Inputs &amp; Outputs'!$B$3</f>
        <v>23957500</v>
      </c>
      <c r="X74" s="8">
        <f>'No. policies'!X74*'Inputs &amp; Outputs'!$B$3</f>
        <v>23860000</v>
      </c>
      <c r="Y74" s="8">
        <f>'No. policies'!Y74*'Inputs &amp; Outputs'!$B$3</f>
        <v>23742500</v>
      </c>
      <c r="Z74" s="8">
        <f>'No. policies'!Z74*'Inputs &amp; Outputs'!$B$3</f>
        <v>23600000</v>
      </c>
      <c r="AA74" s="8">
        <f>'No. policies'!AA74*'Inputs &amp; Outputs'!$B$3</f>
        <v>23472500</v>
      </c>
      <c r="AB74" s="8">
        <f>'No. policies'!AB74*'Inputs &amp; Outputs'!$B$3</f>
        <v>23312500</v>
      </c>
      <c r="AC74" s="8">
        <f>'No. policies'!AC74*'Inputs &amp; Outputs'!$B$3</f>
        <v>23130000</v>
      </c>
      <c r="AD74" s="8">
        <f>'No. policies'!AD74*'Inputs &amp; Outputs'!$B$3</f>
        <v>22975000</v>
      </c>
      <c r="AE74" s="8">
        <f>'No. policies'!AE74*'Inputs &amp; Outputs'!$B$3</f>
        <v>22770000</v>
      </c>
      <c r="AF74" s="8">
        <f>'No. policies'!AF74*'Inputs &amp; Outputs'!$B$3</f>
        <v>22585000</v>
      </c>
      <c r="AG74" s="8">
        <f>'No. policies'!AG74*'Inputs &amp; Outputs'!$B$3</f>
        <v>22352500</v>
      </c>
      <c r="AH74" s="8">
        <f>'No. policies'!AH74*'Inputs &amp; Outputs'!$B$3</f>
        <v>22115000</v>
      </c>
      <c r="AI74" s="8">
        <f>'No. policies'!AI74*'Inputs &amp; Outputs'!$B$3</f>
        <v>21857500</v>
      </c>
      <c r="AJ74" s="8">
        <f>'No. policies'!AJ74*'Inputs &amp; Outputs'!$B$3</f>
        <v>21537500</v>
      </c>
      <c r="AK74" s="8">
        <f>'No. policies'!AK74*'Inputs &amp; Outputs'!$B$3</f>
        <v>21182500</v>
      </c>
      <c r="AL74" s="8">
        <f>'No. policies'!AL74*'Inputs &amp; Outputs'!$B$3</f>
        <v>20757500</v>
      </c>
      <c r="AM74" s="8">
        <f>'No. policies'!AM74*'Inputs &amp; Outputs'!$B$3</f>
        <v>20315000</v>
      </c>
      <c r="AN74" s="8">
        <f>'No. policies'!AN74*'Inputs &amp; Outputs'!$B$3</f>
        <v>19852500</v>
      </c>
      <c r="AO74" s="8">
        <f>'No. policies'!AO74*'Inputs &amp; Outputs'!$B$3</f>
        <v>19280000</v>
      </c>
      <c r="AP74" s="8">
        <f>'No. policies'!AP74*'Inputs &amp; Outputs'!$B$3</f>
        <v>18672500</v>
      </c>
      <c r="AQ74" s="8">
        <f>'No. policies'!AQ74*'Inputs &amp; Outputs'!$B$3</f>
        <v>18047500</v>
      </c>
      <c r="AR74" s="8">
        <f>'No. policies'!AR74*'Inputs &amp; Outputs'!$B$3</f>
        <v>17415000</v>
      </c>
      <c r="AS74" s="8">
        <f>'No. policies'!AS74*'Inputs &amp; Outputs'!$B$3</f>
        <v>16607500</v>
      </c>
      <c r="AT74" s="8">
        <f>'No. policies'!AT74*'Inputs &amp; Outputs'!$B$3</f>
        <v>15772500</v>
      </c>
      <c r="AU74" s="8">
        <f>'No. policies'!AU74*'Inputs &amp; Outputs'!$B$3</f>
        <v>14870000</v>
      </c>
      <c r="AV74" s="8">
        <f>'No. policies'!AV74*'Inputs &amp; Outputs'!$B$3</f>
        <v>13890000</v>
      </c>
      <c r="AW74" s="8">
        <f>'No. policies'!AW74*'Inputs &amp; Outputs'!$B$3</f>
        <v>12840000</v>
      </c>
      <c r="AX74" s="8">
        <f>'No. policies'!AX74*'Inputs &amp; Outputs'!$B$3</f>
        <v>11747500</v>
      </c>
      <c r="AY74" s="8">
        <f>'No. policies'!AY74*'Inputs &amp; Outputs'!$B$3</f>
        <v>10557500</v>
      </c>
      <c r="AZ74" s="8">
        <f>'No. policies'!AZ74*'Inputs &amp; Outputs'!$B$3</f>
        <v>9310000</v>
      </c>
      <c r="BA74" s="8">
        <f>'No. policies'!BA74*'Inputs &amp; Outputs'!$B$3</f>
        <v>8050000</v>
      </c>
      <c r="BB74" s="8">
        <f>'No. policies'!BB74*'Inputs &amp; Outputs'!$B$3</f>
        <v>6840000</v>
      </c>
      <c r="BC74" s="8">
        <f>'No. policies'!BC74*'Inputs &amp; Outputs'!$B$3</f>
        <v>5707500</v>
      </c>
      <c r="BD74" s="8">
        <f>'No. policies'!BD74*'Inputs &amp; Outputs'!$B$3</f>
        <v>4642500</v>
      </c>
      <c r="BE74" s="8">
        <f>'No. policies'!BE74*'Inputs &amp; Outputs'!$B$3</f>
        <v>3630000</v>
      </c>
      <c r="BF74" s="8">
        <f>'No. policies'!BF74*'Inputs &amp; Outputs'!$B$3</f>
        <v>2795000</v>
      </c>
      <c r="BG74" s="8">
        <f>'No. policies'!BG74*'Inputs &amp; Outputs'!$B$3</f>
        <v>2110000</v>
      </c>
      <c r="BH74" s="8">
        <f>'No. policies'!BH74*'Inputs &amp; Outputs'!$B$3</f>
        <v>1600000</v>
      </c>
      <c r="BI74" s="8">
        <f>'No. policies'!BI74*'Inputs &amp; Outputs'!$B$3</f>
        <v>1205000</v>
      </c>
      <c r="BJ74" s="8">
        <f>'No. policies'!BJ74*'Inputs &amp; Outputs'!$B$3</f>
        <v>840000</v>
      </c>
      <c r="BK74" s="8">
        <f>'No. policies'!BK74*'Inputs &amp; Outputs'!$B$3</f>
        <v>612500</v>
      </c>
      <c r="BL74" s="8">
        <f>'No. policies'!BL74*'Inputs &amp; Outputs'!$B$3</f>
        <v>407500</v>
      </c>
      <c r="BM74" s="8">
        <f>'No. policies'!BM74*'Inputs &amp; Outputs'!$B$3</f>
        <v>265000</v>
      </c>
      <c r="BN74" s="8">
        <f>'No. policies'!BN74*'Inputs &amp; Outputs'!$B$3</f>
        <v>185000</v>
      </c>
      <c r="BO74" s="8">
        <f>'No. policies'!BO74*'Inputs &amp; Outputs'!$B$3</f>
        <v>120000</v>
      </c>
      <c r="BP74" s="8">
        <f>'No. policies'!BP74*'Inputs &amp; Outputs'!$B$3</f>
        <v>87500</v>
      </c>
      <c r="BQ74" s="8">
        <f>'No. policies'!BQ74*'Inputs &amp; Outputs'!$B$3</f>
        <v>45000</v>
      </c>
      <c r="BR74" s="8">
        <f>'No. policies'!BR74*'Inputs &amp; Outputs'!$B$3</f>
        <v>22500</v>
      </c>
      <c r="BS74" s="8">
        <f>'No. policies'!BS74*'Inputs &amp; Outputs'!$B$3</f>
        <v>10000</v>
      </c>
    </row>
    <row r="75" spans="1:71" x14ac:dyDescent="0.25">
      <c r="A75" s="1">
        <v>74</v>
      </c>
      <c r="B75" s="8">
        <f>'No. policies'!B75*'Inputs &amp; Outputs'!$B$3</f>
        <v>25000000</v>
      </c>
      <c r="C75" s="8">
        <f>'No. policies'!C75*'Inputs &amp; Outputs'!$B$3</f>
        <v>24980000</v>
      </c>
      <c r="D75" s="8">
        <f>'No. policies'!D75*'Inputs &amp; Outputs'!$B$3</f>
        <v>24967500</v>
      </c>
      <c r="E75" s="8">
        <f>'No. policies'!E75*'Inputs &amp; Outputs'!$B$3</f>
        <v>24935000</v>
      </c>
      <c r="F75" s="8">
        <f>'No. policies'!F75*'Inputs &amp; Outputs'!$B$3</f>
        <v>24900000</v>
      </c>
      <c r="G75" s="8">
        <f>'No. policies'!G75*'Inputs &amp; Outputs'!$B$3</f>
        <v>24875000</v>
      </c>
      <c r="H75" s="8">
        <f>'No. policies'!H75*'Inputs &amp; Outputs'!$B$3</f>
        <v>24845000</v>
      </c>
      <c r="I75" s="8">
        <f>'No. policies'!I75*'Inputs &amp; Outputs'!$B$3</f>
        <v>24802500</v>
      </c>
      <c r="J75" s="8">
        <f>'No. policies'!J75*'Inputs &amp; Outputs'!$B$3</f>
        <v>24772500</v>
      </c>
      <c r="K75" s="8">
        <f>'No. policies'!K75*'Inputs &amp; Outputs'!$B$3</f>
        <v>24732500</v>
      </c>
      <c r="L75" s="8">
        <f>'No. policies'!L75*'Inputs &amp; Outputs'!$B$3</f>
        <v>24700000</v>
      </c>
      <c r="M75" s="8">
        <f>'No. policies'!M75*'Inputs &amp; Outputs'!$B$3</f>
        <v>24657500</v>
      </c>
      <c r="N75" s="8">
        <f>'No. policies'!N75*'Inputs &amp; Outputs'!$B$3</f>
        <v>24615000</v>
      </c>
      <c r="O75" s="8">
        <f>'No. policies'!O75*'Inputs &amp; Outputs'!$B$3</f>
        <v>24555000</v>
      </c>
      <c r="P75" s="8">
        <f>'No. policies'!P75*'Inputs &amp; Outputs'!$B$3</f>
        <v>24495000</v>
      </c>
      <c r="Q75" s="8">
        <f>'No. policies'!Q75*'Inputs &amp; Outputs'!$B$3</f>
        <v>24430000</v>
      </c>
      <c r="R75" s="8">
        <f>'No. policies'!R75*'Inputs &amp; Outputs'!$B$3</f>
        <v>24347500</v>
      </c>
      <c r="S75" s="8">
        <f>'No. policies'!S75*'Inputs &amp; Outputs'!$B$3</f>
        <v>24282500</v>
      </c>
      <c r="T75" s="8">
        <f>'No. policies'!T75*'Inputs &amp; Outputs'!$B$3</f>
        <v>24187500</v>
      </c>
      <c r="U75" s="8">
        <f>'No. policies'!U75*'Inputs &amp; Outputs'!$B$3</f>
        <v>24112500</v>
      </c>
      <c r="V75" s="8">
        <f>'No. policies'!V75*'Inputs &amp; Outputs'!$B$3</f>
        <v>24032500</v>
      </c>
      <c r="W75" s="8">
        <f>'No. policies'!W75*'Inputs &amp; Outputs'!$B$3</f>
        <v>23937500</v>
      </c>
      <c r="X75" s="8">
        <f>'No. policies'!X75*'Inputs &amp; Outputs'!$B$3</f>
        <v>23815000</v>
      </c>
      <c r="Y75" s="8">
        <f>'No. policies'!Y75*'Inputs &amp; Outputs'!$B$3</f>
        <v>23710000</v>
      </c>
      <c r="Z75" s="8">
        <f>'No. policies'!Z75*'Inputs &amp; Outputs'!$B$3</f>
        <v>23572500</v>
      </c>
      <c r="AA75" s="8">
        <f>'No. policies'!AA75*'Inputs &amp; Outputs'!$B$3</f>
        <v>23455000</v>
      </c>
      <c r="AB75" s="8">
        <f>'No. policies'!AB75*'Inputs &amp; Outputs'!$B$3</f>
        <v>23307500</v>
      </c>
      <c r="AC75" s="8">
        <f>'No. policies'!AC75*'Inputs &amp; Outputs'!$B$3</f>
        <v>23167500</v>
      </c>
      <c r="AD75" s="8">
        <f>'No. policies'!AD75*'Inputs &amp; Outputs'!$B$3</f>
        <v>23015000</v>
      </c>
      <c r="AE75" s="8">
        <f>'No. policies'!AE75*'Inputs &amp; Outputs'!$B$3</f>
        <v>22840000</v>
      </c>
      <c r="AF75" s="8">
        <f>'No. policies'!AF75*'Inputs &amp; Outputs'!$B$3</f>
        <v>22600000</v>
      </c>
      <c r="AG75" s="8">
        <f>'No. policies'!AG75*'Inputs &amp; Outputs'!$B$3</f>
        <v>22310000</v>
      </c>
      <c r="AH75" s="8">
        <f>'No. policies'!AH75*'Inputs &amp; Outputs'!$B$3</f>
        <v>22097500</v>
      </c>
      <c r="AI75" s="8">
        <f>'No. policies'!AI75*'Inputs &amp; Outputs'!$B$3</f>
        <v>21797500</v>
      </c>
      <c r="AJ75" s="8">
        <f>'No. policies'!AJ75*'Inputs &amp; Outputs'!$B$3</f>
        <v>21495000</v>
      </c>
      <c r="AK75" s="8">
        <f>'No. policies'!AK75*'Inputs &amp; Outputs'!$B$3</f>
        <v>21142500</v>
      </c>
      <c r="AL75" s="8">
        <f>'No. policies'!AL75*'Inputs &amp; Outputs'!$B$3</f>
        <v>20787500</v>
      </c>
      <c r="AM75" s="8">
        <f>'No. policies'!AM75*'Inputs &amp; Outputs'!$B$3</f>
        <v>20372500</v>
      </c>
      <c r="AN75" s="8">
        <f>'No. policies'!AN75*'Inputs &amp; Outputs'!$B$3</f>
        <v>19930000</v>
      </c>
      <c r="AO75" s="8">
        <f>'No. policies'!AO75*'Inputs &amp; Outputs'!$B$3</f>
        <v>19392500</v>
      </c>
      <c r="AP75" s="8">
        <f>'No. policies'!AP75*'Inputs &amp; Outputs'!$B$3</f>
        <v>18902500</v>
      </c>
      <c r="AQ75" s="8">
        <f>'No. policies'!AQ75*'Inputs &amp; Outputs'!$B$3</f>
        <v>18280000</v>
      </c>
      <c r="AR75" s="8">
        <f>'No. policies'!AR75*'Inputs &amp; Outputs'!$B$3</f>
        <v>17530000</v>
      </c>
      <c r="AS75" s="8">
        <f>'No. policies'!AS75*'Inputs &amp; Outputs'!$B$3</f>
        <v>16780000</v>
      </c>
      <c r="AT75" s="8">
        <f>'No. policies'!AT75*'Inputs &amp; Outputs'!$B$3</f>
        <v>15915000</v>
      </c>
      <c r="AU75" s="8">
        <f>'No. policies'!AU75*'Inputs &amp; Outputs'!$B$3</f>
        <v>14947500</v>
      </c>
      <c r="AV75" s="8">
        <f>'No. policies'!AV75*'Inputs &amp; Outputs'!$B$3</f>
        <v>13982500</v>
      </c>
      <c r="AW75" s="8">
        <f>'No. policies'!AW75*'Inputs &amp; Outputs'!$B$3</f>
        <v>12832500</v>
      </c>
      <c r="AX75" s="8">
        <f>'No. policies'!AX75*'Inputs &amp; Outputs'!$B$3</f>
        <v>11682500</v>
      </c>
      <c r="AY75" s="8">
        <f>'No. policies'!AY75*'Inputs &amp; Outputs'!$B$3</f>
        <v>10535000</v>
      </c>
      <c r="AZ75" s="8">
        <f>'No. policies'!AZ75*'Inputs &amp; Outputs'!$B$3</f>
        <v>9305000</v>
      </c>
      <c r="BA75" s="8">
        <f>'No. policies'!BA75*'Inputs &amp; Outputs'!$B$3</f>
        <v>8147500</v>
      </c>
      <c r="BB75" s="8">
        <f>'No. policies'!BB75*'Inputs &amp; Outputs'!$B$3</f>
        <v>6982500</v>
      </c>
      <c r="BC75" s="8">
        <f>'No. policies'!BC75*'Inputs &amp; Outputs'!$B$3</f>
        <v>5822500</v>
      </c>
      <c r="BD75" s="8">
        <f>'No. policies'!BD75*'Inputs &amp; Outputs'!$B$3</f>
        <v>4690000</v>
      </c>
      <c r="BE75" s="8">
        <f>'No. policies'!BE75*'Inputs &amp; Outputs'!$B$3</f>
        <v>3745000</v>
      </c>
      <c r="BF75" s="8">
        <f>'No. policies'!BF75*'Inputs &amp; Outputs'!$B$3</f>
        <v>2872500</v>
      </c>
      <c r="BG75" s="8">
        <f>'No. policies'!BG75*'Inputs &amp; Outputs'!$B$3</f>
        <v>2250000</v>
      </c>
      <c r="BH75" s="8">
        <f>'No. policies'!BH75*'Inputs &amp; Outputs'!$B$3</f>
        <v>1752500</v>
      </c>
      <c r="BI75" s="8">
        <f>'No. policies'!BI75*'Inputs &amp; Outputs'!$B$3</f>
        <v>1250000</v>
      </c>
      <c r="BJ75" s="8">
        <f>'No. policies'!BJ75*'Inputs &amp; Outputs'!$B$3</f>
        <v>932500</v>
      </c>
      <c r="BK75" s="8">
        <f>'No. policies'!BK75*'Inputs &amp; Outputs'!$B$3</f>
        <v>700000</v>
      </c>
      <c r="BL75" s="8">
        <f>'No. policies'!BL75*'Inputs &amp; Outputs'!$B$3</f>
        <v>477500</v>
      </c>
      <c r="BM75" s="8">
        <f>'No. policies'!BM75*'Inputs &amp; Outputs'!$B$3</f>
        <v>327500</v>
      </c>
      <c r="BN75" s="8">
        <f>'No. policies'!BN75*'Inputs &amp; Outputs'!$B$3</f>
        <v>225000</v>
      </c>
      <c r="BO75" s="8">
        <f>'No. policies'!BO75*'Inputs &amp; Outputs'!$B$3</f>
        <v>135000</v>
      </c>
      <c r="BP75" s="8">
        <f>'No. policies'!BP75*'Inputs &amp; Outputs'!$B$3</f>
        <v>95000</v>
      </c>
      <c r="BQ75" s="8">
        <f>'No. policies'!BQ75*'Inputs &amp; Outputs'!$B$3</f>
        <v>70000</v>
      </c>
      <c r="BR75" s="8">
        <f>'No. policies'!BR75*'Inputs &amp; Outputs'!$B$3</f>
        <v>47500</v>
      </c>
      <c r="BS75" s="8">
        <f>'No. policies'!BS75*'Inputs &amp; Outputs'!$B$3</f>
        <v>32500</v>
      </c>
    </row>
    <row r="76" spans="1:71" x14ac:dyDescent="0.25">
      <c r="A76" s="1">
        <v>75</v>
      </c>
      <c r="B76" s="8">
        <f>'No. policies'!B76*'Inputs &amp; Outputs'!$B$3</f>
        <v>25000000</v>
      </c>
      <c r="C76" s="8">
        <f>'No. policies'!C76*'Inputs &amp; Outputs'!$B$3</f>
        <v>24977500</v>
      </c>
      <c r="D76" s="8">
        <f>'No. policies'!D76*'Inputs &amp; Outputs'!$B$3</f>
        <v>24950000</v>
      </c>
      <c r="E76" s="8">
        <f>'No. policies'!E76*'Inputs &amp; Outputs'!$B$3</f>
        <v>24927500</v>
      </c>
      <c r="F76" s="8">
        <f>'No. policies'!F76*'Inputs &amp; Outputs'!$B$3</f>
        <v>24895000</v>
      </c>
      <c r="G76" s="8">
        <f>'No. policies'!G76*'Inputs &amp; Outputs'!$B$3</f>
        <v>24877500</v>
      </c>
      <c r="H76" s="8">
        <f>'No. policies'!H76*'Inputs &amp; Outputs'!$B$3</f>
        <v>24845000</v>
      </c>
      <c r="I76" s="8">
        <f>'No. policies'!I76*'Inputs &amp; Outputs'!$B$3</f>
        <v>24815000</v>
      </c>
      <c r="J76" s="8">
        <f>'No. policies'!J76*'Inputs &amp; Outputs'!$B$3</f>
        <v>24767500</v>
      </c>
      <c r="K76" s="8">
        <f>'No. policies'!K76*'Inputs &amp; Outputs'!$B$3</f>
        <v>24735000</v>
      </c>
      <c r="L76" s="8">
        <f>'No. policies'!L76*'Inputs &amp; Outputs'!$B$3</f>
        <v>24687500</v>
      </c>
      <c r="M76" s="8">
        <f>'No. policies'!M76*'Inputs &amp; Outputs'!$B$3</f>
        <v>24645000</v>
      </c>
      <c r="N76" s="8">
        <f>'No. policies'!N76*'Inputs &amp; Outputs'!$B$3</f>
        <v>24602500</v>
      </c>
      <c r="O76" s="8">
        <f>'No. policies'!O76*'Inputs &amp; Outputs'!$B$3</f>
        <v>24552500</v>
      </c>
      <c r="P76" s="8">
        <f>'No. policies'!P76*'Inputs &amp; Outputs'!$B$3</f>
        <v>24482500</v>
      </c>
      <c r="Q76" s="8">
        <f>'No. policies'!Q76*'Inputs &amp; Outputs'!$B$3</f>
        <v>24412500</v>
      </c>
      <c r="R76" s="8">
        <f>'No. policies'!R76*'Inputs &amp; Outputs'!$B$3</f>
        <v>24350000</v>
      </c>
      <c r="S76" s="8">
        <f>'No. policies'!S76*'Inputs &amp; Outputs'!$B$3</f>
        <v>24270000</v>
      </c>
      <c r="T76" s="8">
        <f>'No. policies'!T76*'Inputs &amp; Outputs'!$B$3</f>
        <v>24170000</v>
      </c>
      <c r="U76" s="8">
        <f>'No. policies'!U76*'Inputs &amp; Outputs'!$B$3</f>
        <v>24067500</v>
      </c>
      <c r="V76" s="8">
        <f>'No. policies'!V76*'Inputs &amp; Outputs'!$B$3</f>
        <v>23967500</v>
      </c>
      <c r="W76" s="8">
        <f>'No. policies'!W76*'Inputs &amp; Outputs'!$B$3</f>
        <v>23852500</v>
      </c>
      <c r="X76" s="8">
        <f>'No. policies'!X76*'Inputs &amp; Outputs'!$B$3</f>
        <v>23750000</v>
      </c>
      <c r="Y76" s="8">
        <f>'No. policies'!Y76*'Inputs &amp; Outputs'!$B$3</f>
        <v>23655000</v>
      </c>
      <c r="Z76" s="8">
        <f>'No. policies'!Z76*'Inputs &amp; Outputs'!$B$3</f>
        <v>23525000</v>
      </c>
      <c r="AA76" s="8">
        <f>'No. policies'!AA76*'Inputs &amp; Outputs'!$B$3</f>
        <v>23400000</v>
      </c>
      <c r="AB76" s="8">
        <f>'No. policies'!AB76*'Inputs &amp; Outputs'!$B$3</f>
        <v>23257500</v>
      </c>
      <c r="AC76" s="8">
        <f>'No. policies'!AC76*'Inputs &amp; Outputs'!$B$3</f>
        <v>23105000</v>
      </c>
      <c r="AD76" s="8">
        <f>'No. policies'!AD76*'Inputs &amp; Outputs'!$B$3</f>
        <v>22920000</v>
      </c>
      <c r="AE76" s="8">
        <f>'No. policies'!AE76*'Inputs &amp; Outputs'!$B$3</f>
        <v>22675000</v>
      </c>
      <c r="AF76" s="8">
        <f>'No. policies'!AF76*'Inputs &amp; Outputs'!$B$3</f>
        <v>22462500</v>
      </c>
      <c r="AG76" s="8">
        <f>'No. policies'!AG76*'Inputs &amp; Outputs'!$B$3</f>
        <v>22212500</v>
      </c>
      <c r="AH76" s="8">
        <f>'No. policies'!AH76*'Inputs &amp; Outputs'!$B$3</f>
        <v>21960000</v>
      </c>
      <c r="AI76" s="8">
        <f>'No. policies'!AI76*'Inputs &amp; Outputs'!$B$3</f>
        <v>21647500</v>
      </c>
      <c r="AJ76" s="8">
        <f>'No. policies'!AJ76*'Inputs &amp; Outputs'!$B$3</f>
        <v>21357500</v>
      </c>
      <c r="AK76" s="8">
        <f>'No. policies'!AK76*'Inputs &amp; Outputs'!$B$3</f>
        <v>21012500</v>
      </c>
      <c r="AL76" s="8">
        <f>'No. policies'!AL76*'Inputs &amp; Outputs'!$B$3</f>
        <v>20597500</v>
      </c>
      <c r="AM76" s="8">
        <f>'No. policies'!AM76*'Inputs &amp; Outputs'!$B$3</f>
        <v>20182500</v>
      </c>
      <c r="AN76" s="8">
        <f>'No. policies'!AN76*'Inputs &amp; Outputs'!$B$3</f>
        <v>19740000</v>
      </c>
      <c r="AO76" s="8">
        <f>'No. policies'!AO76*'Inputs &amp; Outputs'!$B$3</f>
        <v>19252500</v>
      </c>
      <c r="AP76" s="8">
        <f>'No. policies'!AP76*'Inputs &amp; Outputs'!$B$3</f>
        <v>18645000</v>
      </c>
      <c r="AQ76" s="8">
        <f>'No. policies'!AQ76*'Inputs &amp; Outputs'!$B$3</f>
        <v>18007500</v>
      </c>
      <c r="AR76" s="8">
        <f>'No. policies'!AR76*'Inputs &amp; Outputs'!$B$3</f>
        <v>17287500</v>
      </c>
      <c r="AS76" s="8">
        <f>'No. policies'!AS76*'Inputs &amp; Outputs'!$B$3</f>
        <v>16532500</v>
      </c>
      <c r="AT76" s="8">
        <f>'No. policies'!AT76*'Inputs &amp; Outputs'!$B$3</f>
        <v>15650000</v>
      </c>
      <c r="AU76" s="8">
        <f>'No. policies'!AU76*'Inputs &amp; Outputs'!$B$3</f>
        <v>14697500</v>
      </c>
      <c r="AV76" s="8">
        <f>'No. policies'!AV76*'Inputs &amp; Outputs'!$B$3</f>
        <v>13615000</v>
      </c>
      <c r="AW76" s="8">
        <f>'No. policies'!AW76*'Inputs &amp; Outputs'!$B$3</f>
        <v>12610000</v>
      </c>
      <c r="AX76" s="8">
        <f>'No. policies'!AX76*'Inputs &amp; Outputs'!$B$3</f>
        <v>11482500</v>
      </c>
      <c r="AY76" s="8">
        <f>'No. policies'!AY76*'Inputs &amp; Outputs'!$B$3</f>
        <v>10445000</v>
      </c>
      <c r="AZ76" s="8">
        <f>'No. policies'!AZ76*'Inputs &amp; Outputs'!$B$3</f>
        <v>9237500</v>
      </c>
      <c r="BA76" s="8">
        <f>'No. policies'!BA76*'Inputs &amp; Outputs'!$B$3</f>
        <v>8117500</v>
      </c>
      <c r="BB76" s="8">
        <f>'No. policies'!BB76*'Inputs &amp; Outputs'!$B$3</f>
        <v>6982500</v>
      </c>
      <c r="BC76" s="8">
        <f>'No. policies'!BC76*'Inputs &amp; Outputs'!$B$3</f>
        <v>5875000</v>
      </c>
      <c r="BD76" s="8">
        <f>'No. policies'!BD76*'Inputs &amp; Outputs'!$B$3</f>
        <v>4782500</v>
      </c>
      <c r="BE76" s="8">
        <f>'No. policies'!BE76*'Inputs &amp; Outputs'!$B$3</f>
        <v>3955000</v>
      </c>
      <c r="BF76" s="8">
        <f>'No. policies'!BF76*'Inputs &amp; Outputs'!$B$3</f>
        <v>3085000</v>
      </c>
      <c r="BG76" s="8">
        <f>'No. policies'!BG76*'Inputs &amp; Outputs'!$B$3</f>
        <v>2387500</v>
      </c>
      <c r="BH76" s="8">
        <f>'No. policies'!BH76*'Inputs &amp; Outputs'!$B$3</f>
        <v>1790000</v>
      </c>
      <c r="BI76" s="8">
        <f>'No. policies'!BI76*'Inputs &amp; Outputs'!$B$3</f>
        <v>1317500</v>
      </c>
      <c r="BJ76" s="8">
        <f>'No. policies'!BJ76*'Inputs &amp; Outputs'!$B$3</f>
        <v>942500</v>
      </c>
      <c r="BK76" s="8">
        <f>'No. policies'!BK76*'Inputs &amp; Outputs'!$B$3</f>
        <v>607500</v>
      </c>
      <c r="BL76" s="8">
        <f>'No. policies'!BL76*'Inputs &amp; Outputs'!$B$3</f>
        <v>445000</v>
      </c>
      <c r="BM76" s="8">
        <f>'No. policies'!BM76*'Inputs &amp; Outputs'!$B$3</f>
        <v>295000</v>
      </c>
      <c r="BN76" s="8">
        <f>'No. policies'!BN76*'Inputs &amp; Outputs'!$B$3</f>
        <v>212500</v>
      </c>
      <c r="BO76" s="8">
        <f>'No. policies'!BO76*'Inputs &amp; Outputs'!$B$3</f>
        <v>145000</v>
      </c>
      <c r="BP76" s="8">
        <f>'No. policies'!BP76*'Inputs &amp; Outputs'!$B$3</f>
        <v>75000</v>
      </c>
      <c r="BQ76" s="8">
        <f>'No. policies'!BQ76*'Inputs &amp; Outputs'!$B$3</f>
        <v>40000</v>
      </c>
      <c r="BR76" s="8">
        <f>'No. policies'!BR76*'Inputs &amp; Outputs'!$B$3</f>
        <v>10000</v>
      </c>
      <c r="BS76" s="8">
        <f>'No. policies'!BS76*'Inputs &amp; Outputs'!$B$3</f>
        <v>7500</v>
      </c>
    </row>
    <row r="77" spans="1:71" x14ac:dyDescent="0.25">
      <c r="A77" s="1">
        <v>76</v>
      </c>
      <c r="B77" s="8">
        <f>'No. policies'!B77*'Inputs &amp; Outputs'!$B$3</f>
        <v>25000000</v>
      </c>
      <c r="C77" s="8">
        <f>'No. policies'!C77*'Inputs &amp; Outputs'!$B$3</f>
        <v>24980000</v>
      </c>
      <c r="D77" s="8">
        <f>'No. policies'!D77*'Inputs &amp; Outputs'!$B$3</f>
        <v>24960000</v>
      </c>
      <c r="E77" s="8">
        <f>'No. policies'!E77*'Inputs &amp; Outputs'!$B$3</f>
        <v>24927500</v>
      </c>
      <c r="F77" s="8">
        <f>'No. policies'!F77*'Inputs &amp; Outputs'!$B$3</f>
        <v>24905000</v>
      </c>
      <c r="G77" s="8">
        <f>'No. policies'!G77*'Inputs &amp; Outputs'!$B$3</f>
        <v>24882500</v>
      </c>
      <c r="H77" s="8">
        <f>'No. policies'!H77*'Inputs &amp; Outputs'!$B$3</f>
        <v>24862500</v>
      </c>
      <c r="I77" s="8">
        <f>'No. policies'!I77*'Inputs &amp; Outputs'!$B$3</f>
        <v>24837500</v>
      </c>
      <c r="J77" s="8">
        <f>'No. policies'!J77*'Inputs &amp; Outputs'!$B$3</f>
        <v>24790000</v>
      </c>
      <c r="K77" s="8">
        <f>'No. policies'!K77*'Inputs &amp; Outputs'!$B$3</f>
        <v>24735000</v>
      </c>
      <c r="L77" s="8">
        <f>'No. policies'!L77*'Inputs &amp; Outputs'!$B$3</f>
        <v>24695000</v>
      </c>
      <c r="M77" s="8">
        <f>'No. policies'!M77*'Inputs &amp; Outputs'!$B$3</f>
        <v>24645000</v>
      </c>
      <c r="N77" s="8">
        <f>'No. policies'!N77*'Inputs &amp; Outputs'!$B$3</f>
        <v>24585000</v>
      </c>
      <c r="O77" s="8">
        <f>'No. policies'!O77*'Inputs &amp; Outputs'!$B$3</f>
        <v>24510000</v>
      </c>
      <c r="P77" s="8">
        <f>'No. policies'!P77*'Inputs &amp; Outputs'!$B$3</f>
        <v>24452500</v>
      </c>
      <c r="Q77" s="8">
        <f>'No. policies'!Q77*'Inputs &amp; Outputs'!$B$3</f>
        <v>24390000</v>
      </c>
      <c r="R77" s="8">
        <f>'No. policies'!R77*'Inputs &amp; Outputs'!$B$3</f>
        <v>24335000</v>
      </c>
      <c r="S77" s="8">
        <f>'No. policies'!S77*'Inputs &amp; Outputs'!$B$3</f>
        <v>24265000</v>
      </c>
      <c r="T77" s="8">
        <f>'No. policies'!T77*'Inputs &amp; Outputs'!$B$3</f>
        <v>24177500</v>
      </c>
      <c r="U77" s="8">
        <f>'No. policies'!U77*'Inputs &amp; Outputs'!$B$3</f>
        <v>24110000</v>
      </c>
      <c r="V77" s="8">
        <f>'No. policies'!V77*'Inputs &amp; Outputs'!$B$3</f>
        <v>24030000</v>
      </c>
      <c r="W77" s="8">
        <f>'No. policies'!W77*'Inputs &amp; Outputs'!$B$3</f>
        <v>23945000</v>
      </c>
      <c r="X77" s="8">
        <f>'No. policies'!X77*'Inputs &amp; Outputs'!$B$3</f>
        <v>23850000</v>
      </c>
      <c r="Y77" s="8">
        <f>'No. policies'!Y77*'Inputs &amp; Outputs'!$B$3</f>
        <v>23757500</v>
      </c>
      <c r="Z77" s="8">
        <f>'No. policies'!Z77*'Inputs &amp; Outputs'!$B$3</f>
        <v>23632500</v>
      </c>
      <c r="AA77" s="8">
        <f>'No. policies'!AA77*'Inputs &amp; Outputs'!$B$3</f>
        <v>23485000</v>
      </c>
      <c r="AB77" s="8">
        <f>'No. policies'!AB77*'Inputs &amp; Outputs'!$B$3</f>
        <v>23337500</v>
      </c>
      <c r="AC77" s="8">
        <f>'No. policies'!AC77*'Inputs &amp; Outputs'!$B$3</f>
        <v>23195000</v>
      </c>
      <c r="AD77" s="8">
        <f>'No. policies'!AD77*'Inputs &amp; Outputs'!$B$3</f>
        <v>23017500</v>
      </c>
      <c r="AE77" s="8">
        <f>'No. policies'!AE77*'Inputs &amp; Outputs'!$B$3</f>
        <v>22822500</v>
      </c>
      <c r="AF77" s="8">
        <f>'No. policies'!AF77*'Inputs &amp; Outputs'!$B$3</f>
        <v>22585000</v>
      </c>
      <c r="AG77" s="8">
        <f>'No. policies'!AG77*'Inputs &amp; Outputs'!$B$3</f>
        <v>22382500</v>
      </c>
      <c r="AH77" s="8">
        <f>'No. policies'!AH77*'Inputs &amp; Outputs'!$B$3</f>
        <v>22130000</v>
      </c>
      <c r="AI77" s="8">
        <f>'No. policies'!AI77*'Inputs &amp; Outputs'!$B$3</f>
        <v>21902500</v>
      </c>
      <c r="AJ77" s="8">
        <f>'No. policies'!AJ77*'Inputs &amp; Outputs'!$B$3</f>
        <v>21567500</v>
      </c>
      <c r="AK77" s="8">
        <f>'No. policies'!AK77*'Inputs &amp; Outputs'!$B$3</f>
        <v>21170000</v>
      </c>
      <c r="AL77" s="8">
        <f>'No. policies'!AL77*'Inputs &amp; Outputs'!$B$3</f>
        <v>20757500</v>
      </c>
      <c r="AM77" s="8">
        <f>'No. policies'!AM77*'Inputs &amp; Outputs'!$B$3</f>
        <v>20367500</v>
      </c>
      <c r="AN77" s="8">
        <f>'No. policies'!AN77*'Inputs &amp; Outputs'!$B$3</f>
        <v>19890000</v>
      </c>
      <c r="AO77" s="8">
        <f>'No. policies'!AO77*'Inputs &amp; Outputs'!$B$3</f>
        <v>19342500</v>
      </c>
      <c r="AP77" s="8">
        <f>'No. policies'!AP77*'Inputs &amp; Outputs'!$B$3</f>
        <v>18775000</v>
      </c>
      <c r="AQ77" s="8">
        <f>'No. policies'!AQ77*'Inputs &amp; Outputs'!$B$3</f>
        <v>18132500</v>
      </c>
      <c r="AR77" s="8">
        <f>'No. policies'!AR77*'Inputs &amp; Outputs'!$B$3</f>
        <v>17452500</v>
      </c>
      <c r="AS77" s="8">
        <f>'No. policies'!AS77*'Inputs &amp; Outputs'!$B$3</f>
        <v>16742500</v>
      </c>
      <c r="AT77" s="8">
        <f>'No. policies'!AT77*'Inputs &amp; Outputs'!$B$3</f>
        <v>15940000</v>
      </c>
      <c r="AU77" s="8">
        <f>'No. policies'!AU77*'Inputs &amp; Outputs'!$B$3</f>
        <v>15015000</v>
      </c>
      <c r="AV77" s="8">
        <f>'No. policies'!AV77*'Inputs &amp; Outputs'!$B$3</f>
        <v>14042500</v>
      </c>
      <c r="AW77" s="8">
        <f>'No. policies'!AW77*'Inputs &amp; Outputs'!$B$3</f>
        <v>12992500</v>
      </c>
      <c r="AX77" s="8">
        <f>'No. policies'!AX77*'Inputs &amp; Outputs'!$B$3</f>
        <v>11827500</v>
      </c>
      <c r="AY77" s="8">
        <f>'No. policies'!AY77*'Inputs &amp; Outputs'!$B$3</f>
        <v>10535000</v>
      </c>
      <c r="AZ77" s="8">
        <f>'No. policies'!AZ77*'Inputs &amp; Outputs'!$B$3</f>
        <v>9355000</v>
      </c>
      <c r="BA77" s="8">
        <f>'No. policies'!BA77*'Inputs &amp; Outputs'!$B$3</f>
        <v>8225000</v>
      </c>
      <c r="BB77" s="8">
        <f>'No. policies'!BB77*'Inputs &amp; Outputs'!$B$3</f>
        <v>7012500</v>
      </c>
      <c r="BC77" s="8">
        <f>'No. policies'!BC77*'Inputs &amp; Outputs'!$B$3</f>
        <v>5922500</v>
      </c>
      <c r="BD77" s="8">
        <f>'No. policies'!BD77*'Inputs &amp; Outputs'!$B$3</f>
        <v>4930000</v>
      </c>
      <c r="BE77" s="8">
        <f>'No. policies'!BE77*'Inputs &amp; Outputs'!$B$3</f>
        <v>3922500</v>
      </c>
      <c r="BF77" s="8">
        <f>'No. policies'!BF77*'Inputs &amp; Outputs'!$B$3</f>
        <v>3100000</v>
      </c>
      <c r="BG77" s="8">
        <f>'No. policies'!BG77*'Inputs &amp; Outputs'!$B$3</f>
        <v>2420000</v>
      </c>
      <c r="BH77" s="8">
        <f>'No. policies'!BH77*'Inputs &amp; Outputs'!$B$3</f>
        <v>1830000</v>
      </c>
      <c r="BI77" s="8">
        <f>'No. policies'!BI77*'Inputs &amp; Outputs'!$B$3</f>
        <v>1340000</v>
      </c>
      <c r="BJ77" s="8">
        <f>'No. policies'!BJ77*'Inputs &amp; Outputs'!$B$3</f>
        <v>952500</v>
      </c>
      <c r="BK77" s="8">
        <f>'No. policies'!BK77*'Inputs &amp; Outputs'!$B$3</f>
        <v>660000</v>
      </c>
      <c r="BL77" s="8">
        <f>'No. policies'!BL77*'Inputs &amp; Outputs'!$B$3</f>
        <v>432500</v>
      </c>
      <c r="BM77" s="8">
        <f>'No. policies'!BM77*'Inputs &amp; Outputs'!$B$3</f>
        <v>302500</v>
      </c>
      <c r="BN77" s="8">
        <f>'No. policies'!BN77*'Inputs &amp; Outputs'!$B$3</f>
        <v>200000</v>
      </c>
      <c r="BO77" s="8">
        <f>'No. policies'!BO77*'Inputs &amp; Outputs'!$B$3</f>
        <v>132500</v>
      </c>
      <c r="BP77" s="8">
        <f>'No. policies'!BP77*'Inputs &amp; Outputs'!$B$3</f>
        <v>92500</v>
      </c>
      <c r="BQ77" s="8">
        <f>'No. policies'!BQ77*'Inputs &amp; Outputs'!$B$3</f>
        <v>60000</v>
      </c>
      <c r="BR77" s="8">
        <f>'No. policies'!BR77*'Inputs &amp; Outputs'!$B$3</f>
        <v>35000</v>
      </c>
      <c r="BS77" s="8">
        <f>'No. policies'!BS77*'Inputs &amp; Outputs'!$B$3</f>
        <v>22500</v>
      </c>
    </row>
    <row r="78" spans="1:71" x14ac:dyDescent="0.25">
      <c r="A78" s="1">
        <v>77</v>
      </c>
      <c r="B78" s="8">
        <f>'No. policies'!B78*'Inputs &amp; Outputs'!$B$3</f>
        <v>25000000</v>
      </c>
      <c r="C78" s="8">
        <f>'No. policies'!C78*'Inputs &amp; Outputs'!$B$3</f>
        <v>24967500</v>
      </c>
      <c r="D78" s="8">
        <f>'No. policies'!D78*'Inputs &amp; Outputs'!$B$3</f>
        <v>24950000</v>
      </c>
      <c r="E78" s="8">
        <f>'No. policies'!E78*'Inputs &amp; Outputs'!$B$3</f>
        <v>24935000</v>
      </c>
      <c r="F78" s="8">
        <f>'No. policies'!F78*'Inputs &amp; Outputs'!$B$3</f>
        <v>24917500</v>
      </c>
      <c r="G78" s="8">
        <f>'No. policies'!G78*'Inputs &amp; Outputs'!$B$3</f>
        <v>24887500</v>
      </c>
      <c r="H78" s="8">
        <f>'No. policies'!H78*'Inputs &amp; Outputs'!$B$3</f>
        <v>24842500</v>
      </c>
      <c r="I78" s="8">
        <f>'No. policies'!I78*'Inputs &amp; Outputs'!$B$3</f>
        <v>24820000</v>
      </c>
      <c r="J78" s="8">
        <f>'No. policies'!J78*'Inputs &amp; Outputs'!$B$3</f>
        <v>24792500</v>
      </c>
      <c r="K78" s="8">
        <f>'No. policies'!K78*'Inputs &amp; Outputs'!$B$3</f>
        <v>24762500</v>
      </c>
      <c r="L78" s="8">
        <f>'No. policies'!L78*'Inputs &amp; Outputs'!$B$3</f>
        <v>24717500</v>
      </c>
      <c r="M78" s="8">
        <f>'No. policies'!M78*'Inputs &amp; Outputs'!$B$3</f>
        <v>24680000</v>
      </c>
      <c r="N78" s="8">
        <f>'No. policies'!N78*'Inputs &amp; Outputs'!$B$3</f>
        <v>24627500</v>
      </c>
      <c r="O78" s="8">
        <f>'No. policies'!O78*'Inputs &amp; Outputs'!$B$3</f>
        <v>24572500</v>
      </c>
      <c r="P78" s="8">
        <f>'No. policies'!P78*'Inputs &amp; Outputs'!$B$3</f>
        <v>24530000</v>
      </c>
      <c r="Q78" s="8">
        <f>'No. policies'!Q78*'Inputs &amp; Outputs'!$B$3</f>
        <v>24462500</v>
      </c>
      <c r="R78" s="8">
        <f>'No. policies'!R78*'Inputs &amp; Outputs'!$B$3</f>
        <v>24405000</v>
      </c>
      <c r="S78" s="8">
        <f>'No. policies'!S78*'Inputs &amp; Outputs'!$B$3</f>
        <v>24340000</v>
      </c>
      <c r="T78" s="8">
        <f>'No. policies'!T78*'Inputs &amp; Outputs'!$B$3</f>
        <v>24260000</v>
      </c>
      <c r="U78" s="8">
        <f>'No. policies'!U78*'Inputs &amp; Outputs'!$B$3</f>
        <v>24177500</v>
      </c>
      <c r="V78" s="8">
        <f>'No. policies'!V78*'Inputs &amp; Outputs'!$B$3</f>
        <v>24097500</v>
      </c>
      <c r="W78" s="8">
        <f>'No. policies'!W78*'Inputs &amp; Outputs'!$B$3</f>
        <v>23982500</v>
      </c>
      <c r="X78" s="8">
        <f>'No. policies'!X78*'Inputs &amp; Outputs'!$B$3</f>
        <v>23885000</v>
      </c>
      <c r="Y78" s="8">
        <f>'No. policies'!Y78*'Inputs &amp; Outputs'!$B$3</f>
        <v>23787500</v>
      </c>
      <c r="Z78" s="8">
        <f>'No. policies'!Z78*'Inputs &amp; Outputs'!$B$3</f>
        <v>23685000</v>
      </c>
      <c r="AA78" s="8">
        <f>'No. policies'!AA78*'Inputs &amp; Outputs'!$B$3</f>
        <v>23547500</v>
      </c>
      <c r="AB78" s="8">
        <f>'No. policies'!AB78*'Inputs &amp; Outputs'!$B$3</f>
        <v>23407500</v>
      </c>
      <c r="AC78" s="8">
        <f>'No. policies'!AC78*'Inputs &amp; Outputs'!$B$3</f>
        <v>23247500</v>
      </c>
      <c r="AD78" s="8">
        <f>'No. policies'!AD78*'Inputs &amp; Outputs'!$B$3</f>
        <v>23092500</v>
      </c>
      <c r="AE78" s="8">
        <f>'No. policies'!AE78*'Inputs &amp; Outputs'!$B$3</f>
        <v>22842500</v>
      </c>
      <c r="AF78" s="8">
        <f>'No. policies'!AF78*'Inputs &amp; Outputs'!$B$3</f>
        <v>22637500</v>
      </c>
      <c r="AG78" s="8">
        <f>'No. policies'!AG78*'Inputs &amp; Outputs'!$B$3</f>
        <v>22425000</v>
      </c>
      <c r="AH78" s="8">
        <f>'No. policies'!AH78*'Inputs &amp; Outputs'!$B$3</f>
        <v>22175000</v>
      </c>
      <c r="AI78" s="8">
        <f>'No. policies'!AI78*'Inputs &amp; Outputs'!$B$3</f>
        <v>21910000</v>
      </c>
      <c r="AJ78" s="8">
        <f>'No. policies'!AJ78*'Inputs &amp; Outputs'!$B$3</f>
        <v>21572500</v>
      </c>
      <c r="AK78" s="8">
        <f>'No. policies'!AK78*'Inputs &amp; Outputs'!$B$3</f>
        <v>21202500</v>
      </c>
      <c r="AL78" s="8">
        <f>'No. policies'!AL78*'Inputs &amp; Outputs'!$B$3</f>
        <v>20835000</v>
      </c>
      <c r="AM78" s="8">
        <f>'No. policies'!AM78*'Inputs &amp; Outputs'!$B$3</f>
        <v>20415000</v>
      </c>
      <c r="AN78" s="8">
        <f>'No. policies'!AN78*'Inputs &amp; Outputs'!$B$3</f>
        <v>19937500</v>
      </c>
      <c r="AO78" s="8">
        <f>'No. policies'!AO78*'Inputs &amp; Outputs'!$B$3</f>
        <v>19467500</v>
      </c>
      <c r="AP78" s="8">
        <f>'No. policies'!AP78*'Inputs &amp; Outputs'!$B$3</f>
        <v>18965000</v>
      </c>
      <c r="AQ78" s="8">
        <f>'No. policies'!AQ78*'Inputs &amp; Outputs'!$B$3</f>
        <v>18370000</v>
      </c>
      <c r="AR78" s="8">
        <f>'No. policies'!AR78*'Inputs &amp; Outputs'!$B$3</f>
        <v>17605000</v>
      </c>
      <c r="AS78" s="8">
        <f>'No. policies'!AS78*'Inputs &amp; Outputs'!$B$3</f>
        <v>16830000</v>
      </c>
      <c r="AT78" s="8">
        <f>'No. policies'!AT78*'Inputs &amp; Outputs'!$B$3</f>
        <v>15970000</v>
      </c>
      <c r="AU78" s="8">
        <f>'No. policies'!AU78*'Inputs &amp; Outputs'!$B$3</f>
        <v>15112500</v>
      </c>
      <c r="AV78" s="8">
        <f>'No. policies'!AV78*'Inputs &amp; Outputs'!$B$3</f>
        <v>14112500</v>
      </c>
      <c r="AW78" s="8">
        <f>'No. policies'!AW78*'Inputs &amp; Outputs'!$B$3</f>
        <v>13085000</v>
      </c>
      <c r="AX78" s="8">
        <f>'No. policies'!AX78*'Inputs &amp; Outputs'!$B$3</f>
        <v>11870000</v>
      </c>
      <c r="AY78" s="8">
        <f>'No. policies'!AY78*'Inputs &amp; Outputs'!$B$3</f>
        <v>10652500</v>
      </c>
      <c r="AZ78" s="8">
        <f>'No. policies'!AZ78*'Inputs &amp; Outputs'!$B$3</f>
        <v>9482500</v>
      </c>
      <c r="BA78" s="8">
        <f>'No. policies'!BA78*'Inputs &amp; Outputs'!$B$3</f>
        <v>8207500</v>
      </c>
      <c r="BB78" s="8">
        <f>'No. policies'!BB78*'Inputs &amp; Outputs'!$B$3</f>
        <v>7022500</v>
      </c>
      <c r="BC78" s="8">
        <f>'No. policies'!BC78*'Inputs &amp; Outputs'!$B$3</f>
        <v>5912500</v>
      </c>
      <c r="BD78" s="8">
        <f>'No. policies'!BD78*'Inputs &amp; Outputs'!$B$3</f>
        <v>4812500</v>
      </c>
      <c r="BE78" s="8">
        <f>'No. policies'!BE78*'Inputs &amp; Outputs'!$B$3</f>
        <v>3845000</v>
      </c>
      <c r="BF78" s="8">
        <f>'No. policies'!BF78*'Inputs &amp; Outputs'!$B$3</f>
        <v>3022500</v>
      </c>
      <c r="BG78" s="8">
        <f>'No. policies'!BG78*'Inputs &amp; Outputs'!$B$3</f>
        <v>2307500</v>
      </c>
      <c r="BH78" s="8">
        <f>'No. policies'!BH78*'Inputs &amp; Outputs'!$B$3</f>
        <v>1750000</v>
      </c>
      <c r="BI78" s="8">
        <f>'No. policies'!BI78*'Inputs &amp; Outputs'!$B$3</f>
        <v>1285000</v>
      </c>
      <c r="BJ78" s="8">
        <f>'No. policies'!BJ78*'Inputs &amp; Outputs'!$B$3</f>
        <v>902500</v>
      </c>
      <c r="BK78" s="8">
        <f>'No. policies'!BK78*'Inputs &amp; Outputs'!$B$3</f>
        <v>602500</v>
      </c>
      <c r="BL78" s="8">
        <f>'No. policies'!BL78*'Inputs &amp; Outputs'!$B$3</f>
        <v>407500</v>
      </c>
      <c r="BM78" s="8">
        <f>'No. policies'!BM78*'Inputs &amp; Outputs'!$B$3</f>
        <v>267500</v>
      </c>
      <c r="BN78" s="8">
        <f>'No. policies'!BN78*'Inputs &amp; Outputs'!$B$3</f>
        <v>170000</v>
      </c>
      <c r="BO78" s="8">
        <f>'No. policies'!BO78*'Inputs &amp; Outputs'!$B$3</f>
        <v>107500</v>
      </c>
      <c r="BP78" s="8">
        <f>'No. policies'!BP78*'Inputs &amp; Outputs'!$B$3</f>
        <v>67500</v>
      </c>
      <c r="BQ78" s="8">
        <f>'No. policies'!BQ78*'Inputs &amp; Outputs'!$B$3</f>
        <v>37500</v>
      </c>
      <c r="BR78" s="8">
        <f>'No. policies'!BR78*'Inputs &amp; Outputs'!$B$3</f>
        <v>22500</v>
      </c>
      <c r="BS78" s="8">
        <f>'No. policies'!BS78*'Inputs &amp; Outputs'!$B$3</f>
        <v>10000</v>
      </c>
    </row>
    <row r="79" spans="1:71" x14ac:dyDescent="0.25">
      <c r="A79" s="1">
        <v>78</v>
      </c>
      <c r="B79" s="8">
        <f>'No. policies'!B79*'Inputs &amp; Outputs'!$B$3</f>
        <v>25000000</v>
      </c>
      <c r="C79" s="8">
        <f>'No. policies'!C79*'Inputs &amp; Outputs'!$B$3</f>
        <v>24962500</v>
      </c>
      <c r="D79" s="8">
        <f>'No. policies'!D79*'Inputs &amp; Outputs'!$B$3</f>
        <v>24942500</v>
      </c>
      <c r="E79" s="8">
        <f>'No. policies'!E79*'Inputs &amp; Outputs'!$B$3</f>
        <v>24937500</v>
      </c>
      <c r="F79" s="8">
        <f>'No. policies'!F79*'Inputs &amp; Outputs'!$B$3</f>
        <v>24922500</v>
      </c>
      <c r="G79" s="8">
        <f>'No. policies'!G79*'Inputs &amp; Outputs'!$B$3</f>
        <v>24890000</v>
      </c>
      <c r="H79" s="8">
        <f>'No. policies'!H79*'Inputs &amp; Outputs'!$B$3</f>
        <v>24850000</v>
      </c>
      <c r="I79" s="8">
        <f>'No. policies'!I79*'Inputs &amp; Outputs'!$B$3</f>
        <v>24827500</v>
      </c>
      <c r="J79" s="8">
        <f>'No. policies'!J79*'Inputs &amp; Outputs'!$B$3</f>
        <v>24800000</v>
      </c>
      <c r="K79" s="8">
        <f>'No. policies'!K79*'Inputs &amp; Outputs'!$B$3</f>
        <v>24777500</v>
      </c>
      <c r="L79" s="8">
        <f>'No. policies'!L79*'Inputs &amp; Outputs'!$B$3</f>
        <v>24742500</v>
      </c>
      <c r="M79" s="8">
        <f>'No. policies'!M79*'Inputs &amp; Outputs'!$B$3</f>
        <v>24710000</v>
      </c>
      <c r="N79" s="8">
        <f>'No. policies'!N79*'Inputs &amp; Outputs'!$B$3</f>
        <v>24667500</v>
      </c>
      <c r="O79" s="8">
        <f>'No. policies'!O79*'Inputs &amp; Outputs'!$B$3</f>
        <v>24615000</v>
      </c>
      <c r="P79" s="8">
        <f>'No. policies'!P79*'Inputs &amp; Outputs'!$B$3</f>
        <v>24537500</v>
      </c>
      <c r="Q79" s="8">
        <f>'No. policies'!Q79*'Inputs &amp; Outputs'!$B$3</f>
        <v>24460000</v>
      </c>
      <c r="R79" s="8">
        <f>'No. policies'!R79*'Inputs &amp; Outputs'!$B$3</f>
        <v>24410000</v>
      </c>
      <c r="S79" s="8">
        <f>'No. policies'!S79*'Inputs &amp; Outputs'!$B$3</f>
        <v>24337500</v>
      </c>
      <c r="T79" s="8">
        <f>'No. policies'!T79*'Inputs &amp; Outputs'!$B$3</f>
        <v>24265000</v>
      </c>
      <c r="U79" s="8">
        <f>'No. policies'!U79*'Inputs &amp; Outputs'!$B$3</f>
        <v>24172500</v>
      </c>
      <c r="V79" s="8">
        <f>'No. policies'!V79*'Inputs &amp; Outputs'!$B$3</f>
        <v>24082500</v>
      </c>
      <c r="W79" s="8">
        <f>'No. policies'!W79*'Inputs &amp; Outputs'!$B$3</f>
        <v>23970000</v>
      </c>
      <c r="X79" s="8">
        <f>'No. policies'!X79*'Inputs &amp; Outputs'!$B$3</f>
        <v>23865000</v>
      </c>
      <c r="Y79" s="8">
        <f>'No. policies'!Y79*'Inputs &amp; Outputs'!$B$3</f>
        <v>23742500</v>
      </c>
      <c r="Z79" s="8">
        <f>'No. policies'!Z79*'Inputs &amp; Outputs'!$B$3</f>
        <v>23582500</v>
      </c>
      <c r="AA79" s="8">
        <f>'No. policies'!AA79*'Inputs &amp; Outputs'!$B$3</f>
        <v>23430000</v>
      </c>
      <c r="AB79" s="8">
        <f>'No. policies'!AB79*'Inputs &amp; Outputs'!$B$3</f>
        <v>23305000</v>
      </c>
      <c r="AC79" s="8">
        <f>'No. policies'!AC79*'Inputs &amp; Outputs'!$B$3</f>
        <v>23177500</v>
      </c>
      <c r="AD79" s="8">
        <f>'No. policies'!AD79*'Inputs &amp; Outputs'!$B$3</f>
        <v>22990000</v>
      </c>
      <c r="AE79" s="8">
        <f>'No. policies'!AE79*'Inputs &amp; Outputs'!$B$3</f>
        <v>22797500</v>
      </c>
      <c r="AF79" s="8">
        <f>'No. policies'!AF79*'Inputs &amp; Outputs'!$B$3</f>
        <v>22567500</v>
      </c>
      <c r="AG79" s="8">
        <f>'No. policies'!AG79*'Inputs &amp; Outputs'!$B$3</f>
        <v>22322500</v>
      </c>
      <c r="AH79" s="8">
        <f>'No. policies'!AH79*'Inputs &amp; Outputs'!$B$3</f>
        <v>22052500</v>
      </c>
      <c r="AI79" s="8">
        <f>'No. policies'!AI79*'Inputs &amp; Outputs'!$B$3</f>
        <v>21767500</v>
      </c>
      <c r="AJ79" s="8">
        <f>'No. policies'!AJ79*'Inputs &amp; Outputs'!$B$3</f>
        <v>21472500</v>
      </c>
      <c r="AK79" s="8">
        <f>'No. policies'!AK79*'Inputs &amp; Outputs'!$B$3</f>
        <v>21107500</v>
      </c>
      <c r="AL79" s="8">
        <f>'No. policies'!AL79*'Inputs &amp; Outputs'!$B$3</f>
        <v>20735000</v>
      </c>
      <c r="AM79" s="8">
        <f>'No. policies'!AM79*'Inputs &amp; Outputs'!$B$3</f>
        <v>20265000</v>
      </c>
      <c r="AN79" s="8">
        <f>'No. policies'!AN79*'Inputs &amp; Outputs'!$B$3</f>
        <v>19772500</v>
      </c>
      <c r="AO79" s="8">
        <f>'No. policies'!AO79*'Inputs &amp; Outputs'!$B$3</f>
        <v>19227500</v>
      </c>
      <c r="AP79" s="8">
        <f>'No. policies'!AP79*'Inputs &amp; Outputs'!$B$3</f>
        <v>18662500</v>
      </c>
      <c r="AQ79" s="8">
        <f>'No. policies'!AQ79*'Inputs &amp; Outputs'!$B$3</f>
        <v>18045000</v>
      </c>
      <c r="AR79" s="8">
        <f>'No. policies'!AR79*'Inputs &amp; Outputs'!$B$3</f>
        <v>17457500</v>
      </c>
      <c r="AS79" s="8">
        <f>'No. policies'!AS79*'Inputs &amp; Outputs'!$B$3</f>
        <v>16627500</v>
      </c>
      <c r="AT79" s="8">
        <f>'No. policies'!AT79*'Inputs &amp; Outputs'!$B$3</f>
        <v>15667500</v>
      </c>
      <c r="AU79" s="8">
        <f>'No. policies'!AU79*'Inputs &amp; Outputs'!$B$3</f>
        <v>14782500</v>
      </c>
      <c r="AV79" s="8">
        <f>'No. policies'!AV79*'Inputs &amp; Outputs'!$B$3</f>
        <v>13830000</v>
      </c>
      <c r="AW79" s="8">
        <f>'No. policies'!AW79*'Inputs &amp; Outputs'!$B$3</f>
        <v>12845000</v>
      </c>
      <c r="AX79" s="8">
        <f>'No. policies'!AX79*'Inputs &amp; Outputs'!$B$3</f>
        <v>11670000</v>
      </c>
      <c r="AY79" s="8">
        <f>'No. policies'!AY79*'Inputs &amp; Outputs'!$B$3</f>
        <v>10527500</v>
      </c>
      <c r="AZ79" s="8">
        <f>'No. policies'!AZ79*'Inputs &amp; Outputs'!$B$3</f>
        <v>9370000</v>
      </c>
      <c r="BA79" s="8">
        <f>'No. policies'!BA79*'Inputs &amp; Outputs'!$B$3</f>
        <v>8157500</v>
      </c>
      <c r="BB79" s="8">
        <f>'No. policies'!BB79*'Inputs &amp; Outputs'!$B$3</f>
        <v>6975000</v>
      </c>
      <c r="BC79" s="8">
        <f>'No. policies'!BC79*'Inputs &amp; Outputs'!$B$3</f>
        <v>5842500</v>
      </c>
      <c r="BD79" s="8">
        <f>'No. policies'!BD79*'Inputs &amp; Outputs'!$B$3</f>
        <v>4767500</v>
      </c>
      <c r="BE79" s="8">
        <f>'No. policies'!BE79*'Inputs &amp; Outputs'!$B$3</f>
        <v>3825000</v>
      </c>
      <c r="BF79" s="8">
        <f>'No. policies'!BF79*'Inputs &amp; Outputs'!$B$3</f>
        <v>2975000</v>
      </c>
      <c r="BG79" s="8">
        <f>'No. policies'!BG79*'Inputs &amp; Outputs'!$B$3</f>
        <v>2285000</v>
      </c>
      <c r="BH79" s="8">
        <f>'No. policies'!BH79*'Inputs &amp; Outputs'!$B$3</f>
        <v>1765000</v>
      </c>
      <c r="BI79" s="8">
        <f>'No. policies'!BI79*'Inputs &amp; Outputs'!$B$3</f>
        <v>1295000</v>
      </c>
      <c r="BJ79" s="8">
        <f>'No. policies'!BJ79*'Inputs &amp; Outputs'!$B$3</f>
        <v>907500</v>
      </c>
      <c r="BK79" s="8">
        <f>'No. policies'!BK79*'Inputs &amp; Outputs'!$B$3</f>
        <v>640000</v>
      </c>
      <c r="BL79" s="8">
        <f>'No. policies'!BL79*'Inputs &amp; Outputs'!$B$3</f>
        <v>450000</v>
      </c>
      <c r="BM79" s="8">
        <f>'No. policies'!BM79*'Inputs &amp; Outputs'!$B$3</f>
        <v>290000</v>
      </c>
      <c r="BN79" s="8">
        <f>'No. policies'!BN79*'Inputs &amp; Outputs'!$B$3</f>
        <v>167500</v>
      </c>
      <c r="BO79" s="8">
        <f>'No. policies'!BO79*'Inputs &amp; Outputs'!$B$3</f>
        <v>100000</v>
      </c>
      <c r="BP79" s="8">
        <f>'No. policies'!BP79*'Inputs &amp; Outputs'!$B$3</f>
        <v>60000</v>
      </c>
      <c r="BQ79" s="8">
        <f>'No. policies'!BQ79*'Inputs &amp; Outputs'!$B$3</f>
        <v>35000</v>
      </c>
      <c r="BR79" s="8">
        <f>'No. policies'!BR79*'Inputs &amp; Outputs'!$B$3</f>
        <v>27500</v>
      </c>
      <c r="BS79" s="8">
        <f>'No. policies'!BS79*'Inputs &amp; Outputs'!$B$3</f>
        <v>7500</v>
      </c>
    </row>
    <row r="80" spans="1:71" x14ac:dyDescent="0.25">
      <c r="A80" s="1">
        <v>79</v>
      </c>
      <c r="B80" s="8">
        <f>'No. policies'!B80*'Inputs &amp; Outputs'!$B$3</f>
        <v>25000000</v>
      </c>
      <c r="C80" s="8">
        <f>'No. policies'!C80*'Inputs &amp; Outputs'!$B$3</f>
        <v>24982500</v>
      </c>
      <c r="D80" s="8">
        <f>'No. policies'!D80*'Inputs &amp; Outputs'!$B$3</f>
        <v>24955000</v>
      </c>
      <c r="E80" s="8">
        <f>'No. policies'!E80*'Inputs &amp; Outputs'!$B$3</f>
        <v>24942500</v>
      </c>
      <c r="F80" s="8">
        <f>'No. policies'!F80*'Inputs &amp; Outputs'!$B$3</f>
        <v>24915000</v>
      </c>
      <c r="G80" s="8">
        <f>'No. policies'!G80*'Inputs &amp; Outputs'!$B$3</f>
        <v>24897500</v>
      </c>
      <c r="H80" s="8">
        <f>'No. policies'!H80*'Inputs &amp; Outputs'!$B$3</f>
        <v>24867500</v>
      </c>
      <c r="I80" s="8">
        <f>'No. policies'!I80*'Inputs &amp; Outputs'!$B$3</f>
        <v>24830000</v>
      </c>
      <c r="J80" s="8">
        <f>'No. policies'!J80*'Inputs &amp; Outputs'!$B$3</f>
        <v>24795000</v>
      </c>
      <c r="K80" s="8">
        <f>'No. policies'!K80*'Inputs &amp; Outputs'!$B$3</f>
        <v>24775000</v>
      </c>
      <c r="L80" s="8">
        <f>'No. policies'!L80*'Inputs &amp; Outputs'!$B$3</f>
        <v>24727500</v>
      </c>
      <c r="M80" s="8">
        <f>'No. policies'!M80*'Inputs &amp; Outputs'!$B$3</f>
        <v>24672500</v>
      </c>
      <c r="N80" s="8">
        <f>'No. policies'!N80*'Inputs &amp; Outputs'!$B$3</f>
        <v>24605000</v>
      </c>
      <c r="O80" s="8">
        <f>'No. policies'!O80*'Inputs &amp; Outputs'!$B$3</f>
        <v>24540000</v>
      </c>
      <c r="P80" s="8">
        <f>'No. policies'!P80*'Inputs &amp; Outputs'!$B$3</f>
        <v>24490000</v>
      </c>
      <c r="Q80" s="8">
        <f>'No. policies'!Q80*'Inputs &amp; Outputs'!$B$3</f>
        <v>24422500</v>
      </c>
      <c r="R80" s="8">
        <f>'No. policies'!R80*'Inputs &amp; Outputs'!$B$3</f>
        <v>24385000</v>
      </c>
      <c r="S80" s="8">
        <f>'No. policies'!S80*'Inputs &amp; Outputs'!$B$3</f>
        <v>24317500</v>
      </c>
      <c r="T80" s="8">
        <f>'No. policies'!T80*'Inputs &amp; Outputs'!$B$3</f>
        <v>24245000</v>
      </c>
      <c r="U80" s="8">
        <f>'No. policies'!U80*'Inputs &amp; Outputs'!$B$3</f>
        <v>24190000</v>
      </c>
      <c r="V80" s="8">
        <f>'No. policies'!V80*'Inputs &amp; Outputs'!$B$3</f>
        <v>24100000</v>
      </c>
      <c r="W80" s="8">
        <f>'No. policies'!W80*'Inputs &amp; Outputs'!$B$3</f>
        <v>23992500</v>
      </c>
      <c r="X80" s="8">
        <f>'No. policies'!X80*'Inputs &amp; Outputs'!$B$3</f>
        <v>23900000</v>
      </c>
      <c r="Y80" s="8">
        <f>'No. policies'!Y80*'Inputs &amp; Outputs'!$B$3</f>
        <v>23775000</v>
      </c>
      <c r="Z80" s="8">
        <f>'No. policies'!Z80*'Inputs &amp; Outputs'!$B$3</f>
        <v>23650000</v>
      </c>
      <c r="AA80" s="8">
        <f>'No. policies'!AA80*'Inputs &amp; Outputs'!$B$3</f>
        <v>23552500</v>
      </c>
      <c r="AB80" s="8">
        <f>'No. policies'!AB80*'Inputs &amp; Outputs'!$B$3</f>
        <v>23405000</v>
      </c>
      <c r="AC80" s="8">
        <f>'No. policies'!AC80*'Inputs &amp; Outputs'!$B$3</f>
        <v>23235000</v>
      </c>
      <c r="AD80" s="8">
        <f>'No. policies'!AD80*'Inputs &amp; Outputs'!$B$3</f>
        <v>23057500</v>
      </c>
      <c r="AE80" s="8">
        <f>'No. policies'!AE80*'Inputs &amp; Outputs'!$B$3</f>
        <v>22855000</v>
      </c>
      <c r="AF80" s="8">
        <f>'No. policies'!AF80*'Inputs &amp; Outputs'!$B$3</f>
        <v>22630000</v>
      </c>
      <c r="AG80" s="8">
        <f>'No. policies'!AG80*'Inputs &amp; Outputs'!$B$3</f>
        <v>22407500</v>
      </c>
      <c r="AH80" s="8">
        <f>'No. policies'!AH80*'Inputs &amp; Outputs'!$B$3</f>
        <v>22095000</v>
      </c>
      <c r="AI80" s="8">
        <f>'No. policies'!AI80*'Inputs &amp; Outputs'!$B$3</f>
        <v>21782500</v>
      </c>
      <c r="AJ80" s="8">
        <f>'No. policies'!AJ80*'Inputs &amp; Outputs'!$B$3</f>
        <v>21380000</v>
      </c>
      <c r="AK80" s="8">
        <f>'No. policies'!AK80*'Inputs &amp; Outputs'!$B$3</f>
        <v>21037500</v>
      </c>
      <c r="AL80" s="8">
        <f>'No. policies'!AL80*'Inputs &amp; Outputs'!$B$3</f>
        <v>20650000</v>
      </c>
      <c r="AM80" s="8">
        <f>'No. policies'!AM80*'Inputs &amp; Outputs'!$B$3</f>
        <v>20205000</v>
      </c>
      <c r="AN80" s="8">
        <f>'No. policies'!AN80*'Inputs &amp; Outputs'!$B$3</f>
        <v>19767500</v>
      </c>
      <c r="AO80" s="8">
        <f>'No. policies'!AO80*'Inputs &amp; Outputs'!$B$3</f>
        <v>19287500</v>
      </c>
      <c r="AP80" s="8">
        <f>'No. policies'!AP80*'Inputs &amp; Outputs'!$B$3</f>
        <v>18687500</v>
      </c>
      <c r="AQ80" s="8">
        <f>'No. policies'!AQ80*'Inputs &amp; Outputs'!$B$3</f>
        <v>18072500</v>
      </c>
      <c r="AR80" s="8">
        <f>'No. policies'!AR80*'Inputs &amp; Outputs'!$B$3</f>
        <v>17407500</v>
      </c>
      <c r="AS80" s="8">
        <f>'No. policies'!AS80*'Inputs &amp; Outputs'!$B$3</f>
        <v>16665000</v>
      </c>
      <c r="AT80" s="8">
        <f>'No. policies'!AT80*'Inputs &amp; Outputs'!$B$3</f>
        <v>15830000</v>
      </c>
      <c r="AU80" s="8">
        <f>'No. policies'!AU80*'Inputs &amp; Outputs'!$B$3</f>
        <v>14880000</v>
      </c>
      <c r="AV80" s="8">
        <f>'No. policies'!AV80*'Inputs &amp; Outputs'!$B$3</f>
        <v>13872500</v>
      </c>
      <c r="AW80" s="8">
        <f>'No. policies'!AW80*'Inputs &amp; Outputs'!$B$3</f>
        <v>12875000</v>
      </c>
      <c r="AX80" s="8">
        <f>'No. policies'!AX80*'Inputs &amp; Outputs'!$B$3</f>
        <v>11727500</v>
      </c>
      <c r="AY80" s="8">
        <f>'No. policies'!AY80*'Inputs &amp; Outputs'!$B$3</f>
        <v>10632500</v>
      </c>
      <c r="AZ80" s="8">
        <f>'No. policies'!AZ80*'Inputs &amp; Outputs'!$B$3</f>
        <v>9565000</v>
      </c>
      <c r="BA80" s="8">
        <f>'No. policies'!BA80*'Inputs &amp; Outputs'!$B$3</f>
        <v>8387500</v>
      </c>
      <c r="BB80" s="8">
        <f>'No. policies'!BB80*'Inputs &amp; Outputs'!$B$3</f>
        <v>7080000</v>
      </c>
      <c r="BC80" s="8">
        <f>'No. policies'!BC80*'Inputs &amp; Outputs'!$B$3</f>
        <v>5912500</v>
      </c>
      <c r="BD80" s="8">
        <f>'No. policies'!BD80*'Inputs &amp; Outputs'!$B$3</f>
        <v>4922500</v>
      </c>
      <c r="BE80" s="8">
        <f>'No. policies'!BE80*'Inputs &amp; Outputs'!$B$3</f>
        <v>3937500</v>
      </c>
      <c r="BF80" s="8">
        <f>'No. policies'!BF80*'Inputs &amp; Outputs'!$B$3</f>
        <v>3065000</v>
      </c>
      <c r="BG80" s="8">
        <f>'No. policies'!BG80*'Inputs &amp; Outputs'!$B$3</f>
        <v>2322500</v>
      </c>
      <c r="BH80" s="8">
        <f>'No. policies'!BH80*'Inputs &amp; Outputs'!$B$3</f>
        <v>1720000</v>
      </c>
      <c r="BI80" s="8">
        <f>'No. policies'!BI80*'Inputs &amp; Outputs'!$B$3</f>
        <v>1235000</v>
      </c>
      <c r="BJ80" s="8">
        <f>'No. policies'!BJ80*'Inputs &amp; Outputs'!$B$3</f>
        <v>897500</v>
      </c>
      <c r="BK80" s="8">
        <f>'No. policies'!BK80*'Inputs &amp; Outputs'!$B$3</f>
        <v>645000</v>
      </c>
      <c r="BL80" s="8">
        <f>'No. policies'!BL80*'Inputs &amp; Outputs'!$B$3</f>
        <v>460000</v>
      </c>
      <c r="BM80" s="8">
        <f>'No. policies'!BM80*'Inputs &amp; Outputs'!$B$3</f>
        <v>287500</v>
      </c>
      <c r="BN80" s="8">
        <f>'No. policies'!BN80*'Inputs &amp; Outputs'!$B$3</f>
        <v>182500</v>
      </c>
      <c r="BO80" s="8">
        <f>'No. policies'!BO80*'Inputs &amp; Outputs'!$B$3</f>
        <v>107500</v>
      </c>
      <c r="BP80" s="8">
        <f>'No. policies'!BP80*'Inputs &amp; Outputs'!$B$3</f>
        <v>65000</v>
      </c>
      <c r="BQ80" s="8">
        <f>'No. policies'!BQ80*'Inputs &amp; Outputs'!$B$3</f>
        <v>45000</v>
      </c>
      <c r="BR80" s="8">
        <f>'No. policies'!BR80*'Inputs &amp; Outputs'!$B$3</f>
        <v>35000</v>
      </c>
      <c r="BS80" s="8">
        <f>'No. policies'!BS80*'Inputs &amp; Outputs'!$B$3</f>
        <v>25000</v>
      </c>
    </row>
    <row r="81" spans="1:71" x14ac:dyDescent="0.25">
      <c r="A81" s="1">
        <v>80</v>
      </c>
      <c r="B81" s="8">
        <f>'No. policies'!B81*'Inputs &amp; Outputs'!$B$3</f>
        <v>25000000</v>
      </c>
      <c r="C81" s="8">
        <f>'No. policies'!C81*'Inputs &amp; Outputs'!$B$3</f>
        <v>24977500</v>
      </c>
      <c r="D81" s="8">
        <f>'No. policies'!D81*'Inputs &amp; Outputs'!$B$3</f>
        <v>24960000</v>
      </c>
      <c r="E81" s="8">
        <f>'No. policies'!E81*'Inputs &amp; Outputs'!$B$3</f>
        <v>24932500</v>
      </c>
      <c r="F81" s="8">
        <f>'No. policies'!F81*'Inputs &amp; Outputs'!$B$3</f>
        <v>24910000</v>
      </c>
      <c r="G81" s="8">
        <f>'No. policies'!G81*'Inputs &amp; Outputs'!$B$3</f>
        <v>24877500</v>
      </c>
      <c r="H81" s="8">
        <f>'No. policies'!H81*'Inputs &amp; Outputs'!$B$3</f>
        <v>24852500</v>
      </c>
      <c r="I81" s="8">
        <f>'No. policies'!I81*'Inputs &amp; Outputs'!$B$3</f>
        <v>24817500</v>
      </c>
      <c r="J81" s="8">
        <f>'No. policies'!J81*'Inputs &amp; Outputs'!$B$3</f>
        <v>24777500</v>
      </c>
      <c r="K81" s="8">
        <f>'No. policies'!K81*'Inputs &amp; Outputs'!$B$3</f>
        <v>24760000</v>
      </c>
      <c r="L81" s="8">
        <f>'No. policies'!L81*'Inputs &amp; Outputs'!$B$3</f>
        <v>24712500</v>
      </c>
      <c r="M81" s="8">
        <f>'No. policies'!M81*'Inputs &amp; Outputs'!$B$3</f>
        <v>24697500</v>
      </c>
      <c r="N81" s="8">
        <f>'No. policies'!N81*'Inputs &amp; Outputs'!$B$3</f>
        <v>24655000</v>
      </c>
      <c r="O81" s="8">
        <f>'No. policies'!O81*'Inputs &amp; Outputs'!$B$3</f>
        <v>24600000</v>
      </c>
      <c r="P81" s="8">
        <f>'No. policies'!P81*'Inputs &amp; Outputs'!$B$3</f>
        <v>24552500</v>
      </c>
      <c r="Q81" s="8">
        <f>'No. policies'!Q81*'Inputs &amp; Outputs'!$B$3</f>
        <v>24487500</v>
      </c>
      <c r="R81" s="8">
        <f>'No. policies'!R81*'Inputs &amp; Outputs'!$B$3</f>
        <v>24402500</v>
      </c>
      <c r="S81" s="8">
        <f>'No. policies'!S81*'Inputs &amp; Outputs'!$B$3</f>
        <v>24335000</v>
      </c>
      <c r="T81" s="8">
        <f>'No. policies'!T81*'Inputs &amp; Outputs'!$B$3</f>
        <v>24255000</v>
      </c>
      <c r="U81" s="8">
        <f>'No. policies'!U81*'Inputs &amp; Outputs'!$B$3</f>
        <v>24165000</v>
      </c>
      <c r="V81" s="8">
        <f>'No. policies'!V81*'Inputs &amp; Outputs'!$B$3</f>
        <v>24077500</v>
      </c>
      <c r="W81" s="8">
        <f>'No. policies'!W81*'Inputs &amp; Outputs'!$B$3</f>
        <v>23977500</v>
      </c>
      <c r="X81" s="8">
        <f>'No. policies'!X81*'Inputs &amp; Outputs'!$B$3</f>
        <v>23877500</v>
      </c>
      <c r="Y81" s="8">
        <f>'No. policies'!Y81*'Inputs &amp; Outputs'!$B$3</f>
        <v>23772500</v>
      </c>
      <c r="Z81" s="8">
        <f>'No. policies'!Z81*'Inputs &amp; Outputs'!$B$3</f>
        <v>23630000</v>
      </c>
      <c r="AA81" s="8">
        <f>'No. policies'!AA81*'Inputs &amp; Outputs'!$B$3</f>
        <v>23510000</v>
      </c>
      <c r="AB81" s="8">
        <f>'No. policies'!AB81*'Inputs &amp; Outputs'!$B$3</f>
        <v>23360000</v>
      </c>
      <c r="AC81" s="8">
        <f>'No. policies'!AC81*'Inputs &amp; Outputs'!$B$3</f>
        <v>23212500</v>
      </c>
      <c r="AD81" s="8">
        <f>'No. policies'!AD81*'Inputs &amp; Outputs'!$B$3</f>
        <v>23042500</v>
      </c>
      <c r="AE81" s="8">
        <f>'No. policies'!AE81*'Inputs &amp; Outputs'!$B$3</f>
        <v>22850000</v>
      </c>
      <c r="AF81" s="8">
        <f>'No. policies'!AF81*'Inputs &amp; Outputs'!$B$3</f>
        <v>22582500</v>
      </c>
      <c r="AG81" s="8">
        <f>'No. policies'!AG81*'Inputs &amp; Outputs'!$B$3</f>
        <v>22377500</v>
      </c>
      <c r="AH81" s="8">
        <f>'No. policies'!AH81*'Inputs &amp; Outputs'!$B$3</f>
        <v>22107500</v>
      </c>
      <c r="AI81" s="8">
        <f>'No. policies'!AI81*'Inputs &amp; Outputs'!$B$3</f>
        <v>21810000</v>
      </c>
      <c r="AJ81" s="8">
        <f>'No. policies'!AJ81*'Inputs &amp; Outputs'!$B$3</f>
        <v>21477500</v>
      </c>
      <c r="AK81" s="8">
        <f>'No. policies'!AK81*'Inputs &amp; Outputs'!$B$3</f>
        <v>21080000</v>
      </c>
      <c r="AL81" s="8">
        <f>'No. policies'!AL81*'Inputs &amp; Outputs'!$B$3</f>
        <v>20685000</v>
      </c>
      <c r="AM81" s="8">
        <f>'No. policies'!AM81*'Inputs &amp; Outputs'!$B$3</f>
        <v>20280000</v>
      </c>
      <c r="AN81" s="8">
        <f>'No. policies'!AN81*'Inputs &amp; Outputs'!$B$3</f>
        <v>19785000</v>
      </c>
      <c r="AO81" s="8">
        <f>'No. policies'!AO81*'Inputs &amp; Outputs'!$B$3</f>
        <v>19222500</v>
      </c>
      <c r="AP81" s="8">
        <f>'No. policies'!AP81*'Inputs &amp; Outputs'!$B$3</f>
        <v>18635000</v>
      </c>
      <c r="AQ81" s="8">
        <f>'No. policies'!AQ81*'Inputs &amp; Outputs'!$B$3</f>
        <v>18092500</v>
      </c>
      <c r="AR81" s="8">
        <f>'No. policies'!AR81*'Inputs &amp; Outputs'!$B$3</f>
        <v>17397500</v>
      </c>
      <c r="AS81" s="8">
        <f>'No. policies'!AS81*'Inputs &amp; Outputs'!$B$3</f>
        <v>16635000</v>
      </c>
      <c r="AT81" s="8">
        <f>'No. policies'!AT81*'Inputs &amp; Outputs'!$B$3</f>
        <v>15862500</v>
      </c>
      <c r="AU81" s="8">
        <f>'No. policies'!AU81*'Inputs &amp; Outputs'!$B$3</f>
        <v>14910000</v>
      </c>
      <c r="AV81" s="8">
        <f>'No. policies'!AV81*'Inputs &amp; Outputs'!$B$3</f>
        <v>13867500</v>
      </c>
      <c r="AW81" s="8">
        <f>'No. policies'!AW81*'Inputs &amp; Outputs'!$B$3</f>
        <v>12815000</v>
      </c>
      <c r="AX81" s="8">
        <f>'No. policies'!AX81*'Inputs &amp; Outputs'!$B$3</f>
        <v>11722500</v>
      </c>
      <c r="AY81" s="8">
        <f>'No. policies'!AY81*'Inputs &amp; Outputs'!$B$3</f>
        <v>10535000</v>
      </c>
      <c r="AZ81" s="8">
        <f>'No. policies'!AZ81*'Inputs &amp; Outputs'!$B$3</f>
        <v>9317500</v>
      </c>
      <c r="BA81" s="8">
        <f>'No. policies'!BA81*'Inputs &amp; Outputs'!$B$3</f>
        <v>8150000</v>
      </c>
      <c r="BB81" s="8">
        <f>'No. policies'!BB81*'Inputs &amp; Outputs'!$B$3</f>
        <v>6940000</v>
      </c>
      <c r="BC81" s="8">
        <f>'No. policies'!BC81*'Inputs &amp; Outputs'!$B$3</f>
        <v>5785000</v>
      </c>
      <c r="BD81" s="8">
        <f>'No. policies'!BD81*'Inputs &amp; Outputs'!$B$3</f>
        <v>4707500</v>
      </c>
      <c r="BE81" s="8">
        <f>'No. policies'!BE81*'Inputs &amp; Outputs'!$B$3</f>
        <v>3802500</v>
      </c>
      <c r="BF81" s="8">
        <f>'No. policies'!BF81*'Inputs &amp; Outputs'!$B$3</f>
        <v>2932500</v>
      </c>
      <c r="BG81" s="8">
        <f>'No. policies'!BG81*'Inputs &amp; Outputs'!$B$3</f>
        <v>2245000</v>
      </c>
      <c r="BH81" s="8">
        <f>'No. policies'!BH81*'Inputs &amp; Outputs'!$B$3</f>
        <v>1710000</v>
      </c>
      <c r="BI81" s="8">
        <f>'No. policies'!BI81*'Inputs &amp; Outputs'!$B$3</f>
        <v>1270000</v>
      </c>
      <c r="BJ81" s="8">
        <f>'No. policies'!BJ81*'Inputs &amp; Outputs'!$B$3</f>
        <v>900000</v>
      </c>
      <c r="BK81" s="8">
        <f>'No. policies'!BK81*'Inputs &amp; Outputs'!$B$3</f>
        <v>627500</v>
      </c>
      <c r="BL81" s="8">
        <f>'No. policies'!BL81*'Inputs &amp; Outputs'!$B$3</f>
        <v>395000</v>
      </c>
      <c r="BM81" s="8">
        <f>'No. policies'!BM81*'Inputs &amp; Outputs'!$B$3</f>
        <v>232500</v>
      </c>
      <c r="BN81" s="8">
        <f>'No. policies'!BN81*'Inputs &amp; Outputs'!$B$3</f>
        <v>160000</v>
      </c>
      <c r="BO81" s="8">
        <f>'No. policies'!BO81*'Inputs &amp; Outputs'!$B$3</f>
        <v>95000</v>
      </c>
      <c r="BP81" s="8">
        <f>'No. policies'!BP81*'Inputs &amp; Outputs'!$B$3</f>
        <v>70000</v>
      </c>
      <c r="BQ81" s="8">
        <f>'No. policies'!BQ81*'Inputs &amp; Outputs'!$B$3</f>
        <v>50000</v>
      </c>
      <c r="BR81" s="8">
        <f>'No. policies'!BR81*'Inputs &amp; Outputs'!$B$3</f>
        <v>30000</v>
      </c>
      <c r="BS81" s="8">
        <f>'No. policies'!BS81*'Inputs &amp; Outputs'!$B$3</f>
        <v>20000</v>
      </c>
    </row>
    <row r="82" spans="1:71" x14ac:dyDescent="0.25">
      <c r="A82" s="1">
        <v>81</v>
      </c>
      <c r="B82" s="8">
        <f>'No. policies'!B82*'Inputs &amp; Outputs'!$B$3</f>
        <v>25000000</v>
      </c>
      <c r="C82" s="8">
        <f>'No. policies'!C82*'Inputs &amp; Outputs'!$B$3</f>
        <v>24990000</v>
      </c>
      <c r="D82" s="8">
        <f>'No. policies'!D82*'Inputs &amp; Outputs'!$B$3</f>
        <v>24965000</v>
      </c>
      <c r="E82" s="8">
        <f>'No. policies'!E82*'Inputs &amp; Outputs'!$B$3</f>
        <v>24947500</v>
      </c>
      <c r="F82" s="8">
        <f>'No. policies'!F82*'Inputs &amp; Outputs'!$B$3</f>
        <v>24920000</v>
      </c>
      <c r="G82" s="8">
        <f>'No. policies'!G82*'Inputs &amp; Outputs'!$B$3</f>
        <v>24902500</v>
      </c>
      <c r="H82" s="8">
        <f>'No. policies'!H82*'Inputs &amp; Outputs'!$B$3</f>
        <v>24847500</v>
      </c>
      <c r="I82" s="8">
        <f>'No. policies'!I82*'Inputs &amp; Outputs'!$B$3</f>
        <v>24845000</v>
      </c>
      <c r="J82" s="8">
        <f>'No. policies'!J82*'Inputs &amp; Outputs'!$B$3</f>
        <v>24800000</v>
      </c>
      <c r="K82" s="8">
        <f>'No. policies'!K82*'Inputs &amp; Outputs'!$B$3</f>
        <v>24750000</v>
      </c>
      <c r="L82" s="8">
        <f>'No. policies'!L82*'Inputs &amp; Outputs'!$B$3</f>
        <v>24687500</v>
      </c>
      <c r="M82" s="8">
        <f>'No. policies'!M82*'Inputs &amp; Outputs'!$B$3</f>
        <v>24647500</v>
      </c>
      <c r="N82" s="8">
        <f>'No. policies'!N82*'Inputs &amp; Outputs'!$B$3</f>
        <v>24602500</v>
      </c>
      <c r="O82" s="8">
        <f>'No. policies'!O82*'Inputs &amp; Outputs'!$B$3</f>
        <v>24562500</v>
      </c>
      <c r="P82" s="8">
        <f>'No. policies'!P82*'Inputs &amp; Outputs'!$B$3</f>
        <v>24517500</v>
      </c>
      <c r="Q82" s="8">
        <f>'No. policies'!Q82*'Inputs &amp; Outputs'!$B$3</f>
        <v>24457500</v>
      </c>
      <c r="R82" s="8">
        <f>'No. policies'!R82*'Inputs &amp; Outputs'!$B$3</f>
        <v>24390000</v>
      </c>
      <c r="S82" s="8">
        <f>'No. policies'!S82*'Inputs &amp; Outputs'!$B$3</f>
        <v>24330000</v>
      </c>
      <c r="T82" s="8">
        <f>'No. policies'!T82*'Inputs &amp; Outputs'!$B$3</f>
        <v>24255000</v>
      </c>
      <c r="U82" s="8">
        <f>'No. policies'!U82*'Inputs &amp; Outputs'!$B$3</f>
        <v>24180000</v>
      </c>
      <c r="V82" s="8">
        <f>'No. policies'!V82*'Inputs &amp; Outputs'!$B$3</f>
        <v>24105000</v>
      </c>
      <c r="W82" s="8">
        <f>'No. policies'!W82*'Inputs &amp; Outputs'!$B$3</f>
        <v>24027500</v>
      </c>
      <c r="X82" s="8">
        <f>'No. policies'!X82*'Inputs &amp; Outputs'!$B$3</f>
        <v>23907500</v>
      </c>
      <c r="Y82" s="8">
        <f>'No. policies'!Y82*'Inputs &amp; Outputs'!$B$3</f>
        <v>23762500</v>
      </c>
      <c r="Z82" s="8">
        <f>'No. policies'!Z82*'Inputs &amp; Outputs'!$B$3</f>
        <v>23650000</v>
      </c>
      <c r="AA82" s="8">
        <f>'No. policies'!AA82*'Inputs &amp; Outputs'!$B$3</f>
        <v>23510000</v>
      </c>
      <c r="AB82" s="8">
        <f>'No. policies'!AB82*'Inputs &amp; Outputs'!$B$3</f>
        <v>23372500</v>
      </c>
      <c r="AC82" s="8">
        <f>'No. policies'!AC82*'Inputs &amp; Outputs'!$B$3</f>
        <v>23272500</v>
      </c>
      <c r="AD82" s="8">
        <f>'No. policies'!AD82*'Inputs &amp; Outputs'!$B$3</f>
        <v>23115000</v>
      </c>
      <c r="AE82" s="8">
        <f>'No. policies'!AE82*'Inputs &amp; Outputs'!$B$3</f>
        <v>22935000</v>
      </c>
      <c r="AF82" s="8">
        <f>'No. policies'!AF82*'Inputs &amp; Outputs'!$B$3</f>
        <v>22720000</v>
      </c>
      <c r="AG82" s="8">
        <f>'No. policies'!AG82*'Inputs &amp; Outputs'!$B$3</f>
        <v>22502500</v>
      </c>
      <c r="AH82" s="8">
        <f>'No. policies'!AH82*'Inputs &amp; Outputs'!$B$3</f>
        <v>22232500</v>
      </c>
      <c r="AI82" s="8">
        <f>'No. policies'!AI82*'Inputs &amp; Outputs'!$B$3</f>
        <v>21960000</v>
      </c>
      <c r="AJ82" s="8">
        <f>'No. policies'!AJ82*'Inputs &amp; Outputs'!$B$3</f>
        <v>21665000</v>
      </c>
      <c r="AK82" s="8">
        <f>'No. policies'!AK82*'Inputs &amp; Outputs'!$B$3</f>
        <v>21327500</v>
      </c>
      <c r="AL82" s="8">
        <f>'No. policies'!AL82*'Inputs &amp; Outputs'!$B$3</f>
        <v>20900000</v>
      </c>
      <c r="AM82" s="8">
        <f>'No. policies'!AM82*'Inputs &amp; Outputs'!$B$3</f>
        <v>20475000</v>
      </c>
      <c r="AN82" s="8">
        <f>'No. policies'!AN82*'Inputs &amp; Outputs'!$B$3</f>
        <v>20027500</v>
      </c>
      <c r="AO82" s="8">
        <f>'No. policies'!AO82*'Inputs &amp; Outputs'!$B$3</f>
        <v>19572500</v>
      </c>
      <c r="AP82" s="8">
        <f>'No. policies'!AP82*'Inputs &amp; Outputs'!$B$3</f>
        <v>18922500</v>
      </c>
      <c r="AQ82" s="8">
        <f>'No. policies'!AQ82*'Inputs &amp; Outputs'!$B$3</f>
        <v>18237500</v>
      </c>
      <c r="AR82" s="8">
        <f>'No. policies'!AR82*'Inputs &amp; Outputs'!$B$3</f>
        <v>17560000</v>
      </c>
      <c r="AS82" s="8">
        <f>'No. policies'!AS82*'Inputs &amp; Outputs'!$B$3</f>
        <v>16792500</v>
      </c>
      <c r="AT82" s="8">
        <f>'No. policies'!AT82*'Inputs &amp; Outputs'!$B$3</f>
        <v>15947500</v>
      </c>
      <c r="AU82" s="8">
        <f>'No. policies'!AU82*'Inputs &amp; Outputs'!$B$3</f>
        <v>15007500</v>
      </c>
      <c r="AV82" s="8">
        <f>'No. policies'!AV82*'Inputs &amp; Outputs'!$B$3</f>
        <v>13995000</v>
      </c>
      <c r="AW82" s="8">
        <f>'No. policies'!AW82*'Inputs &amp; Outputs'!$B$3</f>
        <v>12905000</v>
      </c>
      <c r="AX82" s="8">
        <f>'No. policies'!AX82*'Inputs &amp; Outputs'!$B$3</f>
        <v>11772500</v>
      </c>
      <c r="AY82" s="8">
        <f>'No. policies'!AY82*'Inputs &amp; Outputs'!$B$3</f>
        <v>10595000</v>
      </c>
      <c r="AZ82" s="8">
        <f>'No. policies'!AZ82*'Inputs &amp; Outputs'!$B$3</f>
        <v>9282500</v>
      </c>
      <c r="BA82" s="8">
        <f>'No. policies'!BA82*'Inputs &amp; Outputs'!$B$3</f>
        <v>8112500</v>
      </c>
      <c r="BB82" s="8">
        <f>'No. policies'!BB82*'Inputs &amp; Outputs'!$B$3</f>
        <v>6955000</v>
      </c>
      <c r="BC82" s="8">
        <f>'No. policies'!BC82*'Inputs &amp; Outputs'!$B$3</f>
        <v>5780000</v>
      </c>
      <c r="BD82" s="8">
        <f>'No. policies'!BD82*'Inputs &amp; Outputs'!$B$3</f>
        <v>4800000</v>
      </c>
      <c r="BE82" s="8">
        <f>'No. policies'!BE82*'Inputs &amp; Outputs'!$B$3</f>
        <v>3872500</v>
      </c>
      <c r="BF82" s="8">
        <f>'No. policies'!BF82*'Inputs &amp; Outputs'!$B$3</f>
        <v>2985000</v>
      </c>
      <c r="BG82" s="8">
        <f>'No. policies'!BG82*'Inputs &amp; Outputs'!$B$3</f>
        <v>2217500</v>
      </c>
      <c r="BH82" s="8">
        <f>'No. policies'!BH82*'Inputs &amp; Outputs'!$B$3</f>
        <v>1640000</v>
      </c>
      <c r="BI82" s="8">
        <f>'No. policies'!BI82*'Inputs &amp; Outputs'!$B$3</f>
        <v>1132500</v>
      </c>
      <c r="BJ82" s="8">
        <f>'No. policies'!BJ82*'Inputs &amp; Outputs'!$B$3</f>
        <v>775000</v>
      </c>
      <c r="BK82" s="8">
        <f>'No. policies'!BK82*'Inputs &amp; Outputs'!$B$3</f>
        <v>517500</v>
      </c>
      <c r="BL82" s="8">
        <f>'No. policies'!BL82*'Inputs &amp; Outputs'!$B$3</f>
        <v>360000</v>
      </c>
      <c r="BM82" s="8">
        <f>'No. policies'!BM82*'Inputs &amp; Outputs'!$B$3</f>
        <v>227500</v>
      </c>
      <c r="BN82" s="8">
        <f>'No. policies'!BN82*'Inputs &amp; Outputs'!$B$3</f>
        <v>150000</v>
      </c>
      <c r="BO82" s="8">
        <f>'No. policies'!BO82*'Inputs &amp; Outputs'!$B$3</f>
        <v>95000</v>
      </c>
      <c r="BP82" s="8">
        <f>'No. policies'!BP82*'Inputs &amp; Outputs'!$B$3</f>
        <v>52500</v>
      </c>
      <c r="BQ82" s="8">
        <f>'No. policies'!BQ82*'Inputs &amp; Outputs'!$B$3</f>
        <v>22500</v>
      </c>
      <c r="BR82" s="8">
        <f>'No. policies'!BR82*'Inputs &amp; Outputs'!$B$3</f>
        <v>17500</v>
      </c>
      <c r="BS82" s="8">
        <f>'No. policies'!BS82*'Inputs &amp; Outputs'!$B$3</f>
        <v>12500</v>
      </c>
    </row>
    <row r="83" spans="1:71" x14ac:dyDescent="0.25">
      <c r="A83" s="1">
        <v>82</v>
      </c>
      <c r="B83" s="8">
        <f>'No. policies'!B83*'Inputs &amp; Outputs'!$B$3</f>
        <v>25000000</v>
      </c>
      <c r="C83" s="8">
        <f>'No. policies'!C83*'Inputs &amp; Outputs'!$B$3</f>
        <v>24977500</v>
      </c>
      <c r="D83" s="8">
        <f>'No. policies'!D83*'Inputs &amp; Outputs'!$B$3</f>
        <v>24957500</v>
      </c>
      <c r="E83" s="8">
        <f>'No. policies'!E83*'Inputs &amp; Outputs'!$B$3</f>
        <v>24932500</v>
      </c>
      <c r="F83" s="8">
        <f>'No. policies'!F83*'Inputs &amp; Outputs'!$B$3</f>
        <v>24912500</v>
      </c>
      <c r="G83" s="8">
        <f>'No. policies'!G83*'Inputs &amp; Outputs'!$B$3</f>
        <v>24880000</v>
      </c>
      <c r="H83" s="8">
        <f>'No. policies'!H83*'Inputs &amp; Outputs'!$B$3</f>
        <v>24845000</v>
      </c>
      <c r="I83" s="8">
        <f>'No. policies'!I83*'Inputs &amp; Outputs'!$B$3</f>
        <v>24815000</v>
      </c>
      <c r="J83" s="8">
        <f>'No. policies'!J83*'Inputs &amp; Outputs'!$B$3</f>
        <v>24777500</v>
      </c>
      <c r="K83" s="8">
        <f>'No. policies'!K83*'Inputs &amp; Outputs'!$B$3</f>
        <v>24725000</v>
      </c>
      <c r="L83" s="8">
        <f>'No. policies'!L83*'Inputs &amp; Outputs'!$B$3</f>
        <v>24672500</v>
      </c>
      <c r="M83" s="8">
        <f>'No. policies'!M83*'Inputs &amp; Outputs'!$B$3</f>
        <v>24625000</v>
      </c>
      <c r="N83" s="8">
        <f>'No. policies'!N83*'Inputs &amp; Outputs'!$B$3</f>
        <v>24567500</v>
      </c>
      <c r="O83" s="8">
        <f>'No. policies'!O83*'Inputs &amp; Outputs'!$B$3</f>
        <v>24512500</v>
      </c>
      <c r="P83" s="8">
        <f>'No. policies'!P83*'Inputs &amp; Outputs'!$B$3</f>
        <v>24412500</v>
      </c>
      <c r="Q83" s="8">
        <f>'No. policies'!Q83*'Inputs &amp; Outputs'!$B$3</f>
        <v>24355000</v>
      </c>
      <c r="R83" s="8">
        <f>'No. policies'!R83*'Inputs &amp; Outputs'!$B$3</f>
        <v>24280000</v>
      </c>
      <c r="S83" s="8">
        <f>'No. policies'!S83*'Inputs &amp; Outputs'!$B$3</f>
        <v>24220000</v>
      </c>
      <c r="T83" s="8">
        <f>'No. policies'!T83*'Inputs &amp; Outputs'!$B$3</f>
        <v>24135000</v>
      </c>
      <c r="U83" s="8">
        <f>'No. policies'!U83*'Inputs &amp; Outputs'!$B$3</f>
        <v>24067500</v>
      </c>
      <c r="V83" s="8">
        <f>'No. policies'!V83*'Inputs &amp; Outputs'!$B$3</f>
        <v>23972500</v>
      </c>
      <c r="W83" s="8">
        <f>'No. policies'!W83*'Inputs &amp; Outputs'!$B$3</f>
        <v>23875000</v>
      </c>
      <c r="X83" s="8">
        <f>'No. policies'!X83*'Inputs &amp; Outputs'!$B$3</f>
        <v>23772500</v>
      </c>
      <c r="Y83" s="8">
        <f>'No. policies'!Y83*'Inputs &amp; Outputs'!$B$3</f>
        <v>23662500</v>
      </c>
      <c r="Z83" s="8">
        <f>'No. policies'!Z83*'Inputs &amp; Outputs'!$B$3</f>
        <v>23565000</v>
      </c>
      <c r="AA83" s="8">
        <f>'No. policies'!AA83*'Inputs &amp; Outputs'!$B$3</f>
        <v>23427500</v>
      </c>
      <c r="AB83" s="8">
        <f>'No. policies'!AB83*'Inputs &amp; Outputs'!$B$3</f>
        <v>23295000</v>
      </c>
      <c r="AC83" s="8">
        <f>'No. policies'!AC83*'Inputs &amp; Outputs'!$B$3</f>
        <v>23112500</v>
      </c>
      <c r="AD83" s="8">
        <f>'No. policies'!AD83*'Inputs &amp; Outputs'!$B$3</f>
        <v>22940000</v>
      </c>
      <c r="AE83" s="8">
        <f>'No. policies'!AE83*'Inputs &amp; Outputs'!$B$3</f>
        <v>22775000</v>
      </c>
      <c r="AF83" s="8">
        <f>'No. policies'!AF83*'Inputs &amp; Outputs'!$B$3</f>
        <v>22572500</v>
      </c>
      <c r="AG83" s="8">
        <f>'No. policies'!AG83*'Inputs &amp; Outputs'!$B$3</f>
        <v>22320000</v>
      </c>
      <c r="AH83" s="8">
        <f>'No. policies'!AH83*'Inputs &amp; Outputs'!$B$3</f>
        <v>22027500</v>
      </c>
      <c r="AI83" s="8">
        <f>'No. policies'!AI83*'Inputs &amp; Outputs'!$B$3</f>
        <v>21790000</v>
      </c>
      <c r="AJ83" s="8">
        <f>'No. policies'!AJ83*'Inputs &amp; Outputs'!$B$3</f>
        <v>21475000</v>
      </c>
      <c r="AK83" s="8">
        <f>'No. policies'!AK83*'Inputs &amp; Outputs'!$B$3</f>
        <v>21172500</v>
      </c>
      <c r="AL83" s="8">
        <f>'No. policies'!AL83*'Inputs &amp; Outputs'!$B$3</f>
        <v>20820000</v>
      </c>
      <c r="AM83" s="8">
        <f>'No. policies'!AM83*'Inputs &amp; Outputs'!$B$3</f>
        <v>20405000</v>
      </c>
      <c r="AN83" s="8">
        <f>'No. policies'!AN83*'Inputs &amp; Outputs'!$B$3</f>
        <v>19927500</v>
      </c>
      <c r="AO83" s="8">
        <f>'No. policies'!AO83*'Inputs &amp; Outputs'!$B$3</f>
        <v>19360000</v>
      </c>
      <c r="AP83" s="8">
        <f>'No. policies'!AP83*'Inputs &amp; Outputs'!$B$3</f>
        <v>18837500</v>
      </c>
      <c r="AQ83" s="8">
        <f>'No. policies'!AQ83*'Inputs &amp; Outputs'!$B$3</f>
        <v>18217500</v>
      </c>
      <c r="AR83" s="8">
        <f>'No. policies'!AR83*'Inputs &amp; Outputs'!$B$3</f>
        <v>17480000</v>
      </c>
      <c r="AS83" s="8">
        <f>'No. policies'!AS83*'Inputs &amp; Outputs'!$B$3</f>
        <v>16725000</v>
      </c>
      <c r="AT83" s="8">
        <f>'No. policies'!AT83*'Inputs &amp; Outputs'!$B$3</f>
        <v>15955000</v>
      </c>
      <c r="AU83" s="8">
        <f>'No. policies'!AU83*'Inputs &amp; Outputs'!$B$3</f>
        <v>15100000</v>
      </c>
      <c r="AV83" s="8">
        <f>'No. policies'!AV83*'Inputs &amp; Outputs'!$B$3</f>
        <v>14085000</v>
      </c>
      <c r="AW83" s="8">
        <f>'No. policies'!AW83*'Inputs &amp; Outputs'!$B$3</f>
        <v>13037500</v>
      </c>
      <c r="AX83" s="8">
        <f>'No. policies'!AX83*'Inputs &amp; Outputs'!$B$3</f>
        <v>11860000</v>
      </c>
      <c r="AY83" s="8">
        <f>'No. policies'!AY83*'Inputs &amp; Outputs'!$B$3</f>
        <v>10660000</v>
      </c>
      <c r="AZ83" s="8">
        <f>'No. policies'!AZ83*'Inputs &amp; Outputs'!$B$3</f>
        <v>9450000</v>
      </c>
      <c r="BA83" s="8">
        <f>'No. policies'!BA83*'Inputs &amp; Outputs'!$B$3</f>
        <v>8247500</v>
      </c>
      <c r="BB83" s="8">
        <f>'No. policies'!BB83*'Inputs &amp; Outputs'!$B$3</f>
        <v>7062500</v>
      </c>
      <c r="BC83" s="8">
        <f>'No. policies'!BC83*'Inputs &amp; Outputs'!$B$3</f>
        <v>5967500</v>
      </c>
      <c r="BD83" s="8">
        <f>'No. policies'!BD83*'Inputs &amp; Outputs'!$B$3</f>
        <v>4912500</v>
      </c>
      <c r="BE83" s="8">
        <f>'No. policies'!BE83*'Inputs &amp; Outputs'!$B$3</f>
        <v>3832500</v>
      </c>
      <c r="BF83" s="8">
        <f>'No. policies'!BF83*'Inputs &amp; Outputs'!$B$3</f>
        <v>3015000</v>
      </c>
      <c r="BG83" s="8">
        <f>'No. policies'!BG83*'Inputs &amp; Outputs'!$B$3</f>
        <v>2280000</v>
      </c>
      <c r="BH83" s="8">
        <f>'No. policies'!BH83*'Inputs &amp; Outputs'!$B$3</f>
        <v>1650000</v>
      </c>
      <c r="BI83" s="8">
        <f>'No. policies'!BI83*'Inputs &amp; Outputs'!$B$3</f>
        <v>1202500</v>
      </c>
      <c r="BJ83" s="8">
        <f>'No. policies'!BJ83*'Inputs &amp; Outputs'!$B$3</f>
        <v>882500</v>
      </c>
      <c r="BK83" s="8">
        <f>'No. policies'!BK83*'Inputs &amp; Outputs'!$B$3</f>
        <v>607500</v>
      </c>
      <c r="BL83" s="8">
        <f>'No. policies'!BL83*'Inputs &amp; Outputs'!$B$3</f>
        <v>400000</v>
      </c>
      <c r="BM83" s="8">
        <f>'No. policies'!BM83*'Inputs &amp; Outputs'!$B$3</f>
        <v>282500</v>
      </c>
      <c r="BN83" s="8">
        <f>'No. policies'!BN83*'Inputs &amp; Outputs'!$B$3</f>
        <v>190000</v>
      </c>
      <c r="BO83" s="8">
        <f>'No. policies'!BO83*'Inputs &amp; Outputs'!$B$3</f>
        <v>115000</v>
      </c>
      <c r="BP83" s="8">
        <f>'No. policies'!BP83*'Inputs &amp; Outputs'!$B$3</f>
        <v>72500</v>
      </c>
      <c r="BQ83" s="8">
        <f>'No. policies'!BQ83*'Inputs &amp; Outputs'!$B$3</f>
        <v>45000</v>
      </c>
      <c r="BR83" s="8">
        <f>'No. policies'!BR83*'Inputs &amp; Outputs'!$B$3</f>
        <v>27500</v>
      </c>
      <c r="BS83" s="8">
        <f>'No. policies'!BS83*'Inputs &amp; Outputs'!$B$3</f>
        <v>12500</v>
      </c>
    </row>
    <row r="84" spans="1:71" x14ac:dyDescent="0.25">
      <c r="A84" s="1">
        <v>83</v>
      </c>
      <c r="B84" s="8">
        <f>'No. policies'!B84*'Inputs &amp; Outputs'!$B$3</f>
        <v>25000000</v>
      </c>
      <c r="C84" s="8">
        <f>'No. policies'!C84*'Inputs &amp; Outputs'!$B$3</f>
        <v>24987500</v>
      </c>
      <c r="D84" s="8">
        <f>'No. policies'!D84*'Inputs &amp; Outputs'!$B$3</f>
        <v>24962500</v>
      </c>
      <c r="E84" s="8">
        <f>'No. policies'!E84*'Inputs &amp; Outputs'!$B$3</f>
        <v>24930000</v>
      </c>
      <c r="F84" s="8">
        <f>'No. policies'!F84*'Inputs &amp; Outputs'!$B$3</f>
        <v>24900000</v>
      </c>
      <c r="G84" s="8">
        <f>'No. policies'!G84*'Inputs &amp; Outputs'!$B$3</f>
        <v>24877500</v>
      </c>
      <c r="H84" s="8">
        <f>'No. policies'!H84*'Inputs &amp; Outputs'!$B$3</f>
        <v>24842500</v>
      </c>
      <c r="I84" s="8">
        <f>'No. policies'!I84*'Inputs &amp; Outputs'!$B$3</f>
        <v>24820000</v>
      </c>
      <c r="J84" s="8">
        <f>'No. policies'!J84*'Inputs &amp; Outputs'!$B$3</f>
        <v>24782500</v>
      </c>
      <c r="K84" s="8">
        <f>'No. policies'!K84*'Inputs &amp; Outputs'!$B$3</f>
        <v>24757500</v>
      </c>
      <c r="L84" s="8">
        <f>'No. policies'!L84*'Inputs &amp; Outputs'!$B$3</f>
        <v>24710000</v>
      </c>
      <c r="M84" s="8">
        <f>'No. policies'!M84*'Inputs &amp; Outputs'!$B$3</f>
        <v>24672500</v>
      </c>
      <c r="N84" s="8">
        <f>'No. policies'!N84*'Inputs &amp; Outputs'!$B$3</f>
        <v>24605000</v>
      </c>
      <c r="O84" s="8">
        <f>'No. policies'!O84*'Inputs &amp; Outputs'!$B$3</f>
        <v>24545000</v>
      </c>
      <c r="P84" s="8">
        <f>'No. policies'!P84*'Inputs &amp; Outputs'!$B$3</f>
        <v>24492500</v>
      </c>
      <c r="Q84" s="8">
        <f>'No. policies'!Q84*'Inputs &amp; Outputs'!$B$3</f>
        <v>24450000</v>
      </c>
      <c r="R84" s="8">
        <f>'No. policies'!R84*'Inputs &amp; Outputs'!$B$3</f>
        <v>24367500</v>
      </c>
      <c r="S84" s="8">
        <f>'No. policies'!S84*'Inputs &amp; Outputs'!$B$3</f>
        <v>24285000</v>
      </c>
      <c r="T84" s="8">
        <f>'No. policies'!T84*'Inputs &amp; Outputs'!$B$3</f>
        <v>24220000</v>
      </c>
      <c r="U84" s="8">
        <f>'No. policies'!U84*'Inputs &amp; Outputs'!$B$3</f>
        <v>24155000</v>
      </c>
      <c r="V84" s="8">
        <f>'No. policies'!V84*'Inputs &amp; Outputs'!$B$3</f>
        <v>24075000</v>
      </c>
      <c r="W84" s="8">
        <f>'No. policies'!W84*'Inputs &amp; Outputs'!$B$3</f>
        <v>23960000</v>
      </c>
      <c r="X84" s="8">
        <f>'No. policies'!X84*'Inputs &amp; Outputs'!$B$3</f>
        <v>23865000</v>
      </c>
      <c r="Y84" s="8">
        <f>'No. policies'!Y84*'Inputs &amp; Outputs'!$B$3</f>
        <v>23740000</v>
      </c>
      <c r="Z84" s="8">
        <f>'No. policies'!Z84*'Inputs &amp; Outputs'!$B$3</f>
        <v>23655000</v>
      </c>
      <c r="AA84" s="8">
        <f>'No. policies'!AA84*'Inputs &amp; Outputs'!$B$3</f>
        <v>23515000</v>
      </c>
      <c r="AB84" s="8">
        <f>'No. policies'!AB84*'Inputs &amp; Outputs'!$B$3</f>
        <v>23395000</v>
      </c>
      <c r="AC84" s="8">
        <f>'No. policies'!AC84*'Inputs &amp; Outputs'!$B$3</f>
        <v>23252500</v>
      </c>
      <c r="AD84" s="8">
        <f>'No. policies'!AD84*'Inputs &amp; Outputs'!$B$3</f>
        <v>23057500</v>
      </c>
      <c r="AE84" s="8">
        <f>'No. policies'!AE84*'Inputs &amp; Outputs'!$B$3</f>
        <v>22877500</v>
      </c>
      <c r="AF84" s="8">
        <f>'No. policies'!AF84*'Inputs &amp; Outputs'!$B$3</f>
        <v>22675000</v>
      </c>
      <c r="AG84" s="8">
        <f>'No. policies'!AG84*'Inputs &amp; Outputs'!$B$3</f>
        <v>22465000</v>
      </c>
      <c r="AH84" s="8">
        <f>'No. policies'!AH84*'Inputs &amp; Outputs'!$B$3</f>
        <v>22197500</v>
      </c>
      <c r="AI84" s="8">
        <f>'No. policies'!AI84*'Inputs &amp; Outputs'!$B$3</f>
        <v>21905000</v>
      </c>
      <c r="AJ84" s="8">
        <f>'No. policies'!AJ84*'Inputs &amp; Outputs'!$B$3</f>
        <v>21605000</v>
      </c>
      <c r="AK84" s="8">
        <f>'No. policies'!AK84*'Inputs &amp; Outputs'!$B$3</f>
        <v>21247500</v>
      </c>
      <c r="AL84" s="8">
        <f>'No. policies'!AL84*'Inputs &amp; Outputs'!$B$3</f>
        <v>20872500</v>
      </c>
      <c r="AM84" s="8">
        <f>'No. policies'!AM84*'Inputs &amp; Outputs'!$B$3</f>
        <v>20475000</v>
      </c>
      <c r="AN84" s="8">
        <f>'No. policies'!AN84*'Inputs &amp; Outputs'!$B$3</f>
        <v>19980000</v>
      </c>
      <c r="AO84" s="8">
        <f>'No. policies'!AO84*'Inputs &amp; Outputs'!$B$3</f>
        <v>19462500</v>
      </c>
      <c r="AP84" s="8">
        <f>'No. policies'!AP84*'Inputs &amp; Outputs'!$B$3</f>
        <v>18940000</v>
      </c>
      <c r="AQ84" s="8">
        <f>'No. policies'!AQ84*'Inputs &amp; Outputs'!$B$3</f>
        <v>18322500</v>
      </c>
      <c r="AR84" s="8">
        <f>'No. policies'!AR84*'Inputs &amp; Outputs'!$B$3</f>
        <v>17685000</v>
      </c>
      <c r="AS84" s="8">
        <f>'No. policies'!AS84*'Inputs &amp; Outputs'!$B$3</f>
        <v>16907500</v>
      </c>
      <c r="AT84" s="8">
        <f>'No. policies'!AT84*'Inputs &amp; Outputs'!$B$3</f>
        <v>15952500</v>
      </c>
      <c r="AU84" s="8">
        <f>'No. policies'!AU84*'Inputs &amp; Outputs'!$B$3</f>
        <v>15082500</v>
      </c>
      <c r="AV84" s="8">
        <f>'No. policies'!AV84*'Inputs &amp; Outputs'!$B$3</f>
        <v>14122500</v>
      </c>
      <c r="AW84" s="8">
        <f>'No. policies'!AW84*'Inputs &amp; Outputs'!$B$3</f>
        <v>13012500</v>
      </c>
      <c r="AX84" s="8">
        <f>'No. policies'!AX84*'Inputs &amp; Outputs'!$B$3</f>
        <v>11845000</v>
      </c>
      <c r="AY84" s="8">
        <f>'No. policies'!AY84*'Inputs &amp; Outputs'!$B$3</f>
        <v>10725000</v>
      </c>
      <c r="AZ84" s="8">
        <f>'No. policies'!AZ84*'Inputs &amp; Outputs'!$B$3</f>
        <v>9452500</v>
      </c>
      <c r="BA84" s="8">
        <f>'No. policies'!BA84*'Inputs &amp; Outputs'!$B$3</f>
        <v>8205000</v>
      </c>
      <c r="BB84" s="8">
        <f>'No. policies'!BB84*'Inputs &amp; Outputs'!$B$3</f>
        <v>7067500</v>
      </c>
      <c r="BC84" s="8">
        <f>'No. policies'!BC84*'Inputs &amp; Outputs'!$B$3</f>
        <v>5892500</v>
      </c>
      <c r="BD84" s="8">
        <f>'No. policies'!BD84*'Inputs &amp; Outputs'!$B$3</f>
        <v>4802500</v>
      </c>
      <c r="BE84" s="8">
        <f>'No. policies'!BE84*'Inputs &amp; Outputs'!$B$3</f>
        <v>3975000</v>
      </c>
      <c r="BF84" s="8">
        <f>'No. policies'!BF84*'Inputs &amp; Outputs'!$B$3</f>
        <v>3080000</v>
      </c>
      <c r="BG84" s="8">
        <f>'No. policies'!BG84*'Inputs &amp; Outputs'!$B$3</f>
        <v>2417500</v>
      </c>
      <c r="BH84" s="8">
        <f>'No. policies'!BH84*'Inputs &amp; Outputs'!$B$3</f>
        <v>1797500</v>
      </c>
      <c r="BI84" s="8">
        <f>'No. policies'!BI84*'Inputs &amp; Outputs'!$B$3</f>
        <v>1305000</v>
      </c>
      <c r="BJ84" s="8">
        <f>'No. policies'!BJ84*'Inputs &amp; Outputs'!$B$3</f>
        <v>932500</v>
      </c>
      <c r="BK84" s="8">
        <f>'No. policies'!BK84*'Inputs &amp; Outputs'!$B$3</f>
        <v>655000</v>
      </c>
      <c r="BL84" s="8">
        <f>'No. policies'!BL84*'Inputs &amp; Outputs'!$B$3</f>
        <v>457500</v>
      </c>
      <c r="BM84" s="8">
        <f>'No. policies'!BM84*'Inputs &amp; Outputs'!$B$3</f>
        <v>290000</v>
      </c>
      <c r="BN84" s="8">
        <f>'No. policies'!BN84*'Inputs &amp; Outputs'!$B$3</f>
        <v>205000</v>
      </c>
      <c r="BO84" s="8">
        <f>'No. policies'!BO84*'Inputs &amp; Outputs'!$B$3</f>
        <v>147500</v>
      </c>
      <c r="BP84" s="8">
        <f>'No. policies'!BP84*'Inputs &amp; Outputs'!$B$3</f>
        <v>82500</v>
      </c>
      <c r="BQ84" s="8">
        <f>'No. policies'!BQ84*'Inputs &amp; Outputs'!$B$3</f>
        <v>52500</v>
      </c>
      <c r="BR84" s="8">
        <f>'No. policies'!BR84*'Inputs &amp; Outputs'!$B$3</f>
        <v>37500</v>
      </c>
      <c r="BS84" s="8">
        <f>'No. policies'!BS84*'Inputs &amp; Outputs'!$B$3</f>
        <v>20000</v>
      </c>
    </row>
    <row r="85" spans="1:71" x14ac:dyDescent="0.25">
      <c r="A85" s="1">
        <v>84</v>
      </c>
      <c r="B85" s="8">
        <f>'No. policies'!B85*'Inputs &amp; Outputs'!$B$3</f>
        <v>25000000</v>
      </c>
      <c r="C85" s="8">
        <f>'No. policies'!C85*'Inputs &amp; Outputs'!$B$3</f>
        <v>24985000</v>
      </c>
      <c r="D85" s="8">
        <f>'No. policies'!D85*'Inputs &amp; Outputs'!$B$3</f>
        <v>24960000</v>
      </c>
      <c r="E85" s="8">
        <f>'No. policies'!E85*'Inputs &amp; Outputs'!$B$3</f>
        <v>24932500</v>
      </c>
      <c r="F85" s="8">
        <f>'No. policies'!F85*'Inputs &amp; Outputs'!$B$3</f>
        <v>24907500</v>
      </c>
      <c r="G85" s="8">
        <f>'No. policies'!G85*'Inputs &amp; Outputs'!$B$3</f>
        <v>24875000</v>
      </c>
      <c r="H85" s="8">
        <f>'No. policies'!H85*'Inputs &amp; Outputs'!$B$3</f>
        <v>24847500</v>
      </c>
      <c r="I85" s="8">
        <f>'No. policies'!I85*'Inputs &amp; Outputs'!$B$3</f>
        <v>24820000</v>
      </c>
      <c r="J85" s="8">
        <f>'No. policies'!J85*'Inputs &amp; Outputs'!$B$3</f>
        <v>24777500</v>
      </c>
      <c r="K85" s="8">
        <f>'No. policies'!K85*'Inputs &amp; Outputs'!$B$3</f>
        <v>24772500</v>
      </c>
      <c r="L85" s="8">
        <f>'No. policies'!L85*'Inputs &amp; Outputs'!$B$3</f>
        <v>24735000</v>
      </c>
      <c r="M85" s="8">
        <f>'No. policies'!M85*'Inputs &amp; Outputs'!$B$3</f>
        <v>24690000</v>
      </c>
      <c r="N85" s="8">
        <f>'No. policies'!N85*'Inputs &amp; Outputs'!$B$3</f>
        <v>24660000</v>
      </c>
      <c r="O85" s="8">
        <f>'No. policies'!O85*'Inputs &amp; Outputs'!$B$3</f>
        <v>24605000</v>
      </c>
      <c r="P85" s="8">
        <f>'No. policies'!P85*'Inputs &amp; Outputs'!$B$3</f>
        <v>24537500</v>
      </c>
      <c r="Q85" s="8">
        <f>'No. policies'!Q85*'Inputs &amp; Outputs'!$B$3</f>
        <v>24480000</v>
      </c>
      <c r="R85" s="8">
        <f>'No. policies'!R85*'Inputs &amp; Outputs'!$B$3</f>
        <v>24395000</v>
      </c>
      <c r="S85" s="8">
        <f>'No. policies'!S85*'Inputs &amp; Outputs'!$B$3</f>
        <v>24325000</v>
      </c>
      <c r="T85" s="8">
        <f>'No. policies'!T85*'Inputs &amp; Outputs'!$B$3</f>
        <v>24242500</v>
      </c>
      <c r="U85" s="8">
        <f>'No. policies'!U85*'Inputs &amp; Outputs'!$B$3</f>
        <v>24175000</v>
      </c>
      <c r="V85" s="8">
        <f>'No. policies'!V85*'Inputs &amp; Outputs'!$B$3</f>
        <v>24080000</v>
      </c>
      <c r="W85" s="8">
        <f>'No. policies'!W85*'Inputs &amp; Outputs'!$B$3</f>
        <v>23975000</v>
      </c>
      <c r="X85" s="8">
        <f>'No. policies'!X85*'Inputs &amp; Outputs'!$B$3</f>
        <v>23847500</v>
      </c>
      <c r="Y85" s="8">
        <f>'No. policies'!Y85*'Inputs &amp; Outputs'!$B$3</f>
        <v>23712500</v>
      </c>
      <c r="Z85" s="8">
        <f>'No. policies'!Z85*'Inputs &amp; Outputs'!$B$3</f>
        <v>23620000</v>
      </c>
      <c r="AA85" s="8">
        <f>'No. policies'!AA85*'Inputs &amp; Outputs'!$B$3</f>
        <v>23487500</v>
      </c>
      <c r="AB85" s="8">
        <f>'No. policies'!AB85*'Inputs &amp; Outputs'!$B$3</f>
        <v>23357500</v>
      </c>
      <c r="AC85" s="8">
        <f>'No. policies'!AC85*'Inputs &amp; Outputs'!$B$3</f>
        <v>23207500</v>
      </c>
      <c r="AD85" s="8">
        <f>'No. policies'!AD85*'Inputs &amp; Outputs'!$B$3</f>
        <v>23022500</v>
      </c>
      <c r="AE85" s="8">
        <f>'No. policies'!AE85*'Inputs &amp; Outputs'!$B$3</f>
        <v>22830000</v>
      </c>
      <c r="AF85" s="8">
        <f>'No. policies'!AF85*'Inputs &amp; Outputs'!$B$3</f>
        <v>22612500</v>
      </c>
      <c r="AG85" s="8">
        <f>'No. policies'!AG85*'Inputs &amp; Outputs'!$B$3</f>
        <v>22372500</v>
      </c>
      <c r="AH85" s="8">
        <f>'No. policies'!AH85*'Inputs &amp; Outputs'!$B$3</f>
        <v>22035000</v>
      </c>
      <c r="AI85" s="8">
        <f>'No. policies'!AI85*'Inputs &amp; Outputs'!$B$3</f>
        <v>21740000</v>
      </c>
      <c r="AJ85" s="8">
        <f>'No. policies'!AJ85*'Inputs &amp; Outputs'!$B$3</f>
        <v>21440000</v>
      </c>
      <c r="AK85" s="8">
        <f>'No. policies'!AK85*'Inputs &amp; Outputs'!$B$3</f>
        <v>21072500</v>
      </c>
      <c r="AL85" s="8">
        <f>'No. policies'!AL85*'Inputs &amp; Outputs'!$B$3</f>
        <v>20687500</v>
      </c>
      <c r="AM85" s="8">
        <f>'No. policies'!AM85*'Inputs &amp; Outputs'!$B$3</f>
        <v>20245000</v>
      </c>
      <c r="AN85" s="8">
        <f>'No. policies'!AN85*'Inputs &amp; Outputs'!$B$3</f>
        <v>19730000</v>
      </c>
      <c r="AO85" s="8">
        <f>'No. policies'!AO85*'Inputs &amp; Outputs'!$B$3</f>
        <v>19170000</v>
      </c>
      <c r="AP85" s="8">
        <f>'No. policies'!AP85*'Inputs &amp; Outputs'!$B$3</f>
        <v>18592500</v>
      </c>
      <c r="AQ85" s="8">
        <f>'No. policies'!AQ85*'Inputs &amp; Outputs'!$B$3</f>
        <v>17982500</v>
      </c>
      <c r="AR85" s="8">
        <f>'No. policies'!AR85*'Inputs &amp; Outputs'!$B$3</f>
        <v>17260000</v>
      </c>
      <c r="AS85" s="8">
        <f>'No. policies'!AS85*'Inputs &amp; Outputs'!$B$3</f>
        <v>16512500</v>
      </c>
      <c r="AT85" s="8">
        <f>'No. policies'!AT85*'Inputs &amp; Outputs'!$B$3</f>
        <v>15622500</v>
      </c>
      <c r="AU85" s="8">
        <f>'No. policies'!AU85*'Inputs &amp; Outputs'!$B$3</f>
        <v>14750000</v>
      </c>
      <c r="AV85" s="8">
        <f>'No. policies'!AV85*'Inputs &amp; Outputs'!$B$3</f>
        <v>13720000</v>
      </c>
      <c r="AW85" s="8">
        <f>'No. policies'!AW85*'Inputs &amp; Outputs'!$B$3</f>
        <v>12625000</v>
      </c>
      <c r="AX85" s="8">
        <f>'No. policies'!AX85*'Inputs &amp; Outputs'!$B$3</f>
        <v>11597500</v>
      </c>
      <c r="AY85" s="8">
        <f>'No. policies'!AY85*'Inputs &amp; Outputs'!$B$3</f>
        <v>10512500</v>
      </c>
      <c r="AZ85" s="8">
        <f>'No. policies'!AZ85*'Inputs &amp; Outputs'!$B$3</f>
        <v>9342500</v>
      </c>
      <c r="BA85" s="8">
        <f>'No. policies'!BA85*'Inputs &amp; Outputs'!$B$3</f>
        <v>8142500</v>
      </c>
      <c r="BB85" s="8">
        <f>'No. policies'!BB85*'Inputs &amp; Outputs'!$B$3</f>
        <v>6912500</v>
      </c>
      <c r="BC85" s="8">
        <f>'No. policies'!BC85*'Inputs &amp; Outputs'!$B$3</f>
        <v>5747500</v>
      </c>
      <c r="BD85" s="8">
        <f>'No. policies'!BD85*'Inputs &amp; Outputs'!$B$3</f>
        <v>4687500</v>
      </c>
      <c r="BE85" s="8">
        <f>'No. policies'!BE85*'Inputs &amp; Outputs'!$B$3</f>
        <v>3765000</v>
      </c>
      <c r="BF85" s="8">
        <f>'No. policies'!BF85*'Inputs &amp; Outputs'!$B$3</f>
        <v>3000000</v>
      </c>
      <c r="BG85" s="8">
        <f>'No. policies'!BG85*'Inputs &amp; Outputs'!$B$3</f>
        <v>2290000</v>
      </c>
      <c r="BH85" s="8">
        <f>'No. policies'!BH85*'Inputs &amp; Outputs'!$B$3</f>
        <v>1740000</v>
      </c>
      <c r="BI85" s="8">
        <f>'No. policies'!BI85*'Inputs &amp; Outputs'!$B$3</f>
        <v>1270000</v>
      </c>
      <c r="BJ85" s="8">
        <f>'No. policies'!BJ85*'Inputs &amp; Outputs'!$B$3</f>
        <v>940000</v>
      </c>
      <c r="BK85" s="8">
        <f>'No. policies'!BK85*'Inputs &amp; Outputs'!$B$3</f>
        <v>660000</v>
      </c>
      <c r="BL85" s="8">
        <f>'No. policies'!BL85*'Inputs &amp; Outputs'!$B$3</f>
        <v>437500</v>
      </c>
      <c r="BM85" s="8">
        <f>'No. policies'!BM85*'Inputs &amp; Outputs'!$B$3</f>
        <v>277500</v>
      </c>
      <c r="BN85" s="8">
        <f>'No. policies'!BN85*'Inputs &amp; Outputs'!$B$3</f>
        <v>187500</v>
      </c>
      <c r="BO85" s="8">
        <f>'No. policies'!BO85*'Inputs &amp; Outputs'!$B$3</f>
        <v>115000</v>
      </c>
      <c r="BP85" s="8">
        <f>'No. policies'!BP85*'Inputs &amp; Outputs'!$B$3</f>
        <v>62500</v>
      </c>
      <c r="BQ85" s="8">
        <f>'No. policies'!BQ85*'Inputs &amp; Outputs'!$B$3</f>
        <v>27500</v>
      </c>
      <c r="BR85" s="8">
        <f>'No. policies'!BR85*'Inputs &amp; Outputs'!$B$3</f>
        <v>17500</v>
      </c>
      <c r="BS85" s="8">
        <f>'No. policies'!BS85*'Inputs &amp; Outputs'!$B$3</f>
        <v>10000</v>
      </c>
    </row>
    <row r="86" spans="1:71" x14ac:dyDescent="0.25">
      <c r="A86" s="1">
        <v>85</v>
      </c>
      <c r="B86" s="8">
        <f>'No. policies'!B86*'Inputs &amp; Outputs'!$B$3</f>
        <v>25000000</v>
      </c>
      <c r="C86" s="8">
        <f>'No. policies'!C86*'Inputs &amp; Outputs'!$B$3</f>
        <v>24975000</v>
      </c>
      <c r="D86" s="8">
        <f>'No. policies'!D86*'Inputs &amp; Outputs'!$B$3</f>
        <v>24937500</v>
      </c>
      <c r="E86" s="8">
        <f>'No. policies'!E86*'Inputs &amp; Outputs'!$B$3</f>
        <v>24917500</v>
      </c>
      <c r="F86" s="8">
        <f>'No. policies'!F86*'Inputs &amp; Outputs'!$B$3</f>
        <v>24885000</v>
      </c>
      <c r="G86" s="8">
        <f>'No. policies'!G86*'Inputs &amp; Outputs'!$B$3</f>
        <v>24870000</v>
      </c>
      <c r="H86" s="8">
        <f>'No. policies'!H86*'Inputs &amp; Outputs'!$B$3</f>
        <v>24842500</v>
      </c>
      <c r="I86" s="8">
        <f>'No. policies'!I86*'Inputs &amp; Outputs'!$B$3</f>
        <v>24815000</v>
      </c>
      <c r="J86" s="8">
        <f>'No. policies'!J86*'Inputs &amp; Outputs'!$B$3</f>
        <v>24775000</v>
      </c>
      <c r="K86" s="8">
        <f>'No. policies'!K86*'Inputs &amp; Outputs'!$B$3</f>
        <v>24725000</v>
      </c>
      <c r="L86" s="8">
        <f>'No. policies'!L86*'Inputs &amp; Outputs'!$B$3</f>
        <v>24670000</v>
      </c>
      <c r="M86" s="8">
        <f>'No. policies'!M86*'Inputs &amp; Outputs'!$B$3</f>
        <v>24647500</v>
      </c>
      <c r="N86" s="8">
        <f>'No. policies'!N86*'Inputs &amp; Outputs'!$B$3</f>
        <v>24612500</v>
      </c>
      <c r="O86" s="8">
        <f>'No. policies'!O86*'Inputs &amp; Outputs'!$B$3</f>
        <v>24565000</v>
      </c>
      <c r="P86" s="8">
        <f>'No. policies'!P86*'Inputs &amp; Outputs'!$B$3</f>
        <v>24495000</v>
      </c>
      <c r="Q86" s="8">
        <f>'No. policies'!Q86*'Inputs &amp; Outputs'!$B$3</f>
        <v>24432500</v>
      </c>
      <c r="R86" s="8">
        <f>'No. policies'!R86*'Inputs &amp; Outputs'!$B$3</f>
        <v>24335000</v>
      </c>
      <c r="S86" s="8">
        <f>'No. policies'!S86*'Inputs &amp; Outputs'!$B$3</f>
        <v>24272500</v>
      </c>
      <c r="T86" s="8">
        <f>'No. policies'!T86*'Inputs &amp; Outputs'!$B$3</f>
        <v>24187500</v>
      </c>
      <c r="U86" s="8">
        <f>'No. policies'!U86*'Inputs &amp; Outputs'!$B$3</f>
        <v>24102500</v>
      </c>
      <c r="V86" s="8">
        <f>'No. policies'!V86*'Inputs &amp; Outputs'!$B$3</f>
        <v>24017500</v>
      </c>
      <c r="W86" s="8">
        <f>'No. policies'!W86*'Inputs &amp; Outputs'!$B$3</f>
        <v>23927500</v>
      </c>
      <c r="X86" s="8">
        <f>'No. policies'!X86*'Inputs &amp; Outputs'!$B$3</f>
        <v>23815000</v>
      </c>
      <c r="Y86" s="8">
        <f>'No. policies'!Y86*'Inputs &amp; Outputs'!$B$3</f>
        <v>23670000</v>
      </c>
      <c r="Z86" s="8">
        <f>'No. policies'!Z86*'Inputs &amp; Outputs'!$B$3</f>
        <v>23537500</v>
      </c>
      <c r="AA86" s="8">
        <f>'No. policies'!AA86*'Inputs &amp; Outputs'!$B$3</f>
        <v>23422500</v>
      </c>
      <c r="AB86" s="8">
        <f>'No. policies'!AB86*'Inputs &amp; Outputs'!$B$3</f>
        <v>23275000</v>
      </c>
      <c r="AC86" s="8">
        <f>'No. policies'!AC86*'Inputs &amp; Outputs'!$B$3</f>
        <v>23125000</v>
      </c>
      <c r="AD86" s="8">
        <f>'No. policies'!AD86*'Inputs &amp; Outputs'!$B$3</f>
        <v>22947500</v>
      </c>
      <c r="AE86" s="8">
        <f>'No. policies'!AE86*'Inputs &amp; Outputs'!$B$3</f>
        <v>22772500</v>
      </c>
      <c r="AF86" s="8">
        <f>'No. policies'!AF86*'Inputs &amp; Outputs'!$B$3</f>
        <v>22547500</v>
      </c>
      <c r="AG86" s="8">
        <f>'No. policies'!AG86*'Inputs &amp; Outputs'!$B$3</f>
        <v>22337500</v>
      </c>
      <c r="AH86" s="8">
        <f>'No. policies'!AH86*'Inputs &amp; Outputs'!$B$3</f>
        <v>22100000</v>
      </c>
      <c r="AI86" s="8">
        <f>'No. policies'!AI86*'Inputs &amp; Outputs'!$B$3</f>
        <v>21882500</v>
      </c>
      <c r="AJ86" s="8">
        <f>'No. policies'!AJ86*'Inputs &amp; Outputs'!$B$3</f>
        <v>21567500</v>
      </c>
      <c r="AK86" s="8">
        <f>'No. policies'!AK86*'Inputs &amp; Outputs'!$B$3</f>
        <v>21265000</v>
      </c>
      <c r="AL86" s="8">
        <f>'No. policies'!AL86*'Inputs &amp; Outputs'!$B$3</f>
        <v>20852500</v>
      </c>
      <c r="AM86" s="8">
        <f>'No. policies'!AM86*'Inputs &amp; Outputs'!$B$3</f>
        <v>20462500</v>
      </c>
      <c r="AN86" s="8">
        <f>'No. policies'!AN86*'Inputs &amp; Outputs'!$B$3</f>
        <v>19930000</v>
      </c>
      <c r="AO86" s="8">
        <f>'No. policies'!AO86*'Inputs &amp; Outputs'!$B$3</f>
        <v>19427500</v>
      </c>
      <c r="AP86" s="8">
        <f>'No. policies'!AP86*'Inputs &amp; Outputs'!$B$3</f>
        <v>18890000</v>
      </c>
      <c r="AQ86" s="8">
        <f>'No. policies'!AQ86*'Inputs &amp; Outputs'!$B$3</f>
        <v>18247500</v>
      </c>
      <c r="AR86" s="8">
        <f>'No. policies'!AR86*'Inputs &amp; Outputs'!$B$3</f>
        <v>17540000</v>
      </c>
      <c r="AS86" s="8">
        <f>'No. policies'!AS86*'Inputs &amp; Outputs'!$B$3</f>
        <v>16770000</v>
      </c>
      <c r="AT86" s="8">
        <f>'No. policies'!AT86*'Inputs &amp; Outputs'!$B$3</f>
        <v>15902500</v>
      </c>
      <c r="AU86" s="8">
        <f>'No. policies'!AU86*'Inputs &amp; Outputs'!$B$3</f>
        <v>14990000</v>
      </c>
      <c r="AV86" s="8">
        <f>'No. policies'!AV86*'Inputs &amp; Outputs'!$B$3</f>
        <v>14012500</v>
      </c>
      <c r="AW86" s="8">
        <f>'No. policies'!AW86*'Inputs &amp; Outputs'!$B$3</f>
        <v>12905000</v>
      </c>
      <c r="AX86" s="8">
        <f>'No. policies'!AX86*'Inputs &amp; Outputs'!$B$3</f>
        <v>11747500</v>
      </c>
      <c r="AY86" s="8">
        <f>'No. policies'!AY86*'Inputs &amp; Outputs'!$B$3</f>
        <v>10657500</v>
      </c>
      <c r="AZ86" s="8">
        <f>'No. policies'!AZ86*'Inputs &amp; Outputs'!$B$3</f>
        <v>9492500</v>
      </c>
      <c r="BA86" s="8">
        <f>'No. policies'!BA86*'Inputs &amp; Outputs'!$B$3</f>
        <v>8140000</v>
      </c>
      <c r="BB86" s="8">
        <f>'No. policies'!BB86*'Inputs &amp; Outputs'!$B$3</f>
        <v>7050000</v>
      </c>
      <c r="BC86" s="8">
        <f>'No. policies'!BC86*'Inputs &amp; Outputs'!$B$3</f>
        <v>5880000</v>
      </c>
      <c r="BD86" s="8">
        <f>'No. policies'!BD86*'Inputs &amp; Outputs'!$B$3</f>
        <v>4777500</v>
      </c>
      <c r="BE86" s="8">
        <f>'No. policies'!BE86*'Inputs &amp; Outputs'!$B$3</f>
        <v>3867500</v>
      </c>
      <c r="BF86" s="8">
        <f>'No. policies'!BF86*'Inputs &amp; Outputs'!$B$3</f>
        <v>3015000</v>
      </c>
      <c r="BG86" s="8">
        <f>'No. policies'!BG86*'Inputs &amp; Outputs'!$B$3</f>
        <v>2370000</v>
      </c>
      <c r="BH86" s="8">
        <f>'No. policies'!BH86*'Inputs &amp; Outputs'!$B$3</f>
        <v>1800000</v>
      </c>
      <c r="BI86" s="8">
        <f>'No. policies'!BI86*'Inputs &amp; Outputs'!$B$3</f>
        <v>1295000</v>
      </c>
      <c r="BJ86" s="8">
        <f>'No. policies'!BJ86*'Inputs &amp; Outputs'!$B$3</f>
        <v>895000</v>
      </c>
      <c r="BK86" s="8">
        <f>'No. policies'!BK86*'Inputs &amp; Outputs'!$B$3</f>
        <v>627500</v>
      </c>
      <c r="BL86" s="8">
        <f>'No. policies'!BL86*'Inputs &amp; Outputs'!$B$3</f>
        <v>412500</v>
      </c>
      <c r="BM86" s="8">
        <f>'No. policies'!BM86*'Inputs &amp; Outputs'!$B$3</f>
        <v>260000</v>
      </c>
      <c r="BN86" s="8">
        <f>'No. policies'!BN86*'Inputs &amp; Outputs'!$B$3</f>
        <v>187500</v>
      </c>
      <c r="BO86" s="8">
        <f>'No. policies'!BO86*'Inputs &amp; Outputs'!$B$3</f>
        <v>130000</v>
      </c>
      <c r="BP86" s="8">
        <f>'No. policies'!BP86*'Inputs &amp; Outputs'!$B$3</f>
        <v>97500</v>
      </c>
      <c r="BQ86" s="8">
        <f>'No. policies'!BQ86*'Inputs &amp; Outputs'!$B$3</f>
        <v>60000</v>
      </c>
      <c r="BR86" s="8">
        <f>'No. policies'!BR86*'Inputs &amp; Outputs'!$B$3</f>
        <v>25000</v>
      </c>
      <c r="BS86" s="8">
        <f>'No. policies'!BS86*'Inputs &amp; Outputs'!$B$3</f>
        <v>15000</v>
      </c>
    </row>
    <row r="87" spans="1:71" x14ac:dyDescent="0.25">
      <c r="A87" s="1">
        <v>86</v>
      </c>
      <c r="B87" s="8">
        <f>'No. policies'!B87*'Inputs &amp; Outputs'!$B$3</f>
        <v>25000000</v>
      </c>
      <c r="C87" s="8">
        <f>'No. policies'!C87*'Inputs &amp; Outputs'!$B$3</f>
        <v>24992500</v>
      </c>
      <c r="D87" s="8">
        <f>'No. policies'!D87*'Inputs &amp; Outputs'!$B$3</f>
        <v>24975000</v>
      </c>
      <c r="E87" s="8">
        <f>'No. policies'!E87*'Inputs &amp; Outputs'!$B$3</f>
        <v>24950000</v>
      </c>
      <c r="F87" s="8">
        <f>'No. policies'!F87*'Inputs &amp; Outputs'!$B$3</f>
        <v>24935000</v>
      </c>
      <c r="G87" s="8">
        <f>'No. policies'!G87*'Inputs &amp; Outputs'!$B$3</f>
        <v>24905000</v>
      </c>
      <c r="H87" s="8">
        <f>'No. policies'!H87*'Inputs &amp; Outputs'!$B$3</f>
        <v>24862500</v>
      </c>
      <c r="I87" s="8">
        <f>'No. policies'!I87*'Inputs &amp; Outputs'!$B$3</f>
        <v>24842500</v>
      </c>
      <c r="J87" s="8">
        <f>'No. policies'!J87*'Inputs &amp; Outputs'!$B$3</f>
        <v>24812500</v>
      </c>
      <c r="K87" s="8">
        <f>'No. policies'!K87*'Inputs &amp; Outputs'!$B$3</f>
        <v>24777500</v>
      </c>
      <c r="L87" s="8">
        <f>'No. policies'!L87*'Inputs &amp; Outputs'!$B$3</f>
        <v>24740000</v>
      </c>
      <c r="M87" s="8">
        <f>'No. policies'!M87*'Inputs &amp; Outputs'!$B$3</f>
        <v>24672500</v>
      </c>
      <c r="N87" s="8">
        <f>'No. policies'!N87*'Inputs &amp; Outputs'!$B$3</f>
        <v>24615000</v>
      </c>
      <c r="O87" s="8">
        <f>'No. policies'!O87*'Inputs &amp; Outputs'!$B$3</f>
        <v>24552500</v>
      </c>
      <c r="P87" s="8">
        <f>'No. policies'!P87*'Inputs &amp; Outputs'!$B$3</f>
        <v>24485000</v>
      </c>
      <c r="Q87" s="8">
        <f>'No. policies'!Q87*'Inputs &amp; Outputs'!$B$3</f>
        <v>24405000</v>
      </c>
      <c r="R87" s="8">
        <f>'No. policies'!R87*'Inputs &amp; Outputs'!$B$3</f>
        <v>24342500</v>
      </c>
      <c r="S87" s="8">
        <f>'No. policies'!S87*'Inputs &amp; Outputs'!$B$3</f>
        <v>24287500</v>
      </c>
      <c r="T87" s="8">
        <f>'No. policies'!T87*'Inputs &amp; Outputs'!$B$3</f>
        <v>24222500</v>
      </c>
      <c r="U87" s="8">
        <f>'No. policies'!U87*'Inputs &amp; Outputs'!$B$3</f>
        <v>24155000</v>
      </c>
      <c r="V87" s="8">
        <f>'No. policies'!V87*'Inputs &amp; Outputs'!$B$3</f>
        <v>24077500</v>
      </c>
      <c r="W87" s="8">
        <f>'No. policies'!W87*'Inputs &amp; Outputs'!$B$3</f>
        <v>23972500</v>
      </c>
      <c r="X87" s="8">
        <f>'No. policies'!X87*'Inputs &amp; Outputs'!$B$3</f>
        <v>23822500</v>
      </c>
      <c r="Y87" s="8">
        <f>'No. policies'!Y87*'Inputs &amp; Outputs'!$B$3</f>
        <v>23717500</v>
      </c>
      <c r="Z87" s="8">
        <f>'No. policies'!Z87*'Inputs &amp; Outputs'!$B$3</f>
        <v>23605000</v>
      </c>
      <c r="AA87" s="8">
        <f>'No. policies'!AA87*'Inputs &amp; Outputs'!$B$3</f>
        <v>23467500</v>
      </c>
      <c r="AB87" s="8">
        <f>'No. policies'!AB87*'Inputs &amp; Outputs'!$B$3</f>
        <v>23310000</v>
      </c>
      <c r="AC87" s="8">
        <f>'No. policies'!AC87*'Inputs &amp; Outputs'!$B$3</f>
        <v>23177500</v>
      </c>
      <c r="AD87" s="8">
        <f>'No. policies'!AD87*'Inputs &amp; Outputs'!$B$3</f>
        <v>22987500</v>
      </c>
      <c r="AE87" s="8">
        <f>'No. policies'!AE87*'Inputs &amp; Outputs'!$B$3</f>
        <v>22810000</v>
      </c>
      <c r="AF87" s="8">
        <f>'No. policies'!AF87*'Inputs &amp; Outputs'!$B$3</f>
        <v>22605000</v>
      </c>
      <c r="AG87" s="8">
        <f>'No. policies'!AG87*'Inputs &amp; Outputs'!$B$3</f>
        <v>22387500</v>
      </c>
      <c r="AH87" s="8">
        <f>'No. policies'!AH87*'Inputs &amp; Outputs'!$B$3</f>
        <v>22132500</v>
      </c>
      <c r="AI87" s="8">
        <f>'No. policies'!AI87*'Inputs &amp; Outputs'!$B$3</f>
        <v>21902500</v>
      </c>
      <c r="AJ87" s="8">
        <f>'No. policies'!AJ87*'Inputs &amp; Outputs'!$B$3</f>
        <v>21617500</v>
      </c>
      <c r="AK87" s="8">
        <f>'No. policies'!AK87*'Inputs &amp; Outputs'!$B$3</f>
        <v>21235000</v>
      </c>
      <c r="AL87" s="8">
        <f>'No. policies'!AL87*'Inputs &amp; Outputs'!$B$3</f>
        <v>20792500</v>
      </c>
      <c r="AM87" s="8">
        <f>'No. policies'!AM87*'Inputs &amp; Outputs'!$B$3</f>
        <v>20350000</v>
      </c>
      <c r="AN87" s="8">
        <f>'No. policies'!AN87*'Inputs &amp; Outputs'!$B$3</f>
        <v>19977500</v>
      </c>
      <c r="AO87" s="8">
        <f>'No. policies'!AO87*'Inputs &amp; Outputs'!$B$3</f>
        <v>19422500</v>
      </c>
      <c r="AP87" s="8">
        <f>'No. policies'!AP87*'Inputs &amp; Outputs'!$B$3</f>
        <v>18877500</v>
      </c>
      <c r="AQ87" s="8">
        <f>'No. policies'!AQ87*'Inputs &amp; Outputs'!$B$3</f>
        <v>18295000</v>
      </c>
      <c r="AR87" s="8">
        <f>'No. policies'!AR87*'Inputs &amp; Outputs'!$B$3</f>
        <v>17552500</v>
      </c>
      <c r="AS87" s="8">
        <f>'No. policies'!AS87*'Inputs &amp; Outputs'!$B$3</f>
        <v>16770000</v>
      </c>
      <c r="AT87" s="8">
        <f>'No. policies'!AT87*'Inputs &amp; Outputs'!$B$3</f>
        <v>15840000</v>
      </c>
      <c r="AU87" s="8">
        <f>'No. policies'!AU87*'Inputs &amp; Outputs'!$B$3</f>
        <v>14887500</v>
      </c>
      <c r="AV87" s="8">
        <f>'No. policies'!AV87*'Inputs &amp; Outputs'!$B$3</f>
        <v>13912500</v>
      </c>
      <c r="AW87" s="8">
        <f>'No. policies'!AW87*'Inputs &amp; Outputs'!$B$3</f>
        <v>12870000</v>
      </c>
      <c r="AX87" s="8">
        <f>'No. policies'!AX87*'Inputs &amp; Outputs'!$B$3</f>
        <v>11722500</v>
      </c>
      <c r="AY87" s="8">
        <f>'No. policies'!AY87*'Inputs &amp; Outputs'!$B$3</f>
        <v>10560000</v>
      </c>
      <c r="AZ87" s="8">
        <f>'No. policies'!AZ87*'Inputs &amp; Outputs'!$B$3</f>
        <v>9422500</v>
      </c>
      <c r="BA87" s="8">
        <f>'No. policies'!BA87*'Inputs &amp; Outputs'!$B$3</f>
        <v>8202500</v>
      </c>
      <c r="BB87" s="8">
        <f>'No. policies'!BB87*'Inputs &amp; Outputs'!$B$3</f>
        <v>7010000</v>
      </c>
      <c r="BC87" s="8">
        <f>'No. policies'!BC87*'Inputs &amp; Outputs'!$B$3</f>
        <v>5877500</v>
      </c>
      <c r="BD87" s="8">
        <f>'No. policies'!BD87*'Inputs &amp; Outputs'!$B$3</f>
        <v>4772500</v>
      </c>
      <c r="BE87" s="8">
        <f>'No. policies'!BE87*'Inputs &amp; Outputs'!$B$3</f>
        <v>3780000</v>
      </c>
      <c r="BF87" s="8">
        <f>'No. policies'!BF87*'Inputs &amp; Outputs'!$B$3</f>
        <v>2882500</v>
      </c>
      <c r="BG87" s="8">
        <f>'No. policies'!BG87*'Inputs &amp; Outputs'!$B$3</f>
        <v>2205000</v>
      </c>
      <c r="BH87" s="8">
        <f>'No. policies'!BH87*'Inputs &amp; Outputs'!$B$3</f>
        <v>1697500</v>
      </c>
      <c r="BI87" s="8">
        <f>'No. policies'!BI87*'Inputs &amp; Outputs'!$B$3</f>
        <v>1210000</v>
      </c>
      <c r="BJ87" s="8">
        <f>'No. policies'!BJ87*'Inputs &amp; Outputs'!$B$3</f>
        <v>827500</v>
      </c>
      <c r="BK87" s="8">
        <f>'No. policies'!BK87*'Inputs &amp; Outputs'!$B$3</f>
        <v>582500</v>
      </c>
      <c r="BL87" s="8">
        <f>'No. policies'!BL87*'Inputs &amp; Outputs'!$B$3</f>
        <v>385000</v>
      </c>
      <c r="BM87" s="8">
        <f>'No. policies'!BM87*'Inputs &amp; Outputs'!$B$3</f>
        <v>270000</v>
      </c>
      <c r="BN87" s="8">
        <f>'No. policies'!BN87*'Inputs &amp; Outputs'!$B$3</f>
        <v>172500</v>
      </c>
      <c r="BO87" s="8">
        <f>'No. policies'!BO87*'Inputs &amp; Outputs'!$B$3</f>
        <v>115000</v>
      </c>
      <c r="BP87" s="8">
        <f>'No. policies'!BP87*'Inputs &amp; Outputs'!$B$3</f>
        <v>67500</v>
      </c>
      <c r="BQ87" s="8">
        <f>'No. policies'!BQ87*'Inputs &amp; Outputs'!$B$3</f>
        <v>52500</v>
      </c>
      <c r="BR87" s="8">
        <f>'No. policies'!BR87*'Inputs &amp; Outputs'!$B$3</f>
        <v>25000</v>
      </c>
      <c r="BS87" s="8">
        <f>'No. policies'!BS87*'Inputs &amp; Outputs'!$B$3</f>
        <v>10000</v>
      </c>
    </row>
    <row r="88" spans="1:71" x14ac:dyDescent="0.25">
      <c r="A88" s="1">
        <v>87</v>
      </c>
      <c r="B88" s="8">
        <f>'No. policies'!B88*'Inputs &amp; Outputs'!$B$3</f>
        <v>25000000</v>
      </c>
      <c r="C88" s="8">
        <f>'No. policies'!C88*'Inputs &amp; Outputs'!$B$3</f>
        <v>24977500</v>
      </c>
      <c r="D88" s="8">
        <f>'No. policies'!D88*'Inputs &amp; Outputs'!$B$3</f>
        <v>24952500</v>
      </c>
      <c r="E88" s="8">
        <f>'No. policies'!E88*'Inputs &amp; Outputs'!$B$3</f>
        <v>24947500</v>
      </c>
      <c r="F88" s="8">
        <f>'No. policies'!F88*'Inputs &amp; Outputs'!$B$3</f>
        <v>24920000</v>
      </c>
      <c r="G88" s="8">
        <f>'No. policies'!G88*'Inputs &amp; Outputs'!$B$3</f>
        <v>24895000</v>
      </c>
      <c r="H88" s="8">
        <f>'No. policies'!H88*'Inputs &amp; Outputs'!$B$3</f>
        <v>24875000</v>
      </c>
      <c r="I88" s="8">
        <f>'No. policies'!I88*'Inputs &amp; Outputs'!$B$3</f>
        <v>24840000</v>
      </c>
      <c r="J88" s="8">
        <f>'No. policies'!J88*'Inputs &amp; Outputs'!$B$3</f>
        <v>24805000</v>
      </c>
      <c r="K88" s="8">
        <f>'No. policies'!K88*'Inputs &amp; Outputs'!$B$3</f>
        <v>24752500</v>
      </c>
      <c r="L88" s="8">
        <f>'No. policies'!L88*'Inputs &amp; Outputs'!$B$3</f>
        <v>24705000</v>
      </c>
      <c r="M88" s="8">
        <f>'No. policies'!M88*'Inputs &amp; Outputs'!$B$3</f>
        <v>24655000</v>
      </c>
      <c r="N88" s="8">
        <f>'No. policies'!N88*'Inputs &amp; Outputs'!$B$3</f>
        <v>24597500</v>
      </c>
      <c r="O88" s="8">
        <f>'No. policies'!O88*'Inputs &amp; Outputs'!$B$3</f>
        <v>24542500</v>
      </c>
      <c r="P88" s="8">
        <f>'No. policies'!P88*'Inputs &amp; Outputs'!$B$3</f>
        <v>24477500</v>
      </c>
      <c r="Q88" s="8">
        <f>'No. policies'!Q88*'Inputs &amp; Outputs'!$B$3</f>
        <v>24405000</v>
      </c>
      <c r="R88" s="8">
        <f>'No. policies'!R88*'Inputs &amp; Outputs'!$B$3</f>
        <v>24325000</v>
      </c>
      <c r="S88" s="8">
        <f>'No. policies'!S88*'Inputs &amp; Outputs'!$B$3</f>
        <v>24232500</v>
      </c>
      <c r="T88" s="8">
        <f>'No. policies'!T88*'Inputs &amp; Outputs'!$B$3</f>
        <v>24177500</v>
      </c>
      <c r="U88" s="8">
        <f>'No. policies'!U88*'Inputs &amp; Outputs'!$B$3</f>
        <v>24095000</v>
      </c>
      <c r="V88" s="8">
        <f>'No. policies'!V88*'Inputs &amp; Outputs'!$B$3</f>
        <v>24005000</v>
      </c>
      <c r="W88" s="8">
        <f>'No. policies'!W88*'Inputs &amp; Outputs'!$B$3</f>
        <v>23885000</v>
      </c>
      <c r="X88" s="8">
        <f>'No. policies'!X88*'Inputs &amp; Outputs'!$B$3</f>
        <v>23767500</v>
      </c>
      <c r="Y88" s="8">
        <f>'No. policies'!Y88*'Inputs &amp; Outputs'!$B$3</f>
        <v>23665000</v>
      </c>
      <c r="Z88" s="8">
        <f>'No. policies'!Z88*'Inputs &amp; Outputs'!$B$3</f>
        <v>23520000</v>
      </c>
      <c r="AA88" s="8">
        <f>'No. policies'!AA88*'Inputs &amp; Outputs'!$B$3</f>
        <v>23377500</v>
      </c>
      <c r="AB88" s="8">
        <f>'No. policies'!AB88*'Inputs &amp; Outputs'!$B$3</f>
        <v>23210000</v>
      </c>
      <c r="AC88" s="8">
        <f>'No. policies'!AC88*'Inputs &amp; Outputs'!$B$3</f>
        <v>23072500</v>
      </c>
      <c r="AD88" s="8">
        <f>'No. policies'!AD88*'Inputs &amp; Outputs'!$B$3</f>
        <v>22887500</v>
      </c>
      <c r="AE88" s="8">
        <f>'No. policies'!AE88*'Inputs &amp; Outputs'!$B$3</f>
        <v>22692500</v>
      </c>
      <c r="AF88" s="8">
        <f>'No. policies'!AF88*'Inputs &amp; Outputs'!$B$3</f>
        <v>22462500</v>
      </c>
      <c r="AG88" s="8">
        <f>'No. policies'!AG88*'Inputs &amp; Outputs'!$B$3</f>
        <v>22282500</v>
      </c>
      <c r="AH88" s="8">
        <f>'No. policies'!AH88*'Inputs &amp; Outputs'!$B$3</f>
        <v>21997500</v>
      </c>
      <c r="AI88" s="8">
        <f>'No. policies'!AI88*'Inputs &amp; Outputs'!$B$3</f>
        <v>21725000</v>
      </c>
      <c r="AJ88" s="8">
        <f>'No. policies'!AJ88*'Inputs &amp; Outputs'!$B$3</f>
        <v>21420000</v>
      </c>
      <c r="AK88" s="8">
        <f>'No. policies'!AK88*'Inputs &amp; Outputs'!$B$3</f>
        <v>21030000</v>
      </c>
      <c r="AL88" s="8">
        <f>'No. policies'!AL88*'Inputs &amp; Outputs'!$B$3</f>
        <v>20682500</v>
      </c>
      <c r="AM88" s="8">
        <f>'No. policies'!AM88*'Inputs &amp; Outputs'!$B$3</f>
        <v>20322500</v>
      </c>
      <c r="AN88" s="8">
        <f>'No. policies'!AN88*'Inputs &amp; Outputs'!$B$3</f>
        <v>19812500</v>
      </c>
      <c r="AO88" s="8">
        <f>'No. policies'!AO88*'Inputs &amp; Outputs'!$B$3</f>
        <v>19332500</v>
      </c>
      <c r="AP88" s="8">
        <f>'No. policies'!AP88*'Inputs &amp; Outputs'!$B$3</f>
        <v>18800000</v>
      </c>
      <c r="AQ88" s="8">
        <f>'No. policies'!AQ88*'Inputs &amp; Outputs'!$B$3</f>
        <v>18262500</v>
      </c>
      <c r="AR88" s="8">
        <f>'No. policies'!AR88*'Inputs &amp; Outputs'!$B$3</f>
        <v>17545000</v>
      </c>
      <c r="AS88" s="8">
        <f>'No. policies'!AS88*'Inputs &amp; Outputs'!$B$3</f>
        <v>16812500</v>
      </c>
      <c r="AT88" s="8">
        <f>'No. policies'!AT88*'Inputs &amp; Outputs'!$B$3</f>
        <v>15955000</v>
      </c>
      <c r="AU88" s="8">
        <f>'No. policies'!AU88*'Inputs &amp; Outputs'!$B$3</f>
        <v>15020000</v>
      </c>
      <c r="AV88" s="8">
        <f>'No. policies'!AV88*'Inputs &amp; Outputs'!$B$3</f>
        <v>14115000</v>
      </c>
      <c r="AW88" s="8">
        <f>'No. policies'!AW88*'Inputs &amp; Outputs'!$B$3</f>
        <v>13005000</v>
      </c>
      <c r="AX88" s="8">
        <f>'No. policies'!AX88*'Inputs &amp; Outputs'!$B$3</f>
        <v>11875000</v>
      </c>
      <c r="AY88" s="8">
        <f>'No. policies'!AY88*'Inputs &amp; Outputs'!$B$3</f>
        <v>10745000</v>
      </c>
      <c r="AZ88" s="8">
        <f>'No. policies'!AZ88*'Inputs &amp; Outputs'!$B$3</f>
        <v>9532500</v>
      </c>
      <c r="BA88" s="8">
        <f>'No. policies'!BA88*'Inputs &amp; Outputs'!$B$3</f>
        <v>8332500</v>
      </c>
      <c r="BB88" s="8">
        <f>'No. policies'!BB88*'Inputs &amp; Outputs'!$B$3</f>
        <v>7250000</v>
      </c>
      <c r="BC88" s="8">
        <f>'No. policies'!BC88*'Inputs &amp; Outputs'!$B$3</f>
        <v>6107500</v>
      </c>
      <c r="BD88" s="8">
        <f>'No. policies'!BD88*'Inputs &amp; Outputs'!$B$3</f>
        <v>5157500</v>
      </c>
      <c r="BE88" s="8">
        <f>'No. policies'!BE88*'Inputs &amp; Outputs'!$B$3</f>
        <v>4140000</v>
      </c>
      <c r="BF88" s="8">
        <f>'No. policies'!BF88*'Inputs &amp; Outputs'!$B$3</f>
        <v>3295000</v>
      </c>
      <c r="BG88" s="8">
        <f>'No. policies'!BG88*'Inputs &amp; Outputs'!$B$3</f>
        <v>2495000</v>
      </c>
      <c r="BH88" s="8">
        <f>'No. policies'!BH88*'Inputs &amp; Outputs'!$B$3</f>
        <v>1770000</v>
      </c>
      <c r="BI88" s="8">
        <f>'No. policies'!BI88*'Inputs &amp; Outputs'!$B$3</f>
        <v>1270000</v>
      </c>
      <c r="BJ88" s="8">
        <f>'No. policies'!BJ88*'Inputs &amp; Outputs'!$B$3</f>
        <v>930000</v>
      </c>
      <c r="BK88" s="8">
        <f>'No. policies'!BK88*'Inputs &amp; Outputs'!$B$3</f>
        <v>617500</v>
      </c>
      <c r="BL88" s="8">
        <f>'No. policies'!BL88*'Inputs &amp; Outputs'!$B$3</f>
        <v>425000</v>
      </c>
      <c r="BM88" s="8">
        <f>'No. policies'!BM88*'Inputs &amp; Outputs'!$B$3</f>
        <v>295000</v>
      </c>
      <c r="BN88" s="8">
        <f>'No. policies'!BN88*'Inputs &amp; Outputs'!$B$3</f>
        <v>207500</v>
      </c>
      <c r="BO88" s="8">
        <f>'No. policies'!BO88*'Inputs &amp; Outputs'!$B$3</f>
        <v>125000</v>
      </c>
      <c r="BP88" s="8">
        <f>'No. policies'!BP88*'Inputs &amp; Outputs'!$B$3</f>
        <v>67500</v>
      </c>
      <c r="BQ88" s="8">
        <f>'No. policies'!BQ88*'Inputs &amp; Outputs'!$B$3</f>
        <v>40000</v>
      </c>
      <c r="BR88" s="8">
        <f>'No. policies'!BR88*'Inputs &amp; Outputs'!$B$3</f>
        <v>17500</v>
      </c>
      <c r="BS88" s="8">
        <f>'No. policies'!BS88*'Inputs &amp; Outputs'!$B$3</f>
        <v>15000</v>
      </c>
    </row>
    <row r="89" spans="1:71" x14ac:dyDescent="0.25">
      <c r="A89" s="1">
        <v>88</v>
      </c>
      <c r="B89" s="8">
        <f>'No. policies'!B89*'Inputs &amp; Outputs'!$B$3</f>
        <v>25000000</v>
      </c>
      <c r="C89" s="8">
        <f>'No. policies'!C89*'Inputs &amp; Outputs'!$B$3</f>
        <v>24975000</v>
      </c>
      <c r="D89" s="8">
        <f>'No. policies'!D89*'Inputs &amp; Outputs'!$B$3</f>
        <v>24955000</v>
      </c>
      <c r="E89" s="8">
        <f>'No. policies'!E89*'Inputs &amp; Outputs'!$B$3</f>
        <v>24940000</v>
      </c>
      <c r="F89" s="8">
        <f>'No. policies'!F89*'Inputs &amp; Outputs'!$B$3</f>
        <v>24917500</v>
      </c>
      <c r="G89" s="8">
        <f>'No. policies'!G89*'Inputs &amp; Outputs'!$B$3</f>
        <v>24892500</v>
      </c>
      <c r="H89" s="8">
        <f>'No. policies'!H89*'Inputs &amp; Outputs'!$B$3</f>
        <v>24867500</v>
      </c>
      <c r="I89" s="8">
        <f>'No. policies'!I89*'Inputs &amp; Outputs'!$B$3</f>
        <v>24825000</v>
      </c>
      <c r="J89" s="8">
        <f>'No. policies'!J89*'Inputs &amp; Outputs'!$B$3</f>
        <v>24790000</v>
      </c>
      <c r="K89" s="8">
        <f>'No. policies'!K89*'Inputs &amp; Outputs'!$B$3</f>
        <v>24745000</v>
      </c>
      <c r="L89" s="8">
        <f>'No. policies'!L89*'Inputs &amp; Outputs'!$B$3</f>
        <v>24715000</v>
      </c>
      <c r="M89" s="8">
        <f>'No. policies'!M89*'Inputs &amp; Outputs'!$B$3</f>
        <v>24687500</v>
      </c>
      <c r="N89" s="8">
        <f>'No. policies'!N89*'Inputs &amp; Outputs'!$B$3</f>
        <v>24627500</v>
      </c>
      <c r="O89" s="8">
        <f>'No. policies'!O89*'Inputs &amp; Outputs'!$B$3</f>
        <v>24585000</v>
      </c>
      <c r="P89" s="8">
        <f>'No. policies'!P89*'Inputs &amp; Outputs'!$B$3</f>
        <v>24527500</v>
      </c>
      <c r="Q89" s="8">
        <f>'No. policies'!Q89*'Inputs &amp; Outputs'!$B$3</f>
        <v>24457500</v>
      </c>
      <c r="R89" s="8">
        <f>'No. policies'!R89*'Inputs &amp; Outputs'!$B$3</f>
        <v>24387500</v>
      </c>
      <c r="S89" s="8">
        <f>'No. policies'!S89*'Inputs &amp; Outputs'!$B$3</f>
        <v>24335000</v>
      </c>
      <c r="T89" s="8">
        <f>'No. policies'!T89*'Inputs &amp; Outputs'!$B$3</f>
        <v>24242500</v>
      </c>
      <c r="U89" s="8">
        <f>'No. policies'!U89*'Inputs &amp; Outputs'!$B$3</f>
        <v>24170000</v>
      </c>
      <c r="V89" s="8">
        <f>'No. policies'!V89*'Inputs &amp; Outputs'!$B$3</f>
        <v>24077500</v>
      </c>
      <c r="W89" s="8">
        <f>'No. policies'!W89*'Inputs &amp; Outputs'!$B$3</f>
        <v>23972500</v>
      </c>
      <c r="X89" s="8">
        <f>'No. policies'!X89*'Inputs &amp; Outputs'!$B$3</f>
        <v>23867500</v>
      </c>
      <c r="Y89" s="8">
        <f>'No. policies'!Y89*'Inputs &amp; Outputs'!$B$3</f>
        <v>23772500</v>
      </c>
      <c r="Z89" s="8">
        <f>'No. policies'!Z89*'Inputs &amp; Outputs'!$B$3</f>
        <v>23637500</v>
      </c>
      <c r="AA89" s="8">
        <f>'No. policies'!AA89*'Inputs &amp; Outputs'!$B$3</f>
        <v>23510000</v>
      </c>
      <c r="AB89" s="8">
        <f>'No. policies'!AB89*'Inputs &amp; Outputs'!$B$3</f>
        <v>23340000</v>
      </c>
      <c r="AC89" s="8">
        <f>'No. policies'!AC89*'Inputs &amp; Outputs'!$B$3</f>
        <v>23195000</v>
      </c>
      <c r="AD89" s="8">
        <f>'No. policies'!AD89*'Inputs &amp; Outputs'!$B$3</f>
        <v>23037500</v>
      </c>
      <c r="AE89" s="8">
        <f>'No. policies'!AE89*'Inputs &amp; Outputs'!$B$3</f>
        <v>22830000</v>
      </c>
      <c r="AF89" s="8">
        <f>'No. policies'!AF89*'Inputs &amp; Outputs'!$B$3</f>
        <v>22577500</v>
      </c>
      <c r="AG89" s="8">
        <f>'No. policies'!AG89*'Inputs &amp; Outputs'!$B$3</f>
        <v>22317500</v>
      </c>
      <c r="AH89" s="8">
        <f>'No. policies'!AH89*'Inputs &amp; Outputs'!$B$3</f>
        <v>22070000</v>
      </c>
      <c r="AI89" s="8">
        <f>'No. policies'!AI89*'Inputs &amp; Outputs'!$B$3</f>
        <v>21772500</v>
      </c>
      <c r="AJ89" s="8">
        <f>'No. policies'!AJ89*'Inputs &amp; Outputs'!$B$3</f>
        <v>21462500</v>
      </c>
      <c r="AK89" s="8">
        <f>'No. policies'!AK89*'Inputs &amp; Outputs'!$B$3</f>
        <v>21082500</v>
      </c>
      <c r="AL89" s="8">
        <f>'No. policies'!AL89*'Inputs &amp; Outputs'!$B$3</f>
        <v>20715000</v>
      </c>
      <c r="AM89" s="8">
        <f>'No. policies'!AM89*'Inputs &amp; Outputs'!$B$3</f>
        <v>20265000</v>
      </c>
      <c r="AN89" s="8">
        <f>'No. policies'!AN89*'Inputs &amp; Outputs'!$B$3</f>
        <v>19860000</v>
      </c>
      <c r="AO89" s="8">
        <f>'No. policies'!AO89*'Inputs &amp; Outputs'!$B$3</f>
        <v>19297500</v>
      </c>
      <c r="AP89" s="8">
        <f>'No. policies'!AP89*'Inputs &amp; Outputs'!$B$3</f>
        <v>18715000</v>
      </c>
      <c r="AQ89" s="8">
        <f>'No. policies'!AQ89*'Inputs &amp; Outputs'!$B$3</f>
        <v>18145000</v>
      </c>
      <c r="AR89" s="8">
        <f>'No. policies'!AR89*'Inputs &amp; Outputs'!$B$3</f>
        <v>17455000</v>
      </c>
      <c r="AS89" s="8">
        <f>'No. policies'!AS89*'Inputs &amp; Outputs'!$B$3</f>
        <v>16697500</v>
      </c>
      <c r="AT89" s="8">
        <f>'No. policies'!AT89*'Inputs &amp; Outputs'!$B$3</f>
        <v>15817500</v>
      </c>
      <c r="AU89" s="8">
        <f>'No. policies'!AU89*'Inputs &amp; Outputs'!$B$3</f>
        <v>14965000</v>
      </c>
      <c r="AV89" s="8">
        <f>'No. policies'!AV89*'Inputs &amp; Outputs'!$B$3</f>
        <v>13960000</v>
      </c>
      <c r="AW89" s="8">
        <f>'No. policies'!AW89*'Inputs &amp; Outputs'!$B$3</f>
        <v>12862500</v>
      </c>
      <c r="AX89" s="8">
        <f>'No. policies'!AX89*'Inputs &amp; Outputs'!$B$3</f>
        <v>11712500</v>
      </c>
      <c r="AY89" s="8">
        <f>'No. policies'!AY89*'Inputs &amp; Outputs'!$B$3</f>
        <v>10555000</v>
      </c>
      <c r="AZ89" s="8">
        <f>'No. policies'!AZ89*'Inputs &amp; Outputs'!$B$3</f>
        <v>9345000</v>
      </c>
      <c r="BA89" s="8">
        <f>'No. policies'!BA89*'Inputs &amp; Outputs'!$B$3</f>
        <v>8225000</v>
      </c>
      <c r="BB89" s="8">
        <f>'No. policies'!BB89*'Inputs &amp; Outputs'!$B$3</f>
        <v>7102500</v>
      </c>
      <c r="BC89" s="8">
        <f>'No. policies'!BC89*'Inputs &amp; Outputs'!$B$3</f>
        <v>5905000</v>
      </c>
      <c r="BD89" s="8">
        <f>'No. policies'!BD89*'Inputs &amp; Outputs'!$B$3</f>
        <v>4900000</v>
      </c>
      <c r="BE89" s="8">
        <f>'No. policies'!BE89*'Inputs &amp; Outputs'!$B$3</f>
        <v>3897500</v>
      </c>
      <c r="BF89" s="8">
        <f>'No. policies'!BF89*'Inputs &amp; Outputs'!$B$3</f>
        <v>3005000</v>
      </c>
      <c r="BG89" s="8">
        <f>'No. policies'!BG89*'Inputs &amp; Outputs'!$B$3</f>
        <v>2307500</v>
      </c>
      <c r="BH89" s="8">
        <f>'No. policies'!BH89*'Inputs &amp; Outputs'!$B$3</f>
        <v>1752500</v>
      </c>
      <c r="BI89" s="8">
        <f>'No. policies'!BI89*'Inputs &amp; Outputs'!$B$3</f>
        <v>1225000</v>
      </c>
      <c r="BJ89" s="8">
        <f>'No. policies'!BJ89*'Inputs &amp; Outputs'!$B$3</f>
        <v>832500</v>
      </c>
      <c r="BK89" s="8">
        <f>'No. policies'!BK89*'Inputs &amp; Outputs'!$B$3</f>
        <v>585000</v>
      </c>
      <c r="BL89" s="8">
        <f>'No. policies'!BL89*'Inputs &amp; Outputs'!$B$3</f>
        <v>417500</v>
      </c>
      <c r="BM89" s="8">
        <f>'No. policies'!BM89*'Inputs &amp; Outputs'!$B$3</f>
        <v>290000</v>
      </c>
      <c r="BN89" s="8">
        <f>'No. policies'!BN89*'Inputs &amp; Outputs'!$B$3</f>
        <v>202500</v>
      </c>
      <c r="BO89" s="8">
        <f>'No. policies'!BO89*'Inputs &amp; Outputs'!$B$3</f>
        <v>127500</v>
      </c>
      <c r="BP89" s="8">
        <f>'No. policies'!BP89*'Inputs &amp; Outputs'!$B$3</f>
        <v>85000</v>
      </c>
      <c r="BQ89" s="8">
        <f>'No. policies'!BQ89*'Inputs &amp; Outputs'!$B$3</f>
        <v>47500</v>
      </c>
      <c r="BR89" s="8">
        <f>'No. policies'!BR89*'Inputs &amp; Outputs'!$B$3</f>
        <v>32500</v>
      </c>
      <c r="BS89" s="8">
        <f>'No. policies'!BS89*'Inputs &amp; Outputs'!$B$3</f>
        <v>27500</v>
      </c>
    </row>
    <row r="90" spans="1:71" x14ac:dyDescent="0.25">
      <c r="A90" s="1">
        <v>89</v>
      </c>
      <c r="B90" s="8">
        <f>'No. policies'!B90*'Inputs &amp; Outputs'!$B$3</f>
        <v>25000000</v>
      </c>
      <c r="C90" s="8">
        <f>'No. policies'!C90*'Inputs &amp; Outputs'!$B$3</f>
        <v>24982500</v>
      </c>
      <c r="D90" s="8">
        <f>'No. policies'!D90*'Inputs &amp; Outputs'!$B$3</f>
        <v>24967500</v>
      </c>
      <c r="E90" s="8">
        <f>'No. policies'!E90*'Inputs &amp; Outputs'!$B$3</f>
        <v>24942500</v>
      </c>
      <c r="F90" s="8">
        <f>'No. policies'!F90*'Inputs &amp; Outputs'!$B$3</f>
        <v>24905000</v>
      </c>
      <c r="G90" s="8">
        <f>'No. policies'!G90*'Inputs &amp; Outputs'!$B$3</f>
        <v>24885000</v>
      </c>
      <c r="H90" s="8">
        <f>'No. policies'!H90*'Inputs &amp; Outputs'!$B$3</f>
        <v>24860000</v>
      </c>
      <c r="I90" s="8">
        <f>'No. policies'!I90*'Inputs &amp; Outputs'!$B$3</f>
        <v>24812500</v>
      </c>
      <c r="J90" s="8">
        <f>'No. policies'!J90*'Inputs &amp; Outputs'!$B$3</f>
        <v>24782500</v>
      </c>
      <c r="K90" s="8">
        <f>'No. policies'!K90*'Inputs &amp; Outputs'!$B$3</f>
        <v>24737500</v>
      </c>
      <c r="L90" s="8">
        <f>'No. policies'!L90*'Inputs &amp; Outputs'!$B$3</f>
        <v>24697500</v>
      </c>
      <c r="M90" s="8">
        <f>'No. policies'!M90*'Inputs &amp; Outputs'!$B$3</f>
        <v>24657500</v>
      </c>
      <c r="N90" s="8">
        <f>'No. policies'!N90*'Inputs &amp; Outputs'!$B$3</f>
        <v>24612500</v>
      </c>
      <c r="O90" s="8">
        <f>'No. policies'!O90*'Inputs &amp; Outputs'!$B$3</f>
        <v>24565000</v>
      </c>
      <c r="P90" s="8">
        <f>'No. policies'!P90*'Inputs &amp; Outputs'!$B$3</f>
        <v>24510000</v>
      </c>
      <c r="Q90" s="8">
        <f>'No. policies'!Q90*'Inputs &amp; Outputs'!$B$3</f>
        <v>24472500</v>
      </c>
      <c r="R90" s="8">
        <f>'No. policies'!R90*'Inputs &amp; Outputs'!$B$3</f>
        <v>24407500</v>
      </c>
      <c r="S90" s="8">
        <f>'No. policies'!S90*'Inputs &amp; Outputs'!$B$3</f>
        <v>24330000</v>
      </c>
      <c r="T90" s="8">
        <f>'No. policies'!T90*'Inputs &amp; Outputs'!$B$3</f>
        <v>24237500</v>
      </c>
      <c r="U90" s="8">
        <f>'No. policies'!U90*'Inputs &amp; Outputs'!$B$3</f>
        <v>24172500</v>
      </c>
      <c r="V90" s="8">
        <f>'No. policies'!V90*'Inputs &amp; Outputs'!$B$3</f>
        <v>24067500</v>
      </c>
      <c r="W90" s="8">
        <f>'No. policies'!W90*'Inputs &amp; Outputs'!$B$3</f>
        <v>23985000</v>
      </c>
      <c r="X90" s="8">
        <f>'No. policies'!X90*'Inputs &amp; Outputs'!$B$3</f>
        <v>23897500</v>
      </c>
      <c r="Y90" s="8">
        <f>'No. policies'!Y90*'Inputs &amp; Outputs'!$B$3</f>
        <v>23797500</v>
      </c>
      <c r="Z90" s="8">
        <f>'No. policies'!Z90*'Inputs &amp; Outputs'!$B$3</f>
        <v>23705000</v>
      </c>
      <c r="AA90" s="8">
        <f>'No. policies'!AA90*'Inputs &amp; Outputs'!$B$3</f>
        <v>23585000</v>
      </c>
      <c r="AB90" s="8">
        <f>'No. policies'!AB90*'Inputs &amp; Outputs'!$B$3</f>
        <v>23442500</v>
      </c>
      <c r="AC90" s="8">
        <f>'No. policies'!AC90*'Inputs &amp; Outputs'!$B$3</f>
        <v>23242500</v>
      </c>
      <c r="AD90" s="8">
        <f>'No. policies'!AD90*'Inputs &amp; Outputs'!$B$3</f>
        <v>23065000</v>
      </c>
      <c r="AE90" s="8">
        <f>'No. policies'!AE90*'Inputs &amp; Outputs'!$B$3</f>
        <v>22862500</v>
      </c>
      <c r="AF90" s="8">
        <f>'No. policies'!AF90*'Inputs &amp; Outputs'!$B$3</f>
        <v>22670000</v>
      </c>
      <c r="AG90" s="8">
        <f>'No. policies'!AG90*'Inputs &amp; Outputs'!$B$3</f>
        <v>22470000</v>
      </c>
      <c r="AH90" s="8">
        <f>'No. policies'!AH90*'Inputs &amp; Outputs'!$B$3</f>
        <v>22220000</v>
      </c>
      <c r="AI90" s="8">
        <f>'No. policies'!AI90*'Inputs &amp; Outputs'!$B$3</f>
        <v>21937500</v>
      </c>
      <c r="AJ90" s="8">
        <f>'No. policies'!AJ90*'Inputs &amp; Outputs'!$B$3</f>
        <v>21625000</v>
      </c>
      <c r="AK90" s="8">
        <f>'No. policies'!AK90*'Inputs &amp; Outputs'!$B$3</f>
        <v>21302500</v>
      </c>
      <c r="AL90" s="8">
        <f>'No. policies'!AL90*'Inputs &amp; Outputs'!$B$3</f>
        <v>20917500</v>
      </c>
      <c r="AM90" s="8">
        <f>'No. policies'!AM90*'Inputs &amp; Outputs'!$B$3</f>
        <v>20507500</v>
      </c>
      <c r="AN90" s="8">
        <f>'No. policies'!AN90*'Inputs &amp; Outputs'!$B$3</f>
        <v>20077500</v>
      </c>
      <c r="AO90" s="8">
        <f>'No. policies'!AO90*'Inputs &amp; Outputs'!$B$3</f>
        <v>19620000</v>
      </c>
      <c r="AP90" s="8">
        <f>'No. policies'!AP90*'Inputs &amp; Outputs'!$B$3</f>
        <v>19015000</v>
      </c>
      <c r="AQ90" s="8">
        <f>'No. policies'!AQ90*'Inputs &amp; Outputs'!$B$3</f>
        <v>18330000</v>
      </c>
      <c r="AR90" s="8">
        <f>'No. policies'!AR90*'Inputs &amp; Outputs'!$B$3</f>
        <v>17615000</v>
      </c>
      <c r="AS90" s="8">
        <f>'No. policies'!AS90*'Inputs &amp; Outputs'!$B$3</f>
        <v>16885000</v>
      </c>
      <c r="AT90" s="8">
        <f>'No. policies'!AT90*'Inputs &amp; Outputs'!$B$3</f>
        <v>15982500</v>
      </c>
      <c r="AU90" s="8">
        <f>'No. policies'!AU90*'Inputs &amp; Outputs'!$B$3</f>
        <v>15080000</v>
      </c>
      <c r="AV90" s="8">
        <f>'No. policies'!AV90*'Inputs &amp; Outputs'!$B$3</f>
        <v>14060000</v>
      </c>
      <c r="AW90" s="8">
        <f>'No. policies'!AW90*'Inputs &amp; Outputs'!$B$3</f>
        <v>12962500</v>
      </c>
      <c r="AX90" s="8">
        <f>'No. policies'!AX90*'Inputs &amp; Outputs'!$B$3</f>
        <v>11755000</v>
      </c>
      <c r="AY90" s="8">
        <f>'No. policies'!AY90*'Inputs &amp; Outputs'!$B$3</f>
        <v>10547500</v>
      </c>
      <c r="AZ90" s="8">
        <f>'No. policies'!AZ90*'Inputs &amp; Outputs'!$B$3</f>
        <v>9380000</v>
      </c>
      <c r="BA90" s="8">
        <f>'No. policies'!BA90*'Inputs &amp; Outputs'!$B$3</f>
        <v>8100000</v>
      </c>
      <c r="BB90" s="8">
        <f>'No. policies'!BB90*'Inputs &amp; Outputs'!$B$3</f>
        <v>6837500</v>
      </c>
      <c r="BC90" s="8">
        <f>'No. policies'!BC90*'Inputs &amp; Outputs'!$B$3</f>
        <v>5762500</v>
      </c>
      <c r="BD90" s="8">
        <f>'No. policies'!BD90*'Inputs &amp; Outputs'!$B$3</f>
        <v>4730000</v>
      </c>
      <c r="BE90" s="8">
        <f>'No. policies'!BE90*'Inputs &amp; Outputs'!$B$3</f>
        <v>3817500</v>
      </c>
      <c r="BF90" s="8">
        <f>'No. policies'!BF90*'Inputs &amp; Outputs'!$B$3</f>
        <v>3035000</v>
      </c>
      <c r="BG90" s="8">
        <f>'No. policies'!BG90*'Inputs &amp; Outputs'!$B$3</f>
        <v>2322500</v>
      </c>
      <c r="BH90" s="8">
        <f>'No. policies'!BH90*'Inputs &amp; Outputs'!$B$3</f>
        <v>1762500</v>
      </c>
      <c r="BI90" s="8">
        <f>'No. policies'!BI90*'Inputs &amp; Outputs'!$B$3</f>
        <v>1282500</v>
      </c>
      <c r="BJ90" s="8">
        <f>'No. policies'!BJ90*'Inputs &amp; Outputs'!$B$3</f>
        <v>910000</v>
      </c>
      <c r="BK90" s="8">
        <f>'No. policies'!BK90*'Inputs &amp; Outputs'!$B$3</f>
        <v>625000</v>
      </c>
      <c r="BL90" s="8">
        <f>'No. policies'!BL90*'Inputs &amp; Outputs'!$B$3</f>
        <v>435000</v>
      </c>
      <c r="BM90" s="8">
        <f>'No. policies'!BM90*'Inputs &amp; Outputs'!$B$3</f>
        <v>275000</v>
      </c>
      <c r="BN90" s="8">
        <f>'No. policies'!BN90*'Inputs &amp; Outputs'!$B$3</f>
        <v>172500</v>
      </c>
      <c r="BO90" s="8">
        <f>'No. policies'!BO90*'Inputs &amp; Outputs'!$B$3</f>
        <v>122500</v>
      </c>
      <c r="BP90" s="8">
        <f>'No. policies'!BP90*'Inputs &amp; Outputs'!$B$3</f>
        <v>77500</v>
      </c>
      <c r="BQ90" s="8">
        <f>'No. policies'!BQ90*'Inputs &amp; Outputs'!$B$3</f>
        <v>32500</v>
      </c>
      <c r="BR90" s="8">
        <f>'No. policies'!BR90*'Inputs &amp; Outputs'!$B$3</f>
        <v>22500</v>
      </c>
      <c r="BS90" s="8">
        <f>'No. policies'!BS90*'Inputs &amp; Outputs'!$B$3</f>
        <v>15000</v>
      </c>
    </row>
    <row r="91" spans="1:71" x14ac:dyDescent="0.25">
      <c r="A91" s="1">
        <v>90</v>
      </c>
      <c r="B91" s="8">
        <f>'No. policies'!B91*'Inputs &amp; Outputs'!$B$3</f>
        <v>25000000</v>
      </c>
      <c r="C91" s="8">
        <f>'No. policies'!C91*'Inputs &amp; Outputs'!$B$3</f>
        <v>24980000</v>
      </c>
      <c r="D91" s="8">
        <f>'No. policies'!D91*'Inputs &amp; Outputs'!$B$3</f>
        <v>24982500</v>
      </c>
      <c r="E91" s="8">
        <f>'No. policies'!E91*'Inputs &amp; Outputs'!$B$3</f>
        <v>24967500</v>
      </c>
      <c r="F91" s="8">
        <f>'No. policies'!F91*'Inputs &amp; Outputs'!$B$3</f>
        <v>24937500</v>
      </c>
      <c r="G91" s="8">
        <f>'No. policies'!G91*'Inputs &amp; Outputs'!$B$3</f>
        <v>24910000</v>
      </c>
      <c r="H91" s="8">
        <f>'No. policies'!H91*'Inputs &amp; Outputs'!$B$3</f>
        <v>24885000</v>
      </c>
      <c r="I91" s="8">
        <f>'No. policies'!I91*'Inputs &amp; Outputs'!$B$3</f>
        <v>24860000</v>
      </c>
      <c r="J91" s="8">
        <f>'No. policies'!J91*'Inputs &amp; Outputs'!$B$3</f>
        <v>24832500</v>
      </c>
      <c r="K91" s="8">
        <f>'No. policies'!K91*'Inputs &amp; Outputs'!$B$3</f>
        <v>24797500</v>
      </c>
      <c r="L91" s="8">
        <f>'No. policies'!L91*'Inputs &amp; Outputs'!$B$3</f>
        <v>24750000</v>
      </c>
      <c r="M91" s="8">
        <f>'No. policies'!M91*'Inputs &amp; Outputs'!$B$3</f>
        <v>24700000</v>
      </c>
      <c r="N91" s="8">
        <f>'No. policies'!N91*'Inputs &amp; Outputs'!$B$3</f>
        <v>24640000</v>
      </c>
      <c r="O91" s="8">
        <f>'No. policies'!O91*'Inputs &amp; Outputs'!$B$3</f>
        <v>24600000</v>
      </c>
      <c r="P91" s="8">
        <f>'No. policies'!P91*'Inputs &amp; Outputs'!$B$3</f>
        <v>24530000</v>
      </c>
      <c r="Q91" s="8">
        <f>'No. policies'!Q91*'Inputs &amp; Outputs'!$B$3</f>
        <v>24472500</v>
      </c>
      <c r="R91" s="8">
        <f>'No. policies'!R91*'Inputs &amp; Outputs'!$B$3</f>
        <v>24425000</v>
      </c>
      <c r="S91" s="8">
        <f>'No. policies'!S91*'Inputs &amp; Outputs'!$B$3</f>
        <v>24367500</v>
      </c>
      <c r="T91" s="8">
        <f>'No. policies'!T91*'Inputs &amp; Outputs'!$B$3</f>
        <v>24285000</v>
      </c>
      <c r="U91" s="8">
        <f>'No. policies'!U91*'Inputs &amp; Outputs'!$B$3</f>
        <v>24185000</v>
      </c>
      <c r="V91" s="8">
        <f>'No. policies'!V91*'Inputs &amp; Outputs'!$B$3</f>
        <v>24080000</v>
      </c>
      <c r="W91" s="8">
        <f>'No. policies'!W91*'Inputs &amp; Outputs'!$B$3</f>
        <v>23965000</v>
      </c>
      <c r="X91" s="8">
        <f>'No. policies'!X91*'Inputs &amp; Outputs'!$B$3</f>
        <v>23880000</v>
      </c>
      <c r="Y91" s="8">
        <f>'No. policies'!Y91*'Inputs &amp; Outputs'!$B$3</f>
        <v>23775000</v>
      </c>
      <c r="Z91" s="8">
        <f>'No. policies'!Z91*'Inputs &amp; Outputs'!$B$3</f>
        <v>23637500</v>
      </c>
      <c r="AA91" s="8">
        <f>'No. policies'!AA91*'Inputs &amp; Outputs'!$B$3</f>
        <v>23502500</v>
      </c>
      <c r="AB91" s="8">
        <f>'No. policies'!AB91*'Inputs &amp; Outputs'!$B$3</f>
        <v>23352500</v>
      </c>
      <c r="AC91" s="8">
        <f>'No. policies'!AC91*'Inputs &amp; Outputs'!$B$3</f>
        <v>23217500</v>
      </c>
      <c r="AD91" s="8">
        <f>'No. policies'!AD91*'Inputs &amp; Outputs'!$B$3</f>
        <v>23050000</v>
      </c>
      <c r="AE91" s="8">
        <f>'No. policies'!AE91*'Inputs &amp; Outputs'!$B$3</f>
        <v>22857500</v>
      </c>
      <c r="AF91" s="8">
        <f>'No. policies'!AF91*'Inputs &amp; Outputs'!$B$3</f>
        <v>22615000</v>
      </c>
      <c r="AG91" s="8">
        <f>'No. policies'!AG91*'Inputs &amp; Outputs'!$B$3</f>
        <v>22405000</v>
      </c>
      <c r="AH91" s="8">
        <f>'No. policies'!AH91*'Inputs &amp; Outputs'!$B$3</f>
        <v>22127500</v>
      </c>
      <c r="AI91" s="8">
        <f>'No. policies'!AI91*'Inputs &amp; Outputs'!$B$3</f>
        <v>21810000</v>
      </c>
      <c r="AJ91" s="8">
        <f>'No. policies'!AJ91*'Inputs &amp; Outputs'!$B$3</f>
        <v>21535000</v>
      </c>
      <c r="AK91" s="8">
        <f>'No. policies'!AK91*'Inputs &amp; Outputs'!$B$3</f>
        <v>21225000</v>
      </c>
      <c r="AL91" s="8">
        <f>'No. policies'!AL91*'Inputs &amp; Outputs'!$B$3</f>
        <v>20837500</v>
      </c>
      <c r="AM91" s="8">
        <f>'No. policies'!AM91*'Inputs &amp; Outputs'!$B$3</f>
        <v>20352500</v>
      </c>
      <c r="AN91" s="8">
        <f>'No. policies'!AN91*'Inputs &amp; Outputs'!$B$3</f>
        <v>19885000</v>
      </c>
      <c r="AO91" s="8">
        <f>'No. policies'!AO91*'Inputs &amp; Outputs'!$B$3</f>
        <v>19370000</v>
      </c>
      <c r="AP91" s="8">
        <f>'No. policies'!AP91*'Inputs &amp; Outputs'!$B$3</f>
        <v>18780000</v>
      </c>
      <c r="AQ91" s="8">
        <f>'No. policies'!AQ91*'Inputs &amp; Outputs'!$B$3</f>
        <v>18167500</v>
      </c>
      <c r="AR91" s="8">
        <f>'No. policies'!AR91*'Inputs &amp; Outputs'!$B$3</f>
        <v>17492500</v>
      </c>
      <c r="AS91" s="8">
        <f>'No. policies'!AS91*'Inputs &amp; Outputs'!$B$3</f>
        <v>16685000</v>
      </c>
      <c r="AT91" s="8">
        <f>'No. policies'!AT91*'Inputs &amp; Outputs'!$B$3</f>
        <v>15807500</v>
      </c>
      <c r="AU91" s="8">
        <f>'No. policies'!AU91*'Inputs &amp; Outputs'!$B$3</f>
        <v>14812500</v>
      </c>
      <c r="AV91" s="8">
        <f>'No. policies'!AV91*'Inputs &amp; Outputs'!$B$3</f>
        <v>13852500</v>
      </c>
      <c r="AW91" s="8">
        <f>'No. policies'!AW91*'Inputs &amp; Outputs'!$B$3</f>
        <v>12820000</v>
      </c>
      <c r="AX91" s="8">
        <f>'No. policies'!AX91*'Inputs &amp; Outputs'!$B$3</f>
        <v>11750000</v>
      </c>
      <c r="AY91" s="8">
        <f>'No. policies'!AY91*'Inputs &amp; Outputs'!$B$3</f>
        <v>10535000</v>
      </c>
      <c r="AZ91" s="8">
        <f>'No. policies'!AZ91*'Inputs &amp; Outputs'!$B$3</f>
        <v>9332500</v>
      </c>
      <c r="BA91" s="8">
        <f>'No. policies'!BA91*'Inputs &amp; Outputs'!$B$3</f>
        <v>8062500</v>
      </c>
      <c r="BB91" s="8">
        <f>'No. policies'!BB91*'Inputs &amp; Outputs'!$B$3</f>
        <v>6897500</v>
      </c>
      <c r="BC91" s="8">
        <f>'No. policies'!BC91*'Inputs &amp; Outputs'!$B$3</f>
        <v>5790000</v>
      </c>
      <c r="BD91" s="8">
        <f>'No. policies'!BD91*'Inputs &amp; Outputs'!$B$3</f>
        <v>4725000</v>
      </c>
      <c r="BE91" s="8">
        <f>'No. policies'!BE91*'Inputs &amp; Outputs'!$B$3</f>
        <v>3880000</v>
      </c>
      <c r="BF91" s="8">
        <f>'No. policies'!BF91*'Inputs &amp; Outputs'!$B$3</f>
        <v>3052500</v>
      </c>
      <c r="BG91" s="8">
        <f>'No. policies'!BG91*'Inputs &amp; Outputs'!$B$3</f>
        <v>2282500</v>
      </c>
      <c r="BH91" s="8">
        <f>'No. policies'!BH91*'Inputs &amp; Outputs'!$B$3</f>
        <v>1712500</v>
      </c>
      <c r="BI91" s="8">
        <f>'No. policies'!BI91*'Inputs &amp; Outputs'!$B$3</f>
        <v>1305000</v>
      </c>
      <c r="BJ91" s="8">
        <f>'No. policies'!BJ91*'Inputs &amp; Outputs'!$B$3</f>
        <v>957500</v>
      </c>
      <c r="BK91" s="8">
        <f>'No. policies'!BK91*'Inputs &amp; Outputs'!$B$3</f>
        <v>662500</v>
      </c>
      <c r="BL91" s="8">
        <f>'No. policies'!BL91*'Inputs &amp; Outputs'!$B$3</f>
        <v>452500</v>
      </c>
      <c r="BM91" s="8">
        <f>'No. policies'!BM91*'Inputs &amp; Outputs'!$B$3</f>
        <v>300000</v>
      </c>
      <c r="BN91" s="8">
        <f>'No. policies'!BN91*'Inputs &amp; Outputs'!$B$3</f>
        <v>185000</v>
      </c>
      <c r="BO91" s="8">
        <f>'No. policies'!BO91*'Inputs &amp; Outputs'!$B$3</f>
        <v>110000</v>
      </c>
      <c r="BP91" s="8">
        <f>'No. policies'!BP91*'Inputs &amp; Outputs'!$B$3</f>
        <v>72500</v>
      </c>
      <c r="BQ91" s="8">
        <f>'No. policies'!BQ91*'Inputs &amp; Outputs'!$B$3</f>
        <v>32500</v>
      </c>
      <c r="BR91" s="8">
        <f>'No. policies'!BR91*'Inputs &amp; Outputs'!$B$3</f>
        <v>22500</v>
      </c>
      <c r="BS91" s="8">
        <f>'No. policies'!BS91*'Inputs &amp; Outputs'!$B$3</f>
        <v>12500</v>
      </c>
    </row>
    <row r="92" spans="1:71" x14ac:dyDescent="0.25">
      <c r="A92" s="1">
        <v>91</v>
      </c>
      <c r="B92" s="8">
        <f>'No. policies'!B92*'Inputs &amp; Outputs'!$B$3</f>
        <v>25000000</v>
      </c>
      <c r="C92" s="8">
        <f>'No. policies'!C92*'Inputs &amp; Outputs'!$B$3</f>
        <v>24977500</v>
      </c>
      <c r="D92" s="8">
        <f>'No. policies'!D92*'Inputs &amp; Outputs'!$B$3</f>
        <v>24955000</v>
      </c>
      <c r="E92" s="8">
        <f>'No. policies'!E92*'Inputs &amp; Outputs'!$B$3</f>
        <v>24935000</v>
      </c>
      <c r="F92" s="8">
        <f>'No. policies'!F92*'Inputs &amp; Outputs'!$B$3</f>
        <v>24910000</v>
      </c>
      <c r="G92" s="8">
        <f>'No. policies'!G92*'Inputs &amp; Outputs'!$B$3</f>
        <v>24887500</v>
      </c>
      <c r="H92" s="8">
        <f>'No. policies'!H92*'Inputs &amp; Outputs'!$B$3</f>
        <v>24860000</v>
      </c>
      <c r="I92" s="8">
        <f>'No. policies'!I92*'Inputs &amp; Outputs'!$B$3</f>
        <v>24812500</v>
      </c>
      <c r="J92" s="8">
        <f>'No. policies'!J92*'Inputs &amp; Outputs'!$B$3</f>
        <v>24790000</v>
      </c>
      <c r="K92" s="8">
        <f>'No. policies'!K92*'Inputs &amp; Outputs'!$B$3</f>
        <v>24747500</v>
      </c>
      <c r="L92" s="8">
        <f>'No. policies'!L92*'Inputs &amp; Outputs'!$B$3</f>
        <v>24702500</v>
      </c>
      <c r="M92" s="8">
        <f>'No. policies'!M92*'Inputs &amp; Outputs'!$B$3</f>
        <v>24655000</v>
      </c>
      <c r="N92" s="8">
        <f>'No. policies'!N92*'Inputs &amp; Outputs'!$B$3</f>
        <v>24607500</v>
      </c>
      <c r="O92" s="8">
        <f>'No. policies'!O92*'Inputs &amp; Outputs'!$B$3</f>
        <v>24557500</v>
      </c>
      <c r="P92" s="8">
        <f>'No. policies'!P92*'Inputs &amp; Outputs'!$B$3</f>
        <v>24495000</v>
      </c>
      <c r="Q92" s="8">
        <f>'No. policies'!Q92*'Inputs &amp; Outputs'!$B$3</f>
        <v>24430000</v>
      </c>
      <c r="R92" s="8">
        <f>'No. policies'!R92*'Inputs &amp; Outputs'!$B$3</f>
        <v>24362500</v>
      </c>
      <c r="S92" s="8">
        <f>'No. policies'!S92*'Inputs &amp; Outputs'!$B$3</f>
        <v>24325000</v>
      </c>
      <c r="T92" s="8">
        <f>'No. policies'!T92*'Inputs &amp; Outputs'!$B$3</f>
        <v>24232500</v>
      </c>
      <c r="U92" s="8">
        <f>'No. policies'!U92*'Inputs &amp; Outputs'!$B$3</f>
        <v>24157500</v>
      </c>
      <c r="V92" s="8">
        <f>'No. policies'!V92*'Inputs &amp; Outputs'!$B$3</f>
        <v>24052500</v>
      </c>
      <c r="W92" s="8">
        <f>'No. policies'!W92*'Inputs &amp; Outputs'!$B$3</f>
        <v>23960000</v>
      </c>
      <c r="X92" s="8">
        <f>'No. policies'!X92*'Inputs &amp; Outputs'!$B$3</f>
        <v>23890000</v>
      </c>
      <c r="Y92" s="8">
        <f>'No. policies'!Y92*'Inputs &amp; Outputs'!$B$3</f>
        <v>23795000</v>
      </c>
      <c r="Z92" s="8">
        <f>'No. policies'!Z92*'Inputs &amp; Outputs'!$B$3</f>
        <v>23692500</v>
      </c>
      <c r="AA92" s="8">
        <f>'No. policies'!AA92*'Inputs &amp; Outputs'!$B$3</f>
        <v>23555000</v>
      </c>
      <c r="AB92" s="8">
        <f>'No. policies'!AB92*'Inputs &amp; Outputs'!$B$3</f>
        <v>23412500</v>
      </c>
      <c r="AC92" s="8">
        <f>'No. policies'!AC92*'Inputs &amp; Outputs'!$B$3</f>
        <v>23225000</v>
      </c>
      <c r="AD92" s="8">
        <f>'No. policies'!AD92*'Inputs &amp; Outputs'!$B$3</f>
        <v>23112500</v>
      </c>
      <c r="AE92" s="8">
        <f>'No. policies'!AE92*'Inputs &amp; Outputs'!$B$3</f>
        <v>22920000</v>
      </c>
      <c r="AF92" s="8">
        <f>'No. policies'!AF92*'Inputs &amp; Outputs'!$B$3</f>
        <v>22665000</v>
      </c>
      <c r="AG92" s="8">
        <f>'No. policies'!AG92*'Inputs &amp; Outputs'!$B$3</f>
        <v>22397500</v>
      </c>
      <c r="AH92" s="8">
        <f>'No. policies'!AH92*'Inputs &amp; Outputs'!$B$3</f>
        <v>22112500</v>
      </c>
      <c r="AI92" s="8">
        <f>'No. policies'!AI92*'Inputs &amp; Outputs'!$B$3</f>
        <v>21837500</v>
      </c>
      <c r="AJ92" s="8">
        <f>'No. policies'!AJ92*'Inputs &amp; Outputs'!$B$3</f>
        <v>21567500</v>
      </c>
      <c r="AK92" s="8">
        <f>'No. policies'!AK92*'Inputs &amp; Outputs'!$B$3</f>
        <v>21242500</v>
      </c>
      <c r="AL92" s="8">
        <f>'No. policies'!AL92*'Inputs &amp; Outputs'!$B$3</f>
        <v>20845000</v>
      </c>
      <c r="AM92" s="8">
        <f>'No. policies'!AM92*'Inputs &amp; Outputs'!$B$3</f>
        <v>20417500</v>
      </c>
      <c r="AN92" s="8">
        <f>'No. policies'!AN92*'Inputs &amp; Outputs'!$B$3</f>
        <v>19972500</v>
      </c>
      <c r="AO92" s="8">
        <f>'No. policies'!AO92*'Inputs &amp; Outputs'!$B$3</f>
        <v>19435000</v>
      </c>
      <c r="AP92" s="8">
        <f>'No. policies'!AP92*'Inputs &amp; Outputs'!$B$3</f>
        <v>18895000</v>
      </c>
      <c r="AQ92" s="8">
        <f>'No. policies'!AQ92*'Inputs &amp; Outputs'!$B$3</f>
        <v>18327500</v>
      </c>
      <c r="AR92" s="8">
        <f>'No. policies'!AR92*'Inputs &amp; Outputs'!$B$3</f>
        <v>17607500</v>
      </c>
      <c r="AS92" s="8">
        <f>'No. policies'!AS92*'Inputs &amp; Outputs'!$B$3</f>
        <v>16905000</v>
      </c>
      <c r="AT92" s="8">
        <f>'No. policies'!AT92*'Inputs &amp; Outputs'!$B$3</f>
        <v>16045000</v>
      </c>
      <c r="AU92" s="8">
        <f>'No. policies'!AU92*'Inputs &amp; Outputs'!$B$3</f>
        <v>15142500</v>
      </c>
      <c r="AV92" s="8">
        <f>'No. policies'!AV92*'Inputs &amp; Outputs'!$B$3</f>
        <v>14205000</v>
      </c>
      <c r="AW92" s="8">
        <f>'No. policies'!AW92*'Inputs &amp; Outputs'!$B$3</f>
        <v>13097500</v>
      </c>
      <c r="AX92" s="8">
        <f>'No. policies'!AX92*'Inputs &amp; Outputs'!$B$3</f>
        <v>12037500</v>
      </c>
      <c r="AY92" s="8">
        <f>'No. policies'!AY92*'Inputs &amp; Outputs'!$B$3</f>
        <v>10922500</v>
      </c>
      <c r="AZ92" s="8">
        <f>'No. policies'!AZ92*'Inputs &amp; Outputs'!$B$3</f>
        <v>9717500</v>
      </c>
      <c r="BA92" s="8">
        <f>'No. policies'!BA92*'Inputs &amp; Outputs'!$B$3</f>
        <v>8547500</v>
      </c>
      <c r="BB92" s="8">
        <f>'No. policies'!BB92*'Inputs &amp; Outputs'!$B$3</f>
        <v>7360000</v>
      </c>
      <c r="BC92" s="8">
        <f>'No. policies'!BC92*'Inputs &amp; Outputs'!$B$3</f>
        <v>6237500</v>
      </c>
      <c r="BD92" s="8">
        <f>'No. policies'!BD92*'Inputs &amp; Outputs'!$B$3</f>
        <v>5160000</v>
      </c>
      <c r="BE92" s="8">
        <f>'No. policies'!BE92*'Inputs &amp; Outputs'!$B$3</f>
        <v>4185000</v>
      </c>
      <c r="BF92" s="8">
        <f>'No. policies'!BF92*'Inputs &amp; Outputs'!$B$3</f>
        <v>3317500</v>
      </c>
      <c r="BG92" s="8">
        <f>'No. policies'!BG92*'Inputs &amp; Outputs'!$B$3</f>
        <v>2505000</v>
      </c>
      <c r="BH92" s="8">
        <f>'No. policies'!BH92*'Inputs &amp; Outputs'!$B$3</f>
        <v>1825000</v>
      </c>
      <c r="BI92" s="8">
        <f>'No. policies'!BI92*'Inputs &amp; Outputs'!$B$3</f>
        <v>1340000</v>
      </c>
      <c r="BJ92" s="8">
        <f>'No. policies'!BJ92*'Inputs &amp; Outputs'!$B$3</f>
        <v>967500</v>
      </c>
      <c r="BK92" s="8">
        <f>'No. policies'!BK92*'Inputs &amp; Outputs'!$B$3</f>
        <v>615000</v>
      </c>
      <c r="BL92" s="8">
        <f>'No. policies'!BL92*'Inputs &amp; Outputs'!$B$3</f>
        <v>427500</v>
      </c>
      <c r="BM92" s="8">
        <f>'No. policies'!BM92*'Inputs &amp; Outputs'!$B$3</f>
        <v>282500</v>
      </c>
      <c r="BN92" s="8">
        <f>'No. policies'!BN92*'Inputs &amp; Outputs'!$B$3</f>
        <v>167500</v>
      </c>
      <c r="BO92" s="8">
        <f>'No. policies'!BO92*'Inputs &amp; Outputs'!$B$3</f>
        <v>102500</v>
      </c>
      <c r="BP92" s="8">
        <f>'No. policies'!BP92*'Inputs &amp; Outputs'!$B$3</f>
        <v>65000</v>
      </c>
      <c r="BQ92" s="8">
        <f>'No. policies'!BQ92*'Inputs &amp; Outputs'!$B$3</f>
        <v>35000</v>
      </c>
      <c r="BR92" s="8">
        <f>'No. policies'!BR92*'Inputs &amp; Outputs'!$B$3</f>
        <v>20000</v>
      </c>
      <c r="BS92" s="8">
        <f>'No. policies'!BS92*'Inputs &amp; Outputs'!$B$3</f>
        <v>10000</v>
      </c>
    </row>
    <row r="93" spans="1:71" x14ac:dyDescent="0.25">
      <c r="A93" s="1">
        <v>92</v>
      </c>
      <c r="B93" s="8">
        <f>'No. policies'!B93*'Inputs &amp; Outputs'!$B$3</f>
        <v>25000000</v>
      </c>
      <c r="C93" s="8">
        <f>'No. policies'!C93*'Inputs &amp; Outputs'!$B$3</f>
        <v>24987500</v>
      </c>
      <c r="D93" s="8">
        <f>'No. policies'!D93*'Inputs &amp; Outputs'!$B$3</f>
        <v>24975000</v>
      </c>
      <c r="E93" s="8">
        <f>'No. policies'!E93*'Inputs &amp; Outputs'!$B$3</f>
        <v>24950000</v>
      </c>
      <c r="F93" s="8">
        <f>'No. policies'!F93*'Inputs &amp; Outputs'!$B$3</f>
        <v>24922500</v>
      </c>
      <c r="G93" s="8">
        <f>'No. policies'!G93*'Inputs &amp; Outputs'!$B$3</f>
        <v>24885000</v>
      </c>
      <c r="H93" s="8">
        <f>'No. policies'!H93*'Inputs &amp; Outputs'!$B$3</f>
        <v>24842500</v>
      </c>
      <c r="I93" s="8">
        <f>'No. policies'!I93*'Inputs &amp; Outputs'!$B$3</f>
        <v>24812500</v>
      </c>
      <c r="J93" s="8">
        <f>'No. policies'!J93*'Inputs &amp; Outputs'!$B$3</f>
        <v>24765000</v>
      </c>
      <c r="K93" s="8">
        <f>'No. policies'!K93*'Inputs &amp; Outputs'!$B$3</f>
        <v>24737500</v>
      </c>
      <c r="L93" s="8">
        <f>'No. policies'!L93*'Inputs &amp; Outputs'!$B$3</f>
        <v>24690000</v>
      </c>
      <c r="M93" s="8">
        <f>'No. policies'!M93*'Inputs &amp; Outputs'!$B$3</f>
        <v>24635000</v>
      </c>
      <c r="N93" s="8">
        <f>'No. policies'!N93*'Inputs &amp; Outputs'!$B$3</f>
        <v>24580000</v>
      </c>
      <c r="O93" s="8">
        <f>'No. policies'!O93*'Inputs &amp; Outputs'!$B$3</f>
        <v>24552500</v>
      </c>
      <c r="P93" s="8">
        <f>'No. policies'!P93*'Inputs &amp; Outputs'!$B$3</f>
        <v>24507500</v>
      </c>
      <c r="Q93" s="8">
        <f>'No. policies'!Q93*'Inputs &amp; Outputs'!$B$3</f>
        <v>24450000</v>
      </c>
      <c r="R93" s="8">
        <f>'No. policies'!R93*'Inputs &amp; Outputs'!$B$3</f>
        <v>24392500</v>
      </c>
      <c r="S93" s="8">
        <f>'No. policies'!S93*'Inputs &amp; Outputs'!$B$3</f>
        <v>24322500</v>
      </c>
      <c r="T93" s="8">
        <f>'No. policies'!T93*'Inputs &amp; Outputs'!$B$3</f>
        <v>24257500</v>
      </c>
      <c r="U93" s="8">
        <f>'No. policies'!U93*'Inputs &amp; Outputs'!$B$3</f>
        <v>24190000</v>
      </c>
      <c r="V93" s="8">
        <f>'No. policies'!V93*'Inputs &amp; Outputs'!$B$3</f>
        <v>24100000</v>
      </c>
      <c r="W93" s="8">
        <f>'No. policies'!W93*'Inputs &amp; Outputs'!$B$3</f>
        <v>23977500</v>
      </c>
      <c r="X93" s="8">
        <f>'No. policies'!X93*'Inputs &amp; Outputs'!$B$3</f>
        <v>23857500</v>
      </c>
      <c r="Y93" s="8">
        <f>'No. policies'!Y93*'Inputs &amp; Outputs'!$B$3</f>
        <v>23735000</v>
      </c>
      <c r="Z93" s="8">
        <f>'No. policies'!Z93*'Inputs &amp; Outputs'!$B$3</f>
        <v>23630000</v>
      </c>
      <c r="AA93" s="8">
        <f>'No. policies'!AA93*'Inputs &amp; Outputs'!$B$3</f>
        <v>23482500</v>
      </c>
      <c r="AB93" s="8">
        <f>'No. policies'!AB93*'Inputs &amp; Outputs'!$B$3</f>
        <v>23297500</v>
      </c>
      <c r="AC93" s="8">
        <f>'No. policies'!AC93*'Inputs &amp; Outputs'!$B$3</f>
        <v>23142500</v>
      </c>
      <c r="AD93" s="8">
        <f>'No. policies'!AD93*'Inputs &amp; Outputs'!$B$3</f>
        <v>22987500</v>
      </c>
      <c r="AE93" s="8">
        <f>'No. policies'!AE93*'Inputs &amp; Outputs'!$B$3</f>
        <v>22777500</v>
      </c>
      <c r="AF93" s="8">
        <f>'No. policies'!AF93*'Inputs &amp; Outputs'!$B$3</f>
        <v>22590000</v>
      </c>
      <c r="AG93" s="8">
        <f>'No. policies'!AG93*'Inputs &amp; Outputs'!$B$3</f>
        <v>22340000</v>
      </c>
      <c r="AH93" s="8">
        <f>'No. policies'!AH93*'Inputs &amp; Outputs'!$B$3</f>
        <v>22057500</v>
      </c>
      <c r="AI93" s="8">
        <f>'No. policies'!AI93*'Inputs &amp; Outputs'!$B$3</f>
        <v>21712500</v>
      </c>
      <c r="AJ93" s="8">
        <f>'No. policies'!AJ93*'Inputs &amp; Outputs'!$B$3</f>
        <v>21365000</v>
      </c>
      <c r="AK93" s="8">
        <f>'No. policies'!AK93*'Inputs &amp; Outputs'!$B$3</f>
        <v>21015000</v>
      </c>
      <c r="AL93" s="8">
        <f>'No. policies'!AL93*'Inputs &amp; Outputs'!$B$3</f>
        <v>20610000</v>
      </c>
      <c r="AM93" s="8">
        <f>'No. policies'!AM93*'Inputs &amp; Outputs'!$B$3</f>
        <v>20200000</v>
      </c>
      <c r="AN93" s="8">
        <f>'No. policies'!AN93*'Inputs &amp; Outputs'!$B$3</f>
        <v>19712500</v>
      </c>
      <c r="AO93" s="8">
        <f>'No. policies'!AO93*'Inputs &amp; Outputs'!$B$3</f>
        <v>19170000</v>
      </c>
      <c r="AP93" s="8">
        <f>'No. policies'!AP93*'Inputs &amp; Outputs'!$B$3</f>
        <v>18627500</v>
      </c>
      <c r="AQ93" s="8">
        <f>'No. policies'!AQ93*'Inputs &amp; Outputs'!$B$3</f>
        <v>18005000</v>
      </c>
      <c r="AR93" s="8">
        <f>'No. policies'!AR93*'Inputs &amp; Outputs'!$B$3</f>
        <v>17305000</v>
      </c>
      <c r="AS93" s="8">
        <f>'No. policies'!AS93*'Inputs &amp; Outputs'!$B$3</f>
        <v>16530000</v>
      </c>
      <c r="AT93" s="8">
        <f>'No. policies'!AT93*'Inputs &amp; Outputs'!$B$3</f>
        <v>15690000</v>
      </c>
      <c r="AU93" s="8">
        <f>'No. policies'!AU93*'Inputs &amp; Outputs'!$B$3</f>
        <v>14850000</v>
      </c>
      <c r="AV93" s="8">
        <f>'No. policies'!AV93*'Inputs &amp; Outputs'!$B$3</f>
        <v>13877500</v>
      </c>
      <c r="AW93" s="8">
        <f>'No. policies'!AW93*'Inputs &amp; Outputs'!$B$3</f>
        <v>12797500</v>
      </c>
      <c r="AX93" s="8">
        <f>'No. policies'!AX93*'Inputs &amp; Outputs'!$B$3</f>
        <v>11772500</v>
      </c>
      <c r="AY93" s="8">
        <f>'No. policies'!AY93*'Inputs &amp; Outputs'!$B$3</f>
        <v>10535000</v>
      </c>
      <c r="AZ93" s="8">
        <f>'No. policies'!AZ93*'Inputs &amp; Outputs'!$B$3</f>
        <v>9350000</v>
      </c>
      <c r="BA93" s="8">
        <f>'No. policies'!BA93*'Inputs &amp; Outputs'!$B$3</f>
        <v>8062500</v>
      </c>
      <c r="BB93" s="8">
        <f>'No. policies'!BB93*'Inputs &amp; Outputs'!$B$3</f>
        <v>6902500</v>
      </c>
      <c r="BC93" s="8">
        <f>'No. policies'!BC93*'Inputs &amp; Outputs'!$B$3</f>
        <v>5777500</v>
      </c>
      <c r="BD93" s="8">
        <f>'No. policies'!BD93*'Inputs &amp; Outputs'!$B$3</f>
        <v>4725000</v>
      </c>
      <c r="BE93" s="8">
        <f>'No. policies'!BE93*'Inputs &amp; Outputs'!$B$3</f>
        <v>3805000</v>
      </c>
      <c r="BF93" s="8">
        <f>'No. policies'!BF93*'Inputs &amp; Outputs'!$B$3</f>
        <v>3007500</v>
      </c>
      <c r="BG93" s="8">
        <f>'No. policies'!BG93*'Inputs &amp; Outputs'!$B$3</f>
        <v>2327500</v>
      </c>
      <c r="BH93" s="8">
        <f>'No. policies'!BH93*'Inputs &amp; Outputs'!$B$3</f>
        <v>1770000</v>
      </c>
      <c r="BI93" s="8">
        <f>'No. policies'!BI93*'Inputs &amp; Outputs'!$B$3</f>
        <v>1220000</v>
      </c>
      <c r="BJ93" s="8">
        <f>'No. policies'!BJ93*'Inputs &amp; Outputs'!$B$3</f>
        <v>832500</v>
      </c>
      <c r="BK93" s="8">
        <f>'No. policies'!BK93*'Inputs &amp; Outputs'!$B$3</f>
        <v>597500</v>
      </c>
      <c r="BL93" s="8">
        <f>'No. policies'!BL93*'Inputs &amp; Outputs'!$B$3</f>
        <v>412500</v>
      </c>
      <c r="BM93" s="8">
        <f>'No. policies'!BM93*'Inputs &amp; Outputs'!$B$3</f>
        <v>302500</v>
      </c>
      <c r="BN93" s="8">
        <f>'No. policies'!BN93*'Inputs &amp; Outputs'!$B$3</f>
        <v>202500</v>
      </c>
      <c r="BO93" s="8">
        <f>'No. policies'!BO93*'Inputs &amp; Outputs'!$B$3</f>
        <v>125000</v>
      </c>
      <c r="BP93" s="8">
        <f>'No. policies'!BP93*'Inputs &amp; Outputs'!$B$3</f>
        <v>72500</v>
      </c>
      <c r="BQ93" s="8">
        <f>'No. policies'!BQ93*'Inputs &amp; Outputs'!$B$3</f>
        <v>45000</v>
      </c>
      <c r="BR93" s="8">
        <f>'No. policies'!BR93*'Inputs &amp; Outputs'!$B$3</f>
        <v>40000</v>
      </c>
      <c r="BS93" s="8">
        <f>'No. policies'!BS93*'Inputs &amp; Outputs'!$B$3</f>
        <v>20000</v>
      </c>
    </row>
    <row r="94" spans="1:71" x14ac:dyDescent="0.25">
      <c r="A94" s="1">
        <v>93</v>
      </c>
      <c r="B94" s="8">
        <f>'No. policies'!B94*'Inputs &amp; Outputs'!$B$3</f>
        <v>25000000</v>
      </c>
      <c r="C94" s="8">
        <f>'No. policies'!C94*'Inputs &amp; Outputs'!$B$3</f>
        <v>24995000</v>
      </c>
      <c r="D94" s="8">
        <f>'No. policies'!D94*'Inputs &amp; Outputs'!$B$3</f>
        <v>24967500</v>
      </c>
      <c r="E94" s="8">
        <f>'No. policies'!E94*'Inputs &amp; Outputs'!$B$3</f>
        <v>24950000</v>
      </c>
      <c r="F94" s="8">
        <f>'No. policies'!F94*'Inputs &amp; Outputs'!$B$3</f>
        <v>24920000</v>
      </c>
      <c r="G94" s="8">
        <f>'No. policies'!G94*'Inputs &amp; Outputs'!$B$3</f>
        <v>24887500</v>
      </c>
      <c r="H94" s="8">
        <f>'No. policies'!H94*'Inputs &amp; Outputs'!$B$3</f>
        <v>24870000</v>
      </c>
      <c r="I94" s="8">
        <f>'No. policies'!I94*'Inputs &amp; Outputs'!$B$3</f>
        <v>24837500</v>
      </c>
      <c r="J94" s="8">
        <f>'No. policies'!J94*'Inputs &amp; Outputs'!$B$3</f>
        <v>24815000</v>
      </c>
      <c r="K94" s="8">
        <f>'No. policies'!K94*'Inputs &amp; Outputs'!$B$3</f>
        <v>24775000</v>
      </c>
      <c r="L94" s="8">
        <f>'No. policies'!L94*'Inputs &amp; Outputs'!$B$3</f>
        <v>24735000</v>
      </c>
      <c r="M94" s="8">
        <f>'No. policies'!M94*'Inputs &amp; Outputs'!$B$3</f>
        <v>24687500</v>
      </c>
      <c r="N94" s="8">
        <f>'No. policies'!N94*'Inputs &amp; Outputs'!$B$3</f>
        <v>24630000</v>
      </c>
      <c r="O94" s="8">
        <f>'No. policies'!O94*'Inputs &amp; Outputs'!$B$3</f>
        <v>24582500</v>
      </c>
      <c r="P94" s="8">
        <f>'No. policies'!P94*'Inputs &amp; Outputs'!$B$3</f>
        <v>24517500</v>
      </c>
      <c r="Q94" s="8">
        <f>'No. policies'!Q94*'Inputs &amp; Outputs'!$B$3</f>
        <v>24447500</v>
      </c>
      <c r="R94" s="8">
        <f>'No. policies'!R94*'Inputs &amp; Outputs'!$B$3</f>
        <v>24400000</v>
      </c>
      <c r="S94" s="8">
        <f>'No. policies'!S94*'Inputs &amp; Outputs'!$B$3</f>
        <v>24337500</v>
      </c>
      <c r="T94" s="8">
        <f>'No. policies'!T94*'Inputs &amp; Outputs'!$B$3</f>
        <v>24270000</v>
      </c>
      <c r="U94" s="8">
        <f>'No. policies'!U94*'Inputs &amp; Outputs'!$B$3</f>
        <v>24172500</v>
      </c>
      <c r="V94" s="8">
        <f>'No. policies'!V94*'Inputs &amp; Outputs'!$B$3</f>
        <v>24075000</v>
      </c>
      <c r="W94" s="8">
        <f>'No. policies'!W94*'Inputs &amp; Outputs'!$B$3</f>
        <v>23965000</v>
      </c>
      <c r="X94" s="8">
        <f>'No. policies'!X94*'Inputs &amp; Outputs'!$B$3</f>
        <v>23835000</v>
      </c>
      <c r="Y94" s="8">
        <f>'No. policies'!Y94*'Inputs &amp; Outputs'!$B$3</f>
        <v>23747500</v>
      </c>
      <c r="Z94" s="8">
        <f>'No. policies'!Z94*'Inputs &amp; Outputs'!$B$3</f>
        <v>23640000</v>
      </c>
      <c r="AA94" s="8">
        <f>'No. policies'!AA94*'Inputs &amp; Outputs'!$B$3</f>
        <v>23497500</v>
      </c>
      <c r="AB94" s="8">
        <f>'No. policies'!AB94*'Inputs &amp; Outputs'!$B$3</f>
        <v>23357500</v>
      </c>
      <c r="AC94" s="8">
        <f>'No. policies'!AC94*'Inputs &amp; Outputs'!$B$3</f>
        <v>23187500</v>
      </c>
      <c r="AD94" s="8">
        <f>'No. policies'!AD94*'Inputs &amp; Outputs'!$B$3</f>
        <v>23005000</v>
      </c>
      <c r="AE94" s="8">
        <f>'No. policies'!AE94*'Inputs &amp; Outputs'!$B$3</f>
        <v>22857500</v>
      </c>
      <c r="AF94" s="8">
        <f>'No. policies'!AF94*'Inputs &amp; Outputs'!$B$3</f>
        <v>22680000</v>
      </c>
      <c r="AG94" s="8">
        <f>'No. policies'!AG94*'Inputs &amp; Outputs'!$B$3</f>
        <v>22442500</v>
      </c>
      <c r="AH94" s="8">
        <f>'No. policies'!AH94*'Inputs &amp; Outputs'!$B$3</f>
        <v>22172500</v>
      </c>
      <c r="AI94" s="8">
        <f>'No. policies'!AI94*'Inputs &amp; Outputs'!$B$3</f>
        <v>21892500</v>
      </c>
      <c r="AJ94" s="8">
        <f>'No. policies'!AJ94*'Inputs &amp; Outputs'!$B$3</f>
        <v>21555000</v>
      </c>
      <c r="AK94" s="8">
        <f>'No. policies'!AK94*'Inputs &amp; Outputs'!$B$3</f>
        <v>21210000</v>
      </c>
      <c r="AL94" s="8">
        <f>'No. policies'!AL94*'Inputs &amp; Outputs'!$B$3</f>
        <v>20822500</v>
      </c>
      <c r="AM94" s="8">
        <f>'No. policies'!AM94*'Inputs &amp; Outputs'!$B$3</f>
        <v>20380000</v>
      </c>
      <c r="AN94" s="8">
        <f>'No. policies'!AN94*'Inputs &amp; Outputs'!$B$3</f>
        <v>19870000</v>
      </c>
      <c r="AO94" s="8">
        <f>'No. policies'!AO94*'Inputs &amp; Outputs'!$B$3</f>
        <v>19365000</v>
      </c>
      <c r="AP94" s="8">
        <f>'No. policies'!AP94*'Inputs &amp; Outputs'!$B$3</f>
        <v>18790000</v>
      </c>
      <c r="AQ94" s="8">
        <f>'No. policies'!AQ94*'Inputs &amp; Outputs'!$B$3</f>
        <v>18187500</v>
      </c>
      <c r="AR94" s="8">
        <f>'No. policies'!AR94*'Inputs &amp; Outputs'!$B$3</f>
        <v>17505000</v>
      </c>
      <c r="AS94" s="8">
        <f>'No. policies'!AS94*'Inputs &amp; Outputs'!$B$3</f>
        <v>16722500</v>
      </c>
      <c r="AT94" s="8">
        <f>'No. policies'!AT94*'Inputs &amp; Outputs'!$B$3</f>
        <v>15862500</v>
      </c>
      <c r="AU94" s="8">
        <f>'No. policies'!AU94*'Inputs &amp; Outputs'!$B$3</f>
        <v>14907500</v>
      </c>
      <c r="AV94" s="8">
        <f>'No. policies'!AV94*'Inputs &amp; Outputs'!$B$3</f>
        <v>13940000</v>
      </c>
      <c r="AW94" s="8">
        <f>'No. policies'!AW94*'Inputs &amp; Outputs'!$B$3</f>
        <v>12835000</v>
      </c>
      <c r="AX94" s="8">
        <f>'No. policies'!AX94*'Inputs &amp; Outputs'!$B$3</f>
        <v>11785000</v>
      </c>
      <c r="AY94" s="8">
        <f>'No. policies'!AY94*'Inputs &amp; Outputs'!$B$3</f>
        <v>10687500</v>
      </c>
      <c r="AZ94" s="8">
        <f>'No. policies'!AZ94*'Inputs &amp; Outputs'!$B$3</f>
        <v>9437500</v>
      </c>
      <c r="BA94" s="8">
        <f>'No. policies'!BA94*'Inputs &amp; Outputs'!$B$3</f>
        <v>8245000</v>
      </c>
      <c r="BB94" s="8">
        <f>'No. policies'!BB94*'Inputs &amp; Outputs'!$B$3</f>
        <v>7135000</v>
      </c>
      <c r="BC94" s="8">
        <f>'No. policies'!BC94*'Inputs &amp; Outputs'!$B$3</f>
        <v>5992500</v>
      </c>
      <c r="BD94" s="8">
        <f>'No. policies'!BD94*'Inputs &amp; Outputs'!$B$3</f>
        <v>4845000</v>
      </c>
      <c r="BE94" s="8">
        <f>'No. policies'!BE94*'Inputs &amp; Outputs'!$B$3</f>
        <v>3882500</v>
      </c>
      <c r="BF94" s="8">
        <f>'No. policies'!BF94*'Inputs &amp; Outputs'!$B$3</f>
        <v>2985000</v>
      </c>
      <c r="BG94" s="8">
        <f>'No. policies'!BG94*'Inputs &amp; Outputs'!$B$3</f>
        <v>2225000</v>
      </c>
      <c r="BH94" s="8">
        <f>'No. policies'!BH94*'Inputs &amp; Outputs'!$B$3</f>
        <v>1667500</v>
      </c>
      <c r="BI94" s="8">
        <f>'No. policies'!BI94*'Inputs &amp; Outputs'!$B$3</f>
        <v>1225000</v>
      </c>
      <c r="BJ94" s="8">
        <f>'No. policies'!BJ94*'Inputs &amp; Outputs'!$B$3</f>
        <v>840000</v>
      </c>
      <c r="BK94" s="8">
        <f>'No. policies'!BK94*'Inputs &amp; Outputs'!$B$3</f>
        <v>585000</v>
      </c>
      <c r="BL94" s="8">
        <f>'No. policies'!BL94*'Inputs &amp; Outputs'!$B$3</f>
        <v>412500</v>
      </c>
      <c r="BM94" s="8">
        <f>'No. policies'!BM94*'Inputs &amp; Outputs'!$B$3</f>
        <v>270000</v>
      </c>
      <c r="BN94" s="8">
        <f>'No. policies'!BN94*'Inputs &amp; Outputs'!$B$3</f>
        <v>192500</v>
      </c>
      <c r="BO94" s="8">
        <f>'No. policies'!BO94*'Inputs &amp; Outputs'!$B$3</f>
        <v>122500</v>
      </c>
      <c r="BP94" s="8">
        <f>'No. policies'!BP94*'Inputs &amp; Outputs'!$B$3</f>
        <v>80000</v>
      </c>
      <c r="BQ94" s="8">
        <f>'No. policies'!BQ94*'Inputs &amp; Outputs'!$B$3</f>
        <v>55000</v>
      </c>
      <c r="BR94" s="8">
        <f>'No. policies'!BR94*'Inputs &amp; Outputs'!$B$3</f>
        <v>30000</v>
      </c>
      <c r="BS94" s="8">
        <f>'No. policies'!BS94*'Inputs &amp; Outputs'!$B$3</f>
        <v>27500</v>
      </c>
    </row>
    <row r="95" spans="1:71" x14ac:dyDescent="0.25">
      <c r="A95" s="1">
        <v>94</v>
      </c>
      <c r="B95" s="8">
        <f>'No. policies'!B95*'Inputs &amp; Outputs'!$B$3</f>
        <v>25000000</v>
      </c>
      <c r="C95" s="8">
        <f>'No. policies'!C95*'Inputs &amp; Outputs'!$B$3</f>
        <v>24995000</v>
      </c>
      <c r="D95" s="8">
        <f>'No. policies'!D95*'Inputs &amp; Outputs'!$B$3</f>
        <v>24970000</v>
      </c>
      <c r="E95" s="8">
        <f>'No. policies'!E95*'Inputs &amp; Outputs'!$B$3</f>
        <v>24942500</v>
      </c>
      <c r="F95" s="8">
        <f>'No. policies'!F95*'Inputs &amp; Outputs'!$B$3</f>
        <v>24920000</v>
      </c>
      <c r="G95" s="8">
        <f>'No. policies'!G95*'Inputs &amp; Outputs'!$B$3</f>
        <v>24887500</v>
      </c>
      <c r="H95" s="8">
        <f>'No. policies'!H95*'Inputs &amp; Outputs'!$B$3</f>
        <v>24857500</v>
      </c>
      <c r="I95" s="8">
        <f>'No. policies'!I95*'Inputs &amp; Outputs'!$B$3</f>
        <v>24817500</v>
      </c>
      <c r="J95" s="8">
        <f>'No. policies'!J95*'Inputs &amp; Outputs'!$B$3</f>
        <v>24782500</v>
      </c>
      <c r="K95" s="8">
        <f>'No. policies'!K95*'Inputs &amp; Outputs'!$B$3</f>
        <v>24732500</v>
      </c>
      <c r="L95" s="8">
        <f>'No. policies'!L95*'Inputs &amp; Outputs'!$B$3</f>
        <v>24690000</v>
      </c>
      <c r="M95" s="8">
        <f>'No. policies'!M95*'Inputs &amp; Outputs'!$B$3</f>
        <v>24632500</v>
      </c>
      <c r="N95" s="8">
        <f>'No. policies'!N95*'Inputs &amp; Outputs'!$B$3</f>
        <v>24600000</v>
      </c>
      <c r="O95" s="8">
        <f>'No. policies'!O95*'Inputs &amp; Outputs'!$B$3</f>
        <v>24545000</v>
      </c>
      <c r="P95" s="8">
        <f>'No. policies'!P95*'Inputs &amp; Outputs'!$B$3</f>
        <v>24497500</v>
      </c>
      <c r="Q95" s="8">
        <f>'No. policies'!Q95*'Inputs &amp; Outputs'!$B$3</f>
        <v>24440000</v>
      </c>
      <c r="R95" s="8">
        <f>'No. policies'!R95*'Inputs &amp; Outputs'!$B$3</f>
        <v>24382500</v>
      </c>
      <c r="S95" s="8">
        <f>'No. policies'!S95*'Inputs &amp; Outputs'!$B$3</f>
        <v>24315000</v>
      </c>
      <c r="T95" s="8">
        <f>'No. policies'!T95*'Inputs &amp; Outputs'!$B$3</f>
        <v>24252500</v>
      </c>
      <c r="U95" s="8">
        <f>'No. policies'!U95*'Inputs &amp; Outputs'!$B$3</f>
        <v>24177500</v>
      </c>
      <c r="V95" s="8">
        <f>'No. policies'!V95*'Inputs &amp; Outputs'!$B$3</f>
        <v>24082500</v>
      </c>
      <c r="W95" s="8">
        <f>'No. policies'!W95*'Inputs &amp; Outputs'!$B$3</f>
        <v>23967500</v>
      </c>
      <c r="X95" s="8">
        <f>'No. policies'!X95*'Inputs &amp; Outputs'!$B$3</f>
        <v>23880000</v>
      </c>
      <c r="Y95" s="8">
        <f>'No. policies'!Y95*'Inputs &amp; Outputs'!$B$3</f>
        <v>23752500</v>
      </c>
      <c r="Z95" s="8">
        <f>'No. policies'!Z95*'Inputs &amp; Outputs'!$B$3</f>
        <v>23652500</v>
      </c>
      <c r="AA95" s="8">
        <f>'No. policies'!AA95*'Inputs &amp; Outputs'!$B$3</f>
        <v>23525000</v>
      </c>
      <c r="AB95" s="8">
        <f>'No. policies'!AB95*'Inputs &amp; Outputs'!$B$3</f>
        <v>23375000</v>
      </c>
      <c r="AC95" s="8">
        <f>'No. policies'!AC95*'Inputs &amp; Outputs'!$B$3</f>
        <v>23210000</v>
      </c>
      <c r="AD95" s="8">
        <f>'No. policies'!AD95*'Inputs &amp; Outputs'!$B$3</f>
        <v>23050000</v>
      </c>
      <c r="AE95" s="8">
        <f>'No. policies'!AE95*'Inputs &amp; Outputs'!$B$3</f>
        <v>22870000</v>
      </c>
      <c r="AF95" s="8">
        <f>'No. policies'!AF95*'Inputs &amp; Outputs'!$B$3</f>
        <v>22650000</v>
      </c>
      <c r="AG95" s="8">
        <f>'No. policies'!AG95*'Inputs &amp; Outputs'!$B$3</f>
        <v>22395000</v>
      </c>
      <c r="AH95" s="8">
        <f>'No. policies'!AH95*'Inputs &amp; Outputs'!$B$3</f>
        <v>22130000</v>
      </c>
      <c r="AI95" s="8">
        <f>'No. policies'!AI95*'Inputs &amp; Outputs'!$B$3</f>
        <v>21860000</v>
      </c>
      <c r="AJ95" s="8">
        <f>'No. policies'!AJ95*'Inputs &amp; Outputs'!$B$3</f>
        <v>21525000</v>
      </c>
      <c r="AK95" s="8">
        <f>'No. policies'!AK95*'Inputs &amp; Outputs'!$B$3</f>
        <v>21185000</v>
      </c>
      <c r="AL95" s="8">
        <f>'No. policies'!AL95*'Inputs &amp; Outputs'!$B$3</f>
        <v>20792500</v>
      </c>
      <c r="AM95" s="8">
        <f>'No. policies'!AM95*'Inputs &amp; Outputs'!$B$3</f>
        <v>20372500</v>
      </c>
      <c r="AN95" s="8">
        <f>'No. policies'!AN95*'Inputs &amp; Outputs'!$B$3</f>
        <v>19907500</v>
      </c>
      <c r="AO95" s="8">
        <f>'No. policies'!AO95*'Inputs &amp; Outputs'!$B$3</f>
        <v>19365000</v>
      </c>
      <c r="AP95" s="8">
        <f>'No. policies'!AP95*'Inputs &amp; Outputs'!$B$3</f>
        <v>18785000</v>
      </c>
      <c r="AQ95" s="8">
        <f>'No. policies'!AQ95*'Inputs &amp; Outputs'!$B$3</f>
        <v>18145000</v>
      </c>
      <c r="AR95" s="8">
        <f>'No. policies'!AR95*'Inputs &amp; Outputs'!$B$3</f>
        <v>17557500</v>
      </c>
      <c r="AS95" s="8">
        <f>'No. policies'!AS95*'Inputs &amp; Outputs'!$B$3</f>
        <v>16822500</v>
      </c>
      <c r="AT95" s="8">
        <f>'No. policies'!AT95*'Inputs &amp; Outputs'!$B$3</f>
        <v>16062500</v>
      </c>
      <c r="AU95" s="8">
        <f>'No. policies'!AU95*'Inputs &amp; Outputs'!$B$3</f>
        <v>15050000</v>
      </c>
      <c r="AV95" s="8">
        <f>'No. policies'!AV95*'Inputs &amp; Outputs'!$B$3</f>
        <v>14027500</v>
      </c>
      <c r="AW95" s="8">
        <f>'No. policies'!AW95*'Inputs &amp; Outputs'!$B$3</f>
        <v>12965000</v>
      </c>
      <c r="AX95" s="8">
        <f>'No. policies'!AX95*'Inputs &amp; Outputs'!$B$3</f>
        <v>11847500</v>
      </c>
      <c r="AY95" s="8">
        <f>'No. policies'!AY95*'Inputs &amp; Outputs'!$B$3</f>
        <v>10652500</v>
      </c>
      <c r="AZ95" s="8">
        <f>'No. policies'!AZ95*'Inputs &amp; Outputs'!$B$3</f>
        <v>9402500</v>
      </c>
      <c r="BA95" s="8">
        <f>'No. policies'!BA95*'Inputs &amp; Outputs'!$B$3</f>
        <v>8132500</v>
      </c>
      <c r="BB95" s="8">
        <f>'No. policies'!BB95*'Inputs &amp; Outputs'!$B$3</f>
        <v>6900000</v>
      </c>
      <c r="BC95" s="8">
        <f>'No. policies'!BC95*'Inputs &amp; Outputs'!$B$3</f>
        <v>5707500</v>
      </c>
      <c r="BD95" s="8">
        <f>'No. policies'!BD95*'Inputs &amp; Outputs'!$B$3</f>
        <v>4647500</v>
      </c>
      <c r="BE95" s="8">
        <f>'No. policies'!BE95*'Inputs &amp; Outputs'!$B$3</f>
        <v>3715000</v>
      </c>
      <c r="BF95" s="8">
        <f>'No. policies'!BF95*'Inputs &amp; Outputs'!$B$3</f>
        <v>2940000</v>
      </c>
      <c r="BG95" s="8">
        <f>'No. policies'!BG95*'Inputs &amp; Outputs'!$B$3</f>
        <v>2202500</v>
      </c>
      <c r="BH95" s="8">
        <f>'No. policies'!BH95*'Inputs &amp; Outputs'!$B$3</f>
        <v>1630000</v>
      </c>
      <c r="BI95" s="8">
        <f>'No. policies'!BI95*'Inputs &amp; Outputs'!$B$3</f>
        <v>1220000</v>
      </c>
      <c r="BJ95" s="8">
        <f>'No. policies'!BJ95*'Inputs &amp; Outputs'!$B$3</f>
        <v>880000</v>
      </c>
      <c r="BK95" s="8">
        <f>'No. policies'!BK95*'Inputs &amp; Outputs'!$B$3</f>
        <v>612500</v>
      </c>
      <c r="BL95" s="8">
        <f>'No. policies'!BL95*'Inputs &amp; Outputs'!$B$3</f>
        <v>437500</v>
      </c>
      <c r="BM95" s="8">
        <f>'No. policies'!BM95*'Inputs &amp; Outputs'!$B$3</f>
        <v>295000</v>
      </c>
      <c r="BN95" s="8">
        <f>'No. policies'!BN95*'Inputs &amp; Outputs'!$B$3</f>
        <v>192500</v>
      </c>
      <c r="BO95" s="8">
        <f>'No. policies'!BO95*'Inputs &amp; Outputs'!$B$3</f>
        <v>115000</v>
      </c>
      <c r="BP95" s="8">
        <f>'No. policies'!BP95*'Inputs &amp; Outputs'!$B$3</f>
        <v>65000</v>
      </c>
      <c r="BQ95" s="8">
        <f>'No. policies'!BQ95*'Inputs &amp; Outputs'!$B$3</f>
        <v>47500</v>
      </c>
      <c r="BR95" s="8">
        <f>'No. policies'!BR95*'Inputs &amp; Outputs'!$B$3</f>
        <v>17500</v>
      </c>
      <c r="BS95" s="8">
        <f>'No. policies'!BS95*'Inputs &amp; Outputs'!$B$3</f>
        <v>7500</v>
      </c>
    </row>
    <row r="96" spans="1:71" x14ac:dyDescent="0.25">
      <c r="A96" s="1">
        <v>95</v>
      </c>
      <c r="B96" s="8">
        <f>'No. policies'!B96*'Inputs &amp; Outputs'!$B$3</f>
        <v>25000000</v>
      </c>
      <c r="C96" s="8">
        <f>'No. policies'!C96*'Inputs &amp; Outputs'!$B$3</f>
        <v>24982500</v>
      </c>
      <c r="D96" s="8">
        <f>'No. policies'!D96*'Inputs &amp; Outputs'!$B$3</f>
        <v>24970000</v>
      </c>
      <c r="E96" s="8">
        <f>'No. policies'!E96*'Inputs &amp; Outputs'!$B$3</f>
        <v>24957500</v>
      </c>
      <c r="F96" s="8">
        <f>'No. policies'!F96*'Inputs &amp; Outputs'!$B$3</f>
        <v>24940000</v>
      </c>
      <c r="G96" s="8">
        <f>'No. policies'!G96*'Inputs &amp; Outputs'!$B$3</f>
        <v>24917500</v>
      </c>
      <c r="H96" s="8">
        <f>'No. policies'!H96*'Inputs &amp; Outputs'!$B$3</f>
        <v>24885000</v>
      </c>
      <c r="I96" s="8">
        <f>'No. policies'!I96*'Inputs &amp; Outputs'!$B$3</f>
        <v>24840000</v>
      </c>
      <c r="J96" s="8">
        <f>'No. policies'!J96*'Inputs &amp; Outputs'!$B$3</f>
        <v>24810000</v>
      </c>
      <c r="K96" s="8">
        <f>'No. policies'!K96*'Inputs &amp; Outputs'!$B$3</f>
        <v>24770000</v>
      </c>
      <c r="L96" s="8">
        <f>'No. policies'!L96*'Inputs &amp; Outputs'!$B$3</f>
        <v>24740000</v>
      </c>
      <c r="M96" s="8">
        <f>'No. policies'!M96*'Inputs &amp; Outputs'!$B$3</f>
        <v>24685000</v>
      </c>
      <c r="N96" s="8">
        <f>'No. policies'!N96*'Inputs &amp; Outputs'!$B$3</f>
        <v>24627500</v>
      </c>
      <c r="O96" s="8">
        <f>'No. policies'!O96*'Inputs &amp; Outputs'!$B$3</f>
        <v>24570000</v>
      </c>
      <c r="P96" s="8">
        <f>'No. policies'!P96*'Inputs &amp; Outputs'!$B$3</f>
        <v>24502500</v>
      </c>
      <c r="Q96" s="8">
        <f>'No. policies'!Q96*'Inputs &amp; Outputs'!$B$3</f>
        <v>24435000</v>
      </c>
      <c r="R96" s="8">
        <f>'No. policies'!R96*'Inputs &amp; Outputs'!$B$3</f>
        <v>24377500</v>
      </c>
      <c r="S96" s="8">
        <f>'No. policies'!S96*'Inputs &amp; Outputs'!$B$3</f>
        <v>24292500</v>
      </c>
      <c r="T96" s="8">
        <f>'No. policies'!T96*'Inputs &amp; Outputs'!$B$3</f>
        <v>24230000</v>
      </c>
      <c r="U96" s="8">
        <f>'No. policies'!U96*'Inputs &amp; Outputs'!$B$3</f>
        <v>24132500</v>
      </c>
      <c r="V96" s="8">
        <f>'No. policies'!V96*'Inputs &amp; Outputs'!$B$3</f>
        <v>24015000</v>
      </c>
      <c r="W96" s="8">
        <f>'No. policies'!W96*'Inputs &amp; Outputs'!$B$3</f>
        <v>23907500</v>
      </c>
      <c r="X96" s="8">
        <f>'No. policies'!X96*'Inputs &amp; Outputs'!$B$3</f>
        <v>23805000</v>
      </c>
      <c r="Y96" s="8">
        <f>'No. policies'!Y96*'Inputs &amp; Outputs'!$B$3</f>
        <v>23692500</v>
      </c>
      <c r="Z96" s="8">
        <f>'No. policies'!Z96*'Inputs &amp; Outputs'!$B$3</f>
        <v>23570000</v>
      </c>
      <c r="AA96" s="8">
        <f>'No. policies'!AA96*'Inputs &amp; Outputs'!$B$3</f>
        <v>23430000</v>
      </c>
      <c r="AB96" s="8">
        <f>'No. policies'!AB96*'Inputs &amp; Outputs'!$B$3</f>
        <v>23277500</v>
      </c>
      <c r="AC96" s="8">
        <f>'No. policies'!AC96*'Inputs &amp; Outputs'!$B$3</f>
        <v>23110000</v>
      </c>
      <c r="AD96" s="8">
        <f>'No. policies'!AD96*'Inputs &amp; Outputs'!$B$3</f>
        <v>22962500</v>
      </c>
      <c r="AE96" s="8">
        <f>'No. policies'!AE96*'Inputs &amp; Outputs'!$B$3</f>
        <v>22805000</v>
      </c>
      <c r="AF96" s="8">
        <f>'No. policies'!AF96*'Inputs &amp; Outputs'!$B$3</f>
        <v>22582500</v>
      </c>
      <c r="AG96" s="8">
        <f>'No. policies'!AG96*'Inputs &amp; Outputs'!$B$3</f>
        <v>22370000</v>
      </c>
      <c r="AH96" s="8">
        <f>'No. policies'!AH96*'Inputs &amp; Outputs'!$B$3</f>
        <v>22140000</v>
      </c>
      <c r="AI96" s="8">
        <f>'No. policies'!AI96*'Inputs &amp; Outputs'!$B$3</f>
        <v>21845000</v>
      </c>
      <c r="AJ96" s="8">
        <f>'No. policies'!AJ96*'Inputs &amp; Outputs'!$B$3</f>
        <v>21497500</v>
      </c>
      <c r="AK96" s="8">
        <f>'No. policies'!AK96*'Inputs &amp; Outputs'!$B$3</f>
        <v>21197500</v>
      </c>
      <c r="AL96" s="8">
        <f>'No. policies'!AL96*'Inputs &amp; Outputs'!$B$3</f>
        <v>20870000</v>
      </c>
      <c r="AM96" s="8">
        <f>'No. policies'!AM96*'Inputs &amp; Outputs'!$B$3</f>
        <v>20475000</v>
      </c>
      <c r="AN96" s="8">
        <f>'No. policies'!AN96*'Inputs &amp; Outputs'!$B$3</f>
        <v>20012500</v>
      </c>
      <c r="AO96" s="8">
        <f>'No. policies'!AO96*'Inputs &amp; Outputs'!$B$3</f>
        <v>19530000</v>
      </c>
      <c r="AP96" s="8">
        <f>'No. policies'!AP96*'Inputs &amp; Outputs'!$B$3</f>
        <v>18932500</v>
      </c>
      <c r="AQ96" s="8">
        <f>'No. policies'!AQ96*'Inputs &amp; Outputs'!$B$3</f>
        <v>18277500</v>
      </c>
      <c r="AR96" s="8">
        <f>'No. policies'!AR96*'Inputs &amp; Outputs'!$B$3</f>
        <v>17597500</v>
      </c>
      <c r="AS96" s="8">
        <f>'No. policies'!AS96*'Inputs &amp; Outputs'!$B$3</f>
        <v>16780000</v>
      </c>
      <c r="AT96" s="8">
        <f>'No. policies'!AT96*'Inputs &amp; Outputs'!$B$3</f>
        <v>15950000</v>
      </c>
      <c r="AU96" s="8">
        <f>'No. policies'!AU96*'Inputs &amp; Outputs'!$B$3</f>
        <v>14980000</v>
      </c>
      <c r="AV96" s="8">
        <f>'No. policies'!AV96*'Inputs &amp; Outputs'!$B$3</f>
        <v>13977500</v>
      </c>
      <c r="AW96" s="8">
        <f>'No. policies'!AW96*'Inputs &amp; Outputs'!$B$3</f>
        <v>12877500</v>
      </c>
      <c r="AX96" s="8">
        <f>'No. policies'!AX96*'Inputs &amp; Outputs'!$B$3</f>
        <v>11775000</v>
      </c>
      <c r="AY96" s="8">
        <f>'No. policies'!AY96*'Inputs &amp; Outputs'!$B$3</f>
        <v>10530000</v>
      </c>
      <c r="AZ96" s="8">
        <f>'No. policies'!AZ96*'Inputs &amp; Outputs'!$B$3</f>
        <v>9377500</v>
      </c>
      <c r="BA96" s="8">
        <f>'No. policies'!BA96*'Inputs &amp; Outputs'!$B$3</f>
        <v>8077500</v>
      </c>
      <c r="BB96" s="8">
        <f>'No. policies'!BB96*'Inputs &amp; Outputs'!$B$3</f>
        <v>6905000</v>
      </c>
      <c r="BC96" s="8">
        <f>'No. policies'!BC96*'Inputs &amp; Outputs'!$B$3</f>
        <v>5835000</v>
      </c>
      <c r="BD96" s="8">
        <f>'No. policies'!BD96*'Inputs &amp; Outputs'!$B$3</f>
        <v>4782500</v>
      </c>
      <c r="BE96" s="8">
        <f>'No. policies'!BE96*'Inputs &amp; Outputs'!$B$3</f>
        <v>3840000</v>
      </c>
      <c r="BF96" s="8">
        <f>'No. policies'!BF96*'Inputs &amp; Outputs'!$B$3</f>
        <v>3002500</v>
      </c>
      <c r="BG96" s="8">
        <f>'No. policies'!BG96*'Inputs &amp; Outputs'!$B$3</f>
        <v>2277500</v>
      </c>
      <c r="BH96" s="8">
        <f>'No. policies'!BH96*'Inputs &amp; Outputs'!$B$3</f>
        <v>1680000</v>
      </c>
      <c r="BI96" s="8">
        <f>'No. policies'!BI96*'Inputs &amp; Outputs'!$B$3</f>
        <v>1210000</v>
      </c>
      <c r="BJ96" s="8">
        <f>'No. policies'!BJ96*'Inputs &amp; Outputs'!$B$3</f>
        <v>847500</v>
      </c>
      <c r="BK96" s="8">
        <f>'No. policies'!BK96*'Inputs &amp; Outputs'!$B$3</f>
        <v>567500</v>
      </c>
      <c r="BL96" s="8">
        <f>'No. policies'!BL96*'Inputs &amp; Outputs'!$B$3</f>
        <v>407500</v>
      </c>
      <c r="BM96" s="8">
        <f>'No. policies'!BM96*'Inputs &amp; Outputs'!$B$3</f>
        <v>290000</v>
      </c>
      <c r="BN96" s="8">
        <f>'No. policies'!BN96*'Inputs &amp; Outputs'!$B$3</f>
        <v>195000</v>
      </c>
      <c r="BO96" s="8">
        <f>'No. policies'!BO96*'Inputs &amp; Outputs'!$B$3</f>
        <v>142500</v>
      </c>
      <c r="BP96" s="8">
        <f>'No. policies'!BP96*'Inputs &amp; Outputs'!$B$3</f>
        <v>92500</v>
      </c>
      <c r="BQ96" s="8">
        <f>'No. policies'!BQ96*'Inputs &amp; Outputs'!$B$3</f>
        <v>37500</v>
      </c>
      <c r="BR96" s="8">
        <f>'No. policies'!BR96*'Inputs &amp; Outputs'!$B$3</f>
        <v>12500</v>
      </c>
      <c r="BS96" s="8">
        <f>'No. policies'!BS96*'Inputs &amp; Outputs'!$B$3</f>
        <v>10000</v>
      </c>
    </row>
    <row r="97" spans="1:71" x14ac:dyDescent="0.25">
      <c r="A97" s="1">
        <v>96</v>
      </c>
      <c r="B97" s="8">
        <f>'No. policies'!B97*'Inputs &amp; Outputs'!$B$3</f>
        <v>25000000</v>
      </c>
      <c r="C97" s="8">
        <f>'No. policies'!C97*'Inputs &amp; Outputs'!$B$3</f>
        <v>24990000</v>
      </c>
      <c r="D97" s="8">
        <f>'No. policies'!D97*'Inputs &amp; Outputs'!$B$3</f>
        <v>24967500</v>
      </c>
      <c r="E97" s="8">
        <f>'No. policies'!E97*'Inputs &amp; Outputs'!$B$3</f>
        <v>24947500</v>
      </c>
      <c r="F97" s="8">
        <f>'No. policies'!F97*'Inputs &amp; Outputs'!$B$3</f>
        <v>24922500</v>
      </c>
      <c r="G97" s="8">
        <f>'No. policies'!G97*'Inputs &amp; Outputs'!$B$3</f>
        <v>24910000</v>
      </c>
      <c r="H97" s="8">
        <f>'No. policies'!H97*'Inputs &amp; Outputs'!$B$3</f>
        <v>24880000</v>
      </c>
      <c r="I97" s="8">
        <f>'No. policies'!I97*'Inputs &amp; Outputs'!$B$3</f>
        <v>24865000</v>
      </c>
      <c r="J97" s="8">
        <f>'No. policies'!J97*'Inputs &amp; Outputs'!$B$3</f>
        <v>24835000</v>
      </c>
      <c r="K97" s="8">
        <f>'No. policies'!K97*'Inputs &amp; Outputs'!$B$3</f>
        <v>24802500</v>
      </c>
      <c r="L97" s="8">
        <f>'No. policies'!L97*'Inputs &amp; Outputs'!$B$3</f>
        <v>24757500</v>
      </c>
      <c r="M97" s="8">
        <f>'No. policies'!M97*'Inputs &amp; Outputs'!$B$3</f>
        <v>24725000</v>
      </c>
      <c r="N97" s="8">
        <f>'No. policies'!N97*'Inputs &amp; Outputs'!$B$3</f>
        <v>24672500</v>
      </c>
      <c r="O97" s="8">
        <f>'No. policies'!O97*'Inputs &amp; Outputs'!$B$3</f>
        <v>24637500</v>
      </c>
      <c r="P97" s="8">
        <f>'No. policies'!P97*'Inputs &amp; Outputs'!$B$3</f>
        <v>24555000</v>
      </c>
      <c r="Q97" s="8">
        <f>'No. policies'!Q97*'Inputs &amp; Outputs'!$B$3</f>
        <v>24505000</v>
      </c>
      <c r="R97" s="8">
        <f>'No. policies'!R97*'Inputs &amp; Outputs'!$B$3</f>
        <v>24435000</v>
      </c>
      <c r="S97" s="8">
        <f>'No. policies'!S97*'Inputs &amp; Outputs'!$B$3</f>
        <v>24330000</v>
      </c>
      <c r="T97" s="8">
        <f>'No. policies'!T97*'Inputs &amp; Outputs'!$B$3</f>
        <v>24265000</v>
      </c>
      <c r="U97" s="8">
        <f>'No. policies'!U97*'Inputs &amp; Outputs'!$B$3</f>
        <v>24177500</v>
      </c>
      <c r="V97" s="8">
        <f>'No. policies'!V97*'Inputs &amp; Outputs'!$B$3</f>
        <v>24105000</v>
      </c>
      <c r="W97" s="8">
        <f>'No. policies'!W97*'Inputs &amp; Outputs'!$B$3</f>
        <v>24050000</v>
      </c>
      <c r="X97" s="8">
        <f>'No. policies'!X97*'Inputs &amp; Outputs'!$B$3</f>
        <v>23945000</v>
      </c>
      <c r="Y97" s="8">
        <f>'No. policies'!Y97*'Inputs &amp; Outputs'!$B$3</f>
        <v>23860000</v>
      </c>
      <c r="Z97" s="8">
        <f>'No. policies'!Z97*'Inputs &amp; Outputs'!$B$3</f>
        <v>23752500</v>
      </c>
      <c r="AA97" s="8">
        <f>'No. policies'!AA97*'Inputs &amp; Outputs'!$B$3</f>
        <v>23655000</v>
      </c>
      <c r="AB97" s="8">
        <f>'No. policies'!AB97*'Inputs &amp; Outputs'!$B$3</f>
        <v>23492500</v>
      </c>
      <c r="AC97" s="8">
        <f>'No. policies'!AC97*'Inputs &amp; Outputs'!$B$3</f>
        <v>23342500</v>
      </c>
      <c r="AD97" s="8">
        <f>'No. policies'!AD97*'Inputs &amp; Outputs'!$B$3</f>
        <v>23152500</v>
      </c>
      <c r="AE97" s="8">
        <f>'No. policies'!AE97*'Inputs &amp; Outputs'!$B$3</f>
        <v>22957500</v>
      </c>
      <c r="AF97" s="8">
        <f>'No. policies'!AF97*'Inputs &amp; Outputs'!$B$3</f>
        <v>22737500</v>
      </c>
      <c r="AG97" s="8">
        <f>'No. policies'!AG97*'Inputs &amp; Outputs'!$B$3</f>
        <v>22507500</v>
      </c>
      <c r="AH97" s="8">
        <f>'No. policies'!AH97*'Inputs &amp; Outputs'!$B$3</f>
        <v>22232500</v>
      </c>
      <c r="AI97" s="8">
        <f>'No. policies'!AI97*'Inputs &amp; Outputs'!$B$3</f>
        <v>21937500</v>
      </c>
      <c r="AJ97" s="8">
        <f>'No. policies'!AJ97*'Inputs &amp; Outputs'!$B$3</f>
        <v>21610000</v>
      </c>
      <c r="AK97" s="8">
        <f>'No. policies'!AK97*'Inputs &amp; Outputs'!$B$3</f>
        <v>21300000</v>
      </c>
      <c r="AL97" s="8">
        <f>'No. policies'!AL97*'Inputs &amp; Outputs'!$B$3</f>
        <v>20880000</v>
      </c>
      <c r="AM97" s="8">
        <f>'No. policies'!AM97*'Inputs &amp; Outputs'!$B$3</f>
        <v>20447500</v>
      </c>
      <c r="AN97" s="8">
        <f>'No. policies'!AN97*'Inputs &amp; Outputs'!$B$3</f>
        <v>20032500</v>
      </c>
      <c r="AO97" s="8">
        <f>'No. policies'!AO97*'Inputs &amp; Outputs'!$B$3</f>
        <v>19545000</v>
      </c>
      <c r="AP97" s="8">
        <f>'No. policies'!AP97*'Inputs &amp; Outputs'!$B$3</f>
        <v>18985000</v>
      </c>
      <c r="AQ97" s="8">
        <f>'No. policies'!AQ97*'Inputs &amp; Outputs'!$B$3</f>
        <v>18360000</v>
      </c>
      <c r="AR97" s="8">
        <f>'No. policies'!AR97*'Inputs &amp; Outputs'!$B$3</f>
        <v>17690000</v>
      </c>
      <c r="AS97" s="8">
        <f>'No. policies'!AS97*'Inputs &amp; Outputs'!$B$3</f>
        <v>16910000</v>
      </c>
      <c r="AT97" s="8">
        <f>'No. policies'!AT97*'Inputs &amp; Outputs'!$B$3</f>
        <v>16065000</v>
      </c>
      <c r="AU97" s="8">
        <f>'No. policies'!AU97*'Inputs &amp; Outputs'!$B$3</f>
        <v>15142500</v>
      </c>
      <c r="AV97" s="8">
        <f>'No. policies'!AV97*'Inputs &amp; Outputs'!$B$3</f>
        <v>14105000</v>
      </c>
      <c r="AW97" s="8">
        <f>'No. policies'!AW97*'Inputs &amp; Outputs'!$B$3</f>
        <v>13047500</v>
      </c>
      <c r="AX97" s="8">
        <f>'No. policies'!AX97*'Inputs &amp; Outputs'!$B$3</f>
        <v>11900000</v>
      </c>
      <c r="AY97" s="8">
        <f>'No. policies'!AY97*'Inputs &amp; Outputs'!$B$3</f>
        <v>10695000</v>
      </c>
      <c r="AZ97" s="8">
        <f>'No. policies'!AZ97*'Inputs &amp; Outputs'!$B$3</f>
        <v>9472500</v>
      </c>
      <c r="BA97" s="8">
        <f>'No. policies'!BA97*'Inputs &amp; Outputs'!$B$3</f>
        <v>8287500</v>
      </c>
      <c r="BB97" s="8">
        <f>'No. policies'!BB97*'Inputs &amp; Outputs'!$B$3</f>
        <v>6955000</v>
      </c>
      <c r="BC97" s="8">
        <f>'No. policies'!BC97*'Inputs &amp; Outputs'!$B$3</f>
        <v>5772500</v>
      </c>
      <c r="BD97" s="8">
        <f>'No. policies'!BD97*'Inputs &amp; Outputs'!$B$3</f>
        <v>4812500</v>
      </c>
      <c r="BE97" s="8">
        <f>'No. policies'!BE97*'Inputs &amp; Outputs'!$B$3</f>
        <v>3817500</v>
      </c>
      <c r="BF97" s="8">
        <f>'No. policies'!BF97*'Inputs &amp; Outputs'!$B$3</f>
        <v>2945000</v>
      </c>
      <c r="BG97" s="8">
        <f>'No. policies'!BG97*'Inputs &amp; Outputs'!$B$3</f>
        <v>2220000</v>
      </c>
      <c r="BH97" s="8">
        <f>'No. policies'!BH97*'Inputs &amp; Outputs'!$B$3</f>
        <v>1680000</v>
      </c>
      <c r="BI97" s="8">
        <f>'No. policies'!BI97*'Inputs &amp; Outputs'!$B$3</f>
        <v>1232500</v>
      </c>
      <c r="BJ97" s="8">
        <f>'No. policies'!BJ97*'Inputs &amp; Outputs'!$B$3</f>
        <v>897500</v>
      </c>
      <c r="BK97" s="8">
        <f>'No. policies'!BK97*'Inputs &amp; Outputs'!$B$3</f>
        <v>607500</v>
      </c>
      <c r="BL97" s="8">
        <f>'No. policies'!BL97*'Inputs &amp; Outputs'!$B$3</f>
        <v>402500</v>
      </c>
      <c r="BM97" s="8">
        <f>'No. policies'!BM97*'Inputs &amp; Outputs'!$B$3</f>
        <v>265000</v>
      </c>
      <c r="BN97" s="8">
        <f>'No. policies'!BN97*'Inputs &amp; Outputs'!$B$3</f>
        <v>152500</v>
      </c>
      <c r="BO97" s="8">
        <f>'No. policies'!BO97*'Inputs &amp; Outputs'!$B$3</f>
        <v>95000</v>
      </c>
      <c r="BP97" s="8">
        <f>'No. policies'!BP97*'Inputs &amp; Outputs'!$B$3</f>
        <v>57500</v>
      </c>
      <c r="BQ97" s="8">
        <f>'No. policies'!BQ97*'Inputs &amp; Outputs'!$B$3</f>
        <v>32500</v>
      </c>
      <c r="BR97" s="8">
        <f>'No. policies'!BR97*'Inputs &amp; Outputs'!$B$3</f>
        <v>15000</v>
      </c>
      <c r="BS97" s="8">
        <f>'No. policies'!BS97*'Inputs &amp; Outputs'!$B$3</f>
        <v>12500</v>
      </c>
    </row>
    <row r="98" spans="1:71" x14ac:dyDescent="0.25">
      <c r="A98" s="1">
        <v>97</v>
      </c>
      <c r="B98" s="8">
        <f>'No. policies'!B98*'Inputs &amp; Outputs'!$B$3</f>
        <v>25000000</v>
      </c>
      <c r="C98" s="8">
        <f>'No. policies'!C98*'Inputs &amp; Outputs'!$B$3</f>
        <v>24972500</v>
      </c>
      <c r="D98" s="8">
        <f>'No. policies'!D98*'Inputs &amp; Outputs'!$B$3</f>
        <v>24960000</v>
      </c>
      <c r="E98" s="8">
        <f>'No. policies'!E98*'Inputs &amp; Outputs'!$B$3</f>
        <v>24940000</v>
      </c>
      <c r="F98" s="8">
        <f>'No. policies'!F98*'Inputs &amp; Outputs'!$B$3</f>
        <v>24907500</v>
      </c>
      <c r="G98" s="8">
        <f>'No. policies'!G98*'Inputs &amp; Outputs'!$B$3</f>
        <v>24880000</v>
      </c>
      <c r="H98" s="8">
        <f>'No. policies'!H98*'Inputs &amp; Outputs'!$B$3</f>
        <v>24842500</v>
      </c>
      <c r="I98" s="8">
        <f>'No. policies'!I98*'Inputs &amp; Outputs'!$B$3</f>
        <v>24817500</v>
      </c>
      <c r="J98" s="8">
        <f>'No. policies'!J98*'Inputs &amp; Outputs'!$B$3</f>
        <v>24775000</v>
      </c>
      <c r="K98" s="8">
        <f>'No. policies'!K98*'Inputs &amp; Outputs'!$B$3</f>
        <v>24732500</v>
      </c>
      <c r="L98" s="8">
        <f>'No. policies'!L98*'Inputs &amp; Outputs'!$B$3</f>
        <v>24670000</v>
      </c>
      <c r="M98" s="8">
        <f>'No. policies'!M98*'Inputs &amp; Outputs'!$B$3</f>
        <v>24607500</v>
      </c>
      <c r="N98" s="8">
        <f>'No. policies'!N98*'Inputs &amp; Outputs'!$B$3</f>
        <v>24562500</v>
      </c>
      <c r="O98" s="8">
        <f>'No. policies'!O98*'Inputs &amp; Outputs'!$B$3</f>
        <v>24512500</v>
      </c>
      <c r="P98" s="8">
        <f>'No. policies'!P98*'Inputs &amp; Outputs'!$B$3</f>
        <v>24460000</v>
      </c>
      <c r="Q98" s="8">
        <f>'No. policies'!Q98*'Inputs &amp; Outputs'!$B$3</f>
        <v>24410000</v>
      </c>
      <c r="R98" s="8">
        <f>'No. policies'!R98*'Inputs &amp; Outputs'!$B$3</f>
        <v>24327500</v>
      </c>
      <c r="S98" s="8">
        <f>'No. policies'!S98*'Inputs &amp; Outputs'!$B$3</f>
        <v>24225000</v>
      </c>
      <c r="T98" s="8">
        <f>'No. policies'!T98*'Inputs &amp; Outputs'!$B$3</f>
        <v>24147500</v>
      </c>
      <c r="U98" s="8">
        <f>'No. policies'!U98*'Inputs &amp; Outputs'!$B$3</f>
        <v>24065000</v>
      </c>
      <c r="V98" s="8">
        <f>'No. policies'!V98*'Inputs &amp; Outputs'!$B$3</f>
        <v>23995000</v>
      </c>
      <c r="W98" s="8">
        <f>'No. policies'!W98*'Inputs &amp; Outputs'!$B$3</f>
        <v>23872500</v>
      </c>
      <c r="X98" s="8">
        <f>'No. policies'!X98*'Inputs &amp; Outputs'!$B$3</f>
        <v>23802500</v>
      </c>
      <c r="Y98" s="8">
        <f>'No. policies'!Y98*'Inputs &amp; Outputs'!$B$3</f>
        <v>23677500</v>
      </c>
      <c r="Z98" s="8">
        <f>'No. policies'!Z98*'Inputs &amp; Outputs'!$B$3</f>
        <v>23555000</v>
      </c>
      <c r="AA98" s="8">
        <f>'No. policies'!AA98*'Inputs &amp; Outputs'!$B$3</f>
        <v>23425000</v>
      </c>
      <c r="AB98" s="8">
        <f>'No. policies'!AB98*'Inputs &amp; Outputs'!$B$3</f>
        <v>23292500</v>
      </c>
      <c r="AC98" s="8">
        <f>'No. policies'!AC98*'Inputs &amp; Outputs'!$B$3</f>
        <v>23112500</v>
      </c>
      <c r="AD98" s="8">
        <f>'No. policies'!AD98*'Inputs &amp; Outputs'!$B$3</f>
        <v>22947500</v>
      </c>
      <c r="AE98" s="8">
        <f>'No. policies'!AE98*'Inputs &amp; Outputs'!$B$3</f>
        <v>22757500</v>
      </c>
      <c r="AF98" s="8">
        <f>'No. policies'!AF98*'Inputs &amp; Outputs'!$B$3</f>
        <v>22570000</v>
      </c>
      <c r="AG98" s="8">
        <f>'No. policies'!AG98*'Inputs &amp; Outputs'!$B$3</f>
        <v>22322500</v>
      </c>
      <c r="AH98" s="8">
        <f>'No. policies'!AH98*'Inputs &amp; Outputs'!$B$3</f>
        <v>22040000</v>
      </c>
      <c r="AI98" s="8">
        <f>'No. policies'!AI98*'Inputs &amp; Outputs'!$B$3</f>
        <v>21735000</v>
      </c>
      <c r="AJ98" s="8">
        <f>'No. policies'!AJ98*'Inputs &amp; Outputs'!$B$3</f>
        <v>21432500</v>
      </c>
      <c r="AK98" s="8">
        <f>'No. policies'!AK98*'Inputs &amp; Outputs'!$B$3</f>
        <v>21157500</v>
      </c>
      <c r="AL98" s="8">
        <f>'No. policies'!AL98*'Inputs &amp; Outputs'!$B$3</f>
        <v>20805000</v>
      </c>
      <c r="AM98" s="8">
        <f>'No. policies'!AM98*'Inputs &amp; Outputs'!$B$3</f>
        <v>20335000</v>
      </c>
      <c r="AN98" s="8">
        <f>'No. policies'!AN98*'Inputs &amp; Outputs'!$B$3</f>
        <v>19912500</v>
      </c>
      <c r="AO98" s="8">
        <f>'No. policies'!AO98*'Inputs &amp; Outputs'!$B$3</f>
        <v>19382500</v>
      </c>
      <c r="AP98" s="8">
        <f>'No. policies'!AP98*'Inputs &amp; Outputs'!$B$3</f>
        <v>18815000</v>
      </c>
      <c r="AQ98" s="8">
        <f>'No. policies'!AQ98*'Inputs &amp; Outputs'!$B$3</f>
        <v>18195000</v>
      </c>
      <c r="AR98" s="8">
        <f>'No. policies'!AR98*'Inputs &amp; Outputs'!$B$3</f>
        <v>17475000</v>
      </c>
      <c r="AS98" s="8">
        <f>'No. policies'!AS98*'Inputs &amp; Outputs'!$B$3</f>
        <v>16715000</v>
      </c>
      <c r="AT98" s="8">
        <f>'No. policies'!AT98*'Inputs &amp; Outputs'!$B$3</f>
        <v>15817500</v>
      </c>
      <c r="AU98" s="8">
        <f>'No. policies'!AU98*'Inputs &amp; Outputs'!$B$3</f>
        <v>14865000</v>
      </c>
      <c r="AV98" s="8">
        <f>'No. policies'!AV98*'Inputs &amp; Outputs'!$B$3</f>
        <v>13832500</v>
      </c>
      <c r="AW98" s="8">
        <f>'No. policies'!AW98*'Inputs &amp; Outputs'!$B$3</f>
        <v>12767500</v>
      </c>
      <c r="AX98" s="8">
        <f>'No. policies'!AX98*'Inputs &amp; Outputs'!$B$3</f>
        <v>11670000</v>
      </c>
      <c r="AY98" s="8">
        <f>'No. policies'!AY98*'Inputs &amp; Outputs'!$B$3</f>
        <v>10442500</v>
      </c>
      <c r="AZ98" s="8">
        <f>'No. policies'!AZ98*'Inputs &amp; Outputs'!$B$3</f>
        <v>9247500</v>
      </c>
      <c r="BA98" s="8">
        <f>'No. policies'!BA98*'Inputs &amp; Outputs'!$B$3</f>
        <v>8092500</v>
      </c>
      <c r="BB98" s="8">
        <f>'No. policies'!BB98*'Inputs &amp; Outputs'!$B$3</f>
        <v>6820000</v>
      </c>
      <c r="BC98" s="8">
        <f>'No. policies'!BC98*'Inputs &amp; Outputs'!$B$3</f>
        <v>5767500</v>
      </c>
      <c r="BD98" s="8">
        <f>'No. policies'!BD98*'Inputs &amp; Outputs'!$B$3</f>
        <v>4745000</v>
      </c>
      <c r="BE98" s="8">
        <f>'No. policies'!BE98*'Inputs &amp; Outputs'!$B$3</f>
        <v>3795000</v>
      </c>
      <c r="BF98" s="8">
        <f>'No. policies'!BF98*'Inputs &amp; Outputs'!$B$3</f>
        <v>2987500</v>
      </c>
      <c r="BG98" s="8">
        <f>'No. policies'!BG98*'Inputs &amp; Outputs'!$B$3</f>
        <v>2262500</v>
      </c>
      <c r="BH98" s="8">
        <f>'No. policies'!BH98*'Inputs &amp; Outputs'!$B$3</f>
        <v>1730000</v>
      </c>
      <c r="BI98" s="8">
        <f>'No. policies'!BI98*'Inputs &amp; Outputs'!$B$3</f>
        <v>1235000</v>
      </c>
      <c r="BJ98" s="8">
        <f>'No. policies'!BJ98*'Inputs &amp; Outputs'!$B$3</f>
        <v>870000</v>
      </c>
      <c r="BK98" s="8">
        <f>'No. policies'!BK98*'Inputs &amp; Outputs'!$B$3</f>
        <v>612500</v>
      </c>
      <c r="BL98" s="8">
        <f>'No. policies'!BL98*'Inputs &amp; Outputs'!$B$3</f>
        <v>435000</v>
      </c>
      <c r="BM98" s="8">
        <f>'No. policies'!BM98*'Inputs &amp; Outputs'!$B$3</f>
        <v>280000</v>
      </c>
      <c r="BN98" s="8">
        <f>'No. policies'!BN98*'Inputs &amp; Outputs'!$B$3</f>
        <v>205000</v>
      </c>
      <c r="BO98" s="8">
        <f>'No. policies'!BO98*'Inputs &amp; Outputs'!$B$3</f>
        <v>125000</v>
      </c>
      <c r="BP98" s="8">
        <f>'No. policies'!BP98*'Inputs &amp; Outputs'!$B$3</f>
        <v>75000</v>
      </c>
      <c r="BQ98" s="8">
        <f>'No. policies'!BQ98*'Inputs &amp; Outputs'!$B$3</f>
        <v>32500</v>
      </c>
      <c r="BR98" s="8">
        <f>'No. policies'!BR98*'Inputs &amp; Outputs'!$B$3</f>
        <v>17500</v>
      </c>
      <c r="BS98" s="8">
        <f>'No. policies'!BS98*'Inputs &amp; Outputs'!$B$3</f>
        <v>10000</v>
      </c>
    </row>
    <row r="99" spans="1:71" x14ac:dyDescent="0.25">
      <c r="A99" s="1">
        <v>98</v>
      </c>
      <c r="B99" s="8">
        <f>'No. policies'!B99*'Inputs &amp; Outputs'!$B$3</f>
        <v>25000000</v>
      </c>
      <c r="C99" s="8">
        <f>'No. policies'!C99*'Inputs &amp; Outputs'!$B$3</f>
        <v>24975000</v>
      </c>
      <c r="D99" s="8">
        <f>'No. policies'!D99*'Inputs &amp; Outputs'!$B$3</f>
        <v>24962500</v>
      </c>
      <c r="E99" s="8">
        <f>'No. policies'!E99*'Inputs &amp; Outputs'!$B$3</f>
        <v>24952500</v>
      </c>
      <c r="F99" s="8">
        <f>'No. policies'!F99*'Inputs &amp; Outputs'!$B$3</f>
        <v>24932500</v>
      </c>
      <c r="G99" s="8">
        <f>'No. policies'!G99*'Inputs &amp; Outputs'!$B$3</f>
        <v>24910000</v>
      </c>
      <c r="H99" s="8">
        <f>'No. policies'!H99*'Inputs &amp; Outputs'!$B$3</f>
        <v>24867500</v>
      </c>
      <c r="I99" s="8">
        <f>'No. policies'!I99*'Inputs &amp; Outputs'!$B$3</f>
        <v>24842500</v>
      </c>
      <c r="J99" s="8">
        <f>'No. policies'!J99*'Inputs &amp; Outputs'!$B$3</f>
        <v>24815000</v>
      </c>
      <c r="K99" s="8">
        <f>'No. policies'!K99*'Inputs &amp; Outputs'!$B$3</f>
        <v>24765000</v>
      </c>
      <c r="L99" s="8">
        <f>'No. policies'!L99*'Inputs &amp; Outputs'!$B$3</f>
        <v>24727500</v>
      </c>
      <c r="M99" s="8">
        <f>'No. policies'!M99*'Inputs &amp; Outputs'!$B$3</f>
        <v>24675000</v>
      </c>
      <c r="N99" s="8">
        <f>'No. policies'!N99*'Inputs &amp; Outputs'!$B$3</f>
        <v>24640000</v>
      </c>
      <c r="O99" s="8">
        <f>'No. policies'!O99*'Inputs &amp; Outputs'!$B$3</f>
        <v>24590000</v>
      </c>
      <c r="P99" s="8">
        <f>'No. policies'!P99*'Inputs &amp; Outputs'!$B$3</f>
        <v>24527500</v>
      </c>
      <c r="Q99" s="8">
        <f>'No. policies'!Q99*'Inputs &amp; Outputs'!$B$3</f>
        <v>24472500</v>
      </c>
      <c r="R99" s="8">
        <f>'No. policies'!R99*'Inputs &amp; Outputs'!$B$3</f>
        <v>24407500</v>
      </c>
      <c r="S99" s="8">
        <f>'No. policies'!S99*'Inputs &amp; Outputs'!$B$3</f>
        <v>24345000</v>
      </c>
      <c r="T99" s="8">
        <f>'No. policies'!T99*'Inputs &amp; Outputs'!$B$3</f>
        <v>24265000</v>
      </c>
      <c r="U99" s="8">
        <f>'No. policies'!U99*'Inputs &amp; Outputs'!$B$3</f>
        <v>24192500</v>
      </c>
      <c r="V99" s="8">
        <f>'No. policies'!V99*'Inputs &amp; Outputs'!$B$3</f>
        <v>24107500</v>
      </c>
      <c r="W99" s="8">
        <f>'No. policies'!W99*'Inputs &amp; Outputs'!$B$3</f>
        <v>24005000</v>
      </c>
      <c r="X99" s="8">
        <f>'No. policies'!X99*'Inputs &amp; Outputs'!$B$3</f>
        <v>23872500</v>
      </c>
      <c r="Y99" s="8">
        <f>'No. policies'!Y99*'Inputs &amp; Outputs'!$B$3</f>
        <v>23727500</v>
      </c>
      <c r="Z99" s="8">
        <f>'No. policies'!Z99*'Inputs &amp; Outputs'!$B$3</f>
        <v>23585000</v>
      </c>
      <c r="AA99" s="8">
        <f>'No. policies'!AA99*'Inputs &amp; Outputs'!$B$3</f>
        <v>23442500</v>
      </c>
      <c r="AB99" s="8">
        <f>'No. policies'!AB99*'Inputs &amp; Outputs'!$B$3</f>
        <v>23250000</v>
      </c>
      <c r="AC99" s="8">
        <f>'No. policies'!AC99*'Inputs &amp; Outputs'!$B$3</f>
        <v>23070000</v>
      </c>
      <c r="AD99" s="8">
        <f>'No. policies'!AD99*'Inputs &amp; Outputs'!$B$3</f>
        <v>22877500</v>
      </c>
      <c r="AE99" s="8">
        <f>'No. policies'!AE99*'Inputs &amp; Outputs'!$B$3</f>
        <v>22705000</v>
      </c>
      <c r="AF99" s="8">
        <f>'No. policies'!AF99*'Inputs &amp; Outputs'!$B$3</f>
        <v>22507500</v>
      </c>
      <c r="AG99" s="8">
        <f>'No. policies'!AG99*'Inputs &amp; Outputs'!$B$3</f>
        <v>22295000</v>
      </c>
      <c r="AH99" s="8">
        <f>'No. policies'!AH99*'Inputs &amp; Outputs'!$B$3</f>
        <v>22052500</v>
      </c>
      <c r="AI99" s="8">
        <f>'No. policies'!AI99*'Inputs &amp; Outputs'!$B$3</f>
        <v>21725000</v>
      </c>
      <c r="AJ99" s="8">
        <f>'No. policies'!AJ99*'Inputs &amp; Outputs'!$B$3</f>
        <v>21385000</v>
      </c>
      <c r="AK99" s="8">
        <f>'No. policies'!AK99*'Inputs &amp; Outputs'!$B$3</f>
        <v>21010000</v>
      </c>
      <c r="AL99" s="8">
        <f>'No. policies'!AL99*'Inputs &amp; Outputs'!$B$3</f>
        <v>20622500</v>
      </c>
      <c r="AM99" s="8">
        <f>'No. policies'!AM99*'Inputs &amp; Outputs'!$B$3</f>
        <v>20180000</v>
      </c>
      <c r="AN99" s="8">
        <f>'No. policies'!AN99*'Inputs &amp; Outputs'!$B$3</f>
        <v>19712500</v>
      </c>
      <c r="AO99" s="8">
        <f>'No. policies'!AO99*'Inputs &amp; Outputs'!$B$3</f>
        <v>19210000</v>
      </c>
      <c r="AP99" s="8">
        <f>'No. policies'!AP99*'Inputs &amp; Outputs'!$B$3</f>
        <v>18625000</v>
      </c>
      <c r="AQ99" s="8">
        <f>'No. policies'!AQ99*'Inputs &amp; Outputs'!$B$3</f>
        <v>18087500</v>
      </c>
      <c r="AR99" s="8">
        <f>'No. policies'!AR99*'Inputs &amp; Outputs'!$B$3</f>
        <v>17447500</v>
      </c>
      <c r="AS99" s="8">
        <f>'No. policies'!AS99*'Inputs &amp; Outputs'!$B$3</f>
        <v>16687500</v>
      </c>
      <c r="AT99" s="8">
        <f>'No. policies'!AT99*'Inputs &amp; Outputs'!$B$3</f>
        <v>15815000</v>
      </c>
      <c r="AU99" s="8">
        <f>'No. policies'!AU99*'Inputs &amp; Outputs'!$B$3</f>
        <v>14985000</v>
      </c>
      <c r="AV99" s="8">
        <f>'No. policies'!AV99*'Inputs &amp; Outputs'!$B$3</f>
        <v>13995000</v>
      </c>
      <c r="AW99" s="8">
        <f>'No. policies'!AW99*'Inputs &amp; Outputs'!$B$3</f>
        <v>12955000</v>
      </c>
      <c r="AX99" s="8">
        <f>'No. policies'!AX99*'Inputs &amp; Outputs'!$B$3</f>
        <v>11832500</v>
      </c>
      <c r="AY99" s="8">
        <f>'No. policies'!AY99*'Inputs &amp; Outputs'!$B$3</f>
        <v>10655000</v>
      </c>
      <c r="AZ99" s="8">
        <f>'No. policies'!AZ99*'Inputs &amp; Outputs'!$B$3</f>
        <v>9440000</v>
      </c>
      <c r="BA99" s="8">
        <f>'No. policies'!BA99*'Inputs &amp; Outputs'!$B$3</f>
        <v>8250000</v>
      </c>
      <c r="BB99" s="8">
        <f>'No. policies'!BB99*'Inputs &amp; Outputs'!$B$3</f>
        <v>7080000</v>
      </c>
      <c r="BC99" s="8">
        <f>'No. policies'!BC99*'Inputs &amp; Outputs'!$B$3</f>
        <v>5855000</v>
      </c>
      <c r="BD99" s="8">
        <f>'No. policies'!BD99*'Inputs &amp; Outputs'!$B$3</f>
        <v>4820000</v>
      </c>
      <c r="BE99" s="8">
        <f>'No. policies'!BE99*'Inputs &amp; Outputs'!$B$3</f>
        <v>3802500</v>
      </c>
      <c r="BF99" s="8">
        <f>'No. policies'!BF99*'Inputs &amp; Outputs'!$B$3</f>
        <v>3032500</v>
      </c>
      <c r="BG99" s="8">
        <f>'No. policies'!BG99*'Inputs &amp; Outputs'!$B$3</f>
        <v>2342500</v>
      </c>
      <c r="BH99" s="8">
        <f>'No. policies'!BH99*'Inputs &amp; Outputs'!$B$3</f>
        <v>1797500</v>
      </c>
      <c r="BI99" s="8">
        <f>'No. policies'!BI99*'Inputs &amp; Outputs'!$B$3</f>
        <v>1297500</v>
      </c>
      <c r="BJ99" s="8">
        <f>'No. policies'!BJ99*'Inputs &amp; Outputs'!$B$3</f>
        <v>957500</v>
      </c>
      <c r="BK99" s="8">
        <f>'No. policies'!BK99*'Inputs &amp; Outputs'!$B$3</f>
        <v>685000</v>
      </c>
      <c r="BL99" s="8">
        <f>'No. policies'!BL99*'Inputs &amp; Outputs'!$B$3</f>
        <v>495000</v>
      </c>
      <c r="BM99" s="8">
        <f>'No. policies'!BM99*'Inputs &amp; Outputs'!$B$3</f>
        <v>355000</v>
      </c>
      <c r="BN99" s="8">
        <f>'No. policies'!BN99*'Inputs &amp; Outputs'!$B$3</f>
        <v>240000</v>
      </c>
      <c r="BO99" s="8">
        <f>'No. policies'!BO99*'Inputs &amp; Outputs'!$B$3</f>
        <v>155000</v>
      </c>
      <c r="BP99" s="8">
        <f>'No. policies'!BP99*'Inputs &amp; Outputs'!$B$3</f>
        <v>115000</v>
      </c>
      <c r="BQ99" s="8">
        <f>'No. policies'!BQ99*'Inputs &amp; Outputs'!$B$3</f>
        <v>60000</v>
      </c>
      <c r="BR99" s="8">
        <f>'No. policies'!BR99*'Inputs &amp; Outputs'!$B$3</f>
        <v>37500</v>
      </c>
      <c r="BS99" s="8">
        <f>'No. policies'!BS99*'Inputs &amp; Outputs'!$B$3</f>
        <v>30000</v>
      </c>
    </row>
    <row r="100" spans="1:71" x14ac:dyDescent="0.25">
      <c r="A100" s="1">
        <v>99</v>
      </c>
      <c r="B100" s="8">
        <f>'No. policies'!B100*'Inputs &amp; Outputs'!$B$3</f>
        <v>25000000</v>
      </c>
      <c r="C100" s="8">
        <f>'No. policies'!C100*'Inputs &amp; Outputs'!$B$3</f>
        <v>24972500</v>
      </c>
      <c r="D100" s="8">
        <f>'No. policies'!D100*'Inputs &amp; Outputs'!$B$3</f>
        <v>24937500</v>
      </c>
      <c r="E100" s="8">
        <f>'No. policies'!E100*'Inputs &amp; Outputs'!$B$3</f>
        <v>24912500</v>
      </c>
      <c r="F100" s="8">
        <f>'No. policies'!F100*'Inputs &amp; Outputs'!$B$3</f>
        <v>24892500</v>
      </c>
      <c r="G100" s="8">
        <f>'No. policies'!G100*'Inputs &amp; Outputs'!$B$3</f>
        <v>24865000</v>
      </c>
      <c r="H100" s="8">
        <f>'No. policies'!H100*'Inputs &amp; Outputs'!$B$3</f>
        <v>24832500</v>
      </c>
      <c r="I100" s="8">
        <f>'No. policies'!I100*'Inputs &amp; Outputs'!$B$3</f>
        <v>24800000</v>
      </c>
      <c r="J100" s="8">
        <f>'No. policies'!J100*'Inputs &amp; Outputs'!$B$3</f>
        <v>24765000</v>
      </c>
      <c r="K100" s="8">
        <f>'No. policies'!K100*'Inputs &amp; Outputs'!$B$3</f>
        <v>24740000</v>
      </c>
      <c r="L100" s="8">
        <f>'No. policies'!L100*'Inputs &amp; Outputs'!$B$3</f>
        <v>24697500</v>
      </c>
      <c r="M100" s="8">
        <f>'No. policies'!M100*'Inputs &amp; Outputs'!$B$3</f>
        <v>24657500</v>
      </c>
      <c r="N100" s="8">
        <f>'No. policies'!N100*'Inputs &amp; Outputs'!$B$3</f>
        <v>24612500</v>
      </c>
      <c r="O100" s="8">
        <f>'No. policies'!O100*'Inputs &amp; Outputs'!$B$3</f>
        <v>24572500</v>
      </c>
      <c r="P100" s="8">
        <f>'No. policies'!P100*'Inputs &amp; Outputs'!$B$3</f>
        <v>24495000</v>
      </c>
      <c r="Q100" s="8">
        <f>'No. policies'!Q100*'Inputs &amp; Outputs'!$B$3</f>
        <v>24452500</v>
      </c>
      <c r="R100" s="8">
        <f>'No. policies'!R100*'Inputs &amp; Outputs'!$B$3</f>
        <v>24372500</v>
      </c>
      <c r="S100" s="8">
        <f>'No. policies'!S100*'Inputs &amp; Outputs'!$B$3</f>
        <v>24312500</v>
      </c>
      <c r="T100" s="8">
        <f>'No. policies'!T100*'Inputs &amp; Outputs'!$B$3</f>
        <v>24207500</v>
      </c>
      <c r="U100" s="8">
        <f>'No. policies'!U100*'Inputs &amp; Outputs'!$B$3</f>
        <v>24117500</v>
      </c>
      <c r="V100" s="8">
        <f>'No. policies'!V100*'Inputs &amp; Outputs'!$B$3</f>
        <v>24012500</v>
      </c>
      <c r="W100" s="8">
        <f>'No. policies'!W100*'Inputs &amp; Outputs'!$B$3</f>
        <v>23925000</v>
      </c>
      <c r="X100" s="8">
        <f>'No. policies'!X100*'Inputs &amp; Outputs'!$B$3</f>
        <v>23840000</v>
      </c>
      <c r="Y100" s="8">
        <f>'No. policies'!Y100*'Inputs &amp; Outputs'!$B$3</f>
        <v>23732500</v>
      </c>
      <c r="Z100" s="8">
        <f>'No. policies'!Z100*'Inputs &amp; Outputs'!$B$3</f>
        <v>23577500</v>
      </c>
      <c r="AA100" s="8">
        <f>'No. policies'!AA100*'Inputs &amp; Outputs'!$B$3</f>
        <v>23435000</v>
      </c>
      <c r="AB100" s="8">
        <f>'No. policies'!AB100*'Inputs &amp; Outputs'!$B$3</f>
        <v>23280000</v>
      </c>
      <c r="AC100" s="8">
        <f>'No. policies'!AC100*'Inputs &amp; Outputs'!$B$3</f>
        <v>23127500</v>
      </c>
      <c r="AD100" s="8">
        <f>'No. policies'!AD100*'Inputs &amp; Outputs'!$B$3</f>
        <v>22927500</v>
      </c>
      <c r="AE100" s="8">
        <f>'No. policies'!AE100*'Inputs &amp; Outputs'!$B$3</f>
        <v>22720000</v>
      </c>
      <c r="AF100" s="8">
        <f>'No. policies'!AF100*'Inputs &amp; Outputs'!$B$3</f>
        <v>22532500</v>
      </c>
      <c r="AG100" s="8">
        <f>'No. policies'!AG100*'Inputs &amp; Outputs'!$B$3</f>
        <v>22330000</v>
      </c>
      <c r="AH100" s="8">
        <f>'No. policies'!AH100*'Inputs &amp; Outputs'!$B$3</f>
        <v>22080000</v>
      </c>
      <c r="AI100" s="8">
        <f>'No. policies'!AI100*'Inputs &amp; Outputs'!$B$3</f>
        <v>21825000</v>
      </c>
      <c r="AJ100" s="8">
        <f>'No. policies'!AJ100*'Inputs &amp; Outputs'!$B$3</f>
        <v>21572500</v>
      </c>
      <c r="AK100" s="8">
        <f>'No. policies'!AK100*'Inputs &amp; Outputs'!$B$3</f>
        <v>21235000</v>
      </c>
      <c r="AL100" s="8">
        <f>'No. policies'!AL100*'Inputs &amp; Outputs'!$B$3</f>
        <v>20870000</v>
      </c>
      <c r="AM100" s="8">
        <f>'No. policies'!AM100*'Inputs &amp; Outputs'!$B$3</f>
        <v>20432500</v>
      </c>
      <c r="AN100" s="8">
        <f>'No. policies'!AN100*'Inputs &amp; Outputs'!$B$3</f>
        <v>19972500</v>
      </c>
      <c r="AO100" s="8">
        <f>'No. policies'!AO100*'Inputs &amp; Outputs'!$B$3</f>
        <v>19542500</v>
      </c>
      <c r="AP100" s="8">
        <f>'No. policies'!AP100*'Inputs &amp; Outputs'!$B$3</f>
        <v>18955000</v>
      </c>
      <c r="AQ100" s="8">
        <f>'No. policies'!AQ100*'Inputs &amp; Outputs'!$B$3</f>
        <v>18355000</v>
      </c>
      <c r="AR100" s="8">
        <f>'No. policies'!AR100*'Inputs &amp; Outputs'!$B$3</f>
        <v>17610000</v>
      </c>
      <c r="AS100" s="8">
        <f>'No. policies'!AS100*'Inputs &amp; Outputs'!$B$3</f>
        <v>16802500</v>
      </c>
      <c r="AT100" s="8">
        <f>'No. policies'!AT100*'Inputs &amp; Outputs'!$B$3</f>
        <v>15945000</v>
      </c>
      <c r="AU100" s="8">
        <f>'No. policies'!AU100*'Inputs &amp; Outputs'!$B$3</f>
        <v>15030000</v>
      </c>
      <c r="AV100" s="8">
        <f>'No. policies'!AV100*'Inputs &amp; Outputs'!$B$3</f>
        <v>14052500</v>
      </c>
      <c r="AW100" s="8">
        <f>'No. policies'!AW100*'Inputs &amp; Outputs'!$B$3</f>
        <v>12987500</v>
      </c>
      <c r="AX100" s="8">
        <f>'No. policies'!AX100*'Inputs &amp; Outputs'!$B$3</f>
        <v>11797500</v>
      </c>
      <c r="AY100" s="8">
        <f>'No. policies'!AY100*'Inputs &amp; Outputs'!$B$3</f>
        <v>10670000</v>
      </c>
      <c r="AZ100" s="8">
        <f>'No. policies'!AZ100*'Inputs &amp; Outputs'!$B$3</f>
        <v>9432500</v>
      </c>
      <c r="BA100" s="8">
        <f>'No. policies'!BA100*'Inputs &amp; Outputs'!$B$3</f>
        <v>8185000</v>
      </c>
      <c r="BB100" s="8">
        <f>'No. policies'!BB100*'Inputs &amp; Outputs'!$B$3</f>
        <v>7035000</v>
      </c>
      <c r="BC100" s="8">
        <f>'No. policies'!BC100*'Inputs &amp; Outputs'!$B$3</f>
        <v>5842500</v>
      </c>
      <c r="BD100" s="8">
        <f>'No. policies'!BD100*'Inputs &amp; Outputs'!$B$3</f>
        <v>4780000</v>
      </c>
      <c r="BE100" s="8">
        <f>'No. policies'!BE100*'Inputs &amp; Outputs'!$B$3</f>
        <v>3732500</v>
      </c>
      <c r="BF100" s="8">
        <f>'No. policies'!BF100*'Inputs &amp; Outputs'!$B$3</f>
        <v>2907500</v>
      </c>
      <c r="BG100" s="8">
        <f>'No. policies'!BG100*'Inputs &amp; Outputs'!$B$3</f>
        <v>2175000</v>
      </c>
      <c r="BH100" s="8">
        <f>'No. policies'!BH100*'Inputs &amp; Outputs'!$B$3</f>
        <v>1615000</v>
      </c>
      <c r="BI100" s="8">
        <f>'No. policies'!BI100*'Inputs &amp; Outputs'!$B$3</f>
        <v>1157500</v>
      </c>
      <c r="BJ100" s="8">
        <f>'No. policies'!BJ100*'Inputs &amp; Outputs'!$B$3</f>
        <v>795000</v>
      </c>
      <c r="BK100" s="8">
        <f>'No. policies'!BK100*'Inputs &amp; Outputs'!$B$3</f>
        <v>537500</v>
      </c>
      <c r="BL100" s="8">
        <f>'No. policies'!BL100*'Inputs &amp; Outputs'!$B$3</f>
        <v>347500</v>
      </c>
      <c r="BM100" s="8">
        <f>'No. policies'!BM100*'Inputs &amp; Outputs'!$B$3</f>
        <v>225000</v>
      </c>
      <c r="BN100" s="8">
        <f>'No. policies'!BN100*'Inputs &amp; Outputs'!$B$3</f>
        <v>145000</v>
      </c>
      <c r="BO100" s="8">
        <f>'No. policies'!BO100*'Inputs &amp; Outputs'!$B$3</f>
        <v>97500</v>
      </c>
      <c r="BP100" s="8">
        <f>'No. policies'!BP100*'Inputs &amp; Outputs'!$B$3</f>
        <v>52500</v>
      </c>
      <c r="BQ100" s="8">
        <f>'No. policies'!BQ100*'Inputs &amp; Outputs'!$B$3</f>
        <v>35000</v>
      </c>
      <c r="BR100" s="8">
        <f>'No. policies'!BR100*'Inputs &amp; Outputs'!$B$3</f>
        <v>27500</v>
      </c>
      <c r="BS100" s="8">
        <f>'No. policies'!BS100*'Inputs &amp; Outputs'!$B$3</f>
        <v>15000</v>
      </c>
    </row>
    <row r="101" spans="1:71" x14ac:dyDescent="0.25">
      <c r="A101" s="1">
        <v>100</v>
      </c>
      <c r="B101" s="8">
        <f>'No. policies'!B101*'Inputs &amp; Outputs'!$B$3</f>
        <v>25000000</v>
      </c>
      <c r="C101" s="8">
        <f>'No. policies'!C101*'Inputs &amp; Outputs'!$B$3</f>
        <v>24990000</v>
      </c>
      <c r="D101" s="8">
        <f>'No. policies'!D101*'Inputs &amp; Outputs'!$B$3</f>
        <v>24967500</v>
      </c>
      <c r="E101" s="8">
        <f>'No. policies'!E101*'Inputs &amp; Outputs'!$B$3</f>
        <v>24947500</v>
      </c>
      <c r="F101" s="8">
        <f>'No. policies'!F101*'Inputs &amp; Outputs'!$B$3</f>
        <v>24915000</v>
      </c>
      <c r="G101" s="8">
        <f>'No. policies'!G101*'Inputs &amp; Outputs'!$B$3</f>
        <v>24887500</v>
      </c>
      <c r="H101" s="8">
        <f>'No. policies'!H101*'Inputs &amp; Outputs'!$B$3</f>
        <v>24857500</v>
      </c>
      <c r="I101" s="8">
        <f>'No. policies'!I101*'Inputs &amp; Outputs'!$B$3</f>
        <v>24827500</v>
      </c>
      <c r="J101" s="8">
        <f>'No. policies'!J101*'Inputs &amp; Outputs'!$B$3</f>
        <v>24805000</v>
      </c>
      <c r="K101" s="8">
        <f>'No. policies'!K101*'Inputs &amp; Outputs'!$B$3</f>
        <v>24777500</v>
      </c>
      <c r="L101" s="8">
        <f>'No. policies'!L101*'Inputs &amp; Outputs'!$B$3</f>
        <v>24710000</v>
      </c>
      <c r="M101" s="8">
        <f>'No. policies'!M101*'Inputs &amp; Outputs'!$B$3</f>
        <v>24665000</v>
      </c>
      <c r="N101" s="8">
        <f>'No. policies'!N101*'Inputs &amp; Outputs'!$B$3</f>
        <v>24610000</v>
      </c>
      <c r="O101" s="8">
        <f>'No. policies'!O101*'Inputs &amp; Outputs'!$B$3</f>
        <v>24597500</v>
      </c>
      <c r="P101" s="8">
        <f>'No. policies'!P101*'Inputs &amp; Outputs'!$B$3</f>
        <v>24545000</v>
      </c>
      <c r="Q101" s="8">
        <f>'No. policies'!Q101*'Inputs &amp; Outputs'!$B$3</f>
        <v>24460000</v>
      </c>
      <c r="R101" s="8">
        <f>'No. policies'!R101*'Inputs &amp; Outputs'!$B$3</f>
        <v>24385000</v>
      </c>
      <c r="S101" s="8">
        <f>'No. policies'!S101*'Inputs &amp; Outputs'!$B$3</f>
        <v>24277500</v>
      </c>
      <c r="T101" s="8">
        <f>'No. policies'!T101*'Inputs &amp; Outputs'!$B$3</f>
        <v>24192500</v>
      </c>
      <c r="U101" s="8">
        <f>'No. policies'!U101*'Inputs &amp; Outputs'!$B$3</f>
        <v>24122500</v>
      </c>
      <c r="V101" s="8">
        <f>'No. policies'!V101*'Inputs &amp; Outputs'!$B$3</f>
        <v>24042500</v>
      </c>
      <c r="W101" s="8">
        <f>'No. policies'!W101*'Inputs &amp; Outputs'!$B$3</f>
        <v>23980000</v>
      </c>
      <c r="X101" s="8">
        <f>'No. policies'!X101*'Inputs &amp; Outputs'!$B$3</f>
        <v>23870000</v>
      </c>
      <c r="Y101" s="8">
        <f>'No. policies'!Y101*'Inputs &amp; Outputs'!$B$3</f>
        <v>23782500</v>
      </c>
      <c r="Z101" s="8">
        <f>'No. policies'!Z101*'Inputs &amp; Outputs'!$B$3</f>
        <v>23667500</v>
      </c>
      <c r="AA101" s="8">
        <f>'No. policies'!AA101*'Inputs &amp; Outputs'!$B$3</f>
        <v>23545000</v>
      </c>
      <c r="AB101" s="8">
        <f>'No. policies'!AB101*'Inputs &amp; Outputs'!$B$3</f>
        <v>23397500</v>
      </c>
      <c r="AC101" s="8">
        <f>'No. policies'!AC101*'Inputs &amp; Outputs'!$B$3</f>
        <v>23255000</v>
      </c>
      <c r="AD101" s="8">
        <f>'No. policies'!AD101*'Inputs &amp; Outputs'!$B$3</f>
        <v>23077500</v>
      </c>
      <c r="AE101" s="8">
        <f>'No. policies'!AE101*'Inputs &amp; Outputs'!$B$3</f>
        <v>22890000</v>
      </c>
      <c r="AF101" s="8">
        <f>'No. policies'!AF101*'Inputs &amp; Outputs'!$B$3</f>
        <v>22662500</v>
      </c>
      <c r="AG101" s="8">
        <f>'No. policies'!AG101*'Inputs &amp; Outputs'!$B$3</f>
        <v>22410000</v>
      </c>
      <c r="AH101" s="8">
        <f>'No. policies'!AH101*'Inputs &amp; Outputs'!$B$3</f>
        <v>22195000</v>
      </c>
      <c r="AI101" s="8">
        <f>'No. policies'!AI101*'Inputs &amp; Outputs'!$B$3</f>
        <v>21922500</v>
      </c>
      <c r="AJ101" s="8">
        <f>'No. policies'!AJ101*'Inputs &amp; Outputs'!$B$3</f>
        <v>21617500</v>
      </c>
      <c r="AK101" s="8">
        <f>'No. policies'!AK101*'Inputs &amp; Outputs'!$B$3</f>
        <v>21242500</v>
      </c>
      <c r="AL101" s="8">
        <f>'No. policies'!AL101*'Inputs &amp; Outputs'!$B$3</f>
        <v>20890000</v>
      </c>
      <c r="AM101" s="8">
        <f>'No. policies'!AM101*'Inputs &amp; Outputs'!$B$3</f>
        <v>20490000</v>
      </c>
      <c r="AN101" s="8">
        <f>'No. policies'!AN101*'Inputs &amp; Outputs'!$B$3</f>
        <v>20090000</v>
      </c>
      <c r="AO101" s="8">
        <f>'No. policies'!AO101*'Inputs &amp; Outputs'!$B$3</f>
        <v>19535000</v>
      </c>
      <c r="AP101" s="8">
        <f>'No. policies'!AP101*'Inputs &amp; Outputs'!$B$3</f>
        <v>18925000</v>
      </c>
      <c r="AQ101" s="8">
        <f>'No. policies'!AQ101*'Inputs &amp; Outputs'!$B$3</f>
        <v>18357500</v>
      </c>
      <c r="AR101" s="8">
        <f>'No. policies'!AR101*'Inputs &amp; Outputs'!$B$3</f>
        <v>17632500</v>
      </c>
      <c r="AS101" s="8">
        <f>'No. policies'!AS101*'Inputs &amp; Outputs'!$B$3</f>
        <v>16862500</v>
      </c>
      <c r="AT101" s="8">
        <f>'No. policies'!AT101*'Inputs &amp; Outputs'!$B$3</f>
        <v>16042500</v>
      </c>
      <c r="AU101" s="8">
        <f>'No. policies'!AU101*'Inputs &amp; Outputs'!$B$3</f>
        <v>15167500</v>
      </c>
      <c r="AV101" s="8">
        <f>'No. policies'!AV101*'Inputs &amp; Outputs'!$B$3</f>
        <v>14227500</v>
      </c>
      <c r="AW101" s="8">
        <f>'No. policies'!AW101*'Inputs &amp; Outputs'!$B$3</f>
        <v>13132500</v>
      </c>
      <c r="AX101" s="8">
        <f>'No. policies'!AX101*'Inputs &amp; Outputs'!$B$3</f>
        <v>12015000</v>
      </c>
      <c r="AY101" s="8">
        <f>'No. policies'!AY101*'Inputs &amp; Outputs'!$B$3</f>
        <v>10712500</v>
      </c>
      <c r="AZ101" s="8">
        <f>'No. policies'!AZ101*'Inputs &amp; Outputs'!$B$3</f>
        <v>9475000</v>
      </c>
      <c r="BA101" s="8">
        <f>'No. policies'!BA101*'Inputs &amp; Outputs'!$B$3</f>
        <v>8242500</v>
      </c>
      <c r="BB101" s="8">
        <f>'No. policies'!BB101*'Inputs &amp; Outputs'!$B$3</f>
        <v>7080000</v>
      </c>
      <c r="BC101" s="8">
        <f>'No. policies'!BC101*'Inputs &amp; Outputs'!$B$3</f>
        <v>5915000</v>
      </c>
      <c r="BD101" s="8">
        <f>'No. policies'!BD101*'Inputs &amp; Outputs'!$B$3</f>
        <v>4842500</v>
      </c>
      <c r="BE101" s="8">
        <f>'No. policies'!BE101*'Inputs &amp; Outputs'!$B$3</f>
        <v>3875000</v>
      </c>
      <c r="BF101" s="8">
        <f>'No. policies'!BF101*'Inputs &amp; Outputs'!$B$3</f>
        <v>2947500</v>
      </c>
      <c r="BG101" s="8">
        <f>'No. policies'!BG101*'Inputs &amp; Outputs'!$B$3</f>
        <v>2275000</v>
      </c>
      <c r="BH101" s="8">
        <f>'No. policies'!BH101*'Inputs &amp; Outputs'!$B$3</f>
        <v>1750000</v>
      </c>
      <c r="BI101" s="8">
        <f>'No. policies'!BI101*'Inputs &amp; Outputs'!$B$3</f>
        <v>1257500</v>
      </c>
      <c r="BJ101" s="8">
        <f>'No. policies'!BJ101*'Inputs &amp; Outputs'!$B$3</f>
        <v>917500</v>
      </c>
      <c r="BK101" s="8">
        <f>'No. policies'!BK101*'Inputs &amp; Outputs'!$B$3</f>
        <v>620000</v>
      </c>
      <c r="BL101" s="8">
        <f>'No. policies'!BL101*'Inputs &amp; Outputs'!$B$3</f>
        <v>425000</v>
      </c>
      <c r="BM101" s="8">
        <f>'No. policies'!BM101*'Inputs &amp; Outputs'!$B$3</f>
        <v>295000</v>
      </c>
      <c r="BN101" s="8">
        <f>'No. policies'!BN101*'Inputs &amp; Outputs'!$B$3</f>
        <v>192500</v>
      </c>
      <c r="BO101" s="8">
        <f>'No. policies'!BO101*'Inputs &amp; Outputs'!$B$3</f>
        <v>127500</v>
      </c>
      <c r="BP101" s="8">
        <f>'No. policies'!BP101*'Inputs &amp; Outputs'!$B$3</f>
        <v>82500</v>
      </c>
      <c r="BQ101" s="8">
        <f>'No. policies'!BQ101*'Inputs &amp; Outputs'!$B$3</f>
        <v>50000</v>
      </c>
      <c r="BR101" s="8">
        <f>'No. policies'!BR101*'Inputs &amp; Outputs'!$B$3</f>
        <v>32500</v>
      </c>
      <c r="BS101" s="8">
        <f>'No. policies'!BS101*'Inputs &amp; Outputs'!$B$3</f>
        <v>15000</v>
      </c>
    </row>
    <row r="102" spans="1:71" x14ac:dyDescent="0.25">
      <c r="A102" s="1">
        <v>101</v>
      </c>
      <c r="B102" s="8">
        <f>'No. policies'!B102*'Inputs &amp; Outputs'!$B$3</f>
        <v>25000000</v>
      </c>
      <c r="C102" s="8">
        <f>'No. policies'!C102*'Inputs &amp; Outputs'!$B$3</f>
        <v>24987500</v>
      </c>
      <c r="D102" s="8">
        <f>'No. policies'!D102*'Inputs &amp; Outputs'!$B$3</f>
        <v>24967500</v>
      </c>
      <c r="E102" s="8">
        <f>'No. policies'!E102*'Inputs &amp; Outputs'!$B$3</f>
        <v>24955000</v>
      </c>
      <c r="F102" s="8">
        <f>'No. policies'!F102*'Inputs &amp; Outputs'!$B$3</f>
        <v>24930000</v>
      </c>
      <c r="G102" s="8">
        <f>'No. policies'!G102*'Inputs &amp; Outputs'!$B$3</f>
        <v>24920000</v>
      </c>
      <c r="H102" s="8">
        <f>'No. policies'!H102*'Inputs &amp; Outputs'!$B$3</f>
        <v>24892500</v>
      </c>
      <c r="I102" s="8">
        <f>'No. policies'!I102*'Inputs &amp; Outputs'!$B$3</f>
        <v>24855000</v>
      </c>
      <c r="J102" s="8">
        <f>'No. policies'!J102*'Inputs &amp; Outputs'!$B$3</f>
        <v>24822500</v>
      </c>
      <c r="K102" s="8">
        <f>'No. policies'!K102*'Inputs &amp; Outputs'!$B$3</f>
        <v>24792500</v>
      </c>
      <c r="L102" s="8">
        <f>'No. policies'!L102*'Inputs &amp; Outputs'!$B$3</f>
        <v>24752500</v>
      </c>
      <c r="M102" s="8">
        <f>'No. policies'!M102*'Inputs &amp; Outputs'!$B$3</f>
        <v>24705000</v>
      </c>
      <c r="N102" s="8">
        <f>'No. policies'!N102*'Inputs &amp; Outputs'!$B$3</f>
        <v>24655000</v>
      </c>
      <c r="O102" s="8">
        <f>'No. policies'!O102*'Inputs &amp; Outputs'!$B$3</f>
        <v>24595000</v>
      </c>
      <c r="P102" s="8">
        <f>'No. policies'!P102*'Inputs &amp; Outputs'!$B$3</f>
        <v>24530000</v>
      </c>
      <c r="Q102" s="8">
        <f>'No. policies'!Q102*'Inputs &amp; Outputs'!$B$3</f>
        <v>24490000</v>
      </c>
      <c r="R102" s="8">
        <f>'No. policies'!R102*'Inputs &amp; Outputs'!$B$3</f>
        <v>24432500</v>
      </c>
      <c r="S102" s="8">
        <f>'No. policies'!S102*'Inputs &amp; Outputs'!$B$3</f>
        <v>24395000</v>
      </c>
      <c r="T102" s="8">
        <f>'No. policies'!T102*'Inputs &amp; Outputs'!$B$3</f>
        <v>24340000</v>
      </c>
      <c r="U102" s="8">
        <f>'No. policies'!U102*'Inputs &amp; Outputs'!$B$3</f>
        <v>24272500</v>
      </c>
      <c r="V102" s="8">
        <f>'No. policies'!V102*'Inputs &amp; Outputs'!$B$3</f>
        <v>24190000</v>
      </c>
      <c r="W102" s="8">
        <f>'No. policies'!W102*'Inputs &amp; Outputs'!$B$3</f>
        <v>24077500</v>
      </c>
      <c r="X102" s="8">
        <f>'No. policies'!X102*'Inputs &amp; Outputs'!$B$3</f>
        <v>23985000</v>
      </c>
      <c r="Y102" s="8">
        <f>'No. policies'!Y102*'Inputs &amp; Outputs'!$B$3</f>
        <v>23862500</v>
      </c>
      <c r="Z102" s="8">
        <f>'No. policies'!Z102*'Inputs &amp; Outputs'!$B$3</f>
        <v>23742500</v>
      </c>
      <c r="AA102" s="8">
        <f>'No. policies'!AA102*'Inputs &amp; Outputs'!$B$3</f>
        <v>23602500</v>
      </c>
      <c r="AB102" s="8">
        <f>'No. policies'!AB102*'Inputs &amp; Outputs'!$B$3</f>
        <v>23437500</v>
      </c>
      <c r="AC102" s="8">
        <f>'No. policies'!AC102*'Inputs &amp; Outputs'!$B$3</f>
        <v>23280000</v>
      </c>
      <c r="AD102" s="8">
        <f>'No. policies'!AD102*'Inputs &amp; Outputs'!$B$3</f>
        <v>23085000</v>
      </c>
      <c r="AE102" s="8">
        <f>'No. policies'!AE102*'Inputs &amp; Outputs'!$B$3</f>
        <v>22882500</v>
      </c>
      <c r="AF102" s="8">
        <f>'No. policies'!AF102*'Inputs &amp; Outputs'!$B$3</f>
        <v>22607500</v>
      </c>
      <c r="AG102" s="8">
        <f>'No. policies'!AG102*'Inputs &amp; Outputs'!$B$3</f>
        <v>22382500</v>
      </c>
      <c r="AH102" s="8">
        <f>'No. policies'!AH102*'Inputs &amp; Outputs'!$B$3</f>
        <v>22085000</v>
      </c>
      <c r="AI102" s="8">
        <f>'No. policies'!AI102*'Inputs &amp; Outputs'!$B$3</f>
        <v>21847500</v>
      </c>
      <c r="AJ102" s="8">
        <f>'No. policies'!AJ102*'Inputs &amp; Outputs'!$B$3</f>
        <v>21532500</v>
      </c>
      <c r="AK102" s="8">
        <f>'No. policies'!AK102*'Inputs &amp; Outputs'!$B$3</f>
        <v>21212500</v>
      </c>
      <c r="AL102" s="8">
        <f>'No. policies'!AL102*'Inputs &amp; Outputs'!$B$3</f>
        <v>20840000</v>
      </c>
      <c r="AM102" s="8">
        <f>'No. policies'!AM102*'Inputs &amp; Outputs'!$B$3</f>
        <v>20420000</v>
      </c>
      <c r="AN102" s="8">
        <f>'No. policies'!AN102*'Inputs &amp; Outputs'!$B$3</f>
        <v>19955000</v>
      </c>
      <c r="AO102" s="8">
        <f>'No. policies'!AO102*'Inputs &amp; Outputs'!$B$3</f>
        <v>19417500</v>
      </c>
      <c r="AP102" s="8">
        <f>'No. policies'!AP102*'Inputs &amp; Outputs'!$B$3</f>
        <v>18767500</v>
      </c>
      <c r="AQ102" s="8">
        <f>'No. policies'!AQ102*'Inputs &amp; Outputs'!$B$3</f>
        <v>18125000</v>
      </c>
      <c r="AR102" s="8">
        <f>'No. policies'!AR102*'Inputs &amp; Outputs'!$B$3</f>
        <v>17467500</v>
      </c>
      <c r="AS102" s="8">
        <f>'No. policies'!AS102*'Inputs &amp; Outputs'!$B$3</f>
        <v>16765000</v>
      </c>
      <c r="AT102" s="8">
        <f>'No. policies'!AT102*'Inputs &amp; Outputs'!$B$3</f>
        <v>15847500</v>
      </c>
      <c r="AU102" s="8">
        <f>'No. policies'!AU102*'Inputs &amp; Outputs'!$B$3</f>
        <v>14925000</v>
      </c>
      <c r="AV102" s="8">
        <f>'No. policies'!AV102*'Inputs &amp; Outputs'!$B$3</f>
        <v>13952500</v>
      </c>
      <c r="AW102" s="8">
        <f>'No. policies'!AW102*'Inputs &amp; Outputs'!$B$3</f>
        <v>12820000</v>
      </c>
      <c r="AX102" s="8">
        <f>'No. policies'!AX102*'Inputs &amp; Outputs'!$B$3</f>
        <v>11687500</v>
      </c>
      <c r="AY102" s="8">
        <f>'No. policies'!AY102*'Inputs &amp; Outputs'!$B$3</f>
        <v>10545000</v>
      </c>
      <c r="AZ102" s="8">
        <f>'No. policies'!AZ102*'Inputs &amp; Outputs'!$B$3</f>
        <v>9277500</v>
      </c>
      <c r="BA102" s="8">
        <f>'No. policies'!BA102*'Inputs &amp; Outputs'!$B$3</f>
        <v>8122500</v>
      </c>
      <c r="BB102" s="8">
        <f>'No. policies'!BB102*'Inputs &amp; Outputs'!$B$3</f>
        <v>6932500</v>
      </c>
      <c r="BC102" s="8">
        <f>'No. policies'!BC102*'Inputs &amp; Outputs'!$B$3</f>
        <v>5852500</v>
      </c>
      <c r="BD102" s="8">
        <f>'No. policies'!BD102*'Inputs &amp; Outputs'!$B$3</f>
        <v>4725000</v>
      </c>
      <c r="BE102" s="8">
        <f>'No. policies'!BE102*'Inputs &amp; Outputs'!$B$3</f>
        <v>3740000</v>
      </c>
      <c r="BF102" s="8">
        <f>'No. policies'!BF102*'Inputs &amp; Outputs'!$B$3</f>
        <v>2862500</v>
      </c>
      <c r="BG102" s="8">
        <f>'No. policies'!BG102*'Inputs &amp; Outputs'!$B$3</f>
        <v>2160000</v>
      </c>
      <c r="BH102" s="8">
        <f>'No. policies'!BH102*'Inputs &amp; Outputs'!$B$3</f>
        <v>1610000</v>
      </c>
      <c r="BI102" s="8">
        <f>'No. policies'!BI102*'Inputs &amp; Outputs'!$B$3</f>
        <v>1177500</v>
      </c>
      <c r="BJ102" s="8">
        <f>'No. policies'!BJ102*'Inputs &amp; Outputs'!$B$3</f>
        <v>777500</v>
      </c>
      <c r="BK102" s="8">
        <f>'No. policies'!BK102*'Inputs &amp; Outputs'!$B$3</f>
        <v>545000</v>
      </c>
      <c r="BL102" s="8">
        <f>'No. policies'!BL102*'Inputs &amp; Outputs'!$B$3</f>
        <v>395000</v>
      </c>
      <c r="BM102" s="8">
        <f>'No. policies'!BM102*'Inputs &amp; Outputs'!$B$3</f>
        <v>270000</v>
      </c>
      <c r="BN102" s="8">
        <f>'No. policies'!BN102*'Inputs &amp; Outputs'!$B$3</f>
        <v>187500</v>
      </c>
      <c r="BO102" s="8">
        <f>'No. policies'!BO102*'Inputs &amp; Outputs'!$B$3</f>
        <v>110000</v>
      </c>
      <c r="BP102" s="8">
        <f>'No. policies'!BP102*'Inputs &amp; Outputs'!$B$3</f>
        <v>55000</v>
      </c>
      <c r="BQ102" s="8">
        <f>'No. policies'!BQ102*'Inputs &amp; Outputs'!$B$3</f>
        <v>30000</v>
      </c>
      <c r="BR102" s="8">
        <f>'No. policies'!BR102*'Inputs &amp; Outputs'!$B$3</f>
        <v>20000</v>
      </c>
      <c r="BS102" s="8">
        <f>'No. policies'!BS102*'Inputs &amp; Outputs'!$B$3</f>
        <v>10000</v>
      </c>
    </row>
    <row r="103" spans="1:71" x14ac:dyDescent="0.25">
      <c r="A103" s="1">
        <v>102</v>
      </c>
      <c r="B103" s="8">
        <f>'No. policies'!B103*'Inputs &amp; Outputs'!$B$3</f>
        <v>25000000</v>
      </c>
      <c r="C103" s="8">
        <f>'No. policies'!C103*'Inputs &amp; Outputs'!$B$3</f>
        <v>24972500</v>
      </c>
      <c r="D103" s="8">
        <f>'No. policies'!D103*'Inputs &amp; Outputs'!$B$3</f>
        <v>24950000</v>
      </c>
      <c r="E103" s="8">
        <f>'No. policies'!E103*'Inputs &amp; Outputs'!$B$3</f>
        <v>24932500</v>
      </c>
      <c r="F103" s="8">
        <f>'No. policies'!F103*'Inputs &amp; Outputs'!$B$3</f>
        <v>24910000</v>
      </c>
      <c r="G103" s="8">
        <f>'No. policies'!G103*'Inputs &amp; Outputs'!$B$3</f>
        <v>24875000</v>
      </c>
      <c r="H103" s="8">
        <f>'No. policies'!H103*'Inputs &amp; Outputs'!$B$3</f>
        <v>24845000</v>
      </c>
      <c r="I103" s="8">
        <f>'No. policies'!I103*'Inputs &amp; Outputs'!$B$3</f>
        <v>24810000</v>
      </c>
      <c r="J103" s="8">
        <f>'No. policies'!J103*'Inputs &amp; Outputs'!$B$3</f>
        <v>24772500</v>
      </c>
      <c r="K103" s="8">
        <f>'No. policies'!K103*'Inputs &amp; Outputs'!$B$3</f>
        <v>24750000</v>
      </c>
      <c r="L103" s="8">
        <f>'No. policies'!L103*'Inputs &amp; Outputs'!$B$3</f>
        <v>24705000</v>
      </c>
      <c r="M103" s="8">
        <f>'No. policies'!M103*'Inputs &amp; Outputs'!$B$3</f>
        <v>24665000</v>
      </c>
      <c r="N103" s="8">
        <f>'No. policies'!N103*'Inputs &amp; Outputs'!$B$3</f>
        <v>24617500</v>
      </c>
      <c r="O103" s="8">
        <f>'No. policies'!O103*'Inputs &amp; Outputs'!$B$3</f>
        <v>24565000</v>
      </c>
      <c r="P103" s="8">
        <f>'No. policies'!P103*'Inputs &amp; Outputs'!$B$3</f>
        <v>24512500</v>
      </c>
      <c r="Q103" s="8">
        <f>'No. policies'!Q103*'Inputs &amp; Outputs'!$B$3</f>
        <v>24457500</v>
      </c>
      <c r="R103" s="8">
        <f>'No. policies'!R103*'Inputs &amp; Outputs'!$B$3</f>
        <v>24392500</v>
      </c>
      <c r="S103" s="8">
        <f>'No. policies'!S103*'Inputs &amp; Outputs'!$B$3</f>
        <v>24302500</v>
      </c>
      <c r="T103" s="8">
        <f>'No. policies'!T103*'Inputs &amp; Outputs'!$B$3</f>
        <v>24232500</v>
      </c>
      <c r="U103" s="8">
        <f>'No. policies'!U103*'Inputs &amp; Outputs'!$B$3</f>
        <v>24150000</v>
      </c>
      <c r="V103" s="8">
        <f>'No. policies'!V103*'Inputs &amp; Outputs'!$B$3</f>
        <v>24057500</v>
      </c>
      <c r="W103" s="8">
        <f>'No. policies'!W103*'Inputs &amp; Outputs'!$B$3</f>
        <v>23950000</v>
      </c>
      <c r="X103" s="8">
        <f>'No. policies'!X103*'Inputs &amp; Outputs'!$B$3</f>
        <v>23842500</v>
      </c>
      <c r="Y103" s="8">
        <f>'No. policies'!Y103*'Inputs &amp; Outputs'!$B$3</f>
        <v>23722500</v>
      </c>
      <c r="Z103" s="8">
        <f>'No. policies'!Z103*'Inputs &amp; Outputs'!$B$3</f>
        <v>23582500</v>
      </c>
      <c r="AA103" s="8">
        <f>'No. policies'!AA103*'Inputs &amp; Outputs'!$B$3</f>
        <v>23437500</v>
      </c>
      <c r="AB103" s="8">
        <f>'No. policies'!AB103*'Inputs &amp; Outputs'!$B$3</f>
        <v>23340000</v>
      </c>
      <c r="AC103" s="8">
        <f>'No. policies'!AC103*'Inputs &amp; Outputs'!$B$3</f>
        <v>23197500</v>
      </c>
      <c r="AD103" s="8">
        <f>'No. policies'!AD103*'Inputs &amp; Outputs'!$B$3</f>
        <v>22997500</v>
      </c>
      <c r="AE103" s="8">
        <f>'No. policies'!AE103*'Inputs &amp; Outputs'!$B$3</f>
        <v>22807500</v>
      </c>
      <c r="AF103" s="8">
        <f>'No. policies'!AF103*'Inputs &amp; Outputs'!$B$3</f>
        <v>22595000</v>
      </c>
      <c r="AG103" s="8">
        <f>'No. policies'!AG103*'Inputs &amp; Outputs'!$B$3</f>
        <v>22352500</v>
      </c>
      <c r="AH103" s="8">
        <f>'No. policies'!AH103*'Inputs &amp; Outputs'!$B$3</f>
        <v>22100000</v>
      </c>
      <c r="AI103" s="8">
        <f>'No. policies'!AI103*'Inputs &amp; Outputs'!$B$3</f>
        <v>21830000</v>
      </c>
      <c r="AJ103" s="8">
        <f>'No. policies'!AJ103*'Inputs &amp; Outputs'!$B$3</f>
        <v>21510000</v>
      </c>
      <c r="AK103" s="8">
        <f>'No. policies'!AK103*'Inputs &amp; Outputs'!$B$3</f>
        <v>21175000</v>
      </c>
      <c r="AL103" s="8">
        <f>'No. policies'!AL103*'Inputs &amp; Outputs'!$B$3</f>
        <v>20780000</v>
      </c>
      <c r="AM103" s="8">
        <f>'No. policies'!AM103*'Inputs &amp; Outputs'!$B$3</f>
        <v>20367500</v>
      </c>
      <c r="AN103" s="8">
        <f>'No. policies'!AN103*'Inputs &amp; Outputs'!$B$3</f>
        <v>19985000</v>
      </c>
      <c r="AO103" s="8">
        <f>'No. policies'!AO103*'Inputs &amp; Outputs'!$B$3</f>
        <v>19455000</v>
      </c>
      <c r="AP103" s="8">
        <f>'No. policies'!AP103*'Inputs &amp; Outputs'!$B$3</f>
        <v>18885000</v>
      </c>
      <c r="AQ103" s="8">
        <f>'No. policies'!AQ103*'Inputs &amp; Outputs'!$B$3</f>
        <v>18252500</v>
      </c>
      <c r="AR103" s="8">
        <f>'No. policies'!AR103*'Inputs &amp; Outputs'!$B$3</f>
        <v>17490000</v>
      </c>
      <c r="AS103" s="8">
        <f>'No. policies'!AS103*'Inputs &amp; Outputs'!$B$3</f>
        <v>16765000</v>
      </c>
      <c r="AT103" s="8">
        <f>'No. policies'!AT103*'Inputs &amp; Outputs'!$B$3</f>
        <v>15962500</v>
      </c>
      <c r="AU103" s="8">
        <f>'No. policies'!AU103*'Inputs &amp; Outputs'!$B$3</f>
        <v>15092500</v>
      </c>
      <c r="AV103" s="8">
        <f>'No. policies'!AV103*'Inputs &amp; Outputs'!$B$3</f>
        <v>14095000</v>
      </c>
      <c r="AW103" s="8">
        <f>'No. policies'!AW103*'Inputs &amp; Outputs'!$B$3</f>
        <v>13057500</v>
      </c>
      <c r="AX103" s="8">
        <f>'No. policies'!AX103*'Inputs &amp; Outputs'!$B$3</f>
        <v>11867500</v>
      </c>
      <c r="AY103" s="8">
        <f>'No. policies'!AY103*'Inputs &amp; Outputs'!$B$3</f>
        <v>10695000</v>
      </c>
      <c r="AZ103" s="8">
        <f>'No. policies'!AZ103*'Inputs &amp; Outputs'!$B$3</f>
        <v>9487500</v>
      </c>
      <c r="BA103" s="8">
        <f>'No. policies'!BA103*'Inputs &amp; Outputs'!$B$3</f>
        <v>8332500</v>
      </c>
      <c r="BB103" s="8">
        <f>'No. policies'!BB103*'Inputs &amp; Outputs'!$B$3</f>
        <v>7122500</v>
      </c>
      <c r="BC103" s="8">
        <f>'No. policies'!BC103*'Inputs &amp; Outputs'!$B$3</f>
        <v>5970000</v>
      </c>
      <c r="BD103" s="8">
        <f>'No. policies'!BD103*'Inputs &amp; Outputs'!$B$3</f>
        <v>4952500</v>
      </c>
      <c r="BE103" s="8">
        <f>'No. policies'!BE103*'Inputs &amp; Outputs'!$B$3</f>
        <v>3975000</v>
      </c>
      <c r="BF103" s="8">
        <f>'No. policies'!BF103*'Inputs &amp; Outputs'!$B$3</f>
        <v>3122500</v>
      </c>
      <c r="BG103" s="8">
        <f>'No. policies'!BG103*'Inputs &amp; Outputs'!$B$3</f>
        <v>2345000</v>
      </c>
      <c r="BH103" s="8">
        <f>'No. policies'!BH103*'Inputs &amp; Outputs'!$B$3</f>
        <v>1825000</v>
      </c>
      <c r="BI103" s="8">
        <f>'No. policies'!BI103*'Inputs &amp; Outputs'!$B$3</f>
        <v>1287500</v>
      </c>
      <c r="BJ103" s="8">
        <f>'No. policies'!BJ103*'Inputs &amp; Outputs'!$B$3</f>
        <v>897500</v>
      </c>
      <c r="BK103" s="8">
        <f>'No. policies'!BK103*'Inputs &amp; Outputs'!$B$3</f>
        <v>640000</v>
      </c>
      <c r="BL103" s="8">
        <f>'No. policies'!BL103*'Inputs &amp; Outputs'!$B$3</f>
        <v>420000</v>
      </c>
      <c r="BM103" s="8">
        <f>'No. policies'!BM103*'Inputs &amp; Outputs'!$B$3</f>
        <v>272500</v>
      </c>
      <c r="BN103" s="8">
        <f>'No. policies'!BN103*'Inputs &amp; Outputs'!$B$3</f>
        <v>180000</v>
      </c>
      <c r="BO103" s="8">
        <f>'No. policies'!BO103*'Inputs &amp; Outputs'!$B$3</f>
        <v>112500</v>
      </c>
      <c r="BP103" s="8">
        <f>'No. policies'!BP103*'Inputs &amp; Outputs'!$B$3</f>
        <v>62500</v>
      </c>
      <c r="BQ103" s="8">
        <f>'No. policies'!BQ103*'Inputs &amp; Outputs'!$B$3</f>
        <v>40000</v>
      </c>
      <c r="BR103" s="8">
        <f>'No. policies'!BR103*'Inputs &amp; Outputs'!$B$3</f>
        <v>32500</v>
      </c>
      <c r="BS103" s="8">
        <f>'No. policies'!BS103*'Inputs &amp; Outputs'!$B$3</f>
        <v>20000</v>
      </c>
    </row>
    <row r="104" spans="1:71" x14ac:dyDescent="0.25">
      <c r="A104" s="1">
        <v>103</v>
      </c>
      <c r="B104" s="8">
        <f>'No. policies'!B104*'Inputs &amp; Outputs'!$B$3</f>
        <v>25000000</v>
      </c>
      <c r="C104" s="8">
        <f>'No. policies'!C104*'Inputs &amp; Outputs'!$B$3</f>
        <v>24985000</v>
      </c>
      <c r="D104" s="8">
        <f>'No. policies'!D104*'Inputs &amp; Outputs'!$B$3</f>
        <v>24960000</v>
      </c>
      <c r="E104" s="8">
        <f>'No. policies'!E104*'Inputs &amp; Outputs'!$B$3</f>
        <v>24942500</v>
      </c>
      <c r="F104" s="8">
        <f>'No. policies'!F104*'Inputs &amp; Outputs'!$B$3</f>
        <v>24907500</v>
      </c>
      <c r="G104" s="8">
        <f>'No. policies'!G104*'Inputs &amp; Outputs'!$B$3</f>
        <v>24877500</v>
      </c>
      <c r="H104" s="8">
        <f>'No. policies'!H104*'Inputs &amp; Outputs'!$B$3</f>
        <v>24842500</v>
      </c>
      <c r="I104" s="8">
        <f>'No. policies'!I104*'Inputs &amp; Outputs'!$B$3</f>
        <v>24810000</v>
      </c>
      <c r="J104" s="8">
        <f>'No. policies'!J104*'Inputs &amp; Outputs'!$B$3</f>
        <v>24767500</v>
      </c>
      <c r="K104" s="8">
        <f>'No. policies'!K104*'Inputs &amp; Outputs'!$B$3</f>
        <v>24742500</v>
      </c>
      <c r="L104" s="8">
        <f>'No. policies'!L104*'Inputs &amp; Outputs'!$B$3</f>
        <v>24700000</v>
      </c>
      <c r="M104" s="8">
        <f>'No. policies'!M104*'Inputs &amp; Outputs'!$B$3</f>
        <v>24657500</v>
      </c>
      <c r="N104" s="8">
        <f>'No. policies'!N104*'Inputs &amp; Outputs'!$B$3</f>
        <v>24597500</v>
      </c>
      <c r="O104" s="8">
        <f>'No. policies'!O104*'Inputs &amp; Outputs'!$B$3</f>
        <v>24550000</v>
      </c>
      <c r="P104" s="8">
        <f>'No. policies'!P104*'Inputs &amp; Outputs'!$B$3</f>
        <v>24495000</v>
      </c>
      <c r="Q104" s="8">
        <f>'No. policies'!Q104*'Inputs &amp; Outputs'!$B$3</f>
        <v>24465000</v>
      </c>
      <c r="R104" s="8">
        <f>'No. policies'!R104*'Inputs &amp; Outputs'!$B$3</f>
        <v>24392500</v>
      </c>
      <c r="S104" s="8">
        <f>'No. policies'!S104*'Inputs &amp; Outputs'!$B$3</f>
        <v>24342500</v>
      </c>
      <c r="T104" s="8">
        <f>'No. policies'!T104*'Inputs &amp; Outputs'!$B$3</f>
        <v>24275000</v>
      </c>
      <c r="U104" s="8">
        <f>'No. policies'!U104*'Inputs &amp; Outputs'!$B$3</f>
        <v>24202500</v>
      </c>
      <c r="V104" s="8">
        <f>'No. policies'!V104*'Inputs &amp; Outputs'!$B$3</f>
        <v>24100000</v>
      </c>
      <c r="W104" s="8">
        <f>'No. policies'!W104*'Inputs &amp; Outputs'!$B$3</f>
        <v>23985000</v>
      </c>
      <c r="X104" s="8">
        <f>'No. policies'!X104*'Inputs &amp; Outputs'!$B$3</f>
        <v>23877500</v>
      </c>
      <c r="Y104" s="8">
        <f>'No. policies'!Y104*'Inputs &amp; Outputs'!$B$3</f>
        <v>23762500</v>
      </c>
      <c r="Z104" s="8">
        <f>'No. policies'!Z104*'Inputs &amp; Outputs'!$B$3</f>
        <v>23615000</v>
      </c>
      <c r="AA104" s="8">
        <f>'No. policies'!AA104*'Inputs &amp; Outputs'!$B$3</f>
        <v>23480000</v>
      </c>
      <c r="AB104" s="8">
        <f>'No. policies'!AB104*'Inputs &amp; Outputs'!$B$3</f>
        <v>23305000</v>
      </c>
      <c r="AC104" s="8">
        <f>'No. policies'!AC104*'Inputs &amp; Outputs'!$B$3</f>
        <v>23147500</v>
      </c>
      <c r="AD104" s="8">
        <f>'No. policies'!AD104*'Inputs &amp; Outputs'!$B$3</f>
        <v>22977500</v>
      </c>
      <c r="AE104" s="8">
        <f>'No. policies'!AE104*'Inputs &amp; Outputs'!$B$3</f>
        <v>22782500</v>
      </c>
      <c r="AF104" s="8">
        <f>'No. policies'!AF104*'Inputs &amp; Outputs'!$B$3</f>
        <v>22582500</v>
      </c>
      <c r="AG104" s="8">
        <f>'No. policies'!AG104*'Inputs &amp; Outputs'!$B$3</f>
        <v>22357500</v>
      </c>
      <c r="AH104" s="8">
        <f>'No. policies'!AH104*'Inputs &amp; Outputs'!$B$3</f>
        <v>22140000</v>
      </c>
      <c r="AI104" s="8">
        <f>'No. policies'!AI104*'Inputs &amp; Outputs'!$B$3</f>
        <v>21822500</v>
      </c>
      <c r="AJ104" s="8">
        <f>'No. policies'!AJ104*'Inputs &amp; Outputs'!$B$3</f>
        <v>21512500</v>
      </c>
      <c r="AK104" s="8">
        <f>'No. policies'!AK104*'Inputs &amp; Outputs'!$B$3</f>
        <v>21220000</v>
      </c>
      <c r="AL104" s="8">
        <f>'No. policies'!AL104*'Inputs &amp; Outputs'!$B$3</f>
        <v>20837500</v>
      </c>
      <c r="AM104" s="8">
        <f>'No. policies'!AM104*'Inputs &amp; Outputs'!$B$3</f>
        <v>20465000</v>
      </c>
      <c r="AN104" s="8">
        <f>'No. policies'!AN104*'Inputs &amp; Outputs'!$B$3</f>
        <v>20055000</v>
      </c>
      <c r="AO104" s="8">
        <f>'No. policies'!AO104*'Inputs &amp; Outputs'!$B$3</f>
        <v>19490000</v>
      </c>
      <c r="AP104" s="8">
        <f>'No. policies'!AP104*'Inputs &amp; Outputs'!$B$3</f>
        <v>18910000</v>
      </c>
      <c r="AQ104" s="8">
        <f>'No. policies'!AQ104*'Inputs &amp; Outputs'!$B$3</f>
        <v>18242500</v>
      </c>
      <c r="AR104" s="8">
        <f>'No. policies'!AR104*'Inputs &amp; Outputs'!$B$3</f>
        <v>17470000</v>
      </c>
      <c r="AS104" s="8">
        <f>'No. policies'!AS104*'Inputs &amp; Outputs'!$B$3</f>
        <v>16697500</v>
      </c>
      <c r="AT104" s="8">
        <f>'No. policies'!AT104*'Inputs &amp; Outputs'!$B$3</f>
        <v>15867500</v>
      </c>
      <c r="AU104" s="8">
        <f>'No. policies'!AU104*'Inputs &amp; Outputs'!$B$3</f>
        <v>14935000</v>
      </c>
      <c r="AV104" s="8">
        <f>'No. policies'!AV104*'Inputs &amp; Outputs'!$B$3</f>
        <v>13847500</v>
      </c>
      <c r="AW104" s="8">
        <f>'No. policies'!AW104*'Inputs &amp; Outputs'!$B$3</f>
        <v>12827500</v>
      </c>
      <c r="AX104" s="8">
        <f>'No. policies'!AX104*'Inputs &amp; Outputs'!$B$3</f>
        <v>11632500</v>
      </c>
      <c r="AY104" s="8">
        <f>'No. policies'!AY104*'Inputs &amp; Outputs'!$B$3</f>
        <v>10380000</v>
      </c>
      <c r="AZ104" s="8">
        <f>'No. policies'!AZ104*'Inputs &amp; Outputs'!$B$3</f>
        <v>9140000</v>
      </c>
      <c r="BA104" s="8">
        <f>'No. policies'!BA104*'Inputs &amp; Outputs'!$B$3</f>
        <v>7962500</v>
      </c>
      <c r="BB104" s="8">
        <f>'No. policies'!BB104*'Inputs &amp; Outputs'!$B$3</f>
        <v>6777500</v>
      </c>
      <c r="BC104" s="8">
        <f>'No. policies'!BC104*'Inputs &amp; Outputs'!$B$3</f>
        <v>5702500</v>
      </c>
      <c r="BD104" s="8">
        <f>'No. policies'!BD104*'Inputs &amp; Outputs'!$B$3</f>
        <v>4755000</v>
      </c>
      <c r="BE104" s="8">
        <f>'No. policies'!BE104*'Inputs &amp; Outputs'!$B$3</f>
        <v>3812500</v>
      </c>
      <c r="BF104" s="8">
        <f>'No. policies'!BF104*'Inputs &amp; Outputs'!$B$3</f>
        <v>2965000</v>
      </c>
      <c r="BG104" s="8">
        <f>'No. policies'!BG104*'Inputs &amp; Outputs'!$B$3</f>
        <v>2220000</v>
      </c>
      <c r="BH104" s="8">
        <f>'No. policies'!BH104*'Inputs &amp; Outputs'!$B$3</f>
        <v>1615000</v>
      </c>
      <c r="BI104" s="8">
        <f>'No. policies'!BI104*'Inputs &amp; Outputs'!$B$3</f>
        <v>1197500</v>
      </c>
      <c r="BJ104" s="8">
        <f>'No. policies'!BJ104*'Inputs &amp; Outputs'!$B$3</f>
        <v>887500</v>
      </c>
      <c r="BK104" s="8">
        <f>'No. policies'!BK104*'Inputs &amp; Outputs'!$B$3</f>
        <v>620000</v>
      </c>
      <c r="BL104" s="8">
        <f>'No. policies'!BL104*'Inputs &amp; Outputs'!$B$3</f>
        <v>420000</v>
      </c>
      <c r="BM104" s="8">
        <f>'No. policies'!BM104*'Inputs &amp; Outputs'!$B$3</f>
        <v>277500</v>
      </c>
      <c r="BN104" s="8">
        <f>'No. policies'!BN104*'Inputs &amp; Outputs'!$B$3</f>
        <v>195000</v>
      </c>
      <c r="BO104" s="8">
        <f>'No. policies'!BO104*'Inputs &amp; Outputs'!$B$3</f>
        <v>112500</v>
      </c>
      <c r="BP104" s="8">
        <f>'No. policies'!BP104*'Inputs &amp; Outputs'!$B$3</f>
        <v>67500</v>
      </c>
      <c r="BQ104" s="8">
        <f>'No. policies'!BQ104*'Inputs &amp; Outputs'!$B$3</f>
        <v>55000</v>
      </c>
      <c r="BR104" s="8">
        <f>'No. policies'!BR104*'Inputs &amp; Outputs'!$B$3</f>
        <v>35000</v>
      </c>
      <c r="BS104" s="8">
        <f>'No. policies'!BS104*'Inputs &amp; Outputs'!$B$3</f>
        <v>22500</v>
      </c>
    </row>
    <row r="105" spans="1:71" x14ac:dyDescent="0.25">
      <c r="A105" s="1">
        <v>104</v>
      </c>
      <c r="B105" s="8">
        <f>'No. policies'!B105*'Inputs &amp; Outputs'!$B$3</f>
        <v>25000000</v>
      </c>
      <c r="C105" s="8">
        <f>'No. policies'!C105*'Inputs &amp; Outputs'!$B$3</f>
        <v>24977500</v>
      </c>
      <c r="D105" s="8">
        <f>'No. policies'!D105*'Inputs &amp; Outputs'!$B$3</f>
        <v>24952500</v>
      </c>
      <c r="E105" s="8">
        <f>'No. policies'!E105*'Inputs &amp; Outputs'!$B$3</f>
        <v>24930000</v>
      </c>
      <c r="F105" s="8">
        <f>'No. policies'!F105*'Inputs &amp; Outputs'!$B$3</f>
        <v>24912500</v>
      </c>
      <c r="G105" s="8">
        <f>'No. policies'!G105*'Inputs &amp; Outputs'!$B$3</f>
        <v>24880000</v>
      </c>
      <c r="H105" s="8">
        <f>'No. policies'!H105*'Inputs &amp; Outputs'!$B$3</f>
        <v>24847500</v>
      </c>
      <c r="I105" s="8">
        <f>'No. policies'!I105*'Inputs &amp; Outputs'!$B$3</f>
        <v>24807500</v>
      </c>
      <c r="J105" s="8">
        <f>'No. policies'!J105*'Inputs &amp; Outputs'!$B$3</f>
        <v>24757500</v>
      </c>
      <c r="K105" s="8">
        <f>'No. policies'!K105*'Inputs &amp; Outputs'!$B$3</f>
        <v>24712500</v>
      </c>
      <c r="L105" s="8">
        <f>'No. policies'!L105*'Inputs &amp; Outputs'!$B$3</f>
        <v>24677500</v>
      </c>
      <c r="M105" s="8">
        <f>'No. policies'!M105*'Inputs &amp; Outputs'!$B$3</f>
        <v>24632500</v>
      </c>
      <c r="N105" s="8">
        <f>'No. policies'!N105*'Inputs &amp; Outputs'!$B$3</f>
        <v>24565000</v>
      </c>
      <c r="O105" s="8">
        <f>'No. policies'!O105*'Inputs &amp; Outputs'!$B$3</f>
        <v>24510000</v>
      </c>
      <c r="P105" s="8">
        <f>'No. policies'!P105*'Inputs &amp; Outputs'!$B$3</f>
        <v>24460000</v>
      </c>
      <c r="Q105" s="8">
        <f>'No. policies'!Q105*'Inputs &amp; Outputs'!$B$3</f>
        <v>24407500</v>
      </c>
      <c r="R105" s="8">
        <f>'No. policies'!R105*'Inputs &amp; Outputs'!$B$3</f>
        <v>24337500</v>
      </c>
      <c r="S105" s="8">
        <f>'No. policies'!S105*'Inputs &amp; Outputs'!$B$3</f>
        <v>24255000</v>
      </c>
      <c r="T105" s="8">
        <f>'No. policies'!T105*'Inputs &amp; Outputs'!$B$3</f>
        <v>24190000</v>
      </c>
      <c r="U105" s="8">
        <f>'No. policies'!U105*'Inputs &amp; Outputs'!$B$3</f>
        <v>24120000</v>
      </c>
      <c r="V105" s="8">
        <f>'No. policies'!V105*'Inputs &amp; Outputs'!$B$3</f>
        <v>24022500</v>
      </c>
      <c r="W105" s="8">
        <f>'No. policies'!W105*'Inputs &amp; Outputs'!$B$3</f>
        <v>23927500</v>
      </c>
      <c r="X105" s="8">
        <f>'No. policies'!X105*'Inputs &amp; Outputs'!$B$3</f>
        <v>23802500</v>
      </c>
      <c r="Y105" s="8">
        <f>'No. policies'!Y105*'Inputs &amp; Outputs'!$B$3</f>
        <v>23682500</v>
      </c>
      <c r="Z105" s="8">
        <f>'No. policies'!Z105*'Inputs &amp; Outputs'!$B$3</f>
        <v>23542500</v>
      </c>
      <c r="AA105" s="8">
        <f>'No. policies'!AA105*'Inputs &amp; Outputs'!$B$3</f>
        <v>23387500</v>
      </c>
      <c r="AB105" s="8">
        <f>'No. policies'!AB105*'Inputs &amp; Outputs'!$B$3</f>
        <v>23255000</v>
      </c>
      <c r="AC105" s="8">
        <f>'No. policies'!AC105*'Inputs &amp; Outputs'!$B$3</f>
        <v>23130000</v>
      </c>
      <c r="AD105" s="8">
        <f>'No. policies'!AD105*'Inputs &amp; Outputs'!$B$3</f>
        <v>22942500</v>
      </c>
      <c r="AE105" s="8">
        <f>'No. policies'!AE105*'Inputs &amp; Outputs'!$B$3</f>
        <v>22760000</v>
      </c>
      <c r="AF105" s="8">
        <f>'No. policies'!AF105*'Inputs &amp; Outputs'!$B$3</f>
        <v>22542500</v>
      </c>
      <c r="AG105" s="8">
        <f>'No. policies'!AG105*'Inputs &amp; Outputs'!$B$3</f>
        <v>22300000</v>
      </c>
      <c r="AH105" s="8">
        <f>'No. policies'!AH105*'Inputs &amp; Outputs'!$B$3</f>
        <v>22042500</v>
      </c>
      <c r="AI105" s="8">
        <f>'No. policies'!AI105*'Inputs &amp; Outputs'!$B$3</f>
        <v>21797500</v>
      </c>
      <c r="AJ105" s="8">
        <f>'No. policies'!AJ105*'Inputs &amp; Outputs'!$B$3</f>
        <v>21512500</v>
      </c>
      <c r="AK105" s="8">
        <f>'No. policies'!AK105*'Inputs &amp; Outputs'!$B$3</f>
        <v>21165000</v>
      </c>
      <c r="AL105" s="8">
        <f>'No. policies'!AL105*'Inputs &amp; Outputs'!$B$3</f>
        <v>20857500</v>
      </c>
      <c r="AM105" s="8">
        <f>'No. policies'!AM105*'Inputs &amp; Outputs'!$B$3</f>
        <v>20485000</v>
      </c>
      <c r="AN105" s="8">
        <f>'No. policies'!AN105*'Inputs &amp; Outputs'!$B$3</f>
        <v>20067500</v>
      </c>
      <c r="AO105" s="8">
        <f>'No. policies'!AO105*'Inputs &amp; Outputs'!$B$3</f>
        <v>19550000</v>
      </c>
      <c r="AP105" s="8">
        <f>'No. policies'!AP105*'Inputs &amp; Outputs'!$B$3</f>
        <v>18957500</v>
      </c>
      <c r="AQ105" s="8">
        <f>'No. policies'!AQ105*'Inputs &amp; Outputs'!$B$3</f>
        <v>18357500</v>
      </c>
      <c r="AR105" s="8">
        <f>'No. policies'!AR105*'Inputs &amp; Outputs'!$B$3</f>
        <v>17655000</v>
      </c>
      <c r="AS105" s="8">
        <f>'No. policies'!AS105*'Inputs &amp; Outputs'!$B$3</f>
        <v>16915000</v>
      </c>
      <c r="AT105" s="8">
        <f>'No. policies'!AT105*'Inputs &amp; Outputs'!$B$3</f>
        <v>16060000</v>
      </c>
      <c r="AU105" s="8">
        <f>'No. policies'!AU105*'Inputs &amp; Outputs'!$B$3</f>
        <v>15150000</v>
      </c>
      <c r="AV105" s="8">
        <f>'No. policies'!AV105*'Inputs &amp; Outputs'!$B$3</f>
        <v>14060000</v>
      </c>
      <c r="AW105" s="8">
        <f>'No. policies'!AW105*'Inputs &amp; Outputs'!$B$3</f>
        <v>12975000</v>
      </c>
      <c r="AX105" s="8">
        <f>'No. policies'!AX105*'Inputs &amp; Outputs'!$B$3</f>
        <v>11907500</v>
      </c>
      <c r="AY105" s="8">
        <f>'No. policies'!AY105*'Inputs &amp; Outputs'!$B$3</f>
        <v>10702500</v>
      </c>
      <c r="AZ105" s="8">
        <f>'No. policies'!AZ105*'Inputs &amp; Outputs'!$B$3</f>
        <v>9510000</v>
      </c>
      <c r="BA105" s="8">
        <f>'No. policies'!BA105*'Inputs &amp; Outputs'!$B$3</f>
        <v>8325000</v>
      </c>
      <c r="BB105" s="8">
        <f>'No. policies'!BB105*'Inputs &amp; Outputs'!$B$3</f>
        <v>7125000</v>
      </c>
      <c r="BC105" s="8">
        <f>'No. policies'!BC105*'Inputs &amp; Outputs'!$B$3</f>
        <v>5935000</v>
      </c>
      <c r="BD105" s="8">
        <f>'No. policies'!BD105*'Inputs &amp; Outputs'!$B$3</f>
        <v>4840000</v>
      </c>
      <c r="BE105" s="8">
        <f>'No. policies'!BE105*'Inputs &amp; Outputs'!$B$3</f>
        <v>3877500</v>
      </c>
      <c r="BF105" s="8">
        <f>'No. policies'!BF105*'Inputs &amp; Outputs'!$B$3</f>
        <v>3092500</v>
      </c>
      <c r="BG105" s="8">
        <f>'No. policies'!BG105*'Inputs &amp; Outputs'!$B$3</f>
        <v>2357500</v>
      </c>
      <c r="BH105" s="8">
        <f>'No. policies'!BH105*'Inputs &amp; Outputs'!$B$3</f>
        <v>1700000</v>
      </c>
      <c r="BI105" s="8">
        <f>'No. policies'!BI105*'Inputs &amp; Outputs'!$B$3</f>
        <v>1302500</v>
      </c>
      <c r="BJ105" s="8">
        <f>'No. policies'!BJ105*'Inputs &amp; Outputs'!$B$3</f>
        <v>972500</v>
      </c>
      <c r="BK105" s="8">
        <f>'No. policies'!BK105*'Inputs &amp; Outputs'!$B$3</f>
        <v>670000</v>
      </c>
      <c r="BL105" s="8">
        <f>'No. policies'!BL105*'Inputs &amp; Outputs'!$B$3</f>
        <v>482500</v>
      </c>
      <c r="BM105" s="8">
        <f>'No. policies'!BM105*'Inputs &amp; Outputs'!$B$3</f>
        <v>347500</v>
      </c>
      <c r="BN105" s="8">
        <f>'No. policies'!BN105*'Inputs &amp; Outputs'!$B$3</f>
        <v>220000</v>
      </c>
      <c r="BO105" s="8">
        <f>'No. policies'!BO105*'Inputs &amp; Outputs'!$B$3</f>
        <v>137500</v>
      </c>
      <c r="BP105" s="8">
        <f>'No. policies'!BP105*'Inputs &amp; Outputs'!$B$3</f>
        <v>90000</v>
      </c>
      <c r="BQ105" s="8">
        <f>'No. policies'!BQ105*'Inputs &amp; Outputs'!$B$3</f>
        <v>62500</v>
      </c>
      <c r="BR105" s="8">
        <f>'No. policies'!BR105*'Inputs &amp; Outputs'!$B$3</f>
        <v>45000</v>
      </c>
      <c r="BS105" s="8">
        <f>'No. policies'!BS105*'Inputs &amp; Outputs'!$B$3</f>
        <v>27500</v>
      </c>
    </row>
    <row r="106" spans="1:71" x14ac:dyDescent="0.25">
      <c r="A106" s="1">
        <v>105</v>
      </c>
      <c r="B106" s="8">
        <f>'No. policies'!B106*'Inputs &amp; Outputs'!$B$3</f>
        <v>25000000</v>
      </c>
      <c r="C106" s="8">
        <f>'No. policies'!C106*'Inputs &amp; Outputs'!$B$3</f>
        <v>24992500</v>
      </c>
      <c r="D106" s="8">
        <f>'No. policies'!D106*'Inputs &amp; Outputs'!$B$3</f>
        <v>24975000</v>
      </c>
      <c r="E106" s="8">
        <f>'No. policies'!E106*'Inputs &amp; Outputs'!$B$3</f>
        <v>24967500</v>
      </c>
      <c r="F106" s="8">
        <f>'No. policies'!F106*'Inputs &amp; Outputs'!$B$3</f>
        <v>24957500</v>
      </c>
      <c r="G106" s="8">
        <f>'No. policies'!G106*'Inputs &amp; Outputs'!$B$3</f>
        <v>24932500</v>
      </c>
      <c r="H106" s="8">
        <f>'No. policies'!H106*'Inputs &amp; Outputs'!$B$3</f>
        <v>24910000</v>
      </c>
      <c r="I106" s="8">
        <f>'No. policies'!I106*'Inputs &amp; Outputs'!$B$3</f>
        <v>24887500</v>
      </c>
      <c r="J106" s="8">
        <f>'No. policies'!J106*'Inputs &amp; Outputs'!$B$3</f>
        <v>24865000</v>
      </c>
      <c r="K106" s="8">
        <f>'No. policies'!K106*'Inputs &amp; Outputs'!$B$3</f>
        <v>24840000</v>
      </c>
      <c r="L106" s="8">
        <f>'No. policies'!L106*'Inputs &amp; Outputs'!$B$3</f>
        <v>24785000</v>
      </c>
      <c r="M106" s="8">
        <f>'No. policies'!M106*'Inputs &amp; Outputs'!$B$3</f>
        <v>24737500</v>
      </c>
      <c r="N106" s="8">
        <f>'No. policies'!N106*'Inputs &amp; Outputs'!$B$3</f>
        <v>24700000</v>
      </c>
      <c r="O106" s="8">
        <f>'No. policies'!O106*'Inputs &amp; Outputs'!$B$3</f>
        <v>24665000</v>
      </c>
      <c r="P106" s="8">
        <f>'No. policies'!P106*'Inputs &amp; Outputs'!$B$3</f>
        <v>24590000</v>
      </c>
      <c r="Q106" s="8">
        <f>'No. policies'!Q106*'Inputs &amp; Outputs'!$B$3</f>
        <v>24520000</v>
      </c>
      <c r="R106" s="8">
        <f>'No. policies'!R106*'Inputs &amp; Outputs'!$B$3</f>
        <v>24462500</v>
      </c>
      <c r="S106" s="8">
        <f>'No. policies'!S106*'Inputs &amp; Outputs'!$B$3</f>
        <v>24370000</v>
      </c>
      <c r="T106" s="8">
        <f>'No. policies'!T106*'Inputs &amp; Outputs'!$B$3</f>
        <v>24287500</v>
      </c>
      <c r="U106" s="8">
        <f>'No. policies'!U106*'Inputs &amp; Outputs'!$B$3</f>
        <v>24202500</v>
      </c>
      <c r="V106" s="8">
        <f>'No. policies'!V106*'Inputs &amp; Outputs'!$B$3</f>
        <v>24095000</v>
      </c>
      <c r="W106" s="8">
        <f>'No. policies'!W106*'Inputs &amp; Outputs'!$B$3</f>
        <v>24002500</v>
      </c>
      <c r="X106" s="8">
        <f>'No. policies'!X106*'Inputs &amp; Outputs'!$B$3</f>
        <v>23910000</v>
      </c>
      <c r="Y106" s="8">
        <f>'No. policies'!Y106*'Inputs &amp; Outputs'!$B$3</f>
        <v>23777500</v>
      </c>
      <c r="Z106" s="8">
        <f>'No. policies'!Z106*'Inputs &amp; Outputs'!$B$3</f>
        <v>23630000</v>
      </c>
      <c r="AA106" s="8">
        <f>'No. policies'!AA106*'Inputs &amp; Outputs'!$B$3</f>
        <v>23515000</v>
      </c>
      <c r="AB106" s="8">
        <f>'No. policies'!AB106*'Inputs &amp; Outputs'!$B$3</f>
        <v>23370000</v>
      </c>
      <c r="AC106" s="8">
        <f>'No. policies'!AC106*'Inputs &amp; Outputs'!$B$3</f>
        <v>23225000</v>
      </c>
      <c r="AD106" s="8">
        <f>'No. policies'!AD106*'Inputs &amp; Outputs'!$B$3</f>
        <v>23070000</v>
      </c>
      <c r="AE106" s="8">
        <f>'No. policies'!AE106*'Inputs &amp; Outputs'!$B$3</f>
        <v>22880000</v>
      </c>
      <c r="AF106" s="8">
        <f>'No. policies'!AF106*'Inputs &amp; Outputs'!$B$3</f>
        <v>22660000</v>
      </c>
      <c r="AG106" s="8">
        <f>'No. policies'!AG106*'Inputs &amp; Outputs'!$B$3</f>
        <v>22452500</v>
      </c>
      <c r="AH106" s="8">
        <f>'No. policies'!AH106*'Inputs &amp; Outputs'!$B$3</f>
        <v>22177500</v>
      </c>
      <c r="AI106" s="8">
        <f>'No. policies'!AI106*'Inputs &amp; Outputs'!$B$3</f>
        <v>21907500</v>
      </c>
      <c r="AJ106" s="8">
        <f>'No. policies'!AJ106*'Inputs &amp; Outputs'!$B$3</f>
        <v>21535000</v>
      </c>
      <c r="AK106" s="8">
        <f>'No. policies'!AK106*'Inputs &amp; Outputs'!$B$3</f>
        <v>21200000</v>
      </c>
      <c r="AL106" s="8">
        <f>'No. policies'!AL106*'Inputs &amp; Outputs'!$B$3</f>
        <v>20802500</v>
      </c>
      <c r="AM106" s="8">
        <f>'No. policies'!AM106*'Inputs &amp; Outputs'!$B$3</f>
        <v>20377500</v>
      </c>
      <c r="AN106" s="8">
        <f>'No. policies'!AN106*'Inputs &amp; Outputs'!$B$3</f>
        <v>19985000</v>
      </c>
      <c r="AO106" s="8">
        <f>'No. policies'!AO106*'Inputs &amp; Outputs'!$B$3</f>
        <v>19475000</v>
      </c>
      <c r="AP106" s="8">
        <f>'No. policies'!AP106*'Inputs &amp; Outputs'!$B$3</f>
        <v>18922500</v>
      </c>
      <c r="AQ106" s="8">
        <f>'No. policies'!AQ106*'Inputs &amp; Outputs'!$B$3</f>
        <v>18260000</v>
      </c>
      <c r="AR106" s="8">
        <f>'No. policies'!AR106*'Inputs &amp; Outputs'!$B$3</f>
        <v>17560000</v>
      </c>
      <c r="AS106" s="8">
        <f>'No. policies'!AS106*'Inputs &amp; Outputs'!$B$3</f>
        <v>16797500</v>
      </c>
      <c r="AT106" s="8">
        <f>'No. policies'!AT106*'Inputs &amp; Outputs'!$B$3</f>
        <v>15992500</v>
      </c>
      <c r="AU106" s="8">
        <f>'No. policies'!AU106*'Inputs &amp; Outputs'!$B$3</f>
        <v>15065000</v>
      </c>
      <c r="AV106" s="8">
        <f>'No. policies'!AV106*'Inputs &amp; Outputs'!$B$3</f>
        <v>14070000</v>
      </c>
      <c r="AW106" s="8">
        <f>'No. policies'!AW106*'Inputs &amp; Outputs'!$B$3</f>
        <v>12960000</v>
      </c>
      <c r="AX106" s="8">
        <f>'No. policies'!AX106*'Inputs &amp; Outputs'!$B$3</f>
        <v>11870000</v>
      </c>
      <c r="AY106" s="8">
        <f>'No. policies'!AY106*'Inputs &amp; Outputs'!$B$3</f>
        <v>10845000</v>
      </c>
      <c r="AZ106" s="8">
        <f>'No. policies'!AZ106*'Inputs &amp; Outputs'!$B$3</f>
        <v>9630000</v>
      </c>
      <c r="BA106" s="8">
        <f>'No. policies'!BA106*'Inputs &amp; Outputs'!$B$3</f>
        <v>8347500</v>
      </c>
      <c r="BB106" s="8">
        <f>'No. policies'!BB106*'Inputs &amp; Outputs'!$B$3</f>
        <v>7060000</v>
      </c>
      <c r="BC106" s="8">
        <f>'No. policies'!BC106*'Inputs &amp; Outputs'!$B$3</f>
        <v>5935000</v>
      </c>
      <c r="BD106" s="8">
        <f>'No. policies'!BD106*'Inputs &amp; Outputs'!$B$3</f>
        <v>4925000</v>
      </c>
      <c r="BE106" s="8">
        <f>'No. policies'!BE106*'Inputs &amp; Outputs'!$B$3</f>
        <v>3990000</v>
      </c>
      <c r="BF106" s="8">
        <f>'No. policies'!BF106*'Inputs &amp; Outputs'!$B$3</f>
        <v>3162500</v>
      </c>
      <c r="BG106" s="8">
        <f>'No. policies'!BG106*'Inputs &amp; Outputs'!$B$3</f>
        <v>2475000</v>
      </c>
      <c r="BH106" s="8">
        <f>'No. policies'!BH106*'Inputs &amp; Outputs'!$B$3</f>
        <v>1822500</v>
      </c>
      <c r="BI106" s="8">
        <f>'No. policies'!BI106*'Inputs &amp; Outputs'!$B$3</f>
        <v>1370000</v>
      </c>
      <c r="BJ106" s="8">
        <f>'No. policies'!BJ106*'Inputs &amp; Outputs'!$B$3</f>
        <v>1000000</v>
      </c>
      <c r="BK106" s="8">
        <f>'No. policies'!BK106*'Inputs &amp; Outputs'!$B$3</f>
        <v>690000</v>
      </c>
      <c r="BL106" s="8">
        <f>'No. policies'!BL106*'Inputs &amp; Outputs'!$B$3</f>
        <v>465000</v>
      </c>
      <c r="BM106" s="8">
        <f>'No. policies'!BM106*'Inputs &amp; Outputs'!$B$3</f>
        <v>315000</v>
      </c>
      <c r="BN106" s="8">
        <f>'No. policies'!BN106*'Inputs &amp; Outputs'!$B$3</f>
        <v>215000</v>
      </c>
      <c r="BO106" s="8">
        <f>'No. policies'!BO106*'Inputs &amp; Outputs'!$B$3</f>
        <v>127500</v>
      </c>
      <c r="BP106" s="8">
        <f>'No. policies'!BP106*'Inputs &amp; Outputs'!$B$3</f>
        <v>75000</v>
      </c>
      <c r="BQ106" s="8">
        <f>'No. policies'!BQ106*'Inputs &amp; Outputs'!$B$3</f>
        <v>55000</v>
      </c>
      <c r="BR106" s="8">
        <f>'No. policies'!BR106*'Inputs &amp; Outputs'!$B$3</f>
        <v>25000</v>
      </c>
      <c r="BS106" s="8">
        <f>'No. policies'!BS106*'Inputs &amp; Outputs'!$B$3</f>
        <v>12500</v>
      </c>
    </row>
    <row r="107" spans="1:71" x14ac:dyDescent="0.25">
      <c r="A107" s="1">
        <v>106</v>
      </c>
      <c r="B107" s="8">
        <f>'No. policies'!B107*'Inputs &amp; Outputs'!$B$3</f>
        <v>25000000</v>
      </c>
      <c r="C107" s="8">
        <f>'No. policies'!C107*'Inputs &amp; Outputs'!$B$3</f>
        <v>24982500</v>
      </c>
      <c r="D107" s="8">
        <f>'No. policies'!D107*'Inputs &amp; Outputs'!$B$3</f>
        <v>24962500</v>
      </c>
      <c r="E107" s="8">
        <f>'No. policies'!E107*'Inputs &amp; Outputs'!$B$3</f>
        <v>24945000</v>
      </c>
      <c r="F107" s="8">
        <f>'No. policies'!F107*'Inputs &amp; Outputs'!$B$3</f>
        <v>24917500</v>
      </c>
      <c r="G107" s="8">
        <f>'No. policies'!G107*'Inputs &amp; Outputs'!$B$3</f>
        <v>24882500</v>
      </c>
      <c r="H107" s="8">
        <f>'No. policies'!H107*'Inputs &amp; Outputs'!$B$3</f>
        <v>24867500</v>
      </c>
      <c r="I107" s="8">
        <f>'No. policies'!I107*'Inputs &amp; Outputs'!$B$3</f>
        <v>24827500</v>
      </c>
      <c r="J107" s="8">
        <f>'No. policies'!J107*'Inputs &amp; Outputs'!$B$3</f>
        <v>24787500</v>
      </c>
      <c r="K107" s="8">
        <f>'No. policies'!K107*'Inputs &amp; Outputs'!$B$3</f>
        <v>24737500</v>
      </c>
      <c r="L107" s="8">
        <f>'No. policies'!L107*'Inputs &amp; Outputs'!$B$3</f>
        <v>24685000</v>
      </c>
      <c r="M107" s="8">
        <f>'No. policies'!M107*'Inputs &amp; Outputs'!$B$3</f>
        <v>24640000</v>
      </c>
      <c r="N107" s="8">
        <f>'No. policies'!N107*'Inputs &amp; Outputs'!$B$3</f>
        <v>24587500</v>
      </c>
      <c r="O107" s="8">
        <f>'No. policies'!O107*'Inputs &amp; Outputs'!$B$3</f>
        <v>24515000</v>
      </c>
      <c r="P107" s="8">
        <f>'No. policies'!P107*'Inputs &amp; Outputs'!$B$3</f>
        <v>24457500</v>
      </c>
      <c r="Q107" s="8">
        <f>'No. policies'!Q107*'Inputs &amp; Outputs'!$B$3</f>
        <v>24397500</v>
      </c>
      <c r="R107" s="8">
        <f>'No. policies'!R107*'Inputs &amp; Outputs'!$B$3</f>
        <v>24325000</v>
      </c>
      <c r="S107" s="8">
        <f>'No. policies'!S107*'Inputs &amp; Outputs'!$B$3</f>
        <v>24262500</v>
      </c>
      <c r="T107" s="8">
        <f>'No. policies'!T107*'Inputs &amp; Outputs'!$B$3</f>
        <v>24192500</v>
      </c>
      <c r="U107" s="8">
        <f>'No. policies'!U107*'Inputs &amp; Outputs'!$B$3</f>
        <v>24072500</v>
      </c>
      <c r="V107" s="8">
        <f>'No. policies'!V107*'Inputs &amp; Outputs'!$B$3</f>
        <v>23982500</v>
      </c>
      <c r="W107" s="8">
        <f>'No. policies'!W107*'Inputs &amp; Outputs'!$B$3</f>
        <v>23855000</v>
      </c>
      <c r="X107" s="8">
        <f>'No. policies'!X107*'Inputs &amp; Outputs'!$B$3</f>
        <v>23742500</v>
      </c>
      <c r="Y107" s="8">
        <f>'No. policies'!Y107*'Inputs &amp; Outputs'!$B$3</f>
        <v>23622500</v>
      </c>
      <c r="Z107" s="8">
        <f>'No. policies'!Z107*'Inputs &amp; Outputs'!$B$3</f>
        <v>23505000</v>
      </c>
      <c r="AA107" s="8">
        <f>'No. policies'!AA107*'Inputs &amp; Outputs'!$B$3</f>
        <v>23362500</v>
      </c>
      <c r="AB107" s="8">
        <f>'No. policies'!AB107*'Inputs &amp; Outputs'!$B$3</f>
        <v>23222500</v>
      </c>
      <c r="AC107" s="8">
        <f>'No. policies'!AC107*'Inputs &amp; Outputs'!$B$3</f>
        <v>23072500</v>
      </c>
      <c r="AD107" s="8">
        <f>'No. policies'!AD107*'Inputs &amp; Outputs'!$B$3</f>
        <v>22892500</v>
      </c>
      <c r="AE107" s="8">
        <f>'No. policies'!AE107*'Inputs &amp; Outputs'!$B$3</f>
        <v>22737500</v>
      </c>
      <c r="AF107" s="8">
        <f>'No. policies'!AF107*'Inputs &amp; Outputs'!$B$3</f>
        <v>22517500</v>
      </c>
      <c r="AG107" s="8">
        <f>'No. policies'!AG107*'Inputs &amp; Outputs'!$B$3</f>
        <v>22275000</v>
      </c>
      <c r="AH107" s="8">
        <f>'No. policies'!AH107*'Inputs &amp; Outputs'!$B$3</f>
        <v>22037500</v>
      </c>
      <c r="AI107" s="8">
        <f>'No. policies'!AI107*'Inputs &amp; Outputs'!$B$3</f>
        <v>21722500</v>
      </c>
      <c r="AJ107" s="8">
        <f>'No. policies'!AJ107*'Inputs &amp; Outputs'!$B$3</f>
        <v>21397500</v>
      </c>
      <c r="AK107" s="8">
        <f>'No. policies'!AK107*'Inputs &amp; Outputs'!$B$3</f>
        <v>20992500</v>
      </c>
      <c r="AL107" s="8">
        <f>'No. policies'!AL107*'Inputs &amp; Outputs'!$B$3</f>
        <v>20595000</v>
      </c>
      <c r="AM107" s="8">
        <f>'No. policies'!AM107*'Inputs &amp; Outputs'!$B$3</f>
        <v>20182500</v>
      </c>
      <c r="AN107" s="8">
        <f>'No. policies'!AN107*'Inputs &amp; Outputs'!$B$3</f>
        <v>19765000</v>
      </c>
      <c r="AO107" s="8">
        <f>'No. policies'!AO107*'Inputs &amp; Outputs'!$B$3</f>
        <v>19182500</v>
      </c>
      <c r="AP107" s="8">
        <f>'No. policies'!AP107*'Inputs &amp; Outputs'!$B$3</f>
        <v>18585000</v>
      </c>
      <c r="AQ107" s="8">
        <f>'No. policies'!AQ107*'Inputs &amp; Outputs'!$B$3</f>
        <v>17962500</v>
      </c>
      <c r="AR107" s="8">
        <f>'No. policies'!AR107*'Inputs &amp; Outputs'!$B$3</f>
        <v>17295000</v>
      </c>
      <c r="AS107" s="8">
        <f>'No. policies'!AS107*'Inputs &amp; Outputs'!$B$3</f>
        <v>16545000</v>
      </c>
      <c r="AT107" s="8">
        <f>'No. policies'!AT107*'Inputs &amp; Outputs'!$B$3</f>
        <v>15707500</v>
      </c>
      <c r="AU107" s="8">
        <f>'No. policies'!AU107*'Inputs &amp; Outputs'!$B$3</f>
        <v>14850000</v>
      </c>
      <c r="AV107" s="8">
        <f>'No. policies'!AV107*'Inputs &amp; Outputs'!$B$3</f>
        <v>13847500</v>
      </c>
      <c r="AW107" s="8">
        <f>'No. policies'!AW107*'Inputs &amp; Outputs'!$B$3</f>
        <v>12847500</v>
      </c>
      <c r="AX107" s="8">
        <f>'No. policies'!AX107*'Inputs &amp; Outputs'!$B$3</f>
        <v>11680000</v>
      </c>
      <c r="AY107" s="8">
        <f>'No. policies'!AY107*'Inputs &amp; Outputs'!$B$3</f>
        <v>10510000</v>
      </c>
      <c r="AZ107" s="8">
        <f>'No. policies'!AZ107*'Inputs &amp; Outputs'!$B$3</f>
        <v>9387500</v>
      </c>
      <c r="BA107" s="8">
        <f>'No. policies'!BA107*'Inputs &amp; Outputs'!$B$3</f>
        <v>8240000</v>
      </c>
      <c r="BB107" s="8">
        <f>'No. policies'!BB107*'Inputs &amp; Outputs'!$B$3</f>
        <v>7090000</v>
      </c>
      <c r="BC107" s="8">
        <f>'No. policies'!BC107*'Inputs &amp; Outputs'!$B$3</f>
        <v>5927500</v>
      </c>
      <c r="BD107" s="8">
        <f>'No. policies'!BD107*'Inputs &amp; Outputs'!$B$3</f>
        <v>4892500</v>
      </c>
      <c r="BE107" s="8">
        <f>'No. policies'!BE107*'Inputs &amp; Outputs'!$B$3</f>
        <v>3857500</v>
      </c>
      <c r="BF107" s="8">
        <f>'No. policies'!BF107*'Inputs &amp; Outputs'!$B$3</f>
        <v>3057500</v>
      </c>
      <c r="BG107" s="8">
        <f>'No. policies'!BG107*'Inputs &amp; Outputs'!$B$3</f>
        <v>2285000</v>
      </c>
      <c r="BH107" s="8">
        <f>'No. policies'!BH107*'Inputs &amp; Outputs'!$B$3</f>
        <v>1765000</v>
      </c>
      <c r="BI107" s="8">
        <f>'No. policies'!BI107*'Inputs &amp; Outputs'!$B$3</f>
        <v>1290000</v>
      </c>
      <c r="BJ107" s="8">
        <f>'No. policies'!BJ107*'Inputs &amp; Outputs'!$B$3</f>
        <v>925000</v>
      </c>
      <c r="BK107" s="8">
        <f>'No. policies'!BK107*'Inputs &amp; Outputs'!$B$3</f>
        <v>635000</v>
      </c>
      <c r="BL107" s="8">
        <f>'No. policies'!BL107*'Inputs &amp; Outputs'!$B$3</f>
        <v>410000</v>
      </c>
      <c r="BM107" s="8">
        <f>'No. policies'!BM107*'Inputs &amp; Outputs'!$B$3</f>
        <v>272500</v>
      </c>
      <c r="BN107" s="8">
        <f>'No. policies'!BN107*'Inputs &amp; Outputs'!$B$3</f>
        <v>187500</v>
      </c>
      <c r="BO107" s="8">
        <f>'No. policies'!BO107*'Inputs &amp; Outputs'!$B$3</f>
        <v>137500</v>
      </c>
      <c r="BP107" s="8">
        <f>'No. policies'!BP107*'Inputs &amp; Outputs'!$B$3</f>
        <v>82500</v>
      </c>
      <c r="BQ107" s="8">
        <f>'No. policies'!BQ107*'Inputs &amp; Outputs'!$B$3</f>
        <v>50000</v>
      </c>
      <c r="BR107" s="8">
        <f>'No. policies'!BR107*'Inputs &amp; Outputs'!$B$3</f>
        <v>30000</v>
      </c>
      <c r="BS107" s="8">
        <f>'No. policies'!BS107*'Inputs &amp; Outputs'!$B$3</f>
        <v>17500</v>
      </c>
    </row>
    <row r="108" spans="1:71" x14ac:dyDescent="0.25">
      <c r="A108" s="1">
        <v>107</v>
      </c>
      <c r="B108" s="8">
        <f>'No. policies'!B108*'Inputs &amp; Outputs'!$B$3</f>
        <v>25000000</v>
      </c>
      <c r="C108" s="8">
        <f>'No. policies'!C108*'Inputs &amp; Outputs'!$B$3</f>
        <v>24985000</v>
      </c>
      <c r="D108" s="8">
        <f>'No. policies'!D108*'Inputs &amp; Outputs'!$B$3</f>
        <v>24957500</v>
      </c>
      <c r="E108" s="8">
        <f>'No. policies'!E108*'Inputs &amp; Outputs'!$B$3</f>
        <v>24937500</v>
      </c>
      <c r="F108" s="8">
        <f>'No. policies'!F108*'Inputs &amp; Outputs'!$B$3</f>
        <v>24907500</v>
      </c>
      <c r="G108" s="8">
        <f>'No. policies'!G108*'Inputs &amp; Outputs'!$B$3</f>
        <v>24875000</v>
      </c>
      <c r="H108" s="8">
        <f>'No. policies'!H108*'Inputs &amp; Outputs'!$B$3</f>
        <v>24862500</v>
      </c>
      <c r="I108" s="8">
        <f>'No. policies'!I108*'Inputs &amp; Outputs'!$B$3</f>
        <v>24837500</v>
      </c>
      <c r="J108" s="8">
        <f>'No. policies'!J108*'Inputs &amp; Outputs'!$B$3</f>
        <v>24805000</v>
      </c>
      <c r="K108" s="8">
        <f>'No. policies'!K108*'Inputs &amp; Outputs'!$B$3</f>
        <v>24777500</v>
      </c>
      <c r="L108" s="8">
        <f>'No. policies'!L108*'Inputs &amp; Outputs'!$B$3</f>
        <v>24742500</v>
      </c>
      <c r="M108" s="8">
        <f>'No. policies'!M108*'Inputs &amp; Outputs'!$B$3</f>
        <v>24690000</v>
      </c>
      <c r="N108" s="8">
        <f>'No. policies'!N108*'Inputs &amp; Outputs'!$B$3</f>
        <v>24635000</v>
      </c>
      <c r="O108" s="8">
        <f>'No. policies'!O108*'Inputs &amp; Outputs'!$B$3</f>
        <v>24585000</v>
      </c>
      <c r="P108" s="8">
        <f>'No. policies'!P108*'Inputs &amp; Outputs'!$B$3</f>
        <v>24515000</v>
      </c>
      <c r="Q108" s="8">
        <f>'No. policies'!Q108*'Inputs &amp; Outputs'!$B$3</f>
        <v>24467500</v>
      </c>
      <c r="R108" s="8">
        <f>'No. policies'!R108*'Inputs &amp; Outputs'!$B$3</f>
        <v>24437500</v>
      </c>
      <c r="S108" s="8">
        <f>'No. policies'!S108*'Inputs &amp; Outputs'!$B$3</f>
        <v>24362500</v>
      </c>
      <c r="T108" s="8">
        <f>'No. policies'!T108*'Inputs &amp; Outputs'!$B$3</f>
        <v>24275000</v>
      </c>
      <c r="U108" s="8">
        <f>'No. policies'!U108*'Inputs &amp; Outputs'!$B$3</f>
        <v>24202500</v>
      </c>
      <c r="V108" s="8">
        <f>'No. policies'!V108*'Inputs &amp; Outputs'!$B$3</f>
        <v>24112500</v>
      </c>
      <c r="W108" s="8">
        <f>'No. policies'!W108*'Inputs &amp; Outputs'!$B$3</f>
        <v>24030000</v>
      </c>
      <c r="X108" s="8">
        <f>'No. policies'!X108*'Inputs &amp; Outputs'!$B$3</f>
        <v>23975000</v>
      </c>
      <c r="Y108" s="8">
        <f>'No. policies'!Y108*'Inputs &amp; Outputs'!$B$3</f>
        <v>23845000</v>
      </c>
      <c r="Z108" s="8">
        <f>'No. policies'!Z108*'Inputs &amp; Outputs'!$B$3</f>
        <v>23722500</v>
      </c>
      <c r="AA108" s="8">
        <f>'No. policies'!AA108*'Inputs &amp; Outputs'!$B$3</f>
        <v>23597500</v>
      </c>
      <c r="AB108" s="8">
        <f>'No. policies'!AB108*'Inputs &amp; Outputs'!$B$3</f>
        <v>23425000</v>
      </c>
      <c r="AC108" s="8">
        <f>'No. policies'!AC108*'Inputs &amp; Outputs'!$B$3</f>
        <v>23245000</v>
      </c>
      <c r="AD108" s="8">
        <f>'No. policies'!AD108*'Inputs &amp; Outputs'!$B$3</f>
        <v>23092500</v>
      </c>
      <c r="AE108" s="8">
        <f>'No. policies'!AE108*'Inputs &amp; Outputs'!$B$3</f>
        <v>22922500</v>
      </c>
      <c r="AF108" s="8">
        <f>'No. policies'!AF108*'Inputs &amp; Outputs'!$B$3</f>
        <v>22695000</v>
      </c>
      <c r="AG108" s="8">
        <f>'No. policies'!AG108*'Inputs &amp; Outputs'!$B$3</f>
        <v>22490000</v>
      </c>
      <c r="AH108" s="8">
        <f>'No. policies'!AH108*'Inputs &amp; Outputs'!$B$3</f>
        <v>22217500</v>
      </c>
      <c r="AI108" s="8">
        <f>'No. policies'!AI108*'Inputs &amp; Outputs'!$B$3</f>
        <v>21967500</v>
      </c>
      <c r="AJ108" s="8">
        <f>'No. policies'!AJ108*'Inputs &amp; Outputs'!$B$3</f>
        <v>21652500</v>
      </c>
      <c r="AK108" s="8">
        <f>'No. policies'!AK108*'Inputs &amp; Outputs'!$B$3</f>
        <v>21307500</v>
      </c>
      <c r="AL108" s="8">
        <f>'No. policies'!AL108*'Inputs &amp; Outputs'!$B$3</f>
        <v>20917500</v>
      </c>
      <c r="AM108" s="8">
        <f>'No. policies'!AM108*'Inputs &amp; Outputs'!$B$3</f>
        <v>20525000</v>
      </c>
      <c r="AN108" s="8">
        <f>'No. policies'!AN108*'Inputs &amp; Outputs'!$B$3</f>
        <v>20020000</v>
      </c>
      <c r="AO108" s="8">
        <f>'No. policies'!AO108*'Inputs &amp; Outputs'!$B$3</f>
        <v>19527500</v>
      </c>
      <c r="AP108" s="8">
        <f>'No. policies'!AP108*'Inputs &amp; Outputs'!$B$3</f>
        <v>18950000</v>
      </c>
      <c r="AQ108" s="8">
        <f>'No. policies'!AQ108*'Inputs &amp; Outputs'!$B$3</f>
        <v>18340000</v>
      </c>
      <c r="AR108" s="8">
        <f>'No. policies'!AR108*'Inputs &amp; Outputs'!$B$3</f>
        <v>17605000</v>
      </c>
      <c r="AS108" s="8">
        <f>'No. policies'!AS108*'Inputs &amp; Outputs'!$B$3</f>
        <v>16812500</v>
      </c>
      <c r="AT108" s="8">
        <f>'No. policies'!AT108*'Inputs &amp; Outputs'!$B$3</f>
        <v>16000000</v>
      </c>
      <c r="AU108" s="8">
        <f>'No. policies'!AU108*'Inputs &amp; Outputs'!$B$3</f>
        <v>15102500</v>
      </c>
      <c r="AV108" s="8">
        <f>'No. policies'!AV108*'Inputs &amp; Outputs'!$B$3</f>
        <v>14092500</v>
      </c>
      <c r="AW108" s="8">
        <f>'No. policies'!AW108*'Inputs &amp; Outputs'!$B$3</f>
        <v>13050000</v>
      </c>
      <c r="AX108" s="8">
        <f>'No. policies'!AX108*'Inputs &amp; Outputs'!$B$3</f>
        <v>11940000</v>
      </c>
      <c r="AY108" s="8">
        <f>'No. policies'!AY108*'Inputs &amp; Outputs'!$B$3</f>
        <v>10792500</v>
      </c>
      <c r="AZ108" s="8">
        <f>'No. policies'!AZ108*'Inputs &amp; Outputs'!$B$3</f>
        <v>9555000</v>
      </c>
      <c r="BA108" s="8">
        <f>'No. policies'!BA108*'Inputs &amp; Outputs'!$B$3</f>
        <v>8320000</v>
      </c>
      <c r="BB108" s="8">
        <f>'No. policies'!BB108*'Inputs &amp; Outputs'!$B$3</f>
        <v>7200000</v>
      </c>
      <c r="BC108" s="8">
        <f>'No. policies'!BC108*'Inputs &amp; Outputs'!$B$3</f>
        <v>6007500</v>
      </c>
      <c r="BD108" s="8">
        <f>'No. policies'!BD108*'Inputs &amp; Outputs'!$B$3</f>
        <v>4897500</v>
      </c>
      <c r="BE108" s="8">
        <f>'No. policies'!BE108*'Inputs &amp; Outputs'!$B$3</f>
        <v>3912500</v>
      </c>
      <c r="BF108" s="8">
        <f>'No. policies'!BF108*'Inputs &amp; Outputs'!$B$3</f>
        <v>3070000</v>
      </c>
      <c r="BG108" s="8">
        <f>'No. policies'!BG108*'Inputs &amp; Outputs'!$B$3</f>
        <v>2360000</v>
      </c>
      <c r="BH108" s="8">
        <f>'No. policies'!BH108*'Inputs &amp; Outputs'!$B$3</f>
        <v>1777500</v>
      </c>
      <c r="BI108" s="8">
        <f>'No. policies'!BI108*'Inputs &amp; Outputs'!$B$3</f>
        <v>1340000</v>
      </c>
      <c r="BJ108" s="8">
        <f>'No. policies'!BJ108*'Inputs &amp; Outputs'!$B$3</f>
        <v>960000</v>
      </c>
      <c r="BK108" s="8">
        <f>'No. policies'!BK108*'Inputs &amp; Outputs'!$B$3</f>
        <v>647500</v>
      </c>
      <c r="BL108" s="8">
        <f>'No. policies'!BL108*'Inputs &amp; Outputs'!$B$3</f>
        <v>437500</v>
      </c>
      <c r="BM108" s="8">
        <f>'No. policies'!BM108*'Inputs &amp; Outputs'!$B$3</f>
        <v>297500</v>
      </c>
      <c r="BN108" s="8">
        <f>'No. policies'!BN108*'Inputs &amp; Outputs'!$B$3</f>
        <v>177500</v>
      </c>
      <c r="BO108" s="8">
        <f>'No. policies'!BO108*'Inputs &amp; Outputs'!$B$3</f>
        <v>102500</v>
      </c>
      <c r="BP108" s="8">
        <f>'No. policies'!BP108*'Inputs &amp; Outputs'!$B$3</f>
        <v>60000</v>
      </c>
      <c r="BQ108" s="8">
        <f>'No. policies'!BQ108*'Inputs &amp; Outputs'!$B$3</f>
        <v>37500</v>
      </c>
      <c r="BR108" s="8">
        <f>'No. policies'!BR108*'Inputs &amp; Outputs'!$B$3</f>
        <v>25000</v>
      </c>
      <c r="BS108" s="8">
        <f>'No. policies'!BS108*'Inputs &amp; Outputs'!$B$3</f>
        <v>10000</v>
      </c>
    </row>
    <row r="109" spans="1:71" x14ac:dyDescent="0.25">
      <c r="A109" s="1">
        <v>108</v>
      </c>
      <c r="B109" s="8">
        <f>'No. policies'!B109*'Inputs &amp; Outputs'!$B$3</f>
        <v>25000000</v>
      </c>
      <c r="C109" s="8">
        <f>'No. policies'!C109*'Inputs &amp; Outputs'!$B$3</f>
        <v>24985000</v>
      </c>
      <c r="D109" s="8">
        <f>'No. policies'!D109*'Inputs &amp; Outputs'!$B$3</f>
        <v>24970000</v>
      </c>
      <c r="E109" s="8">
        <f>'No. policies'!E109*'Inputs &amp; Outputs'!$B$3</f>
        <v>24947500</v>
      </c>
      <c r="F109" s="8">
        <f>'No. policies'!F109*'Inputs &amp; Outputs'!$B$3</f>
        <v>24912500</v>
      </c>
      <c r="G109" s="8">
        <f>'No. policies'!G109*'Inputs &amp; Outputs'!$B$3</f>
        <v>24897500</v>
      </c>
      <c r="H109" s="8">
        <f>'No. policies'!H109*'Inputs &amp; Outputs'!$B$3</f>
        <v>24867500</v>
      </c>
      <c r="I109" s="8">
        <f>'No. policies'!I109*'Inputs &amp; Outputs'!$B$3</f>
        <v>24807500</v>
      </c>
      <c r="J109" s="8">
        <f>'No. policies'!J109*'Inputs &amp; Outputs'!$B$3</f>
        <v>24787500</v>
      </c>
      <c r="K109" s="8">
        <f>'No. policies'!K109*'Inputs &amp; Outputs'!$B$3</f>
        <v>24750000</v>
      </c>
      <c r="L109" s="8">
        <f>'No. policies'!L109*'Inputs &amp; Outputs'!$B$3</f>
        <v>24730000</v>
      </c>
      <c r="M109" s="8">
        <f>'No. policies'!M109*'Inputs &amp; Outputs'!$B$3</f>
        <v>24682500</v>
      </c>
      <c r="N109" s="8">
        <f>'No. policies'!N109*'Inputs &amp; Outputs'!$B$3</f>
        <v>24630000</v>
      </c>
      <c r="O109" s="8">
        <f>'No. policies'!O109*'Inputs &amp; Outputs'!$B$3</f>
        <v>24585000</v>
      </c>
      <c r="P109" s="8">
        <f>'No. policies'!P109*'Inputs &amp; Outputs'!$B$3</f>
        <v>24535000</v>
      </c>
      <c r="Q109" s="8">
        <f>'No. policies'!Q109*'Inputs &amp; Outputs'!$B$3</f>
        <v>24475000</v>
      </c>
      <c r="R109" s="8">
        <f>'No. policies'!R109*'Inputs &amp; Outputs'!$B$3</f>
        <v>24427500</v>
      </c>
      <c r="S109" s="8">
        <f>'No. policies'!S109*'Inputs &amp; Outputs'!$B$3</f>
        <v>24370000</v>
      </c>
      <c r="T109" s="8">
        <f>'No. policies'!T109*'Inputs &amp; Outputs'!$B$3</f>
        <v>24292500</v>
      </c>
      <c r="U109" s="8">
        <f>'No. policies'!U109*'Inputs &amp; Outputs'!$B$3</f>
        <v>24192500</v>
      </c>
      <c r="V109" s="8">
        <f>'No. policies'!V109*'Inputs &amp; Outputs'!$B$3</f>
        <v>24100000</v>
      </c>
      <c r="W109" s="8">
        <f>'No. policies'!W109*'Inputs &amp; Outputs'!$B$3</f>
        <v>23997500</v>
      </c>
      <c r="X109" s="8">
        <f>'No. policies'!X109*'Inputs &amp; Outputs'!$B$3</f>
        <v>23880000</v>
      </c>
      <c r="Y109" s="8">
        <f>'No. policies'!Y109*'Inputs &amp; Outputs'!$B$3</f>
        <v>23747500</v>
      </c>
      <c r="Z109" s="8">
        <f>'No. policies'!Z109*'Inputs &amp; Outputs'!$B$3</f>
        <v>23637500</v>
      </c>
      <c r="AA109" s="8">
        <f>'No. policies'!AA109*'Inputs &amp; Outputs'!$B$3</f>
        <v>23487500</v>
      </c>
      <c r="AB109" s="8">
        <f>'No. policies'!AB109*'Inputs &amp; Outputs'!$B$3</f>
        <v>23355000</v>
      </c>
      <c r="AC109" s="8">
        <f>'No. policies'!AC109*'Inputs &amp; Outputs'!$B$3</f>
        <v>23182500</v>
      </c>
      <c r="AD109" s="8">
        <f>'No. policies'!AD109*'Inputs &amp; Outputs'!$B$3</f>
        <v>23002500</v>
      </c>
      <c r="AE109" s="8">
        <f>'No. policies'!AE109*'Inputs &amp; Outputs'!$B$3</f>
        <v>22805000</v>
      </c>
      <c r="AF109" s="8">
        <f>'No. policies'!AF109*'Inputs &amp; Outputs'!$B$3</f>
        <v>22587500</v>
      </c>
      <c r="AG109" s="8">
        <f>'No. policies'!AG109*'Inputs &amp; Outputs'!$B$3</f>
        <v>22360000</v>
      </c>
      <c r="AH109" s="8">
        <f>'No. policies'!AH109*'Inputs &amp; Outputs'!$B$3</f>
        <v>22112500</v>
      </c>
      <c r="AI109" s="8">
        <f>'No. policies'!AI109*'Inputs &amp; Outputs'!$B$3</f>
        <v>21847500</v>
      </c>
      <c r="AJ109" s="8">
        <f>'No. policies'!AJ109*'Inputs &amp; Outputs'!$B$3</f>
        <v>21515000</v>
      </c>
      <c r="AK109" s="8">
        <f>'No. policies'!AK109*'Inputs &amp; Outputs'!$B$3</f>
        <v>21130000</v>
      </c>
      <c r="AL109" s="8">
        <f>'No. policies'!AL109*'Inputs &amp; Outputs'!$B$3</f>
        <v>20715000</v>
      </c>
      <c r="AM109" s="8">
        <f>'No. policies'!AM109*'Inputs &amp; Outputs'!$B$3</f>
        <v>20277500</v>
      </c>
      <c r="AN109" s="8">
        <f>'No. policies'!AN109*'Inputs &amp; Outputs'!$B$3</f>
        <v>19840000</v>
      </c>
      <c r="AO109" s="8">
        <f>'No. policies'!AO109*'Inputs &amp; Outputs'!$B$3</f>
        <v>19275000</v>
      </c>
      <c r="AP109" s="8">
        <f>'No. policies'!AP109*'Inputs &amp; Outputs'!$B$3</f>
        <v>18680000</v>
      </c>
      <c r="AQ109" s="8">
        <f>'No. policies'!AQ109*'Inputs &amp; Outputs'!$B$3</f>
        <v>18045000</v>
      </c>
      <c r="AR109" s="8">
        <f>'No. policies'!AR109*'Inputs &amp; Outputs'!$B$3</f>
        <v>17435000</v>
      </c>
      <c r="AS109" s="8">
        <f>'No. policies'!AS109*'Inputs &amp; Outputs'!$B$3</f>
        <v>16715000</v>
      </c>
      <c r="AT109" s="8">
        <f>'No. policies'!AT109*'Inputs &amp; Outputs'!$B$3</f>
        <v>15810000</v>
      </c>
      <c r="AU109" s="8">
        <f>'No. policies'!AU109*'Inputs &amp; Outputs'!$B$3</f>
        <v>14867500</v>
      </c>
      <c r="AV109" s="8">
        <f>'No. policies'!AV109*'Inputs &amp; Outputs'!$B$3</f>
        <v>13905000</v>
      </c>
      <c r="AW109" s="8">
        <f>'No. policies'!AW109*'Inputs &amp; Outputs'!$B$3</f>
        <v>12855000</v>
      </c>
      <c r="AX109" s="8">
        <f>'No. policies'!AX109*'Inputs &amp; Outputs'!$B$3</f>
        <v>11750000</v>
      </c>
      <c r="AY109" s="8">
        <f>'No. policies'!AY109*'Inputs &amp; Outputs'!$B$3</f>
        <v>10570000</v>
      </c>
      <c r="AZ109" s="8">
        <f>'No. policies'!AZ109*'Inputs &amp; Outputs'!$B$3</f>
        <v>9462500</v>
      </c>
      <c r="BA109" s="8">
        <f>'No. policies'!BA109*'Inputs &amp; Outputs'!$B$3</f>
        <v>8267500</v>
      </c>
      <c r="BB109" s="8">
        <f>'No. policies'!BB109*'Inputs &amp; Outputs'!$B$3</f>
        <v>7100000</v>
      </c>
      <c r="BC109" s="8">
        <f>'No. policies'!BC109*'Inputs &amp; Outputs'!$B$3</f>
        <v>5942500</v>
      </c>
      <c r="BD109" s="8">
        <f>'No. policies'!BD109*'Inputs &amp; Outputs'!$B$3</f>
        <v>4872500</v>
      </c>
      <c r="BE109" s="8">
        <f>'No. policies'!BE109*'Inputs &amp; Outputs'!$B$3</f>
        <v>3922500</v>
      </c>
      <c r="BF109" s="8">
        <f>'No. policies'!BF109*'Inputs &amp; Outputs'!$B$3</f>
        <v>3017500</v>
      </c>
      <c r="BG109" s="8">
        <f>'No. policies'!BG109*'Inputs &amp; Outputs'!$B$3</f>
        <v>2340000</v>
      </c>
      <c r="BH109" s="8">
        <f>'No. policies'!BH109*'Inputs &amp; Outputs'!$B$3</f>
        <v>1742500</v>
      </c>
      <c r="BI109" s="8">
        <f>'No. policies'!BI109*'Inputs &amp; Outputs'!$B$3</f>
        <v>1240000</v>
      </c>
      <c r="BJ109" s="8">
        <f>'No. policies'!BJ109*'Inputs &amp; Outputs'!$B$3</f>
        <v>857500</v>
      </c>
      <c r="BK109" s="8">
        <f>'No. policies'!BK109*'Inputs &amp; Outputs'!$B$3</f>
        <v>607500</v>
      </c>
      <c r="BL109" s="8">
        <f>'No. policies'!BL109*'Inputs &amp; Outputs'!$B$3</f>
        <v>395000</v>
      </c>
      <c r="BM109" s="8">
        <f>'No. policies'!BM109*'Inputs &amp; Outputs'!$B$3</f>
        <v>275000</v>
      </c>
      <c r="BN109" s="8">
        <f>'No. policies'!BN109*'Inputs &amp; Outputs'!$B$3</f>
        <v>182500</v>
      </c>
      <c r="BO109" s="8">
        <f>'No. policies'!BO109*'Inputs &amp; Outputs'!$B$3</f>
        <v>102500</v>
      </c>
      <c r="BP109" s="8">
        <f>'No. policies'!BP109*'Inputs &amp; Outputs'!$B$3</f>
        <v>57500</v>
      </c>
      <c r="BQ109" s="8">
        <f>'No. policies'!BQ109*'Inputs &amp; Outputs'!$B$3</f>
        <v>42500</v>
      </c>
      <c r="BR109" s="8">
        <f>'No. policies'!BR109*'Inputs &amp; Outputs'!$B$3</f>
        <v>22500</v>
      </c>
      <c r="BS109" s="8">
        <f>'No. policies'!BS109*'Inputs &amp; Outputs'!$B$3</f>
        <v>7500</v>
      </c>
    </row>
    <row r="110" spans="1:71" x14ac:dyDescent="0.25">
      <c r="A110" s="1">
        <v>109</v>
      </c>
      <c r="B110" s="8">
        <f>'No. policies'!B110*'Inputs &amp; Outputs'!$B$3</f>
        <v>25000000</v>
      </c>
      <c r="C110" s="8">
        <f>'No. policies'!C110*'Inputs &amp; Outputs'!$B$3</f>
        <v>24980000</v>
      </c>
      <c r="D110" s="8">
        <f>'No. policies'!D110*'Inputs &amp; Outputs'!$B$3</f>
        <v>24957500</v>
      </c>
      <c r="E110" s="8">
        <f>'No. policies'!E110*'Inputs &amp; Outputs'!$B$3</f>
        <v>24937500</v>
      </c>
      <c r="F110" s="8">
        <f>'No. policies'!F110*'Inputs &amp; Outputs'!$B$3</f>
        <v>24907500</v>
      </c>
      <c r="G110" s="8">
        <f>'No. policies'!G110*'Inputs &amp; Outputs'!$B$3</f>
        <v>24892500</v>
      </c>
      <c r="H110" s="8">
        <f>'No. policies'!H110*'Inputs &amp; Outputs'!$B$3</f>
        <v>24867500</v>
      </c>
      <c r="I110" s="8">
        <f>'No. policies'!I110*'Inputs &amp; Outputs'!$B$3</f>
        <v>24822500</v>
      </c>
      <c r="J110" s="8">
        <f>'No. policies'!J110*'Inputs &amp; Outputs'!$B$3</f>
        <v>24772500</v>
      </c>
      <c r="K110" s="8">
        <f>'No. policies'!K110*'Inputs &amp; Outputs'!$B$3</f>
        <v>24722500</v>
      </c>
      <c r="L110" s="8">
        <f>'No. policies'!L110*'Inputs &amp; Outputs'!$B$3</f>
        <v>24670000</v>
      </c>
      <c r="M110" s="8">
        <f>'No. policies'!M110*'Inputs &amp; Outputs'!$B$3</f>
        <v>24622500</v>
      </c>
      <c r="N110" s="8">
        <f>'No. policies'!N110*'Inputs &amp; Outputs'!$B$3</f>
        <v>24590000</v>
      </c>
      <c r="O110" s="8">
        <f>'No. policies'!O110*'Inputs &amp; Outputs'!$B$3</f>
        <v>24532500</v>
      </c>
      <c r="P110" s="8">
        <f>'No. policies'!P110*'Inputs &amp; Outputs'!$B$3</f>
        <v>24462500</v>
      </c>
      <c r="Q110" s="8">
        <f>'No. policies'!Q110*'Inputs &amp; Outputs'!$B$3</f>
        <v>24395000</v>
      </c>
      <c r="R110" s="8">
        <f>'No. policies'!R110*'Inputs &amp; Outputs'!$B$3</f>
        <v>24322500</v>
      </c>
      <c r="S110" s="8">
        <f>'No. policies'!S110*'Inputs &amp; Outputs'!$B$3</f>
        <v>24262500</v>
      </c>
      <c r="T110" s="8">
        <f>'No. policies'!T110*'Inputs &amp; Outputs'!$B$3</f>
        <v>24200000</v>
      </c>
      <c r="U110" s="8">
        <f>'No. policies'!U110*'Inputs &amp; Outputs'!$B$3</f>
        <v>24130000</v>
      </c>
      <c r="V110" s="8">
        <f>'No. policies'!V110*'Inputs &amp; Outputs'!$B$3</f>
        <v>24055000</v>
      </c>
      <c r="W110" s="8">
        <f>'No. policies'!W110*'Inputs &amp; Outputs'!$B$3</f>
        <v>23957500</v>
      </c>
      <c r="X110" s="8">
        <f>'No. policies'!X110*'Inputs &amp; Outputs'!$B$3</f>
        <v>23875000</v>
      </c>
      <c r="Y110" s="8">
        <f>'No. policies'!Y110*'Inputs &amp; Outputs'!$B$3</f>
        <v>23767500</v>
      </c>
      <c r="Z110" s="8">
        <f>'No. policies'!Z110*'Inputs &amp; Outputs'!$B$3</f>
        <v>23622500</v>
      </c>
      <c r="AA110" s="8">
        <f>'No. policies'!AA110*'Inputs &amp; Outputs'!$B$3</f>
        <v>23495000</v>
      </c>
      <c r="AB110" s="8">
        <f>'No. policies'!AB110*'Inputs &amp; Outputs'!$B$3</f>
        <v>23350000</v>
      </c>
      <c r="AC110" s="8">
        <f>'No. policies'!AC110*'Inputs &amp; Outputs'!$B$3</f>
        <v>23195000</v>
      </c>
      <c r="AD110" s="8">
        <f>'No. policies'!AD110*'Inputs &amp; Outputs'!$B$3</f>
        <v>23047500</v>
      </c>
      <c r="AE110" s="8">
        <f>'No. policies'!AE110*'Inputs &amp; Outputs'!$B$3</f>
        <v>22867500</v>
      </c>
      <c r="AF110" s="8">
        <f>'No. policies'!AF110*'Inputs &amp; Outputs'!$B$3</f>
        <v>22652500</v>
      </c>
      <c r="AG110" s="8">
        <f>'No. policies'!AG110*'Inputs &amp; Outputs'!$B$3</f>
        <v>22452500</v>
      </c>
      <c r="AH110" s="8">
        <f>'No. policies'!AH110*'Inputs &amp; Outputs'!$B$3</f>
        <v>22205000</v>
      </c>
      <c r="AI110" s="8">
        <f>'No. policies'!AI110*'Inputs &amp; Outputs'!$B$3</f>
        <v>21900000</v>
      </c>
      <c r="AJ110" s="8">
        <f>'No. policies'!AJ110*'Inputs &amp; Outputs'!$B$3</f>
        <v>21605000</v>
      </c>
      <c r="AK110" s="8">
        <f>'No. policies'!AK110*'Inputs &amp; Outputs'!$B$3</f>
        <v>21245000</v>
      </c>
      <c r="AL110" s="8">
        <f>'No. policies'!AL110*'Inputs &amp; Outputs'!$B$3</f>
        <v>20837500</v>
      </c>
      <c r="AM110" s="8">
        <f>'No. policies'!AM110*'Inputs &amp; Outputs'!$B$3</f>
        <v>20417500</v>
      </c>
      <c r="AN110" s="8">
        <f>'No. policies'!AN110*'Inputs &amp; Outputs'!$B$3</f>
        <v>19962500</v>
      </c>
      <c r="AO110" s="8">
        <f>'No. policies'!AO110*'Inputs &amp; Outputs'!$B$3</f>
        <v>19507500</v>
      </c>
      <c r="AP110" s="8">
        <f>'No. policies'!AP110*'Inputs &amp; Outputs'!$B$3</f>
        <v>18910000</v>
      </c>
      <c r="AQ110" s="8">
        <f>'No. policies'!AQ110*'Inputs &amp; Outputs'!$B$3</f>
        <v>18292500</v>
      </c>
      <c r="AR110" s="8">
        <f>'No. policies'!AR110*'Inputs &amp; Outputs'!$B$3</f>
        <v>17565000</v>
      </c>
      <c r="AS110" s="8">
        <f>'No. policies'!AS110*'Inputs &amp; Outputs'!$B$3</f>
        <v>16685000</v>
      </c>
      <c r="AT110" s="8">
        <f>'No. policies'!AT110*'Inputs &amp; Outputs'!$B$3</f>
        <v>15805000</v>
      </c>
      <c r="AU110" s="8">
        <f>'No. policies'!AU110*'Inputs &amp; Outputs'!$B$3</f>
        <v>14892500</v>
      </c>
      <c r="AV110" s="8">
        <f>'No. policies'!AV110*'Inputs &amp; Outputs'!$B$3</f>
        <v>13915000</v>
      </c>
      <c r="AW110" s="8">
        <f>'No. policies'!AW110*'Inputs &amp; Outputs'!$B$3</f>
        <v>12960000</v>
      </c>
      <c r="AX110" s="8">
        <f>'No. policies'!AX110*'Inputs &amp; Outputs'!$B$3</f>
        <v>11825000</v>
      </c>
      <c r="AY110" s="8">
        <f>'No. policies'!AY110*'Inputs &amp; Outputs'!$B$3</f>
        <v>10632500</v>
      </c>
      <c r="AZ110" s="8">
        <f>'No. policies'!AZ110*'Inputs &amp; Outputs'!$B$3</f>
        <v>9455000</v>
      </c>
      <c r="BA110" s="8">
        <f>'No. policies'!BA110*'Inputs &amp; Outputs'!$B$3</f>
        <v>8255000</v>
      </c>
      <c r="BB110" s="8">
        <f>'No. policies'!BB110*'Inputs &amp; Outputs'!$B$3</f>
        <v>6977500</v>
      </c>
      <c r="BC110" s="8">
        <f>'No. policies'!BC110*'Inputs &amp; Outputs'!$B$3</f>
        <v>5872500</v>
      </c>
      <c r="BD110" s="8">
        <f>'No. policies'!BD110*'Inputs &amp; Outputs'!$B$3</f>
        <v>4837500</v>
      </c>
      <c r="BE110" s="8">
        <f>'No. policies'!BE110*'Inputs &amp; Outputs'!$B$3</f>
        <v>3840000</v>
      </c>
      <c r="BF110" s="8">
        <f>'No. policies'!BF110*'Inputs &amp; Outputs'!$B$3</f>
        <v>3012500</v>
      </c>
      <c r="BG110" s="8">
        <f>'No. policies'!BG110*'Inputs &amp; Outputs'!$B$3</f>
        <v>2295000</v>
      </c>
      <c r="BH110" s="8">
        <f>'No. policies'!BH110*'Inputs &amp; Outputs'!$B$3</f>
        <v>1727500</v>
      </c>
      <c r="BI110" s="8">
        <f>'No. policies'!BI110*'Inputs &amp; Outputs'!$B$3</f>
        <v>1242500</v>
      </c>
      <c r="BJ110" s="8">
        <f>'No. policies'!BJ110*'Inputs &amp; Outputs'!$B$3</f>
        <v>837500</v>
      </c>
      <c r="BK110" s="8">
        <f>'No. policies'!BK110*'Inputs &amp; Outputs'!$B$3</f>
        <v>602500</v>
      </c>
      <c r="BL110" s="8">
        <f>'No. policies'!BL110*'Inputs &amp; Outputs'!$B$3</f>
        <v>407500</v>
      </c>
      <c r="BM110" s="8">
        <f>'No. policies'!BM110*'Inputs &amp; Outputs'!$B$3</f>
        <v>267500</v>
      </c>
      <c r="BN110" s="8">
        <f>'No. policies'!BN110*'Inputs &amp; Outputs'!$B$3</f>
        <v>192500</v>
      </c>
      <c r="BO110" s="8">
        <f>'No. policies'!BO110*'Inputs &amp; Outputs'!$B$3</f>
        <v>135000</v>
      </c>
      <c r="BP110" s="8">
        <f>'No. policies'!BP110*'Inputs &amp; Outputs'!$B$3</f>
        <v>95000</v>
      </c>
      <c r="BQ110" s="8">
        <f>'No. policies'!BQ110*'Inputs &amp; Outputs'!$B$3</f>
        <v>65000</v>
      </c>
      <c r="BR110" s="8">
        <f>'No. policies'!BR110*'Inputs &amp; Outputs'!$B$3</f>
        <v>37500</v>
      </c>
      <c r="BS110" s="8">
        <f>'No. policies'!BS110*'Inputs &amp; Outputs'!$B$3</f>
        <v>22500</v>
      </c>
    </row>
    <row r="111" spans="1:71" x14ac:dyDescent="0.25">
      <c r="A111" s="1">
        <v>110</v>
      </c>
      <c r="B111" s="8">
        <f>'No. policies'!B111*'Inputs &amp; Outputs'!$B$3</f>
        <v>25000000</v>
      </c>
      <c r="C111" s="8">
        <f>'No. policies'!C111*'Inputs &amp; Outputs'!$B$3</f>
        <v>24982500</v>
      </c>
      <c r="D111" s="8">
        <f>'No. policies'!D111*'Inputs &amp; Outputs'!$B$3</f>
        <v>24962500</v>
      </c>
      <c r="E111" s="8">
        <f>'No. policies'!E111*'Inputs &amp; Outputs'!$B$3</f>
        <v>24940000</v>
      </c>
      <c r="F111" s="8">
        <f>'No. policies'!F111*'Inputs &amp; Outputs'!$B$3</f>
        <v>24910000</v>
      </c>
      <c r="G111" s="8">
        <f>'No. policies'!G111*'Inputs &amp; Outputs'!$B$3</f>
        <v>24892500</v>
      </c>
      <c r="H111" s="8">
        <f>'No. policies'!H111*'Inputs &amp; Outputs'!$B$3</f>
        <v>24870000</v>
      </c>
      <c r="I111" s="8">
        <f>'No. policies'!I111*'Inputs &amp; Outputs'!$B$3</f>
        <v>24835000</v>
      </c>
      <c r="J111" s="8">
        <f>'No. policies'!J111*'Inputs &amp; Outputs'!$B$3</f>
        <v>24795000</v>
      </c>
      <c r="K111" s="8">
        <f>'No. policies'!K111*'Inputs &amp; Outputs'!$B$3</f>
        <v>24762500</v>
      </c>
      <c r="L111" s="8">
        <f>'No. policies'!L111*'Inputs &amp; Outputs'!$B$3</f>
        <v>24720000</v>
      </c>
      <c r="M111" s="8">
        <f>'No. policies'!M111*'Inputs &amp; Outputs'!$B$3</f>
        <v>24660000</v>
      </c>
      <c r="N111" s="8">
        <f>'No. policies'!N111*'Inputs &amp; Outputs'!$B$3</f>
        <v>24605000</v>
      </c>
      <c r="O111" s="8">
        <f>'No. policies'!O111*'Inputs &amp; Outputs'!$B$3</f>
        <v>24542500</v>
      </c>
      <c r="P111" s="8">
        <f>'No. policies'!P111*'Inputs &amp; Outputs'!$B$3</f>
        <v>24485000</v>
      </c>
      <c r="Q111" s="8">
        <f>'No. policies'!Q111*'Inputs &amp; Outputs'!$B$3</f>
        <v>24415000</v>
      </c>
      <c r="R111" s="8">
        <f>'No. policies'!R111*'Inputs &amp; Outputs'!$B$3</f>
        <v>24342500</v>
      </c>
      <c r="S111" s="8">
        <f>'No. policies'!S111*'Inputs &amp; Outputs'!$B$3</f>
        <v>24252500</v>
      </c>
      <c r="T111" s="8">
        <f>'No. policies'!T111*'Inputs &amp; Outputs'!$B$3</f>
        <v>24185000</v>
      </c>
      <c r="U111" s="8">
        <f>'No. policies'!U111*'Inputs &amp; Outputs'!$B$3</f>
        <v>24082500</v>
      </c>
      <c r="V111" s="8">
        <f>'No. policies'!V111*'Inputs &amp; Outputs'!$B$3</f>
        <v>23995000</v>
      </c>
      <c r="W111" s="8">
        <f>'No. policies'!W111*'Inputs &amp; Outputs'!$B$3</f>
        <v>23872500</v>
      </c>
      <c r="X111" s="8">
        <f>'No. policies'!X111*'Inputs &amp; Outputs'!$B$3</f>
        <v>23757500</v>
      </c>
      <c r="Y111" s="8">
        <f>'No. policies'!Y111*'Inputs &amp; Outputs'!$B$3</f>
        <v>23642500</v>
      </c>
      <c r="Z111" s="8">
        <f>'No. policies'!Z111*'Inputs &amp; Outputs'!$B$3</f>
        <v>23502500</v>
      </c>
      <c r="AA111" s="8">
        <f>'No. policies'!AA111*'Inputs &amp; Outputs'!$B$3</f>
        <v>23357500</v>
      </c>
      <c r="AB111" s="8">
        <f>'No. policies'!AB111*'Inputs &amp; Outputs'!$B$3</f>
        <v>23210000</v>
      </c>
      <c r="AC111" s="8">
        <f>'No. policies'!AC111*'Inputs &amp; Outputs'!$B$3</f>
        <v>23012500</v>
      </c>
      <c r="AD111" s="8">
        <f>'No. policies'!AD111*'Inputs &amp; Outputs'!$B$3</f>
        <v>22832500</v>
      </c>
      <c r="AE111" s="8">
        <f>'No. policies'!AE111*'Inputs &amp; Outputs'!$B$3</f>
        <v>22650000</v>
      </c>
      <c r="AF111" s="8">
        <f>'No. policies'!AF111*'Inputs &amp; Outputs'!$B$3</f>
        <v>22455000</v>
      </c>
      <c r="AG111" s="8">
        <f>'No. policies'!AG111*'Inputs &amp; Outputs'!$B$3</f>
        <v>22192500</v>
      </c>
      <c r="AH111" s="8">
        <f>'No. policies'!AH111*'Inputs &amp; Outputs'!$B$3</f>
        <v>21987500</v>
      </c>
      <c r="AI111" s="8">
        <f>'No. policies'!AI111*'Inputs &amp; Outputs'!$B$3</f>
        <v>21732500</v>
      </c>
      <c r="AJ111" s="8">
        <f>'No. policies'!AJ111*'Inputs &amp; Outputs'!$B$3</f>
        <v>21442500</v>
      </c>
      <c r="AK111" s="8">
        <f>'No. policies'!AK111*'Inputs &amp; Outputs'!$B$3</f>
        <v>21112500</v>
      </c>
      <c r="AL111" s="8">
        <f>'No. policies'!AL111*'Inputs &amp; Outputs'!$B$3</f>
        <v>20727500</v>
      </c>
      <c r="AM111" s="8">
        <f>'No. policies'!AM111*'Inputs &amp; Outputs'!$B$3</f>
        <v>20297500</v>
      </c>
      <c r="AN111" s="8">
        <f>'No. policies'!AN111*'Inputs &amp; Outputs'!$B$3</f>
        <v>19810000</v>
      </c>
      <c r="AO111" s="8">
        <f>'No. policies'!AO111*'Inputs &amp; Outputs'!$B$3</f>
        <v>19305000</v>
      </c>
      <c r="AP111" s="8">
        <f>'No. policies'!AP111*'Inputs &amp; Outputs'!$B$3</f>
        <v>18700000</v>
      </c>
      <c r="AQ111" s="8">
        <f>'No. policies'!AQ111*'Inputs &amp; Outputs'!$B$3</f>
        <v>18020000</v>
      </c>
      <c r="AR111" s="8">
        <f>'No. policies'!AR111*'Inputs &amp; Outputs'!$B$3</f>
        <v>17352500</v>
      </c>
      <c r="AS111" s="8">
        <f>'No. policies'!AS111*'Inputs &amp; Outputs'!$B$3</f>
        <v>16602500</v>
      </c>
      <c r="AT111" s="8">
        <f>'No. policies'!AT111*'Inputs &amp; Outputs'!$B$3</f>
        <v>15752500</v>
      </c>
      <c r="AU111" s="8">
        <f>'No. policies'!AU111*'Inputs &amp; Outputs'!$B$3</f>
        <v>14812500</v>
      </c>
      <c r="AV111" s="8">
        <f>'No. policies'!AV111*'Inputs &amp; Outputs'!$B$3</f>
        <v>13902500</v>
      </c>
      <c r="AW111" s="8">
        <f>'No. policies'!AW111*'Inputs &amp; Outputs'!$B$3</f>
        <v>12895000</v>
      </c>
      <c r="AX111" s="8">
        <f>'No. policies'!AX111*'Inputs &amp; Outputs'!$B$3</f>
        <v>11682500</v>
      </c>
      <c r="AY111" s="8">
        <f>'No. policies'!AY111*'Inputs &amp; Outputs'!$B$3</f>
        <v>10520000</v>
      </c>
      <c r="AZ111" s="8">
        <f>'No. policies'!AZ111*'Inputs &amp; Outputs'!$B$3</f>
        <v>9382500</v>
      </c>
      <c r="BA111" s="8">
        <f>'No. policies'!BA111*'Inputs &amp; Outputs'!$B$3</f>
        <v>8227500</v>
      </c>
      <c r="BB111" s="8">
        <f>'No. policies'!BB111*'Inputs &amp; Outputs'!$B$3</f>
        <v>7060000</v>
      </c>
      <c r="BC111" s="8">
        <f>'No. policies'!BC111*'Inputs &amp; Outputs'!$B$3</f>
        <v>5932500</v>
      </c>
      <c r="BD111" s="8">
        <f>'No. policies'!BD111*'Inputs &amp; Outputs'!$B$3</f>
        <v>4917500</v>
      </c>
      <c r="BE111" s="8">
        <f>'No. policies'!BE111*'Inputs &amp; Outputs'!$B$3</f>
        <v>3927500</v>
      </c>
      <c r="BF111" s="8">
        <f>'No. policies'!BF111*'Inputs &amp; Outputs'!$B$3</f>
        <v>3057500</v>
      </c>
      <c r="BG111" s="8">
        <f>'No. policies'!BG111*'Inputs &amp; Outputs'!$B$3</f>
        <v>2312500</v>
      </c>
      <c r="BH111" s="8">
        <f>'No. policies'!BH111*'Inputs &amp; Outputs'!$B$3</f>
        <v>1752500</v>
      </c>
      <c r="BI111" s="8">
        <f>'No. policies'!BI111*'Inputs &amp; Outputs'!$B$3</f>
        <v>1302500</v>
      </c>
      <c r="BJ111" s="8">
        <f>'No. policies'!BJ111*'Inputs &amp; Outputs'!$B$3</f>
        <v>902500</v>
      </c>
      <c r="BK111" s="8">
        <f>'No. policies'!BK111*'Inputs &amp; Outputs'!$B$3</f>
        <v>645000</v>
      </c>
      <c r="BL111" s="8">
        <f>'No. policies'!BL111*'Inputs &amp; Outputs'!$B$3</f>
        <v>452500</v>
      </c>
      <c r="BM111" s="8">
        <f>'No. policies'!BM111*'Inputs &amp; Outputs'!$B$3</f>
        <v>305000</v>
      </c>
      <c r="BN111" s="8">
        <f>'No. policies'!BN111*'Inputs &amp; Outputs'!$B$3</f>
        <v>210000</v>
      </c>
      <c r="BO111" s="8">
        <f>'No. policies'!BO111*'Inputs &amp; Outputs'!$B$3</f>
        <v>122500</v>
      </c>
      <c r="BP111" s="8">
        <f>'No. policies'!BP111*'Inputs &amp; Outputs'!$B$3</f>
        <v>70000</v>
      </c>
      <c r="BQ111" s="8">
        <f>'No. policies'!BQ111*'Inputs &amp; Outputs'!$B$3</f>
        <v>42500</v>
      </c>
      <c r="BR111" s="8">
        <f>'No. policies'!BR111*'Inputs &amp; Outputs'!$B$3</f>
        <v>27500</v>
      </c>
      <c r="BS111" s="8">
        <f>'No. policies'!BS111*'Inputs &amp; Outputs'!$B$3</f>
        <v>17500</v>
      </c>
    </row>
    <row r="112" spans="1:71" x14ac:dyDescent="0.25">
      <c r="A112" s="1">
        <v>111</v>
      </c>
      <c r="B112" s="8">
        <f>'No. policies'!B112*'Inputs &amp; Outputs'!$B$3</f>
        <v>25000000</v>
      </c>
      <c r="C112" s="8">
        <f>'No. policies'!C112*'Inputs &amp; Outputs'!$B$3</f>
        <v>24980000</v>
      </c>
      <c r="D112" s="8">
        <f>'No. policies'!D112*'Inputs &amp; Outputs'!$B$3</f>
        <v>24952500</v>
      </c>
      <c r="E112" s="8">
        <f>'No. policies'!E112*'Inputs &amp; Outputs'!$B$3</f>
        <v>24930000</v>
      </c>
      <c r="F112" s="8">
        <f>'No. policies'!F112*'Inputs &amp; Outputs'!$B$3</f>
        <v>24890000</v>
      </c>
      <c r="G112" s="8">
        <f>'No. policies'!G112*'Inputs &amp; Outputs'!$B$3</f>
        <v>24845000</v>
      </c>
      <c r="H112" s="8">
        <f>'No. policies'!H112*'Inputs &amp; Outputs'!$B$3</f>
        <v>24815000</v>
      </c>
      <c r="I112" s="8">
        <f>'No. policies'!I112*'Inputs &amp; Outputs'!$B$3</f>
        <v>24782500</v>
      </c>
      <c r="J112" s="8">
        <f>'No. policies'!J112*'Inputs &amp; Outputs'!$B$3</f>
        <v>24750000</v>
      </c>
      <c r="K112" s="8">
        <f>'No. policies'!K112*'Inputs &amp; Outputs'!$B$3</f>
        <v>24717500</v>
      </c>
      <c r="L112" s="8">
        <f>'No. policies'!L112*'Inputs &amp; Outputs'!$B$3</f>
        <v>24657500</v>
      </c>
      <c r="M112" s="8">
        <f>'No. policies'!M112*'Inputs &amp; Outputs'!$B$3</f>
        <v>24610000</v>
      </c>
      <c r="N112" s="8">
        <f>'No. policies'!N112*'Inputs &amp; Outputs'!$B$3</f>
        <v>24562500</v>
      </c>
      <c r="O112" s="8">
        <f>'No. policies'!O112*'Inputs &amp; Outputs'!$B$3</f>
        <v>24515000</v>
      </c>
      <c r="P112" s="8">
        <f>'No. policies'!P112*'Inputs &amp; Outputs'!$B$3</f>
        <v>24465000</v>
      </c>
      <c r="Q112" s="8">
        <f>'No. policies'!Q112*'Inputs &amp; Outputs'!$B$3</f>
        <v>24400000</v>
      </c>
      <c r="R112" s="8">
        <f>'No. policies'!R112*'Inputs &amp; Outputs'!$B$3</f>
        <v>24325000</v>
      </c>
      <c r="S112" s="8">
        <f>'No. policies'!S112*'Inputs &amp; Outputs'!$B$3</f>
        <v>24247500</v>
      </c>
      <c r="T112" s="8">
        <f>'No. policies'!T112*'Inputs &amp; Outputs'!$B$3</f>
        <v>24172500</v>
      </c>
      <c r="U112" s="8">
        <f>'No. policies'!U112*'Inputs &amp; Outputs'!$B$3</f>
        <v>24080000</v>
      </c>
      <c r="V112" s="8">
        <f>'No. policies'!V112*'Inputs &amp; Outputs'!$B$3</f>
        <v>23957500</v>
      </c>
      <c r="W112" s="8">
        <f>'No. policies'!W112*'Inputs &amp; Outputs'!$B$3</f>
        <v>23872500</v>
      </c>
      <c r="X112" s="8">
        <f>'No. policies'!X112*'Inputs &amp; Outputs'!$B$3</f>
        <v>23750000</v>
      </c>
      <c r="Y112" s="8">
        <f>'No. policies'!Y112*'Inputs &amp; Outputs'!$B$3</f>
        <v>23637500</v>
      </c>
      <c r="Z112" s="8">
        <f>'No. policies'!Z112*'Inputs &amp; Outputs'!$B$3</f>
        <v>23510000</v>
      </c>
      <c r="AA112" s="8">
        <f>'No. policies'!AA112*'Inputs &amp; Outputs'!$B$3</f>
        <v>23382500</v>
      </c>
      <c r="AB112" s="8">
        <f>'No. policies'!AB112*'Inputs &amp; Outputs'!$B$3</f>
        <v>23210000</v>
      </c>
      <c r="AC112" s="8">
        <f>'No. policies'!AC112*'Inputs &amp; Outputs'!$B$3</f>
        <v>23042500</v>
      </c>
      <c r="AD112" s="8">
        <f>'No. policies'!AD112*'Inputs &amp; Outputs'!$B$3</f>
        <v>22885000</v>
      </c>
      <c r="AE112" s="8">
        <f>'No. policies'!AE112*'Inputs &amp; Outputs'!$B$3</f>
        <v>22675000</v>
      </c>
      <c r="AF112" s="8">
        <f>'No. policies'!AF112*'Inputs &amp; Outputs'!$B$3</f>
        <v>22520000</v>
      </c>
      <c r="AG112" s="8">
        <f>'No. policies'!AG112*'Inputs &amp; Outputs'!$B$3</f>
        <v>22297500</v>
      </c>
      <c r="AH112" s="8">
        <f>'No. policies'!AH112*'Inputs &amp; Outputs'!$B$3</f>
        <v>22042500</v>
      </c>
      <c r="AI112" s="8">
        <f>'No. policies'!AI112*'Inputs &amp; Outputs'!$B$3</f>
        <v>21720000</v>
      </c>
      <c r="AJ112" s="8">
        <f>'No. policies'!AJ112*'Inputs &amp; Outputs'!$B$3</f>
        <v>21370000</v>
      </c>
      <c r="AK112" s="8">
        <f>'No. policies'!AK112*'Inputs &amp; Outputs'!$B$3</f>
        <v>21012500</v>
      </c>
      <c r="AL112" s="8">
        <f>'No. policies'!AL112*'Inputs &amp; Outputs'!$B$3</f>
        <v>20647500</v>
      </c>
      <c r="AM112" s="8">
        <f>'No. policies'!AM112*'Inputs &amp; Outputs'!$B$3</f>
        <v>20260000</v>
      </c>
      <c r="AN112" s="8">
        <f>'No. policies'!AN112*'Inputs &amp; Outputs'!$B$3</f>
        <v>19847500</v>
      </c>
      <c r="AO112" s="8">
        <f>'No. policies'!AO112*'Inputs &amp; Outputs'!$B$3</f>
        <v>19362500</v>
      </c>
      <c r="AP112" s="8">
        <f>'No. policies'!AP112*'Inputs &amp; Outputs'!$B$3</f>
        <v>18802500</v>
      </c>
      <c r="AQ112" s="8">
        <f>'No. policies'!AQ112*'Inputs &amp; Outputs'!$B$3</f>
        <v>18152500</v>
      </c>
      <c r="AR112" s="8">
        <f>'No. policies'!AR112*'Inputs &amp; Outputs'!$B$3</f>
        <v>17455000</v>
      </c>
      <c r="AS112" s="8">
        <f>'No. policies'!AS112*'Inputs &amp; Outputs'!$B$3</f>
        <v>16675000</v>
      </c>
      <c r="AT112" s="8">
        <f>'No. policies'!AT112*'Inputs &amp; Outputs'!$B$3</f>
        <v>15837500</v>
      </c>
      <c r="AU112" s="8">
        <f>'No. policies'!AU112*'Inputs &amp; Outputs'!$B$3</f>
        <v>14982500</v>
      </c>
      <c r="AV112" s="8">
        <f>'No. policies'!AV112*'Inputs &amp; Outputs'!$B$3</f>
        <v>14002500</v>
      </c>
      <c r="AW112" s="8">
        <f>'No. policies'!AW112*'Inputs &amp; Outputs'!$B$3</f>
        <v>13010000</v>
      </c>
      <c r="AX112" s="8">
        <f>'No. policies'!AX112*'Inputs &amp; Outputs'!$B$3</f>
        <v>11935000</v>
      </c>
      <c r="AY112" s="8">
        <f>'No. policies'!AY112*'Inputs &amp; Outputs'!$B$3</f>
        <v>10725000</v>
      </c>
      <c r="AZ112" s="8">
        <f>'No. policies'!AZ112*'Inputs &amp; Outputs'!$B$3</f>
        <v>9457500</v>
      </c>
      <c r="BA112" s="8">
        <f>'No. policies'!BA112*'Inputs &amp; Outputs'!$B$3</f>
        <v>8190000</v>
      </c>
      <c r="BB112" s="8">
        <f>'No. policies'!BB112*'Inputs &amp; Outputs'!$B$3</f>
        <v>6975000</v>
      </c>
      <c r="BC112" s="8">
        <f>'No. policies'!BC112*'Inputs &amp; Outputs'!$B$3</f>
        <v>5790000</v>
      </c>
      <c r="BD112" s="8">
        <f>'No. policies'!BD112*'Inputs &amp; Outputs'!$B$3</f>
        <v>4797500</v>
      </c>
      <c r="BE112" s="8">
        <f>'No. policies'!BE112*'Inputs &amp; Outputs'!$B$3</f>
        <v>3847500</v>
      </c>
      <c r="BF112" s="8">
        <f>'No. policies'!BF112*'Inputs &amp; Outputs'!$B$3</f>
        <v>3027500</v>
      </c>
      <c r="BG112" s="8">
        <f>'No. policies'!BG112*'Inputs &amp; Outputs'!$B$3</f>
        <v>2305000</v>
      </c>
      <c r="BH112" s="8">
        <f>'No. policies'!BH112*'Inputs &amp; Outputs'!$B$3</f>
        <v>1727500</v>
      </c>
      <c r="BI112" s="8">
        <f>'No. policies'!BI112*'Inputs &amp; Outputs'!$B$3</f>
        <v>1197500</v>
      </c>
      <c r="BJ112" s="8">
        <f>'No. policies'!BJ112*'Inputs &amp; Outputs'!$B$3</f>
        <v>897500</v>
      </c>
      <c r="BK112" s="8">
        <f>'No. policies'!BK112*'Inputs &amp; Outputs'!$B$3</f>
        <v>650000</v>
      </c>
      <c r="BL112" s="8">
        <f>'No. policies'!BL112*'Inputs &amp; Outputs'!$B$3</f>
        <v>425000</v>
      </c>
      <c r="BM112" s="8">
        <f>'No. policies'!BM112*'Inputs &amp; Outputs'!$B$3</f>
        <v>280000</v>
      </c>
      <c r="BN112" s="8">
        <f>'No. policies'!BN112*'Inputs &amp; Outputs'!$B$3</f>
        <v>165000</v>
      </c>
      <c r="BO112" s="8">
        <f>'No. policies'!BO112*'Inputs &amp; Outputs'!$B$3</f>
        <v>110000</v>
      </c>
      <c r="BP112" s="8">
        <f>'No. policies'!BP112*'Inputs &amp; Outputs'!$B$3</f>
        <v>77500</v>
      </c>
      <c r="BQ112" s="8">
        <f>'No. policies'!BQ112*'Inputs &amp; Outputs'!$B$3</f>
        <v>50000</v>
      </c>
      <c r="BR112" s="8">
        <f>'No. policies'!BR112*'Inputs &amp; Outputs'!$B$3</f>
        <v>20000</v>
      </c>
      <c r="BS112" s="8">
        <f>'No. policies'!BS112*'Inputs &amp; Outputs'!$B$3</f>
        <v>5000</v>
      </c>
    </row>
    <row r="113" spans="1:71" x14ac:dyDescent="0.25">
      <c r="A113" s="1">
        <v>112</v>
      </c>
      <c r="B113" s="8">
        <f>'No. policies'!B113*'Inputs &amp; Outputs'!$B$3</f>
        <v>25000000</v>
      </c>
      <c r="C113" s="8">
        <f>'No. policies'!C113*'Inputs &amp; Outputs'!$B$3</f>
        <v>24972500</v>
      </c>
      <c r="D113" s="8">
        <f>'No. policies'!D113*'Inputs &amp; Outputs'!$B$3</f>
        <v>24955000</v>
      </c>
      <c r="E113" s="8">
        <f>'No. policies'!E113*'Inputs &amp; Outputs'!$B$3</f>
        <v>24922500</v>
      </c>
      <c r="F113" s="8">
        <f>'No. policies'!F113*'Inputs &amp; Outputs'!$B$3</f>
        <v>24905000</v>
      </c>
      <c r="G113" s="8">
        <f>'No. policies'!G113*'Inputs &amp; Outputs'!$B$3</f>
        <v>24882500</v>
      </c>
      <c r="H113" s="8">
        <f>'No. policies'!H113*'Inputs &amp; Outputs'!$B$3</f>
        <v>24855000</v>
      </c>
      <c r="I113" s="8">
        <f>'No. policies'!I113*'Inputs &amp; Outputs'!$B$3</f>
        <v>24817500</v>
      </c>
      <c r="J113" s="8">
        <f>'No. policies'!J113*'Inputs &amp; Outputs'!$B$3</f>
        <v>24797500</v>
      </c>
      <c r="K113" s="8">
        <f>'No. policies'!K113*'Inputs &amp; Outputs'!$B$3</f>
        <v>24772500</v>
      </c>
      <c r="L113" s="8">
        <f>'No. policies'!L113*'Inputs &amp; Outputs'!$B$3</f>
        <v>24742500</v>
      </c>
      <c r="M113" s="8">
        <f>'No. policies'!M113*'Inputs &amp; Outputs'!$B$3</f>
        <v>24692500</v>
      </c>
      <c r="N113" s="8">
        <f>'No. policies'!N113*'Inputs &amp; Outputs'!$B$3</f>
        <v>24650000</v>
      </c>
      <c r="O113" s="8">
        <f>'No. policies'!O113*'Inputs &amp; Outputs'!$B$3</f>
        <v>24587500</v>
      </c>
      <c r="P113" s="8">
        <f>'No. policies'!P113*'Inputs &amp; Outputs'!$B$3</f>
        <v>24522500</v>
      </c>
      <c r="Q113" s="8">
        <f>'No. policies'!Q113*'Inputs &amp; Outputs'!$B$3</f>
        <v>24467500</v>
      </c>
      <c r="R113" s="8">
        <f>'No. policies'!R113*'Inputs &amp; Outputs'!$B$3</f>
        <v>24397500</v>
      </c>
      <c r="S113" s="8">
        <f>'No. policies'!S113*'Inputs &amp; Outputs'!$B$3</f>
        <v>24325000</v>
      </c>
      <c r="T113" s="8">
        <f>'No. policies'!T113*'Inputs &amp; Outputs'!$B$3</f>
        <v>24252500</v>
      </c>
      <c r="U113" s="8">
        <f>'No. policies'!U113*'Inputs &amp; Outputs'!$B$3</f>
        <v>24157500</v>
      </c>
      <c r="V113" s="8">
        <f>'No. policies'!V113*'Inputs &amp; Outputs'!$B$3</f>
        <v>24070000</v>
      </c>
      <c r="W113" s="8">
        <f>'No. policies'!W113*'Inputs &amp; Outputs'!$B$3</f>
        <v>23987500</v>
      </c>
      <c r="X113" s="8">
        <f>'No. policies'!X113*'Inputs &amp; Outputs'!$B$3</f>
        <v>23897500</v>
      </c>
      <c r="Y113" s="8">
        <f>'No. policies'!Y113*'Inputs &amp; Outputs'!$B$3</f>
        <v>23797500</v>
      </c>
      <c r="Z113" s="8">
        <f>'No. policies'!Z113*'Inputs &amp; Outputs'!$B$3</f>
        <v>23627500</v>
      </c>
      <c r="AA113" s="8">
        <f>'No. policies'!AA113*'Inputs &amp; Outputs'!$B$3</f>
        <v>23512500</v>
      </c>
      <c r="AB113" s="8">
        <f>'No. policies'!AB113*'Inputs &amp; Outputs'!$B$3</f>
        <v>23375000</v>
      </c>
      <c r="AC113" s="8">
        <f>'No. policies'!AC113*'Inputs &amp; Outputs'!$B$3</f>
        <v>23217500</v>
      </c>
      <c r="AD113" s="8">
        <f>'No. policies'!AD113*'Inputs &amp; Outputs'!$B$3</f>
        <v>23050000</v>
      </c>
      <c r="AE113" s="8">
        <f>'No. policies'!AE113*'Inputs &amp; Outputs'!$B$3</f>
        <v>22862500</v>
      </c>
      <c r="AF113" s="8">
        <f>'No. policies'!AF113*'Inputs &amp; Outputs'!$B$3</f>
        <v>22630000</v>
      </c>
      <c r="AG113" s="8">
        <f>'No. policies'!AG113*'Inputs &amp; Outputs'!$B$3</f>
        <v>22377500</v>
      </c>
      <c r="AH113" s="8">
        <f>'No. policies'!AH113*'Inputs &amp; Outputs'!$B$3</f>
        <v>22127500</v>
      </c>
      <c r="AI113" s="8">
        <f>'No. policies'!AI113*'Inputs &amp; Outputs'!$B$3</f>
        <v>21852500</v>
      </c>
      <c r="AJ113" s="8">
        <f>'No. policies'!AJ113*'Inputs &amp; Outputs'!$B$3</f>
        <v>21537500</v>
      </c>
      <c r="AK113" s="8">
        <f>'No. policies'!AK113*'Inputs &amp; Outputs'!$B$3</f>
        <v>21240000</v>
      </c>
      <c r="AL113" s="8">
        <f>'No. policies'!AL113*'Inputs &amp; Outputs'!$B$3</f>
        <v>20807500</v>
      </c>
      <c r="AM113" s="8">
        <f>'No. policies'!AM113*'Inputs &amp; Outputs'!$B$3</f>
        <v>20425000</v>
      </c>
      <c r="AN113" s="8">
        <f>'No. policies'!AN113*'Inputs &amp; Outputs'!$B$3</f>
        <v>19952500</v>
      </c>
      <c r="AO113" s="8">
        <f>'No. policies'!AO113*'Inputs &amp; Outputs'!$B$3</f>
        <v>19442500</v>
      </c>
      <c r="AP113" s="8">
        <f>'No. policies'!AP113*'Inputs &amp; Outputs'!$B$3</f>
        <v>18867500</v>
      </c>
      <c r="AQ113" s="8">
        <f>'No. policies'!AQ113*'Inputs &amp; Outputs'!$B$3</f>
        <v>18252500</v>
      </c>
      <c r="AR113" s="8">
        <f>'No. policies'!AR113*'Inputs &amp; Outputs'!$B$3</f>
        <v>17580000</v>
      </c>
      <c r="AS113" s="8">
        <f>'No. policies'!AS113*'Inputs &amp; Outputs'!$B$3</f>
        <v>16812500</v>
      </c>
      <c r="AT113" s="8">
        <f>'No. policies'!AT113*'Inputs &amp; Outputs'!$B$3</f>
        <v>16005000</v>
      </c>
      <c r="AU113" s="8">
        <f>'No. policies'!AU113*'Inputs &amp; Outputs'!$B$3</f>
        <v>15107500</v>
      </c>
      <c r="AV113" s="8">
        <f>'No. policies'!AV113*'Inputs &amp; Outputs'!$B$3</f>
        <v>14085000</v>
      </c>
      <c r="AW113" s="8">
        <f>'No. policies'!AW113*'Inputs &amp; Outputs'!$B$3</f>
        <v>13030000</v>
      </c>
      <c r="AX113" s="8">
        <f>'No. policies'!AX113*'Inputs &amp; Outputs'!$B$3</f>
        <v>11830000</v>
      </c>
      <c r="AY113" s="8">
        <f>'No. policies'!AY113*'Inputs &amp; Outputs'!$B$3</f>
        <v>10625000</v>
      </c>
      <c r="AZ113" s="8">
        <f>'No. policies'!AZ113*'Inputs &amp; Outputs'!$B$3</f>
        <v>9477500</v>
      </c>
      <c r="BA113" s="8">
        <f>'No. policies'!BA113*'Inputs &amp; Outputs'!$B$3</f>
        <v>8232500</v>
      </c>
      <c r="BB113" s="8">
        <f>'No. policies'!BB113*'Inputs &amp; Outputs'!$B$3</f>
        <v>7065000</v>
      </c>
      <c r="BC113" s="8">
        <f>'No. policies'!BC113*'Inputs &amp; Outputs'!$B$3</f>
        <v>5885000</v>
      </c>
      <c r="BD113" s="8">
        <f>'No. policies'!BD113*'Inputs &amp; Outputs'!$B$3</f>
        <v>4782500</v>
      </c>
      <c r="BE113" s="8">
        <f>'No. policies'!BE113*'Inputs &amp; Outputs'!$B$3</f>
        <v>3817500</v>
      </c>
      <c r="BF113" s="8">
        <f>'No. policies'!BF113*'Inputs &amp; Outputs'!$B$3</f>
        <v>3035000</v>
      </c>
      <c r="BG113" s="8">
        <f>'No. policies'!BG113*'Inputs &amp; Outputs'!$B$3</f>
        <v>2335000</v>
      </c>
      <c r="BH113" s="8">
        <f>'No. policies'!BH113*'Inputs &amp; Outputs'!$B$3</f>
        <v>1720000</v>
      </c>
      <c r="BI113" s="8">
        <f>'No. policies'!BI113*'Inputs &amp; Outputs'!$B$3</f>
        <v>1235000</v>
      </c>
      <c r="BJ113" s="8">
        <f>'No. policies'!BJ113*'Inputs &amp; Outputs'!$B$3</f>
        <v>867500</v>
      </c>
      <c r="BK113" s="8">
        <f>'No. policies'!BK113*'Inputs &amp; Outputs'!$B$3</f>
        <v>575000</v>
      </c>
      <c r="BL113" s="8">
        <f>'No. policies'!BL113*'Inputs &amp; Outputs'!$B$3</f>
        <v>390000</v>
      </c>
      <c r="BM113" s="8">
        <f>'No. policies'!BM113*'Inputs &amp; Outputs'!$B$3</f>
        <v>255000</v>
      </c>
      <c r="BN113" s="8">
        <f>'No. policies'!BN113*'Inputs &amp; Outputs'!$B$3</f>
        <v>175000</v>
      </c>
      <c r="BO113" s="8">
        <f>'No. policies'!BO113*'Inputs &amp; Outputs'!$B$3</f>
        <v>107500</v>
      </c>
      <c r="BP113" s="8">
        <f>'No. policies'!BP113*'Inputs &amp; Outputs'!$B$3</f>
        <v>70000</v>
      </c>
      <c r="BQ113" s="8">
        <f>'No. policies'!BQ113*'Inputs &amp; Outputs'!$B$3</f>
        <v>45000</v>
      </c>
      <c r="BR113" s="8">
        <f>'No. policies'!BR113*'Inputs &amp; Outputs'!$B$3</f>
        <v>25000</v>
      </c>
      <c r="BS113" s="8">
        <f>'No. policies'!BS113*'Inputs &amp; Outputs'!$B$3</f>
        <v>12500</v>
      </c>
    </row>
    <row r="114" spans="1:71" x14ac:dyDescent="0.25">
      <c r="A114" s="1">
        <v>113</v>
      </c>
      <c r="B114" s="8">
        <f>'No. policies'!B114*'Inputs &amp; Outputs'!$B$3</f>
        <v>25000000</v>
      </c>
      <c r="C114" s="8">
        <f>'No. policies'!C114*'Inputs &amp; Outputs'!$B$3</f>
        <v>24977500</v>
      </c>
      <c r="D114" s="8">
        <f>'No. policies'!D114*'Inputs &amp; Outputs'!$B$3</f>
        <v>24965000</v>
      </c>
      <c r="E114" s="8">
        <f>'No. policies'!E114*'Inputs &amp; Outputs'!$B$3</f>
        <v>24950000</v>
      </c>
      <c r="F114" s="8">
        <f>'No. policies'!F114*'Inputs &amp; Outputs'!$B$3</f>
        <v>24920000</v>
      </c>
      <c r="G114" s="8">
        <f>'No. policies'!G114*'Inputs &amp; Outputs'!$B$3</f>
        <v>24902500</v>
      </c>
      <c r="H114" s="8">
        <f>'No. policies'!H114*'Inputs &amp; Outputs'!$B$3</f>
        <v>24862500</v>
      </c>
      <c r="I114" s="8">
        <f>'No. policies'!I114*'Inputs &amp; Outputs'!$B$3</f>
        <v>24827500</v>
      </c>
      <c r="J114" s="8">
        <f>'No. policies'!J114*'Inputs &amp; Outputs'!$B$3</f>
        <v>24785000</v>
      </c>
      <c r="K114" s="8">
        <f>'No. policies'!K114*'Inputs &amp; Outputs'!$B$3</f>
        <v>24757500</v>
      </c>
      <c r="L114" s="8">
        <f>'No. policies'!L114*'Inputs &amp; Outputs'!$B$3</f>
        <v>24712500</v>
      </c>
      <c r="M114" s="8">
        <f>'No. policies'!M114*'Inputs &amp; Outputs'!$B$3</f>
        <v>24655000</v>
      </c>
      <c r="N114" s="8">
        <f>'No. policies'!N114*'Inputs &amp; Outputs'!$B$3</f>
        <v>24612500</v>
      </c>
      <c r="O114" s="8">
        <f>'No. policies'!O114*'Inputs &amp; Outputs'!$B$3</f>
        <v>24567500</v>
      </c>
      <c r="P114" s="8">
        <f>'No. policies'!P114*'Inputs &amp; Outputs'!$B$3</f>
        <v>24520000</v>
      </c>
      <c r="Q114" s="8">
        <f>'No. policies'!Q114*'Inputs &amp; Outputs'!$B$3</f>
        <v>24452500</v>
      </c>
      <c r="R114" s="8">
        <f>'No. policies'!R114*'Inputs &amp; Outputs'!$B$3</f>
        <v>24397500</v>
      </c>
      <c r="S114" s="8">
        <f>'No. policies'!S114*'Inputs &amp; Outputs'!$B$3</f>
        <v>24302500</v>
      </c>
      <c r="T114" s="8">
        <f>'No. policies'!T114*'Inputs &amp; Outputs'!$B$3</f>
        <v>24225000</v>
      </c>
      <c r="U114" s="8">
        <f>'No. policies'!U114*'Inputs &amp; Outputs'!$B$3</f>
        <v>24145000</v>
      </c>
      <c r="V114" s="8">
        <f>'No. policies'!V114*'Inputs &amp; Outputs'!$B$3</f>
        <v>24062500</v>
      </c>
      <c r="W114" s="8">
        <f>'No. policies'!W114*'Inputs &amp; Outputs'!$B$3</f>
        <v>23980000</v>
      </c>
      <c r="X114" s="8">
        <f>'No. policies'!X114*'Inputs &amp; Outputs'!$B$3</f>
        <v>23892500</v>
      </c>
      <c r="Y114" s="8">
        <f>'No. policies'!Y114*'Inputs &amp; Outputs'!$B$3</f>
        <v>23760000</v>
      </c>
      <c r="Z114" s="8">
        <f>'No. policies'!Z114*'Inputs &amp; Outputs'!$B$3</f>
        <v>23625000</v>
      </c>
      <c r="AA114" s="8">
        <f>'No. policies'!AA114*'Inputs &amp; Outputs'!$B$3</f>
        <v>23477500</v>
      </c>
      <c r="AB114" s="8">
        <f>'No. policies'!AB114*'Inputs &amp; Outputs'!$B$3</f>
        <v>23332500</v>
      </c>
      <c r="AC114" s="8">
        <f>'No. policies'!AC114*'Inputs &amp; Outputs'!$B$3</f>
        <v>23152500</v>
      </c>
      <c r="AD114" s="8">
        <f>'No. policies'!AD114*'Inputs &amp; Outputs'!$B$3</f>
        <v>22987500</v>
      </c>
      <c r="AE114" s="8">
        <f>'No. policies'!AE114*'Inputs &amp; Outputs'!$B$3</f>
        <v>22792500</v>
      </c>
      <c r="AF114" s="8">
        <f>'No. policies'!AF114*'Inputs &amp; Outputs'!$B$3</f>
        <v>22532500</v>
      </c>
      <c r="AG114" s="8">
        <f>'No. policies'!AG114*'Inputs &amp; Outputs'!$B$3</f>
        <v>22320000</v>
      </c>
      <c r="AH114" s="8">
        <f>'No. policies'!AH114*'Inputs &amp; Outputs'!$B$3</f>
        <v>22027500</v>
      </c>
      <c r="AI114" s="8">
        <f>'No. policies'!AI114*'Inputs &amp; Outputs'!$B$3</f>
        <v>21752500</v>
      </c>
      <c r="AJ114" s="8">
        <f>'No. policies'!AJ114*'Inputs &amp; Outputs'!$B$3</f>
        <v>21437500</v>
      </c>
      <c r="AK114" s="8">
        <f>'No. policies'!AK114*'Inputs &amp; Outputs'!$B$3</f>
        <v>21085000</v>
      </c>
      <c r="AL114" s="8">
        <f>'No. policies'!AL114*'Inputs &amp; Outputs'!$B$3</f>
        <v>20707500</v>
      </c>
      <c r="AM114" s="8">
        <f>'No. policies'!AM114*'Inputs &amp; Outputs'!$B$3</f>
        <v>20322500</v>
      </c>
      <c r="AN114" s="8">
        <f>'No. policies'!AN114*'Inputs &amp; Outputs'!$B$3</f>
        <v>19897500</v>
      </c>
      <c r="AO114" s="8">
        <f>'No. policies'!AO114*'Inputs &amp; Outputs'!$B$3</f>
        <v>19382500</v>
      </c>
      <c r="AP114" s="8">
        <f>'No. policies'!AP114*'Inputs &amp; Outputs'!$B$3</f>
        <v>18767500</v>
      </c>
      <c r="AQ114" s="8">
        <f>'No. policies'!AQ114*'Inputs &amp; Outputs'!$B$3</f>
        <v>18152500</v>
      </c>
      <c r="AR114" s="8">
        <f>'No. policies'!AR114*'Inputs &amp; Outputs'!$B$3</f>
        <v>17407500</v>
      </c>
      <c r="AS114" s="8">
        <f>'No. policies'!AS114*'Inputs &amp; Outputs'!$B$3</f>
        <v>16647500</v>
      </c>
      <c r="AT114" s="8">
        <f>'No. policies'!AT114*'Inputs &amp; Outputs'!$B$3</f>
        <v>15707500</v>
      </c>
      <c r="AU114" s="8">
        <f>'No. policies'!AU114*'Inputs &amp; Outputs'!$B$3</f>
        <v>14805000</v>
      </c>
      <c r="AV114" s="8">
        <f>'No. policies'!AV114*'Inputs &amp; Outputs'!$B$3</f>
        <v>13825000</v>
      </c>
      <c r="AW114" s="8">
        <f>'No. policies'!AW114*'Inputs &amp; Outputs'!$B$3</f>
        <v>12842500</v>
      </c>
      <c r="AX114" s="8">
        <f>'No. policies'!AX114*'Inputs &amp; Outputs'!$B$3</f>
        <v>11755000</v>
      </c>
      <c r="AY114" s="8">
        <f>'No. policies'!AY114*'Inputs &amp; Outputs'!$B$3</f>
        <v>10550000</v>
      </c>
      <c r="AZ114" s="8">
        <f>'No. policies'!AZ114*'Inputs &amp; Outputs'!$B$3</f>
        <v>9402500</v>
      </c>
      <c r="BA114" s="8">
        <f>'No. policies'!BA114*'Inputs &amp; Outputs'!$B$3</f>
        <v>8137500</v>
      </c>
      <c r="BB114" s="8">
        <f>'No. policies'!BB114*'Inputs &amp; Outputs'!$B$3</f>
        <v>7005000</v>
      </c>
      <c r="BC114" s="8">
        <f>'No. policies'!BC114*'Inputs &amp; Outputs'!$B$3</f>
        <v>5900000</v>
      </c>
      <c r="BD114" s="8">
        <f>'No. policies'!BD114*'Inputs &amp; Outputs'!$B$3</f>
        <v>4810000</v>
      </c>
      <c r="BE114" s="8">
        <f>'No. policies'!BE114*'Inputs &amp; Outputs'!$B$3</f>
        <v>3862500</v>
      </c>
      <c r="BF114" s="8">
        <f>'No. policies'!BF114*'Inputs &amp; Outputs'!$B$3</f>
        <v>3022500</v>
      </c>
      <c r="BG114" s="8">
        <f>'No. policies'!BG114*'Inputs &amp; Outputs'!$B$3</f>
        <v>2272500</v>
      </c>
      <c r="BH114" s="8">
        <f>'No. policies'!BH114*'Inputs &amp; Outputs'!$B$3</f>
        <v>1645000</v>
      </c>
      <c r="BI114" s="8">
        <f>'No. policies'!BI114*'Inputs &amp; Outputs'!$B$3</f>
        <v>1222500</v>
      </c>
      <c r="BJ114" s="8">
        <f>'No. policies'!BJ114*'Inputs &amp; Outputs'!$B$3</f>
        <v>900000</v>
      </c>
      <c r="BK114" s="8">
        <f>'No. policies'!BK114*'Inputs &amp; Outputs'!$B$3</f>
        <v>602500</v>
      </c>
      <c r="BL114" s="8">
        <f>'No. policies'!BL114*'Inputs &amp; Outputs'!$B$3</f>
        <v>417500</v>
      </c>
      <c r="BM114" s="8">
        <f>'No. policies'!BM114*'Inputs &amp; Outputs'!$B$3</f>
        <v>280000</v>
      </c>
      <c r="BN114" s="8">
        <f>'No. policies'!BN114*'Inputs &amp; Outputs'!$B$3</f>
        <v>187500</v>
      </c>
      <c r="BO114" s="8">
        <f>'No. policies'!BO114*'Inputs &amp; Outputs'!$B$3</f>
        <v>125000</v>
      </c>
      <c r="BP114" s="8">
        <f>'No. policies'!BP114*'Inputs &amp; Outputs'!$B$3</f>
        <v>70000</v>
      </c>
      <c r="BQ114" s="8">
        <f>'No. policies'!BQ114*'Inputs &amp; Outputs'!$B$3</f>
        <v>35000</v>
      </c>
      <c r="BR114" s="8">
        <f>'No. policies'!BR114*'Inputs &amp; Outputs'!$B$3</f>
        <v>27500</v>
      </c>
      <c r="BS114" s="8">
        <f>'No. policies'!BS114*'Inputs &amp; Outputs'!$B$3</f>
        <v>15000</v>
      </c>
    </row>
    <row r="115" spans="1:71" x14ac:dyDescent="0.25">
      <c r="A115" s="1">
        <v>114</v>
      </c>
      <c r="B115" s="8">
        <f>'No. policies'!B115*'Inputs &amp; Outputs'!$B$3</f>
        <v>25000000</v>
      </c>
      <c r="C115" s="8">
        <f>'No. policies'!C115*'Inputs &amp; Outputs'!$B$3</f>
        <v>24982500</v>
      </c>
      <c r="D115" s="8">
        <f>'No. policies'!D115*'Inputs &amp; Outputs'!$B$3</f>
        <v>24955000</v>
      </c>
      <c r="E115" s="8">
        <f>'No. policies'!E115*'Inputs &amp; Outputs'!$B$3</f>
        <v>24925000</v>
      </c>
      <c r="F115" s="8">
        <f>'No. policies'!F115*'Inputs &amp; Outputs'!$B$3</f>
        <v>24900000</v>
      </c>
      <c r="G115" s="8">
        <f>'No. policies'!G115*'Inputs &amp; Outputs'!$B$3</f>
        <v>24882500</v>
      </c>
      <c r="H115" s="8">
        <f>'No. policies'!H115*'Inputs &amp; Outputs'!$B$3</f>
        <v>24857500</v>
      </c>
      <c r="I115" s="8">
        <f>'No. policies'!I115*'Inputs &amp; Outputs'!$B$3</f>
        <v>24830000</v>
      </c>
      <c r="J115" s="8">
        <f>'No. policies'!J115*'Inputs &amp; Outputs'!$B$3</f>
        <v>24807500</v>
      </c>
      <c r="K115" s="8">
        <f>'No. policies'!K115*'Inputs &amp; Outputs'!$B$3</f>
        <v>24762500</v>
      </c>
      <c r="L115" s="8">
        <f>'No. policies'!L115*'Inputs &amp; Outputs'!$B$3</f>
        <v>24705000</v>
      </c>
      <c r="M115" s="8">
        <f>'No. policies'!M115*'Inputs &amp; Outputs'!$B$3</f>
        <v>24662500</v>
      </c>
      <c r="N115" s="8">
        <f>'No. policies'!N115*'Inputs &amp; Outputs'!$B$3</f>
        <v>24620000</v>
      </c>
      <c r="O115" s="8">
        <f>'No. policies'!O115*'Inputs &amp; Outputs'!$B$3</f>
        <v>24567500</v>
      </c>
      <c r="P115" s="8">
        <f>'No. policies'!P115*'Inputs &amp; Outputs'!$B$3</f>
        <v>24512500</v>
      </c>
      <c r="Q115" s="8">
        <f>'No. policies'!Q115*'Inputs &amp; Outputs'!$B$3</f>
        <v>24455000</v>
      </c>
      <c r="R115" s="8">
        <f>'No. policies'!R115*'Inputs &amp; Outputs'!$B$3</f>
        <v>24375000</v>
      </c>
      <c r="S115" s="8">
        <f>'No. policies'!S115*'Inputs &amp; Outputs'!$B$3</f>
        <v>24295000</v>
      </c>
      <c r="T115" s="8">
        <f>'No. policies'!T115*'Inputs &amp; Outputs'!$B$3</f>
        <v>24195000</v>
      </c>
      <c r="U115" s="8">
        <f>'No. policies'!U115*'Inputs &amp; Outputs'!$B$3</f>
        <v>24100000</v>
      </c>
      <c r="V115" s="8">
        <f>'No. policies'!V115*'Inputs &amp; Outputs'!$B$3</f>
        <v>24012500</v>
      </c>
      <c r="W115" s="8">
        <f>'No. policies'!W115*'Inputs &amp; Outputs'!$B$3</f>
        <v>23925000</v>
      </c>
      <c r="X115" s="8">
        <f>'No. policies'!X115*'Inputs &amp; Outputs'!$B$3</f>
        <v>23830000</v>
      </c>
      <c r="Y115" s="8">
        <f>'No. policies'!Y115*'Inputs &amp; Outputs'!$B$3</f>
        <v>23755000</v>
      </c>
      <c r="Z115" s="8">
        <f>'No. policies'!Z115*'Inputs &amp; Outputs'!$B$3</f>
        <v>23595000</v>
      </c>
      <c r="AA115" s="8">
        <f>'No. policies'!AA115*'Inputs &amp; Outputs'!$B$3</f>
        <v>23432500</v>
      </c>
      <c r="AB115" s="8">
        <f>'No. policies'!AB115*'Inputs &amp; Outputs'!$B$3</f>
        <v>23300000</v>
      </c>
      <c r="AC115" s="8">
        <f>'No. policies'!AC115*'Inputs &amp; Outputs'!$B$3</f>
        <v>23127500</v>
      </c>
      <c r="AD115" s="8">
        <f>'No. policies'!AD115*'Inputs &amp; Outputs'!$B$3</f>
        <v>22957500</v>
      </c>
      <c r="AE115" s="8">
        <f>'No. policies'!AE115*'Inputs &amp; Outputs'!$B$3</f>
        <v>22750000</v>
      </c>
      <c r="AF115" s="8">
        <f>'No. policies'!AF115*'Inputs &amp; Outputs'!$B$3</f>
        <v>22582500</v>
      </c>
      <c r="AG115" s="8">
        <f>'No. policies'!AG115*'Inputs &amp; Outputs'!$B$3</f>
        <v>22342500</v>
      </c>
      <c r="AH115" s="8">
        <f>'No. policies'!AH115*'Inputs &amp; Outputs'!$B$3</f>
        <v>22100000</v>
      </c>
      <c r="AI115" s="8">
        <f>'No. policies'!AI115*'Inputs &amp; Outputs'!$B$3</f>
        <v>21830000</v>
      </c>
      <c r="AJ115" s="8">
        <f>'No. policies'!AJ115*'Inputs &amp; Outputs'!$B$3</f>
        <v>21462500</v>
      </c>
      <c r="AK115" s="8">
        <f>'No. policies'!AK115*'Inputs &amp; Outputs'!$B$3</f>
        <v>21155000</v>
      </c>
      <c r="AL115" s="8">
        <f>'No. policies'!AL115*'Inputs &amp; Outputs'!$B$3</f>
        <v>20822500</v>
      </c>
      <c r="AM115" s="8">
        <f>'No. policies'!AM115*'Inputs &amp; Outputs'!$B$3</f>
        <v>20460000</v>
      </c>
      <c r="AN115" s="8">
        <f>'No. policies'!AN115*'Inputs &amp; Outputs'!$B$3</f>
        <v>20017500</v>
      </c>
      <c r="AO115" s="8">
        <f>'No. policies'!AO115*'Inputs &amp; Outputs'!$B$3</f>
        <v>19527500</v>
      </c>
      <c r="AP115" s="8">
        <f>'No. policies'!AP115*'Inputs &amp; Outputs'!$B$3</f>
        <v>18997500</v>
      </c>
      <c r="AQ115" s="8">
        <f>'No. policies'!AQ115*'Inputs &amp; Outputs'!$B$3</f>
        <v>18382500</v>
      </c>
      <c r="AR115" s="8">
        <f>'No. policies'!AR115*'Inputs &amp; Outputs'!$B$3</f>
        <v>17730000</v>
      </c>
      <c r="AS115" s="8">
        <f>'No. policies'!AS115*'Inputs &amp; Outputs'!$B$3</f>
        <v>16975000</v>
      </c>
      <c r="AT115" s="8">
        <f>'No. policies'!AT115*'Inputs &amp; Outputs'!$B$3</f>
        <v>16095000</v>
      </c>
      <c r="AU115" s="8">
        <f>'No. policies'!AU115*'Inputs &amp; Outputs'!$B$3</f>
        <v>15152500</v>
      </c>
      <c r="AV115" s="8">
        <f>'No. policies'!AV115*'Inputs &amp; Outputs'!$B$3</f>
        <v>14180000</v>
      </c>
      <c r="AW115" s="8">
        <f>'No. policies'!AW115*'Inputs &amp; Outputs'!$B$3</f>
        <v>13172500</v>
      </c>
      <c r="AX115" s="8">
        <f>'No. policies'!AX115*'Inputs &amp; Outputs'!$B$3</f>
        <v>12010000</v>
      </c>
      <c r="AY115" s="8">
        <f>'No. policies'!AY115*'Inputs &amp; Outputs'!$B$3</f>
        <v>10802500</v>
      </c>
      <c r="AZ115" s="8">
        <f>'No. policies'!AZ115*'Inputs &amp; Outputs'!$B$3</f>
        <v>9545000</v>
      </c>
      <c r="BA115" s="8">
        <f>'No. policies'!BA115*'Inputs &amp; Outputs'!$B$3</f>
        <v>8370000</v>
      </c>
      <c r="BB115" s="8">
        <f>'No. policies'!BB115*'Inputs &amp; Outputs'!$B$3</f>
        <v>7062500</v>
      </c>
      <c r="BC115" s="8">
        <f>'No. policies'!BC115*'Inputs &amp; Outputs'!$B$3</f>
        <v>6017500</v>
      </c>
      <c r="BD115" s="8">
        <f>'No. policies'!BD115*'Inputs &amp; Outputs'!$B$3</f>
        <v>5010000</v>
      </c>
      <c r="BE115" s="8">
        <f>'No. policies'!BE115*'Inputs &amp; Outputs'!$B$3</f>
        <v>3952500</v>
      </c>
      <c r="BF115" s="8">
        <f>'No. policies'!BF115*'Inputs &amp; Outputs'!$B$3</f>
        <v>3112500</v>
      </c>
      <c r="BG115" s="8">
        <f>'No. policies'!BG115*'Inputs &amp; Outputs'!$B$3</f>
        <v>2357500</v>
      </c>
      <c r="BH115" s="8">
        <f>'No. policies'!BH115*'Inputs &amp; Outputs'!$B$3</f>
        <v>1775000</v>
      </c>
      <c r="BI115" s="8">
        <f>'No. policies'!BI115*'Inputs &amp; Outputs'!$B$3</f>
        <v>1275000</v>
      </c>
      <c r="BJ115" s="8">
        <f>'No. policies'!BJ115*'Inputs &amp; Outputs'!$B$3</f>
        <v>892500</v>
      </c>
      <c r="BK115" s="8">
        <f>'No. policies'!BK115*'Inputs &amp; Outputs'!$B$3</f>
        <v>652500</v>
      </c>
      <c r="BL115" s="8">
        <f>'No. policies'!BL115*'Inputs &amp; Outputs'!$B$3</f>
        <v>450000</v>
      </c>
      <c r="BM115" s="8">
        <f>'No. policies'!BM115*'Inputs &amp; Outputs'!$B$3</f>
        <v>285000</v>
      </c>
      <c r="BN115" s="8">
        <f>'No. policies'!BN115*'Inputs &amp; Outputs'!$B$3</f>
        <v>200000</v>
      </c>
      <c r="BO115" s="8">
        <f>'No. policies'!BO115*'Inputs &amp; Outputs'!$B$3</f>
        <v>135000</v>
      </c>
      <c r="BP115" s="8">
        <f>'No. policies'!BP115*'Inputs &amp; Outputs'!$B$3</f>
        <v>70000</v>
      </c>
      <c r="BQ115" s="8">
        <f>'No. policies'!BQ115*'Inputs &amp; Outputs'!$B$3</f>
        <v>42500</v>
      </c>
      <c r="BR115" s="8">
        <f>'No. policies'!BR115*'Inputs &amp; Outputs'!$B$3</f>
        <v>25000</v>
      </c>
      <c r="BS115" s="8">
        <f>'No. policies'!BS115*'Inputs &amp; Outputs'!$B$3</f>
        <v>12500</v>
      </c>
    </row>
    <row r="116" spans="1:71" x14ac:dyDescent="0.25">
      <c r="A116" s="1">
        <v>115</v>
      </c>
      <c r="B116" s="8">
        <f>'No. policies'!B116*'Inputs &amp; Outputs'!$B$3</f>
        <v>25000000</v>
      </c>
      <c r="C116" s="8">
        <f>'No. policies'!C116*'Inputs &amp; Outputs'!$B$3</f>
        <v>24977500</v>
      </c>
      <c r="D116" s="8">
        <f>'No. policies'!D116*'Inputs &amp; Outputs'!$B$3</f>
        <v>24945000</v>
      </c>
      <c r="E116" s="8">
        <f>'No. policies'!E116*'Inputs &amp; Outputs'!$B$3</f>
        <v>24927500</v>
      </c>
      <c r="F116" s="8">
        <f>'No. policies'!F116*'Inputs &amp; Outputs'!$B$3</f>
        <v>24907500</v>
      </c>
      <c r="G116" s="8">
        <f>'No. policies'!G116*'Inputs &amp; Outputs'!$B$3</f>
        <v>24880000</v>
      </c>
      <c r="H116" s="8">
        <f>'No. policies'!H116*'Inputs &amp; Outputs'!$B$3</f>
        <v>24867500</v>
      </c>
      <c r="I116" s="8">
        <f>'No. policies'!I116*'Inputs &amp; Outputs'!$B$3</f>
        <v>24822500</v>
      </c>
      <c r="J116" s="8">
        <f>'No. policies'!J116*'Inputs &amp; Outputs'!$B$3</f>
        <v>24792500</v>
      </c>
      <c r="K116" s="8">
        <f>'No. policies'!K116*'Inputs &amp; Outputs'!$B$3</f>
        <v>24757500</v>
      </c>
      <c r="L116" s="8">
        <f>'No. policies'!L116*'Inputs &amp; Outputs'!$B$3</f>
        <v>24707500</v>
      </c>
      <c r="M116" s="8">
        <f>'No. policies'!M116*'Inputs &amp; Outputs'!$B$3</f>
        <v>24627500</v>
      </c>
      <c r="N116" s="8">
        <f>'No. policies'!N116*'Inputs &amp; Outputs'!$B$3</f>
        <v>24562500</v>
      </c>
      <c r="O116" s="8">
        <f>'No. policies'!O116*'Inputs &amp; Outputs'!$B$3</f>
        <v>24510000</v>
      </c>
      <c r="P116" s="8">
        <f>'No. policies'!P116*'Inputs &amp; Outputs'!$B$3</f>
        <v>24470000</v>
      </c>
      <c r="Q116" s="8">
        <f>'No. policies'!Q116*'Inputs &amp; Outputs'!$B$3</f>
        <v>24427500</v>
      </c>
      <c r="R116" s="8">
        <f>'No. policies'!R116*'Inputs &amp; Outputs'!$B$3</f>
        <v>24345000</v>
      </c>
      <c r="S116" s="8">
        <f>'No. policies'!S116*'Inputs &amp; Outputs'!$B$3</f>
        <v>24270000</v>
      </c>
      <c r="T116" s="8">
        <f>'No. policies'!T116*'Inputs &amp; Outputs'!$B$3</f>
        <v>24185000</v>
      </c>
      <c r="U116" s="8">
        <f>'No. policies'!U116*'Inputs &amp; Outputs'!$B$3</f>
        <v>24110000</v>
      </c>
      <c r="V116" s="8">
        <f>'No. policies'!V116*'Inputs &amp; Outputs'!$B$3</f>
        <v>24025000</v>
      </c>
      <c r="W116" s="8">
        <f>'No. policies'!W116*'Inputs &amp; Outputs'!$B$3</f>
        <v>23922500</v>
      </c>
      <c r="X116" s="8">
        <f>'No. policies'!X116*'Inputs &amp; Outputs'!$B$3</f>
        <v>23817500</v>
      </c>
      <c r="Y116" s="8">
        <f>'No. policies'!Y116*'Inputs &amp; Outputs'!$B$3</f>
        <v>23712500</v>
      </c>
      <c r="Z116" s="8">
        <f>'No. policies'!Z116*'Inputs &amp; Outputs'!$B$3</f>
        <v>23585000</v>
      </c>
      <c r="AA116" s="8">
        <f>'No. policies'!AA116*'Inputs &amp; Outputs'!$B$3</f>
        <v>23452500</v>
      </c>
      <c r="AB116" s="8">
        <f>'No. policies'!AB116*'Inputs &amp; Outputs'!$B$3</f>
        <v>23315000</v>
      </c>
      <c r="AC116" s="8">
        <f>'No. policies'!AC116*'Inputs &amp; Outputs'!$B$3</f>
        <v>23180000</v>
      </c>
      <c r="AD116" s="8">
        <f>'No. policies'!AD116*'Inputs &amp; Outputs'!$B$3</f>
        <v>22997500</v>
      </c>
      <c r="AE116" s="8">
        <f>'No. policies'!AE116*'Inputs &amp; Outputs'!$B$3</f>
        <v>22802500</v>
      </c>
      <c r="AF116" s="8">
        <f>'No. policies'!AF116*'Inputs &amp; Outputs'!$B$3</f>
        <v>22600000</v>
      </c>
      <c r="AG116" s="8">
        <f>'No. policies'!AG116*'Inputs &amp; Outputs'!$B$3</f>
        <v>22332500</v>
      </c>
      <c r="AH116" s="8">
        <f>'No. policies'!AH116*'Inputs &amp; Outputs'!$B$3</f>
        <v>22047500</v>
      </c>
      <c r="AI116" s="8">
        <f>'No. policies'!AI116*'Inputs &amp; Outputs'!$B$3</f>
        <v>21780000</v>
      </c>
      <c r="AJ116" s="8">
        <f>'No. policies'!AJ116*'Inputs &amp; Outputs'!$B$3</f>
        <v>21527500</v>
      </c>
      <c r="AK116" s="8">
        <f>'No. policies'!AK116*'Inputs &amp; Outputs'!$B$3</f>
        <v>21182500</v>
      </c>
      <c r="AL116" s="8">
        <f>'No. policies'!AL116*'Inputs &amp; Outputs'!$B$3</f>
        <v>20865000</v>
      </c>
      <c r="AM116" s="8">
        <f>'No. policies'!AM116*'Inputs &amp; Outputs'!$B$3</f>
        <v>20490000</v>
      </c>
      <c r="AN116" s="8">
        <f>'No. policies'!AN116*'Inputs &amp; Outputs'!$B$3</f>
        <v>19997500</v>
      </c>
      <c r="AO116" s="8">
        <f>'No. policies'!AO116*'Inputs &amp; Outputs'!$B$3</f>
        <v>19505000</v>
      </c>
      <c r="AP116" s="8">
        <f>'No. policies'!AP116*'Inputs &amp; Outputs'!$B$3</f>
        <v>18950000</v>
      </c>
      <c r="AQ116" s="8">
        <f>'No. policies'!AQ116*'Inputs &amp; Outputs'!$B$3</f>
        <v>18270000</v>
      </c>
      <c r="AR116" s="8">
        <f>'No. policies'!AR116*'Inputs &amp; Outputs'!$B$3</f>
        <v>17555000</v>
      </c>
      <c r="AS116" s="8">
        <f>'No. policies'!AS116*'Inputs &amp; Outputs'!$B$3</f>
        <v>16865000</v>
      </c>
      <c r="AT116" s="8">
        <f>'No. policies'!AT116*'Inputs &amp; Outputs'!$B$3</f>
        <v>15955000</v>
      </c>
      <c r="AU116" s="8">
        <f>'No. policies'!AU116*'Inputs &amp; Outputs'!$B$3</f>
        <v>15067500</v>
      </c>
      <c r="AV116" s="8">
        <f>'No. policies'!AV116*'Inputs &amp; Outputs'!$B$3</f>
        <v>14175000</v>
      </c>
      <c r="AW116" s="8">
        <f>'No. policies'!AW116*'Inputs &amp; Outputs'!$B$3</f>
        <v>13057500</v>
      </c>
      <c r="AX116" s="8">
        <f>'No. policies'!AX116*'Inputs &amp; Outputs'!$B$3</f>
        <v>11920000</v>
      </c>
      <c r="AY116" s="8">
        <f>'No. policies'!AY116*'Inputs &amp; Outputs'!$B$3</f>
        <v>10677500</v>
      </c>
      <c r="AZ116" s="8">
        <f>'No. policies'!AZ116*'Inputs &amp; Outputs'!$B$3</f>
        <v>9522500</v>
      </c>
      <c r="BA116" s="8">
        <f>'No. policies'!BA116*'Inputs &amp; Outputs'!$B$3</f>
        <v>8347500</v>
      </c>
      <c r="BB116" s="8">
        <f>'No. policies'!BB116*'Inputs &amp; Outputs'!$B$3</f>
        <v>7117500</v>
      </c>
      <c r="BC116" s="8">
        <f>'No. policies'!BC116*'Inputs &amp; Outputs'!$B$3</f>
        <v>5882500</v>
      </c>
      <c r="BD116" s="8">
        <f>'No. policies'!BD116*'Inputs &amp; Outputs'!$B$3</f>
        <v>4805000</v>
      </c>
      <c r="BE116" s="8">
        <f>'No. policies'!BE116*'Inputs &amp; Outputs'!$B$3</f>
        <v>3792500</v>
      </c>
      <c r="BF116" s="8">
        <f>'No. policies'!BF116*'Inputs &amp; Outputs'!$B$3</f>
        <v>2907500</v>
      </c>
      <c r="BG116" s="8">
        <f>'No. policies'!BG116*'Inputs &amp; Outputs'!$B$3</f>
        <v>2255000</v>
      </c>
      <c r="BH116" s="8">
        <f>'No. policies'!BH116*'Inputs &amp; Outputs'!$B$3</f>
        <v>1677500</v>
      </c>
      <c r="BI116" s="8">
        <f>'No. policies'!BI116*'Inputs &amp; Outputs'!$B$3</f>
        <v>1167500</v>
      </c>
      <c r="BJ116" s="8">
        <f>'No. policies'!BJ116*'Inputs &amp; Outputs'!$B$3</f>
        <v>830000</v>
      </c>
      <c r="BK116" s="8">
        <f>'No. policies'!BK116*'Inputs &amp; Outputs'!$B$3</f>
        <v>595000</v>
      </c>
      <c r="BL116" s="8">
        <f>'No. policies'!BL116*'Inputs &amp; Outputs'!$B$3</f>
        <v>445000</v>
      </c>
      <c r="BM116" s="8">
        <f>'No. policies'!BM116*'Inputs &amp; Outputs'!$B$3</f>
        <v>300000</v>
      </c>
      <c r="BN116" s="8">
        <f>'No. policies'!BN116*'Inputs &amp; Outputs'!$B$3</f>
        <v>205000</v>
      </c>
      <c r="BO116" s="8">
        <f>'No. policies'!BO116*'Inputs &amp; Outputs'!$B$3</f>
        <v>127500</v>
      </c>
      <c r="BP116" s="8">
        <f>'No. policies'!BP116*'Inputs &amp; Outputs'!$B$3</f>
        <v>92500</v>
      </c>
      <c r="BQ116" s="8">
        <f>'No. policies'!BQ116*'Inputs &amp; Outputs'!$B$3</f>
        <v>50000</v>
      </c>
      <c r="BR116" s="8">
        <f>'No. policies'!BR116*'Inputs &amp; Outputs'!$B$3</f>
        <v>27500</v>
      </c>
      <c r="BS116" s="8">
        <f>'No. policies'!BS116*'Inputs &amp; Outputs'!$B$3</f>
        <v>17500</v>
      </c>
    </row>
    <row r="117" spans="1:71" x14ac:dyDescent="0.25">
      <c r="A117" s="1">
        <v>116</v>
      </c>
      <c r="B117" s="8">
        <f>'No. policies'!B117*'Inputs &amp; Outputs'!$B$3</f>
        <v>25000000</v>
      </c>
      <c r="C117" s="8">
        <f>'No. policies'!C117*'Inputs &amp; Outputs'!$B$3</f>
        <v>24980000</v>
      </c>
      <c r="D117" s="8">
        <f>'No. policies'!D117*'Inputs &amp; Outputs'!$B$3</f>
        <v>24955000</v>
      </c>
      <c r="E117" s="8">
        <f>'No. policies'!E117*'Inputs &amp; Outputs'!$B$3</f>
        <v>24940000</v>
      </c>
      <c r="F117" s="8">
        <f>'No. policies'!F117*'Inputs &amp; Outputs'!$B$3</f>
        <v>24930000</v>
      </c>
      <c r="G117" s="8">
        <f>'No. policies'!G117*'Inputs &amp; Outputs'!$B$3</f>
        <v>24897500</v>
      </c>
      <c r="H117" s="8">
        <f>'No. policies'!H117*'Inputs &amp; Outputs'!$B$3</f>
        <v>24865000</v>
      </c>
      <c r="I117" s="8">
        <f>'No. policies'!I117*'Inputs &amp; Outputs'!$B$3</f>
        <v>24850000</v>
      </c>
      <c r="J117" s="8">
        <f>'No. policies'!J117*'Inputs &amp; Outputs'!$B$3</f>
        <v>24815000</v>
      </c>
      <c r="K117" s="8">
        <f>'No. policies'!K117*'Inputs &amp; Outputs'!$B$3</f>
        <v>24775000</v>
      </c>
      <c r="L117" s="8">
        <f>'No. policies'!L117*'Inputs &amp; Outputs'!$B$3</f>
        <v>24727500</v>
      </c>
      <c r="M117" s="8">
        <f>'No. policies'!M117*'Inputs &amp; Outputs'!$B$3</f>
        <v>24705000</v>
      </c>
      <c r="N117" s="8">
        <f>'No. policies'!N117*'Inputs &amp; Outputs'!$B$3</f>
        <v>24642500</v>
      </c>
      <c r="O117" s="8">
        <f>'No. policies'!O117*'Inputs &amp; Outputs'!$B$3</f>
        <v>24595000</v>
      </c>
      <c r="P117" s="8">
        <f>'No. policies'!P117*'Inputs &amp; Outputs'!$B$3</f>
        <v>24550000</v>
      </c>
      <c r="Q117" s="8">
        <f>'No. policies'!Q117*'Inputs &amp; Outputs'!$B$3</f>
        <v>24490000</v>
      </c>
      <c r="R117" s="8">
        <f>'No. policies'!R117*'Inputs &amp; Outputs'!$B$3</f>
        <v>24442500</v>
      </c>
      <c r="S117" s="8">
        <f>'No. policies'!S117*'Inputs &amp; Outputs'!$B$3</f>
        <v>24382500</v>
      </c>
      <c r="T117" s="8">
        <f>'No. policies'!T117*'Inputs &amp; Outputs'!$B$3</f>
        <v>24322500</v>
      </c>
      <c r="U117" s="8">
        <f>'No. policies'!U117*'Inputs &amp; Outputs'!$B$3</f>
        <v>24242500</v>
      </c>
      <c r="V117" s="8">
        <f>'No. policies'!V117*'Inputs &amp; Outputs'!$B$3</f>
        <v>24162500</v>
      </c>
      <c r="W117" s="8">
        <f>'No. policies'!W117*'Inputs &amp; Outputs'!$B$3</f>
        <v>24085000</v>
      </c>
      <c r="X117" s="8">
        <f>'No. policies'!X117*'Inputs &amp; Outputs'!$B$3</f>
        <v>23960000</v>
      </c>
      <c r="Y117" s="8">
        <f>'No. policies'!Y117*'Inputs &amp; Outputs'!$B$3</f>
        <v>23845000</v>
      </c>
      <c r="Z117" s="8">
        <f>'No. policies'!Z117*'Inputs &amp; Outputs'!$B$3</f>
        <v>23730000</v>
      </c>
      <c r="AA117" s="8">
        <f>'No. policies'!AA117*'Inputs &amp; Outputs'!$B$3</f>
        <v>23567500</v>
      </c>
      <c r="AB117" s="8">
        <f>'No. policies'!AB117*'Inputs &amp; Outputs'!$B$3</f>
        <v>23450000</v>
      </c>
      <c r="AC117" s="8">
        <f>'No. policies'!AC117*'Inputs &amp; Outputs'!$B$3</f>
        <v>23290000</v>
      </c>
      <c r="AD117" s="8">
        <f>'No. policies'!AD117*'Inputs &amp; Outputs'!$B$3</f>
        <v>23107500</v>
      </c>
      <c r="AE117" s="8">
        <f>'No. policies'!AE117*'Inputs &amp; Outputs'!$B$3</f>
        <v>22932500</v>
      </c>
      <c r="AF117" s="8">
        <f>'No. policies'!AF117*'Inputs &amp; Outputs'!$B$3</f>
        <v>22757500</v>
      </c>
      <c r="AG117" s="8">
        <f>'No. policies'!AG117*'Inputs &amp; Outputs'!$B$3</f>
        <v>22545000</v>
      </c>
      <c r="AH117" s="8">
        <f>'No. policies'!AH117*'Inputs &amp; Outputs'!$B$3</f>
        <v>22275000</v>
      </c>
      <c r="AI117" s="8">
        <f>'No. policies'!AI117*'Inputs &amp; Outputs'!$B$3</f>
        <v>21942500</v>
      </c>
      <c r="AJ117" s="8">
        <f>'No. policies'!AJ117*'Inputs &amp; Outputs'!$B$3</f>
        <v>21622500</v>
      </c>
      <c r="AK117" s="8">
        <f>'No. policies'!AK117*'Inputs &amp; Outputs'!$B$3</f>
        <v>21262500</v>
      </c>
      <c r="AL117" s="8">
        <f>'No. policies'!AL117*'Inputs &amp; Outputs'!$B$3</f>
        <v>20857500</v>
      </c>
      <c r="AM117" s="8">
        <f>'No. policies'!AM117*'Inputs &amp; Outputs'!$B$3</f>
        <v>20515000</v>
      </c>
      <c r="AN117" s="8">
        <f>'No. policies'!AN117*'Inputs &amp; Outputs'!$B$3</f>
        <v>20057500</v>
      </c>
      <c r="AO117" s="8">
        <f>'No. policies'!AO117*'Inputs &amp; Outputs'!$B$3</f>
        <v>19500000</v>
      </c>
      <c r="AP117" s="8">
        <f>'No. policies'!AP117*'Inputs &amp; Outputs'!$B$3</f>
        <v>18962500</v>
      </c>
      <c r="AQ117" s="8">
        <f>'No. policies'!AQ117*'Inputs &amp; Outputs'!$B$3</f>
        <v>18320000</v>
      </c>
      <c r="AR117" s="8">
        <f>'No. policies'!AR117*'Inputs &amp; Outputs'!$B$3</f>
        <v>17585000</v>
      </c>
      <c r="AS117" s="8">
        <f>'No. policies'!AS117*'Inputs &amp; Outputs'!$B$3</f>
        <v>16830000</v>
      </c>
      <c r="AT117" s="8">
        <f>'No. policies'!AT117*'Inputs &amp; Outputs'!$B$3</f>
        <v>16022500</v>
      </c>
      <c r="AU117" s="8">
        <f>'No. policies'!AU117*'Inputs &amp; Outputs'!$B$3</f>
        <v>15177500</v>
      </c>
      <c r="AV117" s="8">
        <f>'No. policies'!AV117*'Inputs &amp; Outputs'!$B$3</f>
        <v>14175000</v>
      </c>
      <c r="AW117" s="8">
        <f>'No. policies'!AW117*'Inputs &amp; Outputs'!$B$3</f>
        <v>13157500</v>
      </c>
      <c r="AX117" s="8">
        <f>'No. policies'!AX117*'Inputs &amp; Outputs'!$B$3</f>
        <v>11962500</v>
      </c>
      <c r="AY117" s="8">
        <f>'No. policies'!AY117*'Inputs &amp; Outputs'!$B$3</f>
        <v>10755000</v>
      </c>
      <c r="AZ117" s="8">
        <f>'No. policies'!AZ117*'Inputs &amp; Outputs'!$B$3</f>
        <v>9510000</v>
      </c>
      <c r="BA117" s="8">
        <f>'No. policies'!BA117*'Inputs &amp; Outputs'!$B$3</f>
        <v>8260000</v>
      </c>
      <c r="BB117" s="8">
        <f>'No. policies'!BB117*'Inputs &amp; Outputs'!$B$3</f>
        <v>7097500</v>
      </c>
      <c r="BC117" s="8">
        <f>'No. policies'!BC117*'Inputs &amp; Outputs'!$B$3</f>
        <v>6007500</v>
      </c>
      <c r="BD117" s="8">
        <f>'No. policies'!BD117*'Inputs &amp; Outputs'!$B$3</f>
        <v>4920000</v>
      </c>
      <c r="BE117" s="8">
        <f>'No. policies'!BE117*'Inputs &amp; Outputs'!$B$3</f>
        <v>3920000</v>
      </c>
      <c r="BF117" s="8">
        <f>'No. policies'!BF117*'Inputs &amp; Outputs'!$B$3</f>
        <v>3040000</v>
      </c>
      <c r="BG117" s="8">
        <f>'No. policies'!BG117*'Inputs &amp; Outputs'!$B$3</f>
        <v>2292500</v>
      </c>
      <c r="BH117" s="8">
        <f>'No. policies'!BH117*'Inputs &amp; Outputs'!$B$3</f>
        <v>1725000</v>
      </c>
      <c r="BI117" s="8">
        <f>'No. policies'!BI117*'Inputs &amp; Outputs'!$B$3</f>
        <v>1237500</v>
      </c>
      <c r="BJ117" s="8">
        <f>'No. policies'!BJ117*'Inputs &amp; Outputs'!$B$3</f>
        <v>860000</v>
      </c>
      <c r="BK117" s="8">
        <f>'No. policies'!BK117*'Inputs &amp; Outputs'!$B$3</f>
        <v>560000</v>
      </c>
      <c r="BL117" s="8">
        <f>'No. policies'!BL117*'Inputs &amp; Outputs'!$B$3</f>
        <v>360000</v>
      </c>
      <c r="BM117" s="8">
        <f>'No. policies'!BM117*'Inputs &amp; Outputs'!$B$3</f>
        <v>255000</v>
      </c>
      <c r="BN117" s="8">
        <f>'No. policies'!BN117*'Inputs &amp; Outputs'!$B$3</f>
        <v>155000</v>
      </c>
      <c r="BO117" s="8">
        <f>'No. policies'!BO117*'Inputs &amp; Outputs'!$B$3</f>
        <v>105000</v>
      </c>
      <c r="BP117" s="8">
        <f>'No. policies'!BP117*'Inputs &amp; Outputs'!$B$3</f>
        <v>75000</v>
      </c>
      <c r="BQ117" s="8">
        <f>'No. policies'!BQ117*'Inputs &amp; Outputs'!$B$3</f>
        <v>52500</v>
      </c>
      <c r="BR117" s="8">
        <f>'No. policies'!BR117*'Inputs &amp; Outputs'!$B$3</f>
        <v>30000</v>
      </c>
      <c r="BS117" s="8">
        <f>'No. policies'!BS117*'Inputs &amp; Outputs'!$B$3</f>
        <v>15000</v>
      </c>
    </row>
    <row r="118" spans="1:71" x14ac:dyDescent="0.25">
      <c r="A118" s="1">
        <v>117</v>
      </c>
      <c r="B118" s="8">
        <f>'No. policies'!B118*'Inputs &amp; Outputs'!$B$3</f>
        <v>25000000</v>
      </c>
      <c r="C118" s="8">
        <f>'No. policies'!C118*'Inputs &amp; Outputs'!$B$3</f>
        <v>24977500</v>
      </c>
      <c r="D118" s="8">
        <f>'No. policies'!D118*'Inputs &amp; Outputs'!$B$3</f>
        <v>24970000</v>
      </c>
      <c r="E118" s="8">
        <f>'No. policies'!E118*'Inputs &amp; Outputs'!$B$3</f>
        <v>24947500</v>
      </c>
      <c r="F118" s="8">
        <f>'No. policies'!F118*'Inputs &amp; Outputs'!$B$3</f>
        <v>24927500</v>
      </c>
      <c r="G118" s="8">
        <f>'No. policies'!G118*'Inputs &amp; Outputs'!$B$3</f>
        <v>24895000</v>
      </c>
      <c r="H118" s="8">
        <f>'No. policies'!H118*'Inputs &amp; Outputs'!$B$3</f>
        <v>24877500</v>
      </c>
      <c r="I118" s="8">
        <f>'No. policies'!I118*'Inputs &amp; Outputs'!$B$3</f>
        <v>24840000</v>
      </c>
      <c r="J118" s="8">
        <f>'No. policies'!J118*'Inputs &amp; Outputs'!$B$3</f>
        <v>24797500</v>
      </c>
      <c r="K118" s="8">
        <f>'No. policies'!K118*'Inputs &amp; Outputs'!$B$3</f>
        <v>24780000</v>
      </c>
      <c r="L118" s="8">
        <f>'No. policies'!L118*'Inputs &amp; Outputs'!$B$3</f>
        <v>24750000</v>
      </c>
      <c r="M118" s="8">
        <f>'No. policies'!M118*'Inputs &amp; Outputs'!$B$3</f>
        <v>24742500</v>
      </c>
      <c r="N118" s="8">
        <f>'No. policies'!N118*'Inputs &amp; Outputs'!$B$3</f>
        <v>24705000</v>
      </c>
      <c r="O118" s="8">
        <f>'No. policies'!O118*'Inputs &amp; Outputs'!$B$3</f>
        <v>24667500</v>
      </c>
      <c r="P118" s="8">
        <f>'No. policies'!P118*'Inputs &amp; Outputs'!$B$3</f>
        <v>24625000</v>
      </c>
      <c r="Q118" s="8">
        <f>'No. policies'!Q118*'Inputs &amp; Outputs'!$B$3</f>
        <v>24565000</v>
      </c>
      <c r="R118" s="8">
        <f>'No. policies'!R118*'Inputs &amp; Outputs'!$B$3</f>
        <v>24512500</v>
      </c>
      <c r="S118" s="8">
        <f>'No. policies'!S118*'Inputs &amp; Outputs'!$B$3</f>
        <v>24452500</v>
      </c>
      <c r="T118" s="8">
        <f>'No. policies'!T118*'Inputs &amp; Outputs'!$B$3</f>
        <v>24380000</v>
      </c>
      <c r="U118" s="8">
        <f>'No. policies'!U118*'Inputs &amp; Outputs'!$B$3</f>
        <v>24310000</v>
      </c>
      <c r="V118" s="8">
        <f>'No. policies'!V118*'Inputs &amp; Outputs'!$B$3</f>
        <v>24220000</v>
      </c>
      <c r="W118" s="8">
        <f>'No. policies'!W118*'Inputs &amp; Outputs'!$B$3</f>
        <v>24122500</v>
      </c>
      <c r="X118" s="8">
        <f>'No. policies'!X118*'Inputs &amp; Outputs'!$B$3</f>
        <v>24047500</v>
      </c>
      <c r="Y118" s="8">
        <f>'No. policies'!Y118*'Inputs &amp; Outputs'!$B$3</f>
        <v>23940000</v>
      </c>
      <c r="Z118" s="8">
        <f>'No. policies'!Z118*'Inputs &amp; Outputs'!$B$3</f>
        <v>23847500</v>
      </c>
      <c r="AA118" s="8">
        <f>'No. policies'!AA118*'Inputs &amp; Outputs'!$B$3</f>
        <v>23690000</v>
      </c>
      <c r="AB118" s="8">
        <f>'No. policies'!AB118*'Inputs &amp; Outputs'!$B$3</f>
        <v>23572500</v>
      </c>
      <c r="AC118" s="8">
        <f>'No. policies'!AC118*'Inputs &amp; Outputs'!$B$3</f>
        <v>23405000</v>
      </c>
      <c r="AD118" s="8">
        <f>'No. policies'!AD118*'Inputs &amp; Outputs'!$B$3</f>
        <v>23237500</v>
      </c>
      <c r="AE118" s="8">
        <f>'No. policies'!AE118*'Inputs &amp; Outputs'!$B$3</f>
        <v>23055000</v>
      </c>
      <c r="AF118" s="8">
        <f>'No. policies'!AF118*'Inputs &amp; Outputs'!$B$3</f>
        <v>22862500</v>
      </c>
      <c r="AG118" s="8">
        <f>'No. policies'!AG118*'Inputs &amp; Outputs'!$B$3</f>
        <v>22657500</v>
      </c>
      <c r="AH118" s="8">
        <f>'No. policies'!AH118*'Inputs &amp; Outputs'!$B$3</f>
        <v>22392500</v>
      </c>
      <c r="AI118" s="8">
        <f>'No. policies'!AI118*'Inputs &amp; Outputs'!$B$3</f>
        <v>22107500</v>
      </c>
      <c r="AJ118" s="8">
        <f>'No. policies'!AJ118*'Inputs &amp; Outputs'!$B$3</f>
        <v>21770000</v>
      </c>
      <c r="AK118" s="8">
        <f>'No. policies'!AK118*'Inputs &amp; Outputs'!$B$3</f>
        <v>21432500</v>
      </c>
      <c r="AL118" s="8">
        <f>'No. policies'!AL118*'Inputs &amp; Outputs'!$B$3</f>
        <v>21030000</v>
      </c>
      <c r="AM118" s="8">
        <f>'No. policies'!AM118*'Inputs &amp; Outputs'!$B$3</f>
        <v>20655000</v>
      </c>
      <c r="AN118" s="8">
        <f>'No. policies'!AN118*'Inputs &amp; Outputs'!$B$3</f>
        <v>20202500</v>
      </c>
      <c r="AO118" s="8">
        <f>'No. policies'!AO118*'Inputs &amp; Outputs'!$B$3</f>
        <v>19660000</v>
      </c>
      <c r="AP118" s="8">
        <f>'No. policies'!AP118*'Inputs &amp; Outputs'!$B$3</f>
        <v>19105000</v>
      </c>
      <c r="AQ118" s="8">
        <f>'No. policies'!AQ118*'Inputs &amp; Outputs'!$B$3</f>
        <v>18437500</v>
      </c>
      <c r="AR118" s="8">
        <f>'No. policies'!AR118*'Inputs &amp; Outputs'!$B$3</f>
        <v>17755000</v>
      </c>
      <c r="AS118" s="8">
        <f>'No. policies'!AS118*'Inputs &amp; Outputs'!$B$3</f>
        <v>16962500</v>
      </c>
      <c r="AT118" s="8">
        <f>'No. policies'!AT118*'Inputs &amp; Outputs'!$B$3</f>
        <v>16097500</v>
      </c>
      <c r="AU118" s="8">
        <f>'No. policies'!AU118*'Inputs &amp; Outputs'!$B$3</f>
        <v>15177500</v>
      </c>
      <c r="AV118" s="8">
        <f>'No. policies'!AV118*'Inputs &amp; Outputs'!$B$3</f>
        <v>14212500</v>
      </c>
      <c r="AW118" s="8">
        <f>'No. policies'!AW118*'Inputs &amp; Outputs'!$B$3</f>
        <v>13125000</v>
      </c>
      <c r="AX118" s="8">
        <f>'No. policies'!AX118*'Inputs &amp; Outputs'!$B$3</f>
        <v>11892500</v>
      </c>
      <c r="AY118" s="8">
        <f>'No. policies'!AY118*'Inputs &amp; Outputs'!$B$3</f>
        <v>10697500</v>
      </c>
      <c r="AZ118" s="8">
        <f>'No. policies'!AZ118*'Inputs &amp; Outputs'!$B$3</f>
        <v>9437500</v>
      </c>
      <c r="BA118" s="8">
        <f>'No. policies'!BA118*'Inputs &amp; Outputs'!$B$3</f>
        <v>8230000</v>
      </c>
      <c r="BB118" s="8">
        <f>'No. policies'!BB118*'Inputs &amp; Outputs'!$B$3</f>
        <v>6930000</v>
      </c>
      <c r="BC118" s="8">
        <f>'No. policies'!BC118*'Inputs &amp; Outputs'!$B$3</f>
        <v>5807500</v>
      </c>
      <c r="BD118" s="8">
        <f>'No. policies'!BD118*'Inputs &amp; Outputs'!$B$3</f>
        <v>4810000</v>
      </c>
      <c r="BE118" s="8">
        <f>'No. policies'!BE118*'Inputs &amp; Outputs'!$B$3</f>
        <v>3850000</v>
      </c>
      <c r="BF118" s="8">
        <f>'No. policies'!BF118*'Inputs &amp; Outputs'!$B$3</f>
        <v>3035000</v>
      </c>
      <c r="BG118" s="8">
        <f>'No. policies'!BG118*'Inputs &amp; Outputs'!$B$3</f>
        <v>2387500</v>
      </c>
      <c r="BH118" s="8">
        <f>'No. policies'!BH118*'Inputs &amp; Outputs'!$B$3</f>
        <v>1720000</v>
      </c>
      <c r="BI118" s="8">
        <f>'No. policies'!BI118*'Inputs &amp; Outputs'!$B$3</f>
        <v>1240000</v>
      </c>
      <c r="BJ118" s="8">
        <f>'No. policies'!BJ118*'Inputs &amp; Outputs'!$B$3</f>
        <v>890000</v>
      </c>
      <c r="BK118" s="8">
        <f>'No. policies'!BK118*'Inputs &amp; Outputs'!$B$3</f>
        <v>625000</v>
      </c>
      <c r="BL118" s="8">
        <f>'No. policies'!BL118*'Inputs &amp; Outputs'!$B$3</f>
        <v>432500</v>
      </c>
      <c r="BM118" s="8">
        <f>'No. policies'!BM118*'Inputs &amp; Outputs'!$B$3</f>
        <v>287500</v>
      </c>
      <c r="BN118" s="8">
        <f>'No. policies'!BN118*'Inputs &amp; Outputs'!$B$3</f>
        <v>202500</v>
      </c>
      <c r="BO118" s="8">
        <f>'No. policies'!BO118*'Inputs &amp; Outputs'!$B$3</f>
        <v>107500</v>
      </c>
      <c r="BP118" s="8">
        <f>'No. policies'!BP118*'Inputs &amp; Outputs'!$B$3</f>
        <v>62500</v>
      </c>
      <c r="BQ118" s="8">
        <f>'No. policies'!BQ118*'Inputs &amp; Outputs'!$B$3</f>
        <v>40000</v>
      </c>
      <c r="BR118" s="8">
        <f>'No. policies'!BR118*'Inputs &amp; Outputs'!$B$3</f>
        <v>30000</v>
      </c>
      <c r="BS118" s="8">
        <f>'No. policies'!BS118*'Inputs &amp; Outputs'!$B$3</f>
        <v>17500</v>
      </c>
    </row>
    <row r="119" spans="1:71" x14ac:dyDescent="0.25">
      <c r="A119" s="1">
        <v>118</v>
      </c>
      <c r="B119" s="8">
        <f>'No. policies'!B119*'Inputs &amp; Outputs'!$B$3</f>
        <v>25000000</v>
      </c>
      <c r="C119" s="8">
        <f>'No. policies'!C119*'Inputs &amp; Outputs'!$B$3</f>
        <v>24992500</v>
      </c>
      <c r="D119" s="8">
        <f>'No. policies'!D119*'Inputs &amp; Outputs'!$B$3</f>
        <v>24975000</v>
      </c>
      <c r="E119" s="8">
        <f>'No. policies'!E119*'Inputs &amp; Outputs'!$B$3</f>
        <v>24947500</v>
      </c>
      <c r="F119" s="8">
        <f>'No. policies'!F119*'Inputs &amp; Outputs'!$B$3</f>
        <v>24920000</v>
      </c>
      <c r="G119" s="8">
        <f>'No. policies'!G119*'Inputs &amp; Outputs'!$B$3</f>
        <v>24890000</v>
      </c>
      <c r="H119" s="8">
        <f>'No. policies'!H119*'Inputs &amp; Outputs'!$B$3</f>
        <v>24860000</v>
      </c>
      <c r="I119" s="8">
        <f>'No. policies'!I119*'Inputs &amp; Outputs'!$B$3</f>
        <v>24825000</v>
      </c>
      <c r="J119" s="8">
        <f>'No. policies'!J119*'Inputs &amp; Outputs'!$B$3</f>
        <v>24790000</v>
      </c>
      <c r="K119" s="8">
        <f>'No. policies'!K119*'Inputs &amp; Outputs'!$B$3</f>
        <v>24735000</v>
      </c>
      <c r="L119" s="8">
        <f>'No. policies'!L119*'Inputs &amp; Outputs'!$B$3</f>
        <v>24707500</v>
      </c>
      <c r="M119" s="8">
        <f>'No. policies'!M119*'Inputs &amp; Outputs'!$B$3</f>
        <v>24675000</v>
      </c>
      <c r="N119" s="8">
        <f>'No. policies'!N119*'Inputs &amp; Outputs'!$B$3</f>
        <v>24640000</v>
      </c>
      <c r="O119" s="8">
        <f>'No. policies'!O119*'Inputs &amp; Outputs'!$B$3</f>
        <v>24567500</v>
      </c>
      <c r="P119" s="8">
        <f>'No. policies'!P119*'Inputs &amp; Outputs'!$B$3</f>
        <v>24522500</v>
      </c>
      <c r="Q119" s="8">
        <f>'No. policies'!Q119*'Inputs &amp; Outputs'!$B$3</f>
        <v>24440000</v>
      </c>
      <c r="R119" s="8">
        <f>'No. policies'!R119*'Inputs &amp; Outputs'!$B$3</f>
        <v>24372500</v>
      </c>
      <c r="S119" s="8">
        <f>'No. policies'!S119*'Inputs &amp; Outputs'!$B$3</f>
        <v>24317500</v>
      </c>
      <c r="T119" s="8">
        <f>'No. policies'!T119*'Inputs &amp; Outputs'!$B$3</f>
        <v>24227500</v>
      </c>
      <c r="U119" s="8">
        <f>'No. policies'!U119*'Inputs &amp; Outputs'!$B$3</f>
        <v>24125000</v>
      </c>
      <c r="V119" s="8">
        <f>'No. policies'!V119*'Inputs &amp; Outputs'!$B$3</f>
        <v>24037500</v>
      </c>
      <c r="W119" s="8">
        <f>'No. policies'!W119*'Inputs &amp; Outputs'!$B$3</f>
        <v>23907500</v>
      </c>
      <c r="X119" s="8">
        <f>'No. policies'!X119*'Inputs &amp; Outputs'!$B$3</f>
        <v>23792500</v>
      </c>
      <c r="Y119" s="8">
        <f>'No. policies'!Y119*'Inputs &amp; Outputs'!$B$3</f>
        <v>23712500</v>
      </c>
      <c r="Z119" s="8">
        <f>'No. policies'!Z119*'Inputs &amp; Outputs'!$B$3</f>
        <v>23567500</v>
      </c>
      <c r="AA119" s="8">
        <f>'No. policies'!AA119*'Inputs &amp; Outputs'!$B$3</f>
        <v>23427500</v>
      </c>
      <c r="AB119" s="8">
        <f>'No. policies'!AB119*'Inputs &amp; Outputs'!$B$3</f>
        <v>23300000</v>
      </c>
      <c r="AC119" s="8">
        <f>'No. policies'!AC119*'Inputs &amp; Outputs'!$B$3</f>
        <v>23177500</v>
      </c>
      <c r="AD119" s="8">
        <f>'No. policies'!AD119*'Inputs &amp; Outputs'!$B$3</f>
        <v>23037500</v>
      </c>
      <c r="AE119" s="8">
        <f>'No. policies'!AE119*'Inputs &amp; Outputs'!$B$3</f>
        <v>22855000</v>
      </c>
      <c r="AF119" s="8">
        <f>'No. policies'!AF119*'Inputs &amp; Outputs'!$B$3</f>
        <v>22625000</v>
      </c>
      <c r="AG119" s="8">
        <f>'No. policies'!AG119*'Inputs &amp; Outputs'!$B$3</f>
        <v>22355000</v>
      </c>
      <c r="AH119" s="8">
        <f>'No. policies'!AH119*'Inputs &amp; Outputs'!$B$3</f>
        <v>22052500</v>
      </c>
      <c r="AI119" s="8">
        <f>'No. policies'!AI119*'Inputs &amp; Outputs'!$B$3</f>
        <v>21765000</v>
      </c>
      <c r="AJ119" s="8">
        <f>'No. policies'!AJ119*'Inputs &amp; Outputs'!$B$3</f>
        <v>21392500</v>
      </c>
      <c r="AK119" s="8">
        <f>'No. policies'!AK119*'Inputs &amp; Outputs'!$B$3</f>
        <v>21050000</v>
      </c>
      <c r="AL119" s="8">
        <f>'No. policies'!AL119*'Inputs &amp; Outputs'!$B$3</f>
        <v>20705000</v>
      </c>
      <c r="AM119" s="8">
        <f>'No. policies'!AM119*'Inputs &amp; Outputs'!$B$3</f>
        <v>20275000</v>
      </c>
      <c r="AN119" s="8">
        <f>'No. policies'!AN119*'Inputs &amp; Outputs'!$B$3</f>
        <v>19785000</v>
      </c>
      <c r="AO119" s="8">
        <f>'No. policies'!AO119*'Inputs &amp; Outputs'!$B$3</f>
        <v>19252500</v>
      </c>
      <c r="AP119" s="8">
        <f>'No. policies'!AP119*'Inputs &amp; Outputs'!$B$3</f>
        <v>18672500</v>
      </c>
      <c r="AQ119" s="8">
        <f>'No. policies'!AQ119*'Inputs &amp; Outputs'!$B$3</f>
        <v>18005000</v>
      </c>
      <c r="AR119" s="8">
        <f>'No. policies'!AR119*'Inputs &amp; Outputs'!$B$3</f>
        <v>17322500</v>
      </c>
      <c r="AS119" s="8">
        <f>'No. policies'!AS119*'Inputs &amp; Outputs'!$B$3</f>
        <v>16562500</v>
      </c>
      <c r="AT119" s="8">
        <f>'No. policies'!AT119*'Inputs &amp; Outputs'!$B$3</f>
        <v>15755000</v>
      </c>
      <c r="AU119" s="8">
        <f>'No. policies'!AU119*'Inputs &amp; Outputs'!$B$3</f>
        <v>14832500</v>
      </c>
      <c r="AV119" s="8">
        <f>'No. policies'!AV119*'Inputs &amp; Outputs'!$B$3</f>
        <v>13857500</v>
      </c>
      <c r="AW119" s="8">
        <f>'No. policies'!AW119*'Inputs &amp; Outputs'!$B$3</f>
        <v>12785000</v>
      </c>
      <c r="AX119" s="8">
        <f>'No. policies'!AX119*'Inputs &amp; Outputs'!$B$3</f>
        <v>11647500</v>
      </c>
      <c r="AY119" s="8">
        <f>'No. policies'!AY119*'Inputs &amp; Outputs'!$B$3</f>
        <v>10520000</v>
      </c>
      <c r="AZ119" s="8">
        <f>'No. policies'!AZ119*'Inputs &amp; Outputs'!$B$3</f>
        <v>9287500</v>
      </c>
      <c r="BA119" s="8">
        <f>'No. policies'!BA119*'Inputs &amp; Outputs'!$B$3</f>
        <v>8142500</v>
      </c>
      <c r="BB119" s="8">
        <f>'No. policies'!BB119*'Inputs &amp; Outputs'!$B$3</f>
        <v>6982500</v>
      </c>
      <c r="BC119" s="8">
        <f>'No. policies'!BC119*'Inputs &amp; Outputs'!$B$3</f>
        <v>5847500</v>
      </c>
      <c r="BD119" s="8">
        <f>'No. policies'!BD119*'Inputs &amp; Outputs'!$B$3</f>
        <v>4887500</v>
      </c>
      <c r="BE119" s="8">
        <f>'No. policies'!BE119*'Inputs &amp; Outputs'!$B$3</f>
        <v>3945000</v>
      </c>
      <c r="BF119" s="8">
        <f>'No. policies'!BF119*'Inputs &amp; Outputs'!$B$3</f>
        <v>3047500</v>
      </c>
      <c r="BG119" s="8">
        <f>'No. policies'!BG119*'Inputs &amp; Outputs'!$B$3</f>
        <v>2290000</v>
      </c>
      <c r="BH119" s="8">
        <f>'No. policies'!BH119*'Inputs &amp; Outputs'!$B$3</f>
        <v>1765000</v>
      </c>
      <c r="BI119" s="8">
        <f>'No. policies'!BI119*'Inputs &amp; Outputs'!$B$3</f>
        <v>1247500</v>
      </c>
      <c r="BJ119" s="8">
        <f>'No. policies'!BJ119*'Inputs &amp; Outputs'!$B$3</f>
        <v>927500</v>
      </c>
      <c r="BK119" s="8">
        <f>'No. policies'!BK119*'Inputs &amp; Outputs'!$B$3</f>
        <v>640000</v>
      </c>
      <c r="BL119" s="8">
        <f>'No. policies'!BL119*'Inputs &amp; Outputs'!$B$3</f>
        <v>457500</v>
      </c>
      <c r="BM119" s="8">
        <f>'No. policies'!BM119*'Inputs &amp; Outputs'!$B$3</f>
        <v>275000</v>
      </c>
      <c r="BN119" s="8">
        <f>'No. policies'!BN119*'Inputs &amp; Outputs'!$B$3</f>
        <v>172500</v>
      </c>
      <c r="BO119" s="8">
        <f>'No. policies'!BO119*'Inputs &amp; Outputs'!$B$3</f>
        <v>112500</v>
      </c>
      <c r="BP119" s="8">
        <f>'No. policies'!BP119*'Inputs &amp; Outputs'!$B$3</f>
        <v>70000</v>
      </c>
      <c r="BQ119" s="8">
        <f>'No. policies'!BQ119*'Inputs &amp; Outputs'!$B$3</f>
        <v>37500</v>
      </c>
      <c r="BR119" s="8">
        <f>'No. policies'!BR119*'Inputs &amp; Outputs'!$B$3</f>
        <v>25000</v>
      </c>
      <c r="BS119" s="8">
        <f>'No. policies'!BS119*'Inputs &amp; Outputs'!$B$3</f>
        <v>22500</v>
      </c>
    </row>
    <row r="120" spans="1:71" x14ac:dyDescent="0.25">
      <c r="A120" s="1">
        <v>119</v>
      </c>
      <c r="B120" s="8">
        <f>'No. policies'!B120*'Inputs &amp; Outputs'!$B$3</f>
        <v>25000000</v>
      </c>
      <c r="C120" s="8">
        <f>'No. policies'!C120*'Inputs &amp; Outputs'!$B$3</f>
        <v>24992500</v>
      </c>
      <c r="D120" s="8">
        <f>'No. policies'!D120*'Inputs &amp; Outputs'!$B$3</f>
        <v>24982500</v>
      </c>
      <c r="E120" s="8">
        <f>'No. policies'!E120*'Inputs &amp; Outputs'!$B$3</f>
        <v>24950000</v>
      </c>
      <c r="F120" s="8">
        <f>'No. policies'!F120*'Inputs &amp; Outputs'!$B$3</f>
        <v>24925000</v>
      </c>
      <c r="G120" s="8">
        <f>'No. policies'!G120*'Inputs &amp; Outputs'!$B$3</f>
        <v>24887500</v>
      </c>
      <c r="H120" s="8">
        <f>'No. policies'!H120*'Inputs &amp; Outputs'!$B$3</f>
        <v>24867500</v>
      </c>
      <c r="I120" s="8">
        <f>'No. policies'!I120*'Inputs &amp; Outputs'!$B$3</f>
        <v>24837500</v>
      </c>
      <c r="J120" s="8">
        <f>'No. policies'!J120*'Inputs &amp; Outputs'!$B$3</f>
        <v>24810000</v>
      </c>
      <c r="K120" s="8">
        <f>'No. policies'!K120*'Inputs &amp; Outputs'!$B$3</f>
        <v>24772500</v>
      </c>
      <c r="L120" s="8">
        <f>'No. policies'!L120*'Inputs &amp; Outputs'!$B$3</f>
        <v>24740000</v>
      </c>
      <c r="M120" s="8">
        <f>'No. policies'!M120*'Inputs &amp; Outputs'!$B$3</f>
        <v>24700000</v>
      </c>
      <c r="N120" s="8">
        <f>'No. policies'!N120*'Inputs &amp; Outputs'!$B$3</f>
        <v>24635000</v>
      </c>
      <c r="O120" s="8">
        <f>'No. policies'!O120*'Inputs &amp; Outputs'!$B$3</f>
        <v>24597500</v>
      </c>
      <c r="P120" s="8">
        <f>'No. policies'!P120*'Inputs &amp; Outputs'!$B$3</f>
        <v>24547500</v>
      </c>
      <c r="Q120" s="8">
        <f>'No. policies'!Q120*'Inputs &amp; Outputs'!$B$3</f>
        <v>24495000</v>
      </c>
      <c r="R120" s="8">
        <f>'No. policies'!R120*'Inputs &amp; Outputs'!$B$3</f>
        <v>24402500</v>
      </c>
      <c r="S120" s="8">
        <f>'No. policies'!S120*'Inputs &amp; Outputs'!$B$3</f>
        <v>24345000</v>
      </c>
      <c r="T120" s="8">
        <f>'No. policies'!T120*'Inputs &amp; Outputs'!$B$3</f>
        <v>24257500</v>
      </c>
      <c r="U120" s="8">
        <f>'No. policies'!U120*'Inputs &amp; Outputs'!$B$3</f>
        <v>24172500</v>
      </c>
      <c r="V120" s="8">
        <f>'No. policies'!V120*'Inputs &amp; Outputs'!$B$3</f>
        <v>24075000</v>
      </c>
      <c r="W120" s="8">
        <f>'No. policies'!W120*'Inputs &amp; Outputs'!$B$3</f>
        <v>24000000</v>
      </c>
      <c r="X120" s="8">
        <f>'No. policies'!X120*'Inputs &amp; Outputs'!$B$3</f>
        <v>23892500</v>
      </c>
      <c r="Y120" s="8">
        <f>'No. policies'!Y120*'Inputs &amp; Outputs'!$B$3</f>
        <v>23777500</v>
      </c>
      <c r="Z120" s="8">
        <f>'No. policies'!Z120*'Inputs &amp; Outputs'!$B$3</f>
        <v>23650000</v>
      </c>
      <c r="AA120" s="8">
        <f>'No. policies'!AA120*'Inputs &amp; Outputs'!$B$3</f>
        <v>23535000</v>
      </c>
      <c r="AB120" s="8">
        <f>'No. policies'!AB120*'Inputs &amp; Outputs'!$B$3</f>
        <v>23372500</v>
      </c>
      <c r="AC120" s="8">
        <f>'No. policies'!AC120*'Inputs &amp; Outputs'!$B$3</f>
        <v>23222500</v>
      </c>
      <c r="AD120" s="8">
        <f>'No. policies'!AD120*'Inputs &amp; Outputs'!$B$3</f>
        <v>23052500</v>
      </c>
      <c r="AE120" s="8">
        <f>'No. policies'!AE120*'Inputs &amp; Outputs'!$B$3</f>
        <v>22880000</v>
      </c>
      <c r="AF120" s="8">
        <f>'No. policies'!AF120*'Inputs &amp; Outputs'!$B$3</f>
        <v>22695000</v>
      </c>
      <c r="AG120" s="8">
        <f>'No. policies'!AG120*'Inputs &amp; Outputs'!$B$3</f>
        <v>22505000</v>
      </c>
      <c r="AH120" s="8">
        <f>'No. policies'!AH120*'Inputs &amp; Outputs'!$B$3</f>
        <v>22290000</v>
      </c>
      <c r="AI120" s="8">
        <f>'No. policies'!AI120*'Inputs &amp; Outputs'!$B$3</f>
        <v>22027500</v>
      </c>
      <c r="AJ120" s="8">
        <f>'No. policies'!AJ120*'Inputs &amp; Outputs'!$B$3</f>
        <v>21702500</v>
      </c>
      <c r="AK120" s="8">
        <f>'No. policies'!AK120*'Inputs &amp; Outputs'!$B$3</f>
        <v>21327500</v>
      </c>
      <c r="AL120" s="8">
        <f>'No. policies'!AL120*'Inputs &amp; Outputs'!$B$3</f>
        <v>20917500</v>
      </c>
      <c r="AM120" s="8">
        <f>'No. policies'!AM120*'Inputs &amp; Outputs'!$B$3</f>
        <v>20495000</v>
      </c>
      <c r="AN120" s="8">
        <f>'No. policies'!AN120*'Inputs &amp; Outputs'!$B$3</f>
        <v>20007500</v>
      </c>
      <c r="AO120" s="8">
        <f>'No. policies'!AO120*'Inputs &amp; Outputs'!$B$3</f>
        <v>19510000</v>
      </c>
      <c r="AP120" s="8">
        <f>'No. policies'!AP120*'Inputs &amp; Outputs'!$B$3</f>
        <v>18992500</v>
      </c>
      <c r="AQ120" s="8">
        <f>'No. policies'!AQ120*'Inputs &amp; Outputs'!$B$3</f>
        <v>18375000</v>
      </c>
      <c r="AR120" s="8">
        <f>'No. policies'!AR120*'Inputs &amp; Outputs'!$B$3</f>
        <v>17692500</v>
      </c>
      <c r="AS120" s="8">
        <f>'No. policies'!AS120*'Inputs &amp; Outputs'!$B$3</f>
        <v>16970000</v>
      </c>
      <c r="AT120" s="8">
        <f>'No. policies'!AT120*'Inputs &amp; Outputs'!$B$3</f>
        <v>16142500</v>
      </c>
      <c r="AU120" s="8">
        <f>'No. policies'!AU120*'Inputs &amp; Outputs'!$B$3</f>
        <v>15237500</v>
      </c>
      <c r="AV120" s="8">
        <f>'No. policies'!AV120*'Inputs &amp; Outputs'!$B$3</f>
        <v>14300000</v>
      </c>
      <c r="AW120" s="8">
        <f>'No. policies'!AW120*'Inputs &amp; Outputs'!$B$3</f>
        <v>13190000</v>
      </c>
      <c r="AX120" s="8">
        <f>'No. policies'!AX120*'Inputs &amp; Outputs'!$B$3</f>
        <v>12127500</v>
      </c>
      <c r="AY120" s="8">
        <f>'No. policies'!AY120*'Inputs &amp; Outputs'!$B$3</f>
        <v>10912500</v>
      </c>
      <c r="AZ120" s="8">
        <f>'No. policies'!AZ120*'Inputs &amp; Outputs'!$B$3</f>
        <v>9692500</v>
      </c>
      <c r="BA120" s="8">
        <f>'No. policies'!BA120*'Inputs &amp; Outputs'!$B$3</f>
        <v>8367500</v>
      </c>
      <c r="BB120" s="8">
        <f>'No. policies'!BB120*'Inputs &amp; Outputs'!$B$3</f>
        <v>7232500</v>
      </c>
      <c r="BC120" s="8">
        <f>'No. policies'!BC120*'Inputs &amp; Outputs'!$B$3</f>
        <v>6020000</v>
      </c>
      <c r="BD120" s="8">
        <f>'No. policies'!BD120*'Inputs &amp; Outputs'!$B$3</f>
        <v>4915000</v>
      </c>
      <c r="BE120" s="8">
        <f>'No. policies'!BE120*'Inputs &amp; Outputs'!$B$3</f>
        <v>3902500</v>
      </c>
      <c r="BF120" s="8">
        <f>'No. policies'!BF120*'Inputs &amp; Outputs'!$B$3</f>
        <v>3065000</v>
      </c>
      <c r="BG120" s="8">
        <f>'No. policies'!BG120*'Inputs &amp; Outputs'!$B$3</f>
        <v>2385000</v>
      </c>
      <c r="BH120" s="8">
        <f>'No. policies'!BH120*'Inputs &amp; Outputs'!$B$3</f>
        <v>1787500</v>
      </c>
      <c r="BI120" s="8">
        <f>'No. policies'!BI120*'Inputs &amp; Outputs'!$B$3</f>
        <v>1295000</v>
      </c>
      <c r="BJ120" s="8">
        <f>'No. policies'!BJ120*'Inputs &amp; Outputs'!$B$3</f>
        <v>945000</v>
      </c>
      <c r="BK120" s="8">
        <f>'No. policies'!BK120*'Inputs &amp; Outputs'!$B$3</f>
        <v>635000</v>
      </c>
      <c r="BL120" s="8">
        <f>'No. policies'!BL120*'Inputs &amp; Outputs'!$B$3</f>
        <v>440000</v>
      </c>
      <c r="BM120" s="8">
        <f>'No. policies'!BM120*'Inputs &amp; Outputs'!$B$3</f>
        <v>272500</v>
      </c>
      <c r="BN120" s="8">
        <f>'No. policies'!BN120*'Inputs &amp; Outputs'!$B$3</f>
        <v>185000</v>
      </c>
      <c r="BO120" s="8">
        <f>'No. policies'!BO120*'Inputs &amp; Outputs'!$B$3</f>
        <v>125000</v>
      </c>
      <c r="BP120" s="8">
        <f>'No. policies'!BP120*'Inputs &amp; Outputs'!$B$3</f>
        <v>77500</v>
      </c>
      <c r="BQ120" s="8">
        <f>'No. policies'!BQ120*'Inputs &amp; Outputs'!$B$3</f>
        <v>42500</v>
      </c>
      <c r="BR120" s="8">
        <f>'No. policies'!BR120*'Inputs &amp; Outputs'!$B$3</f>
        <v>20000</v>
      </c>
      <c r="BS120" s="8">
        <f>'No. policies'!BS120*'Inputs &amp; Outputs'!$B$3</f>
        <v>7500</v>
      </c>
    </row>
    <row r="121" spans="1:71" x14ac:dyDescent="0.25">
      <c r="A121" s="1">
        <v>120</v>
      </c>
      <c r="B121" s="8">
        <f>'No. policies'!B121*'Inputs &amp; Outputs'!$B$3</f>
        <v>25000000</v>
      </c>
      <c r="C121" s="8">
        <f>'No. policies'!C121*'Inputs &amp; Outputs'!$B$3</f>
        <v>24975000</v>
      </c>
      <c r="D121" s="8">
        <f>'No. policies'!D121*'Inputs &amp; Outputs'!$B$3</f>
        <v>24947500</v>
      </c>
      <c r="E121" s="8">
        <f>'No. policies'!E121*'Inputs &amp; Outputs'!$B$3</f>
        <v>24922500</v>
      </c>
      <c r="F121" s="8">
        <f>'No. policies'!F121*'Inputs &amp; Outputs'!$B$3</f>
        <v>24892500</v>
      </c>
      <c r="G121" s="8">
        <f>'No. policies'!G121*'Inputs &amp; Outputs'!$B$3</f>
        <v>24860000</v>
      </c>
      <c r="H121" s="8">
        <f>'No. policies'!H121*'Inputs &amp; Outputs'!$B$3</f>
        <v>24830000</v>
      </c>
      <c r="I121" s="8">
        <f>'No. policies'!I121*'Inputs &amp; Outputs'!$B$3</f>
        <v>24800000</v>
      </c>
      <c r="J121" s="8">
        <f>'No. policies'!J121*'Inputs &amp; Outputs'!$B$3</f>
        <v>24772500</v>
      </c>
      <c r="K121" s="8">
        <f>'No. policies'!K121*'Inputs &amp; Outputs'!$B$3</f>
        <v>24732500</v>
      </c>
      <c r="L121" s="8">
        <f>'No. policies'!L121*'Inputs &amp; Outputs'!$B$3</f>
        <v>24692500</v>
      </c>
      <c r="M121" s="8">
        <f>'No. policies'!M121*'Inputs &amp; Outputs'!$B$3</f>
        <v>24642500</v>
      </c>
      <c r="N121" s="8">
        <f>'No. policies'!N121*'Inputs &amp; Outputs'!$B$3</f>
        <v>24610000</v>
      </c>
      <c r="O121" s="8">
        <f>'No. policies'!O121*'Inputs &amp; Outputs'!$B$3</f>
        <v>24540000</v>
      </c>
      <c r="P121" s="8">
        <f>'No. policies'!P121*'Inputs &amp; Outputs'!$B$3</f>
        <v>24477500</v>
      </c>
      <c r="Q121" s="8">
        <f>'No. policies'!Q121*'Inputs &amp; Outputs'!$B$3</f>
        <v>24440000</v>
      </c>
      <c r="R121" s="8">
        <f>'No. policies'!R121*'Inputs &amp; Outputs'!$B$3</f>
        <v>24375000</v>
      </c>
      <c r="S121" s="8">
        <f>'No. policies'!S121*'Inputs &amp; Outputs'!$B$3</f>
        <v>24297500</v>
      </c>
      <c r="T121" s="8">
        <f>'No. policies'!T121*'Inputs &amp; Outputs'!$B$3</f>
        <v>24252500</v>
      </c>
      <c r="U121" s="8">
        <f>'No. policies'!U121*'Inputs &amp; Outputs'!$B$3</f>
        <v>24177500</v>
      </c>
      <c r="V121" s="8">
        <f>'No. policies'!V121*'Inputs &amp; Outputs'!$B$3</f>
        <v>24090000</v>
      </c>
      <c r="W121" s="8">
        <f>'No. policies'!W121*'Inputs &amp; Outputs'!$B$3</f>
        <v>24022500</v>
      </c>
      <c r="X121" s="8">
        <f>'No. policies'!X121*'Inputs &amp; Outputs'!$B$3</f>
        <v>23900000</v>
      </c>
      <c r="Y121" s="8">
        <f>'No. policies'!Y121*'Inputs &amp; Outputs'!$B$3</f>
        <v>23782500</v>
      </c>
      <c r="Z121" s="8">
        <f>'No. policies'!Z121*'Inputs &amp; Outputs'!$B$3</f>
        <v>23675000</v>
      </c>
      <c r="AA121" s="8">
        <f>'No. policies'!AA121*'Inputs &amp; Outputs'!$B$3</f>
        <v>23532500</v>
      </c>
      <c r="AB121" s="8">
        <f>'No. policies'!AB121*'Inputs &amp; Outputs'!$B$3</f>
        <v>23380000</v>
      </c>
      <c r="AC121" s="8">
        <f>'No. policies'!AC121*'Inputs &amp; Outputs'!$B$3</f>
        <v>23205000</v>
      </c>
      <c r="AD121" s="8">
        <f>'No. policies'!AD121*'Inputs &amp; Outputs'!$B$3</f>
        <v>23015000</v>
      </c>
      <c r="AE121" s="8">
        <f>'No. policies'!AE121*'Inputs &amp; Outputs'!$B$3</f>
        <v>22840000</v>
      </c>
      <c r="AF121" s="8">
        <f>'No. policies'!AF121*'Inputs &amp; Outputs'!$B$3</f>
        <v>22632500</v>
      </c>
      <c r="AG121" s="8">
        <f>'No. policies'!AG121*'Inputs &amp; Outputs'!$B$3</f>
        <v>22392500</v>
      </c>
      <c r="AH121" s="8">
        <f>'No. policies'!AH121*'Inputs &amp; Outputs'!$B$3</f>
        <v>22145000</v>
      </c>
      <c r="AI121" s="8">
        <f>'No. policies'!AI121*'Inputs &amp; Outputs'!$B$3</f>
        <v>21860000</v>
      </c>
      <c r="AJ121" s="8">
        <f>'No. policies'!AJ121*'Inputs &amp; Outputs'!$B$3</f>
        <v>21552500</v>
      </c>
      <c r="AK121" s="8">
        <f>'No. policies'!AK121*'Inputs &amp; Outputs'!$B$3</f>
        <v>21255000</v>
      </c>
      <c r="AL121" s="8">
        <f>'No. policies'!AL121*'Inputs &amp; Outputs'!$B$3</f>
        <v>20877500</v>
      </c>
      <c r="AM121" s="8">
        <f>'No. policies'!AM121*'Inputs &amp; Outputs'!$B$3</f>
        <v>20475000</v>
      </c>
      <c r="AN121" s="8">
        <f>'No. policies'!AN121*'Inputs &amp; Outputs'!$B$3</f>
        <v>20070000</v>
      </c>
      <c r="AO121" s="8">
        <f>'No. policies'!AO121*'Inputs &amp; Outputs'!$B$3</f>
        <v>19565000</v>
      </c>
      <c r="AP121" s="8">
        <f>'No. policies'!AP121*'Inputs &amp; Outputs'!$B$3</f>
        <v>19027500</v>
      </c>
      <c r="AQ121" s="8">
        <f>'No. policies'!AQ121*'Inputs &amp; Outputs'!$B$3</f>
        <v>18367500</v>
      </c>
      <c r="AR121" s="8">
        <f>'No. policies'!AR121*'Inputs &amp; Outputs'!$B$3</f>
        <v>17595000</v>
      </c>
      <c r="AS121" s="8">
        <f>'No. policies'!AS121*'Inputs &amp; Outputs'!$B$3</f>
        <v>16815000</v>
      </c>
      <c r="AT121" s="8">
        <f>'No. policies'!AT121*'Inputs &amp; Outputs'!$B$3</f>
        <v>16025000</v>
      </c>
      <c r="AU121" s="8">
        <f>'No. policies'!AU121*'Inputs &amp; Outputs'!$B$3</f>
        <v>15102500</v>
      </c>
      <c r="AV121" s="8">
        <f>'No. policies'!AV121*'Inputs &amp; Outputs'!$B$3</f>
        <v>14105000</v>
      </c>
      <c r="AW121" s="8">
        <f>'No. policies'!AW121*'Inputs &amp; Outputs'!$B$3</f>
        <v>13017500</v>
      </c>
      <c r="AX121" s="8">
        <f>'No. policies'!AX121*'Inputs &amp; Outputs'!$B$3</f>
        <v>11865000</v>
      </c>
      <c r="AY121" s="8">
        <f>'No. policies'!AY121*'Inputs &amp; Outputs'!$B$3</f>
        <v>10667500</v>
      </c>
      <c r="AZ121" s="8">
        <f>'No. policies'!AZ121*'Inputs &amp; Outputs'!$B$3</f>
        <v>9467500</v>
      </c>
      <c r="BA121" s="8">
        <f>'No. policies'!BA121*'Inputs &amp; Outputs'!$B$3</f>
        <v>8250000</v>
      </c>
      <c r="BB121" s="8">
        <f>'No. policies'!BB121*'Inputs &amp; Outputs'!$B$3</f>
        <v>7025000</v>
      </c>
      <c r="BC121" s="8">
        <f>'No. policies'!BC121*'Inputs &amp; Outputs'!$B$3</f>
        <v>5927500</v>
      </c>
      <c r="BD121" s="8">
        <f>'No. policies'!BD121*'Inputs &amp; Outputs'!$B$3</f>
        <v>4852500</v>
      </c>
      <c r="BE121" s="8">
        <f>'No. policies'!BE121*'Inputs &amp; Outputs'!$B$3</f>
        <v>3855000</v>
      </c>
      <c r="BF121" s="8">
        <f>'No. policies'!BF121*'Inputs &amp; Outputs'!$B$3</f>
        <v>3062500</v>
      </c>
      <c r="BG121" s="8">
        <f>'No. policies'!BG121*'Inputs &amp; Outputs'!$B$3</f>
        <v>2320000</v>
      </c>
      <c r="BH121" s="8">
        <f>'No. policies'!BH121*'Inputs &amp; Outputs'!$B$3</f>
        <v>1730000</v>
      </c>
      <c r="BI121" s="8">
        <f>'No. policies'!BI121*'Inputs &amp; Outputs'!$B$3</f>
        <v>1250000</v>
      </c>
      <c r="BJ121" s="8">
        <f>'No. policies'!BJ121*'Inputs &amp; Outputs'!$B$3</f>
        <v>895000</v>
      </c>
      <c r="BK121" s="8">
        <f>'No. policies'!BK121*'Inputs &amp; Outputs'!$B$3</f>
        <v>605000</v>
      </c>
      <c r="BL121" s="8">
        <f>'No. policies'!BL121*'Inputs &amp; Outputs'!$B$3</f>
        <v>417500</v>
      </c>
      <c r="BM121" s="8">
        <f>'No. policies'!BM121*'Inputs &amp; Outputs'!$B$3</f>
        <v>292500</v>
      </c>
      <c r="BN121" s="8">
        <f>'No. policies'!BN121*'Inputs &amp; Outputs'!$B$3</f>
        <v>205000</v>
      </c>
      <c r="BO121" s="8">
        <f>'No. policies'!BO121*'Inputs &amp; Outputs'!$B$3</f>
        <v>132500</v>
      </c>
      <c r="BP121" s="8">
        <f>'No. policies'!BP121*'Inputs &amp; Outputs'!$B$3</f>
        <v>82500</v>
      </c>
      <c r="BQ121" s="8">
        <f>'No. policies'!BQ121*'Inputs &amp; Outputs'!$B$3</f>
        <v>50000</v>
      </c>
      <c r="BR121" s="8">
        <f>'No. policies'!BR121*'Inputs &amp; Outputs'!$B$3</f>
        <v>32500</v>
      </c>
      <c r="BS121" s="8">
        <f>'No. policies'!BS121*'Inputs &amp; Outputs'!$B$3</f>
        <v>17500</v>
      </c>
    </row>
    <row r="122" spans="1:71" x14ac:dyDescent="0.25">
      <c r="A122" s="1">
        <v>121</v>
      </c>
      <c r="B122" s="8">
        <f>'No. policies'!B122*'Inputs &amp; Outputs'!$B$3</f>
        <v>25000000</v>
      </c>
      <c r="C122" s="8">
        <f>'No. policies'!C122*'Inputs &amp; Outputs'!$B$3</f>
        <v>24987500</v>
      </c>
      <c r="D122" s="8">
        <f>'No. policies'!D122*'Inputs &amp; Outputs'!$B$3</f>
        <v>24962500</v>
      </c>
      <c r="E122" s="8">
        <f>'No. policies'!E122*'Inputs &amp; Outputs'!$B$3</f>
        <v>24945000</v>
      </c>
      <c r="F122" s="8">
        <f>'No. policies'!F122*'Inputs &amp; Outputs'!$B$3</f>
        <v>24922500</v>
      </c>
      <c r="G122" s="8">
        <f>'No. policies'!G122*'Inputs &amp; Outputs'!$B$3</f>
        <v>24885000</v>
      </c>
      <c r="H122" s="8">
        <f>'No. policies'!H122*'Inputs &amp; Outputs'!$B$3</f>
        <v>24865000</v>
      </c>
      <c r="I122" s="8">
        <f>'No. policies'!I122*'Inputs &amp; Outputs'!$B$3</f>
        <v>24847500</v>
      </c>
      <c r="J122" s="8">
        <f>'No. policies'!J122*'Inputs &amp; Outputs'!$B$3</f>
        <v>24830000</v>
      </c>
      <c r="K122" s="8">
        <f>'No. policies'!K122*'Inputs &amp; Outputs'!$B$3</f>
        <v>24795000</v>
      </c>
      <c r="L122" s="8">
        <f>'No. policies'!L122*'Inputs &amp; Outputs'!$B$3</f>
        <v>24757500</v>
      </c>
      <c r="M122" s="8">
        <f>'No. policies'!M122*'Inputs &amp; Outputs'!$B$3</f>
        <v>24712500</v>
      </c>
      <c r="N122" s="8">
        <f>'No. policies'!N122*'Inputs &amp; Outputs'!$B$3</f>
        <v>24652500</v>
      </c>
      <c r="O122" s="8">
        <f>'No. policies'!O122*'Inputs &amp; Outputs'!$B$3</f>
        <v>24567500</v>
      </c>
      <c r="P122" s="8">
        <f>'No. policies'!P122*'Inputs &amp; Outputs'!$B$3</f>
        <v>24515000</v>
      </c>
      <c r="Q122" s="8">
        <f>'No. policies'!Q122*'Inputs &amp; Outputs'!$B$3</f>
        <v>24460000</v>
      </c>
      <c r="R122" s="8">
        <f>'No. policies'!R122*'Inputs &amp; Outputs'!$B$3</f>
        <v>24412500</v>
      </c>
      <c r="S122" s="8">
        <f>'No. policies'!S122*'Inputs &amp; Outputs'!$B$3</f>
        <v>24320000</v>
      </c>
      <c r="T122" s="8">
        <f>'No. policies'!T122*'Inputs &amp; Outputs'!$B$3</f>
        <v>24222500</v>
      </c>
      <c r="U122" s="8">
        <f>'No. policies'!U122*'Inputs &amp; Outputs'!$B$3</f>
        <v>24162500</v>
      </c>
      <c r="V122" s="8">
        <f>'No. policies'!V122*'Inputs &amp; Outputs'!$B$3</f>
        <v>24085000</v>
      </c>
      <c r="W122" s="8">
        <f>'No. policies'!W122*'Inputs &amp; Outputs'!$B$3</f>
        <v>24015000</v>
      </c>
      <c r="X122" s="8">
        <f>'No. policies'!X122*'Inputs &amp; Outputs'!$B$3</f>
        <v>23910000</v>
      </c>
      <c r="Y122" s="8">
        <f>'No. policies'!Y122*'Inputs &amp; Outputs'!$B$3</f>
        <v>23777500</v>
      </c>
      <c r="Z122" s="8">
        <f>'No. policies'!Z122*'Inputs &amp; Outputs'!$B$3</f>
        <v>23652500</v>
      </c>
      <c r="AA122" s="8">
        <f>'No. policies'!AA122*'Inputs &amp; Outputs'!$B$3</f>
        <v>23502500</v>
      </c>
      <c r="AB122" s="8">
        <f>'No. policies'!AB122*'Inputs &amp; Outputs'!$B$3</f>
        <v>23375000</v>
      </c>
      <c r="AC122" s="8">
        <f>'No. policies'!AC122*'Inputs &amp; Outputs'!$B$3</f>
        <v>23232500</v>
      </c>
      <c r="AD122" s="8">
        <f>'No. policies'!AD122*'Inputs &amp; Outputs'!$B$3</f>
        <v>23057500</v>
      </c>
      <c r="AE122" s="8">
        <f>'No. policies'!AE122*'Inputs &amp; Outputs'!$B$3</f>
        <v>22872500</v>
      </c>
      <c r="AF122" s="8">
        <f>'No. policies'!AF122*'Inputs &amp; Outputs'!$B$3</f>
        <v>22677500</v>
      </c>
      <c r="AG122" s="8">
        <f>'No. policies'!AG122*'Inputs &amp; Outputs'!$B$3</f>
        <v>22432500</v>
      </c>
      <c r="AH122" s="8">
        <f>'No. policies'!AH122*'Inputs &amp; Outputs'!$B$3</f>
        <v>22197500</v>
      </c>
      <c r="AI122" s="8">
        <f>'No. policies'!AI122*'Inputs &amp; Outputs'!$B$3</f>
        <v>21907500</v>
      </c>
      <c r="AJ122" s="8">
        <f>'No. policies'!AJ122*'Inputs &amp; Outputs'!$B$3</f>
        <v>21602500</v>
      </c>
      <c r="AK122" s="8">
        <f>'No. policies'!AK122*'Inputs &amp; Outputs'!$B$3</f>
        <v>21265000</v>
      </c>
      <c r="AL122" s="8">
        <f>'No. policies'!AL122*'Inputs &amp; Outputs'!$B$3</f>
        <v>20897500</v>
      </c>
      <c r="AM122" s="8">
        <f>'No. policies'!AM122*'Inputs &amp; Outputs'!$B$3</f>
        <v>20460000</v>
      </c>
      <c r="AN122" s="8">
        <f>'No. policies'!AN122*'Inputs &amp; Outputs'!$B$3</f>
        <v>20015000</v>
      </c>
      <c r="AO122" s="8">
        <f>'No. policies'!AO122*'Inputs &amp; Outputs'!$B$3</f>
        <v>19447500</v>
      </c>
      <c r="AP122" s="8">
        <f>'No. policies'!AP122*'Inputs &amp; Outputs'!$B$3</f>
        <v>18872500</v>
      </c>
      <c r="AQ122" s="8">
        <f>'No. policies'!AQ122*'Inputs &amp; Outputs'!$B$3</f>
        <v>18240000</v>
      </c>
      <c r="AR122" s="8">
        <f>'No. policies'!AR122*'Inputs &amp; Outputs'!$B$3</f>
        <v>17515000</v>
      </c>
      <c r="AS122" s="8">
        <f>'No. policies'!AS122*'Inputs &amp; Outputs'!$B$3</f>
        <v>16695000</v>
      </c>
      <c r="AT122" s="8">
        <f>'No. policies'!AT122*'Inputs &amp; Outputs'!$B$3</f>
        <v>15900000</v>
      </c>
      <c r="AU122" s="8">
        <f>'No. policies'!AU122*'Inputs &amp; Outputs'!$B$3</f>
        <v>14965000</v>
      </c>
      <c r="AV122" s="8">
        <f>'No. policies'!AV122*'Inputs &amp; Outputs'!$B$3</f>
        <v>13910000</v>
      </c>
      <c r="AW122" s="8">
        <f>'No. policies'!AW122*'Inputs &amp; Outputs'!$B$3</f>
        <v>12837500</v>
      </c>
      <c r="AX122" s="8">
        <f>'No. policies'!AX122*'Inputs &amp; Outputs'!$B$3</f>
        <v>11700000</v>
      </c>
      <c r="AY122" s="8">
        <f>'No. policies'!AY122*'Inputs &amp; Outputs'!$B$3</f>
        <v>10532500</v>
      </c>
      <c r="AZ122" s="8">
        <f>'No. policies'!AZ122*'Inputs &amp; Outputs'!$B$3</f>
        <v>9300000</v>
      </c>
      <c r="BA122" s="8">
        <f>'No. policies'!BA122*'Inputs &amp; Outputs'!$B$3</f>
        <v>8150000</v>
      </c>
      <c r="BB122" s="8">
        <f>'No. policies'!BB122*'Inputs &amp; Outputs'!$B$3</f>
        <v>6967500</v>
      </c>
      <c r="BC122" s="8">
        <f>'No. policies'!BC122*'Inputs &amp; Outputs'!$B$3</f>
        <v>5862500</v>
      </c>
      <c r="BD122" s="8">
        <f>'No. policies'!BD122*'Inputs &amp; Outputs'!$B$3</f>
        <v>4852500</v>
      </c>
      <c r="BE122" s="8">
        <f>'No. policies'!BE122*'Inputs &amp; Outputs'!$B$3</f>
        <v>3870000</v>
      </c>
      <c r="BF122" s="8">
        <f>'No. policies'!BF122*'Inputs &amp; Outputs'!$B$3</f>
        <v>3037500</v>
      </c>
      <c r="BG122" s="8">
        <f>'No. policies'!BG122*'Inputs &amp; Outputs'!$B$3</f>
        <v>2282500</v>
      </c>
      <c r="BH122" s="8">
        <f>'No. policies'!BH122*'Inputs &amp; Outputs'!$B$3</f>
        <v>1692500</v>
      </c>
      <c r="BI122" s="8">
        <f>'No. policies'!BI122*'Inputs &amp; Outputs'!$B$3</f>
        <v>1232500</v>
      </c>
      <c r="BJ122" s="8">
        <f>'No. policies'!BJ122*'Inputs &amp; Outputs'!$B$3</f>
        <v>845000</v>
      </c>
      <c r="BK122" s="8">
        <f>'No. policies'!BK122*'Inputs &amp; Outputs'!$B$3</f>
        <v>575000</v>
      </c>
      <c r="BL122" s="8">
        <f>'No. policies'!BL122*'Inputs &amp; Outputs'!$B$3</f>
        <v>362500</v>
      </c>
      <c r="BM122" s="8">
        <f>'No. policies'!BM122*'Inputs &amp; Outputs'!$B$3</f>
        <v>255000</v>
      </c>
      <c r="BN122" s="8">
        <f>'No. policies'!BN122*'Inputs &amp; Outputs'!$B$3</f>
        <v>157500</v>
      </c>
      <c r="BO122" s="8">
        <f>'No. policies'!BO122*'Inputs &amp; Outputs'!$B$3</f>
        <v>92500</v>
      </c>
      <c r="BP122" s="8">
        <f>'No. policies'!BP122*'Inputs &amp; Outputs'!$B$3</f>
        <v>67500</v>
      </c>
      <c r="BQ122" s="8">
        <f>'No. policies'!BQ122*'Inputs &amp; Outputs'!$B$3</f>
        <v>42500</v>
      </c>
      <c r="BR122" s="8">
        <f>'No. policies'!BR122*'Inputs &amp; Outputs'!$B$3</f>
        <v>22500</v>
      </c>
      <c r="BS122" s="8">
        <f>'No. policies'!BS122*'Inputs &amp; Outputs'!$B$3</f>
        <v>5000</v>
      </c>
    </row>
    <row r="123" spans="1:71" x14ac:dyDescent="0.25">
      <c r="A123" s="1">
        <v>122</v>
      </c>
      <c r="B123" s="8">
        <f>'No. policies'!B123*'Inputs &amp; Outputs'!$B$3</f>
        <v>25000000</v>
      </c>
      <c r="C123" s="8">
        <f>'No. policies'!C123*'Inputs &amp; Outputs'!$B$3</f>
        <v>24980000</v>
      </c>
      <c r="D123" s="8">
        <f>'No. policies'!D123*'Inputs &amp; Outputs'!$B$3</f>
        <v>24965000</v>
      </c>
      <c r="E123" s="8">
        <f>'No. policies'!E123*'Inputs &amp; Outputs'!$B$3</f>
        <v>24937500</v>
      </c>
      <c r="F123" s="8">
        <f>'No. policies'!F123*'Inputs &amp; Outputs'!$B$3</f>
        <v>24912500</v>
      </c>
      <c r="G123" s="8">
        <f>'No. policies'!G123*'Inputs &amp; Outputs'!$B$3</f>
        <v>24877500</v>
      </c>
      <c r="H123" s="8">
        <f>'No. policies'!H123*'Inputs &amp; Outputs'!$B$3</f>
        <v>24867500</v>
      </c>
      <c r="I123" s="8">
        <f>'No. policies'!I123*'Inputs &amp; Outputs'!$B$3</f>
        <v>24820000</v>
      </c>
      <c r="J123" s="8">
        <f>'No. policies'!J123*'Inputs &amp; Outputs'!$B$3</f>
        <v>24792500</v>
      </c>
      <c r="K123" s="8">
        <f>'No. policies'!K123*'Inputs &amp; Outputs'!$B$3</f>
        <v>24757500</v>
      </c>
      <c r="L123" s="8">
        <f>'No. policies'!L123*'Inputs &amp; Outputs'!$B$3</f>
        <v>24705000</v>
      </c>
      <c r="M123" s="8">
        <f>'No. policies'!M123*'Inputs &amp; Outputs'!$B$3</f>
        <v>24660000</v>
      </c>
      <c r="N123" s="8">
        <f>'No. policies'!N123*'Inputs &amp; Outputs'!$B$3</f>
        <v>24607500</v>
      </c>
      <c r="O123" s="8">
        <f>'No. policies'!O123*'Inputs &amp; Outputs'!$B$3</f>
        <v>24567500</v>
      </c>
      <c r="P123" s="8">
        <f>'No. policies'!P123*'Inputs &amp; Outputs'!$B$3</f>
        <v>24512500</v>
      </c>
      <c r="Q123" s="8">
        <f>'No. policies'!Q123*'Inputs &amp; Outputs'!$B$3</f>
        <v>24462500</v>
      </c>
      <c r="R123" s="8">
        <f>'No. policies'!R123*'Inputs &amp; Outputs'!$B$3</f>
        <v>24405000</v>
      </c>
      <c r="S123" s="8">
        <f>'No. policies'!S123*'Inputs &amp; Outputs'!$B$3</f>
        <v>24327500</v>
      </c>
      <c r="T123" s="8">
        <f>'No. policies'!T123*'Inputs &amp; Outputs'!$B$3</f>
        <v>24252500</v>
      </c>
      <c r="U123" s="8">
        <f>'No. policies'!U123*'Inputs &amp; Outputs'!$B$3</f>
        <v>24175000</v>
      </c>
      <c r="V123" s="8">
        <f>'No. policies'!V123*'Inputs &amp; Outputs'!$B$3</f>
        <v>24100000</v>
      </c>
      <c r="W123" s="8">
        <f>'No. policies'!W123*'Inputs &amp; Outputs'!$B$3</f>
        <v>24000000</v>
      </c>
      <c r="X123" s="8">
        <f>'No. policies'!X123*'Inputs &amp; Outputs'!$B$3</f>
        <v>23887500</v>
      </c>
      <c r="Y123" s="8">
        <f>'No. policies'!Y123*'Inputs &amp; Outputs'!$B$3</f>
        <v>23792500</v>
      </c>
      <c r="Z123" s="8">
        <f>'No. policies'!Z123*'Inputs &amp; Outputs'!$B$3</f>
        <v>23697500</v>
      </c>
      <c r="AA123" s="8">
        <f>'No. policies'!AA123*'Inputs &amp; Outputs'!$B$3</f>
        <v>23587500</v>
      </c>
      <c r="AB123" s="8">
        <f>'No. policies'!AB123*'Inputs &amp; Outputs'!$B$3</f>
        <v>23465000</v>
      </c>
      <c r="AC123" s="8">
        <f>'No. policies'!AC123*'Inputs &amp; Outputs'!$B$3</f>
        <v>23282500</v>
      </c>
      <c r="AD123" s="8">
        <f>'No. policies'!AD123*'Inputs &amp; Outputs'!$B$3</f>
        <v>23087500</v>
      </c>
      <c r="AE123" s="8">
        <f>'No. policies'!AE123*'Inputs &amp; Outputs'!$B$3</f>
        <v>22920000</v>
      </c>
      <c r="AF123" s="8">
        <f>'No. policies'!AF123*'Inputs &amp; Outputs'!$B$3</f>
        <v>22732500</v>
      </c>
      <c r="AG123" s="8">
        <f>'No. policies'!AG123*'Inputs &amp; Outputs'!$B$3</f>
        <v>22505000</v>
      </c>
      <c r="AH123" s="8">
        <f>'No. policies'!AH123*'Inputs &amp; Outputs'!$B$3</f>
        <v>22267500</v>
      </c>
      <c r="AI123" s="8">
        <f>'No. policies'!AI123*'Inputs &amp; Outputs'!$B$3</f>
        <v>22002500</v>
      </c>
      <c r="AJ123" s="8">
        <f>'No. policies'!AJ123*'Inputs &amp; Outputs'!$B$3</f>
        <v>21730000</v>
      </c>
      <c r="AK123" s="8">
        <f>'No. policies'!AK123*'Inputs &amp; Outputs'!$B$3</f>
        <v>21360000</v>
      </c>
      <c r="AL123" s="8">
        <f>'No. policies'!AL123*'Inputs &amp; Outputs'!$B$3</f>
        <v>20975000</v>
      </c>
      <c r="AM123" s="8">
        <f>'No. policies'!AM123*'Inputs &amp; Outputs'!$B$3</f>
        <v>20577500</v>
      </c>
      <c r="AN123" s="8">
        <f>'No. policies'!AN123*'Inputs &amp; Outputs'!$B$3</f>
        <v>20150000</v>
      </c>
      <c r="AO123" s="8">
        <f>'No. policies'!AO123*'Inputs &amp; Outputs'!$B$3</f>
        <v>19565000</v>
      </c>
      <c r="AP123" s="8">
        <f>'No. policies'!AP123*'Inputs &amp; Outputs'!$B$3</f>
        <v>18937500</v>
      </c>
      <c r="AQ123" s="8">
        <f>'No. policies'!AQ123*'Inputs &amp; Outputs'!$B$3</f>
        <v>18297500</v>
      </c>
      <c r="AR123" s="8">
        <f>'No. policies'!AR123*'Inputs &amp; Outputs'!$B$3</f>
        <v>17632500</v>
      </c>
      <c r="AS123" s="8">
        <f>'No. policies'!AS123*'Inputs &amp; Outputs'!$B$3</f>
        <v>16870000</v>
      </c>
      <c r="AT123" s="8">
        <f>'No. policies'!AT123*'Inputs &amp; Outputs'!$B$3</f>
        <v>15987500</v>
      </c>
      <c r="AU123" s="8">
        <f>'No. policies'!AU123*'Inputs &amp; Outputs'!$B$3</f>
        <v>15082500</v>
      </c>
      <c r="AV123" s="8">
        <f>'No. policies'!AV123*'Inputs &amp; Outputs'!$B$3</f>
        <v>14125000</v>
      </c>
      <c r="AW123" s="8">
        <f>'No. policies'!AW123*'Inputs &amp; Outputs'!$B$3</f>
        <v>13017500</v>
      </c>
      <c r="AX123" s="8">
        <f>'No. policies'!AX123*'Inputs &amp; Outputs'!$B$3</f>
        <v>11957500</v>
      </c>
      <c r="AY123" s="8">
        <f>'No. policies'!AY123*'Inputs &amp; Outputs'!$B$3</f>
        <v>10790000</v>
      </c>
      <c r="AZ123" s="8">
        <f>'No. policies'!AZ123*'Inputs &amp; Outputs'!$B$3</f>
        <v>9550000</v>
      </c>
      <c r="BA123" s="8">
        <f>'No. policies'!BA123*'Inputs &amp; Outputs'!$B$3</f>
        <v>8342500</v>
      </c>
      <c r="BB123" s="8">
        <f>'No. policies'!BB123*'Inputs &amp; Outputs'!$B$3</f>
        <v>7100000</v>
      </c>
      <c r="BC123" s="8">
        <f>'No. policies'!BC123*'Inputs &amp; Outputs'!$B$3</f>
        <v>5955000</v>
      </c>
      <c r="BD123" s="8">
        <f>'No. policies'!BD123*'Inputs &amp; Outputs'!$B$3</f>
        <v>4872500</v>
      </c>
      <c r="BE123" s="8">
        <f>'No. policies'!BE123*'Inputs &amp; Outputs'!$B$3</f>
        <v>3945000</v>
      </c>
      <c r="BF123" s="8">
        <f>'No. policies'!BF123*'Inputs &amp; Outputs'!$B$3</f>
        <v>2997500</v>
      </c>
      <c r="BG123" s="8">
        <f>'No. policies'!BG123*'Inputs &amp; Outputs'!$B$3</f>
        <v>2282500</v>
      </c>
      <c r="BH123" s="8">
        <f>'No. policies'!BH123*'Inputs &amp; Outputs'!$B$3</f>
        <v>1695000</v>
      </c>
      <c r="BI123" s="8">
        <f>'No. policies'!BI123*'Inputs &amp; Outputs'!$B$3</f>
        <v>1197500</v>
      </c>
      <c r="BJ123" s="8">
        <f>'No. policies'!BJ123*'Inputs &amp; Outputs'!$B$3</f>
        <v>892500</v>
      </c>
      <c r="BK123" s="8">
        <f>'No. policies'!BK123*'Inputs &amp; Outputs'!$B$3</f>
        <v>645000</v>
      </c>
      <c r="BL123" s="8">
        <f>'No. policies'!BL123*'Inputs &amp; Outputs'!$B$3</f>
        <v>462500</v>
      </c>
      <c r="BM123" s="8">
        <f>'No. policies'!BM123*'Inputs &amp; Outputs'!$B$3</f>
        <v>335000</v>
      </c>
      <c r="BN123" s="8">
        <f>'No. policies'!BN123*'Inputs &amp; Outputs'!$B$3</f>
        <v>217500</v>
      </c>
      <c r="BO123" s="8">
        <f>'No. policies'!BO123*'Inputs &amp; Outputs'!$B$3</f>
        <v>120000</v>
      </c>
      <c r="BP123" s="8">
        <f>'No. policies'!BP123*'Inputs &amp; Outputs'!$B$3</f>
        <v>77500</v>
      </c>
      <c r="BQ123" s="8">
        <f>'No. policies'!BQ123*'Inputs &amp; Outputs'!$B$3</f>
        <v>57500</v>
      </c>
      <c r="BR123" s="8">
        <f>'No. policies'!BR123*'Inputs &amp; Outputs'!$B$3</f>
        <v>40000</v>
      </c>
      <c r="BS123" s="8">
        <f>'No. policies'!BS123*'Inputs &amp; Outputs'!$B$3</f>
        <v>22500</v>
      </c>
    </row>
    <row r="124" spans="1:71" x14ac:dyDescent="0.25">
      <c r="A124" s="1">
        <v>123</v>
      </c>
      <c r="B124" s="8">
        <f>'No. policies'!B124*'Inputs &amp; Outputs'!$B$3</f>
        <v>25000000</v>
      </c>
      <c r="C124" s="8">
        <f>'No. policies'!C124*'Inputs &amp; Outputs'!$B$3</f>
        <v>24975000</v>
      </c>
      <c r="D124" s="8">
        <f>'No. policies'!D124*'Inputs &amp; Outputs'!$B$3</f>
        <v>24947500</v>
      </c>
      <c r="E124" s="8">
        <f>'No. policies'!E124*'Inputs &amp; Outputs'!$B$3</f>
        <v>24917500</v>
      </c>
      <c r="F124" s="8">
        <f>'No. policies'!F124*'Inputs &amp; Outputs'!$B$3</f>
        <v>24890000</v>
      </c>
      <c r="G124" s="8">
        <f>'No. policies'!G124*'Inputs &amp; Outputs'!$B$3</f>
        <v>24860000</v>
      </c>
      <c r="H124" s="8">
        <f>'No. policies'!H124*'Inputs &amp; Outputs'!$B$3</f>
        <v>24840000</v>
      </c>
      <c r="I124" s="8">
        <f>'No. policies'!I124*'Inputs &amp; Outputs'!$B$3</f>
        <v>24807500</v>
      </c>
      <c r="J124" s="8">
        <f>'No. policies'!J124*'Inputs &amp; Outputs'!$B$3</f>
        <v>24770000</v>
      </c>
      <c r="K124" s="8">
        <f>'No. policies'!K124*'Inputs &amp; Outputs'!$B$3</f>
        <v>24730000</v>
      </c>
      <c r="L124" s="8">
        <f>'No. policies'!L124*'Inputs &amp; Outputs'!$B$3</f>
        <v>24692500</v>
      </c>
      <c r="M124" s="8">
        <f>'No. policies'!M124*'Inputs &amp; Outputs'!$B$3</f>
        <v>24662500</v>
      </c>
      <c r="N124" s="8">
        <f>'No. policies'!N124*'Inputs &amp; Outputs'!$B$3</f>
        <v>24610000</v>
      </c>
      <c r="O124" s="8">
        <f>'No. policies'!O124*'Inputs &amp; Outputs'!$B$3</f>
        <v>24562500</v>
      </c>
      <c r="P124" s="8">
        <f>'No. policies'!P124*'Inputs &amp; Outputs'!$B$3</f>
        <v>24500000</v>
      </c>
      <c r="Q124" s="8">
        <f>'No. policies'!Q124*'Inputs &amp; Outputs'!$B$3</f>
        <v>24455000</v>
      </c>
      <c r="R124" s="8">
        <f>'No. policies'!R124*'Inputs &amp; Outputs'!$B$3</f>
        <v>24382500</v>
      </c>
      <c r="S124" s="8">
        <f>'No. policies'!S124*'Inputs &amp; Outputs'!$B$3</f>
        <v>24307500</v>
      </c>
      <c r="T124" s="8">
        <f>'No. policies'!T124*'Inputs &amp; Outputs'!$B$3</f>
        <v>24225000</v>
      </c>
      <c r="U124" s="8">
        <f>'No. policies'!U124*'Inputs &amp; Outputs'!$B$3</f>
        <v>24145000</v>
      </c>
      <c r="V124" s="8">
        <f>'No. policies'!V124*'Inputs &amp; Outputs'!$B$3</f>
        <v>24057500</v>
      </c>
      <c r="W124" s="8">
        <f>'No. policies'!W124*'Inputs &amp; Outputs'!$B$3</f>
        <v>23992500</v>
      </c>
      <c r="X124" s="8">
        <f>'No. policies'!X124*'Inputs &amp; Outputs'!$B$3</f>
        <v>23882500</v>
      </c>
      <c r="Y124" s="8">
        <f>'No. policies'!Y124*'Inputs &amp; Outputs'!$B$3</f>
        <v>23760000</v>
      </c>
      <c r="Z124" s="8">
        <f>'No. policies'!Z124*'Inputs &amp; Outputs'!$B$3</f>
        <v>23647500</v>
      </c>
      <c r="AA124" s="8">
        <f>'No. policies'!AA124*'Inputs &amp; Outputs'!$B$3</f>
        <v>23490000</v>
      </c>
      <c r="AB124" s="8">
        <f>'No. policies'!AB124*'Inputs &amp; Outputs'!$B$3</f>
        <v>23340000</v>
      </c>
      <c r="AC124" s="8">
        <f>'No. policies'!AC124*'Inputs &amp; Outputs'!$B$3</f>
        <v>23187500</v>
      </c>
      <c r="AD124" s="8">
        <f>'No. policies'!AD124*'Inputs &amp; Outputs'!$B$3</f>
        <v>23062500</v>
      </c>
      <c r="AE124" s="8">
        <f>'No. policies'!AE124*'Inputs &amp; Outputs'!$B$3</f>
        <v>22852500</v>
      </c>
      <c r="AF124" s="8">
        <f>'No. policies'!AF124*'Inputs &amp; Outputs'!$B$3</f>
        <v>22685000</v>
      </c>
      <c r="AG124" s="8">
        <f>'No. policies'!AG124*'Inputs &amp; Outputs'!$B$3</f>
        <v>22437500</v>
      </c>
      <c r="AH124" s="8">
        <f>'No. policies'!AH124*'Inputs &amp; Outputs'!$B$3</f>
        <v>22180000</v>
      </c>
      <c r="AI124" s="8">
        <f>'No. policies'!AI124*'Inputs &amp; Outputs'!$B$3</f>
        <v>21855000</v>
      </c>
      <c r="AJ124" s="8">
        <f>'No. policies'!AJ124*'Inputs &amp; Outputs'!$B$3</f>
        <v>21492500</v>
      </c>
      <c r="AK124" s="8">
        <f>'No. policies'!AK124*'Inputs &amp; Outputs'!$B$3</f>
        <v>21140000</v>
      </c>
      <c r="AL124" s="8">
        <f>'No. policies'!AL124*'Inputs &amp; Outputs'!$B$3</f>
        <v>20752500</v>
      </c>
      <c r="AM124" s="8">
        <f>'No. policies'!AM124*'Inputs &amp; Outputs'!$B$3</f>
        <v>20317500</v>
      </c>
      <c r="AN124" s="8">
        <f>'No. policies'!AN124*'Inputs &amp; Outputs'!$B$3</f>
        <v>19840000</v>
      </c>
      <c r="AO124" s="8">
        <f>'No. policies'!AO124*'Inputs &amp; Outputs'!$B$3</f>
        <v>19362500</v>
      </c>
      <c r="AP124" s="8">
        <f>'No. policies'!AP124*'Inputs &amp; Outputs'!$B$3</f>
        <v>18822500</v>
      </c>
      <c r="AQ124" s="8">
        <f>'No. policies'!AQ124*'Inputs &amp; Outputs'!$B$3</f>
        <v>18147500</v>
      </c>
      <c r="AR124" s="8">
        <f>'No. policies'!AR124*'Inputs &amp; Outputs'!$B$3</f>
        <v>17445000</v>
      </c>
      <c r="AS124" s="8">
        <f>'No. policies'!AS124*'Inputs &amp; Outputs'!$B$3</f>
        <v>16682500</v>
      </c>
      <c r="AT124" s="8">
        <f>'No. policies'!AT124*'Inputs &amp; Outputs'!$B$3</f>
        <v>15782500</v>
      </c>
      <c r="AU124" s="8">
        <f>'No. policies'!AU124*'Inputs &amp; Outputs'!$B$3</f>
        <v>14940000</v>
      </c>
      <c r="AV124" s="8">
        <f>'No. policies'!AV124*'Inputs &amp; Outputs'!$B$3</f>
        <v>13905000</v>
      </c>
      <c r="AW124" s="8">
        <f>'No. policies'!AW124*'Inputs &amp; Outputs'!$B$3</f>
        <v>12922500</v>
      </c>
      <c r="AX124" s="8">
        <f>'No. policies'!AX124*'Inputs &amp; Outputs'!$B$3</f>
        <v>11672500</v>
      </c>
      <c r="AY124" s="8">
        <f>'No. policies'!AY124*'Inputs &amp; Outputs'!$B$3</f>
        <v>10490000</v>
      </c>
      <c r="AZ124" s="8">
        <f>'No. policies'!AZ124*'Inputs &amp; Outputs'!$B$3</f>
        <v>9330000</v>
      </c>
      <c r="BA124" s="8">
        <f>'No. policies'!BA124*'Inputs &amp; Outputs'!$B$3</f>
        <v>8212500</v>
      </c>
      <c r="BB124" s="8">
        <f>'No. policies'!BB124*'Inputs &amp; Outputs'!$B$3</f>
        <v>7075000</v>
      </c>
      <c r="BC124" s="8">
        <f>'No. policies'!BC124*'Inputs &amp; Outputs'!$B$3</f>
        <v>6022500</v>
      </c>
      <c r="BD124" s="8">
        <f>'No. policies'!BD124*'Inputs &amp; Outputs'!$B$3</f>
        <v>4960000</v>
      </c>
      <c r="BE124" s="8">
        <f>'No. policies'!BE124*'Inputs &amp; Outputs'!$B$3</f>
        <v>3962500</v>
      </c>
      <c r="BF124" s="8">
        <f>'No. policies'!BF124*'Inputs &amp; Outputs'!$B$3</f>
        <v>3140000</v>
      </c>
      <c r="BG124" s="8">
        <f>'No. policies'!BG124*'Inputs &amp; Outputs'!$B$3</f>
        <v>2345000</v>
      </c>
      <c r="BH124" s="8">
        <f>'No. policies'!BH124*'Inputs &amp; Outputs'!$B$3</f>
        <v>1690000</v>
      </c>
      <c r="BI124" s="8">
        <f>'No. policies'!BI124*'Inputs &amp; Outputs'!$B$3</f>
        <v>1205000</v>
      </c>
      <c r="BJ124" s="8">
        <f>'No. policies'!BJ124*'Inputs &amp; Outputs'!$B$3</f>
        <v>862500</v>
      </c>
      <c r="BK124" s="8">
        <f>'No. policies'!BK124*'Inputs &amp; Outputs'!$B$3</f>
        <v>577500</v>
      </c>
      <c r="BL124" s="8">
        <f>'No. policies'!BL124*'Inputs &amp; Outputs'!$B$3</f>
        <v>400000</v>
      </c>
      <c r="BM124" s="8">
        <f>'No. policies'!BM124*'Inputs &amp; Outputs'!$B$3</f>
        <v>280000</v>
      </c>
      <c r="BN124" s="8">
        <f>'No. policies'!BN124*'Inputs &amp; Outputs'!$B$3</f>
        <v>200000</v>
      </c>
      <c r="BO124" s="8">
        <f>'No. policies'!BO124*'Inputs &amp; Outputs'!$B$3</f>
        <v>147500</v>
      </c>
      <c r="BP124" s="8">
        <f>'No. policies'!BP124*'Inputs &amp; Outputs'!$B$3</f>
        <v>80000</v>
      </c>
      <c r="BQ124" s="8">
        <f>'No. policies'!BQ124*'Inputs &amp; Outputs'!$B$3</f>
        <v>42500</v>
      </c>
      <c r="BR124" s="8">
        <f>'No. policies'!BR124*'Inputs &amp; Outputs'!$B$3</f>
        <v>20000</v>
      </c>
      <c r="BS124" s="8">
        <f>'No. policies'!BS124*'Inputs &amp; Outputs'!$B$3</f>
        <v>12500</v>
      </c>
    </row>
    <row r="125" spans="1:71" x14ac:dyDescent="0.25">
      <c r="A125" s="1">
        <v>124</v>
      </c>
      <c r="B125" s="8">
        <f>'No. policies'!B125*'Inputs &amp; Outputs'!$B$3</f>
        <v>25000000</v>
      </c>
      <c r="C125" s="8">
        <f>'No. policies'!C125*'Inputs &amp; Outputs'!$B$3</f>
        <v>24977500</v>
      </c>
      <c r="D125" s="8">
        <f>'No. policies'!D125*'Inputs &amp; Outputs'!$B$3</f>
        <v>24955000</v>
      </c>
      <c r="E125" s="8">
        <f>'No. policies'!E125*'Inputs &amp; Outputs'!$B$3</f>
        <v>24927500</v>
      </c>
      <c r="F125" s="8">
        <f>'No. policies'!F125*'Inputs &amp; Outputs'!$B$3</f>
        <v>24900000</v>
      </c>
      <c r="G125" s="8">
        <f>'No. policies'!G125*'Inputs &amp; Outputs'!$B$3</f>
        <v>24872500</v>
      </c>
      <c r="H125" s="8">
        <f>'No. policies'!H125*'Inputs &amp; Outputs'!$B$3</f>
        <v>24835000</v>
      </c>
      <c r="I125" s="8">
        <f>'No. policies'!I125*'Inputs &amp; Outputs'!$B$3</f>
        <v>24815000</v>
      </c>
      <c r="J125" s="8">
        <f>'No. policies'!J125*'Inputs &amp; Outputs'!$B$3</f>
        <v>24782500</v>
      </c>
      <c r="K125" s="8">
        <f>'No. policies'!K125*'Inputs &amp; Outputs'!$B$3</f>
        <v>24737500</v>
      </c>
      <c r="L125" s="8">
        <f>'No. policies'!L125*'Inputs &amp; Outputs'!$B$3</f>
        <v>24687500</v>
      </c>
      <c r="M125" s="8">
        <f>'No. policies'!M125*'Inputs &amp; Outputs'!$B$3</f>
        <v>24645000</v>
      </c>
      <c r="N125" s="8">
        <f>'No. policies'!N125*'Inputs &amp; Outputs'!$B$3</f>
        <v>24600000</v>
      </c>
      <c r="O125" s="8">
        <f>'No. policies'!O125*'Inputs &amp; Outputs'!$B$3</f>
        <v>24567500</v>
      </c>
      <c r="P125" s="8">
        <f>'No. policies'!P125*'Inputs &amp; Outputs'!$B$3</f>
        <v>24517500</v>
      </c>
      <c r="Q125" s="8">
        <f>'No. policies'!Q125*'Inputs &amp; Outputs'!$B$3</f>
        <v>24465000</v>
      </c>
      <c r="R125" s="8">
        <f>'No. policies'!R125*'Inputs &amp; Outputs'!$B$3</f>
        <v>24400000</v>
      </c>
      <c r="S125" s="8">
        <f>'No. policies'!S125*'Inputs &amp; Outputs'!$B$3</f>
        <v>24327500</v>
      </c>
      <c r="T125" s="8">
        <f>'No. policies'!T125*'Inputs &amp; Outputs'!$B$3</f>
        <v>24255000</v>
      </c>
      <c r="U125" s="8">
        <f>'No. policies'!U125*'Inputs &amp; Outputs'!$B$3</f>
        <v>24175000</v>
      </c>
      <c r="V125" s="8">
        <f>'No. policies'!V125*'Inputs &amp; Outputs'!$B$3</f>
        <v>24090000</v>
      </c>
      <c r="W125" s="8">
        <f>'No. policies'!W125*'Inputs &amp; Outputs'!$B$3</f>
        <v>23990000</v>
      </c>
      <c r="X125" s="8">
        <f>'No. policies'!X125*'Inputs &amp; Outputs'!$B$3</f>
        <v>23890000</v>
      </c>
      <c r="Y125" s="8">
        <f>'No. policies'!Y125*'Inputs &amp; Outputs'!$B$3</f>
        <v>23780000</v>
      </c>
      <c r="Z125" s="8">
        <f>'No. policies'!Z125*'Inputs &amp; Outputs'!$B$3</f>
        <v>23642500</v>
      </c>
      <c r="AA125" s="8">
        <f>'No. policies'!AA125*'Inputs &amp; Outputs'!$B$3</f>
        <v>23490000</v>
      </c>
      <c r="AB125" s="8">
        <f>'No. policies'!AB125*'Inputs &amp; Outputs'!$B$3</f>
        <v>23330000</v>
      </c>
      <c r="AC125" s="8">
        <f>'No. policies'!AC125*'Inputs &amp; Outputs'!$B$3</f>
        <v>23160000</v>
      </c>
      <c r="AD125" s="8">
        <f>'No. policies'!AD125*'Inputs &amp; Outputs'!$B$3</f>
        <v>23012500</v>
      </c>
      <c r="AE125" s="8">
        <f>'No. policies'!AE125*'Inputs &amp; Outputs'!$B$3</f>
        <v>22797500</v>
      </c>
      <c r="AF125" s="8">
        <f>'No. policies'!AF125*'Inputs &amp; Outputs'!$B$3</f>
        <v>22520000</v>
      </c>
      <c r="AG125" s="8">
        <f>'No. policies'!AG125*'Inputs &amp; Outputs'!$B$3</f>
        <v>22255000</v>
      </c>
      <c r="AH125" s="8">
        <f>'No. policies'!AH125*'Inputs &amp; Outputs'!$B$3</f>
        <v>22027500</v>
      </c>
      <c r="AI125" s="8">
        <f>'No. policies'!AI125*'Inputs &amp; Outputs'!$B$3</f>
        <v>21740000</v>
      </c>
      <c r="AJ125" s="8">
        <f>'No. policies'!AJ125*'Inputs &amp; Outputs'!$B$3</f>
        <v>21410000</v>
      </c>
      <c r="AK125" s="8">
        <f>'No. policies'!AK125*'Inputs &amp; Outputs'!$B$3</f>
        <v>21040000</v>
      </c>
      <c r="AL125" s="8">
        <f>'No. policies'!AL125*'Inputs &amp; Outputs'!$B$3</f>
        <v>20632500</v>
      </c>
      <c r="AM125" s="8">
        <f>'No. policies'!AM125*'Inputs &amp; Outputs'!$B$3</f>
        <v>20215000</v>
      </c>
      <c r="AN125" s="8">
        <f>'No. policies'!AN125*'Inputs &amp; Outputs'!$B$3</f>
        <v>19782500</v>
      </c>
      <c r="AO125" s="8">
        <f>'No. policies'!AO125*'Inputs &amp; Outputs'!$B$3</f>
        <v>19310000</v>
      </c>
      <c r="AP125" s="8">
        <f>'No. policies'!AP125*'Inputs &amp; Outputs'!$B$3</f>
        <v>18722500</v>
      </c>
      <c r="AQ125" s="8">
        <f>'No. policies'!AQ125*'Inputs &amp; Outputs'!$B$3</f>
        <v>18090000</v>
      </c>
      <c r="AR125" s="8">
        <f>'No. policies'!AR125*'Inputs &amp; Outputs'!$B$3</f>
        <v>17387500</v>
      </c>
      <c r="AS125" s="8">
        <f>'No. policies'!AS125*'Inputs &amp; Outputs'!$B$3</f>
        <v>16590000</v>
      </c>
      <c r="AT125" s="8">
        <f>'No. policies'!AT125*'Inputs &amp; Outputs'!$B$3</f>
        <v>15720000</v>
      </c>
      <c r="AU125" s="8">
        <f>'No. policies'!AU125*'Inputs &amp; Outputs'!$B$3</f>
        <v>14802500</v>
      </c>
      <c r="AV125" s="8">
        <f>'No. policies'!AV125*'Inputs &amp; Outputs'!$B$3</f>
        <v>13790000</v>
      </c>
      <c r="AW125" s="8">
        <f>'No. policies'!AW125*'Inputs &amp; Outputs'!$B$3</f>
        <v>12702500</v>
      </c>
      <c r="AX125" s="8">
        <f>'No. policies'!AX125*'Inputs &amp; Outputs'!$B$3</f>
        <v>11637500</v>
      </c>
      <c r="AY125" s="8">
        <f>'No. policies'!AY125*'Inputs &amp; Outputs'!$B$3</f>
        <v>10467500</v>
      </c>
      <c r="AZ125" s="8">
        <f>'No. policies'!AZ125*'Inputs &amp; Outputs'!$B$3</f>
        <v>9235000</v>
      </c>
      <c r="BA125" s="8">
        <f>'No. policies'!BA125*'Inputs &amp; Outputs'!$B$3</f>
        <v>8147500</v>
      </c>
      <c r="BB125" s="8">
        <f>'No. policies'!BB125*'Inputs &amp; Outputs'!$B$3</f>
        <v>7057500</v>
      </c>
      <c r="BC125" s="8">
        <f>'No. policies'!BC125*'Inputs &amp; Outputs'!$B$3</f>
        <v>5942500</v>
      </c>
      <c r="BD125" s="8">
        <f>'No. policies'!BD125*'Inputs &amp; Outputs'!$B$3</f>
        <v>4857500</v>
      </c>
      <c r="BE125" s="8">
        <f>'No. policies'!BE125*'Inputs &amp; Outputs'!$B$3</f>
        <v>3865000</v>
      </c>
      <c r="BF125" s="8">
        <f>'No. policies'!BF125*'Inputs &amp; Outputs'!$B$3</f>
        <v>3047500</v>
      </c>
      <c r="BG125" s="8">
        <f>'No. policies'!BG125*'Inputs &amp; Outputs'!$B$3</f>
        <v>2362500</v>
      </c>
      <c r="BH125" s="8">
        <f>'No. policies'!BH125*'Inputs &amp; Outputs'!$B$3</f>
        <v>1760000</v>
      </c>
      <c r="BI125" s="8">
        <f>'No. policies'!BI125*'Inputs &amp; Outputs'!$B$3</f>
        <v>1287500</v>
      </c>
      <c r="BJ125" s="8">
        <f>'No. policies'!BJ125*'Inputs &amp; Outputs'!$B$3</f>
        <v>915000</v>
      </c>
      <c r="BK125" s="8">
        <f>'No. policies'!BK125*'Inputs &amp; Outputs'!$B$3</f>
        <v>635000</v>
      </c>
      <c r="BL125" s="8">
        <f>'No. policies'!BL125*'Inputs &amp; Outputs'!$B$3</f>
        <v>432500</v>
      </c>
      <c r="BM125" s="8">
        <f>'No. policies'!BM125*'Inputs &amp; Outputs'!$B$3</f>
        <v>240000</v>
      </c>
      <c r="BN125" s="8">
        <f>'No. policies'!BN125*'Inputs &amp; Outputs'!$B$3</f>
        <v>170000</v>
      </c>
      <c r="BO125" s="8">
        <f>'No. policies'!BO125*'Inputs &amp; Outputs'!$B$3</f>
        <v>115000</v>
      </c>
      <c r="BP125" s="8">
        <f>'No. policies'!BP125*'Inputs &amp; Outputs'!$B$3</f>
        <v>65000</v>
      </c>
      <c r="BQ125" s="8">
        <f>'No. policies'!BQ125*'Inputs &amp; Outputs'!$B$3</f>
        <v>27500</v>
      </c>
      <c r="BR125" s="8">
        <f>'No. policies'!BR125*'Inputs &amp; Outputs'!$B$3</f>
        <v>17500</v>
      </c>
      <c r="BS125" s="8">
        <f>'No. policies'!BS125*'Inputs &amp; Outputs'!$B$3</f>
        <v>10000</v>
      </c>
    </row>
    <row r="126" spans="1:71" x14ac:dyDescent="0.25">
      <c r="A126" s="1">
        <v>125</v>
      </c>
      <c r="B126" s="8">
        <f>'No. policies'!B126*'Inputs &amp; Outputs'!$B$3</f>
        <v>25000000</v>
      </c>
      <c r="C126" s="8">
        <f>'No. policies'!C126*'Inputs &amp; Outputs'!$B$3</f>
        <v>24977500</v>
      </c>
      <c r="D126" s="8">
        <f>'No. policies'!D126*'Inputs &amp; Outputs'!$B$3</f>
        <v>24942500</v>
      </c>
      <c r="E126" s="8">
        <f>'No. policies'!E126*'Inputs &amp; Outputs'!$B$3</f>
        <v>24920000</v>
      </c>
      <c r="F126" s="8">
        <f>'No. policies'!F126*'Inputs &amp; Outputs'!$B$3</f>
        <v>24902500</v>
      </c>
      <c r="G126" s="8">
        <f>'No. policies'!G126*'Inputs &amp; Outputs'!$B$3</f>
        <v>24867500</v>
      </c>
      <c r="H126" s="8">
        <f>'No. policies'!H126*'Inputs &amp; Outputs'!$B$3</f>
        <v>24832500</v>
      </c>
      <c r="I126" s="8">
        <f>'No. policies'!I126*'Inputs &amp; Outputs'!$B$3</f>
        <v>24797500</v>
      </c>
      <c r="J126" s="8">
        <f>'No. policies'!J126*'Inputs &amp; Outputs'!$B$3</f>
        <v>24752500</v>
      </c>
      <c r="K126" s="8">
        <f>'No. policies'!K126*'Inputs &amp; Outputs'!$B$3</f>
        <v>24707500</v>
      </c>
      <c r="L126" s="8">
        <f>'No. policies'!L126*'Inputs &amp; Outputs'!$B$3</f>
        <v>24675000</v>
      </c>
      <c r="M126" s="8">
        <f>'No. policies'!M126*'Inputs &amp; Outputs'!$B$3</f>
        <v>24615000</v>
      </c>
      <c r="N126" s="8">
        <f>'No. policies'!N126*'Inputs &amp; Outputs'!$B$3</f>
        <v>24562500</v>
      </c>
      <c r="O126" s="8">
        <f>'No. policies'!O126*'Inputs &amp; Outputs'!$B$3</f>
        <v>24497500</v>
      </c>
      <c r="P126" s="8">
        <f>'No. policies'!P126*'Inputs &amp; Outputs'!$B$3</f>
        <v>24430000</v>
      </c>
      <c r="Q126" s="8">
        <f>'No. policies'!Q126*'Inputs &amp; Outputs'!$B$3</f>
        <v>24372500</v>
      </c>
      <c r="R126" s="8">
        <f>'No. policies'!R126*'Inputs &amp; Outputs'!$B$3</f>
        <v>24307500</v>
      </c>
      <c r="S126" s="8">
        <f>'No. policies'!S126*'Inputs &amp; Outputs'!$B$3</f>
        <v>24245000</v>
      </c>
      <c r="T126" s="8">
        <f>'No. policies'!T126*'Inputs &amp; Outputs'!$B$3</f>
        <v>24165000</v>
      </c>
      <c r="U126" s="8">
        <f>'No. policies'!U126*'Inputs &amp; Outputs'!$B$3</f>
        <v>24065000</v>
      </c>
      <c r="V126" s="8">
        <f>'No. policies'!V126*'Inputs &amp; Outputs'!$B$3</f>
        <v>23970000</v>
      </c>
      <c r="W126" s="8">
        <f>'No. policies'!W126*'Inputs &amp; Outputs'!$B$3</f>
        <v>23842500</v>
      </c>
      <c r="X126" s="8">
        <f>'No. policies'!X126*'Inputs &amp; Outputs'!$B$3</f>
        <v>23705000</v>
      </c>
      <c r="Y126" s="8">
        <f>'No. policies'!Y126*'Inputs &amp; Outputs'!$B$3</f>
        <v>23600000</v>
      </c>
      <c r="Z126" s="8">
        <f>'No. policies'!Z126*'Inputs &amp; Outputs'!$B$3</f>
        <v>23495000</v>
      </c>
      <c r="AA126" s="8">
        <f>'No. policies'!AA126*'Inputs &amp; Outputs'!$B$3</f>
        <v>23327500</v>
      </c>
      <c r="AB126" s="8">
        <f>'No. policies'!AB126*'Inputs &amp; Outputs'!$B$3</f>
        <v>23195000</v>
      </c>
      <c r="AC126" s="8">
        <f>'No. policies'!AC126*'Inputs &amp; Outputs'!$B$3</f>
        <v>23037500</v>
      </c>
      <c r="AD126" s="8">
        <f>'No. policies'!AD126*'Inputs &amp; Outputs'!$B$3</f>
        <v>22815000</v>
      </c>
      <c r="AE126" s="8">
        <f>'No. policies'!AE126*'Inputs &amp; Outputs'!$B$3</f>
        <v>22630000</v>
      </c>
      <c r="AF126" s="8">
        <f>'No. policies'!AF126*'Inputs &amp; Outputs'!$B$3</f>
        <v>22427500</v>
      </c>
      <c r="AG126" s="8">
        <f>'No. policies'!AG126*'Inputs &amp; Outputs'!$B$3</f>
        <v>22247500</v>
      </c>
      <c r="AH126" s="8">
        <f>'No. policies'!AH126*'Inputs &amp; Outputs'!$B$3</f>
        <v>22010000</v>
      </c>
      <c r="AI126" s="8">
        <f>'No. policies'!AI126*'Inputs &amp; Outputs'!$B$3</f>
        <v>21687500</v>
      </c>
      <c r="AJ126" s="8">
        <f>'No. policies'!AJ126*'Inputs &amp; Outputs'!$B$3</f>
        <v>21392500</v>
      </c>
      <c r="AK126" s="8">
        <f>'No. policies'!AK126*'Inputs &amp; Outputs'!$B$3</f>
        <v>21067500</v>
      </c>
      <c r="AL126" s="8">
        <f>'No. policies'!AL126*'Inputs &amp; Outputs'!$B$3</f>
        <v>20675000</v>
      </c>
      <c r="AM126" s="8">
        <f>'No. policies'!AM126*'Inputs &amp; Outputs'!$B$3</f>
        <v>20247500</v>
      </c>
      <c r="AN126" s="8">
        <f>'No. policies'!AN126*'Inputs &amp; Outputs'!$B$3</f>
        <v>19767500</v>
      </c>
      <c r="AO126" s="8">
        <f>'No. policies'!AO126*'Inputs &amp; Outputs'!$B$3</f>
        <v>19287500</v>
      </c>
      <c r="AP126" s="8">
        <f>'No. policies'!AP126*'Inputs &amp; Outputs'!$B$3</f>
        <v>18685000</v>
      </c>
      <c r="AQ126" s="8">
        <f>'No. policies'!AQ126*'Inputs &amp; Outputs'!$B$3</f>
        <v>18155000</v>
      </c>
      <c r="AR126" s="8">
        <f>'No. policies'!AR126*'Inputs &amp; Outputs'!$B$3</f>
        <v>17470000</v>
      </c>
      <c r="AS126" s="8">
        <f>'No. policies'!AS126*'Inputs &amp; Outputs'!$B$3</f>
        <v>16755000</v>
      </c>
      <c r="AT126" s="8">
        <f>'No. policies'!AT126*'Inputs &amp; Outputs'!$B$3</f>
        <v>15867500</v>
      </c>
      <c r="AU126" s="8">
        <f>'No. policies'!AU126*'Inputs &amp; Outputs'!$B$3</f>
        <v>15045000</v>
      </c>
      <c r="AV126" s="8">
        <f>'No. policies'!AV126*'Inputs &amp; Outputs'!$B$3</f>
        <v>14130000</v>
      </c>
      <c r="AW126" s="8">
        <f>'No. policies'!AW126*'Inputs &amp; Outputs'!$B$3</f>
        <v>13075000</v>
      </c>
      <c r="AX126" s="8">
        <f>'No. policies'!AX126*'Inputs &amp; Outputs'!$B$3</f>
        <v>12045000</v>
      </c>
      <c r="AY126" s="8">
        <f>'No. policies'!AY126*'Inputs &amp; Outputs'!$B$3</f>
        <v>10822500</v>
      </c>
      <c r="AZ126" s="8">
        <f>'No. policies'!AZ126*'Inputs &amp; Outputs'!$B$3</f>
        <v>9575000</v>
      </c>
      <c r="BA126" s="8">
        <f>'No. policies'!BA126*'Inputs &amp; Outputs'!$B$3</f>
        <v>8287500</v>
      </c>
      <c r="BB126" s="8">
        <f>'No. policies'!BB126*'Inputs &amp; Outputs'!$B$3</f>
        <v>7055000</v>
      </c>
      <c r="BC126" s="8">
        <f>'No. policies'!BC126*'Inputs &amp; Outputs'!$B$3</f>
        <v>5912500</v>
      </c>
      <c r="BD126" s="8">
        <f>'No. policies'!BD126*'Inputs &amp; Outputs'!$B$3</f>
        <v>4782500</v>
      </c>
      <c r="BE126" s="8">
        <f>'No. policies'!BE126*'Inputs &amp; Outputs'!$B$3</f>
        <v>3877500</v>
      </c>
      <c r="BF126" s="8">
        <f>'No. policies'!BF126*'Inputs &amp; Outputs'!$B$3</f>
        <v>3067500</v>
      </c>
      <c r="BG126" s="8">
        <f>'No. policies'!BG126*'Inputs &amp; Outputs'!$B$3</f>
        <v>2340000</v>
      </c>
      <c r="BH126" s="8">
        <f>'No. policies'!BH126*'Inputs &amp; Outputs'!$B$3</f>
        <v>1740000</v>
      </c>
      <c r="BI126" s="8">
        <f>'No. policies'!BI126*'Inputs &amp; Outputs'!$B$3</f>
        <v>1250000</v>
      </c>
      <c r="BJ126" s="8">
        <f>'No. policies'!BJ126*'Inputs &amp; Outputs'!$B$3</f>
        <v>867500</v>
      </c>
      <c r="BK126" s="8">
        <f>'No. policies'!BK126*'Inputs &amp; Outputs'!$B$3</f>
        <v>590000</v>
      </c>
      <c r="BL126" s="8">
        <f>'No. policies'!BL126*'Inputs &amp; Outputs'!$B$3</f>
        <v>382500</v>
      </c>
      <c r="BM126" s="8">
        <f>'No. policies'!BM126*'Inputs &amp; Outputs'!$B$3</f>
        <v>250000</v>
      </c>
      <c r="BN126" s="8">
        <f>'No. policies'!BN126*'Inputs &amp; Outputs'!$B$3</f>
        <v>172500</v>
      </c>
      <c r="BO126" s="8">
        <f>'No. policies'!BO126*'Inputs &amp; Outputs'!$B$3</f>
        <v>110000</v>
      </c>
      <c r="BP126" s="8">
        <f>'No. policies'!BP126*'Inputs &amp; Outputs'!$B$3</f>
        <v>62500</v>
      </c>
      <c r="BQ126" s="8">
        <f>'No. policies'!BQ126*'Inputs &amp; Outputs'!$B$3</f>
        <v>40000</v>
      </c>
      <c r="BR126" s="8">
        <f>'No. policies'!BR126*'Inputs &amp; Outputs'!$B$3</f>
        <v>30000</v>
      </c>
      <c r="BS126" s="8">
        <f>'No. policies'!BS126*'Inputs &amp; Outputs'!$B$3</f>
        <v>20000</v>
      </c>
    </row>
    <row r="127" spans="1:71" x14ac:dyDescent="0.25">
      <c r="A127" s="1">
        <v>126</v>
      </c>
      <c r="B127" s="8">
        <f>'No. policies'!B127*'Inputs &amp; Outputs'!$B$3</f>
        <v>25000000</v>
      </c>
      <c r="C127" s="8">
        <f>'No. policies'!C127*'Inputs &amp; Outputs'!$B$3</f>
        <v>24980000</v>
      </c>
      <c r="D127" s="8">
        <f>'No. policies'!D127*'Inputs &amp; Outputs'!$B$3</f>
        <v>24962500</v>
      </c>
      <c r="E127" s="8">
        <f>'No. policies'!E127*'Inputs &amp; Outputs'!$B$3</f>
        <v>24935000</v>
      </c>
      <c r="F127" s="8">
        <f>'No. policies'!F127*'Inputs &amp; Outputs'!$B$3</f>
        <v>24920000</v>
      </c>
      <c r="G127" s="8">
        <f>'No. policies'!G127*'Inputs &amp; Outputs'!$B$3</f>
        <v>24897500</v>
      </c>
      <c r="H127" s="8">
        <f>'No. policies'!H127*'Inputs &amp; Outputs'!$B$3</f>
        <v>24865000</v>
      </c>
      <c r="I127" s="8">
        <f>'No. policies'!I127*'Inputs &amp; Outputs'!$B$3</f>
        <v>24850000</v>
      </c>
      <c r="J127" s="8">
        <f>'No. policies'!J127*'Inputs &amp; Outputs'!$B$3</f>
        <v>24820000</v>
      </c>
      <c r="K127" s="8">
        <f>'No. policies'!K127*'Inputs &amp; Outputs'!$B$3</f>
        <v>24795000</v>
      </c>
      <c r="L127" s="8">
        <f>'No. policies'!L127*'Inputs &amp; Outputs'!$B$3</f>
        <v>24757500</v>
      </c>
      <c r="M127" s="8">
        <f>'No. policies'!M127*'Inputs &amp; Outputs'!$B$3</f>
        <v>24687500</v>
      </c>
      <c r="N127" s="8">
        <f>'No. policies'!N127*'Inputs &amp; Outputs'!$B$3</f>
        <v>24635000</v>
      </c>
      <c r="O127" s="8">
        <f>'No. policies'!O127*'Inputs &amp; Outputs'!$B$3</f>
        <v>24607500</v>
      </c>
      <c r="P127" s="8">
        <f>'No. policies'!P127*'Inputs &amp; Outputs'!$B$3</f>
        <v>24530000</v>
      </c>
      <c r="Q127" s="8">
        <f>'No. policies'!Q127*'Inputs &amp; Outputs'!$B$3</f>
        <v>24470000</v>
      </c>
      <c r="R127" s="8">
        <f>'No. policies'!R127*'Inputs &amp; Outputs'!$B$3</f>
        <v>24402500</v>
      </c>
      <c r="S127" s="8">
        <f>'No. policies'!S127*'Inputs &amp; Outputs'!$B$3</f>
        <v>24332500</v>
      </c>
      <c r="T127" s="8">
        <f>'No. policies'!T127*'Inputs &amp; Outputs'!$B$3</f>
        <v>24252500</v>
      </c>
      <c r="U127" s="8">
        <f>'No. policies'!U127*'Inputs &amp; Outputs'!$B$3</f>
        <v>24147500</v>
      </c>
      <c r="V127" s="8">
        <f>'No. policies'!V127*'Inputs &amp; Outputs'!$B$3</f>
        <v>24012500</v>
      </c>
      <c r="W127" s="8">
        <f>'No. policies'!W127*'Inputs &amp; Outputs'!$B$3</f>
        <v>23907500</v>
      </c>
      <c r="X127" s="8">
        <f>'No. policies'!X127*'Inputs &amp; Outputs'!$B$3</f>
        <v>23827500</v>
      </c>
      <c r="Y127" s="8">
        <f>'No. policies'!Y127*'Inputs &amp; Outputs'!$B$3</f>
        <v>23735000</v>
      </c>
      <c r="Z127" s="8">
        <f>'No. policies'!Z127*'Inputs &amp; Outputs'!$B$3</f>
        <v>23637500</v>
      </c>
      <c r="AA127" s="8">
        <f>'No. policies'!AA127*'Inputs &amp; Outputs'!$B$3</f>
        <v>23522500</v>
      </c>
      <c r="AB127" s="8">
        <f>'No. policies'!AB127*'Inputs &amp; Outputs'!$B$3</f>
        <v>23392500</v>
      </c>
      <c r="AC127" s="8">
        <f>'No. policies'!AC127*'Inputs &amp; Outputs'!$B$3</f>
        <v>23262500</v>
      </c>
      <c r="AD127" s="8">
        <f>'No. policies'!AD127*'Inputs &amp; Outputs'!$B$3</f>
        <v>23092500</v>
      </c>
      <c r="AE127" s="8">
        <f>'No. policies'!AE127*'Inputs &amp; Outputs'!$B$3</f>
        <v>22865000</v>
      </c>
      <c r="AF127" s="8">
        <f>'No. policies'!AF127*'Inputs &amp; Outputs'!$B$3</f>
        <v>22637500</v>
      </c>
      <c r="AG127" s="8">
        <f>'No. policies'!AG127*'Inputs &amp; Outputs'!$B$3</f>
        <v>22402500</v>
      </c>
      <c r="AH127" s="8">
        <f>'No. policies'!AH127*'Inputs &amp; Outputs'!$B$3</f>
        <v>22102500</v>
      </c>
      <c r="AI127" s="8">
        <f>'No. policies'!AI127*'Inputs &amp; Outputs'!$B$3</f>
        <v>21827500</v>
      </c>
      <c r="AJ127" s="8">
        <f>'No. policies'!AJ127*'Inputs &amp; Outputs'!$B$3</f>
        <v>21502500</v>
      </c>
      <c r="AK127" s="8">
        <f>'No. policies'!AK127*'Inputs &amp; Outputs'!$B$3</f>
        <v>21162500</v>
      </c>
      <c r="AL127" s="8">
        <f>'No. policies'!AL127*'Inputs &amp; Outputs'!$B$3</f>
        <v>20825000</v>
      </c>
      <c r="AM127" s="8">
        <f>'No. policies'!AM127*'Inputs &amp; Outputs'!$B$3</f>
        <v>20370000</v>
      </c>
      <c r="AN127" s="8">
        <f>'No. policies'!AN127*'Inputs &amp; Outputs'!$B$3</f>
        <v>19912500</v>
      </c>
      <c r="AO127" s="8">
        <f>'No. policies'!AO127*'Inputs &amp; Outputs'!$B$3</f>
        <v>19442500</v>
      </c>
      <c r="AP127" s="8">
        <f>'No. policies'!AP127*'Inputs &amp; Outputs'!$B$3</f>
        <v>18847500</v>
      </c>
      <c r="AQ127" s="8">
        <f>'No. policies'!AQ127*'Inputs &amp; Outputs'!$B$3</f>
        <v>18200000</v>
      </c>
      <c r="AR127" s="8">
        <f>'No. policies'!AR127*'Inputs &amp; Outputs'!$B$3</f>
        <v>17480000</v>
      </c>
      <c r="AS127" s="8">
        <f>'No. policies'!AS127*'Inputs &amp; Outputs'!$B$3</f>
        <v>16705000</v>
      </c>
      <c r="AT127" s="8">
        <f>'No. policies'!AT127*'Inputs &amp; Outputs'!$B$3</f>
        <v>15900000</v>
      </c>
      <c r="AU127" s="8">
        <f>'No. policies'!AU127*'Inputs &amp; Outputs'!$B$3</f>
        <v>14885000</v>
      </c>
      <c r="AV127" s="8">
        <f>'No. policies'!AV127*'Inputs &amp; Outputs'!$B$3</f>
        <v>13915000</v>
      </c>
      <c r="AW127" s="8">
        <f>'No. policies'!AW127*'Inputs &amp; Outputs'!$B$3</f>
        <v>12877500</v>
      </c>
      <c r="AX127" s="8">
        <f>'No. policies'!AX127*'Inputs &amp; Outputs'!$B$3</f>
        <v>11752500</v>
      </c>
      <c r="AY127" s="8">
        <f>'No. policies'!AY127*'Inputs &amp; Outputs'!$B$3</f>
        <v>10607500</v>
      </c>
      <c r="AZ127" s="8">
        <f>'No. policies'!AZ127*'Inputs &amp; Outputs'!$B$3</f>
        <v>9360000</v>
      </c>
      <c r="BA127" s="8">
        <f>'No. policies'!BA127*'Inputs &amp; Outputs'!$B$3</f>
        <v>8110000</v>
      </c>
      <c r="BB127" s="8">
        <f>'No. policies'!BB127*'Inputs &amp; Outputs'!$B$3</f>
        <v>6967500</v>
      </c>
      <c r="BC127" s="8">
        <f>'No. policies'!BC127*'Inputs &amp; Outputs'!$B$3</f>
        <v>5880000</v>
      </c>
      <c r="BD127" s="8">
        <f>'No. policies'!BD127*'Inputs &amp; Outputs'!$B$3</f>
        <v>4817500</v>
      </c>
      <c r="BE127" s="8">
        <f>'No. policies'!BE127*'Inputs &amp; Outputs'!$B$3</f>
        <v>3827500</v>
      </c>
      <c r="BF127" s="8">
        <f>'No. policies'!BF127*'Inputs &amp; Outputs'!$B$3</f>
        <v>2997500</v>
      </c>
      <c r="BG127" s="8">
        <f>'No. policies'!BG127*'Inputs &amp; Outputs'!$B$3</f>
        <v>2297500</v>
      </c>
      <c r="BH127" s="8">
        <f>'No. policies'!BH127*'Inputs &amp; Outputs'!$B$3</f>
        <v>1705000</v>
      </c>
      <c r="BI127" s="8">
        <f>'No. policies'!BI127*'Inputs &amp; Outputs'!$B$3</f>
        <v>1192500</v>
      </c>
      <c r="BJ127" s="8">
        <f>'No. policies'!BJ127*'Inputs &amp; Outputs'!$B$3</f>
        <v>852500</v>
      </c>
      <c r="BK127" s="8">
        <f>'No. policies'!BK127*'Inputs &amp; Outputs'!$B$3</f>
        <v>567500</v>
      </c>
      <c r="BL127" s="8">
        <f>'No. policies'!BL127*'Inputs &amp; Outputs'!$B$3</f>
        <v>395000</v>
      </c>
      <c r="BM127" s="8">
        <f>'No. policies'!BM127*'Inputs &amp; Outputs'!$B$3</f>
        <v>260000</v>
      </c>
      <c r="BN127" s="8">
        <f>'No. policies'!BN127*'Inputs &amp; Outputs'!$B$3</f>
        <v>175000</v>
      </c>
      <c r="BO127" s="8">
        <f>'No. policies'!BO127*'Inputs &amp; Outputs'!$B$3</f>
        <v>125000</v>
      </c>
      <c r="BP127" s="8">
        <f>'No. policies'!BP127*'Inputs &amp; Outputs'!$B$3</f>
        <v>87500</v>
      </c>
      <c r="BQ127" s="8">
        <f>'No. policies'!BQ127*'Inputs &amp; Outputs'!$B$3</f>
        <v>57500</v>
      </c>
      <c r="BR127" s="8">
        <f>'No. policies'!BR127*'Inputs &amp; Outputs'!$B$3</f>
        <v>30000</v>
      </c>
      <c r="BS127" s="8">
        <f>'No. policies'!BS127*'Inputs &amp; Outputs'!$B$3</f>
        <v>15000</v>
      </c>
    </row>
    <row r="128" spans="1:71" x14ac:dyDescent="0.25">
      <c r="A128" s="1">
        <v>127</v>
      </c>
      <c r="B128" s="8">
        <f>'No. policies'!B128*'Inputs &amp; Outputs'!$B$3</f>
        <v>25000000</v>
      </c>
      <c r="C128" s="8">
        <f>'No. policies'!C128*'Inputs &amp; Outputs'!$B$3</f>
        <v>24977500</v>
      </c>
      <c r="D128" s="8">
        <f>'No. policies'!D128*'Inputs &amp; Outputs'!$B$3</f>
        <v>24955000</v>
      </c>
      <c r="E128" s="8">
        <f>'No. policies'!E128*'Inputs &amp; Outputs'!$B$3</f>
        <v>24940000</v>
      </c>
      <c r="F128" s="8">
        <f>'No. policies'!F128*'Inputs &amp; Outputs'!$B$3</f>
        <v>24897500</v>
      </c>
      <c r="G128" s="8">
        <f>'No. policies'!G128*'Inputs &amp; Outputs'!$B$3</f>
        <v>24877500</v>
      </c>
      <c r="H128" s="8">
        <f>'No. policies'!H128*'Inputs &amp; Outputs'!$B$3</f>
        <v>24852500</v>
      </c>
      <c r="I128" s="8">
        <f>'No. policies'!I128*'Inputs &amp; Outputs'!$B$3</f>
        <v>24820000</v>
      </c>
      <c r="J128" s="8">
        <f>'No. policies'!J128*'Inputs &amp; Outputs'!$B$3</f>
        <v>24772500</v>
      </c>
      <c r="K128" s="8">
        <f>'No. policies'!K128*'Inputs &amp; Outputs'!$B$3</f>
        <v>24732500</v>
      </c>
      <c r="L128" s="8">
        <f>'No. policies'!L128*'Inputs &amp; Outputs'!$B$3</f>
        <v>24687500</v>
      </c>
      <c r="M128" s="8">
        <f>'No. policies'!M128*'Inputs &amp; Outputs'!$B$3</f>
        <v>24652500</v>
      </c>
      <c r="N128" s="8">
        <f>'No. policies'!N128*'Inputs &amp; Outputs'!$B$3</f>
        <v>24600000</v>
      </c>
      <c r="O128" s="8">
        <f>'No. policies'!O128*'Inputs &amp; Outputs'!$B$3</f>
        <v>24542500</v>
      </c>
      <c r="P128" s="8">
        <f>'No. policies'!P128*'Inputs &amp; Outputs'!$B$3</f>
        <v>24477500</v>
      </c>
      <c r="Q128" s="8">
        <f>'No. policies'!Q128*'Inputs &amp; Outputs'!$B$3</f>
        <v>24427500</v>
      </c>
      <c r="R128" s="8">
        <f>'No. policies'!R128*'Inputs &amp; Outputs'!$B$3</f>
        <v>24370000</v>
      </c>
      <c r="S128" s="8">
        <f>'No. policies'!S128*'Inputs &amp; Outputs'!$B$3</f>
        <v>24312500</v>
      </c>
      <c r="T128" s="8">
        <f>'No. policies'!T128*'Inputs &amp; Outputs'!$B$3</f>
        <v>24245000</v>
      </c>
      <c r="U128" s="8">
        <f>'No. policies'!U128*'Inputs &amp; Outputs'!$B$3</f>
        <v>24152500</v>
      </c>
      <c r="V128" s="8">
        <f>'No. policies'!V128*'Inputs &amp; Outputs'!$B$3</f>
        <v>24050000</v>
      </c>
      <c r="W128" s="8">
        <f>'No. policies'!W128*'Inputs &amp; Outputs'!$B$3</f>
        <v>23962500</v>
      </c>
      <c r="X128" s="8">
        <f>'No. policies'!X128*'Inputs &amp; Outputs'!$B$3</f>
        <v>23865000</v>
      </c>
      <c r="Y128" s="8">
        <f>'No. policies'!Y128*'Inputs &amp; Outputs'!$B$3</f>
        <v>23732500</v>
      </c>
      <c r="Z128" s="8">
        <f>'No. policies'!Z128*'Inputs &amp; Outputs'!$B$3</f>
        <v>23637500</v>
      </c>
      <c r="AA128" s="8">
        <f>'No. policies'!AA128*'Inputs &amp; Outputs'!$B$3</f>
        <v>23520000</v>
      </c>
      <c r="AB128" s="8">
        <f>'No. policies'!AB128*'Inputs &amp; Outputs'!$B$3</f>
        <v>23387500</v>
      </c>
      <c r="AC128" s="8">
        <f>'No. policies'!AC128*'Inputs &amp; Outputs'!$B$3</f>
        <v>23225000</v>
      </c>
      <c r="AD128" s="8">
        <f>'No. policies'!AD128*'Inputs &amp; Outputs'!$B$3</f>
        <v>23037500</v>
      </c>
      <c r="AE128" s="8">
        <f>'No. policies'!AE128*'Inputs &amp; Outputs'!$B$3</f>
        <v>22857500</v>
      </c>
      <c r="AF128" s="8">
        <f>'No. policies'!AF128*'Inputs &amp; Outputs'!$B$3</f>
        <v>22662500</v>
      </c>
      <c r="AG128" s="8">
        <f>'No. policies'!AG128*'Inputs &amp; Outputs'!$B$3</f>
        <v>22395000</v>
      </c>
      <c r="AH128" s="8">
        <f>'No. policies'!AH128*'Inputs &amp; Outputs'!$B$3</f>
        <v>22162500</v>
      </c>
      <c r="AI128" s="8">
        <f>'No. policies'!AI128*'Inputs &amp; Outputs'!$B$3</f>
        <v>21855000</v>
      </c>
      <c r="AJ128" s="8">
        <f>'No. policies'!AJ128*'Inputs &amp; Outputs'!$B$3</f>
        <v>21482500</v>
      </c>
      <c r="AK128" s="8">
        <f>'No. policies'!AK128*'Inputs &amp; Outputs'!$B$3</f>
        <v>21150000</v>
      </c>
      <c r="AL128" s="8">
        <f>'No. policies'!AL128*'Inputs &amp; Outputs'!$B$3</f>
        <v>20762500</v>
      </c>
      <c r="AM128" s="8">
        <f>'No. policies'!AM128*'Inputs &amp; Outputs'!$B$3</f>
        <v>20347500</v>
      </c>
      <c r="AN128" s="8">
        <f>'No. policies'!AN128*'Inputs &amp; Outputs'!$B$3</f>
        <v>19870000</v>
      </c>
      <c r="AO128" s="8">
        <f>'No. policies'!AO128*'Inputs &amp; Outputs'!$B$3</f>
        <v>19355000</v>
      </c>
      <c r="AP128" s="8">
        <f>'No. policies'!AP128*'Inputs &amp; Outputs'!$B$3</f>
        <v>18762500</v>
      </c>
      <c r="AQ128" s="8">
        <f>'No. policies'!AQ128*'Inputs &amp; Outputs'!$B$3</f>
        <v>18125000</v>
      </c>
      <c r="AR128" s="8">
        <f>'No. policies'!AR128*'Inputs &amp; Outputs'!$B$3</f>
        <v>17392500</v>
      </c>
      <c r="AS128" s="8">
        <f>'No. policies'!AS128*'Inputs &amp; Outputs'!$B$3</f>
        <v>16640000</v>
      </c>
      <c r="AT128" s="8">
        <f>'No. policies'!AT128*'Inputs &amp; Outputs'!$B$3</f>
        <v>15862500</v>
      </c>
      <c r="AU128" s="8">
        <f>'No. policies'!AU128*'Inputs &amp; Outputs'!$B$3</f>
        <v>14925000</v>
      </c>
      <c r="AV128" s="8">
        <f>'No. policies'!AV128*'Inputs &amp; Outputs'!$B$3</f>
        <v>13882500</v>
      </c>
      <c r="AW128" s="8">
        <f>'No. policies'!AW128*'Inputs &amp; Outputs'!$B$3</f>
        <v>12855000</v>
      </c>
      <c r="AX128" s="8">
        <f>'No. policies'!AX128*'Inputs &amp; Outputs'!$B$3</f>
        <v>11782500</v>
      </c>
      <c r="AY128" s="8">
        <f>'No. policies'!AY128*'Inputs &amp; Outputs'!$B$3</f>
        <v>10595000</v>
      </c>
      <c r="AZ128" s="8">
        <f>'No. policies'!AZ128*'Inputs &amp; Outputs'!$B$3</f>
        <v>9360000</v>
      </c>
      <c r="BA128" s="8">
        <f>'No. policies'!BA128*'Inputs &amp; Outputs'!$B$3</f>
        <v>8170000</v>
      </c>
      <c r="BB128" s="8">
        <f>'No. policies'!BB128*'Inputs &amp; Outputs'!$B$3</f>
        <v>7020000</v>
      </c>
      <c r="BC128" s="8">
        <f>'No. policies'!BC128*'Inputs &amp; Outputs'!$B$3</f>
        <v>5840000</v>
      </c>
      <c r="BD128" s="8">
        <f>'No. policies'!BD128*'Inputs &amp; Outputs'!$B$3</f>
        <v>4740000</v>
      </c>
      <c r="BE128" s="8">
        <f>'No. policies'!BE128*'Inputs &amp; Outputs'!$B$3</f>
        <v>3840000</v>
      </c>
      <c r="BF128" s="8">
        <f>'No. policies'!BF128*'Inputs &amp; Outputs'!$B$3</f>
        <v>3050000</v>
      </c>
      <c r="BG128" s="8">
        <f>'No. policies'!BG128*'Inputs &amp; Outputs'!$B$3</f>
        <v>2400000</v>
      </c>
      <c r="BH128" s="8">
        <f>'No. policies'!BH128*'Inputs &amp; Outputs'!$B$3</f>
        <v>1802500</v>
      </c>
      <c r="BI128" s="8">
        <f>'No. policies'!BI128*'Inputs &amp; Outputs'!$B$3</f>
        <v>1315000</v>
      </c>
      <c r="BJ128" s="8">
        <f>'No. policies'!BJ128*'Inputs &amp; Outputs'!$B$3</f>
        <v>925000</v>
      </c>
      <c r="BK128" s="8">
        <f>'No. policies'!BK128*'Inputs &amp; Outputs'!$B$3</f>
        <v>612500</v>
      </c>
      <c r="BL128" s="8">
        <f>'No. policies'!BL128*'Inputs &amp; Outputs'!$B$3</f>
        <v>425000</v>
      </c>
      <c r="BM128" s="8">
        <f>'No. policies'!BM128*'Inputs &amp; Outputs'!$B$3</f>
        <v>252500</v>
      </c>
      <c r="BN128" s="8">
        <f>'No. policies'!BN128*'Inputs &amp; Outputs'!$B$3</f>
        <v>162500</v>
      </c>
      <c r="BO128" s="8">
        <f>'No. policies'!BO128*'Inputs &amp; Outputs'!$B$3</f>
        <v>112500</v>
      </c>
      <c r="BP128" s="8">
        <f>'No. policies'!BP128*'Inputs &amp; Outputs'!$B$3</f>
        <v>62500</v>
      </c>
      <c r="BQ128" s="8">
        <f>'No. policies'!BQ128*'Inputs &amp; Outputs'!$B$3</f>
        <v>30000</v>
      </c>
      <c r="BR128" s="8">
        <f>'No. policies'!BR128*'Inputs &amp; Outputs'!$B$3</f>
        <v>5000</v>
      </c>
      <c r="BS128" s="8">
        <f>'No. policies'!BS128*'Inputs &amp; Outputs'!$B$3</f>
        <v>7500</v>
      </c>
    </row>
    <row r="129" spans="1:71" x14ac:dyDescent="0.25">
      <c r="A129" s="1">
        <v>128</v>
      </c>
      <c r="B129" s="8">
        <f>'No. policies'!B129*'Inputs &amp; Outputs'!$B$3</f>
        <v>25000000</v>
      </c>
      <c r="C129" s="8">
        <f>'No. policies'!C129*'Inputs &amp; Outputs'!$B$3</f>
        <v>24972500</v>
      </c>
      <c r="D129" s="8">
        <f>'No. policies'!D129*'Inputs &amp; Outputs'!$B$3</f>
        <v>24955000</v>
      </c>
      <c r="E129" s="8">
        <f>'No. policies'!E129*'Inputs &amp; Outputs'!$B$3</f>
        <v>24932500</v>
      </c>
      <c r="F129" s="8">
        <f>'No. policies'!F129*'Inputs &amp; Outputs'!$B$3</f>
        <v>24912500</v>
      </c>
      <c r="G129" s="8">
        <f>'No. policies'!G129*'Inputs &amp; Outputs'!$B$3</f>
        <v>24892500</v>
      </c>
      <c r="H129" s="8">
        <f>'No. policies'!H129*'Inputs &amp; Outputs'!$B$3</f>
        <v>24870000</v>
      </c>
      <c r="I129" s="8">
        <f>'No. policies'!I129*'Inputs &amp; Outputs'!$B$3</f>
        <v>24842500</v>
      </c>
      <c r="J129" s="8">
        <f>'No. policies'!J129*'Inputs &amp; Outputs'!$B$3</f>
        <v>24807500</v>
      </c>
      <c r="K129" s="8">
        <f>'No. policies'!K129*'Inputs &amp; Outputs'!$B$3</f>
        <v>24772500</v>
      </c>
      <c r="L129" s="8">
        <f>'No. policies'!L129*'Inputs &amp; Outputs'!$B$3</f>
        <v>24755000</v>
      </c>
      <c r="M129" s="8">
        <f>'No. policies'!M129*'Inputs &amp; Outputs'!$B$3</f>
        <v>24717500</v>
      </c>
      <c r="N129" s="8">
        <f>'No. policies'!N129*'Inputs &amp; Outputs'!$B$3</f>
        <v>24652500</v>
      </c>
      <c r="O129" s="8">
        <f>'No. policies'!O129*'Inputs &amp; Outputs'!$B$3</f>
        <v>24597500</v>
      </c>
      <c r="P129" s="8">
        <f>'No. policies'!P129*'Inputs &amp; Outputs'!$B$3</f>
        <v>24520000</v>
      </c>
      <c r="Q129" s="8">
        <f>'No. policies'!Q129*'Inputs &amp; Outputs'!$B$3</f>
        <v>24452500</v>
      </c>
      <c r="R129" s="8">
        <f>'No. policies'!R129*'Inputs &amp; Outputs'!$B$3</f>
        <v>24382500</v>
      </c>
      <c r="S129" s="8">
        <f>'No. policies'!S129*'Inputs &amp; Outputs'!$B$3</f>
        <v>24312500</v>
      </c>
      <c r="T129" s="8">
        <f>'No. policies'!T129*'Inputs &amp; Outputs'!$B$3</f>
        <v>24237500</v>
      </c>
      <c r="U129" s="8">
        <f>'No. policies'!U129*'Inputs &amp; Outputs'!$B$3</f>
        <v>24160000</v>
      </c>
      <c r="V129" s="8">
        <f>'No. policies'!V129*'Inputs &amp; Outputs'!$B$3</f>
        <v>24065000</v>
      </c>
      <c r="W129" s="8">
        <f>'No. policies'!W129*'Inputs &amp; Outputs'!$B$3</f>
        <v>23977500</v>
      </c>
      <c r="X129" s="8">
        <f>'No. policies'!X129*'Inputs &amp; Outputs'!$B$3</f>
        <v>23882500</v>
      </c>
      <c r="Y129" s="8">
        <f>'No. policies'!Y129*'Inputs &amp; Outputs'!$B$3</f>
        <v>23780000</v>
      </c>
      <c r="Z129" s="8">
        <f>'No. policies'!Z129*'Inputs &amp; Outputs'!$B$3</f>
        <v>23647500</v>
      </c>
      <c r="AA129" s="8">
        <f>'No. policies'!AA129*'Inputs &amp; Outputs'!$B$3</f>
        <v>23545000</v>
      </c>
      <c r="AB129" s="8">
        <f>'No. policies'!AB129*'Inputs &amp; Outputs'!$B$3</f>
        <v>23432500</v>
      </c>
      <c r="AC129" s="8">
        <f>'No. policies'!AC129*'Inputs &amp; Outputs'!$B$3</f>
        <v>23287500</v>
      </c>
      <c r="AD129" s="8">
        <f>'No. policies'!AD129*'Inputs &amp; Outputs'!$B$3</f>
        <v>23102500</v>
      </c>
      <c r="AE129" s="8">
        <f>'No. policies'!AE129*'Inputs &amp; Outputs'!$B$3</f>
        <v>22922500</v>
      </c>
      <c r="AF129" s="8">
        <f>'No. policies'!AF129*'Inputs &amp; Outputs'!$B$3</f>
        <v>22725000</v>
      </c>
      <c r="AG129" s="8">
        <f>'No. policies'!AG129*'Inputs &amp; Outputs'!$B$3</f>
        <v>22492500</v>
      </c>
      <c r="AH129" s="8">
        <f>'No. policies'!AH129*'Inputs &amp; Outputs'!$B$3</f>
        <v>22230000</v>
      </c>
      <c r="AI129" s="8">
        <f>'No. policies'!AI129*'Inputs &amp; Outputs'!$B$3</f>
        <v>21925000</v>
      </c>
      <c r="AJ129" s="8">
        <f>'No. policies'!AJ129*'Inputs &amp; Outputs'!$B$3</f>
        <v>21587500</v>
      </c>
      <c r="AK129" s="8">
        <f>'No. policies'!AK129*'Inputs &amp; Outputs'!$B$3</f>
        <v>21220000</v>
      </c>
      <c r="AL129" s="8">
        <f>'No. policies'!AL129*'Inputs &amp; Outputs'!$B$3</f>
        <v>20867500</v>
      </c>
      <c r="AM129" s="8">
        <f>'No. policies'!AM129*'Inputs &amp; Outputs'!$B$3</f>
        <v>20432500</v>
      </c>
      <c r="AN129" s="8">
        <f>'No. policies'!AN129*'Inputs &amp; Outputs'!$B$3</f>
        <v>19990000</v>
      </c>
      <c r="AO129" s="8">
        <f>'No. policies'!AO129*'Inputs &amp; Outputs'!$B$3</f>
        <v>19487500</v>
      </c>
      <c r="AP129" s="8">
        <f>'No. policies'!AP129*'Inputs &amp; Outputs'!$B$3</f>
        <v>18930000</v>
      </c>
      <c r="AQ129" s="8">
        <f>'No. policies'!AQ129*'Inputs &amp; Outputs'!$B$3</f>
        <v>18240000</v>
      </c>
      <c r="AR129" s="8">
        <f>'No. policies'!AR129*'Inputs &amp; Outputs'!$B$3</f>
        <v>17522500</v>
      </c>
      <c r="AS129" s="8">
        <f>'No. policies'!AS129*'Inputs &amp; Outputs'!$B$3</f>
        <v>16790000</v>
      </c>
      <c r="AT129" s="8">
        <f>'No. policies'!AT129*'Inputs &amp; Outputs'!$B$3</f>
        <v>15985000</v>
      </c>
      <c r="AU129" s="8">
        <f>'No. policies'!AU129*'Inputs &amp; Outputs'!$B$3</f>
        <v>15087500</v>
      </c>
      <c r="AV129" s="8">
        <f>'No. policies'!AV129*'Inputs &amp; Outputs'!$B$3</f>
        <v>14072500</v>
      </c>
      <c r="AW129" s="8">
        <f>'No. policies'!AW129*'Inputs &amp; Outputs'!$B$3</f>
        <v>13080000</v>
      </c>
      <c r="AX129" s="8">
        <f>'No. policies'!AX129*'Inputs &amp; Outputs'!$B$3</f>
        <v>11927500</v>
      </c>
      <c r="AY129" s="8">
        <f>'No. policies'!AY129*'Inputs &amp; Outputs'!$B$3</f>
        <v>10797500</v>
      </c>
      <c r="AZ129" s="8">
        <f>'No. policies'!AZ129*'Inputs &amp; Outputs'!$B$3</f>
        <v>9602500</v>
      </c>
      <c r="BA129" s="8">
        <f>'No. policies'!BA129*'Inputs &amp; Outputs'!$B$3</f>
        <v>8365000</v>
      </c>
      <c r="BB129" s="8">
        <f>'No. policies'!BB129*'Inputs &amp; Outputs'!$B$3</f>
        <v>7135000</v>
      </c>
      <c r="BC129" s="8">
        <f>'No. policies'!BC129*'Inputs &amp; Outputs'!$B$3</f>
        <v>5962500</v>
      </c>
      <c r="BD129" s="8">
        <f>'No. policies'!BD129*'Inputs &amp; Outputs'!$B$3</f>
        <v>4980000</v>
      </c>
      <c r="BE129" s="8">
        <f>'No. policies'!BE129*'Inputs &amp; Outputs'!$B$3</f>
        <v>4100000</v>
      </c>
      <c r="BF129" s="8">
        <f>'No. policies'!BF129*'Inputs &amp; Outputs'!$B$3</f>
        <v>3177500</v>
      </c>
      <c r="BG129" s="8">
        <f>'No. policies'!BG129*'Inputs &amp; Outputs'!$B$3</f>
        <v>2290000</v>
      </c>
      <c r="BH129" s="8">
        <f>'No. policies'!BH129*'Inputs &amp; Outputs'!$B$3</f>
        <v>1702500</v>
      </c>
      <c r="BI129" s="8">
        <f>'No. policies'!BI129*'Inputs &amp; Outputs'!$B$3</f>
        <v>1265000</v>
      </c>
      <c r="BJ129" s="8">
        <f>'No. policies'!BJ129*'Inputs &amp; Outputs'!$B$3</f>
        <v>915000</v>
      </c>
      <c r="BK129" s="8">
        <f>'No. policies'!BK129*'Inputs &amp; Outputs'!$B$3</f>
        <v>665000</v>
      </c>
      <c r="BL129" s="8">
        <f>'No. policies'!BL129*'Inputs &amp; Outputs'!$B$3</f>
        <v>490000</v>
      </c>
      <c r="BM129" s="8">
        <f>'No. policies'!BM129*'Inputs &amp; Outputs'!$B$3</f>
        <v>342500</v>
      </c>
      <c r="BN129" s="8">
        <f>'No. policies'!BN129*'Inputs &amp; Outputs'!$B$3</f>
        <v>202500</v>
      </c>
      <c r="BO129" s="8">
        <f>'No. policies'!BO129*'Inputs &amp; Outputs'!$B$3</f>
        <v>127500</v>
      </c>
      <c r="BP129" s="8">
        <f>'No. policies'!BP129*'Inputs &amp; Outputs'!$B$3</f>
        <v>72500</v>
      </c>
      <c r="BQ129" s="8">
        <f>'No. policies'!BQ129*'Inputs &amp; Outputs'!$B$3</f>
        <v>50000</v>
      </c>
      <c r="BR129" s="8">
        <f>'No. policies'!BR129*'Inputs &amp; Outputs'!$B$3</f>
        <v>17500</v>
      </c>
      <c r="BS129" s="8">
        <f>'No. policies'!BS129*'Inputs &amp; Outputs'!$B$3</f>
        <v>7500</v>
      </c>
    </row>
    <row r="130" spans="1:71" x14ac:dyDescent="0.25">
      <c r="A130" s="1">
        <v>129</v>
      </c>
      <c r="B130" s="8">
        <f>'No. policies'!B130*'Inputs &amp; Outputs'!$B$3</f>
        <v>25000000</v>
      </c>
      <c r="C130" s="8">
        <f>'No. policies'!C130*'Inputs &amp; Outputs'!$B$3</f>
        <v>24975000</v>
      </c>
      <c r="D130" s="8">
        <f>'No. policies'!D130*'Inputs &amp; Outputs'!$B$3</f>
        <v>24950000</v>
      </c>
      <c r="E130" s="8">
        <f>'No. policies'!E130*'Inputs &amp; Outputs'!$B$3</f>
        <v>24937500</v>
      </c>
      <c r="F130" s="8">
        <f>'No. policies'!F130*'Inputs &amp; Outputs'!$B$3</f>
        <v>24912500</v>
      </c>
      <c r="G130" s="8">
        <f>'No. policies'!G130*'Inputs &amp; Outputs'!$B$3</f>
        <v>24877500</v>
      </c>
      <c r="H130" s="8">
        <f>'No. policies'!H130*'Inputs &amp; Outputs'!$B$3</f>
        <v>24855000</v>
      </c>
      <c r="I130" s="8">
        <f>'No. policies'!I130*'Inputs &amp; Outputs'!$B$3</f>
        <v>24832500</v>
      </c>
      <c r="J130" s="8">
        <f>'No. policies'!J130*'Inputs &amp; Outputs'!$B$3</f>
        <v>24810000</v>
      </c>
      <c r="K130" s="8">
        <f>'No. policies'!K130*'Inputs &amp; Outputs'!$B$3</f>
        <v>24760000</v>
      </c>
      <c r="L130" s="8">
        <f>'No. policies'!L130*'Inputs &amp; Outputs'!$B$3</f>
        <v>24710000</v>
      </c>
      <c r="M130" s="8">
        <f>'No. policies'!M130*'Inputs &amp; Outputs'!$B$3</f>
        <v>24655000</v>
      </c>
      <c r="N130" s="8">
        <f>'No. policies'!N130*'Inputs &amp; Outputs'!$B$3</f>
        <v>24592500</v>
      </c>
      <c r="O130" s="8">
        <f>'No. policies'!O130*'Inputs &amp; Outputs'!$B$3</f>
        <v>24550000</v>
      </c>
      <c r="P130" s="8">
        <f>'No. policies'!P130*'Inputs &amp; Outputs'!$B$3</f>
        <v>24480000</v>
      </c>
      <c r="Q130" s="8">
        <f>'No. policies'!Q130*'Inputs &amp; Outputs'!$B$3</f>
        <v>24427500</v>
      </c>
      <c r="R130" s="8">
        <f>'No. policies'!R130*'Inputs &amp; Outputs'!$B$3</f>
        <v>24372500</v>
      </c>
      <c r="S130" s="8">
        <f>'No. policies'!S130*'Inputs &amp; Outputs'!$B$3</f>
        <v>24285000</v>
      </c>
      <c r="T130" s="8">
        <f>'No. policies'!T130*'Inputs &amp; Outputs'!$B$3</f>
        <v>24207500</v>
      </c>
      <c r="U130" s="8">
        <f>'No. policies'!U130*'Inputs &amp; Outputs'!$B$3</f>
        <v>24135000</v>
      </c>
      <c r="V130" s="8">
        <f>'No. policies'!V130*'Inputs &amp; Outputs'!$B$3</f>
        <v>24045000</v>
      </c>
      <c r="W130" s="8">
        <f>'No. policies'!W130*'Inputs &amp; Outputs'!$B$3</f>
        <v>23940000</v>
      </c>
      <c r="X130" s="8">
        <f>'No. policies'!X130*'Inputs &amp; Outputs'!$B$3</f>
        <v>23825000</v>
      </c>
      <c r="Y130" s="8">
        <f>'No. policies'!Y130*'Inputs &amp; Outputs'!$B$3</f>
        <v>23702500</v>
      </c>
      <c r="Z130" s="8">
        <f>'No. policies'!Z130*'Inputs &amp; Outputs'!$B$3</f>
        <v>23545000</v>
      </c>
      <c r="AA130" s="8">
        <f>'No. policies'!AA130*'Inputs &amp; Outputs'!$B$3</f>
        <v>23420000</v>
      </c>
      <c r="AB130" s="8">
        <f>'No. policies'!AB130*'Inputs &amp; Outputs'!$B$3</f>
        <v>23290000</v>
      </c>
      <c r="AC130" s="8">
        <f>'No. policies'!AC130*'Inputs &amp; Outputs'!$B$3</f>
        <v>23132500</v>
      </c>
      <c r="AD130" s="8">
        <f>'No. policies'!AD130*'Inputs &amp; Outputs'!$B$3</f>
        <v>22967500</v>
      </c>
      <c r="AE130" s="8">
        <f>'No. policies'!AE130*'Inputs &amp; Outputs'!$B$3</f>
        <v>22775000</v>
      </c>
      <c r="AF130" s="8">
        <f>'No. policies'!AF130*'Inputs &amp; Outputs'!$B$3</f>
        <v>22590000</v>
      </c>
      <c r="AG130" s="8">
        <f>'No. policies'!AG130*'Inputs &amp; Outputs'!$B$3</f>
        <v>22337500</v>
      </c>
      <c r="AH130" s="8">
        <f>'No. policies'!AH130*'Inputs &amp; Outputs'!$B$3</f>
        <v>22092500</v>
      </c>
      <c r="AI130" s="8">
        <f>'No. policies'!AI130*'Inputs &amp; Outputs'!$B$3</f>
        <v>21792500</v>
      </c>
      <c r="AJ130" s="8">
        <f>'No. policies'!AJ130*'Inputs &amp; Outputs'!$B$3</f>
        <v>21535000</v>
      </c>
      <c r="AK130" s="8">
        <f>'No. policies'!AK130*'Inputs &amp; Outputs'!$B$3</f>
        <v>21205000</v>
      </c>
      <c r="AL130" s="8">
        <f>'No. policies'!AL130*'Inputs &amp; Outputs'!$B$3</f>
        <v>20782500</v>
      </c>
      <c r="AM130" s="8">
        <f>'No. policies'!AM130*'Inputs &amp; Outputs'!$B$3</f>
        <v>20340000</v>
      </c>
      <c r="AN130" s="8">
        <f>'No. policies'!AN130*'Inputs &amp; Outputs'!$B$3</f>
        <v>19862500</v>
      </c>
      <c r="AO130" s="8">
        <f>'No. policies'!AO130*'Inputs &amp; Outputs'!$B$3</f>
        <v>19330000</v>
      </c>
      <c r="AP130" s="8">
        <f>'No. policies'!AP130*'Inputs &amp; Outputs'!$B$3</f>
        <v>18762500</v>
      </c>
      <c r="AQ130" s="8">
        <f>'No. policies'!AQ130*'Inputs &amp; Outputs'!$B$3</f>
        <v>18180000</v>
      </c>
      <c r="AR130" s="8">
        <f>'No. policies'!AR130*'Inputs &amp; Outputs'!$B$3</f>
        <v>17485000</v>
      </c>
      <c r="AS130" s="8">
        <f>'No. policies'!AS130*'Inputs &amp; Outputs'!$B$3</f>
        <v>16720000</v>
      </c>
      <c r="AT130" s="8">
        <f>'No. policies'!AT130*'Inputs &amp; Outputs'!$B$3</f>
        <v>15887500</v>
      </c>
      <c r="AU130" s="8">
        <f>'No. policies'!AU130*'Inputs &amp; Outputs'!$B$3</f>
        <v>15012500</v>
      </c>
      <c r="AV130" s="8">
        <f>'No. policies'!AV130*'Inputs &amp; Outputs'!$B$3</f>
        <v>14040000</v>
      </c>
      <c r="AW130" s="8">
        <f>'No. policies'!AW130*'Inputs &amp; Outputs'!$B$3</f>
        <v>12917500</v>
      </c>
      <c r="AX130" s="8">
        <f>'No. policies'!AX130*'Inputs &amp; Outputs'!$B$3</f>
        <v>11760000</v>
      </c>
      <c r="AY130" s="8">
        <f>'No. policies'!AY130*'Inputs &amp; Outputs'!$B$3</f>
        <v>10592500</v>
      </c>
      <c r="AZ130" s="8">
        <f>'No. policies'!AZ130*'Inputs &amp; Outputs'!$B$3</f>
        <v>9315000</v>
      </c>
      <c r="BA130" s="8">
        <f>'No. policies'!BA130*'Inputs &amp; Outputs'!$B$3</f>
        <v>8135000</v>
      </c>
      <c r="BB130" s="8">
        <f>'No. policies'!BB130*'Inputs &amp; Outputs'!$B$3</f>
        <v>6885000</v>
      </c>
      <c r="BC130" s="8">
        <f>'No. policies'!BC130*'Inputs &amp; Outputs'!$B$3</f>
        <v>5710000</v>
      </c>
      <c r="BD130" s="8">
        <f>'No. policies'!BD130*'Inputs &amp; Outputs'!$B$3</f>
        <v>4632500</v>
      </c>
      <c r="BE130" s="8">
        <f>'No. policies'!BE130*'Inputs &amp; Outputs'!$B$3</f>
        <v>3660000</v>
      </c>
      <c r="BF130" s="8">
        <f>'No. policies'!BF130*'Inputs &amp; Outputs'!$B$3</f>
        <v>2807500</v>
      </c>
      <c r="BG130" s="8">
        <f>'No. policies'!BG130*'Inputs &amp; Outputs'!$B$3</f>
        <v>2162500</v>
      </c>
      <c r="BH130" s="8">
        <f>'No. policies'!BH130*'Inputs &amp; Outputs'!$B$3</f>
        <v>1610000</v>
      </c>
      <c r="BI130" s="8">
        <f>'No. policies'!BI130*'Inputs &amp; Outputs'!$B$3</f>
        <v>1162500</v>
      </c>
      <c r="BJ130" s="8">
        <f>'No. policies'!BJ130*'Inputs &amp; Outputs'!$B$3</f>
        <v>807500</v>
      </c>
      <c r="BK130" s="8">
        <f>'No. policies'!BK130*'Inputs &amp; Outputs'!$B$3</f>
        <v>575000</v>
      </c>
      <c r="BL130" s="8">
        <f>'No. policies'!BL130*'Inputs &amp; Outputs'!$B$3</f>
        <v>352500</v>
      </c>
      <c r="BM130" s="8">
        <f>'No. policies'!BM130*'Inputs &amp; Outputs'!$B$3</f>
        <v>227500</v>
      </c>
      <c r="BN130" s="8">
        <f>'No. policies'!BN130*'Inputs &amp; Outputs'!$B$3</f>
        <v>150000</v>
      </c>
      <c r="BO130" s="8">
        <f>'No. policies'!BO130*'Inputs &amp; Outputs'!$B$3</f>
        <v>85000</v>
      </c>
      <c r="BP130" s="8">
        <f>'No. policies'!BP130*'Inputs &amp; Outputs'!$B$3</f>
        <v>52500</v>
      </c>
      <c r="BQ130" s="8">
        <f>'No. policies'!BQ130*'Inputs &amp; Outputs'!$B$3</f>
        <v>32500</v>
      </c>
      <c r="BR130" s="8">
        <f>'No. policies'!BR130*'Inputs &amp; Outputs'!$B$3</f>
        <v>22500</v>
      </c>
      <c r="BS130" s="8">
        <f>'No. policies'!BS130*'Inputs &amp; Outputs'!$B$3</f>
        <v>5000</v>
      </c>
    </row>
    <row r="131" spans="1:71" x14ac:dyDescent="0.25">
      <c r="A131" s="1">
        <v>130</v>
      </c>
      <c r="B131" s="8">
        <f>'No. policies'!B131*'Inputs &amp; Outputs'!$B$3</f>
        <v>25000000</v>
      </c>
      <c r="C131" s="8">
        <f>'No. policies'!C131*'Inputs &amp; Outputs'!$B$3</f>
        <v>24980000</v>
      </c>
      <c r="D131" s="8">
        <f>'No. policies'!D131*'Inputs &amp; Outputs'!$B$3</f>
        <v>24965000</v>
      </c>
      <c r="E131" s="8">
        <f>'No. policies'!E131*'Inputs &amp; Outputs'!$B$3</f>
        <v>24937500</v>
      </c>
      <c r="F131" s="8">
        <f>'No. policies'!F131*'Inputs &amp; Outputs'!$B$3</f>
        <v>24912500</v>
      </c>
      <c r="G131" s="8">
        <f>'No. policies'!G131*'Inputs &amp; Outputs'!$B$3</f>
        <v>24875000</v>
      </c>
      <c r="H131" s="8">
        <f>'No. policies'!H131*'Inputs &amp; Outputs'!$B$3</f>
        <v>24845000</v>
      </c>
      <c r="I131" s="8">
        <f>'No. policies'!I131*'Inputs &amp; Outputs'!$B$3</f>
        <v>24827500</v>
      </c>
      <c r="J131" s="8">
        <f>'No. policies'!J131*'Inputs &amp; Outputs'!$B$3</f>
        <v>24802500</v>
      </c>
      <c r="K131" s="8">
        <f>'No. policies'!K131*'Inputs &amp; Outputs'!$B$3</f>
        <v>24765000</v>
      </c>
      <c r="L131" s="8">
        <f>'No. policies'!L131*'Inputs &amp; Outputs'!$B$3</f>
        <v>24727500</v>
      </c>
      <c r="M131" s="8">
        <f>'No. policies'!M131*'Inputs &amp; Outputs'!$B$3</f>
        <v>24677500</v>
      </c>
      <c r="N131" s="8">
        <f>'No. policies'!N131*'Inputs &amp; Outputs'!$B$3</f>
        <v>24620000</v>
      </c>
      <c r="O131" s="8">
        <f>'No. policies'!O131*'Inputs &amp; Outputs'!$B$3</f>
        <v>24570000</v>
      </c>
      <c r="P131" s="8">
        <f>'No. policies'!P131*'Inputs &amp; Outputs'!$B$3</f>
        <v>24507500</v>
      </c>
      <c r="Q131" s="8">
        <f>'No. policies'!Q131*'Inputs &amp; Outputs'!$B$3</f>
        <v>24447500</v>
      </c>
      <c r="R131" s="8">
        <f>'No. policies'!R131*'Inputs &amp; Outputs'!$B$3</f>
        <v>24377500</v>
      </c>
      <c r="S131" s="8">
        <f>'No. policies'!S131*'Inputs &amp; Outputs'!$B$3</f>
        <v>24325000</v>
      </c>
      <c r="T131" s="8">
        <f>'No. policies'!T131*'Inputs &amp; Outputs'!$B$3</f>
        <v>24245000</v>
      </c>
      <c r="U131" s="8">
        <f>'No. policies'!U131*'Inputs &amp; Outputs'!$B$3</f>
        <v>24192500</v>
      </c>
      <c r="V131" s="8">
        <f>'No. policies'!V131*'Inputs &amp; Outputs'!$B$3</f>
        <v>24130000</v>
      </c>
      <c r="W131" s="8">
        <f>'No. policies'!W131*'Inputs &amp; Outputs'!$B$3</f>
        <v>24012500</v>
      </c>
      <c r="X131" s="8">
        <f>'No. policies'!X131*'Inputs &amp; Outputs'!$B$3</f>
        <v>23887500</v>
      </c>
      <c r="Y131" s="8">
        <f>'No. policies'!Y131*'Inputs &amp; Outputs'!$B$3</f>
        <v>23767500</v>
      </c>
      <c r="Z131" s="8">
        <f>'No. policies'!Z131*'Inputs &amp; Outputs'!$B$3</f>
        <v>23625000</v>
      </c>
      <c r="AA131" s="8">
        <f>'No. policies'!AA131*'Inputs &amp; Outputs'!$B$3</f>
        <v>23502500</v>
      </c>
      <c r="AB131" s="8">
        <f>'No. policies'!AB131*'Inputs &amp; Outputs'!$B$3</f>
        <v>23310000</v>
      </c>
      <c r="AC131" s="8">
        <f>'No. policies'!AC131*'Inputs &amp; Outputs'!$B$3</f>
        <v>23175000</v>
      </c>
      <c r="AD131" s="8">
        <f>'No. policies'!AD131*'Inputs &amp; Outputs'!$B$3</f>
        <v>23022500</v>
      </c>
      <c r="AE131" s="8">
        <f>'No. policies'!AE131*'Inputs &amp; Outputs'!$B$3</f>
        <v>22832500</v>
      </c>
      <c r="AF131" s="8">
        <f>'No. policies'!AF131*'Inputs &amp; Outputs'!$B$3</f>
        <v>22635000</v>
      </c>
      <c r="AG131" s="8">
        <f>'No. policies'!AG131*'Inputs &amp; Outputs'!$B$3</f>
        <v>22400000</v>
      </c>
      <c r="AH131" s="8">
        <f>'No. policies'!AH131*'Inputs &amp; Outputs'!$B$3</f>
        <v>22125000</v>
      </c>
      <c r="AI131" s="8">
        <f>'No. policies'!AI131*'Inputs &amp; Outputs'!$B$3</f>
        <v>21800000</v>
      </c>
      <c r="AJ131" s="8">
        <f>'No. policies'!AJ131*'Inputs &amp; Outputs'!$B$3</f>
        <v>21447500</v>
      </c>
      <c r="AK131" s="8">
        <f>'No. policies'!AK131*'Inputs &amp; Outputs'!$B$3</f>
        <v>21107500</v>
      </c>
      <c r="AL131" s="8">
        <f>'No. policies'!AL131*'Inputs &amp; Outputs'!$B$3</f>
        <v>20765000</v>
      </c>
      <c r="AM131" s="8">
        <f>'No. policies'!AM131*'Inputs &amp; Outputs'!$B$3</f>
        <v>20377500</v>
      </c>
      <c r="AN131" s="8">
        <f>'No. policies'!AN131*'Inputs &amp; Outputs'!$B$3</f>
        <v>19907500</v>
      </c>
      <c r="AO131" s="8">
        <f>'No. policies'!AO131*'Inputs &amp; Outputs'!$B$3</f>
        <v>19345000</v>
      </c>
      <c r="AP131" s="8">
        <f>'No. policies'!AP131*'Inputs &amp; Outputs'!$B$3</f>
        <v>18740000</v>
      </c>
      <c r="AQ131" s="8">
        <f>'No. policies'!AQ131*'Inputs &amp; Outputs'!$B$3</f>
        <v>18055000</v>
      </c>
      <c r="AR131" s="8">
        <f>'No. policies'!AR131*'Inputs &amp; Outputs'!$B$3</f>
        <v>17317500</v>
      </c>
      <c r="AS131" s="8">
        <f>'No. policies'!AS131*'Inputs &amp; Outputs'!$B$3</f>
        <v>16597500</v>
      </c>
      <c r="AT131" s="8">
        <f>'No. policies'!AT131*'Inputs &amp; Outputs'!$B$3</f>
        <v>15775000</v>
      </c>
      <c r="AU131" s="8">
        <f>'No. policies'!AU131*'Inputs &amp; Outputs'!$B$3</f>
        <v>14852500</v>
      </c>
      <c r="AV131" s="8">
        <f>'No. policies'!AV131*'Inputs &amp; Outputs'!$B$3</f>
        <v>13872500</v>
      </c>
      <c r="AW131" s="8">
        <f>'No. policies'!AW131*'Inputs &amp; Outputs'!$B$3</f>
        <v>12877500</v>
      </c>
      <c r="AX131" s="8">
        <f>'No. policies'!AX131*'Inputs &amp; Outputs'!$B$3</f>
        <v>11832500</v>
      </c>
      <c r="AY131" s="8">
        <f>'No. policies'!AY131*'Inputs &amp; Outputs'!$B$3</f>
        <v>10657500</v>
      </c>
      <c r="AZ131" s="8">
        <f>'No. policies'!AZ131*'Inputs &amp; Outputs'!$B$3</f>
        <v>9480000</v>
      </c>
      <c r="BA131" s="8">
        <f>'No. policies'!BA131*'Inputs &amp; Outputs'!$B$3</f>
        <v>8200000</v>
      </c>
      <c r="BB131" s="8">
        <f>'No. policies'!BB131*'Inputs &amp; Outputs'!$B$3</f>
        <v>6902500</v>
      </c>
      <c r="BC131" s="8">
        <f>'No. policies'!BC131*'Inputs &amp; Outputs'!$B$3</f>
        <v>5782500</v>
      </c>
      <c r="BD131" s="8">
        <f>'No. policies'!BD131*'Inputs &amp; Outputs'!$B$3</f>
        <v>4740000</v>
      </c>
      <c r="BE131" s="8">
        <f>'No. policies'!BE131*'Inputs &amp; Outputs'!$B$3</f>
        <v>3770000</v>
      </c>
      <c r="BF131" s="8">
        <f>'No. policies'!BF131*'Inputs &amp; Outputs'!$B$3</f>
        <v>2937500</v>
      </c>
      <c r="BG131" s="8">
        <f>'No. policies'!BG131*'Inputs &amp; Outputs'!$B$3</f>
        <v>2242500</v>
      </c>
      <c r="BH131" s="8">
        <f>'No. policies'!BH131*'Inputs &amp; Outputs'!$B$3</f>
        <v>1685000</v>
      </c>
      <c r="BI131" s="8">
        <f>'No. policies'!BI131*'Inputs &amp; Outputs'!$B$3</f>
        <v>1232500</v>
      </c>
      <c r="BJ131" s="8">
        <f>'No. policies'!BJ131*'Inputs &amp; Outputs'!$B$3</f>
        <v>855000</v>
      </c>
      <c r="BK131" s="8">
        <f>'No. policies'!BK131*'Inputs &amp; Outputs'!$B$3</f>
        <v>592500</v>
      </c>
      <c r="BL131" s="8">
        <f>'No. policies'!BL131*'Inputs &amp; Outputs'!$B$3</f>
        <v>397500</v>
      </c>
      <c r="BM131" s="8">
        <f>'No. policies'!BM131*'Inputs &amp; Outputs'!$B$3</f>
        <v>275000</v>
      </c>
      <c r="BN131" s="8">
        <f>'No. policies'!BN131*'Inputs &amp; Outputs'!$B$3</f>
        <v>172500</v>
      </c>
      <c r="BO131" s="8">
        <f>'No. policies'!BO131*'Inputs &amp; Outputs'!$B$3</f>
        <v>117500</v>
      </c>
      <c r="BP131" s="8">
        <f>'No. policies'!BP131*'Inputs &amp; Outputs'!$B$3</f>
        <v>55000</v>
      </c>
      <c r="BQ131" s="8">
        <f>'No. policies'!BQ131*'Inputs &amp; Outputs'!$B$3</f>
        <v>32500</v>
      </c>
      <c r="BR131" s="8">
        <f>'No. policies'!BR131*'Inputs &amp; Outputs'!$B$3</f>
        <v>12500</v>
      </c>
      <c r="BS131" s="8">
        <f>'No. policies'!BS131*'Inputs &amp; Outputs'!$B$3</f>
        <v>5000</v>
      </c>
    </row>
    <row r="132" spans="1:71" x14ac:dyDescent="0.25">
      <c r="A132" s="1">
        <v>131</v>
      </c>
      <c r="B132" s="8">
        <f>'No. policies'!B132*'Inputs &amp; Outputs'!$B$3</f>
        <v>25000000</v>
      </c>
      <c r="C132" s="8">
        <f>'No. policies'!C132*'Inputs &amp; Outputs'!$B$3</f>
        <v>24977500</v>
      </c>
      <c r="D132" s="8">
        <f>'No. policies'!D132*'Inputs &amp; Outputs'!$B$3</f>
        <v>24972500</v>
      </c>
      <c r="E132" s="8">
        <f>'No. policies'!E132*'Inputs &amp; Outputs'!$B$3</f>
        <v>24950000</v>
      </c>
      <c r="F132" s="8">
        <f>'No. policies'!F132*'Inputs &amp; Outputs'!$B$3</f>
        <v>24925000</v>
      </c>
      <c r="G132" s="8">
        <f>'No. policies'!G132*'Inputs &amp; Outputs'!$B$3</f>
        <v>24897500</v>
      </c>
      <c r="H132" s="8">
        <f>'No. policies'!H132*'Inputs &amp; Outputs'!$B$3</f>
        <v>24862500</v>
      </c>
      <c r="I132" s="8">
        <f>'No. policies'!I132*'Inputs &amp; Outputs'!$B$3</f>
        <v>24827500</v>
      </c>
      <c r="J132" s="8">
        <f>'No. policies'!J132*'Inputs &amp; Outputs'!$B$3</f>
        <v>24790000</v>
      </c>
      <c r="K132" s="8">
        <f>'No. policies'!K132*'Inputs &amp; Outputs'!$B$3</f>
        <v>24752500</v>
      </c>
      <c r="L132" s="8">
        <f>'No. policies'!L132*'Inputs &amp; Outputs'!$B$3</f>
        <v>24710000</v>
      </c>
      <c r="M132" s="8">
        <f>'No. policies'!M132*'Inputs &amp; Outputs'!$B$3</f>
        <v>24667500</v>
      </c>
      <c r="N132" s="8">
        <f>'No. policies'!N132*'Inputs &amp; Outputs'!$B$3</f>
        <v>24615000</v>
      </c>
      <c r="O132" s="8">
        <f>'No. policies'!O132*'Inputs &amp; Outputs'!$B$3</f>
        <v>24562500</v>
      </c>
      <c r="P132" s="8">
        <f>'No. policies'!P132*'Inputs &amp; Outputs'!$B$3</f>
        <v>24482500</v>
      </c>
      <c r="Q132" s="8">
        <f>'No. policies'!Q132*'Inputs &amp; Outputs'!$B$3</f>
        <v>24420000</v>
      </c>
      <c r="R132" s="8">
        <f>'No. policies'!R132*'Inputs &amp; Outputs'!$B$3</f>
        <v>24360000</v>
      </c>
      <c r="S132" s="8">
        <f>'No. policies'!S132*'Inputs &amp; Outputs'!$B$3</f>
        <v>24307500</v>
      </c>
      <c r="T132" s="8">
        <f>'No. policies'!T132*'Inputs &amp; Outputs'!$B$3</f>
        <v>24225000</v>
      </c>
      <c r="U132" s="8">
        <f>'No. policies'!U132*'Inputs &amp; Outputs'!$B$3</f>
        <v>24135000</v>
      </c>
      <c r="V132" s="8">
        <f>'No. policies'!V132*'Inputs &amp; Outputs'!$B$3</f>
        <v>24037500</v>
      </c>
      <c r="W132" s="8">
        <f>'No. policies'!W132*'Inputs &amp; Outputs'!$B$3</f>
        <v>23942500</v>
      </c>
      <c r="X132" s="8">
        <f>'No. policies'!X132*'Inputs &amp; Outputs'!$B$3</f>
        <v>23815000</v>
      </c>
      <c r="Y132" s="8">
        <f>'No. policies'!Y132*'Inputs &amp; Outputs'!$B$3</f>
        <v>23680000</v>
      </c>
      <c r="Z132" s="8">
        <f>'No. policies'!Z132*'Inputs &amp; Outputs'!$B$3</f>
        <v>23542500</v>
      </c>
      <c r="AA132" s="8">
        <f>'No. policies'!AA132*'Inputs &amp; Outputs'!$B$3</f>
        <v>23395000</v>
      </c>
      <c r="AB132" s="8">
        <f>'No. policies'!AB132*'Inputs &amp; Outputs'!$B$3</f>
        <v>23260000</v>
      </c>
      <c r="AC132" s="8">
        <f>'No. policies'!AC132*'Inputs &amp; Outputs'!$B$3</f>
        <v>23092500</v>
      </c>
      <c r="AD132" s="8">
        <f>'No. policies'!AD132*'Inputs &amp; Outputs'!$B$3</f>
        <v>22915000</v>
      </c>
      <c r="AE132" s="8">
        <f>'No. policies'!AE132*'Inputs &amp; Outputs'!$B$3</f>
        <v>22742500</v>
      </c>
      <c r="AF132" s="8">
        <f>'No. policies'!AF132*'Inputs &amp; Outputs'!$B$3</f>
        <v>22525000</v>
      </c>
      <c r="AG132" s="8">
        <f>'No. policies'!AG132*'Inputs &amp; Outputs'!$B$3</f>
        <v>22290000</v>
      </c>
      <c r="AH132" s="8">
        <f>'No. policies'!AH132*'Inputs &amp; Outputs'!$B$3</f>
        <v>22045000</v>
      </c>
      <c r="AI132" s="8">
        <f>'No. policies'!AI132*'Inputs &amp; Outputs'!$B$3</f>
        <v>21720000</v>
      </c>
      <c r="AJ132" s="8">
        <f>'No. policies'!AJ132*'Inputs &amp; Outputs'!$B$3</f>
        <v>21327500</v>
      </c>
      <c r="AK132" s="8">
        <f>'No. policies'!AK132*'Inputs &amp; Outputs'!$B$3</f>
        <v>20972500</v>
      </c>
      <c r="AL132" s="8">
        <f>'No. policies'!AL132*'Inputs &amp; Outputs'!$B$3</f>
        <v>20637500</v>
      </c>
      <c r="AM132" s="8">
        <f>'No. policies'!AM132*'Inputs &amp; Outputs'!$B$3</f>
        <v>20260000</v>
      </c>
      <c r="AN132" s="8">
        <f>'No. policies'!AN132*'Inputs &amp; Outputs'!$B$3</f>
        <v>19830000</v>
      </c>
      <c r="AO132" s="8">
        <f>'No. policies'!AO132*'Inputs &amp; Outputs'!$B$3</f>
        <v>19297500</v>
      </c>
      <c r="AP132" s="8">
        <f>'No. policies'!AP132*'Inputs &amp; Outputs'!$B$3</f>
        <v>18682500</v>
      </c>
      <c r="AQ132" s="8">
        <f>'No. policies'!AQ132*'Inputs &amp; Outputs'!$B$3</f>
        <v>18080000</v>
      </c>
      <c r="AR132" s="8">
        <f>'No. policies'!AR132*'Inputs &amp; Outputs'!$B$3</f>
        <v>17417500</v>
      </c>
      <c r="AS132" s="8">
        <f>'No. policies'!AS132*'Inputs &amp; Outputs'!$B$3</f>
        <v>16590000</v>
      </c>
      <c r="AT132" s="8">
        <f>'No. policies'!AT132*'Inputs &amp; Outputs'!$B$3</f>
        <v>15765000</v>
      </c>
      <c r="AU132" s="8">
        <f>'No. policies'!AU132*'Inputs &amp; Outputs'!$B$3</f>
        <v>14855000</v>
      </c>
      <c r="AV132" s="8">
        <f>'No. policies'!AV132*'Inputs &amp; Outputs'!$B$3</f>
        <v>13877500</v>
      </c>
      <c r="AW132" s="8">
        <f>'No. policies'!AW132*'Inputs &amp; Outputs'!$B$3</f>
        <v>12837500</v>
      </c>
      <c r="AX132" s="8">
        <f>'No. policies'!AX132*'Inputs &amp; Outputs'!$B$3</f>
        <v>11707500</v>
      </c>
      <c r="AY132" s="8">
        <f>'No. policies'!AY132*'Inputs &amp; Outputs'!$B$3</f>
        <v>10582500</v>
      </c>
      <c r="AZ132" s="8">
        <f>'No. policies'!AZ132*'Inputs &amp; Outputs'!$B$3</f>
        <v>9412500</v>
      </c>
      <c r="BA132" s="8">
        <f>'No. policies'!BA132*'Inputs &amp; Outputs'!$B$3</f>
        <v>8215000</v>
      </c>
      <c r="BB132" s="8">
        <f>'No. policies'!BB132*'Inputs &amp; Outputs'!$B$3</f>
        <v>6960000</v>
      </c>
      <c r="BC132" s="8">
        <f>'No. policies'!BC132*'Inputs &amp; Outputs'!$B$3</f>
        <v>5947500</v>
      </c>
      <c r="BD132" s="8">
        <f>'No. policies'!BD132*'Inputs &amp; Outputs'!$B$3</f>
        <v>4905000</v>
      </c>
      <c r="BE132" s="8">
        <f>'No. policies'!BE132*'Inputs &amp; Outputs'!$B$3</f>
        <v>3917500</v>
      </c>
      <c r="BF132" s="8">
        <f>'No. policies'!BF132*'Inputs &amp; Outputs'!$B$3</f>
        <v>3040000</v>
      </c>
      <c r="BG132" s="8">
        <f>'No. policies'!BG132*'Inputs &amp; Outputs'!$B$3</f>
        <v>2270000</v>
      </c>
      <c r="BH132" s="8">
        <f>'No. policies'!BH132*'Inputs &amp; Outputs'!$B$3</f>
        <v>1705000</v>
      </c>
      <c r="BI132" s="8">
        <f>'No. policies'!BI132*'Inputs &amp; Outputs'!$B$3</f>
        <v>1215000</v>
      </c>
      <c r="BJ132" s="8">
        <f>'No. policies'!BJ132*'Inputs &amp; Outputs'!$B$3</f>
        <v>842500</v>
      </c>
      <c r="BK132" s="8">
        <f>'No. policies'!BK132*'Inputs &amp; Outputs'!$B$3</f>
        <v>577500</v>
      </c>
      <c r="BL132" s="8">
        <f>'No. policies'!BL132*'Inputs &amp; Outputs'!$B$3</f>
        <v>395000</v>
      </c>
      <c r="BM132" s="8">
        <f>'No. policies'!BM132*'Inputs &amp; Outputs'!$B$3</f>
        <v>267500</v>
      </c>
      <c r="BN132" s="8">
        <f>'No. policies'!BN132*'Inputs &amp; Outputs'!$B$3</f>
        <v>170000</v>
      </c>
      <c r="BO132" s="8">
        <f>'No. policies'!BO132*'Inputs &amp; Outputs'!$B$3</f>
        <v>110000</v>
      </c>
      <c r="BP132" s="8">
        <f>'No. policies'!BP132*'Inputs &amp; Outputs'!$B$3</f>
        <v>80000</v>
      </c>
      <c r="BQ132" s="8">
        <f>'No. policies'!BQ132*'Inputs &amp; Outputs'!$B$3</f>
        <v>47500</v>
      </c>
      <c r="BR132" s="8">
        <f>'No. policies'!BR132*'Inputs &amp; Outputs'!$B$3</f>
        <v>42500</v>
      </c>
      <c r="BS132" s="8">
        <f>'No. policies'!BS132*'Inputs &amp; Outputs'!$B$3</f>
        <v>27500</v>
      </c>
    </row>
    <row r="133" spans="1:71" x14ac:dyDescent="0.25">
      <c r="A133" s="1">
        <v>132</v>
      </c>
      <c r="B133" s="8">
        <f>'No. policies'!B133*'Inputs &amp; Outputs'!$B$3</f>
        <v>25000000</v>
      </c>
      <c r="C133" s="8">
        <f>'No. policies'!C133*'Inputs &amp; Outputs'!$B$3</f>
        <v>24972500</v>
      </c>
      <c r="D133" s="8">
        <f>'No. policies'!D133*'Inputs &amp; Outputs'!$B$3</f>
        <v>24970000</v>
      </c>
      <c r="E133" s="8">
        <f>'No. policies'!E133*'Inputs &amp; Outputs'!$B$3</f>
        <v>24935000</v>
      </c>
      <c r="F133" s="8">
        <f>'No. policies'!F133*'Inputs &amp; Outputs'!$B$3</f>
        <v>24905000</v>
      </c>
      <c r="G133" s="8">
        <f>'No. policies'!G133*'Inputs &amp; Outputs'!$B$3</f>
        <v>24870000</v>
      </c>
      <c r="H133" s="8">
        <f>'No. policies'!H133*'Inputs &amp; Outputs'!$B$3</f>
        <v>24842500</v>
      </c>
      <c r="I133" s="8">
        <f>'No. policies'!I133*'Inputs &amp; Outputs'!$B$3</f>
        <v>24807500</v>
      </c>
      <c r="J133" s="8">
        <f>'No. policies'!J133*'Inputs &amp; Outputs'!$B$3</f>
        <v>24765000</v>
      </c>
      <c r="K133" s="8">
        <f>'No. policies'!K133*'Inputs &amp; Outputs'!$B$3</f>
        <v>24730000</v>
      </c>
      <c r="L133" s="8">
        <f>'No. policies'!L133*'Inputs &amp; Outputs'!$B$3</f>
        <v>24685000</v>
      </c>
      <c r="M133" s="8">
        <f>'No. policies'!M133*'Inputs &amp; Outputs'!$B$3</f>
        <v>24645000</v>
      </c>
      <c r="N133" s="8">
        <f>'No. policies'!N133*'Inputs &amp; Outputs'!$B$3</f>
        <v>24605000</v>
      </c>
      <c r="O133" s="8">
        <f>'No. policies'!O133*'Inputs &amp; Outputs'!$B$3</f>
        <v>24552500</v>
      </c>
      <c r="P133" s="8">
        <f>'No. policies'!P133*'Inputs &amp; Outputs'!$B$3</f>
        <v>24495000</v>
      </c>
      <c r="Q133" s="8">
        <f>'No. policies'!Q133*'Inputs &amp; Outputs'!$B$3</f>
        <v>24452500</v>
      </c>
      <c r="R133" s="8">
        <f>'No. policies'!R133*'Inputs &amp; Outputs'!$B$3</f>
        <v>24402500</v>
      </c>
      <c r="S133" s="8">
        <f>'No. policies'!S133*'Inputs &amp; Outputs'!$B$3</f>
        <v>24322500</v>
      </c>
      <c r="T133" s="8">
        <f>'No. policies'!T133*'Inputs &amp; Outputs'!$B$3</f>
        <v>24232500</v>
      </c>
      <c r="U133" s="8">
        <f>'No. policies'!U133*'Inputs &amp; Outputs'!$B$3</f>
        <v>24147500</v>
      </c>
      <c r="V133" s="8">
        <f>'No. policies'!V133*'Inputs &amp; Outputs'!$B$3</f>
        <v>24082500</v>
      </c>
      <c r="W133" s="8">
        <f>'No. policies'!W133*'Inputs &amp; Outputs'!$B$3</f>
        <v>23970000</v>
      </c>
      <c r="X133" s="8">
        <f>'No. policies'!X133*'Inputs &amp; Outputs'!$B$3</f>
        <v>23855000</v>
      </c>
      <c r="Y133" s="8">
        <f>'No. policies'!Y133*'Inputs &amp; Outputs'!$B$3</f>
        <v>23730000</v>
      </c>
      <c r="Z133" s="8">
        <f>'No. policies'!Z133*'Inputs &amp; Outputs'!$B$3</f>
        <v>23672500</v>
      </c>
      <c r="AA133" s="8">
        <f>'No. policies'!AA133*'Inputs &amp; Outputs'!$B$3</f>
        <v>23537500</v>
      </c>
      <c r="AB133" s="8">
        <f>'No. policies'!AB133*'Inputs &amp; Outputs'!$B$3</f>
        <v>23400000</v>
      </c>
      <c r="AC133" s="8">
        <f>'No. policies'!AC133*'Inputs &amp; Outputs'!$B$3</f>
        <v>23237500</v>
      </c>
      <c r="AD133" s="8">
        <f>'No. policies'!AD133*'Inputs &amp; Outputs'!$B$3</f>
        <v>23062500</v>
      </c>
      <c r="AE133" s="8">
        <f>'No. policies'!AE133*'Inputs &amp; Outputs'!$B$3</f>
        <v>22912500</v>
      </c>
      <c r="AF133" s="8">
        <f>'No. policies'!AF133*'Inputs &amp; Outputs'!$B$3</f>
        <v>22725000</v>
      </c>
      <c r="AG133" s="8">
        <f>'No. policies'!AG133*'Inputs &amp; Outputs'!$B$3</f>
        <v>22497500</v>
      </c>
      <c r="AH133" s="8">
        <f>'No. policies'!AH133*'Inputs &amp; Outputs'!$B$3</f>
        <v>22267500</v>
      </c>
      <c r="AI133" s="8">
        <f>'No. policies'!AI133*'Inputs &amp; Outputs'!$B$3</f>
        <v>22025000</v>
      </c>
      <c r="AJ133" s="8">
        <f>'No. policies'!AJ133*'Inputs &amp; Outputs'!$B$3</f>
        <v>21710000</v>
      </c>
      <c r="AK133" s="8">
        <f>'No. policies'!AK133*'Inputs &amp; Outputs'!$B$3</f>
        <v>21375000</v>
      </c>
      <c r="AL133" s="8">
        <f>'No. policies'!AL133*'Inputs &amp; Outputs'!$B$3</f>
        <v>20970000</v>
      </c>
      <c r="AM133" s="8">
        <f>'No. policies'!AM133*'Inputs &amp; Outputs'!$B$3</f>
        <v>20490000</v>
      </c>
      <c r="AN133" s="8">
        <f>'No. policies'!AN133*'Inputs &amp; Outputs'!$B$3</f>
        <v>20025000</v>
      </c>
      <c r="AO133" s="8">
        <f>'No. policies'!AO133*'Inputs &amp; Outputs'!$B$3</f>
        <v>19477500</v>
      </c>
      <c r="AP133" s="8">
        <f>'No. policies'!AP133*'Inputs &amp; Outputs'!$B$3</f>
        <v>18857500</v>
      </c>
      <c r="AQ133" s="8">
        <f>'No. policies'!AQ133*'Inputs &amp; Outputs'!$B$3</f>
        <v>18225000</v>
      </c>
      <c r="AR133" s="8">
        <f>'No. policies'!AR133*'Inputs &amp; Outputs'!$B$3</f>
        <v>17547500</v>
      </c>
      <c r="AS133" s="8">
        <f>'No. policies'!AS133*'Inputs &amp; Outputs'!$B$3</f>
        <v>16765000</v>
      </c>
      <c r="AT133" s="8">
        <f>'No. policies'!AT133*'Inputs &amp; Outputs'!$B$3</f>
        <v>15912500</v>
      </c>
      <c r="AU133" s="8">
        <f>'No. policies'!AU133*'Inputs &amp; Outputs'!$B$3</f>
        <v>15007500</v>
      </c>
      <c r="AV133" s="8">
        <f>'No. policies'!AV133*'Inputs &amp; Outputs'!$B$3</f>
        <v>14045000</v>
      </c>
      <c r="AW133" s="8">
        <f>'No. policies'!AW133*'Inputs &amp; Outputs'!$B$3</f>
        <v>12935000</v>
      </c>
      <c r="AX133" s="8">
        <f>'No. policies'!AX133*'Inputs &amp; Outputs'!$B$3</f>
        <v>11800000</v>
      </c>
      <c r="AY133" s="8">
        <f>'No. policies'!AY133*'Inputs &amp; Outputs'!$B$3</f>
        <v>10607500</v>
      </c>
      <c r="AZ133" s="8">
        <f>'No. policies'!AZ133*'Inputs &amp; Outputs'!$B$3</f>
        <v>9455000</v>
      </c>
      <c r="BA133" s="8">
        <f>'No. policies'!BA133*'Inputs &amp; Outputs'!$B$3</f>
        <v>8195000</v>
      </c>
      <c r="BB133" s="8">
        <f>'No. policies'!BB133*'Inputs &amp; Outputs'!$B$3</f>
        <v>7070000</v>
      </c>
      <c r="BC133" s="8">
        <f>'No. policies'!BC133*'Inputs &amp; Outputs'!$B$3</f>
        <v>5952500</v>
      </c>
      <c r="BD133" s="8">
        <f>'No. policies'!BD133*'Inputs &amp; Outputs'!$B$3</f>
        <v>4935000</v>
      </c>
      <c r="BE133" s="8">
        <f>'No. policies'!BE133*'Inputs &amp; Outputs'!$B$3</f>
        <v>3950000</v>
      </c>
      <c r="BF133" s="8">
        <f>'No. policies'!BF133*'Inputs &amp; Outputs'!$B$3</f>
        <v>3105000</v>
      </c>
      <c r="BG133" s="8">
        <f>'No. policies'!BG133*'Inputs &amp; Outputs'!$B$3</f>
        <v>2377500</v>
      </c>
      <c r="BH133" s="8">
        <f>'No. policies'!BH133*'Inputs &amp; Outputs'!$B$3</f>
        <v>1687500</v>
      </c>
      <c r="BI133" s="8">
        <f>'No. policies'!BI133*'Inputs &amp; Outputs'!$B$3</f>
        <v>1222500</v>
      </c>
      <c r="BJ133" s="8">
        <f>'No. policies'!BJ133*'Inputs &amp; Outputs'!$B$3</f>
        <v>915000</v>
      </c>
      <c r="BK133" s="8">
        <f>'No. policies'!BK133*'Inputs &amp; Outputs'!$B$3</f>
        <v>595000</v>
      </c>
      <c r="BL133" s="8">
        <f>'No. policies'!BL133*'Inputs &amp; Outputs'!$B$3</f>
        <v>395000</v>
      </c>
      <c r="BM133" s="8">
        <f>'No. policies'!BM133*'Inputs &amp; Outputs'!$B$3</f>
        <v>265000</v>
      </c>
      <c r="BN133" s="8">
        <f>'No. policies'!BN133*'Inputs &amp; Outputs'!$B$3</f>
        <v>167500</v>
      </c>
      <c r="BO133" s="8">
        <f>'No. policies'!BO133*'Inputs &amp; Outputs'!$B$3</f>
        <v>110000</v>
      </c>
      <c r="BP133" s="8">
        <f>'No. policies'!BP133*'Inputs &amp; Outputs'!$B$3</f>
        <v>60000</v>
      </c>
      <c r="BQ133" s="8">
        <f>'No. policies'!BQ133*'Inputs &amp; Outputs'!$B$3</f>
        <v>30000</v>
      </c>
      <c r="BR133" s="8">
        <f>'No. policies'!BR133*'Inputs &amp; Outputs'!$B$3</f>
        <v>20000</v>
      </c>
      <c r="BS133" s="8">
        <f>'No. policies'!BS133*'Inputs &amp; Outputs'!$B$3</f>
        <v>10000</v>
      </c>
    </row>
    <row r="134" spans="1:71" x14ac:dyDescent="0.25">
      <c r="A134" s="1">
        <v>133</v>
      </c>
      <c r="B134" s="8">
        <f>'No. policies'!B134*'Inputs &amp; Outputs'!$B$3</f>
        <v>25000000</v>
      </c>
      <c r="C134" s="8">
        <f>'No. policies'!C134*'Inputs &amp; Outputs'!$B$3</f>
        <v>24975000</v>
      </c>
      <c r="D134" s="8">
        <f>'No. policies'!D134*'Inputs &amp; Outputs'!$B$3</f>
        <v>24955000</v>
      </c>
      <c r="E134" s="8">
        <f>'No. policies'!E134*'Inputs &amp; Outputs'!$B$3</f>
        <v>24935000</v>
      </c>
      <c r="F134" s="8">
        <f>'No. policies'!F134*'Inputs &amp; Outputs'!$B$3</f>
        <v>24920000</v>
      </c>
      <c r="G134" s="8">
        <f>'No. policies'!G134*'Inputs &amp; Outputs'!$B$3</f>
        <v>24897500</v>
      </c>
      <c r="H134" s="8">
        <f>'No. policies'!H134*'Inputs &amp; Outputs'!$B$3</f>
        <v>24862500</v>
      </c>
      <c r="I134" s="8">
        <f>'No. policies'!I134*'Inputs &amp; Outputs'!$B$3</f>
        <v>24830000</v>
      </c>
      <c r="J134" s="8">
        <f>'No. policies'!J134*'Inputs &amp; Outputs'!$B$3</f>
        <v>24807500</v>
      </c>
      <c r="K134" s="8">
        <f>'No. policies'!K134*'Inputs &amp; Outputs'!$B$3</f>
        <v>24785000</v>
      </c>
      <c r="L134" s="8">
        <f>'No. policies'!L134*'Inputs &amp; Outputs'!$B$3</f>
        <v>24745000</v>
      </c>
      <c r="M134" s="8">
        <f>'No. policies'!M134*'Inputs &amp; Outputs'!$B$3</f>
        <v>24700000</v>
      </c>
      <c r="N134" s="8">
        <f>'No. policies'!N134*'Inputs &amp; Outputs'!$B$3</f>
        <v>24642500</v>
      </c>
      <c r="O134" s="8">
        <f>'No. policies'!O134*'Inputs &amp; Outputs'!$B$3</f>
        <v>24570000</v>
      </c>
      <c r="P134" s="8">
        <f>'No. policies'!P134*'Inputs &amp; Outputs'!$B$3</f>
        <v>24532500</v>
      </c>
      <c r="Q134" s="8">
        <f>'No. policies'!Q134*'Inputs &amp; Outputs'!$B$3</f>
        <v>24465000</v>
      </c>
      <c r="R134" s="8">
        <f>'No. policies'!R134*'Inputs &amp; Outputs'!$B$3</f>
        <v>24380000</v>
      </c>
      <c r="S134" s="8">
        <f>'No. policies'!S134*'Inputs &amp; Outputs'!$B$3</f>
        <v>24302500</v>
      </c>
      <c r="T134" s="8">
        <f>'No. policies'!T134*'Inputs &amp; Outputs'!$B$3</f>
        <v>24215000</v>
      </c>
      <c r="U134" s="8">
        <f>'No. policies'!U134*'Inputs &amp; Outputs'!$B$3</f>
        <v>24130000</v>
      </c>
      <c r="V134" s="8">
        <f>'No. policies'!V134*'Inputs &amp; Outputs'!$B$3</f>
        <v>24037500</v>
      </c>
      <c r="W134" s="8">
        <f>'No. policies'!W134*'Inputs &amp; Outputs'!$B$3</f>
        <v>23932500</v>
      </c>
      <c r="X134" s="8">
        <f>'No. policies'!X134*'Inputs &amp; Outputs'!$B$3</f>
        <v>23832500</v>
      </c>
      <c r="Y134" s="8">
        <f>'No. policies'!Y134*'Inputs &amp; Outputs'!$B$3</f>
        <v>23755000</v>
      </c>
      <c r="Z134" s="8">
        <f>'No. policies'!Z134*'Inputs &amp; Outputs'!$B$3</f>
        <v>23632500</v>
      </c>
      <c r="AA134" s="8">
        <f>'No. policies'!AA134*'Inputs &amp; Outputs'!$B$3</f>
        <v>23487500</v>
      </c>
      <c r="AB134" s="8">
        <f>'No. policies'!AB134*'Inputs &amp; Outputs'!$B$3</f>
        <v>23340000</v>
      </c>
      <c r="AC134" s="8">
        <f>'No. policies'!AC134*'Inputs &amp; Outputs'!$B$3</f>
        <v>23192500</v>
      </c>
      <c r="AD134" s="8">
        <f>'No. policies'!AD134*'Inputs &amp; Outputs'!$B$3</f>
        <v>23010000</v>
      </c>
      <c r="AE134" s="8">
        <f>'No. policies'!AE134*'Inputs &amp; Outputs'!$B$3</f>
        <v>22852500</v>
      </c>
      <c r="AF134" s="8">
        <f>'No. policies'!AF134*'Inputs &amp; Outputs'!$B$3</f>
        <v>22627500</v>
      </c>
      <c r="AG134" s="8">
        <f>'No. policies'!AG134*'Inputs &amp; Outputs'!$B$3</f>
        <v>22395000</v>
      </c>
      <c r="AH134" s="8">
        <f>'No. policies'!AH134*'Inputs &amp; Outputs'!$B$3</f>
        <v>22100000</v>
      </c>
      <c r="AI134" s="8">
        <f>'No. policies'!AI134*'Inputs &amp; Outputs'!$B$3</f>
        <v>21825000</v>
      </c>
      <c r="AJ134" s="8">
        <f>'No. policies'!AJ134*'Inputs &amp; Outputs'!$B$3</f>
        <v>21522500</v>
      </c>
      <c r="AK134" s="8">
        <f>'No. policies'!AK134*'Inputs &amp; Outputs'!$B$3</f>
        <v>21170000</v>
      </c>
      <c r="AL134" s="8">
        <f>'No. policies'!AL134*'Inputs &amp; Outputs'!$B$3</f>
        <v>20820000</v>
      </c>
      <c r="AM134" s="8">
        <f>'No. policies'!AM134*'Inputs &amp; Outputs'!$B$3</f>
        <v>20390000</v>
      </c>
      <c r="AN134" s="8">
        <f>'No. policies'!AN134*'Inputs &amp; Outputs'!$B$3</f>
        <v>19945000</v>
      </c>
      <c r="AO134" s="8">
        <f>'No. policies'!AO134*'Inputs &amp; Outputs'!$B$3</f>
        <v>19412500</v>
      </c>
      <c r="AP134" s="8">
        <f>'No. policies'!AP134*'Inputs &amp; Outputs'!$B$3</f>
        <v>18770000</v>
      </c>
      <c r="AQ134" s="8">
        <f>'No. policies'!AQ134*'Inputs &amp; Outputs'!$B$3</f>
        <v>18137500</v>
      </c>
      <c r="AR134" s="8">
        <f>'No. policies'!AR134*'Inputs &amp; Outputs'!$B$3</f>
        <v>17492500</v>
      </c>
      <c r="AS134" s="8">
        <f>'No. policies'!AS134*'Inputs &amp; Outputs'!$B$3</f>
        <v>16732500</v>
      </c>
      <c r="AT134" s="8">
        <f>'No. policies'!AT134*'Inputs &amp; Outputs'!$B$3</f>
        <v>15860000</v>
      </c>
      <c r="AU134" s="8">
        <f>'No. policies'!AU134*'Inputs &amp; Outputs'!$B$3</f>
        <v>14877500</v>
      </c>
      <c r="AV134" s="8">
        <f>'No. policies'!AV134*'Inputs &amp; Outputs'!$B$3</f>
        <v>13907500</v>
      </c>
      <c r="AW134" s="8">
        <f>'No. policies'!AW134*'Inputs &amp; Outputs'!$B$3</f>
        <v>12697500</v>
      </c>
      <c r="AX134" s="8">
        <f>'No. policies'!AX134*'Inputs &amp; Outputs'!$B$3</f>
        <v>11542500</v>
      </c>
      <c r="AY134" s="8">
        <f>'No. policies'!AY134*'Inputs &amp; Outputs'!$B$3</f>
        <v>10332500</v>
      </c>
      <c r="AZ134" s="8">
        <f>'No. policies'!AZ134*'Inputs &amp; Outputs'!$B$3</f>
        <v>9060000</v>
      </c>
      <c r="BA134" s="8">
        <f>'No. policies'!BA134*'Inputs &amp; Outputs'!$B$3</f>
        <v>7860000</v>
      </c>
      <c r="BB134" s="8">
        <f>'No. policies'!BB134*'Inputs &amp; Outputs'!$B$3</f>
        <v>6762500</v>
      </c>
      <c r="BC134" s="8">
        <f>'No. policies'!BC134*'Inputs &amp; Outputs'!$B$3</f>
        <v>5692500</v>
      </c>
      <c r="BD134" s="8">
        <f>'No. policies'!BD134*'Inputs &amp; Outputs'!$B$3</f>
        <v>4665000</v>
      </c>
      <c r="BE134" s="8">
        <f>'No. policies'!BE134*'Inputs &amp; Outputs'!$B$3</f>
        <v>3767500</v>
      </c>
      <c r="BF134" s="8">
        <f>'No. policies'!BF134*'Inputs &amp; Outputs'!$B$3</f>
        <v>2920000</v>
      </c>
      <c r="BG134" s="8">
        <f>'No. policies'!BG134*'Inputs &amp; Outputs'!$B$3</f>
        <v>2197500</v>
      </c>
      <c r="BH134" s="8">
        <f>'No. policies'!BH134*'Inputs &amp; Outputs'!$B$3</f>
        <v>1590000</v>
      </c>
      <c r="BI134" s="8">
        <f>'No. policies'!BI134*'Inputs &amp; Outputs'!$B$3</f>
        <v>1140000</v>
      </c>
      <c r="BJ134" s="8">
        <f>'No. policies'!BJ134*'Inputs &amp; Outputs'!$B$3</f>
        <v>845000</v>
      </c>
      <c r="BK134" s="8">
        <f>'No. policies'!BK134*'Inputs &amp; Outputs'!$B$3</f>
        <v>590000</v>
      </c>
      <c r="BL134" s="8">
        <f>'No. policies'!BL134*'Inputs &amp; Outputs'!$B$3</f>
        <v>405000</v>
      </c>
      <c r="BM134" s="8">
        <f>'No. policies'!BM134*'Inputs &amp; Outputs'!$B$3</f>
        <v>277500</v>
      </c>
      <c r="BN134" s="8">
        <f>'No. policies'!BN134*'Inputs &amp; Outputs'!$B$3</f>
        <v>180000</v>
      </c>
      <c r="BO134" s="8">
        <f>'No. policies'!BO134*'Inputs &amp; Outputs'!$B$3</f>
        <v>105000</v>
      </c>
      <c r="BP134" s="8">
        <f>'No. policies'!BP134*'Inputs &amp; Outputs'!$B$3</f>
        <v>67500</v>
      </c>
      <c r="BQ134" s="8">
        <f>'No. policies'!BQ134*'Inputs &amp; Outputs'!$B$3</f>
        <v>30000</v>
      </c>
      <c r="BR134" s="8">
        <f>'No. policies'!BR134*'Inputs &amp; Outputs'!$B$3</f>
        <v>22500</v>
      </c>
      <c r="BS134" s="8">
        <f>'No. policies'!BS134*'Inputs &amp; Outputs'!$B$3</f>
        <v>10000</v>
      </c>
    </row>
    <row r="135" spans="1:71" x14ac:dyDescent="0.25">
      <c r="A135" s="1">
        <v>134</v>
      </c>
      <c r="B135" s="8">
        <f>'No. policies'!B135*'Inputs &amp; Outputs'!$B$3</f>
        <v>25000000</v>
      </c>
      <c r="C135" s="8">
        <f>'No. policies'!C135*'Inputs &amp; Outputs'!$B$3</f>
        <v>24977500</v>
      </c>
      <c r="D135" s="8">
        <f>'No. policies'!D135*'Inputs &amp; Outputs'!$B$3</f>
        <v>24957500</v>
      </c>
      <c r="E135" s="8">
        <f>'No. policies'!E135*'Inputs &amp; Outputs'!$B$3</f>
        <v>24947500</v>
      </c>
      <c r="F135" s="8">
        <f>'No. policies'!F135*'Inputs &amp; Outputs'!$B$3</f>
        <v>24920000</v>
      </c>
      <c r="G135" s="8">
        <f>'No. policies'!G135*'Inputs &amp; Outputs'!$B$3</f>
        <v>24907500</v>
      </c>
      <c r="H135" s="8">
        <f>'No. policies'!H135*'Inputs &amp; Outputs'!$B$3</f>
        <v>24877500</v>
      </c>
      <c r="I135" s="8">
        <f>'No. policies'!I135*'Inputs &amp; Outputs'!$B$3</f>
        <v>24842500</v>
      </c>
      <c r="J135" s="8">
        <f>'No. policies'!J135*'Inputs &amp; Outputs'!$B$3</f>
        <v>24807500</v>
      </c>
      <c r="K135" s="8">
        <f>'No. policies'!K135*'Inputs &amp; Outputs'!$B$3</f>
        <v>24755000</v>
      </c>
      <c r="L135" s="8">
        <f>'No. policies'!L135*'Inputs &amp; Outputs'!$B$3</f>
        <v>24712500</v>
      </c>
      <c r="M135" s="8">
        <f>'No. policies'!M135*'Inputs &amp; Outputs'!$B$3</f>
        <v>24685000</v>
      </c>
      <c r="N135" s="8">
        <f>'No. policies'!N135*'Inputs &amp; Outputs'!$B$3</f>
        <v>24632500</v>
      </c>
      <c r="O135" s="8">
        <f>'No. policies'!O135*'Inputs &amp; Outputs'!$B$3</f>
        <v>24567500</v>
      </c>
      <c r="P135" s="8">
        <f>'No. policies'!P135*'Inputs &amp; Outputs'!$B$3</f>
        <v>24500000</v>
      </c>
      <c r="Q135" s="8">
        <f>'No. policies'!Q135*'Inputs &amp; Outputs'!$B$3</f>
        <v>24430000</v>
      </c>
      <c r="R135" s="8">
        <f>'No. policies'!R135*'Inputs &amp; Outputs'!$B$3</f>
        <v>24357500</v>
      </c>
      <c r="S135" s="8">
        <f>'No. policies'!S135*'Inputs &amp; Outputs'!$B$3</f>
        <v>24302500</v>
      </c>
      <c r="T135" s="8">
        <f>'No. policies'!T135*'Inputs &amp; Outputs'!$B$3</f>
        <v>24232500</v>
      </c>
      <c r="U135" s="8">
        <f>'No. policies'!U135*'Inputs &amp; Outputs'!$B$3</f>
        <v>24157500</v>
      </c>
      <c r="V135" s="8">
        <f>'No. policies'!V135*'Inputs &amp; Outputs'!$B$3</f>
        <v>24082500</v>
      </c>
      <c r="W135" s="8">
        <f>'No. policies'!W135*'Inputs &amp; Outputs'!$B$3</f>
        <v>23980000</v>
      </c>
      <c r="X135" s="8">
        <f>'No. policies'!X135*'Inputs &amp; Outputs'!$B$3</f>
        <v>23860000</v>
      </c>
      <c r="Y135" s="8">
        <f>'No. policies'!Y135*'Inputs &amp; Outputs'!$B$3</f>
        <v>23725000</v>
      </c>
      <c r="Z135" s="8">
        <f>'No. policies'!Z135*'Inputs &amp; Outputs'!$B$3</f>
        <v>23600000</v>
      </c>
      <c r="AA135" s="8">
        <f>'No. policies'!AA135*'Inputs &amp; Outputs'!$B$3</f>
        <v>23482500</v>
      </c>
      <c r="AB135" s="8">
        <f>'No. policies'!AB135*'Inputs &amp; Outputs'!$B$3</f>
        <v>23350000</v>
      </c>
      <c r="AC135" s="8">
        <f>'No. policies'!AC135*'Inputs &amp; Outputs'!$B$3</f>
        <v>23190000</v>
      </c>
      <c r="AD135" s="8">
        <f>'No. policies'!AD135*'Inputs &amp; Outputs'!$B$3</f>
        <v>22977500</v>
      </c>
      <c r="AE135" s="8">
        <f>'No. policies'!AE135*'Inputs &amp; Outputs'!$B$3</f>
        <v>22762500</v>
      </c>
      <c r="AF135" s="8">
        <f>'No. policies'!AF135*'Inputs &amp; Outputs'!$B$3</f>
        <v>22545000</v>
      </c>
      <c r="AG135" s="8">
        <f>'No. policies'!AG135*'Inputs &amp; Outputs'!$B$3</f>
        <v>22312500</v>
      </c>
      <c r="AH135" s="8">
        <f>'No. policies'!AH135*'Inputs &amp; Outputs'!$B$3</f>
        <v>22070000</v>
      </c>
      <c r="AI135" s="8">
        <f>'No. policies'!AI135*'Inputs &amp; Outputs'!$B$3</f>
        <v>21822500</v>
      </c>
      <c r="AJ135" s="8">
        <f>'No. policies'!AJ135*'Inputs &amp; Outputs'!$B$3</f>
        <v>21495000</v>
      </c>
      <c r="AK135" s="8">
        <f>'No. policies'!AK135*'Inputs &amp; Outputs'!$B$3</f>
        <v>21132500</v>
      </c>
      <c r="AL135" s="8">
        <f>'No. policies'!AL135*'Inputs &amp; Outputs'!$B$3</f>
        <v>20762500</v>
      </c>
      <c r="AM135" s="8">
        <f>'No. policies'!AM135*'Inputs &amp; Outputs'!$B$3</f>
        <v>20367500</v>
      </c>
      <c r="AN135" s="8">
        <f>'No. policies'!AN135*'Inputs &amp; Outputs'!$B$3</f>
        <v>19960000</v>
      </c>
      <c r="AO135" s="8">
        <f>'No. policies'!AO135*'Inputs &amp; Outputs'!$B$3</f>
        <v>19487500</v>
      </c>
      <c r="AP135" s="8">
        <f>'No. policies'!AP135*'Inputs &amp; Outputs'!$B$3</f>
        <v>18900000</v>
      </c>
      <c r="AQ135" s="8">
        <f>'No. policies'!AQ135*'Inputs &amp; Outputs'!$B$3</f>
        <v>18250000</v>
      </c>
      <c r="AR135" s="8">
        <f>'No. policies'!AR135*'Inputs &amp; Outputs'!$B$3</f>
        <v>17622500</v>
      </c>
      <c r="AS135" s="8">
        <f>'No. policies'!AS135*'Inputs &amp; Outputs'!$B$3</f>
        <v>16845000</v>
      </c>
      <c r="AT135" s="8">
        <f>'No. policies'!AT135*'Inputs &amp; Outputs'!$B$3</f>
        <v>16022500</v>
      </c>
      <c r="AU135" s="8">
        <f>'No. policies'!AU135*'Inputs &amp; Outputs'!$B$3</f>
        <v>15117500</v>
      </c>
      <c r="AV135" s="8">
        <f>'No. policies'!AV135*'Inputs &amp; Outputs'!$B$3</f>
        <v>14095000</v>
      </c>
      <c r="AW135" s="8">
        <f>'No. policies'!AW135*'Inputs &amp; Outputs'!$B$3</f>
        <v>13025000</v>
      </c>
      <c r="AX135" s="8">
        <f>'No. policies'!AX135*'Inputs &amp; Outputs'!$B$3</f>
        <v>11780000</v>
      </c>
      <c r="AY135" s="8">
        <f>'No. policies'!AY135*'Inputs &amp; Outputs'!$B$3</f>
        <v>10607500</v>
      </c>
      <c r="AZ135" s="8">
        <f>'No. policies'!AZ135*'Inputs &amp; Outputs'!$B$3</f>
        <v>9485000</v>
      </c>
      <c r="BA135" s="8">
        <f>'No. policies'!BA135*'Inputs &amp; Outputs'!$B$3</f>
        <v>8302500</v>
      </c>
      <c r="BB135" s="8">
        <f>'No. policies'!BB135*'Inputs &amp; Outputs'!$B$3</f>
        <v>7175000</v>
      </c>
      <c r="BC135" s="8">
        <f>'No. policies'!BC135*'Inputs &amp; Outputs'!$B$3</f>
        <v>5997500</v>
      </c>
      <c r="BD135" s="8">
        <f>'No. policies'!BD135*'Inputs &amp; Outputs'!$B$3</f>
        <v>4915000</v>
      </c>
      <c r="BE135" s="8">
        <f>'No. policies'!BE135*'Inputs &amp; Outputs'!$B$3</f>
        <v>3945000</v>
      </c>
      <c r="BF135" s="8">
        <f>'No. policies'!BF135*'Inputs &amp; Outputs'!$B$3</f>
        <v>3125000</v>
      </c>
      <c r="BG135" s="8">
        <f>'No. policies'!BG135*'Inputs &amp; Outputs'!$B$3</f>
        <v>2382500</v>
      </c>
      <c r="BH135" s="8">
        <f>'No. policies'!BH135*'Inputs &amp; Outputs'!$B$3</f>
        <v>1727500</v>
      </c>
      <c r="BI135" s="8">
        <f>'No. policies'!BI135*'Inputs &amp; Outputs'!$B$3</f>
        <v>1250000</v>
      </c>
      <c r="BJ135" s="8">
        <f>'No. policies'!BJ135*'Inputs &amp; Outputs'!$B$3</f>
        <v>860000</v>
      </c>
      <c r="BK135" s="8">
        <f>'No. policies'!BK135*'Inputs &amp; Outputs'!$B$3</f>
        <v>605000</v>
      </c>
      <c r="BL135" s="8">
        <f>'No. policies'!BL135*'Inputs &amp; Outputs'!$B$3</f>
        <v>410000</v>
      </c>
      <c r="BM135" s="8">
        <f>'No. policies'!BM135*'Inputs &amp; Outputs'!$B$3</f>
        <v>245000</v>
      </c>
      <c r="BN135" s="8">
        <f>'No. policies'!BN135*'Inputs &amp; Outputs'!$B$3</f>
        <v>155000</v>
      </c>
      <c r="BO135" s="8">
        <f>'No. policies'!BO135*'Inputs &amp; Outputs'!$B$3</f>
        <v>90000</v>
      </c>
      <c r="BP135" s="8">
        <f>'No. policies'!BP135*'Inputs &amp; Outputs'!$B$3</f>
        <v>55000</v>
      </c>
      <c r="BQ135" s="8">
        <f>'No. policies'!BQ135*'Inputs &amp; Outputs'!$B$3</f>
        <v>22500</v>
      </c>
      <c r="BR135" s="8">
        <f>'No. policies'!BR135*'Inputs &amp; Outputs'!$B$3</f>
        <v>10000</v>
      </c>
      <c r="BS135" s="8">
        <f>'No. policies'!BS135*'Inputs &amp; Outputs'!$B$3</f>
        <v>7500</v>
      </c>
    </row>
    <row r="136" spans="1:71" x14ac:dyDescent="0.25">
      <c r="A136" s="1">
        <v>135</v>
      </c>
      <c r="B136" s="8">
        <f>'No. policies'!B136*'Inputs &amp; Outputs'!$B$3</f>
        <v>25000000</v>
      </c>
      <c r="C136" s="8">
        <f>'No. policies'!C136*'Inputs &amp; Outputs'!$B$3</f>
        <v>24987500</v>
      </c>
      <c r="D136" s="8">
        <f>'No. policies'!D136*'Inputs &amp; Outputs'!$B$3</f>
        <v>24967500</v>
      </c>
      <c r="E136" s="8">
        <f>'No. policies'!E136*'Inputs &amp; Outputs'!$B$3</f>
        <v>24935000</v>
      </c>
      <c r="F136" s="8">
        <f>'No. policies'!F136*'Inputs &amp; Outputs'!$B$3</f>
        <v>24922500</v>
      </c>
      <c r="G136" s="8">
        <f>'No. policies'!G136*'Inputs &amp; Outputs'!$B$3</f>
        <v>24890000</v>
      </c>
      <c r="H136" s="8">
        <f>'No. policies'!H136*'Inputs &amp; Outputs'!$B$3</f>
        <v>24867500</v>
      </c>
      <c r="I136" s="8">
        <f>'No. policies'!I136*'Inputs &amp; Outputs'!$B$3</f>
        <v>24845000</v>
      </c>
      <c r="J136" s="8">
        <f>'No. policies'!J136*'Inputs &amp; Outputs'!$B$3</f>
        <v>24797500</v>
      </c>
      <c r="K136" s="8">
        <f>'No. policies'!K136*'Inputs &amp; Outputs'!$B$3</f>
        <v>24767500</v>
      </c>
      <c r="L136" s="8">
        <f>'No. policies'!L136*'Inputs &amp; Outputs'!$B$3</f>
        <v>24735000</v>
      </c>
      <c r="M136" s="8">
        <f>'No. policies'!M136*'Inputs &amp; Outputs'!$B$3</f>
        <v>24692500</v>
      </c>
      <c r="N136" s="8">
        <f>'No. policies'!N136*'Inputs &amp; Outputs'!$B$3</f>
        <v>24635000</v>
      </c>
      <c r="O136" s="8">
        <f>'No. policies'!O136*'Inputs &amp; Outputs'!$B$3</f>
        <v>24570000</v>
      </c>
      <c r="P136" s="8">
        <f>'No. policies'!P136*'Inputs &amp; Outputs'!$B$3</f>
        <v>24522500</v>
      </c>
      <c r="Q136" s="8">
        <f>'No. policies'!Q136*'Inputs &amp; Outputs'!$B$3</f>
        <v>24477500</v>
      </c>
      <c r="R136" s="8">
        <f>'No. policies'!R136*'Inputs &amp; Outputs'!$B$3</f>
        <v>24410000</v>
      </c>
      <c r="S136" s="8">
        <f>'No. policies'!S136*'Inputs &amp; Outputs'!$B$3</f>
        <v>24335000</v>
      </c>
      <c r="T136" s="8">
        <f>'No. policies'!T136*'Inputs &amp; Outputs'!$B$3</f>
        <v>24232500</v>
      </c>
      <c r="U136" s="8">
        <f>'No. policies'!U136*'Inputs &amp; Outputs'!$B$3</f>
        <v>24145000</v>
      </c>
      <c r="V136" s="8">
        <f>'No. policies'!V136*'Inputs &amp; Outputs'!$B$3</f>
        <v>24055000</v>
      </c>
      <c r="W136" s="8">
        <f>'No. policies'!W136*'Inputs &amp; Outputs'!$B$3</f>
        <v>23950000</v>
      </c>
      <c r="X136" s="8">
        <f>'No. policies'!X136*'Inputs &amp; Outputs'!$B$3</f>
        <v>23842500</v>
      </c>
      <c r="Y136" s="8">
        <f>'No. policies'!Y136*'Inputs &amp; Outputs'!$B$3</f>
        <v>23705000</v>
      </c>
      <c r="Z136" s="8">
        <f>'No. policies'!Z136*'Inputs &amp; Outputs'!$B$3</f>
        <v>23587500</v>
      </c>
      <c r="AA136" s="8">
        <f>'No. policies'!AA136*'Inputs &amp; Outputs'!$B$3</f>
        <v>23475000</v>
      </c>
      <c r="AB136" s="8">
        <f>'No. policies'!AB136*'Inputs &amp; Outputs'!$B$3</f>
        <v>23315000</v>
      </c>
      <c r="AC136" s="8">
        <f>'No. policies'!AC136*'Inputs &amp; Outputs'!$B$3</f>
        <v>23167500</v>
      </c>
      <c r="AD136" s="8">
        <f>'No. policies'!AD136*'Inputs &amp; Outputs'!$B$3</f>
        <v>22987500</v>
      </c>
      <c r="AE136" s="8">
        <f>'No. policies'!AE136*'Inputs &amp; Outputs'!$B$3</f>
        <v>22812500</v>
      </c>
      <c r="AF136" s="8">
        <f>'No. policies'!AF136*'Inputs &amp; Outputs'!$B$3</f>
        <v>22632500</v>
      </c>
      <c r="AG136" s="8">
        <f>'No. policies'!AG136*'Inputs &amp; Outputs'!$B$3</f>
        <v>22370000</v>
      </c>
      <c r="AH136" s="8">
        <f>'No. policies'!AH136*'Inputs &amp; Outputs'!$B$3</f>
        <v>22087500</v>
      </c>
      <c r="AI136" s="8">
        <f>'No. policies'!AI136*'Inputs &amp; Outputs'!$B$3</f>
        <v>21800000</v>
      </c>
      <c r="AJ136" s="8">
        <f>'No. policies'!AJ136*'Inputs &amp; Outputs'!$B$3</f>
        <v>21505000</v>
      </c>
      <c r="AK136" s="8">
        <f>'No. policies'!AK136*'Inputs &amp; Outputs'!$B$3</f>
        <v>21182500</v>
      </c>
      <c r="AL136" s="8">
        <f>'No. policies'!AL136*'Inputs &amp; Outputs'!$B$3</f>
        <v>20792500</v>
      </c>
      <c r="AM136" s="8">
        <f>'No. policies'!AM136*'Inputs &amp; Outputs'!$B$3</f>
        <v>20367500</v>
      </c>
      <c r="AN136" s="8">
        <f>'No. policies'!AN136*'Inputs &amp; Outputs'!$B$3</f>
        <v>19957500</v>
      </c>
      <c r="AO136" s="8">
        <f>'No. policies'!AO136*'Inputs &amp; Outputs'!$B$3</f>
        <v>19495000</v>
      </c>
      <c r="AP136" s="8">
        <f>'No. policies'!AP136*'Inputs &amp; Outputs'!$B$3</f>
        <v>18990000</v>
      </c>
      <c r="AQ136" s="8">
        <f>'No. policies'!AQ136*'Inputs &amp; Outputs'!$B$3</f>
        <v>18385000</v>
      </c>
      <c r="AR136" s="8">
        <f>'No. policies'!AR136*'Inputs &amp; Outputs'!$B$3</f>
        <v>17647500</v>
      </c>
      <c r="AS136" s="8">
        <f>'No. policies'!AS136*'Inputs &amp; Outputs'!$B$3</f>
        <v>16862500</v>
      </c>
      <c r="AT136" s="8">
        <f>'No. policies'!AT136*'Inputs &amp; Outputs'!$B$3</f>
        <v>15977500</v>
      </c>
      <c r="AU136" s="8">
        <f>'No. policies'!AU136*'Inputs &amp; Outputs'!$B$3</f>
        <v>15040000</v>
      </c>
      <c r="AV136" s="8">
        <f>'No. policies'!AV136*'Inputs &amp; Outputs'!$B$3</f>
        <v>14045000</v>
      </c>
      <c r="AW136" s="8">
        <f>'No. policies'!AW136*'Inputs &amp; Outputs'!$B$3</f>
        <v>12900000</v>
      </c>
      <c r="AX136" s="8">
        <f>'No. policies'!AX136*'Inputs &amp; Outputs'!$B$3</f>
        <v>11727500</v>
      </c>
      <c r="AY136" s="8">
        <f>'No. policies'!AY136*'Inputs &amp; Outputs'!$B$3</f>
        <v>10432500</v>
      </c>
      <c r="AZ136" s="8">
        <f>'No. policies'!AZ136*'Inputs &amp; Outputs'!$B$3</f>
        <v>9312500</v>
      </c>
      <c r="BA136" s="8">
        <f>'No. policies'!BA136*'Inputs &amp; Outputs'!$B$3</f>
        <v>8145000</v>
      </c>
      <c r="BB136" s="8">
        <f>'No. policies'!BB136*'Inputs &amp; Outputs'!$B$3</f>
        <v>6867500</v>
      </c>
      <c r="BC136" s="8">
        <f>'No. policies'!BC136*'Inputs &amp; Outputs'!$B$3</f>
        <v>5845000</v>
      </c>
      <c r="BD136" s="8">
        <f>'No. policies'!BD136*'Inputs &amp; Outputs'!$B$3</f>
        <v>4722500</v>
      </c>
      <c r="BE136" s="8">
        <f>'No. policies'!BE136*'Inputs &amp; Outputs'!$B$3</f>
        <v>3780000</v>
      </c>
      <c r="BF136" s="8">
        <f>'No. policies'!BF136*'Inputs &amp; Outputs'!$B$3</f>
        <v>2945000</v>
      </c>
      <c r="BG136" s="8">
        <f>'No. policies'!BG136*'Inputs &amp; Outputs'!$B$3</f>
        <v>2265000</v>
      </c>
      <c r="BH136" s="8">
        <f>'No. policies'!BH136*'Inputs &amp; Outputs'!$B$3</f>
        <v>1717500</v>
      </c>
      <c r="BI136" s="8">
        <f>'No. policies'!BI136*'Inputs &amp; Outputs'!$B$3</f>
        <v>1317500</v>
      </c>
      <c r="BJ136" s="8">
        <f>'No. policies'!BJ136*'Inputs &amp; Outputs'!$B$3</f>
        <v>957500</v>
      </c>
      <c r="BK136" s="8">
        <f>'No. policies'!BK136*'Inputs &amp; Outputs'!$B$3</f>
        <v>657500</v>
      </c>
      <c r="BL136" s="8">
        <f>'No. policies'!BL136*'Inputs &amp; Outputs'!$B$3</f>
        <v>452500</v>
      </c>
      <c r="BM136" s="8">
        <f>'No. policies'!BM136*'Inputs &amp; Outputs'!$B$3</f>
        <v>305000</v>
      </c>
      <c r="BN136" s="8">
        <f>'No. policies'!BN136*'Inputs &amp; Outputs'!$B$3</f>
        <v>200000</v>
      </c>
      <c r="BO136" s="8">
        <f>'No. policies'!BO136*'Inputs &amp; Outputs'!$B$3</f>
        <v>120000</v>
      </c>
      <c r="BP136" s="8">
        <f>'No. policies'!BP136*'Inputs &amp; Outputs'!$B$3</f>
        <v>92500</v>
      </c>
      <c r="BQ136" s="8">
        <f>'No. policies'!BQ136*'Inputs &amp; Outputs'!$B$3</f>
        <v>47500</v>
      </c>
      <c r="BR136" s="8">
        <f>'No. policies'!BR136*'Inputs &amp; Outputs'!$B$3</f>
        <v>30000</v>
      </c>
      <c r="BS136" s="8">
        <f>'No. policies'!BS136*'Inputs &amp; Outputs'!$B$3</f>
        <v>12500</v>
      </c>
    </row>
    <row r="137" spans="1:71" x14ac:dyDescent="0.25">
      <c r="A137" s="1">
        <v>136</v>
      </c>
      <c r="B137" s="8">
        <f>'No. policies'!B137*'Inputs &amp; Outputs'!$B$3</f>
        <v>25000000</v>
      </c>
      <c r="C137" s="8">
        <f>'No. policies'!C137*'Inputs &amp; Outputs'!$B$3</f>
        <v>24975000</v>
      </c>
      <c r="D137" s="8">
        <f>'No. policies'!D137*'Inputs &amp; Outputs'!$B$3</f>
        <v>24977500</v>
      </c>
      <c r="E137" s="8">
        <f>'No. policies'!E137*'Inputs &amp; Outputs'!$B$3</f>
        <v>24957500</v>
      </c>
      <c r="F137" s="8">
        <f>'No. policies'!F137*'Inputs &amp; Outputs'!$B$3</f>
        <v>24942500</v>
      </c>
      <c r="G137" s="8">
        <f>'No. policies'!G137*'Inputs &amp; Outputs'!$B$3</f>
        <v>24930000</v>
      </c>
      <c r="H137" s="8">
        <f>'No. policies'!H137*'Inputs &amp; Outputs'!$B$3</f>
        <v>24887500</v>
      </c>
      <c r="I137" s="8">
        <f>'No. policies'!I137*'Inputs &amp; Outputs'!$B$3</f>
        <v>24852500</v>
      </c>
      <c r="J137" s="8">
        <f>'No. policies'!J137*'Inputs &amp; Outputs'!$B$3</f>
        <v>24810000</v>
      </c>
      <c r="K137" s="8">
        <f>'No. policies'!K137*'Inputs &amp; Outputs'!$B$3</f>
        <v>24770000</v>
      </c>
      <c r="L137" s="8">
        <f>'No. policies'!L137*'Inputs &amp; Outputs'!$B$3</f>
        <v>24720000</v>
      </c>
      <c r="M137" s="8">
        <f>'No. policies'!M137*'Inputs &amp; Outputs'!$B$3</f>
        <v>24665000</v>
      </c>
      <c r="N137" s="8">
        <f>'No. policies'!N137*'Inputs &amp; Outputs'!$B$3</f>
        <v>24610000</v>
      </c>
      <c r="O137" s="8">
        <f>'No. policies'!O137*'Inputs &amp; Outputs'!$B$3</f>
        <v>24550000</v>
      </c>
      <c r="P137" s="8">
        <f>'No. policies'!P137*'Inputs &amp; Outputs'!$B$3</f>
        <v>24480000</v>
      </c>
      <c r="Q137" s="8">
        <f>'No. policies'!Q137*'Inputs &amp; Outputs'!$B$3</f>
        <v>24415000</v>
      </c>
      <c r="R137" s="8">
        <f>'No. policies'!R137*'Inputs &amp; Outputs'!$B$3</f>
        <v>24347500</v>
      </c>
      <c r="S137" s="8">
        <f>'No. policies'!S137*'Inputs &amp; Outputs'!$B$3</f>
        <v>24272500</v>
      </c>
      <c r="T137" s="8">
        <f>'No. policies'!T137*'Inputs &amp; Outputs'!$B$3</f>
        <v>24210000</v>
      </c>
      <c r="U137" s="8">
        <f>'No. policies'!U137*'Inputs &amp; Outputs'!$B$3</f>
        <v>24120000</v>
      </c>
      <c r="V137" s="8">
        <f>'No. policies'!V137*'Inputs &amp; Outputs'!$B$3</f>
        <v>24055000</v>
      </c>
      <c r="W137" s="8">
        <f>'No. policies'!W137*'Inputs &amp; Outputs'!$B$3</f>
        <v>23952500</v>
      </c>
      <c r="X137" s="8">
        <f>'No. policies'!X137*'Inputs &amp; Outputs'!$B$3</f>
        <v>23857500</v>
      </c>
      <c r="Y137" s="8">
        <f>'No. policies'!Y137*'Inputs &amp; Outputs'!$B$3</f>
        <v>23742500</v>
      </c>
      <c r="Z137" s="8">
        <f>'No. policies'!Z137*'Inputs &amp; Outputs'!$B$3</f>
        <v>23630000</v>
      </c>
      <c r="AA137" s="8">
        <f>'No. policies'!AA137*'Inputs &amp; Outputs'!$B$3</f>
        <v>23515000</v>
      </c>
      <c r="AB137" s="8">
        <f>'No. policies'!AB137*'Inputs &amp; Outputs'!$B$3</f>
        <v>23372500</v>
      </c>
      <c r="AC137" s="8">
        <f>'No. policies'!AC137*'Inputs &amp; Outputs'!$B$3</f>
        <v>23200000</v>
      </c>
      <c r="AD137" s="8">
        <f>'No. policies'!AD137*'Inputs &amp; Outputs'!$B$3</f>
        <v>22995000</v>
      </c>
      <c r="AE137" s="8">
        <f>'No. policies'!AE137*'Inputs &amp; Outputs'!$B$3</f>
        <v>22802500</v>
      </c>
      <c r="AF137" s="8">
        <f>'No. policies'!AF137*'Inputs &amp; Outputs'!$B$3</f>
        <v>22587500</v>
      </c>
      <c r="AG137" s="8">
        <f>'No. policies'!AG137*'Inputs &amp; Outputs'!$B$3</f>
        <v>22387500</v>
      </c>
      <c r="AH137" s="8">
        <f>'No. policies'!AH137*'Inputs &amp; Outputs'!$B$3</f>
        <v>22155000</v>
      </c>
      <c r="AI137" s="8">
        <f>'No. policies'!AI137*'Inputs &amp; Outputs'!$B$3</f>
        <v>21847500</v>
      </c>
      <c r="AJ137" s="8">
        <f>'No. policies'!AJ137*'Inputs &amp; Outputs'!$B$3</f>
        <v>21567500</v>
      </c>
      <c r="AK137" s="8">
        <f>'No. policies'!AK137*'Inputs &amp; Outputs'!$B$3</f>
        <v>21252500</v>
      </c>
      <c r="AL137" s="8">
        <f>'No. policies'!AL137*'Inputs &amp; Outputs'!$B$3</f>
        <v>20840000</v>
      </c>
      <c r="AM137" s="8">
        <f>'No. policies'!AM137*'Inputs &amp; Outputs'!$B$3</f>
        <v>20405000</v>
      </c>
      <c r="AN137" s="8">
        <f>'No. policies'!AN137*'Inputs &amp; Outputs'!$B$3</f>
        <v>19937500</v>
      </c>
      <c r="AO137" s="8">
        <f>'No. policies'!AO137*'Inputs &amp; Outputs'!$B$3</f>
        <v>19402500</v>
      </c>
      <c r="AP137" s="8">
        <f>'No. policies'!AP137*'Inputs &amp; Outputs'!$B$3</f>
        <v>18815000</v>
      </c>
      <c r="AQ137" s="8">
        <f>'No. policies'!AQ137*'Inputs &amp; Outputs'!$B$3</f>
        <v>18220000</v>
      </c>
      <c r="AR137" s="8">
        <f>'No. policies'!AR137*'Inputs &amp; Outputs'!$B$3</f>
        <v>17515000</v>
      </c>
      <c r="AS137" s="8">
        <f>'No. policies'!AS137*'Inputs &amp; Outputs'!$B$3</f>
        <v>16777500</v>
      </c>
      <c r="AT137" s="8">
        <f>'No. policies'!AT137*'Inputs &amp; Outputs'!$B$3</f>
        <v>16027500</v>
      </c>
      <c r="AU137" s="8">
        <f>'No. policies'!AU137*'Inputs &amp; Outputs'!$B$3</f>
        <v>15137500</v>
      </c>
      <c r="AV137" s="8">
        <f>'No. policies'!AV137*'Inputs &amp; Outputs'!$B$3</f>
        <v>14097500</v>
      </c>
      <c r="AW137" s="8">
        <f>'No. policies'!AW137*'Inputs &amp; Outputs'!$B$3</f>
        <v>13037500</v>
      </c>
      <c r="AX137" s="8">
        <f>'No. policies'!AX137*'Inputs &amp; Outputs'!$B$3</f>
        <v>11865000</v>
      </c>
      <c r="AY137" s="8">
        <f>'No. policies'!AY137*'Inputs &amp; Outputs'!$B$3</f>
        <v>10717500</v>
      </c>
      <c r="AZ137" s="8">
        <f>'No. policies'!AZ137*'Inputs &amp; Outputs'!$B$3</f>
        <v>9570000</v>
      </c>
      <c r="BA137" s="8">
        <f>'No. policies'!BA137*'Inputs &amp; Outputs'!$B$3</f>
        <v>8372500</v>
      </c>
      <c r="BB137" s="8">
        <f>'No. policies'!BB137*'Inputs &amp; Outputs'!$B$3</f>
        <v>7090000</v>
      </c>
      <c r="BC137" s="8">
        <f>'No. policies'!BC137*'Inputs &amp; Outputs'!$B$3</f>
        <v>5967500</v>
      </c>
      <c r="BD137" s="8">
        <f>'No. policies'!BD137*'Inputs &amp; Outputs'!$B$3</f>
        <v>4817500</v>
      </c>
      <c r="BE137" s="8">
        <f>'No. policies'!BE137*'Inputs &amp; Outputs'!$B$3</f>
        <v>3832500</v>
      </c>
      <c r="BF137" s="8">
        <f>'No. policies'!BF137*'Inputs &amp; Outputs'!$B$3</f>
        <v>3002500</v>
      </c>
      <c r="BG137" s="8">
        <f>'No. policies'!BG137*'Inputs &amp; Outputs'!$B$3</f>
        <v>2300000</v>
      </c>
      <c r="BH137" s="8">
        <f>'No. policies'!BH137*'Inputs &amp; Outputs'!$B$3</f>
        <v>1810000</v>
      </c>
      <c r="BI137" s="8">
        <f>'No. policies'!BI137*'Inputs &amp; Outputs'!$B$3</f>
        <v>1257500</v>
      </c>
      <c r="BJ137" s="8">
        <f>'No. policies'!BJ137*'Inputs &amp; Outputs'!$B$3</f>
        <v>890000</v>
      </c>
      <c r="BK137" s="8">
        <f>'No. policies'!BK137*'Inputs &amp; Outputs'!$B$3</f>
        <v>635000</v>
      </c>
      <c r="BL137" s="8">
        <f>'No. policies'!BL137*'Inputs &amp; Outputs'!$B$3</f>
        <v>442500</v>
      </c>
      <c r="BM137" s="8">
        <f>'No. policies'!BM137*'Inputs &amp; Outputs'!$B$3</f>
        <v>295000</v>
      </c>
      <c r="BN137" s="8">
        <f>'No. policies'!BN137*'Inputs &amp; Outputs'!$B$3</f>
        <v>182500</v>
      </c>
      <c r="BO137" s="8">
        <f>'No. policies'!BO137*'Inputs &amp; Outputs'!$B$3</f>
        <v>132500</v>
      </c>
      <c r="BP137" s="8">
        <f>'No. policies'!BP137*'Inputs &amp; Outputs'!$B$3</f>
        <v>77500</v>
      </c>
      <c r="BQ137" s="8">
        <f>'No. policies'!BQ137*'Inputs &amp; Outputs'!$B$3</f>
        <v>45000</v>
      </c>
      <c r="BR137" s="8">
        <f>'No. policies'!BR137*'Inputs &amp; Outputs'!$B$3</f>
        <v>27500</v>
      </c>
      <c r="BS137" s="8">
        <f>'No. policies'!BS137*'Inputs &amp; Outputs'!$B$3</f>
        <v>10000</v>
      </c>
    </row>
    <row r="138" spans="1:71" x14ac:dyDescent="0.25">
      <c r="A138" s="1">
        <v>137</v>
      </c>
      <c r="B138" s="8">
        <f>'No. policies'!B138*'Inputs &amp; Outputs'!$B$3</f>
        <v>25000000</v>
      </c>
      <c r="C138" s="8">
        <f>'No. policies'!C138*'Inputs &amp; Outputs'!$B$3</f>
        <v>24985000</v>
      </c>
      <c r="D138" s="8">
        <f>'No. policies'!D138*'Inputs &amp; Outputs'!$B$3</f>
        <v>24965000</v>
      </c>
      <c r="E138" s="8">
        <f>'No. policies'!E138*'Inputs &amp; Outputs'!$B$3</f>
        <v>24947500</v>
      </c>
      <c r="F138" s="8">
        <f>'No. policies'!F138*'Inputs &amp; Outputs'!$B$3</f>
        <v>24917500</v>
      </c>
      <c r="G138" s="8">
        <f>'No. policies'!G138*'Inputs &amp; Outputs'!$B$3</f>
        <v>24892500</v>
      </c>
      <c r="H138" s="8">
        <f>'No. policies'!H138*'Inputs &amp; Outputs'!$B$3</f>
        <v>24875000</v>
      </c>
      <c r="I138" s="8">
        <f>'No. policies'!I138*'Inputs &amp; Outputs'!$B$3</f>
        <v>24852500</v>
      </c>
      <c r="J138" s="8">
        <f>'No. policies'!J138*'Inputs &amp; Outputs'!$B$3</f>
        <v>24822500</v>
      </c>
      <c r="K138" s="8">
        <f>'No. policies'!K138*'Inputs &amp; Outputs'!$B$3</f>
        <v>24757500</v>
      </c>
      <c r="L138" s="8">
        <f>'No. policies'!L138*'Inputs &amp; Outputs'!$B$3</f>
        <v>24722500</v>
      </c>
      <c r="M138" s="8">
        <f>'No. policies'!M138*'Inputs &amp; Outputs'!$B$3</f>
        <v>24685000</v>
      </c>
      <c r="N138" s="8">
        <f>'No. policies'!N138*'Inputs &amp; Outputs'!$B$3</f>
        <v>24645000</v>
      </c>
      <c r="O138" s="8">
        <f>'No. policies'!O138*'Inputs &amp; Outputs'!$B$3</f>
        <v>24602500</v>
      </c>
      <c r="P138" s="8">
        <f>'No. policies'!P138*'Inputs &amp; Outputs'!$B$3</f>
        <v>24552500</v>
      </c>
      <c r="Q138" s="8">
        <f>'No. policies'!Q138*'Inputs &amp; Outputs'!$B$3</f>
        <v>24467500</v>
      </c>
      <c r="R138" s="8">
        <f>'No. policies'!R138*'Inputs &amp; Outputs'!$B$3</f>
        <v>24435000</v>
      </c>
      <c r="S138" s="8">
        <f>'No. policies'!S138*'Inputs &amp; Outputs'!$B$3</f>
        <v>24405000</v>
      </c>
      <c r="T138" s="8">
        <f>'No. policies'!T138*'Inputs &amp; Outputs'!$B$3</f>
        <v>24365000</v>
      </c>
      <c r="U138" s="8">
        <f>'No. policies'!U138*'Inputs &amp; Outputs'!$B$3</f>
        <v>24280000</v>
      </c>
      <c r="V138" s="8">
        <f>'No. policies'!V138*'Inputs &amp; Outputs'!$B$3</f>
        <v>24202500</v>
      </c>
      <c r="W138" s="8">
        <f>'No. policies'!W138*'Inputs &amp; Outputs'!$B$3</f>
        <v>24115000</v>
      </c>
      <c r="X138" s="8">
        <f>'No. policies'!X138*'Inputs &amp; Outputs'!$B$3</f>
        <v>23992500</v>
      </c>
      <c r="Y138" s="8">
        <f>'No. policies'!Y138*'Inputs &amp; Outputs'!$B$3</f>
        <v>23865000</v>
      </c>
      <c r="Z138" s="8">
        <f>'No. policies'!Z138*'Inputs &amp; Outputs'!$B$3</f>
        <v>23742500</v>
      </c>
      <c r="AA138" s="8">
        <f>'No. policies'!AA138*'Inputs &amp; Outputs'!$B$3</f>
        <v>23610000</v>
      </c>
      <c r="AB138" s="8">
        <f>'No. policies'!AB138*'Inputs &amp; Outputs'!$B$3</f>
        <v>23475000</v>
      </c>
      <c r="AC138" s="8">
        <f>'No. policies'!AC138*'Inputs &amp; Outputs'!$B$3</f>
        <v>23355000</v>
      </c>
      <c r="AD138" s="8">
        <f>'No. policies'!AD138*'Inputs &amp; Outputs'!$B$3</f>
        <v>23182500</v>
      </c>
      <c r="AE138" s="8">
        <f>'No. policies'!AE138*'Inputs &amp; Outputs'!$B$3</f>
        <v>22985000</v>
      </c>
      <c r="AF138" s="8">
        <f>'No. policies'!AF138*'Inputs &amp; Outputs'!$B$3</f>
        <v>22775000</v>
      </c>
      <c r="AG138" s="8">
        <f>'No. policies'!AG138*'Inputs &amp; Outputs'!$B$3</f>
        <v>22592500</v>
      </c>
      <c r="AH138" s="8">
        <f>'No. policies'!AH138*'Inputs &amp; Outputs'!$B$3</f>
        <v>22375000</v>
      </c>
      <c r="AI138" s="8">
        <f>'No. policies'!AI138*'Inputs &amp; Outputs'!$B$3</f>
        <v>22100000</v>
      </c>
      <c r="AJ138" s="8">
        <f>'No. policies'!AJ138*'Inputs &amp; Outputs'!$B$3</f>
        <v>21770000</v>
      </c>
      <c r="AK138" s="8">
        <f>'No. policies'!AK138*'Inputs &amp; Outputs'!$B$3</f>
        <v>21440000</v>
      </c>
      <c r="AL138" s="8">
        <f>'No. policies'!AL138*'Inputs &amp; Outputs'!$B$3</f>
        <v>21047500</v>
      </c>
      <c r="AM138" s="8">
        <f>'No. policies'!AM138*'Inputs &amp; Outputs'!$B$3</f>
        <v>20587500</v>
      </c>
      <c r="AN138" s="8">
        <f>'No. policies'!AN138*'Inputs &amp; Outputs'!$B$3</f>
        <v>20142500</v>
      </c>
      <c r="AO138" s="8">
        <f>'No. policies'!AO138*'Inputs &amp; Outputs'!$B$3</f>
        <v>19597500</v>
      </c>
      <c r="AP138" s="8">
        <f>'No. policies'!AP138*'Inputs &amp; Outputs'!$B$3</f>
        <v>19020000</v>
      </c>
      <c r="AQ138" s="8">
        <f>'No. policies'!AQ138*'Inputs &amp; Outputs'!$B$3</f>
        <v>18387500</v>
      </c>
      <c r="AR138" s="8">
        <f>'No. policies'!AR138*'Inputs &amp; Outputs'!$B$3</f>
        <v>17757500</v>
      </c>
      <c r="AS138" s="8">
        <f>'No. policies'!AS138*'Inputs &amp; Outputs'!$B$3</f>
        <v>17000000</v>
      </c>
      <c r="AT138" s="8">
        <f>'No. policies'!AT138*'Inputs &amp; Outputs'!$B$3</f>
        <v>16157500</v>
      </c>
      <c r="AU138" s="8">
        <f>'No. policies'!AU138*'Inputs &amp; Outputs'!$B$3</f>
        <v>15295000</v>
      </c>
      <c r="AV138" s="8">
        <f>'No. policies'!AV138*'Inputs &amp; Outputs'!$B$3</f>
        <v>14267500</v>
      </c>
      <c r="AW138" s="8">
        <f>'No. policies'!AW138*'Inputs &amp; Outputs'!$B$3</f>
        <v>13175000</v>
      </c>
      <c r="AX138" s="8">
        <f>'No. policies'!AX138*'Inputs &amp; Outputs'!$B$3</f>
        <v>11985000</v>
      </c>
      <c r="AY138" s="8">
        <f>'No. policies'!AY138*'Inputs &amp; Outputs'!$B$3</f>
        <v>10717500</v>
      </c>
      <c r="AZ138" s="8">
        <f>'No. policies'!AZ138*'Inputs &amp; Outputs'!$B$3</f>
        <v>9562500</v>
      </c>
      <c r="BA138" s="8">
        <f>'No. policies'!BA138*'Inputs &amp; Outputs'!$B$3</f>
        <v>8295000</v>
      </c>
      <c r="BB138" s="8">
        <f>'No. policies'!BB138*'Inputs &amp; Outputs'!$B$3</f>
        <v>7037500</v>
      </c>
      <c r="BC138" s="8">
        <f>'No. policies'!BC138*'Inputs &amp; Outputs'!$B$3</f>
        <v>5907500</v>
      </c>
      <c r="BD138" s="8">
        <f>'No. policies'!BD138*'Inputs &amp; Outputs'!$B$3</f>
        <v>4847500</v>
      </c>
      <c r="BE138" s="8">
        <f>'No. policies'!BE138*'Inputs &amp; Outputs'!$B$3</f>
        <v>3852500</v>
      </c>
      <c r="BF138" s="8">
        <f>'No. policies'!BF138*'Inputs &amp; Outputs'!$B$3</f>
        <v>3037500</v>
      </c>
      <c r="BG138" s="8">
        <f>'No. policies'!BG138*'Inputs &amp; Outputs'!$B$3</f>
        <v>2340000</v>
      </c>
      <c r="BH138" s="8">
        <f>'No. policies'!BH138*'Inputs &amp; Outputs'!$B$3</f>
        <v>1712500</v>
      </c>
      <c r="BI138" s="8">
        <f>'No. policies'!BI138*'Inputs &amp; Outputs'!$B$3</f>
        <v>1247500</v>
      </c>
      <c r="BJ138" s="8">
        <f>'No. policies'!BJ138*'Inputs &amp; Outputs'!$B$3</f>
        <v>872500</v>
      </c>
      <c r="BK138" s="8">
        <f>'No. policies'!BK138*'Inputs &amp; Outputs'!$B$3</f>
        <v>595000</v>
      </c>
      <c r="BL138" s="8">
        <f>'No. policies'!BL138*'Inputs &amp; Outputs'!$B$3</f>
        <v>372500</v>
      </c>
      <c r="BM138" s="8">
        <f>'No. policies'!BM138*'Inputs &amp; Outputs'!$B$3</f>
        <v>232500</v>
      </c>
      <c r="BN138" s="8">
        <f>'No. policies'!BN138*'Inputs &amp; Outputs'!$B$3</f>
        <v>140000</v>
      </c>
      <c r="BO138" s="8">
        <f>'No. policies'!BO138*'Inputs &amp; Outputs'!$B$3</f>
        <v>67500</v>
      </c>
      <c r="BP138" s="8">
        <f>'No. policies'!BP138*'Inputs &amp; Outputs'!$B$3</f>
        <v>32500</v>
      </c>
      <c r="BQ138" s="8">
        <f>'No. policies'!BQ138*'Inputs &amp; Outputs'!$B$3</f>
        <v>17500</v>
      </c>
      <c r="BR138" s="8">
        <f>'No. policies'!BR138*'Inputs &amp; Outputs'!$B$3</f>
        <v>5000</v>
      </c>
      <c r="BS138" s="8">
        <f>'No. policies'!BS138*'Inputs &amp; Outputs'!$B$3</f>
        <v>0</v>
      </c>
    </row>
    <row r="139" spans="1:71" x14ac:dyDescent="0.25">
      <c r="A139" s="1">
        <v>138</v>
      </c>
      <c r="B139" s="8">
        <f>'No. policies'!B139*'Inputs &amp; Outputs'!$B$3</f>
        <v>25000000</v>
      </c>
      <c r="C139" s="8">
        <f>'No. policies'!C139*'Inputs &amp; Outputs'!$B$3</f>
        <v>24982500</v>
      </c>
      <c r="D139" s="8">
        <f>'No. policies'!D139*'Inputs &amp; Outputs'!$B$3</f>
        <v>24967500</v>
      </c>
      <c r="E139" s="8">
        <f>'No. policies'!E139*'Inputs &amp; Outputs'!$B$3</f>
        <v>24950000</v>
      </c>
      <c r="F139" s="8">
        <f>'No. policies'!F139*'Inputs &amp; Outputs'!$B$3</f>
        <v>24925000</v>
      </c>
      <c r="G139" s="8">
        <f>'No. policies'!G139*'Inputs &amp; Outputs'!$B$3</f>
        <v>24895000</v>
      </c>
      <c r="H139" s="8">
        <f>'No. policies'!H139*'Inputs &amp; Outputs'!$B$3</f>
        <v>24865000</v>
      </c>
      <c r="I139" s="8">
        <f>'No. policies'!I139*'Inputs &amp; Outputs'!$B$3</f>
        <v>24832500</v>
      </c>
      <c r="J139" s="8">
        <f>'No. policies'!J139*'Inputs &amp; Outputs'!$B$3</f>
        <v>24802500</v>
      </c>
      <c r="K139" s="8">
        <f>'No. policies'!K139*'Inputs &amp; Outputs'!$B$3</f>
        <v>24770000</v>
      </c>
      <c r="L139" s="8">
        <f>'No. policies'!L139*'Inputs &amp; Outputs'!$B$3</f>
        <v>24715000</v>
      </c>
      <c r="M139" s="8">
        <f>'No. policies'!M139*'Inputs &amp; Outputs'!$B$3</f>
        <v>24672500</v>
      </c>
      <c r="N139" s="8">
        <f>'No. policies'!N139*'Inputs &amp; Outputs'!$B$3</f>
        <v>24610000</v>
      </c>
      <c r="O139" s="8">
        <f>'No. policies'!O139*'Inputs &amp; Outputs'!$B$3</f>
        <v>24565000</v>
      </c>
      <c r="P139" s="8">
        <f>'No. policies'!P139*'Inputs &amp; Outputs'!$B$3</f>
        <v>24517500</v>
      </c>
      <c r="Q139" s="8">
        <f>'No. policies'!Q139*'Inputs &amp; Outputs'!$B$3</f>
        <v>24460000</v>
      </c>
      <c r="R139" s="8">
        <f>'No. policies'!R139*'Inputs &amp; Outputs'!$B$3</f>
        <v>24410000</v>
      </c>
      <c r="S139" s="8">
        <f>'No. policies'!S139*'Inputs &amp; Outputs'!$B$3</f>
        <v>24350000</v>
      </c>
      <c r="T139" s="8">
        <f>'No. policies'!T139*'Inputs &amp; Outputs'!$B$3</f>
        <v>24272500</v>
      </c>
      <c r="U139" s="8">
        <f>'No. policies'!U139*'Inputs &amp; Outputs'!$B$3</f>
        <v>24200000</v>
      </c>
      <c r="V139" s="8">
        <f>'No. policies'!V139*'Inputs &amp; Outputs'!$B$3</f>
        <v>24115000</v>
      </c>
      <c r="W139" s="8">
        <f>'No. policies'!W139*'Inputs &amp; Outputs'!$B$3</f>
        <v>24040000</v>
      </c>
      <c r="X139" s="8">
        <f>'No. policies'!X139*'Inputs &amp; Outputs'!$B$3</f>
        <v>23942500</v>
      </c>
      <c r="Y139" s="8">
        <f>'No. policies'!Y139*'Inputs &amp; Outputs'!$B$3</f>
        <v>23810000</v>
      </c>
      <c r="Z139" s="8">
        <f>'No. policies'!Z139*'Inputs &amp; Outputs'!$B$3</f>
        <v>23655000</v>
      </c>
      <c r="AA139" s="8">
        <f>'No. policies'!AA139*'Inputs &amp; Outputs'!$B$3</f>
        <v>23520000</v>
      </c>
      <c r="AB139" s="8">
        <f>'No. policies'!AB139*'Inputs &amp; Outputs'!$B$3</f>
        <v>23360000</v>
      </c>
      <c r="AC139" s="8">
        <f>'No. policies'!AC139*'Inputs &amp; Outputs'!$B$3</f>
        <v>23225000</v>
      </c>
      <c r="AD139" s="8">
        <f>'No. policies'!AD139*'Inputs &amp; Outputs'!$B$3</f>
        <v>23075000</v>
      </c>
      <c r="AE139" s="8">
        <f>'No. policies'!AE139*'Inputs &amp; Outputs'!$B$3</f>
        <v>22910000</v>
      </c>
      <c r="AF139" s="8">
        <f>'No. policies'!AF139*'Inputs &amp; Outputs'!$B$3</f>
        <v>22672500</v>
      </c>
      <c r="AG139" s="8">
        <f>'No. policies'!AG139*'Inputs &amp; Outputs'!$B$3</f>
        <v>22417500</v>
      </c>
      <c r="AH139" s="8">
        <f>'No. policies'!AH139*'Inputs &amp; Outputs'!$B$3</f>
        <v>22202500</v>
      </c>
      <c r="AI139" s="8">
        <f>'No. policies'!AI139*'Inputs &amp; Outputs'!$B$3</f>
        <v>21910000</v>
      </c>
      <c r="AJ139" s="8">
        <f>'No. policies'!AJ139*'Inputs &amp; Outputs'!$B$3</f>
        <v>21597500</v>
      </c>
      <c r="AK139" s="8">
        <f>'No. policies'!AK139*'Inputs &amp; Outputs'!$B$3</f>
        <v>21207500</v>
      </c>
      <c r="AL139" s="8">
        <f>'No. policies'!AL139*'Inputs &amp; Outputs'!$B$3</f>
        <v>20787500</v>
      </c>
      <c r="AM139" s="8">
        <f>'No. policies'!AM139*'Inputs &amp; Outputs'!$B$3</f>
        <v>20380000</v>
      </c>
      <c r="AN139" s="8">
        <f>'No. policies'!AN139*'Inputs &amp; Outputs'!$B$3</f>
        <v>19960000</v>
      </c>
      <c r="AO139" s="8">
        <f>'No. policies'!AO139*'Inputs &amp; Outputs'!$B$3</f>
        <v>19487500</v>
      </c>
      <c r="AP139" s="8">
        <f>'No. policies'!AP139*'Inputs &amp; Outputs'!$B$3</f>
        <v>18922500</v>
      </c>
      <c r="AQ139" s="8">
        <f>'No. policies'!AQ139*'Inputs &amp; Outputs'!$B$3</f>
        <v>18292500</v>
      </c>
      <c r="AR139" s="8">
        <f>'No. policies'!AR139*'Inputs &amp; Outputs'!$B$3</f>
        <v>17597500</v>
      </c>
      <c r="AS139" s="8">
        <f>'No. policies'!AS139*'Inputs &amp; Outputs'!$B$3</f>
        <v>16847500</v>
      </c>
      <c r="AT139" s="8">
        <f>'No. policies'!AT139*'Inputs &amp; Outputs'!$B$3</f>
        <v>15995000</v>
      </c>
      <c r="AU139" s="8">
        <f>'No. policies'!AU139*'Inputs &amp; Outputs'!$B$3</f>
        <v>15075000</v>
      </c>
      <c r="AV139" s="8">
        <f>'No. policies'!AV139*'Inputs &amp; Outputs'!$B$3</f>
        <v>14112500</v>
      </c>
      <c r="AW139" s="8">
        <f>'No. policies'!AW139*'Inputs &amp; Outputs'!$B$3</f>
        <v>13000000</v>
      </c>
      <c r="AX139" s="8">
        <f>'No. policies'!AX139*'Inputs &amp; Outputs'!$B$3</f>
        <v>11782500</v>
      </c>
      <c r="AY139" s="8">
        <f>'No. policies'!AY139*'Inputs &amp; Outputs'!$B$3</f>
        <v>10597500</v>
      </c>
      <c r="AZ139" s="8">
        <f>'No. policies'!AZ139*'Inputs &amp; Outputs'!$B$3</f>
        <v>9357500</v>
      </c>
      <c r="BA139" s="8">
        <f>'No. policies'!BA139*'Inputs &amp; Outputs'!$B$3</f>
        <v>8172500</v>
      </c>
      <c r="BB139" s="8">
        <f>'No. policies'!BB139*'Inputs &amp; Outputs'!$B$3</f>
        <v>7062500</v>
      </c>
      <c r="BC139" s="8">
        <f>'No. policies'!BC139*'Inputs &amp; Outputs'!$B$3</f>
        <v>5930000</v>
      </c>
      <c r="BD139" s="8">
        <f>'No. policies'!BD139*'Inputs &amp; Outputs'!$B$3</f>
        <v>4947500</v>
      </c>
      <c r="BE139" s="8">
        <f>'No. policies'!BE139*'Inputs &amp; Outputs'!$B$3</f>
        <v>4020000</v>
      </c>
      <c r="BF139" s="8">
        <f>'No. policies'!BF139*'Inputs &amp; Outputs'!$B$3</f>
        <v>3130000</v>
      </c>
      <c r="BG139" s="8">
        <f>'No. policies'!BG139*'Inputs &amp; Outputs'!$B$3</f>
        <v>2372500</v>
      </c>
      <c r="BH139" s="8">
        <f>'No. policies'!BH139*'Inputs &amp; Outputs'!$B$3</f>
        <v>1767500</v>
      </c>
      <c r="BI139" s="8">
        <f>'No. policies'!BI139*'Inputs &amp; Outputs'!$B$3</f>
        <v>1277500</v>
      </c>
      <c r="BJ139" s="8">
        <f>'No. policies'!BJ139*'Inputs &amp; Outputs'!$B$3</f>
        <v>920000</v>
      </c>
      <c r="BK139" s="8">
        <f>'No. policies'!BK139*'Inputs &amp; Outputs'!$B$3</f>
        <v>622500</v>
      </c>
      <c r="BL139" s="8">
        <f>'No. policies'!BL139*'Inputs &amp; Outputs'!$B$3</f>
        <v>420000</v>
      </c>
      <c r="BM139" s="8">
        <f>'No. policies'!BM139*'Inputs &amp; Outputs'!$B$3</f>
        <v>295000</v>
      </c>
      <c r="BN139" s="8">
        <f>'No. policies'!BN139*'Inputs &amp; Outputs'!$B$3</f>
        <v>210000</v>
      </c>
      <c r="BO139" s="8">
        <f>'No. policies'!BO139*'Inputs &amp; Outputs'!$B$3</f>
        <v>130000</v>
      </c>
      <c r="BP139" s="8">
        <f>'No. policies'!BP139*'Inputs &amp; Outputs'!$B$3</f>
        <v>87500</v>
      </c>
      <c r="BQ139" s="8">
        <f>'No. policies'!BQ139*'Inputs &amp; Outputs'!$B$3</f>
        <v>50000</v>
      </c>
      <c r="BR139" s="8">
        <f>'No. policies'!BR139*'Inputs &amp; Outputs'!$B$3</f>
        <v>25000</v>
      </c>
      <c r="BS139" s="8">
        <f>'No. policies'!BS139*'Inputs &amp; Outputs'!$B$3</f>
        <v>12500</v>
      </c>
    </row>
    <row r="140" spans="1:71" x14ac:dyDescent="0.25">
      <c r="A140" s="1">
        <v>139</v>
      </c>
      <c r="B140" s="8">
        <f>'No. policies'!B140*'Inputs &amp; Outputs'!$B$3</f>
        <v>25000000</v>
      </c>
      <c r="C140" s="8">
        <f>'No. policies'!C140*'Inputs &amp; Outputs'!$B$3</f>
        <v>24987500</v>
      </c>
      <c r="D140" s="8">
        <f>'No. policies'!D140*'Inputs &amp; Outputs'!$B$3</f>
        <v>24962500</v>
      </c>
      <c r="E140" s="8">
        <f>'No. policies'!E140*'Inputs &amp; Outputs'!$B$3</f>
        <v>24945000</v>
      </c>
      <c r="F140" s="8">
        <f>'No. policies'!F140*'Inputs &amp; Outputs'!$B$3</f>
        <v>24922500</v>
      </c>
      <c r="G140" s="8">
        <f>'No. policies'!G140*'Inputs &amp; Outputs'!$B$3</f>
        <v>24902500</v>
      </c>
      <c r="H140" s="8">
        <f>'No. policies'!H140*'Inputs &amp; Outputs'!$B$3</f>
        <v>24875000</v>
      </c>
      <c r="I140" s="8">
        <f>'No. policies'!I140*'Inputs &amp; Outputs'!$B$3</f>
        <v>24852500</v>
      </c>
      <c r="J140" s="8">
        <f>'No. policies'!J140*'Inputs &amp; Outputs'!$B$3</f>
        <v>24805000</v>
      </c>
      <c r="K140" s="8">
        <f>'No. policies'!K140*'Inputs &amp; Outputs'!$B$3</f>
        <v>24747500</v>
      </c>
      <c r="L140" s="8">
        <f>'No. policies'!L140*'Inputs &amp; Outputs'!$B$3</f>
        <v>24705000</v>
      </c>
      <c r="M140" s="8">
        <f>'No. policies'!M140*'Inputs &amp; Outputs'!$B$3</f>
        <v>24662500</v>
      </c>
      <c r="N140" s="8">
        <f>'No. policies'!N140*'Inputs &amp; Outputs'!$B$3</f>
        <v>24612500</v>
      </c>
      <c r="O140" s="8">
        <f>'No. policies'!O140*'Inputs &amp; Outputs'!$B$3</f>
        <v>24555000</v>
      </c>
      <c r="P140" s="8">
        <f>'No. policies'!P140*'Inputs &amp; Outputs'!$B$3</f>
        <v>24502500</v>
      </c>
      <c r="Q140" s="8">
        <f>'No. policies'!Q140*'Inputs &amp; Outputs'!$B$3</f>
        <v>24425000</v>
      </c>
      <c r="R140" s="8">
        <f>'No. policies'!R140*'Inputs &amp; Outputs'!$B$3</f>
        <v>24370000</v>
      </c>
      <c r="S140" s="8">
        <f>'No. policies'!S140*'Inputs &amp; Outputs'!$B$3</f>
        <v>24290000</v>
      </c>
      <c r="T140" s="8">
        <f>'No. policies'!T140*'Inputs &amp; Outputs'!$B$3</f>
        <v>24212500</v>
      </c>
      <c r="U140" s="8">
        <f>'No. policies'!U140*'Inputs &amp; Outputs'!$B$3</f>
        <v>24135000</v>
      </c>
      <c r="V140" s="8">
        <f>'No. policies'!V140*'Inputs &amp; Outputs'!$B$3</f>
        <v>24050000</v>
      </c>
      <c r="W140" s="8">
        <f>'No. policies'!W140*'Inputs &amp; Outputs'!$B$3</f>
        <v>23957500</v>
      </c>
      <c r="X140" s="8">
        <f>'No. policies'!X140*'Inputs &amp; Outputs'!$B$3</f>
        <v>23840000</v>
      </c>
      <c r="Y140" s="8">
        <f>'No. policies'!Y140*'Inputs &amp; Outputs'!$B$3</f>
        <v>23725000</v>
      </c>
      <c r="Z140" s="8">
        <f>'No. policies'!Z140*'Inputs &amp; Outputs'!$B$3</f>
        <v>23617500</v>
      </c>
      <c r="AA140" s="8">
        <f>'No. policies'!AA140*'Inputs &amp; Outputs'!$B$3</f>
        <v>23507500</v>
      </c>
      <c r="AB140" s="8">
        <f>'No. policies'!AB140*'Inputs &amp; Outputs'!$B$3</f>
        <v>23360000</v>
      </c>
      <c r="AC140" s="8">
        <f>'No. policies'!AC140*'Inputs &amp; Outputs'!$B$3</f>
        <v>23182500</v>
      </c>
      <c r="AD140" s="8">
        <f>'No. policies'!AD140*'Inputs &amp; Outputs'!$B$3</f>
        <v>23002500</v>
      </c>
      <c r="AE140" s="8">
        <f>'No. policies'!AE140*'Inputs &amp; Outputs'!$B$3</f>
        <v>22815000</v>
      </c>
      <c r="AF140" s="8">
        <f>'No. policies'!AF140*'Inputs &amp; Outputs'!$B$3</f>
        <v>22602500</v>
      </c>
      <c r="AG140" s="8">
        <f>'No. policies'!AG140*'Inputs &amp; Outputs'!$B$3</f>
        <v>22407500</v>
      </c>
      <c r="AH140" s="8">
        <f>'No. policies'!AH140*'Inputs &amp; Outputs'!$B$3</f>
        <v>22120000</v>
      </c>
      <c r="AI140" s="8">
        <f>'No. policies'!AI140*'Inputs &amp; Outputs'!$B$3</f>
        <v>21845000</v>
      </c>
      <c r="AJ140" s="8">
        <f>'No. policies'!AJ140*'Inputs &amp; Outputs'!$B$3</f>
        <v>21530000</v>
      </c>
      <c r="AK140" s="8">
        <f>'No. policies'!AK140*'Inputs &amp; Outputs'!$B$3</f>
        <v>21130000</v>
      </c>
      <c r="AL140" s="8">
        <f>'No. policies'!AL140*'Inputs &amp; Outputs'!$B$3</f>
        <v>20832500</v>
      </c>
      <c r="AM140" s="8">
        <f>'No. policies'!AM140*'Inputs &amp; Outputs'!$B$3</f>
        <v>20420000</v>
      </c>
      <c r="AN140" s="8">
        <f>'No. policies'!AN140*'Inputs &amp; Outputs'!$B$3</f>
        <v>19980000</v>
      </c>
      <c r="AO140" s="8">
        <f>'No. policies'!AO140*'Inputs &amp; Outputs'!$B$3</f>
        <v>19512500</v>
      </c>
      <c r="AP140" s="8">
        <f>'No. policies'!AP140*'Inputs &amp; Outputs'!$B$3</f>
        <v>18975000</v>
      </c>
      <c r="AQ140" s="8">
        <f>'No. policies'!AQ140*'Inputs &amp; Outputs'!$B$3</f>
        <v>18370000</v>
      </c>
      <c r="AR140" s="8">
        <f>'No. policies'!AR140*'Inputs &amp; Outputs'!$B$3</f>
        <v>17687500</v>
      </c>
      <c r="AS140" s="8">
        <f>'No. policies'!AS140*'Inputs &amp; Outputs'!$B$3</f>
        <v>16937500</v>
      </c>
      <c r="AT140" s="8">
        <f>'No. policies'!AT140*'Inputs &amp; Outputs'!$B$3</f>
        <v>16110000</v>
      </c>
      <c r="AU140" s="8">
        <f>'No. policies'!AU140*'Inputs &amp; Outputs'!$B$3</f>
        <v>15102500</v>
      </c>
      <c r="AV140" s="8">
        <f>'No. policies'!AV140*'Inputs &amp; Outputs'!$B$3</f>
        <v>14045000</v>
      </c>
      <c r="AW140" s="8">
        <f>'No. policies'!AW140*'Inputs &amp; Outputs'!$B$3</f>
        <v>12930000</v>
      </c>
      <c r="AX140" s="8">
        <f>'No. policies'!AX140*'Inputs &amp; Outputs'!$B$3</f>
        <v>11815000</v>
      </c>
      <c r="AY140" s="8">
        <f>'No. policies'!AY140*'Inputs &amp; Outputs'!$B$3</f>
        <v>10652500</v>
      </c>
      <c r="AZ140" s="8">
        <f>'No. policies'!AZ140*'Inputs &amp; Outputs'!$B$3</f>
        <v>9400000</v>
      </c>
      <c r="BA140" s="8">
        <f>'No. policies'!BA140*'Inputs &amp; Outputs'!$B$3</f>
        <v>8142500</v>
      </c>
      <c r="BB140" s="8">
        <f>'No. policies'!BB140*'Inputs &amp; Outputs'!$B$3</f>
        <v>6965000</v>
      </c>
      <c r="BC140" s="8">
        <f>'No. policies'!BC140*'Inputs &amp; Outputs'!$B$3</f>
        <v>5932500</v>
      </c>
      <c r="BD140" s="8">
        <f>'No. policies'!BD140*'Inputs &amp; Outputs'!$B$3</f>
        <v>4867500</v>
      </c>
      <c r="BE140" s="8">
        <f>'No. policies'!BE140*'Inputs &amp; Outputs'!$B$3</f>
        <v>3930000</v>
      </c>
      <c r="BF140" s="8">
        <f>'No. policies'!BF140*'Inputs &amp; Outputs'!$B$3</f>
        <v>3140000</v>
      </c>
      <c r="BG140" s="8">
        <f>'No. policies'!BG140*'Inputs &amp; Outputs'!$B$3</f>
        <v>2352500</v>
      </c>
      <c r="BH140" s="8">
        <f>'No. policies'!BH140*'Inputs &amp; Outputs'!$B$3</f>
        <v>1785000</v>
      </c>
      <c r="BI140" s="8">
        <f>'No. policies'!BI140*'Inputs &amp; Outputs'!$B$3</f>
        <v>1330000</v>
      </c>
      <c r="BJ140" s="8">
        <f>'No. policies'!BJ140*'Inputs &amp; Outputs'!$B$3</f>
        <v>942500</v>
      </c>
      <c r="BK140" s="8">
        <f>'No. policies'!BK140*'Inputs &amp; Outputs'!$B$3</f>
        <v>645000</v>
      </c>
      <c r="BL140" s="8">
        <f>'No. policies'!BL140*'Inputs &amp; Outputs'!$B$3</f>
        <v>407500</v>
      </c>
      <c r="BM140" s="8">
        <f>'No. policies'!BM140*'Inputs &amp; Outputs'!$B$3</f>
        <v>265000</v>
      </c>
      <c r="BN140" s="8">
        <f>'No. policies'!BN140*'Inputs &amp; Outputs'!$B$3</f>
        <v>160000</v>
      </c>
      <c r="BO140" s="8">
        <f>'No. policies'!BO140*'Inputs &amp; Outputs'!$B$3</f>
        <v>85000</v>
      </c>
      <c r="BP140" s="8">
        <f>'No. policies'!BP140*'Inputs &amp; Outputs'!$B$3</f>
        <v>67500</v>
      </c>
      <c r="BQ140" s="8">
        <f>'No. policies'!BQ140*'Inputs &amp; Outputs'!$B$3</f>
        <v>37500</v>
      </c>
      <c r="BR140" s="8">
        <f>'No. policies'!BR140*'Inputs &amp; Outputs'!$B$3</f>
        <v>30000</v>
      </c>
      <c r="BS140" s="8">
        <f>'No. policies'!BS140*'Inputs &amp; Outputs'!$B$3</f>
        <v>15000</v>
      </c>
    </row>
    <row r="141" spans="1:71" x14ac:dyDescent="0.25">
      <c r="A141" s="1">
        <v>140</v>
      </c>
      <c r="B141" s="8">
        <f>'No. policies'!B141*'Inputs &amp; Outputs'!$B$3</f>
        <v>25000000</v>
      </c>
      <c r="C141" s="8">
        <f>'No. policies'!C141*'Inputs &amp; Outputs'!$B$3</f>
        <v>24967500</v>
      </c>
      <c r="D141" s="8">
        <f>'No. policies'!D141*'Inputs &amp; Outputs'!$B$3</f>
        <v>24947500</v>
      </c>
      <c r="E141" s="8">
        <f>'No. policies'!E141*'Inputs &amp; Outputs'!$B$3</f>
        <v>24917500</v>
      </c>
      <c r="F141" s="8">
        <f>'No. policies'!F141*'Inputs &amp; Outputs'!$B$3</f>
        <v>24900000</v>
      </c>
      <c r="G141" s="8">
        <f>'No. policies'!G141*'Inputs &amp; Outputs'!$B$3</f>
        <v>24887500</v>
      </c>
      <c r="H141" s="8">
        <f>'No. policies'!H141*'Inputs &amp; Outputs'!$B$3</f>
        <v>24850000</v>
      </c>
      <c r="I141" s="8">
        <f>'No. policies'!I141*'Inputs &amp; Outputs'!$B$3</f>
        <v>24827500</v>
      </c>
      <c r="J141" s="8">
        <f>'No. policies'!J141*'Inputs &amp; Outputs'!$B$3</f>
        <v>24787500</v>
      </c>
      <c r="K141" s="8">
        <f>'No. policies'!K141*'Inputs &amp; Outputs'!$B$3</f>
        <v>24760000</v>
      </c>
      <c r="L141" s="8">
        <f>'No. policies'!L141*'Inputs &amp; Outputs'!$B$3</f>
        <v>24720000</v>
      </c>
      <c r="M141" s="8">
        <f>'No. policies'!M141*'Inputs &amp; Outputs'!$B$3</f>
        <v>24655000</v>
      </c>
      <c r="N141" s="8">
        <f>'No. policies'!N141*'Inputs &amp; Outputs'!$B$3</f>
        <v>24592500</v>
      </c>
      <c r="O141" s="8">
        <f>'No. policies'!O141*'Inputs &amp; Outputs'!$B$3</f>
        <v>24537500</v>
      </c>
      <c r="P141" s="8">
        <f>'No. policies'!P141*'Inputs &amp; Outputs'!$B$3</f>
        <v>24480000</v>
      </c>
      <c r="Q141" s="8">
        <f>'No. policies'!Q141*'Inputs &amp; Outputs'!$B$3</f>
        <v>24420000</v>
      </c>
      <c r="R141" s="8">
        <f>'No. policies'!R141*'Inputs &amp; Outputs'!$B$3</f>
        <v>24350000</v>
      </c>
      <c r="S141" s="8">
        <f>'No. policies'!S141*'Inputs &amp; Outputs'!$B$3</f>
        <v>24275000</v>
      </c>
      <c r="T141" s="8">
        <f>'No. policies'!T141*'Inputs &amp; Outputs'!$B$3</f>
        <v>24195000</v>
      </c>
      <c r="U141" s="8">
        <f>'No. policies'!U141*'Inputs &amp; Outputs'!$B$3</f>
        <v>24140000</v>
      </c>
      <c r="V141" s="8">
        <f>'No. policies'!V141*'Inputs &amp; Outputs'!$B$3</f>
        <v>24065000</v>
      </c>
      <c r="W141" s="8">
        <f>'No. policies'!W141*'Inputs &amp; Outputs'!$B$3</f>
        <v>23977500</v>
      </c>
      <c r="X141" s="8">
        <f>'No. policies'!X141*'Inputs &amp; Outputs'!$B$3</f>
        <v>23855000</v>
      </c>
      <c r="Y141" s="8">
        <f>'No. policies'!Y141*'Inputs &amp; Outputs'!$B$3</f>
        <v>23745000</v>
      </c>
      <c r="Z141" s="8">
        <f>'No. policies'!Z141*'Inputs &amp; Outputs'!$B$3</f>
        <v>23630000</v>
      </c>
      <c r="AA141" s="8">
        <f>'No. policies'!AA141*'Inputs &amp; Outputs'!$B$3</f>
        <v>23507500</v>
      </c>
      <c r="AB141" s="8">
        <f>'No. policies'!AB141*'Inputs &amp; Outputs'!$B$3</f>
        <v>23367500</v>
      </c>
      <c r="AC141" s="8">
        <f>'No. policies'!AC141*'Inputs &amp; Outputs'!$B$3</f>
        <v>23227500</v>
      </c>
      <c r="AD141" s="8">
        <f>'No. policies'!AD141*'Inputs &amp; Outputs'!$B$3</f>
        <v>23065000</v>
      </c>
      <c r="AE141" s="8">
        <f>'No. policies'!AE141*'Inputs &amp; Outputs'!$B$3</f>
        <v>22857500</v>
      </c>
      <c r="AF141" s="8">
        <f>'No. policies'!AF141*'Inputs &amp; Outputs'!$B$3</f>
        <v>22672500</v>
      </c>
      <c r="AG141" s="8">
        <f>'No. policies'!AG141*'Inputs &amp; Outputs'!$B$3</f>
        <v>22447500</v>
      </c>
      <c r="AH141" s="8">
        <f>'No. policies'!AH141*'Inputs &amp; Outputs'!$B$3</f>
        <v>22225000</v>
      </c>
      <c r="AI141" s="8">
        <f>'No. policies'!AI141*'Inputs &amp; Outputs'!$B$3</f>
        <v>21960000</v>
      </c>
      <c r="AJ141" s="8">
        <f>'No. policies'!AJ141*'Inputs &amp; Outputs'!$B$3</f>
        <v>21650000</v>
      </c>
      <c r="AK141" s="8">
        <f>'No. policies'!AK141*'Inputs &amp; Outputs'!$B$3</f>
        <v>21332500</v>
      </c>
      <c r="AL141" s="8">
        <f>'No. policies'!AL141*'Inputs &amp; Outputs'!$B$3</f>
        <v>20945000</v>
      </c>
      <c r="AM141" s="8">
        <f>'No. policies'!AM141*'Inputs &amp; Outputs'!$B$3</f>
        <v>20537500</v>
      </c>
      <c r="AN141" s="8">
        <f>'No. policies'!AN141*'Inputs &amp; Outputs'!$B$3</f>
        <v>20080000</v>
      </c>
      <c r="AO141" s="8">
        <f>'No. policies'!AO141*'Inputs &amp; Outputs'!$B$3</f>
        <v>19500000</v>
      </c>
      <c r="AP141" s="8">
        <f>'No. policies'!AP141*'Inputs &amp; Outputs'!$B$3</f>
        <v>18950000</v>
      </c>
      <c r="AQ141" s="8">
        <f>'No. policies'!AQ141*'Inputs &amp; Outputs'!$B$3</f>
        <v>18400000</v>
      </c>
      <c r="AR141" s="8">
        <f>'No. policies'!AR141*'Inputs &amp; Outputs'!$B$3</f>
        <v>17687500</v>
      </c>
      <c r="AS141" s="8">
        <f>'No. policies'!AS141*'Inputs &amp; Outputs'!$B$3</f>
        <v>16892500</v>
      </c>
      <c r="AT141" s="8">
        <f>'No. policies'!AT141*'Inputs &amp; Outputs'!$B$3</f>
        <v>16022500</v>
      </c>
      <c r="AU141" s="8">
        <f>'No. policies'!AU141*'Inputs &amp; Outputs'!$B$3</f>
        <v>15127500</v>
      </c>
      <c r="AV141" s="8">
        <f>'No. policies'!AV141*'Inputs &amp; Outputs'!$B$3</f>
        <v>14097500</v>
      </c>
      <c r="AW141" s="8">
        <f>'No. policies'!AW141*'Inputs &amp; Outputs'!$B$3</f>
        <v>13037500</v>
      </c>
      <c r="AX141" s="8">
        <f>'No. policies'!AX141*'Inputs &amp; Outputs'!$B$3</f>
        <v>11850000</v>
      </c>
      <c r="AY141" s="8">
        <f>'No. policies'!AY141*'Inputs &amp; Outputs'!$B$3</f>
        <v>10617500</v>
      </c>
      <c r="AZ141" s="8">
        <f>'No. policies'!AZ141*'Inputs &amp; Outputs'!$B$3</f>
        <v>9442500</v>
      </c>
      <c r="BA141" s="8">
        <f>'No. policies'!BA141*'Inputs &amp; Outputs'!$B$3</f>
        <v>8225000</v>
      </c>
      <c r="BB141" s="8">
        <f>'No. policies'!BB141*'Inputs &amp; Outputs'!$B$3</f>
        <v>7037500</v>
      </c>
      <c r="BC141" s="8">
        <f>'No. policies'!BC141*'Inputs &amp; Outputs'!$B$3</f>
        <v>5917500</v>
      </c>
      <c r="BD141" s="8">
        <f>'No. policies'!BD141*'Inputs &amp; Outputs'!$B$3</f>
        <v>4745000</v>
      </c>
      <c r="BE141" s="8">
        <f>'No. policies'!BE141*'Inputs &amp; Outputs'!$B$3</f>
        <v>3850000</v>
      </c>
      <c r="BF141" s="8">
        <f>'No. policies'!BF141*'Inputs &amp; Outputs'!$B$3</f>
        <v>2965000</v>
      </c>
      <c r="BG141" s="8">
        <f>'No. policies'!BG141*'Inputs &amp; Outputs'!$B$3</f>
        <v>2227500</v>
      </c>
      <c r="BH141" s="8">
        <f>'No. policies'!BH141*'Inputs &amp; Outputs'!$B$3</f>
        <v>1677500</v>
      </c>
      <c r="BI141" s="8">
        <f>'No. policies'!BI141*'Inputs &amp; Outputs'!$B$3</f>
        <v>1220000</v>
      </c>
      <c r="BJ141" s="8">
        <f>'No. policies'!BJ141*'Inputs &amp; Outputs'!$B$3</f>
        <v>847500</v>
      </c>
      <c r="BK141" s="8">
        <f>'No. policies'!BK141*'Inputs &amp; Outputs'!$B$3</f>
        <v>582500</v>
      </c>
      <c r="BL141" s="8">
        <f>'No. policies'!BL141*'Inputs &amp; Outputs'!$B$3</f>
        <v>350000</v>
      </c>
      <c r="BM141" s="8">
        <f>'No. policies'!BM141*'Inputs &amp; Outputs'!$B$3</f>
        <v>225000</v>
      </c>
      <c r="BN141" s="8">
        <f>'No. policies'!BN141*'Inputs &amp; Outputs'!$B$3</f>
        <v>140000</v>
      </c>
      <c r="BO141" s="8">
        <f>'No. policies'!BO141*'Inputs &amp; Outputs'!$B$3</f>
        <v>80000</v>
      </c>
      <c r="BP141" s="8">
        <f>'No. policies'!BP141*'Inputs &amp; Outputs'!$B$3</f>
        <v>42500</v>
      </c>
      <c r="BQ141" s="8">
        <f>'No. policies'!BQ141*'Inputs &amp; Outputs'!$B$3</f>
        <v>20000</v>
      </c>
      <c r="BR141" s="8">
        <f>'No. policies'!BR141*'Inputs &amp; Outputs'!$B$3</f>
        <v>7500</v>
      </c>
      <c r="BS141" s="8">
        <f>'No. policies'!BS141*'Inputs &amp; Outputs'!$B$3</f>
        <v>5000</v>
      </c>
    </row>
    <row r="142" spans="1:71" x14ac:dyDescent="0.25">
      <c r="A142" s="1">
        <v>141</v>
      </c>
      <c r="B142" s="8">
        <f>'No. policies'!B142*'Inputs &amp; Outputs'!$B$3</f>
        <v>25000000</v>
      </c>
      <c r="C142" s="8">
        <f>'No. policies'!C142*'Inputs &amp; Outputs'!$B$3</f>
        <v>24960000</v>
      </c>
      <c r="D142" s="8">
        <f>'No. policies'!D142*'Inputs &amp; Outputs'!$B$3</f>
        <v>24947500</v>
      </c>
      <c r="E142" s="8">
        <f>'No. policies'!E142*'Inputs &amp; Outputs'!$B$3</f>
        <v>24912500</v>
      </c>
      <c r="F142" s="8">
        <f>'No. policies'!F142*'Inputs &amp; Outputs'!$B$3</f>
        <v>24890000</v>
      </c>
      <c r="G142" s="8">
        <f>'No. policies'!G142*'Inputs &amp; Outputs'!$B$3</f>
        <v>24862500</v>
      </c>
      <c r="H142" s="8">
        <f>'No. policies'!H142*'Inputs &amp; Outputs'!$B$3</f>
        <v>24840000</v>
      </c>
      <c r="I142" s="8">
        <f>'No. policies'!I142*'Inputs &amp; Outputs'!$B$3</f>
        <v>24802500</v>
      </c>
      <c r="J142" s="8">
        <f>'No. policies'!J142*'Inputs &amp; Outputs'!$B$3</f>
        <v>24765000</v>
      </c>
      <c r="K142" s="8">
        <f>'No. policies'!K142*'Inputs &amp; Outputs'!$B$3</f>
        <v>24730000</v>
      </c>
      <c r="L142" s="8">
        <f>'No. policies'!L142*'Inputs &amp; Outputs'!$B$3</f>
        <v>24695000</v>
      </c>
      <c r="M142" s="8">
        <f>'No. policies'!M142*'Inputs &amp; Outputs'!$B$3</f>
        <v>24645000</v>
      </c>
      <c r="N142" s="8">
        <f>'No. policies'!N142*'Inputs &amp; Outputs'!$B$3</f>
        <v>24607500</v>
      </c>
      <c r="O142" s="8">
        <f>'No. policies'!O142*'Inputs &amp; Outputs'!$B$3</f>
        <v>24540000</v>
      </c>
      <c r="P142" s="8">
        <f>'No. policies'!P142*'Inputs &amp; Outputs'!$B$3</f>
        <v>24485000</v>
      </c>
      <c r="Q142" s="8">
        <f>'No. policies'!Q142*'Inputs &amp; Outputs'!$B$3</f>
        <v>24420000</v>
      </c>
      <c r="R142" s="8">
        <f>'No. policies'!R142*'Inputs &amp; Outputs'!$B$3</f>
        <v>24350000</v>
      </c>
      <c r="S142" s="8">
        <f>'No. policies'!S142*'Inputs &amp; Outputs'!$B$3</f>
        <v>24267500</v>
      </c>
      <c r="T142" s="8">
        <f>'No. policies'!T142*'Inputs &amp; Outputs'!$B$3</f>
        <v>24225000</v>
      </c>
      <c r="U142" s="8">
        <f>'No. policies'!U142*'Inputs &amp; Outputs'!$B$3</f>
        <v>24142500</v>
      </c>
      <c r="V142" s="8">
        <f>'No. policies'!V142*'Inputs &amp; Outputs'!$B$3</f>
        <v>24055000</v>
      </c>
      <c r="W142" s="8">
        <f>'No. policies'!W142*'Inputs &amp; Outputs'!$B$3</f>
        <v>23950000</v>
      </c>
      <c r="X142" s="8">
        <f>'No. policies'!X142*'Inputs &amp; Outputs'!$B$3</f>
        <v>23840000</v>
      </c>
      <c r="Y142" s="8">
        <f>'No. policies'!Y142*'Inputs &amp; Outputs'!$B$3</f>
        <v>23707500</v>
      </c>
      <c r="Z142" s="8">
        <f>'No. policies'!Z142*'Inputs &amp; Outputs'!$B$3</f>
        <v>23597500</v>
      </c>
      <c r="AA142" s="8">
        <f>'No. policies'!AA142*'Inputs &amp; Outputs'!$B$3</f>
        <v>23435000</v>
      </c>
      <c r="AB142" s="8">
        <f>'No. policies'!AB142*'Inputs &amp; Outputs'!$B$3</f>
        <v>23292500</v>
      </c>
      <c r="AC142" s="8">
        <f>'No. policies'!AC142*'Inputs &amp; Outputs'!$B$3</f>
        <v>23142500</v>
      </c>
      <c r="AD142" s="8">
        <f>'No. policies'!AD142*'Inputs &amp; Outputs'!$B$3</f>
        <v>22965000</v>
      </c>
      <c r="AE142" s="8">
        <f>'No. policies'!AE142*'Inputs &amp; Outputs'!$B$3</f>
        <v>22772500</v>
      </c>
      <c r="AF142" s="8">
        <f>'No. policies'!AF142*'Inputs &amp; Outputs'!$B$3</f>
        <v>22555000</v>
      </c>
      <c r="AG142" s="8">
        <f>'No. policies'!AG142*'Inputs &amp; Outputs'!$B$3</f>
        <v>22375000</v>
      </c>
      <c r="AH142" s="8">
        <f>'No. policies'!AH142*'Inputs &amp; Outputs'!$B$3</f>
        <v>22115000</v>
      </c>
      <c r="AI142" s="8">
        <f>'No. policies'!AI142*'Inputs &amp; Outputs'!$B$3</f>
        <v>21845000</v>
      </c>
      <c r="AJ142" s="8">
        <f>'No. policies'!AJ142*'Inputs &amp; Outputs'!$B$3</f>
        <v>21480000</v>
      </c>
      <c r="AK142" s="8">
        <f>'No. policies'!AK142*'Inputs &amp; Outputs'!$B$3</f>
        <v>21117500</v>
      </c>
      <c r="AL142" s="8">
        <f>'No. policies'!AL142*'Inputs &amp; Outputs'!$B$3</f>
        <v>20700000</v>
      </c>
      <c r="AM142" s="8">
        <f>'No. policies'!AM142*'Inputs &amp; Outputs'!$B$3</f>
        <v>20265000</v>
      </c>
      <c r="AN142" s="8">
        <f>'No. policies'!AN142*'Inputs &amp; Outputs'!$B$3</f>
        <v>19800000</v>
      </c>
      <c r="AO142" s="8">
        <f>'No. policies'!AO142*'Inputs &amp; Outputs'!$B$3</f>
        <v>19307500</v>
      </c>
      <c r="AP142" s="8">
        <f>'No. policies'!AP142*'Inputs &amp; Outputs'!$B$3</f>
        <v>18792500</v>
      </c>
      <c r="AQ142" s="8">
        <f>'No. policies'!AQ142*'Inputs &amp; Outputs'!$B$3</f>
        <v>18167500</v>
      </c>
      <c r="AR142" s="8">
        <f>'No. policies'!AR142*'Inputs &amp; Outputs'!$B$3</f>
        <v>17497500</v>
      </c>
      <c r="AS142" s="8">
        <f>'No. policies'!AS142*'Inputs &amp; Outputs'!$B$3</f>
        <v>16765000</v>
      </c>
      <c r="AT142" s="8">
        <f>'No. policies'!AT142*'Inputs &amp; Outputs'!$B$3</f>
        <v>15925000</v>
      </c>
      <c r="AU142" s="8">
        <f>'No. policies'!AU142*'Inputs &amp; Outputs'!$B$3</f>
        <v>14982500</v>
      </c>
      <c r="AV142" s="8">
        <f>'No. policies'!AV142*'Inputs &amp; Outputs'!$B$3</f>
        <v>13857500</v>
      </c>
      <c r="AW142" s="8">
        <f>'No. policies'!AW142*'Inputs &amp; Outputs'!$B$3</f>
        <v>12832500</v>
      </c>
      <c r="AX142" s="8">
        <f>'No. policies'!AX142*'Inputs &amp; Outputs'!$B$3</f>
        <v>11727500</v>
      </c>
      <c r="AY142" s="8">
        <f>'No. policies'!AY142*'Inputs &amp; Outputs'!$B$3</f>
        <v>10567500</v>
      </c>
      <c r="AZ142" s="8">
        <f>'No. policies'!AZ142*'Inputs &amp; Outputs'!$B$3</f>
        <v>9370000</v>
      </c>
      <c r="BA142" s="8">
        <f>'No. policies'!BA142*'Inputs &amp; Outputs'!$B$3</f>
        <v>8112500</v>
      </c>
      <c r="BB142" s="8">
        <f>'No. policies'!BB142*'Inputs &amp; Outputs'!$B$3</f>
        <v>6922500</v>
      </c>
      <c r="BC142" s="8">
        <f>'No. policies'!BC142*'Inputs &amp; Outputs'!$B$3</f>
        <v>5825000</v>
      </c>
      <c r="BD142" s="8">
        <f>'No. policies'!BD142*'Inputs &amp; Outputs'!$B$3</f>
        <v>4762500</v>
      </c>
      <c r="BE142" s="8">
        <f>'No. policies'!BE142*'Inputs &amp; Outputs'!$B$3</f>
        <v>3787500</v>
      </c>
      <c r="BF142" s="8">
        <f>'No. policies'!BF142*'Inputs &amp; Outputs'!$B$3</f>
        <v>2977500</v>
      </c>
      <c r="BG142" s="8">
        <f>'No. policies'!BG142*'Inputs &amp; Outputs'!$B$3</f>
        <v>2322500</v>
      </c>
      <c r="BH142" s="8">
        <f>'No. policies'!BH142*'Inputs &amp; Outputs'!$B$3</f>
        <v>1817500</v>
      </c>
      <c r="BI142" s="8">
        <f>'No. policies'!BI142*'Inputs &amp; Outputs'!$B$3</f>
        <v>1320000</v>
      </c>
      <c r="BJ142" s="8">
        <f>'No. policies'!BJ142*'Inputs &amp; Outputs'!$B$3</f>
        <v>930000</v>
      </c>
      <c r="BK142" s="8">
        <f>'No. policies'!BK142*'Inputs &amp; Outputs'!$B$3</f>
        <v>637500</v>
      </c>
      <c r="BL142" s="8">
        <f>'No. policies'!BL142*'Inputs &amp; Outputs'!$B$3</f>
        <v>417500</v>
      </c>
      <c r="BM142" s="8">
        <f>'No. policies'!BM142*'Inputs &amp; Outputs'!$B$3</f>
        <v>292500</v>
      </c>
      <c r="BN142" s="8">
        <f>'No. policies'!BN142*'Inputs &amp; Outputs'!$B$3</f>
        <v>200000</v>
      </c>
      <c r="BO142" s="8">
        <f>'No. policies'!BO142*'Inputs &amp; Outputs'!$B$3</f>
        <v>110000</v>
      </c>
      <c r="BP142" s="8">
        <f>'No. policies'!BP142*'Inputs &amp; Outputs'!$B$3</f>
        <v>75000</v>
      </c>
      <c r="BQ142" s="8">
        <f>'No. policies'!BQ142*'Inputs &amp; Outputs'!$B$3</f>
        <v>60000</v>
      </c>
      <c r="BR142" s="8">
        <f>'No. policies'!BR142*'Inputs &amp; Outputs'!$B$3</f>
        <v>47500</v>
      </c>
      <c r="BS142" s="8">
        <f>'No. policies'!BS142*'Inputs &amp; Outputs'!$B$3</f>
        <v>35000</v>
      </c>
    </row>
    <row r="143" spans="1:71" x14ac:dyDescent="0.25">
      <c r="A143" s="1">
        <v>142</v>
      </c>
      <c r="B143" s="8">
        <f>'No. policies'!B143*'Inputs &amp; Outputs'!$B$3</f>
        <v>25000000</v>
      </c>
      <c r="C143" s="8">
        <f>'No. policies'!C143*'Inputs &amp; Outputs'!$B$3</f>
        <v>24970000</v>
      </c>
      <c r="D143" s="8">
        <f>'No. policies'!D143*'Inputs &amp; Outputs'!$B$3</f>
        <v>24947500</v>
      </c>
      <c r="E143" s="8">
        <f>'No. policies'!E143*'Inputs &amp; Outputs'!$B$3</f>
        <v>24917500</v>
      </c>
      <c r="F143" s="8">
        <f>'No. policies'!F143*'Inputs &amp; Outputs'!$B$3</f>
        <v>24892500</v>
      </c>
      <c r="G143" s="8">
        <f>'No. policies'!G143*'Inputs &amp; Outputs'!$B$3</f>
        <v>24867500</v>
      </c>
      <c r="H143" s="8">
        <f>'No. policies'!H143*'Inputs &amp; Outputs'!$B$3</f>
        <v>24827500</v>
      </c>
      <c r="I143" s="8">
        <f>'No. policies'!I143*'Inputs &amp; Outputs'!$B$3</f>
        <v>24807500</v>
      </c>
      <c r="J143" s="8">
        <f>'No. policies'!J143*'Inputs &amp; Outputs'!$B$3</f>
        <v>24767500</v>
      </c>
      <c r="K143" s="8">
        <f>'No. policies'!K143*'Inputs &amp; Outputs'!$B$3</f>
        <v>24715000</v>
      </c>
      <c r="L143" s="8">
        <f>'No. policies'!L143*'Inputs &amp; Outputs'!$B$3</f>
        <v>24687500</v>
      </c>
      <c r="M143" s="8">
        <f>'No. policies'!M143*'Inputs &amp; Outputs'!$B$3</f>
        <v>24645000</v>
      </c>
      <c r="N143" s="8">
        <f>'No. policies'!N143*'Inputs &amp; Outputs'!$B$3</f>
        <v>24635000</v>
      </c>
      <c r="O143" s="8">
        <f>'No. policies'!O143*'Inputs &amp; Outputs'!$B$3</f>
        <v>24572500</v>
      </c>
      <c r="P143" s="8">
        <f>'No. policies'!P143*'Inputs &amp; Outputs'!$B$3</f>
        <v>24517500</v>
      </c>
      <c r="Q143" s="8">
        <f>'No. policies'!Q143*'Inputs &amp; Outputs'!$B$3</f>
        <v>24475000</v>
      </c>
      <c r="R143" s="8">
        <f>'No. policies'!R143*'Inputs &amp; Outputs'!$B$3</f>
        <v>24412500</v>
      </c>
      <c r="S143" s="8">
        <f>'No. policies'!S143*'Inputs &amp; Outputs'!$B$3</f>
        <v>24350000</v>
      </c>
      <c r="T143" s="8">
        <f>'No. policies'!T143*'Inputs &amp; Outputs'!$B$3</f>
        <v>24262500</v>
      </c>
      <c r="U143" s="8">
        <f>'No. policies'!U143*'Inputs &amp; Outputs'!$B$3</f>
        <v>24190000</v>
      </c>
      <c r="V143" s="8">
        <f>'No. policies'!V143*'Inputs &amp; Outputs'!$B$3</f>
        <v>24090000</v>
      </c>
      <c r="W143" s="8">
        <f>'No. policies'!W143*'Inputs &amp; Outputs'!$B$3</f>
        <v>23987500</v>
      </c>
      <c r="X143" s="8">
        <f>'No. policies'!X143*'Inputs &amp; Outputs'!$B$3</f>
        <v>23902500</v>
      </c>
      <c r="Y143" s="8">
        <f>'No. policies'!Y143*'Inputs &amp; Outputs'!$B$3</f>
        <v>23800000</v>
      </c>
      <c r="Z143" s="8">
        <f>'No. policies'!Z143*'Inputs &amp; Outputs'!$B$3</f>
        <v>23670000</v>
      </c>
      <c r="AA143" s="8">
        <f>'No. policies'!AA143*'Inputs &amp; Outputs'!$B$3</f>
        <v>23545000</v>
      </c>
      <c r="AB143" s="8">
        <f>'No. policies'!AB143*'Inputs &amp; Outputs'!$B$3</f>
        <v>23425000</v>
      </c>
      <c r="AC143" s="8">
        <f>'No. policies'!AC143*'Inputs &amp; Outputs'!$B$3</f>
        <v>23290000</v>
      </c>
      <c r="AD143" s="8">
        <f>'No. policies'!AD143*'Inputs &amp; Outputs'!$B$3</f>
        <v>23120000</v>
      </c>
      <c r="AE143" s="8">
        <f>'No. policies'!AE143*'Inputs &amp; Outputs'!$B$3</f>
        <v>22922500</v>
      </c>
      <c r="AF143" s="8">
        <f>'No. policies'!AF143*'Inputs &amp; Outputs'!$B$3</f>
        <v>22707500</v>
      </c>
      <c r="AG143" s="8">
        <f>'No. policies'!AG143*'Inputs &amp; Outputs'!$B$3</f>
        <v>22440000</v>
      </c>
      <c r="AH143" s="8">
        <f>'No. policies'!AH143*'Inputs &amp; Outputs'!$B$3</f>
        <v>22235000</v>
      </c>
      <c r="AI143" s="8">
        <f>'No. policies'!AI143*'Inputs &amp; Outputs'!$B$3</f>
        <v>21917500</v>
      </c>
      <c r="AJ143" s="8">
        <f>'No. policies'!AJ143*'Inputs &amp; Outputs'!$B$3</f>
        <v>21582500</v>
      </c>
      <c r="AK143" s="8">
        <f>'No. policies'!AK143*'Inputs &amp; Outputs'!$B$3</f>
        <v>21247500</v>
      </c>
      <c r="AL143" s="8">
        <f>'No. policies'!AL143*'Inputs &amp; Outputs'!$B$3</f>
        <v>20900000</v>
      </c>
      <c r="AM143" s="8">
        <f>'No. policies'!AM143*'Inputs &amp; Outputs'!$B$3</f>
        <v>20495000</v>
      </c>
      <c r="AN143" s="8">
        <f>'No. policies'!AN143*'Inputs &amp; Outputs'!$B$3</f>
        <v>20032500</v>
      </c>
      <c r="AO143" s="8">
        <f>'No. policies'!AO143*'Inputs &amp; Outputs'!$B$3</f>
        <v>19522500</v>
      </c>
      <c r="AP143" s="8">
        <f>'No. policies'!AP143*'Inputs &amp; Outputs'!$B$3</f>
        <v>18930000</v>
      </c>
      <c r="AQ143" s="8">
        <f>'No. policies'!AQ143*'Inputs &amp; Outputs'!$B$3</f>
        <v>18320000</v>
      </c>
      <c r="AR143" s="8">
        <f>'No. policies'!AR143*'Inputs &amp; Outputs'!$B$3</f>
        <v>17605000</v>
      </c>
      <c r="AS143" s="8">
        <f>'No. policies'!AS143*'Inputs &amp; Outputs'!$B$3</f>
        <v>16787500</v>
      </c>
      <c r="AT143" s="8">
        <f>'No. policies'!AT143*'Inputs &amp; Outputs'!$B$3</f>
        <v>15922500</v>
      </c>
      <c r="AU143" s="8">
        <f>'No. policies'!AU143*'Inputs &amp; Outputs'!$B$3</f>
        <v>14937500</v>
      </c>
      <c r="AV143" s="8">
        <f>'No. policies'!AV143*'Inputs &amp; Outputs'!$B$3</f>
        <v>13902500</v>
      </c>
      <c r="AW143" s="8">
        <f>'No. policies'!AW143*'Inputs &amp; Outputs'!$B$3</f>
        <v>12917500</v>
      </c>
      <c r="AX143" s="8">
        <f>'No. policies'!AX143*'Inputs &amp; Outputs'!$B$3</f>
        <v>11742500</v>
      </c>
      <c r="AY143" s="8">
        <f>'No. policies'!AY143*'Inputs &amp; Outputs'!$B$3</f>
        <v>10630000</v>
      </c>
      <c r="AZ143" s="8">
        <f>'No. policies'!AZ143*'Inputs &amp; Outputs'!$B$3</f>
        <v>9425000</v>
      </c>
      <c r="BA143" s="8">
        <f>'No. policies'!BA143*'Inputs &amp; Outputs'!$B$3</f>
        <v>8147500</v>
      </c>
      <c r="BB143" s="8">
        <f>'No. policies'!BB143*'Inputs &amp; Outputs'!$B$3</f>
        <v>6902500</v>
      </c>
      <c r="BC143" s="8">
        <f>'No. policies'!BC143*'Inputs &amp; Outputs'!$B$3</f>
        <v>5792500</v>
      </c>
      <c r="BD143" s="8">
        <f>'No. policies'!BD143*'Inputs &amp; Outputs'!$B$3</f>
        <v>4710000</v>
      </c>
      <c r="BE143" s="8">
        <f>'No. policies'!BE143*'Inputs &amp; Outputs'!$B$3</f>
        <v>3705000</v>
      </c>
      <c r="BF143" s="8">
        <f>'No. policies'!BF143*'Inputs &amp; Outputs'!$B$3</f>
        <v>2960000</v>
      </c>
      <c r="BG143" s="8">
        <f>'No. policies'!BG143*'Inputs &amp; Outputs'!$B$3</f>
        <v>2227500</v>
      </c>
      <c r="BH143" s="8">
        <f>'No. policies'!BH143*'Inputs &amp; Outputs'!$B$3</f>
        <v>1612500</v>
      </c>
      <c r="BI143" s="8">
        <f>'No. policies'!BI143*'Inputs &amp; Outputs'!$B$3</f>
        <v>1142500</v>
      </c>
      <c r="BJ143" s="8">
        <f>'No. policies'!BJ143*'Inputs &amp; Outputs'!$B$3</f>
        <v>800000</v>
      </c>
      <c r="BK143" s="8">
        <f>'No. policies'!BK143*'Inputs &amp; Outputs'!$B$3</f>
        <v>550000</v>
      </c>
      <c r="BL143" s="8">
        <f>'No. policies'!BL143*'Inputs &amp; Outputs'!$B$3</f>
        <v>380000</v>
      </c>
      <c r="BM143" s="8">
        <f>'No. policies'!BM143*'Inputs &amp; Outputs'!$B$3</f>
        <v>247500</v>
      </c>
      <c r="BN143" s="8">
        <f>'No. policies'!BN143*'Inputs &amp; Outputs'!$B$3</f>
        <v>167500</v>
      </c>
      <c r="BO143" s="8">
        <f>'No. policies'!BO143*'Inputs &amp; Outputs'!$B$3</f>
        <v>97500</v>
      </c>
      <c r="BP143" s="8">
        <f>'No. policies'!BP143*'Inputs &amp; Outputs'!$B$3</f>
        <v>52500</v>
      </c>
      <c r="BQ143" s="8">
        <f>'No. policies'!BQ143*'Inputs &amp; Outputs'!$B$3</f>
        <v>32500</v>
      </c>
      <c r="BR143" s="8">
        <f>'No. policies'!BR143*'Inputs &amp; Outputs'!$B$3</f>
        <v>17500</v>
      </c>
      <c r="BS143" s="8">
        <f>'No. policies'!BS143*'Inputs &amp; Outputs'!$B$3</f>
        <v>7500</v>
      </c>
    </row>
    <row r="144" spans="1:71" x14ac:dyDescent="0.25">
      <c r="A144" s="1">
        <v>143</v>
      </c>
      <c r="B144" s="8">
        <f>'No. policies'!B144*'Inputs &amp; Outputs'!$B$3</f>
        <v>25000000</v>
      </c>
      <c r="C144" s="8">
        <f>'No. policies'!C144*'Inputs &amp; Outputs'!$B$3</f>
        <v>24965000</v>
      </c>
      <c r="D144" s="8">
        <f>'No. policies'!D144*'Inputs &amp; Outputs'!$B$3</f>
        <v>24950000</v>
      </c>
      <c r="E144" s="8">
        <f>'No. policies'!E144*'Inputs &amp; Outputs'!$B$3</f>
        <v>24920000</v>
      </c>
      <c r="F144" s="8">
        <f>'No. policies'!F144*'Inputs &amp; Outputs'!$B$3</f>
        <v>24895000</v>
      </c>
      <c r="G144" s="8">
        <f>'No. policies'!G144*'Inputs &amp; Outputs'!$B$3</f>
        <v>24875000</v>
      </c>
      <c r="H144" s="8">
        <f>'No. policies'!H144*'Inputs &amp; Outputs'!$B$3</f>
        <v>24865000</v>
      </c>
      <c r="I144" s="8">
        <f>'No. policies'!I144*'Inputs &amp; Outputs'!$B$3</f>
        <v>24840000</v>
      </c>
      <c r="J144" s="8">
        <f>'No. policies'!J144*'Inputs &amp; Outputs'!$B$3</f>
        <v>24802500</v>
      </c>
      <c r="K144" s="8">
        <f>'No. policies'!K144*'Inputs &amp; Outputs'!$B$3</f>
        <v>24765000</v>
      </c>
      <c r="L144" s="8">
        <f>'No. policies'!L144*'Inputs &amp; Outputs'!$B$3</f>
        <v>24727500</v>
      </c>
      <c r="M144" s="8">
        <f>'No. policies'!M144*'Inputs &amp; Outputs'!$B$3</f>
        <v>24685000</v>
      </c>
      <c r="N144" s="8">
        <f>'No. policies'!N144*'Inputs &amp; Outputs'!$B$3</f>
        <v>24640000</v>
      </c>
      <c r="O144" s="8">
        <f>'No. policies'!O144*'Inputs &amp; Outputs'!$B$3</f>
        <v>24587500</v>
      </c>
      <c r="P144" s="8">
        <f>'No. policies'!P144*'Inputs &amp; Outputs'!$B$3</f>
        <v>24527500</v>
      </c>
      <c r="Q144" s="8">
        <f>'No. policies'!Q144*'Inputs &amp; Outputs'!$B$3</f>
        <v>24467500</v>
      </c>
      <c r="R144" s="8">
        <f>'No. policies'!R144*'Inputs &amp; Outputs'!$B$3</f>
        <v>24417500</v>
      </c>
      <c r="S144" s="8">
        <f>'No. policies'!S144*'Inputs &amp; Outputs'!$B$3</f>
        <v>24357500</v>
      </c>
      <c r="T144" s="8">
        <f>'No. policies'!T144*'Inputs &amp; Outputs'!$B$3</f>
        <v>24290000</v>
      </c>
      <c r="U144" s="8">
        <f>'No. policies'!U144*'Inputs &amp; Outputs'!$B$3</f>
        <v>24222500</v>
      </c>
      <c r="V144" s="8">
        <f>'No. policies'!V144*'Inputs &amp; Outputs'!$B$3</f>
        <v>24117500</v>
      </c>
      <c r="W144" s="8">
        <f>'No. policies'!W144*'Inputs &amp; Outputs'!$B$3</f>
        <v>24037500</v>
      </c>
      <c r="X144" s="8">
        <f>'No. policies'!X144*'Inputs &amp; Outputs'!$B$3</f>
        <v>23935000</v>
      </c>
      <c r="Y144" s="8">
        <f>'No. policies'!Y144*'Inputs &amp; Outputs'!$B$3</f>
        <v>23810000</v>
      </c>
      <c r="Z144" s="8">
        <f>'No. policies'!Z144*'Inputs &amp; Outputs'!$B$3</f>
        <v>23692500</v>
      </c>
      <c r="AA144" s="8">
        <f>'No. policies'!AA144*'Inputs &amp; Outputs'!$B$3</f>
        <v>23537500</v>
      </c>
      <c r="AB144" s="8">
        <f>'No. policies'!AB144*'Inputs &amp; Outputs'!$B$3</f>
        <v>23382500</v>
      </c>
      <c r="AC144" s="8">
        <f>'No. policies'!AC144*'Inputs &amp; Outputs'!$B$3</f>
        <v>23240000</v>
      </c>
      <c r="AD144" s="8">
        <f>'No. policies'!AD144*'Inputs &amp; Outputs'!$B$3</f>
        <v>23052500</v>
      </c>
      <c r="AE144" s="8">
        <f>'No. policies'!AE144*'Inputs &amp; Outputs'!$B$3</f>
        <v>22840000</v>
      </c>
      <c r="AF144" s="8">
        <f>'No. policies'!AF144*'Inputs &amp; Outputs'!$B$3</f>
        <v>22605000</v>
      </c>
      <c r="AG144" s="8">
        <f>'No. policies'!AG144*'Inputs &amp; Outputs'!$B$3</f>
        <v>22415000</v>
      </c>
      <c r="AH144" s="8">
        <f>'No. policies'!AH144*'Inputs &amp; Outputs'!$B$3</f>
        <v>22155000</v>
      </c>
      <c r="AI144" s="8">
        <f>'No. policies'!AI144*'Inputs &amp; Outputs'!$B$3</f>
        <v>21892500</v>
      </c>
      <c r="AJ144" s="8">
        <f>'No. policies'!AJ144*'Inputs &amp; Outputs'!$B$3</f>
        <v>21580000</v>
      </c>
      <c r="AK144" s="8">
        <f>'No. policies'!AK144*'Inputs &amp; Outputs'!$B$3</f>
        <v>21240000</v>
      </c>
      <c r="AL144" s="8">
        <f>'No. policies'!AL144*'Inputs &amp; Outputs'!$B$3</f>
        <v>20832500</v>
      </c>
      <c r="AM144" s="8">
        <f>'No. policies'!AM144*'Inputs &amp; Outputs'!$B$3</f>
        <v>20377500</v>
      </c>
      <c r="AN144" s="8">
        <f>'No. policies'!AN144*'Inputs &amp; Outputs'!$B$3</f>
        <v>19890000</v>
      </c>
      <c r="AO144" s="8">
        <f>'No. policies'!AO144*'Inputs &amp; Outputs'!$B$3</f>
        <v>19355000</v>
      </c>
      <c r="AP144" s="8">
        <f>'No. policies'!AP144*'Inputs &amp; Outputs'!$B$3</f>
        <v>18797500</v>
      </c>
      <c r="AQ144" s="8">
        <f>'No. policies'!AQ144*'Inputs &amp; Outputs'!$B$3</f>
        <v>18167500</v>
      </c>
      <c r="AR144" s="8">
        <f>'No. policies'!AR144*'Inputs &amp; Outputs'!$B$3</f>
        <v>17412500</v>
      </c>
      <c r="AS144" s="8">
        <f>'No. policies'!AS144*'Inputs &amp; Outputs'!$B$3</f>
        <v>16615000</v>
      </c>
      <c r="AT144" s="8">
        <f>'No. policies'!AT144*'Inputs &amp; Outputs'!$B$3</f>
        <v>15857500</v>
      </c>
      <c r="AU144" s="8">
        <f>'No. policies'!AU144*'Inputs &amp; Outputs'!$B$3</f>
        <v>14955000</v>
      </c>
      <c r="AV144" s="8">
        <f>'No. policies'!AV144*'Inputs &amp; Outputs'!$B$3</f>
        <v>13967500</v>
      </c>
      <c r="AW144" s="8">
        <f>'No. policies'!AW144*'Inputs &amp; Outputs'!$B$3</f>
        <v>12847500</v>
      </c>
      <c r="AX144" s="8">
        <f>'No. policies'!AX144*'Inputs &amp; Outputs'!$B$3</f>
        <v>11760000</v>
      </c>
      <c r="AY144" s="8">
        <f>'No. policies'!AY144*'Inputs &amp; Outputs'!$B$3</f>
        <v>10620000</v>
      </c>
      <c r="AZ144" s="8">
        <f>'No. policies'!AZ144*'Inputs &amp; Outputs'!$B$3</f>
        <v>9400000</v>
      </c>
      <c r="BA144" s="8">
        <f>'No. policies'!BA144*'Inputs &amp; Outputs'!$B$3</f>
        <v>8172500</v>
      </c>
      <c r="BB144" s="8">
        <f>'No. policies'!BB144*'Inputs &amp; Outputs'!$B$3</f>
        <v>7022500</v>
      </c>
      <c r="BC144" s="8">
        <f>'No. policies'!BC144*'Inputs &amp; Outputs'!$B$3</f>
        <v>5812500</v>
      </c>
      <c r="BD144" s="8">
        <f>'No. policies'!BD144*'Inputs &amp; Outputs'!$B$3</f>
        <v>4782500</v>
      </c>
      <c r="BE144" s="8">
        <f>'No. policies'!BE144*'Inputs &amp; Outputs'!$B$3</f>
        <v>3895000</v>
      </c>
      <c r="BF144" s="8">
        <f>'No. policies'!BF144*'Inputs &amp; Outputs'!$B$3</f>
        <v>3097500</v>
      </c>
      <c r="BG144" s="8">
        <f>'No. policies'!BG144*'Inputs &amp; Outputs'!$B$3</f>
        <v>2367500</v>
      </c>
      <c r="BH144" s="8">
        <f>'No. policies'!BH144*'Inputs &amp; Outputs'!$B$3</f>
        <v>1737500</v>
      </c>
      <c r="BI144" s="8">
        <f>'No. policies'!BI144*'Inputs &amp; Outputs'!$B$3</f>
        <v>1247500</v>
      </c>
      <c r="BJ144" s="8">
        <f>'No. policies'!BJ144*'Inputs &amp; Outputs'!$B$3</f>
        <v>887500</v>
      </c>
      <c r="BK144" s="8">
        <f>'No. policies'!BK144*'Inputs &amp; Outputs'!$B$3</f>
        <v>640000</v>
      </c>
      <c r="BL144" s="8">
        <f>'No. policies'!BL144*'Inputs &amp; Outputs'!$B$3</f>
        <v>437500</v>
      </c>
      <c r="BM144" s="8">
        <f>'No. policies'!BM144*'Inputs &amp; Outputs'!$B$3</f>
        <v>302500</v>
      </c>
      <c r="BN144" s="8">
        <f>'No. policies'!BN144*'Inputs &amp; Outputs'!$B$3</f>
        <v>217500</v>
      </c>
      <c r="BO144" s="8">
        <f>'No. policies'!BO144*'Inputs &amp; Outputs'!$B$3</f>
        <v>157500</v>
      </c>
      <c r="BP144" s="8">
        <f>'No. policies'!BP144*'Inputs &amp; Outputs'!$B$3</f>
        <v>107500</v>
      </c>
      <c r="BQ144" s="8">
        <f>'No. policies'!BQ144*'Inputs &amp; Outputs'!$B$3</f>
        <v>70000</v>
      </c>
      <c r="BR144" s="8">
        <f>'No. policies'!BR144*'Inputs &amp; Outputs'!$B$3</f>
        <v>37500</v>
      </c>
      <c r="BS144" s="8">
        <f>'No. policies'!BS144*'Inputs &amp; Outputs'!$B$3</f>
        <v>27500</v>
      </c>
    </row>
    <row r="145" spans="1:71" x14ac:dyDescent="0.25">
      <c r="A145" s="1">
        <v>144</v>
      </c>
      <c r="B145" s="8">
        <f>'No. policies'!B145*'Inputs &amp; Outputs'!$B$3</f>
        <v>25000000</v>
      </c>
      <c r="C145" s="8">
        <f>'No. policies'!C145*'Inputs &amp; Outputs'!$B$3</f>
        <v>24977500</v>
      </c>
      <c r="D145" s="8">
        <f>'No. policies'!D145*'Inputs &amp; Outputs'!$B$3</f>
        <v>24955000</v>
      </c>
      <c r="E145" s="8">
        <f>'No. policies'!E145*'Inputs &amp; Outputs'!$B$3</f>
        <v>24937500</v>
      </c>
      <c r="F145" s="8">
        <f>'No. policies'!F145*'Inputs &amp; Outputs'!$B$3</f>
        <v>24915000</v>
      </c>
      <c r="G145" s="8">
        <f>'No. policies'!G145*'Inputs &amp; Outputs'!$B$3</f>
        <v>24885000</v>
      </c>
      <c r="H145" s="8">
        <f>'No. policies'!H145*'Inputs &amp; Outputs'!$B$3</f>
        <v>24887500</v>
      </c>
      <c r="I145" s="8">
        <f>'No. policies'!I145*'Inputs &amp; Outputs'!$B$3</f>
        <v>24870000</v>
      </c>
      <c r="J145" s="8">
        <f>'No. policies'!J145*'Inputs &amp; Outputs'!$B$3</f>
        <v>24845000</v>
      </c>
      <c r="K145" s="8">
        <f>'No. policies'!K145*'Inputs &amp; Outputs'!$B$3</f>
        <v>24812500</v>
      </c>
      <c r="L145" s="8">
        <f>'No. policies'!L145*'Inputs &amp; Outputs'!$B$3</f>
        <v>24755000</v>
      </c>
      <c r="M145" s="8">
        <f>'No. policies'!M145*'Inputs &amp; Outputs'!$B$3</f>
        <v>24697500</v>
      </c>
      <c r="N145" s="8">
        <f>'No. policies'!N145*'Inputs &amp; Outputs'!$B$3</f>
        <v>24667500</v>
      </c>
      <c r="O145" s="8">
        <f>'No. policies'!O145*'Inputs &amp; Outputs'!$B$3</f>
        <v>24602500</v>
      </c>
      <c r="P145" s="8">
        <f>'No. policies'!P145*'Inputs &amp; Outputs'!$B$3</f>
        <v>24557500</v>
      </c>
      <c r="Q145" s="8">
        <f>'No. policies'!Q145*'Inputs &amp; Outputs'!$B$3</f>
        <v>24482500</v>
      </c>
      <c r="R145" s="8">
        <f>'No. policies'!R145*'Inputs &amp; Outputs'!$B$3</f>
        <v>24417500</v>
      </c>
      <c r="S145" s="8">
        <f>'No. policies'!S145*'Inputs &amp; Outputs'!$B$3</f>
        <v>24337500</v>
      </c>
      <c r="T145" s="8">
        <f>'No. policies'!T145*'Inputs &amp; Outputs'!$B$3</f>
        <v>24250000</v>
      </c>
      <c r="U145" s="8">
        <f>'No. policies'!U145*'Inputs &amp; Outputs'!$B$3</f>
        <v>24150000</v>
      </c>
      <c r="V145" s="8">
        <f>'No. policies'!V145*'Inputs &amp; Outputs'!$B$3</f>
        <v>24065000</v>
      </c>
      <c r="W145" s="8">
        <f>'No. policies'!W145*'Inputs &amp; Outputs'!$B$3</f>
        <v>23977500</v>
      </c>
      <c r="X145" s="8">
        <f>'No. policies'!X145*'Inputs &amp; Outputs'!$B$3</f>
        <v>23840000</v>
      </c>
      <c r="Y145" s="8">
        <f>'No. policies'!Y145*'Inputs &amp; Outputs'!$B$3</f>
        <v>23715000</v>
      </c>
      <c r="Z145" s="8">
        <f>'No. policies'!Z145*'Inputs &amp; Outputs'!$B$3</f>
        <v>23602500</v>
      </c>
      <c r="AA145" s="8">
        <f>'No. policies'!AA145*'Inputs &amp; Outputs'!$B$3</f>
        <v>23467500</v>
      </c>
      <c r="AB145" s="8">
        <f>'No. policies'!AB145*'Inputs &amp; Outputs'!$B$3</f>
        <v>23317500</v>
      </c>
      <c r="AC145" s="8">
        <f>'No. policies'!AC145*'Inputs &amp; Outputs'!$B$3</f>
        <v>23170000</v>
      </c>
      <c r="AD145" s="8">
        <f>'No. policies'!AD145*'Inputs &amp; Outputs'!$B$3</f>
        <v>22987500</v>
      </c>
      <c r="AE145" s="8">
        <f>'No. policies'!AE145*'Inputs &amp; Outputs'!$B$3</f>
        <v>22807500</v>
      </c>
      <c r="AF145" s="8">
        <f>'No. policies'!AF145*'Inputs &amp; Outputs'!$B$3</f>
        <v>22595000</v>
      </c>
      <c r="AG145" s="8">
        <f>'No. policies'!AG145*'Inputs &amp; Outputs'!$B$3</f>
        <v>22342500</v>
      </c>
      <c r="AH145" s="8">
        <f>'No. policies'!AH145*'Inputs &amp; Outputs'!$B$3</f>
        <v>22080000</v>
      </c>
      <c r="AI145" s="8">
        <f>'No. policies'!AI145*'Inputs &amp; Outputs'!$B$3</f>
        <v>21795000</v>
      </c>
      <c r="AJ145" s="8">
        <f>'No. policies'!AJ145*'Inputs &amp; Outputs'!$B$3</f>
        <v>21470000</v>
      </c>
      <c r="AK145" s="8">
        <f>'No. policies'!AK145*'Inputs &amp; Outputs'!$B$3</f>
        <v>21195000</v>
      </c>
      <c r="AL145" s="8">
        <f>'No. policies'!AL145*'Inputs &amp; Outputs'!$B$3</f>
        <v>20797500</v>
      </c>
      <c r="AM145" s="8">
        <f>'No. policies'!AM145*'Inputs &amp; Outputs'!$B$3</f>
        <v>20367500</v>
      </c>
      <c r="AN145" s="8">
        <f>'No. policies'!AN145*'Inputs &amp; Outputs'!$B$3</f>
        <v>19882500</v>
      </c>
      <c r="AO145" s="8">
        <f>'No. policies'!AO145*'Inputs &amp; Outputs'!$B$3</f>
        <v>19375000</v>
      </c>
      <c r="AP145" s="8">
        <f>'No. policies'!AP145*'Inputs &amp; Outputs'!$B$3</f>
        <v>18797500</v>
      </c>
      <c r="AQ145" s="8">
        <f>'No. policies'!AQ145*'Inputs &amp; Outputs'!$B$3</f>
        <v>18162500</v>
      </c>
      <c r="AR145" s="8">
        <f>'No. policies'!AR145*'Inputs &amp; Outputs'!$B$3</f>
        <v>17477500</v>
      </c>
      <c r="AS145" s="8">
        <f>'No. policies'!AS145*'Inputs &amp; Outputs'!$B$3</f>
        <v>16730000</v>
      </c>
      <c r="AT145" s="8">
        <f>'No. policies'!AT145*'Inputs &amp; Outputs'!$B$3</f>
        <v>15902500</v>
      </c>
      <c r="AU145" s="8">
        <f>'No. policies'!AU145*'Inputs &amp; Outputs'!$B$3</f>
        <v>14982500</v>
      </c>
      <c r="AV145" s="8">
        <f>'No. policies'!AV145*'Inputs &amp; Outputs'!$B$3</f>
        <v>14017500</v>
      </c>
      <c r="AW145" s="8">
        <f>'No. policies'!AW145*'Inputs &amp; Outputs'!$B$3</f>
        <v>12870000</v>
      </c>
      <c r="AX145" s="8">
        <f>'No. policies'!AX145*'Inputs &amp; Outputs'!$B$3</f>
        <v>11772500</v>
      </c>
      <c r="AY145" s="8">
        <f>'No. policies'!AY145*'Inputs &amp; Outputs'!$B$3</f>
        <v>10545000</v>
      </c>
      <c r="AZ145" s="8">
        <f>'No. policies'!AZ145*'Inputs &amp; Outputs'!$B$3</f>
        <v>9282500</v>
      </c>
      <c r="BA145" s="8">
        <f>'No. policies'!BA145*'Inputs &amp; Outputs'!$B$3</f>
        <v>8100000</v>
      </c>
      <c r="BB145" s="8">
        <f>'No. policies'!BB145*'Inputs &amp; Outputs'!$B$3</f>
        <v>6822500</v>
      </c>
      <c r="BC145" s="8">
        <f>'No. policies'!BC145*'Inputs &amp; Outputs'!$B$3</f>
        <v>5765000</v>
      </c>
      <c r="BD145" s="8">
        <f>'No. policies'!BD145*'Inputs &amp; Outputs'!$B$3</f>
        <v>4725000</v>
      </c>
      <c r="BE145" s="8">
        <f>'No. policies'!BE145*'Inputs &amp; Outputs'!$B$3</f>
        <v>3752500</v>
      </c>
      <c r="BF145" s="8">
        <f>'No. policies'!BF145*'Inputs &amp; Outputs'!$B$3</f>
        <v>2872500</v>
      </c>
      <c r="BG145" s="8">
        <f>'No. policies'!BG145*'Inputs &amp; Outputs'!$B$3</f>
        <v>2200000</v>
      </c>
      <c r="BH145" s="8">
        <f>'No. policies'!BH145*'Inputs &amp; Outputs'!$B$3</f>
        <v>1637500</v>
      </c>
      <c r="BI145" s="8">
        <f>'No. policies'!BI145*'Inputs &amp; Outputs'!$B$3</f>
        <v>1195000</v>
      </c>
      <c r="BJ145" s="8">
        <f>'No. policies'!BJ145*'Inputs &amp; Outputs'!$B$3</f>
        <v>817500</v>
      </c>
      <c r="BK145" s="8">
        <f>'No. policies'!BK145*'Inputs &amp; Outputs'!$B$3</f>
        <v>560000</v>
      </c>
      <c r="BL145" s="8">
        <f>'No. policies'!BL145*'Inputs &amp; Outputs'!$B$3</f>
        <v>400000</v>
      </c>
      <c r="BM145" s="8">
        <f>'No. policies'!BM145*'Inputs &amp; Outputs'!$B$3</f>
        <v>265000</v>
      </c>
      <c r="BN145" s="8">
        <f>'No. policies'!BN145*'Inputs &amp; Outputs'!$B$3</f>
        <v>157500</v>
      </c>
      <c r="BO145" s="8">
        <f>'No. policies'!BO145*'Inputs &amp; Outputs'!$B$3</f>
        <v>97500</v>
      </c>
      <c r="BP145" s="8">
        <f>'No. policies'!BP145*'Inputs &amp; Outputs'!$B$3</f>
        <v>67500</v>
      </c>
      <c r="BQ145" s="8">
        <f>'No. policies'!BQ145*'Inputs &amp; Outputs'!$B$3</f>
        <v>37500</v>
      </c>
      <c r="BR145" s="8">
        <f>'No. policies'!BR145*'Inputs &amp; Outputs'!$B$3</f>
        <v>27500</v>
      </c>
      <c r="BS145" s="8">
        <f>'No. policies'!BS145*'Inputs &amp; Outputs'!$B$3</f>
        <v>15000</v>
      </c>
    </row>
    <row r="146" spans="1:71" x14ac:dyDescent="0.25">
      <c r="A146" s="1">
        <v>145</v>
      </c>
      <c r="B146" s="8">
        <f>'No. policies'!B146*'Inputs &amp; Outputs'!$B$3</f>
        <v>25000000</v>
      </c>
      <c r="C146" s="8">
        <f>'No. policies'!C146*'Inputs &amp; Outputs'!$B$3</f>
        <v>24985000</v>
      </c>
      <c r="D146" s="8">
        <f>'No. policies'!D146*'Inputs &amp; Outputs'!$B$3</f>
        <v>24957500</v>
      </c>
      <c r="E146" s="8">
        <f>'No. policies'!E146*'Inputs &amp; Outputs'!$B$3</f>
        <v>24915000</v>
      </c>
      <c r="F146" s="8">
        <f>'No. policies'!F146*'Inputs &amp; Outputs'!$B$3</f>
        <v>24905000</v>
      </c>
      <c r="G146" s="8">
        <f>'No. policies'!G146*'Inputs &amp; Outputs'!$B$3</f>
        <v>24882500</v>
      </c>
      <c r="H146" s="8">
        <f>'No. policies'!H146*'Inputs &amp; Outputs'!$B$3</f>
        <v>24865000</v>
      </c>
      <c r="I146" s="8">
        <f>'No. policies'!I146*'Inputs &amp; Outputs'!$B$3</f>
        <v>24847500</v>
      </c>
      <c r="J146" s="8">
        <f>'No. policies'!J146*'Inputs &amp; Outputs'!$B$3</f>
        <v>24810000</v>
      </c>
      <c r="K146" s="8">
        <f>'No. policies'!K146*'Inputs &amp; Outputs'!$B$3</f>
        <v>24752500</v>
      </c>
      <c r="L146" s="8">
        <f>'No. policies'!L146*'Inputs &amp; Outputs'!$B$3</f>
        <v>24725000</v>
      </c>
      <c r="M146" s="8">
        <f>'No. policies'!M146*'Inputs &amp; Outputs'!$B$3</f>
        <v>24690000</v>
      </c>
      <c r="N146" s="8">
        <f>'No. policies'!N146*'Inputs &amp; Outputs'!$B$3</f>
        <v>24650000</v>
      </c>
      <c r="O146" s="8">
        <f>'No. policies'!O146*'Inputs &amp; Outputs'!$B$3</f>
        <v>24590000</v>
      </c>
      <c r="P146" s="8">
        <f>'No. policies'!P146*'Inputs &amp; Outputs'!$B$3</f>
        <v>24532500</v>
      </c>
      <c r="Q146" s="8">
        <f>'No. policies'!Q146*'Inputs &amp; Outputs'!$B$3</f>
        <v>24485000</v>
      </c>
      <c r="R146" s="8">
        <f>'No. policies'!R146*'Inputs &amp; Outputs'!$B$3</f>
        <v>24417500</v>
      </c>
      <c r="S146" s="8">
        <f>'No. policies'!S146*'Inputs &amp; Outputs'!$B$3</f>
        <v>24340000</v>
      </c>
      <c r="T146" s="8">
        <f>'No. policies'!T146*'Inputs &amp; Outputs'!$B$3</f>
        <v>24277500</v>
      </c>
      <c r="U146" s="8">
        <f>'No. policies'!U146*'Inputs &amp; Outputs'!$B$3</f>
        <v>24182500</v>
      </c>
      <c r="V146" s="8">
        <f>'No. policies'!V146*'Inputs &amp; Outputs'!$B$3</f>
        <v>24100000</v>
      </c>
      <c r="W146" s="8">
        <f>'No. policies'!W146*'Inputs &amp; Outputs'!$B$3</f>
        <v>23970000</v>
      </c>
      <c r="X146" s="8">
        <f>'No. policies'!X146*'Inputs &amp; Outputs'!$B$3</f>
        <v>23882500</v>
      </c>
      <c r="Y146" s="8">
        <f>'No. policies'!Y146*'Inputs &amp; Outputs'!$B$3</f>
        <v>23737500</v>
      </c>
      <c r="Z146" s="8">
        <f>'No. policies'!Z146*'Inputs &amp; Outputs'!$B$3</f>
        <v>23630000</v>
      </c>
      <c r="AA146" s="8">
        <f>'No. policies'!AA146*'Inputs &amp; Outputs'!$B$3</f>
        <v>23495000</v>
      </c>
      <c r="AB146" s="8">
        <f>'No. policies'!AB146*'Inputs &amp; Outputs'!$B$3</f>
        <v>23385000</v>
      </c>
      <c r="AC146" s="8">
        <f>'No. policies'!AC146*'Inputs &amp; Outputs'!$B$3</f>
        <v>23232500</v>
      </c>
      <c r="AD146" s="8">
        <f>'No. policies'!AD146*'Inputs &amp; Outputs'!$B$3</f>
        <v>23067500</v>
      </c>
      <c r="AE146" s="8">
        <f>'No. policies'!AE146*'Inputs &amp; Outputs'!$B$3</f>
        <v>22892500</v>
      </c>
      <c r="AF146" s="8">
        <f>'No. policies'!AF146*'Inputs &amp; Outputs'!$B$3</f>
        <v>22687500</v>
      </c>
      <c r="AG146" s="8">
        <f>'No. policies'!AG146*'Inputs &amp; Outputs'!$B$3</f>
        <v>22470000</v>
      </c>
      <c r="AH146" s="8">
        <f>'No. policies'!AH146*'Inputs &amp; Outputs'!$B$3</f>
        <v>22205000</v>
      </c>
      <c r="AI146" s="8">
        <f>'No. policies'!AI146*'Inputs &amp; Outputs'!$B$3</f>
        <v>21940000</v>
      </c>
      <c r="AJ146" s="8">
        <f>'No. policies'!AJ146*'Inputs &amp; Outputs'!$B$3</f>
        <v>21655000</v>
      </c>
      <c r="AK146" s="8">
        <f>'No. policies'!AK146*'Inputs &amp; Outputs'!$B$3</f>
        <v>21325000</v>
      </c>
      <c r="AL146" s="8">
        <f>'No. policies'!AL146*'Inputs &amp; Outputs'!$B$3</f>
        <v>20925000</v>
      </c>
      <c r="AM146" s="8">
        <f>'No. policies'!AM146*'Inputs &amp; Outputs'!$B$3</f>
        <v>20512500</v>
      </c>
      <c r="AN146" s="8">
        <f>'No. policies'!AN146*'Inputs &amp; Outputs'!$B$3</f>
        <v>20017500</v>
      </c>
      <c r="AO146" s="8">
        <f>'No. policies'!AO146*'Inputs &amp; Outputs'!$B$3</f>
        <v>19545000</v>
      </c>
      <c r="AP146" s="8">
        <f>'No. policies'!AP146*'Inputs &amp; Outputs'!$B$3</f>
        <v>19010000</v>
      </c>
      <c r="AQ146" s="8">
        <f>'No. policies'!AQ146*'Inputs &amp; Outputs'!$B$3</f>
        <v>18400000</v>
      </c>
      <c r="AR146" s="8">
        <f>'No. policies'!AR146*'Inputs &amp; Outputs'!$B$3</f>
        <v>17707500</v>
      </c>
      <c r="AS146" s="8">
        <f>'No. policies'!AS146*'Inputs &amp; Outputs'!$B$3</f>
        <v>16975000</v>
      </c>
      <c r="AT146" s="8">
        <f>'No. policies'!AT146*'Inputs &amp; Outputs'!$B$3</f>
        <v>16140000</v>
      </c>
      <c r="AU146" s="8">
        <f>'No. policies'!AU146*'Inputs &amp; Outputs'!$B$3</f>
        <v>15247500</v>
      </c>
      <c r="AV146" s="8">
        <f>'No. policies'!AV146*'Inputs &amp; Outputs'!$B$3</f>
        <v>14190000</v>
      </c>
      <c r="AW146" s="8">
        <f>'No. policies'!AW146*'Inputs &amp; Outputs'!$B$3</f>
        <v>13140000</v>
      </c>
      <c r="AX146" s="8">
        <f>'No. policies'!AX146*'Inputs &amp; Outputs'!$B$3</f>
        <v>12050000</v>
      </c>
      <c r="AY146" s="8">
        <f>'No. policies'!AY146*'Inputs &amp; Outputs'!$B$3</f>
        <v>10802500</v>
      </c>
      <c r="AZ146" s="8">
        <f>'No. policies'!AZ146*'Inputs &amp; Outputs'!$B$3</f>
        <v>9530000</v>
      </c>
      <c r="BA146" s="8">
        <f>'No. policies'!BA146*'Inputs &amp; Outputs'!$B$3</f>
        <v>8305000</v>
      </c>
      <c r="BB146" s="8">
        <f>'No. policies'!BB146*'Inputs &amp; Outputs'!$B$3</f>
        <v>7120000</v>
      </c>
      <c r="BC146" s="8">
        <f>'No. policies'!BC146*'Inputs &amp; Outputs'!$B$3</f>
        <v>5965000</v>
      </c>
      <c r="BD146" s="8">
        <f>'No. policies'!BD146*'Inputs &amp; Outputs'!$B$3</f>
        <v>4932500</v>
      </c>
      <c r="BE146" s="8">
        <f>'No. policies'!BE146*'Inputs &amp; Outputs'!$B$3</f>
        <v>4002500</v>
      </c>
      <c r="BF146" s="8">
        <f>'No. policies'!BF146*'Inputs &amp; Outputs'!$B$3</f>
        <v>3137500</v>
      </c>
      <c r="BG146" s="8">
        <f>'No. policies'!BG146*'Inputs &amp; Outputs'!$B$3</f>
        <v>2447500</v>
      </c>
      <c r="BH146" s="8">
        <f>'No. policies'!BH146*'Inputs &amp; Outputs'!$B$3</f>
        <v>1777500</v>
      </c>
      <c r="BI146" s="8">
        <f>'No. policies'!BI146*'Inputs &amp; Outputs'!$B$3</f>
        <v>1270000</v>
      </c>
      <c r="BJ146" s="8">
        <f>'No. policies'!BJ146*'Inputs &amp; Outputs'!$B$3</f>
        <v>882500</v>
      </c>
      <c r="BK146" s="8">
        <f>'No. policies'!BK146*'Inputs &amp; Outputs'!$B$3</f>
        <v>617500</v>
      </c>
      <c r="BL146" s="8">
        <f>'No. policies'!BL146*'Inputs &amp; Outputs'!$B$3</f>
        <v>417500</v>
      </c>
      <c r="BM146" s="8">
        <f>'No. policies'!BM146*'Inputs &amp; Outputs'!$B$3</f>
        <v>292500</v>
      </c>
      <c r="BN146" s="8">
        <f>'No. policies'!BN146*'Inputs &amp; Outputs'!$B$3</f>
        <v>202500</v>
      </c>
      <c r="BO146" s="8">
        <f>'No. policies'!BO146*'Inputs &amp; Outputs'!$B$3</f>
        <v>115000</v>
      </c>
      <c r="BP146" s="8">
        <f>'No. policies'!BP146*'Inputs &amp; Outputs'!$B$3</f>
        <v>67500</v>
      </c>
      <c r="BQ146" s="8">
        <f>'No. policies'!BQ146*'Inputs &amp; Outputs'!$B$3</f>
        <v>35000</v>
      </c>
      <c r="BR146" s="8">
        <f>'No. policies'!BR146*'Inputs &amp; Outputs'!$B$3</f>
        <v>27500</v>
      </c>
      <c r="BS146" s="8">
        <f>'No. policies'!BS146*'Inputs &amp; Outputs'!$B$3</f>
        <v>15000</v>
      </c>
    </row>
    <row r="147" spans="1:71" x14ac:dyDescent="0.25">
      <c r="A147" s="1">
        <v>146</v>
      </c>
      <c r="B147" s="8">
        <f>'No. policies'!B147*'Inputs &amp; Outputs'!$B$3</f>
        <v>25000000</v>
      </c>
      <c r="C147" s="8">
        <f>'No. policies'!C147*'Inputs &amp; Outputs'!$B$3</f>
        <v>24985000</v>
      </c>
      <c r="D147" s="8">
        <f>'No. policies'!D147*'Inputs &amp; Outputs'!$B$3</f>
        <v>24975000</v>
      </c>
      <c r="E147" s="8">
        <f>'No. policies'!E147*'Inputs &amp; Outputs'!$B$3</f>
        <v>24950000</v>
      </c>
      <c r="F147" s="8">
        <f>'No. policies'!F147*'Inputs &amp; Outputs'!$B$3</f>
        <v>24915000</v>
      </c>
      <c r="G147" s="8">
        <f>'No. policies'!G147*'Inputs &amp; Outputs'!$B$3</f>
        <v>24900000</v>
      </c>
      <c r="H147" s="8">
        <f>'No. policies'!H147*'Inputs &amp; Outputs'!$B$3</f>
        <v>24852500</v>
      </c>
      <c r="I147" s="8">
        <f>'No. policies'!I147*'Inputs &amp; Outputs'!$B$3</f>
        <v>24830000</v>
      </c>
      <c r="J147" s="8">
        <f>'No. policies'!J147*'Inputs &amp; Outputs'!$B$3</f>
        <v>24802500</v>
      </c>
      <c r="K147" s="8">
        <f>'No. policies'!K147*'Inputs &amp; Outputs'!$B$3</f>
        <v>24737500</v>
      </c>
      <c r="L147" s="8">
        <f>'No. policies'!L147*'Inputs &amp; Outputs'!$B$3</f>
        <v>24692500</v>
      </c>
      <c r="M147" s="8">
        <f>'No. policies'!M147*'Inputs &amp; Outputs'!$B$3</f>
        <v>24637500</v>
      </c>
      <c r="N147" s="8">
        <f>'No. policies'!N147*'Inputs &amp; Outputs'!$B$3</f>
        <v>24582500</v>
      </c>
      <c r="O147" s="8">
        <f>'No. policies'!O147*'Inputs &amp; Outputs'!$B$3</f>
        <v>24530000</v>
      </c>
      <c r="P147" s="8">
        <f>'No. policies'!P147*'Inputs &amp; Outputs'!$B$3</f>
        <v>24485000</v>
      </c>
      <c r="Q147" s="8">
        <f>'No. policies'!Q147*'Inputs &amp; Outputs'!$B$3</f>
        <v>24422500</v>
      </c>
      <c r="R147" s="8">
        <f>'No. policies'!R147*'Inputs &amp; Outputs'!$B$3</f>
        <v>24360000</v>
      </c>
      <c r="S147" s="8">
        <f>'No. policies'!S147*'Inputs &amp; Outputs'!$B$3</f>
        <v>24297500</v>
      </c>
      <c r="T147" s="8">
        <f>'No. policies'!T147*'Inputs &amp; Outputs'!$B$3</f>
        <v>24190000</v>
      </c>
      <c r="U147" s="8">
        <f>'No. policies'!U147*'Inputs &amp; Outputs'!$B$3</f>
        <v>24112500</v>
      </c>
      <c r="V147" s="8">
        <f>'No. policies'!V147*'Inputs &amp; Outputs'!$B$3</f>
        <v>24020000</v>
      </c>
      <c r="W147" s="8">
        <f>'No. policies'!W147*'Inputs &amp; Outputs'!$B$3</f>
        <v>23915000</v>
      </c>
      <c r="X147" s="8">
        <f>'No. policies'!X147*'Inputs &amp; Outputs'!$B$3</f>
        <v>23802500</v>
      </c>
      <c r="Y147" s="8">
        <f>'No. policies'!Y147*'Inputs &amp; Outputs'!$B$3</f>
        <v>23677500</v>
      </c>
      <c r="Z147" s="8">
        <f>'No. policies'!Z147*'Inputs &amp; Outputs'!$B$3</f>
        <v>23537500</v>
      </c>
      <c r="AA147" s="8">
        <f>'No. policies'!AA147*'Inputs &amp; Outputs'!$B$3</f>
        <v>23392500</v>
      </c>
      <c r="AB147" s="8">
        <f>'No. policies'!AB147*'Inputs &amp; Outputs'!$B$3</f>
        <v>23292500</v>
      </c>
      <c r="AC147" s="8">
        <f>'No. policies'!AC147*'Inputs &amp; Outputs'!$B$3</f>
        <v>23135000</v>
      </c>
      <c r="AD147" s="8">
        <f>'No. policies'!AD147*'Inputs &amp; Outputs'!$B$3</f>
        <v>22932500</v>
      </c>
      <c r="AE147" s="8">
        <f>'No. policies'!AE147*'Inputs &amp; Outputs'!$B$3</f>
        <v>22732500</v>
      </c>
      <c r="AF147" s="8">
        <f>'No. policies'!AF147*'Inputs &amp; Outputs'!$B$3</f>
        <v>22465000</v>
      </c>
      <c r="AG147" s="8">
        <f>'No. policies'!AG147*'Inputs &amp; Outputs'!$B$3</f>
        <v>22262500</v>
      </c>
      <c r="AH147" s="8">
        <f>'No. policies'!AH147*'Inputs &amp; Outputs'!$B$3</f>
        <v>22000000</v>
      </c>
      <c r="AI147" s="8">
        <f>'No. policies'!AI147*'Inputs &amp; Outputs'!$B$3</f>
        <v>21762500</v>
      </c>
      <c r="AJ147" s="8">
        <f>'No. policies'!AJ147*'Inputs &amp; Outputs'!$B$3</f>
        <v>21447500</v>
      </c>
      <c r="AK147" s="8">
        <f>'No. policies'!AK147*'Inputs &amp; Outputs'!$B$3</f>
        <v>21120000</v>
      </c>
      <c r="AL147" s="8">
        <f>'No. policies'!AL147*'Inputs &amp; Outputs'!$B$3</f>
        <v>20730000</v>
      </c>
      <c r="AM147" s="8">
        <f>'No. policies'!AM147*'Inputs &amp; Outputs'!$B$3</f>
        <v>20317500</v>
      </c>
      <c r="AN147" s="8">
        <f>'No. policies'!AN147*'Inputs &amp; Outputs'!$B$3</f>
        <v>19810000</v>
      </c>
      <c r="AO147" s="8">
        <f>'No. policies'!AO147*'Inputs &amp; Outputs'!$B$3</f>
        <v>19332500</v>
      </c>
      <c r="AP147" s="8">
        <f>'No. policies'!AP147*'Inputs &amp; Outputs'!$B$3</f>
        <v>18715000</v>
      </c>
      <c r="AQ147" s="8">
        <f>'No. policies'!AQ147*'Inputs &amp; Outputs'!$B$3</f>
        <v>18087500</v>
      </c>
      <c r="AR147" s="8">
        <f>'No. policies'!AR147*'Inputs &amp; Outputs'!$B$3</f>
        <v>17372500</v>
      </c>
      <c r="AS147" s="8">
        <f>'No. policies'!AS147*'Inputs &amp; Outputs'!$B$3</f>
        <v>16607500</v>
      </c>
      <c r="AT147" s="8">
        <f>'No. policies'!AT147*'Inputs &amp; Outputs'!$B$3</f>
        <v>15835000</v>
      </c>
      <c r="AU147" s="8">
        <f>'No. policies'!AU147*'Inputs &amp; Outputs'!$B$3</f>
        <v>14885000</v>
      </c>
      <c r="AV147" s="8">
        <f>'No. policies'!AV147*'Inputs &amp; Outputs'!$B$3</f>
        <v>13852500</v>
      </c>
      <c r="AW147" s="8">
        <f>'No. policies'!AW147*'Inputs &amp; Outputs'!$B$3</f>
        <v>12767500</v>
      </c>
      <c r="AX147" s="8">
        <f>'No. policies'!AX147*'Inputs &amp; Outputs'!$B$3</f>
        <v>11640000</v>
      </c>
      <c r="AY147" s="8">
        <f>'No. policies'!AY147*'Inputs &amp; Outputs'!$B$3</f>
        <v>10527500</v>
      </c>
      <c r="AZ147" s="8">
        <f>'No. policies'!AZ147*'Inputs &amp; Outputs'!$B$3</f>
        <v>9340000</v>
      </c>
      <c r="BA147" s="8">
        <f>'No. policies'!BA147*'Inputs &amp; Outputs'!$B$3</f>
        <v>8185000</v>
      </c>
      <c r="BB147" s="8">
        <f>'No. policies'!BB147*'Inputs &amp; Outputs'!$B$3</f>
        <v>7015000</v>
      </c>
      <c r="BC147" s="8">
        <f>'No. policies'!BC147*'Inputs &amp; Outputs'!$B$3</f>
        <v>5882500</v>
      </c>
      <c r="BD147" s="8">
        <f>'No. policies'!BD147*'Inputs &amp; Outputs'!$B$3</f>
        <v>4740000</v>
      </c>
      <c r="BE147" s="8">
        <f>'No. policies'!BE147*'Inputs &amp; Outputs'!$B$3</f>
        <v>3790000</v>
      </c>
      <c r="BF147" s="8">
        <f>'No. policies'!BF147*'Inputs &amp; Outputs'!$B$3</f>
        <v>2990000</v>
      </c>
      <c r="BG147" s="8">
        <f>'No. policies'!BG147*'Inputs &amp; Outputs'!$B$3</f>
        <v>2272500</v>
      </c>
      <c r="BH147" s="8">
        <f>'No. policies'!BH147*'Inputs &amp; Outputs'!$B$3</f>
        <v>1707500</v>
      </c>
      <c r="BI147" s="8">
        <f>'No. policies'!BI147*'Inputs &amp; Outputs'!$B$3</f>
        <v>1230000</v>
      </c>
      <c r="BJ147" s="8">
        <f>'No. policies'!BJ147*'Inputs &amp; Outputs'!$B$3</f>
        <v>902500</v>
      </c>
      <c r="BK147" s="8">
        <f>'No. policies'!BK147*'Inputs &amp; Outputs'!$B$3</f>
        <v>635000</v>
      </c>
      <c r="BL147" s="8">
        <f>'No. policies'!BL147*'Inputs &amp; Outputs'!$B$3</f>
        <v>425000</v>
      </c>
      <c r="BM147" s="8">
        <f>'No. policies'!BM147*'Inputs &amp; Outputs'!$B$3</f>
        <v>277500</v>
      </c>
      <c r="BN147" s="8">
        <f>'No. policies'!BN147*'Inputs &amp; Outputs'!$B$3</f>
        <v>180000</v>
      </c>
      <c r="BO147" s="8">
        <f>'No. policies'!BO147*'Inputs &amp; Outputs'!$B$3</f>
        <v>112500</v>
      </c>
      <c r="BP147" s="8">
        <f>'No. policies'!BP147*'Inputs &amp; Outputs'!$B$3</f>
        <v>62500</v>
      </c>
      <c r="BQ147" s="8">
        <f>'No. policies'!BQ147*'Inputs &amp; Outputs'!$B$3</f>
        <v>40000</v>
      </c>
      <c r="BR147" s="8">
        <f>'No. policies'!BR147*'Inputs &amp; Outputs'!$B$3</f>
        <v>30000</v>
      </c>
      <c r="BS147" s="8">
        <f>'No. policies'!BS147*'Inputs &amp; Outputs'!$B$3</f>
        <v>20000</v>
      </c>
    </row>
    <row r="148" spans="1:71" x14ac:dyDescent="0.25">
      <c r="A148" s="1">
        <v>147</v>
      </c>
      <c r="B148" s="8">
        <f>'No. policies'!B148*'Inputs &amp; Outputs'!$B$3</f>
        <v>25000000</v>
      </c>
      <c r="C148" s="8">
        <f>'No. policies'!C148*'Inputs &amp; Outputs'!$B$3</f>
        <v>24977500</v>
      </c>
      <c r="D148" s="8">
        <f>'No. policies'!D148*'Inputs &amp; Outputs'!$B$3</f>
        <v>24970000</v>
      </c>
      <c r="E148" s="8">
        <f>'No. policies'!E148*'Inputs &amp; Outputs'!$B$3</f>
        <v>24945000</v>
      </c>
      <c r="F148" s="8">
        <f>'No. policies'!F148*'Inputs &amp; Outputs'!$B$3</f>
        <v>24940000</v>
      </c>
      <c r="G148" s="8">
        <f>'No. policies'!G148*'Inputs &amp; Outputs'!$B$3</f>
        <v>24910000</v>
      </c>
      <c r="H148" s="8">
        <f>'No. policies'!H148*'Inputs &amp; Outputs'!$B$3</f>
        <v>24875000</v>
      </c>
      <c r="I148" s="8">
        <f>'No. policies'!I148*'Inputs &amp; Outputs'!$B$3</f>
        <v>24845000</v>
      </c>
      <c r="J148" s="8">
        <f>'No. policies'!J148*'Inputs &amp; Outputs'!$B$3</f>
        <v>24805000</v>
      </c>
      <c r="K148" s="8">
        <f>'No. policies'!K148*'Inputs &amp; Outputs'!$B$3</f>
        <v>24745000</v>
      </c>
      <c r="L148" s="8">
        <f>'No. policies'!L148*'Inputs &amp; Outputs'!$B$3</f>
        <v>24690000</v>
      </c>
      <c r="M148" s="8">
        <f>'No. policies'!M148*'Inputs &amp; Outputs'!$B$3</f>
        <v>24640000</v>
      </c>
      <c r="N148" s="8">
        <f>'No. policies'!N148*'Inputs &amp; Outputs'!$B$3</f>
        <v>24592500</v>
      </c>
      <c r="O148" s="8">
        <f>'No. policies'!O148*'Inputs &amp; Outputs'!$B$3</f>
        <v>24542500</v>
      </c>
      <c r="P148" s="8">
        <f>'No. policies'!P148*'Inputs &amp; Outputs'!$B$3</f>
        <v>24490000</v>
      </c>
      <c r="Q148" s="8">
        <f>'No. policies'!Q148*'Inputs &amp; Outputs'!$B$3</f>
        <v>24445000</v>
      </c>
      <c r="R148" s="8">
        <f>'No. policies'!R148*'Inputs &amp; Outputs'!$B$3</f>
        <v>24390000</v>
      </c>
      <c r="S148" s="8">
        <f>'No. policies'!S148*'Inputs &amp; Outputs'!$B$3</f>
        <v>24340000</v>
      </c>
      <c r="T148" s="8">
        <f>'No. policies'!T148*'Inputs &amp; Outputs'!$B$3</f>
        <v>24265000</v>
      </c>
      <c r="U148" s="8">
        <f>'No. policies'!U148*'Inputs &amp; Outputs'!$B$3</f>
        <v>24187500</v>
      </c>
      <c r="V148" s="8">
        <f>'No. policies'!V148*'Inputs &amp; Outputs'!$B$3</f>
        <v>24122500</v>
      </c>
      <c r="W148" s="8">
        <f>'No. policies'!W148*'Inputs &amp; Outputs'!$B$3</f>
        <v>24017500</v>
      </c>
      <c r="X148" s="8">
        <f>'No. policies'!X148*'Inputs &amp; Outputs'!$B$3</f>
        <v>23927500</v>
      </c>
      <c r="Y148" s="8">
        <f>'No. policies'!Y148*'Inputs &amp; Outputs'!$B$3</f>
        <v>23845000</v>
      </c>
      <c r="Z148" s="8">
        <f>'No. policies'!Z148*'Inputs &amp; Outputs'!$B$3</f>
        <v>23712500</v>
      </c>
      <c r="AA148" s="8">
        <f>'No. policies'!AA148*'Inputs &amp; Outputs'!$B$3</f>
        <v>23580000</v>
      </c>
      <c r="AB148" s="8">
        <f>'No. policies'!AB148*'Inputs &amp; Outputs'!$B$3</f>
        <v>23407500</v>
      </c>
      <c r="AC148" s="8">
        <f>'No. policies'!AC148*'Inputs &amp; Outputs'!$B$3</f>
        <v>23227500</v>
      </c>
      <c r="AD148" s="8">
        <f>'No. policies'!AD148*'Inputs &amp; Outputs'!$B$3</f>
        <v>23052500</v>
      </c>
      <c r="AE148" s="8">
        <f>'No. policies'!AE148*'Inputs &amp; Outputs'!$B$3</f>
        <v>22855000</v>
      </c>
      <c r="AF148" s="8">
        <f>'No. policies'!AF148*'Inputs &amp; Outputs'!$B$3</f>
        <v>22622500</v>
      </c>
      <c r="AG148" s="8">
        <f>'No. policies'!AG148*'Inputs &amp; Outputs'!$B$3</f>
        <v>22380000</v>
      </c>
      <c r="AH148" s="8">
        <f>'No. policies'!AH148*'Inputs &amp; Outputs'!$B$3</f>
        <v>22112500</v>
      </c>
      <c r="AI148" s="8">
        <f>'No. policies'!AI148*'Inputs &amp; Outputs'!$B$3</f>
        <v>21807500</v>
      </c>
      <c r="AJ148" s="8">
        <f>'No. policies'!AJ148*'Inputs &amp; Outputs'!$B$3</f>
        <v>21475000</v>
      </c>
      <c r="AK148" s="8">
        <f>'No. policies'!AK148*'Inputs &amp; Outputs'!$B$3</f>
        <v>21142500</v>
      </c>
      <c r="AL148" s="8">
        <f>'No. policies'!AL148*'Inputs &amp; Outputs'!$B$3</f>
        <v>20760000</v>
      </c>
      <c r="AM148" s="8">
        <f>'No. policies'!AM148*'Inputs &amp; Outputs'!$B$3</f>
        <v>20320000</v>
      </c>
      <c r="AN148" s="8">
        <f>'No. policies'!AN148*'Inputs &amp; Outputs'!$B$3</f>
        <v>19867500</v>
      </c>
      <c r="AO148" s="8">
        <f>'No. policies'!AO148*'Inputs &amp; Outputs'!$B$3</f>
        <v>19337500</v>
      </c>
      <c r="AP148" s="8">
        <f>'No. policies'!AP148*'Inputs &amp; Outputs'!$B$3</f>
        <v>18777500</v>
      </c>
      <c r="AQ148" s="8">
        <f>'No. policies'!AQ148*'Inputs &amp; Outputs'!$B$3</f>
        <v>18262500</v>
      </c>
      <c r="AR148" s="8">
        <f>'No. policies'!AR148*'Inputs &amp; Outputs'!$B$3</f>
        <v>17580000</v>
      </c>
      <c r="AS148" s="8">
        <f>'No. policies'!AS148*'Inputs &amp; Outputs'!$B$3</f>
        <v>16910000</v>
      </c>
      <c r="AT148" s="8">
        <f>'No. policies'!AT148*'Inputs &amp; Outputs'!$B$3</f>
        <v>16025000</v>
      </c>
      <c r="AU148" s="8">
        <f>'No. policies'!AU148*'Inputs &amp; Outputs'!$B$3</f>
        <v>15107500</v>
      </c>
      <c r="AV148" s="8">
        <f>'No. policies'!AV148*'Inputs &amp; Outputs'!$B$3</f>
        <v>14180000</v>
      </c>
      <c r="AW148" s="8">
        <f>'No. policies'!AW148*'Inputs &amp; Outputs'!$B$3</f>
        <v>13127500</v>
      </c>
      <c r="AX148" s="8">
        <f>'No. policies'!AX148*'Inputs &amp; Outputs'!$B$3</f>
        <v>11995000</v>
      </c>
      <c r="AY148" s="8">
        <f>'No. policies'!AY148*'Inputs &amp; Outputs'!$B$3</f>
        <v>10807500</v>
      </c>
      <c r="AZ148" s="8">
        <f>'No. policies'!AZ148*'Inputs &amp; Outputs'!$B$3</f>
        <v>9595000</v>
      </c>
      <c r="BA148" s="8">
        <f>'No. policies'!BA148*'Inputs &amp; Outputs'!$B$3</f>
        <v>8410000</v>
      </c>
      <c r="BB148" s="8">
        <f>'No. policies'!BB148*'Inputs &amp; Outputs'!$B$3</f>
        <v>7247500</v>
      </c>
      <c r="BC148" s="8">
        <f>'No. policies'!BC148*'Inputs &amp; Outputs'!$B$3</f>
        <v>6002500</v>
      </c>
      <c r="BD148" s="8">
        <f>'No. policies'!BD148*'Inputs &amp; Outputs'!$B$3</f>
        <v>4907500</v>
      </c>
      <c r="BE148" s="8">
        <f>'No. policies'!BE148*'Inputs &amp; Outputs'!$B$3</f>
        <v>3942500</v>
      </c>
      <c r="BF148" s="8">
        <f>'No. policies'!BF148*'Inputs &amp; Outputs'!$B$3</f>
        <v>3090000</v>
      </c>
      <c r="BG148" s="8">
        <f>'No. policies'!BG148*'Inputs &amp; Outputs'!$B$3</f>
        <v>2310000</v>
      </c>
      <c r="BH148" s="8">
        <f>'No. policies'!BH148*'Inputs &amp; Outputs'!$B$3</f>
        <v>1747500</v>
      </c>
      <c r="BI148" s="8">
        <f>'No. policies'!BI148*'Inputs &amp; Outputs'!$B$3</f>
        <v>1265000</v>
      </c>
      <c r="BJ148" s="8">
        <f>'No. policies'!BJ148*'Inputs &amp; Outputs'!$B$3</f>
        <v>910000</v>
      </c>
      <c r="BK148" s="8">
        <f>'No. policies'!BK148*'Inputs &amp; Outputs'!$B$3</f>
        <v>637500</v>
      </c>
      <c r="BL148" s="8">
        <f>'No. policies'!BL148*'Inputs &amp; Outputs'!$B$3</f>
        <v>422500</v>
      </c>
      <c r="BM148" s="8">
        <f>'No. policies'!BM148*'Inputs &amp; Outputs'!$B$3</f>
        <v>295000</v>
      </c>
      <c r="BN148" s="8">
        <f>'No. policies'!BN148*'Inputs &amp; Outputs'!$B$3</f>
        <v>187500</v>
      </c>
      <c r="BO148" s="8">
        <f>'No. policies'!BO148*'Inputs &amp; Outputs'!$B$3</f>
        <v>122500</v>
      </c>
      <c r="BP148" s="8">
        <f>'No. policies'!BP148*'Inputs &amp; Outputs'!$B$3</f>
        <v>77500</v>
      </c>
      <c r="BQ148" s="8">
        <f>'No. policies'!BQ148*'Inputs &amp; Outputs'!$B$3</f>
        <v>50000</v>
      </c>
      <c r="BR148" s="8">
        <f>'No. policies'!BR148*'Inputs &amp; Outputs'!$B$3</f>
        <v>20000</v>
      </c>
      <c r="BS148" s="8">
        <f>'No. policies'!BS148*'Inputs &amp; Outputs'!$B$3</f>
        <v>10000</v>
      </c>
    </row>
    <row r="149" spans="1:71" x14ac:dyDescent="0.25">
      <c r="A149" s="1">
        <v>148</v>
      </c>
      <c r="B149" s="8">
        <f>'No. policies'!B149*'Inputs &amp; Outputs'!$B$3</f>
        <v>25000000</v>
      </c>
      <c r="C149" s="8">
        <f>'No. policies'!C149*'Inputs &amp; Outputs'!$B$3</f>
        <v>24977500</v>
      </c>
      <c r="D149" s="8">
        <f>'No. policies'!D149*'Inputs &amp; Outputs'!$B$3</f>
        <v>24962500</v>
      </c>
      <c r="E149" s="8">
        <f>'No. policies'!E149*'Inputs &amp; Outputs'!$B$3</f>
        <v>24937500</v>
      </c>
      <c r="F149" s="8">
        <f>'No. policies'!F149*'Inputs &amp; Outputs'!$B$3</f>
        <v>24897500</v>
      </c>
      <c r="G149" s="8">
        <f>'No. policies'!G149*'Inputs &amp; Outputs'!$B$3</f>
        <v>24875000</v>
      </c>
      <c r="H149" s="8">
        <f>'No. policies'!H149*'Inputs &amp; Outputs'!$B$3</f>
        <v>24850000</v>
      </c>
      <c r="I149" s="8">
        <f>'No. policies'!I149*'Inputs &amp; Outputs'!$B$3</f>
        <v>24812500</v>
      </c>
      <c r="J149" s="8">
        <f>'No. policies'!J149*'Inputs &amp; Outputs'!$B$3</f>
        <v>24790000</v>
      </c>
      <c r="K149" s="8">
        <f>'No. policies'!K149*'Inputs &amp; Outputs'!$B$3</f>
        <v>24767500</v>
      </c>
      <c r="L149" s="8">
        <f>'No. policies'!L149*'Inputs &amp; Outputs'!$B$3</f>
        <v>24717500</v>
      </c>
      <c r="M149" s="8">
        <f>'No. policies'!M149*'Inputs &amp; Outputs'!$B$3</f>
        <v>24690000</v>
      </c>
      <c r="N149" s="8">
        <f>'No. policies'!N149*'Inputs &amp; Outputs'!$B$3</f>
        <v>24637500</v>
      </c>
      <c r="O149" s="8">
        <f>'No. policies'!O149*'Inputs &amp; Outputs'!$B$3</f>
        <v>24590000</v>
      </c>
      <c r="P149" s="8">
        <f>'No. policies'!P149*'Inputs &amp; Outputs'!$B$3</f>
        <v>24555000</v>
      </c>
      <c r="Q149" s="8">
        <f>'No. policies'!Q149*'Inputs &amp; Outputs'!$B$3</f>
        <v>24472500</v>
      </c>
      <c r="R149" s="8">
        <f>'No. policies'!R149*'Inputs &amp; Outputs'!$B$3</f>
        <v>24415000</v>
      </c>
      <c r="S149" s="8">
        <f>'No. policies'!S149*'Inputs &amp; Outputs'!$B$3</f>
        <v>24357500</v>
      </c>
      <c r="T149" s="8">
        <f>'No. policies'!T149*'Inputs &amp; Outputs'!$B$3</f>
        <v>24285000</v>
      </c>
      <c r="U149" s="8">
        <f>'No. policies'!U149*'Inputs &amp; Outputs'!$B$3</f>
        <v>24175000</v>
      </c>
      <c r="V149" s="8">
        <f>'No. policies'!V149*'Inputs &amp; Outputs'!$B$3</f>
        <v>24077500</v>
      </c>
      <c r="W149" s="8">
        <f>'No. policies'!W149*'Inputs &amp; Outputs'!$B$3</f>
        <v>23990000</v>
      </c>
      <c r="X149" s="8">
        <f>'No. policies'!X149*'Inputs &amp; Outputs'!$B$3</f>
        <v>23835000</v>
      </c>
      <c r="Y149" s="8">
        <f>'No. policies'!Y149*'Inputs &amp; Outputs'!$B$3</f>
        <v>23707500</v>
      </c>
      <c r="Z149" s="8">
        <f>'No. policies'!Z149*'Inputs &amp; Outputs'!$B$3</f>
        <v>23567500</v>
      </c>
      <c r="AA149" s="8">
        <f>'No. policies'!AA149*'Inputs &amp; Outputs'!$B$3</f>
        <v>23432500</v>
      </c>
      <c r="AB149" s="8">
        <f>'No. policies'!AB149*'Inputs &amp; Outputs'!$B$3</f>
        <v>23295000</v>
      </c>
      <c r="AC149" s="8">
        <f>'No. policies'!AC149*'Inputs &amp; Outputs'!$B$3</f>
        <v>23117500</v>
      </c>
      <c r="AD149" s="8">
        <f>'No. policies'!AD149*'Inputs &amp; Outputs'!$B$3</f>
        <v>22937500</v>
      </c>
      <c r="AE149" s="8">
        <f>'No. policies'!AE149*'Inputs &amp; Outputs'!$B$3</f>
        <v>22755000</v>
      </c>
      <c r="AF149" s="8">
        <f>'No. policies'!AF149*'Inputs &amp; Outputs'!$B$3</f>
        <v>22525000</v>
      </c>
      <c r="AG149" s="8">
        <f>'No. policies'!AG149*'Inputs &amp; Outputs'!$B$3</f>
        <v>22320000</v>
      </c>
      <c r="AH149" s="8">
        <f>'No. policies'!AH149*'Inputs &amp; Outputs'!$B$3</f>
        <v>22040000</v>
      </c>
      <c r="AI149" s="8">
        <f>'No. policies'!AI149*'Inputs &amp; Outputs'!$B$3</f>
        <v>21797500</v>
      </c>
      <c r="AJ149" s="8">
        <f>'No. policies'!AJ149*'Inputs &amp; Outputs'!$B$3</f>
        <v>21477500</v>
      </c>
      <c r="AK149" s="8">
        <f>'No. policies'!AK149*'Inputs &amp; Outputs'!$B$3</f>
        <v>21085000</v>
      </c>
      <c r="AL149" s="8">
        <f>'No. policies'!AL149*'Inputs &amp; Outputs'!$B$3</f>
        <v>20687500</v>
      </c>
      <c r="AM149" s="8">
        <f>'No. policies'!AM149*'Inputs &amp; Outputs'!$B$3</f>
        <v>20290000</v>
      </c>
      <c r="AN149" s="8">
        <f>'No. policies'!AN149*'Inputs &amp; Outputs'!$B$3</f>
        <v>19837500</v>
      </c>
      <c r="AO149" s="8">
        <f>'No. policies'!AO149*'Inputs &amp; Outputs'!$B$3</f>
        <v>19317500</v>
      </c>
      <c r="AP149" s="8">
        <f>'No. policies'!AP149*'Inputs &amp; Outputs'!$B$3</f>
        <v>18695000</v>
      </c>
      <c r="AQ149" s="8">
        <f>'No. policies'!AQ149*'Inputs &amp; Outputs'!$B$3</f>
        <v>18077500</v>
      </c>
      <c r="AR149" s="8">
        <f>'No. policies'!AR149*'Inputs &amp; Outputs'!$B$3</f>
        <v>17417500</v>
      </c>
      <c r="AS149" s="8">
        <f>'No. policies'!AS149*'Inputs &amp; Outputs'!$B$3</f>
        <v>16677500</v>
      </c>
      <c r="AT149" s="8">
        <f>'No. policies'!AT149*'Inputs &amp; Outputs'!$B$3</f>
        <v>15845000</v>
      </c>
      <c r="AU149" s="8">
        <f>'No. policies'!AU149*'Inputs &amp; Outputs'!$B$3</f>
        <v>14980000</v>
      </c>
      <c r="AV149" s="8">
        <f>'No. policies'!AV149*'Inputs &amp; Outputs'!$B$3</f>
        <v>13890000</v>
      </c>
      <c r="AW149" s="8">
        <f>'No. policies'!AW149*'Inputs &amp; Outputs'!$B$3</f>
        <v>12832500</v>
      </c>
      <c r="AX149" s="8">
        <f>'No. policies'!AX149*'Inputs &amp; Outputs'!$B$3</f>
        <v>11685000</v>
      </c>
      <c r="AY149" s="8">
        <f>'No. policies'!AY149*'Inputs &amp; Outputs'!$B$3</f>
        <v>10560000</v>
      </c>
      <c r="AZ149" s="8">
        <f>'No. policies'!AZ149*'Inputs &amp; Outputs'!$B$3</f>
        <v>9292500</v>
      </c>
      <c r="BA149" s="8">
        <f>'No. policies'!BA149*'Inputs &amp; Outputs'!$B$3</f>
        <v>8100000</v>
      </c>
      <c r="BB149" s="8">
        <f>'No. policies'!BB149*'Inputs &amp; Outputs'!$B$3</f>
        <v>6920000</v>
      </c>
      <c r="BC149" s="8">
        <f>'No. policies'!BC149*'Inputs &amp; Outputs'!$B$3</f>
        <v>5835000</v>
      </c>
      <c r="BD149" s="8">
        <f>'No. policies'!BD149*'Inputs &amp; Outputs'!$B$3</f>
        <v>4800000</v>
      </c>
      <c r="BE149" s="8">
        <f>'No. policies'!BE149*'Inputs &amp; Outputs'!$B$3</f>
        <v>3832500</v>
      </c>
      <c r="BF149" s="8">
        <f>'No. policies'!BF149*'Inputs &amp; Outputs'!$B$3</f>
        <v>2995000</v>
      </c>
      <c r="BG149" s="8">
        <f>'No. policies'!BG149*'Inputs &amp; Outputs'!$B$3</f>
        <v>2310000</v>
      </c>
      <c r="BH149" s="8">
        <f>'No. policies'!BH149*'Inputs &amp; Outputs'!$B$3</f>
        <v>1722500</v>
      </c>
      <c r="BI149" s="8">
        <f>'No. policies'!BI149*'Inputs &amp; Outputs'!$B$3</f>
        <v>1222500</v>
      </c>
      <c r="BJ149" s="8">
        <f>'No. policies'!BJ149*'Inputs &amp; Outputs'!$B$3</f>
        <v>865000</v>
      </c>
      <c r="BK149" s="8">
        <f>'No. policies'!BK149*'Inputs &amp; Outputs'!$B$3</f>
        <v>585000</v>
      </c>
      <c r="BL149" s="8">
        <f>'No. policies'!BL149*'Inputs &amp; Outputs'!$B$3</f>
        <v>465000</v>
      </c>
      <c r="BM149" s="8">
        <f>'No. policies'!BM149*'Inputs &amp; Outputs'!$B$3</f>
        <v>327500</v>
      </c>
      <c r="BN149" s="8">
        <f>'No. policies'!BN149*'Inputs &amp; Outputs'!$B$3</f>
        <v>222500</v>
      </c>
      <c r="BO149" s="8">
        <f>'No. policies'!BO149*'Inputs &amp; Outputs'!$B$3</f>
        <v>155000</v>
      </c>
      <c r="BP149" s="8">
        <f>'No. policies'!BP149*'Inputs &amp; Outputs'!$B$3</f>
        <v>92500</v>
      </c>
      <c r="BQ149" s="8">
        <f>'No. policies'!BQ149*'Inputs &amp; Outputs'!$B$3</f>
        <v>50000</v>
      </c>
      <c r="BR149" s="8">
        <f>'No. policies'!BR149*'Inputs &amp; Outputs'!$B$3</f>
        <v>37500</v>
      </c>
      <c r="BS149" s="8">
        <f>'No. policies'!BS149*'Inputs &amp; Outputs'!$B$3</f>
        <v>20000</v>
      </c>
    </row>
    <row r="150" spans="1:71" x14ac:dyDescent="0.25">
      <c r="A150" s="1">
        <v>149</v>
      </c>
      <c r="B150" s="8">
        <f>'No. policies'!B150*'Inputs &amp; Outputs'!$B$3</f>
        <v>25000000</v>
      </c>
      <c r="C150" s="8">
        <f>'No. policies'!C150*'Inputs &amp; Outputs'!$B$3</f>
        <v>24982500</v>
      </c>
      <c r="D150" s="8">
        <f>'No. policies'!D150*'Inputs &amp; Outputs'!$B$3</f>
        <v>24965000</v>
      </c>
      <c r="E150" s="8">
        <f>'No. policies'!E150*'Inputs &amp; Outputs'!$B$3</f>
        <v>24925000</v>
      </c>
      <c r="F150" s="8">
        <f>'No. policies'!F150*'Inputs &amp; Outputs'!$B$3</f>
        <v>24900000</v>
      </c>
      <c r="G150" s="8">
        <f>'No. policies'!G150*'Inputs &amp; Outputs'!$B$3</f>
        <v>24870000</v>
      </c>
      <c r="H150" s="8">
        <f>'No. policies'!H150*'Inputs &amp; Outputs'!$B$3</f>
        <v>24840000</v>
      </c>
      <c r="I150" s="8">
        <f>'No. policies'!I150*'Inputs &amp; Outputs'!$B$3</f>
        <v>24812500</v>
      </c>
      <c r="J150" s="8">
        <f>'No. policies'!J150*'Inputs &amp; Outputs'!$B$3</f>
        <v>24787500</v>
      </c>
      <c r="K150" s="8">
        <f>'No. policies'!K150*'Inputs &amp; Outputs'!$B$3</f>
        <v>24740000</v>
      </c>
      <c r="L150" s="8">
        <f>'No. policies'!L150*'Inputs &amp; Outputs'!$B$3</f>
        <v>24705000</v>
      </c>
      <c r="M150" s="8">
        <f>'No. policies'!M150*'Inputs &amp; Outputs'!$B$3</f>
        <v>24662500</v>
      </c>
      <c r="N150" s="8">
        <f>'No. policies'!N150*'Inputs &amp; Outputs'!$B$3</f>
        <v>24620000</v>
      </c>
      <c r="O150" s="8">
        <f>'No. policies'!O150*'Inputs &amp; Outputs'!$B$3</f>
        <v>24580000</v>
      </c>
      <c r="P150" s="8">
        <f>'No. policies'!P150*'Inputs &amp; Outputs'!$B$3</f>
        <v>24550000</v>
      </c>
      <c r="Q150" s="8">
        <f>'No. policies'!Q150*'Inputs &amp; Outputs'!$B$3</f>
        <v>24502500</v>
      </c>
      <c r="R150" s="8">
        <f>'No. policies'!R150*'Inputs &amp; Outputs'!$B$3</f>
        <v>24427500</v>
      </c>
      <c r="S150" s="8">
        <f>'No. policies'!S150*'Inputs &amp; Outputs'!$B$3</f>
        <v>24360000</v>
      </c>
      <c r="T150" s="8">
        <f>'No. policies'!T150*'Inputs &amp; Outputs'!$B$3</f>
        <v>24285000</v>
      </c>
      <c r="U150" s="8">
        <f>'No. policies'!U150*'Inputs &amp; Outputs'!$B$3</f>
        <v>24212500</v>
      </c>
      <c r="V150" s="8">
        <f>'No. policies'!V150*'Inputs &amp; Outputs'!$B$3</f>
        <v>24150000</v>
      </c>
      <c r="W150" s="8">
        <f>'No. policies'!W150*'Inputs &amp; Outputs'!$B$3</f>
        <v>24080000</v>
      </c>
      <c r="X150" s="8">
        <f>'No. policies'!X150*'Inputs &amp; Outputs'!$B$3</f>
        <v>23967500</v>
      </c>
      <c r="Y150" s="8">
        <f>'No. policies'!Y150*'Inputs &amp; Outputs'!$B$3</f>
        <v>23887500</v>
      </c>
      <c r="Z150" s="8">
        <f>'No. policies'!Z150*'Inputs &amp; Outputs'!$B$3</f>
        <v>23740000</v>
      </c>
      <c r="AA150" s="8">
        <f>'No. policies'!AA150*'Inputs &amp; Outputs'!$B$3</f>
        <v>23615000</v>
      </c>
      <c r="AB150" s="8">
        <f>'No. policies'!AB150*'Inputs &amp; Outputs'!$B$3</f>
        <v>23460000</v>
      </c>
      <c r="AC150" s="8">
        <f>'No. policies'!AC150*'Inputs &amp; Outputs'!$B$3</f>
        <v>23300000</v>
      </c>
      <c r="AD150" s="8">
        <f>'No. policies'!AD150*'Inputs &amp; Outputs'!$B$3</f>
        <v>23087500</v>
      </c>
      <c r="AE150" s="8">
        <f>'No. policies'!AE150*'Inputs &amp; Outputs'!$B$3</f>
        <v>22910000</v>
      </c>
      <c r="AF150" s="8">
        <f>'No. policies'!AF150*'Inputs &amp; Outputs'!$B$3</f>
        <v>22680000</v>
      </c>
      <c r="AG150" s="8">
        <f>'No. policies'!AG150*'Inputs &amp; Outputs'!$B$3</f>
        <v>22422500</v>
      </c>
      <c r="AH150" s="8">
        <f>'No. policies'!AH150*'Inputs &amp; Outputs'!$B$3</f>
        <v>22175000</v>
      </c>
      <c r="AI150" s="8">
        <f>'No. policies'!AI150*'Inputs &amp; Outputs'!$B$3</f>
        <v>21892500</v>
      </c>
      <c r="AJ150" s="8">
        <f>'No. policies'!AJ150*'Inputs &amp; Outputs'!$B$3</f>
        <v>21565000</v>
      </c>
      <c r="AK150" s="8">
        <f>'No. policies'!AK150*'Inputs &amp; Outputs'!$B$3</f>
        <v>21217500</v>
      </c>
      <c r="AL150" s="8">
        <f>'No. policies'!AL150*'Inputs &amp; Outputs'!$B$3</f>
        <v>20817500</v>
      </c>
      <c r="AM150" s="8">
        <f>'No. policies'!AM150*'Inputs &amp; Outputs'!$B$3</f>
        <v>20442500</v>
      </c>
      <c r="AN150" s="8">
        <f>'No. policies'!AN150*'Inputs &amp; Outputs'!$B$3</f>
        <v>19985000</v>
      </c>
      <c r="AO150" s="8">
        <f>'No. policies'!AO150*'Inputs &amp; Outputs'!$B$3</f>
        <v>19460000</v>
      </c>
      <c r="AP150" s="8">
        <f>'No. policies'!AP150*'Inputs &amp; Outputs'!$B$3</f>
        <v>18895000</v>
      </c>
      <c r="AQ150" s="8">
        <f>'No. policies'!AQ150*'Inputs &amp; Outputs'!$B$3</f>
        <v>18170000</v>
      </c>
      <c r="AR150" s="8">
        <f>'No. policies'!AR150*'Inputs &amp; Outputs'!$B$3</f>
        <v>17537500</v>
      </c>
      <c r="AS150" s="8">
        <f>'No. policies'!AS150*'Inputs &amp; Outputs'!$B$3</f>
        <v>16717500</v>
      </c>
      <c r="AT150" s="8">
        <f>'No. policies'!AT150*'Inputs &amp; Outputs'!$B$3</f>
        <v>15865000</v>
      </c>
      <c r="AU150" s="8">
        <f>'No. policies'!AU150*'Inputs &amp; Outputs'!$B$3</f>
        <v>14912500</v>
      </c>
      <c r="AV150" s="8">
        <f>'No. policies'!AV150*'Inputs &amp; Outputs'!$B$3</f>
        <v>13927500</v>
      </c>
      <c r="AW150" s="8">
        <f>'No. policies'!AW150*'Inputs &amp; Outputs'!$B$3</f>
        <v>12847500</v>
      </c>
      <c r="AX150" s="8">
        <f>'No. policies'!AX150*'Inputs &amp; Outputs'!$B$3</f>
        <v>11705000</v>
      </c>
      <c r="AY150" s="8">
        <f>'No. policies'!AY150*'Inputs &amp; Outputs'!$B$3</f>
        <v>10442500</v>
      </c>
      <c r="AZ150" s="8">
        <f>'No. policies'!AZ150*'Inputs &amp; Outputs'!$B$3</f>
        <v>9225000</v>
      </c>
      <c r="BA150" s="8">
        <f>'No. policies'!BA150*'Inputs &amp; Outputs'!$B$3</f>
        <v>8037500</v>
      </c>
      <c r="BB150" s="8">
        <f>'No. policies'!BB150*'Inputs &amp; Outputs'!$B$3</f>
        <v>6827500</v>
      </c>
      <c r="BC150" s="8">
        <f>'No. policies'!BC150*'Inputs &amp; Outputs'!$B$3</f>
        <v>5727500</v>
      </c>
      <c r="BD150" s="8">
        <f>'No. policies'!BD150*'Inputs &amp; Outputs'!$B$3</f>
        <v>4747500</v>
      </c>
      <c r="BE150" s="8">
        <f>'No. policies'!BE150*'Inputs &amp; Outputs'!$B$3</f>
        <v>3827500</v>
      </c>
      <c r="BF150" s="8">
        <f>'No. policies'!BF150*'Inputs &amp; Outputs'!$B$3</f>
        <v>2985000</v>
      </c>
      <c r="BG150" s="8">
        <f>'No. policies'!BG150*'Inputs &amp; Outputs'!$B$3</f>
        <v>2340000</v>
      </c>
      <c r="BH150" s="8">
        <f>'No. policies'!BH150*'Inputs &amp; Outputs'!$B$3</f>
        <v>1732500</v>
      </c>
      <c r="BI150" s="8">
        <f>'No. policies'!BI150*'Inputs &amp; Outputs'!$B$3</f>
        <v>1262500</v>
      </c>
      <c r="BJ150" s="8">
        <f>'No. policies'!BJ150*'Inputs &amp; Outputs'!$B$3</f>
        <v>880000</v>
      </c>
      <c r="BK150" s="8">
        <f>'No. policies'!BK150*'Inputs &amp; Outputs'!$B$3</f>
        <v>597500</v>
      </c>
      <c r="BL150" s="8">
        <f>'No. policies'!BL150*'Inputs &amp; Outputs'!$B$3</f>
        <v>402500</v>
      </c>
      <c r="BM150" s="8">
        <f>'No. policies'!BM150*'Inputs &amp; Outputs'!$B$3</f>
        <v>265000</v>
      </c>
      <c r="BN150" s="8">
        <f>'No. policies'!BN150*'Inputs &amp; Outputs'!$B$3</f>
        <v>177500</v>
      </c>
      <c r="BO150" s="8">
        <f>'No. policies'!BO150*'Inputs &amp; Outputs'!$B$3</f>
        <v>112500</v>
      </c>
      <c r="BP150" s="8">
        <f>'No. policies'!BP150*'Inputs &amp; Outputs'!$B$3</f>
        <v>75000</v>
      </c>
      <c r="BQ150" s="8">
        <f>'No. policies'!BQ150*'Inputs &amp; Outputs'!$B$3</f>
        <v>47500</v>
      </c>
      <c r="BR150" s="8">
        <f>'No. policies'!BR150*'Inputs &amp; Outputs'!$B$3</f>
        <v>30000</v>
      </c>
      <c r="BS150" s="8">
        <f>'No. policies'!BS150*'Inputs &amp; Outputs'!$B$3</f>
        <v>25000</v>
      </c>
    </row>
    <row r="151" spans="1:71" x14ac:dyDescent="0.25">
      <c r="A151" s="1">
        <v>150</v>
      </c>
      <c r="B151" s="8">
        <f>'No. policies'!B151*'Inputs &amp; Outputs'!$B$3</f>
        <v>25000000</v>
      </c>
      <c r="C151" s="8">
        <f>'No. policies'!C151*'Inputs &amp; Outputs'!$B$3</f>
        <v>24980000</v>
      </c>
      <c r="D151" s="8">
        <f>'No. policies'!D151*'Inputs &amp; Outputs'!$B$3</f>
        <v>24962500</v>
      </c>
      <c r="E151" s="8">
        <f>'No. policies'!E151*'Inputs &amp; Outputs'!$B$3</f>
        <v>24942500</v>
      </c>
      <c r="F151" s="8">
        <f>'No. policies'!F151*'Inputs &amp; Outputs'!$B$3</f>
        <v>24917500</v>
      </c>
      <c r="G151" s="8">
        <f>'No. policies'!G151*'Inputs &amp; Outputs'!$B$3</f>
        <v>24900000</v>
      </c>
      <c r="H151" s="8">
        <f>'No. policies'!H151*'Inputs &amp; Outputs'!$B$3</f>
        <v>24875000</v>
      </c>
      <c r="I151" s="8">
        <f>'No. policies'!I151*'Inputs &amp; Outputs'!$B$3</f>
        <v>24850000</v>
      </c>
      <c r="J151" s="8">
        <f>'No. policies'!J151*'Inputs &amp; Outputs'!$B$3</f>
        <v>24815000</v>
      </c>
      <c r="K151" s="8">
        <f>'No. policies'!K151*'Inputs &amp; Outputs'!$B$3</f>
        <v>24785000</v>
      </c>
      <c r="L151" s="8">
        <f>'No. policies'!L151*'Inputs &amp; Outputs'!$B$3</f>
        <v>24745000</v>
      </c>
      <c r="M151" s="8">
        <f>'No. policies'!M151*'Inputs &amp; Outputs'!$B$3</f>
        <v>24702500</v>
      </c>
      <c r="N151" s="8">
        <f>'No. policies'!N151*'Inputs &amp; Outputs'!$B$3</f>
        <v>24640000</v>
      </c>
      <c r="O151" s="8">
        <f>'No. policies'!O151*'Inputs &amp; Outputs'!$B$3</f>
        <v>24607500</v>
      </c>
      <c r="P151" s="8">
        <f>'No. policies'!P151*'Inputs &amp; Outputs'!$B$3</f>
        <v>24555000</v>
      </c>
      <c r="Q151" s="8">
        <f>'No. policies'!Q151*'Inputs &amp; Outputs'!$B$3</f>
        <v>24500000</v>
      </c>
      <c r="R151" s="8">
        <f>'No. policies'!R151*'Inputs &amp; Outputs'!$B$3</f>
        <v>24432500</v>
      </c>
      <c r="S151" s="8">
        <f>'No. policies'!S151*'Inputs &amp; Outputs'!$B$3</f>
        <v>24375000</v>
      </c>
      <c r="T151" s="8">
        <f>'No. policies'!T151*'Inputs &amp; Outputs'!$B$3</f>
        <v>24322500</v>
      </c>
      <c r="U151" s="8">
        <f>'No. policies'!U151*'Inputs &amp; Outputs'!$B$3</f>
        <v>24270000</v>
      </c>
      <c r="V151" s="8">
        <f>'No. policies'!V151*'Inputs &amp; Outputs'!$B$3</f>
        <v>24177500</v>
      </c>
      <c r="W151" s="8">
        <f>'No. policies'!W151*'Inputs &amp; Outputs'!$B$3</f>
        <v>24107500</v>
      </c>
      <c r="X151" s="8">
        <f>'No. policies'!X151*'Inputs &amp; Outputs'!$B$3</f>
        <v>23982500</v>
      </c>
      <c r="Y151" s="8">
        <f>'No. policies'!Y151*'Inputs &amp; Outputs'!$B$3</f>
        <v>23895000</v>
      </c>
      <c r="Z151" s="8">
        <f>'No. policies'!Z151*'Inputs &amp; Outputs'!$B$3</f>
        <v>23752500</v>
      </c>
      <c r="AA151" s="8">
        <f>'No. policies'!AA151*'Inputs &amp; Outputs'!$B$3</f>
        <v>23600000</v>
      </c>
      <c r="AB151" s="8">
        <f>'No. policies'!AB151*'Inputs &amp; Outputs'!$B$3</f>
        <v>23430000</v>
      </c>
      <c r="AC151" s="8">
        <f>'No. policies'!AC151*'Inputs &amp; Outputs'!$B$3</f>
        <v>23230000</v>
      </c>
      <c r="AD151" s="8">
        <f>'No. policies'!AD151*'Inputs &amp; Outputs'!$B$3</f>
        <v>23077500</v>
      </c>
      <c r="AE151" s="8">
        <f>'No. policies'!AE151*'Inputs &amp; Outputs'!$B$3</f>
        <v>22895000</v>
      </c>
      <c r="AF151" s="8">
        <f>'No. policies'!AF151*'Inputs &amp; Outputs'!$B$3</f>
        <v>22687500</v>
      </c>
      <c r="AG151" s="8">
        <f>'No. policies'!AG151*'Inputs &amp; Outputs'!$B$3</f>
        <v>22480000</v>
      </c>
      <c r="AH151" s="8">
        <f>'No. policies'!AH151*'Inputs &amp; Outputs'!$B$3</f>
        <v>22235000</v>
      </c>
      <c r="AI151" s="8">
        <f>'No. policies'!AI151*'Inputs &amp; Outputs'!$B$3</f>
        <v>21952500</v>
      </c>
      <c r="AJ151" s="8">
        <f>'No. policies'!AJ151*'Inputs &amp; Outputs'!$B$3</f>
        <v>21640000</v>
      </c>
      <c r="AK151" s="8">
        <f>'No. policies'!AK151*'Inputs &amp; Outputs'!$B$3</f>
        <v>21245000</v>
      </c>
      <c r="AL151" s="8">
        <f>'No. policies'!AL151*'Inputs &amp; Outputs'!$B$3</f>
        <v>20862500</v>
      </c>
      <c r="AM151" s="8">
        <f>'No. policies'!AM151*'Inputs &amp; Outputs'!$B$3</f>
        <v>20487500</v>
      </c>
      <c r="AN151" s="8">
        <f>'No. policies'!AN151*'Inputs &amp; Outputs'!$B$3</f>
        <v>19995000</v>
      </c>
      <c r="AO151" s="8">
        <f>'No. policies'!AO151*'Inputs &amp; Outputs'!$B$3</f>
        <v>19515000</v>
      </c>
      <c r="AP151" s="8">
        <f>'No. policies'!AP151*'Inputs &amp; Outputs'!$B$3</f>
        <v>19047500</v>
      </c>
      <c r="AQ151" s="8">
        <f>'No. policies'!AQ151*'Inputs &amp; Outputs'!$B$3</f>
        <v>18410000</v>
      </c>
      <c r="AR151" s="8">
        <f>'No. policies'!AR151*'Inputs &amp; Outputs'!$B$3</f>
        <v>17702500</v>
      </c>
      <c r="AS151" s="8">
        <f>'No. policies'!AS151*'Inputs &amp; Outputs'!$B$3</f>
        <v>16952500</v>
      </c>
      <c r="AT151" s="8">
        <f>'No. policies'!AT151*'Inputs &amp; Outputs'!$B$3</f>
        <v>16087500</v>
      </c>
      <c r="AU151" s="8">
        <f>'No. policies'!AU151*'Inputs &amp; Outputs'!$B$3</f>
        <v>15160000</v>
      </c>
      <c r="AV151" s="8">
        <f>'No. policies'!AV151*'Inputs &amp; Outputs'!$B$3</f>
        <v>14085000</v>
      </c>
      <c r="AW151" s="8">
        <f>'No. policies'!AW151*'Inputs &amp; Outputs'!$B$3</f>
        <v>12920000</v>
      </c>
      <c r="AX151" s="8">
        <f>'No. policies'!AX151*'Inputs &amp; Outputs'!$B$3</f>
        <v>11855000</v>
      </c>
      <c r="AY151" s="8">
        <f>'No. policies'!AY151*'Inputs &amp; Outputs'!$B$3</f>
        <v>10785000</v>
      </c>
      <c r="AZ151" s="8">
        <f>'No. policies'!AZ151*'Inputs &amp; Outputs'!$B$3</f>
        <v>9535000</v>
      </c>
      <c r="BA151" s="8">
        <f>'No. policies'!BA151*'Inputs &amp; Outputs'!$B$3</f>
        <v>8207500</v>
      </c>
      <c r="BB151" s="8">
        <f>'No. policies'!BB151*'Inputs &amp; Outputs'!$B$3</f>
        <v>7002500</v>
      </c>
      <c r="BC151" s="8">
        <f>'No. policies'!BC151*'Inputs &amp; Outputs'!$B$3</f>
        <v>5852500</v>
      </c>
      <c r="BD151" s="8">
        <f>'No. policies'!BD151*'Inputs &amp; Outputs'!$B$3</f>
        <v>4840000</v>
      </c>
      <c r="BE151" s="8">
        <f>'No. policies'!BE151*'Inputs &amp; Outputs'!$B$3</f>
        <v>3892500</v>
      </c>
      <c r="BF151" s="8">
        <f>'No. policies'!BF151*'Inputs &amp; Outputs'!$B$3</f>
        <v>3035000</v>
      </c>
      <c r="BG151" s="8">
        <f>'No. policies'!BG151*'Inputs &amp; Outputs'!$B$3</f>
        <v>2270000</v>
      </c>
      <c r="BH151" s="8">
        <f>'No. policies'!BH151*'Inputs &amp; Outputs'!$B$3</f>
        <v>1635000</v>
      </c>
      <c r="BI151" s="8">
        <f>'No. policies'!BI151*'Inputs &amp; Outputs'!$B$3</f>
        <v>1170000</v>
      </c>
      <c r="BJ151" s="8">
        <f>'No. policies'!BJ151*'Inputs &amp; Outputs'!$B$3</f>
        <v>835000</v>
      </c>
      <c r="BK151" s="8">
        <f>'No. policies'!BK151*'Inputs &amp; Outputs'!$B$3</f>
        <v>617500</v>
      </c>
      <c r="BL151" s="8">
        <f>'No. policies'!BL151*'Inputs &amp; Outputs'!$B$3</f>
        <v>410000</v>
      </c>
      <c r="BM151" s="8">
        <f>'No. policies'!BM151*'Inputs &amp; Outputs'!$B$3</f>
        <v>275000</v>
      </c>
      <c r="BN151" s="8">
        <f>'No. policies'!BN151*'Inputs &amp; Outputs'!$B$3</f>
        <v>172500</v>
      </c>
      <c r="BO151" s="8">
        <f>'No. policies'!BO151*'Inputs &amp; Outputs'!$B$3</f>
        <v>117500</v>
      </c>
      <c r="BP151" s="8">
        <f>'No. policies'!BP151*'Inputs &amp; Outputs'!$B$3</f>
        <v>62500</v>
      </c>
      <c r="BQ151" s="8">
        <f>'No. policies'!BQ151*'Inputs &amp; Outputs'!$B$3</f>
        <v>27500</v>
      </c>
      <c r="BR151" s="8">
        <f>'No. policies'!BR151*'Inputs &amp; Outputs'!$B$3</f>
        <v>12500</v>
      </c>
      <c r="BS151" s="8">
        <f>'No. policies'!BS151*'Inputs &amp; Outputs'!$B$3</f>
        <v>10000</v>
      </c>
    </row>
    <row r="152" spans="1:71" x14ac:dyDescent="0.25">
      <c r="A152" s="1">
        <v>151</v>
      </c>
      <c r="B152" s="8">
        <f>'No. policies'!B152*'Inputs &amp; Outputs'!$B$3</f>
        <v>25000000</v>
      </c>
      <c r="C152" s="8">
        <f>'No. policies'!C152*'Inputs &amp; Outputs'!$B$3</f>
        <v>24970000</v>
      </c>
      <c r="D152" s="8">
        <f>'No. policies'!D152*'Inputs &amp; Outputs'!$B$3</f>
        <v>24932500</v>
      </c>
      <c r="E152" s="8">
        <f>'No. policies'!E152*'Inputs &amp; Outputs'!$B$3</f>
        <v>24917500</v>
      </c>
      <c r="F152" s="8">
        <f>'No. policies'!F152*'Inputs &amp; Outputs'!$B$3</f>
        <v>24892500</v>
      </c>
      <c r="G152" s="8">
        <f>'No. policies'!G152*'Inputs &amp; Outputs'!$B$3</f>
        <v>24860000</v>
      </c>
      <c r="H152" s="8">
        <f>'No. policies'!H152*'Inputs &amp; Outputs'!$B$3</f>
        <v>24832500</v>
      </c>
      <c r="I152" s="8">
        <f>'No. policies'!I152*'Inputs &amp; Outputs'!$B$3</f>
        <v>24802500</v>
      </c>
      <c r="J152" s="8">
        <f>'No. policies'!J152*'Inputs &amp; Outputs'!$B$3</f>
        <v>24765000</v>
      </c>
      <c r="K152" s="8">
        <f>'No. policies'!K152*'Inputs &amp; Outputs'!$B$3</f>
        <v>24727500</v>
      </c>
      <c r="L152" s="8">
        <f>'No. policies'!L152*'Inputs &amp; Outputs'!$B$3</f>
        <v>24697500</v>
      </c>
      <c r="M152" s="8">
        <f>'No. policies'!M152*'Inputs &amp; Outputs'!$B$3</f>
        <v>24670000</v>
      </c>
      <c r="N152" s="8">
        <f>'No. policies'!N152*'Inputs &amp; Outputs'!$B$3</f>
        <v>24620000</v>
      </c>
      <c r="O152" s="8">
        <f>'No. policies'!O152*'Inputs &amp; Outputs'!$B$3</f>
        <v>24567500</v>
      </c>
      <c r="P152" s="8">
        <f>'No. policies'!P152*'Inputs &amp; Outputs'!$B$3</f>
        <v>24532500</v>
      </c>
      <c r="Q152" s="8">
        <f>'No. policies'!Q152*'Inputs &amp; Outputs'!$B$3</f>
        <v>24457500</v>
      </c>
      <c r="R152" s="8">
        <f>'No. policies'!R152*'Inputs &amp; Outputs'!$B$3</f>
        <v>24400000</v>
      </c>
      <c r="S152" s="8">
        <f>'No. policies'!S152*'Inputs &amp; Outputs'!$B$3</f>
        <v>24347500</v>
      </c>
      <c r="T152" s="8">
        <f>'No. policies'!T152*'Inputs &amp; Outputs'!$B$3</f>
        <v>24270000</v>
      </c>
      <c r="U152" s="8">
        <f>'No. policies'!U152*'Inputs &amp; Outputs'!$B$3</f>
        <v>24187500</v>
      </c>
      <c r="V152" s="8">
        <f>'No. policies'!V152*'Inputs &amp; Outputs'!$B$3</f>
        <v>24082500</v>
      </c>
      <c r="W152" s="8">
        <f>'No. policies'!W152*'Inputs &amp; Outputs'!$B$3</f>
        <v>24000000</v>
      </c>
      <c r="X152" s="8">
        <f>'No. policies'!X152*'Inputs &amp; Outputs'!$B$3</f>
        <v>23870000</v>
      </c>
      <c r="Y152" s="8">
        <f>'No. policies'!Y152*'Inputs &amp; Outputs'!$B$3</f>
        <v>23757500</v>
      </c>
      <c r="Z152" s="8">
        <f>'No. policies'!Z152*'Inputs &amp; Outputs'!$B$3</f>
        <v>23622500</v>
      </c>
      <c r="AA152" s="8">
        <f>'No. policies'!AA152*'Inputs &amp; Outputs'!$B$3</f>
        <v>23475000</v>
      </c>
      <c r="AB152" s="8">
        <f>'No. policies'!AB152*'Inputs &amp; Outputs'!$B$3</f>
        <v>23345000</v>
      </c>
      <c r="AC152" s="8">
        <f>'No. policies'!AC152*'Inputs &amp; Outputs'!$B$3</f>
        <v>23230000</v>
      </c>
      <c r="AD152" s="8">
        <f>'No. policies'!AD152*'Inputs &amp; Outputs'!$B$3</f>
        <v>23050000</v>
      </c>
      <c r="AE152" s="8">
        <f>'No. policies'!AE152*'Inputs &amp; Outputs'!$B$3</f>
        <v>22842500</v>
      </c>
      <c r="AF152" s="8">
        <f>'No. policies'!AF152*'Inputs &amp; Outputs'!$B$3</f>
        <v>22622500</v>
      </c>
      <c r="AG152" s="8">
        <f>'No. policies'!AG152*'Inputs &amp; Outputs'!$B$3</f>
        <v>22377500</v>
      </c>
      <c r="AH152" s="8">
        <f>'No. policies'!AH152*'Inputs &amp; Outputs'!$B$3</f>
        <v>22142500</v>
      </c>
      <c r="AI152" s="8">
        <f>'No. policies'!AI152*'Inputs &amp; Outputs'!$B$3</f>
        <v>21837500</v>
      </c>
      <c r="AJ152" s="8">
        <f>'No. policies'!AJ152*'Inputs &amp; Outputs'!$B$3</f>
        <v>21547500</v>
      </c>
      <c r="AK152" s="8">
        <f>'No. policies'!AK152*'Inputs &amp; Outputs'!$B$3</f>
        <v>21155000</v>
      </c>
      <c r="AL152" s="8">
        <f>'No. policies'!AL152*'Inputs &amp; Outputs'!$B$3</f>
        <v>20807500</v>
      </c>
      <c r="AM152" s="8">
        <f>'No. policies'!AM152*'Inputs &amp; Outputs'!$B$3</f>
        <v>20405000</v>
      </c>
      <c r="AN152" s="8">
        <f>'No. policies'!AN152*'Inputs &amp; Outputs'!$B$3</f>
        <v>19847500</v>
      </c>
      <c r="AO152" s="8">
        <f>'No. policies'!AO152*'Inputs &amp; Outputs'!$B$3</f>
        <v>19327500</v>
      </c>
      <c r="AP152" s="8">
        <f>'No. policies'!AP152*'Inputs &amp; Outputs'!$B$3</f>
        <v>18735000</v>
      </c>
      <c r="AQ152" s="8">
        <f>'No. policies'!AQ152*'Inputs &amp; Outputs'!$B$3</f>
        <v>18115000</v>
      </c>
      <c r="AR152" s="8">
        <f>'No. policies'!AR152*'Inputs &amp; Outputs'!$B$3</f>
        <v>17410000</v>
      </c>
      <c r="AS152" s="8">
        <f>'No. policies'!AS152*'Inputs &amp; Outputs'!$B$3</f>
        <v>16725000</v>
      </c>
      <c r="AT152" s="8">
        <f>'No. policies'!AT152*'Inputs &amp; Outputs'!$B$3</f>
        <v>15870000</v>
      </c>
      <c r="AU152" s="8">
        <f>'No. policies'!AU152*'Inputs &amp; Outputs'!$B$3</f>
        <v>14975000</v>
      </c>
      <c r="AV152" s="8">
        <f>'No. policies'!AV152*'Inputs &amp; Outputs'!$B$3</f>
        <v>13987500</v>
      </c>
      <c r="AW152" s="8">
        <f>'No. policies'!AW152*'Inputs &amp; Outputs'!$B$3</f>
        <v>12877500</v>
      </c>
      <c r="AX152" s="8">
        <f>'No. policies'!AX152*'Inputs &amp; Outputs'!$B$3</f>
        <v>11820000</v>
      </c>
      <c r="AY152" s="8">
        <f>'No. policies'!AY152*'Inputs &amp; Outputs'!$B$3</f>
        <v>10647500</v>
      </c>
      <c r="AZ152" s="8">
        <f>'No. policies'!AZ152*'Inputs &amp; Outputs'!$B$3</f>
        <v>9505000</v>
      </c>
      <c r="BA152" s="8">
        <f>'No. policies'!BA152*'Inputs &amp; Outputs'!$B$3</f>
        <v>8307500</v>
      </c>
      <c r="BB152" s="8">
        <f>'No. policies'!BB152*'Inputs &amp; Outputs'!$B$3</f>
        <v>7090000</v>
      </c>
      <c r="BC152" s="8">
        <f>'No. policies'!BC152*'Inputs &amp; Outputs'!$B$3</f>
        <v>5877500</v>
      </c>
      <c r="BD152" s="8">
        <f>'No. policies'!BD152*'Inputs &amp; Outputs'!$B$3</f>
        <v>4837500</v>
      </c>
      <c r="BE152" s="8">
        <f>'No. policies'!BE152*'Inputs &amp; Outputs'!$B$3</f>
        <v>3872500</v>
      </c>
      <c r="BF152" s="8">
        <f>'No. policies'!BF152*'Inputs &amp; Outputs'!$B$3</f>
        <v>3047500</v>
      </c>
      <c r="BG152" s="8">
        <f>'No. policies'!BG152*'Inputs &amp; Outputs'!$B$3</f>
        <v>2340000</v>
      </c>
      <c r="BH152" s="8">
        <f>'No. policies'!BH152*'Inputs &amp; Outputs'!$B$3</f>
        <v>1787500</v>
      </c>
      <c r="BI152" s="8">
        <f>'No. policies'!BI152*'Inputs &amp; Outputs'!$B$3</f>
        <v>1285000</v>
      </c>
      <c r="BJ152" s="8">
        <f>'No. policies'!BJ152*'Inputs &amp; Outputs'!$B$3</f>
        <v>892500</v>
      </c>
      <c r="BK152" s="8">
        <f>'No. policies'!BK152*'Inputs &amp; Outputs'!$B$3</f>
        <v>617500</v>
      </c>
      <c r="BL152" s="8">
        <f>'No. policies'!BL152*'Inputs &amp; Outputs'!$B$3</f>
        <v>455000</v>
      </c>
      <c r="BM152" s="8">
        <f>'No. policies'!BM152*'Inputs &amp; Outputs'!$B$3</f>
        <v>310000</v>
      </c>
      <c r="BN152" s="8">
        <f>'No. policies'!BN152*'Inputs &amp; Outputs'!$B$3</f>
        <v>222500</v>
      </c>
      <c r="BO152" s="8">
        <f>'No. policies'!BO152*'Inputs &amp; Outputs'!$B$3</f>
        <v>162500</v>
      </c>
      <c r="BP152" s="8">
        <f>'No. policies'!BP152*'Inputs &amp; Outputs'!$B$3</f>
        <v>72500</v>
      </c>
      <c r="BQ152" s="8">
        <f>'No. policies'!BQ152*'Inputs &amp; Outputs'!$B$3</f>
        <v>42500</v>
      </c>
      <c r="BR152" s="8">
        <f>'No. policies'!BR152*'Inputs &amp; Outputs'!$B$3</f>
        <v>30000</v>
      </c>
      <c r="BS152" s="8">
        <f>'No. policies'!BS152*'Inputs &amp; Outputs'!$B$3</f>
        <v>20000</v>
      </c>
    </row>
    <row r="153" spans="1:71" x14ac:dyDescent="0.25">
      <c r="A153" s="1">
        <v>152</v>
      </c>
      <c r="B153" s="8">
        <f>'No. policies'!B153*'Inputs &amp; Outputs'!$B$3</f>
        <v>25000000</v>
      </c>
      <c r="C153" s="8">
        <f>'No. policies'!C153*'Inputs &amp; Outputs'!$B$3</f>
        <v>24992500</v>
      </c>
      <c r="D153" s="8">
        <f>'No. policies'!D153*'Inputs &amp; Outputs'!$B$3</f>
        <v>24970000</v>
      </c>
      <c r="E153" s="8">
        <f>'No. policies'!E153*'Inputs &amp; Outputs'!$B$3</f>
        <v>24947500</v>
      </c>
      <c r="F153" s="8">
        <f>'No. policies'!F153*'Inputs &amp; Outputs'!$B$3</f>
        <v>24917500</v>
      </c>
      <c r="G153" s="8">
        <f>'No. policies'!G153*'Inputs &amp; Outputs'!$B$3</f>
        <v>24912500</v>
      </c>
      <c r="H153" s="8">
        <f>'No. policies'!H153*'Inputs &amp; Outputs'!$B$3</f>
        <v>24892500</v>
      </c>
      <c r="I153" s="8">
        <f>'No. policies'!I153*'Inputs &amp; Outputs'!$B$3</f>
        <v>24872500</v>
      </c>
      <c r="J153" s="8">
        <f>'No. policies'!J153*'Inputs &amp; Outputs'!$B$3</f>
        <v>24840000</v>
      </c>
      <c r="K153" s="8">
        <f>'No. policies'!K153*'Inputs &amp; Outputs'!$B$3</f>
        <v>24805000</v>
      </c>
      <c r="L153" s="8">
        <f>'No. policies'!L153*'Inputs &amp; Outputs'!$B$3</f>
        <v>24770000</v>
      </c>
      <c r="M153" s="8">
        <f>'No. policies'!M153*'Inputs &amp; Outputs'!$B$3</f>
        <v>24740000</v>
      </c>
      <c r="N153" s="8">
        <f>'No. policies'!N153*'Inputs &amp; Outputs'!$B$3</f>
        <v>24700000</v>
      </c>
      <c r="O153" s="8">
        <f>'No. policies'!O153*'Inputs &amp; Outputs'!$B$3</f>
        <v>24650000</v>
      </c>
      <c r="P153" s="8">
        <f>'No. policies'!P153*'Inputs &amp; Outputs'!$B$3</f>
        <v>24580000</v>
      </c>
      <c r="Q153" s="8">
        <f>'No. policies'!Q153*'Inputs &amp; Outputs'!$B$3</f>
        <v>24522500</v>
      </c>
      <c r="R153" s="8">
        <f>'No. policies'!R153*'Inputs &amp; Outputs'!$B$3</f>
        <v>24447500</v>
      </c>
      <c r="S153" s="8">
        <f>'No. policies'!S153*'Inputs &amp; Outputs'!$B$3</f>
        <v>24390000</v>
      </c>
      <c r="T153" s="8">
        <f>'No. policies'!T153*'Inputs &amp; Outputs'!$B$3</f>
        <v>24310000</v>
      </c>
      <c r="U153" s="8">
        <f>'No. policies'!U153*'Inputs &amp; Outputs'!$B$3</f>
        <v>24242500</v>
      </c>
      <c r="V153" s="8">
        <f>'No. policies'!V153*'Inputs &amp; Outputs'!$B$3</f>
        <v>24167500</v>
      </c>
      <c r="W153" s="8">
        <f>'No. policies'!W153*'Inputs &amp; Outputs'!$B$3</f>
        <v>24087500</v>
      </c>
      <c r="X153" s="8">
        <f>'No. policies'!X153*'Inputs &amp; Outputs'!$B$3</f>
        <v>23962500</v>
      </c>
      <c r="Y153" s="8">
        <f>'No. policies'!Y153*'Inputs &amp; Outputs'!$B$3</f>
        <v>23852500</v>
      </c>
      <c r="Z153" s="8">
        <f>'No. policies'!Z153*'Inputs &amp; Outputs'!$B$3</f>
        <v>23722500</v>
      </c>
      <c r="AA153" s="8">
        <f>'No. policies'!AA153*'Inputs &amp; Outputs'!$B$3</f>
        <v>23602500</v>
      </c>
      <c r="AB153" s="8">
        <f>'No. policies'!AB153*'Inputs &amp; Outputs'!$B$3</f>
        <v>23445000</v>
      </c>
      <c r="AC153" s="8">
        <f>'No. policies'!AC153*'Inputs &amp; Outputs'!$B$3</f>
        <v>23280000</v>
      </c>
      <c r="AD153" s="8">
        <f>'No. policies'!AD153*'Inputs &amp; Outputs'!$B$3</f>
        <v>23127500</v>
      </c>
      <c r="AE153" s="8">
        <f>'No. policies'!AE153*'Inputs &amp; Outputs'!$B$3</f>
        <v>22947500</v>
      </c>
      <c r="AF153" s="8">
        <f>'No. policies'!AF153*'Inputs &amp; Outputs'!$B$3</f>
        <v>22730000</v>
      </c>
      <c r="AG153" s="8">
        <f>'No. policies'!AG153*'Inputs &amp; Outputs'!$B$3</f>
        <v>22532500</v>
      </c>
      <c r="AH153" s="8">
        <f>'No. policies'!AH153*'Inputs &amp; Outputs'!$B$3</f>
        <v>22267500</v>
      </c>
      <c r="AI153" s="8">
        <f>'No. policies'!AI153*'Inputs &amp; Outputs'!$B$3</f>
        <v>21955000</v>
      </c>
      <c r="AJ153" s="8">
        <f>'No. policies'!AJ153*'Inputs &amp; Outputs'!$B$3</f>
        <v>21675000</v>
      </c>
      <c r="AK153" s="8">
        <f>'No. policies'!AK153*'Inputs &amp; Outputs'!$B$3</f>
        <v>21330000</v>
      </c>
      <c r="AL153" s="8">
        <f>'No. policies'!AL153*'Inputs &amp; Outputs'!$B$3</f>
        <v>20942500</v>
      </c>
      <c r="AM153" s="8">
        <f>'No. policies'!AM153*'Inputs &amp; Outputs'!$B$3</f>
        <v>20562500</v>
      </c>
      <c r="AN153" s="8">
        <f>'No. policies'!AN153*'Inputs &amp; Outputs'!$B$3</f>
        <v>20065000</v>
      </c>
      <c r="AO153" s="8">
        <f>'No. policies'!AO153*'Inputs &amp; Outputs'!$B$3</f>
        <v>19527500</v>
      </c>
      <c r="AP153" s="8">
        <f>'No. policies'!AP153*'Inputs &amp; Outputs'!$B$3</f>
        <v>18990000</v>
      </c>
      <c r="AQ153" s="8">
        <f>'No. policies'!AQ153*'Inputs &amp; Outputs'!$B$3</f>
        <v>18410000</v>
      </c>
      <c r="AR153" s="8">
        <f>'No. policies'!AR153*'Inputs &amp; Outputs'!$B$3</f>
        <v>17697500</v>
      </c>
      <c r="AS153" s="8">
        <f>'No. policies'!AS153*'Inputs &amp; Outputs'!$B$3</f>
        <v>16972500</v>
      </c>
      <c r="AT153" s="8">
        <f>'No. policies'!AT153*'Inputs &amp; Outputs'!$B$3</f>
        <v>16097500</v>
      </c>
      <c r="AU153" s="8">
        <f>'No. policies'!AU153*'Inputs &amp; Outputs'!$B$3</f>
        <v>15182500</v>
      </c>
      <c r="AV153" s="8">
        <f>'No. policies'!AV153*'Inputs &amp; Outputs'!$B$3</f>
        <v>14207500</v>
      </c>
      <c r="AW153" s="8">
        <f>'No. policies'!AW153*'Inputs &amp; Outputs'!$B$3</f>
        <v>13067500</v>
      </c>
      <c r="AX153" s="8">
        <f>'No. policies'!AX153*'Inputs &amp; Outputs'!$B$3</f>
        <v>11920000</v>
      </c>
      <c r="AY153" s="8">
        <f>'No. policies'!AY153*'Inputs &amp; Outputs'!$B$3</f>
        <v>10837500</v>
      </c>
      <c r="AZ153" s="8">
        <f>'No. policies'!AZ153*'Inputs &amp; Outputs'!$B$3</f>
        <v>9635000</v>
      </c>
      <c r="BA153" s="8">
        <f>'No. policies'!BA153*'Inputs &amp; Outputs'!$B$3</f>
        <v>8485000</v>
      </c>
      <c r="BB153" s="8">
        <f>'No. policies'!BB153*'Inputs &amp; Outputs'!$B$3</f>
        <v>7232500</v>
      </c>
      <c r="BC153" s="8">
        <f>'No. policies'!BC153*'Inputs &amp; Outputs'!$B$3</f>
        <v>6047500</v>
      </c>
      <c r="BD153" s="8">
        <f>'No. policies'!BD153*'Inputs &amp; Outputs'!$B$3</f>
        <v>4917500</v>
      </c>
      <c r="BE153" s="8">
        <f>'No. policies'!BE153*'Inputs &amp; Outputs'!$B$3</f>
        <v>3957500</v>
      </c>
      <c r="BF153" s="8">
        <f>'No. policies'!BF153*'Inputs &amp; Outputs'!$B$3</f>
        <v>3045000</v>
      </c>
      <c r="BG153" s="8">
        <f>'No. policies'!BG153*'Inputs &amp; Outputs'!$B$3</f>
        <v>2320000</v>
      </c>
      <c r="BH153" s="8">
        <f>'No. policies'!BH153*'Inputs &amp; Outputs'!$B$3</f>
        <v>1735000</v>
      </c>
      <c r="BI153" s="8">
        <f>'No. policies'!BI153*'Inputs &amp; Outputs'!$B$3</f>
        <v>1287500</v>
      </c>
      <c r="BJ153" s="8">
        <f>'No. policies'!BJ153*'Inputs &amp; Outputs'!$B$3</f>
        <v>962500</v>
      </c>
      <c r="BK153" s="8">
        <f>'No. policies'!BK153*'Inputs &amp; Outputs'!$B$3</f>
        <v>635000</v>
      </c>
      <c r="BL153" s="8">
        <f>'No. policies'!BL153*'Inputs &amp; Outputs'!$B$3</f>
        <v>430000</v>
      </c>
      <c r="BM153" s="8">
        <f>'No. policies'!BM153*'Inputs &amp; Outputs'!$B$3</f>
        <v>257500</v>
      </c>
      <c r="BN153" s="8">
        <f>'No. policies'!BN153*'Inputs &amp; Outputs'!$B$3</f>
        <v>185000</v>
      </c>
      <c r="BO153" s="8">
        <f>'No. policies'!BO153*'Inputs &amp; Outputs'!$B$3</f>
        <v>107500</v>
      </c>
      <c r="BP153" s="8">
        <f>'No. policies'!BP153*'Inputs &amp; Outputs'!$B$3</f>
        <v>62500</v>
      </c>
      <c r="BQ153" s="8">
        <f>'No. policies'!BQ153*'Inputs &amp; Outputs'!$B$3</f>
        <v>42500</v>
      </c>
      <c r="BR153" s="8">
        <f>'No. policies'!BR153*'Inputs &amp; Outputs'!$B$3</f>
        <v>27500</v>
      </c>
      <c r="BS153" s="8">
        <f>'No. policies'!BS153*'Inputs &amp; Outputs'!$B$3</f>
        <v>17500</v>
      </c>
    </row>
    <row r="154" spans="1:71" x14ac:dyDescent="0.25">
      <c r="A154" s="1">
        <v>153</v>
      </c>
      <c r="B154" s="8">
        <f>'No. policies'!B154*'Inputs &amp; Outputs'!$B$3</f>
        <v>25000000</v>
      </c>
      <c r="C154" s="8">
        <f>'No. policies'!C154*'Inputs &amp; Outputs'!$B$3</f>
        <v>24980000</v>
      </c>
      <c r="D154" s="8">
        <f>'No. policies'!D154*'Inputs &amp; Outputs'!$B$3</f>
        <v>24942500</v>
      </c>
      <c r="E154" s="8">
        <f>'No. policies'!E154*'Inputs &amp; Outputs'!$B$3</f>
        <v>24925000</v>
      </c>
      <c r="F154" s="8">
        <f>'No. policies'!F154*'Inputs &amp; Outputs'!$B$3</f>
        <v>24910000</v>
      </c>
      <c r="G154" s="8">
        <f>'No. policies'!G154*'Inputs &amp; Outputs'!$B$3</f>
        <v>24875000</v>
      </c>
      <c r="H154" s="8">
        <f>'No. policies'!H154*'Inputs &amp; Outputs'!$B$3</f>
        <v>24857500</v>
      </c>
      <c r="I154" s="8">
        <f>'No. policies'!I154*'Inputs &amp; Outputs'!$B$3</f>
        <v>24820000</v>
      </c>
      <c r="J154" s="8">
        <f>'No. policies'!J154*'Inputs &amp; Outputs'!$B$3</f>
        <v>24785000</v>
      </c>
      <c r="K154" s="8">
        <f>'No. policies'!K154*'Inputs &amp; Outputs'!$B$3</f>
        <v>24742500</v>
      </c>
      <c r="L154" s="8">
        <f>'No. policies'!L154*'Inputs &amp; Outputs'!$B$3</f>
        <v>24702500</v>
      </c>
      <c r="M154" s="8">
        <f>'No. policies'!M154*'Inputs &amp; Outputs'!$B$3</f>
        <v>24652500</v>
      </c>
      <c r="N154" s="8">
        <f>'No. policies'!N154*'Inputs &amp; Outputs'!$B$3</f>
        <v>24600000</v>
      </c>
      <c r="O154" s="8">
        <f>'No. policies'!O154*'Inputs &amp; Outputs'!$B$3</f>
        <v>24552500</v>
      </c>
      <c r="P154" s="8">
        <f>'No. policies'!P154*'Inputs &amp; Outputs'!$B$3</f>
        <v>24502500</v>
      </c>
      <c r="Q154" s="8">
        <f>'No. policies'!Q154*'Inputs &amp; Outputs'!$B$3</f>
        <v>24422500</v>
      </c>
      <c r="R154" s="8">
        <f>'No. policies'!R154*'Inputs &amp; Outputs'!$B$3</f>
        <v>24357500</v>
      </c>
      <c r="S154" s="8">
        <f>'No. policies'!S154*'Inputs &amp; Outputs'!$B$3</f>
        <v>24292500</v>
      </c>
      <c r="T154" s="8">
        <f>'No. policies'!T154*'Inputs &amp; Outputs'!$B$3</f>
        <v>24215000</v>
      </c>
      <c r="U154" s="8">
        <f>'No. policies'!U154*'Inputs &amp; Outputs'!$B$3</f>
        <v>24132500</v>
      </c>
      <c r="V154" s="8">
        <f>'No. policies'!V154*'Inputs &amp; Outputs'!$B$3</f>
        <v>24050000</v>
      </c>
      <c r="W154" s="8">
        <f>'No. policies'!W154*'Inputs &amp; Outputs'!$B$3</f>
        <v>23940000</v>
      </c>
      <c r="X154" s="8">
        <f>'No. policies'!X154*'Inputs &amp; Outputs'!$B$3</f>
        <v>23857500</v>
      </c>
      <c r="Y154" s="8">
        <f>'No. policies'!Y154*'Inputs &amp; Outputs'!$B$3</f>
        <v>23752500</v>
      </c>
      <c r="Z154" s="8">
        <f>'No. policies'!Z154*'Inputs &amp; Outputs'!$B$3</f>
        <v>23635000</v>
      </c>
      <c r="AA154" s="8">
        <f>'No. policies'!AA154*'Inputs &amp; Outputs'!$B$3</f>
        <v>23527500</v>
      </c>
      <c r="AB154" s="8">
        <f>'No. policies'!AB154*'Inputs &amp; Outputs'!$B$3</f>
        <v>23410000</v>
      </c>
      <c r="AC154" s="8">
        <f>'No. policies'!AC154*'Inputs &amp; Outputs'!$B$3</f>
        <v>23260000</v>
      </c>
      <c r="AD154" s="8">
        <f>'No. policies'!AD154*'Inputs &amp; Outputs'!$B$3</f>
        <v>23092500</v>
      </c>
      <c r="AE154" s="8">
        <f>'No. policies'!AE154*'Inputs &amp; Outputs'!$B$3</f>
        <v>22917500</v>
      </c>
      <c r="AF154" s="8">
        <f>'No. policies'!AF154*'Inputs &amp; Outputs'!$B$3</f>
        <v>22707500</v>
      </c>
      <c r="AG154" s="8">
        <f>'No. policies'!AG154*'Inputs &amp; Outputs'!$B$3</f>
        <v>22485000</v>
      </c>
      <c r="AH154" s="8">
        <f>'No. policies'!AH154*'Inputs &amp; Outputs'!$B$3</f>
        <v>22195000</v>
      </c>
      <c r="AI154" s="8">
        <f>'No. policies'!AI154*'Inputs &amp; Outputs'!$B$3</f>
        <v>21880000</v>
      </c>
      <c r="AJ154" s="8">
        <f>'No. policies'!AJ154*'Inputs &amp; Outputs'!$B$3</f>
        <v>21557500</v>
      </c>
      <c r="AK154" s="8">
        <f>'No. policies'!AK154*'Inputs &amp; Outputs'!$B$3</f>
        <v>21202500</v>
      </c>
      <c r="AL154" s="8">
        <f>'No. policies'!AL154*'Inputs &amp; Outputs'!$B$3</f>
        <v>20842500</v>
      </c>
      <c r="AM154" s="8">
        <f>'No. policies'!AM154*'Inputs &amp; Outputs'!$B$3</f>
        <v>20415000</v>
      </c>
      <c r="AN154" s="8">
        <f>'No. policies'!AN154*'Inputs &amp; Outputs'!$B$3</f>
        <v>19912500</v>
      </c>
      <c r="AO154" s="8">
        <f>'No. policies'!AO154*'Inputs &amp; Outputs'!$B$3</f>
        <v>19447500</v>
      </c>
      <c r="AP154" s="8">
        <f>'No. policies'!AP154*'Inputs &amp; Outputs'!$B$3</f>
        <v>18910000</v>
      </c>
      <c r="AQ154" s="8">
        <f>'No. policies'!AQ154*'Inputs &amp; Outputs'!$B$3</f>
        <v>18307500</v>
      </c>
      <c r="AR154" s="8">
        <f>'No. policies'!AR154*'Inputs &amp; Outputs'!$B$3</f>
        <v>17525000</v>
      </c>
      <c r="AS154" s="8">
        <f>'No. policies'!AS154*'Inputs &amp; Outputs'!$B$3</f>
        <v>16807500</v>
      </c>
      <c r="AT154" s="8">
        <f>'No. policies'!AT154*'Inputs &amp; Outputs'!$B$3</f>
        <v>15970000</v>
      </c>
      <c r="AU154" s="8">
        <f>'No. policies'!AU154*'Inputs &amp; Outputs'!$B$3</f>
        <v>15040000</v>
      </c>
      <c r="AV154" s="8">
        <f>'No. policies'!AV154*'Inputs &amp; Outputs'!$B$3</f>
        <v>14032500</v>
      </c>
      <c r="AW154" s="8">
        <f>'No. policies'!AW154*'Inputs &amp; Outputs'!$B$3</f>
        <v>13020000</v>
      </c>
      <c r="AX154" s="8">
        <f>'No. policies'!AX154*'Inputs &amp; Outputs'!$B$3</f>
        <v>11865000</v>
      </c>
      <c r="AY154" s="8">
        <f>'No. policies'!AY154*'Inputs &amp; Outputs'!$B$3</f>
        <v>10527500</v>
      </c>
      <c r="AZ154" s="8">
        <f>'No. policies'!AZ154*'Inputs &amp; Outputs'!$B$3</f>
        <v>9272500</v>
      </c>
      <c r="BA154" s="8">
        <f>'No. policies'!BA154*'Inputs &amp; Outputs'!$B$3</f>
        <v>8110000</v>
      </c>
      <c r="BB154" s="8">
        <f>'No. policies'!BB154*'Inputs &amp; Outputs'!$B$3</f>
        <v>6962500</v>
      </c>
      <c r="BC154" s="8">
        <f>'No. policies'!BC154*'Inputs &amp; Outputs'!$B$3</f>
        <v>5815000</v>
      </c>
      <c r="BD154" s="8">
        <f>'No. policies'!BD154*'Inputs &amp; Outputs'!$B$3</f>
        <v>4712500</v>
      </c>
      <c r="BE154" s="8">
        <f>'No. policies'!BE154*'Inputs &amp; Outputs'!$B$3</f>
        <v>3765000</v>
      </c>
      <c r="BF154" s="8">
        <f>'No. policies'!BF154*'Inputs &amp; Outputs'!$B$3</f>
        <v>2900000</v>
      </c>
      <c r="BG154" s="8">
        <f>'No. policies'!BG154*'Inputs &amp; Outputs'!$B$3</f>
        <v>2205000</v>
      </c>
      <c r="BH154" s="8">
        <f>'No. policies'!BH154*'Inputs &amp; Outputs'!$B$3</f>
        <v>1660000</v>
      </c>
      <c r="BI154" s="8">
        <f>'No. policies'!BI154*'Inputs &amp; Outputs'!$B$3</f>
        <v>1212500</v>
      </c>
      <c r="BJ154" s="8">
        <f>'No. policies'!BJ154*'Inputs &amp; Outputs'!$B$3</f>
        <v>832500</v>
      </c>
      <c r="BK154" s="8">
        <f>'No. policies'!BK154*'Inputs &amp; Outputs'!$B$3</f>
        <v>557500</v>
      </c>
      <c r="BL154" s="8">
        <f>'No. policies'!BL154*'Inputs &amp; Outputs'!$B$3</f>
        <v>402500</v>
      </c>
      <c r="BM154" s="8">
        <f>'No. policies'!BM154*'Inputs &amp; Outputs'!$B$3</f>
        <v>252500</v>
      </c>
      <c r="BN154" s="8">
        <f>'No. policies'!BN154*'Inputs &amp; Outputs'!$B$3</f>
        <v>157500</v>
      </c>
      <c r="BO154" s="8">
        <f>'No. policies'!BO154*'Inputs &amp; Outputs'!$B$3</f>
        <v>92500</v>
      </c>
      <c r="BP154" s="8">
        <f>'No. policies'!BP154*'Inputs &amp; Outputs'!$B$3</f>
        <v>57500</v>
      </c>
      <c r="BQ154" s="8">
        <f>'No. policies'!BQ154*'Inputs &amp; Outputs'!$B$3</f>
        <v>32500</v>
      </c>
      <c r="BR154" s="8">
        <f>'No. policies'!BR154*'Inputs &amp; Outputs'!$B$3</f>
        <v>20000</v>
      </c>
      <c r="BS154" s="8">
        <f>'No. policies'!BS154*'Inputs &amp; Outputs'!$B$3</f>
        <v>12500</v>
      </c>
    </row>
    <row r="155" spans="1:71" x14ac:dyDescent="0.25">
      <c r="A155" s="1">
        <v>154</v>
      </c>
      <c r="B155" s="8">
        <f>'No. policies'!B155*'Inputs &amp; Outputs'!$B$3</f>
        <v>25000000</v>
      </c>
      <c r="C155" s="8">
        <f>'No. policies'!C155*'Inputs &amp; Outputs'!$B$3</f>
        <v>24972500</v>
      </c>
      <c r="D155" s="8">
        <f>'No. policies'!D155*'Inputs &amp; Outputs'!$B$3</f>
        <v>24960000</v>
      </c>
      <c r="E155" s="8">
        <f>'No. policies'!E155*'Inputs &amp; Outputs'!$B$3</f>
        <v>24935000</v>
      </c>
      <c r="F155" s="8">
        <f>'No. policies'!F155*'Inputs &amp; Outputs'!$B$3</f>
        <v>24900000</v>
      </c>
      <c r="G155" s="8">
        <f>'No. policies'!G155*'Inputs &amp; Outputs'!$B$3</f>
        <v>24870000</v>
      </c>
      <c r="H155" s="8">
        <f>'No. policies'!H155*'Inputs &amp; Outputs'!$B$3</f>
        <v>24837500</v>
      </c>
      <c r="I155" s="8">
        <f>'No. policies'!I155*'Inputs &amp; Outputs'!$B$3</f>
        <v>24807500</v>
      </c>
      <c r="J155" s="8">
        <f>'No. policies'!J155*'Inputs &amp; Outputs'!$B$3</f>
        <v>24770000</v>
      </c>
      <c r="K155" s="8">
        <f>'No. policies'!K155*'Inputs &amp; Outputs'!$B$3</f>
        <v>24740000</v>
      </c>
      <c r="L155" s="8">
        <f>'No. policies'!L155*'Inputs &amp; Outputs'!$B$3</f>
        <v>24705000</v>
      </c>
      <c r="M155" s="8">
        <f>'No. policies'!M155*'Inputs &amp; Outputs'!$B$3</f>
        <v>24672500</v>
      </c>
      <c r="N155" s="8">
        <f>'No. policies'!N155*'Inputs &amp; Outputs'!$B$3</f>
        <v>24642500</v>
      </c>
      <c r="O155" s="8">
        <f>'No. policies'!O155*'Inputs &amp; Outputs'!$B$3</f>
        <v>24580000</v>
      </c>
      <c r="P155" s="8">
        <f>'No. policies'!P155*'Inputs &amp; Outputs'!$B$3</f>
        <v>24527500</v>
      </c>
      <c r="Q155" s="8">
        <f>'No. policies'!Q155*'Inputs &amp; Outputs'!$B$3</f>
        <v>24467500</v>
      </c>
      <c r="R155" s="8">
        <f>'No. policies'!R155*'Inputs &amp; Outputs'!$B$3</f>
        <v>24390000</v>
      </c>
      <c r="S155" s="8">
        <f>'No. policies'!S155*'Inputs &amp; Outputs'!$B$3</f>
        <v>24352500</v>
      </c>
      <c r="T155" s="8">
        <f>'No. policies'!T155*'Inputs &amp; Outputs'!$B$3</f>
        <v>24267500</v>
      </c>
      <c r="U155" s="8">
        <f>'No. policies'!U155*'Inputs &amp; Outputs'!$B$3</f>
        <v>24202500</v>
      </c>
      <c r="V155" s="8">
        <f>'No. policies'!V155*'Inputs &amp; Outputs'!$B$3</f>
        <v>24100000</v>
      </c>
      <c r="W155" s="8">
        <f>'No. policies'!W155*'Inputs &amp; Outputs'!$B$3</f>
        <v>23985000</v>
      </c>
      <c r="X155" s="8">
        <f>'No. policies'!X155*'Inputs &amp; Outputs'!$B$3</f>
        <v>23865000</v>
      </c>
      <c r="Y155" s="8">
        <f>'No. policies'!Y155*'Inputs &amp; Outputs'!$B$3</f>
        <v>23742500</v>
      </c>
      <c r="Z155" s="8">
        <f>'No. policies'!Z155*'Inputs &amp; Outputs'!$B$3</f>
        <v>23622500</v>
      </c>
      <c r="AA155" s="8">
        <f>'No. policies'!AA155*'Inputs &amp; Outputs'!$B$3</f>
        <v>23490000</v>
      </c>
      <c r="AB155" s="8">
        <f>'No. policies'!AB155*'Inputs &amp; Outputs'!$B$3</f>
        <v>23340000</v>
      </c>
      <c r="AC155" s="8">
        <f>'No. policies'!AC155*'Inputs &amp; Outputs'!$B$3</f>
        <v>23182500</v>
      </c>
      <c r="AD155" s="8">
        <f>'No. policies'!AD155*'Inputs &amp; Outputs'!$B$3</f>
        <v>23015000</v>
      </c>
      <c r="AE155" s="8">
        <f>'No. policies'!AE155*'Inputs &amp; Outputs'!$B$3</f>
        <v>22847500</v>
      </c>
      <c r="AF155" s="8">
        <f>'No. policies'!AF155*'Inputs &amp; Outputs'!$B$3</f>
        <v>22645000</v>
      </c>
      <c r="AG155" s="8">
        <f>'No. policies'!AG155*'Inputs &amp; Outputs'!$B$3</f>
        <v>22457500</v>
      </c>
      <c r="AH155" s="8">
        <f>'No. policies'!AH155*'Inputs &amp; Outputs'!$B$3</f>
        <v>22237500</v>
      </c>
      <c r="AI155" s="8">
        <f>'No. policies'!AI155*'Inputs &amp; Outputs'!$B$3</f>
        <v>21967500</v>
      </c>
      <c r="AJ155" s="8">
        <f>'No. policies'!AJ155*'Inputs &amp; Outputs'!$B$3</f>
        <v>21667500</v>
      </c>
      <c r="AK155" s="8">
        <f>'No. policies'!AK155*'Inputs &amp; Outputs'!$B$3</f>
        <v>21332500</v>
      </c>
      <c r="AL155" s="8">
        <f>'No. policies'!AL155*'Inputs &amp; Outputs'!$B$3</f>
        <v>20992500</v>
      </c>
      <c r="AM155" s="8">
        <f>'No. policies'!AM155*'Inputs &amp; Outputs'!$B$3</f>
        <v>20552500</v>
      </c>
      <c r="AN155" s="8">
        <f>'No. policies'!AN155*'Inputs &amp; Outputs'!$B$3</f>
        <v>20065000</v>
      </c>
      <c r="AO155" s="8">
        <f>'No. policies'!AO155*'Inputs &amp; Outputs'!$B$3</f>
        <v>19617500</v>
      </c>
      <c r="AP155" s="8">
        <f>'No. policies'!AP155*'Inputs &amp; Outputs'!$B$3</f>
        <v>19027500</v>
      </c>
      <c r="AQ155" s="8">
        <f>'No. policies'!AQ155*'Inputs &amp; Outputs'!$B$3</f>
        <v>18360000</v>
      </c>
      <c r="AR155" s="8">
        <f>'No. policies'!AR155*'Inputs &amp; Outputs'!$B$3</f>
        <v>17665000</v>
      </c>
      <c r="AS155" s="8">
        <f>'No. policies'!AS155*'Inputs &amp; Outputs'!$B$3</f>
        <v>16882500</v>
      </c>
      <c r="AT155" s="8">
        <f>'No. policies'!AT155*'Inputs &amp; Outputs'!$B$3</f>
        <v>16102500</v>
      </c>
      <c r="AU155" s="8">
        <f>'No. policies'!AU155*'Inputs &amp; Outputs'!$B$3</f>
        <v>15077500</v>
      </c>
      <c r="AV155" s="8">
        <f>'No. policies'!AV155*'Inputs &amp; Outputs'!$B$3</f>
        <v>14085000</v>
      </c>
      <c r="AW155" s="8">
        <f>'No. policies'!AW155*'Inputs &amp; Outputs'!$B$3</f>
        <v>13012500</v>
      </c>
      <c r="AX155" s="8">
        <f>'No. policies'!AX155*'Inputs &amp; Outputs'!$B$3</f>
        <v>11965000</v>
      </c>
      <c r="AY155" s="8">
        <f>'No. policies'!AY155*'Inputs &amp; Outputs'!$B$3</f>
        <v>10642500</v>
      </c>
      <c r="AZ155" s="8">
        <f>'No. policies'!AZ155*'Inputs &amp; Outputs'!$B$3</f>
        <v>9430000</v>
      </c>
      <c r="BA155" s="8">
        <f>'No. policies'!BA155*'Inputs &amp; Outputs'!$B$3</f>
        <v>8225000</v>
      </c>
      <c r="BB155" s="8">
        <f>'No. policies'!BB155*'Inputs &amp; Outputs'!$B$3</f>
        <v>7055000</v>
      </c>
      <c r="BC155" s="8">
        <f>'No. policies'!BC155*'Inputs &amp; Outputs'!$B$3</f>
        <v>6010000</v>
      </c>
      <c r="BD155" s="8">
        <f>'No. policies'!BD155*'Inputs &amp; Outputs'!$B$3</f>
        <v>4822500</v>
      </c>
      <c r="BE155" s="8">
        <f>'No. policies'!BE155*'Inputs &amp; Outputs'!$B$3</f>
        <v>3825000</v>
      </c>
      <c r="BF155" s="8">
        <f>'No. policies'!BF155*'Inputs &amp; Outputs'!$B$3</f>
        <v>2962500</v>
      </c>
      <c r="BG155" s="8">
        <f>'No. policies'!BG155*'Inputs &amp; Outputs'!$B$3</f>
        <v>2277500</v>
      </c>
      <c r="BH155" s="8">
        <f>'No. policies'!BH155*'Inputs &amp; Outputs'!$B$3</f>
        <v>1690000</v>
      </c>
      <c r="BI155" s="8">
        <f>'No. policies'!BI155*'Inputs &amp; Outputs'!$B$3</f>
        <v>1212500</v>
      </c>
      <c r="BJ155" s="8">
        <f>'No. policies'!BJ155*'Inputs &amp; Outputs'!$B$3</f>
        <v>847500</v>
      </c>
      <c r="BK155" s="8">
        <f>'No. policies'!BK155*'Inputs &amp; Outputs'!$B$3</f>
        <v>600000</v>
      </c>
      <c r="BL155" s="8">
        <f>'No. policies'!BL155*'Inputs &amp; Outputs'!$B$3</f>
        <v>410000</v>
      </c>
      <c r="BM155" s="8">
        <f>'No. policies'!BM155*'Inputs &amp; Outputs'!$B$3</f>
        <v>247500</v>
      </c>
      <c r="BN155" s="8">
        <f>'No. policies'!BN155*'Inputs &amp; Outputs'!$B$3</f>
        <v>177500</v>
      </c>
      <c r="BO155" s="8">
        <f>'No. policies'!BO155*'Inputs &amp; Outputs'!$B$3</f>
        <v>135000</v>
      </c>
      <c r="BP155" s="8">
        <f>'No. policies'!BP155*'Inputs &amp; Outputs'!$B$3</f>
        <v>80000</v>
      </c>
      <c r="BQ155" s="8">
        <f>'No. policies'!BQ155*'Inputs &amp; Outputs'!$B$3</f>
        <v>47500</v>
      </c>
      <c r="BR155" s="8">
        <f>'No. policies'!BR155*'Inputs &amp; Outputs'!$B$3</f>
        <v>22500</v>
      </c>
      <c r="BS155" s="8">
        <f>'No. policies'!BS155*'Inputs &amp; Outputs'!$B$3</f>
        <v>15000</v>
      </c>
    </row>
    <row r="156" spans="1:71" x14ac:dyDescent="0.25">
      <c r="A156" s="1">
        <v>155</v>
      </c>
      <c r="B156" s="8">
        <f>'No. policies'!B156*'Inputs &amp; Outputs'!$B$3</f>
        <v>25000000</v>
      </c>
      <c r="C156" s="8">
        <f>'No. policies'!C156*'Inputs &amp; Outputs'!$B$3</f>
        <v>24997500</v>
      </c>
      <c r="D156" s="8">
        <f>'No. policies'!D156*'Inputs &amp; Outputs'!$B$3</f>
        <v>24970000</v>
      </c>
      <c r="E156" s="8">
        <f>'No. policies'!E156*'Inputs &amp; Outputs'!$B$3</f>
        <v>24952500</v>
      </c>
      <c r="F156" s="8">
        <f>'No. policies'!F156*'Inputs &amp; Outputs'!$B$3</f>
        <v>24932500</v>
      </c>
      <c r="G156" s="8">
        <f>'No. policies'!G156*'Inputs &amp; Outputs'!$B$3</f>
        <v>24900000</v>
      </c>
      <c r="H156" s="8">
        <f>'No. policies'!H156*'Inputs &amp; Outputs'!$B$3</f>
        <v>24867500</v>
      </c>
      <c r="I156" s="8">
        <f>'No. policies'!I156*'Inputs &amp; Outputs'!$B$3</f>
        <v>24815000</v>
      </c>
      <c r="J156" s="8">
        <f>'No. policies'!J156*'Inputs &amp; Outputs'!$B$3</f>
        <v>24787500</v>
      </c>
      <c r="K156" s="8">
        <f>'No. policies'!K156*'Inputs &amp; Outputs'!$B$3</f>
        <v>24770000</v>
      </c>
      <c r="L156" s="8">
        <f>'No. policies'!L156*'Inputs &amp; Outputs'!$B$3</f>
        <v>24742500</v>
      </c>
      <c r="M156" s="8">
        <f>'No. policies'!M156*'Inputs &amp; Outputs'!$B$3</f>
        <v>24692500</v>
      </c>
      <c r="N156" s="8">
        <f>'No. policies'!N156*'Inputs &amp; Outputs'!$B$3</f>
        <v>24652500</v>
      </c>
      <c r="O156" s="8">
        <f>'No. policies'!O156*'Inputs &amp; Outputs'!$B$3</f>
        <v>24610000</v>
      </c>
      <c r="P156" s="8">
        <f>'No. policies'!P156*'Inputs &amp; Outputs'!$B$3</f>
        <v>24557500</v>
      </c>
      <c r="Q156" s="8">
        <f>'No. policies'!Q156*'Inputs &amp; Outputs'!$B$3</f>
        <v>24502500</v>
      </c>
      <c r="R156" s="8">
        <f>'No. policies'!R156*'Inputs &amp; Outputs'!$B$3</f>
        <v>24430000</v>
      </c>
      <c r="S156" s="8">
        <f>'No. policies'!S156*'Inputs &amp; Outputs'!$B$3</f>
        <v>24350000</v>
      </c>
      <c r="T156" s="8">
        <f>'No. policies'!T156*'Inputs &amp; Outputs'!$B$3</f>
        <v>24262500</v>
      </c>
      <c r="U156" s="8">
        <f>'No. policies'!U156*'Inputs &amp; Outputs'!$B$3</f>
        <v>24180000</v>
      </c>
      <c r="V156" s="8">
        <f>'No. policies'!V156*'Inputs &amp; Outputs'!$B$3</f>
        <v>24082500</v>
      </c>
      <c r="W156" s="8">
        <f>'No. policies'!W156*'Inputs &amp; Outputs'!$B$3</f>
        <v>23990000</v>
      </c>
      <c r="X156" s="8">
        <f>'No. policies'!X156*'Inputs &amp; Outputs'!$B$3</f>
        <v>23877500</v>
      </c>
      <c r="Y156" s="8">
        <f>'No. policies'!Y156*'Inputs &amp; Outputs'!$B$3</f>
        <v>23725000</v>
      </c>
      <c r="Z156" s="8">
        <f>'No. policies'!Z156*'Inputs &amp; Outputs'!$B$3</f>
        <v>23582500</v>
      </c>
      <c r="AA156" s="8">
        <f>'No. policies'!AA156*'Inputs &amp; Outputs'!$B$3</f>
        <v>23447500</v>
      </c>
      <c r="AB156" s="8">
        <f>'No. policies'!AB156*'Inputs &amp; Outputs'!$B$3</f>
        <v>23295000</v>
      </c>
      <c r="AC156" s="8">
        <f>'No. policies'!AC156*'Inputs &amp; Outputs'!$B$3</f>
        <v>23152500</v>
      </c>
      <c r="AD156" s="8">
        <f>'No. policies'!AD156*'Inputs &amp; Outputs'!$B$3</f>
        <v>22977500</v>
      </c>
      <c r="AE156" s="8">
        <f>'No. policies'!AE156*'Inputs &amp; Outputs'!$B$3</f>
        <v>22770000</v>
      </c>
      <c r="AF156" s="8">
        <f>'No. policies'!AF156*'Inputs &amp; Outputs'!$B$3</f>
        <v>22582500</v>
      </c>
      <c r="AG156" s="8">
        <f>'No. policies'!AG156*'Inputs &amp; Outputs'!$B$3</f>
        <v>22372500</v>
      </c>
      <c r="AH156" s="8">
        <f>'No. policies'!AH156*'Inputs &amp; Outputs'!$B$3</f>
        <v>22080000</v>
      </c>
      <c r="AI156" s="8">
        <f>'No. policies'!AI156*'Inputs &amp; Outputs'!$B$3</f>
        <v>21752500</v>
      </c>
      <c r="AJ156" s="8">
        <f>'No. policies'!AJ156*'Inputs &amp; Outputs'!$B$3</f>
        <v>21440000</v>
      </c>
      <c r="AK156" s="8">
        <f>'No. policies'!AK156*'Inputs &amp; Outputs'!$B$3</f>
        <v>21070000</v>
      </c>
      <c r="AL156" s="8">
        <f>'No. policies'!AL156*'Inputs &amp; Outputs'!$B$3</f>
        <v>20655000</v>
      </c>
      <c r="AM156" s="8">
        <f>'No. policies'!AM156*'Inputs &amp; Outputs'!$B$3</f>
        <v>20195000</v>
      </c>
      <c r="AN156" s="8">
        <f>'No. policies'!AN156*'Inputs &amp; Outputs'!$B$3</f>
        <v>19692500</v>
      </c>
      <c r="AO156" s="8">
        <f>'No. policies'!AO156*'Inputs &amp; Outputs'!$B$3</f>
        <v>19242500</v>
      </c>
      <c r="AP156" s="8">
        <f>'No. policies'!AP156*'Inputs &amp; Outputs'!$B$3</f>
        <v>18707500</v>
      </c>
      <c r="AQ156" s="8">
        <f>'No. policies'!AQ156*'Inputs &amp; Outputs'!$B$3</f>
        <v>18087500</v>
      </c>
      <c r="AR156" s="8">
        <f>'No. policies'!AR156*'Inputs &amp; Outputs'!$B$3</f>
        <v>17477500</v>
      </c>
      <c r="AS156" s="8">
        <f>'No. policies'!AS156*'Inputs &amp; Outputs'!$B$3</f>
        <v>16757500</v>
      </c>
      <c r="AT156" s="8">
        <f>'No. policies'!AT156*'Inputs &amp; Outputs'!$B$3</f>
        <v>15877500</v>
      </c>
      <c r="AU156" s="8">
        <f>'No. policies'!AU156*'Inputs &amp; Outputs'!$B$3</f>
        <v>15065000</v>
      </c>
      <c r="AV156" s="8">
        <f>'No. policies'!AV156*'Inputs &amp; Outputs'!$B$3</f>
        <v>14035000</v>
      </c>
      <c r="AW156" s="8">
        <f>'No. policies'!AW156*'Inputs &amp; Outputs'!$B$3</f>
        <v>12972500</v>
      </c>
      <c r="AX156" s="8">
        <f>'No. policies'!AX156*'Inputs &amp; Outputs'!$B$3</f>
        <v>11752500</v>
      </c>
      <c r="AY156" s="8">
        <f>'No. policies'!AY156*'Inputs &amp; Outputs'!$B$3</f>
        <v>10595000</v>
      </c>
      <c r="AZ156" s="8">
        <f>'No. policies'!AZ156*'Inputs &amp; Outputs'!$B$3</f>
        <v>9402500</v>
      </c>
      <c r="BA156" s="8">
        <f>'No. policies'!BA156*'Inputs &amp; Outputs'!$B$3</f>
        <v>8217500</v>
      </c>
      <c r="BB156" s="8">
        <f>'No. policies'!BB156*'Inputs &amp; Outputs'!$B$3</f>
        <v>6985000</v>
      </c>
      <c r="BC156" s="8">
        <f>'No. policies'!BC156*'Inputs &amp; Outputs'!$B$3</f>
        <v>5795000</v>
      </c>
      <c r="BD156" s="8">
        <f>'No. policies'!BD156*'Inputs &amp; Outputs'!$B$3</f>
        <v>4750000</v>
      </c>
      <c r="BE156" s="8">
        <f>'No. policies'!BE156*'Inputs &amp; Outputs'!$B$3</f>
        <v>3837500</v>
      </c>
      <c r="BF156" s="8">
        <f>'No. policies'!BF156*'Inputs &amp; Outputs'!$B$3</f>
        <v>3050000</v>
      </c>
      <c r="BG156" s="8">
        <f>'No. policies'!BG156*'Inputs &amp; Outputs'!$B$3</f>
        <v>2395000</v>
      </c>
      <c r="BH156" s="8">
        <f>'No. policies'!BH156*'Inputs &amp; Outputs'!$B$3</f>
        <v>1737500</v>
      </c>
      <c r="BI156" s="8">
        <f>'No. policies'!BI156*'Inputs &amp; Outputs'!$B$3</f>
        <v>1195000</v>
      </c>
      <c r="BJ156" s="8">
        <f>'No. policies'!BJ156*'Inputs &amp; Outputs'!$B$3</f>
        <v>780000</v>
      </c>
      <c r="BK156" s="8">
        <f>'No. policies'!BK156*'Inputs &amp; Outputs'!$B$3</f>
        <v>557500</v>
      </c>
      <c r="BL156" s="8">
        <f>'No. policies'!BL156*'Inputs &amp; Outputs'!$B$3</f>
        <v>392500</v>
      </c>
      <c r="BM156" s="8">
        <f>'No. policies'!BM156*'Inputs &amp; Outputs'!$B$3</f>
        <v>232500</v>
      </c>
      <c r="BN156" s="8">
        <f>'No. policies'!BN156*'Inputs &amp; Outputs'!$B$3</f>
        <v>162500</v>
      </c>
      <c r="BO156" s="8">
        <f>'No. policies'!BO156*'Inputs &amp; Outputs'!$B$3</f>
        <v>102500</v>
      </c>
      <c r="BP156" s="8">
        <f>'No. policies'!BP156*'Inputs &amp; Outputs'!$B$3</f>
        <v>65000</v>
      </c>
      <c r="BQ156" s="8">
        <f>'No. policies'!BQ156*'Inputs &amp; Outputs'!$B$3</f>
        <v>47500</v>
      </c>
      <c r="BR156" s="8">
        <f>'No. policies'!BR156*'Inputs &amp; Outputs'!$B$3</f>
        <v>27500</v>
      </c>
      <c r="BS156" s="8">
        <f>'No. policies'!BS156*'Inputs &amp; Outputs'!$B$3</f>
        <v>12500</v>
      </c>
    </row>
    <row r="157" spans="1:71" x14ac:dyDescent="0.25">
      <c r="A157" s="1">
        <v>156</v>
      </c>
      <c r="B157" s="8">
        <f>'No. policies'!B157*'Inputs &amp; Outputs'!$B$3</f>
        <v>25000000</v>
      </c>
      <c r="C157" s="8">
        <f>'No. policies'!C157*'Inputs &amp; Outputs'!$B$3</f>
        <v>24975000</v>
      </c>
      <c r="D157" s="8">
        <f>'No. policies'!D157*'Inputs &amp; Outputs'!$B$3</f>
        <v>24952500</v>
      </c>
      <c r="E157" s="8">
        <f>'No. policies'!E157*'Inputs &amp; Outputs'!$B$3</f>
        <v>24925000</v>
      </c>
      <c r="F157" s="8">
        <f>'No. policies'!F157*'Inputs &amp; Outputs'!$B$3</f>
        <v>24905000</v>
      </c>
      <c r="G157" s="8">
        <f>'No. policies'!G157*'Inputs &amp; Outputs'!$B$3</f>
        <v>24877500</v>
      </c>
      <c r="H157" s="8">
        <f>'No. policies'!H157*'Inputs &amp; Outputs'!$B$3</f>
        <v>24857500</v>
      </c>
      <c r="I157" s="8">
        <f>'No. policies'!I157*'Inputs &amp; Outputs'!$B$3</f>
        <v>24830000</v>
      </c>
      <c r="J157" s="8">
        <f>'No. policies'!J157*'Inputs &amp; Outputs'!$B$3</f>
        <v>24785000</v>
      </c>
      <c r="K157" s="8">
        <f>'No. policies'!K157*'Inputs &amp; Outputs'!$B$3</f>
        <v>24745000</v>
      </c>
      <c r="L157" s="8">
        <f>'No. policies'!L157*'Inputs &amp; Outputs'!$B$3</f>
        <v>24705000</v>
      </c>
      <c r="M157" s="8">
        <f>'No. policies'!M157*'Inputs &amp; Outputs'!$B$3</f>
        <v>24670000</v>
      </c>
      <c r="N157" s="8">
        <f>'No. policies'!N157*'Inputs &amp; Outputs'!$B$3</f>
        <v>24607500</v>
      </c>
      <c r="O157" s="8">
        <f>'No. policies'!O157*'Inputs &amp; Outputs'!$B$3</f>
        <v>24547500</v>
      </c>
      <c r="P157" s="8">
        <f>'No. policies'!P157*'Inputs &amp; Outputs'!$B$3</f>
        <v>24495000</v>
      </c>
      <c r="Q157" s="8">
        <f>'No. policies'!Q157*'Inputs &amp; Outputs'!$B$3</f>
        <v>24435000</v>
      </c>
      <c r="R157" s="8">
        <f>'No. policies'!R157*'Inputs &amp; Outputs'!$B$3</f>
        <v>24377500</v>
      </c>
      <c r="S157" s="8">
        <f>'No. policies'!S157*'Inputs &amp; Outputs'!$B$3</f>
        <v>24292500</v>
      </c>
      <c r="T157" s="8">
        <f>'No. policies'!T157*'Inputs &amp; Outputs'!$B$3</f>
        <v>24212500</v>
      </c>
      <c r="U157" s="8">
        <f>'No. policies'!U157*'Inputs &amp; Outputs'!$B$3</f>
        <v>24152500</v>
      </c>
      <c r="V157" s="8">
        <f>'No. policies'!V157*'Inputs &amp; Outputs'!$B$3</f>
        <v>24045000</v>
      </c>
      <c r="W157" s="8">
        <f>'No. policies'!W157*'Inputs &amp; Outputs'!$B$3</f>
        <v>23937500</v>
      </c>
      <c r="X157" s="8">
        <f>'No. policies'!X157*'Inputs &amp; Outputs'!$B$3</f>
        <v>23857500</v>
      </c>
      <c r="Y157" s="8">
        <f>'No. policies'!Y157*'Inputs &amp; Outputs'!$B$3</f>
        <v>23760000</v>
      </c>
      <c r="Z157" s="8">
        <f>'No. policies'!Z157*'Inputs &amp; Outputs'!$B$3</f>
        <v>23680000</v>
      </c>
      <c r="AA157" s="8">
        <f>'No. policies'!AA157*'Inputs &amp; Outputs'!$B$3</f>
        <v>23552500</v>
      </c>
      <c r="AB157" s="8">
        <f>'No. policies'!AB157*'Inputs &amp; Outputs'!$B$3</f>
        <v>23395000</v>
      </c>
      <c r="AC157" s="8">
        <f>'No. policies'!AC157*'Inputs &amp; Outputs'!$B$3</f>
        <v>23245000</v>
      </c>
      <c r="AD157" s="8">
        <f>'No. policies'!AD157*'Inputs &amp; Outputs'!$B$3</f>
        <v>23067500</v>
      </c>
      <c r="AE157" s="8">
        <f>'No. policies'!AE157*'Inputs &amp; Outputs'!$B$3</f>
        <v>22897500</v>
      </c>
      <c r="AF157" s="8">
        <f>'No. policies'!AF157*'Inputs &amp; Outputs'!$B$3</f>
        <v>22705000</v>
      </c>
      <c r="AG157" s="8">
        <f>'No. policies'!AG157*'Inputs &amp; Outputs'!$B$3</f>
        <v>22495000</v>
      </c>
      <c r="AH157" s="8">
        <f>'No. policies'!AH157*'Inputs &amp; Outputs'!$B$3</f>
        <v>22222500</v>
      </c>
      <c r="AI157" s="8">
        <f>'No. policies'!AI157*'Inputs &amp; Outputs'!$B$3</f>
        <v>21967500</v>
      </c>
      <c r="AJ157" s="8">
        <f>'No. policies'!AJ157*'Inputs &amp; Outputs'!$B$3</f>
        <v>21617500</v>
      </c>
      <c r="AK157" s="8">
        <f>'No. policies'!AK157*'Inputs &amp; Outputs'!$B$3</f>
        <v>21262500</v>
      </c>
      <c r="AL157" s="8">
        <f>'No. policies'!AL157*'Inputs &amp; Outputs'!$B$3</f>
        <v>20857500</v>
      </c>
      <c r="AM157" s="8">
        <f>'No. policies'!AM157*'Inputs &amp; Outputs'!$B$3</f>
        <v>20407500</v>
      </c>
      <c r="AN157" s="8">
        <f>'No. policies'!AN157*'Inputs &amp; Outputs'!$B$3</f>
        <v>19905000</v>
      </c>
      <c r="AO157" s="8">
        <f>'No. policies'!AO157*'Inputs &amp; Outputs'!$B$3</f>
        <v>19395000</v>
      </c>
      <c r="AP157" s="8">
        <f>'No. policies'!AP157*'Inputs &amp; Outputs'!$B$3</f>
        <v>18780000</v>
      </c>
      <c r="AQ157" s="8">
        <f>'No. policies'!AQ157*'Inputs &amp; Outputs'!$B$3</f>
        <v>18165000</v>
      </c>
      <c r="AR157" s="8">
        <f>'No. policies'!AR157*'Inputs &amp; Outputs'!$B$3</f>
        <v>17452500</v>
      </c>
      <c r="AS157" s="8">
        <f>'No. policies'!AS157*'Inputs &amp; Outputs'!$B$3</f>
        <v>16690000</v>
      </c>
      <c r="AT157" s="8">
        <f>'No. policies'!AT157*'Inputs &amp; Outputs'!$B$3</f>
        <v>15860000</v>
      </c>
      <c r="AU157" s="8">
        <f>'No. policies'!AU157*'Inputs &amp; Outputs'!$B$3</f>
        <v>14845000</v>
      </c>
      <c r="AV157" s="8">
        <f>'No. policies'!AV157*'Inputs &amp; Outputs'!$B$3</f>
        <v>13782500</v>
      </c>
      <c r="AW157" s="8">
        <f>'No. policies'!AW157*'Inputs &amp; Outputs'!$B$3</f>
        <v>12805000</v>
      </c>
      <c r="AX157" s="8">
        <f>'No. policies'!AX157*'Inputs &amp; Outputs'!$B$3</f>
        <v>11655000</v>
      </c>
      <c r="AY157" s="8">
        <f>'No. policies'!AY157*'Inputs &amp; Outputs'!$B$3</f>
        <v>10602500</v>
      </c>
      <c r="AZ157" s="8">
        <f>'No. policies'!AZ157*'Inputs &amp; Outputs'!$B$3</f>
        <v>9302500</v>
      </c>
      <c r="BA157" s="8">
        <f>'No. policies'!BA157*'Inputs &amp; Outputs'!$B$3</f>
        <v>8185000</v>
      </c>
      <c r="BB157" s="8">
        <f>'No. policies'!BB157*'Inputs &amp; Outputs'!$B$3</f>
        <v>7032500</v>
      </c>
      <c r="BC157" s="8">
        <f>'No. policies'!BC157*'Inputs &amp; Outputs'!$B$3</f>
        <v>5957500</v>
      </c>
      <c r="BD157" s="8">
        <f>'No. policies'!BD157*'Inputs &amp; Outputs'!$B$3</f>
        <v>4802500</v>
      </c>
      <c r="BE157" s="8">
        <f>'No. policies'!BE157*'Inputs &amp; Outputs'!$B$3</f>
        <v>3852500</v>
      </c>
      <c r="BF157" s="8">
        <f>'No. policies'!BF157*'Inputs &amp; Outputs'!$B$3</f>
        <v>3055000</v>
      </c>
      <c r="BG157" s="8">
        <f>'No. policies'!BG157*'Inputs &amp; Outputs'!$B$3</f>
        <v>2330000</v>
      </c>
      <c r="BH157" s="8">
        <f>'No. policies'!BH157*'Inputs &amp; Outputs'!$B$3</f>
        <v>1697500</v>
      </c>
      <c r="BI157" s="8">
        <f>'No. policies'!BI157*'Inputs &amp; Outputs'!$B$3</f>
        <v>1207500</v>
      </c>
      <c r="BJ157" s="8">
        <f>'No. policies'!BJ157*'Inputs &amp; Outputs'!$B$3</f>
        <v>897500</v>
      </c>
      <c r="BK157" s="8">
        <f>'No. policies'!BK157*'Inputs &amp; Outputs'!$B$3</f>
        <v>590000</v>
      </c>
      <c r="BL157" s="8">
        <f>'No. policies'!BL157*'Inputs &amp; Outputs'!$B$3</f>
        <v>410000</v>
      </c>
      <c r="BM157" s="8">
        <f>'No. policies'!BM157*'Inputs &amp; Outputs'!$B$3</f>
        <v>295000</v>
      </c>
      <c r="BN157" s="8">
        <f>'No. policies'!BN157*'Inputs &amp; Outputs'!$B$3</f>
        <v>190000</v>
      </c>
      <c r="BO157" s="8">
        <f>'No. policies'!BO157*'Inputs &amp; Outputs'!$B$3</f>
        <v>112500</v>
      </c>
      <c r="BP157" s="8">
        <f>'No. policies'!BP157*'Inputs &amp; Outputs'!$B$3</f>
        <v>67500</v>
      </c>
      <c r="BQ157" s="8">
        <f>'No. policies'!BQ157*'Inputs &amp; Outputs'!$B$3</f>
        <v>35000</v>
      </c>
      <c r="BR157" s="8">
        <f>'No. policies'!BR157*'Inputs &amp; Outputs'!$B$3</f>
        <v>17500</v>
      </c>
      <c r="BS157" s="8">
        <f>'No. policies'!BS157*'Inputs &amp; Outputs'!$B$3</f>
        <v>10000</v>
      </c>
    </row>
    <row r="158" spans="1:71" x14ac:dyDescent="0.25">
      <c r="A158" s="1">
        <v>157</v>
      </c>
      <c r="B158" s="8">
        <f>'No. policies'!B158*'Inputs &amp; Outputs'!$B$3</f>
        <v>25000000</v>
      </c>
      <c r="C158" s="8">
        <f>'No. policies'!C158*'Inputs &amp; Outputs'!$B$3</f>
        <v>24990000</v>
      </c>
      <c r="D158" s="8">
        <f>'No. policies'!D158*'Inputs &amp; Outputs'!$B$3</f>
        <v>24967500</v>
      </c>
      <c r="E158" s="8">
        <f>'No. policies'!E158*'Inputs &amp; Outputs'!$B$3</f>
        <v>24950000</v>
      </c>
      <c r="F158" s="8">
        <f>'No. policies'!F158*'Inputs &amp; Outputs'!$B$3</f>
        <v>24927500</v>
      </c>
      <c r="G158" s="8">
        <f>'No. policies'!G158*'Inputs &amp; Outputs'!$B$3</f>
        <v>24907500</v>
      </c>
      <c r="H158" s="8">
        <f>'No. policies'!H158*'Inputs &amp; Outputs'!$B$3</f>
        <v>24872500</v>
      </c>
      <c r="I158" s="8">
        <f>'No. policies'!I158*'Inputs &amp; Outputs'!$B$3</f>
        <v>24840000</v>
      </c>
      <c r="J158" s="8">
        <f>'No. policies'!J158*'Inputs &amp; Outputs'!$B$3</f>
        <v>24802500</v>
      </c>
      <c r="K158" s="8">
        <f>'No. policies'!K158*'Inputs &amp; Outputs'!$B$3</f>
        <v>24785000</v>
      </c>
      <c r="L158" s="8">
        <f>'No. policies'!L158*'Inputs &amp; Outputs'!$B$3</f>
        <v>24737500</v>
      </c>
      <c r="M158" s="8">
        <f>'No. policies'!M158*'Inputs &amp; Outputs'!$B$3</f>
        <v>24680000</v>
      </c>
      <c r="N158" s="8">
        <f>'No. policies'!N158*'Inputs &amp; Outputs'!$B$3</f>
        <v>24642500</v>
      </c>
      <c r="O158" s="8">
        <f>'No. policies'!O158*'Inputs &amp; Outputs'!$B$3</f>
        <v>24577500</v>
      </c>
      <c r="P158" s="8">
        <f>'No. policies'!P158*'Inputs &amp; Outputs'!$B$3</f>
        <v>24510000</v>
      </c>
      <c r="Q158" s="8">
        <f>'No. policies'!Q158*'Inputs &amp; Outputs'!$B$3</f>
        <v>24445000</v>
      </c>
      <c r="R158" s="8">
        <f>'No. policies'!R158*'Inputs &amp; Outputs'!$B$3</f>
        <v>24392500</v>
      </c>
      <c r="S158" s="8">
        <f>'No. policies'!S158*'Inputs &amp; Outputs'!$B$3</f>
        <v>24315000</v>
      </c>
      <c r="T158" s="8">
        <f>'No. policies'!T158*'Inputs &amp; Outputs'!$B$3</f>
        <v>24230000</v>
      </c>
      <c r="U158" s="8">
        <f>'No. policies'!U158*'Inputs &amp; Outputs'!$B$3</f>
        <v>24137500</v>
      </c>
      <c r="V158" s="8">
        <f>'No. policies'!V158*'Inputs &amp; Outputs'!$B$3</f>
        <v>24047500</v>
      </c>
      <c r="W158" s="8">
        <f>'No. policies'!W158*'Inputs &amp; Outputs'!$B$3</f>
        <v>23945000</v>
      </c>
      <c r="X158" s="8">
        <f>'No. policies'!X158*'Inputs &amp; Outputs'!$B$3</f>
        <v>23857500</v>
      </c>
      <c r="Y158" s="8">
        <f>'No. policies'!Y158*'Inputs &amp; Outputs'!$B$3</f>
        <v>23715000</v>
      </c>
      <c r="Z158" s="8">
        <f>'No. policies'!Z158*'Inputs &amp; Outputs'!$B$3</f>
        <v>23602500</v>
      </c>
      <c r="AA158" s="8">
        <f>'No. policies'!AA158*'Inputs &amp; Outputs'!$B$3</f>
        <v>23495000</v>
      </c>
      <c r="AB158" s="8">
        <f>'No. policies'!AB158*'Inputs &amp; Outputs'!$B$3</f>
        <v>23355000</v>
      </c>
      <c r="AC158" s="8">
        <f>'No. policies'!AC158*'Inputs &amp; Outputs'!$B$3</f>
        <v>23220000</v>
      </c>
      <c r="AD158" s="8">
        <f>'No. policies'!AD158*'Inputs &amp; Outputs'!$B$3</f>
        <v>23080000</v>
      </c>
      <c r="AE158" s="8">
        <f>'No. policies'!AE158*'Inputs &amp; Outputs'!$B$3</f>
        <v>22932500</v>
      </c>
      <c r="AF158" s="8">
        <f>'No. policies'!AF158*'Inputs &amp; Outputs'!$B$3</f>
        <v>22672500</v>
      </c>
      <c r="AG158" s="8">
        <f>'No. policies'!AG158*'Inputs &amp; Outputs'!$B$3</f>
        <v>22415000</v>
      </c>
      <c r="AH158" s="8">
        <f>'No. policies'!AH158*'Inputs &amp; Outputs'!$B$3</f>
        <v>22140000</v>
      </c>
      <c r="AI158" s="8">
        <f>'No. policies'!AI158*'Inputs &amp; Outputs'!$B$3</f>
        <v>21872500</v>
      </c>
      <c r="AJ158" s="8">
        <f>'No. policies'!AJ158*'Inputs &amp; Outputs'!$B$3</f>
        <v>21522500</v>
      </c>
      <c r="AK158" s="8">
        <f>'No. policies'!AK158*'Inputs &amp; Outputs'!$B$3</f>
        <v>21197500</v>
      </c>
      <c r="AL158" s="8">
        <f>'No. policies'!AL158*'Inputs &amp; Outputs'!$B$3</f>
        <v>20830000</v>
      </c>
      <c r="AM158" s="8">
        <f>'No. policies'!AM158*'Inputs &amp; Outputs'!$B$3</f>
        <v>20450000</v>
      </c>
      <c r="AN158" s="8">
        <f>'No. policies'!AN158*'Inputs &amp; Outputs'!$B$3</f>
        <v>20010000</v>
      </c>
      <c r="AO158" s="8">
        <f>'No. policies'!AO158*'Inputs &amp; Outputs'!$B$3</f>
        <v>19490000</v>
      </c>
      <c r="AP158" s="8">
        <f>'No. policies'!AP158*'Inputs &amp; Outputs'!$B$3</f>
        <v>18972500</v>
      </c>
      <c r="AQ158" s="8">
        <f>'No. policies'!AQ158*'Inputs &amp; Outputs'!$B$3</f>
        <v>18390000</v>
      </c>
      <c r="AR158" s="8">
        <f>'No. policies'!AR158*'Inputs &amp; Outputs'!$B$3</f>
        <v>17662500</v>
      </c>
      <c r="AS158" s="8">
        <f>'No. policies'!AS158*'Inputs &amp; Outputs'!$B$3</f>
        <v>16885000</v>
      </c>
      <c r="AT158" s="8">
        <f>'No. policies'!AT158*'Inputs &amp; Outputs'!$B$3</f>
        <v>15992500</v>
      </c>
      <c r="AU158" s="8">
        <f>'No. policies'!AU158*'Inputs &amp; Outputs'!$B$3</f>
        <v>15040000</v>
      </c>
      <c r="AV158" s="8">
        <f>'No. policies'!AV158*'Inputs &amp; Outputs'!$B$3</f>
        <v>14042500</v>
      </c>
      <c r="AW158" s="8">
        <f>'No. policies'!AW158*'Inputs &amp; Outputs'!$B$3</f>
        <v>12970000</v>
      </c>
      <c r="AX158" s="8">
        <f>'No. policies'!AX158*'Inputs &amp; Outputs'!$B$3</f>
        <v>11805000</v>
      </c>
      <c r="AY158" s="8">
        <f>'No. policies'!AY158*'Inputs &amp; Outputs'!$B$3</f>
        <v>10695000</v>
      </c>
      <c r="AZ158" s="8">
        <f>'No. policies'!AZ158*'Inputs &amp; Outputs'!$B$3</f>
        <v>9505000</v>
      </c>
      <c r="BA158" s="8">
        <f>'No. policies'!BA158*'Inputs &amp; Outputs'!$B$3</f>
        <v>8415000</v>
      </c>
      <c r="BB158" s="8">
        <f>'No. policies'!BB158*'Inputs &amp; Outputs'!$B$3</f>
        <v>7247500</v>
      </c>
      <c r="BC158" s="8">
        <f>'No. policies'!BC158*'Inputs &amp; Outputs'!$B$3</f>
        <v>6055000</v>
      </c>
      <c r="BD158" s="8">
        <f>'No. policies'!BD158*'Inputs &amp; Outputs'!$B$3</f>
        <v>4970000</v>
      </c>
      <c r="BE158" s="8">
        <f>'No. policies'!BE158*'Inputs &amp; Outputs'!$B$3</f>
        <v>3952500</v>
      </c>
      <c r="BF158" s="8">
        <f>'No. policies'!BF158*'Inputs &amp; Outputs'!$B$3</f>
        <v>3125000</v>
      </c>
      <c r="BG158" s="8">
        <f>'No. policies'!BG158*'Inputs &amp; Outputs'!$B$3</f>
        <v>2332500</v>
      </c>
      <c r="BH158" s="8">
        <f>'No. policies'!BH158*'Inputs &amp; Outputs'!$B$3</f>
        <v>1725000</v>
      </c>
      <c r="BI158" s="8">
        <f>'No. policies'!BI158*'Inputs &amp; Outputs'!$B$3</f>
        <v>1230000</v>
      </c>
      <c r="BJ158" s="8">
        <f>'No. policies'!BJ158*'Inputs &amp; Outputs'!$B$3</f>
        <v>912500</v>
      </c>
      <c r="BK158" s="8">
        <f>'No. policies'!BK158*'Inputs &amp; Outputs'!$B$3</f>
        <v>625000</v>
      </c>
      <c r="BL158" s="8">
        <f>'No. policies'!BL158*'Inputs &amp; Outputs'!$B$3</f>
        <v>422500</v>
      </c>
      <c r="BM158" s="8">
        <f>'No. policies'!BM158*'Inputs &amp; Outputs'!$B$3</f>
        <v>292500</v>
      </c>
      <c r="BN158" s="8">
        <f>'No. policies'!BN158*'Inputs &amp; Outputs'!$B$3</f>
        <v>187500</v>
      </c>
      <c r="BO158" s="8">
        <f>'No. policies'!BO158*'Inputs &amp; Outputs'!$B$3</f>
        <v>137500</v>
      </c>
      <c r="BP158" s="8">
        <f>'No. policies'!BP158*'Inputs &amp; Outputs'!$B$3</f>
        <v>80000</v>
      </c>
      <c r="BQ158" s="8">
        <f>'No. policies'!BQ158*'Inputs &amp; Outputs'!$B$3</f>
        <v>55000</v>
      </c>
      <c r="BR158" s="8">
        <f>'No. policies'!BR158*'Inputs &amp; Outputs'!$B$3</f>
        <v>37500</v>
      </c>
      <c r="BS158" s="8">
        <f>'No. policies'!BS158*'Inputs &amp; Outputs'!$B$3</f>
        <v>25000</v>
      </c>
    </row>
    <row r="159" spans="1:71" x14ac:dyDescent="0.25">
      <c r="A159" s="1">
        <v>158</v>
      </c>
      <c r="B159" s="8">
        <f>'No. policies'!B159*'Inputs &amp; Outputs'!$B$3</f>
        <v>25000000</v>
      </c>
      <c r="C159" s="8">
        <f>'No. policies'!C159*'Inputs &amp; Outputs'!$B$3</f>
        <v>24980000</v>
      </c>
      <c r="D159" s="8">
        <f>'No. policies'!D159*'Inputs &amp; Outputs'!$B$3</f>
        <v>24967500</v>
      </c>
      <c r="E159" s="8">
        <f>'No. policies'!E159*'Inputs &amp; Outputs'!$B$3</f>
        <v>24935000</v>
      </c>
      <c r="F159" s="8">
        <f>'No. policies'!F159*'Inputs &amp; Outputs'!$B$3</f>
        <v>24922500</v>
      </c>
      <c r="G159" s="8">
        <f>'No. policies'!G159*'Inputs &amp; Outputs'!$B$3</f>
        <v>24907500</v>
      </c>
      <c r="H159" s="8">
        <f>'No. policies'!H159*'Inputs &amp; Outputs'!$B$3</f>
        <v>24875000</v>
      </c>
      <c r="I159" s="8">
        <f>'No. policies'!I159*'Inputs &amp; Outputs'!$B$3</f>
        <v>24845000</v>
      </c>
      <c r="J159" s="8">
        <f>'No. policies'!J159*'Inputs &amp; Outputs'!$B$3</f>
        <v>24805000</v>
      </c>
      <c r="K159" s="8">
        <f>'No. policies'!K159*'Inputs &amp; Outputs'!$B$3</f>
        <v>24762500</v>
      </c>
      <c r="L159" s="8">
        <f>'No. policies'!L159*'Inputs &amp; Outputs'!$B$3</f>
        <v>24725000</v>
      </c>
      <c r="M159" s="8">
        <f>'No. policies'!M159*'Inputs &amp; Outputs'!$B$3</f>
        <v>24667500</v>
      </c>
      <c r="N159" s="8">
        <f>'No. policies'!N159*'Inputs &amp; Outputs'!$B$3</f>
        <v>24630000</v>
      </c>
      <c r="O159" s="8">
        <f>'No. policies'!O159*'Inputs &amp; Outputs'!$B$3</f>
        <v>24577500</v>
      </c>
      <c r="P159" s="8">
        <f>'No. policies'!P159*'Inputs &amp; Outputs'!$B$3</f>
        <v>24530000</v>
      </c>
      <c r="Q159" s="8">
        <f>'No. policies'!Q159*'Inputs &amp; Outputs'!$B$3</f>
        <v>24485000</v>
      </c>
      <c r="R159" s="8">
        <f>'No. policies'!R159*'Inputs &amp; Outputs'!$B$3</f>
        <v>24407500</v>
      </c>
      <c r="S159" s="8">
        <f>'No. policies'!S159*'Inputs &amp; Outputs'!$B$3</f>
        <v>24327500</v>
      </c>
      <c r="T159" s="8">
        <f>'No. policies'!T159*'Inputs &amp; Outputs'!$B$3</f>
        <v>24262500</v>
      </c>
      <c r="U159" s="8">
        <f>'No. policies'!U159*'Inputs &amp; Outputs'!$B$3</f>
        <v>24157500</v>
      </c>
      <c r="V159" s="8">
        <f>'No. policies'!V159*'Inputs &amp; Outputs'!$B$3</f>
        <v>24060000</v>
      </c>
      <c r="W159" s="8">
        <f>'No. policies'!W159*'Inputs &amp; Outputs'!$B$3</f>
        <v>23952500</v>
      </c>
      <c r="X159" s="8">
        <f>'No. policies'!X159*'Inputs &amp; Outputs'!$B$3</f>
        <v>23842500</v>
      </c>
      <c r="Y159" s="8">
        <f>'No. policies'!Y159*'Inputs &amp; Outputs'!$B$3</f>
        <v>23717500</v>
      </c>
      <c r="Z159" s="8">
        <f>'No. policies'!Z159*'Inputs &amp; Outputs'!$B$3</f>
        <v>23557500</v>
      </c>
      <c r="AA159" s="8">
        <f>'No. policies'!AA159*'Inputs &amp; Outputs'!$B$3</f>
        <v>23470000</v>
      </c>
      <c r="AB159" s="8">
        <f>'No. policies'!AB159*'Inputs &amp; Outputs'!$B$3</f>
        <v>23335000</v>
      </c>
      <c r="AC159" s="8">
        <f>'No. policies'!AC159*'Inputs &amp; Outputs'!$B$3</f>
        <v>23137500</v>
      </c>
      <c r="AD159" s="8">
        <f>'No. policies'!AD159*'Inputs &amp; Outputs'!$B$3</f>
        <v>22975000</v>
      </c>
      <c r="AE159" s="8">
        <f>'No. policies'!AE159*'Inputs &amp; Outputs'!$B$3</f>
        <v>22810000</v>
      </c>
      <c r="AF159" s="8">
        <f>'No. policies'!AF159*'Inputs &amp; Outputs'!$B$3</f>
        <v>22565000</v>
      </c>
      <c r="AG159" s="8">
        <f>'No. policies'!AG159*'Inputs &amp; Outputs'!$B$3</f>
        <v>22342500</v>
      </c>
      <c r="AH159" s="8">
        <f>'No. policies'!AH159*'Inputs &amp; Outputs'!$B$3</f>
        <v>22070000</v>
      </c>
      <c r="AI159" s="8">
        <f>'No. policies'!AI159*'Inputs &amp; Outputs'!$B$3</f>
        <v>21772500</v>
      </c>
      <c r="AJ159" s="8">
        <f>'No. policies'!AJ159*'Inputs &amp; Outputs'!$B$3</f>
        <v>21567500</v>
      </c>
      <c r="AK159" s="8">
        <f>'No. policies'!AK159*'Inputs &amp; Outputs'!$B$3</f>
        <v>21257500</v>
      </c>
      <c r="AL159" s="8">
        <f>'No. policies'!AL159*'Inputs &amp; Outputs'!$B$3</f>
        <v>20827500</v>
      </c>
      <c r="AM159" s="8">
        <f>'No. policies'!AM159*'Inputs &amp; Outputs'!$B$3</f>
        <v>20420000</v>
      </c>
      <c r="AN159" s="8">
        <f>'No. policies'!AN159*'Inputs &amp; Outputs'!$B$3</f>
        <v>19967500</v>
      </c>
      <c r="AO159" s="8">
        <f>'No. policies'!AO159*'Inputs &amp; Outputs'!$B$3</f>
        <v>19450000</v>
      </c>
      <c r="AP159" s="8">
        <f>'No. policies'!AP159*'Inputs &amp; Outputs'!$B$3</f>
        <v>18925000</v>
      </c>
      <c r="AQ159" s="8">
        <f>'No. policies'!AQ159*'Inputs &amp; Outputs'!$B$3</f>
        <v>18307500</v>
      </c>
      <c r="AR159" s="8">
        <f>'No. policies'!AR159*'Inputs &amp; Outputs'!$B$3</f>
        <v>17587500</v>
      </c>
      <c r="AS159" s="8">
        <f>'No. policies'!AS159*'Inputs &amp; Outputs'!$B$3</f>
        <v>16740000</v>
      </c>
      <c r="AT159" s="8">
        <f>'No. policies'!AT159*'Inputs &amp; Outputs'!$B$3</f>
        <v>15927500</v>
      </c>
      <c r="AU159" s="8">
        <f>'No. policies'!AU159*'Inputs &amp; Outputs'!$B$3</f>
        <v>14995000</v>
      </c>
      <c r="AV159" s="8">
        <f>'No. policies'!AV159*'Inputs &amp; Outputs'!$B$3</f>
        <v>14012500</v>
      </c>
      <c r="AW159" s="8">
        <f>'No. policies'!AW159*'Inputs &amp; Outputs'!$B$3</f>
        <v>12915000</v>
      </c>
      <c r="AX159" s="8">
        <f>'No. policies'!AX159*'Inputs &amp; Outputs'!$B$3</f>
        <v>11785000</v>
      </c>
      <c r="AY159" s="8">
        <f>'No. policies'!AY159*'Inputs &amp; Outputs'!$B$3</f>
        <v>10617500</v>
      </c>
      <c r="AZ159" s="8">
        <f>'No. policies'!AZ159*'Inputs &amp; Outputs'!$B$3</f>
        <v>9347500</v>
      </c>
      <c r="BA159" s="8">
        <f>'No. policies'!BA159*'Inputs &amp; Outputs'!$B$3</f>
        <v>8102500</v>
      </c>
      <c r="BB159" s="8">
        <f>'No. policies'!BB159*'Inputs &amp; Outputs'!$B$3</f>
        <v>6985000</v>
      </c>
      <c r="BC159" s="8">
        <f>'No. policies'!BC159*'Inputs &amp; Outputs'!$B$3</f>
        <v>5767500</v>
      </c>
      <c r="BD159" s="8">
        <f>'No. policies'!BD159*'Inputs &amp; Outputs'!$B$3</f>
        <v>4760000</v>
      </c>
      <c r="BE159" s="8">
        <f>'No. policies'!BE159*'Inputs &amp; Outputs'!$B$3</f>
        <v>3845000</v>
      </c>
      <c r="BF159" s="8">
        <f>'No. policies'!BF159*'Inputs &amp; Outputs'!$B$3</f>
        <v>3012500</v>
      </c>
      <c r="BG159" s="8">
        <f>'No. policies'!BG159*'Inputs &amp; Outputs'!$B$3</f>
        <v>2290000</v>
      </c>
      <c r="BH159" s="8">
        <f>'No. policies'!BH159*'Inputs &amp; Outputs'!$B$3</f>
        <v>1665000</v>
      </c>
      <c r="BI159" s="8">
        <f>'No. policies'!BI159*'Inputs &amp; Outputs'!$B$3</f>
        <v>1220000</v>
      </c>
      <c r="BJ159" s="8">
        <f>'No. policies'!BJ159*'Inputs &amp; Outputs'!$B$3</f>
        <v>882500</v>
      </c>
      <c r="BK159" s="8">
        <f>'No. policies'!BK159*'Inputs &amp; Outputs'!$B$3</f>
        <v>642500</v>
      </c>
      <c r="BL159" s="8">
        <f>'No. policies'!BL159*'Inputs &amp; Outputs'!$B$3</f>
        <v>437500</v>
      </c>
      <c r="BM159" s="8">
        <f>'No. policies'!BM159*'Inputs &amp; Outputs'!$B$3</f>
        <v>322500</v>
      </c>
      <c r="BN159" s="8">
        <f>'No. policies'!BN159*'Inputs &amp; Outputs'!$B$3</f>
        <v>207500</v>
      </c>
      <c r="BO159" s="8">
        <f>'No. policies'!BO159*'Inputs &amp; Outputs'!$B$3</f>
        <v>127500</v>
      </c>
      <c r="BP159" s="8">
        <f>'No. policies'!BP159*'Inputs &amp; Outputs'!$B$3</f>
        <v>82500</v>
      </c>
      <c r="BQ159" s="8">
        <f>'No. policies'!BQ159*'Inputs &amp; Outputs'!$B$3</f>
        <v>52500</v>
      </c>
      <c r="BR159" s="8">
        <f>'No. policies'!BR159*'Inputs &amp; Outputs'!$B$3</f>
        <v>27500</v>
      </c>
      <c r="BS159" s="8">
        <f>'No. policies'!BS159*'Inputs &amp; Outputs'!$B$3</f>
        <v>17500</v>
      </c>
    </row>
    <row r="160" spans="1:71" x14ac:dyDescent="0.25">
      <c r="A160" s="1">
        <v>159</v>
      </c>
      <c r="B160" s="8">
        <f>'No. policies'!B160*'Inputs &amp; Outputs'!$B$3</f>
        <v>25000000</v>
      </c>
      <c r="C160" s="8">
        <f>'No. policies'!C160*'Inputs &amp; Outputs'!$B$3</f>
        <v>24977500</v>
      </c>
      <c r="D160" s="8">
        <f>'No. policies'!D160*'Inputs &amp; Outputs'!$B$3</f>
        <v>24955000</v>
      </c>
      <c r="E160" s="8">
        <f>'No. policies'!E160*'Inputs &amp; Outputs'!$B$3</f>
        <v>24937500</v>
      </c>
      <c r="F160" s="8">
        <f>'No. policies'!F160*'Inputs &amp; Outputs'!$B$3</f>
        <v>24915000</v>
      </c>
      <c r="G160" s="8">
        <f>'No. policies'!G160*'Inputs &amp; Outputs'!$B$3</f>
        <v>24897500</v>
      </c>
      <c r="H160" s="8">
        <f>'No. policies'!H160*'Inputs &amp; Outputs'!$B$3</f>
        <v>24865000</v>
      </c>
      <c r="I160" s="8">
        <f>'No. policies'!I160*'Inputs &amp; Outputs'!$B$3</f>
        <v>24835000</v>
      </c>
      <c r="J160" s="8">
        <f>'No. policies'!J160*'Inputs &amp; Outputs'!$B$3</f>
        <v>24800000</v>
      </c>
      <c r="K160" s="8">
        <f>'No. policies'!K160*'Inputs &amp; Outputs'!$B$3</f>
        <v>24760000</v>
      </c>
      <c r="L160" s="8">
        <f>'No. policies'!L160*'Inputs &amp; Outputs'!$B$3</f>
        <v>24737500</v>
      </c>
      <c r="M160" s="8">
        <f>'No. policies'!M160*'Inputs &amp; Outputs'!$B$3</f>
        <v>24700000</v>
      </c>
      <c r="N160" s="8">
        <f>'No. policies'!N160*'Inputs &amp; Outputs'!$B$3</f>
        <v>24645000</v>
      </c>
      <c r="O160" s="8">
        <f>'No. policies'!O160*'Inputs &amp; Outputs'!$B$3</f>
        <v>24607500</v>
      </c>
      <c r="P160" s="8">
        <f>'No. policies'!P160*'Inputs &amp; Outputs'!$B$3</f>
        <v>24582500</v>
      </c>
      <c r="Q160" s="8">
        <f>'No. policies'!Q160*'Inputs &amp; Outputs'!$B$3</f>
        <v>24502500</v>
      </c>
      <c r="R160" s="8">
        <f>'No. policies'!R160*'Inputs &amp; Outputs'!$B$3</f>
        <v>24450000</v>
      </c>
      <c r="S160" s="8">
        <f>'No. policies'!S160*'Inputs &amp; Outputs'!$B$3</f>
        <v>24392500</v>
      </c>
      <c r="T160" s="8">
        <f>'No. policies'!T160*'Inputs &amp; Outputs'!$B$3</f>
        <v>24297500</v>
      </c>
      <c r="U160" s="8">
        <f>'No. policies'!U160*'Inputs &amp; Outputs'!$B$3</f>
        <v>24210000</v>
      </c>
      <c r="V160" s="8">
        <f>'No. policies'!V160*'Inputs &amp; Outputs'!$B$3</f>
        <v>24112500</v>
      </c>
      <c r="W160" s="8">
        <f>'No. policies'!W160*'Inputs &amp; Outputs'!$B$3</f>
        <v>24027500</v>
      </c>
      <c r="X160" s="8">
        <f>'No. policies'!X160*'Inputs &amp; Outputs'!$B$3</f>
        <v>23932500</v>
      </c>
      <c r="Y160" s="8">
        <f>'No. policies'!Y160*'Inputs &amp; Outputs'!$B$3</f>
        <v>23820000</v>
      </c>
      <c r="Z160" s="8">
        <f>'No. policies'!Z160*'Inputs &amp; Outputs'!$B$3</f>
        <v>23720000</v>
      </c>
      <c r="AA160" s="8">
        <f>'No. policies'!AA160*'Inputs &amp; Outputs'!$B$3</f>
        <v>23590000</v>
      </c>
      <c r="AB160" s="8">
        <f>'No. policies'!AB160*'Inputs &amp; Outputs'!$B$3</f>
        <v>23475000</v>
      </c>
      <c r="AC160" s="8">
        <f>'No. policies'!AC160*'Inputs &amp; Outputs'!$B$3</f>
        <v>23332500</v>
      </c>
      <c r="AD160" s="8">
        <f>'No. policies'!AD160*'Inputs &amp; Outputs'!$B$3</f>
        <v>23195000</v>
      </c>
      <c r="AE160" s="8">
        <f>'No. policies'!AE160*'Inputs &amp; Outputs'!$B$3</f>
        <v>23005000</v>
      </c>
      <c r="AF160" s="8">
        <f>'No. policies'!AF160*'Inputs &amp; Outputs'!$B$3</f>
        <v>22812500</v>
      </c>
      <c r="AG160" s="8">
        <f>'No. policies'!AG160*'Inputs &amp; Outputs'!$B$3</f>
        <v>22555000</v>
      </c>
      <c r="AH160" s="8">
        <f>'No. policies'!AH160*'Inputs &amp; Outputs'!$B$3</f>
        <v>22280000</v>
      </c>
      <c r="AI160" s="8">
        <f>'No. policies'!AI160*'Inputs &amp; Outputs'!$B$3</f>
        <v>21985000</v>
      </c>
      <c r="AJ160" s="8">
        <f>'No. policies'!AJ160*'Inputs &amp; Outputs'!$B$3</f>
        <v>21615000</v>
      </c>
      <c r="AK160" s="8">
        <f>'No. policies'!AK160*'Inputs &amp; Outputs'!$B$3</f>
        <v>21280000</v>
      </c>
      <c r="AL160" s="8">
        <f>'No. policies'!AL160*'Inputs &amp; Outputs'!$B$3</f>
        <v>20840000</v>
      </c>
      <c r="AM160" s="8">
        <f>'No. policies'!AM160*'Inputs &amp; Outputs'!$B$3</f>
        <v>20385000</v>
      </c>
      <c r="AN160" s="8">
        <f>'No. policies'!AN160*'Inputs &amp; Outputs'!$B$3</f>
        <v>19852500</v>
      </c>
      <c r="AO160" s="8">
        <f>'No. policies'!AO160*'Inputs &amp; Outputs'!$B$3</f>
        <v>19365000</v>
      </c>
      <c r="AP160" s="8">
        <f>'No. policies'!AP160*'Inputs &amp; Outputs'!$B$3</f>
        <v>18812500</v>
      </c>
      <c r="AQ160" s="8">
        <f>'No. policies'!AQ160*'Inputs &amp; Outputs'!$B$3</f>
        <v>18202500</v>
      </c>
      <c r="AR160" s="8">
        <f>'No. policies'!AR160*'Inputs &amp; Outputs'!$B$3</f>
        <v>17487500</v>
      </c>
      <c r="AS160" s="8">
        <f>'No. policies'!AS160*'Inputs &amp; Outputs'!$B$3</f>
        <v>16742500</v>
      </c>
      <c r="AT160" s="8">
        <f>'No. policies'!AT160*'Inputs &amp; Outputs'!$B$3</f>
        <v>15897500</v>
      </c>
      <c r="AU160" s="8">
        <f>'No. policies'!AU160*'Inputs &amp; Outputs'!$B$3</f>
        <v>15037500</v>
      </c>
      <c r="AV160" s="8">
        <f>'No. policies'!AV160*'Inputs &amp; Outputs'!$B$3</f>
        <v>13955000</v>
      </c>
      <c r="AW160" s="8">
        <f>'No. policies'!AW160*'Inputs &amp; Outputs'!$B$3</f>
        <v>12895000</v>
      </c>
      <c r="AX160" s="8">
        <f>'No. policies'!AX160*'Inputs &amp; Outputs'!$B$3</f>
        <v>11800000</v>
      </c>
      <c r="AY160" s="8">
        <f>'No. policies'!AY160*'Inputs &amp; Outputs'!$B$3</f>
        <v>10560000</v>
      </c>
      <c r="AZ160" s="8">
        <f>'No. policies'!AZ160*'Inputs &amp; Outputs'!$B$3</f>
        <v>9395000</v>
      </c>
      <c r="BA160" s="8">
        <f>'No. policies'!BA160*'Inputs &amp; Outputs'!$B$3</f>
        <v>8155000</v>
      </c>
      <c r="BB160" s="8">
        <f>'No. policies'!BB160*'Inputs &amp; Outputs'!$B$3</f>
        <v>6962500</v>
      </c>
      <c r="BC160" s="8">
        <f>'No. policies'!BC160*'Inputs &amp; Outputs'!$B$3</f>
        <v>5832500</v>
      </c>
      <c r="BD160" s="8">
        <f>'No. policies'!BD160*'Inputs &amp; Outputs'!$B$3</f>
        <v>4805000</v>
      </c>
      <c r="BE160" s="8">
        <f>'No. policies'!BE160*'Inputs &amp; Outputs'!$B$3</f>
        <v>3900000</v>
      </c>
      <c r="BF160" s="8">
        <f>'No. policies'!BF160*'Inputs &amp; Outputs'!$B$3</f>
        <v>3097500</v>
      </c>
      <c r="BG160" s="8">
        <f>'No. policies'!BG160*'Inputs &amp; Outputs'!$B$3</f>
        <v>2347500</v>
      </c>
      <c r="BH160" s="8">
        <f>'No. policies'!BH160*'Inputs &amp; Outputs'!$B$3</f>
        <v>1715000</v>
      </c>
      <c r="BI160" s="8">
        <f>'No. policies'!BI160*'Inputs &amp; Outputs'!$B$3</f>
        <v>1237500</v>
      </c>
      <c r="BJ160" s="8">
        <f>'No. policies'!BJ160*'Inputs &amp; Outputs'!$B$3</f>
        <v>885000</v>
      </c>
      <c r="BK160" s="8">
        <f>'No. policies'!BK160*'Inputs &amp; Outputs'!$B$3</f>
        <v>637500</v>
      </c>
      <c r="BL160" s="8">
        <f>'No. policies'!BL160*'Inputs &amp; Outputs'!$B$3</f>
        <v>442500</v>
      </c>
      <c r="BM160" s="8">
        <f>'No. policies'!BM160*'Inputs &amp; Outputs'!$B$3</f>
        <v>292500</v>
      </c>
      <c r="BN160" s="8">
        <f>'No. policies'!BN160*'Inputs &amp; Outputs'!$B$3</f>
        <v>200000</v>
      </c>
      <c r="BO160" s="8">
        <f>'No. policies'!BO160*'Inputs &amp; Outputs'!$B$3</f>
        <v>117500</v>
      </c>
      <c r="BP160" s="8">
        <f>'No. policies'!BP160*'Inputs &amp; Outputs'!$B$3</f>
        <v>85000</v>
      </c>
      <c r="BQ160" s="8">
        <f>'No. policies'!BQ160*'Inputs &amp; Outputs'!$B$3</f>
        <v>50000</v>
      </c>
      <c r="BR160" s="8">
        <f>'No. policies'!BR160*'Inputs &amp; Outputs'!$B$3</f>
        <v>30000</v>
      </c>
      <c r="BS160" s="8">
        <f>'No. policies'!BS160*'Inputs &amp; Outputs'!$B$3</f>
        <v>17500</v>
      </c>
    </row>
    <row r="161" spans="1:71" x14ac:dyDescent="0.25">
      <c r="A161" s="1">
        <v>160</v>
      </c>
      <c r="B161" s="8">
        <f>'No. policies'!B161*'Inputs &amp; Outputs'!$B$3</f>
        <v>25000000</v>
      </c>
      <c r="C161" s="8">
        <f>'No. policies'!C161*'Inputs &amp; Outputs'!$B$3</f>
        <v>24985000</v>
      </c>
      <c r="D161" s="8">
        <f>'No. policies'!D161*'Inputs &amp; Outputs'!$B$3</f>
        <v>24972500</v>
      </c>
      <c r="E161" s="8">
        <f>'No. policies'!E161*'Inputs &amp; Outputs'!$B$3</f>
        <v>24942500</v>
      </c>
      <c r="F161" s="8">
        <f>'No. policies'!F161*'Inputs &amp; Outputs'!$B$3</f>
        <v>24925000</v>
      </c>
      <c r="G161" s="8">
        <f>'No. policies'!G161*'Inputs &amp; Outputs'!$B$3</f>
        <v>24895000</v>
      </c>
      <c r="H161" s="8">
        <f>'No. policies'!H161*'Inputs &amp; Outputs'!$B$3</f>
        <v>24857500</v>
      </c>
      <c r="I161" s="8">
        <f>'No. policies'!I161*'Inputs &amp; Outputs'!$B$3</f>
        <v>24827500</v>
      </c>
      <c r="J161" s="8">
        <f>'No. policies'!J161*'Inputs &amp; Outputs'!$B$3</f>
        <v>24800000</v>
      </c>
      <c r="K161" s="8">
        <f>'No. policies'!K161*'Inputs &amp; Outputs'!$B$3</f>
        <v>24762500</v>
      </c>
      <c r="L161" s="8">
        <f>'No. policies'!L161*'Inputs &amp; Outputs'!$B$3</f>
        <v>24727500</v>
      </c>
      <c r="M161" s="8">
        <f>'No. policies'!M161*'Inputs &amp; Outputs'!$B$3</f>
        <v>24680000</v>
      </c>
      <c r="N161" s="8">
        <f>'No. policies'!N161*'Inputs &amp; Outputs'!$B$3</f>
        <v>24630000</v>
      </c>
      <c r="O161" s="8">
        <f>'No. policies'!O161*'Inputs &amp; Outputs'!$B$3</f>
        <v>24580000</v>
      </c>
      <c r="P161" s="8">
        <f>'No. policies'!P161*'Inputs &amp; Outputs'!$B$3</f>
        <v>24547500</v>
      </c>
      <c r="Q161" s="8">
        <f>'No. policies'!Q161*'Inputs &amp; Outputs'!$B$3</f>
        <v>24470000</v>
      </c>
      <c r="R161" s="8">
        <f>'No. policies'!R161*'Inputs &amp; Outputs'!$B$3</f>
        <v>24395000</v>
      </c>
      <c r="S161" s="8">
        <f>'No. policies'!S161*'Inputs &amp; Outputs'!$B$3</f>
        <v>24327500</v>
      </c>
      <c r="T161" s="8">
        <f>'No. policies'!T161*'Inputs &amp; Outputs'!$B$3</f>
        <v>24250000</v>
      </c>
      <c r="U161" s="8">
        <f>'No. policies'!U161*'Inputs &amp; Outputs'!$B$3</f>
        <v>24180000</v>
      </c>
      <c r="V161" s="8">
        <f>'No. policies'!V161*'Inputs &amp; Outputs'!$B$3</f>
        <v>24085000</v>
      </c>
      <c r="W161" s="8">
        <f>'No. policies'!W161*'Inputs &amp; Outputs'!$B$3</f>
        <v>23997500</v>
      </c>
      <c r="X161" s="8">
        <f>'No. policies'!X161*'Inputs &amp; Outputs'!$B$3</f>
        <v>23857500</v>
      </c>
      <c r="Y161" s="8">
        <f>'No. policies'!Y161*'Inputs &amp; Outputs'!$B$3</f>
        <v>23737500</v>
      </c>
      <c r="Z161" s="8">
        <f>'No. policies'!Z161*'Inputs &amp; Outputs'!$B$3</f>
        <v>23625000</v>
      </c>
      <c r="AA161" s="8">
        <f>'No. policies'!AA161*'Inputs &amp; Outputs'!$B$3</f>
        <v>23510000</v>
      </c>
      <c r="AB161" s="8">
        <f>'No. policies'!AB161*'Inputs &amp; Outputs'!$B$3</f>
        <v>23342500</v>
      </c>
      <c r="AC161" s="8">
        <f>'No. policies'!AC161*'Inputs &amp; Outputs'!$B$3</f>
        <v>23175000</v>
      </c>
      <c r="AD161" s="8">
        <f>'No. policies'!AD161*'Inputs &amp; Outputs'!$B$3</f>
        <v>23010000</v>
      </c>
      <c r="AE161" s="8">
        <f>'No. policies'!AE161*'Inputs &amp; Outputs'!$B$3</f>
        <v>22845000</v>
      </c>
      <c r="AF161" s="8">
        <f>'No. policies'!AF161*'Inputs &amp; Outputs'!$B$3</f>
        <v>22625000</v>
      </c>
      <c r="AG161" s="8">
        <f>'No. policies'!AG161*'Inputs &amp; Outputs'!$B$3</f>
        <v>22365000</v>
      </c>
      <c r="AH161" s="8">
        <f>'No. policies'!AH161*'Inputs &amp; Outputs'!$B$3</f>
        <v>22122500</v>
      </c>
      <c r="AI161" s="8">
        <f>'No. policies'!AI161*'Inputs &amp; Outputs'!$B$3</f>
        <v>21820000</v>
      </c>
      <c r="AJ161" s="8">
        <f>'No. policies'!AJ161*'Inputs &amp; Outputs'!$B$3</f>
        <v>21547500</v>
      </c>
      <c r="AK161" s="8">
        <f>'No. policies'!AK161*'Inputs &amp; Outputs'!$B$3</f>
        <v>21185000</v>
      </c>
      <c r="AL161" s="8">
        <f>'No. policies'!AL161*'Inputs &amp; Outputs'!$B$3</f>
        <v>20790000</v>
      </c>
      <c r="AM161" s="8">
        <f>'No. policies'!AM161*'Inputs &amp; Outputs'!$B$3</f>
        <v>20355000</v>
      </c>
      <c r="AN161" s="8">
        <f>'No. policies'!AN161*'Inputs &amp; Outputs'!$B$3</f>
        <v>19952500</v>
      </c>
      <c r="AO161" s="8">
        <f>'No. policies'!AO161*'Inputs &amp; Outputs'!$B$3</f>
        <v>19472500</v>
      </c>
      <c r="AP161" s="8">
        <f>'No. policies'!AP161*'Inputs &amp; Outputs'!$B$3</f>
        <v>18790000</v>
      </c>
      <c r="AQ161" s="8">
        <f>'No. policies'!AQ161*'Inputs &amp; Outputs'!$B$3</f>
        <v>18160000</v>
      </c>
      <c r="AR161" s="8">
        <f>'No. policies'!AR161*'Inputs &amp; Outputs'!$B$3</f>
        <v>17430000</v>
      </c>
      <c r="AS161" s="8">
        <f>'No. policies'!AS161*'Inputs &amp; Outputs'!$B$3</f>
        <v>16672500</v>
      </c>
      <c r="AT161" s="8">
        <f>'No. policies'!AT161*'Inputs &amp; Outputs'!$B$3</f>
        <v>15787500</v>
      </c>
      <c r="AU161" s="8">
        <f>'No. policies'!AU161*'Inputs &amp; Outputs'!$B$3</f>
        <v>14912500</v>
      </c>
      <c r="AV161" s="8">
        <f>'No. policies'!AV161*'Inputs &amp; Outputs'!$B$3</f>
        <v>13962500</v>
      </c>
      <c r="AW161" s="8">
        <f>'No. policies'!AW161*'Inputs &amp; Outputs'!$B$3</f>
        <v>12915000</v>
      </c>
      <c r="AX161" s="8">
        <f>'No. policies'!AX161*'Inputs &amp; Outputs'!$B$3</f>
        <v>11752500</v>
      </c>
      <c r="AY161" s="8">
        <f>'No. policies'!AY161*'Inputs &amp; Outputs'!$B$3</f>
        <v>10550000</v>
      </c>
      <c r="AZ161" s="8">
        <f>'No. policies'!AZ161*'Inputs &amp; Outputs'!$B$3</f>
        <v>9307500</v>
      </c>
      <c r="BA161" s="8">
        <f>'No. policies'!BA161*'Inputs &amp; Outputs'!$B$3</f>
        <v>8100000</v>
      </c>
      <c r="BB161" s="8">
        <f>'No. policies'!BB161*'Inputs &amp; Outputs'!$B$3</f>
        <v>6927500</v>
      </c>
      <c r="BC161" s="8">
        <f>'No. policies'!BC161*'Inputs &amp; Outputs'!$B$3</f>
        <v>5812500</v>
      </c>
      <c r="BD161" s="8">
        <f>'No. policies'!BD161*'Inputs &amp; Outputs'!$B$3</f>
        <v>4800000</v>
      </c>
      <c r="BE161" s="8">
        <f>'No. policies'!BE161*'Inputs &amp; Outputs'!$B$3</f>
        <v>3817500</v>
      </c>
      <c r="BF161" s="8">
        <f>'No. policies'!BF161*'Inputs &amp; Outputs'!$B$3</f>
        <v>2962500</v>
      </c>
      <c r="BG161" s="8">
        <f>'No. policies'!BG161*'Inputs &amp; Outputs'!$B$3</f>
        <v>2237500</v>
      </c>
      <c r="BH161" s="8">
        <f>'No. policies'!BH161*'Inputs &amp; Outputs'!$B$3</f>
        <v>1685000</v>
      </c>
      <c r="BI161" s="8">
        <f>'No. policies'!BI161*'Inputs &amp; Outputs'!$B$3</f>
        <v>1262500</v>
      </c>
      <c r="BJ161" s="8">
        <f>'No. policies'!BJ161*'Inputs &amp; Outputs'!$B$3</f>
        <v>882500</v>
      </c>
      <c r="BK161" s="8">
        <f>'No. policies'!BK161*'Inputs &amp; Outputs'!$B$3</f>
        <v>620000</v>
      </c>
      <c r="BL161" s="8">
        <f>'No. policies'!BL161*'Inputs &amp; Outputs'!$B$3</f>
        <v>442500</v>
      </c>
      <c r="BM161" s="8">
        <f>'No. policies'!BM161*'Inputs &amp; Outputs'!$B$3</f>
        <v>297500</v>
      </c>
      <c r="BN161" s="8">
        <f>'No. policies'!BN161*'Inputs &amp; Outputs'!$B$3</f>
        <v>190000</v>
      </c>
      <c r="BO161" s="8">
        <f>'No. policies'!BO161*'Inputs &amp; Outputs'!$B$3</f>
        <v>132500</v>
      </c>
      <c r="BP161" s="8">
        <f>'No. policies'!BP161*'Inputs &amp; Outputs'!$B$3</f>
        <v>87500</v>
      </c>
      <c r="BQ161" s="8">
        <f>'No. policies'!BQ161*'Inputs &amp; Outputs'!$B$3</f>
        <v>50000</v>
      </c>
      <c r="BR161" s="8">
        <f>'No. policies'!BR161*'Inputs &amp; Outputs'!$B$3</f>
        <v>30000</v>
      </c>
      <c r="BS161" s="8">
        <f>'No. policies'!BS161*'Inputs &amp; Outputs'!$B$3</f>
        <v>15000</v>
      </c>
    </row>
    <row r="162" spans="1:71" x14ac:dyDescent="0.25">
      <c r="A162" s="1">
        <v>161</v>
      </c>
      <c r="B162" s="8">
        <f>'No. policies'!B162*'Inputs &amp; Outputs'!$B$3</f>
        <v>25000000</v>
      </c>
      <c r="C162" s="8">
        <f>'No. policies'!C162*'Inputs &amp; Outputs'!$B$3</f>
        <v>24987500</v>
      </c>
      <c r="D162" s="8">
        <f>'No. policies'!D162*'Inputs &amp; Outputs'!$B$3</f>
        <v>24990000</v>
      </c>
      <c r="E162" s="8">
        <f>'No. policies'!E162*'Inputs &amp; Outputs'!$B$3</f>
        <v>24970000</v>
      </c>
      <c r="F162" s="8">
        <f>'No. policies'!F162*'Inputs &amp; Outputs'!$B$3</f>
        <v>24942500</v>
      </c>
      <c r="G162" s="8">
        <f>'No. policies'!G162*'Inputs &amp; Outputs'!$B$3</f>
        <v>24917500</v>
      </c>
      <c r="H162" s="8">
        <f>'No. policies'!H162*'Inputs &amp; Outputs'!$B$3</f>
        <v>24892500</v>
      </c>
      <c r="I162" s="8">
        <f>'No. policies'!I162*'Inputs &amp; Outputs'!$B$3</f>
        <v>24870000</v>
      </c>
      <c r="J162" s="8">
        <f>'No. policies'!J162*'Inputs &amp; Outputs'!$B$3</f>
        <v>24832500</v>
      </c>
      <c r="K162" s="8">
        <f>'No. policies'!K162*'Inputs &amp; Outputs'!$B$3</f>
        <v>24800000</v>
      </c>
      <c r="L162" s="8">
        <f>'No. policies'!L162*'Inputs &amp; Outputs'!$B$3</f>
        <v>24747500</v>
      </c>
      <c r="M162" s="8">
        <f>'No. policies'!M162*'Inputs &amp; Outputs'!$B$3</f>
        <v>24720000</v>
      </c>
      <c r="N162" s="8">
        <f>'No. policies'!N162*'Inputs &amp; Outputs'!$B$3</f>
        <v>24670000</v>
      </c>
      <c r="O162" s="8">
        <f>'No. policies'!O162*'Inputs &amp; Outputs'!$B$3</f>
        <v>24622500</v>
      </c>
      <c r="P162" s="8">
        <f>'No. policies'!P162*'Inputs &amp; Outputs'!$B$3</f>
        <v>24560000</v>
      </c>
      <c r="Q162" s="8">
        <f>'No. policies'!Q162*'Inputs &amp; Outputs'!$B$3</f>
        <v>24520000</v>
      </c>
      <c r="R162" s="8">
        <f>'No. policies'!R162*'Inputs &amp; Outputs'!$B$3</f>
        <v>24452500</v>
      </c>
      <c r="S162" s="8">
        <f>'No. policies'!S162*'Inputs &amp; Outputs'!$B$3</f>
        <v>24392500</v>
      </c>
      <c r="T162" s="8">
        <f>'No. policies'!T162*'Inputs &amp; Outputs'!$B$3</f>
        <v>24317500</v>
      </c>
      <c r="U162" s="8">
        <f>'No. policies'!U162*'Inputs &amp; Outputs'!$B$3</f>
        <v>24240000</v>
      </c>
      <c r="V162" s="8">
        <f>'No. policies'!V162*'Inputs &amp; Outputs'!$B$3</f>
        <v>24170000</v>
      </c>
      <c r="W162" s="8">
        <f>'No. policies'!W162*'Inputs &amp; Outputs'!$B$3</f>
        <v>24087500</v>
      </c>
      <c r="X162" s="8">
        <f>'No. policies'!X162*'Inputs &amp; Outputs'!$B$3</f>
        <v>23982500</v>
      </c>
      <c r="Y162" s="8">
        <f>'No. policies'!Y162*'Inputs &amp; Outputs'!$B$3</f>
        <v>23845000</v>
      </c>
      <c r="Z162" s="8">
        <f>'No. policies'!Z162*'Inputs &amp; Outputs'!$B$3</f>
        <v>23742500</v>
      </c>
      <c r="AA162" s="8">
        <f>'No. policies'!AA162*'Inputs &amp; Outputs'!$B$3</f>
        <v>23610000</v>
      </c>
      <c r="AB162" s="8">
        <f>'No. policies'!AB162*'Inputs &amp; Outputs'!$B$3</f>
        <v>23460000</v>
      </c>
      <c r="AC162" s="8">
        <f>'No. policies'!AC162*'Inputs &amp; Outputs'!$B$3</f>
        <v>23305000</v>
      </c>
      <c r="AD162" s="8">
        <f>'No. policies'!AD162*'Inputs &amp; Outputs'!$B$3</f>
        <v>23160000</v>
      </c>
      <c r="AE162" s="8">
        <f>'No. policies'!AE162*'Inputs &amp; Outputs'!$B$3</f>
        <v>22990000</v>
      </c>
      <c r="AF162" s="8">
        <f>'No. policies'!AF162*'Inputs &amp; Outputs'!$B$3</f>
        <v>22742500</v>
      </c>
      <c r="AG162" s="8">
        <f>'No. policies'!AG162*'Inputs &amp; Outputs'!$B$3</f>
        <v>22547500</v>
      </c>
      <c r="AH162" s="8">
        <f>'No. policies'!AH162*'Inputs &amp; Outputs'!$B$3</f>
        <v>22315000</v>
      </c>
      <c r="AI162" s="8">
        <f>'No. policies'!AI162*'Inputs &amp; Outputs'!$B$3</f>
        <v>22010000</v>
      </c>
      <c r="AJ162" s="8">
        <f>'No. policies'!AJ162*'Inputs &amp; Outputs'!$B$3</f>
        <v>21685000</v>
      </c>
      <c r="AK162" s="8">
        <f>'No. policies'!AK162*'Inputs &amp; Outputs'!$B$3</f>
        <v>21307500</v>
      </c>
      <c r="AL162" s="8">
        <f>'No. policies'!AL162*'Inputs &amp; Outputs'!$B$3</f>
        <v>20902500</v>
      </c>
      <c r="AM162" s="8">
        <f>'No. policies'!AM162*'Inputs &amp; Outputs'!$B$3</f>
        <v>20455000</v>
      </c>
      <c r="AN162" s="8">
        <f>'No. policies'!AN162*'Inputs &amp; Outputs'!$B$3</f>
        <v>20060000</v>
      </c>
      <c r="AO162" s="8">
        <f>'No. policies'!AO162*'Inputs &amp; Outputs'!$B$3</f>
        <v>19475000</v>
      </c>
      <c r="AP162" s="8">
        <f>'No. policies'!AP162*'Inputs &amp; Outputs'!$B$3</f>
        <v>18882500</v>
      </c>
      <c r="AQ162" s="8">
        <f>'No. policies'!AQ162*'Inputs &amp; Outputs'!$B$3</f>
        <v>18187500</v>
      </c>
      <c r="AR162" s="8">
        <f>'No. policies'!AR162*'Inputs &amp; Outputs'!$B$3</f>
        <v>17467500</v>
      </c>
      <c r="AS162" s="8">
        <f>'No. policies'!AS162*'Inputs &amp; Outputs'!$B$3</f>
        <v>16752500</v>
      </c>
      <c r="AT162" s="8">
        <f>'No. policies'!AT162*'Inputs &amp; Outputs'!$B$3</f>
        <v>15845000</v>
      </c>
      <c r="AU162" s="8">
        <f>'No. policies'!AU162*'Inputs &amp; Outputs'!$B$3</f>
        <v>14940000</v>
      </c>
      <c r="AV162" s="8">
        <f>'No. policies'!AV162*'Inputs &amp; Outputs'!$B$3</f>
        <v>13932500</v>
      </c>
      <c r="AW162" s="8">
        <f>'No. policies'!AW162*'Inputs &amp; Outputs'!$B$3</f>
        <v>12862500</v>
      </c>
      <c r="AX162" s="8">
        <f>'No. policies'!AX162*'Inputs &amp; Outputs'!$B$3</f>
        <v>11700000</v>
      </c>
      <c r="AY162" s="8">
        <f>'No. policies'!AY162*'Inputs &amp; Outputs'!$B$3</f>
        <v>10520000</v>
      </c>
      <c r="AZ162" s="8">
        <f>'No. policies'!AZ162*'Inputs &amp; Outputs'!$B$3</f>
        <v>9335000</v>
      </c>
      <c r="BA162" s="8">
        <f>'No. policies'!BA162*'Inputs &amp; Outputs'!$B$3</f>
        <v>8177500</v>
      </c>
      <c r="BB162" s="8">
        <f>'No. policies'!BB162*'Inputs &amp; Outputs'!$B$3</f>
        <v>6922500</v>
      </c>
      <c r="BC162" s="8">
        <f>'No. policies'!BC162*'Inputs &amp; Outputs'!$B$3</f>
        <v>5802500</v>
      </c>
      <c r="BD162" s="8">
        <f>'No. policies'!BD162*'Inputs &amp; Outputs'!$B$3</f>
        <v>4772500</v>
      </c>
      <c r="BE162" s="8">
        <f>'No. policies'!BE162*'Inputs &amp; Outputs'!$B$3</f>
        <v>3842500</v>
      </c>
      <c r="BF162" s="8">
        <f>'No. policies'!BF162*'Inputs &amp; Outputs'!$B$3</f>
        <v>2975000</v>
      </c>
      <c r="BG162" s="8">
        <f>'No. policies'!BG162*'Inputs &amp; Outputs'!$B$3</f>
        <v>2340000</v>
      </c>
      <c r="BH162" s="8">
        <f>'No. policies'!BH162*'Inputs &amp; Outputs'!$B$3</f>
        <v>1720000</v>
      </c>
      <c r="BI162" s="8">
        <f>'No. policies'!BI162*'Inputs &amp; Outputs'!$B$3</f>
        <v>1260000</v>
      </c>
      <c r="BJ162" s="8">
        <f>'No. policies'!BJ162*'Inputs &amp; Outputs'!$B$3</f>
        <v>920000</v>
      </c>
      <c r="BK162" s="8">
        <f>'No. policies'!BK162*'Inputs &amp; Outputs'!$B$3</f>
        <v>652500</v>
      </c>
      <c r="BL162" s="8">
        <f>'No. policies'!BL162*'Inputs &amp; Outputs'!$B$3</f>
        <v>430000</v>
      </c>
      <c r="BM162" s="8">
        <f>'No. policies'!BM162*'Inputs &amp; Outputs'!$B$3</f>
        <v>267500</v>
      </c>
      <c r="BN162" s="8">
        <f>'No. policies'!BN162*'Inputs &amp; Outputs'!$B$3</f>
        <v>175000</v>
      </c>
      <c r="BO162" s="8">
        <f>'No. policies'!BO162*'Inputs &amp; Outputs'!$B$3</f>
        <v>120000</v>
      </c>
      <c r="BP162" s="8">
        <f>'No. policies'!BP162*'Inputs &amp; Outputs'!$B$3</f>
        <v>90000</v>
      </c>
      <c r="BQ162" s="8">
        <f>'No. policies'!BQ162*'Inputs &amp; Outputs'!$B$3</f>
        <v>47500</v>
      </c>
      <c r="BR162" s="8">
        <f>'No. policies'!BR162*'Inputs &amp; Outputs'!$B$3</f>
        <v>30000</v>
      </c>
      <c r="BS162" s="8">
        <f>'No. policies'!BS162*'Inputs &amp; Outputs'!$B$3</f>
        <v>17500</v>
      </c>
    </row>
    <row r="163" spans="1:71" x14ac:dyDescent="0.25">
      <c r="A163" s="1">
        <v>162</v>
      </c>
      <c r="B163" s="8">
        <f>'No. policies'!B163*'Inputs &amp; Outputs'!$B$3</f>
        <v>25000000</v>
      </c>
      <c r="C163" s="8">
        <f>'No. policies'!C163*'Inputs &amp; Outputs'!$B$3</f>
        <v>24967500</v>
      </c>
      <c r="D163" s="8">
        <f>'No. policies'!D163*'Inputs &amp; Outputs'!$B$3</f>
        <v>24945000</v>
      </c>
      <c r="E163" s="8">
        <f>'No. policies'!E163*'Inputs &amp; Outputs'!$B$3</f>
        <v>24917500</v>
      </c>
      <c r="F163" s="8">
        <f>'No. policies'!F163*'Inputs &amp; Outputs'!$B$3</f>
        <v>24892500</v>
      </c>
      <c r="G163" s="8">
        <f>'No. policies'!G163*'Inputs &amp; Outputs'!$B$3</f>
        <v>24875000</v>
      </c>
      <c r="H163" s="8">
        <f>'No. policies'!H163*'Inputs &amp; Outputs'!$B$3</f>
        <v>24852500</v>
      </c>
      <c r="I163" s="8">
        <f>'No. policies'!I163*'Inputs &amp; Outputs'!$B$3</f>
        <v>24805000</v>
      </c>
      <c r="J163" s="8">
        <f>'No. policies'!J163*'Inputs &amp; Outputs'!$B$3</f>
        <v>24765000</v>
      </c>
      <c r="K163" s="8">
        <f>'No. policies'!K163*'Inputs &amp; Outputs'!$B$3</f>
        <v>24740000</v>
      </c>
      <c r="L163" s="8">
        <f>'No. policies'!L163*'Inputs &amp; Outputs'!$B$3</f>
        <v>24702500</v>
      </c>
      <c r="M163" s="8">
        <f>'No. policies'!M163*'Inputs &amp; Outputs'!$B$3</f>
        <v>24657500</v>
      </c>
      <c r="N163" s="8">
        <f>'No. policies'!N163*'Inputs &amp; Outputs'!$B$3</f>
        <v>24617500</v>
      </c>
      <c r="O163" s="8">
        <f>'No. policies'!O163*'Inputs &amp; Outputs'!$B$3</f>
        <v>24572500</v>
      </c>
      <c r="P163" s="8">
        <f>'No. policies'!P163*'Inputs &amp; Outputs'!$B$3</f>
        <v>24497500</v>
      </c>
      <c r="Q163" s="8">
        <f>'No. policies'!Q163*'Inputs &amp; Outputs'!$B$3</f>
        <v>24452500</v>
      </c>
      <c r="R163" s="8">
        <f>'No. policies'!R163*'Inputs &amp; Outputs'!$B$3</f>
        <v>24387500</v>
      </c>
      <c r="S163" s="8">
        <f>'No. policies'!S163*'Inputs &amp; Outputs'!$B$3</f>
        <v>24325000</v>
      </c>
      <c r="T163" s="8">
        <f>'No. policies'!T163*'Inputs &amp; Outputs'!$B$3</f>
        <v>24230000</v>
      </c>
      <c r="U163" s="8">
        <f>'No. policies'!U163*'Inputs &amp; Outputs'!$B$3</f>
        <v>24125000</v>
      </c>
      <c r="V163" s="8">
        <f>'No. policies'!V163*'Inputs &amp; Outputs'!$B$3</f>
        <v>24045000</v>
      </c>
      <c r="W163" s="8">
        <f>'No. policies'!W163*'Inputs &amp; Outputs'!$B$3</f>
        <v>23957500</v>
      </c>
      <c r="X163" s="8">
        <f>'No. policies'!X163*'Inputs &amp; Outputs'!$B$3</f>
        <v>23842500</v>
      </c>
      <c r="Y163" s="8">
        <f>'No. policies'!Y163*'Inputs &amp; Outputs'!$B$3</f>
        <v>23705000</v>
      </c>
      <c r="Z163" s="8">
        <f>'No. policies'!Z163*'Inputs &amp; Outputs'!$B$3</f>
        <v>23590000</v>
      </c>
      <c r="AA163" s="8">
        <f>'No. policies'!AA163*'Inputs &amp; Outputs'!$B$3</f>
        <v>23450000</v>
      </c>
      <c r="AB163" s="8">
        <f>'No. policies'!AB163*'Inputs &amp; Outputs'!$B$3</f>
        <v>23297500</v>
      </c>
      <c r="AC163" s="8">
        <f>'No. policies'!AC163*'Inputs &amp; Outputs'!$B$3</f>
        <v>23145000</v>
      </c>
      <c r="AD163" s="8">
        <f>'No. policies'!AD163*'Inputs &amp; Outputs'!$B$3</f>
        <v>22970000</v>
      </c>
      <c r="AE163" s="8">
        <f>'No. policies'!AE163*'Inputs &amp; Outputs'!$B$3</f>
        <v>22795000</v>
      </c>
      <c r="AF163" s="8">
        <f>'No. policies'!AF163*'Inputs &amp; Outputs'!$B$3</f>
        <v>22587500</v>
      </c>
      <c r="AG163" s="8">
        <f>'No. policies'!AG163*'Inputs &amp; Outputs'!$B$3</f>
        <v>22317500</v>
      </c>
      <c r="AH163" s="8">
        <f>'No. policies'!AH163*'Inputs &amp; Outputs'!$B$3</f>
        <v>22082500</v>
      </c>
      <c r="AI163" s="8">
        <f>'No. policies'!AI163*'Inputs &amp; Outputs'!$B$3</f>
        <v>21810000</v>
      </c>
      <c r="AJ163" s="8">
        <f>'No. policies'!AJ163*'Inputs &amp; Outputs'!$B$3</f>
        <v>21540000</v>
      </c>
      <c r="AK163" s="8">
        <f>'No. policies'!AK163*'Inputs &amp; Outputs'!$B$3</f>
        <v>21177500</v>
      </c>
      <c r="AL163" s="8">
        <f>'No. policies'!AL163*'Inputs &amp; Outputs'!$B$3</f>
        <v>20815000</v>
      </c>
      <c r="AM163" s="8">
        <f>'No. policies'!AM163*'Inputs &amp; Outputs'!$B$3</f>
        <v>20410000</v>
      </c>
      <c r="AN163" s="8">
        <f>'No. policies'!AN163*'Inputs &amp; Outputs'!$B$3</f>
        <v>19972500</v>
      </c>
      <c r="AO163" s="8">
        <f>'No. policies'!AO163*'Inputs &amp; Outputs'!$B$3</f>
        <v>19427500</v>
      </c>
      <c r="AP163" s="8">
        <f>'No. policies'!AP163*'Inputs &amp; Outputs'!$B$3</f>
        <v>18875000</v>
      </c>
      <c r="AQ163" s="8">
        <f>'No. policies'!AQ163*'Inputs &amp; Outputs'!$B$3</f>
        <v>18200000</v>
      </c>
      <c r="AR163" s="8">
        <f>'No. policies'!AR163*'Inputs &amp; Outputs'!$B$3</f>
        <v>17510000</v>
      </c>
      <c r="AS163" s="8">
        <f>'No. policies'!AS163*'Inputs &amp; Outputs'!$B$3</f>
        <v>16767500</v>
      </c>
      <c r="AT163" s="8">
        <f>'No. policies'!AT163*'Inputs &amp; Outputs'!$B$3</f>
        <v>15927500</v>
      </c>
      <c r="AU163" s="8">
        <f>'No. policies'!AU163*'Inputs &amp; Outputs'!$B$3</f>
        <v>15012500</v>
      </c>
      <c r="AV163" s="8">
        <f>'No. policies'!AV163*'Inputs &amp; Outputs'!$B$3</f>
        <v>14020000</v>
      </c>
      <c r="AW163" s="8">
        <f>'No. policies'!AW163*'Inputs &amp; Outputs'!$B$3</f>
        <v>12902500</v>
      </c>
      <c r="AX163" s="8">
        <f>'No. policies'!AX163*'Inputs &amp; Outputs'!$B$3</f>
        <v>11802500</v>
      </c>
      <c r="AY163" s="8">
        <f>'No. policies'!AY163*'Inputs &amp; Outputs'!$B$3</f>
        <v>10612500</v>
      </c>
      <c r="AZ163" s="8">
        <f>'No. policies'!AZ163*'Inputs &amp; Outputs'!$B$3</f>
        <v>9487500</v>
      </c>
      <c r="BA163" s="8">
        <f>'No. policies'!BA163*'Inputs &amp; Outputs'!$B$3</f>
        <v>8255000</v>
      </c>
      <c r="BB163" s="8">
        <f>'No. policies'!BB163*'Inputs &amp; Outputs'!$B$3</f>
        <v>7067500</v>
      </c>
      <c r="BC163" s="8">
        <f>'No. policies'!BC163*'Inputs &amp; Outputs'!$B$3</f>
        <v>5912500</v>
      </c>
      <c r="BD163" s="8">
        <f>'No. policies'!BD163*'Inputs &amp; Outputs'!$B$3</f>
        <v>4822500</v>
      </c>
      <c r="BE163" s="8">
        <f>'No. policies'!BE163*'Inputs &amp; Outputs'!$B$3</f>
        <v>3902500</v>
      </c>
      <c r="BF163" s="8">
        <f>'No. policies'!BF163*'Inputs &amp; Outputs'!$B$3</f>
        <v>3137500</v>
      </c>
      <c r="BG163" s="8">
        <f>'No. policies'!BG163*'Inputs &amp; Outputs'!$B$3</f>
        <v>2335000</v>
      </c>
      <c r="BH163" s="8">
        <f>'No. policies'!BH163*'Inputs &amp; Outputs'!$B$3</f>
        <v>1717500</v>
      </c>
      <c r="BI163" s="8">
        <f>'No. policies'!BI163*'Inputs &amp; Outputs'!$B$3</f>
        <v>1247500</v>
      </c>
      <c r="BJ163" s="8">
        <f>'No. policies'!BJ163*'Inputs &amp; Outputs'!$B$3</f>
        <v>902500</v>
      </c>
      <c r="BK163" s="8">
        <f>'No. policies'!BK163*'Inputs &amp; Outputs'!$B$3</f>
        <v>607500</v>
      </c>
      <c r="BL163" s="8">
        <f>'No. policies'!BL163*'Inputs &amp; Outputs'!$B$3</f>
        <v>417500</v>
      </c>
      <c r="BM163" s="8">
        <f>'No. policies'!BM163*'Inputs &amp; Outputs'!$B$3</f>
        <v>290000</v>
      </c>
      <c r="BN163" s="8">
        <f>'No. policies'!BN163*'Inputs &amp; Outputs'!$B$3</f>
        <v>185000</v>
      </c>
      <c r="BO163" s="8">
        <f>'No. policies'!BO163*'Inputs &amp; Outputs'!$B$3</f>
        <v>120000</v>
      </c>
      <c r="BP163" s="8">
        <f>'No. policies'!BP163*'Inputs &amp; Outputs'!$B$3</f>
        <v>77500</v>
      </c>
      <c r="BQ163" s="8">
        <f>'No. policies'!BQ163*'Inputs &amp; Outputs'!$B$3</f>
        <v>57500</v>
      </c>
      <c r="BR163" s="8">
        <f>'No. policies'!BR163*'Inputs &amp; Outputs'!$B$3</f>
        <v>27500</v>
      </c>
      <c r="BS163" s="8">
        <f>'No. policies'!BS163*'Inputs &amp; Outputs'!$B$3</f>
        <v>17500</v>
      </c>
    </row>
    <row r="164" spans="1:71" x14ac:dyDescent="0.25">
      <c r="A164" s="1">
        <v>163</v>
      </c>
      <c r="B164" s="8">
        <f>'No. policies'!B164*'Inputs &amp; Outputs'!$B$3</f>
        <v>25000000</v>
      </c>
      <c r="C164" s="8">
        <f>'No. policies'!C164*'Inputs &amp; Outputs'!$B$3</f>
        <v>24987500</v>
      </c>
      <c r="D164" s="8">
        <f>'No. policies'!D164*'Inputs &amp; Outputs'!$B$3</f>
        <v>24960000</v>
      </c>
      <c r="E164" s="8">
        <f>'No. policies'!E164*'Inputs &amp; Outputs'!$B$3</f>
        <v>24942500</v>
      </c>
      <c r="F164" s="8">
        <f>'No. policies'!F164*'Inputs &amp; Outputs'!$B$3</f>
        <v>24922500</v>
      </c>
      <c r="G164" s="8">
        <f>'No. policies'!G164*'Inputs &amp; Outputs'!$B$3</f>
        <v>24905000</v>
      </c>
      <c r="H164" s="8">
        <f>'No. policies'!H164*'Inputs &amp; Outputs'!$B$3</f>
        <v>24857500</v>
      </c>
      <c r="I164" s="8">
        <f>'No. policies'!I164*'Inputs &amp; Outputs'!$B$3</f>
        <v>24830000</v>
      </c>
      <c r="J164" s="8">
        <f>'No. policies'!J164*'Inputs &amp; Outputs'!$B$3</f>
        <v>24797500</v>
      </c>
      <c r="K164" s="8">
        <f>'No. policies'!K164*'Inputs &amp; Outputs'!$B$3</f>
        <v>24765000</v>
      </c>
      <c r="L164" s="8">
        <f>'No. policies'!L164*'Inputs &amp; Outputs'!$B$3</f>
        <v>24735000</v>
      </c>
      <c r="M164" s="8">
        <f>'No. policies'!M164*'Inputs &amp; Outputs'!$B$3</f>
        <v>24700000</v>
      </c>
      <c r="N164" s="8">
        <f>'No. policies'!N164*'Inputs &amp; Outputs'!$B$3</f>
        <v>24645000</v>
      </c>
      <c r="O164" s="8">
        <f>'No. policies'!O164*'Inputs &amp; Outputs'!$B$3</f>
        <v>24600000</v>
      </c>
      <c r="P164" s="8">
        <f>'No. policies'!P164*'Inputs &amp; Outputs'!$B$3</f>
        <v>24552500</v>
      </c>
      <c r="Q164" s="8">
        <f>'No. policies'!Q164*'Inputs &amp; Outputs'!$B$3</f>
        <v>24460000</v>
      </c>
      <c r="R164" s="8">
        <f>'No. policies'!R164*'Inputs &amp; Outputs'!$B$3</f>
        <v>24387500</v>
      </c>
      <c r="S164" s="8">
        <f>'No. policies'!S164*'Inputs &amp; Outputs'!$B$3</f>
        <v>24320000</v>
      </c>
      <c r="T164" s="8">
        <f>'No. policies'!T164*'Inputs &amp; Outputs'!$B$3</f>
        <v>24217500</v>
      </c>
      <c r="U164" s="8">
        <f>'No. policies'!U164*'Inputs &amp; Outputs'!$B$3</f>
        <v>24125000</v>
      </c>
      <c r="V164" s="8">
        <f>'No. policies'!V164*'Inputs &amp; Outputs'!$B$3</f>
        <v>24060000</v>
      </c>
      <c r="W164" s="8">
        <f>'No. policies'!W164*'Inputs &amp; Outputs'!$B$3</f>
        <v>23957500</v>
      </c>
      <c r="X164" s="8">
        <f>'No. policies'!X164*'Inputs &amp; Outputs'!$B$3</f>
        <v>23870000</v>
      </c>
      <c r="Y164" s="8">
        <f>'No. policies'!Y164*'Inputs &amp; Outputs'!$B$3</f>
        <v>23772500</v>
      </c>
      <c r="Z164" s="8">
        <f>'No. policies'!Z164*'Inputs &amp; Outputs'!$B$3</f>
        <v>23682500</v>
      </c>
      <c r="AA164" s="8">
        <f>'No. policies'!AA164*'Inputs &amp; Outputs'!$B$3</f>
        <v>23517500</v>
      </c>
      <c r="AB164" s="8">
        <f>'No. policies'!AB164*'Inputs &amp; Outputs'!$B$3</f>
        <v>23375000</v>
      </c>
      <c r="AC164" s="8">
        <f>'No. policies'!AC164*'Inputs &amp; Outputs'!$B$3</f>
        <v>23222500</v>
      </c>
      <c r="AD164" s="8">
        <f>'No. policies'!AD164*'Inputs &amp; Outputs'!$B$3</f>
        <v>23055000</v>
      </c>
      <c r="AE164" s="8">
        <f>'No. policies'!AE164*'Inputs &amp; Outputs'!$B$3</f>
        <v>22890000</v>
      </c>
      <c r="AF164" s="8">
        <f>'No. policies'!AF164*'Inputs &amp; Outputs'!$B$3</f>
        <v>22637500</v>
      </c>
      <c r="AG164" s="8">
        <f>'No. policies'!AG164*'Inputs &amp; Outputs'!$B$3</f>
        <v>22380000</v>
      </c>
      <c r="AH164" s="8">
        <f>'No. policies'!AH164*'Inputs &amp; Outputs'!$B$3</f>
        <v>22142500</v>
      </c>
      <c r="AI164" s="8">
        <f>'No. policies'!AI164*'Inputs &amp; Outputs'!$B$3</f>
        <v>21887500</v>
      </c>
      <c r="AJ164" s="8">
        <f>'No. policies'!AJ164*'Inputs &amp; Outputs'!$B$3</f>
        <v>21595000</v>
      </c>
      <c r="AK164" s="8">
        <f>'No. policies'!AK164*'Inputs &amp; Outputs'!$B$3</f>
        <v>21180000</v>
      </c>
      <c r="AL164" s="8">
        <f>'No. policies'!AL164*'Inputs &amp; Outputs'!$B$3</f>
        <v>20867500</v>
      </c>
      <c r="AM164" s="8">
        <f>'No. policies'!AM164*'Inputs &amp; Outputs'!$B$3</f>
        <v>20455000</v>
      </c>
      <c r="AN164" s="8">
        <f>'No. policies'!AN164*'Inputs &amp; Outputs'!$B$3</f>
        <v>19912500</v>
      </c>
      <c r="AO164" s="8">
        <f>'No. policies'!AO164*'Inputs &amp; Outputs'!$B$3</f>
        <v>19402500</v>
      </c>
      <c r="AP164" s="8">
        <f>'No. policies'!AP164*'Inputs &amp; Outputs'!$B$3</f>
        <v>18825000</v>
      </c>
      <c r="AQ164" s="8">
        <f>'No. policies'!AQ164*'Inputs &amp; Outputs'!$B$3</f>
        <v>18220000</v>
      </c>
      <c r="AR164" s="8">
        <f>'No. policies'!AR164*'Inputs &amp; Outputs'!$B$3</f>
        <v>17487500</v>
      </c>
      <c r="AS164" s="8">
        <f>'No. policies'!AS164*'Inputs &amp; Outputs'!$B$3</f>
        <v>16715000</v>
      </c>
      <c r="AT164" s="8">
        <f>'No. policies'!AT164*'Inputs &amp; Outputs'!$B$3</f>
        <v>15907500</v>
      </c>
      <c r="AU164" s="8">
        <f>'No. policies'!AU164*'Inputs &amp; Outputs'!$B$3</f>
        <v>15065000</v>
      </c>
      <c r="AV164" s="8">
        <f>'No. policies'!AV164*'Inputs &amp; Outputs'!$B$3</f>
        <v>14085000</v>
      </c>
      <c r="AW164" s="8">
        <f>'No. policies'!AW164*'Inputs &amp; Outputs'!$B$3</f>
        <v>13080000</v>
      </c>
      <c r="AX164" s="8">
        <f>'No. policies'!AX164*'Inputs &amp; Outputs'!$B$3</f>
        <v>11892500</v>
      </c>
      <c r="AY164" s="8">
        <f>'No. policies'!AY164*'Inputs &amp; Outputs'!$B$3</f>
        <v>10712500</v>
      </c>
      <c r="AZ164" s="8">
        <f>'No. policies'!AZ164*'Inputs &amp; Outputs'!$B$3</f>
        <v>9635000</v>
      </c>
      <c r="BA164" s="8">
        <f>'No. policies'!BA164*'Inputs &amp; Outputs'!$B$3</f>
        <v>8420000</v>
      </c>
      <c r="BB164" s="8">
        <f>'No. policies'!BB164*'Inputs &amp; Outputs'!$B$3</f>
        <v>7240000</v>
      </c>
      <c r="BC164" s="8">
        <f>'No. policies'!BC164*'Inputs &amp; Outputs'!$B$3</f>
        <v>6035000</v>
      </c>
      <c r="BD164" s="8">
        <f>'No. policies'!BD164*'Inputs &amp; Outputs'!$B$3</f>
        <v>4942500</v>
      </c>
      <c r="BE164" s="8">
        <f>'No. policies'!BE164*'Inputs &amp; Outputs'!$B$3</f>
        <v>3977500</v>
      </c>
      <c r="BF164" s="8">
        <f>'No. policies'!BF164*'Inputs &amp; Outputs'!$B$3</f>
        <v>3060000</v>
      </c>
      <c r="BG164" s="8">
        <f>'No. policies'!BG164*'Inputs &amp; Outputs'!$B$3</f>
        <v>2347500</v>
      </c>
      <c r="BH164" s="8">
        <f>'No. policies'!BH164*'Inputs &amp; Outputs'!$B$3</f>
        <v>1765000</v>
      </c>
      <c r="BI164" s="8">
        <f>'No. policies'!BI164*'Inputs &amp; Outputs'!$B$3</f>
        <v>1257500</v>
      </c>
      <c r="BJ164" s="8">
        <f>'No. policies'!BJ164*'Inputs &amp; Outputs'!$B$3</f>
        <v>865000</v>
      </c>
      <c r="BK164" s="8">
        <f>'No. policies'!BK164*'Inputs &amp; Outputs'!$B$3</f>
        <v>617500</v>
      </c>
      <c r="BL164" s="8">
        <f>'No. policies'!BL164*'Inputs &amp; Outputs'!$B$3</f>
        <v>422500</v>
      </c>
      <c r="BM164" s="8">
        <f>'No. policies'!BM164*'Inputs &amp; Outputs'!$B$3</f>
        <v>302500</v>
      </c>
      <c r="BN164" s="8">
        <f>'No. policies'!BN164*'Inputs &amp; Outputs'!$B$3</f>
        <v>210000</v>
      </c>
      <c r="BO164" s="8">
        <f>'No. policies'!BO164*'Inputs &amp; Outputs'!$B$3</f>
        <v>140000</v>
      </c>
      <c r="BP164" s="8">
        <f>'No. policies'!BP164*'Inputs &amp; Outputs'!$B$3</f>
        <v>77500</v>
      </c>
      <c r="BQ164" s="8">
        <f>'No. policies'!BQ164*'Inputs &amp; Outputs'!$B$3</f>
        <v>40000</v>
      </c>
      <c r="BR164" s="8">
        <f>'No. policies'!BR164*'Inputs &amp; Outputs'!$B$3</f>
        <v>30000</v>
      </c>
      <c r="BS164" s="8">
        <f>'No. policies'!BS164*'Inputs &amp; Outputs'!$B$3</f>
        <v>10000</v>
      </c>
    </row>
    <row r="165" spans="1:71" x14ac:dyDescent="0.25">
      <c r="A165" s="1">
        <v>164</v>
      </c>
      <c r="B165" s="8">
        <f>'No. policies'!B165*'Inputs &amp; Outputs'!$B$3</f>
        <v>25000000</v>
      </c>
      <c r="C165" s="8">
        <f>'No. policies'!C165*'Inputs &amp; Outputs'!$B$3</f>
        <v>24982500</v>
      </c>
      <c r="D165" s="8">
        <f>'No. policies'!D165*'Inputs &amp; Outputs'!$B$3</f>
        <v>24962500</v>
      </c>
      <c r="E165" s="8">
        <f>'No. policies'!E165*'Inputs &amp; Outputs'!$B$3</f>
        <v>24945000</v>
      </c>
      <c r="F165" s="8">
        <f>'No. policies'!F165*'Inputs &amp; Outputs'!$B$3</f>
        <v>24925000</v>
      </c>
      <c r="G165" s="8">
        <f>'No. policies'!G165*'Inputs &amp; Outputs'!$B$3</f>
        <v>24905000</v>
      </c>
      <c r="H165" s="8">
        <f>'No. policies'!H165*'Inputs &amp; Outputs'!$B$3</f>
        <v>24877500</v>
      </c>
      <c r="I165" s="8">
        <f>'No. policies'!I165*'Inputs &amp; Outputs'!$B$3</f>
        <v>24845000</v>
      </c>
      <c r="J165" s="8">
        <f>'No. policies'!J165*'Inputs &amp; Outputs'!$B$3</f>
        <v>24810000</v>
      </c>
      <c r="K165" s="8">
        <f>'No. policies'!K165*'Inputs &amp; Outputs'!$B$3</f>
        <v>24765000</v>
      </c>
      <c r="L165" s="8">
        <f>'No. policies'!L165*'Inputs &amp; Outputs'!$B$3</f>
        <v>24727500</v>
      </c>
      <c r="M165" s="8">
        <f>'No. policies'!M165*'Inputs &amp; Outputs'!$B$3</f>
        <v>24695000</v>
      </c>
      <c r="N165" s="8">
        <f>'No. policies'!N165*'Inputs &amp; Outputs'!$B$3</f>
        <v>24650000</v>
      </c>
      <c r="O165" s="8">
        <f>'No. policies'!O165*'Inputs &amp; Outputs'!$B$3</f>
        <v>24612500</v>
      </c>
      <c r="P165" s="8">
        <f>'No. policies'!P165*'Inputs &amp; Outputs'!$B$3</f>
        <v>24542500</v>
      </c>
      <c r="Q165" s="8">
        <f>'No. policies'!Q165*'Inputs &amp; Outputs'!$B$3</f>
        <v>24470000</v>
      </c>
      <c r="R165" s="8">
        <f>'No. policies'!R165*'Inputs &amp; Outputs'!$B$3</f>
        <v>24432500</v>
      </c>
      <c r="S165" s="8">
        <f>'No. policies'!S165*'Inputs &amp; Outputs'!$B$3</f>
        <v>24367500</v>
      </c>
      <c r="T165" s="8">
        <f>'No. policies'!T165*'Inputs &amp; Outputs'!$B$3</f>
        <v>24295000</v>
      </c>
      <c r="U165" s="8">
        <f>'No. policies'!U165*'Inputs &amp; Outputs'!$B$3</f>
        <v>24217500</v>
      </c>
      <c r="V165" s="8">
        <f>'No. policies'!V165*'Inputs &amp; Outputs'!$B$3</f>
        <v>24150000</v>
      </c>
      <c r="W165" s="8">
        <f>'No. policies'!W165*'Inputs &amp; Outputs'!$B$3</f>
        <v>24065000</v>
      </c>
      <c r="X165" s="8">
        <f>'No. policies'!X165*'Inputs &amp; Outputs'!$B$3</f>
        <v>23970000</v>
      </c>
      <c r="Y165" s="8">
        <f>'No. policies'!Y165*'Inputs &amp; Outputs'!$B$3</f>
        <v>23842500</v>
      </c>
      <c r="Z165" s="8">
        <f>'No. policies'!Z165*'Inputs &amp; Outputs'!$B$3</f>
        <v>23702500</v>
      </c>
      <c r="AA165" s="8">
        <f>'No. policies'!AA165*'Inputs &amp; Outputs'!$B$3</f>
        <v>23560000</v>
      </c>
      <c r="AB165" s="8">
        <f>'No. policies'!AB165*'Inputs &amp; Outputs'!$B$3</f>
        <v>23405000</v>
      </c>
      <c r="AC165" s="8">
        <f>'No. policies'!AC165*'Inputs &amp; Outputs'!$B$3</f>
        <v>23225000</v>
      </c>
      <c r="AD165" s="8">
        <f>'No. policies'!AD165*'Inputs &amp; Outputs'!$B$3</f>
        <v>23080000</v>
      </c>
      <c r="AE165" s="8">
        <f>'No. policies'!AE165*'Inputs &amp; Outputs'!$B$3</f>
        <v>22872500</v>
      </c>
      <c r="AF165" s="8">
        <f>'No. policies'!AF165*'Inputs &amp; Outputs'!$B$3</f>
        <v>22620000</v>
      </c>
      <c r="AG165" s="8">
        <f>'No. policies'!AG165*'Inputs &amp; Outputs'!$B$3</f>
        <v>22387500</v>
      </c>
      <c r="AH165" s="8">
        <f>'No. policies'!AH165*'Inputs &amp; Outputs'!$B$3</f>
        <v>22182500</v>
      </c>
      <c r="AI165" s="8">
        <f>'No. policies'!AI165*'Inputs &amp; Outputs'!$B$3</f>
        <v>21860000</v>
      </c>
      <c r="AJ165" s="8">
        <f>'No. policies'!AJ165*'Inputs &amp; Outputs'!$B$3</f>
        <v>21535000</v>
      </c>
      <c r="AK165" s="8">
        <f>'No. policies'!AK165*'Inputs &amp; Outputs'!$B$3</f>
        <v>21180000</v>
      </c>
      <c r="AL165" s="8">
        <f>'No. policies'!AL165*'Inputs &amp; Outputs'!$B$3</f>
        <v>20847500</v>
      </c>
      <c r="AM165" s="8">
        <f>'No. policies'!AM165*'Inputs &amp; Outputs'!$B$3</f>
        <v>20412500</v>
      </c>
      <c r="AN165" s="8">
        <f>'No. policies'!AN165*'Inputs &amp; Outputs'!$B$3</f>
        <v>19905000</v>
      </c>
      <c r="AO165" s="8">
        <f>'No. policies'!AO165*'Inputs &amp; Outputs'!$B$3</f>
        <v>19380000</v>
      </c>
      <c r="AP165" s="8">
        <f>'No. policies'!AP165*'Inputs &amp; Outputs'!$B$3</f>
        <v>18800000</v>
      </c>
      <c r="AQ165" s="8">
        <f>'No. policies'!AQ165*'Inputs &amp; Outputs'!$B$3</f>
        <v>18167500</v>
      </c>
      <c r="AR165" s="8">
        <f>'No. policies'!AR165*'Inputs &amp; Outputs'!$B$3</f>
        <v>17407500</v>
      </c>
      <c r="AS165" s="8">
        <f>'No. policies'!AS165*'Inputs &amp; Outputs'!$B$3</f>
        <v>16682500</v>
      </c>
      <c r="AT165" s="8">
        <f>'No. policies'!AT165*'Inputs &amp; Outputs'!$B$3</f>
        <v>15810000</v>
      </c>
      <c r="AU165" s="8">
        <f>'No. policies'!AU165*'Inputs &amp; Outputs'!$B$3</f>
        <v>14912500</v>
      </c>
      <c r="AV165" s="8">
        <f>'No. policies'!AV165*'Inputs &amp; Outputs'!$B$3</f>
        <v>13920000</v>
      </c>
      <c r="AW165" s="8">
        <f>'No. policies'!AW165*'Inputs &amp; Outputs'!$B$3</f>
        <v>12870000</v>
      </c>
      <c r="AX165" s="8">
        <f>'No. policies'!AX165*'Inputs &amp; Outputs'!$B$3</f>
        <v>11770000</v>
      </c>
      <c r="AY165" s="8">
        <f>'No. policies'!AY165*'Inputs &amp; Outputs'!$B$3</f>
        <v>10525000</v>
      </c>
      <c r="AZ165" s="8">
        <f>'No. policies'!AZ165*'Inputs &amp; Outputs'!$B$3</f>
        <v>9335000</v>
      </c>
      <c r="BA165" s="8">
        <f>'No. policies'!BA165*'Inputs &amp; Outputs'!$B$3</f>
        <v>8147500</v>
      </c>
      <c r="BB165" s="8">
        <f>'No. policies'!BB165*'Inputs &amp; Outputs'!$B$3</f>
        <v>6922500</v>
      </c>
      <c r="BC165" s="8">
        <f>'No. policies'!BC165*'Inputs &amp; Outputs'!$B$3</f>
        <v>5795000</v>
      </c>
      <c r="BD165" s="8">
        <f>'No. policies'!BD165*'Inputs &amp; Outputs'!$B$3</f>
        <v>4680000</v>
      </c>
      <c r="BE165" s="8">
        <f>'No. policies'!BE165*'Inputs &amp; Outputs'!$B$3</f>
        <v>3790000</v>
      </c>
      <c r="BF165" s="8">
        <f>'No. policies'!BF165*'Inputs &amp; Outputs'!$B$3</f>
        <v>2917500</v>
      </c>
      <c r="BG165" s="8">
        <f>'No. policies'!BG165*'Inputs &amp; Outputs'!$B$3</f>
        <v>2212500</v>
      </c>
      <c r="BH165" s="8">
        <f>'No. policies'!BH165*'Inputs &amp; Outputs'!$B$3</f>
        <v>1637500</v>
      </c>
      <c r="BI165" s="8">
        <f>'No. policies'!BI165*'Inputs &amp; Outputs'!$B$3</f>
        <v>1195000</v>
      </c>
      <c r="BJ165" s="8">
        <f>'No. policies'!BJ165*'Inputs &amp; Outputs'!$B$3</f>
        <v>842500</v>
      </c>
      <c r="BK165" s="8">
        <f>'No. policies'!BK165*'Inputs &amp; Outputs'!$B$3</f>
        <v>567500</v>
      </c>
      <c r="BL165" s="8">
        <f>'No. policies'!BL165*'Inputs &amp; Outputs'!$B$3</f>
        <v>387500</v>
      </c>
      <c r="BM165" s="8">
        <f>'No. policies'!BM165*'Inputs &amp; Outputs'!$B$3</f>
        <v>232500</v>
      </c>
      <c r="BN165" s="8">
        <f>'No. policies'!BN165*'Inputs &amp; Outputs'!$B$3</f>
        <v>187500</v>
      </c>
      <c r="BO165" s="8">
        <f>'No. policies'!BO165*'Inputs &amp; Outputs'!$B$3</f>
        <v>120000</v>
      </c>
      <c r="BP165" s="8">
        <f>'No. policies'!BP165*'Inputs &amp; Outputs'!$B$3</f>
        <v>80000</v>
      </c>
      <c r="BQ165" s="8">
        <f>'No. policies'!BQ165*'Inputs &amp; Outputs'!$B$3</f>
        <v>45000</v>
      </c>
      <c r="BR165" s="8">
        <f>'No. policies'!BR165*'Inputs &amp; Outputs'!$B$3</f>
        <v>22500</v>
      </c>
      <c r="BS165" s="8">
        <f>'No. policies'!BS165*'Inputs &amp; Outputs'!$B$3</f>
        <v>15000</v>
      </c>
    </row>
    <row r="166" spans="1:71" x14ac:dyDescent="0.25">
      <c r="A166" s="1">
        <v>165</v>
      </c>
      <c r="B166" s="8">
        <f>'No. policies'!B166*'Inputs &amp; Outputs'!$B$3</f>
        <v>25000000</v>
      </c>
      <c r="C166" s="8">
        <f>'No. policies'!C166*'Inputs &amp; Outputs'!$B$3</f>
        <v>24972500</v>
      </c>
      <c r="D166" s="8">
        <f>'No. policies'!D166*'Inputs &amp; Outputs'!$B$3</f>
        <v>24957500</v>
      </c>
      <c r="E166" s="8">
        <f>'No. policies'!E166*'Inputs &amp; Outputs'!$B$3</f>
        <v>24932500</v>
      </c>
      <c r="F166" s="8">
        <f>'No. policies'!F166*'Inputs &amp; Outputs'!$B$3</f>
        <v>24895000</v>
      </c>
      <c r="G166" s="8">
        <f>'No. policies'!G166*'Inputs &amp; Outputs'!$B$3</f>
        <v>24887500</v>
      </c>
      <c r="H166" s="8">
        <f>'No. policies'!H166*'Inputs &amp; Outputs'!$B$3</f>
        <v>24860000</v>
      </c>
      <c r="I166" s="8">
        <f>'No. policies'!I166*'Inputs &amp; Outputs'!$B$3</f>
        <v>24827500</v>
      </c>
      <c r="J166" s="8">
        <f>'No. policies'!J166*'Inputs &amp; Outputs'!$B$3</f>
        <v>24800000</v>
      </c>
      <c r="K166" s="8">
        <f>'No. policies'!K166*'Inputs &amp; Outputs'!$B$3</f>
        <v>24767500</v>
      </c>
      <c r="L166" s="8">
        <f>'No. policies'!L166*'Inputs &amp; Outputs'!$B$3</f>
        <v>24740000</v>
      </c>
      <c r="M166" s="8">
        <f>'No. policies'!M166*'Inputs &amp; Outputs'!$B$3</f>
        <v>24667500</v>
      </c>
      <c r="N166" s="8">
        <f>'No. policies'!N166*'Inputs &amp; Outputs'!$B$3</f>
        <v>24647500</v>
      </c>
      <c r="O166" s="8">
        <f>'No. policies'!O166*'Inputs &amp; Outputs'!$B$3</f>
        <v>24592500</v>
      </c>
      <c r="P166" s="8">
        <f>'No. policies'!P166*'Inputs &amp; Outputs'!$B$3</f>
        <v>24542500</v>
      </c>
      <c r="Q166" s="8">
        <f>'No. policies'!Q166*'Inputs &amp; Outputs'!$B$3</f>
        <v>24485000</v>
      </c>
      <c r="R166" s="8">
        <f>'No. policies'!R166*'Inputs &amp; Outputs'!$B$3</f>
        <v>24440000</v>
      </c>
      <c r="S166" s="8">
        <f>'No. policies'!S166*'Inputs &amp; Outputs'!$B$3</f>
        <v>24372500</v>
      </c>
      <c r="T166" s="8">
        <f>'No. policies'!T166*'Inputs &amp; Outputs'!$B$3</f>
        <v>24285000</v>
      </c>
      <c r="U166" s="8">
        <f>'No. policies'!U166*'Inputs &amp; Outputs'!$B$3</f>
        <v>24195000</v>
      </c>
      <c r="V166" s="8">
        <f>'No. policies'!V166*'Inputs &amp; Outputs'!$B$3</f>
        <v>24130000</v>
      </c>
      <c r="W166" s="8">
        <f>'No. policies'!W166*'Inputs &amp; Outputs'!$B$3</f>
        <v>24032500</v>
      </c>
      <c r="X166" s="8">
        <f>'No. policies'!X166*'Inputs &amp; Outputs'!$B$3</f>
        <v>23947500</v>
      </c>
      <c r="Y166" s="8">
        <f>'No. policies'!Y166*'Inputs &amp; Outputs'!$B$3</f>
        <v>23840000</v>
      </c>
      <c r="Z166" s="8">
        <f>'No. policies'!Z166*'Inputs &amp; Outputs'!$B$3</f>
        <v>23722500</v>
      </c>
      <c r="AA166" s="8">
        <f>'No. policies'!AA166*'Inputs &amp; Outputs'!$B$3</f>
        <v>23610000</v>
      </c>
      <c r="AB166" s="8">
        <f>'No. policies'!AB166*'Inputs &amp; Outputs'!$B$3</f>
        <v>23462500</v>
      </c>
      <c r="AC166" s="8">
        <f>'No. policies'!AC166*'Inputs &amp; Outputs'!$B$3</f>
        <v>23312500</v>
      </c>
      <c r="AD166" s="8">
        <f>'No. policies'!AD166*'Inputs &amp; Outputs'!$B$3</f>
        <v>23145000</v>
      </c>
      <c r="AE166" s="8">
        <f>'No. policies'!AE166*'Inputs &amp; Outputs'!$B$3</f>
        <v>22960000</v>
      </c>
      <c r="AF166" s="8">
        <f>'No. policies'!AF166*'Inputs &amp; Outputs'!$B$3</f>
        <v>22735000</v>
      </c>
      <c r="AG166" s="8">
        <f>'No. policies'!AG166*'Inputs &amp; Outputs'!$B$3</f>
        <v>22532500</v>
      </c>
      <c r="AH166" s="8">
        <f>'No. policies'!AH166*'Inputs &amp; Outputs'!$B$3</f>
        <v>22285000</v>
      </c>
      <c r="AI166" s="8">
        <f>'No. policies'!AI166*'Inputs &amp; Outputs'!$B$3</f>
        <v>21985000</v>
      </c>
      <c r="AJ166" s="8">
        <f>'No. policies'!AJ166*'Inputs &amp; Outputs'!$B$3</f>
        <v>21662500</v>
      </c>
      <c r="AK166" s="8">
        <f>'No. policies'!AK166*'Inputs &amp; Outputs'!$B$3</f>
        <v>21307500</v>
      </c>
      <c r="AL166" s="8">
        <f>'No. policies'!AL166*'Inputs &amp; Outputs'!$B$3</f>
        <v>20917500</v>
      </c>
      <c r="AM166" s="8">
        <f>'No. policies'!AM166*'Inputs &amp; Outputs'!$B$3</f>
        <v>20505000</v>
      </c>
      <c r="AN166" s="8">
        <f>'No. policies'!AN166*'Inputs &amp; Outputs'!$B$3</f>
        <v>20055000</v>
      </c>
      <c r="AO166" s="8">
        <f>'No. policies'!AO166*'Inputs &amp; Outputs'!$B$3</f>
        <v>19507500</v>
      </c>
      <c r="AP166" s="8">
        <f>'No. policies'!AP166*'Inputs &amp; Outputs'!$B$3</f>
        <v>18985000</v>
      </c>
      <c r="AQ166" s="8">
        <f>'No. policies'!AQ166*'Inputs &amp; Outputs'!$B$3</f>
        <v>18380000</v>
      </c>
      <c r="AR166" s="8">
        <f>'No. policies'!AR166*'Inputs &amp; Outputs'!$B$3</f>
        <v>17730000</v>
      </c>
      <c r="AS166" s="8">
        <f>'No. policies'!AS166*'Inputs &amp; Outputs'!$B$3</f>
        <v>17037500</v>
      </c>
      <c r="AT166" s="8">
        <f>'No. policies'!AT166*'Inputs &amp; Outputs'!$B$3</f>
        <v>16225000</v>
      </c>
      <c r="AU166" s="8">
        <f>'No. policies'!AU166*'Inputs &amp; Outputs'!$B$3</f>
        <v>15230000</v>
      </c>
      <c r="AV166" s="8">
        <f>'No. policies'!AV166*'Inputs &amp; Outputs'!$B$3</f>
        <v>14150000</v>
      </c>
      <c r="AW166" s="8">
        <f>'No. policies'!AW166*'Inputs &amp; Outputs'!$B$3</f>
        <v>13077500</v>
      </c>
      <c r="AX166" s="8">
        <f>'No. policies'!AX166*'Inputs &amp; Outputs'!$B$3</f>
        <v>11992500</v>
      </c>
      <c r="AY166" s="8">
        <f>'No. policies'!AY166*'Inputs &amp; Outputs'!$B$3</f>
        <v>10737500</v>
      </c>
      <c r="AZ166" s="8">
        <f>'No. policies'!AZ166*'Inputs &amp; Outputs'!$B$3</f>
        <v>9525000</v>
      </c>
      <c r="BA166" s="8">
        <f>'No. policies'!BA166*'Inputs &amp; Outputs'!$B$3</f>
        <v>8257500</v>
      </c>
      <c r="BB166" s="8">
        <f>'No. policies'!BB166*'Inputs &amp; Outputs'!$B$3</f>
        <v>7070000</v>
      </c>
      <c r="BC166" s="8">
        <f>'No. policies'!BC166*'Inputs &amp; Outputs'!$B$3</f>
        <v>6012500</v>
      </c>
      <c r="BD166" s="8">
        <f>'No. policies'!BD166*'Inputs &amp; Outputs'!$B$3</f>
        <v>4930000</v>
      </c>
      <c r="BE166" s="8">
        <f>'No. policies'!BE166*'Inputs &amp; Outputs'!$B$3</f>
        <v>3977500</v>
      </c>
      <c r="BF166" s="8">
        <f>'No. policies'!BF166*'Inputs &amp; Outputs'!$B$3</f>
        <v>3032500</v>
      </c>
      <c r="BG166" s="8">
        <f>'No. policies'!BG166*'Inputs &amp; Outputs'!$B$3</f>
        <v>2265000</v>
      </c>
      <c r="BH166" s="8">
        <f>'No. policies'!BH166*'Inputs &amp; Outputs'!$B$3</f>
        <v>1662500</v>
      </c>
      <c r="BI166" s="8">
        <f>'No. policies'!BI166*'Inputs &amp; Outputs'!$B$3</f>
        <v>1202500</v>
      </c>
      <c r="BJ166" s="8">
        <f>'No. policies'!BJ166*'Inputs &amp; Outputs'!$B$3</f>
        <v>842500</v>
      </c>
      <c r="BK166" s="8">
        <f>'No. policies'!BK166*'Inputs &amp; Outputs'!$B$3</f>
        <v>607500</v>
      </c>
      <c r="BL166" s="8">
        <f>'No. policies'!BL166*'Inputs &amp; Outputs'!$B$3</f>
        <v>397500</v>
      </c>
      <c r="BM166" s="8">
        <f>'No. policies'!BM166*'Inputs &amp; Outputs'!$B$3</f>
        <v>260000</v>
      </c>
      <c r="BN166" s="8">
        <f>'No. policies'!BN166*'Inputs &amp; Outputs'!$B$3</f>
        <v>172500</v>
      </c>
      <c r="BO166" s="8">
        <f>'No. policies'!BO166*'Inputs &amp; Outputs'!$B$3</f>
        <v>85000</v>
      </c>
      <c r="BP166" s="8">
        <f>'No. policies'!BP166*'Inputs &amp; Outputs'!$B$3</f>
        <v>57500</v>
      </c>
      <c r="BQ166" s="8">
        <f>'No. policies'!BQ166*'Inputs &amp; Outputs'!$B$3</f>
        <v>47500</v>
      </c>
      <c r="BR166" s="8">
        <f>'No. policies'!BR166*'Inputs &amp; Outputs'!$B$3</f>
        <v>35000</v>
      </c>
      <c r="BS166" s="8">
        <f>'No. policies'!BS166*'Inputs &amp; Outputs'!$B$3</f>
        <v>25000</v>
      </c>
    </row>
    <row r="167" spans="1:71" x14ac:dyDescent="0.25">
      <c r="A167" s="1">
        <v>166</v>
      </c>
      <c r="B167" s="8">
        <f>'No. policies'!B167*'Inputs &amp; Outputs'!$B$3</f>
        <v>25000000</v>
      </c>
      <c r="C167" s="8">
        <f>'No. policies'!C167*'Inputs &amp; Outputs'!$B$3</f>
        <v>24995000</v>
      </c>
      <c r="D167" s="8">
        <f>'No. policies'!D167*'Inputs &amp; Outputs'!$B$3</f>
        <v>24982500</v>
      </c>
      <c r="E167" s="8">
        <f>'No. policies'!E167*'Inputs &amp; Outputs'!$B$3</f>
        <v>24955000</v>
      </c>
      <c r="F167" s="8">
        <f>'No. policies'!F167*'Inputs &amp; Outputs'!$B$3</f>
        <v>24925000</v>
      </c>
      <c r="G167" s="8">
        <f>'No. policies'!G167*'Inputs &amp; Outputs'!$B$3</f>
        <v>24905000</v>
      </c>
      <c r="H167" s="8">
        <f>'No. policies'!H167*'Inputs &amp; Outputs'!$B$3</f>
        <v>24860000</v>
      </c>
      <c r="I167" s="8">
        <f>'No. policies'!I167*'Inputs &amp; Outputs'!$B$3</f>
        <v>24827500</v>
      </c>
      <c r="J167" s="8">
        <f>'No. policies'!J167*'Inputs &amp; Outputs'!$B$3</f>
        <v>24790000</v>
      </c>
      <c r="K167" s="8">
        <f>'No. policies'!K167*'Inputs &amp; Outputs'!$B$3</f>
        <v>24762500</v>
      </c>
      <c r="L167" s="8">
        <f>'No. policies'!L167*'Inputs &amp; Outputs'!$B$3</f>
        <v>24725000</v>
      </c>
      <c r="M167" s="8">
        <f>'No. policies'!M167*'Inputs &amp; Outputs'!$B$3</f>
        <v>24675000</v>
      </c>
      <c r="N167" s="8">
        <f>'No. policies'!N167*'Inputs &amp; Outputs'!$B$3</f>
        <v>24640000</v>
      </c>
      <c r="O167" s="8">
        <f>'No. policies'!O167*'Inputs &amp; Outputs'!$B$3</f>
        <v>24560000</v>
      </c>
      <c r="P167" s="8">
        <f>'No. policies'!P167*'Inputs &amp; Outputs'!$B$3</f>
        <v>24505000</v>
      </c>
      <c r="Q167" s="8">
        <f>'No. policies'!Q167*'Inputs &amp; Outputs'!$B$3</f>
        <v>24445000</v>
      </c>
      <c r="R167" s="8">
        <f>'No. policies'!R167*'Inputs &amp; Outputs'!$B$3</f>
        <v>24395000</v>
      </c>
      <c r="S167" s="8">
        <f>'No. policies'!S167*'Inputs &amp; Outputs'!$B$3</f>
        <v>24332500</v>
      </c>
      <c r="T167" s="8">
        <f>'No. policies'!T167*'Inputs &amp; Outputs'!$B$3</f>
        <v>24272500</v>
      </c>
      <c r="U167" s="8">
        <f>'No. policies'!U167*'Inputs &amp; Outputs'!$B$3</f>
        <v>24197500</v>
      </c>
      <c r="V167" s="8">
        <f>'No. policies'!V167*'Inputs &amp; Outputs'!$B$3</f>
        <v>24110000</v>
      </c>
      <c r="W167" s="8">
        <f>'No. policies'!W167*'Inputs &amp; Outputs'!$B$3</f>
        <v>23997500</v>
      </c>
      <c r="X167" s="8">
        <f>'No. policies'!X167*'Inputs &amp; Outputs'!$B$3</f>
        <v>23885000</v>
      </c>
      <c r="Y167" s="8">
        <f>'No. policies'!Y167*'Inputs &amp; Outputs'!$B$3</f>
        <v>23785000</v>
      </c>
      <c r="Z167" s="8">
        <f>'No. policies'!Z167*'Inputs &amp; Outputs'!$B$3</f>
        <v>23702500</v>
      </c>
      <c r="AA167" s="8">
        <f>'No. policies'!AA167*'Inputs &amp; Outputs'!$B$3</f>
        <v>23590000</v>
      </c>
      <c r="AB167" s="8">
        <f>'No. policies'!AB167*'Inputs &amp; Outputs'!$B$3</f>
        <v>23447500</v>
      </c>
      <c r="AC167" s="8">
        <f>'No. policies'!AC167*'Inputs &amp; Outputs'!$B$3</f>
        <v>23297500</v>
      </c>
      <c r="AD167" s="8">
        <f>'No. policies'!AD167*'Inputs &amp; Outputs'!$B$3</f>
        <v>23145000</v>
      </c>
      <c r="AE167" s="8">
        <f>'No. policies'!AE167*'Inputs &amp; Outputs'!$B$3</f>
        <v>22965000</v>
      </c>
      <c r="AF167" s="8">
        <f>'No. policies'!AF167*'Inputs &amp; Outputs'!$B$3</f>
        <v>22747500</v>
      </c>
      <c r="AG167" s="8">
        <f>'No. policies'!AG167*'Inputs &amp; Outputs'!$B$3</f>
        <v>22500000</v>
      </c>
      <c r="AH167" s="8">
        <f>'No. policies'!AH167*'Inputs &amp; Outputs'!$B$3</f>
        <v>22285000</v>
      </c>
      <c r="AI167" s="8">
        <f>'No. policies'!AI167*'Inputs &amp; Outputs'!$B$3</f>
        <v>21992500</v>
      </c>
      <c r="AJ167" s="8">
        <f>'No. policies'!AJ167*'Inputs &amp; Outputs'!$B$3</f>
        <v>21645000</v>
      </c>
      <c r="AK167" s="8">
        <f>'No. policies'!AK167*'Inputs &amp; Outputs'!$B$3</f>
        <v>21267500</v>
      </c>
      <c r="AL167" s="8">
        <f>'No. policies'!AL167*'Inputs &amp; Outputs'!$B$3</f>
        <v>20897500</v>
      </c>
      <c r="AM167" s="8">
        <f>'No. policies'!AM167*'Inputs &amp; Outputs'!$B$3</f>
        <v>20450000</v>
      </c>
      <c r="AN167" s="8">
        <f>'No. policies'!AN167*'Inputs &amp; Outputs'!$B$3</f>
        <v>19967500</v>
      </c>
      <c r="AO167" s="8">
        <f>'No. policies'!AO167*'Inputs &amp; Outputs'!$B$3</f>
        <v>19427500</v>
      </c>
      <c r="AP167" s="8">
        <f>'No. policies'!AP167*'Inputs &amp; Outputs'!$B$3</f>
        <v>18785000</v>
      </c>
      <c r="AQ167" s="8">
        <f>'No. policies'!AQ167*'Inputs &amp; Outputs'!$B$3</f>
        <v>18222500</v>
      </c>
      <c r="AR167" s="8">
        <f>'No. policies'!AR167*'Inputs &amp; Outputs'!$B$3</f>
        <v>17555000</v>
      </c>
      <c r="AS167" s="8">
        <f>'No. policies'!AS167*'Inputs &amp; Outputs'!$B$3</f>
        <v>16707500</v>
      </c>
      <c r="AT167" s="8">
        <f>'No. policies'!AT167*'Inputs &amp; Outputs'!$B$3</f>
        <v>15807500</v>
      </c>
      <c r="AU167" s="8">
        <f>'No. policies'!AU167*'Inputs &amp; Outputs'!$B$3</f>
        <v>14827500</v>
      </c>
      <c r="AV167" s="8">
        <f>'No. policies'!AV167*'Inputs &amp; Outputs'!$B$3</f>
        <v>13837500</v>
      </c>
      <c r="AW167" s="8">
        <f>'No. policies'!AW167*'Inputs &amp; Outputs'!$B$3</f>
        <v>12787500</v>
      </c>
      <c r="AX167" s="8">
        <f>'No. policies'!AX167*'Inputs &amp; Outputs'!$B$3</f>
        <v>11665000</v>
      </c>
      <c r="AY167" s="8">
        <f>'No. policies'!AY167*'Inputs &amp; Outputs'!$B$3</f>
        <v>10565000</v>
      </c>
      <c r="AZ167" s="8">
        <f>'No. policies'!AZ167*'Inputs &amp; Outputs'!$B$3</f>
        <v>9377500</v>
      </c>
      <c r="BA167" s="8">
        <f>'No. policies'!BA167*'Inputs &amp; Outputs'!$B$3</f>
        <v>8290000</v>
      </c>
      <c r="BB167" s="8">
        <f>'No. policies'!BB167*'Inputs &amp; Outputs'!$B$3</f>
        <v>7072500</v>
      </c>
      <c r="BC167" s="8">
        <f>'No. policies'!BC167*'Inputs &amp; Outputs'!$B$3</f>
        <v>5935000</v>
      </c>
      <c r="BD167" s="8">
        <f>'No. policies'!BD167*'Inputs &amp; Outputs'!$B$3</f>
        <v>4837500</v>
      </c>
      <c r="BE167" s="8">
        <f>'No. policies'!BE167*'Inputs &amp; Outputs'!$B$3</f>
        <v>3857500</v>
      </c>
      <c r="BF167" s="8">
        <f>'No. policies'!BF167*'Inputs &amp; Outputs'!$B$3</f>
        <v>3032500</v>
      </c>
      <c r="BG167" s="8">
        <f>'No. policies'!BG167*'Inputs &amp; Outputs'!$B$3</f>
        <v>2305000</v>
      </c>
      <c r="BH167" s="8">
        <f>'No. policies'!BH167*'Inputs &amp; Outputs'!$B$3</f>
        <v>1657500</v>
      </c>
      <c r="BI167" s="8">
        <f>'No. policies'!BI167*'Inputs &amp; Outputs'!$B$3</f>
        <v>1192500</v>
      </c>
      <c r="BJ167" s="8">
        <f>'No. policies'!BJ167*'Inputs &amp; Outputs'!$B$3</f>
        <v>877500</v>
      </c>
      <c r="BK167" s="8">
        <f>'No. policies'!BK167*'Inputs &amp; Outputs'!$B$3</f>
        <v>587500</v>
      </c>
      <c r="BL167" s="8">
        <f>'No. policies'!BL167*'Inputs &amp; Outputs'!$B$3</f>
        <v>400000</v>
      </c>
      <c r="BM167" s="8">
        <f>'No. policies'!BM167*'Inputs &amp; Outputs'!$B$3</f>
        <v>275000</v>
      </c>
      <c r="BN167" s="8">
        <f>'No. policies'!BN167*'Inputs &amp; Outputs'!$B$3</f>
        <v>200000</v>
      </c>
      <c r="BO167" s="8">
        <f>'No. policies'!BO167*'Inputs &amp; Outputs'!$B$3</f>
        <v>110000</v>
      </c>
      <c r="BP167" s="8">
        <f>'No. policies'!BP167*'Inputs &amp; Outputs'!$B$3</f>
        <v>62500</v>
      </c>
      <c r="BQ167" s="8">
        <f>'No. policies'!BQ167*'Inputs &amp; Outputs'!$B$3</f>
        <v>35000</v>
      </c>
      <c r="BR167" s="8">
        <f>'No. policies'!BR167*'Inputs &amp; Outputs'!$B$3</f>
        <v>17500</v>
      </c>
      <c r="BS167" s="8">
        <f>'No. policies'!BS167*'Inputs &amp; Outputs'!$B$3</f>
        <v>10000</v>
      </c>
    </row>
    <row r="168" spans="1:71" x14ac:dyDescent="0.25">
      <c r="A168" s="1">
        <v>167</v>
      </c>
      <c r="B168" s="8">
        <f>'No. policies'!B168*'Inputs &amp; Outputs'!$B$3</f>
        <v>25000000</v>
      </c>
      <c r="C168" s="8">
        <f>'No. policies'!C168*'Inputs &amp; Outputs'!$B$3</f>
        <v>24980000</v>
      </c>
      <c r="D168" s="8">
        <f>'No. policies'!D168*'Inputs &amp; Outputs'!$B$3</f>
        <v>24972500</v>
      </c>
      <c r="E168" s="8">
        <f>'No. policies'!E168*'Inputs &amp; Outputs'!$B$3</f>
        <v>24940000</v>
      </c>
      <c r="F168" s="8">
        <f>'No. policies'!F168*'Inputs &amp; Outputs'!$B$3</f>
        <v>24917500</v>
      </c>
      <c r="G168" s="8">
        <f>'No. policies'!G168*'Inputs &amp; Outputs'!$B$3</f>
        <v>24887500</v>
      </c>
      <c r="H168" s="8">
        <f>'No. policies'!H168*'Inputs &amp; Outputs'!$B$3</f>
        <v>24865000</v>
      </c>
      <c r="I168" s="8">
        <f>'No. policies'!I168*'Inputs &amp; Outputs'!$B$3</f>
        <v>24825000</v>
      </c>
      <c r="J168" s="8">
        <f>'No. policies'!J168*'Inputs &amp; Outputs'!$B$3</f>
        <v>24810000</v>
      </c>
      <c r="K168" s="8">
        <f>'No. policies'!K168*'Inputs &amp; Outputs'!$B$3</f>
        <v>24770000</v>
      </c>
      <c r="L168" s="8">
        <f>'No. policies'!L168*'Inputs &amp; Outputs'!$B$3</f>
        <v>24712500</v>
      </c>
      <c r="M168" s="8">
        <f>'No. policies'!M168*'Inputs &amp; Outputs'!$B$3</f>
        <v>24680000</v>
      </c>
      <c r="N168" s="8">
        <f>'No. policies'!N168*'Inputs &amp; Outputs'!$B$3</f>
        <v>24637500</v>
      </c>
      <c r="O168" s="8">
        <f>'No. policies'!O168*'Inputs &amp; Outputs'!$B$3</f>
        <v>24587500</v>
      </c>
      <c r="P168" s="8">
        <f>'No. policies'!P168*'Inputs &amp; Outputs'!$B$3</f>
        <v>24522500</v>
      </c>
      <c r="Q168" s="8">
        <f>'No. policies'!Q168*'Inputs &amp; Outputs'!$B$3</f>
        <v>24452500</v>
      </c>
      <c r="R168" s="8">
        <f>'No. policies'!R168*'Inputs &amp; Outputs'!$B$3</f>
        <v>24392500</v>
      </c>
      <c r="S168" s="8">
        <f>'No. policies'!S168*'Inputs &amp; Outputs'!$B$3</f>
        <v>24315000</v>
      </c>
      <c r="T168" s="8">
        <f>'No. policies'!T168*'Inputs &amp; Outputs'!$B$3</f>
        <v>24227500</v>
      </c>
      <c r="U168" s="8">
        <f>'No. policies'!U168*'Inputs &amp; Outputs'!$B$3</f>
        <v>24155000</v>
      </c>
      <c r="V168" s="8">
        <f>'No. policies'!V168*'Inputs &amp; Outputs'!$B$3</f>
        <v>24055000</v>
      </c>
      <c r="W168" s="8">
        <f>'No. policies'!W168*'Inputs &amp; Outputs'!$B$3</f>
        <v>23940000</v>
      </c>
      <c r="X168" s="8">
        <f>'No. policies'!X168*'Inputs &amp; Outputs'!$B$3</f>
        <v>23847500</v>
      </c>
      <c r="Y168" s="8">
        <f>'No. policies'!Y168*'Inputs &amp; Outputs'!$B$3</f>
        <v>23735000</v>
      </c>
      <c r="Z168" s="8">
        <f>'No. policies'!Z168*'Inputs &amp; Outputs'!$B$3</f>
        <v>23625000</v>
      </c>
      <c r="AA168" s="8">
        <f>'No. policies'!AA168*'Inputs &amp; Outputs'!$B$3</f>
        <v>23520000</v>
      </c>
      <c r="AB168" s="8">
        <f>'No. policies'!AB168*'Inputs &amp; Outputs'!$B$3</f>
        <v>23347500</v>
      </c>
      <c r="AC168" s="8">
        <f>'No. policies'!AC168*'Inputs &amp; Outputs'!$B$3</f>
        <v>23175000</v>
      </c>
      <c r="AD168" s="8">
        <f>'No. policies'!AD168*'Inputs &amp; Outputs'!$B$3</f>
        <v>23005000</v>
      </c>
      <c r="AE168" s="8">
        <f>'No. policies'!AE168*'Inputs &amp; Outputs'!$B$3</f>
        <v>22770000</v>
      </c>
      <c r="AF168" s="8">
        <f>'No. policies'!AF168*'Inputs &amp; Outputs'!$B$3</f>
        <v>22570000</v>
      </c>
      <c r="AG168" s="8">
        <f>'No. policies'!AG168*'Inputs &amp; Outputs'!$B$3</f>
        <v>22332500</v>
      </c>
      <c r="AH168" s="8">
        <f>'No. policies'!AH168*'Inputs &amp; Outputs'!$B$3</f>
        <v>22042500</v>
      </c>
      <c r="AI168" s="8">
        <f>'No. policies'!AI168*'Inputs &amp; Outputs'!$B$3</f>
        <v>21795000</v>
      </c>
      <c r="AJ168" s="8">
        <f>'No. policies'!AJ168*'Inputs &amp; Outputs'!$B$3</f>
        <v>21460000</v>
      </c>
      <c r="AK168" s="8">
        <f>'No. policies'!AK168*'Inputs &amp; Outputs'!$B$3</f>
        <v>21110000</v>
      </c>
      <c r="AL168" s="8">
        <f>'No. policies'!AL168*'Inputs &amp; Outputs'!$B$3</f>
        <v>20707500</v>
      </c>
      <c r="AM168" s="8">
        <f>'No. policies'!AM168*'Inputs &amp; Outputs'!$B$3</f>
        <v>20285000</v>
      </c>
      <c r="AN168" s="8">
        <f>'No. policies'!AN168*'Inputs &amp; Outputs'!$B$3</f>
        <v>19787500</v>
      </c>
      <c r="AO168" s="8">
        <f>'No. policies'!AO168*'Inputs &amp; Outputs'!$B$3</f>
        <v>19305000</v>
      </c>
      <c r="AP168" s="8">
        <f>'No. policies'!AP168*'Inputs &amp; Outputs'!$B$3</f>
        <v>18742500</v>
      </c>
      <c r="AQ168" s="8">
        <f>'No. policies'!AQ168*'Inputs &amp; Outputs'!$B$3</f>
        <v>18072500</v>
      </c>
      <c r="AR168" s="8">
        <f>'No. policies'!AR168*'Inputs &amp; Outputs'!$B$3</f>
        <v>17442500</v>
      </c>
      <c r="AS168" s="8">
        <f>'No. policies'!AS168*'Inputs &amp; Outputs'!$B$3</f>
        <v>16665000</v>
      </c>
      <c r="AT168" s="8">
        <f>'No. policies'!AT168*'Inputs &amp; Outputs'!$B$3</f>
        <v>15797500</v>
      </c>
      <c r="AU168" s="8">
        <f>'No. policies'!AU168*'Inputs &amp; Outputs'!$B$3</f>
        <v>14885000</v>
      </c>
      <c r="AV168" s="8">
        <f>'No. policies'!AV168*'Inputs &amp; Outputs'!$B$3</f>
        <v>13962500</v>
      </c>
      <c r="AW168" s="8">
        <f>'No. policies'!AW168*'Inputs &amp; Outputs'!$B$3</f>
        <v>12915000</v>
      </c>
      <c r="AX168" s="8">
        <f>'No. policies'!AX168*'Inputs &amp; Outputs'!$B$3</f>
        <v>11815000</v>
      </c>
      <c r="AY168" s="8">
        <f>'No. policies'!AY168*'Inputs &amp; Outputs'!$B$3</f>
        <v>10657500</v>
      </c>
      <c r="AZ168" s="8">
        <f>'No. policies'!AZ168*'Inputs &amp; Outputs'!$B$3</f>
        <v>9587500</v>
      </c>
      <c r="BA168" s="8">
        <f>'No. policies'!BA168*'Inputs &amp; Outputs'!$B$3</f>
        <v>8397500</v>
      </c>
      <c r="BB168" s="8">
        <f>'No. policies'!BB168*'Inputs &amp; Outputs'!$B$3</f>
        <v>7145000</v>
      </c>
      <c r="BC168" s="8">
        <f>'No. policies'!BC168*'Inputs &amp; Outputs'!$B$3</f>
        <v>6052500</v>
      </c>
      <c r="BD168" s="8">
        <f>'No. policies'!BD168*'Inputs &amp; Outputs'!$B$3</f>
        <v>5017500</v>
      </c>
      <c r="BE168" s="8">
        <f>'No. policies'!BE168*'Inputs &amp; Outputs'!$B$3</f>
        <v>4057500</v>
      </c>
      <c r="BF168" s="8">
        <f>'No. policies'!BF168*'Inputs &amp; Outputs'!$B$3</f>
        <v>3180000</v>
      </c>
      <c r="BG168" s="8">
        <f>'No. policies'!BG168*'Inputs &amp; Outputs'!$B$3</f>
        <v>2410000</v>
      </c>
      <c r="BH168" s="8">
        <f>'No. policies'!BH168*'Inputs &amp; Outputs'!$B$3</f>
        <v>1760000</v>
      </c>
      <c r="BI168" s="8">
        <f>'No. policies'!BI168*'Inputs &amp; Outputs'!$B$3</f>
        <v>1275000</v>
      </c>
      <c r="BJ168" s="8">
        <f>'No. policies'!BJ168*'Inputs &amp; Outputs'!$B$3</f>
        <v>902500</v>
      </c>
      <c r="BK168" s="8">
        <f>'No. policies'!BK168*'Inputs &amp; Outputs'!$B$3</f>
        <v>617500</v>
      </c>
      <c r="BL168" s="8">
        <f>'No. policies'!BL168*'Inputs &amp; Outputs'!$B$3</f>
        <v>437500</v>
      </c>
      <c r="BM168" s="8">
        <f>'No. policies'!BM168*'Inputs &amp; Outputs'!$B$3</f>
        <v>295000</v>
      </c>
      <c r="BN168" s="8">
        <f>'No. policies'!BN168*'Inputs &amp; Outputs'!$B$3</f>
        <v>190000</v>
      </c>
      <c r="BO168" s="8">
        <f>'No. policies'!BO168*'Inputs &amp; Outputs'!$B$3</f>
        <v>115000</v>
      </c>
      <c r="BP168" s="8">
        <f>'No. policies'!BP168*'Inputs &amp; Outputs'!$B$3</f>
        <v>62500</v>
      </c>
      <c r="BQ168" s="8">
        <f>'No. policies'!BQ168*'Inputs &amp; Outputs'!$B$3</f>
        <v>40000</v>
      </c>
      <c r="BR168" s="8">
        <f>'No. policies'!BR168*'Inputs &amp; Outputs'!$B$3</f>
        <v>22500</v>
      </c>
      <c r="BS168" s="8">
        <f>'No. policies'!BS168*'Inputs &amp; Outputs'!$B$3</f>
        <v>15000</v>
      </c>
    </row>
    <row r="169" spans="1:71" x14ac:dyDescent="0.25">
      <c r="A169" s="1">
        <v>168</v>
      </c>
      <c r="B169" s="8">
        <f>'No. policies'!B169*'Inputs &amp; Outputs'!$B$3</f>
        <v>25000000</v>
      </c>
      <c r="C169" s="8">
        <f>'No. policies'!C169*'Inputs &amp; Outputs'!$B$3</f>
        <v>24972500</v>
      </c>
      <c r="D169" s="8">
        <f>'No. policies'!D169*'Inputs &amp; Outputs'!$B$3</f>
        <v>24957500</v>
      </c>
      <c r="E169" s="8">
        <f>'No. policies'!E169*'Inputs &amp; Outputs'!$B$3</f>
        <v>24932500</v>
      </c>
      <c r="F169" s="8">
        <f>'No. policies'!F169*'Inputs &amp; Outputs'!$B$3</f>
        <v>24900000</v>
      </c>
      <c r="G169" s="8">
        <f>'No. policies'!G169*'Inputs &amp; Outputs'!$B$3</f>
        <v>24867500</v>
      </c>
      <c r="H169" s="8">
        <f>'No. policies'!H169*'Inputs &amp; Outputs'!$B$3</f>
        <v>24830000</v>
      </c>
      <c r="I169" s="8">
        <f>'No. policies'!I169*'Inputs &amp; Outputs'!$B$3</f>
        <v>24790000</v>
      </c>
      <c r="J169" s="8">
        <f>'No. policies'!J169*'Inputs &amp; Outputs'!$B$3</f>
        <v>24752500</v>
      </c>
      <c r="K169" s="8">
        <f>'No. policies'!K169*'Inputs &amp; Outputs'!$B$3</f>
        <v>24722500</v>
      </c>
      <c r="L169" s="8">
        <f>'No. policies'!L169*'Inputs &amp; Outputs'!$B$3</f>
        <v>24675000</v>
      </c>
      <c r="M169" s="8">
        <f>'No. policies'!M169*'Inputs &amp; Outputs'!$B$3</f>
        <v>24645000</v>
      </c>
      <c r="N169" s="8">
        <f>'No. policies'!N169*'Inputs &amp; Outputs'!$B$3</f>
        <v>24590000</v>
      </c>
      <c r="O169" s="8">
        <f>'No. policies'!O169*'Inputs &amp; Outputs'!$B$3</f>
        <v>24545000</v>
      </c>
      <c r="P169" s="8">
        <f>'No. policies'!P169*'Inputs &amp; Outputs'!$B$3</f>
        <v>24490000</v>
      </c>
      <c r="Q169" s="8">
        <f>'No. policies'!Q169*'Inputs &amp; Outputs'!$B$3</f>
        <v>24417500</v>
      </c>
      <c r="R169" s="8">
        <f>'No. policies'!R169*'Inputs &amp; Outputs'!$B$3</f>
        <v>24347500</v>
      </c>
      <c r="S169" s="8">
        <f>'No. policies'!S169*'Inputs &amp; Outputs'!$B$3</f>
        <v>24285000</v>
      </c>
      <c r="T169" s="8">
        <f>'No. policies'!T169*'Inputs &amp; Outputs'!$B$3</f>
        <v>24215000</v>
      </c>
      <c r="U169" s="8">
        <f>'No. policies'!U169*'Inputs &amp; Outputs'!$B$3</f>
        <v>24120000</v>
      </c>
      <c r="V169" s="8">
        <f>'No. policies'!V169*'Inputs &amp; Outputs'!$B$3</f>
        <v>24017500</v>
      </c>
      <c r="W169" s="8">
        <f>'No. policies'!W169*'Inputs &amp; Outputs'!$B$3</f>
        <v>23917500</v>
      </c>
      <c r="X169" s="8">
        <f>'No. policies'!X169*'Inputs &amp; Outputs'!$B$3</f>
        <v>23780000</v>
      </c>
      <c r="Y169" s="8">
        <f>'No. policies'!Y169*'Inputs &amp; Outputs'!$B$3</f>
        <v>23662500</v>
      </c>
      <c r="Z169" s="8">
        <f>'No. policies'!Z169*'Inputs &amp; Outputs'!$B$3</f>
        <v>23532500</v>
      </c>
      <c r="AA169" s="8">
        <f>'No. policies'!AA169*'Inputs &amp; Outputs'!$B$3</f>
        <v>23427500</v>
      </c>
      <c r="AB169" s="8">
        <f>'No. policies'!AB169*'Inputs &amp; Outputs'!$B$3</f>
        <v>23317500</v>
      </c>
      <c r="AC169" s="8">
        <f>'No. policies'!AC169*'Inputs &amp; Outputs'!$B$3</f>
        <v>23180000</v>
      </c>
      <c r="AD169" s="8">
        <f>'No. policies'!AD169*'Inputs &amp; Outputs'!$B$3</f>
        <v>23027500</v>
      </c>
      <c r="AE169" s="8">
        <f>'No. policies'!AE169*'Inputs &amp; Outputs'!$B$3</f>
        <v>22800000</v>
      </c>
      <c r="AF169" s="8">
        <f>'No. policies'!AF169*'Inputs &amp; Outputs'!$B$3</f>
        <v>22567500</v>
      </c>
      <c r="AG169" s="8">
        <f>'No. policies'!AG169*'Inputs &amp; Outputs'!$B$3</f>
        <v>22350000</v>
      </c>
      <c r="AH169" s="8">
        <f>'No. policies'!AH169*'Inputs &amp; Outputs'!$B$3</f>
        <v>22115000</v>
      </c>
      <c r="AI169" s="8">
        <f>'No. policies'!AI169*'Inputs &amp; Outputs'!$B$3</f>
        <v>21852500</v>
      </c>
      <c r="AJ169" s="8">
        <f>'No. policies'!AJ169*'Inputs &amp; Outputs'!$B$3</f>
        <v>21552500</v>
      </c>
      <c r="AK169" s="8">
        <f>'No. policies'!AK169*'Inputs &amp; Outputs'!$B$3</f>
        <v>21205000</v>
      </c>
      <c r="AL169" s="8">
        <f>'No. policies'!AL169*'Inputs &amp; Outputs'!$B$3</f>
        <v>20870000</v>
      </c>
      <c r="AM169" s="8">
        <f>'No. policies'!AM169*'Inputs &amp; Outputs'!$B$3</f>
        <v>20450000</v>
      </c>
      <c r="AN169" s="8">
        <f>'No. policies'!AN169*'Inputs &amp; Outputs'!$B$3</f>
        <v>20017500</v>
      </c>
      <c r="AO169" s="8">
        <f>'No. policies'!AO169*'Inputs &amp; Outputs'!$B$3</f>
        <v>19485000</v>
      </c>
      <c r="AP169" s="8">
        <f>'No. policies'!AP169*'Inputs &amp; Outputs'!$B$3</f>
        <v>18915000</v>
      </c>
      <c r="AQ169" s="8">
        <f>'No. policies'!AQ169*'Inputs &amp; Outputs'!$B$3</f>
        <v>18255000</v>
      </c>
      <c r="AR169" s="8">
        <f>'No. policies'!AR169*'Inputs &amp; Outputs'!$B$3</f>
        <v>17515000</v>
      </c>
      <c r="AS169" s="8">
        <f>'No. policies'!AS169*'Inputs &amp; Outputs'!$B$3</f>
        <v>16767500</v>
      </c>
      <c r="AT169" s="8">
        <f>'No. policies'!AT169*'Inputs &amp; Outputs'!$B$3</f>
        <v>15932500</v>
      </c>
      <c r="AU169" s="8">
        <f>'No. policies'!AU169*'Inputs &amp; Outputs'!$B$3</f>
        <v>15015000</v>
      </c>
      <c r="AV169" s="8">
        <f>'No. policies'!AV169*'Inputs &amp; Outputs'!$B$3</f>
        <v>14015000</v>
      </c>
      <c r="AW169" s="8">
        <f>'No. policies'!AW169*'Inputs &amp; Outputs'!$B$3</f>
        <v>12982500</v>
      </c>
      <c r="AX169" s="8">
        <f>'No. policies'!AX169*'Inputs &amp; Outputs'!$B$3</f>
        <v>11870000</v>
      </c>
      <c r="AY169" s="8">
        <f>'No. policies'!AY169*'Inputs &amp; Outputs'!$B$3</f>
        <v>10697500</v>
      </c>
      <c r="AZ169" s="8">
        <f>'No. policies'!AZ169*'Inputs &amp; Outputs'!$B$3</f>
        <v>9595000</v>
      </c>
      <c r="BA169" s="8">
        <f>'No. policies'!BA169*'Inputs &amp; Outputs'!$B$3</f>
        <v>8320000</v>
      </c>
      <c r="BB169" s="8">
        <f>'No. policies'!BB169*'Inputs &amp; Outputs'!$B$3</f>
        <v>7130000</v>
      </c>
      <c r="BC169" s="8">
        <f>'No. policies'!BC169*'Inputs &amp; Outputs'!$B$3</f>
        <v>5982500</v>
      </c>
      <c r="BD169" s="8">
        <f>'No. policies'!BD169*'Inputs &amp; Outputs'!$B$3</f>
        <v>4925000</v>
      </c>
      <c r="BE169" s="8">
        <f>'No. policies'!BE169*'Inputs &amp; Outputs'!$B$3</f>
        <v>3845000</v>
      </c>
      <c r="BF169" s="8">
        <f>'No. policies'!BF169*'Inputs &amp; Outputs'!$B$3</f>
        <v>2960000</v>
      </c>
      <c r="BG169" s="8">
        <f>'No. policies'!BG169*'Inputs &amp; Outputs'!$B$3</f>
        <v>2312500</v>
      </c>
      <c r="BH169" s="8">
        <f>'No. policies'!BH169*'Inputs &amp; Outputs'!$B$3</f>
        <v>1680000</v>
      </c>
      <c r="BI169" s="8">
        <f>'No. policies'!BI169*'Inputs &amp; Outputs'!$B$3</f>
        <v>1210000</v>
      </c>
      <c r="BJ169" s="8">
        <f>'No. policies'!BJ169*'Inputs &amp; Outputs'!$B$3</f>
        <v>905000</v>
      </c>
      <c r="BK169" s="8">
        <f>'No. policies'!BK169*'Inputs &amp; Outputs'!$B$3</f>
        <v>680000</v>
      </c>
      <c r="BL169" s="8">
        <f>'No. policies'!BL169*'Inputs &amp; Outputs'!$B$3</f>
        <v>450000</v>
      </c>
      <c r="BM169" s="8">
        <f>'No. policies'!BM169*'Inputs &amp; Outputs'!$B$3</f>
        <v>292500</v>
      </c>
      <c r="BN169" s="8">
        <f>'No. policies'!BN169*'Inputs &amp; Outputs'!$B$3</f>
        <v>192500</v>
      </c>
      <c r="BO169" s="8">
        <f>'No. policies'!BO169*'Inputs &amp; Outputs'!$B$3</f>
        <v>142500</v>
      </c>
      <c r="BP169" s="8">
        <f>'No. policies'!BP169*'Inputs &amp; Outputs'!$B$3</f>
        <v>97500</v>
      </c>
      <c r="BQ169" s="8">
        <f>'No. policies'!BQ169*'Inputs &amp; Outputs'!$B$3</f>
        <v>72500</v>
      </c>
      <c r="BR169" s="8">
        <f>'No. policies'!BR169*'Inputs &amp; Outputs'!$B$3</f>
        <v>37500</v>
      </c>
      <c r="BS169" s="8">
        <f>'No. policies'!BS169*'Inputs &amp; Outputs'!$B$3</f>
        <v>10000</v>
      </c>
    </row>
    <row r="170" spans="1:71" x14ac:dyDescent="0.25">
      <c r="A170" s="1">
        <v>169</v>
      </c>
      <c r="B170" s="8">
        <f>'No. policies'!B170*'Inputs &amp; Outputs'!$B$3</f>
        <v>25000000</v>
      </c>
      <c r="C170" s="8">
        <f>'No. policies'!C170*'Inputs &amp; Outputs'!$B$3</f>
        <v>24972500</v>
      </c>
      <c r="D170" s="8">
        <f>'No. policies'!D170*'Inputs &amp; Outputs'!$B$3</f>
        <v>24957500</v>
      </c>
      <c r="E170" s="8">
        <f>'No. policies'!E170*'Inputs &amp; Outputs'!$B$3</f>
        <v>24937500</v>
      </c>
      <c r="F170" s="8">
        <f>'No. policies'!F170*'Inputs &amp; Outputs'!$B$3</f>
        <v>24917500</v>
      </c>
      <c r="G170" s="8">
        <f>'No. policies'!G170*'Inputs &amp; Outputs'!$B$3</f>
        <v>24882500</v>
      </c>
      <c r="H170" s="8">
        <f>'No. policies'!H170*'Inputs &amp; Outputs'!$B$3</f>
        <v>24852500</v>
      </c>
      <c r="I170" s="8">
        <f>'No. policies'!I170*'Inputs &amp; Outputs'!$B$3</f>
        <v>24837500</v>
      </c>
      <c r="J170" s="8">
        <f>'No. policies'!J170*'Inputs &amp; Outputs'!$B$3</f>
        <v>24805000</v>
      </c>
      <c r="K170" s="8">
        <f>'No. policies'!K170*'Inputs &amp; Outputs'!$B$3</f>
        <v>24757500</v>
      </c>
      <c r="L170" s="8">
        <f>'No. policies'!L170*'Inputs &amp; Outputs'!$B$3</f>
        <v>24710000</v>
      </c>
      <c r="M170" s="8">
        <f>'No. policies'!M170*'Inputs &amp; Outputs'!$B$3</f>
        <v>24667500</v>
      </c>
      <c r="N170" s="8">
        <f>'No. policies'!N170*'Inputs &amp; Outputs'!$B$3</f>
        <v>24607500</v>
      </c>
      <c r="O170" s="8">
        <f>'No. policies'!O170*'Inputs &amp; Outputs'!$B$3</f>
        <v>24562500</v>
      </c>
      <c r="P170" s="8">
        <f>'No. policies'!P170*'Inputs &amp; Outputs'!$B$3</f>
        <v>24520000</v>
      </c>
      <c r="Q170" s="8">
        <f>'No. policies'!Q170*'Inputs &amp; Outputs'!$B$3</f>
        <v>24475000</v>
      </c>
      <c r="R170" s="8">
        <f>'No. policies'!R170*'Inputs &amp; Outputs'!$B$3</f>
        <v>24392500</v>
      </c>
      <c r="S170" s="8">
        <f>'No. policies'!S170*'Inputs &amp; Outputs'!$B$3</f>
        <v>24320000</v>
      </c>
      <c r="T170" s="8">
        <f>'No. policies'!T170*'Inputs &amp; Outputs'!$B$3</f>
        <v>24255000</v>
      </c>
      <c r="U170" s="8">
        <f>'No. policies'!U170*'Inputs &amp; Outputs'!$B$3</f>
        <v>24160000</v>
      </c>
      <c r="V170" s="8">
        <f>'No. policies'!V170*'Inputs &amp; Outputs'!$B$3</f>
        <v>24092500</v>
      </c>
      <c r="W170" s="8">
        <f>'No. policies'!W170*'Inputs &amp; Outputs'!$B$3</f>
        <v>24012500</v>
      </c>
      <c r="X170" s="8">
        <f>'No. policies'!X170*'Inputs &amp; Outputs'!$B$3</f>
        <v>23882500</v>
      </c>
      <c r="Y170" s="8">
        <f>'No. policies'!Y170*'Inputs &amp; Outputs'!$B$3</f>
        <v>23760000</v>
      </c>
      <c r="Z170" s="8">
        <f>'No. policies'!Z170*'Inputs &amp; Outputs'!$B$3</f>
        <v>23630000</v>
      </c>
      <c r="AA170" s="8">
        <f>'No. policies'!AA170*'Inputs &amp; Outputs'!$B$3</f>
        <v>23492500</v>
      </c>
      <c r="AB170" s="8">
        <f>'No. policies'!AB170*'Inputs &amp; Outputs'!$B$3</f>
        <v>23347500</v>
      </c>
      <c r="AC170" s="8">
        <f>'No. policies'!AC170*'Inputs &amp; Outputs'!$B$3</f>
        <v>23175000</v>
      </c>
      <c r="AD170" s="8">
        <f>'No. policies'!AD170*'Inputs &amp; Outputs'!$B$3</f>
        <v>22980000</v>
      </c>
      <c r="AE170" s="8">
        <f>'No. policies'!AE170*'Inputs &amp; Outputs'!$B$3</f>
        <v>22745000</v>
      </c>
      <c r="AF170" s="8">
        <f>'No. policies'!AF170*'Inputs &amp; Outputs'!$B$3</f>
        <v>22505000</v>
      </c>
      <c r="AG170" s="8">
        <f>'No. policies'!AG170*'Inputs &amp; Outputs'!$B$3</f>
        <v>22282500</v>
      </c>
      <c r="AH170" s="8">
        <f>'No. policies'!AH170*'Inputs &amp; Outputs'!$B$3</f>
        <v>22082500</v>
      </c>
      <c r="AI170" s="8">
        <f>'No. policies'!AI170*'Inputs &amp; Outputs'!$B$3</f>
        <v>21772500</v>
      </c>
      <c r="AJ170" s="8">
        <f>'No. policies'!AJ170*'Inputs &amp; Outputs'!$B$3</f>
        <v>21467500</v>
      </c>
      <c r="AK170" s="8">
        <f>'No. policies'!AK170*'Inputs &amp; Outputs'!$B$3</f>
        <v>21130000</v>
      </c>
      <c r="AL170" s="8">
        <f>'No. policies'!AL170*'Inputs &amp; Outputs'!$B$3</f>
        <v>20755000</v>
      </c>
      <c r="AM170" s="8">
        <f>'No. policies'!AM170*'Inputs &amp; Outputs'!$B$3</f>
        <v>20322500</v>
      </c>
      <c r="AN170" s="8">
        <f>'No. policies'!AN170*'Inputs &amp; Outputs'!$B$3</f>
        <v>19915000</v>
      </c>
      <c r="AO170" s="8">
        <f>'No. policies'!AO170*'Inputs &amp; Outputs'!$B$3</f>
        <v>19395000</v>
      </c>
      <c r="AP170" s="8">
        <f>'No. policies'!AP170*'Inputs &amp; Outputs'!$B$3</f>
        <v>18892500</v>
      </c>
      <c r="AQ170" s="8">
        <f>'No. policies'!AQ170*'Inputs &amp; Outputs'!$B$3</f>
        <v>18272500</v>
      </c>
      <c r="AR170" s="8">
        <f>'No. policies'!AR170*'Inputs &amp; Outputs'!$B$3</f>
        <v>17572500</v>
      </c>
      <c r="AS170" s="8">
        <f>'No. policies'!AS170*'Inputs &amp; Outputs'!$B$3</f>
        <v>16875000</v>
      </c>
      <c r="AT170" s="8">
        <f>'No. policies'!AT170*'Inputs &amp; Outputs'!$B$3</f>
        <v>16042500</v>
      </c>
      <c r="AU170" s="8">
        <f>'No. policies'!AU170*'Inputs &amp; Outputs'!$B$3</f>
        <v>15147500</v>
      </c>
      <c r="AV170" s="8">
        <f>'No. policies'!AV170*'Inputs &amp; Outputs'!$B$3</f>
        <v>14175000</v>
      </c>
      <c r="AW170" s="8">
        <f>'No. policies'!AW170*'Inputs &amp; Outputs'!$B$3</f>
        <v>13000000</v>
      </c>
      <c r="AX170" s="8">
        <f>'No. policies'!AX170*'Inputs &amp; Outputs'!$B$3</f>
        <v>11720000</v>
      </c>
      <c r="AY170" s="8">
        <f>'No. policies'!AY170*'Inputs &amp; Outputs'!$B$3</f>
        <v>10575000</v>
      </c>
      <c r="AZ170" s="8">
        <f>'No. policies'!AZ170*'Inputs &amp; Outputs'!$B$3</f>
        <v>9375000</v>
      </c>
      <c r="BA170" s="8">
        <f>'No. policies'!BA170*'Inputs &amp; Outputs'!$B$3</f>
        <v>8180000</v>
      </c>
      <c r="BB170" s="8">
        <f>'No. policies'!BB170*'Inputs &amp; Outputs'!$B$3</f>
        <v>6892500</v>
      </c>
      <c r="BC170" s="8">
        <f>'No. policies'!BC170*'Inputs &amp; Outputs'!$B$3</f>
        <v>5722500</v>
      </c>
      <c r="BD170" s="8">
        <f>'No. policies'!BD170*'Inputs &amp; Outputs'!$B$3</f>
        <v>4710000</v>
      </c>
      <c r="BE170" s="8">
        <f>'No. policies'!BE170*'Inputs &amp; Outputs'!$B$3</f>
        <v>3752500</v>
      </c>
      <c r="BF170" s="8">
        <f>'No. policies'!BF170*'Inputs &amp; Outputs'!$B$3</f>
        <v>2927500</v>
      </c>
      <c r="BG170" s="8">
        <f>'No. policies'!BG170*'Inputs &amp; Outputs'!$B$3</f>
        <v>2240000</v>
      </c>
      <c r="BH170" s="8">
        <f>'No. policies'!BH170*'Inputs &amp; Outputs'!$B$3</f>
        <v>1685000</v>
      </c>
      <c r="BI170" s="8">
        <f>'No. policies'!BI170*'Inputs &amp; Outputs'!$B$3</f>
        <v>1195000</v>
      </c>
      <c r="BJ170" s="8">
        <f>'No. policies'!BJ170*'Inputs &amp; Outputs'!$B$3</f>
        <v>835000</v>
      </c>
      <c r="BK170" s="8">
        <f>'No. policies'!BK170*'Inputs &amp; Outputs'!$B$3</f>
        <v>562500</v>
      </c>
      <c r="BL170" s="8">
        <f>'No. policies'!BL170*'Inputs &amp; Outputs'!$B$3</f>
        <v>345000</v>
      </c>
      <c r="BM170" s="8">
        <f>'No. policies'!BM170*'Inputs &amp; Outputs'!$B$3</f>
        <v>220000</v>
      </c>
      <c r="BN170" s="8">
        <f>'No. policies'!BN170*'Inputs &amp; Outputs'!$B$3</f>
        <v>132500</v>
      </c>
      <c r="BO170" s="8">
        <f>'No. policies'!BO170*'Inputs &amp; Outputs'!$B$3</f>
        <v>80000</v>
      </c>
      <c r="BP170" s="8">
        <f>'No. policies'!BP170*'Inputs &amp; Outputs'!$B$3</f>
        <v>52500</v>
      </c>
      <c r="BQ170" s="8">
        <f>'No. policies'!BQ170*'Inputs &amp; Outputs'!$B$3</f>
        <v>37500</v>
      </c>
      <c r="BR170" s="8">
        <f>'No. policies'!BR170*'Inputs &amp; Outputs'!$B$3</f>
        <v>27500</v>
      </c>
      <c r="BS170" s="8">
        <f>'No. policies'!BS170*'Inputs &amp; Outputs'!$B$3</f>
        <v>17500</v>
      </c>
    </row>
    <row r="171" spans="1:71" x14ac:dyDescent="0.25">
      <c r="A171" s="1">
        <v>170</v>
      </c>
      <c r="B171" s="8">
        <f>'No. policies'!B171*'Inputs &amp; Outputs'!$B$3</f>
        <v>25000000</v>
      </c>
      <c r="C171" s="8">
        <f>'No. policies'!C171*'Inputs &amp; Outputs'!$B$3</f>
        <v>24970000</v>
      </c>
      <c r="D171" s="8">
        <f>'No. policies'!D171*'Inputs &amp; Outputs'!$B$3</f>
        <v>24942500</v>
      </c>
      <c r="E171" s="8">
        <f>'No. policies'!E171*'Inputs &amp; Outputs'!$B$3</f>
        <v>24907500</v>
      </c>
      <c r="F171" s="8">
        <f>'No. policies'!F171*'Inputs &amp; Outputs'!$B$3</f>
        <v>24885000</v>
      </c>
      <c r="G171" s="8">
        <f>'No. policies'!G171*'Inputs &amp; Outputs'!$B$3</f>
        <v>24855000</v>
      </c>
      <c r="H171" s="8">
        <f>'No. policies'!H171*'Inputs &amp; Outputs'!$B$3</f>
        <v>24817500</v>
      </c>
      <c r="I171" s="8">
        <f>'No. policies'!I171*'Inputs &amp; Outputs'!$B$3</f>
        <v>24800000</v>
      </c>
      <c r="J171" s="8">
        <f>'No. policies'!J171*'Inputs &amp; Outputs'!$B$3</f>
        <v>24772500</v>
      </c>
      <c r="K171" s="8">
        <f>'No. policies'!K171*'Inputs &amp; Outputs'!$B$3</f>
        <v>24732500</v>
      </c>
      <c r="L171" s="8">
        <f>'No. policies'!L171*'Inputs &amp; Outputs'!$B$3</f>
        <v>24692500</v>
      </c>
      <c r="M171" s="8">
        <f>'No. policies'!M171*'Inputs &amp; Outputs'!$B$3</f>
        <v>24652500</v>
      </c>
      <c r="N171" s="8">
        <f>'No. policies'!N171*'Inputs &amp; Outputs'!$B$3</f>
        <v>24607500</v>
      </c>
      <c r="O171" s="8">
        <f>'No. policies'!O171*'Inputs &amp; Outputs'!$B$3</f>
        <v>24560000</v>
      </c>
      <c r="P171" s="8">
        <f>'No. policies'!P171*'Inputs &amp; Outputs'!$B$3</f>
        <v>24495000</v>
      </c>
      <c r="Q171" s="8">
        <f>'No. policies'!Q171*'Inputs &amp; Outputs'!$B$3</f>
        <v>24447500</v>
      </c>
      <c r="R171" s="8">
        <f>'No. policies'!R171*'Inputs &amp; Outputs'!$B$3</f>
        <v>24382500</v>
      </c>
      <c r="S171" s="8">
        <f>'No. policies'!S171*'Inputs &amp; Outputs'!$B$3</f>
        <v>24295000</v>
      </c>
      <c r="T171" s="8">
        <f>'No. policies'!T171*'Inputs &amp; Outputs'!$B$3</f>
        <v>24227500</v>
      </c>
      <c r="U171" s="8">
        <f>'No. policies'!U171*'Inputs &amp; Outputs'!$B$3</f>
        <v>24137500</v>
      </c>
      <c r="V171" s="8">
        <f>'No. policies'!V171*'Inputs &amp; Outputs'!$B$3</f>
        <v>24080000</v>
      </c>
      <c r="W171" s="8">
        <f>'No. policies'!W171*'Inputs &amp; Outputs'!$B$3</f>
        <v>23970000</v>
      </c>
      <c r="X171" s="8">
        <f>'No. policies'!X171*'Inputs &amp; Outputs'!$B$3</f>
        <v>23840000</v>
      </c>
      <c r="Y171" s="8">
        <f>'No. policies'!Y171*'Inputs &amp; Outputs'!$B$3</f>
        <v>23717500</v>
      </c>
      <c r="Z171" s="8">
        <f>'No. policies'!Z171*'Inputs &amp; Outputs'!$B$3</f>
        <v>23580000</v>
      </c>
      <c r="AA171" s="8">
        <f>'No. policies'!AA171*'Inputs &amp; Outputs'!$B$3</f>
        <v>23445000</v>
      </c>
      <c r="AB171" s="8">
        <f>'No. policies'!AB171*'Inputs &amp; Outputs'!$B$3</f>
        <v>23305000</v>
      </c>
      <c r="AC171" s="8">
        <f>'No. policies'!AC171*'Inputs &amp; Outputs'!$B$3</f>
        <v>23152500</v>
      </c>
      <c r="AD171" s="8">
        <f>'No. policies'!AD171*'Inputs &amp; Outputs'!$B$3</f>
        <v>22962500</v>
      </c>
      <c r="AE171" s="8">
        <f>'No. policies'!AE171*'Inputs &amp; Outputs'!$B$3</f>
        <v>22757500</v>
      </c>
      <c r="AF171" s="8">
        <f>'No. policies'!AF171*'Inputs &amp; Outputs'!$B$3</f>
        <v>22542500</v>
      </c>
      <c r="AG171" s="8">
        <f>'No. policies'!AG171*'Inputs &amp; Outputs'!$B$3</f>
        <v>22300000</v>
      </c>
      <c r="AH171" s="8">
        <f>'No. policies'!AH171*'Inputs &amp; Outputs'!$B$3</f>
        <v>22072500</v>
      </c>
      <c r="AI171" s="8">
        <f>'No. policies'!AI171*'Inputs &amp; Outputs'!$B$3</f>
        <v>21802500</v>
      </c>
      <c r="AJ171" s="8">
        <f>'No. policies'!AJ171*'Inputs &amp; Outputs'!$B$3</f>
        <v>21435000</v>
      </c>
      <c r="AK171" s="8">
        <f>'No. policies'!AK171*'Inputs &amp; Outputs'!$B$3</f>
        <v>21112500</v>
      </c>
      <c r="AL171" s="8">
        <f>'No. policies'!AL171*'Inputs &amp; Outputs'!$B$3</f>
        <v>20732500</v>
      </c>
      <c r="AM171" s="8">
        <f>'No. policies'!AM171*'Inputs &amp; Outputs'!$B$3</f>
        <v>20330000</v>
      </c>
      <c r="AN171" s="8">
        <f>'No. policies'!AN171*'Inputs &amp; Outputs'!$B$3</f>
        <v>19900000</v>
      </c>
      <c r="AO171" s="8">
        <f>'No. policies'!AO171*'Inputs &amp; Outputs'!$B$3</f>
        <v>19427500</v>
      </c>
      <c r="AP171" s="8">
        <f>'No. policies'!AP171*'Inputs &amp; Outputs'!$B$3</f>
        <v>18885000</v>
      </c>
      <c r="AQ171" s="8">
        <f>'No. policies'!AQ171*'Inputs &amp; Outputs'!$B$3</f>
        <v>18282500</v>
      </c>
      <c r="AR171" s="8">
        <f>'No. policies'!AR171*'Inputs &amp; Outputs'!$B$3</f>
        <v>17632500</v>
      </c>
      <c r="AS171" s="8">
        <f>'No. policies'!AS171*'Inputs &amp; Outputs'!$B$3</f>
        <v>16985000</v>
      </c>
      <c r="AT171" s="8">
        <f>'No. policies'!AT171*'Inputs &amp; Outputs'!$B$3</f>
        <v>16102500</v>
      </c>
      <c r="AU171" s="8">
        <f>'No. policies'!AU171*'Inputs &amp; Outputs'!$B$3</f>
        <v>15210000</v>
      </c>
      <c r="AV171" s="8">
        <f>'No. policies'!AV171*'Inputs &amp; Outputs'!$B$3</f>
        <v>14150000</v>
      </c>
      <c r="AW171" s="8">
        <f>'No. policies'!AW171*'Inputs &amp; Outputs'!$B$3</f>
        <v>13047500</v>
      </c>
      <c r="AX171" s="8">
        <f>'No. policies'!AX171*'Inputs &amp; Outputs'!$B$3</f>
        <v>11957500</v>
      </c>
      <c r="AY171" s="8">
        <f>'No. policies'!AY171*'Inputs &amp; Outputs'!$B$3</f>
        <v>10835000</v>
      </c>
      <c r="AZ171" s="8">
        <f>'No. policies'!AZ171*'Inputs &amp; Outputs'!$B$3</f>
        <v>9595000</v>
      </c>
      <c r="BA171" s="8">
        <f>'No. policies'!BA171*'Inputs &amp; Outputs'!$B$3</f>
        <v>8320000</v>
      </c>
      <c r="BB171" s="8">
        <f>'No. policies'!BB171*'Inputs &amp; Outputs'!$B$3</f>
        <v>7192500</v>
      </c>
      <c r="BC171" s="8">
        <f>'No. policies'!BC171*'Inputs &amp; Outputs'!$B$3</f>
        <v>5985000</v>
      </c>
      <c r="BD171" s="8">
        <f>'No. policies'!BD171*'Inputs &amp; Outputs'!$B$3</f>
        <v>4855000</v>
      </c>
      <c r="BE171" s="8">
        <f>'No. policies'!BE171*'Inputs &amp; Outputs'!$B$3</f>
        <v>3870000</v>
      </c>
      <c r="BF171" s="8">
        <f>'No. policies'!BF171*'Inputs &amp; Outputs'!$B$3</f>
        <v>3027500</v>
      </c>
      <c r="BG171" s="8">
        <f>'No. policies'!BG171*'Inputs &amp; Outputs'!$B$3</f>
        <v>2332500</v>
      </c>
      <c r="BH171" s="8">
        <f>'No. policies'!BH171*'Inputs &amp; Outputs'!$B$3</f>
        <v>1725000</v>
      </c>
      <c r="BI171" s="8">
        <f>'No. policies'!BI171*'Inputs &amp; Outputs'!$B$3</f>
        <v>1207500</v>
      </c>
      <c r="BJ171" s="8">
        <f>'No. policies'!BJ171*'Inputs &amp; Outputs'!$B$3</f>
        <v>857500</v>
      </c>
      <c r="BK171" s="8">
        <f>'No. policies'!BK171*'Inputs &amp; Outputs'!$B$3</f>
        <v>627500</v>
      </c>
      <c r="BL171" s="8">
        <f>'No. policies'!BL171*'Inputs &amp; Outputs'!$B$3</f>
        <v>417500</v>
      </c>
      <c r="BM171" s="8">
        <f>'No. policies'!BM171*'Inputs &amp; Outputs'!$B$3</f>
        <v>282500</v>
      </c>
      <c r="BN171" s="8">
        <f>'No. policies'!BN171*'Inputs &amp; Outputs'!$B$3</f>
        <v>167500</v>
      </c>
      <c r="BO171" s="8">
        <f>'No. policies'!BO171*'Inputs &amp; Outputs'!$B$3</f>
        <v>105000</v>
      </c>
      <c r="BP171" s="8">
        <f>'No. policies'!BP171*'Inputs &amp; Outputs'!$B$3</f>
        <v>70000</v>
      </c>
      <c r="BQ171" s="8">
        <f>'No. policies'!BQ171*'Inputs &amp; Outputs'!$B$3</f>
        <v>40000</v>
      </c>
      <c r="BR171" s="8">
        <f>'No. policies'!BR171*'Inputs &amp; Outputs'!$B$3</f>
        <v>22500</v>
      </c>
      <c r="BS171" s="8">
        <f>'No. policies'!BS171*'Inputs &amp; Outputs'!$B$3</f>
        <v>10000</v>
      </c>
    </row>
    <row r="172" spans="1:71" x14ac:dyDescent="0.25">
      <c r="A172" s="1">
        <v>171</v>
      </c>
      <c r="B172" s="8">
        <f>'No. policies'!B172*'Inputs &amp; Outputs'!$B$3</f>
        <v>25000000</v>
      </c>
      <c r="C172" s="8">
        <f>'No. policies'!C172*'Inputs &amp; Outputs'!$B$3</f>
        <v>24985000</v>
      </c>
      <c r="D172" s="8">
        <f>'No. policies'!D172*'Inputs &amp; Outputs'!$B$3</f>
        <v>24972500</v>
      </c>
      <c r="E172" s="8">
        <f>'No. policies'!E172*'Inputs &amp; Outputs'!$B$3</f>
        <v>24942500</v>
      </c>
      <c r="F172" s="8">
        <f>'No. policies'!F172*'Inputs &amp; Outputs'!$B$3</f>
        <v>24905000</v>
      </c>
      <c r="G172" s="8">
        <f>'No. policies'!G172*'Inputs &amp; Outputs'!$B$3</f>
        <v>24880000</v>
      </c>
      <c r="H172" s="8">
        <f>'No. policies'!H172*'Inputs &amp; Outputs'!$B$3</f>
        <v>24850000</v>
      </c>
      <c r="I172" s="8">
        <f>'No. policies'!I172*'Inputs &amp; Outputs'!$B$3</f>
        <v>24805000</v>
      </c>
      <c r="J172" s="8">
        <f>'No. policies'!J172*'Inputs &amp; Outputs'!$B$3</f>
        <v>24770000</v>
      </c>
      <c r="K172" s="8">
        <f>'No. policies'!K172*'Inputs &amp; Outputs'!$B$3</f>
        <v>24740000</v>
      </c>
      <c r="L172" s="8">
        <f>'No. policies'!L172*'Inputs &amp; Outputs'!$B$3</f>
        <v>24690000</v>
      </c>
      <c r="M172" s="8">
        <f>'No. policies'!M172*'Inputs &amp; Outputs'!$B$3</f>
        <v>24632500</v>
      </c>
      <c r="N172" s="8">
        <f>'No. policies'!N172*'Inputs &amp; Outputs'!$B$3</f>
        <v>24552500</v>
      </c>
      <c r="O172" s="8">
        <f>'No. policies'!O172*'Inputs &amp; Outputs'!$B$3</f>
        <v>24505000</v>
      </c>
      <c r="P172" s="8">
        <f>'No. policies'!P172*'Inputs &amp; Outputs'!$B$3</f>
        <v>24447500</v>
      </c>
      <c r="Q172" s="8">
        <f>'No. policies'!Q172*'Inputs &amp; Outputs'!$B$3</f>
        <v>24385000</v>
      </c>
      <c r="R172" s="8">
        <f>'No. policies'!R172*'Inputs &amp; Outputs'!$B$3</f>
        <v>24317500</v>
      </c>
      <c r="S172" s="8">
        <f>'No. policies'!S172*'Inputs &amp; Outputs'!$B$3</f>
        <v>24242500</v>
      </c>
      <c r="T172" s="8">
        <f>'No. policies'!T172*'Inputs &amp; Outputs'!$B$3</f>
        <v>24177500</v>
      </c>
      <c r="U172" s="8">
        <f>'No. policies'!U172*'Inputs &amp; Outputs'!$B$3</f>
        <v>24075000</v>
      </c>
      <c r="V172" s="8">
        <f>'No. policies'!V172*'Inputs &amp; Outputs'!$B$3</f>
        <v>23997500</v>
      </c>
      <c r="W172" s="8">
        <f>'No. policies'!W172*'Inputs &amp; Outputs'!$B$3</f>
        <v>23900000</v>
      </c>
      <c r="X172" s="8">
        <f>'No. policies'!X172*'Inputs &amp; Outputs'!$B$3</f>
        <v>23792500</v>
      </c>
      <c r="Y172" s="8">
        <f>'No. policies'!Y172*'Inputs &amp; Outputs'!$B$3</f>
        <v>23690000</v>
      </c>
      <c r="Z172" s="8">
        <f>'No. policies'!Z172*'Inputs &amp; Outputs'!$B$3</f>
        <v>23547500</v>
      </c>
      <c r="AA172" s="8">
        <f>'No. policies'!AA172*'Inputs &amp; Outputs'!$B$3</f>
        <v>23427500</v>
      </c>
      <c r="AB172" s="8">
        <f>'No. policies'!AB172*'Inputs &amp; Outputs'!$B$3</f>
        <v>23262500</v>
      </c>
      <c r="AC172" s="8">
        <f>'No. policies'!AC172*'Inputs &amp; Outputs'!$B$3</f>
        <v>23115000</v>
      </c>
      <c r="AD172" s="8">
        <f>'No. policies'!AD172*'Inputs &amp; Outputs'!$B$3</f>
        <v>22912500</v>
      </c>
      <c r="AE172" s="8">
        <f>'No. policies'!AE172*'Inputs &amp; Outputs'!$B$3</f>
        <v>22750000</v>
      </c>
      <c r="AF172" s="8">
        <f>'No. policies'!AF172*'Inputs &amp; Outputs'!$B$3</f>
        <v>22552500</v>
      </c>
      <c r="AG172" s="8">
        <f>'No. policies'!AG172*'Inputs &amp; Outputs'!$B$3</f>
        <v>22265000</v>
      </c>
      <c r="AH172" s="8">
        <f>'No. policies'!AH172*'Inputs &amp; Outputs'!$B$3</f>
        <v>21977500</v>
      </c>
      <c r="AI172" s="8">
        <f>'No. policies'!AI172*'Inputs &amp; Outputs'!$B$3</f>
        <v>21687500</v>
      </c>
      <c r="AJ172" s="8">
        <f>'No. policies'!AJ172*'Inputs &amp; Outputs'!$B$3</f>
        <v>21365000</v>
      </c>
      <c r="AK172" s="8">
        <f>'No. policies'!AK172*'Inputs &amp; Outputs'!$B$3</f>
        <v>21030000</v>
      </c>
      <c r="AL172" s="8">
        <f>'No. policies'!AL172*'Inputs &amp; Outputs'!$B$3</f>
        <v>20705000</v>
      </c>
      <c r="AM172" s="8">
        <f>'No. policies'!AM172*'Inputs &amp; Outputs'!$B$3</f>
        <v>20305000</v>
      </c>
      <c r="AN172" s="8">
        <f>'No. policies'!AN172*'Inputs &amp; Outputs'!$B$3</f>
        <v>19790000</v>
      </c>
      <c r="AO172" s="8">
        <f>'No. policies'!AO172*'Inputs &amp; Outputs'!$B$3</f>
        <v>19242500</v>
      </c>
      <c r="AP172" s="8">
        <f>'No. policies'!AP172*'Inputs &amp; Outputs'!$B$3</f>
        <v>18705000</v>
      </c>
      <c r="AQ172" s="8">
        <f>'No. policies'!AQ172*'Inputs &amp; Outputs'!$B$3</f>
        <v>18042500</v>
      </c>
      <c r="AR172" s="8">
        <f>'No. policies'!AR172*'Inputs &amp; Outputs'!$B$3</f>
        <v>17327500</v>
      </c>
      <c r="AS172" s="8">
        <f>'No. policies'!AS172*'Inputs &amp; Outputs'!$B$3</f>
        <v>16550000</v>
      </c>
      <c r="AT172" s="8">
        <f>'No. policies'!AT172*'Inputs &amp; Outputs'!$B$3</f>
        <v>15757500</v>
      </c>
      <c r="AU172" s="8">
        <f>'No. policies'!AU172*'Inputs &amp; Outputs'!$B$3</f>
        <v>14837500</v>
      </c>
      <c r="AV172" s="8">
        <f>'No. policies'!AV172*'Inputs &amp; Outputs'!$B$3</f>
        <v>13890000</v>
      </c>
      <c r="AW172" s="8">
        <f>'No. policies'!AW172*'Inputs &amp; Outputs'!$B$3</f>
        <v>12762500</v>
      </c>
      <c r="AX172" s="8">
        <f>'No. policies'!AX172*'Inputs &amp; Outputs'!$B$3</f>
        <v>11635000</v>
      </c>
      <c r="AY172" s="8">
        <f>'No. policies'!AY172*'Inputs &amp; Outputs'!$B$3</f>
        <v>10612500</v>
      </c>
      <c r="AZ172" s="8">
        <f>'No. policies'!AZ172*'Inputs &amp; Outputs'!$B$3</f>
        <v>9347500</v>
      </c>
      <c r="BA172" s="8">
        <f>'No. policies'!BA172*'Inputs &amp; Outputs'!$B$3</f>
        <v>8272500</v>
      </c>
      <c r="BB172" s="8">
        <f>'No. policies'!BB172*'Inputs &amp; Outputs'!$B$3</f>
        <v>7007500</v>
      </c>
      <c r="BC172" s="8">
        <f>'No. policies'!BC172*'Inputs &amp; Outputs'!$B$3</f>
        <v>5802500</v>
      </c>
      <c r="BD172" s="8">
        <f>'No. policies'!BD172*'Inputs &amp; Outputs'!$B$3</f>
        <v>4775000</v>
      </c>
      <c r="BE172" s="8">
        <f>'No. policies'!BE172*'Inputs &amp; Outputs'!$B$3</f>
        <v>3797500</v>
      </c>
      <c r="BF172" s="8">
        <f>'No. policies'!BF172*'Inputs &amp; Outputs'!$B$3</f>
        <v>2947500</v>
      </c>
      <c r="BG172" s="8">
        <f>'No. policies'!BG172*'Inputs &amp; Outputs'!$B$3</f>
        <v>2212500</v>
      </c>
      <c r="BH172" s="8">
        <f>'No. policies'!BH172*'Inputs &amp; Outputs'!$B$3</f>
        <v>1710000</v>
      </c>
      <c r="BI172" s="8">
        <f>'No. policies'!BI172*'Inputs &amp; Outputs'!$B$3</f>
        <v>1282500</v>
      </c>
      <c r="BJ172" s="8">
        <f>'No. policies'!BJ172*'Inputs &amp; Outputs'!$B$3</f>
        <v>897500</v>
      </c>
      <c r="BK172" s="8">
        <f>'No. policies'!BK172*'Inputs &amp; Outputs'!$B$3</f>
        <v>610000</v>
      </c>
      <c r="BL172" s="8">
        <f>'No. policies'!BL172*'Inputs &amp; Outputs'!$B$3</f>
        <v>447500</v>
      </c>
      <c r="BM172" s="8">
        <f>'No. policies'!BM172*'Inputs &amp; Outputs'!$B$3</f>
        <v>290000</v>
      </c>
      <c r="BN172" s="8">
        <f>'No. policies'!BN172*'Inputs &amp; Outputs'!$B$3</f>
        <v>180000</v>
      </c>
      <c r="BO172" s="8">
        <f>'No. policies'!BO172*'Inputs &amp; Outputs'!$B$3</f>
        <v>120000</v>
      </c>
      <c r="BP172" s="8">
        <f>'No. policies'!BP172*'Inputs &amp; Outputs'!$B$3</f>
        <v>77500</v>
      </c>
      <c r="BQ172" s="8">
        <f>'No. policies'!BQ172*'Inputs &amp; Outputs'!$B$3</f>
        <v>55000</v>
      </c>
      <c r="BR172" s="8">
        <f>'No. policies'!BR172*'Inputs &amp; Outputs'!$B$3</f>
        <v>42500</v>
      </c>
      <c r="BS172" s="8">
        <f>'No. policies'!BS172*'Inputs &amp; Outputs'!$B$3</f>
        <v>32500</v>
      </c>
    </row>
    <row r="173" spans="1:71" x14ac:dyDescent="0.25">
      <c r="A173" s="1">
        <v>172</v>
      </c>
      <c r="B173" s="8">
        <f>'No. policies'!B173*'Inputs &amp; Outputs'!$B$3</f>
        <v>25000000</v>
      </c>
      <c r="C173" s="8">
        <f>'No. policies'!C173*'Inputs &amp; Outputs'!$B$3</f>
        <v>24980000</v>
      </c>
      <c r="D173" s="8">
        <f>'No. policies'!D173*'Inputs &amp; Outputs'!$B$3</f>
        <v>24957500</v>
      </c>
      <c r="E173" s="8">
        <f>'No. policies'!E173*'Inputs &amp; Outputs'!$B$3</f>
        <v>24940000</v>
      </c>
      <c r="F173" s="8">
        <f>'No. policies'!F173*'Inputs &amp; Outputs'!$B$3</f>
        <v>24920000</v>
      </c>
      <c r="G173" s="8">
        <f>'No. policies'!G173*'Inputs &amp; Outputs'!$B$3</f>
        <v>24885000</v>
      </c>
      <c r="H173" s="8">
        <f>'No. policies'!H173*'Inputs &amp; Outputs'!$B$3</f>
        <v>24855000</v>
      </c>
      <c r="I173" s="8">
        <f>'No. policies'!I173*'Inputs &amp; Outputs'!$B$3</f>
        <v>24837500</v>
      </c>
      <c r="J173" s="8">
        <f>'No. policies'!J173*'Inputs &amp; Outputs'!$B$3</f>
        <v>24807500</v>
      </c>
      <c r="K173" s="8">
        <f>'No. policies'!K173*'Inputs &amp; Outputs'!$B$3</f>
        <v>24767500</v>
      </c>
      <c r="L173" s="8">
        <f>'No. policies'!L173*'Inputs &amp; Outputs'!$B$3</f>
        <v>24720000</v>
      </c>
      <c r="M173" s="8">
        <f>'No. policies'!M173*'Inputs &amp; Outputs'!$B$3</f>
        <v>24685000</v>
      </c>
      <c r="N173" s="8">
        <f>'No. policies'!N173*'Inputs &amp; Outputs'!$B$3</f>
        <v>24645000</v>
      </c>
      <c r="O173" s="8">
        <f>'No. policies'!O173*'Inputs &amp; Outputs'!$B$3</f>
        <v>24587500</v>
      </c>
      <c r="P173" s="8">
        <f>'No. policies'!P173*'Inputs &amp; Outputs'!$B$3</f>
        <v>24525000</v>
      </c>
      <c r="Q173" s="8">
        <f>'No. policies'!Q173*'Inputs &amp; Outputs'!$B$3</f>
        <v>24460000</v>
      </c>
      <c r="R173" s="8">
        <f>'No. policies'!R173*'Inputs &amp; Outputs'!$B$3</f>
        <v>24382500</v>
      </c>
      <c r="S173" s="8">
        <f>'No. policies'!S173*'Inputs &amp; Outputs'!$B$3</f>
        <v>24330000</v>
      </c>
      <c r="T173" s="8">
        <f>'No. policies'!T173*'Inputs &amp; Outputs'!$B$3</f>
        <v>24275000</v>
      </c>
      <c r="U173" s="8">
        <f>'No. policies'!U173*'Inputs &amp; Outputs'!$B$3</f>
        <v>24202500</v>
      </c>
      <c r="V173" s="8">
        <f>'No. policies'!V173*'Inputs &amp; Outputs'!$B$3</f>
        <v>24100000</v>
      </c>
      <c r="W173" s="8">
        <f>'No. policies'!W173*'Inputs &amp; Outputs'!$B$3</f>
        <v>24025000</v>
      </c>
      <c r="X173" s="8">
        <f>'No. policies'!X173*'Inputs &amp; Outputs'!$B$3</f>
        <v>23910000</v>
      </c>
      <c r="Y173" s="8">
        <f>'No. policies'!Y173*'Inputs &amp; Outputs'!$B$3</f>
        <v>23757500</v>
      </c>
      <c r="Z173" s="8">
        <f>'No. policies'!Z173*'Inputs &amp; Outputs'!$B$3</f>
        <v>23630000</v>
      </c>
      <c r="AA173" s="8">
        <f>'No. policies'!AA173*'Inputs &amp; Outputs'!$B$3</f>
        <v>23485000</v>
      </c>
      <c r="AB173" s="8">
        <f>'No. policies'!AB173*'Inputs &amp; Outputs'!$B$3</f>
        <v>23347500</v>
      </c>
      <c r="AC173" s="8">
        <f>'No. policies'!AC173*'Inputs &amp; Outputs'!$B$3</f>
        <v>23190000</v>
      </c>
      <c r="AD173" s="8">
        <f>'No. policies'!AD173*'Inputs &amp; Outputs'!$B$3</f>
        <v>22995000</v>
      </c>
      <c r="AE173" s="8">
        <f>'No. policies'!AE173*'Inputs &amp; Outputs'!$B$3</f>
        <v>22752500</v>
      </c>
      <c r="AF173" s="8">
        <f>'No. policies'!AF173*'Inputs &amp; Outputs'!$B$3</f>
        <v>22495000</v>
      </c>
      <c r="AG173" s="8">
        <f>'No. policies'!AG173*'Inputs &amp; Outputs'!$B$3</f>
        <v>22255000</v>
      </c>
      <c r="AH173" s="8">
        <f>'No. policies'!AH173*'Inputs &amp; Outputs'!$B$3</f>
        <v>22002500</v>
      </c>
      <c r="AI173" s="8">
        <f>'No. policies'!AI173*'Inputs &amp; Outputs'!$B$3</f>
        <v>21750000</v>
      </c>
      <c r="AJ173" s="8">
        <f>'No. policies'!AJ173*'Inputs &amp; Outputs'!$B$3</f>
        <v>21482500</v>
      </c>
      <c r="AK173" s="8">
        <f>'No. policies'!AK173*'Inputs &amp; Outputs'!$B$3</f>
        <v>21115000</v>
      </c>
      <c r="AL173" s="8">
        <f>'No. policies'!AL173*'Inputs &amp; Outputs'!$B$3</f>
        <v>20742500</v>
      </c>
      <c r="AM173" s="8">
        <f>'No. policies'!AM173*'Inputs &amp; Outputs'!$B$3</f>
        <v>20312500</v>
      </c>
      <c r="AN173" s="8">
        <f>'No. policies'!AN173*'Inputs &amp; Outputs'!$B$3</f>
        <v>19822500</v>
      </c>
      <c r="AO173" s="8">
        <f>'No. policies'!AO173*'Inputs &amp; Outputs'!$B$3</f>
        <v>19372500</v>
      </c>
      <c r="AP173" s="8">
        <f>'No. policies'!AP173*'Inputs &amp; Outputs'!$B$3</f>
        <v>18702500</v>
      </c>
      <c r="AQ173" s="8">
        <f>'No. policies'!AQ173*'Inputs &amp; Outputs'!$B$3</f>
        <v>18065000</v>
      </c>
      <c r="AR173" s="8">
        <f>'No. policies'!AR173*'Inputs &amp; Outputs'!$B$3</f>
        <v>17302500</v>
      </c>
      <c r="AS173" s="8">
        <f>'No. policies'!AS173*'Inputs &amp; Outputs'!$B$3</f>
        <v>16660000</v>
      </c>
      <c r="AT173" s="8">
        <f>'No. policies'!AT173*'Inputs &amp; Outputs'!$B$3</f>
        <v>15847500</v>
      </c>
      <c r="AU173" s="8">
        <f>'No. policies'!AU173*'Inputs &amp; Outputs'!$B$3</f>
        <v>15007500</v>
      </c>
      <c r="AV173" s="8">
        <f>'No. policies'!AV173*'Inputs &amp; Outputs'!$B$3</f>
        <v>14035000</v>
      </c>
      <c r="AW173" s="8">
        <f>'No. policies'!AW173*'Inputs &amp; Outputs'!$B$3</f>
        <v>12965000</v>
      </c>
      <c r="AX173" s="8">
        <f>'No. policies'!AX173*'Inputs &amp; Outputs'!$B$3</f>
        <v>11777500</v>
      </c>
      <c r="AY173" s="8">
        <f>'No. policies'!AY173*'Inputs &amp; Outputs'!$B$3</f>
        <v>10627500</v>
      </c>
      <c r="AZ173" s="8">
        <f>'No. policies'!AZ173*'Inputs &amp; Outputs'!$B$3</f>
        <v>9370000</v>
      </c>
      <c r="BA173" s="8">
        <f>'No. policies'!BA173*'Inputs &amp; Outputs'!$B$3</f>
        <v>8205000</v>
      </c>
      <c r="BB173" s="8">
        <f>'No. policies'!BB173*'Inputs &amp; Outputs'!$B$3</f>
        <v>6980000</v>
      </c>
      <c r="BC173" s="8">
        <f>'No. policies'!BC173*'Inputs &amp; Outputs'!$B$3</f>
        <v>5825000</v>
      </c>
      <c r="BD173" s="8">
        <f>'No. policies'!BD173*'Inputs &amp; Outputs'!$B$3</f>
        <v>4800000</v>
      </c>
      <c r="BE173" s="8">
        <f>'No. policies'!BE173*'Inputs &amp; Outputs'!$B$3</f>
        <v>3895000</v>
      </c>
      <c r="BF173" s="8">
        <f>'No. policies'!BF173*'Inputs &amp; Outputs'!$B$3</f>
        <v>3055000</v>
      </c>
      <c r="BG173" s="8">
        <f>'No. policies'!BG173*'Inputs &amp; Outputs'!$B$3</f>
        <v>2385000</v>
      </c>
      <c r="BH173" s="8">
        <f>'No. policies'!BH173*'Inputs &amp; Outputs'!$B$3</f>
        <v>1727500</v>
      </c>
      <c r="BI173" s="8">
        <f>'No. policies'!BI173*'Inputs &amp; Outputs'!$B$3</f>
        <v>1262500</v>
      </c>
      <c r="BJ173" s="8">
        <f>'No. policies'!BJ173*'Inputs &amp; Outputs'!$B$3</f>
        <v>867500</v>
      </c>
      <c r="BK173" s="8">
        <f>'No. policies'!BK173*'Inputs &amp; Outputs'!$B$3</f>
        <v>602500</v>
      </c>
      <c r="BL173" s="8">
        <f>'No. policies'!BL173*'Inputs &amp; Outputs'!$B$3</f>
        <v>412500</v>
      </c>
      <c r="BM173" s="8">
        <f>'No. policies'!BM173*'Inputs &amp; Outputs'!$B$3</f>
        <v>300000</v>
      </c>
      <c r="BN173" s="8">
        <f>'No. policies'!BN173*'Inputs &amp; Outputs'!$B$3</f>
        <v>200000</v>
      </c>
      <c r="BO173" s="8">
        <f>'No. policies'!BO173*'Inputs &amp; Outputs'!$B$3</f>
        <v>122500</v>
      </c>
      <c r="BP173" s="8">
        <f>'No. policies'!BP173*'Inputs &amp; Outputs'!$B$3</f>
        <v>62500</v>
      </c>
      <c r="BQ173" s="8">
        <f>'No. policies'!BQ173*'Inputs &amp; Outputs'!$B$3</f>
        <v>30000</v>
      </c>
      <c r="BR173" s="8">
        <f>'No. policies'!BR173*'Inputs &amp; Outputs'!$B$3</f>
        <v>5000</v>
      </c>
      <c r="BS173" s="8">
        <f>'No. policies'!BS173*'Inputs &amp; Outputs'!$B$3</f>
        <v>0</v>
      </c>
    </row>
    <row r="174" spans="1:71" x14ac:dyDescent="0.25">
      <c r="A174" s="1">
        <v>173</v>
      </c>
      <c r="B174" s="8">
        <f>'No. policies'!B174*'Inputs &amp; Outputs'!$B$3</f>
        <v>25000000</v>
      </c>
      <c r="C174" s="8">
        <f>'No. policies'!C174*'Inputs &amp; Outputs'!$B$3</f>
        <v>24977500</v>
      </c>
      <c r="D174" s="8">
        <f>'No. policies'!D174*'Inputs &amp; Outputs'!$B$3</f>
        <v>24967500</v>
      </c>
      <c r="E174" s="8">
        <f>'No. policies'!E174*'Inputs &amp; Outputs'!$B$3</f>
        <v>24932500</v>
      </c>
      <c r="F174" s="8">
        <f>'No. policies'!F174*'Inputs &amp; Outputs'!$B$3</f>
        <v>24905000</v>
      </c>
      <c r="G174" s="8">
        <f>'No. policies'!G174*'Inputs &amp; Outputs'!$B$3</f>
        <v>24872500</v>
      </c>
      <c r="H174" s="8">
        <f>'No. policies'!H174*'Inputs &amp; Outputs'!$B$3</f>
        <v>24860000</v>
      </c>
      <c r="I174" s="8">
        <f>'No. policies'!I174*'Inputs &amp; Outputs'!$B$3</f>
        <v>24817500</v>
      </c>
      <c r="J174" s="8">
        <f>'No. policies'!J174*'Inputs &amp; Outputs'!$B$3</f>
        <v>24800000</v>
      </c>
      <c r="K174" s="8">
        <f>'No. policies'!K174*'Inputs &amp; Outputs'!$B$3</f>
        <v>24777500</v>
      </c>
      <c r="L174" s="8">
        <f>'No. policies'!L174*'Inputs &amp; Outputs'!$B$3</f>
        <v>24737500</v>
      </c>
      <c r="M174" s="8">
        <f>'No. policies'!M174*'Inputs &amp; Outputs'!$B$3</f>
        <v>24690000</v>
      </c>
      <c r="N174" s="8">
        <f>'No. policies'!N174*'Inputs &amp; Outputs'!$B$3</f>
        <v>24642500</v>
      </c>
      <c r="O174" s="8">
        <f>'No. policies'!O174*'Inputs &amp; Outputs'!$B$3</f>
        <v>24590000</v>
      </c>
      <c r="P174" s="8">
        <f>'No. policies'!P174*'Inputs &amp; Outputs'!$B$3</f>
        <v>24527500</v>
      </c>
      <c r="Q174" s="8">
        <f>'No. policies'!Q174*'Inputs &amp; Outputs'!$B$3</f>
        <v>24495000</v>
      </c>
      <c r="R174" s="8">
        <f>'No. policies'!R174*'Inputs &amp; Outputs'!$B$3</f>
        <v>24450000</v>
      </c>
      <c r="S174" s="8">
        <f>'No. policies'!S174*'Inputs &amp; Outputs'!$B$3</f>
        <v>24390000</v>
      </c>
      <c r="T174" s="8">
        <f>'No. policies'!T174*'Inputs &amp; Outputs'!$B$3</f>
        <v>24320000</v>
      </c>
      <c r="U174" s="8">
        <f>'No. policies'!U174*'Inputs &amp; Outputs'!$B$3</f>
        <v>24247500</v>
      </c>
      <c r="V174" s="8">
        <f>'No. policies'!V174*'Inputs &amp; Outputs'!$B$3</f>
        <v>24187500</v>
      </c>
      <c r="W174" s="8">
        <f>'No. policies'!W174*'Inputs &amp; Outputs'!$B$3</f>
        <v>24085000</v>
      </c>
      <c r="X174" s="8">
        <f>'No. policies'!X174*'Inputs &amp; Outputs'!$B$3</f>
        <v>23980000</v>
      </c>
      <c r="Y174" s="8">
        <f>'No. policies'!Y174*'Inputs &amp; Outputs'!$B$3</f>
        <v>23850000</v>
      </c>
      <c r="Z174" s="8">
        <f>'No. policies'!Z174*'Inputs &amp; Outputs'!$B$3</f>
        <v>23747500</v>
      </c>
      <c r="AA174" s="8">
        <f>'No. policies'!AA174*'Inputs &amp; Outputs'!$B$3</f>
        <v>23645000</v>
      </c>
      <c r="AB174" s="8">
        <f>'No. policies'!AB174*'Inputs &amp; Outputs'!$B$3</f>
        <v>23462500</v>
      </c>
      <c r="AC174" s="8">
        <f>'No. policies'!AC174*'Inputs &amp; Outputs'!$B$3</f>
        <v>23317500</v>
      </c>
      <c r="AD174" s="8">
        <f>'No. policies'!AD174*'Inputs &amp; Outputs'!$B$3</f>
        <v>23142500</v>
      </c>
      <c r="AE174" s="8">
        <f>'No. policies'!AE174*'Inputs &amp; Outputs'!$B$3</f>
        <v>22972500</v>
      </c>
      <c r="AF174" s="8">
        <f>'No. policies'!AF174*'Inputs &amp; Outputs'!$B$3</f>
        <v>22737500</v>
      </c>
      <c r="AG174" s="8">
        <f>'No. policies'!AG174*'Inputs &amp; Outputs'!$B$3</f>
        <v>22487500</v>
      </c>
      <c r="AH174" s="8">
        <f>'No. policies'!AH174*'Inputs &amp; Outputs'!$B$3</f>
        <v>22235000</v>
      </c>
      <c r="AI174" s="8">
        <f>'No. policies'!AI174*'Inputs &amp; Outputs'!$B$3</f>
        <v>21897500</v>
      </c>
      <c r="AJ174" s="8">
        <f>'No. policies'!AJ174*'Inputs &amp; Outputs'!$B$3</f>
        <v>21577500</v>
      </c>
      <c r="AK174" s="8">
        <f>'No. policies'!AK174*'Inputs &amp; Outputs'!$B$3</f>
        <v>21205000</v>
      </c>
      <c r="AL174" s="8">
        <f>'No. policies'!AL174*'Inputs &amp; Outputs'!$B$3</f>
        <v>20817500</v>
      </c>
      <c r="AM174" s="8">
        <f>'No. policies'!AM174*'Inputs &amp; Outputs'!$B$3</f>
        <v>20395000</v>
      </c>
      <c r="AN174" s="8">
        <f>'No. policies'!AN174*'Inputs &amp; Outputs'!$B$3</f>
        <v>19935000</v>
      </c>
      <c r="AO174" s="8">
        <f>'No. policies'!AO174*'Inputs &amp; Outputs'!$B$3</f>
        <v>19470000</v>
      </c>
      <c r="AP174" s="8">
        <f>'No. policies'!AP174*'Inputs &amp; Outputs'!$B$3</f>
        <v>18895000</v>
      </c>
      <c r="AQ174" s="8">
        <f>'No. policies'!AQ174*'Inputs &amp; Outputs'!$B$3</f>
        <v>18195000</v>
      </c>
      <c r="AR174" s="8">
        <f>'No. policies'!AR174*'Inputs &amp; Outputs'!$B$3</f>
        <v>17470000</v>
      </c>
      <c r="AS174" s="8">
        <f>'No. policies'!AS174*'Inputs &amp; Outputs'!$B$3</f>
        <v>16692500</v>
      </c>
      <c r="AT174" s="8">
        <f>'No. policies'!AT174*'Inputs &amp; Outputs'!$B$3</f>
        <v>15847500</v>
      </c>
      <c r="AU174" s="8">
        <f>'No. policies'!AU174*'Inputs &amp; Outputs'!$B$3</f>
        <v>14832500</v>
      </c>
      <c r="AV174" s="8">
        <f>'No. policies'!AV174*'Inputs &amp; Outputs'!$B$3</f>
        <v>13872500</v>
      </c>
      <c r="AW174" s="8">
        <f>'No. policies'!AW174*'Inputs &amp; Outputs'!$B$3</f>
        <v>12820000</v>
      </c>
      <c r="AX174" s="8">
        <f>'No. policies'!AX174*'Inputs &amp; Outputs'!$B$3</f>
        <v>11680000</v>
      </c>
      <c r="AY174" s="8">
        <f>'No. policies'!AY174*'Inputs &amp; Outputs'!$B$3</f>
        <v>10507500</v>
      </c>
      <c r="AZ174" s="8">
        <f>'No. policies'!AZ174*'Inputs &amp; Outputs'!$B$3</f>
        <v>9310000</v>
      </c>
      <c r="BA174" s="8">
        <f>'No. policies'!BA174*'Inputs &amp; Outputs'!$B$3</f>
        <v>8190000</v>
      </c>
      <c r="BB174" s="8">
        <f>'No. policies'!BB174*'Inputs &amp; Outputs'!$B$3</f>
        <v>7050000</v>
      </c>
      <c r="BC174" s="8">
        <f>'No. policies'!BC174*'Inputs &amp; Outputs'!$B$3</f>
        <v>5872500</v>
      </c>
      <c r="BD174" s="8">
        <f>'No. policies'!BD174*'Inputs &amp; Outputs'!$B$3</f>
        <v>4817500</v>
      </c>
      <c r="BE174" s="8">
        <f>'No. policies'!BE174*'Inputs &amp; Outputs'!$B$3</f>
        <v>3890000</v>
      </c>
      <c r="BF174" s="8">
        <f>'No. policies'!BF174*'Inputs &amp; Outputs'!$B$3</f>
        <v>3000000</v>
      </c>
      <c r="BG174" s="8">
        <f>'No. policies'!BG174*'Inputs &amp; Outputs'!$B$3</f>
        <v>2312500</v>
      </c>
      <c r="BH174" s="8">
        <f>'No. policies'!BH174*'Inputs &amp; Outputs'!$B$3</f>
        <v>1735000</v>
      </c>
      <c r="BI174" s="8">
        <f>'No. policies'!BI174*'Inputs &amp; Outputs'!$B$3</f>
        <v>1327500</v>
      </c>
      <c r="BJ174" s="8">
        <f>'No. policies'!BJ174*'Inputs &amp; Outputs'!$B$3</f>
        <v>955000</v>
      </c>
      <c r="BK174" s="8">
        <f>'No. policies'!BK174*'Inputs &amp; Outputs'!$B$3</f>
        <v>667500</v>
      </c>
      <c r="BL174" s="8">
        <f>'No. policies'!BL174*'Inputs &amp; Outputs'!$B$3</f>
        <v>482500</v>
      </c>
      <c r="BM174" s="8">
        <f>'No. policies'!BM174*'Inputs &amp; Outputs'!$B$3</f>
        <v>337500</v>
      </c>
      <c r="BN174" s="8">
        <f>'No. policies'!BN174*'Inputs &amp; Outputs'!$B$3</f>
        <v>225000</v>
      </c>
      <c r="BO174" s="8">
        <f>'No. policies'!BO174*'Inputs &amp; Outputs'!$B$3</f>
        <v>142500</v>
      </c>
      <c r="BP174" s="8">
        <f>'No. policies'!BP174*'Inputs &amp; Outputs'!$B$3</f>
        <v>100000</v>
      </c>
      <c r="BQ174" s="8">
        <f>'No. policies'!BQ174*'Inputs &amp; Outputs'!$B$3</f>
        <v>77500</v>
      </c>
      <c r="BR174" s="8">
        <f>'No. policies'!BR174*'Inputs &amp; Outputs'!$B$3</f>
        <v>52500</v>
      </c>
      <c r="BS174" s="8">
        <f>'No. policies'!BS174*'Inputs &amp; Outputs'!$B$3</f>
        <v>25000</v>
      </c>
    </row>
    <row r="175" spans="1:71" x14ac:dyDescent="0.25">
      <c r="A175" s="1">
        <v>174</v>
      </c>
      <c r="B175" s="8">
        <f>'No. policies'!B175*'Inputs &amp; Outputs'!$B$3</f>
        <v>25000000</v>
      </c>
      <c r="C175" s="8">
        <f>'No. policies'!C175*'Inputs &amp; Outputs'!$B$3</f>
        <v>24987500</v>
      </c>
      <c r="D175" s="8">
        <f>'No. policies'!D175*'Inputs &amp; Outputs'!$B$3</f>
        <v>24962500</v>
      </c>
      <c r="E175" s="8">
        <f>'No. policies'!E175*'Inputs &amp; Outputs'!$B$3</f>
        <v>24942500</v>
      </c>
      <c r="F175" s="8">
        <f>'No. policies'!F175*'Inputs &amp; Outputs'!$B$3</f>
        <v>24907500</v>
      </c>
      <c r="G175" s="8">
        <f>'No. policies'!G175*'Inputs &amp; Outputs'!$B$3</f>
        <v>24880000</v>
      </c>
      <c r="H175" s="8">
        <f>'No. policies'!H175*'Inputs &amp; Outputs'!$B$3</f>
        <v>24845000</v>
      </c>
      <c r="I175" s="8">
        <f>'No. policies'!I175*'Inputs &amp; Outputs'!$B$3</f>
        <v>24802500</v>
      </c>
      <c r="J175" s="8">
        <f>'No. policies'!J175*'Inputs &amp; Outputs'!$B$3</f>
        <v>24792500</v>
      </c>
      <c r="K175" s="8">
        <f>'No. policies'!K175*'Inputs &amp; Outputs'!$B$3</f>
        <v>24765000</v>
      </c>
      <c r="L175" s="8">
        <f>'No. policies'!L175*'Inputs &amp; Outputs'!$B$3</f>
        <v>24717500</v>
      </c>
      <c r="M175" s="8">
        <f>'No. policies'!M175*'Inputs &amp; Outputs'!$B$3</f>
        <v>24680000</v>
      </c>
      <c r="N175" s="8">
        <f>'No. policies'!N175*'Inputs &amp; Outputs'!$B$3</f>
        <v>24637500</v>
      </c>
      <c r="O175" s="8">
        <f>'No. policies'!O175*'Inputs &amp; Outputs'!$B$3</f>
        <v>24572500</v>
      </c>
      <c r="P175" s="8">
        <f>'No. policies'!P175*'Inputs &amp; Outputs'!$B$3</f>
        <v>24540000</v>
      </c>
      <c r="Q175" s="8">
        <f>'No. policies'!Q175*'Inputs &amp; Outputs'!$B$3</f>
        <v>24477500</v>
      </c>
      <c r="R175" s="8">
        <f>'No. policies'!R175*'Inputs &amp; Outputs'!$B$3</f>
        <v>24407500</v>
      </c>
      <c r="S175" s="8">
        <f>'No. policies'!S175*'Inputs &amp; Outputs'!$B$3</f>
        <v>24337500</v>
      </c>
      <c r="T175" s="8">
        <f>'No. policies'!T175*'Inputs &amp; Outputs'!$B$3</f>
        <v>24232500</v>
      </c>
      <c r="U175" s="8">
        <f>'No. policies'!U175*'Inputs &amp; Outputs'!$B$3</f>
        <v>24132500</v>
      </c>
      <c r="V175" s="8">
        <f>'No. policies'!V175*'Inputs &amp; Outputs'!$B$3</f>
        <v>24030000</v>
      </c>
      <c r="W175" s="8">
        <f>'No. policies'!W175*'Inputs &amp; Outputs'!$B$3</f>
        <v>23945000</v>
      </c>
      <c r="X175" s="8">
        <f>'No. policies'!X175*'Inputs &amp; Outputs'!$B$3</f>
        <v>23837500</v>
      </c>
      <c r="Y175" s="8">
        <f>'No. policies'!Y175*'Inputs &amp; Outputs'!$B$3</f>
        <v>23707500</v>
      </c>
      <c r="Z175" s="8">
        <f>'No. policies'!Z175*'Inputs &amp; Outputs'!$B$3</f>
        <v>23592500</v>
      </c>
      <c r="AA175" s="8">
        <f>'No. policies'!AA175*'Inputs &amp; Outputs'!$B$3</f>
        <v>23462500</v>
      </c>
      <c r="AB175" s="8">
        <f>'No. policies'!AB175*'Inputs &amp; Outputs'!$B$3</f>
        <v>23335000</v>
      </c>
      <c r="AC175" s="8">
        <f>'No. policies'!AC175*'Inputs &amp; Outputs'!$B$3</f>
        <v>23147500</v>
      </c>
      <c r="AD175" s="8">
        <f>'No. policies'!AD175*'Inputs &amp; Outputs'!$B$3</f>
        <v>22975000</v>
      </c>
      <c r="AE175" s="8">
        <f>'No. policies'!AE175*'Inputs &amp; Outputs'!$B$3</f>
        <v>22765000</v>
      </c>
      <c r="AF175" s="8">
        <f>'No. policies'!AF175*'Inputs &amp; Outputs'!$B$3</f>
        <v>22552500</v>
      </c>
      <c r="AG175" s="8">
        <f>'No. policies'!AG175*'Inputs &amp; Outputs'!$B$3</f>
        <v>22282500</v>
      </c>
      <c r="AH175" s="8">
        <f>'No. policies'!AH175*'Inputs &amp; Outputs'!$B$3</f>
        <v>22082500</v>
      </c>
      <c r="AI175" s="8">
        <f>'No. policies'!AI175*'Inputs &amp; Outputs'!$B$3</f>
        <v>21782500</v>
      </c>
      <c r="AJ175" s="8">
        <f>'No. policies'!AJ175*'Inputs &amp; Outputs'!$B$3</f>
        <v>21457500</v>
      </c>
      <c r="AK175" s="8">
        <f>'No. policies'!AK175*'Inputs &amp; Outputs'!$B$3</f>
        <v>21145000</v>
      </c>
      <c r="AL175" s="8">
        <f>'No. policies'!AL175*'Inputs &amp; Outputs'!$B$3</f>
        <v>20792500</v>
      </c>
      <c r="AM175" s="8">
        <f>'No. policies'!AM175*'Inputs &amp; Outputs'!$B$3</f>
        <v>20425000</v>
      </c>
      <c r="AN175" s="8">
        <f>'No. policies'!AN175*'Inputs &amp; Outputs'!$B$3</f>
        <v>19947500</v>
      </c>
      <c r="AO175" s="8">
        <f>'No. policies'!AO175*'Inputs &amp; Outputs'!$B$3</f>
        <v>19430000</v>
      </c>
      <c r="AP175" s="8">
        <f>'No. policies'!AP175*'Inputs &amp; Outputs'!$B$3</f>
        <v>18960000</v>
      </c>
      <c r="AQ175" s="8">
        <f>'No. policies'!AQ175*'Inputs &amp; Outputs'!$B$3</f>
        <v>18272500</v>
      </c>
      <c r="AR175" s="8">
        <f>'No. policies'!AR175*'Inputs &amp; Outputs'!$B$3</f>
        <v>17475000</v>
      </c>
      <c r="AS175" s="8">
        <f>'No. policies'!AS175*'Inputs &amp; Outputs'!$B$3</f>
        <v>16690000</v>
      </c>
      <c r="AT175" s="8">
        <f>'No. policies'!AT175*'Inputs &amp; Outputs'!$B$3</f>
        <v>15835000</v>
      </c>
      <c r="AU175" s="8">
        <f>'No. policies'!AU175*'Inputs &amp; Outputs'!$B$3</f>
        <v>14970000</v>
      </c>
      <c r="AV175" s="8">
        <f>'No. policies'!AV175*'Inputs &amp; Outputs'!$B$3</f>
        <v>13997500</v>
      </c>
      <c r="AW175" s="8">
        <f>'No. policies'!AW175*'Inputs &amp; Outputs'!$B$3</f>
        <v>12932500</v>
      </c>
      <c r="AX175" s="8">
        <f>'No. policies'!AX175*'Inputs &amp; Outputs'!$B$3</f>
        <v>11812500</v>
      </c>
      <c r="AY175" s="8">
        <f>'No. policies'!AY175*'Inputs &amp; Outputs'!$B$3</f>
        <v>10625000</v>
      </c>
      <c r="AZ175" s="8">
        <f>'No. policies'!AZ175*'Inputs &amp; Outputs'!$B$3</f>
        <v>9465000</v>
      </c>
      <c r="BA175" s="8">
        <f>'No. policies'!BA175*'Inputs &amp; Outputs'!$B$3</f>
        <v>8382500</v>
      </c>
      <c r="BB175" s="8">
        <f>'No. policies'!BB175*'Inputs &amp; Outputs'!$B$3</f>
        <v>7242500</v>
      </c>
      <c r="BC175" s="8">
        <f>'No. policies'!BC175*'Inputs &amp; Outputs'!$B$3</f>
        <v>6117500</v>
      </c>
      <c r="BD175" s="8">
        <f>'No. policies'!BD175*'Inputs &amp; Outputs'!$B$3</f>
        <v>5065000</v>
      </c>
      <c r="BE175" s="8">
        <f>'No. policies'!BE175*'Inputs &amp; Outputs'!$B$3</f>
        <v>4132500</v>
      </c>
      <c r="BF175" s="8">
        <f>'No. policies'!BF175*'Inputs &amp; Outputs'!$B$3</f>
        <v>3230000</v>
      </c>
      <c r="BG175" s="8">
        <f>'No. policies'!BG175*'Inputs &amp; Outputs'!$B$3</f>
        <v>2442500</v>
      </c>
      <c r="BH175" s="8">
        <f>'No. policies'!BH175*'Inputs &amp; Outputs'!$B$3</f>
        <v>1837500</v>
      </c>
      <c r="BI175" s="8">
        <f>'No. policies'!BI175*'Inputs &amp; Outputs'!$B$3</f>
        <v>1382500</v>
      </c>
      <c r="BJ175" s="8">
        <f>'No. policies'!BJ175*'Inputs &amp; Outputs'!$B$3</f>
        <v>1007500</v>
      </c>
      <c r="BK175" s="8">
        <f>'No. policies'!BK175*'Inputs &amp; Outputs'!$B$3</f>
        <v>735000</v>
      </c>
      <c r="BL175" s="8">
        <f>'No. policies'!BL175*'Inputs &amp; Outputs'!$B$3</f>
        <v>512500</v>
      </c>
      <c r="BM175" s="8">
        <f>'No. policies'!BM175*'Inputs &amp; Outputs'!$B$3</f>
        <v>362500</v>
      </c>
      <c r="BN175" s="8">
        <f>'No. policies'!BN175*'Inputs &amp; Outputs'!$B$3</f>
        <v>250000</v>
      </c>
      <c r="BO175" s="8">
        <f>'No. policies'!BO175*'Inputs &amp; Outputs'!$B$3</f>
        <v>160000</v>
      </c>
      <c r="BP175" s="8">
        <f>'No. policies'!BP175*'Inputs &amp; Outputs'!$B$3</f>
        <v>100000</v>
      </c>
      <c r="BQ175" s="8">
        <f>'No. policies'!BQ175*'Inputs &amp; Outputs'!$B$3</f>
        <v>70000</v>
      </c>
      <c r="BR175" s="8">
        <f>'No. policies'!BR175*'Inputs &amp; Outputs'!$B$3</f>
        <v>42500</v>
      </c>
      <c r="BS175" s="8">
        <f>'No. policies'!BS175*'Inputs &amp; Outputs'!$B$3</f>
        <v>20000</v>
      </c>
    </row>
    <row r="176" spans="1:71" x14ac:dyDescent="0.25">
      <c r="A176" s="1">
        <v>175</v>
      </c>
      <c r="B176" s="8">
        <f>'No. policies'!B176*'Inputs &amp; Outputs'!$B$3</f>
        <v>25000000</v>
      </c>
      <c r="C176" s="8">
        <f>'No. policies'!C176*'Inputs &amp; Outputs'!$B$3</f>
        <v>24970000</v>
      </c>
      <c r="D176" s="8">
        <f>'No. policies'!D176*'Inputs &amp; Outputs'!$B$3</f>
        <v>24962500</v>
      </c>
      <c r="E176" s="8">
        <f>'No. policies'!E176*'Inputs &amp; Outputs'!$B$3</f>
        <v>24945000</v>
      </c>
      <c r="F176" s="8">
        <f>'No. policies'!F176*'Inputs &amp; Outputs'!$B$3</f>
        <v>24927500</v>
      </c>
      <c r="G176" s="8">
        <f>'No. policies'!G176*'Inputs &amp; Outputs'!$B$3</f>
        <v>24900000</v>
      </c>
      <c r="H176" s="8">
        <f>'No. policies'!H176*'Inputs &amp; Outputs'!$B$3</f>
        <v>24870000</v>
      </c>
      <c r="I176" s="8">
        <f>'No. policies'!I176*'Inputs &amp; Outputs'!$B$3</f>
        <v>24852500</v>
      </c>
      <c r="J176" s="8">
        <f>'No. policies'!J176*'Inputs &amp; Outputs'!$B$3</f>
        <v>24822500</v>
      </c>
      <c r="K176" s="8">
        <f>'No. policies'!K176*'Inputs &amp; Outputs'!$B$3</f>
        <v>24765000</v>
      </c>
      <c r="L176" s="8">
        <f>'No. policies'!L176*'Inputs &amp; Outputs'!$B$3</f>
        <v>24727500</v>
      </c>
      <c r="M176" s="8">
        <f>'No. policies'!M176*'Inputs &amp; Outputs'!$B$3</f>
        <v>24667500</v>
      </c>
      <c r="N176" s="8">
        <f>'No. policies'!N176*'Inputs &amp; Outputs'!$B$3</f>
        <v>24617500</v>
      </c>
      <c r="O176" s="8">
        <f>'No. policies'!O176*'Inputs &amp; Outputs'!$B$3</f>
        <v>24545000</v>
      </c>
      <c r="P176" s="8">
        <f>'No. policies'!P176*'Inputs &amp; Outputs'!$B$3</f>
        <v>24480000</v>
      </c>
      <c r="Q176" s="8">
        <f>'No. policies'!Q176*'Inputs &amp; Outputs'!$B$3</f>
        <v>24427500</v>
      </c>
      <c r="R176" s="8">
        <f>'No. policies'!R176*'Inputs &amp; Outputs'!$B$3</f>
        <v>24352500</v>
      </c>
      <c r="S176" s="8">
        <f>'No. policies'!S176*'Inputs &amp; Outputs'!$B$3</f>
        <v>24290000</v>
      </c>
      <c r="T176" s="8">
        <f>'No. policies'!T176*'Inputs &amp; Outputs'!$B$3</f>
        <v>24220000</v>
      </c>
      <c r="U176" s="8">
        <f>'No. policies'!U176*'Inputs &amp; Outputs'!$B$3</f>
        <v>24160000</v>
      </c>
      <c r="V176" s="8">
        <f>'No. policies'!V176*'Inputs &amp; Outputs'!$B$3</f>
        <v>24097500</v>
      </c>
      <c r="W176" s="8">
        <f>'No. policies'!W176*'Inputs &amp; Outputs'!$B$3</f>
        <v>24027500</v>
      </c>
      <c r="X176" s="8">
        <f>'No. policies'!X176*'Inputs &amp; Outputs'!$B$3</f>
        <v>23945000</v>
      </c>
      <c r="Y176" s="8">
        <f>'No. policies'!Y176*'Inputs &amp; Outputs'!$B$3</f>
        <v>23837500</v>
      </c>
      <c r="Z176" s="8">
        <f>'No. policies'!Z176*'Inputs &amp; Outputs'!$B$3</f>
        <v>23720000</v>
      </c>
      <c r="AA176" s="8">
        <f>'No. policies'!AA176*'Inputs &amp; Outputs'!$B$3</f>
        <v>23580000</v>
      </c>
      <c r="AB176" s="8">
        <f>'No. policies'!AB176*'Inputs &amp; Outputs'!$B$3</f>
        <v>23455000</v>
      </c>
      <c r="AC176" s="8">
        <f>'No. policies'!AC176*'Inputs &amp; Outputs'!$B$3</f>
        <v>23297500</v>
      </c>
      <c r="AD176" s="8">
        <f>'No. policies'!AD176*'Inputs &amp; Outputs'!$B$3</f>
        <v>23120000</v>
      </c>
      <c r="AE176" s="8">
        <f>'No. policies'!AE176*'Inputs &amp; Outputs'!$B$3</f>
        <v>22950000</v>
      </c>
      <c r="AF176" s="8">
        <f>'No. policies'!AF176*'Inputs &amp; Outputs'!$B$3</f>
        <v>22725000</v>
      </c>
      <c r="AG176" s="8">
        <f>'No. policies'!AG176*'Inputs &amp; Outputs'!$B$3</f>
        <v>22555000</v>
      </c>
      <c r="AH176" s="8">
        <f>'No. policies'!AH176*'Inputs &amp; Outputs'!$B$3</f>
        <v>22287500</v>
      </c>
      <c r="AI176" s="8">
        <f>'No. policies'!AI176*'Inputs &amp; Outputs'!$B$3</f>
        <v>22005000</v>
      </c>
      <c r="AJ176" s="8">
        <f>'No. policies'!AJ176*'Inputs &amp; Outputs'!$B$3</f>
        <v>21695000</v>
      </c>
      <c r="AK176" s="8">
        <f>'No. policies'!AK176*'Inputs &amp; Outputs'!$B$3</f>
        <v>21322500</v>
      </c>
      <c r="AL176" s="8">
        <f>'No. policies'!AL176*'Inputs &amp; Outputs'!$B$3</f>
        <v>20957500</v>
      </c>
      <c r="AM176" s="8">
        <f>'No. policies'!AM176*'Inputs &amp; Outputs'!$B$3</f>
        <v>20512500</v>
      </c>
      <c r="AN176" s="8">
        <f>'No. policies'!AN176*'Inputs &amp; Outputs'!$B$3</f>
        <v>20065000</v>
      </c>
      <c r="AO176" s="8">
        <f>'No. policies'!AO176*'Inputs &amp; Outputs'!$B$3</f>
        <v>19537500</v>
      </c>
      <c r="AP176" s="8">
        <f>'No. policies'!AP176*'Inputs &amp; Outputs'!$B$3</f>
        <v>18965000</v>
      </c>
      <c r="AQ176" s="8">
        <f>'No. policies'!AQ176*'Inputs &amp; Outputs'!$B$3</f>
        <v>18397500</v>
      </c>
      <c r="AR176" s="8">
        <f>'No. policies'!AR176*'Inputs &amp; Outputs'!$B$3</f>
        <v>17605000</v>
      </c>
      <c r="AS176" s="8">
        <f>'No. policies'!AS176*'Inputs &amp; Outputs'!$B$3</f>
        <v>16842500</v>
      </c>
      <c r="AT176" s="8">
        <f>'No. policies'!AT176*'Inputs &amp; Outputs'!$B$3</f>
        <v>15935000</v>
      </c>
      <c r="AU176" s="8">
        <f>'No. policies'!AU176*'Inputs &amp; Outputs'!$B$3</f>
        <v>15127500</v>
      </c>
      <c r="AV176" s="8">
        <f>'No. policies'!AV176*'Inputs &amp; Outputs'!$B$3</f>
        <v>14090000</v>
      </c>
      <c r="AW176" s="8">
        <f>'No. policies'!AW176*'Inputs &amp; Outputs'!$B$3</f>
        <v>13027500</v>
      </c>
      <c r="AX176" s="8">
        <f>'No. policies'!AX176*'Inputs &amp; Outputs'!$B$3</f>
        <v>11915000</v>
      </c>
      <c r="AY176" s="8">
        <f>'No. policies'!AY176*'Inputs &amp; Outputs'!$B$3</f>
        <v>10637500</v>
      </c>
      <c r="AZ176" s="8">
        <f>'No. policies'!AZ176*'Inputs &amp; Outputs'!$B$3</f>
        <v>9510000</v>
      </c>
      <c r="BA176" s="8">
        <f>'No. policies'!BA176*'Inputs &amp; Outputs'!$B$3</f>
        <v>8285000</v>
      </c>
      <c r="BB176" s="8">
        <f>'No. policies'!BB176*'Inputs &amp; Outputs'!$B$3</f>
        <v>7152500</v>
      </c>
      <c r="BC176" s="8">
        <f>'No. policies'!BC176*'Inputs &amp; Outputs'!$B$3</f>
        <v>6072500</v>
      </c>
      <c r="BD176" s="8">
        <f>'No. policies'!BD176*'Inputs &amp; Outputs'!$B$3</f>
        <v>5020000</v>
      </c>
      <c r="BE176" s="8">
        <f>'No. policies'!BE176*'Inputs &amp; Outputs'!$B$3</f>
        <v>4050000</v>
      </c>
      <c r="BF176" s="8">
        <f>'No. policies'!BF176*'Inputs &amp; Outputs'!$B$3</f>
        <v>3117500</v>
      </c>
      <c r="BG176" s="8">
        <f>'No. policies'!BG176*'Inputs &amp; Outputs'!$B$3</f>
        <v>2362500</v>
      </c>
      <c r="BH176" s="8">
        <f>'No. policies'!BH176*'Inputs &amp; Outputs'!$B$3</f>
        <v>1715000</v>
      </c>
      <c r="BI176" s="8">
        <f>'No. policies'!BI176*'Inputs &amp; Outputs'!$B$3</f>
        <v>1280000</v>
      </c>
      <c r="BJ176" s="8">
        <f>'No. policies'!BJ176*'Inputs &amp; Outputs'!$B$3</f>
        <v>940000</v>
      </c>
      <c r="BK176" s="8">
        <f>'No. policies'!BK176*'Inputs &amp; Outputs'!$B$3</f>
        <v>627500</v>
      </c>
      <c r="BL176" s="8">
        <f>'No. policies'!BL176*'Inputs &amp; Outputs'!$B$3</f>
        <v>422500</v>
      </c>
      <c r="BM176" s="8">
        <f>'No. policies'!BM176*'Inputs &amp; Outputs'!$B$3</f>
        <v>275000</v>
      </c>
      <c r="BN176" s="8">
        <f>'No. policies'!BN176*'Inputs &amp; Outputs'!$B$3</f>
        <v>180000</v>
      </c>
      <c r="BO176" s="8">
        <f>'No. policies'!BO176*'Inputs &amp; Outputs'!$B$3</f>
        <v>97500</v>
      </c>
      <c r="BP176" s="8">
        <f>'No. policies'!BP176*'Inputs &amp; Outputs'!$B$3</f>
        <v>67500</v>
      </c>
      <c r="BQ176" s="8">
        <f>'No. policies'!BQ176*'Inputs &amp; Outputs'!$B$3</f>
        <v>40000</v>
      </c>
      <c r="BR176" s="8">
        <f>'No. policies'!BR176*'Inputs &amp; Outputs'!$B$3</f>
        <v>25000</v>
      </c>
      <c r="BS176" s="8">
        <f>'No. policies'!BS176*'Inputs &amp; Outputs'!$B$3</f>
        <v>20000</v>
      </c>
    </row>
    <row r="177" spans="1:71" x14ac:dyDescent="0.25">
      <c r="A177" s="1">
        <v>176</v>
      </c>
      <c r="B177" s="8">
        <f>'No. policies'!B177*'Inputs &amp; Outputs'!$B$3</f>
        <v>25000000</v>
      </c>
      <c r="C177" s="8">
        <f>'No. policies'!C177*'Inputs &amp; Outputs'!$B$3</f>
        <v>24997500</v>
      </c>
      <c r="D177" s="8">
        <f>'No. policies'!D177*'Inputs &amp; Outputs'!$B$3</f>
        <v>24977500</v>
      </c>
      <c r="E177" s="8">
        <f>'No. policies'!E177*'Inputs &amp; Outputs'!$B$3</f>
        <v>24942500</v>
      </c>
      <c r="F177" s="8">
        <f>'No. policies'!F177*'Inputs &amp; Outputs'!$B$3</f>
        <v>24912500</v>
      </c>
      <c r="G177" s="8">
        <f>'No. policies'!G177*'Inputs &amp; Outputs'!$B$3</f>
        <v>24895000</v>
      </c>
      <c r="H177" s="8">
        <f>'No. policies'!H177*'Inputs &amp; Outputs'!$B$3</f>
        <v>24865000</v>
      </c>
      <c r="I177" s="8">
        <f>'No. policies'!I177*'Inputs &amp; Outputs'!$B$3</f>
        <v>24847500</v>
      </c>
      <c r="J177" s="8">
        <f>'No. policies'!J177*'Inputs &amp; Outputs'!$B$3</f>
        <v>24815000</v>
      </c>
      <c r="K177" s="8">
        <f>'No. policies'!K177*'Inputs &amp; Outputs'!$B$3</f>
        <v>24775000</v>
      </c>
      <c r="L177" s="8">
        <f>'No. policies'!L177*'Inputs &amp; Outputs'!$B$3</f>
        <v>24737500</v>
      </c>
      <c r="M177" s="8">
        <f>'No. policies'!M177*'Inputs &amp; Outputs'!$B$3</f>
        <v>24690000</v>
      </c>
      <c r="N177" s="8">
        <f>'No. policies'!N177*'Inputs &amp; Outputs'!$B$3</f>
        <v>24645000</v>
      </c>
      <c r="O177" s="8">
        <f>'No. policies'!O177*'Inputs &amp; Outputs'!$B$3</f>
        <v>24585000</v>
      </c>
      <c r="P177" s="8">
        <f>'No. policies'!P177*'Inputs &amp; Outputs'!$B$3</f>
        <v>24530000</v>
      </c>
      <c r="Q177" s="8">
        <f>'No. policies'!Q177*'Inputs &amp; Outputs'!$B$3</f>
        <v>24482500</v>
      </c>
      <c r="R177" s="8">
        <f>'No. policies'!R177*'Inputs &amp; Outputs'!$B$3</f>
        <v>24415000</v>
      </c>
      <c r="S177" s="8">
        <f>'No. policies'!S177*'Inputs &amp; Outputs'!$B$3</f>
        <v>24352500</v>
      </c>
      <c r="T177" s="8">
        <f>'No. policies'!T177*'Inputs &amp; Outputs'!$B$3</f>
        <v>24290000</v>
      </c>
      <c r="U177" s="8">
        <f>'No. policies'!U177*'Inputs &amp; Outputs'!$B$3</f>
        <v>24240000</v>
      </c>
      <c r="V177" s="8">
        <f>'No. policies'!V177*'Inputs &amp; Outputs'!$B$3</f>
        <v>24157500</v>
      </c>
      <c r="W177" s="8">
        <f>'No. policies'!W177*'Inputs &amp; Outputs'!$B$3</f>
        <v>24042500</v>
      </c>
      <c r="X177" s="8">
        <f>'No. policies'!X177*'Inputs &amp; Outputs'!$B$3</f>
        <v>23900000</v>
      </c>
      <c r="Y177" s="8">
        <f>'No. policies'!Y177*'Inputs &amp; Outputs'!$B$3</f>
        <v>23815000</v>
      </c>
      <c r="Z177" s="8">
        <f>'No. policies'!Z177*'Inputs &amp; Outputs'!$B$3</f>
        <v>23687500</v>
      </c>
      <c r="AA177" s="8">
        <f>'No. policies'!AA177*'Inputs &amp; Outputs'!$B$3</f>
        <v>23577500</v>
      </c>
      <c r="AB177" s="8">
        <f>'No. policies'!AB177*'Inputs &amp; Outputs'!$B$3</f>
        <v>23410000</v>
      </c>
      <c r="AC177" s="8">
        <f>'No. policies'!AC177*'Inputs &amp; Outputs'!$B$3</f>
        <v>23277500</v>
      </c>
      <c r="AD177" s="8">
        <f>'No. policies'!AD177*'Inputs &amp; Outputs'!$B$3</f>
        <v>23120000</v>
      </c>
      <c r="AE177" s="8">
        <f>'No. policies'!AE177*'Inputs &amp; Outputs'!$B$3</f>
        <v>22957500</v>
      </c>
      <c r="AF177" s="8">
        <f>'No. policies'!AF177*'Inputs &amp; Outputs'!$B$3</f>
        <v>22760000</v>
      </c>
      <c r="AG177" s="8">
        <f>'No. policies'!AG177*'Inputs &amp; Outputs'!$B$3</f>
        <v>22515000</v>
      </c>
      <c r="AH177" s="8">
        <f>'No. policies'!AH177*'Inputs &amp; Outputs'!$B$3</f>
        <v>22227500</v>
      </c>
      <c r="AI177" s="8">
        <f>'No. policies'!AI177*'Inputs &amp; Outputs'!$B$3</f>
        <v>21945000</v>
      </c>
      <c r="AJ177" s="8">
        <f>'No. policies'!AJ177*'Inputs &amp; Outputs'!$B$3</f>
        <v>21597500</v>
      </c>
      <c r="AK177" s="8">
        <f>'No. policies'!AK177*'Inputs &amp; Outputs'!$B$3</f>
        <v>21250000</v>
      </c>
      <c r="AL177" s="8">
        <f>'No. policies'!AL177*'Inputs &amp; Outputs'!$B$3</f>
        <v>20885000</v>
      </c>
      <c r="AM177" s="8">
        <f>'No. policies'!AM177*'Inputs &amp; Outputs'!$B$3</f>
        <v>20472500</v>
      </c>
      <c r="AN177" s="8">
        <f>'No. policies'!AN177*'Inputs &amp; Outputs'!$B$3</f>
        <v>20020000</v>
      </c>
      <c r="AO177" s="8">
        <f>'No. policies'!AO177*'Inputs &amp; Outputs'!$B$3</f>
        <v>19517500</v>
      </c>
      <c r="AP177" s="8">
        <f>'No. policies'!AP177*'Inputs &amp; Outputs'!$B$3</f>
        <v>19030000</v>
      </c>
      <c r="AQ177" s="8">
        <f>'No. policies'!AQ177*'Inputs &amp; Outputs'!$B$3</f>
        <v>18380000</v>
      </c>
      <c r="AR177" s="8">
        <f>'No. policies'!AR177*'Inputs &amp; Outputs'!$B$3</f>
        <v>17710000</v>
      </c>
      <c r="AS177" s="8">
        <f>'No. policies'!AS177*'Inputs &amp; Outputs'!$B$3</f>
        <v>16972500</v>
      </c>
      <c r="AT177" s="8">
        <f>'No. policies'!AT177*'Inputs &amp; Outputs'!$B$3</f>
        <v>16047500</v>
      </c>
      <c r="AU177" s="8">
        <f>'No. policies'!AU177*'Inputs &amp; Outputs'!$B$3</f>
        <v>15142500</v>
      </c>
      <c r="AV177" s="8">
        <f>'No. policies'!AV177*'Inputs &amp; Outputs'!$B$3</f>
        <v>14207500</v>
      </c>
      <c r="AW177" s="8">
        <f>'No. policies'!AW177*'Inputs &amp; Outputs'!$B$3</f>
        <v>13067500</v>
      </c>
      <c r="AX177" s="8">
        <f>'No. policies'!AX177*'Inputs &amp; Outputs'!$B$3</f>
        <v>11907500</v>
      </c>
      <c r="AY177" s="8">
        <f>'No. policies'!AY177*'Inputs &amp; Outputs'!$B$3</f>
        <v>10690000</v>
      </c>
      <c r="AZ177" s="8">
        <f>'No. policies'!AZ177*'Inputs &amp; Outputs'!$B$3</f>
        <v>9502500</v>
      </c>
      <c r="BA177" s="8">
        <f>'No. policies'!BA177*'Inputs &amp; Outputs'!$B$3</f>
        <v>8250000</v>
      </c>
      <c r="BB177" s="8">
        <f>'No. policies'!BB177*'Inputs &amp; Outputs'!$B$3</f>
        <v>7040000</v>
      </c>
      <c r="BC177" s="8">
        <f>'No. policies'!BC177*'Inputs &amp; Outputs'!$B$3</f>
        <v>5995000</v>
      </c>
      <c r="BD177" s="8">
        <f>'No. policies'!BD177*'Inputs &amp; Outputs'!$B$3</f>
        <v>4935000</v>
      </c>
      <c r="BE177" s="8">
        <f>'No. policies'!BE177*'Inputs &amp; Outputs'!$B$3</f>
        <v>3962500</v>
      </c>
      <c r="BF177" s="8">
        <f>'No. policies'!BF177*'Inputs &amp; Outputs'!$B$3</f>
        <v>3077500</v>
      </c>
      <c r="BG177" s="8">
        <f>'No. policies'!BG177*'Inputs &amp; Outputs'!$B$3</f>
        <v>2322500</v>
      </c>
      <c r="BH177" s="8">
        <f>'No. policies'!BH177*'Inputs &amp; Outputs'!$B$3</f>
        <v>1717500</v>
      </c>
      <c r="BI177" s="8">
        <f>'No. policies'!BI177*'Inputs &amp; Outputs'!$B$3</f>
        <v>1222500</v>
      </c>
      <c r="BJ177" s="8">
        <f>'No. policies'!BJ177*'Inputs &amp; Outputs'!$B$3</f>
        <v>835000</v>
      </c>
      <c r="BK177" s="8">
        <f>'No. policies'!BK177*'Inputs &amp; Outputs'!$B$3</f>
        <v>587500</v>
      </c>
      <c r="BL177" s="8">
        <f>'No. policies'!BL177*'Inputs &amp; Outputs'!$B$3</f>
        <v>410000</v>
      </c>
      <c r="BM177" s="8">
        <f>'No. policies'!BM177*'Inputs &amp; Outputs'!$B$3</f>
        <v>257500</v>
      </c>
      <c r="BN177" s="8">
        <f>'No. policies'!BN177*'Inputs &amp; Outputs'!$B$3</f>
        <v>170000</v>
      </c>
      <c r="BO177" s="8">
        <f>'No. policies'!BO177*'Inputs &amp; Outputs'!$B$3</f>
        <v>107500</v>
      </c>
      <c r="BP177" s="8">
        <f>'No. policies'!BP177*'Inputs &amp; Outputs'!$B$3</f>
        <v>57500</v>
      </c>
      <c r="BQ177" s="8">
        <f>'No. policies'!BQ177*'Inputs &amp; Outputs'!$B$3</f>
        <v>35000</v>
      </c>
      <c r="BR177" s="8">
        <f>'No. policies'!BR177*'Inputs &amp; Outputs'!$B$3</f>
        <v>12500</v>
      </c>
      <c r="BS177" s="8">
        <f>'No. policies'!BS177*'Inputs &amp; Outputs'!$B$3</f>
        <v>10000</v>
      </c>
    </row>
    <row r="178" spans="1:71" x14ac:dyDescent="0.25">
      <c r="A178" s="1">
        <v>177</v>
      </c>
      <c r="B178" s="8">
        <f>'No. policies'!B178*'Inputs &amp; Outputs'!$B$3</f>
        <v>25000000</v>
      </c>
      <c r="C178" s="8">
        <f>'No. policies'!C178*'Inputs &amp; Outputs'!$B$3</f>
        <v>24975000</v>
      </c>
      <c r="D178" s="8">
        <f>'No. policies'!D178*'Inputs &amp; Outputs'!$B$3</f>
        <v>24962500</v>
      </c>
      <c r="E178" s="8">
        <f>'No. policies'!E178*'Inputs &amp; Outputs'!$B$3</f>
        <v>24937500</v>
      </c>
      <c r="F178" s="8">
        <f>'No. policies'!F178*'Inputs &amp; Outputs'!$B$3</f>
        <v>24895000</v>
      </c>
      <c r="G178" s="8">
        <f>'No. policies'!G178*'Inputs &amp; Outputs'!$B$3</f>
        <v>24870000</v>
      </c>
      <c r="H178" s="8">
        <f>'No. policies'!H178*'Inputs &amp; Outputs'!$B$3</f>
        <v>24855000</v>
      </c>
      <c r="I178" s="8">
        <f>'No. policies'!I178*'Inputs &amp; Outputs'!$B$3</f>
        <v>24830000</v>
      </c>
      <c r="J178" s="8">
        <f>'No. policies'!J178*'Inputs &amp; Outputs'!$B$3</f>
        <v>24810000</v>
      </c>
      <c r="K178" s="8">
        <f>'No. policies'!K178*'Inputs &amp; Outputs'!$B$3</f>
        <v>24775000</v>
      </c>
      <c r="L178" s="8">
        <f>'No. policies'!L178*'Inputs &amp; Outputs'!$B$3</f>
        <v>24722500</v>
      </c>
      <c r="M178" s="8">
        <f>'No. policies'!M178*'Inputs &amp; Outputs'!$B$3</f>
        <v>24680000</v>
      </c>
      <c r="N178" s="8">
        <f>'No. policies'!N178*'Inputs &amp; Outputs'!$B$3</f>
        <v>24635000</v>
      </c>
      <c r="O178" s="8">
        <f>'No. policies'!O178*'Inputs &amp; Outputs'!$B$3</f>
        <v>24570000</v>
      </c>
      <c r="P178" s="8">
        <f>'No. policies'!P178*'Inputs &amp; Outputs'!$B$3</f>
        <v>24515000</v>
      </c>
      <c r="Q178" s="8">
        <f>'No. policies'!Q178*'Inputs &amp; Outputs'!$B$3</f>
        <v>24445000</v>
      </c>
      <c r="R178" s="8">
        <f>'No. policies'!R178*'Inputs &amp; Outputs'!$B$3</f>
        <v>24385000</v>
      </c>
      <c r="S178" s="8">
        <f>'No. policies'!S178*'Inputs &amp; Outputs'!$B$3</f>
        <v>24327500</v>
      </c>
      <c r="T178" s="8">
        <f>'No. policies'!T178*'Inputs &amp; Outputs'!$B$3</f>
        <v>24252500</v>
      </c>
      <c r="U178" s="8">
        <f>'No. policies'!U178*'Inputs &amp; Outputs'!$B$3</f>
        <v>24187500</v>
      </c>
      <c r="V178" s="8">
        <f>'No. policies'!V178*'Inputs &amp; Outputs'!$B$3</f>
        <v>24097500</v>
      </c>
      <c r="W178" s="8">
        <f>'No. policies'!W178*'Inputs &amp; Outputs'!$B$3</f>
        <v>24025000</v>
      </c>
      <c r="X178" s="8">
        <f>'No. policies'!X178*'Inputs &amp; Outputs'!$B$3</f>
        <v>23940000</v>
      </c>
      <c r="Y178" s="8">
        <f>'No. policies'!Y178*'Inputs &amp; Outputs'!$B$3</f>
        <v>23810000</v>
      </c>
      <c r="Z178" s="8">
        <f>'No. policies'!Z178*'Inputs &amp; Outputs'!$B$3</f>
        <v>23712500</v>
      </c>
      <c r="AA178" s="8">
        <f>'No. policies'!AA178*'Inputs &amp; Outputs'!$B$3</f>
        <v>23600000</v>
      </c>
      <c r="AB178" s="8">
        <f>'No. policies'!AB178*'Inputs &amp; Outputs'!$B$3</f>
        <v>23470000</v>
      </c>
      <c r="AC178" s="8">
        <f>'No. policies'!AC178*'Inputs &amp; Outputs'!$B$3</f>
        <v>23337500</v>
      </c>
      <c r="AD178" s="8">
        <f>'No. policies'!AD178*'Inputs &amp; Outputs'!$B$3</f>
        <v>23162500</v>
      </c>
      <c r="AE178" s="8">
        <f>'No. policies'!AE178*'Inputs &amp; Outputs'!$B$3</f>
        <v>22975000</v>
      </c>
      <c r="AF178" s="8">
        <f>'No. policies'!AF178*'Inputs &amp; Outputs'!$B$3</f>
        <v>22760000</v>
      </c>
      <c r="AG178" s="8">
        <f>'No. policies'!AG178*'Inputs &amp; Outputs'!$B$3</f>
        <v>22510000</v>
      </c>
      <c r="AH178" s="8">
        <f>'No. policies'!AH178*'Inputs &amp; Outputs'!$B$3</f>
        <v>22232500</v>
      </c>
      <c r="AI178" s="8">
        <f>'No. policies'!AI178*'Inputs &amp; Outputs'!$B$3</f>
        <v>21912500</v>
      </c>
      <c r="AJ178" s="8">
        <f>'No. policies'!AJ178*'Inputs &amp; Outputs'!$B$3</f>
        <v>21562500</v>
      </c>
      <c r="AK178" s="8">
        <f>'No. policies'!AK178*'Inputs &amp; Outputs'!$B$3</f>
        <v>21220000</v>
      </c>
      <c r="AL178" s="8">
        <f>'No. policies'!AL178*'Inputs &amp; Outputs'!$B$3</f>
        <v>20882500</v>
      </c>
      <c r="AM178" s="8">
        <f>'No. policies'!AM178*'Inputs &amp; Outputs'!$B$3</f>
        <v>20472500</v>
      </c>
      <c r="AN178" s="8">
        <f>'No. policies'!AN178*'Inputs &amp; Outputs'!$B$3</f>
        <v>20007500</v>
      </c>
      <c r="AO178" s="8">
        <f>'No. policies'!AO178*'Inputs &amp; Outputs'!$B$3</f>
        <v>19515000</v>
      </c>
      <c r="AP178" s="8">
        <f>'No. policies'!AP178*'Inputs &amp; Outputs'!$B$3</f>
        <v>18932500</v>
      </c>
      <c r="AQ178" s="8">
        <f>'No. policies'!AQ178*'Inputs &amp; Outputs'!$B$3</f>
        <v>18275000</v>
      </c>
      <c r="AR178" s="8">
        <f>'No. policies'!AR178*'Inputs &amp; Outputs'!$B$3</f>
        <v>17480000</v>
      </c>
      <c r="AS178" s="8">
        <f>'No. policies'!AS178*'Inputs &amp; Outputs'!$B$3</f>
        <v>16712500</v>
      </c>
      <c r="AT178" s="8">
        <f>'No. policies'!AT178*'Inputs &amp; Outputs'!$B$3</f>
        <v>15975000</v>
      </c>
      <c r="AU178" s="8">
        <f>'No. policies'!AU178*'Inputs &amp; Outputs'!$B$3</f>
        <v>15030000</v>
      </c>
      <c r="AV178" s="8">
        <f>'No. policies'!AV178*'Inputs &amp; Outputs'!$B$3</f>
        <v>14037500</v>
      </c>
      <c r="AW178" s="8">
        <f>'No. policies'!AW178*'Inputs &amp; Outputs'!$B$3</f>
        <v>13035000</v>
      </c>
      <c r="AX178" s="8">
        <f>'No. policies'!AX178*'Inputs &amp; Outputs'!$B$3</f>
        <v>12002500</v>
      </c>
      <c r="AY178" s="8">
        <f>'No. policies'!AY178*'Inputs &amp; Outputs'!$B$3</f>
        <v>10747500</v>
      </c>
      <c r="AZ178" s="8">
        <f>'No. policies'!AZ178*'Inputs &amp; Outputs'!$B$3</f>
        <v>9540000</v>
      </c>
      <c r="BA178" s="8">
        <f>'No. policies'!BA178*'Inputs &amp; Outputs'!$B$3</f>
        <v>8340000</v>
      </c>
      <c r="BB178" s="8">
        <f>'No. policies'!BB178*'Inputs &amp; Outputs'!$B$3</f>
        <v>7117500</v>
      </c>
      <c r="BC178" s="8">
        <f>'No. policies'!BC178*'Inputs &amp; Outputs'!$B$3</f>
        <v>5942500</v>
      </c>
      <c r="BD178" s="8">
        <f>'No. policies'!BD178*'Inputs &amp; Outputs'!$B$3</f>
        <v>4902500</v>
      </c>
      <c r="BE178" s="8">
        <f>'No. policies'!BE178*'Inputs &amp; Outputs'!$B$3</f>
        <v>3950000</v>
      </c>
      <c r="BF178" s="8">
        <f>'No. policies'!BF178*'Inputs &amp; Outputs'!$B$3</f>
        <v>3112500</v>
      </c>
      <c r="BG178" s="8">
        <f>'No. policies'!BG178*'Inputs &amp; Outputs'!$B$3</f>
        <v>2392500</v>
      </c>
      <c r="BH178" s="8">
        <f>'No. policies'!BH178*'Inputs &amp; Outputs'!$B$3</f>
        <v>1802500</v>
      </c>
      <c r="BI178" s="8">
        <f>'No. policies'!BI178*'Inputs &amp; Outputs'!$B$3</f>
        <v>1307500</v>
      </c>
      <c r="BJ178" s="8">
        <f>'No. policies'!BJ178*'Inputs &amp; Outputs'!$B$3</f>
        <v>962500</v>
      </c>
      <c r="BK178" s="8">
        <f>'No. policies'!BK178*'Inputs &amp; Outputs'!$B$3</f>
        <v>682500</v>
      </c>
      <c r="BL178" s="8">
        <f>'No. policies'!BL178*'Inputs &amp; Outputs'!$B$3</f>
        <v>477500</v>
      </c>
      <c r="BM178" s="8">
        <f>'No. policies'!BM178*'Inputs &amp; Outputs'!$B$3</f>
        <v>320000</v>
      </c>
      <c r="BN178" s="8">
        <f>'No. policies'!BN178*'Inputs &amp; Outputs'!$B$3</f>
        <v>227500</v>
      </c>
      <c r="BO178" s="8">
        <f>'No. policies'!BO178*'Inputs &amp; Outputs'!$B$3</f>
        <v>122500</v>
      </c>
      <c r="BP178" s="8">
        <f>'No. policies'!BP178*'Inputs &amp; Outputs'!$B$3</f>
        <v>70000</v>
      </c>
      <c r="BQ178" s="8">
        <f>'No. policies'!BQ178*'Inputs &amp; Outputs'!$B$3</f>
        <v>42500</v>
      </c>
      <c r="BR178" s="8">
        <f>'No. policies'!BR178*'Inputs &amp; Outputs'!$B$3</f>
        <v>25000</v>
      </c>
      <c r="BS178" s="8">
        <f>'No. policies'!BS178*'Inputs &amp; Outputs'!$B$3</f>
        <v>15000</v>
      </c>
    </row>
    <row r="179" spans="1:71" x14ac:dyDescent="0.25">
      <c r="A179" s="1">
        <v>178</v>
      </c>
      <c r="B179" s="8">
        <f>'No. policies'!B179*'Inputs &amp; Outputs'!$B$3</f>
        <v>25000000</v>
      </c>
      <c r="C179" s="8">
        <f>'No. policies'!C179*'Inputs &amp; Outputs'!$B$3</f>
        <v>24985000</v>
      </c>
      <c r="D179" s="8">
        <f>'No. policies'!D179*'Inputs &amp; Outputs'!$B$3</f>
        <v>24957500</v>
      </c>
      <c r="E179" s="8">
        <f>'No. policies'!E179*'Inputs &amp; Outputs'!$B$3</f>
        <v>24945000</v>
      </c>
      <c r="F179" s="8">
        <f>'No. policies'!F179*'Inputs &amp; Outputs'!$B$3</f>
        <v>24922500</v>
      </c>
      <c r="G179" s="8">
        <f>'No. policies'!G179*'Inputs &amp; Outputs'!$B$3</f>
        <v>24905000</v>
      </c>
      <c r="H179" s="8">
        <f>'No. policies'!H179*'Inputs &amp; Outputs'!$B$3</f>
        <v>24875000</v>
      </c>
      <c r="I179" s="8">
        <f>'No. policies'!I179*'Inputs &amp; Outputs'!$B$3</f>
        <v>24827500</v>
      </c>
      <c r="J179" s="8">
        <f>'No. policies'!J179*'Inputs &amp; Outputs'!$B$3</f>
        <v>24782500</v>
      </c>
      <c r="K179" s="8">
        <f>'No. policies'!K179*'Inputs &amp; Outputs'!$B$3</f>
        <v>24745000</v>
      </c>
      <c r="L179" s="8">
        <f>'No. policies'!L179*'Inputs &amp; Outputs'!$B$3</f>
        <v>24712500</v>
      </c>
      <c r="M179" s="8">
        <f>'No. policies'!M179*'Inputs &amp; Outputs'!$B$3</f>
        <v>24665000</v>
      </c>
      <c r="N179" s="8">
        <f>'No. policies'!N179*'Inputs &amp; Outputs'!$B$3</f>
        <v>24620000</v>
      </c>
      <c r="O179" s="8">
        <f>'No. policies'!O179*'Inputs &amp; Outputs'!$B$3</f>
        <v>24562500</v>
      </c>
      <c r="P179" s="8">
        <f>'No. policies'!P179*'Inputs &amp; Outputs'!$B$3</f>
        <v>24505000</v>
      </c>
      <c r="Q179" s="8">
        <f>'No. policies'!Q179*'Inputs &amp; Outputs'!$B$3</f>
        <v>24432500</v>
      </c>
      <c r="R179" s="8">
        <f>'No. policies'!R179*'Inputs &amp; Outputs'!$B$3</f>
        <v>24365000</v>
      </c>
      <c r="S179" s="8">
        <f>'No. policies'!S179*'Inputs &amp; Outputs'!$B$3</f>
        <v>24285000</v>
      </c>
      <c r="T179" s="8">
        <f>'No. policies'!T179*'Inputs &amp; Outputs'!$B$3</f>
        <v>24200000</v>
      </c>
      <c r="U179" s="8">
        <f>'No. policies'!U179*'Inputs &amp; Outputs'!$B$3</f>
        <v>24110000</v>
      </c>
      <c r="V179" s="8">
        <f>'No. policies'!V179*'Inputs &amp; Outputs'!$B$3</f>
        <v>24005000</v>
      </c>
      <c r="W179" s="8">
        <f>'No. policies'!W179*'Inputs &amp; Outputs'!$B$3</f>
        <v>23910000</v>
      </c>
      <c r="X179" s="8">
        <f>'No. policies'!X179*'Inputs &amp; Outputs'!$B$3</f>
        <v>23790000</v>
      </c>
      <c r="Y179" s="8">
        <f>'No. policies'!Y179*'Inputs &amp; Outputs'!$B$3</f>
        <v>23687500</v>
      </c>
      <c r="Z179" s="8">
        <f>'No. policies'!Z179*'Inputs &amp; Outputs'!$B$3</f>
        <v>23550000</v>
      </c>
      <c r="AA179" s="8">
        <f>'No. policies'!AA179*'Inputs &amp; Outputs'!$B$3</f>
        <v>23405000</v>
      </c>
      <c r="AB179" s="8">
        <f>'No. policies'!AB179*'Inputs &amp; Outputs'!$B$3</f>
        <v>23267500</v>
      </c>
      <c r="AC179" s="8">
        <f>'No. policies'!AC179*'Inputs &amp; Outputs'!$B$3</f>
        <v>23110000</v>
      </c>
      <c r="AD179" s="8">
        <f>'No. policies'!AD179*'Inputs &amp; Outputs'!$B$3</f>
        <v>22965000</v>
      </c>
      <c r="AE179" s="8">
        <f>'No. policies'!AE179*'Inputs &amp; Outputs'!$B$3</f>
        <v>22715000</v>
      </c>
      <c r="AF179" s="8">
        <f>'No. policies'!AF179*'Inputs &amp; Outputs'!$B$3</f>
        <v>22502500</v>
      </c>
      <c r="AG179" s="8">
        <f>'No. policies'!AG179*'Inputs &amp; Outputs'!$B$3</f>
        <v>22287500</v>
      </c>
      <c r="AH179" s="8">
        <f>'No. policies'!AH179*'Inputs &amp; Outputs'!$B$3</f>
        <v>22027500</v>
      </c>
      <c r="AI179" s="8">
        <f>'No. policies'!AI179*'Inputs &amp; Outputs'!$B$3</f>
        <v>21760000</v>
      </c>
      <c r="AJ179" s="8">
        <f>'No. policies'!AJ179*'Inputs &amp; Outputs'!$B$3</f>
        <v>21430000</v>
      </c>
      <c r="AK179" s="8">
        <f>'No. policies'!AK179*'Inputs &amp; Outputs'!$B$3</f>
        <v>21112500</v>
      </c>
      <c r="AL179" s="8">
        <f>'No. policies'!AL179*'Inputs &amp; Outputs'!$B$3</f>
        <v>20710000</v>
      </c>
      <c r="AM179" s="8">
        <f>'No. policies'!AM179*'Inputs &amp; Outputs'!$B$3</f>
        <v>20332500</v>
      </c>
      <c r="AN179" s="8">
        <f>'No. policies'!AN179*'Inputs &amp; Outputs'!$B$3</f>
        <v>19887500</v>
      </c>
      <c r="AO179" s="8">
        <f>'No. policies'!AO179*'Inputs &amp; Outputs'!$B$3</f>
        <v>19412500</v>
      </c>
      <c r="AP179" s="8">
        <f>'No. policies'!AP179*'Inputs &amp; Outputs'!$B$3</f>
        <v>18770000</v>
      </c>
      <c r="AQ179" s="8">
        <f>'No. policies'!AQ179*'Inputs &amp; Outputs'!$B$3</f>
        <v>18162500</v>
      </c>
      <c r="AR179" s="8">
        <f>'No. policies'!AR179*'Inputs &amp; Outputs'!$B$3</f>
        <v>17470000</v>
      </c>
      <c r="AS179" s="8">
        <f>'No. policies'!AS179*'Inputs &amp; Outputs'!$B$3</f>
        <v>16657500</v>
      </c>
      <c r="AT179" s="8">
        <f>'No. policies'!AT179*'Inputs &amp; Outputs'!$B$3</f>
        <v>15940000</v>
      </c>
      <c r="AU179" s="8">
        <f>'No. policies'!AU179*'Inputs &amp; Outputs'!$B$3</f>
        <v>14970000</v>
      </c>
      <c r="AV179" s="8">
        <f>'No. policies'!AV179*'Inputs &amp; Outputs'!$B$3</f>
        <v>13945000</v>
      </c>
      <c r="AW179" s="8">
        <f>'No. policies'!AW179*'Inputs &amp; Outputs'!$B$3</f>
        <v>12917500</v>
      </c>
      <c r="AX179" s="8">
        <f>'No. policies'!AX179*'Inputs &amp; Outputs'!$B$3</f>
        <v>11752500</v>
      </c>
      <c r="AY179" s="8">
        <f>'No. policies'!AY179*'Inputs &amp; Outputs'!$B$3</f>
        <v>10650000</v>
      </c>
      <c r="AZ179" s="8">
        <f>'No. policies'!AZ179*'Inputs &amp; Outputs'!$B$3</f>
        <v>9500000</v>
      </c>
      <c r="BA179" s="8">
        <f>'No. policies'!BA179*'Inputs &amp; Outputs'!$B$3</f>
        <v>8247500</v>
      </c>
      <c r="BB179" s="8">
        <f>'No. policies'!BB179*'Inputs &amp; Outputs'!$B$3</f>
        <v>7115000</v>
      </c>
      <c r="BC179" s="8">
        <f>'No. policies'!BC179*'Inputs &amp; Outputs'!$B$3</f>
        <v>5950000</v>
      </c>
      <c r="BD179" s="8">
        <f>'No. policies'!BD179*'Inputs &amp; Outputs'!$B$3</f>
        <v>4945000</v>
      </c>
      <c r="BE179" s="8">
        <f>'No. policies'!BE179*'Inputs &amp; Outputs'!$B$3</f>
        <v>3952500</v>
      </c>
      <c r="BF179" s="8">
        <f>'No. policies'!BF179*'Inputs &amp; Outputs'!$B$3</f>
        <v>3112500</v>
      </c>
      <c r="BG179" s="8">
        <f>'No. policies'!BG179*'Inputs &amp; Outputs'!$B$3</f>
        <v>2377500</v>
      </c>
      <c r="BH179" s="8">
        <f>'No. policies'!BH179*'Inputs &amp; Outputs'!$B$3</f>
        <v>1797500</v>
      </c>
      <c r="BI179" s="8">
        <f>'No. policies'!BI179*'Inputs &amp; Outputs'!$B$3</f>
        <v>1330000</v>
      </c>
      <c r="BJ179" s="8">
        <f>'No. policies'!BJ179*'Inputs &amp; Outputs'!$B$3</f>
        <v>920000</v>
      </c>
      <c r="BK179" s="8">
        <f>'No. policies'!BK179*'Inputs &amp; Outputs'!$B$3</f>
        <v>625000</v>
      </c>
      <c r="BL179" s="8">
        <f>'No. policies'!BL179*'Inputs &amp; Outputs'!$B$3</f>
        <v>425000</v>
      </c>
      <c r="BM179" s="8">
        <f>'No. policies'!BM179*'Inputs &amp; Outputs'!$B$3</f>
        <v>275000</v>
      </c>
      <c r="BN179" s="8">
        <f>'No. policies'!BN179*'Inputs &amp; Outputs'!$B$3</f>
        <v>175000</v>
      </c>
      <c r="BO179" s="8">
        <f>'No. policies'!BO179*'Inputs &amp; Outputs'!$B$3</f>
        <v>117500</v>
      </c>
      <c r="BP179" s="8">
        <f>'No. policies'!BP179*'Inputs &amp; Outputs'!$B$3</f>
        <v>65000</v>
      </c>
      <c r="BQ179" s="8">
        <f>'No. policies'!BQ179*'Inputs &amp; Outputs'!$B$3</f>
        <v>40000</v>
      </c>
      <c r="BR179" s="8">
        <f>'No. policies'!BR179*'Inputs &amp; Outputs'!$B$3</f>
        <v>20000</v>
      </c>
      <c r="BS179" s="8">
        <f>'No. policies'!BS179*'Inputs &amp; Outputs'!$B$3</f>
        <v>10000</v>
      </c>
    </row>
    <row r="180" spans="1:71" x14ac:dyDescent="0.25">
      <c r="A180" s="1">
        <v>179</v>
      </c>
      <c r="B180" s="8">
        <f>'No. policies'!B180*'Inputs &amp; Outputs'!$B$3</f>
        <v>25000000</v>
      </c>
      <c r="C180" s="8">
        <f>'No. policies'!C180*'Inputs &amp; Outputs'!$B$3</f>
        <v>24990000</v>
      </c>
      <c r="D180" s="8">
        <f>'No. policies'!D180*'Inputs &amp; Outputs'!$B$3</f>
        <v>24985000</v>
      </c>
      <c r="E180" s="8">
        <f>'No. policies'!E180*'Inputs &amp; Outputs'!$B$3</f>
        <v>24965000</v>
      </c>
      <c r="F180" s="8">
        <f>'No. policies'!F180*'Inputs &amp; Outputs'!$B$3</f>
        <v>24930000</v>
      </c>
      <c r="G180" s="8">
        <f>'No. policies'!G180*'Inputs &amp; Outputs'!$B$3</f>
        <v>24907500</v>
      </c>
      <c r="H180" s="8">
        <f>'No. policies'!H180*'Inputs &amp; Outputs'!$B$3</f>
        <v>24875000</v>
      </c>
      <c r="I180" s="8">
        <f>'No. policies'!I180*'Inputs &amp; Outputs'!$B$3</f>
        <v>24847500</v>
      </c>
      <c r="J180" s="8">
        <f>'No. policies'!J180*'Inputs &amp; Outputs'!$B$3</f>
        <v>24825000</v>
      </c>
      <c r="K180" s="8">
        <f>'No. policies'!K180*'Inputs &amp; Outputs'!$B$3</f>
        <v>24790000</v>
      </c>
      <c r="L180" s="8">
        <f>'No. policies'!L180*'Inputs &amp; Outputs'!$B$3</f>
        <v>24755000</v>
      </c>
      <c r="M180" s="8">
        <f>'No. policies'!M180*'Inputs &amp; Outputs'!$B$3</f>
        <v>24722500</v>
      </c>
      <c r="N180" s="8">
        <f>'No. policies'!N180*'Inputs &amp; Outputs'!$B$3</f>
        <v>24667500</v>
      </c>
      <c r="O180" s="8">
        <f>'No. policies'!O180*'Inputs &amp; Outputs'!$B$3</f>
        <v>24622500</v>
      </c>
      <c r="P180" s="8">
        <f>'No. policies'!P180*'Inputs &amp; Outputs'!$B$3</f>
        <v>24567500</v>
      </c>
      <c r="Q180" s="8">
        <f>'No. policies'!Q180*'Inputs &amp; Outputs'!$B$3</f>
        <v>24502500</v>
      </c>
      <c r="R180" s="8">
        <f>'No. policies'!R180*'Inputs &amp; Outputs'!$B$3</f>
        <v>24417500</v>
      </c>
      <c r="S180" s="8">
        <f>'No. policies'!S180*'Inputs &amp; Outputs'!$B$3</f>
        <v>24362500</v>
      </c>
      <c r="T180" s="8">
        <f>'No. policies'!T180*'Inputs &amp; Outputs'!$B$3</f>
        <v>24290000</v>
      </c>
      <c r="U180" s="8">
        <f>'No. policies'!U180*'Inputs &amp; Outputs'!$B$3</f>
        <v>24190000</v>
      </c>
      <c r="V180" s="8">
        <f>'No. policies'!V180*'Inputs &amp; Outputs'!$B$3</f>
        <v>24125000</v>
      </c>
      <c r="W180" s="8">
        <f>'No. policies'!W180*'Inputs &amp; Outputs'!$B$3</f>
        <v>24050000</v>
      </c>
      <c r="X180" s="8">
        <f>'No. policies'!X180*'Inputs &amp; Outputs'!$B$3</f>
        <v>23935000</v>
      </c>
      <c r="Y180" s="8">
        <f>'No. policies'!Y180*'Inputs &amp; Outputs'!$B$3</f>
        <v>23807500</v>
      </c>
      <c r="Z180" s="8">
        <f>'No. policies'!Z180*'Inputs &amp; Outputs'!$B$3</f>
        <v>23697500</v>
      </c>
      <c r="AA180" s="8">
        <f>'No. policies'!AA180*'Inputs &amp; Outputs'!$B$3</f>
        <v>23520000</v>
      </c>
      <c r="AB180" s="8">
        <f>'No. policies'!AB180*'Inputs &amp; Outputs'!$B$3</f>
        <v>23380000</v>
      </c>
      <c r="AC180" s="8">
        <f>'No. policies'!AC180*'Inputs &amp; Outputs'!$B$3</f>
        <v>23202500</v>
      </c>
      <c r="AD180" s="8">
        <f>'No. policies'!AD180*'Inputs &amp; Outputs'!$B$3</f>
        <v>23035000</v>
      </c>
      <c r="AE180" s="8">
        <f>'No. policies'!AE180*'Inputs &amp; Outputs'!$B$3</f>
        <v>22857500</v>
      </c>
      <c r="AF180" s="8">
        <f>'No. policies'!AF180*'Inputs &amp; Outputs'!$B$3</f>
        <v>22625000</v>
      </c>
      <c r="AG180" s="8">
        <f>'No. policies'!AG180*'Inputs &amp; Outputs'!$B$3</f>
        <v>22387500</v>
      </c>
      <c r="AH180" s="8">
        <f>'No. policies'!AH180*'Inputs &amp; Outputs'!$B$3</f>
        <v>22155000</v>
      </c>
      <c r="AI180" s="8">
        <f>'No. policies'!AI180*'Inputs &amp; Outputs'!$B$3</f>
        <v>21875000</v>
      </c>
      <c r="AJ180" s="8">
        <f>'No. policies'!AJ180*'Inputs &amp; Outputs'!$B$3</f>
        <v>21610000</v>
      </c>
      <c r="AK180" s="8">
        <f>'No. policies'!AK180*'Inputs &amp; Outputs'!$B$3</f>
        <v>21277500</v>
      </c>
      <c r="AL180" s="8">
        <f>'No. policies'!AL180*'Inputs &amp; Outputs'!$B$3</f>
        <v>20932500</v>
      </c>
      <c r="AM180" s="8">
        <f>'No. policies'!AM180*'Inputs &amp; Outputs'!$B$3</f>
        <v>20520000</v>
      </c>
      <c r="AN180" s="8">
        <f>'No. policies'!AN180*'Inputs &amp; Outputs'!$B$3</f>
        <v>20030000</v>
      </c>
      <c r="AO180" s="8">
        <f>'No. policies'!AO180*'Inputs &amp; Outputs'!$B$3</f>
        <v>19542500</v>
      </c>
      <c r="AP180" s="8">
        <f>'No. policies'!AP180*'Inputs &amp; Outputs'!$B$3</f>
        <v>19025000</v>
      </c>
      <c r="AQ180" s="8">
        <f>'No. policies'!AQ180*'Inputs &amp; Outputs'!$B$3</f>
        <v>18322500</v>
      </c>
      <c r="AR180" s="8">
        <f>'No. policies'!AR180*'Inputs &amp; Outputs'!$B$3</f>
        <v>17615000</v>
      </c>
      <c r="AS180" s="8">
        <f>'No. policies'!AS180*'Inputs &amp; Outputs'!$B$3</f>
        <v>16827500</v>
      </c>
      <c r="AT180" s="8">
        <f>'No. policies'!AT180*'Inputs &amp; Outputs'!$B$3</f>
        <v>16050000</v>
      </c>
      <c r="AU180" s="8">
        <f>'No. policies'!AU180*'Inputs &amp; Outputs'!$B$3</f>
        <v>15160000</v>
      </c>
      <c r="AV180" s="8">
        <f>'No. policies'!AV180*'Inputs &amp; Outputs'!$B$3</f>
        <v>14155000</v>
      </c>
      <c r="AW180" s="8">
        <f>'No. policies'!AW180*'Inputs &amp; Outputs'!$B$3</f>
        <v>13070000</v>
      </c>
      <c r="AX180" s="8">
        <f>'No. policies'!AX180*'Inputs &amp; Outputs'!$B$3</f>
        <v>11905000</v>
      </c>
      <c r="AY180" s="8">
        <f>'No. policies'!AY180*'Inputs &amp; Outputs'!$B$3</f>
        <v>10775000</v>
      </c>
      <c r="AZ180" s="8">
        <f>'No. policies'!AZ180*'Inputs &amp; Outputs'!$B$3</f>
        <v>9617500</v>
      </c>
      <c r="BA180" s="8">
        <f>'No. policies'!BA180*'Inputs &amp; Outputs'!$B$3</f>
        <v>8387500</v>
      </c>
      <c r="BB180" s="8">
        <f>'No. policies'!BB180*'Inputs &amp; Outputs'!$B$3</f>
        <v>7110000</v>
      </c>
      <c r="BC180" s="8">
        <f>'No. policies'!BC180*'Inputs &amp; Outputs'!$B$3</f>
        <v>5870000</v>
      </c>
      <c r="BD180" s="8">
        <f>'No. policies'!BD180*'Inputs &amp; Outputs'!$B$3</f>
        <v>4862500</v>
      </c>
      <c r="BE180" s="8">
        <f>'No. policies'!BE180*'Inputs &amp; Outputs'!$B$3</f>
        <v>3905000</v>
      </c>
      <c r="BF180" s="8">
        <f>'No. policies'!BF180*'Inputs &amp; Outputs'!$B$3</f>
        <v>3080000</v>
      </c>
      <c r="BG180" s="8">
        <f>'No. policies'!BG180*'Inputs &amp; Outputs'!$B$3</f>
        <v>2355000</v>
      </c>
      <c r="BH180" s="8">
        <f>'No. policies'!BH180*'Inputs &amp; Outputs'!$B$3</f>
        <v>1752500</v>
      </c>
      <c r="BI180" s="8">
        <f>'No. policies'!BI180*'Inputs &amp; Outputs'!$B$3</f>
        <v>1282500</v>
      </c>
      <c r="BJ180" s="8">
        <f>'No. policies'!BJ180*'Inputs &amp; Outputs'!$B$3</f>
        <v>945000</v>
      </c>
      <c r="BK180" s="8">
        <f>'No. policies'!BK180*'Inputs &amp; Outputs'!$B$3</f>
        <v>670000</v>
      </c>
      <c r="BL180" s="8">
        <f>'No. policies'!BL180*'Inputs &amp; Outputs'!$B$3</f>
        <v>447500</v>
      </c>
      <c r="BM180" s="8">
        <f>'No. policies'!BM180*'Inputs &amp; Outputs'!$B$3</f>
        <v>285000</v>
      </c>
      <c r="BN180" s="8">
        <f>'No. policies'!BN180*'Inputs &amp; Outputs'!$B$3</f>
        <v>177500</v>
      </c>
      <c r="BO180" s="8">
        <f>'No. policies'!BO180*'Inputs &amp; Outputs'!$B$3</f>
        <v>115000</v>
      </c>
      <c r="BP180" s="8">
        <f>'No. policies'!BP180*'Inputs &amp; Outputs'!$B$3</f>
        <v>82500</v>
      </c>
      <c r="BQ180" s="8">
        <f>'No. policies'!BQ180*'Inputs &amp; Outputs'!$B$3</f>
        <v>47500</v>
      </c>
      <c r="BR180" s="8">
        <f>'No. policies'!BR180*'Inputs &amp; Outputs'!$B$3</f>
        <v>27500</v>
      </c>
      <c r="BS180" s="8">
        <f>'No. policies'!BS180*'Inputs &amp; Outputs'!$B$3</f>
        <v>17500</v>
      </c>
    </row>
    <row r="181" spans="1:71" x14ac:dyDescent="0.25">
      <c r="A181" s="1">
        <v>180</v>
      </c>
      <c r="B181" s="8">
        <f>'No. policies'!B181*'Inputs &amp; Outputs'!$B$3</f>
        <v>25000000</v>
      </c>
      <c r="C181" s="8">
        <f>'No. policies'!C181*'Inputs &amp; Outputs'!$B$3</f>
        <v>24980000</v>
      </c>
      <c r="D181" s="8">
        <f>'No. policies'!D181*'Inputs &amp; Outputs'!$B$3</f>
        <v>24957500</v>
      </c>
      <c r="E181" s="8">
        <f>'No. policies'!E181*'Inputs &amp; Outputs'!$B$3</f>
        <v>24937500</v>
      </c>
      <c r="F181" s="8">
        <f>'No. policies'!F181*'Inputs &amp; Outputs'!$B$3</f>
        <v>24927500</v>
      </c>
      <c r="G181" s="8">
        <f>'No. policies'!G181*'Inputs &amp; Outputs'!$B$3</f>
        <v>24892500</v>
      </c>
      <c r="H181" s="8">
        <f>'No. policies'!H181*'Inputs &amp; Outputs'!$B$3</f>
        <v>24892500</v>
      </c>
      <c r="I181" s="8">
        <f>'No. policies'!I181*'Inputs &amp; Outputs'!$B$3</f>
        <v>24867500</v>
      </c>
      <c r="J181" s="8">
        <f>'No. policies'!J181*'Inputs &amp; Outputs'!$B$3</f>
        <v>24840000</v>
      </c>
      <c r="K181" s="8">
        <f>'No. policies'!K181*'Inputs &amp; Outputs'!$B$3</f>
        <v>24795000</v>
      </c>
      <c r="L181" s="8">
        <f>'No. policies'!L181*'Inputs &amp; Outputs'!$B$3</f>
        <v>24750000</v>
      </c>
      <c r="M181" s="8">
        <f>'No. policies'!M181*'Inputs &amp; Outputs'!$B$3</f>
        <v>24702500</v>
      </c>
      <c r="N181" s="8">
        <f>'No. policies'!N181*'Inputs &amp; Outputs'!$B$3</f>
        <v>24642500</v>
      </c>
      <c r="O181" s="8">
        <f>'No. policies'!O181*'Inputs &amp; Outputs'!$B$3</f>
        <v>24602500</v>
      </c>
      <c r="P181" s="8">
        <f>'No. policies'!P181*'Inputs &amp; Outputs'!$B$3</f>
        <v>24545000</v>
      </c>
      <c r="Q181" s="8">
        <f>'No. policies'!Q181*'Inputs &amp; Outputs'!$B$3</f>
        <v>24500000</v>
      </c>
      <c r="R181" s="8">
        <f>'No. policies'!R181*'Inputs &amp; Outputs'!$B$3</f>
        <v>24432500</v>
      </c>
      <c r="S181" s="8">
        <f>'No. policies'!S181*'Inputs &amp; Outputs'!$B$3</f>
        <v>24337500</v>
      </c>
      <c r="T181" s="8">
        <f>'No. policies'!T181*'Inputs &amp; Outputs'!$B$3</f>
        <v>24262500</v>
      </c>
      <c r="U181" s="8">
        <f>'No. policies'!U181*'Inputs &amp; Outputs'!$B$3</f>
        <v>24175000</v>
      </c>
      <c r="V181" s="8">
        <f>'No. policies'!V181*'Inputs &amp; Outputs'!$B$3</f>
        <v>24100000</v>
      </c>
      <c r="W181" s="8">
        <f>'No. policies'!W181*'Inputs &amp; Outputs'!$B$3</f>
        <v>24007500</v>
      </c>
      <c r="X181" s="8">
        <f>'No. policies'!X181*'Inputs &amp; Outputs'!$B$3</f>
        <v>23905000</v>
      </c>
      <c r="Y181" s="8">
        <f>'No. policies'!Y181*'Inputs &amp; Outputs'!$B$3</f>
        <v>23772500</v>
      </c>
      <c r="Z181" s="8">
        <f>'No. policies'!Z181*'Inputs &amp; Outputs'!$B$3</f>
        <v>23657500</v>
      </c>
      <c r="AA181" s="8">
        <f>'No. policies'!AA181*'Inputs &amp; Outputs'!$B$3</f>
        <v>23520000</v>
      </c>
      <c r="AB181" s="8">
        <f>'No. policies'!AB181*'Inputs &amp; Outputs'!$B$3</f>
        <v>23350000</v>
      </c>
      <c r="AC181" s="8">
        <f>'No. policies'!AC181*'Inputs &amp; Outputs'!$B$3</f>
        <v>23195000</v>
      </c>
      <c r="AD181" s="8">
        <f>'No. policies'!AD181*'Inputs &amp; Outputs'!$B$3</f>
        <v>23050000</v>
      </c>
      <c r="AE181" s="8">
        <f>'No. policies'!AE181*'Inputs &amp; Outputs'!$B$3</f>
        <v>22870000</v>
      </c>
      <c r="AF181" s="8">
        <f>'No. policies'!AF181*'Inputs &amp; Outputs'!$B$3</f>
        <v>22640000</v>
      </c>
      <c r="AG181" s="8">
        <f>'No. policies'!AG181*'Inputs &amp; Outputs'!$B$3</f>
        <v>22405000</v>
      </c>
      <c r="AH181" s="8">
        <f>'No. policies'!AH181*'Inputs &amp; Outputs'!$B$3</f>
        <v>22105000</v>
      </c>
      <c r="AI181" s="8">
        <f>'No. policies'!AI181*'Inputs &amp; Outputs'!$B$3</f>
        <v>21827500</v>
      </c>
      <c r="AJ181" s="8">
        <f>'No. policies'!AJ181*'Inputs &amp; Outputs'!$B$3</f>
        <v>21500000</v>
      </c>
      <c r="AK181" s="8">
        <f>'No. policies'!AK181*'Inputs &amp; Outputs'!$B$3</f>
        <v>21177500</v>
      </c>
      <c r="AL181" s="8">
        <f>'No. policies'!AL181*'Inputs &amp; Outputs'!$B$3</f>
        <v>20832500</v>
      </c>
      <c r="AM181" s="8">
        <f>'No. policies'!AM181*'Inputs &amp; Outputs'!$B$3</f>
        <v>20415000</v>
      </c>
      <c r="AN181" s="8">
        <f>'No. policies'!AN181*'Inputs &amp; Outputs'!$B$3</f>
        <v>19937500</v>
      </c>
      <c r="AO181" s="8">
        <f>'No. policies'!AO181*'Inputs &amp; Outputs'!$B$3</f>
        <v>19402500</v>
      </c>
      <c r="AP181" s="8">
        <f>'No. policies'!AP181*'Inputs &amp; Outputs'!$B$3</f>
        <v>18815000</v>
      </c>
      <c r="AQ181" s="8">
        <f>'No. policies'!AQ181*'Inputs &amp; Outputs'!$B$3</f>
        <v>18150000</v>
      </c>
      <c r="AR181" s="8">
        <f>'No. policies'!AR181*'Inputs &amp; Outputs'!$B$3</f>
        <v>17487500</v>
      </c>
      <c r="AS181" s="8">
        <f>'No. policies'!AS181*'Inputs &amp; Outputs'!$B$3</f>
        <v>16717500</v>
      </c>
      <c r="AT181" s="8">
        <f>'No. policies'!AT181*'Inputs &amp; Outputs'!$B$3</f>
        <v>15992500</v>
      </c>
      <c r="AU181" s="8">
        <f>'No. policies'!AU181*'Inputs &amp; Outputs'!$B$3</f>
        <v>15100000</v>
      </c>
      <c r="AV181" s="8">
        <f>'No. policies'!AV181*'Inputs &amp; Outputs'!$B$3</f>
        <v>14067500</v>
      </c>
      <c r="AW181" s="8">
        <f>'No. policies'!AW181*'Inputs &amp; Outputs'!$B$3</f>
        <v>13007500</v>
      </c>
      <c r="AX181" s="8">
        <f>'No. policies'!AX181*'Inputs &amp; Outputs'!$B$3</f>
        <v>11980000</v>
      </c>
      <c r="AY181" s="8">
        <f>'No. policies'!AY181*'Inputs &amp; Outputs'!$B$3</f>
        <v>10800000</v>
      </c>
      <c r="AZ181" s="8">
        <f>'No. policies'!AZ181*'Inputs &amp; Outputs'!$B$3</f>
        <v>9557500</v>
      </c>
      <c r="BA181" s="8">
        <f>'No. policies'!BA181*'Inputs &amp; Outputs'!$B$3</f>
        <v>8250000</v>
      </c>
      <c r="BB181" s="8">
        <f>'No. policies'!BB181*'Inputs &amp; Outputs'!$B$3</f>
        <v>7005000</v>
      </c>
      <c r="BC181" s="8">
        <f>'No. policies'!BC181*'Inputs &amp; Outputs'!$B$3</f>
        <v>5882500</v>
      </c>
      <c r="BD181" s="8">
        <f>'No. policies'!BD181*'Inputs &amp; Outputs'!$B$3</f>
        <v>4832500</v>
      </c>
      <c r="BE181" s="8">
        <f>'No. policies'!BE181*'Inputs &amp; Outputs'!$B$3</f>
        <v>3840000</v>
      </c>
      <c r="BF181" s="8">
        <f>'No. policies'!BF181*'Inputs &amp; Outputs'!$B$3</f>
        <v>3005000</v>
      </c>
      <c r="BG181" s="8">
        <f>'No. policies'!BG181*'Inputs &amp; Outputs'!$B$3</f>
        <v>2300000</v>
      </c>
      <c r="BH181" s="8">
        <f>'No. policies'!BH181*'Inputs &amp; Outputs'!$B$3</f>
        <v>1695000</v>
      </c>
      <c r="BI181" s="8">
        <f>'No. policies'!BI181*'Inputs &amp; Outputs'!$B$3</f>
        <v>1272500</v>
      </c>
      <c r="BJ181" s="8">
        <f>'No. policies'!BJ181*'Inputs &amp; Outputs'!$B$3</f>
        <v>915000</v>
      </c>
      <c r="BK181" s="8">
        <f>'No. policies'!BK181*'Inputs &amp; Outputs'!$B$3</f>
        <v>612500</v>
      </c>
      <c r="BL181" s="8">
        <f>'No. policies'!BL181*'Inputs &amp; Outputs'!$B$3</f>
        <v>372500</v>
      </c>
      <c r="BM181" s="8">
        <f>'No. policies'!BM181*'Inputs &amp; Outputs'!$B$3</f>
        <v>245000</v>
      </c>
      <c r="BN181" s="8">
        <f>'No. policies'!BN181*'Inputs &amp; Outputs'!$B$3</f>
        <v>162500</v>
      </c>
      <c r="BO181" s="8">
        <f>'No. policies'!BO181*'Inputs &amp; Outputs'!$B$3</f>
        <v>110000</v>
      </c>
      <c r="BP181" s="8">
        <f>'No. policies'!BP181*'Inputs &amp; Outputs'!$B$3</f>
        <v>70000</v>
      </c>
      <c r="BQ181" s="8">
        <f>'No. policies'!BQ181*'Inputs &amp; Outputs'!$B$3</f>
        <v>50000</v>
      </c>
      <c r="BR181" s="8">
        <f>'No. policies'!BR181*'Inputs &amp; Outputs'!$B$3</f>
        <v>32500</v>
      </c>
      <c r="BS181" s="8">
        <f>'No. policies'!BS181*'Inputs &amp; Outputs'!$B$3</f>
        <v>22500</v>
      </c>
    </row>
    <row r="182" spans="1:71" x14ac:dyDescent="0.25">
      <c r="A182" s="1">
        <v>181</v>
      </c>
      <c r="B182" s="8">
        <f>'No. policies'!B182*'Inputs &amp; Outputs'!$B$3</f>
        <v>25000000</v>
      </c>
      <c r="C182" s="8">
        <f>'No. policies'!C182*'Inputs &amp; Outputs'!$B$3</f>
        <v>24987500</v>
      </c>
      <c r="D182" s="8">
        <f>'No. policies'!D182*'Inputs &amp; Outputs'!$B$3</f>
        <v>24952500</v>
      </c>
      <c r="E182" s="8">
        <f>'No. policies'!E182*'Inputs &amp; Outputs'!$B$3</f>
        <v>24920000</v>
      </c>
      <c r="F182" s="8">
        <f>'No. policies'!F182*'Inputs &amp; Outputs'!$B$3</f>
        <v>24900000</v>
      </c>
      <c r="G182" s="8">
        <f>'No. policies'!G182*'Inputs &amp; Outputs'!$B$3</f>
        <v>24875000</v>
      </c>
      <c r="H182" s="8">
        <f>'No. policies'!H182*'Inputs &amp; Outputs'!$B$3</f>
        <v>24850000</v>
      </c>
      <c r="I182" s="8">
        <f>'No. policies'!I182*'Inputs &amp; Outputs'!$B$3</f>
        <v>24817500</v>
      </c>
      <c r="J182" s="8">
        <f>'No. policies'!J182*'Inputs &amp; Outputs'!$B$3</f>
        <v>24770000</v>
      </c>
      <c r="K182" s="8">
        <f>'No. policies'!K182*'Inputs &amp; Outputs'!$B$3</f>
        <v>24732500</v>
      </c>
      <c r="L182" s="8">
        <f>'No. policies'!L182*'Inputs &amp; Outputs'!$B$3</f>
        <v>24692500</v>
      </c>
      <c r="M182" s="8">
        <f>'No. policies'!M182*'Inputs &amp; Outputs'!$B$3</f>
        <v>24655000</v>
      </c>
      <c r="N182" s="8">
        <f>'No. policies'!N182*'Inputs &amp; Outputs'!$B$3</f>
        <v>24602500</v>
      </c>
      <c r="O182" s="8">
        <f>'No. policies'!O182*'Inputs &amp; Outputs'!$B$3</f>
        <v>24555000</v>
      </c>
      <c r="P182" s="8">
        <f>'No. policies'!P182*'Inputs &amp; Outputs'!$B$3</f>
        <v>24512500</v>
      </c>
      <c r="Q182" s="8">
        <f>'No. policies'!Q182*'Inputs &amp; Outputs'!$B$3</f>
        <v>24455000</v>
      </c>
      <c r="R182" s="8">
        <f>'No. policies'!R182*'Inputs &amp; Outputs'!$B$3</f>
        <v>24395000</v>
      </c>
      <c r="S182" s="8">
        <f>'No. policies'!S182*'Inputs &amp; Outputs'!$B$3</f>
        <v>24305000</v>
      </c>
      <c r="T182" s="8">
        <f>'No. policies'!T182*'Inputs &amp; Outputs'!$B$3</f>
        <v>24232500</v>
      </c>
      <c r="U182" s="8">
        <f>'No. policies'!U182*'Inputs &amp; Outputs'!$B$3</f>
        <v>24147500</v>
      </c>
      <c r="V182" s="8">
        <f>'No. policies'!V182*'Inputs &amp; Outputs'!$B$3</f>
        <v>24015000</v>
      </c>
      <c r="W182" s="8">
        <f>'No. policies'!W182*'Inputs &amp; Outputs'!$B$3</f>
        <v>23897500</v>
      </c>
      <c r="X182" s="8">
        <f>'No. policies'!X182*'Inputs &amp; Outputs'!$B$3</f>
        <v>23800000</v>
      </c>
      <c r="Y182" s="8">
        <f>'No. policies'!Y182*'Inputs &amp; Outputs'!$B$3</f>
        <v>23692500</v>
      </c>
      <c r="Z182" s="8">
        <f>'No. policies'!Z182*'Inputs &amp; Outputs'!$B$3</f>
        <v>23582500</v>
      </c>
      <c r="AA182" s="8">
        <f>'No. policies'!AA182*'Inputs &amp; Outputs'!$B$3</f>
        <v>23425000</v>
      </c>
      <c r="AB182" s="8">
        <f>'No. policies'!AB182*'Inputs &amp; Outputs'!$B$3</f>
        <v>23262500</v>
      </c>
      <c r="AC182" s="8">
        <f>'No. policies'!AC182*'Inputs &amp; Outputs'!$B$3</f>
        <v>23090000</v>
      </c>
      <c r="AD182" s="8">
        <f>'No. policies'!AD182*'Inputs &amp; Outputs'!$B$3</f>
        <v>22932500</v>
      </c>
      <c r="AE182" s="8">
        <f>'No. policies'!AE182*'Inputs &amp; Outputs'!$B$3</f>
        <v>22762500</v>
      </c>
      <c r="AF182" s="8">
        <f>'No. policies'!AF182*'Inputs &amp; Outputs'!$B$3</f>
        <v>22550000</v>
      </c>
      <c r="AG182" s="8">
        <f>'No. policies'!AG182*'Inputs &amp; Outputs'!$B$3</f>
        <v>22337500</v>
      </c>
      <c r="AH182" s="8">
        <f>'No. policies'!AH182*'Inputs &amp; Outputs'!$B$3</f>
        <v>22090000</v>
      </c>
      <c r="AI182" s="8">
        <f>'No. policies'!AI182*'Inputs &amp; Outputs'!$B$3</f>
        <v>21745000</v>
      </c>
      <c r="AJ182" s="8">
        <f>'No. policies'!AJ182*'Inputs &amp; Outputs'!$B$3</f>
        <v>21480000</v>
      </c>
      <c r="AK182" s="8">
        <f>'No. policies'!AK182*'Inputs &amp; Outputs'!$B$3</f>
        <v>21130000</v>
      </c>
      <c r="AL182" s="8">
        <f>'No. policies'!AL182*'Inputs &amp; Outputs'!$B$3</f>
        <v>20755000</v>
      </c>
      <c r="AM182" s="8">
        <f>'No. policies'!AM182*'Inputs &amp; Outputs'!$B$3</f>
        <v>20345000</v>
      </c>
      <c r="AN182" s="8">
        <f>'No. policies'!AN182*'Inputs &amp; Outputs'!$B$3</f>
        <v>19910000</v>
      </c>
      <c r="AO182" s="8">
        <f>'No. policies'!AO182*'Inputs &amp; Outputs'!$B$3</f>
        <v>19375000</v>
      </c>
      <c r="AP182" s="8">
        <f>'No. policies'!AP182*'Inputs &amp; Outputs'!$B$3</f>
        <v>18790000</v>
      </c>
      <c r="AQ182" s="8">
        <f>'No. policies'!AQ182*'Inputs &amp; Outputs'!$B$3</f>
        <v>18185000</v>
      </c>
      <c r="AR182" s="8">
        <f>'No. policies'!AR182*'Inputs &amp; Outputs'!$B$3</f>
        <v>17487500</v>
      </c>
      <c r="AS182" s="8">
        <f>'No. policies'!AS182*'Inputs &amp; Outputs'!$B$3</f>
        <v>16785000</v>
      </c>
      <c r="AT182" s="8">
        <f>'No. policies'!AT182*'Inputs &amp; Outputs'!$B$3</f>
        <v>15867500</v>
      </c>
      <c r="AU182" s="8">
        <f>'No. policies'!AU182*'Inputs &amp; Outputs'!$B$3</f>
        <v>14992500</v>
      </c>
      <c r="AV182" s="8">
        <f>'No. policies'!AV182*'Inputs &amp; Outputs'!$B$3</f>
        <v>14012500</v>
      </c>
      <c r="AW182" s="8">
        <f>'No. policies'!AW182*'Inputs &amp; Outputs'!$B$3</f>
        <v>12972500</v>
      </c>
      <c r="AX182" s="8">
        <f>'No. policies'!AX182*'Inputs &amp; Outputs'!$B$3</f>
        <v>11852500</v>
      </c>
      <c r="AY182" s="8">
        <f>'No. policies'!AY182*'Inputs &amp; Outputs'!$B$3</f>
        <v>10687500</v>
      </c>
      <c r="AZ182" s="8">
        <f>'No. policies'!AZ182*'Inputs &amp; Outputs'!$B$3</f>
        <v>9517500</v>
      </c>
      <c r="BA182" s="8">
        <f>'No. policies'!BA182*'Inputs &amp; Outputs'!$B$3</f>
        <v>8300000</v>
      </c>
      <c r="BB182" s="8">
        <f>'No. policies'!BB182*'Inputs &amp; Outputs'!$B$3</f>
        <v>7022500</v>
      </c>
      <c r="BC182" s="8">
        <f>'No. policies'!BC182*'Inputs &amp; Outputs'!$B$3</f>
        <v>5895000</v>
      </c>
      <c r="BD182" s="8">
        <f>'No. policies'!BD182*'Inputs &amp; Outputs'!$B$3</f>
        <v>4910000</v>
      </c>
      <c r="BE182" s="8">
        <f>'No. policies'!BE182*'Inputs &amp; Outputs'!$B$3</f>
        <v>4060000</v>
      </c>
      <c r="BF182" s="8">
        <f>'No. policies'!BF182*'Inputs &amp; Outputs'!$B$3</f>
        <v>3197500</v>
      </c>
      <c r="BG182" s="8">
        <f>'No. policies'!BG182*'Inputs &amp; Outputs'!$B$3</f>
        <v>2417500</v>
      </c>
      <c r="BH182" s="8">
        <f>'No. policies'!BH182*'Inputs &amp; Outputs'!$B$3</f>
        <v>1787500</v>
      </c>
      <c r="BI182" s="8">
        <f>'No. policies'!BI182*'Inputs &amp; Outputs'!$B$3</f>
        <v>1317500</v>
      </c>
      <c r="BJ182" s="8">
        <f>'No. policies'!BJ182*'Inputs &amp; Outputs'!$B$3</f>
        <v>932500</v>
      </c>
      <c r="BK182" s="8">
        <f>'No. policies'!BK182*'Inputs &amp; Outputs'!$B$3</f>
        <v>667500</v>
      </c>
      <c r="BL182" s="8">
        <f>'No. policies'!BL182*'Inputs &amp; Outputs'!$B$3</f>
        <v>457500</v>
      </c>
      <c r="BM182" s="8">
        <f>'No. policies'!BM182*'Inputs &amp; Outputs'!$B$3</f>
        <v>295000</v>
      </c>
      <c r="BN182" s="8">
        <f>'No. policies'!BN182*'Inputs &amp; Outputs'!$B$3</f>
        <v>197500</v>
      </c>
      <c r="BO182" s="8">
        <f>'No. policies'!BO182*'Inputs &amp; Outputs'!$B$3</f>
        <v>132500</v>
      </c>
      <c r="BP182" s="8">
        <f>'No. policies'!BP182*'Inputs &amp; Outputs'!$B$3</f>
        <v>90000</v>
      </c>
      <c r="BQ182" s="8">
        <f>'No. policies'!BQ182*'Inputs &amp; Outputs'!$B$3</f>
        <v>52500</v>
      </c>
      <c r="BR182" s="8">
        <f>'No. policies'!BR182*'Inputs &amp; Outputs'!$B$3</f>
        <v>37500</v>
      </c>
      <c r="BS182" s="8">
        <f>'No. policies'!BS182*'Inputs &amp; Outputs'!$B$3</f>
        <v>27500</v>
      </c>
    </row>
    <row r="183" spans="1:71" x14ac:dyDescent="0.25">
      <c r="A183" s="1">
        <v>182</v>
      </c>
      <c r="B183" s="8">
        <f>'No. policies'!B183*'Inputs &amp; Outputs'!$B$3</f>
        <v>25000000</v>
      </c>
      <c r="C183" s="8">
        <f>'No. policies'!C183*'Inputs &amp; Outputs'!$B$3</f>
        <v>24975000</v>
      </c>
      <c r="D183" s="8">
        <f>'No. policies'!D183*'Inputs &amp; Outputs'!$B$3</f>
        <v>24947500</v>
      </c>
      <c r="E183" s="8">
        <f>'No. policies'!E183*'Inputs &amp; Outputs'!$B$3</f>
        <v>24932500</v>
      </c>
      <c r="F183" s="8">
        <f>'No. policies'!F183*'Inputs &amp; Outputs'!$B$3</f>
        <v>24910000</v>
      </c>
      <c r="G183" s="8">
        <f>'No. policies'!G183*'Inputs &amp; Outputs'!$B$3</f>
        <v>24885000</v>
      </c>
      <c r="H183" s="8">
        <f>'No. policies'!H183*'Inputs &amp; Outputs'!$B$3</f>
        <v>24850000</v>
      </c>
      <c r="I183" s="8">
        <f>'No. policies'!I183*'Inputs &amp; Outputs'!$B$3</f>
        <v>24802500</v>
      </c>
      <c r="J183" s="8">
        <f>'No. policies'!J183*'Inputs &amp; Outputs'!$B$3</f>
        <v>24760000</v>
      </c>
      <c r="K183" s="8">
        <f>'No. policies'!K183*'Inputs &amp; Outputs'!$B$3</f>
        <v>24725000</v>
      </c>
      <c r="L183" s="8">
        <f>'No. policies'!L183*'Inputs &amp; Outputs'!$B$3</f>
        <v>24680000</v>
      </c>
      <c r="M183" s="8">
        <f>'No. policies'!M183*'Inputs &amp; Outputs'!$B$3</f>
        <v>24632500</v>
      </c>
      <c r="N183" s="8">
        <f>'No. policies'!N183*'Inputs &amp; Outputs'!$B$3</f>
        <v>24582500</v>
      </c>
      <c r="O183" s="8">
        <f>'No. policies'!O183*'Inputs &amp; Outputs'!$B$3</f>
        <v>24520000</v>
      </c>
      <c r="P183" s="8">
        <f>'No. policies'!P183*'Inputs &amp; Outputs'!$B$3</f>
        <v>24452500</v>
      </c>
      <c r="Q183" s="8">
        <f>'No. policies'!Q183*'Inputs &amp; Outputs'!$B$3</f>
        <v>24390000</v>
      </c>
      <c r="R183" s="8">
        <f>'No. policies'!R183*'Inputs &amp; Outputs'!$B$3</f>
        <v>24337500</v>
      </c>
      <c r="S183" s="8">
        <f>'No. policies'!S183*'Inputs &amp; Outputs'!$B$3</f>
        <v>24257500</v>
      </c>
      <c r="T183" s="8">
        <f>'No. policies'!T183*'Inputs &amp; Outputs'!$B$3</f>
        <v>24162500</v>
      </c>
      <c r="U183" s="8">
        <f>'No. policies'!U183*'Inputs &amp; Outputs'!$B$3</f>
        <v>24087500</v>
      </c>
      <c r="V183" s="8">
        <f>'No. policies'!V183*'Inputs &amp; Outputs'!$B$3</f>
        <v>23990000</v>
      </c>
      <c r="W183" s="8">
        <f>'No. policies'!W183*'Inputs &amp; Outputs'!$B$3</f>
        <v>23852500</v>
      </c>
      <c r="X183" s="8">
        <f>'No. policies'!X183*'Inputs &amp; Outputs'!$B$3</f>
        <v>23725000</v>
      </c>
      <c r="Y183" s="8">
        <f>'No. policies'!Y183*'Inputs &amp; Outputs'!$B$3</f>
        <v>23625000</v>
      </c>
      <c r="Z183" s="8">
        <f>'No. policies'!Z183*'Inputs &amp; Outputs'!$B$3</f>
        <v>23507500</v>
      </c>
      <c r="AA183" s="8">
        <f>'No. policies'!AA183*'Inputs &amp; Outputs'!$B$3</f>
        <v>23377500</v>
      </c>
      <c r="AB183" s="8">
        <f>'No. policies'!AB183*'Inputs &amp; Outputs'!$B$3</f>
        <v>23265000</v>
      </c>
      <c r="AC183" s="8">
        <f>'No. policies'!AC183*'Inputs &amp; Outputs'!$B$3</f>
        <v>23100000</v>
      </c>
      <c r="AD183" s="8">
        <f>'No. policies'!AD183*'Inputs &amp; Outputs'!$B$3</f>
        <v>22950000</v>
      </c>
      <c r="AE183" s="8">
        <f>'No. policies'!AE183*'Inputs &amp; Outputs'!$B$3</f>
        <v>22730000</v>
      </c>
      <c r="AF183" s="8">
        <f>'No. policies'!AF183*'Inputs &amp; Outputs'!$B$3</f>
        <v>22530000</v>
      </c>
      <c r="AG183" s="8">
        <f>'No. policies'!AG183*'Inputs &amp; Outputs'!$B$3</f>
        <v>22275000</v>
      </c>
      <c r="AH183" s="8">
        <f>'No. policies'!AH183*'Inputs &amp; Outputs'!$B$3</f>
        <v>22062500</v>
      </c>
      <c r="AI183" s="8">
        <f>'No. policies'!AI183*'Inputs &amp; Outputs'!$B$3</f>
        <v>21792500</v>
      </c>
      <c r="AJ183" s="8">
        <f>'No. policies'!AJ183*'Inputs &amp; Outputs'!$B$3</f>
        <v>21475000</v>
      </c>
      <c r="AK183" s="8">
        <f>'No. policies'!AK183*'Inputs &amp; Outputs'!$B$3</f>
        <v>21135000</v>
      </c>
      <c r="AL183" s="8">
        <f>'No. policies'!AL183*'Inputs &amp; Outputs'!$B$3</f>
        <v>20762500</v>
      </c>
      <c r="AM183" s="8">
        <f>'No. policies'!AM183*'Inputs &amp; Outputs'!$B$3</f>
        <v>20367500</v>
      </c>
      <c r="AN183" s="8">
        <f>'No. policies'!AN183*'Inputs &amp; Outputs'!$B$3</f>
        <v>19955000</v>
      </c>
      <c r="AO183" s="8">
        <f>'No. policies'!AO183*'Inputs &amp; Outputs'!$B$3</f>
        <v>19507500</v>
      </c>
      <c r="AP183" s="8">
        <f>'No. policies'!AP183*'Inputs &amp; Outputs'!$B$3</f>
        <v>18925000</v>
      </c>
      <c r="AQ183" s="8">
        <f>'No. policies'!AQ183*'Inputs &amp; Outputs'!$B$3</f>
        <v>18255000</v>
      </c>
      <c r="AR183" s="8">
        <f>'No. policies'!AR183*'Inputs &amp; Outputs'!$B$3</f>
        <v>17540000</v>
      </c>
      <c r="AS183" s="8">
        <f>'No. policies'!AS183*'Inputs &amp; Outputs'!$B$3</f>
        <v>16830000</v>
      </c>
      <c r="AT183" s="8">
        <f>'No. policies'!AT183*'Inputs &amp; Outputs'!$B$3</f>
        <v>15985000</v>
      </c>
      <c r="AU183" s="8">
        <f>'No. policies'!AU183*'Inputs &amp; Outputs'!$B$3</f>
        <v>14937500</v>
      </c>
      <c r="AV183" s="8">
        <f>'No. policies'!AV183*'Inputs &amp; Outputs'!$B$3</f>
        <v>13895000</v>
      </c>
      <c r="AW183" s="8">
        <f>'No. policies'!AW183*'Inputs &amp; Outputs'!$B$3</f>
        <v>12820000</v>
      </c>
      <c r="AX183" s="8">
        <f>'No. policies'!AX183*'Inputs &amp; Outputs'!$B$3</f>
        <v>11665000</v>
      </c>
      <c r="AY183" s="8">
        <f>'No. policies'!AY183*'Inputs &amp; Outputs'!$B$3</f>
        <v>10547500</v>
      </c>
      <c r="AZ183" s="8">
        <f>'No. policies'!AZ183*'Inputs &amp; Outputs'!$B$3</f>
        <v>9380000</v>
      </c>
      <c r="BA183" s="8">
        <f>'No. policies'!BA183*'Inputs &amp; Outputs'!$B$3</f>
        <v>8140000</v>
      </c>
      <c r="BB183" s="8">
        <f>'No. policies'!BB183*'Inputs &amp; Outputs'!$B$3</f>
        <v>7010000</v>
      </c>
      <c r="BC183" s="8">
        <f>'No. policies'!BC183*'Inputs &amp; Outputs'!$B$3</f>
        <v>5865000</v>
      </c>
      <c r="BD183" s="8">
        <f>'No. policies'!BD183*'Inputs &amp; Outputs'!$B$3</f>
        <v>4797500</v>
      </c>
      <c r="BE183" s="8">
        <f>'No. policies'!BE183*'Inputs &amp; Outputs'!$B$3</f>
        <v>3830000</v>
      </c>
      <c r="BF183" s="8">
        <f>'No. policies'!BF183*'Inputs &amp; Outputs'!$B$3</f>
        <v>2997500</v>
      </c>
      <c r="BG183" s="8">
        <f>'No. policies'!BG183*'Inputs &amp; Outputs'!$B$3</f>
        <v>2332500</v>
      </c>
      <c r="BH183" s="8">
        <f>'No. policies'!BH183*'Inputs &amp; Outputs'!$B$3</f>
        <v>1750000</v>
      </c>
      <c r="BI183" s="8">
        <f>'No. policies'!BI183*'Inputs &amp; Outputs'!$B$3</f>
        <v>1305000</v>
      </c>
      <c r="BJ183" s="8">
        <f>'No. policies'!BJ183*'Inputs &amp; Outputs'!$B$3</f>
        <v>910000</v>
      </c>
      <c r="BK183" s="8">
        <f>'No. policies'!BK183*'Inputs &amp; Outputs'!$B$3</f>
        <v>687500</v>
      </c>
      <c r="BL183" s="8">
        <f>'No. policies'!BL183*'Inputs &amp; Outputs'!$B$3</f>
        <v>472500</v>
      </c>
      <c r="BM183" s="8">
        <f>'No. policies'!BM183*'Inputs &amp; Outputs'!$B$3</f>
        <v>290000</v>
      </c>
      <c r="BN183" s="8">
        <f>'No. policies'!BN183*'Inputs &amp; Outputs'!$B$3</f>
        <v>195000</v>
      </c>
      <c r="BO183" s="8">
        <f>'No. policies'!BO183*'Inputs &amp; Outputs'!$B$3</f>
        <v>125000</v>
      </c>
      <c r="BP183" s="8">
        <f>'No. policies'!BP183*'Inputs &amp; Outputs'!$B$3</f>
        <v>77500</v>
      </c>
      <c r="BQ183" s="8">
        <f>'No. policies'!BQ183*'Inputs &amp; Outputs'!$B$3</f>
        <v>50000</v>
      </c>
      <c r="BR183" s="8">
        <f>'No. policies'!BR183*'Inputs &amp; Outputs'!$B$3</f>
        <v>30000</v>
      </c>
      <c r="BS183" s="8">
        <f>'No. policies'!BS183*'Inputs &amp; Outputs'!$B$3</f>
        <v>25000</v>
      </c>
    </row>
    <row r="184" spans="1:71" x14ac:dyDescent="0.25">
      <c r="A184" s="1">
        <v>183</v>
      </c>
      <c r="B184" s="8">
        <f>'No. policies'!B184*'Inputs &amp; Outputs'!$B$3</f>
        <v>25000000</v>
      </c>
      <c r="C184" s="8">
        <f>'No. policies'!C184*'Inputs &amp; Outputs'!$B$3</f>
        <v>24967500</v>
      </c>
      <c r="D184" s="8">
        <f>'No. policies'!D184*'Inputs &amp; Outputs'!$B$3</f>
        <v>24952500</v>
      </c>
      <c r="E184" s="8">
        <f>'No. policies'!E184*'Inputs &amp; Outputs'!$B$3</f>
        <v>24927500</v>
      </c>
      <c r="F184" s="8">
        <f>'No. policies'!F184*'Inputs &amp; Outputs'!$B$3</f>
        <v>24912500</v>
      </c>
      <c r="G184" s="8">
        <f>'No. policies'!G184*'Inputs &amp; Outputs'!$B$3</f>
        <v>24885000</v>
      </c>
      <c r="H184" s="8">
        <f>'No. policies'!H184*'Inputs &amp; Outputs'!$B$3</f>
        <v>24862500</v>
      </c>
      <c r="I184" s="8">
        <f>'No. policies'!I184*'Inputs &amp; Outputs'!$B$3</f>
        <v>24832500</v>
      </c>
      <c r="J184" s="8">
        <f>'No. policies'!J184*'Inputs &amp; Outputs'!$B$3</f>
        <v>24792500</v>
      </c>
      <c r="K184" s="8">
        <f>'No. policies'!K184*'Inputs &amp; Outputs'!$B$3</f>
        <v>24780000</v>
      </c>
      <c r="L184" s="8">
        <f>'No. policies'!L184*'Inputs &amp; Outputs'!$B$3</f>
        <v>24745000</v>
      </c>
      <c r="M184" s="8">
        <f>'No. policies'!M184*'Inputs &amp; Outputs'!$B$3</f>
        <v>24697500</v>
      </c>
      <c r="N184" s="8">
        <f>'No. policies'!N184*'Inputs &amp; Outputs'!$B$3</f>
        <v>24635000</v>
      </c>
      <c r="O184" s="8">
        <f>'No. policies'!O184*'Inputs &amp; Outputs'!$B$3</f>
        <v>24585000</v>
      </c>
      <c r="P184" s="8">
        <f>'No. policies'!P184*'Inputs &amp; Outputs'!$B$3</f>
        <v>24540000</v>
      </c>
      <c r="Q184" s="8">
        <f>'No. policies'!Q184*'Inputs &amp; Outputs'!$B$3</f>
        <v>24480000</v>
      </c>
      <c r="R184" s="8">
        <f>'No. policies'!R184*'Inputs &amp; Outputs'!$B$3</f>
        <v>24432500</v>
      </c>
      <c r="S184" s="8">
        <f>'No. policies'!S184*'Inputs &amp; Outputs'!$B$3</f>
        <v>24357500</v>
      </c>
      <c r="T184" s="8">
        <f>'No. policies'!T184*'Inputs &amp; Outputs'!$B$3</f>
        <v>24287500</v>
      </c>
      <c r="U184" s="8">
        <f>'No. policies'!U184*'Inputs &amp; Outputs'!$B$3</f>
        <v>24210000</v>
      </c>
      <c r="V184" s="8">
        <f>'No. policies'!V184*'Inputs &amp; Outputs'!$B$3</f>
        <v>24125000</v>
      </c>
      <c r="W184" s="8">
        <f>'No. policies'!W184*'Inputs &amp; Outputs'!$B$3</f>
        <v>24047500</v>
      </c>
      <c r="X184" s="8">
        <f>'No. policies'!X184*'Inputs &amp; Outputs'!$B$3</f>
        <v>23905000</v>
      </c>
      <c r="Y184" s="8">
        <f>'No. policies'!Y184*'Inputs &amp; Outputs'!$B$3</f>
        <v>23795000</v>
      </c>
      <c r="Z184" s="8">
        <f>'No. policies'!Z184*'Inputs &amp; Outputs'!$B$3</f>
        <v>23647500</v>
      </c>
      <c r="AA184" s="8">
        <f>'No. policies'!AA184*'Inputs &amp; Outputs'!$B$3</f>
        <v>23495000</v>
      </c>
      <c r="AB184" s="8">
        <f>'No. policies'!AB184*'Inputs &amp; Outputs'!$B$3</f>
        <v>23362500</v>
      </c>
      <c r="AC184" s="8">
        <f>'No. policies'!AC184*'Inputs &amp; Outputs'!$B$3</f>
        <v>23197500</v>
      </c>
      <c r="AD184" s="8">
        <f>'No. policies'!AD184*'Inputs &amp; Outputs'!$B$3</f>
        <v>23030000</v>
      </c>
      <c r="AE184" s="8">
        <f>'No. policies'!AE184*'Inputs &amp; Outputs'!$B$3</f>
        <v>22815000</v>
      </c>
      <c r="AF184" s="8">
        <f>'No. policies'!AF184*'Inputs &amp; Outputs'!$B$3</f>
        <v>22657500</v>
      </c>
      <c r="AG184" s="8">
        <f>'No. policies'!AG184*'Inputs &amp; Outputs'!$B$3</f>
        <v>22445000</v>
      </c>
      <c r="AH184" s="8">
        <f>'No. policies'!AH184*'Inputs &amp; Outputs'!$B$3</f>
        <v>22212500</v>
      </c>
      <c r="AI184" s="8">
        <f>'No. policies'!AI184*'Inputs &amp; Outputs'!$B$3</f>
        <v>21900000</v>
      </c>
      <c r="AJ184" s="8">
        <f>'No. policies'!AJ184*'Inputs &amp; Outputs'!$B$3</f>
        <v>21570000</v>
      </c>
      <c r="AK184" s="8">
        <f>'No. policies'!AK184*'Inputs &amp; Outputs'!$B$3</f>
        <v>21300000</v>
      </c>
      <c r="AL184" s="8">
        <f>'No. policies'!AL184*'Inputs &amp; Outputs'!$B$3</f>
        <v>20942500</v>
      </c>
      <c r="AM184" s="8">
        <f>'No. policies'!AM184*'Inputs &amp; Outputs'!$B$3</f>
        <v>20495000</v>
      </c>
      <c r="AN184" s="8">
        <f>'No. policies'!AN184*'Inputs &amp; Outputs'!$B$3</f>
        <v>20065000</v>
      </c>
      <c r="AO184" s="8">
        <f>'No. policies'!AO184*'Inputs &amp; Outputs'!$B$3</f>
        <v>19577500</v>
      </c>
      <c r="AP184" s="8">
        <f>'No. policies'!AP184*'Inputs &amp; Outputs'!$B$3</f>
        <v>18995000</v>
      </c>
      <c r="AQ184" s="8">
        <f>'No. policies'!AQ184*'Inputs &amp; Outputs'!$B$3</f>
        <v>18345000</v>
      </c>
      <c r="AR184" s="8">
        <f>'No. policies'!AR184*'Inputs &amp; Outputs'!$B$3</f>
        <v>17660000</v>
      </c>
      <c r="AS184" s="8">
        <f>'No. policies'!AS184*'Inputs &amp; Outputs'!$B$3</f>
        <v>16857500</v>
      </c>
      <c r="AT184" s="8">
        <f>'No. policies'!AT184*'Inputs &amp; Outputs'!$B$3</f>
        <v>15972500</v>
      </c>
      <c r="AU184" s="8">
        <f>'No. policies'!AU184*'Inputs &amp; Outputs'!$B$3</f>
        <v>15087500</v>
      </c>
      <c r="AV184" s="8">
        <f>'No. policies'!AV184*'Inputs &amp; Outputs'!$B$3</f>
        <v>14057500</v>
      </c>
      <c r="AW184" s="8">
        <f>'No. policies'!AW184*'Inputs &amp; Outputs'!$B$3</f>
        <v>12957500</v>
      </c>
      <c r="AX184" s="8">
        <f>'No. policies'!AX184*'Inputs &amp; Outputs'!$B$3</f>
        <v>11852500</v>
      </c>
      <c r="AY184" s="8">
        <f>'No. policies'!AY184*'Inputs &amp; Outputs'!$B$3</f>
        <v>10670000</v>
      </c>
      <c r="AZ184" s="8">
        <f>'No. policies'!AZ184*'Inputs &amp; Outputs'!$B$3</f>
        <v>9555000</v>
      </c>
      <c r="BA184" s="8">
        <f>'No. policies'!BA184*'Inputs &amp; Outputs'!$B$3</f>
        <v>8387500</v>
      </c>
      <c r="BB184" s="8">
        <f>'No. policies'!BB184*'Inputs &amp; Outputs'!$B$3</f>
        <v>7142500</v>
      </c>
      <c r="BC184" s="8">
        <f>'No. policies'!BC184*'Inputs &amp; Outputs'!$B$3</f>
        <v>5987500</v>
      </c>
      <c r="BD184" s="8">
        <f>'No. policies'!BD184*'Inputs &amp; Outputs'!$B$3</f>
        <v>4920000</v>
      </c>
      <c r="BE184" s="8">
        <f>'No. policies'!BE184*'Inputs &amp; Outputs'!$B$3</f>
        <v>3952500</v>
      </c>
      <c r="BF184" s="8">
        <f>'No. policies'!BF184*'Inputs &amp; Outputs'!$B$3</f>
        <v>3117500</v>
      </c>
      <c r="BG184" s="8">
        <f>'No. policies'!BG184*'Inputs &amp; Outputs'!$B$3</f>
        <v>2385000</v>
      </c>
      <c r="BH184" s="8">
        <f>'No. policies'!BH184*'Inputs &amp; Outputs'!$B$3</f>
        <v>1762500</v>
      </c>
      <c r="BI184" s="8">
        <f>'No. policies'!BI184*'Inputs &amp; Outputs'!$B$3</f>
        <v>1290000</v>
      </c>
      <c r="BJ184" s="8">
        <f>'No. policies'!BJ184*'Inputs &amp; Outputs'!$B$3</f>
        <v>947500</v>
      </c>
      <c r="BK184" s="8">
        <f>'No. policies'!BK184*'Inputs &amp; Outputs'!$B$3</f>
        <v>680000</v>
      </c>
      <c r="BL184" s="8">
        <f>'No. policies'!BL184*'Inputs &amp; Outputs'!$B$3</f>
        <v>450000</v>
      </c>
      <c r="BM184" s="8">
        <f>'No. policies'!BM184*'Inputs &amp; Outputs'!$B$3</f>
        <v>305000</v>
      </c>
      <c r="BN184" s="8">
        <f>'No. policies'!BN184*'Inputs &amp; Outputs'!$B$3</f>
        <v>210000</v>
      </c>
      <c r="BO184" s="8">
        <f>'No. policies'!BO184*'Inputs &amp; Outputs'!$B$3</f>
        <v>150000</v>
      </c>
      <c r="BP184" s="8">
        <f>'No. policies'!BP184*'Inputs &amp; Outputs'!$B$3</f>
        <v>102500</v>
      </c>
      <c r="BQ184" s="8">
        <f>'No. policies'!BQ184*'Inputs &amp; Outputs'!$B$3</f>
        <v>62500</v>
      </c>
      <c r="BR184" s="8">
        <f>'No. policies'!BR184*'Inputs &amp; Outputs'!$B$3</f>
        <v>32500</v>
      </c>
      <c r="BS184" s="8">
        <f>'No. policies'!BS184*'Inputs &amp; Outputs'!$B$3</f>
        <v>7500</v>
      </c>
    </row>
    <row r="185" spans="1:71" x14ac:dyDescent="0.25">
      <c r="A185" s="1">
        <v>184</v>
      </c>
      <c r="B185" s="8">
        <f>'No. policies'!B185*'Inputs &amp; Outputs'!$B$3</f>
        <v>25000000</v>
      </c>
      <c r="C185" s="8">
        <f>'No. policies'!C185*'Inputs &amp; Outputs'!$B$3</f>
        <v>24985000</v>
      </c>
      <c r="D185" s="8">
        <f>'No. policies'!D185*'Inputs &amp; Outputs'!$B$3</f>
        <v>24977500</v>
      </c>
      <c r="E185" s="8">
        <f>'No. policies'!E185*'Inputs &amp; Outputs'!$B$3</f>
        <v>24945000</v>
      </c>
      <c r="F185" s="8">
        <f>'No. policies'!F185*'Inputs &amp; Outputs'!$B$3</f>
        <v>24905000</v>
      </c>
      <c r="G185" s="8">
        <f>'No. policies'!G185*'Inputs &amp; Outputs'!$B$3</f>
        <v>24870000</v>
      </c>
      <c r="H185" s="8">
        <f>'No. policies'!H185*'Inputs &amp; Outputs'!$B$3</f>
        <v>24845000</v>
      </c>
      <c r="I185" s="8">
        <f>'No. policies'!I185*'Inputs &amp; Outputs'!$B$3</f>
        <v>24807500</v>
      </c>
      <c r="J185" s="8">
        <f>'No. policies'!J185*'Inputs &amp; Outputs'!$B$3</f>
        <v>24760000</v>
      </c>
      <c r="K185" s="8">
        <f>'No. policies'!K185*'Inputs &amp; Outputs'!$B$3</f>
        <v>24722500</v>
      </c>
      <c r="L185" s="8">
        <f>'No. policies'!L185*'Inputs &amp; Outputs'!$B$3</f>
        <v>24690000</v>
      </c>
      <c r="M185" s="8">
        <f>'No. policies'!M185*'Inputs &amp; Outputs'!$B$3</f>
        <v>24632500</v>
      </c>
      <c r="N185" s="8">
        <f>'No. policies'!N185*'Inputs &amp; Outputs'!$B$3</f>
        <v>24567500</v>
      </c>
      <c r="O185" s="8">
        <f>'No. policies'!O185*'Inputs &amp; Outputs'!$B$3</f>
        <v>24530000</v>
      </c>
      <c r="P185" s="8">
        <f>'No. policies'!P185*'Inputs &amp; Outputs'!$B$3</f>
        <v>24485000</v>
      </c>
      <c r="Q185" s="8">
        <f>'No. policies'!Q185*'Inputs &amp; Outputs'!$B$3</f>
        <v>24415000</v>
      </c>
      <c r="R185" s="8">
        <f>'No. policies'!R185*'Inputs &amp; Outputs'!$B$3</f>
        <v>24345000</v>
      </c>
      <c r="S185" s="8">
        <f>'No. policies'!S185*'Inputs &amp; Outputs'!$B$3</f>
        <v>24250000</v>
      </c>
      <c r="T185" s="8">
        <f>'No. policies'!T185*'Inputs &amp; Outputs'!$B$3</f>
        <v>24152500</v>
      </c>
      <c r="U185" s="8">
        <f>'No. policies'!U185*'Inputs &amp; Outputs'!$B$3</f>
        <v>24070000</v>
      </c>
      <c r="V185" s="8">
        <f>'No. policies'!V185*'Inputs &amp; Outputs'!$B$3</f>
        <v>24007500</v>
      </c>
      <c r="W185" s="8">
        <f>'No. policies'!W185*'Inputs &amp; Outputs'!$B$3</f>
        <v>23917500</v>
      </c>
      <c r="X185" s="8">
        <f>'No. policies'!X185*'Inputs &amp; Outputs'!$B$3</f>
        <v>23820000</v>
      </c>
      <c r="Y185" s="8">
        <f>'No. policies'!Y185*'Inputs &amp; Outputs'!$B$3</f>
        <v>23715000</v>
      </c>
      <c r="Z185" s="8">
        <f>'No. policies'!Z185*'Inputs &amp; Outputs'!$B$3</f>
        <v>23567500</v>
      </c>
      <c r="AA185" s="8">
        <f>'No. policies'!AA185*'Inputs &amp; Outputs'!$B$3</f>
        <v>23452500</v>
      </c>
      <c r="AB185" s="8">
        <f>'No. policies'!AB185*'Inputs &amp; Outputs'!$B$3</f>
        <v>23275000</v>
      </c>
      <c r="AC185" s="8">
        <f>'No. policies'!AC185*'Inputs &amp; Outputs'!$B$3</f>
        <v>23140000</v>
      </c>
      <c r="AD185" s="8">
        <f>'No. policies'!AD185*'Inputs &amp; Outputs'!$B$3</f>
        <v>22990000</v>
      </c>
      <c r="AE185" s="8">
        <f>'No. policies'!AE185*'Inputs &amp; Outputs'!$B$3</f>
        <v>22785000</v>
      </c>
      <c r="AF185" s="8">
        <f>'No. policies'!AF185*'Inputs &amp; Outputs'!$B$3</f>
        <v>22575000</v>
      </c>
      <c r="AG185" s="8">
        <f>'No. policies'!AG185*'Inputs &amp; Outputs'!$B$3</f>
        <v>22320000</v>
      </c>
      <c r="AH185" s="8">
        <f>'No. policies'!AH185*'Inputs &amp; Outputs'!$B$3</f>
        <v>22035000</v>
      </c>
      <c r="AI185" s="8">
        <f>'No. policies'!AI185*'Inputs &amp; Outputs'!$B$3</f>
        <v>21770000</v>
      </c>
      <c r="AJ185" s="8">
        <f>'No. policies'!AJ185*'Inputs &amp; Outputs'!$B$3</f>
        <v>21417500</v>
      </c>
      <c r="AK185" s="8">
        <f>'No. policies'!AK185*'Inputs &amp; Outputs'!$B$3</f>
        <v>21090000</v>
      </c>
      <c r="AL185" s="8">
        <f>'No. policies'!AL185*'Inputs &amp; Outputs'!$B$3</f>
        <v>20747500</v>
      </c>
      <c r="AM185" s="8">
        <f>'No. policies'!AM185*'Inputs &amp; Outputs'!$B$3</f>
        <v>20335000</v>
      </c>
      <c r="AN185" s="8">
        <f>'No. policies'!AN185*'Inputs &amp; Outputs'!$B$3</f>
        <v>19915000</v>
      </c>
      <c r="AO185" s="8">
        <f>'No. policies'!AO185*'Inputs &amp; Outputs'!$B$3</f>
        <v>19430000</v>
      </c>
      <c r="AP185" s="8">
        <f>'No. policies'!AP185*'Inputs &amp; Outputs'!$B$3</f>
        <v>18895000</v>
      </c>
      <c r="AQ185" s="8">
        <f>'No. policies'!AQ185*'Inputs &amp; Outputs'!$B$3</f>
        <v>18285000</v>
      </c>
      <c r="AR185" s="8">
        <f>'No. policies'!AR185*'Inputs &amp; Outputs'!$B$3</f>
        <v>17582500</v>
      </c>
      <c r="AS185" s="8">
        <f>'No. policies'!AS185*'Inputs &amp; Outputs'!$B$3</f>
        <v>16805000</v>
      </c>
      <c r="AT185" s="8">
        <f>'No. policies'!AT185*'Inputs &amp; Outputs'!$B$3</f>
        <v>15992500</v>
      </c>
      <c r="AU185" s="8">
        <f>'No. policies'!AU185*'Inputs &amp; Outputs'!$B$3</f>
        <v>15115000</v>
      </c>
      <c r="AV185" s="8">
        <f>'No. policies'!AV185*'Inputs &amp; Outputs'!$B$3</f>
        <v>14127500</v>
      </c>
      <c r="AW185" s="8">
        <f>'No. policies'!AW185*'Inputs &amp; Outputs'!$B$3</f>
        <v>13105000</v>
      </c>
      <c r="AX185" s="8">
        <f>'No. policies'!AX185*'Inputs &amp; Outputs'!$B$3</f>
        <v>11987500</v>
      </c>
      <c r="AY185" s="8">
        <f>'No. policies'!AY185*'Inputs &amp; Outputs'!$B$3</f>
        <v>10855000</v>
      </c>
      <c r="AZ185" s="8">
        <f>'No. policies'!AZ185*'Inputs &amp; Outputs'!$B$3</f>
        <v>9667500</v>
      </c>
      <c r="BA185" s="8">
        <f>'No. policies'!BA185*'Inputs &amp; Outputs'!$B$3</f>
        <v>8425000</v>
      </c>
      <c r="BB185" s="8">
        <f>'No. policies'!BB185*'Inputs &amp; Outputs'!$B$3</f>
        <v>7150000</v>
      </c>
      <c r="BC185" s="8">
        <f>'No. policies'!BC185*'Inputs &amp; Outputs'!$B$3</f>
        <v>6025000</v>
      </c>
      <c r="BD185" s="8">
        <f>'No. policies'!BD185*'Inputs &amp; Outputs'!$B$3</f>
        <v>4915000</v>
      </c>
      <c r="BE185" s="8">
        <f>'No. policies'!BE185*'Inputs &amp; Outputs'!$B$3</f>
        <v>3862500</v>
      </c>
      <c r="BF185" s="8">
        <f>'No. policies'!BF185*'Inputs &amp; Outputs'!$B$3</f>
        <v>3035000</v>
      </c>
      <c r="BG185" s="8">
        <f>'No. policies'!BG185*'Inputs &amp; Outputs'!$B$3</f>
        <v>2387500</v>
      </c>
      <c r="BH185" s="8">
        <f>'No. policies'!BH185*'Inputs &amp; Outputs'!$B$3</f>
        <v>1815000</v>
      </c>
      <c r="BI185" s="8">
        <f>'No. policies'!BI185*'Inputs &amp; Outputs'!$B$3</f>
        <v>1315000</v>
      </c>
      <c r="BJ185" s="8">
        <f>'No. policies'!BJ185*'Inputs &amp; Outputs'!$B$3</f>
        <v>957500</v>
      </c>
      <c r="BK185" s="8">
        <f>'No. policies'!BK185*'Inputs &amp; Outputs'!$B$3</f>
        <v>672500</v>
      </c>
      <c r="BL185" s="8">
        <f>'No. policies'!BL185*'Inputs &amp; Outputs'!$B$3</f>
        <v>467500</v>
      </c>
      <c r="BM185" s="8">
        <f>'No. policies'!BM185*'Inputs &amp; Outputs'!$B$3</f>
        <v>295000</v>
      </c>
      <c r="BN185" s="8">
        <f>'No. policies'!BN185*'Inputs &amp; Outputs'!$B$3</f>
        <v>200000</v>
      </c>
      <c r="BO185" s="8">
        <f>'No. policies'!BO185*'Inputs &amp; Outputs'!$B$3</f>
        <v>147500</v>
      </c>
      <c r="BP185" s="8">
        <f>'No. policies'!BP185*'Inputs &amp; Outputs'!$B$3</f>
        <v>95000</v>
      </c>
      <c r="BQ185" s="8">
        <f>'No. policies'!BQ185*'Inputs &amp; Outputs'!$B$3</f>
        <v>40000</v>
      </c>
      <c r="BR185" s="8">
        <f>'No. policies'!BR185*'Inputs &amp; Outputs'!$B$3</f>
        <v>30000</v>
      </c>
      <c r="BS185" s="8">
        <f>'No. policies'!BS185*'Inputs &amp; Outputs'!$B$3</f>
        <v>22500</v>
      </c>
    </row>
    <row r="186" spans="1:71" x14ac:dyDescent="0.25">
      <c r="A186" s="1">
        <v>185</v>
      </c>
      <c r="B186" s="8">
        <f>'No. policies'!B186*'Inputs &amp; Outputs'!$B$3</f>
        <v>25000000</v>
      </c>
      <c r="C186" s="8">
        <f>'No. policies'!C186*'Inputs &amp; Outputs'!$B$3</f>
        <v>24985000</v>
      </c>
      <c r="D186" s="8">
        <f>'No. policies'!D186*'Inputs &amp; Outputs'!$B$3</f>
        <v>24960000</v>
      </c>
      <c r="E186" s="8">
        <f>'No. policies'!E186*'Inputs &amp; Outputs'!$B$3</f>
        <v>24930000</v>
      </c>
      <c r="F186" s="8">
        <f>'No. policies'!F186*'Inputs &amp; Outputs'!$B$3</f>
        <v>24892500</v>
      </c>
      <c r="G186" s="8">
        <f>'No. policies'!G186*'Inputs &amp; Outputs'!$B$3</f>
        <v>24875000</v>
      </c>
      <c r="H186" s="8">
        <f>'No. policies'!H186*'Inputs &amp; Outputs'!$B$3</f>
        <v>24850000</v>
      </c>
      <c r="I186" s="8">
        <f>'No. policies'!I186*'Inputs &amp; Outputs'!$B$3</f>
        <v>24825000</v>
      </c>
      <c r="J186" s="8">
        <f>'No. policies'!J186*'Inputs &amp; Outputs'!$B$3</f>
        <v>24800000</v>
      </c>
      <c r="K186" s="8">
        <f>'No. policies'!K186*'Inputs &amp; Outputs'!$B$3</f>
        <v>24777500</v>
      </c>
      <c r="L186" s="8">
        <f>'No. policies'!L186*'Inputs &amp; Outputs'!$B$3</f>
        <v>24720000</v>
      </c>
      <c r="M186" s="8">
        <f>'No. policies'!M186*'Inputs &amp; Outputs'!$B$3</f>
        <v>24685000</v>
      </c>
      <c r="N186" s="8">
        <f>'No. policies'!N186*'Inputs &amp; Outputs'!$B$3</f>
        <v>24637500</v>
      </c>
      <c r="O186" s="8">
        <f>'No. policies'!O186*'Inputs &amp; Outputs'!$B$3</f>
        <v>24582500</v>
      </c>
      <c r="P186" s="8">
        <f>'No. policies'!P186*'Inputs &amp; Outputs'!$B$3</f>
        <v>24520000</v>
      </c>
      <c r="Q186" s="8">
        <f>'No. policies'!Q186*'Inputs &amp; Outputs'!$B$3</f>
        <v>24465000</v>
      </c>
      <c r="R186" s="8">
        <f>'No. policies'!R186*'Inputs &amp; Outputs'!$B$3</f>
        <v>24395000</v>
      </c>
      <c r="S186" s="8">
        <f>'No. policies'!S186*'Inputs &amp; Outputs'!$B$3</f>
        <v>24325000</v>
      </c>
      <c r="T186" s="8">
        <f>'No. policies'!T186*'Inputs &amp; Outputs'!$B$3</f>
        <v>24257500</v>
      </c>
      <c r="U186" s="8">
        <f>'No. policies'!U186*'Inputs &amp; Outputs'!$B$3</f>
        <v>24190000</v>
      </c>
      <c r="V186" s="8">
        <f>'No. policies'!V186*'Inputs &amp; Outputs'!$B$3</f>
        <v>24120000</v>
      </c>
      <c r="W186" s="8">
        <f>'No. policies'!W186*'Inputs &amp; Outputs'!$B$3</f>
        <v>24010000</v>
      </c>
      <c r="X186" s="8">
        <f>'No. policies'!X186*'Inputs &amp; Outputs'!$B$3</f>
        <v>23897500</v>
      </c>
      <c r="Y186" s="8">
        <f>'No. policies'!Y186*'Inputs &amp; Outputs'!$B$3</f>
        <v>23767500</v>
      </c>
      <c r="Z186" s="8">
        <f>'No. policies'!Z186*'Inputs &amp; Outputs'!$B$3</f>
        <v>23640000</v>
      </c>
      <c r="AA186" s="8">
        <f>'No. policies'!AA186*'Inputs &amp; Outputs'!$B$3</f>
        <v>23517500</v>
      </c>
      <c r="AB186" s="8">
        <f>'No. policies'!AB186*'Inputs &amp; Outputs'!$B$3</f>
        <v>23345000</v>
      </c>
      <c r="AC186" s="8">
        <f>'No. policies'!AC186*'Inputs &amp; Outputs'!$B$3</f>
        <v>23195000</v>
      </c>
      <c r="AD186" s="8">
        <f>'No. policies'!AD186*'Inputs &amp; Outputs'!$B$3</f>
        <v>22997500</v>
      </c>
      <c r="AE186" s="8">
        <f>'No. policies'!AE186*'Inputs &amp; Outputs'!$B$3</f>
        <v>22835000</v>
      </c>
      <c r="AF186" s="8">
        <f>'No. policies'!AF186*'Inputs &amp; Outputs'!$B$3</f>
        <v>22650000</v>
      </c>
      <c r="AG186" s="8">
        <f>'No. policies'!AG186*'Inputs &amp; Outputs'!$B$3</f>
        <v>22465000</v>
      </c>
      <c r="AH186" s="8">
        <f>'No. policies'!AH186*'Inputs &amp; Outputs'!$B$3</f>
        <v>22222500</v>
      </c>
      <c r="AI186" s="8">
        <f>'No. policies'!AI186*'Inputs &amp; Outputs'!$B$3</f>
        <v>21945000</v>
      </c>
      <c r="AJ186" s="8">
        <f>'No. policies'!AJ186*'Inputs &amp; Outputs'!$B$3</f>
        <v>21635000</v>
      </c>
      <c r="AK186" s="8">
        <f>'No. policies'!AK186*'Inputs &amp; Outputs'!$B$3</f>
        <v>21272500</v>
      </c>
      <c r="AL186" s="8">
        <f>'No. policies'!AL186*'Inputs &amp; Outputs'!$B$3</f>
        <v>20930000</v>
      </c>
      <c r="AM186" s="8">
        <f>'No. policies'!AM186*'Inputs &amp; Outputs'!$B$3</f>
        <v>20497500</v>
      </c>
      <c r="AN186" s="8">
        <f>'No. policies'!AN186*'Inputs &amp; Outputs'!$B$3</f>
        <v>20022500</v>
      </c>
      <c r="AO186" s="8">
        <f>'No. policies'!AO186*'Inputs &amp; Outputs'!$B$3</f>
        <v>19532500</v>
      </c>
      <c r="AP186" s="8">
        <f>'No. policies'!AP186*'Inputs &amp; Outputs'!$B$3</f>
        <v>18995000</v>
      </c>
      <c r="AQ186" s="8">
        <f>'No. policies'!AQ186*'Inputs &amp; Outputs'!$B$3</f>
        <v>18367500</v>
      </c>
      <c r="AR186" s="8">
        <f>'No. policies'!AR186*'Inputs &amp; Outputs'!$B$3</f>
        <v>17632500</v>
      </c>
      <c r="AS186" s="8">
        <f>'No. policies'!AS186*'Inputs &amp; Outputs'!$B$3</f>
        <v>16780000</v>
      </c>
      <c r="AT186" s="8">
        <f>'No. policies'!AT186*'Inputs &amp; Outputs'!$B$3</f>
        <v>15985000</v>
      </c>
      <c r="AU186" s="8">
        <f>'No. policies'!AU186*'Inputs &amp; Outputs'!$B$3</f>
        <v>15082500</v>
      </c>
      <c r="AV186" s="8">
        <f>'No. policies'!AV186*'Inputs &amp; Outputs'!$B$3</f>
        <v>14115000</v>
      </c>
      <c r="AW186" s="8">
        <f>'No. policies'!AW186*'Inputs &amp; Outputs'!$B$3</f>
        <v>12977500</v>
      </c>
      <c r="AX186" s="8">
        <f>'No. policies'!AX186*'Inputs &amp; Outputs'!$B$3</f>
        <v>11800000</v>
      </c>
      <c r="AY186" s="8">
        <f>'No. policies'!AY186*'Inputs &amp; Outputs'!$B$3</f>
        <v>10630000</v>
      </c>
      <c r="AZ186" s="8">
        <f>'No. policies'!AZ186*'Inputs &amp; Outputs'!$B$3</f>
        <v>9337500</v>
      </c>
      <c r="BA186" s="8">
        <f>'No. policies'!BA186*'Inputs &amp; Outputs'!$B$3</f>
        <v>8155000</v>
      </c>
      <c r="BB186" s="8">
        <f>'No. policies'!BB186*'Inputs &amp; Outputs'!$B$3</f>
        <v>6902500</v>
      </c>
      <c r="BC186" s="8">
        <f>'No. policies'!BC186*'Inputs &amp; Outputs'!$B$3</f>
        <v>5747500</v>
      </c>
      <c r="BD186" s="8">
        <f>'No. policies'!BD186*'Inputs &amp; Outputs'!$B$3</f>
        <v>4797500</v>
      </c>
      <c r="BE186" s="8">
        <f>'No. policies'!BE186*'Inputs &amp; Outputs'!$B$3</f>
        <v>3840000</v>
      </c>
      <c r="BF186" s="8">
        <f>'No. policies'!BF186*'Inputs &amp; Outputs'!$B$3</f>
        <v>2982500</v>
      </c>
      <c r="BG186" s="8">
        <f>'No. policies'!BG186*'Inputs &amp; Outputs'!$B$3</f>
        <v>2260000</v>
      </c>
      <c r="BH186" s="8">
        <f>'No. policies'!BH186*'Inputs &amp; Outputs'!$B$3</f>
        <v>1705000</v>
      </c>
      <c r="BI186" s="8">
        <f>'No. policies'!BI186*'Inputs &amp; Outputs'!$B$3</f>
        <v>1235000</v>
      </c>
      <c r="BJ186" s="8">
        <f>'No. policies'!BJ186*'Inputs &amp; Outputs'!$B$3</f>
        <v>862500</v>
      </c>
      <c r="BK186" s="8">
        <f>'No. policies'!BK186*'Inputs &amp; Outputs'!$B$3</f>
        <v>612500</v>
      </c>
      <c r="BL186" s="8">
        <f>'No. policies'!BL186*'Inputs &amp; Outputs'!$B$3</f>
        <v>420000</v>
      </c>
      <c r="BM186" s="8">
        <f>'No. policies'!BM186*'Inputs &amp; Outputs'!$B$3</f>
        <v>267500</v>
      </c>
      <c r="BN186" s="8">
        <f>'No. policies'!BN186*'Inputs &amp; Outputs'!$B$3</f>
        <v>175000</v>
      </c>
      <c r="BO186" s="8">
        <f>'No. policies'!BO186*'Inputs &amp; Outputs'!$B$3</f>
        <v>112500</v>
      </c>
      <c r="BP186" s="8">
        <f>'No. policies'!BP186*'Inputs &amp; Outputs'!$B$3</f>
        <v>67500</v>
      </c>
      <c r="BQ186" s="8">
        <f>'No. policies'!BQ186*'Inputs &amp; Outputs'!$B$3</f>
        <v>40000</v>
      </c>
      <c r="BR186" s="8">
        <f>'No. policies'!BR186*'Inputs &amp; Outputs'!$B$3</f>
        <v>20000</v>
      </c>
      <c r="BS186" s="8">
        <f>'No. policies'!BS186*'Inputs &amp; Outputs'!$B$3</f>
        <v>20000</v>
      </c>
    </row>
    <row r="187" spans="1:71" x14ac:dyDescent="0.25">
      <c r="A187" s="1">
        <v>186</v>
      </c>
      <c r="B187" s="8">
        <f>'No. policies'!B187*'Inputs &amp; Outputs'!$B$3</f>
        <v>25000000</v>
      </c>
      <c r="C187" s="8">
        <f>'No. policies'!C187*'Inputs &amp; Outputs'!$B$3</f>
        <v>24982500</v>
      </c>
      <c r="D187" s="8">
        <f>'No. policies'!D187*'Inputs &amp; Outputs'!$B$3</f>
        <v>24955000</v>
      </c>
      <c r="E187" s="8">
        <f>'No. policies'!E187*'Inputs &amp; Outputs'!$B$3</f>
        <v>24925000</v>
      </c>
      <c r="F187" s="8">
        <f>'No. policies'!F187*'Inputs &amp; Outputs'!$B$3</f>
        <v>24897500</v>
      </c>
      <c r="G187" s="8">
        <f>'No. policies'!G187*'Inputs &amp; Outputs'!$B$3</f>
        <v>24892500</v>
      </c>
      <c r="H187" s="8">
        <f>'No. policies'!H187*'Inputs &amp; Outputs'!$B$3</f>
        <v>24857500</v>
      </c>
      <c r="I187" s="8">
        <f>'No. policies'!I187*'Inputs &amp; Outputs'!$B$3</f>
        <v>24837500</v>
      </c>
      <c r="J187" s="8">
        <f>'No. policies'!J187*'Inputs &amp; Outputs'!$B$3</f>
        <v>24805000</v>
      </c>
      <c r="K187" s="8">
        <f>'No. policies'!K187*'Inputs &amp; Outputs'!$B$3</f>
        <v>24767500</v>
      </c>
      <c r="L187" s="8">
        <f>'No. policies'!L187*'Inputs &amp; Outputs'!$B$3</f>
        <v>24737500</v>
      </c>
      <c r="M187" s="8">
        <f>'No. policies'!M187*'Inputs &amp; Outputs'!$B$3</f>
        <v>24702500</v>
      </c>
      <c r="N187" s="8">
        <f>'No. policies'!N187*'Inputs &amp; Outputs'!$B$3</f>
        <v>24635000</v>
      </c>
      <c r="O187" s="8">
        <f>'No. policies'!O187*'Inputs &amp; Outputs'!$B$3</f>
        <v>24592500</v>
      </c>
      <c r="P187" s="8">
        <f>'No. policies'!P187*'Inputs &amp; Outputs'!$B$3</f>
        <v>24520000</v>
      </c>
      <c r="Q187" s="8">
        <f>'No. policies'!Q187*'Inputs &amp; Outputs'!$B$3</f>
        <v>24460000</v>
      </c>
      <c r="R187" s="8">
        <f>'No. policies'!R187*'Inputs &amp; Outputs'!$B$3</f>
        <v>24377500</v>
      </c>
      <c r="S187" s="8">
        <f>'No. policies'!S187*'Inputs &amp; Outputs'!$B$3</f>
        <v>24297500</v>
      </c>
      <c r="T187" s="8">
        <f>'No. policies'!T187*'Inputs &amp; Outputs'!$B$3</f>
        <v>24227500</v>
      </c>
      <c r="U187" s="8">
        <f>'No. policies'!U187*'Inputs &amp; Outputs'!$B$3</f>
        <v>24160000</v>
      </c>
      <c r="V187" s="8">
        <f>'No. policies'!V187*'Inputs &amp; Outputs'!$B$3</f>
        <v>24037500</v>
      </c>
      <c r="W187" s="8">
        <f>'No. policies'!W187*'Inputs &amp; Outputs'!$B$3</f>
        <v>23922500</v>
      </c>
      <c r="X187" s="8">
        <f>'No. policies'!X187*'Inputs &amp; Outputs'!$B$3</f>
        <v>23825000</v>
      </c>
      <c r="Y187" s="8">
        <f>'No. policies'!Y187*'Inputs &amp; Outputs'!$B$3</f>
        <v>23727500</v>
      </c>
      <c r="Z187" s="8">
        <f>'No. policies'!Z187*'Inputs &amp; Outputs'!$B$3</f>
        <v>23607500</v>
      </c>
      <c r="AA187" s="8">
        <f>'No. policies'!AA187*'Inputs &amp; Outputs'!$B$3</f>
        <v>23470000</v>
      </c>
      <c r="AB187" s="8">
        <f>'No. policies'!AB187*'Inputs &amp; Outputs'!$B$3</f>
        <v>23340000</v>
      </c>
      <c r="AC187" s="8">
        <f>'No. policies'!AC187*'Inputs &amp; Outputs'!$B$3</f>
        <v>23170000</v>
      </c>
      <c r="AD187" s="8">
        <f>'No. policies'!AD187*'Inputs &amp; Outputs'!$B$3</f>
        <v>23007500</v>
      </c>
      <c r="AE187" s="8">
        <f>'No. policies'!AE187*'Inputs &amp; Outputs'!$B$3</f>
        <v>22815000</v>
      </c>
      <c r="AF187" s="8">
        <f>'No. policies'!AF187*'Inputs &amp; Outputs'!$B$3</f>
        <v>22585000</v>
      </c>
      <c r="AG187" s="8">
        <f>'No. policies'!AG187*'Inputs &amp; Outputs'!$B$3</f>
        <v>22320000</v>
      </c>
      <c r="AH187" s="8">
        <f>'No. policies'!AH187*'Inputs &amp; Outputs'!$B$3</f>
        <v>22047500</v>
      </c>
      <c r="AI187" s="8">
        <f>'No. policies'!AI187*'Inputs &amp; Outputs'!$B$3</f>
        <v>21752500</v>
      </c>
      <c r="AJ187" s="8">
        <f>'No. policies'!AJ187*'Inputs &amp; Outputs'!$B$3</f>
        <v>21450000</v>
      </c>
      <c r="AK187" s="8">
        <f>'No. policies'!AK187*'Inputs &amp; Outputs'!$B$3</f>
        <v>21090000</v>
      </c>
      <c r="AL187" s="8">
        <f>'No. policies'!AL187*'Inputs &amp; Outputs'!$B$3</f>
        <v>20717500</v>
      </c>
      <c r="AM187" s="8">
        <f>'No. policies'!AM187*'Inputs &amp; Outputs'!$B$3</f>
        <v>20265000</v>
      </c>
      <c r="AN187" s="8">
        <f>'No. policies'!AN187*'Inputs &amp; Outputs'!$B$3</f>
        <v>19750000</v>
      </c>
      <c r="AO187" s="8">
        <f>'No. policies'!AO187*'Inputs &amp; Outputs'!$B$3</f>
        <v>19242500</v>
      </c>
      <c r="AP187" s="8">
        <f>'No. policies'!AP187*'Inputs &amp; Outputs'!$B$3</f>
        <v>18792500</v>
      </c>
      <c r="AQ187" s="8">
        <f>'No. policies'!AQ187*'Inputs &amp; Outputs'!$B$3</f>
        <v>18150000</v>
      </c>
      <c r="AR187" s="8">
        <f>'No. policies'!AR187*'Inputs &amp; Outputs'!$B$3</f>
        <v>17480000</v>
      </c>
      <c r="AS187" s="8">
        <f>'No. policies'!AS187*'Inputs &amp; Outputs'!$B$3</f>
        <v>16740000</v>
      </c>
      <c r="AT187" s="8">
        <f>'No. policies'!AT187*'Inputs &amp; Outputs'!$B$3</f>
        <v>15947500</v>
      </c>
      <c r="AU187" s="8">
        <f>'No. policies'!AU187*'Inputs &amp; Outputs'!$B$3</f>
        <v>15160000</v>
      </c>
      <c r="AV187" s="8">
        <f>'No. policies'!AV187*'Inputs &amp; Outputs'!$B$3</f>
        <v>14165000</v>
      </c>
      <c r="AW187" s="8">
        <f>'No. policies'!AW187*'Inputs &amp; Outputs'!$B$3</f>
        <v>13107500</v>
      </c>
      <c r="AX187" s="8">
        <f>'No. policies'!AX187*'Inputs &amp; Outputs'!$B$3</f>
        <v>11887500</v>
      </c>
      <c r="AY187" s="8">
        <f>'No. policies'!AY187*'Inputs &amp; Outputs'!$B$3</f>
        <v>10692500</v>
      </c>
      <c r="AZ187" s="8">
        <f>'No. policies'!AZ187*'Inputs &amp; Outputs'!$B$3</f>
        <v>9427500</v>
      </c>
      <c r="BA187" s="8">
        <f>'No. policies'!BA187*'Inputs &amp; Outputs'!$B$3</f>
        <v>8322500</v>
      </c>
      <c r="BB187" s="8">
        <f>'No. policies'!BB187*'Inputs &amp; Outputs'!$B$3</f>
        <v>7162500</v>
      </c>
      <c r="BC187" s="8">
        <f>'No. policies'!BC187*'Inputs &amp; Outputs'!$B$3</f>
        <v>5942500</v>
      </c>
      <c r="BD187" s="8">
        <f>'No. policies'!BD187*'Inputs &amp; Outputs'!$B$3</f>
        <v>4877500</v>
      </c>
      <c r="BE187" s="8">
        <f>'No. policies'!BE187*'Inputs &amp; Outputs'!$B$3</f>
        <v>3852500</v>
      </c>
      <c r="BF187" s="8">
        <f>'No. policies'!BF187*'Inputs &amp; Outputs'!$B$3</f>
        <v>2952500</v>
      </c>
      <c r="BG187" s="8">
        <f>'No. policies'!BG187*'Inputs &amp; Outputs'!$B$3</f>
        <v>2225000</v>
      </c>
      <c r="BH187" s="8">
        <f>'No. policies'!BH187*'Inputs &amp; Outputs'!$B$3</f>
        <v>1667500</v>
      </c>
      <c r="BI187" s="8">
        <f>'No. policies'!BI187*'Inputs &amp; Outputs'!$B$3</f>
        <v>1225000</v>
      </c>
      <c r="BJ187" s="8">
        <f>'No. policies'!BJ187*'Inputs &amp; Outputs'!$B$3</f>
        <v>877500</v>
      </c>
      <c r="BK187" s="8">
        <f>'No. policies'!BK187*'Inputs &amp; Outputs'!$B$3</f>
        <v>615000</v>
      </c>
      <c r="BL187" s="8">
        <f>'No. policies'!BL187*'Inputs &amp; Outputs'!$B$3</f>
        <v>442500</v>
      </c>
      <c r="BM187" s="8">
        <f>'No. policies'!BM187*'Inputs &amp; Outputs'!$B$3</f>
        <v>285000</v>
      </c>
      <c r="BN187" s="8">
        <f>'No. policies'!BN187*'Inputs &amp; Outputs'!$B$3</f>
        <v>187500</v>
      </c>
      <c r="BO187" s="8">
        <f>'No. policies'!BO187*'Inputs &amp; Outputs'!$B$3</f>
        <v>115000</v>
      </c>
      <c r="BP187" s="8">
        <f>'No. policies'!BP187*'Inputs &amp; Outputs'!$B$3</f>
        <v>77500</v>
      </c>
      <c r="BQ187" s="8">
        <f>'No. policies'!BQ187*'Inputs &amp; Outputs'!$B$3</f>
        <v>45000</v>
      </c>
      <c r="BR187" s="8">
        <f>'No. policies'!BR187*'Inputs &amp; Outputs'!$B$3</f>
        <v>27500</v>
      </c>
      <c r="BS187" s="8">
        <f>'No. policies'!BS187*'Inputs &amp; Outputs'!$B$3</f>
        <v>15000</v>
      </c>
    </row>
    <row r="188" spans="1:71" x14ac:dyDescent="0.25">
      <c r="A188" s="1">
        <v>187</v>
      </c>
      <c r="B188" s="8">
        <f>'No. policies'!B188*'Inputs &amp; Outputs'!$B$3</f>
        <v>25000000</v>
      </c>
      <c r="C188" s="8">
        <f>'No. policies'!C188*'Inputs &amp; Outputs'!$B$3</f>
        <v>24982500</v>
      </c>
      <c r="D188" s="8">
        <f>'No. policies'!D188*'Inputs &amp; Outputs'!$B$3</f>
        <v>24960000</v>
      </c>
      <c r="E188" s="8">
        <f>'No. policies'!E188*'Inputs &amp; Outputs'!$B$3</f>
        <v>24945000</v>
      </c>
      <c r="F188" s="8">
        <f>'No. policies'!F188*'Inputs &amp; Outputs'!$B$3</f>
        <v>24925000</v>
      </c>
      <c r="G188" s="8">
        <f>'No. policies'!G188*'Inputs &amp; Outputs'!$B$3</f>
        <v>24895000</v>
      </c>
      <c r="H188" s="8">
        <f>'No. policies'!H188*'Inputs &amp; Outputs'!$B$3</f>
        <v>24852500</v>
      </c>
      <c r="I188" s="8">
        <f>'No. policies'!I188*'Inputs &amp; Outputs'!$B$3</f>
        <v>24830000</v>
      </c>
      <c r="J188" s="8">
        <f>'No. policies'!J188*'Inputs &amp; Outputs'!$B$3</f>
        <v>24805000</v>
      </c>
      <c r="K188" s="8">
        <f>'No. policies'!K188*'Inputs &amp; Outputs'!$B$3</f>
        <v>24770000</v>
      </c>
      <c r="L188" s="8">
        <f>'No. policies'!L188*'Inputs &amp; Outputs'!$B$3</f>
        <v>24717500</v>
      </c>
      <c r="M188" s="8">
        <f>'No. policies'!M188*'Inputs &amp; Outputs'!$B$3</f>
        <v>24675000</v>
      </c>
      <c r="N188" s="8">
        <f>'No. policies'!N188*'Inputs &amp; Outputs'!$B$3</f>
        <v>24627500</v>
      </c>
      <c r="O188" s="8">
        <f>'No. policies'!O188*'Inputs &amp; Outputs'!$B$3</f>
        <v>24572500</v>
      </c>
      <c r="P188" s="8">
        <f>'No. policies'!P188*'Inputs &amp; Outputs'!$B$3</f>
        <v>24515000</v>
      </c>
      <c r="Q188" s="8">
        <f>'No. policies'!Q188*'Inputs &amp; Outputs'!$B$3</f>
        <v>24430000</v>
      </c>
      <c r="R188" s="8">
        <f>'No. policies'!R188*'Inputs &amp; Outputs'!$B$3</f>
        <v>24370000</v>
      </c>
      <c r="S188" s="8">
        <f>'No. policies'!S188*'Inputs &amp; Outputs'!$B$3</f>
        <v>24295000</v>
      </c>
      <c r="T188" s="8">
        <f>'No. policies'!T188*'Inputs &amp; Outputs'!$B$3</f>
        <v>24227500</v>
      </c>
      <c r="U188" s="8">
        <f>'No. policies'!U188*'Inputs &amp; Outputs'!$B$3</f>
        <v>24107500</v>
      </c>
      <c r="V188" s="8">
        <f>'No. policies'!V188*'Inputs &amp; Outputs'!$B$3</f>
        <v>24025000</v>
      </c>
      <c r="W188" s="8">
        <f>'No. policies'!W188*'Inputs &amp; Outputs'!$B$3</f>
        <v>23932500</v>
      </c>
      <c r="X188" s="8">
        <f>'No. policies'!X188*'Inputs &amp; Outputs'!$B$3</f>
        <v>23837500</v>
      </c>
      <c r="Y188" s="8">
        <f>'No. policies'!Y188*'Inputs &amp; Outputs'!$B$3</f>
        <v>23717500</v>
      </c>
      <c r="Z188" s="8">
        <f>'No. policies'!Z188*'Inputs &amp; Outputs'!$B$3</f>
        <v>23565000</v>
      </c>
      <c r="AA188" s="8">
        <f>'No. policies'!AA188*'Inputs &amp; Outputs'!$B$3</f>
        <v>23402500</v>
      </c>
      <c r="AB188" s="8">
        <f>'No. policies'!AB188*'Inputs &amp; Outputs'!$B$3</f>
        <v>23240000</v>
      </c>
      <c r="AC188" s="8">
        <f>'No. policies'!AC188*'Inputs &amp; Outputs'!$B$3</f>
        <v>23070000</v>
      </c>
      <c r="AD188" s="8">
        <f>'No. policies'!AD188*'Inputs &amp; Outputs'!$B$3</f>
        <v>22875000</v>
      </c>
      <c r="AE188" s="8">
        <f>'No. policies'!AE188*'Inputs &amp; Outputs'!$B$3</f>
        <v>22670000</v>
      </c>
      <c r="AF188" s="8">
        <f>'No. policies'!AF188*'Inputs &amp; Outputs'!$B$3</f>
        <v>22487500</v>
      </c>
      <c r="AG188" s="8">
        <f>'No. policies'!AG188*'Inputs &amp; Outputs'!$B$3</f>
        <v>22275000</v>
      </c>
      <c r="AH188" s="8">
        <f>'No. policies'!AH188*'Inputs &amp; Outputs'!$B$3</f>
        <v>22027500</v>
      </c>
      <c r="AI188" s="8">
        <f>'No. policies'!AI188*'Inputs &amp; Outputs'!$B$3</f>
        <v>21727500</v>
      </c>
      <c r="AJ188" s="8">
        <f>'No. policies'!AJ188*'Inputs &amp; Outputs'!$B$3</f>
        <v>21440000</v>
      </c>
      <c r="AK188" s="8">
        <f>'No. policies'!AK188*'Inputs &amp; Outputs'!$B$3</f>
        <v>21067500</v>
      </c>
      <c r="AL188" s="8">
        <f>'No. policies'!AL188*'Inputs &amp; Outputs'!$B$3</f>
        <v>20707500</v>
      </c>
      <c r="AM188" s="8">
        <f>'No. policies'!AM188*'Inputs &amp; Outputs'!$B$3</f>
        <v>20290000</v>
      </c>
      <c r="AN188" s="8">
        <f>'No. policies'!AN188*'Inputs &amp; Outputs'!$B$3</f>
        <v>19852500</v>
      </c>
      <c r="AO188" s="8">
        <f>'No. policies'!AO188*'Inputs &amp; Outputs'!$B$3</f>
        <v>19360000</v>
      </c>
      <c r="AP188" s="8">
        <f>'No. policies'!AP188*'Inputs &amp; Outputs'!$B$3</f>
        <v>18772500</v>
      </c>
      <c r="AQ188" s="8">
        <f>'No. policies'!AQ188*'Inputs &amp; Outputs'!$B$3</f>
        <v>18175000</v>
      </c>
      <c r="AR188" s="8">
        <f>'No. policies'!AR188*'Inputs &amp; Outputs'!$B$3</f>
        <v>17487500</v>
      </c>
      <c r="AS188" s="8">
        <f>'No. policies'!AS188*'Inputs &amp; Outputs'!$B$3</f>
        <v>16692500</v>
      </c>
      <c r="AT188" s="8">
        <f>'No. policies'!AT188*'Inputs &amp; Outputs'!$B$3</f>
        <v>15877500</v>
      </c>
      <c r="AU188" s="8">
        <f>'No. policies'!AU188*'Inputs &amp; Outputs'!$B$3</f>
        <v>14997500</v>
      </c>
      <c r="AV188" s="8">
        <f>'No. policies'!AV188*'Inputs &amp; Outputs'!$B$3</f>
        <v>14025000</v>
      </c>
      <c r="AW188" s="8">
        <f>'No. policies'!AW188*'Inputs &amp; Outputs'!$B$3</f>
        <v>12950000</v>
      </c>
      <c r="AX188" s="8">
        <f>'No. policies'!AX188*'Inputs &amp; Outputs'!$B$3</f>
        <v>11780000</v>
      </c>
      <c r="AY188" s="8">
        <f>'No. policies'!AY188*'Inputs &amp; Outputs'!$B$3</f>
        <v>10595000</v>
      </c>
      <c r="AZ188" s="8">
        <f>'No. policies'!AZ188*'Inputs &amp; Outputs'!$B$3</f>
        <v>9427500</v>
      </c>
      <c r="BA188" s="8">
        <f>'No. policies'!BA188*'Inputs &amp; Outputs'!$B$3</f>
        <v>8165000</v>
      </c>
      <c r="BB188" s="8">
        <f>'No. policies'!BB188*'Inputs &amp; Outputs'!$B$3</f>
        <v>7032500</v>
      </c>
      <c r="BC188" s="8">
        <f>'No. policies'!BC188*'Inputs &amp; Outputs'!$B$3</f>
        <v>5947500</v>
      </c>
      <c r="BD188" s="8">
        <f>'No. policies'!BD188*'Inputs &amp; Outputs'!$B$3</f>
        <v>4867500</v>
      </c>
      <c r="BE188" s="8">
        <f>'No. policies'!BE188*'Inputs &amp; Outputs'!$B$3</f>
        <v>3905000</v>
      </c>
      <c r="BF188" s="8">
        <f>'No. policies'!BF188*'Inputs &amp; Outputs'!$B$3</f>
        <v>3087500</v>
      </c>
      <c r="BG188" s="8">
        <f>'No. policies'!BG188*'Inputs &amp; Outputs'!$B$3</f>
        <v>2332500</v>
      </c>
      <c r="BH188" s="8">
        <f>'No. policies'!BH188*'Inputs &amp; Outputs'!$B$3</f>
        <v>1732500</v>
      </c>
      <c r="BI188" s="8">
        <f>'No. policies'!BI188*'Inputs &amp; Outputs'!$B$3</f>
        <v>1275000</v>
      </c>
      <c r="BJ188" s="8">
        <f>'No. policies'!BJ188*'Inputs &amp; Outputs'!$B$3</f>
        <v>910000</v>
      </c>
      <c r="BK188" s="8">
        <f>'No. policies'!BK188*'Inputs &amp; Outputs'!$B$3</f>
        <v>642500</v>
      </c>
      <c r="BL188" s="8">
        <f>'No. policies'!BL188*'Inputs &amp; Outputs'!$B$3</f>
        <v>412500</v>
      </c>
      <c r="BM188" s="8">
        <f>'No. policies'!BM188*'Inputs &amp; Outputs'!$B$3</f>
        <v>272500</v>
      </c>
      <c r="BN188" s="8">
        <f>'No. policies'!BN188*'Inputs &amp; Outputs'!$B$3</f>
        <v>172500</v>
      </c>
      <c r="BO188" s="8">
        <f>'No. policies'!BO188*'Inputs &amp; Outputs'!$B$3</f>
        <v>107500</v>
      </c>
      <c r="BP188" s="8">
        <f>'No. policies'!BP188*'Inputs &amp; Outputs'!$B$3</f>
        <v>67500</v>
      </c>
      <c r="BQ188" s="8">
        <f>'No. policies'!BQ188*'Inputs &amp; Outputs'!$B$3</f>
        <v>27500</v>
      </c>
      <c r="BR188" s="8">
        <f>'No. policies'!BR188*'Inputs &amp; Outputs'!$B$3</f>
        <v>17500</v>
      </c>
      <c r="BS188" s="8">
        <f>'No. policies'!BS188*'Inputs &amp; Outputs'!$B$3</f>
        <v>12500</v>
      </c>
    </row>
    <row r="189" spans="1:71" x14ac:dyDescent="0.25">
      <c r="A189" s="1">
        <v>188</v>
      </c>
      <c r="B189" s="8">
        <f>'No. policies'!B189*'Inputs &amp; Outputs'!$B$3</f>
        <v>25000000</v>
      </c>
      <c r="C189" s="8">
        <f>'No. policies'!C189*'Inputs &amp; Outputs'!$B$3</f>
        <v>24972500</v>
      </c>
      <c r="D189" s="8">
        <f>'No. policies'!D189*'Inputs &amp; Outputs'!$B$3</f>
        <v>24957500</v>
      </c>
      <c r="E189" s="8">
        <f>'No. policies'!E189*'Inputs &amp; Outputs'!$B$3</f>
        <v>24927500</v>
      </c>
      <c r="F189" s="8">
        <f>'No. policies'!F189*'Inputs &amp; Outputs'!$B$3</f>
        <v>24902500</v>
      </c>
      <c r="G189" s="8">
        <f>'No. policies'!G189*'Inputs &amp; Outputs'!$B$3</f>
        <v>24870000</v>
      </c>
      <c r="H189" s="8">
        <f>'No. policies'!H189*'Inputs &amp; Outputs'!$B$3</f>
        <v>24847500</v>
      </c>
      <c r="I189" s="8">
        <f>'No. policies'!I189*'Inputs &amp; Outputs'!$B$3</f>
        <v>24810000</v>
      </c>
      <c r="J189" s="8">
        <f>'No. policies'!J189*'Inputs &amp; Outputs'!$B$3</f>
        <v>24775000</v>
      </c>
      <c r="K189" s="8">
        <f>'No. policies'!K189*'Inputs &amp; Outputs'!$B$3</f>
        <v>24747500</v>
      </c>
      <c r="L189" s="8">
        <f>'No. policies'!L189*'Inputs &amp; Outputs'!$B$3</f>
        <v>24692500</v>
      </c>
      <c r="M189" s="8">
        <f>'No. policies'!M189*'Inputs &amp; Outputs'!$B$3</f>
        <v>24635000</v>
      </c>
      <c r="N189" s="8">
        <f>'No. policies'!N189*'Inputs &amp; Outputs'!$B$3</f>
        <v>24570000</v>
      </c>
      <c r="O189" s="8">
        <f>'No. policies'!O189*'Inputs &amp; Outputs'!$B$3</f>
        <v>24510000</v>
      </c>
      <c r="P189" s="8">
        <f>'No. policies'!P189*'Inputs &amp; Outputs'!$B$3</f>
        <v>24442500</v>
      </c>
      <c r="Q189" s="8">
        <f>'No. policies'!Q189*'Inputs &amp; Outputs'!$B$3</f>
        <v>24385000</v>
      </c>
      <c r="R189" s="8">
        <f>'No. policies'!R189*'Inputs &amp; Outputs'!$B$3</f>
        <v>24325000</v>
      </c>
      <c r="S189" s="8">
        <f>'No. policies'!S189*'Inputs &amp; Outputs'!$B$3</f>
        <v>24275000</v>
      </c>
      <c r="T189" s="8">
        <f>'No. policies'!T189*'Inputs &amp; Outputs'!$B$3</f>
        <v>24187500</v>
      </c>
      <c r="U189" s="8">
        <f>'No. policies'!U189*'Inputs &amp; Outputs'!$B$3</f>
        <v>24097500</v>
      </c>
      <c r="V189" s="8">
        <f>'No. policies'!V189*'Inputs &amp; Outputs'!$B$3</f>
        <v>23987500</v>
      </c>
      <c r="W189" s="8">
        <f>'No. policies'!W189*'Inputs &amp; Outputs'!$B$3</f>
        <v>23902500</v>
      </c>
      <c r="X189" s="8">
        <f>'No. policies'!X189*'Inputs &amp; Outputs'!$B$3</f>
        <v>23787500</v>
      </c>
      <c r="Y189" s="8">
        <f>'No. policies'!Y189*'Inputs &amp; Outputs'!$B$3</f>
        <v>23677500</v>
      </c>
      <c r="Z189" s="8">
        <f>'No. policies'!Z189*'Inputs &amp; Outputs'!$B$3</f>
        <v>23567500</v>
      </c>
      <c r="AA189" s="8">
        <f>'No. policies'!AA189*'Inputs &amp; Outputs'!$B$3</f>
        <v>23420000</v>
      </c>
      <c r="AB189" s="8">
        <f>'No. policies'!AB189*'Inputs &amp; Outputs'!$B$3</f>
        <v>23292500</v>
      </c>
      <c r="AC189" s="8">
        <f>'No. policies'!AC189*'Inputs &amp; Outputs'!$B$3</f>
        <v>23135000</v>
      </c>
      <c r="AD189" s="8">
        <f>'No. policies'!AD189*'Inputs &amp; Outputs'!$B$3</f>
        <v>22940000</v>
      </c>
      <c r="AE189" s="8">
        <f>'No. policies'!AE189*'Inputs &amp; Outputs'!$B$3</f>
        <v>22727500</v>
      </c>
      <c r="AF189" s="8">
        <f>'No. policies'!AF189*'Inputs &amp; Outputs'!$B$3</f>
        <v>22547500</v>
      </c>
      <c r="AG189" s="8">
        <f>'No. policies'!AG189*'Inputs &amp; Outputs'!$B$3</f>
        <v>22297500</v>
      </c>
      <c r="AH189" s="8">
        <f>'No. policies'!AH189*'Inputs &amp; Outputs'!$B$3</f>
        <v>22017500</v>
      </c>
      <c r="AI189" s="8">
        <f>'No. policies'!AI189*'Inputs &amp; Outputs'!$B$3</f>
        <v>21737500</v>
      </c>
      <c r="AJ189" s="8">
        <f>'No. policies'!AJ189*'Inputs &amp; Outputs'!$B$3</f>
        <v>21425000</v>
      </c>
      <c r="AK189" s="8">
        <f>'No. policies'!AK189*'Inputs &amp; Outputs'!$B$3</f>
        <v>21050000</v>
      </c>
      <c r="AL189" s="8">
        <f>'No. policies'!AL189*'Inputs &amp; Outputs'!$B$3</f>
        <v>20695000</v>
      </c>
      <c r="AM189" s="8">
        <f>'No. policies'!AM189*'Inputs &amp; Outputs'!$B$3</f>
        <v>20210000</v>
      </c>
      <c r="AN189" s="8">
        <f>'No. policies'!AN189*'Inputs &amp; Outputs'!$B$3</f>
        <v>19730000</v>
      </c>
      <c r="AO189" s="8">
        <f>'No. policies'!AO189*'Inputs &amp; Outputs'!$B$3</f>
        <v>19247500</v>
      </c>
      <c r="AP189" s="8">
        <f>'No. policies'!AP189*'Inputs &amp; Outputs'!$B$3</f>
        <v>18712500</v>
      </c>
      <c r="AQ189" s="8">
        <f>'No. policies'!AQ189*'Inputs &amp; Outputs'!$B$3</f>
        <v>18047500</v>
      </c>
      <c r="AR189" s="8">
        <f>'No. policies'!AR189*'Inputs &amp; Outputs'!$B$3</f>
        <v>17325000</v>
      </c>
      <c r="AS189" s="8">
        <f>'No. policies'!AS189*'Inputs &amp; Outputs'!$B$3</f>
        <v>16617500</v>
      </c>
      <c r="AT189" s="8">
        <f>'No. policies'!AT189*'Inputs &amp; Outputs'!$B$3</f>
        <v>15767500</v>
      </c>
      <c r="AU189" s="8">
        <f>'No. policies'!AU189*'Inputs &amp; Outputs'!$B$3</f>
        <v>14877500</v>
      </c>
      <c r="AV189" s="8">
        <f>'No. policies'!AV189*'Inputs &amp; Outputs'!$B$3</f>
        <v>13892500</v>
      </c>
      <c r="AW189" s="8">
        <f>'No. policies'!AW189*'Inputs &amp; Outputs'!$B$3</f>
        <v>12780000</v>
      </c>
      <c r="AX189" s="8">
        <f>'No. policies'!AX189*'Inputs &amp; Outputs'!$B$3</f>
        <v>11660000</v>
      </c>
      <c r="AY189" s="8">
        <f>'No. policies'!AY189*'Inputs &amp; Outputs'!$B$3</f>
        <v>10430000</v>
      </c>
      <c r="AZ189" s="8">
        <f>'No. policies'!AZ189*'Inputs &amp; Outputs'!$B$3</f>
        <v>9372500</v>
      </c>
      <c r="BA189" s="8">
        <f>'No. policies'!BA189*'Inputs &amp; Outputs'!$B$3</f>
        <v>8225000</v>
      </c>
      <c r="BB189" s="8">
        <f>'No. policies'!BB189*'Inputs &amp; Outputs'!$B$3</f>
        <v>7085000</v>
      </c>
      <c r="BC189" s="8">
        <f>'No. policies'!BC189*'Inputs &amp; Outputs'!$B$3</f>
        <v>5905000</v>
      </c>
      <c r="BD189" s="8">
        <f>'No. policies'!BD189*'Inputs &amp; Outputs'!$B$3</f>
        <v>4907500</v>
      </c>
      <c r="BE189" s="8">
        <f>'No. policies'!BE189*'Inputs &amp; Outputs'!$B$3</f>
        <v>3915000</v>
      </c>
      <c r="BF189" s="8">
        <f>'No. policies'!BF189*'Inputs &amp; Outputs'!$B$3</f>
        <v>3080000</v>
      </c>
      <c r="BG189" s="8">
        <f>'No. policies'!BG189*'Inputs &amp; Outputs'!$B$3</f>
        <v>2400000</v>
      </c>
      <c r="BH189" s="8">
        <f>'No. policies'!BH189*'Inputs &amp; Outputs'!$B$3</f>
        <v>1802500</v>
      </c>
      <c r="BI189" s="8">
        <f>'No. policies'!BI189*'Inputs &amp; Outputs'!$B$3</f>
        <v>1287500</v>
      </c>
      <c r="BJ189" s="8">
        <f>'No. policies'!BJ189*'Inputs &amp; Outputs'!$B$3</f>
        <v>937500</v>
      </c>
      <c r="BK189" s="8">
        <f>'No. policies'!BK189*'Inputs &amp; Outputs'!$B$3</f>
        <v>697500</v>
      </c>
      <c r="BL189" s="8">
        <f>'No. policies'!BL189*'Inputs &amp; Outputs'!$B$3</f>
        <v>480000</v>
      </c>
      <c r="BM189" s="8">
        <f>'No. policies'!BM189*'Inputs &amp; Outputs'!$B$3</f>
        <v>330000</v>
      </c>
      <c r="BN189" s="8">
        <f>'No. policies'!BN189*'Inputs &amp; Outputs'!$B$3</f>
        <v>200000</v>
      </c>
      <c r="BO189" s="8">
        <f>'No. policies'!BO189*'Inputs &amp; Outputs'!$B$3</f>
        <v>130000</v>
      </c>
      <c r="BP189" s="8">
        <f>'No. policies'!BP189*'Inputs &amp; Outputs'!$B$3</f>
        <v>80000</v>
      </c>
      <c r="BQ189" s="8">
        <f>'No. policies'!BQ189*'Inputs &amp; Outputs'!$B$3</f>
        <v>40000</v>
      </c>
      <c r="BR189" s="8">
        <f>'No. policies'!BR189*'Inputs &amp; Outputs'!$B$3</f>
        <v>25000</v>
      </c>
      <c r="BS189" s="8">
        <f>'No. policies'!BS189*'Inputs &amp; Outputs'!$B$3</f>
        <v>17500</v>
      </c>
    </row>
    <row r="190" spans="1:71" x14ac:dyDescent="0.25">
      <c r="A190" s="1">
        <v>189</v>
      </c>
      <c r="B190" s="8">
        <f>'No. policies'!B190*'Inputs &amp; Outputs'!$B$3</f>
        <v>25000000</v>
      </c>
      <c r="C190" s="8">
        <f>'No. policies'!C190*'Inputs &amp; Outputs'!$B$3</f>
        <v>24985000</v>
      </c>
      <c r="D190" s="8">
        <f>'No. policies'!D190*'Inputs &amp; Outputs'!$B$3</f>
        <v>24965000</v>
      </c>
      <c r="E190" s="8">
        <f>'No. policies'!E190*'Inputs &amp; Outputs'!$B$3</f>
        <v>24955000</v>
      </c>
      <c r="F190" s="8">
        <f>'No. policies'!F190*'Inputs &amp; Outputs'!$B$3</f>
        <v>24937500</v>
      </c>
      <c r="G190" s="8">
        <f>'No. policies'!G190*'Inputs &amp; Outputs'!$B$3</f>
        <v>24912500</v>
      </c>
      <c r="H190" s="8">
        <f>'No. policies'!H190*'Inputs &amp; Outputs'!$B$3</f>
        <v>24892500</v>
      </c>
      <c r="I190" s="8">
        <f>'No. policies'!I190*'Inputs &amp; Outputs'!$B$3</f>
        <v>24852500</v>
      </c>
      <c r="J190" s="8">
        <f>'No. policies'!J190*'Inputs &amp; Outputs'!$B$3</f>
        <v>24822500</v>
      </c>
      <c r="K190" s="8">
        <f>'No. policies'!K190*'Inputs &amp; Outputs'!$B$3</f>
        <v>24775000</v>
      </c>
      <c r="L190" s="8">
        <f>'No. policies'!L190*'Inputs &amp; Outputs'!$B$3</f>
        <v>24725000</v>
      </c>
      <c r="M190" s="8">
        <f>'No. policies'!M190*'Inputs &amp; Outputs'!$B$3</f>
        <v>24680000</v>
      </c>
      <c r="N190" s="8">
        <f>'No. policies'!N190*'Inputs &amp; Outputs'!$B$3</f>
        <v>24615000</v>
      </c>
      <c r="O190" s="8">
        <f>'No. policies'!O190*'Inputs &amp; Outputs'!$B$3</f>
        <v>24550000</v>
      </c>
      <c r="P190" s="8">
        <f>'No. policies'!P190*'Inputs &amp; Outputs'!$B$3</f>
        <v>24490000</v>
      </c>
      <c r="Q190" s="8">
        <f>'No. policies'!Q190*'Inputs &amp; Outputs'!$B$3</f>
        <v>24442500</v>
      </c>
      <c r="R190" s="8">
        <f>'No. policies'!R190*'Inputs &amp; Outputs'!$B$3</f>
        <v>24355000</v>
      </c>
      <c r="S190" s="8">
        <f>'No. policies'!S190*'Inputs &amp; Outputs'!$B$3</f>
        <v>24300000</v>
      </c>
      <c r="T190" s="8">
        <f>'No. policies'!T190*'Inputs &amp; Outputs'!$B$3</f>
        <v>24220000</v>
      </c>
      <c r="U190" s="8">
        <f>'No. policies'!U190*'Inputs &amp; Outputs'!$B$3</f>
        <v>24155000</v>
      </c>
      <c r="V190" s="8">
        <f>'No. policies'!V190*'Inputs &amp; Outputs'!$B$3</f>
        <v>24055000</v>
      </c>
      <c r="W190" s="8">
        <f>'No. policies'!W190*'Inputs &amp; Outputs'!$B$3</f>
        <v>23952500</v>
      </c>
      <c r="X190" s="8">
        <f>'No. policies'!X190*'Inputs &amp; Outputs'!$B$3</f>
        <v>23877500</v>
      </c>
      <c r="Y190" s="8">
        <f>'No. policies'!Y190*'Inputs &amp; Outputs'!$B$3</f>
        <v>23765000</v>
      </c>
      <c r="Z190" s="8">
        <f>'No. policies'!Z190*'Inputs &amp; Outputs'!$B$3</f>
        <v>23652500</v>
      </c>
      <c r="AA190" s="8">
        <f>'No. policies'!AA190*'Inputs &amp; Outputs'!$B$3</f>
        <v>23510000</v>
      </c>
      <c r="AB190" s="8">
        <f>'No. policies'!AB190*'Inputs &amp; Outputs'!$B$3</f>
        <v>23382500</v>
      </c>
      <c r="AC190" s="8">
        <f>'No. policies'!AC190*'Inputs &amp; Outputs'!$B$3</f>
        <v>23177500</v>
      </c>
      <c r="AD190" s="8">
        <f>'No. policies'!AD190*'Inputs &amp; Outputs'!$B$3</f>
        <v>22982500</v>
      </c>
      <c r="AE190" s="8">
        <f>'No. policies'!AE190*'Inputs &amp; Outputs'!$B$3</f>
        <v>22737500</v>
      </c>
      <c r="AF190" s="8">
        <f>'No. policies'!AF190*'Inputs &amp; Outputs'!$B$3</f>
        <v>22502500</v>
      </c>
      <c r="AG190" s="8">
        <f>'No. policies'!AG190*'Inputs &amp; Outputs'!$B$3</f>
        <v>22285000</v>
      </c>
      <c r="AH190" s="8">
        <f>'No. policies'!AH190*'Inputs &amp; Outputs'!$B$3</f>
        <v>22027500</v>
      </c>
      <c r="AI190" s="8">
        <f>'No. policies'!AI190*'Inputs &amp; Outputs'!$B$3</f>
        <v>21717500</v>
      </c>
      <c r="AJ190" s="8">
        <f>'No. policies'!AJ190*'Inputs &amp; Outputs'!$B$3</f>
        <v>21405000</v>
      </c>
      <c r="AK190" s="8">
        <f>'No. policies'!AK190*'Inputs &amp; Outputs'!$B$3</f>
        <v>21067500</v>
      </c>
      <c r="AL190" s="8">
        <f>'No. policies'!AL190*'Inputs &amp; Outputs'!$B$3</f>
        <v>20650000</v>
      </c>
      <c r="AM190" s="8">
        <f>'No. policies'!AM190*'Inputs &amp; Outputs'!$B$3</f>
        <v>20257500</v>
      </c>
      <c r="AN190" s="8">
        <f>'No. policies'!AN190*'Inputs &amp; Outputs'!$B$3</f>
        <v>19822500</v>
      </c>
      <c r="AO190" s="8">
        <f>'No. policies'!AO190*'Inputs &amp; Outputs'!$B$3</f>
        <v>19307500</v>
      </c>
      <c r="AP190" s="8">
        <f>'No. policies'!AP190*'Inputs &amp; Outputs'!$B$3</f>
        <v>18760000</v>
      </c>
      <c r="AQ190" s="8">
        <f>'No. policies'!AQ190*'Inputs &amp; Outputs'!$B$3</f>
        <v>18160000</v>
      </c>
      <c r="AR190" s="8">
        <f>'No. policies'!AR190*'Inputs &amp; Outputs'!$B$3</f>
        <v>17500000</v>
      </c>
      <c r="AS190" s="8">
        <f>'No. policies'!AS190*'Inputs &amp; Outputs'!$B$3</f>
        <v>16755000</v>
      </c>
      <c r="AT190" s="8">
        <f>'No. policies'!AT190*'Inputs &amp; Outputs'!$B$3</f>
        <v>15922500</v>
      </c>
      <c r="AU190" s="8">
        <f>'No. policies'!AU190*'Inputs &amp; Outputs'!$B$3</f>
        <v>15010000</v>
      </c>
      <c r="AV190" s="8">
        <f>'No. policies'!AV190*'Inputs &amp; Outputs'!$B$3</f>
        <v>14095000</v>
      </c>
      <c r="AW190" s="8">
        <f>'No. policies'!AW190*'Inputs &amp; Outputs'!$B$3</f>
        <v>13040000</v>
      </c>
      <c r="AX190" s="8">
        <f>'No. policies'!AX190*'Inputs &amp; Outputs'!$B$3</f>
        <v>11927500</v>
      </c>
      <c r="AY190" s="8">
        <f>'No. policies'!AY190*'Inputs &amp; Outputs'!$B$3</f>
        <v>10775000</v>
      </c>
      <c r="AZ190" s="8">
        <f>'No. policies'!AZ190*'Inputs &amp; Outputs'!$B$3</f>
        <v>9505000</v>
      </c>
      <c r="BA190" s="8">
        <f>'No. policies'!BA190*'Inputs &amp; Outputs'!$B$3</f>
        <v>8300000</v>
      </c>
      <c r="BB190" s="8">
        <f>'No. policies'!BB190*'Inputs &amp; Outputs'!$B$3</f>
        <v>7165000</v>
      </c>
      <c r="BC190" s="8">
        <f>'No. policies'!BC190*'Inputs &amp; Outputs'!$B$3</f>
        <v>6115000</v>
      </c>
      <c r="BD190" s="8">
        <f>'No. policies'!BD190*'Inputs &amp; Outputs'!$B$3</f>
        <v>5025000</v>
      </c>
      <c r="BE190" s="8">
        <f>'No. policies'!BE190*'Inputs &amp; Outputs'!$B$3</f>
        <v>4040000</v>
      </c>
      <c r="BF190" s="8">
        <f>'No. policies'!BF190*'Inputs &amp; Outputs'!$B$3</f>
        <v>3152500</v>
      </c>
      <c r="BG190" s="8">
        <f>'No. policies'!BG190*'Inputs &amp; Outputs'!$B$3</f>
        <v>2432500</v>
      </c>
      <c r="BH190" s="8">
        <f>'No. policies'!BH190*'Inputs &amp; Outputs'!$B$3</f>
        <v>1852500</v>
      </c>
      <c r="BI190" s="8">
        <f>'No. policies'!BI190*'Inputs &amp; Outputs'!$B$3</f>
        <v>1330000</v>
      </c>
      <c r="BJ190" s="8">
        <f>'No. policies'!BJ190*'Inputs &amp; Outputs'!$B$3</f>
        <v>990000</v>
      </c>
      <c r="BK190" s="8">
        <f>'No. policies'!BK190*'Inputs &amp; Outputs'!$B$3</f>
        <v>675000</v>
      </c>
      <c r="BL190" s="8">
        <f>'No. policies'!BL190*'Inputs &amp; Outputs'!$B$3</f>
        <v>427500</v>
      </c>
      <c r="BM190" s="8">
        <f>'No. policies'!BM190*'Inputs &amp; Outputs'!$B$3</f>
        <v>290000</v>
      </c>
      <c r="BN190" s="8">
        <f>'No. policies'!BN190*'Inputs &amp; Outputs'!$B$3</f>
        <v>175000</v>
      </c>
      <c r="BO190" s="8">
        <f>'No. policies'!BO190*'Inputs &amp; Outputs'!$B$3</f>
        <v>112500</v>
      </c>
      <c r="BP190" s="8">
        <f>'No. policies'!BP190*'Inputs &amp; Outputs'!$B$3</f>
        <v>67500</v>
      </c>
      <c r="BQ190" s="8">
        <f>'No. policies'!BQ190*'Inputs &amp; Outputs'!$B$3</f>
        <v>52500</v>
      </c>
      <c r="BR190" s="8">
        <f>'No. policies'!BR190*'Inputs &amp; Outputs'!$B$3</f>
        <v>37500</v>
      </c>
      <c r="BS190" s="8">
        <f>'No. policies'!BS190*'Inputs &amp; Outputs'!$B$3</f>
        <v>20000</v>
      </c>
    </row>
    <row r="191" spans="1:71" x14ac:dyDescent="0.25">
      <c r="A191" s="1">
        <v>190</v>
      </c>
      <c r="B191" s="8">
        <f>'No. policies'!B191*'Inputs &amp; Outputs'!$B$3</f>
        <v>25000000</v>
      </c>
      <c r="C191" s="8">
        <f>'No. policies'!C191*'Inputs &amp; Outputs'!$B$3</f>
        <v>24970000</v>
      </c>
      <c r="D191" s="8">
        <f>'No. policies'!D191*'Inputs &amp; Outputs'!$B$3</f>
        <v>24952500</v>
      </c>
      <c r="E191" s="8">
        <f>'No. policies'!E191*'Inputs &amp; Outputs'!$B$3</f>
        <v>24932500</v>
      </c>
      <c r="F191" s="8">
        <f>'No. policies'!F191*'Inputs &amp; Outputs'!$B$3</f>
        <v>24922500</v>
      </c>
      <c r="G191" s="8">
        <f>'No. policies'!G191*'Inputs &amp; Outputs'!$B$3</f>
        <v>24902500</v>
      </c>
      <c r="H191" s="8">
        <f>'No. policies'!H191*'Inputs &amp; Outputs'!$B$3</f>
        <v>24872500</v>
      </c>
      <c r="I191" s="8">
        <f>'No. policies'!I191*'Inputs &amp; Outputs'!$B$3</f>
        <v>24837500</v>
      </c>
      <c r="J191" s="8">
        <f>'No. policies'!J191*'Inputs &amp; Outputs'!$B$3</f>
        <v>24810000</v>
      </c>
      <c r="K191" s="8">
        <f>'No. policies'!K191*'Inputs &amp; Outputs'!$B$3</f>
        <v>24782500</v>
      </c>
      <c r="L191" s="8">
        <f>'No. policies'!L191*'Inputs &amp; Outputs'!$B$3</f>
        <v>24750000</v>
      </c>
      <c r="M191" s="8">
        <f>'No. policies'!M191*'Inputs &amp; Outputs'!$B$3</f>
        <v>24682500</v>
      </c>
      <c r="N191" s="8">
        <f>'No. policies'!N191*'Inputs &amp; Outputs'!$B$3</f>
        <v>24622500</v>
      </c>
      <c r="O191" s="8">
        <f>'No. policies'!O191*'Inputs &amp; Outputs'!$B$3</f>
        <v>24575000</v>
      </c>
      <c r="P191" s="8">
        <f>'No. policies'!P191*'Inputs &amp; Outputs'!$B$3</f>
        <v>24525000</v>
      </c>
      <c r="Q191" s="8">
        <f>'No. policies'!Q191*'Inputs &amp; Outputs'!$B$3</f>
        <v>24470000</v>
      </c>
      <c r="R191" s="8">
        <f>'No. policies'!R191*'Inputs &amp; Outputs'!$B$3</f>
        <v>24390000</v>
      </c>
      <c r="S191" s="8">
        <f>'No. policies'!S191*'Inputs &amp; Outputs'!$B$3</f>
        <v>24325000</v>
      </c>
      <c r="T191" s="8">
        <f>'No. policies'!T191*'Inputs &amp; Outputs'!$B$3</f>
        <v>24255000</v>
      </c>
      <c r="U191" s="8">
        <f>'No. policies'!U191*'Inputs &amp; Outputs'!$B$3</f>
        <v>24177500</v>
      </c>
      <c r="V191" s="8">
        <f>'No. policies'!V191*'Inputs &amp; Outputs'!$B$3</f>
        <v>24102500</v>
      </c>
      <c r="W191" s="8">
        <f>'No. policies'!W191*'Inputs &amp; Outputs'!$B$3</f>
        <v>24000000</v>
      </c>
      <c r="X191" s="8">
        <f>'No. policies'!X191*'Inputs &amp; Outputs'!$B$3</f>
        <v>23895000</v>
      </c>
      <c r="Y191" s="8">
        <f>'No. policies'!Y191*'Inputs &amp; Outputs'!$B$3</f>
        <v>23787500</v>
      </c>
      <c r="Z191" s="8">
        <f>'No. policies'!Z191*'Inputs &amp; Outputs'!$B$3</f>
        <v>23672500</v>
      </c>
      <c r="AA191" s="8">
        <f>'No. policies'!AA191*'Inputs &amp; Outputs'!$B$3</f>
        <v>23542500</v>
      </c>
      <c r="AB191" s="8">
        <f>'No. policies'!AB191*'Inputs &amp; Outputs'!$B$3</f>
        <v>23407500</v>
      </c>
      <c r="AC191" s="8">
        <f>'No. policies'!AC191*'Inputs &amp; Outputs'!$B$3</f>
        <v>23242500</v>
      </c>
      <c r="AD191" s="8">
        <f>'No. policies'!AD191*'Inputs &amp; Outputs'!$B$3</f>
        <v>23067500</v>
      </c>
      <c r="AE191" s="8">
        <f>'No. policies'!AE191*'Inputs &amp; Outputs'!$B$3</f>
        <v>22830000</v>
      </c>
      <c r="AF191" s="8">
        <f>'No. policies'!AF191*'Inputs &amp; Outputs'!$B$3</f>
        <v>22597500</v>
      </c>
      <c r="AG191" s="8">
        <f>'No. policies'!AG191*'Inputs &amp; Outputs'!$B$3</f>
        <v>22370000</v>
      </c>
      <c r="AH191" s="8">
        <f>'No. policies'!AH191*'Inputs &amp; Outputs'!$B$3</f>
        <v>22117500</v>
      </c>
      <c r="AI191" s="8">
        <f>'No. policies'!AI191*'Inputs &amp; Outputs'!$B$3</f>
        <v>21837500</v>
      </c>
      <c r="AJ191" s="8">
        <f>'No. policies'!AJ191*'Inputs &amp; Outputs'!$B$3</f>
        <v>21585000</v>
      </c>
      <c r="AK191" s="8">
        <f>'No. policies'!AK191*'Inputs &amp; Outputs'!$B$3</f>
        <v>21240000</v>
      </c>
      <c r="AL191" s="8">
        <f>'No. policies'!AL191*'Inputs &amp; Outputs'!$B$3</f>
        <v>20897500</v>
      </c>
      <c r="AM191" s="8">
        <f>'No. policies'!AM191*'Inputs &amp; Outputs'!$B$3</f>
        <v>20487500</v>
      </c>
      <c r="AN191" s="8">
        <f>'No. policies'!AN191*'Inputs &amp; Outputs'!$B$3</f>
        <v>19972500</v>
      </c>
      <c r="AO191" s="8">
        <f>'No. policies'!AO191*'Inputs &amp; Outputs'!$B$3</f>
        <v>19472500</v>
      </c>
      <c r="AP191" s="8">
        <f>'No. policies'!AP191*'Inputs &amp; Outputs'!$B$3</f>
        <v>18955000</v>
      </c>
      <c r="AQ191" s="8">
        <f>'No. policies'!AQ191*'Inputs &amp; Outputs'!$B$3</f>
        <v>18235000</v>
      </c>
      <c r="AR191" s="8">
        <f>'No. policies'!AR191*'Inputs &amp; Outputs'!$B$3</f>
        <v>17552500</v>
      </c>
      <c r="AS191" s="8">
        <f>'No. policies'!AS191*'Inputs &amp; Outputs'!$B$3</f>
        <v>16755000</v>
      </c>
      <c r="AT191" s="8">
        <f>'No. policies'!AT191*'Inputs &amp; Outputs'!$B$3</f>
        <v>15900000</v>
      </c>
      <c r="AU191" s="8">
        <f>'No. policies'!AU191*'Inputs &amp; Outputs'!$B$3</f>
        <v>14952500</v>
      </c>
      <c r="AV191" s="8">
        <f>'No. policies'!AV191*'Inputs &amp; Outputs'!$B$3</f>
        <v>13925000</v>
      </c>
      <c r="AW191" s="8">
        <f>'No. policies'!AW191*'Inputs &amp; Outputs'!$B$3</f>
        <v>12867500</v>
      </c>
      <c r="AX191" s="8">
        <f>'No. policies'!AX191*'Inputs &amp; Outputs'!$B$3</f>
        <v>11812500</v>
      </c>
      <c r="AY191" s="8">
        <f>'No. policies'!AY191*'Inputs &amp; Outputs'!$B$3</f>
        <v>10640000</v>
      </c>
      <c r="AZ191" s="8">
        <f>'No. policies'!AZ191*'Inputs &amp; Outputs'!$B$3</f>
        <v>9427500</v>
      </c>
      <c r="BA191" s="8">
        <f>'No. policies'!BA191*'Inputs &amp; Outputs'!$B$3</f>
        <v>8167500</v>
      </c>
      <c r="BB191" s="8">
        <f>'No. policies'!BB191*'Inputs &amp; Outputs'!$B$3</f>
        <v>6997500</v>
      </c>
      <c r="BC191" s="8">
        <f>'No. policies'!BC191*'Inputs &amp; Outputs'!$B$3</f>
        <v>5885000</v>
      </c>
      <c r="BD191" s="8">
        <f>'No. policies'!BD191*'Inputs &amp; Outputs'!$B$3</f>
        <v>4790000</v>
      </c>
      <c r="BE191" s="8">
        <f>'No. policies'!BE191*'Inputs &amp; Outputs'!$B$3</f>
        <v>3797500</v>
      </c>
      <c r="BF191" s="8">
        <f>'No. policies'!BF191*'Inputs &amp; Outputs'!$B$3</f>
        <v>3000000</v>
      </c>
      <c r="BG191" s="8">
        <f>'No. policies'!BG191*'Inputs &amp; Outputs'!$B$3</f>
        <v>2307500</v>
      </c>
      <c r="BH191" s="8">
        <f>'No. policies'!BH191*'Inputs &amp; Outputs'!$B$3</f>
        <v>1727500</v>
      </c>
      <c r="BI191" s="8">
        <f>'No. policies'!BI191*'Inputs &amp; Outputs'!$B$3</f>
        <v>1270000</v>
      </c>
      <c r="BJ191" s="8">
        <f>'No. policies'!BJ191*'Inputs &amp; Outputs'!$B$3</f>
        <v>897500</v>
      </c>
      <c r="BK191" s="8">
        <f>'No. policies'!BK191*'Inputs &amp; Outputs'!$B$3</f>
        <v>597500</v>
      </c>
      <c r="BL191" s="8">
        <f>'No. policies'!BL191*'Inputs &amp; Outputs'!$B$3</f>
        <v>417500</v>
      </c>
      <c r="BM191" s="8">
        <f>'No. policies'!BM191*'Inputs &amp; Outputs'!$B$3</f>
        <v>275000</v>
      </c>
      <c r="BN191" s="8">
        <f>'No. policies'!BN191*'Inputs &amp; Outputs'!$B$3</f>
        <v>190000</v>
      </c>
      <c r="BO191" s="8">
        <f>'No. policies'!BO191*'Inputs &amp; Outputs'!$B$3</f>
        <v>122500</v>
      </c>
      <c r="BP191" s="8">
        <f>'No. policies'!BP191*'Inputs &amp; Outputs'!$B$3</f>
        <v>80000</v>
      </c>
      <c r="BQ191" s="8">
        <f>'No. policies'!BQ191*'Inputs &amp; Outputs'!$B$3</f>
        <v>52500</v>
      </c>
      <c r="BR191" s="8">
        <f>'No. policies'!BR191*'Inputs &amp; Outputs'!$B$3</f>
        <v>35000</v>
      </c>
      <c r="BS191" s="8">
        <f>'No. policies'!BS191*'Inputs &amp; Outputs'!$B$3</f>
        <v>20000</v>
      </c>
    </row>
    <row r="192" spans="1:71" x14ac:dyDescent="0.25">
      <c r="A192" s="1">
        <v>191</v>
      </c>
      <c r="B192" s="8">
        <f>'No. policies'!B192*'Inputs &amp; Outputs'!$B$3</f>
        <v>25000000</v>
      </c>
      <c r="C192" s="8">
        <f>'No. policies'!C192*'Inputs &amp; Outputs'!$B$3</f>
        <v>24982500</v>
      </c>
      <c r="D192" s="8">
        <f>'No. policies'!D192*'Inputs &amp; Outputs'!$B$3</f>
        <v>24967500</v>
      </c>
      <c r="E192" s="8">
        <f>'No. policies'!E192*'Inputs &amp; Outputs'!$B$3</f>
        <v>24947500</v>
      </c>
      <c r="F192" s="8">
        <f>'No. policies'!F192*'Inputs &amp; Outputs'!$B$3</f>
        <v>24922500</v>
      </c>
      <c r="G192" s="8">
        <f>'No. policies'!G192*'Inputs &amp; Outputs'!$B$3</f>
        <v>24892500</v>
      </c>
      <c r="H192" s="8">
        <f>'No. policies'!H192*'Inputs &amp; Outputs'!$B$3</f>
        <v>24877500</v>
      </c>
      <c r="I192" s="8">
        <f>'No. policies'!I192*'Inputs &amp; Outputs'!$B$3</f>
        <v>24840000</v>
      </c>
      <c r="J192" s="8">
        <f>'No. policies'!J192*'Inputs &amp; Outputs'!$B$3</f>
        <v>24802500</v>
      </c>
      <c r="K192" s="8">
        <f>'No. policies'!K192*'Inputs &amp; Outputs'!$B$3</f>
        <v>24755000</v>
      </c>
      <c r="L192" s="8">
        <f>'No. policies'!L192*'Inputs &amp; Outputs'!$B$3</f>
        <v>24705000</v>
      </c>
      <c r="M192" s="8">
        <f>'No. policies'!M192*'Inputs &amp; Outputs'!$B$3</f>
        <v>24680000</v>
      </c>
      <c r="N192" s="8">
        <f>'No. policies'!N192*'Inputs &amp; Outputs'!$B$3</f>
        <v>24625000</v>
      </c>
      <c r="O192" s="8">
        <f>'No. policies'!O192*'Inputs &amp; Outputs'!$B$3</f>
        <v>24567500</v>
      </c>
      <c r="P192" s="8">
        <f>'No. policies'!P192*'Inputs &amp; Outputs'!$B$3</f>
        <v>24505000</v>
      </c>
      <c r="Q192" s="8">
        <f>'No. policies'!Q192*'Inputs &amp; Outputs'!$B$3</f>
        <v>24460000</v>
      </c>
      <c r="R192" s="8">
        <f>'No. policies'!R192*'Inputs &amp; Outputs'!$B$3</f>
        <v>24380000</v>
      </c>
      <c r="S192" s="8">
        <f>'No. policies'!S192*'Inputs &amp; Outputs'!$B$3</f>
        <v>24300000</v>
      </c>
      <c r="T192" s="8">
        <f>'No. policies'!T192*'Inputs &amp; Outputs'!$B$3</f>
        <v>24225000</v>
      </c>
      <c r="U192" s="8">
        <f>'No. policies'!U192*'Inputs &amp; Outputs'!$B$3</f>
        <v>24170000</v>
      </c>
      <c r="V192" s="8">
        <f>'No. policies'!V192*'Inputs &amp; Outputs'!$B$3</f>
        <v>24067500</v>
      </c>
      <c r="W192" s="8">
        <f>'No. policies'!W192*'Inputs &amp; Outputs'!$B$3</f>
        <v>23982500</v>
      </c>
      <c r="X192" s="8">
        <f>'No. policies'!X192*'Inputs &amp; Outputs'!$B$3</f>
        <v>23870000</v>
      </c>
      <c r="Y192" s="8">
        <f>'No. policies'!Y192*'Inputs &amp; Outputs'!$B$3</f>
        <v>23762500</v>
      </c>
      <c r="Z192" s="8">
        <f>'No. policies'!Z192*'Inputs &amp; Outputs'!$B$3</f>
        <v>23605000</v>
      </c>
      <c r="AA192" s="8">
        <f>'No. policies'!AA192*'Inputs &amp; Outputs'!$B$3</f>
        <v>23475000</v>
      </c>
      <c r="AB192" s="8">
        <f>'No. policies'!AB192*'Inputs &amp; Outputs'!$B$3</f>
        <v>23292500</v>
      </c>
      <c r="AC192" s="8">
        <f>'No. policies'!AC192*'Inputs &amp; Outputs'!$B$3</f>
        <v>23145000</v>
      </c>
      <c r="AD192" s="8">
        <f>'No. policies'!AD192*'Inputs &amp; Outputs'!$B$3</f>
        <v>22992500</v>
      </c>
      <c r="AE192" s="8">
        <f>'No. policies'!AE192*'Inputs &amp; Outputs'!$B$3</f>
        <v>22820000</v>
      </c>
      <c r="AF192" s="8">
        <f>'No. policies'!AF192*'Inputs &amp; Outputs'!$B$3</f>
        <v>22595000</v>
      </c>
      <c r="AG192" s="8">
        <f>'No. policies'!AG192*'Inputs &amp; Outputs'!$B$3</f>
        <v>22317500</v>
      </c>
      <c r="AH192" s="8">
        <f>'No. policies'!AH192*'Inputs &amp; Outputs'!$B$3</f>
        <v>22080000</v>
      </c>
      <c r="AI192" s="8">
        <f>'No. policies'!AI192*'Inputs &amp; Outputs'!$B$3</f>
        <v>21830000</v>
      </c>
      <c r="AJ192" s="8">
        <f>'No. policies'!AJ192*'Inputs &amp; Outputs'!$B$3</f>
        <v>21557500</v>
      </c>
      <c r="AK192" s="8">
        <f>'No. policies'!AK192*'Inputs &amp; Outputs'!$B$3</f>
        <v>21237500</v>
      </c>
      <c r="AL192" s="8">
        <f>'No. policies'!AL192*'Inputs &amp; Outputs'!$B$3</f>
        <v>20830000</v>
      </c>
      <c r="AM192" s="8">
        <f>'No. policies'!AM192*'Inputs &amp; Outputs'!$B$3</f>
        <v>20412500</v>
      </c>
      <c r="AN192" s="8">
        <f>'No. policies'!AN192*'Inputs &amp; Outputs'!$B$3</f>
        <v>19875000</v>
      </c>
      <c r="AO192" s="8">
        <f>'No. policies'!AO192*'Inputs &amp; Outputs'!$B$3</f>
        <v>19385000</v>
      </c>
      <c r="AP192" s="8">
        <f>'No. policies'!AP192*'Inputs &amp; Outputs'!$B$3</f>
        <v>18835000</v>
      </c>
      <c r="AQ192" s="8">
        <f>'No. policies'!AQ192*'Inputs &amp; Outputs'!$B$3</f>
        <v>18245000</v>
      </c>
      <c r="AR192" s="8">
        <f>'No. policies'!AR192*'Inputs &amp; Outputs'!$B$3</f>
        <v>17512500</v>
      </c>
      <c r="AS192" s="8">
        <f>'No. policies'!AS192*'Inputs &amp; Outputs'!$B$3</f>
        <v>16732500</v>
      </c>
      <c r="AT192" s="8">
        <f>'No. policies'!AT192*'Inputs &amp; Outputs'!$B$3</f>
        <v>15892500</v>
      </c>
      <c r="AU192" s="8">
        <f>'No. policies'!AU192*'Inputs &amp; Outputs'!$B$3</f>
        <v>15000000</v>
      </c>
      <c r="AV192" s="8">
        <f>'No. policies'!AV192*'Inputs &amp; Outputs'!$B$3</f>
        <v>14030000</v>
      </c>
      <c r="AW192" s="8">
        <f>'No. policies'!AW192*'Inputs &amp; Outputs'!$B$3</f>
        <v>12997500</v>
      </c>
      <c r="AX192" s="8">
        <f>'No. policies'!AX192*'Inputs &amp; Outputs'!$B$3</f>
        <v>11910000</v>
      </c>
      <c r="AY192" s="8">
        <f>'No. policies'!AY192*'Inputs &amp; Outputs'!$B$3</f>
        <v>10765000</v>
      </c>
      <c r="AZ192" s="8">
        <f>'No. policies'!AZ192*'Inputs &amp; Outputs'!$B$3</f>
        <v>9622500</v>
      </c>
      <c r="BA192" s="8">
        <f>'No. policies'!BA192*'Inputs &amp; Outputs'!$B$3</f>
        <v>8372500</v>
      </c>
      <c r="BB192" s="8">
        <f>'No. policies'!BB192*'Inputs &amp; Outputs'!$B$3</f>
        <v>7222500</v>
      </c>
      <c r="BC192" s="8">
        <f>'No. policies'!BC192*'Inputs &amp; Outputs'!$B$3</f>
        <v>6082500</v>
      </c>
      <c r="BD192" s="8">
        <f>'No. policies'!BD192*'Inputs &amp; Outputs'!$B$3</f>
        <v>4972500</v>
      </c>
      <c r="BE192" s="8">
        <f>'No. policies'!BE192*'Inputs &amp; Outputs'!$B$3</f>
        <v>3957500</v>
      </c>
      <c r="BF192" s="8">
        <f>'No. policies'!BF192*'Inputs &amp; Outputs'!$B$3</f>
        <v>3102500</v>
      </c>
      <c r="BG192" s="8">
        <f>'No. policies'!BG192*'Inputs &amp; Outputs'!$B$3</f>
        <v>2347500</v>
      </c>
      <c r="BH192" s="8">
        <f>'No. policies'!BH192*'Inputs &amp; Outputs'!$B$3</f>
        <v>1815000</v>
      </c>
      <c r="BI192" s="8">
        <f>'No. policies'!BI192*'Inputs &amp; Outputs'!$B$3</f>
        <v>1340000</v>
      </c>
      <c r="BJ192" s="8">
        <f>'No. policies'!BJ192*'Inputs &amp; Outputs'!$B$3</f>
        <v>932500</v>
      </c>
      <c r="BK192" s="8">
        <f>'No. policies'!BK192*'Inputs &amp; Outputs'!$B$3</f>
        <v>625000</v>
      </c>
      <c r="BL192" s="8">
        <f>'No. policies'!BL192*'Inputs &amp; Outputs'!$B$3</f>
        <v>437500</v>
      </c>
      <c r="BM192" s="8">
        <f>'No. policies'!BM192*'Inputs &amp; Outputs'!$B$3</f>
        <v>300000</v>
      </c>
      <c r="BN192" s="8">
        <f>'No. policies'!BN192*'Inputs &amp; Outputs'!$B$3</f>
        <v>192500</v>
      </c>
      <c r="BO192" s="8">
        <f>'No. policies'!BO192*'Inputs &amp; Outputs'!$B$3</f>
        <v>125000</v>
      </c>
      <c r="BP192" s="8">
        <f>'No. policies'!BP192*'Inputs &amp; Outputs'!$B$3</f>
        <v>72500</v>
      </c>
      <c r="BQ192" s="8">
        <f>'No. policies'!BQ192*'Inputs &amp; Outputs'!$B$3</f>
        <v>47500</v>
      </c>
      <c r="BR192" s="8">
        <f>'No. policies'!BR192*'Inputs &amp; Outputs'!$B$3</f>
        <v>35000</v>
      </c>
      <c r="BS192" s="8">
        <f>'No. policies'!BS192*'Inputs &amp; Outputs'!$B$3</f>
        <v>10000</v>
      </c>
    </row>
    <row r="193" spans="1:71" x14ac:dyDescent="0.25">
      <c r="A193" s="1">
        <v>192</v>
      </c>
      <c r="B193" s="8">
        <f>'No. policies'!B193*'Inputs &amp; Outputs'!$B$3</f>
        <v>25000000</v>
      </c>
      <c r="C193" s="8">
        <f>'No. policies'!C193*'Inputs &amp; Outputs'!$B$3</f>
        <v>24980000</v>
      </c>
      <c r="D193" s="8">
        <f>'No. policies'!D193*'Inputs &amp; Outputs'!$B$3</f>
        <v>24965000</v>
      </c>
      <c r="E193" s="8">
        <f>'No. policies'!E193*'Inputs &amp; Outputs'!$B$3</f>
        <v>24937500</v>
      </c>
      <c r="F193" s="8">
        <f>'No. policies'!F193*'Inputs &amp; Outputs'!$B$3</f>
        <v>24912500</v>
      </c>
      <c r="G193" s="8">
        <f>'No. policies'!G193*'Inputs &amp; Outputs'!$B$3</f>
        <v>24897500</v>
      </c>
      <c r="H193" s="8">
        <f>'No. policies'!H193*'Inputs &amp; Outputs'!$B$3</f>
        <v>24870000</v>
      </c>
      <c r="I193" s="8">
        <f>'No. policies'!I193*'Inputs &amp; Outputs'!$B$3</f>
        <v>24840000</v>
      </c>
      <c r="J193" s="8">
        <f>'No. policies'!J193*'Inputs &amp; Outputs'!$B$3</f>
        <v>24805000</v>
      </c>
      <c r="K193" s="8">
        <f>'No. policies'!K193*'Inputs &amp; Outputs'!$B$3</f>
        <v>24777500</v>
      </c>
      <c r="L193" s="8">
        <f>'No. policies'!L193*'Inputs &amp; Outputs'!$B$3</f>
        <v>24732500</v>
      </c>
      <c r="M193" s="8">
        <f>'No. policies'!M193*'Inputs &amp; Outputs'!$B$3</f>
        <v>24682500</v>
      </c>
      <c r="N193" s="8">
        <f>'No. policies'!N193*'Inputs &amp; Outputs'!$B$3</f>
        <v>24637500</v>
      </c>
      <c r="O193" s="8">
        <f>'No. policies'!O193*'Inputs &amp; Outputs'!$B$3</f>
        <v>24597500</v>
      </c>
      <c r="P193" s="8">
        <f>'No. policies'!P193*'Inputs &amp; Outputs'!$B$3</f>
        <v>24530000</v>
      </c>
      <c r="Q193" s="8">
        <f>'No. policies'!Q193*'Inputs &amp; Outputs'!$B$3</f>
        <v>24467500</v>
      </c>
      <c r="R193" s="8">
        <f>'No. policies'!R193*'Inputs &amp; Outputs'!$B$3</f>
        <v>24402500</v>
      </c>
      <c r="S193" s="8">
        <f>'No. policies'!S193*'Inputs &amp; Outputs'!$B$3</f>
        <v>24322500</v>
      </c>
      <c r="T193" s="8">
        <f>'No. policies'!T193*'Inputs &amp; Outputs'!$B$3</f>
        <v>24282500</v>
      </c>
      <c r="U193" s="8">
        <f>'No. policies'!U193*'Inputs &amp; Outputs'!$B$3</f>
        <v>24205000</v>
      </c>
      <c r="V193" s="8">
        <f>'No. policies'!V193*'Inputs &amp; Outputs'!$B$3</f>
        <v>24137500</v>
      </c>
      <c r="W193" s="8">
        <f>'No. policies'!W193*'Inputs &amp; Outputs'!$B$3</f>
        <v>24055000</v>
      </c>
      <c r="X193" s="8">
        <f>'No. policies'!X193*'Inputs &amp; Outputs'!$B$3</f>
        <v>23947500</v>
      </c>
      <c r="Y193" s="8">
        <f>'No. policies'!Y193*'Inputs &amp; Outputs'!$B$3</f>
        <v>23825000</v>
      </c>
      <c r="Z193" s="8">
        <f>'No. policies'!Z193*'Inputs &amp; Outputs'!$B$3</f>
        <v>23687500</v>
      </c>
      <c r="AA193" s="8">
        <f>'No. policies'!AA193*'Inputs &amp; Outputs'!$B$3</f>
        <v>23552500</v>
      </c>
      <c r="AB193" s="8">
        <f>'No. policies'!AB193*'Inputs &amp; Outputs'!$B$3</f>
        <v>23407500</v>
      </c>
      <c r="AC193" s="8">
        <f>'No. policies'!AC193*'Inputs &amp; Outputs'!$B$3</f>
        <v>23270000</v>
      </c>
      <c r="AD193" s="8">
        <f>'No. policies'!AD193*'Inputs &amp; Outputs'!$B$3</f>
        <v>23077500</v>
      </c>
      <c r="AE193" s="8">
        <f>'No. policies'!AE193*'Inputs &amp; Outputs'!$B$3</f>
        <v>22847500</v>
      </c>
      <c r="AF193" s="8">
        <f>'No. policies'!AF193*'Inputs &amp; Outputs'!$B$3</f>
        <v>22632500</v>
      </c>
      <c r="AG193" s="8">
        <f>'No. policies'!AG193*'Inputs &amp; Outputs'!$B$3</f>
        <v>22335000</v>
      </c>
      <c r="AH193" s="8">
        <f>'No. policies'!AH193*'Inputs &amp; Outputs'!$B$3</f>
        <v>22035000</v>
      </c>
      <c r="AI193" s="8">
        <f>'No. policies'!AI193*'Inputs &amp; Outputs'!$B$3</f>
        <v>21745000</v>
      </c>
      <c r="AJ193" s="8">
        <f>'No. policies'!AJ193*'Inputs &amp; Outputs'!$B$3</f>
        <v>21450000</v>
      </c>
      <c r="AK193" s="8">
        <f>'No. policies'!AK193*'Inputs &amp; Outputs'!$B$3</f>
        <v>21030000</v>
      </c>
      <c r="AL193" s="8">
        <f>'No. policies'!AL193*'Inputs &amp; Outputs'!$B$3</f>
        <v>20650000</v>
      </c>
      <c r="AM193" s="8">
        <f>'No. policies'!AM193*'Inputs &amp; Outputs'!$B$3</f>
        <v>20230000</v>
      </c>
      <c r="AN193" s="8">
        <f>'No. policies'!AN193*'Inputs &amp; Outputs'!$B$3</f>
        <v>19765000</v>
      </c>
      <c r="AO193" s="8">
        <f>'No. policies'!AO193*'Inputs &amp; Outputs'!$B$3</f>
        <v>19300000</v>
      </c>
      <c r="AP193" s="8">
        <f>'No. policies'!AP193*'Inputs &amp; Outputs'!$B$3</f>
        <v>18777500</v>
      </c>
      <c r="AQ193" s="8">
        <f>'No. policies'!AQ193*'Inputs &amp; Outputs'!$B$3</f>
        <v>18232500</v>
      </c>
      <c r="AR193" s="8">
        <f>'No. policies'!AR193*'Inputs &amp; Outputs'!$B$3</f>
        <v>17510000</v>
      </c>
      <c r="AS193" s="8">
        <f>'No. policies'!AS193*'Inputs &amp; Outputs'!$B$3</f>
        <v>16710000</v>
      </c>
      <c r="AT193" s="8">
        <f>'No. policies'!AT193*'Inputs &amp; Outputs'!$B$3</f>
        <v>15842500</v>
      </c>
      <c r="AU193" s="8">
        <f>'No. policies'!AU193*'Inputs &amp; Outputs'!$B$3</f>
        <v>14822500</v>
      </c>
      <c r="AV193" s="8">
        <f>'No. policies'!AV193*'Inputs &amp; Outputs'!$B$3</f>
        <v>13820000</v>
      </c>
      <c r="AW193" s="8">
        <f>'No. policies'!AW193*'Inputs &amp; Outputs'!$B$3</f>
        <v>12742500</v>
      </c>
      <c r="AX193" s="8">
        <f>'No. policies'!AX193*'Inputs &amp; Outputs'!$B$3</f>
        <v>11665000</v>
      </c>
      <c r="AY193" s="8">
        <f>'No. policies'!AY193*'Inputs &amp; Outputs'!$B$3</f>
        <v>10437500</v>
      </c>
      <c r="AZ193" s="8">
        <f>'No. policies'!AZ193*'Inputs &amp; Outputs'!$B$3</f>
        <v>9235000</v>
      </c>
      <c r="BA193" s="8">
        <f>'No. policies'!BA193*'Inputs &amp; Outputs'!$B$3</f>
        <v>8175000</v>
      </c>
      <c r="BB193" s="8">
        <f>'No. policies'!BB193*'Inputs &amp; Outputs'!$B$3</f>
        <v>7052500</v>
      </c>
      <c r="BC193" s="8">
        <f>'No. policies'!BC193*'Inputs &amp; Outputs'!$B$3</f>
        <v>5835000</v>
      </c>
      <c r="BD193" s="8">
        <f>'No. policies'!BD193*'Inputs &amp; Outputs'!$B$3</f>
        <v>4755000</v>
      </c>
      <c r="BE193" s="8">
        <f>'No. policies'!BE193*'Inputs &amp; Outputs'!$B$3</f>
        <v>3832500</v>
      </c>
      <c r="BF193" s="8">
        <f>'No. policies'!BF193*'Inputs &amp; Outputs'!$B$3</f>
        <v>2935000</v>
      </c>
      <c r="BG193" s="8">
        <f>'No. policies'!BG193*'Inputs &amp; Outputs'!$B$3</f>
        <v>2270000</v>
      </c>
      <c r="BH193" s="8">
        <f>'No. policies'!BH193*'Inputs &amp; Outputs'!$B$3</f>
        <v>1685000</v>
      </c>
      <c r="BI193" s="8">
        <f>'No. policies'!BI193*'Inputs &amp; Outputs'!$B$3</f>
        <v>1252500</v>
      </c>
      <c r="BJ193" s="8">
        <f>'No. policies'!BJ193*'Inputs &amp; Outputs'!$B$3</f>
        <v>875000</v>
      </c>
      <c r="BK193" s="8">
        <f>'No. policies'!BK193*'Inputs &amp; Outputs'!$B$3</f>
        <v>607500</v>
      </c>
      <c r="BL193" s="8">
        <f>'No. policies'!BL193*'Inputs &amp; Outputs'!$B$3</f>
        <v>392500</v>
      </c>
      <c r="BM193" s="8">
        <f>'No. policies'!BM193*'Inputs &amp; Outputs'!$B$3</f>
        <v>275000</v>
      </c>
      <c r="BN193" s="8">
        <f>'No. policies'!BN193*'Inputs &amp; Outputs'!$B$3</f>
        <v>187500</v>
      </c>
      <c r="BO193" s="8">
        <f>'No. policies'!BO193*'Inputs &amp; Outputs'!$B$3</f>
        <v>120000</v>
      </c>
      <c r="BP193" s="8">
        <f>'No. policies'!BP193*'Inputs &amp; Outputs'!$B$3</f>
        <v>92500</v>
      </c>
      <c r="BQ193" s="8">
        <f>'No. policies'!BQ193*'Inputs &amp; Outputs'!$B$3</f>
        <v>52500</v>
      </c>
      <c r="BR193" s="8">
        <f>'No. policies'!BR193*'Inputs &amp; Outputs'!$B$3</f>
        <v>25000</v>
      </c>
      <c r="BS193" s="8">
        <f>'No. policies'!BS193*'Inputs &amp; Outputs'!$B$3</f>
        <v>20000</v>
      </c>
    </row>
    <row r="194" spans="1:71" x14ac:dyDescent="0.25">
      <c r="A194" s="1">
        <v>193</v>
      </c>
      <c r="B194" s="8">
        <f>'No. policies'!B194*'Inputs &amp; Outputs'!$B$3</f>
        <v>25000000</v>
      </c>
      <c r="C194" s="8">
        <f>'No. policies'!C194*'Inputs &amp; Outputs'!$B$3</f>
        <v>24987500</v>
      </c>
      <c r="D194" s="8">
        <f>'No. policies'!D194*'Inputs &amp; Outputs'!$B$3</f>
        <v>24972500</v>
      </c>
      <c r="E194" s="8">
        <f>'No. policies'!E194*'Inputs &amp; Outputs'!$B$3</f>
        <v>24950000</v>
      </c>
      <c r="F194" s="8">
        <f>'No. policies'!F194*'Inputs &amp; Outputs'!$B$3</f>
        <v>24922500</v>
      </c>
      <c r="G194" s="8">
        <f>'No. policies'!G194*'Inputs &amp; Outputs'!$B$3</f>
        <v>24892500</v>
      </c>
      <c r="H194" s="8">
        <f>'No. policies'!H194*'Inputs &amp; Outputs'!$B$3</f>
        <v>24862500</v>
      </c>
      <c r="I194" s="8">
        <f>'No. policies'!I194*'Inputs &amp; Outputs'!$B$3</f>
        <v>24830000</v>
      </c>
      <c r="J194" s="8">
        <f>'No. policies'!J194*'Inputs &amp; Outputs'!$B$3</f>
        <v>24807500</v>
      </c>
      <c r="K194" s="8">
        <f>'No. policies'!K194*'Inputs &amp; Outputs'!$B$3</f>
        <v>24770000</v>
      </c>
      <c r="L194" s="8">
        <f>'No. policies'!L194*'Inputs &amp; Outputs'!$B$3</f>
        <v>24707500</v>
      </c>
      <c r="M194" s="8">
        <f>'No. policies'!M194*'Inputs &amp; Outputs'!$B$3</f>
        <v>24660000</v>
      </c>
      <c r="N194" s="8">
        <f>'No. policies'!N194*'Inputs &amp; Outputs'!$B$3</f>
        <v>24615000</v>
      </c>
      <c r="O194" s="8">
        <f>'No. policies'!O194*'Inputs &amp; Outputs'!$B$3</f>
        <v>24565000</v>
      </c>
      <c r="P194" s="8">
        <f>'No. policies'!P194*'Inputs &amp; Outputs'!$B$3</f>
        <v>24505000</v>
      </c>
      <c r="Q194" s="8">
        <f>'No. policies'!Q194*'Inputs &amp; Outputs'!$B$3</f>
        <v>24447500</v>
      </c>
      <c r="R194" s="8">
        <f>'No. policies'!R194*'Inputs &amp; Outputs'!$B$3</f>
        <v>24410000</v>
      </c>
      <c r="S194" s="8">
        <f>'No. policies'!S194*'Inputs &amp; Outputs'!$B$3</f>
        <v>24345000</v>
      </c>
      <c r="T194" s="8">
        <f>'No. policies'!T194*'Inputs &amp; Outputs'!$B$3</f>
        <v>24265000</v>
      </c>
      <c r="U194" s="8">
        <f>'No. policies'!U194*'Inputs &amp; Outputs'!$B$3</f>
        <v>24177500</v>
      </c>
      <c r="V194" s="8">
        <f>'No. policies'!V194*'Inputs &amp; Outputs'!$B$3</f>
        <v>24062500</v>
      </c>
      <c r="W194" s="8">
        <f>'No. policies'!W194*'Inputs &amp; Outputs'!$B$3</f>
        <v>23962500</v>
      </c>
      <c r="X194" s="8">
        <f>'No. policies'!X194*'Inputs &amp; Outputs'!$B$3</f>
        <v>23887500</v>
      </c>
      <c r="Y194" s="8">
        <f>'No. policies'!Y194*'Inputs &amp; Outputs'!$B$3</f>
        <v>23770000</v>
      </c>
      <c r="Z194" s="8">
        <f>'No. policies'!Z194*'Inputs &amp; Outputs'!$B$3</f>
        <v>23672500</v>
      </c>
      <c r="AA194" s="8">
        <f>'No. policies'!AA194*'Inputs &amp; Outputs'!$B$3</f>
        <v>23535000</v>
      </c>
      <c r="AB194" s="8">
        <f>'No. policies'!AB194*'Inputs &amp; Outputs'!$B$3</f>
        <v>23430000</v>
      </c>
      <c r="AC194" s="8">
        <f>'No. policies'!AC194*'Inputs &amp; Outputs'!$B$3</f>
        <v>23255000</v>
      </c>
      <c r="AD194" s="8">
        <f>'No. policies'!AD194*'Inputs &amp; Outputs'!$B$3</f>
        <v>23077500</v>
      </c>
      <c r="AE194" s="8">
        <f>'No. policies'!AE194*'Inputs &amp; Outputs'!$B$3</f>
        <v>22902500</v>
      </c>
      <c r="AF194" s="8">
        <f>'No. policies'!AF194*'Inputs &amp; Outputs'!$B$3</f>
        <v>22702500</v>
      </c>
      <c r="AG194" s="8">
        <f>'No. policies'!AG194*'Inputs &amp; Outputs'!$B$3</f>
        <v>22440000</v>
      </c>
      <c r="AH194" s="8">
        <f>'No. policies'!AH194*'Inputs &amp; Outputs'!$B$3</f>
        <v>22187500</v>
      </c>
      <c r="AI194" s="8">
        <f>'No. policies'!AI194*'Inputs &amp; Outputs'!$B$3</f>
        <v>21930000</v>
      </c>
      <c r="AJ194" s="8">
        <f>'No. policies'!AJ194*'Inputs &amp; Outputs'!$B$3</f>
        <v>21622500</v>
      </c>
      <c r="AK194" s="8">
        <f>'No. policies'!AK194*'Inputs &amp; Outputs'!$B$3</f>
        <v>21242500</v>
      </c>
      <c r="AL194" s="8">
        <f>'No. policies'!AL194*'Inputs &amp; Outputs'!$B$3</f>
        <v>20897500</v>
      </c>
      <c r="AM194" s="8">
        <f>'No. policies'!AM194*'Inputs &amp; Outputs'!$B$3</f>
        <v>20502500</v>
      </c>
      <c r="AN194" s="8">
        <f>'No. policies'!AN194*'Inputs &amp; Outputs'!$B$3</f>
        <v>20020000</v>
      </c>
      <c r="AO194" s="8">
        <f>'No. policies'!AO194*'Inputs &amp; Outputs'!$B$3</f>
        <v>19517500</v>
      </c>
      <c r="AP194" s="8">
        <f>'No. policies'!AP194*'Inputs &amp; Outputs'!$B$3</f>
        <v>18940000</v>
      </c>
      <c r="AQ194" s="8">
        <f>'No. policies'!AQ194*'Inputs &amp; Outputs'!$B$3</f>
        <v>18342500</v>
      </c>
      <c r="AR194" s="8">
        <f>'No. policies'!AR194*'Inputs &amp; Outputs'!$B$3</f>
        <v>17687500</v>
      </c>
      <c r="AS194" s="8">
        <f>'No. policies'!AS194*'Inputs &amp; Outputs'!$B$3</f>
        <v>16872500</v>
      </c>
      <c r="AT194" s="8">
        <f>'No. policies'!AT194*'Inputs &amp; Outputs'!$B$3</f>
        <v>16022500</v>
      </c>
      <c r="AU194" s="8">
        <f>'No. policies'!AU194*'Inputs &amp; Outputs'!$B$3</f>
        <v>15060000</v>
      </c>
      <c r="AV194" s="8">
        <f>'No. policies'!AV194*'Inputs &amp; Outputs'!$B$3</f>
        <v>13982500</v>
      </c>
      <c r="AW194" s="8">
        <f>'No. policies'!AW194*'Inputs &amp; Outputs'!$B$3</f>
        <v>12930000</v>
      </c>
      <c r="AX194" s="8">
        <f>'No. policies'!AX194*'Inputs &amp; Outputs'!$B$3</f>
        <v>11850000</v>
      </c>
      <c r="AY194" s="8">
        <f>'No. policies'!AY194*'Inputs &amp; Outputs'!$B$3</f>
        <v>10690000</v>
      </c>
      <c r="AZ194" s="8">
        <f>'No. policies'!AZ194*'Inputs &amp; Outputs'!$B$3</f>
        <v>9475000</v>
      </c>
      <c r="BA194" s="8">
        <f>'No. policies'!BA194*'Inputs &amp; Outputs'!$B$3</f>
        <v>8237500</v>
      </c>
      <c r="BB194" s="8">
        <f>'No. policies'!BB194*'Inputs &amp; Outputs'!$B$3</f>
        <v>7057500</v>
      </c>
      <c r="BC194" s="8">
        <f>'No. policies'!BC194*'Inputs &amp; Outputs'!$B$3</f>
        <v>5892500</v>
      </c>
      <c r="BD194" s="8">
        <f>'No. policies'!BD194*'Inputs &amp; Outputs'!$B$3</f>
        <v>4812500</v>
      </c>
      <c r="BE194" s="8">
        <f>'No. policies'!BE194*'Inputs &amp; Outputs'!$B$3</f>
        <v>3867500</v>
      </c>
      <c r="BF194" s="8">
        <f>'No. policies'!BF194*'Inputs &amp; Outputs'!$B$3</f>
        <v>2997500</v>
      </c>
      <c r="BG194" s="8">
        <f>'No. policies'!BG194*'Inputs &amp; Outputs'!$B$3</f>
        <v>2242500</v>
      </c>
      <c r="BH194" s="8">
        <f>'No. policies'!BH194*'Inputs &amp; Outputs'!$B$3</f>
        <v>1677500</v>
      </c>
      <c r="BI194" s="8">
        <f>'No. policies'!BI194*'Inputs &amp; Outputs'!$B$3</f>
        <v>1210000</v>
      </c>
      <c r="BJ194" s="8">
        <f>'No. policies'!BJ194*'Inputs &amp; Outputs'!$B$3</f>
        <v>865000</v>
      </c>
      <c r="BK194" s="8">
        <f>'No. policies'!BK194*'Inputs &amp; Outputs'!$B$3</f>
        <v>627500</v>
      </c>
      <c r="BL194" s="8">
        <f>'No. policies'!BL194*'Inputs &amp; Outputs'!$B$3</f>
        <v>447500</v>
      </c>
      <c r="BM194" s="8">
        <f>'No. policies'!BM194*'Inputs &amp; Outputs'!$B$3</f>
        <v>312500</v>
      </c>
      <c r="BN194" s="8">
        <f>'No. policies'!BN194*'Inputs &amp; Outputs'!$B$3</f>
        <v>187500</v>
      </c>
      <c r="BO194" s="8">
        <f>'No. policies'!BO194*'Inputs &amp; Outputs'!$B$3</f>
        <v>112500</v>
      </c>
      <c r="BP194" s="8">
        <f>'No. policies'!BP194*'Inputs &amp; Outputs'!$B$3</f>
        <v>80000</v>
      </c>
      <c r="BQ194" s="8">
        <f>'No. policies'!BQ194*'Inputs &amp; Outputs'!$B$3</f>
        <v>47500</v>
      </c>
      <c r="BR194" s="8">
        <f>'No. policies'!BR194*'Inputs &amp; Outputs'!$B$3</f>
        <v>22500</v>
      </c>
      <c r="BS194" s="8">
        <f>'No. policies'!BS194*'Inputs &amp; Outputs'!$B$3</f>
        <v>12500</v>
      </c>
    </row>
    <row r="195" spans="1:71" x14ac:dyDescent="0.25">
      <c r="A195" s="1">
        <v>194</v>
      </c>
      <c r="B195" s="8">
        <f>'No. policies'!B195*'Inputs &amp; Outputs'!$B$3</f>
        <v>25000000</v>
      </c>
      <c r="C195" s="8">
        <f>'No. policies'!C195*'Inputs &amp; Outputs'!$B$3</f>
        <v>24987500</v>
      </c>
      <c r="D195" s="8">
        <f>'No. policies'!D195*'Inputs &amp; Outputs'!$B$3</f>
        <v>24965000</v>
      </c>
      <c r="E195" s="8">
        <f>'No. policies'!E195*'Inputs &amp; Outputs'!$B$3</f>
        <v>24940000</v>
      </c>
      <c r="F195" s="8">
        <f>'No. policies'!F195*'Inputs &amp; Outputs'!$B$3</f>
        <v>24912500</v>
      </c>
      <c r="G195" s="8">
        <f>'No. policies'!G195*'Inputs &amp; Outputs'!$B$3</f>
        <v>24892500</v>
      </c>
      <c r="H195" s="8">
        <f>'No. policies'!H195*'Inputs &amp; Outputs'!$B$3</f>
        <v>24867500</v>
      </c>
      <c r="I195" s="8">
        <f>'No. policies'!I195*'Inputs &amp; Outputs'!$B$3</f>
        <v>24837500</v>
      </c>
      <c r="J195" s="8">
        <f>'No. policies'!J195*'Inputs &amp; Outputs'!$B$3</f>
        <v>24807500</v>
      </c>
      <c r="K195" s="8">
        <f>'No. policies'!K195*'Inputs &amp; Outputs'!$B$3</f>
        <v>24762500</v>
      </c>
      <c r="L195" s="8">
        <f>'No. policies'!L195*'Inputs &amp; Outputs'!$B$3</f>
        <v>24732500</v>
      </c>
      <c r="M195" s="8">
        <f>'No. policies'!M195*'Inputs &amp; Outputs'!$B$3</f>
        <v>24695000</v>
      </c>
      <c r="N195" s="8">
        <f>'No. policies'!N195*'Inputs &amp; Outputs'!$B$3</f>
        <v>24652500</v>
      </c>
      <c r="O195" s="8">
        <f>'No. policies'!O195*'Inputs &amp; Outputs'!$B$3</f>
        <v>24595000</v>
      </c>
      <c r="P195" s="8">
        <f>'No. policies'!P195*'Inputs &amp; Outputs'!$B$3</f>
        <v>24535000</v>
      </c>
      <c r="Q195" s="8">
        <f>'No. policies'!Q195*'Inputs &amp; Outputs'!$B$3</f>
        <v>24462500</v>
      </c>
      <c r="R195" s="8">
        <f>'No. policies'!R195*'Inputs &amp; Outputs'!$B$3</f>
        <v>24410000</v>
      </c>
      <c r="S195" s="8">
        <f>'No. policies'!S195*'Inputs &amp; Outputs'!$B$3</f>
        <v>24357500</v>
      </c>
      <c r="T195" s="8">
        <f>'No. policies'!T195*'Inputs &amp; Outputs'!$B$3</f>
        <v>24287500</v>
      </c>
      <c r="U195" s="8">
        <f>'No. policies'!U195*'Inputs &amp; Outputs'!$B$3</f>
        <v>24217500</v>
      </c>
      <c r="V195" s="8">
        <f>'No. policies'!V195*'Inputs &amp; Outputs'!$B$3</f>
        <v>24135000</v>
      </c>
      <c r="W195" s="8">
        <f>'No. policies'!W195*'Inputs &amp; Outputs'!$B$3</f>
        <v>24042500</v>
      </c>
      <c r="X195" s="8">
        <f>'No. policies'!X195*'Inputs &amp; Outputs'!$B$3</f>
        <v>23927500</v>
      </c>
      <c r="Y195" s="8">
        <f>'No. policies'!Y195*'Inputs &amp; Outputs'!$B$3</f>
        <v>23790000</v>
      </c>
      <c r="Z195" s="8">
        <f>'No. policies'!Z195*'Inputs &amp; Outputs'!$B$3</f>
        <v>23680000</v>
      </c>
      <c r="AA195" s="8">
        <f>'No. policies'!AA195*'Inputs &amp; Outputs'!$B$3</f>
        <v>23567500</v>
      </c>
      <c r="AB195" s="8">
        <f>'No. policies'!AB195*'Inputs &amp; Outputs'!$B$3</f>
        <v>23425000</v>
      </c>
      <c r="AC195" s="8">
        <f>'No. policies'!AC195*'Inputs &amp; Outputs'!$B$3</f>
        <v>23222500</v>
      </c>
      <c r="AD195" s="8">
        <f>'No. policies'!AD195*'Inputs &amp; Outputs'!$B$3</f>
        <v>23065000</v>
      </c>
      <c r="AE195" s="8">
        <f>'No. policies'!AE195*'Inputs &amp; Outputs'!$B$3</f>
        <v>22872500</v>
      </c>
      <c r="AF195" s="8">
        <f>'No. policies'!AF195*'Inputs &amp; Outputs'!$B$3</f>
        <v>22660000</v>
      </c>
      <c r="AG195" s="8">
        <f>'No. policies'!AG195*'Inputs &amp; Outputs'!$B$3</f>
        <v>22420000</v>
      </c>
      <c r="AH195" s="8">
        <f>'No. policies'!AH195*'Inputs &amp; Outputs'!$B$3</f>
        <v>22150000</v>
      </c>
      <c r="AI195" s="8">
        <f>'No. policies'!AI195*'Inputs &amp; Outputs'!$B$3</f>
        <v>21905000</v>
      </c>
      <c r="AJ195" s="8">
        <f>'No. policies'!AJ195*'Inputs &amp; Outputs'!$B$3</f>
        <v>21597500</v>
      </c>
      <c r="AK195" s="8">
        <f>'No. policies'!AK195*'Inputs &amp; Outputs'!$B$3</f>
        <v>21230000</v>
      </c>
      <c r="AL195" s="8">
        <f>'No. policies'!AL195*'Inputs &amp; Outputs'!$B$3</f>
        <v>20847500</v>
      </c>
      <c r="AM195" s="8">
        <f>'No. policies'!AM195*'Inputs &amp; Outputs'!$B$3</f>
        <v>20435000</v>
      </c>
      <c r="AN195" s="8">
        <f>'No. policies'!AN195*'Inputs &amp; Outputs'!$B$3</f>
        <v>19942500</v>
      </c>
      <c r="AO195" s="8">
        <f>'No. policies'!AO195*'Inputs &amp; Outputs'!$B$3</f>
        <v>19437500</v>
      </c>
      <c r="AP195" s="8">
        <f>'No. policies'!AP195*'Inputs &amp; Outputs'!$B$3</f>
        <v>18902500</v>
      </c>
      <c r="AQ195" s="8">
        <f>'No. policies'!AQ195*'Inputs &amp; Outputs'!$B$3</f>
        <v>18322500</v>
      </c>
      <c r="AR195" s="8">
        <f>'No. policies'!AR195*'Inputs &amp; Outputs'!$B$3</f>
        <v>17650000</v>
      </c>
      <c r="AS195" s="8">
        <f>'No. policies'!AS195*'Inputs &amp; Outputs'!$B$3</f>
        <v>16842500</v>
      </c>
      <c r="AT195" s="8">
        <f>'No. policies'!AT195*'Inputs &amp; Outputs'!$B$3</f>
        <v>15970000</v>
      </c>
      <c r="AU195" s="8">
        <f>'No. policies'!AU195*'Inputs &amp; Outputs'!$B$3</f>
        <v>15057500</v>
      </c>
      <c r="AV195" s="8">
        <f>'No. policies'!AV195*'Inputs &amp; Outputs'!$B$3</f>
        <v>14100000</v>
      </c>
      <c r="AW195" s="8">
        <f>'No. policies'!AW195*'Inputs &amp; Outputs'!$B$3</f>
        <v>12982500</v>
      </c>
      <c r="AX195" s="8">
        <f>'No. policies'!AX195*'Inputs &amp; Outputs'!$B$3</f>
        <v>11910000</v>
      </c>
      <c r="AY195" s="8">
        <f>'No. policies'!AY195*'Inputs &amp; Outputs'!$B$3</f>
        <v>10752500</v>
      </c>
      <c r="AZ195" s="8">
        <f>'No. policies'!AZ195*'Inputs &amp; Outputs'!$B$3</f>
        <v>9515000</v>
      </c>
      <c r="BA195" s="8">
        <f>'No. policies'!BA195*'Inputs &amp; Outputs'!$B$3</f>
        <v>8330000</v>
      </c>
      <c r="BB195" s="8">
        <f>'No. policies'!BB195*'Inputs &amp; Outputs'!$B$3</f>
        <v>7165000</v>
      </c>
      <c r="BC195" s="8">
        <f>'No. policies'!BC195*'Inputs &amp; Outputs'!$B$3</f>
        <v>5992500</v>
      </c>
      <c r="BD195" s="8">
        <f>'No. policies'!BD195*'Inputs &amp; Outputs'!$B$3</f>
        <v>4945000</v>
      </c>
      <c r="BE195" s="8">
        <f>'No. policies'!BE195*'Inputs &amp; Outputs'!$B$3</f>
        <v>4005000</v>
      </c>
      <c r="BF195" s="8">
        <f>'No. policies'!BF195*'Inputs &amp; Outputs'!$B$3</f>
        <v>3140000</v>
      </c>
      <c r="BG195" s="8">
        <f>'No. policies'!BG195*'Inputs &amp; Outputs'!$B$3</f>
        <v>2415000</v>
      </c>
      <c r="BH195" s="8">
        <f>'No. policies'!BH195*'Inputs &amp; Outputs'!$B$3</f>
        <v>1875000</v>
      </c>
      <c r="BI195" s="8">
        <f>'No. policies'!BI195*'Inputs &amp; Outputs'!$B$3</f>
        <v>1375000</v>
      </c>
      <c r="BJ195" s="8">
        <f>'No. policies'!BJ195*'Inputs &amp; Outputs'!$B$3</f>
        <v>997500</v>
      </c>
      <c r="BK195" s="8">
        <f>'No. policies'!BK195*'Inputs &amp; Outputs'!$B$3</f>
        <v>705000</v>
      </c>
      <c r="BL195" s="8">
        <f>'No. policies'!BL195*'Inputs &amp; Outputs'!$B$3</f>
        <v>477500</v>
      </c>
      <c r="BM195" s="8">
        <f>'No. policies'!BM195*'Inputs &amp; Outputs'!$B$3</f>
        <v>312500</v>
      </c>
      <c r="BN195" s="8">
        <f>'No. policies'!BN195*'Inputs &amp; Outputs'!$B$3</f>
        <v>207500</v>
      </c>
      <c r="BO195" s="8">
        <f>'No. policies'!BO195*'Inputs &amp; Outputs'!$B$3</f>
        <v>150000</v>
      </c>
      <c r="BP195" s="8">
        <f>'No. policies'!BP195*'Inputs &amp; Outputs'!$B$3</f>
        <v>97500</v>
      </c>
      <c r="BQ195" s="8">
        <f>'No. policies'!BQ195*'Inputs &amp; Outputs'!$B$3</f>
        <v>55000</v>
      </c>
      <c r="BR195" s="8">
        <f>'No. policies'!BR195*'Inputs &amp; Outputs'!$B$3</f>
        <v>47500</v>
      </c>
      <c r="BS195" s="8">
        <f>'No. policies'!BS195*'Inputs &amp; Outputs'!$B$3</f>
        <v>30000</v>
      </c>
    </row>
    <row r="196" spans="1:71" x14ac:dyDescent="0.25">
      <c r="A196" s="1">
        <v>195</v>
      </c>
      <c r="B196" s="8">
        <f>'No. policies'!B196*'Inputs &amp; Outputs'!$B$3</f>
        <v>25000000</v>
      </c>
      <c r="C196" s="8">
        <f>'No. policies'!C196*'Inputs &amp; Outputs'!$B$3</f>
        <v>24990000</v>
      </c>
      <c r="D196" s="8">
        <f>'No. policies'!D196*'Inputs &amp; Outputs'!$B$3</f>
        <v>24960000</v>
      </c>
      <c r="E196" s="8">
        <f>'No. policies'!E196*'Inputs &amp; Outputs'!$B$3</f>
        <v>24930000</v>
      </c>
      <c r="F196" s="8">
        <f>'No. policies'!F196*'Inputs &amp; Outputs'!$B$3</f>
        <v>24902500</v>
      </c>
      <c r="G196" s="8">
        <f>'No. policies'!G196*'Inputs &amp; Outputs'!$B$3</f>
        <v>24890000</v>
      </c>
      <c r="H196" s="8">
        <f>'No. policies'!H196*'Inputs &amp; Outputs'!$B$3</f>
        <v>24852500</v>
      </c>
      <c r="I196" s="8">
        <f>'No. policies'!I196*'Inputs &amp; Outputs'!$B$3</f>
        <v>24815000</v>
      </c>
      <c r="J196" s="8">
        <f>'No. policies'!J196*'Inputs &amp; Outputs'!$B$3</f>
        <v>24795000</v>
      </c>
      <c r="K196" s="8">
        <f>'No. policies'!K196*'Inputs &amp; Outputs'!$B$3</f>
        <v>24765000</v>
      </c>
      <c r="L196" s="8">
        <f>'No. policies'!L196*'Inputs &amp; Outputs'!$B$3</f>
        <v>24705000</v>
      </c>
      <c r="M196" s="8">
        <f>'No. policies'!M196*'Inputs &amp; Outputs'!$B$3</f>
        <v>24657500</v>
      </c>
      <c r="N196" s="8">
        <f>'No. policies'!N196*'Inputs &amp; Outputs'!$B$3</f>
        <v>24635000</v>
      </c>
      <c r="O196" s="8">
        <f>'No. policies'!O196*'Inputs &amp; Outputs'!$B$3</f>
        <v>24600000</v>
      </c>
      <c r="P196" s="8">
        <f>'No. policies'!P196*'Inputs &amp; Outputs'!$B$3</f>
        <v>24555000</v>
      </c>
      <c r="Q196" s="8">
        <f>'No. policies'!Q196*'Inputs &amp; Outputs'!$B$3</f>
        <v>24482500</v>
      </c>
      <c r="R196" s="8">
        <f>'No. policies'!R196*'Inputs &amp; Outputs'!$B$3</f>
        <v>24412500</v>
      </c>
      <c r="S196" s="8">
        <f>'No. policies'!S196*'Inputs &amp; Outputs'!$B$3</f>
        <v>24342500</v>
      </c>
      <c r="T196" s="8">
        <f>'No. policies'!T196*'Inputs &amp; Outputs'!$B$3</f>
        <v>24245000</v>
      </c>
      <c r="U196" s="8">
        <f>'No. policies'!U196*'Inputs &amp; Outputs'!$B$3</f>
        <v>24197500</v>
      </c>
      <c r="V196" s="8">
        <f>'No. policies'!V196*'Inputs &amp; Outputs'!$B$3</f>
        <v>24102500</v>
      </c>
      <c r="W196" s="8">
        <f>'No. policies'!W196*'Inputs &amp; Outputs'!$B$3</f>
        <v>24030000</v>
      </c>
      <c r="X196" s="8">
        <f>'No. policies'!X196*'Inputs &amp; Outputs'!$B$3</f>
        <v>23972500</v>
      </c>
      <c r="Y196" s="8">
        <f>'No. policies'!Y196*'Inputs &amp; Outputs'!$B$3</f>
        <v>23835000</v>
      </c>
      <c r="Z196" s="8">
        <f>'No. policies'!Z196*'Inputs &amp; Outputs'!$B$3</f>
        <v>23730000</v>
      </c>
      <c r="AA196" s="8">
        <f>'No. policies'!AA196*'Inputs &amp; Outputs'!$B$3</f>
        <v>23597500</v>
      </c>
      <c r="AB196" s="8">
        <f>'No. policies'!AB196*'Inputs &amp; Outputs'!$B$3</f>
        <v>23465000</v>
      </c>
      <c r="AC196" s="8">
        <f>'No. policies'!AC196*'Inputs &amp; Outputs'!$B$3</f>
        <v>23290000</v>
      </c>
      <c r="AD196" s="8">
        <f>'No. policies'!AD196*'Inputs &amp; Outputs'!$B$3</f>
        <v>23105000</v>
      </c>
      <c r="AE196" s="8">
        <f>'No. policies'!AE196*'Inputs &amp; Outputs'!$B$3</f>
        <v>22937500</v>
      </c>
      <c r="AF196" s="8">
        <f>'No. policies'!AF196*'Inputs &amp; Outputs'!$B$3</f>
        <v>22727500</v>
      </c>
      <c r="AG196" s="8">
        <f>'No. policies'!AG196*'Inputs &amp; Outputs'!$B$3</f>
        <v>22492500</v>
      </c>
      <c r="AH196" s="8">
        <f>'No. policies'!AH196*'Inputs &amp; Outputs'!$B$3</f>
        <v>22237500</v>
      </c>
      <c r="AI196" s="8">
        <f>'No. policies'!AI196*'Inputs &amp; Outputs'!$B$3</f>
        <v>21990000</v>
      </c>
      <c r="AJ196" s="8">
        <f>'No. policies'!AJ196*'Inputs &amp; Outputs'!$B$3</f>
        <v>21682500</v>
      </c>
      <c r="AK196" s="8">
        <f>'No. policies'!AK196*'Inputs &amp; Outputs'!$B$3</f>
        <v>21335000</v>
      </c>
      <c r="AL196" s="8">
        <f>'No. policies'!AL196*'Inputs &amp; Outputs'!$B$3</f>
        <v>20990000</v>
      </c>
      <c r="AM196" s="8">
        <f>'No. policies'!AM196*'Inputs &amp; Outputs'!$B$3</f>
        <v>20545000</v>
      </c>
      <c r="AN196" s="8">
        <f>'No. policies'!AN196*'Inputs &amp; Outputs'!$B$3</f>
        <v>20090000</v>
      </c>
      <c r="AO196" s="8">
        <f>'No. policies'!AO196*'Inputs &amp; Outputs'!$B$3</f>
        <v>19587500</v>
      </c>
      <c r="AP196" s="8">
        <f>'No. policies'!AP196*'Inputs &amp; Outputs'!$B$3</f>
        <v>19010000</v>
      </c>
      <c r="AQ196" s="8">
        <f>'No. policies'!AQ196*'Inputs &amp; Outputs'!$B$3</f>
        <v>18372500</v>
      </c>
      <c r="AR196" s="8">
        <f>'No. policies'!AR196*'Inputs &amp; Outputs'!$B$3</f>
        <v>17660000</v>
      </c>
      <c r="AS196" s="8">
        <f>'No. policies'!AS196*'Inputs &amp; Outputs'!$B$3</f>
        <v>17020000</v>
      </c>
      <c r="AT196" s="8">
        <f>'No. policies'!AT196*'Inputs &amp; Outputs'!$B$3</f>
        <v>16082500</v>
      </c>
      <c r="AU196" s="8">
        <f>'No. policies'!AU196*'Inputs &amp; Outputs'!$B$3</f>
        <v>15187500</v>
      </c>
      <c r="AV196" s="8">
        <f>'No. policies'!AV196*'Inputs &amp; Outputs'!$B$3</f>
        <v>14127500</v>
      </c>
      <c r="AW196" s="8">
        <f>'No. policies'!AW196*'Inputs &amp; Outputs'!$B$3</f>
        <v>13030000</v>
      </c>
      <c r="AX196" s="8">
        <f>'No. policies'!AX196*'Inputs &amp; Outputs'!$B$3</f>
        <v>11890000</v>
      </c>
      <c r="AY196" s="8">
        <f>'No. policies'!AY196*'Inputs &amp; Outputs'!$B$3</f>
        <v>10650000</v>
      </c>
      <c r="AZ196" s="8">
        <f>'No. policies'!AZ196*'Inputs &amp; Outputs'!$B$3</f>
        <v>9490000</v>
      </c>
      <c r="BA196" s="8">
        <f>'No. policies'!BA196*'Inputs &amp; Outputs'!$B$3</f>
        <v>8297500</v>
      </c>
      <c r="BB196" s="8">
        <f>'No. policies'!BB196*'Inputs &amp; Outputs'!$B$3</f>
        <v>7037500</v>
      </c>
      <c r="BC196" s="8">
        <f>'No. policies'!BC196*'Inputs &amp; Outputs'!$B$3</f>
        <v>5845000</v>
      </c>
      <c r="BD196" s="8">
        <f>'No. policies'!BD196*'Inputs &amp; Outputs'!$B$3</f>
        <v>4775000</v>
      </c>
      <c r="BE196" s="8">
        <f>'No. policies'!BE196*'Inputs &amp; Outputs'!$B$3</f>
        <v>3880000</v>
      </c>
      <c r="BF196" s="8">
        <f>'No. policies'!BF196*'Inputs &amp; Outputs'!$B$3</f>
        <v>3075000</v>
      </c>
      <c r="BG196" s="8">
        <f>'No. policies'!BG196*'Inputs &amp; Outputs'!$B$3</f>
        <v>2317500</v>
      </c>
      <c r="BH196" s="8">
        <f>'No. policies'!BH196*'Inputs &amp; Outputs'!$B$3</f>
        <v>1697500</v>
      </c>
      <c r="BI196" s="8">
        <f>'No. policies'!BI196*'Inputs &amp; Outputs'!$B$3</f>
        <v>1205000</v>
      </c>
      <c r="BJ196" s="8">
        <f>'No. policies'!BJ196*'Inputs &amp; Outputs'!$B$3</f>
        <v>885000</v>
      </c>
      <c r="BK196" s="8">
        <f>'No. policies'!BK196*'Inputs &amp; Outputs'!$B$3</f>
        <v>635000</v>
      </c>
      <c r="BL196" s="8">
        <f>'No. policies'!BL196*'Inputs &amp; Outputs'!$B$3</f>
        <v>450000</v>
      </c>
      <c r="BM196" s="8">
        <f>'No. policies'!BM196*'Inputs &amp; Outputs'!$B$3</f>
        <v>290000</v>
      </c>
      <c r="BN196" s="8">
        <f>'No. policies'!BN196*'Inputs &amp; Outputs'!$B$3</f>
        <v>190000</v>
      </c>
      <c r="BO196" s="8">
        <f>'No. policies'!BO196*'Inputs &amp; Outputs'!$B$3</f>
        <v>105000</v>
      </c>
      <c r="BP196" s="8">
        <f>'No. policies'!BP196*'Inputs &amp; Outputs'!$B$3</f>
        <v>62500</v>
      </c>
      <c r="BQ196" s="8">
        <f>'No. policies'!BQ196*'Inputs &amp; Outputs'!$B$3</f>
        <v>30000</v>
      </c>
      <c r="BR196" s="8">
        <f>'No. policies'!BR196*'Inputs &amp; Outputs'!$B$3</f>
        <v>17500</v>
      </c>
      <c r="BS196" s="8">
        <f>'No. policies'!BS196*'Inputs &amp; Outputs'!$B$3</f>
        <v>12500</v>
      </c>
    </row>
    <row r="197" spans="1:71" x14ac:dyDescent="0.25">
      <c r="A197" s="1">
        <v>196</v>
      </c>
      <c r="B197" s="8">
        <f>'No. policies'!B197*'Inputs &amp; Outputs'!$B$3</f>
        <v>25000000</v>
      </c>
      <c r="C197" s="8">
        <f>'No. policies'!C197*'Inputs &amp; Outputs'!$B$3</f>
        <v>24980000</v>
      </c>
      <c r="D197" s="8">
        <f>'No. policies'!D197*'Inputs &amp; Outputs'!$B$3</f>
        <v>24955000</v>
      </c>
      <c r="E197" s="8">
        <f>'No. policies'!E197*'Inputs &amp; Outputs'!$B$3</f>
        <v>24927500</v>
      </c>
      <c r="F197" s="8">
        <f>'No. policies'!F197*'Inputs &amp; Outputs'!$B$3</f>
        <v>24885000</v>
      </c>
      <c r="G197" s="8">
        <f>'No. policies'!G197*'Inputs &amp; Outputs'!$B$3</f>
        <v>24847500</v>
      </c>
      <c r="H197" s="8">
        <f>'No. policies'!H197*'Inputs &amp; Outputs'!$B$3</f>
        <v>24807500</v>
      </c>
      <c r="I197" s="8">
        <f>'No. policies'!I197*'Inputs &amp; Outputs'!$B$3</f>
        <v>24775000</v>
      </c>
      <c r="J197" s="8">
        <f>'No. policies'!J197*'Inputs &amp; Outputs'!$B$3</f>
        <v>24742500</v>
      </c>
      <c r="K197" s="8">
        <f>'No. policies'!K197*'Inputs &amp; Outputs'!$B$3</f>
        <v>24692500</v>
      </c>
      <c r="L197" s="8">
        <f>'No. policies'!L197*'Inputs &amp; Outputs'!$B$3</f>
        <v>24655000</v>
      </c>
      <c r="M197" s="8">
        <f>'No. policies'!M197*'Inputs &amp; Outputs'!$B$3</f>
        <v>24615000</v>
      </c>
      <c r="N197" s="8">
        <f>'No. policies'!N197*'Inputs &amp; Outputs'!$B$3</f>
        <v>24570000</v>
      </c>
      <c r="O197" s="8">
        <f>'No. policies'!O197*'Inputs &amp; Outputs'!$B$3</f>
        <v>24515000</v>
      </c>
      <c r="P197" s="8">
        <f>'No. policies'!P197*'Inputs &amp; Outputs'!$B$3</f>
        <v>24460000</v>
      </c>
      <c r="Q197" s="8">
        <f>'No. policies'!Q197*'Inputs &amp; Outputs'!$B$3</f>
        <v>24392500</v>
      </c>
      <c r="R197" s="8">
        <f>'No. policies'!R197*'Inputs &amp; Outputs'!$B$3</f>
        <v>24325000</v>
      </c>
      <c r="S197" s="8">
        <f>'No. policies'!S197*'Inputs &amp; Outputs'!$B$3</f>
        <v>24230000</v>
      </c>
      <c r="T197" s="8">
        <f>'No. policies'!T197*'Inputs &amp; Outputs'!$B$3</f>
        <v>24135000</v>
      </c>
      <c r="U197" s="8">
        <f>'No. policies'!U197*'Inputs &amp; Outputs'!$B$3</f>
        <v>24070000</v>
      </c>
      <c r="V197" s="8">
        <f>'No. policies'!V197*'Inputs &amp; Outputs'!$B$3</f>
        <v>23990000</v>
      </c>
      <c r="W197" s="8">
        <f>'No. policies'!W197*'Inputs &amp; Outputs'!$B$3</f>
        <v>23890000</v>
      </c>
      <c r="X197" s="8">
        <f>'No. policies'!X197*'Inputs &amp; Outputs'!$B$3</f>
        <v>23782500</v>
      </c>
      <c r="Y197" s="8">
        <f>'No. policies'!Y197*'Inputs &amp; Outputs'!$B$3</f>
        <v>23677500</v>
      </c>
      <c r="Z197" s="8">
        <f>'No. policies'!Z197*'Inputs &amp; Outputs'!$B$3</f>
        <v>23562500</v>
      </c>
      <c r="AA197" s="8">
        <f>'No. policies'!AA197*'Inputs &amp; Outputs'!$B$3</f>
        <v>23432500</v>
      </c>
      <c r="AB197" s="8">
        <f>'No. policies'!AB197*'Inputs &amp; Outputs'!$B$3</f>
        <v>23275000</v>
      </c>
      <c r="AC197" s="8">
        <f>'No. policies'!AC197*'Inputs &amp; Outputs'!$B$3</f>
        <v>23085000</v>
      </c>
      <c r="AD197" s="8">
        <f>'No. policies'!AD197*'Inputs &amp; Outputs'!$B$3</f>
        <v>22892500</v>
      </c>
      <c r="AE197" s="8">
        <f>'No. policies'!AE197*'Inputs &amp; Outputs'!$B$3</f>
        <v>22687500</v>
      </c>
      <c r="AF197" s="8">
        <f>'No. policies'!AF197*'Inputs &amp; Outputs'!$B$3</f>
        <v>22472500</v>
      </c>
      <c r="AG197" s="8">
        <f>'No. policies'!AG197*'Inputs &amp; Outputs'!$B$3</f>
        <v>22202500</v>
      </c>
      <c r="AH197" s="8">
        <f>'No. policies'!AH197*'Inputs &amp; Outputs'!$B$3</f>
        <v>21910000</v>
      </c>
      <c r="AI197" s="8">
        <f>'No. policies'!AI197*'Inputs &amp; Outputs'!$B$3</f>
        <v>21662500</v>
      </c>
      <c r="AJ197" s="8">
        <f>'No. policies'!AJ197*'Inputs &amp; Outputs'!$B$3</f>
        <v>21355000</v>
      </c>
      <c r="AK197" s="8">
        <f>'No. policies'!AK197*'Inputs &amp; Outputs'!$B$3</f>
        <v>21000000</v>
      </c>
      <c r="AL197" s="8">
        <f>'No. policies'!AL197*'Inputs &amp; Outputs'!$B$3</f>
        <v>20632500</v>
      </c>
      <c r="AM197" s="8">
        <f>'No. policies'!AM197*'Inputs &amp; Outputs'!$B$3</f>
        <v>20255000</v>
      </c>
      <c r="AN197" s="8">
        <f>'No. policies'!AN197*'Inputs &amp; Outputs'!$B$3</f>
        <v>19777500</v>
      </c>
      <c r="AO197" s="8">
        <f>'No. policies'!AO197*'Inputs &amp; Outputs'!$B$3</f>
        <v>19222500</v>
      </c>
      <c r="AP197" s="8">
        <f>'No. policies'!AP197*'Inputs &amp; Outputs'!$B$3</f>
        <v>18690000</v>
      </c>
      <c r="AQ197" s="8">
        <f>'No. policies'!AQ197*'Inputs &amp; Outputs'!$B$3</f>
        <v>17995000</v>
      </c>
      <c r="AR197" s="8">
        <f>'No. policies'!AR197*'Inputs &amp; Outputs'!$B$3</f>
        <v>17287500</v>
      </c>
      <c r="AS197" s="8">
        <f>'No. policies'!AS197*'Inputs &amp; Outputs'!$B$3</f>
        <v>16530000</v>
      </c>
      <c r="AT197" s="8">
        <f>'No. policies'!AT197*'Inputs &amp; Outputs'!$B$3</f>
        <v>15720000</v>
      </c>
      <c r="AU197" s="8">
        <f>'No. policies'!AU197*'Inputs &amp; Outputs'!$B$3</f>
        <v>14795000</v>
      </c>
      <c r="AV197" s="8">
        <f>'No. policies'!AV197*'Inputs &amp; Outputs'!$B$3</f>
        <v>13722500</v>
      </c>
      <c r="AW197" s="8">
        <f>'No. policies'!AW197*'Inputs &amp; Outputs'!$B$3</f>
        <v>12677500</v>
      </c>
      <c r="AX197" s="8">
        <f>'No. policies'!AX197*'Inputs &amp; Outputs'!$B$3</f>
        <v>11555000</v>
      </c>
      <c r="AY197" s="8">
        <f>'No. policies'!AY197*'Inputs &amp; Outputs'!$B$3</f>
        <v>10385000</v>
      </c>
      <c r="AZ197" s="8">
        <f>'No. policies'!AZ197*'Inputs &amp; Outputs'!$B$3</f>
        <v>9180000</v>
      </c>
      <c r="BA197" s="8">
        <f>'No. policies'!BA197*'Inputs &amp; Outputs'!$B$3</f>
        <v>8047500</v>
      </c>
      <c r="BB197" s="8">
        <f>'No. policies'!BB197*'Inputs &amp; Outputs'!$B$3</f>
        <v>6907500</v>
      </c>
      <c r="BC197" s="8">
        <f>'No. policies'!BC197*'Inputs &amp; Outputs'!$B$3</f>
        <v>5710000</v>
      </c>
      <c r="BD197" s="8">
        <f>'No. policies'!BD197*'Inputs &amp; Outputs'!$B$3</f>
        <v>4652500</v>
      </c>
      <c r="BE197" s="8">
        <f>'No. policies'!BE197*'Inputs &amp; Outputs'!$B$3</f>
        <v>3700000</v>
      </c>
      <c r="BF197" s="8">
        <f>'No. policies'!BF197*'Inputs &amp; Outputs'!$B$3</f>
        <v>2880000</v>
      </c>
      <c r="BG197" s="8">
        <f>'No. policies'!BG197*'Inputs &amp; Outputs'!$B$3</f>
        <v>2145000</v>
      </c>
      <c r="BH197" s="8">
        <f>'No. policies'!BH197*'Inputs &amp; Outputs'!$B$3</f>
        <v>1530000</v>
      </c>
      <c r="BI197" s="8">
        <f>'No. policies'!BI197*'Inputs &amp; Outputs'!$B$3</f>
        <v>1122500</v>
      </c>
      <c r="BJ197" s="8">
        <f>'No. policies'!BJ197*'Inputs &amp; Outputs'!$B$3</f>
        <v>792500</v>
      </c>
      <c r="BK197" s="8">
        <f>'No. policies'!BK197*'Inputs &amp; Outputs'!$B$3</f>
        <v>557500</v>
      </c>
      <c r="BL197" s="8">
        <f>'No. policies'!BL197*'Inputs &amp; Outputs'!$B$3</f>
        <v>402500</v>
      </c>
      <c r="BM197" s="8">
        <f>'No. policies'!BM197*'Inputs &amp; Outputs'!$B$3</f>
        <v>270000</v>
      </c>
      <c r="BN197" s="8">
        <f>'No. policies'!BN197*'Inputs &amp; Outputs'!$B$3</f>
        <v>170000</v>
      </c>
      <c r="BO197" s="8">
        <f>'No. policies'!BO197*'Inputs &amp; Outputs'!$B$3</f>
        <v>95000</v>
      </c>
      <c r="BP197" s="8">
        <f>'No. policies'!BP197*'Inputs &amp; Outputs'!$B$3</f>
        <v>60000</v>
      </c>
      <c r="BQ197" s="8">
        <f>'No. policies'!BQ197*'Inputs &amp; Outputs'!$B$3</f>
        <v>22500</v>
      </c>
      <c r="BR197" s="8">
        <f>'No. policies'!BR197*'Inputs &amp; Outputs'!$B$3</f>
        <v>17500</v>
      </c>
      <c r="BS197" s="8">
        <f>'No. policies'!BS197*'Inputs &amp; Outputs'!$B$3</f>
        <v>7500</v>
      </c>
    </row>
    <row r="198" spans="1:71" x14ac:dyDescent="0.25">
      <c r="A198" s="1">
        <v>197</v>
      </c>
      <c r="B198" s="8">
        <f>'No. policies'!B198*'Inputs &amp; Outputs'!$B$3</f>
        <v>25000000</v>
      </c>
      <c r="C198" s="8">
        <f>'No. policies'!C198*'Inputs &amp; Outputs'!$B$3</f>
        <v>24972500</v>
      </c>
      <c r="D198" s="8">
        <f>'No. policies'!D198*'Inputs &amp; Outputs'!$B$3</f>
        <v>24957500</v>
      </c>
      <c r="E198" s="8">
        <f>'No. policies'!E198*'Inputs &amp; Outputs'!$B$3</f>
        <v>24935000</v>
      </c>
      <c r="F198" s="8">
        <f>'No. policies'!F198*'Inputs &amp; Outputs'!$B$3</f>
        <v>24912500</v>
      </c>
      <c r="G198" s="8">
        <f>'No. policies'!G198*'Inputs &amp; Outputs'!$B$3</f>
        <v>24882500</v>
      </c>
      <c r="H198" s="8">
        <f>'No. policies'!H198*'Inputs &amp; Outputs'!$B$3</f>
        <v>24845000</v>
      </c>
      <c r="I198" s="8">
        <f>'No. policies'!I198*'Inputs &amp; Outputs'!$B$3</f>
        <v>24825000</v>
      </c>
      <c r="J198" s="8">
        <f>'No. policies'!J198*'Inputs &amp; Outputs'!$B$3</f>
        <v>24792500</v>
      </c>
      <c r="K198" s="8">
        <f>'No. policies'!K198*'Inputs &amp; Outputs'!$B$3</f>
        <v>24755000</v>
      </c>
      <c r="L198" s="8">
        <f>'No. policies'!L198*'Inputs &amp; Outputs'!$B$3</f>
        <v>24715000</v>
      </c>
      <c r="M198" s="8">
        <f>'No. policies'!M198*'Inputs &amp; Outputs'!$B$3</f>
        <v>24677500</v>
      </c>
      <c r="N198" s="8">
        <f>'No. policies'!N198*'Inputs &amp; Outputs'!$B$3</f>
        <v>24635000</v>
      </c>
      <c r="O198" s="8">
        <f>'No. policies'!O198*'Inputs &amp; Outputs'!$B$3</f>
        <v>24565000</v>
      </c>
      <c r="P198" s="8">
        <f>'No. policies'!P198*'Inputs &amp; Outputs'!$B$3</f>
        <v>24490000</v>
      </c>
      <c r="Q198" s="8">
        <f>'No. policies'!Q198*'Inputs &amp; Outputs'!$B$3</f>
        <v>24415000</v>
      </c>
      <c r="R198" s="8">
        <f>'No. policies'!R198*'Inputs &amp; Outputs'!$B$3</f>
        <v>24340000</v>
      </c>
      <c r="S198" s="8">
        <f>'No. policies'!S198*'Inputs &amp; Outputs'!$B$3</f>
        <v>24270000</v>
      </c>
      <c r="T198" s="8">
        <f>'No. policies'!T198*'Inputs &amp; Outputs'!$B$3</f>
        <v>24190000</v>
      </c>
      <c r="U198" s="8">
        <f>'No. policies'!U198*'Inputs &amp; Outputs'!$B$3</f>
        <v>24132500</v>
      </c>
      <c r="V198" s="8">
        <f>'No. policies'!V198*'Inputs &amp; Outputs'!$B$3</f>
        <v>24050000</v>
      </c>
      <c r="W198" s="8">
        <f>'No. policies'!W198*'Inputs &amp; Outputs'!$B$3</f>
        <v>23962500</v>
      </c>
      <c r="X198" s="8">
        <f>'No. policies'!X198*'Inputs &amp; Outputs'!$B$3</f>
        <v>23852500</v>
      </c>
      <c r="Y198" s="8">
        <f>'No. policies'!Y198*'Inputs &amp; Outputs'!$B$3</f>
        <v>23757500</v>
      </c>
      <c r="Z198" s="8">
        <f>'No. policies'!Z198*'Inputs &amp; Outputs'!$B$3</f>
        <v>23662500</v>
      </c>
      <c r="AA198" s="8">
        <f>'No. policies'!AA198*'Inputs &amp; Outputs'!$B$3</f>
        <v>23560000</v>
      </c>
      <c r="AB198" s="8">
        <f>'No. policies'!AB198*'Inputs &amp; Outputs'!$B$3</f>
        <v>23422500</v>
      </c>
      <c r="AC198" s="8">
        <f>'No. policies'!AC198*'Inputs &amp; Outputs'!$B$3</f>
        <v>23285000</v>
      </c>
      <c r="AD198" s="8">
        <f>'No. policies'!AD198*'Inputs &amp; Outputs'!$B$3</f>
        <v>23122500</v>
      </c>
      <c r="AE198" s="8">
        <f>'No. policies'!AE198*'Inputs &amp; Outputs'!$B$3</f>
        <v>22930000</v>
      </c>
      <c r="AF198" s="8">
        <f>'No. policies'!AF198*'Inputs &amp; Outputs'!$B$3</f>
        <v>22720000</v>
      </c>
      <c r="AG198" s="8">
        <f>'No. policies'!AG198*'Inputs &amp; Outputs'!$B$3</f>
        <v>22450000</v>
      </c>
      <c r="AH198" s="8">
        <f>'No. policies'!AH198*'Inputs &amp; Outputs'!$B$3</f>
        <v>22192500</v>
      </c>
      <c r="AI198" s="8">
        <f>'No. policies'!AI198*'Inputs &amp; Outputs'!$B$3</f>
        <v>21937500</v>
      </c>
      <c r="AJ198" s="8">
        <f>'No. policies'!AJ198*'Inputs &amp; Outputs'!$B$3</f>
        <v>21615000</v>
      </c>
      <c r="AK198" s="8">
        <f>'No. policies'!AK198*'Inputs &amp; Outputs'!$B$3</f>
        <v>21280000</v>
      </c>
      <c r="AL198" s="8">
        <f>'No. policies'!AL198*'Inputs &amp; Outputs'!$B$3</f>
        <v>20860000</v>
      </c>
      <c r="AM198" s="8">
        <f>'No. policies'!AM198*'Inputs &amp; Outputs'!$B$3</f>
        <v>20422500</v>
      </c>
      <c r="AN198" s="8">
        <f>'No. policies'!AN198*'Inputs &amp; Outputs'!$B$3</f>
        <v>19970000</v>
      </c>
      <c r="AO198" s="8">
        <f>'No. policies'!AO198*'Inputs &amp; Outputs'!$B$3</f>
        <v>19435000</v>
      </c>
      <c r="AP198" s="8">
        <f>'No. policies'!AP198*'Inputs &amp; Outputs'!$B$3</f>
        <v>18815000</v>
      </c>
      <c r="AQ198" s="8">
        <f>'No. policies'!AQ198*'Inputs &amp; Outputs'!$B$3</f>
        <v>18127500</v>
      </c>
      <c r="AR198" s="8">
        <f>'No. policies'!AR198*'Inputs &amp; Outputs'!$B$3</f>
        <v>17472500</v>
      </c>
      <c r="AS198" s="8">
        <f>'No. policies'!AS198*'Inputs &amp; Outputs'!$B$3</f>
        <v>16785000</v>
      </c>
      <c r="AT198" s="8">
        <f>'No. policies'!AT198*'Inputs &amp; Outputs'!$B$3</f>
        <v>15897500</v>
      </c>
      <c r="AU198" s="8">
        <f>'No. policies'!AU198*'Inputs &amp; Outputs'!$B$3</f>
        <v>14995000</v>
      </c>
      <c r="AV198" s="8">
        <f>'No. policies'!AV198*'Inputs &amp; Outputs'!$B$3</f>
        <v>13970000</v>
      </c>
      <c r="AW198" s="8">
        <f>'No. policies'!AW198*'Inputs &amp; Outputs'!$B$3</f>
        <v>12927500</v>
      </c>
      <c r="AX198" s="8">
        <f>'No. policies'!AX198*'Inputs &amp; Outputs'!$B$3</f>
        <v>11840000</v>
      </c>
      <c r="AY198" s="8">
        <f>'No. policies'!AY198*'Inputs &amp; Outputs'!$B$3</f>
        <v>10660000</v>
      </c>
      <c r="AZ198" s="8">
        <f>'No. policies'!AZ198*'Inputs &amp; Outputs'!$B$3</f>
        <v>9525000</v>
      </c>
      <c r="BA198" s="8">
        <f>'No. policies'!BA198*'Inputs &amp; Outputs'!$B$3</f>
        <v>8292500</v>
      </c>
      <c r="BB198" s="8">
        <f>'No. policies'!BB198*'Inputs &amp; Outputs'!$B$3</f>
        <v>7132500</v>
      </c>
      <c r="BC198" s="8">
        <f>'No. policies'!BC198*'Inputs &amp; Outputs'!$B$3</f>
        <v>6032500</v>
      </c>
      <c r="BD198" s="8">
        <f>'No. policies'!BD198*'Inputs &amp; Outputs'!$B$3</f>
        <v>5012500</v>
      </c>
      <c r="BE198" s="8">
        <f>'No. policies'!BE198*'Inputs &amp; Outputs'!$B$3</f>
        <v>3977500</v>
      </c>
      <c r="BF198" s="8">
        <f>'No. policies'!BF198*'Inputs &amp; Outputs'!$B$3</f>
        <v>3077500</v>
      </c>
      <c r="BG198" s="8">
        <f>'No. policies'!BG198*'Inputs &amp; Outputs'!$B$3</f>
        <v>2270000</v>
      </c>
      <c r="BH198" s="8">
        <f>'No. policies'!BH198*'Inputs &amp; Outputs'!$B$3</f>
        <v>1735000</v>
      </c>
      <c r="BI198" s="8">
        <f>'No. policies'!BI198*'Inputs &amp; Outputs'!$B$3</f>
        <v>1267500</v>
      </c>
      <c r="BJ198" s="8">
        <f>'No. policies'!BJ198*'Inputs &amp; Outputs'!$B$3</f>
        <v>895000</v>
      </c>
      <c r="BK198" s="8">
        <f>'No. policies'!BK198*'Inputs &amp; Outputs'!$B$3</f>
        <v>612500</v>
      </c>
      <c r="BL198" s="8">
        <f>'No. policies'!BL198*'Inputs &amp; Outputs'!$B$3</f>
        <v>427500</v>
      </c>
      <c r="BM198" s="8">
        <f>'No. policies'!BM198*'Inputs &amp; Outputs'!$B$3</f>
        <v>272500</v>
      </c>
      <c r="BN198" s="8">
        <f>'No. policies'!BN198*'Inputs &amp; Outputs'!$B$3</f>
        <v>217500</v>
      </c>
      <c r="BO198" s="8">
        <f>'No. policies'!BO198*'Inputs &amp; Outputs'!$B$3</f>
        <v>142500</v>
      </c>
      <c r="BP198" s="8">
        <f>'No. policies'!BP198*'Inputs &amp; Outputs'!$B$3</f>
        <v>105000</v>
      </c>
      <c r="BQ198" s="8">
        <f>'No. policies'!BQ198*'Inputs &amp; Outputs'!$B$3</f>
        <v>62500</v>
      </c>
      <c r="BR198" s="8">
        <f>'No. policies'!BR198*'Inputs &amp; Outputs'!$B$3</f>
        <v>37500</v>
      </c>
      <c r="BS198" s="8">
        <f>'No. policies'!BS198*'Inputs &amp; Outputs'!$B$3</f>
        <v>30000</v>
      </c>
    </row>
    <row r="199" spans="1:71" x14ac:dyDescent="0.25">
      <c r="A199" s="1">
        <v>198</v>
      </c>
      <c r="B199" s="8">
        <f>'No. policies'!B199*'Inputs &amp; Outputs'!$B$3</f>
        <v>25000000</v>
      </c>
      <c r="C199" s="8">
        <f>'No. policies'!C199*'Inputs &amp; Outputs'!$B$3</f>
        <v>24980000</v>
      </c>
      <c r="D199" s="8">
        <f>'No. policies'!D199*'Inputs &amp; Outputs'!$B$3</f>
        <v>24957500</v>
      </c>
      <c r="E199" s="8">
        <f>'No. policies'!E199*'Inputs &amp; Outputs'!$B$3</f>
        <v>24930000</v>
      </c>
      <c r="F199" s="8">
        <f>'No. policies'!F199*'Inputs &amp; Outputs'!$B$3</f>
        <v>24895000</v>
      </c>
      <c r="G199" s="8">
        <f>'No. policies'!G199*'Inputs &amp; Outputs'!$B$3</f>
        <v>24875000</v>
      </c>
      <c r="H199" s="8">
        <f>'No. policies'!H199*'Inputs &amp; Outputs'!$B$3</f>
        <v>24822500</v>
      </c>
      <c r="I199" s="8">
        <f>'No. policies'!I199*'Inputs &amp; Outputs'!$B$3</f>
        <v>24800000</v>
      </c>
      <c r="J199" s="8">
        <f>'No. policies'!J199*'Inputs &amp; Outputs'!$B$3</f>
        <v>24767500</v>
      </c>
      <c r="K199" s="8">
        <f>'No. policies'!K199*'Inputs &amp; Outputs'!$B$3</f>
        <v>24710000</v>
      </c>
      <c r="L199" s="8">
        <f>'No. policies'!L199*'Inputs &amp; Outputs'!$B$3</f>
        <v>24680000</v>
      </c>
      <c r="M199" s="8">
        <f>'No. policies'!M199*'Inputs &amp; Outputs'!$B$3</f>
        <v>24642500</v>
      </c>
      <c r="N199" s="8">
        <f>'No. policies'!N199*'Inputs &amp; Outputs'!$B$3</f>
        <v>24610000</v>
      </c>
      <c r="O199" s="8">
        <f>'No. policies'!O199*'Inputs &amp; Outputs'!$B$3</f>
        <v>24547500</v>
      </c>
      <c r="P199" s="8">
        <f>'No. policies'!P199*'Inputs &amp; Outputs'!$B$3</f>
        <v>24492500</v>
      </c>
      <c r="Q199" s="8">
        <f>'No. policies'!Q199*'Inputs &amp; Outputs'!$B$3</f>
        <v>24427500</v>
      </c>
      <c r="R199" s="8">
        <f>'No. policies'!R199*'Inputs &amp; Outputs'!$B$3</f>
        <v>24390000</v>
      </c>
      <c r="S199" s="8">
        <f>'No. policies'!S199*'Inputs &amp; Outputs'!$B$3</f>
        <v>24312500</v>
      </c>
      <c r="T199" s="8">
        <f>'No. policies'!T199*'Inputs &amp; Outputs'!$B$3</f>
        <v>24247500</v>
      </c>
      <c r="U199" s="8">
        <f>'No. policies'!U199*'Inputs &amp; Outputs'!$B$3</f>
        <v>24172500</v>
      </c>
      <c r="V199" s="8">
        <f>'No. policies'!V199*'Inputs &amp; Outputs'!$B$3</f>
        <v>24092500</v>
      </c>
      <c r="W199" s="8">
        <f>'No. policies'!W199*'Inputs &amp; Outputs'!$B$3</f>
        <v>24007500</v>
      </c>
      <c r="X199" s="8">
        <f>'No. policies'!X199*'Inputs &amp; Outputs'!$B$3</f>
        <v>23902500</v>
      </c>
      <c r="Y199" s="8">
        <f>'No. policies'!Y199*'Inputs &amp; Outputs'!$B$3</f>
        <v>23822500</v>
      </c>
      <c r="Z199" s="8">
        <f>'No. policies'!Z199*'Inputs &amp; Outputs'!$B$3</f>
        <v>23702500</v>
      </c>
      <c r="AA199" s="8">
        <f>'No. policies'!AA199*'Inputs &amp; Outputs'!$B$3</f>
        <v>23587500</v>
      </c>
      <c r="AB199" s="8">
        <f>'No. policies'!AB199*'Inputs &amp; Outputs'!$B$3</f>
        <v>23475000</v>
      </c>
      <c r="AC199" s="8">
        <f>'No. policies'!AC199*'Inputs &amp; Outputs'!$B$3</f>
        <v>23285000</v>
      </c>
      <c r="AD199" s="8">
        <f>'No. policies'!AD199*'Inputs &amp; Outputs'!$B$3</f>
        <v>23140000</v>
      </c>
      <c r="AE199" s="8">
        <f>'No. policies'!AE199*'Inputs &amp; Outputs'!$B$3</f>
        <v>22922500</v>
      </c>
      <c r="AF199" s="8">
        <f>'No. policies'!AF199*'Inputs &amp; Outputs'!$B$3</f>
        <v>22687500</v>
      </c>
      <c r="AG199" s="8">
        <f>'No. policies'!AG199*'Inputs &amp; Outputs'!$B$3</f>
        <v>22475000</v>
      </c>
      <c r="AH199" s="8">
        <f>'No. policies'!AH199*'Inputs &amp; Outputs'!$B$3</f>
        <v>22217500</v>
      </c>
      <c r="AI199" s="8">
        <f>'No. policies'!AI199*'Inputs &amp; Outputs'!$B$3</f>
        <v>21885000</v>
      </c>
      <c r="AJ199" s="8">
        <f>'No. policies'!AJ199*'Inputs &amp; Outputs'!$B$3</f>
        <v>21577500</v>
      </c>
      <c r="AK199" s="8">
        <f>'No. policies'!AK199*'Inputs &amp; Outputs'!$B$3</f>
        <v>21275000</v>
      </c>
      <c r="AL199" s="8">
        <f>'No. policies'!AL199*'Inputs &amp; Outputs'!$B$3</f>
        <v>20902500</v>
      </c>
      <c r="AM199" s="8">
        <f>'No. policies'!AM199*'Inputs &amp; Outputs'!$B$3</f>
        <v>20475000</v>
      </c>
      <c r="AN199" s="8">
        <f>'No. policies'!AN199*'Inputs &amp; Outputs'!$B$3</f>
        <v>20025000</v>
      </c>
      <c r="AO199" s="8">
        <f>'No. policies'!AO199*'Inputs &amp; Outputs'!$B$3</f>
        <v>19477500</v>
      </c>
      <c r="AP199" s="8">
        <f>'No. policies'!AP199*'Inputs &amp; Outputs'!$B$3</f>
        <v>18892500</v>
      </c>
      <c r="AQ199" s="8">
        <f>'No. policies'!AQ199*'Inputs &amp; Outputs'!$B$3</f>
        <v>18242500</v>
      </c>
      <c r="AR199" s="8">
        <f>'No. policies'!AR199*'Inputs &amp; Outputs'!$B$3</f>
        <v>17545000</v>
      </c>
      <c r="AS199" s="8">
        <f>'No. policies'!AS199*'Inputs &amp; Outputs'!$B$3</f>
        <v>16767500</v>
      </c>
      <c r="AT199" s="8">
        <f>'No. policies'!AT199*'Inputs &amp; Outputs'!$B$3</f>
        <v>15997500</v>
      </c>
      <c r="AU199" s="8">
        <f>'No. policies'!AU199*'Inputs &amp; Outputs'!$B$3</f>
        <v>15057500</v>
      </c>
      <c r="AV199" s="8">
        <f>'No. policies'!AV199*'Inputs &amp; Outputs'!$B$3</f>
        <v>14087500</v>
      </c>
      <c r="AW199" s="8">
        <f>'No. policies'!AW199*'Inputs &amp; Outputs'!$B$3</f>
        <v>13100000</v>
      </c>
      <c r="AX199" s="8">
        <f>'No. policies'!AX199*'Inputs &amp; Outputs'!$B$3</f>
        <v>11910000</v>
      </c>
      <c r="AY199" s="8">
        <f>'No. policies'!AY199*'Inputs &amp; Outputs'!$B$3</f>
        <v>10670000</v>
      </c>
      <c r="AZ199" s="8">
        <f>'No. policies'!AZ199*'Inputs &amp; Outputs'!$B$3</f>
        <v>9522500</v>
      </c>
      <c r="BA199" s="8">
        <f>'No. policies'!BA199*'Inputs &amp; Outputs'!$B$3</f>
        <v>8345000</v>
      </c>
      <c r="BB199" s="8">
        <f>'No. policies'!BB199*'Inputs &amp; Outputs'!$B$3</f>
        <v>7120000</v>
      </c>
      <c r="BC199" s="8">
        <f>'No. policies'!BC199*'Inputs &amp; Outputs'!$B$3</f>
        <v>5905000</v>
      </c>
      <c r="BD199" s="8">
        <f>'No. policies'!BD199*'Inputs &amp; Outputs'!$B$3</f>
        <v>4817500</v>
      </c>
      <c r="BE199" s="8">
        <f>'No. policies'!BE199*'Inputs &amp; Outputs'!$B$3</f>
        <v>3905000</v>
      </c>
      <c r="BF199" s="8">
        <f>'No. policies'!BF199*'Inputs &amp; Outputs'!$B$3</f>
        <v>3055000</v>
      </c>
      <c r="BG199" s="8">
        <f>'No. policies'!BG199*'Inputs &amp; Outputs'!$B$3</f>
        <v>2277500</v>
      </c>
      <c r="BH199" s="8">
        <f>'No. policies'!BH199*'Inputs &amp; Outputs'!$B$3</f>
        <v>1682500</v>
      </c>
      <c r="BI199" s="8">
        <f>'No. policies'!BI199*'Inputs &amp; Outputs'!$B$3</f>
        <v>1247500</v>
      </c>
      <c r="BJ199" s="8">
        <f>'No. policies'!BJ199*'Inputs &amp; Outputs'!$B$3</f>
        <v>902500</v>
      </c>
      <c r="BK199" s="8">
        <f>'No. policies'!BK199*'Inputs &amp; Outputs'!$B$3</f>
        <v>575000</v>
      </c>
      <c r="BL199" s="8">
        <f>'No. policies'!BL199*'Inputs &amp; Outputs'!$B$3</f>
        <v>397500</v>
      </c>
      <c r="BM199" s="8">
        <f>'No. policies'!BM199*'Inputs &amp; Outputs'!$B$3</f>
        <v>290000</v>
      </c>
      <c r="BN199" s="8">
        <f>'No. policies'!BN199*'Inputs &amp; Outputs'!$B$3</f>
        <v>220000</v>
      </c>
      <c r="BO199" s="8">
        <f>'No. policies'!BO199*'Inputs &amp; Outputs'!$B$3</f>
        <v>145000</v>
      </c>
      <c r="BP199" s="8">
        <f>'No. policies'!BP199*'Inputs &amp; Outputs'!$B$3</f>
        <v>82500</v>
      </c>
      <c r="BQ199" s="8">
        <f>'No. policies'!BQ199*'Inputs &amp; Outputs'!$B$3</f>
        <v>57500</v>
      </c>
      <c r="BR199" s="8">
        <f>'No. policies'!BR199*'Inputs &amp; Outputs'!$B$3</f>
        <v>35000</v>
      </c>
      <c r="BS199" s="8">
        <f>'No. policies'!BS199*'Inputs &amp; Outputs'!$B$3</f>
        <v>25000</v>
      </c>
    </row>
    <row r="200" spans="1:71" x14ac:dyDescent="0.25">
      <c r="A200" s="1">
        <v>199</v>
      </c>
      <c r="B200" s="8">
        <f>'No. policies'!B200*'Inputs &amp; Outputs'!$B$3</f>
        <v>25000000</v>
      </c>
      <c r="C200" s="8">
        <f>'No. policies'!C200*'Inputs &amp; Outputs'!$B$3</f>
        <v>24980000</v>
      </c>
      <c r="D200" s="8">
        <f>'No. policies'!D200*'Inputs &amp; Outputs'!$B$3</f>
        <v>24950000</v>
      </c>
      <c r="E200" s="8">
        <f>'No. policies'!E200*'Inputs &amp; Outputs'!$B$3</f>
        <v>24922500</v>
      </c>
      <c r="F200" s="8">
        <f>'No. policies'!F200*'Inputs &amp; Outputs'!$B$3</f>
        <v>24897500</v>
      </c>
      <c r="G200" s="8">
        <f>'No. policies'!G200*'Inputs &amp; Outputs'!$B$3</f>
        <v>24867500</v>
      </c>
      <c r="H200" s="8">
        <f>'No. policies'!H200*'Inputs &amp; Outputs'!$B$3</f>
        <v>24845000</v>
      </c>
      <c r="I200" s="8">
        <f>'No. policies'!I200*'Inputs &amp; Outputs'!$B$3</f>
        <v>24815000</v>
      </c>
      <c r="J200" s="8">
        <f>'No. policies'!J200*'Inputs &amp; Outputs'!$B$3</f>
        <v>24777500</v>
      </c>
      <c r="K200" s="8">
        <f>'No. policies'!K200*'Inputs &amp; Outputs'!$B$3</f>
        <v>24745000</v>
      </c>
      <c r="L200" s="8">
        <f>'No. policies'!L200*'Inputs &amp; Outputs'!$B$3</f>
        <v>24700000</v>
      </c>
      <c r="M200" s="8">
        <f>'No. policies'!M200*'Inputs &amp; Outputs'!$B$3</f>
        <v>24667500</v>
      </c>
      <c r="N200" s="8">
        <f>'No. policies'!N200*'Inputs &amp; Outputs'!$B$3</f>
        <v>24617500</v>
      </c>
      <c r="O200" s="8">
        <f>'No. policies'!O200*'Inputs &amp; Outputs'!$B$3</f>
        <v>24565000</v>
      </c>
      <c r="P200" s="8">
        <f>'No. policies'!P200*'Inputs &amp; Outputs'!$B$3</f>
        <v>24512500</v>
      </c>
      <c r="Q200" s="8">
        <f>'No. policies'!Q200*'Inputs &amp; Outputs'!$B$3</f>
        <v>24462500</v>
      </c>
      <c r="R200" s="8">
        <f>'No. policies'!R200*'Inputs &amp; Outputs'!$B$3</f>
        <v>24392500</v>
      </c>
      <c r="S200" s="8">
        <f>'No. policies'!S200*'Inputs &amp; Outputs'!$B$3</f>
        <v>24312500</v>
      </c>
      <c r="T200" s="8">
        <f>'No. policies'!T200*'Inputs &amp; Outputs'!$B$3</f>
        <v>24235000</v>
      </c>
      <c r="U200" s="8">
        <f>'No. policies'!U200*'Inputs &amp; Outputs'!$B$3</f>
        <v>24150000</v>
      </c>
      <c r="V200" s="8">
        <f>'No. policies'!V200*'Inputs &amp; Outputs'!$B$3</f>
        <v>24050000</v>
      </c>
      <c r="W200" s="8">
        <f>'No. policies'!W200*'Inputs &amp; Outputs'!$B$3</f>
        <v>23950000</v>
      </c>
      <c r="X200" s="8">
        <f>'No. policies'!X200*'Inputs &amp; Outputs'!$B$3</f>
        <v>23835000</v>
      </c>
      <c r="Y200" s="8">
        <f>'No. policies'!Y200*'Inputs &amp; Outputs'!$B$3</f>
        <v>23705000</v>
      </c>
      <c r="Z200" s="8">
        <f>'No. policies'!Z200*'Inputs &amp; Outputs'!$B$3</f>
        <v>23575000</v>
      </c>
      <c r="AA200" s="8">
        <f>'No. policies'!AA200*'Inputs &amp; Outputs'!$B$3</f>
        <v>23452500</v>
      </c>
      <c r="AB200" s="8">
        <f>'No. policies'!AB200*'Inputs &amp; Outputs'!$B$3</f>
        <v>23337500</v>
      </c>
      <c r="AC200" s="8">
        <f>'No. policies'!AC200*'Inputs &amp; Outputs'!$B$3</f>
        <v>23142500</v>
      </c>
      <c r="AD200" s="8">
        <f>'No. policies'!AD200*'Inputs &amp; Outputs'!$B$3</f>
        <v>23017500</v>
      </c>
      <c r="AE200" s="8">
        <f>'No. policies'!AE200*'Inputs &amp; Outputs'!$B$3</f>
        <v>22835000</v>
      </c>
      <c r="AF200" s="8">
        <f>'No. policies'!AF200*'Inputs &amp; Outputs'!$B$3</f>
        <v>22622500</v>
      </c>
      <c r="AG200" s="8">
        <f>'No. policies'!AG200*'Inputs &amp; Outputs'!$B$3</f>
        <v>22377500</v>
      </c>
      <c r="AH200" s="8">
        <f>'No. policies'!AH200*'Inputs &amp; Outputs'!$B$3</f>
        <v>22155000</v>
      </c>
      <c r="AI200" s="8">
        <f>'No. policies'!AI200*'Inputs &amp; Outputs'!$B$3</f>
        <v>21867500</v>
      </c>
      <c r="AJ200" s="8">
        <f>'No. policies'!AJ200*'Inputs &amp; Outputs'!$B$3</f>
        <v>21592500</v>
      </c>
      <c r="AK200" s="8">
        <f>'No. policies'!AK200*'Inputs &amp; Outputs'!$B$3</f>
        <v>21250000</v>
      </c>
      <c r="AL200" s="8">
        <f>'No. policies'!AL200*'Inputs &amp; Outputs'!$B$3</f>
        <v>20905000</v>
      </c>
      <c r="AM200" s="8">
        <f>'No. policies'!AM200*'Inputs &amp; Outputs'!$B$3</f>
        <v>20467500</v>
      </c>
      <c r="AN200" s="8">
        <f>'No. policies'!AN200*'Inputs &amp; Outputs'!$B$3</f>
        <v>19977500</v>
      </c>
      <c r="AO200" s="8">
        <f>'No. policies'!AO200*'Inputs &amp; Outputs'!$B$3</f>
        <v>19475000</v>
      </c>
      <c r="AP200" s="8">
        <f>'No. policies'!AP200*'Inputs &amp; Outputs'!$B$3</f>
        <v>18912500</v>
      </c>
      <c r="AQ200" s="8">
        <f>'No. policies'!AQ200*'Inputs &amp; Outputs'!$B$3</f>
        <v>18302500</v>
      </c>
      <c r="AR200" s="8">
        <f>'No. policies'!AR200*'Inputs &amp; Outputs'!$B$3</f>
        <v>17605000</v>
      </c>
      <c r="AS200" s="8">
        <f>'No. policies'!AS200*'Inputs &amp; Outputs'!$B$3</f>
        <v>16760000</v>
      </c>
      <c r="AT200" s="8">
        <f>'No. policies'!AT200*'Inputs &amp; Outputs'!$B$3</f>
        <v>15902500</v>
      </c>
      <c r="AU200" s="8">
        <f>'No. policies'!AU200*'Inputs &amp; Outputs'!$B$3</f>
        <v>14975000</v>
      </c>
      <c r="AV200" s="8">
        <f>'No. policies'!AV200*'Inputs &amp; Outputs'!$B$3</f>
        <v>14022500</v>
      </c>
      <c r="AW200" s="8">
        <f>'No. policies'!AW200*'Inputs &amp; Outputs'!$B$3</f>
        <v>12975000</v>
      </c>
      <c r="AX200" s="8">
        <f>'No. policies'!AX200*'Inputs &amp; Outputs'!$B$3</f>
        <v>11810000</v>
      </c>
      <c r="AY200" s="8">
        <f>'No. policies'!AY200*'Inputs &amp; Outputs'!$B$3</f>
        <v>10677500</v>
      </c>
      <c r="AZ200" s="8">
        <f>'No. policies'!AZ200*'Inputs &amp; Outputs'!$B$3</f>
        <v>9472500</v>
      </c>
      <c r="BA200" s="8">
        <f>'No. policies'!BA200*'Inputs &amp; Outputs'!$B$3</f>
        <v>8235000</v>
      </c>
      <c r="BB200" s="8">
        <f>'No. policies'!BB200*'Inputs &amp; Outputs'!$B$3</f>
        <v>7030000</v>
      </c>
      <c r="BC200" s="8">
        <f>'No. policies'!BC200*'Inputs &amp; Outputs'!$B$3</f>
        <v>5947500</v>
      </c>
      <c r="BD200" s="8">
        <f>'No. policies'!BD200*'Inputs &amp; Outputs'!$B$3</f>
        <v>4830000</v>
      </c>
      <c r="BE200" s="8">
        <f>'No. policies'!BE200*'Inputs &amp; Outputs'!$B$3</f>
        <v>3825000</v>
      </c>
      <c r="BF200" s="8">
        <f>'No. policies'!BF200*'Inputs &amp; Outputs'!$B$3</f>
        <v>2960000</v>
      </c>
      <c r="BG200" s="8">
        <f>'No. policies'!BG200*'Inputs &amp; Outputs'!$B$3</f>
        <v>2292500</v>
      </c>
      <c r="BH200" s="8">
        <f>'No. policies'!BH200*'Inputs &amp; Outputs'!$B$3</f>
        <v>1725000</v>
      </c>
      <c r="BI200" s="8">
        <f>'No. policies'!BI200*'Inputs &amp; Outputs'!$B$3</f>
        <v>1265000</v>
      </c>
      <c r="BJ200" s="8">
        <f>'No. policies'!BJ200*'Inputs &amp; Outputs'!$B$3</f>
        <v>862500</v>
      </c>
      <c r="BK200" s="8">
        <f>'No. policies'!BK200*'Inputs &amp; Outputs'!$B$3</f>
        <v>615000</v>
      </c>
      <c r="BL200" s="8">
        <f>'No. policies'!BL200*'Inputs &amp; Outputs'!$B$3</f>
        <v>432500</v>
      </c>
      <c r="BM200" s="8">
        <f>'No. policies'!BM200*'Inputs &amp; Outputs'!$B$3</f>
        <v>267500</v>
      </c>
      <c r="BN200" s="8">
        <f>'No. policies'!BN200*'Inputs &amp; Outputs'!$B$3</f>
        <v>180000</v>
      </c>
      <c r="BO200" s="8">
        <f>'No. policies'!BO200*'Inputs &amp; Outputs'!$B$3</f>
        <v>120000</v>
      </c>
      <c r="BP200" s="8">
        <f>'No. policies'!BP200*'Inputs &amp; Outputs'!$B$3</f>
        <v>77500</v>
      </c>
      <c r="BQ200" s="8">
        <f>'No. policies'!BQ200*'Inputs &amp; Outputs'!$B$3</f>
        <v>50000</v>
      </c>
      <c r="BR200" s="8">
        <f>'No. policies'!BR200*'Inputs &amp; Outputs'!$B$3</f>
        <v>17500</v>
      </c>
      <c r="BS200" s="8">
        <f>'No. policies'!BS200*'Inputs &amp; Outputs'!$B$3</f>
        <v>5000</v>
      </c>
    </row>
    <row r="201" spans="1:71" x14ac:dyDescent="0.25">
      <c r="A201" s="1">
        <v>200</v>
      </c>
      <c r="B201" s="8">
        <f>'No. policies'!B201*'Inputs &amp; Outputs'!$B$3</f>
        <v>25000000</v>
      </c>
      <c r="C201" s="8">
        <f>'No. policies'!C201*'Inputs &amp; Outputs'!$B$3</f>
        <v>24972500</v>
      </c>
      <c r="D201" s="8">
        <f>'No. policies'!D201*'Inputs &amp; Outputs'!$B$3</f>
        <v>24945000</v>
      </c>
      <c r="E201" s="8">
        <f>'No. policies'!E201*'Inputs &amp; Outputs'!$B$3</f>
        <v>24925000</v>
      </c>
      <c r="F201" s="8">
        <f>'No. policies'!F201*'Inputs &amp; Outputs'!$B$3</f>
        <v>24905000</v>
      </c>
      <c r="G201" s="8">
        <f>'No. policies'!G201*'Inputs &amp; Outputs'!$B$3</f>
        <v>24885000</v>
      </c>
      <c r="H201" s="8">
        <f>'No. policies'!H201*'Inputs &amp; Outputs'!$B$3</f>
        <v>24850000</v>
      </c>
      <c r="I201" s="8">
        <f>'No. policies'!I201*'Inputs &amp; Outputs'!$B$3</f>
        <v>24817500</v>
      </c>
      <c r="J201" s="8">
        <f>'No. policies'!J201*'Inputs &amp; Outputs'!$B$3</f>
        <v>24795000</v>
      </c>
      <c r="K201" s="8">
        <f>'No. policies'!K201*'Inputs &amp; Outputs'!$B$3</f>
        <v>24755000</v>
      </c>
      <c r="L201" s="8">
        <f>'No. policies'!L201*'Inputs &amp; Outputs'!$B$3</f>
        <v>24722500</v>
      </c>
      <c r="M201" s="8">
        <f>'No. policies'!M201*'Inputs &amp; Outputs'!$B$3</f>
        <v>24667500</v>
      </c>
      <c r="N201" s="8">
        <f>'No. policies'!N201*'Inputs &amp; Outputs'!$B$3</f>
        <v>24600000</v>
      </c>
      <c r="O201" s="8">
        <f>'No. policies'!O201*'Inputs &amp; Outputs'!$B$3</f>
        <v>24557500</v>
      </c>
      <c r="P201" s="8">
        <f>'No. policies'!P201*'Inputs &amp; Outputs'!$B$3</f>
        <v>24495000</v>
      </c>
      <c r="Q201" s="8">
        <f>'No. policies'!Q201*'Inputs &amp; Outputs'!$B$3</f>
        <v>24432500</v>
      </c>
      <c r="R201" s="8">
        <f>'No. policies'!R201*'Inputs &amp; Outputs'!$B$3</f>
        <v>24392500</v>
      </c>
      <c r="S201" s="8">
        <f>'No. policies'!S201*'Inputs &amp; Outputs'!$B$3</f>
        <v>24297500</v>
      </c>
      <c r="T201" s="8">
        <f>'No. policies'!T201*'Inputs &amp; Outputs'!$B$3</f>
        <v>24227500</v>
      </c>
      <c r="U201" s="8">
        <f>'No. policies'!U201*'Inputs &amp; Outputs'!$B$3</f>
        <v>24145000</v>
      </c>
      <c r="V201" s="8">
        <f>'No. policies'!V201*'Inputs &amp; Outputs'!$B$3</f>
        <v>24067500</v>
      </c>
      <c r="W201" s="8">
        <f>'No. policies'!W201*'Inputs &amp; Outputs'!$B$3</f>
        <v>23975000</v>
      </c>
      <c r="X201" s="8">
        <f>'No. policies'!X201*'Inputs &amp; Outputs'!$B$3</f>
        <v>23875000</v>
      </c>
      <c r="Y201" s="8">
        <f>'No. policies'!Y201*'Inputs &amp; Outputs'!$B$3</f>
        <v>23785000</v>
      </c>
      <c r="Z201" s="8">
        <f>'No. policies'!Z201*'Inputs &amp; Outputs'!$B$3</f>
        <v>23687500</v>
      </c>
      <c r="AA201" s="8">
        <f>'No. policies'!AA201*'Inputs &amp; Outputs'!$B$3</f>
        <v>23555000</v>
      </c>
      <c r="AB201" s="8">
        <f>'No. policies'!AB201*'Inputs &amp; Outputs'!$B$3</f>
        <v>23445000</v>
      </c>
      <c r="AC201" s="8">
        <f>'No. policies'!AC201*'Inputs &amp; Outputs'!$B$3</f>
        <v>23295000</v>
      </c>
      <c r="AD201" s="8">
        <f>'No. policies'!AD201*'Inputs &amp; Outputs'!$B$3</f>
        <v>23090000</v>
      </c>
      <c r="AE201" s="8">
        <f>'No. policies'!AE201*'Inputs &amp; Outputs'!$B$3</f>
        <v>22895000</v>
      </c>
      <c r="AF201" s="8">
        <f>'No. policies'!AF201*'Inputs &amp; Outputs'!$B$3</f>
        <v>22695000</v>
      </c>
      <c r="AG201" s="8">
        <f>'No. policies'!AG201*'Inputs &amp; Outputs'!$B$3</f>
        <v>22475000</v>
      </c>
      <c r="AH201" s="8">
        <f>'No. policies'!AH201*'Inputs &amp; Outputs'!$B$3</f>
        <v>22200000</v>
      </c>
      <c r="AI201" s="8">
        <f>'No. policies'!AI201*'Inputs &amp; Outputs'!$B$3</f>
        <v>21865000</v>
      </c>
      <c r="AJ201" s="8">
        <f>'No. policies'!AJ201*'Inputs &amp; Outputs'!$B$3</f>
        <v>21547500</v>
      </c>
      <c r="AK201" s="8">
        <f>'No. policies'!AK201*'Inputs &amp; Outputs'!$B$3</f>
        <v>21245000</v>
      </c>
      <c r="AL201" s="8">
        <f>'No. policies'!AL201*'Inputs &amp; Outputs'!$B$3</f>
        <v>20865000</v>
      </c>
      <c r="AM201" s="8">
        <f>'No. policies'!AM201*'Inputs &amp; Outputs'!$B$3</f>
        <v>20447500</v>
      </c>
      <c r="AN201" s="8">
        <f>'No. policies'!AN201*'Inputs &amp; Outputs'!$B$3</f>
        <v>19945000</v>
      </c>
      <c r="AO201" s="8">
        <f>'No. policies'!AO201*'Inputs &amp; Outputs'!$B$3</f>
        <v>19465000</v>
      </c>
      <c r="AP201" s="8">
        <f>'No. policies'!AP201*'Inputs &amp; Outputs'!$B$3</f>
        <v>18835000</v>
      </c>
      <c r="AQ201" s="8">
        <f>'No. policies'!AQ201*'Inputs &amp; Outputs'!$B$3</f>
        <v>18280000</v>
      </c>
      <c r="AR201" s="8">
        <f>'No. policies'!AR201*'Inputs &amp; Outputs'!$B$3</f>
        <v>17622500</v>
      </c>
      <c r="AS201" s="8">
        <f>'No. policies'!AS201*'Inputs &amp; Outputs'!$B$3</f>
        <v>16775000</v>
      </c>
      <c r="AT201" s="8">
        <f>'No. policies'!AT201*'Inputs &amp; Outputs'!$B$3</f>
        <v>15927500</v>
      </c>
      <c r="AU201" s="8">
        <f>'No. policies'!AU201*'Inputs &amp; Outputs'!$B$3</f>
        <v>14945000</v>
      </c>
      <c r="AV201" s="8">
        <f>'No. policies'!AV201*'Inputs &amp; Outputs'!$B$3</f>
        <v>13965000</v>
      </c>
      <c r="AW201" s="8">
        <f>'No. policies'!AW201*'Inputs &amp; Outputs'!$B$3</f>
        <v>12950000</v>
      </c>
      <c r="AX201" s="8">
        <f>'No. policies'!AX201*'Inputs &amp; Outputs'!$B$3</f>
        <v>11832500</v>
      </c>
      <c r="AY201" s="8">
        <f>'No. policies'!AY201*'Inputs &amp; Outputs'!$B$3</f>
        <v>10682500</v>
      </c>
      <c r="AZ201" s="8">
        <f>'No. policies'!AZ201*'Inputs &amp; Outputs'!$B$3</f>
        <v>9430000</v>
      </c>
      <c r="BA201" s="8">
        <f>'No. policies'!BA201*'Inputs &amp; Outputs'!$B$3</f>
        <v>8170000</v>
      </c>
      <c r="BB201" s="8">
        <f>'No. policies'!BB201*'Inputs &amp; Outputs'!$B$3</f>
        <v>6922500</v>
      </c>
      <c r="BC201" s="8">
        <f>'No. policies'!BC201*'Inputs &amp; Outputs'!$B$3</f>
        <v>5765000</v>
      </c>
      <c r="BD201" s="8">
        <f>'No. policies'!BD201*'Inputs &amp; Outputs'!$B$3</f>
        <v>4735000</v>
      </c>
      <c r="BE201" s="8">
        <f>'No. policies'!BE201*'Inputs &amp; Outputs'!$B$3</f>
        <v>3770000</v>
      </c>
      <c r="BF201" s="8">
        <f>'No. policies'!BF201*'Inputs &amp; Outputs'!$B$3</f>
        <v>3027500</v>
      </c>
      <c r="BG201" s="8">
        <f>'No. policies'!BG201*'Inputs &amp; Outputs'!$B$3</f>
        <v>2302500</v>
      </c>
      <c r="BH201" s="8">
        <f>'No. policies'!BH201*'Inputs &amp; Outputs'!$B$3</f>
        <v>1715000</v>
      </c>
      <c r="BI201" s="8">
        <f>'No. policies'!BI201*'Inputs &amp; Outputs'!$B$3</f>
        <v>1240000</v>
      </c>
      <c r="BJ201" s="8">
        <f>'No. policies'!BJ201*'Inputs &amp; Outputs'!$B$3</f>
        <v>882500</v>
      </c>
      <c r="BK201" s="8">
        <f>'No. policies'!BK201*'Inputs &amp; Outputs'!$B$3</f>
        <v>620000</v>
      </c>
      <c r="BL201" s="8">
        <f>'No. policies'!BL201*'Inputs &amp; Outputs'!$B$3</f>
        <v>407500</v>
      </c>
      <c r="BM201" s="8">
        <f>'No. policies'!BM201*'Inputs &amp; Outputs'!$B$3</f>
        <v>272500</v>
      </c>
      <c r="BN201" s="8">
        <f>'No. policies'!BN201*'Inputs &amp; Outputs'!$B$3</f>
        <v>177500</v>
      </c>
      <c r="BO201" s="8">
        <f>'No. policies'!BO201*'Inputs &amp; Outputs'!$B$3</f>
        <v>117500</v>
      </c>
      <c r="BP201" s="8">
        <f>'No. policies'!BP201*'Inputs &amp; Outputs'!$B$3</f>
        <v>67500</v>
      </c>
      <c r="BQ201" s="8">
        <f>'No. policies'!BQ201*'Inputs &amp; Outputs'!$B$3</f>
        <v>37500</v>
      </c>
      <c r="BR201" s="8">
        <f>'No. policies'!BR201*'Inputs &amp; Outputs'!$B$3</f>
        <v>22500</v>
      </c>
      <c r="BS201" s="8">
        <f>'No. policies'!BS201*'Inputs &amp; Outputs'!$B$3</f>
        <v>12500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'No. policies'!B2*LOOKUP(B$1,'Inputs &amp; Outputs'!$A$9:$A$79,'Inputs &amp; Outputs'!$C$9:$C$79)</f>
        <v>7.7700000000000005</v>
      </c>
      <c r="C2">
        <f>'No. policies'!C2*LOOKUP(C$1,'Inputs &amp; Outputs'!$A$9:$A$79,'Inputs &amp; Outputs'!$C$9:$C$79)</f>
        <v>8.4549240000000001</v>
      </c>
      <c r="D2">
        <f>'No. policies'!D2*LOOKUP(D$1,'Inputs &amp; Outputs'!$A$9:$A$79,'Inputs &amp; Outputs'!$C$9:$C$79)</f>
        <v>9.1943429999999999</v>
      </c>
      <c r="E2">
        <f>'No. policies'!E2*LOOKUP(E$1,'Inputs &amp; Outputs'!$A$9:$A$79,'Inputs &amp; Outputs'!$C$9:$C$79)</f>
        <v>10.004925</v>
      </c>
      <c r="F2">
        <f>'No. policies'!F2*LOOKUP(F$1,'Inputs &amp; Outputs'!$A$9:$A$79,'Inputs &amp; Outputs'!$C$9:$C$79)</f>
        <v>10.879596000000001</v>
      </c>
      <c r="G2">
        <f>'No. policies'!G2*LOOKUP(G$1,'Inputs &amp; Outputs'!$A$9:$A$79,'Inputs &amp; Outputs'!$C$9:$C$79)</f>
        <v>11.830104</v>
      </c>
      <c r="H2">
        <f>'No. policies'!H2*LOOKUP(H$1,'Inputs &amp; Outputs'!$A$9:$A$79,'Inputs &amp; Outputs'!$C$9:$C$79)</f>
        <v>12.852815999999999</v>
      </c>
      <c r="I2">
        <f>'No. policies'!I2*LOOKUP(I$1,'Inputs &amp; Outputs'!$A$9:$A$79,'Inputs &amp; Outputs'!$C$9:$C$79)</f>
        <v>13.938912</v>
      </c>
      <c r="J2">
        <f>'No. policies'!J2*LOOKUP(J$1,'Inputs &amp; Outputs'!$A$9:$A$79,'Inputs &amp; Outputs'!$C$9:$C$79)</f>
        <v>15.105888</v>
      </c>
      <c r="K2">
        <f>'No. policies'!K2*LOOKUP(K$1,'Inputs &amp; Outputs'!$A$9:$A$79,'Inputs &amp; Outputs'!$C$9:$C$79)</f>
        <v>16.372965000000001</v>
      </c>
      <c r="L2">
        <f>'No. policies'!L2*LOOKUP(L$1,'Inputs &amp; Outputs'!$A$9:$A$79,'Inputs &amp; Outputs'!$C$9:$C$79)</f>
        <v>17.706751999999998</v>
      </c>
      <c r="M2">
        <f>'No. policies'!M2*LOOKUP(M$1,'Inputs &amp; Outputs'!$A$9:$A$79,'Inputs &amp; Outputs'!$C$9:$C$79)</f>
        <v>19.138100000000001</v>
      </c>
      <c r="N2">
        <f>'No. policies'!N2*LOOKUP(N$1,'Inputs &amp; Outputs'!$A$9:$A$79,'Inputs &amp; Outputs'!$C$9:$C$79)</f>
        <v>20.669495999999999</v>
      </c>
      <c r="O2">
        <f>'No. policies'!O2*LOOKUP(O$1,'Inputs &amp; Outputs'!$A$9:$A$79,'Inputs &amp; Outputs'!$C$9:$C$79)</f>
        <v>22.272513999999997</v>
      </c>
      <c r="P2">
        <f>'No. policies'!P2*LOOKUP(P$1,'Inputs &amp; Outputs'!$A$9:$A$79,'Inputs &amp; Outputs'!$C$9:$C$79)</f>
        <v>24.007489999999997</v>
      </c>
      <c r="Q2">
        <f>'No. policies'!Q2*LOOKUP(Q$1,'Inputs &amp; Outputs'!$A$9:$A$79,'Inputs &amp; Outputs'!$C$9:$C$79)</f>
        <v>25.808319000000001</v>
      </c>
      <c r="R2">
        <f>'No. policies'!R2*LOOKUP(R$1,'Inputs &amp; Outputs'!$A$9:$A$79,'Inputs &amp; Outputs'!$C$9:$C$79)</f>
        <v>27.783873</v>
      </c>
      <c r="S2">
        <f>'No. policies'!S2*LOOKUP(S$1,'Inputs &amp; Outputs'!$A$9:$A$79,'Inputs &amp; Outputs'!$C$9:$C$79)</f>
        <v>30.025824</v>
      </c>
      <c r="T2">
        <f>'No. policies'!T2*LOOKUP(T$1,'Inputs &amp; Outputs'!$A$9:$A$79,'Inputs &amp; Outputs'!$C$9:$C$79)</f>
        <v>32.567340000000002</v>
      </c>
      <c r="U2">
        <f>'No. policies'!U2*LOOKUP(U$1,'Inputs &amp; Outputs'!$A$9:$A$79,'Inputs &amp; Outputs'!$C$9:$C$79)</f>
        <v>35.445536000000004</v>
      </c>
      <c r="V2">
        <f>'No. policies'!V2*LOOKUP(V$1,'Inputs &amp; Outputs'!$A$9:$A$79,'Inputs &amp; Outputs'!$C$9:$C$79)</f>
        <v>38.621088</v>
      </c>
      <c r="W2">
        <f>'No. policies'!W2*LOOKUP(W$1,'Inputs &amp; Outputs'!$A$9:$A$79,'Inputs &amp; Outputs'!$C$9:$C$79)</f>
        <v>42.011288</v>
      </c>
      <c r="X2">
        <f>'No. policies'!X2*LOOKUP(X$1,'Inputs &amp; Outputs'!$A$9:$A$79,'Inputs &amp; Outputs'!$C$9:$C$79)</f>
        <v>45.563050000000004</v>
      </c>
      <c r="Y2">
        <f>'No. policies'!Y2*LOOKUP(Y$1,'Inputs &amp; Outputs'!$A$9:$A$79,'Inputs &amp; Outputs'!$C$9:$C$79)</f>
        <v>49.398372000000002</v>
      </c>
      <c r="Z2">
        <f>'No. policies'!Z2*LOOKUP(Z$1,'Inputs &amp; Outputs'!$A$9:$A$79,'Inputs &amp; Outputs'!$C$9:$C$79)</f>
        <v>53.630616000000003</v>
      </c>
      <c r="AA2">
        <f>'No. policies'!AA2*LOOKUP(AA$1,'Inputs &amp; Outputs'!$A$9:$A$79,'Inputs &amp; Outputs'!$C$9:$C$79)</f>
        <v>58.364027</v>
      </c>
      <c r="AB2">
        <f>'No. policies'!AB2*LOOKUP(AB$1,'Inputs &amp; Outputs'!$A$9:$A$79,'Inputs &amp; Outputs'!$C$9:$C$79)</f>
        <v>63.676829999999995</v>
      </c>
      <c r="AC2">
        <f>'No. policies'!AC2*LOOKUP(AC$1,'Inputs &amp; Outputs'!$A$9:$A$79,'Inputs &amp; Outputs'!$C$9:$C$79)</f>
        <v>69.769260000000003</v>
      </c>
      <c r="AD2">
        <f>'No. policies'!AD2*LOOKUP(AD$1,'Inputs &amp; Outputs'!$A$9:$A$79,'Inputs &amp; Outputs'!$C$9:$C$79)</f>
        <v>76.561520999999999</v>
      </c>
      <c r="AE2">
        <f>'No. policies'!AE2*LOOKUP(AE$1,'Inputs &amp; Outputs'!$A$9:$A$79,'Inputs &amp; Outputs'!$C$9:$C$79)</f>
        <v>84.452964000000009</v>
      </c>
      <c r="AF2">
        <f>'No. policies'!AF2*LOOKUP(AF$1,'Inputs &amp; Outputs'!$A$9:$A$79,'Inputs &amp; Outputs'!$C$9:$C$79)</f>
        <v>93.219030000000004</v>
      </c>
      <c r="AG2">
        <f>'No. policies'!AG2*LOOKUP(AG$1,'Inputs &amp; Outputs'!$A$9:$A$79,'Inputs &amp; Outputs'!$C$9:$C$79)</f>
        <v>103.14111</v>
      </c>
      <c r="AH2">
        <f>'No. policies'!AH2*LOOKUP(AH$1,'Inputs &amp; Outputs'!$A$9:$A$79,'Inputs &amp; Outputs'!$C$9:$C$79)</f>
        <v>114.03871199999999</v>
      </c>
      <c r="AI2">
        <f>'No. policies'!AI2*LOOKUP(AI$1,'Inputs &amp; Outputs'!$A$9:$A$79,'Inputs &amp; Outputs'!$C$9:$C$79)</f>
        <v>125.94123</v>
      </c>
      <c r="AJ2">
        <f>'No. policies'!AJ2*LOOKUP(AJ$1,'Inputs &amp; Outputs'!$A$9:$A$79,'Inputs &amp; Outputs'!$C$9:$C$79)</f>
        <v>138.888948</v>
      </c>
      <c r="AK2">
        <f>'No. policies'!AK2*LOOKUP(AK$1,'Inputs &amp; Outputs'!$A$9:$A$79,'Inputs &amp; Outputs'!$C$9:$C$79)</f>
        <v>152.90255999999999</v>
      </c>
      <c r="AL2">
        <f>'No. policies'!AL2*LOOKUP(AL$1,'Inputs &amp; Outputs'!$A$9:$A$79,'Inputs &amp; Outputs'!$C$9:$C$79)</f>
        <v>168.31223</v>
      </c>
      <c r="AM2">
        <f>'No. policies'!AM2*LOOKUP(AM$1,'Inputs &amp; Outputs'!$A$9:$A$79,'Inputs &amp; Outputs'!$C$9:$C$79)</f>
        <v>184.603298</v>
      </c>
      <c r="AN2">
        <f>'No. policies'!AN2*LOOKUP(AN$1,'Inputs &amp; Outputs'!$A$9:$A$79,'Inputs &amp; Outputs'!$C$9:$C$79)</f>
        <v>203.79646200000002</v>
      </c>
      <c r="AO2">
        <f>'No. policies'!AO2*LOOKUP(AO$1,'Inputs &amp; Outputs'!$A$9:$A$79,'Inputs &amp; Outputs'!$C$9:$C$79)</f>
        <v>225.06559799999999</v>
      </c>
      <c r="AP2">
        <f>'No. policies'!AP2*LOOKUP(AP$1,'Inputs &amp; Outputs'!$A$9:$A$79,'Inputs &amp; Outputs'!$C$9:$C$79)</f>
        <v>249.06476000000001</v>
      </c>
      <c r="AQ2">
        <f>'No. policies'!AQ2*LOOKUP(AQ$1,'Inputs &amp; Outputs'!$A$9:$A$79,'Inputs &amp; Outputs'!$C$9:$C$79)</f>
        <v>276.42159999999996</v>
      </c>
      <c r="AR2">
        <f>'No. policies'!AR2*LOOKUP(AR$1,'Inputs &amp; Outputs'!$A$9:$A$79,'Inputs &amp; Outputs'!$C$9:$C$79)</f>
        <v>306.17176799999999</v>
      </c>
      <c r="AS2">
        <f>'No. policies'!AS2*LOOKUP(AS$1,'Inputs &amp; Outputs'!$A$9:$A$79,'Inputs &amp; Outputs'!$C$9:$C$79)</f>
        <v>336.262698</v>
      </c>
      <c r="AT2">
        <f>'No. policies'!AT2*LOOKUP(AT$1,'Inputs &amp; Outputs'!$A$9:$A$79,'Inputs &amp; Outputs'!$C$9:$C$79)</f>
        <v>367.09235200000001</v>
      </c>
      <c r="AU2">
        <f>'No. policies'!AU2*LOOKUP(AU$1,'Inputs &amp; Outputs'!$A$9:$A$79,'Inputs &amp; Outputs'!$C$9:$C$79)</f>
        <v>397.05525</v>
      </c>
      <c r="AV2">
        <f>'No. policies'!AV2*LOOKUP(AV$1,'Inputs &amp; Outputs'!$A$9:$A$79,'Inputs &amp; Outputs'!$C$9:$C$79)</f>
        <v>426.22150499999998</v>
      </c>
      <c r="AW2">
        <f>'No. policies'!AW2*LOOKUP(AW$1,'Inputs &amp; Outputs'!$A$9:$A$79,'Inputs &amp; Outputs'!$C$9:$C$79)</f>
        <v>449.10060000000004</v>
      </c>
      <c r="AX2">
        <f>'No. policies'!AX2*LOOKUP(AX$1,'Inputs &amp; Outputs'!$A$9:$A$79,'Inputs &amp; Outputs'!$C$9:$C$79)</f>
        <v>469.36036799999999</v>
      </c>
      <c r="AY2">
        <f>'No. policies'!AY2*LOOKUP(AY$1,'Inputs &amp; Outputs'!$A$9:$A$79,'Inputs &amp; Outputs'!$C$9:$C$79)</f>
        <v>480.44187500000004</v>
      </c>
      <c r="AZ2">
        <f>'No. policies'!AZ2*LOOKUP(AZ$1,'Inputs &amp; Outputs'!$A$9:$A$79,'Inputs &amp; Outputs'!$C$9:$C$79)</f>
        <v>482.41706799999997</v>
      </c>
      <c r="BA2">
        <f>'No. policies'!BA2*LOOKUP(BA$1,'Inputs &amp; Outputs'!$A$9:$A$79,'Inputs &amp; Outputs'!$C$9:$C$79)</f>
        <v>473.19854399999997</v>
      </c>
      <c r="BB2">
        <f>'No. policies'!BB2*LOOKUP(BB$1,'Inputs &amp; Outputs'!$A$9:$A$79,'Inputs &amp; Outputs'!$C$9:$C$79)</f>
        <v>454.01689100000004</v>
      </c>
      <c r="BC2">
        <f>'No. policies'!BC2*LOOKUP(BC$1,'Inputs &amp; Outputs'!$A$9:$A$79,'Inputs &amp; Outputs'!$C$9:$C$79)</f>
        <v>429.22202400000003</v>
      </c>
      <c r="BD2">
        <f>'No. policies'!BD2*LOOKUP(BD$1,'Inputs &amp; Outputs'!$A$9:$A$79,'Inputs &amp; Outputs'!$C$9:$C$79)</f>
        <v>385.57435599999997</v>
      </c>
      <c r="BE2">
        <f>'No. policies'!BE2*LOOKUP(BE$1,'Inputs &amp; Outputs'!$A$9:$A$79,'Inputs &amp; Outputs'!$C$9:$C$79)</f>
        <v>337.99347</v>
      </c>
      <c r="BF2">
        <f>'No. policies'!BF2*LOOKUP(BF$1,'Inputs &amp; Outputs'!$A$9:$A$79,'Inputs &amp; Outputs'!$C$9:$C$79)</f>
        <v>291.94403399999999</v>
      </c>
      <c r="BG2">
        <f>'No. policies'!BG2*LOOKUP(BG$1,'Inputs &amp; Outputs'!$A$9:$A$79,'Inputs &amp; Outputs'!$C$9:$C$79)</f>
        <v>237.26825599999998</v>
      </c>
      <c r="BH2">
        <f>'No. policies'!BH2*LOOKUP(BH$1,'Inputs &amp; Outputs'!$A$9:$A$79,'Inputs &amp; Outputs'!$C$9:$C$79)</f>
        <v>190.178541</v>
      </c>
      <c r="BI2">
        <f>'No. policies'!BI2*LOOKUP(BI$1,'Inputs &amp; Outputs'!$A$9:$A$79,'Inputs &amp; Outputs'!$C$9:$C$79)</f>
        <v>146.131788</v>
      </c>
      <c r="BJ2">
        <f>'No. policies'!BJ2*LOOKUP(BJ$1,'Inputs &amp; Outputs'!$A$9:$A$79,'Inputs &amp; Outputs'!$C$9:$C$79)</f>
        <v>111.90404700000001</v>
      </c>
      <c r="BK2">
        <f>'No. policies'!BK2*LOOKUP(BK$1,'Inputs &amp; Outputs'!$A$9:$A$79,'Inputs &amp; Outputs'!$C$9:$C$79)</f>
        <v>85.756393000000003</v>
      </c>
      <c r="BL2">
        <f>'No. policies'!BL2*LOOKUP(BL$1,'Inputs &amp; Outputs'!$A$9:$A$79,'Inputs &amp; Outputs'!$C$9:$C$79)</f>
        <v>63.425609999999999</v>
      </c>
      <c r="BM2">
        <f>'No. policies'!BM2*LOOKUP(BM$1,'Inputs &amp; Outputs'!$A$9:$A$79,'Inputs &amp; Outputs'!$C$9:$C$79)</f>
        <v>45.989592000000002</v>
      </c>
      <c r="BN2">
        <f>'No. policies'!BN2*LOOKUP(BN$1,'Inputs &amp; Outputs'!$A$9:$A$79,'Inputs &amp; Outputs'!$C$9:$C$79)</f>
        <v>32.62923</v>
      </c>
      <c r="BO2">
        <f>'No. policies'!BO2*LOOKUP(BO$1,'Inputs &amp; Outputs'!$A$9:$A$79,'Inputs &amp; Outputs'!$C$9:$C$79)</f>
        <v>24.079104000000001</v>
      </c>
      <c r="BP2">
        <f>'No. policies'!BP2*LOOKUP(BP$1,'Inputs &amp; Outputs'!$A$9:$A$79,'Inputs &amp; Outputs'!$C$9:$C$79)</f>
        <v>14.799898000000001</v>
      </c>
      <c r="BQ2">
        <f>'No. policies'!BQ2*LOOKUP(BQ$1,'Inputs &amp; Outputs'!$A$9:$A$79,'Inputs &amp; Outputs'!$C$9:$C$79)</f>
        <v>9.6539520000000003</v>
      </c>
      <c r="BR2">
        <f>'No. policies'!BR2*LOOKUP(BR$1,'Inputs &amp; Outputs'!$A$9:$A$79,'Inputs &amp; Outputs'!$C$9:$C$79)</f>
        <v>6.2185050000000004</v>
      </c>
      <c r="BS2">
        <f>'No. policies'!BS2*LOOKUP(BS$1,'Inputs &amp; Outputs'!$A$9:$A$79,'Inputs &amp; Outputs'!$C$9:$C$79)</f>
        <v>8</v>
      </c>
    </row>
    <row r="3" spans="1:72" x14ac:dyDescent="0.25">
      <c r="A3" s="1">
        <v>2</v>
      </c>
      <c r="B3">
        <f>'No. policies'!B3*LOOKUP(B$1,'Inputs &amp; Outputs'!$A$9:$A$79,'Inputs &amp; Outputs'!$C$9:$C$79)</f>
        <v>7.7700000000000005</v>
      </c>
      <c r="C3">
        <f>'No. policies'!C3*LOOKUP(C$1,'Inputs &amp; Outputs'!$A$9:$A$79,'Inputs &amp; Outputs'!$C$9:$C$79)</f>
        <v>8.4532319999999999</v>
      </c>
      <c r="D3">
        <f>'No. policies'!D3*LOOKUP(D$1,'Inputs &amp; Outputs'!$A$9:$A$79,'Inputs &amp; Outputs'!$C$9:$C$79)</f>
        <v>9.192501</v>
      </c>
      <c r="E3">
        <f>'No. policies'!E3*LOOKUP(E$1,'Inputs &amp; Outputs'!$A$9:$A$79,'Inputs &amp; Outputs'!$C$9:$C$79)</f>
        <v>10.003921999999999</v>
      </c>
      <c r="F3">
        <f>'No. policies'!F3*LOOKUP(F$1,'Inputs &amp; Outputs'!$A$9:$A$79,'Inputs &amp; Outputs'!$C$9:$C$79)</f>
        <v>10.886148</v>
      </c>
      <c r="G3">
        <f>'No. policies'!G3*LOOKUP(G$1,'Inputs &amp; Outputs'!$A$9:$A$79,'Inputs &amp; Outputs'!$C$9:$C$79)</f>
        <v>11.825352000000001</v>
      </c>
      <c r="H3">
        <f>'No. policies'!H3*LOOKUP(H$1,'Inputs &amp; Outputs'!$A$9:$A$79,'Inputs &amp; Outputs'!$C$9:$C$79)</f>
        <v>12.848939999999999</v>
      </c>
      <c r="I3">
        <f>'No. policies'!I3*LOOKUP(I$1,'Inputs &amp; Outputs'!$A$9:$A$79,'Inputs &amp; Outputs'!$C$9:$C$79)</f>
        <v>13.945932000000001</v>
      </c>
      <c r="J3">
        <f>'No. policies'!J3*LOOKUP(J$1,'Inputs &amp; Outputs'!$A$9:$A$79,'Inputs &amp; Outputs'!$C$9:$C$79)</f>
        <v>15.113507999999999</v>
      </c>
      <c r="K3">
        <f>'No. policies'!K3*LOOKUP(K$1,'Inputs &amp; Outputs'!$A$9:$A$79,'Inputs &amp; Outputs'!$C$9:$C$79)</f>
        <v>16.363046999999998</v>
      </c>
      <c r="L3">
        <f>'No. policies'!L3*LOOKUP(L$1,'Inputs &amp; Outputs'!$A$9:$A$79,'Inputs &amp; Outputs'!$C$9:$C$79)</f>
        <v>17.710335999999998</v>
      </c>
      <c r="M3">
        <f>'No. policies'!M3*LOOKUP(M$1,'Inputs &amp; Outputs'!$A$9:$A$79,'Inputs &amp; Outputs'!$C$9:$C$79)</f>
        <v>19.132280000000002</v>
      </c>
      <c r="N3">
        <f>'No. policies'!N3*LOOKUP(N$1,'Inputs &amp; Outputs'!$A$9:$A$79,'Inputs &amp; Outputs'!$C$9:$C$79)</f>
        <v>20.648516000000001</v>
      </c>
      <c r="O3">
        <f>'No. policies'!O3*LOOKUP(O$1,'Inputs &amp; Outputs'!$A$9:$A$79,'Inputs &amp; Outputs'!$C$9:$C$79)</f>
        <v>22.258917999999998</v>
      </c>
      <c r="P3">
        <f>'No. policies'!P3*LOOKUP(P$1,'Inputs &amp; Outputs'!$A$9:$A$79,'Inputs &amp; Outputs'!$C$9:$C$79)</f>
        <v>23.980583999999997</v>
      </c>
      <c r="Q3">
        <f>'No. policies'!Q3*LOOKUP(Q$1,'Inputs &amp; Outputs'!$A$9:$A$79,'Inputs &amp; Outputs'!$C$9:$C$79)</f>
        <v>25.795134000000001</v>
      </c>
      <c r="R3">
        <f>'No. policies'!R3*LOOKUP(R$1,'Inputs &amp; Outputs'!$A$9:$A$79,'Inputs &amp; Outputs'!$C$9:$C$79)</f>
        <v>27.803802000000001</v>
      </c>
      <c r="S3">
        <f>'No. policies'!S3*LOOKUP(S$1,'Inputs &amp; Outputs'!$A$9:$A$79,'Inputs &amp; Outputs'!$C$9:$C$79)</f>
        <v>29.998068</v>
      </c>
      <c r="T3">
        <f>'No. policies'!T3*LOOKUP(T$1,'Inputs &amp; Outputs'!$A$9:$A$79,'Inputs &amp; Outputs'!$C$9:$C$79)</f>
        <v>32.540508000000003</v>
      </c>
      <c r="U3">
        <f>'No. policies'!U3*LOOKUP(U$1,'Inputs &amp; Outputs'!$A$9:$A$79,'Inputs &amp; Outputs'!$C$9:$C$79)</f>
        <v>35.434544000000002</v>
      </c>
      <c r="V3">
        <f>'No. policies'!V3*LOOKUP(V$1,'Inputs &amp; Outputs'!$A$9:$A$79,'Inputs &amp; Outputs'!$C$9:$C$79)</f>
        <v>38.560968000000003</v>
      </c>
      <c r="W3">
        <f>'No. policies'!W3*LOOKUP(W$1,'Inputs &amp; Outputs'!$A$9:$A$79,'Inputs &amp; Outputs'!$C$9:$C$79)</f>
        <v>41.958751999999997</v>
      </c>
      <c r="X3">
        <f>'No. policies'!X3*LOOKUP(X$1,'Inputs &amp; Outputs'!$A$9:$A$79,'Inputs &amp; Outputs'!$C$9:$C$79)</f>
        <v>45.558278999999999</v>
      </c>
      <c r="Y3">
        <f>'No. policies'!Y3*LOOKUP(Y$1,'Inputs &amp; Outputs'!$A$9:$A$79,'Inputs &amp; Outputs'!$C$9:$C$79)</f>
        <v>49.419156000000001</v>
      </c>
      <c r="Z3">
        <f>'No. policies'!Z3*LOOKUP(Z$1,'Inputs &amp; Outputs'!$A$9:$A$79,'Inputs &amp; Outputs'!$C$9:$C$79)</f>
        <v>53.636284000000003</v>
      </c>
      <c r="AA3">
        <f>'No. policies'!AA3*LOOKUP(AA$1,'Inputs &amp; Outputs'!$A$9:$A$79,'Inputs &amp; Outputs'!$C$9:$C$79)</f>
        <v>58.345418000000002</v>
      </c>
      <c r="AB3">
        <f>'No. policies'!AB3*LOOKUP(AB$1,'Inputs &amp; Outputs'!$A$9:$A$79,'Inputs &amp; Outputs'!$C$9:$C$79)</f>
        <v>63.649573999999994</v>
      </c>
      <c r="AC3">
        <f>'No. policies'!AC3*LOOKUP(AC$1,'Inputs &amp; Outputs'!$A$9:$A$79,'Inputs &amp; Outputs'!$C$9:$C$79)</f>
        <v>69.791804999999997</v>
      </c>
      <c r="AD3">
        <f>'No. policies'!AD3*LOOKUP(AD$1,'Inputs &amp; Outputs'!$A$9:$A$79,'Inputs &amp; Outputs'!$C$9:$C$79)</f>
        <v>76.628089000000003</v>
      </c>
      <c r="AE3">
        <f>'No. policies'!AE3*LOOKUP(AE$1,'Inputs &amp; Outputs'!$A$9:$A$79,'Inputs &amp; Outputs'!$C$9:$C$79)</f>
        <v>84.415980000000005</v>
      </c>
      <c r="AF3">
        <f>'No. policies'!AF3*LOOKUP(AF$1,'Inputs &amp; Outputs'!$A$9:$A$79,'Inputs &amp; Outputs'!$C$9:$C$79)</f>
        <v>93.363299999999995</v>
      </c>
      <c r="AG3">
        <f>'No. policies'!AG3*LOOKUP(AG$1,'Inputs &amp; Outputs'!$A$9:$A$79,'Inputs &amp; Outputs'!$C$9:$C$79)</f>
        <v>103.17564</v>
      </c>
      <c r="AH3">
        <f>'No. policies'!AH3*LOOKUP(AH$1,'Inputs &amp; Outputs'!$A$9:$A$79,'Inputs &amp; Outputs'!$C$9:$C$79)</f>
        <v>114.077343</v>
      </c>
      <c r="AI3">
        <f>'No. policies'!AI3*LOOKUP(AI$1,'Inputs &amp; Outputs'!$A$9:$A$79,'Inputs &amp; Outputs'!$C$9:$C$79)</f>
        <v>126.128664</v>
      </c>
      <c r="AJ3">
        <f>'No. policies'!AJ3*LOOKUP(AJ$1,'Inputs &amp; Outputs'!$A$9:$A$79,'Inputs &amp; Outputs'!$C$9:$C$79)</f>
        <v>139.03428</v>
      </c>
      <c r="AK3">
        <f>'No. policies'!AK3*LOOKUP(AK$1,'Inputs &amp; Outputs'!$A$9:$A$79,'Inputs &amp; Outputs'!$C$9:$C$79)</f>
        <v>153.26416</v>
      </c>
      <c r="AL3">
        <f>'No. policies'!AL3*LOOKUP(AL$1,'Inputs &amp; Outputs'!$A$9:$A$79,'Inputs &amp; Outputs'!$C$9:$C$79)</f>
        <v>168.737312</v>
      </c>
      <c r="AM3">
        <f>'No. policies'!AM3*LOOKUP(AM$1,'Inputs &amp; Outputs'!$A$9:$A$79,'Inputs &amp; Outputs'!$C$9:$C$79)</f>
        <v>185.46688599999999</v>
      </c>
      <c r="AN3">
        <f>'No. policies'!AN3*LOOKUP(AN$1,'Inputs &amp; Outputs'!$A$9:$A$79,'Inputs &amp; Outputs'!$C$9:$C$79)</f>
        <v>204.20667</v>
      </c>
      <c r="AO3">
        <f>'No. policies'!AO3*LOOKUP(AO$1,'Inputs &amp; Outputs'!$A$9:$A$79,'Inputs &amp; Outputs'!$C$9:$C$79)</f>
        <v>225.73448400000001</v>
      </c>
      <c r="AP3">
        <f>'No. policies'!AP3*LOOKUP(AP$1,'Inputs &amp; Outputs'!$A$9:$A$79,'Inputs &amp; Outputs'!$C$9:$C$79)</f>
        <v>249.46268000000001</v>
      </c>
      <c r="AQ3">
        <f>'No. policies'!AQ3*LOOKUP(AQ$1,'Inputs &amp; Outputs'!$A$9:$A$79,'Inputs &amp; Outputs'!$C$9:$C$79)</f>
        <v>276.07986999999997</v>
      </c>
      <c r="AR3">
        <f>'No. policies'!AR3*LOOKUP(AR$1,'Inputs &amp; Outputs'!$A$9:$A$79,'Inputs &amp; Outputs'!$C$9:$C$79)</f>
        <v>306.04094400000002</v>
      </c>
      <c r="AS3">
        <f>'No. policies'!AS3*LOOKUP(AS$1,'Inputs &amp; Outputs'!$A$9:$A$79,'Inputs &amp; Outputs'!$C$9:$C$79)</f>
        <v>336.66402600000004</v>
      </c>
      <c r="AT3">
        <f>'No. policies'!AT3*LOOKUP(AT$1,'Inputs &amp; Outputs'!$A$9:$A$79,'Inputs &amp; Outputs'!$C$9:$C$79)</f>
        <v>365.880064</v>
      </c>
      <c r="AU3">
        <f>'No. policies'!AU3*LOOKUP(AU$1,'Inputs &amp; Outputs'!$A$9:$A$79,'Inputs &amp; Outputs'!$C$9:$C$79)</f>
        <v>396.85612500000002</v>
      </c>
      <c r="AV3">
        <f>'No. policies'!AV3*LOOKUP(AV$1,'Inputs &amp; Outputs'!$A$9:$A$79,'Inputs &amp; Outputs'!$C$9:$C$79)</f>
        <v>424.85028299999999</v>
      </c>
      <c r="AW3">
        <f>'No. policies'!AW3*LOOKUP(AW$1,'Inputs &amp; Outputs'!$A$9:$A$79,'Inputs &amp; Outputs'!$C$9:$C$79)</f>
        <v>447.70533600000005</v>
      </c>
      <c r="AX3">
        <f>'No. policies'!AX3*LOOKUP(AX$1,'Inputs &amp; Outputs'!$A$9:$A$79,'Inputs &amp; Outputs'!$C$9:$C$79)</f>
        <v>469.36036799999999</v>
      </c>
      <c r="AY3">
        <f>'No. policies'!AY3*LOOKUP(AY$1,'Inputs &amp; Outputs'!$A$9:$A$79,'Inputs &amp; Outputs'!$C$9:$C$79)</f>
        <v>480.89437500000003</v>
      </c>
      <c r="AZ3">
        <f>'No. policies'!AZ3*LOOKUP(AZ$1,'Inputs &amp; Outputs'!$A$9:$A$79,'Inputs &amp; Outputs'!$C$9:$C$79)</f>
        <v>482.41706799999997</v>
      </c>
      <c r="BA3">
        <f>'No. policies'!BA3*LOOKUP(BA$1,'Inputs &amp; Outputs'!$A$9:$A$79,'Inputs &amp; Outputs'!$C$9:$C$79)</f>
        <v>473.63187599999998</v>
      </c>
      <c r="BB3">
        <f>'No. policies'!BB3*LOOKUP(BB$1,'Inputs &amp; Outputs'!$A$9:$A$79,'Inputs &amp; Outputs'!$C$9:$C$79)</f>
        <v>456.28616500000004</v>
      </c>
      <c r="BC3">
        <f>'No. policies'!BC3*LOOKUP(BC$1,'Inputs &amp; Outputs'!$A$9:$A$79,'Inputs &amp; Outputs'!$C$9:$C$79)</f>
        <v>427.23488500000002</v>
      </c>
      <c r="BD3">
        <f>'No. policies'!BD3*LOOKUP(BD$1,'Inputs &amp; Outputs'!$A$9:$A$79,'Inputs &amp; Outputs'!$C$9:$C$79)</f>
        <v>390.76593199999996</v>
      </c>
      <c r="BE3">
        <f>'No. policies'!BE3*LOOKUP(BE$1,'Inputs &amp; Outputs'!$A$9:$A$79,'Inputs &amp; Outputs'!$C$9:$C$79)</f>
        <v>343.90015199999999</v>
      </c>
      <c r="BF3">
        <f>'No. policies'!BF3*LOOKUP(BF$1,'Inputs &amp; Outputs'!$A$9:$A$79,'Inputs &amp; Outputs'!$C$9:$C$79)</f>
        <v>292.65667200000001</v>
      </c>
      <c r="BG3">
        <f>'No. policies'!BG3*LOOKUP(BG$1,'Inputs &amp; Outputs'!$A$9:$A$79,'Inputs &amp; Outputs'!$C$9:$C$79)</f>
        <v>238.290964</v>
      </c>
      <c r="BH3">
        <f>'No. policies'!BH3*LOOKUP(BH$1,'Inputs &amp; Outputs'!$A$9:$A$79,'Inputs &amp; Outputs'!$C$9:$C$79)</f>
        <v>196.181307</v>
      </c>
      <c r="BI3">
        <f>'No. policies'!BI3*LOOKUP(BI$1,'Inputs &amp; Outputs'!$A$9:$A$79,'Inputs &amp; Outputs'!$C$9:$C$79)</f>
        <v>149.30856600000001</v>
      </c>
      <c r="BJ3">
        <f>'No. policies'!BJ3*LOOKUP(BJ$1,'Inputs &amp; Outputs'!$A$9:$A$79,'Inputs &amp; Outputs'!$C$9:$C$79)</f>
        <v>110.690995</v>
      </c>
      <c r="BK3">
        <f>'No. policies'!BK3*LOOKUP(BK$1,'Inputs &amp; Outputs'!$A$9:$A$79,'Inputs &amp; Outputs'!$C$9:$C$79)</f>
        <v>80.655641000000003</v>
      </c>
      <c r="BL3">
        <f>'No. policies'!BL3*LOOKUP(BL$1,'Inputs &amp; Outputs'!$A$9:$A$79,'Inputs &amp; Outputs'!$C$9:$C$79)</f>
        <v>59.419781999999998</v>
      </c>
      <c r="BM3">
        <f>'No. policies'!BM3*LOOKUP(BM$1,'Inputs &amp; Outputs'!$A$9:$A$79,'Inputs &amp; Outputs'!$C$9:$C$79)</f>
        <v>42.853937999999999</v>
      </c>
      <c r="BN3">
        <f>'No. policies'!BN3*LOOKUP(BN$1,'Inputs &amp; Outputs'!$A$9:$A$79,'Inputs &amp; Outputs'!$C$9:$C$79)</f>
        <v>30.091401000000001</v>
      </c>
      <c r="BO3">
        <f>'No. policies'!BO3*LOOKUP(BO$1,'Inputs &amp; Outputs'!$A$9:$A$79,'Inputs &amp; Outputs'!$C$9:$C$79)</f>
        <v>20.692980000000002</v>
      </c>
      <c r="BP3">
        <f>'No. policies'!BP3*LOOKUP(BP$1,'Inputs &amp; Outputs'!$A$9:$A$79,'Inputs &amp; Outputs'!$C$9:$C$79)</f>
        <v>13.631485</v>
      </c>
      <c r="BQ3">
        <f>'No. policies'!BQ3*LOOKUP(BQ$1,'Inputs &amp; Outputs'!$A$9:$A$79,'Inputs &amp; Outputs'!$C$9:$C$79)</f>
        <v>8.0449599999999997</v>
      </c>
      <c r="BR3">
        <f>'No. policies'!BR3*LOOKUP(BR$1,'Inputs &amp; Outputs'!$A$9:$A$79,'Inputs &amp; Outputs'!$C$9:$C$79)</f>
        <v>4.9748040000000007</v>
      </c>
      <c r="BS3">
        <f>'No. policies'!BS3*LOOKUP(BS$1,'Inputs &amp; Outputs'!$A$9:$A$79,'Inputs &amp; Outputs'!$C$9:$C$79)</f>
        <v>8</v>
      </c>
    </row>
    <row r="4" spans="1:72" x14ac:dyDescent="0.25">
      <c r="A4" s="1">
        <v>3</v>
      </c>
      <c r="B4">
        <f>'No. policies'!B4*LOOKUP(B$1,'Inputs &amp; Outputs'!$A$9:$A$79,'Inputs &amp; Outputs'!$C$9:$C$79)</f>
        <v>7.7700000000000005</v>
      </c>
      <c r="C4">
        <f>'No. policies'!C4*LOOKUP(C$1,'Inputs &amp; Outputs'!$A$9:$A$79,'Inputs &amp; Outputs'!$C$9:$C$79)</f>
        <v>8.4540779999999991</v>
      </c>
      <c r="D4">
        <f>'No. policies'!D4*LOOKUP(D$1,'Inputs &amp; Outputs'!$A$9:$A$79,'Inputs &amp; Outputs'!$C$9:$C$79)</f>
        <v>9.1961849999999998</v>
      </c>
      <c r="E4">
        <f>'No. policies'!E4*LOOKUP(E$1,'Inputs &amp; Outputs'!$A$9:$A$79,'Inputs &amp; Outputs'!$C$9:$C$79)</f>
        <v>10.005927999999999</v>
      </c>
      <c r="F4">
        <f>'No. policies'!F4*LOOKUP(F$1,'Inputs &amp; Outputs'!$A$9:$A$79,'Inputs &amp; Outputs'!$C$9:$C$79)</f>
        <v>10.880688000000001</v>
      </c>
      <c r="G4">
        <f>'No. policies'!G4*LOOKUP(G$1,'Inputs &amp; Outputs'!$A$9:$A$79,'Inputs &amp; Outputs'!$C$9:$C$79)</f>
        <v>11.821788</v>
      </c>
      <c r="H4">
        <f>'No. policies'!H4*LOOKUP(H$1,'Inputs &amp; Outputs'!$A$9:$A$79,'Inputs &amp; Outputs'!$C$9:$C$79)</f>
        <v>12.84248</v>
      </c>
      <c r="I4">
        <f>'No. policies'!I4*LOOKUP(I$1,'Inputs &amp; Outputs'!$A$9:$A$79,'Inputs &amp; Outputs'!$C$9:$C$79)</f>
        <v>13.944528</v>
      </c>
      <c r="J4">
        <f>'No. policies'!J4*LOOKUP(J$1,'Inputs &amp; Outputs'!$A$9:$A$79,'Inputs &amp; Outputs'!$C$9:$C$79)</f>
        <v>15.115031999999999</v>
      </c>
      <c r="K4">
        <f>'No. policies'!K4*LOOKUP(K$1,'Inputs &amp; Outputs'!$A$9:$A$79,'Inputs &amp; Outputs'!$C$9:$C$79)</f>
        <v>16.361394000000001</v>
      </c>
      <c r="L4">
        <f>'No. policies'!L4*LOOKUP(L$1,'Inputs &amp; Outputs'!$A$9:$A$79,'Inputs &amp; Outputs'!$C$9:$C$79)</f>
        <v>17.703167999999998</v>
      </c>
      <c r="M4">
        <f>'No. policies'!M4*LOOKUP(M$1,'Inputs &amp; Outputs'!$A$9:$A$79,'Inputs &amp; Outputs'!$C$9:$C$79)</f>
        <v>19.112880000000001</v>
      </c>
      <c r="N4">
        <f>'No. policies'!N4*LOOKUP(N$1,'Inputs &amp; Outputs'!$A$9:$A$79,'Inputs &amp; Outputs'!$C$9:$C$79)</f>
        <v>20.631732</v>
      </c>
      <c r="O4">
        <f>'No. policies'!O4*LOOKUP(O$1,'Inputs &amp; Outputs'!$A$9:$A$79,'Inputs &amp; Outputs'!$C$9:$C$79)</f>
        <v>22.231725999999998</v>
      </c>
      <c r="P4">
        <f>'No. policies'!P4*LOOKUP(P$1,'Inputs &amp; Outputs'!$A$9:$A$79,'Inputs &amp; Outputs'!$C$9:$C$79)</f>
        <v>23.948785999999998</v>
      </c>
      <c r="Q4">
        <f>'No. policies'!Q4*LOOKUP(Q$1,'Inputs &amp; Outputs'!$A$9:$A$79,'Inputs &amp; Outputs'!$C$9:$C$79)</f>
        <v>25.752942000000001</v>
      </c>
      <c r="R4">
        <f>'No. policies'!R4*LOOKUP(R$1,'Inputs &amp; Outputs'!$A$9:$A$79,'Inputs &amp; Outputs'!$C$9:$C$79)</f>
        <v>27.712698</v>
      </c>
      <c r="S4">
        <f>'No. policies'!S4*LOOKUP(S$1,'Inputs &amp; Outputs'!$A$9:$A$79,'Inputs &amp; Outputs'!$C$9:$C$79)</f>
        <v>29.942556</v>
      </c>
      <c r="T4">
        <f>'No. policies'!T4*LOOKUP(T$1,'Inputs &amp; Outputs'!$A$9:$A$79,'Inputs &amp; Outputs'!$C$9:$C$79)</f>
        <v>32.473428000000006</v>
      </c>
      <c r="U4">
        <f>'No. policies'!U4*LOOKUP(U$1,'Inputs &amp; Outputs'!$A$9:$A$79,'Inputs &amp; Outputs'!$C$9:$C$79)</f>
        <v>35.361263999999998</v>
      </c>
      <c r="V4">
        <f>'No. policies'!V4*LOOKUP(V$1,'Inputs &amp; Outputs'!$A$9:$A$79,'Inputs &amp; Outputs'!$C$9:$C$79)</f>
        <v>38.552952000000005</v>
      </c>
      <c r="W4">
        <f>'No. policies'!W4*LOOKUP(W$1,'Inputs &amp; Outputs'!$A$9:$A$79,'Inputs &amp; Outputs'!$C$9:$C$79)</f>
        <v>42.002532000000002</v>
      </c>
      <c r="X4">
        <f>'No. policies'!X4*LOOKUP(X$1,'Inputs &amp; Outputs'!$A$9:$A$79,'Inputs &amp; Outputs'!$C$9:$C$79)</f>
        <v>45.548737000000003</v>
      </c>
      <c r="Y4">
        <f>'No. policies'!Y4*LOOKUP(Y$1,'Inputs &amp; Outputs'!$A$9:$A$79,'Inputs &amp; Outputs'!$C$9:$C$79)</f>
        <v>49.304844000000003</v>
      </c>
      <c r="Z4">
        <f>'No. policies'!Z4*LOOKUP(Z$1,'Inputs &amp; Outputs'!$A$9:$A$79,'Inputs &amp; Outputs'!$C$9:$C$79)</f>
        <v>53.505920000000003</v>
      </c>
      <c r="AA4">
        <f>'No. policies'!AA4*LOOKUP(AA$1,'Inputs &amp; Outputs'!$A$9:$A$79,'Inputs &amp; Outputs'!$C$9:$C$79)</f>
        <v>58.233764000000001</v>
      </c>
      <c r="AB4">
        <f>'No. policies'!AB4*LOOKUP(AB$1,'Inputs &amp; Outputs'!$A$9:$A$79,'Inputs &amp; Outputs'!$C$9:$C$79)</f>
        <v>63.533735999999998</v>
      </c>
      <c r="AC4">
        <f>'No. policies'!AC4*LOOKUP(AC$1,'Inputs &amp; Outputs'!$A$9:$A$79,'Inputs &amp; Outputs'!$C$9:$C$79)</f>
        <v>69.543809999999993</v>
      </c>
      <c r="AD4">
        <f>'No. policies'!AD4*LOOKUP(AD$1,'Inputs &amp; Outputs'!$A$9:$A$79,'Inputs &amp; Outputs'!$C$9:$C$79)</f>
        <v>76.461669000000001</v>
      </c>
      <c r="AE4">
        <f>'No. policies'!AE4*LOOKUP(AE$1,'Inputs &amp; Outputs'!$A$9:$A$79,'Inputs &amp; Outputs'!$C$9:$C$79)</f>
        <v>84.221814000000009</v>
      </c>
      <c r="AF4">
        <f>'No. policies'!AF4*LOOKUP(AF$1,'Inputs &amp; Outputs'!$A$9:$A$79,'Inputs &amp; Outputs'!$C$9:$C$79)</f>
        <v>93.074759999999998</v>
      </c>
      <c r="AG4">
        <f>'No. policies'!AG4*LOOKUP(AG$1,'Inputs &amp; Outputs'!$A$9:$A$79,'Inputs &amp; Outputs'!$C$9:$C$79)</f>
        <v>102.80731999999999</v>
      </c>
      <c r="AH4">
        <f>'No. policies'!AH4*LOOKUP(AH$1,'Inputs &amp; Outputs'!$A$9:$A$79,'Inputs &amp; Outputs'!$C$9:$C$79)</f>
        <v>113.80692599999999</v>
      </c>
      <c r="AI4">
        <f>'No. policies'!AI4*LOOKUP(AI$1,'Inputs &amp; Outputs'!$A$9:$A$79,'Inputs &amp; Outputs'!$C$9:$C$79)</f>
        <v>125.79705</v>
      </c>
      <c r="AJ4">
        <f>'No. policies'!AJ4*LOOKUP(AJ$1,'Inputs &amp; Outputs'!$A$9:$A$79,'Inputs &amp; Outputs'!$C$9:$C$79)</f>
        <v>138.96968799999999</v>
      </c>
      <c r="AK4">
        <f>'No. policies'!AK4*LOOKUP(AK$1,'Inputs &amp; Outputs'!$A$9:$A$79,'Inputs &amp; Outputs'!$C$9:$C$79)</f>
        <v>153.10144</v>
      </c>
      <c r="AL4">
        <f>'No. policies'!AL4*LOOKUP(AL$1,'Inputs &amp; Outputs'!$A$9:$A$79,'Inputs &amp; Outputs'!$C$9:$C$79)</f>
        <v>168.51464999999999</v>
      </c>
      <c r="AM4">
        <f>'No. policies'!AM4*LOOKUP(AM$1,'Inputs &amp; Outputs'!$A$9:$A$79,'Inputs &amp; Outputs'!$C$9:$C$79)</f>
        <v>185.64869400000001</v>
      </c>
      <c r="AN4">
        <f>'No. policies'!AN4*LOOKUP(AN$1,'Inputs &amp; Outputs'!$A$9:$A$79,'Inputs &amp; Outputs'!$C$9:$C$79)</f>
        <v>204.36049800000001</v>
      </c>
      <c r="AO4">
        <f>'No. policies'!AO4*LOOKUP(AO$1,'Inputs &amp; Outputs'!$A$9:$A$79,'Inputs &amp; Outputs'!$C$9:$C$79)</f>
        <v>226.40337</v>
      </c>
      <c r="AP4">
        <f>'No. policies'!AP4*LOOKUP(AP$1,'Inputs &amp; Outputs'!$A$9:$A$79,'Inputs &amp; Outputs'!$C$9:$C$79)</f>
        <v>250.88856000000001</v>
      </c>
      <c r="AQ4">
        <f>'No. policies'!AQ4*LOOKUP(AQ$1,'Inputs &amp; Outputs'!$A$9:$A$79,'Inputs &amp; Outputs'!$C$9:$C$79)</f>
        <v>278.81370999999996</v>
      </c>
      <c r="AR4">
        <f>'No. policies'!AR4*LOOKUP(AR$1,'Inputs &amp; Outputs'!$A$9:$A$79,'Inputs &amp; Outputs'!$C$9:$C$79)</f>
        <v>308.26495199999999</v>
      </c>
      <c r="AS4">
        <f>'No. policies'!AS4*LOOKUP(AS$1,'Inputs &amp; Outputs'!$A$9:$A$79,'Inputs &amp; Outputs'!$C$9:$C$79)</f>
        <v>338.87133</v>
      </c>
      <c r="AT4">
        <f>'No. policies'!AT4*LOOKUP(AT$1,'Inputs &amp; Outputs'!$A$9:$A$79,'Inputs &amp; Outputs'!$C$9:$C$79)</f>
        <v>370.44057600000002</v>
      </c>
      <c r="AU4">
        <f>'No. policies'!AU4*LOOKUP(AU$1,'Inputs &amp; Outputs'!$A$9:$A$79,'Inputs &amp; Outputs'!$C$9:$C$79)</f>
        <v>401.70150000000001</v>
      </c>
      <c r="AV4">
        <f>'No. policies'!AV4*LOOKUP(AV$1,'Inputs &amp; Outputs'!$A$9:$A$79,'Inputs &amp; Outputs'!$C$9:$C$79)</f>
        <v>430.335171</v>
      </c>
      <c r="AW4">
        <f>'No. policies'!AW4*LOOKUP(AW$1,'Inputs &amp; Outputs'!$A$9:$A$79,'Inputs &amp; Outputs'!$C$9:$C$79)</f>
        <v>454.158432</v>
      </c>
      <c r="AX4">
        <f>'No. policies'!AX4*LOOKUP(AX$1,'Inputs &amp; Outputs'!$A$9:$A$79,'Inputs &amp; Outputs'!$C$9:$C$79)</f>
        <v>474.53457599999996</v>
      </c>
      <c r="AY4">
        <f>'No. policies'!AY4*LOOKUP(AY$1,'Inputs &amp; Outputs'!$A$9:$A$79,'Inputs &amp; Outputs'!$C$9:$C$79)</f>
        <v>482.36500000000001</v>
      </c>
      <c r="AZ4">
        <f>'No. policies'!AZ4*LOOKUP(AZ$1,'Inputs &amp; Outputs'!$A$9:$A$79,'Inputs &amp; Outputs'!$C$9:$C$79)</f>
        <v>483.05755799999997</v>
      </c>
      <c r="BA4">
        <f>'No. policies'!BA4*LOOKUP(BA$1,'Inputs &amp; Outputs'!$A$9:$A$79,'Inputs &amp; Outputs'!$C$9:$C$79)</f>
        <v>468.72077999999999</v>
      </c>
      <c r="BB4">
        <f>'No. policies'!BB4*LOOKUP(BB$1,'Inputs &amp; Outputs'!$A$9:$A$79,'Inputs &amp; Outputs'!$C$9:$C$79)</f>
        <v>450.61298000000005</v>
      </c>
      <c r="BC4">
        <f>'No. policies'!BC4*LOOKUP(BC$1,'Inputs &amp; Outputs'!$A$9:$A$79,'Inputs &amp; Outputs'!$C$9:$C$79)</f>
        <v>426.87358699999999</v>
      </c>
      <c r="BD4">
        <f>'No. policies'!BD4*LOOKUP(BD$1,'Inputs &amp; Outputs'!$A$9:$A$79,'Inputs &amp; Outputs'!$C$9:$C$79)</f>
        <v>390.36658</v>
      </c>
      <c r="BE4">
        <f>'No. policies'!BE4*LOOKUP(BE$1,'Inputs &amp; Outputs'!$A$9:$A$79,'Inputs &amp; Outputs'!$C$9:$C$79)</f>
        <v>345.21274799999998</v>
      </c>
      <c r="BF4">
        <f>'No. policies'!BF4*LOOKUP(BF$1,'Inputs &amp; Outputs'!$A$9:$A$79,'Inputs &amp; Outputs'!$C$9:$C$79)</f>
        <v>295.74477000000002</v>
      </c>
      <c r="BG4">
        <f>'No. policies'!BG4*LOOKUP(BG$1,'Inputs &amp; Outputs'!$A$9:$A$79,'Inputs &amp; Outputs'!$C$9:$C$79)</f>
        <v>247.49533599999998</v>
      </c>
      <c r="BH4">
        <f>'No. policies'!BH4*LOOKUP(BH$1,'Inputs &amp; Outputs'!$A$9:$A$79,'Inputs &amp; Outputs'!$C$9:$C$79)</f>
        <v>191.54280600000001</v>
      </c>
      <c r="BI4">
        <f>'No. policies'!BI4*LOOKUP(BI$1,'Inputs &amp; Outputs'!$A$9:$A$79,'Inputs &amp; Outputs'!$C$9:$C$79)</f>
        <v>147.28698</v>
      </c>
      <c r="BJ4">
        <f>'No. policies'!BJ4*LOOKUP(BJ$1,'Inputs &amp; Outputs'!$A$9:$A$79,'Inputs &amp; Outputs'!$C$9:$C$79)</f>
        <v>107.355102</v>
      </c>
      <c r="BK4">
        <f>'No. policies'!BK4*LOOKUP(BK$1,'Inputs &amp; Outputs'!$A$9:$A$79,'Inputs &amp; Outputs'!$C$9:$C$79)</f>
        <v>77.786467999999999</v>
      </c>
      <c r="BL4">
        <f>'No. policies'!BL4*LOOKUP(BL$1,'Inputs &amp; Outputs'!$A$9:$A$79,'Inputs &amp; Outputs'!$C$9:$C$79)</f>
        <v>53.077220999999994</v>
      </c>
      <c r="BM4">
        <f>'No. policies'!BM4*LOOKUP(BM$1,'Inputs &amp; Outputs'!$A$9:$A$79,'Inputs &amp; Outputs'!$C$9:$C$79)</f>
        <v>37.279441999999996</v>
      </c>
      <c r="BN4">
        <f>'No. policies'!BN4*LOOKUP(BN$1,'Inputs &amp; Outputs'!$A$9:$A$79,'Inputs &amp; Outputs'!$C$9:$C$79)</f>
        <v>24.653196000000001</v>
      </c>
      <c r="BO4">
        <f>'No. policies'!BO4*LOOKUP(BO$1,'Inputs &amp; Outputs'!$A$9:$A$79,'Inputs &amp; Outputs'!$C$9:$C$79)</f>
        <v>14.673204</v>
      </c>
      <c r="BP4">
        <f>'No. policies'!BP4*LOOKUP(BP$1,'Inputs &amp; Outputs'!$A$9:$A$79,'Inputs &amp; Outputs'!$C$9:$C$79)</f>
        <v>9.3473040000000012</v>
      </c>
      <c r="BQ4">
        <f>'No. policies'!BQ4*LOOKUP(BQ$1,'Inputs &amp; Outputs'!$A$9:$A$79,'Inputs &amp; Outputs'!$C$9:$C$79)</f>
        <v>7.6427119999999995</v>
      </c>
      <c r="BR4">
        <f>'No. policies'!BR4*LOOKUP(BR$1,'Inputs &amp; Outputs'!$A$9:$A$79,'Inputs &amp; Outputs'!$C$9:$C$79)</f>
        <v>3.3165360000000002</v>
      </c>
      <c r="BS4">
        <f>'No. policies'!BS4*LOOKUP(BS$1,'Inputs &amp; Outputs'!$A$9:$A$79,'Inputs &amp; Outputs'!$C$9:$C$79)</f>
        <v>6</v>
      </c>
    </row>
    <row r="5" spans="1:72" x14ac:dyDescent="0.25">
      <c r="A5" s="1">
        <v>4</v>
      </c>
      <c r="B5">
        <f>'No. policies'!B5*LOOKUP(B$1,'Inputs &amp; Outputs'!$A$9:$A$79,'Inputs &amp; Outputs'!$C$9:$C$79)</f>
        <v>7.7700000000000005</v>
      </c>
      <c r="C5">
        <f>'No. policies'!C5*LOOKUP(C$1,'Inputs &amp; Outputs'!$A$9:$A$79,'Inputs &amp; Outputs'!$C$9:$C$79)</f>
        <v>8.4515399999999996</v>
      </c>
      <c r="D5">
        <f>'No. policies'!D5*LOOKUP(D$1,'Inputs &amp; Outputs'!$A$9:$A$79,'Inputs &amp; Outputs'!$C$9:$C$79)</f>
        <v>9.1888170000000002</v>
      </c>
      <c r="E5">
        <f>'No. policies'!E5*LOOKUP(E$1,'Inputs &amp; Outputs'!$A$9:$A$79,'Inputs &amp; Outputs'!$C$9:$C$79)</f>
        <v>10.001916</v>
      </c>
      <c r="F5">
        <f>'No. policies'!F5*LOOKUP(F$1,'Inputs &amp; Outputs'!$A$9:$A$79,'Inputs &amp; Outputs'!$C$9:$C$79)</f>
        <v>10.880688000000001</v>
      </c>
      <c r="G5">
        <f>'No. policies'!G5*LOOKUP(G$1,'Inputs &amp; Outputs'!$A$9:$A$79,'Inputs &amp; Outputs'!$C$9:$C$79)</f>
        <v>11.824164</v>
      </c>
      <c r="H5">
        <f>'No. policies'!H5*LOOKUP(H$1,'Inputs &amp; Outputs'!$A$9:$A$79,'Inputs &amp; Outputs'!$C$9:$C$79)</f>
        <v>12.845063999999999</v>
      </c>
      <c r="I5">
        <f>'No. policies'!I5*LOOKUP(I$1,'Inputs &amp; Outputs'!$A$9:$A$79,'Inputs &amp; Outputs'!$C$9:$C$79)</f>
        <v>13.944528</v>
      </c>
      <c r="J5">
        <f>'No. policies'!J5*LOOKUP(J$1,'Inputs &amp; Outputs'!$A$9:$A$79,'Inputs &amp; Outputs'!$C$9:$C$79)</f>
        <v>15.119603999999999</v>
      </c>
      <c r="K5">
        <f>'No. policies'!K5*LOOKUP(K$1,'Inputs &amp; Outputs'!$A$9:$A$79,'Inputs &amp; Outputs'!$C$9:$C$79)</f>
        <v>16.363046999999998</v>
      </c>
      <c r="L5">
        <f>'No. policies'!L5*LOOKUP(L$1,'Inputs &amp; Outputs'!$A$9:$A$79,'Inputs &amp; Outputs'!$C$9:$C$79)</f>
        <v>17.719296</v>
      </c>
      <c r="M5">
        <f>'No. policies'!M5*LOOKUP(M$1,'Inputs &amp; Outputs'!$A$9:$A$79,'Inputs &amp; Outputs'!$C$9:$C$79)</f>
        <v>19.161380000000001</v>
      </c>
      <c r="N5">
        <f>'No. policies'!N5*LOOKUP(N$1,'Inputs &amp; Outputs'!$A$9:$A$79,'Inputs &amp; Outputs'!$C$9:$C$79)</f>
        <v>20.690476</v>
      </c>
      <c r="O5">
        <f>'No. policies'!O5*LOOKUP(O$1,'Inputs &amp; Outputs'!$A$9:$A$79,'Inputs &amp; Outputs'!$C$9:$C$79)</f>
        <v>22.301971999999999</v>
      </c>
      <c r="P5">
        <f>'No. policies'!P5*LOOKUP(P$1,'Inputs &amp; Outputs'!$A$9:$A$79,'Inputs &amp; Outputs'!$C$9:$C$79)</f>
        <v>24.014827999999998</v>
      </c>
      <c r="Q5">
        <f>'No. policies'!Q5*LOOKUP(Q$1,'Inputs &amp; Outputs'!$A$9:$A$79,'Inputs &amp; Outputs'!$C$9:$C$79)</f>
        <v>25.797771000000001</v>
      </c>
      <c r="R5">
        <f>'No. policies'!R5*LOOKUP(R$1,'Inputs &amp; Outputs'!$A$9:$A$79,'Inputs &amp; Outputs'!$C$9:$C$79)</f>
        <v>27.792414000000001</v>
      </c>
      <c r="S5">
        <f>'No. policies'!S5*LOOKUP(S$1,'Inputs &amp; Outputs'!$A$9:$A$79,'Inputs &amp; Outputs'!$C$9:$C$79)</f>
        <v>30.044328</v>
      </c>
      <c r="T5">
        <f>'No. policies'!T5*LOOKUP(T$1,'Inputs &amp; Outputs'!$A$9:$A$79,'Inputs &amp; Outputs'!$C$9:$C$79)</f>
        <v>32.574048000000005</v>
      </c>
      <c r="U5">
        <f>'No. policies'!U5*LOOKUP(U$1,'Inputs &amp; Outputs'!$A$9:$A$79,'Inputs &amp; Outputs'!$C$9:$C$79)</f>
        <v>35.460191999999999</v>
      </c>
      <c r="V5">
        <f>'No. policies'!V5*LOOKUP(V$1,'Inputs &amp; Outputs'!$A$9:$A$79,'Inputs &amp; Outputs'!$C$9:$C$79)</f>
        <v>38.645136000000001</v>
      </c>
      <c r="W5">
        <f>'No. policies'!W5*LOOKUP(W$1,'Inputs &amp; Outputs'!$A$9:$A$79,'Inputs &amp; Outputs'!$C$9:$C$79)</f>
        <v>42.041933999999998</v>
      </c>
      <c r="X5">
        <f>'No. policies'!X5*LOOKUP(X$1,'Inputs &amp; Outputs'!$A$9:$A$79,'Inputs &amp; Outputs'!$C$9:$C$79)</f>
        <v>45.577362999999998</v>
      </c>
      <c r="Y5">
        <f>'No. policies'!Y5*LOOKUP(Y$1,'Inputs &amp; Outputs'!$A$9:$A$79,'Inputs &amp; Outputs'!$C$9:$C$79)</f>
        <v>49.398372000000002</v>
      </c>
      <c r="Z5">
        <f>'No. policies'!Z5*LOOKUP(Z$1,'Inputs &amp; Outputs'!$A$9:$A$79,'Inputs &amp; Outputs'!$C$9:$C$79)</f>
        <v>53.573936000000003</v>
      </c>
      <c r="AA5">
        <f>'No. policies'!AA5*LOOKUP(AA$1,'Inputs &amp; Outputs'!$A$9:$A$79,'Inputs &amp; Outputs'!$C$9:$C$79)</f>
        <v>58.227561000000001</v>
      </c>
      <c r="AB5">
        <f>'No. policies'!AB5*LOOKUP(AB$1,'Inputs &amp; Outputs'!$A$9:$A$79,'Inputs &amp; Outputs'!$C$9:$C$79)</f>
        <v>63.560991999999999</v>
      </c>
      <c r="AC5">
        <f>'No. policies'!AC5*LOOKUP(AC$1,'Inputs &amp; Outputs'!$A$9:$A$79,'Inputs &amp; Outputs'!$C$9:$C$79)</f>
        <v>69.566355000000001</v>
      </c>
      <c r="AD5">
        <f>'No. policies'!AD5*LOOKUP(AD$1,'Inputs &amp; Outputs'!$A$9:$A$79,'Inputs &amp; Outputs'!$C$9:$C$79)</f>
        <v>76.511595</v>
      </c>
      <c r="AE5">
        <f>'No. policies'!AE5*LOOKUP(AE$1,'Inputs &amp; Outputs'!$A$9:$A$79,'Inputs &amp; Outputs'!$C$9:$C$79)</f>
        <v>84.295782000000003</v>
      </c>
      <c r="AF5">
        <f>'No. policies'!AF5*LOOKUP(AF$1,'Inputs &amp; Outputs'!$A$9:$A$79,'Inputs &amp; Outputs'!$C$9:$C$79)</f>
        <v>93.126284999999996</v>
      </c>
      <c r="AG5">
        <f>'No. policies'!AG5*LOOKUP(AG$1,'Inputs &amp; Outputs'!$A$9:$A$79,'Inputs &amp; Outputs'!$C$9:$C$79)</f>
        <v>102.93392999999999</v>
      </c>
      <c r="AH5">
        <f>'No. policies'!AH5*LOOKUP(AH$1,'Inputs &amp; Outputs'!$A$9:$A$79,'Inputs &amp; Outputs'!$C$9:$C$79)</f>
        <v>113.858434</v>
      </c>
      <c r="AI5">
        <f>'No. policies'!AI5*LOOKUP(AI$1,'Inputs &amp; Outputs'!$A$9:$A$79,'Inputs &amp; Outputs'!$C$9:$C$79)</f>
        <v>125.88355800000001</v>
      </c>
      <c r="AJ5">
        <f>'No. policies'!AJ5*LOOKUP(AJ$1,'Inputs &amp; Outputs'!$A$9:$A$79,'Inputs &amp; Outputs'!$C$9:$C$79)</f>
        <v>138.95354</v>
      </c>
      <c r="AK5">
        <f>'No. policies'!AK5*LOOKUP(AK$1,'Inputs &amp; Outputs'!$A$9:$A$79,'Inputs &amp; Outputs'!$C$9:$C$79)</f>
        <v>153.13759999999999</v>
      </c>
      <c r="AL5">
        <f>'No. policies'!AL5*LOOKUP(AL$1,'Inputs &amp; Outputs'!$A$9:$A$79,'Inputs &amp; Outputs'!$C$9:$C$79)</f>
        <v>168.55513400000001</v>
      </c>
      <c r="AM5">
        <f>'No. policies'!AM5*LOOKUP(AM$1,'Inputs &amp; Outputs'!$A$9:$A$79,'Inputs &amp; Outputs'!$C$9:$C$79)</f>
        <v>185.89867999999998</v>
      </c>
      <c r="AN5">
        <f>'No. policies'!AN5*LOOKUP(AN$1,'Inputs &amp; Outputs'!$A$9:$A$79,'Inputs &amp; Outputs'!$C$9:$C$79)</f>
        <v>204.61687800000001</v>
      </c>
      <c r="AO5">
        <f>'No. policies'!AO5*LOOKUP(AO$1,'Inputs &amp; Outputs'!$A$9:$A$79,'Inputs &amp; Outputs'!$C$9:$C$79)</f>
        <v>225.472746</v>
      </c>
      <c r="AP5">
        <f>'No. policies'!AP5*LOOKUP(AP$1,'Inputs &amp; Outputs'!$A$9:$A$79,'Inputs &amp; Outputs'!$C$9:$C$79)</f>
        <v>249.46268000000001</v>
      </c>
      <c r="AQ5">
        <f>'No. policies'!AQ5*LOOKUP(AQ$1,'Inputs &amp; Outputs'!$A$9:$A$79,'Inputs &amp; Outputs'!$C$9:$C$79)</f>
        <v>274.90279999999996</v>
      </c>
      <c r="AR5">
        <f>'No. policies'!AR5*LOOKUP(AR$1,'Inputs &amp; Outputs'!$A$9:$A$79,'Inputs &amp; Outputs'!$C$9:$C$79)</f>
        <v>303.031992</v>
      </c>
      <c r="AS5">
        <f>'No. policies'!AS5*LOOKUP(AS$1,'Inputs &amp; Outputs'!$A$9:$A$79,'Inputs &amp; Outputs'!$C$9:$C$79)</f>
        <v>332.95174200000002</v>
      </c>
      <c r="AT5">
        <f>'No. policies'!AT5*LOOKUP(AT$1,'Inputs &amp; Outputs'!$A$9:$A$79,'Inputs &amp; Outputs'!$C$9:$C$79)</f>
        <v>365.47596800000002</v>
      </c>
      <c r="AU5">
        <f>'No. policies'!AU5*LOOKUP(AU$1,'Inputs &amp; Outputs'!$A$9:$A$79,'Inputs &amp; Outputs'!$C$9:$C$79)</f>
        <v>397.18800000000005</v>
      </c>
      <c r="AV5">
        <f>'No. policies'!AV5*LOOKUP(AV$1,'Inputs &amp; Outputs'!$A$9:$A$79,'Inputs &amp; Outputs'!$C$9:$C$79)</f>
        <v>427.97362199999998</v>
      </c>
      <c r="AW5">
        <f>'No. policies'!AW5*LOOKUP(AW$1,'Inputs &amp; Outputs'!$A$9:$A$79,'Inputs &amp; Outputs'!$C$9:$C$79)</f>
        <v>451.01908800000001</v>
      </c>
      <c r="AX5">
        <f>'No. policies'!AX5*LOOKUP(AX$1,'Inputs &amp; Outputs'!$A$9:$A$79,'Inputs &amp; Outputs'!$C$9:$C$79)</f>
        <v>468.76334399999996</v>
      </c>
      <c r="AY5">
        <f>'No. policies'!AY5*LOOKUP(AY$1,'Inputs &amp; Outputs'!$A$9:$A$79,'Inputs &amp; Outputs'!$C$9:$C$79)</f>
        <v>481.91250000000002</v>
      </c>
      <c r="AZ5">
        <f>'No. policies'!AZ5*LOOKUP(AZ$1,'Inputs &amp; Outputs'!$A$9:$A$79,'Inputs &amp; Outputs'!$C$9:$C$79)</f>
        <v>487.02859599999994</v>
      </c>
      <c r="BA5">
        <f>'No. policies'!BA5*LOOKUP(BA$1,'Inputs &amp; Outputs'!$A$9:$A$79,'Inputs &amp; Outputs'!$C$9:$C$79)</f>
        <v>473.34298799999999</v>
      </c>
      <c r="BB5">
        <f>'No. policies'!BB5*LOOKUP(BB$1,'Inputs &amp; Outputs'!$A$9:$A$79,'Inputs &amp; Outputs'!$C$9:$C$79)</f>
        <v>455.96198300000003</v>
      </c>
      <c r="BC5">
        <f>'No. policies'!BC5*LOOKUP(BC$1,'Inputs &amp; Outputs'!$A$9:$A$79,'Inputs &amp; Outputs'!$C$9:$C$79)</f>
        <v>428.860726</v>
      </c>
      <c r="BD5">
        <f>'No. policies'!BD5*LOOKUP(BD$1,'Inputs &amp; Outputs'!$A$9:$A$79,'Inputs &amp; Outputs'!$C$9:$C$79)</f>
        <v>381.18148400000001</v>
      </c>
      <c r="BE5">
        <f>'No. policies'!BE5*LOOKUP(BE$1,'Inputs &amp; Outputs'!$A$9:$A$79,'Inputs &amp; Outputs'!$C$9:$C$79)</f>
        <v>326.83640399999996</v>
      </c>
      <c r="BF5">
        <f>'No. policies'!BF5*LOOKUP(BF$1,'Inputs &amp; Outputs'!$A$9:$A$79,'Inputs &amp; Outputs'!$C$9:$C$79)</f>
        <v>273.89053799999999</v>
      </c>
      <c r="BG5">
        <f>'No. policies'!BG5*LOOKUP(BG$1,'Inputs &amp; Outputs'!$A$9:$A$79,'Inputs &amp; Outputs'!$C$9:$C$79)</f>
        <v>225.507114</v>
      </c>
      <c r="BH5">
        <f>'No. policies'!BH5*LOOKUP(BH$1,'Inputs &amp; Outputs'!$A$9:$A$79,'Inputs &amp; Outputs'!$C$9:$C$79)</f>
        <v>177.35445000000001</v>
      </c>
      <c r="BI5">
        <f>'No. policies'!BI5*LOOKUP(BI$1,'Inputs &amp; Outputs'!$A$9:$A$79,'Inputs &amp; Outputs'!$C$9:$C$79)</f>
        <v>134.86866599999999</v>
      </c>
      <c r="BJ5">
        <f>'No. policies'!BJ5*LOOKUP(BJ$1,'Inputs &amp; Outputs'!$A$9:$A$79,'Inputs &amp; Outputs'!$C$9:$C$79)</f>
        <v>98.257211999999996</v>
      </c>
      <c r="BK5">
        <f>'No. policies'!BK5*LOOKUP(BK$1,'Inputs &amp; Outputs'!$A$9:$A$79,'Inputs &amp; Outputs'!$C$9:$C$79)</f>
        <v>72.366918999999996</v>
      </c>
      <c r="BL5">
        <f>'No. policies'!BL5*LOOKUP(BL$1,'Inputs &amp; Outputs'!$A$9:$A$79,'Inputs &amp; Outputs'!$C$9:$C$79)</f>
        <v>52.409582999999998</v>
      </c>
      <c r="BM5">
        <f>'No. policies'!BM5*LOOKUP(BM$1,'Inputs &amp; Outputs'!$A$9:$A$79,'Inputs &amp; Outputs'!$C$9:$C$79)</f>
        <v>36.234223999999998</v>
      </c>
      <c r="BN5">
        <f>'No. policies'!BN5*LOOKUP(BN$1,'Inputs &amp; Outputs'!$A$9:$A$79,'Inputs &amp; Outputs'!$C$9:$C$79)</f>
        <v>23.928101999999999</v>
      </c>
      <c r="BO5">
        <f>'No. policies'!BO5*LOOKUP(BO$1,'Inputs &amp; Outputs'!$A$9:$A$79,'Inputs &amp; Outputs'!$C$9:$C$79)</f>
        <v>15.425676000000001</v>
      </c>
      <c r="BP5">
        <f>'No. policies'!BP5*LOOKUP(BP$1,'Inputs &amp; Outputs'!$A$9:$A$79,'Inputs &amp; Outputs'!$C$9:$C$79)</f>
        <v>9.3473040000000012</v>
      </c>
      <c r="BQ5">
        <f>'No. policies'!BQ5*LOOKUP(BQ$1,'Inputs &amp; Outputs'!$A$9:$A$79,'Inputs &amp; Outputs'!$C$9:$C$79)</f>
        <v>6.0337199999999998</v>
      </c>
      <c r="BR5">
        <f>'No. policies'!BR5*LOOKUP(BR$1,'Inputs &amp; Outputs'!$A$9:$A$79,'Inputs &amp; Outputs'!$C$9:$C$79)</f>
        <v>4.14567</v>
      </c>
      <c r="BS5">
        <f>'No. policies'!BS5*LOOKUP(BS$1,'Inputs &amp; Outputs'!$A$9:$A$79,'Inputs &amp; Outputs'!$C$9:$C$79)</f>
        <v>7</v>
      </c>
    </row>
    <row r="6" spans="1:72" x14ac:dyDescent="0.25">
      <c r="A6" s="1">
        <v>5</v>
      </c>
      <c r="B6">
        <f>'No. policies'!B6*LOOKUP(B$1,'Inputs &amp; Outputs'!$A$9:$A$79,'Inputs &amp; Outputs'!$C$9:$C$79)</f>
        <v>7.7700000000000005</v>
      </c>
      <c r="C6">
        <f>'No. policies'!C6*LOOKUP(C$1,'Inputs &amp; Outputs'!$A$9:$A$79,'Inputs &amp; Outputs'!$C$9:$C$79)</f>
        <v>8.4566160000000004</v>
      </c>
      <c r="D6">
        <f>'No. policies'!D6*LOOKUP(D$1,'Inputs &amp; Outputs'!$A$9:$A$79,'Inputs &amp; Outputs'!$C$9:$C$79)</f>
        <v>9.2007900000000014</v>
      </c>
      <c r="E6">
        <f>'No. policies'!E6*LOOKUP(E$1,'Inputs &amp; Outputs'!$A$9:$A$79,'Inputs &amp; Outputs'!$C$9:$C$79)</f>
        <v>10.010942999999999</v>
      </c>
      <c r="F6">
        <f>'No. policies'!F6*LOOKUP(F$1,'Inputs &amp; Outputs'!$A$9:$A$79,'Inputs &amp; Outputs'!$C$9:$C$79)</f>
        <v>10.889424000000002</v>
      </c>
      <c r="G6">
        <f>'No. policies'!G6*LOOKUP(G$1,'Inputs &amp; Outputs'!$A$9:$A$79,'Inputs &amp; Outputs'!$C$9:$C$79)</f>
        <v>11.838420000000001</v>
      </c>
      <c r="H6">
        <f>'No. policies'!H6*LOOKUP(H$1,'Inputs &amp; Outputs'!$A$9:$A$79,'Inputs &amp; Outputs'!$C$9:$C$79)</f>
        <v>12.86186</v>
      </c>
      <c r="I6">
        <f>'No. policies'!I6*LOOKUP(I$1,'Inputs &amp; Outputs'!$A$9:$A$79,'Inputs &amp; Outputs'!$C$9:$C$79)</f>
        <v>13.955760000000001</v>
      </c>
      <c r="J6">
        <f>'No. policies'!J6*LOOKUP(J$1,'Inputs &amp; Outputs'!$A$9:$A$79,'Inputs &amp; Outputs'!$C$9:$C$79)</f>
        <v>15.122652</v>
      </c>
      <c r="K6">
        <f>'No. policies'!K6*LOOKUP(K$1,'Inputs &amp; Outputs'!$A$9:$A$79,'Inputs &amp; Outputs'!$C$9:$C$79)</f>
        <v>16.386188999999998</v>
      </c>
      <c r="L6">
        <f>'No. policies'!L6*LOOKUP(L$1,'Inputs &amp; Outputs'!$A$9:$A$79,'Inputs &amp; Outputs'!$C$9:$C$79)</f>
        <v>17.731839999999998</v>
      </c>
      <c r="M6">
        <f>'No. policies'!M6*LOOKUP(M$1,'Inputs &amp; Outputs'!$A$9:$A$79,'Inputs &amp; Outputs'!$C$9:$C$79)</f>
        <v>19.16526</v>
      </c>
      <c r="N6">
        <f>'No. policies'!N6*LOOKUP(N$1,'Inputs &amp; Outputs'!$A$9:$A$79,'Inputs &amp; Outputs'!$C$9:$C$79)</f>
        <v>20.671593999999999</v>
      </c>
      <c r="O6">
        <f>'No. policies'!O6*LOOKUP(O$1,'Inputs &amp; Outputs'!$A$9:$A$79,'Inputs &amp; Outputs'!$C$9:$C$79)</f>
        <v>22.263449999999999</v>
      </c>
      <c r="P6">
        <f>'No. policies'!P6*LOOKUP(P$1,'Inputs &amp; Outputs'!$A$9:$A$79,'Inputs &amp; Outputs'!$C$9:$C$79)</f>
        <v>23.975691999999999</v>
      </c>
      <c r="Q6">
        <f>'No. policies'!Q6*LOOKUP(Q$1,'Inputs &amp; Outputs'!$A$9:$A$79,'Inputs &amp; Outputs'!$C$9:$C$79)</f>
        <v>25.774038000000001</v>
      </c>
      <c r="R6">
        <f>'No. policies'!R6*LOOKUP(R$1,'Inputs &amp; Outputs'!$A$9:$A$79,'Inputs &amp; Outputs'!$C$9:$C$79)</f>
        <v>27.755403000000001</v>
      </c>
      <c r="S6">
        <f>'No. policies'!S6*LOOKUP(S$1,'Inputs &amp; Outputs'!$A$9:$A$79,'Inputs &amp; Outputs'!$C$9:$C$79)</f>
        <v>29.982648000000001</v>
      </c>
      <c r="T6">
        <f>'No. policies'!T6*LOOKUP(T$1,'Inputs &amp; Outputs'!$A$9:$A$79,'Inputs &amp; Outputs'!$C$9:$C$79)</f>
        <v>32.510322000000002</v>
      </c>
      <c r="U6">
        <f>'No. policies'!U6*LOOKUP(U$1,'Inputs &amp; Outputs'!$A$9:$A$79,'Inputs &amp; Outputs'!$C$9:$C$79)</f>
        <v>35.405231999999998</v>
      </c>
      <c r="V6">
        <f>'No. policies'!V6*LOOKUP(V$1,'Inputs &amp; Outputs'!$A$9:$A$79,'Inputs &amp; Outputs'!$C$9:$C$79)</f>
        <v>38.633112000000004</v>
      </c>
      <c r="W6">
        <f>'No. policies'!W6*LOOKUP(W$1,'Inputs &amp; Outputs'!$A$9:$A$79,'Inputs &amp; Outputs'!$C$9:$C$79)</f>
        <v>41.998154</v>
      </c>
      <c r="X6">
        <f>'No. policies'!X6*LOOKUP(X$1,'Inputs &amp; Outputs'!$A$9:$A$79,'Inputs &amp; Outputs'!$C$9:$C$79)</f>
        <v>45.548737000000003</v>
      </c>
      <c r="Y6">
        <f>'No. policies'!Y6*LOOKUP(Y$1,'Inputs &amp; Outputs'!$A$9:$A$79,'Inputs &amp; Outputs'!$C$9:$C$79)</f>
        <v>49.346412000000001</v>
      </c>
      <c r="Z6">
        <f>'No. policies'!Z6*LOOKUP(Z$1,'Inputs &amp; Outputs'!$A$9:$A$79,'Inputs &amp; Outputs'!$C$9:$C$79)</f>
        <v>53.579604000000003</v>
      </c>
      <c r="AA6">
        <f>'No. policies'!AA6*LOOKUP(AA$1,'Inputs &amp; Outputs'!$A$9:$A$79,'Inputs &amp; Outputs'!$C$9:$C$79)</f>
        <v>58.364027</v>
      </c>
      <c r="AB6">
        <f>'No. policies'!AB6*LOOKUP(AB$1,'Inputs &amp; Outputs'!$A$9:$A$79,'Inputs &amp; Outputs'!$C$9:$C$79)</f>
        <v>63.704085999999997</v>
      </c>
      <c r="AC6">
        <f>'No. policies'!AC6*LOOKUP(AC$1,'Inputs &amp; Outputs'!$A$9:$A$79,'Inputs &amp; Outputs'!$C$9:$C$79)</f>
        <v>69.761745000000005</v>
      </c>
      <c r="AD6">
        <f>'No. policies'!AD6*LOOKUP(AD$1,'Inputs &amp; Outputs'!$A$9:$A$79,'Inputs &amp; Outputs'!$C$9:$C$79)</f>
        <v>76.544879000000009</v>
      </c>
      <c r="AE6">
        <f>'No. policies'!AE6*LOOKUP(AE$1,'Inputs &amp; Outputs'!$A$9:$A$79,'Inputs &amp; Outputs'!$C$9:$C$79)</f>
        <v>84.323520000000002</v>
      </c>
      <c r="AF6">
        <f>'No. policies'!AF6*LOOKUP(AF$1,'Inputs &amp; Outputs'!$A$9:$A$79,'Inputs &amp; Outputs'!$C$9:$C$79)</f>
        <v>92.909880000000001</v>
      </c>
      <c r="AG6">
        <f>'No. policies'!AG6*LOOKUP(AG$1,'Inputs &amp; Outputs'!$A$9:$A$79,'Inputs &amp; Outputs'!$C$9:$C$79)</f>
        <v>102.81882999999999</v>
      </c>
      <c r="AH6">
        <f>'No. policies'!AH6*LOOKUP(AH$1,'Inputs &amp; Outputs'!$A$9:$A$79,'Inputs &amp; Outputs'!$C$9:$C$79)</f>
        <v>113.39486199999999</v>
      </c>
      <c r="AI6">
        <f>'No. policies'!AI6*LOOKUP(AI$1,'Inputs &amp; Outputs'!$A$9:$A$79,'Inputs &amp; Outputs'!$C$9:$C$79)</f>
        <v>125.16265800000001</v>
      </c>
      <c r="AJ6">
        <f>'No. policies'!AJ6*LOOKUP(AJ$1,'Inputs &amp; Outputs'!$A$9:$A$79,'Inputs &amp; Outputs'!$C$9:$C$79)</f>
        <v>138.24302799999998</v>
      </c>
      <c r="AK6">
        <f>'No. policies'!AK6*LOOKUP(AK$1,'Inputs &amp; Outputs'!$A$9:$A$79,'Inputs &amp; Outputs'!$C$9:$C$79)</f>
        <v>152.07087999999999</v>
      </c>
      <c r="AL6">
        <f>'No. policies'!AL6*LOOKUP(AL$1,'Inputs &amp; Outputs'!$A$9:$A$79,'Inputs &amp; Outputs'!$C$9:$C$79)</f>
        <v>167.138194</v>
      </c>
      <c r="AM6">
        <f>'No. policies'!AM6*LOOKUP(AM$1,'Inputs &amp; Outputs'!$A$9:$A$79,'Inputs &amp; Outputs'!$C$9:$C$79)</f>
        <v>182.98975200000001</v>
      </c>
      <c r="AN6">
        <f>'No. policies'!AN6*LOOKUP(AN$1,'Inputs &amp; Outputs'!$A$9:$A$79,'Inputs &amp; Outputs'!$C$9:$C$79)</f>
        <v>201.77106000000001</v>
      </c>
      <c r="AO6">
        <f>'No. policies'!AO6*LOOKUP(AO$1,'Inputs &amp; Outputs'!$A$9:$A$79,'Inputs &amp; Outputs'!$C$9:$C$79)</f>
        <v>222.91353000000001</v>
      </c>
      <c r="AP6">
        <f>'No. policies'!AP6*LOOKUP(AP$1,'Inputs &amp; Outputs'!$A$9:$A$79,'Inputs &amp; Outputs'!$C$9:$C$79)</f>
        <v>246.21300000000002</v>
      </c>
      <c r="AQ6">
        <f>'No. policies'!AQ6*LOOKUP(AQ$1,'Inputs &amp; Outputs'!$A$9:$A$79,'Inputs &amp; Outputs'!$C$9:$C$79)</f>
        <v>272.51068999999995</v>
      </c>
      <c r="AR6">
        <f>'No. policies'!AR6*LOOKUP(AR$1,'Inputs &amp; Outputs'!$A$9:$A$79,'Inputs &amp; Outputs'!$C$9:$C$79)</f>
        <v>299.63056799999998</v>
      </c>
      <c r="AS6">
        <f>'No. policies'!AS6*LOOKUP(AS$1,'Inputs &amp; Outputs'!$A$9:$A$79,'Inputs &amp; Outputs'!$C$9:$C$79)</f>
        <v>330.192612</v>
      </c>
      <c r="AT6">
        <f>'No. policies'!AT6*LOOKUP(AT$1,'Inputs &amp; Outputs'!$A$9:$A$79,'Inputs &amp; Outputs'!$C$9:$C$79)</f>
        <v>360.973184</v>
      </c>
      <c r="AU6">
        <f>'No. policies'!AU6*LOOKUP(AU$1,'Inputs &amp; Outputs'!$A$9:$A$79,'Inputs &amp; Outputs'!$C$9:$C$79)</f>
        <v>392.01075000000003</v>
      </c>
      <c r="AV6">
        <f>'No. policies'!AV6*LOOKUP(AV$1,'Inputs &amp; Outputs'!$A$9:$A$79,'Inputs &amp; Outputs'!$C$9:$C$79)</f>
        <v>419.28921600000001</v>
      </c>
      <c r="AW6">
        <f>'No. policies'!AW6*LOOKUP(AW$1,'Inputs &amp; Outputs'!$A$9:$A$79,'Inputs &amp; Outputs'!$C$9:$C$79)</f>
        <v>442.99632000000003</v>
      </c>
      <c r="AX6">
        <f>'No. policies'!AX6*LOOKUP(AX$1,'Inputs &amp; Outputs'!$A$9:$A$79,'Inputs &amp; Outputs'!$C$9:$C$79)</f>
        <v>462.79310399999997</v>
      </c>
      <c r="AY6">
        <f>'No. policies'!AY6*LOOKUP(AY$1,'Inputs &amp; Outputs'!$A$9:$A$79,'Inputs &amp; Outputs'!$C$9:$C$79)</f>
        <v>477.72687500000001</v>
      </c>
      <c r="AZ6">
        <f>'No. policies'!AZ6*LOOKUP(AZ$1,'Inputs &amp; Outputs'!$A$9:$A$79,'Inputs &amp; Outputs'!$C$9:$C$79)</f>
        <v>485.23522399999996</v>
      </c>
      <c r="BA6">
        <f>'No. policies'!BA6*LOOKUP(BA$1,'Inputs &amp; Outputs'!$A$9:$A$79,'Inputs &amp; Outputs'!$C$9:$C$79)</f>
        <v>472.76521199999996</v>
      </c>
      <c r="BB6">
        <f>'No. policies'!BB6*LOOKUP(BB$1,'Inputs &amp; Outputs'!$A$9:$A$79,'Inputs &amp; Outputs'!$C$9:$C$79)</f>
        <v>450.12670700000001</v>
      </c>
      <c r="BC6">
        <f>'No. policies'!BC6*LOOKUP(BC$1,'Inputs &amp; Outputs'!$A$9:$A$79,'Inputs &amp; Outputs'!$C$9:$C$79)</f>
        <v>423.44125600000001</v>
      </c>
      <c r="BD6">
        <f>'No. policies'!BD6*LOOKUP(BD$1,'Inputs &amp; Outputs'!$A$9:$A$79,'Inputs &amp; Outputs'!$C$9:$C$79)</f>
        <v>379.78375199999999</v>
      </c>
      <c r="BE6">
        <f>'No. policies'!BE6*LOOKUP(BE$1,'Inputs &amp; Outputs'!$A$9:$A$79,'Inputs &amp; Outputs'!$C$9:$C$79)</f>
        <v>335.58704399999999</v>
      </c>
      <c r="BF6">
        <f>'No. policies'!BF6*LOOKUP(BF$1,'Inputs &amp; Outputs'!$A$9:$A$79,'Inputs &amp; Outputs'!$C$9:$C$79)</f>
        <v>285.05520000000001</v>
      </c>
      <c r="BG6">
        <f>'No. policies'!BG6*LOOKUP(BG$1,'Inputs &amp; Outputs'!$A$9:$A$79,'Inputs &amp; Outputs'!$C$9:$C$79)</f>
        <v>229.34226899999999</v>
      </c>
      <c r="BH6">
        <f>'No. policies'!BH6*LOOKUP(BH$1,'Inputs &amp; Outputs'!$A$9:$A$79,'Inputs &amp; Outputs'!$C$9:$C$79)</f>
        <v>176.53589100000002</v>
      </c>
      <c r="BI6">
        <f>'No. policies'!BI6*LOOKUP(BI$1,'Inputs &amp; Outputs'!$A$9:$A$79,'Inputs &amp; Outputs'!$C$9:$C$79)</f>
        <v>130.82549399999999</v>
      </c>
      <c r="BJ6">
        <f>'No. policies'!BJ6*LOOKUP(BJ$1,'Inputs &amp; Outputs'!$A$9:$A$79,'Inputs &amp; Outputs'!$C$9:$C$79)</f>
        <v>95.527844999999999</v>
      </c>
      <c r="BK6">
        <f>'No. policies'!BK6*LOOKUP(BK$1,'Inputs &amp; Outputs'!$A$9:$A$79,'Inputs &amp; Outputs'!$C$9:$C$79)</f>
        <v>72.048122000000006</v>
      </c>
      <c r="BL6">
        <f>'No. policies'!BL6*LOOKUP(BL$1,'Inputs &amp; Outputs'!$A$9:$A$79,'Inputs &amp; Outputs'!$C$9:$C$79)</f>
        <v>53.41104</v>
      </c>
      <c r="BM6">
        <f>'No. policies'!BM6*LOOKUP(BM$1,'Inputs &amp; Outputs'!$A$9:$A$79,'Inputs &amp; Outputs'!$C$9:$C$79)</f>
        <v>35.189005999999999</v>
      </c>
      <c r="BN6">
        <f>'No. policies'!BN6*LOOKUP(BN$1,'Inputs &amp; Outputs'!$A$9:$A$79,'Inputs &amp; Outputs'!$C$9:$C$79)</f>
        <v>23.565555</v>
      </c>
      <c r="BO6">
        <f>'No. policies'!BO6*LOOKUP(BO$1,'Inputs &amp; Outputs'!$A$9:$A$79,'Inputs &amp; Outputs'!$C$9:$C$79)</f>
        <v>15.425676000000001</v>
      </c>
      <c r="BP6">
        <f>'No. policies'!BP6*LOOKUP(BP$1,'Inputs &amp; Outputs'!$A$9:$A$79,'Inputs &amp; Outputs'!$C$9:$C$79)</f>
        <v>11.294659000000001</v>
      </c>
      <c r="BQ6">
        <f>'No. policies'!BQ6*LOOKUP(BQ$1,'Inputs &amp; Outputs'!$A$9:$A$79,'Inputs &amp; Outputs'!$C$9:$C$79)</f>
        <v>8.849456</v>
      </c>
      <c r="BR6">
        <f>'No. policies'!BR6*LOOKUP(BR$1,'Inputs &amp; Outputs'!$A$9:$A$79,'Inputs &amp; Outputs'!$C$9:$C$79)</f>
        <v>4.5602369999999999</v>
      </c>
      <c r="BS6">
        <f>'No. policies'!BS6*LOOKUP(BS$1,'Inputs &amp; Outputs'!$A$9:$A$79,'Inputs &amp; Outputs'!$C$9:$C$79)</f>
        <v>6</v>
      </c>
    </row>
    <row r="7" spans="1:72" x14ac:dyDescent="0.25">
      <c r="A7" s="1">
        <v>6</v>
      </c>
      <c r="B7">
        <f>'No. policies'!B7*LOOKUP(B$1,'Inputs &amp; Outputs'!$A$9:$A$79,'Inputs &amp; Outputs'!$C$9:$C$79)</f>
        <v>7.7700000000000005</v>
      </c>
      <c r="C7">
        <f>'No. policies'!C7*LOOKUP(C$1,'Inputs &amp; Outputs'!$A$9:$A$79,'Inputs &amp; Outputs'!$C$9:$C$79)</f>
        <v>8.4574619999999996</v>
      </c>
      <c r="D7">
        <f>'No. policies'!D7*LOOKUP(D$1,'Inputs &amp; Outputs'!$A$9:$A$79,'Inputs &amp; Outputs'!$C$9:$C$79)</f>
        <v>9.1989479999999997</v>
      </c>
      <c r="E7">
        <f>'No. policies'!E7*LOOKUP(E$1,'Inputs &amp; Outputs'!$A$9:$A$79,'Inputs &amp; Outputs'!$C$9:$C$79)</f>
        <v>10.006931</v>
      </c>
      <c r="F7">
        <f>'No. policies'!F7*LOOKUP(F$1,'Inputs &amp; Outputs'!$A$9:$A$79,'Inputs &amp; Outputs'!$C$9:$C$79)</f>
        <v>10.882872000000001</v>
      </c>
      <c r="G7">
        <f>'No. policies'!G7*LOOKUP(G$1,'Inputs &amp; Outputs'!$A$9:$A$79,'Inputs &amp; Outputs'!$C$9:$C$79)</f>
        <v>11.83248</v>
      </c>
      <c r="H7">
        <f>'No. policies'!H7*LOOKUP(H$1,'Inputs &amp; Outputs'!$A$9:$A$79,'Inputs &amp; Outputs'!$C$9:$C$79)</f>
        <v>12.846356</v>
      </c>
      <c r="I7">
        <f>'No. policies'!I7*LOOKUP(I$1,'Inputs &amp; Outputs'!$A$9:$A$79,'Inputs &amp; Outputs'!$C$9:$C$79)</f>
        <v>13.947336</v>
      </c>
      <c r="J7">
        <f>'No. policies'!J7*LOOKUP(J$1,'Inputs &amp; Outputs'!$A$9:$A$79,'Inputs &amp; Outputs'!$C$9:$C$79)</f>
        <v>15.111984</v>
      </c>
      <c r="K7">
        <f>'No. policies'!K7*LOOKUP(K$1,'Inputs &amp; Outputs'!$A$9:$A$79,'Inputs &amp; Outputs'!$C$9:$C$79)</f>
        <v>16.356435000000001</v>
      </c>
      <c r="L7">
        <f>'No. policies'!L7*LOOKUP(L$1,'Inputs &amp; Outputs'!$A$9:$A$79,'Inputs &amp; Outputs'!$C$9:$C$79)</f>
        <v>17.692416000000001</v>
      </c>
      <c r="M7">
        <f>'No. policies'!M7*LOOKUP(M$1,'Inputs &amp; Outputs'!$A$9:$A$79,'Inputs &amp; Outputs'!$C$9:$C$79)</f>
        <v>19.110939999999999</v>
      </c>
      <c r="N7">
        <f>'No. policies'!N7*LOOKUP(N$1,'Inputs &amp; Outputs'!$A$9:$A$79,'Inputs &amp; Outputs'!$C$9:$C$79)</f>
        <v>20.619144000000002</v>
      </c>
      <c r="O7">
        <f>'No. policies'!O7*LOOKUP(O$1,'Inputs &amp; Outputs'!$A$9:$A$79,'Inputs &amp; Outputs'!$C$9:$C$79)</f>
        <v>22.224927999999998</v>
      </c>
      <c r="P7">
        <f>'No. policies'!P7*LOOKUP(P$1,'Inputs &amp; Outputs'!$A$9:$A$79,'Inputs &amp; Outputs'!$C$9:$C$79)</f>
        <v>23.921879999999998</v>
      </c>
      <c r="Q7">
        <f>'No. policies'!Q7*LOOKUP(Q$1,'Inputs &amp; Outputs'!$A$9:$A$79,'Inputs &amp; Outputs'!$C$9:$C$79)</f>
        <v>25.734483000000001</v>
      </c>
      <c r="R7">
        <f>'No. policies'!R7*LOOKUP(R$1,'Inputs &amp; Outputs'!$A$9:$A$79,'Inputs &amp; Outputs'!$C$9:$C$79)</f>
        <v>27.721239000000001</v>
      </c>
      <c r="S7">
        <f>'No. policies'!S7*LOOKUP(S$1,'Inputs &amp; Outputs'!$A$9:$A$79,'Inputs &amp; Outputs'!$C$9:$C$79)</f>
        <v>29.905548</v>
      </c>
      <c r="T7">
        <f>'No. policies'!T7*LOOKUP(T$1,'Inputs &amp; Outputs'!$A$9:$A$79,'Inputs &amp; Outputs'!$C$9:$C$79)</f>
        <v>32.389578</v>
      </c>
      <c r="U7">
        <f>'No. policies'!U7*LOOKUP(U$1,'Inputs &amp; Outputs'!$A$9:$A$79,'Inputs &amp; Outputs'!$C$9:$C$79)</f>
        <v>35.276992</v>
      </c>
      <c r="V7">
        <f>'No. policies'!V7*LOOKUP(V$1,'Inputs &amp; Outputs'!$A$9:$A$79,'Inputs &amp; Outputs'!$C$9:$C$79)</f>
        <v>38.448744000000005</v>
      </c>
      <c r="W7">
        <f>'No. policies'!W7*LOOKUP(W$1,'Inputs &amp; Outputs'!$A$9:$A$79,'Inputs &amp; Outputs'!$C$9:$C$79)</f>
        <v>41.866813999999998</v>
      </c>
      <c r="X7">
        <f>'No. policies'!X7*LOOKUP(X$1,'Inputs &amp; Outputs'!$A$9:$A$79,'Inputs &amp; Outputs'!$C$9:$C$79)</f>
        <v>45.429462000000001</v>
      </c>
      <c r="Y7">
        <f>'No. policies'!Y7*LOOKUP(Y$1,'Inputs &amp; Outputs'!$A$9:$A$79,'Inputs &amp; Outputs'!$C$9:$C$79)</f>
        <v>49.226903999999998</v>
      </c>
      <c r="Z7">
        <f>'No. policies'!Z7*LOOKUP(Z$1,'Inputs &amp; Outputs'!$A$9:$A$79,'Inputs &amp; Outputs'!$C$9:$C$79)</f>
        <v>53.330212000000003</v>
      </c>
      <c r="AA7">
        <f>'No. policies'!AA7*LOOKUP(AA$1,'Inputs &amp; Outputs'!$A$9:$A$79,'Inputs &amp; Outputs'!$C$9:$C$79)</f>
        <v>58.053877</v>
      </c>
      <c r="AB7">
        <f>'No. policies'!AB7*LOOKUP(AB$1,'Inputs &amp; Outputs'!$A$9:$A$79,'Inputs &amp; Outputs'!$C$9:$C$79)</f>
        <v>63.370199999999997</v>
      </c>
      <c r="AC7">
        <f>'No. policies'!AC7*LOOKUP(AC$1,'Inputs &amp; Outputs'!$A$9:$A$79,'Inputs &amp; Outputs'!$C$9:$C$79)</f>
        <v>69.431084999999996</v>
      </c>
      <c r="AD7">
        <f>'No. policies'!AD7*LOOKUP(AD$1,'Inputs &amp; Outputs'!$A$9:$A$79,'Inputs &amp; Outputs'!$C$9:$C$79)</f>
        <v>76.286928000000003</v>
      </c>
      <c r="AE7">
        <f>'No. policies'!AE7*LOOKUP(AE$1,'Inputs &amp; Outputs'!$A$9:$A$79,'Inputs &amp; Outputs'!$C$9:$C$79)</f>
        <v>84.175584000000001</v>
      </c>
      <c r="AF7">
        <f>'No. policies'!AF7*LOOKUP(AF$1,'Inputs &amp; Outputs'!$A$9:$A$79,'Inputs &amp; Outputs'!$C$9:$C$79)</f>
        <v>92.982015000000004</v>
      </c>
      <c r="AG7">
        <f>'No. policies'!AG7*LOOKUP(AG$1,'Inputs &amp; Outputs'!$A$9:$A$79,'Inputs &amp; Outputs'!$C$9:$C$79)</f>
        <v>102.85336</v>
      </c>
      <c r="AH7">
        <f>'No. policies'!AH7*LOOKUP(AH$1,'Inputs &amp; Outputs'!$A$9:$A$79,'Inputs &amp; Outputs'!$C$9:$C$79)</f>
        <v>113.600894</v>
      </c>
      <c r="AI7">
        <f>'No. policies'!AI7*LOOKUP(AI$1,'Inputs &amp; Outputs'!$A$9:$A$79,'Inputs &amp; Outputs'!$C$9:$C$79)</f>
        <v>125.451018</v>
      </c>
      <c r="AJ7">
        <f>'No. policies'!AJ7*LOOKUP(AJ$1,'Inputs &amp; Outputs'!$A$9:$A$79,'Inputs &amp; Outputs'!$C$9:$C$79)</f>
        <v>138.646728</v>
      </c>
      <c r="AK7">
        <f>'No. policies'!AK7*LOOKUP(AK$1,'Inputs &amp; Outputs'!$A$9:$A$79,'Inputs &amp; Outputs'!$C$9:$C$79)</f>
        <v>152.72175999999999</v>
      </c>
      <c r="AL7">
        <f>'No. policies'!AL7*LOOKUP(AL$1,'Inputs &amp; Outputs'!$A$9:$A$79,'Inputs &amp; Outputs'!$C$9:$C$79)</f>
        <v>167.76569599999999</v>
      </c>
      <c r="AM7">
        <f>'No. policies'!AM7*LOOKUP(AM$1,'Inputs &amp; Outputs'!$A$9:$A$79,'Inputs &amp; Outputs'!$C$9:$C$79)</f>
        <v>184.98964000000001</v>
      </c>
      <c r="AN7">
        <f>'No. policies'!AN7*LOOKUP(AN$1,'Inputs &amp; Outputs'!$A$9:$A$79,'Inputs &amp; Outputs'!$C$9:$C$79)</f>
        <v>203.719548</v>
      </c>
      <c r="AO7">
        <f>'No. policies'!AO7*LOOKUP(AO$1,'Inputs &amp; Outputs'!$A$9:$A$79,'Inputs &amp; Outputs'!$C$9:$C$79)</f>
        <v>225.09468000000001</v>
      </c>
      <c r="AP7">
        <f>'No. policies'!AP7*LOOKUP(AP$1,'Inputs &amp; Outputs'!$A$9:$A$79,'Inputs &amp; Outputs'!$C$9:$C$79)</f>
        <v>248.70000000000002</v>
      </c>
      <c r="AQ7">
        <f>'No. policies'!AQ7*LOOKUP(AQ$1,'Inputs &amp; Outputs'!$A$9:$A$79,'Inputs &amp; Outputs'!$C$9:$C$79)</f>
        <v>275.13061999999996</v>
      </c>
      <c r="AR7">
        <f>'No. policies'!AR7*LOOKUP(AR$1,'Inputs &amp; Outputs'!$A$9:$A$79,'Inputs &amp; Outputs'!$C$9:$C$79)</f>
        <v>303.20642400000003</v>
      </c>
      <c r="AS7">
        <f>'No. policies'!AS7*LOOKUP(AS$1,'Inputs &amp; Outputs'!$A$9:$A$79,'Inputs &amp; Outputs'!$C$9:$C$79)</f>
        <v>334.70755200000002</v>
      </c>
      <c r="AT7">
        <f>'No. policies'!AT7*LOOKUP(AT$1,'Inputs &amp; Outputs'!$A$9:$A$79,'Inputs &amp; Outputs'!$C$9:$C$79)</f>
        <v>364.84096</v>
      </c>
      <c r="AU7">
        <f>'No. policies'!AU7*LOOKUP(AU$1,'Inputs &amp; Outputs'!$A$9:$A$79,'Inputs &amp; Outputs'!$C$9:$C$79)</f>
        <v>396.25875000000002</v>
      </c>
      <c r="AV7">
        <f>'No. policies'!AV7*LOOKUP(AV$1,'Inputs &amp; Outputs'!$A$9:$A$79,'Inputs &amp; Outputs'!$C$9:$C$79)</f>
        <v>425.45971499999996</v>
      </c>
      <c r="AW7">
        <f>'No. policies'!AW7*LOOKUP(AW$1,'Inputs &amp; Outputs'!$A$9:$A$79,'Inputs &amp; Outputs'!$C$9:$C$79)</f>
        <v>447.269316</v>
      </c>
      <c r="AX7">
        <f>'No. policies'!AX7*LOOKUP(AX$1,'Inputs &amp; Outputs'!$A$9:$A$79,'Inputs &amp; Outputs'!$C$9:$C$79)</f>
        <v>464.18615999999997</v>
      </c>
      <c r="AY7">
        <f>'No. policies'!AY7*LOOKUP(AY$1,'Inputs &amp; Outputs'!$A$9:$A$79,'Inputs &amp; Outputs'!$C$9:$C$79)</f>
        <v>478.745</v>
      </c>
      <c r="AZ7">
        <f>'No. policies'!AZ7*LOOKUP(AZ$1,'Inputs &amp; Outputs'!$A$9:$A$79,'Inputs &amp; Outputs'!$C$9:$C$79)</f>
        <v>479.47081399999996</v>
      </c>
      <c r="BA7">
        <f>'No. policies'!BA7*LOOKUP(BA$1,'Inputs &amp; Outputs'!$A$9:$A$79,'Inputs &amp; Outputs'!$C$9:$C$79)</f>
        <v>472.04299199999997</v>
      </c>
      <c r="BB7">
        <f>'No. policies'!BB7*LOOKUP(BB$1,'Inputs &amp; Outputs'!$A$9:$A$79,'Inputs &amp; Outputs'!$C$9:$C$79)</f>
        <v>457.09662000000003</v>
      </c>
      <c r="BC7">
        <f>'No. policies'!BC7*LOOKUP(BC$1,'Inputs &amp; Outputs'!$A$9:$A$79,'Inputs &amp; Outputs'!$C$9:$C$79)</f>
        <v>421.99606399999999</v>
      </c>
      <c r="BD7">
        <f>'No. policies'!BD7*LOOKUP(BD$1,'Inputs &amp; Outputs'!$A$9:$A$79,'Inputs &amp; Outputs'!$C$9:$C$79)</f>
        <v>381.980188</v>
      </c>
      <c r="BE7">
        <f>'No. policies'!BE7*LOOKUP(BE$1,'Inputs &amp; Outputs'!$A$9:$A$79,'Inputs &amp; Outputs'!$C$9:$C$79)</f>
        <v>335.80581000000001</v>
      </c>
      <c r="BF7">
        <f>'No. policies'!BF7*LOOKUP(BF$1,'Inputs &amp; Outputs'!$A$9:$A$79,'Inputs &amp; Outputs'!$C$9:$C$79)</f>
        <v>281.96710200000001</v>
      </c>
      <c r="BG7">
        <f>'No. policies'!BG7*LOOKUP(BG$1,'Inputs &amp; Outputs'!$A$9:$A$79,'Inputs &amp; Outputs'!$C$9:$C$79)</f>
        <v>230.36497699999998</v>
      </c>
      <c r="BH7">
        <f>'No. policies'!BH7*LOOKUP(BH$1,'Inputs &amp; Outputs'!$A$9:$A$79,'Inputs &amp; Outputs'!$C$9:$C$79)</f>
        <v>187.99571700000001</v>
      </c>
      <c r="BI7">
        <f>'No. policies'!BI7*LOOKUP(BI$1,'Inputs &amp; Outputs'!$A$9:$A$79,'Inputs &amp; Outputs'!$C$9:$C$79)</f>
        <v>151.04135400000001</v>
      </c>
      <c r="BJ7">
        <f>'No. policies'!BJ7*LOOKUP(BJ$1,'Inputs &amp; Outputs'!$A$9:$A$79,'Inputs &amp; Outputs'!$C$9:$C$79)</f>
        <v>110.994258</v>
      </c>
      <c r="BK7">
        <f>'No. policies'!BK7*LOOKUP(BK$1,'Inputs &amp; Outputs'!$A$9:$A$79,'Inputs &amp; Outputs'!$C$9:$C$79)</f>
        <v>80.974437999999992</v>
      </c>
      <c r="BL7">
        <f>'No. policies'!BL7*LOOKUP(BL$1,'Inputs &amp; Outputs'!$A$9:$A$79,'Inputs &amp; Outputs'!$C$9:$C$79)</f>
        <v>58.752143999999994</v>
      </c>
      <c r="BM7">
        <f>'No. policies'!BM7*LOOKUP(BM$1,'Inputs &amp; Outputs'!$A$9:$A$79,'Inputs &amp; Outputs'!$C$9:$C$79)</f>
        <v>39.718283999999997</v>
      </c>
      <c r="BN7">
        <f>'No. policies'!BN7*LOOKUP(BN$1,'Inputs &amp; Outputs'!$A$9:$A$79,'Inputs &amp; Outputs'!$C$9:$C$79)</f>
        <v>28.641213</v>
      </c>
      <c r="BO7">
        <f>'No. policies'!BO7*LOOKUP(BO$1,'Inputs &amp; Outputs'!$A$9:$A$79,'Inputs &amp; Outputs'!$C$9:$C$79)</f>
        <v>20.692980000000002</v>
      </c>
      <c r="BP7">
        <f>'No. policies'!BP7*LOOKUP(BP$1,'Inputs &amp; Outputs'!$A$9:$A$79,'Inputs &amp; Outputs'!$C$9:$C$79)</f>
        <v>14.020956</v>
      </c>
      <c r="BQ7">
        <f>'No. policies'!BQ7*LOOKUP(BQ$1,'Inputs &amp; Outputs'!$A$9:$A$79,'Inputs &amp; Outputs'!$C$9:$C$79)</f>
        <v>8.849456</v>
      </c>
      <c r="BR7">
        <f>'No. policies'!BR7*LOOKUP(BR$1,'Inputs &amp; Outputs'!$A$9:$A$79,'Inputs &amp; Outputs'!$C$9:$C$79)</f>
        <v>3.7311030000000001</v>
      </c>
      <c r="BS7">
        <f>'No. policies'!BS7*LOOKUP(BS$1,'Inputs &amp; Outputs'!$A$9:$A$79,'Inputs &amp; Outputs'!$C$9:$C$79)</f>
        <v>4</v>
      </c>
    </row>
    <row r="8" spans="1:72" x14ac:dyDescent="0.25">
      <c r="A8" s="1">
        <v>7</v>
      </c>
      <c r="B8">
        <f>'No. policies'!B8*LOOKUP(B$1,'Inputs &amp; Outputs'!$A$9:$A$79,'Inputs &amp; Outputs'!$C$9:$C$79)</f>
        <v>7.7700000000000005</v>
      </c>
      <c r="C8">
        <f>'No. policies'!C8*LOOKUP(C$1,'Inputs &amp; Outputs'!$A$9:$A$79,'Inputs &amp; Outputs'!$C$9:$C$79)</f>
        <v>8.4506940000000004</v>
      </c>
      <c r="D8">
        <f>'No. policies'!D8*LOOKUP(D$1,'Inputs &amp; Outputs'!$A$9:$A$79,'Inputs &amp; Outputs'!$C$9:$C$79)</f>
        <v>9.1860540000000004</v>
      </c>
      <c r="E8">
        <f>'No. policies'!E8*LOOKUP(E$1,'Inputs &amp; Outputs'!$A$9:$A$79,'Inputs &amp; Outputs'!$C$9:$C$79)</f>
        <v>9.9878739999999997</v>
      </c>
      <c r="F8">
        <f>'No. policies'!F8*LOOKUP(F$1,'Inputs &amp; Outputs'!$A$9:$A$79,'Inputs &amp; Outputs'!$C$9:$C$79)</f>
        <v>10.862124000000001</v>
      </c>
      <c r="G8">
        <f>'No. policies'!G8*LOOKUP(G$1,'Inputs &amp; Outputs'!$A$9:$A$79,'Inputs &amp; Outputs'!$C$9:$C$79)</f>
        <v>11.805156</v>
      </c>
      <c r="H8">
        <f>'No. policies'!H8*LOOKUP(H$1,'Inputs &amp; Outputs'!$A$9:$A$79,'Inputs &amp; Outputs'!$C$9:$C$79)</f>
        <v>12.826976</v>
      </c>
      <c r="I8">
        <f>'No. policies'!I8*LOOKUP(I$1,'Inputs &amp; Outputs'!$A$9:$A$79,'Inputs &amp; Outputs'!$C$9:$C$79)</f>
        <v>13.920660000000002</v>
      </c>
      <c r="J8">
        <f>'No. policies'!J8*LOOKUP(J$1,'Inputs &amp; Outputs'!$A$9:$A$79,'Inputs &amp; Outputs'!$C$9:$C$79)</f>
        <v>15.0876</v>
      </c>
      <c r="K8">
        <f>'No. policies'!K8*LOOKUP(K$1,'Inputs &amp; Outputs'!$A$9:$A$79,'Inputs &amp; Outputs'!$C$9:$C$79)</f>
        <v>16.326681000000001</v>
      </c>
      <c r="L8">
        <f>'No. policies'!L8*LOOKUP(L$1,'Inputs &amp; Outputs'!$A$9:$A$79,'Inputs &amp; Outputs'!$C$9:$C$79)</f>
        <v>17.667328000000001</v>
      </c>
      <c r="M8">
        <f>'No. policies'!M8*LOOKUP(M$1,'Inputs &amp; Outputs'!$A$9:$A$79,'Inputs &amp; Outputs'!$C$9:$C$79)</f>
        <v>19.103180000000002</v>
      </c>
      <c r="N8">
        <f>'No. policies'!N8*LOOKUP(N$1,'Inputs &amp; Outputs'!$A$9:$A$79,'Inputs &amp; Outputs'!$C$9:$C$79)</f>
        <v>20.623339999999999</v>
      </c>
      <c r="O8">
        <f>'No. policies'!O8*LOOKUP(O$1,'Inputs &amp; Outputs'!$A$9:$A$79,'Inputs &amp; Outputs'!$C$9:$C$79)</f>
        <v>22.243055999999999</v>
      </c>
      <c r="P8">
        <f>'No. policies'!P8*LOOKUP(P$1,'Inputs &amp; Outputs'!$A$9:$A$79,'Inputs &amp; Outputs'!$C$9:$C$79)</f>
        <v>23.968353999999998</v>
      </c>
      <c r="Q8">
        <f>'No. policies'!Q8*LOOKUP(Q$1,'Inputs &amp; Outputs'!$A$9:$A$79,'Inputs &amp; Outputs'!$C$9:$C$79)</f>
        <v>25.755579000000001</v>
      </c>
      <c r="R8">
        <f>'No. policies'!R8*LOOKUP(R$1,'Inputs &amp; Outputs'!$A$9:$A$79,'Inputs &amp; Outputs'!$C$9:$C$79)</f>
        <v>27.726933000000002</v>
      </c>
      <c r="S8">
        <f>'No. policies'!S8*LOOKUP(S$1,'Inputs &amp; Outputs'!$A$9:$A$79,'Inputs &amp; Outputs'!$C$9:$C$79)</f>
        <v>29.945640000000001</v>
      </c>
      <c r="T8">
        <f>'No. policies'!T8*LOOKUP(T$1,'Inputs &amp; Outputs'!$A$9:$A$79,'Inputs &amp; Outputs'!$C$9:$C$79)</f>
        <v>32.493552000000001</v>
      </c>
      <c r="U8">
        <f>'No. policies'!U8*LOOKUP(U$1,'Inputs &amp; Outputs'!$A$9:$A$79,'Inputs &amp; Outputs'!$C$9:$C$79)</f>
        <v>35.405231999999998</v>
      </c>
      <c r="V8">
        <f>'No. policies'!V8*LOOKUP(V$1,'Inputs &amp; Outputs'!$A$9:$A$79,'Inputs &amp; Outputs'!$C$9:$C$79)</f>
        <v>38.613072000000003</v>
      </c>
      <c r="W8">
        <f>'No. policies'!W8*LOOKUP(W$1,'Inputs &amp; Outputs'!$A$9:$A$79,'Inputs &amp; Outputs'!$C$9:$C$79)</f>
        <v>42.002532000000002</v>
      </c>
      <c r="X8">
        <f>'No. policies'!X8*LOOKUP(X$1,'Inputs &amp; Outputs'!$A$9:$A$79,'Inputs &amp; Outputs'!$C$9:$C$79)</f>
        <v>45.582134000000003</v>
      </c>
      <c r="Y8">
        <f>'No. policies'!Y8*LOOKUP(Y$1,'Inputs &amp; Outputs'!$A$9:$A$79,'Inputs &amp; Outputs'!$C$9:$C$79)</f>
        <v>49.403568</v>
      </c>
      <c r="Z8">
        <f>'No. policies'!Z8*LOOKUP(Z$1,'Inputs &amp; Outputs'!$A$9:$A$79,'Inputs &amp; Outputs'!$C$9:$C$79)</f>
        <v>53.562600000000003</v>
      </c>
      <c r="AA8">
        <f>'No. policies'!AA8*LOOKUP(AA$1,'Inputs &amp; Outputs'!$A$9:$A$79,'Inputs &amp; Outputs'!$C$9:$C$79)</f>
        <v>58.289591000000001</v>
      </c>
      <c r="AB8">
        <f>'No. policies'!AB8*LOOKUP(AB$1,'Inputs &amp; Outputs'!$A$9:$A$79,'Inputs &amp; Outputs'!$C$9:$C$79)</f>
        <v>63.635945999999997</v>
      </c>
      <c r="AC8">
        <f>'No. policies'!AC8*LOOKUP(AC$1,'Inputs &amp; Outputs'!$A$9:$A$79,'Inputs &amp; Outputs'!$C$9:$C$79)</f>
        <v>69.709140000000005</v>
      </c>
      <c r="AD8">
        <f>'No. policies'!AD8*LOOKUP(AD$1,'Inputs &amp; Outputs'!$A$9:$A$79,'Inputs &amp; Outputs'!$C$9:$C$79)</f>
        <v>76.702978000000002</v>
      </c>
      <c r="AE8">
        <f>'No. policies'!AE8*LOOKUP(AE$1,'Inputs &amp; Outputs'!$A$9:$A$79,'Inputs &amp; Outputs'!$C$9:$C$79)</f>
        <v>84.563916000000006</v>
      </c>
      <c r="AF8">
        <f>'No. policies'!AF8*LOOKUP(AF$1,'Inputs &amp; Outputs'!$A$9:$A$79,'Inputs &amp; Outputs'!$C$9:$C$79)</f>
        <v>93.456045000000003</v>
      </c>
      <c r="AG8">
        <f>'No. policies'!AG8*LOOKUP(AG$1,'Inputs &amp; Outputs'!$A$9:$A$79,'Inputs &amp; Outputs'!$C$9:$C$79)</f>
        <v>103.35979999999999</v>
      </c>
      <c r="AH8">
        <f>'No. policies'!AH8*LOOKUP(AH$1,'Inputs &amp; Outputs'!$A$9:$A$79,'Inputs &amp; Outputs'!$C$9:$C$79)</f>
        <v>114.46365299999999</v>
      </c>
      <c r="AI8">
        <f>'No. policies'!AI8*LOOKUP(AI$1,'Inputs &amp; Outputs'!$A$9:$A$79,'Inputs &amp; Outputs'!$C$9:$C$79)</f>
        <v>126.431442</v>
      </c>
      <c r="AJ8">
        <f>'No. policies'!AJ8*LOOKUP(AJ$1,'Inputs &amp; Outputs'!$A$9:$A$79,'Inputs &amp; Outputs'!$C$9:$C$79)</f>
        <v>139.32494399999999</v>
      </c>
      <c r="AK8">
        <f>'No. policies'!AK8*LOOKUP(AK$1,'Inputs &amp; Outputs'!$A$9:$A$79,'Inputs &amp; Outputs'!$C$9:$C$79)</f>
        <v>153.35455999999999</v>
      </c>
      <c r="AL8">
        <f>'No. policies'!AL8*LOOKUP(AL$1,'Inputs &amp; Outputs'!$A$9:$A$79,'Inputs &amp; Outputs'!$C$9:$C$79)</f>
        <v>168.31223</v>
      </c>
      <c r="AM8">
        <f>'No. policies'!AM8*LOOKUP(AM$1,'Inputs &amp; Outputs'!$A$9:$A$79,'Inputs &amp; Outputs'!$C$9:$C$79)</f>
        <v>185.080544</v>
      </c>
      <c r="AN8">
        <f>'No. policies'!AN8*LOOKUP(AN$1,'Inputs &amp; Outputs'!$A$9:$A$79,'Inputs &amp; Outputs'!$C$9:$C$79)</f>
        <v>203.97592800000001</v>
      </c>
      <c r="AO8">
        <f>'No. policies'!AO8*LOOKUP(AO$1,'Inputs &amp; Outputs'!$A$9:$A$79,'Inputs &amp; Outputs'!$C$9:$C$79)</f>
        <v>225.06559799999999</v>
      </c>
      <c r="AP8">
        <f>'No. policies'!AP8*LOOKUP(AP$1,'Inputs &amp; Outputs'!$A$9:$A$79,'Inputs &amp; Outputs'!$C$9:$C$79)</f>
        <v>249.46268000000001</v>
      </c>
      <c r="AQ8">
        <f>'No. policies'!AQ8*LOOKUP(AQ$1,'Inputs &amp; Outputs'!$A$9:$A$79,'Inputs &amp; Outputs'!$C$9:$C$79)</f>
        <v>276.91521</v>
      </c>
      <c r="AR8">
        <f>'No. policies'!AR8*LOOKUP(AR$1,'Inputs &amp; Outputs'!$A$9:$A$79,'Inputs &amp; Outputs'!$C$9:$C$79)</f>
        <v>306.04094400000002</v>
      </c>
      <c r="AS8">
        <f>'No. policies'!AS8*LOOKUP(AS$1,'Inputs &amp; Outputs'!$A$9:$A$79,'Inputs &amp; Outputs'!$C$9:$C$79)</f>
        <v>337.66734600000001</v>
      </c>
      <c r="AT8">
        <f>'No. policies'!AT8*LOOKUP(AT$1,'Inputs &amp; Outputs'!$A$9:$A$79,'Inputs &amp; Outputs'!$C$9:$C$79)</f>
        <v>367.09235200000001</v>
      </c>
      <c r="AU8">
        <f>'No. policies'!AU8*LOOKUP(AU$1,'Inputs &amp; Outputs'!$A$9:$A$79,'Inputs &amp; Outputs'!$C$9:$C$79)</f>
        <v>396.78975000000003</v>
      </c>
      <c r="AV8">
        <f>'No. policies'!AV8*LOOKUP(AV$1,'Inputs &amp; Outputs'!$A$9:$A$79,'Inputs &amp; Outputs'!$C$9:$C$79)</f>
        <v>424.92646199999996</v>
      </c>
      <c r="AW8">
        <f>'No. policies'!AW8*LOOKUP(AW$1,'Inputs &amp; Outputs'!$A$9:$A$79,'Inputs &amp; Outputs'!$C$9:$C$79)</f>
        <v>452.41435200000001</v>
      </c>
      <c r="AX8">
        <f>'No. policies'!AX8*LOOKUP(AX$1,'Inputs &amp; Outputs'!$A$9:$A$79,'Inputs &amp; Outputs'!$C$9:$C$79)</f>
        <v>468.26582399999995</v>
      </c>
      <c r="AY8">
        <f>'No. policies'!AY8*LOOKUP(AY$1,'Inputs &amp; Outputs'!$A$9:$A$79,'Inputs &amp; Outputs'!$C$9:$C$79)</f>
        <v>477.38749999999999</v>
      </c>
      <c r="AZ8">
        <f>'No. policies'!AZ8*LOOKUP(AZ$1,'Inputs &amp; Outputs'!$A$9:$A$79,'Inputs &amp; Outputs'!$C$9:$C$79)</f>
        <v>478.83032399999996</v>
      </c>
      <c r="BA8">
        <f>'No. policies'!BA8*LOOKUP(BA$1,'Inputs &amp; Outputs'!$A$9:$A$79,'Inputs &amp; Outputs'!$C$9:$C$79)</f>
        <v>469.29855599999996</v>
      </c>
      <c r="BB8">
        <f>'No. policies'!BB8*LOOKUP(BB$1,'Inputs &amp; Outputs'!$A$9:$A$79,'Inputs &amp; Outputs'!$C$9:$C$79)</f>
        <v>453.85480000000001</v>
      </c>
      <c r="BC8">
        <f>'No. policies'!BC8*LOOKUP(BC$1,'Inputs &amp; Outputs'!$A$9:$A$79,'Inputs &amp; Outputs'!$C$9:$C$79)</f>
        <v>423.983203</v>
      </c>
      <c r="BD8">
        <f>'No. policies'!BD8*LOOKUP(BD$1,'Inputs &amp; Outputs'!$A$9:$A$79,'Inputs &amp; Outputs'!$C$9:$C$79)</f>
        <v>386.57273599999996</v>
      </c>
      <c r="BE8">
        <f>'No. policies'!BE8*LOOKUP(BE$1,'Inputs &amp; Outputs'!$A$9:$A$79,'Inputs &amp; Outputs'!$C$9:$C$79)</f>
        <v>336.02457599999997</v>
      </c>
      <c r="BF8">
        <f>'No. policies'!BF8*LOOKUP(BF$1,'Inputs &amp; Outputs'!$A$9:$A$79,'Inputs &amp; Outputs'!$C$9:$C$79)</f>
        <v>281.25446399999998</v>
      </c>
      <c r="BG8">
        <f>'No. policies'!BG8*LOOKUP(BG$1,'Inputs &amp; Outputs'!$A$9:$A$79,'Inputs &amp; Outputs'!$C$9:$C$79)</f>
        <v>240.080703</v>
      </c>
      <c r="BH8">
        <f>'No. policies'!BH8*LOOKUP(BH$1,'Inputs &amp; Outputs'!$A$9:$A$79,'Inputs &amp; Outputs'!$C$9:$C$79)</f>
        <v>188.54142300000001</v>
      </c>
      <c r="BI8">
        <f>'No. policies'!BI8*LOOKUP(BI$1,'Inputs &amp; Outputs'!$A$9:$A$79,'Inputs &amp; Outputs'!$C$9:$C$79)</f>
        <v>151.330152</v>
      </c>
      <c r="BJ8">
        <f>'No. policies'!BJ8*LOOKUP(BJ$1,'Inputs &amp; Outputs'!$A$9:$A$79,'Inputs &amp; Outputs'!$C$9:$C$79)</f>
        <v>108.87141700000001</v>
      </c>
      <c r="BK8">
        <f>'No. policies'!BK8*LOOKUP(BK$1,'Inputs &amp; Outputs'!$A$9:$A$79,'Inputs &amp; Outputs'!$C$9:$C$79)</f>
        <v>74.917294999999996</v>
      </c>
      <c r="BL8">
        <f>'No. policies'!BL8*LOOKUP(BL$1,'Inputs &amp; Outputs'!$A$9:$A$79,'Inputs &amp; Outputs'!$C$9:$C$79)</f>
        <v>53.41104</v>
      </c>
      <c r="BM8">
        <f>'No. policies'!BM8*LOOKUP(BM$1,'Inputs &amp; Outputs'!$A$9:$A$79,'Inputs &amp; Outputs'!$C$9:$C$79)</f>
        <v>37.279441999999996</v>
      </c>
      <c r="BN8">
        <f>'No. policies'!BN8*LOOKUP(BN$1,'Inputs &amp; Outputs'!$A$9:$A$79,'Inputs &amp; Outputs'!$C$9:$C$79)</f>
        <v>25.015743000000001</v>
      </c>
      <c r="BO8">
        <f>'No. policies'!BO8*LOOKUP(BO$1,'Inputs &amp; Outputs'!$A$9:$A$79,'Inputs &amp; Outputs'!$C$9:$C$79)</f>
        <v>19.940508000000001</v>
      </c>
      <c r="BP8">
        <f>'No. policies'!BP8*LOOKUP(BP$1,'Inputs &amp; Outputs'!$A$9:$A$79,'Inputs &amp; Outputs'!$C$9:$C$79)</f>
        <v>14.410427</v>
      </c>
      <c r="BQ8">
        <f>'No. policies'!BQ8*LOOKUP(BQ$1,'Inputs &amp; Outputs'!$A$9:$A$79,'Inputs &amp; Outputs'!$C$9:$C$79)</f>
        <v>8.0449599999999997</v>
      </c>
      <c r="BR8">
        <f>'No. policies'!BR8*LOOKUP(BR$1,'Inputs &amp; Outputs'!$A$9:$A$79,'Inputs &amp; Outputs'!$C$9:$C$79)</f>
        <v>5.3893710000000006</v>
      </c>
      <c r="BS8">
        <f>'No. policies'!BS8*LOOKUP(BS$1,'Inputs &amp; Outputs'!$A$9:$A$79,'Inputs &amp; Outputs'!$C$9:$C$79)</f>
        <v>6</v>
      </c>
    </row>
    <row r="9" spans="1:72" x14ac:dyDescent="0.25">
      <c r="A9" s="1">
        <v>8</v>
      </c>
      <c r="B9">
        <f>'No. policies'!B9*LOOKUP(B$1,'Inputs &amp; Outputs'!$A$9:$A$79,'Inputs &amp; Outputs'!$C$9:$C$79)</f>
        <v>7.7700000000000005</v>
      </c>
      <c r="C9">
        <f>'No. policies'!C9*LOOKUP(C$1,'Inputs &amp; Outputs'!$A$9:$A$79,'Inputs &amp; Outputs'!$C$9:$C$79)</f>
        <v>8.4515399999999996</v>
      </c>
      <c r="D9">
        <f>'No. policies'!D9*LOOKUP(D$1,'Inputs &amp; Outputs'!$A$9:$A$79,'Inputs &amp; Outputs'!$C$9:$C$79)</f>
        <v>9.1915800000000001</v>
      </c>
      <c r="E9">
        <f>'No. policies'!E9*LOOKUP(E$1,'Inputs &amp; Outputs'!$A$9:$A$79,'Inputs &amp; Outputs'!$C$9:$C$79)</f>
        <v>10.004925</v>
      </c>
      <c r="F9">
        <f>'No. policies'!F9*LOOKUP(F$1,'Inputs &amp; Outputs'!$A$9:$A$79,'Inputs &amp; Outputs'!$C$9:$C$79)</f>
        <v>10.889424000000002</v>
      </c>
      <c r="G9">
        <f>'No. policies'!G9*LOOKUP(G$1,'Inputs &amp; Outputs'!$A$9:$A$79,'Inputs &amp; Outputs'!$C$9:$C$79)</f>
        <v>11.839608</v>
      </c>
      <c r="H9">
        <f>'No. policies'!H9*LOOKUP(H$1,'Inputs &amp; Outputs'!$A$9:$A$79,'Inputs &amp; Outputs'!$C$9:$C$79)</f>
        <v>12.863151999999999</v>
      </c>
      <c r="I9">
        <f>'No. policies'!I9*LOOKUP(I$1,'Inputs &amp; Outputs'!$A$9:$A$79,'Inputs &amp; Outputs'!$C$9:$C$79)</f>
        <v>13.957164000000001</v>
      </c>
      <c r="J9">
        <f>'No. policies'!J9*LOOKUP(J$1,'Inputs &amp; Outputs'!$A$9:$A$79,'Inputs &amp; Outputs'!$C$9:$C$79)</f>
        <v>15.134843999999999</v>
      </c>
      <c r="K9">
        <f>'No. policies'!K9*LOOKUP(K$1,'Inputs &amp; Outputs'!$A$9:$A$79,'Inputs &amp; Outputs'!$C$9:$C$79)</f>
        <v>16.396107000000001</v>
      </c>
      <c r="L9">
        <f>'No. policies'!L9*LOOKUP(L$1,'Inputs &amp; Outputs'!$A$9:$A$79,'Inputs &amp; Outputs'!$C$9:$C$79)</f>
        <v>17.751552</v>
      </c>
      <c r="M9">
        <f>'No. policies'!M9*LOOKUP(M$1,'Inputs &amp; Outputs'!$A$9:$A$79,'Inputs &amp; Outputs'!$C$9:$C$79)</f>
        <v>19.167200000000001</v>
      </c>
      <c r="N9">
        <f>'No. policies'!N9*LOOKUP(N$1,'Inputs &amp; Outputs'!$A$9:$A$79,'Inputs &amp; Outputs'!$C$9:$C$79)</f>
        <v>20.698868000000001</v>
      </c>
      <c r="O9">
        <f>'No. policies'!O9*LOOKUP(O$1,'Inputs &amp; Outputs'!$A$9:$A$79,'Inputs &amp; Outputs'!$C$9:$C$79)</f>
        <v>22.308769999999999</v>
      </c>
      <c r="P9">
        <f>'No. policies'!P9*LOOKUP(P$1,'Inputs &amp; Outputs'!$A$9:$A$79,'Inputs &amp; Outputs'!$C$9:$C$79)</f>
        <v>24.027057999999997</v>
      </c>
      <c r="Q9">
        <f>'No. policies'!Q9*LOOKUP(Q$1,'Inputs &amp; Outputs'!$A$9:$A$79,'Inputs &amp; Outputs'!$C$9:$C$79)</f>
        <v>25.837326000000001</v>
      </c>
      <c r="R9">
        <f>'No. policies'!R9*LOOKUP(R$1,'Inputs &amp; Outputs'!$A$9:$A$79,'Inputs &amp; Outputs'!$C$9:$C$79)</f>
        <v>27.809496000000003</v>
      </c>
      <c r="S9">
        <f>'No. policies'!S9*LOOKUP(S$1,'Inputs &amp; Outputs'!$A$9:$A$79,'Inputs &amp; Outputs'!$C$9:$C$79)</f>
        <v>30.038159999999998</v>
      </c>
      <c r="T9">
        <f>'No. policies'!T9*LOOKUP(T$1,'Inputs &amp; Outputs'!$A$9:$A$79,'Inputs &amp; Outputs'!$C$9:$C$79)</f>
        <v>32.557278000000004</v>
      </c>
      <c r="U9">
        <f>'No. policies'!U9*LOOKUP(U$1,'Inputs &amp; Outputs'!$A$9:$A$79,'Inputs &amp; Outputs'!$C$9:$C$79)</f>
        <v>35.449200000000005</v>
      </c>
      <c r="V9">
        <f>'No. policies'!V9*LOOKUP(V$1,'Inputs &amp; Outputs'!$A$9:$A$79,'Inputs &amp; Outputs'!$C$9:$C$79)</f>
        <v>38.673192</v>
      </c>
      <c r="W9">
        <f>'No. policies'!W9*LOOKUP(W$1,'Inputs &amp; Outputs'!$A$9:$A$79,'Inputs &amp; Outputs'!$C$9:$C$79)</f>
        <v>42.090091999999999</v>
      </c>
      <c r="X9">
        <f>'No. policies'!X9*LOOKUP(X$1,'Inputs &amp; Outputs'!$A$9:$A$79,'Inputs &amp; Outputs'!$C$9:$C$79)</f>
        <v>45.648927999999998</v>
      </c>
      <c r="Y9">
        <f>'No. policies'!Y9*LOOKUP(Y$1,'Inputs &amp; Outputs'!$A$9:$A$79,'Inputs &amp; Outputs'!$C$9:$C$79)</f>
        <v>49.465920000000004</v>
      </c>
      <c r="Z9">
        <f>'No. policies'!Z9*LOOKUP(Z$1,'Inputs &amp; Outputs'!$A$9:$A$79,'Inputs &amp; Outputs'!$C$9:$C$79)</f>
        <v>53.698632000000003</v>
      </c>
      <c r="AA9">
        <f>'No. policies'!AA9*LOOKUP(AA$1,'Inputs &amp; Outputs'!$A$9:$A$79,'Inputs &amp; Outputs'!$C$9:$C$79)</f>
        <v>58.450869000000004</v>
      </c>
      <c r="AB9">
        <f>'No. policies'!AB9*LOOKUP(AB$1,'Inputs &amp; Outputs'!$A$9:$A$79,'Inputs &amp; Outputs'!$C$9:$C$79)</f>
        <v>63.806295999999996</v>
      </c>
      <c r="AC9">
        <f>'No. policies'!AC9*LOOKUP(AC$1,'Inputs &amp; Outputs'!$A$9:$A$79,'Inputs &amp; Outputs'!$C$9:$C$79)</f>
        <v>69.874470000000002</v>
      </c>
      <c r="AD9">
        <f>'No. policies'!AD9*LOOKUP(AD$1,'Inputs &amp; Outputs'!$A$9:$A$79,'Inputs &amp; Outputs'!$C$9:$C$79)</f>
        <v>76.894361000000004</v>
      </c>
      <c r="AE9">
        <f>'No. policies'!AE9*LOOKUP(AE$1,'Inputs &amp; Outputs'!$A$9:$A$79,'Inputs &amp; Outputs'!$C$9:$C$79)</f>
        <v>84.665622000000013</v>
      </c>
      <c r="AF9">
        <f>'No. policies'!AF9*LOOKUP(AF$1,'Inputs &amp; Outputs'!$A$9:$A$79,'Inputs &amp; Outputs'!$C$9:$C$79)</f>
        <v>93.693060000000003</v>
      </c>
      <c r="AG9">
        <f>'No. policies'!AG9*LOOKUP(AG$1,'Inputs &amp; Outputs'!$A$9:$A$79,'Inputs &amp; Outputs'!$C$9:$C$79)</f>
        <v>103.68208</v>
      </c>
      <c r="AH9">
        <f>'No. policies'!AH9*LOOKUP(AH$1,'Inputs &amp; Outputs'!$A$9:$A$79,'Inputs &amp; Outputs'!$C$9:$C$79)</f>
        <v>114.81133199999999</v>
      </c>
      <c r="AI9">
        <f>'No. policies'!AI9*LOOKUP(AI$1,'Inputs &amp; Outputs'!$A$9:$A$79,'Inputs &amp; Outputs'!$C$9:$C$79)</f>
        <v>126.690966</v>
      </c>
      <c r="AJ9">
        <f>'No. policies'!AJ9*LOOKUP(AJ$1,'Inputs &amp; Outputs'!$A$9:$A$79,'Inputs &amp; Outputs'!$C$9:$C$79)</f>
        <v>139.53486799999999</v>
      </c>
      <c r="AK9">
        <f>'No. policies'!AK9*LOOKUP(AK$1,'Inputs &amp; Outputs'!$A$9:$A$79,'Inputs &amp; Outputs'!$C$9:$C$79)</f>
        <v>153.67999999999998</v>
      </c>
      <c r="AL9">
        <f>'No. policies'!AL9*LOOKUP(AL$1,'Inputs &amp; Outputs'!$A$9:$A$79,'Inputs &amp; Outputs'!$C$9:$C$79)</f>
        <v>168.737312</v>
      </c>
      <c r="AM9">
        <f>'No. policies'!AM9*LOOKUP(AM$1,'Inputs &amp; Outputs'!$A$9:$A$79,'Inputs &amp; Outputs'!$C$9:$C$79)</f>
        <v>185.55779000000001</v>
      </c>
      <c r="AN9">
        <f>'No. policies'!AN9*LOOKUP(AN$1,'Inputs &amp; Outputs'!$A$9:$A$79,'Inputs &amp; Outputs'!$C$9:$C$79)</f>
        <v>204.23230800000002</v>
      </c>
      <c r="AO9">
        <f>'No. policies'!AO9*LOOKUP(AO$1,'Inputs &amp; Outputs'!$A$9:$A$79,'Inputs &amp; Outputs'!$C$9:$C$79)</f>
        <v>225.87989400000001</v>
      </c>
      <c r="AP9">
        <f>'No. policies'!AP9*LOOKUP(AP$1,'Inputs &amp; Outputs'!$A$9:$A$79,'Inputs &amp; Outputs'!$C$9:$C$79)</f>
        <v>249.69480000000001</v>
      </c>
      <c r="AQ9">
        <f>'No. policies'!AQ9*LOOKUP(AQ$1,'Inputs &amp; Outputs'!$A$9:$A$79,'Inputs &amp; Outputs'!$C$9:$C$79)</f>
        <v>277.06708999999995</v>
      </c>
      <c r="AR9">
        <f>'No. policies'!AR9*LOOKUP(AR$1,'Inputs &amp; Outputs'!$A$9:$A$79,'Inputs &amp; Outputs'!$C$9:$C$79)</f>
        <v>305.56125600000001</v>
      </c>
      <c r="AS9">
        <f>'No. policies'!AS9*LOOKUP(AS$1,'Inputs &amp; Outputs'!$A$9:$A$79,'Inputs &amp; Outputs'!$C$9:$C$79)</f>
        <v>336.96502200000003</v>
      </c>
      <c r="AT9">
        <f>'No. policies'!AT9*LOOKUP(AT$1,'Inputs &amp; Outputs'!$A$9:$A$79,'Inputs &amp; Outputs'!$C$9:$C$79)</f>
        <v>369.632384</v>
      </c>
      <c r="AU9">
        <f>'No. policies'!AU9*LOOKUP(AU$1,'Inputs &amp; Outputs'!$A$9:$A$79,'Inputs &amp; Outputs'!$C$9:$C$79)</f>
        <v>399.51112499999999</v>
      </c>
      <c r="AV9">
        <f>'No. policies'!AV9*LOOKUP(AV$1,'Inputs &amp; Outputs'!$A$9:$A$79,'Inputs &amp; Outputs'!$C$9:$C$79)</f>
        <v>430.335171</v>
      </c>
      <c r="AW9">
        <f>'No. policies'!AW9*LOOKUP(AW$1,'Inputs &amp; Outputs'!$A$9:$A$79,'Inputs &amp; Outputs'!$C$9:$C$79)</f>
        <v>453.63520800000003</v>
      </c>
      <c r="AX9">
        <f>'No. policies'!AX9*LOOKUP(AX$1,'Inputs &amp; Outputs'!$A$9:$A$79,'Inputs &amp; Outputs'!$C$9:$C$79)</f>
        <v>475.92763199999996</v>
      </c>
      <c r="AY9">
        <f>'No. policies'!AY9*LOOKUP(AY$1,'Inputs &amp; Outputs'!$A$9:$A$79,'Inputs &amp; Outputs'!$C$9:$C$79)</f>
        <v>485.98500000000001</v>
      </c>
      <c r="AZ9">
        <f>'No. policies'!AZ9*LOOKUP(AZ$1,'Inputs &amp; Outputs'!$A$9:$A$79,'Inputs &amp; Outputs'!$C$9:$C$79)</f>
        <v>490.87153599999994</v>
      </c>
      <c r="BA9">
        <f>'No. policies'!BA9*LOOKUP(BA$1,'Inputs &amp; Outputs'!$A$9:$A$79,'Inputs &amp; Outputs'!$C$9:$C$79)</f>
        <v>483.88739999999996</v>
      </c>
      <c r="BB9">
        <f>'No. policies'!BB9*LOOKUP(BB$1,'Inputs &amp; Outputs'!$A$9:$A$79,'Inputs &amp; Outputs'!$C$9:$C$79)</f>
        <v>465.52535200000005</v>
      </c>
      <c r="BC9">
        <f>'No. policies'!BC9*LOOKUP(BC$1,'Inputs &amp; Outputs'!$A$9:$A$79,'Inputs &amp; Outputs'!$C$9:$C$79)</f>
        <v>437.53187800000001</v>
      </c>
      <c r="BD9">
        <f>'No. policies'!BD9*LOOKUP(BD$1,'Inputs &amp; Outputs'!$A$9:$A$79,'Inputs &amp; Outputs'!$C$9:$C$79)</f>
        <v>397.55491599999999</v>
      </c>
      <c r="BE9">
        <f>'No. policies'!BE9*LOOKUP(BE$1,'Inputs &amp; Outputs'!$A$9:$A$79,'Inputs &amp; Outputs'!$C$9:$C$79)</f>
        <v>347.40040799999997</v>
      </c>
      <c r="BF9">
        <f>'No. policies'!BF9*LOOKUP(BF$1,'Inputs &amp; Outputs'!$A$9:$A$79,'Inputs &amp; Outputs'!$C$9:$C$79)</f>
        <v>296.21986200000003</v>
      </c>
      <c r="BG9">
        <f>'No. policies'!BG9*LOOKUP(BG$1,'Inputs &amp; Outputs'!$A$9:$A$79,'Inputs &amp; Outputs'!$C$9:$C$79)</f>
        <v>241.35908799999999</v>
      </c>
      <c r="BH9">
        <f>'No. policies'!BH9*LOOKUP(BH$1,'Inputs &amp; Outputs'!$A$9:$A$79,'Inputs &amp; Outputs'!$C$9:$C$79)</f>
        <v>190.99710000000002</v>
      </c>
      <c r="BI9">
        <f>'No. policies'!BI9*LOOKUP(BI$1,'Inputs &amp; Outputs'!$A$9:$A$79,'Inputs &amp; Outputs'!$C$9:$C$79)</f>
        <v>152.19654600000001</v>
      </c>
      <c r="BJ9">
        <f>'No. policies'!BJ9*LOOKUP(BJ$1,'Inputs &amp; Outputs'!$A$9:$A$79,'Inputs &amp; Outputs'!$C$9:$C$79)</f>
        <v>116.756255</v>
      </c>
      <c r="BK9">
        <f>'No. policies'!BK9*LOOKUP(BK$1,'Inputs &amp; Outputs'!$A$9:$A$79,'Inputs &amp; Outputs'!$C$9:$C$79)</f>
        <v>86.075189999999992</v>
      </c>
      <c r="BL9">
        <f>'No. policies'!BL9*LOOKUP(BL$1,'Inputs &amp; Outputs'!$A$9:$A$79,'Inputs &amp; Outputs'!$C$9:$C$79)</f>
        <v>63.759428999999997</v>
      </c>
      <c r="BM9">
        <f>'No. policies'!BM9*LOOKUP(BM$1,'Inputs &amp; Outputs'!$A$9:$A$79,'Inputs &amp; Outputs'!$C$9:$C$79)</f>
        <v>44.247562000000002</v>
      </c>
      <c r="BN9">
        <f>'No. policies'!BN9*LOOKUP(BN$1,'Inputs &amp; Outputs'!$A$9:$A$79,'Inputs &amp; Outputs'!$C$9:$C$79)</f>
        <v>31.179041999999999</v>
      </c>
      <c r="BO9">
        <f>'No. policies'!BO9*LOOKUP(BO$1,'Inputs &amp; Outputs'!$A$9:$A$79,'Inputs &amp; Outputs'!$C$9:$C$79)</f>
        <v>19.940508000000001</v>
      </c>
      <c r="BP9">
        <f>'No. policies'!BP9*LOOKUP(BP$1,'Inputs &amp; Outputs'!$A$9:$A$79,'Inputs &amp; Outputs'!$C$9:$C$79)</f>
        <v>12.852543000000001</v>
      </c>
      <c r="BQ9">
        <f>'No. policies'!BQ9*LOOKUP(BQ$1,'Inputs &amp; Outputs'!$A$9:$A$79,'Inputs &amp; Outputs'!$C$9:$C$79)</f>
        <v>7.2404640000000002</v>
      </c>
      <c r="BR9">
        <f>'No. policies'!BR9*LOOKUP(BR$1,'Inputs &amp; Outputs'!$A$9:$A$79,'Inputs &amp; Outputs'!$C$9:$C$79)</f>
        <v>4.14567</v>
      </c>
      <c r="BS9">
        <f>'No. policies'!BS9*LOOKUP(BS$1,'Inputs &amp; Outputs'!$A$9:$A$79,'Inputs &amp; Outputs'!$C$9:$C$79)</f>
        <v>6</v>
      </c>
    </row>
    <row r="10" spans="1:72" x14ac:dyDescent="0.25">
      <c r="A10" s="1">
        <v>9</v>
      </c>
      <c r="B10">
        <f>'No. policies'!B10*LOOKUP(B$1,'Inputs &amp; Outputs'!$A$9:$A$79,'Inputs &amp; Outputs'!$C$9:$C$79)</f>
        <v>7.7700000000000005</v>
      </c>
      <c r="C10">
        <f>'No. policies'!C10*LOOKUP(C$1,'Inputs &amp; Outputs'!$A$9:$A$79,'Inputs &amp; Outputs'!$C$9:$C$79)</f>
        <v>8.4540779999999991</v>
      </c>
      <c r="D10">
        <f>'No. policies'!D10*LOOKUP(D$1,'Inputs &amp; Outputs'!$A$9:$A$79,'Inputs &amp; Outputs'!$C$9:$C$79)</f>
        <v>9.1915800000000001</v>
      </c>
      <c r="E10">
        <f>'No. policies'!E10*LOOKUP(E$1,'Inputs &amp; Outputs'!$A$9:$A$79,'Inputs &amp; Outputs'!$C$9:$C$79)</f>
        <v>9.9979040000000001</v>
      </c>
      <c r="F10">
        <f>'No. policies'!F10*LOOKUP(F$1,'Inputs &amp; Outputs'!$A$9:$A$79,'Inputs &amp; Outputs'!$C$9:$C$79)</f>
        <v>10.878504000000001</v>
      </c>
      <c r="G10">
        <f>'No. policies'!G10*LOOKUP(G$1,'Inputs &amp; Outputs'!$A$9:$A$79,'Inputs &amp; Outputs'!$C$9:$C$79)</f>
        <v>11.822976000000001</v>
      </c>
      <c r="H10">
        <f>'No. policies'!H10*LOOKUP(H$1,'Inputs &amp; Outputs'!$A$9:$A$79,'Inputs &amp; Outputs'!$C$9:$C$79)</f>
        <v>12.846356</v>
      </c>
      <c r="I10">
        <f>'No. policies'!I10*LOOKUP(I$1,'Inputs &amp; Outputs'!$A$9:$A$79,'Inputs &amp; Outputs'!$C$9:$C$79)</f>
        <v>13.943124000000001</v>
      </c>
      <c r="J10">
        <f>'No. policies'!J10*LOOKUP(J$1,'Inputs &amp; Outputs'!$A$9:$A$79,'Inputs &amp; Outputs'!$C$9:$C$79)</f>
        <v>15.11046</v>
      </c>
      <c r="K10">
        <f>'No. policies'!K10*LOOKUP(K$1,'Inputs &amp; Outputs'!$A$9:$A$79,'Inputs &amp; Outputs'!$C$9:$C$79)</f>
        <v>16.353128999999999</v>
      </c>
      <c r="L10">
        <f>'No. policies'!L10*LOOKUP(L$1,'Inputs &amp; Outputs'!$A$9:$A$79,'Inputs &amp; Outputs'!$C$9:$C$79)</f>
        <v>17.710335999999998</v>
      </c>
      <c r="M10">
        <f>'No. policies'!M10*LOOKUP(M$1,'Inputs &amp; Outputs'!$A$9:$A$79,'Inputs &amp; Outputs'!$C$9:$C$79)</f>
        <v>19.138100000000001</v>
      </c>
      <c r="N10">
        <f>'No. policies'!N10*LOOKUP(N$1,'Inputs &amp; Outputs'!$A$9:$A$79,'Inputs &amp; Outputs'!$C$9:$C$79)</f>
        <v>20.661104000000002</v>
      </c>
      <c r="O10">
        <f>'No. policies'!O10*LOOKUP(O$1,'Inputs &amp; Outputs'!$A$9:$A$79,'Inputs &amp; Outputs'!$C$9:$C$79)</f>
        <v>22.279311999999997</v>
      </c>
      <c r="P10">
        <f>'No. policies'!P10*LOOKUP(P$1,'Inputs &amp; Outputs'!$A$9:$A$79,'Inputs &amp; Outputs'!$C$9:$C$79)</f>
        <v>24.005043999999998</v>
      </c>
      <c r="Q10">
        <f>'No. policies'!Q10*LOOKUP(Q$1,'Inputs &amp; Outputs'!$A$9:$A$79,'Inputs &amp; Outputs'!$C$9:$C$79)</f>
        <v>25.816230000000001</v>
      </c>
      <c r="R10">
        <f>'No. policies'!R10*LOOKUP(R$1,'Inputs &amp; Outputs'!$A$9:$A$79,'Inputs &amp; Outputs'!$C$9:$C$79)</f>
        <v>27.775332000000002</v>
      </c>
      <c r="S10">
        <f>'No. policies'!S10*LOOKUP(S$1,'Inputs &amp; Outputs'!$A$9:$A$79,'Inputs &amp; Outputs'!$C$9:$C$79)</f>
        <v>30.022739999999999</v>
      </c>
      <c r="T10">
        <f>'No. policies'!T10*LOOKUP(T$1,'Inputs &amp; Outputs'!$A$9:$A$79,'Inputs &amp; Outputs'!$C$9:$C$79)</f>
        <v>32.577401999999999</v>
      </c>
      <c r="U10">
        <f>'No. policies'!U10*LOOKUP(U$1,'Inputs &amp; Outputs'!$A$9:$A$79,'Inputs &amp; Outputs'!$C$9:$C$79)</f>
        <v>35.478512000000002</v>
      </c>
      <c r="V10">
        <f>'No. policies'!V10*LOOKUP(V$1,'Inputs &amp; Outputs'!$A$9:$A$79,'Inputs &amp; Outputs'!$C$9:$C$79)</f>
        <v>38.673192</v>
      </c>
      <c r="W10">
        <f>'No. policies'!W10*LOOKUP(W$1,'Inputs &amp; Outputs'!$A$9:$A$79,'Inputs &amp; Outputs'!$C$9:$C$79)</f>
        <v>42.055067999999999</v>
      </c>
      <c r="X10">
        <f>'No. policies'!X10*LOOKUP(X$1,'Inputs &amp; Outputs'!$A$9:$A$79,'Inputs &amp; Outputs'!$C$9:$C$79)</f>
        <v>45.639386000000002</v>
      </c>
      <c r="Y10">
        <f>'No. policies'!Y10*LOOKUP(Y$1,'Inputs &amp; Outputs'!$A$9:$A$79,'Inputs &amp; Outputs'!$C$9:$C$79)</f>
        <v>49.429548000000004</v>
      </c>
      <c r="Z10">
        <f>'No. policies'!Z10*LOOKUP(Z$1,'Inputs &amp; Outputs'!$A$9:$A$79,'Inputs &amp; Outputs'!$C$9:$C$79)</f>
        <v>53.636284000000003</v>
      </c>
      <c r="AA10">
        <f>'No. policies'!AA10*LOOKUP(AA$1,'Inputs &amp; Outputs'!$A$9:$A$79,'Inputs &amp; Outputs'!$C$9:$C$79)</f>
        <v>58.283388000000002</v>
      </c>
      <c r="AB10">
        <f>'No. policies'!AB10*LOOKUP(AB$1,'Inputs &amp; Outputs'!$A$9:$A$79,'Inputs &amp; Outputs'!$C$9:$C$79)</f>
        <v>63.595061999999999</v>
      </c>
      <c r="AC10">
        <f>'No. policies'!AC10*LOOKUP(AC$1,'Inputs &amp; Outputs'!$A$9:$A$79,'Inputs &amp; Outputs'!$C$9:$C$79)</f>
        <v>69.633989999999997</v>
      </c>
      <c r="AD10">
        <f>'No. policies'!AD10*LOOKUP(AD$1,'Inputs &amp; Outputs'!$A$9:$A$79,'Inputs &amp; Outputs'!$C$9:$C$79)</f>
        <v>76.503274000000005</v>
      </c>
      <c r="AE10">
        <f>'No. policies'!AE10*LOOKUP(AE$1,'Inputs &amp; Outputs'!$A$9:$A$79,'Inputs &amp; Outputs'!$C$9:$C$79)</f>
        <v>84.323520000000002</v>
      </c>
      <c r="AF10">
        <f>'No. policies'!AF10*LOOKUP(AF$1,'Inputs &amp; Outputs'!$A$9:$A$79,'Inputs &amp; Outputs'!$C$9:$C$79)</f>
        <v>93.208725000000001</v>
      </c>
      <c r="AG10">
        <f>'No. policies'!AG10*LOOKUP(AG$1,'Inputs &amp; Outputs'!$A$9:$A$79,'Inputs &amp; Outputs'!$C$9:$C$79)</f>
        <v>102.8994</v>
      </c>
      <c r="AH10">
        <f>'No. policies'!AH10*LOOKUP(AH$1,'Inputs &amp; Outputs'!$A$9:$A$79,'Inputs &amp; Outputs'!$C$9:$C$79)</f>
        <v>113.76829499999999</v>
      </c>
      <c r="AI10">
        <f>'No. policies'!AI10*LOOKUP(AI$1,'Inputs &amp; Outputs'!$A$9:$A$79,'Inputs &amp; Outputs'!$C$9:$C$79)</f>
        <v>125.79705</v>
      </c>
      <c r="AJ10">
        <f>'No. policies'!AJ10*LOOKUP(AJ$1,'Inputs &amp; Outputs'!$A$9:$A$79,'Inputs &amp; Outputs'!$C$9:$C$79)</f>
        <v>139.01813199999998</v>
      </c>
      <c r="AK10">
        <f>'No. policies'!AK10*LOOKUP(AK$1,'Inputs &amp; Outputs'!$A$9:$A$79,'Inputs &amp; Outputs'!$C$9:$C$79)</f>
        <v>153.15567999999999</v>
      </c>
      <c r="AL10">
        <f>'No. policies'!AL10*LOOKUP(AL$1,'Inputs &amp; Outputs'!$A$9:$A$79,'Inputs &amp; Outputs'!$C$9:$C$79)</f>
        <v>168.332472</v>
      </c>
      <c r="AM10">
        <f>'No. policies'!AM10*LOOKUP(AM$1,'Inputs &amp; Outputs'!$A$9:$A$79,'Inputs &amp; Outputs'!$C$9:$C$79)</f>
        <v>185.26235199999999</v>
      </c>
      <c r="AN10">
        <f>'No. policies'!AN10*LOOKUP(AN$1,'Inputs &amp; Outputs'!$A$9:$A$79,'Inputs &amp; Outputs'!$C$9:$C$79)</f>
        <v>204.71943000000002</v>
      </c>
      <c r="AO10">
        <f>'No. policies'!AO10*LOOKUP(AO$1,'Inputs &amp; Outputs'!$A$9:$A$79,'Inputs &amp; Outputs'!$C$9:$C$79)</f>
        <v>225.70540199999999</v>
      </c>
      <c r="AP10">
        <f>'No. policies'!AP10*LOOKUP(AP$1,'Inputs &amp; Outputs'!$A$9:$A$79,'Inputs &amp; Outputs'!$C$9:$C$79)</f>
        <v>250.62328000000002</v>
      </c>
      <c r="AQ10">
        <f>'No. policies'!AQ10*LOOKUP(AQ$1,'Inputs &amp; Outputs'!$A$9:$A$79,'Inputs &amp; Outputs'!$C$9:$C$79)</f>
        <v>276.72535999999997</v>
      </c>
      <c r="AR10">
        <f>'No. policies'!AR10*LOOKUP(AR$1,'Inputs &amp; Outputs'!$A$9:$A$79,'Inputs &amp; Outputs'!$C$9:$C$79)</f>
        <v>307.30557600000003</v>
      </c>
      <c r="AS10">
        <f>'No. policies'!AS10*LOOKUP(AS$1,'Inputs &amp; Outputs'!$A$9:$A$79,'Inputs &amp; Outputs'!$C$9:$C$79)</f>
        <v>338.92149599999999</v>
      </c>
      <c r="AT10">
        <f>'No. policies'!AT10*LOOKUP(AT$1,'Inputs &amp; Outputs'!$A$9:$A$79,'Inputs &amp; Outputs'!$C$9:$C$79)</f>
        <v>371.07558399999999</v>
      </c>
      <c r="AU10">
        <f>'No. policies'!AU10*LOOKUP(AU$1,'Inputs &amp; Outputs'!$A$9:$A$79,'Inputs &amp; Outputs'!$C$9:$C$79)</f>
        <v>401.90062500000005</v>
      </c>
      <c r="AV10">
        <f>'No. policies'!AV10*LOOKUP(AV$1,'Inputs &amp; Outputs'!$A$9:$A$79,'Inputs &amp; Outputs'!$C$9:$C$79)</f>
        <v>433.45850999999999</v>
      </c>
      <c r="AW10">
        <f>'No. policies'!AW10*LOOKUP(AW$1,'Inputs &amp; Outputs'!$A$9:$A$79,'Inputs &amp; Outputs'!$C$9:$C$79)</f>
        <v>457.82100000000003</v>
      </c>
      <c r="AX10">
        <f>'No. policies'!AX10*LOOKUP(AX$1,'Inputs &amp; Outputs'!$A$9:$A$79,'Inputs &amp; Outputs'!$C$9:$C$79)</f>
        <v>477.42019199999999</v>
      </c>
      <c r="AY10">
        <f>'No. policies'!AY10*LOOKUP(AY$1,'Inputs &amp; Outputs'!$A$9:$A$79,'Inputs &amp; Outputs'!$C$9:$C$79)</f>
        <v>489.265625</v>
      </c>
      <c r="AZ10">
        <f>'No. policies'!AZ10*LOOKUP(AZ$1,'Inputs &amp; Outputs'!$A$9:$A$79,'Inputs &amp; Outputs'!$C$9:$C$79)</f>
        <v>494.07398599999993</v>
      </c>
      <c r="BA10">
        <f>'No. policies'!BA10*LOOKUP(BA$1,'Inputs &amp; Outputs'!$A$9:$A$79,'Inputs &amp; Outputs'!$C$9:$C$79)</f>
        <v>482.87629199999998</v>
      </c>
      <c r="BB10">
        <f>'No. policies'!BB10*LOOKUP(BB$1,'Inputs &amp; Outputs'!$A$9:$A$79,'Inputs &amp; Outputs'!$C$9:$C$79)</f>
        <v>458.23125700000003</v>
      </c>
      <c r="BC10">
        <f>'No. policies'!BC10*LOOKUP(BC$1,'Inputs &amp; Outputs'!$A$9:$A$79,'Inputs &amp; Outputs'!$C$9:$C$79)</f>
        <v>423.26060699999999</v>
      </c>
      <c r="BD10">
        <f>'No. policies'!BD10*LOOKUP(BD$1,'Inputs &amp; Outputs'!$A$9:$A$79,'Inputs &amp; Outputs'!$C$9:$C$79)</f>
        <v>379.58407599999998</v>
      </c>
      <c r="BE10">
        <f>'No. policies'!BE10*LOOKUP(BE$1,'Inputs &amp; Outputs'!$A$9:$A$79,'Inputs &amp; Outputs'!$C$9:$C$79)</f>
        <v>331.64925599999998</v>
      </c>
      <c r="BF10">
        <f>'No. policies'!BF10*LOOKUP(BF$1,'Inputs &amp; Outputs'!$A$9:$A$79,'Inputs &amp; Outputs'!$C$9:$C$79)</f>
        <v>283.154832</v>
      </c>
      <c r="BG10">
        <f>'No. policies'!BG10*LOOKUP(BG$1,'Inputs &amp; Outputs'!$A$9:$A$79,'Inputs &amp; Outputs'!$C$9:$C$79)</f>
        <v>228.063884</v>
      </c>
      <c r="BH10">
        <f>'No. policies'!BH10*LOOKUP(BH$1,'Inputs &amp; Outputs'!$A$9:$A$79,'Inputs &amp; Outputs'!$C$9:$C$79)</f>
        <v>181.99295100000001</v>
      </c>
      <c r="BI10">
        <f>'No. policies'!BI10*LOOKUP(BI$1,'Inputs &amp; Outputs'!$A$9:$A$79,'Inputs &amp; Outputs'!$C$9:$C$79)</f>
        <v>137.75664599999999</v>
      </c>
      <c r="BJ10">
        <f>'No. policies'!BJ10*LOOKUP(BJ$1,'Inputs &amp; Outputs'!$A$9:$A$79,'Inputs &amp; Outputs'!$C$9:$C$79)</f>
        <v>106.445313</v>
      </c>
      <c r="BK10">
        <f>'No. policies'!BK10*LOOKUP(BK$1,'Inputs &amp; Outputs'!$A$9:$A$79,'Inputs &amp; Outputs'!$C$9:$C$79)</f>
        <v>83.524813999999992</v>
      </c>
      <c r="BL10">
        <f>'No. policies'!BL10*LOOKUP(BL$1,'Inputs &amp; Outputs'!$A$9:$A$79,'Inputs &amp; Outputs'!$C$9:$C$79)</f>
        <v>56.081591999999993</v>
      </c>
      <c r="BM10">
        <f>'No. policies'!BM10*LOOKUP(BM$1,'Inputs &amp; Outputs'!$A$9:$A$79,'Inputs &amp; Outputs'!$C$9:$C$79)</f>
        <v>35.885818</v>
      </c>
      <c r="BN10">
        <f>'No. policies'!BN10*LOOKUP(BN$1,'Inputs &amp; Outputs'!$A$9:$A$79,'Inputs &amp; Outputs'!$C$9:$C$79)</f>
        <v>25.015743000000001</v>
      </c>
      <c r="BO10">
        <f>'No. policies'!BO10*LOOKUP(BO$1,'Inputs &amp; Outputs'!$A$9:$A$79,'Inputs &amp; Outputs'!$C$9:$C$79)</f>
        <v>15.801912000000002</v>
      </c>
      <c r="BP10">
        <f>'No. policies'!BP10*LOOKUP(BP$1,'Inputs &amp; Outputs'!$A$9:$A$79,'Inputs &amp; Outputs'!$C$9:$C$79)</f>
        <v>12.463072</v>
      </c>
      <c r="BQ10">
        <f>'No. policies'!BQ10*LOOKUP(BQ$1,'Inputs &amp; Outputs'!$A$9:$A$79,'Inputs &amp; Outputs'!$C$9:$C$79)</f>
        <v>7.6427119999999995</v>
      </c>
      <c r="BR10">
        <f>'No. policies'!BR10*LOOKUP(BR$1,'Inputs &amp; Outputs'!$A$9:$A$79,'Inputs &amp; Outputs'!$C$9:$C$79)</f>
        <v>4.5602369999999999</v>
      </c>
      <c r="BS10">
        <f>'No. policies'!BS10*LOOKUP(BS$1,'Inputs &amp; Outputs'!$A$9:$A$79,'Inputs &amp; Outputs'!$C$9:$C$79)</f>
        <v>9</v>
      </c>
    </row>
    <row r="11" spans="1:72" x14ac:dyDescent="0.25">
      <c r="A11" s="1">
        <v>10</v>
      </c>
      <c r="B11">
        <f>'No. policies'!B11*LOOKUP(B$1,'Inputs &amp; Outputs'!$A$9:$A$79,'Inputs &amp; Outputs'!$C$9:$C$79)</f>
        <v>7.7700000000000005</v>
      </c>
      <c r="C11">
        <f>'No. policies'!C11*LOOKUP(C$1,'Inputs &amp; Outputs'!$A$9:$A$79,'Inputs &amp; Outputs'!$C$9:$C$79)</f>
        <v>8.4532319999999999</v>
      </c>
      <c r="D11">
        <f>'No. policies'!D11*LOOKUP(D$1,'Inputs &amp; Outputs'!$A$9:$A$79,'Inputs &amp; Outputs'!$C$9:$C$79)</f>
        <v>9.1943429999999999</v>
      </c>
      <c r="E11">
        <f>'No. policies'!E11*LOOKUP(E$1,'Inputs &amp; Outputs'!$A$9:$A$79,'Inputs &amp; Outputs'!$C$9:$C$79)</f>
        <v>10.002919</v>
      </c>
      <c r="F11">
        <f>'No. policies'!F11*LOOKUP(F$1,'Inputs &amp; Outputs'!$A$9:$A$79,'Inputs &amp; Outputs'!$C$9:$C$79)</f>
        <v>10.885056000000001</v>
      </c>
      <c r="G11">
        <f>'No. policies'!G11*LOOKUP(G$1,'Inputs &amp; Outputs'!$A$9:$A$79,'Inputs &amp; Outputs'!$C$9:$C$79)</f>
        <v>11.834856</v>
      </c>
      <c r="H11">
        <f>'No. policies'!H11*LOOKUP(H$1,'Inputs &amp; Outputs'!$A$9:$A$79,'Inputs &amp; Outputs'!$C$9:$C$79)</f>
        <v>12.860567999999999</v>
      </c>
      <c r="I11">
        <f>'No. policies'!I11*LOOKUP(I$1,'Inputs &amp; Outputs'!$A$9:$A$79,'Inputs &amp; Outputs'!$C$9:$C$79)</f>
        <v>13.952952000000002</v>
      </c>
      <c r="J11">
        <f>'No. policies'!J11*LOOKUP(J$1,'Inputs &amp; Outputs'!$A$9:$A$79,'Inputs &amp; Outputs'!$C$9:$C$79)</f>
        <v>15.119603999999999</v>
      </c>
      <c r="K11">
        <f>'No. policies'!K11*LOOKUP(K$1,'Inputs &amp; Outputs'!$A$9:$A$79,'Inputs &amp; Outputs'!$C$9:$C$79)</f>
        <v>16.381229999999999</v>
      </c>
      <c r="L11">
        <f>'No. policies'!L11*LOOKUP(L$1,'Inputs &amp; Outputs'!$A$9:$A$79,'Inputs &amp; Outputs'!$C$9:$C$79)</f>
        <v>17.726464</v>
      </c>
      <c r="M11">
        <f>'No. policies'!M11*LOOKUP(M$1,'Inputs &amp; Outputs'!$A$9:$A$79,'Inputs &amp; Outputs'!$C$9:$C$79)</f>
        <v>19.1478</v>
      </c>
      <c r="N11">
        <f>'No. policies'!N11*LOOKUP(N$1,'Inputs &amp; Outputs'!$A$9:$A$79,'Inputs &amp; Outputs'!$C$9:$C$79)</f>
        <v>20.656908000000001</v>
      </c>
      <c r="O11">
        <f>'No. policies'!O11*LOOKUP(O$1,'Inputs &amp; Outputs'!$A$9:$A$79,'Inputs &amp; Outputs'!$C$9:$C$79)</f>
        <v>22.258917999999998</v>
      </c>
      <c r="P11">
        <f>'No. policies'!P11*LOOKUP(P$1,'Inputs &amp; Outputs'!$A$9:$A$79,'Inputs &amp; Outputs'!$C$9:$C$79)</f>
        <v>23.956123999999999</v>
      </c>
      <c r="Q11">
        <f>'No. policies'!Q11*LOOKUP(Q$1,'Inputs &amp; Outputs'!$A$9:$A$79,'Inputs &amp; Outputs'!$C$9:$C$79)</f>
        <v>25.739757000000001</v>
      </c>
      <c r="R11">
        <f>'No. policies'!R11*LOOKUP(R$1,'Inputs &amp; Outputs'!$A$9:$A$79,'Inputs &amp; Outputs'!$C$9:$C$79)</f>
        <v>27.718392000000001</v>
      </c>
      <c r="S11">
        <f>'No. policies'!S11*LOOKUP(S$1,'Inputs &amp; Outputs'!$A$9:$A$79,'Inputs &amp; Outputs'!$C$9:$C$79)</f>
        <v>29.964144000000001</v>
      </c>
      <c r="T11">
        <f>'No. policies'!T11*LOOKUP(T$1,'Inputs &amp; Outputs'!$A$9:$A$79,'Inputs &amp; Outputs'!$C$9:$C$79)</f>
        <v>32.496906000000003</v>
      </c>
      <c r="U11">
        <f>'No. policies'!U11*LOOKUP(U$1,'Inputs &amp; Outputs'!$A$9:$A$79,'Inputs &amp; Outputs'!$C$9:$C$79)</f>
        <v>35.383248000000002</v>
      </c>
      <c r="V11">
        <f>'No. policies'!V11*LOOKUP(V$1,'Inputs &amp; Outputs'!$A$9:$A$79,'Inputs &amp; Outputs'!$C$9:$C$79)</f>
        <v>38.560968000000003</v>
      </c>
      <c r="W11">
        <f>'No. policies'!W11*LOOKUP(W$1,'Inputs &amp; Outputs'!$A$9:$A$79,'Inputs &amp; Outputs'!$C$9:$C$79)</f>
        <v>41.980641999999996</v>
      </c>
      <c r="X11">
        <f>'No. policies'!X11*LOOKUP(X$1,'Inputs &amp; Outputs'!$A$9:$A$79,'Inputs &amp; Outputs'!$C$9:$C$79)</f>
        <v>45.596446999999998</v>
      </c>
      <c r="Y11">
        <f>'No. policies'!Y11*LOOKUP(Y$1,'Inputs &amp; Outputs'!$A$9:$A$79,'Inputs &amp; Outputs'!$C$9:$C$79)</f>
        <v>49.429548000000004</v>
      </c>
      <c r="Z11">
        <f>'No. policies'!Z11*LOOKUP(Z$1,'Inputs &amp; Outputs'!$A$9:$A$79,'Inputs &amp; Outputs'!$C$9:$C$79)</f>
        <v>53.551264000000003</v>
      </c>
      <c r="AA11">
        <f>'No. policies'!AA11*LOOKUP(AA$1,'Inputs &amp; Outputs'!$A$9:$A$79,'Inputs &amp; Outputs'!$C$9:$C$79)</f>
        <v>58.320606000000005</v>
      </c>
      <c r="AB11">
        <f>'No. policies'!AB11*LOOKUP(AB$1,'Inputs &amp; Outputs'!$A$9:$A$79,'Inputs &amp; Outputs'!$C$9:$C$79)</f>
        <v>63.724527999999999</v>
      </c>
      <c r="AC11">
        <f>'No. policies'!AC11*LOOKUP(AC$1,'Inputs &amp; Outputs'!$A$9:$A$79,'Inputs &amp; Outputs'!$C$9:$C$79)</f>
        <v>69.739199999999997</v>
      </c>
      <c r="AD11">
        <f>'No. policies'!AD11*LOOKUP(AD$1,'Inputs &amp; Outputs'!$A$9:$A$79,'Inputs &amp; Outputs'!$C$9:$C$79)</f>
        <v>76.586483999999999</v>
      </c>
      <c r="AE11">
        <f>'No. policies'!AE11*LOOKUP(AE$1,'Inputs &amp; Outputs'!$A$9:$A$79,'Inputs &amp; Outputs'!$C$9:$C$79)</f>
        <v>84.19407600000001</v>
      </c>
      <c r="AF11">
        <f>'No. policies'!AF11*LOOKUP(AF$1,'Inputs &amp; Outputs'!$A$9:$A$79,'Inputs &amp; Outputs'!$C$9:$C$79)</f>
        <v>92.909880000000001</v>
      </c>
      <c r="AG11">
        <f>'No. policies'!AG11*LOOKUP(AG$1,'Inputs &amp; Outputs'!$A$9:$A$79,'Inputs &amp; Outputs'!$C$9:$C$79)</f>
        <v>102.84184999999999</v>
      </c>
      <c r="AH11">
        <f>'No. policies'!AH11*LOOKUP(AH$1,'Inputs &amp; Outputs'!$A$9:$A$79,'Inputs &amp; Outputs'!$C$9:$C$79)</f>
        <v>113.549386</v>
      </c>
      <c r="AI11">
        <f>'No. policies'!AI11*LOOKUP(AI$1,'Inputs &amp; Outputs'!$A$9:$A$79,'Inputs &amp; Outputs'!$C$9:$C$79)</f>
        <v>125.19149400000001</v>
      </c>
      <c r="AJ11">
        <f>'No. policies'!AJ11*LOOKUP(AJ$1,'Inputs &amp; Outputs'!$A$9:$A$79,'Inputs &amp; Outputs'!$C$9:$C$79)</f>
        <v>138.356064</v>
      </c>
      <c r="AK11">
        <f>'No. policies'!AK11*LOOKUP(AK$1,'Inputs &amp; Outputs'!$A$9:$A$79,'Inputs &amp; Outputs'!$C$9:$C$79)</f>
        <v>152.19744</v>
      </c>
      <c r="AL11">
        <f>'No. policies'!AL11*LOOKUP(AL$1,'Inputs &amp; Outputs'!$A$9:$A$79,'Inputs &amp; Outputs'!$C$9:$C$79)</f>
        <v>167.07746800000001</v>
      </c>
      <c r="AM11">
        <f>'No. policies'!AM11*LOOKUP(AM$1,'Inputs &amp; Outputs'!$A$9:$A$79,'Inputs &amp; Outputs'!$C$9:$C$79)</f>
        <v>183.35336799999999</v>
      </c>
      <c r="AN11">
        <f>'No. policies'!AN11*LOOKUP(AN$1,'Inputs &amp; Outputs'!$A$9:$A$79,'Inputs &amp; Outputs'!$C$9:$C$79)</f>
        <v>202.02744000000001</v>
      </c>
      <c r="AO11">
        <f>'No. policies'!AO11*LOOKUP(AO$1,'Inputs &amp; Outputs'!$A$9:$A$79,'Inputs &amp; Outputs'!$C$9:$C$79)</f>
        <v>223.61149800000001</v>
      </c>
      <c r="AP11">
        <f>'No. policies'!AP11*LOOKUP(AP$1,'Inputs &amp; Outputs'!$A$9:$A$79,'Inputs &amp; Outputs'!$C$9:$C$79)</f>
        <v>247.57256000000001</v>
      </c>
      <c r="AQ11">
        <f>'No. policies'!AQ11*LOOKUP(AQ$1,'Inputs &amp; Outputs'!$A$9:$A$79,'Inputs &amp; Outputs'!$C$9:$C$79)</f>
        <v>274.33324999999996</v>
      </c>
      <c r="AR11">
        <f>'No. policies'!AR11*LOOKUP(AR$1,'Inputs &amp; Outputs'!$A$9:$A$79,'Inputs &amp; Outputs'!$C$9:$C$79)</f>
        <v>302.37787200000002</v>
      </c>
      <c r="AS11">
        <f>'No. policies'!AS11*LOOKUP(AS$1,'Inputs &amp; Outputs'!$A$9:$A$79,'Inputs &amp; Outputs'!$C$9:$C$79)</f>
        <v>332.801244</v>
      </c>
      <c r="AT11">
        <f>'No. policies'!AT11*LOOKUP(AT$1,'Inputs &amp; Outputs'!$A$9:$A$79,'Inputs &amp; Outputs'!$C$9:$C$79)</f>
        <v>365.07187199999998</v>
      </c>
      <c r="AU11">
        <f>'No. policies'!AU11*LOOKUP(AU$1,'Inputs &amp; Outputs'!$A$9:$A$79,'Inputs &amp; Outputs'!$C$9:$C$79)</f>
        <v>395.8605</v>
      </c>
      <c r="AV11">
        <f>'No. policies'!AV11*LOOKUP(AV$1,'Inputs &amp; Outputs'!$A$9:$A$79,'Inputs &amp; Outputs'!$C$9:$C$79)</f>
        <v>421.879302</v>
      </c>
      <c r="AW11">
        <f>'No. policies'!AW11*LOOKUP(AW$1,'Inputs &amp; Outputs'!$A$9:$A$79,'Inputs &amp; Outputs'!$C$9:$C$79)</f>
        <v>447.87974400000002</v>
      </c>
      <c r="AX11">
        <f>'No. policies'!AX11*LOOKUP(AX$1,'Inputs &amp; Outputs'!$A$9:$A$79,'Inputs &amp; Outputs'!$C$9:$C$79)</f>
        <v>465.28070399999996</v>
      </c>
      <c r="AY11">
        <f>'No. policies'!AY11*LOOKUP(AY$1,'Inputs &amp; Outputs'!$A$9:$A$79,'Inputs &amp; Outputs'!$C$9:$C$79)</f>
        <v>470.37375000000003</v>
      </c>
      <c r="AZ11">
        <f>'No. policies'!AZ11*LOOKUP(AZ$1,'Inputs &amp; Outputs'!$A$9:$A$79,'Inputs &amp; Outputs'!$C$9:$C$79)</f>
        <v>474.09069799999997</v>
      </c>
      <c r="BA11">
        <f>'No. policies'!BA11*LOOKUP(BA$1,'Inputs &amp; Outputs'!$A$9:$A$79,'Inputs &amp; Outputs'!$C$9:$C$79)</f>
        <v>464.96523599999995</v>
      </c>
      <c r="BB11">
        <f>'No. policies'!BB11*LOOKUP(BB$1,'Inputs &amp; Outputs'!$A$9:$A$79,'Inputs &amp; Outputs'!$C$9:$C$79)</f>
        <v>444.45352200000002</v>
      </c>
      <c r="BC11">
        <f>'No. policies'!BC11*LOOKUP(BC$1,'Inputs &amp; Outputs'!$A$9:$A$79,'Inputs &amp; Outputs'!$C$9:$C$79)</f>
        <v>419.46697799999998</v>
      </c>
      <c r="BD11">
        <f>'No. policies'!BD11*LOOKUP(BD$1,'Inputs &amp; Outputs'!$A$9:$A$79,'Inputs &amp; Outputs'!$C$9:$C$79)</f>
        <v>382.978568</v>
      </c>
      <c r="BE11">
        <f>'No. policies'!BE11*LOOKUP(BE$1,'Inputs &amp; Outputs'!$A$9:$A$79,'Inputs &amp; Outputs'!$C$9:$C$79)</f>
        <v>337.77470399999999</v>
      </c>
      <c r="BF11">
        <f>'No. policies'!BF11*LOOKUP(BF$1,'Inputs &amp; Outputs'!$A$9:$A$79,'Inputs &amp; Outputs'!$C$9:$C$79)</f>
        <v>287.43065999999999</v>
      </c>
      <c r="BG11">
        <f>'No. policies'!BG11*LOOKUP(BG$1,'Inputs &amp; Outputs'!$A$9:$A$79,'Inputs &amp; Outputs'!$C$9:$C$79)</f>
        <v>236.756902</v>
      </c>
      <c r="BH11">
        <f>'No. policies'!BH11*LOOKUP(BH$1,'Inputs &amp; Outputs'!$A$9:$A$79,'Inputs &amp; Outputs'!$C$9:$C$79)</f>
        <v>189.632835</v>
      </c>
      <c r="BI11">
        <f>'No. policies'!BI11*LOOKUP(BI$1,'Inputs &amp; Outputs'!$A$9:$A$79,'Inputs &amp; Outputs'!$C$9:$C$79)</f>
        <v>149.019768</v>
      </c>
      <c r="BJ11">
        <f>'No. policies'!BJ11*LOOKUP(BJ$1,'Inputs &amp; Outputs'!$A$9:$A$79,'Inputs &amp; Outputs'!$C$9:$C$79)</f>
        <v>107.355102</v>
      </c>
      <c r="BK11">
        <f>'No. policies'!BK11*LOOKUP(BK$1,'Inputs &amp; Outputs'!$A$9:$A$79,'Inputs &amp; Outputs'!$C$9:$C$79)</f>
        <v>74.598498000000006</v>
      </c>
      <c r="BL11">
        <f>'No. policies'!BL11*LOOKUP(BL$1,'Inputs &amp; Outputs'!$A$9:$A$79,'Inputs &amp; Outputs'!$C$9:$C$79)</f>
        <v>56.415410999999999</v>
      </c>
      <c r="BM11">
        <f>'No. policies'!BM11*LOOKUP(BM$1,'Inputs &amp; Outputs'!$A$9:$A$79,'Inputs &amp; Outputs'!$C$9:$C$79)</f>
        <v>35.885818</v>
      </c>
      <c r="BN11">
        <f>'No. policies'!BN11*LOOKUP(BN$1,'Inputs &amp; Outputs'!$A$9:$A$79,'Inputs &amp; Outputs'!$C$9:$C$79)</f>
        <v>23.203008000000001</v>
      </c>
      <c r="BO11">
        <f>'No. policies'!BO11*LOOKUP(BO$1,'Inputs &amp; Outputs'!$A$9:$A$79,'Inputs &amp; Outputs'!$C$9:$C$79)</f>
        <v>14.296968</v>
      </c>
      <c r="BP11">
        <f>'No. policies'!BP11*LOOKUP(BP$1,'Inputs &amp; Outputs'!$A$9:$A$79,'Inputs &amp; Outputs'!$C$9:$C$79)</f>
        <v>7.010478</v>
      </c>
      <c r="BQ11">
        <f>'No. policies'!BQ11*LOOKUP(BQ$1,'Inputs &amp; Outputs'!$A$9:$A$79,'Inputs &amp; Outputs'!$C$9:$C$79)</f>
        <v>3.6202320000000001</v>
      </c>
      <c r="BR11">
        <f>'No. policies'!BR11*LOOKUP(BR$1,'Inputs &amp; Outputs'!$A$9:$A$79,'Inputs &amp; Outputs'!$C$9:$C$79)</f>
        <v>1.2437010000000002</v>
      </c>
      <c r="BS11">
        <f>'No. policies'!BS11*LOOKUP(BS$1,'Inputs &amp; Outputs'!$A$9:$A$79,'Inputs &amp; Outputs'!$C$9:$C$79)</f>
        <v>2</v>
      </c>
    </row>
    <row r="12" spans="1:72" x14ac:dyDescent="0.25">
      <c r="A12" s="1">
        <v>11</v>
      </c>
      <c r="B12">
        <f>'No. policies'!B12*LOOKUP(B$1,'Inputs &amp; Outputs'!$A$9:$A$79,'Inputs &amp; Outputs'!$C$9:$C$79)</f>
        <v>7.7700000000000005</v>
      </c>
      <c r="C12">
        <f>'No. policies'!C12*LOOKUP(C$1,'Inputs &amp; Outputs'!$A$9:$A$79,'Inputs &amp; Outputs'!$C$9:$C$79)</f>
        <v>8.4540779999999991</v>
      </c>
      <c r="D12">
        <f>'No. policies'!D12*LOOKUP(D$1,'Inputs &amp; Outputs'!$A$9:$A$79,'Inputs &amp; Outputs'!$C$9:$C$79)</f>
        <v>9.193422</v>
      </c>
      <c r="E12">
        <f>'No. policies'!E12*LOOKUP(E$1,'Inputs &amp; Outputs'!$A$9:$A$79,'Inputs &amp; Outputs'!$C$9:$C$79)</f>
        <v>10.002919</v>
      </c>
      <c r="F12">
        <f>'No. policies'!F12*LOOKUP(F$1,'Inputs &amp; Outputs'!$A$9:$A$79,'Inputs &amp; Outputs'!$C$9:$C$79)</f>
        <v>10.877412000000001</v>
      </c>
      <c r="G12">
        <f>'No. policies'!G12*LOOKUP(G$1,'Inputs &amp; Outputs'!$A$9:$A$79,'Inputs &amp; Outputs'!$C$9:$C$79)</f>
        <v>11.818224000000001</v>
      </c>
      <c r="H12">
        <f>'No. policies'!H12*LOOKUP(H$1,'Inputs &amp; Outputs'!$A$9:$A$79,'Inputs &amp; Outputs'!$C$9:$C$79)</f>
        <v>12.838604</v>
      </c>
      <c r="I12">
        <f>'No. policies'!I12*LOOKUP(I$1,'Inputs &amp; Outputs'!$A$9:$A$79,'Inputs &amp; Outputs'!$C$9:$C$79)</f>
        <v>13.934700000000001</v>
      </c>
      <c r="J12">
        <f>'No. policies'!J12*LOOKUP(J$1,'Inputs &amp; Outputs'!$A$9:$A$79,'Inputs &amp; Outputs'!$C$9:$C$79)</f>
        <v>15.10284</v>
      </c>
      <c r="K12">
        <f>'No. policies'!K12*LOOKUP(K$1,'Inputs &amp; Outputs'!$A$9:$A$79,'Inputs &amp; Outputs'!$C$9:$C$79)</f>
        <v>16.351475999999998</v>
      </c>
      <c r="L12">
        <f>'No. policies'!L12*LOOKUP(L$1,'Inputs &amp; Outputs'!$A$9:$A$79,'Inputs &amp; Outputs'!$C$9:$C$79)</f>
        <v>17.683456</v>
      </c>
      <c r="M12">
        <f>'No. policies'!M12*LOOKUP(M$1,'Inputs &amp; Outputs'!$A$9:$A$79,'Inputs &amp; Outputs'!$C$9:$C$79)</f>
        <v>19.120640000000002</v>
      </c>
      <c r="N12">
        <f>'No. policies'!N12*LOOKUP(N$1,'Inputs &amp; Outputs'!$A$9:$A$79,'Inputs &amp; Outputs'!$C$9:$C$79)</f>
        <v>20.621241999999999</v>
      </c>
      <c r="O12">
        <f>'No. policies'!O12*LOOKUP(O$1,'Inputs &amp; Outputs'!$A$9:$A$79,'Inputs &amp; Outputs'!$C$9:$C$79)</f>
        <v>22.22946</v>
      </c>
      <c r="P12">
        <f>'No. policies'!P12*LOOKUP(P$1,'Inputs &amp; Outputs'!$A$9:$A$79,'Inputs &amp; Outputs'!$C$9:$C$79)</f>
        <v>23.943893999999997</v>
      </c>
      <c r="Q12">
        <f>'No. policies'!Q12*LOOKUP(Q$1,'Inputs &amp; Outputs'!$A$9:$A$79,'Inputs &amp; Outputs'!$C$9:$C$79)</f>
        <v>25.747668000000001</v>
      </c>
      <c r="R12">
        <f>'No. policies'!R12*LOOKUP(R$1,'Inputs &amp; Outputs'!$A$9:$A$79,'Inputs &amp; Outputs'!$C$9:$C$79)</f>
        <v>27.704157000000002</v>
      </c>
      <c r="S12">
        <f>'No. policies'!S12*LOOKUP(S$1,'Inputs &amp; Outputs'!$A$9:$A$79,'Inputs &amp; Outputs'!$C$9:$C$79)</f>
        <v>29.924052</v>
      </c>
      <c r="T12">
        <f>'No. policies'!T12*LOOKUP(T$1,'Inputs &amp; Outputs'!$A$9:$A$79,'Inputs &amp; Outputs'!$C$9:$C$79)</f>
        <v>32.429825999999998</v>
      </c>
      <c r="U12">
        <f>'No. policies'!U12*LOOKUP(U$1,'Inputs &amp; Outputs'!$A$9:$A$79,'Inputs &amp; Outputs'!$C$9:$C$79)</f>
        <v>35.328288000000001</v>
      </c>
      <c r="V12">
        <f>'No. policies'!V12*LOOKUP(V$1,'Inputs &amp; Outputs'!$A$9:$A$79,'Inputs &amp; Outputs'!$C$9:$C$79)</f>
        <v>38.500848000000005</v>
      </c>
      <c r="W12">
        <f>'No. policies'!W12*LOOKUP(W$1,'Inputs &amp; Outputs'!$A$9:$A$79,'Inputs &amp; Outputs'!$C$9:$C$79)</f>
        <v>41.858058</v>
      </c>
      <c r="X12">
        <f>'No. policies'!X12*LOOKUP(X$1,'Inputs &amp; Outputs'!$A$9:$A$79,'Inputs &amp; Outputs'!$C$9:$C$79)</f>
        <v>45.434232999999999</v>
      </c>
      <c r="Y12">
        <f>'No. policies'!Y12*LOOKUP(Y$1,'Inputs &amp; Outputs'!$A$9:$A$79,'Inputs &amp; Outputs'!$C$9:$C$79)</f>
        <v>49.268472000000003</v>
      </c>
      <c r="Z12">
        <f>'No. policies'!Z12*LOOKUP(Z$1,'Inputs &amp; Outputs'!$A$9:$A$79,'Inputs &amp; Outputs'!$C$9:$C$79)</f>
        <v>53.511588000000003</v>
      </c>
      <c r="AA12">
        <f>'No. policies'!AA12*LOOKUP(AA$1,'Inputs &amp; Outputs'!$A$9:$A$79,'Inputs &amp; Outputs'!$C$9:$C$79)</f>
        <v>58.202749000000004</v>
      </c>
      <c r="AB12">
        <f>'No. policies'!AB12*LOOKUP(AB$1,'Inputs &amp; Outputs'!$A$9:$A$79,'Inputs &amp; Outputs'!$C$9:$C$79)</f>
        <v>63.533735999999998</v>
      </c>
      <c r="AC12">
        <f>'No. policies'!AC12*LOOKUP(AC$1,'Inputs &amp; Outputs'!$A$9:$A$79,'Inputs &amp; Outputs'!$C$9:$C$79)</f>
        <v>69.641504999999995</v>
      </c>
      <c r="AD12">
        <f>'No. policies'!AD12*LOOKUP(AD$1,'Inputs &amp; Outputs'!$A$9:$A$79,'Inputs &amp; Outputs'!$C$9:$C$79)</f>
        <v>76.636409999999998</v>
      </c>
      <c r="AE12">
        <f>'No. policies'!AE12*LOOKUP(AE$1,'Inputs &amp; Outputs'!$A$9:$A$79,'Inputs &amp; Outputs'!$C$9:$C$79)</f>
        <v>84.499194000000003</v>
      </c>
      <c r="AF12">
        <f>'No. policies'!AF12*LOOKUP(AF$1,'Inputs &amp; Outputs'!$A$9:$A$79,'Inputs &amp; Outputs'!$C$9:$C$79)</f>
        <v>93.456045000000003</v>
      </c>
      <c r="AG12">
        <f>'No. policies'!AG12*LOOKUP(AG$1,'Inputs &amp; Outputs'!$A$9:$A$79,'Inputs &amp; Outputs'!$C$9:$C$79)</f>
        <v>103.27923</v>
      </c>
      <c r="AH12">
        <f>'No. policies'!AH12*LOOKUP(AH$1,'Inputs &amp; Outputs'!$A$9:$A$79,'Inputs &amp; Outputs'!$C$9:$C$79)</f>
        <v>114.09022</v>
      </c>
      <c r="AI12">
        <f>'No. policies'!AI12*LOOKUP(AI$1,'Inputs &amp; Outputs'!$A$9:$A$79,'Inputs &amp; Outputs'!$C$9:$C$79)</f>
        <v>126.316098</v>
      </c>
      <c r="AJ12">
        <f>'No. policies'!AJ12*LOOKUP(AJ$1,'Inputs &amp; Outputs'!$A$9:$A$79,'Inputs &amp; Outputs'!$C$9:$C$79)</f>
        <v>139.56716399999999</v>
      </c>
      <c r="AK12">
        <f>'No. policies'!AK12*LOOKUP(AK$1,'Inputs &amp; Outputs'!$A$9:$A$79,'Inputs &amp; Outputs'!$C$9:$C$79)</f>
        <v>153.96928</v>
      </c>
      <c r="AL12">
        <f>'No. policies'!AL12*LOOKUP(AL$1,'Inputs &amp; Outputs'!$A$9:$A$79,'Inputs &amp; Outputs'!$C$9:$C$79)</f>
        <v>169.66844399999999</v>
      </c>
      <c r="AM12">
        <f>'No. policies'!AM12*LOOKUP(AM$1,'Inputs &amp; Outputs'!$A$9:$A$79,'Inputs &amp; Outputs'!$C$9:$C$79)</f>
        <v>186.69408999999999</v>
      </c>
      <c r="AN12">
        <f>'No. policies'!AN12*LOOKUP(AN$1,'Inputs &amp; Outputs'!$A$9:$A$79,'Inputs &amp; Outputs'!$C$9:$C$79)</f>
        <v>206.00133</v>
      </c>
      <c r="AO12">
        <f>'No. policies'!AO12*LOOKUP(AO$1,'Inputs &amp; Outputs'!$A$9:$A$79,'Inputs &amp; Outputs'!$C$9:$C$79)</f>
        <v>227.68297799999999</v>
      </c>
      <c r="AP12">
        <f>'No. policies'!AP12*LOOKUP(AP$1,'Inputs &amp; Outputs'!$A$9:$A$79,'Inputs &amp; Outputs'!$C$9:$C$79)</f>
        <v>251.81704000000002</v>
      </c>
      <c r="AQ12">
        <f>'No. policies'!AQ12*LOOKUP(AQ$1,'Inputs &amp; Outputs'!$A$9:$A$79,'Inputs &amp; Outputs'!$C$9:$C$79)</f>
        <v>278.88964999999996</v>
      </c>
      <c r="AR12">
        <f>'No. policies'!AR12*LOOKUP(AR$1,'Inputs &amp; Outputs'!$A$9:$A$79,'Inputs &amp; Outputs'!$C$9:$C$79)</f>
        <v>307.65444000000002</v>
      </c>
      <c r="AS12">
        <f>'No. policies'!AS12*LOOKUP(AS$1,'Inputs &amp; Outputs'!$A$9:$A$79,'Inputs &amp; Outputs'!$C$9:$C$79)</f>
        <v>339.32282400000003</v>
      </c>
      <c r="AT12">
        <f>'No. policies'!AT12*LOOKUP(AT$1,'Inputs &amp; Outputs'!$A$9:$A$79,'Inputs &amp; Outputs'!$C$9:$C$79)</f>
        <v>371.07558399999999</v>
      </c>
      <c r="AU12">
        <f>'No. policies'!AU12*LOOKUP(AU$1,'Inputs &amp; Outputs'!$A$9:$A$79,'Inputs &amp; Outputs'!$C$9:$C$79)</f>
        <v>403.16175000000004</v>
      </c>
      <c r="AV12">
        <f>'No. policies'!AV12*LOOKUP(AV$1,'Inputs &amp; Outputs'!$A$9:$A$79,'Inputs &amp; Outputs'!$C$9:$C$79)</f>
        <v>433.61086799999998</v>
      </c>
      <c r="AW12">
        <f>'No. policies'!AW12*LOOKUP(AW$1,'Inputs &amp; Outputs'!$A$9:$A$79,'Inputs &amp; Outputs'!$C$9:$C$79)</f>
        <v>459.82669200000004</v>
      </c>
      <c r="AX12">
        <f>'No. policies'!AX12*LOOKUP(AX$1,'Inputs &amp; Outputs'!$A$9:$A$79,'Inputs &amp; Outputs'!$C$9:$C$79)</f>
        <v>478.11671999999999</v>
      </c>
      <c r="AY12">
        <f>'No. policies'!AY12*LOOKUP(AY$1,'Inputs &amp; Outputs'!$A$9:$A$79,'Inputs &amp; Outputs'!$C$9:$C$79)</f>
        <v>490.96250000000003</v>
      </c>
      <c r="AZ12">
        <f>'No. policies'!AZ12*LOOKUP(AZ$1,'Inputs &amp; Outputs'!$A$9:$A$79,'Inputs &amp; Outputs'!$C$9:$C$79)</f>
        <v>500.09459199999998</v>
      </c>
      <c r="BA12">
        <f>'No. policies'!BA12*LOOKUP(BA$1,'Inputs &amp; Outputs'!$A$9:$A$79,'Inputs &amp; Outputs'!$C$9:$C$79)</f>
        <v>493.70959199999999</v>
      </c>
      <c r="BB12">
        <f>'No. policies'!BB12*LOOKUP(BB$1,'Inputs &amp; Outputs'!$A$9:$A$79,'Inputs &amp; Outputs'!$C$9:$C$79)</f>
        <v>478.33054100000004</v>
      </c>
      <c r="BC12">
        <f>'No. policies'!BC12*LOOKUP(BC$1,'Inputs &amp; Outputs'!$A$9:$A$79,'Inputs &amp; Outputs'!$C$9:$C$79)</f>
        <v>443.85459300000002</v>
      </c>
      <c r="BD12">
        <f>'No. policies'!BD12*LOOKUP(BD$1,'Inputs &amp; Outputs'!$A$9:$A$79,'Inputs &amp; Outputs'!$C$9:$C$79)</f>
        <v>403.74487199999999</v>
      </c>
      <c r="BE12">
        <f>'No. policies'!BE12*LOOKUP(BE$1,'Inputs &amp; Outputs'!$A$9:$A$79,'Inputs &amp; Outputs'!$C$9:$C$79)</f>
        <v>354.18215399999997</v>
      </c>
      <c r="BF12">
        <f>'No. policies'!BF12*LOOKUP(BF$1,'Inputs &amp; Outputs'!$A$9:$A$79,'Inputs &amp; Outputs'!$C$9:$C$79)</f>
        <v>298.357776</v>
      </c>
      <c r="BG12">
        <f>'No. policies'!BG12*LOOKUP(BG$1,'Inputs &amp; Outputs'!$A$9:$A$79,'Inputs &amp; Outputs'!$C$9:$C$79)</f>
        <v>241.61476499999998</v>
      </c>
      <c r="BH12">
        <f>'No. policies'!BH12*LOOKUP(BH$1,'Inputs &amp; Outputs'!$A$9:$A$79,'Inputs &amp; Outputs'!$C$9:$C$79)</f>
        <v>194.54418900000002</v>
      </c>
      <c r="BI12">
        <f>'No. policies'!BI12*LOOKUP(BI$1,'Inputs &amp; Outputs'!$A$9:$A$79,'Inputs &amp; Outputs'!$C$9:$C$79)</f>
        <v>147.864576</v>
      </c>
      <c r="BJ12">
        <f>'No. policies'!BJ12*LOOKUP(BJ$1,'Inputs &amp; Outputs'!$A$9:$A$79,'Inputs &amp; Outputs'!$C$9:$C$79)</f>
        <v>110.387732</v>
      </c>
      <c r="BK12">
        <f>'No. policies'!BK12*LOOKUP(BK$1,'Inputs &amp; Outputs'!$A$9:$A$79,'Inputs &amp; Outputs'!$C$9:$C$79)</f>
        <v>80.018046999999996</v>
      </c>
      <c r="BL12">
        <f>'No. policies'!BL12*LOOKUP(BL$1,'Inputs &amp; Outputs'!$A$9:$A$79,'Inputs &amp; Outputs'!$C$9:$C$79)</f>
        <v>58.752143999999994</v>
      </c>
      <c r="BM12">
        <f>'No. policies'!BM12*LOOKUP(BM$1,'Inputs &amp; Outputs'!$A$9:$A$79,'Inputs &amp; Outputs'!$C$9:$C$79)</f>
        <v>43.550750000000001</v>
      </c>
      <c r="BN12">
        <f>'No. policies'!BN12*LOOKUP(BN$1,'Inputs &amp; Outputs'!$A$9:$A$79,'Inputs &amp; Outputs'!$C$9:$C$79)</f>
        <v>27.191025</v>
      </c>
      <c r="BO12">
        <f>'No. policies'!BO12*LOOKUP(BO$1,'Inputs &amp; Outputs'!$A$9:$A$79,'Inputs &amp; Outputs'!$C$9:$C$79)</f>
        <v>20.692980000000002</v>
      </c>
      <c r="BP12">
        <f>'No. policies'!BP12*LOOKUP(BP$1,'Inputs &amp; Outputs'!$A$9:$A$79,'Inputs &amp; Outputs'!$C$9:$C$79)</f>
        <v>14.020956</v>
      </c>
      <c r="BQ12">
        <f>'No. policies'!BQ12*LOOKUP(BQ$1,'Inputs &amp; Outputs'!$A$9:$A$79,'Inputs &amp; Outputs'!$C$9:$C$79)</f>
        <v>9.6539520000000003</v>
      </c>
      <c r="BR12">
        <f>'No. policies'!BR12*LOOKUP(BR$1,'Inputs &amp; Outputs'!$A$9:$A$79,'Inputs &amp; Outputs'!$C$9:$C$79)</f>
        <v>6.2185050000000004</v>
      </c>
      <c r="BS12">
        <f>'No. policies'!BS12*LOOKUP(BS$1,'Inputs &amp; Outputs'!$A$9:$A$79,'Inputs &amp; Outputs'!$C$9:$C$79)</f>
        <v>4</v>
      </c>
    </row>
    <row r="13" spans="1:72" x14ac:dyDescent="0.25">
      <c r="A13" s="1">
        <v>12</v>
      </c>
      <c r="B13">
        <f>'No. policies'!B13*LOOKUP(B$1,'Inputs &amp; Outputs'!$A$9:$A$79,'Inputs &amp; Outputs'!$C$9:$C$79)</f>
        <v>7.7700000000000005</v>
      </c>
      <c r="C13">
        <f>'No. policies'!C13*LOOKUP(C$1,'Inputs &amp; Outputs'!$A$9:$A$79,'Inputs &amp; Outputs'!$C$9:$C$79)</f>
        <v>8.4498479999999994</v>
      </c>
      <c r="D13">
        <f>'No. policies'!D13*LOOKUP(D$1,'Inputs &amp; Outputs'!$A$9:$A$79,'Inputs &amp; Outputs'!$C$9:$C$79)</f>
        <v>9.1915800000000001</v>
      </c>
      <c r="E13">
        <f>'No. policies'!E13*LOOKUP(E$1,'Inputs &amp; Outputs'!$A$9:$A$79,'Inputs &amp; Outputs'!$C$9:$C$79)</f>
        <v>9.9999099999999999</v>
      </c>
      <c r="F13">
        <f>'No. policies'!F13*LOOKUP(F$1,'Inputs &amp; Outputs'!$A$9:$A$79,'Inputs &amp; Outputs'!$C$9:$C$79)</f>
        <v>10.874136</v>
      </c>
      <c r="G13">
        <f>'No. policies'!G13*LOOKUP(G$1,'Inputs &amp; Outputs'!$A$9:$A$79,'Inputs &amp; Outputs'!$C$9:$C$79)</f>
        <v>11.809908</v>
      </c>
      <c r="H13">
        <f>'No. policies'!H13*LOOKUP(H$1,'Inputs &amp; Outputs'!$A$9:$A$79,'Inputs &amp; Outputs'!$C$9:$C$79)</f>
        <v>12.821807999999999</v>
      </c>
      <c r="I13">
        <f>'No. policies'!I13*LOOKUP(I$1,'Inputs &amp; Outputs'!$A$9:$A$79,'Inputs &amp; Outputs'!$C$9:$C$79)</f>
        <v>13.919256000000001</v>
      </c>
      <c r="J13">
        <f>'No. policies'!J13*LOOKUP(J$1,'Inputs &amp; Outputs'!$A$9:$A$79,'Inputs &amp; Outputs'!$C$9:$C$79)</f>
        <v>15.081503999999999</v>
      </c>
      <c r="K13">
        <f>'No. policies'!K13*LOOKUP(K$1,'Inputs &amp; Outputs'!$A$9:$A$79,'Inputs &amp; Outputs'!$C$9:$C$79)</f>
        <v>16.339904999999998</v>
      </c>
      <c r="L13">
        <f>'No. policies'!L13*LOOKUP(L$1,'Inputs &amp; Outputs'!$A$9:$A$79,'Inputs &amp; Outputs'!$C$9:$C$79)</f>
        <v>17.694208</v>
      </c>
      <c r="M13">
        <f>'No. policies'!M13*LOOKUP(M$1,'Inputs &amp; Outputs'!$A$9:$A$79,'Inputs &amp; Outputs'!$C$9:$C$79)</f>
        <v>19.12452</v>
      </c>
      <c r="N13">
        <f>'No. policies'!N13*LOOKUP(N$1,'Inputs &amp; Outputs'!$A$9:$A$79,'Inputs &amp; Outputs'!$C$9:$C$79)</f>
        <v>20.63383</v>
      </c>
      <c r="O13">
        <f>'No. policies'!O13*LOOKUP(O$1,'Inputs &amp; Outputs'!$A$9:$A$79,'Inputs &amp; Outputs'!$C$9:$C$79)</f>
        <v>22.22946</v>
      </c>
      <c r="P13">
        <f>'No. policies'!P13*LOOKUP(P$1,'Inputs &amp; Outputs'!$A$9:$A$79,'Inputs &amp; Outputs'!$C$9:$C$79)</f>
        <v>23.939001999999999</v>
      </c>
      <c r="Q13">
        <f>'No. policies'!Q13*LOOKUP(Q$1,'Inputs &amp; Outputs'!$A$9:$A$79,'Inputs &amp; Outputs'!$C$9:$C$79)</f>
        <v>25.752942000000001</v>
      </c>
      <c r="R13">
        <f>'No. policies'!R13*LOOKUP(R$1,'Inputs &amp; Outputs'!$A$9:$A$79,'Inputs &amp; Outputs'!$C$9:$C$79)</f>
        <v>27.741168000000002</v>
      </c>
      <c r="S13">
        <f>'No. policies'!S13*LOOKUP(S$1,'Inputs &amp; Outputs'!$A$9:$A$79,'Inputs &amp; Outputs'!$C$9:$C$79)</f>
        <v>29.957975999999999</v>
      </c>
      <c r="T13">
        <f>'No. policies'!T13*LOOKUP(T$1,'Inputs &amp; Outputs'!$A$9:$A$79,'Inputs &amp; Outputs'!$C$9:$C$79)</f>
        <v>32.460011999999999</v>
      </c>
      <c r="U13">
        <f>'No. policies'!U13*LOOKUP(U$1,'Inputs &amp; Outputs'!$A$9:$A$79,'Inputs &amp; Outputs'!$C$9:$C$79)</f>
        <v>35.361263999999998</v>
      </c>
      <c r="V13">
        <f>'No. policies'!V13*LOOKUP(V$1,'Inputs &amp; Outputs'!$A$9:$A$79,'Inputs &amp; Outputs'!$C$9:$C$79)</f>
        <v>38.496840000000006</v>
      </c>
      <c r="W13">
        <f>'No. policies'!W13*LOOKUP(W$1,'Inputs &amp; Outputs'!$A$9:$A$79,'Inputs &amp; Outputs'!$C$9:$C$79)</f>
        <v>41.910593999999996</v>
      </c>
      <c r="X13">
        <f>'No. policies'!X13*LOOKUP(X$1,'Inputs &amp; Outputs'!$A$9:$A$79,'Inputs &amp; Outputs'!$C$9:$C$79)</f>
        <v>45.477172000000003</v>
      </c>
      <c r="Y13">
        <f>'No. policies'!Y13*LOOKUP(Y$1,'Inputs &amp; Outputs'!$A$9:$A$79,'Inputs &amp; Outputs'!$C$9:$C$79)</f>
        <v>49.362000000000002</v>
      </c>
      <c r="Z13">
        <f>'No. policies'!Z13*LOOKUP(Z$1,'Inputs &amp; Outputs'!$A$9:$A$79,'Inputs &amp; Outputs'!$C$9:$C$79)</f>
        <v>53.528592000000003</v>
      </c>
      <c r="AA13">
        <f>'No. policies'!AA13*LOOKUP(AA$1,'Inputs &amp; Outputs'!$A$9:$A$79,'Inputs &amp; Outputs'!$C$9:$C$79)</f>
        <v>58.270982000000004</v>
      </c>
      <c r="AB13">
        <f>'No. policies'!AB13*LOOKUP(AB$1,'Inputs &amp; Outputs'!$A$9:$A$79,'Inputs &amp; Outputs'!$C$9:$C$79)</f>
        <v>63.629131999999998</v>
      </c>
      <c r="AC13">
        <f>'No. policies'!AC13*LOOKUP(AC$1,'Inputs &amp; Outputs'!$A$9:$A$79,'Inputs &amp; Outputs'!$C$9:$C$79)</f>
        <v>69.784289999999999</v>
      </c>
      <c r="AD13">
        <f>'No. policies'!AD13*LOOKUP(AD$1,'Inputs &amp; Outputs'!$A$9:$A$79,'Inputs &amp; Outputs'!$C$9:$C$79)</f>
        <v>76.678015000000002</v>
      </c>
      <c r="AE13">
        <f>'No. policies'!AE13*LOOKUP(AE$1,'Inputs &amp; Outputs'!$A$9:$A$79,'Inputs &amp; Outputs'!$C$9:$C$79)</f>
        <v>84.563916000000006</v>
      </c>
      <c r="AF13">
        <f>'No. policies'!AF13*LOOKUP(AF$1,'Inputs &amp; Outputs'!$A$9:$A$79,'Inputs &amp; Outputs'!$C$9:$C$79)</f>
        <v>93.435434999999998</v>
      </c>
      <c r="AG13">
        <f>'No. policies'!AG13*LOOKUP(AG$1,'Inputs &amp; Outputs'!$A$9:$A$79,'Inputs &amp; Outputs'!$C$9:$C$79)</f>
        <v>103.24469999999999</v>
      </c>
      <c r="AH13">
        <f>'No. policies'!AH13*LOOKUP(AH$1,'Inputs &amp; Outputs'!$A$9:$A$79,'Inputs &amp; Outputs'!$C$9:$C$79)</f>
        <v>114.322006</v>
      </c>
      <c r="AI13">
        <f>'No. policies'!AI13*LOOKUP(AI$1,'Inputs &amp; Outputs'!$A$9:$A$79,'Inputs &amp; Outputs'!$C$9:$C$79)</f>
        <v>126.431442</v>
      </c>
      <c r="AJ13">
        <f>'No. policies'!AJ13*LOOKUP(AJ$1,'Inputs &amp; Outputs'!$A$9:$A$79,'Inputs &amp; Outputs'!$C$9:$C$79)</f>
        <v>139.938568</v>
      </c>
      <c r="AK13">
        <f>'No. policies'!AK13*LOOKUP(AK$1,'Inputs &amp; Outputs'!$A$9:$A$79,'Inputs &amp; Outputs'!$C$9:$C$79)</f>
        <v>154.05967999999999</v>
      </c>
      <c r="AL13">
        <f>'No. policies'!AL13*LOOKUP(AL$1,'Inputs &amp; Outputs'!$A$9:$A$79,'Inputs &amp; Outputs'!$C$9:$C$79)</f>
        <v>169.08142599999999</v>
      </c>
      <c r="AM13">
        <f>'No. policies'!AM13*LOOKUP(AM$1,'Inputs &amp; Outputs'!$A$9:$A$79,'Inputs &amp; Outputs'!$C$9:$C$79)</f>
        <v>185.98958400000001</v>
      </c>
      <c r="AN13">
        <f>'No. policies'!AN13*LOOKUP(AN$1,'Inputs &amp; Outputs'!$A$9:$A$79,'Inputs &amp; Outputs'!$C$9:$C$79)</f>
        <v>205.05272400000001</v>
      </c>
      <c r="AO13">
        <f>'No. policies'!AO13*LOOKUP(AO$1,'Inputs &amp; Outputs'!$A$9:$A$79,'Inputs &amp; Outputs'!$C$9:$C$79)</f>
        <v>226.34520599999999</v>
      </c>
      <c r="AP13">
        <f>'No. policies'!AP13*LOOKUP(AP$1,'Inputs &amp; Outputs'!$A$9:$A$79,'Inputs &amp; Outputs'!$C$9:$C$79)</f>
        <v>251.25332</v>
      </c>
      <c r="AQ13">
        <f>'No. policies'!AQ13*LOOKUP(AQ$1,'Inputs &amp; Outputs'!$A$9:$A$79,'Inputs &amp; Outputs'!$C$9:$C$79)</f>
        <v>278.73776999999995</v>
      </c>
      <c r="AR13">
        <f>'No. policies'!AR13*LOOKUP(AR$1,'Inputs &amp; Outputs'!$A$9:$A$79,'Inputs &amp; Outputs'!$C$9:$C$79)</f>
        <v>307.87248</v>
      </c>
      <c r="AS13">
        <f>'No. policies'!AS13*LOOKUP(AS$1,'Inputs &amp; Outputs'!$A$9:$A$79,'Inputs &amp; Outputs'!$C$9:$C$79)</f>
        <v>338.41983600000003</v>
      </c>
      <c r="AT13">
        <f>'No. policies'!AT13*LOOKUP(AT$1,'Inputs &amp; Outputs'!$A$9:$A$79,'Inputs &amp; Outputs'!$C$9:$C$79)</f>
        <v>370.78694400000001</v>
      </c>
      <c r="AU13">
        <f>'No. policies'!AU13*LOOKUP(AU$1,'Inputs &amp; Outputs'!$A$9:$A$79,'Inputs &amp; Outputs'!$C$9:$C$79)</f>
        <v>401.63512500000002</v>
      </c>
      <c r="AV13">
        <f>'No. policies'!AV13*LOOKUP(AV$1,'Inputs &amp; Outputs'!$A$9:$A$79,'Inputs &amp; Outputs'!$C$9:$C$79)</f>
        <v>429.801918</v>
      </c>
      <c r="AW13">
        <f>'No. policies'!AW13*LOOKUP(AW$1,'Inputs &amp; Outputs'!$A$9:$A$79,'Inputs &amp; Outputs'!$C$9:$C$79)</f>
        <v>456.251328</v>
      </c>
      <c r="AX13">
        <f>'No. policies'!AX13*LOOKUP(AX$1,'Inputs &amp; Outputs'!$A$9:$A$79,'Inputs &amp; Outputs'!$C$9:$C$79)</f>
        <v>475.82812799999999</v>
      </c>
      <c r="AY13">
        <f>'No. policies'!AY13*LOOKUP(AY$1,'Inputs &amp; Outputs'!$A$9:$A$79,'Inputs &amp; Outputs'!$C$9:$C$79)</f>
        <v>486.89</v>
      </c>
      <c r="AZ13">
        <f>'No. policies'!AZ13*LOOKUP(AZ$1,'Inputs &amp; Outputs'!$A$9:$A$79,'Inputs &amp; Outputs'!$C$9:$C$79)</f>
        <v>492.02441799999997</v>
      </c>
      <c r="BA13">
        <f>'No. policies'!BA13*LOOKUP(BA$1,'Inputs &amp; Outputs'!$A$9:$A$79,'Inputs &amp; Outputs'!$C$9:$C$79)</f>
        <v>488.50960799999996</v>
      </c>
      <c r="BB13">
        <f>'No. policies'!BB13*LOOKUP(BB$1,'Inputs &amp; Outputs'!$A$9:$A$79,'Inputs &amp; Outputs'!$C$9:$C$79)</f>
        <v>463.58026000000001</v>
      </c>
      <c r="BC13">
        <f>'No. policies'!BC13*LOOKUP(BC$1,'Inputs &amp; Outputs'!$A$9:$A$79,'Inputs &amp; Outputs'!$C$9:$C$79)</f>
        <v>436.62863300000004</v>
      </c>
      <c r="BD13">
        <f>'No. policies'!BD13*LOOKUP(BD$1,'Inputs &amp; Outputs'!$A$9:$A$79,'Inputs &amp; Outputs'!$C$9:$C$79)</f>
        <v>390.76593199999996</v>
      </c>
      <c r="BE13">
        <f>'No. policies'!BE13*LOOKUP(BE$1,'Inputs &amp; Outputs'!$A$9:$A$79,'Inputs &amp; Outputs'!$C$9:$C$79)</f>
        <v>341.712492</v>
      </c>
      <c r="BF13">
        <f>'No. policies'!BF13*LOOKUP(BF$1,'Inputs &amp; Outputs'!$A$9:$A$79,'Inputs &amp; Outputs'!$C$9:$C$79)</f>
        <v>290.51875799999999</v>
      </c>
      <c r="BG13">
        <f>'No. policies'!BG13*LOOKUP(BG$1,'Inputs &amp; Outputs'!$A$9:$A$79,'Inputs &amp; Outputs'!$C$9:$C$79)</f>
        <v>242.637473</v>
      </c>
      <c r="BH13">
        <f>'No. policies'!BH13*LOOKUP(BH$1,'Inputs &amp; Outputs'!$A$9:$A$79,'Inputs &amp; Outputs'!$C$9:$C$79)</f>
        <v>195.63560100000001</v>
      </c>
      <c r="BI13">
        <f>'No. policies'!BI13*LOOKUP(BI$1,'Inputs &amp; Outputs'!$A$9:$A$79,'Inputs &amp; Outputs'!$C$9:$C$79)</f>
        <v>152.19654600000001</v>
      </c>
      <c r="BJ13">
        <f>'No. policies'!BJ13*LOOKUP(BJ$1,'Inputs &amp; Outputs'!$A$9:$A$79,'Inputs &amp; Outputs'!$C$9:$C$79)</f>
        <v>109.477943</v>
      </c>
      <c r="BK13">
        <f>'No. policies'!BK13*LOOKUP(BK$1,'Inputs &amp; Outputs'!$A$9:$A$79,'Inputs &amp; Outputs'!$C$9:$C$79)</f>
        <v>78.742858999999996</v>
      </c>
      <c r="BL13">
        <f>'No. policies'!BL13*LOOKUP(BL$1,'Inputs &amp; Outputs'!$A$9:$A$79,'Inputs &amp; Outputs'!$C$9:$C$79)</f>
        <v>59.419781999999998</v>
      </c>
      <c r="BM13">
        <f>'No. policies'!BM13*LOOKUP(BM$1,'Inputs &amp; Outputs'!$A$9:$A$79,'Inputs &amp; Outputs'!$C$9:$C$79)</f>
        <v>42.853937999999999</v>
      </c>
      <c r="BN13">
        <f>'No. policies'!BN13*LOOKUP(BN$1,'Inputs &amp; Outputs'!$A$9:$A$79,'Inputs &amp; Outputs'!$C$9:$C$79)</f>
        <v>28.641213</v>
      </c>
      <c r="BO13">
        <f>'No. policies'!BO13*LOOKUP(BO$1,'Inputs &amp; Outputs'!$A$9:$A$79,'Inputs &amp; Outputs'!$C$9:$C$79)</f>
        <v>17.683092000000002</v>
      </c>
      <c r="BP13">
        <f>'No. policies'!BP13*LOOKUP(BP$1,'Inputs &amp; Outputs'!$A$9:$A$79,'Inputs &amp; Outputs'!$C$9:$C$79)</f>
        <v>13.242014000000001</v>
      </c>
      <c r="BQ13">
        <f>'No. policies'!BQ13*LOOKUP(BQ$1,'Inputs &amp; Outputs'!$A$9:$A$79,'Inputs &amp; Outputs'!$C$9:$C$79)</f>
        <v>7.6427119999999995</v>
      </c>
      <c r="BR13">
        <f>'No. policies'!BR13*LOOKUP(BR$1,'Inputs &amp; Outputs'!$A$9:$A$79,'Inputs &amp; Outputs'!$C$9:$C$79)</f>
        <v>4.5602369999999999</v>
      </c>
      <c r="BS13">
        <f>'No. policies'!BS13*LOOKUP(BS$1,'Inputs &amp; Outputs'!$A$9:$A$79,'Inputs &amp; Outputs'!$C$9:$C$79)</f>
        <v>5</v>
      </c>
    </row>
    <row r="14" spans="1:72" x14ac:dyDescent="0.25">
      <c r="A14" s="1">
        <v>13</v>
      </c>
      <c r="B14">
        <f>'No. policies'!B14*LOOKUP(B$1,'Inputs &amp; Outputs'!$A$9:$A$79,'Inputs &amp; Outputs'!$C$9:$C$79)</f>
        <v>7.7700000000000005</v>
      </c>
      <c r="C14">
        <f>'No. policies'!C14*LOOKUP(C$1,'Inputs &amp; Outputs'!$A$9:$A$79,'Inputs &amp; Outputs'!$C$9:$C$79)</f>
        <v>8.4549240000000001</v>
      </c>
      <c r="D14">
        <f>'No. policies'!D14*LOOKUP(D$1,'Inputs &amp; Outputs'!$A$9:$A$79,'Inputs &amp; Outputs'!$C$9:$C$79)</f>
        <v>9.1989479999999997</v>
      </c>
      <c r="E14">
        <f>'No. policies'!E14*LOOKUP(E$1,'Inputs &amp; Outputs'!$A$9:$A$79,'Inputs &amp; Outputs'!$C$9:$C$79)</f>
        <v>10.00994</v>
      </c>
      <c r="F14">
        <f>'No. policies'!F14*LOOKUP(F$1,'Inputs &amp; Outputs'!$A$9:$A$79,'Inputs &amp; Outputs'!$C$9:$C$79)</f>
        <v>10.88724</v>
      </c>
      <c r="G14">
        <f>'No. policies'!G14*LOOKUP(G$1,'Inputs &amp; Outputs'!$A$9:$A$79,'Inputs &amp; Outputs'!$C$9:$C$79)</f>
        <v>11.83248</v>
      </c>
      <c r="H14">
        <f>'No. policies'!H14*LOOKUP(H$1,'Inputs &amp; Outputs'!$A$9:$A$79,'Inputs &amp; Outputs'!$C$9:$C$79)</f>
        <v>12.851524</v>
      </c>
      <c r="I14">
        <f>'No. policies'!I14*LOOKUP(I$1,'Inputs &amp; Outputs'!$A$9:$A$79,'Inputs &amp; Outputs'!$C$9:$C$79)</f>
        <v>13.950144000000002</v>
      </c>
      <c r="J14">
        <f>'No. policies'!J14*LOOKUP(J$1,'Inputs &amp; Outputs'!$A$9:$A$79,'Inputs &amp; Outputs'!$C$9:$C$79)</f>
        <v>15.1257</v>
      </c>
      <c r="K14">
        <f>'No. policies'!K14*LOOKUP(K$1,'Inputs &amp; Outputs'!$A$9:$A$79,'Inputs &amp; Outputs'!$C$9:$C$79)</f>
        <v>16.371312</v>
      </c>
      <c r="L14">
        <f>'No. policies'!L14*LOOKUP(L$1,'Inputs &amp; Outputs'!$A$9:$A$79,'Inputs &amp; Outputs'!$C$9:$C$79)</f>
        <v>17.713919999999998</v>
      </c>
      <c r="M14">
        <f>'No. policies'!M14*LOOKUP(M$1,'Inputs &amp; Outputs'!$A$9:$A$79,'Inputs &amp; Outputs'!$C$9:$C$79)</f>
        <v>19.14198</v>
      </c>
      <c r="N14">
        <f>'No. policies'!N14*LOOKUP(N$1,'Inputs &amp; Outputs'!$A$9:$A$79,'Inputs &amp; Outputs'!$C$9:$C$79)</f>
        <v>20.671593999999999</v>
      </c>
      <c r="O14">
        <f>'No. policies'!O14*LOOKUP(O$1,'Inputs &amp; Outputs'!$A$9:$A$79,'Inputs &amp; Outputs'!$C$9:$C$79)</f>
        <v>22.288376</v>
      </c>
      <c r="P14">
        <f>'No. policies'!P14*LOOKUP(P$1,'Inputs &amp; Outputs'!$A$9:$A$79,'Inputs &amp; Outputs'!$C$9:$C$79)</f>
        <v>24.005043999999998</v>
      </c>
      <c r="Q14">
        <f>'No. policies'!Q14*LOOKUP(Q$1,'Inputs &amp; Outputs'!$A$9:$A$79,'Inputs &amp; Outputs'!$C$9:$C$79)</f>
        <v>25.805682000000001</v>
      </c>
      <c r="R14">
        <f>'No. policies'!R14*LOOKUP(R$1,'Inputs &amp; Outputs'!$A$9:$A$79,'Inputs &amp; Outputs'!$C$9:$C$79)</f>
        <v>27.783873</v>
      </c>
      <c r="S14">
        <f>'No. policies'!S14*LOOKUP(S$1,'Inputs &amp; Outputs'!$A$9:$A$79,'Inputs &amp; Outputs'!$C$9:$C$79)</f>
        <v>30.013487999999999</v>
      </c>
      <c r="T14">
        <f>'No. policies'!T14*LOOKUP(T$1,'Inputs &amp; Outputs'!$A$9:$A$79,'Inputs &amp; Outputs'!$C$9:$C$79)</f>
        <v>32.513676000000004</v>
      </c>
      <c r="U14">
        <f>'No. policies'!U14*LOOKUP(U$1,'Inputs &amp; Outputs'!$A$9:$A$79,'Inputs &amp; Outputs'!$C$9:$C$79)</f>
        <v>35.375920000000001</v>
      </c>
      <c r="V14">
        <f>'No. policies'!V14*LOOKUP(V$1,'Inputs &amp; Outputs'!$A$9:$A$79,'Inputs &amp; Outputs'!$C$9:$C$79)</f>
        <v>38.572991999999999</v>
      </c>
      <c r="W14">
        <f>'No. policies'!W14*LOOKUP(W$1,'Inputs &amp; Outputs'!$A$9:$A$79,'Inputs &amp; Outputs'!$C$9:$C$79)</f>
        <v>41.980641999999996</v>
      </c>
      <c r="X14">
        <f>'No. policies'!X14*LOOKUP(X$1,'Inputs &amp; Outputs'!$A$9:$A$79,'Inputs &amp; Outputs'!$C$9:$C$79)</f>
        <v>45.539194999999999</v>
      </c>
      <c r="Y14">
        <f>'No. policies'!Y14*LOOKUP(Y$1,'Inputs &amp; Outputs'!$A$9:$A$79,'Inputs &amp; Outputs'!$C$9:$C$79)</f>
        <v>49.315235999999999</v>
      </c>
      <c r="Z14">
        <f>'No. policies'!Z14*LOOKUP(Z$1,'Inputs &amp; Outputs'!$A$9:$A$79,'Inputs &amp; Outputs'!$C$9:$C$79)</f>
        <v>53.551264000000003</v>
      </c>
      <c r="AA14">
        <f>'No. policies'!AA14*LOOKUP(AA$1,'Inputs &amp; Outputs'!$A$9:$A$79,'Inputs &amp; Outputs'!$C$9:$C$79)</f>
        <v>58.333012000000004</v>
      </c>
      <c r="AB14">
        <f>'No. policies'!AB14*LOOKUP(AB$1,'Inputs &amp; Outputs'!$A$9:$A$79,'Inputs &amp; Outputs'!$C$9:$C$79)</f>
        <v>63.663201999999998</v>
      </c>
      <c r="AC14">
        <f>'No. policies'!AC14*LOOKUP(AC$1,'Inputs &amp; Outputs'!$A$9:$A$79,'Inputs &amp; Outputs'!$C$9:$C$79)</f>
        <v>69.746714999999995</v>
      </c>
      <c r="AD14">
        <f>'No. policies'!AD14*LOOKUP(AD$1,'Inputs &amp; Outputs'!$A$9:$A$79,'Inputs &amp; Outputs'!$C$9:$C$79)</f>
        <v>76.661372999999998</v>
      </c>
      <c r="AE14">
        <f>'No. policies'!AE14*LOOKUP(AE$1,'Inputs &amp; Outputs'!$A$9:$A$79,'Inputs &amp; Outputs'!$C$9:$C$79)</f>
        <v>84.305028000000007</v>
      </c>
      <c r="AF14">
        <f>'No. policies'!AF14*LOOKUP(AF$1,'Inputs &amp; Outputs'!$A$9:$A$79,'Inputs &amp; Outputs'!$C$9:$C$79)</f>
        <v>93.126284999999996</v>
      </c>
      <c r="AG14">
        <f>'No. policies'!AG14*LOOKUP(AG$1,'Inputs &amp; Outputs'!$A$9:$A$79,'Inputs &amp; Outputs'!$C$9:$C$79)</f>
        <v>102.95694999999999</v>
      </c>
      <c r="AH14">
        <f>'No. policies'!AH14*LOOKUP(AH$1,'Inputs &amp; Outputs'!$A$9:$A$79,'Inputs &amp; Outputs'!$C$9:$C$79)</f>
        <v>113.742541</v>
      </c>
      <c r="AI14">
        <f>'No. policies'!AI14*LOOKUP(AI$1,'Inputs &amp; Outputs'!$A$9:$A$79,'Inputs &amp; Outputs'!$C$9:$C$79)</f>
        <v>125.58078</v>
      </c>
      <c r="AJ14">
        <f>'No. policies'!AJ14*LOOKUP(AJ$1,'Inputs &amp; Outputs'!$A$9:$A$79,'Inputs &amp; Outputs'!$C$9:$C$79)</f>
        <v>138.48524799999998</v>
      </c>
      <c r="AK14">
        <f>'No. policies'!AK14*LOOKUP(AK$1,'Inputs &amp; Outputs'!$A$9:$A$79,'Inputs &amp; Outputs'!$C$9:$C$79)</f>
        <v>152.75791999999998</v>
      </c>
      <c r="AL14">
        <f>'No. policies'!AL14*LOOKUP(AL$1,'Inputs &amp; Outputs'!$A$9:$A$79,'Inputs &amp; Outputs'!$C$9:$C$79)</f>
        <v>168.13005200000001</v>
      </c>
      <c r="AM14">
        <f>'No. policies'!AM14*LOOKUP(AM$1,'Inputs &amp; Outputs'!$A$9:$A$79,'Inputs &amp; Outputs'!$C$9:$C$79)</f>
        <v>185.194174</v>
      </c>
      <c r="AN14">
        <f>'No. policies'!AN14*LOOKUP(AN$1,'Inputs &amp; Outputs'!$A$9:$A$79,'Inputs &amp; Outputs'!$C$9:$C$79)</f>
        <v>204.41177400000001</v>
      </c>
      <c r="AO14">
        <f>'No. policies'!AO14*LOOKUP(AO$1,'Inputs &amp; Outputs'!$A$9:$A$79,'Inputs &amp; Outputs'!$C$9:$C$79)</f>
        <v>226.22887800000001</v>
      </c>
      <c r="AP14">
        <f>'No. policies'!AP14*LOOKUP(AP$1,'Inputs &amp; Outputs'!$A$9:$A$79,'Inputs &amp; Outputs'!$C$9:$C$79)</f>
        <v>250.92172000000002</v>
      </c>
      <c r="AQ14">
        <f>'No. policies'!AQ14*LOOKUP(AQ$1,'Inputs &amp; Outputs'!$A$9:$A$79,'Inputs &amp; Outputs'!$C$9:$C$79)</f>
        <v>277.5607</v>
      </c>
      <c r="AR14">
        <f>'No. policies'!AR14*LOOKUP(AR$1,'Inputs &amp; Outputs'!$A$9:$A$79,'Inputs &amp; Outputs'!$C$9:$C$79)</f>
        <v>307.61083200000002</v>
      </c>
      <c r="AS14">
        <f>'No. policies'!AS14*LOOKUP(AS$1,'Inputs &amp; Outputs'!$A$9:$A$79,'Inputs &amp; Outputs'!$C$9:$C$79)</f>
        <v>339.82448400000004</v>
      </c>
      <c r="AT14">
        <f>'No. policies'!AT14*LOOKUP(AT$1,'Inputs &amp; Outputs'!$A$9:$A$79,'Inputs &amp; Outputs'!$C$9:$C$79)</f>
        <v>372.28787199999999</v>
      </c>
      <c r="AU14">
        <f>'No. policies'!AU14*LOOKUP(AU$1,'Inputs &amp; Outputs'!$A$9:$A$79,'Inputs &amp; Outputs'!$C$9:$C$79)</f>
        <v>401.10412500000001</v>
      </c>
      <c r="AV14">
        <f>'No. policies'!AV14*LOOKUP(AV$1,'Inputs &amp; Outputs'!$A$9:$A$79,'Inputs &amp; Outputs'!$C$9:$C$79)</f>
        <v>428.049801</v>
      </c>
      <c r="AW14">
        <f>'No. policies'!AW14*LOOKUP(AW$1,'Inputs &amp; Outputs'!$A$9:$A$79,'Inputs &amp; Outputs'!$C$9:$C$79)</f>
        <v>456.42573600000003</v>
      </c>
      <c r="AX14">
        <f>'No. policies'!AX14*LOOKUP(AX$1,'Inputs &amp; Outputs'!$A$9:$A$79,'Inputs &amp; Outputs'!$C$9:$C$79)</f>
        <v>476.42515199999997</v>
      </c>
      <c r="AY14">
        <f>'No. policies'!AY14*LOOKUP(AY$1,'Inputs &amp; Outputs'!$A$9:$A$79,'Inputs &amp; Outputs'!$C$9:$C$79)</f>
        <v>488.81312500000001</v>
      </c>
      <c r="AZ14">
        <f>'No. policies'!AZ14*LOOKUP(AZ$1,'Inputs &amp; Outputs'!$A$9:$A$79,'Inputs &amp; Outputs'!$C$9:$C$79)</f>
        <v>489.46245799999997</v>
      </c>
      <c r="BA14">
        <f>'No. policies'!BA14*LOOKUP(BA$1,'Inputs &amp; Outputs'!$A$9:$A$79,'Inputs &amp; Outputs'!$C$9:$C$79)</f>
        <v>478.97630399999997</v>
      </c>
      <c r="BB14">
        <f>'No. policies'!BB14*LOOKUP(BB$1,'Inputs &amp; Outputs'!$A$9:$A$79,'Inputs &amp; Outputs'!$C$9:$C$79)</f>
        <v>463.74235100000004</v>
      </c>
      <c r="BC14">
        <f>'No. policies'!BC14*LOOKUP(BC$1,'Inputs &amp; Outputs'!$A$9:$A$79,'Inputs &amp; Outputs'!$C$9:$C$79)</f>
        <v>430.84786500000001</v>
      </c>
      <c r="BD14">
        <f>'No. policies'!BD14*LOOKUP(BD$1,'Inputs &amp; Outputs'!$A$9:$A$79,'Inputs &amp; Outputs'!$C$9:$C$79)</f>
        <v>387.77079199999997</v>
      </c>
      <c r="BE14">
        <f>'No. policies'!BE14*LOOKUP(BE$1,'Inputs &amp; Outputs'!$A$9:$A$79,'Inputs &amp; Outputs'!$C$9:$C$79)</f>
        <v>338.43100199999998</v>
      </c>
      <c r="BF14">
        <f>'No. policies'!BF14*LOOKUP(BF$1,'Inputs &amp; Outputs'!$A$9:$A$79,'Inputs &amp; Outputs'!$C$9:$C$79)</f>
        <v>288.38084400000002</v>
      </c>
      <c r="BG14">
        <f>'No. policies'!BG14*LOOKUP(BG$1,'Inputs &amp; Outputs'!$A$9:$A$79,'Inputs &amp; Outputs'!$C$9:$C$79)</f>
        <v>228.31956099999999</v>
      </c>
      <c r="BH14">
        <f>'No. policies'!BH14*LOOKUP(BH$1,'Inputs &amp; Outputs'!$A$9:$A$79,'Inputs &amp; Outputs'!$C$9:$C$79)</f>
        <v>179.81012699999999</v>
      </c>
      <c r="BI14">
        <f>'No. policies'!BI14*LOOKUP(BI$1,'Inputs &amp; Outputs'!$A$9:$A$79,'Inputs &amp; Outputs'!$C$9:$C$79)</f>
        <v>140.64462599999999</v>
      </c>
      <c r="BJ14">
        <f>'No. policies'!BJ14*LOOKUP(BJ$1,'Inputs &amp; Outputs'!$A$9:$A$79,'Inputs &amp; Outputs'!$C$9:$C$79)</f>
        <v>104.019209</v>
      </c>
      <c r="BK14">
        <f>'No. policies'!BK14*LOOKUP(BK$1,'Inputs &amp; Outputs'!$A$9:$A$79,'Inputs &amp; Outputs'!$C$9:$C$79)</f>
        <v>73.960903999999999</v>
      </c>
      <c r="BL14">
        <f>'No. policies'!BL14*LOOKUP(BL$1,'Inputs &amp; Outputs'!$A$9:$A$79,'Inputs &amp; Outputs'!$C$9:$C$79)</f>
        <v>49.739030999999997</v>
      </c>
      <c r="BM14">
        <f>'No. policies'!BM14*LOOKUP(BM$1,'Inputs &amp; Outputs'!$A$9:$A$79,'Inputs &amp; Outputs'!$C$9:$C$79)</f>
        <v>35.537411999999996</v>
      </c>
      <c r="BN14">
        <f>'No. policies'!BN14*LOOKUP(BN$1,'Inputs &amp; Outputs'!$A$9:$A$79,'Inputs &amp; Outputs'!$C$9:$C$79)</f>
        <v>22.840461000000001</v>
      </c>
      <c r="BO14">
        <f>'No. policies'!BO14*LOOKUP(BO$1,'Inputs &amp; Outputs'!$A$9:$A$79,'Inputs &amp; Outputs'!$C$9:$C$79)</f>
        <v>13.16826</v>
      </c>
      <c r="BP14">
        <f>'No. policies'!BP14*LOOKUP(BP$1,'Inputs &amp; Outputs'!$A$9:$A$79,'Inputs &amp; Outputs'!$C$9:$C$79)</f>
        <v>8.1788910000000001</v>
      </c>
      <c r="BQ14">
        <f>'No. policies'!BQ14*LOOKUP(BQ$1,'Inputs &amp; Outputs'!$A$9:$A$79,'Inputs &amp; Outputs'!$C$9:$C$79)</f>
        <v>6.0337199999999998</v>
      </c>
      <c r="BR14">
        <f>'No. policies'!BR14*LOOKUP(BR$1,'Inputs &amp; Outputs'!$A$9:$A$79,'Inputs &amp; Outputs'!$C$9:$C$79)</f>
        <v>2.9019690000000002</v>
      </c>
      <c r="BS14">
        <f>'No. policies'!BS14*LOOKUP(BS$1,'Inputs &amp; Outputs'!$A$9:$A$79,'Inputs &amp; Outputs'!$C$9:$C$79)</f>
        <v>5</v>
      </c>
    </row>
    <row r="15" spans="1:72" x14ac:dyDescent="0.25">
      <c r="A15" s="1">
        <v>14</v>
      </c>
      <c r="B15">
        <f>'No. policies'!B15*LOOKUP(B$1,'Inputs &amp; Outputs'!$A$9:$A$79,'Inputs &amp; Outputs'!$C$9:$C$79)</f>
        <v>7.7700000000000005</v>
      </c>
      <c r="C15">
        <f>'No. policies'!C15*LOOKUP(C$1,'Inputs &amp; Outputs'!$A$9:$A$79,'Inputs &amp; Outputs'!$C$9:$C$79)</f>
        <v>8.4523859999999988</v>
      </c>
      <c r="D15">
        <f>'No. policies'!D15*LOOKUP(D$1,'Inputs &amp; Outputs'!$A$9:$A$79,'Inputs &amp; Outputs'!$C$9:$C$79)</f>
        <v>9.1961849999999998</v>
      </c>
      <c r="E15">
        <f>'No. policies'!E15*LOOKUP(E$1,'Inputs &amp; Outputs'!$A$9:$A$79,'Inputs &amp; Outputs'!$C$9:$C$79)</f>
        <v>10.010942999999999</v>
      </c>
      <c r="F15">
        <f>'No. policies'!F15*LOOKUP(F$1,'Inputs &amp; Outputs'!$A$9:$A$79,'Inputs &amp; Outputs'!$C$9:$C$79)</f>
        <v>10.889424000000002</v>
      </c>
      <c r="G15">
        <f>'No. policies'!G15*LOOKUP(G$1,'Inputs &amp; Outputs'!$A$9:$A$79,'Inputs &amp; Outputs'!$C$9:$C$79)</f>
        <v>11.834856</v>
      </c>
      <c r="H15">
        <f>'No. policies'!H15*LOOKUP(H$1,'Inputs &amp; Outputs'!$A$9:$A$79,'Inputs &amp; Outputs'!$C$9:$C$79)</f>
        <v>12.860567999999999</v>
      </c>
      <c r="I15">
        <f>'No. policies'!I15*LOOKUP(I$1,'Inputs &amp; Outputs'!$A$9:$A$79,'Inputs &amp; Outputs'!$C$9:$C$79)</f>
        <v>13.958568000000001</v>
      </c>
      <c r="J15">
        <f>'No. policies'!J15*LOOKUP(J$1,'Inputs &amp; Outputs'!$A$9:$A$79,'Inputs &amp; Outputs'!$C$9:$C$79)</f>
        <v>15.136367999999999</v>
      </c>
      <c r="K15">
        <f>'No. policies'!K15*LOOKUP(K$1,'Inputs &amp; Outputs'!$A$9:$A$79,'Inputs &amp; Outputs'!$C$9:$C$79)</f>
        <v>16.396107000000001</v>
      </c>
      <c r="L15">
        <f>'No. policies'!L15*LOOKUP(L$1,'Inputs &amp; Outputs'!$A$9:$A$79,'Inputs &amp; Outputs'!$C$9:$C$79)</f>
        <v>17.730048</v>
      </c>
      <c r="M15">
        <f>'No. policies'!M15*LOOKUP(M$1,'Inputs &amp; Outputs'!$A$9:$A$79,'Inputs &amp; Outputs'!$C$9:$C$79)</f>
        <v>19.157500000000002</v>
      </c>
      <c r="N15">
        <f>'No. policies'!N15*LOOKUP(N$1,'Inputs &amp; Outputs'!$A$9:$A$79,'Inputs &amp; Outputs'!$C$9:$C$79)</f>
        <v>20.677887999999999</v>
      </c>
      <c r="O15">
        <f>'No. policies'!O15*LOOKUP(O$1,'Inputs &amp; Outputs'!$A$9:$A$79,'Inputs &amp; Outputs'!$C$9:$C$79)</f>
        <v>22.283843999999998</v>
      </c>
      <c r="P15">
        <f>'No. policies'!P15*LOOKUP(P$1,'Inputs &amp; Outputs'!$A$9:$A$79,'Inputs &amp; Outputs'!$C$9:$C$79)</f>
        <v>24.027057999999997</v>
      </c>
      <c r="Q15">
        <f>'No. policies'!Q15*LOOKUP(Q$1,'Inputs &amp; Outputs'!$A$9:$A$79,'Inputs &amp; Outputs'!$C$9:$C$79)</f>
        <v>25.845237000000001</v>
      </c>
      <c r="R15">
        <f>'No. policies'!R15*LOOKUP(R$1,'Inputs &amp; Outputs'!$A$9:$A$79,'Inputs &amp; Outputs'!$C$9:$C$79)</f>
        <v>27.84366</v>
      </c>
      <c r="S15">
        <f>'No. policies'!S15*LOOKUP(S$1,'Inputs &amp; Outputs'!$A$9:$A$79,'Inputs &amp; Outputs'!$C$9:$C$79)</f>
        <v>30.087503999999999</v>
      </c>
      <c r="T15">
        <f>'No. policies'!T15*LOOKUP(T$1,'Inputs &amp; Outputs'!$A$9:$A$79,'Inputs &amp; Outputs'!$C$9:$C$79)</f>
        <v>32.600880000000004</v>
      </c>
      <c r="U15">
        <f>'No. policies'!U15*LOOKUP(U$1,'Inputs &amp; Outputs'!$A$9:$A$79,'Inputs &amp; Outputs'!$C$9:$C$79)</f>
        <v>35.493168000000004</v>
      </c>
      <c r="V15">
        <f>'No. policies'!V15*LOOKUP(V$1,'Inputs &amp; Outputs'!$A$9:$A$79,'Inputs &amp; Outputs'!$C$9:$C$79)</f>
        <v>38.653152000000006</v>
      </c>
      <c r="W15">
        <f>'No. policies'!W15*LOOKUP(W$1,'Inputs &amp; Outputs'!$A$9:$A$79,'Inputs &amp; Outputs'!$C$9:$C$79)</f>
        <v>42.068201999999999</v>
      </c>
      <c r="X15">
        <f>'No. policies'!X15*LOOKUP(X$1,'Inputs &amp; Outputs'!$A$9:$A$79,'Inputs &amp; Outputs'!$C$9:$C$79)</f>
        <v>45.668011999999997</v>
      </c>
      <c r="Y15">
        <f>'No. policies'!Y15*LOOKUP(Y$1,'Inputs &amp; Outputs'!$A$9:$A$79,'Inputs &amp; Outputs'!$C$9:$C$79)</f>
        <v>49.434744000000002</v>
      </c>
      <c r="Z15">
        <f>'No. policies'!Z15*LOOKUP(Z$1,'Inputs &amp; Outputs'!$A$9:$A$79,'Inputs &amp; Outputs'!$C$9:$C$79)</f>
        <v>53.619280000000003</v>
      </c>
      <c r="AA15">
        <f>'No. policies'!AA15*LOOKUP(AA$1,'Inputs &amp; Outputs'!$A$9:$A$79,'Inputs &amp; Outputs'!$C$9:$C$79)</f>
        <v>58.308199999999999</v>
      </c>
      <c r="AB15">
        <f>'No. policies'!AB15*LOOKUP(AB$1,'Inputs &amp; Outputs'!$A$9:$A$79,'Inputs &amp; Outputs'!$C$9:$C$79)</f>
        <v>63.595061999999999</v>
      </c>
      <c r="AC15">
        <f>'No. policies'!AC15*LOOKUP(AC$1,'Inputs &amp; Outputs'!$A$9:$A$79,'Inputs &amp; Outputs'!$C$9:$C$79)</f>
        <v>69.649019999999993</v>
      </c>
      <c r="AD15">
        <f>'No. policies'!AD15*LOOKUP(AD$1,'Inputs &amp; Outputs'!$A$9:$A$79,'Inputs &amp; Outputs'!$C$9:$C$79)</f>
        <v>76.611446999999998</v>
      </c>
      <c r="AE15">
        <f>'No. policies'!AE15*LOOKUP(AE$1,'Inputs &amp; Outputs'!$A$9:$A$79,'Inputs &amp; Outputs'!$C$9:$C$79)</f>
        <v>84.39748800000001</v>
      </c>
      <c r="AF15">
        <f>'No. policies'!AF15*LOOKUP(AF$1,'Inputs &amp; Outputs'!$A$9:$A$79,'Inputs &amp; Outputs'!$C$9:$C$79)</f>
        <v>93.291164999999992</v>
      </c>
      <c r="AG15">
        <f>'No. policies'!AG15*LOOKUP(AG$1,'Inputs &amp; Outputs'!$A$9:$A$79,'Inputs &amp; Outputs'!$C$9:$C$79)</f>
        <v>103.10657999999999</v>
      </c>
      <c r="AH15">
        <f>'No. policies'!AH15*LOOKUP(AH$1,'Inputs &amp; Outputs'!$A$9:$A$79,'Inputs &amp; Outputs'!$C$9:$C$79)</f>
        <v>114.10309699999999</v>
      </c>
      <c r="AI15">
        <f>'No. policies'!AI15*LOOKUP(AI$1,'Inputs &amp; Outputs'!$A$9:$A$79,'Inputs &amp; Outputs'!$C$9:$C$79)</f>
        <v>126.128664</v>
      </c>
      <c r="AJ15">
        <f>'No. policies'!AJ15*LOOKUP(AJ$1,'Inputs &amp; Outputs'!$A$9:$A$79,'Inputs &amp; Outputs'!$C$9:$C$79)</f>
        <v>139.38953599999999</v>
      </c>
      <c r="AK15">
        <f>'No. policies'!AK15*LOOKUP(AK$1,'Inputs &amp; Outputs'!$A$9:$A$79,'Inputs &amp; Outputs'!$C$9:$C$79)</f>
        <v>153.39071999999999</v>
      </c>
      <c r="AL15">
        <f>'No. policies'!AL15*LOOKUP(AL$1,'Inputs &amp; Outputs'!$A$9:$A$79,'Inputs &amp; Outputs'!$C$9:$C$79)</f>
        <v>168.170536</v>
      </c>
      <c r="AM15">
        <f>'No. policies'!AM15*LOOKUP(AM$1,'Inputs &amp; Outputs'!$A$9:$A$79,'Inputs &amp; Outputs'!$C$9:$C$79)</f>
        <v>184.830558</v>
      </c>
      <c r="AN15">
        <f>'No. policies'!AN15*LOOKUP(AN$1,'Inputs &amp; Outputs'!$A$9:$A$79,'Inputs &amp; Outputs'!$C$9:$C$79)</f>
        <v>203.54008200000001</v>
      </c>
      <c r="AO15">
        <f>'No. policies'!AO15*LOOKUP(AO$1,'Inputs &amp; Outputs'!$A$9:$A$79,'Inputs &amp; Outputs'!$C$9:$C$79)</f>
        <v>224.425794</v>
      </c>
      <c r="AP15">
        <f>'No. policies'!AP15*LOOKUP(AP$1,'Inputs &amp; Outputs'!$A$9:$A$79,'Inputs &amp; Outputs'!$C$9:$C$79)</f>
        <v>247.63888000000003</v>
      </c>
      <c r="AQ15">
        <f>'No. policies'!AQ15*LOOKUP(AQ$1,'Inputs &amp; Outputs'!$A$9:$A$79,'Inputs &amp; Outputs'!$C$9:$C$79)</f>
        <v>274.82685999999995</v>
      </c>
      <c r="AR15">
        <f>'No. policies'!AR15*LOOKUP(AR$1,'Inputs &amp; Outputs'!$A$9:$A$79,'Inputs &amp; Outputs'!$C$9:$C$79)</f>
        <v>302.81395200000003</v>
      </c>
      <c r="AS15">
        <f>'No. policies'!AS15*LOOKUP(AS$1,'Inputs &amp; Outputs'!$A$9:$A$79,'Inputs &amp; Outputs'!$C$9:$C$79)</f>
        <v>332.55041399999999</v>
      </c>
      <c r="AT15">
        <f>'No. policies'!AT15*LOOKUP(AT$1,'Inputs &amp; Outputs'!$A$9:$A$79,'Inputs &amp; Outputs'!$C$9:$C$79)</f>
        <v>362.70502400000004</v>
      </c>
      <c r="AU15">
        <f>'No. policies'!AU15*LOOKUP(AU$1,'Inputs &amp; Outputs'!$A$9:$A$79,'Inputs &amp; Outputs'!$C$9:$C$79)</f>
        <v>393.86925000000002</v>
      </c>
      <c r="AV15">
        <f>'No. policies'!AV15*LOOKUP(AV$1,'Inputs &amp; Outputs'!$A$9:$A$79,'Inputs &amp; Outputs'!$C$9:$C$79)</f>
        <v>420.27954299999999</v>
      </c>
      <c r="AW15">
        <f>'No. policies'!AW15*LOOKUP(AW$1,'Inputs &amp; Outputs'!$A$9:$A$79,'Inputs &amp; Outputs'!$C$9:$C$79)</f>
        <v>445.43803200000002</v>
      </c>
      <c r="AX15">
        <f>'No. policies'!AX15*LOOKUP(AX$1,'Inputs &amp; Outputs'!$A$9:$A$79,'Inputs &amp; Outputs'!$C$9:$C$79)</f>
        <v>464.38516799999996</v>
      </c>
      <c r="AY15">
        <f>'No. policies'!AY15*LOOKUP(AY$1,'Inputs &amp; Outputs'!$A$9:$A$79,'Inputs &amp; Outputs'!$C$9:$C$79)</f>
        <v>475.01187500000003</v>
      </c>
      <c r="AZ15">
        <f>'No. policies'!AZ15*LOOKUP(AZ$1,'Inputs &amp; Outputs'!$A$9:$A$79,'Inputs &amp; Outputs'!$C$9:$C$79)</f>
        <v>476.52455999999995</v>
      </c>
      <c r="BA15">
        <f>'No. policies'!BA15*LOOKUP(BA$1,'Inputs &amp; Outputs'!$A$9:$A$79,'Inputs &amp; Outputs'!$C$9:$C$79)</f>
        <v>472.76521199999996</v>
      </c>
      <c r="BB15">
        <f>'No. policies'!BB15*LOOKUP(BB$1,'Inputs &amp; Outputs'!$A$9:$A$79,'Inputs &amp; Outputs'!$C$9:$C$79)</f>
        <v>448.34370600000005</v>
      </c>
      <c r="BC15">
        <f>'No. policies'!BC15*LOOKUP(BC$1,'Inputs &amp; Outputs'!$A$9:$A$79,'Inputs &amp; Outputs'!$C$9:$C$79)</f>
        <v>421.27346800000004</v>
      </c>
      <c r="BD15">
        <f>'No. policies'!BD15*LOOKUP(BD$1,'Inputs &amp; Outputs'!$A$9:$A$79,'Inputs &amp; Outputs'!$C$9:$C$79)</f>
        <v>381.78051199999999</v>
      </c>
      <c r="BE15">
        <f>'No. policies'!BE15*LOOKUP(BE$1,'Inputs &amp; Outputs'!$A$9:$A$79,'Inputs &amp; Outputs'!$C$9:$C$79)</f>
        <v>330.11789399999998</v>
      </c>
      <c r="BF15">
        <f>'No. policies'!BF15*LOOKUP(BF$1,'Inputs &amp; Outputs'!$A$9:$A$79,'Inputs &amp; Outputs'!$C$9:$C$79)</f>
        <v>282.67973999999998</v>
      </c>
      <c r="BG15">
        <f>'No. policies'!BG15*LOOKUP(BG$1,'Inputs &amp; Outputs'!$A$9:$A$79,'Inputs &amp; Outputs'!$C$9:$C$79)</f>
        <v>235.22283999999999</v>
      </c>
      <c r="BH15">
        <f>'No. policies'!BH15*LOOKUP(BH$1,'Inputs &amp; Outputs'!$A$9:$A$79,'Inputs &amp; Outputs'!$C$9:$C$79)</f>
        <v>188.81427600000001</v>
      </c>
      <c r="BI15">
        <f>'No. policies'!BI15*LOOKUP(BI$1,'Inputs &amp; Outputs'!$A$9:$A$79,'Inputs &amp; Outputs'!$C$9:$C$79)</f>
        <v>137.467848</v>
      </c>
      <c r="BJ15">
        <f>'No. policies'!BJ15*LOOKUP(BJ$1,'Inputs &amp; Outputs'!$A$9:$A$79,'Inputs &amp; Outputs'!$C$9:$C$79)</f>
        <v>102.502894</v>
      </c>
      <c r="BK15">
        <f>'No. policies'!BK15*LOOKUP(BK$1,'Inputs &amp; Outputs'!$A$9:$A$79,'Inputs &amp; Outputs'!$C$9:$C$79)</f>
        <v>73.004513000000003</v>
      </c>
      <c r="BL15">
        <f>'No. policies'!BL15*LOOKUP(BL$1,'Inputs &amp; Outputs'!$A$9:$A$79,'Inputs &amp; Outputs'!$C$9:$C$79)</f>
        <v>53.41104</v>
      </c>
      <c r="BM15">
        <f>'No. policies'!BM15*LOOKUP(BM$1,'Inputs &amp; Outputs'!$A$9:$A$79,'Inputs &amp; Outputs'!$C$9:$C$79)</f>
        <v>42.157125999999998</v>
      </c>
      <c r="BN15">
        <f>'No. policies'!BN15*LOOKUP(BN$1,'Inputs &amp; Outputs'!$A$9:$A$79,'Inputs &amp; Outputs'!$C$9:$C$79)</f>
        <v>27.553571999999999</v>
      </c>
      <c r="BO15">
        <f>'No. policies'!BO15*LOOKUP(BO$1,'Inputs &amp; Outputs'!$A$9:$A$79,'Inputs &amp; Outputs'!$C$9:$C$79)</f>
        <v>19.188036</v>
      </c>
      <c r="BP15">
        <f>'No. policies'!BP15*LOOKUP(BP$1,'Inputs &amp; Outputs'!$A$9:$A$79,'Inputs &amp; Outputs'!$C$9:$C$79)</f>
        <v>13.242014000000001</v>
      </c>
      <c r="BQ15">
        <f>'No. policies'!BQ15*LOOKUP(BQ$1,'Inputs &amp; Outputs'!$A$9:$A$79,'Inputs &amp; Outputs'!$C$9:$C$79)</f>
        <v>6.4359679999999999</v>
      </c>
      <c r="BR15">
        <f>'No. policies'!BR15*LOOKUP(BR$1,'Inputs &amp; Outputs'!$A$9:$A$79,'Inputs &amp; Outputs'!$C$9:$C$79)</f>
        <v>4.14567</v>
      </c>
      <c r="BS15">
        <f>'No. policies'!BS15*LOOKUP(BS$1,'Inputs &amp; Outputs'!$A$9:$A$79,'Inputs &amp; Outputs'!$C$9:$C$79)</f>
        <v>5</v>
      </c>
    </row>
    <row r="16" spans="1:72" x14ac:dyDescent="0.25">
      <c r="A16" s="1">
        <v>15</v>
      </c>
      <c r="B16">
        <f>'No. policies'!B16*LOOKUP(B$1,'Inputs &amp; Outputs'!$A$9:$A$79,'Inputs &amp; Outputs'!$C$9:$C$79)</f>
        <v>7.7700000000000005</v>
      </c>
      <c r="C16">
        <f>'No. policies'!C16*LOOKUP(C$1,'Inputs &amp; Outputs'!$A$9:$A$79,'Inputs &amp; Outputs'!$C$9:$C$79)</f>
        <v>8.4557699999999993</v>
      </c>
      <c r="D16">
        <f>'No. policies'!D16*LOOKUP(D$1,'Inputs &amp; Outputs'!$A$9:$A$79,'Inputs &amp; Outputs'!$C$9:$C$79)</f>
        <v>9.1897380000000002</v>
      </c>
      <c r="E16">
        <f>'No. policies'!E16*LOOKUP(E$1,'Inputs &amp; Outputs'!$A$9:$A$79,'Inputs &amp; Outputs'!$C$9:$C$79)</f>
        <v>9.9979040000000001</v>
      </c>
      <c r="F16">
        <f>'No. policies'!F16*LOOKUP(F$1,'Inputs &amp; Outputs'!$A$9:$A$79,'Inputs &amp; Outputs'!$C$9:$C$79)</f>
        <v>10.868676000000001</v>
      </c>
      <c r="G16">
        <f>'No. policies'!G16*LOOKUP(G$1,'Inputs &amp; Outputs'!$A$9:$A$79,'Inputs &amp; Outputs'!$C$9:$C$79)</f>
        <v>11.813472000000001</v>
      </c>
      <c r="H16">
        <f>'No. policies'!H16*LOOKUP(H$1,'Inputs &amp; Outputs'!$A$9:$A$79,'Inputs &amp; Outputs'!$C$9:$C$79)</f>
        <v>12.830852</v>
      </c>
      <c r="I16">
        <f>'No. policies'!I16*LOOKUP(I$1,'Inputs &amp; Outputs'!$A$9:$A$79,'Inputs &amp; Outputs'!$C$9:$C$79)</f>
        <v>13.919256000000001</v>
      </c>
      <c r="J16">
        <f>'No. policies'!J16*LOOKUP(J$1,'Inputs &amp; Outputs'!$A$9:$A$79,'Inputs &amp; Outputs'!$C$9:$C$79)</f>
        <v>15.076931999999999</v>
      </c>
      <c r="K16">
        <f>'No. policies'!K16*LOOKUP(K$1,'Inputs &amp; Outputs'!$A$9:$A$79,'Inputs &amp; Outputs'!$C$9:$C$79)</f>
        <v>16.323374999999999</v>
      </c>
      <c r="L16">
        <f>'No. policies'!L16*LOOKUP(L$1,'Inputs &amp; Outputs'!$A$9:$A$79,'Inputs &amp; Outputs'!$C$9:$C$79)</f>
        <v>17.656576000000001</v>
      </c>
      <c r="M16">
        <f>'No. policies'!M16*LOOKUP(M$1,'Inputs &amp; Outputs'!$A$9:$A$79,'Inputs &amp; Outputs'!$C$9:$C$79)</f>
        <v>19.085720000000002</v>
      </c>
      <c r="N16">
        <f>'No. policies'!N16*LOOKUP(N$1,'Inputs &amp; Outputs'!$A$9:$A$79,'Inputs &amp; Outputs'!$C$9:$C$79)</f>
        <v>20.596066</v>
      </c>
      <c r="O16">
        <f>'No. policies'!O16*LOOKUP(O$1,'Inputs &amp; Outputs'!$A$9:$A$79,'Inputs &amp; Outputs'!$C$9:$C$79)</f>
        <v>22.193203999999998</v>
      </c>
      <c r="P16">
        <f>'No. policies'!P16*LOOKUP(P$1,'Inputs &amp; Outputs'!$A$9:$A$79,'Inputs &amp; Outputs'!$C$9:$C$79)</f>
        <v>23.897419999999997</v>
      </c>
      <c r="Q16">
        <f>'No. policies'!Q16*LOOKUP(Q$1,'Inputs &amp; Outputs'!$A$9:$A$79,'Inputs &amp; Outputs'!$C$9:$C$79)</f>
        <v>25.737120000000001</v>
      </c>
      <c r="R16">
        <f>'No. policies'!R16*LOOKUP(R$1,'Inputs &amp; Outputs'!$A$9:$A$79,'Inputs &amp; Outputs'!$C$9:$C$79)</f>
        <v>27.715545000000002</v>
      </c>
      <c r="S16">
        <f>'No. policies'!S16*LOOKUP(S$1,'Inputs &amp; Outputs'!$A$9:$A$79,'Inputs &amp; Outputs'!$C$9:$C$79)</f>
        <v>29.930219999999998</v>
      </c>
      <c r="T16">
        <f>'No. policies'!T16*LOOKUP(T$1,'Inputs &amp; Outputs'!$A$9:$A$79,'Inputs &amp; Outputs'!$C$9:$C$79)</f>
        <v>32.463366000000001</v>
      </c>
      <c r="U16">
        <f>'No. policies'!U16*LOOKUP(U$1,'Inputs &amp; Outputs'!$A$9:$A$79,'Inputs &amp; Outputs'!$C$9:$C$79)</f>
        <v>35.361263999999998</v>
      </c>
      <c r="V16">
        <f>'No. policies'!V16*LOOKUP(V$1,'Inputs &amp; Outputs'!$A$9:$A$79,'Inputs &amp; Outputs'!$C$9:$C$79)</f>
        <v>38.560968000000003</v>
      </c>
      <c r="W16">
        <f>'No. policies'!W16*LOOKUP(W$1,'Inputs &amp; Outputs'!$A$9:$A$79,'Inputs &amp; Outputs'!$C$9:$C$79)</f>
        <v>42.033177999999999</v>
      </c>
      <c r="X16">
        <f>'No. policies'!X16*LOOKUP(X$1,'Inputs &amp; Outputs'!$A$9:$A$79,'Inputs &amp; Outputs'!$C$9:$C$79)</f>
        <v>45.539194999999999</v>
      </c>
      <c r="Y16">
        <f>'No. policies'!Y16*LOOKUP(Y$1,'Inputs &amp; Outputs'!$A$9:$A$79,'Inputs &amp; Outputs'!$C$9:$C$79)</f>
        <v>49.372391999999998</v>
      </c>
      <c r="Z16">
        <f>'No. policies'!Z16*LOOKUP(Z$1,'Inputs &amp; Outputs'!$A$9:$A$79,'Inputs &amp; Outputs'!$C$9:$C$79)</f>
        <v>53.522924000000003</v>
      </c>
      <c r="AA16">
        <f>'No. policies'!AA16*LOOKUP(AA$1,'Inputs &amp; Outputs'!$A$9:$A$79,'Inputs &amp; Outputs'!$C$9:$C$79)</f>
        <v>58.264779000000004</v>
      </c>
      <c r="AB16">
        <f>'No. policies'!AB16*LOOKUP(AB$1,'Inputs &amp; Outputs'!$A$9:$A$79,'Inputs &amp; Outputs'!$C$9:$C$79)</f>
        <v>63.581433999999994</v>
      </c>
      <c r="AC16">
        <f>'No. policies'!AC16*LOOKUP(AC$1,'Inputs &amp; Outputs'!$A$9:$A$79,'Inputs &amp; Outputs'!$C$9:$C$79)</f>
        <v>69.754230000000007</v>
      </c>
      <c r="AD16">
        <f>'No. policies'!AD16*LOOKUP(AD$1,'Inputs &amp; Outputs'!$A$9:$A$79,'Inputs &amp; Outputs'!$C$9:$C$79)</f>
        <v>76.511595</v>
      </c>
      <c r="AE16">
        <f>'No. policies'!AE16*LOOKUP(AE$1,'Inputs &amp; Outputs'!$A$9:$A$79,'Inputs &amp; Outputs'!$C$9:$C$79)</f>
        <v>84.286536000000012</v>
      </c>
      <c r="AF16">
        <f>'No. policies'!AF16*LOOKUP(AF$1,'Inputs &amp; Outputs'!$A$9:$A$79,'Inputs &amp; Outputs'!$C$9:$C$79)</f>
        <v>92.951099999999997</v>
      </c>
      <c r="AG16">
        <f>'No. policies'!AG16*LOOKUP(AG$1,'Inputs &amp; Outputs'!$A$9:$A$79,'Inputs &amp; Outputs'!$C$9:$C$79)</f>
        <v>102.8994</v>
      </c>
      <c r="AH16">
        <f>'No. policies'!AH16*LOOKUP(AH$1,'Inputs &amp; Outputs'!$A$9:$A$79,'Inputs &amp; Outputs'!$C$9:$C$79)</f>
        <v>113.858434</v>
      </c>
      <c r="AI16">
        <f>'No. policies'!AI16*LOOKUP(AI$1,'Inputs &amp; Outputs'!$A$9:$A$79,'Inputs &amp; Outputs'!$C$9:$C$79)</f>
        <v>125.696124</v>
      </c>
      <c r="AJ16">
        <f>'No. policies'!AJ16*LOOKUP(AJ$1,'Inputs &amp; Outputs'!$A$9:$A$79,'Inputs &amp; Outputs'!$C$9:$C$79)</f>
        <v>138.71132</v>
      </c>
      <c r="AK16">
        <f>'No. policies'!AK16*LOOKUP(AK$1,'Inputs &amp; Outputs'!$A$9:$A$79,'Inputs &amp; Outputs'!$C$9:$C$79)</f>
        <v>152.70367999999999</v>
      </c>
      <c r="AL16">
        <f>'No. policies'!AL16*LOOKUP(AL$1,'Inputs &amp; Outputs'!$A$9:$A$79,'Inputs &amp; Outputs'!$C$9:$C$79)</f>
        <v>167.76569599999999</v>
      </c>
      <c r="AM16">
        <f>'No. policies'!AM16*LOOKUP(AM$1,'Inputs &amp; Outputs'!$A$9:$A$79,'Inputs &amp; Outputs'!$C$9:$C$79)</f>
        <v>184.853284</v>
      </c>
      <c r="AN16">
        <f>'No. policies'!AN16*LOOKUP(AN$1,'Inputs &amp; Outputs'!$A$9:$A$79,'Inputs &amp; Outputs'!$C$9:$C$79)</f>
        <v>203.64263400000002</v>
      </c>
      <c r="AO16">
        <f>'No. policies'!AO16*LOOKUP(AO$1,'Inputs &amp; Outputs'!$A$9:$A$79,'Inputs &amp; Outputs'!$C$9:$C$79)</f>
        <v>224.978352</v>
      </c>
      <c r="AP16">
        <f>'No. policies'!AP16*LOOKUP(AP$1,'Inputs &amp; Outputs'!$A$9:$A$79,'Inputs &amp; Outputs'!$C$9:$C$79)</f>
        <v>248.13628000000003</v>
      </c>
      <c r="AQ16">
        <f>'No. policies'!AQ16*LOOKUP(AQ$1,'Inputs &amp; Outputs'!$A$9:$A$79,'Inputs &amp; Outputs'!$C$9:$C$79)</f>
        <v>275.66219999999998</v>
      </c>
      <c r="AR16">
        <f>'No. policies'!AR16*LOOKUP(AR$1,'Inputs &amp; Outputs'!$A$9:$A$79,'Inputs &amp; Outputs'!$C$9:$C$79)</f>
        <v>305.69208000000003</v>
      </c>
      <c r="AS16">
        <f>'No. policies'!AS16*LOOKUP(AS$1,'Inputs &amp; Outputs'!$A$9:$A$79,'Inputs &amp; Outputs'!$C$9:$C$79)</f>
        <v>337.66734600000001</v>
      </c>
      <c r="AT16">
        <f>'No. policies'!AT16*LOOKUP(AT$1,'Inputs &amp; Outputs'!$A$9:$A$79,'Inputs &amp; Outputs'!$C$9:$C$79)</f>
        <v>369.92102399999999</v>
      </c>
      <c r="AU16">
        <f>'No. policies'!AU16*LOOKUP(AU$1,'Inputs &amp; Outputs'!$A$9:$A$79,'Inputs &amp; Outputs'!$C$9:$C$79)</f>
        <v>399.24562500000002</v>
      </c>
      <c r="AV16">
        <f>'No. policies'!AV16*LOOKUP(AV$1,'Inputs &amp; Outputs'!$A$9:$A$79,'Inputs &amp; Outputs'!$C$9:$C$79)</f>
        <v>427.05947399999997</v>
      </c>
      <c r="AW16">
        <f>'No. policies'!AW16*LOOKUP(AW$1,'Inputs &amp; Outputs'!$A$9:$A$79,'Inputs &amp; Outputs'!$C$9:$C$79)</f>
        <v>448.92619200000001</v>
      </c>
      <c r="AX16">
        <f>'No. policies'!AX16*LOOKUP(AX$1,'Inputs &amp; Outputs'!$A$9:$A$79,'Inputs &amp; Outputs'!$C$9:$C$79)</f>
        <v>469.36036799999999</v>
      </c>
      <c r="AY16">
        <f>'No. policies'!AY16*LOOKUP(AY$1,'Inputs &amp; Outputs'!$A$9:$A$79,'Inputs &amp; Outputs'!$C$9:$C$79)</f>
        <v>478.745</v>
      </c>
      <c r="AZ16">
        <f>'No. policies'!AZ16*LOOKUP(AZ$1,'Inputs &amp; Outputs'!$A$9:$A$79,'Inputs &amp; Outputs'!$C$9:$C$79)</f>
        <v>483.82614599999994</v>
      </c>
      <c r="BA16">
        <f>'No. policies'!BA16*LOOKUP(BA$1,'Inputs &amp; Outputs'!$A$9:$A$79,'Inputs &amp; Outputs'!$C$9:$C$79)</f>
        <v>478.10963999999996</v>
      </c>
      <c r="BB16">
        <f>'No. policies'!BB16*LOOKUP(BB$1,'Inputs &amp; Outputs'!$A$9:$A$79,'Inputs &amp; Outputs'!$C$9:$C$79)</f>
        <v>465.84953400000006</v>
      </c>
      <c r="BC16">
        <f>'No. policies'!BC16*LOOKUP(BC$1,'Inputs &amp; Outputs'!$A$9:$A$79,'Inputs &amp; Outputs'!$C$9:$C$79)</f>
        <v>434.82214299999998</v>
      </c>
      <c r="BD16">
        <f>'No. policies'!BD16*LOOKUP(BD$1,'Inputs &amp; Outputs'!$A$9:$A$79,'Inputs &amp; Outputs'!$C$9:$C$79)</f>
        <v>391.16528399999999</v>
      </c>
      <c r="BE16">
        <f>'No. policies'!BE16*LOOKUP(BE$1,'Inputs &amp; Outputs'!$A$9:$A$79,'Inputs &amp; Outputs'!$C$9:$C$79)</f>
        <v>339.74359799999996</v>
      </c>
      <c r="BF16">
        <f>'No. policies'!BF16*LOOKUP(BF$1,'Inputs &amp; Outputs'!$A$9:$A$79,'Inputs &amp; Outputs'!$C$9:$C$79)</f>
        <v>287.668206</v>
      </c>
      <c r="BG16">
        <f>'No. policies'!BG16*LOOKUP(BG$1,'Inputs &amp; Outputs'!$A$9:$A$79,'Inputs &amp; Outputs'!$C$9:$C$79)</f>
        <v>237.77960999999999</v>
      </c>
      <c r="BH16">
        <f>'No. policies'!BH16*LOOKUP(BH$1,'Inputs &amp; Outputs'!$A$9:$A$79,'Inputs &amp; Outputs'!$C$9:$C$79)</f>
        <v>193.179924</v>
      </c>
      <c r="BI16">
        <f>'No. policies'!BI16*LOOKUP(BI$1,'Inputs &amp; Outputs'!$A$9:$A$79,'Inputs &amp; Outputs'!$C$9:$C$79)</f>
        <v>149.30856600000001</v>
      </c>
      <c r="BJ16">
        <f>'No. policies'!BJ16*LOOKUP(BJ$1,'Inputs &amp; Outputs'!$A$9:$A$79,'Inputs &amp; Outputs'!$C$9:$C$79)</f>
        <v>117.059518</v>
      </c>
      <c r="BK16">
        <f>'No. policies'!BK16*LOOKUP(BK$1,'Inputs &amp; Outputs'!$A$9:$A$79,'Inputs &amp; Outputs'!$C$9:$C$79)</f>
        <v>82.568422999999996</v>
      </c>
      <c r="BL16">
        <f>'No. policies'!BL16*LOOKUP(BL$1,'Inputs &amp; Outputs'!$A$9:$A$79,'Inputs &amp; Outputs'!$C$9:$C$79)</f>
        <v>56.749229999999997</v>
      </c>
      <c r="BM16">
        <f>'No. policies'!BM16*LOOKUP(BM$1,'Inputs &amp; Outputs'!$A$9:$A$79,'Inputs &amp; Outputs'!$C$9:$C$79)</f>
        <v>39.021472000000003</v>
      </c>
      <c r="BN16">
        <f>'No. policies'!BN16*LOOKUP(BN$1,'Inputs &amp; Outputs'!$A$9:$A$79,'Inputs &amp; Outputs'!$C$9:$C$79)</f>
        <v>27.191025</v>
      </c>
      <c r="BO16">
        <f>'No. policies'!BO16*LOOKUP(BO$1,'Inputs &amp; Outputs'!$A$9:$A$79,'Inputs &amp; Outputs'!$C$9:$C$79)</f>
        <v>17.683092000000002</v>
      </c>
      <c r="BP16">
        <f>'No. policies'!BP16*LOOKUP(BP$1,'Inputs &amp; Outputs'!$A$9:$A$79,'Inputs &amp; Outputs'!$C$9:$C$79)</f>
        <v>9.3473040000000012</v>
      </c>
      <c r="BQ16">
        <f>'No. policies'!BQ16*LOOKUP(BQ$1,'Inputs &amp; Outputs'!$A$9:$A$79,'Inputs &amp; Outputs'!$C$9:$C$79)</f>
        <v>8.4472079999999998</v>
      </c>
      <c r="BR16">
        <f>'No. policies'!BR16*LOOKUP(BR$1,'Inputs &amp; Outputs'!$A$9:$A$79,'Inputs &amp; Outputs'!$C$9:$C$79)</f>
        <v>4.5602369999999999</v>
      </c>
      <c r="BS16">
        <f>'No. policies'!BS16*LOOKUP(BS$1,'Inputs &amp; Outputs'!$A$9:$A$79,'Inputs &amp; Outputs'!$C$9:$C$79)</f>
        <v>10</v>
      </c>
    </row>
    <row r="17" spans="1:71" x14ac:dyDescent="0.25">
      <c r="A17" s="1">
        <v>16</v>
      </c>
      <c r="B17">
        <f>'No. policies'!B17*LOOKUP(B$1,'Inputs &amp; Outputs'!$A$9:$A$79,'Inputs &amp; Outputs'!$C$9:$C$79)</f>
        <v>7.7700000000000005</v>
      </c>
      <c r="C17">
        <f>'No. policies'!C17*LOOKUP(C$1,'Inputs &amp; Outputs'!$A$9:$A$79,'Inputs &amp; Outputs'!$C$9:$C$79)</f>
        <v>8.4523859999999988</v>
      </c>
      <c r="D17">
        <f>'No. policies'!D17*LOOKUP(D$1,'Inputs &amp; Outputs'!$A$9:$A$79,'Inputs &amp; Outputs'!$C$9:$C$79)</f>
        <v>9.2007900000000014</v>
      </c>
      <c r="E17">
        <f>'No. policies'!E17*LOOKUP(E$1,'Inputs &amp; Outputs'!$A$9:$A$79,'Inputs &amp; Outputs'!$C$9:$C$79)</f>
        <v>10.013952</v>
      </c>
      <c r="F17">
        <f>'No. policies'!F17*LOOKUP(F$1,'Inputs &amp; Outputs'!$A$9:$A$79,'Inputs &amp; Outputs'!$C$9:$C$79)</f>
        <v>10.894884000000001</v>
      </c>
      <c r="G17">
        <f>'No. policies'!G17*LOOKUP(G$1,'Inputs &amp; Outputs'!$A$9:$A$79,'Inputs &amp; Outputs'!$C$9:$C$79)</f>
        <v>11.839608</v>
      </c>
      <c r="H17">
        <f>'No. policies'!H17*LOOKUP(H$1,'Inputs &amp; Outputs'!$A$9:$A$79,'Inputs &amp; Outputs'!$C$9:$C$79)</f>
        <v>12.859275999999999</v>
      </c>
      <c r="I17">
        <f>'No. policies'!I17*LOOKUP(I$1,'Inputs &amp; Outputs'!$A$9:$A$79,'Inputs &amp; Outputs'!$C$9:$C$79)</f>
        <v>13.950144000000002</v>
      </c>
      <c r="J17">
        <f>'No. policies'!J17*LOOKUP(J$1,'Inputs &amp; Outputs'!$A$9:$A$79,'Inputs &amp; Outputs'!$C$9:$C$79)</f>
        <v>15.113507999999999</v>
      </c>
      <c r="K17">
        <f>'No. policies'!K17*LOOKUP(K$1,'Inputs &amp; Outputs'!$A$9:$A$79,'Inputs &amp; Outputs'!$C$9:$C$79)</f>
        <v>16.369658999999999</v>
      </c>
      <c r="L17">
        <f>'No. policies'!L17*LOOKUP(L$1,'Inputs &amp; Outputs'!$A$9:$A$79,'Inputs &amp; Outputs'!$C$9:$C$79)</f>
        <v>17.721087999999998</v>
      </c>
      <c r="M17">
        <f>'No. policies'!M17*LOOKUP(M$1,'Inputs &amp; Outputs'!$A$9:$A$79,'Inputs &amp; Outputs'!$C$9:$C$79)</f>
        <v>19.140040000000003</v>
      </c>
      <c r="N17">
        <f>'No. policies'!N17*LOOKUP(N$1,'Inputs &amp; Outputs'!$A$9:$A$79,'Inputs &amp; Outputs'!$C$9:$C$79)</f>
        <v>20.659006000000002</v>
      </c>
      <c r="O17">
        <f>'No. policies'!O17*LOOKUP(O$1,'Inputs &amp; Outputs'!$A$9:$A$79,'Inputs &amp; Outputs'!$C$9:$C$79)</f>
        <v>22.256651999999999</v>
      </c>
      <c r="P17">
        <f>'No. policies'!P17*LOOKUP(P$1,'Inputs &amp; Outputs'!$A$9:$A$79,'Inputs &amp; Outputs'!$C$9:$C$79)</f>
        <v>23.951231999999997</v>
      </c>
      <c r="Q17">
        <f>'No. policies'!Q17*LOOKUP(Q$1,'Inputs &amp; Outputs'!$A$9:$A$79,'Inputs &amp; Outputs'!$C$9:$C$79)</f>
        <v>25.750305000000001</v>
      </c>
      <c r="R17">
        <f>'No. policies'!R17*LOOKUP(R$1,'Inputs &amp; Outputs'!$A$9:$A$79,'Inputs &amp; Outputs'!$C$9:$C$79)</f>
        <v>27.738321000000003</v>
      </c>
      <c r="S17">
        <f>'No. policies'!S17*LOOKUP(S$1,'Inputs &amp; Outputs'!$A$9:$A$79,'Inputs &amp; Outputs'!$C$9:$C$79)</f>
        <v>29.933304</v>
      </c>
      <c r="T17">
        <f>'No. policies'!T17*LOOKUP(T$1,'Inputs &amp; Outputs'!$A$9:$A$79,'Inputs &amp; Outputs'!$C$9:$C$79)</f>
        <v>32.456658000000004</v>
      </c>
      <c r="U17">
        <f>'No. policies'!U17*LOOKUP(U$1,'Inputs &amp; Outputs'!$A$9:$A$79,'Inputs &amp; Outputs'!$C$9:$C$79)</f>
        <v>35.309968000000005</v>
      </c>
      <c r="V17">
        <f>'No. policies'!V17*LOOKUP(V$1,'Inputs &amp; Outputs'!$A$9:$A$79,'Inputs &amp; Outputs'!$C$9:$C$79)</f>
        <v>38.436720000000001</v>
      </c>
      <c r="W17">
        <f>'No. policies'!W17*LOOKUP(W$1,'Inputs &amp; Outputs'!$A$9:$A$79,'Inputs &amp; Outputs'!$C$9:$C$79)</f>
        <v>41.823034</v>
      </c>
      <c r="X17">
        <f>'No. policies'!X17*LOOKUP(X$1,'Inputs &amp; Outputs'!$A$9:$A$79,'Inputs &amp; Outputs'!$C$9:$C$79)</f>
        <v>45.434232999999999</v>
      </c>
      <c r="Y17">
        <f>'No. policies'!Y17*LOOKUP(Y$1,'Inputs &amp; Outputs'!$A$9:$A$79,'Inputs &amp; Outputs'!$C$9:$C$79)</f>
        <v>49.294452</v>
      </c>
      <c r="Z17">
        <f>'No. policies'!Z17*LOOKUP(Z$1,'Inputs &amp; Outputs'!$A$9:$A$79,'Inputs &amp; Outputs'!$C$9:$C$79)</f>
        <v>53.449240000000003</v>
      </c>
      <c r="AA17">
        <f>'No. policies'!AA17*LOOKUP(AA$1,'Inputs &amp; Outputs'!$A$9:$A$79,'Inputs &amp; Outputs'!$C$9:$C$79)</f>
        <v>58.190342999999999</v>
      </c>
      <c r="AB17">
        <f>'No. policies'!AB17*LOOKUP(AB$1,'Inputs &amp; Outputs'!$A$9:$A$79,'Inputs &amp; Outputs'!$C$9:$C$79)</f>
        <v>63.526921999999999</v>
      </c>
      <c r="AC17">
        <f>'No. policies'!AC17*LOOKUP(AC$1,'Inputs &amp; Outputs'!$A$9:$A$79,'Inputs &amp; Outputs'!$C$9:$C$79)</f>
        <v>69.603930000000005</v>
      </c>
      <c r="AD17">
        <f>'No. policies'!AD17*LOOKUP(AD$1,'Inputs &amp; Outputs'!$A$9:$A$79,'Inputs &amp; Outputs'!$C$9:$C$79)</f>
        <v>76.528237000000004</v>
      </c>
      <c r="AE17">
        <f>'No. policies'!AE17*LOOKUP(AE$1,'Inputs &amp; Outputs'!$A$9:$A$79,'Inputs &amp; Outputs'!$C$9:$C$79)</f>
        <v>84.342012000000011</v>
      </c>
      <c r="AF17">
        <f>'No. policies'!AF17*LOOKUP(AF$1,'Inputs &amp; Outputs'!$A$9:$A$79,'Inputs &amp; Outputs'!$C$9:$C$79)</f>
        <v>93.146895000000001</v>
      </c>
      <c r="AG17">
        <f>'No. policies'!AG17*LOOKUP(AG$1,'Inputs &amp; Outputs'!$A$9:$A$79,'Inputs &amp; Outputs'!$C$9:$C$79)</f>
        <v>102.86487</v>
      </c>
      <c r="AH17">
        <f>'No. policies'!AH17*LOOKUP(AH$1,'Inputs &amp; Outputs'!$A$9:$A$79,'Inputs &amp; Outputs'!$C$9:$C$79)</f>
        <v>113.613771</v>
      </c>
      <c r="AI17">
        <f>'No. policies'!AI17*LOOKUP(AI$1,'Inputs &amp; Outputs'!$A$9:$A$79,'Inputs &amp; Outputs'!$C$9:$C$79)</f>
        <v>125.407764</v>
      </c>
      <c r="AJ17">
        <f>'No. policies'!AJ17*LOOKUP(AJ$1,'Inputs &amp; Outputs'!$A$9:$A$79,'Inputs &amp; Outputs'!$C$9:$C$79)</f>
        <v>138.38836000000001</v>
      </c>
      <c r="AK17">
        <f>'No. policies'!AK17*LOOKUP(AK$1,'Inputs &amp; Outputs'!$A$9:$A$79,'Inputs &amp; Outputs'!$C$9:$C$79)</f>
        <v>152.61328</v>
      </c>
      <c r="AL17">
        <f>'No. policies'!AL17*LOOKUP(AL$1,'Inputs &amp; Outputs'!$A$9:$A$79,'Inputs &amp; Outputs'!$C$9:$C$79)</f>
        <v>167.34061399999999</v>
      </c>
      <c r="AM17">
        <f>'No. policies'!AM17*LOOKUP(AM$1,'Inputs &amp; Outputs'!$A$9:$A$79,'Inputs &amp; Outputs'!$C$9:$C$79)</f>
        <v>184.14877799999999</v>
      </c>
      <c r="AN17">
        <f>'No. policies'!AN17*LOOKUP(AN$1,'Inputs &amp; Outputs'!$A$9:$A$79,'Inputs &amp; Outputs'!$C$9:$C$79)</f>
        <v>202.89913200000001</v>
      </c>
      <c r="AO17">
        <f>'No. policies'!AO17*LOOKUP(AO$1,'Inputs &amp; Outputs'!$A$9:$A$79,'Inputs &amp; Outputs'!$C$9:$C$79)</f>
        <v>224.280384</v>
      </c>
      <c r="AP17">
        <f>'No. policies'!AP17*LOOKUP(AP$1,'Inputs &amp; Outputs'!$A$9:$A$79,'Inputs &amp; Outputs'!$C$9:$C$79)</f>
        <v>247.90416000000002</v>
      </c>
      <c r="AQ17">
        <f>'No. policies'!AQ17*LOOKUP(AQ$1,'Inputs &amp; Outputs'!$A$9:$A$79,'Inputs &amp; Outputs'!$C$9:$C$79)</f>
        <v>274.48512999999997</v>
      </c>
      <c r="AR17">
        <f>'No. policies'!AR17*LOOKUP(AR$1,'Inputs &amp; Outputs'!$A$9:$A$79,'Inputs &amp; Outputs'!$C$9:$C$79)</f>
        <v>302.81395200000003</v>
      </c>
      <c r="AS17">
        <f>'No. policies'!AS17*LOOKUP(AS$1,'Inputs &amp; Outputs'!$A$9:$A$79,'Inputs &amp; Outputs'!$C$9:$C$79)</f>
        <v>332.95174200000002</v>
      </c>
      <c r="AT17">
        <f>'No. policies'!AT17*LOOKUP(AT$1,'Inputs &amp; Outputs'!$A$9:$A$79,'Inputs &amp; Outputs'!$C$9:$C$79)</f>
        <v>362.82048000000003</v>
      </c>
      <c r="AU17">
        <f>'No. policies'!AU17*LOOKUP(AU$1,'Inputs &amp; Outputs'!$A$9:$A$79,'Inputs &amp; Outputs'!$C$9:$C$79)</f>
        <v>395.8605</v>
      </c>
      <c r="AV17">
        <f>'No. policies'!AV17*LOOKUP(AV$1,'Inputs &amp; Outputs'!$A$9:$A$79,'Inputs &amp; Outputs'!$C$9:$C$79)</f>
        <v>425.45971499999996</v>
      </c>
      <c r="AW17">
        <f>'No. policies'!AW17*LOOKUP(AW$1,'Inputs &amp; Outputs'!$A$9:$A$79,'Inputs &amp; Outputs'!$C$9:$C$79)</f>
        <v>447.53092800000002</v>
      </c>
      <c r="AX17">
        <f>'No. policies'!AX17*LOOKUP(AX$1,'Inputs &amp; Outputs'!$A$9:$A$79,'Inputs &amp; Outputs'!$C$9:$C$79)</f>
        <v>469.75838399999998</v>
      </c>
      <c r="AY17">
        <f>'No. policies'!AY17*LOOKUP(AY$1,'Inputs &amp; Outputs'!$A$9:$A$79,'Inputs &amp; Outputs'!$C$9:$C$79)</f>
        <v>480.89437500000003</v>
      </c>
      <c r="AZ17">
        <f>'No. policies'!AZ17*LOOKUP(AZ$1,'Inputs &amp; Outputs'!$A$9:$A$79,'Inputs &amp; Outputs'!$C$9:$C$79)</f>
        <v>478.83032399999996</v>
      </c>
      <c r="BA17">
        <f>'No. policies'!BA17*LOOKUP(BA$1,'Inputs &amp; Outputs'!$A$9:$A$79,'Inputs &amp; Outputs'!$C$9:$C$79)</f>
        <v>474.06520799999998</v>
      </c>
      <c r="BB17">
        <f>'No. policies'!BB17*LOOKUP(BB$1,'Inputs &amp; Outputs'!$A$9:$A$79,'Inputs &amp; Outputs'!$C$9:$C$79)</f>
        <v>455.47571000000005</v>
      </c>
      <c r="BC17">
        <f>'No. policies'!BC17*LOOKUP(BC$1,'Inputs &amp; Outputs'!$A$9:$A$79,'Inputs &amp; Outputs'!$C$9:$C$79)</f>
        <v>421.99606399999999</v>
      </c>
      <c r="BD17">
        <f>'No. policies'!BD17*LOOKUP(BD$1,'Inputs &amp; Outputs'!$A$9:$A$79,'Inputs &amp; Outputs'!$C$9:$C$79)</f>
        <v>378.58569599999998</v>
      </c>
      <c r="BE17">
        <f>'No. policies'!BE17*LOOKUP(BE$1,'Inputs &amp; Outputs'!$A$9:$A$79,'Inputs &amp; Outputs'!$C$9:$C$79)</f>
        <v>330.11789399999998</v>
      </c>
      <c r="BF17">
        <f>'No. policies'!BF17*LOOKUP(BF$1,'Inputs &amp; Outputs'!$A$9:$A$79,'Inputs &amp; Outputs'!$C$9:$C$79)</f>
        <v>280.066734</v>
      </c>
      <c r="BG17">
        <f>'No. policies'!BG17*LOOKUP(BG$1,'Inputs &amp; Outputs'!$A$9:$A$79,'Inputs &amp; Outputs'!$C$9:$C$79)</f>
        <v>235.47851699999998</v>
      </c>
      <c r="BH17">
        <f>'No. policies'!BH17*LOOKUP(BH$1,'Inputs &amp; Outputs'!$A$9:$A$79,'Inputs &amp; Outputs'!$C$9:$C$79)</f>
        <v>183.35721599999999</v>
      </c>
      <c r="BI17">
        <f>'No. policies'!BI17*LOOKUP(BI$1,'Inputs &amp; Outputs'!$A$9:$A$79,'Inputs &amp; Outputs'!$C$9:$C$79)</f>
        <v>144.976596</v>
      </c>
      <c r="BJ17">
        <f>'No. policies'!BJ17*LOOKUP(BJ$1,'Inputs &amp; Outputs'!$A$9:$A$79,'Inputs &amp; Outputs'!$C$9:$C$79)</f>
        <v>113.420362</v>
      </c>
      <c r="BK17">
        <f>'No. policies'!BK17*LOOKUP(BK$1,'Inputs &amp; Outputs'!$A$9:$A$79,'Inputs &amp; Outputs'!$C$9:$C$79)</f>
        <v>80.655641000000003</v>
      </c>
      <c r="BL17">
        <f>'No. policies'!BL17*LOOKUP(BL$1,'Inputs &amp; Outputs'!$A$9:$A$79,'Inputs &amp; Outputs'!$C$9:$C$79)</f>
        <v>61.088876999999997</v>
      </c>
      <c r="BM17">
        <f>'No. policies'!BM17*LOOKUP(BM$1,'Inputs &amp; Outputs'!$A$9:$A$79,'Inputs &amp; Outputs'!$C$9:$C$79)</f>
        <v>44.595967999999999</v>
      </c>
      <c r="BN17">
        <f>'No. policies'!BN17*LOOKUP(BN$1,'Inputs &amp; Outputs'!$A$9:$A$79,'Inputs &amp; Outputs'!$C$9:$C$79)</f>
        <v>30.091401000000001</v>
      </c>
      <c r="BO17">
        <f>'No. policies'!BO17*LOOKUP(BO$1,'Inputs &amp; Outputs'!$A$9:$A$79,'Inputs &amp; Outputs'!$C$9:$C$79)</f>
        <v>19.188036</v>
      </c>
      <c r="BP17">
        <f>'No. policies'!BP17*LOOKUP(BP$1,'Inputs &amp; Outputs'!$A$9:$A$79,'Inputs &amp; Outputs'!$C$9:$C$79)</f>
        <v>12.463072</v>
      </c>
      <c r="BQ17">
        <f>'No. policies'!BQ17*LOOKUP(BQ$1,'Inputs &amp; Outputs'!$A$9:$A$79,'Inputs &amp; Outputs'!$C$9:$C$79)</f>
        <v>8.4472079999999998</v>
      </c>
      <c r="BR17">
        <f>'No. policies'!BR17*LOOKUP(BR$1,'Inputs &amp; Outputs'!$A$9:$A$79,'Inputs &amp; Outputs'!$C$9:$C$79)</f>
        <v>4.9748040000000007</v>
      </c>
      <c r="BS17">
        <f>'No. policies'!BS17*LOOKUP(BS$1,'Inputs &amp; Outputs'!$A$9:$A$79,'Inputs &amp; Outputs'!$C$9:$C$79)</f>
        <v>7</v>
      </c>
    </row>
    <row r="18" spans="1:71" x14ac:dyDescent="0.25">
      <c r="A18" s="1">
        <v>17</v>
      </c>
      <c r="B18">
        <f>'No. policies'!B18*LOOKUP(B$1,'Inputs &amp; Outputs'!$A$9:$A$79,'Inputs &amp; Outputs'!$C$9:$C$79)</f>
        <v>7.7700000000000005</v>
      </c>
      <c r="C18">
        <f>'No. policies'!C18*LOOKUP(C$1,'Inputs &amp; Outputs'!$A$9:$A$79,'Inputs &amp; Outputs'!$C$9:$C$79)</f>
        <v>8.4532319999999999</v>
      </c>
      <c r="D18">
        <f>'No. policies'!D18*LOOKUP(D$1,'Inputs &amp; Outputs'!$A$9:$A$79,'Inputs &amp; Outputs'!$C$9:$C$79)</f>
        <v>9.1897380000000002</v>
      </c>
      <c r="E18">
        <f>'No. policies'!E18*LOOKUP(E$1,'Inputs &amp; Outputs'!$A$9:$A$79,'Inputs &amp; Outputs'!$C$9:$C$79)</f>
        <v>9.9948949999999996</v>
      </c>
      <c r="F18">
        <f>'No. policies'!F18*LOOKUP(F$1,'Inputs &amp; Outputs'!$A$9:$A$79,'Inputs &amp; Outputs'!$C$9:$C$79)</f>
        <v>10.871952</v>
      </c>
      <c r="G18">
        <f>'No. policies'!G18*LOOKUP(G$1,'Inputs &amp; Outputs'!$A$9:$A$79,'Inputs &amp; Outputs'!$C$9:$C$79)</f>
        <v>11.807532</v>
      </c>
      <c r="H18">
        <f>'No. policies'!H18*LOOKUP(H$1,'Inputs &amp; Outputs'!$A$9:$A$79,'Inputs &amp; Outputs'!$C$9:$C$79)</f>
        <v>12.826976</v>
      </c>
      <c r="I18">
        <f>'No. policies'!I18*LOOKUP(I$1,'Inputs &amp; Outputs'!$A$9:$A$79,'Inputs &amp; Outputs'!$C$9:$C$79)</f>
        <v>13.919256000000001</v>
      </c>
      <c r="J18">
        <f>'No. policies'!J18*LOOKUP(J$1,'Inputs &amp; Outputs'!$A$9:$A$79,'Inputs &amp; Outputs'!$C$9:$C$79)</f>
        <v>15.089124</v>
      </c>
      <c r="K18">
        <f>'No. policies'!K18*LOOKUP(K$1,'Inputs &amp; Outputs'!$A$9:$A$79,'Inputs &amp; Outputs'!$C$9:$C$79)</f>
        <v>16.359741</v>
      </c>
      <c r="L18">
        <f>'No. policies'!L18*LOOKUP(L$1,'Inputs &amp; Outputs'!$A$9:$A$79,'Inputs &amp; Outputs'!$C$9:$C$79)</f>
        <v>17.710335999999998</v>
      </c>
      <c r="M18">
        <f>'No. policies'!M18*LOOKUP(M$1,'Inputs &amp; Outputs'!$A$9:$A$79,'Inputs &amp; Outputs'!$C$9:$C$79)</f>
        <v>19.14198</v>
      </c>
      <c r="N18">
        <f>'No. policies'!N18*LOOKUP(N$1,'Inputs &amp; Outputs'!$A$9:$A$79,'Inputs &amp; Outputs'!$C$9:$C$79)</f>
        <v>20.671593999999999</v>
      </c>
      <c r="O18">
        <f>'No. policies'!O18*LOOKUP(O$1,'Inputs &amp; Outputs'!$A$9:$A$79,'Inputs &amp; Outputs'!$C$9:$C$79)</f>
        <v>22.281578</v>
      </c>
      <c r="P18">
        <f>'No. policies'!P18*LOOKUP(P$1,'Inputs &amp; Outputs'!$A$9:$A$79,'Inputs &amp; Outputs'!$C$9:$C$79)</f>
        <v>23.997705999999997</v>
      </c>
      <c r="Q18">
        <f>'No. policies'!Q18*LOOKUP(Q$1,'Inputs &amp; Outputs'!$A$9:$A$79,'Inputs &amp; Outputs'!$C$9:$C$79)</f>
        <v>25.824141000000001</v>
      </c>
      <c r="R18">
        <f>'No. policies'!R18*LOOKUP(R$1,'Inputs &amp; Outputs'!$A$9:$A$79,'Inputs &amp; Outputs'!$C$9:$C$79)</f>
        <v>27.783873</v>
      </c>
      <c r="S18">
        <f>'No. policies'!S18*LOOKUP(S$1,'Inputs &amp; Outputs'!$A$9:$A$79,'Inputs &amp; Outputs'!$C$9:$C$79)</f>
        <v>29.973396000000001</v>
      </c>
      <c r="T18">
        <f>'No. policies'!T18*LOOKUP(T$1,'Inputs &amp; Outputs'!$A$9:$A$79,'Inputs &amp; Outputs'!$C$9:$C$79)</f>
        <v>32.503613999999999</v>
      </c>
      <c r="U18">
        <f>'No. policies'!U18*LOOKUP(U$1,'Inputs &amp; Outputs'!$A$9:$A$79,'Inputs &amp; Outputs'!$C$9:$C$79)</f>
        <v>35.357600000000005</v>
      </c>
      <c r="V18">
        <f>'No. policies'!V18*LOOKUP(V$1,'Inputs &amp; Outputs'!$A$9:$A$79,'Inputs &amp; Outputs'!$C$9:$C$79)</f>
        <v>38.564976000000001</v>
      </c>
      <c r="W18">
        <f>'No. policies'!W18*LOOKUP(W$1,'Inputs &amp; Outputs'!$A$9:$A$79,'Inputs &amp; Outputs'!$C$9:$C$79)</f>
        <v>41.980641999999996</v>
      </c>
      <c r="X18">
        <f>'No. policies'!X18*LOOKUP(X$1,'Inputs &amp; Outputs'!$A$9:$A$79,'Inputs &amp; Outputs'!$C$9:$C$79)</f>
        <v>45.558278999999999</v>
      </c>
      <c r="Y18">
        <f>'No. policies'!Y18*LOOKUP(Y$1,'Inputs &amp; Outputs'!$A$9:$A$79,'Inputs &amp; Outputs'!$C$9:$C$79)</f>
        <v>49.403568</v>
      </c>
      <c r="Z18">
        <f>'No. policies'!Z18*LOOKUP(Z$1,'Inputs &amp; Outputs'!$A$9:$A$79,'Inputs &amp; Outputs'!$C$9:$C$79)</f>
        <v>53.624948000000003</v>
      </c>
      <c r="AA18">
        <f>'No. policies'!AA18*LOOKUP(AA$1,'Inputs &amp; Outputs'!$A$9:$A$79,'Inputs &amp; Outputs'!$C$9:$C$79)</f>
        <v>58.364027</v>
      </c>
      <c r="AB18">
        <f>'No. policies'!AB18*LOOKUP(AB$1,'Inputs &amp; Outputs'!$A$9:$A$79,'Inputs &amp; Outputs'!$C$9:$C$79)</f>
        <v>63.676829999999995</v>
      </c>
      <c r="AC18">
        <f>'No. policies'!AC18*LOOKUP(AC$1,'Inputs &amp; Outputs'!$A$9:$A$79,'Inputs &amp; Outputs'!$C$9:$C$79)</f>
        <v>69.821865000000003</v>
      </c>
      <c r="AD18">
        <f>'No. policies'!AD18*LOOKUP(AD$1,'Inputs &amp; Outputs'!$A$9:$A$79,'Inputs &amp; Outputs'!$C$9:$C$79)</f>
        <v>76.669694000000007</v>
      </c>
      <c r="AE18">
        <f>'No. policies'!AE18*LOOKUP(AE$1,'Inputs &amp; Outputs'!$A$9:$A$79,'Inputs &amp; Outputs'!$C$9:$C$79)</f>
        <v>84.314274000000012</v>
      </c>
      <c r="AF18">
        <f>'No. policies'!AF18*LOOKUP(AF$1,'Inputs &amp; Outputs'!$A$9:$A$79,'Inputs &amp; Outputs'!$C$9:$C$79)</f>
        <v>93.033540000000002</v>
      </c>
      <c r="AG18">
        <f>'No. policies'!AG18*LOOKUP(AG$1,'Inputs &amp; Outputs'!$A$9:$A$79,'Inputs &amp; Outputs'!$C$9:$C$79)</f>
        <v>102.70372999999999</v>
      </c>
      <c r="AH18">
        <f>'No. policies'!AH18*LOOKUP(AH$1,'Inputs &amp; Outputs'!$A$9:$A$79,'Inputs &amp; Outputs'!$C$9:$C$79)</f>
        <v>113.485001</v>
      </c>
      <c r="AI18">
        <f>'No. policies'!AI18*LOOKUP(AI$1,'Inputs &amp; Outputs'!$A$9:$A$79,'Inputs &amp; Outputs'!$C$9:$C$79)</f>
        <v>125.39334600000001</v>
      </c>
      <c r="AJ18">
        <f>'No. policies'!AJ18*LOOKUP(AJ$1,'Inputs &amp; Outputs'!$A$9:$A$79,'Inputs &amp; Outputs'!$C$9:$C$79)</f>
        <v>138.42065599999998</v>
      </c>
      <c r="AK18">
        <f>'No. policies'!AK18*LOOKUP(AK$1,'Inputs &amp; Outputs'!$A$9:$A$79,'Inputs &amp; Outputs'!$C$9:$C$79)</f>
        <v>151.87199999999999</v>
      </c>
      <c r="AL18">
        <f>'No. policies'!AL18*LOOKUP(AL$1,'Inputs &amp; Outputs'!$A$9:$A$79,'Inputs &amp; Outputs'!$C$9:$C$79)</f>
        <v>166.854806</v>
      </c>
      <c r="AM18">
        <f>'No. policies'!AM18*LOOKUP(AM$1,'Inputs &amp; Outputs'!$A$9:$A$79,'Inputs &amp; Outputs'!$C$9:$C$79)</f>
        <v>183.80788799999999</v>
      </c>
      <c r="AN18">
        <f>'No. policies'!AN18*LOOKUP(AN$1,'Inputs &amp; Outputs'!$A$9:$A$79,'Inputs &amp; Outputs'!$C$9:$C$79)</f>
        <v>202.77094200000002</v>
      </c>
      <c r="AO18">
        <f>'No. policies'!AO18*LOOKUP(AO$1,'Inputs &amp; Outputs'!$A$9:$A$79,'Inputs &amp; Outputs'!$C$9:$C$79)</f>
        <v>223.844154</v>
      </c>
      <c r="AP18">
        <f>'No. policies'!AP18*LOOKUP(AP$1,'Inputs &amp; Outputs'!$A$9:$A$79,'Inputs &amp; Outputs'!$C$9:$C$79)</f>
        <v>247.80468000000002</v>
      </c>
      <c r="AQ18">
        <f>'No. policies'!AQ18*LOOKUP(AQ$1,'Inputs &amp; Outputs'!$A$9:$A$79,'Inputs &amp; Outputs'!$C$9:$C$79)</f>
        <v>274.44716</v>
      </c>
      <c r="AR18">
        <f>'No. policies'!AR18*LOOKUP(AR$1,'Inputs &amp; Outputs'!$A$9:$A$79,'Inputs &amp; Outputs'!$C$9:$C$79)</f>
        <v>304.03497600000003</v>
      </c>
      <c r="AS18">
        <f>'No. policies'!AS18*LOOKUP(AS$1,'Inputs &amp; Outputs'!$A$9:$A$79,'Inputs &amp; Outputs'!$C$9:$C$79)</f>
        <v>335.00854800000002</v>
      </c>
      <c r="AT18">
        <f>'No. policies'!AT18*LOOKUP(AT$1,'Inputs &amp; Outputs'!$A$9:$A$79,'Inputs &amp; Outputs'!$C$9:$C$79)</f>
        <v>364.84096</v>
      </c>
      <c r="AU18">
        <f>'No. policies'!AU18*LOOKUP(AU$1,'Inputs &amp; Outputs'!$A$9:$A$79,'Inputs &amp; Outputs'!$C$9:$C$79)</f>
        <v>395.263125</v>
      </c>
      <c r="AV18">
        <f>'No. policies'!AV18*LOOKUP(AV$1,'Inputs &amp; Outputs'!$A$9:$A$79,'Inputs &amp; Outputs'!$C$9:$C$79)</f>
        <v>423.55523999999997</v>
      </c>
      <c r="AW18">
        <f>'No. policies'!AW18*LOOKUP(AW$1,'Inputs &amp; Outputs'!$A$9:$A$79,'Inputs &amp; Outputs'!$C$9:$C$79)</f>
        <v>444.65319600000004</v>
      </c>
      <c r="AX18">
        <f>'No. policies'!AX18*LOOKUP(AX$1,'Inputs &amp; Outputs'!$A$9:$A$79,'Inputs &amp; Outputs'!$C$9:$C$79)</f>
        <v>461.49955199999999</v>
      </c>
      <c r="AY18">
        <f>'No. policies'!AY18*LOOKUP(AY$1,'Inputs &amp; Outputs'!$A$9:$A$79,'Inputs &amp; Outputs'!$C$9:$C$79)</f>
        <v>470.82625000000002</v>
      </c>
      <c r="AZ18">
        <f>'No. policies'!AZ18*LOOKUP(AZ$1,'Inputs &amp; Outputs'!$A$9:$A$79,'Inputs &amp; Outputs'!$C$9:$C$79)</f>
        <v>472.42542399999996</v>
      </c>
      <c r="BA18">
        <f>'No. policies'!BA18*LOOKUP(BA$1,'Inputs &amp; Outputs'!$A$9:$A$79,'Inputs &amp; Outputs'!$C$9:$C$79)</f>
        <v>461.20969199999996</v>
      </c>
      <c r="BB18">
        <f>'No. policies'!BB18*LOOKUP(BB$1,'Inputs &amp; Outputs'!$A$9:$A$79,'Inputs &amp; Outputs'!$C$9:$C$79)</f>
        <v>440.88752000000005</v>
      </c>
      <c r="BC18">
        <f>'No. policies'!BC18*LOOKUP(BC$1,'Inputs &amp; Outputs'!$A$9:$A$79,'Inputs &amp; Outputs'!$C$9:$C$79)</f>
        <v>412.42166700000001</v>
      </c>
      <c r="BD18">
        <f>'No. policies'!BD18*LOOKUP(BD$1,'Inputs &amp; Outputs'!$A$9:$A$79,'Inputs &amp; Outputs'!$C$9:$C$79)</f>
        <v>377.98666800000001</v>
      </c>
      <c r="BE18">
        <f>'No. policies'!BE18*LOOKUP(BE$1,'Inputs &amp; Outputs'!$A$9:$A$79,'Inputs &amp; Outputs'!$C$9:$C$79)</f>
        <v>332.30555399999997</v>
      </c>
      <c r="BF18">
        <f>'No. policies'!BF18*LOOKUP(BF$1,'Inputs &amp; Outputs'!$A$9:$A$79,'Inputs &amp; Outputs'!$C$9:$C$79)</f>
        <v>280.066734</v>
      </c>
      <c r="BG18">
        <f>'No. policies'!BG18*LOOKUP(BG$1,'Inputs &amp; Outputs'!$A$9:$A$79,'Inputs &amp; Outputs'!$C$9:$C$79)</f>
        <v>226.529822</v>
      </c>
      <c r="BH18">
        <f>'No. policies'!BH18*LOOKUP(BH$1,'Inputs &amp; Outputs'!$A$9:$A$79,'Inputs &amp; Outputs'!$C$9:$C$79)</f>
        <v>181.17439200000001</v>
      </c>
      <c r="BI18">
        <f>'No. policies'!BI18*LOOKUP(BI$1,'Inputs &amp; Outputs'!$A$9:$A$79,'Inputs &amp; Outputs'!$C$9:$C$79)</f>
        <v>142.95500999999999</v>
      </c>
      <c r="BJ18">
        <f>'No. policies'!BJ18*LOOKUP(BJ$1,'Inputs &amp; Outputs'!$A$9:$A$79,'Inputs &amp; Outputs'!$C$9:$C$79)</f>
        <v>105.23226100000001</v>
      </c>
      <c r="BK18">
        <f>'No. policies'!BK18*LOOKUP(BK$1,'Inputs &amp; Outputs'!$A$9:$A$79,'Inputs &amp; Outputs'!$C$9:$C$79)</f>
        <v>81.293234999999996</v>
      </c>
      <c r="BL18">
        <f>'No. policies'!BL18*LOOKUP(BL$1,'Inputs &amp; Outputs'!$A$9:$A$79,'Inputs &amp; Outputs'!$C$9:$C$79)</f>
        <v>63.091790999999994</v>
      </c>
      <c r="BM18">
        <f>'No. policies'!BM18*LOOKUP(BM$1,'Inputs &amp; Outputs'!$A$9:$A$79,'Inputs &amp; Outputs'!$C$9:$C$79)</f>
        <v>42.853937999999999</v>
      </c>
      <c r="BN18">
        <f>'No. policies'!BN18*LOOKUP(BN$1,'Inputs &amp; Outputs'!$A$9:$A$79,'Inputs &amp; Outputs'!$C$9:$C$79)</f>
        <v>30.453948</v>
      </c>
      <c r="BO18">
        <f>'No. policies'!BO18*LOOKUP(BO$1,'Inputs &amp; Outputs'!$A$9:$A$79,'Inputs &amp; Outputs'!$C$9:$C$79)</f>
        <v>19.564272000000003</v>
      </c>
      <c r="BP18">
        <f>'No. policies'!BP18*LOOKUP(BP$1,'Inputs &amp; Outputs'!$A$9:$A$79,'Inputs &amp; Outputs'!$C$9:$C$79)</f>
        <v>12.073601</v>
      </c>
      <c r="BQ18">
        <f>'No. policies'!BQ18*LOOKUP(BQ$1,'Inputs &amp; Outputs'!$A$9:$A$79,'Inputs &amp; Outputs'!$C$9:$C$79)</f>
        <v>6.4359679999999999</v>
      </c>
      <c r="BR18">
        <f>'No. policies'!BR18*LOOKUP(BR$1,'Inputs &amp; Outputs'!$A$9:$A$79,'Inputs &amp; Outputs'!$C$9:$C$79)</f>
        <v>2.4874020000000003</v>
      </c>
      <c r="BS18">
        <f>'No. policies'!BS18*LOOKUP(BS$1,'Inputs &amp; Outputs'!$A$9:$A$79,'Inputs &amp; Outputs'!$C$9:$C$79)</f>
        <v>3</v>
      </c>
    </row>
    <row r="19" spans="1:71" x14ac:dyDescent="0.25">
      <c r="A19" s="1">
        <v>18</v>
      </c>
      <c r="B19">
        <f>'No. policies'!B19*LOOKUP(B$1,'Inputs &amp; Outputs'!$A$9:$A$79,'Inputs &amp; Outputs'!$C$9:$C$79)</f>
        <v>7.7700000000000005</v>
      </c>
      <c r="C19">
        <f>'No. policies'!C19*LOOKUP(C$1,'Inputs &amp; Outputs'!$A$9:$A$79,'Inputs &amp; Outputs'!$C$9:$C$79)</f>
        <v>8.4532319999999999</v>
      </c>
      <c r="D19">
        <f>'No. policies'!D19*LOOKUP(D$1,'Inputs &amp; Outputs'!$A$9:$A$79,'Inputs &amp; Outputs'!$C$9:$C$79)</f>
        <v>9.2007900000000014</v>
      </c>
      <c r="E19">
        <f>'No. policies'!E19*LOOKUP(E$1,'Inputs &amp; Outputs'!$A$9:$A$79,'Inputs &amp; Outputs'!$C$9:$C$79)</f>
        <v>10.00994</v>
      </c>
      <c r="F19">
        <f>'No. policies'!F19*LOOKUP(F$1,'Inputs &amp; Outputs'!$A$9:$A$79,'Inputs &amp; Outputs'!$C$9:$C$79)</f>
        <v>10.888332</v>
      </c>
      <c r="G19">
        <f>'No. policies'!G19*LOOKUP(G$1,'Inputs &amp; Outputs'!$A$9:$A$79,'Inputs &amp; Outputs'!$C$9:$C$79)</f>
        <v>11.83248</v>
      </c>
      <c r="H19">
        <f>'No. policies'!H19*LOOKUP(H$1,'Inputs &amp; Outputs'!$A$9:$A$79,'Inputs &amp; Outputs'!$C$9:$C$79)</f>
        <v>12.848939999999999</v>
      </c>
      <c r="I19">
        <f>'No. policies'!I19*LOOKUP(I$1,'Inputs &amp; Outputs'!$A$9:$A$79,'Inputs &amp; Outputs'!$C$9:$C$79)</f>
        <v>13.947336</v>
      </c>
      <c r="J19">
        <f>'No. policies'!J19*LOOKUP(J$1,'Inputs &amp; Outputs'!$A$9:$A$79,'Inputs &amp; Outputs'!$C$9:$C$79)</f>
        <v>15.119603999999999</v>
      </c>
      <c r="K19">
        <f>'No. policies'!K19*LOOKUP(K$1,'Inputs &amp; Outputs'!$A$9:$A$79,'Inputs &amp; Outputs'!$C$9:$C$79)</f>
        <v>16.382883</v>
      </c>
      <c r="L19">
        <f>'No. policies'!L19*LOOKUP(L$1,'Inputs &amp; Outputs'!$A$9:$A$79,'Inputs &amp; Outputs'!$C$9:$C$79)</f>
        <v>17.733632</v>
      </c>
      <c r="M19">
        <f>'No. policies'!M19*LOOKUP(M$1,'Inputs &amp; Outputs'!$A$9:$A$79,'Inputs &amp; Outputs'!$C$9:$C$79)</f>
        <v>19.169140000000002</v>
      </c>
      <c r="N19">
        <f>'No. policies'!N19*LOOKUP(N$1,'Inputs &amp; Outputs'!$A$9:$A$79,'Inputs &amp; Outputs'!$C$9:$C$79)</f>
        <v>20.690476</v>
      </c>
      <c r="O19">
        <f>'No. policies'!O19*LOOKUP(O$1,'Inputs &amp; Outputs'!$A$9:$A$79,'Inputs &amp; Outputs'!$C$9:$C$79)</f>
        <v>22.283843999999998</v>
      </c>
      <c r="P19">
        <f>'No. policies'!P19*LOOKUP(P$1,'Inputs &amp; Outputs'!$A$9:$A$79,'Inputs &amp; Outputs'!$C$9:$C$79)</f>
        <v>24.005043999999998</v>
      </c>
      <c r="Q19">
        <f>'No. policies'!Q19*LOOKUP(Q$1,'Inputs &amp; Outputs'!$A$9:$A$79,'Inputs &amp; Outputs'!$C$9:$C$79)</f>
        <v>25.818867000000001</v>
      </c>
      <c r="R19">
        <f>'No. policies'!R19*LOOKUP(R$1,'Inputs &amp; Outputs'!$A$9:$A$79,'Inputs &amp; Outputs'!$C$9:$C$79)</f>
        <v>27.786720000000003</v>
      </c>
      <c r="S19">
        <f>'No. policies'!S19*LOOKUP(S$1,'Inputs &amp; Outputs'!$A$9:$A$79,'Inputs &amp; Outputs'!$C$9:$C$79)</f>
        <v>29.998068</v>
      </c>
      <c r="T19">
        <f>'No. policies'!T19*LOOKUP(T$1,'Inputs &amp; Outputs'!$A$9:$A$79,'Inputs &amp; Outputs'!$C$9:$C$79)</f>
        <v>32.530446000000005</v>
      </c>
      <c r="U19">
        <f>'No. policies'!U19*LOOKUP(U$1,'Inputs &amp; Outputs'!$A$9:$A$79,'Inputs &amp; Outputs'!$C$9:$C$79)</f>
        <v>35.445536000000004</v>
      </c>
      <c r="V19">
        <f>'No. policies'!V19*LOOKUP(V$1,'Inputs &amp; Outputs'!$A$9:$A$79,'Inputs &amp; Outputs'!$C$9:$C$79)</f>
        <v>38.621088</v>
      </c>
      <c r="W19">
        <f>'No. policies'!W19*LOOKUP(W$1,'Inputs &amp; Outputs'!$A$9:$A$79,'Inputs &amp; Outputs'!$C$9:$C$79)</f>
        <v>42.033177999999999</v>
      </c>
      <c r="X19">
        <f>'No. policies'!X19*LOOKUP(X$1,'Inputs &amp; Outputs'!$A$9:$A$79,'Inputs &amp; Outputs'!$C$9:$C$79)</f>
        <v>45.625073</v>
      </c>
      <c r="Y19">
        <f>'No. policies'!Y19*LOOKUP(Y$1,'Inputs &amp; Outputs'!$A$9:$A$79,'Inputs &amp; Outputs'!$C$9:$C$79)</f>
        <v>49.424351999999999</v>
      </c>
      <c r="Z19">
        <f>'No. policies'!Z19*LOOKUP(Z$1,'Inputs &amp; Outputs'!$A$9:$A$79,'Inputs &amp; Outputs'!$C$9:$C$79)</f>
        <v>53.681628000000003</v>
      </c>
      <c r="AA19">
        <f>'No. policies'!AA19*LOOKUP(AA$1,'Inputs &amp; Outputs'!$A$9:$A$79,'Inputs &amp; Outputs'!$C$9:$C$79)</f>
        <v>58.364027</v>
      </c>
      <c r="AB19">
        <f>'No. policies'!AB19*LOOKUP(AB$1,'Inputs &amp; Outputs'!$A$9:$A$79,'Inputs &amp; Outputs'!$C$9:$C$79)</f>
        <v>63.629131999999998</v>
      </c>
      <c r="AC19">
        <f>'No. policies'!AC19*LOOKUP(AC$1,'Inputs &amp; Outputs'!$A$9:$A$79,'Inputs &amp; Outputs'!$C$9:$C$79)</f>
        <v>69.679079999999999</v>
      </c>
      <c r="AD19">
        <f>'No. policies'!AD19*LOOKUP(AD$1,'Inputs &amp; Outputs'!$A$9:$A$79,'Inputs &amp; Outputs'!$C$9:$C$79)</f>
        <v>76.553200000000004</v>
      </c>
      <c r="AE19">
        <f>'No. policies'!AE19*LOOKUP(AE$1,'Inputs &amp; Outputs'!$A$9:$A$79,'Inputs &amp; Outputs'!$C$9:$C$79)</f>
        <v>84.425226000000009</v>
      </c>
      <c r="AF19">
        <f>'No. policies'!AF19*LOOKUP(AF$1,'Inputs &amp; Outputs'!$A$9:$A$79,'Inputs &amp; Outputs'!$C$9:$C$79)</f>
        <v>93.146895000000001</v>
      </c>
      <c r="AG19">
        <f>'No. policies'!AG19*LOOKUP(AG$1,'Inputs &amp; Outputs'!$A$9:$A$79,'Inputs &amp; Outputs'!$C$9:$C$79)</f>
        <v>102.79580999999999</v>
      </c>
      <c r="AH19">
        <f>'No. policies'!AH19*LOOKUP(AH$1,'Inputs &amp; Outputs'!$A$9:$A$79,'Inputs &amp; Outputs'!$C$9:$C$79)</f>
        <v>113.665279</v>
      </c>
      <c r="AI19">
        <f>'No. policies'!AI19*LOOKUP(AI$1,'Inputs &amp; Outputs'!$A$9:$A$79,'Inputs &amp; Outputs'!$C$9:$C$79)</f>
        <v>125.62403400000001</v>
      </c>
      <c r="AJ19">
        <f>'No. policies'!AJ19*LOOKUP(AJ$1,'Inputs &amp; Outputs'!$A$9:$A$79,'Inputs &amp; Outputs'!$C$9:$C$79)</f>
        <v>138.40450799999999</v>
      </c>
      <c r="AK19">
        <f>'No. policies'!AK19*LOOKUP(AK$1,'Inputs &amp; Outputs'!$A$9:$A$79,'Inputs &amp; Outputs'!$C$9:$C$79)</f>
        <v>152.21552</v>
      </c>
      <c r="AL19">
        <f>'No. policies'!AL19*LOOKUP(AL$1,'Inputs &amp; Outputs'!$A$9:$A$79,'Inputs &amp; Outputs'!$C$9:$C$79)</f>
        <v>167.07746800000001</v>
      </c>
      <c r="AM19">
        <f>'No. policies'!AM19*LOOKUP(AM$1,'Inputs &amp; Outputs'!$A$9:$A$79,'Inputs &amp; Outputs'!$C$9:$C$79)</f>
        <v>184.12605199999999</v>
      </c>
      <c r="AN19">
        <f>'No. policies'!AN19*LOOKUP(AN$1,'Inputs &amp; Outputs'!$A$9:$A$79,'Inputs &amp; Outputs'!$C$9:$C$79)</f>
        <v>202.82221800000002</v>
      </c>
      <c r="AO19">
        <f>'No. policies'!AO19*LOOKUP(AO$1,'Inputs &amp; Outputs'!$A$9:$A$79,'Inputs &amp; Outputs'!$C$9:$C$79)</f>
        <v>223.9314</v>
      </c>
      <c r="AP19">
        <f>'No. policies'!AP19*LOOKUP(AP$1,'Inputs &amp; Outputs'!$A$9:$A$79,'Inputs &amp; Outputs'!$C$9:$C$79)</f>
        <v>247.80468000000002</v>
      </c>
      <c r="AQ19">
        <f>'No. policies'!AQ19*LOOKUP(AQ$1,'Inputs &amp; Outputs'!$A$9:$A$79,'Inputs &amp; Outputs'!$C$9:$C$79)</f>
        <v>273.99151999999998</v>
      </c>
      <c r="AR19">
        <f>'No. policies'!AR19*LOOKUP(AR$1,'Inputs &amp; Outputs'!$A$9:$A$79,'Inputs &amp; Outputs'!$C$9:$C$79)</f>
        <v>303.16281600000002</v>
      </c>
      <c r="AS19">
        <f>'No. policies'!AS19*LOOKUP(AS$1,'Inputs &amp; Outputs'!$A$9:$A$79,'Inputs &amp; Outputs'!$C$9:$C$79)</f>
        <v>334.256058</v>
      </c>
      <c r="AT19">
        <f>'No. policies'!AT19*LOOKUP(AT$1,'Inputs &amp; Outputs'!$A$9:$A$79,'Inputs &amp; Outputs'!$C$9:$C$79)</f>
        <v>364.725504</v>
      </c>
      <c r="AU19">
        <f>'No. policies'!AU19*LOOKUP(AU$1,'Inputs &amp; Outputs'!$A$9:$A$79,'Inputs &amp; Outputs'!$C$9:$C$79)</f>
        <v>393.20550000000003</v>
      </c>
      <c r="AV19">
        <f>'No. policies'!AV19*LOOKUP(AV$1,'Inputs &amp; Outputs'!$A$9:$A$79,'Inputs &amp; Outputs'!$C$9:$C$79)</f>
        <v>422.71727099999998</v>
      </c>
      <c r="AW19">
        <f>'No. policies'!AW19*LOOKUP(AW$1,'Inputs &amp; Outputs'!$A$9:$A$79,'Inputs &amp; Outputs'!$C$9:$C$79)</f>
        <v>443.43234000000001</v>
      </c>
      <c r="AX19">
        <f>'No. policies'!AX19*LOOKUP(AX$1,'Inputs &amp; Outputs'!$A$9:$A$79,'Inputs &amp; Outputs'!$C$9:$C$79)</f>
        <v>462.09657599999997</v>
      </c>
      <c r="AY19">
        <f>'No. policies'!AY19*LOOKUP(AY$1,'Inputs &amp; Outputs'!$A$9:$A$79,'Inputs &amp; Outputs'!$C$9:$C$79)</f>
        <v>475.57749999999999</v>
      </c>
      <c r="AZ19">
        <f>'No. policies'!AZ19*LOOKUP(AZ$1,'Inputs &amp; Outputs'!$A$9:$A$79,'Inputs &amp; Outputs'!$C$9:$C$79)</f>
        <v>475.88406999999995</v>
      </c>
      <c r="BA19">
        <f>'No. policies'!BA19*LOOKUP(BA$1,'Inputs &amp; Outputs'!$A$9:$A$79,'Inputs &amp; Outputs'!$C$9:$C$79)</f>
        <v>468.72077999999999</v>
      </c>
      <c r="BB19">
        <f>'No. policies'!BB19*LOOKUP(BB$1,'Inputs &amp; Outputs'!$A$9:$A$79,'Inputs &amp; Outputs'!$C$9:$C$79)</f>
        <v>452.39598100000006</v>
      </c>
      <c r="BC19">
        <f>'No. policies'!BC19*LOOKUP(BC$1,'Inputs &amp; Outputs'!$A$9:$A$79,'Inputs &amp; Outputs'!$C$9:$C$79)</f>
        <v>419.82827600000002</v>
      </c>
      <c r="BD19">
        <f>'No. policies'!BD19*LOOKUP(BD$1,'Inputs &amp; Outputs'!$A$9:$A$79,'Inputs &amp; Outputs'!$C$9:$C$79)</f>
        <v>383.77727199999998</v>
      </c>
      <c r="BE19">
        <f>'No. policies'!BE19*LOOKUP(BE$1,'Inputs &amp; Outputs'!$A$9:$A$79,'Inputs &amp; Outputs'!$C$9:$C$79)</f>
        <v>340.18113</v>
      </c>
      <c r="BF19">
        <f>'No. policies'!BF19*LOOKUP(BF$1,'Inputs &amp; Outputs'!$A$9:$A$79,'Inputs &amp; Outputs'!$C$9:$C$79)</f>
        <v>287.43065999999999</v>
      </c>
      <c r="BG19">
        <f>'No. policies'!BG19*LOOKUP(BG$1,'Inputs &amp; Outputs'!$A$9:$A$79,'Inputs &amp; Outputs'!$C$9:$C$79)</f>
        <v>229.853623</v>
      </c>
      <c r="BH19">
        <f>'No. policies'!BH19*LOOKUP(BH$1,'Inputs &amp; Outputs'!$A$9:$A$79,'Inputs &amp; Outputs'!$C$9:$C$79)</f>
        <v>185.812893</v>
      </c>
      <c r="BI19">
        <f>'No. policies'!BI19*LOOKUP(BI$1,'Inputs &amp; Outputs'!$A$9:$A$79,'Inputs &amp; Outputs'!$C$9:$C$79)</f>
        <v>141.79981799999999</v>
      </c>
      <c r="BJ19">
        <f>'No. policies'!BJ19*LOOKUP(BJ$1,'Inputs &amp; Outputs'!$A$9:$A$79,'Inputs &amp; Outputs'!$C$9:$C$79)</f>
        <v>107.051839</v>
      </c>
      <c r="BK19">
        <f>'No. policies'!BK19*LOOKUP(BK$1,'Inputs &amp; Outputs'!$A$9:$A$79,'Inputs &amp; Outputs'!$C$9:$C$79)</f>
        <v>78.105265000000003</v>
      </c>
      <c r="BL19">
        <f>'No. policies'!BL19*LOOKUP(BL$1,'Inputs &amp; Outputs'!$A$9:$A$79,'Inputs &amp; Outputs'!$C$9:$C$79)</f>
        <v>54.078677999999996</v>
      </c>
      <c r="BM19">
        <f>'No. policies'!BM19*LOOKUP(BM$1,'Inputs &amp; Outputs'!$A$9:$A$79,'Inputs &amp; Outputs'!$C$9:$C$79)</f>
        <v>36.582630000000002</v>
      </c>
      <c r="BN19">
        <f>'No. policies'!BN19*LOOKUP(BN$1,'Inputs &amp; Outputs'!$A$9:$A$79,'Inputs &amp; Outputs'!$C$9:$C$79)</f>
        <v>25.740836999999999</v>
      </c>
      <c r="BO19">
        <f>'No. policies'!BO19*LOOKUP(BO$1,'Inputs &amp; Outputs'!$A$9:$A$79,'Inputs &amp; Outputs'!$C$9:$C$79)</f>
        <v>16.930620000000001</v>
      </c>
      <c r="BP19">
        <f>'No. policies'!BP19*LOOKUP(BP$1,'Inputs &amp; Outputs'!$A$9:$A$79,'Inputs &amp; Outputs'!$C$9:$C$79)</f>
        <v>12.073601</v>
      </c>
      <c r="BQ19">
        <f>'No. policies'!BQ19*LOOKUP(BQ$1,'Inputs &amp; Outputs'!$A$9:$A$79,'Inputs &amp; Outputs'!$C$9:$C$79)</f>
        <v>9.2517040000000001</v>
      </c>
      <c r="BR19">
        <f>'No. policies'!BR19*LOOKUP(BR$1,'Inputs &amp; Outputs'!$A$9:$A$79,'Inputs &amp; Outputs'!$C$9:$C$79)</f>
        <v>4.5602369999999999</v>
      </c>
      <c r="BS19">
        <f>'No. policies'!BS19*LOOKUP(BS$1,'Inputs &amp; Outputs'!$A$9:$A$79,'Inputs &amp; Outputs'!$C$9:$C$79)</f>
        <v>7</v>
      </c>
    </row>
    <row r="20" spans="1:71" x14ac:dyDescent="0.25">
      <c r="A20" s="1">
        <v>19</v>
      </c>
      <c r="B20">
        <f>'No. policies'!B20*LOOKUP(B$1,'Inputs &amp; Outputs'!$A$9:$A$79,'Inputs &amp; Outputs'!$C$9:$C$79)</f>
        <v>7.7700000000000005</v>
      </c>
      <c r="C20">
        <f>'No. policies'!C20*LOOKUP(C$1,'Inputs &amp; Outputs'!$A$9:$A$79,'Inputs &amp; Outputs'!$C$9:$C$79)</f>
        <v>8.4490020000000001</v>
      </c>
      <c r="D20">
        <f>'No. policies'!D20*LOOKUP(D$1,'Inputs &amp; Outputs'!$A$9:$A$79,'Inputs &amp; Outputs'!$C$9:$C$79)</f>
        <v>9.1915800000000001</v>
      </c>
      <c r="E20">
        <f>'No. policies'!E20*LOOKUP(E$1,'Inputs &amp; Outputs'!$A$9:$A$79,'Inputs &amp; Outputs'!$C$9:$C$79)</f>
        <v>9.9999099999999999</v>
      </c>
      <c r="F20">
        <f>'No. policies'!F20*LOOKUP(F$1,'Inputs &amp; Outputs'!$A$9:$A$79,'Inputs &amp; Outputs'!$C$9:$C$79)</f>
        <v>10.87086</v>
      </c>
      <c r="G20">
        <f>'No. policies'!G20*LOOKUP(G$1,'Inputs &amp; Outputs'!$A$9:$A$79,'Inputs &amp; Outputs'!$C$9:$C$79)</f>
        <v>11.813472000000001</v>
      </c>
      <c r="H20">
        <f>'No. policies'!H20*LOOKUP(H$1,'Inputs &amp; Outputs'!$A$9:$A$79,'Inputs &amp; Outputs'!$C$9:$C$79)</f>
        <v>12.830852</v>
      </c>
      <c r="I20">
        <f>'No. policies'!I20*LOOKUP(I$1,'Inputs &amp; Outputs'!$A$9:$A$79,'Inputs &amp; Outputs'!$C$9:$C$79)</f>
        <v>13.924872000000001</v>
      </c>
      <c r="J20">
        <f>'No. policies'!J20*LOOKUP(J$1,'Inputs &amp; Outputs'!$A$9:$A$79,'Inputs &amp; Outputs'!$C$9:$C$79)</f>
        <v>15.096743999999999</v>
      </c>
      <c r="K20">
        <f>'No. policies'!K20*LOOKUP(K$1,'Inputs &amp; Outputs'!$A$9:$A$79,'Inputs &amp; Outputs'!$C$9:$C$79)</f>
        <v>16.341557999999999</v>
      </c>
      <c r="L20">
        <f>'No. policies'!L20*LOOKUP(L$1,'Inputs &amp; Outputs'!$A$9:$A$79,'Inputs &amp; Outputs'!$C$9:$C$79)</f>
        <v>17.690624</v>
      </c>
      <c r="M20">
        <f>'No. policies'!M20*LOOKUP(M$1,'Inputs &amp; Outputs'!$A$9:$A$79,'Inputs &amp; Outputs'!$C$9:$C$79)</f>
        <v>19.1187</v>
      </c>
      <c r="N20">
        <f>'No. policies'!N20*LOOKUP(N$1,'Inputs &amp; Outputs'!$A$9:$A$79,'Inputs &amp; Outputs'!$C$9:$C$79)</f>
        <v>20.640124</v>
      </c>
      <c r="O20">
        <f>'No. policies'!O20*LOOKUP(O$1,'Inputs &amp; Outputs'!$A$9:$A$79,'Inputs &amp; Outputs'!$C$9:$C$79)</f>
        <v>22.245321999999998</v>
      </c>
      <c r="P20">
        <f>'No. policies'!P20*LOOKUP(P$1,'Inputs &amp; Outputs'!$A$9:$A$79,'Inputs &amp; Outputs'!$C$9:$C$79)</f>
        <v>23.941447999999998</v>
      </c>
      <c r="Q20">
        <f>'No. policies'!Q20*LOOKUP(Q$1,'Inputs &amp; Outputs'!$A$9:$A$79,'Inputs &amp; Outputs'!$C$9:$C$79)</f>
        <v>25.739757000000001</v>
      </c>
      <c r="R20">
        <f>'No. policies'!R20*LOOKUP(R$1,'Inputs &amp; Outputs'!$A$9:$A$79,'Inputs &amp; Outputs'!$C$9:$C$79)</f>
        <v>27.724086</v>
      </c>
      <c r="S20">
        <f>'No. policies'!S20*LOOKUP(S$1,'Inputs &amp; Outputs'!$A$9:$A$79,'Inputs &amp; Outputs'!$C$9:$C$79)</f>
        <v>29.936388000000001</v>
      </c>
      <c r="T20">
        <f>'No. policies'!T20*LOOKUP(T$1,'Inputs &amp; Outputs'!$A$9:$A$79,'Inputs &amp; Outputs'!$C$9:$C$79)</f>
        <v>32.460011999999999</v>
      </c>
      <c r="U20">
        <f>'No. policies'!U20*LOOKUP(U$1,'Inputs &amp; Outputs'!$A$9:$A$79,'Inputs &amp; Outputs'!$C$9:$C$79)</f>
        <v>35.324624</v>
      </c>
      <c r="V20">
        <f>'No. policies'!V20*LOOKUP(V$1,'Inputs &amp; Outputs'!$A$9:$A$79,'Inputs &amp; Outputs'!$C$9:$C$79)</f>
        <v>38.512872000000002</v>
      </c>
      <c r="W20">
        <f>'No. policies'!W20*LOOKUP(W$1,'Inputs &amp; Outputs'!$A$9:$A$79,'Inputs &amp; Outputs'!$C$9:$C$79)</f>
        <v>41.879947999999999</v>
      </c>
      <c r="X20">
        <f>'No. policies'!X20*LOOKUP(X$1,'Inputs &amp; Outputs'!$A$9:$A$79,'Inputs &amp; Outputs'!$C$9:$C$79)</f>
        <v>45.458088000000004</v>
      </c>
      <c r="Y20">
        <f>'No. policies'!Y20*LOOKUP(Y$1,'Inputs &amp; Outputs'!$A$9:$A$79,'Inputs &amp; Outputs'!$C$9:$C$79)</f>
        <v>49.25808</v>
      </c>
      <c r="Z20">
        <f>'No. policies'!Z20*LOOKUP(Z$1,'Inputs &amp; Outputs'!$A$9:$A$79,'Inputs &amp; Outputs'!$C$9:$C$79)</f>
        <v>53.500252000000003</v>
      </c>
      <c r="AA20">
        <f>'No. policies'!AA20*LOOKUP(AA$1,'Inputs &amp; Outputs'!$A$9:$A$79,'Inputs &amp; Outputs'!$C$9:$C$79)</f>
        <v>58.140719000000004</v>
      </c>
      <c r="AB20">
        <f>'No. policies'!AB20*LOOKUP(AB$1,'Inputs &amp; Outputs'!$A$9:$A$79,'Inputs &amp; Outputs'!$C$9:$C$79)</f>
        <v>63.383828000000001</v>
      </c>
      <c r="AC20">
        <f>'No. policies'!AC20*LOOKUP(AC$1,'Inputs &amp; Outputs'!$A$9:$A$79,'Inputs &amp; Outputs'!$C$9:$C$79)</f>
        <v>69.453630000000004</v>
      </c>
      <c r="AD20">
        <f>'No. policies'!AD20*LOOKUP(AD$1,'Inputs &amp; Outputs'!$A$9:$A$79,'Inputs &amp; Outputs'!$C$9:$C$79)</f>
        <v>76.370137999999997</v>
      </c>
      <c r="AE20">
        <f>'No. policies'!AE20*LOOKUP(AE$1,'Inputs &amp; Outputs'!$A$9:$A$79,'Inputs &amp; Outputs'!$C$9:$C$79)</f>
        <v>84.212568000000005</v>
      </c>
      <c r="AF20">
        <f>'No. policies'!AF20*LOOKUP(AF$1,'Inputs &amp; Outputs'!$A$9:$A$79,'Inputs &amp; Outputs'!$C$9:$C$79)</f>
        <v>93.157200000000003</v>
      </c>
      <c r="AG20">
        <f>'No. policies'!AG20*LOOKUP(AG$1,'Inputs &amp; Outputs'!$A$9:$A$79,'Inputs &amp; Outputs'!$C$9:$C$79)</f>
        <v>103.08355999999999</v>
      </c>
      <c r="AH20">
        <f>'No. policies'!AH20*LOOKUP(AH$1,'Inputs &amp; Outputs'!$A$9:$A$79,'Inputs &amp; Outputs'!$C$9:$C$79)</f>
        <v>114.05158899999999</v>
      </c>
      <c r="AI20">
        <f>'No. policies'!AI20*LOOKUP(AI$1,'Inputs &amp; Outputs'!$A$9:$A$79,'Inputs &amp; Outputs'!$C$9:$C$79)</f>
        <v>125.926812</v>
      </c>
      <c r="AJ20">
        <f>'No. policies'!AJ20*LOOKUP(AJ$1,'Inputs &amp; Outputs'!$A$9:$A$79,'Inputs &amp; Outputs'!$C$9:$C$79)</f>
        <v>139.17961199999999</v>
      </c>
      <c r="AK20">
        <f>'No. policies'!AK20*LOOKUP(AK$1,'Inputs &amp; Outputs'!$A$9:$A$79,'Inputs &amp; Outputs'!$C$9:$C$79)</f>
        <v>153.53536</v>
      </c>
      <c r="AL20">
        <f>'No. policies'!AL20*LOOKUP(AL$1,'Inputs &amp; Outputs'!$A$9:$A$79,'Inputs &amp; Outputs'!$C$9:$C$79)</f>
        <v>168.98021599999998</v>
      </c>
      <c r="AM20">
        <f>'No. policies'!AM20*LOOKUP(AM$1,'Inputs &amp; Outputs'!$A$9:$A$79,'Inputs &amp; Outputs'!$C$9:$C$79)</f>
        <v>186.307748</v>
      </c>
      <c r="AN20">
        <f>'No. policies'!AN20*LOOKUP(AN$1,'Inputs &amp; Outputs'!$A$9:$A$79,'Inputs &amp; Outputs'!$C$9:$C$79)</f>
        <v>205.078362</v>
      </c>
      <c r="AO20">
        <f>'No. policies'!AO20*LOOKUP(AO$1,'Inputs &amp; Outputs'!$A$9:$A$79,'Inputs &amp; Outputs'!$C$9:$C$79)</f>
        <v>225.99622199999999</v>
      </c>
      <c r="AP20">
        <f>'No. policies'!AP20*LOOKUP(AP$1,'Inputs &amp; Outputs'!$A$9:$A$79,'Inputs &amp; Outputs'!$C$9:$C$79)</f>
        <v>250.39116000000001</v>
      </c>
      <c r="AQ20">
        <f>'No. policies'!AQ20*LOOKUP(AQ$1,'Inputs &amp; Outputs'!$A$9:$A$79,'Inputs &amp; Outputs'!$C$9:$C$79)</f>
        <v>277.5607</v>
      </c>
      <c r="AR20">
        <f>'No. policies'!AR20*LOOKUP(AR$1,'Inputs &amp; Outputs'!$A$9:$A$79,'Inputs &amp; Outputs'!$C$9:$C$79)</f>
        <v>307.087536</v>
      </c>
      <c r="AS20">
        <f>'No. policies'!AS20*LOOKUP(AS$1,'Inputs &amp; Outputs'!$A$9:$A$79,'Inputs &amp; Outputs'!$C$9:$C$79)</f>
        <v>337.31618400000002</v>
      </c>
      <c r="AT20">
        <f>'No. policies'!AT20*LOOKUP(AT$1,'Inputs &amp; Outputs'!$A$9:$A$79,'Inputs &amp; Outputs'!$C$9:$C$79)</f>
        <v>370.67148800000001</v>
      </c>
      <c r="AU20">
        <f>'No. policies'!AU20*LOOKUP(AU$1,'Inputs &amp; Outputs'!$A$9:$A$79,'Inputs &amp; Outputs'!$C$9:$C$79)</f>
        <v>401.56875000000002</v>
      </c>
      <c r="AV20">
        <f>'No. policies'!AV20*LOOKUP(AV$1,'Inputs &amp; Outputs'!$A$9:$A$79,'Inputs &amp; Outputs'!$C$9:$C$79)</f>
        <v>429.42102299999999</v>
      </c>
      <c r="AW20">
        <f>'No. policies'!AW20*LOOKUP(AW$1,'Inputs &amp; Outputs'!$A$9:$A$79,'Inputs &amp; Outputs'!$C$9:$C$79)</f>
        <v>454.507248</v>
      </c>
      <c r="AX20">
        <f>'No. policies'!AX20*LOOKUP(AX$1,'Inputs &amp; Outputs'!$A$9:$A$79,'Inputs &amp; Outputs'!$C$9:$C$79)</f>
        <v>475.13159999999999</v>
      </c>
      <c r="AY20">
        <f>'No. policies'!AY20*LOOKUP(AY$1,'Inputs &amp; Outputs'!$A$9:$A$79,'Inputs &amp; Outputs'!$C$9:$C$79)</f>
        <v>487.56875000000002</v>
      </c>
      <c r="AZ20">
        <f>'No. policies'!AZ20*LOOKUP(AZ$1,'Inputs &amp; Outputs'!$A$9:$A$79,'Inputs &amp; Outputs'!$C$9:$C$79)</f>
        <v>490.35914399999996</v>
      </c>
      <c r="BA20">
        <f>'No. policies'!BA20*LOOKUP(BA$1,'Inputs &amp; Outputs'!$A$9:$A$79,'Inputs &amp; Outputs'!$C$9:$C$79)</f>
        <v>479.69852399999996</v>
      </c>
      <c r="BB20">
        <f>'No. policies'!BB20*LOOKUP(BB$1,'Inputs &amp; Outputs'!$A$9:$A$79,'Inputs &amp; Outputs'!$C$9:$C$79)</f>
        <v>461.79725900000005</v>
      </c>
      <c r="BC20">
        <f>'No. policies'!BC20*LOOKUP(BC$1,'Inputs &amp; Outputs'!$A$9:$A$79,'Inputs &amp; Outputs'!$C$9:$C$79)</f>
        <v>429.76397100000003</v>
      </c>
      <c r="BD20">
        <f>'No. policies'!BD20*LOOKUP(BD$1,'Inputs &amp; Outputs'!$A$9:$A$79,'Inputs &amp; Outputs'!$C$9:$C$79)</f>
        <v>388.96884799999998</v>
      </c>
      <c r="BE20">
        <f>'No. policies'!BE20*LOOKUP(BE$1,'Inputs &amp; Outputs'!$A$9:$A$79,'Inputs &amp; Outputs'!$C$9:$C$79)</f>
        <v>337.77470399999999</v>
      </c>
      <c r="BF20">
        <f>'No. policies'!BF20*LOOKUP(BF$1,'Inputs &amp; Outputs'!$A$9:$A$79,'Inputs &amp; Outputs'!$C$9:$C$79)</f>
        <v>281.25446399999998</v>
      </c>
      <c r="BG20">
        <f>'No. policies'!BG20*LOOKUP(BG$1,'Inputs &amp; Outputs'!$A$9:$A$79,'Inputs &amp; Outputs'!$C$9:$C$79)</f>
        <v>231.13200799999998</v>
      </c>
      <c r="BH20">
        <f>'No. policies'!BH20*LOOKUP(BH$1,'Inputs &amp; Outputs'!$A$9:$A$79,'Inputs &amp; Outputs'!$C$9:$C$79)</f>
        <v>188.81427600000001</v>
      </c>
      <c r="BI20">
        <f>'No. policies'!BI20*LOOKUP(BI$1,'Inputs &amp; Outputs'!$A$9:$A$79,'Inputs &amp; Outputs'!$C$9:$C$79)</f>
        <v>141.79981799999999</v>
      </c>
      <c r="BJ20">
        <f>'No. policies'!BJ20*LOOKUP(BJ$1,'Inputs &amp; Outputs'!$A$9:$A$79,'Inputs &amp; Outputs'!$C$9:$C$79)</f>
        <v>103.715946</v>
      </c>
      <c r="BK20">
        <f>'No. policies'!BK20*LOOKUP(BK$1,'Inputs &amp; Outputs'!$A$9:$A$79,'Inputs &amp; Outputs'!$C$9:$C$79)</f>
        <v>73.960903999999999</v>
      </c>
      <c r="BL20">
        <f>'No. policies'!BL20*LOOKUP(BL$1,'Inputs &amp; Outputs'!$A$9:$A$79,'Inputs &amp; Outputs'!$C$9:$C$79)</f>
        <v>53.744858999999998</v>
      </c>
      <c r="BM20">
        <f>'No. policies'!BM20*LOOKUP(BM$1,'Inputs &amp; Outputs'!$A$9:$A$79,'Inputs &amp; Outputs'!$C$9:$C$79)</f>
        <v>36.234223999999998</v>
      </c>
      <c r="BN20">
        <f>'No. policies'!BN20*LOOKUP(BN$1,'Inputs &amp; Outputs'!$A$9:$A$79,'Inputs &amp; Outputs'!$C$9:$C$79)</f>
        <v>24.290649000000002</v>
      </c>
      <c r="BO20">
        <f>'No. policies'!BO20*LOOKUP(BO$1,'Inputs &amp; Outputs'!$A$9:$A$79,'Inputs &amp; Outputs'!$C$9:$C$79)</f>
        <v>17.306856</v>
      </c>
      <c r="BP20">
        <f>'No. policies'!BP20*LOOKUP(BP$1,'Inputs &amp; Outputs'!$A$9:$A$79,'Inputs &amp; Outputs'!$C$9:$C$79)</f>
        <v>10.126246</v>
      </c>
      <c r="BQ20">
        <f>'No. policies'!BQ20*LOOKUP(BQ$1,'Inputs &amp; Outputs'!$A$9:$A$79,'Inputs &amp; Outputs'!$C$9:$C$79)</f>
        <v>6.4359679999999999</v>
      </c>
      <c r="BR20">
        <f>'No. policies'!BR20*LOOKUP(BR$1,'Inputs &amp; Outputs'!$A$9:$A$79,'Inputs &amp; Outputs'!$C$9:$C$79)</f>
        <v>3.7311030000000001</v>
      </c>
      <c r="BS20">
        <f>'No. policies'!BS20*LOOKUP(BS$1,'Inputs &amp; Outputs'!$A$9:$A$79,'Inputs &amp; Outputs'!$C$9:$C$79)</f>
        <v>7</v>
      </c>
    </row>
    <row r="21" spans="1:71" x14ac:dyDescent="0.25">
      <c r="A21" s="1">
        <v>20</v>
      </c>
      <c r="B21">
        <f>'No. policies'!B21*LOOKUP(B$1,'Inputs &amp; Outputs'!$A$9:$A$79,'Inputs &amp; Outputs'!$C$9:$C$79)</f>
        <v>7.7700000000000005</v>
      </c>
      <c r="C21">
        <f>'No. policies'!C21*LOOKUP(C$1,'Inputs &amp; Outputs'!$A$9:$A$79,'Inputs &amp; Outputs'!$C$9:$C$79)</f>
        <v>8.4523859999999988</v>
      </c>
      <c r="D21">
        <f>'No. policies'!D21*LOOKUP(D$1,'Inputs &amp; Outputs'!$A$9:$A$79,'Inputs &amp; Outputs'!$C$9:$C$79)</f>
        <v>9.192501</v>
      </c>
      <c r="E21">
        <f>'No. policies'!E21*LOOKUP(E$1,'Inputs &amp; Outputs'!$A$9:$A$79,'Inputs &amp; Outputs'!$C$9:$C$79)</f>
        <v>9.9958980000000004</v>
      </c>
      <c r="F21">
        <f>'No. policies'!F21*LOOKUP(F$1,'Inputs &amp; Outputs'!$A$9:$A$79,'Inputs &amp; Outputs'!$C$9:$C$79)</f>
        <v>10.875228000000002</v>
      </c>
      <c r="G21">
        <f>'No. policies'!G21*LOOKUP(G$1,'Inputs &amp; Outputs'!$A$9:$A$79,'Inputs &amp; Outputs'!$C$9:$C$79)</f>
        <v>11.818224000000001</v>
      </c>
      <c r="H21">
        <f>'No. policies'!H21*LOOKUP(H$1,'Inputs &amp; Outputs'!$A$9:$A$79,'Inputs &amp; Outputs'!$C$9:$C$79)</f>
        <v>12.829559999999999</v>
      </c>
      <c r="I21">
        <f>'No. policies'!I21*LOOKUP(I$1,'Inputs &amp; Outputs'!$A$9:$A$79,'Inputs &amp; Outputs'!$C$9:$C$79)</f>
        <v>13.936104</v>
      </c>
      <c r="J21">
        <f>'No. policies'!J21*LOOKUP(J$1,'Inputs &amp; Outputs'!$A$9:$A$79,'Inputs &amp; Outputs'!$C$9:$C$79)</f>
        <v>15.113507999999999</v>
      </c>
      <c r="K21">
        <f>'No. policies'!K21*LOOKUP(K$1,'Inputs &amp; Outputs'!$A$9:$A$79,'Inputs &amp; Outputs'!$C$9:$C$79)</f>
        <v>16.363046999999998</v>
      </c>
      <c r="L21">
        <f>'No. policies'!L21*LOOKUP(L$1,'Inputs &amp; Outputs'!$A$9:$A$79,'Inputs &amp; Outputs'!$C$9:$C$79)</f>
        <v>17.708544</v>
      </c>
      <c r="M21">
        <f>'No. policies'!M21*LOOKUP(M$1,'Inputs &amp; Outputs'!$A$9:$A$79,'Inputs &amp; Outputs'!$C$9:$C$79)</f>
        <v>19.1478</v>
      </c>
      <c r="N21">
        <f>'No. policies'!N21*LOOKUP(N$1,'Inputs &amp; Outputs'!$A$9:$A$79,'Inputs &amp; Outputs'!$C$9:$C$79)</f>
        <v>20.654810000000001</v>
      </c>
      <c r="O21">
        <f>'No. policies'!O21*LOOKUP(O$1,'Inputs &amp; Outputs'!$A$9:$A$79,'Inputs &amp; Outputs'!$C$9:$C$79)</f>
        <v>22.256651999999999</v>
      </c>
      <c r="P21">
        <f>'No. policies'!P21*LOOKUP(P$1,'Inputs &amp; Outputs'!$A$9:$A$79,'Inputs &amp; Outputs'!$C$9:$C$79)</f>
        <v>23.963462</v>
      </c>
      <c r="Q21">
        <f>'No. policies'!Q21*LOOKUP(Q$1,'Inputs &amp; Outputs'!$A$9:$A$79,'Inputs &amp; Outputs'!$C$9:$C$79)</f>
        <v>25.766127000000001</v>
      </c>
      <c r="R21">
        <f>'No. policies'!R21*LOOKUP(R$1,'Inputs &amp; Outputs'!$A$9:$A$79,'Inputs &amp; Outputs'!$C$9:$C$79)</f>
        <v>27.766791000000001</v>
      </c>
      <c r="S21">
        <f>'No. policies'!S21*LOOKUP(S$1,'Inputs &amp; Outputs'!$A$9:$A$79,'Inputs &amp; Outputs'!$C$9:$C$79)</f>
        <v>29.994983999999999</v>
      </c>
      <c r="T21">
        <f>'No. policies'!T21*LOOKUP(T$1,'Inputs &amp; Outputs'!$A$9:$A$79,'Inputs &amp; Outputs'!$C$9:$C$79)</f>
        <v>32.530446000000005</v>
      </c>
      <c r="U21">
        <f>'No. policies'!U21*LOOKUP(U$1,'Inputs &amp; Outputs'!$A$9:$A$79,'Inputs &amp; Outputs'!$C$9:$C$79)</f>
        <v>35.390576000000003</v>
      </c>
      <c r="V21">
        <f>'No. policies'!V21*LOOKUP(V$1,'Inputs &amp; Outputs'!$A$9:$A$79,'Inputs &amp; Outputs'!$C$9:$C$79)</f>
        <v>38.613072000000003</v>
      </c>
      <c r="W21">
        <f>'No. policies'!W21*LOOKUP(W$1,'Inputs &amp; Outputs'!$A$9:$A$79,'Inputs &amp; Outputs'!$C$9:$C$79)</f>
        <v>42.006909999999998</v>
      </c>
      <c r="X21">
        <f>'No. policies'!X21*LOOKUP(X$1,'Inputs &amp; Outputs'!$A$9:$A$79,'Inputs &amp; Outputs'!$C$9:$C$79)</f>
        <v>45.558278999999999</v>
      </c>
      <c r="Y21">
        <f>'No. policies'!Y21*LOOKUP(Y$1,'Inputs &amp; Outputs'!$A$9:$A$79,'Inputs &amp; Outputs'!$C$9:$C$79)</f>
        <v>49.382784000000001</v>
      </c>
      <c r="Z21">
        <f>'No. policies'!Z21*LOOKUP(Z$1,'Inputs &amp; Outputs'!$A$9:$A$79,'Inputs &amp; Outputs'!$C$9:$C$79)</f>
        <v>53.596608000000003</v>
      </c>
      <c r="AA21">
        <f>'No. policies'!AA21*LOOKUP(AA$1,'Inputs &amp; Outputs'!$A$9:$A$79,'Inputs &amp; Outputs'!$C$9:$C$79)</f>
        <v>58.314402999999999</v>
      </c>
      <c r="AB21">
        <f>'No. policies'!AB21*LOOKUP(AB$1,'Inputs &amp; Outputs'!$A$9:$A$79,'Inputs &amp; Outputs'!$C$9:$C$79)</f>
        <v>63.635945999999997</v>
      </c>
      <c r="AC21">
        <f>'No. policies'!AC21*LOOKUP(AC$1,'Inputs &amp; Outputs'!$A$9:$A$79,'Inputs &amp; Outputs'!$C$9:$C$79)</f>
        <v>69.633989999999997</v>
      </c>
      <c r="AD21">
        <f>'No. policies'!AD21*LOOKUP(AD$1,'Inputs &amp; Outputs'!$A$9:$A$79,'Inputs &amp; Outputs'!$C$9:$C$79)</f>
        <v>76.428385000000006</v>
      </c>
      <c r="AE21">
        <f>'No. policies'!AE21*LOOKUP(AE$1,'Inputs &amp; Outputs'!$A$9:$A$79,'Inputs &amp; Outputs'!$C$9:$C$79)</f>
        <v>84.036894000000004</v>
      </c>
      <c r="AF21">
        <f>'No. policies'!AF21*LOOKUP(AF$1,'Inputs &amp; Outputs'!$A$9:$A$79,'Inputs &amp; Outputs'!$C$9:$C$79)</f>
        <v>92.930490000000006</v>
      </c>
      <c r="AG21">
        <f>'No. policies'!AG21*LOOKUP(AG$1,'Inputs &amp; Outputs'!$A$9:$A$79,'Inputs &amp; Outputs'!$C$9:$C$79)</f>
        <v>102.55409999999999</v>
      </c>
      <c r="AH21">
        <f>'No. policies'!AH21*LOOKUP(AH$1,'Inputs &amp; Outputs'!$A$9:$A$79,'Inputs &amp; Outputs'!$C$9:$C$79)</f>
        <v>113.433493</v>
      </c>
      <c r="AI21">
        <f>'No. policies'!AI21*LOOKUP(AI$1,'Inputs &amp; Outputs'!$A$9:$A$79,'Inputs &amp; Outputs'!$C$9:$C$79)</f>
        <v>125.52310800000001</v>
      </c>
      <c r="AJ21">
        <f>'No. policies'!AJ21*LOOKUP(AJ$1,'Inputs &amp; Outputs'!$A$9:$A$79,'Inputs &amp; Outputs'!$C$9:$C$79)</f>
        <v>138.80820799999998</v>
      </c>
      <c r="AK21">
        <f>'No. policies'!AK21*LOOKUP(AK$1,'Inputs &amp; Outputs'!$A$9:$A$79,'Inputs &amp; Outputs'!$C$9:$C$79)</f>
        <v>152.93871999999999</v>
      </c>
      <c r="AL21">
        <f>'No. policies'!AL21*LOOKUP(AL$1,'Inputs &amp; Outputs'!$A$9:$A$79,'Inputs &amp; Outputs'!$C$9:$C$79)</f>
        <v>168.37295599999999</v>
      </c>
      <c r="AM21">
        <f>'No. policies'!AM21*LOOKUP(AM$1,'Inputs &amp; Outputs'!$A$9:$A$79,'Inputs &amp; Outputs'!$C$9:$C$79)</f>
        <v>184.966914</v>
      </c>
      <c r="AN21">
        <f>'No. policies'!AN21*LOOKUP(AN$1,'Inputs &amp; Outputs'!$A$9:$A$79,'Inputs &amp; Outputs'!$C$9:$C$79)</f>
        <v>203.59135800000001</v>
      </c>
      <c r="AO21">
        <f>'No. policies'!AO21*LOOKUP(AO$1,'Inputs &amp; Outputs'!$A$9:$A$79,'Inputs &amp; Outputs'!$C$9:$C$79)</f>
        <v>225.24009000000001</v>
      </c>
      <c r="AP21">
        <f>'No. policies'!AP21*LOOKUP(AP$1,'Inputs &amp; Outputs'!$A$9:$A$79,'Inputs &amp; Outputs'!$C$9:$C$79)</f>
        <v>249.06476000000001</v>
      </c>
      <c r="AQ21">
        <f>'No. policies'!AQ21*LOOKUP(AQ$1,'Inputs &amp; Outputs'!$A$9:$A$79,'Inputs &amp; Outputs'!$C$9:$C$79)</f>
        <v>275.47234999999995</v>
      </c>
      <c r="AR21">
        <f>'No. policies'!AR21*LOOKUP(AR$1,'Inputs &amp; Outputs'!$A$9:$A$79,'Inputs &amp; Outputs'!$C$9:$C$79)</f>
        <v>305.99733600000002</v>
      </c>
      <c r="AS21">
        <f>'No. policies'!AS21*LOOKUP(AS$1,'Inputs &amp; Outputs'!$A$9:$A$79,'Inputs &amp; Outputs'!$C$9:$C$79)</f>
        <v>334.90821600000004</v>
      </c>
      <c r="AT21">
        <f>'No. policies'!AT21*LOOKUP(AT$1,'Inputs &amp; Outputs'!$A$9:$A$79,'Inputs &amp; Outputs'!$C$9:$C$79)</f>
        <v>366.86144000000002</v>
      </c>
      <c r="AU21">
        <f>'No. policies'!AU21*LOOKUP(AU$1,'Inputs &amp; Outputs'!$A$9:$A$79,'Inputs &amp; Outputs'!$C$9:$C$79)</f>
        <v>395.99325000000005</v>
      </c>
      <c r="AV21">
        <f>'No. policies'!AV21*LOOKUP(AV$1,'Inputs &amp; Outputs'!$A$9:$A$79,'Inputs &amp; Outputs'!$C$9:$C$79)</f>
        <v>421.80312299999997</v>
      </c>
      <c r="AW21">
        <f>'No. policies'!AW21*LOOKUP(AW$1,'Inputs &amp; Outputs'!$A$9:$A$79,'Inputs &amp; Outputs'!$C$9:$C$79)</f>
        <v>445.00201200000004</v>
      </c>
      <c r="AX21">
        <f>'No. policies'!AX21*LOOKUP(AX$1,'Inputs &amp; Outputs'!$A$9:$A$79,'Inputs &amp; Outputs'!$C$9:$C$79)</f>
        <v>461.20103999999998</v>
      </c>
      <c r="AY21">
        <f>'No. policies'!AY21*LOOKUP(AY$1,'Inputs &amp; Outputs'!$A$9:$A$79,'Inputs &amp; Outputs'!$C$9:$C$79)</f>
        <v>470.93937500000004</v>
      </c>
      <c r="AZ21">
        <f>'No. policies'!AZ21*LOOKUP(AZ$1,'Inputs &amp; Outputs'!$A$9:$A$79,'Inputs &amp; Outputs'!$C$9:$C$79)</f>
        <v>473.32210999999995</v>
      </c>
      <c r="BA21">
        <f>'No. policies'!BA21*LOOKUP(BA$1,'Inputs &amp; Outputs'!$A$9:$A$79,'Inputs &amp; Outputs'!$C$9:$C$79)</f>
        <v>459.76525199999998</v>
      </c>
      <c r="BB21">
        <f>'No. policies'!BB21*LOOKUP(BB$1,'Inputs &amp; Outputs'!$A$9:$A$79,'Inputs &amp; Outputs'!$C$9:$C$79)</f>
        <v>438.13197300000002</v>
      </c>
      <c r="BC21">
        <f>'No. policies'!BC21*LOOKUP(BC$1,'Inputs &amp; Outputs'!$A$9:$A$79,'Inputs &amp; Outputs'!$C$9:$C$79)</f>
        <v>414.58945499999999</v>
      </c>
      <c r="BD21">
        <f>'No. policies'!BD21*LOOKUP(BD$1,'Inputs &amp; Outputs'!$A$9:$A$79,'Inputs &amp; Outputs'!$C$9:$C$79)</f>
        <v>369.60027600000001</v>
      </c>
      <c r="BE21">
        <f>'No. policies'!BE21*LOOKUP(BE$1,'Inputs &amp; Outputs'!$A$9:$A$79,'Inputs &amp; Outputs'!$C$9:$C$79)</f>
        <v>322.898616</v>
      </c>
      <c r="BF21">
        <f>'No. policies'!BF21*LOOKUP(BF$1,'Inputs &amp; Outputs'!$A$9:$A$79,'Inputs &amp; Outputs'!$C$9:$C$79)</f>
        <v>271.75262400000003</v>
      </c>
      <c r="BG21">
        <f>'No. policies'!BG21*LOOKUP(BG$1,'Inputs &amp; Outputs'!$A$9:$A$79,'Inputs &amp; Outputs'!$C$9:$C$79)</f>
        <v>228.83091499999998</v>
      </c>
      <c r="BH21">
        <f>'No. policies'!BH21*LOOKUP(BH$1,'Inputs &amp; Outputs'!$A$9:$A$79,'Inputs &amp; Outputs'!$C$9:$C$79)</f>
        <v>180.62868600000002</v>
      </c>
      <c r="BI21">
        <f>'No. policies'!BI21*LOOKUP(BI$1,'Inputs &amp; Outputs'!$A$9:$A$79,'Inputs &amp; Outputs'!$C$9:$C$79)</f>
        <v>145.26539399999999</v>
      </c>
      <c r="BJ21">
        <f>'No. policies'!BJ21*LOOKUP(BJ$1,'Inputs &amp; Outputs'!$A$9:$A$79,'Inputs &amp; Outputs'!$C$9:$C$79)</f>
        <v>110.084469</v>
      </c>
      <c r="BK21">
        <f>'No. policies'!BK21*LOOKUP(BK$1,'Inputs &amp; Outputs'!$A$9:$A$79,'Inputs &amp; Outputs'!$C$9:$C$79)</f>
        <v>83.524813999999992</v>
      </c>
      <c r="BL21">
        <f>'No. policies'!BL21*LOOKUP(BL$1,'Inputs &amp; Outputs'!$A$9:$A$79,'Inputs &amp; Outputs'!$C$9:$C$79)</f>
        <v>61.088876999999997</v>
      </c>
      <c r="BM21">
        <f>'No. policies'!BM21*LOOKUP(BM$1,'Inputs &amp; Outputs'!$A$9:$A$79,'Inputs &amp; Outputs'!$C$9:$C$79)</f>
        <v>41.111908</v>
      </c>
      <c r="BN21">
        <f>'No. policies'!BN21*LOOKUP(BN$1,'Inputs &amp; Outputs'!$A$9:$A$79,'Inputs &amp; Outputs'!$C$9:$C$79)</f>
        <v>27.553571999999999</v>
      </c>
      <c r="BO21">
        <f>'No. policies'!BO21*LOOKUP(BO$1,'Inputs &amp; Outputs'!$A$9:$A$79,'Inputs &amp; Outputs'!$C$9:$C$79)</f>
        <v>15.049440000000001</v>
      </c>
      <c r="BP21">
        <f>'No. policies'!BP21*LOOKUP(BP$1,'Inputs &amp; Outputs'!$A$9:$A$79,'Inputs &amp; Outputs'!$C$9:$C$79)</f>
        <v>10.905188000000001</v>
      </c>
      <c r="BQ21">
        <f>'No. policies'!BQ21*LOOKUP(BQ$1,'Inputs &amp; Outputs'!$A$9:$A$79,'Inputs &amp; Outputs'!$C$9:$C$79)</f>
        <v>6.8382160000000001</v>
      </c>
      <c r="BR21">
        <f>'No. policies'!BR21*LOOKUP(BR$1,'Inputs &amp; Outputs'!$A$9:$A$79,'Inputs &amp; Outputs'!$C$9:$C$79)</f>
        <v>4.5602369999999999</v>
      </c>
      <c r="BS21">
        <f>'No. policies'!BS21*LOOKUP(BS$1,'Inputs &amp; Outputs'!$A$9:$A$79,'Inputs &amp; Outputs'!$C$9:$C$79)</f>
        <v>7</v>
      </c>
    </row>
    <row r="22" spans="1:71" x14ac:dyDescent="0.25">
      <c r="A22" s="1">
        <v>21</v>
      </c>
      <c r="B22">
        <f>'No. policies'!B22*LOOKUP(B$1,'Inputs &amp; Outputs'!$A$9:$A$79,'Inputs &amp; Outputs'!$C$9:$C$79)</f>
        <v>7.7700000000000005</v>
      </c>
      <c r="C22">
        <f>'No. policies'!C22*LOOKUP(C$1,'Inputs &amp; Outputs'!$A$9:$A$79,'Inputs &amp; Outputs'!$C$9:$C$79)</f>
        <v>8.4523859999999988</v>
      </c>
      <c r="D22">
        <f>'No. policies'!D22*LOOKUP(D$1,'Inputs &amp; Outputs'!$A$9:$A$79,'Inputs &amp; Outputs'!$C$9:$C$79)</f>
        <v>9.1971059999999998</v>
      </c>
      <c r="E22">
        <f>'No. policies'!E22*LOOKUP(E$1,'Inputs &amp; Outputs'!$A$9:$A$79,'Inputs &amp; Outputs'!$C$9:$C$79)</f>
        <v>10.004925</v>
      </c>
      <c r="F22">
        <f>'No. policies'!F22*LOOKUP(F$1,'Inputs &amp; Outputs'!$A$9:$A$79,'Inputs &amp; Outputs'!$C$9:$C$79)</f>
        <v>10.890516000000002</v>
      </c>
      <c r="G22">
        <f>'No. policies'!G22*LOOKUP(G$1,'Inputs &amp; Outputs'!$A$9:$A$79,'Inputs &amp; Outputs'!$C$9:$C$79)</f>
        <v>11.830104</v>
      </c>
      <c r="H22">
        <f>'No. policies'!H22*LOOKUP(H$1,'Inputs &amp; Outputs'!$A$9:$A$79,'Inputs &amp; Outputs'!$C$9:$C$79)</f>
        <v>12.843772</v>
      </c>
      <c r="I22">
        <f>'No. policies'!I22*LOOKUP(I$1,'Inputs &amp; Outputs'!$A$9:$A$79,'Inputs &amp; Outputs'!$C$9:$C$79)</f>
        <v>13.940316000000001</v>
      </c>
      <c r="J22">
        <f>'No. policies'!J22*LOOKUP(J$1,'Inputs &amp; Outputs'!$A$9:$A$79,'Inputs &amp; Outputs'!$C$9:$C$79)</f>
        <v>15.108936</v>
      </c>
      <c r="K22">
        <f>'No. policies'!K22*LOOKUP(K$1,'Inputs &amp; Outputs'!$A$9:$A$79,'Inputs &amp; Outputs'!$C$9:$C$79)</f>
        <v>16.363046999999998</v>
      </c>
      <c r="L22">
        <f>'No. policies'!L22*LOOKUP(L$1,'Inputs &amp; Outputs'!$A$9:$A$79,'Inputs &amp; Outputs'!$C$9:$C$79)</f>
        <v>17.708544</v>
      </c>
      <c r="M22">
        <f>'No. policies'!M22*LOOKUP(M$1,'Inputs &amp; Outputs'!$A$9:$A$79,'Inputs &amp; Outputs'!$C$9:$C$79)</f>
        <v>19.138100000000001</v>
      </c>
      <c r="N22">
        <f>'No. policies'!N22*LOOKUP(N$1,'Inputs &amp; Outputs'!$A$9:$A$79,'Inputs &amp; Outputs'!$C$9:$C$79)</f>
        <v>20.650614000000001</v>
      </c>
      <c r="O22">
        <f>'No. policies'!O22*LOOKUP(O$1,'Inputs &amp; Outputs'!$A$9:$A$79,'Inputs &amp; Outputs'!$C$9:$C$79)</f>
        <v>22.263449999999999</v>
      </c>
      <c r="P22">
        <f>'No. policies'!P22*LOOKUP(P$1,'Inputs &amp; Outputs'!$A$9:$A$79,'Inputs &amp; Outputs'!$C$9:$C$79)</f>
        <v>23.968353999999998</v>
      </c>
      <c r="Q22">
        <f>'No. policies'!Q22*LOOKUP(Q$1,'Inputs &amp; Outputs'!$A$9:$A$79,'Inputs &amp; Outputs'!$C$9:$C$79)</f>
        <v>25.776675000000001</v>
      </c>
      <c r="R22">
        <f>'No. policies'!R22*LOOKUP(R$1,'Inputs &amp; Outputs'!$A$9:$A$79,'Inputs &amp; Outputs'!$C$9:$C$79)</f>
        <v>27.766791000000001</v>
      </c>
      <c r="S22">
        <f>'No. policies'!S22*LOOKUP(S$1,'Inputs &amp; Outputs'!$A$9:$A$79,'Inputs &amp; Outputs'!$C$9:$C$79)</f>
        <v>29.991900000000001</v>
      </c>
      <c r="T22">
        <f>'No. policies'!T22*LOOKUP(T$1,'Inputs &amp; Outputs'!$A$9:$A$79,'Inputs &amp; Outputs'!$C$9:$C$79)</f>
        <v>32.543862000000004</v>
      </c>
      <c r="U22">
        <f>'No. policies'!U22*LOOKUP(U$1,'Inputs &amp; Outputs'!$A$9:$A$79,'Inputs &amp; Outputs'!$C$9:$C$79)</f>
        <v>35.46752</v>
      </c>
      <c r="V22">
        <f>'No. policies'!V22*LOOKUP(V$1,'Inputs &amp; Outputs'!$A$9:$A$79,'Inputs &amp; Outputs'!$C$9:$C$79)</f>
        <v>38.617080000000001</v>
      </c>
      <c r="W22">
        <f>'No. policies'!W22*LOOKUP(W$1,'Inputs &amp; Outputs'!$A$9:$A$79,'Inputs &amp; Outputs'!$C$9:$C$79)</f>
        <v>41.998154</v>
      </c>
      <c r="X22">
        <f>'No. policies'!X22*LOOKUP(X$1,'Inputs &amp; Outputs'!$A$9:$A$79,'Inputs &amp; Outputs'!$C$9:$C$79)</f>
        <v>45.601218000000003</v>
      </c>
      <c r="Y22">
        <f>'No. policies'!Y22*LOOKUP(Y$1,'Inputs &amp; Outputs'!$A$9:$A$79,'Inputs &amp; Outputs'!$C$9:$C$79)</f>
        <v>49.413960000000003</v>
      </c>
      <c r="Z22">
        <f>'No. policies'!Z22*LOOKUP(Z$1,'Inputs &amp; Outputs'!$A$9:$A$79,'Inputs &amp; Outputs'!$C$9:$C$79)</f>
        <v>53.596608000000003</v>
      </c>
      <c r="AA22">
        <f>'No. policies'!AA22*LOOKUP(AA$1,'Inputs &amp; Outputs'!$A$9:$A$79,'Inputs &amp; Outputs'!$C$9:$C$79)</f>
        <v>58.277185000000003</v>
      </c>
      <c r="AB22">
        <f>'No. policies'!AB22*LOOKUP(AB$1,'Inputs &amp; Outputs'!$A$9:$A$79,'Inputs &amp; Outputs'!$C$9:$C$79)</f>
        <v>63.595061999999999</v>
      </c>
      <c r="AC22">
        <f>'No. policies'!AC22*LOOKUP(AC$1,'Inputs &amp; Outputs'!$A$9:$A$79,'Inputs &amp; Outputs'!$C$9:$C$79)</f>
        <v>69.701624999999993</v>
      </c>
      <c r="AD22">
        <f>'No. policies'!AD22*LOOKUP(AD$1,'Inputs &amp; Outputs'!$A$9:$A$79,'Inputs &amp; Outputs'!$C$9:$C$79)</f>
        <v>76.686335999999997</v>
      </c>
      <c r="AE22">
        <f>'No. policies'!AE22*LOOKUP(AE$1,'Inputs &amp; Outputs'!$A$9:$A$79,'Inputs &amp; Outputs'!$C$9:$C$79)</f>
        <v>84.499194000000003</v>
      </c>
      <c r="AF22">
        <f>'No. policies'!AF22*LOOKUP(AF$1,'Inputs &amp; Outputs'!$A$9:$A$79,'Inputs &amp; Outputs'!$C$9:$C$79)</f>
        <v>93.332385000000002</v>
      </c>
      <c r="AG22">
        <f>'No. policies'!AG22*LOOKUP(AG$1,'Inputs &amp; Outputs'!$A$9:$A$79,'Inputs &amp; Outputs'!$C$9:$C$79)</f>
        <v>103.14111</v>
      </c>
      <c r="AH22">
        <f>'No. policies'!AH22*LOOKUP(AH$1,'Inputs &amp; Outputs'!$A$9:$A$79,'Inputs &amp; Outputs'!$C$9:$C$79)</f>
        <v>114.33488299999999</v>
      </c>
      <c r="AI22">
        <f>'No. policies'!AI22*LOOKUP(AI$1,'Inputs &amp; Outputs'!$A$9:$A$79,'Inputs &amp; Outputs'!$C$9:$C$79)</f>
        <v>126.44586</v>
      </c>
      <c r="AJ22">
        <f>'No. policies'!AJ22*LOOKUP(AJ$1,'Inputs &amp; Outputs'!$A$9:$A$79,'Inputs &amp; Outputs'!$C$9:$C$79)</f>
        <v>139.68019999999999</v>
      </c>
      <c r="AK22">
        <f>'No. policies'!AK22*LOOKUP(AK$1,'Inputs &amp; Outputs'!$A$9:$A$79,'Inputs &amp; Outputs'!$C$9:$C$79)</f>
        <v>154.07775999999998</v>
      </c>
      <c r="AL22">
        <f>'No. policies'!AL22*LOOKUP(AL$1,'Inputs &amp; Outputs'!$A$9:$A$79,'Inputs &amp; Outputs'!$C$9:$C$79)</f>
        <v>169.061184</v>
      </c>
      <c r="AM22">
        <f>'No. policies'!AM22*LOOKUP(AM$1,'Inputs &amp; Outputs'!$A$9:$A$79,'Inputs &amp; Outputs'!$C$9:$C$79)</f>
        <v>186.171392</v>
      </c>
      <c r="AN22">
        <f>'No. policies'!AN22*LOOKUP(AN$1,'Inputs &amp; Outputs'!$A$9:$A$79,'Inputs &amp; Outputs'!$C$9:$C$79)</f>
        <v>205.10400000000001</v>
      </c>
      <c r="AO22">
        <f>'No. policies'!AO22*LOOKUP(AO$1,'Inputs &amp; Outputs'!$A$9:$A$79,'Inputs &amp; Outputs'!$C$9:$C$79)</f>
        <v>227.21766600000001</v>
      </c>
      <c r="AP22">
        <f>'No. policies'!AP22*LOOKUP(AP$1,'Inputs &amp; Outputs'!$A$9:$A$79,'Inputs &amp; Outputs'!$C$9:$C$79)</f>
        <v>252.08232000000001</v>
      </c>
      <c r="AQ22">
        <f>'No. policies'!AQ22*LOOKUP(AQ$1,'Inputs &amp; Outputs'!$A$9:$A$79,'Inputs &amp; Outputs'!$C$9:$C$79)</f>
        <v>278.58588999999995</v>
      </c>
      <c r="AR22">
        <f>'No. policies'!AR22*LOOKUP(AR$1,'Inputs &amp; Outputs'!$A$9:$A$79,'Inputs &amp; Outputs'!$C$9:$C$79)</f>
        <v>307.82887199999999</v>
      </c>
      <c r="AS22">
        <f>'No. policies'!AS22*LOOKUP(AS$1,'Inputs &amp; Outputs'!$A$9:$A$79,'Inputs &amp; Outputs'!$C$9:$C$79)</f>
        <v>338.16900600000002</v>
      </c>
      <c r="AT22">
        <f>'No. policies'!AT22*LOOKUP(AT$1,'Inputs &amp; Outputs'!$A$9:$A$79,'Inputs &amp; Outputs'!$C$9:$C$79)</f>
        <v>368.76646399999998</v>
      </c>
      <c r="AU22">
        <f>'No. policies'!AU22*LOOKUP(AU$1,'Inputs &amp; Outputs'!$A$9:$A$79,'Inputs &amp; Outputs'!$C$9:$C$79)</f>
        <v>401.56875000000002</v>
      </c>
      <c r="AV22">
        <f>'No. policies'!AV22*LOOKUP(AV$1,'Inputs &amp; Outputs'!$A$9:$A$79,'Inputs &amp; Outputs'!$C$9:$C$79)</f>
        <v>429.268665</v>
      </c>
      <c r="AW22">
        <f>'No. policies'!AW22*LOOKUP(AW$1,'Inputs &amp; Outputs'!$A$9:$A$79,'Inputs &amp; Outputs'!$C$9:$C$79)</f>
        <v>453.02478000000002</v>
      </c>
      <c r="AX22">
        <f>'No. policies'!AX22*LOOKUP(AX$1,'Inputs &amp; Outputs'!$A$9:$A$79,'Inputs &amp; Outputs'!$C$9:$C$79)</f>
        <v>474.13655999999997</v>
      </c>
      <c r="AY22">
        <f>'No. policies'!AY22*LOOKUP(AY$1,'Inputs &amp; Outputs'!$A$9:$A$79,'Inputs &amp; Outputs'!$C$9:$C$79)</f>
        <v>488.7</v>
      </c>
      <c r="AZ22">
        <f>'No. policies'!AZ22*LOOKUP(AZ$1,'Inputs &amp; Outputs'!$A$9:$A$79,'Inputs &amp; Outputs'!$C$9:$C$79)</f>
        <v>489.33435999999995</v>
      </c>
      <c r="BA22">
        <f>'No. policies'!BA22*LOOKUP(BA$1,'Inputs &amp; Outputs'!$A$9:$A$79,'Inputs &amp; Outputs'!$C$9:$C$79)</f>
        <v>483.59851199999997</v>
      </c>
      <c r="BB22">
        <f>'No. policies'!BB22*LOOKUP(BB$1,'Inputs &amp; Outputs'!$A$9:$A$79,'Inputs &amp; Outputs'!$C$9:$C$79)</f>
        <v>456.93452900000005</v>
      </c>
      <c r="BC22">
        <f>'No. policies'!BC22*LOOKUP(BC$1,'Inputs &amp; Outputs'!$A$9:$A$79,'Inputs &amp; Outputs'!$C$9:$C$79)</f>
        <v>424.52515</v>
      </c>
      <c r="BD22">
        <f>'No. policies'!BD22*LOOKUP(BD$1,'Inputs &amp; Outputs'!$A$9:$A$79,'Inputs &amp; Outputs'!$C$9:$C$79)</f>
        <v>388.36982</v>
      </c>
      <c r="BE22">
        <f>'No. policies'!BE22*LOOKUP(BE$1,'Inputs &amp; Outputs'!$A$9:$A$79,'Inputs &amp; Outputs'!$C$9:$C$79)</f>
        <v>341.49372599999998</v>
      </c>
      <c r="BF22">
        <f>'No. policies'!BF22*LOOKUP(BF$1,'Inputs &amp; Outputs'!$A$9:$A$79,'Inputs &amp; Outputs'!$C$9:$C$79)</f>
        <v>294.55704000000003</v>
      </c>
      <c r="BG22">
        <f>'No. policies'!BG22*LOOKUP(BG$1,'Inputs &amp; Outputs'!$A$9:$A$79,'Inputs &amp; Outputs'!$C$9:$C$79)</f>
        <v>245.70559699999998</v>
      </c>
      <c r="BH22">
        <f>'No. policies'!BH22*LOOKUP(BH$1,'Inputs &amp; Outputs'!$A$9:$A$79,'Inputs &amp; Outputs'!$C$9:$C$79)</f>
        <v>196.999866</v>
      </c>
      <c r="BI22">
        <f>'No. policies'!BI22*LOOKUP(BI$1,'Inputs &amp; Outputs'!$A$9:$A$79,'Inputs &amp; Outputs'!$C$9:$C$79)</f>
        <v>153.35173800000001</v>
      </c>
      <c r="BJ22">
        <f>'No. policies'!BJ22*LOOKUP(BJ$1,'Inputs &amp; Outputs'!$A$9:$A$79,'Inputs &amp; Outputs'!$C$9:$C$79)</f>
        <v>114.936677</v>
      </c>
      <c r="BK22">
        <f>'No. policies'!BK22*LOOKUP(BK$1,'Inputs &amp; Outputs'!$A$9:$A$79,'Inputs &amp; Outputs'!$C$9:$C$79)</f>
        <v>85.437595999999999</v>
      </c>
      <c r="BL22">
        <f>'No. policies'!BL22*LOOKUP(BL$1,'Inputs &amp; Outputs'!$A$9:$A$79,'Inputs &amp; Outputs'!$C$9:$C$79)</f>
        <v>60.421238999999993</v>
      </c>
      <c r="BM22">
        <f>'No. policies'!BM22*LOOKUP(BM$1,'Inputs &amp; Outputs'!$A$9:$A$79,'Inputs &amp; Outputs'!$C$9:$C$79)</f>
        <v>45.29278</v>
      </c>
      <c r="BN22">
        <f>'No. policies'!BN22*LOOKUP(BN$1,'Inputs &amp; Outputs'!$A$9:$A$79,'Inputs &amp; Outputs'!$C$9:$C$79)</f>
        <v>30.453948</v>
      </c>
      <c r="BO22">
        <f>'No. policies'!BO22*LOOKUP(BO$1,'Inputs &amp; Outputs'!$A$9:$A$79,'Inputs &amp; Outputs'!$C$9:$C$79)</f>
        <v>19.564272000000003</v>
      </c>
      <c r="BP22">
        <f>'No. policies'!BP22*LOOKUP(BP$1,'Inputs &amp; Outputs'!$A$9:$A$79,'Inputs &amp; Outputs'!$C$9:$C$79)</f>
        <v>11.294659000000001</v>
      </c>
      <c r="BQ22">
        <f>'No. policies'!BQ22*LOOKUP(BQ$1,'Inputs &amp; Outputs'!$A$9:$A$79,'Inputs &amp; Outputs'!$C$9:$C$79)</f>
        <v>8.849456</v>
      </c>
      <c r="BR22">
        <f>'No. policies'!BR22*LOOKUP(BR$1,'Inputs &amp; Outputs'!$A$9:$A$79,'Inputs &amp; Outputs'!$C$9:$C$79)</f>
        <v>6.2185050000000004</v>
      </c>
      <c r="BS22">
        <f>'No. policies'!BS22*LOOKUP(BS$1,'Inputs &amp; Outputs'!$A$9:$A$79,'Inputs &amp; Outputs'!$C$9:$C$79)</f>
        <v>8</v>
      </c>
    </row>
    <row r="23" spans="1:71" x14ac:dyDescent="0.25">
      <c r="A23" s="1">
        <v>22</v>
      </c>
      <c r="B23">
        <f>'No. policies'!B23*LOOKUP(B$1,'Inputs &amp; Outputs'!$A$9:$A$79,'Inputs &amp; Outputs'!$C$9:$C$79)</f>
        <v>7.7700000000000005</v>
      </c>
      <c r="C23">
        <f>'No. policies'!C23*LOOKUP(C$1,'Inputs &amp; Outputs'!$A$9:$A$79,'Inputs &amp; Outputs'!$C$9:$C$79)</f>
        <v>8.4566160000000004</v>
      </c>
      <c r="D23">
        <f>'No. policies'!D23*LOOKUP(D$1,'Inputs &amp; Outputs'!$A$9:$A$79,'Inputs &amp; Outputs'!$C$9:$C$79)</f>
        <v>9.2044740000000012</v>
      </c>
      <c r="E23">
        <f>'No. policies'!E23*LOOKUP(E$1,'Inputs &amp; Outputs'!$A$9:$A$79,'Inputs &amp; Outputs'!$C$9:$C$79)</f>
        <v>10.014955</v>
      </c>
      <c r="F23">
        <f>'No. policies'!F23*LOOKUP(F$1,'Inputs &amp; Outputs'!$A$9:$A$79,'Inputs &amp; Outputs'!$C$9:$C$79)</f>
        <v>10.898160000000001</v>
      </c>
      <c r="G23">
        <f>'No. policies'!G23*LOOKUP(G$1,'Inputs &amp; Outputs'!$A$9:$A$79,'Inputs &amp; Outputs'!$C$9:$C$79)</f>
        <v>11.838420000000001</v>
      </c>
      <c r="H23">
        <f>'No. policies'!H23*LOOKUP(H$1,'Inputs &amp; Outputs'!$A$9:$A$79,'Inputs &amp; Outputs'!$C$9:$C$79)</f>
        <v>12.856691999999999</v>
      </c>
      <c r="I23">
        <f>'No. policies'!I23*LOOKUP(I$1,'Inputs &amp; Outputs'!$A$9:$A$79,'Inputs &amp; Outputs'!$C$9:$C$79)</f>
        <v>13.947336</v>
      </c>
      <c r="J23">
        <f>'No. policies'!J23*LOOKUP(J$1,'Inputs &amp; Outputs'!$A$9:$A$79,'Inputs &amp; Outputs'!$C$9:$C$79)</f>
        <v>15.115031999999999</v>
      </c>
      <c r="K23">
        <f>'No. policies'!K23*LOOKUP(K$1,'Inputs &amp; Outputs'!$A$9:$A$79,'Inputs &amp; Outputs'!$C$9:$C$79)</f>
        <v>16.366353</v>
      </c>
      <c r="L23">
        <f>'No. policies'!L23*LOOKUP(L$1,'Inputs &amp; Outputs'!$A$9:$A$79,'Inputs &amp; Outputs'!$C$9:$C$79)</f>
        <v>17.706751999999998</v>
      </c>
      <c r="M23">
        <f>'No. policies'!M23*LOOKUP(M$1,'Inputs &amp; Outputs'!$A$9:$A$79,'Inputs &amp; Outputs'!$C$9:$C$79)</f>
        <v>19.13616</v>
      </c>
      <c r="N23">
        <f>'No. policies'!N23*LOOKUP(N$1,'Inputs &amp; Outputs'!$A$9:$A$79,'Inputs &amp; Outputs'!$C$9:$C$79)</f>
        <v>20.663202000000002</v>
      </c>
      <c r="O23">
        <f>'No. policies'!O23*LOOKUP(O$1,'Inputs &amp; Outputs'!$A$9:$A$79,'Inputs &amp; Outputs'!$C$9:$C$79)</f>
        <v>22.265715999999998</v>
      </c>
      <c r="P23">
        <f>'No. policies'!P23*LOOKUP(P$1,'Inputs &amp; Outputs'!$A$9:$A$79,'Inputs &amp; Outputs'!$C$9:$C$79)</f>
        <v>23.987921999999998</v>
      </c>
      <c r="Q23">
        <f>'No. policies'!Q23*LOOKUP(Q$1,'Inputs &amp; Outputs'!$A$9:$A$79,'Inputs &amp; Outputs'!$C$9:$C$79)</f>
        <v>25.795134000000001</v>
      </c>
      <c r="R23">
        <f>'No. policies'!R23*LOOKUP(R$1,'Inputs &amp; Outputs'!$A$9:$A$79,'Inputs &amp; Outputs'!$C$9:$C$79)</f>
        <v>27.769638</v>
      </c>
      <c r="S23">
        <f>'No. policies'!S23*LOOKUP(S$1,'Inputs &amp; Outputs'!$A$9:$A$79,'Inputs &amp; Outputs'!$C$9:$C$79)</f>
        <v>30.013487999999999</v>
      </c>
      <c r="T23">
        <f>'No. policies'!T23*LOOKUP(T$1,'Inputs &amp; Outputs'!$A$9:$A$79,'Inputs &amp; Outputs'!$C$9:$C$79)</f>
        <v>32.540508000000003</v>
      </c>
      <c r="U23">
        <f>'No. policies'!U23*LOOKUP(U$1,'Inputs &amp; Outputs'!$A$9:$A$79,'Inputs &amp; Outputs'!$C$9:$C$79)</f>
        <v>35.438208000000003</v>
      </c>
      <c r="V23">
        <f>'No. policies'!V23*LOOKUP(V$1,'Inputs &amp; Outputs'!$A$9:$A$79,'Inputs &amp; Outputs'!$C$9:$C$79)</f>
        <v>38.609064000000004</v>
      </c>
      <c r="W23">
        <f>'No. policies'!W23*LOOKUP(W$1,'Inputs &amp; Outputs'!$A$9:$A$79,'Inputs &amp; Outputs'!$C$9:$C$79)</f>
        <v>42.020043999999999</v>
      </c>
      <c r="X23">
        <f>'No. policies'!X23*LOOKUP(X$1,'Inputs &amp; Outputs'!$A$9:$A$79,'Inputs &amp; Outputs'!$C$9:$C$79)</f>
        <v>45.596446999999998</v>
      </c>
      <c r="Y23">
        <f>'No. policies'!Y23*LOOKUP(Y$1,'Inputs &amp; Outputs'!$A$9:$A$79,'Inputs &amp; Outputs'!$C$9:$C$79)</f>
        <v>49.434744000000002</v>
      </c>
      <c r="Z23">
        <f>'No. policies'!Z23*LOOKUP(Z$1,'Inputs &amp; Outputs'!$A$9:$A$79,'Inputs &amp; Outputs'!$C$9:$C$79)</f>
        <v>53.647620000000003</v>
      </c>
      <c r="AA23">
        <f>'No. policies'!AA23*LOOKUP(AA$1,'Inputs &amp; Outputs'!$A$9:$A$79,'Inputs &amp; Outputs'!$C$9:$C$79)</f>
        <v>58.333012000000004</v>
      </c>
      <c r="AB23">
        <f>'No. policies'!AB23*LOOKUP(AB$1,'Inputs &amp; Outputs'!$A$9:$A$79,'Inputs &amp; Outputs'!$C$9:$C$79)</f>
        <v>63.710899999999995</v>
      </c>
      <c r="AC23">
        <f>'No. policies'!AC23*LOOKUP(AC$1,'Inputs &amp; Outputs'!$A$9:$A$79,'Inputs &amp; Outputs'!$C$9:$C$79)</f>
        <v>69.889499999999998</v>
      </c>
      <c r="AD23">
        <f>'No. policies'!AD23*LOOKUP(AD$1,'Inputs &amp; Outputs'!$A$9:$A$79,'Inputs &amp; Outputs'!$C$9:$C$79)</f>
        <v>76.794509000000005</v>
      </c>
      <c r="AE23">
        <f>'No. policies'!AE23*LOOKUP(AE$1,'Inputs &amp; Outputs'!$A$9:$A$79,'Inputs &amp; Outputs'!$C$9:$C$79)</f>
        <v>84.647130000000004</v>
      </c>
      <c r="AF23">
        <f>'No. policies'!AF23*LOOKUP(AF$1,'Inputs &amp; Outputs'!$A$9:$A$79,'Inputs &amp; Outputs'!$C$9:$C$79)</f>
        <v>93.363299999999995</v>
      </c>
      <c r="AG23">
        <f>'No. policies'!AG23*LOOKUP(AG$1,'Inputs &amp; Outputs'!$A$9:$A$79,'Inputs &amp; Outputs'!$C$9:$C$79)</f>
        <v>103.27923</v>
      </c>
      <c r="AH23">
        <f>'No. policies'!AH23*LOOKUP(AH$1,'Inputs &amp; Outputs'!$A$9:$A$79,'Inputs &amp; Outputs'!$C$9:$C$79)</f>
        <v>114.206113</v>
      </c>
      <c r="AI23">
        <f>'No. policies'!AI23*LOOKUP(AI$1,'Inputs &amp; Outputs'!$A$9:$A$79,'Inputs &amp; Outputs'!$C$9:$C$79)</f>
        <v>126.460278</v>
      </c>
      <c r="AJ23">
        <f>'No. policies'!AJ23*LOOKUP(AJ$1,'Inputs &amp; Outputs'!$A$9:$A$79,'Inputs &amp; Outputs'!$C$9:$C$79)</f>
        <v>139.53486799999999</v>
      </c>
      <c r="AK23">
        <f>'No. policies'!AK23*LOOKUP(AK$1,'Inputs &amp; Outputs'!$A$9:$A$79,'Inputs &amp; Outputs'!$C$9:$C$79)</f>
        <v>153.58959999999999</v>
      </c>
      <c r="AL23">
        <f>'No. policies'!AL23*LOOKUP(AL$1,'Inputs &amp; Outputs'!$A$9:$A$79,'Inputs &amp; Outputs'!$C$9:$C$79)</f>
        <v>169.24336199999999</v>
      </c>
      <c r="AM23">
        <f>'No. policies'!AM23*LOOKUP(AM$1,'Inputs &amp; Outputs'!$A$9:$A$79,'Inputs &amp; Outputs'!$C$9:$C$79)</f>
        <v>186.35319999999999</v>
      </c>
      <c r="AN23">
        <f>'No. policies'!AN23*LOOKUP(AN$1,'Inputs &amp; Outputs'!$A$9:$A$79,'Inputs &amp; Outputs'!$C$9:$C$79)</f>
        <v>205.283466</v>
      </c>
      <c r="AO23">
        <f>'No. policies'!AO23*LOOKUP(AO$1,'Inputs &amp; Outputs'!$A$9:$A$79,'Inputs &amp; Outputs'!$C$9:$C$79)</f>
        <v>226.955928</v>
      </c>
      <c r="AP23">
        <f>'No. policies'!AP23*LOOKUP(AP$1,'Inputs &amp; Outputs'!$A$9:$A$79,'Inputs &amp; Outputs'!$C$9:$C$79)</f>
        <v>251.71756000000002</v>
      </c>
      <c r="AQ23">
        <f>'No. policies'!AQ23*LOOKUP(AQ$1,'Inputs &amp; Outputs'!$A$9:$A$79,'Inputs &amp; Outputs'!$C$9:$C$79)</f>
        <v>279.26934999999997</v>
      </c>
      <c r="AR23">
        <f>'No. policies'!AR23*LOOKUP(AR$1,'Inputs &amp; Outputs'!$A$9:$A$79,'Inputs &amp; Outputs'!$C$9:$C$79)</f>
        <v>308.78824800000001</v>
      </c>
      <c r="AS23">
        <f>'No. policies'!AS23*LOOKUP(AS$1,'Inputs &amp; Outputs'!$A$9:$A$79,'Inputs &amp; Outputs'!$C$9:$C$79)</f>
        <v>341.58029400000004</v>
      </c>
      <c r="AT23">
        <f>'No. policies'!AT23*LOOKUP(AT$1,'Inputs &amp; Outputs'!$A$9:$A$79,'Inputs &amp; Outputs'!$C$9:$C$79)</f>
        <v>375.34745600000002</v>
      </c>
      <c r="AU23">
        <f>'No. policies'!AU23*LOOKUP(AU$1,'Inputs &amp; Outputs'!$A$9:$A$79,'Inputs &amp; Outputs'!$C$9:$C$79)</f>
        <v>406.08225000000004</v>
      </c>
      <c r="AV23">
        <f>'No. policies'!AV23*LOOKUP(AV$1,'Inputs &amp; Outputs'!$A$9:$A$79,'Inputs &amp; Outputs'!$C$9:$C$79)</f>
        <v>436.50567000000001</v>
      </c>
      <c r="AW23">
        <f>'No. policies'!AW23*LOOKUP(AW$1,'Inputs &amp; Outputs'!$A$9:$A$79,'Inputs &amp; Outputs'!$C$9:$C$79)</f>
        <v>458.43142800000004</v>
      </c>
      <c r="AX23">
        <f>'No. policies'!AX23*LOOKUP(AX$1,'Inputs &amp; Outputs'!$A$9:$A$79,'Inputs &amp; Outputs'!$C$9:$C$79)</f>
        <v>476.72366399999999</v>
      </c>
      <c r="AY23">
        <f>'No. policies'!AY23*LOOKUP(AY$1,'Inputs &amp; Outputs'!$A$9:$A$79,'Inputs &amp; Outputs'!$C$9:$C$79)</f>
        <v>486.55062500000003</v>
      </c>
      <c r="AZ23">
        <f>'No. policies'!AZ23*LOOKUP(AZ$1,'Inputs &amp; Outputs'!$A$9:$A$79,'Inputs &amp; Outputs'!$C$9:$C$79)</f>
        <v>488.18147799999997</v>
      </c>
      <c r="BA23">
        <f>'No. policies'!BA23*LOOKUP(BA$1,'Inputs &amp; Outputs'!$A$9:$A$79,'Inputs &amp; Outputs'!$C$9:$C$79)</f>
        <v>474.64298399999996</v>
      </c>
      <c r="BB23">
        <f>'No. policies'!BB23*LOOKUP(BB$1,'Inputs &amp; Outputs'!$A$9:$A$79,'Inputs &amp; Outputs'!$C$9:$C$79)</f>
        <v>455.47571000000005</v>
      </c>
      <c r="BC23">
        <f>'No. policies'!BC23*LOOKUP(BC$1,'Inputs &amp; Outputs'!$A$9:$A$79,'Inputs &amp; Outputs'!$C$9:$C$79)</f>
        <v>424.52515</v>
      </c>
      <c r="BD23">
        <f>'No. policies'!BD23*LOOKUP(BD$1,'Inputs &amp; Outputs'!$A$9:$A$79,'Inputs &amp; Outputs'!$C$9:$C$79)</f>
        <v>383.57759599999997</v>
      </c>
      <c r="BE23">
        <f>'No. policies'!BE23*LOOKUP(BE$1,'Inputs &amp; Outputs'!$A$9:$A$79,'Inputs &amp; Outputs'!$C$9:$C$79)</f>
        <v>333.61814999999996</v>
      </c>
      <c r="BF23">
        <f>'No. policies'!BF23*LOOKUP(BF$1,'Inputs &amp; Outputs'!$A$9:$A$79,'Inputs &amp; Outputs'!$C$9:$C$79)</f>
        <v>281.96710200000001</v>
      </c>
      <c r="BG23">
        <f>'No. policies'!BG23*LOOKUP(BG$1,'Inputs &amp; Outputs'!$A$9:$A$79,'Inputs &amp; Outputs'!$C$9:$C$79)</f>
        <v>229.853623</v>
      </c>
      <c r="BH23">
        <f>'No. policies'!BH23*LOOKUP(BH$1,'Inputs &amp; Outputs'!$A$9:$A$79,'Inputs &amp; Outputs'!$C$9:$C$79)</f>
        <v>184.44862800000001</v>
      </c>
      <c r="BI23">
        <f>'No. policies'!BI23*LOOKUP(BI$1,'Inputs &amp; Outputs'!$A$9:$A$79,'Inputs &amp; Outputs'!$C$9:$C$79)</f>
        <v>144.11020199999999</v>
      </c>
      <c r="BJ23">
        <f>'No. policies'!BJ23*LOOKUP(BJ$1,'Inputs &amp; Outputs'!$A$9:$A$79,'Inputs &amp; Outputs'!$C$9:$C$79)</f>
        <v>106.445313</v>
      </c>
      <c r="BK23">
        <f>'No. policies'!BK23*LOOKUP(BK$1,'Inputs &amp; Outputs'!$A$9:$A$79,'Inputs &amp; Outputs'!$C$9:$C$79)</f>
        <v>83.524813999999992</v>
      </c>
      <c r="BL23">
        <f>'No. policies'!BL23*LOOKUP(BL$1,'Inputs &amp; Outputs'!$A$9:$A$79,'Inputs &amp; Outputs'!$C$9:$C$79)</f>
        <v>59.085962999999992</v>
      </c>
      <c r="BM23">
        <f>'No. policies'!BM23*LOOKUP(BM$1,'Inputs &amp; Outputs'!$A$9:$A$79,'Inputs &amp; Outputs'!$C$9:$C$79)</f>
        <v>40.066690000000001</v>
      </c>
      <c r="BN23">
        <f>'No. policies'!BN23*LOOKUP(BN$1,'Inputs &amp; Outputs'!$A$9:$A$79,'Inputs &amp; Outputs'!$C$9:$C$79)</f>
        <v>28.641213</v>
      </c>
      <c r="BO23">
        <f>'No. policies'!BO23*LOOKUP(BO$1,'Inputs &amp; Outputs'!$A$9:$A$79,'Inputs &amp; Outputs'!$C$9:$C$79)</f>
        <v>19.564272000000003</v>
      </c>
      <c r="BP23">
        <f>'No. policies'!BP23*LOOKUP(BP$1,'Inputs &amp; Outputs'!$A$9:$A$79,'Inputs &amp; Outputs'!$C$9:$C$79)</f>
        <v>11.68413</v>
      </c>
      <c r="BQ23">
        <f>'No. policies'!BQ23*LOOKUP(BQ$1,'Inputs &amp; Outputs'!$A$9:$A$79,'Inputs &amp; Outputs'!$C$9:$C$79)</f>
        <v>6.8382160000000001</v>
      </c>
      <c r="BR23">
        <f>'No. policies'!BR23*LOOKUP(BR$1,'Inputs &amp; Outputs'!$A$9:$A$79,'Inputs &amp; Outputs'!$C$9:$C$79)</f>
        <v>4.5602369999999999</v>
      </c>
      <c r="BS23">
        <f>'No. policies'!BS23*LOOKUP(BS$1,'Inputs &amp; Outputs'!$A$9:$A$79,'Inputs &amp; Outputs'!$C$9:$C$79)</f>
        <v>5</v>
      </c>
    </row>
    <row r="24" spans="1:71" x14ac:dyDescent="0.25">
      <c r="A24" s="1">
        <v>23</v>
      </c>
      <c r="B24">
        <f>'No. policies'!B24*LOOKUP(B$1,'Inputs &amp; Outputs'!$A$9:$A$79,'Inputs &amp; Outputs'!$C$9:$C$79)</f>
        <v>7.7700000000000005</v>
      </c>
      <c r="C24">
        <f>'No. policies'!C24*LOOKUP(C$1,'Inputs &amp; Outputs'!$A$9:$A$79,'Inputs &amp; Outputs'!$C$9:$C$79)</f>
        <v>8.4540779999999991</v>
      </c>
      <c r="D24">
        <f>'No. policies'!D24*LOOKUP(D$1,'Inputs &amp; Outputs'!$A$9:$A$79,'Inputs &amp; Outputs'!$C$9:$C$79)</f>
        <v>9.1897380000000002</v>
      </c>
      <c r="E24">
        <f>'No. policies'!E24*LOOKUP(E$1,'Inputs &amp; Outputs'!$A$9:$A$79,'Inputs &amp; Outputs'!$C$9:$C$79)</f>
        <v>9.9958980000000004</v>
      </c>
      <c r="F24">
        <f>'No. policies'!F24*LOOKUP(F$1,'Inputs &amp; Outputs'!$A$9:$A$79,'Inputs &amp; Outputs'!$C$9:$C$79)</f>
        <v>10.869768000000001</v>
      </c>
      <c r="G24">
        <f>'No. policies'!G24*LOOKUP(G$1,'Inputs &amp; Outputs'!$A$9:$A$79,'Inputs &amp; Outputs'!$C$9:$C$79)</f>
        <v>11.81466</v>
      </c>
      <c r="H24">
        <f>'No. policies'!H24*LOOKUP(H$1,'Inputs &amp; Outputs'!$A$9:$A$79,'Inputs &amp; Outputs'!$C$9:$C$79)</f>
        <v>12.833435999999999</v>
      </c>
      <c r="I24">
        <f>'No. policies'!I24*LOOKUP(I$1,'Inputs &amp; Outputs'!$A$9:$A$79,'Inputs &amp; Outputs'!$C$9:$C$79)</f>
        <v>13.924872000000001</v>
      </c>
      <c r="J24">
        <f>'No. policies'!J24*LOOKUP(J$1,'Inputs &amp; Outputs'!$A$9:$A$79,'Inputs &amp; Outputs'!$C$9:$C$79)</f>
        <v>15.096743999999999</v>
      </c>
      <c r="K24">
        <f>'No. policies'!K24*LOOKUP(K$1,'Inputs &amp; Outputs'!$A$9:$A$79,'Inputs &amp; Outputs'!$C$9:$C$79)</f>
        <v>16.351475999999998</v>
      </c>
      <c r="L24">
        <f>'No. policies'!L24*LOOKUP(L$1,'Inputs &amp; Outputs'!$A$9:$A$79,'Inputs &amp; Outputs'!$C$9:$C$79)</f>
        <v>17.694208</v>
      </c>
      <c r="M24">
        <f>'No. policies'!M24*LOOKUP(M$1,'Inputs &amp; Outputs'!$A$9:$A$79,'Inputs &amp; Outputs'!$C$9:$C$79)</f>
        <v>19.114820000000002</v>
      </c>
      <c r="N24">
        <f>'No. policies'!N24*LOOKUP(N$1,'Inputs &amp; Outputs'!$A$9:$A$79,'Inputs &amp; Outputs'!$C$9:$C$79)</f>
        <v>20.629633999999999</v>
      </c>
      <c r="O24">
        <f>'No. policies'!O24*LOOKUP(O$1,'Inputs &amp; Outputs'!$A$9:$A$79,'Inputs &amp; Outputs'!$C$9:$C$79)</f>
        <v>22.222661999999996</v>
      </c>
      <c r="P24">
        <f>'No. policies'!P24*LOOKUP(P$1,'Inputs &amp; Outputs'!$A$9:$A$79,'Inputs &amp; Outputs'!$C$9:$C$79)</f>
        <v>23.943893999999997</v>
      </c>
      <c r="Q24">
        <f>'No. policies'!Q24*LOOKUP(Q$1,'Inputs &amp; Outputs'!$A$9:$A$79,'Inputs &amp; Outputs'!$C$9:$C$79)</f>
        <v>25.752942000000001</v>
      </c>
      <c r="R24">
        <f>'No. policies'!R24*LOOKUP(R$1,'Inputs &amp; Outputs'!$A$9:$A$79,'Inputs &amp; Outputs'!$C$9:$C$79)</f>
        <v>27.724086</v>
      </c>
      <c r="S24">
        <f>'No. policies'!S24*LOOKUP(S$1,'Inputs &amp; Outputs'!$A$9:$A$79,'Inputs &amp; Outputs'!$C$9:$C$79)</f>
        <v>29.957975999999999</v>
      </c>
      <c r="T24">
        <f>'No. policies'!T24*LOOKUP(T$1,'Inputs &amp; Outputs'!$A$9:$A$79,'Inputs &amp; Outputs'!$C$9:$C$79)</f>
        <v>32.496906000000003</v>
      </c>
      <c r="U24">
        <f>'No. policies'!U24*LOOKUP(U$1,'Inputs &amp; Outputs'!$A$9:$A$79,'Inputs &amp; Outputs'!$C$9:$C$79)</f>
        <v>35.353936000000004</v>
      </c>
      <c r="V24">
        <f>'No. policies'!V24*LOOKUP(V$1,'Inputs &amp; Outputs'!$A$9:$A$79,'Inputs &amp; Outputs'!$C$9:$C$79)</f>
        <v>38.532912000000003</v>
      </c>
      <c r="W24">
        <f>'No. policies'!W24*LOOKUP(W$1,'Inputs &amp; Outputs'!$A$9:$A$79,'Inputs &amp; Outputs'!$C$9:$C$79)</f>
        <v>41.932484000000002</v>
      </c>
      <c r="X24">
        <f>'No. policies'!X24*LOOKUP(X$1,'Inputs &amp; Outputs'!$A$9:$A$79,'Inputs &amp; Outputs'!$C$9:$C$79)</f>
        <v>45.548737000000003</v>
      </c>
      <c r="Y24">
        <f>'No. policies'!Y24*LOOKUP(Y$1,'Inputs &amp; Outputs'!$A$9:$A$79,'Inputs &amp; Outputs'!$C$9:$C$79)</f>
        <v>49.387979999999999</v>
      </c>
      <c r="Z24">
        <f>'No. policies'!Z24*LOOKUP(Z$1,'Inputs &amp; Outputs'!$A$9:$A$79,'Inputs &amp; Outputs'!$C$9:$C$79)</f>
        <v>53.562600000000003</v>
      </c>
      <c r="AA24">
        <f>'No. policies'!AA24*LOOKUP(AA$1,'Inputs &amp; Outputs'!$A$9:$A$79,'Inputs &amp; Outputs'!$C$9:$C$79)</f>
        <v>58.258576000000005</v>
      </c>
      <c r="AB24">
        <f>'No. policies'!AB24*LOOKUP(AB$1,'Inputs &amp; Outputs'!$A$9:$A$79,'Inputs &amp; Outputs'!$C$9:$C$79)</f>
        <v>63.635945999999997</v>
      </c>
      <c r="AC24">
        <f>'No. policies'!AC24*LOOKUP(AC$1,'Inputs &amp; Outputs'!$A$9:$A$79,'Inputs &amp; Outputs'!$C$9:$C$79)</f>
        <v>69.671565000000001</v>
      </c>
      <c r="AD24">
        <f>'No. policies'!AD24*LOOKUP(AD$1,'Inputs &amp; Outputs'!$A$9:$A$79,'Inputs &amp; Outputs'!$C$9:$C$79)</f>
        <v>76.578163000000004</v>
      </c>
      <c r="AE24">
        <f>'No. policies'!AE24*LOOKUP(AE$1,'Inputs &amp; Outputs'!$A$9:$A$79,'Inputs &amp; Outputs'!$C$9:$C$79)</f>
        <v>84.36975000000001</v>
      </c>
      <c r="AF24">
        <f>'No. policies'!AF24*LOOKUP(AF$1,'Inputs &amp; Outputs'!$A$9:$A$79,'Inputs &amp; Outputs'!$C$9:$C$79)</f>
        <v>93.157200000000003</v>
      </c>
      <c r="AG24">
        <f>'No. policies'!AG24*LOOKUP(AG$1,'Inputs &amp; Outputs'!$A$9:$A$79,'Inputs &amp; Outputs'!$C$9:$C$79)</f>
        <v>103.0145</v>
      </c>
      <c r="AH24">
        <f>'No. policies'!AH24*LOOKUP(AH$1,'Inputs &amp; Outputs'!$A$9:$A$79,'Inputs &amp; Outputs'!$C$9:$C$79)</f>
        <v>113.93569599999999</v>
      </c>
      <c r="AI24">
        <f>'No. policies'!AI24*LOOKUP(AI$1,'Inputs &amp; Outputs'!$A$9:$A$79,'Inputs &amp; Outputs'!$C$9:$C$79)</f>
        <v>126.01332000000001</v>
      </c>
      <c r="AJ24">
        <f>'No. policies'!AJ24*LOOKUP(AJ$1,'Inputs &amp; Outputs'!$A$9:$A$79,'Inputs &amp; Outputs'!$C$9:$C$79)</f>
        <v>139.03428</v>
      </c>
      <c r="AK24">
        <f>'No. policies'!AK24*LOOKUP(AK$1,'Inputs &amp; Outputs'!$A$9:$A$79,'Inputs &amp; Outputs'!$C$9:$C$79)</f>
        <v>153.28224</v>
      </c>
      <c r="AL24">
        <f>'No. policies'!AL24*LOOKUP(AL$1,'Inputs &amp; Outputs'!$A$9:$A$79,'Inputs &amp; Outputs'!$C$9:$C$79)</f>
        <v>168.19077799999999</v>
      </c>
      <c r="AM24">
        <f>'No. policies'!AM24*LOOKUP(AM$1,'Inputs &amp; Outputs'!$A$9:$A$79,'Inputs &amp; Outputs'!$C$9:$C$79)</f>
        <v>184.46694199999999</v>
      </c>
      <c r="AN24">
        <f>'No. policies'!AN24*LOOKUP(AN$1,'Inputs &amp; Outputs'!$A$9:$A$79,'Inputs &amp; Outputs'!$C$9:$C$79)</f>
        <v>203.616996</v>
      </c>
      <c r="AO24">
        <f>'No. policies'!AO24*LOOKUP(AO$1,'Inputs &amp; Outputs'!$A$9:$A$79,'Inputs &amp; Outputs'!$C$9:$C$79)</f>
        <v>225.15284399999999</v>
      </c>
      <c r="AP24">
        <f>'No. policies'!AP24*LOOKUP(AP$1,'Inputs &amp; Outputs'!$A$9:$A$79,'Inputs &amp; Outputs'!$C$9:$C$79)</f>
        <v>248.96528000000001</v>
      </c>
      <c r="AQ24">
        <f>'No. policies'!AQ24*LOOKUP(AQ$1,'Inputs &amp; Outputs'!$A$9:$A$79,'Inputs &amp; Outputs'!$C$9:$C$79)</f>
        <v>276.38362999999998</v>
      </c>
      <c r="AR24">
        <f>'No. policies'!AR24*LOOKUP(AR$1,'Inputs &amp; Outputs'!$A$9:$A$79,'Inputs &amp; Outputs'!$C$9:$C$79)</f>
        <v>304.60187999999999</v>
      </c>
      <c r="AS24">
        <f>'No. policies'!AS24*LOOKUP(AS$1,'Inputs &amp; Outputs'!$A$9:$A$79,'Inputs &amp; Outputs'!$C$9:$C$79)</f>
        <v>334.00522799999999</v>
      </c>
      <c r="AT24">
        <f>'No. policies'!AT24*LOOKUP(AT$1,'Inputs &amp; Outputs'!$A$9:$A$79,'Inputs &amp; Outputs'!$C$9:$C$79)</f>
        <v>365.82233600000001</v>
      </c>
      <c r="AU24">
        <f>'No. policies'!AU24*LOOKUP(AU$1,'Inputs &amp; Outputs'!$A$9:$A$79,'Inputs &amp; Outputs'!$C$9:$C$79)</f>
        <v>394.93125000000003</v>
      </c>
      <c r="AV24">
        <f>'No. policies'!AV24*LOOKUP(AV$1,'Inputs &amp; Outputs'!$A$9:$A$79,'Inputs &amp; Outputs'!$C$9:$C$79)</f>
        <v>422.33637599999997</v>
      </c>
      <c r="AW24">
        <f>'No. policies'!AW24*LOOKUP(AW$1,'Inputs &amp; Outputs'!$A$9:$A$79,'Inputs &amp; Outputs'!$C$9:$C$79)</f>
        <v>447.18211200000002</v>
      </c>
      <c r="AX24">
        <f>'No. policies'!AX24*LOOKUP(AX$1,'Inputs &amp; Outputs'!$A$9:$A$79,'Inputs &amp; Outputs'!$C$9:$C$79)</f>
        <v>463.589136</v>
      </c>
      <c r="AY24">
        <f>'No. policies'!AY24*LOOKUP(AY$1,'Inputs &amp; Outputs'!$A$9:$A$79,'Inputs &amp; Outputs'!$C$9:$C$79)</f>
        <v>471.16562500000003</v>
      </c>
      <c r="AZ24">
        <f>'No. policies'!AZ24*LOOKUP(AZ$1,'Inputs &amp; Outputs'!$A$9:$A$79,'Inputs &amp; Outputs'!$C$9:$C$79)</f>
        <v>472.68161999999995</v>
      </c>
      <c r="BA24">
        <f>'No. policies'!BA24*LOOKUP(BA$1,'Inputs &amp; Outputs'!$A$9:$A$79,'Inputs &amp; Outputs'!$C$9:$C$79)</f>
        <v>462.50968799999998</v>
      </c>
      <c r="BB24">
        <f>'No. policies'!BB24*LOOKUP(BB$1,'Inputs &amp; Outputs'!$A$9:$A$79,'Inputs &amp; Outputs'!$C$9:$C$79)</f>
        <v>441.37379300000003</v>
      </c>
      <c r="BC24">
        <f>'No. policies'!BC24*LOOKUP(BC$1,'Inputs &amp; Outputs'!$A$9:$A$79,'Inputs &amp; Outputs'!$C$9:$C$79)</f>
        <v>418.20243500000004</v>
      </c>
      <c r="BD24">
        <f>'No. policies'!BD24*LOOKUP(BD$1,'Inputs &amp; Outputs'!$A$9:$A$79,'Inputs &amp; Outputs'!$C$9:$C$79)</f>
        <v>380.78213199999999</v>
      </c>
      <c r="BE24">
        <f>'No. policies'!BE24*LOOKUP(BE$1,'Inputs &amp; Outputs'!$A$9:$A$79,'Inputs &amp; Outputs'!$C$9:$C$79)</f>
        <v>339.524832</v>
      </c>
      <c r="BF24">
        <f>'No. policies'!BF24*LOOKUP(BF$1,'Inputs &amp; Outputs'!$A$9:$A$79,'Inputs &amp; Outputs'!$C$9:$C$79)</f>
        <v>285.05520000000001</v>
      </c>
      <c r="BG24">
        <f>'No. policies'!BG24*LOOKUP(BG$1,'Inputs &amp; Outputs'!$A$9:$A$79,'Inputs &amp; Outputs'!$C$9:$C$79)</f>
        <v>228.83091499999998</v>
      </c>
      <c r="BH24">
        <f>'No. policies'!BH24*LOOKUP(BH$1,'Inputs &amp; Outputs'!$A$9:$A$79,'Inputs &amp; Outputs'!$C$9:$C$79)</f>
        <v>178.44586200000001</v>
      </c>
      <c r="BI24">
        <f>'No. policies'!BI24*LOOKUP(BI$1,'Inputs &amp; Outputs'!$A$9:$A$79,'Inputs &amp; Outputs'!$C$9:$C$79)</f>
        <v>139.200636</v>
      </c>
      <c r="BJ24">
        <f>'No. policies'!BJ24*LOOKUP(BJ$1,'Inputs &amp; Outputs'!$A$9:$A$79,'Inputs &amp; Outputs'!$C$9:$C$79)</f>
        <v>98.863737999999998</v>
      </c>
      <c r="BK24">
        <f>'No. policies'!BK24*LOOKUP(BK$1,'Inputs &amp; Outputs'!$A$9:$A$79,'Inputs &amp; Outputs'!$C$9:$C$79)</f>
        <v>75.873685999999992</v>
      </c>
      <c r="BL24">
        <f>'No. policies'!BL24*LOOKUP(BL$1,'Inputs &amp; Outputs'!$A$9:$A$79,'Inputs &amp; Outputs'!$C$9:$C$79)</f>
        <v>54.078677999999996</v>
      </c>
      <c r="BM24">
        <f>'No. policies'!BM24*LOOKUP(BM$1,'Inputs &amp; Outputs'!$A$9:$A$79,'Inputs &amp; Outputs'!$C$9:$C$79)</f>
        <v>38.673065999999999</v>
      </c>
      <c r="BN24">
        <f>'No. policies'!BN24*LOOKUP(BN$1,'Inputs &amp; Outputs'!$A$9:$A$79,'Inputs &amp; Outputs'!$C$9:$C$79)</f>
        <v>27.553571999999999</v>
      </c>
      <c r="BO24">
        <f>'No. policies'!BO24*LOOKUP(BO$1,'Inputs &amp; Outputs'!$A$9:$A$79,'Inputs &amp; Outputs'!$C$9:$C$79)</f>
        <v>19.564272000000003</v>
      </c>
      <c r="BP24">
        <f>'No. policies'!BP24*LOOKUP(BP$1,'Inputs &amp; Outputs'!$A$9:$A$79,'Inputs &amp; Outputs'!$C$9:$C$79)</f>
        <v>12.073601</v>
      </c>
      <c r="BQ24">
        <f>'No. policies'!BQ24*LOOKUP(BQ$1,'Inputs &amp; Outputs'!$A$9:$A$79,'Inputs &amp; Outputs'!$C$9:$C$79)</f>
        <v>4.424728</v>
      </c>
      <c r="BR24">
        <f>'No. policies'!BR24*LOOKUP(BR$1,'Inputs &amp; Outputs'!$A$9:$A$79,'Inputs &amp; Outputs'!$C$9:$C$79)</f>
        <v>2.4874020000000003</v>
      </c>
      <c r="BS24">
        <f>'No. policies'!BS24*LOOKUP(BS$1,'Inputs &amp; Outputs'!$A$9:$A$79,'Inputs &amp; Outputs'!$C$9:$C$79)</f>
        <v>3</v>
      </c>
    </row>
    <row r="25" spans="1:71" x14ac:dyDescent="0.25">
      <c r="A25" s="1">
        <v>24</v>
      </c>
      <c r="B25">
        <f>'No. policies'!B25*LOOKUP(B$1,'Inputs &amp; Outputs'!$A$9:$A$79,'Inputs &amp; Outputs'!$C$9:$C$79)</f>
        <v>7.7700000000000005</v>
      </c>
      <c r="C25">
        <f>'No. policies'!C25*LOOKUP(C$1,'Inputs &amp; Outputs'!$A$9:$A$79,'Inputs &amp; Outputs'!$C$9:$C$79)</f>
        <v>8.4532319999999999</v>
      </c>
      <c r="D25">
        <f>'No. policies'!D25*LOOKUP(D$1,'Inputs &amp; Outputs'!$A$9:$A$79,'Inputs &amp; Outputs'!$C$9:$C$79)</f>
        <v>9.1915800000000001</v>
      </c>
      <c r="E25">
        <f>'No. policies'!E25*LOOKUP(E$1,'Inputs &amp; Outputs'!$A$9:$A$79,'Inputs &amp; Outputs'!$C$9:$C$79)</f>
        <v>9.9928889999999999</v>
      </c>
      <c r="F25">
        <f>'No. policies'!F25*LOOKUP(F$1,'Inputs &amp; Outputs'!$A$9:$A$79,'Inputs &amp; Outputs'!$C$9:$C$79)</f>
        <v>10.867584000000001</v>
      </c>
      <c r="G25">
        <f>'No. policies'!G25*LOOKUP(G$1,'Inputs &amp; Outputs'!$A$9:$A$79,'Inputs &amp; Outputs'!$C$9:$C$79)</f>
        <v>11.813472000000001</v>
      </c>
      <c r="H25">
        <f>'No. policies'!H25*LOOKUP(H$1,'Inputs &amp; Outputs'!$A$9:$A$79,'Inputs &amp; Outputs'!$C$9:$C$79)</f>
        <v>12.832144</v>
      </c>
      <c r="I25">
        <f>'No. policies'!I25*LOOKUP(I$1,'Inputs &amp; Outputs'!$A$9:$A$79,'Inputs &amp; Outputs'!$C$9:$C$79)</f>
        <v>13.923468000000002</v>
      </c>
      <c r="J25">
        <f>'No. policies'!J25*LOOKUP(J$1,'Inputs &amp; Outputs'!$A$9:$A$79,'Inputs &amp; Outputs'!$C$9:$C$79)</f>
        <v>15.101315999999999</v>
      </c>
      <c r="K25">
        <f>'No. policies'!K25*LOOKUP(K$1,'Inputs &amp; Outputs'!$A$9:$A$79,'Inputs &amp; Outputs'!$C$9:$C$79)</f>
        <v>16.363046999999998</v>
      </c>
      <c r="L25">
        <f>'No. policies'!L25*LOOKUP(L$1,'Inputs &amp; Outputs'!$A$9:$A$79,'Inputs &amp; Outputs'!$C$9:$C$79)</f>
        <v>17.701376</v>
      </c>
      <c r="M25">
        <f>'No. policies'!M25*LOOKUP(M$1,'Inputs &amp; Outputs'!$A$9:$A$79,'Inputs &amp; Outputs'!$C$9:$C$79)</f>
        <v>19.13034</v>
      </c>
      <c r="N25">
        <f>'No. policies'!N25*LOOKUP(N$1,'Inputs &amp; Outputs'!$A$9:$A$79,'Inputs &amp; Outputs'!$C$9:$C$79)</f>
        <v>20.642222</v>
      </c>
      <c r="O25">
        <f>'No. policies'!O25*LOOKUP(O$1,'Inputs &amp; Outputs'!$A$9:$A$79,'Inputs &amp; Outputs'!$C$9:$C$79)</f>
        <v>22.252119999999998</v>
      </c>
      <c r="P25">
        <f>'No. policies'!P25*LOOKUP(P$1,'Inputs &amp; Outputs'!$A$9:$A$79,'Inputs &amp; Outputs'!$C$9:$C$79)</f>
        <v>23.973246</v>
      </c>
      <c r="Q25">
        <f>'No. policies'!Q25*LOOKUP(Q$1,'Inputs &amp; Outputs'!$A$9:$A$79,'Inputs &amp; Outputs'!$C$9:$C$79)</f>
        <v>25.789860000000001</v>
      </c>
      <c r="R25">
        <f>'No. policies'!R25*LOOKUP(R$1,'Inputs &amp; Outputs'!$A$9:$A$79,'Inputs &amp; Outputs'!$C$9:$C$79)</f>
        <v>27.800955000000002</v>
      </c>
      <c r="S25">
        <f>'No. policies'!S25*LOOKUP(S$1,'Inputs &amp; Outputs'!$A$9:$A$79,'Inputs &amp; Outputs'!$C$9:$C$79)</f>
        <v>30.010403999999998</v>
      </c>
      <c r="T25">
        <f>'No. policies'!T25*LOOKUP(T$1,'Inputs &amp; Outputs'!$A$9:$A$79,'Inputs &amp; Outputs'!$C$9:$C$79)</f>
        <v>32.527092000000003</v>
      </c>
      <c r="U25">
        <f>'No. policies'!U25*LOOKUP(U$1,'Inputs &amp; Outputs'!$A$9:$A$79,'Inputs &amp; Outputs'!$C$9:$C$79)</f>
        <v>35.368592</v>
      </c>
      <c r="V25">
        <f>'No. policies'!V25*LOOKUP(V$1,'Inputs &amp; Outputs'!$A$9:$A$79,'Inputs &amp; Outputs'!$C$9:$C$79)</f>
        <v>38.544936</v>
      </c>
      <c r="W25">
        <f>'No. policies'!W25*LOOKUP(W$1,'Inputs &amp; Outputs'!$A$9:$A$79,'Inputs &amp; Outputs'!$C$9:$C$79)</f>
        <v>41.954374000000001</v>
      </c>
      <c r="X25">
        <f>'No. policies'!X25*LOOKUP(X$1,'Inputs &amp; Outputs'!$A$9:$A$79,'Inputs &amp; Outputs'!$C$9:$C$79)</f>
        <v>45.491484999999997</v>
      </c>
      <c r="Y25">
        <f>'No. policies'!Y25*LOOKUP(Y$1,'Inputs &amp; Outputs'!$A$9:$A$79,'Inputs &amp; Outputs'!$C$9:$C$79)</f>
        <v>49.315235999999999</v>
      </c>
      <c r="Z25">
        <f>'No. policies'!Z25*LOOKUP(Z$1,'Inputs &amp; Outputs'!$A$9:$A$79,'Inputs &amp; Outputs'!$C$9:$C$79)</f>
        <v>53.585272000000003</v>
      </c>
      <c r="AA25">
        <f>'No. policies'!AA25*LOOKUP(AA$1,'Inputs &amp; Outputs'!$A$9:$A$79,'Inputs &amp; Outputs'!$C$9:$C$79)</f>
        <v>58.301997</v>
      </c>
      <c r="AB25">
        <f>'No. policies'!AB25*LOOKUP(AB$1,'Inputs &amp; Outputs'!$A$9:$A$79,'Inputs &amp; Outputs'!$C$9:$C$79)</f>
        <v>63.731341999999998</v>
      </c>
      <c r="AC25">
        <f>'No. policies'!AC25*LOOKUP(AC$1,'Inputs &amp; Outputs'!$A$9:$A$79,'Inputs &amp; Outputs'!$C$9:$C$79)</f>
        <v>69.82938</v>
      </c>
      <c r="AD25">
        <f>'No. policies'!AD25*LOOKUP(AD$1,'Inputs &amp; Outputs'!$A$9:$A$79,'Inputs &amp; Outputs'!$C$9:$C$79)</f>
        <v>76.761224999999996</v>
      </c>
      <c r="AE25">
        <f>'No. policies'!AE25*LOOKUP(AE$1,'Inputs &amp; Outputs'!$A$9:$A$79,'Inputs &amp; Outputs'!$C$9:$C$79)</f>
        <v>84.665622000000013</v>
      </c>
      <c r="AF25">
        <f>'No. policies'!AF25*LOOKUP(AF$1,'Inputs &amp; Outputs'!$A$9:$A$79,'Inputs &amp; Outputs'!$C$9:$C$79)</f>
        <v>93.456045000000003</v>
      </c>
      <c r="AG25">
        <f>'No. policies'!AG25*LOOKUP(AG$1,'Inputs &amp; Outputs'!$A$9:$A$79,'Inputs &amp; Outputs'!$C$9:$C$79)</f>
        <v>103.42886</v>
      </c>
      <c r="AH25">
        <f>'No. policies'!AH25*LOOKUP(AH$1,'Inputs &amp; Outputs'!$A$9:$A$79,'Inputs &amp; Outputs'!$C$9:$C$79)</f>
        <v>114.16748199999999</v>
      </c>
      <c r="AI25">
        <f>'No. policies'!AI25*LOOKUP(AI$1,'Inputs &amp; Outputs'!$A$9:$A$79,'Inputs &amp; Outputs'!$C$9:$C$79)</f>
        <v>125.926812</v>
      </c>
      <c r="AJ25">
        <f>'No. policies'!AJ25*LOOKUP(AJ$1,'Inputs &amp; Outputs'!$A$9:$A$79,'Inputs &amp; Outputs'!$C$9:$C$79)</f>
        <v>138.75976399999999</v>
      </c>
      <c r="AK25">
        <f>'No. policies'!AK25*LOOKUP(AK$1,'Inputs &amp; Outputs'!$A$9:$A$79,'Inputs &amp; Outputs'!$C$9:$C$79)</f>
        <v>153.10144</v>
      </c>
      <c r="AL25">
        <f>'No. policies'!AL25*LOOKUP(AL$1,'Inputs &amp; Outputs'!$A$9:$A$79,'Inputs &amp; Outputs'!$C$9:$C$79)</f>
        <v>168.35271399999999</v>
      </c>
      <c r="AM25">
        <f>'No. policies'!AM25*LOOKUP(AM$1,'Inputs &amp; Outputs'!$A$9:$A$79,'Inputs &amp; Outputs'!$C$9:$C$79)</f>
        <v>184.67147599999998</v>
      </c>
      <c r="AN25">
        <f>'No. policies'!AN25*LOOKUP(AN$1,'Inputs &amp; Outputs'!$A$9:$A$79,'Inputs &amp; Outputs'!$C$9:$C$79)</f>
        <v>203.64263400000002</v>
      </c>
      <c r="AO25">
        <f>'No. policies'!AO25*LOOKUP(AO$1,'Inputs &amp; Outputs'!$A$9:$A$79,'Inputs &amp; Outputs'!$C$9:$C$79)</f>
        <v>225.00743399999999</v>
      </c>
      <c r="AP25">
        <f>'No. policies'!AP25*LOOKUP(AP$1,'Inputs &amp; Outputs'!$A$9:$A$79,'Inputs &amp; Outputs'!$C$9:$C$79)</f>
        <v>249.29688000000002</v>
      </c>
      <c r="AQ25">
        <f>'No. policies'!AQ25*LOOKUP(AQ$1,'Inputs &amp; Outputs'!$A$9:$A$79,'Inputs &amp; Outputs'!$C$9:$C$79)</f>
        <v>275.20655999999997</v>
      </c>
      <c r="AR25">
        <f>'No. policies'!AR25*LOOKUP(AR$1,'Inputs &amp; Outputs'!$A$9:$A$79,'Inputs &amp; Outputs'!$C$9:$C$79)</f>
        <v>303.55528800000002</v>
      </c>
      <c r="AS25">
        <f>'No. policies'!AS25*LOOKUP(AS$1,'Inputs &amp; Outputs'!$A$9:$A$79,'Inputs &amp; Outputs'!$C$9:$C$79)</f>
        <v>334.70755200000002</v>
      </c>
      <c r="AT25">
        <f>'No. policies'!AT25*LOOKUP(AT$1,'Inputs &amp; Outputs'!$A$9:$A$79,'Inputs &amp; Outputs'!$C$9:$C$79)</f>
        <v>364.37913600000002</v>
      </c>
      <c r="AU25">
        <f>'No. policies'!AU25*LOOKUP(AU$1,'Inputs &amp; Outputs'!$A$9:$A$79,'Inputs &amp; Outputs'!$C$9:$C$79)</f>
        <v>393.00637500000005</v>
      </c>
      <c r="AV25">
        <f>'No. policies'!AV25*LOOKUP(AV$1,'Inputs &amp; Outputs'!$A$9:$A$79,'Inputs &amp; Outputs'!$C$9:$C$79)</f>
        <v>419.89864799999998</v>
      </c>
      <c r="AW25">
        <f>'No. policies'!AW25*LOOKUP(AW$1,'Inputs &amp; Outputs'!$A$9:$A$79,'Inputs &amp; Outputs'!$C$9:$C$79)</f>
        <v>445.17642000000001</v>
      </c>
      <c r="AX25">
        <f>'No. policies'!AX25*LOOKUP(AX$1,'Inputs &amp; Outputs'!$A$9:$A$79,'Inputs &amp; Outputs'!$C$9:$C$79)</f>
        <v>461.300544</v>
      </c>
      <c r="AY25">
        <f>'No. policies'!AY25*LOOKUP(AY$1,'Inputs &amp; Outputs'!$A$9:$A$79,'Inputs &amp; Outputs'!$C$9:$C$79)</f>
        <v>469.92124999999999</v>
      </c>
      <c r="AZ25">
        <f>'No. policies'!AZ25*LOOKUP(AZ$1,'Inputs &amp; Outputs'!$A$9:$A$79,'Inputs &amp; Outputs'!$C$9:$C$79)</f>
        <v>468.71058199999999</v>
      </c>
      <c r="BA25">
        <f>'No. policies'!BA25*LOOKUP(BA$1,'Inputs &amp; Outputs'!$A$9:$A$79,'Inputs &amp; Outputs'!$C$9:$C$79)</f>
        <v>459.47636399999999</v>
      </c>
      <c r="BB25">
        <f>'No. policies'!BB25*LOOKUP(BB$1,'Inputs &amp; Outputs'!$A$9:$A$79,'Inputs &amp; Outputs'!$C$9:$C$79)</f>
        <v>438.13197300000002</v>
      </c>
      <c r="BC25">
        <f>'No. policies'!BC25*LOOKUP(BC$1,'Inputs &amp; Outputs'!$A$9:$A$79,'Inputs &amp; Outputs'!$C$9:$C$79)</f>
        <v>407.90544199999999</v>
      </c>
      <c r="BD25">
        <f>'No. policies'!BD25*LOOKUP(BD$1,'Inputs &amp; Outputs'!$A$9:$A$79,'Inputs &amp; Outputs'!$C$9:$C$79)</f>
        <v>369.20092399999999</v>
      </c>
      <c r="BE25">
        <f>'No. policies'!BE25*LOOKUP(BE$1,'Inputs &amp; Outputs'!$A$9:$A$79,'Inputs &amp; Outputs'!$C$9:$C$79)</f>
        <v>328.149</v>
      </c>
      <c r="BF25">
        <f>'No. policies'!BF25*LOOKUP(BF$1,'Inputs &amp; Outputs'!$A$9:$A$79,'Inputs &amp; Outputs'!$C$9:$C$79)</f>
        <v>277.92882000000003</v>
      </c>
      <c r="BG25">
        <f>'No. policies'!BG25*LOOKUP(BG$1,'Inputs &amp; Outputs'!$A$9:$A$79,'Inputs &amp; Outputs'!$C$9:$C$79)</f>
        <v>229.34226899999999</v>
      </c>
      <c r="BH25">
        <f>'No. policies'!BH25*LOOKUP(BH$1,'Inputs &amp; Outputs'!$A$9:$A$79,'Inputs &amp; Outputs'!$C$9:$C$79)</f>
        <v>184.99433400000001</v>
      </c>
      <c r="BI25">
        <f>'No. policies'!BI25*LOOKUP(BI$1,'Inputs &amp; Outputs'!$A$9:$A$79,'Inputs &amp; Outputs'!$C$9:$C$79)</f>
        <v>144.976596</v>
      </c>
      <c r="BJ25">
        <f>'No. policies'!BJ25*LOOKUP(BJ$1,'Inputs &amp; Outputs'!$A$9:$A$79,'Inputs &amp; Outputs'!$C$9:$C$79)</f>
        <v>113.117099</v>
      </c>
      <c r="BK25">
        <f>'No. policies'!BK25*LOOKUP(BK$1,'Inputs &amp; Outputs'!$A$9:$A$79,'Inputs &amp; Outputs'!$C$9:$C$79)</f>
        <v>83.524813999999992</v>
      </c>
      <c r="BL25">
        <f>'No. policies'!BL25*LOOKUP(BL$1,'Inputs &amp; Outputs'!$A$9:$A$79,'Inputs &amp; Outputs'!$C$9:$C$79)</f>
        <v>55.080134999999999</v>
      </c>
      <c r="BM25">
        <f>'No. policies'!BM25*LOOKUP(BM$1,'Inputs &amp; Outputs'!$A$9:$A$79,'Inputs &amp; Outputs'!$C$9:$C$79)</f>
        <v>40.066690000000001</v>
      </c>
      <c r="BN25">
        <f>'No. policies'!BN25*LOOKUP(BN$1,'Inputs &amp; Outputs'!$A$9:$A$79,'Inputs &amp; Outputs'!$C$9:$C$79)</f>
        <v>25.37829</v>
      </c>
      <c r="BO25">
        <f>'No. policies'!BO25*LOOKUP(BO$1,'Inputs &amp; Outputs'!$A$9:$A$79,'Inputs &amp; Outputs'!$C$9:$C$79)</f>
        <v>17.306856</v>
      </c>
      <c r="BP25">
        <f>'No. policies'!BP25*LOOKUP(BP$1,'Inputs &amp; Outputs'!$A$9:$A$79,'Inputs &amp; Outputs'!$C$9:$C$79)</f>
        <v>11.68413</v>
      </c>
      <c r="BQ25">
        <f>'No. policies'!BQ25*LOOKUP(BQ$1,'Inputs &amp; Outputs'!$A$9:$A$79,'Inputs &amp; Outputs'!$C$9:$C$79)</f>
        <v>6.8382160000000001</v>
      </c>
      <c r="BR25">
        <f>'No. policies'!BR25*LOOKUP(BR$1,'Inputs &amp; Outputs'!$A$9:$A$79,'Inputs &amp; Outputs'!$C$9:$C$79)</f>
        <v>5.3893710000000006</v>
      </c>
      <c r="BS25">
        <f>'No. policies'!BS25*LOOKUP(BS$1,'Inputs &amp; Outputs'!$A$9:$A$79,'Inputs &amp; Outputs'!$C$9:$C$79)</f>
        <v>9</v>
      </c>
    </row>
    <row r="26" spans="1:71" x14ac:dyDescent="0.25">
      <c r="A26" s="1">
        <v>25</v>
      </c>
      <c r="B26">
        <f>'No. policies'!B26*LOOKUP(B$1,'Inputs &amp; Outputs'!$A$9:$A$79,'Inputs &amp; Outputs'!$C$9:$C$79)</f>
        <v>7.7700000000000005</v>
      </c>
      <c r="C26">
        <f>'No. policies'!C26*LOOKUP(C$1,'Inputs &amp; Outputs'!$A$9:$A$79,'Inputs &amp; Outputs'!$C$9:$C$79)</f>
        <v>8.4540779999999991</v>
      </c>
      <c r="D26">
        <f>'No. policies'!D26*LOOKUP(D$1,'Inputs &amp; Outputs'!$A$9:$A$79,'Inputs &amp; Outputs'!$C$9:$C$79)</f>
        <v>9.1952639999999999</v>
      </c>
      <c r="E26">
        <f>'No. policies'!E26*LOOKUP(E$1,'Inputs &amp; Outputs'!$A$9:$A$79,'Inputs &amp; Outputs'!$C$9:$C$79)</f>
        <v>9.9999099999999999</v>
      </c>
      <c r="F26">
        <f>'No. policies'!F26*LOOKUP(F$1,'Inputs &amp; Outputs'!$A$9:$A$79,'Inputs &amp; Outputs'!$C$9:$C$79)</f>
        <v>10.877412000000001</v>
      </c>
      <c r="G26">
        <f>'No. policies'!G26*LOOKUP(G$1,'Inputs &amp; Outputs'!$A$9:$A$79,'Inputs &amp; Outputs'!$C$9:$C$79)</f>
        <v>11.821788</v>
      </c>
      <c r="H26">
        <f>'No. policies'!H26*LOOKUP(H$1,'Inputs &amp; Outputs'!$A$9:$A$79,'Inputs &amp; Outputs'!$C$9:$C$79)</f>
        <v>12.845063999999999</v>
      </c>
      <c r="I26">
        <f>'No. policies'!I26*LOOKUP(I$1,'Inputs &amp; Outputs'!$A$9:$A$79,'Inputs &amp; Outputs'!$C$9:$C$79)</f>
        <v>13.945932000000001</v>
      </c>
      <c r="J26">
        <f>'No. policies'!J26*LOOKUP(J$1,'Inputs &amp; Outputs'!$A$9:$A$79,'Inputs &amp; Outputs'!$C$9:$C$79)</f>
        <v>15.116555999999999</v>
      </c>
      <c r="K26">
        <f>'No. policies'!K26*LOOKUP(K$1,'Inputs &amp; Outputs'!$A$9:$A$79,'Inputs &amp; Outputs'!$C$9:$C$79)</f>
        <v>16.374617999999998</v>
      </c>
      <c r="L26">
        <f>'No. policies'!L26*LOOKUP(L$1,'Inputs &amp; Outputs'!$A$9:$A$79,'Inputs &amp; Outputs'!$C$9:$C$79)</f>
        <v>17.713919999999998</v>
      </c>
      <c r="M26">
        <f>'No. policies'!M26*LOOKUP(M$1,'Inputs &amp; Outputs'!$A$9:$A$79,'Inputs &amp; Outputs'!$C$9:$C$79)</f>
        <v>19.149740000000001</v>
      </c>
      <c r="N26">
        <f>'No. policies'!N26*LOOKUP(N$1,'Inputs &amp; Outputs'!$A$9:$A$79,'Inputs &amp; Outputs'!$C$9:$C$79)</f>
        <v>20.654810000000001</v>
      </c>
      <c r="O26">
        <f>'No. policies'!O26*LOOKUP(O$1,'Inputs &amp; Outputs'!$A$9:$A$79,'Inputs &amp; Outputs'!$C$9:$C$79)</f>
        <v>22.252119999999998</v>
      </c>
      <c r="P26">
        <f>'No. policies'!P26*LOOKUP(P$1,'Inputs &amp; Outputs'!$A$9:$A$79,'Inputs &amp; Outputs'!$C$9:$C$79)</f>
        <v>23.963462</v>
      </c>
      <c r="Q26">
        <f>'No. policies'!Q26*LOOKUP(Q$1,'Inputs &amp; Outputs'!$A$9:$A$79,'Inputs &amp; Outputs'!$C$9:$C$79)</f>
        <v>25.750305000000001</v>
      </c>
      <c r="R26">
        <f>'No. policies'!R26*LOOKUP(R$1,'Inputs &amp; Outputs'!$A$9:$A$79,'Inputs &amp; Outputs'!$C$9:$C$79)</f>
        <v>27.735474</v>
      </c>
      <c r="S26">
        <f>'No. policies'!S26*LOOKUP(S$1,'Inputs &amp; Outputs'!$A$9:$A$79,'Inputs &amp; Outputs'!$C$9:$C$79)</f>
        <v>29.954892000000001</v>
      </c>
      <c r="T26">
        <f>'No. policies'!T26*LOOKUP(T$1,'Inputs &amp; Outputs'!$A$9:$A$79,'Inputs &amp; Outputs'!$C$9:$C$79)</f>
        <v>32.446596</v>
      </c>
      <c r="U26">
        <f>'No. policies'!U26*LOOKUP(U$1,'Inputs &amp; Outputs'!$A$9:$A$79,'Inputs &amp; Outputs'!$C$9:$C$79)</f>
        <v>35.328288000000001</v>
      </c>
      <c r="V26">
        <f>'No. policies'!V26*LOOKUP(V$1,'Inputs &amp; Outputs'!$A$9:$A$79,'Inputs &amp; Outputs'!$C$9:$C$79)</f>
        <v>38.512872000000002</v>
      </c>
      <c r="W26">
        <f>'No. policies'!W26*LOOKUP(W$1,'Inputs &amp; Outputs'!$A$9:$A$79,'Inputs &amp; Outputs'!$C$9:$C$79)</f>
        <v>41.906216000000001</v>
      </c>
      <c r="X26">
        <f>'No. policies'!X26*LOOKUP(X$1,'Inputs &amp; Outputs'!$A$9:$A$79,'Inputs &amp; Outputs'!$C$9:$C$79)</f>
        <v>45.410378000000001</v>
      </c>
      <c r="Y26">
        <f>'No. policies'!Y26*LOOKUP(Y$1,'Inputs &amp; Outputs'!$A$9:$A$79,'Inputs &amp; Outputs'!$C$9:$C$79)</f>
        <v>49.216512000000002</v>
      </c>
      <c r="Z26">
        <f>'No. policies'!Z26*LOOKUP(Z$1,'Inputs &amp; Outputs'!$A$9:$A$79,'Inputs &amp; Outputs'!$C$9:$C$79)</f>
        <v>53.420900000000003</v>
      </c>
      <c r="AA26">
        <f>'No. policies'!AA26*LOOKUP(AA$1,'Inputs &amp; Outputs'!$A$9:$A$79,'Inputs &amp; Outputs'!$C$9:$C$79)</f>
        <v>58.134516000000005</v>
      </c>
      <c r="AB26">
        <f>'No. policies'!AB26*LOOKUP(AB$1,'Inputs &amp; Outputs'!$A$9:$A$79,'Inputs &amp; Outputs'!$C$9:$C$79)</f>
        <v>63.417898000000001</v>
      </c>
      <c r="AC26">
        <f>'No. policies'!AC26*LOOKUP(AC$1,'Inputs &amp; Outputs'!$A$9:$A$79,'Inputs &amp; Outputs'!$C$9:$C$79)</f>
        <v>69.506235000000004</v>
      </c>
      <c r="AD26">
        <f>'No. policies'!AD26*LOOKUP(AD$1,'Inputs &amp; Outputs'!$A$9:$A$79,'Inputs &amp; Outputs'!$C$9:$C$79)</f>
        <v>76.353496000000007</v>
      </c>
      <c r="AE26">
        <f>'No. policies'!AE26*LOOKUP(AE$1,'Inputs &amp; Outputs'!$A$9:$A$79,'Inputs &amp; Outputs'!$C$9:$C$79)</f>
        <v>84.147846000000001</v>
      </c>
      <c r="AF26">
        <f>'No. policies'!AF26*LOOKUP(AF$1,'Inputs &amp; Outputs'!$A$9:$A$79,'Inputs &amp; Outputs'!$C$9:$C$79)</f>
        <v>92.817134999999993</v>
      </c>
      <c r="AG26">
        <f>'No. policies'!AG26*LOOKUP(AG$1,'Inputs &amp; Outputs'!$A$9:$A$79,'Inputs &amp; Outputs'!$C$9:$C$79)</f>
        <v>102.58862999999999</v>
      </c>
      <c r="AH26">
        <f>'No. policies'!AH26*LOOKUP(AH$1,'Inputs &amp; Outputs'!$A$9:$A$79,'Inputs &amp; Outputs'!$C$9:$C$79)</f>
        <v>113.600894</v>
      </c>
      <c r="AI26">
        <f>'No. policies'!AI26*LOOKUP(AI$1,'Inputs &amp; Outputs'!$A$9:$A$79,'Inputs &amp; Outputs'!$C$9:$C$79)</f>
        <v>125.638452</v>
      </c>
      <c r="AJ26">
        <f>'No. policies'!AJ26*LOOKUP(AJ$1,'Inputs &amp; Outputs'!$A$9:$A$79,'Inputs &amp; Outputs'!$C$9:$C$79)</f>
        <v>138.96968799999999</v>
      </c>
      <c r="AK26">
        <f>'No. policies'!AK26*LOOKUP(AK$1,'Inputs &amp; Outputs'!$A$9:$A$79,'Inputs &amp; Outputs'!$C$9:$C$79)</f>
        <v>153.28224</v>
      </c>
      <c r="AL26">
        <f>'No. policies'!AL26*LOOKUP(AL$1,'Inputs &amp; Outputs'!$A$9:$A$79,'Inputs &amp; Outputs'!$C$9:$C$79)</f>
        <v>168.453924</v>
      </c>
      <c r="AM26">
        <f>'No. policies'!AM26*LOOKUP(AM$1,'Inputs &amp; Outputs'!$A$9:$A$79,'Inputs &amp; Outputs'!$C$9:$C$79)</f>
        <v>184.966914</v>
      </c>
      <c r="AN26">
        <f>'No. policies'!AN26*LOOKUP(AN$1,'Inputs &amp; Outputs'!$A$9:$A$79,'Inputs &amp; Outputs'!$C$9:$C$79)</f>
        <v>204.82198200000002</v>
      </c>
      <c r="AO26">
        <f>'No. policies'!AO26*LOOKUP(AO$1,'Inputs &amp; Outputs'!$A$9:$A$79,'Inputs &amp; Outputs'!$C$9:$C$79)</f>
        <v>226.752354</v>
      </c>
      <c r="AP26">
        <f>'No. policies'!AP26*LOOKUP(AP$1,'Inputs &amp; Outputs'!$A$9:$A$79,'Inputs &amp; Outputs'!$C$9:$C$79)</f>
        <v>250.68960000000001</v>
      </c>
      <c r="AQ26">
        <f>'No. policies'!AQ26*LOOKUP(AQ$1,'Inputs &amp; Outputs'!$A$9:$A$79,'Inputs &amp; Outputs'!$C$9:$C$79)</f>
        <v>278.24415999999997</v>
      </c>
      <c r="AR26">
        <f>'No. policies'!AR26*LOOKUP(AR$1,'Inputs &amp; Outputs'!$A$9:$A$79,'Inputs &amp; Outputs'!$C$9:$C$79)</f>
        <v>307.39279199999999</v>
      </c>
      <c r="AS26">
        <f>'No. policies'!AS26*LOOKUP(AS$1,'Inputs &amp; Outputs'!$A$9:$A$79,'Inputs &amp; Outputs'!$C$9:$C$79)</f>
        <v>338.72083200000003</v>
      </c>
      <c r="AT26">
        <f>'No. policies'!AT26*LOOKUP(AT$1,'Inputs &amp; Outputs'!$A$9:$A$79,'Inputs &amp; Outputs'!$C$9:$C$79)</f>
        <v>370.38284800000002</v>
      </c>
      <c r="AU26">
        <f>'No. policies'!AU26*LOOKUP(AU$1,'Inputs &amp; Outputs'!$A$9:$A$79,'Inputs &amp; Outputs'!$C$9:$C$79)</f>
        <v>400.10850000000005</v>
      </c>
      <c r="AV26">
        <f>'No. policies'!AV26*LOOKUP(AV$1,'Inputs &amp; Outputs'!$A$9:$A$79,'Inputs &amp; Outputs'!$C$9:$C$79)</f>
        <v>428.583054</v>
      </c>
      <c r="AW26">
        <f>'No. policies'!AW26*LOOKUP(AW$1,'Inputs &amp; Outputs'!$A$9:$A$79,'Inputs &amp; Outputs'!$C$9:$C$79)</f>
        <v>454.507248</v>
      </c>
      <c r="AX26">
        <f>'No. policies'!AX26*LOOKUP(AX$1,'Inputs &amp; Outputs'!$A$9:$A$79,'Inputs &amp; Outputs'!$C$9:$C$79)</f>
        <v>474.63407999999998</v>
      </c>
      <c r="AY26">
        <f>'No. policies'!AY26*LOOKUP(AY$1,'Inputs &amp; Outputs'!$A$9:$A$79,'Inputs &amp; Outputs'!$C$9:$C$79)</f>
        <v>487.90812500000004</v>
      </c>
      <c r="AZ26">
        <f>'No. policies'!AZ26*LOOKUP(AZ$1,'Inputs &amp; Outputs'!$A$9:$A$79,'Inputs &amp; Outputs'!$C$9:$C$79)</f>
        <v>489.07816399999996</v>
      </c>
      <c r="BA26">
        <f>'No. policies'!BA26*LOOKUP(BA$1,'Inputs &amp; Outputs'!$A$9:$A$79,'Inputs &amp; Outputs'!$C$9:$C$79)</f>
        <v>480.99851999999998</v>
      </c>
      <c r="BB26">
        <f>'No. policies'!BB26*LOOKUP(BB$1,'Inputs &amp; Outputs'!$A$9:$A$79,'Inputs &amp; Outputs'!$C$9:$C$79)</f>
        <v>464.39071500000006</v>
      </c>
      <c r="BC26">
        <f>'No. policies'!BC26*LOOKUP(BC$1,'Inputs &amp; Outputs'!$A$9:$A$79,'Inputs &amp; Outputs'!$C$9:$C$79)</f>
        <v>433.01565299999999</v>
      </c>
      <c r="BD26">
        <f>'No. policies'!BD26*LOOKUP(BD$1,'Inputs &amp; Outputs'!$A$9:$A$79,'Inputs &amp; Outputs'!$C$9:$C$79)</f>
        <v>391.96398799999997</v>
      </c>
      <c r="BE26">
        <f>'No. policies'!BE26*LOOKUP(BE$1,'Inputs &amp; Outputs'!$A$9:$A$79,'Inputs &amp; Outputs'!$C$9:$C$79)</f>
        <v>343.02508799999998</v>
      </c>
      <c r="BF26">
        <f>'No. policies'!BF26*LOOKUP(BF$1,'Inputs &amp; Outputs'!$A$9:$A$79,'Inputs &amp; Outputs'!$C$9:$C$79)</f>
        <v>289.09348199999999</v>
      </c>
      <c r="BG26">
        <f>'No. policies'!BG26*LOOKUP(BG$1,'Inputs &amp; Outputs'!$A$9:$A$79,'Inputs &amp; Outputs'!$C$9:$C$79)</f>
        <v>236.24554799999999</v>
      </c>
      <c r="BH26">
        <f>'No. policies'!BH26*LOOKUP(BH$1,'Inputs &amp; Outputs'!$A$9:$A$79,'Inputs &amp; Outputs'!$C$9:$C$79)</f>
        <v>183.084363</v>
      </c>
      <c r="BI26">
        <f>'No. policies'!BI26*LOOKUP(BI$1,'Inputs &amp; Outputs'!$A$9:$A$79,'Inputs &amp; Outputs'!$C$9:$C$79)</f>
        <v>138.91183799999999</v>
      </c>
      <c r="BJ26">
        <f>'No. policies'!BJ26*LOOKUP(BJ$1,'Inputs &amp; Outputs'!$A$9:$A$79,'Inputs &amp; Outputs'!$C$9:$C$79)</f>
        <v>103.412683</v>
      </c>
      <c r="BK26">
        <f>'No. policies'!BK26*LOOKUP(BK$1,'Inputs &amp; Outputs'!$A$9:$A$79,'Inputs &amp; Outputs'!$C$9:$C$79)</f>
        <v>77.467670999999996</v>
      </c>
      <c r="BL26">
        <f>'No. policies'!BL26*LOOKUP(BL$1,'Inputs &amp; Outputs'!$A$9:$A$79,'Inputs &amp; Outputs'!$C$9:$C$79)</f>
        <v>58.418324999999996</v>
      </c>
      <c r="BM26">
        <f>'No. policies'!BM26*LOOKUP(BM$1,'Inputs &amp; Outputs'!$A$9:$A$79,'Inputs &amp; Outputs'!$C$9:$C$79)</f>
        <v>40.763502000000003</v>
      </c>
      <c r="BN26">
        <f>'No. policies'!BN26*LOOKUP(BN$1,'Inputs &amp; Outputs'!$A$9:$A$79,'Inputs &amp; Outputs'!$C$9:$C$79)</f>
        <v>24.290649000000002</v>
      </c>
      <c r="BO26">
        <f>'No. policies'!BO26*LOOKUP(BO$1,'Inputs &amp; Outputs'!$A$9:$A$79,'Inputs &amp; Outputs'!$C$9:$C$79)</f>
        <v>18.059328000000001</v>
      </c>
      <c r="BP26">
        <f>'No. policies'!BP26*LOOKUP(BP$1,'Inputs &amp; Outputs'!$A$9:$A$79,'Inputs &amp; Outputs'!$C$9:$C$79)</f>
        <v>11.294659000000001</v>
      </c>
      <c r="BQ26">
        <f>'No. policies'!BQ26*LOOKUP(BQ$1,'Inputs &amp; Outputs'!$A$9:$A$79,'Inputs &amp; Outputs'!$C$9:$C$79)</f>
        <v>7.6427119999999995</v>
      </c>
      <c r="BR26">
        <f>'No. policies'!BR26*LOOKUP(BR$1,'Inputs &amp; Outputs'!$A$9:$A$79,'Inputs &amp; Outputs'!$C$9:$C$79)</f>
        <v>5.3893710000000006</v>
      </c>
      <c r="BS26">
        <f>'No. policies'!BS26*LOOKUP(BS$1,'Inputs &amp; Outputs'!$A$9:$A$79,'Inputs &amp; Outputs'!$C$9:$C$79)</f>
        <v>8</v>
      </c>
    </row>
    <row r="27" spans="1:71" x14ac:dyDescent="0.25">
      <c r="A27" s="1">
        <v>26</v>
      </c>
      <c r="B27">
        <f>'No. policies'!B27*LOOKUP(B$1,'Inputs &amp; Outputs'!$A$9:$A$79,'Inputs &amp; Outputs'!$C$9:$C$79)</f>
        <v>7.7700000000000005</v>
      </c>
      <c r="C27">
        <f>'No. policies'!C27*LOOKUP(C$1,'Inputs &amp; Outputs'!$A$9:$A$79,'Inputs &amp; Outputs'!$C$9:$C$79)</f>
        <v>8.4557699999999993</v>
      </c>
      <c r="D27">
        <f>'No. policies'!D27*LOOKUP(D$1,'Inputs &amp; Outputs'!$A$9:$A$79,'Inputs &amp; Outputs'!$C$9:$C$79)</f>
        <v>9.2007900000000014</v>
      </c>
      <c r="E27">
        <f>'No. policies'!E27*LOOKUP(E$1,'Inputs &amp; Outputs'!$A$9:$A$79,'Inputs &amp; Outputs'!$C$9:$C$79)</f>
        <v>10.010942999999999</v>
      </c>
      <c r="F27">
        <f>'No. policies'!F27*LOOKUP(F$1,'Inputs &amp; Outputs'!$A$9:$A$79,'Inputs &amp; Outputs'!$C$9:$C$79)</f>
        <v>10.890516000000002</v>
      </c>
      <c r="G27">
        <f>'No. policies'!G27*LOOKUP(G$1,'Inputs &amp; Outputs'!$A$9:$A$79,'Inputs &amp; Outputs'!$C$9:$C$79)</f>
        <v>11.834856</v>
      </c>
      <c r="H27">
        <f>'No. policies'!H27*LOOKUP(H$1,'Inputs &amp; Outputs'!$A$9:$A$79,'Inputs &amp; Outputs'!$C$9:$C$79)</f>
        <v>12.846356</v>
      </c>
      <c r="I27">
        <f>'No. policies'!I27*LOOKUP(I$1,'Inputs &amp; Outputs'!$A$9:$A$79,'Inputs &amp; Outputs'!$C$9:$C$79)</f>
        <v>13.934700000000001</v>
      </c>
      <c r="J27">
        <f>'No. policies'!J27*LOOKUP(J$1,'Inputs &amp; Outputs'!$A$9:$A$79,'Inputs &amp; Outputs'!$C$9:$C$79)</f>
        <v>15.111984</v>
      </c>
      <c r="K27">
        <f>'No. policies'!K27*LOOKUP(K$1,'Inputs &amp; Outputs'!$A$9:$A$79,'Inputs &amp; Outputs'!$C$9:$C$79)</f>
        <v>16.364699999999999</v>
      </c>
      <c r="L27">
        <f>'No. policies'!L27*LOOKUP(L$1,'Inputs &amp; Outputs'!$A$9:$A$79,'Inputs &amp; Outputs'!$C$9:$C$79)</f>
        <v>17.717503999999998</v>
      </c>
      <c r="M27">
        <f>'No. policies'!M27*LOOKUP(M$1,'Inputs &amp; Outputs'!$A$9:$A$79,'Inputs &amp; Outputs'!$C$9:$C$79)</f>
        <v>19.1478</v>
      </c>
      <c r="N27">
        <f>'No. policies'!N27*LOOKUP(N$1,'Inputs &amp; Outputs'!$A$9:$A$79,'Inputs &amp; Outputs'!$C$9:$C$79)</f>
        <v>20.673691999999999</v>
      </c>
      <c r="O27">
        <f>'No. policies'!O27*LOOKUP(O$1,'Inputs &amp; Outputs'!$A$9:$A$79,'Inputs &amp; Outputs'!$C$9:$C$79)</f>
        <v>22.274779999999996</v>
      </c>
      <c r="P27">
        <f>'No. policies'!P27*LOOKUP(P$1,'Inputs &amp; Outputs'!$A$9:$A$79,'Inputs &amp; Outputs'!$C$9:$C$79)</f>
        <v>23.997705999999997</v>
      </c>
      <c r="Q27">
        <f>'No. policies'!Q27*LOOKUP(Q$1,'Inputs &amp; Outputs'!$A$9:$A$79,'Inputs &amp; Outputs'!$C$9:$C$79)</f>
        <v>25.810956000000001</v>
      </c>
      <c r="R27">
        <f>'No. policies'!R27*LOOKUP(R$1,'Inputs &amp; Outputs'!$A$9:$A$79,'Inputs &amp; Outputs'!$C$9:$C$79)</f>
        <v>27.789567000000002</v>
      </c>
      <c r="S27">
        <f>'No. policies'!S27*LOOKUP(S$1,'Inputs &amp; Outputs'!$A$9:$A$79,'Inputs &amp; Outputs'!$C$9:$C$79)</f>
        <v>29.994983999999999</v>
      </c>
      <c r="T27">
        <f>'No. policies'!T27*LOOKUP(T$1,'Inputs &amp; Outputs'!$A$9:$A$79,'Inputs &amp; Outputs'!$C$9:$C$79)</f>
        <v>32.517030000000005</v>
      </c>
      <c r="U27">
        <f>'No. policies'!U27*LOOKUP(U$1,'Inputs &amp; Outputs'!$A$9:$A$79,'Inputs &amp; Outputs'!$C$9:$C$79)</f>
        <v>35.394240000000003</v>
      </c>
      <c r="V27">
        <f>'No. policies'!V27*LOOKUP(V$1,'Inputs &amp; Outputs'!$A$9:$A$79,'Inputs &amp; Outputs'!$C$9:$C$79)</f>
        <v>38.568984</v>
      </c>
      <c r="W27">
        <f>'No. policies'!W27*LOOKUP(W$1,'Inputs &amp; Outputs'!$A$9:$A$79,'Inputs &amp; Outputs'!$C$9:$C$79)</f>
        <v>41.989398000000001</v>
      </c>
      <c r="X27">
        <f>'No. policies'!X27*LOOKUP(X$1,'Inputs &amp; Outputs'!$A$9:$A$79,'Inputs &amp; Outputs'!$C$9:$C$79)</f>
        <v>45.563050000000004</v>
      </c>
      <c r="Y27">
        <f>'No. policies'!Y27*LOOKUP(Y$1,'Inputs &amp; Outputs'!$A$9:$A$79,'Inputs &amp; Outputs'!$C$9:$C$79)</f>
        <v>49.387979999999999</v>
      </c>
      <c r="Z27">
        <f>'No. policies'!Z27*LOOKUP(Z$1,'Inputs &amp; Outputs'!$A$9:$A$79,'Inputs &amp; Outputs'!$C$9:$C$79)</f>
        <v>53.545596000000003</v>
      </c>
      <c r="AA27">
        <f>'No. policies'!AA27*LOOKUP(AA$1,'Inputs &amp; Outputs'!$A$9:$A$79,'Inputs &amp; Outputs'!$C$9:$C$79)</f>
        <v>58.122109999999999</v>
      </c>
      <c r="AB27">
        <f>'No. policies'!AB27*LOOKUP(AB$1,'Inputs &amp; Outputs'!$A$9:$A$79,'Inputs &amp; Outputs'!$C$9:$C$79)</f>
        <v>63.513293999999995</v>
      </c>
      <c r="AC27">
        <f>'No. policies'!AC27*LOOKUP(AC$1,'Inputs &amp; Outputs'!$A$9:$A$79,'Inputs &amp; Outputs'!$C$9:$C$79)</f>
        <v>69.709140000000005</v>
      </c>
      <c r="AD27">
        <f>'No. policies'!AD27*LOOKUP(AD$1,'Inputs &amp; Outputs'!$A$9:$A$79,'Inputs &amp; Outputs'!$C$9:$C$79)</f>
        <v>76.578163000000004</v>
      </c>
      <c r="AE27">
        <f>'No. policies'!AE27*LOOKUP(AE$1,'Inputs &amp; Outputs'!$A$9:$A$79,'Inputs &amp; Outputs'!$C$9:$C$79)</f>
        <v>84.554670000000002</v>
      </c>
      <c r="AF27">
        <f>'No. policies'!AF27*LOOKUP(AF$1,'Inputs &amp; Outputs'!$A$9:$A$79,'Inputs &amp; Outputs'!$C$9:$C$79)</f>
        <v>93.342690000000005</v>
      </c>
      <c r="AG27">
        <f>'No. policies'!AG27*LOOKUP(AG$1,'Inputs &amp; Outputs'!$A$9:$A$79,'Inputs &amp; Outputs'!$C$9:$C$79)</f>
        <v>103.33677999999999</v>
      </c>
      <c r="AH27">
        <f>'No. policies'!AH27*LOOKUP(AH$1,'Inputs &amp; Outputs'!$A$9:$A$79,'Inputs &amp; Outputs'!$C$9:$C$79)</f>
        <v>114.257621</v>
      </c>
      <c r="AI27">
        <f>'No. policies'!AI27*LOOKUP(AI$1,'Inputs &amp; Outputs'!$A$9:$A$79,'Inputs &amp; Outputs'!$C$9:$C$79)</f>
        <v>126.258426</v>
      </c>
      <c r="AJ27">
        <f>'No. policies'!AJ27*LOOKUP(AJ$1,'Inputs &amp; Outputs'!$A$9:$A$79,'Inputs &amp; Outputs'!$C$9:$C$79)</f>
        <v>139.32494399999999</v>
      </c>
      <c r="AK27">
        <f>'No. policies'!AK27*LOOKUP(AK$1,'Inputs &amp; Outputs'!$A$9:$A$79,'Inputs &amp; Outputs'!$C$9:$C$79)</f>
        <v>153.28224</v>
      </c>
      <c r="AL27">
        <f>'No. policies'!AL27*LOOKUP(AL$1,'Inputs &amp; Outputs'!$A$9:$A$79,'Inputs &amp; Outputs'!$C$9:$C$79)</f>
        <v>167.78593799999999</v>
      </c>
      <c r="AM27">
        <f>'No. policies'!AM27*LOOKUP(AM$1,'Inputs &amp; Outputs'!$A$9:$A$79,'Inputs &amp; Outputs'!$C$9:$C$79)</f>
        <v>184.37603799999999</v>
      </c>
      <c r="AN27">
        <f>'No. policies'!AN27*LOOKUP(AN$1,'Inputs &amp; Outputs'!$A$9:$A$79,'Inputs &amp; Outputs'!$C$9:$C$79)</f>
        <v>203.18115</v>
      </c>
      <c r="AO27">
        <f>'No. policies'!AO27*LOOKUP(AO$1,'Inputs &amp; Outputs'!$A$9:$A$79,'Inputs &amp; Outputs'!$C$9:$C$79)</f>
        <v>224.687532</v>
      </c>
      <c r="AP27">
        <f>'No. policies'!AP27*LOOKUP(AP$1,'Inputs &amp; Outputs'!$A$9:$A$79,'Inputs &amp; Outputs'!$C$9:$C$79)</f>
        <v>248.33524000000003</v>
      </c>
      <c r="AQ27">
        <f>'No. policies'!AQ27*LOOKUP(AQ$1,'Inputs &amp; Outputs'!$A$9:$A$79,'Inputs &amp; Outputs'!$C$9:$C$79)</f>
        <v>274.25730999999996</v>
      </c>
      <c r="AR27">
        <f>'No. policies'!AR27*LOOKUP(AR$1,'Inputs &amp; Outputs'!$A$9:$A$79,'Inputs &amp; Outputs'!$C$9:$C$79)</f>
        <v>303.16281600000002</v>
      </c>
      <c r="AS27">
        <f>'No. policies'!AS27*LOOKUP(AS$1,'Inputs &amp; Outputs'!$A$9:$A$79,'Inputs &amp; Outputs'!$C$9:$C$79)</f>
        <v>333.654066</v>
      </c>
      <c r="AT27">
        <f>'No. policies'!AT27*LOOKUP(AT$1,'Inputs &amp; Outputs'!$A$9:$A$79,'Inputs &amp; Outputs'!$C$9:$C$79)</f>
        <v>364.89868799999999</v>
      </c>
      <c r="AU27">
        <f>'No. policies'!AU27*LOOKUP(AU$1,'Inputs &amp; Outputs'!$A$9:$A$79,'Inputs &amp; Outputs'!$C$9:$C$79)</f>
        <v>395.72775000000001</v>
      </c>
      <c r="AV27">
        <f>'No. policies'!AV27*LOOKUP(AV$1,'Inputs &amp; Outputs'!$A$9:$A$79,'Inputs &amp; Outputs'!$C$9:$C$79)</f>
        <v>422.10783899999996</v>
      </c>
      <c r="AW27">
        <f>'No. policies'!AW27*LOOKUP(AW$1,'Inputs &amp; Outputs'!$A$9:$A$79,'Inputs &amp; Outputs'!$C$9:$C$79)</f>
        <v>446.13566400000002</v>
      </c>
      <c r="AX27">
        <f>'No. policies'!AX27*LOOKUP(AX$1,'Inputs &amp; Outputs'!$A$9:$A$79,'Inputs &amp; Outputs'!$C$9:$C$79)</f>
        <v>464.38516799999996</v>
      </c>
      <c r="AY27">
        <f>'No. policies'!AY27*LOOKUP(AY$1,'Inputs &amp; Outputs'!$A$9:$A$79,'Inputs &amp; Outputs'!$C$9:$C$79)</f>
        <v>475.35124999999999</v>
      </c>
      <c r="AZ27">
        <f>'No. policies'!AZ27*LOOKUP(AZ$1,'Inputs &amp; Outputs'!$A$9:$A$79,'Inputs &amp; Outputs'!$C$9:$C$79)</f>
        <v>480.23940199999998</v>
      </c>
      <c r="BA27">
        <f>'No. policies'!BA27*LOOKUP(BA$1,'Inputs &amp; Outputs'!$A$9:$A$79,'Inputs &amp; Outputs'!$C$9:$C$79)</f>
        <v>467.27633999999995</v>
      </c>
      <c r="BB27">
        <f>'No. policies'!BB27*LOOKUP(BB$1,'Inputs &amp; Outputs'!$A$9:$A$79,'Inputs &amp; Outputs'!$C$9:$C$79)</f>
        <v>448.18161500000002</v>
      </c>
      <c r="BC27">
        <f>'No. policies'!BC27*LOOKUP(BC$1,'Inputs &amp; Outputs'!$A$9:$A$79,'Inputs &amp; Outputs'!$C$9:$C$79)</f>
        <v>411.699071</v>
      </c>
      <c r="BD27">
        <f>'No. policies'!BD27*LOOKUP(BD$1,'Inputs &amp; Outputs'!$A$9:$A$79,'Inputs &amp; Outputs'!$C$9:$C$79)</f>
        <v>376.98828800000001</v>
      </c>
      <c r="BE27">
        <f>'No. policies'!BE27*LOOKUP(BE$1,'Inputs &amp; Outputs'!$A$9:$A$79,'Inputs &amp; Outputs'!$C$9:$C$79)</f>
        <v>332.96185199999996</v>
      </c>
      <c r="BF27">
        <f>'No. policies'!BF27*LOOKUP(BF$1,'Inputs &amp; Outputs'!$A$9:$A$79,'Inputs &amp; Outputs'!$C$9:$C$79)</f>
        <v>289.80612000000002</v>
      </c>
      <c r="BG27">
        <f>'No. policies'!BG27*LOOKUP(BG$1,'Inputs &amp; Outputs'!$A$9:$A$79,'Inputs &amp; Outputs'!$C$9:$C$79)</f>
        <v>237.26825599999998</v>
      </c>
      <c r="BH27">
        <f>'No. policies'!BH27*LOOKUP(BH$1,'Inputs &amp; Outputs'!$A$9:$A$79,'Inputs &amp; Outputs'!$C$9:$C$79)</f>
        <v>189.087129</v>
      </c>
      <c r="BI27">
        <f>'No. policies'!BI27*LOOKUP(BI$1,'Inputs &amp; Outputs'!$A$9:$A$79,'Inputs &amp; Outputs'!$C$9:$C$79)</f>
        <v>148.15337400000001</v>
      </c>
      <c r="BJ27">
        <f>'No. policies'!BJ27*LOOKUP(BJ$1,'Inputs &amp; Outputs'!$A$9:$A$79,'Inputs &amp; Outputs'!$C$9:$C$79)</f>
        <v>107.051839</v>
      </c>
      <c r="BK27">
        <f>'No. policies'!BK27*LOOKUP(BK$1,'Inputs &amp; Outputs'!$A$9:$A$79,'Inputs &amp; Outputs'!$C$9:$C$79)</f>
        <v>78.424061999999992</v>
      </c>
      <c r="BL27">
        <f>'No. policies'!BL27*LOOKUP(BL$1,'Inputs &amp; Outputs'!$A$9:$A$79,'Inputs &amp; Outputs'!$C$9:$C$79)</f>
        <v>56.749229999999997</v>
      </c>
      <c r="BM27">
        <f>'No. policies'!BM27*LOOKUP(BM$1,'Inputs &amp; Outputs'!$A$9:$A$79,'Inputs &amp; Outputs'!$C$9:$C$79)</f>
        <v>38.324660000000002</v>
      </c>
      <c r="BN27">
        <f>'No. policies'!BN27*LOOKUP(BN$1,'Inputs &amp; Outputs'!$A$9:$A$79,'Inputs &amp; Outputs'!$C$9:$C$79)</f>
        <v>23.203008000000001</v>
      </c>
      <c r="BO27">
        <f>'No. policies'!BO27*LOOKUP(BO$1,'Inputs &amp; Outputs'!$A$9:$A$79,'Inputs &amp; Outputs'!$C$9:$C$79)</f>
        <v>15.425676000000001</v>
      </c>
      <c r="BP27">
        <f>'No. policies'!BP27*LOOKUP(BP$1,'Inputs &amp; Outputs'!$A$9:$A$79,'Inputs &amp; Outputs'!$C$9:$C$79)</f>
        <v>11.294659000000001</v>
      </c>
      <c r="BQ27">
        <f>'No. policies'!BQ27*LOOKUP(BQ$1,'Inputs &amp; Outputs'!$A$9:$A$79,'Inputs &amp; Outputs'!$C$9:$C$79)</f>
        <v>7.6427119999999995</v>
      </c>
      <c r="BR27">
        <f>'No. policies'!BR27*LOOKUP(BR$1,'Inputs &amp; Outputs'!$A$9:$A$79,'Inputs &amp; Outputs'!$C$9:$C$79)</f>
        <v>4.9748040000000007</v>
      </c>
      <c r="BS27">
        <f>'No. policies'!BS27*LOOKUP(BS$1,'Inputs &amp; Outputs'!$A$9:$A$79,'Inputs &amp; Outputs'!$C$9:$C$79)</f>
        <v>6</v>
      </c>
    </row>
    <row r="28" spans="1:71" x14ac:dyDescent="0.25">
      <c r="A28" s="1">
        <v>27</v>
      </c>
      <c r="B28">
        <f>'No. policies'!B28*LOOKUP(B$1,'Inputs &amp; Outputs'!$A$9:$A$79,'Inputs &amp; Outputs'!$C$9:$C$79)</f>
        <v>7.7700000000000005</v>
      </c>
      <c r="C28">
        <f>'No. policies'!C28*LOOKUP(C$1,'Inputs &amp; Outputs'!$A$9:$A$79,'Inputs &amp; Outputs'!$C$9:$C$79)</f>
        <v>8.4481559999999991</v>
      </c>
      <c r="D28">
        <f>'No. policies'!D28*LOOKUP(D$1,'Inputs &amp; Outputs'!$A$9:$A$79,'Inputs &amp; Outputs'!$C$9:$C$79)</f>
        <v>9.1860540000000004</v>
      </c>
      <c r="E28">
        <f>'No. policies'!E28*LOOKUP(E$1,'Inputs &amp; Outputs'!$A$9:$A$79,'Inputs &amp; Outputs'!$C$9:$C$79)</f>
        <v>9.9928889999999999</v>
      </c>
      <c r="F28">
        <f>'No. policies'!F28*LOOKUP(F$1,'Inputs &amp; Outputs'!$A$9:$A$79,'Inputs &amp; Outputs'!$C$9:$C$79)</f>
        <v>10.864308000000001</v>
      </c>
      <c r="G28">
        <f>'No. policies'!G28*LOOKUP(G$1,'Inputs &amp; Outputs'!$A$9:$A$79,'Inputs &amp; Outputs'!$C$9:$C$79)</f>
        <v>11.811096000000001</v>
      </c>
      <c r="H28">
        <f>'No. policies'!H28*LOOKUP(H$1,'Inputs &amp; Outputs'!$A$9:$A$79,'Inputs &amp; Outputs'!$C$9:$C$79)</f>
        <v>12.829559999999999</v>
      </c>
      <c r="I28">
        <f>'No. policies'!I28*LOOKUP(I$1,'Inputs &amp; Outputs'!$A$9:$A$79,'Inputs &amp; Outputs'!$C$9:$C$79)</f>
        <v>13.915044</v>
      </c>
      <c r="J28">
        <f>'No. policies'!J28*LOOKUP(J$1,'Inputs &amp; Outputs'!$A$9:$A$79,'Inputs &amp; Outputs'!$C$9:$C$79)</f>
        <v>15.079979999999999</v>
      </c>
      <c r="K28">
        <f>'No. policies'!K28*LOOKUP(K$1,'Inputs &amp; Outputs'!$A$9:$A$79,'Inputs &amp; Outputs'!$C$9:$C$79)</f>
        <v>16.333293000000001</v>
      </c>
      <c r="L28">
        <f>'No. policies'!L28*LOOKUP(L$1,'Inputs &amp; Outputs'!$A$9:$A$79,'Inputs &amp; Outputs'!$C$9:$C$79)</f>
        <v>17.676288</v>
      </c>
      <c r="M28">
        <f>'No. policies'!M28*LOOKUP(M$1,'Inputs &amp; Outputs'!$A$9:$A$79,'Inputs &amp; Outputs'!$C$9:$C$79)</f>
        <v>19.103180000000002</v>
      </c>
      <c r="N28">
        <f>'No. policies'!N28*LOOKUP(N$1,'Inputs &amp; Outputs'!$A$9:$A$79,'Inputs &amp; Outputs'!$C$9:$C$79)</f>
        <v>20.619144000000002</v>
      </c>
      <c r="O28">
        <f>'No. policies'!O28*LOOKUP(O$1,'Inputs &amp; Outputs'!$A$9:$A$79,'Inputs &amp; Outputs'!$C$9:$C$79)</f>
        <v>22.220395999999997</v>
      </c>
      <c r="P28">
        <f>'No. policies'!P28*LOOKUP(P$1,'Inputs &amp; Outputs'!$A$9:$A$79,'Inputs &amp; Outputs'!$C$9:$C$79)</f>
        <v>23.912095999999998</v>
      </c>
      <c r="Q28">
        <f>'No. policies'!Q28*LOOKUP(Q$1,'Inputs &amp; Outputs'!$A$9:$A$79,'Inputs &amp; Outputs'!$C$9:$C$79)</f>
        <v>25.729209000000001</v>
      </c>
      <c r="R28">
        <f>'No. policies'!R28*LOOKUP(R$1,'Inputs &amp; Outputs'!$A$9:$A$79,'Inputs &amp; Outputs'!$C$9:$C$79)</f>
        <v>27.701310000000003</v>
      </c>
      <c r="S28">
        <f>'No. policies'!S28*LOOKUP(S$1,'Inputs &amp; Outputs'!$A$9:$A$79,'Inputs &amp; Outputs'!$C$9:$C$79)</f>
        <v>29.905548</v>
      </c>
      <c r="T28">
        <f>'No. policies'!T28*LOOKUP(T$1,'Inputs &amp; Outputs'!$A$9:$A$79,'Inputs &amp; Outputs'!$C$9:$C$79)</f>
        <v>32.43318</v>
      </c>
      <c r="U28">
        <f>'No. policies'!U28*LOOKUP(U$1,'Inputs &amp; Outputs'!$A$9:$A$79,'Inputs &amp; Outputs'!$C$9:$C$79)</f>
        <v>35.295312000000003</v>
      </c>
      <c r="V28">
        <f>'No. policies'!V28*LOOKUP(V$1,'Inputs &amp; Outputs'!$A$9:$A$79,'Inputs &amp; Outputs'!$C$9:$C$79)</f>
        <v>38.468783999999999</v>
      </c>
      <c r="W28">
        <f>'No. policies'!W28*LOOKUP(W$1,'Inputs &amp; Outputs'!$A$9:$A$79,'Inputs &amp; Outputs'!$C$9:$C$79)</f>
        <v>41.827412000000002</v>
      </c>
      <c r="X28">
        <f>'No. policies'!X28*LOOKUP(X$1,'Inputs &amp; Outputs'!$A$9:$A$79,'Inputs &amp; Outputs'!$C$9:$C$79)</f>
        <v>45.386523000000004</v>
      </c>
      <c r="Y28">
        <f>'No. policies'!Y28*LOOKUP(Y$1,'Inputs &amp; Outputs'!$A$9:$A$79,'Inputs &amp; Outputs'!$C$9:$C$79)</f>
        <v>49.206119999999999</v>
      </c>
      <c r="Z28">
        <f>'No. policies'!Z28*LOOKUP(Z$1,'Inputs &amp; Outputs'!$A$9:$A$79,'Inputs &amp; Outputs'!$C$9:$C$79)</f>
        <v>53.375556000000003</v>
      </c>
      <c r="AA28">
        <f>'No. policies'!AA28*LOOKUP(AA$1,'Inputs &amp; Outputs'!$A$9:$A$79,'Inputs &amp; Outputs'!$C$9:$C$79)</f>
        <v>58.146922000000004</v>
      </c>
      <c r="AB28">
        <f>'No. policies'!AB28*LOOKUP(AB$1,'Inputs &amp; Outputs'!$A$9:$A$79,'Inputs &amp; Outputs'!$C$9:$C$79)</f>
        <v>63.377013999999996</v>
      </c>
      <c r="AC28">
        <f>'No. policies'!AC28*LOOKUP(AC$1,'Inputs &amp; Outputs'!$A$9:$A$79,'Inputs &amp; Outputs'!$C$9:$C$79)</f>
        <v>69.393510000000006</v>
      </c>
      <c r="AD28">
        <f>'No. policies'!AD28*LOOKUP(AD$1,'Inputs &amp; Outputs'!$A$9:$A$79,'Inputs &amp; Outputs'!$C$9:$C$79)</f>
        <v>76.162113000000005</v>
      </c>
      <c r="AE28">
        <f>'No. policies'!AE28*LOOKUP(AE$1,'Inputs &amp; Outputs'!$A$9:$A$79,'Inputs &amp; Outputs'!$C$9:$C$79)</f>
        <v>83.935188000000011</v>
      </c>
      <c r="AF28">
        <f>'No. policies'!AF28*LOOKUP(AF$1,'Inputs &amp; Outputs'!$A$9:$A$79,'Inputs &amp; Outputs'!$C$9:$C$79)</f>
        <v>92.837744999999998</v>
      </c>
      <c r="AG28">
        <f>'No. policies'!AG28*LOOKUP(AG$1,'Inputs &amp; Outputs'!$A$9:$A$79,'Inputs &amp; Outputs'!$C$9:$C$79)</f>
        <v>102.49655</v>
      </c>
      <c r="AH28">
        <f>'No. policies'!AH28*LOOKUP(AH$1,'Inputs &amp; Outputs'!$A$9:$A$79,'Inputs &amp; Outputs'!$C$9:$C$79)</f>
        <v>113.29184599999999</v>
      </c>
      <c r="AI28">
        <f>'No. policies'!AI28*LOOKUP(AI$1,'Inputs &amp; Outputs'!$A$9:$A$79,'Inputs &amp; Outputs'!$C$9:$C$79)</f>
        <v>124.989642</v>
      </c>
      <c r="AJ28">
        <f>'No. policies'!AJ28*LOOKUP(AJ$1,'Inputs &amp; Outputs'!$A$9:$A$79,'Inputs &amp; Outputs'!$C$9:$C$79)</f>
        <v>138.24302799999998</v>
      </c>
      <c r="AK28">
        <f>'No. policies'!AK28*LOOKUP(AK$1,'Inputs &amp; Outputs'!$A$9:$A$79,'Inputs &amp; Outputs'!$C$9:$C$79)</f>
        <v>152.34207999999998</v>
      </c>
      <c r="AL28">
        <f>'No. policies'!AL28*LOOKUP(AL$1,'Inputs &amp; Outputs'!$A$9:$A$79,'Inputs &amp; Outputs'!$C$9:$C$79)</f>
        <v>167.38109800000001</v>
      </c>
      <c r="AM28">
        <f>'No. policies'!AM28*LOOKUP(AM$1,'Inputs &amp; Outputs'!$A$9:$A$79,'Inputs &amp; Outputs'!$C$9:$C$79)</f>
        <v>184.44421600000001</v>
      </c>
      <c r="AN28">
        <f>'No. policies'!AN28*LOOKUP(AN$1,'Inputs &amp; Outputs'!$A$9:$A$79,'Inputs &amp; Outputs'!$C$9:$C$79)</f>
        <v>203.463168</v>
      </c>
      <c r="AO28">
        <f>'No. policies'!AO28*LOOKUP(AO$1,'Inputs &amp; Outputs'!$A$9:$A$79,'Inputs &amp; Outputs'!$C$9:$C$79)</f>
        <v>225.181926</v>
      </c>
      <c r="AP28">
        <f>'No. policies'!AP28*LOOKUP(AP$1,'Inputs &amp; Outputs'!$A$9:$A$79,'Inputs &amp; Outputs'!$C$9:$C$79)</f>
        <v>249.36320000000001</v>
      </c>
      <c r="AQ28">
        <f>'No. policies'!AQ28*LOOKUP(AQ$1,'Inputs &amp; Outputs'!$A$9:$A$79,'Inputs &amp; Outputs'!$C$9:$C$79)</f>
        <v>276.19378</v>
      </c>
      <c r="AR28">
        <f>'No. policies'!AR28*LOOKUP(AR$1,'Inputs &amp; Outputs'!$A$9:$A$79,'Inputs &amp; Outputs'!$C$9:$C$79)</f>
        <v>305.82290399999999</v>
      </c>
      <c r="AS28">
        <f>'No. policies'!AS28*LOOKUP(AS$1,'Inputs &amp; Outputs'!$A$9:$A$79,'Inputs &amp; Outputs'!$C$9:$C$79)</f>
        <v>335.35971000000001</v>
      </c>
      <c r="AT28">
        <f>'No. policies'!AT28*LOOKUP(AT$1,'Inputs &amp; Outputs'!$A$9:$A$79,'Inputs &amp; Outputs'!$C$9:$C$79)</f>
        <v>366.63052800000003</v>
      </c>
      <c r="AU28">
        <f>'No. policies'!AU28*LOOKUP(AU$1,'Inputs &amp; Outputs'!$A$9:$A$79,'Inputs &amp; Outputs'!$C$9:$C$79)</f>
        <v>395.06400000000002</v>
      </c>
      <c r="AV28">
        <f>'No. policies'!AV28*LOOKUP(AV$1,'Inputs &amp; Outputs'!$A$9:$A$79,'Inputs &amp; Outputs'!$C$9:$C$79)</f>
        <v>423.32670300000001</v>
      </c>
      <c r="AW28">
        <f>'No. policies'!AW28*LOOKUP(AW$1,'Inputs &amp; Outputs'!$A$9:$A$79,'Inputs &amp; Outputs'!$C$9:$C$79)</f>
        <v>443.95556400000004</v>
      </c>
      <c r="AX28">
        <f>'No. policies'!AX28*LOOKUP(AX$1,'Inputs &amp; Outputs'!$A$9:$A$79,'Inputs &amp; Outputs'!$C$9:$C$79)</f>
        <v>461.10153599999995</v>
      </c>
      <c r="AY28">
        <f>'No. policies'!AY28*LOOKUP(AY$1,'Inputs &amp; Outputs'!$A$9:$A$79,'Inputs &amp; Outputs'!$C$9:$C$79)</f>
        <v>469.58187500000003</v>
      </c>
      <c r="AZ28">
        <f>'No. policies'!AZ28*LOOKUP(AZ$1,'Inputs &amp; Outputs'!$A$9:$A$79,'Inputs &amp; Outputs'!$C$9:$C$79)</f>
        <v>470.63205199999999</v>
      </c>
      <c r="BA28">
        <f>'No. policies'!BA28*LOOKUP(BA$1,'Inputs &amp; Outputs'!$A$9:$A$79,'Inputs &amp; Outputs'!$C$9:$C$79)</f>
        <v>461.78746799999999</v>
      </c>
      <c r="BB28">
        <f>'No. policies'!BB28*LOOKUP(BB$1,'Inputs &amp; Outputs'!$A$9:$A$79,'Inputs &amp; Outputs'!$C$9:$C$79)</f>
        <v>444.93979500000006</v>
      </c>
      <c r="BC28">
        <f>'No. policies'!BC28*LOOKUP(BC$1,'Inputs &amp; Outputs'!$A$9:$A$79,'Inputs &amp; Outputs'!$C$9:$C$79)</f>
        <v>416.03464700000001</v>
      </c>
      <c r="BD28">
        <f>'No. policies'!BD28*LOOKUP(BD$1,'Inputs &amp; Outputs'!$A$9:$A$79,'Inputs &amp; Outputs'!$C$9:$C$79)</f>
        <v>381.38115999999997</v>
      </c>
      <c r="BE28">
        <f>'No. policies'!BE28*LOOKUP(BE$1,'Inputs &amp; Outputs'!$A$9:$A$79,'Inputs &amp; Outputs'!$C$9:$C$79)</f>
        <v>336.24334199999998</v>
      </c>
      <c r="BF28">
        <f>'No. policies'!BF28*LOOKUP(BF$1,'Inputs &amp; Outputs'!$A$9:$A$79,'Inputs &amp; Outputs'!$C$9:$C$79)</f>
        <v>285.76783799999998</v>
      </c>
      <c r="BG28">
        <f>'No. policies'!BG28*LOOKUP(BG$1,'Inputs &amp; Outputs'!$A$9:$A$79,'Inputs &amp; Outputs'!$C$9:$C$79)</f>
        <v>236.50122499999998</v>
      </c>
      <c r="BH28">
        <f>'No. policies'!BH28*LOOKUP(BH$1,'Inputs &amp; Outputs'!$A$9:$A$79,'Inputs &amp; Outputs'!$C$9:$C$79)</f>
        <v>187.99571700000001</v>
      </c>
      <c r="BI28">
        <f>'No. policies'!BI28*LOOKUP(BI$1,'Inputs &amp; Outputs'!$A$9:$A$79,'Inputs &amp; Outputs'!$C$9:$C$79)</f>
        <v>144.399</v>
      </c>
      <c r="BJ28">
        <f>'No. policies'!BJ28*LOOKUP(BJ$1,'Inputs &amp; Outputs'!$A$9:$A$79,'Inputs &amp; Outputs'!$C$9:$C$79)</f>
        <v>108.26489100000001</v>
      </c>
      <c r="BK28">
        <f>'No. policies'!BK28*LOOKUP(BK$1,'Inputs &amp; Outputs'!$A$9:$A$79,'Inputs &amp; Outputs'!$C$9:$C$79)</f>
        <v>78.742858999999996</v>
      </c>
      <c r="BL28">
        <f>'No. policies'!BL28*LOOKUP(BL$1,'Inputs &amp; Outputs'!$A$9:$A$79,'Inputs &amp; Outputs'!$C$9:$C$79)</f>
        <v>56.081591999999993</v>
      </c>
      <c r="BM28">
        <f>'No. policies'!BM28*LOOKUP(BM$1,'Inputs &amp; Outputs'!$A$9:$A$79,'Inputs &amp; Outputs'!$C$9:$C$79)</f>
        <v>36.931035999999999</v>
      </c>
      <c r="BN28">
        <f>'No. policies'!BN28*LOOKUP(BN$1,'Inputs &amp; Outputs'!$A$9:$A$79,'Inputs &amp; Outputs'!$C$9:$C$79)</f>
        <v>23.928101999999999</v>
      </c>
      <c r="BO28">
        <f>'No. policies'!BO28*LOOKUP(BO$1,'Inputs &amp; Outputs'!$A$9:$A$79,'Inputs &amp; Outputs'!$C$9:$C$79)</f>
        <v>14.673204</v>
      </c>
      <c r="BP28">
        <f>'No. policies'!BP28*LOOKUP(BP$1,'Inputs &amp; Outputs'!$A$9:$A$79,'Inputs &amp; Outputs'!$C$9:$C$79)</f>
        <v>8.1788910000000001</v>
      </c>
      <c r="BQ28">
        <f>'No. policies'!BQ28*LOOKUP(BQ$1,'Inputs &amp; Outputs'!$A$9:$A$79,'Inputs &amp; Outputs'!$C$9:$C$79)</f>
        <v>5.6314719999999996</v>
      </c>
      <c r="BR28">
        <f>'No. policies'!BR28*LOOKUP(BR$1,'Inputs &amp; Outputs'!$A$9:$A$79,'Inputs &amp; Outputs'!$C$9:$C$79)</f>
        <v>2.9019690000000002</v>
      </c>
      <c r="BS28">
        <f>'No. policies'!BS28*LOOKUP(BS$1,'Inputs &amp; Outputs'!$A$9:$A$79,'Inputs &amp; Outputs'!$C$9:$C$79)</f>
        <v>4</v>
      </c>
    </row>
    <row r="29" spans="1:71" x14ac:dyDescent="0.25">
      <c r="A29" s="1">
        <v>28</v>
      </c>
      <c r="B29">
        <f>'No. policies'!B29*LOOKUP(B$1,'Inputs &amp; Outputs'!$A$9:$A$79,'Inputs &amp; Outputs'!$C$9:$C$79)</f>
        <v>7.7700000000000005</v>
      </c>
      <c r="C29">
        <f>'No. policies'!C29*LOOKUP(C$1,'Inputs &amp; Outputs'!$A$9:$A$79,'Inputs &amp; Outputs'!$C$9:$C$79)</f>
        <v>8.4523859999999988</v>
      </c>
      <c r="D29">
        <f>'No. policies'!D29*LOOKUP(D$1,'Inputs &amp; Outputs'!$A$9:$A$79,'Inputs &amp; Outputs'!$C$9:$C$79)</f>
        <v>9.1952639999999999</v>
      </c>
      <c r="E29">
        <f>'No. policies'!E29*LOOKUP(E$1,'Inputs &amp; Outputs'!$A$9:$A$79,'Inputs &amp; Outputs'!$C$9:$C$79)</f>
        <v>10.008937</v>
      </c>
      <c r="F29">
        <f>'No. policies'!F29*LOOKUP(F$1,'Inputs &amp; Outputs'!$A$9:$A$79,'Inputs &amp; Outputs'!$C$9:$C$79)</f>
        <v>10.891608000000002</v>
      </c>
      <c r="G29">
        <f>'No. policies'!G29*LOOKUP(G$1,'Inputs &amp; Outputs'!$A$9:$A$79,'Inputs &amp; Outputs'!$C$9:$C$79)</f>
        <v>11.833668000000001</v>
      </c>
      <c r="H29">
        <f>'No. policies'!H29*LOOKUP(H$1,'Inputs &amp; Outputs'!$A$9:$A$79,'Inputs &amp; Outputs'!$C$9:$C$79)</f>
        <v>12.852815999999999</v>
      </c>
      <c r="I29">
        <f>'No. policies'!I29*LOOKUP(I$1,'Inputs &amp; Outputs'!$A$9:$A$79,'Inputs &amp; Outputs'!$C$9:$C$79)</f>
        <v>13.947336</v>
      </c>
      <c r="J29">
        <f>'No. policies'!J29*LOOKUP(J$1,'Inputs &amp; Outputs'!$A$9:$A$79,'Inputs &amp; Outputs'!$C$9:$C$79)</f>
        <v>15.111984</v>
      </c>
      <c r="K29">
        <f>'No. policies'!K29*LOOKUP(K$1,'Inputs &amp; Outputs'!$A$9:$A$79,'Inputs &amp; Outputs'!$C$9:$C$79)</f>
        <v>16.358087999999999</v>
      </c>
      <c r="L29">
        <f>'No. policies'!L29*LOOKUP(L$1,'Inputs &amp; Outputs'!$A$9:$A$79,'Inputs &amp; Outputs'!$C$9:$C$79)</f>
        <v>17.713919999999998</v>
      </c>
      <c r="M29">
        <f>'No. policies'!M29*LOOKUP(M$1,'Inputs &amp; Outputs'!$A$9:$A$79,'Inputs &amp; Outputs'!$C$9:$C$79)</f>
        <v>19.15362</v>
      </c>
      <c r="N29">
        <f>'No. policies'!N29*LOOKUP(N$1,'Inputs &amp; Outputs'!$A$9:$A$79,'Inputs &amp; Outputs'!$C$9:$C$79)</f>
        <v>20.682084</v>
      </c>
      <c r="O29">
        <f>'No. policies'!O29*LOOKUP(O$1,'Inputs &amp; Outputs'!$A$9:$A$79,'Inputs &amp; Outputs'!$C$9:$C$79)</f>
        <v>22.286109999999997</v>
      </c>
      <c r="P29">
        <f>'No. policies'!P29*LOOKUP(P$1,'Inputs &amp; Outputs'!$A$9:$A$79,'Inputs &amp; Outputs'!$C$9:$C$79)</f>
        <v>24.007489999999997</v>
      </c>
      <c r="Q29">
        <f>'No. policies'!Q29*LOOKUP(Q$1,'Inputs &amp; Outputs'!$A$9:$A$79,'Inputs &amp; Outputs'!$C$9:$C$79)</f>
        <v>25.832052000000001</v>
      </c>
      <c r="R29">
        <f>'No. policies'!R29*LOOKUP(R$1,'Inputs &amp; Outputs'!$A$9:$A$79,'Inputs &amp; Outputs'!$C$9:$C$79)</f>
        <v>27.815190000000001</v>
      </c>
      <c r="S29">
        <f>'No. policies'!S29*LOOKUP(S$1,'Inputs &amp; Outputs'!$A$9:$A$79,'Inputs &amp; Outputs'!$C$9:$C$79)</f>
        <v>30.059747999999999</v>
      </c>
      <c r="T29">
        <f>'No. policies'!T29*LOOKUP(T$1,'Inputs &amp; Outputs'!$A$9:$A$79,'Inputs &amp; Outputs'!$C$9:$C$79)</f>
        <v>32.567340000000002</v>
      </c>
      <c r="U29">
        <f>'No. policies'!U29*LOOKUP(U$1,'Inputs &amp; Outputs'!$A$9:$A$79,'Inputs &amp; Outputs'!$C$9:$C$79)</f>
        <v>35.485840000000003</v>
      </c>
      <c r="V29">
        <f>'No. policies'!V29*LOOKUP(V$1,'Inputs &amp; Outputs'!$A$9:$A$79,'Inputs &amp; Outputs'!$C$9:$C$79)</f>
        <v>38.661168000000004</v>
      </c>
      <c r="W29">
        <f>'No. policies'!W29*LOOKUP(W$1,'Inputs &amp; Outputs'!$A$9:$A$79,'Inputs &amp; Outputs'!$C$9:$C$79)</f>
        <v>42.059446000000001</v>
      </c>
      <c r="X29">
        <f>'No. policies'!X29*LOOKUP(X$1,'Inputs &amp; Outputs'!$A$9:$A$79,'Inputs &amp; Outputs'!$C$9:$C$79)</f>
        <v>45.682324999999999</v>
      </c>
      <c r="Y29">
        <f>'No. policies'!Y29*LOOKUP(Y$1,'Inputs &amp; Outputs'!$A$9:$A$79,'Inputs &amp; Outputs'!$C$9:$C$79)</f>
        <v>49.528272000000001</v>
      </c>
      <c r="Z29">
        <f>'No. policies'!Z29*LOOKUP(Z$1,'Inputs &amp; Outputs'!$A$9:$A$79,'Inputs &amp; Outputs'!$C$9:$C$79)</f>
        <v>53.823328000000004</v>
      </c>
      <c r="AA29">
        <f>'No. policies'!AA29*LOOKUP(AA$1,'Inputs &amp; Outputs'!$A$9:$A$79,'Inputs &amp; Outputs'!$C$9:$C$79)</f>
        <v>58.506696000000005</v>
      </c>
      <c r="AB29">
        <f>'No. policies'!AB29*LOOKUP(AB$1,'Inputs &amp; Outputs'!$A$9:$A$79,'Inputs &amp; Outputs'!$C$9:$C$79)</f>
        <v>63.922134</v>
      </c>
      <c r="AC29">
        <f>'No. policies'!AC29*LOOKUP(AC$1,'Inputs &amp; Outputs'!$A$9:$A$79,'Inputs &amp; Outputs'!$C$9:$C$79)</f>
        <v>70.077375000000004</v>
      </c>
      <c r="AD29">
        <f>'No. policies'!AD29*LOOKUP(AD$1,'Inputs &amp; Outputs'!$A$9:$A$79,'Inputs &amp; Outputs'!$C$9:$C$79)</f>
        <v>77.119028</v>
      </c>
      <c r="AE29">
        <f>'No. policies'!AE29*LOOKUP(AE$1,'Inputs &amp; Outputs'!$A$9:$A$79,'Inputs &amp; Outputs'!$C$9:$C$79)</f>
        <v>84.896772000000013</v>
      </c>
      <c r="AF29">
        <f>'No. policies'!AF29*LOOKUP(AF$1,'Inputs &amp; Outputs'!$A$9:$A$79,'Inputs &amp; Outputs'!$C$9:$C$79)</f>
        <v>93.723974999999996</v>
      </c>
      <c r="AG29">
        <f>'No. policies'!AG29*LOOKUP(AG$1,'Inputs &amp; Outputs'!$A$9:$A$79,'Inputs &amp; Outputs'!$C$9:$C$79)</f>
        <v>103.63603999999999</v>
      </c>
      <c r="AH29">
        <f>'No. policies'!AH29*LOOKUP(AH$1,'Inputs &amp; Outputs'!$A$9:$A$79,'Inputs &amp; Outputs'!$C$9:$C$79)</f>
        <v>114.79845499999999</v>
      </c>
      <c r="AI29">
        <f>'No. policies'!AI29*LOOKUP(AI$1,'Inputs &amp; Outputs'!$A$9:$A$79,'Inputs &amp; Outputs'!$C$9:$C$79)</f>
        <v>126.921654</v>
      </c>
      <c r="AJ29">
        <f>'No. policies'!AJ29*LOOKUP(AJ$1,'Inputs &amp; Outputs'!$A$9:$A$79,'Inputs &amp; Outputs'!$C$9:$C$79)</f>
        <v>140.27767599999999</v>
      </c>
      <c r="AK29">
        <f>'No. policies'!AK29*LOOKUP(AK$1,'Inputs &amp; Outputs'!$A$9:$A$79,'Inputs &amp; Outputs'!$C$9:$C$79)</f>
        <v>154.51167999999998</v>
      </c>
      <c r="AL29">
        <f>'No. policies'!AL29*LOOKUP(AL$1,'Inputs &amp; Outputs'!$A$9:$A$79,'Inputs &amp; Outputs'!$C$9:$C$79)</f>
        <v>169.70892799999999</v>
      </c>
      <c r="AM29">
        <f>'No. policies'!AM29*LOOKUP(AM$1,'Inputs &amp; Outputs'!$A$9:$A$79,'Inputs &amp; Outputs'!$C$9:$C$79)</f>
        <v>186.944076</v>
      </c>
      <c r="AN29">
        <f>'No. policies'!AN29*LOOKUP(AN$1,'Inputs &amp; Outputs'!$A$9:$A$79,'Inputs &amp; Outputs'!$C$9:$C$79)</f>
        <v>205.79622600000002</v>
      </c>
      <c r="AO29">
        <f>'No. policies'!AO29*LOOKUP(AO$1,'Inputs &amp; Outputs'!$A$9:$A$79,'Inputs &amp; Outputs'!$C$9:$C$79)</f>
        <v>227.246748</v>
      </c>
      <c r="AP29">
        <f>'No. policies'!AP29*LOOKUP(AP$1,'Inputs &amp; Outputs'!$A$9:$A$79,'Inputs &amp; Outputs'!$C$9:$C$79)</f>
        <v>250.68960000000001</v>
      </c>
      <c r="AQ29">
        <f>'No. policies'!AQ29*LOOKUP(AQ$1,'Inputs &amp; Outputs'!$A$9:$A$79,'Inputs &amp; Outputs'!$C$9:$C$79)</f>
        <v>278.32009999999997</v>
      </c>
      <c r="AR29">
        <f>'No. policies'!AR29*LOOKUP(AR$1,'Inputs &amp; Outputs'!$A$9:$A$79,'Inputs &amp; Outputs'!$C$9:$C$79)</f>
        <v>307.95969600000001</v>
      </c>
      <c r="AS29">
        <f>'No. policies'!AS29*LOOKUP(AS$1,'Inputs &amp; Outputs'!$A$9:$A$79,'Inputs &amp; Outputs'!$C$9:$C$79)</f>
        <v>339.77431799999999</v>
      </c>
      <c r="AT29">
        <f>'No. policies'!AT29*LOOKUP(AT$1,'Inputs &amp; Outputs'!$A$9:$A$79,'Inputs &amp; Outputs'!$C$9:$C$79)</f>
        <v>370.49830400000002</v>
      </c>
      <c r="AU29">
        <f>'No. policies'!AU29*LOOKUP(AU$1,'Inputs &amp; Outputs'!$A$9:$A$79,'Inputs &amp; Outputs'!$C$9:$C$79)</f>
        <v>402.56437500000004</v>
      </c>
      <c r="AV29">
        <f>'No. policies'!AV29*LOOKUP(AV$1,'Inputs &amp; Outputs'!$A$9:$A$79,'Inputs &amp; Outputs'!$C$9:$C$79)</f>
        <v>432.23964599999999</v>
      </c>
      <c r="AW29">
        <f>'No. policies'!AW29*LOOKUP(AW$1,'Inputs &amp; Outputs'!$A$9:$A$79,'Inputs &amp; Outputs'!$C$9:$C$79)</f>
        <v>455.46649200000002</v>
      </c>
      <c r="AX29">
        <f>'No. policies'!AX29*LOOKUP(AX$1,'Inputs &amp; Outputs'!$A$9:$A$79,'Inputs &amp; Outputs'!$C$9:$C$79)</f>
        <v>476.72366399999999</v>
      </c>
      <c r="AY29">
        <f>'No. policies'!AY29*LOOKUP(AY$1,'Inputs &amp; Outputs'!$A$9:$A$79,'Inputs &amp; Outputs'!$C$9:$C$79)</f>
        <v>491.86750000000001</v>
      </c>
      <c r="AZ29">
        <f>'No. policies'!AZ29*LOOKUP(AZ$1,'Inputs &amp; Outputs'!$A$9:$A$79,'Inputs &amp; Outputs'!$C$9:$C$79)</f>
        <v>493.56159399999996</v>
      </c>
      <c r="BA29">
        <f>'No. policies'!BA29*LOOKUP(BA$1,'Inputs &amp; Outputs'!$A$9:$A$79,'Inputs &amp; Outputs'!$C$9:$C$79)</f>
        <v>484.03184399999998</v>
      </c>
      <c r="BB29">
        <f>'No. policies'!BB29*LOOKUP(BB$1,'Inputs &amp; Outputs'!$A$9:$A$79,'Inputs &amp; Outputs'!$C$9:$C$79)</f>
        <v>469.09135400000002</v>
      </c>
      <c r="BC29">
        <f>'No. policies'!BC29*LOOKUP(BC$1,'Inputs &amp; Outputs'!$A$9:$A$79,'Inputs &amp; Outputs'!$C$9:$C$79)</f>
        <v>442.77069900000004</v>
      </c>
      <c r="BD29">
        <f>'No. policies'!BD29*LOOKUP(BD$1,'Inputs &amp; Outputs'!$A$9:$A$79,'Inputs &amp; Outputs'!$C$9:$C$79)</f>
        <v>394.16042399999998</v>
      </c>
      <c r="BE29">
        <f>'No. policies'!BE29*LOOKUP(BE$1,'Inputs &amp; Outputs'!$A$9:$A$79,'Inputs &amp; Outputs'!$C$9:$C$79)</f>
        <v>344.55644999999998</v>
      </c>
      <c r="BF29">
        <f>'No. policies'!BF29*LOOKUP(BF$1,'Inputs &amp; Outputs'!$A$9:$A$79,'Inputs &amp; Outputs'!$C$9:$C$79)</f>
        <v>294.55704000000003</v>
      </c>
      <c r="BG29">
        <f>'No. policies'!BG29*LOOKUP(BG$1,'Inputs &amp; Outputs'!$A$9:$A$79,'Inputs &amp; Outputs'!$C$9:$C$79)</f>
        <v>248.26236699999998</v>
      </c>
      <c r="BH29">
        <f>'No. policies'!BH29*LOOKUP(BH$1,'Inputs &amp; Outputs'!$A$9:$A$79,'Inputs &amp; Outputs'!$C$9:$C$79)</f>
        <v>193.99848300000002</v>
      </c>
      <c r="BI29">
        <f>'No. policies'!BI29*LOOKUP(BI$1,'Inputs &amp; Outputs'!$A$9:$A$79,'Inputs &amp; Outputs'!$C$9:$C$79)</f>
        <v>145.554192</v>
      </c>
      <c r="BJ29">
        <f>'No. policies'!BJ29*LOOKUP(BJ$1,'Inputs &amp; Outputs'!$A$9:$A$79,'Inputs &amp; Outputs'!$C$9:$C$79)</f>
        <v>107.051839</v>
      </c>
      <c r="BK29">
        <f>'No. policies'!BK29*LOOKUP(BK$1,'Inputs &amp; Outputs'!$A$9:$A$79,'Inputs &amp; Outputs'!$C$9:$C$79)</f>
        <v>80.018046999999996</v>
      </c>
      <c r="BL29">
        <f>'No. policies'!BL29*LOOKUP(BL$1,'Inputs &amp; Outputs'!$A$9:$A$79,'Inputs &amp; Outputs'!$C$9:$C$79)</f>
        <v>57.083048999999995</v>
      </c>
      <c r="BM29">
        <f>'No. policies'!BM29*LOOKUP(BM$1,'Inputs &amp; Outputs'!$A$9:$A$79,'Inputs &amp; Outputs'!$C$9:$C$79)</f>
        <v>39.369878</v>
      </c>
      <c r="BN29">
        <f>'No. policies'!BN29*LOOKUP(BN$1,'Inputs &amp; Outputs'!$A$9:$A$79,'Inputs &amp; Outputs'!$C$9:$C$79)</f>
        <v>28.641213</v>
      </c>
      <c r="BO29">
        <f>'No. policies'!BO29*LOOKUP(BO$1,'Inputs &amp; Outputs'!$A$9:$A$79,'Inputs &amp; Outputs'!$C$9:$C$79)</f>
        <v>19.940508000000001</v>
      </c>
      <c r="BP29">
        <f>'No. policies'!BP29*LOOKUP(BP$1,'Inputs &amp; Outputs'!$A$9:$A$79,'Inputs &amp; Outputs'!$C$9:$C$79)</f>
        <v>13.242014000000001</v>
      </c>
      <c r="BQ29">
        <f>'No. policies'!BQ29*LOOKUP(BQ$1,'Inputs &amp; Outputs'!$A$9:$A$79,'Inputs &amp; Outputs'!$C$9:$C$79)</f>
        <v>6.4359679999999999</v>
      </c>
      <c r="BR29">
        <f>'No. policies'!BR29*LOOKUP(BR$1,'Inputs &amp; Outputs'!$A$9:$A$79,'Inputs &amp; Outputs'!$C$9:$C$79)</f>
        <v>3.7311030000000001</v>
      </c>
      <c r="BS29">
        <f>'No. policies'!BS29*LOOKUP(BS$1,'Inputs &amp; Outputs'!$A$9:$A$79,'Inputs &amp; Outputs'!$C$9:$C$79)</f>
        <v>5</v>
      </c>
    </row>
    <row r="30" spans="1:71" x14ac:dyDescent="0.25">
      <c r="A30" s="1">
        <v>29</v>
      </c>
      <c r="B30">
        <f>'No. policies'!B30*LOOKUP(B$1,'Inputs &amp; Outputs'!$A$9:$A$79,'Inputs &amp; Outputs'!$C$9:$C$79)</f>
        <v>7.7700000000000005</v>
      </c>
      <c r="C30">
        <f>'No. policies'!C30*LOOKUP(C$1,'Inputs &amp; Outputs'!$A$9:$A$79,'Inputs &amp; Outputs'!$C$9:$C$79)</f>
        <v>8.4532319999999999</v>
      </c>
      <c r="D30">
        <f>'No. policies'!D30*LOOKUP(D$1,'Inputs &amp; Outputs'!$A$9:$A$79,'Inputs &amp; Outputs'!$C$9:$C$79)</f>
        <v>9.1980269999999997</v>
      </c>
      <c r="E30">
        <f>'No. policies'!E30*LOOKUP(E$1,'Inputs &amp; Outputs'!$A$9:$A$79,'Inputs &amp; Outputs'!$C$9:$C$79)</f>
        <v>10.008937</v>
      </c>
      <c r="F30">
        <f>'No. policies'!F30*LOOKUP(F$1,'Inputs &amp; Outputs'!$A$9:$A$79,'Inputs &amp; Outputs'!$C$9:$C$79)</f>
        <v>10.88724</v>
      </c>
      <c r="G30">
        <f>'No. policies'!G30*LOOKUP(G$1,'Inputs &amp; Outputs'!$A$9:$A$79,'Inputs &amp; Outputs'!$C$9:$C$79)</f>
        <v>11.82654</v>
      </c>
      <c r="H30">
        <f>'No. policies'!H30*LOOKUP(H$1,'Inputs &amp; Outputs'!$A$9:$A$79,'Inputs &amp; Outputs'!$C$9:$C$79)</f>
        <v>12.851524</v>
      </c>
      <c r="I30">
        <f>'No. policies'!I30*LOOKUP(I$1,'Inputs &amp; Outputs'!$A$9:$A$79,'Inputs &amp; Outputs'!$C$9:$C$79)</f>
        <v>13.944528</v>
      </c>
      <c r="J30">
        <f>'No. policies'!J30*LOOKUP(J$1,'Inputs &amp; Outputs'!$A$9:$A$79,'Inputs &amp; Outputs'!$C$9:$C$79)</f>
        <v>15.127224</v>
      </c>
      <c r="K30">
        <f>'No. policies'!K30*LOOKUP(K$1,'Inputs &amp; Outputs'!$A$9:$A$79,'Inputs &amp; Outputs'!$C$9:$C$79)</f>
        <v>16.381229999999999</v>
      </c>
      <c r="L30">
        <f>'No. policies'!L30*LOOKUP(L$1,'Inputs &amp; Outputs'!$A$9:$A$79,'Inputs &amp; Outputs'!$C$9:$C$79)</f>
        <v>17.728255999999998</v>
      </c>
      <c r="M30">
        <f>'No. policies'!M30*LOOKUP(M$1,'Inputs &amp; Outputs'!$A$9:$A$79,'Inputs &amp; Outputs'!$C$9:$C$79)</f>
        <v>19.15944</v>
      </c>
      <c r="N30">
        <f>'No. policies'!N30*LOOKUP(N$1,'Inputs &amp; Outputs'!$A$9:$A$79,'Inputs &amp; Outputs'!$C$9:$C$79)</f>
        <v>20.679986</v>
      </c>
      <c r="O30">
        <f>'No. policies'!O30*LOOKUP(O$1,'Inputs &amp; Outputs'!$A$9:$A$79,'Inputs &amp; Outputs'!$C$9:$C$79)</f>
        <v>22.283843999999998</v>
      </c>
      <c r="P30">
        <f>'No. policies'!P30*LOOKUP(P$1,'Inputs &amp; Outputs'!$A$9:$A$79,'Inputs &amp; Outputs'!$C$9:$C$79)</f>
        <v>24.014827999999998</v>
      </c>
      <c r="Q30">
        <f>'No. policies'!Q30*LOOKUP(Q$1,'Inputs &amp; Outputs'!$A$9:$A$79,'Inputs &amp; Outputs'!$C$9:$C$79)</f>
        <v>25.821504000000001</v>
      </c>
      <c r="R30">
        <f>'No. policies'!R30*LOOKUP(R$1,'Inputs &amp; Outputs'!$A$9:$A$79,'Inputs &amp; Outputs'!$C$9:$C$79)</f>
        <v>27.800955000000002</v>
      </c>
      <c r="S30">
        <f>'No. policies'!S30*LOOKUP(S$1,'Inputs &amp; Outputs'!$A$9:$A$79,'Inputs &amp; Outputs'!$C$9:$C$79)</f>
        <v>30.031991999999999</v>
      </c>
      <c r="T30">
        <f>'No. policies'!T30*LOOKUP(T$1,'Inputs &amp; Outputs'!$A$9:$A$79,'Inputs &amp; Outputs'!$C$9:$C$79)</f>
        <v>32.55057</v>
      </c>
      <c r="U30">
        <f>'No. policies'!U30*LOOKUP(U$1,'Inputs &amp; Outputs'!$A$9:$A$79,'Inputs &amp; Outputs'!$C$9:$C$79)</f>
        <v>35.474848000000001</v>
      </c>
      <c r="V30">
        <f>'No. policies'!V30*LOOKUP(V$1,'Inputs &amp; Outputs'!$A$9:$A$79,'Inputs &amp; Outputs'!$C$9:$C$79)</f>
        <v>38.701248</v>
      </c>
      <c r="W30">
        <f>'No. policies'!W30*LOOKUP(W$1,'Inputs &amp; Outputs'!$A$9:$A$79,'Inputs &amp; Outputs'!$C$9:$C$79)</f>
        <v>42.11636</v>
      </c>
      <c r="X30">
        <f>'No. policies'!X30*LOOKUP(X$1,'Inputs &amp; Outputs'!$A$9:$A$79,'Inputs &amp; Outputs'!$C$9:$C$79)</f>
        <v>45.730035000000001</v>
      </c>
      <c r="Y30">
        <f>'No. policies'!Y30*LOOKUP(Y$1,'Inputs &amp; Outputs'!$A$9:$A$79,'Inputs &amp; Outputs'!$C$9:$C$79)</f>
        <v>49.580232000000002</v>
      </c>
      <c r="Z30">
        <f>'No. policies'!Z30*LOOKUP(Z$1,'Inputs &amp; Outputs'!$A$9:$A$79,'Inputs &amp; Outputs'!$C$9:$C$79)</f>
        <v>53.755312000000004</v>
      </c>
      <c r="AA30">
        <f>'No. policies'!AA30*LOOKUP(AA$1,'Inputs &amp; Outputs'!$A$9:$A$79,'Inputs &amp; Outputs'!$C$9:$C$79)</f>
        <v>58.506696000000005</v>
      </c>
      <c r="AB30">
        <f>'No. policies'!AB30*LOOKUP(AB$1,'Inputs &amp; Outputs'!$A$9:$A$79,'Inputs &amp; Outputs'!$C$9:$C$79)</f>
        <v>63.806295999999996</v>
      </c>
      <c r="AC30">
        <f>'No. policies'!AC30*LOOKUP(AC$1,'Inputs &amp; Outputs'!$A$9:$A$79,'Inputs &amp; Outputs'!$C$9:$C$79)</f>
        <v>69.836894999999998</v>
      </c>
      <c r="AD30">
        <f>'No. policies'!AD30*LOOKUP(AD$1,'Inputs &amp; Outputs'!$A$9:$A$79,'Inputs &amp; Outputs'!$C$9:$C$79)</f>
        <v>76.81115100000001</v>
      </c>
      <c r="AE30">
        <f>'No. policies'!AE30*LOOKUP(AE$1,'Inputs &amp; Outputs'!$A$9:$A$79,'Inputs &amp; Outputs'!$C$9:$C$79)</f>
        <v>84.573162000000011</v>
      </c>
      <c r="AF30">
        <f>'No. policies'!AF30*LOOKUP(AF$1,'Inputs &amp; Outputs'!$A$9:$A$79,'Inputs &amp; Outputs'!$C$9:$C$79)</f>
        <v>93.435434999999998</v>
      </c>
      <c r="AG30">
        <f>'No. policies'!AG30*LOOKUP(AG$1,'Inputs &amp; Outputs'!$A$9:$A$79,'Inputs &amp; Outputs'!$C$9:$C$79)</f>
        <v>103.34828999999999</v>
      </c>
      <c r="AH30">
        <f>'No. policies'!AH30*LOOKUP(AH$1,'Inputs &amp; Outputs'!$A$9:$A$79,'Inputs &amp; Outputs'!$C$9:$C$79)</f>
        <v>114.360637</v>
      </c>
      <c r="AI30">
        <f>'No. policies'!AI30*LOOKUP(AI$1,'Inputs &amp; Outputs'!$A$9:$A$79,'Inputs &amp; Outputs'!$C$9:$C$79)</f>
        <v>126.431442</v>
      </c>
      <c r="AJ30">
        <f>'No. policies'!AJ30*LOOKUP(AJ$1,'Inputs &amp; Outputs'!$A$9:$A$79,'Inputs &amp; Outputs'!$C$9:$C$79)</f>
        <v>139.51872</v>
      </c>
      <c r="AK30">
        <f>'No. policies'!AK30*LOOKUP(AK$1,'Inputs &amp; Outputs'!$A$9:$A$79,'Inputs &amp; Outputs'!$C$9:$C$79)</f>
        <v>153.28224</v>
      </c>
      <c r="AL30">
        <f>'No. policies'!AL30*LOOKUP(AL$1,'Inputs &amp; Outputs'!$A$9:$A$79,'Inputs &amp; Outputs'!$C$9:$C$79)</f>
        <v>168.35271399999999</v>
      </c>
      <c r="AM30">
        <f>'No. policies'!AM30*LOOKUP(AM$1,'Inputs &amp; Outputs'!$A$9:$A$79,'Inputs &amp; Outputs'!$C$9:$C$79)</f>
        <v>185.26235199999999</v>
      </c>
      <c r="AN30">
        <f>'No. policies'!AN30*LOOKUP(AN$1,'Inputs &amp; Outputs'!$A$9:$A$79,'Inputs &amp; Outputs'!$C$9:$C$79)</f>
        <v>203.84773800000002</v>
      </c>
      <c r="AO30">
        <f>'No. policies'!AO30*LOOKUP(AO$1,'Inputs &amp; Outputs'!$A$9:$A$79,'Inputs &amp; Outputs'!$C$9:$C$79)</f>
        <v>225.38550000000001</v>
      </c>
      <c r="AP30">
        <f>'No. policies'!AP30*LOOKUP(AP$1,'Inputs &amp; Outputs'!$A$9:$A$79,'Inputs &amp; Outputs'!$C$9:$C$79)</f>
        <v>248.89896000000002</v>
      </c>
      <c r="AQ30">
        <f>'No. policies'!AQ30*LOOKUP(AQ$1,'Inputs &amp; Outputs'!$A$9:$A$79,'Inputs &amp; Outputs'!$C$9:$C$79)</f>
        <v>275.85204999999996</v>
      </c>
      <c r="AR30">
        <f>'No. policies'!AR30*LOOKUP(AR$1,'Inputs &amp; Outputs'!$A$9:$A$79,'Inputs &amp; Outputs'!$C$9:$C$79)</f>
        <v>305.21239200000002</v>
      </c>
      <c r="AS30">
        <f>'No. policies'!AS30*LOOKUP(AS$1,'Inputs &amp; Outputs'!$A$9:$A$79,'Inputs &amp; Outputs'!$C$9:$C$79)</f>
        <v>336.41319600000003</v>
      </c>
      <c r="AT30">
        <f>'No. policies'!AT30*LOOKUP(AT$1,'Inputs &amp; Outputs'!$A$9:$A$79,'Inputs &amp; Outputs'!$C$9:$C$79)</f>
        <v>368.65100799999999</v>
      </c>
      <c r="AU30">
        <f>'No. policies'!AU30*LOOKUP(AU$1,'Inputs &amp; Outputs'!$A$9:$A$79,'Inputs &amp; Outputs'!$C$9:$C$79)</f>
        <v>398.71462500000001</v>
      </c>
      <c r="AV30">
        <f>'No. policies'!AV30*LOOKUP(AV$1,'Inputs &amp; Outputs'!$A$9:$A$79,'Inputs &amp; Outputs'!$C$9:$C$79)</f>
        <v>427.28801099999998</v>
      </c>
      <c r="AW30">
        <f>'No. policies'!AW30*LOOKUP(AW$1,'Inputs &amp; Outputs'!$A$9:$A$79,'Inputs &amp; Outputs'!$C$9:$C$79)</f>
        <v>451.89112800000004</v>
      </c>
      <c r="AX30">
        <f>'No. policies'!AX30*LOOKUP(AX$1,'Inputs &amp; Outputs'!$A$9:$A$79,'Inputs &amp; Outputs'!$C$9:$C$79)</f>
        <v>468.86284799999999</v>
      </c>
      <c r="AY30">
        <f>'No. policies'!AY30*LOOKUP(AY$1,'Inputs &amp; Outputs'!$A$9:$A$79,'Inputs &amp; Outputs'!$C$9:$C$79)</f>
        <v>478.85812500000003</v>
      </c>
      <c r="AZ30">
        <f>'No. policies'!AZ30*LOOKUP(AZ$1,'Inputs &amp; Outputs'!$A$9:$A$79,'Inputs &amp; Outputs'!$C$9:$C$79)</f>
        <v>478.70222599999994</v>
      </c>
      <c r="BA30">
        <f>'No. policies'!BA30*LOOKUP(BA$1,'Inputs &amp; Outputs'!$A$9:$A$79,'Inputs &amp; Outputs'!$C$9:$C$79)</f>
        <v>469.73188799999997</v>
      </c>
      <c r="BB30">
        <f>'No. policies'!BB30*LOOKUP(BB$1,'Inputs &amp; Outputs'!$A$9:$A$79,'Inputs &amp; Outputs'!$C$9:$C$79)</f>
        <v>446.56070500000004</v>
      </c>
      <c r="BC30">
        <f>'No. policies'!BC30*LOOKUP(BC$1,'Inputs &amp; Outputs'!$A$9:$A$79,'Inputs &amp; Outputs'!$C$9:$C$79)</f>
        <v>411.51842199999999</v>
      </c>
      <c r="BD30">
        <f>'No. policies'!BD30*LOOKUP(BD$1,'Inputs &amp; Outputs'!$A$9:$A$79,'Inputs &amp; Outputs'!$C$9:$C$79)</f>
        <v>372.39573999999999</v>
      </c>
      <c r="BE30">
        <f>'No. policies'!BE30*LOOKUP(BE$1,'Inputs &amp; Outputs'!$A$9:$A$79,'Inputs &amp; Outputs'!$C$9:$C$79)</f>
        <v>330.55542599999995</v>
      </c>
      <c r="BF30">
        <f>'No. policies'!BF30*LOOKUP(BF$1,'Inputs &amp; Outputs'!$A$9:$A$79,'Inputs &amp; Outputs'!$C$9:$C$79)</f>
        <v>277.92882000000003</v>
      </c>
      <c r="BG30">
        <f>'No. policies'!BG30*LOOKUP(BG$1,'Inputs &amp; Outputs'!$A$9:$A$79,'Inputs &amp; Outputs'!$C$9:$C$79)</f>
        <v>234.200132</v>
      </c>
      <c r="BH30">
        <f>'No. policies'!BH30*LOOKUP(BH$1,'Inputs &amp; Outputs'!$A$9:$A$79,'Inputs &amp; Outputs'!$C$9:$C$79)</f>
        <v>179.81012699999999</v>
      </c>
      <c r="BI30">
        <f>'No. policies'!BI30*LOOKUP(BI$1,'Inputs &amp; Outputs'!$A$9:$A$79,'Inputs &amp; Outputs'!$C$9:$C$79)</f>
        <v>136.890252</v>
      </c>
      <c r="BJ30">
        <f>'No. policies'!BJ30*LOOKUP(BJ$1,'Inputs &amp; Outputs'!$A$9:$A$79,'Inputs &amp; Outputs'!$C$9:$C$79)</f>
        <v>101.896368</v>
      </c>
      <c r="BK30">
        <f>'No. policies'!BK30*LOOKUP(BK$1,'Inputs &amp; Outputs'!$A$9:$A$79,'Inputs &amp; Outputs'!$C$9:$C$79)</f>
        <v>78.424061999999992</v>
      </c>
      <c r="BL30">
        <f>'No. policies'!BL30*LOOKUP(BL$1,'Inputs &amp; Outputs'!$A$9:$A$79,'Inputs &amp; Outputs'!$C$9:$C$79)</f>
        <v>55.080134999999999</v>
      </c>
      <c r="BM30">
        <f>'No. policies'!BM30*LOOKUP(BM$1,'Inputs &amp; Outputs'!$A$9:$A$79,'Inputs &amp; Outputs'!$C$9:$C$79)</f>
        <v>38.673065999999999</v>
      </c>
      <c r="BN30">
        <f>'No. policies'!BN30*LOOKUP(BN$1,'Inputs &amp; Outputs'!$A$9:$A$79,'Inputs &amp; Outputs'!$C$9:$C$79)</f>
        <v>28.641213</v>
      </c>
      <c r="BO30">
        <f>'No. policies'!BO30*LOOKUP(BO$1,'Inputs &amp; Outputs'!$A$9:$A$79,'Inputs &amp; Outputs'!$C$9:$C$79)</f>
        <v>21.445452</v>
      </c>
      <c r="BP30">
        <f>'No. policies'!BP30*LOOKUP(BP$1,'Inputs &amp; Outputs'!$A$9:$A$79,'Inputs &amp; Outputs'!$C$9:$C$79)</f>
        <v>14.410427</v>
      </c>
      <c r="BQ30">
        <f>'No. policies'!BQ30*LOOKUP(BQ$1,'Inputs &amp; Outputs'!$A$9:$A$79,'Inputs &amp; Outputs'!$C$9:$C$79)</f>
        <v>9.2517040000000001</v>
      </c>
      <c r="BR30">
        <f>'No. policies'!BR30*LOOKUP(BR$1,'Inputs &amp; Outputs'!$A$9:$A$79,'Inputs &amp; Outputs'!$C$9:$C$79)</f>
        <v>5.3893710000000006</v>
      </c>
      <c r="BS30">
        <f>'No. policies'!BS30*LOOKUP(BS$1,'Inputs &amp; Outputs'!$A$9:$A$79,'Inputs &amp; Outputs'!$C$9:$C$79)</f>
        <v>7</v>
      </c>
    </row>
    <row r="31" spans="1:71" x14ac:dyDescent="0.25">
      <c r="A31" s="1">
        <v>30</v>
      </c>
      <c r="B31">
        <f>'No. policies'!B31*LOOKUP(B$1,'Inputs &amp; Outputs'!$A$9:$A$79,'Inputs &amp; Outputs'!$C$9:$C$79)</f>
        <v>7.7700000000000005</v>
      </c>
      <c r="C31">
        <f>'No. policies'!C31*LOOKUP(C$1,'Inputs &amp; Outputs'!$A$9:$A$79,'Inputs &amp; Outputs'!$C$9:$C$79)</f>
        <v>8.4532319999999999</v>
      </c>
      <c r="D31">
        <f>'No. policies'!D31*LOOKUP(D$1,'Inputs &amp; Outputs'!$A$9:$A$79,'Inputs &amp; Outputs'!$C$9:$C$79)</f>
        <v>9.1952639999999999</v>
      </c>
      <c r="E31">
        <f>'No. policies'!E31*LOOKUP(E$1,'Inputs &amp; Outputs'!$A$9:$A$79,'Inputs &amp; Outputs'!$C$9:$C$79)</f>
        <v>10.006931</v>
      </c>
      <c r="F31">
        <f>'No. policies'!F31*LOOKUP(F$1,'Inputs &amp; Outputs'!$A$9:$A$79,'Inputs &amp; Outputs'!$C$9:$C$79)</f>
        <v>10.877412000000001</v>
      </c>
      <c r="G31">
        <f>'No. policies'!G31*LOOKUP(G$1,'Inputs &amp; Outputs'!$A$9:$A$79,'Inputs &amp; Outputs'!$C$9:$C$79)</f>
        <v>11.817036</v>
      </c>
      <c r="H31">
        <f>'No. policies'!H31*LOOKUP(H$1,'Inputs &amp; Outputs'!$A$9:$A$79,'Inputs &amp; Outputs'!$C$9:$C$79)</f>
        <v>12.83602</v>
      </c>
      <c r="I31">
        <f>'No. policies'!I31*LOOKUP(I$1,'Inputs &amp; Outputs'!$A$9:$A$79,'Inputs &amp; Outputs'!$C$9:$C$79)</f>
        <v>13.937508000000001</v>
      </c>
      <c r="J31">
        <f>'No. policies'!J31*LOOKUP(J$1,'Inputs &amp; Outputs'!$A$9:$A$79,'Inputs &amp; Outputs'!$C$9:$C$79)</f>
        <v>15.105888</v>
      </c>
      <c r="K31">
        <f>'No. policies'!K31*LOOKUP(K$1,'Inputs &amp; Outputs'!$A$9:$A$79,'Inputs &amp; Outputs'!$C$9:$C$79)</f>
        <v>16.359741</v>
      </c>
      <c r="L31">
        <f>'No. policies'!L31*LOOKUP(L$1,'Inputs &amp; Outputs'!$A$9:$A$79,'Inputs &amp; Outputs'!$C$9:$C$79)</f>
        <v>17.696000000000002</v>
      </c>
      <c r="M31">
        <f>'No. policies'!M31*LOOKUP(M$1,'Inputs &amp; Outputs'!$A$9:$A$79,'Inputs &amp; Outputs'!$C$9:$C$79)</f>
        <v>19.1187</v>
      </c>
      <c r="N31">
        <f>'No. policies'!N31*LOOKUP(N$1,'Inputs &amp; Outputs'!$A$9:$A$79,'Inputs &amp; Outputs'!$C$9:$C$79)</f>
        <v>20.640124</v>
      </c>
      <c r="O31">
        <f>'No. policies'!O31*LOOKUP(O$1,'Inputs &amp; Outputs'!$A$9:$A$79,'Inputs &amp; Outputs'!$C$9:$C$79)</f>
        <v>22.231725999999998</v>
      </c>
      <c r="P31">
        <f>'No. policies'!P31*LOOKUP(P$1,'Inputs &amp; Outputs'!$A$9:$A$79,'Inputs &amp; Outputs'!$C$9:$C$79)</f>
        <v>23.943893999999997</v>
      </c>
      <c r="Q31">
        <f>'No. policies'!Q31*LOOKUP(Q$1,'Inputs &amp; Outputs'!$A$9:$A$79,'Inputs &amp; Outputs'!$C$9:$C$79)</f>
        <v>25.755579000000001</v>
      </c>
      <c r="R31">
        <f>'No. policies'!R31*LOOKUP(R$1,'Inputs &amp; Outputs'!$A$9:$A$79,'Inputs &amp; Outputs'!$C$9:$C$79)</f>
        <v>27.732627000000001</v>
      </c>
      <c r="S31">
        <f>'No. policies'!S31*LOOKUP(S$1,'Inputs &amp; Outputs'!$A$9:$A$79,'Inputs &amp; Outputs'!$C$9:$C$79)</f>
        <v>29.96106</v>
      </c>
      <c r="T31">
        <f>'No. policies'!T31*LOOKUP(T$1,'Inputs &amp; Outputs'!$A$9:$A$79,'Inputs &amp; Outputs'!$C$9:$C$79)</f>
        <v>32.470074000000004</v>
      </c>
      <c r="U31">
        <f>'No. policies'!U31*LOOKUP(U$1,'Inputs &amp; Outputs'!$A$9:$A$79,'Inputs &amp; Outputs'!$C$9:$C$79)</f>
        <v>35.324624</v>
      </c>
      <c r="V31">
        <f>'No. policies'!V31*LOOKUP(V$1,'Inputs &amp; Outputs'!$A$9:$A$79,'Inputs &amp; Outputs'!$C$9:$C$79)</f>
        <v>38.492832</v>
      </c>
      <c r="W31">
        <f>'No. policies'!W31*LOOKUP(W$1,'Inputs &amp; Outputs'!$A$9:$A$79,'Inputs &amp; Outputs'!$C$9:$C$79)</f>
        <v>41.910593999999996</v>
      </c>
      <c r="X31">
        <f>'No. policies'!X31*LOOKUP(X$1,'Inputs &amp; Outputs'!$A$9:$A$79,'Inputs &amp; Outputs'!$C$9:$C$79)</f>
        <v>45.501027000000001</v>
      </c>
      <c r="Y31">
        <f>'No. policies'!Y31*LOOKUP(Y$1,'Inputs &amp; Outputs'!$A$9:$A$79,'Inputs &amp; Outputs'!$C$9:$C$79)</f>
        <v>49.25808</v>
      </c>
      <c r="Z31">
        <f>'No. policies'!Z31*LOOKUP(Z$1,'Inputs &amp; Outputs'!$A$9:$A$79,'Inputs &amp; Outputs'!$C$9:$C$79)</f>
        <v>53.466244000000003</v>
      </c>
      <c r="AA31">
        <f>'No. policies'!AA31*LOOKUP(AA$1,'Inputs &amp; Outputs'!$A$9:$A$79,'Inputs &amp; Outputs'!$C$9:$C$79)</f>
        <v>58.283388000000002</v>
      </c>
      <c r="AB31">
        <f>'No. policies'!AB31*LOOKUP(AB$1,'Inputs &amp; Outputs'!$A$9:$A$79,'Inputs &amp; Outputs'!$C$9:$C$79)</f>
        <v>63.608689999999996</v>
      </c>
      <c r="AC31">
        <f>'No. policies'!AC31*LOOKUP(AC$1,'Inputs &amp; Outputs'!$A$9:$A$79,'Inputs &amp; Outputs'!$C$9:$C$79)</f>
        <v>69.701624999999993</v>
      </c>
      <c r="AD31">
        <f>'No. policies'!AD31*LOOKUP(AD$1,'Inputs &amp; Outputs'!$A$9:$A$79,'Inputs &amp; Outputs'!$C$9:$C$79)</f>
        <v>76.528237000000004</v>
      </c>
      <c r="AE31">
        <f>'No. policies'!AE31*LOOKUP(AE$1,'Inputs &amp; Outputs'!$A$9:$A$79,'Inputs &amp; Outputs'!$C$9:$C$79)</f>
        <v>84.240306000000004</v>
      </c>
      <c r="AF31">
        <f>'No. policies'!AF31*LOOKUP(AF$1,'Inputs &amp; Outputs'!$A$9:$A$79,'Inputs &amp; Outputs'!$C$9:$C$79)</f>
        <v>93.105675000000005</v>
      </c>
      <c r="AG31">
        <f>'No. policies'!AG31*LOOKUP(AG$1,'Inputs &amp; Outputs'!$A$9:$A$79,'Inputs &amp; Outputs'!$C$9:$C$79)</f>
        <v>102.73826</v>
      </c>
      <c r="AH31">
        <f>'No. policies'!AH31*LOOKUP(AH$1,'Inputs &amp; Outputs'!$A$9:$A$79,'Inputs &amp; Outputs'!$C$9:$C$79)</f>
        <v>113.600894</v>
      </c>
      <c r="AI31">
        <f>'No. policies'!AI31*LOOKUP(AI$1,'Inputs &amp; Outputs'!$A$9:$A$79,'Inputs &amp; Outputs'!$C$9:$C$79)</f>
        <v>125.566362</v>
      </c>
      <c r="AJ31">
        <f>'No. policies'!AJ31*LOOKUP(AJ$1,'Inputs &amp; Outputs'!$A$9:$A$79,'Inputs &amp; Outputs'!$C$9:$C$79)</f>
        <v>139.066576</v>
      </c>
      <c r="AK31">
        <f>'No. policies'!AK31*LOOKUP(AK$1,'Inputs &amp; Outputs'!$A$9:$A$79,'Inputs &amp; Outputs'!$C$9:$C$79)</f>
        <v>153.30032</v>
      </c>
      <c r="AL31">
        <f>'No. policies'!AL31*LOOKUP(AL$1,'Inputs &amp; Outputs'!$A$9:$A$79,'Inputs &amp; Outputs'!$C$9:$C$79)</f>
        <v>168.474166</v>
      </c>
      <c r="AM31">
        <f>'No. policies'!AM31*LOOKUP(AM$1,'Inputs &amp; Outputs'!$A$9:$A$79,'Inputs &amp; Outputs'!$C$9:$C$79)</f>
        <v>185.285078</v>
      </c>
      <c r="AN31">
        <f>'No. policies'!AN31*LOOKUP(AN$1,'Inputs &amp; Outputs'!$A$9:$A$79,'Inputs &amp; Outputs'!$C$9:$C$79)</f>
        <v>204.18103200000002</v>
      </c>
      <c r="AO31">
        <f>'No. policies'!AO31*LOOKUP(AO$1,'Inputs &amp; Outputs'!$A$9:$A$79,'Inputs &amp; Outputs'!$C$9:$C$79)</f>
        <v>224.687532</v>
      </c>
      <c r="AP31">
        <f>'No. policies'!AP31*LOOKUP(AP$1,'Inputs &amp; Outputs'!$A$9:$A$79,'Inputs &amp; Outputs'!$C$9:$C$79)</f>
        <v>249.19740000000002</v>
      </c>
      <c r="AQ31">
        <f>'No. policies'!AQ31*LOOKUP(AQ$1,'Inputs &amp; Outputs'!$A$9:$A$79,'Inputs &amp; Outputs'!$C$9:$C$79)</f>
        <v>275.62422999999995</v>
      </c>
      <c r="AR31">
        <f>'No. policies'!AR31*LOOKUP(AR$1,'Inputs &amp; Outputs'!$A$9:$A$79,'Inputs &amp; Outputs'!$C$9:$C$79)</f>
        <v>304.47105600000003</v>
      </c>
      <c r="AS31">
        <f>'No. policies'!AS31*LOOKUP(AS$1,'Inputs &amp; Outputs'!$A$9:$A$79,'Inputs &amp; Outputs'!$C$9:$C$79)</f>
        <v>336.51352800000001</v>
      </c>
      <c r="AT31">
        <f>'No. policies'!AT31*LOOKUP(AT$1,'Inputs &amp; Outputs'!$A$9:$A$79,'Inputs &amp; Outputs'!$C$9:$C$79)</f>
        <v>368.362368</v>
      </c>
      <c r="AU31">
        <f>'No. policies'!AU31*LOOKUP(AU$1,'Inputs &amp; Outputs'!$A$9:$A$79,'Inputs &amp; Outputs'!$C$9:$C$79)</f>
        <v>396.39150000000001</v>
      </c>
      <c r="AV31">
        <f>'No. policies'!AV31*LOOKUP(AV$1,'Inputs &amp; Outputs'!$A$9:$A$79,'Inputs &amp; Outputs'!$C$9:$C$79)</f>
        <v>424.24085099999996</v>
      </c>
      <c r="AW31">
        <f>'No. policies'!AW31*LOOKUP(AW$1,'Inputs &amp; Outputs'!$A$9:$A$79,'Inputs &amp; Outputs'!$C$9:$C$79)</f>
        <v>448.49017200000003</v>
      </c>
      <c r="AX31">
        <f>'No. policies'!AX31*LOOKUP(AX$1,'Inputs &amp; Outputs'!$A$9:$A$79,'Inputs &amp; Outputs'!$C$9:$C$79)</f>
        <v>465.28070399999996</v>
      </c>
      <c r="AY31">
        <f>'No. policies'!AY31*LOOKUP(AY$1,'Inputs &amp; Outputs'!$A$9:$A$79,'Inputs &amp; Outputs'!$C$9:$C$79)</f>
        <v>476.143125</v>
      </c>
      <c r="AZ31">
        <f>'No. policies'!AZ31*LOOKUP(AZ$1,'Inputs &amp; Outputs'!$A$9:$A$79,'Inputs &amp; Outputs'!$C$9:$C$79)</f>
        <v>476.65265799999997</v>
      </c>
      <c r="BA31">
        <f>'No. policies'!BA31*LOOKUP(BA$1,'Inputs &amp; Outputs'!$A$9:$A$79,'Inputs &amp; Outputs'!$C$9:$C$79)</f>
        <v>464.53190399999994</v>
      </c>
      <c r="BB31">
        <f>'No. policies'!BB31*LOOKUP(BB$1,'Inputs &amp; Outputs'!$A$9:$A$79,'Inputs &amp; Outputs'!$C$9:$C$79)</f>
        <v>444.45352200000002</v>
      </c>
      <c r="BC31">
        <f>'No. policies'!BC31*LOOKUP(BC$1,'Inputs &amp; Outputs'!$A$9:$A$79,'Inputs &amp; Outputs'!$C$9:$C$79)</f>
        <v>412.78296499999999</v>
      </c>
      <c r="BD31">
        <f>'No. policies'!BD31*LOOKUP(BD$1,'Inputs &amp; Outputs'!$A$9:$A$79,'Inputs &amp; Outputs'!$C$9:$C$79)</f>
        <v>372.99476799999997</v>
      </c>
      <c r="BE31">
        <f>'No. policies'!BE31*LOOKUP(BE$1,'Inputs &amp; Outputs'!$A$9:$A$79,'Inputs &amp; Outputs'!$C$9:$C$79)</f>
        <v>320.92972199999997</v>
      </c>
      <c r="BF31">
        <f>'No. policies'!BF31*LOOKUP(BF$1,'Inputs &amp; Outputs'!$A$9:$A$79,'Inputs &amp; Outputs'!$C$9:$C$79)</f>
        <v>270.80243999999999</v>
      </c>
      <c r="BG31">
        <f>'No. policies'!BG31*LOOKUP(BG$1,'Inputs &amp; Outputs'!$A$9:$A$79,'Inputs &amp; Outputs'!$C$9:$C$79)</f>
        <v>219.37086599999998</v>
      </c>
      <c r="BH31">
        <f>'No. policies'!BH31*LOOKUP(BH$1,'Inputs &amp; Outputs'!$A$9:$A$79,'Inputs &amp; Outputs'!$C$9:$C$79)</f>
        <v>172.98880200000002</v>
      </c>
      <c r="BI31">
        <f>'No. policies'!BI31*LOOKUP(BI$1,'Inputs &amp; Outputs'!$A$9:$A$79,'Inputs &amp; Outputs'!$C$9:$C$79)</f>
        <v>133.42467600000001</v>
      </c>
      <c r="BJ31">
        <f>'No. policies'!BJ31*LOOKUP(BJ$1,'Inputs &amp; Outputs'!$A$9:$A$79,'Inputs &amp; Outputs'!$C$9:$C$79)</f>
        <v>95.527844999999999</v>
      </c>
      <c r="BK31">
        <f>'No. policies'!BK31*LOOKUP(BK$1,'Inputs &amp; Outputs'!$A$9:$A$79,'Inputs &amp; Outputs'!$C$9:$C$79)</f>
        <v>68.222557999999992</v>
      </c>
      <c r="BL31">
        <f>'No. policies'!BL31*LOOKUP(BL$1,'Inputs &amp; Outputs'!$A$9:$A$79,'Inputs &amp; Outputs'!$C$9:$C$79)</f>
        <v>45.733202999999996</v>
      </c>
      <c r="BM31">
        <f>'No. policies'!BM31*LOOKUP(BM$1,'Inputs &amp; Outputs'!$A$9:$A$79,'Inputs &amp; Outputs'!$C$9:$C$79)</f>
        <v>31.008133999999998</v>
      </c>
      <c r="BN31">
        <f>'No. policies'!BN31*LOOKUP(BN$1,'Inputs &amp; Outputs'!$A$9:$A$79,'Inputs &amp; Outputs'!$C$9:$C$79)</f>
        <v>19.577538000000001</v>
      </c>
      <c r="BO31">
        <f>'No. policies'!BO31*LOOKUP(BO$1,'Inputs &amp; Outputs'!$A$9:$A$79,'Inputs &amp; Outputs'!$C$9:$C$79)</f>
        <v>13.16826</v>
      </c>
      <c r="BP31">
        <f>'No. policies'!BP31*LOOKUP(BP$1,'Inputs &amp; Outputs'!$A$9:$A$79,'Inputs &amp; Outputs'!$C$9:$C$79)</f>
        <v>9.7367749999999997</v>
      </c>
      <c r="BQ31">
        <f>'No. policies'!BQ31*LOOKUP(BQ$1,'Inputs &amp; Outputs'!$A$9:$A$79,'Inputs &amp; Outputs'!$C$9:$C$79)</f>
        <v>4.0224799999999998</v>
      </c>
      <c r="BR31">
        <f>'No. policies'!BR31*LOOKUP(BR$1,'Inputs &amp; Outputs'!$A$9:$A$79,'Inputs &amp; Outputs'!$C$9:$C$79)</f>
        <v>2.9019690000000002</v>
      </c>
      <c r="BS31">
        <f>'No. policies'!BS31*LOOKUP(BS$1,'Inputs &amp; Outputs'!$A$9:$A$79,'Inputs &amp; Outputs'!$C$9:$C$79)</f>
        <v>3</v>
      </c>
    </row>
    <row r="32" spans="1:71" x14ac:dyDescent="0.25">
      <c r="A32" s="1">
        <v>31</v>
      </c>
      <c r="B32">
        <f>'No. policies'!B32*LOOKUP(B$1,'Inputs &amp; Outputs'!$A$9:$A$79,'Inputs &amp; Outputs'!$C$9:$C$79)</f>
        <v>7.7700000000000005</v>
      </c>
      <c r="C32">
        <f>'No. policies'!C32*LOOKUP(C$1,'Inputs &amp; Outputs'!$A$9:$A$79,'Inputs &amp; Outputs'!$C$9:$C$79)</f>
        <v>8.4557699999999993</v>
      </c>
      <c r="D32">
        <f>'No. policies'!D32*LOOKUP(D$1,'Inputs &amp; Outputs'!$A$9:$A$79,'Inputs &amp; Outputs'!$C$9:$C$79)</f>
        <v>9.1952639999999999</v>
      </c>
      <c r="E32">
        <f>'No. policies'!E32*LOOKUP(E$1,'Inputs &amp; Outputs'!$A$9:$A$79,'Inputs &amp; Outputs'!$C$9:$C$79)</f>
        <v>10.007934000000001</v>
      </c>
      <c r="F32">
        <f>'No. policies'!F32*LOOKUP(F$1,'Inputs &amp; Outputs'!$A$9:$A$79,'Inputs &amp; Outputs'!$C$9:$C$79)</f>
        <v>10.880688000000001</v>
      </c>
      <c r="G32">
        <f>'No. policies'!G32*LOOKUP(G$1,'Inputs &amp; Outputs'!$A$9:$A$79,'Inputs &amp; Outputs'!$C$9:$C$79)</f>
        <v>11.825352000000001</v>
      </c>
      <c r="H32">
        <f>'No. policies'!H32*LOOKUP(H$1,'Inputs &amp; Outputs'!$A$9:$A$79,'Inputs &amp; Outputs'!$C$9:$C$79)</f>
        <v>12.847648</v>
      </c>
      <c r="I32">
        <f>'No. policies'!I32*LOOKUP(I$1,'Inputs &amp; Outputs'!$A$9:$A$79,'Inputs &amp; Outputs'!$C$9:$C$79)</f>
        <v>13.940316000000001</v>
      </c>
      <c r="J32">
        <f>'No. policies'!J32*LOOKUP(J$1,'Inputs &amp; Outputs'!$A$9:$A$79,'Inputs &amp; Outputs'!$C$9:$C$79)</f>
        <v>15.11046</v>
      </c>
      <c r="K32">
        <f>'No. policies'!K32*LOOKUP(K$1,'Inputs &amp; Outputs'!$A$9:$A$79,'Inputs &amp; Outputs'!$C$9:$C$79)</f>
        <v>16.361394000000001</v>
      </c>
      <c r="L32">
        <f>'No. policies'!L32*LOOKUP(L$1,'Inputs &amp; Outputs'!$A$9:$A$79,'Inputs &amp; Outputs'!$C$9:$C$79)</f>
        <v>17.696000000000002</v>
      </c>
      <c r="M32">
        <f>'No. policies'!M32*LOOKUP(M$1,'Inputs &amp; Outputs'!$A$9:$A$79,'Inputs &amp; Outputs'!$C$9:$C$79)</f>
        <v>19.132280000000002</v>
      </c>
      <c r="N32">
        <f>'No. policies'!N32*LOOKUP(N$1,'Inputs &amp; Outputs'!$A$9:$A$79,'Inputs &amp; Outputs'!$C$9:$C$79)</f>
        <v>20.648516000000001</v>
      </c>
      <c r="O32">
        <f>'No. policies'!O32*LOOKUP(O$1,'Inputs &amp; Outputs'!$A$9:$A$79,'Inputs &amp; Outputs'!$C$9:$C$79)</f>
        <v>22.261183999999997</v>
      </c>
      <c r="P32">
        <f>'No. policies'!P32*LOOKUP(P$1,'Inputs &amp; Outputs'!$A$9:$A$79,'Inputs &amp; Outputs'!$C$9:$C$79)</f>
        <v>23.975691999999999</v>
      </c>
      <c r="Q32">
        <f>'No. policies'!Q32*LOOKUP(Q$1,'Inputs &amp; Outputs'!$A$9:$A$79,'Inputs &amp; Outputs'!$C$9:$C$79)</f>
        <v>25.789860000000001</v>
      </c>
      <c r="R32">
        <f>'No. policies'!R32*LOOKUP(R$1,'Inputs &amp; Outputs'!$A$9:$A$79,'Inputs &amp; Outputs'!$C$9:$C$79)</f>
        <v>27.778179000000002</v>
      </c>
      <c r="S32">
        <f>'No. policies'!S32*LOOKUP(S$1,'Inputs &amp; Outputs'!$A$9:$A$79,'Inputs &amp; Outputs'!$C$9:$C$79)</f>
        <v>30.004235999999999</v>
      </c>
      <c r="T32">
        <f>'No. policies'!T32*LOOKUP(T$1,'Inputs &amp; Outputs'!$A$9:$A$79,'Inputs &amp; Outputs'!$C$9:$C$79)</f>
        <v>32.527092000000003</v>
      </c>
      <c r="U32">
        <f>'No. policies'!U32*LOOKUP(U$1,'Inputs &amp; Outputs'!$A$9:$A$79,'Inputs &amp; Outputs'!$C$9:$C$79)</f>
        <v>35.427216000000001</v>
      </c>
      <c r="V32">
        <f>'No. policies'!V32*LOOKUP(V$1,'Inputs &amp; Outputs'!$A$9:$A$79,'Inputs &amp; Outputs'!$C$9:$C$79)</f>
        <v>38.605056000000005</v>
      </c>
      <c r="W32">
        <f>'No. policies'!W32*LOOKUP(W$1,'Inputs &amp; Outputs'!$A$9:$A$79,'Inputs &amp; Outputs'!$C$9:$C$79)</f>
        <v>41.971885999999998</v>
      </c>
      <c r="X32">
        <f>'No. policies'!X32*LOOKUP(X$1,'Inputs &amp; Outputs'!$A$9:$A$79,'Inputs &amp; Outputs'!$C$9:$C$79)</f>
        <v>45.539194999999999</v>
      </c>
      <c r="Y32">
        <f>'No. policies'!Y32*LOOKUP(Y$1,'Inputs &amp; Outputs'!$A$9:$A$79,'Inputs &amp; Outputs'!$C$9:$C$79)</f>
        <v>49.351607999999999</v>
      </c>
      <c r="Z32">
        <f>'No. policies'!Z32*LOOKUP(Z$1,'Inputs &amp; Outputs'!$A$9:$A$79,'Inputs &amp; Outputs'!$C$9:$C$79)</f>
        <v>53.641952000000003</v>
      </c>
      <c r="AA32">
        <f>'No. policies'!AA32*LOOKUP(AA$1,'Inputs &amp; Outputs'!$A$9:$A$79,'Inputs &amp; Outputs'!$C$9:$C$79)</f>
        <v>58.357824000000001</v>
      </c>
      <c r="AB32">
        <f>'No. policies'!AB32*LOOKUP(AB$1,'Inputs &amp; Outputs'!$A$9:$A$79,'Inputs &amp; Outputs'!$C$9:$C$79)</f>
        <v>63.772225999999996</v>
      </c>
      <c r="AC32">
        <f>'No. policies'!AC32*LOOKUP(AC$1,'Inputs &amp; Outputs'!$A$9:$A$79,'Inputs &amp; Outputs'!$C$9:$C$79)</f>
        <v>69.897014999999996</v>
      </c>
      <c r="AD32">
        <f>'No. policies'!AD32*LOOKUP(AD$1,'Inputs &amp; Outputs'!$A$9:$A$79,'Inputs &amp; Outputs'!$C$9:$C$79)</f>
        <v>76.844435000000004</v>
      </c>
      <c r="AE32">
        <f>'No. policies'!AE32*LOOKUP(AE$1,'Inputs &amp; Outputs'!$A$9:$A$79,'Inputs &amp; Outputs'!$C$9:$C$79)</f>
        <v>84.730344000000002</v>
      </c>
      <c r="AF32">
        <f>'No. policies'!AF32*LOOKUP(AF$1,'Inputs &amp; Outputs'!$A$9:$A$79,'Inputs &amp; Outputs'!$C$9:$C$79)</f>
        <v>93.486959999999996</v>
      </c>
      <c r="AG32">
        <f>'No. policies'!AG32*LOOKUP(AG$1,'Inputs &amp; Outputs'!$A$9:$A$79,'Inputs &amp; Outputs'!$C$9:$C$79)</f>
        <v>103.30225</v>
      </c>
      <c r="AH32">
        <f>'No. policies'!AH32*LOOKUP(AH$1,'Inputs &amp; Outputs'!$A$9:$A$79,'Inputs &amp; Outputs'!$C$9:$C$79)</f>
        <v>114.56666899999999</v>
      </c>
      <c r="AI32">
        <f>'No. policies'!AI32*LOOKUP(AI$1,'Inputs &amp; Outputs'!$A$9:$A$79,'Inputs &amp; Outputs'!$C$9:$C$79)</f>
        <v>126.561204</v>
      </c>
      <c r="AJ32">
        <f>'No. policies'!AJ32*LOOKUP(AJ$1,'Inputs &amp; Outputs'!$A$9:$A$79,'Inputs &amp; Outputs'!$C$9:$C$79)</f>
        <v>139.38953599999999</v>
      </c>
      <c r="AK32">
        <f>'No. policies'!AK32*LOOKUP(AK$1,'Inputs &amp; Outputs'!$A$9:$A$79,'Inputs &amp; Outputs'!$C$9:$C$79)</f>
        <v>153.60767999999999</v>
      </c>
      <c r="AL32">
        <f>'No. policies'!AL32*LOOKUP(AL$1,'Inputs &amp; Outputs'!$A$9:$A$79,'Inputs &amp; Outputs'!$C$9:$C$79)</f>
        <v>168.65634399999999</v>
      </c>
      <c r="AM32">
        <f>'No. policies'!AM32*LOOKUP(AM$1,'Inputs &amp; Outputs'!$A$9:$A$79,'Inputs &amp; Outputs'!$C$9:$C$79)</f>
        <v>185.14872199999999</v>
      </c>
      <c r="AN32">
        <f>'No. policies'!AN32*LOOKUP(AN$1,'Inputs &amp; Outputs'!$A$9:$A$79,'Inputs &amp; Outputs'!$C$9:$C$79)</f>
        <v>204.51432600000001</v>
      </c>
      <c r="AO32">
        <f>'No. policies'!AO32*LOOKUP(AO$1,'Inputs &amp; Outputs'!$A$9:$A$79,'Inputs &amp; Outputs'!$C$9:$C$79)</f>
        <v>226.05438599999999</v>
      </c>
      <c r="AP32">
        <f>'No. policies'!AP32*LOOKUP(AP$1,'Inputs &amp; Outputs'!$A$9:$A$79,'Inputs &amp; Outputs'!$C$9:$C$79)</f>
        <v>251.48544000000001</v>
      </c>
      <c r="AQ32">
        <f>'No. policies'!AQ32*LOOKUP(AQ$1,'Inputs &amp; Outputs'!$A$9:$A$79,'Inputs &amp; Outputs'!$C$9:$C$79)</f>
        <v>276.95317999999997</v>
      </c>
      <c r="AR32">
        <f>'No. policies'!AR32*LOOKUP(AR$1,'Inputs &amp; Outputs'!$A$9:$A$79,'Inputs &amp; Outputs'!$C$9:$C$79)</f>
        <v>306.34620000000001</v>
      </c>
      <c r="AS32">
        <f>'No. policies'!AS32*LOOKUP(AS$1,'Inputs &amp; Outputs'!$A$9:$A$79,'Inputs &amp; Outputs'!$C$9:$C$79)</f>
        <v>337.56701400000003</v>
      </c>
      <c r="AT32">
        <f>'No. policies'!AT32*LOOKUP(AT$1,'Inputs &amp; Outputs'!$A$9:$A$79,'Inputs &amp; Outputs'!$C$9:$C$79)</f>
        <v>368.535552</v>
      </c>
      <c r="AU32">
        <f>'No. policies'!AU32*LOOKUP(AU$1,'Inputs &amp; Outputs'!$A$9:$A$79,'Inputs &amp; Outputs'!$C$9:$C$79)</f>
        <v>400.042125</v>
      </c>
      <c r="AV32">
        <f>'No. policies'!AV32*LOOKUP(AV$1,'Inputs &amp; Outputs'!$A$9:$A$79,'Inputs &amp; Outputs'!$C$9:$C$79)</f>
        <v>427.36419000000001</v>
      </c>
      <c r="AW32">
        <f>'No. policies'!AW32*LOOKUP(AW$1,'Inputs &amp; Outputs'!$A$9:$A$79,'Inputs &amp; Outputs'!$C$9:$C$79)</f>
        <v>448.40296800000004</v>
      </c>
      <c r="AX32">
        <f>'No. policies'!AX32*LOOKUP(AX$1,'Inputs &amp; Outputs'!$A$9:$A$79,'Inputs &amp; Outputs'!$C$9:$C$79)</f>
        <v>463.48963199999997</v>
      </c>
      <c r="AY32">
        <f>'No. policies'!AY32*LOOKUP(AY$1,'Inputs &amp; Outputs'!$A$9:$A$79,'Inputs &amp; Outputs'!$C$9:$C$79)</f>
        <v>473.99375000000003</v>
      </c>
      <c r="AZ32">
        <f>'No. policies'!AZ32*LOOKUP(AZ$1,'Inputs &amp; Outputs'!$A$9:$A$79,'Inputs &amp; Outputs'!$C$9:$C$79)</f>
        <v>476.52455999999995</v>
      </c>
      <c r="BA32">
        <f>'No. policies'!BA32*LOOKUP(BA$1,'Inputs &amp; Outputs'!$A$9:$A$79,'Inputs &amp; Outputs'!$C$9:$C$79)</f>
        <v>477.67630799999995</v>
      </c>
      <c r="BB32">
        <f>'No. policies'!BB32*LOOKUP(BB$1,'Inputs &amp; Outputs'!$A$9:$A$79,'Inputs &amp; Outputs'!$C$9:$C$79)</f>
        <v>459.52798500000006</v>
      </c>
      <c r="BC32">
        <f>'No. policies'!BC32*LOOKUP(BC$1,'Inputs &amp; Outputs'!$A$9:$A$79,'Inputs &amp; Outputs'!$C$9:$C$79)</f>
        <v>422.53801099999998</v>
      </c>
      <c r="BD32">
        <f>'No. policies'!BD32*LOOKUP(BD$1,'Inputs &amp; Outputs'!$A$9:$A$79,'Inputs &amp; Outputs'!$C$9:$C$79)</f>
        <v>379.38439999999997</v>
      </c>
      <c r="BE32">
        <f>'No. policies'!BE32*LOOKUP(BE$1,'Inputs &amp; Outputs'!$A$9:$A$79,'Inputs &amp; Outputs'!$C$9:$C$79)</f>
        <v>330.33665999999999</v>
      </c>
      <c r="BF32">
        <f>'No. policies'!BF32*LOOKUP(BF$1,'Inputs &amp; Outputs'!$A$9:$A$79,'Inputs &amp; Outputs'!$C$9:$C$79)</f>
        <v>276.50354400000003</v>
      </c>
      <c r="BG32">
        <f>'No. policies'!BG32*LOOKUP(BG$1,'Inputs &amp; Outputs'!$A$9:$A$79,'Inputs &amp; Outputs'!$C$9:$C$79)</f>
        <v>219.88221999999999</v>
      </c>
      <c r="BH32">
        <f>'No. policies'!BH32*LOOKUP(BH$1,'Inputs &amp; Outputs'!$A$9:$A$79,'Inputs &amp; Outputs'!$C$9:$C$79)</f>
        <v>168.350301</v>
      </c>
      <c r="BI32">
        <f>'No. policies'!BI32*LOOKUP(BI$1,'Inputs &amp; Outputs'!$A$9:$A$79,'Inputs &amp; Outputs'!$C$9:$C$79)</f>
        <v>130.82549399999999</v>
      </c>
      <c r="BJ32">
        <f>'No. policies'!BJ32*LOOKUP(BJ$1,'Inputs &amp; Outputs'!$A$9:$A$79,'Inputs &amp; Outputs'!$C$9:$C$79)</f>
        <v>98.560474999999997</v>
      </c>
      <c r="BK32">
        <f>'No. policies'!BK32*LOOKUP(BK$1,'Inputs &amp; Outputs'!$A$9:$A$79,'Inputs &amp; Outputs'!$C$9:$C$79)</f>
        <v>70.454137000000003</v>
      </c>
      <c r="BL32">
        <f>'No. policies'!BL32*LOOKUP(BL$1,'Inputs &amp; Outputs'!$A$9:$A$79,'Inputs &amp; Outputs'!$C$9:$C$79)</f>
        <v>51.408125999999996</v>
      </c>
      <c r="BM32">
        <f>'No. policies'!BM32*LOOKUP(BM$1,'Inputs &amp; Outputs'!$A$9:$A$79,'Inputs &amp; Outputs'!$C$9:$C$79)</f>
        <v>35.885818</v>
      </c>
      <c r="BN32">
        <f>'No. policies'!BN32*LOOKUP(BN$1,'Inputs &amp; Outputs'!$A$9:$A$79,'Inputs &amp; Outputs'!$C$9:$C$79)</f>
        <v>24.653196000000001</v>
      </c>
      <c r="BO32">
        <f>'No. policies'!BO32*LOOKUP(BO$1,'Inputs &amp; Outputs'!$A$9:$A$79,'Inputs &amp; Outputs'!$C$9:$C$79)</f>
        <v>17.683092000000002</v>
      </c>
      <c r="BP32">
        <f>'No. policies'!BP32*LOOKUP(BP$1,'Inputs &amp; Outputs'!$A$9:$A$79,'Inputs &amp; Outputs'!$C$9:$C$79)</f>
        <v>12.852543000000001</v>
      </c>
      <c r="BQ32">
        <f>'No. policies'!BQ32*LOOKUP(BQ$1,'Inputs &amp; Outputs'!$A$9:$A$79,'Inputs &amp; Outputs'!$C$9:$C$79)</f>
        <v>5.6314719999999996</v>
      </c>
      <c r="BR32">
        <f>'No. policies'!BR32*LOOKUP(BR$1,'Inputs &amp; Outputs'!$A$9:$A$79,'Inputs &amp; Outputs'!$C$9:$C$79)</f>
        <v>3.3165360000000002</v>
      </c>
      <c r="BS32">
        <f>'No. policies'!BS32*LOOKUP(BS$1,'Inputs &amp; Outputs'!$A$9:$A$79,'Inputs &amp; Outputs'!$C$9:$C$79)</f>
        <v>6</v>
      </c>
    </row>
    <row r="33" spans="1:71" x14ac:dyDescent="0.25">
      <c r="A33" s="1">
        <v>32</v>
      </c>
      <c r="B33">
        <f>'No. policies'!B33*LOOKUP(B$1,'Inputs &amp; Outputs'!$A$9:$A$79,'Inputs &amp; Outputs'!$C$9:$C$79)</f>
        <v>7.7700000000000005</v>
      </c>
      <c r="C33">
        <f>'No. policies'!C33*LOOKUP(C$1,'Inputs &amp; Outputs'!$A$9:$A$79,'Inputs &amp; Outputs'!$C$9:$C$79)</f>
        <v>8.4566160000000004</v>
      </c>
      <c r="D33">
        <f>'No. policies'!D33*LOOKUP(D$1,'Inputs &amp; Outputs'!$A$9:$A$79,'Inputs &amp; Outputs'!$C$9:$C$79)</f>
        <v>9.2044740000000012</v>
      </c>
      <c r="E33">
        <f>'No. policies'!E33*LOOKUP(E$1,'Inputs &amp; Outputs'!$A$9:$A$79,'Inputs &amp; Outputs'!$C$9:$C$79)</f>
        <v>10.020973</v>
      </c>
      <c r="F33">
        <f>'No. policies'!F33*LOOKUP(F$1,'Inputs &amp; Outputs'!$A$9:$A$79,'Inputs &amp; Outputs'!$C$9:$C$79)</f>
        <v>10.899252000000001</v>
      </c>
      <c r="G33">
        <f>'No. policies'!G33*LOOKUP(G$1,'Inputs &amp; Outputs'!$A$9:$A$79,'Inputs &amp; Outputs'!$C$9:$C$79)</f>
        <v>11.849112</v>
      </c>
      <c r="H33">
        <f>'No. policies'!H33*LOOKUP(H$1,'Inputs &amp; Outputs'!$A$9:$A$79,'Inputs &amp; Outputs'!$C$9:$C$79)</f>
        <v>12.867027999999999</v>
      </c>
      <c r="I33">
        <f>'No. policies'!I33*LOOKUP(I$1,'Inputs &amp; Outputs'!$A$9:$A$79,'Inputs &amp; Outputs'!$C$9:$C$79)</f>
        <v>13.964184000000001</v>
      </c>
      <c r="J33">
        <f>'No. policies'!J33*LOOKUP(J$1,'Inputs &amp; Outputs'!$A$9:$A$79,'Inputs &amp; Outputs'!$C$9:$C$79)</f>
        <v>15.133319999999999</v>
      </c>
      <c r="K33">
        <f>'No. policies'!K33*LOOKUP(K$1,'Inputs &amp; Outputs'!$A$9:$A$79,'Inputs &amp; Outputs'!$C$9:$C$79)</f>
        <v>16.384536000000001</v>
      </c>
      <c r="L33">
        <f>'No. policies'!L33*LOOKUP(L$1,'Inputs &amp; Outputs'!$A$9:$A$79,'Inputs &amp; Outputs'!$C$9:$C$79)</f>
        <v>17.728255999999998</v>
      </c>
      <c r="M33">
        <f>'No. policies'!M33*LOOKUP(M$1,'Inputs &amp; Outputs'!$A$9:$A$79,'Inputs &amp; Outputs'!$C$9:$C$79)</f>
        <v>19.149740000000001</v>
      </c>
      <c r="N33">
        <f>'No. policies'!N33*LOOKUP(N$1,'Inputs &amp; Outputs'!$A$9:$A$79,'Inputs &amp; Outputs'!$C$9:$C$79)</f>
        <v>20.671593999999999</v>
      </c>
      <c r="O33">
        <f>'No. policies'!O33*LOOKUP(O$1,'Inputs &amp; Outputs'!$A$9:$A$79,'Inputs &amp; Outputs'!$C$9:$C$79)</f>
        <v>22.274779999999996</v>
      </c>
      <c r="P33">
        <f>'No. policies'!P33*LOOKUP(P$1,'Inputs &amp; Outputs'!$A$9:$A$79,'Inputs &amp; Outputs'!$C$9:$C$79)</f>
        <v>23.987921999999998</v>
      </c>
      <c r="Q33">
        <f>'No. policies'!Q33*LOOKUP(Q$1,'Inputs &amp; Outputs'!$A$9:$A$79,'Inputs &amp; Outputs'!$C$9:$C$79)</f>
        <v>25.800408000000001</v>
      </c>
      <c r="R33">
        <f>'No. policies'!R33*LOOKUP(R$1,'Inputs &amp; Outputs'!$A$9:$A$79,'Inputs &amp; Outputs'!$C$9:$C$79)</f>
        <v>27.772485</v>
      </c>
      <c r="S33">
        <f>'No. policies'!S33*LOOKUP(S$1,'Inputs &amp; Outputs'!$A$9:$A$79,'Inputs &amp; Outputs'!$C$9:$C$79)</f>
        <v>30.010403999999998</v>
      </c>
      <c r="T33">
        <f>'No. policies'!T33*LOOKUP(T$1,'Inputs &amp; Outputs'!$A$9:$A$79,'Inputs &amp; Outputs'!$C$9:$C$79)</f>
        <v>32.530446000000005</v>
      </c>
      <c r="U33">
        <f>'No. policies'!U33*LOOKUP(U$1,'Inputs &amp; Outputs'!$A$9:$A$79,'Inputs &amp; Outputs'!$C$9:$C$79)</f>
        <v>35.364927999999999</v>
      </c>
      <c r="V33">
        <f>'No. policies'!V33*LOOKUP(V$1,'Inputs &amp; Outputs'!$A$9:$A$79,'Inputs &amp; Outputs'!$C$9:$C$79)</f>
        <v>38.568984</v>
      </c>
      <c r="W33">
        <f>'No. policies'!W33*LOOKUP(W$1,'Inputs &amp; Outputs'!$A$9:$A$79,'Inputs &amp; Outputs'!$C$9:$C$79)</f>
        <v>41.936861999999998</v>
      </c>
      <c r="X33">
        <f>'No. policies'!X33*LOOKUP(X$1,'Inputs &amp; Outputs'!$A$9:$A$79,'Inputs &amp; Outputs'!$C$9:$C$79)</f>
        <v>45.491484999999997</v>
      </c>
      <c r="Y33">
        <f>'No. policies'!Y33*LOOKUP(Y$1,'Inputs &amp; Outputs'!$A$9:$A$79,'Inputs &amp; Outputs'!$C$9:$C$79)</f>
        <v>49.304844000000003</v>
      </c>
      <c r="Z33">
        <f>'No. policies'!Z33*LOOKUP(Z$1,'Inputs &amp; Outputs'!$A$9:$A$79,'Inputs &amp; Outputs'!$C$9:$C$79)</f>
        <v>53.471912000000003</v>
      </c>
      <c r="AA33">
        <f>'No. policies'!AA33*LOOKUP(AA$1,'Inputs &amp; Outputs'!$A$9:$A$79,'Inputs &amp; Outputs'!$C$9:$C$79)</f>
        <v>58.196546000000005</v>
      </c>
      <c r="AB33">
        <f>'No. policies'!AB33*LOOKUP(AB$1,'Inputs &amp; Outputs'!$A$9:$A$79,'Inputs &amp; Outputs'!$C$9:$C$79)</f>
        <v>63.506479999999996</v>
      </c>
      <c r="AC33">
        <f>'No. policies'!AC33*LOOKUP(AC$1,'Inputs &amp; Outputs'!$A$9:$A$79,'Inputs &amp; Outputs'!$C$9:$C$79)</f>
        <v>69.573869999999999</v>
      </c>
      <c r="AD33">
        <f>'No. policies'!AD33*LOOKUP(AD$1,'Inputs &amp; Outputs'!$A$9:$A$79,'Inputs &amp; Outputs'!$C$9:$C$79)</f>
        <v>76.395100999999997</v>
      </c>
      <c r="AE33">
        <f>'No. policies'!AE33*LOOKUP(AE$1,'Inputs &amp; Outputs'!$A$9:$A$79,'Inputs &amp; Outputs'!$C$9:$C$79)</f>
        <v>84.046140000000008</v>
      </c>
      <c r="AF33">
        <f>'No. policies'!AF33*LOOKUP(AF$1,'Inputs &amp; Outputs'!$A$9:$A$79,'Inputs &amp; Outputs'!$C$9:$C$79)</f>
        <v>92.951099999999997</v>
      </c>
      <c r="AG33">
        <f>'No. policies'!AG33*LOOKUP(AG$1,'Inputs &amp; Outputs'!$A$9:$A$79,'Inputs &amp; Outputs'!$C$9:$C$79)</f>
        <v>102.66919999999999</v>
      </c>
      <c r="AH33">
        <f>'No. policies'!AH33*LOOKUP(AH$1,'Inputs &amp; Outputs'!$A$9:$A$79,'Inputs &amp; Outputs'!$C$9:$C$79)</f>
        <v>113.562263</v>
      </c>
      <c r="AI33">
        <f>'No. policies'!AI33*LOOKUP(AI$1,'Inputs &amp; Outputs'!$A$9:$A$79,'Inputs &amp; Outputs'!$C$9:$C$79)</f>
        <v>125.42218200000001</v>
      </c>
      <c r="AJ33">
        <f>'No. policies'!AJ33*LOOKUP(AJ$1,'Inputs &amp; Outputs'!$A$9:$A$79,'Inputs &amp; Outputs'!$C$9:$C$79)</f>
        <v>138.501396</v>
      </c>
      <c r="AK33">
        <f>'No. policies'!AK33*LOOKUP(AK$1,'Inputs &amp; Outputs'!$A$9:$A$79,'Inputs &amp; Outputs'!$C$9:$C$79)</f>
        <v>152.54095999999998</v>
      </c>
      <c r="AL33">
        <f>'No. policies'!AL33*LOOKUP(AL$1,'Inputs &amp; Outputs'!$A$9:$A$79,'Inputs &amp; Outputs'!$C$9:$C$79)</f>
        <v>167.70497</v>
      </c>
      <c r="AM33">
        <f>'No. policies'!AM33*LOOKUP(AM$1,'Inputs &amp; Outputs'!$A$9:$A$79,'Inputs &amp; Outputs'!$C$9:$C$79)</f>
        <v>184.23968199999999</v>
      </c>
      <c r="AN33">
        <f>'No. policies'!AN33*LOOKUP(AN$1,'Inputs &amp; Outputs'!$A$9:$A$79,'Inputs &amp; Outputs'!$C$9:$C$79)</f>
        <v>203.232426</v>
      </c>
      <c r="AO33">
        <f>'No. policies'!AO33*LOOKUP(AO$1,'Inputs &amp; Outputs'!$A$9:$A$79,'Inputs &amp; Outputs'!$C$9:$C$79)</f>
        <v>224.978352</v>
      </c>
      <c r="AP33">
        <f>'No. policies'!AP33*LOOKUP(AP$1,'Inputs &amp; Outputs'!$A$9:$A$79,'Inputs &amp; Outputs'!$C$9:$C$79)</f>
        <v>248.53420000000003</v>
      </c>
      <c r="AQ33">
        <f>'No. policies'!AQ33*LOOKUP(AQ$1,'Inputs &amp; Outputs'!$A$9:$A$79,'Inputs &amp; Outputs'!$C$9:$C$79)</f>
        <v>274.48512999999997</v>
      </c>
      <c r="AR33">
        <f>'No. policies'!AR33*LOOKUP(AR$1,'Inputs &amp; Outputs'!$A$9:$A$79,'Inputs &amp; Outputs'!$C$9:$C$79)</f>
        <v>303.424464</v>
      </c>
      <c r="AS33">
        <f>'No. policies'!AS33*LOOKUP(AS$1,'Inputs &amp; Outputs'!$A$9:$A$79,'Inputs &amp; Outputs'!$C$9:$C$79)</f>
        <v>333.40323599999999</v>
      </c>
      <c r="AT33">
        <f>'No. policies'!AT33*LOOKUP(AT$1,'Inputs &amp; Outputs'!$A$9:$A$79,'Inputs &amp; Outputs'!$C$9:$C$79)</f>
        <v>363.10912000000002</v>
      </c>
      <c r="AU33">
        <f>'No. policies'!AU33*LOOKUP(AU$1,'Inputs &amp; Outputs'!$A$9:$A$79,'Inputs &amp; Outputs'!$C$9:$C$79)</f>
        <v>396.05962500000004</v>
      </c>
      <c r="AV33">
        <f>'No. policies'!AV33*LOOKUP(AV$1,'Inputs &amp; Outputs'!$A$9:$A$79,'Inputs &amp; Outputs'!$C$9:$C$79)</f>
        <v>424.164672</v>
      </c>
      <c r="AW33">
        <f>'No. policies'!AW33*LOOKUP(AW$1,'Inputs &amp; Outputs'!$A$9:$A$79,'Inputs &amp; Outputs'!$C$9:$C$79)</f>
        <v>448.40296800000004</v>
      </c>
      <c r="AX33">
        <f>'No. policies'!AX33*LOOKUP(AX$1,'Inputs &amp; Outputs'!$A$9:$A$79,'Inputs &amp; Outputs'!$C$9:$C$79)</f>
        <v>466.27574399999997</v>
      </c>
      <c r="AY33">
        <f>'No. policies'!AY33*LOOKUP(AY$1,'Inputs &amp; Outputs'!$A$9:$A$79,'Inputs &amp; Outputs'!$C$9:$C$79)</f>
        <v>477.72687500000001</v>
      </c>
      <c r="AZ33">
        <f>'No. policies'!AZ33*LOOKUP(AZ$1,'Inputs &amp; Outputs'!$A$9:$A$79,'Inputs &amp; Outputs'!$C$9:$C$79)</f>
        <v>482.28896999999995</v>
      </c>
      <c r="BA33">
        <f>'No. policies'!BA33*LOOKUP(BA$1,'Inputs &amp; Outputs'!$A$9:$A$79,'Inputs &amp; Outputs'!$C$9:$C$79)</f>
        <v>471.89854799999995</v>
      </c>
      <c r="BB33">
        <f>'No. policies'!BB33*LOOKUP(BB$1,'Inputs &amp; Outputs'!$A$9:$A$79,'Inputs &amp; Outputs'!$C$9:$C$79)</f>
        <v>450.77507100000003</v>
      </c>
      <c r="BC33">
        <f>'No. policies'!BC33*LOOKUP(BC$1,'Inputs &amp; Outputs'!$A$9:$A$79,'Inputs &amp; Outputs'!$C$9:$C$79)</f>
        <v>428.13812999999999</v>
      </c>
      <c r="BD33">
        <f>'No. policies'!BD33*LOOKUP(BD$1,'Inputs &amp; Outputs'!$A$9:$A$79,'Inputs &amp; Outputs'!$C$9:$C$79)</f>
        <v>388.76917199999997</v>
      </c>
      <c r="BE33">
        <f>'No. policies'!BE33*LOOKUP(BE$1,'Inputs &amp; Outputs'!$A$9:$A$79,'Inputs &amp; Outputs'!$C$9:$C$79)</f>
        <v>337.77470399999999</v>
      </c>
      <c r="BF33">
        <f>'No. policies'!BF33*LOOKUP(BF$1,'Inputs &amp; Outputs'!$A$9:$A$79,'Inputs &amp; Outputs'!$C$9:$C$79)</f>
        <v>284.10501600000003</v>
      </c>
      <c r="BG33">
        <f>'No. policies'!BG33*LOOKUP(BG$1,'Inputs &amp; Outputs'!$A$9:$A$79,'Inputs &amp; Outputs'!$C$9:$C$79)</f>
        <v>227.04117599999998</v>
      </c>
      <c r="BH33">
        <f>'No. policies'!BH33*LOOKUP(BH$1,'Inputs &amp; Outputs'!$A$9:$A$79,'Inputs &amp; Outputs'!$C$9:$C$79)</f>
        <v>174.35306700000001</v>
      </c>
      <c r="BI33">
        <f>'No. policies'!BI33*LOOKUP(BI$1,'Inputs &amp; Outputs'!$A$9:$A$79,'Inputs &amp; Outputs'!$C$9:$C$79)</f>
        <v>136.890252</v>
      </c>
      <c r="BJ33">
        <f>'No. policies'!BJ33*LOOKUP(BJ$1,'Inputs &amp; Outputs'!$A$9:$A$79,'Inputs &amp; Outputs'!$C$9:$C$79)</f>
        <v>99.167000999999999</v>
      </c>
      <c r="BK33">
        <f>'No. policies'!BK33*LOOKUP(BK$1,'Inputs &amp; Outputs'!$A$9:$A$79,'Inputs &amp; Outputs'!$C$9:$C$79)</f>
        <v>72.048122000000006</v>
      </c>
      <c r="BL33">
        <f>'No. policies'!BL33*LOOKUP(BL$1,'Inputs &amp; Outputs'!$A$9:$A$79,'Inputs &amp; Outputs'!$C$9:$C$79)</f>
        <v>53.744858999999998</v>
      </c>
      <c r="BM33">
        <f>'No. policies'!BM33*LOOKUP(BM$1,'Inputs &amp; Outputs'!$A$9:$A$79,'Inputs &amp; Outputs'!$C$9:$C$79)</f>
        <v>37.976253999999997</v>
      </c>
      <c r="BN33">
        <f>'No. policies'!BN33*LOOKUP(BN$1,'Inputs &amp; Outputs'!$A$9:$A$79,'Inputs &amp; Outputs'!$C$9:$C$79)</f>
        <v>23.203008000000001</v>
      </c>
      <c r="BO33">
        <f>'No. policies'!BO33*LOOKUP(BO$1,'Inputs &amp; Outputs'!$A$9:$A$79,'Inputs &amp; Outputs'!$C$9:$C$79)</f>
        <v>14.296968</v>
      </c>
      <c r="BP33">
        <f>'No. policies'!BP33*LOOKUP(BP$1,'Inputs &amp; Outputs'!$A$9:$A$79,'Inputs &amp; Outputs'!$C$9:$C$79)</f>
        <v>8.9578330000000008</v>
      </c>
      <c r="BQ33">
        <f>'No. policies'!BQ33*LOOKUP(BQ$1,'Inputs &amp; Outputs'!$A$9:$A$79,'Inputs &amp; Outputs'!$C$9:$C$79)</f>
        <v>4.0224799999999998</v>
      </c>
      <c r="BR33">
        <f>'No. policies'!BR33*LOOKUP(BR$1,'Inputs &amp; Outputs'!$A$9:$A$79,'Inputs &amp; Outputs'!$C$9:$C$79)</f>
        <v>2.4874020000000003</v>
      </c>
      <c r="BS33">
        <f>'No. policies'!BS33*LOOKUP(BS$1,'Inputs &amp; Outputs'!$A$9:$A$79,'Inputs &amp; Outputs'!$C$9:$C$79)</f>
        <v>1</v>
      </c>
    </row>
    <row r="34" spans="1:71" x14ac:dyDescent="0.25">
      <c r="A34" s="1">
        <v>33</v>
      </c>
      <c r="B34">
        <f>'No. policies'!B34*LOOKUP(B$1,'Inputs &amp; Outputs'!$A$9:$A$79,'Inputs &amp; Outputs'!$C$9:$C$79)</f>
        <v>7.7700000000000005</v>
      </c>
      <c r="C34">
        <f>'No. policies'!C34*LOOKUP(C$1,'Inputs &amp; Outputs'!$A$9:$A$79,'Inputs &amp; Outputs'!$C$9:$C$79)</f>
        <v>8.4515399999999996</v>
      </c>
      <c r="D34">
        <f>'No. policies'!D34*LOOKUP(D$1,'Inputs &amp; Outputs'!$A$9:$A$79,'Inputs &amp; Outputs'!$C$9:$C$79)</f>
        <v>9.1943429999999999</v>
      </c>
      <c r="E34">
        <f>'No. policies'!E34*LOOKUP(E$1,'Inputs &amp; Outputs'!$A$9:$A$79,'Inputs &amp; Outputs'!$C$9:$C$79)</f>
        <v>9.9989069999999991</v>
      </c>
      <c r="F34">
        <f>'No. policies'!F34*LOOKUP(F$1,'Inputs &amp; Outputs'!$A$9:$A$79,'Inputs &amp; Outputs'!$C$9:$C$79)</f>
        <v>10.874136</v>
      </c>
      <c r="G34">
        <f>'No. policies'!G34*LOOKUP(G$1,'Inputs &amp; Outputs'!$A$9:$A$79,'Inputs &amp; Outputs'!$C$9:$C$79)</f>
        <v>11.815848000000001</v>
      </c>
      <c r="H34">
        <f>'No. policies'!H34*LOOKUP(H$1,'Inputs &amp; Outputs'!$A$9:$A$79,'Inputs &amp; Outputs'!$C$9:$C$79)</f>
        <v>12.833435999999999</v>
      </c>
      <c r="I34">
        <f>'No. policies'!I34*LOOKUP(I$1,'Inputs &amp; Outputs'!$A$9:$A$79,'Inputs &amp; Outputs'!$C$9:$C$79)</f>
        <v>13.923468000000002</v>
      </c>
      <c r="J34">
        <f>'No. policies'!J34*LOOKUP(J$1,'Inputs &amp; Outputs'!$A$9:$A$79,'Inputs &amp; Outputs'!$C$9:$C$79)</f>
        <v>15.0876</v>
      </c>
      <c r="K34">
        <f>'No. policies'!K34*LOOKUP(K$1,'Inputs &amp; Outputs'!$A$9:$A$79,'Inputs &amp; Outputs'!$C$9:$C$79)</f>
        <v>16.333293000000001</v>
      </c>
      <c r="L34">
        <f>'No. policies'!L34*LOOKUP(L$1,'Inputs &amp; Outputs'!$A$9:$A$79,'Inputs &amp; Outputs'!$C$9:$C$79)</f>
        <v>17.679872</v>
      </c>
      <c r="M34">
        <f>'No. policies'!M34*LOOKUP(M$1,'Inputs &amp; Outputs'!$A$9:$A$79,'Inputs &amp; Outputs'!$C$9:$C$79)</f>
        <v>19.097360000000002</v>
      </c>
      <c r="N34">
        <f>'No. policies'!N34*LOOKUP(N$1,'Inputs &amp; Outputs'!$A$9:$A$79,'Inputs &amp; Outputs'!$C$9:$C$79)</f>
        <v>20.614948000000002</v>
      </c>
      <c r="O34">
        <f>'No. policies'!O34*LOOKUP(O$1,'Inputs &amp; Outputs'!$A$9:$A$79,'Inputs &amp; Outputs'!$C$9:$C$79)</f>
        <v>22.222661999999996</v>
      </c>
      <c r="P34">
        <f>'No. policies'!P34*LOOKUP(P$1,'Inputs &amp; Outputs'!$A$9:$A$79,'Inputs &amp; Outputs'!$C$9:$C$79)</f>
        <v>23.921879999999998</v>
      </c>
      <c r="Q34">
        <f>'No. policies'!Q34*LOOKUP(Q$1,'Inputs &amp; Outputs'!$A$9:$A$79,'Inputs &amp; Outputs'!$C$9:$C$79)</f>
        <v>25.742394000000001</v>
      </c>
      <c r="R34">
        <f>'No. policies'!R34*LOOKUP(R$1,'Inputs &amp; Outputs'!$A$9:$A$79,'Inputs &amp; Outputs'!$C$9:$C$79)</f>
        <v>27.704157000000002</v>
      </c>
      <c r="S34">
        <f>'No. policies'!S34*LOOKUP(S$1,'Inputs &amp; Outputs'!$A$9:$A$79,'Inputs &amp; Outputs'!$C$9:$C$79)</f>
        <v>29.951808</v>
      </c>
      <c r="T34">
        <f>'No. policies'!T34*LOOKUP(T$1,'Inputs &amp; Outputs'!$A$9:$A$79,'Inputs &amp; Outputs'!$C$9:$C$79)</f>
        <v>32.456658000000004</v>
      </c>
      <c r="U34">
        <f>'No. policies'!U34*LOOKUP(U$1,'Inputs &amp; Outputs'!$A$9:$A$79,'Inputs &amp; Outputs'!$C$9:$C$79)</f>
        <v>35.328288000000001</v>
      </c>
      <c r="V34">
        <f>'No. policies'!V34*LOOKUP(V$1,'Inputs &amp; Outputs'!$A$9:$A$79,'Inputs &amp; Outputs'!$C$9:$C$79)</f>
        <v>38.496840000000006</v>
      </c>
      <c r="W34">
        <f>'No. policies'!W34*LOOKUP(W$1,'Inputs &amp; Outputs'!$A$9:$A$79,'Inputs &amp; Outputs'!$C$9:$C$79)</f>
        <v>41.853679999999997</v>
      </c>
      <c r="X34">
        <f>'No. policies'!X34*LOOKUP(X$1,'Inputs &amp; Outputs'!$A$9:$A$79,'Inputs &amp; Outputs'!$C$9:$C$79)</f>
        <v>45.429462000000001</v>
      </c>
      <c r="Y34">
        <f>'No. policies'!Y34*LOOKUP(Y$1,'Inputs &amp; Outputs'!$A$9:$A$79,'Inputs &amp; Outputs'!$C$9:$C$79)</f>
        <v>49.247688000000004</v>
      </c>
      <c r="Z34">
        <f>'No. policies'!Z34*LOOKUP(Z$1,'Inputs &amp; Outputs'!$A$9:$A$79,'Inputs &amp; Outputs'!$C$9:$C$79)</f>
        <v>53.454908000000003</v>
      </c>
      <c r="AA34">
        <f>'No. policies'!AA34*LOOKUP(AA$1,'Inputs &amp; Outputs'!$A$9:$A$79,'Inputs &amp; Outputs'!$C$9:$C$79)</f>
        <v>58.159328000000002</v>
      </c>
      <c r="AB34">
        <f>'No. policies'!AB34*LOOKUP(AB$1,'Inputs &amp; Outputs'!$A$9:$A$79,'Inputs &amp; Outputs'!$C$9:$C$79)</f>
        <v>63.479223999999995</v>
      </c>
      <c r="AC34">
        <f>'No. policies'!AC34*LOOKUP(AC$1,'Inputs &amp; Outputs'!$A$9:$A$79,'Inputs &amp; Outputs'!$C$9:$C$79)</f>
        <v>69.513750000000002</v>
      </c>
      <c r="AD34">
        <f>'No. policies'!AD34*LOOKUP(AD$1,'Inputs &amp; Outputs'!$A$9:$A$79,'Inputs &amp; Outputs'!$C$9:$C$79)</f>
        <v>76.328533000000007</v>
      </c>
      <c r="AE34">
        <f>'No. policies'!AE34*LOOKUP(AE$1,'Inputs &amp; Outputs'!$A$9:$A$79,'Inputs &amp; Outputs'!$C$9:$C$79)</f>
        <v>84.129354000000006</v>
      </c>
      <c r="AF34">
        <f>'No. policies'!AF34*LOOKUP(AF$1,'Inputs &amp; Outputs'!$A$9:$A$79,'Inputs &amp; Outputs'!$C$9:$C$79)</f>
        <v>92.806830000000005</v>
      </c>
      <c r="AG34">
        <f>'No. policies'!AG34*LOOKUP(AG$1,'Inputs &amp; Outputs'!$A$9:$A$79,'Inputs &amp; Outputs'!$C$9:$C$79)</f>
        <v>102.81882999999999</v>
      </c>
      <c r="AH34">
        <f>'No. policies'!AH34*LOOKUP(AH$1,'Inputs &amp; Outputs'!$A$9:$A$79,'Inputs &amp; Outputs'!$C$9:$C$79)</f>
        <v>113.69103299999999</v>
      </c>
      <c r="AI34">
        <f>'No. policies'!AI34*LOOKUP(AI$1,'Inputs &amp; Outputs'!$A$9:$A$79,'Inputs &amp; Outputs'!$C$9:$C$79)</f>
        <v>125.78263200000001</v>
      </c>
      <c r="AJ34">
        <f>'No. policies'!AJ34*LOOKUP(AJ$1,'Inputs &amp; Outputs'!$A$9:$A$79,'Inputs &amp; Outputs'!$C$9:$C$79)</f>
        <v>138.679024</v>
      </c>
      <c r="AK34">
        <f>'No. policies'!AK34*LOOKUP(AK$1,'Inputs &amp; Outputs'!$A$9:$A$79,'Inputs &amp; Outputs'!$C$9:$C$79)</f>
        <v>153.10144</v>
      </c>
      <c r="AL34">
        <f>'No. policies'!AL34*LOOKUP(AL$1,'Inputs &amp; Outputs'!$A$9:$A$79,'Inputs &amp; Outputs'!$C$9:$C$79)</f>
        <v>168.13005200000001</v>
      </c>
      <c r="AM34">
        <f>'No. policies'!AM34*LOOKUP(AM$1,'Inputs &amp; Outputs'!$A$9:$A$79,'Inputs &amp; Outputs'!$C$9:$C$79)</f>
        <v>185.10327000000001</v>
      </c>
      <c r="AN34">
        <f>'No. policies'!AN34*LOOKUP(AN$1,'Inputs &amp; Outputs'!$A$9:$A$79,'Inputs &amp; Outputs'!$C$9:$C$79)</f>
        <v>203.95029</v>
      </c>
      <c r="AO34">
        <f>'No. policies'!AO34*LOOKUP(AO$1,'Inputs &amp; Outputs'!$A$9:$A$79,'Inputs &amp; Outputs'!$C$9:$C$79)</f>
        <v>225.618156</v>
      </c>
      <c r="AP34">
        <f>'No. policies'!AP34*LOOKUP(AP$1,'Inputs &amp; Outputs'!$A$9:$A$79,'Inputs &amp; Outputs'!$C$9:$C$79)</f>
        <v>249.49584000000002</v>
      </c>
      <c r="AQ34">
        <f>'No. policies'!AQ34*LOOKUP(AQ$1,'Inputs &amp; Outputs'!$A$9:$A$79,'Inputs &amp; Outputs'!$C$9:$C$79)</f>
        <v>275.85204999999996</v>
      </c>
      <c r="AR34">
        <f>'No. policies'!AR34*LOOKUP(AR$1,'Inputs &amp; Outputs'!$A$9:$A$79,'Inputs &amp; Outputs'!$C$9:$C$79)</f>
        <v>305.77929599999999</v>
      </c>
      <c r="AS34">
        <f>'No. policies'!AS34*LOOKUP(AS$1,'Inputs &amp; Outputs'!$A$9:$A$79,'Inputs &amp; Outputs'!$C$9:$C$79)</f>
        <v>335.961702</v>
      </c>
      <c r="AT34">
        <f>'No. policies'!AT34*LOOKUP(AT$1,'Inputs &amp; Outputs'!$A$9:$A$79,'Inputs &amp; Outputs'!$C$9:$C$79)</f>
        <v>370.78694400000001</v>
      </c>
      <c r="AU34">
        <f>'No. policies'!AU34*LOOKUP(AU$1,'Inputs &amp; Outputs'!$A$9:$A$79,'Inputs &amp; Outputs'!$C$9:$C$79)</f>
        <v>403.626375</v>
      </c>
      <c r="AV34">
        <f>'No. policies'!AV34*LOOKUP(AV$1,'Inputs &amp; Outputs'!$A$9:$A$79,'Inputs &amp; Outputs'!$C$9:$C$79)</f>
        <v>433.07761499999998</v>
      </c>
      <c r="AW34">
        <f>'No. policies'!AW34*LOOKUP(AW$1,'Inputs &amp; Outputs'!$A$9:$A$79,'Inputs &amp; Outputs'!$C$9:$C$79)</f>
        <v>459.21626400000002</v>
      </c>
      <c r="AX34">
        <f>'No. policies'!AX34*LOOKUP(AX$1,'Inputs &amp; Outputs'!$A$9:$A$79,'Inputs &amp; Outputs'!$C$9:$C$79)</f>
        <v>477.22118399999999</v>
      </c>
      <c r="AY34">
        <f>'No. policies'!AY34*LOOKUP(AY$1,'Inputs &amp; Outputs'!$A$9:$A$79,'Inputs &amp; Outputs'!$C$9:$C$79)</f>
        <v>491.41500000000002</v>
      </c>
      <c r="AZ34">
        <f>'No. policies'!AZ34*LOOKUP(AZ$1,'Inputs &amp; Outputs'!$A$9:$A$79,'Inputs &amp; Outputs'!$C$9:$C$79)</f>
        <v>489.84675199999998</v>
      </c>
      <c r="BA34">
        <f>'No. policies'!BA34*LOOKUP(BA$1,'Inputs &amp; Outputs'!$A$9:$A$79,'Inputs &amp; Outputs'!$C$9:$C$79)</f>
        <v>483.59851199999997</v>
      </c>
      <c r="BB34">
        <f>'No. policies'!BB34*LOOKUP(BB$1,'Inputs &amp; Outputs'!$A$9:$A$79,'Inputs &amp; Outputs'!$C$9:$C$79)</f>
        <v>467.14626200000004</v>
      </c>
      <c r="BC34">
        <f>'No. policies'!BC34*LOOKUP(BC$1,'Inputs &amp; Outputs'!$A$9:$A$79,'Inputs &amp; Outputs'!$C$9:$C$79)</f>
        <v>434.46084500000001</v>
      </c>
      <c r="BD34">
        <f>'No. policies'!BD34*LOOKUP(BD$1,'Inputs &amp; Outputs'!$A$9:$A$79,'Inputs &amp; Outputs'!$C$9:$C$79)</f>
        <v>390.76593199999996</v>
      </c>
      <c r="BE34">
        <f>'No. policies'!BE34*LOOKUP(BE$1,'Inputs &amp; Outputs'!$A$9:$A$79,'Inputs &amp; Outputs'!$C$9:$C$79)</f>
        <v>339.74359799999996</v>
      </c>
      <c r="BF34">
        <f>'No. policies'!BF34*LOOKUP(BF$1,'Inputs &amp; Outputs'!$A$9:$A$79,'Inputs &amp; Outputs'!$C$9:$C$79)</f>
        <v>289.09348199999999</v>
      </c>
      <c r="BG34">
        <f>'No. policies'!BG34*LOOKUP(BG$1,'Inputs &amp; Outputs'!$A$9:$A$79,'Inputs &amp; Outputs'!$C$9:$C$79)</f>
        <v>238.80231799999999</v>
      </c>
      <c r="BH34">
        <f>'No. policies'!BH34*LOOKUP(BH$1,'Inputs &amp; Outputs'!$A$9:$A$79,'Inputs &amp; Outputs'!$C$9:$C$79)</f>
        <v>197.272719</v>
      </c>
      <c r="BI34">
        <f>'No. policies'!BI34*LOOKUP(BI$1,'Inputs &amp; Outputs'!$A$9:$A$79,'Inputs &amp; Outputs'!$C$9:$C$79)</f>
        <v>149.88616200000001</v>
      </c>
      <c r="BJ34">
        <f>'No. policies'!BJ34*LOOKUP(BJ$1,'Inputs &amp; Outputs'!$A$9:$A$79,'Inputs &amp; Outputs'!$C$9:$C$79)</f>
        <v>108.56815400000001</v>
      </c>
      <c r="BK34">
        <f>'No. policies'!BK34*LOOKUP(BK$1,'Inputs &amp; Outputs'!$A$9:$A$79,'Inputs &amp; Outputs'!$C$9:$C$79)</f>
        <v>78.424061999999992</v>
      </c>
      <c r="BL34">
        <f>'No. policies'!BL34*LOOKUP(BL$1,'Inputs &amp; Outputs'!$A$9:$A$79,'Inputs &amp; Outputs'!$C$9:$C$79)</f>
        <v>53.41104</v>
      </c>
      <c r="BM34">
        <f>'No. policies'!BM34*LOOKUP(BM$1,'Inputs &amp; Outputs'!$A$9:$A$79,'Inputs &amp; Outputs'!$C$9:$C$79)</f>
        <v>38.673065999999999</v>
      </c>
      <c r="BN34">
        <f>'No. policies'!BN34*LOOKUP(BN$1,'Inputs &amp; Outputs'!$A$9:$A$79,'Inputs &amp; Outputs'!$C$9:$C$79)</f>
        <v>25.015743000000001</v>
      </c>
      <c r="BO34">
        <f>'No. policies'!BO34*LOOKUP(BO$1,'Inputs &amp; Outputs'!$A$9:$A$79,'Inputs &amp; Outputs'!$C$9:$C$79)</f>
        <v>14.296968</v>
      </c>
      <c r="BP34">
        <f>'No. policies'!BP34*LOOKUP(BP$1,'Inputs &amp; Outputs'!$A$9:$A$79,'Inputs &amp; Outputs'!$C$9:$C$79)</f>
        <v>8.5683620000000005</v>
      </c>
      <c r="BQ34">
        <f>'No. policies'!BQ34*LOOKUP(BQ$1,'Inputs &amp; Outputs'!$A$9:$A$79,'Inputs &amp; Outputs'!$C$9:$C$79)</f>
        <v>7.2404640000000002</v>
      </c>
      <c r="BR34">
        <f>'No. policies'!BR34*LOOKUP(BR$1,'Inputs &amp; Outputs'!$A$9:$A$79,'Inputs &amp; Outputs'!$C$9:$C$79)</f>
        <v>4.14567</v>
      </c>
      <c r="BS34">
        <f>'No. policies'!BS34*LOOKUP(BS$1,'Inputs &amp; Outputs'!$A$9:$A$79,'Inputs &amp; Outputs'!$C$9:$C$79)</f>
        <v>6</v>
      </c>
    </row>
    <row r="35" spans="1:71" x14ac:dyDescent="0.25">
      <c r="A35" s="1">
        <v>34</v>
      </c>
      <c r="B35">
        <f>'No. policies'!B35*LOOKUP(B$1,'Inputs &amp; Outputs'!$A$9:$A$79,'Inputs &amp; Outputs'!$C$9:$C$79)</f>
        <v>7.7700000000000005</v>
      </c>
      <c r="C35">
        <f>'No. policies'!C35*LOOKUP(C$1,'Inputs &amp; Outputs'!$A$9:$A$79,'Inputs &amp; Outputs'!$C$9:$C$79)</f>
        <v>8.4506940000000004</v>
      </c>
      <c r="D35">
        <f>'No. policies'!D35*LOOKUP(D$1,'Inputs &amp; Outputs'!$A$9:$A$79,'Inputs &amp; Outputs'!$C$9:$C$79)</f>
        <v>9.1888170000000002</v>
      </c>
      <c r="E35">
        <f>'No. policies'!E35*LOOKUP(E$1,'Inputs &amp; Outputs'!$A$9:$A$79,'Inputs &amp; Outputs'!$C$9:$C$79)</f>
        <v>10.000913000000001</v>
      </c>
      <c r="F35">
        <f>'No. policies'!F35*LOOKUP(F$1,'Inputs &amp; Outputs'!$A$9:$A$79,'Inputs &amp; Outputs'!$C$9:$C$79)</f>
        <v>10.882872000000001</v>
      </c>
      <c r="G35">
        <f>'No. policies'!G35*LOOKUP(G$1,'Inputs &amp; Outputs'!$A$9:$A$79,'Inputs &amp; Outputs'!$C$9:$C$79)</f>
        <v>11.825352000000001</v>
      </c>
      <c r="H35">
        <f>'No. policies'!H35*LOOKUP(H$1,'Inputs &amp; Outputs'!$A$9:$A$79,'Inputs &amp; Outputs'!$C$9:$C$79)</f>
        <v>12.846356</v>
      </c>
      <c r="I35">
        <f>'No. policies'!I35*LOOKUP(I$1,'Inputs &amp; Outputs'!$A$9:$A$79,'Inputs &amp; Outputs'!$C$9:$C$79)</f>
        <v>13.940316000000001</v>
      </c>
      <c r="J35">
        <f>'No. policies'!J35*LOOKUP(J$1,'Inputs &amp; Outputs'!$A$9:$A$79,'Inputs &amp; Outputs'!$C$9:$C$79)</f>
        <v>15.113507999999999</v>
      </c>
      <c r="K35">
        <f>'No. policies'!K35*LOOKUP(K$1,'Inputs &amp; Outputs'!$A$9:$A$79,'Inputs &amp; Outputs'!$C$9:$C$79)</f>
        <v>16.371312</v>
      </c>
      <c r="L35">
        <f>'No. policies'!L35*LOOKUP(L$1,'Inputs &amp; Outputs'!$A$9:$A$79,'Inputs &amp; Outputs'!$C$9:$C$79)</f>
        <v>17.712128</v>
      </c>
      <c r="M35">
        <f>'No. policies'!M35*LOOKUP(M$1,'Inputs &amp; Outputs'!$A$9:$A$79,'Inputs &amp; Outputs'!$C$9:$C$79)</f>
        <v>19.132280000000002</v>
      </c>
      <c r="N35">
        <f>'No. policies'!N35*LOOKUP(N$1,'Inputs &amp; Outputs'!$A$9:$A$79,'Inputs &amp; Outputs'!$C$9:$C$79)</f>
        <v>20.642222</v>
      </c>
      <c r="O35">
        <f>'No. policies'!O35*LOOKUP(O$1,'Inputs &amp; Outputs'!$A$9:$A$79,'Inputs &amp; Outputs'!$C$9:$C$79)</f>
        <v>22.261183999999997</v>
      </c>
      <c r="P35">
        <f>'No. policies'!P35*LOOKUP(P$1,'Inputs &amp; Outputs'!$A$9:$A$79,'Inputs &amp; Outputs'!$C$9:$C$79)</f>
        <v>23.978137999999998</v>
      </c>
      <c r="Q35">
        <f>'No. policies'!Q35*LOOKUP(Q$1,'Inputs &amp; Outputs'!$A$9:$A$79,'Inputs &amp; Outputs'!$C$9:$C$79)</f>
        <v>25.784586000000001</v>
      </c>
      <c r="R35">
        <f>'No. policies'!R35*LOOKUP(R$1,'Inputs &amp; Outputs'!$A$9:$A$79,'Inputs &amp; Outputs'!$C$9:$C$79)</f>
        <v>27.798108000000003</v>
      </c>
      <c r="S35">
        <f>'No. policies'!S35*LOOKUP(S$1,'Inputs &amp; Outputs'!$A$9:$A$79,'Inputs &amp; Outputs'!$C$9:$C$79)</f>
        <v>30.025824</v>
      </c>
      <c r="T35">
        <f>'No. policies'!T35*LOOKUP(T$1,'Inputs &amp; Outputs'!$A$9:$A$79,'Inputs &amp; Outputs'!$C$9:$C$79)</f>
        <v>32.55057</v>
      </c>
      <c r="U35">
        <f>'No. policies'!U35*LOOKUP(U$1,'Inputs &amp; Outputs'!$A$9:$A$79,'Inputs &amp; Outputs'!$C$9:$C$79)</f>
        <v>35.463856</v>
      </c>
      <c r="V35">
        <f>'No. policies'!V35*LOOKUP(V$1,'Inputs &amp; Outputs'!$A$9:$A$79,'Inputs &amp; Outputs'!$C$9:$C$79)</f>
        <v>38.653152000000006</v>
      </c>
      <c r="W35">
        <f>'No. policies'!W35*LOOKUP(W$1,'Inputs &amp; Outputs'!$A$9:$A$79,'Inputs &amp; Outputs'!$C$9:$C$79)</f>
        <v>42.015665999999996</v>
      </c>
      <c r="X35">
        <f>'No. policies'!X35*LOOKUP(X$1,'Inputs &amp; Outputs'!$A$9:$A$79,'Inputs &amp; Outputs'!$C$9:$C$79)</f>
        <v>45.567821000000002</v>
      </c>
      <c r="Y35">
        <f>'No. policies'!Y35*LOOKUP(Y$1,'Inputs &amp; Outputs'!$A$9:$A$79,'Inputs &amp; Outputs'!$C$9:$C$79)</f>
        <v>49.372391999999998</v>
      </c>
      <c r="Z35">
        <f>'No. policies'!Z35*LOOKUP(Z$1,'Inputs &amp; Outputs'!$A$9:$A$79,'Inputs &amp; Outputs'!$C$9:$C$79)</f>
        <v>53.556932000000003</v>
      </c>
      <c r="AA35">
        <f>'No. policies'!AA35*LOOKUP(AA$1,'Inputs &amp; Outputs'!$A$9:$A$79,'Inputs &amp; Outputs'!$C$9:$C$79)</f>
        <v>58.233764000000001</v>
      </c>
      <c r="AB35">
        <f>'No. policies'!AB35*LOOKUP(AB$1,'Inputs &amp; Outputs'!$A$9:$A$79,'Inputs &amp; Outputs'!$C$9:$C$79)</f>
        <v>63.574619999999996</v>
      </c>
      <c r="AC35">
        <f>'No. policies'!AC35*LOOKUP(AC$1,'Inputs &amp; Outputs'!$A$9:$A$79,'Inputs &amp; Outputs'!$C$9:$C$79)</f>
        <v>69.506235000000004</v>
      </c>
      <c r="AD35">
        <f>'No. policies'!AD35*LOOKUP(AD$1,'Inputs &amp; Outputs'!$A$9:$A$79,'Inputs &amp; Outputs'!$C$9:$C$79)</f>
        <v>76.378459000000007</v>
      </c>
      <c r="AE35">
        <f>'No. policies'!AE35*LOOKUP(AE$1,'Inputs &amp; Outputs'!$A$9:$A$79,'Inputs &amp; Outputs'!$C$9:$C$79)</f>
        <v>84.240306000000004</v>
      </c>
      <c r="AF35">
        <f>'No. policies'!AF35*LOOKUP(AF$1,'Inputs &amp; Outputs'!$A$9:$A$79,'Inputs &amp; Outputs'!$C$9:$C$79)</f>
        <v>93.095370000000003</v>
      </c>
      <c r="AG35">
        <f>'No. policies'!AG35*LOOKUP(AG$1,'Inputs &amp; Outputs'!$A$9:$A$79,'Inputs &amp; Outputs'!$C$9:$C$79)</f>
        <v>102.93392999999999</v>
      </c>
      <c r="AH35">
        <f>'No. policies'!AH35*LOOKUP(AH$1,'Inputs &amp; Outputs'!$A$9:$A$79,'Inputs &amp; Outputs'!$C$9:$C$79)</f>
        <v>113.70390999999999</v>
      </c>
      <c r="AI35">
        <f>'No. policies'!AI35*LOOKUP(AI$1,'Inputs &amp; Outputs'!$A$9:$A$79,'Inputs &amp; Outputs'!$C$9:$C$79)</f>
        <v>125.926812</v>
      </c>
      <c r="AJ35">
        <f>'No. policies'!AJ35*LOOKUP(AJ$1,'Inputs &amp; Outputs'!$A$9:$A$79,'Inputs &amp; Outputs'!$C$9:$C$79)</f>
        <v>139.11501999999999</v>
      </c>
      <c r="AK35">
        <f>'No. policies'!AK35*LOOKUP(AK$1,'Inputs &amp; Outputs'!$A$9:$A$79,'Inputs &amp; Outputs'!$C$9:$C$79)</f>
        <v>153.17375999999999</v>
      </c>
      <c r="AL35">
        <f>'No. policies'!AL35*LOOKUP(AL$1,'Inputs &amp; Outputs'!$A$9:$A$79,'Inputs &amp; Outputs'!$C$9:$C$79)</f>
        <v>168.83852199999998</v>
      </c>
      <c r="AM35">
        <f>'No. policies'!AM35*LOOKUP(AM$1,'Inputs &amp; Outputs'!$A$9:$A$79,'Inputs &amp; Outputs'!$C$9:$C$79)</f>
        <v>185.69414599999999</v>
      </c>
      <c r="AN35">
        <f>'No. policies'!AN35*LOOKUP(AN$1,'Inputs &amp; Outputs'!$A$9:$A$79,'Inputs &amp; Outputs'!$C$9:$C$79)</f>
        <v>204.23230800000002</v>
      </c>
      <c r="AO35">
        <f>'No. policies'!AO35*LOOKUP(AO$1,'Inputs &amp; Outputs'!$A$9:$A$79,'Inputs &amp; Outputs'!$C$9:$C$79)</f>
        <v>226.665108</v>
      </c>
      <c r="AP35">
        <f>'No. policies'!AP35*LOOKUP(AP$1,'Inputs &amp; Outputs'!$A$9:$A$79,'Inputs &amp; Outputs'!$C$9:$C$79)</f>
        <v>251.22016000000002</v>
      </c>
      <c r="AQ35">
        <f>'No. policies'!AQ35*LOOKUP(AQ$1,'Inputs &amp; Outputs'!$A$9:$A$79,'Inputs &amp; Outputs'!$C$9:$C$79)</f>
        <v>278.32009999999997</v>
      </c>
      <c r="AR35">
        <f>'No. policies'!AR35*LOOKUP(AR$1,'Inputs &amp; Outputs'!$A$9:$A$79,'Inputs &amp; Outputs'!$C$9:$C$79)</f>
        <v>306.91310400000003</v>
      </c>
      <c r="AS35">
        <f>'No. policies'!AS35*LOOKUP(AS$1,'Inputs &amp; Outputs'!$A$9:$A$79,'Inputs &amp; Outputs'!$C$9:$C$79)</f>
        <v>337.416516</v>
      </c>
      <c r="AT35">
        <f>'No. policies'!AT35*LOOKUP(AT$1,'Inputs &amp; Outputs'!$A$9:$A$79,'Inputs &amp; Outputs'!$C$9:$C$79)</f>
        <v>367.38099199999999</v>
      </c>
      <c r="AU35">
        <f>'No. policies'!AU35*LOOKUP(AU$1,'Inputs &amp; Outputs'!$A$9:$A$79,'Inputs &amp; Outputs'!$C$9:$C$79)</f>
        <v>399.44475</v>
      </c>
      <c r="AV35">
        <f>'No. policies'!AV35*LOOKUP(AV$1,'Inputs &amp; Outputs'!$A$9:$A$79,'Inputs &amp; Outputs'!$C$9:$C$79)</f>
        <v>428.20215899999999</v>
      </c>
      <c r="AW35">
        <f>'No. policies'!AW35*LOOKUP(AW$1,'Inputs &amp; Outputs'!$A$9:$A$79,'Inputs &amp; Outputs'!$C$9:$C$79)</f>
        <v>452.85037199999999</v>
      </c>
      <c r="AX35">
        <f>'No. policies'!AX35*LOOKUP(AX$1,'Inputs &amp; Outputs'!$A$9:$A$79,'Inputs &amp; Outputs'!$C$9:$C$79)</f>
        <v>470.35540799999995</v>
      </c>
      <c r="AY35">
        <f>'No. policies'!AY35*LOOKUP(AY$1,'Inputs &amp; Outputs'!$A$9:$A$79,'Inputs &amp; Outputs'!$C$9:$C$79)</f>
        <v>480.32875000000001</v>
      </c>
      <c r="AZ35">
        <f>'No. policies'!AZ35*LOOKUP(AZ$1,'Inputs &amp; Outputs'!$A$9:$A$79,'Inputs &amp; Outputs'!$C$9:$C$79)</f>
        <v>481.64847999999995</v>
      </c>
      <c r="BA35">
        <f>'No. policies'!BA35*LOOKUP(BA$1,'Inputs &amp; Outputs'!$A$9:$A$79,'Inputs &amp; Outputs'!$C$9:$C$79)</f>
        <v>468.57633599999997</v>
      </c>
      <c r="BB35">
        <f>'No. policies'!BB35*LOOKUP(BB$1,'Inputs &amp; Outputs'!$A$9:$A$79,'Inputs &amp; Outputs'!$C$9:$C$79)</f>
        <v>454.34107300000005</v>
      </c>
      <c r="BC35">
        <f>'No. policies'!BC35*LOOKUP(BC$1,'Inputs &amp; Outputs'!$A$9:$A$79,'Inputs &amp; Outputs'!$C$9:$C$79)</f>
        <v>423.80255399999999</v>
      </c>
      <c r="BD35">
        <f>'No. policies'!BD35*LOOKUP(BD$1,'Inputs &amp; Outputs'!$A$9:$A$79,'Inputs &amp; Outputs'!$C$9:$C$79)</f>
        <v>379.38439999999997</v>
      </c>
      <c r="BE35">
        <f>'No. policies'!BE35*LOOKUP(BE$1,'Inputs &amp; Outputs'!$A$9:$A$79,'Inputs &amp; Outputs'!$C$9:$C$79)</f>
        <v>334.27444800000001</v>
      </c>
      <c r="BF35">
        <f>'No. policies'!BF35*LOOKUP(BF$1,'Inputs &amp; Outputs'!$A$9:$A$79,'Inputs &amp; Outputs'!$C$9:$C$79)</f>
        <v>283.154832</v>
      </c>
      <c r="BG35">
        <f>'No. policies'!BG35*LOOKUP(BG$1,'Inputs &amp; Outputs'!$A$9:$A$79,'Inputs &amp; Outputs'!$C$9:$C$79)</f>
        <v>230.87633099999999</v>
      </c>
      <c r="BH35">
        <f>'No. policies'!BH35*LOOKUP(BH$1,'Inputs &amp; Outputs'!$A$9:$A$79,'Inputs &amp; Outputs'!$C$9:$C$79)</f>
        <v>184.99433400000001</v>
      </c>
      <c r="BI35">
        <f>'No. policies'!BI35*LOOKUP(BI$1,'Inputs &amp; Outputs'!$A$9:$A$79,'Inputs &amp; Outputs'!$C$9:$C$79)</f>
        <v>143.821404</v>
      </c>
      <c r="BJ35">
        <f>'No. policies'!BJ35*LOOKUP(BJ$1,'Inputs &amp; Outputs'!$A$9:$A$79,'Inputs &amp; Outputs'!$C$9:$C$79)</f>
        <v>107.051839</v>
      </c>
      <c r="BK35">
        <f>'No. policies'!BK35*LOOKUP(BK$1,'Inputs &amp; Outputs'!$A$9:$A$79,'Inputs &amp; Outputs'!$C$9:$C$79)</f>
        <v>77.148874000000006</v>
      </c>
      <c r="BL35">
        <f>'No. policies'!BL35*LOOKUP(BL$1,'Inputs &amp; Outputs'!$A$9:$A$79,'Inputs &amp; Outputs'!$C$9:$C$79)</f>
        <v>54.746315999999993</v>
      </c>
      <c r="BM35">
        <f>'No. policies'!BM35*LOOKUP(BM$1,'Inputs &amp; Outputs'!$A$9:$A$79,'Inputs &amp; Outputs'!$C$9:$C$79)</f>
        <v>39.718283999999997</v>
      </c>
      <c r="BN35">
        <f>'No. policies'!BN35*LOOKUP(BN$1,'Inputs &amp; Outputs'!$A$9:$A$79,'Inputs &amp; Outputs'!$C$9:$C$79)</f>
        <v>25.37829</v>
      </c>
      <c r="BO35">
        <f>'No. policies'!BO35*LOOKUP(BO$1,'Inputs &amp; Outputs'!$A$9:$A$79,'Inputs &amp; Outputs'!$C$9:$C$79)</f>
        <v>19.564272000000003</v>
      </c>
      <c r="BP35">
        <f>'No. policies'!BP35*LOOKUP(BP$1,'Inputs &amp; Outputs'!$A$9:$A$79,'Inputs &amp; Outputs'!$C$9:$C$79)</f>
        <v>14.799898000000001</v>
      </c>
      <c r="BQ35">
        <f>'No. policies'!BQ35*LOOKUP(BQ$1,'Inputs &amp; Outputs'!$A$9:$A$79,'Inputs &amp; Outputs'!$C$9:$C$79)</f>
        <v>8.4472079999999998</v>
      </c>
      <c r="BR35">
        <f>'No. policies'!BR35*LOOKUP(BR$1,'Inputs &amp; Outputs'!$A$9:$A$79,'Inputs &amp; Outputs'!$C$9:$C$79)</f>
        <v>4.9748040000000007</v>
      </c>
      <c r="BS35">
        <f>'No. policies'!BS35*LOOKUP(BS$1,'Inputs &amp; Outputs'!$A$9:$A$79,'Inputs &amp; Outputs'!$C$9:$C$79)</f>
        <v>6</v>
      </c>
    </row>
    <row r="36" spans="1:71" x14ac:dyDescent="0.25">
      <c r="A36" s="1">
        <v>35</v>
      </c>
      <c r="B36">
        <f>'No. policies'!B36*LOOKUP(B$1,'Inputs &amp; Outputs'!$A$9:$A$79,'Inputs &amp; Outputs'!$C$9:$C$79)</f>
        <v>7.7700000000000005</v>
      </c>
      <c r="C36">
        <f>'No. policies'!C36*LOOKUP(C$1,'Inputs &amp; Outputs'!$A$9:$A$79,'Inputs &amp; Outputs'!$C$9:$C$79)</f>
        <v>8.4515399999999996</v>
      </c>
      <c r="D36">
        <f>'No. policies'!D36*LOOKUP(D$1,'Inputs &amp; Outputs'!$A$9:$A$79,'Inputs &amp; Outputs'!$C$9:$C$79)</f>
        <v>9.1915800000000001</v>
      </c>
      <c r="E36">
        <f>'No. policies'!E36*LOOKUP(E$1,'Inputs &amp; Outputs'!$A$9:$A$79,'Inputs &amp; Outputs'!$C$9:$C$79)</f>
        <v>9.9958980000000004</v>
      </c>
      <c r="F36">
        <f>'No. policies'!F36*LOOKUP(F$1,'Inputs &amp; Outputs'!$A$9:$A$79,'Inputs &amp; Outputs'!$C$9:$C$79)</f>
        <v>10.87086</v>
      </c>
      <c r="G36">
        <f>'No. policies'!G36*LOOKUP(G$1,'Inputs &amp; Outputs'!$A$9:$A$79,'Inputs &amp; Outputs'!$C$9:$C$79)</f>
        <v>11.820600000000001</v>
      </c>
      <c r="H36">
        <f>'No. policies'!H36*LOOKUP(H$1,'Inputs &amp; Outputs'!$A$9:$A$79,'Inputs &amp; Outputs'!$C$9:$C$79)</f>
        <v>12.846356</v>
      </c>
      <c r="I36">
        <f>'No. policies'!I36*LOOKUP(I$1,'Inputs &amp; Outputs'!$A$9:$A$79,'Inputs &amp; Outputs'!$C$9:$C$79)</f>
        <v>13.94172</v>
      </c>
      <c r="J36">
        <f>'No. policies'!J36*LOOKUP(J$1,'Inputs &amp; Outputs'!$A$9:$A$79,'Inputs &amp; Outputs'!$C$9:$C$79)</f>
        <v>15.122652</v>
      </c>
      <c r="K36">
        <f>'No. policies'!K36*LOOKUP(K$1,'Inputs &amp; Outputs'!$A$9:$A$79,'Inputs &amp; Outputs'!$C$9:$C$79)</f>
        <v>16.386188999999998</v>
      </c>
      <c r="L36">
        <f>'No. policies'!L36*LOOKUP(L$1,'Inputs &amp; Outputs'!$A$9:$A$79,'Inputs &amp; Outputs'!$C$9:$C$79)</f>
        <v>17.737216</v>
      </c>
      <c r="M36">
        <f>'No. policies'!M36*LOOKUP(M$1,'Inputs &amp; Outputs'!$A$9:$A$79,'Inputs &amp; Outputs'!$C$9:$C$79)</f>
        <v>19.15944</v>
      </c>
      <c r="N36">
        <f>'No. policies'!N36*LOOKUP(N$1,'Inputs &amp; Outputs'!$A$9:$A$79,'Inputs &amp; Outputs'!$C$9:$C$79)</f>
        <v>20.684182</v>
      </c>
      <c r="O36">
        <f>'No. policies'!O36*LOOKUP(O$1,'Inputs &amp; Outputs'!$A$9:$A$79,'Inputs &amp; Outputs'!$C$9:$C$79)</f>
        <v>22.311035999999998</v>
      </c>
      <c r="P36">
        <f>'No. policies'!P36*LOOKUP(P$1,'Inputs &amp; Outputs'!$A$9:$A$79,'Inputs &amp; Outputs'!$C$9:$C$79)</f>
        <v>24.01972</v>
      </c>
      <c r="Q36">
        <f>'No. policies'!Q36*LOOKUP(Q$1,'Inputs &amp; Outputs'!$A$9:$A$79,'Inputs &amp; Outputs'!$C$9:$C$79)</f>
        <v>25.871607000000001</v>
      </c>
      <c r="R36">
        <f>'No. policies'!R36*LOOKUP(R$1,'Inputs &amp; Outputs'!$A$9:$A$79,'Inputs &amp; Outputs'!$C$9:$C$79)</f>
        <v>27.849354000000002</v>
      </c>
      <c r="S36">
        <f>'No. policies'!S36*LOOKUP(S$1,'Inputs &amp; Outputs'!$A$9:$A$79,'Inputs &amp; Outputs'!$C$9:$C$79)</f>
        <v>30.102923999999998</v>
      </c>
      <c r="T36">
        <f>'No. policies'!T36*LOOKUP(T$1,'Inputs &amp; Outputs'!$A$9:$A$79,'Inputs &amp; Outputs'!$C$9:$C$79)</f>
        <v>32.624358000000001</v>
      </c>
      <c r="U36">
        <f>'No. policies'!U36*LOOKUP(U$1,'Inputs &amp; Outputs'!$A$9:$A$79,'Inputs &amp; Outputs'!$C$9:$C$79)</f>
        <v>35.526144000000002</v>
      </c>
      <c r="V36">
        <f>'No. policies'!V36*LOOKUP(V$1,'Inputs &amp; Outputs'!$A$9:$A$79,'Inputs &amp; Outputs'!$C$9:$C$79)</f>
        <v>38.745336000000002</v>
      </c>
      <c r="W36">
        <f>'No. policies'!W36*LOOKUP(W$1,'Inputs &amp; Outputs'!$A$9:$A$79,'Inputs &amp; Outputs'!$C$9:$C$79)</f>
        <v>42.098847999999997</v>
      </c>
      <c r="X36">
        <f>'No. policies'!X36*LOOKUP(X$1,'Inputs &amp; Outputs'!$A$9:$A$79,'Inputs &amp; Outputs'!$C$9:$C$79)</f>
        <v>45.701408999999998</v>
      </c>
      <c r="Y36">
        <f>'No. policies'!Y36*LOOKUP(Y$1,'Inputs &amp; Outputs'!$A$9:$A$79,'Inputs &amp; Outputs'!$C$9:$C$79)</f>
        <v>49.569839999999999</v>
      </c>
      <c r="Z36">
        <f>'No. policies'!Z36*LOOKUP(Z$1,'Inputs &amp; Outputs'!$A$9:$A$79,'Inputs &amp; Outputs'!$C$9:$C$79)</f>
        <v>53.806324000000004</v>
      </c>
      <c r="AA36">
        <f>'No. policies'!AA36*LOOKUP(AA$1,'Inputs &amp; Outputs'!$A$9:$A$79,'Inputs &amp; Outputs'!$C$9:$C$79)</f>
        <v>58.444666000000005</v>
      </c>
      <c r="AB36">
        <f>'No. policies'!AB36*LOOKUP(AB$1,'Inputs &amp; Outputs'!$A$9:$A$79,'Inputs &amp; Outputs'!$C$9:$C$79)</f>
        <v>63.826737999999999</v>
      </c>
      <c r="AC36">
        <f>'No. policies'!AC36*LOOKUP(AC$1,'Inputs &amp; Outputs'!$A$9:$A$79,'Inputs &amp; Outputs'!$C$9:$C$79)</f>
        <v>69.919560000000004</v>
      </c>
      <c r="AD36">
        <f>'No. policies'!AD36*LOOKUP(AD$1,'Inputs &amp; Outputs'!$A$9:$A$79,'Inputs &amp; Outputs'!$C$9:$C$79)</f>
        <v>76.852755999999999</v>
      </c>
      <c r="AE36">
        <f>'No. policies'!AE36*LOOKUP(AE$1,'Inputs &amp; Outputs'!$A$9:$A$79,'Inputs &amp; Outputs'!$C$9:$C$79)</f>
        <v>84.591654000000005</v>
      </c>
      <c r="AF36">
        <f>'No. policies'!AF36*LOOKUP(AF$1,'Inputs &amp; Outputs'!$A$9:$A$79,'Inputs &amp; Outputs'!$C$9:$C$79)</f>
        <v>93.631230000000002</v>
      </c>
      <c r="AG36">
        <f>'No. policies'!AG36*LOOKUP(AG$1,'Inputs &amp; Outputs'!$A$9:$A$79,'Inputs &amp; Outputs'!$C$9:$C$79)</f>
        <v>103.47489999999999</v>
      </c>
      <c r="AH36">
        <f>'No. policies'!AH36*LOOKUP(AH$1,'Inputs &amp; Outputs'!$A$9:$A$79,'Inputs &amp; Outputs'!$C$9:$C$79)</f>
        <v>114.47653</v>
      </c>
      <c r="AI36">
        <f>'No. policies'!AI36*LOOKUP(AI$1,'Inputs &amp; Outputs'!$A$9:$A$79,'Inputs &amp; Outputs'!$C$9:$C$79)</f>
        <v>126.50353200000001</v>
      </c>
      <c r="AJ36">
        <f>'No. policies'!AJ36*LOOKUP(AJ$1,'Inputs &amp; Outputs'!$A$9:$A$79,'Inputs &amp; Outputs'!$C$9:$C$79)</f>
        <v>139.551016</v>
      </c>
      <c r="AK36">
        <f>'No. policies'!AK36*LOOKUP(AK$1,'Inputs &amp; Outputs'!$A$9:$A$79,'Inputs &amp; Outputs'!$C$9:$C$79)</f>
        <v>153.91503999999998</v>
      </c>
      <c r="AL36">
        <f>'No. policies'!AL36*LOOKUP(AL$1,'Inputs &amp; Outputs'!$A$9:$A$79,'Inputs &amp; Outputs'!$C$9:$C$79)</f>
        <v>169.66844399999999</v>
      </c>
      <c r="AM36">
        <f>'No. policies'!AM36*LOOKUP(AM$1,'Inputs &amp; Outputs'!$A$9:$A$79,'Inputs &amp; Outputs'!$C$9:$C$79)</f>
        <v>186.89862399999998</v>
      </c>
      <c r="AN36">
        <f>'No. policies'!AN36*LOOKUP(AN$1,'Inputs &amp; Outputs'!$A$9:$A$79,'Inputs &amp; Outputs'!$C$9:$C$79)</f>
        <v>206.28334800000002</v>
      </c>
      <c r="AO36">
        <f>'No. policies'!AO36*LOOKUP(AO$1,'Inputs &amp; Outputs'!$A$9:$A$79,'Inputs &amp; Outputs'!$C$9:$C$79)</f>
        <v>228.32278199999999</v>
      </c>
      <c r="AP36">
        <f>'No. policies'!AP36*LOOKUP(AP$1,'Inputs &amp; Outputs'!$A$9:$A$79,'Inputs &amp; Outputs'!$C$9:$C$79)</f>
        <v>251.8502</v>
      </c>
      <c r="AQ36">
        <f>'No. policies'!AQ36*LOOKUP(AQ$1,'Inputs &amp; Outputs'!$A$9:$A$79,'Inputs &amp; Outputs'!$C$9:$C$79)</f>
        <v>279.15544</v>
      </c>
      <c r="AR36">
        <f>'No. policies'!AR36*LOOKUP(AR$1,'Inputs &amp; Outputs'!$A$9:$A$79,'Inputs &amp; Outputs'!$C$9:$C$79)</f>
        <v>308.65742399999999</v>
      </c>
      <c r="AS36">
        <f>'No. policies'!AS36*LOOKUP(AS$1,'Inputs &amp; Outputs'!$A$9:$A$79,'Inputs &amp; Outputs'!$C$9:$C$79)</f>
        <v>340.47664200000003</v>
      </c>
      <c r="AT36">
        <f>'No. policies'!AT36*LOOKUP(AT$1,'Inputs &amp; Outputs'!$A$9:$A$79,'Inputs &amp; Outputs'!$C$9:$C$79)</f>
        <v>372.46105599999999</v>
      </c>
      <c r="AU36">
        <f>'No. policies'!AU36*LOOKUP(AU$1,'Inputs &amp; Outputs'!$A$9:$A$79,'Inputs &amp; Outputs'!$C$9:$C$79)</f>
        <v>403.09537500000005</v>
      </c>
      <c r="AV36">
        <f>'No. policies'!AV36*LOOKUP(AV$1,'Inputs &amp; Outputs'!$A$9:$A$79,'Inputs &amp; Outputs'!$C$9:$C$79)</f>
        <v>430.94460299999997</v>
      </c>
      <c r="AW36">
        <f>'No. policies'!AW36*LOOKUP(AW$1,'Inputs &amp; Outputs'!$A$9:$A$79,'Inputs &amp; Outputs'!$C$9:$C$79)</f>
        <v>453.54800399999999</v>
      </c>
      <c r="AX36">
        <f>'No. policies'!AX36*LOOKUP(AX$1,'Inputs &amp; Outputs'!$A$9:$A$79,'Inputs &amp; Outputs'!$C$9:$C$79)</f>
        <v>474.236064</v>
      </c>
      <c r="AY36">
        <f>'No. policies'!AY36*LOOKUP(AY$1,'Inputs &amp; Outputs'!$A$9:$A$79,'Inputs &amp; Outputs'!$C$9:$C$79)</f>
        <v>483.38312500000001</v>
      </c>
      <c r="AZ36">
        <f>'No. policies'!AZ36*LOOKUP(AZ$1,'Inputs &amp; Outputs'!$A$9:$A$79,'Inputs &amp; Outputs'!$C$9:$C$79)</f>
        <v>481.52038199999998</v>
      </c>
      <c r="BA36">
        <f>'No. policies'!BA36*LOOKUP(BA$1,'Inputs &amp; Outputs'!$A$9:$A$79,'Inputs &amp; Outputs'!$C$9:$C$79)</f>
        <v>476.08742399999994</v>
      </c>
      <c r="BB36">
        <f>'No. policies'!BB36*LOOKUP(BB$1,'Inputs &amp; Outputs'!$A$9:$A$79,'Inputs &amp; Outputs'!$C$9:$C$79)</f>
        <v>452.07179900000006</v>
      </c>
      <c r="BC36">
        <f>'No. policies'!BC36*LOOKUP(BC$1,'Inputs &amp; Outputs'!$A$9:$A$79,'Inputs &amp; Outputs'!$C$9:$C$79)</f>
        <v>421.09281900000002</v>
      </c>
      <c r="BD36">
        <f>'No. policies'!BD36*LOOKUP(BD$1,'Inputs &amp; Outputs'!$A$9:$A$79,'Inputs &amp; Outputs'!$C$9:$C$79)</f>
        <v>380.981808</v>
      </c>
      <c r="BE36">
        <f>'No. policies'!BE36*LOOKUP(BE$1,'Inputs &amp; Outputs'!$A$9:$A$79,'Inputs &amp; Outputs'!$C$9:$C$79)</f>
        <v>332.30555399999997</v>
      </c>
      <c r="BF36">
        <f>'No. policies'!BF36*LOOKUP(BF$1,'Inputs &amp; Outputs'!$A$9:$A$79,'Inputs &amp; Outputs'!$C$9:$C$79)</f>
        <v>283.86747000000003</v>
      </c>
      <c r="BG36">
        <f>'No. policies'!BG36*LOOKUP(BG$1,'Inputs &amp; Outputs'!$A$9:$A$79,'Inputs &amp; Outputs'!$C$9:$C$79)</f>
        <v>228.83091499999998</v>
      </c>
      <c r="BH36">
        <f>'No. policies'!BH36*LOOKUP(BH$1,'Inputs &amp; Outputs'!$A$9:$A$79,'Inputs &amp; Outputs'!$C$9:$C$79)</f>
        <v>189.359982</v>
      </c>
      <c r="BI36">
        <f>'No. policies'!BI36*LOOKUP(BI$1,'Inputs &amp; Outputs'!$A$9:$A$79,'Inputs &amp; Outputs'!$C$9:$C$79)</f>
        <v>146.131788</v>
      </c>
      <c r="BJ36">
        <f>'No. policies'!BJ36*LOOKUP(BJ$1,'Inputs &amp; Outputs'!$A$9:$A$79,'Inputs &amp; Outputs'!$C$9:$C$79)</f>
        <v>110.994258</v>
      </c>
      <c r="BK36">
        <f>'No. policies'!BK36*LOOKUP(BK$1,'Inputs &amp; Outputs'!$A$9:$A$79,'Inputs &amp; Outputs'!$C$9:$C$79)</f>
        <v>79.380453000000003</v>
      </c>
      <c r="BL36">
        <f>'No. policies'!BL36*LOOKUP(BL$1,'Inputs &amp; Outputs'!$A$9:$A$79,'Inputs &amp; Outputs'!$C$9:$C$79)</f>
        <v>55.413953999999997</v>
      </c>
      <c r="BM36">
        <f>'No. policies'!BM36*LOOKUP(BM$1,'Inputs &amp; Outputs'!$A$9:$A$79,'Inputs &amp; Outputs'!$C$9:$C$79)</f>
        <v>39.021472000000003</v>
      </c>
      <c r="BN36">
        <f>'No. policies'!BN36*LOOKUP(BN$1,'Inputs &amp; Outputs'!$A$9:$A$79,'Inputs &amp; Outputs'!$C$9:$C$79)</f>
        <v>24.290649000000002</v>
      </c>
      <c r="BO36">
        <f>'No. policies'!BO36*LOOKUP(BO$1,'Inputs &amp; Outputs'!$A$9:$A$79,'Inputs &amp; Outputs'!$C$9:$C$79)</f>
        <v>15.049440000000001</v>
      </c>
      <c r="BP36">
        <f>'No. policies'!BP36*LOOKUP(BP$1,'Inputs &amp; Outputs'!$A$9:$A$79,'Inputs &amp; Outputs'!$C$9:$C$79)</f>
        <v>10.126246</v>
      </c>
      <c r="BQ36">
        <f>'No. policies'!BQ36*LOOKUP(BQ$1,'Inputs &amp; Outputs'!$A$9:$A$79,'Inputs &amp; Outputs'!$C$9:$C$79)</f>
        <v>5.6314719999999996</v>
      </c>
      <c r="BR36">
        <f>'No. policies'!BR36*LOOKUP(BR$1,'Inputs &amp; Outputs'!$A$9:$A$79,'Inputs &amp; Outputs'!$C$9:$C$79)</f>
        <v>3.3165360000000002</v>
      </c>
      <c r="BS36">
        <f>'No. policies'!BS36*LOOKUP(BS$1,'Inputs &amp; Outputs'!$A$9:$A$79,'Inputs &amp; Outputs'!$C$9:$C$79)</f>
        <v>5</v>
      </c>
    </row>
    <row r="37" spans="1:71" x14ac:dyDescent="0.25">
      <c r="A37" s="1">
        <v>36</v>
      </c>
      <c r="B37">
        <f>'No. policies'!B37*LOOKUP(B$1,'Inputs &amp; Outputs'!$A$9:$A$79,'Inputs &amp; Outputs'!$C$9:$C$79)</f>
        <v>7.7700000000000005</v>
      </c>
      <c r="C37">
        <f>'No. policies'!C37*LOOKUP(C$1,'Inputs &amp; Outputs'!$A$9:$A$79,'Inputs &amp; Outputs'!$C$9:$C$79)</f>
        <v>8.4549240000000001</v>
      </c>
      <c r="D37">
        <f>'No. policies'!D37*LOOKUP(D$1,'Inputs &amp; Outputs'!$A$9:$A$79,'Inputs &amp; Outputs'!$C$9:$C$79)</f>
        <v>9.2007900000000014</v>
      </c>
      <c r="E37">
        <f>'No. policies'!E37*LOOKUP(E$1,'Inputs &amp; Outputs'!$A$9:$A$79,'Inputs &amp; Outputs'!$C$9:$C$79)</f>
        <v>10.012948999999999</v>
      </c>
      <c r="F37">
        <f>'No. policies'!F37*LOOKUP(F$1,'Inputs &amp; Outputs'!$A$9:$A$79,'Inputs &amp; Outputs'!$C$9:$C$79)</f>
        <v>10.888332</v>
      </c>
      <c r="G37">
        <f>'No. policies'!G37*LOOKUP(G$1,'Inputs &amp; Outputs'!$A$9:$A$79,'Inputs &amp; Outputs'!$C$9:$C$79)</f>
        <v>11.830104</v>
      </c>
      <c r="H37">
        <f>'No. policies'!H37*LOOKUP(H$1,'Inputs &amp; Outputs'!$A$9:$A$79,'Inputs &amp; Outputs'!$C$9:$C$79)</f>
        <v>12.857984</v>
      </c>
      <c r="I37">
        <f>'No. policies'!I37*LOOKUP(I$1,'Inputs &amp; Outputs'!$A$9:$A$79,'Inputs &amp; Outputs'!$C$9:$C$79)</f>
        <v>13.950144000000002</v>
      </c>
      <c r="J37">
        <f>'No. policies'!J37*LOOKUP(J$1,'Inputs &amp; Outputs'!$A$9:$A$79,'Inputs &amp; Outputs'!$C$9:$C$79)</f>
        <v>15.118079999999999</v>
      </c>
      <c r="K37">
        <f>'No. policies'!K37*LOOKUP(K$1,'Inputs &amp; Outputs'!$A$9:$A$79,'Inputs &amp; Outputs'!$C$9:$C$79)</f>
        <v>16.379577000000001</v>
      </c>
      <c r="L37">
        <f>'No. policies'!L37*LOOKUP(L$1,'Inputs &amp; Outputs'!$A$9:$A$79,'Inputs &amp; Outputs'!$C$9:$C$79)</f>
        <v>17.717503999999998</v>
      </c>
      <c r="M37">
        <f>'No. policies'!M37*LOOKUP(M$1,'Inputs &amp; Outputs'!$A$9:$A$79,'Inputs &amp; Outputs'!$C$9:$C$79)</f>
        <v>19.149740000000001</v>
      </c>
      <c r="N37">
        <f>'No. policies'!N37*LOOKUP(N$1,'Inputs &amp; Outputs'!$A$9:$A$79,'Inputs &amp; Outputs'!$C$9:$C$79)</f>
        <v>20.661104000000002</v>
      </c>
      <c r="O37">
        <f>'No. policies'!O37*LOOKUP(O$1,'Inputs &amp; Outputs'!$A$9:$A$79,'Inputs &amp; Outputs'!$C$9:$C$79)</f>
        <v>22.252119999999998</v>
      </c>
      <c r="P37">
        <f>'No. policies'!P37*LOOKUP(P$1,'Inputs &amp; Outputs'!$A$9:$A$79,'Inputs &amp; Outputs'!$C$9:$C$79)</f>
        <v>23.968353999999998</v>
      </c>
      <c r="Q37">
        <f>'No. policies'!Q37*LOOKUP(Q$1,'Inputs &amp; Outputs'!$A$9:$A$79,'Inputs &amp; Outputs'!$C$9:$C$79)</f>
        <v>25.779312000000001</v>
      </c>
      <c r="R37">
        <f>'No. policies'!R37*LOOKUP(R$1,'Inputs &amp; Outputs'!$A$9:$A$79,'Inputs &amp; Outputs'!$C$9:$C$79)</f>
        <v>27.738321000000003</v>
      </c>
      <c r="S37">
        <f>'No. policies'!S37*LOOKUP(S$1,'Inputs &amp; Outputs'!$A$9:$A$79,'Inputs &amp; Outputs'!$C$9:$C$79)</f>
        <v>29.954892000000001</v>
      </c>
      <c r="T37">
        <f>'No. policies'!T37*LOOKUP(T$1,'Inputs &amp; Outputs'!$A$9:$A$79,'Inputs &amp; Outputs'!$C$9:$C$79)</f>
        <v>32.496906000000003</v>
      </c>
      <c r="U37">
        <f>'No. policies'!U37*LOOKUP(U$1,'Inputs &amp; Outputs'!$A$9:$A$79,'Inputs &amp; Outputs'!$C$9:$C$79)</f>
        <v>35.375920000000001</v>
      </c>
      <c r="V37">
        <f>'No. policies'!V37*LOOKUP(V$1,'Inputs &amp; Outputs'!$A$9:$A$79,'Inputs &amp; Outputs'!$C$9:$C$79)</f>
        <v>38.548944000000006</v>
      </c>
      <c r="W37">
        <f>'No. policies'!W37*LOOKUP(W$1,'Inputs &amp; Outputs'!$A$9:$A$79,'Inputs &amp; Outputs'!$C$9:$C$79)</f>
        <v>41.967508000000002</v>
      </c>
      <c r="X37">
        <f>'No. policies'!X37*LOOKUP(X$1,'Inputs &amp; Outputs'!$A$9:$A$79,'Inputs &amp; Outputs'!$C$9:$C$79)</f>
        <v>45.529653000000003</v>
      </c>
      <c r="Y37">
        <f>'No. policies'!Y37*LOOKUP(Y$1,'Inputs &amp; Outputs'!$A$9:$A$79,'Inputs &amp; Outputs'!$C$9:$C$79)</f>
        <v>49.408763999999998</v>
      </c>
      <c r="Z37">
        <f>'No. policies'!Z37*LOOKUP(Z$1,'Inputs &amp; Outputs'!$A$9:$A$79,'Inputs &amp; Outputs'!$C$9:$C$79)</f>
        <v>53.590940000000003</v>
      </c>
      <c r="AA37">
        <f>'No. policies'!AA37*LOOKUP(AA$1,'Inputs &amp; Outputs'!$A$9:$A$79,'Inputs &amp; Outputs'!$C$9:$C$79)</f>
        <v>58.308199999999999</v>
      </c>
      <c r="AB37">
        <f>'No. policies'!AB37*LOOKUP(AB$1,'Inputs &amp; Outputs'!$A$9:$A$79,'Inputs &amp; Outputs'!$C$9:$C$79)</f>
        <v>63.581433999999994</v>
      </c>
      <c r="AC37">
        <f>'No. policies'!AC37*LOOKUP(AC$1,'Inputs &amp; Outputs'!$A$9:$A$79,'Inputs &amp; Outputs'!$C$9:$C$79)</f>
        <v>69.573869999999999</v>
      </c>
      <c r="AD37">
        <f>'No. policies'!AD37*LOOKUP(AD$1,'Inputs &amp; Outputs'!$A$9:$A$79,'Inputs &amp; Outputs'!$C$9:$C$79)</f>
        <v>76.49495300000001</v>
      </c>
      <c r="AE37">
        <f>'No. policies'!AE37*LOOKUP(AE$1,'Inputs &amp; Outputs'!$A$9:$A$79,'Inputs &amp; Outputs'!$C$9:$C$79)</f>
        <v>84.295782000000003</v>
      </c>
      <c r="AF37">
        <f>'No. policies'!AF37*LOOKUP(AF$1,'Inputs &amp; Outputs'!$A$9:$A$79,'Inputs &amp; Outputs'!$C$9:$C$79)</f>
        <v>93.115979999999993</v>
      </c>
      <c r="AG37">
        <f>'No. policies'!AG37*LOOKUP(AG$1,'Inputs &amp; Outputs'!$A$9:$A$79,'Inputs &amp; Outputs'!$C$9:$C$79)</f>
        <v>102.8994</v>
      </c>
      <c r="AH37">
        <f>'No. policies'!AH37*LOOKUP(AH$1,'Inputs &amp; Outputs'!$A$9:$A$79,'Inputs &amp; Outputs'!$C$9:$C$79)</f>
        <v>113.729664</v>
      </c>
      <c r="AI37">
        <f>'No. policies'!AI37*LOOKUP(AI$1,'Inputs &amp; Outputs'!$A$9:$A$79,'Inputs &amp; Outputs'!$C$9:$C$79)</f>
        <v>125.79705</v>
      </c>
      <c r="AJ37">
        <f>'No. policies'!AJ37*LOOKUP(AJ$1,'Inputs &amp; Outputs'!$A$9:$A$79,'Inputs &amp; Outputs'!$C$9:$C$79)</f>
        <v>138.87279999999998</v>
      </c>
      <c r="AK37">
        <f>'No. policies'!AK37*LOOKUP(AK$1,'Inputs &amp; Outputs'!$A$9:$A$79,'Inputs &amp; Outputs'!$C$9:$C$79)</f>
        <v>153.01103999999998</v>
      </c>
      <c r="AL37">
        <f>'No. policies'!AL37*LOOKUP(AL$1,'Inputs &amp; Outputs'!$A$9:$A$79,'Inputs &amp; Outputs'!$C$9:$C$79)</f>
        <v>168.35271399999999</v>
      </c>
      <c r="AM37">
        <f>'No. policies'!AM37*LOOKUP(AM$1,'Inputs &amp; Outputs'!$A$9:$A$79,'Inputs &amp; Outputs'!$C$9:$C$79)</f>
        <v>185.10327000000001</v>
      </c>
      <c r="AN37">
        <f>'No. policies'!AN37*LOOKUP(AN$1,'Inputs &amp; Outputs'!$A$9:$A$79,'Inputs &amp; Outputs'!$C$9:$C$79)</f>
        <v>204.07848000000001</v>
      </c>
      <c r="AO37">
        <f>'No. policies'!AO37*LOOKUP(AO$1,'Inputs &amp; Outputs'!$A$9:$A$79,'Inputs &amp; Outputs'!$C$9:$C$79)</f>
        <v>225.96714</v>
      </c>
      <c r="AP37">
        <f>'No. policies'!AP37*LOOKUP(AP$1,'Inputs &amp; Outputs'!$A$9:$A$79,'Inputs &amp; Outputs'!$C$9:$C$79)</f>
        <v>250.358</v>
      </c>
      <c r="AQ37">
        <f>'No. policies'!AQ37*LOOKUP(AQ$1,'Inputs &amp; Outputs'!$A$9:$A$79,'Inputs &amp; Outputs'!$C$9:$C$79)</f>
        <v>277.97836999999998</v>
      </c>
      <c r="AR37">
        <f>'No. policies'!AR37*LOOKUP(AR$1,'Inputs &amp; Outputs'!$A$9:$A$79,'Inputs &amp; Outputs'!$C$9:$C$79)</f>
        <v>307.74165600000003</v>
      </c>
      <c r="AS37">
        <f>'No. policies'!AS37*LOOKUP(AS$1,'Inputs &amp; Outputs'!$A$9:$A$79,'Inputs &amp; Outputs'!$C$9:$C$79)</f>
        <v>338.77099800000002</v>
      </c>
      <c r="AT37">
        <f>'No. policies'!AT37*LOOKUP(AT$1,'Inputs &amp; Outputs'!$A$9:$A$79,'Inputs &amp; Outputs'!$C$9:$C$79)</f>
        <v>370.26739200000003</v>
      </c>
      <c r="AU37">
        <f>'No. policies'!AU37*LOOKUP(AU$1,'Inputs &amp; Outputs'!$A$9:$A$79,'Inputs &amp; Outputs'!$C$9:$C$79)</f>
        <v>400.50675000000001</v>
      </c>
      <c r="AV37">
        <f>'No. policies'!AV37*LOOKUP(AV$1,'Inputs &amp; Outputs'!$A$9:$A$79,'Inputs &amp; Outputs'!$C$9:$C$79)</f>
        <v>430.48752899999999</v>
      </c>
      <c r="AW37">
        <f>'No. policies'!AW37*LOOKUP(AW$1,'Inputs &amp; Outputs'!$A$9:$A$79,'Inputs &amp; Outputs'!$C$9:$C$79)</f>
        <v>458.25702000000001</v>
      </c>
      <c r="AX37">
        <f>'No. policies'!AX37*LOOKUP(AX$1,'Inputs &amp; Outputs'!$A$9:$A$79,'Inputs &amp; Outputs'!$C$9:$C$79)</f>
        <v>480.10679999999996</v>
      </c>
      <c r="AY37">
        <f>'No. policies'!AY37*LOOKUP(AY$1,'Inputs &amp; Outputs'!$A$9:$A$79,'Inputs &amp; Outputs'!$C$9:$C$79)</f>
        <v>490.0575</v>
      </c>
      <c r="AZ37">
        <f>'No. policies'!AZ37*LOOKUP(AZ$1,'Inputs &amp; Outputs'!$A$9:$A$79,'Inputs &amp; Outputs'!$C$9:$C$79)</f>
        <v>488.95006599999994</v>
      </c>
      <c r="BA37">
        <f>'No. policies'!BA37*LOOKUP(BA$1,'Inputs &amp; Outputs'!$A$9:$A$79,'Inputs &amp; Outputs'!$C$9:$C$79)</f>
        <v>480.70963199999994</v>
      </c>
      <c r="BB37">
        <f>'No. policies'!BB37*LOOKUP(BB$1,'Inputs &amp; Outputs'!$A$9:$A$79,'Inputs &amp; Outputs'!$C$9:$C$79)</f>
        <v>467.47044400000004</v>
      </c>
      <c r="BC37">
        <f>'No. policies'!BC37*LOOKUP(BC$1,'Inputs &amp; Outputs'!$A$9:$A$79,'Inputs &amp; Outputs'!$C$9:$C$79)</f>
        <v>436.98993100000001</v>
      </c>
      <c r="BD37">
        <f>'No. policies'!BD37*LOOKUP(BD$1,'Inputs &amp; Outputs'!$A$9:$A$79,'Inputs &amp; Outputs'!$C$9:$C$79)</f>
        <v>398.35361999999998</v>
      </c>
      <c r="BE37">
        <f>'No. policies'!BE37*LOOKUP(BE$1,'Inputs &amp; Outputs'!$A$9:$A$79,'Inputs &amp; Outputs'!$C$9:$C$79)</f>
        <v>353.52585599999998</v>
      </c>
      <c r="BF37">
        <f>'No. policies'!BF37*LOOKUP(BF$1,'Inputs &amp; Outputs'!$A$9:$A$79,'Inputs &amp; Outputs'!$C$9:$C$79)</f>
        <v>302.15851200000003</v>
      </c>
      <c r="BG37">
        <f>'No. policies'!BG37*LOOKUP(BG$1,'Inputs &amp; Outputs'!$A$9:$A$79,'Inputs &amp; Outputs'!$C$9:$C$79)</f>
        <v>243.40450399999997</v>
      </c>
      <c r="BH37">
        <f>'No. policies'!BH37*LOOKUP(BH$1,'Inputs &amp; Outputs'!$A$9:$A$79,'Inputs &amp; Outputs'!$C$9:$C$79)</f>
        <v>194.81704200000001</v>
      </c>
      <c r="BI37">
        <f>'No. policies'!BI37*LOOKUP(BI$1,'Inputs &amp; Outputs'!$A$9:$A$79,'Inputs &amp; Outputs'!$C$9:$C$79)</f>
        <v>149.88616200000001</v>
      </c>
      <c r="BJ37">
        <f>'No. policies'!BJ37*LOOKUP(BJ$1,'Inputs &amp; Outputs'!$A$9:$A$79,'Inputs &amp; Outputs'!$C$9:$C$79)</f>
        <v>108.26489100000001</v>
      </c>
      <c r="BK37">
        <f>'No. policies'!BK37*LOOKUP(BK$1,'Inputs &amp; Outputs'!$A$9:$A$79,'Inputs &amp; Outputs'!$C$9:$C$79)</f>
        <v>78.105265000000003</v>
      </c>
      <c r="BL37">
        <f>'No. policies'!BL37*LOOKUP(BL$1,'Inputs &amp; Outputs'!$A$9:$A$79,'Inputs &amp; Outputs'!$C$9:$C$79)</f>
        <v>55.747772999999995</v>
      </c>
      <c r="BM37">
        <f>'No. policies'!BM37*LOOKUP(BM$1,'Inputs &amp; Outputs'!$A$9:$A$79,'Inputs &amp; Outputs'!$C$9:$C$79)</f>
        <v>41.111908</v>
      </c>
      <c r="BN37">
        <f>'No. policies'!BN37*LOOKUP(BN$1,'Inputs &amp; Outputs'!$A$9:$A$79,'Inputs &amp; Outputs'!$C$9:$C$79)</f>
        <v>27.191025</v>
      </c>
      <c r="BO37">
        <f>'No. policies'!BO37*LOOKUP(BO$1,'Inputs &amp; Outputs'!$A$9:$A$79,'Inputs &amp; Outputs'!$C$9:$C$79)</f>
        <v>12.415788000000001</v>
      </c>
      <c r="BP37">
        <f>'No. policies'!BP37*LOOKUP(BP$1,'Inputs &amp; Outputs'!$A$9:$A$79,'Inputs &amp; Outputs'!$C$9:$C$79)</f>
        <v>9.3473040000000012</v>
      </c>
      <c r="BQ37">
        <f>'No. policies'!BQ37*LOOKUP(BQ$1,'Inputs &amp; Outputs'!$A$9:$A$79,'Inputs &amp; Outputs'!$C$9:$C$79)</f>
        <v>4.8269760000000002</v>
      </c>
      <c r="BR37">
        <f>'No. policies'!BR37*LOOKUP(BR$1,'Inputs &amp; Outputs'!$A$9:$A$79,'Inputs &amp; Outputs'!$C$9:$C$79)</f>
        <v>2.072835</v>
      </c>
      <c r="BS37">
        <f>'No. policies'!BS37*LOOKUP(BS$1,'Inputs &amp; Outputs'!$A$9:$A$79,'Inputs &amp; Outputs'!$C$9:$C$79)</f>
        <v>3</v>
      </c>
    </row>
    <row r="38" spans="1:71" x14ac:dyDescent="0.25">
      <c r="A38" s="1">
        <v>37</v>
      </c>
      <c r="B38">
        <f>'No. policies'!B38*LOOKUP(B$1,'Inputs &amp; Outputs'!$A$9:$A$79,'Inputs &amp; Outputs'!$C$9:$C$79)</f>
        <v>7.7700000000000005</v>
      </c>
      <c r="C38">
        <f>'No. policies'!C38*LOOKUP(C$1,'Inputs &amp; Outputs'!$A$9:$A$79,'Inputs &amp; Outputs'!$C$9:$C$79)</f>
        <v>8.4599999999999991</v>
      </c>
      <c r="D38">
        <f>'No. policies'!D38*LOOKUP(D$1,'Inputs &amp; Outputs'!$A$9:$A$79,'Inputs &amp; Outputs'!$C$9:$C$79)</f>
        <v>9.1989479999999997</v>
      </c>
      <c r="E38">
        <f>'No. policies'!E38*LOOKUP(E$1,'Inputs &amp; Outputs'!$A$9:$A$79,'Inputs &amp; Outputs'!$C$9:$C$79)</f>
        <v>10.007934000000001</v>
      </c>
      <c r="F38">
        <f>'No. policies'!F38*LOOKUP(F$1,'Inputs &amp; Outputs'!$A$9:$A$79,'Inputs &amp; Outputs'!$C$9:$C$79)</f>
        <v>10.883964000000001</v>
      </c>
      <c r="G38">
        <f>'No. policies'!G38*LOOKUP(G$1,'Inputs &amp; Outputs'!$A$9:$A$79,'Inputs &amp; Outputs'!$C$9:$C$79)</f>
        <v>11.834856</v>
      </c>
      <c r="H38">
        <f>'No. policies'!H38*LOOKUP(H$1,'Inputs &amp; Outputs'!$A$9:$A$79,'Inputs &amp; Outputs'!$C$9:$C$79)</f>
        <v>12.855399999999999</v>
      </c>
      <c r="I38">
        <f>'No. policies'!I38*LOOKUP(I$1,'Inputs &amp; Outputs'!$A$9:$A$79,'Inputs &amp; Outputs'!$C$9:$C$79)</f>
        <v>13.954356000000001</v>
      </c>
      <c r="J38">
        <f>'No. policies'!J38*LOOKUP(J$1,'Inputs &amp; Outputs'!$A$9:$A$79,'Inputs &amp; Outputs'!$C$9:$C$79)</f>
        <v>15.127224</v>
      </c>
      <c r="K38">
        <f>'No. policies'!K38*LOOKUP(K$1,'Inputs &amp; Outputs'!$A$9:$A$79,'Inputs &amp; Outputs'!$C$9:$C$79)</f>
        <v>16.384536000000001</v>
      </c>
      <c r="L38">
        <f>'No. policies'!L38*LOOKUP(L$1,'Inputs &amp; Outputs'!$A$9:$A$79,'Inputs &amp; Outputs'!$C$9:$C$79)</f>
        <v>17.739007999999998</v>
      </c>
      <c r="M38">
        <f>'No. policies'!M38*LOOKUP(M$1,'Inputs &amp; Outputs'!$A$9:$A$79,'Inputs &amp; Outputs'!$C$9:$C$79)</f>
        <v>19.174960000000002</v>
      </c>
      <c r="N38">
        <f>'No. policies'!N38*LOOKUP(N$1,'Inputs &amp; Outputs'!$A$9:$A$79,'Inputs &amp; Outputs'!$C$9:$C$79)</f>
        <v>20.690476</v>
      </c>
      <c r="O38">
        <f>'No. policies'!O38*LOOKUP(O$1,'Inputs &amp; Outputs'!$A$9:$A$79,'Inputs &amp; Outputs'!$C$9:$C$79)</f>
        <v>22.315567999999999</v>
      </c>
      <c r="P38">
        <f>'No. policies'!P38*LOOKUP(P$1,'Inputs &amp; Outputs'!$A$9:$A$79,'Inputs &amp; Outputs'!$C$9:$C$79)</f>
        <v>24.051517999999998</v>
      </c>
      <c r="Q38">
        <f>'No. policies'!Q38*LOOKUP(Q$1,'Inputs &amp; Outputs'!$A$9:$A$79,'Inputs &amp; Outputs'!$C$9:$C$79)</f>
        <v>25.866333000000001</v>
      </c>
      <c r="R38">
        <f>'No. policies'!R38*LOOKUP(R$1,'Inputs &amp; Outputs'!$A$9:$A$79,'Inputs &amp; Outputs'!$C$9:$C$79)</f>
        <v>27.877824</v>
      </c>
      <c r="S38">
        <f>'No. policies'!S38*LOOKUP(S$1,'Inputs &amp; Outputs'!$A$9:$A$79,'Inputs &amp; Outputs'!$C$9:$C$79)</f>
        <v>30.093671999999998</v>
      </c>
      <c r="T38">
        <f>'No. policies'!T38*LOOKUP(T$1,'Inputs &amp; Outputs'!$A$9:$A$79,'Inputs &amp; Outputs'!$C$9:$C$79)</f>
        <v>32.624358000000001</v>
      </c>
      <c r="U38">
        <f>'No. policies'!U38*LOOKUP(U$1,'Inputs &amp; Outputs'!$A$9:$A$79,'Inputs &amp; Outputs'!$C$9:$C$79)</f>
        <v>35.548127999999998</v>
      </c>
      <c r="V38">
        <f>'No. policies'!V38*LOOKUP(V$1,'Inputs &amp; Outputs'!$A$9:$A$79,'Inputs &amp; Outputs'!$C$9:$C$79)</f>
        <v>38.721288000000001</v>
      </c>
      <c r="W38">
        <f>'No. policies'!W38*LOOKUP(W$1,'Inputs &amp; Outputs'!$A$9:$A$79,'Inputs &amp; Outputs'!$C$9:$C$79)</f>
        <v>42.11636</v>
      </c>
      <c r="X38">
        <f>'No. policies'!X38*LOOKUP(X$1,'Inputs &amp; Outputs'!$A$9:$A$79,'Inputs &amp; Outputs'!$C$9:$C$79)</f>
        <v>45.677554000000001</v>
      </c>
      <c r="Y38">
        <f>'No. policies'!Y38*LOOKUP(Y$1,'Inputs &amp; Outputs'!$A$9:$A$79,'Inputs &amp; Outputs'!$C$9:$C$79)</f>
        <v>49.543860000000002</v>
      </c>
      <c r="Z38">
        <f>'No. policies'!Z38*LOOKUP(Z$1,'Inputs &amp; Outputs'!$A$9:$A$79,'Inputs &amp; Outputs'!$C$9:$C$79)</f>
        <v>53.800656000000004</v>
      </c>
      <c r="AA38">
        <f>'No. policies'!AA38*LOOKUP(AA$1,'Inputs &amp; Outputs'!$A$9:$A$79,'Inputs &amp; Outputs'!$C$9:$C$79)</f>
        <v>58.494289999999999</v>
      </c>
      <c r="AB38">
        <f>'No. policies'!AB38*LOOKUP(AB$1,'Inputs &amp; Outputs'!$A$9:$A$79,'Inputs &amp; Outputs'!$C$9:$C$79)</f>
        <v>63.874435999999996</v>
      </c>
      <c r="AC38">
        <f>'No. policies'!AC38*LOOKUP(AC$1,'Inputs &amp; Outputs'!$A$9:$A$79,'Inputs &amp; Outputs'!$C$9:$C$79)</f>
        <v>70.009739999999994</v>
      </c>
      <c r="AD38">
        <f>'No. policies'!AD38*LOOKUP(AD$1,'Inputs &amp; Outputs'!$A$9:$A$79,'Inputs &amp; Outputs'!$C$9:$C$79)</f>
        <v>76.977570999999998</v>
      </c>
      <c r="AE38">
        <f>'No. policies'!AE38*LOOKUP(AE$1,'Inputs &amp; Outputs'!$A$9:$A$79,'Inputs &amp; Outputs'!$C$9:$C$79)</f>
        <v>84.915264000000008</v>
      </c>
      <c r="AF38">
        <f>'No. policies'!AF38*LOOKUP(AF$1,'Inputs &amp; Outputs'!$A$9:$A$79,'Inputs &amp; Outputs'!$C$9:$C$79)</f>
        <v>93.641535000000005</v>
      </c>
      <c r="AG38">
        <f>'No. policies'!AG38*LOOKUP(AG$1,'Inputs &amp; Outputs'!$A$9:$A$79,'Inputs &amp; Outputs'!$C$9:$C$79)</f>
        <v>103.49791999999999</v>
      </c>
      <c r="AH38">
        <f>'No. policies'!AH38*LOOKUP(AH$1,'Inputs &amp; Outputs'!$A$9:$A$79,'Inputs &amp; Outputs'!$C$9:$C$79)</f>
        <v>114.45077599999999</v>
      </c>
      <c r="AI38">
        <f>'No. policies'!AI38*LOOKUP(AI$1,'Inputs &amp; Outputs'!$A$9:$A$79,'Inputs &amp; Outputs'!$C$9:$C$79)</f>
        <v>126.47469600000001</v>
      </c>
      <c r="AJ38">
        <f>'No. policies'!AJ38*LOOKUP(AJ$1,'Inputs &amp; Outputs'!$A$9:$A$79,'Inputs &amp; Outputs'!$C$9:$C$79)</f>
        <v>139.76094000000001</v>
      </c>
      <c r="AK38">
        <f>'No. policies'!AK38*LOOKUP(AK$1,'Inputs &amp; Outputs'!$A$9:$A$79,'Inputs &amp; Outputs'!$C$9:$C$79)</f>
        <v>153.78847999999999</v>
      </c>
      <c r="AL38">
        <f>'No. policies'!AL38*LOOKUP(AL$1,'Inputs &amp; Outputs'!$A$9:$A$79,'Inputs &amp; Outputs'!$C$9:$C$79)</f>
        <v>169.32433</v>
      </c>
      <c r="AM38">
        <f>'No. policies'!AM38*LOOKUP(AM$1,'Inputs &amp; Outputs'!$A$9:$A$79,'Inputs &amp; Outputs'!$C$9:$C$79)</f>
        <v>186.48955599999999</v>
      </c>
      <c r="AN38">
        <f>'No. policies'!AN38*LOOKUP(AN$1,'Inputs &amp; Outputs'!$A$9:$A$79,'Inputs &amp; Outputs'!$C$9:$C$79)</f>
        <v>205.10400000000001</v>
      </c>
      <c r="AO38">
        <f>'No. policies'!AO38*LOOKUP(AO$1,'Inputs &amp; Outputs'!$A$9:$A$79,'Inputs &amp; Outputs'!$C$9:$C$79)</f>
        <v>226.72327200000001</v>
      </c>
      <c r="AP38">
        <f>'No. policies'!AP38*LOOKUP(AP$1,'Inputs &amp; Outputs'!$A$9:$A$79,'Inputs &amp; Outputs'!$C$9:$C$79)</f>
        <v>250.95488</v>
      </c>
      <c r="AQ38">
        <f>'No. policies'!AQ38*LOOKUP(AQ$1,'Inputs &amp; Outputs'!$A$9:$A$79,'Inputs &amp; Outputs'!$C$9:$C$79)</f>
        <v>279.19340999999997</v>
      </c>
      <c r="AR38">
        <f>'No. policies'!AR38*LOOKUP(AR$1,'Inputs &amp; Outputs'!$A$9:$A$79,'Inputs &amp; Outputs'!$C$9:$C$79)</f>
        <v>309.22432800000001</v>
      </c>
      <c r="AS38">
        <f>'No. policies'!AS38*LOOKUP(AS$1,'Inputs &amp; Outputs'!$A$9:$A$79,'Inputs &amp; Outputs'!$C$9:$C$79)</f>
        <v>340.92813599999999</v>
      </c>
      <c r="AT38">
        <f>'No. policies'!AT38*LOOKUP(AT$1,'Inputs &amp; Outputs'!$A$9:$A$79,'Inputs &amp; Outputs'!$C$9:$C$79)</f>
        <v>372.57651200000004</v>
      </c>
      <c r="AU38">
        <f>'No. policies'!AU38*LOOKUP(AU$1,'Inputs &amp; Outputs'!$A$9:$A$79,'Inputs &amp; Outputs'!$C$9:$C$79)</f>
        <v>404.75475</v>
      </c>
      <c r="AV38">
        <f>'No. policies'!AV38*LOOKUP(AV$1,'Inputs &amp; Outputs'!$A$9:$A$79,'Inputs &amp; Outputs'!$C$9:$C$79)</f>
        <v>433.61086799999998</v>
      </c>
      <c r="AW38">
        <f>'No. policies'!AW38*LOOKUP(AW$1,'Inputs &amp; Outputs'!$A$9:$A$79,'Inputs &amp; Outputs'!$C$9:$C$79)</f>
        <v>459.041856</v>
      </c>
      <c r="AX38">
        <f>'No. policies'!AX38*LOOKUP(AX$1,'Inputs &amp; Outputs'!$A$9:$A$79,'Inputs &amp; Outputs'!$C$9:$C$79)</f>
        <v>478.31572799999998</v>
      </c>
      <c r="AY38">
        <f>'No. policies'!AY38*LOOKUP(AY$1,'Inputs &amp; Outputs'!$A$9:$A$79,'Inputs &amp; Outputs'!$C$9:$C$79)</f>
        <v>491.64125000000001</v>
      </c>
      <c r="AZ38">
        <f>'No. policies'!AZ38*LOOKUP(AZ$1,'Inputs &amp; Outputs'!$A$9:$A$79,'Inputs &amp; Outputs'!$C$9:$C$79)</f>
        <v>493.43349599999993</v>
      </c>
      <c r="BA38">
        <f>'No. policies'!BA38*LOOKUP(BA$1,'Inputs &amp; Outputs'!$A$9:$A$79,'Inputs &amp; Outputs'!$C$9:$C$79)</f>
        <v>484.17628799999994</v>
      </c>
      <c r="BB38">
        <f>'No. policies'!BB38*LOOKUP(BB$1,'Inputs &amp; Outputs'!$A$9:$A$79,'Inputs &amp; Outputs'!$C$9:$C$79)</f>
        <v>463.25607800000006</v>
      </c>
      <c r="BC38">
        <f>'No. policies'!BC38*LOOKUP(BC$1,'Inputs &amp; Outputs'!$A$9:$A$79,'Inputs &amp; Outputs'!$C$9:$C$79)</f>
        <v>433.37695100000002</v>
      </c>
      <c r="BD38">
        <f>'No. policies'!BD38*LOOKUP(BD$1,'Inputs &amp; Outputs'!$A$9:$A$79,'Inputs &amp; Outputs'!$C$9:$C$79)</f>
        <v>390.96560799999997</v>
      </c>
      <c r="BE38">
        <f>'No. policies'!BE38*LOOKUP(BE$1,'Inputs &amp; Outputs'!$A$9:$A$79,'Inputs &amp; Outputs'!$C$9:$C$79)</f>
        <v>343.68138599999997</v>
      </c>
      <c r="BF38">
        <f>'No. policies'!BF38*LOOKUP(BF$1,'Inputs &amp; Outputs'!$A$9:$A$79,'Inputs &amp; Outputs'!$C$9:$C$79)</f>
        <v>292.89421800000002</v>
      </c>
      <c r="BG38">
        <f>'No. policies'!BG38*LOOKUP(BG$1,'Inputs &amp; Outputs'!$A$9:$A$79,'Inputs &amp; Outputs'!$C$9:$C$79)</f>
        <v>244.427212</v>
      </c>
      <c r="BH38">
        <f>'No. policies'!BH38*LOOKUP(BH$1,'Inputs &amp; Outputs'!$A$9:$A$79,'Inputs &amp; Outputs'!$C$9:$C$79)</f>
        <v>194.27133600000002</v>
      </c>
      <c r="BI38">
        <f>'No. policies'!BI38*LOOKUP(BI$1,'Inputs &amp; Outputs'!$A$9:$A$79,'Inputs &amp; Outputs'!$C$9:$C$79)</f>
        <v>146.131788</v>
      </c>
      <c r="BJ38">
        <f>'No. policies'!BJ38*LOOKUP(BJ$1,'Inputs &amp; Outputs'!$A$9:$A$79,'Inputs &amp; Outputs'!$C$9:$C$79)</f>
        <v>108.26489100000001</v>
      </c>
      <c r="BK38">
        <f>'No. policies'!BK38*LOOKUP(BK$1,'Inputs &amp; Outputs'!$A$9:$A$79,'Inputs &amp; Outputs'!$C$9:$C$79)</f>
        <v>75.554889000000003</v>
      </c>
      <c r="BL38">
        <f>'No. policies'!BL38*LOOKUP(BL$1,'Inputs &amp; Outputs'!$A$9:$A$79,'Inputs &amp; Outputs'!$C$9:$C$79)</f>
        <v>52.075763999999999</v>
      </c>
      <c r="BM38">
        <f>'No. policies'!BM38*LOOKUP(BM$1,'Inputs &amp; Outputs'!$A$9:$A$79,'Inputs &amp; Outputs'!$C$9:$C$79)</f>
        <v>33.446975999999999</v>
      </c>
      <c r="BN38">
        <f>'No. policies'!BN38*LOOKUP(BN$1,'Inputs &amp; Outputs'!$A$9:$A$79,'Inputs &amp; Outputs'!$C$9:$C$79)</f>
        <v>25.37829</v>
      </c>
      <c r="BO38">
        <f>'No. policies'!BO38*LOOKUP(BO$1,'Inputs &amp; Outputs'!$A$9:$A$79,'Inputs &amp; Outputs'!$C$9:$C$79)</f>
        <v>17.683092000000002</v>
      </c>
      <c r="BP38">
        <f>'No. policies'!BP38*LOOKUP(BP$1,'Inputs &amp; Outputs'!$A$9:$A$79,'Inputs &amp; Outputs'!$C$9:$C$79)</f>
        <v>10.905188000000001</v>
      </c>
      <c r="BQ38">
        <f>'No. policies'!BQ38*LOOKUP(BQ$1,'Inputs &amp; Outputs'!$A$9:$A$79,'Inputs &amp; Outputs'!$C$9:$C$79)</f>
        <v>6.0337199999999998</v>
      </c>
      <c r="BR38">
        <f>'No. policies'!BR38*LOOKUP(BR$1,'Inputs &amp; Outputs'!$A$9:$A$79,'Inputs &amp; Outputs'!$C$9:$C$79)</f>
        <v>3.7311030000000001</v>
      </c>
      <c r="BS38">
        <f>'No. policies'!BS38*LOOKUP(BS$1,'Inputs &amp; Outputs'!$A$9:$A$79,'Inputs &amp; Outputs'!$C$9:$C$79)</f>
        <v>8</v>
      </c>
    </row>
    <row r="39" spans="1:71" x14ac:dyDescent="0.25">
      <c r="A39" s="1">
        <v>38</v>
      </c>
      <c r="B39">
        <f>'No. policies'!B39*LOOKUP(B$1,'Inputs &amp; Outputs'!$A$9:$A$79,'Inputs &amp; Outputs'!$C$9:$C$79)</f>
        <v>7.7700000000000005</v>
      </c>
      <c r="C39">
        <f>'No. policies'!C39*LOOKUP(C$1,'Inputs &amp; Outputs'!$A$9:$A$79,'Inputs &amp; Outputs'!$C$9:$C$79)</f>
        <v>8.4506940000000004</v>
      </c>
      <c r="D39">
        <f>'No. policies'!D39*LOOKUP(D$1,'Inputs &amp; Outputs'!$A$9:$A$79,'Inputs &amp; Outputs'!$C$9:$C$79)</f>
        <v>9.1906590000000001</v>
      </c>
      <c r="E39">
        <f>'No. policies'!E39*LOOKUP(E$1,'Inputs &amp; Outputs'!$A$9:$A$79,'Inputs &amp; Outputs'!$C$9:$C$79)</f>
        <v>9.9999099999999999</v>
      </c>
      <c r="F39">
        <f>'No. policies'!F39*LOOKUP(F$1,'Inputs &amp; Outputs'!$A$9:$A$79,'Inputs &amp; Outputs'!$C$9:$C$79)</f>
        <v>10.876320000000002</v>
      </c>
      <c r="G39">
        <f>'No. policies'!G39*LOOKUP(G$1,'Inputs &amp; Outputs'!$A$9:$A$79,'Inputs &amp; Outputs'!$C$9:$C$79)</f>
        <v>11.818224000000001</v>
      </c>
      <c r="H39">
        <f>'No. policies'!H39*LOOKUP(H$1,'Inputs &amp; Outputs'!$A$9:$A$79,'Inputs &amp; Outputs'!$C$9:$C$79)</f>
        <v>12.834728</v>
      </c>
      <c r="I39">
        <f>'No. policies'!I39*LOOKUP(I$1,'Inputs &amp; Outputs'!$A$9:$A$79,'Inputs &amp; Outputs'!$C$9:$C$79)</f>
        <v>13.926276000000001</v>
      </c>
      <c r="J39">
        <f>'No. policies'!J39*LOOKUP(J$1,'Inputs &amp; Outputs'!$A$9:$A$79,'Inputs &amp; Outputs'!$C$9:$C$79)</f>
        <v>15.10284</v>
      </c>
      <c r="K39">
        <f>'No. policies'!K39*LOOKUP(K$1,'Inputs &amp; Outputs'!$A$9:$A$79,'Inputs &amp; Outputs'!$C$9:$C$79)</f>
        <v>16.359741</v>
      </c>
      <c r="L39">
        <f>'No. policies'!L39*LOOKUP(L$1,'Inputs &amp; Outputs'!$A$9:$A$79,'Inputs &amp; Outputs'!$C$9:$C$79)</f>
        <v>17.703167999999998</v>
      </c>
      <c r="M39">
        <f>'No. policies'!M39*LOOKUP(M$1,'Inputs &amp; Outputs'!$A$9:$A$79,'Inputs &amp; Outputs'!$C$9:$C$79)</f>
        <v>19.143920000000001</v>
      </c>
      <c r="N39">
        <f>'No. policies'!N39*LOOKUP(N$1,'Inputs &amp; Outputs'!$A$9:$A$79,'Inputs &amp; Outputs'!$C$9:$C$79)</f>
        <v>20.659006000000002</v>
      </c>
      <c r="O39">
        <f>'No. policies'!O39*LOOKUP(O$1,'Inputs &amp; Outputs'!$A$9:$A$79,'Inputs &amp; Outputs'!$C$9:$C$79)</f>
        <v>22.270247999999999</v>
      </c>
      <c r="P39">
        <f>'No. policies'!P39*LOOKUP(P$1,'Inputs &amp; Outputs'!$A$9:$A$79,'Inputs &amp; Outputs'!$C$9:$C$79)</f>
        <v>23.987921999999998</v>
      </c>
      <c r="Q39">
        <f>'No. policies'!Q39*LOOKUP(Q$1,'Inputs &amp; Outputs'!$A$9:$A$79,'Inputs &amp; Outputs'!$C$9:$C$79)</f>
        <v>25.795134000000001</v>
      </c>
      <c r="R39">
        <f>'No. policies'!R39*LOOKUP(R$1,'Inputs &amp; Outputs'!$A$9:$A$79,'Inputs &amp; Outputs'!$C$9:$C$79)</f>
        <v>27.778179000000002</v>
      </c>
      <c r="S39">
        <f>'No. policies'!S39*LOOKUP(S$1,'Inputs &amp; Outputs'!$A$9:$A$79,'Inputs &amp; Outputs'!$C$9:$C$79)</f>
        <v>29.988816</v>
      </c>
      <c r="T39">
        <f>'No. policies'!T39*LOOKUP(T$1,'Inputs &amp; Outputs'!$A$9:$A$79,'Inputs &amp; Outputs'!$C$9:$C$79)</f>
        <v>32.527092000000003</v>
      </c>
      <c r="U39">
        <f>'No. policies'!U39*LOOKUP(U$1,'Inputs &amp; Outputs'!$A$9:$A$79,'Inputs &amp; Outputs'!$C$9:$C$79)</f>
        <v>35.405231999999998</v>
      </c>
      <c r="V39">
        <f>'No. policies'!V39*LOOKUP(V$1,'Inputs &amp; Outputs'!$A$9:$A$79,'Inputs &amp; Outputs'!$C$9:$C$79)</f>
        <v>38.585016000000003</v>
      </c>
      <c r="W39">
        <f>'No. policies'!W39*LOOKUP(W$1,'Inputs &amp; Outputs'!$A$9:$A$79,'Inputs &amp; Outputs'!$C$9:$C$79)</f>
        <v>41.993775999999997</v>
      </c>
      <c r="X39">
        <f>'No. policies'!X39*LOOKUP(X$1,'Inputs &amp; Outputs'!$A$9:$A$79,'Inputs &amp; Outputs'!$C$9:$C$79)</f>
        <v>45.558278999999999</v>
      </c>
      <c r="Y39">
        <f>'No. policies'!Y39*LOOKUP(Y$1,'Inputs &amp; Outputs'!$A$9:$A$79,'Inputs &amp; Outputs'!$C$9:$C$79)</f>
        <v>49.398372000000002</v>
      </c>
      <c r="Z39">
        <f>'No. policies'!Z39*LOOKUP(Z$1,'Inputs &amp; Outputs'!$A$9:$A$79,'Inputs &amp; Outputs'!$C$9:$C$79)</f>
        <v>53.630616000000003</v>
      </c>
      <c r="AA39">
        <f>'No. policies'!AA39*LOOKUP(AA$1,'Inputs &amp; Outputs'!$A$9:$A$79,'Inputs &amp; Outputs'!$C$9:$C$79)</f>
        <v>58.357824000000001</v>
      </c>
      <c r="AB39">
        <f>'No. policies'!AB39*LOOKUP(AB$1,'Inputs &amp; Outputs'!$A$9:$A$79,'Inputs &amp; Outputs'!$C$9:$C$79)</f>
        <v>63.751784000000001</v>
      </c>
      <c r="AC39">
        <f>'No. policies'!AC39*LOOKUP(AC$1,'Inputs &amp; Outputs'!$A$9:$A$79,'Inputs &amp; Outputs'!$C$9:$C$79)</f>
        <v>69.791804999999997</v>
      </c>
      <c r="AD39">
        <f>'No. policies'!AD39*LOOKUP(AD$1,'Inputs &amp; Outputs'!$A$9:$A$79,'Inputs &amp; Outputs'!$C$9:$C$79)</f>
        <v>76.594805000000008</v>
      </c>
      <c r="AE39">
        <f>'No. policies'!AE39*LOOKUP(AE$1,'Inputs &amp; Outputs'!$A$9:$A$79,'Inputs &amp; Outputs'!$C$9:$C$79)</f>
        <v>84.314274000000012</v>
      </c>
      <c r="AF39">
        <f>'No. policies'!AF39*LOOKUP(AF$1,'Inputs &amp; Outputs'!$A$9:$A$79,'Inputs &amp; Outputs'!$C$9:$C$79)</f>
        <v>93.085065</v>
      </c>
      <c r="AG39">
        <f>'No. policies'!AG39*LOOKUP(AG$1,'Inputs &amp; Outputs'!$A$9:$A$79,'Inputs &amp; Outputs'!$C$9:$C$79)</f>
        <v>102.95694999999999</v>
      </c>
      <c r="AH39">
        <f>'No. policies'!AH39*LOOKUP(AH$1,'Inputs &amp; Outputs'!$A$9:$A$79,'Inputs &amp; Outputs'!$C$9:$C$79)</f>
        <v>113.858434</v>
      </c>
      <c r="AI39">
        <f>'No. policies'!AI39*LOOKUP(AI$1,'Inputs &amp; Outputs'!$A$9:$A$79,'Inputs &amp; Outputs'!$C$9:$C$79)</f>
        <v>125.91239400000001</v>
      </c>
      <c r="AJ39">
        <f>'No. policies'!AJ39*LOOKUP(AJ$1,'Inputs &amp; Outputs'!$A$9:$A$79,'Inputs &amp; Outputs'!$C$9:$C$79)</f>
        <v>138.96968799999999</v>
      </c>
      <c r="AK39">
        <f>'No. policies'!AK39*LOOKUP(AK$1,'Inputs &amp; Outputs'!$A$9:$A$79,'Inputs &amp; Outputs'!$C$9:$C$79)</f>
        <v>152.97487999999998</v>
      </c>
      <c r="AL39">
        <f>'No. policies'!AL39*LOOKUP(AL$1,'Inputs &amp; Outputs'!$A$9:$A$79,'Inputs &amp; Outputs'!$C$9:$C$79)</f>
        <v>167.96811600000001</v>
      </c>
      <c r="AM39">
        <f>'No. policies'!AM39*LOOKUP(AM$1,'Inputs &amp; Outputs'!$A$9:$A$79,'Inputs &amp; Outputs'!$C$9:$C$79)</f>
        <v>184.78510599999998</v>
      </c>
      <c r="AN39">
        <f>'No. policies'!AN39*LOOKUP(AN$1,'Inputs &amp; Outputs'!$A$9:$A$79,'Inputs &amp; Outputs'!$C$9:$C$79)</f>
        <v>204.41177400000001</v>
      </c>
      <c r="AO39">
        <f>'No. policies'!AO39*LOOKUP(AO$1,'Inputs &amp; Outputs'!$A$9:$A$79,'Inputs &amp; Outputs'!$C$9:$C$79)</f>
        <v>225.85081199999999</v>
      </c>
      <c r="AP39">
        <f>'No. policies'!AP39*LOOKUP(AP$1,'Inputs &amp; Outputs'!$A$9:$A$79,'Inputs &amp; Outputs'!$C$9:$C$79)</f>
        <v>250.55696</v>
      </c>
      <c r="AQ39">
        <f>'No. policies'!AQ39*LOOKUP(AQ$1,'Inputs &amp; Outputs'!$A$9:$A$79,'Inputs &amp; Outputs'!$C$9:$C$79)</f>
        <v>276.83927</v>
      </c>
      <c r="AR39">
        <f>'No. policies'!AR39*LOOKUP(AR$1,'Inputs &amp; Outputs'!$A$9:$A$79,'Inputs &amp; Outputs'!$C$9:$C$79)</f>
        <v>305.77929599999999</v>
      </c>
      <c r="AS39">
        <f>'No. policies'!AS39*LOOKUP(AS$1,'Inputs &amp; Outputs'!$A$9:$A$79,'Inputs &amp; Outputs'!$C$9:$C$79)</f>
        <v>337.51684800000004</v>
      </c>
      <c r="AT39">
        <f>'No. policies'!AT39*LOOKUP(AT$1,'Inputs &amp; Outputs'!$A$9:$A$79,'Inputs &amp; Outputs'!$C$9:$C$79)</f>
        <v>369.22828800000002</v>
      </c>
      <c r="AU39">
        <f>'No. policies'!AU39*LOOKUP(AU$1,'Inputs &amp; Outputs'!$A$9:$A$79,'Inputs &amp; Outputs'!$C$9:$C$79)</f>
        <v>399.37837500000001</v>
      </c>
      <c r="AV39">
        <f>'No. policies'!AV39*LOOKUP(AV$1,'Inputs &amp; Outputs'!$A$9:$A$79,'Inputs &amp; Outputs'!$C$9:$C$79)</f>
        <v>428.35451699999999</v>
      </c>
      <c r="AW39">
        <f>'No. policies'!AW39*LOOKUP(AW$1,'Inputs &amp; Outputs'!$A$9:$A$79,'Inputs &amp; Outputs'!$C$9:$C$79)</f>
        <v>454.07122800000002</v>
      </c>
      <c r="AX39">
        <f>'No. policies'!AX39*LOOKUP(AX$1,'Inputs &amp; Outputs'!$A$9:$A$79,'Inputs &amp; Outputs'!$C$9:$C$79)</f>
        <v>471.74846399999996</v>
      </c>
      <c r="AY39">
        <f>'No. policies'!AY39*LOOKUP(AY$1,'Inputs &amp; Outputs'!$A$9:$A$79,'Inputs &amp; Outputs'!$C$9:$C$79)</f>
        <v>482.59125</v>
      </c>
      <c r="AZ39">
        <f>'No. policies'!AZ39*LOOKUP(AZ$1,'Inputs &amp; Outputs'!$A$9:$A$79,'Inputs &amp; Outputs'!$C$9:$C$79)</f>
        <v>484.72283199999998</v>
      </c>
      <c r="BA39">
        <f>'No. policies'!BA39*LOOKUP(BA$1,'Inputs &amp; Outputs'!$A$9:$A$79,'Inputs &amp; Outputs'!$C$9:$C$79)</f>
        <v>470.88743999999997</v>
      </c>
      <c r="BB39">
        <f>'No. policies'!BB39*LOOKUP(BB$1,'Inputs &amp; Outputs'!$A$9:$A$79,'Inputs &amp; Outputs'!$C$9:$C$79)</f>
        <v>460.17634900000002</v>
      </c>
      <c r="BC39">
        <f>'No. policies'!BC39*LOOKUP(BC$1,'Inputs &amp; Outputs'!$A$9:$A$79,'Inputs &amp; Outputs'!$C$9:$C$79)</f>
        <v>424.34450100000004</v>
      </c>
      <c r="BD39">
        <f>'No. policies'!BD39*LOOKUP(BD$1,'Inputs &amp; Outputs'!$A$9:$A$79,'Inputs &amp; Outputs'!$C$9:$C$79)</f>
        <v>379.58407599999998</v>
      </c>
      <c r="BE39">
        <f>'No. policies'!BE39*LOOKUP(BE$1,'Inputs &amp; Outputs'!$A$9:$A$79,'Inputs &amp; Outputs'!$C$9:$C$79)</f>
        <v>335.58704399999999</v>
      </c>
      <c r="BF39">
        <f>'No. policies'!BF39*LOOKUP(BF$1,'Inputs &amp; Outputs'!$A$9:$A$79,'Inputs &amp; Outputs'!$C$9:$C$79)</f>
        <v>285.29274600000002</v>
      </c>
      <c r="BG39">
        <f>'No. policies'!BG39*LOOKUP(BG$1,'Inputs &amp; Outputs'!$A$9:$A$79,'Inputs &amp; Outputs'!$C$9:$C$79)</f>
        <v>226.27414499999998</v>
      </c>
      <c r="BH39">
        <f>'No. policies'!BH39*LOOKUP(BH$1,'Inputs &amp; Outputs'!$A$9:$A$79,'Inputs &amp; Outputs'!$C$9:$C$79)</f>
        <v>180.35583300000002</v>
      </c>
      <c r="BI39">
        <f>'No. policies'!BI39*LOOKUP(BI$1,'Inputs &amp; Outputs'!$A$9:$A$79,'Inputs &amp; Outputs'!$C$9:$C$79)</f>
        <v>145.554192</v>
      </c>
      <c r="BJ39">
        <f>'No. policies'!BJ39*LOOKUP(BJ$1,'Inputs &amp; Outputs'!$A$9:$A$79,'Inputs &amp; Outputs'!$C$9:$C$79)</f>
        <v>105.838787</v>
      </c>
      <c r="BK39">
        <f>'No. policies'!BK39*LOOKUP(BK$1,'Inputs &amp; Outputs'!$A$9:$A$79,'Inputs &amp; Outputs'!$C$9:$C$79)</f>
        <v>76.830077000000003</v>
      </c>
      <c r="BL39">
        <f>'No. policies'!BL39*LOOKUP(BL$1,'Inputs &amp; Outputs'!$A$9:$A$79,'Inputs &amp; Outputs'!$C$9:$C$79)</f>
        <v>53.077220999999994</v>
      </c>
      <c r="BM39">
        <f>'No. policies'!BM39*LOOKUP(BM$1,'Inputs &amp; Outputs'!$A$9:$A$79,'Inputs &amp; Outputs'!$C$9:$C$79)</f>
        <v>34.143788000000001</v>
      </c>
      <c r="BN39">
        <f>'No. policies'!BN39*LOOKUP(BN$1,'Inputs &amp; Outputs'!$A$9:$A$79,'Inputs &amp; Outputs'!$C$9:$C$79)</f>
        <v>23.928101999999999</v>
      </c>
      <c r="BO39">
        <f>'No. policies'!BO39*LOOKUP(BO$1,'Inputs &amp; Outputs'!$A$9:$A$79,'Inputs &amp; Outputs'!$C$9:$C$79)</f>
        <v>13.920732000000001</v>
      </c>
      <c r="BP39">
        <f>'No. policies'!BP39*LOOKUP(BP$1,'Inputs &amp; Outputs'!$A$9:$A$79,'Inputs &amp; Outputs'!$C$9:$C$79)</f>
        <v>9.3473040000000012</v>
      </c>
      <c r="BQ39">
        <f>'No. policies'!BQ39*LOOKUP(BQ$1,'Inputs &amp; Outputs'!$A$9:$A$79,'Inputs &amp; Outputs'!$C$9:$C$79)</f>
        <v>6.4359679999999999</v>
      </c>
      <c r="BR39">
        <f>'No. policies'!BR39*LOOKUP(BR$1,'Inputs &amp; Outputs'!$A$9:$A$79,'Inputs &amp; Outputs'!$C$9:$C$79)</f>
        <v>4.9748040000000007</v>
      </c>
      <c r="BS39">
        <f>'No. policies'!BS39*LOOKUP(BS$1,'Inputs &amp; Outputs'!$A$9:$A$79,'Inputs &amp; Outputs'!$C$9:$C$79)</f>
        <v>8</v>
      </c>
    </row>
    <row r="40" spans="1:71" x14ac:dyDescent="0.25">
      <c r="A40" s="1">
        <v>39</v>
      </c>
      <c r="B40">
        <f>'No. policies'!B40*LOOKUP(B$1,'Inputs &amp; Outputs'!$A$9:$A$79,'Inputs &amp; Outputs'!$C$9:$C$79)</f>
        <v>7.7700000000000005</v>
      </c>
      <c r="C40">
        <f>'No. policies'!C40*LOOKUP(C$1,'Inputs &amp; Outputs'!$A$9:$A$79,'Inputs &amp; Outputs'!$C$9:$C$79)</f>
        <v>8.4515399999999996</v>
      </c>
      <c r="D40">
        <f>'No. policies'!D40*LOOKUP(D$1,'Inputs &amp; Outputs'!$A$9:$A$79,'Inputs &amp; Outputs'!$C$9:$C$79)</f>
        <v>9.1943429999999999</v>
      </c>
      <c r="E40">
        <f>'No. policies'!E40*LOOKUP(E$1,'Inputs &amp; Outputs'!$A$9:$A$79,'Inputs &amp; Outputs'!$C$9:$C$79)</f>
        <v>10.005927999999999</v>
      </c>
      <c r="F40">
        <f>'No. policies'!F40*LOOKUP(F$1,'Inputs &amp; Outputs'!$A$9:$A$79,'Inputs &amp; Outputs'!$C$9:$C$79)</f>
        <v>10.886148</v>
      </c>
      <c r="G40">
        <f>'No. policies'!G40*LOOKUP(G$1,'Inputs &amp; Outputs'!$A$9:$A$79,'Inputs &amp; Outputs'!$C$9:$C$79)</f>
        <v>11.827728</v>
      </c>
      <c r="H40">
        <f>'No. policies'!H40*LOOKUP(H$1,'Inputs &amp; Outputs'!$A$9:$A$79,'Inputs &amp; Outputs'!$C$9:$C$79)</f>
        <v>12.845063999999999</v>
      </c>
      <c r="I40">
        <f>'No. policies'!I40*LOOKUP(I$1,'Inputs &amp; Outputs'!$A$9:$A$79,'Inputs &amp; Outputs'!$C$9:$C$79)</f>
        <v>13.950144000000002</v>
      </c>
      <c r="J40">
        <f>'No. policies'!J40*LOOKUP(J$1,'Inputs &amp; Outputs'!$A$9:$A$79,'Inputs &amp; Outputs'!$C$9:$C$79)</f>
        <v>15.118079999999999</v>
      </c>
      <c r="K40">
        <f>'No. policies'!K40*LOOKUP(K$1,'Inputs &amp; Outputs'!$A$9:$A$79,'Inputs &amp; Outputs'!$C$9:$C$79)</f>
        <v>16.384536000000001</v>
      </c>
      <c r="L40">
        <f>'No. policies'!L40*LOOKUP(L$1,'Inputs &amp; Outputs'!$A$9:$A$79,'Inputs &amp; Outputs'!$C$9:$C$79)</f>
        <v>17.733632</v>
      </c>
      <c r="M40">
        <f>'No. policies'!M40*LOOKUP(M$1,'Inputs &amp; Outputs'!$A$9:$A$79,'Inputs &amp; Outputs'!$C$9:$C$79)</f>
        <v>19.15944</v>
      </c>
      <c r="N40">
        <f>'No. policies'!N40*LOOKUP(N$1,'Inputs &amp; Outputs'!$A$9:$A$79,'Inputs &amp; Outputs'!$C$9:$C$79)</f>
        <v>20.667397999999999</v>
      </c>
      <c r="O40">
        <f>'No. policies'!O40*LOOKUP(O$1,'Inputs &amp; Outputs'!$A$9:$A$79,'Inputs &amp; Outputs'!$C$9:$C$79)</f>
        <v>22.274779999999996</v>
      </c>
      <c r="P40">
        <f>'No. policies'!P40*LOOKUP(P$1,'Inputs &amp; Outputs'!$A$9:$A$79,'Inputs &amp; Outputs'!$C$9:$C$79)</f>
        <v>23.990367999999997</v>
      </c>
      <c r="Q40">
        <f>'No. policies'!Q40*LOOKUP(Q$1,'Inputs &amp; Outputs'!$A$9:$A$79,'Inputs &amp; Outputs'!$C$9:$C$79)</f>
        <v>25.789860000000001</v>
      </c>
      <c r="R40">
        <f>'No. policies'!R40*LOOKUP(R$1,'Inputs &amp; Outputs'!$A$9:$A$79,'Inputs &amp; Outputs'!$C$9:$C$79)</f>
        <v>27.781026000000001</v>
      </c>
      <c r="S40">
        <f>'No. policies'!S40*LOOKUP(S$1,'Inputs &amp; Outputs'!$A$9:$A$79,'Inputs &amp; Outputs'!$C$9:$C$79)</f>
        <v>29.985731999999999</v>
      </c>
      <c r="T40">
        <f>'No. policies'!T40*LOOKUP(T$1,'Inputs &amp; Outputs'!$A$9:$A$79,'Inputs &amp; Outputs'!$C$9:$C$79)</f>
        <v>32.503613999999999</v>
      </c>
      <c r="U40">
        <f>'No. policies'!U40*LOOKUP(U$1,'Inputs &amp; Outputs'!$A$9:$A$79,'Inputs &amp; Outputs'!$C$9:$C$79)</f>
        <v>35.445536000000004</v>
      </c>
      <c r="V40">
        <f>'No. policies'!V40*LOOKUP(V$1,'Inputs &amp; Outputs'!$A$9:$A$79,'Inputs &amp; Outputs'!$C$9:$C$79)</f>
        <v>38.617080000000001</v>
      </c>
      <c r="W40">
        <f>'No. policies'!W40*LOOKUP(W$1,'Inputs &amp; Outputs'!$A$9:$A$79,'Inputs &amp; Outputs'!$C$9:$C$79)</f>
        <v>42.015665999999996</v>
      </c>
      <c r="X40">
        <f>'No. policies'!X40*LOOKUP(X$1,'Inputs &amp; Outputs'!$A$9:$A$79,'Inputs &amp; Outputs'!$C$9:$C$79)</f>
        <v>45.543965999999998</v>
      </c>
      <c r="Y40">
        <f>'No. policies'!Y40*LOOKUP(Y$1,'Inputs &amp; Outputs'!$A$9:$A$79,'Inputs &amp; Outputs'!$C$9:$C$79)</f>
        <v>49.382784000000001</v>
      </c>
      <c r="Z40">
        <f>'No. policies'!Z40*LOOKUP(Z$1,'Inputs &amp; Outputs'!$A$9:$A$79,'Inputs &amp; Outputs'!$C$9:$C$79)</f>
        <v>53.579604000000003</v>
      </c>
      <c r="AA40">
        <f>'No. policies'!AA40*LOOKUP(AA$1,'Inputs &amp; Outputs'!$A$9:$A$79,'Inputs &amp; Outputs'!$C$9:$C$79)</f>
        <v>58.270982000000004</v>
      </c>
      <c r="AB40">
        <f>'No. policies'!AB40*LOOKUP(AB$1,'Inputs &amp; Outputs'!$A$9:$A$79,'Inputs &amp; Outputs'!$C$9:$C$79)</f>
        <v>63.642759999999996</v>
      </c>
      <c r="AC40">
        <f>'No. policies'!AC40*LOOKUP(AC$1,'Inputs &amp; Outputs'!$A$9:$A$79,'Inputs &amp; Outputs'!$C$9:$C$79)</f>
        <v>69.679079999999999</v>
      </c>
      <c r="AD40">
        <f>'No. policies'!AD40*LOOKUP(AD$1,'Inputs &amp; Outputs'!$A$9:$A$79,'Inputs &amp; Outputs'!$C$9:$C$79)</f>
        <v>76.586483999999999</v>
      </c>
      <c r="AE40">
        <f>'No. policies'!AE40*LOOKUP(AE$1,'Inputs &amp; Outputs'!$A$9:$A$79,'Inputs &amp; Outputs'!$C$9:$C$79)</f>
        <v>84.489948000000012</v>
      </c>
      <c r="AF40">
        <f>'No. policies'!AF40*LOOKUP(AF$1,'Inputs &amp; Outputs'!$A$9:$A$79,'Inputs &amp; Outputs'!$C$9:$C$79)</f>
        <v>93.198419999999999</v>
      </c>
      <c r="AG40">
        <f>'No. policies'!AG40*LOOKUP(AG$1,'Inputs &amp; Outputs'!$A$9:$A$79,'Inputs &amp; Outputs'!$C$9:$C$79)</f>
        <v>102.96845999999999</v>
      </c>
      <c r="AH40">
        <f>'No. policies'!AH40*LOOKUP(AH$1,'Inputs &amp; Outputs'!$A$9:$A$79,'Inputs &amp; Outputs'!$C$9:$C$79)</f>
        <v>113.75541799999999</v>
      </c>
      <c r="AI40">
        <f>'No. policies'!AI40*LOOKUP(AI$1,'Inputs &amp; Outputs'!$A$9:$A$79,'Inputs &amp; Outputs'!$C$9:$C$79)</f>
        <v>125.609616</v>
      </c>
      <c r="AJ40">
        <f>'No. policies'!AJ40*LOOKUP(AJ$1,'Inputs &amp; Outputs'!$A$9:$A$79,'Inputs &amp; Outputs'!$C$9:$C$79)</f>
        <v>138.79205999999999</v>
      </c>
      <c r="AK40">
        <f>'No. policies'!AK40*LOOKUP(AK$1,'Inputs &amp; Outputs'!$A$9:$A$79,'Inputs &amp; Outputs'!$C$9:$C$79)</f>
        <v>153.15567999999999</v>
      </c>
      <c r="AL40">
        <f>'No. policies'!AL40*LOOKUP(AL$1,'Inputs &amp; Outputs'!$A$9:$A$79,'Inputs &amp; Outputs'!$C$9:$C$79)</f>
        <v>168.51464999999999</v>
      </c>
      <c r="AM40">
        <f>'No. policies'!AM40*LOOKUP(AM$1,'Inputs &amp; Outputs'!$A$9:$A$79,'Inputs &amp; Outputs'!$C$9:$C$79)</f>
        <v>185.64869400000001</v>
      </c>
      <c r="AN40">
        <f>'No. policies'!AN40*LOOKUP(AN$1,'Inputs &amp; Outputs'!$A$9:$A$79,'Inputs &amp; Outputs'!$C$9:$C$79)</f>
        <v>205.25782800000002</v>
      </c>
      <c r="AO40">
        <f>'No. policies'!AO40*LOOKUP(AO$1,'Inputs &amp; Outputs'!$A$9:$A$79,'Inputs &amp; Outputs'!$C$9:$C$79)</f>
        <v>227.07225600000001</v>
      </c>
      <c r="AP40">
        <f>'No. policies'!AP40*LOOKUP(AP$1,'Inputs &amp; Outputs'!$A$9:$A$79,'Inputs &amp; Outputs'!$C$9:$C$79)</f>
        <v>251.65124</v>
      </c>
      <c r="AQ40">
        <f>'No. policies'!AQ40*LOOKUP(AQ$1,'Inputs &amp; Outputs'!$A$9:$A$79,'Inputs &amp; Outputs'!$C$9:$C$79)</f>
        <v>279.49716999999998</v>
      </c>
      <c r="AR40">
        <f>'No. policies'!AR40*LOOKUP(AR$1,'Inputs &amp; Outputs'!$A$9:$A$79,'Inputs &amp; Outputs'!$C$9:$C$79)</f>
        <v>308.61381599999999</v>
      </c>
      <c r="AS40">
        <f>'No. policies'!AS40*LOOKUP(AS$1,'Inputs &amp; Outputs'!$A$9:$A$79,'Inputs &amp; Outputs'!$C$9:$C$79)</f>
        <v>338.570334</v>
      </c>
      <c r="AT40">
        <f>'No. policies'!AT40*LOOKUP(AT$1,'Inputs &amp; Outputs'!$A$9:$A$79,'Inputs &amp; Outputs'!$C$9:$C$79)</f>
        <v>370.78694400000001</v>
      </c>
      <c r="AU40">
        <f>'No. policies'!AU40*LOOKUP(AU$1,'Inputs &amp; Outputs'!$A$9:$A$79,'Inputs &amp; Outputs'!$C$9:$C$79)</f>
        <v>401.36962500000004</v>
      </c>
      <c r="AV40">
        <f>'No. policies'!AV40*LOOKUP(AV$1,'Inputs &amp; Outputs'!$A$9:$A$79,'Inputs &amp; Outputs'!$C$9:$C$79)</f>
        <v>430.25899199999998</v>
      </c>
      <c r="AW40">
        <f>'No. policies'!AW40*LOOKUP(AW$1,'Inputs &amp; Outputs'!$A$9:$A$79,'Inputs &amp; Outputs'!$C$9:$C$79)</f>
        <v>454.24563600000005</v>
      </c>
      <c r="AX40">
        <f>'No. policies'!AX40*LOOKUP(AX$1,'Inputs &amp; Outputs'!$A$9:$A$79,'Inputs &amp; Outputs'!$C$9:$C$79)</f>
        <v>473.14151999999996</v>
      </c>
      <c r="AY40">
        <f>'No. policies'!AY40*LOOKUP(AY$1,'Inputs &amp; Outputs'!$A$9:$A$79,'Inputs &amp; Outputs'!$C$9:$C$79)</f>
        <v>484.28812500000004</v>
      </c>
      <c r="AZ40">
        <f>'No. policies'!AZ40*LOOKUP(AZ$1,'Inputs &amp; Outputs'!$A$9:$A$79,'Inputs &amp; Outputs'!$C$9:$C$79)</f>
        <v>491.64012399999996</v>
      </c>
      <c r="BA40">
        <f>'No. policies'!BA40*LOOKUP(BA$1,'Inputs &amp; Outputs'!$A$9:$A$79,'Inputs &amp; Outputs'!$C$9:$C$79)</f>
        <v>478.83185999999995</v>
      </c>
      <c r="BB40">
        <f>'No. policies'!BB40*LOOKUP(BB$1,'Inputs &amp; Outputs'!$A$9:$A$79,'Inputs &amp; Outputs'!$C$9:$C$79)</f>
        <v>465.03907900000002</v>
      </c>
      <c r="BC40">
        <f>'No. policies'!BC40*LOOKUP(BC$1,'Inputs &amp; Outputs'!$A$9:$A$79,'Inputs &amp; Outputs'!$C$9:$C$79)</f>
        <v>433.55760000000004</v>
      </c>
      <c r="BD40">
        <f>'No. policies'!BD40*LOOKUP(BD$1,'Inputs &amp; Outputs'!$A$9:$A$79,'Inputs &amp; Outputs'!$C$9:$C$79)</f>
        <v>394.75945200000001</v>
      </c>
      <c r="BE40">
        <f>'No. policies'!BE40*LOOKUP(BE$1,'Inputs &amp; Outputs'!$A$9:$A$79,'Inputs &amp; Outputs'!$C$9:$C$79)</f>
        <v>349.369302</v>
      </c>
      <c r="BF40">
        <f>'No. policies'!BF40*LOOKUP(BF$1,'Inputs &amp; Outputs'!$A$9:$A$79,'Inputs &amp; Outputs'!$C$9:$C$79)</f>
        <v>296.9325</v>
      </c>
      <c r="BG40">
        <f>'No. policies'!BG40*LOOKUP(BG$1,'Inputs &amp; Outputs'!$A$9:$A$79,'Inputs &amp; Outputs'!$C$9:$C$79)</f>
        <v>241.870442</v>
      </c>
      <c r="BH40">
        <f>'No. policies'!BH40*LOOKUP(BH$1,'Inputs &amp; Outputs'!$A$9:$A$79,'Inputs &amp; Outputs'!$C$9:$C$79)</f>
        <v>188.81427600000001</v>
      </c>
      <c r="BI40">
        <f>'No. policies'!BI40*LOOKUP(BI$1,'Inputs &amp; Outputs'!$A$9:$A$79,'Inputs &amp; Outputs'!$C$9:$C$79)</f>
        <v>140.355828</v>
      </c>
      <c r="BJ40">
        <f>'No. policies'!BJ40*LOOKUP(BJ$1,'Inputs &amp; Outputs'!$A$9:$A$79,'Inputs &amp; Outputs'!$C$9:$C$79)</f>
        <v>107.961628</v>
      </c>
      <c r="BK40">
        <f>'No. policies'!BK40*LOOKUP(BK$1,'Inputs &amp; Outputs'!$A$9:$A$79,'Inputs &amp; Outputs'!$C$9:$C$79)</f>
        <v>77.467670999999996</v>
      </c>
      <c r="BL40">
        <f>'No. policies'!BL40*LOOKUP(BL$1,'Inputs &amp; Outputs'!$A$9:$A$79,'Inputs &amp; Outputs'!$C$9:$C$79)</f>
        <v>54.078677999999996</v>
      </c>
      <c r="BM40">
        <f>'No. policies'!BM40*LOOKUP(BM$1,'Inputs &amp; Outputs'!$A$9:$A$79,'Inputs &amp; Outputs'!$C$9:$C$79)</f>
        <v>40.763502000000003</v>
      </c>
      <c r="BN40">
        <f>'No. policies'!BN40*LOOKUP(BN$1,'Inputs &amp; Outputs'!$A$9:$A$79,'Inputs &amp; Outputs'!$C$9:$C$79)</f>
        <v>26.103384000000002</v>
      </c>
      <c r="BO40">
        <f>'No. policies'!BO40*LOOKUP(BO$1,'Inputs &amp; Outputs'!$A$9:$A$79,'Inputs &amp; Outputs'!$C$9:$C$79)</f>
        <v>15.801912000000002</v>
      </c>
      <c r="BP40">
        <f>'No. policies'!BP40*LOOKUP(BP$1,'Inputs &amp; Outputs'!$A$9:$A$79,'Inputs &amp; Outputs'!$C$9:$C$79)</f>
        <v>11.294659000000001</v>
      </c>
      <c r="BQ40">
        <f>'No. policies'!BQ40*LOOKUP(BQ$1,'Inputs &amp; Outputs'!$A$9:$A$79,'Inputs &amp; Outputs'!$C$9:$C$79)</f>
        <v>6.8382160000000001</v>
      </c>
      <c r="BR40">
        <f>'No. policies'!BR40*LOOKUP(BR$1,'Inputs &amp; Outputs'!$A$9:$A$79,'Inputs &amp; Outputs'!$C$9:$C$79)</f>
        <v>4.9748040000000007</v>
      </c>
      <c r="BS40">
        <f>'No. policies'!BS40*LOOKUP(BS$1,'Inputs &amp; Outputs'!$A$9:$A$79,'Inputs &amp; Outputs'!$C$9:$C$79)</f>
        <v>7</v>
      </c>
    </row>
    <row r="41" spans="1:71" x14ac:dyDescent="0.25">
      <c r="A41" s="1">
        <v>40</v>
      </c>
      <c r="B41">
        <f>'No. policies'!B41*LOOKUP(B$1,'Inputs &amp; Outputs'!$A$9:$A$79,'Inputs &amp; Outputs'!$C$9:$C$79)</f>
        <v>7.7700000000000005</v>
      </c>
      <c r="C41">
        <f>'No. policies'!C41*LOOKUP(C$1,'Inputs &amp; Outputs'!$A$9:$A$79,'Inputs &amp; Outputs'!$C$9:$C$79)</f>
        <v>8.4557699999999993</v>
      </c>
      <c r="D41">
        <f>'No. policies'!D41*LOOKUP(D$1,'Inputs &amp; Outputs'!$A$9:$A$79,'Inputs &amp; Outputs'!$C$9:$C$79)</f>
        <v>9.1989479999999997</v>
      </c>
      <c r="E41">
        <f>'No. policies'!E41*LOOKUP(E$1,'Inputs &amp; Outputs'!$A$9:$A$79,'Inputs &amp; Outputs'!$C$9:$C$79)</f>
        <v>10.00994</v>
      </c>
      <c r="F41">
        <f>'No. policies'!F41*LOOKUP(F$1,'Inputs &amp; Outputs'!$A$9:$A$79,'Inputs &amp; Outputs'!$C$9:$C$79)</f>
        <v>10.885056000000001</v>
      </c>
      <c r="G41">
        <f>'No. policies'!G41*LOOKUP(G$1,'Inputs &amp; Outputs'!$A$9:$A$79,'Inputs &amp; Outputs'!$C$9:$C$79)</f>
        <v>11.831292000000001</v>
      </c>
      <c r="H41">
        <f>'No. policies'!H41*LOOKUP(H$1,'Inputs &amp; Outputs'!$A$9:$A$79,'Inputs &amp; Outputs'!$C$9:$C$79)</f>
        <v>12.856691999999999</v>
      </c>
      <c r="I41">
        <f>'No. policies'!I41*LOOKUP(I$1,'Inputs &amp; Outputs'!$A$9:$A$79,'Inputs &amp; Outputs'!$C$9:$C$79)</f>
        <v>13.947336</v>
      </c>
      <c r="J41">
        <f>'No. policies'!J41*LOOKUP(J$1,'Inputs &amp; Outputs'!$A$9:$A$79,'Inputs &amp; Outputs'!$C$9:$C$79)</f>
        <v>15.127224</v>
      </c>
      <c r="K41">
        <f>'No. policies'!K41*LOOKUP(K$1,'Inputs &amp; Outputs'!$A$9:$A$79,'Inputs &amp; Outputs'!$C$9:$C$79)</f>
        <v>16.381229999999999</v>
      </c>
      <c r="L41">
        <f>'No. policies'!L41*LOOKUP(L$1,'Inputs &amp; Outputs'!$A$9:$A$79,'Inputs &amp; Outputs'!$C$9:$C$79)</f>
        <v>17.72288</v>
      </c>
      <c r="M41">
        <f>'No. policies'!M41*LOOKUP(M$1,'Inputs &amp; Outputs'!$A$9:$A$79,'Inputs &amp; Outputs'!$C$9:$C$79)</f>
        <v>19.163320000000002</v>
      </c>
      <c r="N41">
        <f>'No. policies'!N41*LOOKUP(N$1,'Inputs &amp; Outputs'!$A$9:$A$79,'Inputs &amp; Outputs'!$C$9:$C$79)</f>
        <v>20.682084</v>
      </c>
      <c r="O41">
        <f>'No. policies'!O41*LOOKUP(O$1,'Inputs &amp; Outputs'!$A$9:$A$79,'Inputs &amp; Outputs'!$C$9:$C$79)</f>
        <v>22.297439999999998</v>
      </c>
      <c r="P41">
        <f>'No. policies'!P41*LOOKUP(P$1,'Inputs &amp; Outputs'!$A$9:$A$79,'Inputs &amp; Outputs'!$C$9:$C$79)</f>
        <v>24.022165999999999</v>
      </c>
      <c r="Q41">
        <f>'No. policies'!Q41*LOOKUP(Q$1,'Inputs &amp; Outputs'!$A$9:$A$79,'Inputs &amp; Outputs'!$C$9:$C$79)</f>
        <v>25.839963000000001</v>
      </c>
      <c r="R41">
        <f>'No. policies'!R41*LOOKUP(R$1,'Inputs &amp; Outputs'!$A$9:$A$79,'Inputs &amp; Outputs'!$C$9:$C$79)</f>
        <v>27.815190000000001</v>
      </c>
      <c r="S41">
        <f>'No. policies'!S41*LOOKUP(S$1,'Inputs &amp; Outputs'!$A$9:$A$79,'Inputs &amp; Outputs'!$C$9:$C$79)</f>
        <v>30.059747999999999</v>
      </c>
      <c r="T41">
        <f>'No. policies'!T41*LOOKUP(T$1,'Inputs &amp; Outputs'!$A$9:$A$79,'Inputs &amp; Outputs'!$C$9:$C$79)</f>
        <v>32.604234000000005</v>
      </c>
      <c r="U41">
        <f>'No. policies'!U41*LOOKUP(U$1,'Inputs &amp; Outputs'!$A$9:$A$79,'Inputs &amp; Outputs'!$C$9:$C$79)</f>
        <v>35.515152</v>
      </c>
      <c r="V41">
        <f>'No. policies'!V41*LOOKUP(V$1,'Inputs &amp; Outputs'!$A$9:$A$79,'Inputs &amp; Outputs'!$C$9:$C$79)</f>
        <v>38.717280000000002</v>
      </c>
      <c r="W41">
        <f>'No. policies'!W41*LOOKUP(W$1,'Inputs &amp; Outputs'!$A$9:$A$79,'Inputs &amp; Outputs'!$C$9:$C$79)</f>
        <v>42.072580000000002</v>
      </c>
      <c r="X41">
        <f>'No. policies'!X41*LOOKUP(X$1,'Inputs &amp; Outputs'!$A$9:$A$79,'Inputs &amp; Outputs'!$C$9:$C$79)</f>
        <v>45.605989000000001</v>
      </c>
      <c r="Y41">
        <f>'No. policies'!Y41*LOOKUP(Y$1,'Inputs &amp; Outputs'!$A$9:$A$79,'Inputs &amp; Outputs'!$C$9:$C$79)</f>
        <v>49.491900000000001</v>
      </c>
      <c r="Z41">
        <f>'No. policies'!Z41*LOOKUP(Z$1,'Inputs &amp; Outputs'!$A$9:$A$79,'Inputs &amp; Outputs'!$C$9:$C$79)</f>
        <v>53.692964000000003</v>
      </c>
      <c r="AA41">
        <f>'No. policies'!AA41*LOOKUP(AA$1,'Inputs &amp; Outputs'!$A$9:$A$79,'Inputs &amp; Outputs'!$C$9:$C$79)</f>
        <v>58.432259999999999</v>
      </c>
      <c r="AB41">
        <f>'No. policies'!AB41*LOOKUP(AB$1,'Inputs &amp; Outputs'!$A$9:$A$79,'Inputs &amp; Outputs'!$C$9:$C$79)</f>
        <v>63.785854</v>
      </c>
      <c r="AC41">
        <f>'No. policies'!AC41*LOOKUP(AC$1,'Inputs &amp; Outputs'!$A$9:$A$79,'Inputs &amp; Outputs'!$C$9:$C$79)</f>
        <v>69.881985</v>
      </c>
      <c r="AD41">
        <f>'No. policies'!AD41*LOOKUP(AD$1,'Inputs &amp; Outputs'!$A$9:$A$79,'Inputs &amp; Outputs'!$C$9:$C$79)</f>
        <v>76.702978000000002</v>
      </c>
      <c r="AE41">
        <f>'No. policies'!AE41*LOOKUP(AE$1,'Inputs &amp; Outputs'!$A$9:$A$79,'Inputs &amp; Outputs'!$C$9:$C$79)</f>
        <v>84.499194000000003</v>
      </c>
      <c r="AF41">
        <f>'No. policies'!AF41*LOOKUP(AF$1,'Inputs &amp; Outputs'!$A$9:$A$79,'Inputs &amp; Outputs'!$C$9:$C$79)</f>
        <v>93.126284999999996</v>
      </c>
      <c r="AG41">
        <f>'No. policies'!AG41*LOOKUP(AG$1,'Inputs &amp; Outputs'!$A$9:$A$79,'Inputs &amp; Outputs'!$C$9:$C$79)</f>
        <v>102.85336</v>
      </c>
      <c r="AH41">
        <f>'No. policies'!AH41*LOOKUP(AH$1,'Inputs &amp; Outputs'!$A$9:$A$79,'Inputs &amp; Outputs'!$C$9:$C$79)</f>
        <v>113.600894</v>
      </c>
      <c r="AI41">
        <f>'No. policies'!AI41*LOOKUP(AI$1,'Inputs &amp; Outputs'!$A$9:$A$79,'Inputs &amp; Outputs'!$C$9:$C$79)</f>
        <v>125.566362</v>
      </c>
      <c r="AJ41">
        <f>'No. policies'!AJ41*LOOKUP(AJ$1,'Inputs &amp; Outputs'!$A$9:$A$79,'Inputs &amp; Outputs'!$C$9:$C$79)</f>
        <v>138.30761999999999</v>
      </c>
      <c r="AK41">
        <f>'No. policies'!AK41*LOOKUP(AK$1,'Inputs &amp; Outputs'!$A$9:$A$79,'Inputs &amp; Outputs'!$C$9:$C$79)</f>
        <v>152.30591999999999</v>
      </c>
      <c r="AL41">
        <f>'No. policies'!AL41*LOOKUP(AL$1,'Inputs &amp; Outputs'!$A$9:$A$79,'Inputs &amp; Outputs'!$C$9:$C$79)</f>
        <v>167.90738999999999</v>
      </c>
      <c r="AM41">
        <f>'No. policies'!AM41*LOOKUP(AM$1,'Inputs &amp; Outputs'!$A$9:$A$79,'Inputs &amp; Outputs'!$C$9:$C$79)</f>
        <v>184.48966799999999</v>
      </c>
      <c r="AN41">
        <f>'No. policies'!AN41*LOOKUP(AN$1,'Inputs &amp; Outputs'!$A$9:$A$79,'Inputs &amp; Outputs'!$C$9:$C$79)</f>
        <v>203.25806400000002</v>
      </c>
      <c r="AO41">
        <f>'No. policies'!AO41*LOOKUP(AO$1,'Inputs &amp; Outputs'!$A$9:$A$79,'Inputs &amp; Outputs'!$C$9:$C$79)</f>
        <v>224.629368</v>
      </c>
      <c r="AP41">
        <f>'No. policies'!AP41*LOOKUP(AP$1,'Inputs &amp; Outputs'!$A$9:$A$79,'Inputs &amp; Outputs'!$C$9:$C$79)</f>
        <v>247.77152000000001</v>
      </c>
      <c r="AQ41">
        <f>'No. policies'!AQ41*LOOKUP(AQ$1,'Inputs &amp; Outputs'!$A$9:$A$79,'Inputs &amp; Outputs'!$C$9:$C$79)</f>
        <v>273.64979</v>
      </c>
      <c r="AR41">
        <f>'No. policies'!AR41*LOOKUP(AR$1,'Inputs &amp; Outputs'!$A$9:$A$79,'Inputs &amp; Outputs'!$C$9:$C$79)</f>
        <v>302.90116799999998</v>
      </c>
      <c r="AS41">
        <f>'No. policies'!AS41*LOOKUP(AS$1,'Inputs &amp; Outputs'!$A$9:$A$79,'Inputs &amp; Outputs'!$C$9:$C$79)</f>
        <v>333.052074</v>
      </c>
      <c r="AT41">
        <f>'No. policies'!AT41*LOOKUP(AT$1,'Inputs &amp; Outputs'!$A$9:$A$79,'Inputs &amp; Outputs'!$C$9:$C$79)</f>
        <v>361.89683200000002</v>
      </c>
      <c r="AU41">
        <f>'No. policies'!AU41*LOOKUP(AU$1,'Inputs &amp; Outputs'!$A$9:$A$79,'Inputs &amp; Outputs'!$C$9:$C$79)</f>
        <v>393.67012500000004</v>
      </c>
      <c r="AV41">
        <f>'No. policies'!AV41*LOOKUP(AV$1,'Inputs &amp; Outputs'!$A$9:$A$79,'Inputs &amp; Outputs'!$C$9:$C$79)</f>
        <v>420.127185</v>
      </c>
      <c r="AW41">
        <f>'No. policies'!AW41*LOOKUP(AW$1,'Inputs &amp; Outputs'!$A$9:$A$79,'Inputs &amp; Outputs'!$C$9:$C$79)</f>
        <v>444.39158400000002</v>
      </c>
      <c r="AX41">
        <f>'No. policies'!AX41*LOOKUP(AX$1,'Inputs &amp; Outputs'!$A$9:$A$79,'Inputs &amp; Outputs'!$C$9:$C$79)</f>
        <v>465.97723199999996</v>
      </c>
      <c r="AY41">
        <f>'No. policies'!AY41*LOOKUP(AY$1,'Inputs &amp; Outputs'!$A$9:$A$79,'Inputs &amp; Outputs'!$C$9:$C$79)</f>
        <v>477.04812500000003</v>
      </c>
      <c r="AZ41">
        <f>'No. policies'!AZ41*LOOKUP(AZ$1,'Inputs &amp; Outputs'!$A$9:$A$79,'Inputs &amp; Outputs'!$C$9:$C$79)</f>
        <v>480.36749999999995</v>
      </c>
      <c r="BA41">
        <f>'No. policies'!BA41*LOOKUP(BA$1,'Inputs &amp; Outputs'!$A$9:$A$79,'Inputs &amp; Outputs'!$C$9:$C$79)</f>
        <v>475.65409199999999</v>
      </c>
      <c r="BB41">
        <f>'No. policies'!BB41*LOOKUP(BB$1,'Inputs &amp; Outputs'!$A$9:$A$79,'Inputs &amp; Outputs'!$C$9:$C$79)</f>
        <v>462.44562300000001</v>
      </c>
      <c r="BC41">
        <f>'No. policies'!BC41*LOOKUP(BC$1,'Inputs &amp; Outputs'!$A$9:$A$79,'Inputs &amp; Outputs'!$C$9:$C$79)</f>
        <v>434.09954700000003</v>
      </c>
      <c r="BD41">
        <f>'No. policies'!BD41*LOOKUP(BD$1,'Inputs &amp; Outputs'!$A$9:$A$79,'Inputs &amp; Outputs'!$C$9:$C$79)</f>
        <v>397.15556399999997</v>
      </c>
      <c r="BE41">
        <f>'No. policies'!BE41*LOOKUP(BE$1,'Inputs &amp; Outputs'!$A$9:$A$79,'Inputs &amp; Outputs'!$C$9:$C$79)</f>
        <v>343.02508799999998</v>
      </c>
      <c r="BF41">
        <f>'No. policies'!BF41*LOOKUP(BF$1,'Inputs &amp; Outputs'!$A$9:$A$79,'Inputs &amp; Outputs'!$C$9:$C$79)</f>
        <v>290.99385000000001</v>
      </c>
      <c r="BG41">
        <f>'No. policies'!BG41*LOOKUP(BG$1,'Inputs &amp; Outputs'!$A$9:$A$79,'Inputs &amp; Outputs'!$C$9:$C$79)</f>
        <v>242.89314999999999</v>
      </c>
      <c r="BH41">
        <f>'No. policies'!BH41*LOOKUP(BH$1,'Inputs &amp; Outputs'!$A$9:$A$79,'Inputs &amp; Outputs'!$C$9:$C$79)</f>
        <v>192.634218</v>
      </c>
      <c r="BI41">
        <f>'No. policies'!BI41*LOOKUP(BI$1,'Inputs &amp; Outputs'!$A$9:$A$79,'Inputs &amp; Outputs'!$C$9:$C$79)</f>
        <v>149.88616200000001</v>
      </c>
      <c r="BJ41">
        <f>'No. policies'!BJ41*LOOKUP(BJ$1,'Inputs &amp; Outputs'!$A$9:$A$79,'Inputs &amp; Outputs'!$C$9:$C$79)</f>
        <v>114.633414</v>
      </c>
      <c r="BK41">
        <f>'No. policies'!BK41*LOOKUP(BK$1,'Inputs &amp; Outputs'!$A$9:$A$79,'Inputs &amp; Outputs'!$C$9:$C$79)</f>
        <v>79.699250000000006</v>
      </c>
      <c r="BL41">
        <f>'No. policies'!BL41*LOOKUP(BL$1,'Inputs &amp; Outputs'!$A$9:$A$79,'Inputs &amp; Outputs'!$C$9:$C$79)</f>
        <v>54.078677999999996</v>
      </c>
      <c r="BM41">
        <f>'No. policies'!BM41*LOOKUP(BM$1,'Inputs &amp; Outputs'!$A$9:$A$79,'Inputs &amp; Outputs'!$C$9:$C$79)</f>
        <v>41.111908</v>
      </c>
      <c r="BN41">
        <f>'No. policies'!BN41*LOOKUP(BN$1,'Inputs &amp; Outputs'!$A$9:$A$79,'Inputs &amp; Outputs'!$C$9:$C$79)</f>
        <v>26.103384000000002</v>
      </c>
      <c r="BO41">
        <f>'No. policies'!BO41*LOOKUP(BO$1,'Inputs &amp; Outputs'!$A$9:$A$79,'Inputs &amp; Outputs'!$C$9:$C$79)</f>
        <v>21.445452</v>
      </c>
      <c r="BP41">
        <f>'No. policies'!BP41*LOOKUP(BP$1,'Inputs &amp; Outputs'!$A$9:$A$79,'Inputs &amp; Outputs'!$C$9:$C$79)</f>
        <v>12.073601</v>
      </c>
      <c r="BQ41">
        <f>'No. policies'!BQ41*LOOKUP(BQ$1,'Inputs &amp; Outputs'!$A$9:$A$79,'Inputs &amp; Outputs'!$C$9:$C$79)</f>
        <v>5.2292240000000003</v>
      </c>
      <c r="BR41">
        <f>'No. policies'!BR41*LOOKUP(BR$1,'Inputs &amp; Outputs'!$A$9:$A$79,'Inputs &amp; Outputs'!$C$9:$C$79)</f>
        <v>2.4874020000000003</v>
      </c>
      <c r="BS41">
        <f>'No. policies'!BS41*LOOKUP(BS$1,'Inputs &amp; Outputs'!$A$9:$A$79,'Inputs &amp; Outputs'!$C$9:$C$79)</f>
        <v>3</v>
      </c>
    </row>
    <row r="42" spans="1:71" x14ac:dyDescent="0.25">
      <c r="A42" s="1">
        <v>41</v>
      </c>
      <c r="B42">
        <f>'No. policies'!B42*LOOKUP(B$1,'Inputs &amp; Outputs'!$A$9:$A$79,'Inputs &amp; Outputs'!$C$9:$C$79)</f>
        <v>7.7700000000000005</v>
      </c>
      <c r="C42">
        <f>'No. policies'!C42*LOOKUP(C$1,'Inputs &amp; Outputs'!$A$9:$A$79,'Inputs &amp; Outputs'!$C$9:$C$79)</f>
        <v>8.4566160000000004</v>
      </c>
      <c r="D42">
        <f>'No. policies'!D42*LOOKUP(D$1,'Inputs &amp; Outputs'!$A$9:$A$79,'Inputs &amp; Outputs'!$C$9:$C$79)</f>
        <v>9.2007900000000014</v>
      </c>
      <c r="E42">
        <f>'No. policies'!E42*LOOKUP(E$1,'Inputs &amp; Outputs'!$A$9:$A$79,'Inputs &amp; Outputs'!$C$9:$C$79)</f>
        <v>10.011946</v>
      </c>
      <c r="F42">
        <f>'No. policies'!F42*LOOKUP(F$1,'Inputs &amp; Outputs'!$A$9:$A$79,'Inputs &amp; Outputs'!$C$9:$C$79)</f>
        <v>10.885056000000001</v>
      </c>
      <c r="G42">
        <f>'No. policies'!G42*LOOKUP(G$1,'Inputs &amp; Outputs'!$A$9:$A$79,'Inputs &amp; Outputs'!$C$9:$C$79)</f>
        <v>11.831292000000001</v>
      </c>
      <c r="H42">
        <f>'No. policies'!H42*LOOKUP(H$1,'Inputs &amp; Outputs'!$A$9:$A$79,'Inputs &amp; Outputs'!$C$9:$C$79)</f>
        <v>12.856691999999999</v>
      </c>
      <c r="I42">
        <f>'No. policies'!I42*LOOKUP(I$1,'Inputs &amp; Outputs'!$A$9:$A$79,'Inputs &amp; Outputs'!$C$9:$C$79)</f>
        <v>13.952952000000002</v>
      </c>
      <c r="J42">
        <f>'No. policies'!J42*LOOKUP(J$1,'Inputs &amp; Outputs'!$A$9:$A$79,'Inputs &amp; Outputs'!$C$9:$C$79)</f>
        <v>15.122652</v>
      </c>
      <c r="K42">
        <f>'No. policies'!K42*LOOKUP(K$1,'Inputs &amp; Outputs'!$A$9:$A$79,'Inputs &amp; Outputs'!$C$9:$C$79)</f>
        <v>16.386188999999998</v>
      </c>
      <c r="L42">
        <f>'No. policies'!L42*LOOKUP(L$1,'Inputs &amp; Outputs'!$A$9:$A$79,'Inputs &amp; Outputs'!$C$9:$C$79)</f>
        <v>17.746175999999998</v>
      </c>
      <c r="M42">
        <f>'No. policies'!M42*LOOKUP(M$1,'Inputs &amp; Outputs'!$A$9:$A$79,'Inputs &amp; Outputs'!$C$9:$C$79)</f>
        <v>19.186600000000002</v>
      </c>
      <c r="N42">
        <f>'No. policies'!N42*LOOKUP(N$1,'Inputs &amp; Outputs'!$A$9:$A$79,'Inputs &amp; Outputs'!$C$9:$C$79)</f>
        <v>20.705162000000001</v>
      </c>
      <c r="O42">
        <f>'No. policies'!O42*LOOKUP(O$1,'Inputs &amp; Outputs'!$A$9:$A$79,'Inputs &amp; Outputs'!$C$9:$C$79)</f>
        <v>22.297439999999998</v>
      </c>
      <c r="P42">
        <f>'No. policies'!P42*LOOKUP(P$1,'Inputs &amp; Outputs'!$A$9:$A$79,'Inputs &amp; Outputs'!$C$9:$C$79)</f>
        <v>23.970799999999997</v>
      </c>
      <c r="Q42">
        <f>'No. policies'!Q42*LOOKUP(Q$1,'Inputs &amp; Outputs'!$A$9:$A$79,'Inputs &amp; Outputs'!$C$9:$C$79)</f>
        <v>25.792497000000001</v>
      </c>
      <c r="R42">
        <f>'No. policies'!R42*LOOKUP(R$1,'Inputs &amp; Outputs'!$A$9:$A$79,'Inputs &amp; Outputs'!$C$9:$C$79)</f>
        <v>27.761097000000003</v>
      </c>
      <c r="S42">
        <f>'No. policies'!S42*LOOKUP(S$1,'Inputs &amp; Outputs'!$A$9:$A$79,'Inputs &amp; Outputs'!$C$9:$C$79)</f>
        <v>29.967227999999999</v>
      </c>
      <c r="T42">
        <f>'No. policies'!T42*LOOKUP(T$1,'Inputs &amp; Outputs'!$A$9:$A$79,'Inputs &amp; Outputs'!$C$9:$C$79)</f>
        <v>32.503613999999999</v>
      </c>
      <c r="U42">
        <f>'No. policies'!U42*LOOKUP(U$1,'Inputs &amp; Outputs'!$A$9:$A$79,'Inputs &amp; Outputs'!$C$9:$C$79)</f>
        <v>35.390576000000003</v>
      </c>
      <c r="V42">
        <f>'No. policies'!V42*LOOKUP(V$1,'Inputs &amp; Outputs'!$A$9:$A$79,'Inputs &amp; Outputs'!$C$9:$C$79)</f>
        <v>38.536920000000002</v>
      </c>
      <c r="W42">
        <f>'No. policies'!W42*LOOKUP(W$1,'Inputs &amp; Outputs'!$A$9:$A$79,'Inputs &amp; Outputs'!$C$9:$C$79)</f>
        <v>41.958751999999997</v>
      </c>
      <c r="X42">
        <f>'No. policies'!X42*LOOKUP(X$1,'Inputs &amp; Outputs'!$A$9:$A$79,'Inputs &amp; Outputs'!$C$9:$C$79)</f>
        <v>45.520111</v>
      </c>
      <c r="Y42">
        <f>'No. policies'!Y42*LOOKUP(Y$1,'Inputs &amp; Outputs'!$A$9:$A$79,'Inputs &amp; Outputs'!$C$9:$C$79)</f>
        <v>49.351607999999999</v>
      </c>
      <c r="Z42">
        <f>'No. policies'!Z42*LOOKUP(Z$1,'Inputs &amp; Outputs'!$A$9:$A$79,'Inputs &amp; Outputs'!$C$9:$C$79)</f>
        <v>53.590940000000003</v>
      </c>
      <c r="AA42">
        <f>'No. policies'!AA42*LOOKUP(AA$1,'Inputs &amp; Outputs'!$A$9:$A$79,'Inputs &amp; Outputs'!$C$9:$C$79)</f>
        <v>58.308199999999999</v>
      </c>
      <c r="AB42">
        <f>'No. policies'!AB42*LOOKUP(AB$1,'Inputs &amp; Outputs'!$A$9:$A$79,'Inputs &amp; Outputs'!$C$9:$C$79)</f>
        <v>63.717714000000001</v>
      </c>
      <c r="AC42">
        <f>'No. policies'!AC42*LOOKUP(AC$1,'Inputs &amp; Outputs'!$A$9:$A$79,'Inputs &amp; Outputs'!$C$9:$C$79)</f>
        <v>69.791804999999997</v>
      </c>
      <c r="AD42">
        <f>'No. policies'!AD42*LOOKUP(AD$1,'Inputs &amp; Outputs'!$A$9:$A$79,'Inputs &amp; Outputs'!$C$9:$C$79)</f>
        <v>76.727941000000001</v>
      </c>
      <c r="AE42">
        <f>'No. policies'!AE42*LOOKUP(AE$1,'Inputs &amp; Outputs'!$A$9:$A$79,'Inputs &amp; Outputs'!$C$9:$C$79)</f>
        <v>84.637884000000014</v>
      </c>
      <c r="AF42">
        <f>'No. policies'!AF42*LOOKUP(AF$1,'Inputs &amp; Outputs'!$A$9:$A$79,'Inputs &amp; Outputs'!$C$9:$C$79)</f>
        <v>93.538484999999994</v>
      </c>
      <c r="AG42">
        <f>'No. policies'!AG42*LOOKUP(AG$1,'Inputs &amp; Outputs'!$A$9:$A$79,'Inputs &amp; Outputs'!$C$9:$C$79)</f>
        <v>103.39433</v>
      </c>
      <c r="AH42">
        <f>'No. policies'!AH42*LOOKUP(AH$1,'Inputs &amp; Outputs'!$A$9:$A$79,'Inputs &amp; Outputs'!$C$9:$C$79)</f>
        <v>114.34775999999999</v>
      </c>
      <c r="AI42">
        <f>'No. policies'!AI42*LOOKUP(AI$1,'Inputs &amp; Outputs'!$A$9:$A$79,'Inputs &amp; Outputs'!$C$9:$C$79)</f>
        <v>126.287262</v>
      </c>
      <c r="AJ42">
        <f>'No. policies'!AJ42*LOOKUP(AJ$1,'Inputs &amp; Outputs'!$A$9:$A$79,'Inputs &amp; Outputs'!$C$9:$C$79)</f>
        <v>139.664052</v>
      </c>
      <c r="AK42">
        <f>'No. policies'!AK42*LOOKUP(AK$1,'Inputs &amp; Outputs'!$A$9:$A$79,'Inputs &amp; Outputs'!$C$9:$C$79)</f>
        <v>153.87887999999998</v>
      </c>
      <c r="AL42">
        <f>'No. policies'!AL42*LOOKUP(AL$1,'Inputs &amp; Outputs'!$A$9:$A$79,'Inputs &amp; Outputs'!$C$9:$C$79)</f>
        <v>169.10166799999999</v>
      </c>
      <c r="AM42">
        <f>'No. policies'!AM42*LOOKUP(AM$1,'Inputs &amp; Outputs'!$A$9:$A$79,'Inputs &amp; Outputs'!$C$9:$C$79)</f>
        <v>186.307748</v>
      </c>
      <c r="AN42">
        <f>'No. policies'!AN42*LOOKUP(AN$1,'Inputs &amp; Outputs'!$A$9:$A$79,'Inputs &amp; Outputs'!$C$9:$C$79)</f>
        <v>205.87314000000001</v>
      </c>
      <c r="AO42">
        <f>'No. policies'!AO42*LOOKUP(AO$1,'Inputs &amp; Outputs'!$A$9:$A$79,'Inputs &amp; Outputs'!$C$9:$C$79)</f>
        <v>227.18858399999999</v>
      </c>
      <c r="AP42">
        <f>'No. policies'!AP42*LOOKUP(AP$1,'Inputs &amp; Outputs'!$A$9:$A$79,'Inputs &amp; Outputs'!$C$9:$C$79)</f>
        <v>251.18700000000001</v>
      </c>
      <c r="AQ42">
        <f>'No. policies'!AQ42*LOOKUP(AQ$1,'Inputs &amp; Outputs'!$A$9:$A$79,'Inputs &amp; Outputs'!$C$9:$C$79)</f>
        <v>278.73776999999995</v>
      </c>
      <c r="AR42">
        <f>'No. policies'!AR42*LOOKUP(AR$1,'Inputs &amp; Outputs'!$A$9:$A$79,'Inputs &amp; Outputs'!$C$9:$C$79)</f>
        <v>308.13412800000003</v>
      </c>
      <c r="AS42">
        <f>'No. policies'!AS42*LOOKUP(AS$1,'Inputs &amp; Outputs'!$A$9:$A$79,'Inputs &amp; Outputs'!$C$9:$C$79)</f>
        <v>339.57365400000003</v>
      </c>
      <c r="AT42">
        <f>'No. policies'!AT42*LOOKUP(AT$1,'Inputs &amp; Outputs'!$A$9:$A$79,'Inputs &amp; Outputs'!$C$9:$C$79)</f>
        <v>370.49830400000002</v>
      </c>
      <c r="AU42">
        <f>'No. policies'!AU42*LOOKUP(AU$1,'Inputs &amp; Outputs'!$A$9:$A$79,'Inputs &amp; Outputs'!$C$9:$C$79)</f>
        <v>398.98012500000004</v>
      </c>
      <c r="AV42">
        <f>'No. policies'!AV42*LOOKUP(AV$1,'Inputs &amp; Outputs'!$A$9:$A$79,'Inputs &amp; Outputs'!$C$9:$C$79)</f>
        <v>430.25899199999998</v>
      </c>
      <c r="AW42">
        <f>'No. policies'!AW42*LOOKUP(AW$1,'Inputs &amp; Outputs'!$A$9:$A$79,'Inputs &amp; Outputs'!$C$9:$C$79)</f>
        <v>453.37359600000002</v>
      </c>
      <c r="AX42">
        <f>'No. policies'!AX42*LOOKUP(AX$1,'Inputs &amp; Outputs'!$A$9:$A$79,'Inputs &amp; Outputs'!$C$9:$C$79)</f>
        <v>466.07673599999998</v>
      </c>
      <c r="AY42">
        <f>'No. policies'!AY42*LOOKUP(AY$1,'Inputs &amp; Outputs'!$A$9:$A$79,'Inputs &amp; Outputs'!$C$9:$C$79)</f>
        <v>473.315</v>
      </c>
      <c r="AZ42">
        <f>'No. policies'!AZ42*LOOKUP(AZ$1,'Inputs &amp; Outputs'!$A$9:$A$79,'Inputs &amp; Outputs'!$C$9:$C$79)</f>
        <v>475.37167799999997</v>
      </c>
      <c r="BA42">
        <f>'No. policies'!BA42*LOOKUP(BA$1,'Inputs &amp; Outputs'!$A$9:$A$79,'Inputs &amp; Outputs'!$C$9:$C$79)</f>
        <v>460.48747199999997</v>
      </c>
      <c r="BB42">
        <f>'No. policies'!BB42*LOOKUP(BB$1,'Inputs &amp; Outputs'!$A$9:$A$79,'Inputs &amp; Outputs'!$C$9:$C$79)</f>
        <v>438.61824600000006</v>
      </c>
      <c r="BC42">
        <f>'No. policies'!BC42*LOOKUP(BC$1,'Inputs &amp; Outputs'!$A$9:$A$79,'Inputs &amp; Outputs'!$C$9:$C$79)</f>
        <v>407.18284599999998</v>
      </c>
      <c r="BD42">
        <f>'No. policies'!BD42*LOOKUP(BD$1,'Inputs &amp; Outputs'!$A$9:$A$79,'Inputs &amp; Outputs'!$C$9:$C$79)</f>
        <v>366.60513599999996</v>
      </c>
      <c r="BE42">
        <f>'No. policies'!BE42*LOOKUP(BE$1,'Inputs &amp; Outputs'!$A$9:$A$79,'Inputs &amp; Outputs'!$C$9:$C$79)</f>
        <v>320.27342399999998</v>
      </c>
      <c r="BF42">
        <f>'No. policies'!BF42*LOOKUP(BF$1,'Inputs &amp; Outputs'!$A$9:$A$79,'Inputs &amp; Outputs'!$C$9:$C$79)</f>
        <v>271.99017000000003</v>
      </c>
      <c r="BG42">
        <f>'No. policies'!BG42*LOOKUP(BG$1,'Inputs &amp; Outputs'!$A$9:$A$79,'Inputs &amp; Outputs'!$C$9:$C$79)</f>
        <v>229.853623</v>
      </c>
      <c r="BH42">
        <f>'No. policies'!BH42*LOOKUP(BH$1,'Inputs &amp; Outputs'!$A$9:$A$79,'Inputs &amp; Outputs'!$C$9:$C$79)</f>
        <v>185.54004</v>
      </c>
      <c r="BI42">
        <f>'No. policies'!BI42*LOOKUP(BI$1,'Inputs &amp; Outputs'!$A$9:$A$79,'Inputs &amp; Outputs'!$C$9:$C$79)</f>
        <v>141.22222199999999</v>
      </c>
      <c r="BJ42">
        <f>'No. policies'!BJ42*LOOKUP(BJ$1,'Inputs &amp; Outputs'!$A$9:$A$79,'Inputs &amp; Outputs'!$C$9:$C$79)</f>
        <v>102.199631</v>
      </c>
      <c r="BK42">
        <f>'No. policies'!BK42*LOOKUP(BK$1,'Inputs &amp; Outputs'!$A$9:$A$79,'Inputs &amp; Outputs'!$C$9:$C$79)</f>
        <v>73.642106999999996</v>
      </c>
      <c r="BL42">
        <f>'No. policies'!BL42*LOOKUP(BL$1,'Inputs &amp; Outputs'!$A$9:$A$79,'Inputs &amp; Outputs'!$C$9:$C$79)</f>
        <v>51.741944999999994</v>
      </c>
      <c r="BM42">
        <f>'No. policies'!BM42*LOOKUP(BM$1,'Inputs &amp; Outputs'!$A$9:$A$79,'Inputs &amp; Outputs'!$C$9:$C$79)</f>
        <v>36.234223999999998</v>
      </c>
      <c r="BN42">
        <f>'No. policies'!BN42*LOOKUP(BN$1,'Inputs &amp; Outputs'!$A$9:$A$79,'Inputs &amp; Outputs'!$C$9:$C$79)</f>
        <v>21.027726000000001</v>
      </c>
      <c r="BO42">
        <f>'No. policies'!BO42*LOOKUP(BO$1,'Inputs &amp; Outputs'!$A$9:$A$79,'Inputs &amp; Outputs'!$C$9:$C$79)</f>
        <v>13.16826</v>
      </c>
      <c r="BP42">
        <f>'No. policies'!BP42*LOOKUP(BP$1,'Inputs &amp; Outputs'!$A$9:$A$79,'Inputs &amp; Outputs'!$C$9:$C$79)</f>
        <v>8.5683620000000005</v>
      </c>
      <c r="BQ42">
        <f>'No. policies'!BQ42*LOOKUP(BQ$1,'Inputs &amp; Outputs'!$A$9:$A$79,'Inputs &amp; Outputs'!$C$9:$C$79)</f>
        <v>4.424728</v>
      </c>
      <c r="BR42">
        <f>'No. policies'!BR42*LOOKUP(BR$1,'Inputs &amp; Outputs'!$A$9:$A$79,'Inputs &amp; Outputs'!$C$9:$C$79)</f>
        <v>3.3165360000000002</v>
      </c>
      <c r="BS42">
        <f>'No. policies'!BS42*LOOKUP(BS$1,'Inputs &amp; Outputs'!$A$9:$A$79,'Inputs &amp; Outputs'!$C$9:$C$79)</f>
        <v>5</v>
      </c>
    </row>
    <row r="43" spans="1:71" x14ac:dyDescent="0.25">
      <c r="A43" s="1">
        <v>42</v>
      </c>
      <c r="B43">
        <f>'No. policies'!B43*LOOKUP(B$1,'Inputs &amp; Outputs'!$A$9:$A$79,'Inputs &amp; Outputs'!$C$9:$C$79)</f>
        <v>7.7700000000000005</v>
      </c>
      <c r="C43">
        <f>'No. policies'!C43*LOOKUP(C$1,'Inputs &amp; Outputs'!$A$9:$A$79,'Inputs &amp; Outputs'!$C$9:$C$79)</f>
        <v>8.4566160000000004</v>
      </c>
      <c r="D43">
        <f>'No. policies'!D43*LOOKUP(D$1,'Inputs &amp; Outputs'!$A$9:$A$79,'Inputs &amp; Outputs'!$C$9:$C$79)</f>
        <v>9.2026320000000013</v>
      </c>
      <c r="E43">
        <f>'No. policies'!E43*LOOKUP(E$1,'Inputs &amp; Outputs'!$A$9:$A$79,'Inputs &amp; Outputs'!$C$9:$C$79)</f>
        <v>10.014955</v>
      </c>
      <c r="F43">
        <f>'No. policies'!F43*LOOKUP(F$1,'Inputs &amp; Outputs'!$A$9:$A$79,'Inputs &amp; Outputs'!$C$9:$C$79)</f>
        <v>10.895976000000001</v>
      </c>
      <c r="G43">
        <f>'No. policies'!G43*LOOKUP(G$1,'Inputs &amp; Outputs'!$A$9:$A$79,'Inputs &amp; Outputs'!$C$9:$C$79)</f>
        <v>11.843172000000001</v>
      </c>
      <c r="H43">
        <f>'No. policies'!H43*LOOKUP(H$1,'Inputs &amp; Outputs'!$A$9:$A$79,'Inputs &amp; Outputs'!$C$9:$C$79)</f>
        <v>12.867027999999999</v>
      </c>
      <c r="I43">
        <f>'No. policies'!I43*LOOKUP(I$1,'Inputs &amp; Outputs'!$A$9:$A$79,'Inputs &amp; Outputs'!$C$9:$C$79)</f>
        <v>13.966992000000001</v>
      </c>
      <c r="J43">
        <f>'No. policies'!J43*LOOKUP(J$1,'Inputs &amp; Outputs'!$A$9:$A$79,'Inputs &amp; Outputs'!$C$9:$C$79)</f>
        <v>15.134843999999999</v>
      </c>
      <c r="K43">
        <f>'No. policies'!K43*LOOKUP(K$1,'Inputs &amp; Outputs'!$A$9:$A$79,'Inputs &amp; Outputs'!$C$9:$C$79)</f>
        <v>16.389495</v>
      </c>
      <c r="L43">
        <f>'No. policies'!L43*LOOKUP(L$1,'Inputs &amp; Outputs'!$A$9:$A$79,'Inputs &amp; Outputs'!$C$9:$C$79)</f>
        <v>17.7408</v>
      </c>
      <c r="M43">
        <f>'No. policies'!M43*LOOKUP(M$1,'Inputs &amp; Outputs'!$A$9:$A$79,'Inputs &amp; Outputs'!$C$9:$C$79)</f>
        <v>19.1769</v>
      </c>
      <c r="N43">
        <f>'No. policies'!N43*LOOKUP(N$1,'Inputs &amp; Outputs'!$A$9:$A$79,'Inputs &amp; Outputs'!$C$9:$C$79)</f>
        <v>20.698868000000001</v>
      </c>
      <c r="O43">
        <f>'No. policies'!O43*LOOKUP(O$1,'Inputs &amp; Outputs'!$A$9:$A$79,'Inputs &amp; Outputs'!$C$9:$C$79)</f>
        <v>22.301971999999999</v>
      </c>
      <c r="P43">
        <f>'No. policies'!P43*LOOKUP(P$1,'Inputs &amp; Outputs'!$A$9:$A$79,'Inputs &amp; Outputs'!$C$9:$C$79)</f>
        <v>24.009936</v>
      </c>
      <c r="Q43">
        <f>'No. policies'!Q43*LOOKUP(Q$1,'Inputs &amp; Outputs'!$A$9:$A$79,'Inputs &amp; Outputs'!$C$9:$C$79)</f>
        <v>25.842600000000001</v>
      </c>
      <c r="R43">
        <f>'No. policies'!R43*LOOKUP(R$1,'Inputs &amp; Outputs'!$A$9:$A$79,'Inputs &amp; Outputs'!$C$9:$C$79)</f>
        <v>27.855048</v>
      </c>
      <c r="S43">
        <f>'No. policies'!S43*LOOKUP(S$1,'Inputs &amp; Outputs'!$A$9:$A$79,'Inputs &amp; Outputs'!$C$9:$C$79)</f>
        <v>30.102923999999998</v>
      </c>
      <c r="T43">
        <f>'No. policies'!T43*LOOKUP(T$1,'Inputs &amp; Outputs'!$A$9:$A$79,'Inputs &amp; Outputs'!$C$9:$C$79)</f>
        <v>32.654544000000001</v>
      </c>
      <c r="U43">
        <f>'No. policies'!U43*LOOKUP(U$1,'Inputs &amp; Outputs'!$A$9:$A$79,'Inputs &amp; Outputs'!$C$9:$C$79)</f>
        <v>35.555456</v>
      </c>
      <c r="V43">
        <f>'No. policies'!V43*LOOKUP(V$1,'Inputs &amp; Outputs'!$A$9:$A$79,'Inputs &amp; Outputs'!$C$9:$C$79)</f>
        <v>38.753352</v>
      </c>
      <c r="W43">
        <f>'No. policies'!W43*LOOKUP(W$1,'Inputs &amp; Outputs'!$A$9:$A$79,'Inputs &amp; Outputs'!$C$9:$C$79)</f>
        <v>42.164518000000001</v>
      </c>
      <c r="X43">
        <f>'No. policies'!X43*LOOKUP(X$1,'Inputs &amp; Outputs'!$A$9:$A$79,'Inputs &amp; Outputs'!$C$9:$C$79)</f>
        <v>45.758661000000004</v>
      </c>
      <c r="Y43">
        <f>'No. policies'!Y43*LOOKUP(Y$1,'Inputs &amp; Outputs'!$A$9:$A$79,'Inputs &amp; Outputs'!$C$9:$C$79)</f>
        <v>49.606211999999999</v>
      </c>
      <c r="Z43">
        <f>'No. policies'!Z43*LOOKUP(Z$1,'Inputs &amp; Outputs'!$A$9:$A$79,'Inputs &amp; Outputs'!$C$9:$C$79)</f>
        <v>53.857336000000004</v>
      </c>
      <c r="AA43">
        <f>'No. policies'!AA43*LOOKUP(AA$1,'Inputs &amp; Outputs'!$A$9:$A$79,'Inputs &amp; Outputs'!$C$9:$C$79)</f>
        <v>58.68038</v>
      </c>
      <c r="AB43">
        <f>'No. policies'!AB43*LOOKUP(AB$1,'Inputs &amp; Outputs'!$A$9:$A$79,'Inputs &amp; Outputs'!$C$9:$C$79)</f>
        <v>64.078856000000002</v>
      </c>
      <c r="AC43">
        <f>'No. policies'!AC43*LOOKUP(AC$1,'Inputs &amp; Outputs'!$A$9:$A$79,'Inputs &amp; Outputs'!$C$9:$C$79)</f>
        <v>70.265249999999995</v>
      </c>
      <c r="AD43">
        <f>'No. policies'!AD43*LOOKUP(AD$1,'Inputs &amp; Outputs'!$A$9:$A$79,'Inputs &amp; Outputs'!$C$9:$C$79)</f>
        <v>77.202238000000008</v>
      </c>
      <c r="AE43">
        <f>'No. policies'!AE43*LOOKUP(AE$1,'Inputs &amp; Outputs'!$A$9:$A$79,'Inputs &amp; Outputs'!$C$9:$C$79)</f>
        <v>84.998478000000006</v>
      </c>
      <c r="AF43">
        <f>'No. policies'!AF43*LOOKUP(AF$1,'Inputs &amp; Outputs'!$A$9:$A$79,'Inputs &amp; Outputs'!$C$9:$C$79)</f>
        <v>94.002210000000005</v>
      </c>
      <c r="AG43">
        <f>'No. policies'!AG43*LOOKUP(AG$1,'Inputs &amp; Outputs'!$A$9:$A$79,'Inputs &amp; Outputs'!$C$9:$C$79)</f>
        <v>103.86623999999999</v>
      </c>
      <c r="AH43">
        <f>'No. policies'!AH43*LOOKUP(AH$1,'Inputs &amp; Outputs'!$A$9:$A$79,'Inputs &amp; Outputs'!$C$9:$C$79)</f>
        <v>114.81133199999999</v>
      </c>
      <c r="AI43">
        <f>'No. policies'!AI43*LOOKUP(AI$1,'Inputs &amp; Outputs'!$A$9:$A$79,'Inputs &amp; Outputs'!$C$9:$C$79)</f>
        <v>126.748638</v>
      </c>
      <c r="AJ43">
        <f>'No. policies'!AJ43*LOOKUP(AJ$1,'Inputs &amp; Outputs'!$A$9:$A$79,'Inputs &amp; Outputs'!$C$9:$C$79)</f>
        <v>140.18078800000001</v>
      </c>
      <c r="AK43">
        <f>'No. policies'!AK43*LOOKUP(AK$1,'Inputs &amp; Outputs'!$A$9:$A$79,'Inputs &amp; Outputs'!$C$9:$C$79)</f>
        <v>154.54783999999998</v>
      </c>
      <c r="AL43">
        <f>'No. policies'!AL43*LOOKUP(AL$1,'Inputs &amp; Outputs'!$A$9:$A$79,'Inputs &amp; Outputs'!$C$9:$C$79)</f>
        <v>169.58747600000001</v>
      </c>
      <c r="AM43">
        <f>'No. policies'!AM43*LOOKUP(AM$1,'Inputs &amp; Outputs'!$A$9:$A$79,'Inputs &amp; Outputs'!$C$9:$C$79)</f>
        <v>186.80771999999999</v>
      </c>
      <c r="AN43">
        <f>'No. policies'!AN43*LOOKUP(AN$1,'Inputs &amp; Outputs'!$A$9:$A$79,'Inputs &amp; Outputs'!$C$9:$C$79)</f>
        <v>205.719312</v>
      </c>
      <c r="AO43">
        <f>'No. policies'!AO43*LOOKUP(AO$1,'Inputs &amp; Outputs'!$A$9:$A$79,'Inputs &amp; Outputs'!$C$9:$C$79)</f>
        <v>226.57786200000001</v>
      </c>
      <c r="AP43">
        <f>'No. policies'!AP43*LOOKUP(AP$1,'Inputs &amp; Outputs'!$A$9:$A$79,'Inputs &amp; Outputs'!$C$9:$C$79)</f>
        <v>251.51860000000002</v>
      </c>
      <c r="AQ43">
        <f>'No. policies'!AQ43*LOOKUP(AQ$1,'Inputs &amp; Outputs'!$A$9:$A$79,'Inputs &amp; Outputs'!$C$9:$C$79)</f>
        <v>278.81370999999996</v>
      </c>
      <c r="AR43">
        <f>'No. policies'!AR43*LOOKUP(AR$1,'Inputs &amp; Outputs'!$A$9:$A$79,'Inputs &amp; Outputs'!$C$9:$C$79)</f>
        <v>306.86949600000003</v>
      </c>
      <c r="AS43">
        <f>'No. policies'!AS43*LOOKUP(AS$1,'Inputs &amp; Outputs'!$A$9:$A$79,'Inputs &amp; Outputs'!$C$9:$C$79)</f>
        <v>338.41983600000003</v>
      </c>
      <c r="AT43">
        <f>'No. policies'!AT43*LOOKUP(AT$1,'Inputs &amp; Outputs'!$A$9:$A$79,'Inputs &amp; Outputs'!$C$9:$C$79)</f>
        <v>368.420096</v>
      </c>
      <c r="AU43">
        <f>'No. policies'!AU43*LOOKUP(AU$1,'Inputs &amp; Outputs'!$A$9:$A$79,'Inputs &amp; Outputs'!$C$9:$C$79)</f>
        <v>398.25</v>
      </c>
      <c r="AV43">
        <f>'No. policies'!AV43*LOOKUP(AV$1,'Inputs &amp; Outputs'!$A$9:$A$79,'Inputs &amp; Outputs'!$C$9:$C$79)</f>
        <v>426.52622099999996</v>
      </c>
      <c r="AW43">
        <f>'No. policies'!AW43*LOOKUP(AW$1,'Inputs &amp; Outputs'!$A$9:$A$79,'Inputs &amp; Outputs'!$C$9:$C$79)</f>
        <v>450.23425200000003</v>
      </c>
      <c r="AX43">
        <f>'No. policies'!AX43*LOOKUP(AX$1,'Inputs &amp; Outputs'!$A$9:$A$79,'Inputs &amp; Outputs'!$C$9:$C$79)</f>
        <v>470.25590399999999</v>
      </c>
      <c r="AY43">
        <f>'No. policies'!AY43*LOOKUP(AY$1,'Inputs &amp; Outputs'!$A$9:$A$79,'Inputs &amp; Outputs'!$C$9:$C$79)</f>
        <v>480.32875000000001</v>
      </c>
      <c r="AZ43">
        <f>'No. policies'!AZ43*LOOKUP(AZ$1,'Inputs &amp; Outputs'!$A$9:$A$79,'Inputs &amp; Outputs'!$C$9:$C$79)</f>
        <v>487.79718399999996</v>
      </c>
      <c r="BA43">
        <f>'No. policies'!BA43*LOOKUP(BA$1,'Inputs &amp; Outputs'!$A$9:$A$79,'Inputs &amp; Outputs'!$C$9:$C$79)</f>
        <v>478.54297199999996</v>
      </c>
      <c r="BB43">
        <f>'No. policies'!BB43*LOOKUP(BB$1,'Inputs &amp; Outputs'!$A$9:$A$79,'Inputs &amp; Outputs'!$C$9:$C$79)</f>
        <v>460.50053100000002</v>
      </c>
      <c r="BC43">
        <f>'No. policies'!BC43*LOOKUP(BC$1,'Inputs &amp; Outputs'!$A$9:$A$79,'Inputs &amp; Outputs'!$C$9:$C$79)</f>
        <v>430.125269</v>
      </c>
      <c r="BD43">
        <f>'No. policies'!BD43*LOOKUP(BD$1,'Inputs &amp; Outputs'!$A$9:$A$79,'Inputs &amp; Outputs'!$C$9:$C$79)</f>
        <v>390.96560799999997</v>
      </c>
      <c r="BE43">
        <f>'No. policies'!BE43*LOOKUP(BE$1,'Inputs &amp; Outputs'!$A$9:$A$79,'Inputs &amp; Outputs'!$C$9:$C$79)</f>
        <v>343.46261999999996</v>
      </c>
      <c r="BF43">
        <f>'No. policies'!BF43*LOOKUP(BF$1,'Inputs &amp; Outputs'!$A$9:$A$79,'Inputs &amp; Outputs'!$C$9:$C$79)</f>
        <v>287.90575200000001</v>
      </c>
      <c r="BG43">
        <f>'No. policies'!BG43*LOOKUP(BG$1,'Inputs &amp; Outputs'!$A$9:$A$79,'Inputs &amp; Outputs'!$C$9:$C$79)</f>
        <v>241.35908799999999</v>
      </c>
      <c r="BH43">
        <f>'No. policies'!BH43*LOOKUP(BH$1,'Inputs &amp; Outputs'!$A$9:$A$79,'Inputs &amp; Outputs'!$C$9:$C$79)</f>
        <v>193.72563</v>
      </c>
      <c r="BI43">
        <f>'No. policies'!BI43*LOOKUP(BI$1,'Inputs &amp; Outputs'!$A$9:$A$79,'Inputs &amp; Outputs'!$C$9:$C$79)</f>
        <v>152.19654600000001</v>
      </c>
      <c r="BJ43">
        <f>'No. policies'!BJ43*LOOKUP(BJ$1,'Inputs &amp; Outputs'!$A$9:$A$79,'Inputs &amp; Outputs'!$C$9:$C$79)</f>
        <v>109.17468</v>
      </c>
      <c r="BK43">
        <f>'No. policies'!BK43*LOOKUP(BK$1,'Inputs &amp; Outputs'!$A$9:$A$79,'Inputs &amp; Outputs'!$C$9:$C$79)</f>
        <v>76.830077000000003</v>
      </c>
      <c r="BL43">
        <f>'No. policies'!BL43*LOOKUP(BL$1,'Inputs &amp; Outputs'!$A$9:$A$79,'Inputs &amp; Outputs'!$C$9:$C$79)</f>
        <v>54.746315999999993</v>
      </c>
      <c r="BM43">
        <f>'No. policies'!BM43*LOOKUP(BM$1,'Inputs &amp; Outputs'!$A$9:$A$79,'Inputs &amp; Outputs'!$C$9:$C$79)</f>
        <v>38.673065999999999</v>
      </c>
      <c r="BN43">
        <f>'No. policies'!BN43*LOOKUP(BN$1,'Inputs &amp; Outputs'!$A$9:$A$79,'Inputs &amp; Outputs'!$C$9:$C$79)</f>
        <v>26.465931000000001</v>
      </c>
      <c r="BO43">
        <f>'No. policies'!BO43*LOOKUP(BO$1,'Inputs &amp; Outputs'!$A$9:$A$79,'Inputs &amp; Outputs'!$C$9:$C$79)</f>
        <v>17.306856</v>
      </c>
      <c r="BP43">
        <f>'No. policies'!BP43*LOOKUP(BP$1,'Inputs &amp; Outputs'!$A$9:$A$79,'Inputs &amp; Outputs'!$C$9:$C$79)</f>
        <v>11.294659000000001</v>
      </c>
      <c r="BQ43">
        <f>'No. policies'!BQ43*LOOKUP(BQ$1,'Inputs &amp; Outputs'!$A$9:$A$79,'Inputs &amp; Outputs'!$C$9:$C$79)</f>
        <v>6.8382160000000001</v>
      </c>
      <c r="BR43">
        <f>'No. policies'!BR43*LOOKUP(BR$1,'Inputs &amp; Outputs'!$A$9:$A$79,'Inputs &amp; Outputs'!$C$9:$C$79)</f>
        <v>3.3165360000000002</v>
      </c>
      <c r="BS43">
        <f>'No. policies'!BS43*LOOKUP(BS$1,'Inputs &amp; Outputs'!$A$9:$A$79,'Inputs &amp; Outputs'!$C$9:$C$79)</f>
        <v>2</v>
      </c>
    </row>
    <row r="44" spans="1:71" x14ac:dyDescent="0.25">
      <c r="A44" s="1">
        <v>43</v>
      </c>
      <c r="B44">
        <f>'No. policies'!B44*LOOKUP(B$1,'Inputs &amp; Outputs'!$A$9:$A$79,'Inputs &amp; Outputs'!$C$9:$C$79)</f>
        <v>7.7700000000000005</v>
      </c>
      <c r="C44">
        <f>'No. policies'!C44*LOOKUP(C$1,'Inputs &amp; Outputs'!$A$9:$A$79,'Inputs &amp; Outputs'!$C$9:$C$79)</f>
        <v>8.4540779999999991</v>
      </c>
      <c r="D44">
        <f>'No. policies'!D44*LOOKUP(D$1,'Inputs &amp; Outputs'!$A$9:$A$79,'Inputs &amp; Outputs'!$C$9:$C$79)</f>
        <v>9.1971059999999998</v>
      </c>
      <c r="E44">
        <f>'No. policies'!E44*LOOKUP(E$1,'Inputs &amp; Outputs'!$A$9:$A$79,'Inputs &amp; Outputs'!$C$9:$C$79)</f>
        <v>10.003921999999999</v>
      </c>
      <c r="F44">
        <f>'No. policies'!F44*LOOKUP(F$1,'Inputs &amp; Outputs'!$A$9:$A$79,'Inputs &amp; Outputs'!$C$9:$C$79)</f>
        <v>10.881780000000001</v>
      </c>
      <c r="G44">
        <f>'No. policies'!G44*LOOKUP(G$1,'Inputs &amp; Outputs'!$A$9:$A$79,'Inputs &amp; Outputs'!$C$9:$C$79)</f>
        <v>11.825352000000001</v>
      </c>
      <c r="H44">
        <f>'No. policies'!H44*LOOKUP(H$1,'Inputs &amp; Outputs'!$A$9:$A$79,'Inputs &amp; Outputs'!$C$9:$C$79)</f>
        <v>12.845063999999999</v>
      </c>
      <c r="I44">
        <f>'No. policies'!I44*LOOKUP(I$1,'Inputs &amp; Outputs'!$A$9:$A$79,'Inputs &amp; Outputs'!$C$9:$C$79)</f>
        <v>13.944528</v>
      </c>
      <c r="J44">
        <f>'No. policies'!J44*LOOKUP(J$1,'Inputs &amp; Outputs'!$A$9:$A$79,'Inputs &amp; Outputs'!$C$9:$C$79)</f>
        <v>15.121127999999999</v>
      </c>
      <c r="K44">
        <f>'No. policies'!K44*LOOKUP(K$1,'Inputs &amp; Outputs'!$A$9:$A$79,'Inputs &amp; Outputs'!$C$9:$C$79)</f>
        <v>16.374617999999998</v>
      </c>
      <c r="L44">
        <f>'No. policies'!L44*LOOKUP(L$1,'Inputs &amp; Outputs'!$A$9:$A$79,'Inputs &amp; Outputs'!$C$9:$C$79)</f>
        <v>17.710335999999998</v>
      </c>
      <c r="M44">
        <f>'No. policies'!M44*LOOKUP(M$1,'Inputs &amp; Outputs'!$A$9:$A$79,'Inputs &amp; Outputs'!$C$9:$C$79)</f>
        <v>19.132280000000002</v>
      </c>
      <c r="N44">
        <f>'No. policies'!N44*LOOKUP(N$1,'Inputs &amp; Outputs'!$A$9:$A$79,'Inputs &amp; Outputs'!$C$9:$C$79)</f>
        <v>20.648516000000001</v>
      </c>
      <c r="O44">
        <f>'No. policies'!O44*LOOKUP(O$1,'Inputs &amp; Outputs'!$A$9:$A$79,'Inputs &amp; Outputs'!$C$9:$C$79)</f>
        <v>22.254385999999997</v>
      </c>
      <c r="P44">
        <f>'No. policies'!P44*LOOKUP(P$1,'Inputs &amp; Outputs'!$A$9:$A$79,'Inputs &amp; Outputs'!$C$9:$C$79)</f>
        <v>23.973246</v>
      </c>
      <c r="Q44">
        <f>'No. policies'!Q44*LOOKUP(Q$1,'Inputs &amp; Outputs'!$A$9:$A$79,'Inputs &amp; Outputs'!$C$9:$C$79)</f>
        <v>25.774038000000001</v>
      </c>
      <c r="R44">
        <f>'No. policies'!R44*LOOKUP(R$1,'Inputs &amp; Outputs'!$A$9:$A$79,'Inputs &amp; Outputs'!$C$9:$C$79)</f>
        <v>27.766791000000001</v>
      </c>
      <c r="S44">
        <f>'No. policies'!S44*LOOKUP(S$1,'Inputs &amp; Outputs'!$A$9:$A$79,'Inputs &amp; Outputs'!$C$9:$C$79)</f>
        <v>29.985731999999999</v>
      </c>
      <c r="T44">
        <f>'No. policies'!T44*LOOKUP(T$1,'Inputs &amp; Outputs'!$A$9:$A$79,'Inputs &amp; Outputs'!$C$9:$C$79)</f>
        <v>32.533799999999999</v>
      </c>
      <c r="U44">
        <f>'No. policies'!U44*LOOKUP(U$1,'Inputs &amp; Outputs'!$A$9:$A$79,'Inputs &amp; Outputs'!$C$9:$C$79)</f>
        <v>35.46752</v>
      </c>
      <c r="V44">
        <f>'No. policies'!V44*LOOKUP(V$1,'Inputs &amp; Outputs'!$A$9:$A$79,'Inputs &amp; Outputs'!$C$9:$C$79)</f>
        <v>38.633112000000004</v>
      </c>
      <c r="W44">
        <f>'No. policies'!W44*LOOKUP(W$1,'Inputs &amp; Outputs'!$A$9:$A$79,'Inputs &amp; Outputs'!$C$9:$C$79)</f>
        <v>42.041933999999998</v>
      </c>
      <c r="X44">
        <f>'No. policies'!X44*LOOKUP(X$1,'Inputs &amp; Outputs'!$A$9:$A$79,'Inputs &amp; Outputs'!$C$9:$C$79)</f>
        <v>45.572592</v>
      </c>
      <c r="Y44">
        <f>'No. policies'!Y44*LOOKUP(Y$1,'Inputs &amp; Outputs'!$A$9:$A$79,'Inputs &amp; Outputs'!$C$9:$C$79)</f>
        <v>49.424351999999999</v>
      </c>
      <c r="Z44">
        <f>'No. policies'!Z44*LOOKUP(Z$1,'Inputs &amp; Outputs'!$A$9:$A$79,'Inputs &amp; Outputs'!$C$9:$C$79)</f>
        <v>53.556932000000003</v>
      </c>
      <c r="AA44">
        <f>'No. policies'!AA44*LOOKUP(AA$1,'Inputs &amp; Outputs'!$A$9:$A$79,'Inputs &amp; Outputs'!$C$9:$C$79)</f>
        <v>58.326809000000004</v>
      </c>
      <c r="AB44">
        <f>'No. policies'!AB44*LOOKUP(AB$1,'Inputs &amp; Outputs'!$A$9:$A$79,'Inputs &amp; Outputs'!$C$9:$C$79)</f>
        <v>63.670015999999997</v>
      </c>
      <c r="AC44">
        <f>'No. policies'!AC44*LOOKUP(AC$1,'Inputs &amp; Outputs'!$A$9:$A$79,'Inputs &amp; Outputs'!$C$9:$C$79)</f>
        <v>69.739199999999997</v>
      </c>
      <c r="AD44">
        <f>'No. policies'!AD44*LOOKUP(AD$1,'Inputs &amp; Outputs'!$A$9:$A$79,'Inputs &amp; Outputs'!$C$9:$C$79)</f>
        <v>76.636409999999998</v>
      </c>
      <c r="AE44">
        <f>'No. policies'!AE44*LOOKUP(AE$1,'Inputs &amp; Outputs'!$A$9:$A$79,'Inputs &amp; Outputs'!$C$9:$C$79)</f>
        <v>84.39748800000001</v>
      </c>
      <c r="AF44">
        <f>'No. policies'!AF44*LOOKUP(AF$1,'Inputs &amp; Outputs'!$A$9:$A$79,'Inputs &amp; Outputs'!$C$9:$C$79)</f>
        <v>93.064454999999995</v>
      </c>
      <c r="AG44">
        <f>'No. policies'!AG44*LOOKUP(AG$1,'Inputs &amp; Outputs'!$A$9:$A$79,'Inputs &amp; Outputs'!$C$9:$C$79)</f>
        <v>102.8994</v>
      </c>
      <c r="AH44">
        <f>'No. policies'!AH44*LOOKUP(AH$1,'Inputs &amp; Outputs'!$A$9:$A$79,'Inputs &amp; Outputs'!$C$9:$C$79)</f>
        <v>113.678156</v>
      </c>
      <c r="AI44">
        <f>'No. policies'!AI44*LOOKUP(AI$1,'Inputs &amp; Outputs'!$A$9:$A$79,'Inputs &amp; Outputs'!$C$9:$C$79)</f>
        <v>125.825886</v>
      </c>
      <c r="AJ44">
        <f>'No. policies'!AJ44*LOOKUP(AJ$1,'Inputs &amp; Outputs'!$A$9:$A$79,'Inputs &amp; Outputs'!$C$9:$C$79)</f>
        <v>138.921244</v>
      </c>
      <c r="AK44">
        <f>'No. policies'!AK44*LOOKUP(AK$1,'Inputs &amp; Outputs'!$A$9:$A$79,'Inputs &amp; Outputs'!$C$9:$C$79)</f>
        <v>152.97487999999998</v>
      </c>
      <c r="AL44">
        <f>'No. policies'!AL44*LOOKUP(AL$1,'Inputs &amp; Outputs'!$A$9:$A$79,'Inputs &amp; Outputs'!$C$9:$C$79)</f>
        <v>168.27174600000001</v>
      </c>
      <c r="AM44">
        <f>'No. policies'!AM44*LOOKUP(AM$1,'Inputs &amp; Outputs'!$A$9:$A$79,'Inputs &amp; Outputs'!$C$9:$C$79)</f>
        <v>185.171448</v>
      </c>
      <c r="AN44">
        <f>'No. policies'!AN44*LOOKUP(AN$1,'Inputs &amp; Outputs'!$A$9:$A$79,'Inputs &amp; Outputs'!$C$9:$C$79)</f>
        <v>204.43741199999999</v>
      </c>
      <c r="AO44">
        <f>'No. policies'!AO44*LOOKUP(AO$1,'Inputs &amp; Outputs'!$A$9:$A$79,'Inputs &amp; Outputs'!$C$9:$C$79)</f>
        <v>225.70540199999999</v>
      </c>
      <c r="AP44">
        <f>'No. policies'!AP44*LOOKUP(AP$1,'Inputs &amp; Outputs'!$A$9:$A$79,'Inputs &amp; Outputs'!$C$9:$C$79)</f>
        <v>250.09272000000001</v>
      </c>
      <c r="AQ44">
        <f>'No. policies'!AQ44*LOOKUP(AQ$1,'Inputs &amp; Outputs'!$A$9:$A$79,'Inputs &amp; Outputs'!$C$9:$C$79)</f>
        <v>275.96596</v>
      </c>
      <c r="AR44">
        <f>'No. policies'!AR44*LOOKUP(AR$1,'Inputs &amp; Outputs'!$A$9:$A$79,'Inputs &amp; Outputs'!$C$9:$C$79)</f>
        <v>304.68909600000001</v>
      </c>
      <c r="AS44">
        <f>'No. policies'!AS44*LOOKUP(AS$1,'Inputs &amp; Outputs'!$A$9:$A$79,'Inputs &amp; Outputs'!$C$9:$C$79)</f>
        <v>334.75771800000001</v>
      </c>
      <c r="AT44">
        <f>'No. policies'!AT44*LOOKUP(AT$1,'Inputs &amp; Outputs'!$A$9:$A$79,'Inputs &amp; Outputs'!$C$9:$C$79)</f>
        <v>366.74598400000002</v>
      </c>
      <c r="AU44">
        <f>'No. policies'!AU44*LOOKUP(AU$1,'Inputs &amp; Outputs'!$A$9:$A$79,'Inputs &amp; Outputs'!$C$9:$C$79)</f>
        <v>394.40025000000003</v>
      </c>
      <c r="AV44">
        <f>'No. policies'!AV44*LOOKUP(AV$1,'Inputs &amp; Outputs'!$A$9:$A$79,'Inputs &amp; Outputs'!$C$9:$C$79)</f>
        <v>423.93613499999998</v>
      </c>
      <c r="AW44">
        <f>'No. policies'!AW44*LOOKUP(AW$1,'Inputs &amp; Outputs'!$A$9:$A$79,'Inputs &amp; Outputs'!$C$9:$C$79)</f>
        <v>444.65319600000004</v>
      </c>
      <c r="AX44">
        <f>'No. policies'!AX44*LOOKUP(AX$1,'Inputs &amp; Outputs'!$A$9:$A$79,'Inputs &amp; Outputs'!$C$9:$C$79)</f>
        <v>463.19111999999996</v>
      </c>
      <c r="AY44">
        <f>'No. policies'!AY44*LOOKUP(AY$1,'Inputs &amp; Outputs'!$A$9:$A$79,'Inputs &amp; Outputs'!$C$9:$C$79)</f>
        <v>471.16562500000003</v>
      </c>
      <c r="AZ44">
        <f>'No. policies'!AZ44*LOOKUP(AZ$1,'Inputs &amp; Outputs'!$A$9:$A$79,'Inputs &amp; Outputs'!$C$9:$C$79)</f>
        <v>475.24357999999995</v>
      </c>
      <c r="BA44">
        <f>'No. policies'!BA44*LOOKUP(BA$1,'Inputs &amp; Outputs'!$A$9:$A$79,'Inputs &amp; Outputs'!$C$9:$C$79)</f>
        <v>465.25412399999999</v>
      </c>
      <c r="BB44">
        <f>'No. policies'!BB44*LOOKUP(BB$1,'Inputs &amp; Outputs'!$A$9:$A$79,'Inputs &amp; Outputs'!$C$9:$C$79)</f>
        <v>446.23652300000003</v>
      </c>
      <c r="BC44">
        <f>'No. policies'!BC44*LOOKUP(BC$1,'Inputs &amp; Outputs'!$A$9:$A$79,'Inputs &amp; Outputs'!$C$9:$C$79)</f>
        <v>421.27346800000004</v>
      </c>
      <c r="BD44">
        <f>'No. policies'!BD44*LOOKUP(BD$1,'Inputs &amp; Outputs'!$A$9:$A$79,'Inputs &amp; Outputs'!$C$9:$C$79)</f>
        <v>384.176624</v>
      </c>
      <c r="BE44">
        <f>'No. policies'!BE44*LOOKUP(BE$1,'Inputs &amp; Outputs'!$A$9:$A$79,'Inputs &amp; Outputs'!$C$9:$C$79)</f>
        <v>339.30606599999999</v>
      </c>
      <c r="BF44">
        <f>'No. policies'!BF44*LOOKUP(BF$1,'Inputs &amp; Outputs'!$A$9:$A$79,'Inputs &amp; Outputs'!$C$9:$C$79)</f>
        <v>290.04366600000003</v>
      </c>
      <c r="BG44">
        <f>'No. policies'!BG44*LOOKUP(BG$1,'Inputs &amp; Outputs'!$A$9:$A$79,'Inputs &amp; Outputs'!$C$9:$C$79)</f>
        <v>236.50122499999998</v>
      </c>
      <c r="BH44">
        <f>'No. policies'!BH44*LOOKUP(BH$1,'Inputs &amp; Outputs'!$A$9:$A$79,'Inputs &amp; Outputs'!$C$9:$C$79)</f>
        <v>191.81565900000001</v>
      </c>
      <c r="BI44">
        <f>'No. policies'!BI44*LOOKUP(BI$1,'Inputs &amp; Outputs'!$A$9:$A$79,'Inputs &amp; Outputs'!$C$9:$C$79)</f>
        <v>145.554192</v>
      </c>
      <c r="BJ44">
        <f>'No. policies'!BJ44*LOOKUP(BJ$1,'Inputs &amp; Outputs'!$A$9:$A$79,'Inputs &amp; Outputs'!$C$9:$C$79)</f>
        <v>105.535524</v>
      </c>
      <c r="BK44">
        <f>'No. policies'!BK44*LOOKUP(BK$1,'Inputs &amp; Outputs'!$A$9:$A$79,'Inputs &amp; Outputs'!$C$9:$C$79)</f>
        <v>77.467670999999996</v>
      </c>
      <c r="BL44">
        <f>'No. policies'!BL44*LOOKUP(BL$1,'Inputs &amp; Outputs'!$A$9:$A$79,'Inputs &amp; Outputs'!$C$9:$C$79)</f>
        <v>53.744858999999998</v>
      </c>
      <c r="BM44">
        <f>'No. policies'!BM44*LOOKUP(BM$1,'Inputs &amp; Outputs'!$A$9:$A$79,'Inputs &amp; Outputs'!$C$9:$C$79)</f>
        <v>37.279441999999996</v>
      </c>
      <c r="BN44">
        <f>'No. policies'!BN44*LOOKUP(BN$1,'Inputs &amp; Outputs'!$A$9:$A$79,'Inputs &amp; Outputs'!$C$9:$C$79)</f>
        <v>25.740836999999999</v>
      </c>
      <c r="BO44">
        <f>'No. policies'!BO44*LOOKUP(BO$1,'Inputs &amp; Outputs'!$A$9:$A$79,'Inputs &amp; Outputs'!$C$9:$C$79)</f>
        <v>15.425676000000001</v>
      </c>
      <c r="BP44">
        <f>'No. policies'!BP44*LOOKUP(BP$1,'Inputs &amp; Outputs'!$A$9:$A$79,'Inputs &amp; Outputs'!$C$9:$C$79)</f>
        <v>10.126246</v>
      </c>
      <c r="BQ44">
        <f>'No. policies'!BQ44*LOOKUP(BQ$1,'Inputs &amp; Outputs'!$A$9:$A$79,'Inputs &amp; Outputs'!$C$9:$C$79)</f>
        <v>4.8269760000000002</v>
      </c>
      <c r="BR44">
        <f>'No. policies'!BR44*LOOKUP(BR$1,'Inputs &amp; Outputs'!$A$9:$A$79,'Inputs &amp; Outputs'!$C$9:$C$79)</f>
        <v>2.072835</v>
      </c>
      <c r="BS44">
        <f>'No. policies'!BS44*LOOKUP(BS$1,'Inputs &amp; Outputs'!$A$9:$A$79,'Inputs &amp; Outputs'!$C$9:$C$79)</f>
        <v>4</v>
      </c>
    </row>
    <row r="45" spans="1:71" x14ac:dyDescent="0.25">
      <c r="A45" s="1">
        <v>44</v>
      </c>
      <c r="B45">
        <f>'No. policies'!B45*LOOKUP(B$1,'Inputs &amp; Outputs'!$A$9:$A$79,'Inputs &amp; Outputs'!$C$9:$C$79)</f>
        <v>7.7700000000000005</v>
      </c>
      <c r="C45">
        <f>'No. policies'!C45*LOOKUP(C$1,'Inputs &amp; Outputs'!$A$9:$A$79,'Inputs &amp; Outputs'!$C$9:$C$79)</f>
        <v>8.4574619999999996</v>
      </c>
      <c r="D45">
        <f>'No. policies'!D45*LOOKUP(D$1,'Inputs &amp; Outputs'!$A$9:$A$79,'Inputs &amp; Outputs'!$C$9:$C$79)</f>
        <v>9.2026320000000013</v>
      </c>
      <c r="E45">
        <f>'No. policies'!E45*LOOKUP(E$1,'Inputs &amp; Outputs'!$A$9:$A$79,'Inputs &amp; Outputs'!$C$9:$C$79)</f>
        <v>10.012948999999999</v>
      </c>
      <c r="F45">
        <f>'No. policies'!F45*LOOKUP(F$1,'Inputs &amp; Outputs'!$A$9:$A$79,'Inputs &amp; Outputs'!$C$9:$C$79)</f>
        <v>10.886148</v>
      </c>
      <c r="G45">
        <f>'No. policies'!G45*LOOKUP(G$1,'Inputs &amp; Outputs'!$A$9:$A$79,'Inputs &amp; Outputs'!$C$9:$C$79)</f>
        <v>11.82654</v>
      </c>
      <c r="H45">
        <f>'No. policies'!H45*LOOKUP(H$1,'Inputs &amp; Outputs'!$A$9:$A$79,'Inputs &amp; Outputs'!$C$9:$C$79)</f>
        <v>12.839896</v>
      </c>
      <c r="I45">
        <f>'No. policies'!I45*LOOKUP(I$1,'Inputs &amp; Outputs'!$A$9:$A$79,'Inputs &amp; Outputs'!$C$9:$C$79)</f>
        <v>13.940316000000001</v>
      </c>
      <c r="J45">
        <f>'No. policies'!J45*LOOKUP(J$1,'Inputs &amp; Outputs'!$A$9:$A$79,'Inputs &amp; Outputs'!$C$9:$C$79)</f>
        <v>15.11046</v>
      </c>
      <c r="K45">
        <f>'No. policies'!K45*LOOKUP(K$1,'Inputs &amp; Outputs'!$A$9:$A$79,'Inputs &amp; Outputs'!$C$9:$C$79)</f>
        <v>16.363046999999998</v>
      </c>
      <c r="L45">
        <f>'No. policies'!L45*LOOKUP(L$1,'Inputs &amp; Outputs'!$A$9:$A$79,'Inputs &amp; Outputs'!$C$9:$C$79)</f>
        <v>17.710335999999998</v>
      </c>
      <c r="M45">
        <f>'No. policies'!M45*LOOKUP(M$1,'Inputs &amp; Outputs'!$A$9:$A$79,'Inputs &amp; Outputs'!$C$9:$C$79)</f>
        <v>19.149740000000001</v>
      </c>
      <c r="N45">
        <f>'No. policies'!N45*LOOKUP(N$1,'Inputs &amp; Outputs'!$A$9:$A$79,'Inputs &amp; Outputs'!$C$9:$C$79)</f>
        <v>20.656908000000001</v>
      </c>
      <c r="O45">
        <f>'No. policies'!O45*LOOKUP(O$1,'Inputs &amp; Outputs'!$A$9:$A$79,'Inputs &amp; Outputs'!$C$9:$C$79)</f>
        <v>22.270247999999999</v>
      </c>
      <c r="P45">
        <f>'No. policies'!P45*LOOKUP(P$1,'Inputs &amp; Outputs'!$A$9:$A$79,'Inputs &amp; Outputs'!$C$9:$C$79)</f>
        <v>23.985475999999998</v>
      </c>
      <c r="Q45">
        <f>'No. policies'!Q45*LOOKUP(Q$1,'Inputs &amp; Outputs'!$A$9:$A$79,'Inputs &amp; Outputs'!$C$9:$C$79)</f>
        <v>25.787223000000001</v>
      </c>
      <c r="R45">
        <f>'No. policies'!R45*LOOKUP(R$1,'Inputs &amp; Outputs'!$A$9:$A$79,'Inputs &amp; Outputs'!$C$9:$C$79)</f>
        <v>27.763944000000002</v>
      </c>
      <c r="S45">
        <f>'No. policies'!S45*LOOKUP(S$1,'Inputs &amp; Outputs'!$A$9:$A$79,'Inputs &amp; Outputs'!$C$9:$C$79)</f>
        <v>29.985731999999999</v>
      </c>
      <c r="T45">
        <f>'No. policies'!T45*LOOKUP(T$1,'Inputs &amp; Outputs'!$A$9:$A$79,'Inputs &amp; Outputs'!$C$9:$C$79)</f>
        <v>32.543862000000004</v>
      </c>
      <c r="U45">
        <f>'No. policies'!U45*LOOKUP(U$1,'Inputs &amp; Outputs'!$A$9:$A$79,'Inputs &amp; Outputs'!$C$9:$C$79)</f>
        <v>35.452863999999998</v>
      </c>
      <c r="V45">
        <f>'No. policies'!V45*LOOKUP(V$1,'Inputs &amp; Outputs'!$A$9:$A$79,'Inputs &amp; Outputs'!$C$9:$C$79)</f>
        <v>38.629104000000005</v>
      </c>
      <c r="W45">
        <f>'No. policies'!W45*LOOKUP(W$1,'Inputs &amp; Outputs'!$A$9:$A$79,'Inputs &amp; Outputs'!$C$9:$C$79)</f>
        <v>42.059446000000001</v>
      </c>
      <c r="X45">
        <f>'No. policies'!X45*LOOKUP(X$1,'Inputs &amp; Outputs'!$A$9:$A$79,'Inputs &amp; Outputs'!$C$9:$C$79)</f>
        <v>45.615530999999997</v>
      </c>
      <c r="Y45">
        <f>'No. policies'!Y45*LOOKUP(Y$1,'Inputs &amp; Outputs'!$A$9:$A$79,'Inputs &amp; Outputs'!$C$9:$C$79)</f>
        <v>49.460723999999999</v>
      </c>
      <c r="Z45">
        <f>'No. policies'!Z45*LOOKUP(Z$1,'Inputs &amp; Outputs'!$A$9:$A$79,'Inputs &amp; Outputs'!$C$9:$C$79)</f>
        <v>53.630616000000003</v>
      </c>
      <c r="AA45">
        <f>'No. policies'!AA45*LOOKUP(AA$1,'Inputs &amp; Outputs'!$A$9:$A$79,'Inputs &amp; Outputs'!$C$9:$C$79)</f>
        <v>58.426057</v>
      </c>
      <c r="AB45">
        <f>'No. policies'!AB45*LOOKUP(AB$1,'Inputs &amp; Outputs'!$A$9:$A$79,'Inputs &amp; Outputs'!$C$9:$C$79)</f>
        <v>63.785854</v>
      </c>
      <c r="AC45">
        <f>'No. policies'!AC45*LOOKUP(AC$1,'Inputs &amp; Outputs'!$A$9:$A$79,'Inputs &amp; Outputs'!$C$9:$C$79)</f>
        <v>69.904529999999994</v>
      </c>
      <c r="AD45">
        <f>'No. policies'!AD45*LOOKUP(AD$1,'Inputs &amp; Outputs'!$A$9:$A$79,'Inputs &amp; Outputs'!$C$9:$C$79)</f>
        <v>76.911003000000008</v>
      </c>
      <c r="AE45">
        <f>'No. policies'!AE45*LOOKUP(AE$1,'Inputs &amp; Outputs'!$A$9:$A$79,'Inputs &amp; Outputs'!$C$9:$C$79)</f>
        <v>84.83205000000001</v>
      </c>
      <c r="AF45">
        <f>'No. policies'!AF45*LOOKUP(AF$1,'Inputs &amp; Outputs'!$A$9:$A$79,'Inputs &amp; Outputs'!$C$9:$C$79)</f>
        <v>93.682755</v>
      </c>
      <c r="AG45">
        <f>'No. policies'!AG45*LOOKUP(AG$1,'Inputs &amp; Outputs'!$A$9:$A$79,'Inputs &amp; Outputs'!$C$9:$C$79)</f>
        <v>103.61301999999999</v>
      </c>
      <c r="AH45">
        <f>'No. policies'!AH45*LOOKUP(AH$1,'Inputs &amp; Outputs'!$A$9:$A$79,'Inputs &amp; Outputs'!$C$9:$C$79)</f>
        <v>114.68256199999999</v>
      </c>
      <c r="AI45">
        <f>'No. policies'!AI45*LOOKUP(AI$1,'Inputs &amp; Outputs'!$A$9:$A$79,'Inputs &amp; Outputs'!$C$9:$C$79)</f>
        <v>126.907236</v>
      </c>
      <c r="AJ45">
        <f>'No. policies'!AJ45*LOOKUP(AJ$1,'Inputs &amp; Outputs'!$A$9:$A$79,'Inputs &amp; Outputs'!$C$9:$C$79)</f>
        <v>139.938568</v>
      </c>
      <c r="AK45">
        <f>'No. policies'!AK45*LOOKUP(AK$1,'Inputs &amp; Outputs'!$A$9:$A$79,'Inputs &amp; Outputs'!$C$9:$C$79)</f>
        <v>154.33087999999998</v>
      </c>
      <c r="AL45">
        <f>'No. policies'!AL45*LOOKUP(AL$1,'Inputs &amp; Outputs'!$A$9:$A$79,'Inputs &amp; Outputs'!$C$9:$C$79)</f>
        <v>169.08142599999999</v>
      </c>
      <c r="AM45">
        <f>'No. policies'!AM45*LOOKUP(AM$1,'Inputs &amp; Outputs'!$A$9:$A$79,'Inputs &amp; Outputs'!$C$9:$C$79)</f>
        <v>186.285022</v>
      </c>
      <c r="AN45">
        <f>'No. policies'!AN45*LOOKUP(AN$1,'Inputs &amp; Outputs'!$A$9:$A$79,'Inputs &amp; Outputs'!$C$9:$C$79)</f>
        <v>205.15527600000001</v>
      </c>
      <c r="AO45">
        <f>'No. policies'!AO45*LOOKUP(AO$1,'Inputs &amp; Outputs'!$A$9:$A$79,'Inputs &amp; Outputs'!$C$9:$C$79)</f>
        <v>226.98500999999999</v>
      </c>
      <c r="AP45">
        <f>'No. policies'!AP45*LOOKUP(AP$1,'Inputs &amp; Outputs'!$A$9:$A$79,'Inputs &amp; Outputs'!$C$9:$C$79)</f>
        <v>251.25332</v>
      </c>
      <c r="AQ45">
        <f>'No. policies'!AQ45*LOOKUP(AQ$1,'Inputs &amp; Outputs'!$A$9:$A$79,'Inputs &amp; Outputs'!$C$9:$C$79)</f>
        <v>278.01633999999996</v>
      </c>
      <c r="AR45">
        <f>'No. policies'!AR45*LOOKUP(AR$1,'Inputs &amp; Outputs'!$A$9:$A$79,'Inputs &amp; Outputs'!$C$9:$C$79)</f>
        <v>307.82887199999999</v>
      </c>
      <c r="AS45">
        <f>'No. policies'!AS45*LOOKUP(AS$1,'Inputs &amp; Outputs'!$A$9:$A$79,'Inputs &amp; Outputs'!$C$9:$C$79)</f>
        <v>338.97166200000004</v>
      </c>
      <c r="AT45">
        <f>'No. policies'!AT45*LOOKUP(AT$1,'Inputs &amp; Outputs'!$A$9:$A$79,'Inputs &amp; Outputs'!$C$9:$C$79)</f>
        <v>369.05510400000003</v>
      </c>
      <c r="AU45">
        <f>'No. policies'!AU45*LOOKUP(AU$1,'Inputs &amp; Outputs'!$A$9:$A$79,'Inputs &amp; Outputs'!$C$9:$C$79)</f>
        <v>399.84300000000002</v>
      </c>
      <c r="AV45">
        <f>'No. policies'!AV45*LOOKUP(AV$1,'Inputs &amp; Outputs'!$A$9:$A$79,'Inputs &amp; Outputs'!$C$9:$C$79)</f>
        <v>427.74508499999996</v>
      </c>
      <c r="AW45">
        <f>'No. policies'!AW45*LOOKUP(AW$1,'Inputs &amp; Outputs'!$A$9:$A$79,'Inputs &amp; Outputs'!$C$9:$C$79)</f>
        <v>453.28639200000003</v>
      </c>
      <c r="AX45">
        <f>'No. policies'!AX45*LOOKUP(AX$1,'Inputs &amp; Outputs'!$A$9:$A$79,'Inputs &amp; Outputs'!$C$9:$C$79)</f>
        <v>472.64400000000001</v>
      </c>
      <c r="AY45">
        <f>'No. policies'!AY45*LOOKUP(AY$1,'Inputs &amp; Outputs'!$A$9:$A$79,'Inputs &amp; Outputs'!$C$9:$C$79)</f>
        <v>484.6275</v>
      </c>
      <c r="AZ45">
        <f>'No. policies'!AZ45*LOOKUP(AZ$1,'Inputs &amp; Outputs'!$A$9:$A$79,'Inputs &amp; Outputs'!$C$9:$C$79)</f>
        <v>486.13190999999995</v>
      </c>
      <c r="BA45">
        <f>'No. policies'!BA45*LOOKUP(BA$1,'Inputs &amp; Outputs'!$A$9:$A$79,'Inputs &amp; Outputs'!$C$9:$C$79)</f>
        <v>479.84296799999998</v>
      </c>
      <c r="BB45">
        <f>'No. policies'!BB45*LOOKUP(BB$1,'Inputs &amp; Outputs'!$A$9:$A$79,'Inputs &amp; Outputs'!$C$9:$C$79)</f>
        <v>457.90707500000002</v>
      </c>
      <c r="BC45">
        <f>'No. policies'!BC45*LOOKUP(BC$1,'Inputs &amp; Outputs'!$A$9:$A$79,'Inputs &amp; Outputs'!$C$9:$C$79)</f>
        <v>419.82827600000002</v>
      </c>
      <c r="BD45">
        <f>'No. policies'!BD45*LOOKUP(BD$1,'Inputs &amp; Outputs'!$A$9:$A$79,'Inputs &amp; Outputs'!$C$9:$C$79)</f>
        <v>384.97532799999999</v>
      </c>
      <c r="BE45">
        <f>'No. policies'!BE45*LOOKUP(BE$1,'Inputs &amp; Outputs'!$A$9:$A$79,'Inputs &amp; Outputs'!$C$9:$C$79)</f>
        <v>332.08678799999996</v>
      </c>
      <c r="BF45">
        <f>'No. policies'!BF45*LOOKUP(BF$1,'Inputs &amp; Outputs'!$A$9:$A$79,'Inputs &amp; Outputs'!$C$9:$C$79)</f>
        <v>282.20464800000002</v>
      </c>
      <c r="BG45">
        <f>'No. policies'!BG45*LOOKUP(BG$1,'Inputs &amp; Outputs'!$A$9:$A$79,'Inputs &amp; Outputs'!$C$9:$C$79)</f>
        <v>231.38768499999998</v>
      </c>
      <c r="BH45">
        <f>'No. policies'!BH45*LOOKUP(BH$1,'Inputs &amp; Outputs'!$A$9:$A$79,'Inputs &amp; Outputs'!$C$9:$C$79)</f>
        <v>182.265804</v>
      </c>
      <c r="BI45">
        <f>'No. policies'!BI45*LOOKUP(BI$1,'Inputs &amp; Outputs'!$A$9:$A$79,'Inputs &amp; Outputs'!$C$9:$C$79)</f>
        <v>148.73097000000001</v>
      </c>
      <c r="BJ45">
        <f>'No. policies'!BJ45*LOOKUP(BJ$1,'Inputs &amp; Outputs'!$A$9:$A$79,'Inputs &amp; Outputs'!$C$9:$C$79)</f>
        <v>113.117099</v>
      </c>
      <c r="BK45">
        <f>'No. policies'!BK45*LOOKUP(BK$1,'Inputs &amp; Outputs'!$A$9:$A$79,'Inputs &amp; Outputs'!$C$9:$C$79)</f>
        <v>80.018046999999996</v>
      </c>
      <c r="BL45">
        <f>'No. policies'!BL45*LOOKUP(BL$1,'Inputs &amp; Outputs'!$A$9:$A$79,'Inputs &amp; Outputs'!$C$9:$C$79)</f>
        <v>56.749229999999997</v>
      </c>
      <c r="BM45">
        <f>'No. policies'!BM45*LOOKUP(BM$1,'Inputs &amp; Outputs'!$A$9:$A$79,'Inputs &amp; Outputs'!$C$9:$C$79)</f>
        <v>36.234223999999998</v>
      </c>
      <c r="BN45">
        <f>'No. policies'!BN45*LOOKUP(BN$1,'Inputs &amp; Outputs'!$A$9:$A$79,'Inputs &amp; Outputs'!$C$9:$C$79)</f>
        <v>25.37829</v>
      </c>
      <c r="BO45">
        <f>'No. policies'!BO45*LOOKUP(BO$1,'Inputs &amp; Outputs'!$A$9:$A$79,'Inputs &amp; Outputs'!$C$9:$C$79)</f>
        <v>16.930620000000001</v>
      </c>
      <c r="BP45">
        <f>'No. policies'!BP45*LOOKUP(BP$1,'Inputs &amp; Outputs'!$A$9:$A$79,'Inputs &amp; Outputs'!$C$9:$C$79)</f>
        <v>10.126246</v>
      </c>
      <c r="BQ45">
        <f>'No. policies'!BQ45*LOOKUP(BQ$1,'Inputs &amp; Outputs'!$A$9:$A$79,'Inputs &amp; Outputs'!$C$9:$C$79)</f>
        <v>7.2404640000000002</v>
      </c>
      <c r="BR45">
        <f>'No. policies'!BR45*LOOKUP(BR$1,'Inputs &amp; Outputs'!$A$9:$A$79,'Inputs &amp; Outputs'!$C$9:$C$79)</f>
        <v>4.5602369999999999</v>
      </c>
      <c r="BS45">
        <f>'No. policies'!BS45*LOOKUP(BS$1,'Inputs &amp; Outputs'!$A$9:$A$79,'Inputs &amp; Outputs'!$C$9:$C$79)</f>
        <v>8</v>
      </c>
    </row>
    <row r="46" spans="1:71" x14ac:dyDescent="0.25">
      <c r="A46" s="1">
        <v>45</v>
      </c>
      <c r="B46">
        <f>'No. policies'!B46*LOOKUP(B$1,'Inputs &amp; Outputs'!$A$9:$A$79,'Inputs &amp; Outputs'!$C$9:$C$79)</f>
        <v>7.7700000000000005</v>
      </c>
      <c r="C46">
        <f>'No. policies'!C46*LOOKUP(C$1,'Inputs &amp; Outputs'!$A$9:$A$79,'Inputs &amp; Outputs'!$C$9:$C$79)</f>
        <v>8.4498479999999994</v>
      </c>
      <c r="D46">
        <f>'No. policies'!D46*LOOKUP(D$1,'Inputs &amp; Outputs'!$A$9:$A$79,'Inputs &amp; Outputs'!$C$9:$C$79)</f>
        <v>9.1878960000000003</v>
      </c>
      <c r="E46">
        <f>'No. policies'!E46*LOOKUP(E$1,'Inputs &amp; Outputs'!$A$9:$A$79,'Inputs &amp; Outputs'!$C$9:$C$79)</f>
        <v>9.9999099999999999</v>
      </c>
      <c r="F46">
        <f>'No. policies'!F46*LOOKUP(F$1,'Inputs &amp; Outputs'!$A$9:$A$79,'Inputs &amp; Outputs'!$C$9:$C$79)</f>
        <v>10.879596000000001</v>
      </c>
      <c r="G46">
        <f>'No. policies'!G46*LOOKUP(G$1,'Inputs &amp; Outputs'!$A$9:$A$79,'Inputs &amp; Outputs'!$C$9:$C$79)</f>
        <v>11.822976000000001</v>
      </c>
      <c r="H46">
        <f>'No. policies'!H46*LOOKUP(H$1,'Inputs &amp; Outputs'!$A$9:$A$79,'Inputs &amp; Outputs'!$C$9:$C$79)</f>
        <v>12.843772</v>
      </c>
      <c r="I46">
        <f>'No. policies'!I46*LOOKUP(I$1,'Inputs &amp; Outputs'!$A$9:$A$79,'Inputs &amp; Outputs'!$C$9:$C$79)</f>
        <v>13.945932000000001</v>
      </c>
      <c r="J46">
        <f>'No. policies'!J46*LOOKUP(J$1,'Inputs &amp; Outputs'!$A$9:$A$79,'Inputs &amp; Outputs'!$C$9:$C$79)</f>
        <v>15.115031999999999</v>
      </c>
      <c r="K46">
        <f>'No. policies'!K46*LOOKUP(K$1,'Inputs &amp; Outputs'!$A$9:$A$79,'Inputs &amp; Outputs'!$C$9:$C$79)</f>
        <v>16.359741</v>
      </c>
      <c r="L46">
        <f>'No. policies'!L46*LOOKUP(L$1,'Inputs &amp; Outputs'!$A$9:$A$79,'Inputs &amp; Outputs'!$C$9:$C$79)</f>
        <v>17.708544</v>
      </c>
      <c r="M46">
        <f>'No. policies'!M46*LOOKUP(M$1,'Inputs &amp; Outputs'!$A$9:$A$79,'Inputs &amp; Outputs'!$C$9:$C$79)</f>
        <v>19.13616</v>
      </c>
      <c r="N46">
        <f>'No. policies'!N46*LOOKUP(N$1,'Inputs &amp; Outputs'!$A$9:$A$79,'Inputs &amp; Outputs'!$C$9:$C$79)</f>
        <v>20.642222</v>
      </c>
      <c r="O46">
        <f>'No. policies'!O46*LOOKUP(O$1,'Inputs &amp; Outputs'!$A$9:$A$79,'Inputs &amp; Outputs'!$C$9:$C$79)</f>
        <v>22.222661999999996</v>
      </c>
      <c r="P46">
        <f>'No. policies'!P46*LOOKUP(P$1,'Inputs &amp; Outputs'!$A$9:$A$79,'Inputs &amp; Outputs'!$C$9:$C$79)</f>
        <v>23.941447999999998</v>
      </c>
      <c r="Q46">
        <f>'No. policies'!Q46*LOOKUP(Q$1,'Inputs &amp; Outputs'!$A$9:$A$79,'Inputs &amp; Outputs'!$C$9:$C$79)</f>
        <v>25.745031000000001</v>
      </c>
      <c r="R46">
        <f>'No. policies'!R46*LOOKUP(R$1,'Inputs &amp; Outputs'!$A$9:$A$79,'Inputs &amp; Outputs'!$C$9:$C$79)</f>
        <v>27.715545000000002</v>
      </c>
      <c r="S46">
        <f>'No. policies'!S46*LOOKUP(S$1,'Inputs &amp; Outputs'!$A$9:$A$79,'Inputs &amp; Outputs'!$C$9:$C$79)</f>
        <v>29.945640000000001</v>
      </c>
      <c r="T46">
        <f>'No. policies'!T46*LOOKUP(T$1,'Inputs &amp; Outputs'!$A$9:$A$79,'Inputs &amp; Outputs'!$C$9:$C$79)</f>
        <v>32.470074000000004</v>
      </c>
      <c r="U46">
        <f>'No. policies'!U46*LOOKUP(U$1,'Inputs &amp; Outputs'!$A$9:$A$79,'Inputs &amp; Outputs'!$C$9:$C$79)</f>
        <v>35.328288000000001</v>
      </c>
      <c r="V46">
        <f>'No. policies'!V46*LOOKUP(V$1,'Inputs &amp; Outputs'!$A$9:$A$79,'Inputs &amp; Outputs'!$C$9:$C$79)</f>
        <v>38.520887999999999</v>
      </c>
      <c r="W46">
        <f>'No. policies'!W46*LOOKUP(W$1,'Inputs &amp; Outputs'!$A$9:$A$79,'Inputs &amp; Outputs'!$C$9:$C$79)</f>
        <v>41.879947999999999</v>
      </c>
      <c r="X46">
        <f>'No. policies'!X46*LOOKUP(X$1,'Inputs &amp; Outputs'!$A$9:$A$79,'Inputs &amp; Outputs'!$C$9:$C$79)</f>
        <v>45.386523000000004</v>
      </c>
      <c r="Y46">
        <f>'No. policies'!Y46*LOOKUP(Y$1,'Inputs &amp; Outputs'!$A$9:$A$79,'Inputs &amp; Outputs'!$C$9:$C$79)</f>
        <v>49.200924000000001</v>
      </c>
      <c r="Z46">
        <f>'No. policies'!Z46*LOOKUP(Z$1,'Inputs &amp; Outputs'!$A$9:$A$79,'Inputs &amp; Outputs'!$C$9:$C$79)</f>
        <v>53.403896000000003</v>
      </c>
      <c r="AA46">
        <f>'No. policies'!AA46*LOOKUP(AA$1,'Inputs &amp; Outputs'!$A$9:$A$79,'Inputs &amp; Outputs'!$C$9:$C$79)</f>
        <v>58.165531000000001</v>
      </c>
      <c r="AB46">
        <f>'No. policies'!AB46*LOOKUP(AB$1,'Inputs &amp; Outputs'!$A$9:$A$79,'Inputs &amp; Outputs'!$C$9:$C$79)</f>
        <v>63.431525999999998</v>
      </c>
      <c r="AC46">
        <f>'No. policies'!AC46*LOOKUP(AC$1,'Inputs &amp; Outputs'!$A$9:$A$79,'Inputs &amp; Outputs'!$C$9:$C$79)</f>
        <v>69.528779999999998</v>
      </c>
      <c r="AD46">
        <f>'No. policies'!AD46*LOOKUP(AD$1,'Inputs &amp; Outputs'!$A$9:$A$79,'Inputs &amp; Outputs'!$C$9:$C$79)</f>
        <v>76.519916000000009</v>
      </c>
      <c r="AE46">
        <f>'No. policies'!AE46*LOOKUP(AE$1,'Inputs &amp; Outputs'!$A$9:$A$79,'Inputs &amp; Outputs'!$C$9:$C$79)</f>
        <v>84.268044000000003</v>
      </c>
      <c r="AF46">
        <f>'No. policies'!AF46*LOOKUP(AF$1,'Inputs &amp; Outputs'!$A$9:$A$79,'Inputs &amp; Outputs'!$C$9:$C$79)</f>
        <v>92.951099999999997</v>
      </c>
      <c r="AG46">
        <f>'No. policies'!AG46*LOOKUP(AG$1,'Inputs &amp; Outputs'!$A$9:$A$79,'Inputs &amp; Outputs'!$C$9:$C$79)</f>
        <v>102.77279</v>
      </c>
      <c r="AH46">
        <f>'No. policies'!AH46*LOOKUP(AH$1,'Inputs &amp; Outputs'!$A$9:$A$79,'Inputs &amp; Outputs'!$C$9:$C$79)</f>
        <v>113.83268</v>
      </c>
      <c r="AI46">
        <f>'No. policies'!AI46*LOOKUP(AI$1,'Inputs &amp; Outputs'!$A$9:$A$79,'Inputs &amp; Outputs'!$C$9:$C$79)</f>
        <v>125.88355800000001</v>
      </c>
      <c r="AJ46">
        <f>'No. policies'!AJ46*LOOKUP(AJ$1,'Inputs &amp; Outputs'!$A$9:$A$79,'Inputs &amp; Outputs'!$C$9:$C$79)</f>
        <v>138.921244</v>
      </c>
      <c r="AK46">
        <f>'No. policies'!AK46*LOOKUP(AK$1,'Inputs &amp; Outputs'!$A$9:$A$79,'Inputs &amp; Outputs'!$C$9:$C$79)</f>
        <v>153.13759999999999</v>
      </c>
      <c r="AL46">
        <f>'No. policies'!AL46*LOOKUP(AL$1,'Inputs &amp; Outputs'!$A$9:$A$79,'Inputs &amp; Outputs'!$C$9:$C$79)</f>
        <v>168.332472</v>
      </c>
      <c r="AM46">
        <f>'No. policies'!AM46*LOOKUP(AM$1,'Inputs &amp; Outputs'!$A$9:$A$79,'Inputs &amp; Outputs'!$C$9:$C$79)</f>
        <v>184.80783199999999</v>
      </c>
      <c r="AN46">
        <f>'No. policies'!AN46*LOOKUP(AN$1,'Inputs &amp; Outputs'!$A$9:$A$79,'Inputs &amp; Outputs'!$C$9:$C$79)</f>
        <v>203.82210000000001</v>
      </c>
      <c r="AO46">
        <f>'No. policies'!AO46*LOOKUP(AO$1,'Inputs &amp; Outputs'!$A$9:$A$79,'Inputs &amp; Outputs'!$C$9:$C$79)</f>
        <v>225.58907400000001</v>
      </c>
      <c r="AP46">
        <f>'No. policies'!AP46*LOOKUP(AP$1,'Inputs &amp; Outputs'!$A$9:$A$79,'Inputs &amp; Outputs'!$C$9:$C$79)</f>
        <v>249.46268000000001</v>
      </c>
      <c r="AQ46">
        <f>'No. policies'!AQ46*LOOKUP(AQ$1,'Inputs &amp; Outputs'!$A$9:$A$79,'Inputs &amp; Outputs'!$C$9:$C$79)</f>
        <v>276.38362999999998</v>
      </c>
      <c r="AR46">
        <f>'No. policies'!AR46*LOOKUP(AR$1,'Inputs &amp; Outputs'!$A$9:$A$79,'Inputs &amp; Outputs'!$C$9:$C$79)</f>
        <v>306.52063200000003</v>
      </c>
      <c r="AS46">
        <f>'No. policies'!AS46*LOOKUP(AS$1,'Inputs &amp; Outputs'!$A$9:$A$79,'Inputs &amp; Outputs'!$C$9:$C$79)</f>
        <v>335.86137000000002</v>
      </c>
      <c r="AT46">
        <f>'No. policies'!AT46*LOOKUP(AT$1,'Inputs &amp; Outputs'!$A$9:$A$79,'Inputs &amp; Outputs'!$C$9:$C$79)</f>
        <v>368.13145600000001</v>
      </c>
      <c r="AU46">
        <f>'No. policies'!AU46*LOOKUP(AU$1,'Inputs &amp; Outputs'!$A$9:$A$79,'Inputs &amp; Outputs'!$C$9:$C$79)</f>
        <v>398.78100000000001</v>
      </c>
      <c r="AV46">
        <f>'No. policies'!AV46*LOOKUP(AV$1,'Inputs &amp; Outputs'!$A$9:$A$79,'Inputs &amp; Outputs'!$C$9:$C$79)</f>
        <v>428.735412</v>
      </c>
      <c r="AW46">
        <f>'No. policies'!AW46*LOOKUP(AW$1,'Inputs &amp; Outputs'!$A$9:$A$79,'Inputs &amp; Outputs'!$C$9:$C$79)</f>
        <v>452.76316800000001</v>
      </c>
      <c r="AX46">
        <f>'No. policies'!AX46*LOOKUP(AX$1,'Inputs &amp; Outputs'!$A$9:$A$79,'Inputs &amp; Outputs'!$C$9:$C$79)</f>
        <v>471.74846399999996</v>
      </c>
      <c r="AY46">
        <f>'No. policies'!AY46*LOOKUP(AY$1,'Inputs &amp; Outputs'!$A$9:$A$79,'Inputs &amp; Outputs'!$C$9:$C$79)</f>
        <v>485.98500000000001</v>
      </c>
      <c r="AZ46">
        <f>'No. policies'!AZ46*LOOKUP(AZ$1,'Inputs &amp; Outputs'!$A$9:$A$79,'Inputs &amp; Outputs'!$C$9:$C$79)</f>
        <v>490.87153599999994</v>
      </c>
      <c r="BA46">
        <f>'No. policies'!BA46*LOOKUP(BA$1,'Inputs &amp; Outputs'!$A$9:$A$79,'Inputs &amp; Outputs'!$C$9:$C$79)</f>
        <v>482.73184799999996</v>
      </c>
      <c r="BB46">
        <f>'No. policies'!BB46*LOOKUP(BB$1,'Inputs &amp; Outputs'!$A$9:$A$79,'Inputs &amp; Outputs'!$C$9:$C$79)</f>
        <v>455.96198300000003</v>
      </c>
      <c r="BC46">
        <f>'No. policies'!BC46*LOOKUP(BC$1,'Inputs &amp; Outputs'!$A$9:$A$79,'Inputs &amp; Outputs'!$C$9:$C$79)</f>
        <v>421.27346800000004</v>
      </c>
      <c r="BD46">
        <f>'No. policies'!BD46*LOOKUP(BD$1,'Inputs &amp; Outputs'!$A$9:$A$79,'Inputs &amp; Outputs'!$C$9:$C$79)</f>
        <v>384.97532799999999</v>
      </c>
      <c r="BE46">
        <f>'No. policies'!BE46*LOOKUP(BE$1,'Inputs &amp; Outputs'!$A$9:$A$79,'Inputs &amp; Outputs'!$C$9:$C$79)</f>
        <v>335.58704399999999</v>
      </c>
      <c r="BF46">
        <f>'No. policies'!BF46*LOOKUP(BF$1,'Inputs &amp; Outputs'!$A$9:$A$79,'Inputs &amp; Outputs'!$C$9:$C$79)</f>
        <v>285.29274600000002</v>
      </c>
      <c r="BG46">
        <f>'No. policies'!BG46*LOOKUP(BG$1,'Inputs &amp; Outputs'!$A$9:$A$79,'Inputs &amp; Outputs'!$C$9:$C$79)</f>
        <v>234.71148599999998</v>
      </c>
      <c r="BH46">
        <f>'No. policies'!BH46*LOOKUP(BH$1,'Inputs &amp; Outputs'!$A$9:$A$79,'Inputs &amp; Outputs'!$C$9:$C$79)</f>
        <v>178.718715</v>
      </c>
      <c r="BI46">
        <f>'No. policies'!BI46*LOOKUP(BI$1,'Inputs &amp; Outputs'!$A$9:$A$79,'Inputs &amp; Outputs'!$C$9:$C$79)</f>
        <v>134.579868</v>
      </c>
      <c r="BJ46">
        <f>'No. policies'!BJ46*LOOKUP(BJ$1,'Inputs &amp; Outputs'!$A$9:$A$79,'Inputs &amp; Outputs'!$C$9:$C$79)</f>
        <v>99.470264</v>
      </c>
      <c r="BK46">
        <f>'No. policies'!BK46*LOOKUP(BK$1,'Inputs &amp; Outputs'!$A$9:$A$79,'Inputs &amp; Outputs'!$C$9:$C$79)</f>
        <v>74.279701000000003</v>
      </c>
      <c r="BL46">
        <f>'No. policies'!BL46*LOOKUP(BL$1,'Inputs &amp; Outputs'!$A$9:$A$79,'Inputs &amp; Outputs'!$C$9:$C$79)</f>
        <v>48.069935999999998</v>
      </c>
      <c r="BM46">
        <f>'No. policies'!BM46*LOOKUP(BM$1,'Inputs &amp; Outputs'!$A$9:$A$79,'Inputs &amp; Outputs'!$C$9:$C$79)</f>
        <v>29.614509999999999</v>
      </c>
      <c r="BN46">
        <f>'No. policies'!BN46*LOOKUP(BN$1,'Inputs &amp; Outputs'!$A$9:$A$79,'Inputs &amp; Outputs'!$C$9:$C$79)</f>
        <v>21.027726000000001</v>
      </c>
      <c r="BO46">
        <f>'No. policies'!BO46*LOOKUP(BO$1,'Inputs &amp; Outputs'!$A$9:$A$79,'Inputs &amp; Outputs'!$C$9:$C$79)</f>
        <v>13.16826</v>
      </c>
      <c r="BP46">
        <f>'No. policies'!BP46*LOOKUP(BP$1,'Inputs &amp; Outputs'!$A$9:$A$79,'Inputs &amp; Outputs'!$C$9:$C$79)</f>
        <v>9.3473040000000012</v>
      </c>
      <c r="BQ46">
        <f>'No. policies'!BQ46*LOOKUP(BQ$1,'Inputs &amp; Outputs'!$A$9:$A$79,'Inputs &amp; Outputs'!$C$9:$C$79)</f>
        <v>6.0337199999999998</v>
      </c>
      <c r="BR46">
        <f>'No. policies'!BR46*LOOKUP(BR$1,'Inputs &amp; Outputs'!$A$9:$A$79,'Inputs &amp; Outputs'!$C$9:$C$79)</f>
        <v>3.3165360000000002</v>
      </c>
      <c r="BS46">
        <f>'No. policies'!BS46*LOOKUP(BS$1,'Inputs &amp; Outputs'!$A$9:$A$79,'Inputs &amp; Outputs'!$C$9:$C$79)</f>
        <v>5</v>
      </c>
    </row>
    <row r="47" spans="1:71" x14ac:dyDescent="0.25">
      <c r="A47" s="1">
        <v>46</v>
      </c>
      <c r="B47">
        <f>'No. policies'!B47*LOOKUP(B$1,'Inputs &amp; Outputs'!$A$9:$A$79,'Inputs &amp; Outputs'!$C$9:$C$79)</f>
        <v>7.7700000000000005</v>
      </c>
      <c r="C47">
        <f>'No. policies'!C47*LOOKUP(C$1,'Inputs &amp; Outputs'!$A$9:$A$79,'Inputs &amp; Outputs'!$C$9:$C$79)</f>
        <v>8.4515399999999996</v>
      </c>
      <c r="D47">
        <f>'No. policies'!D47*LOOKUP(D$1,'Inputs &amp; Outputs'!$A$9:$A$79,'Inputs &amp; Outputs'!$C$9:$C$79)</f>
        <v>9.1943429999999999</v>
      </c>
      <c r="E47">
        <f>'No. policies'!E47*LOOKUP(E$1,'Inputs &amp; Outputs'!$A$9:$A$79,'Inputs &amp; Outputs'!$C$9:$C$79)</f>
        <v>10.002919</v>
      </c>
      <c r="F47">
        <f>'No. policies'!F47*LOOKUP(F$1,'Inputs &amp; Outputs'!$A$9:$A$79,'Inputs &amp; Outputs'!$C$9:$C$79)</f>
        <v>10.876320000000002</v>
      </c>
      <c r="G47">
        <f>'No. policies'!G47*LOOKUP(G$1,'Inputs &amp; Outputs'!$A$9:$A$79,'Inputs &amp; Outputs'!$C$9:$C$79)</f>
        <v>11.818224000000001</v>
      </c>
      <c r="H47">
        <f>'No. policies'!H47*LOOKUP(H$1,'Inputs &amp; Outputs'!$A$9:$A$79,'Inputs &amp; Outputs'!$C$9:$C$79)</f>
        <v>12.839896</v>
      </c>
      <c r="I47">
        <f>'No. policies'!I47*LOOKUP(I$1,'Inputs &amp; Outputs'!$A$9:$A$79,'Inputs &amp; Outputs'!$C$9:$C$79)</f>
        <v>13.94172</v>
      </c>
      <c r="J47">
        <f>'No. policies'!J47*LOOKUP(J$1,'Inputs &amp; Outputs'!$A$9:$A$79,'Inputs &amp; Outputs'!$C$9:$C$79)</f>
        <v>15.101315999999999</v>
      </c>
      <c r="K47">
        <f>'No. policies'!K47*LOOKUP(K$1,'Inputs &amp; Outputs'!$A$9:$A$79,'Inputs &amp; Outputs'!$C$9:$C$79)</f>
        <v>16.359741</v>
      </c>
      <c r="L47">
        <f>'No. policies'!L47*LOOKUP(L$1,'Inputs &amp; Outputs'!$A$9:$A$79,'Inputs &amp; Outputs'!$C$9:$C$79)</f>
        <v>17.708544</v>
      </c>
      <c r="M47">
        <f>'No. policies'!M47*LOOKUP(M$1,'Inputs &amp; Outputs'!$A$9:$A$79,'Inputs &amp; Outputs'!$C$9:$C$79)</f>
        <v>19.143920000000001</v>
      </c>
      <c r="N47">
        <f>'No. policies'!N47*LOOKUP(N$1,'Inputs &amp; Outputs'!$A$9:$A$79,'Inputs &amp; Outputs'!$C$9:$C$79)</f>
        <v>20.654810000000001</v>
      </c>
      <c r="O47">
        <f>'No. policies'!O47*LOOKUP(O$1,'Inputs &amp; Outputs'!$A$9:$A$79,'Inputs &amp; Outputs'!$C$9:$C$79)</f>
        <v>22.265715999999998</v>
      </c>
      <c r="P47">
        <f>'No. policies'!P47*LOOKUP(P$1,'Inputs &amp; Outputs'!$A$9:$A$79,'Inputs &amp; Outputs'!$C$9:$C$79)</f>
        <v>23.980583999999997</v>
      </c>
      <c r="Q47">
        <f>'No. policies'!Q47*LOOKUP(Q$1,'Inputs &amp; Outputs'!$A$9:$A$79,'Inputs &amp; Outputs'!$C$9:$C$79)</f>
        <v>25.771401000000001</v>
      </c>
      <c r="R47">
        <f>'No. policies'!R47*LOOKUP(R$1,'Inputs &amp; Outputs'!$A$9:$A$79,'Inputs &amp; Outputs'!$C$9:$C$79)</f>
        <v>27.75825</v>
      </c>
      <c r="S47">
        <f>'No. policies'!S47*LOOKUP(S$1,'Inputs &amp; Outputs'!$A$9:$A$79,'Inputs &amp; Outputs'!$C$9:$C$79)</f>
        <v>29.994983999999999</v>
      </c>
      <c r="T47">
        <f>'No. policies'!T47*LOOKUP(T$1,'Inputs &amp; Outputs'!$A$9:$A$79,'Inputs &amp; Outputs'!$C$9:$C$79)</f>
        <v>32.486844000000005</v>
      </c>
      <c r="U47">
        <f>'No. policies'!U47*LOOKUP(U$1,'Inputs &amp; Outputs'!$A$9:$A$79,'Inputs &amp; Outputs'!$C$9:$C$79)</f>
        <v>35.350272000000004</v>
      </c>
      <c r="V47">
        <f>'No. policies'!V47*LOOKUP(V$1,'Inputs &amp; Outputs'!$A$9:$A$79,'Inputs &amp; Outputs'!$C$9:$C$79)</f>
        <v>38.568984</v>
      </c>
      <c r="W47">
        <f>'No. policies'!W47*LOOKUP(W$1,'Inputs &amp; Outputs'!$A$9:$A$79,'Inputs &amp; Outputs'!$C$9:$C$79)</f>
        <v>41.919350000000001</v>
      </c>
      <c r="X47">
        <f>'No. policies'!X47*LOOKUP(X$1,'Inputs &amp; Outputs'!$A$9:$A$79,'Inputs &amp; Outputs'!$C$9:$C$79)</f>
        <v>45.486713999999999</v>
      </c>
      <c r="Y47">
        <f>'No. policies'!Y47*LOOKUP(Y$1,'Inputs &amp; Outputs'!$A$9:$A$79,'Inputs &amp; Outputs'!$C$9:$C$79)</f>
        <v>49.336019999999998</v>
      </c>
      <c r="Z47">
        <f>'No. policies'!Z47*LOOKUP(Z$1,'Inputs &amp; Outputs'!$A$9:$A$79,'Inputs &amp; Outputs'!$C$9:$C$79)</f>
        <v>53.551264000000003</v>
      </c>
      <c r="AA47">
        <f>'No. policies'!AA47*LOOKUP(AA$1,'Inputs &amp; Outputs'!$A$9:$A$79,'Inputs &amp; Outputs'!$C$9:$C$79)</f>
        <v>58.295794000000001</v>
      </c>
      <c r="AB47">
        <f>'No. policies'!AB47*LOOKUP(AB$1,'Inputs &amp; Outputs'!$A$9:$A$79,'Inputs &amp; Outputs'!$C$9:$C$79)</f>
        <v>63.635945999999997</v>
      </c>
      <c r="AC47">
        <f>'No. policies'!AC47*LOOKUP(AC$1,'Inputs &amp; Outputs'!$A$9:$A$79,'Inputs &amp; Outputs'!$C$9:$C$79)</f>
        <v>69.679079999999999</v>
      </c>
      <c r="AD47">
        <f>'No. policies'!AD47*LOOKUP(AD$1,'Inputs &amp; Outputs'!$A$9:$A$79,'Inputs &amp; Outputs'!$C$9:$C$79)</f>
        <v>76.653052000000002</v>
      </c>
      <c r="AE47">
        <f>'No. policies'!AE47*LOOKUP(AE$1,'Inputs &amp; Outputs'!$A$9:$A$79,'Inputs &amp; Outputs'!$C$9:$C$79)</f>
        <v>84.480702000000008</v>
      </c>
      <c r="AF47">
        <f>'No. policies'!AF47*LOOKUP(AF$1,'Inputs &amp; Outputs'!$A$9:$A$79,'Inputs &amp; Outputs'!$C$9:$C$79)</f>
        <v>93.229335000000006</v>
      </c>
      <c r="AG47">
        <f>'No. policies'!AG47*LOOKUP(AG$1,'Inputs &amp; Outputs'!$A$9:$A$79,'Inputs &amp; Outputs'!$C$9:$C$79)</f>
        <v>102.95694999999999</v>
      </c>
      <c r="AH47">
        <f>'No. policies'!AH47*LOOKUP(AH$1,'Inputs &amp; Outputs'!$A$9:$A$79,'Inputs &amp; Outputs'!$C$9:$C$79)</f>
        <v>114.128851</v>
      </c>
      <c r="AI47">
        <f>'No. policies'!AI47*LOOKUP(AI$1,'Inputs &amp; Outputs'!$A$9:$A$79,'Inputs &amp; Outputs'!$C$9:$C$79)</f>
        <v>125.768214</v>
      </c>
      <c r="AJ47">
        <f>'No. policies'!AJ47*LOOKUP(AJ$1,'Inputs &amp; Outputs'!$A$9:$A$79,'Inputs &amp; Outputs'!$C$9:$C$79)</f>
        <v>139.00198399999999</v>
      </c>
      <c r="AK47">
        <f>'No. policies'!AK47*LOOKUP(AK$1,'Inputs &amp; Outputs'!$A$9:$A$79,'Inputs &amp; Outputs'!$C$9:$C$79)</f>
        <v>152.90255999999999</v>
      </c>
      <c r="AL47">
        <f>'No. policies'!AL47*LOOKUP(AL$1,'Inputs &amp; Outputs'!$A$9:$A$79,'Inputs &amp; Outputs'!$C$9:$C$79)</f>
        <v>167.583518</v>
      </c>
      <c r="AM47">
        <f>'No. policies'!AM47*LOOKUP(AM$1,'Inputs &amp; Outputs'!$A$9:$A$79,'Inputs &amp; Outputs'!$C$9:$C$79)</f>
        <v>184.42149000000001</v>
      </c>
      <c r="AN47">
        <f>'No. policies'!AN47*LOOKUP(AN$1,'Inputs &amp; Outputs'!$A$9:$A$79,'Inputs &amp; Outputs'!$C$9:$C$79)</f>
        <v>203.25806400000002</v>
      </c>
      <c r="AO47">
        <f>'No. policies'!AO47*LOOKUP(AO$1,'Inputs &amp; Outputs'!$A$9:$A$79,'Inputs &amp; Outputs'!$C$9:$C$79)</f>
        <v>225.181926</v>
      </c>
      <c r="AP47">
        <f>'No. policies'!AP47*LOOKUP(AP$1,'Inputs &amp; Outputs'!$A$9:$A$79,'Inputs &amp; Outputs'!$C$9:$C$79)</f>
        <v>249.36320000000001</v>
      </c>
      <c r="AQ47">
        <f>'No. policies'!AQ47*LOOKUP(AQ$1,'Inputs &amp; Outputs'!$A$9:$A$79,'Inputs &amp; Outputs'!$C$9:$C$79)</f>
        <v>276.49753999999996</v>
      </c>
      <c r="AR47">
        <f>'No. policies'!AR47*LOOKUP(AR$1,'Inputs &amp; Outputs'!$A$9:$A$79,'Inputs &amp; Outputs'!$C$9:$C$79)</f>
        <v>304.16579999999999</v>
      </c>
      <c r="AS47">
        <f>'No. policies'!AS47*LOOKUP(AS$1,'Inputs &amp; Outputs'!$A$9:$A$79,'Inputs &amp; Outputs'!$C$9:$C$79)</f>
        <v>334.60722000000004</v>
      </c>
      <c r="AT47">
        <f>'No. policies'!AT47*LOOKUP(AT$1,'Inputs &amp; Outputs'!$A$9:$A$79,'Inputs &amp; Outputs'!$C$9:$C$79)</f>
        <v>366.97689600000001</v>
      </c>
      <c r="AU47">
        <f>'No. policies'!AU47*LOOKUP(AU$1,'Inputs &amp; Outputs'!$A$9:$A$79,'Inputs &amp; Outputs'!$C$9:$C$79)</f>
        <v>399.44475</v>
      </c>
      <c r="AV47">
        <f>'No. policies'!AV47*LOOKUP(AV$1,'Inputs &amp; Outputs'!$A$9:$A$79,'Inputs &amp; Outputs'!$C$9:$C$79)</f>
        <v>429.95427599999999</v>
      </c>
      <c r="AW47">
        <f>'No. policies'!AW47*LOOKUP(AW$1,'Inputs &amp; Outputs'!$A$9:$A$79,'Inputs &amp; Outputs'!$C$9:$C$79)</f>
        <v>455.03047200000003</v>
      </c>
      <c r="AX47">
        <f>'No. policies'!AX47*LOOKUP(AX$1,'Inputs &amp; Outputs'!$A$9:$A$79,'Inputs &amp; Outputs'!$C$9:$C$79)</f>
        <v>473.44003199999997</v>
      </c>
      <c r="AY47">
        <f>'No. policies'!AY47*LOOKUP(AY$1,'Inputs &amp; Outputs'!$A$9:$A$79,'Inputs &amp; Outputs'!$C$9:$C$79)</f>
        <v>483.27000000000004</v>
      </c>
      <c r="AZ47">
        <f>'No. policies'!AZ47*LOOKUP(AZ$1,'Inputs &amp; Outputs'!$A$9:$A$79,'Inputs &amp; Outputs'!$C$9:$C$79)</f>
        <v>482.67326399999996</v>
      </c>
      <c r="BA47">
        <f>'No. policies'!BA47*LOOKUP(BA$1,'Inputs &amp; Outputs'!$A$9:$A$79,'Inputs &amp; Outputs'!$C$9:$C$79)</f>
        <v>473.77631999999994</v>
      </c>
      <c r="BB47">
        <f>'No. policies'!BB47*LOOKUP(BB$1,'Inputs &amp; Outputs'!$A$9:$A$79,'Inputs &amp; Outputs'!$C$9:$C$79)</f>
        <v>458.23125700000003</v>
      </c>
      <c r="BC47">
        <f>'No. policies'!BC47*LOOKUP(BC$1,'Inputs &amp; Outputs'!$A$9:$A$79,'Inputs &amp; Outputs'!$C$9:$C$79)</f>
        <v>428.31877900000001</v>
      </c>
      <c r="BD47">
        <f>'No. policies'!BD47*LOOKUP(BD$1,'Inputs &amp; Outputs'!$A$9:$A$79,'Inputs &amp; Outputs'!$C$9:$C$79)</f>
        <v>386.97208799999999</v>
      </c>
      <c r="BE47">
        <f>'No. policies'!BE47*LOOKUP(BE$1,'Inputs &amp; Outputs'!$A$9:$A$79,'Inputs &amp; Outputs'!$C$9:$C$79)</f>
        <v>339.74359799999996</v>
      </c>
      <c r="BF47">
        <f>'No. policies'!BF47*LOOKUP(BF$1,'Inputs &amp; Outputs'!$A$9:$A$79,'Inputs &amp; Outputs'!$C$9:$C$79)</f>
        <v>281.49200999999999</v>
      </c>
      <c r="BG47">
        <f>'No. policies'!BG47*LOOKUP(BG$1,'Inputs &amp; Outputs'!$A$9:$A$79,'Inputs &amp; Outputs'!$C$9:$C$79)</f>
        <v>228.83091499999998</v>
      </c>
      <c r="BH47">
        <f>'No. policies'!BH47*LOOKUP(BH$1,'Inputs &amp; Outputs'!$A$9:$A$79,'Inputs &amp; Outputs'!$C$9:$C$79)</f>
        <v>180.08298000000002</v>
      </c>
      <c r="BI47">
        <f>'No. policies'!BI47*LOOKUP(BI$1,'Inputs &amp; Outputs'!$A$9:$A$79,'Inputs &amp; Outputs'!$C$9:$C$79)</f>
        <v>135.44626199999999</v>
      </c>
      <c r="BJ47">
        <f>'No. policies'!BJ47*LOOKUP(BJ$1,'Inputs &amp; Outputs'!$A$9:$A$79,'Inputs &amp; Outputs'!$C$9:$C$79)</f>
        <v>96.134371000000002</v>
      </c>
      <c r="BK47">
        <f>'No. policies'!BK47*LOOKUP(BK$1,'Inputs &amp; Outputs'!$A$9:$A$79,'Inputs &amp; Outputs'!$C$9:$C$79)</f>
        <v>67.903761000000003</v>
      </c>
      <c r="BL47">
        <f>'No. policies'!BL47*LOOKUP(BL$1,'Inputs &amp; Outputs'!$A$9:$A$79,'Inputs &amp; Outputs'!$C$9:$C$79)</f>
        <v>49.739030999999997</v>
      </c>
      <c r="BM47">
        <f>'No. policies'!BM47*LOOKUP(BM$1,'Inputs &amp; Outputs'!$A$9:$A$79,'Inputs &amp; Outputs'!$C$9:$C$79)</f>
        <v>30.311322000000001</v>
      </c>
      <c r="BN47">
        <f>'No. policies'!BN47*LOOKUP(BN$1,'Inputs &amp; Outputs'!$A$9:$A$79,'Inputs &amp; Outputs'!$C$9:$C$79)</f>
        <v>21.75282</v>
      </c>
      <c r="BO47">
        <f>'No. policies'!BO47*LOOKUP(BO$1,'Inputs &amp; Outputs'!$A$9:$A$79,'Inputs &amp; Outputs'!$C$9:$C$79)</f>
        <v>13.16826</v>
      </c>
      <c r="BP47">
        <f>'No. policies'!BP47*LOOKUP(BP$1,'Inputs &amp; Outputs'!$A$9:$A$79,'Inputs &amp; Outputs'!$C$9:$C$79)</f>
        <v>10.905188000000001</v>
      </c>
      <c r="BQ47">
        <f>'No. policies'!BQ47*LOOKUP(BQ$1,'Inputs &amp; Outputs'!$A$9:$A$79,'Inputs &amp; Outputs'!$C$9:$C$79)</f>
        <v>6.4359679999999999</v>
      </c>
      <c r="BR47">
        <f>'No. policies'!BR47*LOOKUP(BR$1,'Inputs &amp; Outputs'!$A$9:$A$79,'Inputs &amp; Outputs'!$C$9:$C$79)</f>
        <v>2.9019690000000002</v>
      </c>
      <c r="BS47">
        <f>'No. policies'!BS47*LOOKUP(BS$1,'Inputs &amp; Outputs'!$A$9:$A$79,'Inputs &amp; Outputs'!$C$9:$C$79)</f>
        <v>4</v>
      </c>
    </row>
    <row r="48" spans="1:71" x14ac:dyDescent="0.25">
      <c r="A48" s="1">
        <v>47</v>
      </c>
      <c r="B48">
        <f>'No. policies'!B48*LOOKUP(B$1,'Inputs &amp; Outputs'!$A$9:$A$79,'Inputs &amp; Outputs'!$C$9:$C$79)</f>
        <v>7.7700000000000005</v>
      </c>
      <c r="C48">
        <f>'No. policies'!C48*LOOKUP(C$1,'Inputs &amp; Outputs'!$A$9:$A$79,'Inputs &amp; Outputs'!$C$9:$C$79)</f>
        <v>8.4515399999999996</v>
      </c>
      <c r="D48">
        <f>'No. policies'!D48*LOOKUP(D$1,'Inputs &amp; Outputs'!$A$9:$A$79,'Inputs &amp; Outputs'!$C$9:$C$79)</f>
        <v>9.1961849999999998</v>
      </c>
      <c r="E48">
        <f>'No. policies'!E48*LOOKUP(E$1,'Inputs &amp; Outputs'!$A$9:$A$79,'Inputs &amp; Outputs'!$C$9:$C$79)</f>
        <v>10.002919</v>
      </c>
      <c r="F48">
        <f>'No. policies'!F48*LOOKUP(F$1,'Inputs &amp; Outputs'!$A$9:$A$79,'Inputs &amp; Outputs'!$C$9:$C$79)</f>
        <v>10.888332</v>
      </c>
      <c r="G48">
        <f>'No. policies'!G48*LOOKUP(G$1,'Inputs &amp; Outputs'!$A$9:$A$79,'Inputs &amp; Outputs'!$C$9:$C$79)</f>
        <v>11.828916</v>
      </c>
      <c r="H48">
        <f>'No. policies'!H48*LOOKUP(H$1,'Inputs &amp; Outputs'!$A$9:$A$79,'Inputs &amp; Outputs'!$C$9:$C$79)</f>
        <v>12.846356</v>
      </c>
      <c r="I48">
        <f>'No. policies'!I48*LOOKUP(I$1,'Inputs &amp; Outputs'!$A$9:$A$79,'Inputs &amp; Outputs'!$C$9:$C$79)</f>
        <v>13.936104</v>
      </c>
      <c r="J48">
        <f>'No. policies'!J48*LOOKUP(J$1,'Inputs &amp; Outputs'!$A$9:$A$79,'Inputs &amp; Outputs'!$C$9:$C$79)</f>
        <v>15.099791999999999</v>
      </c>
      <c r="K48">
        <f>'No. policies'!K48*LOOKUP(K$1,'Inputs &amp; Outputs'!$A$9:$A$79,'Inputs &amp; Outputs'!$C$9:$C$79)</f>
        <v>16.354782</v>
      </c>
      <c r="L48">
        <f>'No. policies'!L48*LOOKUP(L$1,'Inputs &amp; Outputs'!$A$9:$A$79,'Inputs &amp; Outputs'!$C$9:$C$79)</f>
        <v>17.690624</v>
      </c>
      <c r="M48">
        <f>'No. policies'!M48*LOOKUP(M$1,'Inputs &amp; Outputs'!$A$9:$A$79,'Inputs &amp; Outputs'!$C$9:$C$79)</f>
        <v>19.116759999999999</v>
      </c>
      <c r="N48">
        <f>'No. policies'!N48*LOOKUP(N$1,'Inputs &amp; Outputs'!$A$9:$A$79,'Inputs &amp; Outputs'!$C$9:$C$79)</f>
        <v>20.629633999999999</v>
      </c>
      <c r="O48">
        <f>'No. policies'!O48*LOOKUP(O$1,'Inputs &amp; Outputs'!$A$9:$A$79,'Inputs &amp; Outputs'!$C$9:$C$79)</f>
        <v>22.224927999999998</v>
      </c>
      <c r="P48">
        <f>'No. policies'!P48*LOOKUP(P$1,'Inputs &amp; Outputs'!$A$9:$A$79,'Inputs &amp; Outputs'!$C$9:$C$79)</f>
        <v>23.951231999999997</v>
      </c>
      <c r="Q48">
        <f>'No. policies'!Q48*LOOKUP(Q$1,'Inputs &amp; Outputs'!$A$9:$A$79,'Inputs &amp; Outputs'!$C$9:$C$79)</f>
        <v>25.755579000000001</v>
      </c>
      <c r="R48">
        <f>'No. policies'!R48*LOOKUP(R$1,'Inputs &amp; Outputs'!$A$9:$A$79,'Inputs &amp; Outputs'!$C$9:$C$79)</f>
        <v>27.729780000000002</v>
      </c>
      <c r="S48">
        <f>'No. policies'!S48*LOOKUP(S$1,'Inputs &amp; Outputs'!$A$9:$A$79,'Inputs &amp; Outputs'!$C$9:$C$79)</f>
        <v>29.954892000000001</v>
      </c>
      <c r="T48">
        <f>'No. policies'!T48*LOOKUP(T$1,'Inputs &amp; Outputs'!$A$9:$A$79,'Inputs &amp; Outputs'!$C$9:$C$79)</f>
        <v>32.486844000000005</v>
      </c>
      <c r="U48">
        <f>'No. policies'!U48*LOOKUP(U$1,'Inputs &amp; Outputs'!$A$9:$A$79,'Inputs &amp; Outputs'!$C$9:$C$79)</f>
        <v>35.353936000000004</v>
      </c>
      <c r="V48">
        <f>'No. policies'!V48*LOOKUP(V$1,'Inputs &amp; Outputs'!$A$9:$A$79,'Inputs &amp; Outputs'!$C$9:$C$79)</f>
        <v>38.532912000000003</v>
      </c>
      <c r="W48">
        <f>'No. policies'!W48*LOOKUP(W$1,'Inputs &amp; Outputs'!$A$9:$A$79,'Inputs &amp; Outputs'!$C$9:$C$79)</f>
        <v>41.941240000000001</v>
      </c>
      <c r="X48">
        <f>'No. policies'!X48*LOOKUP(X$1,'Inputs &amp; Outputs'!$A$9:$A$79,'Inputs &amp; Outputs'!$C$9:$C$79)</f>
        <v>45.510569000000004</v>
      </c>
      <c r="Y48">
        <f>'No. policies'!Y48*LOOKUP(Y$1,'Inputs &amp; Outputs'!$A$9:$A$79,'Inputs &amp; Outputs'!$C$9:$C$79)</f>
        <v>49.294452</v>
      </c>
      <c r="Z48">
        <f>'No. policies'!Z48*LOOKUP(Z$1,'Inputs &amp; Outputs'!$A$9:$A$79,'Inputs &amp; Outputs'!$C$9:$C$79)</f>
        <v>53.471912000000003</v>
      </c>
      <c r="AA48">
        <f>'No. policies'!AA48*LOOKUP(AA$1,'Inputs &amp; Outputs'!$A$9:$A$79,'Inputs &amp; Outputs'!$C$9:$C$79)</f>
        <v>58.153125000000003</v>
      </c>
      <c r="AB48">
        <f>'No. policies'!AB48*LOOKUP(AB$1,'Inputs &amp; Outputs'!$A$9:$A$79,'Inputs &amp; Outputs'!$C$9:$C$79)</f>
        <v>63.424712</v>
      </c>
      <c r="AC48">
        <f>'No. policies'!AC48*LOOKUP(AC$1,'Inputs &amp; Outputs'!$A$9:$A$79,'Inputs &amp; Outputs'!$C$9:$C$79)</f>
        <v>69.581384999999997</v>
      </c>
      <c r="AD48">
        <f>'No. policies'!AD48*LOOKUP(AD$1,'Inputs &amp; Outputs'!$A$9:$A$79,'Inputs &amp; Outputs'!$C$9:$C$79)</f>
        <v>76.403422000000006</v>
      </c>
      <c r="AE48">
        <f>'No. policies'!AE48*LOOKUP(AE$1,'Inputs &amp; Outputs'!$A$9:$A$79,'Inputs &amp; Outputs'!$C$9:$C$79)</f>
        <v>84.332766000000007</v>
      </c>
      <c r="AF48">
        <f>'No. policies'!AF48*LOOKUP(AF$1,'Inputs &amp; Outputs'!$A$9:$A$79,'Inputs &amp; Outputs'!$C$9:$C$79)</f>
        <v>92.982015000000004</v>
      </c>
      <c r="AG48">
        <f>'No. policies'!AG48*LOOKUP(AG$1,'Inputs &amp; Outputs'!$A$9:$A$79,'Inputs &amp; Outputs'!$C$9:$C$79)</f>
        <v>102.79580999999999</v>
      </c>
      <c r="AH48">
        <f>'No. policies'!AH48*LOOKUP(AH$1,'Inputs &amp; Outputs'!$A$9:$A$79,'Inputs &amp; Outputs'!$C$9:$C$79)</f>
        <v>113.81980299999999</v>
      </c>
      <c r="AI48">
        <f>'No. policies'!AI48*LOOKUP(AI$1,'Inputs &amp; Outputs'!$A$9:$A$79,'Inputs &amp; Outputs'!$C$9:$C$79)</f>
        <v>125.68170600000001</v>
      </c>
      <c r="AJ48">
        <f>'No. policies'!AJ48*LOOKUP(AJ$1,'Inputs &amp; Outputs'!$A$9:$A$79,'Inputs &amp; Outputs'!$C$9:$C$79)</f>
        <v>138.58213599999999</v>
      </c>
      <c r="AK48">
        <f>'No. policies'!AK48*LOOKUP(AK$1,'Inputs &amp; Outputs'!$A$9:$A$79,'Inputs &amp; Outputs'!$C$9:$C$79)</f>
        <v>152.66752</v>
      </c>
      <c r="AL48">
        <f>'No. policies'!AL48*LOOKUP(AL$1,'Inputs &amp; Outputs'!$A$9:$A$79,'Inputs &amp; Outputs'!$C$9:$C$79)</f>
        <v>167.92763199999999</v>
      </c>
      <c r="AM48">
        <f>'No. policies'!AM48*LOOKUP(AM$1,'Inputs &amp; Outputs'!$A$9:$A$79,'Inputs &amp; Outputs'!$C$9:$C$79)</f>
        <v>184.21695600000001</v>
      </c>
      <c r="AN48">
        <f>'No. policies'!AN48*LOOKUP(AN$1,'Inputs &amp; Outputs'!$A$9:$A$79,'Inputs &amp; Outputs'!$C$9:$C$79)</f>
        <v>203.28370200000001</v>
      </c>
      <c r="AO48">
        <f>'No. policies'!AO48*LOOKUP(AO$1,'Inputs &amp; Outputs'!$A$9:$A$79,'Inputs &amp; Outputs'!$C$9:$C$79)</f>
        <v>224.425794</v>
      </c>
      <c r="AP48">
        <f>'No. policies'!AP48*LOOKUP(AP$1,'Inputs &amp; Outputs'!$A$9:$A$79,'Inputs &amp; Outputs'!$C$9:$C$79)</f>
        <v>248.60052000000002</v>
      </c>
      <c r="AQ48">
        <f>'No. policies'!AQ48*LOOKUP(AQ$1,'Inputs &amp; Outputs'!$A$9:$A$79,'Inputs &amp; Outputs'!$C$9:$C$79)</f>
        <v>275.16858999999999</v>
      </c>
      <c r="AR48">
        <f>'No. policies'!AR48*LOOKUP(AR$1,'Inputs &amp; Outputs'!$A$9:$A$79,'Inputs &amp; Outputs'!$C$9:$C$79)</f>
        <v>302.90116799999998</v>
      </c>
      <c r="AS48">
        <f>'No. policies'!AS48*LOOKUP(AS$1,'Inputs &amp; Outputs'!$A$9:$A$79,'Inputs &amp; Outputs'!$C$9:$C$79)</f>
        <v>334.256058</v>
      </c>
      <c r="AT48">
        <f>'No. policies'!AT48*LOOKUP(AT$1,'Inputs &amp; Outputs'!$A$9:$A$79,'Inputs &amp; Outputs'!$C$9:$C$79)</f>
        <v>367.03462400000001</v>
      </c>
      <c r="AU48">
        <f>'No. policies'!AU48*LOOKUP(AU$1,'Inputs &amp; Outputs'!$A$9:$A$79,'Inputs &amp; Outputs'!$C$9:$C$79)</f>
        <v>399.04650000000004</v>
      </c>
      <c r="AV48">
        <f>'No. policies'!AV48*LOOKUP(AV$1,'Inputs &amp; Outputs'!$A$9:$A$79,'Inputs &amp; Outputs'!$C$9:$C$79)</f>
        <v>426.90711599999997</v>
      </c>
      <c r="AW48">
        <f>'No. policies'!AW48*LOOKUP(AW$1,'Inputs &amp; Outputs'!$A$9:$A$79,'Inputs &amp; Outputs'!$C$9:$C$79)</f>
        <v>452.41435200000001</v>
      </c>
      <c r="AX48">
        <f>'No. policies'!AX48*LOOKUP(AX$1,'Inputs &amp; Outputs'!$A$9:$A$79,'Inputs &amp; Outputs'!$C$9:$C$79)</f>
        <v>471.15143999999998</v>
      </c>
      <c r="AY48">
        <f>'No. policies'!AY48*LOOKUP(AY$1,'Inputs &amp; Outputs'!$A$9:$A$79,'Inputs &amp; Outputs'!$C$9:$C$79)</f>
        <v>483.27000000000004</v>
      </c>
      <c r="AZ48">
        <f>'No. policies'!AZ48*LOOKUP(AZ$1,'Inputs &amp; Outputs'!$A$9:$A$79,'Inputs &amp; Outputs'!$C$9:$C$79)</f>
        <v>483.05755799999997</v>
      </c>
      <c r="BA48">
        <f>'No. policies'!BA48*LOOKUP(BA$1,'Inputs &amp; Outputs'!$A$9:$A$79,'Inputs &amp; Outputs'!$C$9:$C$79)</f>
        <v>484.46517599999999</v>
      </c>
      <c r="BB48">
        <f>'No. policies'!BB48*LOOKUP(BB$1,'Inputs &amp; Outputs'!$A$9:$A$79,'Inputs &amp; Outputs'!$C$9:$C$79)</f>
        <v>467.47044400000004</v>
      </c>
      <c r="BC48">
        <f>'No. policies'!BC48*LOOKUP(BC$1,'Inputs &amp; Outputs'!$A$9:$A$79,'Inputs &amp; Outputs'!$C$9:$C$79)</f>
        <v>434.82214299999998</v>
      </c>
      <c r="BD48">
        <f>'No. policies'!BD48*LOOKUP(BD$1,'Inputs &amp; Outputs'!$A$9:$A$79,'Inputs &amp; Outputs'!$C$9:$C$79)</f>
        <v>387.97046799999998</v>
      </c>
      <c r="BE48">
        <f>'No. policies'!BE48*LOOKUP(BE$1,'Inputs &amp; Outputs'!$A$9:$A$79,'Inputs &amp; Outputs'!$C$9:$C$79)</f>
        <v>343.90015199999999</v>
      </c>
      <c r="BF48">
        <f>'No. policies'!BF48*LOOKUP(BF$1,'Inputs &amp; Outputs'!$A$9:$A$79,'Inputs &amp; Outputs'!$C$9:$C$79)</f>
        <v>284.34256199999999</v>
      </c>
      <c r="BG48">
        <f>'No. policies'!BG48*LOOKUP(BG$1,'Inputs &amp; Outputs'!$A$9:$A$79,'Inputs &amp; Outputs'!$C$9:$C$79)</f>
        <v>238.80231799999999</v>
      </c>
      <c r="BH48">
        <f>'No. policies'!BH48*LOOKUP(BH$1,'Inputs &amp; Outputs'!$A$9:$A$79,'Inputs &amp; Outputs'!$C$9:$C$79)</f>
        <v>190.178541</v>
      </c>
      <c r="BI48">
        <f>'No. policies'!BI48*LOOKUP(BI$1,'Inputs &amp; Outputs'!$A$9:$A$79,'Inputs &amp; Outputs'!$C$9:$C$79)</f>
        <v>141.51102</v>
      </c>
      <c r="BJ48">
        <f>'No. policies'!BJ48*LOOKUP(BJ$1,'Inputs &amp; Outputs'!$A$9:$A$79,'Inputs &amp; Outputs'!$C$9:$C$79)</f>
        <v>108.87141700000001</v>
      </c>
      <c r="BK48">
        <f>'No. policies'!BK48*LOOKUP(BK$1,'Inputs &amp; Outputs'!$A$9:$A$79,'Inputs &amp; Outputs'!$C$9:$C$79)</f>
        <v>85.756393000000003</v>
      </c>
      <c r="BL48">
        <f>'No. policies'!BL48*LOOKUP(BL$1,'Inputs &amp; Outputs'!$A$9:$A$79,'Inputs &amp; Outputs'!$C$9:$C$79)</f>
        <v>60.421238999999993</v>
      </c>
      <c r="BM48">
        <f>'No. policies'!BM48*LOOKUP(BM$1,'Inputs &amp; Outputs'!$A$9:$A$79,'Inputs &amp; Outputs'!$C$9:$C$79)</f>
        <v>41.808720000000001</v>
      </c>
      <c r="BN48">
        <f>'No. policies'!BN48*LOOKUP(BN$1,'Inputs &amp; Outputs'!$A$9:$A$79,'Inputs &amp; Outputs'!$C$9:$C$79)</f>
        <v>31.541589000000002</v>
      </c>
      <c r="BO48">
        <f>'No. policies'!BO48*LOOKUP(BO$1,'Inputs &amp; Outputs'!$A$9:$A$79,'Inputs &amp; Outputs'!$C$9:$C$79)</f>
        <v>21.821688000000002</v>
      </c>
      <c r="BP48">
        <f>'No. policies'!BP48*LOOKUP(BP$1,'Inputs &amp; Outputs'!$A$9:$A$79,'Inputs &amp; Outputs'!$C$9:$C$79)</f>
        <v>13.242014000000001</v>
      </c>
      <c r="BQ48">
        <f>'No. policies'!BQ48*LOOKUP(BQ$1,'Inputs &amp; Outputs'!$A$9:$A$79,'Inputs &amp; Outputs'!$C$9:$C$79)</f>
        <v>10.0562</v>
      </c>
      <c r="BR48">
        <f>'No. policies'!BR48*LOOKUP(BR$1,'Inputs &amp; Outputs'!$A$9:$A$79,'Inputs &amp; Outputs'!$C$9:$C$79)</f>
        <v>4.9748040000000007</v>
      </c>
      <c r="BS48">
        <f>'No. policies'!BS48*LOOKUP(BS$1,'Inputs &amp; Outputs'!$A$9:$A$79,'Inputs &amp; Outputs'!$C$9:$C$79)</f>
        <v>7</v>
      </c>
    </row>
    <row r="49" spans="1:71" x14ac:dyDescent="0.25">
      <c r="A49" s="1">
        <v>48</v>
      </c>
      <c r="B49">
        <f>'No. policies'!B49*LOOKUP(B$1,'Inputs &amp; Outputs'!$A$9:$A$79,'Inputs &amp; Outputs'!$C$9:$C$79)</f>
        <v>7.7700000000000005</v>
      </c>
      <c r="C49">
        <f>'No. policies'!C49*LOOKUP(C$1,'Inputs &amp; Outputs'!$A$9:$A$79,'Inputs &amp; Outputs'!$C$9:$C$79)</f>
        <v>8.4549240000000001</v>
      </c>
      <c r="D49">
        <f>'No. policies'!D49*LOOKUP(D$1,'Inputs &amp; Outputs'!$A$9:$A$79,'Inputs &amp; Outputs'!$C$9:$C$79)</f>
        <v>9.1971059999999998</v>
      </c>
      <c r="E49">
        <f>'No. policies'!E49*LOOKUP(E$1,'Inputs &amp; Outputs'!$A$9:$A$79,'Inputs &amp; Outputs'!$C$9:$C$79)</f>
        <v>10.006931</v>
      </c>
      <c r="F49">
        <f>'No. policies'!F49*LOOKUP(F$1,'Inputs &amp; Outputs'!$A$9:$A$79,'Inputs &amp; Outputs'!$C$9:$C$79)</f>
        <v>10.886148</v>
      </c>
      <c r="G49">
        <f>'No. policies'!G49*LOOKUP(G$1,'Inputs &amp; Outputs'!$A$9:$A$79,'Inputs &amp; Outputs'!$C$9:$C$79)</f>
        <v>11.825352000000001</v>
      </c>
      <c r="H49">
        <f>'No. policies'!H49*LOOKUP(H$1,'Inputs &amp; Outputs'!$A$9:$A$79,'Inputs &amp; Outputs'!$C$9:$C$79)</f>
        <v>12.845063999999999</v>
      </c>
      <c r="I49">
        <f>'No. policies'!I49*LOOKUP(I$1,'Inputs &amp; Outputs'!$A$9:$A$79,'Inputs &amp; Outputs'!$C$9:$C$79)</f>
        <v>13.933296</v>
      </c>
      <c r="J49">
        <f>'No. policies'!J49*LOOKUP(J$1,'Inputs &amp; Outputs'!$A$9:$A$79,'Inputs &amp; Outputs'!$C$9:$C$79)</f>
        <v>15.104364</v>
      </c>
      <c r="K49">
        <f>'No. policies'!K49*LOOKUP(K$1,'Inputs &amp; Outputs'!$A$9:$A$79,'Inputs &amp; Outputs'!$C$9:$C$79)</f>
        <v>16.358087999999999</v>
      </c>
      <c r="L49">
        <f>'No. policies'!L49*LOOKUP(L$1,'Inputs &amp; Outputs'!$A$9:$A$79,'Inputs &amp; Outputs'!$C$9:$C$79)</f>
        <v>17.713919999999998</v>
      </c>
      <c r="M49">
        <f>'No. policies'!M49*LOOKUP(M$1,'Inputs &amp; Outputs'!$A$9:$A$79,'Inputs &amp; Outputs'!$C$9:$C$79)</f>
        <v>19.140040000000003</v>
      </c>
      <c r="N49">
        <f>'No. policies'!N49*LOOKUP(N$1,'Inputs &amp; Outputs'!$A$9:$A$79,'Inputs &amp; Outputs'!$C$9:$C$79)</f>
        <v>20.663202000000002</v>
      </c>
      <c r="O49">
        <f>'No. policies'!O49*LOOKUP(O$1,'Inputs &amp; Outputs'!$A$9:$A$79,'Inputs &amp; Outputs'!$C$9:$C$79)</f>
        <v>22.265715999999998</v>
      </c>
      <c r="P49">
        <f>'No. policies'!P49*LOOKUP(P$1,'Inputs &amp; Outputs'!$A$9:$A$79,'Inputs &amp; Outputs'!$C$9:$C$79)</f>
        <v>23.965907999999999</v>
      </c>
      <c r="Q49">
        <f>'No. policies'!Q49*LOOKUP(Q$1,'Inputs &amp; Outputs'!$A$9:$A$79,'Inputs &amp; Outputs'!$C$9:$C$79)</f>
        <v>25.760853000000001</v>
      </c>
      <c r="R49">
        <f>'No. policies'!R49*LOOKUP(R$1,'Inputs &amp; Outputs'!$A$9:$A$79,'Inputs &amp; Outputs'!$C$9:$C$79)</f>
        <v>27.729780000000002</v>
      </c>
      <c r="S49">
        <f>'No. policies'!S49*LOOKUP(S$1,'Inputs &amp; Outputs'!$A$9:$A$79,'Inputs &amp; Outputs'!$C$9:$C$79)</f>
        <v>29.970312</v>
      </c>
      <c r="T49">
        <f>'No. policies'!T49*LOOKUP(T$1,'Inputs &amp; Outputs'!$A$9:$A$79,'Inputs &amp; Outputs'!$C$9:$C$79)</f>
        <v>32.486844000000005</v>
      </c>
      <c r="U49">
        <f>'No. policies'!U49*LOOKUP(U$1,'Inputs &amp; Outputs'!$A$9:$A$79,'Inputs &amp; Outputs'!$C$9:$C$79)</f>
        <v>35.379584000000001</v>
      </c>
      <c r="V49">
        <f>'No. policies'!V49*LOOKUP(V$1,'Inputs &amp; Outputs'!$A$9:$A$79,'Inputs &amp; Outputs'!$C$9:$C$79)</f>
        <v>38.544936</v>
      </c>
      <c r="W49">
        <f>'No. policies'!W49*LOOKUP(W$1,'Inputs &amp; Outputs'!$A$9:$A$79,'Inputs &amp; Outputs'!$C$9:$C$79)</f>
        <v>41.941240000000001</v>
      </c>
      <c r="X49">
        <f>'No. policies'!X49*LOOKUP(X$1,'Inputs &amp; Outputs'!$A$9:$A$79,'Inputs &amp; Outputs'!$C$9:$C$79)</f>
        <v>45.539194999999999</v>
      </c>
      <c r="Y49">
        <f>'No. policies'!Y49*LOOKUP(Y$1,'Inputs &amp; Outputs'!$A$9:$A$79,'Inputs &amp; Outputs'!$C$9:$C$79)</f>
        <v>49.372391999999998</v>
      </c>
      <c r="Z49">
        <f>'No. policies'!Z49*LOOKUP(Z$1,'Inputs &amp; Outputs'!$A$9:$A$79,'Inputs &amp; Outputs'!$C$9:$C$79)</f>
        <v>53.613612000000003</v>
      </c>
      <c r="AA49">
        <f>'No. policies'!AA49*LOOKUP(AA$1,'Inputs &amp; Outputs'!$A$9:$A$79,'Inputs &amp; Outputs'!$C$9:$C$79)</f>
        <v>58.376432999999999</v>
      </c>
      <c r="AB49">
        <f>'No. policies'!AB49*LOOKUP(AB$1,'Inputs &amp; Outputs'!$A$9:$A$79,'Inputs &amp; Outputs'!$C$9:$C$79)</f>
        <v>63.813109999999995</v>
      </c>
      <c r="AC49">
        <f>'No. policies'!AC49*LOOKUP(AC$1,'Inputs &amp; Outputs'!$A$9:$A$79,'Inputs &amp; Outputs'!$C$9:$C$79)</f>
        <v>69.919560000000004</v>
      </c>
      <c r="AD49">
        <f>'No. policies'!AD49*LOOKUP(AD$1,'Inputs &amp; Outputs'!$A$9:$A$79,'Inputs &amp; Outputs'!$C$9:$C$79)</f>
        <v>76.81115100000001</v>
      </c>
      <c r="AE49">
        <f>'No. policies'!AE49*LOOKUP(AE$1,'Inputs &amp; Outputs'!$A$9:$A$79,'Inputs &amp; Outputs'!$C$9:$C$79)</f>
        <v>84.702606000000003</v>
      </c>
      <c r="AF49">
        <f>'No. policies'!AF49*LOOKUP(AF$1,'Inputs &amp; Outputs'!$A$9:$A$79,'Inputs &amp; Outputs'!$C$9:$C$79)</f>
        <v>93.486959999999996</v>
      </c>
      <c r="AG49">
        <f>'No. policies'!AG49*LOOKUP(AG$1,'Inputs &amp; Outputs'!$A$9:$A$79,'Inputs &amp; Outputs'!$C$9:$C$79)</f>
        <v>103.38282</v>
      </c>
      <c r="AH49">
        <f>'No. policies'!AH49*LOOKUP(AH$1,'Inputs &amp; Outputs'!$A$9:$A$79,'Inputs &amp; Outputs'!$C$9:$C$79)</f>
        <v>114.27049799999999</v>
      </c>
      <c r="AI49">
        <f>'No. policies'!AI49*LOOKUP(AI$1,'Inputs &amp; Outputs'!$A$9:$A$79,'Inputs &amp; Outputs'!$C$9:$C$79)</f>
        <v>126.37377000000001</v>
      </c>
      <c r="AJ49">
        <f>'No. policies'!AJ49*LOOKUP(AJ$1,'Inputs &amp; Outputs'!$A$9:$A$79,'Inputs &amp; Outputs'!$C$9:$C$79)</f>
        <v>139.454128</v>
      </c>
      <c r="AK49">
        <f>'No. policies'!AK49*LOOKUP(AK$1,'Inputs &amp; Outputs'!$A$9:$A$79,'Inputs &amp; Outputs'!$C$9:$C$79)</f>
        <v>153.66191999999998</v>
      </c>
      <c r="AL49">
        <f>'No. policies'!AL49*LOOKUP(AL$1,'Inputs &amp; Outputs'!$A$9:$A$79,'Inputs &amp; Outputs'!$C$9:$C$79)</f>
        <v>168.55513400000001</v>
      </c>
      <c r="AM49">
        <f>'No. policies'!AM49*LOOKUP(AM$1,'Inputs &amp; Outputs'!$A$9:$A$79,'Inputs &amp; Outputs'!$C$9:$C$79)</f>
        <v>185.33053000000001</v>
      </c>
      <c r="AN49">
        <f>'No. policies'!AN49*LOOKUP(AN$1,'Inputs &amp; Outputs'!$A$9:$A$79,'Inputs &amp; Outputs'!$C$9:$C$79)</f>
        <v>204.43741199999999</v>
      </c>
      <c r="AO49">
        <f>'No. policies'!AO49*LOOKUP(AO$1,'Inputs &amp; Outputs'!$A$9:$A$79,'Inputs &amp; Outputs'!$C$9:$C$79)</f>
        <v>226.14163200000002</v>
      </c>
      <c r="AP49">
        <f>'No. policies'!AP49*LOOKUP(AP$1,'Inputs &amp; Outputs'!$A$9:$A$79,'Inputs &amp; Outputs'!$C$9:$C$79)</f>
        <v>249.52900000000002</v>
      </c>
      <c r="AQ49">
        <f>'No. policies'!AQ49*LOOKUP(AQ$1,'Inputs &amp; Outputs'!$A$9:$A$79,'Inputs &amp; Outputs'!$C$9:$C$79)</f>
        <v>275.58625999999998</v>
      </c>
      <c r="AR49">
        <f>'No. policies'!AR49*LOOKUP(AR$1,'Inputs &amp; Outputs'!$A$9:$A$79,'Inputs &amp; Outputs'!$C$9:$C$79)</f>
        <v>303.031992</v>
      </c>
      <c r="AS49">
        <f>'No. policies'!AS49*LOOKUP(AS$1,'Inputs &amp; Outputs'!$A$9:$A$79,'Inputs &amp; Outputs'!$C$9:$C$79)</f>
        <v>332.85140999999999</v>
      </c>
      <c r="AT49">
        <f>'No. policies'!AT49*LOOKUP(AT$1,'Inputs &amp; Outputs'!$A$9:$A$79,'Inputs &amp; Outputs'!$C$9:$C$79)</f>
        <v>361.78137600000002</v>
      </c>
      <c r="AU49">
        <f>'No. policies'!AU49*LOOKUP(AU$1,'Inputs &amp; Outputs'!$A$9:$A$79,'Inputs &amp; Outputs'!$C$9:$C$79)</f>
        <v>391.54612500000002</v>
      </c>
      <c r="AV49">
        <f>'No. policies'!AV49*LOOKUP(AV$1,'Inputs &amp; Outputs'!$A$9:$A$79,'Inputs &amp; Outputs'!$C$9:$C$79)</f>
        <v>421.95548099999996</v>
      </c>
      <c r="AW49">
        <f>'No. policies'!AW49*LOOKUP(AW$1,'Inputs &amp; Outputs'!$A$9:$A$79,'Inputs &amp; Outputs'!$C$9:$C$79)</f>
        <v>446.74609200000003</v>
      </c>
      <c r="AX49">
        <f>'No. policies'!AX49*LOOKUP(AX$1,'Inputs &amp; Outputs'!$A$9:$A$79,'Inputs &amp; Outputs'!$C$9:$C$79)</f>
        <v>461.10153599999995</v>
      </c>
      <c r="AY49">
        <f>'No. policies'!AY49*LOOKUP(AY$1,'Inputs &amp; Outputs'!$A$9:$A$79,'Inputs &amp; Outputs'!$C$9:$C$79)</f>
        <v>477.953125</v>
      </c>
      <c r="AZ49">
        <f>'No. policies'!AZ49*LOOKUP(AZ$1,'Inputs &amp; Outputs'!$A$9:$A$79,'Inputs &amp; Outputs'!$C$9:$C$79)</f>
        <v>479.21461799999997</v>
      </c>
      <c r="BA49">
        <f>'No. policies'!BA49*LOOKUP(BA$1,'Inputs &amp; Outputs'!$A$9:$A$79,'Inputs &amp; Outputs'!$C$9:$C$79)</f>
        <v>467.42078399999997</v>
      </c>
      <c r="BB49">
        <f>'No. policies'!BB49*LOOKUP(BB$1,'Inputs &amp; Outputs'!$A$9:$A$79,'Inputs &amp; Outputs'!$C$9:$C$79)</f>
        <v>449.31625200000002</v>
      </c>
      <c r="BC49">
        <f>'No. policies'!BC49*LOOKUP(BC$1,'Inputs &amp; Outputs'!$A$9:$A$79,'Inputs &amp; Outputs'!$C$9:$C$79)</f>
        <v>417.841137</v>
      </c>
      <c r="BD49">
        <f>'No. policies'!BD49*LOOKUP(BD$1,'Inputs &amp; Outputs'!$A$9:$A$79,'Inputs &amp; Outputs'!$C$9:$C$79)</f>
        <v>380.78213199999999</v>
      </c>
      <c r="BE49">
        <f>'No. policies'!BE49*LOOKUP(BE$1,'Inputs &amp; Outputs'!$A$9:$A$79,'Inputs &amp; Outputs'!$C$9:$C$79)</f>
        <v>338.43100199999998</v>
      </c>
      <c r="BF49">
        <f>'No. policies'!BF49*LOOKUP(BF$1,'Inputs &amp; Outputs'!$A$9:$A$79,'Inputs &amp; Outputs'!$C$9:$C$79)</f>
        <v>289.80612000000002</v>
      </c>
      <c r="BG49">
        <f>'No. policies'!BG49*LOOKUP(BG$1,'Inputs &amp; Outputs'!$A$9:$A$79,'Inputs &amp; Outputs'!$C$9:$C$79)</f>
        <v>240.080703</v>
      </c>
      <c r="BH49">
        <f>'No. policies'!BH49*LOOKUP(BH$1,'Inputs &amp; Outputs'!$A$9:$A$79,'Inputs &amp; Outputs'!$C$9:$C$79)</f>
        <v>191.26995300000002</v>
      </c>
      <c r="BI49">
        <f>'No. policies'!BI49*LOOKUP(BI$1,'Inputs &amp; Outputs'!$A$9:$A$79,'Inputs &amp; Outputs'!$C$9:$C$79)</f>
        <v>144.399</v>
      </c>
      <c r="BJ49">
        <f>'No. policies'!BJ49*LOOKUP(BJ$1,'Inputs &amp; Outputs'!$A$9:$A$79,'Inputs &amp; Outputs'!$C$9:$C$79)</f>
        <v>102.502894</v>
      </c>
      <c r="BK49">
        <f>'No. policies'!BK49*LOOKUP(BK$1,'Inputs &amp; Outputs'!$A$9:$A$79,'Inputs &amp; Outputs'!$C$9:$C$79)</f>
        <v>77.467670999999996</v>
      </c>
      <c r="BL49">
        <f>'No. policies'!BL49*LOOKUP(BL$1,'Inputs &amp; Outputs'!$A$9:$A$79,'Inputs &amp; Outputs'!$C$9:$C$79)</f>
        <v>53.744858999999998</v>
      </c>
      <c r="BM49">
        <f>'No. policies'!BM49*LOOKUP(BM$1,'Inputs &amp; Outputs'!$A$9:$A$79,'Inputs &amp; Outputs'!$C$9:$C$79)</f>
        <v>35.885818</v>
      </c>
      <c r="BN49">
        <f>'No. policies'!BN49*LOOKUP(BN$1,'Inputs &amp; Outputs'!$A$9:$A$79,'Inputs &amp; Outputs'!$C$9:$C$79)</f>
        <v>26.465931000000001</v>
      </c>
      <c r="BO49">
        <f>'No. policies'!BO49*LOOKUP(BO$1,'Inputs &amp; Outputs'!$A$9:$A$79,'Inputs &amp; Outputs'!$C$9:$C$79)</f>
        <v>16.554383999999999</v>
      </c>
      <c r="BP49">
        <f>'No. policies'!BP49*LOOKUP(BP$1,'Inputs &amp; Outputs'!$A$9:$A$79,'Inputs &amp; Outputs'!$C$9:$C$79)</f>
        <v>14.020956</v>
      </c>
      <c r="BQ49">
        <f>'No. policies'!BQ49*LOOKUP(BQ$1,'Inputs &amp; Outputs'!$A$9:$A$79,'Inputs &amp; Outputs'!$C$9:$C$79)</f>
        <v>9.2517040000000001</v>
      </c>
      <c r="BR49">
        <f>'No. policies'!BR49*LOOKUP(BR$1,'Inputs &amp; Outputs'!$A$9:$A$79,'Inputs &amp; Outputs'!$C$9:$C$79)</f>
        <v>7.4622060000000001</v>
      </c>
      <c r="BS49">
        <f>'No. policies'!BS49*LOOKUP(BS$1,'Inputs &amp; Outputs'!$A$9:$A$79,'Inputs &amp; Outputs'!$C$9:$C$79)</f>
        <v>11</v>
      </c>
    </row>
    <row r="50" spans="1:71" x14ac:dyDescent="0.25">
      <c r="A50" s="1">
        <v>49</v>
      </c>
      <c r="B50">
        <f>'No. policies'!B50*LOOKUP(B$1,'Inputs &amp; Outputs'!$A$9:$A$79,'Inputs &amp; Outputs'!$C$9:$C$79)</f>
        <v>7.7700000000000005</v>
      </c>
      <c r="C50">
        <f>'No. policies'!C50*LOOKUP(C$1,'Inputs &amp; Outputs'!$A$9:$A$79,'Inputs &amp; Outputs'!$C$9:$C$79)</f>
        <v>8.4523859999999988</v>
      </c>
      <c r="D50">
        <f>'No. policies'!D50*LOOKUP(D$1,'Inputs &amp; Outputs'!$A$9:$A$79,'Inputs &amp; Outputs'!$C$9:$C$79)</f>
        <v>9.1906590000000001</v>
      </c>
      <c r="E50">
        <f>'No. policies'!E50*LOOKUP(E$1,'Inputs &amp; Outputs'!$A$9:$A$79,'Inputs &amp; Outputs'!$C$9:$C$79)</f>
        <v>10.001916</v>
      </c>
      <c r="F50">
        <f>'No. policies'!F50*LOOKUP(F$1,'Inputs &amp; Outputs'!$A$9:$A$79,'Inputs &amp; Outputs'!$C$9:$C$79)</f>
        <v>10.878504000000001</v>
      </c>
      <c r="G50">
        <f>'No. policies'!G50*LOOKUP(G$1,'Inputs &amp; Outputs'!$A$9:$A$79,'Inputs &amp; Outputs'!$C$9:$C$79)</f>
        <v>11.825352000000001</v>
      </c>
      <c r="H50">
        <f>'No. policies'!H50*LOOKUP(H$1,'Inputs &amp; Outputs'!$A$9:$A$79,'Inputs &amp; Outputs'!$C$9:$C$79)</f>
        <v>12.846356</v>
      </c>
      <c r="I50">
        <f>'No. policies'!I50*LOOKUP(I$1,'Inputs &amp; Outputs'!$A$9:$A$79,'Inputs &amp; Outputs'!$C$9:$C$79)</f>
        <v>13.936104</v>
      </c>
      <c r="J50">
        <f>'No. policies'!J50*LOOKUP(J$1,'Inputs &amp; Outputs'!$A$9:$A$79,'Inputs &amp; Outputs'!$C$9:$C$79)</f>
        <v>15.10284</v>
      </c>
      <c r="K50">
        <f>'No. policies'!K50*LOOKUP(K$1,'Inputs &amp; Outputs'!$A$9:$A$79,'Inputs &amp; Outputs'!$C$9:$C$79)</f>
        <v>16.34817</v>
      </c>
      <c r="L50">
        <f>'No. policies'!L50*LOOKUP(L$1,'Inputs &amp; Outputs'!$A$9:$A$79,'Inputs &amp; Outputs'!$C$9:$C$79)</f>
        <v>17.68704</v>
      </c>
      <c r="M50">
        <f>'No. policies'!M50*LOOKUP(M$1,'Inputs &amp; Outputs'!$A$9:$A$79,'Inputs &amp; Outputs'!$C$9:$C$79)</f>
        <v>19.12452</v>
      </c>
      <c r="N50">
        <f>'No. policies'!N50*LOOKUP(N$1,'Inputs &amp; Outputs'!$A$9:$A$79,'Inputs &amp; Outputs'!$C$9:$C$79)</f>
        <v>20.652712000000001</v>
      </c>
      <c r="O50">
        <f>'No. policies'!O50*LOOKUP(O$1,'Inputs &amp; Outputs'!$A$9:$A$79,'Inputs &amp; Outputs'!$C$9:$C$79)</f>
        <v>22.254385999999997</v>
      </c>
      <c r="P50">
        <f>'No. policies'!P50*LOOKUP(P$1,'Inputs &amp; Outputs'!$A$9:$A$79,'Inputs &amp; Outputs'!$C$9:$C$79)</f>
        <v>23.975691999999999</v>
      </c>
      <c r="Q50">
        <f>'No. policies'!Q50*LOOKUP(Q$1,'Inputs &amp; Outputs'!$A$9:$A$79,'Inputs &amp; Outputs'!$C$9:$C$79)</f>
        <v>25.784586000000001</v>
      </c>
      <c r="R50">
        <f>'No. policies'!R50*LOOKUP(R$1,'Inputs &amp; Outputs'!$A$9:$A$79,'Inputs &amp; Outputs'!$C$9:$C$79)</f>
        <v>27.75825</v>
      </c>
      <c r="S50">
        <f>'No. policies'!S50*LOOKUP(S$1,'Inputs &amp; Outputs'!$A$9:$A$79,'Inputs &amp; Outputs'!$C$9:$C$79)</f>
        <v>29.991900000000001</v>
      </c>
      <c r="T50">
        <f>'No. policies'!T50*LOOKUP(T$1,'Inputs &amp; Outputs'!$A$9:$A$79,'Inputs &amp; Outputs'!$C$9:$C$79)</f>
        <v>32.527092000000003</v>
      </c>
      <c r="U50">
        <f>'No. policies'!U50*LOOKUP(U$1,'Inputs &amp; Outputs'!$A$9:$A$79,'Inputs &amp; Outputs'!$C$9:$C$79)</f>
        <v>35.401568000000005</v>
      </c>
      <c r="V50">
        <f>'No. policies'!V50*LOOKUP(V$1,'Inputs &amp; Outputs'!$A$9:$A$79,'Inputs &amp; Outputs'!$C$9:$C$79)</f>
        <v>38.536920000000002</v>
      </c>
      <c r="W50">
        <f>'No. policies'!W50*LOOKUP(W$1,'Inputs &amp; Outputs'!$A$9:$A$79,'Inputs &amp; Outputs'!$C$9:$C$79)</f>
        <v>41.910593999999996</v>
      </c>
      <c r="X50">
        <f>'No. policies'!X50*LOOKUP(X$1,'Inputs &amp; Outputs'!$A$9:$A$79,'Inputs &amp; Outputs'!$C$9:$C$79)</f>
        <v>45.486713999999999</v>
      </c>
      <c r="Y50">
        <f>'No. policies'!Y50*LOOKUP(Y$1,'Inputs &amp; Outputs'!$A$9:$A$79,'Inputs &amp; Outputs'!$C$9:$C$79)</f>
        <v>49.273668000000001</v>
      </c>
      <c r="Z50">
        <f>'No. policies'!Z50*LOOKUP(Z$1,'Inputs &amp; Outputs'!$A$9:$A$79,'Inputs &amp; Outputs'!$C$9:$C$79)</f>
        <v>53.403896000000003</v>
      </c>
      <c r="AA50">
        <f>'No. policies'!AA50*LOOKUP(AA$1,'Inputs &amp; Outputs'!$A$9:$A$79,'Inputs &amp; Outputs'!$C$9:$C$79)</f>
        <v>58.072486000000005</v>
      </c>
      <c r="AB50">
        <f>'No. policies'!AB50*LOOKUP(AB$1,'Inputs &amp; Outputs'!$A$9:$A$79,'Inputs &amp; Outputs'!$C$9:$C$79)</f>
        <v>63.302059999999997</v>
      </c>
      <c r="AC50">
        <f>'No. policies'!AC50*LOOKUP(AC$1,'Inputs &amp; Outputs'!$A$9:$A$79,'Inputs &amp; Outputs'!$C$9:$C$79)</f>
        <v>69.393510000000006</v>
      </c>
      <c r="AD50">
        <f>'No. policies'!AD50*LOOKUP(AD$1,'Inputs &amp; Outputs'!$A$9:$A$79,'Inputs &amp; Outputs'!$C$9:$C$79)</f>
        <v>76.170434</v>
      </c>
      <c r="AE50">
        <f>'No. policies'!AE50*LOOKUP(AE$1,'Inputs &amp; Outputs'!$A$9:$A$79,'Inputs &amp; Outputs'!$C$9:$C$79)</f>
        <v>83.879712000000012</v>
      </c>
      <c r="AF50">
        <f>'No. policies'!AF50*LOOKUP(AF$1,'Inputs &amp; Outputs'!$A$9:$A$79,'Inputs &amp; Outputs'!$C$9:$C$79)</f>
        <v>92.456459999999993</v>
      </c>
      <c r="AG50">
        <f>'No. policies'!AG50*LOOKUP(AG$1,'Inputs &amp; Outputs'!$A$9:$A$79,'Inputs &amp; Outputs'!$C$9:$C$79)</f>
        <v>102.26634999999999</v>
      </c>
      <c r="AH50">
        <f>'No. policies'!AH50*LOOKUP(AH$1,'Inputs &amp; Outputs'!$A$9:$A$79,'Inputs &amp; Outputs'!$C$9:$C$79)</f>
        <v>113.12444499999999</v>
      </c>
      <c r="AI50">
        <f>'No. policies'!AI50*LOOKUP(AI$1,'Inputs &amp; Outputs'!$A$9:$A$79,'Inputs &amp; Outputs'!$C$9:$C$79)</f>
        <v>125.090568</v>
      </c>
      <c r="AJ50">
        <f>'No. policies'!AJ50*LOOKUP(AJ$1,'Inputs &amp; Outputs'!$A$9:$A$79,'Inputs &amp; Outputs'!$C$9:$C$79)</f>
        <v>137.95236399999999</v>
      </c>
      <c r="AK50">
        <f>'No. policies'!AK50*LOOKUP(AK$1,'Inputs &amp; Outputs'!$A$9:$A$79,'Inputs &amp; Outputs'!$C$9:$C$79)</f>
        <v>152.14319999999998</v>
      </c>
      <c r="AL50">
        <f>'No. policies'!AL50*LOOKUP(AL$1,'Inputs &amp; Outputs'!$A$9:$A$79,'Inputs &amp; Outputs'!$C$9:$C$79)</f>
        <v>167.15843599999999</v>
      </c>
      <c r="AM50">
        <f>'No. policies'!AM50*LOOKUP(AM$1,'Inputs &amp; Outputs'!$A$9:$A$79,'Inputs &amp; Outputs'!$C$9:$C$79)</f>
        <v>184.0806</v>
      </c>
      <c r="AN50">
        <f>'No. policies'!AN50*LOOKUP(AN$1,'Inputs &amp; Outputs'!$A$9:$A$79,'Inputs &amp; Outputs'!$C$9:$C$79)</f>
        <v>203.770824</v>
      </c>
      <c r="AO50">
        <f>'No. policies'!AO50*LOOKUP(AO$1,'Inputs &amp; Outputs'!$A$9:$A$79,'Inputs &amp; Outputs'!$C$9:$C$79)</f>
        <v>224.71661399999999</v>
      </c>
      <c r="AP50">
        <f>'No. policies'!AP50*LOOKUP(AP$1,'Inputs &amp; Outputs'!$A$9:$A$79,'Inputs &amp; Outputs'!$C$9:$C$79)</f>
        <v>248.63368000000003</v>
      </c>
      <c r="AQ50">
        <f>'No. policies'!AQ50*LOOKUP(AQ$1,'Inputs &amp; Outputs'!$A$9:$A$79,'Inputs &amp; Outputs'!$C$9:$C$79)</f>
        <v>275.81407999999999</v>
      </c>
      <c r="AR50">
        <f>'No. policies'!AR50*LOOKUP(AR$1,'Inputs &amp; Outputs'!$A$9:$A$79,'Inputs &amp; Outputs'!$C$9:$C$79)</f>
        <v>304.51466399999998</v>
      </c>
      <c r="AS50">
        <f>'No. policies'!AS50*LOOKUP(AS$1,'Inputs &amp; Outputs'!$A$9:$A$79,'Inputs &amp; Outputs'!$C$9:$C$79)</f>
        <v>335.81120400000003</v>
      </c>
      <c r="AT50">
        <f>'No. policies'!AT50*LOOKUP(AT$1,'Inputs &amp; Outputs'!$A$9:$A$79,'Inputs &amp; Outputs'!$C$9:$C$79)</f>
        <v>367.265536</v>
      </c>
      <c r="AU50">
        <f>'No. policies'!AU50*LOOKUP(AU$1,'Inputs &amp; Outputs'!$A$9:$A$79,'Inputs &amp; Outputs'!$C$9:$C$79)</f>
        <v>397.51987500000001</v>
      </c>
      <c r="AV50">
        <f>'No. policies'!AV50*LOOKUP(AV$1,'Inputs &amp; Outputs'!$A$9:$A$79,'Inputs &amp; Outputs'!$C$9:$C$79)</f>
        <v>425.99296799999996</v>
      </c>
      <c r="AW50">
        <f>'No. policies'!AW50*LOOKUP(AW$1,'Inputs &amp; Outputs'!$A$9:$A$79,'Inputs &amp; Outputs'!$C$9:$C$79)</f>
        <v>451.71672000000001</v>
      </c>
      <c r="AX50">
        <f>'No. policies'!AX50*LOOKUP(AX$1,'Inputs &amp; Outputs'!$A$9:$A$79,'Inputs &amp; Outputs'!$C$9:$C$79)</f>
        <v>473.539536</v>
      </c>
      <c r="AY50">
        <f>'No. policies'!AY50*LOOKUP(AY$1,'Inputs &amp; Outputs'!$A$9:$A$79,'Inputs &amp; Outputs'!$C$9:$C$79)</f>
        <v>486.21125000000001</v>
      </c>
      <c r="AZ50">
        <f>'No. policies'!AZ50*LOOKUP(AZ$1,'Inputs &amp; Outputs'!$A$9:$A$79,'Inputs &amp; Outputs'!$C$9:$C$79)</f>
        <v>490.74343799999997</v>
      </c>
      <c r="BA50">
        <f>'No. policies'!BA50*LOOKUP(BA$1,'Inputs &amp; Outputs'!$A$9:$A$79,'Inputs &amp; Outputs'!$C$9:$C$79)</f>
        <v>480.85407599999996</v>
      </c>
      <c r="BB50">
        <f>'No. policies'!BB50*LOOKUP(BB$1,'Inputs &amp; Outputs'!$A$9:$A$79,'Inputs &amp; Outputs'!$C$9:$C$79)</f>
        <v>459.20380300000005</v>
      </c>
      <c r="BC50">
        <f>'No. policies'!BC50*LOOKUP(BC$1,'Inputs &amp; Outputs'!$A$9:$A$79,'Inputs &amp; Outputs'!$C$9:$C$79)</f>
        <v>430.30591800000002</v>
      </c>
      <c r="BD50">
        <f>'No. policies'!BD50*LOOKUP(BD$1,'Inputs &amp; Outputs'!$A$9:$A$79,'Inputs &amp; Outputs'!$C$9:$C$79)</f>
        <v>389.3682</v>
      </c>
      <c r="BE50">
        <f>'No. policies'!BE50*LOOKUP(BE$1,'Inputs &amp; Outputs'!$A$9:$A$79,'Inputs &amp; Outputs'!$C$9:$C$79)</f>
        <v>343.90015199999999</v>
      </c>
      <c r="BF50">
        <f>'No. policies'!BF50*LOOKUP(BF$1,'Inputs &amp; Outputs'!$A$9:$A$79,'Inputs &amp; Outputs'!$C$9:$C$79)</f>
        <v>292.18158</v>
      </c>
      <c r="BG50">
        <f>'No. policies'!BG50*LOOKUP(BG$1,'Inputs &amp; Outputs'!$A$9:$A$79,'Inputs &amp; Outputs'!$C$9:$C$79)</f>
        <v>243.66018099999999</v>
      </c>
      <c r="BH50">
        <f>'No. policies'!BH50*LOOKUP(BH$1,'Inputs &amp; Outputs'!$A$9:$A$79,'Inputs &amp; Outputs'!$C$9:$C$79)</f>
        <v>198.36413100000001</v>
      </c>
      <c r="BI50">
        <f>'No. policies'!BI50*LOOKUP(BI$1,'Inputs &amp; Outputs'!$A$9:$A$79,'Inputs &amp; Outputs'!$C$9:$C$79)</f>
        <v>153.06294</v>
      </c>
      <c r="BJ50">
        <f>'No. policies'!BJ50*LOOKUP(BJ$1,'Inputs &amp; Outputs'!$A$9:$A$79,'Inputs &amp; Outputs'!$C$9:$C$79)</f>
        <v>116.14972900000001</v>
      </c>
      <c r="BK50">
        <f>'No. policies'!BK50*LOOKUP(BK$1,'Inputs &amp; Outputs'!$A$9:$A$79,'Inputs &amp; Outputs'!$C$9:$C$79)</f>
        <v>88.625565999999992</v>
      </c>
      <c r="BL50">
        <f>'No. policies'!BL50*LOOKUP(BL$1,'Inputs &amp; Outputs'!$A$9:$A$79,'Inputs &amp; Outputs'!$C$9:$C$79)</f>
        <v>61.756514999999993</v>
      </c>
      <c r="BM50">
        <f>'No. policies'!BM50*LOOKUP(BM$1,'Inputs &amp; Outputs'!$A$9:$A$79,'Inputs &amp; Outputs'!$C$9:$C$79)</f>
        <v>40.763502000000003</v>
      </c>
      <c r="BN50">
        <f>'No. policies'!BN50*LOOKUP(BN$1,'Inputs &amp; Outputs'!$A$9:$A$79,'Inputs &amp; Outputs'!$C$9:$C$79)</f>
        <v>27.553571999999999</v>
      </c>
      <c r="BO50">
        <f>'No. policies'!BO50*LOOKUP(BO$1,'Inputs &amp; Outputs'!$A$9:$A$79,'Inputs &amp; Outputs'!$C$9:$C$79)</f>
        <v>17.306856</v>
      </c>
      <c r="BP50">
        <f>'No. policies'!BP50*LOOKUP(BP$1,'Inputs &amp; Outputs'!$A$9:$A$79,'Inputs &amp; Outputs'!$C$9:$C$79)</f>
        <v>10.515717</v>
      </c>
      <c r="BQ50">
        <f>'No. policies'!BQ50*LOOKUP(BQ$1,'Inputs &amp; Outputs'!$A$9:$A$79,'Inputs &amp; Outputs'!$C$9:$C$79)</f>
        <v>6.0337199999999998</v>
      </c>
      <c r="BR50">
        <f>'No. policies'!BR50*LOOKUP(BR$1,'Inputs &amp; Outputs'!$A$9:$A$79,'Inputs &amp; Outputs'!$C$9:$C$79)</f>
        <v>3.7311030000000001</v>
      </c>
      <c r="BS50">
        <f>'No. policies'!BS50*LOOKUP(BS$1,'Inputs &amp; Outputs'!$A$9:$A$79,'Inputs &amp; Outputs'!$C$9:$C$79)</f>
        <v>9</v>
      </c>
    </row>
    <row r="51" spans="1:71" x14ac:dyDescent="0.25">
      <c r="A51" s="1">
        <v>50</v>
      </c>
      <c r="B51">
        <f>'No. policies'!B51*LOOKUP(B$1,'Inputs &amp; Outputs'!$A$9:$A$79,'Inputs &amp; Outputs'!$C$9:$C$79)</f>
        <v>7.7700000000000005</v>
      </c>
      <c r="C51">
        <f>'No. policies'!C51*LOOKUP(C$1,'Inputs &amp; Outputs'!$A$9:$A$79,'Inputs &amp; Outputs'!$C$9:$C$79)</f>
        <v>8.4549240000000001</v>
      </c>
      <c r="D51">
        <f>'No. policies'!D51*LOOKUP(D$1,'Inputs &amp; Outputs'!$A$9:$A$79,'Inputs &amp; Outputs'!$C$9:$C$79)</f>
        <v>9.1943429999999999</v>
      </c>
      <c r="E51">
        <f>'No. policies'!E51*LOOKUP(E$1,'Inputs &amp; Outputs'!$A$9:$A$79,'Inputs &amp; Outputs'!$C$9:$C$79)</f>
        <v>10.003921999999999</v>
      </c>
      <c r="F51">
        <f>'No. policies'!F51*LOOKUP(F$1,'Inputs &amp; Outputs'!$A$9:$A$79,'Inputs &amp; Outputs'!$C$9:$C$79)</f>
        <v>10.880688000000001</v>
      </c>
      <c r="G51">
        <f>'No. policies'!G51*LOOKUP(G$1,'Inputs &amp; Outputs'!$A$9:$A$79,'Inputs &amp; Outputs'!$C$9:$C$79)</f>
        <v>11.830104</v>
      </c>
      <c r="H51">
        <f>'No. policies'!H51*LOOKUP(H$1,'Inputs &amp; Outputs'!$A$9:$A$79,'Inputs &amp; Outputs'!$C$9:$C$79)</f>
        <v>12.847648</v>
      </c>
      <c r="I51">
        <f>'No. policies'!I51*LOOKUP(I$1,'Inputs &amp; Outputs'!$A$9:$A$79,'Inputs &amp; Outputs'!$C$9:$C$79)</f>
        <v>13.943124000000001</v>
      </c>
      <c r="J51">
        <f>'No. policies'!J51*LOOKUP(J$1,'Inputs &amp; Outputs'!$A$9:$A$79,'Inputs &amp; Outputs'!$C$9:$C$79)</f>
        <v>15.119603999999999</v>
      </c>
      <c r="K51">
        <f>'No. policies'!K51*LOOKUP(K$1,'Inputs &amp; Outputs'!$A$9:$A$79,'Inputs &amp; Outputs'!$C$9:$C$79)</f>
        <v>16.386188999999998</v>
      </c>
      <c r="L51">
        <f>'No. policies'!L51*LOOKUP(L$1,'Inputs &amp; Outputs'!$A$9:$A$79,'Inputs &amp; Outputs'!$C$9:$C$79)</f>
        <v>17.728255999999998</v>
      </c>
      <c r="M51">
        <f>'No. policies'!M51*LOOKUP(M$1,'Inputs &amp; Outputs'!$A$9:$A$79,'Inputs &amp; Outputs'!$C$9:$C$79)</f>
        <v>19.167200000000001</v>
      </c>
      <c r="N51">
        <f>'No. policies'!N51*LOOKUP(N$1,'Inputs &amp; Outputs'!$A$9:$A$79,'Inputs &amp; Outputs'!$C$9:$C$79)</f>
        <v>20.690476</v>
      </c>
      <c r="O51">
        <f>'No. policies'!O51*LOOKUP(O$1,'Inputs &amp; Outputs'!$A$9:$A$79,'Inputs &amp; Outputs'!$C$9:$C$79)</f>
        <v>22.329163999999999</v>
      </c>
      <c r="P51">
        <f>'No. policies'!P51*LOOKUP(P$1,'Inputs &amp; Outputs'!$A$9:$A$79,'Inputs &amp; Outputs'!$C$9:$C$79)</f>
        <v>24.049071999999999</v>
      </c>
      <c r="Q51">
        <f>'No. policies'!Q51*LOOKUP(Q$1,'Inputs &amp; Outputs'!$A$9:$A$79,'Inputs &amp; Outputs'!$C$9:$C$79)</f>
        <v>25.874244000000001</v>
      </c>
      <c r="R51">
        <f>'No. policies'!R51*LOOKUP(R$1,'Inputs &amp; Outputs'!$A$9:$A$79,'Inputs &amp; Outputs'!$C$9:$C$79)</f>
        <v>27.860742000000002</v>
      </c>
      <c r="S51">
        <f>'No. policies'!S51*LOOKUP(S$1,'Inputs &amp; Outputs'!$A$9:$A$79,'Inputs &amp; Outputs'!$C$9:$C$79)</f>
        <v>30.115259999999999</v>
      </c>
      <c r="T51">
        <f>'No. policies'!T51*LOOKUP(T$1,'Inputs &amp; Outputs'!$A$9:$A$79,'Inputs &amp; Outputs'!$C$9:$C$79)</f>
        <v>32.637774</v>
      </c>
      <c r="U51">
        <f>'No. policies'!U51*LOOKUP(U$1,'Inputs &amp; Outputs'!$A$9:$A$79,'Inputs &amp; Outputs'!$C$9:$C$79)</f>
        <v>35.496832000000005</v>
      </c>
      <c r="V51">
        <f>'No. policies'!V51*LOOKUP(V$1,'Inputs &amp; Outputs'!$A$9:$A$79,'Inputs &amp; Outputs'!$C$9:$C$79)</f>
        <v>38.705256000000006</v>
      </c>
      <c r="W51">
        <f>'No. policies'!W51*LOOKUP(W$1,'Inputs &amp; Outputs'!$A$9:$A$79,'Inputs &amp; Outputs'!$C$9:$C$79)</f>
        <v>42.085714000000003</v>
      </c>
      <c r="X51">
        <f>'No. policies'!X51*LOOKUP(X$1,'Inputs &amp; Outputs'!$A$9:$A$79,'Inputs &amp; Outputs'!$C$9:$C$79)</f>
        <v>45.682324999999999</v>
      </c>
      <c r="Y51">
        <f>'No. policies'!Y51*LOOKUP(Y$1,'Inputs &amp; Outputs'!$A$9:$A$79,'Inputs &amp; Outputs'!$C$9:$C$79)</f>
        <v>49.569839999999999</v>
      </c>
      <c r="Z51">
        <f>'No. policies'!Z51*LOOKUP(Z$1,'Inputs &amp; Outputs'!$A$9:$A$79,'Inputs &amp; Outputs'!$C$9:$C$79)</f>
        <v>53.823328000000004</v>
      </c>
      <c r="AA51">
        <f>'No. policies'!AA51*LOOKUP(AA$1,'Inputs &amp; Outputs'!$A$9:$A$79,'Inputs &amp; Outputs'!$C$9:$C$79)</f>
        <v>58.562522999999999</v>
      </c>
      <c r="AB51">
        <f>'No. policies'!AB51*LOOKUP(AB$1,'Inputs &amp; Outputs'!$A$9:$A$79,'Inputs &amp; Outputs'!$C$9:$C$79)</f>
        <v>63.881249999999994</v>
      </c>
      <c r="AC51">
        <f>'No. policies'!AC51*LOOKUP(AC$1,'Inputs &amp; Outputs'!$A$9:$A$79,'Inputs &amp; Outputs'!$C$9:$C$79)</f>
        <v>70.047314999999998</v>
      </c>
      <c r="AD51">
        <f>'No. policies'!AD51*LOOKUP(AD$1,'Inputs &amp; Outputs'!$A$9:$A$79,'Inputs &amp; Outputs'!$C$9:$C$79)</f>
        <v>77.052459999999996</v>
      </c>
      <c r="AE51">
        <f>'No. policies'!AE51*LOOKUP(AE$1,'Inputs &amp; Outputs'!$A$9:$A$79,'Inputs &amp; Outputs'!$C$9:$C$79)</f>
        <v>84.822804000000005</v>
      </c>
      <c r="AF51">
        <f>'No. policies'!AF51*LOOKUP(AF$1,'Inputs &amp; Outputs'!$A$9:$A$79,'Inputs &amp; Outputs'!$C$9:$C$79)</f>
        <v>93.569400000000002</v>
      </c>
      <c r="AG51">
        <f>'No. policies'!AG51*LOOKUP(AG$1,'Inputs &amp; Outputs'!$A$9:$A$79,'Inputs &amp; Outputs'!$C$9:$C$79)</f>
        <v>103.55547</v>
      </c>
      <c r="AH51">
        <f>'No. policies'!AH51*LOOKUP(AH$1,'Inputs &amp; Outputs'!$A$9:$A$79,'Inputs &amp; Outputs'!$C$9:$C$79)</f>
        <v>114.528038</v>
      </c>
      <c r="AI51">
        <f>'No. policies'!AI51*LOOKUP(AI$1,'Inputs &amp; Outputs'!$A$9:$A$79,'Inputs &amp; Outputs'!$C$9:$C$79)</f>
        <v>126.460278</v>
      </c>
      <c r="AJ51">
        <f>'No. policies'!AJ51*LOOKUP(AJ$1,'Inputs &amp; Outputs'!$A$9:$A$79,'Inputs &amp; Outputs'!$C$9:$C$79)</f>
        <v>139.454128</v>
      </c>
      <c r="AK51">
        <f>'No. policies'!AK51*LOOKUP(AK$1,'Inputs &amp; Outputs'!$A$9:$A$79,'Inputs &amp; Outputs'!$C$9:$C$79)</f>
        <v>153.67999999999998</v>
      </c>
      <c r="AL51">
        <f>'No. policies'!AL51*LOOKUP(AL$1,'Inputs &amp; Outputs'!$A$9:$A$79,'Inputs &amp; Outputs'!$C$9:$C$79)</f>
        <v>168.95997399999999</v>
      </c>
      <c r="AM51">
        <f>'No. policies'!AM51*LOOKUP(AM$1,'Inputs &amp; Outputs'!$A$9:$A$79,'Inputs &amp; Outputs'!$C$9:$C$79)</f>
        <v>186.23956999999999</v>
      </c>
      <c r="AN51">
        <f>'No. policies'!AN51*LOOKUP(AN$1,'Inputs &amp; Outputs'!$A$9:$A$79,'Inputs &amp; Outputs'!$C$9:$C$79)</f>
        <v>204.87325800000002</v>
      </c>
      <c r="AO51">
        <f>'No. policies'!AO51*LOOKUP(AO$1,'Inputs &amp; Outputs'!$A$9:$A$79,'Inputs &amp; Outputs'!$C$9:$C$79)</f>
        <v>225.79264800000001</v>
      </c>
      <c r="AP51">
        <f>'No. policies'!AP51*LOOKUP(AP$1,'Inputs &amp; Outputs'!$A$9:$A$79,'Inputs &amp; Outputs'!$C$9:$C$79)</f>
        <v>250.59012000000001</v>
      </c>
      <c r="AQ51">
        <f>'No. policies'!AQ51*LOOKUP(AQ$1,'Inputs &amp; Outputs'!$A$9:$A$79,'Inputs &amp; Outputs'!$C$9:$C$79)</f>
        <v>276.45956999999999</v>
      </c>
      <c r="AR51">
        <f>'No. policies'!AR51*LOOKUP(AR$1,'Inputs &amp; Outputs'!$A$9:$A$79,'Inputs &amp; Outputs'!$C$9:$C$79)</f>
        <v>304.51466399999998</v>
      </c>
      <c r="AS51">
        <f>'No. policies'!AS51*LOOKUP(AS$1,'Inputs &amp; Outputs'!$A$9:$A$79,'Inputs &amp; Outputs'!$C$9:$C$79)</f>
        <v>333.40323599999999</v>
      </c>
      <c r="AT51">
        <f>'No. policies'!AT51*LOOKUP(AT$1,'Inputs &amp; Outputs'!$A$9:$A$79,'Inputs &amp; Outputs'!$C$9:$C$79)</f>
        <v>364.783232</v>
      </c>
      <c r="AU51">
        <f>'No. policies'!AU51*LOOKUP(AU$1,'Inputs &amp; Outputs'!$A$9:$A$79,'Inputs &amp; Outputs'!$C$9:$C$79)</f>
        <v>395.66137500000002</v>
      </c>
      <c r="AV51">
        <f>'No. policies'!AV51*LOOKUP(AV$1,'Inputs &amp; Outputs'!$A$9:$A$79,'Inputs &amp; Outputs'!$C$9:$C$79)</f>
        <v>426.90711599999997</v>
      </c>
      <c r="AW51">
        <f>'No. policies'!AW51*LOOKUP(AW$1,'Inputs &amp; Outputs'!$A$9:$A$79,'Inputs &amp; Outputs'!$C$9:$C$79)</f>
        <v>446.39727600000003</v>
      </c>
      <c r="AX51">
        <f>'No. policies'!AX51*LOOKUP(AX$1,'Inputs &amp; Outputs'!$A$9:$A$79,'Inputs &amp; Outputs'!$C$9:$C$79)</f>
        <v>462.99211199999996</v>
      </c>
      <c r="AY51">
        <f>'No. policies'!AY51*LOOKUP(AY$1,'Inputs &amp; Outputs'!$A$9:$A$79,'Inputs &amp; Outputs'!$C$9:$C$79)</f>
        <v>473.42812500000002</v>
      </c>
      <c r="AZ51">
        <f>'No. policies'!AZ51*LOOKUP(AZ$1,'Inputs &amp; Outputs'!$A$9:$A$79,'Inputs &amp; Outputs'!$C$9:$C$79)</f>
        <v>477.67744199999999</v>
      </c>
      <c r="BA51">
        <f>'No. policies'!BA51*LOOKUP(BA$1,'Inputs &amp; Outputs'!$A$9:$A$79,'Inputs &amp; Outputs'!$C$9:$C$79)</f>
        <v>461.78746799999999</v>
      </c>
      <c r="BB51">
        <f>'No. policies'!BB51*LOOKUP(BB$1,'Inputs &amp; Outputs'!$A$9:$A$79,'Inputs &amp; Outputs'!$C$9:$C$79)</f>
        <v>448.82997900000004</v>
      </c>
      <c r="BC51">
        <f>'No. policies'!BC51*LOOKUP(BC$1,'Inputs &amp; Outputs'!$A$9:$A$79,'Inputs &amp; Outputs'!$C$9:$C$79)</f>
        <v>419.647627</v>
      </c>
      <c r="BD51">
        <f>'No. policies'!BD51*LOOKUP(BD$1,'Inputs &amp; Outputs'!$A$9:$A$79,'Inputs &amp; Outputs'!$C$9:$C$79)</f>
        <v>385.175004</v>
      </c>
      <c r="BE51">
        <f>'No. policies'!BE51*LOOKUP(BE$1,'Inputs &amp; Outputs'!$A$9:$A$79,'Inputs &amp; Outputs'!$C$9:$C$79)</f>
        <v>340.18113</v>
      </c>
      <c r="BF51">
        <f>'No. policies'!BF51*LOOKUP(BF$1,'Inputs &amp; Outputs'!$A$9:$A$79,'Inputs &amp; Outputs'!$C$9:$C$79)</f>
        <v>286.71802200000002</v>
      </c>
      <c r="BG51">
        <f>'No. policies'!BG51*LOOKUP(BG$1,'Inputs &amp; Outputs'!$A$9:$A$79,'Inputs &amp; Outputs'!$C$9:$C$79)</f>
        <v>234.967163</v>
      </c>
      <c r="BH51">
        <f>'No. policies'!BH51*LOOKUP(BH$1,'Inputs &amp; Outputs'!$A$9:$A$79,'Inputs &amp; Outputs'!$C$9:$C$79)</f>
        <v>187.72286400000002</v>
      </c>
      <c r="BI51">
        <f>'No. policies'!BI51*LOOKUP(BI$1,'Inputs &amp; Outputs'!$A$9:$A$79,'Inputs &amp; Outputs'!$C$9:$C$79)</f>
        <v>143.53260599999999</v>
      </c>
      <c r="BJ51">
        <f>'No. policies'!BJ51*LOOKUP(BJ$1,'Inputs &amp; Outputs'!$A$9:$A$79,'Inputs &amp; Outputs'!$C$9:$C$79)</f>
        <v>101.896368</v>
      </c>
      <c r="BK51">
        <f>'No. policies'!BK51*LOOKUP(BK$1,'Inputs &amp; Outputs'!$A$9:$A$79,'Inputs &amp; Outputs'!$C$9:$C$79)</f>
        <v>74.598498000000006</v>
      </c>
      <c r="BL51">
        <f>'No. policies'!BL51*LOOKUP(BL$1,'Inputs &amp; Outputs'!$A$9:$A$79,'Inputs &amp; Outputs'!$C$9:$C$79)</f>
        <v>52.743401999999996</v>
      </c>
      <c r="BM51">
        <f>'No. policies'!BM51*LOOKUP(BM$1,'Inputs &amp; Outputs'!$A$9:$A$79,'Inputs &amp; Outputs'!$C$9:$C$79)</f>
        <v>38.673065999999999</v>
      </c>
      <c r="BN51">
        <f>'No. policies'!BN51*LOOKUP(BN$1,'Inputs &amp; Outputs'!$A$9:$A$79,'Inputs &amp; Outputs'!$C$9:$C$79)</f>
        <v>26.828478</v>
      </c>
      <c r="BO51">
        <f>'No. policies'!BO51*LOOKUP(BO$1,'Inputs &amp; Outputs'!$A$9:$A$79,'Inputs &amp; Outputs'!$C$9:$C$79)</f>
        <v>21.069216000000001</v>
      </c>
      <c r="BP51">
        <f>'No. policies'!BP51*LOOKUP(BP$1,'Inputs &amp; Outputs'!$A$9:$A$79,'Inputs &amp; Outputs'!$C$9:$C$79)</f>
        <v>14.410427</v>
      </c>
      <c r="BQ51">
        <f>'No. policies'!BQ51*LOOKUP(BQ$1,'Inputs &amp; Outputs'!$A$9:$A$79,'Inputs &amp; Outputs'!$C$9:$C$79)</f>
        <v>8.849456</v>
      </c>
      <c r="BR51">
        <f>'No. policies'!BR51*LOOKUP(BR$1,'Inputs &amp; Outputs'!$A$9:$A$79,'Inputs &amp; Outputs'!$C$9:$C$79)</f>
        <v>5.3893710000000006</v>
      </c>
      <c r="BS51">
        <f>'No. policies'!BS51*LOOKUP(BS$1,'Inputs &amp; Outputs'!$A$9:$A$79,'Inputs &amp; Outputs'!$C$9:$C$79)</f>
        <v>9</v>
      </c>
    </row>
    <row r="52" spans="1:71" x14ac:dyDescent="0.25">
      <c r="A52" s="1">
        <v>51</v>
      </c>
      <c r="B52">
        <f>'No. policies'!B52*LOOKUP(B$1,'Inputs &amp; Outputs'!$A$9:$A$79,'Inputs &amp; Outputs'!$C$9:$C$79)</f>
        <v>7.7700000000000005</v>
      </c>
      <c r="C52">
        <f>'No. policies'!C52*LOOKUP(C$1,'Inputs &amp; Outputs'!$A$9:$A$79,'Inputs &amp; Outputs'!$C$9:$C$79)</f>
        <v>8.4532319999999999</v>
      </c>
      <c r="D52">
        <f>'No. policies'!D52*LOOKUP(D$1,'Inputs &amp; Outputs'!$A$9:$A$79,'Inputs &amp; Outputs'!$C$9:$C$79)</f>
        <v>9.1906590000000001</v>
      </c>
      <c r="E52">
        <f>'No. policies'!E52*LOOKUP(E$1,'Inputs &amp; Outputs'!$A$9:$A$79,'Inputs &amp; Outputs'!$C$9:$C$79)</f>
        <v>9.9938920000000007</v>
      </c>
      <c r="F52">
        <f>'No. policies'!F52*LOOKUP(F$1,'Inputs &amp; Outputs'!$A$9:$A$79,'Inputs &amp; Outputs'!$C$9:$C$79)</f>
        <v>10.867584000000001</v>
      </c>
      <c r="G52">
        <f>'No. policies'!G52*LOOKUP(G$1,'Inputs &amp; Outputs'!$A$9:$A$79,'Inputs &amp; Outputs'!$C$9:$C$79)</f>
        <v>11.811096000000001</v>
      </c>
      <c r="H52">
        <f>'No. policies'!H52*LOOKUP(H$1,'Inputs &amp; Outputs'!$A$9:$A$79,'Inputs &amp; Outputs'!$C$9:$C$79)</f>
        <v>12.821807999999999</v>
      </c>
      <c r="I52">
        <f>'No. policies'!I52*LOOKUP(I$1,'Inputs &amp; Outputs'!$A$9:$A$79,'Inputs &amp; Outputs'!$C$9:$C$79)</f>
        <v>13.908024000000001</v>
      </c>
      <c r="J52">
        <f>'No. policies'!J52*LOOKUP(J$1,'Inputs &amp; Outputs'!$A$9:$A$79,'Inputs &amp; Outputs'!$C$9:$C$79)</f>
        <v>15.076931999999999</v>
      </c>
      <c r="K52">
        <f>'No. policies'!K52*LOOKUP(K$1,'Inputs &amp; Outputs'!$A$9:$A$79,'Inputs &amp; Outputs'!$C$9:$C$79)</f>
        <v>16.336599</v>
      </c>
      <c r="L52">
        <f>'No. policies'!L52*LOOKUP(L$1,'Inputs &amp; Outputs'!$A$9:$A$79,'Inputs &amp; Outputs'!$C$9:$C$79)</f>
        <v>17.688832000000001</v>
      </c>
      <c r="M52">
        <f>'No. policies'!M52*LOOKUP(M$1,'Inputs &amp; Outputs'!$A$9:$A$79,'Inputs &amp; Outputs'!$C$9:$C$79)</f>
        <v>19.105119999999999</v>
      </c>
      <c r="N52">
        <f>'No. policies'!N52*LOOKUP(N$1,'Inputs &amp; Outputs'!$A$9:$A$79,'Inputs &amp; Outputs'!$C$9:$C$79)</f>
        <v>20.63383</v>
      </c>
      <c r="O52">
        <f>'No. policies'!O52*LOOKUP(O$1,'Inputs &amp; Outputs'!$A$9:$A$79,'Inputs &amp; Outputs'!$C$9:$C$79)</f>
        <v>22.243055999999999</v>
      </c>
      <c r="P52">
        <f>'No. policies'!P52*LOOKUP(P$1,'Inputs &amp; Outputs'!$A$9:$A$79,'Inputs &amp; Outputs'!$C$9:$C$79)</f>
        <v>23.956123999999999</v>
      </c>
      <c r="Q52">
        <f>'No. policies'!Q52*LOOKUP(Q$1,'Inputs &amp; Outputs'!$A$9:$A$79,'Inputs &amp; Outputs'!$C$9:$C$79)</f>
        <v>25.779312000000001</v>
      </c>
      <c r="R52">
        <f>'No. policies'!R52*LOOKUP(R$1,'Inputs &amp; Outputs'!$A$9:$A$79,'Inputs &amp; Outputs'!$C$9:$C$79)</f>
        <v>27.775332000000002</v>
      </c>
      <c r="S52">
        <f>'No. policies'!S52*LOOKUP(S$1,'Inputs &amp; Outputs'!$A$9:$A$79,'Inputs &amp; Outputs'!$C$9:$C$79)</f>
        <v>29.973396000000001</v>
      </c>
      <c r="T52">
        <f>'No. policies'!T52*LOOKUP(T$1,'Inputs &amp; Outputs'!$A$9:$A$79,'Inputs &amp; Outputs'!$C$9:$C$79)</f>
        <v>32.523738000000002</v>
      </c>
      <c r="U52">
        <f>'No. policies'!U52*LOOKUP(U$1,'Inputs &amp; Outputs'!$A$9:$A$79,'Inputs &amp; Outputs'!$C$9:$C$79)</f>
        <v>35.394240000000003</v>
      </c>
      <c r="V52">
        <f>'No. policies'!V52*LOOKUP(V$1,'Inputs &amp; Outputs'!$A$9:$A$79,'Inputs &amp; Outputs'!$C$9:$C$79)</f>
        <v>38.617080000000001</v>
      </c>
      <c r="W52">
        <f>'No. policies'!W52*LOOKUP(W$1,'Inputs &amp; Outputs'!$A$9:$A$79,'Inputs &amp; Outputs'!$C$9:$C$79)</f>
        <v>42.002532000000002</v>
      </c>
      <c r="X52">
        <f>'No. policies'!X52*LOOKUP(X$1,'Inputs &amp; Outputs'!$A$9:$A$79,'Inputs &amp; Outputs'!$C$9:$C$79)</f>
        <v>45.601218000000003</v>
      </c>
      <c r="Y52">
        <f>'No. policies'!Y52*LOOKUP(Y$1,'Inputs &amp; Outputs'!$A$9:$A$79,'Inputs &amp; Outputs'!$C$9:$C$79)</f>
        <v>49.491900000000001</v>
      </c>
      <c r="Z52">
        <f>'No. policies'!Z52*LOOKUP(Z$1,'Inputs &amp; Outputs'!$A$9:$A$79,'Inputs &amp; Outputs'!$C$9:$C$79)</f>
        <v>53.687296000000003</v>
      </c>
      <c r="AA52">
        <f>'No. policies'!AA52*LOOKUP(AA$1,'Inputs &amp; Outputs'!$A$9:$A$79,'Inputs &amp; Outputs'!$C$9:$C$79)</f>
        <v>58.438462999999999</v>
      </c>
      <c r="AB52">
        <f>'No. policies'!AB52*LOOKUP(AB$1,'Inputs &amp; Outputs'!$A$9:$A$79,'Inputs &amp; Outputs'!$C$9:$C$79)</f>
        <v>63.751784000000001</v>
      </c>
      <c r="AC52">
        <f>'No. policies'!AC52*LOOKUP(AC$1,'Inputs &amp; Outputs'!$A$9:$A$79,'Inputs &amp; Outputs'!$C$9:$C$79)</f>
        <v>69.874470000000002</v>
      </c>
      <c r="AD52">
        <f>'No. policies'!AD52*LOOKUP(AD$1,'Inputs &amp; Outputs'!$A$9:$A$79,'Inputs &amp; Outputs'!$C$9:$C$79)</f>
        <v>76.786187999999996</v>
      </c>
      <c r="AE52">
        <f>'No. policies'!AE52*LOOKUP(AE$1,'Inputs &amp; Outputs'!$A$9:$A$79,'Inputs &amp; Outputs'!$C$9:$C$79)</f>
        <v>84.563916000000006</v>
      </c>
      <c r="AF52">
        <f>'No. policies'!AF52*LOOKUP(AF$1,'Inputs &amp; Outputs'!$A$9:$A$79,'Inputs &amp; Outputs'!$C$9:$C$79)</f>
        <v>93.445740000000001</v>
      </c>
      <c r="AG52">
        <f>'No. policies'!AG52*LOOKUP(AG$1,'Inputs &amp; Outputs'!$A$9:$A$79,'Inputs &amp; Outputs'!$C$9:$C$79)</f>
        <v>103.30225</v>
      </c>
      <c r="AH52">
        <f>'No. policies'!AH52*LOOKUP(AH$1,'Inputs &amp; Outputs'!$A$9:$A$79,'Inputs &amp; Outputs'!$C$9:$C$79)</f>
        <v>114.141728</v>
      </c>
      <c r="AI52">
        <f>'No. policies'!AI52*LOOKUP(AI$1,'Inputs &amp; Outputs'!$A$9:$A$79,'Inputs &amp; Outputs'!$C$9:$C$79)</f>
        <v>126.056574</v>
      </c>
      <c r="AJ52">
        <f>'No. policies'!AJ52*LOOKUP(AJ$1,'Inputs &amp; Outputs'!$A$9:$A$79,'Inputs &amp; Outputs'!$C$9:$C$79)</f>
        <v>139.08272399999998</v>
      </c>
      <c r="AK52">
        <f>'No. policies'!AK52*LOOKUP(AK$1,'Inputs &amp; Outputs'!$A$9:$A$79,'Inputs &amp; Outputs'!$C$9:$C$79)</f>
        <v>153.22799999999998</v>
      </c>
      <c r="AL52">
        <f>'No. policies'!AL52*LOOKUP(AL$1,'Inputs &amp; Outputs'!$A$9:$A$79,'Inputs &amp; Outputs'!$C$9:$C$79)</f>
        <v>168.170536</v>
      </c>
      <c r="AM52">
        <f>'No. policies'!AM52*LOOKUP(AM$1,'Inputs &amp; Outputs'!$A$9:$A$79,'Inputs &amp; Outputs'!$C$9:$C$79)</f>
        <v>184.58057199999999</v>
      </c>
      <c r="AN52">
        <f>'No. policies'!AN52*LOOKUP(AN$1,'Inputs &amp; Outputs'!$A$9:$A$79,'Inputs &amp; Outputs'!$C$9:$C$79)</f>
        <v>203.74518600000002</v>
      </c>
      <c r="AO52">
        <f>'No. policies'!AO52*LOOKUP(AO$1,'Inputs &amp; Outputs'!$A$9:$A$79,'Inputs &amp; Outputs'!$C$9:$C$79)</f>
        <v>225.472746</v>
      </c>
      <c r="AP52">
        <f>'No. policies'!AP52*LOOKUP(AP$1,'Inputs &amp; Outputs'!$A$9:$A$79,'Inputs &amp; Outputs'!$C$9:$C$79)</f>
        <v>249.59532000000002</v>
      </c>
      <c r="AQ52">
        <f>'No. policies'!AQ52*LOOKUP(AQ$1,'Inputs &amp; Outputs'!$A$9:$A$79,'Inputs &amp; Outputs'!$C$9:$C$79)</f>
        <v>276.83927</v>
      </c>
      <c r="AR52">
        <f>'No. policies'!AR52*LOOKUP(AR$1,'Inputs &amp; Outputs'!$A$9:$A$79,'Inputs &amp; Outputs'!$C$9:$C$79)</f>
        <v>306.08455200000003</v>
      </c>
      <c r="AS52">
        <f>'No. policies'!AS52*LOOKUP(AS$1,'Inputs &amp; Outputs'!$A$9:$A$79,'Inputs &amp; Outputs'!$C$9:$C$79)</f>
        <v>336.51352800000001</v>
      </c>
      <c r="AT52">
        <f>'No. policies'!AT52*LOOKUP(AT$1,'Inputs &amp; Outputs'!$A$9:$A$79,'Inputs &amp; Outputs'!$C$9:$C$79)</f>
        <v>369.22828800000002</v>
      </c>
      <c r="AU52">
        <f>'No. policies'!AU52*LOOKUP(AU$1,'Inputs &amp; Outputs'!$A$9:$A$79,'Inputs &amp; Outputs'!$C$9:$C$79)</f>
        <v>398.847375</v>
      </c>
      <c r="AV52">
        <f>'No. policies'!AV52*LOOKUP(AV$1,'Inputs &amp; Outputs'!$A$9:$A$79,'Inputs &amp; Outputs'!$C$9:$C$79)</f>
        <v>426.297684</v>
      </c>
      <c r="AW52">
        <f>'No. policies'!AW52*LOOKUP(AW$1,'Inputs &amp; Outputs'!$A$9:$A$79,'Inputs &amp; Outputs'!$C$9:$C$79)</f>
        <v>451.80392399999999</v>
      </c>
      <c r="AX52">
        <f>'No. policies'!AX52*LOOKUP(AX$1,'Inputs &amp; Outputs'!$A$9:$A$79,'Inputs &amp; Outputs'!$C$9:$C$79)</f>
        <v>471.947472</v>
      </c>
      <c r="AY52">
        <f>'No. policies'!AY52*LOOKUP(AY$1,'Inputs &amp; Outputs'!$A$9:$A$79,'Inputs &amp; Outputs'!$C$9:$C$79)</f>
        <v>486.21125000000001</v>
      </c>
      <c r="AZ52">
        <f>'No. policies'!AZ52*LOOKUP(AZ$1,'Inputs &amp; Outputs'!$A$9:$A$79,'Inputs &amp; Outputs'!$C$9:$C$79)</f>
        <v>485.87571399999996</v>
      </c>
      <c r="BA52">
        <f>'No. policies'!BA52*LOOKUP(BA$1,'Inputs &amp; Outputs'!$A$9:$A$79,'Inputs &amp; Outputs'!$C$9:$C$79)</f>
        <v>477.53186399999998</v>
      </c>
      <c r="BB52">
        <f>'No. policies'!BB52*LOOKUP(BB$1,'Inputs &amp; Outputs'!$A$9:$A$79,'Inputs &amp; Outputs'!$C$9:$C$79)</f>
        <v>456.44825600000001</v>
      </c>
      <c r="BC52">
        <f>'No. policies'!BC52*LOOKUP(BC$1,'Inputs &amp; Outputs'!$A$9:$A$79,'Inputs &amp; Outputs'!$C$9:$C$79)</f>
        <v>424.88644800000003</v>
      </c>
      <c r="BD52">
        <f>'No. policies'!BD52*LOOKUP(BD$1,'Inputs &amp; Outputs'!$A$9:$A$79,'Inputs &amp; Outputs'!$C$9:$C$79)</f>
        <v>382.37953999999996</v>
      </c>
      <c r="BE52">
        <f>'No. policies'!BE52*LOOKUP(BE$1,'Inputs &amp; Outputs'!$A$9:$A$79,'Inputs &amp; Outputs'!$C$9:$C$79)</f>
        <v>334.49321399999997</v>
      </c>
      <c r="BF52">
        <f>'No. policies'!BF52*LOOKUP(BF$1,'Inputs &amp; Outputs'!$A$9:$A$79,'Inputs &amp; Outputs'!$C$9:$C$79)</f>
        <v>281.01691800000003</v>
      </c>
      <c r="BG52">
        <f>'No. policies'!BG52*LOOKUP(BG$1,'Inputs &amp; Outputs'!$A$9:$A$79,'Inputs &amp; Outputs'!$C$9:$C$79)</f>
        <v>234.200132</v>
      </c>
      <c r="BH52">
        <f>'No. policies'!BH52*LOOKUP(BH$1,'Inputs &amp; Outputs'!$A$9:$A$79,'Inputs &amp; Outputs'!$C$9:$C$79)</f>
        <v>190.178541</v>
      </c>
      <c r="BI52">
        <f>'No. policies'!BI52*LOOKUP(BI$1,'Inputs &amp; Outputs'!$A$9:$A$79,'Inputs &amp; Outputs'!$C$9:$C$79)</f>
        <v>144.976596</v>
      </c>
      <c r="BJ52">
        <f>'No. policies'!BJ52*LOOKUP(BJ$1,'Inputs &amp; Outputs'!$A$9:$A$79,'Inputs &amp; Outputs'!$C$9:$C$79)</f>
        <v>109.781206</v>
      </c>
      <c r="BK52">
        <f>'No. policies'!BK52*LOOKUP(BK$1,'Inputs &amp; Outputs'!$A$9:$A$79,'Inputs &amp; Outputs'!$C$9:$C$79)</f>
        <v>80.336843999999999</v>
      </c>
      <c r="BL52">
        <f>'No. policies'!BL52*LOOKUP(BL$1,'Inputs &amp; Outputs'!$A$9:$A$79,'Inputs &amp; Outputs'!$C$9:$C$79)</f>
        <v>54.078677999999996</v>
      </c>
      <c r="BM52">
        <f>'No. policies'!BM52*LOOKUP(BM$1,'Inputs &amp; Outputs'!$A$9:$A$79,'Inputs &amp; Outputs'!$C$9:$C$79)</f>
        <v>39.021472000000003</v>
      </c>
      <c r="BN52">
        <f>'No. policies'!BN52*LOOKUP(BN$1,'Inputs &amp; Outputs'!$A$9:$A$79,'Inputs &amp; Outputs'!$C$9:$C$79)</f>
        <v>27.916119000000002</v>
      </c>
      <c r="BO52">
        <f>'No. policies'!BO52*LOOKUP(BO$1,'Inputs &amp; Outputs'!$A$9:$A$79,'Inputs &amp; Outputs'!$C$9:$C$79)</f>
        <v>18.435563999999999</v>
      </c>
      <c r="BP52">
        <f>'No. policies'!BP52*LOOKUP(BP$1,'Inputs &amp; Outputs'!$A$9:$A$79,'Inputs &amp; Outputs'!$C$9:$C$79)</f>
        <v>10.515717</v>
      </c>
      <c r="BQ52">
        <f>'No. policies'!BQ52*LOOKUP(BQ$1,'Inputs &amp; Outputs'!$A$9:$A$79,'Inputs &amp; Outputs'!$C$9:$C$79)</f>
        <v>8.4472079999999998</v>
      </c>
      <c r="BR52">
        <f>'No. policies'!BR52*LOOKUP(BR$1,'Inputs &amp; Outputs'!$A$9:$A$79,'Inputs &amp; Outputs'!$C$9:$C$79)</f>
        <v>3.3165360000000002</v>
      </c>
      <c r="BS52">
        <f>'No. policies'!BS52*LOOKUP(BS$1,'Inputs &amp; Outputs'!$A$9:$A$79,'Inputs &amp; Outputs'!$C$9:$C$79)</f>
        <v>5</v>
      </c>
    </row>
    <row r="53" spans="1:71" x14ac:dyDescent="0.25">
      <c r="A53" s="1">
        <v>52</v>
      </c>
      <c r="B53">
        <f>'No. policies'!B53*LOOKUP(B$1,'Inputs &amp; Outputs'!$A$9:$A$79,'Inputs &amp; Outputs'!$C$9:$C$79)</f>
        <v>7.7700000000000005</v>
      </c>
      <c r="C53">
        <f>'No. policies'!C53*LOOKUP(C$1,'Inputs &amp; Outputs'!$A$9:$A$79,'Inputs &amp; Outputs'!$C$9:$C$79)</f>
        <v>8.4549240000000001</v>
      </c>
      <c r="D53">
        <f>'No. policies'!D53*LOOKUP(D$1,'Inputs &amp; Outputs'!$A$9:$A$79,'Inputs &amp; Outputs'!$C$9:$C$79)</f>
        <v>9.193422</v>
      </c>
      <c r="E53">
        <f>'No. policies'!E53*LOOKUP(E$1,'Inputs &amp; Outputs'!$A$9:$A$79,'Inputs &amp; Outputs'!$C$9:$C$79)</f>
        <v>10.003921999999999</v>
      </c>
      <c r="F53">
        <f>'No. policies'!F53*LOOKUP(F$1,'Inputs &amp; Outputs'!$A$9:$A$79,'Inputs &amp; Outputs'!$C$9:$C$79)</f>
        <v>10.881780000000001</v>
      </c>
      <c r="G53">
        <f>'No. policies'!G53*LOOKUP(G$1,'Inputs &amp; Outputs'!$A$9:$A$79,'Inputs &amp; Outputs'!$C$9:$C$79)</f>
        <v>11.827728</v>
      </c>
      <c r="H53">
        <f>'No. policies'!H53*LOOKUP(H$1,'Inputs &amp; Outputs'!$A$9:$A$79,'Inputs &amp; Outputs'!$C$9:$C$79)</f>
        <v>12.855399999999999</v>
      </c>
      <c r="I53">
        <f>'No. policies'!I53*LOOKUP(I$1,'Inputs &amp; Outputs'!$A$9:$A$79,'Inputs &amp; Outputs'!$C$9:$C$79)</f>
        <v>13.961376000000001</v>
      </c>
      <c r="J53">
        <f>'No. policies'!J53*LOOKUP(J$1,'Inputs &amp; Outputs'!$A$9:$A$79,'Inputs &amp; Outputs'!$C$9:$C$79)</f>
        <v>15.131796</v>
      </c>
      <c r="K53">
        <f>'No. policies'!K53*LOOKUP(K$1,'Inputs &amp; Outputs'!$A$9:$A$79,'Inputs &amp; Outputs'!$C$9:$C$79)</f>
        <v>16.377924</v>
      </c>
      <c r="L53">
        <f>'No. policies'!L53*LOOKUP(L$1,'Inputs &amp; Outputs'!$A$9:$A$79,'Inputs &amp; Outputs'!$C$9:$C$79)</f>
        <v>17.721087999999998</v>
      </c>
      <c r="M53">
        <f>'No. policies'!M53*LOOKUP(M$1,'Inputs &amp; Outputs'!$A$9:$A$79,'Inputs &amp; Outputs'!$C$9:$C$79)</f>
        <v>19.16526</v>
      </c>
      <c r="N53">
        <f>'No. policies'!N53*LOOKUP(N$1,'Inputs &amp; Outputs'!$A$9:$A$79,'Inputs &amp; Outputs'!$C$9:$C$79)</f>
        <v>20.682084</v>
      </c>
      <c r="O53">
        <f>'No. policies'!O53*LOOKUP(O$1,'Inputs &amp; Outputs'!$A$9:$A$79,'Inputs &amp; Outputs'!$C$9:$C$79)</f>
        <v>22.286109999999997</v>
      </c>
      <c r="P53">
        <f>'No. policies'!P53*LOOKUP(P$1,'Inputs &amp; Outputs'!$A$9:$A$79,'Inputs &amp; Outputs'!$C$9:$C$79)</f>
        <v>23.987921999999998</v>
      </c>
      <c r="Q53">
        <f>'No. policies'!Q53*LOOKUP(Q$1,'Inputs &amp; Outputs'!$A$9:$A$79,'Inputs &amp; Outputs'!$C$9:$C$79)</f>
        <v>25.805682000000001</v>
      </c>
      <c r="R53">
        <f>'No. policies'!R53*LOOKUP(R$1,'Inputs &amp; Outputs'!$A$9:$A$79,'Inputs &amp; Outputs'!$C$9:$C$79)</f>
        <v>27.781026000000001</v>
      </c>
      <c r="S53">
        <f>'No. policies'!S53*LOOKUP(S$1,'Inputs &amp; Outputs'!$A$9:$A$79,'Inputs &amp; Outputs'!$C$9:$C$79)</f>
        <v>30.013487999999999</v>
      </c>
      <c r="T53">
        <f>'No. policies'!T53*LOOKUP(T$1,'Inputs &amp; Outputs'!$A$9:$A$79,'Inputs &amp; Outputs'!$C$9:$C$79)</f>
        <v>32.486844000000005</v>
      </c>
      <c r="U53">
        <f>'No. policies'!U53*LOOKUP(U$1,'Inputs &amp; Outputs'!$A$9:$A$79,'Inputs &amp; Outputs'!$C$9:$C$79)</f>
        <v>35.390576000000003</v>
      </c>
      <c r="V53">
        <f>'No. policies'!V53*LOOKUP(V$1,'Inputs &amp; Outputs'!$A$9:$A$79,'Inputs &amp; Outputs'!$C$9:$C$79)</f>
        <v>38.589024000000002</v>
      </c>
      <c r="W53">
        <f>'No. policies'!W53*LOOKUP(W$1,'Inputs &amp; Outputs'!$A$9:$A$79,'Inputs &amp; Outputs'!$C$9:$C$79)</f>
        <v>41.936861999999998</v>
      </c>
      <c r="X53">
        <f>'No. policies'!X53*LOOKUP(X$1,'Inputs &amp; Outputs'!$A$9:$A$79,'Inputs &amp; Outputs'!$C$9:$C$79)</f>
        <v>45.472400999999998</v>
      </c>
      <c r="Y53">
        <f>'No. policies'!Y53*LOOKUP(Y$1,'Inputs &amp; Outputs'!$A$9:$A$79,'Inputs &amp; Outputs'!$C$9:$C$79)</f>
        <v>49.226903999999998</v>
      </c>
      <c r="Z53">
        <f>'No. policies'!Z53*LOOKUP(Z$1,'Inputs &amp; Outputs'!$A$9:$A$79,'Inputs &amp; Outputs'!$C$9:$C$79)</f>
        <v>53.437904000000003</v>
      </c>
      <c r="AA53">
        <f>'No. policies'!AA53*LOOKUP(AA$1,'Inputs &amp; Outputs'!$A$9:$A$79,'Inputs &amp; Outputs'!$C$9:$C$79)</f>
        <v>58.177937</v>
      </c>
      <c r="AB53">
        <f>'No. policies'!AB53*LOOKUP(AB$1,'Inputs &amp; Outputs'!$A$9:$A$79,'Inputs &amp; Outputs'!$C$9:$C$79)</f>
        <v>63.554178</v>
      </c>
      <c r="AC53">
        <f>'No. policies'!AC53*LOOKUP(AC$1,'Inputs &amp; Outputs'!$A$9:$A$79,'Inputs &amp; Outputs'!$C$9:$C$79)</f>
        <v>69.701624999999993</v>
      </c>
      <c r="AD53">
        <f>'No. policies'!AD53*LOOKUP(AD$1,'Inputs &amp; Outputs'!$A$9:$A$79,'Inputs &amp; Outputs'!$C$9:$C$79)</f>
        <v>76.636409999999998</v>
      </c>
      <c r="AE53">
        <f>'No. policies'!AE53*LOOKUP(AE$1,'Inputs &amp; Outputs'!$A$9:$A$79,'Inputs &amp; Outputs'!$C$9:$C$79)</f>
        <v>84.452964000000009</v>
      </c>
      <c r="AF53">
        <f>'No. policies'!AF53*LOOKUP(AF$1,'Inputs &amp; Outputs'!$A$9:$A$79,'Inputs &amp; Outputs'!$C$9:$C$79)</f>
        <v>93.126284999999996</v>
      </c>
      <c r="AG53">
        <f>'No. policies'!AG53*LOOKUP(AG$1,'Inputs &amp; Outputs'!$A$9:$A$79,'Inputs &amp; Outputs'!$C$9:$C$79)</f>
        <v>103.09506999999999</v>
      </c>
      <c r="AH53">
        <f>'No. policies'!AH53*LOOKUP(AH$1,'Inputs &amp; Outputs'!$A$9:$A$79,'Inputs &amp; Outputs'!$C$9:$C$79)</f>
        <v>114.09022</v>
      </c>
      <c r="AI53">
        <f>'No. policies'!AI53*LOOKUP(AI$1,'Inputs &amp; Outputs'!$A$9:$A$79,'Inputs &amp; Outputs'!$C$9:$C$79)</f>
        <v>125.79705</v>
      </c>
      <c r="AJ53">
        <f>'No. policies'!AJ53*LOOKUP(AJ$1,'Inputs &amp; Outputs'!$A$9:$A$79,'Inputs &amp; Outputs'!$C$9:$C$79)</f>
        <v>139.08272399999998</v>
      </c>
      <c r="AK53">
        <f>'No. policies'!AK53*LOOKUP(AK$1,'Inputs &amp; Outputs'!$A$9:$A$79,'Inputs &amp; Outputs'!$C$9:$C$79)</f>
        <v>153.30032</v>
      </c>
      <c r="AL53">
        <f>'No. policies'!AL53*LOOKUP(AL$1,'Inputs &amp; Outputs'!$A$9:$A$79,'Inputs &amp; Outputs'!$C$9:$C$79)</f>
        <v>168.028842</v>
      </c>
      <c r="AM53">
        <f>'No. policies'!AM53*LOOKUP(AM$1,'Inputs &amp; Outputs'!$A$9:$A$79,'Inputs &amp; Outputs'!$C$9:$C$79)</f>
        <v>184.69420199999999</v>
      </c>
      <c r="AN53">
        <f>'No. policies'!AN53*LOOKUP(AN$1,'Inputs &amp; Outputs'!$A$9:$A$79,'Inputs &amp; Outputs'!$C$9:$C$79)</f>
        <v>203.514444</v>
      </c>
      <c r="AO53">
        <f>'No. policies'!AO53*LOOKUP(AO$1,'Inputs &amp; Outputs'!$A$9:$A$79,'Inputs &amp; Outputs'!$C$9:$C$79)</f>
        <v>225.09468000000001</v>
      </c>
      <c r="AP53">
        <f>'No. policies'!AP53*LOOKUP(AP$1,'Inputs &amp; Outputs'!$A$9:$A$79,'Inputs &amp; Outputs'!$C$9:$C$79)</f>
        <v>249.13108000000003</v>
      </c>
      <c r="AQ53">
        <f>'No. policies'!AQ53*LOOKUP(AQ$1,'Inputs &amp; Outputs'!$A$9:$A$79,'Inputs &amp; Outputs'!$C$9:$C$79)</f>
        <v>276.11784</v>
      </c>
      <c r="AR53">
        <f>'No. policies'!AR53*LOOKUP(AR$1,'Inputs &amp; Outputs'!$A$9:$A$79,'Inputs &amp; Outputs'!$C$9:$C$79)</f>
        <v>304.29662400000001</v>
      </c>
      <c r="AS53">
        <f>'No. policies'!AS53*LOOKUP(AS$1,'Inputs &amp; Outputs'!$A$9:$A$79,'Inputs &amp; Outputs'!$C$9:$C$79)</f>
        <v>333.75439800000004</v>
      </c>
      <c r="AT53">
        <f>'No. policies'!AT53*LOOKUP(AT$1,'Inputs &amp; Outputs'!$A$9:$A$79,'Inputs &amp; Outputs'!$C$9:$C$79)</f>
        <v>364.55232000000001</v>
      </c>
      <c r="AU53">
        <f>'No. policies'!AU53*LOOKUP(AU$1,'Inputs &amp; Outputs'!$A$9:$A$79,'Inputs &amp; Outputs'!$C$9:$C$79)</f>
        <v>394.33387500000003</v>
      </c>
      <c r="AV53">
        <f>'No. policies'!AV53*LOOKUP(AV$1,'Inputs &amp; Outputs'!$A$9:$A$79,'Inputs &amp; Outputs'!$C$9:$C$79)</f>
        <v>421.57458599999995</v>
      </c>
      <c r="AW53">
        <f>'No. policies'!AW53*LOOKUP(AW$1,'Inputs &amp; Outputs'!$A$9:$A$79,'Inputs &amp; Outputs'!$C$9:$C$79)</f>
        <v>446.04846000000003</v>
      </c>
      <c r="AX53">
        <f>'No. policies'!AX53*LOOKUP(AX$1,'Inputs &amp; Outputs'!$A$9:$A$79,'Inputs &amp; Outputs'!$C$9:$C$79)</f>
        <v>461.10153599999995</v>
      </c>
      <c r="AY53">
        <f>'No. policies'!AY53*LOOKUP(AY$1,'Inputs &amp; Outputs'!$A$9:$A$79,'Inputs &amp; Outputs'!$C$9:$C$79)</f>
        <v>472.18375000000003</v>
      </c>
      <c r="AZ53">
        <f>'No. policies'!AZ53*LOOKUP(AZ$1,'Inputs &amp; Outputs'!$A$9:$A$79,'Inputs &amp; Outputs'!$C$9:$C$79)</f>
        <v>469.73536599999994</v>
      </c>
      <c r="BA53">
        <f>'No. policies'!BA53*LOOKUP(BA$1,'Inputs &amp; Outputs'!$A$9:$A$79,'Inputs &amp; Outputs'!$C$9:$C$79)</f>
        <v>462.50968799999998</v>
      </c>
      <c r="BB53">
        <f>'No. policies'!BB53*LOOKUP(BB$1,'Inputs &amp; Outputs'!$A$9:$A$79,'Inputs &amp; Outputs'!$C$9:$C$79)</f>
        <v>439.10451900000004</v>
      </c>
      <c r="BC53">
        <f>'No. policies'!BC53*LOOKUP(BC$1,'Inputs &amp; Outputs'!$A$9:$A$79,'Inputs &amp; Outputs'!$C$9:$C$79)</f>
        <v>411.33777300000003</v>
      </c>
      <c r="BD53">
        <f>'No. policies'!BD53*LOOKUP(BD$1,'Inputs &amp; Outputs'!$A$9:$A$79,'Inputs &amp; Outputs'!$C$9:$C$79)</f>
        <v>366.20578399999999</v>
      </c>
      <c r="BE53">
        <f>'No. policies'!BE53*LOOKUP(BE$1,'Inputs &amp; Outputs'!$A$9:$A$79,'Inputs &amp; Outputs'!$C$9:$C$79)</f>
        <v>322.898616</v>
      </c>
      <c r="BF53">
        <f>'No. policies'!BF53*LOOKUP(BF$1,'Inputs &amp; Outputs'!$A$9:$A$79,'Inputs &amp; Outputs'!$C$9:$C$79)</f>
        <v>271.99017000000003</v>
      </c>
      <c r="BG53">
        <f>'No. policies'!BG53*LOOKUP(BG$1,'Inputs &amp; Outputs'!$A$9:$A$79,'Inputs &amp; Outputs'!$C$9:$C$79)</f>
        <v>222.183313</v>
      </c>
      <c r="BH53">
        <f>'No. policies'!BH53*LOOKUP(BH$1,'Inputs &amp; Outputs'!$A$9:$A$79,'Inputs &amp; Outputs'!$C$9:$C$79)</f>
        <v>171.624537</v>
      </c>
      <c r="BI53">
        <f>'No. policies'!BI53*LOOKUP(BI$1,'Inputs &amp; Outputs'!$A$9:$A$79,'Inputs &amp; Outputs'!$C$9:$C$79)</f>
        <v>128.22631200000001</v>
      </c>
      <c r="BJ53">
        <f>'No. policies'!BJ53*LOOKUP(BJ$1,'Inputs &amp; Outputs'!$A$9:$A$79,'Inputs &amp; Outputs'!$C$9:$C$79)</f>
        <v>99.167000999999999</v>
      </c>
      <c r="BK53">
        <f>'No. policies'!BK53*LOOKUP(BK$1,'Inputs &amp; Outputs'!$A$9:$A$79,'Inputs &amp; Outputs'!$C$9:$C$79)</f>
        <v>70.454137000000003</v>
      </c>
      <c r="BL53">
        <f>'No. policies'!BL53*LOOKUP(BL$1,'Inputs &amp; Outputs'!$A$9:$A$79,'Inputs &amp; Outputs'!$C$9:$C$79)</f>
        <v>50.072849999999995</v>
      </c>
      <c r="BM53">
        <f>'No. policies'!BM53*LOOKUP(BM$1,'Inputs &amp; Outputs'!$A$9:$A$79,'Inputs &amp; Outputs'!$C$9:$C$79)</f>
        <v>33.795381999999996</v>
      </c>
      <c r="BN53">
        <f>'No. policies'!BN53*LOOKUP(BN$1,'Inputs &amp; Outputs'!$A$9:$A$79,'Inputs &amp; Outputs'!$C$9:$C$79)</f>
        <v>22.477914000000002</v>
      </c>
      <c r="BO53">
        <f>'No. policies'!BO53*LOOKUP(BO$1,'Inputs &amp; Outputs'!$A$9:$A$79,'Inputs &amp; Outputs'!$C$9:$C$79)</f>
        <v>18.059328000000001</v>
      </c>
      <c r="BP53">
        <f>'No. policies'!BP53*LOOKUP(BP$1,'Inputs &amp; Outputs'!$A$9:$A$79,'Inputs &amp; Outputs'!$C$9:$C$79)</f>
        <v>12.073601</v>
      </c>
      <c r="BQ53">
        <f>'No. policies'!BQ53*LOOKUP(BQ$1,'Inputs &amp; Outputs'!$A$9:$A$79,'Inputs &amp; Outputs'!$C$9:$C$79)</f>
        <v>8.0449599999999997</v>
      </c>
      <c r="BR53">
        <f>'No. policies'!BR53*LOOKUP(BR$1,'Inputs &amp; Outputs'!$A$9:$A$79,'Inputs &amp; Outputs'!$C$9:$C$79)</f>
        <v>4.9748040000000007</v>
      </c>
      <c r="BS53">
        <f>'No. policies'!BS53*LOOKUP(BS$1,'Inputs &amp; Outputs'!$A$9:$A$79,'Inputs &amp; Outputs'!$C$9:$C$79)</f>
        <v>7</v>
      </c>
    </row>
    <row r="54" spans="1:71" x14ac:dyDescent="0.25">
      <c r="A54" s="1">
        <v>53</v>
      </c>
      <c r="B54">
        <f>'No. policies'!B54*LOOKUP(B$1,'Inputs &amp; Outputs'!$A$9:$A$79,'Inputs &amp; Outputs'!$C$9:$C$79)</f>
        <v>7.7700000000000005</v>
      </c>
      <c r="C54">
        <f>'No. policies'!C54*LOOKUP(C$1,'Inputs &amp; Outputs'!$A$9:$A$79,'Inputs &amp; Outputs'!$C$9:$C$79)</f>
        <v>8.4557699999999993</v>
      </c>
      <c r="D54">
        <f>'No. policies'!D54*LOOKUP(D$1,'Inputs &amp; Outputs'!$A$9:$A$79,'Inputs &amp; Outputs'!$C$9:$C$79)</f>
        <v>9.1980269999999997</v>
      </c>
      <c r="E54">
        <f>'No. policies'!E54*LOOKUP(E$1,'Inputs &amp; Outputs'!$A$9:$A$79,'Inputs &amp; Outputs'!$C$9:$C$79)</f>
        <v>10.008937</v>
      </c>
      <c r="F54">
        <f>'No. policies'!F54*LOOKUP(F$1,'Inputs &amp; Outputs'!$A$9:$A$79,'Inputs &amp; Outputs'!$C$9:$C$79)</f>
        <v>10.883964000000001</v>
      </c>
      <c r="G54">
        <f>'No. policies'!G54*LOOKUP(G$1,'Inputs &amp; Outputs'!$A$9:$A$79,'Inputs &amp; Outputs'!$C$9:$C$79)</f>
        <v>11.82654</v>
      </c>
      <c r="H54">
        <f>'No. policies'!H54*LOOKUP(H$1,'Inputs &amp; Outputs'!$A$9:$A$79,'Inputs &amp; Outputs'!$C$9:$C$79)</f>
        <v>12.855399999999999</v>
      </c>
      <c r="I54">
        <f>'No. policies'!I54*LOOKUP(I$1,'Inputs &amp; Outputs'!$A$9:$A$79,'Inputs &amp; Outputs'!$C$9:$C$79)</f>
        <v>13.951548000000001</v>
      </c>
      <c r="J54">
        <f>'No. policies'!J54*LOOKUP(J$1,'Inputs &amp; Outputs'!$A$9:$A$79,'Inputs &amp; Outputs'!$C$9:$C$79)</f>
        <v>15.1257</v>
      </c>
      <c r="K54">
        <f>'No. policies'!K54*LOOKUP(K$1,'Inputs &amp; Outputs'!$A$9:$A$79,'Inputs &amp; Outputs'!$C$9:$C$79)</f>
        <v>16.389495</v>
      </c>
      <c r="L54">
        <f>'No. policies'!L54*LOOKUP(L$1,'Inputs &amp; Outputs'!$A$9:$A$79,'Inputs &amp; Outputs'!$C$9:$C$79)</f>
        <v>17.753343999999998</v>
      </c>
      <c r="M54">
        <f>'No. policies'!M54*LOOKUP(M$1,'Inputs &amp; Outputs'!$A$9:$A$79,'Inputs &amp; Outputs'!$C$9:$C$79)</f>
        <v>19.190480000000001</v>
      </c>
      <c r="N54">
        <f>'No. policies'!N54*LOOKUP(N$1,'Inputs &amp; Outputs'!$A$9:$A$79,'Inputs &amp; Outputs'!$C$9:$C$79)</f>
        <v>20.717749999999999</v>
      </c>
      <c r="O54">
        <f>'No. policies'!O54*LOOKUP(O$1,'Inputs &amp; Outputs'!$A$9:$A$79,'Inputs &amp; Outputs'!$C$9:$C$79)</f>
        <v>22.311035999999998</v>
      </c>
      <c r="P54">
        <f>'No. policies'!P54*LOOKUP(P$1,'Inputs &amp; Outputs'!$A$9:$A$79,'Inputs &amp; Outputs'!$C$9:$C$79)</f>
        <v>24.034395999999997</v>
      </c>
      <c r="Q54">
        <f>'No. policies'!Q54*LOOKUP(Q$1,'Inputs &amp; Outputs'!$A$9:$A$79,'Inputs &amp; Outputs'!$C$9:$C$79)</f>
        <v>25.829415000000001</v>
      </c>
      <c r="R54">
        <f>'No. policies'!R54*LOOKUP(R$1,'Inputs &amp; Outputs'!$A$9:$A$79,'Inputs &amp; Outputs'!$C$9:$C$79)</f>
        <v>27.818037</v>
      </c>
      <c r="S54">
        <f>'No. policies'!S54*LOOKUP(S$1,'Inputs &amp; Outputs'!$A$9:$A$79,'Inputs &amp; Outputs'!$C$9:$C$79)</f>
        <v>30.038159999999998</v>
      </c>
      <c r="T54">
        <f>'No. policies'!T54*LOOKUP(T$1,'Inputs &amp; Outputs'!$A$9:$A$79,'Inputs &amp; Outputs'!$C$9:$C$79)</f>
        <v>32.577401999999999</v>
      </c>
      <c r="U54">
        <f>'No. policies'!U54*LOOKUP(U$1,'Inputs &amp; Outputs'!$A$9:$A$79,'Inputs &amp; Outputs'!$C$9:$C$79)</f>
        <v>35.456527999999999</v>
      </c>
      <c r="V54">
        <f>'No. policies'!V54*LOOKUP(V$1,'Inputs &amp; Outputs'!$A$9:$A$79,'Inputs &amp; Outputs'!$C$9:$C$79)</f>
        <v>38.661168000000004</v>
      </c>
      <c r="W54">
        <f>'No. policies'!W54*LOOKUP(W$1,'Inputs &amp; Outputs'!$A$9:$A$79,'Inputs &amp; Outputs'!$C$9:$C$79)</f>
        <v>42.002532000000002</v>
      </c>
      <c r="X54">
        <f>'No. policies'!X54*LOOKUP(X$1,'Inputs &amp; Outputs'!$A$9:$A$79,'Inputs &amp; Outputs'!$C$9:$C$79)</f>
        <v>45.548737000000003</v>
      </c>
      <c r="Y54">
        <f>'No. policies'!Y54*LOOKUP(Y$1,'Inputs &amp; Outputs'!$A$9:$A$79,'Inputs &amp; Outputs'!$C$9:$C$79)</f>
        <v>49.351607999999999</v>
      </c>
      <c r="Z54">
        <f>'No. policies'!Z54*LOOKUP(Z$1,'Inputs &amp; Outputs'!$A$9:$A$79,'Inputs &amp; Outputs'!$C$9:$C$79)</f>
        <v>53.539928000000003</v>
      </c>
      <c r="AA54">
        <f>'No. policies'!AA54*LOOKUP(AA$1,'Inputs &amp; Outputs'!$A$9:$A$79,'Inputs &amp; Outputs'!$C$9:$C$79)</f>
        <v>58.264779000000004</v>
      </c>
      <c r="AB54">
        <f>'No. policies'!AB54*LOOKUP(AB$1,'Inputs &amp; Outputs'!$A$9:$A$79,'Inputs &amp; Outputs'!$C$9:$C$79)</f>
        <v>63.676829999999995</v>
      </c>
      <c r="AC54">
        <f>'No. policies'!AC54*LOOKUP(AC$1,'Inputs &amp; Outputs'!$A$9:$A$79,'Inputs &amp; Outputs'!$C$9:$C$79)</f>
        <v>69.82938</v>
      </c>
      <c r="AD54">
        <f>'No. policies'!AD54*LOOKUP(AD$1,'Inputs &amp; Outputs'!$A$9:$A$79,'Inputs &amp; Outputs'!$C$9:$C$79)</f>
        <v>76.736261999999996</v>
      </c>
      <c r="AE54">
        <f>'No. policies'!AE54*LOOKUP(AE$1,'Inputs &amp; Outputs'!$A$9:$A$79,'Inputs &amp; Outputs'!$C$9:$C$79)</f>
        <v>84.471456000000003</v>
      </c>
      <c r="AF54">
        <f>'No. policies'!AF54*LOOKUP(AF$1,'Inputs &amp; Outputs'!$A$9:$A$79,'Inputs &amp; Outputs'!$C$9:$C$79)</f>
        <v>93.280860000000004</v>
      </c>
      <c r="AG54">
        <f>'No. policies'!AG54*LOOKUP(AG$1,'Inputs &amp; Outputs'!$A$9:$A$79,'Inputs &amp; Outputs'!$C$9:$C$79)</f>
        <v>103.10657999999999</v>
      </c>
      <c r="AH54">
        <f>'No. policies'!AH54*LOOKUP(AH$1,'Inputs &amp; Outputs'!$A$9:$A$79,'Inputs &amp; Outputs'!$C$9:$C$79)</f>
        <v>114.09022</v>
      </c>
      <c r="AI54">
        <f>'No. policies'!AI54*LOOKUP(AI$1,'Inputs &amp; Outputs'!$A$9:$A$79,'Inputs &amp; Outputs'!$C$9:$C$79)</f>
        <v>126.099828</v>
      </c>
      <c r="AJ54">
        <f>'No. policies'!AJ54*LOOKUP(AJ$1,'Inputs &amp; Outputs'!$A$9:$A$79,'Inputs &amp; Outputs'!$C$9:$C$79)</f>
        <v>139.38953599999999</v>
      </c>
      <c r="AK54">
        <f>'No. policies'!AK54*LOOKUP(AK$1,'Inputs &amp; Outputs'!$A$9:$A$79,'Inputs &amp; Outputs'!$C$9:$C$79)</f>
        <v>153.69807999999998</v>
      </c>
      <c r="AL54">
        <f>'No. policies'!AL54*LOOKUP(AL$1,'Inputs &amp; Outputs'!$A$9:$A$79,'Inputs &amp; Outputs'!$C$9:$C$79)</f>
        <v>168.81827999999999</v>
      </c>
      <c r="AM54">
        <f>'No. policies'!AM54*LOOKUP(AM$1,'Inputs &amp; Outputs'!$A$9:$A$79,'Inputs &amp; Outputs'!$C$9:$C$79)</f>
        <v>185.78504999999998</v>
      </c>
      <c r="AN54">
        <f>'No. policies'!AN54*LOOKUP(AN$1,'Inputs &amp; Outputs'!$A$9:$A$79,'Inputs &amp; Outputs'!$C$9:$C$79)</f>
        <v>204.488688</v>
      </c>
      <c r="AO54">
        <f>'No. policies'!AO54*LOOKUP(AO$1,'Inputs &amp; Outputs'!$A$9:$A$79,'Inputs &amp; Outputs'!$C$9:$C$79)</f>
        <v>226.49061599999999</v>
      </c>
      <c r="AP54">
        <f>'No. policies'!AP54*LOOKUP(AP$1,'Inputs &amp; Outputs'!$A$9:$A$79,'Inputs &amp; Outputs'!$C$9:$C$79)</f>
        <v>249.99324000000001</v>
      </c>
      <c r="AQ54">
        <f>'No. policies'!AQ54*LOOKUP(AQ$1,'Inputs &amp; Outputs'!$A$9:$A$79,'Inputs &amp; Outputs'!$C$9:$C$79)</f>
        <v>276.99115</v>
      </c>
      <c r="AR54">
        <f>'No. policies'!AR54*LOOKUP(AR$1,'Inputs &amp; Outputs'!$A$9:$A$79,'Inputs &amp; Outputs'!$C$9:$C$79)</f>
        <v>305.73568799999998</v>
      </c>
      <c r="AS54">
        <f>'No. policies'!AS54*LOOKUP(AS$1,'Inputs &amp; Outputs'!$A$9:$A$79,'Inputs &amp; Outputs'!$C$9:$C$79)</f>
        <v>337.21585200000004</v>
      </c>
      <c r="AT54">
        <f>'No. policies'!AT54*LOOKUP(AT$1,'Inputs &amp; Outputs'!$A$9:$A$79,'Inputs &amp; Outputs'!$C$9:$C$79)</f>
        <v>368.18918400000001</v>
      </c>
      <c r="AU54">
        <f>'No. policies'!AU54*LOOKUP(AU$1,'Inputs &amp; Outputs'!$A$9:$A$79,'Inputs &amp; Outputs'!$C$9:$C$79)</f>
        <v>400.573125</v>
      </c>
      <c r="AV54">
        <f>'No. policies'!AV54*LOOKUP(AV$1,'Inputs &amp; Outputs'!$A$9:$A$79,'Inputs &amp; Outputs'!$C$9:$C$79)</f>
        <v>431.24931899999996</v>
      </c>
      <c r="AW54">
        <f>'No. policies'!AW54*LOOKUP(AW$1,'Inputs &amp; Outputs'!$A$9:$A$79,'Inputs &amp; Outputs'!$C$9:$C$79)</f>
        <v>456.94896</v>
      </c>
      <c r="AX54">
        <f>'No. policies'!AX54*LOOKUP(AX$1,'Inputs &amp; Outputs'!$A$9:$A$79,'Inputs &amp; Outputs'!$C$9:$C$79)</f>
        <v>475.13159999999999</v>
      </c>
      <c r="AY54">
        <f>'No. policies'!AY54*LOOKUP(AY$1,'Inputs &amp; Outputs'!$A$9:$A$79,'Inputs &amp; Outputs'!$C$9:$C$79)</f>
        <v>483.04374999999999</v>
      </c>
      <c r="AZ54">
        <f>'No. policies'!AZ54*LOOKUP(AZ$1,'Inputs &amp; Outputs'!$A$9:$A$79,'Inputs &amp; Outputs'!$C$9:$C$79)</f>
        <v>489.84675199999998</v>
      </c>
      <c r="BA54">
        <f>'No. policies'!BA54*LOOKUP(BA$1,'Inputs &amp; Outputs'!$A$9:$A$79,'Inputs &amp; Outputs'!$C$9:$C$79)</f>
        <v>475.22075999999998</v>
      </c>
      <c r="BB54">
        <f>'No. policies'!BB54*LOOKUP(BB$1,'Inputs &amp; Outputs'!$A$9:$A$79,'Inputs &amp; Outputs'!$C$9:$C$79)</f>
        <v>454.50316400000003</v>
      </c>
      <c r="BC54">
        <f>'No. policies'!BC54*LOOKUP(BC$1,'Inputs &amp; Outputs'!$A$9:$A$79,'Inputs &amp; Outputs'!$C$9:$C$79)</f>
        <v>422.71866</v>
      </c>
      <c r="BD54">
        <f>'No. policies'!BD54*LOOKUP(BD$1,'Inputs &amp; Outputs'!$A$9:$A$79,'Inputs &amp; Outputs'!$C$9:$C$79)</f>
        <v>381.18148400000001</v>
      </c>
      <c r="BE54">
        <f>'No. policies'!BE54*LOOKUP(BE$1,'Inputs &amp; Outputs'!$A$9:$A$79,'Inputs &amp; Outputs'!$C$9:$C$79)</f>
        <v>334.71197999999998</v>
      </c>
      <c r="BF54">
        <f>'No. policies'!BF54*LOOKUP(BF$1,'Inputs &amp; Outputs'!$A$9:$A$79,'Inputs &amp; Outputs'!$C$9:$C$79)</f>
        <v>278.16636599999998</v>
      </c>
      <c r="BG54">
        <f>'No. policies'!BG54*LOOKUP(BG$1,'Inputs &amp; Outputs'!$A$9:$A$79,'Inputs &amp; Outputs'!$C$9:$C$79)</f>
        <v>222.183313</v>
      </c>
      <c r="BH54">
        <f>'No. policies'!BH54*LOOKUP(BH$1,'Inputs &amp; Outputs'!$A$9:$A$79,'Inputs &amp; Outputs'!$C$9:$C$79)</f>
        <v>177.35445000000001</v>
      </c>
      <c r="BI54">
        <f>'No. policies'!BI54*LOOKUP(BI$1,'Inputs &amp; Outputs'!$A$9:$A$79,'Inputs &amp; Outputs'!$C$9:$C$79)</f>
        <v>136.312656</v>
      </c>
      <c r="BJ54">
        <f>'No. policies'!BJ54*LOOKUP(BJ$1,'Inputs &amp; Outputs'!$A$9:$A$79,'Inputs &amp; Outputs'!$C$9:$C$79)</f>
        <v>102.806157</v>
      </c>
      <c r="BK54">
        <f>'No. policies'!BK54*LOOKUP(BK$1,'Inputs &amp; Outputs'!$A$9:$A$79,'Inputs &amp; Outputs'!$C$9:$C$79)</f>
        <v>76.511279999999999</v>
      </c>
      <c r="BL54">
        <f>'No. policies'!BL54*LOOKUP(BL$1,'Inputs &amp; Outputs'!$A$9:$A$79,'Inputs &amp; Outputs'!$C$9:$C$79)</f>
        <v>51.408125999999996</v>
      </c>
      <c r="BM54">
        <f>'No. policies'!BM54*LOOKUP(BM$1,'Inputs &amp; Outputs'!$A$9:$A$79,'Inputs &amp; Outputs'!$C$9:$C$79)</f>
        <v>34.840600000000002</v>
      </c>
      <c r="BN54">
        <f>'No. policies'!BN54*LOOKUP(BN$1,'Inputs &amp; Outputs'!$A$9:$A$79,'Inputs &amp; Outputs'!$C$9:$C$79)</f>
        <v>23.203008000000001</v>
      </c>
      <c r="BO54">
        <f>'No. policies'!BO54*LOOKUP(BO$1,'Inputs &amp; Outputs'!$A$9:$A$79,'Inputs &amp; Outputs'!$C$9:$C$79)</f>
        <v>15.425676000000001</v>
      </c>
      <c r="BP54">
        <f>'No. policies'!BP54*LOOKUP(BP$1,'Inputs &amp; Outputs'!$A$9:$A$79,'Inputs &amp; Outputs'!$C$9:$C$79)</f>
        <v>8.9578330000000008</v>
      </c>
      <c r="BQ54">
        <f>'No. policies'!BQ54*LOOKUP(BQ$1,'Inputs &amp; Outputs'!$A$9:$A$79,'Inputs &amp; Outputs'!$C$9:$C$79)</f>
        <v>6.4359679999999999</v>
      </c>
      <c r="BR54">
        <f>'No. policies'!BR54*LOOKUP(BR$1,'Inputs &amp; Outputs'!$A$9:$A$79,'Inputs &amp; Outputs'!$C$9:$C$79)</f>
        <v>4.14567</v>
      </c>
      <c r="BS54">
        <f>'No. policies'!BS54*LOOKUP(BS$1,'Inputs &amp; Outputs'!$A$9:$A$79,'Inputs &amp; Outputs'!$C$9:$C$79)</f>
        <v>6</v>
      </c>
    </row>
    <row r="55" spans="1:71" x14ac:dyDescent="0.25">
      <c r="A55" s="1">
        <v>54</v>
      </c>
      <c r="B55">
        <f>'No. policies'!B55*LOOKUP(B$1,'Inputs &amp; Outputs'!$A$9:$A$79,'Inputs &amp; Outputs'!$C$9:$C$79)</f>
        <v>7.7700000000000005</v>
      </c>
      <c r="C55">
        <f>'No. policies'!C55*LOOKUP(C$1,'Inputs &amp; Outputs'!$A$9:$A$79,'Inputs &amp; Outputs'!$C$9:$C$79)</f>
        <v>8.4574619999999996</v>
      </c>
      <c r="D55">
        <f>'No. policies'!D55*LOOKUP(D$1,'Inputs &amp; Outputs'!$A$9:$A$79,'Inputs &amp; Outputs'!$C$9:$C$79)</f>
        <v>9.1961849999999998</v>
      </c>
      <c r="E55">
        <f>'No. policies'!E55*LOOKUP(E$1,'Inputs &amp; Outputs'!$A$9:$A$79,'Inputs &amp; Outputs'!$C$9:$C$79)</f>
        <v>10.00994</v>
      </c>
      <c r="F55">
        <f>'No. policies'!F55*LOOKUP(F$1,'Inputs &amp; Outputs'!$A$9:$A$79,'Inputs &amp; Outputs'!$C$9:$C$79)</f>
        <v>10.883964000000001</v>
      </c>
      <c r="G55">
        <f>'No. policies'!G55*LOOKUP(G$1,'Inputs &amp; Outputs'!$A$9:$A$79,'Inputs &amp; Outputs'!$C$9:$C$79)</f>
        <v>11.827728</v>
      </c>
      <c r="H55">
        <f>'No. policies'!H55*LOOKUP(H$1,'Inputs &amp; Outputs'!$A$9:$A$79,'Inputs &amp; Outputs'!$C$9:$C$79)</f>
        <v>12.847648</v>
      </c>
      <c r="I55">
        <f>'No. policies'!I55*LOOKUP(I$1,'Inputs &amp; Outputs'!$A$9:$A$79,'Inputs &amp; Outputs'!$C$9:$C$79)</f>
        <v>13.954356000000001</v>
      </c>
      <c r="J55">
        <f>'No. policies'!J55*LOOKUP(J$1,'Inputs &amp; Outputs'!$A$9:$A$79,'Inputs &amp; Outputs'!$C$9:$C$79)</f>
        <v>15.133319999999999</v>
      </c>
      <c r="K55">
        <f>'No. policies'!K55*LOOKUP(K$1,'Inputs &amp; Outputs'!$A$9:$A$79,'Inputs &amp; Outputs'!$C$9:$C$79)</f>
        <v>16.392800999999999</v>
      </c>
      <c r="L55">
        <f>'No. policies'!L55*LOOKUP(L$1,'Inputs &amp; Outputs'!$A$9:$A$79,'Inputs &amp; Outputs'!$C$9:$C$79)</f>
        <v>17.737216</v>
      </c>
      <c r="M55">
        <f>'No. policies'!M55*LOOKUP(M$1,'Inputs &amp; Outputs'!$A$9:$A$79,'Inputs &amp; Outputs'!$C$9:$C$79)</f>
        <v>19.16526</v>
      </c>
      <c r="N55">
        <f>'No. policies'!N55*LOOKUP(N$1,'Inputs &amp; Outputs'!$A$9:$A$79,'Inputs &amp; Outputs'!$C$9:$C$79)</f>
        <v>20.692574</v>
      </c>
      <c r="O55">
        <f>'No. policies'!O55*LOOKUP(O$1,'Inputs &amp; Outputs'!$A$9:$A$79,'Inputs &amp; Outputs'!$C$9:$C$79)</f>
        <v>22.306503999999997</v>
      </c>
      <c r="P55">
        <f>'No. policies'!P55*LOOKUP(P$1,'Inputs &amp; Outputs'!$A$9:$A$79,'Inputs &amp; Outputs'!$C$9:$C$79)</f>
        <v>24.022165999999999</v>
      </c>
      <c r="Q55">
        <f>'No. policies'!Q55*LOOKUP(Q$1,'Inputs &amp; Outputs'!$A$9:$A$79,'Inputs &amp; Outputs'!$C$9:$C$79)</f>
        <v>25.839963000000001</v>
      </c>
      <c r="R55">
        <f>'No. policies'!R55*LOOKUP(R$1,'Inputs &amp; Outputs'!$A$9:$A$79,'Inputs &amp; Outputs'!$C$9:$C$79)</f>
        <v>27.820884000000003</v>
      </c>
      <c r="S55">
        <f>'No. policies'!S55*LOOKUP(S$1,'Inputs &amp; Outputs'!$A$9:$A$79,'Inputs &amp; Outputs'!$C$9:$C$79)</f>
        <v>30.062832</v>
      </c>
      <c r="T55">
        <f>'No. policies'!T55*LOOKUP(T$1,'Inputs &amp; Outputs'!$A$9:$A$79,'Inputs &amp; Outputs'!$C$9:$C$79)</f>
        <v>32.600880000000004</v>
      </c>
      <c r="U55">
        <f>'No. policies'!U55*LOOKUP(U$1,'Inputs &amp; Outputs'!$A$9:$A$79,'Inputs &amp; Outputs'!$C$9:$C$79)</f>
        <v>35.485840000000003</v>
      </c>
      <c r="V55">
        <f>'No. policies'!V55*LOOKUP(V$1,'Inputs &amp; Outputs'!$A$9:$A$79,'Inputs &amp; Outputs'!$C$9:$C$79)</f>
        <v>38.609064000000004</v>
      </c>
      <c r="W55">
        <f>'No. policies'!W55*LOOKUP(W$1,'Inputs &amp; Outputs'!$A$9:$A$79,'Inputs &amp; Outputs'!$C$9:$C$79)</f>
        <v>42.028799999999997</v>
      </c>
      <c r="X55">
        <f>'No. policies'!X55*LOOKUP(X$1,'Inputs &amp; Outputs'!$A$9:$A$79,'Inputs &amp; Outputs'!$C$9:$C$79)</f>
        <v>45.605989000000001</v>
      </c>
      <c r="Y55">
        <f>'No. policies'!Y55*LOOKUP(Y$1,'Inputs &amp; Outputs'!$A$9:$A$79,'Inputs &amp; Outputs'!$C$9:$C$79)</f>
        <v>49.398372000000002</v>
      </c>
      <c r="Z55">
        <f>'No. policies'!Z55*LOOKUP(Z$1,'Inputs &amp; Outputs'!$A$9:$A$79,'Inputs &amp; Outputs'!$C$9:$C$79)</f>
        <v>53.670292000000003</v>
      </c>
      <c r="AA55">
        <f>'No. policies'!AA55*LOOKUP(AA$1,'Inputs &amp; Outputs'!$A$9:$A$79,'Inputs &amp; Outputs'!$C$9:$C$79)</f>
        <v>58.407448000000002</v>
      </c>
      <c r="AB55">
        <f>'No. policies'!AB55*LOOKUP(AB$1,'Inputs &amp; Outputs'!$A$9:$A$79,'Inputs &amp; Outputs'!$C$9:$C$79)</f>
        <v>63.758597999999999</v>
      </c>
      <c r="AC55">
        <f>'No. policies'!AC55*LOOKUP(AC$1,'Inputs &amp; Outputs'!$A$9:$A$79,'Inputs &amp; Outputs'!$C$9:$C$79)</f>
        <v>69.746714999999995</v>
      </c>
      <c r="AD55">
        <f>'No. policies'!AD55*LOOKUP(AD$1,'Inputs &amp; Outputs'!$A$9:$A$79,'Inputs &amp; Outputs'!$C$9:$C$79)</f>
        <v>76.636409999999998</v>
      </c>
      <c r="AE55">
        <f>'No. policies'!AE55*LOOKUP(AE$1,'Inputs &amp; Outputs'!$A$9:$A$79,'Inputs &amp; Outputs'!$C$9:$C$79)</f>
        <v>84.545424000000011</v>
      </c>
      <c r="AF55">
        <f>'No. policies'!AF55*LOOKUP(AF$1,'Inputs &amp; Outputs'!$A$9:$A$79,'Inputs &amp; Outputs'!$C$9:$C$79)</f>
        <v>93.352994999999993</v>
      </c>
      <c r="AG55">
        <f>'No. policies'!AG55*LOOKUP(AG$1,'Inputs &amp; Outputs'!$A$9:$A$79,'Inputs &amp; Outputs'!$C$9:$C$79)</f>
        <v>103.40584</v>
      </c>
      <c r="AH55">
        <f>'No. policies'!AH55*LOOKUP(AH$1,'Inputs &amp; Outputs'!$A$9:$A$79,'Inputs &amp; Outputs'!$C$9:$C$79)</f>
        <v>114.46365299999999</v>
      </c>
      <c r="AI55">
        <f>'No. policies'!AI55*LOOKUP(AI$1,'Inputs &amp; Outputs'!$A$9:$A$79,'Inputs &amp; Outputs'!$C$9:$C$79)</f>
        <v>126.287262</v>
      </c>
      <c r="AJ55">
        <f>'No. policies'!AJ55*LOOKUP(AJ$1,'Inputs &amp; Outputs'!$A$9:$A$79,'Inputs &amp; Outputs'!$C$9:$C$79)</f>
        <v>139.42183199999999</v>
      </c>
      <c r="AK55">
        <f>'No. policies'!AK55*LOOKUP(AK$1,'Inputs &amp; Outputs'!$A$9:$A$79,'Inputs &amp; Outputs'!$C$9:$C$79)</f>
        <v>153.66191999999998</v>
      </c>
      <c r="AL55">
        <f>'No. policies'!AL55*LOOKUP(AL$1,'Inputs &amp; Outputs'!$A$9:$A$79,'Inputs &amp; Outputs'!$C$9:$C$79)</f>
        <v>169.32433</v>
      </c>
      <c r="AM55">
        <f>'No. policies'!AM55*LOOKUP(AM$1,'Inputs &amp; Outputs'!$A$9:$A$79,'Inputs &amp; Outputs'!$C$9:$C$79)</f>
        <v>185.944132</v>
      </c>
      <c r="AN55">
        <f>'No. policies'!AN55*LOOKUP(AN$1,'Inputs &amp; Outputs'!$A$9:$A$79,'Inputs &amp; Outputs'!$C$9:$C$79)</f>
        <v>205.36038000000002</v>
      </c>
      <c r="AO55">
        <f>'No. policies'!AO55*LOOKUP(AO$1,'Inputs &amp; Outputs'!$A$9:$A$79,'Inputs &amp; Outputs'!$C$9:$C$79)</f>
        <v>227.91563400000001</v>
      </c>
      <c r="AP55">
        <f>'No. policies'!AP55*LOOKUP(AP$1,'Inputs &amp; Outputs'!$A$9:$A$79,'Inputs &amp; Outputs'!$C$9:$C$79)</f>
        <v>252.64604000000003</v>
      </c>
      <c r="AQ55">
        <f>'No. policies'!AQ55*LOOKUP(AQ$1,'Inputs &amp; Outputs'!$A$9:$A$79,'Inputs &amp; Outputs'!$C$9:$C$79)</f>
        <v>278.73776999999995</v>
      </c>
      <c r="AR55">
        <f>'No. policies'!AR55*LOOKUP(AR$1,'Inputs &amp; Outputs'!$A$9:$A$79,'Inputs &amp; Outputs'!$C$9:$C$79)</f>
        <v>307.95969600000001</v>
      </c>
      <c r="AS55">
        <f>'No. policies'!AS55*LOOKUP(AS$1,'Inputs &amp; Outputs'!$A$9:$A$79,'Inputs &amp; Outputs'!$C$9:$C$79)</f>
        <v>338.72083200000003</v>
      </c>
      <c r="AT55">
        <f>'No. policies'!AT55*LOOKUP(AT$1,'Inputs &amp; Outputs'!$A$9:$A$79,'Inputs &amp; Outputs'!$C$9:$C$79)</f>
        <v>371.71059200000002</v>
      </c>
      <c r="AU55">
        <f>'No. policies'!AU55*LOOKUP(AU$1,'Inputs &amp; Outputs'!$A$9:$A$79,'Inputs &amp; Outputs'!$C$9:$C$79)</f>
        <v>401.236875</v>
      </c>
      <c r="AV55">
        <f>'No. policies'!AV55*LOOKUP(AV$1,'Inputs &amp; Outputs'!$A$9:$A$79,'Inputs &amp; Outputs'!$C$9:$C$79)</f>
        <v>430.94460299999997</v>
      </c>
      <c r="AW55">
        <f>'No. policies'!AW55*LOOKUP(AW$1,'Inputs &amp; Outputs'!$A$9:$A$79,'Inputs &amp; Outputs'!$C$9:$C$79)</f>
        <v>459.30346800000001</v>
      </c>
      <c r="AX55">
        <f>'No. policies'!AX55*LOOKUP(AX$1,'Inputs &amp; Outputs'!$A$9:$A$79,'Inputs &amp; Outputs'!$C$9:$C$79)</f>
        <v>475.82812799999999</v>
      </c>
      <c r="AY55">
        <f>'No. policies'!AY55*LOOKUP(AY$1,'Inputs &amp; Outputs'!$A$9:$A$79,'Inputs &amp; Outputs'!$C$9:$C$79)</f>
        <v>485.08000000000004</v>
      </c>
      <c r="AZ55">
        <f>'No. policies'!AZ55*LOOKUP(AZ$1,'Inputs &amp; Outputs'!$A$9:$A$79,'Inputs &amp; Outputs'!$C$9:$C$79)</f>
        <v>483.31375399999996</v>
      </c>
      <c r="BA55">
        <f>'No. policies'!BA55*LOOKUP(BA$1,'Inputs &amp; Outputs'!$A$9:$A$79,'Inputs &amp; Outputs'!$C$9:$C$79)</f>
        <v>471.03188399999999</v>
      </c>
      <c r="BB55">
        <f>'No. policies'!BB55*LOOKUP(BB$1,'Inputs &amp; Outputs'!$A$9:$A$79,'Inputs &amp; Outputs'!$C$9:$C$79)</f>
        <v>450.45088900000002</v>
      </c>
      <c r="BC55">
        <f>'No. policies'!BC55*LOOKUP(BC$1,'Inputs &amp; Outputs'!$A$9:$A$79,'Inputs &amp; Outputs'!$C$9:$C$79)</f>
        <v>418.20243500000004</v>
      </c>
      <c r="BD55">
        <f>'No. policies'!BD55*LOOKUP(BD$1,'Inputs &amp; Outputs'!$A$9:$A$79,'Inputs &amp; Outputs'!$C$9:$C$79)</f>
        <v>376.58893599999999</v>
      </c>
      <c r="BE55">
        <f>'No. policies'!BE55*LOOKUP(BE$1,'Inputs &amp; Outputs'!$A$9:$A$79,'Inputs &amp; Outputs'!$C$9:$C$79)</f>
        <v>333.18061799999998</v>
      </c>
      <c r="BF55">
        <f>'No. policies'!BF55*LOOKUP(BF$1,'Inputs &amp; Outputs'!$A$9:$A$79,'Inputs &amp; Outputs'!$C$9:$C$79)</f>
        <v>284.817654</v>
      </c>
      <c r="BG55">
        <f>'No. policies'!BG55*LOOKUP(BG$1,'Inputs &amp; Outputs'!$A$9:$A$79,'Inputs &amp; Outputs'!$C$9:$C$79)</f>
        <v>226.529822</v>
      </c>
      <c r="BH55">
        <f>'No. policies'!BH55*LOOKUP(BH$1,'Inputs &amp; Outputs'!$A$9:$A$79,'Inputs &amp; Outputs'!$C$9:$C$79)</f>
        <v>178.718715</v>
      </c>
      <c r="BI55">
        <f>'No. policies'!BI55*LOOKUP(BI$1,'Inputs &amp; Outputs'!$A$9:$A$79,'Inputs &amp; Outputs'!$C$9:$C$79)</f>
        <v>131.98068599999999</v>
      </c>
      <c r="BJ55">
        <f>'No. policies'!BJ55*LOOKUP(BJ$1,'Inputs &amp; Outputs'!$A$9:$A$79,'Inputs &amp; Outputs'!$C$9:$C$79)</f>
        <v>99.470264</v>
      </c>
      <c r="BK55">
        <f>'No. policies'!BK55*LOOKUP(BK$1,'Inputs &amp; Outputs'!$A$9:$A$79,'Inputs &amp; Outputs'!$C$9:$C$79)</f>
        <v>72.685715999999999</v>
      </c>
      <c r="BL55">
        <f>'No. policies'!BL55*LOOKUP(BL$1,'Inputs &amp; Outputs'!$A$9:$A$79,'Inputs &amp; Outputs'!$C$9:$C$79)</f>
        <v>50.740487999999999</v>
      </c>
      <c r="BM55">
        <f>'No. policies'!BM55*LOOKUP(BM$1,'Inputs &amp; Outputs'!$A$9:$A$79,'Inputs &amp; Outputs'!$C$9:$C$79)</f>
        <v>33.795381999999996</v>
      </c>
      <c r="BN55">
        <f>'No. policies'!BN55*LOOKUP(BN$1,'Inputs &amp; Outputs'!$A$9:$A$79,'Inputs &amp; Outputs'!$C$9:$C$79)</f>
        <v>19.577538000000001</v>
      </c>
      <c r="BO55">
        <f>'No. policies'!BO55*LOOKUP(BO$1,'Inputs &amp; Outputs'!$A$9:$A$79,'Inputs &amp; Outputs'!$C$9:$C$79)</f>
        <v>11.28708</v>
      </c>
      <c r="BP55">
        <f>'No. policies'!BP55*LOOKUP(BP$1,'Inputs &amp; Outputs'!$A$9:$A$79,'Inputs &amp; Outputs'!$C$9:$C$79)</f>
        <v>7.010478</v>
      </c>
      <c r="BQ55">
        <f>'No. policies'!BQ55*LOOKUP(BQ$1,'Inputs &amp; Outputs'!$A$9:$A$79,'Inputs &amp; Outputs'!$C$9:$C$79)</f>
        <v>6.0337199999999998</v>
      </c>
      <c r="BR55">
        <f>'No. policies'!BR55*LOOKUP(BR$1,'Inputs &amp; Outputs'!$A$9:$A$79,'Inputs &amp; Outputs'!$C$9:$C$79)</f>
        <v>2.9019690000000002</v>
      </c>
      <c r="BS55">
        <f>'No. policies'!BS55*LOOKUP(BS$1,'Inputs &amp; Outputs'!$A$9:$A$79,'Inputs &amp; Outputs'!$C$9:$C$79)</f>
        <v>3</v>
      </c>
    </row>
    <row r="56" spans="1:71" x14ac:dyDescent="0.25">
      <c r="A56" s="1">
        <v>55</v>
      </c>
      <c r="B56">
        <f>'No. policies'!B56*LOOKUP(B$1,'Inputs &amp; Outputs'!$A$9:$A$79,'Inputs &amp; Outputs'!$C$9:$C$79)</f>
        <v>7.7700000000000005</v>
      </c>
      <c r="C56">
        <f>'No. policies'!C56*LOOKUP(C$1,'Inputs &amp; Outputs'!$A$9:$A$79,'Inputs &amp; Outputs'!$C$9:$C$79)</f>
        <v>8.4540779999999991</v>
      </c>
      <c r="D56">
        <f>'No. policies'!D56*LOOKUP(D$1,'Inputs &amp; Outputs'!$A$9:$A$79,'Inputs &amp; Outputs'!$C$9:$C$79)</f>
        <v>9.1971059999999998</v>
      </c>
      <c r="E56">
        <f>'No. policies'!E56*LOOKUP(E$1,'Inputs &amp; Outputs'!$A$9:$A$79,'Inputs &amp; Outputs'!$C$9:$C$79)</f>
        <v>10.003921999999999</v>
      </c>
      <c r="F56">
        <f>'No. policies'!F56*LOOKUP(F$1,'Inputs &amp; Outputs'!$A$9:$A$79,'Inputs &amp; Outputs'!$C$9:$C$79)</f>
        <v>10.88724</v>
      </c>
      <c r="G56">
        <f>'No. policies'!G56*LOOKUP(G$1,'Inputs &amp; Outputs'!$A$9:$A$79,'Inputs &amp; Outputs'!$C$9:$C$79)</f>
        <v>11.83248</v>
      </c>
      <c r="H56">
        <f>'No. policies'!H56*LOOKUP(H$1,'Inputs &amp; Outputs'!$A$9:$A$79,'Inputs &amp; Outputs'!$C$9:$C$79)</f>
        <v>12.848939999999999</v>
      </c>
      <c r="I56">
        <f>'No. policies'!I56*LOOKUP(I$1,'Inputs &amp; Outputs'!$A$9:$A$79,'Inputs &amp; Outputs'!$C$9:$C$79)</f>
        <v>13.945932000000001</v>
      </c>
      <c r="J56">
        <f>'No. policies'!J56*LOOKUP(J$1,'Inputs &amp; Outputs'!$A$9:$A$79,'Inputs &amp; Outputs'!$C$9:$C$79)</f>
        <v>15.1257</v>
      </c>
      <c r="K56">
        <f>'No. policies'!K56*LOOKUP(K$1,'Inputs &amp; Outputs'!$A$9:$A$79,'Inputs &amp; Outputs'!$C$9:$C$79)</f>
        <v>16.368006000000001</v>
      </c>
      <c r="L56">
        <f>'No. policies'!L56*LOOKUP(L$1,'Inputs &amp; Outputs'!$A$9:$A$79,'Inputs &amp; Outputs'!$C$9:$C$79)</f>
        <v>17.706751999999998</v>
      </c>
      <c r="M56">
        <f>'No. policies'!M56*LOOKUP(M$1,'Inputs &amp; Outputs'!$A$9:$A$79,'Inputs &amp; Outputs'!$C$9:$C$79)</f>
        <v>19.12452</v>
      </c>
      <c r="N56">
        <f>'No. policies'!N56*LOOKUP(N$1,'Inputs &amp; Outputs'!$A$9:$A$79,'Inputs &amp; Outputs'!$C$9:$C$79)</f>
        <v>20.656908000000001</v>
      </c>
      <c r="O56">
        <f>'No. policies'!O56*LOOKUP(O$1,'Inputs &amp; Outputs'!$A$9:$A$79,'Inputs &amp; Outputs'!$C$9:$C$79)</f>
        <v>22.265715999999998</v>
      </c>
      <c r="P56">
        <f>'No. policies'!P56*LOOKUP(P$1,'Inputs &amp; Outputs'!$A$9:$A$79,'Inputs &amp; Outputs'!$C$9:$C$79)</f>
        <v>23.980583999999997</v>
      </c>
      <c r="Q56">
        <f>'No. policies'!Q56*LOOKUP(Q$1,'Inputs &amp; Outputs'!$A$9:$A$79,'Inputs &amp; Outputs'!$C$9:$C$79)</f>
        <v>25.795134000000001</v>
      </c>
      <c r="R56">
        <f>'No. policies'!R56*LOOKUP(R$1,'Inputs &amp; Outputs'!$A$9:$A$79,'Inputs &amp; Outputs'!$C$9:$C$79)</f>
        <v>27.769638</v>
      </c>
      <c r="S56">
        <f>'No. policies'!S56*LOOKUP(S$1,'Inputs &amp; Outputs'!$A$9:$A$79,'Inputs &amp; Outputs'!$C$9:$C$79)</f>
        <v>29.998068</v>
      </c>
      <c r="T56">
        <f>'No. policies'!T56*LOOKUP(T$1,'Inputs &amp; Outputs'!$A$9:$A$79,'Inputs &amp; Outputs'!$C$9:$C$79)</f>
        <v>32.520384</v>
      </c>
      <c r="U56">
        <f>'No. policies'!U56*LOOKUP(U$1,'Inputs &amp; Outputs'!$A$9:$A$79,'Inputs &amp; Outputs'!$C$9:$C$79)</f>
        <v>35.405231999999998</v>
      </c>
      <c r="V56">
        <f>'No. policies'!V56*LOOKUP(V$1,'Inputs &amp; Outputs'!$A$9:$A$79,'Inputs &amp; Outputs'!$C$9:$C$79)</f>
        <v>38.633112000000004</v>
      </c>
      <c r="W56">
        <f>'No. policies'!W56*LOOKUP(W$1,'Inputs &amp; Outputs'!$A$9:$A$79,'Inputs &amp; Outputs'!$C$9:$C$79)</f>
        <v>42.041933999999998</v>
      </c>
      <c r="X56">
        <f>'No. policies'!X56*LOOKUP(X$1,'Inputs &amp; Outputs'!$A$9:$A$79,'Inputs &amp; Outputs'!$C$9:$C$79)</f>
        <v>45.605989000000001</v>
      </c>
      <c r="Y56">
        <f>'No. policies'!Y56*LOOKUP(Y$1,'Inputs &amp; Outputs'!$A$9:$A$79,'Inputs &amp; Outputs'!$C$9:$C$79)</f>
        <v>49.445135999999998</v>
      </c>
      <c r="Z56">
        <f>'No. policies'!Z56*LOOKUP(Z$1,'Inputs &amp; Outputs'!$A$9:$A$79,'Inputs &amp; Outputs'!$C$9:$C$79)</f>
        <v>53.590940000000003</v>
      </c>
      <c r="AA56">
        <f>'No. policies'!AA56*LOOKUP(AA$1,'Inputs &amp; Outputs'!$A$9:$A$79,'Inputs &amp; Outputs'!$C$9:$C$79)</f>
        <v>58.339215000000003</v>
      </c>
      <c r="AB56">
        <f>'No. policies'!AB56*LOOKUP(AB$1,'Inputs &amp; Outputs'!$A$9:$A$79,'Inputs &amp; Outputs'!$C$9:$C$79)</f>
        <v>63.758597999999999</v>
      </c>
      <c r="AC56">
        <f>'No. policies'!AC56*LOOKUP(AC$1,'Inputs &amp; Outputs'!$A$9:$A$79,'Inputs &amp; Outputs'!$C$9:$C$79)</f>
        <v>69.836894999999998</v>
      </c>
      <c r="AD56">
        <f>'No. policies'!AD56*LOOKUP(AD$1,'Inputs &amp; Outputs'!$A$9:$A$79,'Inputs &amp; Outputs'!$C$9:$C$79)</f>
        <v>76.769546000000005</v>
      </c>
      <c r="AE56">
        <f>'No. policies'!AE56*LOOKUP(AE$1,'Inputs &amp; Outputs'!$A$9:$A$79,'Inputs &amp; Outputs'!$C$9:$C$79)</f>
        <v>84.489948000000012</v>
      </c>
      <c r="AF56">
        <f>'No. policies'!AF56*LOOKUP(AF$1,'Inputs &amp; Outputs'!$A$9:$A$79,'Inputs &amp; Outputs'!$C$9:$C$79)</f>
        <v>93.291164999999992</v>
      </c>
      <c r="AG56">
        <f>'No. policies'!AG56*LOOKUP(AG$1,'Inputs &amp; Outputs'!$A$9:$A$79,'Inputs &amp; Outputs'!$C$9:$C$79)</f>
        <v>103.23318999999999</v>
      </c>
      <c r="AH56">
        <f>'No. policies'!AH56*LOOKUP(AH$1,'Inputs &amp; Outputs'!$A$9:$A$79,'Inputs &amp; Outputs'!$C$9:$C$79)</f>
        <v>113.98720399999999</v>
      </c>
      <c r="AI56">
        <f>'No. policies'!AI56*LOOKUP(AI$1,'Inputs &amp; Outputs'!$A$9:$A$79,'Inputs &amp; Outputs'!$C$9:$C$79)</f>
        <v>126.04215600000001</v>
      </c>
      <c r="AJ56">
        <f>'No. policies'!AJ56*LOOKUP(AJ$1,'Inputs &amp; Outputs'!$A$9:$A$79,'Inputs &amp; Outputs'!$C$9:$C$79)</f>
        <v>138.921244</v>
      </c>
      <c r="AK56">
        <f>'No. policies'!AK56*LOOKUP(AK$1,'Inputs &amp; Outputs'!$A$9:$A$79,'Inputs &amp; Outputs'!$C$9:$C$79)</f>
        <v>153.13759999999999</v>
      </c>
      <c r="AL56">
        <f>'No. policies'!AL56*LOOKUP(AL$1,'Inputs &amp; Outputs'!$A$9:$A$79,'Inputs &amp; Outputs'!$C$9:$C$79)</f>
        <v>168.49440799999999</v>
      </c>
      <c r="AM56">
        <f>'No. policies'!AM56*LOOKUP(AM$1,'Inputs &amp; Outputs'!$A$9:$A$79,'Inputs &amp; Outputs'!$C$9:$C$79)</f>
        <v>185.26235199999999</v>
      </c>
      <c r="AN56">
        <f>'No. policies'!AN56*LOOKUP(AN$1,'Inputs &amp; Outputs'!$A$9:$A$79,'Inputs &amp; Outputs'!$C$9:$C$79)</f>
        <v>204.92453400000002</v>
      </c>
      <c r="AO56">
        <f>'No. policies'!AO56*LOOKUP(AO$1,'Inputs &amp; Outputs'!$A$9:$A$79,'Inputs &amp; Outputs'!$C$9:$C$79)</f>
        <v>226.83959999999999</v>
      </c>
      <c r="AP56">
        <f>'No. policies'!AP56*LOOKUP(AP$1,'Inputs &amp; Outputs'!$A$9:$A$79,'Inputs &amp; Outputs'!$C$9:$C$79)</f>
        <v>251.18700000000001</v>
      </c>
      <c r="AQ56">
        <f>'No. policies'!AQ56*LOOKUP(AQ$1,'Inputs &amp; Outputs'!$A$9:$A$79,'Inputs &amp; Outputs'!$C$9:$C$79)</f>
        <v>278.24415999999997</v>
      </c>
      <c r="AR56">
        <f>'No. policies'!AR56*LOOKUP(AR$1,'Inputs &amp; Outputs'!$A$9:$A$79,'Inputs &amp; Outputs'!$C$9:$C$79)</f>
        <v>307.56722400000001</v>
      </c>
      <c r="AS56">
        <f>'No. policies'!AS56*LOOKUP(AS$1,'Inputs &amp; Outputs'!$A$9:$A$79,'Inputs &amp; Outputs'!$C$9:$C$79)</f>
        <v>337.11552</v>
      </c>
      <c r="AT56">
        <f>'No. policies'!AT56*LOOKUP(AT$1,'Inputs &amp; Outputs'!$A$9:$A$79,'Inputs &amp; Outputs'!$C$9:$C$79)</f>
        <v>368.18918400000001</v>
      </c>
      <c r="AU56">
        <f>'No. policies'!AU56*LOOKUP(AU$1,'Inputs &amp; Outputs'!$A$9:$A$79,'Inputs &amp; Outputs'!$C$9:$C$79)</f>
        <v>398.78100000000001</v>
      </c>
      <c r="AV56">
        <f>'No. policies'!AV56*LOOKUP(AV$1,'Inputs &amp; Outputs'!$A$9:$A$79,'Inputs &amp; Outputs'!$C$9:$C$79)</f>
        <v>428.583054</v>
      </c>
      <c r="AW56">
        <f>'No. policies'!AW56*LOOKUP(AW$1,'Inputs &amp; Outputs'!$A$9:$A$79,'Inputs &amp; Outputs'!$C$9:$C$79)</f>
        <v>455.72810400000003</v>
      </c>
      <c r="AX56">
        <f>'No. policies'!AX56*LOOKUP(AX$1,'Inputs &amp; Outputs'!$A$9:$A$79,'Inputs &amp; Outputs'!$C$9:$C$79)</f>
        <v>474.236064</v>
      </c>
      <c r="AY56">
        <f>'No. policies'!AY56*LOOKUP(AY$1,'Inputs &amp; Outputs'!$A$9:$A$79,'Inputs &amp; Outputs'!$C$9:$C$79)</f>
        <v>482.8175</v>
      </c>
      <c r="AZ56">
        <f>'No. policies'!AZ56*LOOKUP(AZ$1,'Inputs &amp; Outputs'!$A$9:$A$79,'Inputs &amp; Outputs'!$C$9:$C$79)</f>
        <v>486.26000799999997</v>
      </c>
      <c r="BA56">
        <f>'No. policies'!BA56*LOOKUP(BA$1,'Inputs &amp; Outputs'!$A$9:$A$79,'Inputs &amp; Outputs'!$C$9:$C$79)</f>
        <v>471.60965999999996</v>
      </c>
      <c r="BB56">
        <f>'No. policies'!BB56*LOOKUP(BB$1,'Inputs &amp; Outputs'!$A$9:$A$79,'Inputs &amp; Outputs'!$C$9:$C$79)</f>
        <v>453.36852700000003</v>
      </c>
      <c r="BC56">
        <f>'No. policies'!BC56*LOOKUP(BC$1,'Inputs &amp; Outputs'!$A$9:$A$79,'Inputs &amp; Outputs'!$C$9:$C$79)</f>
        <v>423.983203</v>
      </c>
      <c r="BD56">
        <f>'No. policies'!BD56*LOOKUP(BD$1,'Inputs &amp; Outputs'!$A$9:$A$79,'Inputs &amp; Outputs'!$C$9:$C$79)</f>
        <v>391.16528399999999</v>
      </c>
      <c r="BE56">
        <f>'No. policies'!BE56*LOOKUP(BE$1,'Inputs &amp; Outputs'!$A$9:$A$79,'Inputs &amp; Outputs'!$C$9:$C$79)</f>
        <v>336.68087399999996</v>
      </c>
      <c r="BF56">
        <f>'No. policies'!BF56*LOOKUP(BF$1,'Inputs &amp; Outputs'!$A$9:$A$79,'Inputs &amp; Outputs'!$C$9:$C$79)</f>
        <v>283.62992400000002</v>
      </c>
      <c r="BG56">
        <f>'No. policies'!BG56*LOOKUP(BG$1,'Inputs &amp; Outputs'!$A$9:$A$79,'Inputs &amp; Outputs'!$C$9:$C$79)</f>
        <v>236.50122499999998</v>
      </c>
      <c r="BH56">
        <f>'No. policies'!BH56*LOOKUP(BH$1,'Inputs &amp; Outputs'!$A$9:$A$79,'Inputs &amp; Outputs'!$C$9:$C$79)</f>
        <v>187.99571700000001</v>
      </c>
      <c r="BI56">
        <f>'No. policies'!BI56*LOOKUP(BI$1,'Inputs &amp; Outputs'!$A$9:$A$79,'Inputs &amp; Outputs'!$C$9:$C$79)</f>
        <v>150.17496</v>
      </c>
      <c r="BJ56">
        <f>'No. policies'!BJ56*LOOKUP(BJ$1,'Inputs &amp; Outputs'!$A$9:$A$79,'Inputs &amp; Outputs'!$C$9:$C$79)</f>
        <v>115.84646600000001</v>
      </c>
      <c r="BK56">
        <f>'No. policies'!BK56*LOOKUP(BK$1,'Inputs &amp; Outputs'!$A$9:$A$79,'Inputs &amp; Outputs'!$C$9:$C$79)</f>
        <v>83.524813999999992</v>
      </c>
      <c r="BL56">
        <f>'No. policies'!BL56*LOOKUP(BL$1,'Inputs &amp; Outputs'!$A$9:$A$79,'Inputs &amp; Outputs'!$C$9:$C$79)</f>
        <v>60.421238999999993</v>
      </c>
      <c r="BM56">
        <f>'No. policies'!BM56*LOOKUP(BM$1,'Inputs &amp; Outputs'!$A$9:$A$79,'Inputs &amp; Outputs'!$C$9:$C$79)</f>
        <v>42.853937999999999</v>
      </c>
      <c r="BN56">
        <f>'No. policies'!BN56*LOOKUP(BN$1,'Inputs &amp; Outputs'!$A$9:$A$79,'Inputs &amp; Outputs'!$C$9:$C$79)</f>
        <v>27.916119000000002</v>
      </c>
      <c r="BO56">
        <f>'No. policies'!BO56*LOOKUP(BO$1,'Inputs &amp; Outputs'!$A$9:$A$79,'Inputs &amp; Outputs'!$C$9:$C$79)</f>
        <v>19.564272000000003</v>
      </c>
      <c r="BP56">
        <f>'No. policies'!BP56*LOOKUP(BP$1,'Inputs &amp; Outputs'!$A$9:$A$79,'Inputs &amp; Outputs'!$C$9:$C$79)</f>
        <v>14.410427</v>
      </c>
      <c r="BQ56">
        <f>'No. policies'!BQ56*LOOKUP(BQ$1,'Inputs &amp; Outputs'!$A$9:$A$79,'Inputs &amp; Outputs'!$C$9:$C$79)</f>
        <v>9.6539520000000003</v>
      </c>
      <c r="BR56">
        <f>'No. policies'!BR56*LOOKUP(BR$1,'Inputs &amp; Outputs'!$A$9:$A$79,'Inputs &amp; Outputs'!$C$9:$C$79)</f>
        <v>7.0476390000000002</v>
      </c>
      <c r="BS56">
        <f>'No. policies'!BS56*LOOKUP(BS$1,'Inputs &amp; Outputs'!$A$9:$A$79,'Inputs &amp; Outputs'!$C$9:$C$79)</f>
        <v>12</v>
      </c>
    </row>
    <row r="57" spans="1:71" x14ac:dyDescent="0.25">
      <c r="A57" s="1">
        <v>56</v>
      </c>
      <c r="B57">
        <f>'No. policies'!B57*LOOKUP(B$1,'Inputs &amp; Outputs'!$A$9:$A$79,'Inputs &amp; Outputs'!$C$9:$C$79)</f>
        <v>7.7700000000000005</v>
      </c>
      <c r="C57">
        <f>'No. policies'!C57*LOOKUP(C$1,'Inputs &amp; Outputs'!$A$9:$A$79,'Inputs &amp; Outputs'!$C$9:$C$79)</f>
        <v>8.4506940000000004</v>
      </c>
      <c r="D57">
        <f>'No. policies'!D57*LOOKUP(D$1,'Inputs &amp; Outputs'!$A$9:$A$79,'Inputs &amp; Outputs'!$C$9:$C$79)</f>
        <v>9.1943429999999999</v>
      </c>
      <c r="E57">
        <f>'No. policies'!E57*LOOKUP(E$1,'Inputs &amp; Outputs'!$A$9:$A$79,'Inputs &amp; Outputs'!$C$9:$C$79)</f>
        <v>10.008937</v>
      </c>
      <c r="F57">
        <f>'No. policies'!F57*LOOKUP(F$1,'Inputs &amp; Outputs'!$A$9:$A$79,'Inputs &amp; Outputs'!$C$9:$C$79)</f>
        <v>10.883964000000001</v>
      </c>
      <c r="G57">
        <f>'No. policies'!G57*LOOKUP(G$1,'Inputs &amp; Outputs'!$A$9:$A$79,'Inputs &amp; Outputs'!$C$9:$C$79)</f>
        <v>11.82654</v>
      </c>
      <c r="H57">
        <f>'No. policies'!H57*LOOKUP(H$1,'Inputs &amp; Outputs'!$A$9:$A$79,'Inputs &amp; Outputs'!$C$9:$C$79)</f>
        <v>12.846356</v>
      </c>
      <c r="I57">
        <f>'No. policies'!I57*LOOKUP(I$1,'Inputs &amp; Outputs'!$A$9:$A$79,'Inputs &amp; Outputs'!$C$9:$C$79)</f>
        <v>13.945932000000001</v>
      </c>
      <c r="J57">
        <f>'No. policies'!J57*LOOKUP(J$1,'Inputs &amp; Outputs'!$A$9:$A$79,'Inputs &amp; Outputs'!$C$9:$C$79)</f>
        <v>15.111984</v>
      </c>
      <c r="K57">
        <f>'No. policies'!K57*LOOKUP(K$1,'Inputs &amp; Outputs'!$A$9:$A$79,'Inputs &amp; Outputs'!$C$9:$C$79)</f>
        <v>16.366353</v>
      </c>
      <c r="L57">
        <f>'No. policies'!L57*LOOKUP(L$1,'Inputs &amp; Outputs'!$A$9:$A$79,'Inputs &amp; Outputs'!$C$9:$C$79)</f>
        <v>17.713919999999998</v>
      </c>
      <c r="M57">
        <f>'No. policies'!M57*LOOKUP(M$1,'Inputs &amp; Outputs'!$A$9:$A$79,'Inputs &amp; Outputs'!$C$9:$C$79)</f>
        <v>19.13616</v>
      </c>
      <c r="N57">
        <f>'No. policies'!N57*LOOKUP(N$1,'Inputs &amp; Outputs'!$A$9:$A$79,'Inputs &amp; Outputs'!$C$9:$C$79)</f>
        <v>20.659006000000002</v>
      </c>
      <c r="O57">
        <f>'No. policies'!O57*LOOKUP(O$1,'Inputs &amp; Outputs'!$A$9:$A$79,'Inputs &amp; Outputs'!$C$9:$C$79)</f>
        <v>22.279311999999997</v>
      </c>
      <c r="P57">
        <f>'No. policies'!P57*LOOKUP(P$1,'Inputs &amp; Outputs'!$A$9:$A$79,'Inputs &amp; Outputs'!$C$9:$C$79)</f>
        <v>23.995259999999998</v>
      </c>
      <c r="Q57">
        <f>'No. policies'!Q57*LOOKUP(Q$1,'Inputs &amp; Outputs'!$A$9:$A$79,'Inputs &amp; Outputs'!$C$9:$C$79)</f>
        <v>25.805682000000001</v>
      </c>
      <c r="R57">
        <f>'No. policies'!R57*LOOKUP(R$1,'Inputs &amp; Outputs'!$A$9:$A$79,'Inputs &amp; Outputs'!$C$9:$C$79)</f>
        <v>27.763944000000002</v>
      </c>
      <c r="S57">
        <f>'No. policies'!S57*LOOKUP(S$1,'Inputs &amp; Outputs'!$A$9:$A$79,'Inputs &amp; Outputs'!$C$9:$C$79)</f>
        <v>29.994983999999999</v>
      </c>
      <c r="T57">
        <f>'No. policies'!T57*LOOKUP(T$1,'Inputs &amp; Outputs'!$A$9:$A$79,'Inputs &amp; Outputs'!$C$9:$C$79)</f>
        <v>32.483490000000003</v>
      </c>
      <c r="U57">
        <f>'No. policies'!U57*LOOKUP(U$1,'Inputs &amp; Outputs'!$A$9:$A$79,'Inputs &amp; Outputs'!$C$9:$C$79)</f>
        <v>35.372256</v>
      </c>
      <c r="V57">
        <f>'No. policies'!V57*LOOKUP(V$1,'Inputs &amp; Outputs'!$A$9:$A$79,'Inputs &amp; Outputs'!$C$9:$C$79)</f>
        <v>38.548944000000006</v>
      </c>
      <c r="W57">
        <f>'No. policies'!W57*LOOKUP(W$1,'Inputs &amp; Outputs'!$A$9:$A$79,'Inputs &amp; Outputs'!$C$9:$C$79)</f>
        <v>41.96313</v>
      </c>
      <c r="X57">
        <f>'No. policies'!X57*LOOKUP(X$1,'Inputs &amp; Outputs'!$A$9:$A$79,'Inputs &amp; Outputs'!$C$9:$C$79)</f>
        <v>45.505797999999999</v>
      </c>
      <c r="Y57">
        <f>'No. policies'!Y57*LOOKUP(Y$1,'Inputs &amp; Outputs'!$A$9:$A$79,'Inputs &amp; Outputs'!$C$9:$C$79)</f>
        <v>49.25808</v>
      </c>
      <c r="Z57">
        <f>'No. policies'!Z57*LOOKUP(Z$1,'Inputs &amp; Outputs'!$A$9:$A$79,'Inputs &amp; Outputs'!$C$9:$C$79)</f>
        <v>53.398228000000003</v>
      </c>
      <c r="AA57">
        <f>'No. policies'!AA57*LOOKUP(AA$1,'Inputs &amp; Outputs'!$A$9:$A$79,'Inputs &amp; Outputs'!$C$9:$C$79)</f>
        <v>58.153125000000003</v>
      </c>
      <c r="AB57">
        <f>'No. policies'!AB57*LOOKUP(AB$1,'Inputs &amp; Outputs'!$A$9:$A$79,'Inputs &amp; Outputs'!$C$9:$C$79)</f>
        <v>63.540549999999996</v>
      </c>
      <c r="AC57">
        <f>'No. policies'!AC57*LOOKUP(AC$1,'Inputs &amp; Outputs'!$A$9:$A$79,'Inputs &amp; Outputs'!$C$9:$C$79)</f>
        <v>69.603930000000005</v>
      </c>
      <c r="AD57">
        <f>'No. policies'!AD57*LOOKUP(AD$1,'Inputs &amp; Outputs'!$A$9:$A$79,'Inputs &amp; Outputs'!$C$9:$C$79)</f>
        <v>76.511595</v>
      </c>
      <c r="AE57">
        <f>'No. policies'!AE57*LOOKUP(AE$1,'Inputs &amp; Outputs'!$A$9:$A$79,'Inputs &amp; Outputs'!$C$9:$C$79)</f>
        <v>84.258798000000013</v>
      </c>
      <c r="AF57">
        <f>'No. policies'!AF57*LOOKUP(AF$1,'Inputs &amp; Outputs'!$A$9:$A$79,'Inputs &amp; Outputs'!$C$9:$C$79)</f>
        <v>93.043845000000005</v>
      </c>
      <c r="AG57">
        <f>'No. policies'!AG57*LOOKUP(AG$1,'Inputs &amp; Outputs'!$A$9:$A$79,'Inputs &amp; Outputs'!$C$9:$C$79)</f>
        <v>102.74977</v>
      </c>
      <c r="AH57">
        <f>'No. policies'!AH57*LOOKUP(AH$1,'Inputs &amp; Outputs'!$A$9:$A$79,'Inputs &amp; Outputs'!$C$9:$C$79)</f>
        <v>113.716787</v>
      </c>
      <c r="AI57">
        <f>'No. policies'!AI57*LOOKUP(AI$1,'Inputs &amp; Outputs'!$A$9:$A$79,'Inputs &amp; Outputs'!$C$9:$C$79)</f>
        <v>125.739378</v>
      </c>
      <c r="AJ57">
        <f>'No. policies'!AJ57*LOOKUP(AJ$1,'Inputs &amp; Outputs'!$A$9:$A$79,'Inputs &amp; Outputs'!$C$9:$C$79)</f>
        <v>139.03428</v>
      </c>
      <c r="AK57">
        <f>'No. policies'!AK57*LOOKUP(AK$1,'Inputs &amp; Outputs'!$A$9:$A$79,'Inputs &amp; Outputs'!$C$9:$C$79)</f>
        <v>153.64383999999998</v>
      </c>
      <c r="AL57">
        <f>'No. policies'!AL57*LOOKUP(AL$1,'Inputs &amp; Outputs'!$A$9:$A$79,'Inputs &amp; Outputs'!$C$9:$C$79)</f>
        <v>168.57537600000001</v>
      </c>
      <c r="AM57">
        <f>'No. policies'!AM57*LOOKUP(AM$1,'Inputs &amp; Outputs'!$A$9:$A$79,'Inputs &amp; Outputs'!$C$9:$C$79)</f>
        <v>185.057818</v>
      </c>
      <c r="AN57">
        <f>'No. policies'!AN57*LOOKUP(AN$1,'Inputs &amp; Outputs'!$A$9:$A$79,'Inputs &amp; Outputs'!$C$9:$C$79)</f>
        <v>204.56560200000001</v>
      </c>
      <c r="AO57">
        <f>'No. policies'!AO57*LOOKUP(AO$1,'Inputs &amp; Outputs'!$A$9:$A$79,'Inputs &amp; Outputs'!$C$9:$C$79)</f>
        <v>225.908976</v>
      </c>
      <c r="AP57">
        <f>'No. policies'!AP57*LOOKUP(AP$1,'Inputs &amp; Outputs'!$A$9:$A$79,'Inputs &amp; Outputs'!$C$9:$C$79)</f>
        <v>249.59532000000002</v>
      </c>
      <c r="AQ57">
        <f>'No. policies'!AQ57*LOOKUP(AQ$1,'Inputs &amp; Outputs'!$A$9:$A$79,'Inputs &amp; Outputs'!$C$9:$C$79)</f>
        <v>277.67460999999997</v>
      </c>
      <c r="AR57">
        <f>'No. policies'!AR57*LOOKUP(AR$1,'Inputs &amp; Outputs'!$A$9:$A$79,'Inputs &amp; Outputs'!$C$9:$C$79)</f>
        <v>306.21537599999999</v>
      </c>
      <c r="AS57">
        <f>'No. policies'!AS57*LOOKUP(AS$1,'Inputs &amp; Outputs'!$A$9:$A$79,'Inputs &amp; Outputs'!$C$9:$C$79)</f>
        <v>337.11552</v>
      </c>
      <c r="AT57">
        <f>'No. policies'!AT57*LOOKUP(AT$1,'Inputs &amp; Outputs'!$A$9:$A$79,'Inputs &amp; Outputs'!$C$9:$C$79)</f>
        <v>367.84281600000003</v>
      </c>
      <c r="AU57">
        <f>'No. policies'!AU57*LOOKUP(AU$1,'Inputs &amp; Outputs'!$A$9:$A$79,'Inputs &amp; Outputs'!$C$9:$C$79)</f>
        <v>397.12162499999999</v>
      </c>
      <c r="AV57">
        <f>'No. policies'!AV57*LOOKUP(AV$1,'Inputs &amp; Outputs'!$A$9:$A$79,'Inputs &amp; Outputs'!$C$9:$C$79)</f>
        <v>425.84060999999997</v>
      </c>
      <c r="AW57">
        <f>'No. policies'!AW57*LOOKUP(AW$1,'Inputs &amp; Outputs'!$A$9:$A$79,'Inputs &amp; Outputs'!$C$9:$C$79)</f>
        <v>447.966948</v>
      </c>
      <c r="AX57">
        <f>'No. policies'!AX57*LOOKUP(AX$1,'Inputs &amp; Outputs'!$A$9:$A$79,'Inputs &amp; Outputs'!$C$9:$C$79)</f>
        <v>465.18119999999999</v>
      </c>
      <c r="AY57">
        <f>'No. policies'!AY57*LOOKUP(AY$1,'Inputs &amp; Outputs'!$A$9:$A$79,'Inputs &amp; Outputs'!$C$9:$C$79)</f>
        <v>479.65000000000003</v>
      </c>
      <c r="AZ57">
        <f>'No. policies'!AZ57*LOOKUP(AZ$1,'Inputs &amp; Outputs'!$A$9:$A$79,'Inputs &amp; Outputs'!$C$9:$C$79)</f>
        <v>482.41706799999997</v>
      </c>
      <c r="BA57">
        <f>'No. policies'!BA57*LOOKUP(BA$1,'Inputs &amp; Outputs'!$A$9:$A$79,'Inputs &amp; Outputs'!$C$9:$C$79)</f>
        <v>474.49853999999999</v>
      </c>
      <c r="BB57">
        <f>'No. policies'!BB57*LOOKUP(BB$1,'Inputs &amp; Outputs'!$A$9:$A$79,'Inputs &amp; Outputs'!$C$9:$C$79)</f>
        <v>456.77243800000002</v>
      </c>
      <c r="BC57">
        <f>'No. policies'!BC57*LOOKUP(BC$1,'Inputs &amp; Outputs'!$A$9:$A$79,'Inputs &amp; Outputs'!$C$9:$C$79)</f>
        <v>422.35736200000002</v>
      </c>
      <c r="BD57">
        <f>'No. policies'!BD57*LOOKUP(BD$1,'Inputs &amp; Outputs'!$A$9:$A$79,'Inputs &amp; Outputs'!$C$9:$C$79)</f>
        <v>381.18148400000001</v>
      </c>
      <c r="BE57">
        <f>'No. policies'!BE57*LOOKUP(BE$1,'Inputs &amp; Outputs'!$A$9:$A$79,'Inputs &amp; Outputs'!$C$9:$C$79)</f>
        <v>336.24334199999998</v>
      </c>
      <c r="BF57">
        <f>'No. policies'!BF57*LOOKUP(BF$1,'Inputs &amp; Outputs'!$A$9:$A$79,'Inputs &amp; Outputs'!$C$9:$C$79)</f>
        <v>288.85593599999999</v>
      </c>
      <c r="BG57">
        <f>'No. policies'!BG57*LOOKUP(BG$1,'Inputs &amp; Outputs'!$A$9:$A$79,'Inputs &amp; Outputs'!$C$9:$C$79)</f>
        <v>238.03528699999998</v>
      </c>
      <c r="BH57">
        <f>'No. policies'!BH57*LOOKUP(BH$1,'Inputs &amp; Outputs'!$A$9:$A$79,'Inputs &amp; Outputs'!$C$9:$C$79)</f>
        <v>189.087129</v>
      </c>
      <c r="BI57">
        <f>'No. policies'!BI57*LOOKUP(BI$1,'Inputs &amp; Outputs'!$A$9:$A$79,'Inputs &amp; Outputs'!$C$9:$C$79)</f>
        <v>145.26539399999999</v>
      </c>
      <c r="BJ57">
        <f>'No. policies'!BJ57*LOOKUP(BJ$1,'Inputs &amp; Outputs'!$A$9:$A$79,'Inputs &amp; Outputs'!$C$9:$C$79)</f>
        <v>103.715946</v>
      </c>
      <c r="BK57">
        <f>'No. policies'!BK57*LOOKUP(BK$1,'Inputs &amp; Outputs'!$A$9:$A$79,'Inputs &amp; Outputs'!$C$9:$C$79)</f>
        <v>76.830077000000003</v>
      </c>
      <c r="BL57">
        <f>'No. policies'!BL57*LOOKUP(BL$1,'Inputs &amp; Outputs'!$A$9:$A$79,'Inputs &amp; Outputs'!$C$9:$C$79)</f>
        <v>57.083048999999995</v>
      </c>
      <c r="BM57">
        <f>'No. policies'!BM57*LOOKUP(BM$1,'Inputs &amp; Outputs'!$A$9:$A$79,'Inputs &amp; Outputs'!$C$9:$C$79)</f>
        <v>38.673065999999999</v>
      </c>
      <c r="BN57">
        <f>'No. policies'!BN57*LOOKUP(BN$1,'Inputs &amp; Outputs'!$A$9:$A$79,'Inputs &amp; Outputs'!$C$9:$C$79)</f>
        <v>27.916119000000002</v>
      </c>
      <c r="BO57">
        <f>'No. policies'!BO57*LOOKUP(BO$1,'Inputs &amp; Outputs'!$A$9:$A$79,'Inputs &amp; Outputs'!$C$9:$C$79)</f>
        <v>17.306856</v>
      </c>
      <c r="BP57">
        <f>'No. policies'!BP57*LOOKUP(BP$1,'Inputs &amp; Outputs'!$A$9:$A$79,'Inputs &amp; Outputs'!$C$9:$C$79)</f>
        <v>11.294659000000001</v>
      </c>
      <c r="BQ57">
        <f>'No. policies'!BQ57*LOOKUP(BQ$1,'Inputs &amp; Outputs'!$A$9:$A$79,'Inputs &amp; Outputs'!$C$9:$C$79)</f>
        <v>8.849456</v>
      </c>
      <c r="BR57">
        <f>'No. policies'!BR57*LOOKUP(BR$1,'Inputs &amp; Outputs'!$A$9:$A$79,'Inputs &amp; Outputs'!$C$9:$C$79)</f>
        <v>4.9748040000000007</v>
      </c>
      <c r="BS57">
        <f>'No. policies'!BS57*LOOKUP(BS$1,'Inputs &amp; Outputs'!$A$9:$A$79,'Inputs &amp; Outputs'!$C$9:$C$79)</f>
        <v>8</v>
      </c>
    </row>
    <row r="58" spans="1:71" x14ac:dyDescent="0.25">
      <c r="A58" s="1">
        <v>57</v>
      </c>
      <c r="B58">
        <f>'No. policies'!B58*LOOKUP(B$1,'Inputs &amp; Outputs'!$A$9:$A$79,'Inputs &amp; Outputs'!$C$9:$C$79)</f>
        <v>7.7700000000000005</v>
      </c>
      <c r="C58">
        <f>'No. policies'!C58*LOOKUP(C$1,'Inputs &amp; Outputs'!$A$9:$A$79,'Inputs &amp; Outputs'!$C$9:$C$79)</f>
        <v>8.4549240000000001</v>
      </c>
      <c r="D58">
        <f>'No. policies'!D58*LOOKUP(D$1,'Inputs &amp; Outputs'!$A$9:$A$79,'Inputs &amp; Outputs'!$C$9:$C$79)</f>
        <v>9.1971059999999998</v>
      </c>
      <c r="E58">
        <f>'No. policies'!E58*LOOKUP(E$1,'Inputs &amp; Outputs'!$A$9:$A$79,'Inputs &amp; Outputs'!$C$9:$C$79)</f>
        <v>10.010942999999999</v>
      </c>
      <c r="F58">
        <f>'No. policies'!F58*LOOKUP(F$1,'Inputs &amp; Outputs'!$A$9:$A$79,'Inputs &amp; Outputs'!$C$9:$C$79)</f>
        <v>10.898160000000001</v>
      </c>
      <c r="G58">
        <f>'No. policies'!G58*LOOKUP(G$1,'Inputs &amp; Outputs'!$A$9:$A$79,'Inputs &amp; Outputs'!$C$9:$C$79)</f>
        <v>11.840796000000001</v>
      </c>
      <c r="H58">
        <f>'No. policies'!H58*LOOKUP(H$1,'Inputs &amp; Outputs'!$A$9:$A$79,'Inputs &amp; Outputs'!$C$9:$C$79)</f>
        <v>12.864443999999999</v>
      </c>
      <c r="I58">
        <f>'No. policies'!I58*LOOKUP(I$1,'Inputs &amp; Outputs'!$A$9:$A$79,'Inputs &amp; Outputs'!$C$9:$C$79)</f>
        <v>13.957164000000001</v>
      </c>
      <c r="J58">
        <f>'No. policies'!J58*LOOKUP(J$1,'Inputs &amp; Outputs'!$A$9:$A$79,'Inputs &amp; Outputs'!$C$9:$C$79)</f>
        <v>15.1257</v>
      </c>
      <c r="K58">
        <f>'No. policies'!K58*LOOKUP(K$1,'Inputs &amp; Outputs'!$A$9:$A$79,'Inputs &amp; Outputs'!$C$9:$C$79)</f>
        <v>16.374617999999998</v>
      </c>
      <c r="L58">
        <f>'No. policies'!L58*LOOKUP(L$1,'Inputs &amp; Outputs'!$A$9:$A$79,'Inputs &amp; Outputs'!$C$9:$C$79)</f>
        <v>17.721087999999998</v>
      </c>
      <c r="M58">
        <f>'No. policies'!M58*LOOKUP(M$1,'Inputs &amp; Outputs'!$A$9:$A$79,'Inputs &amp; Outputs'!$C$9:$C$79)</f>
        <v>19.15944</v>
      </c>
      <c r="N58">
        <f>'No. policies'!N58*LOOKUP(N$1,'Inputs &amp; Outputs'!$A$9:$A$79,'Inputs &amp; Outputs'!$C$9:$C$79)</f>
        <v>20.688378</v>
      </c>
      <c r="O58">
        <f>'No. policies'!O58*LOOKUP(O$1,'Inputs &amp; Outputs'!$A$9:$A$79,'Inputs &amp; Outputs'!$C$9:$C$79)</f>
        <v>22.301971999999999</v>
      </c>
      <c r="P58">
        <f>'No. policies'!P58*LOOKUP(P$1,'Inputs &amp; Outputs'!$A$9:$A$79,'Inputs &amp; Outputs'!$C$9:$C$79)</f>
        <v>24.024611999999998</v>
      </c>
      <c r="Q58">
        <f>'No. policies'!Q58*LOOKUP(Q$1,'Inputs &amp; Outputs'!$A$9:$A$79,'Inputs &amp; Outputs'!$C$9:$C$79)</f>
        <v>25.853148000000001</v>
      </c>
      <c r="R58">
        <f>'No. policies'!R58*LOOKUP(R$1,'Inputs &amp; Outputs'!$A$9:$A$79,'Inputs &amp; Outputs'!$C$9:$C$79)</f>
        <v>27.84366</v>
      </c>
      <c r="S58">
        <f>'No. policies'!S58*LOOKUP(S$1,'Inputs &amp; Outputs'!$A$9:$A$79,'Inputs &amp; Outputs'!$C$9:$C$79)</f>
        <v>30.093671999999998</v>
      </c>
      <c r="T58">
        <f>'No. policies'!T58*LOOKUP(T$1,'Inputs &amp; Outputs'!$A$9:$A$79,'Inputs &amp; Outputs'!$C$9:$C$79)</f>
        <v>32.597526000000002</v>
      </c>
      <c r="U58">
        <f>'No. policies'!U58*LOOKUP(U$1,'Inputs &amp; Outputs'!$A$9:$A$79,'Inputs &amp; Outputs'!$C$9:$C$79)</f>
        <v>35.493168000000004</v>
      </c>
      <c r="V58">
        <f>'No. policies'!V58*LOOKUP(V$1,'Inputs &amp; Outputs'!$A$9:$A$79,'Inputs &amp; Outputs'!$C$9:$C$79)</f>
        <v>38.673192</v>
      </c>
      <c r="W58">
        <f>'No. policies'!W58*LOOKUP(W$1,'Inputs &amp; Outputs'!$A$9:$A$79,'Inputs &amp; Outputs'!$C$9:$C$79)</f>
        <v>42.059446000000001</v>
      </c>
      <c r="X58">
        <f>'No. policies'!X58*LOOKUP(X$1,'Inputs &amp; Outputs'!$A$9:$A$79,'Inputs &amp; Outputs'!$C$9:$C$79)</f>
        <v>45.596446999999998</v>
      </c>
      <c r="Y58">
        <f>'No. policies'!Y58*LOOKUP(Y$1,'Inputs &amp; Outputs'!$A$9:$A$79,'Inputs &amp; Outputs'!$C$9:$C$79)</f>
        <v>49.445135999999998</v>
      </c>
      <c r="Z58">
        <f>'No. policies'!Z58*LOOKUP(Z$1,'Inputs &amp; Outputs'!$A$9:$A$79,'Inputs &amp; Outputs'!$C$9:$C$79)</f>
        <v>53.607944000000003</v>
      </c>
      <c r="AA58">
        <f>'No. policies'!AA58*LOOKUP(AA$1,'Inputs &amp; Outputs'!$A$9:$A$79,'Inputs &amp; Outputs'!$C$9:$C$79)</f>
        <v>58.382636000000005</v>
      </c>
      <c r="AB58">
        <f>'No. policies'!AB58*LOOKUP(AB$1,'Inputs &amp; Outputs'!$A$9:$A$79,'Inputs &amp; Outputs'!$C$9:$C$79)</f>
        <v>63.676829999999995</v>
      </c>
      <c r="AC58">
        <f>'No. policies'!AC58*LOOKUP(AC$1,'Inputs &amp; Outputs'!$A$9:$A$79,'Inputs &amp; Outputs'!$C$9:$C$79)</f>
        <v>69.656535000000005</v>
      </c>
      <c r="AD58">
        <f>'No. policies'!AD58*LOOKUP(AD$1,'Inputs &amp; Outputs'!$A$9:$A$79,'Inputs &amp; Outputs'!$C$9:$C$79)</f>
        <v>76.428385000000006</v>
      </c>
      <c r="AE58">
        <f>'No. policies'!AE58*LOOKUP(AE$1,'Inputs &amp; Outputs'!$A$9:$A$79,'Inputs &amp; Outputs'!$C$9:$C$79)</f>
        <v>84.046140000000008</v>
      </c>
      <c r="AF58">
        <f>'No. policies'!AF58*LOOKUP(AF$1,'Inputs &amp; Outputs'!$A$9:$A$79,'Inputs &amp; Outputs'!$C$9:$C$79)</f>
        <v>92.930490000000006</v>
      </c>
      <c r="AG58">
        <f>'No. policies'!AG58*LOOKUP(AG$1,'Inputs &amp; Outputs'!$A$9:$A$79,'Inputs &amp; Outputs'!$C$9:$C$79)</f>
        <v>102.78429999999999</v>
      </c>
      <c r="AH58">
        <f>'No. policies'!AH58*LOOKUP(AH$1,'Inputs &amp; Outputs'!$A$9:$A$79,'Inputs &amp; Outputs'!$C$9:$C$79)</f>
        <v>113.626648</v>
      </c>
      <c r="AI58">
        <f>'No. policies'!AI58*LOOKUP(AI$1,'Inputs &amp; Outputs'!$A$9:$A$79,'Inputs &amp; Outputs'!$C$9:$C$79)</f>
        <v>125.537526</v>
      </c>
      <c r="AJ58">
        <f>'No. policies'!AJ58*LOOKUP(AJ$1,'Inputs &amp; Outputs'!$A$9:$A$79,'Inputs &amp; Outputs'!$C$9:$C$79)</f>
        <v>138.533692</v>
      </c>
      <c r="AK58">
        <f>'No. policies'!AK58*LOOKUP(AK$1,'Inputs &amp; Outputs'!$A$9:$A$79,'Inputs &amp; Outputs'!$C$9:$C$79)</f>
        <v>152.59519999999998</v>
      </c>
      <c r="AL58">
        <f>'No. policies'!AL58*LOOKUP(AL$1,'Inputs &amp; Outputs'!$A$9:$A$79,'Inputs &amp; Outputs'!$C$9:$C$79)</f>
        <v>167.96811600000001</v>
      </c>
      <c r="AM58">
        <f>'No. policies'!AM58*LOOKUP(AM$1,'Inputs &amp; Outputs'!$A$9:$A$79,'Inputs &amp; Outputs'!$C$9:$C$79)</f>
        <v>184.26240799999999</v>
      </c>
      <c r="AN58">
        <f>'No. policies'!AN58*LOOKUP(AN$1,'Inputs &amp; Outputs'!$A$9:$A$79,'Inputs &amp; Outputs'!$C$9:$C$79)</f>
        <v>202.82221800000002</v>
      </c>
      <c r="AO58">
        <f>'No. policies'!AO58*LOOKUP(AO$1,'Inputs &amp; Outputs'!$A$9:$A$79,'Inputs &amp; Outputs'!$C$9:$C$79)</f>
        <v>224.71661399999999</v>
      </c>
      <c r="AP58">
        <f>'No. policies'!AP58*LOOKUP(AP$1,'Inputs &amp; Outputs'!$A$9:$A$79,'Inputs &amp; Outputs'!$C$9:$C$79)</f>
        <v>247.83784000000003</v>
      </c>
      <c r="AQ58">
        <f>'No. policies'!AQ58*LOOKUP(AQ$1,'Inputs &amp; Outputs'!$A$9:$A$79,'Inputs &amp; Outputs'!$C$9:$C$79)</f>
        <v>274.29527999999999</v>
      </c>
      <c r="AR58">
        <f>'No. policies'!AR58*LOOKUP(AR$1,'Inputs &amp; Outputs'!$A$9:$A$79,'Inputs &amp; Outputs'!$C$9:$C$79)</f>
        <v>302.72673600000002</v>
      </c>
      <c r="AS58">
        <f>'No. policies'!AS58*LOOKUP(AS$1,'Inputs &amp; Outputs'!$A$9:$A$79,'Inputs &amp; Outputs'!$C$9:$C$79)</f>
        <v>332.801244</v>
      </c>
      <c r="AT58">
        <f>'No. policies'!AT58*LOOKUP(AT$1,'Inputs &amp; Outputs'!$A$9:$A$79,'Inputs &amp; Outputs'!$C$9:$C$79)</f>
        <v>366.39961600000004</v>
      </c>
      <c r="AU58">
        <f>'No. policies'!AU58*LOOKUP(AU$1,'Inputs &amp; Outputs'!$A$9:$A$79,'Inputs &amp; Outputs'!$C$9:$C$79)</f>
        <v>398.31637499999999</v>
      </c>
      <c r="AV58">
        <f>'No. policies'!AV58*LOOKUP(AV$1,'Inputs &amp; Outputs'!$A$9:$A$79,'Inputs &amp; Outputs'!$C$9:$C$79)</f>
        <v>426.983295</v>
      </c>
      <c r="AW58">
        <f>'No. policies'!AW58*LOOKUP(AW$1,'Inputs &amp; Outputs'!$A$9:$A$79,'Inputs &amp; Outputs'!$C$9:$C$79)</f>
        <v>452.23994400000004</v>
      </c>
      <c r="AX58">
        <f>'No. policies'!AX58*LOOKUP(AX$1,'Inputs &amp; Outputs'!$A$9:$A$79,'Inputs &amp; Outputs'!$C$9:$C$79)</f>
        <v>474.53457599999996</v>
      </c>
      <c r="AY58">
        <f>'No. policies'!AY58*LOOKUP(AY$1,'Inputs &amp; Outputs'!$A$9:$A$79,'Inputs &amp; Outputs'!$C$9:$C$79)</f>
        <v>483.49625000000003</v>
      </c>
      <c r="AZ58">
        <f>'No. policies'!AZ58*LOOKUP(AZ$1,'Inputs &amp; Outputs'!$A$9:$A$79,'Inputs &amp; Outputs'!$C$9:$C$79)</f>
        <v>487.79718399999996</v>
      </c>
      <c r="BA58">
        <f>'No. policies'!BA58*LOOKUP(BA$1,'Inputs &amp; Outputs'!$A$9:$A$79,'Inputs &amp; Outputs'!$C$9:$C$79)</f>
        <v>481.28740799999997</v>
      </c>
      <c r="BB58">
        <f>'No. policies'!BB58*LOOKUP(BB$1,'Inputs &amp; Outputs'!$A$9:$A$79,'Inputs &amp; Outputs'!$C$9:$C$79)</f>
        <v>460.82471300000003</v>
      </c>
      <c r="BC58">
        <f>'No. policies'!BC58*LOOKUP(BC$1,'Inputs &amp; Outputs'!$A$9:$A$79,'Inputs &amp; Outputs'!$C$9:$C$79)</f>
        <v>428.49942800000002</v>
      </c>
      <c r="BD58">
        <f>'No. policies'!BD58*LOOKUP(BD$1,'Inputs &amp; Outputs'!$A$9:$A$79,'Inputs &amp; Outputs'!$C$9:$C$79)</f>
        <v>380.38277999999997</v>
      </c>
      <c r="BE58">
        <f>'No. policies'!BE58*LOOKUP(BE$1,'Inputs &amp; Outputs'!$A$9:$A$79,'Inputs &amp; Outputs'!$C$9:$C$79)</f>
        <v>341.49372599999998</v>
      </c>
      <c r="BF58">
        <f>'No. policies'!BF58*LOOKUP(BF$1,'Inputs &amp; Outputs'!$A$9:$A$79,'Inputs &amp; Outputs'!$C$9:$C$79)</f>
        <v>294.55704000000003</v>
      </c>
      <c r="BG58">
        <f>'No. policies'!BG58*LOOKUP(BG$1,'Inputs &amp; Outputs'!$A$9:$A$79,'Inputs &amp; Outputs'!$C$9:$C$79)</f>
        <v>233.94445499999998</v>
      </c>
      <c r="BH58">
        <f>'No. policies'!BH58*LOOKUP(BH$1,'Inputs &amp; Outputs'!$A$9:$A$79,'Inputs &amp; Outputs'!$C$9:$C$79)</f>
        <v>183.084363</v>
      </c>
      <c r="BI58">
        <f>'No. policies'!BI58*LOOKUP(BI$1,'Inputs &amp; Outputs'!$A$9:$A$79,'Inputs &amp; Outputs'!$C$9:$C$79)</f>
        <v>136.890252</v>
      </c>
      <c r="BJ58">
        <f>'No. policies'!BJ58*LOOKUP(BJ$1,'Inputs &amp; Outputs'!$A$9:$A$79,'Inputs &amp; Outputs'!$C$9:$C$79)</f>
        <v>101.59310500000001</v>
      </c>
      <c r="BK58">
        <f>'No. policies'!BK58*LOOKUP(BK$1,'Inputs &amp; Outputs'!$A$9:$A$79,'Inputs &amp; Outputs'!$C$9:$C$79)</f>
        <v>75.236091999999999</v>
      </c>
      <c r="BL58">
        <f>'No. policies'!BL58*LOOKUP(BL$1,'Inputs &amp; Outputs'!$A$9:$A$79,'Inputs &amp; Outputs'!$C$9:$C$79)</f>
        <v>53.744858999999998</v>
      </c>
      <c r="BM58">
        <f>'No. policies'!BM58*LOOKUP(BM$1,'Inputs &amp; Outputs'!$A$9:$A$79,'Inputs &amp; Outputs'!$C$9:$C$79)</f>
        <v>34.492193999999998</v>
      </c>
      <c r="BN58">
        <f>'No. policies'!BN58*LOOKUP(BN$1,'Inputs &amp; Outputs'!$A$9:$A$79,'Inputs &amp; Outputs'!$C$9:$C$79)</f>
        <v>22.115366999999999</v>
      </c>
      <c r="BO58">
        <f>'No. policies'!BO58*LOOKUP(BO$1,'Inputs &amp; Outputs'!$A$9:$A$79,'Inputs &amp; Outputs'!$C$9:$C$79)</f>
        <v>12.792024000000001</v>
      </c>
      <c r="BP58">
        <f>'No. policies'!BP58*LOOKUP(BP$1,'Inputs &amp; Outputs'!$A$9:$A$79,'Inputs &amp; Outputs'!$C$9:$C$79)</f>
        <v>7.010478</v>
      </c>
      <c r="BQ58">
        <f>'No. policies'!BQ58*LOOKUP(BQ$1,'Inputs &amp; Outputs'!$A$9:$A$79,'Inputs &amp; Outputs'!$C$9:$C$79)</f>
        <v>4.8269760000000002</v>
      </c>
      <c r="BR58">
        <f>'No. policies'!BR58*LOOKUP(BR$1,'Inputs &amp; Outputs'!$A$9:$A$79,'Inputs &amp; Outputs'!$C$9:$C$79)</f>
        <v>2.4874020000000003</v>
      </c>
      <c r="BS58">
        <f>'No. policies'!BS58*LOOKUP(BS$1,'Inputs &amp; Outputs'!$A$9:$A$79,'Inputs &amp; Outputs'!$C$9:$C$79)</f>
        <v>4</v>
      </c>
    </row>
    <row r="59" spans="1:71" x14ac:dyDescent="0.25">
      <c r="A59" s="1">
        <v>58</v>
      </c>
      <c r="B59">
        <f>'No. policies'!B59*LOOKUP(B$1,'Inputs &amp; Outputs'!$A$9:$A$79,'Inputs &amp; Outputs'!$C$9:$C$79)</f>
        <v>7.7700000000000005</v>
      </c>
      <c r="C59">
        <f>'No. policies'!C59*LOOKUP(C$1,'Inputs &amp; Outputs'!$A$9:$A$79,'Inputs &amp; Outputs'!$C$9:$C$79)</f>
        <v>8.4540779999999991</v>
      </c>
      <c r="D59">
        <f>'No. policies'!D59*LOOKUP(D$1,'Inputs &amp; Outputs'!$A$9:$A$79,'Inputs &amp; Outputs'!$C$9:$C$79)</f>
        <v>9.1980269999999997</v>
      </c>
      <c r="E59">
        <f>'No. policies'!E59*LOOKUP(E$1,'Inputs &amp; Outputs'!$A$9:$A$79,'Inputs &amp; Outputs'!$C$9:$C$79)</f>
        <v>10.013952</v>
      </c>
      <c r="F59">
        <f>'No. policies'!F59*LOOKUP(F$1,'Inputs &amp; Outputs'!$A$9:$A$79,'Inputs &amp; Outputs'!$C$9:$C$79)</f>
        <v>10.889424000000002</v>
      </c>
      <c r="G59">
        <f>'No. policies'!G59*LOOKUP(G$1,'Inputs &amp; Outputs'!$A$9:$A$79,'Inputs &amp; Outputs'!$C$9:$C$79)</f>
        <v>11.830104</v>
      </c>
      <c r="H59">
        <f>'No. policies'!H59*LOOKUP(H$1,'Inputs &amp; Outputs'!$A$9:$A$79,'Inputs &amp; Outputs'!$C$9:$C$79)</f>
        <v>12.851524</v>
      </c>
      <c r="I59">
        <f>'No. policies'!I59*LOOKUP(I$1,'Inputs &amp; Outputs'!$A$9:$A$79,'Inputs &amp; Outputs'!$C$9:$C$79)</f>
        <v>13.944528</v>
      </c>
      <c r="J59">
        <f>'No. policies'!J59*LOOKUP(J$1,'Inputs &amp; Outputs'!$A$9:$A$79,'Inputs &amp; Outputs'!$C$9:$C$79)</f>
        <v>15.111984</v>
      </c>
      <c r="K59">
        <f>'No. policies'!K59*LOOKUP(K$1,'Inputs &amp; Outputs'!$A$9:$A$79,'Inputs &amp; Outputs'!$C$9:$C$79)</f>
        <v>16.366353</v>
      </c>
      <c r="L59">
        <f>'No. policies'!L59*LOOKUP(L$1,'Inputs &amp; Outputs'!$A$9:$A$79,'Inputs &amp; Outputs'!$C$9:$C$79)</f>
        <v>17.72288</v>
      </c>
      <c r="M59">
        <f>'No. policies'!M59*LOOKUP(M$1,'Inputs &amp; Outputs'!$A$9:$A$79,'Inputs &amp; Outputs'!$C$9:$C$79)</f>
        <v>19.157500000000002</v>
      </c>
      <c r="N59">
        <f>'No. policies'!N59*LOOKUP(N$1,'Inputs &amp; Outputs'!$A$9:$A$79,'Inputs &amp; Outputs'!$C$9:$C$79)</f>
        <v>20.675789999999999</v>
      </c>
      <c r="O59">
        <f>'No. policies'!O59*LOOKUP(O$1,'Inputs &amp; Outputs'!$A$9:$A$79,'Inputs &amp; Outputs'!$C$9:$C$79)</f>
        <v>22.283843999999998</v>
      </c>
      <c r="P59">
        <f>'No. policies'!P59*LOOKUP(P$1,'Inputs &amp; Outputs'!$A$9:$A$79,'Inputs &amp; Outputs'!$C$9:$C$79)</f>
        <v>23.997705999999997</v>
      </c>
      <c r="Q59">
        <f>'No. policies'!Q59*LOOKUP(Q$1,'Inputs &amp; Outputs'!$A$9:$A$79,'Inputs &amp; Outputs'!$C$9:$C$79)</f>
        <v>25.837326000000001</v>
      </c>
      <c r="R59">
        <f>'No. policies'!R59*LOOKUP(R$1,'Inputs &amp; Outputs'!$A$9:$A$79,'Inputs &amp; Outputs'!$C$9:$C$79)</f>
        <v>27.803802000000001</v>
      </c>
      <c r="S59">
        <f>'No. policies'!S59*LOOKUP(S$1,'Inputs &amp; Outputs'!$A$9:$A$79,'Inputs &amp; Outputs'!$C$9:$C$79)</f>
        <v>29.982648000000001</v>
      </c>
      <c r="T59">
        <f>'No. policies'!T59*LOOKUP(T$1,'Inputs &amp; Outputs'!$A$9:$A$79,'Inputs &amp; Outputs'!$C$9:$C$79)</f>
        <v>32.486844000000005</v>
      </c>
      <c r="U59">
        <f>'No. policies'!U59*LOOKUP(U$1,'Inputs &amp; Outputs'!$A$9:$A$79,'Inputs &amp; Outputs'!$C$9:$C$79)</f>
        <v>35.405231999999998</v>
      </c>
      <c r="V59">
        <f>'No. policies'!V59*LOOKUP(V$1,'Inputs &amp; Outputs'!$A$9:$A$79,'Inputs &amp; Outputs'!$C$9:$C$79)</f>
        <v>38.572991999999999</v>
      </c>
      <c r="W59">
        <f>'No. policies'!W59*LOOKUP(W$1,'Inputs &amp; Outputs'!$A$9:$A$79,'Inputs &amp; Outputs'!$C$9:$C$79)</f>
        <v>41.945617999999996</v>
      </c>
      <c r="X59">
        <f>'No. policies'!X59*LOOKUP(X$1,'Inputs &amp; Outputs'!$A$9:$A$79,'Inputs &amp; Outputs'!$C$9:$C$79)</f>
        <v>45.448546</v>
      </c>
      <c r="Y59">
        <f>'No. policies'!Y59*LOOKUP(Y$1,'Inputs &amp; Outputs'!$A$9:$A$79,'Inputs &amp; Outputs'!$C$9:$C$79)</f>
        <v>49.221708</v>
      </c>
      <c r="Z59">
        <f>'No. policies'!Z59*LOOKUP(Z$1,'Inputs &amp; Outputs'!$A$9:$A$79,'Inputs &amp; Outputs'!$C$9:$C$79)</f>
        <v>53.369888000000003</v>
      </c>
      <c r="AA59">
        <f>'No. policies'!AA59*LOOKUP(AA$1,'Inputs &amp; Outputs'!$A$9:$A$79,'Inputs &amp; Outputs'!$C$9:$C$79)</f>
        <v>58.035268000000002</v>
      </c>
      <c r="AB59">
        <f>'No. policies'!AB59*LOOKUP(AB$1,'Inputs &amp; Outputs'!$A$9:$A$79,'Inputs &amp; Outputs'!$C$9:$C$79)</f>
        <v>63.193035999999999</v>
      </c>
      <c r="AC59">
        <f>'No. policies'!AC59*LOOKUP(AC$1,'Inputs &amp; Outputs'!$A$9:$A$79,'Inputs &amp; Outputs'!$C$9:$C$79)</f>
        <v>69.198120000000003</v>
      </c>
      <c r="AD59">
        <f>'No. policies'!AD59*LOOKUP(AD$1,'Inputs &amp; Outputs'!$A$9:$A$79,'Inputs &amp; Outputs'!$C$9:$C$79)</f>
        <v>76.095545000000001</v>
      </c>
      <c r="AE59">
        <f>'No. policies'!AE59*LOOKUP(AE$1,'Inputs &amp; Outputs'!$A$9:$A$79,'Inputs &amp; Outputs'!$C$9:$C$79)</f>
        <v>83.76876</v>
      </c>
      <c r="AF59">
        <f>'No. policies'!AF59*LOOKUP(AF$1,'Inputs &amp; Outputs'!$A$9:$A$79,'Inputs &amp; Outputs'!$C$9:$C$79)</f>
        <v>92.580119999999994</v>
      </c>
      <c r="AG59">
        <f>'No. policies'!AG59*LOOKUP(AG$1,'Inputs &amp; Outputs'!$A$9:$A$79,'Inputs &amp; Outputs'!$C$9:$C$79)</f>
        <v>102.36994</v>
      </c>
      <c r="AH59">
        <f>'No. policies'!AH59*LOOKUP(AH$1,'Inputs &amp; Outputs'!$A$9:$A$79,'Inputs &amp; Outputs'!$C$9:$C$79)</f>
        <v>113.27896899999999</v>
      </c>
      <c r="AI59">
        <f>'No. policies'!AI59*LOOKUP(AI$1,'Inputs &amp; Outputs'!$A$9:$A$79,'Inputs &amp; Outputs'!$C$9:$C$79)</f>
        <v>125.090568</v>
      </c>
      <c r="AJ59">
        <f>'No. policies'!AJ59*LOOKUP(AJ$1,'Inputs &amp; Outputs'!$A$9:$A$79,'Inputs &amp; Outputs'!$C$9:$C$79)</f>
        <v>138.27532399999998</v>
      </c>
      <c r="AK59">
        <f>'No. policies'!AK59*LOOKUP(AK$1,'Inputs &amp; Outputs'!$A$9:$A$79,'Inputs &amp; Outputs'!$C$9:$C$79)</f>
        <v>151.98048</v>
      </c>
      <c r="AL59">
        <f>'No. policies'!AL59*LOOKUP(AL$1,'Inputs &amp; Outputs'!$A$9:$A$79,'Inputs &amp; Outputs'!$C$9:$C$79)</f>
        <v>166.93577400000001</v>
      </c>
      <c r="AM59">
        <f>'No. policies'!AM59*LOOKUP(AM$1,'Inputs &amp; Outputs'!$A$9:$A$79,'Inputs &amp; Outputs'!$C$9:$C$79)</f>
        <v>183.51245</v>
      </c>
      <c r="AN59">
        <f>'No. policies'!AN59*LOOKUP(AN$1,'Inputs &amp; Outputs'!$A$9:$A$79,'Inputs &amp; Outputs'!$C$9:$C$79)</f>
        <v>202.001802</v>
      </c>
      <c r="AO59">
        <f>'No. policies'!AO59*LOOKUP(AO$1,'Inputs &amp; Outputs'!$A$9:$A$79,'Inputs &amp; Outputs'!$C$9:$C$79)</f>
        <v>222.797202</v>
      </c>
      <c r="AP59">
        <f>'No. policies'!AP59*LOOKUP(AP$1,'Inputs &amp; Outputs'!$A$9:$A$79,'Inputs &amp; Outputs'!$C$9:$C$79)</f>
        <v>246.94252</v>
      </c>
      <c r="AQ59">
        <f>'No. policies'!AQ59*LOOKUP(AQ$1,'Inputs &amp; Outputs'!$A$9:$A$79,'Inputs &amp; Outputs'!$C$9:$C$79)</f>
        <v>274.40918999999997</v>
      </c>
      <c r="AR59">
        <f>'No. policies'!AR59*LOOKUP(AR$1,'Inputs &amp; Outputs'!$A$9:$A$79,'Inputs &amp; Outputs'!$C$9:$C$79)</f>
        <v>302.90116799999998</v>
      </c>
      <c r="AS59">
        <f>'No. policies'!AS59*LOOKUP(AS$1,'Inputs &amp; Outputs'!$A$9:$A$79,'Inputs &amp; Outputs'!$C$9:$C$79)</f>
        <v>333.00190800000001</v>
      </c>
      <c r="AT59">
        <f>'No. policies'!AT59*LOOKUP(AT$1,'Inputs &amp; Outputs'!$A$9:$A$79,'Inputs &amp; Outputs'!$C$9:$C$79)</f>
        <v>363.16684800000002</v>
      </c>
      <c r="AU59">
        <f>'No. policies'!AU59*LOOKUP(AU$1,'Inputs &amp; Outputs'!$A$9:$A$79,'Inputs &amp; Outputs'!$C$9:$C$79)</f>
        <v>396.12600000000003</v>
      </c>
      <c r="AV59">
        <f>'No. policies'!AV59*LOOKUP(AV$1,'Inputs &amp; Outputs'!$A$9:$A$79,'Inputs &amp; Outputs'!$C$9:$C$79)</f>
        <v>423.479061</v>
      </c>
      <c r="AW59">
        <f>'No. policies'!AW59*LOOKUP(AW$1,'Inputs &amp; Outputs'!$A$9:$A$79,'Inputs &amp; Outputs'!$C$9:$C$79)</f>
        <v>444.21717599999999</v>
      </c>
      <c r="AX59">
        <f>'No. policies'!AX59*LOOKUP(AX$1,'Inputs &amp; Outputs'!$A$9:$A$79,'Inputs &amp; Outputs'!$C$9:$C$79)</f>
        <v>466.87276799999995</v>
      </c>
      <c r="AY59">
        <f>'No. policies'!AY59*LOOKUP(AY$1,'Inputs &amp; Outputs'!$A$9:$A$79,'Inputs &amp; Outputs'!$C$9:$C$79)</f>
        <v>479.763125</v>
      </c>
      <c r="AZ59">
        <f>'No. policies'!AZ59*LOOKUP(AZ$1,'Inputs &amp; Outputs'!$A$9:$A$79,'Inputs &amp; Outputs'!$C$9:$C$79)</f>
        <v>478.31793199999998</v>
      </c>
      <c r="BA59">
        <f>'No. policies'!BA59*LOOKUP(BA$1,'Inputs &amp; Outputs'!$A$9:$A$79,'Inputs &amp; Outputs'!$C$9:$C$79)</f>
        <v>475.79853599999996</v>
      </c>
      <c r="BB59">
        <f>'No. policies'!BB59*LOOKUP(BB$1,'Inputs &amp; Outputs'!$A$9:$A$79,'Inputs &amp; Outputs'!$C$9:$C$79)</f>
        <v>456.93452900000005</v>
      </c>
      <c r="BC59">
        <f>'No. policies'!BC59*LOOKUP(BC$1,'Inputs &amp; Outputs'!$A$9:$A$79,'Inputs &amp; Outputs'!$C$9:$C$79)</f>
        <v>420.91217</v>
      </c>
      <c r="BD59">
        <f>'No. policies'!BD59*LOOKUP(BD$1,'Inputs &amp; Outputs'!$A$9:$A$79,'Inputs &amp; Outputs'!$C$9:$C$79)</f>
        <v>381.980188</v>
      </c>
      <c r="BE59">
        <f>'No. policies'!BE59*LOOKUP(BE$1,'Inputs &amp; Outputs'!$A$9:$A$79,'Inputs &amp; Outputs'!$C$9:$C$79)</f>
        <v>341.49372599999998</v>
      </c>
      <c r="BF59">
        <f>'No. policies'!BF59*LOOKUP(BF$1,'Inputs &amp; Outputs'!$A$9:$A$79,'Inputs &amp; Outputs'!$C$9:$C$79)</f>
        <v>286.24293</v>
      </c>
      <c r="BG59">
        <f>'No. policies'!BG59*LOOKUP(BG$1,'Inputs &amp; Outputs'!$A$9:$A$79,'Inputs &amp; Outputs'!$C$9:$C$79)</f>
        <v>238.290964</v>
      </c>
      <c r="BH59">
        <f>'No. policies'!BH59*LOOKUP(BH$1,'Inputs &amp; Outputs'!$A$9:$A$79,'Inputs &amp; Outputs'!$C$9:$C$79)</f>
        <v>190.99710000000002</v>
      </c>
      <c r="BI59">
        <f>'No. policies'!BI59*LOOKUP(BI$1,'Inputs &amp; Outputs'!$A$9:$A$79,'Inputs &amp; Outputs'!$C$9:$C$79)</f>
        <v>146.99818199999999</v>
      </c>
      <c r="BJ59">
        <f>'No. policies'!BJ59*LOOKUP(BJ$1,'Inputs &amp; Outputs'!$A$9:$A$79,'Inputs &amp; Outputs'!$C$9:$C$79)</f>
        <v>109.781206</v>
      </c>
      <c r="BK59">
        <f>'No. policies'!BK59*LOOKUP(BK$1,'Inputs &amp; Outputs'!$A$9:$A$79,'Inputs &amp; Outputs'!$C$9:$C$79)</f>
        <v>78.742858999999996</v>
      </c>
      <c r="BL59">
        <f>'No. policies'!BL59*LOOKUP(BL$1,'Inputs &amp; Outputs'!$A$9:$A$79,'Inputs &amp; Outputs'!$C$9:$C$79)</f>
        <v>55.747772999999995</v>
      </c>
      <c r="BM59">
        <f>'No. policies'!BM59*LOOKUP(BM$1,'Inputs &amp; Outputs'!$A$9:$A$79,'Inputs &amp; Outputs'!$C$9:$C$79)</f>
        <v>37.976253999999997</v>
      </c>
      <c r="BN59">
        <f>'No. policies'!BN59*LOOKUP(BN$1,'Inputs &amp; Outputs'!$A$9:$A$79,'Inputs &amp; Outputs'!$C$9:$C$79)</f>
        <v>25.015743000000001</v>
      </c>
      <c r="BO59">
        <f>'No. policies'!BO59*LOOKUP(BO$1,'Inputs &amp; Outputs'!$A$9:$A$79,'Inputs &amp; Outputs'!$C$9:$C$79)</f>
        <v>17.306856</v>
      </c>
      <c r="BP59">
        <f>'No. policies'!BP59*LOOKUP(BP$1,'Inputs &amp; Outputs'!$A$9:$A$79,'Inputs &amp; Outputs'!$C$9:$C$79)</f>
        <v>11.68413</v>
      </c>
      <c r="BQ59">
        <f>'No. policies'!BQ59*LOOKUP(BQ$1,'Inputs &amp; Outputs'!$A$9:$A$79,'Inputs &amp; Outputs'!$C$9:$C$79)</f>
        <v>7.6427119999999995</v>
      </c>
      <c r="BR59">
        <f>'No. policies'!BR59*LOOKUP(BR$1,'Inputs &amp; Outputs'!$A$9:$A$79,'Inputs &amp; Outputs'!$C$9:$C$79)</f>
        <v>4.5602369999999999</v>
      </c>
      <c r="BS59">
        <f>'No. policies'!BS59*LOOKUP(BS$1,'Inputs &amp; Outputs'!$A$9:$A$79,'Inputs &amp; Outputs'!$C$9:$C$79)</f>
        <v>10</v>
      </c>
    </row>
    <row r="60" spans="1:71" x14ac:dyDescent="0.25">
      <c r="A60" s="1">
        <v>59</v>
      </c>
      <c r="B60">
        <f>'No. policies'!B60*LOOKUP(B$1,'Inputs &amp; Outputs'!$A$9:$A$79,'Inputs &amp; Outputs'!$C$9:$C$79)</f>
        <v>7.7700000000000005</v>
      </c>
      <c r="C60">
        <f>'No. policies'!C60*LOOKUP(C$1,'Inputs &amp; Outputs'!$A$9:$A$79,'Inputs &amp; Outputs'!$C$9:$C$79)</f>
        <v>8.4566160000000004</v>
      </c>
      <c r="D60">
        <f>'No. policies'!D60*LOOKUP(D$1,'Inputs &amp; Outputs'!$A$9:$A$79,'Inputs &amp; Outputs'!$C$9:$C$79)</f>
        <v>9.2035530000000012</v>
      </c>
      <c r="E60">
        <f>'No. policies'!E60*LOOKUP(E$1,'Inputs &amp; Outputs'!$A$9:$A$79,'Inputs &amp; Outputs'!$C$9:$C$79)</f>
        <v>10.00994</v>
      </c>
      <c r="F60">
        <f>'No. policies'!F60*LOOKUP(F$1,'Inputs &amp; Outputs'!$A$9:$A$79,'Inputs &amp; Outputs'!$C$9:$C$79)</f>
        <v>10.888332</v>
      </c>
      <c r="G60">
        <f>'No. policies'!G60*LOOKUP(G$1,'Inputs &amp; Outputs'!$A$9:$A$79,'Inputs &amp; Outputs'!$C$9:$C$79)</f>
        <v>11.828916</v>
      </c>
      <c r="H60">
        <f>'No. policies'!H60*LOOKUP(H$1,'Inputs &amp; Outputs'!$A$9:$A$79,'Inputs &amp; Outputs'!$C$9:$C$79)</f>
        <v>12.848939999999999</v>
      </c>
      <c r="I60">
        <f>'No. policies'!I60*LOOKUP(I$1,'Inputs &amp; Outputs'!$A$9:$A$79,'Inputs &amp; Outputs'!$C$9:$C$79)</f>
        <v>13.947336</v>
      </c>
      <c r="J60">
        <f>'No. policies'!J60*LOOKUP(J$1,'Inputs &amp; Outputs'!$A$9:$A$79,'Inputs &amp; Outputs'!$C$9:$C$79)</f>
        <v>15.115031999999999</v>
      </c>
      <c r="K60">
        <f>'No. policies'!K60*LOOKUP(K$1,'Inputs &amp; Outputs'!$A$9:$A$79,'Inputs &amp; Outputs'!$C$9:$C$79)</f>
        <v>16.369658999999999</v>
      </c>
      <c r="L60">
        <f>'No. policies'!L60*LOOKUP(L$1,'Inputs &amp; Outputs'!$A$9:$A$79,'Inputs &amp; Outputs'!$C$9:$C$79)</f>
        <v>17.719296</v>
      </c>
      <c r="M60">
        <f>'No. policies'!M60*LOOKUP(M$1,'Inputs &amp; Outputs'!$A$9:$A$79,'Inputs &amp; Outputs'!$C$9:$C$79)</f>
        <v>19.151680000000002</v>
      </c>
      <c r="N60">
        <f>'No. policies'!N60*LOOKUP(N$1,'Inputs &amp; Outputs'!$A$9:$A$79,'Inputs &amp; Outputs'!$C$9:$C$79)</f>
        <v>20.659006000000002</v>
      </c>
      <c r="O60">
        <f>'No. policies'!O60*LOOKUP(O$1,'Inputs &amp; Outputs'!$A$9:$A$79,'Inputs &amp; Outputs'!$C$9:$C$79)</f>
        <v>22.245321999999998</v>
      </c>
      <c r="P60">
        <f>'No. policies'!P60*LOOKUP(P$1,'Inputs &amp; Outputs'!$A$9:$A$79,'Inputs &amp; Outputs'!$C$9:$C$79)</f>
        <v>23.948785999999998</v>
      </c>
      <c r="Q60">
        <f>'No. policies'!Q60*LOOKUP(Q$1,'Inputs &amp; Outputs'!$A$9:$A$79,'Inputs &amp; Outputs'!$C$9:$C$79)</f>
        <v>25.766127000000001</v>
      </c>
      <c r="R60">
        <f>'No. policies'!R60*LOOKUP(R$1,'Inputs &amp; Outputs'!$A$9:$A$79,'Inputs &amp; Outputs'!$C$9:$C$79)</f>
        <v>27.738321000000003</v>
      </c>
      <c r="S60">
        <f>'No. policies'!S60*LOOKUP(S$1,'Inputs &amp; Outputs'!$A$9:$A$79,'Inputs &amp; Outputs'!$C$9:$C$79)</f>
        <v>29.96106</v>
      </c>
      <c r="T60">
        <f>'No. policies'!T60*LOOKUP(T$1,'Inputs &amp; Outputs'!$A$9:$A$79,'Inputs &amp; Outputs'!$C$9:$C$79)</f>
        <v>32.490197999999999</v>
      </c>
      <c r="U60">
        <f>'No. policies'!U60*LOOKUP(U$1,'Inputs &amp; Outputs'!$A$9:$A$79,'Inputs &amp; Outputs'!$C$9:$C$79)</f>
        <v>35.375920000000001</v>
      </c>
      <c r="V60">
        <f>'No. policies'!V60*LOOKUP(V$1,'Inputs &amp; Outputs'!$A$9:$A$79,'Inputs &amp; Outputs'!$C$9:$C$79)</f>
        <v>38.568984</v>
      </c>
      <c r="W60">
        <f>'No. policies'!W60*LOOKUP(W$1,'Inputs &amp; Outputs'!$A$9:$A$79,'Inputs &amp; Outputs'!$C$9:$C$79)</f>
        <v>41.941240000000001</v>
      </c>
      <c r="X60">
        <f>'No. policies'!X60*LOOKUP(X$1,'Inputs &amp; Outputs'!$A$9:$A$79,'Inputs &amp; Outputs'!$C$9:$C$79)</f>
        <v>45.515340000000002</v>
      </c>
      <c r="Y60">
        <f>'No. policies'!Y60*LOOKUP(Y$1,'Inputs &amp; Outputs'!$A$9:$A$79,'Inputs &amp; Outputs'!$C$9:$C$79)</f>
        <v>49.362000000000002</v>
      </c>
      <c r="Z60">
        <f>'No. policies'!Z60*LOOKUP(Z$1,'Inputs &amp; Outputs'!$A$9:$A$79,'Inputs &amp; Outputs'!$C$9:$C$79)</f>
        <v>53.562600000000003</v>
      </c>
      <c r="AA60">
        <f>'No. policies'!AA60*LOOKUP(AA$1,'Inputs &amp; Outputs'!$A$9:$A$79,'Inputs &amp; Outputs'!$C$9:$C$79)</f>
        <v>58.295794000000001</v>
      </c>
      <c r="AB60">
        <f>'No. policies'!AB60*LOOKUP(AB$1,'Inputs &amp; Outputs'!$A$9:$A$79,'Inputs &amp; Outputs'!$C$9:$C$79)</f>
        <v>63.656388</v>
      </c>
      <c r="AC60">
        <f>'No. policies'!AC60*LOOKUP(AC$1,'Inputs &amp; Outputs'!$A$9:$A$79,'Inputs &amp; Outputs'!$C$9:$C$79)</f>
        <v>69.724170000000001</v>
      </c>
      <c r="AD60">
        <f>'No. policies'!AD60*LOOKUP(AD$1,'Inputs &amp; Outputs'!$A$9:$A$79,'Inputs &amp; Outputs'!$C$9:$C$79)</f>
        <v>76.702978000000002</v>
      </c>
      <c r="AE60">
        <f>'No. policies'!AE60*LOOKUP(AE$1,'Inputs &amp; Outputs'!$A$9:$A$79,'Inputs &amp; Outputs'!$C$9:$C$79)</f>
        <v>84.60090000000001</v>
      </c>
      <c r="AF60">
        <f>'No. policies'!AF60*LOOKUP(AF$1,'Inputs &amp; Outputs'!$A$9:$A$79,'Inputs &amp; Outputs'!$C$9:$C$79)</f>
        <v>93.476654999999994</v>
      </c>
      <c r="AG60">
        <f>'No. policies'!AG60*LOOKUP(AG$1,'Inputs &amp; Outputs'!$A$9:$A$79,'Inputs &amp; Outputs'!$C$9:$C$79)</f>
        <v>103.26772</v>
      </c>
      <c r="AH60">
        <f>'No. policies'!AH60*LOOKUP(AH$1,'Inputs &amp; Outputs'!$A$9:$A$79,'Inputs &amp; Outputs'!$C$9:$C$79)</f>
        <v>113.98720399999999</v>
      </c>
      <c r="AI60">
        <f>'No. policies'!AI60*LOOKUP(AI$1,'Inputs &amp; Outputs'!$A$9:$A$79,'Inputs &amp; Outputs'!$C$9:$C$79)</f>
        <v>125.998902</v>
      </c>
      <c r="AJ60">
        <f>'No. policies'!AJ60*LOOKUP(AJ$1,'Inputs &amp; Outputs'!$A$9:$A$79,'Inputs &amp; Outputs'!$C$9:$C$79)</f>
        <v>138.63057999999998</v>
      </c>
      <c r="AK60">
        <f>'No. policies'!AK60*LOOKUP(AK$1,'Inputs &amp; Outputs'!$A$9:$A$79,'Inputs &amp; Outputs'!$C$9:$C$79)</f>
        <v>152.28783999999999</v>
      </c>
      <c r="AL60">
        <f>'No. policies'!AL60*LOOKUP(AL$1,'Inputs &amp; Outputs'!$A$9:$A$79,'Inputs &amp; Outputs'!$C$9:$C$79)</f>
        <v>167.64424399999999</v>
      </c>
      <c r="AM60">
        <f>'No. policies'!AM60*LOOKUP(AM$1,'Inputs &amp; Outputs'!$A$9:$A$79,'Inputs &amp; Outputs'!$C$9:$C$79)</f>
        <v>185.057818</v>
      </c>
      <c r="AN60">
        <f>'No. policies'!AN60*LOOKUP(AN$1,'Inputs &amp; Outputs'!$A$9:$A$79,'Inputs &amp; Outputs'!$C$9:$C$79)</f>
        <v>203.89901400000002</v>
      </c>
      <c r="AO60">
        <f>'No. policies'!AO60*LOOKUP(AO$1,'Inputs &amp; Outputs'!$A$9:$A$79,'Inputs &amp; Outputs'!$C$9:$C$79)</f>
        <v>225.15284399999999</v>
      </c>
      <c r="AP60">
        <f>'No. policies'!AP60*LOOKUP(AP$1,'Inputs &amp; Outputs'!$A$9:$A$79,'Inputs &amp; Outputs'!$C$9:$C$79)</f>
        <v>248.26892000000001</v>
      </c>
      <c r="AQ60">
        <f>'No. policies'!AQ60*LOOKUP(AQ$1,'Inputs &amp; Outputs'!$A$9:$A$79,'Inputs &amp; Outputs'!$C$9:$C$79)</f>
        <v>275.43437999999998</v>
      </c>
      <c r="AR60">
        <f>'No. policies'!AR60*LOOKUP(AR$1,'Inputs &amp; Outputs'!$A$9:$A$79,'Inputs &amp; Outputs'!$C$9:$C$79)</f>
        <v>303.94776000000002</v>
      </c>
      <c r="AS60">
        <f>'No. policies'!AS60*LOOKUP(AS$1,'Inputs &amp; Outputs'!$A$9:$A$79,'Inputs &amp; Outputs'!$C$9:$C$79)</f>
        <v>335.15904599999999</v>
      </c>
      <c r="AT60">
        <f>'No. policies'!AT60*LOOKUP(AT$1,'Inputs &amp; Outputs'!$A$9:$A$79,'Inputs &amp; Outputs'!$C$9:$C$79)</f>
        <v>367.90054400000002</v>
      </c>
      <c r="AU60">
        <f>'No. policies'!AU60*LOOKUP(AU$1,'Inputs &amp; Outputs'!$A$9:$A$79,'Inputs &amp; Outputs'!$C$9:$C$79)</f>
        <v>398.91374999999999</v>
      </c>
      <c r="AV60">
        <f>'No. policies'!AV60*LOOKUP(AV$1,'Inputs &amp; Outputs'!$A$9:$A$79,'Inputs &amp; Outputs'!$C$9:$C$79)</f>
        <v>426.297684</v>
      </c>
      <c r="AW60">
        <f>'No. policies'!AW60*LOOKUP(AW$1,'Inputs &amp; Outputs'!$A$9:$A$79,'Inputs &amp; Outputs'!$C$9:$C$79)</f>
        <v>451.62951600000002</v>
      </c>
      <c r="AX60">
        <f>'No. policies'!AX60*LOOKUP(AX$1,'Inputs &amp; Outputs'!$A$9:$A$79,'Inputs &amp; Outputs'!$C$9:$C$79)</f>
        <v>469.857888</v>
      </c>
      <c r="AY60">
        <f>'No. policies'!AY60*LOOKUP(AY$1,'Inputs &amp; Outputs'!$A$9:$A$79,'Inputs &amp; Outputs'!$C$9:$C$79)</f>
        <v>483.83562499999999</v>
      </c>
      <c r="AZ60">
        <f>'No. policies'!AZ60*LOOKUP(AZ$1,'Inputs &amp; Outputs'!$A$9:$A$79,'Inputs &amp; Outputs'!$C$9:$C$79)</f>
        <v>489.46245799999997</v>
      </c>
      <c r="BA60">
        <f>'No. policies'!BA60*LOOKUP(BA$1,'Inputs &amp; Outputs'!$A$9:$A$79,'Inputs &amp; Outputs'!$C$9:$C$79)</f>
        <v>484.75406399999997</v>
      </c>
      <c r="BB60">
        <f>'No. policies'!BB60*LOOKUP(BB$1,'Inputs &amp; Outputs'!$A$9:$A$79,'Inputs &amp; Outputs'!$C$9:$C$79)</f>
        <v>469.25344500000006</v>
      </c>
      <c r="BC60">
        <f>'No. policies'!BC60*LOOKUP(BC$1,'Inputs &amp; Outputs'!$A$9:$A$79,'Inputs &amp; Outputs'!$C$9:$C$79)</f>
        <v>440.42226199999999</v>
      </c>
      <c r="BD60">
        <f>'No. policies'!BD60*LOOKUP(BD$1,'Inputs &amp; Outputs'!$A$9:$A$79,'Inputs &amp; Outputs'!$C$9:$C$79)</f>
        <v>398.35361999999998</v>
      </c>
      <c r="BE60">
        <f>'No. policies'!BE60*LOOKUP(BE$1,'Inputs &amp; Outputs'!$A$9:$A$79,'Inputs &amp; Outputs'!$C$9:$C$79)</f>
        <v>345.21274799999998</v>
      </c>
      <c r="BF60">
        <f>'No. policies'!BF60*LOOKUP(BF$1,'Inputs &amp; Outputs'!$A$9:$A$79,'Inputs &amp; Outputs'!$C$9:$C$79)</f>
        <v>294.31949400000002</v>
      </c>
      <c r="BG60">
        <f>'No. policies'!BG60*LOOKUP(BG$1,'Inputs &amp; Outputs'!$A$9:$A$79,'Inputs &amp; Outputs'!$C$9:$C$79)</f>
        <v>246.983982</v>
      </c>
      <c r="BH60">
        <f>'No. policies'!BH60*LOOKUP(BH$1,'Inputs &amp; Outputs'!$A$9:$A$79,'Inputs &amp; Outputs'!$C$9:$C$79)</f>
        <v>196.727013</v>
      </c>
      <c r="BI60">
        <f>'No. policies'!BI60*LOOKUP(BI$1,'Inputs &amp; Outputs'!$A$9:$A$79,'Inputs &amp; Outputs'!$C$9:$C$79)</f>
        <v>152.77414200000001</v>
      </c>
      <c r="BJ60">
        <f>'No. policies'!BJ60*LOOKUP(BJ$1,'Inputs &amp; Outputs'!$A$9:$A$79,'Inputs &amp; Outputs'!$C$9:$C$79)</f>
        <v>114.936677</v>
      </c>
      <c r="BK60">
        <f>'No. policies'!BK60*LOOKUP(BK$1,'Inputs &amp; Outputs'!$A$9:$A$79,'Inputs &amp; Outputs'!$C$9:$C$79)</f>
        <v>89.900754000000006</v>
      </c>
      <c r="BL60">
        <f>'No. policies'!BL60*LOOKUP(BL$1,'Inputs &amp; Outputs'!$A$9:$A$79,'Inputs &amp; Outputs'!$C$9:$C$79)</f>
        <v>61.422695999999995</v>
      </c>
      <c r="BM60">
        <f>'No. policies'!BM60*LOOKUP(BM$1,'Inputs &amp; Outputs'!$A$9:$A$79,'Inputs &amp; Outputs'!$C$9:$C$79)</f>
        <v>42.505532000000002</v>
      </c>
      <c r="BN60">
        <f>'No. policies'!BN60*LOOKUP(BN$1,'Inputs &amp; Outputs'!$A$9:$A$79,'Inputs &amp; Outputs'!$C$9:$C$79)</f>
        <v>29.366306999999999</v>
      </c>
      <c r="BO60">
        <f>'No. policies'!BO60*LOOKUP(BO$1,'Inputs &amp; Outputs'!$A$9:$A$79,'Inputs &amp; Outputs'!$C$9:$C$79)</f>
        <v>22.950396000000001</v>
      </c>
      <c r="BP60">
        <f>'No. policies'!BP60*LOOKUP(BP$1,'Inputs &amp; Outputs'!$A$9:$A$79,'Inputs &amp; Outputs'!$C$9:$C$79)</f>
        <v>17.526195000000001</v>
      </c>
      <c r="BQ60">
        <f>'No. policies'!BQ60*LOOKUP(BQ$1,'Inputs &amp; Outputs'!$A$9:$A$79,'Inputs &amp; Outputs'!$C$9:$C$79)</f>
        <v>13.274184</v>
      </c>
      <c r="BR60">
        <f>'No. policies'!BR60*LOOKUP(BR$1,'Inputs &amp; Outputs'!$A$9:$A$79,'Inputs &amp; Outputs'!$C$9:$C$79)</f>
        <v>8.7059069999999998</v>
      </c>
      <c r="BS60">
        <f>'No. policies'!BS60*LOOKUP(BS$1,'Inputs &amp; Outputs'!$A$9:$A$79,'Inputs &amp; Outputs'!$C$9:$C$79)</f>
        <v>13</v>
      </c>
    </row>
    <row r="61" spans="1:71" x14ac:dyDescent="0.25">
      <c r="A61" s="1">
        <v>60</v>
      </c>
      <c r="B61">
        <f>'No. policies'!B61*LOOKUP(B$1,'Inputs &amp; Outputs'!$A$9:$A$79,'Inputs &amp; Outputs'!$C$9:$C$79)</f>
        <v>7.7700000000000005</v>
      </c>
      <c r="C61">
        <f>'No. policies'!C61*LOOKUP(C$1,'Inputs &amp; Outputs'!$A$9:$A$79,'Inputs &amp; Outputs'!$C$9:$C$79)</f>
        <v>8.4583079999999988</v>
      </c>
      <c r="D61">
        <f>'No. policies'!D61*LOOKUP(D$1,'Inputs &amp; Outputs'!$A$9:$A$79,'Inputs &amp; Outputs'!$C$9:$C$79)</f>
        <v>9.1998690000000014</v>
      </c>
      <c r="E61">
        <f>'No. policies'!E61*LOOKUP(E$1,'Inputs &amp; Outputs'!$A$9:$A$79,'Inputs &amp; Outputs'!$C$9:$C$79)</f>
        <v>10.011946</v>
      </c>
      <c r="F61">
        <f>'No. policies'!F61*LOOKUP(F$1,'Inputs &amp; Outputs'!$A$9:$A$79,'Inputs &amp; Outputs'!$C$9:$C$79)</f>
        <v>10.888332</v>
      </c>
      <c r="G61">
        <f>'No. policies'!G61*LOOKUP(G$1,'Inputs &amp; Outputs'!$A$9:$A$79,'Inputs &amp; Outputs'!$C$9:$C$79)</f>
        <v>11.83248</v>
      </c>
      <c r="H61">
        <f>'No. policies'!H61*LOOKUP(H$1,'Inputs &amp; Outputs'!$A$9:$A$79,'Inputs &amp; Outputs'!$C$9:$C$79)</f>
        <v>12.851524</v>
      </c>
      <c r="I61">
        <f>'No. policies'!I61*LOOKUP(I$1,'Inputs &amp; Outputs'!$A$9:$A$79,'Inputs &amp; Outputs'!$C$9:$C$79)</f>
        <v>13.948740000000001</v>
      </c>
      <c r="J61">
        <f>'No. policies'!J61*LOOKUP(J$1,'Inputs &amp; Outputs'!$A$9:$A$79,'Inputs &amp; Outputs'!$C$9:$C$79)</f>
        <v>15.121127999999999</v>
      </c>
      <c r="K61">
        <f>'No. policies'!K61*LOOKUP(K$1,'Inputs &amp; Outputs'!$A$9:$A$79,'Inputs &amp; Outputs'!$C$9:$C$79)</f>
        <v>16.376270999999999</v>
      </c>
      <c r="L61">
        <f>'No. policies'!L61*LOOKUP(L$1,'Inputs &amp; Outputs'!$A$9:$A$79,'Inputs &amp; Outputs'!$C$9:$C$79)</f>
        <v>17.713919999999998</v>
      </c>
      <c r="M61">
        <f>'No. policies'!M61*LOOKUP(M$1,'Inputs &amp; Outputs'!$A$9:$A$79,'Inputs &amp; Outputs'!$C$9:$C$79)</f>
        <v>19.143920000000001</v>
      </c>
      <c r="N61">
        <f>'No. policies'!N61*LOOKUP(N$1,'Inputs &amp; Outputs'!$A$9:$A$79,'Inputs &amp; Outputs'!$C$9:$C$79)</f>
        <v>20.667397999999999</v>
      </c>
      <c r="O61">
        <f>'No. policies'!O61*LOOKUP(O$1,'Inputs &amp; Outputs'!$A$9:$A$79,'Inputs &amp; Outputs'!$C$9:$C$79)</f>
        <v>22.277045999999999</v>
      </c>
      <c r="P61">
        <f>'No. policies'!P61*LOOKUP(P$1,'Inputs &amp; Outputs'!$A$9:$A$79,'Inputs &amp; Outputs'!$C$9:$C$79)</f>
        <v>24.005043999999998</v>
      </c>
      <c r="Q61">
        <f>'No. policies'!Q61*LOOKUP(Q$1,'Inputs &amp; Outputs'!$A$9:$A$79,'Inputs &amp; Outputs'!$C$9:$C$79)</f>
        <v>25.816230000000001</v>
      </c>
      <c r="R61">
        <f>'No. policies'!R61*LOOKUP(R$1,'Inputs &amp; Outputs'!$A$9:$A$79,'Inputs &amp; Outputs'!$C$9:$C$79)</f>
        <v>27.786720000000003</v>
      </c>
      <c r="S61">
        <f>'No. policies'!S61*LOOKUP(S$1,'Inputs &amp; Outputs'!$A$9:$A$79,'Inputs &amp; Outputs'!$C$9:$C$79)</f>
        <v>30.041243999999999</v>
      </c>
      <c r="T61">
        <f>'No. policies'!T61*LOOKUP(T$1,'Inputs &amp; Outputs'!$A$9:$A$79,'Inputs &amp; Outputs'!$C$9:$C$79)</f>
        <v>32.597526000000002</v>
      </c>
      <c r="U61">
        <f>'No. policies'!U61*LOOKUP(U$1,'Inputs &amp; Outputs'!$A$9:$A$79,'Inputs &amp; Outputs'!$C$9:$C$79)</f>
        <v>35.493168000000004</v>
      </c>
      <c r="V61">
        <f>'No. policies'!V61*LOOKUP(V$1,'Inputs &amp; Outputs'!$A$9:$A$79,'Inputs &amp; Outputs'!$C$9:$C$79)</f>
        <v>38.681208000000005</v>
      </c>
      <c r="W61">
        <f>'No. policies'!W61*LOOKUP(W$1,'Inputs &amp; Outputs'!$A$9:$A$79,'Inputs &amp; Outputs'!$C$9:$C$79)</f>
        <v>42.098847999999997</v>
      </c>
      <c r="X61">
        <f>'No. policies'!X61*LOOKUP(X$1,'Inputs &amp; Outputs'!$A$9:$A$79,'Inputs &amp; Outputs'!$C$9:$C$79)</f>
        <v>45.787286999999999</v>
      </c>
      <c r="Y61">
        <f>'No. policies'!Y61*LOOKUP(Y$1,'Inputs &amp; Outputs'!$A$9:$A$79,'Inputs &amp; Outputs'!$C$9:$C$79)</f>
        <v>49.601016000000001</v>
      </c>
      <c r="Z61">
        <f>'No. policies'!Z61*LOOKUP(Z$1,'Inputs &amp; Outputs'!$A$9:$A$79,'Inputs &amp; Outputs'!$C$9:$C$79)</f>
        <v>53.817660000000004</v>
      </c>
      <c r="AA61">
        <f>'No. policies'!AA61*LOOKUP(AA$1,'Inputs &amp; Outputs'!$A$9:$A$79,'Inputs &amp; Outputs'!$C$9:$C$79)</f>
        <v>58.568726000000005</v>
      </c>
      <c r="AB61">
        <f>'No. policies'!AB61*LOOKUP(AB$1,'Inputs &amp; Outputs'!$A$9:$A$79,'Inputs &amp; Outputs'!$C$9:$C$79)</f>
        <v>63.928947999999998</v>
      </c>
      <c r="AC61">
        <f>'No. policies'!AC61*LOOKUP(AC$1,'Inputs &amp; Outputs'!$A$9:$A$79,'Inputs &amp; Outputs'!$C$9:$C$79)</f>
        <v>70.054829999999995</v>
      </c>
      <c r="AD61">
        <f>'No. policies'!AD61*LOOKUP(AD$1,'Inputs &amp; Outputs'!$A$9:$A$79,'Inputs &amp; Outputs'!$C$9:$C$79)</f>
        <v>76.927644999999998</v>
      </c>
      <c r="AE61">
        <f>'No. policies'!AE61*LOOKUP(AE$1,'Inputs &amp; Outputs'!$A$9:$A$79,'Inputs &amp; Outputs'!$C$9:$C$79)</f>
        <v>84.776574000000011</v>
      </c>
      <c r="AF61">
        <f>'No. policies'!AF61*LOOKUP(AF$1,'Inputs &amp; Outputs'!$A$9:$A$79,'Inputs &amp; Outputs'!$C$9:$C$79)</f>
        <v>93.620925</v>
      </c>
      <c r="AG61">
        <f>'No. policies'!AG61*LOOKUP(AG$1,'Inputs &amp; Outputs'!$A$9:$A$79,'Inputs &amp; Outputs'!$C$9:$C$79)</f>
        <v>103.57848999999999</v>
      </c>
      <c r="AH61">
        <f>'No. policies'!AH61*LOOKUP(AH$1,'Inputs &amp; Outputs'!$A$9:$A$79,'Inputs &amp; Outputs'!$C$9:$C$79)</f>
        <v>114.656808</v>
      </c>
      <c r="AI61">
        <f>'No. policies'!AI61*LOOKUP(AI$1,'Inputs &amp; Outputs'!$A$9:$A$79,'Inputs &amp; Outputs'!$C$9:$C$79)</f>
        <v>126.53236800000001</v>
      </c>
      <c r="AJ61">
        <f>'No. policies'!AJ61*LOOKUP(AJ$1,'Inputs &amp; Outputs'!$A$9:$A$79,'Inputs &amp; Outputs'!$C$9:$C$79)</f>
        <v>139.95471599999999</v>
      </c>
      <c r="AK61">
        <f>'No. policies'!AK61*LOOKUP(AK$1,'Inputs &amp; Outputs'!$A$9:$A$79,'Inputs &amp; Outputs'!$C$9:$C$79)</f>
        <v>154.20432</v>
      </c>
      <c r="AL61">
        <f>'No. policies'!AL61*LOOKUP(AL$1,'Inputs &amp; Outputs'!$A$9:$A$79,'Inputs &amp; Outputs'!$C$9:$C$79)</f>
        <v>169.54699199999999</v>
      </c>
      <c r="AM61">
        <f>'No. policies'!AM61*LOOKUP(AM$1,'Inputs &amp; Outputs'!$A$9:$A$79,'Inputs &amp; Outputs'!$C$9:$C$79)</f>
        <v>186.76226800000001</v>
      </c>
      <c r="AN61">
        <f>'No. policies'!AN61*LOOKUP(AN$1,'Inputs &amp; Outputs'!$A$9:$A$79,'Inputs &amp; Outputs'!$C$9:$C$79)</f>
        <v>205.97569200000001</v>
      </c>
      <c r="AO61">
        <f>'No. policies'!AO61*LOOKUP(AO$1,'Inputs &amp; Outputs'!$A$9:$A$79,'Inputs &amp; Outputs'!$C$9:$C$79)</f>
        <v>227.56665000000001</v>
      </c>
      <c r="AP61">
        <f>'No. policies'!AP61*LOOKUP(AP$1,'Inputs &amp; Outputs'!$A$9:$A$79,'Inputs &amp; Outputs'!$C$9:$C$79)</f>
        <v>252.11548000000002</v>
      </c>
      <c r="AQ61">
        <f>'No. policies'!AQ61*LOOKUP(AQ$1,'Inputs &amp; Outputs'!$A$9:$A$79,'Inputs &amp; Outputs'!$C$9:$C$79)</f>
        <v>279.34528999999998</v>
      </c>
      <c r="AR61">
        <f>'No. policies'!AR61*LOOKUP(AR$1,'Inputs &amp; Outputs'!$A$9:$A$79,'Inputs &amp; Outputs'!$C$9:$C$79)</f>
        <v>308.22134399999999</v>
      </c>
      <c r="AS61">
        <f>'No. policies'!AS61*LOOKUP(AS$1,'Inputs &amp; Outputs'!$A$9:$A$79,'Inputs &amp; Outputs'!$C$9:$C$79)</f>
        <v>338.570334</v>
      </c>
      <c r="AT61">
        <f>'No. policies'!AT61*LOOKUP(AT$1,'Inputs &amp; Outputs'!$A$9:$A$79,'Inputs &amp; Outputs'!$C$9:$C$79)</f>
        <v>370.32512000000003</v>
      </c>
      <c r="AU61">
        <f>'No. policies'!AU61*LOOKUP(AU$1,'Inputs &amp; Outputs'!$A$9:$A$79,'Inputs &amp; Outputs'!$C$9:$C$79)</f>
        <v>402.82987500000002</v>
      </c>
      <c r="AV61">
        <f>'No. policies'!AV61*LOOKUP(AV$1,'Inputs &amp; Outputs'!$A$9:$A$79,'Inputs &amp; Outputs'!$C$9:$C$79)</f>
        <v>432.39200399999999</v>
      </c>
      <c r="AW61">
        <f>'No. policies'!AW61*LOOKUP(AW$1,'Inputs &amp; Outputs'!$A$9:$A$79,'Inputs &amp; Outputs'!$C$9:$C$79)</f>
        <v>455.20488</v>
      </c>
      <c r="AX61">
        <f>'No. policies'!AX61*LOOKUP(AX$1,'Inputs &amp; Outputs'!$A$9:$A$79,'Inputs &amp; Outputs'!$C$9:$C$79)</f>
        <v>474.43507199999999</v>
      </c>
      <c r="AY61">
        <f>'No. policies'!AY61*LOOKUP(AY$1,'Inputs &amp; Outputs'!$A$9:$A$79,'Inputs &amp; Outputs'!$C$9:$C$79)</f>
        <v>488.7</v>
      </c>
      <c r="AZ61">
        <f>'No. policies'!AZ61*LOOKUP(AZ$1,'Inputs &amp; Outputs'!$A$9:$A$79,'Inputs &amp; Outputs'!$C$9:$C$79)</f>
        <v>491.25582999999995</v>
      </c>
      <c r="BA61">
        <f>'No. policies'!BA61*LOOKUP(BA$1,'Inputs &amp; Outputs'!$A$9:$A$79,'Inputs &amp; Outputs'!$C$9:$C$79)</f>
        <v>483.30962399999999</v>
      </c>
      <c r="BB61">
        <f>'No. policies'!BB61*LOOKUP(BB$1,'Inputs &amp; Outputs'!$A$9:$A$79,'Inputs &amp; Outputs'!$C$9:$C$79)</f>
        <v>467.14626200000004</v>
      </c>
      <c r="BC61">
        <f>'No. policies'!BC61*LOOKUP(BC$1,'Inputs &amp; Outputs'!$A$9:$A$79,'Inputs &amp; Outputs'!$C$9:$C$79)</f>
        <v>433.738249</v>
      </c>
      <c r="BD61">
        <f>'No. policies'!BD61*LOOKUP(BD$1,'Inputs &amp; Outputs'!$A$9:$A$79,'Inputs &amp; Outputs'!$C$9:$C$79)</f>
        <v>392.96236799999997</v>
      </c>
      <c r="BE61">
        <f>'No. policies'!BE61*LOOKUP(BE$1,'Inputs &amp; Outputs'!$A$9:$A$79,'Inputs &amp; Outputs'!$C$9:$C$79)</f>
        <v>345.43151399999999</v>
      </c>
      <c r="BF61">
        <f>'No. policies'!BF61*LOOKUP(BF$1,'Inputs &amp; Outputs'!$A$9:$A$79,'Inputs &amp; Outputs'!$C$9:$C$79)</f>
        <v>291.46894200000003</v>
      </c>
      <c r="BG61">
        <f>'No. policies'!BG61*LOOKUP(BG$1,'Inputs &amp; Outputs'!$A$9:$A$79,'Inputs &amp; Outputs'!$C$9:$C$79)</f>
        <v>237.523933</v>
      </c>
      <c r="BH61">
        <f>'No. policies'!BH61*LOOKUP(BH$1,'Inputs &amp; Outputs'!$A$9:$A$79,'Inputs &amp; Outputs'!$C$9:$C$79)</f>
        <v>189.632835</v>
      </c>
      <c r="BI61">
        <f>'No. policies'!BI61*LOOKUP(BI$1,'Inputs &amp; Outputs'!$A$9:$A$79,'Inputs &amp; Outputs'!$C$9:$C$79)</f>
        <v>147.864576</v>
      </c>
      <c r="BJ61">
        <f>'No. policies'!BJ61*LOOKUP(BJ$1,'Inputs &amp; Outputs'!$A$9:$A$79,'Inputs &amp; Outputs'!$C$9:$C$79)</f>
        <v>109.781206</v>
      </c>
      <c r="BK61">
        <f>'No. policies'!BK61*LOOKUP(BK$1,'Inputs &amp; Outputs'!$A$9:$A$79,'Inputs &amp; Outputs'!$C$9:$C$79)</f>
        <v>80.655641000000003</v>
      </c>
      <c r="BL61">
        <f>'No. policies'!BL61*LOOKUP(BL$1,'Inputs &amp; Outputs'!$A$9:$A$79,'Inputs &amp; Outputs'!$C$9:$C$79)</f>
        <v>61.088876999999997</v>
      </c>
      <c r="BM61">
        <f>'No. policies'!BM61*LOOKUP(BM$1,'Inputs &amp; Outputs'!$A$9:$A$79,'Inputs &amp; Outputs'!$C$9:$C$79)</f>
        <v>42.157125999999998</v>
      </c>
      <c r="BN61">
        <f>'No. policies'!BN61*LOOKUP(BN$1,'Inputs &amp; Outputs'!$A$9:$A$79,'Inputs &amp; Outputs'!$C$9:$C$79)</f>
        <v>26.828478</v>
      </c>
      <c r="BO61">
        <f>'No. policies'!BO61*LOOKUP(BO$1,'Inputs &amp; Outputs'!$A$9:$A$79,'Inputs &amp; Outputs'!$C$9:$C$79)</f>
        <v>17.683092000000002</v>
      </c>
      <c r="BP61">
        <f>'No. policies'!BP61*LOOKUP(BP$1,'Inputs &amp; Outputs'!$A$9:$A$79,'Inputs &amp; Outputs'!$C$9:$C$79)</f>
        <v>11.68413</v>
      </c>
      <c r="BQ61">
        <f>'No. policies'!BQ61*LOOKUP(BQ$1,'Inputs &amp; Outputs'!$A$9:$A$79,'Inputs &amp; Outputs'!$C$9:$C$79)</f>
        <v>6.4359679999999999</v>
      </c>
      <c r="BR61">
        <f>'No. policies'!BR61*LOOKUP(BR$1,'Inputs &amp; Outputs'!$A$9:$A$79,'Inputs &amp; Outputs'!$C$9:$C$79)</f>
        <v>2.9019690000000002</v>
      </c>
      <c r="BS61">
        <f>'No. policies'!BS61*LOOKUP(BS$1,'Inputs &amp; Outputs'!$A$9:$A$79,'Inputs &amp; Outputs'!$C$9:$C$79)</f>
        <v>5</v>
      </c>
    </row>
    <row r="62" spans="1:71" x14ac:dyDescent="0.25">
      <c r="A62" s="1">
        <v>61</v>
      </c>
      <c r="B62">
        <f>'No. policies'!B62*LOOKUP(B$1,'Inputs &amp; Outputs'!$A$9:$A$79,'Inputs &amp; Outputs'!$C$9:$C$79)</f>
        <v>7.7700000000000005</v>
      </c>
      <c r="C62">
        <f>'No. policies'!C62*LOOKUP(C$1,'Inputs &amp; Outputs'!$A$9:$A$79,'Inputs &amp; Outputs'!$C$9:$C$79)</f>
        <v>8.4523859999999988</v>
      </c>
      <c r="D62">
        <f>'No. policies'!D62*LOOKUP(D$1,'Inputs &amp; Outputs'!$A$9:$A$79,'Inputs &amp; Outputs'!$C$9:$C$79)</f>
        <v>9.1897380000000002</v>
      </c>
      <c r="E62">
        <f>'No. policies'!E62*LOOKUP(E$1,'Inputs &amp; Outputs'!$A$9:$A$79,'Inputs &amp; Outputs'!$C$9:$C$79)</f>
        <v>9.9969009999999994</v>
      </c>
      <c r="F62">
        <f>'No. policies'!F62*LOOKUP(F$1,'Inputs &amp; Outputs'!$A$9:$A$79,'Inputs &amp; Outputs'!$C$9:$C$79)</f>
        <v>10.871952</v>
      </c>
      <c r="G62">
        <f>'No. policies'!G62*LOOKUP(G$1,'Inputs &amp; Outputs'!$A$9:$A$79,'Inputs &amp; Outputs'!$C$9:$C$79)</f>
        <v>11.815848000000001</v>
      </c>
      <c r="H62">
        <f>'No. policies'!H62*LOOKUP(H$1,'Inputs &amp; Outputs'!$A$9:$A$79,'Inputs &amp; Outputs'!$C$9:$C$79)</f>
        <v>12.837311999999999</v>
      </c>
      <c r="I62">
        <f>'No. policies'!I62*LOOKUP(I$1,'Inputs &amp; Outputs'!$A$9:$A$79,'Inputs &amp; Outputs'!$C$9:$C$79)</f>
        <v>13.937508000000001</v>
      </c>
      <c r="J62">
        <f>'No. policies'!J62*LOOKUP(J$1,'Inputs &amp; Outputs'!$A$9:$A$79,'Inputs &amp; Outputs'!$C$9:$C$79)</f>
        <v>15.111984</v>
      </c>
      <c r="K62">
        <f>'No. policies'!K62*LOOKUP(K$1,'Inputs &amp; Outputs'!$A$9:$A$79,'Inputs &amp; Outputs'!$C$9:$C$79)</f>
        <v>16.361394000000001</v>
      </c>
      <c r="L62">
        <f>'No. policies'!L62*LOOKUP(L$1,'Inputs &amp; Outputs'!$A$9:$A$79,'Inputs &amp; Outputs'!$C$9:$C$79)</f>
        <v>17.692416000000001</v>
      </c>
      <c r="M62">
        <f>'No. policies'!M62*LOOKUP(M$1,'Inputs &amp; Outputs'!$A$9:$A$79,'Inputs &amp; Outputs'!$C$9:$C$79)</f>
        <v>19.12452</v>
      </c>
      <c r="N62">
        <f>'No. policies'!N62*LOOKUP(N$1,'Inputs &amp; Outputs'!$A$9:$A$79,'Inputs &amp; Outputs'!$C$9:$C$79)</f>
        <v>20.640124</v>
      </c>
      <c r="O62">
        <f>'No. policies'!O62*LOOKUP(O$1,'Inputs &amp; Outputs'!$A$9:$A$79,'Inputs &amp; Outputs'!$C$9:$C$79)</f>
        <v>22.252119999999998</v>
      </c>
      <c r="P62">
        <f>'No. policies'!P62*LOOKUP(P$1,'Inputs &amp; Outputs'!$A$9:$A$79,'Inputs &amp; Outputs'!$C$9:$C$79)</f>
        <v>23.953678</v>
      </c>
      <c r="Q62">
        <f>'No. policies'!Q62*LOOKUP(Q$1,'Inputs &amp; Outputs'!$A$9:$A$79,'Inputs &amp; Outputs'!$C$9:$C$79)</f>
        <v>25.763490000000001</v>
      </c>
      <c r="R62">
        <f>'No. policies'!R62*LOOKUP(R$1,'Inputs &amp; Outputs'!$A$9:$A$79,'Inputs &amp; Outputs'!$C$9:$C$79)</f>
        <v>27.752556000000002</v>
      </c>
      <c r="S62">
        <f>'No. policies'!S62*LOOKUP(S$1,'Inputs &amp; Outputs'!$A$9:$A$79,'Inputs &amp; Outputs'!$C$9:$C$79)</f>
        <v>29.957975999999999</v>
      </c>
      <c r="T62">
        <f>'No. policies'!T62*LOOKUP(T$1,'Inputs &amp; Outputs'!$A$9:$A$79,'Inputs &amp; Outputs'!$C$9:$C$79)</f>
        <v>32.493552000000001</v>
      </c>
      <c r="U62">
        <f>'No. policies'!U62*LOOKUP(U$1,'Inputs &amp; Outputs'!$A$9:$A$79,'Inputs &amp; Outputs'!$C$9:$C$79)</f>
        <v>35.361263999999998</v>
      </c>
      <c r="V62">
        <f>'No. policies'!V62*LOOKUP(V$1,'Inputs &amp; Outputs'!$A$9:$A$79,'Inputs &amp; Outputs'!$C$9:$C$79)</f>
        <v>38.520887999999999</v>
      </c>
      <c r="W62">
        <f>'No. policies'!W62*LOOKUP(W$1,'Inputs &amp; Outputs'!$A$9:$A$79,'Inputs &amp; Outputs'!$C$9:$C$79)</f>
        <v>41.919350000000001</v>
      </c>
      <c r="X62">
        <f>'No. policies'!X62*LOOKUP(X$1,'Inputs &amp; Outputs'!$A$9:$A$79,'Inputs &amp; Outputs'!$C$9:$C$79)</f>
        <v>45.486713999999999</v>
      </c>
      <c r="Y62">
        <f>'No. policies'!Y62*LOOKUP(Y$1,'Inputs &amp; Outputs'!$A$9:$A$79,'Inputs &amp; Outputs'!$C$9:$C$79)</f>
        <v>49.299647999999998</v>
      </c>
      <c r="Z62">
        <f>'No. policies'!Z62*LOOKUP(Z$1,'Inputs &amp; Outputs'!$A$9:$A$79,'Inputs &amp; Outputs'!$C$9:$C$79)</f>
        <v>53.528592000000003</v>
      </c>
      <c r="AA62">
        <f>'No. policies'!AA62*LOOKUP(AA$1,'Inputs &amp; Outputs'!$A$9:$A$79,'Inputs &amp; Outputs'!$C$9:$C$79)</f>
        <v>58.202749000000004</v>
      </c>
      <c r="AB62">
        <f>'No. policies'!AB62*LOOKUP(AB$1,'Inputs &amp; Outputs'!$A$9:$A$79,'Inputs &amp; Outputs'!$C$9:$C$79)</f>
        <v>63.540549999999996</v>
      </c>
      <c r="AC62">
        <f>'No. policies'!AC62*LOOKUP(AC$1,'Inputs &amp; Outputs'!$A$9:$A$79,'Inputs &amp; Outputs'!$C$9:$C$79)</f>
        <v>69.603930000000005</v>
      </c>
      <c r="AD62">
        <f>'No. policies'!AD62*LOOKUP(AD$1,'Inputs &amp; Outputs'!$A$9:$A$79,'Inputs &amp; Outputs'!$C$9:$C$79)</f>
        <v>76.49495300000001</v>
      </c>
      <c r="AE62">
        <f>'No. policies'!AE62*LOOKUP(AE$1,'Inputs &amp; Outputs'!$A$9:$A$79,'Inputs &amp; Outputs'!$C$9:$C$79)</f>
        <v>84.268044000000003</v>
      </c>
      <c r="AF62">
        <f>'No. policies'!AF62*LOOKUP(AF$1,'Inputs &amp; Outputs'!$A$9:$A$79,'Inputs &amp; Outputs'!$C$9:$C$79)</f>
        <v>93.260249999999999</v>
      </c>
      <c r="AG62">
        <f>'No. policies'!AG62*LOOKUP(AG$1,'Inputs &amp; Outputs'!$A$9:$A$79,'Inputs &amp; Outputs'!$C$9:$C$79)</f>
        <v>103.02601</v>
      </c>
      <c r="AH62">
        <f>'No. policies'!AH62*LOOKUP(AH$1,'Inputs &amp; Outputs'!$A$9:$A$79,'Inputs &amp; Outputs'!$C$9:$C$79)</f>
        <v>113.96145</v>
      </c>
      <c r="AI62">
        <f>'No. policies'!AI62*LOOKUP(AI$1,'Inputs &amp; Outputs'!$A$9:$A$79,'Inputs &amp; Outputs'!$C$9:$C$79)</f>
        <v>125.854722</v>
      </c>
      <c r="AJ62">
        <f>'No. policies'!AJ62*LOOKUP(AJ$1,'Inputs &amp; Outputs'!$A$9:$A$79,'Inputs &amp; Outputs'!$C$9:$C$79)</f>
        <v>139.01813199999998</v>
      </c>
      <c r="AK62">
        <f>'No. policies'!AK62*LOOKUP(AK$1,'Inputs &amp; Outputs'!$A$9:$A$79,'Inputs &amp; Outputs'!$C$9:$C$79)</f>
        <v>152.99295999999998</v>
      </c>
      <c r="AL62">
        <f>'No. policies'!AL62*LOOKUP(AL$1,'Inputs &amp; Outputs'!$A$9:$A$79,'Inputs &amp; Outputs'!$C$9:$C$79)</f>
        <v>168.0086</v>
      </c>
      <c r="AM62">
        <f>'No. policies'!AM62*LOOKUP(AM$1,'Inputs &amp; Outputs'!$A$9:$A$79,'Inputs &amp; Outputs'!$C$9:$C$79)</f>
        <v>184.42149000000001</v>
      </c>
      <c r="AN62">
        <f>'No. policies'!AN62*LOOKUP(AN$1,'Inputs &amp; Outputs'!$A$9:$A$79,'Inputs &amp; Outputs'!$C$9:$C$79)</f>
        <v>203.20678800000002</v>
      </c>
      <c r="AO62">
        <f>'No. policies'!AO62*LOOKUP(AO$1,'Inputs &amp; Outputs'!$A$9:$A$79,'Inputs &amp; Outputs'!$C$9:$C$79)</f>
        <v>225.00743399999999</v>
      </c>
      <c r="AP62">
        <f>'No. policies'!AP62*LOOKUP(AP$1,'Inputs &amp; Outputs'!$A$9:$A$79,'Inputs &amp; Outputs'!$C$9:$C$79)</f>
        <v>250.02640000000002</v>
      </c>
      <c r="AQ62">
        <f>'No. policies'!AQ62*LOOKUP(AQ$1,'Inputs &amp; Outputs'!$A$9:$A$79,'Inputs &amp; Outputs'!$C$9:$C$79)</f>
        <v>276.49753999999996</v>
      </c>
      <c r="AR62">
        <f>'No. policies'!AR62*LOOKUP(AR$1,'Inputs &amp; Outputs'!$A$9:$A$79,'Inputs &amp; Outputs'!$C$9:$C$79)</f>
        <v>305.69208000000003</v>
      </c>
      <c r="AS62">
        <f>'No. policies'!AS62*LOOKUP(AS$1,'Inputs &amp; Outputs'!$A$9:$A$79,'Inputs &amp; Outputs'!$C$9:$C$79)</f>
        <v>336.81452400000001</v>
      </c>
      <c r="AT62">
        <f>'No. policies'!AT62*LOOKUP(AT$1,'Inputs &amp; Outputs'!$A$9:$A$79,'Inputs &amp; Outputs'!$C$9:$C$79)</f>
        <v>368.362368</v>
      </c>
      <c r="AU62">
        <f>'No. policies'!AU62*LOOKUP(AU$1,'Inputs &amp; Outputs'!$A$9:$A$79,'Inputs &amp; Outputs'!$C$9:$C$79)</f>
        <v>399.77662500000002</v>
      </c>
      <c r="AV62">
        <f>'No. policies'!AV62*LOOKUP(AV$1,'Inputs &amp; Outputs'!$A$9:$A$79,'Inputs &amp; Outputs'!$C$9:$C$79)</f>
        <v>427.97362199999998</v>
      </c>
      <c r="AW62">
        <f>'No. policies'!AW62*LOOKUP(AW$1,'Inputs &amp; Outputs'!$A$9:$A$79,'Inputs &amp; Outputs'!$C$9:$C$79)</f>
        <v>453.11198400000001</v>
      </c>
      <c r="AX62">
        <f>'No. policies'!AX62*LOOKUP(AX$1,'Inputs &amp; Outputs'!$A$9:$A$79,'Inputs &amp; Outputs'!$C$9:$C$79)</f>
        <v>477.32068799999996</v>
      </c>
      <c r="AY62">
        <f>'No. policies'!AY62*LOOKUP(AY$1,'Inputs &amp; Outputs'!$A$9:$A$79,'Inputs &amp; Outputs'!$C$9:$C$79)</f>
        <v>486.89</v>
      </c>
      <c r="AZ62">
        <f>'No. policies'!AZ62*LOOKUP(AZ$1,'Inputs &amp; Outputs'!$A$9:$A$79,'Inputs &amp; Outputs'!$C$9:$C$79)</f>
        <v>489.33435999999995</v>
      </c>
      <c r="BA62">
        <f>'No. policies'!BA62*LOOKUP(BA$1,'Inputs &amp; Outputs'!$A$9:$A$79,'Inputs &amp; Outputs'!$C$9:$C$79)</f>
        <v>477.38741999999996</v>
      </c>
      <c r="BB62">
        <f>'No. policies'!BB62*LOOKUP(BB$1,'Inputs &amp; Outputs'!$A$9:$A$79,'Inputs &amp; Outputs'!$C$9:$C$79)</f>
        <v>456.77243800000002</v>
      </c>
      <c r="BC62">
        <f>'No. policies'!BC62*LOOKUP(BC$1,'Inputs &amp; Outputs'!$A$9:$A$79,'Inputs &amp; Outputs'!$C$9:$C$79)</f>
        <v>424.88644800000003</v>
      </c>
      <c r="BD62">
        <f>'No. policies'!BD62*LOOKUP(BD$1,'Inputs &amp; Outputs'!$A$9:$A$79,'Inputs &amp; Outputs'!$C$9:$C$79)</f>
        <v>383.37791999999996</v>
      </c>
      <c r="BE62">
        <f>'No. policies'!BE62*LOOKUP(BE$1,'Inputs &amp; Outputs'!$A$9:$A$79,'Inputs &amp; Outputs'!$C$9:$C$79)</f>
        <v>335.80581000000001</v>
      </c>
      <c r="BF62">
        <f>'No. policies'!BF62*LOOKUP(BF$1,'Inputs &amp; Outputs'!$A$9:$A$79,'Inputs &amp; Outputs'!$C$9:$C$79)</f>
        <v>287.19311400000004</v>
      </c>
      <c r="BG62">
        <f>'No. policies'!BG62*LOOKUP(BG$1,'Inputs &amp; Outputs'!$A$9:$A$79,'Inputs &amp; Outputs'!$C$9:$C$79)</f>
        <v>239.56934899999999</v>
      </c>
      <c r="BH62">
        <f>'No. policies'!BH62*LOOKUP(BH$1,'Inputs &amp; Outputs'!$A$9:$A$79,'Inputs &amp; Outputs'!$C$9:$C$79)</f>
        <v>189.905688</v>
      </c>
      <c r="BI62">
        <f>'No. policies'!BI62*LOOKUP(BI$1,'Inputs &amp; Outputs'!$A$9:$A$79,'Inputs &amp; Outputs'!$C$9:$C$79)</f>
        <v>151.04135400000001</v>
      </c>
      <c r="BJ62">
        <f>'No. policies'!BJ62*LOOKUP(BJ$1,'Inputs &amp; Outputs'!$A$9:$A$79,'Inputs &amp; Outputs'!$C$9:$C$79)</f>
        <v>116.14972900000001</v>
      </c>
      <c r="BK62">
        <f>'No. policies'!BK62*LOOKUP(BK$1,'Inputs &amp; Outputs'!$A$9:$A$79,'Inputs &amp; Outputs'!$C$9:$C$79)</f>
        <v>84.481205000000003</v>
      </c>
      <c r="BL62">
        <f>'No. policies'!BL62*LOOKUP(BL$1,'Inputs &amp; Outputs'!$A$9:$A$79,'Inputs &amp; Outputs'!$C$9:$C$79)</f>
        <v>59.085962999999992</v>
      </c>
      <c r="BM62">
        <f>'No. policies'!BM62*LOOKUP(BM$1,'Inputs &amp; Outputs'!$A$9:$A$79,'Inputs &amp; Outputs'!$C$9:$C$79)</f>
        <v>44.595967999999999</v>
      </c>
      <c r="BN62">
        <f>'No. policies'!BN62*LOOKUP(BN$1,'Inputs &amp; Outputs'!$A$9:$A$79,'Inputs &amp; Outputs'!$C$9:$C$79)</f>
        <v>25.37829</v>
      </c>
      <c r="BO62">
        <f>'No. policies'!BO62*LOOKUP(BO$1,'Inputs &amp; Outputs'!$A$9:$A$79,'Inputs &amp; Outputs'!$C$9:$C$79)</f>
        <v>16.554383999999999</v>
      </c>
      <c r="BP62">
        <f>'No. policies'!BP62*LOOKUP(BP$1,'Inputs &amp; Outputs'!$A$9:$A$79,'Inputs &amp; Outputs'!$C$9:$C$79)</f>
        <v>8.5683620000000005</v>
      </c>
      <c r="BQ62">
        <f>'No. policies'!BQ62*LOOKUP(BQ$1,'Inputs &amp; Outputs'!$A$9:$A$79,'Inputs &amp; Outputs'!$C$9:$C$79)</f>
        <v>4.0224799999999998</v>
      </c>
      <c r="BR62">
        <f>'No. policies'!BR62*LOOKUP(BR$1,'Inputs &amp; Outputs'!$A$9:$A$79,'Inputs &amp; Outputs'!$C$9:$C$79)</f>
        <v>2.072835</v>
      </c>
      <c r="BS62">
        <f>'No. policies'!BS62*LOOKUP(BS$1,'Inputs &amp; Outputs'!$A$9:$A$79,'Inputs &amp; Outputs'!$C$9:$C$79)</f>
        <v>3</v>
      </c>
    </row>
    <row r="63" spans="1:71" x14ac:dyDescent="0.25">
      <c r="A63" s="1">
        <v>62</v>
      </c>
      <c r="B63">
        <f>'No. policies'!B63*LOOKUP(B$1,'Inputs &amp; Outputs'!$A$9:$A$79,'Inputs &amp; Outputs'!$C$9:$C$79)</f>
        <v>7.7700000000000005</v>
      </c>
      <c r="C63">
        <f>'No. policies'!C63*LOOKUP(C$1,'Inputs &amp; Outputs'!$A$9:$A$79,'Inputs &amp; Outputs'!$C$9:$C$79)</f>
        <v>8.4523859999999988</v>
      </c>
      <c r="D63">
        <f>'No. policies'!D63*LOOKUP(D$1,'Inputs &amp; Outputs'!$A$9:$A$79,'Inputs &amp; Outputs'!$C$9:$C$79)</f>
        <v>9.192501</v>
      </c>
      <c r="E63">
        <f>'No. policies'!E63*LOOKUP(E$1,'Inputs &amp; Outputs'!$A$9:$A$79,'Inputs &amp; Outputs'!$C$9:$C$79)</f>
        <v>10.001916</v>
      </c>
      <c r="F63">
        <f>'No. policies'!F63*LOOKUP(F$1,'Inputs &amp; Outputs'!$A$9:$A$79,'Inputs &amp; Outputs'!$C$9:$C$79)</f>
        <v>10.879596000000001</v>
      </c>
      <c r="G63">
        <f>'No. policies'!G63*LOOKUP(G$1,'Inputs &amp; Outputs'!$A$9:$A$79,'Inputs &amp; Outputs'!$C$9:$C$79)</f>
        <v>11.82654</v>
      </c>
      <c r="H63">
        <f>'No. policies'!H63*LOOKUP(H$1,'Inputs &amp; Outputs'!$A$9:$A$79,'Inputs &amp; Outputs'!$C$9:$C$79)</f>
        <v>12.859275999999999</v>
      </c>
      <c r="I63">
        <f>'No. policies'!I63*LOOKUP(I$1,'Inputs &amp; Outputs'!$A$9:$A$79,'Inputs &amp; Outputs'!$C$9:$C$79)</f>
        <v>13.959972</v>
      </c>
      <c r="J63">
        <f>'No. policies'!J63*LOOKUP(J$1,'Inputs &amp; Outputs'!$A$9:$A$79,'Inputs &amp; Outputs'!$C$9:$C$79)</f>
        <v>15.121127999999999</v>
      </c>
      <c r="K63">
        <f>'No. policies'!K63*LOOKUP(K$1,'Inputs &amp; Outputs'!$A$9:$A$79,'Inputs &amp; Outputs'!$C$9:$C$79)</f>
        <v>16.376270999999999</v>
      </c>
      <c r="L63">
        <f>'No. policies'!L63*LOOKUP(L$1,'Inputs &amp; Outputs'!$A$9:$A$79,'Inputs &amp; Outputs'!$C$9:$C$79)</f>
        <v>17.730048</v>
      </c>
      <c r="M63">
        <f>'No. policies'!M63*LOOKUP(M$1,'Inputs &amp; Outputs'!$A$9:$A$79,'Inputs &amp; Outputs'!$C$9:$C$79)</f>
        <v>19.161380000000001</v>
      </c>
      <c r="N63">
        <f>'No. policies'!N63*LOOKUP(N$1,'Inputs &amp; Outputs'!$A$9:$A$79,'Inputs &amp; Outputs'!$C$9:$C$79)</f>
        <v>20.688378</v>
      </c>
      <c r="O63">
        <f>'No. policies'!O63*LOOKUP(O$1,'Inputs &amp; Outputs'!$A$9:$A$79,'Inputs &amp; Outputs'!$C$9:$C$79)</f>
        <v>22.304237999999998</v>
      </c>
      <c r="P63">
        <f>'No. policies'!P63*LOOKUP(P$1,'Inputs &amp; Outputs'!$A$9:$A$79,'Inputs &amp; Outputs'!$C$9:$C$79)</f>
        <v>24.022165999999999</v>
      </c>
      <c r="Q63">
        <f>'No. policies'!Q63*LOOKUP(Q$1,'Inputs &amp; Outputs'!$A$9:$A$79,'Inputs &amp; Outputs'!$C$9:$C$79)</f>
        <v>25.832052000000001</v>
      </c>
      <c r="R63">
        <f>'No. policies'!R63*LOOKUP(R$1,'Inputs &amp; Outputs'!$A$9:$A$79,'Inputs &amp; Outputs'!$C$9:$C$79)</f>
        <v>27.795261</v>
      </c>
      <c r="S63">
        <f>'No. policies'!S63*LOOKUP(S$1,'Inputs &amp; Outputs'!$A$9:$A$79,'Inputs &amp; Outputs'!$C$9:$C$79)</f>
        <v>30.019655999999998</v>
      </c>
      <c r="T63">
        <f>'No. policies'!T63*LOOKUP(T$1,'Inputs &amp; Outputs'!$A$9:$A$79,'Inputs &amp; Outputs'!$C$9:$C$79)</f>
        <v>32.520384</v>
      </c>
      <c r="U63">
        <f>'No. policies'!U63*LOOKUP(U$1,'Inputs &amp; Outputs'!$A$9:$A$79,'Inputs &amp; Outputs'!$C$9:$C$79)</f>
        <v>35.416224</v>
      </c>
      <c r="V63">
        <f>'No. policies'!V63*LOOKUP(V$1,'Inputs &amp; Outputs'!$A$9:$A$79,'Inputs &amp; Outputs'!$C$9:$C$79)</f>
        <v>38.609064000000004</v>
      </c>
      <c r="W63">
        <f>'No. policies'!W63*LOOKUP(W$1,'Inputs &amp; Outputs'!$A$9:$A$79,'Inputs &amp; Outputs'!$C$9:$C$79)</f>
        <v>42.015665999999996</v>
      </c>
      <c r="X63">
        <f>'No. policies'!X63*LOOKUP(X$1,'Inputs &amp; Outputs'!$A$9:$A$79,'Inputs &amp; Outputs'!$C$9:$C$79)</f>
        <v>45.629843999999999</v>
      </c>
      <c r="Y63">
        <f>'No. policies'!Y63*LOOKUP(Y$1,'Inputs &amp; Outputs'!$A$9:$A$79,'Inputs &amp; Outputs'!$C$9:$C$79)</f>
        <v>49.533467999999999</v>
      </c>
      <c r="Z63">
        <f>'No. policies'!Z63*LOOKUP(Z$1,'Inputs &amp; Outputs'!$A$9:$A$79,'Inputs &amp; Outputs'!$C$9:$C$79)</f>
        <v>53.749644000000004</v>
      </c>
      <c r="AA63">
        <f>'No. policies'!AA63*LOOKUP(AA$1,'Inputs &amp; Outputs'!$A$9:$A$79,'Inputs &amp; Outputs'!$C$9:$C$79)</f>
        <v>58.475681000000002</v>
      </c>
      <c r="AB63">
        <f>'No. policies'!AB63*LOOKUP(AB$1,'Inputs &amp; Outputs'!$A$9:$A$79,'Inputs &amp; Outputs'!$C$9:$C$79)</f>
        <v>63.792667999999999</v>
      </c>
      <c r="AC63">
        <f>'No. policies'!AC63*LOOKUP(AC$1,'Inputs &amp; Outputs'!$A$9:$A$79,'Inputs &amp; Outputs'!$C$9:$C$79)</f>
        <v>69.889499999999998</v>
      </c>
      <c r="AD63">
        <f>'No. policies'!AD63*LOOKUP(AD$1,'Inputs &amp; Outputs'!$A$9:$A$79,'Inputs &amp; Outputs'!$C$9:$C$79)</f>
        <v>76.877718999999999</v>
      </c>
      <c r="AE63">
        <f>'No. policies'!AE63*LOOKUP(AE$1,'Inputs &amp; Outputs'!$A$9:$A$79,'Inputs &amp; Outputs'!$C$9:$C$79)</f>
        <v>84.60090000000001</v>
      </c>
      <c r="AF63">
        <f>'No. policies'!AF63*LOOKUP(AF$1,'Inputs &amp; Outputs'!$A$9:$A$79,'Inputs &amp; Outputs'!$C$9:$C$79)</f>
        <v>93.363299999999995</v>
      </c>
      <c r="AG63">
        <f>'No. policies'!AG63*LOOKUP(AG$1,'Inputs &amp; Outputs'!$A$9:$A$79,'Inputs &amp; Outputs'!$C$9:$C$79)</f>
        <v>103.41735</v>
      </c>
      <c r="AH63">
        <f>'No. policies'!AH63*LOOKUP(AH$1,'Inputs &amp; Outputs'!$A$9:$A$79,'Inputs &amp; Outputs'!$C$9:$C$79)</f>
        <v>114.296252</v>
      </c>
      <c r="AI63">
        <f>'No. policies'!AI63*LOOKUP(AI$1,'Inputs &amp; Outputs'!$A$9:$A$79,'Inputs &amp; Outputs'!$C$9:$C$79)</f>
        <v>126.34493400000001</v>
      </c>
      <c r="AJ63">
        <f>'No. policies'!AJ63*LOOKUP(AJ$1,'Inputs &amp; Outputs'!$A$9:$A$79,'Inputs &amp; Outputs'!$C$9:$C$79)</f>
        <v>139.59945999999999</v>
      </c>
      <c r="AK63">
        <f>'No. policies'!AK63*LOOKUP(AK$1,'Inputs &amp; Outputs'!$A$9:$A$79,'Inputs &amp; Outputs'!$C$9:$C$79)</f>
        <v>153.91503999999998</v>
      </c>
      <c r="AL63">
        <f>'No. policies'!AL63*LOOKUP(AL$1,'Inputs &amp; Outputs'!$A$9:$A$79,'Inputs &amp; Outputs'!$C$9:$C$79)</f>
        <v>169.30408800000001</v>
      </c>
      <c r="AM63">
        <f>'No. policies'!AM63*LOOKUP(AM$1,'Inputs &amp; Outputs'!$A$9:$A$79,'Inputs &amp; Outputs'!$C$9:$C$79)</f>
        <v>186.14866599999999</v>
      </c>
      <c r="AN63">
        <f>'No. policies'!AN63*LOOKUP(AN$1,'Inputs &amp; Outputs'!$A$9:$A$79,'Inputs &amp; Outputs'!$C$9:$C$79)</f>
        <v>205.64239800000001</v>
      </c>
      <c r="AO63">
        <f>'No. policies'!AO63*LOOKUP(AO$1,'Inputs &amp; Outputs'!$A$9:$A$79,'Inputs &amp; Outputs'!$C$9:$C$79)</f>
        <v>227.56665000000001</v>
      </c>
      <c r="AP63">
        <f>'No. policies'!AP63*LOOKUP(AP$1,'Inputs &amp; Outputs'!$A$9:$A$79,'Inputs &amp; Outputs'!$C$9:$C$79)</f>
        <v>251.98284000000001</v>
      </c>
      <c r="AQ63">
        <f>'No. policies'!AQ63*LOOKUP(AQ$1,'Inputs &amp; Outputs'!$A$9:$A$79,'Inputs &amp; Outputs'!$C$9:$C$79)</f>
        <v>278.85167999999999</v>
      </c>
      <c r="AR63">
        <f>'No. policies'!AR63*LOOKUP(AR$1,'Inputs &amp; Outputs'!$A$9:$A$79,'Inputs &amp; Outputs'!$C$9:$C$79)</f>
        <v>309.04989599999999</v>
      </c>
      <c r="AS63">
        <f>'No. policies'!AS63*LOOKUP(AS$1,'Inputs &amp; Outputs'!$A$9:$A$79,'Inputs &amp; Outputs'!$C$9:$C$79)</f>
        <v>340.47664200000003</v>
      </c>
      <c r="AT63">
        <f>'No. policies'!AT63*LOOKUP(AT$1,'Inputs &amp; Outputs'!$A$9:$A$79,'Inputs &amp; Outputs'!$C$9:$C$79)</f>
        <v>374.01971200000003</v>
      </c>
      <c r="AU63">
        <f>'No. policies'!AU63*LOOKUP(AU$1,'Inputs &amp; Outputs'!$A$9:$A$79,'Inputs &amp; Outputs'!$C$9:$C$79)</f>
        <v>405.55125000000004</v>
      </c>
      <c r="AV63">
        <f>'No. policies'!AV63*LOOKUP(AV$1,'Inputs &amp; Outputs'!$A$9:$A$79,'Inputs &amp; Outputs'!$C$9:$C$79)</f>
        <v>433.99176299999999</v>
      </c>
      <c r="AW63">
        <f>'No. policies'!AW63*LOOKUP(AW$1,'Inputs &amp; Outputs'!$A$9:$A$79,'Inputs &amp; Outputs'!$C$9:$C$79)</f>
        <v>456.07692000000003</v>
      </c>
      <c r="AX63">
        <f>'No. policies'!AX63*LOOKUP(AX$1,'Inputs &amp; Outputs'!$A$9:$A$79,'Inputs &amp; Outputs'!$C$9:$C$79)</f>
        <v>474.63407999999998</v>
      </c>
      <c r="AY63">
        <f>'No. policies'!AY63*LOOKUP(AY$1,'Inputs &amp; Outputs'!$A$9:$A$79,'Inputs &amp; Outputs'!$C$9:$C$79)</f>
        <v>485.08000000000004</v>
      </c>
      <c r="AZ63">
        <f>'No. policies'!AZ63*LOOKUP(AZ$1,'Inputs &amp; Outputs'!$A$9:$A$79,'Inputs &amp; Outputs'!$C$9:$C$79)</f>
        <v>488.05337999999995</v>
      </c>
      <c r="BA63">
        <f>'No. policies'!BA63*LOOKUP(BA$1,'Inputs &amp; Outputs'!$A$9:$A$79,'Inputs &amp; Outputs'!$C$9:$C$79)</f>
        <v>483.45406799999995</v>
      </c>
      <c r="BB63">
        <f>'No. policies'!BB63*LOOKUP(BB$1,'Inputs &amp; Outputs'!$A$9:$A$79,'Inputs &amp; Outputs'!$C$9:$C$79)</f>
        <v>467.30835300000001</v>
      </c>
      <c r="BC63">
        <f>'No. policies'!BC63*LOOKUP(BC$1,'Inputs &amp; Outputs'!$A$9:$A$79,'Inputs &amp; Outputs'!$C$9:$C$79)</f>
        <v>437.53187800000001</v>
      </c>
      <c r="BD63">
        <f>'No. policies'!BD63*LOOKUP(BD$1,'Inputs &amp; Outputs'!$A$9:$A$79,'Inputs &amp; Outputs'!$C$9:$C$79)</f>
        <v>391.96398799999997</v>
      </c>
      <c r="BE63">
        <f>'No. policies'!BE63*LOOKUP(BE$1,'Inputs &amp; Outputs'!$A$9:$A$79,'Inputs &amp; Outputs'!$C$9:$C$79)</f>
        <v>345.65028000000001</v>
      </c>
      <c r="BF63">
        <f>'No. policies'!BF63*LOOKUP(BF$1,'Inputs &amp; Outputs'!$A$9:$A$79,'Inputs &amp; Outputs'!$C$9:$C$79)</f>
        <v>287.668206</v>
      </c>
      <c r="BG63">
        <f>'No. policies'!BG63*LOOKUP(BG$1,'Inputs &amp; Outputs'!$A$9:$A$79,'Inputs &amp; Outputs'!$C$9:$C$79)</f>
        <v>239.05799499999998</v>
      </c>
      <c r="BH63">
        <f>'No. policies'!BH63*LOOKUP(BH$1,'Inputs &amp; Outputs'!$A$9:$A$79,'Inputs &amp; Outputs'!$C$9:$C$79)</f>
        <v>190.72424700000002</v>
      </c>
      <c r="BI63">
        <f>'No. policies'!BI63*LOOKUP(BI$1,'Inputs &amp; Outputs'!$A$9:$A$79,'Inputs &amp; Outputs'!$C$9:$C$79)</f>
        <v>145.84298999999999</v>
      </c>
      <c r="BJ63">
        <f>'No. policies'!BJ63*LOOKUP(BJ$1,'Inputs &amp; Outputs'!$A$9:$A$79,'Inputs &amp; Outputs'!$C$9:$C$79)</f>
        <v>102.806157</v>
      </c>
      <c r="BK63">
        <f>'No. policies'!BK63*LOOKUP(BK$1,'Inputs &amp; Outputs'!$A$9:$A$79,'Inputs &amp; Outputs'!$C$9:$C$79)</f>
        <v>74.279701000000003</v>
      </c>
      <c r="BL63">
        <f>'No. policies'!BL63*LOOKUP(BL$1,'Inputs &amp; Outputs'!$A$9:$A$79,'Inputs &amp; Outputs'!$C$9:$C$79)</f>
        <v>55.413953999999997</v>
      </c>
      <c r="BM63">
        <f>'No. policies'!BM63*LOOKUP(BM$1,'Inputs &amp; Outputs'!$A$9:$A$79,'Inputs &amp; Outputs'!$C$9:$C$79)</f>
        <v>38.673065999999999</v>
      </c>
      <c r="BN63">
        <f>'No. policies'!BN63*LOOKUP(BN$1,'Inputs &amp; Outputs'!$A$9:$A$79,'Inputs &amp; Outputs'!$C$9:$C$79)</f>
        <v>26.828478</v>
      </c>
      <c r="BO63">
        <f>'No. policies'!BO63*LOOKUP(BO$1,'Inputs &amp; Outputs'!$A$9:$A$79,'Inputs &amp; Outputs'!$C$9:$C$79)</f>
        <v>16.554383999999999</v>
      </c>
      <c r="BP63">
        <f>'No. policies'!BP63*LOOKUP(BP$1,'Inputs &amp; Outputs'!$A$9:$A$79,'Inputs &amp; Outputs'!$C$9:$C$79)</f>
        <v>10.126246</v>
      </c>
      <c r="BQ63">
        <f>'No. policies'!BQ63*LOOKUP(BQ$1,'Inputs &amp; Outputs'!$A$9:$A$79,'Inputs &amp; Outputs'!$C$9:$C$79)</f>
        <v>6.4359679999999999</v>
      </c>
      <c r="BR63">
        <f>'No. policies'!BR63*LOOKUP(BR$1,'Inputs &amp; Outputs'!$A$9:$A$79,'Inputs &amp; Outputs'!$C$9:$C$79)</f>
        <v>2.9019690000000002</v>
      </c>
      <c r="BS63">
        <f>'No. policies'!BS63*LOOKUP(BS$1,'Inputs &amp; Outputs'!$A$9:$A$79,'Inputs &amp; Outputs'!$C$9:$C$79)</f>
        <v>3</v>
      </c>
    </row>
    <row r="64" spans="1:71" x14ac:dyDescent="0.25">
      <c r="A64" s="1">
        <v>63</v>
      </c>
      <c r="B64">
        <f>'No. policies'!B64*LOOKUP(B$1,'Inputs &amp; Outputs'!$A$9:$A$79,'Inputs &amp; Outputs'!$C$9:$C$79)</f>
        <v>7.7700000000000005</v>
      </c>
      <c r="C64">
        <f>'No. policies'!C64*LOOKUP(C$1,'Inputs &amp; Outputs'!$A$9:$A$79,'Inputs &amp; Outputs'!$C$9:$C$79)</f>
        <v>8.4540779999999991</v>
      </c>
      <c r="D64">
        <f>'No. policies'!D64*LOOKUP(D$1,'Inputs &amp; Outputs'!$A$9:$A$79,'Inputs &amp; Outputs'!$C$9:$C$79)</f>
        <v>9.1989479999999997</v>
      </c>
      <c r="E64">
        <f>'No. policies'!E64*LOOKUP(E$1,'Inputs &amp; Outputs'!$A$9:$A$79,'Inputs &amp; Outputs'!$C$9:$C$79)</f>
        <v>10.008937</v>
      </c>
      <c r="F64">
        <f>'No. policies'!F64*LOOKUP(F$1,'Inputs &amp; Outputs'!$A$9:$A$79,'Inputs &amp; Outputs'!$C$9:$C$79)</f>
        <v>10.88724</v>
      </c>
      <c r="G64">
        <f>'No. policies'!G64*LOOKUP(G$1,'Inputs &amp; Outputs'!$A$9:$A$79,'Inputs &amp; Outputs'!$C$9:$C$79)</f>
        <v>11.841984</v>
      </c>
      <c r="H64">
        <f>'No. policies'!H64*LOOKUP(H$1,'Inputs &amp; Outputs'!$A$9:$A$79,'Inputs &amp; Outputs'!$C$9:$C$79)</f>
        <v>12.863151999999999</v>
      </c>
      <c r="I64">
        <f>'No. policies'!I64*LOOKUP(I$1,'Inputs &amp; Outputs'!$A$9:$A$79,'Inputs &amp; Outputs'!$C$9:$C$79)</f>
        <v>13.952952000000002</v>
      </c>
      <c r="J64">
        <f>'No. policies'!J64*LOOKUP(J$1,'Inputs &amp; Outputs'!$A$9:$A$79,'Inputs &amp; Outputs'!$C$9:$C$79)</f>
        <v>15.118079999999999</v>
      </c>
      <c r="K64">
        <f>'No. policies'!K64*LOOKUP(K$1,'Inputs &amp; Outputs'!$A$9:$A$79,'Inputs &amp; Outputs'!$C$9:$C$79)</f>
        <v>16.364699999999999</v>
      </c>
      <c r="L64">
        <f>'No. policies'!L64*LOOKUP(L$1,'Inputs &amp; Outputs'!$A$9:$A$79,'Inputs &amp; Outputs'!$C$9:$C$79)</f>
        <v>17.713919999999998</v>
      </c>
      <c r="M64">
        <f>'No. policies'!M64*LOOKUP(M$1,'Inputs &amp; Outputs'!$A$9:$A$79,'Inputs &amp; Outputs'!$C$9:$C$79)</f>
        <v>19.132280000000002</v>
      </c>
      <c r="N64">
        <f>'No. policies'!N64*LOOKUP(N$1,'Inputs &amp; Outputs'!$A$9:$A$79,'Inputs &amp; Outputs'!$C$9:$C$79)</f>
        <v>20.64432</v>
      </c>
      <c r="O64">
        <f>'No. policies'!O64*LOOKUP(O$1,'Inputs &amp; Outputs'!$A$9:$A$79,'Inputs &amp; Outputs'!$C$9:$C$79)</f>
        <v>22.240789999999997</v>
      </c>
      <c r="P64">
        <f>'No. policies'!P64*LOOKUP(P$1,'Inputs &amp; Outputs'!$A$9:$A$79,'Inputs &amp; Outputs'!$C$9:$C$79)</f>
        <v>23.946339999999999</v>
      </c>
      <c r="Q64">
        <f>'No. policies'!Q64*LOOKUP(Q$1,'Inputs &amp; Outputs'!$A$9:$A$79,'Inputs &amp; Outputs'!$C$9:$C$79)</f>
        <v>25.752942000000001</v>
      </c>
      <c r="R64">
        <f>'No. policies'!R64*LOOKUP(R$1,'Inputs &amp; Outputs'!$A$9:$A$79,'Inputs &amp; Outputs'!$C$9:$C$79)</f>
        <v>27.744015000000001</v>
      </c>
      <c r="S64">
        <f>'No. policies'!S64*LOOKUP(S$1,'Inputs &amp; Outputs'!$A$9:$A$79,'Inputs &amp; Outputs'!$C$9:$C$79)</f>
        <v>29.954892000000001</v>
      </c>
      <c r="T64">
        <f>'No. policies'!T64*LOOKUP(T$1,'Inputs &amp; Outputs'!$A$9:$A$79,'Inputs &amp; Outputs'!$C$9:$C$79)</f>
        <v>32.446596</v>
      </c>
      <c r="U64">
        <f>'No. policies'!U64*LOOKUP(U$1,'Inputs &amp; Outputs'!$A$9:$A$79,'Inputs &amp; Outputs'!$C$9:$C$79)</f>
        <v>35.320959999999999</v>
      </c>
      <c r="V64">
        <f>'No. policies'!V64*LOOKUP(V$1,'Inputs &amp; Outputs'!$A$9:$A$79,'Inputs &amp; Outputs'!$C$9:$C$79)</f>
        <v>38.472792000000005</v>
      </c>
      <c r="W64">
        <f>'No. policies'!W64*LOOKUP(W$1,'Inputs &amp; Outputs'!$A$9:$A$79,'Inputs &amp; Outputs'!$C$9:$C$79)</f>
        <v>41.836168000000001</v>
      </c>
      <c r="X64">
        <f>'No. policies'!X64*LOOKUP(X$1,'Inputs &amp; Outputs'!$A$9:$A$79,'Inputs &amp; Outputs'!$C$9:$C$79)</f>
        <v>45.343584</v>
      </c>
      <c r="Y64">
        <f>'No. policies'!Y64*LOOKUP(Y$1,'Inputs &amp; Outputs'!$A$9:$A$79,'Inputs &amp; Outputs'!$C$9:$C$79)</f>
        <v>49.164552</v>
      </c>
      <c r="Z64">
        <f>'No. policies'!Z64*LOOKUP(Z$1,'Inputs &amp; Outputs'!$A$9:$A$79,'Inputs &amp; Outputs'!$C$9:$C$79)</f>
        <v>53.352884000000003</v>
      </c>
      <c r="AA64">
        <f>'No. policies'!AA64*LOOKUP(AA$1,'Inputs &amp; Outputs'!$A$9:$A$79,'Inputs &amp; Outputs'!$C$9:$C$79)</f>
        <v>58.066282999999999</v>
      </c>
      <c r="AB64">
        <f>'No. policies'!AB64*LOOKUP(AB$1,'Inputs &amp; Outputs'!$A$9:$A$79,'Inputs &amp; Outputs'!$C$9:$C$79)</f>
        <v>63.315687999999994</v>
      </c>
      <c r="AC64">
        <f>'No. policies'!AC64*LOOKUP(AC$1,'Inputs &amp; Outputs'!$A$9:$A$79,'Inputs &amp; Outputs'!$C$9:$C$79)</f>
        <v>69.303330000000003</v>
      </c>
      <c r="AD64">
        <f>'No. policies'!AD64*LOOKUP(AD$1,'Inputs &amp; Outputs'!$A$9:$A$79,'Inputs &amp; Outputs'!$C$9:$C$79)</f>
        <v>76.128828999999996</v>
      </c>
      <c r="AE64">
        <f>'No. policies'!AE64*LOOKUP(AE$1,'Inputs &amp; Outputs'!$A$9:$A$79,'Inputs &amp; Outputs'!$C$9:$C$79)</f>
        <v>83.898204000000007</v>
      </c>
      <c r="AF64">
        <f>'No. policies'!AF64*LOOKUP(AF$1,'Inputs &amp; Outputs'!$A$9:$A$79,'Inputs &amp; Outputs'!$C$9:$C$79)</f>
        <v>92.590424999999996</v>
      </c>
      <c r="AG64">
        <f>'No. policies'!AG64*LOOKUP(AG$1,'Inputs &amp; Outputs'!$A$9:$A$79,'Inputs &amp; Outputs'!$C$9:$C$79)</f>
        <v>102.33541</v>
      </c>
      <c r="AH64">
        <f>'No. policies'!AH64*LOOKUP(AH$1,'Inputs &amp; Outputs'!$A$9:$A$79,'Inputs &amp; Outputs'!$C$9:$C$79)</f>
        <v>113.150199</v>
      </c>
      <c r="AI64">
        <f>'No. policies'!AI64*LOOKUP(AI$1,'Inputs &amp; Outputs'!$A$9:$A$79,'Inputs &amp; Outputs'!$C$9:$C$79)</f>
        <v>125.018478</v>
      </c>
      <c r="AJ64">
        <f>'No. policies'!AJ64*LOOKUP(AJ$1,'Inputs &amp; Outputs'!$A$9:$A$79,'Inputs &amp; Outputs'!$C$9:$C$79)</f>
        <v>137.758588</v>
      </c>
      <c r="AK64">
        <f>'No. policies'!AK64*LOOKUP(AK$1,'Inputs &amp; Outputs'!$A$9:$A$79,'Inputs &amp; Outputs'!$C$9:$C$79)</f>
        <v>151.92623999999998</v>
      </c>
      <c r="AL64">
        <f>'No. policies'!AL64*LOOKUP(AL$1,'Inputs &amp; Outputs'!$A$9:$A$79,'Inputs &amp; Outputs'!$C$9:$C$79)</f>
        <v>166.75359599999999</v>
      </c>
      <c r="AM64">
        <f>'No. policies'!AM64*LOOKUP(AM$1,'Inputs &amp; Outputs'!$A$9:$A$79,'Inputs &amp; Outputs'!$C$9:$C$79)</f>
        <v>182.967026</v>
      </c>
      <c r="AN64">
        <f>'No. policies'!AN64*LOOKUP(AN$1,'Inputs &amp; Outputs'!$A$9:$A$79,'Inputs &amp; Outputs'!$C$9:$C$79)</f>
        <v>201.33521400000001</v>
      </c>
      <c r="AO64">
        <f>'No. policies'!AO64*LOOKUP(AO$1,'Inputs &amp; Outputs'!$A$9:$A$79,'Inputs &amp; Outputs'!$C$9:$C$79)</f>
        <v>223.088022</v>
      </c>
      <c r="AP64">
        <f>'No. policies'!AP64*LOOKUP(AP$1,'Inputs &amp; Outputs'!$A$9:$A$79,'Inputs &amp; Outputs'!$C$9:$C$79)</f>
        <v>246.67724000000001</v>
      </c>
      <c r="AQ64">
        <f>'No. policies'!AQ64*LOOKUP(AQ$1,'Inputs &amp; Outputs'!$A$9:$A$79,'Inputs &amp; Outputs'!$C$9:$C$79)</f>
        <v>273.30805999999995</v>
      </c>
      <c r="AR64">
        <f>'No. policies'!AR64*LOOKUP(AR$1,'Inputs &amp; Outputs'!$A$9:$A$79,'Inputs &amp; Outputs'!$C$9:$C$79)</f>
        <v>302.33426400000002</v>
      </c>
      <c r="AS64">
        <f>'No. policies'!AS64*LOOKUP(AS$1,'Inputs &amp; Outputs'!$A$9:$A$79,'Inputs &amp; Outputs'!$C$9:$C$79)</f>
        <v>332.500248</v>
      </c>
      <c r="AT64">
        <f>'No. policies'!AT64*LOOKUP(AT$1,'Inputs &amp; Outputs'!$A$9:$A$79,'Inputs &amp; Outputs'!$C$9:$C$79)</f>
        <v>363.10912000000002</v>
      </c>
      <c r="AU64">
        <f>'No. policies'!AU64*LOOKUP(AU$1,'Inputs &amp; Outputs'!$A$9:$A$79,'Inputs &amp; Outputs'!$C$9:$C$79)</f>
        <v>393.07275000000004</v>
      </c>
      <c r="AV64">
        <f>'No. policies'!AV64*LOOKUP(AV$1,'Inputs &amp; Outputs'!$A$9:$A$79,'Inputs &amp; Outputs'!$C$9:$C$79)</f>
        <v>422.33637599999997</v>
      </c>
      <c r="AW64">
        <f>'No. policies'!AW64*LOOKUP(AW$1,'Inputs &amp; Outputs'!$A$9:$A$79,'Inputs &amp; Outputs'!$C$9:$C$79)</f>
        <v>444.82760400000001</v>
      </c>
      <c r="AX64">
        <f>'No. policies'!AX64*LOOKUP(AX$1,'Inputs &amp; Outputs'!$A$9:$A$79,'Inputs &amp; Outputs'!$C$9:$C$79)</f>
        <v>460.604016</v>
      </c>
      <c r="AY64">
        <f>'No. policies'!AY64*LOOKUP(AY$1,'Inputs &amp; Outputs'!$A$9:$A$79,'Inputs &amp; Outputs'!$C$9:$C$79)</f>
        <v>463.47312500000004</v>
      </c>
      <c r="AZ64">
        <f>'No. policies'!AZ64*LOOKUP(AZ$1,'Inputs &amp; Outputs'!$A$9:$A$79,'Inputs &amp; Outputs'!$C$9:$C$79)</f>
        <v>466.02052399999997</v>
      </c>
      <c r="BA64">
        <f>'No. policies'!BA64*LOOKUP(BA$1,'Inputs &amp; Outputs'!$A$9:$A$79,'Inputs &amp; Outputs'!$C$9:$C$79)</f>
        <v>459.04303199999998</v>
      </c>
      <c r="BB64">
        <f>'No. policies'!BB64*LOOKUP(BB$1,'Inputs &amp; Outputs'!$A$9:$A$79,'Inputs &amp; Outputs'!$C$9:$C$79)</f>
        <v>439.75288300000005</v>
      </c>
      <c r="BC64">
        <f>'No. policies'!BC64*LOOKUP(BC$1,'Inputs &amp; Outputs'!$A$9:$A$79,'Inputs &amp; Outputs'!$C$9:$C$79)</f>
        <v>409.71193199999999</v>
      </c>
      <c r="BD64">
        <f>'No. policies'!BD64*LOOKUP(BD$1,'Inputs &amp; Outputs'!$A$9:$A$79,'Inputs &amp; Outputs'!$C$9:$C$79)</f>
        <v>370.59865600000001</v>
      </c>
      <c r="BE64">
        <f>'No. policies'!BE64*LOOKUP(BE$1,'Inputs &amp; Outputs'!$A$9:$A$79,'Inputs &amp; Outputs'!$C$9:$C$79)</f>
        <v>322.24231799999995</v>
      </c>
      <c r="BF64">
        <f>'No. policies'!BF64*LOOKUP(BF$1,'Inputs &amp; Outputs'!$A$9:$A$79,'Inputs &amp; Outputs'!$C$9:$C$79)</f>
        <v>273.89053799999999</v>
      </c>
      <c r="BG64">
        <f>'No. policies'!BG64*LOOKUP(BG$1,'Inputs &amp; Outputs'!$A$9:$A$79,'Inputs &amp; Outputs'!$C$9:$C$79)</f>
        <v>217.836804</v>
      </c>
      <c r="BH64">
        <f>'No. policies'!BH64*LOOKUP(BH$1,'Inputs &amp; Outputs'!$A$9:$A$79,'Inputs &amp; Outputs'!$C$9:$C$79)</f>
        <v>178.44586200000001</v>
      </c>
      <c r="BI64">
        <f>'No. policies'!BI64*LOOKUP(BI$1,'Inputs &amp; Outputs'!$A$9:$A$79,'Inputs &amp; Outputs'!$C$9:$C$79)</f>
        <v>141.22222199999999</v>
      </c>
      <c r="BJ64">
        <f>'No. policies'!BJ64*LOOKUP(BJ$1,'Inputs &amp; Outputs'!$A$9:$A$79,'Inputs &amp; Outputs'!$C$9:$C$79)</f>
        <v>102.806157</v>
      </c>
      <c r="BK64">
        <f>'No. policies'!BK64*LOOKUP(BK$1,'Inputs &amp; Outputs'!$A$9:$A$79,'Inputs &amp; Outputs'!$C$9:$C$79)</f>
        <v>69.178949000000003</v>
      </c>
      <c r="BL64">
        <f>'No. policies'!BL64*LOOKUP(BL$1,'Inputs &amp; Outputs'!$A$9:$A$79,'Inputs &amp; Outputs'!$C$9:$C$79)</f>
        <v>47.736117</v>
      </c>
      <c r="BM64">
        <f>'No. policies'!BM64*LOOKUP(BM$1,'Inputs &amp; Outputs'!$A$9:$A$79,'Inputs &amp; Outputs'!$C$9:$C$79)</f>
        <v>31.356539999999999</v>
      </c>
      <c r="BN64">
        <f>'No. policies'!BN64*LOOKUP(BN$1,'Inputs &amp; Outputs'!$A$9:$A$79,'Inputs &amp; Outputs'!$C$9:$C$79)</f>
        <v>22.115366999999999</v>
      </c>
      <c r="BO64">
        <f>'No. policies'!BO64*LOOKUP(BO$1,'Inputs &amp; Outputs'!$A$9:$A$79,'Inputs &amp; Outputs'!$C$9:$C$79)</f>
        <v>13.544496000000001</v>
      </c>
      <c r="BP64">
        <f>'No. policies'!BP64*LOOKUP(BP$1,'Inputs &amp; Outputs'!$A$9:$A$79,'Inputs &amp; Outputs'!$C$9:$C$79)</f>
        <v>8.5683620000000005</v>
      </c>
      <c r="BQ64">
        <f>'No. policies'!BQ64*LOOKUP(BQ$1,'Inputs &amp; Outputs'!$A$9:$A$79,'Inputs &amp; Outputs'!$C$9:$C$79)</f>
        <v>6.4359679999999999</v>
      </c>
      <c r="BR64">
        <f>'No. policies'!BR64*LOOKUP(BR$1,'Inputs &amp; Outputs'!$A$9:$A$79,'Inputs &amp; Outputs'!$C$9:$C$79)</f>
        <v>3.7311030000000001</v>
      </c>
      <c r="BS64">
        <f>'No. policies'!BS64*LOOKUP(BS$1,'Inputs &amp; Outputs'!$A$9:$A$79,'Inputs &amp; Outputs'!$C$9:$C$79)</f>
        <v>8</v>
      </c>
    </row>
    <row r="65" spans="1:71" x14ac:dyDescent="0.25">
      <c r="A65" s="1">
        <v>64</v>
      </c>
      <c r="B65">
        <f>'No. policies'!B65*LOOKUP(B$1,'Inputs &amp; Outputs'!$A$9:$A$79,'Inputs &amp; Outputs'!$C$9:$C$79)</f>
        <v>7.7700000000000005</v>
      </c>
      <c r="C65">
        <f>'No. policies'!C65*LOOKUP(C$1,'Inputs &amp; Outputs'!$A$9:$A$79,'Inputs &amp; Outputs'!$C$9:$C$79)</f>
        <v>8.4540779999999991</v>
      </c>
      <c r="D65">
        <f>'No. policies'!D65*LOOKUP(D$1,'Inputs &amp; Outputs'!$A$9:$A$79,'Inputs &amp; Outputs'!$C$9:$C$79)</f>
        <v>9.1971059999999998</v>
      </c>
      <c r="E65">
        <f>'No. policies'!E65*LOOKUP(E$1,'Inputs &amp; Outputs'!$A$9:$A$79,'Inputs &amp; Outputs'!$C$9:$C$79)</f>
        <v>10.005927999999999</v>
      </c>
      <c r="F65">
        <f>'No. policies'!F65*LOOKUP(F$1,'Inputs &amp; Outputs'!$A$9:$A$79,'Inputs &amp; Outputs'!$C$9:$C$79)</f>
        <v>10.882872000000001</v>
      </c>
      <c r="G65">
        <f>'No. policies'!G65*LOOKUP(G$1,'Inputs &amp; Outputs'!$A$9:$A$79,'Inputs &amp; Outputs'!$C$9:$C$79)</f>
        <v>11.836044000000001</v>
      </c>
      <c r="H65">
        <f>'No. policies'!H65*LOOKUP(H$1,'Inputs &amp; Outputs'!$A$9:$A$79,'Inputs &amp; Outputs'!$C$9:$C$79)</f>
        <v>12.857984</v>
      </c>
      <c r="I65">
        <f>'No. policies'!I65*LOOKUP(I$1,'Inputs &amp; Outputs'!$A$9:$A$79,'Inputs &amp; Outputs'!$C$9:$C$79)</f>
        <v>13.951548000000001</v>
      </c>
      <c r="J65">
        <f>'No. policies'!J65*LOOKUP(J$1,'Inputs &amp; Outputs'!$A$9:$A$79,'Inputs &amp; Outputs'!$C$9:$C$79)</f>
        <v>15.119603999999999</v>
      </c>
      <c r="K65">
        <f>'No. policies'!K65*LOOKUP(K$1,'Inputs &amp; Outputs'!$A$9:$A$79,'Inputs &amp; Outputs'!$C$9:$C$79)</f>
        <v>16.374617999999998</v>
      </c>
      <c r="L65">
        <f>'No. policies'!L65*LOOKUP(L$1,'Inputs &amp; Outputs'!$A$9:$A$79,'Inputs &amp; Outputs'!$C$9:$C$79)</f>
        <v>17.715712</v>
      </c>
      <c r="M65">
        <f>'No. policies'!M65*LOOKUP(M$1,'Inputs &amp; Outputs'!$A$9:$A$79,'Inputs &amp; Outputs'!$C$9:$C$79)</f>
        <v>19.122579999999999</v>
      </c>
      <c r="N65">
        <f>'No. policies'!N65*LOOKUP(N$1,'Inputs &amp; Outputs'!$A$9:$A$79,'Inputs &amp; Outputs'!$C$9:$C$79)</f>
        <v>20.631732</v>
      </c>
      <c r="O65">
        <f>'No. policies'!O65*LOOKUP(O$1,'Inputs &amp; Outputs'!$A$9:$A$79,'Inputs &amp; Outputs'!$C$9:$C$79)</f>
        <v>22.231725999999998</v>
      </c>
      <c r="P65">
        <f>'No. policies'!P65*LOOKUP(P$1,'Inputs &amp; Outputs'!$A$9:$A$79,'Inputs &amp; Outputs'!$C$9:$C$79)</f>
        <v>23.936556</v>
      </c>
      <c r="Q65">
        <f>'No. policies'!Q65*LOOKUP(Q$1,'Inputs &amp; Outputs'!$A$9:$A$79,'Inputs &amp; Outputs'!$C$9:$C$79)</f>
        <v>25.734483000000001</v>
      </c>
      <c r="R65">
        <f>'No. policies'!R65*LOOKUP(R$1,'Inputs &amp; Outputs'!$A$9:$A$79,'Inputs &amp; Outputs'!$C$9:$C$79)</f>
        <v>27.709851</v>
      </c>
      <c r="S65">
        <f>'No. policies'!S65*LOOKUP(S$1,'Inputs &amp; Outputs'!$A$9:$A$79,'Inputs &amp; Outputs'!$C$9:$C$79)</f>
        <v>29.957975999999999</v>
      </c>
      <c r="T65">
        <f>'No. policies'!T65*LOOKUP(T$1,'Inputs &amp; Outputs'!$A$9:$A$79,'Inputs &amp; Outputs'!$C$9:$C$79)</f>
        <v>32.493552000000001</v>
      </c>
      <c r="U65">
        <f>'No. policies'!U65*LOOKUP(U$1,'Inputs &amp; Outputs'!$A$9:$A$79,'Inputs &amp; Outputs'!$C$9:$C$79)</f>
        <v>35.379584000000001</v>
      </c>
      <c r="V65">
        <f>'No. policies'!V65*LOOKUP(V$1,'Inputs &amp; Outputs'!$A$9:$A$79,'Inputs &amp; Outputs'!$C$9:$C$79)</f>
        <v>38.51688</v>
      </c>
      <c r="W65">
        <f>'No. policies'!W65*LOOKUP(W$1,'Inputs &amp; Outputs'!$A$9:$A$79,'Inputs &amp; Outputs'!$C$9:$C$79)</f>
        <v>41.971885999999998</v>
      </c>
      <c r="X65">
        <f>'No. policies'!X65*LOOKUP(X$1,'Inputs &amp; Outputs'!$A$9:$A$79,'Inputs &amp; Outputs'!$C$9:$C$79)</f>
        <v>45.534424000000001</v>
      </c>
      <c r="Y65">
        <f>'No. policies'!Y65*LOOKUP(Y$1,'Inputs &amp; Outputs'!$A$9:$A$79,'Inputs &amp; Outputs'!$C$9:$C$79)</f>
        <v>49.403568</v>
      </c>
      <c r="Z65">
        <f>'No. policies'!Z65*LOOKUP(Z$1,'Inputs &amp; Outputs'!$A$9:$A$79,'Inputs &amp; Outputs'!$C$9:$C$79)</f>
        <v>53.596608000000003</v>
      </c>
      <c r="AA65">
        <f>'No. policies'!AA65*LOOKUP(AA$1,'Inputs &amp; Outputs'!$A$9:$A$79,'Inputs &amp; Outputs'!$C$9:$C$79)</f>
        <v>58.320606000000005</v>
      </c>
      <c r="AB65">
        <f>'No. policies'!AB65*LOOKUP(AB$1,'Inputs &amp; Outputs'!$A$9:$A$79,'Inputs &amp; Outputs'!$C$9:$C$79)</f>
        <v>63.683644000000001</v>
      </c>
      <c r="AC65">
        <f>'No. policies'!AC65*LOOKUP(AC$1,'Inputs &amp; Outputs'!$A$9:$A$79,'Inputs &amp; Outputs'!$C$9:$C$79)</f>
        <v>69.626474999999999</v>
      </c>
      <c r="AD65">
        <f>'No. policies'!AD65*LOOKUP(AD$1,'Inputs &amp; Outputs'!$A$9:$A$79,'Inputs &amp; Outputs'!$C$9:$C$79)</f>
        <v>76.486632</v>
      </c>
      <c r="AE65">
        <f>'No. policies'!AE65*LOOKUP(AE$1,'Inputs &amp; Outputs'!$A$9:$A$79,'Inputs &amp; Outputs'!$C$9:$C$79)</f>
        <v>84.36975000000001</v>
      </c>
      <c r="AF65">
        <f>'No. policies'!AF65*LOOKUP(AF$1,'Inputs &amp; Outputs'!$A$9:$A$79,'Inputs &amp; Outputs'!$C$9:$C$79)</f>
        <v>92.982015000000004</v>
      </c>
      <c r="AG65">
        <f>'No. policies'!AG65*LOOKUP(AG$1,'Inputs &amp; Outputs'!$A$9:$A$79,'Inputs &amp; Outputs'!$C$9:$C$79)</f>
        <v>102.88789</v>
      </c>
      <c r="AH65">
        <f>'No. policies'!AH65*LOOKUP(AH$1,'Inputs &amp; Outputs'!$A$9:$A$79,'Inputs &amp; Outputs'!$C$9:$C$79)</f>
        <v>113.781172</v>
      </c>
      <c r="AI65">
        <f>'No. policies'!AI65*LOOKUP(AI$1,'Inputs &amp; Outputs'!$A$9:$A$79,'Inputs &amp; Outputs'!$C$9:$C$79)</f>
        <v>125.926812</v>
      </c>
      <c r="AJ65">
        <f>'No. policies'!AJ65*LOOKUP(AJ$1,'Inputs &amp; Outputs'!$A$9:$A$79,'Inputs &amp; Outputs'!$C$9:$C$79)</f>
        <v>139.066576</v>
      </c>
      <c r="AK65">
        <f>'No. policies'!AK65*LOOKUP(AK$1,'Inputs &amp; Outputs'!$A$9:$A$79,'Inputs &amp; Outputs'!$C$9:$C$79)</f>
        <v>153.13759999999999</v>
      </c>
      <c r="AL65">
        <f>'No. policies'!AL65*LOOKUP(AL$1,'Inputs &amp; Outputs'!$A$9:$A$79,'Inputs &amp; Outputs'!$C$9:$C$79)</f>
        <v>168.291988</v>
      </c>
      <c r="AM65">
        <f>'No. policies'!AM65*LOOKUP(AM$1,'Inputs &amp; Outputs'!$A$9:$A$79,'Inputs &amp; Outputs'!$C$9:$C$79)</f>
        <v>185.64869400000001</v>
      </c>
      <c r="AN65">
        <f>'No. policies'!AN65*LOOKUP(AN$1,'Inputs &amp; Outputs'!$A$9:$A$79,'Inputs &amp; Outputs'!$C$9:$C$79)</f>
        <v>204.257946</v>
      </c>
      <c r="AO65">
        <f>'No. policies'!AO65*LOOKUP(AO$1,'Inputs &amp; Outputs'!$A$9:$A$79,'Inputs &amp; Outputs'!$C$9:$C$79)</f>
        <v>225.85081199999999</v>
      </c>
      <c r="AP65">
        <f>'No. policies'!AP65*LOOKUP(AP$1,'Inputs &amp; Outputs'!$A$9:$A$79,'Inputs &amp; Outputs'!$C$9:$C$79)</f>
        <v>250.09272000000001</v>
      </c>
      <c r="AQ65">
        <f>'No. policies'!AQ65*LOOKUP(AQ$1,'Inputs &amp; Outputs'!$A$9:$A$79,'Inputs &amp; Outputs'!$C$9:$C$79)</f>
        <v>277.52272999999997</v>
      </c>
      <c r="AR65">
        <f>'No. policies'!AR65*LOOKUP(AR$1,'Inputs &amp; Outputs'!$A$9:$A$79,'Inputs &amp; Outputs'!$C$9:$C$79)</f>
        <v>307.21836000000002</v>
      </c>
      <c r="AS65">
        <f>'No. policies'!AS65*LOOKUP(AS$1,'Inputs &amp; Outputs'!$A$9:$A$79,'Inputs &amp; Outputs'!$C$9:$C$79)</f>
        <v>339.57365400000003</v>
      </c>
      <c r="AT65">
        <f>'No. policies'!AT65*LOOKUP(AT$1,'Inputs &amp; Outputs'!$A$9:$A$79,'Inputs &amp; Outputs'!$C$9:$C$79)</f>
        <v>369.574656</v>
      </c>
      <c r="AU65">
        <f>'No. policies'!AU65*LOOKUP(AU$1,'Inputs &amp; Outputs'!$A$9:$A$79,'Inputs &amp; Outputs'!$C$9:$C$79)</f>
        <v>401.03775000000002</v>
      </c>
      <c r="AV65">
        <f>'No. policies'!AV65*LOOKUP(AV$1,'Inputs &amp; Outputs'!$A$9:$A$79,'Inputs &amp; Outputs'!$C$9:$C$79)</f>
        <v>426.450042</v>
      </c>
      <c r="AW65">
        <f>'No. policies'!AW65*LOOKUP(AW$1,'Inputs &amp; Outputs'!$A$9:$A$79,'Inputs &amp; Outputs'!$C$9:$C$79)</f>
        <v>450.059844</v>
      </c>
      <c r="AX65">
        <f>'No. policies'!AX65*LOOKUP(AX$1,'Inputs &amp; Outputs'!$A$9:$A$79,'Inputs &amp; Outputs'!$C$9:$C$79)</f>
        <v>472.74350399999997</v>
      </c>
      <c r="AY65">
        <f>'No. policies'!AY65*LOOKUP(AY$1,'Inputs &amp; Outputs'!$A$9:$A$79,'Inputs &amp; Outputs'!$C$9:$C$79)</f>
        <v>483.72250000000003</v>
      </c>
      <c r="AZ65">
        <f>'No. policies'!AZ65*LOOKUP(AZ$1,'Inputs &amp; Outputs'!$A$9:$A$79,'Inputs &amp; Outputs'!$C$9:$C$79)</f>
        <v>488.56577199999998</v>
      </c>
      <c r="BA65">
        <f>'No. policies'!BA65*LOOKUP(BA$1,'Inputs &amp; Outputs'!$A$9:$A$79,'Inputs &amp; Outputs'!$C$9:$C$79)</f>
        <v>482.15407199999999</v>
      </c>
      <c r="BB65">
        <f>'No. policies'!BB65*LOOKUP(BB$1,'Inputs &amp; Outputs'!$A$9:$A$79,'Inputs &amp; Outputs'!$C$9:$C$79)</f>
        <v>462.12144100000006</v>
      </c>
      <c r="BC65">
        <f>'No. policies'!BC65*LOOKUP(BC$1,'Inputs &amp; Outputs'!$A$9:$A$79,'Inputs &amp; Outputs'!$C$9:$C$79)</f>
        <v>434.64149400000002</v>
      </c>
      <c r="BD65">
        <f>'No. policies'!BD65*LOOKUP(BD$1,'Inputs &amp; Outputs'!$A$9:$A$79,'Inputs &amp; Outputs'!$C$9:$C$79)</f>
        <v>394.559776</v>
      </c>
      <c r="BE65">
        <f>'No. policies'!BE65*LOOKUP(BE$1,'Inputs &amp; Outputs'!$A$9:$A$79,'Inputs &amp; Outputs'!$C$9:$C$79)</f>
        <v>345.43151399999999</v>
      </c>
      <c r="BF65">
        <f>'No. policies'!BF65*LOOKUP(BF$1,'Inputs &amp; Outputs'!$A$9:$A$79,'Inputs &amp; Outputs'!$C$9:$C$79)</f>
        <v>289.56857400000001</v>
      </c>
      <c r="BG65">
        <f>'No. policies'!BG65*LOOKUP(BG$1,'Inputs &amp; Outputs'!$A$9:$A$79,'Inputs &amp; Outputs'!$C$9:$C$79)</f>
        <v>235.47851699999998</v>
      </c>
      <c r="BH65">
        <f>'No. policies'!BH65*LOOKUP(BH$1,'Inputs &amp; Outputs'!$A$9:$A$79,'Inputs &amp; Outputs'!$C$9:$C$79)</f>
        <v>185.54004</v>
      </c>
      <c r="BI65">
        <f>'No. policies'!BI65*LOOKUP(BI$1,'Inputs &amp; Outputs'!$A$9:$A$79,'Inputs &amp; Outputs'!$C$9:$C$79)</f>
        <v>138.62304</v>
      </c>
      <c r="BJ65">
        <f>'No. policies'!BJ65*LOOKUP(BJ$1,'Inputs &amp; Outputs'!$A$9:$A$79,'Inputs &amp; Outputs'!$C$9:$C$79)</f>
        <v>106.445313</v>
      </c>
      <c r="BK65">
        <f>'No. policies'!BK65*LOOKUP(BK$1,'Inputs &amp; Outputs'!$A$9:$A$79,'Inputs &amp; Outputs'!$C$9:$C$79)</f>
        <v>75.873685999999992</v>
      </c>
      <c r="BL65">
        <f>'No. policies'!BL65*LOOKUP(BL$1,'Inputs &amp; Outputs'!$A$9:$A$79,'Inputs &amp; Outputs'!$C$9:$C$79)</f>
        <v>53.41104</v>
      </c>
      <c r="BM65">
        <f>'No. policies'!BM65*LOOKUP(BM$1,'Inputs &amp; Outputs'!$A$9:$A$79,'Inputs &amp; Outputs'!$C$9:$C$79)</f>
        <v>35.189005999999999</v>
      </c>
      <c r="BN65">
        <f>'No. policies'!BN65*LOOKUP(BN$1,'Inputs &amp; Outputs'!$A$9:$A$79,'Inputs &amp; Outputs'!$C$9:$C$79)</f>
        <v>25.015743000000001</v>
      </c>
      <c r="BO65">
        <f>'No. policies'!BO65*LOOKUP(BO$1,'Inputs &amp; Outputs'!$A$9:$A$79,'Inputs &amp; Outputs'!$C$9:$C$79)</f>
        <v>17.683092000000002</v>
      </c>
      <c r="BP65">
        <f>'No. policies'!BP65*LOOKUP(BP$1,'Inputs &amp; Outputs'!$A$9:$A$79,'Inputs &amp; Outputs'!$C$9:$C$79)</f>
        <v>10.515717</v>
      </c>
      <c r="BQ65">
        <f>'No. policies'!BQ65*LOOKUP(BQ$1,'Inputs &amp; Outputs'!$A$9:$A$79,'Inputs &amp; Outputs'!$C$9:$C$79)</f>
        <v>6.8382160000000001</v>
      </c>
      <c r="BR65">
        <f>'No. policies'!BR65*LOOKUP(BR$1,'Inputs &amp; Outputs'!$A$9:$A$79,'Inputs &amp; Outputs'!$C$9:$C$79)</f>
        <v>5.8039380000000005</v>
      </c>
      <c r="BS65">
        <f>'No. policies'!BS65*LOOKUP(BS$1,'Inputs &amp; Outputs'!$A$9:$A$79,'Inputs &amp; Outputs'!$C$9:$C$79)</f>
        <v>9</v>
      </c>
    </row>
    <row r="66" spans="1:71" x14ac:dyDescent="0.25">
      <c r="A66" s="1">
        <v>65</v>
      </c>
      <c r="B66">
        <f>'No. policies'!B66*LOOKUP(B$1,'Inputs &amp; Outputs'!$A$9:$A$79,'Inputs &amp; Outputs'!$C$9:$C$79)</f>
        <v>7.7700000000000005</v>
      </c>
      <c r="C66">
        <f>'No. policies'!C66*LOOKUP(C$1,'Inputs &amp; Outputs'!$A$9:$A$79,'Inputs &amp; Outputs'!$C$9:$C$79)</f>
        <v>8.4540779999999991</v>
      </c>
      <c r="D66">
        <f>'No. policies'!D66*LOOKUP(D$1,'Inputs &amp; Outputs'!$A$9:$A$79,'Inputs &amp; Outputs'!$C$9:$C$79)</f>
        <v>9.1952639999999999</v>
      </c>
      <c r="E66">
        <f>'No. policies'!E66*LOOKUP(E$1,'Inputs &amp; Outputs'!$A$9:$A$79,'Inputs &amp; Outputs'!$C$9:$C$79)</f>
        <v>10.007934000000001</v>
      </c>
      <c r="F66">
        <f>'No. policies'!F66*LOOKUP(F$1,'Inputs &amp; Outputs'!$A$9:$A$79,'Inputs &amp; Outputs'!$C$9:$C$79)</f>
        <v>10.891608000000002</v>
      </c>
      <c r="G66">
        <f>'No. policies'!G66*LOOKUP(G$1,'Inputs &amp; Outputs'!$A$9:$A$79,'Inputs &amp; Outputs'!$C$9:$C$79)</f>
        <v>11.837232</v>
      </c>
      <c r="H66">
        <f>'No. policies'!H66*LOOKUP(H$1,'Inputs &amp; Outputs'!$A$9:$A$79,'Inputs &amp; Outputs'!$C$9:$C$79)</f>
        <v>12.86186</v>
      </c>
      <c r="I66">
        <f>'No. policies'!I66*LOOKUP(I$1,'Inputs &amp; Outputs'!$A$9:$A$79,'Inputs &amp; Outputs'!$C$9:$C$79)</f>
        <v>13.955760000000001</v>
      </c>
      <c r="J66">
        <f>'No. policies'!J66*LOOKUP(J$1,'Inputs &amp; Outputs'!$A$9:$A$79,'Inputs &amp; Outputs'!$C$9:$C$79)</f>
        <v>15.124176</v>
      </c>
      <c r="K66">
        <f>'No. policies'!K66*LOOKUP(K$1,'Inputs &amp; Outputs'!$A$9:$A$79,'Inputs &amp; Outputs'!$C$9:$C$79)</f>
        <v>16.379577000000001</v>
      </c>
      <c r="L66">
        <f>'No. policies'!L66*LOOKUP(L$1,'Inputs &amp; Outputs'!$A$9:$A$79,'Inputs &amp; Outputs'!$C$9:$C$79)</f>
        <v>17.717503999999998</v>
      </c>
      <c r="M66">
        <f>'No. policies'!M66*LOOKUP(M$1,'Inputs &amp; Outputs'!$A$9:$A$79,'Inputs &amp; Outputs'!$C$9:$C$79)</f>
        <v>19.138100000000001</v>
      </c>
      <c r="N66">
        <f>'No. policies'!N66*LOOKUP(N$1,'Inputs &amp; Outputs'!$A$9:$A$79,'Inputs &amp; Outputs'!$C$9:$C$79)</f>
        <v>20.665300000000002</v>
      </c>
      <c r="O66">
        <f>'No. policies'!O66*LOOKUP(O$1,'Inputs &amp; Outputs'!$A$9:$A$79,'Inputs &amp; Outputs'!$C$9:$C$79)</f>
        <v>22.290641999999998</v>
      </c>
      <c r="P66">
        <f>'No. policies'!P66*LOOKUP(P$1,'Inputs &amp; Outputs'!$A$9:$A$79,'Inputs &amp; Outputs'!$C$9:$C$79)</f>
        <v>24.009936</v>
      </c>
      <c r="Q66">
        <f>'No. policies'!Q66*LOOKUP(Q$1,'Inputs &amp; Outputs'!$A$9:$A$79,'Inputs &amp; Outputs'!$C$9:$C$79)</f>
        <v>25.834689000000001</v>
      </c>
      <c r="R66">
        <f>'No. policies'!R66*LOOKUP(R$1,'Inputs &amp; Outputs'!$A$9:$A$79,'Inputs &amp; Outputs'!$C$9:$C$79)</f>
        <v>27.818037</v>
      </c>
      <c r="S66">
        <f>'No. policies'!S66*LOOKUP(S$1,'Inputs &amp; Outputs'!$A$9:$A$79,'Inputs &amp; Outputs'!$C$9:$C$79)</f>
        <v>30.041243999999999</v>
      </c>
      <c r="T66">
        <f>'No. policies'!T66*LOOKUP(T$1,'Inputs &amp; Outputs'!$A$9:$A$79,'Inputs &amp; Outputs'!$C$9:$C$79)</f>
        <v>32.570694000000003</v>
      </c>
      <c r="U66">
        <f>'No. policies'!U66*LOOKUP(U$1,'Inputs &amp; Outputs'!$A$9:$A$79,'Inputs &amp; Outputs'!$C$9:$C$79)</f>
        <v>35.441872000000004</v>
      </c>
      <c r="V66">
        <f>'No. policies'!V66*LOOKUP(V$1,'Inputs &amp; Outputs'!$A$9:$A$79,'Inputs &amp; Outputs'!$C$9:$C$79)</f>
        <v>38.657160000000005</v>
      </c>
      <c r="W66">
        <f>'No. policies'!W66*LOOKUP(W$1,'Inputs &amp; Outputs'!$A$9:$A$79,'Inputs &amp; Outputs'!$C$9:$C$79)</f>
        <v>42.055067999999999</v>
      </c>
      <c r="X66">
        <f>'No. policies'!X66*LOOKUP(X$1,'Inputs &amp; Outputs'!$A$9:$A$79,'Inputs &amp; Outputs'!$C$9:$C$79)</f>
        <v>45.634615000000004</v>
      </c>
      <c r="Y66">
        <f>'No. policies'!Y66*LOOKUP(Y$1,'Inputs &amp; Outputs'!$A$9:$A$79,'Inputs &amp; Outputs'!$C$9:$C$79)</f>
        <v>49.450332000000003</v>
      </c>
      <c r="Z66">
        <f>'No. policies'!Z66*LOOKUP(Z$1,'Inputs &amp; Outputs'!$A$9:$A$79,'Inputs &amp; Outputs'!$C$9:$C$79)</f>
        <v>53.653288000000003</v>
      </c>
      <c r="AA66">
        <f>'No. policies'!AA66*LOOKUP(AA$1,'Inputs &amp; Outputs'!$A$9:$A$79,'Inputs &amp; Outputs'!$C$9:$C$79)</f>
        <v>58.469478000000002</v>
      </c>
      <c r="AB66">
        <f>'No. policies'!AB66*LOOKUP(AB$1,'Inputs &amp; Outputs'!$A$9:$A$79,'Inputs &amp; Outputs'!$C$9:$C$79)</f>
        <v>63.792667999999999</v>
      </c>
      <c r="AC66">
        <f>'No. policies'!AC66*LOOKUP(AC$1,'Inputs &amp; Outputs'!$A$9:$A$79,'Inputs &amp; Outputs'!$C$9:$C$79)</f>
        <v>69.874470000000002</v>
      </c>
      <c r="AD66">
        <f>'No. policies'!AD66*LOOKUP(AD$1,'Inputs &amp; Outputs'!$A$9:$A$79,'Inputs &amp; Outputs'!$C$9:$C$79)</f>
        <v>76.761224999999996</v>
      </c>
      <c r="AE66">
        <f>'No. policies'!AE66*LOOKUP(AE$1,'Inputs &amp; Outputs'!$A$9:$A$79,'Inputs &amp; Outputs'!$C$9:$C$79)</f>
        <v>84.591654000000005</v>
      </c>
      <c r="AF66">
        <f>'No. policies'!AF66*LOOKUP(AF$1,'Inputs &amp; Outputs'!$A$9:$A$79,'Inputs &amp; Outputs'!$C$9:$C$79)</f>
        <v>93.466350000000006</v>
      </c>
      <c r="AG66">
        <f>'No. policies'!AG66*LOOKUP(AG$1,'Inputs &amp; Outputs'!$A$9:$A$79,'Inputs &amp; Outputs'!$C$9:$C$79)</f>
        <v>103.27923</v>
      </c>
      <c r="AH66">
        <f>'No. policies'!AH66*LOOKUP(AH$1,'Inputs &amp; Outputs'!$A$9:$A$79,'Inputs &amp; Outputs'!$C$9:$C$79)</f>
        <v>114.21898999999999</v>
      </c>
      <c r="AI66">
        <f>'No. policies'!AI66*LOOKUP(AI$1,'Inputs &amp; Outputs'!$A$9:$A$79,'Inputs &amp; Outputs'!$C$9:$C$79)</f>
        <v>126.1575</v>
      </c>
      <c r="AJ66">
        <f>'No. policies'!AJ66*LOOKUP(AJ$1,'Inputs &amp; Outputs'!$A$9:$A$79,'Inputs &amp; Outputs'!$C$9:$C$79)</f>
        <v>139.14731599999999</v>
      </c>
      <c r="AK66">
        <f>'No. policies'!AK66*LOOKUP(AK$1,'Inputs &amp; Outputs'!$A$9:$A$79,'Inputs &amp; Outputs'!$C$9:$C$79)</f>
        <v>152.84832</v>
      </c>
      <c r="AL66">
        <f>'No. policies'!AL66*LOOKUP(AL$1,'Inputs &amp; Outputs'!$A$9:$A$79,'Inputs &amp; Outputs'!$C$9:$C$79)</f>
        <v>168.41344000000001</v>
      </c>
      <c r="AM66">
        <f>'No. policies'!AM66*LOOKUP(AM$1,'Inputs &amp; Outputs'!$A$9:$A$79,'Inputs &amp; Outputs'!$C$9:$C$79)</f>
        <v>185.080544</v>
      </c>
      <c r="AN66">
        <f>'No. policies'!AN66*LOOKUP(AN$1,'Inputs &amp; Outputs'!$A$9:$A$79,'Inputs &amp; Outputs'!$C$9:$C$79)</f>
        <v>204.12975600000001</v>
      </c>
      <c r="AO66">
        <f>'No. policies'!AO66*LOOKUP(AO$1,'Inputs &amp; Outputs'!$A$9:$A$79,'Inputs &amp; Outputs'!$C$9:$C$79)</f>
        <v>226.22887800000001</v>
      </c>
      <c r="AP66">
        <f>'No. policies'!AP66*LOOKUP(AP$1,'Inputs &amp; Outputs'!$A$9:$A$79,'Inputs &amp; Outputs'!$C$9:$C$79)</f>
        <v>250.39116000000001</v>
      </c>
      <c r="AQ66">
        <f>'No. policies'!AQ66*LOOKUP(AQ$1,'Inputs &amp; Outputs'!$A$9:$A$79,'Inputs &amp; Outputs'!$C$9:$C$79)</f>
        <v>276.38362999999998</v>
      </c>
      <c r="AR66">
        <f>'No. policies'!AR66*LOOKUP(AR$1,'Inputs &amp; Outputs'!$A$9:$A$79,'Inputs &amp; Outputs'!$C$9:$C$79)</f>
        <v>305.38682399999999</v>
      </c>
      <c r="AS66">
        <f>'No. policies'!AS66*LOOKUP(AS$1,'Inputs &amp; Outputs'!$A$9:$A$79,'Inputs &amp; Outputs'!$C$9:$C$79)</f>
        <v>336.96502200000003</v>
      </c>
      <c r="AT66">
        <f>'No. policies'!AT66*LOOKUP(AT$1,'Inputs &amp; Outputs'!$A$9:$A$79,'Inputs &amp; Outputs'!$C$9:$C$79)</f>
        <v>368.59327999999999</v>
      </c>
      <c r="AU66">
        <f>'No. policies'!AU66*LOOKUP(AU$1,'Inputs &amp; Outputs'!$A$9:$A$79,'Inputs &amp; Outputs'!$C$9:$C$79)</f>
        <v>400.97137500000002</v>
      </c>
      <c r="AV66">
        <f>'No. policies'!AV66*LOOKUP(AV$1,'Inputs &amp; Outputs'!$A$9:$A$79,'Inputs &amp; Outputs'!$C$9:$C$79)</f>
        <v>427.89744300000001</v>
      </c>
      <c r="AW66">
        <f>'No. policies'!AW66*LOOKUP(AW$1,'Inputs &amp; Outputs'!$A$9:$A$79,'Inputs &amp; Outputs'!$C$9:$C$79)</f>
        <v>452.06553600000001</v>
      </c>
      <c r="AX66">
        <f>'No. policies'!AX66*LOOKUP(AX$1,'Inputs &amp; Outputs'!$A$9:$A$79,'Inputs &amp; Outputs'!$C$9:$C$79)</f>
        <v>469.95739199999997</v>
      </c>
      <c r="AY66">
        <f>'No. policies'!AY66*LOOKUP(AY$1,'Inputs &amp; Outputs'!$A$9:$A$79,'Inputs &amp; Outputs'!$C$9:$C$79)</f>
        <v>485.53250000000003</v>
      </c>
      <c r="AZ66">
        <f>'No. policies'!AZ66*LOOKUP(AZ$1,'Inputs &amp; Outputs'!$A$9:$A$79,'Inputs &amp; Outputs'!$C$9:$C$79)</f>
        <v>485.74761599999994</v>
      </c>
      <c r="BA66">
        <f>'No. policies'!BA66*LOOKUP(BA$1,'Inputs &amp; Outputs'!$A$9:$A$79,'Inputs &amp; Outputs'!$C$9:$C$79)</f>
        <v>477.24297599999994</v>
      </c>
      <c r="BB66">
        <f>'No. policies'!BB66*LOOKUP(BB$1,'Inputs &amp; Outputs'!$A$9:$A$79,'Inputs &amp; Outputs'!$C$9:$C$79)</f>
        <v>454.66525500000006</v>
      </c>
      <c r="BC66">
        <f>'No. policies'!BC66*LOOKUP(BC$1,'Inputs &amp; Outputs'!$A$9:$A$79,'Inputs &amp; Outputs'!$C$9:$C$79)</f>
        <v>427.95748100000003</v>
      </c>
      <c r="BD66">
        <f>'No. policies'!BD66*LOOKUP(BD$1,'Inputs &amp; Outputs'!$A$9:$A$79,'Inputs &amp; Outputs'!$C$9:$C$79)</f>
        <v>385.97370799999999</v>
      </c>
      <c r="BE66">
        <f>'No. policies'!BE66*LOOKUP(BE$1,'Inputs &amp; Outputs'!$A$9:$A$79,'Inputs &amp; Outputs'!$C$9:$C$79)</f>
        <v>342.58755600000001</v>
      </c>
      <c r="BF66">
        <f>'No. policies'!BF66*LOOKUP(BF$1,'Inputs &amp; Outputs'!$A$9:$A$79,'Inputs &amp; Outputs'!$C$9:$C$79)</f>
        <v>283.62992400000002</v>
      </c>
      <c r="BG66">
        <f>'No. policies'!BG66*LOOKUP(BG$1,'Inputs &amp; Outputs'!$A$9:$A$79,'Inputs &amp; Outputs'!$C$9:$C$79)</f>
        <v>225.507114</v>
      </c>
      <c r="BH66">
        <f>'No. policies'!BH66*LOOKUP(BH$1,'Inputs &amp; Outputs'!$A$9:$A$79,'Inputs &amp; Outputs'!$C$9:$C$79)</f>
        <v>183.35721599999999</v>
      </c>
      <c r="BI66">
        <f>'No. policies'!BI66*LOOKUP(BI$1,'Inputs &amp; Outputs'!$A$9:$A$79,'Inputs &amp; Outputs'!$C$9:$C$79)</f>
        <v>140.64462599999999</v>
      </c>
      <c r="BJ66">
        <f>'No. policies'!BJ66*LOOKUP(BJ$1,'Inputs &amp; Outputs'!$A$9:$A$79,'Inputs &amp; Outputs'!$C$9:$C$79)</f>
        <v>103.715946</v>
      </c>
      <c r="BK66">
        <f>'No. policies'!BK66*LOOKUP(BK$1,'Inputs &amp; Outputs'!$A$9:$A$79,'Inputs &amp; Outputs'!$C$9:$C$79)</f>
        <v>76.192482999999996</v>
      </c>
      <c r="BL66">
        <f>'No. policies'!BL66*LOOKUP(BL$1,'Inputs &amp; Outputs'!$A$9:$A$79,'Inputs &amp; Outputs'!$C$9:$C$79)</f>
        <v>56.749229999999997</v>
      </c>
      <c r="BM66">
        <f>'No. policies'!BM66*LOOKUP(BM$1,'Inputs &amp; Outputs'!$A$9:$A$79,'Inputs &amp; Outputs'!$C$9:$C$79)</f>
        <v>36.582630000000002</v>
      </c>
      <c r="BN66">
        <f>'No. policies'!BN66*LOOKUP(BN$1,'Inputs &amp; Outputs'!$A$9:$A$79,'Inputs &amp; Outputs'!$C$9:$C$79)</f>
        <v>25.740836999999999</v>
      </c>
      <c r="BO66">
        <f>'No. policies'!BO66*LOOKUP(BO$1,'Inputs &amp; Outputs'!$A$9:$A$79,'Inputs &amp; Outputs'!$C$9:$C$79)</f>
        <v>13.544496000000001</v>
      </c>
      <c r="BP66">
        <f>'No. policies'!BP66*LOOKUP(BP$1,'Inputs &amp; Outputs'!$A$9:$A$79,'Inputs &amp; Outputs'!$C$9:$C$79)</f>
        <v>8.9578330000000008</v>
      </c>
      <c r="BQ66">
        <f>'No. policies'!BQ66*LOOKUP(BQ$1,'Inputs &amp; Outputs'!$A$9:$A$79,'Inputs &amp; Outputs'!$C$9:$C$79)</f>
        <v>6.0337199999999998</v>
      </c>
      <c r="BR66">
        <f>'No. policies'!BR66*LOOKUP(BR$1,'Inputs &amp; Outputs'!$A$9:$A$79,'Inputs &amp; Outputs'!$C$9:$C$79)</f>
        <v>3.3165360000000002</v>
      </c>
      <c r="BS66">
        <f>'No. policies'!BS66*LOOKUP(BS$1,'Inputs &amp; Outputs'!$A$9:$A$79,'Inputs &amp; Outputs'!$C$9:$C$79)</f>
        <v>5</v>
      </c>
    </row>
    <row r="67" spans="1:71" x14ac:dyDescent="0.25">
      <c r="A67" s="1">
        <v>66</v>
      </c>
      <c r="B67">
        <f>'No. policies'!B67*LOOKUP(B$1,'Inputs &amp; Outputs'!$A$9:$A$79,'Inputs &amp; Outputs'!$C$9:$C$79)</f>
        <v>7.7700000000000005</v>
      </c>
      <c r="C67">
        <f>'No. policies'!C67*LOOKUP(C$1,'Inputs &amp; Outputs'!$A$9:$A$79,'Inputs &amp; Outputs'!$C$9:$C$79)</f>
        <v>8.4532319999999999</v>
      </c>
      <c r="D67">
        <f>'No. policies'!D67*LOOKUP(D$1,'Inputs &amp; Outputs'!$A$9:$A$79,'Inputs &amp; Outputs'!$C$9:$C$79)</f>
        <v>9.1915800000000001</v>
      </c>
      <c r="E67">
        <f>'No. policies'!E67*LOOKUP(E$1,'Inputs &amp; Outputs'!$A$9:$A$79,'Inputs &amp; Outputs'!$C$9:$C$79)</f>
        <v>10.002919</v>
      </c>
      <c r="F67">
        <f>'No. policies'!F67*LOOKUP(F$1,'Inputs &amp; Outputs'!$A$9:$A$79,'Inputs &amp; Outputs'!$C$9:$C$79)</f>
        <v>10.880688000000001</v>
      </c>
      <c r="G67">
        <f>'No. policies'!G67*LOOKUP(G$1,'Inputs &amp; Outputs'!$A$9:$A$79,'Inputs &amp; Outputs'!$C$9:$C$79)</f>
        <v>11.82654</v>
      </c>
      <c r="H67">
        <f>'No. policies'!H67*LOOKUP(H$1,'Inputs &amp; Outputs'!$A$9:$A$79,'Inputs &amp; Outputs'!$C$9:$C$79)</f>
        <v>12.847648</v>
      </c>
      <c r="I67">
        <f>'No. policies'!I67*LOOKUP(I$1,'Inputs &amp; Outputs'!$A$9:$A$79,'Inputs &amp; Outputs'!$C$9:$C$79)</f>
        <v>13.943124000000001</v>
      </c>
      <c r="J67">
        <f>'No. policies'!J67*LOOKUP(J$1,'Inputs &amp; Outputs'!$A$9:$A$79,'Inputs &amp; Outputs'!$C$9:$C$79)</f>
        <v>15.122652</v>
      </c>
      <c r="K67">
        <f>'No. policies'!K67*LOOKUP(K$1,'Inputs &amp; Outputs'!$A$9:$A$79,'Inputs &amp; Outputs'!$C$9:$C$79)</f>
        <v>16.381229999999999</v>
      </c>
      <c r="L67">
        <f>'No. policies'!L67*LOOKUP(L$1,'Inputs &amp; Outputs'!$A$9:$A$79,'Inputs &amp; Outputs'!$C$9:$C$79)</f>
        <v>17.726464</v>
      </c>
      <c r="M67">
        <f>'No. policies'!M67*LOOKUP(M$1,'Inputs &amp; Outputs'!$A$9:$A$79,'Inputs &amp; Outputs'!$C$9:$C$79)</f>
        <v>19.149740000000001</v>
      </c>
      <c r="N67">
        <f>'No. policies'!N67*LOOKUP(N$1,'Inputs &amp; Outputs'!$A$9:$A$79,'Inputs &amp; Outputs'!$C$9:$C$79)</f>
        <v>20.671593999999999</v>
      </c>
      <c r="O67">
        <f>'No. policies'!O67*LOOKUP(O$1,'Inputs &amp; Outputs'!$A$9:$A$79,'Inputs &amp; Outputs'!$C$9:$C$79)</f>
        <v>22.306503999999997</v>
      </c>
      <c r="P67">
        <f>'No. policies'!P67*LOOKUP(P$1,'Inputs &amp; Outputs'!$A$9:$A$79,'Inputs &amp; Outputs'!$C$9:$C$79)</f>
        <v>24.007489999999997</v>
      </c>
      <c r="Q67">
        <f>'No. policies'!Q67*LOOKUP(Q$1,'Inputs &amp; Outputs'!$A$9:$A$79,'Inputs &amp; Outputs'!$C$9:$C$79)</f>
        <v>25.797771000000001</v>
      </c>
      <c r="R67">
        <f>'No. policies'!R67*LOOKUP(R$1,'Inputs &amp; Outputs'!$A$9:$A$79,'Inputs &amp; Outputs'!$C$9:$C$79)</f>
        <v>27.763944000000002</v>
      </c>
      <c r="S67">
        <f>'No. policies'!S67*LOOKUP(S$1,'Inputs &amp; Outputs'!$A$9:$A$79,'Inputs &amp; Outputs'!$C$9:$C$79)</f>
        <v>29.985731999999999</v>
      </c>
      <c r="T67">
        <f>'No. policies'!T67*LOOKUP(T$1,'Inputs &amp; Outputs'!$A$9:$A$79,'Inputs &amp; Outputs'!$C$9:$C$79)</f>
        <v>32.466720000000002</v>
      </c>
      <c r="U67">
        <f>'No. policies'!U67*LOOKUP(U$1,'Inputs &amp; Outputs'!$A$9:$A$79,'Inputs &amp; Outputs'!$C$9:$C$79)</f>
        <v>35.331952000000001</v>
      </c>
      <c r="V67">
        <f>'No. policies'!V67*LOOKUP(V$1,'Inputs &amp; Outputs'!$A$9:$A$79,'Inputs &amp; Outputs'!$C$9:$C$79)</f>
        <v>38.568984</v>
      </c>
      <c r="W67">
        <f>'No. policies'!W67*LOOKUP(W$1,'Inputs &amp; Outputs'!$A$9:$A$79,'Inputs &amp; Outputs'!$C$9:$C$79)</f>
        <v>41.941240000000001</v>
      </c>
      <c r="X67">
        <f>'No. policies'!X67*LOOKUP(X$1,'Inputs &amp; Outputs'!$A$9:$A$79,'Inputs &amp; Outputs'!$C$9:$C$79)</f>
        <v>45.524881999999998</v>
      </c>
      <c r="Y67">
        <f>'No. policies'!Y67*LOOKUP(Y$1,'Inputs &amp; Outputs'!$A$9:$A$79,'Inputs &amp; Outputs'!$C$9:$C$79)</f>
        <v>49.351607999999999</v>
      </c>
      <c r="Z67">
        <f>'No. policies'!Z67*LOOKUP(Z$1,'Inputs &amp; Outputs'!$A$9:$A$79,'Inputs &amp; Outputs'!$C$9:$C$79)</f>
        <v>53.568268000000003</v>
      </c>
      <c r="AA67">
        <f>'No. policies'!AA67*LOOKUP(AA$1,'Inputs &amp; Outputs'!$A$9:$A$79,'Inputs &amp; Outputs'!$C$9:$C$79)</f>
        <v>58.314402999999999</v>
      </c>
      <c r="AB67">
        <f>'No. policies'!AB67*LOOKUP(AB$1,'Inputs &amp; Outputs'!$A$9:$A$79,'Inputs &amp; Outputs'!$C$9:$C$79)</f>
        <v>63.663201999999998</v>
      </c>
      <c r="AC67">
        <f>'No. policies'!AC67*LOOKUP(AC$1,'Inputs &amp; Outputs'!$A$9:$A$79,'Inputs &amp; Outputs'!$C$9:$C$79)</f>
        <v>69.746714999999995</v>
      </c>
      <c r="AD67">
        <f>'No. policies'!AD67*LOOKUP(AD$1,'Inputs &amp; Outputs'!$A$9:$A$79,'Inputs &amp; Outputs'!$C$9:$C$79)</f>
        <v>76.678015000000002</v>
      </c>
      <c r="AE67">
        <f>'No. policies'!AE67*LOOKUP(AE$1,'Inputs &amp; Outputs'!$A$9:$A$79,'Inputs &amp; Outputs'!$C$9:$C$79)</f>
        <v>84.526932000000002</v>
      </c>
      <c r="AF67">
        <f>'No. policies'!AF67*LOOKUP(AF$1,'Inputs &amp; Outputs'!$A$9:$A$79,'Inputs &amp; Outputs'!$C$9:$C$79)</f>
        <v>93.229335000000006</v>
      </c>
      <c r="AG67">
        <f>'No. policies'!AG67*LOOKUP(AG$1,'Inputs &amp; Outputs'!$A$9:$A$79,'Inputs &amp; Outputs'!$C$9:$C$79)</f>
        <v>103.06053999999999</v>
      </c>
      <c r="AH67">
        <f>'No. policies'!AH67*LOOKUP(AH$1,'Inputs &amp; Outputs'!$A$9:$A$79,'Inputs &amp; Outputs'!$C$9:$C$79)</f>
        <v>113.909942</v>
      </c>
      <c r="AI67">
        <f>'No. policies'!AI67*LOOKUP(AI$1,'Inputs &amp; Outputs'!$A$9:$A$79,'Inputs &amp; Outputs'!$C$9:$C$79)</f>
        <v>125.72496</v>
      </c>
      <c r="AJ67">
        <f>'No. policies'!AJ67*LOOKUP(AJ$1,'Inputs &amp; Outputs'!$A$9:$A$79,'Inputs &amp; Outputs'!$C$9:$C$79)</f>
        <v>138.565988</v>
      </c>
      <c r="AK67">
        <f>'No. policies'!AK67*LOOKUP(AK$1,'Inputs &amp; Outputs'!$A$9:$A$79,'Inputs &amp; Outputs'!$C$9:$C$79)</f>
        <v>152.61328</v>
      </c>
      <c r="AL67">
        <f>'No. policies'!AL67*LOOKUP(AL$1,'Inputs &amp; Outputs'!$A$9:$A$79,'Inputs &amp; Outputs'!$C$9:$C$79)</f>
        <v>167.866906</v>
      </c>
      <c r="AM67">
        <f>'No. policies'!AM67*LOOKUP(AM$1,'Inputs &amp; Outputs'!$A$9:$A$79,'Inputs &amp; Outputs'!$C$9:$C$79)</f>
        <v>184.89873599999999</v>
      </c>
      <c r="AN67">
        <f>'No. policies'!AN67*LOOKUP(AN$1,'Inputs &amp; Outputs'!$A$9:$A$79,'Inputs &amp; Outputs'!$C$9:$C$79)</f>
        <v>203.97592800000001</v>
      </c>
      <c r="AO67">
        <f>'No. policies'!AO67*LOOKUP(AO$1,'Inputs &amp; Outputs'!$A$9:$A$79,'Inputs &amp; Outputs'!$C$9:$C$79)</f>
        <v>225.181926</v>
      </c>
      <c r="AP67">
        <f>'No. policies'!AP67*LOOKUP(AP$1,'Inputs &amp; Outputs'!$A$9:$A$79,'Inputs &amp; Outputs'!$C$9:$C$79)</f>
        <v>249.62848000000002</v>
      </c>
      <c r="AQ67">
        <f>'No. policies'!AQ67*LOOKUP(AQ$1,'Inputs &amp; Outputs'!$A$9:$A$79,'Inputs &amp; Outputs'!$C$9:$C$79)</f>
        <v>276.11784</v>
      </c>
      <c r="AR67">
        <f>'No. policies'!AR67*LOOKUP(AR$1,'Inputs &amp; Outputs'!$A$9:$A$79,'Inputs &amp; Outputs'!$C$9:$C$79)</f>
        <v>306.302592</v>
      </c>
      <c r="AS67">
        <f>'No. policies'!AS67*LOOKUP(AS$1,'Inputs &amp; Outputs'!$A$9:$A$79,'Inputs &amp; Outputs'!$C$9:$C$79)</f>
        <v>337.16568599999999</v>
      </c>
      <c r="AT67">
        <f>'No. policies'!AT67*LOOKUP(AT$1,'Inputs &amp; Outputs'!$A$9:$A$79,'Inputs &amp; Outputs'!$C$9:$C$79)</f>
        <v>368.13145600000001</v>
      </c>
      <c r="AU67">
        <f>'No. policies'!AU67*LOOKUP(AU$1,'Inputs &amp; Outputs'!$A$9:$A$79,'Inputs &amp; Outputs'!$C$9:$C$79)</f>
        <v>397.58625000000001</v>
      </c>
      <c r="AV67">
        <f>'No. policies'!AV67*LOOKUP(AV$1,'Inputs &amp; Outputs'!$A$9:$A$79,'Inputs &amp; Outputs'!$C$9:$C$79)</f>
        <v>425.91678899999999</v>
      </c>
      <c r="AW67">
        <f>'No. policies'!AW67*LOOKUP(AW$1,'Inputs &amp; Outputs'!$A$9:$A$79,'Inputs &amp; Outputs'!$C$9:$C$79)</f>
        <v>448.315764</v>
      </c>
      <c r="AX67">
        <f>'No. policies'!AX67*LOOKUP(AX$1,'Inputs &amp; Outputs'!$A$9:$A$79,'Inputs &amp; Outputs'!$C$9:$C$79)</f>
        <v>465.08169599999997</v>
      </c>
      <c r="AY67">
        <f>'No. policies'!AY67*LOOKUP(AY$1,'Inputs &amp; Outputs'!$A$9:$A$79,'Inputs &amp; Outputs'!$C$9:$C$79)</f>
        <v>473.42812500000002</v>
      </c>
      <c r="AZ67">
        <f>'No. policies'!AZ67*LOOKUP(AZ$1,'Inputs &amp; Outputs'!$A$9:$A$79,'Inputs &amp; Outputs'!$C$9:$C$79)</f>
        <v>473.70640399999996</v>
      </c>
      <c r="BA67">
        <f>'No. policies'!BA67*LOOKUP(BA$1,'Inputs &amp; Outputs'!$A$9:$A$79,'Inputs &amp; Outputs'!$C$9:$C$79)</f>
        <v>466.55411999999995</v>
      </c>
      <c r="BB67">
        <f>'No. policies'!BB67*LOOKUP(BB$1,'Inputs &amp; Outputs'!$A$9:$A$79,'Inputs &amp; Outputs'!$C$9:$C$79)</f>
        <v>446.39861400000001</v>
      </c>
      <c r="BC67">
        <f>'No. policies'!BC67*LOOKUP(BC$1,'Inputs &amp; Outputs'!$A$9:$A$79,'Inputs &amp; Outputs'!$C$9:$C$79)</f>
        <v>417.47983900000003</v>
      </c>
      <c r="BD67">
        <f>'No. policies'!BD67*LOOKUP(BD$1,'Inputs &amp; Outputs'!$A$9:$A$79,'Inputs &amp; Outputs'!$C$9:$C$79)</f>
        <v>379.78375199999999</v>
      </c>
      <c r="BE67">
        <f>'No. policies'!BE67*LOOKUP(BE$1,'Inputs &amp; Outputs'!$A$9:$A$79,'Inputs &amp; Outputs'!$C$9:$C$79)</f>
        <v>332.30555399999997</v>
      </c>
      <c r="BF67">
        <f>'No. policies'!BF67*LOOKUP(BF$1,'Inputs &amp; Outputs'!$A$9:$A$79,'Inputs &amp; Outputs'!$C$9:$C$79)</f>
        <v>282.20464800000002</v>
      </c>
      <c r="BG67">
        <f>'No. policies'!BG67*LOOKUP(BG$1,'Inputs &amp; Outputs'!$A$9:$A$79,'Inputs &amp; Outputs'!$C$9:$C$79)</f>
        <v>230.10929999999999</v>
      </c>
      <c r="BH67">
        <f>'No. policies'!BH67*LOOKUP(BH$1,'Inputs &amp; Outputs'!$A$9:$A$79,'Inputs &amp; Outputs'!$C$9:$C$79)</f>
        <v>182.538657</v>
      </c>
      <c r="BI67">
        <f>'No. policies'!BI67*LOOKUP(BI$1,'Inputs &amp; Outputs'!$A$9:$A$79,'Inputs &amp; Outputs'!$C$9:$C$79)</f>
        <v>138.33424199999999</v>
      </c>
      <c r="BJ67">
        <f>'No. policies'!BJ67*LOOKUP(BJ$1,'Inputs &amp; Outputs'!$A$9:$A$79,'Inputs &amp; Outputs'!$C$9:$C$79)</f>
        <v>107.355102</v>
      </c>
      <c r="BK67">
        <f>'No. policies'!BK67*LOOKUP(BK$1,'Inputs &amp; Outputs'!$A$9:$A$79,'Inputs &amp; Outputs'!$C$9:$C$79)</f>
        <v>76.830077000000003</v>
      </c>
      <c r="BL67">
        <f>'No. policies'!BL67*LOOKUP(BL$1,'Inputs &amp; Outputs'!$A$9:$A$79,'Inputs &amp; Outputs'!$C$9:$C$79)</f>
        <v>53.077220999999994</v>
      </c>
      <c r="BM67">
        <f>'No. policies'!BM67*LOOKUP(BM$1,'Inputs &amp; Outputs'!$A$9:$A$79,'Inputs &amp; Outputs'!$C$9:$C$79)</f>
        <v>38.324660000000002</v>
      </c>
      <c r="BN67">
        <f>'No. policies'!BN67*LOOKUP(BN$1,'Inputs &amp; Outputs'!$A$9:$A$79,'Inputs &amp; Outputs'!$C$9:$C$79)</f>
        <v>27.553571999999999</v>
      </c>
      <c r="BO67">
        <f>'No. policies'!BO67*LOOKUP(BO$1,'Inputs &amp; Outputs'!$A$9:$A$79,'Inputs &amp; Outputs'!$C$9:$C$79)</f>
        <v>19.564272000000003</v>
      </c>
      <c r="BP67">
        <f>'No. policies'!BP67*LOOKUP(BP$1,'Inputs &amp; Outputs'!$A$9:$A$79,'Inputs &amp; Outputs'!$C$9:$C$79)</f>
        <v>12.852543000000001</v>
      </c>
      <c r="BQ67">
        <f>'No. policies'!BQ67*LOOKUP(BQ$1,'Inputs &amp; Outputs'!$A$9:$A$79,'Inputs &amp; Outputs'!$C$9:$C$79)</f>
        <v>8.4472079999999998</v>
      </c>
      <c r="BR67">
        <f>'No. policies'!BR67*LOOKUP(BR$1,'Inputs &amp; Outputs'!$A$9:$A$79,'Inputs &amp; Outputs'!$C$9:$C$79)</f>
        <v>5.3893710000000006</v>
      </c>
      <c r="BS67">
        <f>'No. policies'!BS67*LOOKUP(BS$1,'Inputs &amp; Outputs'!$A$9:$A$79,'Inputs &amp; Outputs'!$C$9:$C$79)</f>
        <v>6</v>
      </c>
    </row>
    <row r="68" spans="1:71" x14ac:dyDescent="0.25">
      <c r="A68" s="1">
        <v>67</v>
      </c>
      <c r="B68">
        <f>'No. policies'!B68*LOOKUP(B$1,'Inputs &amp; Outputs'!$A$9:$A$79,'Inputs &amp; Outputs'!$C$9:$C$79)</f>
        <v>7.7700000000000005</v>
      </c>
      <c r="C68">
        <f>'No. policies'!C68*LOOKUP(C$1,'Inputs &amp; Outputs'!$A$9:$A$79,'Inputs &amp; Outputs'!$C$9:$C$79)</f>
        <v>8.4532319999999999</v>
      </c>
      <c r="D68">
        <f>'No. policies'!D68*LOOKUP(D$1,'Inputs &amp; Outputs'!$A$9:$A$79,'Inputs &amp; Outputs'!$C$9:$C$79)</f>
        <v>9.1980269999999997</v>
      </c>
      <c r="E68">
        <f>'No. policies'!E68*LOOKUP(E$1,'Inputs &amp; Outputs'!$A$9:$A$79,'Inputs &amp; Outputs'!$C$9:$C$79)</f>
        <v>10.007934000000001</v>
      </c>
      <c r="F68">
        <f>'No. policies'!F68*LOOKUP(F$1,'Inputs &amp; Outputs'!$A$9:$A$79,'Inputs &amp; Outputs'!$C$9:$C$79)</f>
        <v>10.886148</v>
      </c>
      <c r="G68">
        <f>'No. policies'!G68*LOOKUP(G$1,'Inputs &amp; Outputs'!$A$9:$A$79,'Inputs &amp; Outputs'!$C$9:$C$79)</f>
        <v>11.825352000000001</v>
      </c>
      <c r="H68">
        <f>'No. policies'!H68*LOOKUP(H$1,'Inputs &amp; Outputs'!$A$9:$A$79,'Inputs &amp; Outputs'!$C$9:$C$79)</f>
        <v>12.846356</v>
      </c>
      <c r="I68">
        <f>'No. policies'!I68*LOOKUP(I$1,'Inputs &amp; Outputs'!$A$9:$A$79,'Inputs &amp; Outputs'!$C$9:$C$79)</f>
        <v>13.945932000000001</v>
      </c>
      <c r="J68">
        <f>'No. policies'!J68*LOOKUP(J$1,'Inputs &amp; Outputs'!$A$9:$A$79,'Inputs &amp; Outputs'!$C$9:$C$79)</f>
        <v>15.122652</v>
      </c>
      <c r="K68">
        <f>'No. policies'!K68*LOOKUP(K$1,'Inputs &amp; Outputs'!$A$9:$A$79,'Inputs &amp; Outputs'!$C$9:$C$79)</f>
        <v>16.377924</v>
      </c>
      <c r="L68">
        <f>'No. policies'!L68*LOOKUP(L$1,'Inputs &amp; Outputs'!$A$9:$A$79,'Inputs &amp; Outputs'!$C$9:$C$79)</f>
        <v>17.717503999999998</v>
      </c>
      <c r="M68">
        <f>'No. policies'!M68*LOOKUP(M$1,'Inputs &amp; Outputs'!$A$9:$A$79,'Inputs &amp; Outputs'!$C$9:$C$79)</f>
        <v>19.149740000000001</v>
      </c>
      <c r="N68">
        <f>'No. policies'!N68*LOOKUP(N$1,'Inputs &amp; Outputs'!$A$9:$A$79,'Inputs &amp; Outputs'!$C$9:$C$79)</f>
        <v>20.669495999999999</v>
      </c>
      <c r="O68">
        <f>'No. policies'!O68*LOOKUP(O$1,'Inputs &amp; Outputs'!$A$9:$A$79,'Inputs &amp; Outputs'!$C$9:$C$79)</f>
        <v>22.272513999999997</v>
      </c>
      <c r="P68">
        <f>'No. policies'!P68*LOOKUP(P$1,'Inputs &amp; Outputs'!$A$9:$A$79,'Inputs &amp; Outputs'!$C$9:$C$79)</f>
        <v>24.000152</v>
      </c>
      <c r="Q68">
        <f>'No. policies'!Q68*LOOKUP(Q$1,'Inputs &amp; Outputs'!$A$9:$A$79,'Inputs &amp; Outputs'!$C$9:$C$79)</f>
        <v>25.813593000000001</v>
      </c>
      <c r="R68">
        <f>'No. policies'!R68*LOOKUP(R$1,'Inputs &amp; Outputs'!$A$9:$A$79,'Inputs &amp; Outputs'!$C$9:$C$79)</f>
        <v>27.766791000000001</v>
      </c>
      <c r="S68">
        <f>'No. policies'!S68*LOOKUP(S$1,'Inputs &amp; Outputs'!$A$9:$A$79,'Inputs &amp; Outputs'!$C$9:$C$79)</f>
        <v>30.001151999999998</v>
      </c>
      <c r="T68">
        <f>'No. policies'!T68*LOOKUP(T$1,'Inputs &amp; Outputs'!$A$9:$A$79,'Inputs &amp; Outputs'!$C$9:$C$79)</f>
        <v>32.517030000000005</v>
      </c>
      <c r="U68">
        <f>'No. policies'!U68*LOOKUP(U$1,'Inputs &amp; Outputs'!$A$9:$A$79,'Inputs &amp; Outputs'!$C$9:$C$79)</f>
        <v>35.386912000000002</v>
      </c>
      <c r="V68">
        <f>'No. policies'!V68*LOOKUP(V$1,'Inputs &amp; Outputs'!$A$9:$A$79,'Inputs &amp; Outputs'!$C$9:$C$79)</f>
        <v>38.568984</v>
      </c>
      <c r="W68">
        <f>'No. policies'!W68*LOOKUP(W$1,'Inputs &amp; Outputs'!$A$9:$A$79,'Inputs &amp; Outputs'!$C$9:$C$79)</f>
        <v>41.945617999999996</v>
      </c>
      <c r="X68">
        <f>'No. policies'!X68*LOOKUP(X$1,'Inputs &amp; Outputs'!$A$9:$A$79,'Inputs &amp; Outputs'!$C$9:$C$79)</f>
        <v>45.486713999999999</v>
      </c>
      <c r="Y68">
        <f>'No. policies'!Y68*LOOKUP(Y$1,'Inputs &amp; Outputs'!$A$9:$A$79,'Inputs &amp; Outputs'!$C$9:$C$79)</f>
        <v>49.341216000000003</v>
      </c>
      <c r="Z68">
        <f>'No. policies'!Z68*LOOKUP(Z$1,'Inputs &amp; Outputs'!$A$9:$A$79,'Inputs &amp; Outputs'!$C$9:$C$79)</f>
        <v>53.534260000000003</v>
      </c>
      <c r="AA68">
        <f>'No. policies'!AA68*LOOKUP(AA$1,'Inputs &amp; Outputs'!$A$9:$A$79,'Inputs &amp; Outputs'!$C$9:$C$79)</f>
        <v>58.270982000000004</v>
      </c>
      <c r="AB68">
        <f>'No. policies'!AB68*LOOKUP(AB$1,'Inputs &amp; Outputs'!$A$9:$A$79,'Inputs &amp; Outputs'!$C$9:$C$79)</f>
        <v>63.588248</v>
      </c>
      <c r="AC68">
        <f>'No. policies'!AC68*LOOKUP(AC$1,'Inputs &amp; Outputs'!$A$9:$A$79,'Inputs &amp; Outputs'!$C$9:$C$79)</f>
        <v>69.724170000000001</v>
      </c>
      <c r="AD68">
        <f>'No. policies'!AD68*LOOKUP(AD$1,'Inputs &amp; Outputs'!$A$9:$A$79,'Inputs &amp; Outputs'!$C$9:$C$79)</f>
        <v>76.669694000000007</v>
      </c>
      <c r="AE68">
        <f>'No. policies'!AE68*LOOKUP(AE$1,'Inputs &amp; Outputs'!$A$9:$A$79,'Inputs &amp; Outputs'!$C$9:$C$79)</f>
        <v>84.573162000000011</v>
      </c>
      <c r="AF68">
        <f>'No. policies'!AF68*LOOKUP(AF$1,'Inputs &amp; Outputs'!$A$9:$A$79,'Inputs &amp; Outputs'!$C$9:$C$79)</f>
        <v>93.507570000000001</v>
      </c>
      <c r="AG68">
        <f>'No. policies'!AG68*LOOKUP(AG$1,'Inputs &amp; Outputs'!$A$9:$A$79,'Inputs &amp; Outputs'!$C$9:$C$79)</f>
        <v>103.48640999999999</v>
      </c>
      <c r="AH68">
        <f>'No. policies'!AH68*LOOKUP(AH$1,'Inputs &amp; Outputs'!$A$9:$A$79,'Inputs &amp; Outputs'!$C$9:$C$79)</f>
        <v>114.45077599999999</v>
      </c>
      <c r="AI68">
        <f>'No. policies'!AI68*LOOKUP(AI$1,'Inputs &amp; Outputs'!$A$9:$A$79,'Inputs &amp; Outputs'!$C$9:$C$79)</f>
        <v>126.60445800000001</v>
      </c>
      <c r="AJ68">
        <f>'No. policies'!AJ68*LOOKUP(AJ$1,'Inputs &amp; Outputs'!$A$9:$A$79,'Inputs &amp; Outputs'!$C$9:$C$79)</f>
        <v>139.80938399999999</v>
      </c>
      <c r="AK68">
        <f>'No. policies'!AK68*LOOKUP(AK$1,'Inputs &amp; Outputs'!$A$9:$A$79,'Inputs &amp; Outputs'!$C$9:$C$79)</f>
        <v>154.09583999999998</v>
      </c>
      <c r="AL68">
        <f>'No. policies'!AL68*LOOKUP(AL$1,'Inputs &amp; Outputs'!$A$9:$A$79,'Inputs &amp; Outputs'!$C$9:$C$79)</f>
        <v>169.54699199999999</v>
      </c>
      <c r="AM68">
        <f>'No. policies'!AM68*LOOKUP(AM$1,'Inputs &amp; Outputs'!$A$9:$A$79,'Inputs &amp; Outputs'!$C$9:$C$79)</f>
        <v>186.98952800000001</v>
      </c>
      <c r="AN68">
        <f>'No. policies'!AN68*LOOKUP(AN$1,'Inputs &amp; Outputs'!$A$9:$A$79,'Inputs &amp; Outputs'!$C$9:$C$79)</f>
        <v>207.00121200000001</v>
      </c>
      <c r="AO68">
        <f>'No. policies'!AO68*LOOKUP(AO$1,'Inputs &amp; Outputs'!$A$9:$A$79,'Inputs &amp; Outputs'!$C$9:$C$79)</f>
        <v>228.75901200000001</v>
      </c>
      <c r="AP68">
        <f>'No. policies'!AP68*LOOKUP(AP$1,'Inputs &amp; Outputs'!$A$9:$A$79,'Inputs &amp; Outputs'!$C$9:$C$79)</f>
        <v>252.71236000000002</v>
      </c>
      <c r="AQ68">
        <f>'No. policies'!AQ68*LOOKUP(AQ$1,'Inputs &amp; Outputs'!$A$9:$A$79,'Inputs &amp; Outputs'!$C$9:$C$79)</f>
        <v>279.68701999999996</v>
      </c>
      <c r="AR68">
        <f>'No. policies'!AR68*LOOKUP(AR$1,'Inputs &amp; Outputs'!$A$9:$A$79,'Inputs &amp; Outputs'!$C$9:$C$79)</f>
        <v>307.74165600000003</v>
      </c>
      <c r="AS68">
        <f>'No. policies'!AS68*LOOKUP(AS$1,'Inputs &amp; Outputs'!$A$9:$A$79,'Inputs &amp; Outputs'!$C$9:$C$79)</f>
        <v>336.51352800000001</v>
      </c>
      <c r="AT68">
        <f>'No. policies'!AT68*LOOKUP(AT$1,'Inputs &amp; Outputs'!$A$9:$A$79,'Inputs &amp; Outputs'!$C$9:$C$79)</f>
        <v>366.28415999999999</v>
      </c>
      <c r="AU68">
        <f>'No. policies'!AU68*LOOKUP(AU$1,'Inputs &amp; Outputs'!$A$9:$A$79,'Inputs &amp; Outputs'!$C$9:$C$79)</f>
        <v>398.05087500000002</v>
      </c>
      <c r="AV68">
        <f>'No. policies'!AV68*LOOKUP(AV$1,'Inputs &amp; Outputs'!$A$9:$A$79,'Inputs &amp; Outputs'!$C$9:$C$79)</f>
        <v>428.12597999999997</v>
      </c>
      <c r="AW68">
        <f>'No. policies'!AW68*LOOKUP(AW$1,'Inputs &amp; Outputs'!$A$9:$A$79,'Inputs &amp; Outputs'!$C$9:$C$79)</f>
        <v>452.15273999999999</v>
      </c>
      <c r="AX68">
        <f>'No. policies'!AX68*LOOKUP(AX$1,'Inputs &amp; Outputs'!$A$9:$A$79,'Inputs &amp; Outputs'!$C$9:$C$79)</f>
        <v>468.76334399999996</v>
      </c>
      <c r="AY68">
        <f>'No. policies'!AY68*LOOKUP(AY$1,'Inputs &amp; Outputs'!$A$9:$A$79,'Inputs &amp; Outputs'!$C$9:$C$79)</f>
        <v>481.46000000000004</v>
      </c>
      <c r="AZ68">
        <f>'No. policies'!AZ68*LOOKUP(AZ$1,'Inputs &amp; Outputs'!$A$9:$A$79,'Inputs &amp; Outputs'!$C$9:$C$79)</f>
        <v>485.23522399999996</v>
      </c>
      <c r="BA68">
        <f>'No. policies'!BA68*LOOKUP(BA$1,'Inputs &amp; Outputs'!$A$9:$A$79,'Inputs &amp; Outputs'!$C$9:$C$79)</f>
        <v>479.40963599999998</v>
      </c>
      <c r="BB68">
        <f>'No. policies'!BB68*LOOKUP(BB$1,'Inputs &amp; Outputs'!$A$9:$A$79,'Inputs &amp; Outputs'!$C$9:$C$79)</f>
        <v>459.04171200000002</v>
      </c>
      <c r="BC68">
        <f>'No. policies'!BC68*LOOKUP(BC$1,'Inputs &amp; Outputs'!$A$9:$A$79,'Inputs &amp; Outputs'!$C$9:$C$79)</f>
        <v>426.15099100000003</v>
      </c>
      <c r="BD68">
        <f>'No. policies'!BD68*LOOKUP(BD$1,'Inputs &amp; Outputs'!$A$9:$A$79,'Inputs &amp; Outputs'!$C$9:$C$79)</f>
        <v>389.3682</v>
      </c>
      <c r="BE68">
        <f>'No. policies'!BE68*LOOKUP(BE$1,'Inputs &amp; Outputs'!$A$9:$A$79,'Inputs &amp; Outputs'!$C$9:$C$79)</f>
        <v>346.08781199999999</v>
      </c>
      <c r="BF68">
        <f>'No. policies'!BF68*LOOKUP(BF$1,'Inputs &amp; Outputs'!$A$9:$A$79,'Inputs &amp; Outputs'!$C$9:$C$79)</f>
        <v>293.36930999999998</v>
      </c>
      <c r="BG68">
        <f>'No. policies'!BG68*LOOKUP(BG$1,'Inputs &amp; Outputs'!$A$9:$A$79,'Inputs &amp; Outputs'!$C$9:$C$79)</f>
        <v>235.22283999999999</v>
      </c>
      <c r="BH68">
        <f>'No. policies'!BH68*LOOKUP(BH$1,'Inputs &amp; Outputs'!$A$9:$A$79,'Inputs &amp; Outputs'!$C$9:$C$79)</f>
        <v>184.17577500000002</v>
      </c>
      <c r="BI68">
        <f>'No. policies'!BI68*LOOKUP(BI$1,'Inputs &amp; Outputs'!$A$9:$A$79,'Inputs &amp; Outputs'!$C$9:$C$79)</f>
        <v>138.33424199999999</v>
      </c>
      <c r="BJ68">
        <f>'No. policies'!BJ68*LOOKUP(BJ$1,'Inputs &amp; Outputs'!$A$9:$A$79,'Inputs &amp; Outputs'!$C$9:$C$79)</f>
        <v>107.658365</v>
      </c>
      <c r="BK68">
        <f>'No. policies'!BK68*LOOKUP(BK$1,'Inputs &amp; Outputs'!$A$9:$A$79,'Inputs &amp; Outputs'!$C$9:$C$79)</f>
        <v>82.568422999999996</v>
      </c>
      <c r="BL68">
        <f>'No. policies'!BL68*LOOKUP(BL$1,'Inputs &amp; Outputs'!$A$9:$A$79,'Inputs &amp; Outputs'!$C$9:$C$79)</f>
        <v>59.085962999999992</v>
      </c>
      <c r="BM68">
        <f>'No. policies'!BM68*LOOKUP(BM$1,'Inputs &amp; Outputs'!$A$9:$A$79,'Inputs &amp; Outputs'!$C$9:$C$79)</f>
        <v>42.157125999999998</v>
      </c>
      <c r="BN68">
        <f>'No. policies'!BN68*LOOKUP(BN$1,'Inputs &amp; Outputs'!$A$9:$A$79,'Inputs &amp; Outputs'!$C$9:$C$79)</f>
        <v>28.641213</v>
      </c>
      <c r="BO68">
        <f>'No. policies'!BO68*LOOKUP(BO$1,'Inputs &amp; Outputs'!$A$9:$A$79,'Inputs &amp; Outputs'!$C$9:$C$79)</f>
        <v>19.564272000000003</v>
      </c>
      <c r="BP68">
        <f>'No. policies'!BP68*LOOKUP(BP$1,'Inputs &amp; Outputs'!$A$9:$A$79,'Inputs &amp; Outputs'!$C$9:$C$79)</f>
        <v>14.799898000000001</v>
      </c>
      <c r="BQ68">
        <f>'No. policies'!BQ68*LOOKUP(BQ$1,'Inputs &amp; Outputs'!$A$9:$A$79,'Inputs &amp; Outputs'!$C$9:$C$79)</f>
        <v>9.6539520000000003</v>
      </c>
      <c r="BR68">
        <f>'No. policies'!BR68*LOOKUP(BR$1,'Inputs &amp; Outputs'!$A$9:$A$79,'Inputs &amp; Outputs'!$C$9:$C$79)</f>
        <v>7.4622060000000001</v>
      </c>
      <c r="BS68">
        <f>'No. policies'!BS68*LOOKUP(BS$1,'Inputs &amp; Outputs'!$A$9:$A$79,'Inputs &amp; Outputs'!$C$9:$C$79)</f>
        <v>11</v>
      </c>
    </row>
    <row r="69" spans="1:71" x14ac:dyDescent="0.25">
      <c r="A69" s="1">
        <v>68</v>
      </c>
      <c r="B69">
        <f>'No. policies'!B69*LOOKUP(B$1,'Inputs &amp; Outputs'!$A$9:$A$79,'Inputs &amp; Outputs'!$C$9:$C$79)</f>
        <v>7.7700000000000005</v>
      </c>
      <c r="C69">
        <f>'No. policies'!C69*LOOKUP(C$1,'Inputs &amp; Outputs'!$A$9:$A$79,'Inputs &amp; Outputs'!$C$9:$C$79)</f>
        <v>8.4549240000000001</v>
      </c>
      <c r="D69">
        <f>'No. policies'!D69*LOOKUP(D$1,'Inputs &amp; Outputs'!$A$9:$A$79,'Inputs &amp; Outputs'!$C$9:$C$79)</f>
        <v>9.1980269999999997</v>
      </c>
      <c r="E69">
        <f>'No. policies'!E69*LOOKUP(E$1,'Inputs &amp; Outputs'!$A$9:$A$79,'Inputs &amp; Outputs'!$C$9:$C$79)</f>
        <v>10.002919</v>
      </c>
      <c r="F69">
        <f>'No. policies'!F69*LOOKUP(F$1,'Inputs &amp; Outputs'!$A$9:$A$79,'Inputs &amp; Outputs'!$C$9:$C$79)</f>
        <v>10.871952</v>
      </c>
      <c r="G69">
        <f>'No. policies'!G69*LOOKUP(G$1,'Inputs &amp; Outputs'!$A$9:$A$79,'Inputs &amp; Outputs'!$C$9:$C$79)</f>
        <v>11.815848000000001</v>
      </c>
      <c r="H69">
        <f>'No. policies'!H69*LOOKUP(H$1,'Inputs &amp; Outputs'!$A$9:$A$79,'Inputs &amp; Outputs'!$C$9:$C$79)</f>
        <v>12.83602</v>
      </c>
      <c r="I69">
        <f>'No. policies'!I69*LOOKUP(I$1,'Inputs &amp; Outputs'!$A$9:$A$79,'Inputs &amp; Outputs'!$C$9:$C$79)</f>
        <v>13.936104</v>
      </c>
      <c r="J69">
        <f>'No. policies'!J69*LOOKUP(J$1,'Inputs &amp; Outputs'!$A$9:$A$79,'Inputs &amp; Outputs'!$C$9:$C$79)</f>
        <v>15.096743999999999</v>
      </c>
      <c r="K69">
        <f>'No. policies'!K69*LOOKUP(K$1,'Inputs &amp; Outputs'!$A$9:$A$79,'Inputs &amp; Outputs'!$C$9:$C$79)</f>
        <v>16.338252000000001</v>
      </c>
      <c r="L69">
        <f>'No. policies'!L69*LOOKUP(L$1,'Inputs &amp; Outputs'!$A$9:$A$79,'Inputs &amp; Outputs'!$C$9:$C$79)</f>
        <v>17.674496000000001</v>
      </c>
      <c r="M69">
        <f>'No. policies'!M69*LOOKUP(M$1,'Inputs &amp; Outputs'!$A$9:$A$79,'Inputs &amp; Outputs'!$C$9:$C$79)</f>
        <v>19.105119999999999</v>
      </c>
      <c r="N69">
        <f>'No. policies'!N69*LOOKUP(N$1,'Inputs &amp; Outputs'!$A$9:$A$79,'Inputs &amp; Outputs'!$C$9:$C$79)</f>
        <v>20.629633999999999</v>
      </c>
      <c r="O69">
        <f>'No. policies'!O69*LOOKUP(O$1,'Inputs &amp; Outputs'!$A$9:$A$79,'Inputs &amp; Outputs'!$C$9:$C$79)</f>
        <v>22.233991999999997</v>
      </c>
      <c r="P69">
        <f>'No. policies'!P69*LOOKUP(P$1,'Inputs &amp; Outputs'!$A$9:$A$79,'Inputs &amp; Outputs'!$C$9:$C$79)</f>
        <v>23.941447999999998</v>
      </c>
      <c r="Q69">
        <f>'No. policies'!Q69*LOOKUP(Q$1,'Inputs &amp; Outputs'!$A$9:$A$79,'Inputs &amp; Outputs'!$C$9:$C$79)</f>
        <v>25.729209000000001</v>
      </c>
      <c r="R69">
        <f>'No. policies'!R69*LOOKUP(R$1,'Inputs &amp; Outputs'!$A$9:$A$79,'Inputs &amp; Outputs'!$C$9:$C$79)</f>
        <v>27.709851</v>
      </c>
      <c r="S69">
        <f>'No. policies'!S69*LOOKUP(S$1,'Inputs &amp; Outputs'!$A$9:$A$79,'Inputs &amp; Outputs'!$C$9:$C$79)</f>
        <v>29.890128000000001</v>
      </c>
      <c r="T69">
        <f>'No. policies'!T69*LOOKUP(T$1,'Inputs &amp; Outputs'!$A$9:$A$79,'Inputs &amp; Outputs'!$C$9:$C$79)</f>
        <v>32.396286000000003</v>
      </c>
      <c r="U69">
        <f>'No. policies'!U69*LOOKUP(U$1,'Inputs &amp; Outputs'!$A$9:$A$79,'Inputs &amp; Outputs'!$C$9:$C$79)</f>
        <v>35.280656</v>
      </c>
      <c r="V69">
        <f>'No. policies'!V69*LOOKUP(V$1,'Inputs &amp; Outputs'!$A$9:$A$79,'Inputs &amp; Outputs'!$C$9:$C$79)</f>
        <v>38.416679999999999</v>
      </c>
      <c r="W69">
        <f>'No. policies'!W69*LOOKUP(W$1,'Inputs &amp; Outputs'!$A$9:$A$79,'Inputs &amp; Outputs'!$C$9:$C$79)</f>
        <v>41.840545999999996</v>
      </c>
      <c r="X69">
        <f>'No. policies'!X69*LOOKUP(X$1,'Inputs &amp; Outputs'!$A$9:$A$79,'Inputs &amp; Outputs'!$C$9:$C$79)</f>
        <v>45.381751999999999</v>
      </c>
      <c r="Y69">
        <f>'No. policies'!Y69*LOOKUP(Y$1,'Inputs &amp; Outputs'!$A$9:$A$79,'Inputs &amp; Outputs'!$C$9:$C$79)</f>
        <v>49.206119999999999</v>
      </c>
      <c r="Z69">
        <f>'No. policies'!Z69*LOOKUP(Z$1,'Inputs &amp; Outputs'!$A$9:$A$79,'Inputs &amp; Outputs'!$C$9:$C$79)</f>
        <v>53.358552000000003</v>
      </c>
      <c r="AA69">
        <f>'No. policies'!AA69*LOOKUP(AA$1,'Inputs &amp; Outputs'!$A$9:$A$79,'Inputs &amp; Outputs'!$C$9:$C$79)</f>
        <v>58.047674000000001</v>
      </c>
      <c r="AB69">
        <f>'No. policies'!AB69*LOOKUP(AB$1,'Inputs &amp; Outputs'!$A$9:$A$79,'Inputs &amp; Outputs'!$C$9:$C$79)</f>
        <v>63.438339999999997</v>
      </c>
      <c r="AC69">
        <f>'No. policies'!AC69*LOOKUP(AC$1,'Inputs &amp; Outputs'!$A$9:$A$79,'Inputs &amp; Outputs'!$C$9:$C$79)</f>
        <v>69.506235000000004</v>
      </c>
      <c r="AD69">
        <f>'No. policies'!AD69*LOOKUP(AD$1,'Inputs &amp; Outputs'!$A$9:$A$79,'Inputs &amp; Outputs'!$C$9:$C$79)</f>
        <v>76.461669000000001</v>
      </c>
      <c r="AE69">
        <f>'No. policies'!AE69*LOOKUP(AE$1,'Inputs &amp; Outputs'!$A$9:$A$79,'Inputs &amp; Outputs'!$C$9:$C$79)</f>
        <v>84.212568000000005</v>
      </c>
      <c r="AF69">
        <f>'No. policies'!AF69*LOOKUP(AF$1,'Inputs &amp; Outputs'!$A$9:$A$79,'Inputs &amp; Outputs'!$C$9:$C$79)</f>
        <v>92.971710000000002</v>
      </c>
      <c r="AG69">
        <f>'No. policies'!AG69*LOOKUP(AG$1,'Inputs &amp; Outputs'!$A$9:$A$79,'Inputs &amp; Outputs'!$C$9:$C$79)</f>
        <v>102.72675</v>
      </c>
      <c r="AH69">
        <f>'No. policies'!AH69*LOOKUP(AH$1,'Inputs &amp; Outputs'!$A$9:$A$79,'Inputs &amp; Outputs'!$C$9:$C$79)</f>
        <v>113.58801699999999</v>
      </c>
      <c r="AI69">
        <f>'No. policies'!AI69*LOOKUP(AI$1,'Inputs &amp; Outputs'!$A$9:$A$79,'Inputs &amp; Outputs'!$C$9:$C$79)</f>
        <v>125.72496</v>
      </c>
      <c r="AJ69">
        <f>'No. policies'!AJ69*LOOKUP(AJ$1,'Inputs &amp; Outputs'!$A$9:$A$79,'Inputs &amp; Outputs'!$C$9:$C$79)</f>
        <v>138.40450799999999</v>
      </c>
      <c r="AK69">
        <f>'No. policies'!AK69*LOOKUP(AK$1,'Inputs &amp; Outputs'!$A$9:$A$79,'Inputs &amp; Outputs'!$C$9:$C$79)</f>
        <v>152.16127999999998</v>
      </c>
      <c r="AL69">
        <f>'No. policies'!AL69*LOOKUP(AL$1,'Inputs &amp; Outputs'!$A$9:$A$79,'Inputs &amp; Outputs'!$C$9:$C$79)</f>
        <v>167.846664</v>
      </c>
      <c r="AM69">
        <f>'No. policies'!AM69*LOOKUP(AM$1,'Inputs &amp; Outputs'!$A$9:$A$79,'Inputs &amp; Outputs'!$C$9:$C$79)</f>
        <v>184.30786000000001</v>
      </c>
      <c r="AN69">
        <f>'No. policies'!AN69*LOOKUP(AN$1,'Inputs &amp; Outputs'!$A$9:$A$79,'Inputs &amp; Outputs'!$C$9:$C$79)</f>
        <v>203.514444</v>
      </c>
      <c r="AO69">
        <f>'No. policies'!AO69*LOOKUP(AO$1,'Inputs &amp; Outputs'!$A$9:$A$79,'Inputs &amp; Outputs'!$C$9:$C$79)</f>
        <v>225.38550000000001</v>
      </c>
      <c r="AP69">
        <f>'No. policies'!AP69*LOOKUP(AP$1,'Inputs &amp; Outputs'!$A$9:$A$79,'Inputs &amp; Outputs'!$C$9:$C$79)</f>
        <v>249.36320000000001</v>
      </c>
      <c r="AQ69">
        <f>'No. policies'!AQ69*LOOKUP(AQ$1,'Inputs &amp; Outputs'!$A$9:$A$79,'Inputs &amp; Outputs'!$C$9:$C$79)</f>
        <v>275.66219999999998</v>
      </c>
      <c r="AR69">
        <f>'No. policies'!AR69*LOOKUP(AR$1,'Inputs &amp; Outputs'!$A$9:$A$79,'Inputs &amp; Outputs'!$C$9:$C$79)</f>
        <v>303.94776000000002</v>
      </c>
      <c r="AS69">
        <f>'No. policies'!AS69*LOOKUP(AS$1,'Inputs &amp; Outputs'!$A$9:$A$79,'Inputs &amp; Outputs'!$C$9:$C$79)</f>
        <v>334.40655600000002</v>
      </c>
      <c r="AT69">
        <f>'No. policies'!AT69*LOOKUP(AT$1,'Inputs &amp; Outputs'!$A$9:$A$79,'Inputs &amp; Outputs'!$C$9:$C$79)</f>
        <v>366.053248</v>
      </c>
      <c r="AU69">
        <f>'No. policies'!AU69*LOOKUP(AU$1,'Inputs &amp; Outputs'!$A$9:$A$79,'Inputs &amp; Outputs'!$C$9:$C$79)</f>
        <v>397.32075000000003</v>
      </c>
      <c r="AV69">
        <f>'No. policies'!AV69*LOOKUP(AV$1,'Inputs &amp; Outputs'!$A$9:$A$79,'Inputs &amp; Outputs'!$C$9:$C$79)</f>
        <v>424.697925</v>
      </c>
      <c r="AW69">
        <f>'No. policies'!AW69*LOOKUP(AW$1,'Inputs &amp; Outputs'!$A$9:$A$79,'Inputs &amp; Outputs'!$C$9:$C$79)</f>
        <v>449.10060000000004</v>
      </c>
      <c r="AX69">
        <f>'No. policies'!AX69*LOOKUP(AX$1,'Inputs &amp; Outputs'!$A$9:$A$79,'Inputs &amp; Outputs'!$C$9:$C$79)</f>
        <v>469.06185599999998</v>
      </c>
      <c r="AY69">
        <f>'No. policies'!AY69*LOOKUP(AY$1,'Inputs &amp; Outputs'!$A$9:$A$79,'Inputs &amp; Outputs'!$C$9:$C$79)</f>
        <v>481.68625000000003</v>
      </c>
      <c r="AZ69">
        <f>'No. policies'!AZ69*LOOKUP(AZ$1,'Inputs &amp; Outputs'!$A$9:$A$79,'Inputs &amp; Outputs'!$C$9:$C$79)</f>
        <v>478.70222599999994</v>
      </c>
      <c r="BA69">
        <f>'No. policies'!BA69*LOOKUP(BA$1,'Inputs &amp; Outputs'!$A$9:$A$79,'Inputs &amp; Outputs'!$C$9:$C$79)</f>
        <v>466.69856399999998</v>
      </c>
      <c r="BB69">
        <f>'No. policies'!BB69*LOOKUP(BB$1,'Inputs &amp; Outputs'!$A$9:$A$79,'Inputs &amp; Outputs'!$C$9:$C$79)</f>
        <v>444.93979500000006</v>
      </c>
      <c r="BC69">
        <f>'No. policies'!BC69*LOOKUP(BC$1,'Inputs &amp; Outputs'!$A$9:$A$79,'Inputs &amp; Outputs'!$C$9:$C$79)</f>
        <v>417.11854099999999</v>
      </c>
      <c r="BD69">
        <f>'No. policies'!BD69*LOOKUP(BD$1,'Inputs &amp; Outputs'!$A$9:$A$79,'Inputs &amp; Outputs'!$C$9:$C$79)</f>
        <v>378.98504800000001</v>
      </c>
      <c r="BE69">
        <f>'No. policies'!BE69*LOOKUP(BE$1,'Inputs &amp; Outputs'!$A$9:$A$79,'Inputs &amp; Outputs'!$C$9:$C$79)</f>
        <v>332.08678799999996</v>
      </c>
      <c r="BF69">
        <f>'No. policies'!BF69*LOOKUP(BF$1,'Inputs &amp; Outputs'!$A$9:$A$79,'Inputs &amp; Outputs'!$C$9:$C$79)</f>
        <v>278.16636599999998</v>
      </c>
      <c r="BG69">
        <f>'No. policies'!BG69*LOOKUP(BG$1,'Inputs &amp; Outputs'!$A$9:$A$79,'Inputs &amp; Outputs'!$C$9:$C$79)</f>
        <v>220.393574</v>
      </c>
      <c r="BH69">
        <f>'No. policies'!BH69*LOOKUP(BH$1,'Inputs &amp; Outputs'!$A$9:$A$79,'Inputs &amp; Outputs'!$C$9:$C$79)</f>
        <v>181.99295100000001</v>
      </c>
      <c r="BI69">
        <f>'No. policies'!BI69*LOOKUP(BI$1,'Inputs &amp; Outputs'!$A$9:$A$79,'Inputs &amp; Outputs'!$C$9:$C$79)</f>
        <v>140.64462599999999</v>
      </c>
      <c r="BJ69">
        <f>'No. policies'!BJ69*LOOKUP(BJ$1,'Inputs &amp; Outputs'!$A$9:$A$79,'Inputs &amp; Outputs'!$C$9:$C$79)</f>
        <v>100.07679</v>
      </c>
      <c r="BK69">
        <f>'No. policies'!BK69*LOOKUP(BK$1,'Inputs &amp; Outputs'!$A$9:$A$79,'Inputs &amp; Outputs'!$C$9:$C$79)</f>
        <v>75.873685999999992</v>
      </c>
      <c r="BL69">
        <f>'No. policies'!BL69*LOOKUP(BL$1,'Inputs &amp; Outputs'!$A$9:$A$79,'Inputs &amp; Outputs'!$C$9:$C$79)</f>
        <v>51.741944999999994</v>
      </c>
      <c r="BM69">
        <f>'No. policies'!BM69*LOOKUP(BM$1,'Inputs &amp; Outputs'!$A$9:$A$79,'Inputs &amp; Outputs'!$C$9:$C$79)</f>
        <v>35.885818</v>
      </c>
      <c r="BN69">
        <f>'No. policies'!BN69*LOOKUP(BN$1,'Inputs &amp; Outputs'!$A$9:$A$79,'Inputs &amp; Outputs'!$C$9:$C$79)</f>
        <v>23.565555</v>
      </c>
      <c r="BO69">
        <f>'No. policies'!BO69*LOOKUP(BO$1,'Inputs &amp; Outputs'!$A$9:$A$79,'Inputs &amp; Outputs'!$C$9:$C$79)</f>
        <v>17.306856</v>
      </c>
      <c r="BP69">
        <f>'No. policies'!BP69*LOOKUP(BP$1,'Inputs &amp; Outputs'!$A$9:$A$79,'Inputs &amp; Outputs'!$C$9:$C$79)</f>
        <v>11.68413</v>
      </c>
      <c r="BQ69">
        <f>'No. policies'!BQ69*LOOKUP(BQ$1,'Inputs &amp; Outputs'!$A$9:$A$79,'Inputs &amp; Outputs'!$C$9:$C$79)</f>
        <v>8.849456</v>
      </c>
      <c r="BR69">
        <f>'No. policies'!BR69*LOOKUP(BR$1,'Inputs &amp; Outputs'!$A$9:$A$79,'Inputs &amp; Outputs'!$C$9:$C$79)</f>
        <v>6.6330720000000003</v>
      </c>
      <c r="BS69">
        <f>'No. policies'!BS69*LOOKUP(BS$1,'Inputs &amp; Outputs'!$A$9:$A$79,'Inputs &amp; Outputs'!$C$9:$C$79)</f>
        <v>12</v>
      </c>
    </row>
    <row r="70" spans="1:71" x14ac:dyDescent="0.25">
      <c r="A70" s="1">
        <v>69</v>
      </c>
      <c r="B70">
        <f>'No. policies'!B70*LOOKUP(B$1,'Inputs &amp; Outputs'!$A$9:$A$79,'Inputs &amp; Outputs'!$C$9:$C$79)</f>
        <v>7.7700000000000005</v>
      </c>
      <c r="C70">
        <f>'No. policies'!C70*LOOKUP(C$1,'Inputs &amp; Outputs'!$A$9:$A$79,'Inputs &amp; Outputs'!$C$9:$C$79)</f>
        <v>8.4557699999999993</v>
      </c>
      <c r="D70">
        <f>'No. policies'!D70*LOOKUP(D$1,'Inputs &amp; Outputs'!$A$9:$A$79,'Inputs &amp; Outputs'!$C$9:$C$79)</f>
        <v>9.1989479999999997</v>
      </c>
      <c r="E70">
        <f>'No. policies'!E70*LOOKUP(E$1,'Inputs &amp; Outputs'!$A$9:$A$79,'Inputs &amp; Outputs'!$C$9:$C$79)</f>
        <v>10.011946</v>
      </c>
      <c r="F70">
        <f>'No. policies'!F70*LOOKUP(F$1,'Inputs &amp; Outputs'!$A$9:$A$79,'Inputs &amp; Outputs'!$C$9:$C$79)</f>
        <v>10.890516000000002</v>
      </c>
      <c r="G70">
        <f>'No. policies'!G70*LOOKUP(G$1,'Inputs &amp; Outputs'!$A$9:$A$79,'Inputs &amp; Outputs'!$C$9:$C$79)</f>
        <v>11.83248</v>
      </c>
      <c r="H70">
        <f>'No. policies'!H70*LOOKUP(H$1,'Inputs &amp; Outputs'!$A$9:$A$79,'Inputs &amp; Outputs'!$C$9:$C$79)</f>
        <v>12.854108</v>
      </c>
      <c r="I70">
        <f>'No. policies'!I70*LOOKUP(I$1,'Inputs &amp; Outputs'!$A$9:$A$79,'Inputs &amp; Outputs'!$C$9:$C$79)</f>
        <v>13.954356000000001</v>
      </c>
      <c r="J70">
        <f>'No. policies'!J70*LOOKUP(J$1,'Inputs &amp; Outputs'!$A$9:$A$79,'Inputs &amp; Outputs'!$C$9:$C$79)</f>
        <v>15.124176</v>
      </c>
      <c r="K70">
        <f>'No. policies'!K70*LOOKUP(K$1,'Inputs &amp; Outputs'!$A$9:$A$79,'Inputs &amp; Outputs'!$C$9:$C$79)</f>
        <v>16.382883</v>
      </c>
      <c r="L70">
        <f>'No. policies'!L70*LOOKUP(L$1,'Inputs &amp; Outputs'!$A$9:$A$79,'Inputs &amp; Outputs'!$C$9:$C$79)</f>
        <v>17.733632</v>
      </c>
      <c r="M70">
        <f>'No. policies'!M70*LOOKUP(M$1,'Inputs &amp; Outputs'!$A$9:$A$79,'Inputs &amp; Outputs'!$C$9:$C$79)</f>
        <v>19.16526</v>
      </c>
      <c r="N70">
        <f>'No. policies'!N70*LOOKUP(N$1,'Inputs &amp; Outputs'!$A$9:$A$79,'Inputs &amp; Outputs'!$C$9:$C$79)</f>
        <v>20.703064000000001</v>
      </c>
      <c r="O70">
        <f>'No. policies'!O70*LOOKUP(O$1,'Inputs &amp; Outputs'!$A$9:$A$79,'Inputs &amp; Outputs'!$C$9:$C$79)</f>
        <v>22.290641999999998</v>
      </c>
      <c r="P70">
        <f>'No. policies'!P70*LOOKUP(P$1,'Inputs &amp; Outputs'!$A$9:$A$79,'Inputs &amp; Outputs'!$C$9:$C$79)</f>
        <v>23.985475999999998</v>
      </c>
      <c r="Q70">
        <f>'No. policies'!Q70*LOOKUP(Q$1,'Inputs &amp; Outputs'!$A$9:$A$79,'Inputs &amp; Outputs'!$C$9:$C$79)</f>
        <v>25.821504000000001</v>
      </c>
      <c r="R70">
        <f>'No. policies'!R70*LOOKUP(R$1,'Inputs &amp; Outputs'!$A$9:$A$79,'Inputs &amp; Outputs'!$C$9:$C$79)</f>
        <v>27.775332000000002</v>
      </c>
      <c r="S70">
        <f>'No. policies'!S70*LOOKUP(S$1,'Inputs &amp; Outputs'!$A$9:$A$79,'Inputs &amp; Outputs'!$C$9:$C$79)</f>
        <v>30.001151999999998</v>
      </c>
      <c r="T70">
        <f>'No. policies'!T70*LOOKUP(T$1,'Inputs &amp; Outputs'!$A$9:$A$79,'Inputs &amp; Outputs'!$C$9:$C$79)</f>
        <v>32.517030000000005</v>
      </c>
      <c r="U70">
        <f>'No. policies'!U70*LOOKUP(U$1,'Inputs &amp; Outputs'!$A$9:$A$79,'Inputs &amp; Outputs'!$C$9:$C$79)</f>
        <v>35.401568000000005</v>
      </c>
      <c r="V70">
        <f>'No. policies'!V70*LOOKUP(V$1,'Inputs &amp; Outputs'!$A$9:$A$79,'Inputs &amp; Outputs'!$C$9:$C$79)</f>
        <v>38.585016000000003</v>
      </c>
      <c r="W70">
        <f>'No. policies'!W70*LOOKUP(W$1,'Inputs &amp; Outputs'!$A$9:$A$79,'Inputs &amp; Outputs'!$C$9:$C$79)</f>
        <v>41.949995999999999</v>
      </c>
      <c r="X70">
        <f>'No. policies'!X70*LOOKUP(X$1,'Inputs &amp; Outputs'!$A$9:$A$79,'Inputs &amp; Outputs'!$C$9:$C$79)</f>
        <v>45.515340000000002</v>
      </c>
      <c r="Y70">
        <f>'No. policies'!Y70*LOOKUP(Y$1,'Inputs &amp; Outputs'!$A$9:$A$79,'Inputs &amp; Outputs'!$C$9:$C$79)</f>
        <v>49.341216000000003</v>
      </c>
      <c r="Z70">
        <f>'No. policies'!Z70*LOOKUP(Z$1,'Inputs &amp; Outputs'!$A$9:$A$79,'Inputs &amp; Outputs'!$C$9:$C$79)</f>
        <v>53.562600000000003</v>
      </c>
      <c r="AA70">
        <f>'No. policies'!AA70*LOOKUP(AA$1,'Inputs &amp; Outputs'!$A$9:$A$79,'Inputs &amp; Outputs'!$C$9:$C$79)</f>
        <v>58.295794000000001</v>
      </c>
      <c r="AB70">
        <f>'No. policies'!AB70*LOOKUP(AB$1,'Inputs &amp; Outputs'!$A$9:$A$79,'Inputs &amp; Outputs'!$C$9:$C$79)</f>
        <v>63.629131999999998</v>
      </c>
      <c r="AC70">
        <f>'No. policies'!AC70*LOOKUP(AC$1,'Inputs &amp; Outputs'!$A$9:$A$79,'Inputs &amp; Outputs'!$C$9:$C$79)</f>
        <v>69.739199999999997</v>
      </c>
      <c r="AD70">
        <f>'No. policies'!AD70*LOOKUP(AD$1,'Inputs &amp; Outputs'!$A$9:$A$79,'Inputs &amp; Outputs'!$C$9:$C$79)</f>
        <v>76.528237000000004</v>
      </c>
      <c r="AE70">
        <f>'No. policies'!AE70*LOOKUP(AE$1,'Inputs &amp; Outputs'!$A$9:$A$79,'Inputs &amp; Outputs'!$C$9:$C$79)</f>
        <v>84.342012000000011</v>
      </c>
      <c r="AF70">
        <f>'No. policies'!AF70*LOOKUP(AF$1,'Inputs &amp; Outputs'!$A$9:$A$79,'Inputs &amp; Outputs'!$C$9:$C$79)</f>
        <v>93.136589999999998</v>
      </c>
      <c r="AG70">
        <f>'No. policies'!AG70*LOOKUP(AG$1,'Inputs &amp; Outputs'!$A$9:$A$79,'Inputs &amp; Outputs'!$C$9:$C$79)</f>
        <v>102.83033999999999</v>
      </c>
      <c r="AH70">
        <f>'No. policies'!AH70*LOOKUP(AH$1,'Inputs &amp; Outputs'!$A$9:$A$79,'Inputs &amp; Outputs'!$C$9:$C$79)</f>
        <v>113.845557</v>
      </c>
      <c r="AI70">
        <f>'No. policies'!AI70*LOOKUP(AI$1,'Inputs &amp; Outputs'!$A$9:$A$79,'Inputs &amp; Outputs'!$C$9:$C$79)</f>
        <v>125.970066</v>
      </c>
      <c r="AJ70">
        <f>'No. policies'!AJ70*LOOKUP(AJ$1,'Inputs &amp; Outputs'!$A$9:$A$79,'Inputs &amp; Outputs'!$C$9:$C$79)</f>
        <v>139.163464</v>
      </c>
      <c r="AK70">
        <f>'No. policies'!AK70*LOOKUP(AK$1,'Inputs &amp; Outputs'!$A$9:$A$79,'Inputs &amp; Outputs'!$C$9:$C$79)</f>
        <v>153.51728</v>
      </c>
      <c r="AL70">
        <f>'No. policies'!AL70*LOOKUP(AL$1,'Inputs &amp; Outputs'!$A$9:$A$79,'Inputs &amp; Outputs'!$C$9:$C$79)</f>
        <v>168.879006</v>
      </c>
      <c r="AM70">
        <f>'No. policies'!AM70*LOOKUP(AM$1,'Inputs &amp; Outputs'!$A$9:$A$79,'Inputs &amp; Outputs'!$C$9:$C$79)</f>
        <v>185.512338</v>
      </c>
      <c r="AN70">
        <f>'No. policies'!AN70*LOOKUP(AN$1,'Inputs &amp; Outputs'!$A$9:$A$79,'Inputs &amp; Outputs'!$C$9:$C$79)</f>
        <v>204.745068</v>
      </c>
      <c r="AO70">
        <f>'No. policies'!AO70*LOOKUP(AO$1,'Inputs &amp; Outputs'!$A$9:$A$79,'Inputs &amp; Outputs'!$C$9:$C$79)</f>
        <v>226.665108</v>
      </c>
      <c r="AP70">
        <f>'No. policies'!AP70*LOOKUP(AP$1,'Inputs &amp; Outputs'!$A$9:$A$79,'Inputs &amp; Outputs'!$C$9:$C$79)</f>
        <v>250.62328000000002</v>
      </c>
      <c r="AQ70">
        <f>'No. policies'!AQ70*LOOKUP(AQ$1,'Inputs &amp; Outputs'!$A$9:$A$79,'Inputs &amp; Outputs'!$C$9:$C$79)</f>
        <v>276.45956999999999</v>
      </c>
      <c r="AR70">
        <f>'No. policies'!AR70*LOOKUP(AR$1,'Inputs &amp; Outputs'!$A$9:$A$79,'Inputs &amp; Outputs'!$C$9:$C$79)</f>
        <v>305.51764800000001</v>
      </c>
      <c r="AS70">
        <f>'No. policies'!AS70*LOOKUP(AS$1,'Inputs &amp; Outputs'!$A$9:$A$79,'Inputs &amp; Outputs'!$C$9:$C$79)</f>
        <v>335.81120400000003</v>
      </c>
      <c r="AT70">
        <f>'No. policies'!AT70*LOOKUP(AT$1,'Inputs &amp; Outputs'!$A$9:$A$79,'Inputs &amp; Outputs'!$C$9:$C$79)</f>
        <v>368.82419199999998</v>
      </c>
      <c r="AU70">
        <f>'No. policies'!AU70*LOOKUP(AU$1,'Inputs &amp; Outputs'!$A$9:$A$79,'Inputs &amp; Outputs'!$C$9:$C$79)</f>
        <v>400.17487500000004</v>
      </c>
      <c r="AV70">
        <f>'No. policies'!AV70*LOOKUP(AV$1,'Inputs &amp; Outputs'!$A$9:$A$79,'Inputs &amp; Outputs'!$C$9:$C$79)</f>
        <v>429.49720199999996</v>
      </c>
      <c r="AW70">
        <f>'No. policies'!AW70*LOOKUP(AW$1,'Inputs &amp; Outputs'!$A$9:$A$79,'Inputs &amp; Outputs'!$C$9:$C$79)</f>
        <v>453.72241200000002</v>
      </c>
      <c r="AX70">
        <f>'No. policies'!AX70*LOOKUP(AX$1,'Inputs &amp; Outputs'!$A$9:$A$79,'Inputs &amp; Outputs'!$C$9:$C$79)</f>
        <v>472.64400000000001</v>
      </c>
      <c r="AY70">
        <f>'No. policies'!AY70*LOOKUP(AY$1,'Inputs &amp; Outputs'!$A$9:$A$79,'Inputs &amp; Outputs'!$C$9:$C$79)</f>
        <v>487.00312500000001</v>
      </c>
      <c r="AZ70">
        <f>'No. policies'!AZ70*LOOKUP(AZ$1,'Inputs &amp; Outputs'!$A$9:$A$79,'Inputs &amp; Outputs'!$C$9:$C$79)</f>
        <v>487.15669399999996</v>
      </c>
      <c r="BA70">
        <f>'No. policies'!BA70*LOOKUP(BA$1,'Inputs &amp; Outputs'!$A$9:$A$79,'Inputs &amp; Outputs'!$C$9:$C$79)</f>
        <v>480.70963199999994</v>
      </c>
      <c r="BB70">
        <f>'No. policies'!BB70*LOOKUP(BB$1,'Inputs &amp; Outputs'!$A$9:$A$79,'Inputs &amp; Outputs'!$C$9:$C$79)</f>
        <v>462.12144100000006</v>
      </c>
      <c r="BC70">
        <f>'No. policies'!BC70*LOOKUP(BC$1,'Inputs &amp; Outputs'!$A$9:$A$79,'Inputs &amp; Outputs'!$C$9:$C$79)</f>
        <v>429.40267299999999</v>
      </c>
      <c r="BD70">
        <f>'No. policies'!BD70*LOOKUP(BD$1,'Inputs &amp; Outputs'!$A$9:$A$79,'Inputs &amp; Outputs'!$C$9:$C$79)</f>
        <v>393.36171999999999</v>
      </c>
      <c r="BE70">
        <f>'No. policies'!BE70*LOOKUP(BE$1,'Inputs &amp; Outputs'!$A$9:$A$79,'Inputs &amp; Outputs'!$C$9:$C$79)</f>
        <v>339.96236399999998</v>
      </c>
      <c r="BF70">
        <f>'No. policies'!BF70*LOOKUP(BF$1,'Inputs &amp; Outputs'!$A$9:$A$79,'Inputs &amp; Outputs'!$C$9:$C$79)</f>
        <v>286.24293</v>
      </c>
      <c r="BG70">
        <f>'No. policies'!BG70*LOOKUP(BG$1,'Inputs &amp; Outputs'!$A$9:$A$79,'Inputs &amp; Outputs'!$C$9:$C$79)</f>
        <v>241.10341099999999</v>
      </c>
      <c r="BH70">
        <f>'No. policies'!BH70*LOOKUP(BH$1,'Inputs &amp; Outputs'!$A$9:$A$79,'Inputs &amp; Outputs'!$C$9:$C$79)</f>
        <v>196.181307</v>
      </c>
      <c r="BI70">
        <f>'No. policies'!BI70*LOOKUP(BI$1,'Inputs &amp; Outputs'!$A$9:$A$79,'Inputs &amp; Outputs'!$C$9:$C$79)</f>
        <v>150.752556</v>
      </c>
      <c r="BJ70">
        <f>'No. policies'!BJ70*LOOKUP(BJ$1,'Inputs &amp; Outputs'!$A$9:$A$79,'Inputs &amp; Outputs'!$C$9:$C$79)</f>
        <v>110.690995</v>
      </c>
      <c r="BK70">
        <f>'No. policies'!BK70*LOOKUP(BK$1,'Inputs &amp; Outputs'!$A$9:$A$79,'Inputs &amp; Outputs'!$C$9:$C$79)</f>
        <v>80.336843999999999</v>
      </c>
      <c r="BL70">
        <f>'No. policies'!BL70*LOOKUP(BL$1,'Inputs &amp; Outputs'!$A$9:$A$79,'Inputs &amp; Outputs'!$C$9:$C$79)</f>
        <v>56.081591999999993</v>
      </c>
      <c r="BM70">
        <f>'No. policies'!BM70*LOOKUP(BM$1,'Inputs &amp; Outputs'!$A$9:$A$79,'Inputs &amp; Outputs'!$C$9:$C$79)</f>
        <v>42.157125999999998</v>
      </c>
      <c r="BN70">
        <f>'No. policies'!BN70*LOOKUP(BN$1,'Inputs &amp; Outputs'!$A$9:$A$79,'Inputs &amp; Outputs'!$C$9:$C$79)</f>
        <v>27.916119000000002</v>
      </c>
      <c r="BO70">
        <f>'No. policies'!BO70*LOOKUP(BO$1,'Inputs &amp; Outputs'!$A$9:$A$79,'Inputs &amp; Outputs'!$C$9:$C$79)</f>
        <v>18.435563999999999</v>
      </c>
      <c r="BP70">
        <f>'No. policies'!BP70*LOOKUP(BP$1,'Inputs &amp; Outputs'!$A$9:$A$79,'Inputs &amp; Outputs'!$C$9:$C$79)</f>
        <v>9.7367749999999997</v>
      </c>
      <c r="BQ70">
        <f>'No. policies'!BQ70*LOOKUP(BQ$1,'Inputs &amp; Outputs'!$A$9:$A$79,'Inputs &amp; Outputs'!$C$9:$C$79)</f>
        <v>6.4359679999999999</v>
      </c>
      <c r="BR70">
        <f>'No. policies'!BR70*LOOKUP(BR$1,'Inputs &amp; Outputs'!$A$9:$A$79,'Inputs &amp; Outputs'!$C$9:$C$79)</f>
        <v>4.14567</v>
      </c>
      <c r="BS70">
        <f>'No. policies'!BS70*LOOKUP(BS$1,'Inputs &amp; Outputs'!$A$9:$A$79,'Inputs &amp; Outputs'!$C$9:$C$79)</f>
        <v>4</v>
      </c>
    </row>
    <row r="71" spans="1:71" x14ac:dyDescent="0.25">
      <c r="A71" s="1">
        <v>70</v>
      </c>
      <c r="B71">
        <f>'No. policies'!B71*LOOKUP(B$1,'Inputs &amp; Outputs'!$A$9:$A$79,'Inputs &amp; Outputs'!$C$9:$C$79)</f>
        <v>7.7700000000000005</v>
      </c>
      <c r="C71">
        <f>'No. policies'!C71*LOOKUP(C$1,'Inputs &amp; Outputs'!$A$9:$A$79,'Inputs &amp; Outputs'!$C$9:$C$79)</f>
        <v>8.4557699999999993</v>
      </c>
      <c r="D71">
        <f>'No. policies'!D71*LOOKUP(D$1,'Inputs &amp; Outputs'!$A$9:$A$79,'Inputs &amp; Outputs'!$C$9:$C$79)</f>
        <v>9.1943429999999999</v>
      </c>
      <c r="E71">
        <f>'No. policies'!E71*LOOKUP(E$1,'Inputs &amp; Outputs'!$A$9:$A$79,'Inputs &amp; Outputs'!$C$9:$C$79)</f>
        <v>10.005927999999999</v>
      </c>
      <c r="F71">
        <f>'No. policies'!F71*LOOKUP(F$1,'Inputs &amp; Outputs'!$A$9:$A$79,'Inputs &amp; Outputs'!$C$9:$C$79)</f>
        <v>10.877412000000001</v>
      </c>
      <c r="G71">
        <f>'No. policies'!G71*LOOKUP(G$1,'Inputs &amp; Outputs'!$A$9:$A$79,'Inputs &amp; Outputs'!$C$9:$C$79)</f>
        <v>11.820600000000001</v>
      </c>
      <c r="H71">
        <f>'No. policies'!H71*LOOKUP(H$1,'Inputs &amp; Outputs'!$A$9:$A$79,'Inputs &amp; Outputs'!$C$9:$C$79)</f>
        <v>12.832144</v>
      </c>
      <c r="I71">
        <f>'No. policies'!I71*LOOKUP(I$1,'Inputs &amp; Outputs'!$A$9:$A$79,'Inputs &amp; Outputs'!$C$9:$C$79)</f>
        <v>13.934700000000001</v>
      </c>
      <c r="J71">
        <f>'No. policies'!J71*LOOKUP(J$1,'Inputs &amp; Outputs'!$A$9:$A$79,'Inputs &amp; Outputs'!$C$9:$C$79)</f>
        <v>15.10284</v>
      </c>
      <c r="K71">
        <f>'No. policies'!K71*LOOKUP(K$1,'Inputs &amp; Outputs'!$A$9:$A$79,'Inputs &amp; Outputs'!$C$9:$C$79)</f>
        <v>16.351475999999998</v>
      </c>
      <c r="L71">
        <f>'No. policies'!L71*LOOKUP(L$1,'Inputs &amp; Outputs'!$A$9:$A$79,'Inputs &amp; Outputs'!$C$9:$C$79)</f>
        <v>17.690624</v>
      </c>
      <c r="M71">
        <f>'No. policies'!M71*LOOKUP(M$1,'Inputs &amp; Outputs'!$A$9:$A$79,'Inputs &amp; Outputs'!$C$9:$C$79)</f>
        <v>19.120640000000002</v>
      </c>
      <c r="N71">
        <f>'No. policies'!N71*LOOKUP(N$1,'Inputs &amp; Outputs'!$A$9:$A$79,'Inputs &amp; Outputs'!$C$9:$C$79)</f>
        <v>20.635928</v>
      </c>
      <c r="O71">
        <f>'No. policies'!O71*LOOKUP(O$1,'Inputs &amp; Outputs'!$A$9:$A$79,'Inputs &amp; Outputs'!$C$9:$C$79)</f>
        <v>22.249853999999999</v>
      </c>
      <c r="P71">
        <f>'No. policies'!P71*LOOKUP(P$1,'Inputs &amp; Outputs'!$A$9:$A$79,'Inputs &amp; Outputs'!$C$9:$C$79)</f>
        <v>23.970799999999997</v>
      </c>
      <c r="Q71">
        <f>'No. policies'!Q71*LOOKUP(Q$1,'Inputs &amp; Outputs'!$A$9:$A$79,'Inputs &amp; Outputs'!$C$9:$C$79)</f>
        <v>25.795134000000001</v>
      </c>
      <c r="R71">
        <f>'No. policies'!R71*LOOKUP(R$1,'Inputs &amp; Outputs'!$A$9:$A$79,'Inputs &amp; Outputs'!$C$9:$C$79)</f>
        <v>27.789567000000002</v>
      </c>
      <c r="S71">
        <f>'No. policies'!S71*LOOKUP(S$1,'Inputs &amp; Outputs'!$A$9:$A$79,'Inputs &amp; Outputs'!$C$9:$C$79)</f>
        <v>30.019655999999998</v>
      </c>
      <c r="T71">
        <f>'No. policies'!T71*LOOKUP(T$1,'Inputs &amp; Outputs'!$A$9:$A$79,'Inputs &amp; Outputs'!$C$9:$C$79)</f>
        <v>32.553924000000002</v>
      </c>
      <c r="U71">
        <f>'No. policies'!U71*LOOKUP(U$1,'Inputs &amp; Outputs'!$A$9:$A$79,'Inputs &amp; Outputs'!$C$9:$C$79)</f>
        <v>35.452863999999998</v>
      </c>
      <c r="V71">
        <f>'No. policies'!V71*LOOKUP(V$1,'Inputs &amp; Outputs'!$A$9:$A$79,'Inputs &amp; Outputs'!$C$9:$C$79)</f>
        <v>38.629104000000005</v>
      </c>
      <c r="W71">
        <f>'No. policies'!W71*LOOKUP(W$1,'Inputs &amp; Outputs'!$A$9:$A$79,'Inputs &amp; Outputs'!$C$9:$C$79)</f>
        <v>42.024422000000001</v>
      </c>
      <c r="X71">
        <f>'No. policies'!X71*LOOKUP(X$1,'Inputs &amp; Outputs'!$A$9:$A$79,'Inputs &amp; Outputs'!$C$9:$C$79)</f>
        <v>45.634615000000004</v>
      </c>
      <c r="Y71">
        <f>'No. policies'!Y71*LOOKUP(Y$1,'Inputs &amp; Outputs'!$A$9:$A$79,'Inputs &amp; Outputs'!$C$9:$C$79)</f>
        <v>49.460723999999999</v>
      </c>
      <c r="Z71">
        <f>'No. policies'!Z71*LOOKUP(Z$1,'Inputs &amp; Outputs'!$A$9:$A$79,'Inputs &amp; Outputs'!$C$9:$C$79)</f>
        <v>53.528592000000003</v>
      </c>
      <c r="AA71">
        <f>'No. policies'!AA71*LOOKUP(AA$1,'Inputs &amp; Outputs'!$A$9:$A$79,'Inputs &amp; Outputs'!$C$9:$C$79)</f>
        <v>58.221358000000002</v>
      </c>
      <c r="AB71">
        <f>'No. policies'!AB71*LOOKUP(AB$1,'Inputs &amp; Outputs'!$A$9:$A$79,'Inputs &amp; Outputs'!$C$9:$C$79)</f>
        <v>63.601875999999997</v>
      </c>
      <c r="AC71">
        <f>'No. policies'!AC71*LOOKUP(AC$1,'Inputs &amp; Outputs'!$A$9:$A$79,'Inputs &amp; Outputs'!$C$9:$C$79)</f>
        <v>69.746714999999995</v>
      </c>
      <c r="AD71">
        <f>'No. policies'!AD71*LOOKUP(AD$1,'Inputs &amp; Outputs'!$A$9:$A$79,'Inputs &amp; Outputs'!$C$9:$C$79)</f>
        <v>76.769546000000005</v>
      </c>
      <c r="AE71">
        <f>'No. policies'!AE71*LOOKUP(AE$1,'Inputs &amp; Outputs'!$A$9:$A$79,'Inputs &amp; Outputs'!$C$9:$C$79)</f>
        <v>84.674868000000004</v>
      </c>
      <c r="AF71">
        <f>'No. policies'!AF71*LOOKUP(AF$1,'Inputs &amp; Outputs'!$A$9:$A$79,'Inputs &amp; Outputs'!$C$9:$C$79)</f>
        <v>93.32208</v>
      </c>
      <c r="AG71">
        <f>'No. policies'!AG71*LOOKUP(AG$1,'Inputs &amp; Outputs'!$A$9:$A$79,'Inputs &amp; Outputs'!$C$9:$C$79)</f>
        <v>103.03752</v>
      </c>
      <c r="AH71">
        <f>'No. policies'!AH71*LOOKUP(AH$1,'Inputs &amp; Outputs'!$A$9:$A$79,'Inputs &amp; Outputs'!$C$9:$C$79)</f>
        <v>113.845557</v>
      </c>
      <c r="AI71">
        <f>'No. policies'!AI71*LOOKUP(AI$1,'Inputs &amp; Outputs'!$A$9:$A$79,'Inputs &amp; Outputs'!$C$9:$C$79)</f>
        <v>125.897976</v>
      </c>
      <c r="AJ71">
        <f>'No. policies'!AJ71*LOOKUP(AJ$1,'Inputs &amp; Outputs'!$A$9:$A$79,'Inputs &amp; Outputs'!$C$9:$C$79)</f>
        <v>138.90509599999999</v>
      </c>
      <c r="AK71">
        <f>'No. policies'!AK71*LOOKUP(AK$1,'Inputs &amp; Outputs'!$A$9:$A$79,'Inputs &amp; Outputs'!$C$9:$C$79)</f>
        <v>153.08336</v>
      </c>
      <c r="AL71">
        <f>'No. policies'!AL71*LOOKUP(AL$1,'Inputs &amp; Outputs'!$A$9:$A$79,'Inputs &amp; Outputs'!$C$9:$C$79)</f>
        <v>168.81827999999999</v>
      </c>
      <c r="AM71">
        <f>'No. policies'!AM71*LOOKUP(AM$1,'Inputs &amp; Outputs'!$A$9:$A$79,'Inputs &amp; Outputs'!$C$9:$C$79)</f>
        <v>185.87595400000001</v>
      </c>
      <c r="AN71">
        <f>'No. policies'!AN71*LOOKUP(AN$1,'Inputs &amp; Outputs'!$A$9:$A$79,'Inputs &amp; Outputs'!$C$9:$C$79)</f>
        <v>205.15527600000001</v>
      </c>
      <c r="AO71">
        <f>'No. policies'!AO71*LOOKUP(AO$1,'Inputs &amp; Outputs'!$A$9:$A$79,'Inputs &amp; Outputs'!$C$9:$C$79)</f>
        <v>225.96714</v>
      </c>
      <c r="AP71">
        <f>'No. policies'!AP71*LOOKUP(AP$1,'Inputs &amp; Outputs'!$A$9:$A$79,'Inputs &amp; Outputs'!$C$9:$C$79)</f>
        <v>250.55696</v>
      </c>
      <c r="AQ71">
        <f>'No. policies'!AQ71*LOOKUP(AQ$1,'Inputs &amp; Outputs'!$A$9:$A$79,'Inputs &amp; Outputs'!$C$9:$C$79)</f>
        <v>278.09227999999996</v>
      </c>
      <c r="AR71">
        <f>'No. policies'!AR71*LOOKUP(AR$1,'Inputs &amp; Outputs'!$A$9:$A$79,'Inputs &amp; Outputs'!$C$9:$C$79)</f>
        <v>306.52063200000003</v>
      </c>
      <c r="AS71">
        <f>'No. policies'!AS71*LOOKUP(AS$1,'Inputs &amp; Outputs'!$A$9:$A$79,'Inputs &amp; Outputs'!$C$9:$C$79)</f>
        <v>337.31618400000002</v>
      </c>
      <c r="AT71">
        <f>'No. policies'!AT71*LOOKUP(AT$1,'Inputs &amp; Outputs'!$A$9:$A$79,'Inputs &amp; Outputs'!$C$9:$C$79)</f>
        <v>369.574656</v>
      </c>
      <c r="AU71">
        <f>'No. policies'!AU71*LOOKUP(AU$1,'Inputs &amp; Outputs'!$A$9:$A$79,'Inputs &amp; Outputs'!$C$9:$C$79)</f>
        <v>401.236875</v>
      </c>
      <c r="AV71">
        <f>'No. policies'!AV71*LOOKUP(AV$1,'Inputs &amp; Outputs'!$A$9:$A$79,'Inputs &amp; Outputs'!$C$9:$C$79)</f>
        <v>430.48752899999999</v>
      </c>
      <c r="AW71">
        <f>'No. policies'!AW71*LOOKUP(AW$1,'Inputs &amp; Outputs'!$A$9:$A$79,'Inputs &amp; Outputs'!$C$9:$C$79)</f>
        <v>456.51294000000001</v>
      </c>
      <c r="AX71">
        <f>'No. policies'!AX71*LOOKUP(AX$1,'Inputs &amp; Outputs'!$A$9:$A$79,'Inputs &amp; Outputs'!$C$9:$C$79)</f>
        <v>477.12167999999997</v>
      </c>
      <c r="AY71">
        <f>'No. policies'!AY71*LOOKUP(AY$1,'Inputs &amp; Outputs'!$A$9:$A$79,'Inputs &amp; Outputs'!$C$9:$C$79)</f>
        <v>487.79500000000002</v>
      </c>
      <c r="AZ71">
        <f>'No. policies'!AZ71*LOOKUP(AZ$1,'Inputs &amp; Outputs'!$A$9:$A$79,'Inputs &amp; Outputs'!$C$9:$C$79)</f>
        <v>486.64430199999998</v>
      </c>
      <c r="BA71">
        <f>'No. policies'!BA71*LOOKUP(BA$1,'Inputs &amp; Outputs'!$A$9:$A$79,'Inputs &amp; Outputs'!$C$9:$C$79)</f>
        <v>476.37631199999998</v>
      </c>
      <c r="BB71">
        <f>'No. policies'!BB71*LOOKUP(BB$1,'Inputs &amp; Outputs'!$A$9:$A$79,'Inputs &amp; Outputs'!$C$9:$C$79)</f>
        <v>458.71753000000001</v>
      </c>
      <c r="BC71">
        <f>'No. policies'!BC71*LOOKUP(BC$1,'Inputs &amp; Outputs'!$A$9:$A$79,'Inputs &amp; Outputs'!$C$9:$C$79)</f>
        <v>430.84786500000001</v>
      </c>
      <c r="BD71">
        <f>'No. policies'!BD71*LOOKUP(BD$1,'Inputs &amp; Outputs'!$A$9:$A$79,'Inputs &amp; Outputs'!$C$9:$C$79)</f>
        <v>391.56463600000001</v>
      </c>
      <c r="BE71">
        <f>'No. policies'!BE71*LOOKUP(BE$1,'Inputs &amp; Outputs'!$A$9:$A$79,'Inputs &amp; Outputs'!$C$9:$C$79)</f>
        <v>343.02508799999998</v>
      </c>
      <c r="BF71">
        <f>'No. policies'!BF71*LOOKUP(BF$1,'Inputs &amp; Outputs'!$A$9:$A$79,'Inputs &amp; Outputs'!$C$9:$C$79)</f>
        <v>289.56857400000001</v>
      </c>
      <c r="BG71">
        <f>'No. policies'!BG71*LOOKUP(BG$1,'Inputs &amp; Outputs'!$A$9:$A$79,'Inputs &amp; Outputs'!$C$9:$C$79)</f>
        <v>235.47851699999998</v>
      </c>
      <c r="BH71">
        <f>'No. policies'!BH71*LOOKUP(BH$1,'Inputs &amp; Outputs'!$A$9:$A$79,'Inputs &amp; Outputs'!$C$9:$C$79)</f>
        <v>189.087129</v>
      </c>
      <c r="BI71">
        <f>'No. policies'!BI71*LOOKUP(BI$1,'Inputs &amp; Outputs'!$A$9:$A$79,'Inputs &amp; Outputs'!$C$9:$C$79)</f>
        <v>149.30856600000001</v>
      </c>
      <c r="BJ71">
        <f>'No. policies'!BJ71*LOOKUP(BJ$1,'Inputs &amp; Outputs'!$A$9:$A$79,'Inputs &amp; Outputs'!$C$9:$C$79)</f>
        <v>111.90404700000001</v>
      </c>
      <c r="BK71">
        <f>'No. policies'!BK71*LOOKUP(BK$1,'Inputs &amp; Outputs'!$A$9:$A$79,'Inputs &amp; Outputs'!$C$9:$C$79)</f>
        <v>85.756393000000003</v>
      </c>
      <c r="BL71">
        <f>'No. policies'!BL71*LOOKUP(BL$1,'Inputs &amp; Outputs'!$A$9:$A$79,'Inputs &amp; Outputs'!$C$9:$C$79)</f>
        <v>66.096161999999993</v>
      </c>
      <c r="BM71">
        <f>'No. policies'!BM71*LOOKUP(BM$1,'Inputs &amp; Outputs'!$A$9:$A$79,'Inputs &amp; Outputs'!$C$9:$C$79)</f>
        <v>46.686403999999996</v>
      </c>
      <c r="BN71">
        <f>'No. policies'!BN71*LOOKUP(BN$1,'Inputs &amp; Outputs'!$A$9:$A$79,'Inputs &amp; Outputs'!$C$9:$C$79)</f>
        <v>31.179041999999999</v>
      </c>
      <c r="BO71">
        <f>'No. policies'!BO71*LOOKUP(BO$1,'Inputs &amp; Outputs'!$A$9:$A$79,'Inputs &amp; Outputs'!$C$9:$C$79)</f>
        <v>18.059328000000001</v>
      </c>
      <c r="BP71">
        <f>'No. policies'!BP71*LOOKUP(BP$1,'Inputs &amp; Outputs'!$A$9:$A$79,'Inputs &amp; Outputs'!$C$9:$C$79)</f>
        <v>10.126246</v>
      </c>
      <c r="BQ71">
        <f>'No. policies'!BQ71*LOOKUP(BQ$1,'Inputs &amp; Outputs'!$A$9:$A$79,'Inputs &amp; Outputs'!$C$9:$C$79)</f>
        <v>4.0224799999999998</v>
      </c>
      <c r="BR71">
        <f>'No. policies'!BR71*LOOKUP(BR$1,'Inputs &amp; Outputs'!$A$9:$A$79,'Inputs &amp; Outputs'!$C$9:$C$79)</f>
        <v>2.4874020000000003</v>
      </c>
      <c r="BS71">
        <f>'No. policies'!BS71*LOOKUP(BS$1,'Inputs &amp; Outputs'!$A$9:$A$79,'Inputs &amp; Outputs'!$C$9:$C$79)</f>
        <v>3</v>
      </c>
    </row>
    <row r="72" spans="1:71" x14ac:dyDescent="0.25">
      <c r="A72" s="1">
        <v>71</v>
      </c>
      <c r="B72">
        <f>'No. policies'!B72*LOOKUP(B$1,'Inputs &amp; Outputs'!$A$9:$A$79,'Inputs &amp; Outputs'!$C$9:$C$79)</f>
        <v>7.7700000000000005</v>
      </c>
      <c r="C72">
        <f>'No. policies'!C72*LOOKUP(C$1,'Inputs &amp; Outputs'!$A$9:$A$79,'Inputs &amp; Outputs'!$C$9:$C$79)</f>
        <v>8.4515399999999996</v>
      </c>
      <c r="D72">
        <f>'No. policies'!D72*LOOKUP(D$1,'Inputs &amp; Outputs'!$A$9:$A$79,'Inputs &amp; Outputs'!$C$9:$C$79)</f>
        <v>9.1915800000000001</v>
      </c>
      <c r="E72">
        <f>'No. policies'!E72*LOOKUP(E$1,'Inputs &amp; Outputs'!$A$9:$A$79,'Inputs &amp; Outputs'!$C$9:$C$79)</f>
        <v>9.9999099999999999</v>
      </c>
      <c r="F72">
        <f>'No. policies'!F72*LOOKUP(F$1,'Inputs &amp; Outputs'!$A$9:$A$79,'Inputs &amp; Outputs'!$C$9:$C$79)</f>
        <v>10.880688000000001</v>
      </c>
      <c r="G72">
        <f>'No. policies'!G72*LOOKUP(G$1,'Inputs &amp; Outputs'!$A$9:$A$79,'Inputs &amp; Outputs'!$C$9:$C$79)</f>
        <v>11.825352000000001</v>
      </c>
      <c r="H72">
        <f>'No. policies'!H72*LOOKUP(H$1,'Inputs &amp; Outputs'!$A$9:$A$79,'Inputs &amp; Outputs'!$C$9:$C$79)</f>
        <v>12.841187999999999</v>
      </c>
      <c r="I72">
        <f>'No. policies'!I72*LOOKUP(I$1,'Inputs &amp; Outputs'!$A$9:$A$79,'Inputs &amp; Outputs'!$C$9:$C$79)</f>
        <v>13.936104</v>
      </c>
      <c r="J72">
        <f>'No. policies'!J72*LOOKUP(J$1,'Inputs &amp; Outputs'!$A$9:$A$79,'Inputs &amp; Outputs'!$C$9:$C$79)</f>
        <v>15.111984</v>
      </c>
      <c r="K72">
        <f>'No. policies'!K72*LOOKUP(K$1,'Inputs &amp; Outputs'!$A$9:$A$79,'Inputs &amp; Outputs'!$C$9:$C$79)</f>
        <v>16.377924</v>
      </c>
      <c r="L72">
        <f>'No. policies'!L72*LOOKUP(L$1,'Inputs &amp; Outputs'!$A$9:$A$79,'Inputs &amp; Outputs'!$C$9:$C$79)</f>
        <v>17.7408</v>
      </c>
      <c r="M72">
        <f>'No. policies'!M72*LOOKUP(M$1,'Inputs &amp; Outputs'!$A$9:$A$79,'Inputs &amp; Outputs'!$C$9:$C$79)</f>
        <v>19.167200000000001</v>
      </c>
      <c r="N72">
        <f>'No. policies'!N72*LOOKUP(N$1,'Inputs &amp; Outputs'!$A$9:$A$79,'Inputs &amp; Outputs'!$C$9:$C$79)</f>
        <v>20.709358000000002</v>
      </c>
      <c r="O72">
        <f>'No. policies'!O72*LOOKUP(O$1,'Inputs &amp; Outputs'!$A$9:$A$79,'Inputs &amp; Outputs'!$C$9:$C$79)</f>
        <v>22.338227999999997</v>
      </c>
      <c r="P72">
        <f>'No. policies'!P72*LOOKUP(P$1,'Inputs &amp; Outputs'!$A$9:$A$79,'Inputs &amp; Outputs'!$C$9:$C$79)</f>
        <v>24.053963999999997</v>
      </c>
      <c r="Q72">
        <f>'No. policies'!Q72*LOOKUP(Q$1,'Inputs &amp; Outputs'!$A$9:$A$79,'Inputs &amp; Outputs'!$C$9:$C$79)</f>
        <v>25.879518000000001</v>
      </c>
      <c r="R72">
        <f>'No. policies'!R72*LOOKUP(R$1,'Inputs &amp; Outputs'!$A$9:$A$79,'Inputs &amp; Outputs'!$C$9:$C$79)</f>
        <v>27.894906000000002</v>
      </c>
      <c r="S72">
        <f>'No. policies'!S72*LOOKUP(S$1,'Inputs &amp; Outputs'!$A$9:$A$79,'Inputs &amp; Outputs'!$C$9:$C$79)</f>
        <v>30.127596</v>
      </c>
      <c r="T72">
        <f>'No. policies'!T72*LOOKUP(T$1,'Inputs &amp; Outputs'!$A$9:$A$79,'Inputs &amp; Outputs'!$C$9:$C$79)</f>
        <v>32.678021999999999</v>
      </c>
      <c r="U72">
        <f>'No. policies'!U72*LOOKUP(U$1,'Inputs &amp; Outputs'!$A$9:$A$79,'Inputs &amp; Outputs'!$C$9:$C$79)</f>
        <v>35.606752</v>
      </c>
      <c r="V72">
        <f>'No. policies'!V72*LOOKUP(V$1,'Inputs &amp; Outputs'!$A$9:$A$79,'Inputs &amp; Outputs'!$C$9:$C$79)</f>
        <v>38.809464000000006</v>
      </c>
      <c r="W72">
        <f>'No. policies'!W72*LOOKUP(W$1,'Inputs &amp; Outputs'!$A$9:$A$79,'Inputs &amp; Outputs'!$C$9:$C$79)</f>
        <v>42.243321999999999</v>
      </c>
      <c r="X72">
        <f>'No. policies'!X72*LOOKUP(X$1,'Inputs &amp; Outputs'!$A$9:$A$79,'Inputs &amp; Outputs'!$C$9:$C$79)</f>
        <v>45.834997000000001</v>
      </c>
      <c r="Y72">
        <f>'No. policies'!Y72*LOOKUP(Y$1,'Inputs &amp; Outputs'!$A$9:$A$79,'Inputs &amp; Outputs'!$C$9:$C$79)</f>
        <v>49.642583999999999</v>
      </c>
      <c r="Z72">
        <f>'No. policies'!Z72*LOOKUP(Z$1,'Inputs &amp; Outputs'!$A$9:$A$79,'Inputs &amp; Outputs'!$C$9:$C$79)</f>
        <v>53.925352000000004</v>
      </c>
      <c r="AA72">
        <f>'No. policies'!AA72*LOOKUP(AA$1,'Inputs &amp; Outputs'!$A$9:$A$79,'Inputs &amp; Outputs'!$C$9:$C$79)</f>
        <v>58.605944000000001</v>
      </c>
      <c r="AB72">
        <f>'No. policies'!AB72*LOOKUP(AB$1,'Inputs &amp; Outputs'!$A$9:$A$79,'Inputs &amp; Outputs'!$C$9:$C$79)</f>
        <v>63.969831999999997</v>
      </c>
      <c r="AC72">
        <f>'No. policies'!AC72*LOOKUP(AC$1,'Inputs &amp; Outputs'!$A$9:$A$79,'Inputs &amp; Outputs'!$C$9:$C$79)</f>
        <v>70.032285000000002</v>
      </c>
      <c r="AD72">
        <f>'No. policies'!AD72*LOOKUP(AD$1,'Inputs &amp; Outputs'!$A$9:$A$79,'Inputs &amp; Outputs'!$C$9:$C$79)</f>
        <v>76.935966000000008</v>
      </c>
      <c r="AE72">
        <f>'No. policies'!AE72*LOOKUP(AE$1,'Inputs &amp; Outputs'!$A$9:$A$79,'Inputs &amp; Outputs'!$C$9:$C$79)</f>
        <v>84.841296</v>
      </c>
      <c r="AF72">
        <f>'No. policies'!AF72*LOOKUP(AF$1,'Inputs &amp; Outputs'!$A$9:$A$79,'Inputs &amp; Outputs'!$C$9:$C$79)</f>
        <v>93.590009999999992</v>
      </c>
      <c r="AG72">
        <f>'No. policies'!AG72*LOOKUP(AG$1,'Inputs &amp; Outputs'!$A$9:$A$79,'Inputs &amp; Outputs'!$C$9:$C$79)</f>
        <v>103.73962999999999</v>
      </c>
      <c r="AH72">
        <f>'No. policies'!AH72*LOOKUP(AH$1,'Inputs &amp; Outputs'!$A$9:$A$79,'Inputs &amp; Outputs'!$C$9:$C$79)</f>
        <v>114.540915</v>
      </c>
      <c r="AI72">
        <f>'No. policies'!AI72*LOOKUP(AI$1,'Inputs &amp; Outputs'!$A$9:$A$79,'Inputs &amp; Outputs'!$C$9:$C$79)</f>
        <v>126.63329400000001</v>
      </c>
      <c r="AJ72">
        <f>'No. policies'!AJ72*LOOKUP(AJ$1,'Inputs &amp; Outputs'!$A$9:$A$79,'Inputs &amp; Outputs'!$C$9:$C$79)</f>
        <v>140.03545599999998</v>
      </c>
      <c r="AK72">
        <f>'No. policies'!AK72*LOOKUP(AK$1,'Inputs &amp; Outputs'!$A$9:$A$79,'Inputs &amp; Outputs'!$C$9:$C$79)</f>
        <v>154.31279999999998</v>
      </c>
      <c r="AL72">
        <f>'No. policies'!AL72*LOOKUP(AL$1,'Inputs &amp; Outputs'!$A$9:$A$79,'Inputs &amp; Outputs'!$C$9:$C$79)</f>
        <v>169.22311999999999</v>
      </c>
      <c r="AM72">
        <f>'No. policies'!AM72*LOOKUP(AM$1,'Inputs &amp; Outputs'!$A$9:$A$79,'Inputs &amp; Outputs'!$C$9:$C$79)</f>
        <v>186.14866599999999</v>
      </c>
      <c r="AN72">
        <f>'No. policies'!AN72*LOOKUP(AN$1,'Inputs &amp; Outputs'!$A$9:$A$79,'Inputs &amp; Outputs'!$C$9:$C$79)</f>
        <v>204.89889600000001</v>
      </c>
      <c r="AO72">
        <f>'No. policies'!AO72*LOOKUP(AO$1,'Inputs &amp; Outputs'!$A$9:$A$79,'Inputs &amp; Outputs'!$C$9:$C$79)</f>
        <v>226.34520599999999</v>
      </c>
      <c r="AP72">
        <f>'No. policies'!AP72*LOOKUP(AP$1,'Inputs &amp; Outputs'!$A$9:$A$79,'Inputs &amp; Outputs'!$C$9:$C$79)</f>
        <v>250.65644</v>
      </c>
      <c r="AQ72">
        <f>'No. policies'!AQ72*LOOKUP(AQ$1,'Inputs &amp; Outputs'!$A$9:$A$79,'Inputs &amp; Outputs'!$C$9:$C$79)</f>
        <v>278.01633999999996</v>
      </c>
      <c r="AR72">
        <f>'No. policies'!AR72*LOOKUP(AR$1,'Inputs &amp; Outputs'!$A$9:$A$79,'Inputs &amp; Outputs'!$C$9:$C$79)</f>
        <v>306.95671199999998</v>
      </c>
      <c r="AS72">
        <f>'No. policies'!AS72*LOOKUP(AS$1,'Inputs &amp; Outputs'!$A$9:$A$79,'Inputs &amp; Outputs'!$C$9:$C$79)</f>
        <v>337.11552</v>
      </c>
      <c r="AT72">
        <f>'No. policies'!AT72*LOOKUP(AT$1,'Inputs &amp; Outputs'!$A$9:$A$79,'Inputs &amp; Outputs'!$C$9:$C$79)</f>
        <v>368.70873599999999</v>
      </c>
      <c r="AU72">
        <f>'No. policies'!AU72*LOOKUP(AU$1,'Inputs &amp; Outputs'!$A$9:$A$79,'Inputs &amp; Outputs'!$C$9:$C$79)</f>
        <v>399.64387500000004</v>
      </c>
      <c r="AV72">
        <f>'No. policies'!AV72*LOOKUP(AV$1,'Inputs &amp; Outputs'!$A$9:$A$79,'Inputs &amp; Outputs'!$C$9:$C$79)</f>
        <v>428.65923299999997</v>
      </c>
      <c r="AW72">
        <f>'No. policies'!AW72*LOOKUP(AW$1,'Inputs &amp; Outputs'!$A$9:$A$79,'Inputs &amp; Outputs'!$C$9:$C$79)</f>
        <v>452.41435200000001</v>
      </c>
      <c r="AX72">
        <f>'No. policies'!AX72*LOOKUP(AX$1,'Inputs &amp; Outputs'!$A$9:$A$79,'Inputs &amp; Outputs'!$C$9:$C$79)</f>
        <v>470.25590399999999</v>
      </c>
      <c r="AY72">
        <f>'No. policies'!AY72*LOOKUP(AY$1,'Inputs &amp; Outputs'!$A$9:$A$79,'Inputs &amp; Outputs'!$C$9:$C$79)</f>
        <v>481.23374999999999</v>
      </c>
      <c r="AZ72">
        <f>'No. policies'!AZ72*LOOKUP(AZ$1,'Inputs &amp; Outputs'!$A$9:$A$79,'Inputs &amp; Outputs'!$C$9:$C$79)</f>
        <v>481.64847999999995</v>
      </c>
      <c r="BA72">
        <f>'No. policies'!BA72*LOOKUP(BA$1,'Inputs &amp; Outputs'!$A$9:$A$79,'Inputs &amp; Outputs'!$C$9:$C$79)</f>
        <v>479.12074799999999</v>
      </c>
      <c r="BB72">
        <f>'No. policies'!BB72*LOOKUP(BB$1,'Inputs &amp; Outputs'!$A$9:$A$79,'Inputs &amp; Outputs'!$C$9:$C$79)</f>
        <v>458.06916600000005</v>
      </c>
      <c r="BC72">
        <f>'No. policies'!BC72*LOOKUP(BC$1,'Inputs &amp; Outputs'!$A$9:$A$79,'Inputs &amp; Outputs'!$C$9:$C$79)</f>
        <v>431.38981200000001</v>
      </c>
      <c r="BD72">
        <f>'No. policies'!BD72*LOOKUP(BD$1,'Inputs &amp; Outputs'!$A$9:$A$79,'Inputs &amp; Outputs'!$C$9:$C$79)</f>
        <v>391.96398799999997</v>
      </c>
      <c r="BE72">
        <f>'No. policies'!BE72*LOOKUP(BE$1,'Inputs &amp; Outputs'!$A$9:$A$79,'Inputs &amp; Outputs'!$C$9:$C$79)</f>
        <v>345.65028000000001</v>
      </c>
      <c r="BF72">
        <f>'No. policies'!BF72*LOOKUP(BF$1,'Inputs &amp; Outputs'!$A$9:$A$79,'Inputs &amp; Outputs'!$C$9:$C$79)</f>
        <v>288.38084400000002</v>
      </c>
      <c r="BG72">
        <f>'No. policies'!BG72*LOOKUP(BG$1,'Inputs &amp; Outputs'!$A$9:$A$79,'Inputs &amp; Outputs'!$C$9:$C$79)</f>
        <v>238.80231799999999</v>
      </c>
      <c r="BH72">
        <f>'No. policies'!BH72*LOOKUP(BH$1,'Inputs &amp; Outputs'!$A$9:$A$79,'Inputs &amp; Outputs'!$C$9:$C$79)</f>
        <v>192.08851200000001</v>
      </c>
      <c r="BI72">
        <f>'No. policies'!BI72*LOOKUP(BI$1,'Inputs &amp; Outputs'!$A$9:$A$79,'Inputs &amp; Outputs'!$C$9:$C$79)</f>
        <v>153.640536</v>
      </c>
      <c r="BJ72">
        <f>'No. policies'!BJ72*LOOKUP(BJ$1,'Inputs &amp; Outputs'!$A$9:$A$79,'Inputs &amp; Outputs'!$C$9:$C$79)</f>
        <v>112.20731000000001</v>
      </c>
      <c r="BK72">
        <f>'No. policies'!BK72*LOOKUP(BK$1,'Inputs &amp; Outputs'!$A$9:$A$79,'Inputs &amp; Outputs'!$C$9:$C$79)</f>
        <v>81.293234999999996</v>
      </c>
      <c r="BL72">
        <f>'No. policies'!BL72*LOOKUP(BL$1,'Inputs &amp; Outputs'!$A$9:$A$79,'Inputs &amp; Outputs'!$C$9:$C$79)</f>
        <v>58.752143999999994</v>
      </c>
      <c r="BM72">
        <f>'No. policies'!BM72*LOOKUP(BM$1,'Inputs &amp; Outputs'!$A$9:$A$79,'Inputs &amp; Outputs'!$C$9:$C$79)</f>
        <v>38.673065999999999</v>
      </c>
      <c r="BN72">
        <f>'No. policies'!BN72*LOOKUP(BN$1,'Inputs &amp; Outputs'!$A$9:$A$79,'Inputs &amp; Outputs'!$C$9:$C$79)</f>
        <v>27.191025</v>
      </c>
      <c r="BO72">
        <f>'No. policies'!BO72*LOOKUP(BO$1,'Inputs &amp; Outputs'!$A$9:$A$79,'Inputs &amp; Outputs'!$C$9:$C$79)</f>
        <v>16.554383999999999</v>
      </c>
      <c r="BP72">
        <f>'No. policies'!BP72*LOOKUP(BP$1,'Inputs &amp; Outputs'!$A$9:$A$79,'Inputs &amp; Outputs'!$C$9:$C$79)</f>
        <v>9.3473040000000012</v>
      </c>
      <c r="BQ72">
        <f>'No. policies'!BQ72*LOOKUP(BQ$1,'Inputs &amp; Outputs'!$A$9:$A$79,'Inputs &amp; Outputs'!$C$9:$C$79)</f>
        <v>5.6314719999999996</v>
      </c>
      <c r="BR72">
        <f>'No. policies'!BR72*LOOKUP(BR$1,'Inputs &amp; Outputs'!$A$9:$A$79,'Inputs &amp; Outputs'!$C$9:$C$79)</f>
        <v>4.5602369999999999</v>
      </c>
      <c r="BS72">
        <f>'No. policies'!BS72*LOOKUP(BS$1,'Inputs &amp; Outputs'!$A$9:$A$79,'Inputs &amp; Outputs'!$C$9:$C$79)</f>
        <v>7</v>
      </c>
    </row>
    <row r="73" spans="1:71" x14ac:dyDescent="0.25">
      <c r="A73" s="1">
        <v>72</v>
      </c>
      <c r="B73">
        <f>'No. policies'!B73*LOOKUP(B$1,'Inputs &amp; Outputs'!$A$9:$A$79,'Inputs &amp; Outputs'!$C$9:$C$79)</f>
        <v>7.7700000000000005</v>
      </c>
      <c r="C73">
        <f>'No. policies'!C73*LOOKUP(C$1,'Inputs &amp; Outputs'!$A$9:$A$79,'Inputs &amp; Outputs'!$C$9:$C$79)</f>
        <v>8.4523859999999988</v>
      </c>
      <c r="D73">
        <f>'No. policies'!D73*LOOKUP(D$1,'Inputs &amp; Outputs'!$A$9:$A$79,'Inputs &amp; Outputs'!$C$9:$C$79)</f>
        <v>9.1915800000000001</v>
      </c>
      <c r="E73">
        <f>'No. policies'!E73*LOOKUP(E$1,'Inputs &amp; Outputs'!$A$9:$A$79,'Inputs &amp; Outputs'!$C$9:$C$79)</f>
        <v>9.9989069999999991</v>
      </c>
      <c r="F73">
        <f>'No. policies'!F73*LOOKUP(F$1,'Inputs &amp; Outputs'!$A$9:$A$79,'Inputs &amp; Outputs'!$C$9:$C$79)</f>
        <v>10.876320000000002</v>
      </c>
      <c r="G73">
        <f>'No. policies'!G73*LOOKUP(G$1,'Inputs &amp; Outputs'!$A$9:$A$79,'Inputs &amp; Outputs'!$C$9:$C$79)</f>
        <v>11.827728</v>
      </c>
      <c r="H73">
        <f>'No. policies'!H73*LOOKUP(H$1,'Inputs &amp; Outputs'!$A$9:$A$79,'Inputs &amp; Outputs'!$C$9:$C$79)</f>
        <v>12.850232</v>
      </c>
      <c r="I73">
        <f>'No. policies'!I73*LOOKUP(I$1,'Inputs &amp; Outputs'!$A$9:$A$79,'Inputs &amp; Outputs'!$C$9:$C$79)</f>
        <v>13.937508000000001</v>
      </c>
      <c r="J73">
        <f>'No. policies'!J73*LOOKUP(J$1,'Inputs &amp; Outputs'!$A$9:$A$79,'Inputs &amp; Outputs'!$C$9:$C$79)</f>
        <v>15.096743999999999</v>
      </c>
      <c r="K73">
        <f>'No. policies'!K73*LOOKUP(K$1,'Inputs &amp; Outputs'!$A$9:$A$79,'Inputs &amp; Outputs'!$C$9:$C$79)</f>
        <v>16.353128999999999</v>
      </c>
      <c r="L73">
        <f>'No. policies'!L73*LOOKUP(L$1,'Inputs &amp; Outputs'!$A$9:$A$79,'Inputs &amp; Outputs'!$C$9:$C$79)</f>
        <v>17.70496</v>
      </c>
      <c r="M73">
        <f>'No. policies'!M73*LOOKUP(M$1,'Inputs &amp; Outputs'!$A$9:$A$79,'Inputs &amp; Outputs'!$C$9:$C$79)</f>
        <v>19.13034</v>
      </c>
      <c r="N73">
        <f>'No. policies'!N73*LOOKUP(N$1,'Inputs &amp; Outputs'!$A$9:$A$79,'Inputs &amp; Outputs'!$C$9:$C$79)</f>
        <v>20.640124</v>
      </c>
      <c r="O73">
        <f>'No. policies'!O73*LOOKUP(O$1,'Inputs &amp; Outputs'!$A$9:$A$79,'Inputs &amp; Outputs'!$C$9:$C$79)</f>
        <v>22.256651999999999</v>
      </c>
      <c r="P73">
        <f>'No. policies'!P73*LOOKUP(P$1,'Inputs &amp; Outputs'!$A$9:$A$79,'Inputs &amp; Outputs'!$C$9:$C$79)</f>
        <v>23.975691999999999</v>
      </c>
      <c r="Q73">
        <f>'No. policies'!Q73*LOOKUP(Q$1,'Inputs &amp; Outputs'!$A$9:$A$79,'Inputs &amp; Outputs'!$C$9:$C$79)</f>
        <v>25.781949000000001</v>
      </c>
      <c r="R73">
        <f>'No. policies'!R73*LOOKUP(R$1,'Inputs &amp; Outputs'!$A$9:$A$79,'Inputs &amp; Outputs'!$C$9:$C$79)</f>
        <v>27.781026000000001</v>
      </c>
      <c r="S73">
        <f>'No. policies'!S73*LOOKUP(S$1,'Inputs &amp; Outputs'!$A$9:$A$79,'Inputs &amp; Outputs'!$C$9:$C$79)</f>
        <v>30.041243999999999</v>
      </c>
      <c r="T73">
        <f>'No. policies'!T73*LOOKUP(T$1,'Inputs &amp; Outputs'!$A$9:$A$79,'Inputs &amp; Outputs'!$C$9:$C$79)</f>
        <v>32.580756000000001</v>
      </c>
      <c r="U73">
        <f>'No. policies'!U73*LOOKUP(U$1,'Inputs &amp; Outputs'!$A$9:$A$79,'Inputs &amp; Outputs'!$C$9:$C$79)</f>
        <v>35.460191999999999</v>
      </c>
      <c r="V73">
        <f>'No. policies'!V73*LOOKUP(V$1,'Inputs &amp; Outputs'!$A$9:$A$79,'Inputs &amp; Outputs'!$C$9:$C$79)</f>
        <v>38.617080000000001</v>
      </c>
      <c r="W73">
        <f>'No. policies'!W73*LOOKUP(W$1,'Inputs &amp; Outputs'!$A$9:$A$79,'Inputs &amp; Outputs'!$C$9:$C$79)</f>
        <v>42.068201999999999</v>
      </c>
      <c r="X73">
        <f>'No. policies'!X73*LOOKUP(X$1,'Inputs &amp; Outputs'!$A$9:$A$79,'Inputs &amp; Outputs'!$C$9:$C$79)</f>
        <v>45.644157</v>
      </c>
      <c r="Y73">
        <f>'No. policies'!Y73*LOOKUP(Y$1,'Inputs &amp; Outputs'!$A$9:$A$79,'Inputs &amp; Outputs'!$C$9:$C$79)</f>
        <v>49.481507999999998</v>
      </c>
      <c r="Z73">
        <f>'No. policies'!Z73*LOOKUP(Z$1,'Inputs &amp; Outputs'!$A$9:$A$79,'Inputs &amp; Outputs'!$C$9:$C$79)</f>
        <v>53.709968000000003</v>
      </c>
      <c r="AA73">
        <f>'No. policies'!AA73*LOOKUP(AA$1,'Inputs &amp; Outputs'!$A$9:$A$79,'Inputs &amp; Outputs'!$C$9:$C$79)</f>
        <v>58.401245000000003</v>
      </c>
      <c r="AB73">
        <f>'No. policies'!AB73*LOOKUP(AB$1,'Inputs &amp; Outputs'!$A$9:$A$79,'Inputs &amp; Outputs'!$C$9:$C$79)</f>
        <v>63.704085999999997</v>
      </c>
      <c r="AC73">
        <f>'No. policies'!AC73*LOOKUP(AC$1,'Inputs &amp; Outputs'!$A$9:$A$79,'Inputs &amp; Outputs'!$C$9:$C$79)</f>
        <v>69.889499999999998</v>
      </c>
      <c r="AD73">
        <f>'No. policies'!AD73*LOOKUP(AD$1,'Inputs &amp; Outputs'!$A$9:$A$79,'Inputs &amp; Outputs'!$C$9:$C$79)</f>
        <v>76.827793</v>
      </c>
      <c r="AE73">
        <f>'No. policies'!AE73*LOOKUP(AE$1,'Inputs &amp; Outputs'!$A$9:$A$79,'Inputs &amp; Outputs'!$C$9:$C$79)</f>
        <v>84.637884000000014</v>
      </c>
      <c r="AF73">
        <f>'No. policies'!AF73*LOOKUP(AF$1,'Inputs &amp; Outputs'!$A$9:$A$79,'Inputs &amp; Outputs'!$C$9:$C$79)</f>
        <v>93.373604999999998</v>
      </c>
      <c r="AG73">
        <f>'No. policies'!AG73*LOOKUP(AG$1,'Inputs &amp; Outputs'!$A$9:$A$79,'Inputs &amp; Outputs'!$C$9:$C$79)</f>
        <v>103.31375999999999</v>
      </c>
      <c r="AH73">
        <f>'No. policies'!AH73*LOOKUP(AH$1,'Inputs &amp; Outputs'!$A$9:$A$79,'Inputs &amp; Outputs'!$C$9:$C$79)</f>
        <v>114.51516099999999</v>
      </c>
      <c r="AI73">
        <f>'No. policies'!AI73*LOOKUP(AI$1,'Inputs &amp; Outputs'!$A$9:$A$79,'Inputs &amp; Outputs'!$C$9:$C$79)</f>
        <v>126.63329400000001</v>
      </c>
      <c r="AJ73">
        <f>'No. policies'!AJ73*LOOKUP(AJ$1,'Inputs &amp; Outputs'!$A$9:$A$79,'Inputs &amp; Outputs'!$C$9:$C$79)</f>
        <v>139.97086400000001</v>
      </c>
      <c r="AK73">
        <f>'No. policies'!AK73*LOOKUP(AK$1,'Inputs &amp; Outputs'!$A$9:$A$79,'Inputs &amp; Outputs'!$C$9:$C$79)</f>
        <v>154.13199999999998</v>
      </c>
      <c r="AL73">
        <f>'No. policies'!AL73*LOOKUP(AL$1,'Inputs &amp; Outputs'!$A$9:$A$79,'Inputs &amp; Outputs'!$C$9:$C$79)</f>
        <v>169.58747600000001</v>
      </c>
      <c r="AM73">
        <f>'No. policies'!AM73*LOOKUP(AM$1,'Inputs &amp; Outputs'!$A$9:$A$79,'Inputs &amp; Outputs'!$C$9:$C$79)</f>
        <v>186.307748</v>
      </c>
      <c r="AN73">
        <f>'No. policies'!AN73*LOOKUP(AN$1,'Inputs &amp; Outputs'!$A$9:$A$79,'Inputs &amp; Outputs'!$C$9:$C$79)</f>
        <v>204.87325800000002</v>
      </c>
      <c r="AO73">
        <f>'No. policies'!AO73*LOOKUP(AO$1,'Inputs &amp; Outputs'!$A$9:$A$79,'Inputs &amp; Outputs'!$C$9:$C$79)</f>
        <v>226.43245200000001</v>
      </c>
      <c r="AP73">
        <f>'No. policies'!AP73*LOOKUP(AP$1,'Inputs &amp; Outputs'!$A$9:$A$79,'Inputs &amp; Outputs'!$C$9:$C$79)</f>
        <v>251.08752000000001</v>
      </c>
      <c r="AQ73">
        <f>'No. policies'!AQ73*LOOKUP(AQ$1,'Inputs &amp; Outputs'!$A$9:$A$79,'Inputs &amp; Outputs'!$C$9:$C$79)</f>
        <v>278.13024999999999</v>
      </c>
      <c r="AR73">
        <f>'No. policies'!AR73*LOOKUP(AR$1,'Inputs &amp; Outputs'!$A$9:$A$79,'Inputs &amp; Outputs'!$C$9:$C$79)</f>
        <v>307.95969600000001</v>
      </c>
      <c r="AS73">
        <f>'No. policies'!AS73*LOOKUP(AS$1,'Inputs &amp; Outputs'!$A$9:$A$79,'Inputs &amp; Outputs'!$C$9:$C$79)</f>
        <v>338.47000200000002</v>
      </c>
      <c r="AT73">
        <f>'No. policies'!AT73*LOOKUP(AT$1,'Inputs &amp; Outputs'!$A$9:$A$79,'Inputs &amp; Outputs'!$C$9:$C$79)</f>
        <v>369.17056000000002</v>
      </c>
      <c r="AU73">
        <f>'No. policies'!AU73*LOOKUP(AU$1,'Inputs &amp; Outputs'!$A$9:$A$79,'Inputs &amp; Outputs'!$C$9:$C$79)</f>
        <v>397.71899999999999</v>
      </c>
      <c r="AV73">
        <f>'No. policies'!AV73*LOOKUP(AV$1,'Inputs &amp; Outputs'!$A$9:$A$79,'Inputs &amp; Outputs'!$C$9:$C$79)</f>
        <v>426.52622099999996</v>
      </c>
      <c r="AW73">
        <f>'No. policies'!AW73*LOOKUP(AW$1,'Inputs &amp; Outputs'!$A$9:$A$79,'Inputs &amp; Outputs'!$C$9:$C$79)</f>
        <v>450.23425200000003</v>
      </c>
      <c r="AX73">
        <f>'No. policies'!AX73*LOOKUP(AX$1,'Inputs &amp; Outputs'!$A$9:$A$79,'Inputs &amp; Outputs'!$C$9:$C$79)</f>
        <v>466.57425599999999</v>
      </c>
      <c r="AY73">
        <f>'No. policies'!AY73*LOOKUP(AY$1,'Inputs &amp; Outputs'!$A$9:$A$79,'Inputs &amp; Outputs'!$C$9:$C$79)</f>
        <v>477.38749999999999</v>
      </c>
      <c r="AZ73">
        <f>'No. policies'!AZ73*LOOKUP(AZ$1,'Inputs &amp; Outputs'!$A$9:$A$79,'Inputs &amp; Outputs'!$C$9:$C$79)</f>
        <v>481.52038199999998</v>
      </c>
      <c r="BA73">
        <f>'No. policies'!BA73*LOOKUP(BA$1,'Inputs &amp; Outputs'!$A$9:$A$79,'Inputs &amp; Outputs'!$C$9:$C$79)</f>
        <v>473.34298799999999</v>
      </c>
      <c r="BB73">
        <f>'No. policies'!BB73*LOOKUP(BB$1,'Inputs &amp; Outputs'!$A$9:$A$79,'Inputs &amp; Outputs'!$C$9:$C$79)</f>
        <v>456.61034700000005</v>
      </c>
      <c r="BC73">
        <f>'No. policies'!BC73*LOOKUP(BC$1,'Inputs &amp; Outputs'!$A$9:$A$79,'Inputs &amp; Outputs'!$C$9:$C$79)</f>
        <v>424.70579900000001</v>
      </c>
      <c r="BD73">
        <f>'No. policies'!BD73*LOOKUP(BD$1,'Inputs &amp; Outputs'!$A$9:$A$79,'Inputs &amp; Outputs'!$C$9:$C$79)</f>
        <v>386.173384</v>
      </c>
      <c r="BE73">
        <f>'No. policies'!BE73*LOOKUP(BE$1,'Inputs &amp; Outputs'!$A$9:$A$79,'Inputs &amp; Outputs'!$C$9:$C$79)</f>
        <v>338.43100199999998</v>
      </c>
      <c r="BF73">
        <f>'No. policies'!BF73*LOOKUP(BF$1,'Inputs &amp; Outputs'!$A$9:$A$79,'Inputs &amp; Outputs'!$C$9:$C$79)</f>
        <v>283.39237800000001</v>
      </c>
      <c r="BG73">
        <f>'No. policies'!BG73*LOOKUP(BG$1,'Inputs &amp; Outputs'!$A$9:$A$79,'Inputs &amp; Outputs'!$C$9:$C$79)</f>
        <v>231.13200799999998</v>
      </c>
      <c r="BH73">
        <f>'No. policies'!BH73*LOOKUP(BH$1,'Inputs &amp; Outputs'!$A$9:$A$79,'Inputs &amp; Outputs'!$C$9:$C$79)</f>
        <v>182.81151</v>
      </c>
      <c r="BI73">
        <f>'No. policies'!BI73*LOOKUP(BI$1,'Inputs &amp; Outputs'!$A$9:$A$79,'Inputs &amp; Outputs'!$C$9:$C$79)</f>
        <v>140.355828</v>
      </c>
      <c r="BJ73">
        <f>'No. policies'!BJ73*LOOKUP(BJ$1,'Inputs &amp; Outputs'!$A$9:$A$79,'Inputs &amp; Outputs'!$C$9:$C$79)</f>
        <v>103.715946</v>
      </c>
      <c r="BK73">
        <f>'No. policies'!BK73*LOOKUP(BK$1,'Inputs &amp; Outputs'!$A$9:$A$79,'Inputs &amp; Outputs'!$C$9:$C$79)</f>
        <v>72.366918999999996</v>
      </c>
      <c r="BL73">
        <f>'No. policies'!BL73*LOOKUP(BL$1,'Inputs &amp; Outputs'!$A$9:$A$79,'Inputs &amp; Outputs'!$C$9:$C$79)</f>
        <v>52.743401999999996</v>
      </c>
      <c r="BM73">
        <f>'No. policies'!BM73*LOOKUP(BM$1,'Inputs &amp; Outputs'!$A$9:$A$79,'Inputs &amp; Outputs'!$C$9:$C$79)</f>
        <v>36.582630000000002</v>
      </c>
      <c r="BN73">
        <f>'No. policies'!BN73*LOOKUP(BN$1,'Inputs &amp; Outputs'!$A$9:$A$79,'Inputs &amp; Outputs'!$C$9:$C$79)</f>
        <v>25.740836999999999</v>
      </c>
      <c r="BO73">
        <f>'No. policies'!BO73*LOOKUP(BO$1,'Inputs &amp; Outputs'!$A$9:$A$79,'Inputs &amp; Outputs'!$C$9:$C$79)</f>
        <v>18.059328000000001</v>
      </c>
      <c r="BP73">
        <f>'No. policies'!BP73*LOOKUP(BP$1,'Inputs &amp; Outputs'!$A$9:$A$79,'Inputs &amp; Outputs'!$C$9:$C$79)</f>
        <v>13.631485</v>
      </c>
      <c r="BQ73">
        <f>'No. policies'!BQ73*LOOKUP(BQ$1,'Inputs &amp; Outputs'!$A$9:$A$79,'Inputs &amp; Outputs'!$C$9:$C$79)</f>
        <v>9.2517040000000001</v>
      </c>
      <c r="BR73">
        <f>'No. policies'!BR73*LOOKUP(BR$1,'Inputs &amp; Outputs'!$A$9:$A$79,'Inputs &amp; Outputs'!$C$9:$C$79)</f>
        <v>5.3893710000000006</v>
      </c>
      <c r="BS73">
        <f>'No. policies'!BS73*LOOKUP(BS$1,'Inputs &amp; Outputs'!$A$9:$A$79,'Inputs &amp; Outputs'!$C$9:$C$79)</f>
        <v>8</v>
      </c>
    </row>
    <row r="74" spans="1:71" x14ac:dyDescent="0.25">
      <c r="A74" s="1">
        <v>73</v>
      </c>
      <c r="B74">
        <f>'No. policies'!B74*LOOKUP(B$1,'Inputs &amp; Outputs'!$A$9:$A$79,'Inputs &amp; Outputs'!$C$9:$C$79)</f>
        <v>7.7700000000000005</v>
      </c>
      <c r="C74">
        <f>'No. policies'!C74*LOOKUP(C$1,'Inputs &amp; Outputs'!$A$9:$A$79,'Inputs &amp; Outputs'!$C$9:$C$79)</f>
        <v>8.4557699999999993</v>
      </c>
      <c r="D74">
        <f>'No. policies'!D74*LOOKUP(D$1,'Inputs &amp; Outputs'!$A$9:$A$79,'Inputs &amp; Outputs'!$C$9:$C$79)</f>
        <v>9.1943429999999999</v>
      </c>
      <c r="E74">
        <f>'No. policies'!E74*LOOKUP(E$1,'Inputs &amp; Outputs'!$A$9:$A$79,'Inputs &amp; Outputs'!$C$9:$C$79)</f>
        <v>9.9999099999999999</v>
      </c>
      <c r="F74">
        <f>'No. policies'!F74*LOOKUP(F$1,'Inputs &amp; Outputs'!$A$9:$A$79,'Inputs &amp; Outputs'!$C$9:$C$79)</f>
        <v>10.876320000000002</v>
      </c>
      <c r="G74">
        <f>'No. policies'!G74*LOOKUP(G$1,'Inputs &amp; Outputs'!$A$9:$A$79,'Inputs &amp; Outputs'!$C$9:$C$79)</f>
        <v>11.817036</v>
      </c>
      <c r="H74">
        <f>'No. policies'!H74*LOOKUP(H$1,'Inputs &amp; Outputs'!$A$9:$A$79,'Inputs &amp; Outputs'!$C$9:$C$79)</f>
        <v>12.83602</v>
      </c>
      <c r="I74">
        <f>'No. policies'!I74*LOOKUP(I$1,'Inputs &amp; Outputs'!$A$9:$A$79,'Inputs &amp; Outputs'!$C$9:$C$79)</f>
        <v>13.924872000000001</v>
      </c>
      <c r="J74">
        <f>'No. policies'!J74*LOOKUP(J$1,'Inputs &amp; Outputs'!$A$9:$A$79,'Inputs &amp; Outputs'!$C$9:$C$79)</f>
        <v>15.090648</v>
      </c>
      <c r="K74">
        <f>'No. policies'!K74*LOOKUP(K$1,'Inputs &amp; Outputs'!$A$9:$A$79,'Inputs &amp; Outputs'!$C$9:$C$79)</f>
        <v>16.341557999999999</v>
      </c>
      <c r="L74">
        <f>'No. policies'!L74*LOOKUP(L$1,'Inputs &amp; Outputs'!$A$9:$A$79,'Inputs &amp; Outputs'!$C$9:$C$79)</f>
        <v>17.681664000000001</v>
      </c>
      <c r="M74">
        <f>'No. policies'!M74*LOOKUP(M$1,'Inputs &amp; Outputs'!$A$9:$A$79,'Inputs &amp; Outputs'!$C$9:$C$79)</f>
        <v>19.097360000000002</v>
      </c>
      <c r="N74">
        <f>'No. policies'!N74*LOOKUP(N$1,'Inputs &amp; Outputs'!$A$9:$A$79,'Inputs &amp; Outputs'!$C$9:$C$79)</f>
        <v>20.608654000000001</v>
      </c>
      <c r="O74">
        <f>'No. policies'!O74*LOOKUP(O$1,'Inputs &amp; Outputs'!$A$9:$A$79,'Inputs &amp; Outputs'!$C$9:$C$79)</f>
        <v>22.202267999999997</v>
      </c>
      <c r="P74">
        <f>'No. policies'!P74*LOOKUP(P$1,'Inputs &amp; Outputs'!$A$9:$A$79,'Inputs &amp; Outputs'!$C$9:$C$79)</f>
        <v>23.926772</v>
      </c>
      <c r="Q74">
        <f>'No. policies'!Q74*LOOKUP(Q$1,'Inputs &amp; Outputs'!$A$9:$A$79,'Inputs &amp; Outputs'!$C$9:$C$79)</f>
        <v>25.750305000000001</v>
      </c>
      <c r="R74">
        <f>'No. policies'!R74*LOOKUP(R$1,'Inputs &amp; Outputs'!$A$9:$A$79,'Inputs &amp; Outputs'!$C$9:$C$79)</f>
        <v>27.729780000000002</v>
      </c>
      <c r="S74">
        <f>'No. policies'!S74*LOOKUP(S$1,'Inputs &amp; Outputs'!$A$9:$A$79,'Inputs &amp; Outputs'!$C$9:$C$79)</f>
        <v>29.979564</v>
      </c>
      <c r="T74">
        <f>'No. policies'!T74*LOOKUP(T$1,'Inputs &amp; Outputs'!$A$9:$A$79,'Inputs &amp; Outputs'!$C$9:$C$79)</f>
        <v>32.496906000000003</v>
      </c>
      <c r="U74">
        <f>'No. policies'!U74*LOOKUP(U$1,'Inputs &amp; Outputs'!$A$9:$A$79,'Inputs &amp; Outputs'!$C$9:$C$79)</f>
        <v>35.379584000000001</v>
      </c>
      <c r="V74">
        <f>'No. policies'!V74*LOOKUP(V$1,'Inputs &amp; Outputs'!$A$9:$A$79,'Inputs &amp; Outputs'!$C$9:$C$79)</f>
        <v>38.540928000000001</v>
      </c>
      <c r="W74">
        <f>'No. policies'!W74*LOOKUP(W$1,'Inputs &amp; Outputs'!$A$9:$A$79,'Inputs &amp; Outputs'!$C$9:$C$79)</f>
        <v>41.954374000000001</v>
      </c>
      <c r="X74">
        <f>'No. policies'!X74*LOOKUP(X$1,'Inputs &amp; Outputs'!$A$9:$A$79,'Inputs &amp; Outputs'!$C$9:$C$79)</f>
        <v>45.534424000000001</v>
      </c>
      <c r="Y74">
        <f>'No. policies'!Y74*LOOKUP(Y$1,'Inputs &amp; Outputs'!$A$9:$A$79,'Inputs &amp; Outputs'!$C$9:$C$79)</f>
        <v>49.346412000000001</v>
      </c>
      <c r="Z74">
        <f>'No. policies'!Z74*LOOKUP(Z$1,'Inputs &amp; Outputs'!$A$9:$A$79,'Inputs &amp; Outputs'!$C$9:$C$79)</f>
        <v>53.505920000000003</v>
      </c>
      <c r="AA74">
        <f>'No. policies'!AA74*LOOKUP(AA$1,'Inputs &amp; Outputs'!$A$9:$A$79,'Inputs &amp; Outputs'!$C$9:$C$79)</f>
        <v>58.239967</v>
      </c>
      <c r="AB74">
        <f>'No. policies'!AB74*LOOKUP(AB$1,'Inputs &amp; Outputs'!$A$9:$A$79,'Inputs &amp; Outputs'!$C$9:$C$79)</f>
        <v>63.540549999999996</v>
      </c>
      <c r="AC74">
        <f>'No. policies'!AC74*LOOKUP(AC$1,'Inputs &amp; Outputs'!$A$9:$A$79,'Inputs &amp; Outputs'!$C$9:$C$79)</f>
        <v>69.528779999999998</v>
      </c>
      <c r="AD74">
        <f>'No. policies'!AD74*LOOKUP(AD$1,'Inputs &amp; Outputs'!$A$9:$A$79,'Inputs &amp; Outputs'!$C$9:$C$79)</f>
        <v>76.469989999999996</v>
      </c>
      <c r="AE74">
        <f>'No. policies'!AE74*LOOKUP(AE$1,'Inputs &amp; Outputs'!$A$9:$A$79,'Inputs &amp; Outputs'!$C$9:$C$79)</f>
        <v>84.212568000000005</v>
      </c>
      <c r="AF74">
        <f>'No. policies'!AF74*LOOKUP(AF$1,'Inputs &amp; Outputs'!$A$9:$A$79,'Inputs &amp; Outputs'!$C$9:$C$79)</f>
        <v>93.095370000000003</v>
      </c>
      <c r="AG74">
        <f>'No. policies'!AG74*LOOKUP(AG$1,'Inputs &amp; Outputs'!$A$9:$A$79,'Inputs &amp; Outputs'!$C$9:$C$79)</f>
        <v>102.91091</v>
      </c>
      <c r="AH74">
        <f>'No. policies'!AH74*LOOKUP(AH$1,'Inputs &amp; Outputs'!$A$9:$A$79,'Inputs &amp; Outputs'!$C$9:$C$79)</f>
        <v>113.909942</v>
      </c>
      <c r="AI74">
        <f>'No. policies'!AI74*LOOKUP(AI$1,'Inputs &amp; Outputs'!$A$9:$A$79,'Inputs &amp; Outputs'!$C$9:$C$79)</f>
        <v>126.056574</v>
      </c>
      <c r="AJ74">
        <f>'No. policies'!AJ74*LOOKUP(AJ$1,'Inputs &amp; Outputs'!$A$9:$A$79,'Inputs &amp; Outputs'!$C$9:$C$79)</f>
        <v>139.11501999999999</v>
      </c>
      <c r="AK74">
        <f>'No. policies'!AK74*LOOKUP(AK$1,'Inputs &amp; Outputs'!$A$9:$A$79,'Inputs &amp; Outputs'!$C$9:$C$79)</f>
        <v>153.19183999999998</v>
      </c>
      <c r="AL74">
        <f>'No. policies'!AL74*LOOKUP(AL$1,'Inputs &amp; Outputs'!$A$9:$A$79,'Inputs &amp; Outputs'!$C$9:$C$79)</f>
        <v>168.06932599999999</v>
      </c>
      <c r="AM74">
        <f>'No. policies'!AM74*LOOKUP(AM$1,'Inputs &amp; Outputs'!$A$9:$A$79,'Inputs &amp; Outputs'!$C$9:$C$79)</f>
        <v>184.67147599999998</v>
      </c>
      <c r="AN74">
        <f>'No. policies'!AN74*LOOKUP(AN$1,'Inputs &amp; Outputs'!$A$9:$A$79,'Inputs &amp; Outputs'!$C$9:$C$79)</f>
        <v>203.59135800000001</v>
      </c>
      <c r="AO74">
        <f>'No. policies'!AO74*LOOKUP(AO$1,'Inputs &amp; Outputs'!$A$9:$A$79,'Inputs &amp; Outputs'!$C$9:$C$79)</f>
        <v>224.280384</v>
      </c>
      <c r="AP74">
        <f>'No. policies'!AP74*LOOKUP(AP$1,'Inputs &amp; Outputs'!$A$9:$A$79,'Inputs &amp; Outputs'!$C$9:$C$79)</f>
        <v>247.67204000000001</v>
      </c>
      <c r="AQ74">
        <f>'No. policies'!AQ74*LOOKUP(AQ$1,'Inputs &amp; Outputs'!$A$9:$A$79,'Inputs &amp; Outputs'!$C$9:$C$79)</f>
        <v>274.10542999999996</v>
      </c>
      <c r="AR74">
        <f>'No. policies'!AR74*LOOKUP(AR$1,'Inputs &amp; Outputs'!$A$9:$A$79,'Inputs &amp; Outputs'!$C$9:$C$79)</f>
        <v>303.77332799999999</v>
      </c>
      <c r="AS74">
        <f>'No. policies'!AS74*LOOKUP(AS$1,'Inputs &amp; Outputs'!$A$9:$A$79,'Inputs &amp; Outputs'!$C$9:$C$79)</f>
        <v>333.25273800000002</v>
      </c>
      <c r="AT74">
        <f>'No. policies'!AT74*LOOKUP(AT$1,'Inputs &amp; Outputs'!$A$9:$A$79,'Inputs &amp; Outputs'!$C$9:$C$79)</f>
        <v>364.20595200000002</v>
      </c>
      <c r="AU74">
        <f>'No. policies'!AU74*LOOKUP(AU$1,'Inputs &amp; Outputs'!$A$9:$A$79,'Inputs &amp; Outputs'!$C$9:$C$79)</f>
        <v>394.79850000000005</v>
      </c>
      <c r="AV74">
        <f>'No. policies'!AV74*LOOKUP(AV$1,'Inputs &amp; Outputs'!$A$9:$A$79,'Inputs &amp; Outputs'!$C$9:$C$79)</f>
        <v>423.25052399999998</v>
      </c>
      <c r="AW74">
        <f>'No. policies'!AW74*LOOKUP(AW$1,'Inputs &amp; Outputs'!$A$9:$A$79,'Inputs &amp; Outputs'!$C$9:$C$79)</f>
        <v>447.87974400000002</v>
      </c>
      <c r="AX74">
        <f>'No. policies'!AX74*LOOKUP(AX$1,'Inputs &amp; Outputs'!$A$9:$A$79,'Inputs &amp; Outputs'!$C$9:$C$79)</f>
        <v>467.56929599999995</v>
      </c>
      <c r="AY74">
        <f>'No. policies'!AY74*LOOKUP(AY$1,'Inputs &amp; Outputs'!$A$9:$A$79,'Inputs &amp; Outputs'!$C$9:$C$79)</f>
        <v>477.72687500000001</v>
      </c>
      <c r="AZ74">
        <f>'No. policies'!AZ74*LOOKUP(AZ$1,'Inputs &amp; Outputs'!$A$9:$A$79,'Inputs &amp; Outputs'!$C$9:$C$79)</f>
        <v>477.03695199999999</v>
      </c>
      <c r="BA74">
        <f>'No. policies'!BA74*LOOKUP(BA$1,'Inputs &amp; Outputs'!$A$9:$A$79,'Inputs &amp; Outputs'!$C$9:$C$79)</f>
        <v>465.10967999999997</v>
      </c>
      <c r="BB74">
        <f>'No. policies'!BB74*LOOKUP(BB$1,'Inputs &amp; Outputs'!$A$9:$A$79,'Inputs &amp; Outputs'!$C$9:$C$79)</f>
        <v>443.48097600000006</v>
      </c>
      <c r="BC74">
        <f>'No. policies'!BC74*LOOKUP(BC$1,'Inputs &amp; Outputs'!$A$9:$A$79,'Inputs &amp; Outputs'!$C$9:$C$79)</f>
        <v>412.42166700000001</v>
      </c>
      <c r="BD74">
        <f>'No. policies'!BD74*LOOKUP(BD$1,'Inputs &amp; Outputs'!$A$9:$A$79,'Inputs &amp; Outputs'!$C$9:$C$79)</f>
        <v>370.79833199999996</v>
      </c>
      <c r="BE74">
        <f>'No. policies'!BE74*LOOKUP(BE$1,'Inputs &amp; Outputs'!$A$9:$A$79,'Inputs &amp; Outputs'!$C$9:$C$79)</f>
        <v>317.64823200000001</v>
      </c>
      <c r="BF74">
        <f>'No. policies'!BF74*LOOKUP(BF$1,'Inputs &amp; Outputs'!$A$9:$A$79,'Inputs &amp; Outputs'!$C$9:$C$79)</f>
        <v>265.57642800000002</v>
      </c>
      <c r="BG74">
        <f>'No. policies'!BG74*LOOKUP(BG$1,'Inputs &amp; Outputs'!$A$9:$A$79,'Inputs &amp; Outputs'!$C$9:$C$79)</f>
        <v>215.79138799999998</v>
      </c>
      <c r="BH74">
        <f>'No. policies'!BH74*LOOKUP(BH$1,'Inputs &amp; Outputs'!$A$9:$A$79,'Inputs &amp; Outputs'!$C$9:$C$79)</f>
        <v>174.62592000000001</v>
      </c>
      <c r="BI74">
        <f>'No. policies'!BI74*LOOKUP(BI$1,'Inputs &amp; Outputs'!$A$9:$A$79,'Inputs &amp; Outputs'!$C$9:$C$79)</f>
        <v>139.200636</v>
      </c>
      <c r="BJ74">
        <f>'No. policies'!BJ74*LOOKUP(BJ$1,'Inputs &amp; Outputs'!$A$9:$A$79,'Inputs &amp; Outputs'!$C$9:$C$79)</f>
        <v>101.896368</v>
      </c>
      <c r="BK74">
        <f>'No. policies'!BK74*LOOKUP(BK$1,'Inputs &amp; Outputs'!$A$9:$A$79,'Inputs &amp; Outputs'!$C$9:$C$79)</f>
        <v>78.105265000000003</v>
      </c>
      <c r="BL74">
        <f>'No. policies'!BL74*LOOKUP(BL$1,'Inputs &amp; Outputs'!$A$9:$A$79,'Inputs &amp; Outputs'!$C$9:$C$79)</f>
        <v>54.412496999999995</v>
      </c>
      <c r="BM74">
        <f>'No. policies'!BM74*LOOKUP(BM$1,'Inputs &amp; Outputs'!$A$9:$A$79,'Inputs &amp; Outputs'!$C$9:$C$79)</f>
        <v>36.931035999999999</v>
      </c>
      <c r="BN74">
        <f>'No. policies'!BN74*LOOKUP(BN$1,'Inputs &amp; Outputs'!$A$9:$A$79,'Inputs &amp; Outputs'!$C$9:$C$79)</f>
        <v>26.828478</v>
      </c>
      <c r="BO74">
        <f>'No. policies'!BO74*LOOKUP(BO$1,'Inputs &amp; Outputs'!$A$9:$A$79,'Inputs &amp; Outputs'!$C$9:$C$79)</f>
        <v>18.059328000000001</v>
      </c>
      <c r="BP74">
        <f>'No. policies'!BP74*LOOKUP(BP$1,'Inputs &amp; Outputs'!$A$9:$A$79,'Inputs &amp; Outputs'!$C$9:$C$79)</f>
        <v>13.631485</v>
      </c>
      <c r="BQ74">
        <f>'No. policies'!BQ74*LOOKUP(BQ$1,'Inputs &amp; Outputs'!$A$9:$A$79,'Inputs &amp; Outputs'!$C$9:$C$79)</f>
        <v>7.2404640000000002</v>
      </c>
      <c r="BR74">
        <f>'No. policies'!BR74*LOOKUP(BR$1,'Inputs &amp; Outputs'!$A$9:$A$79,'Inputs &amp; Outputs'!$C$9:$C$79)</f>
        <v>3.7311030000000001</v>
      </c>
      <c r="BS74">
        <f>'No. policies'!BS74*LOOKUP(BS$1,'Inputs &amp; Outputs'!$A$9:$A$79,'Inputs &amp; Outputs'!$C$9:$C$79)</f>
        <v>4</v>
      </c>
    </row>
    <row r="75" spans="1:71" x14ac:dyDescent="0.25">
      <c r="A75" s="1">
        <v>74</v>
      </c>
      <c r="B75">
        <f>'No. policies'!B75*LOOKUP(B$1,'Inputs &amp; Outputs'!$A$9:$A$79,'Inputs &amp; Outputs'!$C$9:$C$79)</f>
        <v>7.7700000000000005</v>
      </c>
      <c r="C75">
        <f>'No. policies'!C75*LOOKUP(C$1,'Inputs &amp; Outputs'!$A$9:$A$79,'Inputs &amp; Outputs'!$C$9:$C$79)</f>
        <v>8.4532319999999999</v>
      </c>
      <c r="D75">
        <f>'No. policies'!D75*LOOKUP(D$1,'Inputs &amp; Outputs'!$A$9:$A$79,'Inputs &amp; Outputs'!$C$9:$C$79)</f>
        <v>9.1980269999999997</v>
      </c>
      <c r="E75">
        <f>'No. policies'!E75*LOOKUP(E$1,'Inputs &amp; Outputs'!$A$9:$A$79,'Inputs &amp; Outputs'!$C$9:$C$79)</f>
        <v>10.003921999999999</v>
      </c>
      <c r="F75">
        <f>'No. policies'!F75*LOOKUP(F$1,'Inputs &amp; Outputs'!$A$9:$A$79,'Inputs &amp; Outputs'!$C$9:$C$79)</f>
        <v>10.876320000000002</v>
      </c>
      <c r="G75">
        <f>'No. policies'!G75*LOOKUP(G$1,'Inputs &amp; Outputs'!$A$9:$A$79,'Inputs &amp; Outputs'!$C$9:$C$79)</f>
        <v>11.820600000000001</v>
      </c>
      <c r="H75">
        <f>'No. policies'!H75*LOOKUP(H$1,'Inputs &amp; Outputs'!$A$9:$A$79,'Inputs &amp; Outputs'!$C$9:$C$79)</f>
        <v>12.839896</v>
      </c>
      <c r="I75">
        <f>'No. policies'!I75*LOOKUP(I$1,'Inputs &amp; Outputs'!$A$9:$A$79,'Inputs &amp; Outputs'!$C$9:$C$79)</f>
        <v>13.929084000000001</v>
      </c>
      <c r="J75">
        <f>'No. policies'!J75*LOOKUP(J$1,'Inputs &amp; Outputs'!$A$9:$A$79,'Inputs &amp; Outputs'!$C$9:$C$79)</f>
        <v>15.101315999999999</v>
      </c>
      <c r="K75">
        <f>'No. policies'!K75*LOOKUP(K$1,'Inputs &amp; Outputs'!$A$9:$A$79,'Inputs &amp; Outputs'!$C$9:$C$79)</f>
        <v>16.353128999999999</v>
      </c>
      <c r="L75">
        <f>'No. policies'!L75*LOOKUP(L$1,'Inputs &amp; Outputs'!$A$9:$A$79,'Inputs &amp; Outputs'!$C$9:$C$79)</f>
        <v>17.70496</v>
      </c>
      <c r="M75">
        <f>'No. policies'!M75*LOOKUP(M$1,'Inputs &amp; Outputs'!$A$9:$A$79,'Inputs &amp; Outputs'!$C$9:$C$79)</f>
        <v>19.134220000000003</v>
      </c>
      <c r="N75">
        <f>'No. policies'!N75*LOOKUP(N$1,'Inputs &amp; Outputs'!$A$9:$A$79,'Inputs &amp; Outputs'!$C$9:$C$79)</f>
        <v>20.656908000000001</v>
      </c>
      <c r="O75">
        <f>'No. policies'!O75*LOOKUP(O$1,'Inputs &amp; Outputs'!$A$9:$A$79,'Inputs &amp; Outputs'!$C$9:$C$79)</f>
        <v>22.256651999999999</v>
      </c>
      <c r="P75">
        <f>'No. policies'!P75*LOOKUP(P$1,'Inputs &amp; Outputs'!$A$9:$A$79,'Inputs &amp; Outputs'!$C$9:$C$79)</f>
        <v>23.965907999999999</v>
      </c>
      <c r="Q75">
        <f>'No. policies'!Q75*LOOKUP(Q$1,'Inputs &amp; Outputs'!$A$9:$A$79,'Inputs &amp; Outputs'!$C$9:$C$79)</f>
        <v>25.768764000000001</v>
      </c>
      <c r="R75">
        <f>'No. policies'!R75*LOOKUP(R$1,'Inputs &amp; Outputs'!$A$9:$A$79,'Inputs &amp; Outputs'!$C$9:$C$79)</f>
        <v>27.726933000000002</v>
      </c>
      <c r="S75">
        <f>'No. policies'!S75*LOOKUP(S$1,'Inputs &amp; Outputs'!$A$9:$A$79,'Inputs &amp; Outputs'!$C$9:$C$79)</f>
        <v>29.954892000000001</v>
      </c>
      <c r="T75">
        <f>'No. policies'!T75*LOOKUP(T$1,'Inputs &amp; Outputs'!$A$9:$A$79,'Inputs &amp; Outputs'!$C$9:$C$79)</f>
        <v>32.449950000000001</v>
      </c>
      <c r="U75">
        <f>'No. policies'!U75*LOOKUP(U$1,'Inputs &amp; Outputs'!$A$9:$A$79,'Inputs &amp; Outputs'!$C$9:$C$79)</f>
        <v>35.339280000000002</v>
      </c>
      <c r="V75">
        <f>'No. policies'!V75*LOOKUP(V$1,'Inputs &amp; Outputs'!$A$9:$A$79,'Inputs &amp; Outputs'!$C$9:$C$79)</f>
        <v>38.528904000000004</v>
      </c>
      <c r="W75">
        <f>'No. policies'!W75*LOOKUP(W$1,'Inputs &amp; Outputs'!$A$9:$A$79,'Inputs &amp; Outputs'!$C$9:$C$79)</f>
        <v>41.919350000000001</v>
      </c>
      <c r="X75">
        <f>'No. policies'!X75*LOOKUP(X$1,'Inputs &amp; Outputs'!$A$9:$A$79,'Inputs &amp; Outputs'!$C$9:$C$79)</f>
        <v>45.448546</v>
      </c>
      <c r="Y75">
        <f>'No. policies'!Y75*LOOKUP(Y$1,'Inputs &amp; Outputs'!$A$9:$A$79,'Inputs &amp; Outputs'!$C$9:$C$79)</f>
        <v>49.278863999999999</v>
      </c>
      <c r="Z75">
        <f>'No. policies'!Z75*LOOKUP(Z$1,'Inputs &amp; Outputs'!$A$9:$A$79,'Inputs &amp; Outputs'!$C$9:$C$79)</f>
        <v>53.443572000000003</v>
      </c>
      <c r="AA75">
        <f>'No. policies'!AA75*LOOKUP(AA$1,'Inputs &amp; Outputs'!$A$9:$A$79,'Inputs &amp; Outputs'!$C$9:$C$79)</f>
        <v>58.196546000000005</v>
      </c>
      <c r="AB75">
        <f>'No. policies'!AB75*LOOKUP(AB$1,'Inputs &amp; Outputs'!$A$9:$A$79,'Inputs &amp; Outputs'!$C$9:$C$79)</f>
        <v>63.526921999999999</v>
      </c>
      <c r="AC75">
        <f>'No. policies'!AC75*LOOKUP(AC$1,'Inputs &amp; Outputs'!$A$9:$A$79,'Inputs &amp; Outputs'!$C$9:$C$79)</f>
        <v>69.641504999999995</v>
      </c>
      <c r="AD75">
        <f>'No. policies'!AD75*LOOKUP(AD$1,'Inputs &amp; Outputs'!$A$9:$A$79,'Inputs &amp; Outputs'!$C$9:$C$79)</f>
        <v>76.603126000000003</v>
      </c>
      <c r="AE75">
        <f>'No. policies'!AE75*LOOKUP(AE$1,'Inputs &amp; Outputs'!$A$9:$A$79,'Inputs &amp; Outputs'!$C$9:$C$79)</f>
        <v>84.471456000000003</v>
      </c>
      <c r="AF75">
        <f>'No. policies'!AF75*LOOKUP(AF$1,'Inputs &amp; Outputs'!$A$9:$A$79,'Inputs &amp; Outputs'!$C$9:$C$79)</f>
        <v>93.157200000000003</v>
      </c>
      <c r="AG75">
        <f>'No. policies'!AG75*LOOKUP(AG$1,'Inputs &amp; Outputs'!$A$9:$A$79,'Inputs &amp; Outputs'!$C$9:$C$79)</f>
        <v>102.71523999999999</v>
      </c>
      <c r="AH75">
        <f>'No. policies'!AH75*LOOKUP(AH$1,'Inputs &amp; Outputs'!$A$9:$A$79,'Inputs &amp; Outputs'!$C$9:$C$79)</f>
        <v>113.81980299999999</v>
      </c>
      <c r="AI75">
        <f>'No. policies'!AI75*LOOKUP(AI$1,'Inputs &amp; Outputs'!$A$9:$A$79,'Inputs &amp; Outputs'!$C$9:$C$79)</f>
        <v>125.710542</v>
      </c>
      <c r="AJ75">
        <f>'No. policies'!AJ75*LOOKUP(AJ$1,'Inputs &amp; Outputs'!$A$9:$A$79,'Inputs &amp; Outputs'!$C$9:$C$79)</f>
        <v>138.84050399999998</v>
      </c>
      <c r="AK75">
        <f>'No. policies'!AK75*LOOKUP(AK$1,'Inputs &amp; Outputs'!$A$9:$A$79,'Inputs &amp; Outputs'!$C$9:$C$79)</f>
        <v>152.90255999999999</v>
      </c>
      <c r="AL75">
        <f>'No. policies'!AL75*LOOKUP(AL$1,'Inputs &amp; Outputs'!$A$9:$A$79,'Inputs &amp; Outputs'!$C$9:$C$79)</f>
        <v>168.31223</v>
      </c>
      <c r="AM75">
        <f>'No. policies'!AM75*LOOKUP(AM$1,'Inputs &amp; Outputs'!$A$9:$A$79,'Inputs &amp; Outputs'!$C$9:$C$79)</f>
        <v>185.194174</v>
      </c>
      <c r="AN75">
        <f>'No. policies'!AN75*LOOKUP(AN$1,'Inputs &amp; Outputs'!$A$9:$A$79,'Inputs &amp; Outputs'!$C$9:$C$79)</f>
        <v>204.38613600000002</v>
      </c>
      <c r="AO75">
        <f>'No. policies'!AO75*LOOKUP(AO$1,'Inputs &amp; Outputs'!$A$9:$A$79,'Inputs &amp; Outputs'!$C$9:$C$79)</f>
        <v>225.58907400000001</v>
      </c>
      <c r="AP75">
        <f>'No. policies'!AP75*LOOKUP(AP$1,'Inputs &amp; Outputs'!$A$9:$A$79,'Inputs &amp; Outputs'!$C$9:$C$79)</f>
        <v>250.72276000000002</v>
      </c>
      <c r="AQ75">
        <f>'No. policies'!AQ75*LOOKUP(AQ$1,'Inputs &amp; Outputs'!$A$9:$A$79,'Inputs &amp; Outputs'!$C$9:$C$79)</f>
        <v>277.63664</v>
      </c>
      <c r="AR75">
        <f>'No. policies'!AR75*LOOKUP(AR$1,'Inputs &amp; Outputs'!$A$9:$A$79,'Inputs &amp; Outputs'!$C$9:$C$79)</f>
        <v>305.77929599999999</v>
      </c>
      <c r="AS75">
        <f>'No. policies'!AS75*LOOKUP(AS$1,'Inputs &amp; Outputs'!$A$9:$A$79,'Inputs &amp; Outputs'!$C$9:$C$79)</f>
        <v>336.71419200000003</v>
      </c>
      <c r="AT75">
        <f>'No. policies'!AT75*LOOKUP(AT$1,'Inputs &amp; Outputs'!$A$9:$A$79,'Inputs &amp; Outputs'!$C$9:$C$79)</f>
        <v>367.49644799999999</v>
      </c>
      <c r="AU75">
        <f>'No. policies'!AU75*LOOKUP(AU$1,'Inputs &amp; Outputs'!$A$9:$A$79,'Inputs &amp; Outputs'!$C$9:$C$79)</f>
        <v>396.85612500000002</v>
      </c>
      <c r="AV75">
        <f>'No. policies'!AV75*LOOKUP(AV$1,'Inputs &amp; Outputs'!$A$9:$A$79,'Inputs &amp; Outputs'!$C$9:$C$79)</f>
        <v>426.06914699999999</v>
      </c>
      <c r="AW75">
        <f>'No. policies'!AW75*LOOKUP(AW$1,'Inputs &amp; Outputs'!$A$9:$A$79,'Inputs &amp; Outputs'!$C$9:$C$79)</f>
        <v>447.618132</v>
      </c>
      <c r="AX75">
        <f>'No. policies'!AX75*LOOKUP(AX$1,'Inputs &amp; Outputs'!$A$9:$A$79,'Inputs &amp; Outputs'!$C$9:$C$79)</f>
        <v>464.982192</v>
      </c>
      <c r="AY75">
        <f>'No. policies'!AY75*LOOKUP(AY$1,'Inputs &amp; Outputs'!$A$9:$A$79,'Inputs &amp; Outputs'!$C$9:$C$79)</f>
        <v>476.70875000000001</v>
      </c>
      <c r="AZ75">
        <f>'No. policies'!AZ75*LOOKUP(AZ$1,'Inputs &amp; Outputs'!$A$9:$A$79,'Inputs &amp; Outputs'!$C$9:$C$79)</f>
        <v>476.78075599999994</v>
      </c>
      <c r="BA75">
        <f>'No. policies'!BA75*LOOKUP(BA$1,'Inputs &amp; Outputs'!$A$9:$A$79,'Inputs &amp; Outputs'!$C$9:$C$79)</f>
        <v>470.74299599999995</v>
      </c>
      <c r="BB75">
        <f>'No. policies'!BB75*LOOKUP(BB$1,'Inputs &amp; Outputs'!$A$9:$A$79,'Inputs &amp; Outputs'!$C$9:$C$79)</f>
        <v>452.72016300000001</v>
      </c>
      <c r="BC75">
        <f>'No. policies'!BC75*LOOKUP(BC$1,'Inputs &amp; Outputs'!$A$9:$A$79,'Inputs &amp; Outputs'!$C$9:$C$79)</f>
        <v>420.73152099999999</v>
      </c>
      <c r="BD75">
        <f>'No. policies'!BD75*LOOKUP(BD$1,'Inputs &amp; Outputs'!$A$9:$A$79,'Inputs &amp; Outputs'!$C$9:$C$79)</f>
        <v>374.59217599999999</v>
      </c>
      <c r="BE75">
        <f>'No. policies'!BE75*LOOKUP(BE$1,'Inputs &amp; Outputs'!$A$9:$A$79,'Inputs &amp; Outputs'!$C$9:$C$79)</f>
        <v>327.71146799999997</v>
      </c>
      <c r="BF75">
        <f>'No. policies'!BF75*LOOKUP(BF$1,'Inputs &amp; Outputs'!$A$9:$A$79,'Inputs &amp; Outputs'!$C$9:$C$79)</f>
        <v>272.94035400000001</v>
      </c>
      <c r="BG75">
        <f>'No. policies'!BG75*LOOKUP(BG$1,'Inputs &amp; Outputs'!$A$9:$A$79,'Inputs &amp; Outputs'!$C$9:$C$79)</f>
        <v>230.10929999999999</v>
      </c>
      <c r="BH75">
        <f>'No. policies'!BH75*LOOKUP(BH$1,'Inputs &amp; Outputs'!$A$9:$A$79,'Inputs &amp; Outputs'!$C$9:$C$79)</f>
        <v>191.26995300000002</v>
      </c>
      <c r="BI75">
        <f>'No. policies'!BI75*LOOKUP(BI$1,'Inputs &amp; Outputs'!$A$9:$A$79,'Inputs &amp; Outputs'!$C$9:$C$79)</f>
        <v>144.399</v>
      </c>
      <c r="BJ75">
        <f>'No. policies'!BJ75*LOOKUP(BJ$1,'Inputs &amp; Outputs'!$A$9:$A$79,'Inputs &amp; Outputs'!$C$9:$C$79)</f>
        <v>113.117099</v>
      </c>
      <c r="BK75">
        <f>'No. policies'!BK75*LOOKUP(BK$1,'Inputs &amp; Outputs'!$A$9:$A$79,'Inputs &amp; Outputs'!$C$9:$C$79)</f>
        <v>89.263159999999999</v>
      </c>
      <c r="BL75">
        <f>'No. policies'!BL75*LOOKUP(BL$1,'Inputs &amp; Outputs'!$A$9:$A$79,'Inputs &amp; Outputs'!$C$9:$C$79)</f>
        <v>63.759428999999997</v>
      </c>
      <c r="BM75">
        <f>'No. policies'!BM75*LOOKUP(BM$1,'Inputs &amp; Outputs'!$A$9:$A$79,'Inputs &amp; Outputs'!$C$9:$C$79)</f>
        <v>45.641185999999998</v>
      </c>
      <c r="BN75">
        <f>'No. policies'!BN75*LOOKUP(BN$1,'Inputs &amp; Outputs'!$A$9:$A$79,'Inputs &amp; Outputs'!$C$9:$C$79)</f>
        <v>32.62923</v>
      </c>
      <c r="BO75">
        <f>'No. policies'!BO75*LOOKUP(BO$1,'Inputs &amp; Outputs'!$A$9:$A$79,'Inputs &amp; Outputs'!$C$9:$C$79)</f>
        <v>20.316744</v>
      </c>
      <c r="BP75">
        <f>'No. policies'!BP75*LOOKUP(BP$1,'Inputs &amp; Outputs'!$A$9:$A$79,'Inputs &amp; Outputs'!$C$9:$C$79)</f>
        <v>14.799898000000001</v>
      </c>
      <c r="BQ75">
        <f>'No. policies'!BQ75*LOOKUP(BQ$1,'Inputs &amp; Outputs'!$A$9:$A$79,'Inputs &amp; Outputs'!$C$9:$C$79)</f>
        <v>11.262943999999999</v>
      </c>
      <c r="BR75">
        <f>'No. policies'!BR75*LOOKUP(BR$1,'Inputs &amp; Outputs'!$A$9:$A$79,'Inputs &amp; Outputs'!$C$9:$C$79)</f>
        <v>7.876773</v>
      </c>
      <c r="BS75">
        <f>'No. policies'!BS75*LOOKUP(BS$1,'Inputs &amp; Outputs'!$A$9:$A$79,'Inputs &amp; Outputs'!$C$9:$C$79)</f>
        <v>13</v>
      </c>
    </row>
    <row r="76" spans="1:71" x14ac:dyDescent="0.25">
      <c r="A76" s="1">
        <v>75</v>
      </c>
      <c r="B76">
        <f>'No. policies'!B76*LOOKUP(B$1,'Inputs &amp; Outputs'!$A$9:$A$79,'Inputs &amp; Outputs'!$C$9:$C$79)</f>
        <v>7.7700000000000005</v>
      </c>
      <c r="C76">
        <f>'No. policies'!C76*LOOKUP(C$1,'Inputs &amp; Outputs'!$A$9:$A$79,'Inputs &amp; Outputs'!$C$9:$C$79)</f>
        <v>8.4523859999999988</v>
      </c>
      <c r="D76">
        <f>'No. policies'!D76*LOOKUP(D$1,'Inputs &amp; Outputs'!$A$9:$A$79,'Inputs &amp; Outputs'!$C$9:$C$79)</f>
        <v>9.1915800000000001</v>
      </c>
      <c r="E76">
        <f>'No. policies'!E76*LOOKUP(E$1,'Inputs &amp; Outputs'!$A$9:$A$79,'Inputs &amp; Outputs'!$C$9:$C$79)</f>
        <v>10.000913000000001</v>
      </c>
      <c r="F76">
        <f>'No. policies'!F76*LOOKUP(F$1,'Inputs &amp; Outputs'!$A$9:$A$79,'Inputs &amp; Outputs'!$C$9:$C$79)</f>
        <v>10.874136</v>
      </c>
      <c r="G76">
        <f>'No. policies'!G76*LOOKUP(G$1,'Inputs &amp; Outputs'!$A$9:$A$79,'Inputs &amp; Outputs'!$C$9:$C$79)</f>
        <v>11.821788</v>
      </c>
      <c r="H76">
        <f>'No. policies'!H76*LOOKUP(H$1,'Inputs &amp; Outputs'!$A$9:$A$79,'Inputs &amp; Outputs'!$C$9:$C$79)</f>
        <v>12.839896</v>
      </c>
      <c r="I76">
        <f>'No. policies'!I76*LOOKUP(I$1,'Inputs &amp; Outputs'!$A$9:$A$79,'Inputs &amp; Outputs'!$C$9:$C$79)</f>
        <v>13.936104</v>
      </c>
      <c r="J76">
        <f>'No. policies'!J76*LOOKUP(J$1,'Inputs &amp; Outputs'!$A$9:$A$79,'Inputs &amp; Outputs'!$C$9:$C$79)</f>
        <v>15.098267999999999</v>
      </c>
      <c r="K76">
        <f>'No. policies'!K76*LOOKUP(K$1,'Inputs &amp; Outputs'!$A$9:$A$79,'Inputs &amp; Outputs'!$C$9:$C$79)</f>
        <v>16.354782</v>
      </c>
      <c r="L76">
        <f>'No. policies'!L76*LOOKUP(L$1,'Inputs &amp; Outputs'!$A$9:$A$79,'Inputs &amp; Outputs'!$C$9:$C$79)</f>
        <v>17.696000000000002</v>
      </c>
      <c r="M76">
        <f>'No. policies'!M76*LOOKUP(M$1,'Inputs &amp; Outputs'!$A$9:$A$79,'Inputs &amp; Outputs'!$C$9:$C$79)</f>
        <v>19.12452</v>
      </c>
      <c r="N76">
        <f>'No. policies'!N76*LOOKUP(N$1,'Inputs &amp; Outputs'!$A$9:$A$79,'Inputs &amp; Outputs'!$C$9:$C$79)</f>
        <v>20.646418000000001</v>
      </c>
      <c r="O76">
        <f>'No. policies'!O76*LOOKUP(O$1,'Inputs &amp; Outputs'!$A$9:$A$79,'Inputs &amp; Outputs'!$C$9:$C$79)</f>
        <v>22.254385999999997</v>
      </c>
      <c r="P76">
        <f>'No. policies'!P76*LOOKUP(P$1,'Inputs &amp; Outputs'!$A$9:$A$79,'Inputs &amp; Outputs'!$C$9:$C$79)</f>
        <v>23.953678</v>
      </c>
      <c r="Q76">
        <f>'No. policies'!Q76*LOOKUP(Q$1,'Inputs &amp; Outputs'!$A$9:$A$79,'Inputs &amp; Outputs'!$C$9:$C$79)</f>
        <v>25.750305000000001</v>
      </c>
      <c r="R76">
        <f>'No. policies'!R76*LOOKUP(R$1,'Inputs &amp; Outputs'!$A$9:$A$79,'Inputs &amp; Outputs'!$C$9:$C$79)</f>
        <v>27.729780000000002</v>
      </c>
      <c r="S76">
        <f>'No. policies'!S76*LOOKUP(S$1,'Inputs &amp; Outputs'!$A$9:$A$79,'Inputs &amp; Outputs'!$C$9:$C$79)</f>
        <v>29.939471999999999</v>
      </c>
      <c r="T76">
        <f>'No. policies'!T76*LOOKUP(T$1,'Inputs &amp; Outputs'!$A$9:$A$79,'Inputs &amp; Outputs'!$C$9:$C$79)</f>
        <v>32.426472000000004</v>
      </c>
      <c r="U76">
        <f>'No. policies'!U76*LOOKUP(U$1,'Inputs &amp; Outputs'!$A$9:$A$79,'Inputs &amp; Outputs'!$C$9:$C$79)</f>
        <v>35.273327999999999</v>
      </c>
      <c r="V76">
        <f>'No. policies'!V76*LOOKUP(V$1,'Inputs &amp; Outputs'!$A$9:$A$79,'Inputs &amp; Outputs'!$C$9:$C$79)</f>
        <v>38.424696000000004</v>
      </c>
      <c r="W76">
        <f>'No. policies'!W76*LOOKUP(W$1,'Inputs &amp; Outputs'!$A$9:$A$79,'Inputs &amp; Outputs'!$C$9:$C$79)</f>
        <v>41.770497999999996</v>
      </c>
      <c r="X76">
        <f>'No. policies'!X76*LOOKUP(X$1,'Inputs &amp; Outputs'!$A$9:$A$79,'Inputs &amp; Outputs'!$C$9:$C$79)</f>
        <v>45.3245</v>
      </c>
      <c r="Y76">
        <f>'No. policies'!Y76*LOOKUP(Y$1,'Inputs &amp; Outputs'!$A$9:$A$79,'Inputs &amp; Outputs'!$C$9:$C$79)</f>
        <v>49.164552</v>
      </c>
      <c r="Z76">
        <f>'No. policies'!Z76*LOOKUP(Z$1,'Inputs &amp; Outputs'!$A$9:$A$79,'Inputs &amp; Outputs'!$C$9:$C$79)</f>
        <v>53.335880000000003</v>
      </c>
      <c r="AA76">
        <f>'No. policies'!AA76*LOOKUP(AA$1,'Inputs &amp; Outputs'!$A$9:$A$79,'Inputs &amp; Outputs'!$C$9:$C$79)</f>
        <v>58.060079999999999</v>
      </c>
      <c r="AB76">
        <f>'No. policies'!AB76*LOOKUP(AB$1,'Inputs &amp; Outputs'!$A$9:$A$79,'Inputs &amp; Outputs'!$C$9:$C$79)</f>
        <v>63.390642</v>
      </c>
      <c r="AC76">
        <f>'No. policies'!AC76*LOOKUP(AC$1,'Inputs &amp; Outputs'!$A$9:$A$79,'Inputs &amp; Outputs'!$C$9:$C$79)</f>
        <v>69.453630000000004</v>
      </c>
      <c r="AD76">
        <f>'No. policies'!AD76*LOOKUP(AD$1,'Inputs &amp; Outputs'!$A$9:$A$79,'Inputs &amp; Outputs'!$C$9:$C$79)</f>
        <v>76.286928000000003</v>
      </c>
      <c r="AE76">
        <f>'No. policies'!AE76*LOOKUP(AE$1,'Inputs &amp; Outputs'!$A$9:$A$79,'Inputs &amp; Outputs'!$C$9:$C$79)</f>
        <v>83.861220000000003</v>
      </c>
      <c r="AF76">
        <f>'No. policies'!AF76*LOOKUP(AF$1,'Inputs &amp; Outputs'!$A$9:$A$79,'Inputs &amp; Outputs'!$C$9:$C$79)</f>
        <v>92.590424999999996</v>
      </c>
      <c r="AG76">
        <f>'No. policies'!AG76*LOOKUP(AG$1,'Inputs &amp; Outputs'!$A$9:$A$79,'Inputs &amp; Outputs'!$C$9:$C$79)</f>
        <v>102.26634999999999</v>
      </c>
      <c r="AH76">
        <f>'No. policies'!AH76*LOOKUP(AH$1,'Inputs &amp; Outputs'!$A$9:$A$79,'Inputs &amp; Outputs'!$C$9:$C$79)</f>
        <v>113.11156799999999</v>
      </c>
      <c r="AI76">
        <f>'No. policies'!AI76*LOOKUP(AI$1,'Inputs &amp; Outputs'!$A$9:$A$79,'Inputs &amp; Outputs'!$C$9:$C$79)</f>
        <v>124.845462</v>
      </c>
      <c r="AJ76">
        <f>'No. policies'!AJ76*LOOKUP(AJ$1,'Inputs &amp; Outputs'!$A$9:$A$79,'Inputs &amp; Outputs'!$C$9:$C$79)</f>
        <v>137.95236399999999</v>
      </c>
      <c r="AK76">
        <f>'No. policies'!AK76*LOOKUP(AK$1,'Inputs &amp; Outputs'!$A$9:$A$79,'Inputs &amp; Outputs'!$C$9:$C$79)</f>
        <v>151.9624</v>
      </c>
      <c r="AL76">
        <f>'No. policies'!AL76*LOOKUP(AL$1,'Inputs &amp; Outputs'!$A$9:$A$79,'Inputs &amp; Outputs'!$C$9:$C$79)</f>
        <v>166.77383799999998</v>
      </c>
      <c r="AM76">
        <f>'No. policies'!AM76*LOOKUP(AM$1,'Inputs &amp; Outputs'!$A$9:$A$79,'Inputs &amp; Outputs'!$C$9:$C$79)</f>
        <v>183.46699799999999</v>
      </c>
      <c r="AN76">
        <f>'No. policies'!AN76*LOOKUP(AN$1,'Inputs &amp; Outputs'!$A$9:$A$79,'Inputs &amp; Outputs'!$C$9:$C$79)</f>
        <v>202.437648</v>
      </c>
      <c r="AO76">
        <f>'No. policies'!AO76*LOOKUP(AO$1,'Inputs &amp; Outputs'!$A$9:$A$79,'Inputs &amp; Outputs'!$C$9:$C$79)</f>
        <v>223.96048200000001</v>
      </c>
      <c r="AP76">
        <f>'No. policies'!AP76*LOOKUP(AP$1,'Inputs &amp; Outputs'!$A$9:$A$79,'Inputs &amp; Outputs'!$C$9:$C$79)</f>
        <v>247.30728000000002</v>
      </c>
      <c r="AQ76">
        <f>'No. policies'!AQ76*LOOKUP(AQ$1,'Inputs &amp; Outputs'!$A$9:$A$79,'Inputs &amp; Outputs'!$C$9:$C$79)</f>
        <v>273.49790999999999</v>
      </c>
      <c r="AR76">
        <f>'No. policies'!AR76*LOOKUP(AR$1,'Inputs &amp; Outputs'!$A$9:$A$79,'Inputs &amp; Outputs'!$C$9:$C$79)</f>
        <v>301.54932000000002</v>
      </c>
      <c r="AS76">
        <f>'No. policies'!AS76*LOOKUP(AS$1,'Inputs &amp; Outputs'!$A$9:$A$79,'Inputs &amp; Outputs'!$C$9:$C$79)</f>
        <v>331.74775800000003</v>
      </c>
      <c r="AT76">
        <f>'No. policies'!AT76*LOOKUP(AT$1,'Inputs &amp; Outputs'!$A$9:$A$79,'Inputs &amp; Outputs'!$C$9:$C$79)</f>
        <v>361.37727999999998</v>
      </c>
      <c r="AU76">
        <f>'No. policies'!AU76*LOOKUP(AU$1,'Inputs &amp; Outputs'!$A$9:$A$79,'Inputs &amp; Outputs'!$C$9:$C$79)</f>
        <v>390.21862500000003</v>
      </c>
      <c r="AV76">
        <f>'No. policies'!AV76*LOOKUP(AV$1,'Inputs &amp; Outputs'!$A$9:$A$79,'Inputs &amp; Outputs'!$C$9:$C$79)</f>
        <v>414.870834</v>
      </c>
      <c r="AW76">
        <f>'No. policies'!AW76*LOOKUP(AW$1,'Inputs &amp; Outputs'!$A$9:$A$79,'Inputs &amp; Outputs'!$C$9:$C$79)</f>
        <v>439.85697600000003</v>
      </c>
      <c r="AX76">
        <f>'No. policies'!AX76*LOOKUP(AX$1,'Inputs &amp; Outputs'!$A$9:$A$79,'Inputs &amp; Outputs'!$C$9:$C$79)</f>
        <v>457.02187199999997</v>
      </c>
      <c r="AY76">
        <f>'No. policies'!AY76*LOOKUP(AY$1,'Inputs &amp; Outputs'!$A$9:$A$79,'Inputs &amp; Outputs'!$C$9:$C$79)</f>
        <v>472.63625000000002</v>
      </c>
      <c r="AZ76">
        <f>'No. policies'!AZ76*LOOKUP(AZ$1,'Inputs &amp; Outputs'!$A$9:$A$79,'Inputs &amp; Outputs'!$C$9:$C$79)</f>
        <v>473.32210999999995</v>
      </c>
      <c r="BA76">
        <f>'No. policies'!BA76*LOOKUP(BA$1,'Inputs &amp; Outputs'!$A$9:$A$79,'Inputs &amp; Outputs'!$C$9:$C$79)</f>
        <v>469.00966799999998</v>
      </c>
      <c r="BB76">
        <f>'No. policies'!BB76*LOOKUP(BB$1,'Inputs &amp; Outputs'!$A$9:$A$79,'Inputs &amp; Outputs'!$C$9:$C$79)</f>
        <v>452.72016300000001</v>
      </c>
      <c r="BC76">
        <f>'No. policies'!BC76*LOOKUP(BC$1,'Inputs &amp; Outputs'!$A$9:$A$79,'Inputs &amp; Outputs'!$C$9:$C$79)</f>
        <v>424.52515</v>
      </c>
      <c r="BD76">
        <f>'No. policies'!BD76*LOOKUP(BD$1,'Inputs &amp; Outputs'!$A$9:$A$79,'Inputs &amp; Outputs'!$C$9:$C$79)</f>
        <v>381.980188</v>
      </c>
      <c r="BE76">
        <f>'No. policies'!BE76*LOOKUP(BE$1,'Inputs &amp; Outputs'!$A$9:$A$79,'Inputs &amp; Outputs'!$C$9:$C$79)</f>
        <v>346.08781199999999</v>
      </c>
      <c r="BF76">
        <f>'No. policies'!BF76*LOOKUP(BF$1,'Inputs &amp; Outputs'!$A$9:$A$79,'Inputs &amp; Outputs'!$C$9:$C$79)</f>
        <v>293.13176400000003</v>
      </c>
      <c r="BG76">
        <f>'No. policies'!BG76*LOOKUP(BG$1,'Inputs &amp; Outputs'!$A$9:$A$79,'Inputs &amp; Outputs'!$C$9:$C$79)</f>
        <v>244.17153499999998</v>
      </c>
      <c r="BH76">
        <f>'No. policies'!BH76*LOOKUP(BH$1,'Inputs &amp; Outputs'!$A$9:$A$79,'Inputs &amp; Outputs'!$C$9:$C$79)</f>
        <v>195.36274800000001</v>
      </c>
      <c r="BI76">
        <f>'No. policies'!BI76*LOOKUP(BI$1,'Inputs &amp; Outputs'!$A$9:$A$79,'Inputs &amp; Outputs'!$C$9:$C$79)</f>
        <v>152.19654600000001</v>
      </c>
      <c r="BJ76">
        <f>'No. policies'!BJ76*LOOKUP(BJ$1,'Inputs &amp; Outputs'!$A$9:$A$79,'Inputs &amp; Outputs'!$C$9:$C$79)</f>
        <v>114.330151</v>
      </c>
      <c r="BK76">
        <f>'No. policies'!BK76*LOOKUP(BK$1,'Inputs &amp; Outputs'!$A$9:$A$79,'Inputs &amp; Outputs'!$C$9:$C$79)</f>
        <v>77.467670999999996</v>
      </c>
      <c r="BL76">
        <f>'No. policies'!BL76*LOOKUP(BL$1,'Inputs &amp; Outputs'!$A$9:$A$79,'Inputs &amp; Outputs'!$C$9:$C$79)</f>
        <v>59.419781999999998</v>
      </c>
      <c r="BM76">
        <f>'No. policies'!BM76*LOOKUP(BM$1,'Inputs &amp; Outputs'!$A$9:$A$79,'Inputs &amp; Outputs'!$C$9:$C$79)</f>
        <v>41.111908</v>
      </c>
      <c r="BN76">
        <f>'No. policies'!BN76*LOOKUP(BN$1,'Inputs &amp; Outputs'!$A$9:$A$79,'Inputs &amp; Outputs'!$C$9:$C$79)</f>
        <v>30.816495</v>
      </c>
      <c r="BO76">
        <f>'No. policies'!BO76*LOOKUP(BO$1,'Inputs &amp; Outputs'!$A$9:$A$79,'Inputs &amp; Outputs'!$C$9:$C$79)</f>
        <v>21.821688000000002</v>
      </c>
      <c r="BP76">
        <f>'No. policies'!BP76*LOOKUP(BP$1,'Inputs &amp; Outputs'!$A$9:$A$79,'Inputs &amp; Outputs'!$C$9:$C$79)</f>
        <v>11.68413</v>
      </c>
      <c r="BQ76">
        <f>'No. policies'!BQ76*LOOKUP(BQ$1,'Inputs &amp; Outputs'!$A$9:$A$79,'Inputs &amp; Outputs'!$C$9:$C$79)</f>
        <v>6.4359679999999999</v>
      </c>
      <c r="BR76">
        <f>'No. policies'!BR76*LOOKUP(BR$1,'Inputs &amp; Outputs'!$A$9:$A$79,'Inputs &amp; Outputs'!$C$9:$C$79)</f>
        <v>1.6582680000000001</v>
      </c>
      <c r="BS76">
        <f>'No. policies'!BS76*LOOKUP(BS$1,'Inputs &amp; Outputs'!$A$9:$A$79,'Inputs &amp; Outputs'!$C$9:$C$79)</f>
        <v>3</v>
      </c>
    </row>
    <row r="77" spans="1:71" x14ac:dyDescent="0.25">
      <c r="A77" s="1">
        <v>76</v>
      </c>
      <c r="B77">
        <f>'No. policies'!B77*LOOKUP(B$1,'Inputs &amp; Outputs'!$A$9:$A$79,'Inputs &amp; Outputs'!$C$9:$C$79)</f>
        <v>7.7700000000000005</v>
      </c>
      <c r="C77">
        <f>'No. policies'!C77*LOOKUP(C$1,'Inputs &amp; Outputs'!$A$9:$A$79,'Inputs &amp; Outputs'!$C$9:$C$79)</f>
        <v>8.4532319999999999</v>
      </c>
      <c r="D77">
        <f>'No. policies'!D77*LOOKUP(D$1,'Inputs &amp; Outputs'!$A$9:$A$79,'Inputs &amp; Outputs'!$C$9:$C$79)</f>
        <v>9.1952639999999999</v>
      </c>
      <c r="E77">
        <f>'No. policies'!E77*LOOKUP(E$1,'Inputs &amp; Outputs'!$A$9:$A$79,'Inputs &amp; Outputs'!$C$9:$C$79)</f>
        <v>10.000913000000001</v>
      </c>
      <c r="F77">
        <f>'No. policies'!F77*LOOKUP(F$1,'Inputs &amp; Outputs'!$A$9:$A$79,'Inputs &amp; Outputs'!$C$9:$C$79)</f>
        <v>10.878504000000001</v>
      </c>
      <c r="G77">
        <f>'No. policies'!G77*LOOKUP(G$1,'Inputs &amp; Outputs'!$A$9:$A$79,'Inputs &amp; Outputs'!$C$9:$C$79)</f>
        <v>11.824164</v>
      </c>
      <c r="H77">
        <f>'No. policies'!H77*LOOKUP(H$1,'Inputs &amp; Outputs'!$A$9:$A$79,'Inputs &amp; Outputs'!$C$9:$C$79)</f>
        <v>12.848939999999999</v>
      </c>
      <c r="I77">
        <f>'No. policies'!I77*LOOKUP(I$1,'Inputs &amp; Outputs'!$A$9:$A$79,'Inputs &amp; Outputs'!$C$9:$C$79)</f>
        <v>13.948740000000001</v>
      </c>
      <c r="J77">
        <f>'No. policies'!J77*LOOKUP(J$1,'Inputs &amp; Outputs'!$A$9:$A$79,'Inputs &amp; Outputs'!$C$9:$C$79)</f>
        <v>15.111984</v>
      </c>
      <c r="K77">
        <f>'No. policies'!K77*LOOKUP(K$1,'Inputs &amp; Outputs'!$A$9:$A$79,'Inputs &amp; Outputs'!$C$9:$C$79)</f>
        <v>16.354782</v>
      </c>
      <c r="L77">
        <f>'No. policies'!L77*LOOKUP(L$1,'Inputs &amp; Outputs'!$A$9:$A$79,'Inputs &amp; Outputs'!$C$9:$C$79)</f>
        <v>17.701376</v>
      </c>
      <c r="M77">
        <f>'No. policies'!M77*LOOKUP(M$1,'Inputs &amp; Outputs'!$A$9:$A$79,'Inputs &amp; Outputs'!$C$9:$C$79)</f>
        <v>19.12452</v>
      </c>
      <c r="N77">
        <f>'No. policies'!N77*LOOKUP(N$1,'Inputs &amp; Outputs'!$A$9:$A$79,'Inputs &amp; Outputs'!$C$9:$C$79)</f>
        <v>20.631732</v>
      </c>
      <c r="O77">
        <f>'No. policies'!O77*LOOKUP(O$1,'Inputs &amp; Outputs'!$A$9:$A$79,'Inputs &amp; Outputs'!$C$9:$C$79)</f>
        <v>22.215863999999996</v>
      </c>
      <c r="P77">
        <f>'No. policies'!P77*LOOKUP(P$1,'Inputs &amp; Outputs'!$A$9:$A$79,'Inputs &amp; Outputs'!$C$9:$C$79)</f>
        <v>23.924325999999997</v>
      </c>
      <c r="Q77">
        <f>'No. policies'!Q77*LOOKUP(Q$1,'Inputs &amp; Outputs'!$A$9:$A$79,'Inputs &amp; Outputs'!$C$9:$C$79)</f>
        <v>25.726572000000001</v>
      </c>
      <c r="R77">
        <f>'No. policies'!R77*LOOKUP(R$1,'Inputs &amp; Outputs'!$A$9:$A$79,'Inputs &amp; Outputs'!$C$9:$C$79)</f>
        <v>27.712698</v>
      </c>
      <c r="S77">
        <f>'No. policies'!S77*LOOKUP(S$1,'Inputs &amp; Outputs'!$A$9:$A$79,'Inputs &amp; Outputs'!$C$9:$C$79)</f>
        <v>29.933304</v>
      </c>
      <c r="T77">
        <f>'No. policies'!T77*LOOKUP(T$1,'Inputs &amp; Outputs'!$A$9:$A$79,'Inputs &amp; Outputs'!$C$9:$C$79)</f>
        <v>32.436534000000002</v>
      </c>
      <c r="U77">
        <f>'No. policies'!U77*LOOKUP(U$1,'Inputs &amp; Outputs'!$A$9:$A$79,'Inputs &amp; Outputs'!$C$9:$C$79)</f>
        <v>35.335616000000002</v>
      </c>
      <c r="V77">
        <f>'No. policies'!V77*LOOKUP(V$1,'Inputs &amp; Outputs'!$A$9:$A$79,'Inputs &amp; Outputs'!$C$9:$C$79)</f>
        <v>38.524896000000005</v>
      </c>
      <c r="W77">
        <f>'No. policies'!W77*LOOKUP(W$1,'Inputs &amp; Outputs'!$A$9:$A$79,'Inputs &amp; Outputs'!$C$9:$C$79)</f>
        <v>41.932484000000002</v>
      </c>
      <c r="X77">
        <f>'No. policies'!X77*LOOKUP(X$1,'Inputs &amp; Outputs'!$A$9:$A$79,'Inputs &amp; Outputs'!$C$9:$C$79)</f>
        <v>45.515340000000002</v>
      </c>
      <c r="Y77">
        <f>'No. policies'!Y77*LOOKUP(Y$1,'Inputs &amp; Outputs'!$A$9:$A$79,'Inputs &amp; Outputs'!$C$9:$C$79)</f>
        <v>49.377588000000003</v>
      </c>
      <c r="Z77">
        <f>'No. policies'!Z77*LOOKUP(Z$1,'Inputs &amp; Outputs'!$A$9:$A$79,'Inputs &amp; Outputs'!$C$9:$C$79)</f>
        <v>53.579604000000003</v>
      </c>
      <c r="AA77">
        <f>'No. policies'!AA77*LOOKUP(AA$1,'Inputs &amp; Outputs'!$A$9:$A$79,'Inputs &amp; Outputs'!$C$9:$C$79)</f>
        <v>58.270982000000004</v>
      </c>
      <c r="AB77">
        <f>'No. policies'!AB77*LOOKUP(AB$1,'Inputs &amp; Outputs'!$A$9:$A$79,'Inputs &amp; Outputs'!$C$9:$C$79)</f>
        <v>63.608689999999996</v>
      </c>
      <c r="AC77">
        <f>'No. policies'!AC77*LOOKUP(AC$1,'Inputs &amp; Outputs'!$A$9:$A$79,'Inputs &amp; Outputs'!$C$9:$C$79)</f>
        <v>69.724170000000001</v>
      </c>
      <c r="AD77">
        <f>'No. policies'!AD77*LOOKUP(AD$1,'Inputs &amp; Outputs'!$A$9:$A$79,'Inputs &amp; Outputs'!$C$9:$C$79)</f>
        <v>76.611446999999998</v>
      </c>
      <c r="AE77">
        <f>'No. policies'!AE77*LOOKUP(AE$1,'Inputs &amp; Outputs'!$A$9:$A$79,'Inputs &amp; Outputs'!$C$9:$C$79)</f>
        <v>84.406734</v>
      </c>
      <c r="AF77">
        <f>'No. policies'!AF77*LOOKUP(AF$1,'Inputs &amp; Outputs'!$A$9:$A$79,'Inputs &amp; Outputs'!$C$9:$C$79)</f>
        <v>93.095370000000003</v>
      </c>
      <c r="AG77">
        <f>'No. policies'!AG77*LOOKUP(AG$1,'Inputs &amp; Outputs'!$A$9:$A$79,'Inputs &amp; Outputs'!$C$9:$C$79)</f>
        <v>103.04902999999999</v>
      </c>
      <c r="AH77">
        <f>'No. policies'!AH77*LOOKUP(AH$1,'Inputs &amp; Outputs'!$A$9:$A$79,'Inputs &amp; Outputs'!$C$9:$C$79)</f>
        <v>113.98720399999999</v>
      </c>
      <c r="AI77">
        <f>'No. policies'!AI77*LOOKUP(AI$1,'Inputs &amp; Outputs'!$A$9:$A$79,'Inputs &amp; Outputs'!$C$9:$C$79)</f>
        <v>126.316098</v>
      </c>
      <c r="AJ77">
        <f>'No. policies'!AJ77*LOOKUP(AJ$1,'Inputs &amp; Outputs'!$A$9:$A$79,'Inputs &amp; Outputs'!$C$9:$C$79)</f>
        <v>139.308796</v>
      </c>
      <c r="AK77">
        <f>'No. policies'!AK77*LOOKUP(AK$1,'Inputs &amp; Outputs'!$A$9:$A$79,'Inputs &amp; Outputs'!$C$9:$C$79)</f>
        <v>153.10144</v>
      </c>
      <c r="AL77">
        <f>'No. policies'!AL77*LOOKUP(AL$1,'Inputs &amp; Outputs'!$A$9:$A$79,'Inputs &amp; Outputs'!$C$9:$C$79)</f>
        <v>168.06932599999999</v>
      </c>
      <c r="AM77">
        <f>'No. policies'!AM77*LOOKUP(AM$1,'Inputs &amp; Outputs'!$A$9:$A$79,'Inputs &amp; Outputs'!$C$9:$C$79)</f>
        <v>185.14872199999999</v>
      </c>
      <c r="AN77">
        <f>'No. policies'!AN77*LOOKUP(AN$1,'Inputs &amp; Outputs'!$A$9:$A$79,'Inputs &amp; Outputs'!$C$9:$C$79)</f>
        <v>203.97592800000001</v>
      </c>
      <c r="AO77">
        <f>'No. policies'!AO77*LOOKUP(AO$1,'Inputs &amp; Outputs'!$A$9:$A$79,'Inputs &amp; Outputs'!$C$9:$C$79)</f>
        <v>225.00743399999999</v>
      </c>
      <c r="AP77">
        <f>'No. policies'!AP77*LOOKUP(AP$1,'Inputs &amp; Outputs'!$A$9:$A$79,'Inputs &amp; Outputs'!$C$9:$C$79)</f>
        <v>249.03160000000003</v>
      </c>
      <c r="AQ77">
        <f>'No. policies'!AQ77*LOOKUP(AQ$1,'Inputs &amp; Outputs'!$A$9:$A$79,'Inputs &amp; Outputs'!$C$9:$C$79)</f>
        <v>275.39641</v>
      </c>
      <c r="AR77">
        <f>'No. policies'!AR77*LOOKUP(AR$1,'Inputs &amp; Outputs'!$A$9:$A$79,'Inputs &amp; Outputs'!$C$9:$C$79)</f>
        <v>304.42744800000003</v>
      </c>
      <c r="AS77">
        <f>'No. policies'!AS77*LOOKUP(AS$1,'Inputs &amp; Outputs'!$A$9:$A$79,'Inputs &amp; Outputs'!$C$9:$C$79)</f>
        <v>335.961702</v>
      </c>
      <c r="AT77">
        <f>'No. policies'!AT77*LOOKUP(AT$1,'Inputs &amp; Outputs'!$A$9:$A$79,'Inputs &amp; Outputs'!$C$9:$C$79)</f>
        <v>368.07372800000002</v>
      </c>
      <c r="AU77">
        <f>'No. policies'!AU77*LOOKUP(AU$1,'Inputs &amp; Outputs'!$A$9:$A$79,'Inputs &amp; Outputs'!$C$9:$C$79)</f>
        <v>398.64825000000002</v>
      </c>
      <c r="AV77">
        <f>'No. policies'!AV77*LOOKUP(AV$1,'Inputs &amp; Outputs'!$A$9:$A$79,'Inputs &amp; Outputs'!$C$9:$C$79)</f>
        <v>427.89744300000001</v>
      </c>
      <c r="AW77">
        <f>'No. policies'!AW77*LOOKUP(AW$1,'Inputs &amp; Outputs'!$A$9:$A$79,'Inputs &amp; Outputs'!$C$9:$C$79)</f>
        <v>453.19918799999999</v>
      </c>
      <c r="AX77">
        <f>'No. policies'!AX77*LOOKUP(AX$1,'Inputs &amp; Outputs'!$A$9:$A$79,'Inputs &amp; Outputs'!$C$9:$C$79)</f>
        <v>470.753424</v>
      </c>
      <c r="AY77">
        <f>'No. policies'!AY77*LOOKUP(AY$1,'Inputs &amp; Outputs'!$A$9:$A$79,'Inputs &amp; Outputs'!$C$9:$C$79)</f>
        <v>476.70875000000001</v>
      </c>
      <c r="AZ77">
        <f>'No. policies'!AZ77*LOOKUP(AZ$1,'Inputs &amp; Outputs'!$A$9:$A$79,'Inputs &amp; Outputs'!$C$9:$C$79)</f>
        <v>479.34271599999994</v>
      </c>
      <c r="BA77">
        <f>'No. policies'!BA77*LOOKUP(BA$1,'Inputs &amp; Outputs'!$A$9:$A$79,'Inputs &amp; Outputs'!$C$9:$C$79)</f>
        <v>475.22075999999998</v>
      </c>
      <c r="BB77">
        <f>'No. policies'!BB77*LOOKUP(BB$1,'Inputs &amp; Outputs'!$A$9:$A$79,'Inputs &amp; Outputs'!$C$9:$C$79)</f>
        <v>454.66525500000006</v>
      </c>
      <c r="BC77">
        <f>'No. policies'!BC77*LOOKUP(BC$1,'Inputs &amp; Outputs'!$A$9:$A$79,'Inputs &amp; Outputs'!$C$9:$C$79)</f>
        <v>427.95748100000003</v>
      </c>
      <c r="BD77">
        <f>'No. policies'!BD77*LOOKUP(BD$1,'Inputs &amp; Outputs'!$A$9:$A$79,'Inputs &amp; Outputs'!$C$9:$C$79)</f>
        <v>393.76107200000001</v>
      </c>
      <c r="BE77">
        <f>'No. policies'!BE77*LOOKUP(BE$1,'Inputs &amp; Outputs'!$A$9:$A$79,'Inputs &amp; Outputs'!$C$9:$C$79)</f>
        <v>343.243854</v>
      </c>
      <c r="BF77">
        <f>'No. policies'!BF77*LOOKUP(BF$1,'Inputs &amp; Outputs'!$A$9:$A$79,'Inputs &amp; Outputs'!$C$9:$C$79)</f>
        <v>294.55704000000003</v>
      </c>
      <c r="BG77">
        <f>'No. policies'!BG77*LOOKUP(BG$1,'Inputs &amp; Outputs'!$A$9:$A$79,'Inputs &amp; Outputs'!$C$9:$C$79)</f>
        <v>247.49533599999998</v>
      </c>
      <c r="BH77">
        <f>'No. policies'!BH77*LOOKUP(BH$1,'Inputs &amp; Outputs'!$A$9:$A$79,'Inputs &amp; Outputs'!$C$9:$C$79)</f>
        <v>199.728396</v>
      </c>
      <c r="BI77">
        <f>'No. policies'!BI77*LOOKUP(BI$1,'Inputs &amp; Outputs'!$A$9:$A$79,'Inputs &amp; Outputs'!$C$9:$C$79)</f>
        <v>154.795728</v>
      </c>
      <c r="BJ77">
        <f>'No. policies'!BJ77*LOOKUP(BJ$1,'Inputs &amp; Outputs'!$A$9:$A$79,'Inputs &amp; Outputs'!$C$9:$C$79)</f>
        <v>115.54320300000001</v>
      </c>
      <c r="BK77">
        <f>'No. policies'!BK77*LOOKUP(BK$1,'Inputs &amp; Outputs'!$A$9:$A$79,'Inputs &amp; Outputs'!$C$9:$C$79)</f>
        <v>84.162407999999999</v>
      </c>
      <c r="BL77">
        <f>'No. policies'!BL77*LOOKUP(BL$1,'Inputs &amp; Outputs'!$A$9:$A$79,'Inputs &amp; Outputs'!$C$9:$C$79)</f>
        <v>57.750686999999999</v>
      </c>
      <c r="BM77">
        <f>'No. policies'!BM77*LOOKUP(BM$1,'Inputs &amp; Outputs'!$A$9:$A$79,'Inputs &amp; Outputs'!$C$9:$C$79)</f>
        <v>42.157125999999998</v>
      </c>
      <c r="BN77">
        <f>'No. policies'!BN77*LOOKUP(BN$1,'Inputs &amp; Outputs'!$A$9:$A$79,'Inputs &amp; Outputs'!$C$9:$C$79)</f>
        <v>29.00376</v>
      </c>
      <c r="BO77">
        <f>'No. policies'!BO77*LOOKUP(BO$1,'Inputs &amp; Outputs'!$A$9:$A$79,'Inputs &amp; Outputs'!$C$9:$C$79)</f>
        <v>19.940508000000001</v>
      </c>
      <c r="BP77">
        <f>'No. policies'!BP77*LOOKUP(BP$1,'Inputs &amp; Outputs'!$A$9:$A$79,'Inputs &amp; Outputs'!$C$9:$C$79)</f>
        <v>14.410427</v>
      </c>
      <c r="BQ77">
        <f>'No. policies'!BQ77*LOOKUP(BQ$1,'Inputs &amp; Outputs'!$A$9:$A$79,'Inputs &amp; Outputs'!$C$9:$C$79)</f>
        <v>9.6539520000000003</v>
      </c>
      <c r="BR77">
        <f>'No. policies'!BR77*LOOKUP(BR$1,'Inputs &amp; Outputs'!$A$9:$A$79,'Inputs &amp; Outputs'!$C$9:$C$79)</f>
        <v>5.8039380000000005</v>
      </c>
      <c r="BS77">
        <f>'No. policies'!BS77*LOOKUP(BS$1,'Inputs &amp; Outputs'!$A$9:$A$79,'Inputs &amp; Outputs'!$C$9:$C$79)</f>
        <v>9</v>
      </c>
    </row>
    <row r="78" spans="1:71" x14ac:dyDescent="0.25">
      <c r="A78" s="1">
        <v>77</v>
      </c>
      <c r="B78">
        <f>'No. policies'!B78*LOOKUP(B$1,'Inputs &amp; Outputs'!$A$9:$A$79,'Inputs &amp; Outputs'!$C$9:$C$79)</f>
        <v>7.7700000000000005</v>
      </c>
      <c r="C78">
        <f>'No. policies'!C78*LOOKUP(C$1,'Inputs &amp; Outputs'!$A$9:$A$79,'Inputs &amp; Outputs'!$C$9:$C$79)</f>
        <v>8.4490020000000001</v>
      </c>
      <c r="D78">
        <f>'No. policies'!D78*LOOKUP(D$1,'Inputs &amp; Outputs'!$A$9:$A$79,'Inputs &amp; Outputs'!$C$9:$C$79)</f>
        <v>9.1915800000000001</v>
      </c>
      <c r="E78">
        <f>'No. policies'!E78*LOOKUP(E$1,'Inputs &amp; Outputs'!$A$9:$A$79,'Inputs &amp; Outputs'!$C$9:$C$79)</f>
        <v>10.003921999999999</v>
      </c>
      <c r="F78">
        <f>'No. policies'!F78*LOOKUP(F$1,'Inputs &amp; Outputs'!$A$9:$A$79,'Inputs &amp; Outputs'!$C$9:$C$79)</f>
        <v>10.883964000000001</v>
      </c>
      <c r="G78">
        <f>'No. policies'!G78*LOOKUP(G$1,'Inputs &amp; Outputs'!$A$9:$A$79,'Inputs &amp; Outputs'!$C$9:$C$79)</f>
        <v>11.82654</v>
      </c>
      <c r="H78">
        <f>'No. policies'!H78*LOOKUP(H$1,'Inputs &amp; Outputs'!$A$9:$A$79,'Inputs &amp; Outputs'!$C$9:$C$79)</f>
        <v>12.838604</v>
      </c>
      <c r="I78">
        <f>'No. policies'!I78*LOOKUP(I$1,'Inputs &amp; Outputs'!$A$9:$A$79,'Inputs &amp; Outputs'!$C$9:$C$79)</f>
        <v>13.938912</v>
      </c>
      <c r="J78">
        <f>'No. policies'!J78*LOOKUP(J$1,'Inputs &amp; Outputs'!$A$9:$A$79,'Inputs &amp; Outputs'!$C$9:$C$79)</f>
        <v>15.113507999999999</v>
      </c>
      <c r="K78">
        <f>'No. policies'!K78*LOOKUP(K$1,'Inputs &amp; Outputs'!$A$9:$A$79,'Inputs &amp; Outputs'!$C$9:$C$79)</f>
        <v>16.372965000000001</v>
      </c>
      <c r="L78">
        <f>'No. policies'!L78*LOOKUP(L$1,'Inputs &amp; Outputs'!$A$9:$A$79,'Inputs &amp; Outputs'!$C$9:$C$79)</f>
        <v>17.717503999999998</v>
      </c>
      <c r="M78">
        <f>'No. policies'!M78*LOOKUP(M$1,'Inputs &amp; Outputs'!$A$9:$A$79,'Inputs &amp; Outputs'!$C$9:$C$79)</f>
        <v>19.151680000000002</v>
      </c>
      <c r="N78">
        <f>'No. policies'!N78*LOOKUP(N$1,'Inputs &amp; Outputs'!$A$9:$A$79,'Inputs &amp; Outputs'!$C$9:$C$79)</f>
        <v>20.667397999999999</v>
      </c>
      <c r="O78">
        <f>'No. policies'!O78*LOOKUP(O$1,'Inputs &amp; Outputs'!$A$9:$A$79,'Inputs &amp; Outputs'!$C$9:$C$79)</f>
        <v>22.272513999999997</v>
      </c>
      <c r="P78">
        <f>'No. policies'!P78*LOOKUP(P$1,'Inputs &amp; Outputs'!$A$9:$A$79,'Inputs &amp; Outputs'!$C$9:$C$79)</f>
        <v>24.000152</v>
      </c>
      <c r="Q78">
        <f>'No. policies'!Q78*LOOKUP(Q$1,'Inputs &amp; Outputs'!$A$9:$A$79,'Inputs &amp; Outputs'!$C$9:$C$79)</f>
        <v>25.803045000000001</v>
      </c>
      <c r="R78">
        <f>'No. policies'!R78*LOOKUP(R$1,'Inputs &amp; Outputs'!$A$9:$A$79,'Inputs &amp; Outputs'!$C$9:$C$79)</f>
        <v>27.792414000000001</v>
      </c>
      <c r="S78">
        <f>'No. policies'!S78*LOOKUP(S$1,'Inputs &amp; Outputs'!$A$9:$A$79,'Inputs &amp; Outputs'!$C$9:$C$79)</f>
        <v>30.025824</v>
      </c>
      <c r="T78">
        <f>'No. policies'!T78*LOOKUP(T$1,'Inputs &amp; Outputs'!$A$9:$A$79,'Inputs &amp; Outputs'!$C$9:$C$79)</f>
        <v>32.547215999999999</v>
      </c>
      <c r="U78">
        <f>'No. policies'!U78*LOOKUP(U$1,'Inputs &amp; Outputs'!$A$9:$A$79,'Inputs &amp; Outputs'!$C$9:$C$79)</f>
        <v>35.434544000000002</v>
      </c>
      <c r="V78">
        <f>'No. policies'!V78*LOOKUP(V$1,'Inputs &amp; Outputs'!$A$9:$A$79,'Inputs &amp; Outputs'!$C$9:$C$79)</f>
        <v>38.633112000000004</v>
      </c>
      <c r="W78">
        <f>'No. policies'!W78*LOOKUP(W$1,'Inputs &amp; Outputs'!$A$9:$A$79,'Inputs &amp; Outputs'!$C$9:$C$79)</f>
        <v>41.998154</v>
      </c>
      <c r="X78">
        <f>'No. policies'!X78*LOOKUP(X$1,'Inputs &amp; Outputs'!$A$9:$A$79,'Inputs &amp; Outputs'!$C$9:$C$79)</f>
        <v>45.582134000000003</v>
      </c>
      <c r="Y78">
        <f>'No. policies'!Y78*LOOKUP(Y$1,'Inputs &amp; Outputs'!$A$9:$A$79,'Inputs &amp; Outputs'!$C$9:$C$79)</f>
        <v>49.43994</v>
      </c>
      <c r="Z78">
        <f>'No. policies'!Z78*LOOKUP(Z$1,'Inputs &amp; Outputs'!$A$9:$A$79,'Inputs &amp; Outputs'!$C$9:$C$79)</f>
        <v>53.698632000000003</v>
      </c>
      <c r="AA78">
        <f>'No. policies'!AA78*LOOKUP(AA$1,'Inputs &amp; Outputs'!$A$9:$A$79,'Inputs &amp; Outputs'!$C$9:$C$79)</f>
        <v>58.426057</v>
      </c>
      <c r="AB78">
        <f>'No. policies'!AB78*LOOKUP(AB$1,'Inputs &amp; Outputs'!$A$9:$A$79,'Inputs &amp; Outputs'!$C$9:$C$79)</f>
        <v>63.799481999999998</v>
      </c>
      <c r="AC78">
        <f>'No. policies'!AC78*LOOKUP(AC$1,'Inputs &amp; Outputs'!$A$9:$A$79,'Inputs &amp; Outputs'!$C$9:$C$79)</f>
        <v>69.881985</v>
      </c>
      <c r="AD78">
        <f>'No. policies'!AD78*LOOKUP(AD$1,'Inputs &amp; Outputs'!$A$9:$A$79,'Inputs &amp; Outputs'!$C$9:$C$79)</f>
        <v>76.861077000000009</v>
      </c>
      <c r="AE78">
        <f>'No. policies'!AE78*LOOKUP(AE$1,'Inputs &amp; Outputs'!$A$9:$A$79,'Inputs &amp; Outputs'!$C$9:$C$79)</f>
        <v>84.480702000000008</v>
      </c>
      <c r="AF78">
        <f>'No. policies'!AF78*LOOKUP(AF$1,'Inputs &amp; Outputs'!$A$9:$A$79,'Inputs &amp; Outputs'!$C$9:$C$79)</f>
        <v>93.311774999999997</v>
      </c>
      <c r="AG78">
        <f>'No. policies'!AG78*LOOKUP(AG$1,'Inputs &amp; Outputs'!$A$9:$A$79,'Inputs &amp; Outputs'!$C$9:$C$79)</f>
        <v>103.24469999999999</v>
      </c>
      <c r="AH78">
        <f>'No. policies'!AH78*LOOKUP(AH$1,'Inputs &amp; Outputs'!$A$9:$A$79,'Inputs &amp; Outputs'!$C$9:$C$79)</f>
        <v>114.21898999999999</v>
      </c>
      <c r="AI78">
        <f>'No. policies'!AI78*LOOKUP(AI$1,'Inputs &amp; Outputs'!$A$9:$A$79,'Inputs &amp; Outputs'!$C$9:$C$79)</f>
        <v>126.359352</v>
      </c>
      <c r="AJ78">
        <f>'No. policies'!AJ78*LOOKUP(AJ$1,'Inputs &amp; Outputs'!$A$9:$A$79,'Inputs &amp; Outputs'!$C$9:$C$79)</f>
        <v>139.341092</v>
      </c>
      <c r="AK78">
        <f>'No. policies'!AK78*LOOKUP(AK$1,'Inputs &amp; Outputs'!$A$9:$A$79,'Inputs &amp; Outputs'!$C$9:$C$79)</f>
        <v>153.33647999999999</v>
      </c>
      <c r="AL78">
        <f>'No. policies'!AL78*LOOKUP(AL$1,'Inputs &amp; Outputs'!$A$9:$A$79,'Inputs &amp; Outputs'!$C$9:$C$79)</f>
        <v>168.69682800000001</v>
      </c>
      <c r="AM78">
        <f>'No. policies'!AM78*LOOKUP(AM$1,'Inputs &amp; Outputs'!$A$9:$A$79,'Inputs &amp; Outputs'!$C$9:$C$79)</f>
        <v>185.58051599999999</v>
      </c>
      <c r="AN78">
        <f>'No. policies'!AN78*LOOKUP(AN$1,'Inputs &amp; Outputs'!$A$9:$A$79,'Inputs &amp; Outputs'!$C$9:$C$79)</f>
        <v>204.46305000000001</v>
      </c>
      <c r="AO78">
        <f>'No. policies'!AO78*LOOKUP(AO$1,'Inputs &amp; Outputs'!$A$9:$A$79,'Inputs &amp; Outputs'!$C$9:$C$79)</f>
        <v>226.461534</v>
      </c>
      <c r="AP78">
        <f>'No. policies'!AP78*LOOKUP(AP$1,'Inputs &amp; Outputs'!$A$9:$A$79,'Inputs &amp; Outputs'!$C$9:$C$79)</f>
        <v>251.55176</v>
      </c>
      <c r="AQ78">
        <f>'No. policies'!AQ78*LOOKUP(AQ$1,'Inputs &amp; Outputs'!$A$9:$A$79,'Inputs &amp; Outputs'!$C$9:$C$79)</f>
        <v>279.00355999999999</v>
      </c>
      <c r="AR78">
        <f>'No. policies'!AR78*LOOKUP(AR$1,'Inputs &amp; Outputs'!$A$9:$A$79,'Inputs &amp; Outputs'!$C$9:$C$79)</f>
        <v>307.087536</v>
      </c>
      <c r="AS78">
        <f>'No. policies'!AS78*LOOKUP(AS$1,'Inputs &amp; Outputs'!$A$9:$A$79,'Inputs &amp; Outputs'!$C$9:$C$79)</f>
        <v>337.717512</v>
      </c>
      <c r="AT78">
        <f>'No. policies'!AT78*LOOKUP(AT$1,'Inputs &amp; Outputs'!$A$9:$A$79,'Inputs &amp; Outputs'!$C$9:$C$79)</f>
        <v>368.76646399999998</v>
      </c>
      <c r="AU78">
        <f>'No. policies'!AU78*LOOKUP(AU$1,'Inputs &amp; Outputs'!$A$9:$A$79,'Inputs &amp; Outputs'!$C$9:$C$79)</f>
        <v>401.236875</v>
      </c>
      <c r="AV78">
        <f>'No. policies'!AV78*LOOKUP(AV$1,'Inputs &amp; Outputs'!$A$9:$A$79,'Inputs &amp; Outputs'!$C$9:$C$79)</f>
        <v>430.03045499999996</v>
      </c>
      <c r="AW78">
        <f>'No. policies'!AW78*LOOKUP(AW$1,'Inputs &amp; Outputs'!$A$9:$A$79,'Inputs &amp; Outputs'!$C$9:$C$79)</f>
        <v>456.42573600000003</v>
      </c>
      <c r="AX78">
        <f>'No. policies'!AX78*LOOKUP(AX$1,'Inputs &amp; Outputs'!$A$9:$A$79,'Inputs &amp; Outputs'!$C$9:$C$79)</f>
        <v>472.44499199999996</v>
      </c>
      <c r="AY78">
        <f>'No. policies'!AY78*LOOKUP(AY$1,'Inputs &amp; Outputs'!$A$9:$A$79,'Inputs &amp; Outputs'!$C$9:$C$79)</f>
        <v>482.02562499999999</v>
      </c>
      <c r="AZ78">
        <f>'No. policies'!AZ78*LOOKUP(AZ$1,'Inputs &amp; Outputs'!$A$9:$A$79,'Inputs &amp; Outputs'!$C$9:$C$79)</f>
        <v>485.87571399999996</v>
      </c>
      <c r="BA78">
        <f>'No. policies'!BA78*LOOKUP(BA$1,'Inputs &amp; Outputs'!$A$9:$A$79,'Inputs &amp; Outputs'!$C$9:$C$79)</f>
        <v>474.20965199999995</v>
      </c>
      <c r="BB78">
        <f>'No. policies'!BB78*LOOKUP(BB$1,'Inputs &amp; Outputs'!$A$9:$A$79,'Inputs &amp; Outputs'!$C$9:$C$79)</f>
        <v>455.31361900000002</v>
      </c>
      <c r="BC78">
        <f>'No. policies'!BC78*LOOKUP(BC$1,'Inputs &amp; Outputs'!$A$9:$A$79,'Inputs &amp; Outputs'!$C$9:$C$79)</f>
        <v>427.23488500000002</v>
      </c>
      <c r="BD78">
        <f>'No. policies'!BD78*LOOKUP(BD$1,'Inputs &amp; Outputs'!$A$9:$A$79,'Inputs &amp; Outputs'!$C$9:$C$79)</f>
        <v>384.37629999999996</v>
      </c>
      <c r="BE78">
        <f>'No. policies'!BE78*LOOKUP(BE$1,'Inputs &amp; Outputs'!$A$9:$A$79,'Inputs &amp; Outputs'!$C$9:$C$79)</f>
        <v>336.462108</v>
      </c>
      <c r="BF78">
        <f>'No. policies'!BF78*LOOKUP(BF$1,'Inputs &amp; Outputs'!$A$9:$A$79,'Inputs &amp; Outputs'!$C$9:$C$79)</f>
        <v>287.19311400000004</v>
      </c>
      <c r="BG78">
        <f>'No. policies'!BG78*LOOKUP(BG$1,'Inputs &amp; Outputs'!$A$9:$A$79,'Inputs &amp; Outputs'!$C$9:$C$79)</f>
        <v>235.98987099999999</v>
      </c>
      <c r="BH78">
        <f>'No. policies'!BH78*LOOKUP(BH$1,'Inputs &amp; Outputs'!$A$9:$A$79,'Inputs &amp; Outputs'!$C$9:$C$79)</f>
        <v>190.99710000000002</v>
      </c>
      <c r="BI78">
        <f>'No. policies'!BI78*LOOKUP(BI$1,'Inputs &amp; Outputs'!$A$9:$A$79,'Inputs &amp; Outputs'!$C$9:$C$79)</f>
        <v>148.442172</v>
      </c>
      <c r="BJ78">
        <f>'No. policies'!BJ78*LOOKUP(BJ$1,'Inputs &amp; Outputs'!$A$9:$A$79,'Inputs &amp; Outputs'!$C$9:$C$79)</f>
        <v>109.477943</v>
      </c>
      <c r="BK78">
        <f>'No. policies'!BK78*LOOKUP(BK$1,'Inputs &amp; Outputs'!$A$9:$A$79,'Inputs &amp; Outputs'!$C$9:$C$79)</f>
        <v>76.830077000000003</v>
      </c>
      <c r="BL78">
        <f>'No. policies'!BL78*LOOKUP(BL$1,'Inputs &amp; Outputs'!$A$9:$A$79,'Inputs &amp; Outputs'!$C$9:$C$79)</f>
        <v>54.412496999999995</v>
      </c>
      <c r="BM78">
        <f>'No. policies'!BM78*LOOKUP(BM$1,'Inputs &amp; Outputs'!$A$9:$A$79,'Inputs &amp; Outputs'!$C$9:$C$79)</f>
        <v>37.279441999999996</v>
      </c>
      <c r="BN78">
        <f>'No. policies'!BN78*LOOKUP(BN$1,'Inputs &amp; Outputs'!$A$9:$A$79,'Inputs &amp; Outputs'!$C$9:$C$79)</f>
        <v>24.653196000000001</v>
      </c>
      <c r="BO78">
        <f>'No. policies'!BO78*LOOKUP(BO$1,'Inputs &amp; Outputs'!$A$9:$A$79,'Inputs &amp; Outputs'!$C$9:$C$79)</f>
        <v>16.178148</v>
      </c>
      <c r="BP78">
        <f>'No. policies'!BP78*LOOKUP(BP$1,'Inputs &amp; Outputs'!$A$9:$A$79,'Inputs &amp; Outputs'!$C$9:$C$79)</f>
        <v>10.515717</v>
      </c>
      <c r="BQ78">
        <f>'No. policies'!BQ78*LOOKUP(BQ$1,'Inputs &amp; Outputs'!$A$9:$A$79,'Inputs &amp; Outputs'!$C$9:$C$79)</f>
        <v>6.0337199999999998</v>
      </c>
      <c r="BR78">
        <f>'No. policies'!BR78*LOOKUP(BR$1,'Inputs &amp; Outputs'!$A$9:$A$79,'Inputs &amp; Outputs'!$C$9:$C$79)</f>
        <v>3.7311030000000001</v>
      </c>
      <c r="BS78">
        <f>'No. policies'!BS78*LOOKUP(BS$1,'Inputs &amp; Outputs'!$A$9:$A$79,'Inputs &amp; Outputs'!$C$9:$C$79)</f>
        <v>4</v>
      </c>
    </row>
    <row r="79" spans="1:71" x14ac:dyDescent="0.25">
      <c r="A79" s="1">
        <v>78</v>
      </c>
      <c r="B79">
        <f>'No. policies'!B79*LOOKUP(B$1,'Inputs &amp; Outputs'!$A$9:$A$79,'Inputs &amp; Outputs'!$C$9:$C$79)</f>
        <v>7.7700000000000005</v>
      </c>
      <c r="C79">
        <f>'No. policies'!C79*LOOKUP(C$1,'Inputs &amp; Outputs'!$A$9:$A$79,'Inputs &amp; Outputs'!$C$9:$C$79)</f>
        <v>8.4473099999999999</v>
      </c>
      <c r="D79">
        <f>'No. policies'!D79*LOOKUP(D$1,'Inputs &amp; Outputs'!$A$9:$A$79,'Inputs &amp; Outputs'!$C$9:$C$79)</f>
        <v>9.1888170000000002</v>
      </c>
      <c r="E79">
        <f>'No. policies'!E79*LOOKUP(E$1,'Inputs &amp; Outputs'!$A$9:$A$79,'Inputs &amp; Outputs'!$C$9:$C$79)</f>
        <v>10.004925</v>
      </c>
      <c r="F79">
        <f>'No. policies'!F79*LOOKUP(F$1,'Inputs &amp; Outputs'!$A$9:$A$79,'Inputs &amp; Outputs'!$C$9:$C$79)</f>
        <v>10.886148</v>
      </c>
      <c r="G79">
        <f>'No. policies'!G79*LOOKUP(G$1,'Inputs &amp; Outputs'!$A$9:$A$79,'Inputs &amp; Outputs'!$C$9:$C$79)</f>
        <v>11.827728</v>
      </c>
      <c r="H79">
        <f>'No. policies'!H79*LOOKUP(H$1,'Inputs &amp; Outputs'!$A$9:$A$79,'Inputs &amp; Outputs'!$C$9:$C$79)</f>
        <v>12.84248</v>
      </c>
      <c r="I79">
        <f>'No. policies'!I79*LOOKUP(I$1,'Inputs &amp; Outputs'!$A$9:$A$79,'Inputs &amp; Outputs'!$C$9:$C$79)</f>
        <v>13.943124000000001</v>
      </c>
      <c r="J79">
        <f>'No. policies'!J79*LOOKUP(J$1,'Inputs &amp; Outputs'!$A$9:$A$79,'Inputs &amp; Outputs'!$C$9:$C$79)</f>
        <v>15.118079999999999</v>
      </c>
      <c r="K79">
        <f>'No. policies'!K79*LOOKUP(K$1,'Inputs &amp; Outputs'!$A$9:$A$79,'Inputs &amp; Outputs'!$C$9:$C$79)</f>
        <v>16.382883</v>
      </c>
      <c r="L79">
        <f>'No. policies'!L79*LOOKUP(L$1,'Inputs &amp; Outputs'!$A$9:$A$79,'Inputs &amp; Outputs'!$C$9:$C$79)</f>
        <v>17.735423999999998</v>
      </c>
      <c r="M79">
        <f>'No. policies'!M79*LOOKUP(M$1,'Inputs &amp; Outputs'!$A$9:$A$79,'Inputs &amp; Outputs'!$C$9:$C$79)</f>
        <v>19.174960000000002</v>
      </c>
      <c r="N79">
        <f>'No. policies'!N79*LOOKUP(N$1,'Inputs &amp; Outputs'!$A$9:$A$79,'Inputs &amp; Outputs'!$C$9:$C$79)</f>
        <v>20.700966000000001</v>
      </c>
      <c r="O79">
        <f>'No. policies'!O79*LOOKUP(O$1,'Inputs &amp; Outputs'!$A$9:$A$79,'Inputs &amp; Outputs'!$C$9:$C$79)</f>
        <v>22.311035999999998</v>
      </c>
      <c r="P79">
        <f>'No. policies'!P79*LOOKUP(P$1,'Inputs &amp; Outputs'!$A$9:$A$79,'Inputs &amp; Outputs'!$C$9:$C$79)</f>
        <v>24.007489999999997</v>
      </c>
      <c r="Q79">
        <f>'No. policies'!Q79*LOOKUP(Q$1,'Inputs &amp; Outputs'!$A$9:$A$79,'Inputs &amp; Outputs'!$C$9:$C$79)</f>
        <v>25.800408000000001</v>
      </c>
      <c r="R79">
        <f>'No. policies'!R79*LOOKUP(R$1,'Inputs &amp; Outputs'!$A$9:$A$79,'Inputs &amp; Outputs'!$C$9:$C$79)</f>
        <v>27.798108000000003</v>
      </c>
      <c r="S79">
        <f>'No. policies'!S79*LOOKUP(S$1,'Inputs &amp; Outputs'!$A$9:$A$79,'Inputs &amp; Outputs'!$C$9:$C$79)</f>
        <v>30.022739999999999</v>
      </c>
      <c r="T79">
        <f>'No. policies'!T79*LOOKUP(T$1,'Inputs &amp; Outputs'!$A$9:$A$79,'Inputs &amp; Outputs'!$C$9:$C$79)</f>
        <v>32.553924000000002</v>
      </c>
      <c r="U79">
        <f>'No. policies'!U79*LOOKUP(U$1,'Inputs &amp; Outputs'!$A$9:$A$79,'Inputs &amp; Outputs'!$C$9:$C$79)</f>
        <v>35.427216000000001</v>
      </c>
      <c r="V79">
        <f>'No. policies'!V79*LOOKUP(V$1,'Inputs &amp; Outputs'!$A$9:$A$79,'Inputs &amp; Outputs'!$C$9:$C$79)</f>
        <v>38.609064000000004</v>
      </c>
      <c r="W79">
        <f>'No. policies'!W79*LOOKUP(W$1,'Inputs &amp; Outputs'!$A$9:$A$79,'Inputs &amp; Outputs'!$C$9:$C$79)</f>
        <v>41.976264</v>
      </c>
      <c r="X79">
        <f>'No. policies'!X79*LOOKUP(X$1,'Inputs &amp; Outputs'!$A$9:$A$79,'Inputs &amp; Outputs'!$C$9:$C$79)</f>
        <v>45.543965999999998</v>
      </c>
      <c r="Y79">
        <f>'No. policies'!Y79*LOOKUP(Y$1,'Inputs &amp; Outputs'!$A$9:$A$79,'Inputs &amp; Outputs'!$C$9:$C$79)</f>
        <v>49.346412000000001</v>
      </c>
      <c r="Z79">
        <f>'No. policies'!Z79*LOOKUP(Z$1,'Inputs &amp; Outputs'!$A$9:$A$79,'Inputs &amp; Outputs'!$C$9:$C$79)</f>
        <v>53.466244000000003</v>
      </c>
      <c r="AA79">
        <f>'No. policies'!AA79*LOOKUP(AA$1,'Inputs &amp; Outputs'!$A$9:$A$79,'Inputs &amp; Outputs'!$C$9:$C$79)</f>
        <v>58.134516000000005</v>
      </c>
      <c r="AB79">
        <f>'No. policies'!AB79*LOOKUP(AB$1,'Inputs &amp; Outputs'!$A$9:$A$79,'Inputs &amp; Outputs'!$C$9:$C$79)</f>
        <v>63.520108</v>
      </c>
      <c r="AC79">
        <f>'No. policies'!AC79*LOOKUP(AC$1,'Inputs &amp; Outputs'!$A$9:$A$79,'Inputs &amp; Outputs'!$C$9:$C$79)</f>
        <v>69.671565000000001</v>
      </c>
      <c r="AD79">
        <f>'No. policies'!AD79*LOOKUP(AD$1,'Inputs &amp; Outputs'!$A$9:$A$79,'Inputs &amp; Outputs'!$C$9:$C$79)</f>
        <v>76.519916000000009</v>
      </c>
      <c r="AE79">
        <f>'No. policies'!AE79*LOOKUP(AE$1,'Inputs &amp; Outputs'!$A$9:$A$79,'Inputs &amp; Outputs'!$C$9:$C$79)</f>
        <v>84.314274000000012</v>
      </c>
      <c r="AF79">
        <f>'No. policies'!AF79*LOOKUP(AF$1,'Inputs &amp; Outputs'!$A$9:$A$79,'Inputs &amp; Outputs'!$C$9:$C$79)</f>
        <v>93.023235</v>
      </c>
      <c r="AG79">
        <f>'No. policies'!AG79*LOOKUP(AG$1,'Inputs &amp; Outputs'!$A$9:$A$79,'Inputs &amp; Outputs'!$C$9:$C$79)</f>
        <v>102.77279</v>
      </c>
      <c r="AH79">
        <f>'No. policies'!AH79*LOOKUP(AH$1,'Inputs &amp; Outputs'!$A$9:$A$79,'Inputs &amp; Outputs'!$C$9:$C$79)</f>
        <v>113.58801699999999</v>
      </c>
      <c r="AI79">
        <f>'No. policies'!AI79*LOOKUP(AI$1,'Inputs &amp; Outputs'!$A$9:$A$79,'Inputs &amp; Outputs'!$C$9:$C$79)</f>
        <v>125.537526</v>
      </c>
      <c r="AJ79">
        <f>'No. policies'!AJ79*LOOKUP(AJ$1,'Inputs &amp; Outputs'!$A$9:$A$79,'Inputs &amp; Outputs'!$C$9:$C$79)</f>
        <v>138.69517199999999</v>
      </c>
      <c r="AK79">
        <f>'No. policies'!AK79*LOOKUP(AK$1,'Inputs &amp; Outputs'!$A$9:$A$79,'Inputs &amp; Outputs'!$C$9:$C$79)</f>
        <v>152.64944</v>
      </c>
      <c r="AL79">
        <f>'No. policies'!AL79*LOOKUP(AL$1,'Inputs &amp; Outputs'!$A$9:$A$79,'Inputs &amp; Outputs'!$C$9:$C$79)</f>
        <v>167.887148</v>
      </c>
      <c r="AM79">
        <f>'No. policies'!AM79*LOOKUP(AM$1,'Inputs &amp; Outputs'!$A$9:$A$79,'Inputs &amp; Outputs'!$C$9:$C$79)</f>
        <v>184.21695600000001</v>
      </c>
      <c r="AN79">
        <f>'No. policies'!AN79*LOOKUP(AN$1,'Inputs &amp; Outputs'!$A$9:$A$79,'Inputs &amp; Outputs'!$C$9:$C$79)</f>
        <v>202.77094200000002</v>
      </c>
      <c r="AO79">
        <f>'No. policies'!AO79*LOOKUP(AO$1,'Inputs &amp; Outputs'!$A$9:$A$79,'Inputs &amp; Outputs'!$C$9:$C$79)</f>
        <v>223.66966199999999</v>
      </c>
      <c r="AP79">
        <f>'No. policies'!AP79*LOOKUP(AP$1,'Inputs &amp; Outputs'!$A$9:$A$79,'Inputs &amp; Outputs'!$C$9:$C$79)</f>
        <v>247.5394</v>
      </c>
      <c r="AQ79">
        <f>'No. policies'!AQ79*LOOKUP(AQ$1,'Inputs &amp; Outputs'!$A$9:$A$79,'Inputs &amp; Outputs'!$C$9:$C$79)</f>
        <v>274.06745999999998</v>
      </c>
      <c r="AR79">
        <f>'No. policies'!AR79*LOOKUP(AR$1,'Inputs &amp; Outputs'!$A$9:$A$79,'Inputs &amp; Outputs'!$C$9:$C$79)</f>
        <v>304.51466399999998</v>
      </c>
      <c r="AS79">
        <f>'No. policies'!AS79*LOOKUP(AS$1,'Inputs &amp; Outputs'!$A$9:$A$79,'Inputs &amp; Outputs'!$C$9:$C$79)</f>
        <v>333.654066</v>
      </c>
      <c r="AT79">
        <f>'No. policies'!AT79*LOOKUP(AT$1,'Inputs &amp; Outputs'!$A$9:$A$79,'Inputs &amp; Outputs'!$C$9:$C$79)</f>
        <v>361.78137600000002</v>
      </c>
      <c r="AU79">
        <f>'No. policies'!AU79*LOOKUP(AU$1,'Inputs &amp; Outputs'!$A$9:$A$79,'Inputs &amp; Outputs'!$C$9:$C$79)</f>
        <v>392.47537500000004</v>
      </c>
      <c r="AV79">
        <f>'No. policies'!AV79*LOOKUP(AV$1,'Inputs &amp; Outputs'!$A$9:$A$79,'Inputs &amp; Outputs'!$C$9:$C$79)</f>
        <v>421.42222799999996</v>
      </c>
      <c r="AW79">
        <f>'No. policies'!AW79*LOOKUP(AW$1,'Inputs &amp; Outputs'!$A$9:$A$79,'Inputs &amp; Outputs'!$C$9:$C$79)</f>
        <v>448.05415200000004</v>
      </c>
      <c r="AX79">
        <f>'No. policies'!AX79*LOOKUP(AX$1,'Inputs &amp; Outputs'!$A$9:$A$79,'Inputs &amp; Outputs'!$C$9:$C$79)</f>
        <v>464.48467199999999</v>
      </c>
      <c r="AY79">
        <f>'No. policies'!AY79*LOOKUP(AY$1,'Inputs &amp; Outputs'!$A$9:$A$79,'Inputs &amp; Outputs'!$C$9:$C$79)</f>
        <v>476.36937499999999</v>
      </c>
      <c r="AZ79">
        <f>'No. policies'!AZ79*LOOKUP(AZ$1,'Inputs &amp; Outputs'!$A$9:$A$79,'Inputs &amp; Outputs'!$C$9:$C$79)</f>
        <v>480.11130399999996</v>
      </c>
      <c r="BA79">
        <f>'No. policies'!BA79*LOOKUP(BA$1,'Inputs &amp; Outputs'!$A$9:$A$79,'Inputs &amp; Outputs'!$C$9:$C$79)</f>
        <v>471.32077199999998</v>
      </c>
      <c r="BB79">
        <f>'No. policies'!BB79*LOOKUP(BB$1,'Inputs &amp; Outputs'!$A$9:$A$79,'Inputs &amp; Outputs'!$C$9:$C$79)</f>
        <v>452.23389000000003</v>
      </c>
      <c r="BC79">
        <f>'No. policies'!BC79*LOOKUP(BC$1,'Inputs &amp; Outputs'!$A$9:$A$79,'Inputs &amp; Outputs'!$C$9:$C$79)</f>
        <v>422.17671300000001</v>
      </c>
      <c r="BD79">
        <f>'No. policies'!BD79*LOOKUP(BD$1,'Inputs &amp; Outputs'!$A$9:$A$79,'Inputs &amp; Outputs'!$C$9:$C$79)</f>
        <v>380.78213199999999</v>
      </c>
      <c r="BE79">
        <f>'No. policies'!BE79*LOOKUP(BE$1,'Inputs &amp; Outputs'!$A$9:$A$79,'Inputs &amp; Outputs'!$C$9:$C$79)</f>
        <v>334.71197999999998</v>
      </c>
      <c r="BF79">
        <f>'No. policies'!BF79*LOOKUP(BF$1,'Inputs &amp; Outputs'!$A$9:$A$79,'Inputs &amp; Outputs'!$C$9:$C$79)</f>
        <v>282.67973999999998</v>
      </c>
      <c r="BG79">
        <f>'No. policies'!BG79*LOOKUP(BG$1,'Inputs &amp; Outputs'!$A$9:$A$79,'Inputs &amp; Outputs'!$C$9:$C$79)</f>
        <v>233.68877799999999</v>
      </c>
      <c r="BH79">
        <f>'No. policies'!BH79*LOOKUP(BH$1,'Inputs &amp; Outputs'!$A$9:$A$79,'Inputs &amp; Outputs'!$C$9:$C$79)</f>
        <v>192.634218</v>
      </c>
      <c r="BI79">
        <f>'No. policies'!BI79*LOOKUP(BI$1,'Inputs &amp; Outputs'!$A$9:$A$79,'Inputs &amp; Outputs'!$C$9:$C$79)</f>
        <v>149.597364</v>
      </c>
      <c r="BJ79">
        <f>'No. policies'!BJ79*LOOKUP(BJ$1,'Inputs &amp; Outputs'!$A$9:$A$79,'Inputs &amp; Outputs'!$C$9:$C$79)</f>
        <v>110.084469</v>
      </c>
      <c r="BK79">
        <f>'No. policies'!BK79*LOOKUP(BK$1,'Inputs &amp; Outputs'!$A$9:$A$79,'Inputs &amp; Outputs'!$C$9:$C$79)</f>
        <v>81.612031999999999</v>
      </c>
      <c r="BL79">
        <f>'No. policies'!BL79*LOOKUP(BL$1,'Inputs &amp; Outputs'!$A$9:$A$79,'Inputs &amp; Outputs'!$C$9:$C$79)</f>
        <v>60.087419999999995</v>
      </c>
      <c r="BM79">
        <f>'No. policies'!BM79*LOOKUP(BM$1,'Inputs &amp; Outputs'!$A$9:$A$79,'Inputs &amp; Outputs'!$C$9:$C$79)</f>
        <v>40.415095999999998</v>
      </c>
      <c r="BN79">
        <f>'No. policies'!BN79*LOOKUP(BN$1,'Inputs &amp; Outputs'!$A$9:$A$79,'Inputs &amp; Outputs'!$C$9:$C$79)</f>
        <v>24.290649000000002</v>
      </c>
      <c r="BO79">
        <f>'No. policies'!BO79*LOOKUP(BO$1,'Inputs &amp; Outputs'!$A$9:$A$79,'Inputs &amp; Outputs'!$C$9:$C$79)</f>
        <v>15.049440000000001</v>
      </c>
      <c r="BP79">
        <f>'No. policies'!BP79*LOOKUP(BP$1,'Inputs &amp; Outputs'!$A$9:$A$79,'Inputs &amp; Outputs'!$C$9:$C$79)</f>
        <v>9.3473040000000012</v>
      </c>
      <c r="BQ79">
        <f>'No. policies'!BQ79*LOOKUP(BQ$1,'Inputs &amp; Outputs'!$A$9:$A$79,'Inputs &amp; Outputs'!$C$9:$C$79)</f>
        <v>5.6314719999999996</v>
      </c>
      <c r="BR79">
        <f>'No. policies'!BR79*LOOKUP(BR$1,'Inputs &amp; Outputs'!$A$9:$A$79,'Inputs &amp; Outputs'!$C$9:$C$79)</f>
        <v>4.5602369999999999</v>
      </c>
      <c r="BS79">
        <f>'No. policies'!BS79*LOOKUP(BS$1,'Inputs &amp; Outputs'!$A$9:$A$79,'Inputs &amp; Outputs'!$C$9:$C$79)</f>
        <v>3</v>
      </c>
    </row>
    <row r="80" spans="1:71" x14ac:dyDescent="0.25">
      <c r="A80" s="1">
        <v>79</v>
      </c>
      <c r="B80">
        <f>'No. policies'!B80*LOOKUP(B$1,'Inputs &amp; Outputs'!$A$9:$A$79,'Inputs &amp; Outputs'!$C$9:$C$79)</f>
        <v>7.7700000000000005</v>
      </c>
      <c r="C80">
        <f>'No. policies'!C80*LOOKUP(C$1,'Inputs &amp; Outputs'!$A$9:$A$79,'Inputs &amp; Outputs'!$C$9:$C$79)</f>
        <v>8.4540779999999991</v>
      </c>
      <c r="D80">
        <f>'No. policies'!D80*LOOKUP(D$1,'Inputs &amp; Outputs'!$A$9:$A$79,'Inputs &amp; Outputs'!$C$9:$C$79)</f>
        <v>9.193422</v>
      </c>
      <c r="E80">
        <f>'No. policies'!E80*LOOKUP(E$1,'Inputs &amp; Outputs'!$A$9:$A$79,'Inputs &amp; Outputs'!$C$9:$C$79)</f>
        <v>10.006931</v>
      </c>
      <c r="F80">
        <f>'No. policies'!F80*LOOKUP(F$1,'Inputs &amp; Outputs'!$A$9:$A$79,'Inputs &amp; Outputs'!$C$9:$C$79)</f>
        <v>10.882872000000001</v>
      </c>
      <c r="G80">
        <f>'No. policies'!G80*LOOKUP(G$1,'Inputs &amp; Outputs'!$A$9:$A$79,'Inputs &amp; Outputs'!$C$9:$C$79)</f>
        <v>11.831292000000001</v>
      </c>
      <c r="H80">
        <f>'No. policies'!H80*LOOKUP(H$1,'Inputs &amp; Outputs'!$A$9:$A$79,'Inputs &amp; Outputs'!$C$9:$C$79)</f>
        <v>12.851524</v>
      </c>
      <c r="I80">
        <f>'No. policies'!I80*LOOKUP(I$1,'Inputs &amp; Outputs'!$A$9:$A$79,'Inputs &amp; Outputs'!$C$9:$C$79)</f>
        <v>13.944528</v>
      </c>
      <c r="J80">
        <f>'No. policies'!J80*LOOKUP(J$1,'Inputs &amp; Outputs'!$A$9:$A$79,'Inputs &amp; Outputs'!$C$9:$C$79)</f>
        <v>15.115031999999999</v>
      </c>
      <c r="K80">
        <f>'No. policies'!K80*LOOKUP(K$1,'Inputs &amp; Outputs'!$A$9:$A$79,'Inputs &amp; Outputs'!$C$9:$C$79)</f>
        <v>16.381229999999999</v>
      </c>
      <c r="L80">
        <f>'No. policies'!L80*LOOKUP(L$1,'Inputs &amp; Outputs'!$A$9:$A$79,'Inputs &amp; Outputs'!$C$9:$C$79)</f>
        <v>17.724671999999998</v>
      </c>
      <c r="M80">
        <f>'No. policies'!M80*LOOKUP(M$1,'Inputs &amp; Outputs'!$A$9:$A$79,'Inputs &amp; Outputs'!$C$9:$C$79)</f>
        <v>19.145860000000003</v>
      </c>
      <c r="N80">
        <f>'No. policies'!N80*LOOKUP(N$1,'Inputs &amp; Outputs'!$A$9:$A$79,'Inputs &amp; Outputs'!$C$9:$C$79)</f>
        <v>20.648516000000001</v>
      </c>
      <c r="O80">
        <f>'No. policies'!O80*LOOKUP(O$1,'Inputs &amp; Outputs'!$A$9:$A$79,'Inputs &amp; Outputs'!$C$9:$C$79)</f>
        <v>22.243055999999999</v>
      </c>
      <c r="P80">
        <f>'No. policies'!P80*LOOKUP(P$1,'Inputs &amp; Outputs'!$A$9:$A$79,'Inputs &amp; Outputs'!$C$9:$C$79)</f>
        <v>23.961015999999997</v>
      </c>
      <c r="Q80">
        <f>'No. policies'!Q80*LOOKUP(Q$1,'Inputs &amp; Outputs'!$A$9:$A$79,'Inputs &amp; Outputs'!$C$9:$C$79)</f>
        <v>25.760853000000001</v>
      </c>
      <c r="R80">
        <f>'No. policies'!R80*LOOKUP(R$1,'Inputs &amp; Outputs'!$A$9:$A$79,'Inputs &amp; Outputs'!$C$9:$C$79)</f>
        <v>27.769638</v>
      </c>
      <c r="S80">
        <f>'No. policies'!S80*LOOKUP(S$1,'Inputs &amp; Outputs'!$A$9:$A$79,'Inputs &amp; Outputs'!$C$9:$C$79)</f>
        <v>29.998068</v>
      </c>
      <c r="T80">
        <f>'No. policies'!T80*LOOKUP(T$1,'Inputs &amp; Outputs'!$A$9:$A$79,'Inputs &amp; Outputs'!$C$9:$C$79)</f>
        <v>32.527092000000003</v>
      </c>
      <c r="U80">
        <f>'No. policies'!U80*LOOKUP(U$1,'Inputs &amp; Outputs'!$A$9:$A$79,'Inputs &amp; Outputs'!$C$9:$C$79)</f>
        <v>35.452863999999998</v>
      </c>
      <c r="V80">
        <f>'No. policies'!V80*LOOKUP(V$1,'Inputs &amp; Outputs'!$A$9:$A$79,'Inputs &amp; Outputs'!$C$9:$C$79)</f>
        <v>38.637120000000003</v>
      </c>
      <c r="W80">
        <f>'No. policies'!W80*LOOKUP(W$1,'Inputs &amp; Outputs'!$A$9:$A$79,'Inputs &amp; Outputs'!$C$9:$C$79)</f>
        <v>42.015665999999996</v>
      </c>
      <c r="X80">
        <f>'No. policies'!X80*LOOKUP(X$1,'Inputs &amp; Outputs'!$A$9:$A$79,'Inputs &amp; Outputs'!$C$9:$C$79)</f>
        <v>45.610759999999999</v>
      </c>
      <c r="Y80">
        <f>'No. policies'!Y80*LOOKUP(Y$1,'Inputs &amp; Outputs'!$A$9:$A$79,'Inputs &amp; Outputs'!$C$9:$C$79)</f>
        <v>49.413960000000003</v>
      </c>
      <c r="Z80">
        <f>'No. policies'!Z80*LOOKUP(Z$1,'Inputs &amp; Outputs'!$A$9:$A$79,'Inputs &amp; Outputs'!$C$9:$C$79)</f>
        <v>53.619280000000003</v>
      </c>
      <c r="AA80">
        <f>'No. policies'!AA80*LOOKUP(AA$1,'Inputs &amp; Outputs'!$A$9:$A$79,'Inputs &amp; Outputs'!$C$9:$C$79)</f>
        <v>58.438462999999999</v>
      </c>
      <c r="AB80">
        <f>'No. policies'!AB80*LOOKUP(AB$1,'Inputs &amp; Outputs'!$A$9:$A$79,'Inputs &amp; Outputs'!$C$9:$C$79)</f>
        <v>63.792667999999999</v>
      </c>
      <c r="AC80">
        <f>'No. policies'!AC80*LOOKUP(AC$1,'Inputs &amp; Outputs'!$A$9:$A$79,'Inputs &amp; Outputs'!$C$9:$C$79)</f>
        <v>69.844409999999996</v>
      </c>
      <c r="AD80">
        <f>'No. policies'!AD80*LOOKUP(AD$1,'Inputs &amp; Outputs'!$A$9:$A$79,'Inputs &amp; Outputs'!$C$9:$C$79)</f>
        <v>76.744583000000006</v>
      </c>
      <c r="AE80">
        <f>'No. policies'!AE80*LOOKUP(AE$1,'Inputs &amp; Outputs'!$A$9:$A$79,'Inputs &amp; Outputs'!$C$9:$C$79)</f>
        <v>84.526932000000002</v>
      </c>
      <c r="AF80">
        <f>'No. policies'!AF80*LOOKUP(AF$1,'Inputs &amp; Outputs'!$A$9:$A$79,'Inputs &amp; Outputs'!$C$9:$C$79)</f>
        <v>93.280860000000004</v>
      </c>
      <c r="AG80">
        <f>'No. policies'!AG80*LOOKUP(AG$1,'Inputs &amp; Outputs'!$A$9:$A$79,'Inputs &amp; Outputs'!$C$9:$C$79)</f>
        <v>103.16413</v>
      </c>
      <c r="AH80">
        <f>'No. policies'!AH80*LOOKUP(AH$1,'Inputs &amp; Outputs'!$A$9:$A$79,'Inputs &amp; Outputs'!$C$9:$C$79)</f>
        <v>113.80692599999999</v>
      </c>
      <c r="AI80">
        <f>'No. policies'!AI80*LOOKUP(AI$1,'Inputs &amp; Outputs'!$A$9:$A$79,'Inputs &amp; Outputs'!$C$9:$C$79)</f>
        <v>125.62403400000001</v>
      </c>
      <c r="AJ80">
        <f>'No. policies'!AJ80*LOOKUP(AJ$1,'Inputs &amp; Outputs'!$A$9:$A$79,'Inputs &amp; Outputs'!$C$9:$C$79)</f>
        <v>138.09769599999998</v>
      </c>
      <c r="AK80">
        <f>'No. policies'!AK80*LOOKUP(AK$1,'Inputs &amp; Outputs'!$A$9:$A$79,'Inputs &amp; Outputs'!$C$9:$C$79)</f>
        <v>152.14319999999998</v>
      </c>
      <c r="AL80">
        <f>'No. policies'!AL80*LOOKUP(AL$1,'Inputs &amp; Outputs'!$A$9:$A$79,'Inputs &amp; Outputs'!$C$9:$C$79)</f>
        <v>167.19891999999999</v>
      </c>
      <c r="AM80">
        <f>'No. policies'!AM80*LOOKUP(AM$1,'Inputs &amp; Outputs'!$A$9:$A$79,'Inputs &amp; Outputs'!$C$9:$C$79)</f>
        <v>183.67153199999998</v>
      </c>
      <c r="AN80">
        <f>'No. policies'!AN80*LOOKUP(AN$1,'Inputs &amp; Outputs'!$A$9:$A$79,'Inputs &amp; Outputs'!$C$9:$C$79)</f>
        <v>202.71966600000002</v>
      </c>
      <c r="AO80">
        <f>'No. policies'!AO80*LOOKUP(AO$1,'Inputs &amp; Outputs'!$A$9:$A$79,'Inputs &amp; Outputs'!$C$9:$C$79)</f>
        <v>224.36762999999999</v>
      </c>
      <c r="AP80">
        <f>'No. policies'!AP80*LOOKUP(AP$1,'Inputs &amp; Outputs'!$A$9:$A$79,'Inputs &amp; Outputs'!$C$9:$C$79)</f>
        <v>247.87100000000001</v>
      </c>
      <c r="AQ80">
        <f>'No. policies'!AQ80*LOOKUP(AQ$1,'Inputs &amp; Outputs'!$A$9:$A$79,'Inputs &amp; Outputs'!$C$9:$C$79)</f>
        <v>274.48512999999997</v>
      </c>
      <c r="AR80">
        <f>'No. policies'!AR80*LOOKUP(AR$1,'Inputs &amp; Outputs'!$A$9:$A$79,'Inputs &amp; Outputs'!$C$9:$C$79)</f>
        <v>303.64250400000003</v>
      </c>
      <c r="AS80">
        <f>'No. policies'!AS80*LOOKUP(AS$1,'Inputs &amp; Outputs'!$A$9:$A$79,'Inputs &amp; Outputs'!$C$9:$C$79)</f>
        <v>334.40655600000002</v>
      </c>
      <c r="AT80">
        <f>'No. policies'!AT80*LOOKUP(AT$1,'Inputs &amp; Outputs'!$A$9:$A$79,'Inputs &amp; Outputs'!$C$9:$C$79)</f>
        <v>365.53369600000002</v>
      </c>
      <c r="AU80">
        <f>'No. policies'!AU80*LOOKUP(AU$1,'Inputs &amp; Outputs'!$A$9:$A$79,'Inputs &amp; Outputs'!$C$9:$C$79)</f>
        <v>395.06400000000002</v>
      </c>
      <c r="AV80">
        <f>'No. policies'!AV80*LOOKUP(AV$1,'Inputs &amp; Outputs'!$A$9:$A$79,'Inputs &amp; Outputs'!$C$9:$C$79)</f>
        <v>422.71727099999998</v>
      </c>
      <c r="AW80">
        <f>'No. policies'!AW80*LOOKUP(AW$1,'Inputs &amp; Outputs'!$A$9:$A$79,'Inputs &amp; Outputs'!$C$9:$C$79)</f>
        <v>449.10060000000004</v>
      </c>
      <c r="AX80">
        <f>'No. policies'!AX80*LOOKUP(AX$1,'Inputs &amp; Outputs'!$A$9:$A$79,'Inputs &amp; Outputs'!$C$9:$C$79)</f>
        <v>466.77326399999998</v>
      </c>
      <c r="AY80">
        <f>'No. policies'!AY80*LOOKUP(AY$1,'Inputs &amp; Outputs'!$A$9:$A$79,'Inputs &amp; Outputs'!$C$9:$C$79)</f>
        <v>481.12062500000002</v>
      </c>
      <c r="AZ80">
        <f>'No. policies'!AZ80*LOOKUP(AZ$1,'Inputs &amp; Outputs'!$A$9:$A$79,'Inputs &amp; Outputs'!$C$9:$C$79)</f>
        <v>490.10294799999997</v>
      </c>
      <c r="BA80">
        <f>'No. policies'!BA80*LOOKUP(BA$1,'Inputs &amp; Outputs'!$A$9:$A$79,'Inputs &amp; Outputs'!$C$9:$C$79)</f>
        <v>484.60961999999995</v>
      </c>
      <c r="BB80">
        <f>'No. policies'!BB80*LOOKUP(BB$1,'Inputs &amp; Outputs'!$A$9:$A$79,'Inputs &amp; Outputs'!$C$9:$C$79)</f>
        <v>459.04171200000002</v>
      </c>
      <c r="BC80">
        <f>'No. policies'!BC80*LOOKUP(BC$1,'Inputs &amp; Outputs'!$A$9:$A$79,'Inputs &amp; Outputs'!$C$9:$C$79)</f>
        <v>427.23488500000002</v>
      </c>
      <c r="BD80">
        <f>'No. policies'!BD80*LOOKUP(BD$1,'Inputs &amp; Outputs'!$A$9:$A$79,'Inputs &amp; Outputs'!$C$9:$C$79)</f>
        <v>393.16204399999998</v>
      </c>
      <c r="BE80">
        <f>'No. policies'!BE80*LOOKUP(BE$1,'Inputs &amp; Outputs'!$A$9:$A$79,'Inputs &amp; Outputs'!$C$9:$C$79)</f>
        <v>344.55644999999998</v>
      </c>
      <c r="BF80">
        <f>'No. policies'!BF80*LOOKUP(BF$1,'Inputs &amp; Outputs'!$A$9:$A$79,'Inputs &amp; Outputs'!$C$9:$C$79)</f>
        <v>291.23139600000002</v>
      </c>
      <c r="BG80">
        <f>'No. policies'!BG80*LOOKUP(BG$1,'Inputs &amp; Outputs'!$A$9:$A$79,'Inputs &amp; Outputs'!$C$9:$C$79)</f>
        <v>237.523933</v>
      </c>
      <c r="BH80">
        <f>'No. policies'!BH80*LOOKUP(BH$1,'Inputs &amp; Outputs'!$A$9:$A$79,'Inputs &amp; Outputs'!$C$9:$C$79)</f>
        <v>187.72286400000002</v>
      </c>
      <c r="BI80">
        <f>'No. policies'!BI80*LOOKUP(BI$1,'Inputs &amp; Outputs'!$A$9:$A$79,'Inputs &amp; Outputs'!$C$9:$C$79)</f>
        <v>142.666212</v>
      </c>
      <c r="BJ80">
        <f>'No. policies'!BJ80*LOOKUP(BJ$1,'Inputs &amp; Outputs'!$A$9:$A$79,'Inputs &amp; Outputs'!$C$9:$C$79)</f>
        <v>108.87141700000001</v>
      </c>
      <c r="BK80">
        <f>'No. policies'!BK80*LOOKUP(BK$1,'Inputs &amp; Outputs'!$A$9:$A$79,'Inputs &amp; Outputs'!$C$9:$C$79)</f>
        <v>82.249626000000006</v>
      </c>
      <c r="BL80">
        <f>'No. policies'!BL80*LOOKUP(BL$1,'Inputs &amp; Outputs'!$A$9:$A$79,'Inputs &amp; Outputs'!$C$9:$C$79)</f>
        <v>61.422695999999995</v>
      </c>
      <c r="BM80">
        <f>'No. policies'!BM80*LOOKUP(BM$1,'Inputs &amp; Outputs'!$A$9:$A$79,'Inputs &amp; Outputs'!$C$9:$C$79)</f>
        <v>40.066690000000001</v>
      </c>
      <c r="BN80">
        <f>'No. policies'!BN80*LOOKUP(BN$1,'Inputs &amp; Outputs'!$A$9:$A$79,'Inputs &amp; Outputs'!$C$9:$C$79)</f>
        <v>26.465931000000001</v>
      </c>
      <c r="BO80">
        <f>'No. policies'!BO80*LOOKUP(BO$1,'Inputs &amp; Outputs'!$A$9:$A$79,'Inputs &amp; Outputs'!$C$9:$C$79)</f>
        <v>16.178148</v>
      </c>
      <c r="BP80">
        <f>'No. policies'!BP80*LOOKUP(BP$1,'Inputs &amp; Outputs'!$A$9:$A$79,'Inputs &amp; Outputs'!$C$9:$C$79)</f>
        <v>10.126246</v>
      </c>
      <c r="BQ80">
        <f>'No. policies'!BQ80*LOOKUP(BQ$1,'Inputs &amp; Outputs'!$A$9:$A$79,'Inputs &amp; Outputs'!$C$9:$C$79)</f>
        <v>7.2404640000000002</v>
      </c>
      <c r="BR80">
        <f>'No. policies'!BR80*LOOKUP(BR$1,'Inputs &amp; Outputs'!$A$9:$A$79,'Inputs &amp; Outputs'!$C$9:$C$79)</f>
        <v>5.8039380000000005</v>
      </c>
      <c r="BS80">
        <f>'No. policies'!BS80*LOOKUP(BS$1,'Inputs &amp; Outputs'!$A$9:$A$79,'Inputs &amp; Outputs'!$C$9:$C$79)</f>
        <v>10</v>
      </c>
    </row>
    <row r="81" spans="1:71" x14ac:dyDescent="0.25">
      <c r="A81" s="1">
        <v>80</v>
      </c>
      <c r="B81">
        <f>'No. policies'!B81*LOOKUP(B$1,'Inputs &amp; Outputs'!$A$9:$A$79,'Inputs &amp; Outputs'!$C$9:$C$79)</f>
        <v>7.7700000000000005</v>
      </c>
      <c r="C81">
        <f>'No. policies'!C81*LOOKUP(C$1,'Inputs &amp; Outputs'!$A$9:$A$79,'Inputs &amp; Outputs'!$C$9:$C$79)</f>
        <v>8.4523859999999988</v>
      </c>
      <c r="D81">
        <f>'No. policies'!D81*LOOKUP(D$1,'Inputs &amp; Outputs'!$A$9:$A$79,'Inputs &amp; Outputs'!$C$9:$C$79)</f>
        <v>9.1952639999999999</v>
      </c>
      <c r="E81">
        <f>'No. policies'!E81*LOOKUP(E$1,'Inputs &amp; Outputs'!$A$9:$A$79,'Inputs &amp; Outputs'!$C$9:$C$79)</f>
        <v>10.002919</v>
      </c>
      <c r="F81">
        <f>'No. policies'!F81*LOOKUP(F$1,'Inputs &amp; Outputs'!$A$9:$A$79,'Inputs &amp; Outputs'!$C$9:$C$79)</f>
        <v>10.880688000000001</v>
      </c>
      <c r="G81">
        <f>'No. policies'!G81*LOOKUP(G$1,'Inputs &amp; Outputs'!$A$9:$A$79,'Inputs &amp; Outputs'!$C$9:$C$79)</f>
        <v>11.821788</v>
      </c>
      <c r="H81">
        <f>'No. policies'!H81*LOOKUP(H$1,'Inputs &amp; Outputs'!$A$9:$A$79,'Inputs &amp; Outputs'!$C$9:$C$79)</f>
        <v>12.843772</v>
      </c>
      <c r="I81">
        <f>'No. policies'!I81*LOOKUP(I$1,'Inputs &amp; Outputs'!$A$9:$A$79,'Inputs &amp; Outputs'!$C$9:$C$79)</f>
        <v>13.937508000000001</v>
      </c>
      <c r="J81">
        <f>'No. policies'!J81*LOOKUP(J$1,'Inputs &amp; Outputs'!$A$9:$A$79,'Inputs &amp; Outputs'!$C$9:$C$79)</f>
        <v>15.104364</v>
      </c>
      <c r="K81">
        <f>'No. policies'!K81*LOOKUP(K$1,'Inputs &amp; Outputs'!$A$9:$A$79,'Inputs &amp; Outputs'!$C$9:$C$79)</f>
        <v>16.371312</v>
      </c>
      <c r="L81">
        <f>'No. policies'!L81*LOOKUP(L$1,'Inputs &amp; Outputs'!$A$9:$A$79,'Inputs &amp; Outputs'!$C$9:$C$79)</f>
        <v>17.713919999999998</v>
      </c>
      <c r="M81">
        <f>'No. policies'!M81*LOOKUP(M$1,'Inputs &amp; Outputs'!$A$9:$A$79,'Inputs &amp; Outputs'!$C$9:$C$79)</f>
        <v>19.16526</v>
      </c>
      <c r="N81">
        <f>'No. policies'!N81*LOOKUP(N$1,'Inputs &amp; Outputs'!$A$9:$A$79,'Inputs &amp; Outputs'!$C$9:$C$79)</f>
        <v>20.690476</v>
      </c>
      <c r="O81">
        <f>'No. policies'!O81*LOOKUP(O$1,'Inputs &amp; Outputs'!$A$9:$A$79,'Inputs &amp; Outputs'!$C$9:$C$79)</f>
        <v>22.297439999999998</v>
      </c>
      <c r="P81">
        <f>'No. policies'!P81*LOOKUP(P$1,'Inputs &amp; Outputs'!$A$9:$A$79,'Inputs &amp; Outputs'!$C$9:$C$79)</f>
        <v>24.022165999999999</v>
      </c>
      <c r="Q81">
        <f>'No. policies'!Q81*LOOKUP(Q$1,'Inputs &amp; Outputs'!$A$9:$A$79,'Inputs &amp; Outputs'!$C$9:$C$79)</f>
        <v>25.829415000000001</v>
      </c>
      <c r="R81">
        <f>'No. policies'!R81*LOOKUP(R$1,'Inputs &amp; Outputs'!$A$9:$A$79,'Inputs &amp; Outputs'!$C$9:$C$79)</f>
        <v>27.789567000000002</v>
      </c>
      <c r="S81">
        <f>'No. policies'!S81*LOOKUP(S$1,'Inputs &amp; Outputs'!$A$9:$A$79,'Inputs &amp; Outputs'!$C$9:$C$79)</f>
        <v>30.019655999999998</v>
      </c>
      <c r="T81">
        <f>'No. policies'!T81*LOOKUP(T$1,'Inputs &amp; Outputs'!$A$9:$A$79,'Inputs &amp; Outputs'!$C$9:$C$79)</f>
        <v>32.540508000000003</v>
      </c>
      <c r="U81">
        <f>'No. policies'!U81*LOOKUP(U$1,'Inputs &amp; Outputs'!$A$9:$A$79,'Inputs &amp; Outputs'!$C$9:$C$79)</f>
        <v>35.416224</v>
      </c>
      <c r="V81">
        <f>'No. policies'!V81*LOOKUP(V$1,'Inputs &amp; Outputs'!$A$9:$A$79,'Inputs &amp; Outputs'!$C$9:$C$79)</f>
        <v>38.601048000000006</v>
      </c>
      <c r="W81">
        <f>'No. policies'!W81*LOOKUP(W$1,'Inputs &amp; Outputs'!$A$9:$A$79,'Inputs &amp; Outputs'!$C$9:$C$79)</f>
        <v>41.989398000000001</v>
      </c>
      <c r="X81">
        <f>'No. policies'!X81*LOOKUP(X$1,'Inputs &amp; Outputs'!$A$9:$A$79,'Inputs &amp; Outputs'!$C$9:$C$79)</f>
        <v>45.567821000000002</v>
      </c>
      <c r="Y81">
        <f>'No. policies'!Y81*LOOKUP(Y$1,'Inputs &amp; Outputs'!$A$9:$A$79,'Inputs &amp; Outputs'!$C$9:$C$79)</f>
        <v>49.408763999999998</v>
      </c>
      <c r="Z81">
        <f>'No. policies'!Z81*LOOKUP(Z$1,'Inputs &amp; Outputs'!$A$9:$A$79,'Inputs &amp; Outputs'!$C$9:$C$79)</f>
        <v>53.573936000000003</v>
      </c>
      <c r="AA81">
        <f>'No. policies'!AA81*LOOKUP(AA$1,'Inputs &amp; Outputs'!$A$9:$A$79,'Inputs &amp; Outputs'!$C$9:$C$79)</f>
        <v>58.333012000000004</v>
      </c>
      <c r="AB81">
        <f>'No. policies'!AB81*LOOKUP(AB$1,'Inputs &amp; Outputs'!$A$9:$A$79,'Inputs &amp; Outputs'!$C$9:$C$79)</f>
        <v>63.670015999999997</v>
      </c>
      <c r="AC81">
        <f>'No. policies'!AC81*LOOKUP(AC$1,'Inputs &amp; Outputs'!$A$9:$A$79,'Inputs &amp; Outputs'!$C$9:$C$79)</f>
        <v>69.776775000000001</v>
      </c>
      <c r="AD81">
        <f>'No. policies'!AD81*LOOKUP(AD$1,'Inputs &amp; Outputs'!$A$9:$A$79,'Inputs &amp; Outputs'!$C$9:$C$79)</f>
        <v>76.694657000000007</v>
      </c>
      <c r="AE81">
        <f>'No. policies'!AE81*LOOKUP(AE$1,'Inputs &amp; Outputs'!$A$9:$A$79,'Inputs &amp; Outputs'!$C$9:$C$79)</f>
        <v>84.508440000000007</v>
      </c>
      <c r="AF81">
        <f>'No. policies'!AF81*LOOKUP(AF$1,'Inputs &amp; Outputs'!$A$9:$A$79,'Inputs &amp; Outputs'!$C$9:$C$79)</f>
        <v>93.085065</v>
      </c>
      <c r="AG81">
        <f>'No. policies'!AG81*LOOKUP(AG$1,'Inputs &amp; Outputs'!$A$9:$A$79,'Inputs &amp; Outputs'!$C$9:$C$79)</f>
        <v>103.02601</v>
      </c>
      <c r="AH81">
        <f>'No. policies'!AH81*LOOKUP(AH$1,'Inputs &amp; Outputs'!$A$9:$A$79,'Inputs &amp; Outputs'!$C$9:$C$79)</f>
        <v>113.87131099999999</v>
      </c>
      <c r="AI81">
        <f>'No. policies'!AI81*LOOKUP(AI$1,'Inputs &amp; Outputs'!$A$9:$A$79,'Inputs &amp; Outputs'!$C$9:$C$79)</f>
        <v>125.78263200000001</v>
      </c>
      <c r="AJ81">
        <f>'No. policies'!AJ81*LOOKUP(AJ$1,'Inputs &amp; Outputs'!$A$9:$A$79,'Inputs &amp; Outputs'!$C$9:$C$79)</f>
        <v>138.72746799999999</v>
      </c>
      <c r="AK81">
        <f>'No. policies'!AK81*LOOKUP(AK$1,'Inputs &amp; Outputs'!$A$9:$A$79,'Inputs &amp; Outputs'!$C$9:$C$79)</f>
        <v>152.45056</v>
      </c>
      <c r="AL81">
        <f>'No. policies'!AL81*LOOKUP(AL$1,'Inputs &amp; Outputs'!$A$9:$A$79,'Inputs &amp; Outputs'!$C$9:$C$79)</f>
        <v>167.48230799999999</v>
      </c>
      <c r="AM81">
        <f>'No. policies'!AM81*LOOKUP(AM$1,'Inputs &amp; Outputs'!$A$9:$A$79,'Inputs &amp; Outputs'!$C$9:$C$79)</f>
        <v>184.35331199999999</v>
      </c>
      <c r="AN81">
        <f>'No. policies'!AN81*LOOKUP(AN$1,'Inputs &amp; Outputs'!$A$9:$A$79,'Inputs &amp; Outputs'!$C$9:$C$79)</f>
        <v>202.89913200000001</v>
      </c>
      <c r="AO81">
        <f>'No. policies'!AO81*LOOKUP(AO$1,'Inputs &amp; Outputs'!$A$9:$A$79,'Inputs &amp; Outputs'!$C$9:$C$79)</f>
        <v>223.61149800000001</v>
      </c>
      <c r="AP81">
        <f>'No. policies'!AP81*LOOKUP(AP$1,'Inputs &amp; Outputs'!$A$9:$A$79,'Inputs &amp; Outputs'!$C$9:$C$79)</f>
        <v>247.17464000000001</v>
      </c>
      <c r="AQ81">
        <f>'No. policies'!AQ81*LOOKUP(AQ$1,'Inputs &amp; Outputs'!$A$9:$A$79,'Inputs &amp; Outputs'!$C$9:$C$79)</f>
        <v>274.78888999999998</v>
      </c>
      <c r="AR81">
        <f>'No. policies'!AR81*LOOKUP(AR$1,'Inputs &amp; Outputs'!$A$9:$A$79,'Inputs &amp; Outputs'!$C$9:$C$79)</f>
        <v>303.46807200000001</v>
      </c>
      <c r="AS81">
        <f>'No. policies'!AS81*LOOKUP(AS$1,'Inputs &amp; Outputs'!$A$9:$A$79,'Inputs &amp; Outputs'!$C$9:$C$79)</f>
        <v>333.80456400000003</v>
      </c>
      <c r="AT81">
        <f>'No. policies'!AT81*LOOKUP(AT$1,'Inputs &amp; Outputs'!$A$9:$A$79,'Inputs &amp; Outputs'!$C$9:$C$79)</f>
        <v>366.28415999999999</v>
      </c>
      <c r="AU81">
        <f>'No. policies'!AU81*LOOKUP(AU$1,'Inputs &amp; Outputs'!$A$9:$A$79,'Inputs &amp; Outputs'!$C$9:$C$79)</f>
        <v>395.8605</v>
      </c>
      <c r="AV81">
        <f>'No. policies'!AV81*LOOKUP(AV$1,'Inputs &amp; Outputs'!$A$9:$A$79,'Inputs &amp; Outputs'!$C$9:$C$79)</f>
        <v>422.56491299999999</v>
      </c>
      <c r="AW81">
        <f>'No. policies'!AW81*LOOKUP(AW$1,'Inputs &amp; Outputs'!$A$9:$A$79,'Inputs &amp; Outputs'!$C$9:$C$79)</f>
        <v>447.00770400000005</v>
      </c>
      <c r="AX81">
        <f>'No. policies'!AX81*LOOKUP(AX$1,'Inputs &amp; Outputs'!$A$9:$A$79,'Inputs &amp; Outputs'!$C$9:$C$79)</f>
        <v>466.57425599999999</v>
      </c>
      <c r="AY81">
        <f>'No. policies'!AY81*LOOKUP(AY$1,'Inputs &amp; Outputs'!$A$9:$A$79,'Inputs &amp; Outputs'!$C$9:$C$79)</f>
        <v>476.70875000000001</v>
      </c>
      <c r="AZ81">
        <f>'No. policies'!AZ81*LOOKUP(AZ$1,'Inputs &amp; Outputs'!$A$9:$A$79,'Inputs &amp; Outputs'!$C$9:$C$79)</f>
        <v>477.42124599999994</v>
      </c>
      <c r="BA81">
        <f>'No. policies'!BA81*LOOKUP(BA$1,'Inputs &amp; Outputs'!$A$9:$A$79,'Inputs &amp; Outputs'!$C$9:$C$79)</f>
        <v>470.88743999999997</v>
      </c>
      <c r="BB81">
        <f>'No. policies'!BB81*LOOKUP(BB$1,'Inputs &amp; Outputs'!$A$9:$A$79,'Inputs &amp; Outputs'!$C$9:$C$79)</f>
        <v>449.96461600000004</v>
      </c>
      <c r="BC81">
        <f>'No. policies'!BC81*LOOKUP(BC$1,'Inputs &amp; Outputs'!$A$9:$A$79,'Inputs &amp; Outputs'!$C$9:$C$79)</f>
        <v>418.02178600000002</v>
      </c>
      <c r="BD81">
        <f>'No. policies'!BD81*LOOKUP(BD$1,'Inputs &amp; Outputs'!$A$9:$A$79,'Inputs &amp; Outputs'!$C$9:$C$79)</f>
        <v>375.98990800000001</v>
      </c>
      <c r="BE81">
        <f>'No. policies'!BE81*LOOKUP(BE$1,'Inputs &amp; Outputs'!$A$9:$A$79,'Inputs &amp; Outputs'!$C$9:$C$79)</f>
        <v>332.74308600000001</v>
      </c>
      <c r="BF81">
        <f>'No. policies'!BF81*LOOKUP(BF$1,'Inputs &amp; Outputs'!$A$9:$A$79,'Inputs &amp; Outputs'!$C$9:$C$79)</f>
        <v>278.641458</v>
      </c>
      <c r="BG81">
        <f>'No. policies'!BG81*LOOKUP(BG$1,'Inputs &amp; Outputs'!$A$9:$A$79,'Inputs &amp; Outputs'!$C$9:$C$79)</f>
        <v>229.59794599999998</v>
      </c>
      <c r="BH81">
        <f>'No. policies'!BH81*LOOKUP(BH$1,'Inputs &amp; Outputs'!$A$9:$A$79,'Inputs &amp; Outputs'!$C$9:$C$79)</f>
        <v>186.631452</v>
      </c>
      <c r="BI81">
        <f>'No. policies'!BI81*LOOKUP(BI$1,'Inputs &amp; Outputs'!$A$9:$A$79,'Inputs &amp; Outputs'!$C$9:$C$79)</f>
        <v>146.709384</v>
      </c>
      <c r="BJ81">
        <f>'No. policies'!BJ81*LOOKUP(BJ$1,'Inputs &amp; Outputs'!$A$9:$A$79,'Inputs &amp; Outputs'!$C$9:$C$79)</f>
        <v>109.17468</v>
      </c>
      <c r="BK81">
        <f>'No. policies'!BK81*LOOKUP(BK$1,'Inputs &amp; Outputs'!$A$9:$A$79,'Inputs &amp; Outputs'!$C$9:$C$79)</f>
        <v>80.018046999999996</v>
      </c>
      <c r="BL81">
        <f>'No. policies'!BL81*LOOKUP(BL$1,'Inputs &amp; Outputs'!$A$9:$A$79,'Inputs &amp; Outputs'!$C$9:$C$79)</f>
        <v>52.743401999999996</v>
      </c>
      <c r="BM81">
        <f>'No. policies'!BM81*LOOKUP(BM$1,'Inputs &amp; Outputs'!$A$9:$A$79,'Inputs &amp; Outputs'!$C$9:$C$79)</f>
        <v>32.401758000000001</v>
      </c>
      <c r="BN81">
        <f>'No. policies'!BN81*LOOKUP(BN$1,'Inputs &amp; Outputs'!$A$9:$A$79,'Inputs &amp; Outputs'!$C$9:$C$79)</f>
        <v>23.203008000000001</v>
      </c>
      <c r="BO81">
        <f>'No. policies'!BO81*LOOKUP(BO$1,'Inputs &amp; Outputs'!$A$9:$A$79,'Inputs &amp; Outputs'!$C$9:$C$79)</f>
        <v>14.296968</v>
      </c>
      <c r="BP81">
        <f>'No. policies'!BP81*LOOKUP(BP$1,'Inputs &amp; Outputs'!$A$9:$A$79,'Inputs &amp; Outputs'!$C$9:$C$79)</f>
        <v>10.905188000000001</v>
      </c>
      <c r="BQ81">
        <f>'No. policies'!BQ81*LOOKUP(BQ$1,'Inputs &amp; Outputs'!$A$9:$A$79,'Inputs &amp; Outputs'!$C$9:$C$79)</f>
        <v>8.0449599999999997</v>
      </c>
      <c r="BR81">
        <f>'No. policies'!BR81*LOOKUP(BR$1,'Inputs &amp; Outputs'!$A$9:$A$79,'Inputs &amp; Outputs'!$C$9:$C$79)</f>
        <v>4.9748040000000007</v>
      </c>
      <c r="BS81">
        <f>'No. policies'!BS81*LOOKUP(BS$1,'Inputs &amp; Outputs'!$A$9:$A$79,'Inputs &amp; Outputs'!$C$9:$C$79)</f>
        <v>8</v>
      </c>
    </row>
    <row r="82" spans="1:71" x14ac:dyDescent="0.25">
      <c r="A82" s="1">
        <v>81</v>
      </c>
      <c r="B82">
        <f>'No. policies'!B82*LOOKUP(B$1,'Inputs &amp; Outputs'!$A$9:$A$79,'Inputs &amp; Outputs'!$C$9:$C$79)</f>
        <v>7.7700000000000005</v>
      </c>
      <c r="C82">
        <f>'No. policies'!C82*LOOKUP(C$1,'Inputs &amp; Outputs'!$A$9:$A$79,'Inputs &amp; Outputs'!$C$9:$C$79)</f>
        <v>8.4566160000000004</v>
      </c>
      <c r="D82">
        <f>'No. policies'!D82*LOOKUP(D$1,'Inputs &amp; Outputs'!$A$9:$A$79,'Inputs &amp; Outputs'!$C$9:$C$79)</f>
        <v>9.1971059999999998</v>
      </c>
      <c r="E82">
        <f>'No. policies'!E82*LOOKUP(E$1,'Inputs &amp; Outputs'!$A$9:$A$79,'Inputs &amp; Outputs'!$C$9:$C$79)</f>
        <v>10.008937</v>
      </c>
      <c r="F82">
        <f>'No. policies'!F82*LOOKUP(F$1,'Inputs &amp; Outputs'!$A$9:$A$79,'Inputs &amp; Outputs'!$C$9:$C$79)</f>
        <v>10.885056000000001</v>
      </c>
      <c r="G82">
        <f>'No. policies'!G82*LOOKUP(G$1,'Inputs &amp; Outputs'!$A$9:$A$79,'Inputs &amp; Outputs'!$C$9:$C$79)</f>
        <v>11.833668000000001</v>
      </c>
      <c r="H82">
        <f>'No. policies'!H82*LOOKUP(H$1,'Inputs &amp; Outputs'!$A$9:$A$79,'Inputs &amp; Outputs'!$C$9:$C$79)</f>
        <v>12.841187999999999</v>
      </c>
      <c r="I82">
        <f>'No. policies'!I82*LOOKUP(I$1,'Inputs &amp; Outputs'!$A$9:$A$79,'Inputs &amp; Outputs'!$C$9:$C$79)</f>
        <v>13.952952000000002</v>
      </c>
      <c r="J82">
        <f>'No. policies'!J82*LOOKUP(J$1,'Inputs &amp; Outputs'!$A$9:$A$79,'Inputs &amp; Outputs'!$C$9:$C$79)</f>
        <v>15.118079999999999</v>
      </c>
      <c r="K82">
        <f>'No. policies'!K82*LOOKUP(K$1,'Inputs &amp; Outputs'!$A$9:$A$79,'Inputs &amp; Outputs'!$C$9:$C$79)</f>
        <v>16.364699999999999</v>
      </c>
      <c r="L82">
        <f>'No. policies'!L82*LOOKUP(L$1,'Inputs &amp; Outputs'!$A$9:$A$79,'Inputs &amp; Outputs'!$C$9:$C$79)</f>
        <v>17.696000000000002</v>
      </c>
      <c r="M82">
        <f>'No. policies'!M82*LOOKUP(M$1,'Inputs &amp; Outputs'!$A$9:$A$79,'Inputs &amp; Outputs'!$C$9:$C$79)</f>
        <v>19.126460000000002</v>
      </c>
      <c r="N82">
        <f>'No. policies'!N82*LOOKUP(N$1,'Inputs &amp; Outputs'!$A$9:$A$79,'Inputs &amp; Outputs'!$C$9:$C$79)</f>
        <v>20.646418000000001</v>
      </c>
      <c r="O82">
        <f>'No. policies'!O82*LOOKUP(O$1,'Inputs &amp; Outputs'!$A$9:$A$79,'Inputs &amp; Outputs'!$C$9:$C$79)</f>
        <v>22.263449999999999</v>
      </c>
      <c r="P82">
        <f>'No. policies'!P82*LOOKUP(P$1,'Inputs &amp; Outputs'!$A$9:$A$79,'Inputs &amp; Outputs'!$C$9:$C$79)</f>
        <v>23.987921999999998</v>
      </c>
      <c r="Q82">
        <f>'No. policies'!Q82*LOOKUP(Q$1,'Inputs &amp; Outputs'!$A$9:$A$79,'Inputs &amp; Outputs'!$C$9:$C$79)</f>
        <v>25.797771000000001</v>
      </c>
      <c r="R82">
        <f>'No. policies'!R82*LOOKUP(R$1,'Inputs &amp; Outputs'!$A$9:$A$79,'Inputs &amp; Outputs'!$C$9:$C$79)</f>
        <v>27.775332000000002</v>
      </c>
      <c r="S82">
        <f>'No. policies'!S82*LOOKUP(S$1,'Inputs &amp; Outputs'!$A$9:$A$79,'Inputs &amp; Outputs'!$C$9:$C$79)</f>
        <v>30.013487999999999</v>
      </c>
      <c r="T82">
        <f>'No. policies'!T82*LOOKUP(T$1,'Inputs &amp; Outputs'!$A$9:$A$79,'Inputs &amp; Outputs'!$C$9:$C$79)</f>
        <v>32.540508000000003</v>
      </c>
      <c r="U82">
        <f>'No. policies'!U82*LOOKUP(U$1,'Inputs &amp; Outputs'!$A$9:$A$79,'Inputs &amp; Outputs'!$C$9:$C$79)</f>
        <v>35.438208000000003</v>
      </c>
      <c r="V82">
        <f>'No. policies'!V82*LOOKUP(V$1,'Inputs &amp; Outputs'!$A$9:$A$79,'Inputs &amp; Outputs'!$C$9:$C$79)</f>
        <v>38.645136000000001</v>
      </c>
      <c r="W82">
        <f>'No. policies'!W82*LOOKUP(W$1,'Inputs &amp; Outputs'!$A$9:$A$79,'Inputs &amp; Outputs'!$C$9:$C$79)</f>
        <v>42.076957999999998</v>
      </c>
      <c r="X82">
        <f>'No. policies'!X82*LOOKUP(X$1,'Inputs &amp; Outputs'!$A$9:$A$79,'Inputs &amp; Outputs'!$C$9:$C$79)</f>
        <v>45.625073</v>
      </c>
      <c r="Y82">
        <f>'No. policies'!Y82*LOOKUP(Y$1,'Inputs &amp; Outputs'!$A$9:$A$79,'Inputs &amp; Outputs'!$C$9:$C$79)</f>
        <v>49.387979999999999</v>
      </c>
      <c r="Z82">
        <f>'No. policies'!Z82*LOOKUP(Z$1,'Inputs &amp; Outputs'!$A$9:$A$79,'Inputs &amp; Outputs'!$C$9:$C$79)</f>
        <v>53.619280000000003</v>
      </c>
      <c r="AA82">
        <f>'No. policies'!AA82*LOOKUP(AA$1,'Inputs &amp; Outputs'!$A$9:$A$79,'Inputs &amp; Outputs'!$C$9:$C$79)</f>
        <v>58.333012000000004</v>
      </c>
      <c r="AB82">
        <f>'No. policies'!AB82*LOOKUP(AB$1,'Inputs &amp; Outputs'!$A$9:$A$79,'Inputs &amp; Outputs'!$C$9:$C$79)</f>
        <v>63.704085999999997</v>
      </c>
      <c r="AC82">
        <f>'No. policies'!AC82*LOOKUP(AC$1,'Inputs &amp; Outputs'!$A$9:$A$79,'Inputs &amp; Outputs'!$C$9:$C$79)</f>
        <v>69.957134999999994</v>
      </c>
      <c r="AD82">
        <f>'No. policies'!AD82*LOOKUP(AD$1,'Inputs &amp; Outputs'!$A$9:$A$79,'Inputs &amp; Outputs'!$C$9:$C$79)</f>
        <v>76.935966000000008</v>
      </c>
      <c r="AE82">
        <f>'No. policies'!AE82*LOOKUP(AE$1,'Inputs &amp; Outputs'!$A$9:$A$79,'Inputs &amp; Outputs'!$C$9:$C$79)</f>
        <v>84.822804000000005</v>
      </c>
      <c r="AF82">
        <f>'No. policies'!AF82*LOOKUP(AF$1,'Inputs &amp; Outputs'!$A$9:$A$79,'Inputs &amp; Outputs'!$C$9:$C$79)</f>
        <v>93.651839999999993</v>
      </c>
      <c r="AG82">
        <f>'No. policies'!AG82*LOOKUP(AG$1,'Inputs &amp; Outputs'!$A$9:$A$79,'Inputs &amp; Outputs'!$C$9:$C$79)</f>
        <v>103.60150999999999</v>
      </c>
      <c r="AH82">
        <f>'No. policies'!AH82*LOOKUP(AH$1,'Inputs &amp; Outputs'!$A$9:$A$79,'Inputs &amp; Outputs'!$C$9:$C$79)</f>
        <v>114.51516099999999</v>
      </c>
      <c r="AI82">
        <f>'No. policies'!AI82*LOOKUP(AI$1,'Inputs &amp; Outputs'!$A$9:$A$79,'Inputs &amp; Outputs'!$C$9:$C$79)</f>
        <v>126.647712</v>
      </c>
      <c r="AJ82">
        <f>'No. policies'!AJ82*LOOKUP(AJ$1,'Inputs &amp; Outputs'!$A$9:$A$79,'Inputs &amp; Outputs'!$C$9:$C$79)</f>
        <v>139.938568</v>
      </c>
      <c r="AK82">
        <f>'No. policies'!AK82*LOOKUP(AK$1,'Inputs &amp; Outputs'!$A$9:$A$79,'Inputs &amp; Outputs'!$C$9:$C$79)</f>
        <v>154.24047999999999</v>
      </c>
      <c r="AL82">
        <f>'No. policies'!AL82*LOOKUP(AL$1,'Inputs &amp; Outputs'!$A$9:$A$79,'Inputs &amp; Outputs'!$C$9:$C$79)</f>
        <v>169.22311999999999</v>
      </c>
      <c r="AM82">
        <f>'No. policies'!AM82*LOOKUP(AM$1,'Inputs &amp; Outputs'!$A$9:$A$79,'Inputs &amp; Outputs'!$C$9:$C$79)</f>
        <v>186.12593999999999</v>
      </c>
      <c r="AN82">
        <f>'No. policies'!AN82*LOOKUP(AN$1,'Inputs &amp; Outputs'!$A$9:$A$79,'Inputs &amp; Outputs'!$C$9:$C$79)</f>
        <v>205.38601800000001</v>
      </c>
      <c r="AO82">
        <f>'No. policies'!AO82*LOOKUP(AO$1,'Inputs &amp; Outputs'!$A$9:$A$79,'Inputs &amp; Outputs'!$C$9:$C$79)</f>
        <v>227.68297799999999</v>
      </c>
      <c r="AP82">
        <f>'No. policies'!AP82*LOOKUP(AP$1,'Inputs &amp; Outputs'!$A$9:$A$79,'Inputs &amp; Outputs'!$C$9:$C$79)</f>
        <v>250.98804000000001</v>
      </c>
      <c r="AQ82">
        <f>'No. policies'!AQ82*LOOKUP(AQ$1,'Inputs &amp; Outputs'!$A$9:$A$79,'Inputs &amp; Outputs'!$C$9:$C$79)</f>
        <v>276.99115</v>
      </c>
      <c r="AR82">
        <f>'No. policies'!AR82*LOOKUP(AR$1,'Inputs &amp; Outputs'!$A$9:$A$79,'Inputs &amp; Outputs'!$C$9:$C$79)</f>
        <v>306.302592</v>
      </c>
      <c r="AS82">
        <f>'No. policies'!AS82*LOOKUP(AS$1,'Inputs &amp; Outputs'!$A$9:$A$79,'Inputs &amp; Outputs'!$C$9:$C$79)</f>
        <v>336.96502200000003</v>
      </c>
      <c r="AT82">
        <f>'No. policies'!AT82*LOOKUP(AT$1,'Inputs &amp; Outputs'!$A$9:$A$79,'Inputs &amp; Outputs'!$C$9:$C$79)</f>
        <v>368.24691200000001</v>
      </c>
      <c r="AU82">
        <f>'No. policies'!AU82*LOOKUP(AU$1,'Inputs &amp; Outputs'!$A$9:$A$79,'Inputs &amp; Outputs'!$C$9:$C$79)</f>
        <v>398.44912500000004</v>
      </c>
      <c r="AV82">
        <f>'No. policies'!AV82*LOOKUP(AV$1,'Inputs &amp; Outputs'!$A$9:$A$79,'Inputs &amp; Outputs'!$C$9:$C$79)</f>
        <v>426.450042</v>
      </c>
      <c r="AW82">
        <f>'No. policies'!AW82*LOOKUP(AW$1,'Inputs &amp; Outputs'!$A$9:$A$79,'Inputs &amp; Outputs'!$C$9:$C$79)</f>
        <v>450.14704800000004</v>
      </c>
      <c r="AX82">
        <f>'No. policies'!AX82*LOOKUP(AX$1,'Inputs &amp; Outputs'!$A$9:$A$79,'Inputs &amp; Outputs'!$C$9:$C$79)</f>
        <v>468.56433599999997</v>
      </c>
      <c r="AY82">
        <f>'No. policies'!AY82*LOOKUP(AY$1,'Inputs &amp; Outputs'!$A$9:$A$79,'Inputs &amp; Outputs'!$C$9:$C$79)</f>
        <v>479.42375000000004</v>
      </c>
      <c r="AZ82">
        <f>'No. policies'!AZ82*LOOKUP(AZ$1,'Inputs &amp; Outputs'!$A$9:$A$79,'Inputs &amp; Outputs'!$C$9:$C$79)</f>
        <v>475.62787399999996</v>
      </c>
      <c r="BA82">
        <f>'No. policies'!BA82*LOOKUP(BA$1,'Inputs &amp; Outputs'!$A$9:$A$79,'Inputs &amp; Outputs'!$C$9:$C$79)</f>
        <v>468.72077999999999</v>
      </c>
      <c r="BB82">
        <f>'No. policies'!BB82*LOOKUP(BB$1,'Inputs &amp; Outputs'!$A$9:$A$79,'Inputs &amp; Outputs'!$C$9:$C$79)</f>
        <v>450.93716200000006</v>
      </c>
      <c r="BC82">
        <f>'No. policies'!BC82*LOOKUP(BC$1,'Inputs &amp; Outputs'!$A$9:$A$79,'Inputs &amp; Outputs'!$C$9:$C$79)</f>
        <v>417.66048799999999</v>
      </c>
      <c r="BD82">
        <f>'No. policies'!BD82*LOOKUP(BD$1,'Inputs &amp; Outputs'!$A$9:$A$79,'Inputs &amp; Outputs'!$C$9:$C$79)</f>
        <v>383.37791999999996</v>
      </c>
      <c r="BE82">
        <f>'No. policies'!BE82*LOOKUP(BE$1,'Inputs &amp; Outputs'!$A$9:$A$79,'Inputs &amp; Outputs'!$C$9:$C$79)</f>
        <v>338.86853399999995</v>
      </c>
      <c r="BF82">
        <f>'No. policies'!BF82*LOOKUP(BF$1,'Inputs &amp; Outputs'!$A$9:$A$79,'Inputs &amp; Outputs'!$C$9:$C$79)</f>
        <v>283.62992400000002</v>
      </c>
      <c r="BG82">
        <f>'No. policies'!BG82*LOOKUP(BG$1,'Inputs &amp; Outputs'!$A$9:$A$79,'Inputs &amp; Outputs'!$C$9:$C$79)</f>
        <v>226.78549899999999</v>
      </c>
      <c r="BH82">
        <f>'No. policies'!BH82*LOOKUP(BH$1,'Inputs &amp; Outputs'!$A$9:$A$79,'Inputs &amp; Outputs'!$C$9:$C$79)</f>
        <v>178.991568</v>
      </c>
      <c r="BI82">
        <f>'No. policies'!BI82*LOOKUP(BI$1,'Inputs &amp; Outputs'!$A$9:$A$79,'Inputs &amp; Outputs'!$C$9:$C$79)</f>
        <v>130.82549399999999</v>
      </c>
      <c r="BJ82">
        <f>'No. policies'!BJ82*LOOKUP(BJ$1,'Inputs &amp; Outputs'!$A$9:$A$79,'Inputs &amp; Outputs'!$C$9:$C$79)</f>
        <v>94.011530000000008</v>
      </c>
      <c r="BK82">
        <f>'No. policies'!BK82*LOOKUP(BK$1,'Inputs &amp; Outputs'!$A$9:$A$79,'Inputs &amp; Outputs'!$C$9:$C$79)</f>
        <v>65.990978999999996</v>
      </c>
      <c r="BL82">
        <f>'No. policies'!BL82*LOOKUP(BL$1,'Inputs &amp; Outputs'!$A$9:$A$79,'Inputs &amp; Outputs'!$C$9:$C$79)</f>
        <v>48.069935999999998</v>
      </c>
      <c r="BM82">
        <f>'No. policies'!BM82*LOOKUP(BM$1,'Inputs &amp; Outputs'!$A$9:$A$79,'Inputs &amp; Outputs'!$C$9:$C$79)</f>
        <v>31.704946</v>
      </c>
      <c r="BN82">
        <f>'No. policies'!BN82*LOOKUP(BN$1,'Inputs &amp; Outputs'!$A$9:$A$79,'Inputs &amp; Outputs'!$C$9:$C$79)</f>
        <v>21.75282</v>
      </c>
      <c r="BO82">
        <f>'No. policies'!BO82*LOOKUP(BO$1,'Inputs &amp; Outputs'!$A$9:$A$79,'Inputs &amp; Outputs'!$C$9:$C$79)</f>
        <v>14.296968</v>
      </c>
      <c r="BP82">
        <f>'No. policies'!BP82*LOOKUP(BP$1,'Inputs &amp; Outputs'!$A$9:$A$79,'Inputs &amp; Outputs'!$C$9:$C$79)</f>
        <v>8.1788910000000001</v>
      </c>
      <c r="BQ82">
        <f>'No. policies'!BQ82*LOOKUP(BQ$1,'Inputs &amp; Outputs'!$A$9:$A$79,'Inputs &amp; Outputs'!$C$9:$C$79)</f>
        <v>3.6202320000000001</v>
      </c>
      <c r="BR82">
        <f>'No. policies'!BR82*LOOKUP(BR$1,'Inputs &amp; Outputs'!$A$9:$A$79,'Inputs &amp; Outputs'!$C$9:$C$79)</f>
        <v>2.9019690000000002</v>
      </c>
      <c r="BS82">
        <f>'No. policies'!BS82*LOOKUP(BS$1,'Inputs &amp; Outputs'!$A$9:$A$79,'Inputs &amp; Outputs'!$C$9:$C$79)</f>
        <v>5</v>
      </c>
    </row>
    <row r="83" spans="1:71" x14ac:dyDescent="0.25">
      <c r="A83" s="1">
        <v>82</v>
      </c>
      <c r="B83">
        <f>'No. policies'!B83*LOOKUP(B$1,'Inputs &amp; Outputs'!$A$9:$A$79,'Inputs &amp; Outputs'!$C$9:$C$79)</f>
        <v>7.7700000000000005</v>
      </c>
      <c r="C83">
        <f>'No. policies'!C83*LOOKUP(C$1,'Inputs &amp; Outputs'!$A$9:$A$79,'Inputs &amp; Outputs'!$C$9:$C$79)</f>
        <v>8.4523859999999988</v>
      </c>
      <c r="D83">
        <f>'No. policies'!D83*LOOKUP(D$1,'Inputs &amp; Outputs'!$A$9:$A$79,'Inputs &amp; Outputs'!$C$9:$C$79)</f>
        <v>9.1943429999999999</v>
      </c>
      <c r="E83">
        <f>'No. policies'!E83*LOOKUP(E$1,'Inputs &amp; Outputs'!$A$9:$A$79,'Inputs &amp; Outputs'!$C$9:$C$79)</f>
        <v>10.002919</v>
      </c>
      <c r="F83">
        <f>'No. policies'!F83*LOOKUP(F$1,'Inputs &amp; Outputs'!$A$9:$A$79,'Inputs &amp; Outputs'!$C$9:$C$79)</f>
        <v>10.881780000000001</v>
      </c>
      <c r="G83">
        <f>'No. policies'!G83*LOOKUP(G$1,'Inputs &amp; Outputs'!$A$9:$A$79,'Inputs &amp; Outputs'!$C$9:$C$79)</f>
        <v>11.822976000000001</v>
      </c>
      <c r="H83">
        <f>'No. policies'!H83*LOOKUP(H$1,'Inputs &amp; Outputs'!$A$9:$A$79,'Inputs &amp; Outputs'!$C$9:$C$79)</f>
        <v>12.839896</v>
      </c>
      <c r="I83">
        <f>'No. policies'!I83*LOOKUP(I$1,'Inputs &amp; Outputs'!$A$9:$A$79,'Inputs &amp; Outputs'!$C$9:$C$79)</f>
        <v>13.936104</v>
      </c>
      <c r="J83">
        <f>'No. policies'!J83*LOOKUP(J$1,'Inputs &amp; Outputs'!$A$9:$A$79,'Inputs &amp; Outputs'!$C$9:$C$79)</f>
        <v>15.104364</v>
      </c>
      <c r="K83">
        <f>'No. policies'!K83*LOOKUP(K$1,'Inputs &amp; Outputs'!$A$9:$A$79,'Inputs &amp; Outputs'!$C$9:$C$79)</f>
        <v>16.34817</v>
      </c>
      <c r="L83">
        <f>'No. policies'!L83*LOOKUP(L$1,'Inputs &amp; Outputs'!$A$9:$A$79,'Inputs &amp; Outputs'!$C$9:$C$79)</f>
        <v>17.685248000000001</v>
      </c>
      <c r="M83">
        <f>'No. policies'!M83*LOOKUP(M$1,'Inputs &amp; Outputs'!$A$9:$A$79,'Inputs &amp; Outputs'!$C$9:$C$79)</f>
        <v>19.109000000000002</v>
      </c>
      <c r="N83">
        <f>'No. policies'!N83*LOOKUP(N$1,'Inputs &amp; Outputs'!$A$9:$A$79,'Inputs &amp; Outputs'!$C$9:$C$79)</f>
        <v>20.617046000000002</v>
      </c>
      <c r="O83">
        <f>'No. policies'!O83*LOOKUP(O$1,'Inputs &amp; Outputs'!$A$9:$A$79,'Inputs &amp; Outputs'!$C$9:$C$79)</f>
        <v>22.218129999999999</v>
      </c>
      <c r="P83">
        <f>'No. policies'!P83*LOOKUP(P$1,'Inputs &amp; Outputs'!$A$9:$A$79,'Inputs &amp; Outputs'!$C$9:$C$79)</f>
        <v>23.885189999999998</v>
      </c>
      <c r="Q83">
        <f>'No. policies'!Q83*LOOKUP(Q$1,'Inputs &amp; Outputs'!$A$9:$A$79,'Inputs &amp; Outputs'!$C$9:$C$79)</f>
        <v>25.689654000000001</v>
      </c>
      <c r="R83">
        <f>'No. policies'!R83*LOOKUP(R$1,'Inputs &amp; Outputs'!$A$9:$A$79,'Inputs &amp; Outputs'!$C$9:$C$79)</f>
        <v>27.650064</v>
      </c>
      <c r="S83">
        <f>'No. policies'!S83*LOOKUP(S$1,'Inputs &amp; Outputs'!$A$9:$A$79,'Inputs &amp; Outputs'!$C$9:$C$79)</f>
        <v>29.877791999999999</v>
      </c>
      <c r="T83">
        <f>'No. policies'!T83*LOOKUP(T$1,'Inputs &amp; Outputs'!$A$9:$A$79,'Inputs &amp; Outputs'!$C$9:$C$79)</f>
        <v>32.379516000000002</v>
      </c>
      <c r="U83">
        <f>'No. policies'!U83*LOOKUP(U$1,'Inputs &amp; Outputs'!$A$9:$A$79,'Inputs &amp; Outputs'!$C$9:$C$79)</f>
        <v>35.273327999999999</v>
      </c>
      <c r="V83">
        <f>'No. policies'!V83*LOOKUP(V$1,'Inputs &amp; Outputs'!$A$9:$A$79,'Inputs &amp; Outputs'!$C$9:$C$79)</f>
        <v>38.432712000000002</v>
      </c>
      <c r="W83">
        <f>'No. policies'!W83*LOOKUP(W$1,'Inputs &amp; Outputs'!$A$9:$A$79,'Inputs &amp; Outputs'!$C$9:$C$79)</f>
        <v>41.809899999999999</v>
      </c>
      <c r="X83">
        <f>'No. policies'!X83*LOOKUP(X$1,'Inputs &amp; Outputs'!$A$9:$A$79,'Inputs &amp; Outputs'!$C$9:$C$79)</f>
        <v>45.367438999999997</v>
      </c>
      <c r="Y83">
        <f>'No. policies'!Y83*LOOKUP(Y$1,'Inputs &amp; Outputs'!$A$9:$A$79,'Inputs &amp; Outputs'!$C$9:$C$79)</f>
        <v>49.180140000000002</v>
      </c>
      <c r="Z83">
        <f>'No. policies'!Z83*LOOKUP(Z$1,'Inputs &amp; Outputs'!$A$9:$A$79,'Inputs &amp; Outputs'!$C$9:$C$79)</f>
        <v>53.426568000000003</v>
      </c>
      <c r="AA83">
        <f>'No. policies'!AA83*LOOKUP(AA$1,'Inputs &amp; Outputs'!$A$9:$A$79,'Inputs &amp; Outputs'!$C$9:$C$79)</f>
        <v>58.128312999999999</v>
      </c>
      <c r="AB83">
        <f>'No. policies'!AB83*LOOKUP(AB$1,'Inputs &amp; Outputs'!$A$9:$A$79,'Inputs &amp; Outputs'!$C$9:$C$79)</f>
        <v>63.492851999999999</v>
      </c>
      <c r="AC83">
        <f>'No. policies'!AC83*LOOKUP(AC$1,'Inputs &amp; Outputs'!$A$9:$A$79,'Inputs &amp; Outputs'!$C$9:$C$79)</f>
        <v>69.476174999999998</v>
      </c>
      <c r="AD83">
        <f>'No. policies'!AD83*LOOKUP(AD$1,'Inputs &amp; Outputs'!$A$9:$A$79,'Inputs &amp; Outputs'!$C$9:$C$79)</f>
        <v>76.353496000000007</v>
      </c>
      <c r="AE83">
        <f>'No. policies'!AE83*LOOKUP(AE$1,'Inputs &amp; Outputs'!$A$9:$A$79,'Inputs &amp; Outputs'!$C$9:$C$79)</f>
        <v>84.231060000000014</v>
      </c>
      <c r="AF83">
        <f>'No. policies'!AF83*LOOKUP(AF$1,'Inputs &amp; Outputs'!$A$9:$A$79,'Inputs &amp; Outputs'!$C$9:$C$79)</f>
        <v>93.043845000000005</v>
      </c>
      <c r="AG83">
        <f>'No. policies'!AG83*LOOKUP(AG$1,'Inputs &amp; Outputs'!$A$9:$A$79,'Inputs &amp; Outputs'!$C$9:$C$79)</f>
        <v>102.76128</v>
      </c>
      <c r="AH83">
        <f>'No. policies'!AH83*LOOKUP(AH$1,'Inputs &amp; Outputs'!$A$9:$A$79,'Inputs &amp; Outputs'!$C$9:$C$79)</f>
        <v>113.45924699999999</v>
      </c>
      <c r="AI83">
        <f>'No. policies'!AI83*LOOKUP(AI$1,'Inputs &amp; Outputs'!$A$9:$A$79,'Inputs &amp; Outputs'!$C$9:$C$79)</f>
        <v>125.667288</v>
      </c>
      <c r="AJ83">
        <f>'No. policies'!AJ83*LOOKUP(AJ$1,'Inputs &amp; Outputs'!$A$9:$A$79,'Inputs &amp; Outputs'!$C$9:$C$79)</f>
        <v>138.71132</v>
      </c>
      <c r="AK83">
        <f>'No. policies'!AK83*LOOKUP(AK$1,'Inputs &amp; Outputs'!$A$9:$A$79,'Inputs &amp; Outputs'!$C$9:$C$79)</f>
        <v>153.11951999999999</v>
      </c>
      <c r="AL83">
        <f>'No. policies'!AL83*LOOKUP(AL$1,'Inputs &amp; Outputs'!$A$9:$A$79,'Inputs &amp; Outputs'!$C$9:$C$79)</f>
        <v>168.57537600000001</v>
      </c>
      <c r="AM83">
        <f>'No. policies'!AM83*LOOKUP(AM$1,'Inputs &amp; Outputs'!$A$9:$A$79,'Inputs &amp; Outputs'!$C$9:$C$79)</f>
        <v>185.48961199999999</v>
      </c>
      <c r="AN83">
        <f>'No. policies'!AN83*LOOKUP(AN$1,'Inputs &amp; Outputs'!$A$9:$A$79,'Inputs &amp; Outputs'!$C$9:$C$79)</f>
        <v>204.36049800000001</v>
      </c>
      <c r="AO83">
        <f>'No. policies'!AO83*LOOKUP(AO$1,'Inputs &amp; Outputs'!$A$9:$A$79,'Inputs &amp; Outputs'!$C$9:$C$79)</f>
        <v>225.21100799999999</v>
      </c>
      <c r="AP83">
        <f>'No. policies'!AP83*LOOKUP(AP$1,'Inputs &amp; Outputs'!$A$9:$A$79,'Inputs &amp; Outputs'!$C$9:$C$79)</f>
        <v>249.86060000000001</v>
      </c>
      <c r="AQ83">
        <f>'No. policies'!AQ83*LOOKUP(AQ$1,'Inputs &amp; Outputs'!$A$9:$A$79,'Inputs &amp; Outputs'!$C$9:$C$79)</f>
        <v>276.68738999999999</v>
      </c>
      <c r="AR83">
        <f>'No. policies'!AR83*LOOKUP(AR$1,'Inputs &amp; Outputs'!$A$9:$A$79,'Inputs &amp; Outputs'!$C$9:$C$79)</f>
        <v>304.90713599999998</v>
      </c>
      <c r="AS83">
        <f>'No. policies'!AS83*LOOKUP(AS$1,'Inputs &amp; Outputs'!$A$9:$A$79,'Inputs &amp; Outputs'!$C$9:$C$79)</f>
        <v>335.61054000000001</v>
      </c>
      <c r="AT83">
        <f>'No. policies'!AT83*LOOKUP(AT$1,'Inputs &amp; Outputs'!$A$9:$A$79,'Inputs &amp; Outputs'!$C$9:$C$79)</f>
        <v>368.420096</v>
      </c>
      <c r="AU83">
        <f>'No. policies'!AU83*LOOKUP(AU$1,'Inputs &amp; Outputs'!$A$9:$A$79,'Inputs &amp; Outputs'!$C$9:$C$79)</f>
        <v>400.90500000000003</v>
      </c>
      <c r="AV83">
        <f>'No. policies'!AV83*LOOKUP(AV$1,'Inputs &amp; Outputs'!$A$9:$A$79,'Inputs &amp; Outputs'!$C$9:$C$79)</f>
        <v>429.19248599999997</v>
      </c>
      <c r="AW83">
        <f>'No. policies'!AW83*LOOKUP(AW$1,'Inputs &amp; Outputs'!$A$9:$A$79,'Inputs &amp; Outputs'!$C$9:$C$79)</f>
        <v>454.76886000000002</v>
      </c>
      <c r="AX83">
        <f>'No. policies'!AX83*LOOKUP(AX$1,'Inputs &amp; Outputs'!$A$9:$A$79,'Inputs &amp; Outputs'!$C$9:$C$79)</f>
        <v>472.04697599999997</v>
      </c>
      <c r="AY83">
        <f>'No. policies'!AY83*LOOKUP(AY$1,'Inputs &amp; Outputs'!$A$9:$A$79,'Inputs &amp; Outputs'!$C$9:$C$79)</f>
        <v>482.36500000000001</v>
      </c>
      <c r="AZ83">
        <f>'No. policies'!AZ83*LOOKUP(AZ$1,'Inputs &amp; Outputs'!$A$9:$A$79,'Inputs &amp; Outputs'!$C$9:$C$79)</f>
        <v>484.21043999999995</v>
      </c>
      <c r="BA83">
        <f>'No. policies'!BA83*LOOKUP(BA$1,'Inputs &amp; Outputs'!$A$9:$A$79,'Inputs &amp; Outputs'!$C$9:$C$79)</f>
        <v>476.52075599999995</v>
      </c>
      <c r="BB83">
        <f>'No. policies'!BB83*LOOKUP(BB$1,'Inputs &amp; Outputs'!$A$9:$A$79,'Inputs &amp; Outputs'!$C$9:$C$79)</f>
        <v>457.90707500000002</v>
      </c>
      <c r="BC83">
        <f>'No. policies'!BC83*LOOKUP(BC$1,'Inputs &amp; Outputs'!$A$9:$A$79,'Inputs &amp; Outputs'!$C$9:$C$79)</f>
        <v>431.20916299999999</v>
      </c>
      <c r="BD83">
        <f>'No. policies'!BD83*LOOKUP(BD$1,'Inputs &amp; Outputs'!$A$9:$A$79,'Inputs &amp; Outputs'!$C$9:$C$79)</f>
        <v>392.36333999999999</v>
      </c>
      <c r="BE83">
        <f>'No. policies'!BE83*LOOKUP(BE$1,'Inputs &amp; Outputs'!$A$9:$A$79,'Inputs &amp; Outputs'!$C$9:$C$79)</f>
        <v>335.36827799999998</v>
      </c>
      <c r="BF83">
        <f>'No. policies'!BF83*LOOKUP(BF$1,'Inputs &amp; Outputs'!$A$9:$A$79,'Inputs &amp; Outputs'!$C$9:$C$79)</f>
        <v>286.48047600000001</v>
      </c>
      <c r="BG83">
        <f>'No. policies'!BG83*LOOKUP(BG$1,'Inputs &amp; Outputs'!$A$9:$A$79,'Inputs &amp; Outputs'!$C$9:$C$79)</f>
        <v>233.177424</v>
      </c>
      <c r="BH83">
        <f>'No. policies'!BH83*LOOKUP(BH$1,'Inputs &amp; Outputs'!$A$9:$A$79,'Inputs &amp; Outputs'!$C$9:$C$79)</f>
        <v>180.08298000000002</v>
      </c>
      <c r="BI83">
        <f>'No. policies'!BI83*LOOKUP(BI$1,'Inputs &amp; Outputs'!$A$9:$A$79,'Inputs &amp; Outputs'!$C$9:$C$79)</f>
        <v>138.91183799999999</v>
      </c>
      <c r="BJ83">
        <f>'No. policies'!BJ83*LOOKUP(BJ$1,'Inputs &amp; Outputs'!$A$9:$A$79,'Inputs &amp; Outputs'!$C$9:$C$79)</f>
        <v>107.051839</v>
      </c>
      <c r="BK83">
        <f>'No. policies'!BK83*LOOKUP(BK$1,'Inputs &amp; Outputs'!$A$9:$A$79,'Inputs &amp; Outputs'!$C$9:$C$79)</f>
        <v>77.467670999999996</v>
      </c>
      <c r="BL83">
        <f>'No. policies'!BL83*LOOKUP(BL$1,'Inputs &amp; Outputs'!$A$9:$A$79,'Inputs &amp; Outputs'!$C$9:$C$79)</f>
        <v>53.41104</v>
      </c>
      <c r="BM83">
        <f>'No. policies'!BM83*LOOKUP(BM$1,'Inputs &amp; Outputs'!$A$9:$A$79,'Inputs &amp; Outputs'!$C$9:$C$79)</f>
        <v>39.369878</v>
      </c>
      <c r="BN83">
        <f>'No. policies'!BN83*LOOKUP(BN$1,'Inputs &amp; Outputs'!$A$9:$A$79,'Inputs &amp; Outputs'!$C$9:$C$79)</f>
        <v>27.553571999999999</v>
      </c>
      <c r="BO83">
        <f>'No. policies'!BO83*LOOKUP(BO$1,'Inputs &amp; Outputs'!$A$9:$A$79,'Inputs &amp; Outputs'!$C$9:$C$79)</f>
        <v>17.306856</v>
      </c>
      <c r="BP83">
        <f>'No. policies'!BP83*LOOKUP(BP$1,'Inputs &amp; Outputs'!$A$9:$A$79,'Inputs &amp; Outputs'!$C$9:$C$79)</f>
        <v>11.294659000000001</v>
      </c>
      <c r="BQ83">
        <f>'No. policies'!BQ83*LOOKUP(BQ$1,'Inputs &amp; Outputs'!$A$9:$A$79,'Inputs &amp; Outputs'!$C$9:$C$79)</f>
        <v>7.2404640000000002</v>
      </c>
      <c r="BR83">
        <f>'No. policies'!BR83*LOOKUP(BR$1,'Inputs &amp; Outputs'!$A$9:$A$79,'Inputs &amp; Outputs'!$C$9:$C$79)</f>
        <v>4.5602369999999999</v>
      </c>
      <c r="BS83">
        <f>'No. policies'!BS83*LOOKUP(BS$1,'Inputs &amp; Outputs'!$A$9:$A$79,'Inputs &amp; Outputs'!$C$9:$C$79)</f>
        <v>5</v>
      </c>
    </row>
    <row r="84" spans="1:71" x14ac:dyDescent="0.25">
      <c r="A84" s="1">
        <v>83</v>
      </c>
      <c r="B84">
        <f>'No. policies'!B84*LOOKUP(B$1,'Inputs &amp; Outputs'!$A$9:$A$79,'Inputs &amp; Outputs'!$C$9:$C$79)</f>
        <v>7.7700000000000005</v>
      </c>
      <c r="C84">
        <f>'No. policies'!C84*LOOKUP(C$1,'Inputs &amp; Outputs'!$A$9:$A$79,'Inputs &amp; Outputs'!$C$9:$C$79)</f>
        <v>8.4557699999999993</v>
      </c>
      <c r="D84">
        <f>'No. policies'!D84*LOOKUP(D$1,'Inputs &amp; Outputs'!$A$9:$A$79,'Inputs &amp; Outputs'!$C$9:$C$79)</f>
        <v>9.1961849999999998</v>
      </c>
      <c r="E84">
        <f>'No. policies'!E84*LOOKUP(E$1,'Inputs &amp; Outputs'!$A$9:$A$79,'Inputs &amp; Outputs'!$C$9:$C$79)</f>
        <v>10.001916</v>
      </c>
      <c r="F84">
        <f>'No. policies'!F84*LOOKUP(F$1,'Inputs &amp; Outputs'!$A$9:$A$79,'Inputs &amp; Outputs'!$C$9:$C$79)</f>
        <v>10.876320000000002</v>
      </c>
      <c r="G84">
        <f>'No. policies'!G84*LOOKUP(G$1,'Inputs &amp; Outputs'!$A$9:$A$79,'Inputs &amp; Outputs'!$C$9:$C$79)</f>
        <v>11.821788</v>
      </c>
      <c r="H84">
        <f>'No. policies'!H84*LOOKUP(H$1,'Inputs &amp; Outputs'!$A$9:$A$79,'Inputs &amp; Outputs'!$C$9:$C$79)</f>
        <v>12.838604</v>
      </c>
      <c r="I84">
        <f>'No. policies'!I84*LOOKUP(I$1,'Inputs &amp; Outputs'!$A$9:$A$79,'Inputs &amp; Outputs'!$C$9:$C$79)</f>
        <v>13.938912</v>
      </c>
      <c r="J84">
        <f>'No. policies'!J84*LOOKUP(J$1,'Inputs &amp; Outputs'!$A$9:$A$79,'Inputs &amp; Outputs'!$C$9:$C$79)</f>
        <v>15.107412</v>
      </c>
      <c r="K84">
        <f>'No. policies'!K84*LOOKUP(K$1,'Inputs &amp; Outputs'!$A$9:$A$79,'Inputs &amp; Outputs'!$C$9:$C$79)</f>
        <v>16.369658999999999</v>
      </c>
      <c r="L84">
        <f>'No. policies'!L84*LOOKUP(L$1,'Inputs &amp; Outputs'!$A$9:$A$79,'Inputs &amp; Outputs'!$C$9:$C$79)</f>
        <v>17.712128</v>
      </c>
      <c r="M84">
        <f>'No. policies'!M84*LOOKUP(M$1,'Inputs &amp; Outputs'!$A$9:$A$79,'Inputs &amp; Outputs'!$C$9:$C$79)</f>
        <v>19.145860000000003</v>
      </c>
      <c r="N84">
        <f>'No. policies'!N84*LOOKUP(N$1,'Inputs &amp; Outputs'!$A$9:$A$79,'Inputs &amp; Outputs'!$C$9:$C$79)</f>
        <v>20.648516000000001</v>
      </c>
      <c r="O84">
        <f>'No. policies'!O84*LOOKUP(O$1,'Inputs &amp; Outputs'!$A$9:$A$79,'Inputs &amp; Outputs'!$C$9:$C$79)</f>
        <v>22.247587999999997</v>
      </c>
      <c r="P84">
        <f>'No. policies'!P84*LOOKUP(P$1,'Inputs &amp; Outputs'!$A$9:$A$79,'Inputs &amp; Outputs'!$C$9:$C$79)</f>
        <v>23.963462</v>
      </c>
      <c r="Q84">
        <f>'No. policies'!Q84*LOOKUP(Q$1,'Inputs &amp; Outputs'!$A$9:$A$79,'Inputs &amp; Outputs'!$C$9:$C$79)</f>
        <v>25.789860000000001</v>
      </c>
      <c r="R84">
        <f>'No. policies'!R84*LOOKUP(R$1,'Inputs &amp; Outputs'!$A$9:$A$79,'Inputs &amp; Outputs'!$C$9:$C$79)</f>
        <v>27.749709000000003</v>
      </c>
      <c r="S84">
        <f>'No. policies'!S84*LOOKUP(S$1,'Inputs &amp; Outputs'!$A$9:$A$79,'Inputs &amp; Outputs'!$C$9:$C$79)</f>
        <v>29.957975999999999</v>
      </c>
      <c r="T84">
        <f>'No. policies'!T84*LOOKUP(T$1,'Inputs &amp; Outputs'!$A$9:$A$79,'Inputs &amp; Outputs'!$C$9:$C$79)</f>
        <v>32.493552000000001</v>
      </c>
      <c r="U84">
        <f>'No. policies'!U84*LOOKUP(U$1,'Inputs &amp; Outputs'!$A$9:$A$79,'Inputs &amp; Outputs'!$C$9:$C$79)</f>
        <v>35.401568000000005</v>
      </c>
      <c r="V84">
        <f>'No. policies'!V84*LOOKUP(V$1,'Inputs &amp; Outputs'!$A$9:$A$79,'Inputs &amp; Outputs'!$C$9:$C$79)</f>
        <v>38.59704</v>
      </c>
      <c r="W84">
        <f>'No. policies'!W84*LOOKUP(W$1,'Inputs &amp; Outputs'!$A$9:$A$79,'Inputs &amp; Outputs'!$C$9:$C$79)</f>
        <v>41.958751999999997</v>
      </c>
      <c r="X84">
        <f>'No. policies'!X84*LOOKUP(X$1,'Inputs &amp; Outputs'!$A$9:$A$79,'Inputs &amp; Outputs'!$C$9:$C$79)</f>
        <v>45.543965999999998</v>
      </c>
      <c r="Y84">
        <f>'No. policies'!Y84*LOOKUP(Y$1,'Inputs &amp; Outputs'!$A$9:$A$79,'Inputs &amp; Outputs'!$C$9:$C$79)</f>
        <v>49.341216000000003</v>
      </c>
      <c r="Z84">
        <f>'No. policies'!Z84*LOOKUP(Z$1,'Inputs &amp; Outputs'!$A$9:$A$79,'Inputs &amp; Outputs'!$C$9:$C$79)</f>
        <v>53.630616000000003</v>
      </c>
      <c r="AA84">
        <f>'No. policies'!AA84*LOOKUP(AA$1,'Inputs &amp; Outputs'!$A$9:$A$79,'Inputs &amp; Outputs'!$C$9:$C$79)</f>
        <v>58.345418000000002</v>
      </c>
      <c r="AB84">
        <f>'No. policies'!AB84*LOOKUP(AB$1,'Inputs &amp; Outputs'!$A$9:$A$79,'Inputs &amp; Outputs'!$C$9:$C$79)</f>
        <v>63.765411999999998</v>
      </c>
      <c r="AC84">
        <f>'No. policies'!AC84*LOOKUP(AC$1,'Inputs &amp; Outputs'!$A$9:$A$79,'Inputs &amp; Outputs'!$C$9:$C$79)</f>
        <v>69.897014999999996</v>
      </c>
      <c r="AD84">
        <f>'No. policies'!AD84*LOOKUP(AD$1,'Inputs &amp; Outputs'!$A$9:$A$79,'Inputs &amp; Outputs'!$C$9:$C$79)</f>
        <v>76.744583000000006</v>
      </c>
      <c r="AE84">
        <f>'No. policies'!AE84*LOOKUP(AE$1,'Inputs &amp; Outputs'!$A$9:$A$79,'Inputs &amp; Outputs'!$C$9:$C$79)</f>
        <v>84.610146</v>
      </c>
      <c r="AF84">
        <f>'No. policies'!AF84*LOOKUP(AF$1,'Inputs &amp; Outputs'!$A$9:$A$79,'Inputs &amp; Outputs'!$C$9:$C$79)</f>
        <v>93.466350000000006</v>
      </c>
      <c r="AG84">
        <f>'No. policies'!AG84*LOOKUP(AG$1,'Inputs &amp; Outputs'!$A$9:$A$79,'Inputs &amp; Outputs'!$C$9:$C$79)</f>
        <v>103.42886</v>
      </c>
      <c r="AH84">
        <f>'No. policies'!AH84*LOOKUP(AH$1,'Inputs &amp; Outputs'!$A$9:$A$79,'Inputs &amp; Outputs'!$C$9:$C$79)</f>
        <v>114.33488299999999</v>
      </c>
      <c r="AI84">
        <f>'No. policies'!AI84*LOOKUP(AI$1,'Inputs &amp; Outputs'!$A$9:$A$79,'Inputs &amp; Outputs'!$C$9:$C$79)</f>
        <v>126.330516</v>
      </c>
      <c r="AJ84">
        <f>'No. policies'!AJ84*LOOKUP(AJ$1,'Inputs &amp; Outputs'!$A$9:$A$79,'Inputs &amp; Outputs'!$C$9:$C$79)</f>
        <v>139.551016</v>
      </c>
      <c r="AK84">
        <f>'No. policies'!AK84*LOOKUP(AK$1,'Inputs &amp; Outputs'!$A$9:$A$79,'Inputs &amp; Outputs'!$C$9:$C$79)</f>
        <v>153.66191999999998</v>
      </c>
      <c r="AL84">
        <f>'No. policies'!AL84*LOOKUP(AL$1,'Inputs &amp; Outputs'!$A$9:$A$79,'Inputs &amp; Outputs'!$C$9:$C$79)</f>
        <v>169.00045800000001</v>
      </c>
      <c r="AM84">
        <f>'No. policies'!AM84*LOOKUP(AM$1,'Inputs &amp; Outputs'!$A$9:$A$79,'Inputs &amp; Outputs'!$C$9:$C$79)</f>
        <v>186.12593999999999</v>
      </c>
      <c r="AN84">
        <f>'No. policies'!AN84*LOOKUP(AN$1,'Inputs &amp; Outputs'!$A$9:$A$79,'Inputs &amp; Outputs'!$C$9:$C$79)</f>
        <v>204.89889600000001</v>
      </c>
      <c r="AO84">
        <f>'No. policies'!AO84*LOOKUP(AO$1,'Inputs &amp; Outputs'!$A$9:$A$79,'Inputs &amp; Outputs'!$C$9:$C$79)</f>
        <v>226.40337</v>
      </c>
      <c r="AP84">
        <f>'No. policies'!AP84*LOOKUP(AP$1,'Inputs &amp; Outputs'!$A$9:$A$79,'Inputs &amp; Outputs'!$C$9:$C$79)</f>
        <v>251.22016000000002</v>
      </c>
      <c r="AQ84">
        <f>'No. policies'!AQ84*LOOKUP(AQ$1,'Inputs &amp; Outputs'!$A$9:$A$79,'Inputs &amp; Outputs'!$C$9:$C$79)</f>
        <v>278.28213</v>
      </c>
      <c r="AR84">
        <f>'No. policies'!AR84*LOOKUP(AR$1,'Inputs &amp; Outputs'!$A$9:$A$79,'Inputs &amp; Outputs'!$C$9:$C$79)</f>
        <v>308.48299200000002</v>
      </c>
      <c r="AS84">
        <f>'No. policies'!AS84*LOOKUP(AS$1,'Inputs &amp; Outputs'!$A$9:$A$79,'Inputs &amp; Outputs'!$C$9:$C$79)</f>
        <v>339.27265800000004</v>
      </c>
      <c r="AT84">
        <f>'No. policies'!AT84*LOOKUP(AT$1,'Inputs &amp; Outputs'!$A$9:$A$79,'Inputs &amp; Outputs'!$C$9:$C$79)</f>
        <v>368.362368</v>
      </c>
      <c r="AU84">
        <f>'No. policies'!AU84*LOOKUP(AU$1,'Inputs &amp; Outputs'!$A$9:$A$79,'Inputs &amp; Outputs'!$C$9:$C$79)</f>
        <v>400.44037500000002</v>
      </c>
      <c r="AV84">
        <f>'No. policies'!AV84*LOOKUP(AV$1,'Inputs &amp; Outputs'!$A$9:$A$79,'Inputs &amp; Outputs'!$C$9:$C$79)</f>
        <v>430.335171</v>
      </c>
      <c r="AW84">
        <f>'No. policies'!AW84*LOOKUP(AW$1,'Inputs &amp; Outputs'!$A$9:$A$79,'Inputs &amp; Outputs'!$C$9:$C$79)</f>
        <v>453.89681999999999</v>
      </c>
      <c r="AX84">
        <f>'No. policies'!AX84*LOOKUP(AX$1,'Inputs &amp; Outputs'!$A$9:$A$79,'Inputs &amp; Outputs'!$C$9:$C$79)</f>
        <v>471.449952</v>
      </c>
      <c r="AY84">
        <f>'No. policies'!AY84*LOOKUP(AY$1,'Inputs &amp; Outputs'!$A$9:$A$79,'Inputs &amp; Outputs'!$C$9:$C$79)</f>
        <v>485.30625000000003</v>
      </c>
      <c r="AZ84">
        <f>'No. policies'!AZ84*LOOKUP(AZ$1,'Inputs &amp; Outputs'!$A$9:$A$79,'Inputs &amp; Outputs'!$C$9:$C$79)</f>
        <v>484.33853799999997</v>
      </c>
      <c r="BA84">
        <f>'No. policies'!BA84*LOOKUP(BA$1,'Inputs &amp; Outputs'!$A$9:$A$79,'Inputs &amp; Outputs'!$C$9:$C$79)</f>
        <v>474.06520799999998</v>
      </c>
      <c r="BB84">
        <f>'No. policies'!BB84*LOOKUP(BB$1,'Inputs &amp; Outputs'!$A$9:$A$79,'Inputs &amp; Outputs'!$C$9:$C$79)</f>
        <v>458.23125700000003</v>
      </c>
      <c r="BC84">
        <f>'No. policies'!BC84*LOOKUP(BC$1,'Inputs &amp; Outputs'!$A$9:$A$79,'Inputs &amp; Outputs'!$C$9:$C$79)</f>
        <v>425.789693</v>
      </c>
      <c r="BD84">
        <f>'No. policies'!BD84*LOOKUP(BD$1,'Inputs &amp; Outputs'!$A$9:$A$79,'Inputs &amp; Outputs'!$C$9:$C$79)</f>
        <v>383.57759599999997</v>
      </c>
      <c r="BE84">
        <f>'No. policies'!BE84*LOOKUP(BE$1,'Inputs &amp; Outputs'!$A$9:$A$79,'Inputs &amp; Outputs'!$C$9:$C$79)</f>
        <v>347.83794</v>
      </c>
      <c r="BF84">
        <f>'No. policies'!BF84*LOOKUP(BF$1,'Inputs &amp; Outputs'!$A$9:$A$79,'Inputs &amp; Outputs'!$C$9:$C$79)</f>
        <v>292.65667200000001</v>
      </c>
      <c r="BG84">
        <f>'No. policies'!BG84*LOOKUP(BG$1,'Inputs &amp; Outputs'!$A$9:$A$79,'Inputs &amp; Outputs'!$C$9:$C$79)</f>
        <v>247.23965899999999</v>
      </c>
      <c r="BH84">
        <f>'No. policies'!BH84*LOOKUP(BH$1,'Inputs &amp; Outputs'!$A$9:$A$79,'Inputs &amp; Outputs'!$C$9:$C$79)</f>
        <v>196.181307</v>
      </c>
      <c r="BI84">
        <f>'No. policies'!BI84*LOOKUP(BI$1,'Inputs &amp; Outputs'!$A$9:$A$79,'Inputs &amp; Outputs'!$C$9:$C$79)</f>
        <v>150.752556</v>
      </c>
      <c r="BJ84">
        <f>'No. policies'!BJ84*LOOKUP(BJ$1,'Inputs &amp; Outputs'!$A$9:$A$79,'Inputs &amp; Outputs'!$C$9:$C$79)</f>
        <v>113.117099</v>
      </c>
      <c r="BK84">
        <f>'No. policies'!BK84*LOOKUP(BK$1,'Inputs &amp; Outputs'!$A$9:$A$79,'Inputs &amp; Outputs'!$C$9:$C$79)</f>
        <v>83.524813999999992</v>
      </c>
      <c r="BL84">
        <f>'No. policies'!BL84*LOOKUP(BL$1,'Inputs &amp; Outputs'!$A$9:$A$79,'Inputs &amp; Outputs'!$C$9:$C$79)</f>
        <v>61.088876999999997</v>
      </c>
      <c r="BM84">
        <f>'No. policies'!BM84*LOOKUP(BM$1,'Inputs &amp; Outputs'!$A$9:$A$79,'Inputs &amp; Outputs'!$C$9:$C$79)</f>
        <v>40.415095999999998</v>
      </c>
      <c r="BN84">
        <f>'No. policies'!BN84*LOOKUP(BN$1,'Inputs &amp; Outputs'!$A$9:$A$79,'Inputs &amp; Outputs'!$C$9:$C$79)</f>
        <v>29.728854000000002</v>
      </c>
      <c r="BO84">
        <f>'No. policies'!BO84*LOOKUP(BO$1,'Inputs &amp; Outputs'!$A$9:$A$79,'Inputs &amp; Outputs'!$C$9:$C$79)</f>
        <v>22.197924</v>
      </c>
      <c r="BP84">
        <f>'No. policies'!BP84*LOOKUP(BP$1,'Inputs &amp; Outputs'!$A$9:$A$79,'Inputs &amp; Outputs'!$C$9:$C$79)</f>
        <v>12.852543000000001</v>
      </c>
      <c r="BQ84">
        <f>'No. policies'!BQ84*LOOKUP(BQ$1,'Inputs &amp; Outputs'!$A$9:$A$79,'Inputs &amp; Outputs'!$C$9:$C$79)</f>
        <v>8.4472079999999998</v>
      </c>
      <c r="BR84">
        <f>'No. policies'!BR84*LOOKUP(BR$1,'Inputs &amp; Outputs'!$A$9:$A$79,'Inputs &amp; Outputs'!$C$9:$C$79)</f>
        <v>6.2185050000000004</v>
      </c>
      <c r="BS84">
        <f>'No. policies'!BS84*LOOKUP(BS$1,'Inputs &amp; Outputs'!$A$9:$A$79,'Inputs &amp; Outputs'!$C$9:$C$79)</f>
        <v>8</v>
      </c>
    </row>
    <row r="85" spans="1:71" x14ac:dyDescent="0.25">
      <c r="A85" s="1">
        <v>84</v>
      </c>
      <c r="B85">
        <f>'No. policies'!B85*LOOKUP(B$1,'Inputs &amp; Outputs'!$A$9:$A$79,'Inputs &amp; Outputs'!$C$9:$C$79)</f>
        <v>7.7700000000000005</v>
      </c>
      <c r="C85">
        <f>'No. policies'!C85*LOOKUP(C$1,'Inputs &amp; Outputs'!$A$9:$A$79,'Inputs &amp; Outputs'!$C$9:$C$79)</f>
        <v>8.4549240000000001</v>
      </c>
      <c r="D85">
        <f>'No. policies'!D85*LOOKUP(D$1,'Inputs &amp; Outputs'!$A$9:$A$79,'Inputs &amp; Outputs'!$C$9:$C$79)</f>
        <v>9.1952639999999999</v>
      </c>
      <c r="E85">
        <f>'No. policies'!E85*LOOKUP(E$1,'Inputs &amp; Outputs'!$A$9:$A$79,'Inputs &amp; Outputs'!$C$9:$C$79)</f>
        <v>10.002919</v>
      </c>
      <c r="F85">
        <f>'No. policies'!F85*LOOKUP(F$1,'Inputs &amp; Outputs'!$A$9:$A$79,'Inputs &amp; Outputs'!$C$9:$C$79)</f>
        <v>10.879596000000001</v>
      </c>
      <c r="G85">
        <f>'No. policies'!G85*LOOKUP(G$1,'Inputs &amp; Outputs'!$A$9:$A$79,'Inputs &amp; Outputs'!$C$9:$C$79)</f>
        <v>11.820600000000001</v>
      </c>
      <c r="H85">
        <f>'No. policies'!H85*LOOKUP(H$1,'Inputs &amp; Outputs'!$A$9:$A$79,'Inputs &amp; Outputs'!$C$9:$C$79)</f>
        <v>12.841187999999999</v>
      </c>
      <c r="I85">
        <f>'No. policies'!I85*LOOKUP(I$1,'Inputs &amp; Outputs'!$A$9:$A$79,'Inputs &amp; Outputs'!$C$9:$C$79)</f>
        <v>13.938912</v>
      </c>
      <c r="J85">
        <f>'No. policies'!J85*LOOKUP(J$1,'Inputs &amp; Outputs'!$A$9:$A$79,'Inputs &amp; Outputs'!$C$9:$C$79)</f>
        <v>15.104364</v>
      </c>
      <c r="K85">
        <f>'No. policies'!K85*LOOKUP(K$1,'Inputs &amp; Outputs'!$A$9:$A$79,'Inputs &amp; Outputs'!$C$9:$C$79)</f>
        <v>16.379577000000001</v>
      </c>
      <c r="L85">
        <f>'No. policies'!L85*LOOKUP(L$1,'Inputs &amp; Outputs'!$A$9:$A$79,'Inputs &amp; Outputs'!$C$9:$C$79)</f>
        <v>17.730048</v>
      </c>
      <c r="M85">
        <f>'No. policies'!M85*LOOKUP(M$1,'Inputs &amp; Outputs'!$A$9:$A$79,'Inputs &amp; Outputs'!$C$9:$C$79)</f>
        <v>19.15944</v>
      </c>
      <c r="N85">
        <f>'No. policies'!N85*LOOKUP(N$1,'Inputs &amp; Outputs'!$A$9:$A$79,'Inputs &amp; Outputs'!$C$9:$C$79)</f>
        <v>20.694672000000001</v>
      </c>
      <c r="O85">
        <f>'No. policies'!O85*LOOKUP(O$1,'Inputs &amp; Outputs'!$A$9:$A$79,'Inputs &amp; Outputs'!$C$9:$C$79)</f>
        <v>22.301971999999999</v>
      </c>
      <c r="P85">
        <f>'No. policies'!P85*LOOKUP(P$1,'Inputs &amp; Outputs'!$A$9:$A$79,'Inputs &amp; Outputs'!$C$9:$C$79)</f>
        <v>24.007489999999997</v>
      </c>
      <c r="Q85">
        <f>'No. policies'!Q85*LOOKUP(Q$1,'Inputs &amp; Outputs'!$A$9:$A$79,'Inputs &amp; Outputs'!$C$9:$C$79)</f>
        <v>25.821504000000001</v>
      </c>
      <c r="R85">
        <f>'No. policies'!R85*LOOKUP(R$1,'Inputs &amp; Outputs'!$A$9:$A$79,'Inputs &amp; Outputs'!$C$9:$C$79)</f>
        <v>27.781026000000001</v>
      </c>
      <c r="S85">
        <f>'No. policies'!S85*LOOKUP(S$1,'Inputs &amp; Outputs'!$A$9:$A$79,'Inputs &amp; Outputs'!$C$9:$C$79)</f>
        <v>30.00732</v>
      </c>
      <c r="T85">
        <f>'No. policies'!T85*LOOKUP(T$1,'Inputs &amp; Outputs'!$A$9:$A$79,'Inputs &amp; Outputs'!$C$9:$C$79)</f>
        <v>32.523738000000002</v>
      </c>
      <c r="U85">
        <f>'No. policies'!U85*LOOKUP(U$1,'Inputs &amp; Outputs'!$A$9:$A$79,'Inputs &amp; Outputs'!$C$9:$C$79)</f>
        <v>35.430880000000002</v>
      </c>
      <c r="V85">
        <f>'No. policies'!V85*LOOKUP(V$1,'Inputs &amp; Outputs'!$A$9:$A$79,'Inputs &amp; Outputs'!$C$9:$C$79)</f>
        <v>38.605056000000005</v>
      </c>
      <c r="W85">
        <f>'No. policies'!W85*LOOKUP(W$1,'Inputs &amp; Outputs'!$A$9:$A$79,'Inputs &amp; Outputs'!$C$9:$C$79)</f>
        <v>41.985019999999999</v>
      </c>
      <c r="X85">
        <f>'No. policies'!X85*LOOKUP(X$1,'Inputs &amp; Outputs'!$A$9:$A$79,'Inputs &amp; Outputs'!$C$9:$C$79)</f>
        <v>45.510569000000004</v>
      </c>
      <c r="Y85">
        <f>'No. policies'!Y85*LOOKUP(Y$1,'Inputs &amp; Outputs'!$A$9:$A$79,'Inputs &amp; Outputs'!$C$9:$C$79)</f>
        <v>49.284060000000004</v>
      </c>
      <c r="Z85">
        <f>'No. policies'!Z85*LOOKUP(Z$1,'Inputs &amp; Outputs'!$A$9:$A$79,'Inputs &amp; Outputs'!$C$9:$C$79)</f>
        <v>53.551264000000003</v>
      </c>
      <c r="AA85">
        <f>'No. policies'!AA85*LOOKUP(AA$1,'Inputs &amp; Outputs'!$A$9:$A$79,'Inputs &amp; Outputs'!$C$9:$C$79)</f>
        <v>58.277185000000003</v>
      </c>
      <c r="AB85">
        <f>'No. policies'!AB85*LOOKUP(AB$1,'Inputs &amp; Outputs'!$A$9:$A$79,'Inputs &amp; Outputs'!$C$9:$C$79)</f>
        <v>63.663201999999998</v>
      </c>
      <c r="AC85">
        <f>'No. policies'!AC85*LOOKUP(AC$1,'Inputs &amp; Outputs'!$A$9:$A$79,'Inputs &amp; Outputs'!$C$9:$C$79)</f>
        <v>69.761745000000005</v>
      </c>
      <c r="AD85">
        <f>'No. policies'!AD85*LOOKUP(AD$1,'Inputs &amp; Outputs'!$A$9:$A$79,'Inputs &amp; Outputs'!$C$9:$C$79)</f>
        <v>76.628089000000003</v>
      </c>
      <c r="AE85">
        <f>'No. policies'!AE85*LOOKUP(AE$1,'Inputs &amp; Outputs'!$A$9:$A$79,'Inputs &amp; Outputs'!$C$9:$C$79)</f>
        <v>84.434472000000014</v>
      </c>
      <c r="AF85">
        <f>'No. policies'!AF85*LOOKUP(AF$1,'Inputs &amp; Outputs'!$A$9:$A$79,'Inputs &amp; Outputs'!$C$9:$C$79)</f>
        <v>93.208725000000001</v>
      </c>
      <c r="AG85">
        <f>'No. policies'!AG85*LOOKUP(AG$1,'Inputs &amp; Outputs'!$A$9:$A$79,'Inputs &amp; Outputs'!$C$9:$C$79)</f>
        <v>103.00299</v>
      </c>
      <c r="AH85">
        <f>'No. policies'!AH85*LOOKUP(AH$1,'Inputs &amp; Outputs'!$A$9:$A$79,'Inputs &amp; Outputs'!$C$9:$C$79)</f>
        <v>113.497878</v>
      </c>
      <c r="AI85">
        <f>'No. policies'!AI85*LOOKUP(AI$1,'Inputs &amp; Outputs'!$A$9:$A$79,'Inputs &amp; Outputs'!$C$9:$C$79)</f>
        <v>125.378928</v>
      </c>
      <c r="AJ85">
        <f>'No. policies'!AJ85*LOOKUP(AJ$1,'Inputs &amp; Outputs'!$A$9:$A$79,'Inputs &amp; Outputs'!$C$9:$C$79)</f>
        <v>138.48524799999998</v>
      </c>
      <c r="AK85">
        <f>'No. policies'!AK85*LOOKUP(AK$1,'Inputs &amp; Outputs'!$A$9:$A$79,'Inputs &amp; Outputs'!$C$9:$C$79)</f>
        <v>152.39632</v>
      </c>
      <c r="AL85">
        <f>'No. policies'!AL85*LOOKUP(AL$1,'Inputs &amp; Outputs'!$A$9:$A$79,'Inputs &amp; Outputs'!$C$9:$C$79)</f>
        <v>167.50254999999999</v>
      </c>
      <c r="AM85">
        <f>'No. policies'!AM85*LOOKUP(AM$1,'Inputs &amp; Outputs'!$A$9:$A$79,'Inputs &amp; Outputs'!$C$9:$C$79)</f>
        <v>184.03514799999999</v>
      </c>
      <c r="AN85">
        <f>'No. policies'!AN85*LOOKUP(AN$1,'Inputs &amp; Outputs'!$A$9:$A$79,'Inputs &amp; Outputs'!$C$9:$C$79)</f>
        <v>202.33509600000002</v>
      </c>
      <c r="AO85">
        <f>'No. policies'!AO85*LOOKUP(AO$1,'Inputs &amp; Outputs'!$A$9:$A$79,'Inputs &amp; Outputs'!$C$9:$C$79)</f>
        <v>223.000776</v>
      </c>
      <c r="AP85">
        <f>'No. policies'!AP85*LOOKUP(AP$1,'Inputs &amp; Outputs'!$A$9:$A$79,'Inputs &amp; Outputs'!$C$9:$C$79)</f>
        <v>246.61092000000002</v>
      </c>
      <c r="AQ85">
        <f>'No. policies'!AQ85*LOOKUP(AQ$1,'Inputs &amp; Outputs'!$A$9:$A$79,'Inputs &amp; Outputs'!$C$9:$C$79)</f>
        <v>273.11820999999998</v>
      </c>
      <c r="AR85">
        <f>'No. policies'!AR85*LOOKUP(AR$1,'Inputs &amp; Outputs'!$A$9:$A$79,'Inputs &amp; Outputs'!$C$9:$C$79)</f>
        <v>301.06963200000001</v>
      </c>
      <c r="AS85">
        <f>'No. policies'!AS85*LOOKUP(AS$1,'Inputs &amp; Outputs'!$A$9:$A$79,'Inputs &amp; Outputs'!$C$9:$C$79)</f>
        <v>331.34643</v>
      </c>
      <c r="AT85">
        <f>'No. policies'!AT85*LOOKUP(AT$1,'Inputs &amp; Outputs'!$A$9:$A$79,'Inputs &amp; Outputs'!$C$9:$C$79)</f>
        <v>360.74227200000001</v>
      </c>
      <c r="AU85">
        <f>'No. policies'!AU85*LOOKUP(AU$1,'Inputs &amp; Outputs'!$A$9:$A$79,'Inputs &amp; Outputs'!$C$9:$C$79)</f>
        <v>391.61250000000001</v>
      </c>
      <c r="AV85">
        <f>'No. policies'!AV85*LOOKUP(AV$1,'Inputs &amp; Outputs'!$A$9:$A$79,'Inputs &amp; Outputs'!$C$9:$C$79)</f>
        <v>418.07035199999996</v>
      </c>
      <c r="AW85">
        <f>'No. policies'!AW85*LOOKUP(AW$1,'Inputs &amp; Outputs'!$A$9:$A$79,'Inputs &amp; Outputs'!$C$9:$C$79)</f>
        <v>440.3802</v>
      </c>
      <c r="AX85">
        <f>'No. policies'!AX85*LOOKUP(AX$1,'Inputs &amp; Outputs'!$A$9:$A$79,'Inputs &amp; Outputs'!$C$9:$C$79)</f>
        <v>461.59905599999996</v>
      </c>
      <c r="AY85">
        <f>'No. policies'!AY85*LOOKUP(AY$1,'Inputs &amp; Outputs'!$A$9:$A$79,'Inputs &amp; Outputs'!$C$9:$C$79)</f>
        <v>475.69062500000001</v>
      </c>
      <c r="AZ85">
        <f>'No. policies'!AZ85*LOOKUP(AZ$1,'Inputs &amp; Outputs'!$A$9:$A$79,'Inputs &amp; Outputs'!$C$9:$C$79)</f>
        <v>478.70222599999994</v>
      </c>
      <c r="BA85">
        <f>'No. policies'!BA85*LOOKUP(BA$1,'Inputs &amp; Outputs'!$A$9:$A$79,'Inputs &amp; Outputs'!$C$9:$C$79)</f>
        <v>470.45410799999996</v>
      </c>
      <c r="BB85">
        <f>'No. policies'!BB85*LOOKUP(BB$1,'Inputs &amp; Outputs'!$A$9:$A$79,'Inputs &amp; Outputs'!$C$9:$C$79)</f>
        <v>448.18161500000002</v>
      </c>
      <c r="BC85">
        <f>'No. policies'!BC85*LOOKUP(BC$1,'Inputs &amp; Outputs'!$A$9:$A$79,'Inputs &amp; Outputs'!$C$9:$C$79)</f>
        <v>415.312051</v>
      </c>
      <c r="BD85">
        <f>'No. policies'!BD85*LOOKUP(BD$1,'Inputs &amp; Outputs'!$A$9:$A$79,'Inputs &amp; Outputs'!$C$9:$C$79)</f>
        <v>374.39249999999998</v>
      </c>
      <c r="BE85">
        <f>'No. policies'!BE85*LOOKUP(BE$1,'Inputs &amp; Outputs'!$A$9:$A$79,'Inputs &amp; Outputs'!$C$9:$C$79)</f>
        <v>329.46159599999999</v>
      </c>
      <c r="BF85">
        <f>'No. policies'!BF85*LOOKUP(BF$1,'Inputs &amp; Outputs'!$A$9:$A$79,'Inputs &amp; Outputs'!$C$9:$C$79)</f>
        <v>285.05520000000001</v>
      </c>
      <c r="BG85">
        <f>'No. policies'!BG85*LOOKUP(BG$1,'Inputs &amp; Outputs'!$A$9:$A$79,'Inputs &amp; Outputs'!$C$9:$C$79)</f>
        <v>234.200132</v>
      </c>
      <c r="BH85">
        <f>'No. policies'!BH85*LOOKUP(BH$1,'Inputs &amp; Outputs'!$A$9:$A$79,'Inputs &amp; Outputs'!$C$9:$C$79)</f>
        <v>189.905688</v>
      </c>
      <c r="BI85">
        <f>'No. policies'!BI85*LOOKUP(BI$1,'Inputs &amp; Outputs'!$A$9:$A$79,'Inputs &amp; Outputs'!$C$9:$C$79)</f>
        <v>146.709384</v>
      </c>
      <c r="BJ85">
        <f>'No. policies'!BJ85*LOOKUP(BJ$1,'Inputs &amp; Outputs'!$A$9:$A$79,'Inputs &amp; Outputs'!$C$9:$C$79)</f>
        <v>114.026888</v>
      </c>
      <c r="BK85">
        <f>'No. policies'!BK85*LOOKUP(BK$1,'Inputs &amp; Outputs'!$A$9:$A$79,'Inputs &amp; Outputs'!$C$9:$C$79)</f>
        <v>84.162407999999999</v>
      </c>
      <c r="BL85">
        <f>'No. policies'!BL85*LOOKUP(BL$1,'Inputs &amp; Outputs'!$A$9:$A$79,'Inputs &amp; Outputs'!$C$9:$C$79)</f>
        <v>58.418324999999996</v>
      </c>
      <c r="BM85">
        <f>'No. policies'!BM85*LOOKUP(BM$1,'Inputs &amp; Outputs'!$A$9:$A$79,'Inputs &amp; Outputs'!$C$9:$C$79)</f>
        <v>38.673065999999999</v>
      </c>
      <c r="BN85">
        <f>'No. policies'!BN85*LOOKUP(BN$1,'Inputs &amp; Outputs'!$A$9:$A$79,'Inputs &amp; Outputs'!$C$9:$C$79)</f>
        <v>27.191025</v>
      </c>
      <c r="BO85">
        <f>'No. policies'!BO85*LOOKUP(BO$1,'Inputs &amp; Outputs'!$A$9:$A$79,'Inputs &amp; Outputs'!$C$9:$C$79)</f>
        <v>17.306856</v>
      </c>
      <c r="BP85">
        <f>'No. policies'!BP85*LOOKUP(BP$1,'Inputs &amp; Outputs'!$A$9:$A$79,'Inputs &amp; Outputs'!$C$9:$C$79)</f>
        <v>9.7367749999999997</v>
      </c>
      <c r="BQ85">
        <f>'No. policies'!BQ85*LOOKUP(BQ$1,'Inputs &amp; Outputs'!$A$9:$A$79,'Inputs &amp; Outputs'!$C$9:$C$79)</f>
        <v>4.424728</v>
      </c>
      <c r="BR85">
        <f>'No. policies'!BR85*LOOKUP(BR$1,'Inputs &amp; Outputs'!$A$9:$A$79,'Inputs &amp; Outputs'!$C$9:$C$79)</f>
        <v>2.9019690000000002</v>
      </c>
      <c r="BS85">
        <f>'No. policies'!BS85*LOOKUP(BS$1,'Inputs &amp; Outputs'!$A$9:$A$79,'Inputs &amp; Outputs'!$C$9:$C$79)</f>
        <v>4</v>
      </c>
    </row>
    <row r="86" spans="1:71" x14ac:dyDescent="0.25">
      <c r="A86" s="1">
        <v>85</v>
      </c>
      <c r="B86">
        <f>'No. policies'!B86*LOOKUP(B$1,'Inputs &amp; Outputs'!$A$9:$A$79,'Inputs &amp; Outputs'!$C$9:$C$79)</f>
        <v>7.7700000000000005</v>
      </c>
      <c r="C86">
        <f>'No. policies'!C86*LOOKUP(C$1,'Inputs &amp; Outputs'!$A$9:$A$79,'Inputs &amp; Outputs'!$C$9:$C$79)</f>
        <v>8.4515399999999996</v>
      </c>
      <c r="D86">
        <f>'No. policies'!D86*LOOKUP(D$1,'Inputs &amp; Outputs'!$A$9:$A$79,'Inputs &amp; Outputs'!$C$9:$C$79)</f>
        <v>9.1869750000000003</v>
      </c>
      <c r="E86">
        <f>'No. policies'!E86*LOOKUP(E$1,'Inputs &amp; Outputs'!$A$9:$A$79,'Inputs &amp; Outputs'!$C$9:$C$79)</f>
        <v>9.9969009999999994</v>
      </c>
      <c r="F86">
        <f>'No. policies'!F86*LOOKUP(F$1,'Inputs &amp; Outputs'!$A$9:$A$79,'Inputs &amp; Outputs'!$C$9:$C$79)</f>
        <v>10.869768000000001</v>
      </c>
      <c r="G86">
        <f>'No. policies'!G86*LOOKUP(G$1,'Inputs &amp; Outputs'!$A$9:$A$79,'Inputs &amp; Outputs'!$C$9:$C$79)</f>
        <v>11.818224000000001</v>
      </c>
      <c r="H86">
        <f>'No. policies'!H86*LOOKUP(H$1,'Inputs &amp; Outputs'!$A$9:$A$79,'Inputs &amp; Outputs'!$C$9:$C$79)</f>
        <v>12.838604</v>
      </c>
      <c r="I86">
        <f>'No. policies'!I86*LOOKUP(I$1,'Inputs &amp; Outputs'!$A$9:$A$79,'Inputs &amp; Outputs'!$C$9:$C$79)</f>
        <v>13.936104</v>
      </c>
      <c r="J86">
        <f>'No. policies'!J86*LOOKUP(J$1,'Inputs &amp; Outputs'!$A$9:$A$79,'Inputs &amp; Outputs'!$C$9:$C$79)</f>
        <v>15.10284</v>
      </c>
      <c r="K86">
        <f>'No. policies'!K86*LOOKUP(K$1,'Inputs &amp; Outputs'!$A$9:$A$79,'Inputs &amp; Outputs'!$C$9:$C$79)</f>
        <v>16.34817</v>
      </c>
      <c r="L86">
        <f>'No. policies'!L86*LOOKUP(L$1,'Inputs &amp; Outputs'!$A$9:$A$79,'Inputs &amp; Outputs'!$C$9:$C$79)</f>
        <v>17.683456</v>
      </c>
      <c r="M86">
        <f>'No. policies'!M86*LOOKUP(M$1,'Inputs &amp; Outputs'!$A$9:$A$79,'Inputs &amp; Outputs'!$C$9:$C$79)</f>
        <v>19.126460000000002</v>
      </c>
      <c r="N86">
        <f>'No. policies'!N86*LOOKUP(N$1,'Inputs &amp; Outputs'!$A$9:$A$79,'Inputs &amp; Outputs'!$C$9:$C$79)</f>
        <v>20.654810000000001</v>
      </c>
      <c r="O86">
        <f>'No. policies'!O86*LOOKUP(O$1,'Inputs &amp; Outputs'!$A$9:$A$79,'Inputs &amp; Outputs'!$C$9:$C$79)</f>
        <v>22.265715999999998</v>
      </c>
      <c r="P86">
        <f>'No. policies'!P86*LOOKUP(P$1,'Inputs &amp; Outputs'!$A$9:$A$79,'Inputs &amp; Outputs'!$C$9:$C$79)</f>
        <v>23.965907999999999</v>
      </c>
      <c r="Q86">
        <f>'No. policies'!Q86*LOOKUP(Q$1,'Inputs &amp; Outputs'!$A$9:$A$79,'Inputs &amp; Outputs'!$C$9:$C$79)</f>
        <v>25.771401000000001</v>
      </c>
      <c r="R86">
        <f>'No. policies'!R86*LOOKUP(R$1,'Inputs &amp; Outputs'!$A$9:$A$79,'Inputs &amp; Outputs'!$C$9:$C$79)</f>
        <v>27.712698</v>
      </c>
      <c r="S86">
        <f>'No. policies'!S86*LOOKUP(S$1,'Inputs &amp; Outputs'!$A$9:$A$79,'Inputs &amp; Outputs'!$C$9:$C$79)</f>
        <v>29.942556</v>
      </c>
      <c r="T86">
        <f>'No. policies'!T86*LOOKUP(T$1,'Inputs &amp; Outputs'!$A$9:$A$79,'Inputs &amp; Outputs'!$C$9:$C$79)</f>
        <v>32.449950000000001</v>
      </c>
      <c r="U86">
        <f>'No. policies'!U86*LOOKUP(U$1,'Inputs &amp; Outputs'!$A$9:$A$79,'Inputs &amp; Outputs'!$C$9:$C$79)</f>
        <v>35.324624</v>
      </c>
      <c r="V86">
        <f>'No. policies'!V86*LOOKUP(V$1,'Inputs &amp; Outputs'!$A$9:$A$79,'Inputs &amp; Outputs'!$C$9:$C$79)</f>
        <v>38.504856000000004</v>
      </c>
      <c r="W86">
        <f>'No. policies'!W86*LOOKUP(W$1,'Inputs &amp; Outputs'!$A$9:$A$79,'Inputs &amp; Outputs'!$C$9:$C$79)</f>
        <v>41.901837999999998</v>
      </c>
      <c r="X86">
        <f>'No. policies'!X86*LOOKUP(X$1,'Inputs &amp; Outputs'!$A$9:$A$79,'Inputs &amp; Outputs'!$C$9:$C$79)</f>
        <v>45.448546</v>
      </c>
      <c r="Y86">
        <f>'No. policies'!Y86*LOOKUP(Y$1,'Inputs &amp; Outputs'!$A$9:$A$79,'Inputs &amp; Outputs'!$C$9:$C$79)</f>
        <v>49.195728000000003</v>
      </c>
      <c r="Z86">
        <f>'No. policies'!Z86*LOOKUP(Z$1,'Inputs &amp; Outputs'!$A$9:$A$79,'Inputs &amp; Outputs'!$C$9:$C$79)</f>
        <v>53.364220000000003</v>
      </c>
      <c r="AA86">
        <f>'No. policies'!AA86*LOOKUP(AA$1,'Inputs &amp; Outputs'!$A$9:$A$79,'Inputs &amp; Outputs'!$C$9:$C$79)</f>
        <v>58.115907</v>
      </c>
      <c r="AB86">
        <f>'No. policies'!AB86*LOOKUP(AB$1,'Inputs &amp; Outputs'!$A$9:$A$79,'Inputs &amp; Outputs'!$C$9:$C$79)</f>
        <v>63.438339999999997</v>
      </c>
      <c r="AC86">
        <f>'No. policies'!AC86*LOOKUP(AC$1,'Inputs &amp; Outputs'!$A$9:$A$79,'Inputs &amp; Outputs'!$C$9:$C$79)</f>
        <v>69.513750000000002</v>
      </c>
      <c r="AD86">
        <f>'No. policies'!AD86*LOOKUP(AD$1,'Inputs &amp; Outputs'!$A$9:$A$79,'Inputs &amp; Outputs'!$C$9:$C$79)</f>
        <v>76.378459000000007</v>
      </c>
      <c r="AE86">
        <f>'No. policies'!AE86*LOOKUP(AE$1,'Inputs &amp; Outputs'!$A$9:$A$79,'Inputs &amp; Outputs'!$C$9:$C$79)</f>
        <v>84.221814000000009</v>
      </c>
      <c r="AF86">
        <f>'No. policies'!AF86*LOOKUP(AF$1,'Inputs &amp; Outputs'!$A$9:$A$79,'Inputs &amp; Outputs'!$C$9:$C$79)</f>
        <v>92.940794999999994</v>
      </c>
      <c r="AG86">
        <f>'No. policies'!AG86*LOOKUP(AG$1,'Inputs &amp; Outputs'!$A$9:$A$79,'Inputs &amp; Outputs'!$C$9:$C$79)</f>
        <v>102.84184999999999</v>
      </c>
      <c r="AH86">
        <f>'No. policies'!AH86*LOOKUP(AH$1,'Inputs &amp; Outputs'!$A$9:$A$79,'Inputs &amp; Outputs'!$C$9:$C$79)</f>
        <v>113.83268</v>
      </c>
      <c r="AI86">
        <f>'No. policies'!AI86*LOOKUP(AI$1,'Inputs &amp; Outputs'!$A$9:$A$79,'Inputs &amp; Outputs'!$C$9:$C$79)</f>
        <v>126.200754</v>
      </c>
      <c r="AJ86">
        <f>'No. policies'!AJ86*LOOKUP(AJ$1,'Inputs &amp; Outputs'!$A$9:$A$79,'Inputs &amp; Outputs'!$C$9:$C$79)</f>
        <v>139.308796</v>
      </c>
      <c r="AK86">
        <f>'No. policies'!AK86*LOOKUP(AK$1,'Inputs &amp; Outputs'!$A$9:$A$79,'Inputs &amp; Outputs'!$C$9:$C$79)</f>
        <v>153.78847999999999</v>
      </c>
      <c r="AL86">
        <f>'No. policies'!AL86*LOOKUP(AL$1,'Inputs &amp; Outputs'!$A$9:$A$79,'Inputs &amp; Outputs'!$C$9:$C$79)</f>
        <v>168.83852199999998</v>
      </c>
      <c r="AM86">
        <f>'No. policies'!AM86*LOOKUP(AM$1,'Inputs &amp; Outputs'!$A$9:$A$79,'Inputs &amp; Outputs'!$C$9:$C$79)</f>
        <v>186.01230999999999</v>
      </c>
      <c r="AN86">
        <f>'No. policies'!AN86*LOOKUP(AN$1,'Inputs &amp; Outputs'!$A$9:$A$79,'Inputs &amp; Outputs'!$C$9:$C$79)</f>
        <v>204.38613600000002</v>
      </c>
      <c r="AO86">
        <f>'No. policies'!AO86*LOOKUP(AO$1,'Inputs &amp; Outputs'!$A$9:$A$79,'Inputs &amp; Outputs'!$C$9:$C$79)</f>
        <v>225.99622199999999</v>
      </c>
      <c r="AP86">
        <f>'No. policies'!AP86*LOOKUP(AP$1,'Inputs &amp; Outputs'!$A$9:$A$79,'Inputs &amp; Outputs'!$C$9:$C$79)</f>
        <v>250.55696</v>
      </c>
      <c r="AQ86">
        <f>'No. policies'!AQ86*LOOKUP(AQ$1,'Inputs &amp; Outputs'!$A$9:$A$79,'Inputs &amp; Outputs'!$C$9:$C$79)</f>
        <v>277.14302999999995</v>
      </c>
      <c r="AR86">
        <f>'No. policies'!AR86*LOOKUP(AR$1,'Inputs &amp; Outputs'!$A$9:$A$79,'Inputs &amp; Outputs'!$C$9:$C$79)</f>
        <v>305.95372800000001</v>
      </c>
      <c r="AS86">
        <f>'No. policies'!AS86*LOOKUP(AS$1,'Inputs &amp; Outputs'!$A$9:$A$79,'Inputs &amp; Outputs'!$C$9:$C$79)</f>
        <v>336.51352800000001</v>
      </c>
      <c r="AT86">
        <f>'No. policies'!AT86*LOOKUP(AT$1,'Inputs &amp; Outputs'!$A$9:$A$79,'Inputs &amp; Outputs'!$C$9:$C$79)</f>
        <v>367.207808</v>
      </c>
      <c r="AU86">
        <f>'No. policies'!AU86*LOOKUP(AU$1,'Inputs &amp; Outputs'!$A$9:$A$79,'Inputs &amp; Outputs'!$C$9:$C$79)</f>
        <v>397.98450000000003</v>
      </c>
      <c r="AV86">
        <f>'No. policies'!AV86*LOOKUP(AV$1,'Inputs &amp; Outputs'!$A$9:$A$79,'Inputs &amp; Outputs'!$C$9:$C$79)</f>
        <v>426.983295</v>
      </c>
      <c r="AW86">
        <f>'No. policies'!AW86*LOOKUP(AW$1,'Inputs &amp; Outputs'!$A$9:$A$79,'Inputs &amp; Outputs'!$C$9:$C$79)</f>
        <v>450.14704800000004</v>
      </c>
      <c r="AX86">
        <f>'No. policies'!AX86*LOOKUP(AX$1,'Inputs &amp; Outputs'!$A$9:$A$79,'Inputs &amp; Outputs'!$C$9:$C$79)</f>
        <v>467.56929599999995</v>
      </c>
      <c r="AY86">
        <f>'No. policies'!AY86*LOOKUP(AY$1,'Inputs &amp; Outputs'!$A$9:$A$79,'Inputs &amp; Outputs'!$C$9:$C$79)</f>
        <v>482.25187500000004</v>
      </c>
      <c r="AZ86">
        <f>'No. policies'!AZ86*LOOKUP(AZ$1,'Inputs &amp; Outputs'!$A$9:$A$79,'Inputs &amp; Outputs'!$C$9:$C$79)</f>
        <v>486.38810599999994</v>
      </c>
      <c r="BA86">
        <f>'No. policies'!BA86*LOOKUP(BA$1,'Inputs &amp; Outputs'!$A$9:$A$79,'Inputs &amp; Outputs'!$C$9:$C$79)</f>
        <v>470.30966399999994</v>
      </c>
      <c r="BB86">
        <f>'No. policies'!BB86*LOOKUP(BB$1,'Inputs &amp; Outputs'!$A$9:$A$79,'Inputs &amp; Outputs'!$C$9:$C$79)</f>
        <v>457.09662000000003</v>
      </c>
      <c r="BC86">
        <f>'No. policies'!BC86*LOOKUP(BC$1,'Inputs &amp; Outputs'!$A$9:$A$79,'Inputs &amp; Outputs'!$C$9:$C$79)</f>
        <v>424.88644800000003</v>
      </c>
      <c r="BD86">
        <f>'No. policies'!BD86*LOOKUP(BD$1,'Inputs &amp; Outputs'!$A$9:$A$79,'Inputs &amp; Outputs'!$C$9:$C$79)</f>
        <v>381.58083599999998</v>
      </c>
      <c r="BE86">
        <f>'No. policies'!BE86*LOOKUP(BE$1,'Inputs &amp; Outputs'!$A$9:$A$79,'Inputs &amp; Outputs'!$C$9:$C$79)</f>
        <v>338.43100199999998</v>
      </c>
      <c r="BF86">
        <f>'No. policies'!BF86*LOOKUP(BF$1,'Inputs &amp; Outputs'!$A$9:$A$79,'Inputs &amp; Outputs'!$C$9:$C$79)</f>
        <v>286.48047600000001</v>
      </c>
      <c r="BG86">
        <f>'No. policies'!BG86*LOOKUP(BG$1,'Inputs &amp; Outputs'!$A$9:$A$79,'Inputs &amp; Outputs'!$C$9:$C$79)</f>
        <v>242.38179599999998</v>
      </c>
      <c r="BH86">
        <f>'No. policies'!BH86*LOOKUP(BH$1,'Inputs &amp; Outputs'!$A$9:$A$79,'Inputs &amp; Outputs'!$C$9:$C$79)</f>
        <v>196.45416</v>
      </c>
      <c r="BI86">
        <f>'No. policies'!BI86*LOOKUP(BI$1,'Inputs &amp; Outputs'!$A$9:$A$79,'Inputs &amp; Outputs'!$C$9:$C$79)</f>
        <v>149.597364</v>
      </c>
      <c r="BJ86">
        <f>'No. policies'!BJ86*LOOKUP(BJ$1,'Inputs &amp; Outputs'!$A$9:$A$79,'Inputs &amp; Outputs'!$C$9:$C$79)</f>
        <v>108.56815400000001</v>
      </c>
      <c r="BK86">
        <f>'No. policies'!BK86*LOOKUP(BK$1,'Inputs &amp; Outputs'!$A$9:$A$79,'Inputs &amp; Outputs'!$C$9:$C$79)</f>
        <v>80.018046999999996</v>
      </c>
      <c r="BL86">
        <f>'No. policies'!BL86*LOOKUP(BL$1,'Inputs &amp; Outputs'!$A$9:$A$79,'Inputs &amp; Outputs'!$C$9:$C$79)</f>
        <v>55.080134999999999</v>
      </c>
      <c r="BM86">
        <f>'No. policies'!BM86*LOOKUP(BM$1,'Inputs &amp; Outputs'!$A$9:$A$79,'Inputs &amp; Outputs'!$C$9:$C$79)</f>
        <v>36.234223999999998</v>
      </c>
      <c r="BN86">
        <f>'No. policies'!BN86*LOOKUP(BN$1,'Inputs &amp; Outputs'!$A$9:$A$79,'Inputs &amp; Outputs'!$C$9:$C$79)</f>
        <v>27.191025</v>
      </c>
      <c r="BO86">
        <f>'No. policies'!BO86*LOOKUP(BO$1,'Inputs &amp; Outputs'!$A$9:$A$79,'Inputs &amp; Outputs'!$C$9:$C$79)</f>
        <v>19.564272000000003</v>
      </c>
      <c r="BP86">
        <f>'No. policies'!BP86*LOOKUP(BP$1,'Inputs &amp; Outputs'!$A$9:$A$79,'Inputs &amp; Outputs'!$C$9:$C$79)</f>
        <v>15.189369000000001</v>
      </c>
      <c r="BQ86">
        <f>'No. policies'!BQ86*LOOKUP(BQ$1,'Inputs &amp; Outputs'!$A$9:$A$79,'Inputs &amp; Outputs'!$C$9:$C$79)</f>
        <v>9.6539520000000003</v>
      </c>
      <c r="BR86">
        <f>'No. policies'!BR86*LOOKUP(BR$1,'Inputs &amp; Outputs'!$A$9:$A$79,'Inputs &amp; Outputs'!$C$9:$C$79)</f>
        <v>4.14567</v>
      </c>
      <c r="BS86">
        <f>'No. policies'!BS86*LOOKUP(BS$1,'Inputs &amp; Outputs'!$A$9:$A$79,'Inputs &amp; Outputs'!$C$9:$C$79)</f>
        <v>6</v>
      </c>
    </row>
    <row r="87" spans="1:71" x14ac:dyDescent="0.25">
      <c r="A87" s="1">
        <v>86</v>
      </c>
      <c r="B87">
        <f>'No. policies'!B87*LOOKUP(B$1,'Inputs &amp; Outputs'!$A$9:$A$79,'Inputs &amp; Outputs'!$C$9:$C$79)</f>
        <v>7.7700000000000005</v>
      </c>
      <c r="C87">
        <f>'No. policies'!C87*LOOKUP(C$1,'Inputs &amp; Outputs'!$A$9:$A$79,'Inputs &amp; Outputs'!$C$9:$C$79)</f>
        <v>8.4574619999999996</v>
      </c>
      <c r="D87">
        <f>'No. policies'!D87*LOOKUP(D$1,'Inputs &amp; Outputs'!$A$9:$A$79,'Inputs &amp; Outputs'!$C$9:$C$79)</f>
        <v>9.2007900000000014</v>
      </c>
      <c r="E87">
        <f>'No. policies'!E87*LOOKUP(E$1,'Inputs &amp; Outputs'!$A$9:$A$79,'Inputs &amp; Outputs'!$C$9:$C$79)</f>
        <v>10.00994</v>
      </c>
      <c r="F87">
        <f>'No. policies'!F87*LOOKUP(F$1,'Inputs &amp; Outputs'!$A$9:$A$79,'Inputs &amp; Outputs'!$C$9:$C$79)</f>
        <v>10.891608000000002</v>
      </c>
      <c r="G87">
        <f>'No. policies'!G87*LOOKUP(G$1,'Inputs &amp; Outputs'!$A$9:$A$79,'Inputs &amp; Outputs'!$C$9:$C$79)</f>
        <v>11.834856</v>
      </c>
      <c r="H87">
        <f>'No. policies'!H87*LOOKUP(H$1,'Inputs &amp; Outputs'!$A$9:$A$79,'Inputs &amp; Outputs'!$C$9:$C$79)</f>
        <v>12.848939999999999</v>
      </c>
      <c r="I87">
        <f>'No. policies'!I87*LOOKUP(I$1,'Inputs &amp; Outputs'!$A$9:$A$79,'Inputs &amp; Outputs'!$C$9:$C$79)</f>
        <v>13.951548000000001</v>
      </c>
      <c r="J87">
        <f>'No. policies'!J87*LOOKUP(J$1,'Inputs &amp; Outputs'!$A$9:$A$79,'Inputs &amp; Outputs'!$C$9:$C$79)</f>
        <v>15.1257</v>
      </c>
      <c r="K87">
        <f>'No. policies'!K87*LOOKUP(K$1,'Inputs &amp; Outputs'!$A$9:$A$79,'Inputs &amp; Outputs'!$C$9:$C$79)</f>
        <v>16.382883</v>
      </c>
      <c r="L87">
        <f>'No. policies'!L87*LOOKUP(L$1,'Inputs &amp; Outputs'!$A$9:$A$79,'Inputs &amp; Outputs'!$C$9:$C$79)</f>
        <v>17.733632</v>
      </c>
      <c r="M87">
        <f>'No. policies'!M87*LOOKUP(M$1,'Inputs &amp; Outputs'!$A$9:$A$79,'Inputs &amp; Outputs'!$C$9:$C$79)</f>
        <v>19.145860000000003</v>
      </c>
      <c r="N87">
        <f>'No. policies'!N87*LOOKUP(N$1,'Inputs &amp; Outputs'!$A$9:$A$79,'Inputs &amp; Outputs'!$C$9:$C$79)</f>
        <v>20.656908000000001</v>
      </c>
      <c r="O87">
        <f>'No. policies'!O87*LOOKUP(O$1,'Inputs &amp; Outputs'!$A$9:$A$79,'Inputs &amp; Outputs'!$C$9:$C$79)</f>
        <v>22.254385999999997</v>
      </c>
      <c r="P87">
        <f>'No. policies'!P87*LOOKUP(P$1,'Inputs &amp; Outputs'!$A$9:$A$79,'Inputs &amp; Outputs'!$C$9:$C$79)</f>
        <v>23.956123999999999</v>
      </c>
      <c r="Q87">
        <f>'No. policies'!Q87*LOOKUP(Q$1,'Inputs &amp; Outputs'!$A$9:$A$79,'Inputs &amp; Outputs'!$C$9:$C$79)</f>
        <v>25.742394000000001</v>
      </c>
      <c r="R87">
        <f>'No. policies'!R87*LOOKUP(R$1,'Inputs &amp; Outputs'!$A$9:$A$79,'Inputs &amp; Outputs'!$C$9:$C$79)</f>
        <v>27.721239000000001</v>
      </c>
      <c r="S87">
        <f>'No. policies'!S87*LOOKUP(S$1,'Inputs &amp; Outputs'!$A$9:$A$79,'Inputs &amp; Outputs'!$C$9:$C$79)</f>
        <v>29.96106</v>
      </c>
      <c r="T87">
        <f>'No. policies'!T87*LOOKUP(T$1,'Inputs &amp; Outputs'!$A$9:$A$79,'Inputs &amp; Outputs'!$C$9:$C$79)</f>
        <v>32.496906000000003</v>
      </c>
      <c r="U87">
        <f>'No. policies'!U87*LOOKUP(U$1,'Inputs &amp; Outputs'!$A$9:$A$79,'Inputs &amp; Outputs'!$C$9:$C$79)</f>
        <v>35.401568000000005</v>
      </c>
      <c r="V87">
        <f>'No. policies'!V87*LOOKUP(V$1,'Inputs &amp; Outputs'!$A$9:$A$79,'Inputs &amp; Outputs'!$C$9:$C$79)</f>
        <v>38.601048000000006</v>
      </c>
      <c r="W87">
        <f>'No. policies'!W87*LOOKUP(W$1,'Inputs &amp; Outputs'!$A$9:$A$79,'Inputs &amp; Outputs'!$C$9:$C$79)</f>
        <v>41.980641999999996</v>
      </c>
      <c r="X87">
        <f>'No. policies'!X87*LOOKUP(X$1,'Inputs &amp; Outputs'!$A$9:$A$79,'Inputs &amp; Outputs'!$C$9:$C$79)</f>
        <v>45.462859000000002</v>
      </c>
      <c r="Y87">
        <f>'No. policies'!Y87*LOOKUP(Y$1,'Inputs &amp; Outputs'!$A$9:$A$79,'Inputs &amp; Outputs'!$C$9:$C$79)</f>
        <v>49.294452</v>
      </c>
      <c r="Z87">
        <f>'No. policies'!Z87*LOOKUP(Z$1,'Inputs &amp; Outputs'!$A$9:$A$79,'Inputs &amp; Outputs'!$C$9:$C$79)</f>
        <v>53.517256000000003</v>
      </c>
      <c r="AA87">
        <f>'No. policies'!AA87*LOOKUP(AA$1,'Inputs &amp; Outputs'!$A$9:$A$79,'Inputs &amp; Outputs'!$C$9:$C$79)</f>
        <v>58.227561000000001</v>
      </c>
      <c r="AB87">
        <f>'No. policies'!AB87*LOOKUP(AB$1,'Inputs &amp; Outputs'!$A$9:$A$79,'Inputs &amp; Outputs'!$C$9:$C$79)</f>
        <v>63.533735999999998</v>
      </c>
      <c r="AC87">
        <f>'No. policies'!AC87*LOOKUP(AC$1,'Inputs &amp; Outputs'!$A$9:$A$79,'Inputs &amp; Outputs'!$C$9:$C$79)</f>
        <v>69.671565000000001</v>
      </c>
      <c r="AD87">
        <f>'No. policies'!AD87*LOOKUP(AD$1,'Inputs &amp; Outputs'!$A$9:$A$79,'Inputs &amp; Outputs'!$C$9:$C$79)</f>
        <v>76.511595</v>
      </c>
      <c r="AE87">
        <f>'No. policies'!AE87*LOOKUP(AE$1,'Inputs &amp; Outputs'!$A$9:$A$79,'Inputs &amp; Outputs'!$C$9:$C$79)</f>
        <v>84.360504000000006</v>
      </c>
      <c r="AF87">
        <f>'No. policies'!AF87*LOOKUP(AF$1,'Inputs &amp; Outputs'!$A$9:$A$79,'Inputs &amp; Outputs'!$C$9:$C$79)</f>
        <v>93.177809999999994</v>
      </c>
      <c r="AG87">
        <f>'No. policies'!AG87*LOOKUP(AG$1,'Inputs &amp; Outputs'!$A$9:$A$79,'Inputs &amp; Outputs'!$C$9:$C$79)</f>
        <v>103.07204999999999</v>
      </c>
      <c r="AH87">
        <f>'No. policies'!AH87*LOOKUP(AH$1,'Inputs &amp; Outputs'!$A$9:$A$79,'Inputs &amp; Outputs'!$C$9:$C$79)</f>
        <v>114.00008099999999</v>
      </c>
      <c r="AI87">
        <f>'No. policies'!AI87*LOOKUP(AI$1,'Inputs &amp; Outputs'!$A$9:$A$79,'Inputs &amp; Outputs'!$C$9:$C$79)</f>
        <v>126.316098</v>
      </c>
      <c r="AJ87">
        <f>'No. policies'!AJ87*LOOKUP(AJ$1,'Inputs &amp; Outputs'!$A$9:$A$79,'Inputs &amp; Outputs'!$C$9:$C$79)</f>
        <v>139.631756</v>
      </c>
      <c r="AK87">
        <f>'No. policies'!AK87*LOOKUP(AK$1,'Inputs &amp; Outputs'!$A$9:$A$79,'Inputs &amp; Outputs'!$C$9:$C$79)</f>
        <v>153.57151999999999</v>
      </c>
      <c r="AL87">
        <f>'No. policies'!AL87*LOOKUP(AL$1,'Inputs &amp; Outputs'!$A$9:$A$79,'Inputs &amp; Outputs'!$C$9:$C$79)</f>
        <v>168.35271399999999</v>
      </c>
      <c r="AM87">
        <f>'No. policies'!AM87*LOOKUP(AM$1,'Inputs &amp; Outputs'!$A$9:$A$79,'Inputs &amp; Outputs'!$C$9:$C$79)</f>
        <v>184.98964000000001</v>
      </c>
      <c r="AN87">
        <f>'No. policies'!AN87*LOOKUP(AN$1,'Inputs &amp; Outputs'!$A$9:$A$79,'Inputs &amp; Outputs'!$C$9:$C$79)</f>
        <v>204.87325800000002</v>
      </c>
      <c r="AO87">
        <f>'No. policies'!AO87*LOOKUP(AO$1,'Inputs &amp; Outputs'!$A$9:$A$79,'Inputs &amp; Outputs'!$C$9:$C$79)</f>
        <v>225.93805800000001</v>
      </c>
      <c r="AP87">
        <f>'No. policies'!AP87*LOOKUP(AP$1,'Inputs &amp; Outputs'!$A$9:$A$79,'Inputs &amp; Outputs'!$C$9:$C$79)</f>
        <v>250.39116000000001</v>
      </c>
      <c r="AQ87">
        <f>'No. policies'!AQ87*LOOKUP(AQ$1,'Inputs &amp; Outputs'!$A$9:$A$79,'Inputs &amp; Outputs'!$C$9:$C$79)</f>
        <v>277.86445999999995</v>
      </c>
      <c r="AR87">
        <f>'No. policies'!AR87*LOOKUP(AR$1,'Inputs &amp; Outputs'!$A$9:$A$79,'Inputs &amp; Outputs'!$C$9:$C$79)</f>
        <v>306.17176799999999</v>
      </c>
      <c r="AS87">
        <f>'No. policies'!AS87*LOOKUP(AS$1,'Inputs &amp; Outputs'!$A$9:$A$79,'Inputs &amp; Outputs'!$C$9:$C$79)</f>
        <v>336.51352800000001</v>
      </c>
      <c r="AT87">
        <f>'No. policies'!AT87*LOOKUP(AT$1,'Inputs &amp; Outputs'!$A$9:$A$79,'Inputs &amp; Outputs'!$C$9:$C$79)</f>
        <v>365.76460800000001</v>
      </c>
      <c r="AU87">
        <f>'No. policies'!AU87*LOOKUP(AU$1,'Inputs &amp; Outputs'!$A$9:$A$79,'Inputs &amp; Outputs'!$C$9:$C$79)</f>
        <v>395.263125</v>
      </c>
      <c r="AV87">
        <f>'No. policies'!AV87*LOOKUP(AV$1,'Inputs &amp; Outputs'!$A$9:$A$79,'Inputs &amp; Outputs'!$C$9:$C$79)</f>
        <v>423.93613499999998</v>
      </c>
      <c r="AW87">
        <f>'No. policies'!AW87*LOOKUP(AW$1,'Inputs &amp; Outputs'!$A$9:$A$79,'Inputs &amp; Outputs'!$C$9:$C$79)</f>
        <v>448.92619200000001</v>
      </c>
      <c r="AX87">
        <f>'No. policies'!AX87*LOOKUP(AX$1,'Inputs &amp; Outputs'!$A$9:$A$79,'Inputs &amp; Outputs'!$C$9:$C$79)</f>
        <v>466.57425599999999</v>
      </c>
      <c r="AY87">
        <f>'No. policies'!AY87*LOOKUP(AY$1,'Inputs &amp; Outputs'!$A$9:$A$79,'Inputs &amp; Outputs'!$C$9:$C$79)</f>
        <v>477.84000000000003</v>
      </c>
      <c r="AZ87">
        <f>'No. policies'!AZ87*LOOKUP(AZ$1,'Inputs &amp; Outputs'!$A$9:$A$79,'Inputs &amp; Outputs'!$C$9:$C$79)</f>
        <v>482.80136199999998</v>
      </c>
      <c r="BA87">
        <f>'No. policies'!BA87*LOOKUP(BA$1,'Inputs &amp; Outputs'!$A$9:$A$79,'Inputs &amp; Outputs'!$C$9:$C$79)</f>
        <v>473.92076399999996</v>
      </c>
      <c r="BB87">
        <f>'No. policies'!BB87*LOOKUP(BB$1,'Inputs &amp; Outputs'!$A$9:$A$79,'Inputs &amp; Outputs'!$C$9:$C$79)</f>
        <v>454.50316400000003</v>
      </c>
      <c r="BC87">
        <f>'No. policies'!BC87*LOOKUP(BC$1,'Inputs &amp; Outputs'!$A$9:$A$79,'Inputs &amp; Outputs'!$C$9:$C$79)</f>
        <v>424.70579900000001</v>
      </c>
      <c r="BD87">
        <f>'No. policies'!BD87*LOOKUP(BD$1,'Inputs &amp; Outputs'!$A$9:$A$79,'Inputs &amp; Outputs'!$C$9:$C$79)</f>
        <v>381.18148400000001</v>
      </c>
      <c r="BE87">
        <f>'No. policies'!BE87*LOOKUP(BE$1,'Inputs &amp; Outputs'!$A$9:$A$79,'Inputs &amp; Outputs'!$C$9:$C$79)</f>
        <v>330.77419199999997</v>
      </c>
      <c r="BF87">
        <f>'No. policies'!BF87*LOOKUP(BF$1,'Inputs &amp; Outputs'!$A$9:$A$79,'Inputs &amp; Outputs'!$C$9:$C$79)</f>
        <v>273.89053799999999</v>
      </c>
      <c r="BG87">
        <f>'No. policies'!BG87*LOOKUP(BG$1,'Inputs &amp; Outputs'!$A$9:$A$79,'Inputs &amp; Outputs'!$C$9:$C$79)</f>
        <v>225.507114</v>
      </c>
      <c r="BH87">
        <f>'No. policies'!BH87*LOOKUP(BH$1,'Inputs &amp; Outputs'!$A$9:$A$79,'Inputs &amp; Outputs'!$C$9:$C$79)</f>
        <v>185.26718700000001</v>
      </c>
      <c r="BI87">
        <f>'No. policies'!BI87*LOOKUP(BI$1,'Inputs &amp; Outputs'!$A$9:$A$79,'Inputs &amp; Outputs'!$C$9:$C$79)</f>
        <v>139.778232</v>
      </c>
      <c r="BJ87">
        <f>'No. policies'!BJ87*LOOKUP(BJ$1,'Inputs &amp; Outputs'!$A$9:$A$79,'Inputs &amp; Outputs'!$C$9:$C$79)</f>
        <v>100.380053</v>
      </c>
      <c r="BK87">
        <f>'No. policies'!BK87*LOOKUP(BK$1,'Inputs &amp; Outputs'!$A$9:$A$79,'Inputs &amp; Outputs'!$C$9:$C$79)</f>
        <v>74.279701000000003</v>
      </c>
      <c r="BL87">
        <f>'No. policies'!BL87*LOOKUP(BL$1,'Inputs &amp; Outputs'!$A$9:$A$79,'Inputs &amp; Outputs'!$C$9:$C$79)</f>
        <v>51.408125999999996</v>
      </c>
      <c r="BM87">
        <f>'No. policies'!BM87*LOOKUP(BM$1,'Inputs &amp; Outputs'!$A$9:$A$79,'Inputs &amp; Outputs'!$C$9:$C$79)</f>
        <v>37.627848</v>
      </c>
      <c r="BN87">
        <f>'No. policies'!BN87*LOOKUP(BN$1,'Inputs &amp; Outputs'!$A$9:$A$79,'Inputs &amp; Outputs'!$C$9:$C$79)</f>
        <v>25.015743000000001</v>
      </c>
      <c r="BO87">
        <f>'No. policies'!BO87*LOOKUP(BO$1,'Inputs &amp; Outputs'!$A$9:$A$79,'Inputs &amp; Outputs'!$C$9:$C$79)</f>
        <v>17.306856</v>
      </c>
      <c r="BP87">
        <f>'No. policies'!BP87*LOOKUP(BP$1,'Inputs &amp; Outputs'!$A$9:$A$79,'Inputs &amp; Outputs'!$C$9:$C$79)</f>
        <v>10.515717</v>
      </c>
      <c r="BQ87">
        <f>'No. policies'!BQ87*LOOKUP(BQ$1,'Inputs &amp; Outputs'!$A$9:$A$79,'Inputs &amp; Outputs'!$C$9:$C$79)</f>
        <v>8.4472079999999998</v>
      </c>
      <c r="BR87">
        <f>'No. policies'!BR87*LOOKUP(BR$1,'Inputs &amp; Outputs'!$A$9:$A$79,'Inputs &amp; Outputs'!$C$9:$C$79)</f>
        <v>4.14567</v>
      </c>
      <c r="BS87">
        <f>'No. policies'!BS87*LOOKUP(BS$1,'Inputs &amp; Outputs'!$A$9:$A$79,'Inputs &amp; Outputs'!$C$9:$C$79)</f>
        <v>4</v>
      </c>
    </row>
    <row r="88" spans="1:71" x14ac:dyDescent="0.25">
      <c r="A88" s="1">
        <v>87</v>
      </c>
      <c r="B88">
        <f>'No. policies'!B88*LOOKUP(B$1,'Inputs &amp; Outputs'!$A$9:$A$79,'Inputs &amp; Outputs'!$C$9:$C$79)</f>
        <v>7.7700000000000005</v>
      </c>
      <c r="C88">
        <f>'No. policies'!C88*LOOKUP(C$1,'Inputs &amp; Outputs'!$A$9:$A$79,'Inputs &amp; Outputs'!$C$9:$C$79)</f>
        <v>8.4523859999999988</v>
      </c>
      <c r="D88">
        <f>'No. policies'!D88*LOOKUP(D$1,'Inputs &amp; Outputs'!$A$9:$A$79,'Inputs &amp; Outputs'!$C$9:$C$79)</f>
        <v>9.192501</v>
      </c>
      <c r="E88">
        <f>'No. policies'!E88*LOOKUP(E$1,'Inputs &amp; Outputs'!$A$9:$A$79,'Inputs &amp; Outputs'!$C$9:$C$79)</f>
        <v>10.008937</v>
      </c>
      <c r="F88">
        <f>'No. policies'!F88*LOOKUP(F$1,'Inputs &amp; Outputs'!$A$9:$A$79,'Inputs &amp; Outputs'!$C$9:$C$79)</f>
        <v>10.885056000000001</v>
      </c>
      <c r="G88">
        <f>'No. policies'!G88*LOOKUP(G$1,'Inputs &amp; Outputs'!$A$9:$A$79,'Inputs &amp; Outputs'!$C$9:$C$79)</f>
        <v>11.830104</v>
      </c>
      <c r="H88">
        <f>'No. policies'!H88*LOOKUP(H$1,'Inputs &amp; Outputs'!$A$9:$A$79,'Inputs &amp; Outputs'!$C$9:$C$79)</f>
        <v>12.855399999999999</v>
      </c>
      <c r="I88">
        <f>'No. policies'!I88*LOOKUP(I$1,'Inputs &amp; Outputs'!$A$9:$A$79,'Inputs &amp; Outputs'!$C$9:$C$79)</f>
        <v>13.950144000000002</v>
      </c>
      <c r="J88">
        <f>'No. policies'!J88*LOOKUP(J$1,'Inputs &amp; Outputs'!$A$9:$A$79,'Inputs &amp; Outputs'!$C$9:$C$79)</f>
        <v>15.121127999999999</v>
      </c>
      <c r="K88">
        <f>'No. policies'!K88*LOOKUP(K$1,'Inputs &amp; Outputs'!$A$9:$A$79,'Inputs &amp; Outputs'!$C$9:$C$79)</f>
        <v>16.366353</v>
      </c>
      <c r="L88">
        <f>'No. policies'!L88*LOOKUP(L$1,'Inputs &amp; Outputs'!$A$9:$A$79,'Inputs &amp; Outputs'!$C$9:$C$79)</f>
        <v>17.708544</v>
      </c>
      <c r="M88">
        <f>'No. policies'!M88*LOOKUP(M$1,'Inputs &amp; Outputs'!$A$9:$A$79,'Inputs &amp; Outputs'!$C$9:$C$79)</f>
        <v>19.132280000000002</v>
      </c>
      <c r="N88">
        <f>'No. policies'!N88*LOOKUP(N$1,'Inputs &amp; Outputs'!$A$9:$A$79,'Inputs &amp; Outputs'!$C$9:$C$79)</f>
        <v>20.642222</v>
      </c>
      <c r="O88">
        <f>'No. policies'!O88*LOOKUP(O$1,'Inputs &amp; Outputs'!$A$9:$A$79,'Inputs &amp; Outputs'!$C$9:$C$79)</f>
        <v>22.245321999999998</v>
      </c>
      <c r="P88">
        <f>'No. policies'!P88*LOOKUP(P$1,'Inputs &amp; Outputs'!$A$9:$A$79,'Inputs &amp; Outputs'!$C$9:$C$79)</f>
        <v>23.948785999999998</v>
      </c>
      <c r="Q88">
        <f>'No. policies'!Q88*LOOKUP(Q$1,'Inputs &amp; Outputs'!$A$9:$A$79,'Inputs &amp; Outputs'!$C$9:$C$79)</f>
        <v>25.742394000000001</v>
      </c>
      <c r="R88">
        <f>'No. policies'!R88*LOOKUP(R$1,'Inputs &amp; Outputs'!$A$9:$A$79,'Inputs &amp; Outputs'!$C$9:$C$79)</f>
        <v>27.701310000000003</v>
      </c>
      <c r="S88">
        <f>'No. policies'!S88*LOOKUP(S$1,'Inputs &amp; Outputs'!$A$9:$A$79,'Inputs &amp; Outputs'!$C$9:$C$79)</f>
        <v>29.893211999999998</v>
      </c>
      <c r="T88">
        <f>'No. policies'!T88*LOOKUP(T$1,'Inputs &amp; Outputs'!$A$9:$A$79,'Inputs &amp; Outputs'!$C$9:$C$79)</f>
        <v>32.436534000000002</v>
      </c>
      <c r="U88">
        <f>'No. policies'!U88*LOOKUP(U$1,'Inputs &amp; Outputs'!$A$9:$A$79,'Inputs &amp; Outputs'!$C$9:$C$79)</f>
        <v>35.313631999999998</v>
      </c>
      <c r="V88">
        <f>'No. policies'!V88*LOOKUP(V$1,'Inputs &amp; Outputs'!$A$9:$A$79,'Inputs &amp; Outputs'!$C$9:$C$79)</f>
        <v>38.484816000000002</v>
      </c>
      <c r="W88">
        <f>'No. policies'!W88*LOOKUP(W$1,'Inputs &amp; Outputs'!$A$9:$A$79,'Inputs &amp; Outputs'!$C$9:$C$79)</f>
        <v>41.827412000000002</v>
      </c>
      <c r="X88">
        <f>'No. policies'!X88*LOOKUP(X$1,'Inputs &amp; Outputs'!$A$9:$A$79,'Inputs &amp; Outputs'!$C$9:$C$79)</f>
        <v>45.357897000000001</v>
      </c>
      <c r="Y88">
        <f>'No. policies'!Y88*LOOKUP(Y$1,'Inputs &amp; Outputs'!$A$9:$A$79,'Inputs &amp; Outputs'!$C$9:$C$79)</f>
        <v>49.185336</v>
      </c>
      <c r="Z88">
        <f>'No. policies'!Z88*LOOKUP(Z$1,'Inputs &amp; Outputs'!$A$9:$A$79,'Inputs &amp; Outputs'!$C$9:$C$79)</f>
        <v>53.324544000000003</v>
      </c>
      <c r="AA88">
        <f>'No. policies'!AA88*LOOKUP(AA$1,'Inputs &amp; Outputs'!$A$9:$A$79,'Inputs &amp; Outputs'!$C$9:$C$79)</f>
        <v>58.004252999999999</v>
      </c>
      <c r="AB88">
        <f>'No. policies'!AB88*LOOKUP(AB$1,'Inputs &amp; Outputs'!$A$9:$A$79,'Inputs &amp; Outputs'!$C$9:$C$79)</f>
        <v>63.261175999999999</v>
      </c>
      <c r="AC88">
        <f>'No. policies'!AC88*LOOKUP(AC$1,'Inputs &amp; Outputs'!$A$9:$A$79,'Inputs &amp; Outputs'!$C$9:$C$79)</f>
        <v>69.355935000000002</v>
      </c>
      <c r="AD88">
        <f>'No. policies'!AD88*LOOKUP(AD$1,'Inputs &amp; Outputs'!$A$9:$A$79,'Inputs &amp; Outputs'!$C$9:$C$79)</f>
        <v>76.17875500000001</v>
      </c>
      <c r="AE88">
        <f>'No. policies'!AE88*LOOKUP(AE$1,'Inputs &amp; Outputs'!$A$9:$A$79,'Inputs &amp; Outputs'!$C$9:$C$79)</f>
        <v>83.925942000000006</v>
      </c>
      <c r="AF88">
        <f>'No. policies'!AF88*LOOKUP(AF$1,'Inputs &amp; Outputs'!$A$9:$A$79,'Inputs &amp; Outputs'!$C$9:$C$79)</f>
        <v>92.590424999999996</v>
      </c>
      <c r="AG88">
        <f>'No. policies'!AG88*LOOKUP(AG$1,'Inputs &amp; Outputs'!$A$9:$A$79,'Inputs &amp; Outputs'!$C$9:$C$79)</f>
        <v>102.58862999999999</v>
      </c>
      <c r="AH88">
        <f>'No. policies'!AH88*LOOKUP(AH$1,'Inputs &amp; Outputs'!$A$9:$A$79,'Inputs &amp; Outputs'!$C$9:$C$79)</f>
        <v>113.304723</v>
      </c>
      <c r="AI88">
        <f>'No. policies'!AI88*LOOKUP(AI$1,'Inputs &amp; Outputs'!$A$9:$A$79,'Inputs &amp; Outputs'!$C$9:$C$79)</f>
        <v>125.29242000000001</v>
      </c>
      <c r="AJ88">
        <f>'No. policies'!AJ88*LOOKUP(AJ$1,'Inputs &amp; Outputs'!$A$9:$A$79,'Inputs &amp; Outputs'!$C$9:$C$79)</f>
        <v>138.356064</v>
      </c>
      <c r="AK88">
        <f>'No. policies'!AK88*LOOKUP(AK$1,'Inputs &amp; Outputs'!$A$9:$A$79,'Inputs &amp; Outputs'!$C$9:$C$79)</f>
        <v>152.08895999999999</v>
      </c>
      <c r="AL88">
        <f>'No. policies'!AL88*LOOKUP(AL$1,'Inputs &amp; Outputs'!$A$9:$A$79,'Inputs &amp; Outputs'!$C$9:$C$79)</f>
        <v>167.46206599999999</v>
      </c>
      <c r="AM88">
        <f>'No. policies'!AM88*LOOKUP(AM$1,'Inputs &amp; Outputs'!$A$9:$A$79,'Inputs &amp; Outputs'!$C$9:$C$79)</f>
        <v>184.739654</v>
      </c>
      <c r="AN88">
        <f>'No. policies'!AN88*LOOKUP(AN$1,'Inputs &amp; Outputs'!$A$9:$A$79,'Inputs &amp; Outputs'!$C$9:$C$79)</f>
        <v>203.18115</v>
      </c>
      <c r="AO88">
        <f>'No. policies'!AO88*LOOKUP(AO$1,'Inputs &amp; Outputs'!$A$9:$A$79,'Inputs &amp; Outputs'!$C$9:$C$79)</f>
        <v>224.89110600000001</v>
      </c>
      <c r="AP88">
        <f>'No. policies'!AP88*LOOKUP(AP$1,'Inputs &amp; Outputs'!$A$9:$A$79,'Inputs &amp; Outputs'!$C$9:$C$79)</f>
        <v>249.36320000000001</v>
      </c>
      <c r="AQ88">
        <f>'No. policies'!AQ88*LOOKUP(AQ$1,'Inputs &amp; Outputs'!$A$9:$A$79,'Inputs &amp; Outputs'!$C$9:$C$79)</f>
        <v>277.37084999999996</v>
      </c>
      <c r="AR88">
        <f>'No. policies'!AR88*LOOKUP(AR$1,'Inputs &amp; Outputs'!$A$9:$A$79,'Inputs &amp; Outputs'!$C$9:$C$79)</f>
        <v>306.04094400000002</v>
      </c>
      <c r="AS88">
        <f>'No. policies'!AS88*LOOKUP(AS$1,'Inputs &amp; Outputs'!$A$9:$A$79,'Inputs &amp; Outputs'!$C$9:$C$79)</f>
        <v>337.36635000000001</v>
      </c>
      <c r="AT88">
        <f>'No. policies'!AT88*LOOKUP(AT$1,'Inputs &amp; Outputs'!$A$9:$A$79,'Inputs &amp; Outputs'!$C$9:$C$79)</f>
        <v>368.420096</v>
      </c>
      <c r="AU88">
        <f>'No. policies'!AU88*LOOKUP(AU$1,'Inputs &amp; Outputs'!$A$9:$A$79,'Inputs &amp; Outputs'!$C$9:$C$79)</f>
        <v>398.78100000000001</v>
      </c>
      <c r="AV88">
        <f>'No. policies'!AV88*LOOKUP(AV$1,'Inputs &amp; Outputs'!$A$9:$A$79,'Inputs &amp; Outputs'!$C$9:$C$79)</f>
        <v>430.10663399999999</v>
      </c>
      <c r="AW88">
        <f>'No. policies'!AW88*LOOKUP(AW$1,'Inputs &amp; Outputs'!$A$9:$A$79,'Inputs &amp; Outputs'!$C$9:$C$79)</f>
        <v>453.63520800000003</v>
      </c>
      <c r="AX88">
        <f>'No. policies'!AX88*LOOKUP(AX$1,'Inputs &amp; Outputs'!$A$9:$A$79,'Inputs &amp; Outputs'!$C$9:$C$79)</f>
        <v>472.64400000000001</v>
      </c>
      <c r="AY88">
        <f>'No. policies'!AY88*LOOKUP(AY$1,'Inputs &amp; Outputs'!$A$9:$A$79,'Inputs &amp; Outputs'!$C$9:$C$79)</f>
        <v>486.21125000000001</v>
      </c>
      <c r="AZ88">
        <f>'No. policies'!AZ88*LOOKUP(AZ$1,'Inputs &amp; Outputs'!$A$9:$A$79,'Inputs &amp; Outputs'!$C$9:$C$79)</f>
        <v>488.43767399999996</v>
      </c>
      <c r="BA88">
        <f>'No. policies'!BA88*LOOKUP(BA$1,'Inputs &amp; Outputs'!$A$9:$A$79,'Inputs &amp; Outputs'!$C$9:$C$79)</f>
        <v>481.43185199999994</v>
      </c>
      <c r="BB88">
        <f>'No. policies'!BB88*LOOKUP(BB$1,'Inputs &amp; Outputs'!$A$9:$A$79,'Inputs &amp; Outputs'!$C$9:$C$79)</f>
        <v>470.06390000000005</v>
      </c>
      <c r="BC88">
        <f>'No. policies'!BC88*LOOKUP(BC$1,'Inputs &amp; Outputs'!$A$9:$A$79,'Inputs &amp; Outputs'!$C$9:$C$79)</f>
        <v>441.32550700000002</v>
      </c>
      <c r="BD88">
        <f>'No. policies'!BD88*LOOKUP(BD$1,'Inputs &amp; Outputs'!$A$9:$A$79,'Inputs &amp; Outputs'!$C$9:$C$79)</f>
        <v>411.93158799999998</v>
      </c>
      <c r="BE88">
        <f>'No. policies'!BE88*LOOKUP(BE$1,'Inputs &amp; Outputs'!$A$9:$A$79,'Inputs &amp; Outputs'!$C$9:$C$79)</f>
        <v>362.27649600000001</v>
      </c>
      <c r="BF88">
        <f>'No. policies'!BF88*LOOKUP(BF$1,'Inputs &amp; Outputs'!$A$9:$A$79,'Inputs &amp; Outputs'!$C$9:$C$79)</f>
        <v>313.08562799999999</v>
      </c>
      <c r="BG88">
        <f>'No. policies'!BG88*LOOKUP(BG$1,'Inputs &amp; Outputs'!$A$9:$A$79,'Inputs &amp; Outputs'!$C$9:$C$79)</f>
        <v>255.16564599999998</v>
      </c>
      <c r="BH88">
        <f>'No. policies'!BH88*LOOKUP(BH$1,'Inputs &amp; Outputs'!$A$9:$A$79,'Inputs &amp; Outputs'!$C$9:$C$79)</f>
        <v>193.179924</v>
      </c>
      <c r="BI88">
        <f>'No. policies'!BI88*LOOKUP(BI$1,'Inputs &amp; Outputs'!$A$9:$A$79,'Inputs &amp; Outputs'!$C$9:$C$79)</f>
        <v>146.709384</v>
      </c>
      <c r="BJ88">
        <f>'No. policies'!BJ88*LOOKUP(BJ$1,'Inputs &amp; Outputs'!$A$9:$A$79,'Inputs &amp; Outputs'!$C$9:$C$79)</f>
        <v>112.81383599999999</v>
      </c>
      <c r="BK88">
        <f>'No. policies'!BK88*LOOKUP(BK$1,'Inputs &amp; Outputs'!$A$9:$A$79,'Inputs &amp; Outputs'!$C$9:$C$79)</f>
        <v>78.742858999999996</v>
      </c>
      <c r="BL88">
        <f>'No. policies'!BL88*LOOKUP(BL$1,'Inputs &amp; Outputs'!$A$9:$A$79,'Inputs &amp; Outputs'!$C$9:$C$79)</f>
        <v>56.749229999999997</v>
      </c>
      <c r="BM88">
        <f>'No. policies'!BM88*LOOKUP(BM$1,'Inputs &amp; Outputs'!$A$9:$A$79,'Inputs &amp; Outputs'!$C$9:$C$79)</f>
        <v>41.111908</v>
      </c>
      <c r="BN88">
        <f>'No. policies'!BN88*LOOKUP(BN$1,'Inputs &amp; Outputs'!$A$9:$A$79,'Inputs &amp; Outputs'!$C$9:$C$79)</f>
        <v>30.091401000000001</v>
      </c>
      <c r="BO88">
        <f>'No. policies'!BO88*LOOKUP(BO$1,'Inputs &amp; Outputs'!$A$9:$A$79,'Inputs &amp; Outputs'!$C$9:$C$79)</f>
        <v>18.811800000000002</v>
      </c>
      <c r="BP88">
        <f>'No. policies'!BP88*LOOKUP(BP$1,'Inputs &amp; Outputs'!$A$9:$A$79,'Inputs &amp; Outputs'!$C$9:$C$79)</f>
        <v>10.515717</v>
      </c>
      <c r="BQ88">
        <f>'No. policies'!BQ88*LOOKUP(BQ$1,'Inputs &amp; Outputs'!$A$9:$A$79,'Inputs &amp; Outputs'!$C$9:$C$79)</f>
        <v>6.4359679999999999</v>
      </c>
      <c r="BR88">
        <f>'No. policies'!BR88*LOOKUP(BR$1,'Inputs &amp; Outputs'!$A$9:$A$79,'Inputs &amp; Outputs'!$C$9:$C$79)</f>
        <v>2.9019690000000002</v>
      </c>
      <c r="BS88">
        <f>'No. policies'!BS88*LOOKUP(BS$1,'Inputs &amp; Outputs'!$A$9:$A$79,'Inputs &amp; Outputs'!$C$9:$C$79)</f>
        <v>6</v>
      </c>
    </row>
    <row r="89" spans="1:71" x14ac:dyDescent="0.25">
      <c r="A89" s="1">
        <v>88</v>
      </c>
      <c r="B89">
        <f>'No. policies'!B89*LOOKUP(B$1,'Inputs &amp; Outputs'!$A$9:$A$79,'Inputs &amp; Outputs'!$C$9:$C$79)</f>
        <v>7.7700000000000005</v>
      </c>
      <c r="C89">
        <f>'No. policies'!C89*LOOKUP(C$1,'Inputs &amp; Outputs'!$A$9:$A$79,'Inputs &amp; Outputs'!$C$9:$C$79)</f>
        <v>8.4515399999999996</v>
      </c>
      <c r="D89">
        <f>'No. policies'!D89*LOOKUP(D$1,'Inputs &amp; Outputs'!$A$9:$A$79,'Inputs &amp; Outputs'!$C$9:$C$79)</f>
        <v>9.193422</v>
      </c>
      <c r="E89">
        <f>'No. policies'!E89*LOOKUP(E$1,'Inputs &amp; Outputs'!$A$9:$A$79,'Inputs &amp; Outputs'!$C$9:$C$79)</f>
        <v>10.005927999999999</v>
      </c>
      <c r="F89">
        <f>'No. policies'!F89*LOOKUP(F$1,'Inputs &amp; Outputs'!$A$9:$A$79,'Inputs &amp; Outputs'!$C$9:$C$79)</f>
        <v>10.883964000000001</v>
      </c>
      <c r="G89">
        <f>'No. policies'!G89*LOOKUP(G$1,'Inputs &amp; Outputs'!$A$9:$A$79,'Inputs &amp; Outputs'!$C$9:$C$79)</f>
        <v>11.828916</v>
      </c>
      <c r="H89">
        <f>'No. policies'!H89*LOOKUP(H$1,'Inputs &amp; Outputs'!$A$9:$A$79,'Inputs &amp; Outputs'!$C$9:$C$79)</f>
        <v>12.851524</v>
      </c>
      <c r="I89">
        <f>'No. policies'!I89*LOOKUP(I$1,'Inputs &amp; Outputs'!$A$9:$A$79,'Inputs &amp; Outputs'!$C$9:$C$79)</f>
        <v>13.94172</v>
      </c>
      <c r="J89">
        <f>'No. policies'!J89*LOOKUP(J$1,'Inputs &amp; Outputs'!$A$9:$A$79,'Inputs &amp; Outputs'!$C$9:$C$79)</f>
        <v>15.111984</v>
      </c>
      <c r="K89">
        <f>'No. policies'!K89*LOOKUP(K$1,'Inputs &amp; Outputs'!$A$9:$A$79,'Inputs &amp; Outputs'!$C$9:$C$79)</f>
        <v>16.361394000000001</v>
      </c>
      <c r="L89">
        <f>'No. policies'!L89*LOOKUP(L$1,'Inputs &amp; Outputs'!$A$9:$A$79,'Inputs &amp; Outputs'!$C$9:$C$79)</f>
        <v>17.715712</v>
      </c>
      <c r="M89">
        <f>'No. policies'!M89*LOOKUP(M$1,'Inputs &amp; Outputs'!$A$9:$A$79,'Inputs &amp; Outputs'!$C$9:$C$79)</f>
        <v>19.157500000000002</v>
      </c>
      <c r="N89">
        <f>'No. policies'!N89*LOOKUP(N$1,'Inputs &amp; Outputs'!$A$9:$A$79,'Inputs &amp; Outputs'!$C$9:$C$79)</f>
        <v>20.667397999999999</v>
      </c>
      <c r="O89">
        <f>'No. policies'!O89*LOOKUP(O$1,'Inputs &amp; Outputs'!$A$9:$A$79,'Inputs &amp; Outputs'!$C$9:$C$79)</f>
        <v>22.283843999999998</v>
      </c>
      <c r="P89">
        <f>'No. policies'!P89*LOOKUP(P$1,'Inputs &amp; Outputs'!$A$9:$A$79,'Inputs &amp; Outputs'!$C$9:$C$79)</f>
        <v>23.997705999999997</v>
      </c>
      <c r="Q89">
        <f>'No. policies'!Q89*LOOKUP(Q$1,'Inputs &amp; Outputs'!$A$9:$A$79,'Inputs &amp; Outputs'!$C$9:$C$79)</f>
        <v>25.797771000000001</v>
      </c>
      <c r="R89">
        <f>'No. policies'!R89*LOOKUP(R$1,'Inputs &amp; Outputs'!$A$9:$A$79,'Inputs &amp; Outputs'!$C$9:$C$79)</f>
        <v>27.772485</v>
      </c>
      <c r="S89">
        <f>'No. policies'!S89*LOOKUP(S$1,'Inputs &amp; Outputs'!$A$9:$A$79,'Inputs &amp; Outputs'!$C$9:$C$79)</f>
        <v>30.019655999999998</v>
      </c>
      <c r="T89">
        <f>'No. policies'!T89*LOOKUP(T$1,'Inputs &amp; Outputs'!$A$9:$A$79,'Inputs &amp; Outputs'!$C$9:$C$79)</f>
        <v>32.523738000000002</v>
      </c>
      <c r="U89">
        <f>'No. policies'!U89*LOOKUP(U$1,'Inputs &amp; Outputs'!$A$9:$A$79,'Inputs &amp; Outputs'!$C$9:$C$79)</f>
        <v>35.423552000000001</v>
      </c>
      <c r="V89">
        <f>'No. policies'!V89*LOOKUP(V$1,'Inputs &amp; Outputs'!$A$9:$A$79,'Inputs &amp; Outputs'!$C$9:$C$79)</f>
        <v>38.601048000000006</v>
      </c>
      <c r="W89">
        <f>'No. policies'!W89*LOOKUP(W$1,'Inputs &amp; Outputs'!$A$9:$A$79,'Inputs &amp; Outputs'!$C$9:$C$79)</f>
        <v>41.980641999999996</v>
      </c>
      <c r="X89">
        <f>'No. policies'!X89*LOOKUP(X$1,'Inputs &amp; Outputs'!$A$9:$A$79,'Inputs &amp; Outputs'!$C$9:$C$79)</f>
        <v>45.548737000000003</v>
      </c>
      <c r="Y89">
        <f>'No. policies'!Y89*LOOKUP(Y$1,'Inputs &amp; Outputs'!$A$9:$A$79,'Inputs &amp; Outputs'!$C$9:$C$79)</f>
        <v>49.408763999999998</v>
      </c>
      <c r="Z89">
        <f>'No. policies'!Z89*LOOKUP(Z$1,'Inputs &amp; Outputs'!$A$9:$A$79,'Inputs &amp; Outputs'!$C$9:$C$79)</f>
        <v>53.590940000000003</v>
      </c>
      <c r="AA89">
        <f>'No. policies'!AA89*LOOKUP(AA$1,'Inputs &amp; Outputs'!$A$9:$A$79,'Inputs &amp; Outputs'!$C$9:$C$79)</f>
        <v>58.333012000000004</v>
      </c>
      <c r="AB89">
        <f>'No. policies'!AB89*LOOKUP(AB$1,'Inputs &amp; Outputs'!$A$9:$A$79,'Inputs &amp; Outputs'!$C$9:$C$79)</f>
        <v>63.615503999999994</v>
      </c>
      <c r="AC89">
        <f>'No. policies'!AC89*LOOKUP(AC$1,'Inputs &amp; Outputs'!$A$9:$A$79,'Inputs &amp; Outputs'!$C$9:$C$79)</f>
        <v>69.724170000000001</v>
      </c>
      <c r="AD89">
        <f>'No. policies'!AD89*LOOKUP(AD$1,'Inputs &amp; Outputs'!$A$9:$A$79,'Inputs &amp; Outputs'!$C$9:$C$79)</f>
        <v>76.678015000000002</v>
      </c>
      <c r="AE89">
        <f>'No. policies'!AE89*LOOKUP(AE$1,'Inputs &amp; Outputs'!$A$9:$A$79,'Inputs &amp; Outputs'!$C$9:$C$79)</f>
        <v>84.434472000000014</v>
      </c>
      <c r="AF89">
        <f>'No. policies'!AF89*LOOKUP(AF$1,'Inputs &amp; Outputs'!$A$9:$A$79,'Inputs &amp; Outputs'!$C$9:$C$79)</f>
        <v>93.064454999999995</v>
      </c>
      <c r="AG89">
        <f>'No. policies'!AG89*LOOKUP(AG$1,'Inputs &amp; Outputs'!$A$9:$A$79,'Inputs &amp; Outputs'!$C$9:$C$79)</f>
        <v>102.74977</v>
      </c>
      <c r="AH89">
        <f>'No. policies'!AH89*LOOKUP(AH$1,'Inputs &amp; Outputs'!$A$9:$A$79,'Inputs &amp; Outputs'!$C$9:$C$79)</f>
        <v>113.678156</v>
      </c>
      <c r="AI89">
        <f>'No. policies'!AI89*LOOKUP(AI$1,'Inputs &amp; Outputs'!$A$9:$A$79,'Inputs &amp; Outputs'!$C$9:$C$79)</f>
        <v>125.566362</v>
      </c>
      <c r="AJ89">
        <f>'No. policies'!AJ89*LOOKUP(AJ$1,'Inputs &amp; Outputs'!$A$9:$A$79,'Inputs &amp; Outputs'!$C$9:$C$79)</f>
        <v>138.63057999999998</v>
      </c>
      <c r="AK89">
        <f>'No. policies'!AK89*LOOKUP(AK$1,'Inputs &amp; Outputs'!$A$9:$A$79,'Inputs &amp; Outputs'!$C$9:$C$79)</f>
        <v>152.46863999999999</v>
      </c>
      <c r="AL89">
        <f>'No. policies'!AL89*LOOKUP(AL$1,'Inputs &amp; Outputs'!$A$9:$A$79,'Inputs &amp; Outputs'!$C$9:$C$79)</f>
        <v>167.725212</v>
      </c>
      <c r="AM89">
        <f>'No. policies'!AM89*LOOKUP(AM$1,'Inputs &amp; Outputs'!$A$9:$A$79,'Inputs &amp; Outputs'!$C$9:$C$79)</f>
        <v>184.21695600000001</v>
      </c>
      <c r="AN89">
        <f>'No. policies'!AN89*LOOKUP(AN$1,'Inputs &amp; Outputs'!$A$9:$A$79,'Inputs &amp; Outputs'!$C$9:$C$79)</f>
        <v>203.668272</v>
      </c>
      <c r="AO89">
        <f>'No. policies'!AO89*LOOKUP(AO$1,'Inputs &amp; Outputs'!$A$9:$A$79,'Inputs &amp; Outputs'!$C$9:$C$79)</f>
        <v>224.483958</v>
      </c>
      <c r="AP89">
        <f>'No. policies'!AP89*LOOKUP(AP$1,'Inputs &amp; Outputs'!$A$9:$A$79,'Inputs &amp; Outputs'!$C$9:$C$79)</f>
        <v>248.23576000000003</v>
      </c>
      <c r="AQ89">
        <f>'No. policies'!AQ89*LOOKUP(AQ$1,'Inputs &amp; Outputs'!$A$9:$A$79,'Inputs &amp; Outputs'!$C$9:$C$79)</f>
        <v>275.58625999999998</v>
      </c>
      <c r="AR89">
        <f>'No. policies'!AR89*LOOKUP(AR$1,'Inputs &amp; Outputs'!$A$9:$A$79,'Inputs &amp; Outputs'!$C$9:$C$79)</f>
        <v>304.47105600000003</v>
      </c>
      <c r="AS89">
        <f>'No. policies'!AS89*LOOKUP(AS$1,'Inputs &amp; Outputs'!$A$9:$A$79,'Inputs &amp; Outputs'!$C$9:$C$79)</f>
        <v>335.05871400000001</v>
      </c>
      <c r="AT89">
        <f>'No. policies'!AT89*LOOKUP(AT$1,'Inputs &amp; Outputs'!$A$9:$A$79,'Inputs &amp; Outputs'!$C$9:$C$79)</f>
        <v>365.24505600000003</v>
      </c>
      <c r="AU89">
        <f>'No. policies'!AU89*LOOKUP(AU$1,'Inputs &amp; Outputs'!$A$9:$A$79,'Inputs &amp; Outputs'!$C$9:$C$79)</f>
        <v>397.32075000000003</v>
      </c>
      <c r="AV89">
        <f>'No. policies'!AV89*LOOKUP(AV$1,'Inputs &amp; Outputs'!$A$9:$A$79,'Inputs &amp; Outputs'!$C$9:$C$79)</f>
        <v>425.38353599999999</v>
      </c>
      <c r="AW89">
        <f>'No. policies'!AW89*LOOKUP(AW$1,'Inputs &amp; Outputs'!$A$9:$A$79,'Inputs &amp; Outputs'!$C$9:$C$79)</f>
        <v>448.66458</v>
      </c>
      <c r="AX89">
        <f>'No. policies'!AX89*LOOKUP(AX$1,'Inputs &amp; Outputs'!$A$9:$A$79,'Inputs &amp; Outputs'!$C$9:$C$79)</f>
        <v>466.17623999999995</v>
      </c>
      <c r="AY89">
        <f>'No. policies'!AY89*LOOKUP(AY$1,'Inputs &amp; Outputs'!$A$9:$A$79,'Inputs &amp; Outputs'!$C$9:$C$79)</f>
        <v>477.61375000000004</v>
      </c>
      <c r="AZ89">
        <f>'No. policies'!AZ89*LOOKUP(AZ$1,'Inputs &amp; Outputs'!$A$9:$A$79,'Inputs &amp; Outputs'!$C$9:$C$79)</f>
        <v>478.83032399999996</v>
      </c>
      <c r="BA89">
        <f>'No. policies'!BA89*LOOKUP(BA$1,'Inputs &amp; Outputs'!$A$9:$A$79,'Inputs &amp; Outputs'!$C$9:$C$79)</f>
        <v>475.22075999999998</v>
      </c>
      <c r="BB89">
        <f>'No. policies'!BB89*LOOKUP(BB$1,'Inputs &amp; Outputs'!$A$9:$A$79,'Inputs &amp; Outputs'!$C$9:$C$79)</f>
        <v>460.50053100000002</v>
      </c>
      <c r="BC89">
        <f>'No. policies'!BC89*LOOKUP(BC$1,'Inputs &amp; Outputs'!$A$9:$A$79,'Inputs &amp; Outputs'!$C$9:$C$79)</f>
        <v>426.69293800000003</v>
      </c>
      <c r="BD89">
        <f>'No. policies'!BD89*LOOKUP(BD$1,'Inputs &amp; Outputs'!$A$9:$A$79,'Inputs &amp; Outputs'!$C$9:$C$79)</f>
        <v>391.36496</v>
      </c>
      <c r="BE89">
        <f>'No. policies'!BE89*LOOKUP(BE$1,'Inputs &amp; Outputs'!$A$9:$A$79,'Inputs &amp; Outputs'!$C$9:$C$79)</f>
        <v>341.056194</v>
      </c>
      <c r="BF89">
        <f>'No. policies'!BF89*LOOKUP(BF$1,'Inputs &amp; Outputs'!$A$9:$A$79,'Inputs &amp; Outputs'!$C$9:$C$79)</f>
        <v>285.53029200000003</v>
      </c>
      <c r="BG89">
        <f>'No. policies'!BG89*LOOKUP(BG$1,'Inputs &amp; Outputs'!$A$9:$A$79,'Inputs &amp; Outputs'!$C$9:$C$79)</f>
        <v>235.98987099999999</v>
      </c>
      <c r="BH89">
        <f>'No. policies'!BH89*LOOKUP(BH$1,'Inputs &amp; Outputs'!$A$9:$A$79,'Inputs &amp; Outputs'!$C$9:$C$79)</f>
        <v>191.26995300000002</v>
      </c>
      <c r="BI89">
        <f>'No. policies'!BI89*LOOKUP(BI$1,'Inputs &amp; Outputs'!$A$9:$A$79,'Inputs &amp; Outputs'!$C$9:$C$79)</f>
        <v>141.51102</v>
      </c>
      <c r="BJ89">
        <f>'No. policies'!BJ89*LOOKUP(BJ$1,'Inputs &amp; Outputs'!$A$9:$A$79,'Inputs &amp; Outputs'!$C$9:$C$79)</f>
        <v>100.98657900000001</v>
      </c>
      <c r="BK89">
        <f>'No. policies'!BK89*LOOKUP(BK$1,'Inputs &amp; Outputs'!$A$9:$A$79,'Inputs &amp; Outputs'!$C$9:$C$79)</f>
        <v>74.598498000000006</v>
      </c>
      <c r="BL89">
        <f>'No. policies'!BL89*LOOKUP(BL$1,'Inputs &amp; Outputs'!$A$9:$A$79,'Inputs &amp; Outputs'!$C$9:$C$79)</f>
        <v>55.747772999999995</v>
      </c>
      <c r="BM89">
        <f>'No. policies'!BM89*LOOKUP(BM$1,'Inputs &amp; Outputs'!$A$9:$A$79,'Inputs &amp; Outputs'!$C$9:$C$79)</f>
        <v>40.415095999999998</v>
      </c>
      <c r="BN89">
        <f>'No. policies'!BN89*LOOKUP(BN$1,'Inputs &amp; Outputs'!$A$9:$A$79,'Inputs &amp; Outputs'!$C$9:$C$79)</f>
        <v>29.366306999999999</v>
      </c>
      <c r="BO89">
        <f>'No. policies'!BO89*LOOKUP(BO$1,'Inputs &amp; Outputs'!$A$9:$A$79,'Inputs &amp; Outputs'!$C$9:$C$79)</f>
        <v>19.188036</v>
      </c>
      <c r="BP89">
        <f>'No. policies'!BP89*LOOKUP(BP$1,'Inputs &amp; Outputs'!$A$9:$A$79,'Inputs &amp; Outputs'!$C$9:$C$79)</f>
        <v>13.242014000000001</v>
      </c>
      <c r="BQ89">
        <f>'No. policies'!BQ89*LOOKUP(BQ$1,'Inputs &amp; Outputs'!$A$9:$A$79,'Inputs &amp; Outputs'!$C$9:$C$79)</f>
        <v>7.6427119999999995</v>
      </c>
      <c r="BR89">
        <f>'No. policies'!BR89*LOOKUP(BR$1,'Inputs &amp; Outputs'!$A$9:$A$79,'Inputs &amp; Outputs'!$C$9:$C$79)</f>
        <v>5.3893710000000006</v>
      </c>
      <c r="BS89">
        <f>'No. policies'!BS89*LOOKUP(BS$1,'Inputs &amp; Outputs'!$A$9:$A$79,'Inputs &amp; Outputs'!$C$9:$C$79)</f>
        <v>11</v>
      </c>
    </row>
    <row r="90" spans="1:71" x14ac:dyDescent="0.25">
      <c r="A90" s="1">
        <v>89</v>
      </c>
      <c r="B90">
        <f>'No. policies'!B90*LOOKUP(B$1,'Inputs &amp; Outputs'!$A$9:$A$79,'Inputs &amp; Outputs'!$C$9:$C$79)</f>
        <v>7.7700000000000005</v>
      </c>
      <c r="C90">
        <f>'No. policies'!C90*LOOKUP(C$1,'Inputs &amp; Outputs'!$A$9:$A$79,'Inputs &amp; Outputs'!$C$9:$C$79)</f>
        <v>8.4540779999999991</v>
      </c>
      <c r="D90">
        <f>'No. policies'!D90*LOOKUP(D$1,'Inputs &amp; Outputs'!$A$9:$A$79,'Inputs &amp; Outputs'!$C$9:$C$79)</f>
        <v>9.1980269999999997</v>
      </c>
      <c r="E90">
        <f>'No. policies'!E90*LOOKUP(E$1,'Inputs &amp; Outputs'!$A$9:$A$79,'Inputs &amp; Outputs'!$C$9:$C$79)</f>
        <v>10.006931</v>
      </c>
      <c r="F90">
        <f>'No. policies'!F90*LOOKUP(F$1,'Inputs &amp; Outputs'!$A$9:$A$79,'Inputs &amp; Outputs'!$C$9:$C$79)</f>
        <v>10.878504000000001</v>
      </c>
      <c r="G90">
        <f>'No. policies'!G90*LOOKUP(G$1,'Inputs &amp; Outputs'!$A$9:$A$79,'Inputs &amp; Outputs'!$C$9:$C$79)</f>
        <v>11.825352000000001</v>
      </c>
      <c r="H90">
        <f>'No. policies'!H90*LOOKUP(H$1,'Inputs &amp; Outputs'!$A$9:$A$79,'Inputs &amp; Outputs'!$C$9:$C$79)</f>
        <v>12.847648</v>
      </c>
      <c r="I90">
        <f>'No. policies'!I90*LOOKUP(I$1,'Inputs &amp; Outputs'!$A$9:$A$79,'Inputs &amp; Outputs'!$C$9:$C$79)</f>
        <v>13.934700000000001</v>
      </c>
      <c r="J90">
        <f>'No. policies'!J90*LOOKUP(J$1,'Inputs &amp; Outputs'!$A$9:$A$79,'Inputs &amp; Outputs'!$C$9:$C$79)</f>
        <v>15.107412</v>
      </c>
      <c r="K90">
        <f>'No. policies'!K90*LOOKUP(K$1,'Inputs &amp; Outputs'!$A$9:$A$79,'Inputs &amp; Outputs'!$C$9:$C$79)</f>
        <v>16.356435000000001</v>
      </c>
      <c r="L90">
        <f>'No. policies'!L90*LOOKUP(L$1,'Inputs &amp; Outputs'!$A$9:$A$79,'Inputs &amp; Outputs'!$C$9:$C$79)</f>
        <v>17.703167999999998</v>
      </c>
      <c r="M90">
        <f>'No. policies'!M90*LOOKUP(M$1,'Inputs &amp; Outputs'!$A$9:$A$79,'Inputs &amp; Outputs'!$C$9:$C$79)</f>
        <v>19.134220000000003</v>
      </c>
      <c r="N90">
        <f>'No. policies'!N90*LOOKUP(N$1,'Inputs &amp; Outputs'!$A$9:$A$79,'Inputs &amp; Outputs'!$C$9:$C$79)</f>
        <v>20.654810000000001</v>
      </c>
      <c r="O90">
        <f>'No. policies'!O90*LOOKUP(O$1,'Inputs &amp; Outputs'!$A$9:$A$79,'Inputs &amp; Outputs'!$C$9:$C$79)</f>
        <v>22.265715999999998</v>
      </c>
      <c r="P90">
        <f>'No. policies'!P90*LOOKUP(P$1,'Inputs &amp; Outputs'!$A$9:$A$79,'Inputs &amp; Outputs'!$C$9:$C$79)</f>
        <v>23.980583999999997</v>
      </c>
      <c r="Q90">
        <f>'No. policies'!Q90*LOOKUP(Q$1,'Inputs &amp; Outputs'!$A$9:$A$79,'Inputs &amp; Outputs'!$C$9:$C$79)</f>
        <v>25.813593000000001</v>
      </c>
      <c r="R90">
        <f>'No. policies'!R90*LOOKUP(R$1,'Inputs &amp; Outputs'!$A$9:$A$79,'Inputs &amp; Outputs'!$C$9:$C$79)</f>
        <v>27.795261</v>
      </c>
      <c r="S90">
        <f>'No. policies'!S90*LOOKUP(S$1,'Inputs &amp; Outputs'!$A$9:$A$79,'Inputs &amp; Outputs'!$C$9:$C$79)</f>
        <v>30.013487999999999</v>
      </c>
      <c r="T90">
        <f>'No. policies'!T90*LOOKUP(T$1,'Inputs &amp; Outputs'!$A$9:$A$79,'Inputs &amp; Outputs'!$C$9:$C$79)</f>
        <v>32.517030000000005</v>
      </c>
      <c r="U90">
        <f>'No. policies'!U90*LOOKUP(U$1,'Inputs &amp; Outputs'!$A$9:$A$79,'Inputs &amp; Outputs'!$C$9:$C$79)</f>
        <v>35.427216000000001</v>
      </c>
      <c r="V90">
        <f>'No. policies'!V90*LOOKUP(V$1,'Inputs &amp; Outputs'!$A$9:$A$79,'Inputs &amp; Outputs'!$C$9:$C$79)</f>
        <v>38.585016000000003</v>
      </c>
      <c r="W90">
        <f>'No. policies'!W90*LOOKUP(W$1,'Inputs &amp; Outputs'!$A$9:$A$79,'Inputs &amp; Outputs'!$C$9:$C$79)</f>
        <v>42.002532000000002</v>
      </c>
      <c r="X90">
        <f>'No. policies'!X90*LOOKUP(X$1,'Inputs &amp; Outputs'!$A$9:$A$79,'Inputs &amp; Outputs'!$C$9:$C$79)</f>
        <v>45.605989000000001</v>
      </c>
      <c r="Y90">
        <f>'No. policies'!Y90*LOOKUP(Y$1,'Inputs &amp; Outputs'!$A$9:$A$79,'Inputs &amp; Outputs'!$C$9:$C$79)</f>
        <v>49.460723999999999</v>
      </c>
      <c r="Z90">
        <f>'No. policies'!Z90*LOOKUP(Z$1,'Inputs &amp; Outputs'!$A$9:$A$79,'Inputs &amp; Outputs'!$C$9:$C$79)</f>
        <v>53.743976000000004</v>
      </c>
      <c r="AA90">
        <f>'No. policies'!AA90*LOOKUP(AA$1,'Inputs &amp; Outputs'!$A$9:$A$79,'Inputs &amp; Outputs'!$C$9:$C$79)</f>
        <v>58.519102000000004</v>
      </c>
      <c r="AB90">
        <f>'No. policies'!AB90*LOOKUP(AB$1,'Inputs &amp; Outputs'!$A$9:$A$79,'Inputs &amp; Outputs'!$C$9:$C$79)</f>
        <v>63.894877999999999</v>
      </c>
      <c r="AC90">
        <f>'No. policies'!AC90*LOOKUP(AC$1,'Inputs &amp; Outputs'!$A$9:$A$79,'Inputs &amp; Outputs'!$C$9:$C$79)</f>
        <v>69.866955000000004</v>
      </c>
      <c r="AD90">
        <f>'No. policies'!AD90*LOOKUP(AD$1,'Inputs &amp; Outputs'!$A$9:$A$79,'Inputs &amp; Outputs'!$C$9:$C$79)</f>
        <v>76.769546000000005</v>
      </c>
      <c r="AE90">
        <f>'No. policies'!AE90*LOOKUP(AE$1,'Inputs &amp; Outputs'!$A$9:$A$79,'Inputs &amp; Outputs'!$C$9:$C$79)</f>
        <v>84.554670000000002</v>
      </c>
      <c r="AF90">
        <f>'No. policies'!AF90*LOOKUP(AF$1,'Inputs &amp; Outputs'!$A$9:$A$79,'Inputs &amp; Outputs'!$C$9:$C$79)</f>
        <v>93.445740000000001</v>
      </c>
      <c r="AG90">
        <f>'No. policies'!AG90*LOOKUP(AG$1,'Inputs &amp; Outputs'!$A$9:$A$79,'Inputs &amp; Outputs'!$C$9:$C$79)</f>
        <v>103.45187999999999</v>
      </c>
      <c r="AH90">
        <f>'No. policies'!AH90*LOOKUP(AH$1,'Inputs &amp; Outputs'!$A$9:$A$79,'Inputs &amp; Outputs'!$C$9:$C$79)</f>
        <v>114.45077599999999</v>
      </c>
      <c r="AI90">
        <f>'No. policies'!AI90*LOOKUP(AI$1,'Inputs &amp; Outputs'!$A$9:$A$79,'Inputs &amp; Outputs'!$C$9:$C$79)</f>
        <v>126.51795</v>
      </c>
      <c r="AJ90">
        <f>'No. policies'!AJ90*LOOKUP(AJ$1,'Inputs &amp; Outputs'!$A$9:$A$79,'Inputs &amp; Outputs'!$C$9:$C$79)</f>
        <v>139.68019999999999</v>
      </c>
      <c r="AK90">
        <f>'No. policies'!AK90*LOOKUP(AK$1,'Inputs &amp; Outputs'!$A$9:$A$79,'Inputs &amp; Outputs'!$C$9:$C$79)</f>
        <v>154.05967999999999</v>
      </c>
      <c r="AL90">
        <f>'No. policies'!AL90*LOOKUP(AL$1,'Inputs &amp; Outputs'!$A$9:$A$79,'Inputs &amp; Outputs'!$C$9:$C$79)</f>
        <v>169.364814</v>
      </c>
      <c r="AM90">
        <f>'No. policies'!AM90*LOOKUP(AM$1,'Inputs &amp; Outputs'!$A$9:$A$79,'Inputs &amp; Outputs'!$C$9:$C$79)</f>
        <v>186.421378</v>
      </c>
      <c r="AN90">
        <f>'No. policies'!AN90*LOOKUP(AN$1,'Inputs &amp; Outputs'!$A$9:$A$79,'Inputs &amp; Outputs'!$C$9:$C$79)</f>
        <v>205.89877800000002</v>
      </c>
      <c r="AO90">
        <f>'No. policies'!AO90*LOOKUP(AO$1,'Inputs &amp; Outputs'!$A$9:$A$79,'Inputs &amp; Outputs'!$C$9:$C$79)</f>
        <v>228.235536</v>
      </c>
      <c r="AP90">
        <f>'No. policies'!AP90*LOOKUP(AP$1,'Inputs &amp; Outputs'!$A$9:$A$79,'Inputs &amp; Outputs'!$C$9:$C$79)</f>
        <v>252.21496000000002</v>
      </c>
      <c r="AQ90">
        <f>'No. policies'!AQ90*LOOKUP(AQ$1,'Inputs &amp; Outputs'!$A$9:$A$79,'Inputs &amp; Outputs'!$C$9:$C$79)</f>
        <v>278.39603999999997</v>
      </c>
      <c r="AR90">
        <f>'No. policies'!AR90*LOOKUP(AR$1,'Inputs &amp; Outputs'!$A$9:$A$79,'Inputs &amp; Outputs'!$C$9:$C$79)</f>
        <v>307.26196800000002</v>
      </c>
      <c r="AS90">
        <f>'No. policies'!AS90*LOOKUP(AS$1,'Inputs &amp; Outputs'!$A$9:$A$79,'Inputs &amp; Outputs'!$C$9:$C$79)</f>
        <v>338.82116400000001</v>
      </c>
      <c r="AT90">
        <f>'No. policies'!AT90*LOOKUP(AT$1,'Inputs &amp; Outputs'!$A$9:$A$79,'Inputs &amp; Outputs'!$C$9:$C$79)</f>
        <v>369.05510400000003</v>
      </c>
      <c r="AU90">
        <f>'No. policies'!AU90*LOOKUP(AU$1,'Inputs &amp; Outputs'!$A$9:$A$79,'Inputs &amp; Outputs'!$C$9:$C$79)</f>
        <v>400.37400000000002</v>
      </c>
      <c r="AV90">
        <f>'No. policies'!AV90*LOOKUP(AV$1,'Inputs &amp; Outputs'!$A$9:$A$79,'Inputs &amp; Outputs'!$C$9:$C$79)</f>
        <v>428.43069599999995</v>
      </c>
      <c r="AW90">
        <f>'No. policies'!AW90*LOOKUP(AW$1,'Inputs &amp; Outputs'!$A$9:$A$79,'Inputs &amp; Outputs'!$C$9:$C$79)</f>
        <v>452.15273999999999</v>
      </c>
      <c r="AX90">
        <f>'No. policies'!AX90*LOOKUP(AX$1,'Inputs &amp; Outputs'!$A$9:$A$79,'Inputs &amp; Outputs'!$C$9:$C$79)</f>
        <v>467.86780799999997</v>
      </c>
      <c r="AY90">
        <f>'No. policies'!AY90*LOOKUP(AY$1,'Inputs &amp; Outputs'!$A$9:$A$79,'Inputs &amp; Outputs'!$C$9:$C$79)</f>
        <v>477.27437500000002</v>
      </c>
      <c r="AZ90">
        <f>'No. policies'!AZ90*LOOKUP(AZ$1,'Inputs &amp; Outputs'!$A$9:$A$79,'Inputs &amp; Outputs'!$C$9:$C$79)</f>
        <v>480.62369599999994</v>
      </c>
      <c r="BA90">
        <f>'No. policies'!BA90*LOOKUP(BA$1,'Inputs &amp; Outputs'!$A$9:$A$79,'Inputs &amp; Outputs'!$C$9:$C$79)</f>
        <v>467.99855999999994</v>
      </c>
      <c r="BB90">
        <f>'No. policies'!BB90*LOOKUP(BB$1,'Inputs &amp; Outputs'!$A$9:$A$79,'Inputs &amp; Outputs'!$C$9:$C$79)</f>
        <v>443.31888500000002</v>
      </c>
      <c r="BC90">
        <f>'No. policies'!BC90*LOOKUP(BC$1,'Inputs &amp; Outputs'!$A$9:$A$79,'Inputs &amp; Outputs'!$C$9:$C$79)</f>
        <v>416.39594499999998</v>
      </c>
      <c r="BD90">
        <f>'No. policies'!BD90*LOOKUP(BD$1,'Inputs &amp; Outputs'!$A$9:$A$79,'Inputs &amp; Outputs'!$C$9:$C$79)</f>
        <v>377.786992</v>
      </c>
      <c r="BE90">
        <f>'No. policies'!BE90*LOOKUP(BE$1,'Inputs &amp; Outputs'!$A$9:$A$79,'Inputs &amp; Outputs'!$C$9:$C$79)</f>
        <v>334.05568199999999</v>
      </c>
      <c r="BF90">
        <f>'No. policies'!BF90*LOOKUP(BF$1,'Inputs &amp; Outputs'!$A$9:$A$79,'Inputs &amp; Outputs'!$C$9:$C$79)</f>
        <v>288.38084400000002</v>
      </c>
      <c r="BG90">
        <f>'No. policies'!BG90*LOOKUP(BG$1,'Inputs &amp; Outputs'!$A$9:$A$79,'Inputs &amp; Outputs'!$C$9:$C$79)</f>
        <v>237.523933</v>
      </c>
      <c r="BH90">
        <f>'No. policies'!BH90*LOOKUP(BH$1,'Inputs &amp; Outputs'!$A$9:$A$79,'Inputs &amp; Outputs'!$C$9:$C$79)</f>
        <v>192.36136500000001</v>
      </c>
      <c r="BI90">
        <f>'No. policies'!BI90*LOOKUP(BI$1,'Inputs &amp; Outputs'!$A$9:$A$79,'Inputs &amp; Outputs'!$C$9:$C$79)</f>
        <v>148.15337400000001</v>
      </c>
      <c r="BJ90">
        <f>'No. policies'!BJ90*LOOKUP(BJ$1,'Inputs &amp; Outputs'!$A$9:$A$79,'Inputs &amp; Outputs'!$C$9:$C$79)</f>
        <v>110.387732</v>
      </c>
      <c r="BK90">
        <f>'No. policies'!BK90*LOOKUP(BK$1,'Inputs &amp; Outputs'!$A$9:$A$79,'Inputs &amp; Outputs'!$C$9:$C$79)</f>
        <v>79.699250000000006</v>
      </c>
      <c r="BL90">
        <f>'No. policies'!BL90*LOOKUP(BL$1,'Inputs &amp; Outputs'!$A$9:$A$79,'Inputs &amp; Outputs'!$C$9:$C$79)</f>
        <v>58.084505999999998</v>
      </c>
      <c r="BM90">
        <f>'No. policies'!BM90*LOOKUP(BM$1,'Inputs &amp; Outputs'!$A$9:$A$79,'Inputs &amp; Outputs'!$C$9:$C$79)</f>
        <v>38.324660000000002</v>
      </c>
      <c r="BN90">
        <f>'No. policies'!BN90*LOOKUP(BN$1,'Inputs &amp; Outputs'!$A$9:$A$79,'Inputs &amp; Outputs'!$C$9:$C$79)</f>
        <v>25.015743000000001</v>
      </c>
      <c r="BO90">
        <f>'No. policies'!BO90*LOOKUP(BO$1,'Inputs &amp; Outputs'!$A$9:$A$79,'Inputs &amp; Outputs'!$C$9:$C$79)</f>
        <v>18.435563999999999</v>
      </c>
      <c r="BP90">
        <f>'No. policies'!BP90*LOOKUP(BP$1,'Inputs &amp; Outputs'!$A$9:$A$79,'Inputs &amp; Outputs'!$C$9:$C$79)</f>
        <v>12.073601</v>
      </c>
      <c r="BQ90">
        <f>'No. policies'!BQ90*LOOKUP(BQ$1,'Inputs &amp; Outputs'!$A$9:$A$79,'Inputs &amp; Outputs'!$C$9:$C$79)</f>
        <v>5.2292240000000003</v>
      </c>
      <c r="BR90">
        <f>'No. policies'!BR90*LOOKUP(BR$1,'Inputs &amp; Outputs'!$A$9:$A$79,'Inputs &amp; Outputs'!$C$9:$C$79)</f>
        <v>3.7311030000000001</v>
      </c>
      <c r="BS90">
        <f>'No. policies'!BS90*LOOKUP(BS$1,'Inputs &amp; Outputs'!$A$9:$A$79,'Inputs &amp; Outputs'!$C$9:$C$79)</f>
        <v>6</v>
      </c>
    </row>
    <row r="91" spans="1:71" x14ac:dyDescent="0.25">
      <c r="A91" s="1">
        <v>90</v>
      </c>
      <c r="B91">
        <f>'No. policies'!B91*LOOKUP(B$1,'Inputs &amp; Outputs'!$A$9:$A$79,'Inputs &amp; Outputs'!$C$9:$C$79)</f>
        <v>7.7700000000000005</v>
      </c>
      <c r="C91">
        <f>'No. policies'!C91*LOOKUP(C$1,'Inputs &amp; Outputs'!$A$9:$A$79,'Inputs &amp; Outputs'!$C$9:$C$79)</f>
        <v>8.4532319999999999</v>
      </c>
      <c r="D91">
        <f>'No. policies'!D91*LOOKUP(D$1,'Inputs &amp; Outputs'!$A$9:$A$79,'Inputs &amp; Outputs'!$C$9:$C$79)</f>
        <v>9.2035530000000012</v>
      </c>
      <c r="E91">
        <f>'No. policies'!E91*LOOKUP(E$1,'Inputs &amp; Outputs'!$A$9:$A$79,'Inputs &amp; Outputs'!$C$9:$C$79)</f>
        <v>10.016961</v>
      </c>
      <c r="F91">
        <f>'No. policies'!F91*LOOKUP(F$1,'Inputs &amp; Outputs'!$A$9:$A$79,'Inputs &amp; Outputs'!$C$9:$C$79)</f>
        <v>10.892700000000001</v>
      </c>
      <c r="G91">
        <f>'No. policies'!G91*LOOKUP(G$1,'Inputs &amp; Outputs'!$A$9:$A$79,'Inputs &amp; Outputs'!$C$9:$C$79)</f>
        <v>11.837232</v>
      </c>
      <c r="H91">
        <f>'No. policies'!H91*LOOKUP(H$1,'Inputs &amp; Outputs'!$A$9:$A$79,'Inputs &amp; Outputs'!$C$9:$C$79)</f>
        <v>12.860567999999999</v>
      </c>
      <c r="I91">
        <f>'No. policies'!I91*LOOKUP(I$1,'Inputs &amp; Outputs'!$A$9:$A$79,'Inputs &amp; Outputs'!$C$9:$C$79)</f>
        <v>13.961376000000001</v>
      </c>
      <c r="J91">
        <f>'No. policies'!J91*LOOKUP(J$1,'Inputs &amp; Outputs'!$A$9:$A$79,'Inputs &amp; Outputs'!$C$9:$C$79)</f>
        <v>15.137891999999999</v>
      </c>
      <c r="K91">
        <f>'No. policies'!K91*LOOKUP(K$1,'Inputs &amp; Outputs'!$A$9:$A$79,'Inputs &amp; Outputs'!$C$9:$C$79)</f>
        <v>16.396107000000001</v>
      </c>
      <c r="L91">
        <f>'No. policies'!L91*LOOKUP(L$1,'Inputs &amp; Outputs'!$A$9:$A$79,'Inputs &amp; Outputs'!$C$9:$C$79)</f>
        <v>17.7408</v>
      </c>
      <c r="M91">
        <f>'No. policies'!M91*LOOKUP(M$1,'Inputs &amp; Outputs'!$A$9:$A$79,'Inputs &amp; Outputs'!$C$9:$C$79)</f>
        <v>19.167200000000001</v>
      </c>
      <c r="N91">
        <f>'No. policies'!N91*LOOKUP(N$1,'Inputs &amp; Outputs'!$A$9:$A$79,'Inputs &amp; Outputs'!$C$9:$C$79)</f>
        <v>20.677887999999999</v>
      </c>
      <c r="O91">
        <f>'No. policies'!O91*LOOKUP(O$1,'Inputs &amp; Outputs'!$A$9:$A$79,'Inputs &amp; Outputs'!$C$9:$C$79)</f>
        <v>22.297439999999998</v>
      </c>
      <c r="P91">
        <f>'No. policies'!P91*LOOKUP(P$1,'Inputs &amp; Outputs'!$A$9:$A$79,'Inputs &amp; Outputs'!$C$9:$C$79)</f>
        <v>24.000152</v>
      </c>
      <c r="Q91">
        <f>'No. policies'!Q91*LOOKUP(Q$1,'Inputs &amp; Outputs'!$A$9:$A$79,'Inputs &amp; Outputs'!$C$9:$C$79)</f>
        <v>25.813593000000001</v>
      </c>
      <c r="R91">
        <f>'No. policies'!R91*LOOKUP(R$1,'Inputs &amp; Outputs'!$A$9:$A$79,'Inputs &amp; Outputs'!$C$9:$C$79)</f>
        <v>27.815190000000001</v>
      </c>
      <c r="S91">
        <f>'No. policies'!S91*LOOKUP(S$1,'Inputs &amp; Outputs'!$A$9:$A$79,'Inputs &amp; Outputs'!$C$9:$C$79)</f>
        <v>30.059747999999999</v>
      </c>
      <c r="T91">
        <f>'No. policies'!T91*LOOKUP(T$1,'Inputs &amp; Outputs'!$A$9:$A$79,'Inputs &amp; Outputs'!$C$9:$C$79)</f>
        <v>32.580756000000001</v>
      </c>
      <c r="U91">
        <f>'No. policies'!U91*LOOKUP(U$1,'Inputs &amp; Outputs'!$A$9:$A$79,'Inputs &amp; Outputs'!$C$9:$C$79)</f>
        <v>35.445536000000004</v>
      </c>
      <c r="V91">
        <f>'No. policies'!V91*LOOKUP(V$1,'Inputs &amp; Outputs'!$A$9:$A$79,'Inputs &amp; Outputs'!$C$9:$C$79)</f>
        <v>38.605056000000005</v>
      </c>
      <c r="W91">
        <f>'No. policies'!W91*LOOKUP(W$1,'Inputs &amp; Outputs'!$A$9:$A$79,'Inputs &amp; Outputs'!$C$9:$C$79)</f>
        <v>41.967508000000002</v>
      </c>
      <c r="X91">
        <f>'No. policies'!X91*LOOKUP(X$1,'Inputs &amp; Outputs'!$A$9:$A$79,'Inputs &amp; Outputs'!$C$9:$C$79)</f>
        <v>45.572592</v>
      </c>
      <c r="Y91">
        <f>'No. policies'!Y91*LOOKUP(Y$1,'Inputs &amp; Outputs'!$A$9:$A$79,'Inputs &amp; Outputs'!$C$9:$C$79)</f>
        <v>49.413960000000003</v>
      </c>
      <c r="Z91">
        <f>'No. policies'!Z91*LOOKUP(Z$1,'Inputs &amp; Outputs'!$A$9:$A$79,'Inputs &amp; Outputs'!$C$9:$C$79)</f>
        <v>53.590940000000003</v>
      </c>
      <c r="AA91">
        <f>'No. policies'!AA91*LOOKUP(AA$1,'Inputs &amp; Outputs'!$A$9:$A$79,'Inputs &amp; Outputs'!$C$9:$C$79)</f>
        <v>58.314402999999999</v>
      </c>
      <c r="AB91">
        <f>'No. policies'!AB91*LOOKUP(AB$1,'Inputs &amp; Outputs'!$A$9:$A$79,'Inputs &amp; Outputs'!$C$9:$C$79)</f>
        <v>63.649573999999994</v>
      </c>
      <c r="AC91">
        <f>'No. policies'!AC91*LOOKUP(AC$1,'Inputs &amp; Outputs'!$A$9:$A$79,'Inputs &amp; Outputs'!$C$9:$C$79)</f>
        <v>69.791804999999997</v>
      </c>
      <c r="AD91">
        <f>'No. policies'!AD91*LOOKUP(AD$1,'Inputs &amp; Outputs'!$A$9:$A$79,'Inputs &amp; Outputs'!$C$9:$C$79)</f>
        <v>76.719620000000006</v>
      </c>
      <c r="AE91">
        <f>'No. policies'!AE91*LOOKUP(AE$1,'Inputs &amp; Outputs'!$A$9:$A$79,'Inputs &amp; Outputs'!$C$9:$C$79)</f>
        <v>84.536178000000007</v>
      </c>
      <c r="AF91">
        <f>'No. policies'!AF91*LOOKUP(AF$1,'Inputs &amp; Outputs'!$A$9:$A$79,'Inputs &amp; Outputs'!$C$9:$C$79)</f>
        <v>93.219030000000004</v>
      </c>
      <c r="AG91">
        <f>'No. policies'!AG91*LOOKUP(AG$1,'Inputs &amp; Outputs'!$A$9:$A$79,'Inputs &amp; Outputs'!$C$9:$C$79)</f>
        <v>103.15262</v>
      </c>
      <c r="AH91">
        <f>'No. policies'!AH91*LOOKUP(AH$1,'Inputs &amp; Outputs'!$A$9:$A$79,'Inputs &amp; Outputs'!$C$9:$C$79)</f>
        <v>113.974327</v>
      </c>
      <c r="AI91">
        <f>'No. policies'!AI91*LOOKUP(AI$1,'Inputs &amp; Outputs'!$A$9:$A$79,'Inputs &amp; Outputs'!$C$9:$C$79)</f>
        <v>125.78263200000001</v>
      </c>
      <c r="AJ91">
        <f>'No. policies'!AJ91*LOOKUP(AJ$1,'Inputs &amp; Outputs'!$A$9:$A$79,'Inputs &amp; Outputs'!$C$9:$C$79)</f>
        <v>139.098872</v>
      </c>
      <c r="AK91">
        <f>'No. policies'!AK91*LOOKUP(AK$1,'Inputs &amp; Outputs'!$A$9:$A$79,'Inputs &amp; Outputs'!$C$9:$C$79)</f>
        <v>153.4992</v>
      </c>
      <c r="AL91">
        <f>'No. policies'!AL91*LOOKUP(AL$1,'Inputs &amp; Outputs'!$A$9:$A$79,'Inputs &amp; Outputs'!$C$9:$C$79)</f>
        <v>168.71707000000001</v>
      </c>
      <c r="AM91">
        <f>'No. policies'!AM91*LOOKUP(AM$1,'Inputs &amp; Outputs'!$A$9:$A$79,'Inputs &amp; Outputs'!$C$9:$C$79)</f>
        <v>185.01236599999999</v>
      </c>
      <c r="AN91">
        <f>'No. policies'!AN91*LOOKUP(AN$1,'Inputs &amp; Outputs'!$A$9:$A$79,'Inputs &amp; Outputs'!$C$9:$C$79)</f>
        <v>203.92465200000001</v>
      </c>
      <c r="AO91">
        <f>'No. policies'!AO91*LOOKUP(AO$1,'Inputs &amp; Outputs'!$A$9:$A$79,'Inputs &amp; Outputs'!$C$9:$C$79)</f>
        <v>225.327336</v>
      </c>
      <c r="AP91">
        <f>'No. policies'!AP91*LOOKUP(AP$1,'Inputs &amp; Outputs'!$A$9:$A$79,'Inputs &amp; Outputs'!$C$9:$C$79)</f>
        <v>249.09792000000002</v>
      </c>
      <c r="AQ91">
        <f>'No. policies'!AQ91*LOOKUP(AQ$1,'Inputs &amp; Outputs'!$A$9:$A$79,'Inputs &amp; Outputs'!$C$9:$C$79)</f>
        <v>275.92798999999997</v>
      </c>
      <c r="AR91">
        <f>'No. policies'!AR91*LOOKUP(AR$1,'Inputs &amp; Outputs'!$A$9:$A$79,'Inputs &amp; Outputs'!$C$9:$C$79)</f>
        <v>305.12517600000001</v>
      </c>
      <c r="AS91">
        <f>'No. policies'!AS91*LOOKUP(AS$1,'Inputs &amp; Outputs'!$A$9:$A$79,'Inputs &amp; Outputs'!$C$9:$C$79)</f>
        <v>334.807884</v>
      </c>
      <c r="AT91">
        <f>'No. policies'!AT91*LOOKUP(AT$1,'Inputs &amp; Outputs'!$A$9:$A$79,'Inputs &amp; Outputs'!$C$9:$C$79)</f>
        <v>365.01414399999999</v>
      </c>
      <c r="AU91">
        <f>'No. policies'!AU91*LOOKUP(AU$1,'Inputs &amp; Outputs'!$A$9:$A$79,'Inputs &amp; Outputs'!$C$9:$C$79)</f>
        <v>393.27187500000002</v>
      </c>
      <c r="AV91">
        <f>'No. policies'!AV91*LOOKUP(AV$1,'Inputs &amp; Outputs'!$A$9:$A$79,'Inputs &amp; Outputs'!$C$9:$C$79)</f>
        <v>422.10783899999996</v>
      </c>
      <c r="AW91">
        <f>'No. policies'!AW91*LOOKUP(AW$1,'Inputs &amp; Outputs'!$A$9:$A$79,'Inputs &amp; Outputs'!$C$9:$C$79)</f>
        <v>447.18211200000002</v>
      </c>
      <c r="AX91">
        <f>'No. policies'!AX91*LOOKUP(AX$1,'Inputs &amp; Outputs'!$A$9:$A$79,'Inputs &amp; Outputs'!$C$9:$C$79)</f>
        <v>467.66879999999998</v>
      </c>
      <c r="AY91">
        <f>'No. policies'!AY91*LOOKUP(AY$1,'Inputs &amp; Outputs'!$A$9:$A$79,'Inputs &amp; Outputs'!$C$9:$C$79)</f>
        <v>476.70875000000001</v>
      </c>
      <c r="AZ91">
        <f>'No. policies'!AZ91*LOOKUP(AZ$1,'Inputs &amp; Outputs'!$A$9:$A$79,'Inputs &amp; Outputs'!$C$9:$C$79)</f>
        <v>478.18983399999996</v>
      </c>
      <c r="BA91">
        <f>'No. policies'!BA91*LOOKUP(BA$1,'Inputs &amp; Outputs'!$A$9:$A$79,'Inputs &amp; Outputs'!$C$9:$C$79)</f>
        <v>465.83189999999996</v>
      </c>
      <c r="BB91">
        <f>'No. policies'!BB91*LOOKUP(BB$1,'Inputs &amp; Outputs'!$A$9:$A$79,'Inputs &amp; Outputs'!$C$9:$C$79)</f>
        <v>447.20906900000006</v>
      </c>
      <c r="BC91">
        <f>'No. policies'!BC91*LOOKUP(BC$1,'Inputs &amp; Outputs'!$A$9:$A$79,'Inputs &amp; Outputs'!$C$9:$C$79)</f>
        <v>418.383084</v>
      </c>
      <c r="BD91">
        <f>'No. policies'!BD91*LOOKUP(BD$1,'Inputs &amp; Outputs'!$A$9:$A$79,'Inputs &amp; Outputs'!$C$9:$C$79)</f>
        <v>377.38763999999998</v>
      </c>
      <c r="BE91">
        <f>'No. policies'!BE91*LOOKUP(BE$1,'Inputs &amp; Outputs'!$A$9:$A$79,'Inputs &amp; Outputs'!$C$9:$C$79)</f>
        <v>339.524832</v>
      </c>
      <c r="BF91">
        <f>'No. policies'!BF91*LOOKUP(BF$1,'Inputs &amp; Outputs'!$A$9:$A$79,'Inputs &amp; Outputs'!$C$9:$C$79)</f>
        <v>290.04366600000003</v>
      </c>
      <c r="BG91">
        <f>'No. policies'!BG91*LOOKUP(BG$1,'Inputs &amp; Outputs'!$A$9:$A$79,'Inputs &amp; Outputs'!$C$9:$C$79)</f>
        <v>233.43310099999999</v>
      </c>
      <c r="BH91">
        <f>'No. policies'!BH91*LOOKUP(BH$1,'Inputs &amp; Outputs'!$A$9:$A$79,'Inputs &amp; Outputs'!$C$9:$C$79)</f>
        <v>186.90430500000002</v>
      </c>
      <c r="BI91">
        <f>'No. policies'!BI91*LOOKUP(BI$1,'Inputs &amp; Outputs'!$A$9:$A$79,'Inputs &amp; Outputs'!$C$9:$C$79)</f>
        <v>150.752556</v>
      </c>
      <c r="BJ91">
        <f>'No. policies'!BJ91*LOOKUP(BJ$1,'Inputs &amp; Outputs'!$A$9:$A$79,'Inputs &amp; Outputs'!$C$9:$C$79)</f>
        <v>116.14972900000001</v>
      </c>
      <c r="BK91">
        <f>'No. policies'!BK91*LOOKUP(BK$1,'Inputs &amp; Outputs'!$A$9:$A$79,'Inputs &amp; Outputs'!$C$9:$C$79)</f>
        <v>84.481205000000003</v>
      </c>
      <c r="BL91">
        <f>'No. policies'!BL91*LOOKUP(BL$1,'Inputs &amp; Outputs'!$A$9:$A$79,'Inputs &amp; Outputs'!$C$9:$C$79)</f>
        <v>60.421238999999993</v>
      </c>
      <c r="BM91">
        <f>'No. policies'!BM91*LOOKUP(BM$1,'Inputs &amp; Outputs'!$A$9:$A$79,'Inputs &amp; Outputs'!$C$9:$C$79)</f>
        <v>41.808720000000001</v>
      </c>
      <c r="BN91">
        <f>'No. policies'!BN91*LOOKUP(BN$1,'Inputs &amp; Outputs'!$A$9:$A$79,'Inputs &amp; Outputs'!$C$9:$C$79)</f>
        <v>26.828478</v>
      </c>
      <c r="BO91">
        <f>'No. policies'!BO91*LOOKUP(BO$1,'Inputs &amp; Outputs'!$A$9:$A$79,'Inputs &amp; Outputs'!$C$9:$C$79)</f>
        <v>16.554383999999999</v>
      </c>
      <c r="BP91">
        <f>'No. policies'!BP91*LOOKUP(BP$1,'Inputs &amp; Outputs'!$A$9:$A$79,'Inputs &amp; Outputs'!$C$9:$C$79)</f>
        <v>11.294659000000001</v>
      </c>
      <c r="BQ91">
        <f>'No. policies'!BQ91*LOOKUP(BQ$1,'Inputs &amp; Outputs'!$A$9:$A$79,'Inputs &amp; Outputs'!$C$9:$C$79)</f>
        <v>5.2292240000000003</v>
      </c>
      <c r="BR91">
        <f>'No. policies'!BR91*LOOKUP(BR$1,'Inputs &amp; Outputs'!$A$9:$A$79,'Inputs &amp; Outputs'!$C$9:$C$79)</f>
        <v>3.7311030000000001</v>
      </c>
      <c r="BS91">
        <f>'No. policies'!BS91*LOOKUP(BS$1,'Inputs &amp; Outputs'!$A$9:$A$79,'Inputs &amp; Outputs'!$C$9:$C$79)</f>
        <v>5</v>
      </c>
    </row>
    <row r="92" spans="1:71" x14ac:dyDescent="0.25">
      <c r="A92" s="1">
        <v>91</v>
      </c>
      <c r="B92">
        <f>'No. policies'!B92*LOOKUP(B$1,'Inputs &amp; Outputs'!$A$9:$A$79,'Inputs &amp; Outputs'!$C$9:$C$79)</f>
        <v>7.7700000000000005</v>
      </c>
      <c r="C92">
        <f>'No. policies'!C92*LOOKUP(C$1,'Inputs &amp; Outputs'!$A$9:$A$79,'Inputs &amp; Outputs'!$C$9:$C$79)</f>
        <v>8.4523859999999988</v>
      </c>
      <c r="D92">
        <f>'No. policies'!D92*LOOKUP(D$1,'Inputs &amp; Outputs'!$A$9:$A$79,'Inputs &amp; Outputs'!$C$9:$C$79)</f>
        <v>9.193422</v>
      </c>
      <c r="E92">
        <f>'No. policies'!E92*LOOKUP(E$1,'Inputs &amp; Outputs'!$A$9:$A$79,'Inputs &amp; Outputs'!$C$9:$C$79)</f>
        <v>10.003921999999999</v>
      </c>
      <c r="F92">
        <f>'No. policies'!F92*LOOKUP(F$1,'Inputs &amp; Outputs'!$A$9:$A$79,'Inputs &amp; Outputs'!$C$9:$C$79)</f>
        <v>10.880688000000001</v>
      </c>
      <c r="G92">
        <f>'No. policies'!G92*LOOKUP(G$1,'Inputs &amp; Outputs'!$A$9:$A$79,'Inputs &amp; Outputs'!$C$9:$C$79)</f>
        <v>11.82654</v>
      </c>
      <c r="H92">
        <f>'No. policies'!H92*LOOKUP(H$1,'Inputs &amp; Outputs'!$A$9:$A$79,'Inputs &amp; Outputs'!$C$9:$C$79)</f>
        <v>12.847648</v>
      </c>
      <c r="I92">
        <f>'No. policies'!I92*LOOKUP(I$1,'Inputs &amp; Outputs'!$A$9:$A$79,'Inputs &amp; Outputs'!$C$9:$C$79)</f>
        <v>13.934700000000001</v>
      </c>
      <c r="J92">
        <f>'No. policies'!J92*LOOKUP(J$1,'Inputs &amp; Outputs'!$A$9:$A$79,'Inputs &amp; Outputs'!$C$9:$C$79)</f>
        <v>15.111984</v>
      </c>
      <c r="K92">
        <f>'No. policies'!K92*LOOKUP(K$1,'Inputs &amp; Outputs'!$A$9:$A$79,'Inputs &amp; Outputs'!$C$9:$C$79)</f>
        <v>16.363046999999998</v>
      </c>
      <c r="L92">
        <f>'No. policies'!L92*LOOKUP(L$1,'Inputs &amp; Outputs'!$A$9:$A$79,'Inputs &amp; Outputs'!$C$9:$C$79)</f>
        <v>17.706751999999998</v>
      </c>
      <c r="M92">
        <f>'No. policies'!M92*LOOKUP(M$1,'Inputs &amp; Outputs'!$A$9:$A$79,'Inputs &amp; Outputs'!$C$9:$C$79)</f>
        <v>19.132280000000002</v>
      </c>
      <c r="N92">
        <f>'No. policies'!N92*LOOKUP(N$1,'Inputs &amp; Outputs'!$A$9:$A$79,'Inputs &amp; Outputs'!$C$9:$C$79)</f>
        <v>20.650614000000001</v>
      </c>
      <c r="O92">
        <f>'No. policies'!O92*LOOKUP(O$1,'Inputs &amp; Outputs'!$A$9:$A$79,'Inputs &amp; Outputs'!$C$9:$C$79)</f>
        <v>22.258917999999998</v>
      </c>
      <c r="P92">
        <f>'No. policies'!P92*LOOKUP(P$1,'Inputs &amp; Outputs'!$A$9:$A$79,'Inputs &amp; Outputs'!$C$9:$C$79)</f>
        <v>23.965907999999999</v>
      </c>
      <c r="Q92">
        <f>'No. policies'!Q92*LOOKUP(Q$1,'Inputs &amp; Outputs'!$A$9:$A$79,'Inputs &amp; Outputs'!$C$9:$C$79)</f>
        <v>25.768764000000001</v>
      </c>
      <c r="R92">
        <f>'No. policies'!R92*LOOKUP(R$1,'Inputs &amp; Outputs'!$A$9:$A$79,'Inputs &amp; Outputs'!$C$9:$C$79)</f>
        <v>27.744015000000001</v>
      </c>
      <c r="S92">
        <f>'No. policies'!S92*LOOKUP(S$1,'Inputs &amp; Outputs'!$A$9:$A$79,'Inputs &amp; Outputs'!$C$9:$C$79)</f>
        <v>30.00732</v>
      </c>
      <c r="T92">
        <f>'No. policies'!T92*LOOKUP(T$1,'Inputs &amp; Outputs'!$A$9:$A$79,'Inputs &amp; Outputs'!$C$9:$C$79)</f>
        <v>32.510322000000002</v>
      </c>
      <c r="U92">
        <f>'No. policies'!U92*LOOKUP(U$1,'Inputs &amp; Outputs'!$A$9:$A$79,'Inputs &amp; Outputs'!$C$9:$C$79)</f>
        <v>35.405231999999998</v>
      </c>
      <c r="V92">
        <f>'No. policies'!V92*LOOKUP(V$1,'Inputs &amp; Outputs'!$A$9:$A$79,'Inputs &amp; Outputs'!$C$9:$C$79)</f>
        <v>38.560968000000003</v>
      </c>
      <c r="W92">
        <f>'No. policies'!W92*LOOKUP(W$1,'Inputs &amp; Outputs'!$A$9:$A$79,'Inputs &amp; Outputs'!$C$9:$C$79)</f>
        <v>41.958751999999997</v>
      </c>
      <c r="X92">
        <f>'No. policies'!X92*LOOKUP(X$1,'Inputs &amp; Outputs'!$A$9:$A$79,'Inputs &amp; Outputs'!$C$9:$C$79)</f>
        <v>45.591676</v>
      </c>
      <c r="Y92">
        <f>'No. policies'!Y92*LOOKUP(Y$1,'Inputs &amp; Outputs'!$A$9:$A$79,'Inputs &amp; Outputs'!$C$9:$C$79)</f>
        <v>49.455528000000001</v>
      </c>
      <c r="Z92">
        <f>'No. policies'!Z92*LOOKUP(Z$1,'Inputs &amp; Outputs'!$A$9:$A$79,'Inputs &amp; Outputs'!$C$9:$C$79)</f>
        <v>53.715636000000003</v>
      </c>
      <c r="AA92">
        <f>'No. policies'!AA92*LOOKUP(AA$1,'Inputs &amp; Outputs'!$A$9:$A$79,'Inputs &amp; Outputs'!$C$9:$C$79)</f>
        <v>58.444666000000005</v>
      </c>
      <c r="AB92">
        <f>'No. policies'!AB92*LOOKUP(AB$1,'Inputs &amp; Outputs'!$A$9:$A$79,'Inputs &amp; Outputs'!$C$9:$C$79)</f>
        <v>63.813109999999995</v>
      </c>
      <c r="AC92">
        <f>'No. policies'!AC92*LOOKUP(AC$1,'Inputs &amp; Outputs'!$A$9:$A$79,'Inputs &amp; Outputs'!$C$9:$C$79)</f>
        <v>69.814350000000005</v>
      </c>
      <c r="AD92">
        <f>'No. policies'!AD92*LOOKUP(AD$1,'Inputs &amp; Outputs'!$A$9:$A$79,'Inputs &amp; Outputs'!$C$9:$C$79)</f>
        <v>76.927644999999998</v>
      </c>
      <c r="AE92">
        <f>'No. policies'!AE92*LOOKUP(AE$1,'Inputs &amp; Outputs'!$A$9:$A$79,'Inputs &amp; Outputs'!$C$9:$C$79)</f>
        <v>84.767328000000006</v>
      </c>
      <c r="AF92">
        <f>'No. policies'!AF92*LOOKUP(AF$1,'Inputs &amp; Outputs'!$A$9:$A$79,'Inputs &amp; Outputs'!$C$9:$C$79)</f>
        <v>93.425129999999996</v>
      </c>
      <c r="AG92">
        <f>'No. policies'!AG92*LOOKUP(AG$1,'Inputs &amp; Outputs'!$A$9:$A$79,'Inputs &amp; Outputs'!$C$9:$C$79)</f>
        <v>103.11809</v>
      </c>
      <c r="AH92">
        <f>'No. policies'!AH92*LOOKUP(AH$1,'Inputs &amp; Outputs'!$A$9:$A$79,'Inputs &amp; Outputs'!$C$9:$C$79)</f>
        <v>113.897065</v>
      </c>
      <c r="AI92">
        <f>'No. policies'!AI92*LOOKUP(AI$1,'Inputs &amp; Outputs'!$A$9:$A$79,'Inputs &amp; Outputs'!$C$9:$C$79)</f>
        <v>125.94123</v>
      </c>
      <c r="AJ92">
        <f>'No. policies'!AJ92*LOOKUP(AJ$1,'Inputs &amp; Outputs'!$A$9:$A$79,'Inputs &amp; Outputs'!$C$9:$C$79)</f>
        <v>139.308796</v>
      </c>
      <c r="AK92">
        <f>'No. policies'!AK92*LOOKUP(AK$1,'Inputs &amp; Outputs'!$A$9:$A$79,'Inputs &amp; Outputs'!$C$9:$C$79)</f>
        <v>153.62575999999999</v>
      </c>
      <c r="AL92">
        <f>'No. policies'!AL92*LOOKUP(AL$1,'Inputs &amp; Outputs'!$A$9:$A$79,'Inputs &amp; Outputs'!$C$9:$C$79)</f>
        <v>168.777796</v>
      </c>
      <c r="AM92">
        <f>'No. policies'!AM92*LOOKUP(AM$1,'Inputs &amp; Outputs'!$A$9:$A$79,'Inputs &amp; Outputs'!$C$9:$C$79)</f>
        <v>185.60324199999999</v>
      </c>
      <c r="AN92">
        <f>'No. policies'!AN92*LOOKUP(AN$1,'Inputs &amp; Outputs'!$A$9:$A$79,'Inputs &amp; Outputs'!$C$9:$C$79)</f>
        <v>204.82198200000002</v>
      </c>
      <c r="AO92">
        <f>'No. policies'!AO92*LOOKUP(AO$1,'Inputs &amp; Outputs'!$A$9:$A$79,'Inputs &amp; Outputs'!$C$9:$C$79)</f>
        <v>226.08346800000001</v>
      </c>
      <c r="AP92">
        <f>'No. policies'!AP92*LOOKUP(AP$1,'Inputs &amp; Outputs'!$A$9:$A$79,'Inputs &amp; Outputs'!$C$9:$C$79)</f>
        <v>250.62328000000002</v>
      </c>
      <c r="AQ92">
        <f>'No. policies'!AQ92*LOOKUP(AQ$1,'Inputs &amp; Outputs'!$A$9:$A$79,'Inputs &amp; Outputs'!$C$9:$C$79)</f>
        <v>278.35807</v>
      </c>
      <c r="AR92">
        <f>'No. policies'!AR92*LOOKUP(AR$1,'Inputs &amp; Outputs'!$A$9:$A$79,'Inputs &amp; Outputs'!$C$9:$C$79)</f>
        <v>307.13114400000001</v>
      </c>
      <c r="AS92">
        <f>'No. policies'!AS92*LOOKUP(AS$1,'Inputs &amp; Outputs'!$A$9:$A$79,'Inputs &amp; Outputs'!$C$9:$C$79)</f>
        <v>339.22249199999999</v>
      </c>
      <c r="AT92">
        <f>'No. policies'!AT92*LOOKUP(AT$1,'Inputs &amp; Outputs'!$A$9:$A$79,'Inputs &amp; Outputs'!$C$9:$C$79)</f>
        <v>370.49830400000002</v>
      </c>
      <c r="AU92">
        <f>'No. policies'!AU92*LOOKUP(AU$1,'Inputs &amp; Outputs'!$A$9:$A$79,'Inputs &amp; Outputs'!$C$9:$C$79)</f>
        <v>402.03337500000004</v>
      </c>
      <c r="AV92">
        <f>'No. policies'!AV92*LOOKUP(AV$1,'Inputs &amp; Outputs'!$A$9:$A$79,'Inputs &amp; Outputs'!$C$9:$C$79)</f>
        <v>432.84907799999996</v>
      </c>
      <c r="AW92">
        <f>'No. policies'!AW92*LOOKUP(AW$1,'Inputs &amp; Outputs'!$A$9:$A$79,'Inputs &amp; Outputs'!$C$9:$C$79)</f>
        <v>456.86175600000001</v>
      </c>
      <c r="AX92">
        <f>'No. policies'!AX92*LOOKUP(AX$1,'Inputs &amp; Outputs'!$A$9:$A$79,'Inputs &amp; Outputs'!$C$9:$C$79)</f>
        <v>479.11176</v>
      </c>
      <c r="AY92">
        <f>'No. policies'!AY92*LOOKUP(AY$1,'Inputs &amp; Outputs'!$A$9:$A$79,'Inputs &amp; Outputs'!$C$9:$C$79)</f>
        <v>494.24312500000002</v>
      </c>
      <c r="AZ92">
        <f>'No. policies'!AZ92*LOOKUP(AZ$1,'Inputs &amp; Outputs'!$A$9:$A$79,'Inputs &amp; Outputs'!$C$9:$C$79)</f>
        <v>497.91692599999993</v>
      </c>
      <c r="BA92">
        <f>'No. policies'!BA92*LOOKUP(BA$1,'Inputs &amp; Outputs'!$A$9:$A$79,'Inputs &amp; Outputs'!$C$9:$C$79)</f>
        <v>493.85403599999995</v>
      </c>
      <c r="BB92">
        <f>'No. policies'!BB92*LOOKUP(BB$1,'Inputs &amp; Outputs'!$A$9:$A$79,'Inputs &amp; Outputs'!$C$9:$C$79)</f>
        <v>477.19590400000004</v>
      </c>
      <c r="BC92">
        <f>'No. policies'!BC92*LOOKUP(BC$1,'Inputs &amp; Outputs'!$A$9:$A$79,'Inputs &amp; Outputs'!$C$9:$C$79)</f>
        <v>450.71925500000003</v>
      </c>
      <c r="BD92">
        <f>'No. policies'!BD92*LOOKUP(BD$1,'Inputs &amp; Outputs'!$A$9:$A$79,'Inputs &amp; Outputs'!$C$9:$C$79)</f>
        <v>412.13126399999999</v>
      </c>
      <c r="BE92">
        <f>'No. policies'!BE92*LOOKUP(BE$1,'Inputs &amp; Outputs'!$A$9:$A$79,'Inputs &amp; Outputs'!$C$9:$C$79)</f>
        <v>366.21428399999996</v>
      </c>
      <c r="BF92">
        <f>'No. policies'!BF92*LOOKUP(BF$1,'Inputs &amp; Outputs'!$A$9:$A$79,'Inputs &amp; Outputs'!$C$9:$C$79)</f>
        <v>315.22354200000001</v>
      </c>
      <c r="BG92">
        <f>'No. policies'!BG92*LOOKUP(BG$1,'Inputs &amp; Outputs'!$A$9:$A$79,'Inputs &amp; Outputs'!$C$9:$C$79)</f>
        <v>256.188354</v>
      </c>
      <c r="BH92">
        <f>'No. policies'!BH92*LOOKUP(BH$1,'Inputs &amp; Outputs'!$A$9:$A$79,'Inputs &amp; Outputs'!$C$9:$C$79)</f>
        <v>199.18269000000001</v>
      </c>
      <c r="BI92">
        <f>'No. policies'!BI92*LOOKUP(BI$1,'Inputs &amp; Outputs'!$A$9:$A$79,'Inputs &amp; Outputs'!$C$9:$C$79)</f>
        <v>154.795728</v>
      </c>
      <c r="BJ92">
        <f>'No. policies'!BJ92*LOOKUP(BJ$1,'Inputs &amp; Outputs'!$A$9:$A$79,'Inputs &amp; Outputs'!$C$9:$C$79)</f>
        <v>117.362781</v>
      </c>
      <c r="BK92">
        <f>'No. policies'!BK92*LOOKUP(BK$1,'Inputs &amp; Outputs'!$A$9:$A$79,'Inputs &amp; Outputs'!$C$9:$C$79)</f>
        <v>78.424061999999992</v>
      </c>
      <c r="BL92">
        <f>'No. policies'!BL92*LOOKUP(BL$1,'Inputs &amp; Outputs'!$A$9:$A$79,'Inputs &amp; Outputs'!$C$9:$C$79)</f>
        <v>57.083048999999995</v>
      </c>
      <c r="BM92">
        <f>'No. policies'!BM92*LOOKUP(BM$1,'Inputs &amp; Outputs'!$A$9:$A$79,'Inputs &amp; Outputs'!$C$9:$C$79)</f>
        <v>39.369878</v>
      </c>
      <c r="BN92">
        <f>'No. policies'!BN92*LOOKUP(BN$1,'Inputs &amp; Outputs'!$A$9:$A$79,'Inputs &amp; Outputs'!$C$9:$C$79)</f>
        <v>24.290649000000002</v>
      </c>
      <c r="BO92">
        <f>'No. policies'!BO92*LOOKUP(BO$1,'Inputs &amp; Outputs'!$A$9:$A$79,'Inputs &amp; Outputs'!$C$9:$C$79)</f>
        <v>15.425676000000001</v>
      </c>
      <c r="BP92">
        <f>'No. policies'!BP92*LOOKUP(BP$1,'Inputs &amp; Outputs'!$A$9:$A$79,'Inputs &amp; Outputs'!$C$9:$C$79)</f>
        <v>10.126246</v>
      </c>
      <c r="BQ92">
        <f>'No. policies'!BQ92*LOOKUP(BQ$1,'Inputs &amp; Outputs'!$A$9:$A$79,'Inputs &amp; Outputs'!$C$9:$C$79)</f>
        <v>5.6314719999999996</v>
      </c>
      <c r="BR92">
        <f>'No. policies'!BR92*LOOKUP(BR$1,'Inputs &amp; Outputs'!$A$9:$A$79,'Inputs &amp; Outputs'!$C$9:$C$79)</f>
        <v>3.3165360000000002</v>
      </c>
      <c r="BS92">
        <f>'No. policies'!BS92*LOOKUP(BS$1,'Inputs &amp; Outputs'!$A$9:$A$79,'Inputs &amp; Outputs'!$C$9:$C$79)</f>
        <v>4</v>
      </c>
    </row>
    <row r="93" spans="1:71" x14ac:dyDescent="0.25">
      <c r="A93" s="1">
        <v>92</v>
      </c>
      <c r="B93">
        <f>'No. policies'!B93*LOOKUP(B$1,'Inputs &amp; Outputs'!$A$9:$A$79,'Inputs &amp; Outputs'!$C$9:$C$79)</f>
        <v>7.7700000000000005</v>
      </c>
      <c r="C93">
        <f>'No. policies'!C93*LOOKUP(C$1,'Inputs &amp; Outputs'!$A$9:$A$79,'Inputs &amp; Outputs'!$C$9:$C$79)</f>
        <v>8.4557699999999993</v>
      </c>
      <c r="D93">
        <f>'No. policies'!D93*LOOKUP(D$1,'Inputs &amp; Outputs'!$A$9:$A$79,'Inputs &amp; Outputs'!$C$9:$C$79)</f>
        <v>9.2007900000000014</v>
      </c>
      <c r="E93">
        <f>'No. policies'!E93*LOOKUP(E$1,'Inputs &amp; Outputs'!$A$9:$A$79,'Inputs &amp; Outputs'!$C$9:$C$79)</f>
        <v>10.00994</v>
      </c>
      <c r="F93">
        <f>'No. policies'!F93*LOOKUP(F$1,'Inputs &amp; Outputs'!$A$9:$A$79,'Inputs &amp; Outputs'!$C$9:$C$79)</f>
        <v>10.886148</v>
      </c>
      <c r="G93">
        <f>'No. policies'!G93*LOOKUP(G$1,'Inputs &amp; Outputs'!$A$9:$A$79,'Inputs &amp; Outputs'!$C$9:$C$79)</f>
        <v>11.825352000000001</v>
      </c>
      <c r="H93">
        <f>'No. policies'!H93*LOOKUP(H$1,'Inputs &amp; Outputs'!$A$9:$A$79,'Inputs &amp; Outputs'!$C$9:$C$79)</f>
        <v>12.838604</v>
      </c>
      <c r="I93">
        <f>'No. policies'!I93*LOOKUP(I$1,'Inputs &amp; Outputs'!$A$9:$A$79,'Inputs &amp; Outputs'!$C$9:$C$79)</f>
        <v>13.934700000000001</v>
      </c>
      <c r="J93">
        <f>'No. policies'!J93*LOOKUP(J$1,'Inputs &amp; Outputs'!$A$9:$A$79,'Inputs &amp; Outputs'!$C$9:$C$79)</f>
        <v>15.096743999999999</v>
      </c>
      <c r="K93">
        <f>'No. policies'!K93*LOOKUP(K$1,'Inputs &amp; Outputs'!$A$9:$A$79,'Inputs &amp; Outputs'!$C$9:$C$79)</f>
        <v>16.356435000000001</v>
      </c>
      <c r="L93">
        <f>'No. policies'!L93*LOOKUP(L$1,'Inputs &amp; Outputs'!$A$9:$A$79,'Inputs &amp; Outputs'!$C$9:$C$79)</f>
        <v>17.697792</v>
      </c>
      <c r="M93">
        <f>'No. policies'!M93*LOOKUP(M$1,'Inputs &amp; Outputs'!$A$9:$A$79,'Inputs &amp; Outputs'!$C$9:$C$79)</f>
        <v>19.116759999999999</v>
      </c>
      <c r="N93">
        <f>'No. policies'!N93*LOOKUP(N$1,'Inputs &amp; Outputs'!$A$9:$A$79,'Inputs &amp; Outputs'!$C$9:$C$79)</f>
        <v>20.627535999999999</v>
      </c>
      <c r="O93">
        <f>'No. policies'!O93*LOOKUP(O$1,'Inputs &amp; Outputs'!$A$9:$A$79,'Inputs &amp; Outputs'!$C$9:$C$79)</f>
        <v>22.254385999999997</v>
      </c>
      <c r="P93">
        <f>'No. policies'!P93*LOOKUP(P$1,'Inputs &amp; Outputs'!$A$9:$A$79,'Inputs &amp; Outputs'!$C$9:$C$79)</f>
        <v>23.978137999999998</v>
      </c>
      <c r="Q93">
        <f>'No. policies'!Q93*LOOKUP(Q$1,'Inputs &amp; Outputs'!$A$9:$A$79,'Inputs &amp; Outputs'!$C$9:$C$79)</f>
        <v>25.789860000000001</v>
      </c>
      <c r="R93">
        <f>'No. policies'!R93*LOOKUP(R$1,'Inputs &amp; Outputs'!$A$9:$A$79,'Inputs &amp; Outputs'!$C$9:$C$79)</f>
        <v>27.778179000000002</v>
      </c>
      <c r="S93">
        <f>'No. policies'!S93*LOOKUP(S$1,'Inputs &amp; Outputs'!$A$9:$A$79,'Inputs &amp; Outputs'!$C$9:$C$79)</f>
        <v>30.004235999999999</v>
      </c>
      <c r="T93">
        <f>'No. policies'!T93*LOOKUP(T$1,'Inputs &amp; Outputs'!$A$9:$A$79,'Inputs &amp; Outputs'!$C$9:$C$79)</f>
        <v>32.543862000000004</v>
      </c>
      <c r="U93">
        <f>'No. policies'!U93*LOOKUP(U$1,'Inputs &amp; Outputs'!$A$9:$A$79,'Inputs &amp; Outputs'!$C$9:$C$79)</f>
        <v>35.452863999999998</v>
      </c>
      <c r="V93">
        <f>'No. policies'!V93*LOOKUP(V$1,'Inputs &amp; Outputs'!$A$9:$A$79,'Inputs &amp; Outputs'!$C$9:$C$79)</f>
        <v>38.637120000000003</v>
      </c>
      <c r="W93">
        <f>'No. policies'!W93*LOOKUP(W$1,'Inputs &amp; Outputs'!$A$9:$A$79,'Inputs &amp; Outputs'!$C$9:$C$79)</f>
        <v>41.989398000000001</v>
      </c>
      <c r="X93">
        <f>'No. policies'!X93*LOOKUP(X$1,'Inputs &amp; Outputs'!$A$9:$A$79,'Inputs &amp; Outputs'!$C$9:$C$79)</f>
        <v>45.529653000000003</v>
      </c>
      <c r="Y93">
        <f>'No. policies'!Y93*LOOKUP(Y$1,'Inputs &amp; Outputs'!$A$9:$A$79,'Inputs &amp; Outputs'!$C$9:$C$79)</f>
        <v>49.330824</v>
      </c>
      <c r="Z93">
        <f>'No. policies'!Z93*LOOKUP(Z$1,'Inputs &amp; Outputs'!$A$9:$A$79,'Inputs &amp; Outputs'!$C$9:$C$79)</f>
        <v>53.573936000000003</v>
      </c>
      <c r="AA93">
        <f>'No. policies'!AA93*LOOKUP(AA$1,'Inputs &amp; Outputs'!$A$9:$A$79,'Inputs &amp; Outputs'!$C$9:$C$79)</f>
        <v>58.264779000000004</v>
      </c>
      <c r="AB93">
        <f>'No. policies'!AB93*LOOKUP(AB$1,'Inputs &amp; Outputs'!$A$9:$A$79,'Inputs &amp; Outputs'!$C$9:$C$79)</f>
        <v>63.499665999999998</v>
      </c>
      <c r="AC93">
        <f>'No. policies'!AC93*LOOKUP(AC$1,'Inputs &amp; Outputs'!$A$9:$A$79,'Inputs &amp; Outputs'!$C$9:$C$79)</f>
        <v>69.566355000000001</v>
      </c>
      <c r="AD93">
        <f>'No. policies'!AD93*LOOKUP(AD$1,'Inputs &amp; Outputs'!$A$9:$A$79,'Inputs &amp; Outputs'!$C$9:$C$79)</f>
        <v>76.511595</v>
      </c>
      <c r="AE93">
        <f>'No. policies'!AE93*LOOKUP(AE$1,'Inputs &amp; Outputs'!$A$9:$A$79,'Inputs &amp; Outputs'!$C$9:$C$79)</f>
        <v>84.240306000000004</v>
      </c>
      <c r="AF93">
        <f>'No. policies'!AF93*LOOKUP(AF$1,'Inputs &amp; Outputs'!$A$9:$A$79,'Inputs &amp; Outputs'!$C$9:$C$79)</f>
        <v>93.115979999999993</v>
      </c>
      <c r="AG93">
        <f>'No. policies'!AG93*LOOKUP(AG$1,'Inputs &amp; Outputs'!$A$9:$A$79,'Inputs &amp; Outputs'!$C$9:$C$79)</f>
        <v>102.85336</v>
      </c>
      <c r="AH93">
        <f>'No. policies'!AH93*LOOKUP(AH$1,'Inputs &amp; Outputs'!$A$9:$A$79,'Inputs &amp; Outputs'!$C$9:$C$79)</f>
        <v>113.613771</v>
      </c>
      <c r="AI93">
        <f>'No. policies'!AI93*LOOKUP(AI$1,'Inputs &amp; Outputs'!$A$9:$A$79,'Inputs &amp; Outputs'!$C$9:$C$79)</f>
        <v>125.22033</v>
      </c>
      <c r="AJ93">
        <f>'No. policies'!AJ93*LOOKUP(AJ$1,'Inputs &amp; Outputs'!$A$9:$A$79,'Inputs &amp; Outputs'!$C$9:$C$79)</f>
        <v>138.00080800000001</v>
      </c>
      <c r="AK93">
        <f>'No. policies'!AK93*LOOKUP(AK$1,'Inputs &amp; Outputs'!$A$9:$A$79,'Inputs &amp; Outputs'!$C$9:$C$79)</f>
        <v>151.98048</v>
      </c>
      <c r="AL93">
        <f>'No. policies'!AL93*LOOKUP(AL$1,'Inputs &amp; Outputs'!$A$9:$A$79,'Inputs &amp; Outputs'!$C$9:$C$79)</f>
        <v>166.87504799999999</v>
      </c>
      <c r="AM93">
        <f>'No. policies'!AM93*LOOKUP(AM$1,'Inputs &amp; Outputs'!$A$9:$A$79,'Inputs &amp; Outputs'!$C$9:$C$79)</f>
        <v>183.62608</v>
      </c>
      <c r="AN93">
        <f>'No. policies'!AN93*LOOKUP(AN$1,'Inputs &amp; Outputs'!$A$9:$A$79,'Inputs &amp; Outputs'!$C$9:$C$79)</f>
        <v>202.15563</v>
      </c>
      <c r="AO93">
        <f>'No. policies'!AO93*LOOKUP(AO$1,'Inputs &amp; Outputs'!$A$9:$A$79,'Inputs &amp; Outputs'!$C$9:$C$79)</f>
        <v>223.000776</v>
      </c>
      <c r="AP93">
        <f>'No. policies'!AP93*LOOKUP(AP$1,'Inputs &amp; Outputs'!$A$9:$A$79,'Inputs &amp; Outputs'!$C$9:$C$79)</f>
        <v>247.07516000000001</v>
      </c>
      <c r="AQ93">
        <f>'No. policies'!AQ93*LOOKUP(AQ$1,'Inputs &amp; Outputs'!$A$9:$A$79,'Inputs &amp; Outputs'!$C$9:$C$79)</f>
        <v>273.45993999999996</v>
      </c>
      <c r="AR93">
        <f>'No. policies'!AR93*LOOKUP(AR$1,'Inputs &amp; Outputs'!$A$9:$A$79,'Inputs &amp; Outputs'!$C$9:$C$79)</f>
        <v>301.85457600000001</v>
      </c>
      <c r="AS93">
        <f>'No. policies'!AS93*LOOKUP(AS$1,'Inputs &amp; Outputs'!$A$9:$A$79,'Inputs &amp; Outputs'!$C$9:$C$79)</f>
        <v>331.69759200000004</v>
      </c>
      <c r="AT93">
        <f>'No. policies'!AT93*LOOKUP(AT$1,'Inputs &amp; Outputs'!$A$9:$A$79,'Inputs &amp; Outputs'!$C$9:$C$79)</f>
        <v>362.300928</v>
      </c>
      <c r="AU93">
        <f>'No. policies'!AU93*LOOKUP(AU$1,'Inputs &amp; Outputs'!$A$9:$A$79,'Inputs &amp; Outputs'!$C$9:$C$79)</f>
        <v>394.26750000000004</v>
      </c>
      <c r="AV93">
        <f>'No. policies'!AV93*LOOKUP(AV$1,'Inputs &amp; Outputs'!$A$9:$A$79,'Inputs &amp; Outputs'!$C$9:$C$79)</f>
        <v>422.86962899999997</v>
      </c>
      <c r="AW93">
        <f>'No. policies'!AW93*LOOKUP(AW$1,'Inputs &amp; Outputs'!$A$9:$A$79,'Inputs &amp; Outputs'!$C$9:$C$79)</f>
        <v>446.39727600000003</v>
      </c>
      <c r="AX93">
        <f>'No. policies'!AX93*LOOKUP(AX$1,'Inputs &amp; Outputs'!$A$9:$A$79,'Inputs &amp; Outputs'!$C$9:$C$79)</f>
        <v>468.56433599999997</v>
      </c>
      <c r="AY93">
        <f>'No. policies'!AY93*LOOKUP(AY$1,'Inputs &amp; Outputs'!$A$9:$A$79,'Inputs &amp; Outputs'!$C$9:$C$79)</f>
        <v>476.70875000000001</v>
      </c>
      <c r="AZ93">
        <f>'No. policies'!AZ93*LOOKUP(AZ$1,'Inputs &amp; Outputs'!$A$9:$A$79,'Inputs &amp; Outputs'!$C$9:$C$79)</f>
        <v>479.08651999999995</v>
      </c>
      <c r="BA93">
        <f>'No. policies'!BA93*LOOKUP(BA$1,'Inputs &amp; Outputs'!$A$9:$A$79,'Inputs &amp; Outputs'!$C$9:$C$79)</f>
        <v>465.83189999999996</v>
      </c>
      <c r="BB93">
        <f>'No. policies'!BB93*LOOKUP(BB$1,'Inputs &amp; Outputs'!$A$9:$A$79,'Inputs &amp; Outputs'!$C$9:$C$79)</f>
        <v>447.53325100000006</v>
      </c>
      <c r="BC93">
        <f>'No. policies'!BC93*LOOKUP(BC$1,'Inputs &amp; Outputs'!$A$9:$A$79,'Inputs &amp; Outputs'!$C$9:$C$79)</f>
        <v>417.47983900000003</v>
      </c>
      <c r="BD93">
        <f>'No. policies'!BD93*LOOKUP(BD$1,'Inputs &amp; Outputs'!$A$9:$A$79,'Inputs &amp; Outputs'!$C$9:$C$79)</f>
        <v>377.38763999999998</v>
      </c>
      <c r="BE93">
        <f>'No. policies'!BE93*LOOKUP(BE$1,'Inputs &amp; Outputs'!$A$9:$A$79,'Inputs &amp; Outputs'!$C$9:$C$79)</f>
        <v>332.96185199999996</v>
      </c>
      <c r="BF93">
        <f>'No. policies'!BF93*LOOKUP(BF$1,'Inputs &amp; Outputs'!$A$9:$A$79,'Inputs &amp; Outputs'!$C$9:$C$79)</f>
        <v>285.76783799999998</v>
      </c>
      <c r="BG93">
        <f>'No. policies'!BG93*LOOKUP(BG$1,'Inputs &amp; Outputs'!$A$9:$A$79,'Inputs &amp; Outputs'!$C$9:$C$79)</f>
        <v>238.03528699999998</v>
      </c>
      <c r="BH93">
        <f>'No. policies'!BH93*LOOKUP(BH$1,'Inputs &amp; Outputs'!$A$9:$A$79,'Inputs &amp; Outputs'!$C$9:$C$79)</f>
        <v>193.179924</v>
      </c>
      <c r="BI93">
        <f>'No. policies'!BI93*LOOKUP(BI$1,'Inputs &amp; Outputs'!$A$9:$A$79,'Inputs &amp; Outputs'!$C$9:$C$79)</f>
        <v>140.933424</v>
      </c>
      <c r="BJ93">
        <f>'No. policies'!BJ93*LOOKUP(BJ$1,'Inputs &amp; Outputs'!$A$9:$A$79,'Inputs &amp; Outputs'!$C$9:$C$79)</f>
        <v>100.98657900000001</v>
      </c>
      <c r="BK93">
        <f>'No. policies'!BK93*LOOKUP(BK$1,'Inputs &amp; Outputs'!$A$9:$A$79,'Inputs &amp; Outputs'!$C$9:$C$79)</f>
        <v>76.192482999999996</v>
      </c>
      <c r="BL93">
        <f>'No. policies'!BL93*LOOKUP(BL$1,'Inputs &amp; Outputs'!$A$9:$A$79,'Inputs &amp; Outputs'!$C$9:$C$79)</f>
        <v>55.080134999999999</v>
      </c>
      <c r="BM93">
        <f>'No. policies'!BM93*LOOKUP(BM$1,'Inputs &amp; Outputs'!$A$9:$A$79,'Inputs &amp; Outputs'!$C$9:$C$79)</f>
        <v>42.157125999999998</v>
      </c>
      <c r="BN93">
        <f>'No. policies'!BN93*LOOKUP(BN$1,'Inputs &amp; Outputs'!$A$9:$A$79,'Inputs &amp; Outputs'!$C$9:$C$79)</f>
        <v>29.366306999999999</v>
      </c>
      <c r="BO93">
        <f>'No. policies'!BO93*LOOKUP(BO$1,'Inputs &amp; Outputs'!$A$9:$A$79,'Inputs &amp; Outputs'!$C$9:$C$79)</f>
        <v>18.811800000000002</v>
      </c>
      <c r="BP93">
        <f>'No. policies'!BP93*LOOKUP(BP$1,'Inputs &amp; Outputs'!$A$9:$A$79,'Inputs &amp; Outputs'!$C$9:$C$79)</f>
        <v>11.294659000000001</v>
      </c>
      <c r="BQ93">
        <f>'No. policies'!BQ93*LOOKUP(BQ$1,'Inputs &amp; Outputs'!$A$9:$A$79,'Inputs &amp; Outputs'!$C$9:$C$79)</f>
        <v>7.2404640000000002</v>
      </c>
      <c r="BR93">
        <f>'No. policies'!BR93*LOOKUP(BR$1,'Inputs &amp; Outputs'!$A$9:$A$79,'Inputs &amp; Outputs'!$C$9:$C$79)</f>
        <v>6.6330720000000003</v>
      </c>
      <c r="BS93">
        <f>'No. policies'!BS93*LOOKUP(BS$1,'Inputs &amp; Outputs'!$A$9:$A$79,'Inputs &amp; Outputs'!$C$9:$C$79)</f>
        <v>8</v>
      </c>
    </row>
    <row r="94" spans="1:71" x14ac:dyDescent="0.25">
      <c r="A94" s="1">
        <v>93</v>
      </c>
      <c r="B94">
        <f>'No. policies'!B94*LOOKUP(B$1,'Inputs &amp; Outputs'!$A$9:$A$79,'Inputs &amp; Outputs'!$C$9:$C$79)</f>
        <v>7.7700000000000005</v>
      </c>
      <c r="C94">
        <f>'No. policies'!C94*LOOKUP(C$1,'Inputs &amp; Outputs'!$A$9:$A$79,'Inputs &amp; Outputs'!$C$9:$C$79)</f>
        <v>8.4583079999999988</v>
      </c>
      <c r="D94">
        <f>'No. policies'!D94*LOOKUP(D$1,'Inputs &amp; Outputs'!$A$9:$A$79,'Inputs &amp; Outputs'!$C$9:$C$79)</f>
        <v>9.1980269999999997</v>
      </c>
      <c r="E94">
        <f>'No. policies'!E94*LOOKUP(E$1,'Inputs &amp; Outputs'!$A$9:$A$79,'Inputs &amp; Outputs'!$C$9:$C$79)</f>
        <v>10.00994</v>
      </c>
      <c r="F94">
        <f>'No. policies'!F94*LOOKUP(F$1,'Inputs &amp; Outputs'!$A$9:$A$79,'Inputs &amp; Outputs'!$C$9:$C$79)</f>
        <v>10.885056000000001</v>
      </c>
      <c r="G94">
        <f>'No. policies'!G94*LOOKUP(G$1,'Inputs &amp; Outputs'!$A$9:$A$79,'Inputs &amp; Outputs'!$C$9:$C$79)</f>
        <v>11.82654</v>
      </c>
      <c r="H94">
        <f>'No. policies'!H94*LOOKUP(H$1,'Inputs &amp; Outputs'!$A$9:$A$79,'Inputs &amp; Outputs'!$C$9:$C$79)</f>
        <v>12.852815999999999</v>
      </c>
      <c r="I94">
        <f>'No. policies'!I94*LOOKUP(I$1,'Inputs &amp; Outputs'!$A$9:$A$79,'Inputs &amp; Outputs'!$C$9:$C$79)</f>
        <v>13.948740000000001</v>
      </c>
      <c r="J94">
        <f>'No. policies'!J94*LOOKUP(J$1,'Inputs &amp; Outputs'!$A$9:$A$79,'Inputs &amp; Outputs'!$C$9:$C$79)</f>
        <v>15.127224</v>
      </c>
      <c r="K94">
        <f>'No. policies'!K94*LOOKUP(K$1,'Inputs &amp; Outputs'!$A$9:$A$79,'Inputs &amp; Outputs'!$C$9:$C$79)</f>
        <v>16.381229999999999</v>
      </c>
      <c r="L94">
        <f>'No. policies'!L94*LOOKUP(L$1,'Inputs &amp; Outputs'!$A$9:$A$79,'Inputs &amp; Outputs'!$C$9:$C$79)</f>
        <v>17.730048</v>
      </c>
      <c r="M94">
        <f>'No. policies'!M94*LOOKUP(M$1,'Inputs &amp; Outputs'!$A$9:$A$79,'Inputs &amp; Outputs'!$C$9:$C$79)</f>
        <v>19.157500000000002</v>
      </c>
      <c r="N94">
        <f>'No. policies'!N94*LOOKUP(N$1,'Inputs &amp; Outputs'!$A$9:$A$79,'Inputs &amp; Outputs'!$C$9:$C$79)</f>
        <v>20.669495999999999</v>
      </c>
      <c r="O94">
        <f>'No. policies'!O94*LOOKUP(O$1,'Inputs &amp; Outputs'!$A$9:$A$79,'Inputs &amp; Outputs'!$C$9:$C$79)</f>
        <v>22.281578</v>
      </c>
      <c r="P94">
        <f>'No. policies'!P94*LOOKUP(P$1,'Inputs &amp; Outputs'!$A$9:$A$79,'Inputs &amp; Outputs'!$C$9:$C$79)</f>
        <v>23.987921999999998</v>
      </c>
      <c r="Q94">
        <f>'No. policies'!Q94*LOOKUP(Q$1,'Inputs &amp; Outputs'!$A$9:$A$79,'Inputs &amp; Outputs'!$C$9:$C$79)</f>
        <v>25.787223000000001</v>
      </c>
      <c r="R94">
        <f>'No. policies'!R94*LOOKUP(R$1,'Inputs &amp; Outputs'!$A$9:$A$79,'Inputs &amp; Outputs'!$C$9:$C$79)</f>
        <v>27.786720000000003</v>
      </c>
      <c r="S94">
        <f>'No. policies'!S94*LOOKUP(S$1,'Inputs &amp; Outputs'!$A$9:$A$79,'Inputs &amp; Outputs'!$C$9:$C$79)</f>
        <v>30.022739999999999</v>
      </c>
      <c r="T94">
        <f>'No. policies'!T94*LOOKUP(T$1,'Inputs &amp; Outputs'!$A$9:$A$79,'Inputs &amp; Outputs'!$C$9:$C$79)</f>
        <v>32.560632000000005</v>
      </c>
      <c r="U94">
        <f>'No. policies'!U94*LOOKUP(U$1,'Inputs &amp; Outputs'!$A$9:$A$79,'Inputs &amp; Outputs'!$C$9:$C$79)</f>
        <v>35.427216000000001</v>
      </c>
      <c r="V94">
        <f>'No. policies'!V94*LOOKUP(V$1,'Inputs &amp; Outputs'!$A$9:$A$79,'Inputs &amp; Outputs'!$C$9:$C$79)</f>
        <v>38.59704</v>
      </c>
      <c r="W94">
        <f>'No. policies'!W94*LOOKUP(W$1,'Inputs &amp; Outputs'!$A$9:$A$79,'Inputs &amp; Outputs'!$C$9:$C$79)</f>
        <v>41.967508000000002</v>
      </c>
      <c r="X94">
        <f>'No. policies'!X94*LOOKUP(X$1,'Inputs &amp; Outputs'!$A$9:$A$79,'Inputs &amp; Outputs'!$C$9:$C$79)</f>
        <v>45.486713999999999</v>
      </c>
      <c r="Y94">
        <f>'No. policies'!Y94*LOOKUP(Y$1,'Inputs &amp; Outputs'!$A$9:$A$79,'Inputs &amp; Outputs'!$C$9:$C$79)</f>
        <v>49.356804000000004</v>
      </c>
      <c r="Z94">
        <f>'No. policies'!Z94*LOOKUP(Z$1,'Inputs &amp; Outputs'!$A$9:$A$79,'Inputs &amp; Outputs'!$C$9:$C$79)</f>
        <v>53.596608000000003</v>
      </c>
      <c r="AA94">
        <f>'No. policies'!AA94*LOOKUP(AA$1,'Inputs &amp; Outputs'!$A$9:$A$79,'Inputs &amp; Outputs'!$C$9:$C$79)</f>
        <v>58.301997</v>
      </c>
      <c r="AB94">
        <f>'No. policies'!AB94*LOOKUP(AB$1,'Inputs &amp; Outputs'!$A$9:$A$79,'Inputs &amp; Outputs'!$C$9:$C$79)</f>
        <v>63.663201999999998</v>
      </c>
      <c r="AC94">
        <f>'No. policies'!AC94*LOOKUP(AC$1,'Inputs &amp; Outputs'!$A$9:$A$79,'Inputs &amp; Outputs'!$C$9:$C$79)</f>
        <v>69.701624999999993</v>
      </c>
      <c r="AD94">
        <f>'No. policies'!AD94*LOOKUP(AD$1,'Inputs &amp; Outputs'!$A$9:$A$79,'Inputs &amp; Outputs'!$C$9:$C$79)</f>
        <v>76.569842000000008</v>
      </c>
      <c r="AE94">
        <f>'No. policies'!AE94*LOOKUP(AE$1,'Inputs &amp; Outputs'!$A$9:$A$79,'Inputs &amp; Outputs'!$C$9:$C$79)</f>
        <v>84.536178000000007</v>
      </c>
      <c r="AF94">
        <f>'No. policies'!AF94*LOOKUP(AF$1,'Inputs &amp; Outputs'!$A$9:$A$79,'Inputs &amp; Outputs'!$C$9:$C$79)</f>
        <v>93.486959999999996</v>
      </c>
      <c r="AG94">
        <f>'No. policies'!AG94*LOOKUP(AG$1,'Inputs &amp; Outputs'!$A$9:$A$79,'Inputs &amp; Outputs'!$C$9:$C$79)</f>
        <v>103.32526999999999</v>
      </c>
      <c r="AH94">
        <f>'No. policies'!AH94*LOOKUP(AH$1,'Inputs &amp; Outputs'!$A$9:$A$79,'Inputs &amp; Outputs'!$C$9:$C$79)</f>
        <v>114.206113</v>
      </c>
      <c r="AI94">
        <f>'No. policies'!AI94*LOOKUP(AI$1,'Inputs &amp; Outputs'!$A$9:$A$79,'Inputs &amp; Outputs'!$C$9:$C$79)</f>
        <v>126.258426</v>
      </c>
      <c r="AJ94">
        <f>'No. policies'!AJ94*LOOKUP(AJ$1,'Inputs &amp; Outputs'!$A$9:$A$79,'Inputs &amp; Outputs'!$C$9:$C$79)</f>
        <v>139.22805599999998</v>
      </c>
      <c r="AK94">
        <f>'No. policies'!AK94*LOOKUP(AK$1,'Inputs &amp; Outputs'!$A$9:$A$79,'Inputs &amp; Outputs'!$C$9:$C$79)</f>
        <v>153.39071999999999</v>
      </c>
      <c r="AL94">
        <f>'No. policies'!AL94*LOOKUP(AL$1,'Inputs &amp; Outputs'!$A$9:$A$79,'Inputs &amp; Outputs'!$C$9:$C$79)</f>
        <v>168.595618</v>
      </c>
      <c r="AM94">
        <f>'No. policies'!AM94*LOOKUP(AM$1,'Inputs &amp; Outputs'!$A$9:$A$79,'Inputs &amp; Outputs'!$C$9:$C$79)</f>
        <v>185.26235199999999</v>
      </c>
      <c r="AN94">
        <f>'No. policies'!AN94*LOOKUP(AN$1,'Inputs &amp; Outputs'!$A$9:$A$79,'Inputs &amp; Outputs'!$C$9:$C$79)</f>
        <v>203.770824</v>
      </c>
      <c r="AO94">
        <f>'No. policies'!AO94*LOOKUP(AO$1,'Inputs &amp; Outputs'!$A$9:$A$79,'Inputs &amp; Outputs'!$C$9:$C$79)</f>
        <v>225.269172</v>
      </c>
      <c r="AP94">
        <f>'No. policies'!AP94*LOOKUP(AP$1,'Inputs &amp; Outputs'!$A$9:$A$79,'Inputs &amp; Outputs'!$C$9:$C$79)</f>
        <v>249.23056000000003</v>
      </c>
      <c r="AQ94">
        <f>'No. policies'!AQ94*LOOKUP(AQ$1,'Inputs &amp; Outputs'!$A$9:$A$79,'Inputs &amp; Outputs'!$C$9:$C$79)</f>
        <v>276.23174999999998</v>
      </c>
      <c r="AR94">
        <f>'No. policies'!AR94*LOOKUP(AR$1,'Inputs &amp; Outputs'!$A$9:$A$79,'Inputs &amp; Outputs'!$C$9:$C$79)</f>
        <v>305.34321599999998</v>
      </c>
      <c r="AS94">
        <f>'No. policies'!AS94*LOOKUP(AS$1,'Inputs &amp; Outputs'!$A$9:$A$79,'Inputs &amp; Outputs'!$C$9:$C$79)</f>
        <v>335.56037400000002</v>
      </c>
      <c r="AT94">
        <f>'No. policies'!AT94*LOOKUP(AT$1,'Inputs &amp; Outputs'!$A$9:$A$79,'Inputs &amp; Outputs'!$C$9:$C$79)</f>
        <v>366.28415999999999</v>
      </c>
      <c r="AU94">
        <f>'No. policies'!AU94*LOOKUP(AU$1,'Inputs &amp; Outputs'!$A$9:$A$79,'Inputs &amp; Outputs'!$C$9:$C$79)</f>
        <v>395.79412500000001</v>
      </c>
      <c r="AV94">
        <f>'No. policies'!AV94*LOOKUP(AV$1,'Inputs &amp; Outputs'!$A$9:$A$79,'Inputs &amp; Outputs'!$C$9:$C$79)</f>
        <v>424.77410399999997</v>
      </c>
      <c r="AW94">
        <f>'No. policies'!AW94*LOOKUP(AW$1,'Inputs &amp; Outputs'!$A$9:$A$79,'Inputs &amp; Outputs'!$C$9:$C$79)</f>
        <v>447.70533600000005</v>
      </c>
      <c r="AX94">
        <f>'No. policies'!AX94*LOOKUP(AX$1,'Inputs &amp; Outputs'!$A$9:$A$79,'Inputs &amp; Outputs'!$C$9:$C$79)</f>
        <v>469.06185599999998</v>
      </c>
      <c r="AY94">
        <f>'No. policies'!AY94*LOOKUP(AY$1,'Inputs &amp; Outputs'!$A$9:$A$79,'Inputs &amp; Outputs'!$C$9:$C$79)</f>
        <v>483.609375</v>
      </c>
      <c r="AZ94">
        <f>'No. policies'!AZ94*LOOKUP(AZ$1,'Inputs &amp; Outputs'!$A$9:$A$79,'Inputs &amp; Outputs'!$C$9:$C$79)</f>
        <v>483.56994999999995</v>
      </c>
      <c r="BA94">
        <f>'No. policies'!BA94*LOOKUP(BA$1,'Inputs &amp; Outputs'!$A$9:$A$79,'Inputs &amp; Outputs'!$C$9:$C$79)</f>
        <v>476.37631199999998</v>
      </c>
      <c r="BB94">
        <f>'No. policies'!BB94*LOOKUP(BB$1,'Inputs &amp; Outputs'!$A$9:$A$79,'Inputs &amp; Outputs'!$C$9:$C$79)</f>
        <v>462.60771400000004</v>
      </c>
      <c r="BC94">
        <f>'No. policies'!BC94*LOOKUP(BC$1,'Inputs &amp; Outputs'!$A$9:$A$79,'Inputs &amp; Outputs'!$C$9:$C$79)</f>
        <v>433.01565299999999</v>
      </c>
      <c r="BD94">
        <f>'No. policies'!BD94*LOOKUP(BD$1,'Inputs &amp; Outputs'!$A$9:$A$79,'Inputs &amp; Outputs'!$C$9:$C$79)</f>
        <v>386.97208799999999</v>
      </c>
      <c r="BE94">
        <f>'No. policies'!BE94*LOOKUP(BE$1,'Inputs &amp; Outputs'!$A$9:$A$79,'Inputs &amp; Outputs'!$C$9:$C$79)</f>
        <v>339.74359799999996</v>
      </c>
      <c r="BF94">
        <f>'No. policies'!BF94*LOOKUP(BF$1,'Inputs &amp; Outputs'!$A$9:$A$79,'Inputs &amp; Outputs'!$C$9:$C$79)</f>
        <v>283.62992400000002</v>
      </c>
      <c r="BG94">
        <f>'No. policies'!BG94*LOOKUP(BG$1,'Inputs &amp; Outputs'!$A$9:$A$79,'Inputs &amp; Outputs'!$C$9:$C$79)</f>
        <v>227.55252999999999</v>
      </c>
      <c r="BH94">
        <f>'No. policies'!BH94*LOOKUP(BH$1,'Inputs &amp; Outputs'!$A$9:$A$79,'Inputs &amp; Outputs'!$C$9:$C$79)</f>
        <v>181.99295100000001</v>
      </c>
      <c r="BI94">
        <f>'No. policies'!BI94*LOOKUP(BI$1,'Inputs &amp; Outputs'!$A$9:$A$79,'Inputs &amp; Outputs'!$C$9:$C$79)</f>
        <v>141.51102</v>
      </c>
      <c r="BJ94">
        <f>'No. policies'!BJ94*LOOKUP(BJ$1,'Inputs &amp; Outputs'!$A$9:$A$79,'Inputs &amp; Outputs'!$C$9:$C$79)</f>
        <v>101.896368</v>
      </c>
      <c r="BK94">
        <f>'No. policies'!BK94*LOOKUP(BK$1,'Inputs &amp; Outputs'!$A$9:$A$79,'Inputs &amp; Outputs'!$C$9:$C$79)</f>
        <v>74.598498000000006</v>
      </c>
      <c r="BL94">
        <f>'No. policies'!BL94*LOOKUP(BL$1,'Inputs &amp; Outputs'!$A$9:$A$79,'Inputs &amp; Outputs'!$C$9:$C$79)</f>
        <v>55.080134999999999</v>
      </c>
      <c r="BM94">
        <f>'No. policies'!BM94*LOOKUP(BM$1,'Inputs &amp; Outputs'!$A$9:$A$79,'Inputs &amp; Outputs'!$C$9:$C$79)</f>
        <v>37.627848</v>
      </c>
      <c r="BN94">
        <f>'No. policies'!BN94*LOOKUP(BN$1,'Inputs &amp; Outputs'!$A$9:$A$79,'Inputs &amp; Outputs'!$C$9:$C$79)</f>
        <v>27.916119000000002</v>
      </c>
      <c r="BO94">
        <f>'No. policies'!BO94*LOOKUP(BO$1,'Inputs &amp; Outputs'!$A$9:$A$79,'Inputs &amp; Outputs'!$C$9:$C$79)</f>
        <v>18.435563999999999</v>
      </c>
      <c r="BP94">
        <f>'No. policies'!BP94*LOOKUP(BP$1,'Inputs &amp; Outputs'!$A$9:$A$79,'Inputs &amp; Outputs'!$C$9:$C$79)</f>
        <v>12.463072</v>
      </c>
      <c r="BQ94">
        <f>'No. policies'!BQ94*LOOKUP(BQ$1,'Inputs &amp; Outputs'!$A$9:$A$79,'Inputs &amp; Outputs'!$C$9:$C$79)</f>
        <v>8.849456</v>
      </c>
      <c r="BR94">
        <f>'No. policies'!BR94*LOOKUP(BR$1,'Inputs &amp; Outputs'!$A$9:$A$79,'Inputs &amp; Outputs'!$C$9:$C$79)</f>
        <v>4.9748040000000007</v>
      </c>
      <c r="BS94">
        <f>'No. policies'!BS94*LOOKUP(BS$1,'Inputs &amp; Outputs'!$A$9:$A$79,'Inputs &amp; Outputs'!$C$9:$C$79)</f>
        <v>11</v>
      </c>
    </row>
    <row r="95" spans="1:71" x14ac:dyDescent="0.25">
      <c r="A95" s="1">
        <v>94</v>
      </c>
      <c r="B95">
        <f>'No. policies'!B95*LOOKUP(B$1,'Inputs &amp; Outputs'!$A$9:$A$79,'Inputs &amp; Outputs'!$C$9:$C$79)</f>
        <v>7.7700000000000005</v>
      </c>
      <c r="C95">
        <f>'No. policies'!C95*LOOKUP(C$1,'Inputs &amp; Outputs'!$A$9:$A$79,'Inputs &amp; Outputs'!$C$9:$C$79)</f>
        <v>8.4583079999999988</v>
      </c>
      <c r="D95">
        <f>'No. policies'!D95*LOOKUP(D$1,'Inputs &amp; Outputs'!$A$9:$A$79,'Inputs &amp; Outputs'!$C$9:$C$79)</f>
        <v>9.1989479999999997</v>
      </c>
      <c r="E95">
        <f>'No. policies'!E95*LOOKUP(E$1,'Inputs &amp; Outputs'!$A$9:$A$79,'Inputs &amp; Outputs'!$C$9:$C$79)</f>
        <v>10.006931</v>
      </c>
      <c r="F95">
        <f>'No. policies'!F95*LOOKUP(F$1,'Inputs &amp; Outputs'!$A$9:$A$79,'Inputs &amp; Outputs'!$C$9:$C$79)</f>
        <v>10.885056000000001</v>
      </c>
      <c r="G95">
        <f>'No. policies'!G95*LOOKUP(G$1,'Inputs &amp; Outputs'!$A$9:$A$79,'Inputs &amp; Outputs'!$C$9:$C$79)</f>
        <v>11.82654</v>
      </c>
      <c r="H95">
        <f>'No. policies'!H95*LOOKUP(H$1,'Inputs &amp; Outputs'!$A$9:$A$79,'Inputs &amp; Outputs'!$C$9:$C$79)</f>
        <v>12.846356</v>
      </c>
      <c r="I95">
        <f>'No. policies'!I95*LOOKUP(I$1,'Inputs &amp; Outputs'!$A$9:$A$79,'Inputs &amp; Outputs'!$C$9:$C$79)</f>
        <v>13.937508000000001</v>
      </c>
      <c r="J95">
        <f>'No. policies'!J95*LOOKUP(J$1,'Inputs &amp; Outputs'!$A$9:$A$79,'Inputs &amp; Outputs'!$C$9:$C$79)</f>
        <v>15.107412</v>
      </c>
      <c r="K95">
        <f>'No. policies'!K95*LOOKUP(K$1,'Inputs &amp; Outputs'!$A$9:$A$79,'Inputs &amp; Outputs'!$C$9:$C$79)</f>
        <v>16.353128999999999</v>
      </c>
      <c r="L95">
        <f>'No. policies'!L95*LOOKUP(L$1,'Inputs &amp; Outputs'!$A$9:$A$79,'Inputs &amp; Outputs'!$C$9:$C$79)</f>
        <v>17.697792</v>
      </c>
      <c r="M95">
        <f>'No. policies'!M95*LOOKUP(M$1,'Inputs &amp; Outputs'!$A$9:$A$79,'Inputs &amp; Outputs'!$C$9:$C$79)</f>
        <v>19.114820000000002</v>
      </c>
      <c r="N95">
        <f>'No. policies'!N95*LOOKUP(N$1,'Inputs &amp; Outputs'!$A$9:$A$79,'Inputs &amp; Outputs'!$C$9:$C$79)</f>
        <v>20.64432</v>
      </c>
      <c r="O95">
        <f>'No. policies'!O95*LOOKUP(O$1,'Inputs &amp; Outputs'!$A$9:$A$79,'Inputs &amp; Outputs'!$C$9:$C$79)</f>
        <v>22.247587999999997</v>
      </c>
      <c r="P95">
        <f>'No. policies'!P95*LOOKUP(P$1,'Inputs &amp; Outputs'!$A$9:$A$79,'Inputs &amp; Outputs'!$C$9:$C$79)</f>
        <v>23.968353999999998</v>
      </c>
      <c r="Q95">
        <f>'No. policies'!Q95*LOOKUP(Q$1,'Inputs &amp; Outputs'!$A$9:$A$79,'Inputs &amp; Outputs'!$C$9:$C$79)</f>
        <v>25.779312000000001</v>
      </c>
      <c r="R95">
        <f>'No. policies'!R95*LOOKUP(R$1,'Inputs &amp; Outputs'!$A$9:$A$79,'Inputs &amp; Outputs'!$C$9:$C$79)</f>
        <v>27.766791000000001</v>
      </c>
      <c r="S95">
        <f>'No. policies'!S95*LOOKUP(S$1,'Inputs &amp; Outputs'!$A$9:$A$79,'Inputs &amp; Outputs'!$C$9:$C$79)</f>
        <v>29.994983999999999</v>
      </c>
      <c r="T95">
        <f>'No. policies'!T95*LOOKUP(T$1,'Inputs &amp; Outputs'!$A$9:$A$79,'Inputs &amp; Outputs'!$C$9:$C$79)</f>
        <v>32.537154000000001</v>
      </c>
      <c r="U95">
        <f>'No. policies'!U95*LOOKUP(U$1,'Inputs &amp; Outputs'!$A$9:$A$79,'Inputs &amp; Outputs'!$C$9:$C$79)</f>
        <v>35.434544000000002</v>
      </c>
      <c r="V95">
        <f>'No. policies'!V95*LOOKUP(V$1,'Inputs &amp; Outputs'!$A$9:$A$79,'Inputs &amp; Outputs'!$C$9:$C$79)</f>
        <v>38.609064000000004</v>
      </c>
      <c r="W95">
        <f>'No. policies'!W95*LOOKUP(W$1,'Inputs &amp; Outputs'!$A$9:$A$79,'Inputs &amp; Outputs'!$C$9:$C$79)</f>
        <v>41.971885999999998</v>
      </c>
      <c r="X95">
        <f>'No. policies'!X95*LOOKUP(X$1,'Inputs &amp; Outputs'!$A$9:$A$79,'Inputs &amp; Outputs'!$C$9:$C$79)</f>
        <v>45.572592</v>
      </c>
      <c r="Y95">
        <f>'No. policies'!Y95*LOOKUP(Y$1,'Inputs &amp; Outputs'!$A$9:$A$79,'Inputs &amp; Outputs'!$C$9:$C$79)</f>
        <v>49.367196</v>
      </c>
      <c r="Z95">
        <f>'No. policies'!Z95*LOOKUP(Z$1,'Inputs &amp; Outputs'!$A$9:$A$79,'Inputs &amp; Outputs'!$C$9:$C$79)</f>
        <v>53.624948000000003</v>
      </c>
      <c r="AA95">
        <f>'No. policies'!AA95*LOOKUP(AA$1,'Inputs &amp; Outputs'!$A$9:$A$79,'Inputs &amp; Outputs'!$C$9:$C$79)</f>
        <v>58.370229999999999</v>
      </c>
      <c r="AB95">
        <f>'No. policies'!AB95*LOOKUP(AB$1,'Inputs &amp; Outputs'!$A$9:$A$79,'Inputs &amp; Outputs'!$C$9:$C$79)</f>
        <v>63.710899999999995</v>
      </c>
      <c r="AC95">
        <f>'No. policies'!AC95*LOOKUP(AC$1,'Inputs &amp; Outputs'!$A$9:$A$79,'Inputs &amp; Outputs'!$C$9:$C$79)</f>
        <v>69.769260000000003</v>
      </c>
      <c r="AD95">
        <f>'No. policies'!AD95*LOOKUP(AD$1,'Inputs &amp; Outputs'!$A$9:$A$79,'Inputs &amp; Outputs'!$C$9:$C$79)</f>
        <v>76.719620000000006</v>
      </c>
      <c r="AE95">
        <f>'No. policies'!AE95*LOOKUP(AE$1,'Inputs &amp; Outputs'!$A$9:$A$79,'Inputs &amp; Outputs'!$C$9:$C$79)</f>
        <v>84.582408000000001</v>
      </c>
      <c r="AF95">
        <f>'No. policies'!AF95*LOOKUP(AF$1,'Inputs &amp; Outputs'!$A$9:$A$79,'Inputs &amp; Outputs'!$C$9:$C$79)</f>
        <v>93.363299999999995</v>
      </c>
      <c r="AG95">
        <f>'No. policies'!AG95*LOOKUP(AG$1,'Inputs &amp; Outputs'!$A$9:$A$79,'Inputs &amp; Outputs'!$C$9:$C$79)</f>
        <v>103.10657999999999</v>
      </c>
      <c r="AH95">
        <f>'No. policies'!AH95*LOOKUP(AH$1,'Inputs &amp; Outputs'!$A$9:$A$79,'Inputs &amp; Outputs'!$C$9:$C$79)</f>
        <v>113.98720399999999</v>
      </c>
      <c r="AI95">
        <f>'No. policies'!AI95*LOOKUP(AI$1,'Inputs &amp; Outputs'!$A$9:$A$79,'Inputs &amp; Outputs'!$C$9:$C$79)</f>
        <v>126.070992</v>
      </c>
      <c r="AJ95">
        <f>'No. policies'!AJ95*LOOKUP(AJ$1,'Inputs &amp; Outputs'!$A$9:$A$79,'Inputs &amp; Outputs'!$C$9:$C$79)</f>
        <v>139.03428</v>
      </c>
      <c r="AK95">
        <f>'No. policies'!AK95*LOOKUP(AK$1,'Inputs &amp; Outputs'!$A$9:$A$79,'Inputs &amp; Outputs'!$C$9:$C$79)</f>
        <v>153.20991999999998</v>
      </c>
      <c r="AL95">
        <f>'No. policies'!AL95*LOOKUP(AL$1,'Inputs &amp; Outputs'!$A$9:$A$79,'Inputs &amp; Outputs'!$C$9:$C$79)</f>
        <v>168.35271399999999</v>
      </c>
      <c r="AM95">
        <f>'No. policies'!AM95*LOOKUP(AM$1,'Inputs &amp; Outputs'!$A$9:$A$79,'Inputs &amp; Outputs'!$C$9:$C$79)</f>
        <v>185.194174</v>
      </c>
      <c r="AN95">
        <f>'No. policies'!AN95*LOOKUP(AN$1,'Inputs &amp; Outputs'!$A$9:$A$79,'Inputs &amp; Outputs'!$C$9:$C$79)</f>
        <v>204.155394</v>
      </c>
      <c r="AO95">
        <f>'No. policies'!AO95*LOOKUP(AO$1,'Inputs &amp; Outputs'!$A$9:$A$79,'Inputs &amp; Outputs'!$C$9:$C$79)</f>
        <v>225.269172</v>
      </c>
      <c r="AP95">
        <f>'No. policies'!AP95*LOOKUP(AP$1,'Inputs &amp; Outputs'!$A$9:$A$79,'Inputs &amp; Outputs'!$C$9:$C$79)</f>
        <v>249.16424000000001</v>
      </c>
      <c r="AQ95">
        <f>'No. policies'!AQ95*LOOKUP(AQ$1,'Inputs &amp; Outputs'!$A$9:$A$79,'Inputs &amp; Outputs'!$C$9:$C$79)</f>
        <v>275.58625999999998</v>
      </c>
      <c r="AR95">
        <f>'No. policies'!AR95*LOOKUP(AR$1,'Inputs &amp; Outputs'!$A$9:$A$79,'Inputs &amp; Outputs'!$C$9:$C$79)</f>
        <v>306.258984</v>
      </c>
      <c r="AS95">
        <f>'No. policies'!AS95*LOOKUP(AS$1,'Inputs &amp; Outputs'!$A$9:$A$79,'Inputs &amp; Outputs'!$C$9:$C$79)</f>
        <v>337.56701400000003</v>
      </c>
      <c r="AT95">
        <f>'No. policies'!AT95*LOOKUP(AT$1,'Inputs &amp; Outputs'!$A$9:$A$79,'Inputs &amp; Outputs'!$C$9:$C$79)</f>
        <v>370.9024</v>
      </c>
      <c r="AU95">
        <f>'No. policies'!AU95*LOOKUP(AU$1,'Inputs &amp; Outputs'!$A$9:$A$79,'Inputs &amp; Outputs'!$C$9:$C$79)</f>
        <v>399.57750000000004</v>
      </c>
      <c r="AV95">
        <f>'No. policies'!AV95*LOOKUP(AV$1,'Inputs &amp; Outputs'!$A$9:$A$79,'Inputs &amp; Outputs'!$C$9:$C$79)</f>
        <v>427.44036899999998</v>
      </c>
      <c r="AW95">
        <f>'No. policies'!AW95*LOOKUP(AW$1,'Inputs &amp; Outputs'!$A$9:$A$79,'Inputs &amp; Outputs'!$C$9:$C$79)</f>
        <v>452.23994400000004</v>
      </c>
      <c r="AX95">
        <f>'No. policies'!AX95*LOOKUP(AX$1,'Inputs &amp; Outputs'!$A$9:$A$79,'Inputs &amp; Outputs'!$C$9:$C$79)</f>
        <v>471.54945599999996</v>
      </c>
      <c r="AY95">
        <f>'No. policies'!AY95*LOOKUP(AY$1,'Inputs &amp; Outputs'!$A$9:$A$79,'Inputs &amp; Outputs'!$C$9:$C$79)</f>
        <v>482.02562499999999</v>
      </c>
      <c r="AZ95">
        <f>'No. policies'!AZ95*LOOKUP(AZ$1,'Inputs &amp; Outputs'!$A$9:$A$79,'Inputs &amp; Outputs'!$C$9:$C$79)</f>
        <v>481.77657799999997</v>
      </c>
      <c r="BA95">
        <f>'No. policies'!BA95*LOOKUP(BA$1,'Inputs &amp; Outputs'!$A$9:$A$79,'Inputs &amp; Outputs'!$C$9:$C$79)</f>
        <v>469.87633199999999</v>
      </c>
      <c r="BB95">
        <f>'No. policies'!BB95*LOOKUP(BB$1,'Inputs &amp; Outputs'!$A$9:$A$79,'Inputs &amp; Outputs'!$C$9:$C$79)</f>
        <v>447.37116000000003</v>
      </c>
      <c r="BC95">
        <f>'No. policies'!BC95*LOOKUP(BC$1,'Inputs &amp; Outputs'!$A$9:$A$79,'Inputs &amp; Outputs'!$C$9:$C$79)</f>
        <v>412.42166700000001</v>
      </c>
      <c r="BD95">
        <f>'No. policies'!BD95*LOOKUP(BD$1,'Inputs &amp; Outputs'!$A$9:$A$79,'Inputs &amp; Outputs'!$C$9:$C$79)</f>
        <v>371.19768399999998</v>
      </c>
      <c r="BE95">
        <f>'No. policies'!BE95*LOOKUP(BE$1,'Inputs &amp; Outputs'!$A$9:$A$79,'Inputs &amp; Outputs'!$C$9:$C$79)</f>
        <v>325.086276</v>
      </c>
      <c r="BF95">
        <f>'No. policies'!BF95*LOOKUP(BF$1,'Inputs &amp; Outputs'!$A$9:$A$79,'Inputs &amp; Outputs'!$C$9:$C$79)</f>
        <v>279.35409600000003</v>
      </c>
      <c r="BG95">
        <f>'No. policies'!BG95*LOOKUP(BG$1,'Inputs &amp; Outputs'!$A$9:$A$79,'Inputs &amp; Outputs'!$C$9:$C$79)</f>
        <v>225.25143699999998</v>
      </c>
      <c r="BH95">
        <f>'No. policies'!BH95*LOOKUP(BH$1,'Inputs &amp; Outputs'!$A$9:$A$79,'Inputs &amp; Outputs'!$C$9:$C$79)</f>
        <v>177.90015600000001</v>
      </c>
      <c r="BI95">
        <f>'No. policies'!BI95*LOOKUP(BI$1,'Inputs &amp; Outputs'!$A$9:$A$79,'Inputs &amp; Outputs'!$C$9:$C$79)</f>
        <v>140.933424</v>
      </c>
      <c r="BJ95">
        <f>'No. policies'!BJ95*LOOKUP(BJ$1,'Inputs &amp; Outputs'!$A$9:$A$79,'Inputs &amp; Outputs'!$C$9:$C$79)</f>
        <v>106.748576</v>
      </c>
      <c r="BK95">
        <f>'No. policies'!BK95*LOOKUP(BK$1,'Inputs &amp; Outputs'!$A$9:$A$79,'Inputs &amp; Outputs'!$C$9:$C$79)</f>
        <v>78.105265000000003</v>
      </c>
      <c r="BL95">
        <f>'No. policies'!BL95*LOOKUP(BL$1,'Inputs &amp; Outputs'!$A$9:$A$79,'Inputs &amp; Outputs'!$C$9:$C$79)</f>
        <v>58.418324999999996</v>
      </c>
      <c r="BM95">
        <f>'No. policies'!BM95*LOOKUP(BM$1,'Inputs &amp; Outputs'!$A$9:$A$79,'Inputs &amp; Outputs'!$C$9:$C$79)</f>
        <v>41.111908</v>
      </c>
      <c r="BN95">
        <f>'No. policies'!BN95*LOOKUP(BN$1,'Inputs &amp; Outputs'!$A$9:$A$79,'Inputs &amp; Outputs'!$C$9:$C$79)</f>
        <v>27.916119000000002</v>
      </c>
      <c r="BO95">
        <f>'No. policies'!BO95*LOOKUP(BO$1,'Inputs &amp; Outputs'!$A$9:$A$79,'Inputs &amp; Outputs'!$C$9:$C$79)</f>
        <v>17.306856</v>
      </c>
      <c r="BP95">
        <f>'No. policies'!BP95*LOOKUP(BP$1,'Inputs &amp; Outputs'!$A$9:$A$79,'Inputs &amp; Outputs'!$C$9:$C$79)</f>
        <v>10.126246</v>
      </c>
      <c r="BQ95">
        <f>'No. policies'!BQ95*LOOKUP(BQ$1,'Inputs &amp; Outputs'!$A$9:$A$79,'Inputs &amp; Outputs'!$C$9:$C$79)</f>
        <v>7.6427119999999995</v>
      </c>
      <c r="BR95">
        <f>'No. policies'!BR95*LOOKUP(BR$1,'Inputs &amp; Outputs'!$A$9:$A$79,'Inputs &amp; Outputs'!$C$9:$C$79)</f>
        <v>2.9019690000000002</v>
      </c>
      <c r="BS95">
        <f>'No. policies'!BS95*LOOKUP(BS$1,'Inputs &amp; Outputs'!$A$9:$A$79,'Inputs &amp; Outputs'!$C$9:$C$79)</f>
        <v>3</v>
      </c>
    </row>
    <row r="96" spans="1:71" x14ac:dyDescent="0.25">
      <c r="A96" s="1">
        <v>95</v>
      </c>
      <c r="B96">
        <f>'No. policies'!B96*LOOKUP(B$1,'Inputs &amp; Outputs'!$A$9:$A$79,'Inputs &amp; Outputs'!$C$9:$C$79)</f>
        <v>7.7700000000000005</v>
      </c>
      <c r="C96">
        <f>'No. policies'!C96*LOOKUP(C$1,'Inputs &amp; Outputs'!$A$9:$A$79,'Inputs &amp; Outputs'!$C$9:$C$79)</f>
        <v>8.4540779999999991</v>
      </c>
      <c r="D96">
        <f>'No. policies'!D96*LOOKUP(D$1,'Inputs &amp; Outputs'!$A$9:$A$79,'Inputs &amp; Outputs'!$C$9:$C$79)</f>
        <v>9.1989479999999997</v>
      </c>
      <c r="E96">
        <f>'No. policies'!E96*LOOKUP(E$1,'Inputs &amp; Outputs'!$A$9:$A$79,'Inputs &amp; Outputs'!$C$9:$C$79)</f>
        <v>10.012948999999999</v>
      </c>
      <c r="F96">
        <f>'No. policies'!F96*LOOKUP(F$1,'Inputs &amp; Outputs'!$A$9:$A$79,'Inputs &amp; Outputs'!$C$9:$C$79)</f>
        <v>10.893792000000001</v>
      </c>
      <c r="G96">
        <f>'No. policies'!G96*LOOKUP(G$1,'Inputs &amp; Outputs'!$A$9:$A$79,'Inputs &amp; Outputs'!$C$9:$C$79)</f>
        <v>11.840796000000001</v>
      </c>
      <c r="H96">
        <f>'No. policies'!H96*LOOKUP(H$1,'Inputs &amp; Outputs'!$A$9:$A$79,'Inputs &amp; Outputs'!$C$9:$C$79)</f>
        <v>12.860567999999999</v>
      </c>
      <c r="I96">
        <f>'No. policies'!I96*LOOKUP(I$1,'Inputs &amp; Outputs'!$A$9:$A$79,'Inputs &amp; Outputs'!$C$9:$C$79)</f>
        <v>13.950144000000002</v>
      </c>
      <c r="J96">
        <f>'No. policies'!J96*LOOKUP(J$1,'Inputs &amp; Outputs'!$A$9:$A$79,'Inputs &amp; Outputs'!$C$9:$C$79)</f>
        <v>15.124176</v>
      </c>
      <c r="K96">
        <f>'No. policies'!K96*LOOKUP(K$1,'Inputs &amp; Outputs'!$A$9:$A$79,'Inputs &amp; Outputs'!$C$9:$C$79)</f>
        <v>16.377924</v>
      </c>
      <c r="L96">
        <f>'No. policies'!L96*LOOKUP(L$1,'Inputs &amp; Outputs'!$A$9:$A$79,'Inputs &amp; Outputs'!$C$9:$C$79)</f>
        <v>17.733632</v>
      </c>
      <c r="M96">
        <f>'No. policies'!M96*LOOKUP(M$1,'Inputs &amp; Outputs'!$A$9:$A$79,'Inputs &amp; Outputs'!$C$9:$C$79)</f>
        <v>19.155560000000001</v>
      </c>
      <c r="N96">
        <f>'No. policies'!N96*LOOKUP(N$1,'Inputs &amp; Outputs'!$A$9:$A$79,'Inputs &amp; Outputs'!$C$9:$C$79)</f>
        <v>20.667397999999999</v>
      </c>
      <c r="O96">
        <f>'No. policies'!O96*LOOKUP(O$1,'Inputs &amp; Outputs'!$A$9:$A$79,'Inputs &amp; Outputs'!$C$9:$C$79)</f>
        <v>22.270247999999999</v>
      </c>
      <c r="P96">
        <f>'No. policies'!P96*LOOKUP(P$1,'Inputs &amp; Outputs'!$A$9:$A$79,'Inputs &amp; Outputs'!$C$9:$C$79)</f>
        <v>23.973246</v>
      </c>
      <c r="Q96">
        <f>'No. policies'!Q96*LOOKUP(Q$1,'Inputs &amp; Outputs'!$A$9:$A$79,'Inputs &amp; Outputs'!$C$9:$C$79)</f>
        <v>25.774038000000001</v>
      </c>
      <c r="R96">
        <f>'No. policies'!R96*LOOKUP(R$1,'Inputs &amp; Outputs'!$A$9:$A$79,'Inputs &amp; Outputs'!$C$9:$C$79)</f>
        <v>27.761097000000003</v>
      </c>
      <c r="S96">
        <f>'No. policies'!S96*LOOKUP(S$1,'Inputs &amp; Outputs'!$A$9:$A$79,'Inputs &amp; Outputs'!$C$9:$C$79)</f>
        <v>29.967227999999999</v>
      </c>
      <c r="T96">
        <f>'No. policies'!T96*LOOKUP(T$1,'Inputs &amp; Outputs'!$A$9:$A$79,'Inputs &amp; Outputs'!$C$9:$C$79)</f>
        <v>32.506968000000001</v>
      </c>
      <c r="U96">
        <f>'No. policies'!U96*LOOKUP(U$1,'Inputs &amp; Outputs'!$A$9:$A$79,'Inputs &amp; Outputs'!$C$9:$C$79)</f>
        <v>35.368592</v>
      </c>
      <c r="V96">
        <f>'No. policies'!V96*LOOKUP(V$1,'Inputs &amp; Outputs'!$A$9:$A$79,'Inputs &amp; Outputs'!$C$9:$C$79)</f>
        <v>38.500848000000005</v>
      </c>
      <c r="W96">
        <f>'No. policies'!W96*LOOKUP(W$1,'Inputs &amp; Outputs'!$A$9:$A$79,'Inputs &amp; Outputs'!$C$9:$C$79)</f>
        <v>41.866813999999998</v>
      </c>
      <c r="X96">
        <f>'No. policies'!X96*LOOKUP(X$1,'Inputs &amp; Outputs'!$A$9:$A$79,'Inputs &amp; Outputs'!$C$9:$C$79)</f>
        <v>45.429462000000001</v>
      </c>
      <c r="Y96">
        <f>'No. policies'!Y96*LOOKUP(Y$1,'Inputs &amp; Outputs'!$A$9:$A$79,'Inputs &amp; Outputs'!$C$9:$C$79)</f>
        <v>49.242491999999999</v>
      </c>
      <c r="Z96">
        <f>'No. policies'!Z96*LOOKUP(Z$1,'Inputs &amp; Outputs'!$A$9:$A$79,'Inputs &amp; Outputs'!$C$9:$C$79)</f>
        <v>53.437904000000003</v>
      </c>
      <c r="AA96">
        <f>'No. policies'!AA96*LOOKUP(AA$1,'Inputs &amp; Outputs'!$A$9:$A$79,'Inputs &amp; Outputs'!$C$9:$C$79)</f>
        <v>58.134516000000005</v>
      </c>
      <c r="AB96">
        <f>'No. policies'!AB96*LOOKUP(AB$1,'Inputs &amp; Outputs'!$A$9:$A$79,'Inputs &amp; Outputs'!$C$9:$C$79)</f>
        <v>63.445153999999995</v>
      </c>
      <c r="AC96">
        <f>'No. policies'!AC96*LOOKUP(AC$1,'Inputs &amp; Outputs'!$A$9:$A$79,'Inputs &amp; Outputs'!$C$9:$C$79)</f>
        <v>69.46866</v>
      </c>
      <c r="AD96">
        <f>'No. policies'!AD96*LOOKUP(AD$1,'Inputs &amp; Outputs'!$A$9:$A$79,'Inputs &amp; Outputs'!$C$9:$C$79)</f>
        <v>76.428385000000006</v>
      </c>
      <c r="AE96">
        <f>'No. policies'!AE96*LOOKUP(AE$1,'Inputs &amp; Outputs'!$A$9:$A$79,'Inputs &amp; Outputs'!$C$9:$C$79)</f>
        <v>84.342012000000011</v>
      </c>
      <c r="AF96">
        <f>'No. policies'!AF96*LOOKUP(AF$1,'Inputs &amp; Outputs'!$A$9:$A$79,'Inputs &amp; Outputs'!$C$9:$C$79)</f>
        <v>93.085065</v>
      </c>
      <c r="AG96">
        <f>'No. policies'!AG96*LOOKUP(AG$1,'Inputs &amp; Outputs'!$A$9:$A$79,'Inputs &amp; Outputs'!$C$9:$C$79)</f>
        <v>102.99148</v>
      </c>
      <c r="AH96">
        <f>'No. policies'!AH96*LOOKUP(AH$1,'Inputs &amp; Outputs'!$A$9:$A$79,'Inputs &amp; Outputs'!$C$9:$C$79)</f>
        <v>114.03871199999999</v>
      </c>
      <c r="AI96">
        <f>'No. policies'!AI96*LOOKUP(AI$1,'Inputs &amp; Outputs'!$A$9:$A$79,'Inputs &amp; Outputs'!$C$9:$C$79)</f>
        <v>125.98448400000001</v>
      </c>
      <c r="AJ96">
        <f>'No. policies'!AJ96*LOOKUP(AJ$1,'Inputs &amp; Outputs'!$A$9:$A$79,'Inputs &amp; Outputs'!$C$9:$C$79)</f>
        <v>138.856652</v>
      </c>
      <c r="AK96">
        <f>'No. policies'!AK96*LOOKUP(AK$1,'Inputs &amp; Outputs'!$A$9:$A$79,'Inputs &amp; Outputs'!$C$9:$C$79)</f>
        <v>153.30032</v>
      </c>
      <c r="AL96">
        <f>'No. policies'!AL96*LOOKUP(AL$1,'Inputs &amp; Outputs'!$A$9:$A$79,'Inputs &amp; Outputs'!$C$9:$C$79)</f>
        <v>168.98021599999998</v>
      </c>
      <c r="AM96">
        <f>'No. policies'!AM96*LOOKUP(AM$1,'Inputs &amp; Outputs'!$A$9:$A$79,'Inputs &amp; Outputs'!$C$9:$C$79)</f>
        <v>186.12593999999999</v>
      </c>
      <c r="AN96">
        <f>'No. policies'!AN96*LOOKUP(AN$1,'Inputs &amp; Outputs'!$A$9:$A$79,'Inputs &amp; Outputs'!$C$9:$C$79)</f>
        <v>205.23219</v>
      </c>
      <c r="AO96">
        <f>'No. policies'!AO96*LOOKUP(AO$1,'Inputs &amp; Outputs'!$A$9:$A$79,'Inputs &amp; Outputs'!$C$9:$C$79)</f>
        <v>227.18858399999999</v>
      </c>
      <c r="AP96">
        <f>'No. policies'!AP96*LOOKUP(AP$1,'Inputs &amp; Outputs'!$A$9:$A$79,'Inputs &amp; Outputs'!$C$9:$C$79)</f>
        <v>251.12068000000002</v>
      </c>
      <c r="AQ96">
        <f>'No. policies'!AQ96*LOOKUP(AQ$1,'Inputs &amp; Outputs'!$A$9:$A$79,'Inputs &amp; Outputs'!$C$9:$C$79)</f>
        <v>277.59866999999997</v>
      </c>
      <c r="AR96">
        <f>'No. policies'!AR96*LOOKUP(AR$1,'Inputs &amp; Outputs'!$A$9:$A$79,'Inputs &amp; Outputs'!$C$9:$C$79)</f>
        <v>306.95671199999998</v>
      </c>
      <c r="AS96">
        <f>'No. policies'!AS96*LOOKUP(AS$1,'Inputs &amp; Outputs'!$A$9:$A$79,'Inputs &amp; Outputs'!$C$9:$C$79)</f>
        <v>336.71419200000003</v>
      </c>
      <c r="AT96">
        <f>'No. policies'!AT96*LOOKUP(AT$1,'Inputs &amp; Outputs'!$A$9:$A$79,'Inputs &amp; Outputs'!$C$9:$C$79)</f>
        <v>368.30464000000001</v>
      </c>
      <c r="AU96">
        <f>'No. policies'!AU96*LOOKUP(AU$1,'Inputs &amp; Outputs'!$A$9:$A$79,'Inputs &amp; Outputs'!$C$9:$C$79)</f>
        <v>397.71899999999999</v>
      </c>
      <c r="AV96">
        <f>'No. policies'!AV96*LOOKUP(AV$1,'Inputs &amp; Outputs'!$A$9:$A$79,'Inputs &amp; Outputs'!$C$9:$C$79)</f>
        <v>425.91678899999999</v>
      </c>
      <c r="AW96">
        <f>'No. policies'!AW96*LOOKUP(AW$1,'Inputs &amp; Outputs'!$A$9:$A$79,'Inputs &amp; Outputs'!$C$9:$C$79)</f>
        <v>449.18780400000003</v>
      </c>
      <c r="AX96">
        <f>'No. policies'!AX96*LOOKUP(AX$1,'Inputs &amp; Outputs'!$A$9:$A$79,'Inputs &amp; Outputs'!$C$9:$C$79)</f>
        <v>468.66383999999999</v>
      </c>
      <c r="AY96">
        <f>'No. policies'!AY96*LOOKUP(AY$1,'Inputs &amp; Outputs'!$A$9:$A$79,'Inputs &amp; Outputs'!$C$9:$C$79)</f>
        <v>476.48250000000002</v>
      </c>
      <c r="AZ96">
        <f>'No. policies'!AZ96*LOOKUP(AZ$1,'Inputs &amp; Outputs'!$A$9:$A$79,'Inputs &amp; Outputs'!$C$9:$C$79)</f>
        <v>480.49559799999997</v>
      </c>
      <c r="BA96">
        <f>'No. policies'!BA96*LOOKUP(BA$1,'Inputs &amp; Outputs'!$A$9:$A$79,'Inputs &amp; Outputs'!$C$9:$C$79)</f>
        <v>466.69856399999998</v>
      </c>
      <c r="BB96">
        <f>'No. policies'!BB96*LOOKUP(BB$1,'Inputs &amp; Outputs'!$A$9:$A$79,'Inputs &amp; Outputs'!$C$9:$C$79)</f>
        <v>447.69534200000004</v>
      </c>
      <c r="BC96">
        <f>'No. policies'!BC96*LOOKUP(BC$1,'Inputs &amp; Outputs'!$A$9:$A$79,'Inputs &amp; Outputs'!$C$9:$C$79)</f>
        <v>421.63476600000001</v>
      </c>
      <c r="BD96">
        <f>'No. policies'!BD96*LOOKUP(BD$1,'Inputs &amp; Outputs'!$A$9:$A$79,'Inputs &amp; Outputs'!$C$9:$C$79)</f>
        <v>381.980188</v>
      </c>
      <c r="BE96">
        <f>'No. policies'!BE96*LOOKUP(BE$1,'Inputs &amp; Outputs'!$A$9:$A$79,'Inputs &amp; Outputs'!$C$9:$C$79)</f>
        <v>336.02457599999997</v>
      </c>
      <c r="BF96">
        <f>'No. policies'!BF96*LOOKUP(BF$1,'Inputs &amp; Outputs'!$A$9:$A$79,'Inputs &amp; Outputs'!$C$9:$C$79)</f>
        <v>285.29274600000002</v>
      </c>
      <c r="BG96">
        <f>'No. policies'!BG96*LOOKUP(BG$1,'Inputs &amp; Outputs'!$A$9:$A$79,'Inputs &amp; Outputs'!$C$9:$C$79)</f>
        <v>232.92174699999998</v>
      </c>
      <c r="BH96">
        <f>'No. policies'!BH96*LOOKUP(BH$1,'Inputs &amp; Outputs'!$A$9:$A$79,'Inputs &amp; Outputs'!$C$9:$C$79)</f>
        <v>183.35721599999999</v>
      </c>
      <c r="BI96">
        <f>'No. policies'!BI96*LOOKUP(BI$1,'Inputs &amp; Outputs'!$A$9:$A$79,'Inputs &amp; Outputs'!$C$9:$C$79)</f>
        <v>139.778232</v>
      </c>
      <c r="BJ96">
        <f>'No. policies'!BJ96*LOOKUP(BJ$1,'Inputs &amp; Outputs'!$A$9:$A$79,'Inputs &amp; Outputs'!$C$9:$C$79)</f>
        <v>102.806157</v>
      </c>
      <c r="BK96">
        <f>'No. policies'!BK96*LOOKUP(BK$1,'Inputs &amp; Outputs'!$A$9:$A$79,'Inputs &amp; Outputs'!$C$9:$C$79)</f>
        <v>72.366918999999996</v>
      </c>
      <c r="BL96">
        <f>'No. policies'!BL96*LOOKUP(BL$1,'Inputs &amp; Outputs'!$A$9:$A$79,'Inputs &amp; Outputs'!$C$9:$C$79)</f>
        <v>54.412496999999995</v>
      </c>
      <c r="BM96">
        <f>'No. policies'!BM96*LOOKUP(BM$1,'Inputs &amp; Outputs'!$A$9:$A$79,'Inputs &amp; Outputs'!$C$9:$C$79)</f>
        <v>40.415095999999998</v>
      </c>
      <c r="BN96">
        <f>'No. policies'!BN96*LOOKUP(BN$1,'Inputs &amp; Outputs'!$A$9:$A$79,'Inputs &amp; Outputs'!$C$9:$C$79)</f>
        <v>28.278666000000001</v>
      </c>
      <c r="BO96">
        <f>'No. policies'!BO96*LOOKUP(BO$1,'Inputs &amp; Outputs'!$A$9:$A$79,'Inputs &amp; Outputs'!$C$9:$C$79)</f>
        <v>21.445452</v>
      </c>
      <c r="BP96">
        <f>'No. policies'!BP96*LOOKUP(BP$1,'Inputs &amp; Outputs'!$A$9:$A$79,'Inputs &amp; Outputs'!$C$9:$C$79)</f>
        <v>14.410427</v>
      </c>
      <c r="BQ96">
        <f>'No. policies'!BQ96*LOOKUP(BQ$1,'Inputs &amp; Outputs'!$A$9:$A$79,'Inputs &amp; Outputs'!$C$9:$C$79)</f>
        <v>6.0337199999999998</v>
      </c>
      <c r="BR96">
        <f>'No. policies'!BR96*LOOKUP(BR$1,'Inputs &amp; Outputs'!$A$9:$A$79,'Inputs &amp; Outputs'!$C$9:$C$79)</f>
        <v>2.072835</v>
      </c>
      <c r="BS96">
        <f>'No. policies'!BS96*LOOKUP(BS$1,'Inputs &amp; Outputs'!$A$9:$A$79,'Inputs &amp; Outputs'!$C$9:$C$79)</f>
        <v>4</v>
      </c>
    </row>
    <row r="97" spans="1:71" x14ac:dyDescent="0.25">
      <c r="A97" s="1">
        <v>96</v>
      </c>
      <c r="B97">
        <f>'No. policies'!B97*LOOKUP(B$1,'Inputs &amp; Outputs'!$A$9:$A$79,'Inputs &amp; Outputs'!$C$9:$C$79)</f>
        <v>7.7700000000000005</v>
      </c>
      <c r="C97">
        <f>'No. policies'!C97*LOOKUP(C$1,'Inputs &amp; Outputs'!$A$9:$A$79,'Inputs &amp; Outputs'!$C$9:$C$79)</f>
        <v>8.4566160000000004</v>
      </c>
      <c r="D97">
        <f>'No. policies'!D97*LOOKUP(D$1,'Inputs &amp; Outputs'!$A$9:$A$79,'Inputs &amp; Outputs'!$C$9:$C$79)</f>
        <v>9.1980269999999997</v>
      </c>
      <c r="E97">
        <f>'No. policies'!E97*LOOKUP(E$1,'Inputs &amp; Outputs'!$A$9:$A$79,'Inputs &amp; Outputs'!$C$9:$C$79)</f>
        <v>10.008937</v>
      </c>
      <c r="F97">
        <f>'No. policies'!F97*LOOKUP(F$1,'Inputs &amp; Outputs'!$A$9:$A$79,'Inputs &amp; Outputs'!$C$9:$C$79)</f>
        <v>10.886148</v>
      </c>
      <c r="G97">
        <f>'No. policies'!G97*LOOKUP(G$1,'Inputs &amp; Outputs'!$A$9:$A$79,'Inputs &amp; Outputs'!$C$9:$C$79)</f>
        <v>11.837232</v>
      </c>
      <c r="H97">
        <f>'No. policies'!H97*LOOKUP(H$1,'Inputs &amp; Outputs'!$A$9:$A$79,'Inputs &amp; Outputs'!$C$9:$C$79)</f>
        <v>12.857984</v>
      </c>
      <c r="I97">
        <f>'No. policies'!I97*LOOKUP(I$1,'Inputs &amp; Outputs'!$A$9:$A$79,'Inputs &amp; Outputs'!$C$9:$C$79)</f>
        <v>13.964184000000001</v>
      </c>
      <c r="J97">
        <f>'No. policies'!J97*LOOKUP(J$1,'Inputs &amp; Outputs'!$A$9:$A$79,'Inputs &amp; Outputs'!$C$9:$C$79)</f>
        <v>15.139415999999999</v>
      </c>
      <c r="K97">
        <f>'No. policies'!K97*LOOKUP(K$1,'Inputs &amp; Outputs'!$A$9:$A$79,'Inputs &amp; Outputs'!$C$9:$C$79)</f>
        <v>16.399412999999999</v>
      </c>
      <c r="L97">
        <f>'No. policies'!L97*LOOKUP(L$1,'Inputs &amp; Outputs'!$A$9:$A$79,'Inputs &amp; Outputs'!$C$9:$C$79)</f>
        <v>17.746175999999998</v>
      </c>
      <c r="M97">
        <f>'No. policies'!M97*LOOKUP(M$1,'Inputs &amp; Outputs'!$A$9:$A$79,'Inputs &amp; Outputs'!$C$9:$C$79)</f>
        <v>19.186600000000002</v>
      </c>
      <c r="N97">
        <f>'No. policies'!N97*LOOKUP(N$1,'Inputs &amp; Outputs'!$A$9:$A$79,'Inputs &amp; Outputs'!$C$9:$C$79)</f>
        <v>20.705162000000001</v>
      </c>
      <c r="O97">
        <f>'No. policies'!O97*LOOKUP(O$1,'Inputs &amp; Outputs'!$A$9:$A$79,'Inputs &amp; Outputs'!$C$9:$C$79)</f>
        <v>22.331429999999997</v>
      </c>
      <c r="P97">
        <f>'No. policies'!P97*LOOKUP(P$1,'Inputs &amp; Outputs'!$A$9:$A$79,'Inputs &amp; Outputs'!$C$9:$C$79)</f>
        <v>24.024611999999998</v>
      </c>
      <c r="Q97">
        <f>'No. policies'!Q97*LOOKUP(Q$1,'Inputs &amp; Outputs'!$A$9:$A$79,'Inputs &amp; Outputs'!$C$9:$C$79)</f>
        <v>25.847874000000001</v>
      </c>
      <c r="R97">
        <f>'No. policies'!R97*LOOKUP(R$1,'Inputs &amp; Outputs'!$A$9:$A$79,'Inputs &amp; Outputs'!$C$9:$C$79)</f>
        <v>27.826578000000001</v>
      </c>
      <c r="S97">
        <f>'No. policies'!S97*LOOKUP(S$1,'Inputs &amp; Outputs'!$A$9:$A$79,'Inputs &amp; Outputs'!$C$9:$C$79)</f>
        <v>30.013487999999999</v>
      </c>
      <c r="T97">
        <f>'No. policies'!T97*LOOKUP(T$1,'Inputs &amp; Outputs'!$A$9:$A$79,'Inputs &amp; Outputs'!$C$9:$C$79)</f>
        <v>32.553924000000002</v>
      </c>
      <c r="U97">
        <f>'No. policies'!U97*LOOKUP(U$1,'Inputs &amp; Outputs'!$A$9:$A$79,'Inputs &amp; Outputs'!$C$9:$C$79)</f>
        <v>35.434544000000002</v>
      </c>
      <c r="V97">
        <f>'No. policies'!V97*LOOKUP(V$1,'Inputs &amp; Outputs'!$A$9:$A$79,'Inputs &amp; Outputs'!$C$9:$C$79)</f>
        <v>38.645136000000001</v>
      </c>
      <c r="W97">
        <f>'No. policies'!W97*LOOKUP(W$1,'Inputs &amp; Outputs'!$A$9:$A$79,'Inputs &amp; Outputs'!$C$9:$C$79)</f>
        <v>42.11636</v>
      </c>
      <c r="X97">
        <f>'No. policies'!X97*LOOKUP(X$1,'Inputs &amp; Outputs'!$A$9:$A$79,'Inputs &amp; Outputs'!$C$9:$C$79)</f>
        <v>45.696638</v>
      </c>
      <c r="Y97">
        <f>'No. policies'!Y97*LOOKUP(Y$1,'Inputs &amp; Outputs'!$A$9:$A$79,'Inputs &amp; Outputs'!$C$9:$C$79)</f>
        <v>49.590623999999998</v>
      </c>
      <c r="Z97">
        <f>'No. policies'!Z97*LOOKUP(Z$1,'Inputs &amp; Outputs'!$A$9:$A$79,'Inputs &amp; Outputs'!$C$9:$C$79)</f>
        <v>53.851668000000004</v>
      </c>
      <c r="AA97">
        <f>'No. policies'!AA97*LOOKUP(AA$1,'Inputs &amp; Outputs'!$A$9:$A$79,'Inputs &amp; Outputs'!$C$9:$C$79)</f>
        <v>58.692786000000005</v>
      </c>
      <c r="AB97">
        <f>'No. policies'!AB97*LOOKUP(AB$1,'Inputs &amp; Outputs'!$A$9:$A$79,'Inputs &amp; Outputs'!$C$9:$C$79)</f>
        <v>64.031157999999991</v>
      </c>
      <c r="AC97">
        <f>'No. policies'!AC97*LOOKUP(AC$1,'Inputs &amp; Outputs'!$A$9:$A$79,'Inputs &amp; Outputs'!$C$9:$C$79)</f>
        <v>70.167554999999993</v>
      </c>
      <c r="AD97">
        <f>'No. policies'!AD97*LOOKUP(AD$1,'Inputs &amp; Outputs'!$A$9:$A$79,'Inputs &amp; Outputs'!$C$9:$C$79)</f>
        <v>77.060781000000006</v>
      </c>
      <c r="AE97">
        <f>'No. policies'!AE97*LOOKUP(AE$1,'Inputs &amp; Outputs'!$A$9:$A$79,'Inputs &amp; Outputs'!$C$9:$C$79)</f>
        <v>84.906018000000003</v>
      </c>
      <c r="AF97">
        <f>'No. policies'!AF97*LOOKUP(AF$1,'Inputs &amp; Outputs'!$A$9:$A$79,'Inputs &amp; Outputs'!$C$9:$C$79)</f>
        <v>93.723974999999996</v>
      </c>
      <c r="AG97">
        <f>'No. policies'!AG97*LOOKUP(AG$1,'Inputs &amp; Outputs'!$A$9:$A$79,'Inputs &amp; Outputs'!$C$9:$C$79)</f>
        <v>103.62452999999999</v>
      </c>
      <c r="AH97">
        <f>'No. policies'!AH97*LOOKUP(AH$1,'Inputs &amp; Outputs'!$A$9:$A$79,'Inputs &amp; Outputs'!$C$9:$C$79)</f>
        <v>114.51516099999999</v>
      </c>
      <c r="AI97">
        <f>'No. policies'!AI97*LOOKUP(AI$1,'Inputs &amp; Outputs'!$A$9:$A$79,'Inputs &amp; Outputs'!$C$9:$C$79)</f>
        <v>126.51795</v>
      </c>
      <c r="AJ97">
        <f>'No. policies'!AJ97*LOOKUP(AJ$1,'Inputs &amp; Outputs'!$A$9:$A$79,'Inputs &amp; Outputs'!$C$9:$C$79)</f>
        <v>139.58331200000001</v>
      </c>
      <c r="AK97">
        <f>'No. policies'!AK97*LOOKUP(AK$1,'Inputs &amp; Outputs'!$A$9:$A$79,'Inputs &amp; Outputs'!$C$9:$C$79)</f>
        <v>154.04159999999999</v>
      </c>
      <c r="AL97">
        <f>'No. policies'!AL97*LOOKUP(AL$1,'Inputs &amp; Outputs'!$A$9:$A$79,'Inputs &amp; Outputs'!$C$9:$C$79)</f>
        <v>169.061184</v>
      </c>
      <c r="AM97">
        <f>'No. policies'!AM97*LOOKUP(AM$1,'Inputs &amp; Outputs'!$A$9:$A$79,'Inputs &amp; Outputs'!$C$9:$C$79)</f>
        <v>185.87595400000001</v>
      </c>
      <c r="AN97">
        <f>'No. policies'!AN97*LOOKUP(AN$1,'Inputs &amp; Outputs'!$A$9:$A$79,'Inputs &amp; Outputs'!$C$9:$C$79)</f>
        <v>205.43729400000001</v>
      </c>
      <c r="AO97">
        <f>'No. policies'!AO97*LOOKUP(AO$1,'Inputs &amp; Outputs'!$A$9:$A$79,'Inputs &amp; Outputs'!$C$9:$C$79)</f>
        <v>227.36307600000001</v>
      </c>
      <c r="AP97">
        <f>'No. policies'!AP97*LOOKUP(AP$1,'Inputs &amp; Outputs'!$A$9:$A$79,'Inputs &amp; Outputs'!$C$9:$C$79)</f>
        <v>251.81704000000002</v>
      </c>
      <c r="AQ97">
        <f>'No. policies'!AQ97*LOOKUP(AQ$1,'Inputs &amp; Outputs'!$A$9:$A$79,'Inputs &amp; Outputs'!$C$9:$C$79)</f>
        <v>278.85167999999999</v>
      </c>
      <c r="AR97">
        <f>'No. policies'!AR97*LOOKUP(AR$1,'Inputs &amp; Outputs'!$A$9:$A$79,'Inputs &amp; Outputs'!$C$9:$C$79)</f>
        <v>308.57020799999998</v>
      </c>
      <c r="AS97">
        <f>'No. policies'!AS97*LOOKUP(AS$1,'Inputs &amp; Outputs'!$A$9:$A$79,'Inputs &amp; Outputs'!$C$9:$C$79)</f>
        <v>339.32282400000003</v>
      </c>
      <c r="AT97">
        <f>'No. policies'!AT97*LOOKUP(AT$1,'Inputs &amp; Outputs'!$A$9:$A$79,'Inputs &amp; Outputs'!$C$9:$C$79)</f>
        <v>370.960128</v>
      </c>
      <c r="AU97">
        <f>'No. policies'!AU97*LOOKUP(AU$1,'Inputs &amp; Outputs'!$A$9:$A$79,'Inputs &amp; Outputs'!$C$9:$C$79)</f>
        <v>402.03337500000004</v>
      </c>
      <c r="AV97">
        <f>'No. policies'!AV97*LOOKUP(AV$1,'Inputs &amp; Outputs'!$A$9:$A$79,'Inputs &amp; Outputs'!$C$9:$C$79)</f>
        <v>429.801918</v>
      </c>
      <c r="AW97">
        <f>'No. policies'!AW97*LOOKUP(AW$1,'Inputs &amp; Outputs'!$A$9:$A$79,'Inputs &amp; Outputs'!$C$9:$C$79)</f>
        <v>455.11767600000002</v>
      </c>
      <c r="AX97">
        <f>'No. policies'!AX97*LOOKUP(AX$1,'Inputs &amp; Outputs'!$A$9:$A$79,'Inputs &amp; Outputs'!$C$9:$C$79)</f>
        <v>473.63903999999997</v>
      </c>
      <c r="AY97">
        <f>'No. policies'!AY97*LOOKUP(AY$1,'Inputs &amp; Outputs'!$A$9:$A$79,'Inputs &amp; Outputs'!$C$9:$C$79)</f>
        <v>483.94875000000002</v>
      </c>
      <c r="AZ97">
        <f>'No. policies'!AZ97*LOOKUP(AZ$1,'Inputs &amp; Outputs'!$A$9:$A$79,'Inputs &amp; Outputs'!$C$9:$C$79)</f>
        <v>485.36332199999998</v>
      </c>
      <c r="BA97">
        <f>'No. policies'!BA97*LOOKUP(BA$1,'Inputs &amp; Outputs'!$A$9:$A$79,'Inputs &amp; Outputs'!$C$9:$C$79)</f>
        <v>478.83185999999995</v>
      </c>
      <c r="BB97">
        <f>'No. policies'!BB97*LOOKUP(BB$1,'Inputs &amp; Outputs'!$A$9:$A$79,'Inputs &amp; Outputs'!$C$9:$C$79)</f>
        <v>450.93716200000006</v>
      </c>
      <c r="BC97">
        <f>'No. policies'!BC97*LOOKUP(BC$1,'Inputs &amp; Outputs'!$A$9:$A$79,'Inputs &amp; Outputs'!$C$9:$C$79)</f>
        <v>417.11854099999999</v>
      </c>
      <c r="BD97">
        <f>'No. policies'!BD97*LOOKUP(BD$1,'Inputs &amp; Outputs'!$A$9:$A$79,'Inputs &amp; Outputs'!$C$9:$C$79)</f>
        <v>384.37629999999996</v>
      </c>
      <c r="BE97">
        <f>'No. policies'!BE97*LOOKUP(BE$1,'Inputs &amp; Outputs'!$A$9:$A$79,'Inputs &amp; Outputs'!$C$9:$C$79)</f>
        <v>334.05568199999999</v>
      </c>
      <c r="BF97">
        <f>'No. policies'!BF97*LOOKUP(BF$1,'Inputs &amp; Outputs'!$A$9:$A$79,'Inputs &amp; Outputs'!$C$9:$C$79)</f>
        <v>279.82918799999999</v>
      </c>
      <c r="BG97">
        <f>'No. policies'!BG97*LOOKUP(BG$1,'Inputs &amp; Outputs'!$A$9:$A$79,'Inputs &amp; Outputs'!$C$9:$C$79)</f>
        <v>227.04117599999998</v>
      </c>
      <c r="BH97">
        <f>'No. policies'!BH97*LOOKUP(BH$1,'Inputs &amp; Outputs'!$A$9:$A$79,'Inputs &amp; Outputs'!$C$9:$C$79)</f>
        <v>183.35721599999999</v>
      </c>
      <c r="BI97">
        <f>'No. policies'!BI97*LOOKUP(BI$1,'Inputs &amp; Outputs'!$A$9:$A$79,'Inputs &amp; Outputs'!$C$9:$C$79)</f>
        <v>142.37741399999999</v>
      </c>
      <c r="BJ97">
        <f>'No. policies'!BJ97*LOOKUP(BJ$1,'Inputs &amp; Outputs'!$A$9:$A$79,'Inputs &amp; Outputs'!$C$9:$C$79)</f>
        <v>108.87141700000001</v>
      </c>
      <c r="BK97">
        <f>'No. policies'!BK97*LOOKUP(BK$1,'Inputs &amp; Outputs'!$A$9:$A$79,'Inputs &amp; Outputs'!$C$9:$C$79)</f>
        <v>77.467670999999996</v>
      </c>
      <c r="BL97">
        <f>'No. policies'!BL97*LOOKUP(BL$1,'Inputs &amp; Outputs'!$A$9:$A$79,'Inputs &amp; Outputs'!$C$9:$C$79)</f>
        <v>53.744858999999998</v>
      </c>
      <c r="BM97">
        <f>'No. policies'!BM97*LOOKUP(BM$1,'Inputs &amp; Outputs'!$A$9:$A$79,'Inputs &amp; Outputs'!$C$9:$C$79)</f>
        <v>36.931035999999999</v>
      </c>
      <c r="BN97">
        <f>'No. policies'!BN97*LOOKUP(BN$1,'Inputs &amp; Outputs'!$A$9:$A$79,'Inputs &amp; Outputs'!$C$9:$C$79)</f>
        <v>22.115366999999999</v>
      </c>
      <c r="BO97">
        <f>'No. policies'!BO97*LOOKUP(BO$1,'Inputs &amp; Outputs'!$A$9:$A$79,'Inputs &amp; Outputs'!$C$9:$C$79)</f>
        <v>14.296968</v>
      </c>
      <c r="BP97">
        <f>'No. policies'!BP97*LOOKUP(BP$1,'Inputs &amp; Outputs'!$A$9:$A$79,'Inputs &amp; Outputs'!$C$9:$C$79)</f>
        <v>8.9578330000000008</v>
      </c>
      <c r="BQ97">
        <f>'No. policies'!BQ97*LOOKUP(BQ$1,'Inputs &amp; Outputs'!$A$9:$A$79,'Inputs &amp; Outputs'!$C$9:$C$79)</f>
        <v>5.2292240000000003</v>
      </c>
      <c r="BR97">
        <f>'No. policies'!BR97*LOOKUP(BR$1,'Inputs &amp; Outputs'!$A$9:$A$79,'Inputs &amp; Outputs'!$C$9:$C$79)</f>
        <v>2.4874020000000003</v>
      </c>
      <c r="BS97">
        <f>'No. policies'!BS97*LOOKUP(BS$1,'Inputs &amp; Outputs'!$A$9:$A$79,'Inputs &amp; Outputs'!$C$9:$C$79)</f>
        <v>5</v>
      </c>
    </row>
    <row r="98" spans="1:71" x14ac:dyDescent="0.25">
      <c r="A98" s="1">
        <v>97</v>
      </c>
      <c r="B98">
        <f>'No. policies'!B98*LOOKUP(B$1,'Inputs &amp; Outputs'!$A$9:$A$79,'Inputs &amp; Outputs'!$C$9:$C$79)</f>
        <v>7.7700000000000005</v>
      </c>
      <c r="C98">
        <f>'No. policies'!C98*LOOKUP(C$1,'Inputs &amp; Outputs'!$A$9:$A$79,'Inputs &amp; Outputs'!$C$9:$C$79)</f>
        <v>8.4506940000000004</v>
      </c>
      <c r="D98">
        <f>'No. policies'!D98*LOOKUP(D$1,'Inputs &amp; Outputs'!$A$9:$A$79,'Inputs &amp; Outputs'!$C$9:$C$79)</f>
        <v>9.1952639999999999</v>
      </c>
      <c r="E98">
        <f>'No. policies'!E98*LOOKUP(E$1,'Inputs &amp; Outputs'!$A$9:$A$79,'Inputs &amp; Outputs'!$C$9:$C$79)</f>
        <v>10.005927999999999</v>
      </c>
      <c r="F98">
        <f>'No. policies'!F98*LOOKUP(F$1,'Inputs &amp; Outputs'!$A$9:$A$79,'Inputs &amp; Outputs'!$C$9:$C$79)</f>
        <v>10.879596000000001</v>
      </c>
      <c r="G98">
        <f>'No. policies'!G98*LOOKUP(G$1,'Inputs &amp; Outputs'!$A$9:$A$79,'Inputs &amp; Outputs'!$C$9:$C$79)</f>
        <v>11.822976000000001</v>
      </c>
      <c r="H98">
        <f>'No. policies'!H98*LOOKUP(H$1,'Inputs &amp; Outputs'!$A$9:$A$79,'Inputs &amp; Outputs'!$C$9:$C$79)</f>
        <v>12.838604</v>
      </c>
      <c r="I98">
        <f>'No. policies'!I98*LOOKUP(I$1,'Inputs &amp; Outputs'!$A$9:$A$79,'Inputs &amp; Outputs'!$C$9:$C$79)</f>
        <v>13.937508000000001</v>
      </c>
      <c r="J98">
        <f>'No. policies'!J98*LOOKUP(J$1,'Inputs &amp; Outputs'!$A$9:$A$79,'Inputs &amp; Outputs'!$C$9:$C$79)</f>
        <v>15.10284</v>
      </c>
      <c r="K98">
        <f>'No. policies'!K98*LOOKUP(K$1,'Inputs &amp; Outputs'!$A$9:$A$79,'Inputs &amp; Outputs'!$C$9:$C$79)</f>
        <v>16.353128999999999</v>
      </c>
      <c r="L98">
        <f>'No. policies'!L98*LOOKUP(L$1,'Inputs &amp; Outputs'!$A$9:$A$79,'Inputs &amp; Outputs'!$C$9:$C$79)</f>
        <v>17.683456</v>
      </c>
      <c r="M98">
        <f>'No. policies'!M98*LOOKUP(M$1,'Inputs &amp; Outputs'!$A$9:$A$79,'Inputs &amp; Outputs'!$C$9:$C$79)</f>
        <v>19.095420000000001</v>
      </c>
      <c r="N98">
        <f>'No. policies'!N98*LOOKUP(N$1,'Inputs &amp; Outputs'!$A$9:$A$79,'Inputs &amp; Outputs'!$C$9:$C$79)</f>
        <v>20.612850000000002</v>
      </c>
      <c r="O98">
        <f>'No. policies'!O98*LOOKUP(O$1,'Inputs &amp; Outputs'!$A$9:$A$79,'Inputs &amp; Outputs'!$C$9:$C$79)</f>
        <v>22.218129999999999</v>
      </c>
      <c r="P98">
        <f>'No. policies'!P98*LOOKUP(P$1,'Inputs &amp; Outputs'!$A$9:$A$79,'Inputs &amp; Outputs'!$C$9:$C$79)</f>
        <v>23.931663999999998</v>
      </c>
      <c r="Q98">
        <f>'No. policies'!Q98*LOOKUP(Q$1,'Inputs &amp; Outputs'!$A$9:$A$79,'Inputs &amp; Outputs'!$C$9:$C$79)</f>
        <v>25.747668000000001</v>
      </c>
      <c r="R98">
        <f>'No. policies'!R98*LOOKUP(R$1,'Inputs &amp; Outputs'!$A$9:$A$79,'Inputs &amp; Outputs'!$C$9:$C$79)</f>
        <v>27.704157000000002</v>
      </c>
      <c r="S98">
        <f>'No. policies'!S98*LOOKUP(S$1,'Inputs &amp; Outputs'!$A$9:$A$79,'Inputs &amp; Outputs'!$C$9:$C$79)</f>
        <v>29.883959999999998</v>
      </c>
      <c r="T98">
        <f>'No. policies'!T98*LOOKUP(T$1,'Inputs &amp; Outputs'!$A$9:$A$79,'Inputs &amp; Outputs'!$C$9:$C$79)</f>
        <v>32.396286000000003</v>
      </c>
      <c r="U98">
        <f>'No. policies'!U98*LOOKUP(U$1,'Inputs &amp; Outputs'!$A$9:$A$79,'Inputs &amp; Outputs'!$C$9:$C$79)</f>
        <v>35.269663999999999</v>
      </c>
      <c r="V98">
        <f>'No. policies'!V98*LOOKUP(V$1,'Inputs &amp; Outputs'!$A$9:$A$79,'Inputs &amp; Outputs'!$C$9:$C$79)</f>
        <v>38.468783999999999</v>
      </c>
      <c r="W98">
        <f>'No. policies'!W98*LOOKUP(W$1,'Inputs &amp; Outputs'!$A$9:$A$79,'Inputs &amp; Outputs'!$C$9:$C$79)</f>
        <v>41.805521999999996</v>
      </c>
      <c r="X98">
        <f>'No. policies'!X98*LOOKUP(X$1,'Inputs &amp; Outputs'!$A$9:$A$79,'Inputs &amp; Outputs'!$C$9:$C$79)</f>
        <v>45.424691000000003</v>
      </c>
      <c r="Y98">
        <f>'No. policies'!Y98*LOOKUP(Y$1,'Inputs &amp; Outputs'!$A$9:$A$79,'Inputs &amp; Outputs'!$C$9:$C$79)</f>
        <v>49.211316000000004</v>
      </c>
      <c r="Z98">
        <f>'No. policies'!Z98*LOOKUP(Z$1,'Inputs &amp; Outputs'!$A$9:$A$79,'Inputs &amp; Outputs'!$C$9:$C$79)</f>
        <v>53.403896000000003</v>
      </c>
      <c r="AA98">
        <f>'No. policies'!AA98*LOOKUP(AA$1,'Inputs &amp; Outputs'!$A$9:$A$79,'Inputs &amp; Outputs'!$C$9:$C$79)</f>
        <v>58.122109999999999</v>
      </c>
      <c r="AB98">
        <f>'No. policies'!AB98*LOOKUP(AB$1,'Inputs &amp; Outputs'!$A$9:$A$79,'Inputs &amp; Outputs'!$C$9:$C$79)</f>
        <v>63.486038000000001</v>
      </c>
      <c r="AC98">
        <f>'No. policies'!AC98*LOOKUP(AC$1,'Inputs &amp; Outputs'!$A$9:$A$79,'Inputs &amp; Outputs'!$C$9:$C$79)</f>
        <v>69.476174999999998</v>
      </c>
      <c r="AD98">
        <f>'No. policies'!AD98*LOOKUP(AD$1,'Inputs &amp; Outputs'!$A$9:$A$79,'Inputs &amp; Outputs'!$C$9:$C$79)</f>
        <v>76.378459000000007</v>
      </c>
      <c r="AE98">
        <f>'No. policies'!AE98*LOOKUP(AE$1,'Inputs &amp; Outputs'!$A$9:$A$79,'Inputs &amp; Outputs'!$C$9:$C$79)</f>
        <v>84.16633800000001</v>
      </c>
      <c r="AF98">
        <f>'No. policies'!AF98*LOOKUP(AF$1,'Inputs &amp; Outputs'!$A$9:$A$79,'Inputs &amp; Outputs'!$C$9:$C$79)</f>
        <v>93.033540000000002</v>
      </c>
      <c r="AG98">
        <f>'No. policies'!AG98*LOOKUP(AG$1,'Inputs &amp; Outputs'!$A$9:$A$79,'Inputs &amp; Outputs'!$C$9:$C$79)</f>
        <v>102.77279</v>
      </c>
      <c r="AH98">
        <f>'No. policies'!AH98*LOOKUP(AH$1,'Inputs &amp; Outputs'!$A$9:$A$79,'Inputs &amp; Outputs'!$C$9:$C$79)</f>
        <v>113.52363199999999</v>
      </c>
      <c r="AI98">
        <f>'No. policies'!AI98*LOOKUP(AI$1,'Inputs &amp; Outputs'!$A$9:$A$79,'Inputs &amp; Outputs'!$C$9:$C$79)</f>
        <v>125.350092</v>
      </c>
      <c r="AJ98">
        <f>'No. policies'!AJ98*LOOKUP(AJ$1,'Inputs &amp; Outputs'!$A$9:$A$79,'Inputs &amp; Outputs'!$C$9:$C$79)</f>
        <v>138.436804</v>
      </c>
      <c r="AK98">
        <f>'No. policies'!AK98*LOOKUP(AK$1,'Inputs &amp; Outputs'!$A$9:$A$79,'Inputs &amp; Outputs'!$C$9:$C$79)</f>
        <v>153.01103999999998</v>
      </c>
      <c r="AL98">
        <f>'No. policies'!AL98*LOOKUP(AL$1,'Inputs &amp; Outputs'!$A$9:$A$79,'Inputs &amp; Outputs'!$C$9:$C$79)</f>
        <v>168.453924</v>
      </c>
      <c r="AM98">
        <f>'No. policies'!AM98*LOOKUP(AM$1,'Inputs &amp; Outputs'!$A$9:$A$79,'Inputs &amp; Outputs'!$C$9:$C$79)</f>
        <v>184.853284</v>
      </c>
      <c r="AN98">
        <f>'No. policies'!AN98*LOOKUP(AN$1,'Inputs &amp; Outputs'!$A$9:$A$79,'Inputs &amp; Outputs'!$C$9:$C$79)</f>
        <v>204.20667</v>
      </c>
      <c r="AO98">
        <f>'No. policies'!AO98*LOOKUP(AO$1,'Inputs &amp; Outputs'!$A$9:$A$79,'Inputs &amp; Outputs'!$C$9:$C$79)</f>
        <v>225.472746</v>
      </c>
      <c r="AP98">
        <f>'No. policies'!AP98*LOOKUP(AP$1,'Inputs &amp; Outputs'!$A$9:$A$79,'Inputs &amp; Outputs'!$C$9:$C$79)</f>
        <v>249.56216000000001</v>
      </c>
      <c r="AQ98">
        <f>'No. policies'!AQ98*LOOKUP(AQ$1,'Inputs &amp; Outputs'!$A$9:$A$79,'Inputs &amp; Outputs'!$C$9:$C$79)</f>
        <v>276.34565999999995</v>
      </c>
      <c r="AR98">
        <f>'No. policies'!AR98*LOOKUP(AR$1,'Inputs &amp; Outputs'!$A$9:$A$79,'Inputs &amp; Outputs'!$C$9:$C$79)</f>
        <v>304.81992000000002</v>
      </c>
      <c r="AS98">
        <f>'No. policies'!AS98*LOOKUP(AS$1,'Inputs &amp; Outputs'!$A$9:$A$79,'Inputs &amp; Outputs'!$C$9:$C$79)</f>
        <v>335.409876</v>
      </c>
      <c r="AT98">
        <f>'No. policies'!AT98*LOOKUP(AT$1,'Inputs &amp; Outputs'!$A$9:$A$79,'Inputs &amp; Outputs'!$C$9:$C$79)</f>
        <v>365.24505600000003</v>
      </c>
      <c r="AU98">
        <f>'No. policies'!AU98*LOOKUP(AU$1,'Inputs &amp; Outputs'!$A$9:$A$79,'Inputs &amp; Outputs'!$C$9:$C$79)</f>
        <v>394.66575</v>
      </c>
      <c r="AV98">
        <f>'No. policies'!AV98*LOOKUP(AV$1,'Inputs &amp; Outputs'!$A$9:$A$79,'Inputs &amp; Outputs'!$C$9:$C$79)</f>
        <v>421.49840699999999</v>
      </c>
      <c r="AW98">
        <f>'No. policies'!AW98*LOOKUP(AW$1,'Inputs &amp; Outputs'!$A$9:$A$79,'Inputs &amp; Outputs'!$C$9:$C$79)</f>
        <v>445.35082800000004</v>
      </c>
      <c r="AX98">
        <f>'No. policies'!AX98*LOOKUP(AX$1,'Inputs &amp; Outputs'!$A$9:$A$79,'Inputs &amp; Outputs'!$C$9:$C$79)</f>
        <v>464.48467199999999</v>
      </c>
      <c r="AY98">
        <f>'No. policies'!AY98*LOOKUP(AY$1,'Inputs &amp; Outputs'!$A$9:$A$79,'Inputs &amp; Outputs'!$C$9:$C$79)</f>
        <v>472.52312499999999</v>
      </c>
      <c r="AZ98">
        <f>'No. policies'!AZ98*LOOKUP(AZ$1,'Inputs &amp; Outputs'!$A$9:$A$79,'Inputs &amp; Outputs'!$C$9:$C$79)</f>
        <v>473.83450199999999</v>
      </c>
      <c r="BA98">
        <f>'No. policies'!BA98*LOOKUP(BA$1,'Inputs &amp; Outputs'!$A$9:$A$79,'Inputs &amp; Outputs'!$C$9:$C$79)</f>
        <v>467.56522799999999</v>
      </c>
      <c r="BB98">
        <f>'No. policies'!BB98*LOOKUP(BB$1,'Inputs &amp; Outputs'!$A$9:$A$79,'Inputs &amp; Outputs'!$C$9:$C$79)</f>
        <v>442.18424800000003</v>
      </c>
      <c r="BC98">
        <f>'No. policies'!BC98*LOOKUP(BC$1,'Inputs &amp; Outputs'!$A$9:$A$79,'Inputs &amp; Outputs'!$C$9:$C$79)</f>
        <v>416.75724300000002</v>
      </c>
      <c r="BD98">
        <f>'No. policies'!BD98*LOOKUP(BD$1,'Inputs &amp; Outputs'!$A$9:$A$79,'Inputs &amp; Outputs'!$C$9:$C$79)</f>
        <v>378.98504800000001</v>
      </c>
      <c r="BE98">
        <f>'No. policies'!BE98*LOOKUP(BE$1,'Inputs &amp; Outputs'!$A$9:$A$79,'Inputs &amp; Outputs'!$C$9:$C$79)</f>
        <v>332.08678799999996</v>
      </c>
      <c r="BF98">
        <f>'No. policies'!BF98*LOOKUP(BF$1,'Inputs &amp; Outputs'!$A$9:$A$79,'Inputs &amp; Outputs'!$C$9:$C$79)</f>
        <v>283.86747000000003</v>
      </c>
      <c r="BG98">
        <f>'No. policies'!BG98*LOOKUP(BG$1,'Inputs &amp; Outputs'!$A$9:$A$79,'Inputs &amp; Outputs'!$C$9:$C$79)</f>
        <v>231.38768499999998</v>
      </c>
      <c r="BH98">
        <f>'No. policies'!BH98*LOOKUP(BH$1,'Inputs &amp; Outputs'!$A$9:$A$79,'Inputs &amp; Outputs'!$C$9:$C$79)</f>
        <v>188.81427600000001</v>
      </c>
      <c r="BI98">
        <f>'No. policies'!BI98*LOOKUP(BI$1,'Inputs &amp; Outputs'!$A$9:$A$79,'Inputs &amp; Outputs'!$C$9:$C$79)</f>
        <v>142.666212</v>
      </c>
      <c r="BJ98">
        <f>'No. policies'!BJ98*LOOKUP(BJ$1,'Inputs &amp; Outputs'!$A$9:$A$79,'Inputs &amp; Outputs'!$C$9:$C$79)</f>
        <v>105.535524</v>
      </c>
      <c r="BK98">
        <f>'No. policies'!BK98*LOOKUP(BK$1,'Inputs &amp; Outputs'!$A$9:$A$79,'Inputs &amp; Outputs'!$C$9:$C$79)</f>
        <v>78.105265000000003</v>
      </c>
      <c r="BL98">
        <f>'No. policies'!BL98*LOOKUP(BL$1,'Inputs &amp; Outputs'!$A$9:$A$79,'Inputs &amp; Outputs'!$C$9:$C$79)</f>
        <v>58.084505999999998</v>
      </c>
      <c r="BM98">
        <f>'No. policies'!BM98*LOOKUP(BM$1,'Inputs &amp; Outputs'!$A$9:$A$79,'Inputs &amp; Outputs'!$C$9:$C$79)</f>
        <v>39.021472000000003</v>
      </c>
      <c r="BN98">
        <f>'No. policies'!BN98*LOOKUP(BN$1,'Inputs &amp; Outputs'!$A$9:$A$79,'Inputs &amp; Outputs'!$C$9:$C$79)</f>
        <v>29.728854000000002</v>
      </c>
      <c r="BO98">
        <f>'No. policies'!BO98*LOOKUP(BO$1,'Inputs &amp; Outputs'!$A$9:$A$79,'Inputs &amp; Outputs'!$C$9:$C$79)</f>
        <v>18.811800000000002</v>
      </c>
      <c r="BP98">
        <f>'No. policies'!BP98*LOOKUP(BP$1,'Inputs &amp; Outputs'!$A$9:$A$79,'Inputs &amp; Outputs'!$C$9:$C$79)</f>
        <v>11.68413</v>
      </c>
      <c r="BQ98">
        <f>'No. policies'!BQ98*LOOKUP(BQ$1,'Inputs &amp; Outputs'!$A$9:$A$79,'Inputs &amp; Outputs'!$C$9:$C$79)</f>
        <v>5.2292240000000003</v>
      </c>
      <c r="BR98">
        <f>'No. policies'!BR98*LOOKUP(BR$1,'Inputs &amp; Outputs'!$A$9:$A$79,'Inputs &amp; Outputs'!$C$9:$C$79)</f>
        <v>2.9019690000000002</v>
      </c>
      <c r="BS98">
        <f>'No. policies'!BS98*LOOKUP(BS$1,'Inputs &amp; Outputs'!$A$9:$A$79,'Inputs &amp; Outputs'!$C$9:$C$79)</f>
        <v>4</v>
      </c>
    </row>
    <row r="99" spans="1:71" x14ac:dyDescent="0.25">
      <c r="A99" s="1">
        <v>98</v>
      </c>
      <c r="B99">
        <f>'No. policies'!B99*LOOKUP(B$1,'Inputs &amp; Outputs'!$A$9:$A$79,'Inputs &amp; Outputs'!$C$9:$C$79)</f>
        <v>7.7700000000000005</v>
      </c>
      <c r="C99">
        <f>'No. policies'!C99*LOOKUP(C$1,'Inputs &amp; Outputs'!$A$9:$A$79,'Inputs &amp; Outputs'!$C$9:$C$79)</f>
        <v>8.4515399999999996</v>
      </c>
      <c r="D99">
        <f>'No. policies'!D99*LOOKUP(D$1,'Inputs &amp; Outputs'!$A$9:$A$79,'Inputs &amp; Outputs'!$C$9:$C$79)</f>
        <v>9.1961849999999998</v>
      </c>
      <c r="E99">
        <f>'No. policies'!E99*LOOKUP(E$1,'Inputs &amp; Outputs'!$A$9:$A$79,'Inputs &amp; Outputs'!$C$9:$C$79)</f>
        <v>10.010942999999999</v>
      </c>
      <c r="F99">
        <f>'No. policies'!F99*LOOKUP(F$1,'Inputs &amp; Outputs'!$A$9:$A$79,'Inputs &amp; Outputs'!$C$9:$C$79)</f>
        <v>10.890516000000002</v>
      </c>
      <c r="G99">
        <f>'No. policies'!G99*LOOKUP(G$1,'Inputs &amp; Outputs'!$A$9:$A$79,'Inputs &amp; Outputs'!$C$9:$C$79)</f>
        <v>11.837232</v>
      </c>
      <c r="H99">
        <f>'No. policies'!H99*LOOKUP(H$1,'Inputs &amp; Outputs'!$A$9:$A$79,'Inputs &amp; Outputs'!$C$9:$C$79)</f>
        <v>12.851524</v>
      </c>
      <c r="I99">
        <f>'No. policies'!I99*LOOKUP(I$1,'Inputs &amp; Outputs'!$A$9:$A$79,'Inputs &amp; Outputs'!$C$9:$C$79)</f>
        <v>13.951548000000001</v>
      </c>
      <c r="J99">
        <f>'No. policies'!J99*LOOKUP(J$1,'Inputs &amp; Outputs'!$A$9:$A$79,'Inputs &amp; Outputs'!$C$9:$C$79)</f>
        <v>15.127224</v>
      </c>
      <c r="K99">
        <f>'No. policies'!K99*LOOKUP(K$1,'Inputs &amp; Outputs'!$A$9:$A$79,'Inputs &amp; Outputs'!$C$9:$C$79)</f>
        <v>16.374617999999998</v>
      </c>
      <c r="L99">
        <f>'No. policies'!L99*LOOKUP(L$1,'Inputs &amp; Outputs'!$A$9:$A$79,'Inputs &amp; Outputs'!$C$9:$C$79)</f>
        <v>17.724671999999998</v>
      </c>
      <c r="M99">
        <f>'No. policies'!M99*LOOKUP(M$1,'Inputs &amp; Outputs'!$A$9:$A$79,'Inputs &amp; Outputs'!$C$9:$C$79)</f>
        <v>19.1478</v>
      </c>
      <c r="N99">
        <f>'No. policies'!N99*LOOKUP(N$1,'Inputs &amp; Outputs'!$A$9:$A$79,'Inputs &amp; Outputs'!$C$9:$C$79)</f>
        <v>20.677887999999999</v>
      </c>
      <c r="O99">
        <f>'No. policies'!O99*LOOKUP(O$1,'Inputs &amp; Outputs'!$A$9:$A$79,'Inputs &amp; Outputs'!$C$9:$C$79)</f>
        <v>22.288376</v>
      </c>
      <c r="P99">
        <f>'No. policies'!P99*LOOKUP(P$1,'Inputs &amp; Outputs'!$A$9:$A$79,'Inputs &amp; Outputs'!$C$9:$C$79)</f>
        <v>23.997705999999997</v>
      </c>
      <c r="Q99">
        <f>'No. policies'!Q99*LOOKUP(Q$1,'Inputs &amp; Outputs'!$A$9:$A$79,'Inputs &amp; Outputs'!$C$9:$C$79)</f>
        <v>25.813593000000001</v>
      </c>
      <c r="R99">
        <f>'No. policies'!R99*LOOKUP(R$1,'Inputs &amp; Outputs'!$A$9:$A$79,'Inputs &amp; Outputs'!$C$9:$C$79)</f>
        <v>27.795261</v>
      </c>
      <c r="S99">
        <f>'No. policies'!S99*LOOKUP(S$1,'Inputs &amp; Outputs'!$A$9:$A$79,'Inputs &amp; Outputs'!$C$9:$C$79)</f>
        <v>30.031991999999999</v>
      </c>
      <c r="T99">
        <f>'No. policies'!T99*LOOKUP(T$1,'Inputs &amp; Outputs'!$A$9:$A$79,'Inputs &amp; Outputs'!$C$9:$C$79)</f>
        <v>32.553924000000002</v>
      </c>
      <c r="U99">
        <f>'No. policies'!U99*LOOKUP(U$1,'Inputs &amp; Outputs'!$A$9:$A$79,'Inputs &amp; Outputs'!$C$9:$C$79)</f>
        <v>35.456527999999999</v>
      </c>
      <c r="V99">
        <f>'No. policies'!V99*LOOKUP(V$1,'Inputs &amp; Outputs'!$A$9:$A$79,'Inputs &amp; Outputs'!$C$9:$C$79)</f>
        <v>38.649144</v>
      </c>
      <c r="W99">
        <f>'No. policies'!W99*LOOKUP(W$1,'Inputs &amp; Outputs'!$A$9:$A$79,'Inputs &amp; Outputs'!$C$9:$C$79)</f>
        <v>42.037556000000002</v>
      </c>
      <c r="X99">
        <f>'No. policies'!X99*LOOKUP(X$1,'Inputs &amp; Outputs'!$A$9:$A$79,'Inputs &amp; Outputs'!$C$9:$C$79)</f>
        <v>45.558278999999999</v>
      </c>
      <c r="Y99">
        <f>'No. policies'!Y99*LOOKUP(Y$1,'Inputs &amp; Outputs'!$A$9:$A$79,'Inputs &amp; Outputs'!$C$9:$C$79)</f>
        <v>49.315235999999999</v>
      </c>
      <c r="Z99">
        <f>'No. policies'!Z99*LOOKUP(Z$1,'Inputs &amp; Outputs'!$A$9:$A$79,'Inputs &amp; Outputs'!$C$9:$C$79)</f>
        <v>53.471912000000003</v>
      </c>
      <c r="AA99">
        <f>'No. policies'!AA99*LOOKUP(AA$1,'Inputs &amp; Outputs'!$A$9:$A$79,'Inputs &amp; Outputs'!$C$9:$C$79)</f>
        <v>58.165531000000001</v>
      </c>
      <c r="AB99">
        <f>'No. policies'!AB99*LOOKUP(AB$1,'Inputs &amp; Outputs'!$A$9:$A$79,'Inputs &amp; Outputs'!$C$9:$C$79)</f>
        <v>63.370199999999997</v>
      </c>
      <c r="AC99">
        <f>'No. policies'!AC99*LOOKUP(AC$1,'Inputs &amp; Outputs'!$A$9:$A$79,'Inputs &amp; Outputs'!$C$9:$C$79)</f>
        <v>69.348420000000004</v>
      </c>
      <c r="AD99">
        <f>'No. policies'!AD99*LOOKUP(AD$1,'Inputs &amp; Outputs'!$A$9:$A$79,'Inputs &amp; Outputs'!$C$9:$C$79)</f>
        <v>76.145471000000001</v>
      </c>
      <c r="AE99">
        <f>'No. policies'!AE99*LOOKUP(AE$1,'Inputs &amp; Outputs'!$A$9:$A$79,'Inputs &amp; Outputs'!$C$9:$C$79)</f>
        <v>83.972172</v>
      </c>
      <c r="AF99">
        <f>'No. policies'!AF99*LOOKUP(AF$1,'Inputs &amp; Outputs'!$A$9:$A$79,'Inputs &amp; Outputs'!$C$9:$C$79)</f>
        <v>92.775914999999998</v>
      </c>
      <c r="AG99">
        <f>'No. policies'!AG99*LOOKUP(AG$1,'Inputs &amp; Outputs'!$A$9:$A$79,'Inputs &amp; Outputs'!$C$9:$C$79)</f>
        <v>102.64618</v>
      </c>
      <c r="AH99">
        <f>'No. policies'!AH99*LOOKUP(AH$1,'Inputs &amp; Outputs'!$A$9:$A$79,'Inputs &amp; Outputs'!$C$9:$C$79)</f>
        <v>113.58801699999999</v>
      </c>
      <c r="AI99">
        <f>'No. policies'!AI99*LOOKUP(AI$1,'Inputs &amp; Outputs'!$A$9:$A$79,'Inputs &amp; Outputs'!$C$9:$C$79)</f>
        <v>125.29242000000001</v>
      </c>
      <c r="AJ99">
        <f>'No. policies'!AJ99*LOOKUP(AJ$1,'Inputs &amp; Outputs'!$A$9:$A$79,'Inputs &amp; Outputs'!$C$9:$C$79)</f>
        <v>138.12999199999999</v>
      </c>
      <c r="AK99">
        <f>'No. policies'!AK99*LOOKUP(AK$1,'Inputs &amp; Outputs'!$A$9:$A$79,'Inputs &amp; Outputs'!$C$9:$C$79)</f>
        <v>151.94431999999998</v>
      </c>
      <c r="AL99">
        <f>'No. policies'!AL99*LOOKUP(AL$1,'Inputs &amp; Outputs'!$A$9:$A$79,'Inputs &amp; Outputs'!$C$9:$C$79)</f>
        <v>166.976258</v>
      </c>
      <c r="AM99">
        <f>'No. policies'!AM99*LOOKUP(AM$1,'Inputs &amp; Outputs'!$A$9:$A$79,'Inputs &amp; Outputs'!$C$9:$C$79)</f>
        <v>183.44427199999998</v>
      </c>
      <c r="AN99">
        <f>'No. policies'!AN99*LOOKUP(AN$1,'Inputs &amp; Outputs'!$A$9:$A$79,'Inputs &amp; Outputs'!$C$9:$C$79)</f>
        <v>202.15563</v>
      </c>
      <c r="AO99">
        <f>'No. policies'!AO99*LOOKUP(AO$1,'Inputs &amp; Outputs'!$A$9:$A$79,'Inputs &amp; Outputs'!$C$9:$C$79)</f>
        <v>223.46608800000001</v>
      </c>
      <c r="AP99">
        <f>'No. policies'!AP99*LOOKUP(AP$1,'Inputs &amp; Outputs'!$A$9:$A$79,'Inputs &amp; Outputs'!$C$9:$C$79)</f>
        <v>247.042</v>
      </c>
      <c r="AQ99">
        <f>'No. policies'!AQ99*LOOKUP(AQ$1,'Inputs &amp; Outputs'!$A$9:$A$79,'Inputs &amp; Outputs'!$C$9:$C$79)</f>
        <v>274.71294999999998</v>
      </c>
      <c r="AR99">
        <f>'No. policies'!AR99*LOOKUP(AR$1,'Inputs &amp; Outputs'!$A$9:$A$79,'Inputs &amp; Outputs'!$C$9:$C$79)</f>
        <v>304.34023200000001</v>
      </c>
      <c r="AS99">
        <f>'No. policies'!AS99*LOOKUP(AS$1,'Inputs &amp; Outputs'!$A$9:$A$79,'Inputs &amp; Outputs'!$C$9:$C$79)</f>
        <v>334.85804999999999</v>
      </c>
      <c r="AT99">
        <f>'No. policies'!AT99*LOOKUP(AT$1,'Inputs &amp; Outputs'!$A$9:$A$79,'Inputs &amp; Outputs'!$C$9:$C$79)</f>
        <v>365.18732800000004</v>
      </c>
      <c r="AU99">
        <f>'No. policies'!AU99*LOOKUP(AU$1,'Inputs &amp; Outputs'!$A$9:$A$79,'Inputs &amp; Outputs'!$C$9:$C$79)</f>
        <v>397.85175000000004</v>
      </c>
      <c r="AV99">
        <f>'No. policies'!AV99*LOOKUP(AV$1,'Inputs &amp; Outputs'!$A$9:$A$79,'Inputs &amp; Outputs'!$C$9:$C$79)</f>
        <v>426.450042</v>
      </c>
      <c r="AW99">
        <f>'No. policies'!AW99*LOOKUP(AW$1,'Inputs &amp; Outputs'!$A$9:$A$79,'Inputs &amp; Outputs'!$C$9:$C$79)</f>
        <v>451.89112800000004</v>
      </c>
      <c r="AX99">
        <f>'No. policies'!AX99*LOOKUP(AX$1,'Inputs &amp; Outputs'!$A$9:$A$79,'Inputs &amp; Outputs'!$C$9:$C$79)</f>
        <v>470.95243199999999</v>
      </c>
      <c r="AY99">
        <f>'No. policies'!AY99*LOOKUP(AY$1,'Inputs &amp; Outputs'!$A$9:$A$79,'Inputs &amp; Outputs'!$C$9:$C$79)</f>
        <v>482.13875000000002</v>
      </c>
      <c r="AZ99">
        <f>'No. policies'!AZ99*LOOKUP(AZ$1,'Inputs &amp; Outputs'!$A$9:$A$79,'Inputs &amp; Outputs'!$C$9:$C$79)</f>
        <v>483.69804799999997</v>
      </c>
      <c r="BA99">
        <f>'No. policies'!BA99*LOOKUP(BA$1,'Inputs &amp; Outputs'!$A$9:$A$79,'Inputs &amp; Outputs'!$C$9:$C$79)</f>
        <v>476.66519999999997</v>
      </c>
      <c r="BB99">
        <f>'No. policies'!BB99*LOOKUP(BB$1,'Inputs &amp; Outputs'!$A$9:$A$79,'Inputs &amp; Outputs'!$C$9:$C$79)</f>
        <v>459.04171200000002</v>
      </c>
      <c r="BC99">
        <f>'No. policies'!BC99*LOOKUP(BC$1,'Inputs &amp; Outputs'!$A$9:$A$79,'Inputs &amp; Outputs'!$C$9:$C$79)</f>
        <v>423.07995800000003</v>
      </c>
      <c r="BD99">
        <f>'No. policies'!BD99*LOOKUP(BD$1,'Inputs &amp; Outputs'!$A$9:$A$79,'Inputs &amp; Outputs'!$C$9:$C$79)</f>
        <v>384.97532799999999</v>
      </c>
      <c r="BE99">
        <f>'No. policies'!BE99*LOOKUP(BE$1,'Inputs &amp; Outputs'!$A$9:$A$79,'Inputs &amp; Outputs'!$C$9:$C$79)</f>
        <v>332.74308600000001</v>
      </c>
      <c r="BF99">
        <f>'No. policies'!BF99*LOOKUP(BF$1,'Inputs &amp; Outputs'!$A$9:$A$79,'Inputs &amp; Outputs'!$C$9:$C$79)</f>
        <v>288.14329800000002</v>
      </c>
      <c r="BG99">
        <f>'No. policies'!BG99*LOOKUP(BG$1,'Inputs &amp; Outputs'!$A$9:$A$79,'Inputs &amp; Outputs'!$C$9:$C$79)</f>
        <v>239.56934899999999</v>
      </c>
      <c r="BH99">
        <f>'No. policies'!BH99*LOOKUP(BH$1,'Inputs &amp; Outputs'!$A$9:$A$79,'Inputs &amp; Outputs'!$C$9:$C$79)</f>
        <v>196.181307</v>
      </c>
      <c r="BI99">
        <f>'No. policies'!BI99*LOOKUP(BI$1,'Inputs &amp; Outputs'!$A$9:$A$79,'Inputs &amp; Outputs'!$C$9:$C$79)</f>
        <v>149.88616200000001</v>
      </c>
      <c r="BJ99">
        <f>'No. policies'!BJ99*LOOKUP(BJ$1,'Inputs &amp; Outputs'!$A$9:$A$79,'Inputs &amp; Outputs'!$C$9:$C$79)</f>
        <v>116.14972900000001</v>
      </c>
      <c r="BK99">
        <f>'No. policies'!BK99*LOOKUP(BK$1,'Inputs &amp; Outputs'!$A$9:$A$79,'Inputs &amp; Outputs'!$C$9:$C$79)</f>
        <v>87.350378000000006</v>
      </c>
      <c r="BL99">
        <f>'No. policies'!BL99*LOOKUP(BL$1,'Inputs &amp; Outputs'!$A$9:$A$79,'Inputs &amp; Outputs'!$C$9:$C$79)</f>
        <v>66.096161999999993</v>
      </c>
      <c r="BM99">
        <f>'No. policies'!BM99*LOOKUP(BM$1,'Inputs &amp; Outputs'!$A$9:$A$79,'Inputs &amp; Outputs'!$C$9:$C$79)</f>
        <v>49.473652000000001</v>
      </c>
      <c r="BN99">
        <f>'No. policies'!BN99*LOOKUP(BN$1,'Inputs &amp; Outputs'!$A$9:$A$79,'Inputs &amp; Outputs'!$C$9:$C$79)</f>
        <v>34.804512000000003</v>
      </c>
      <c r="BO99">
        <f>'No. policies'!BO99*LOOKUP(BO$1,'Inputs &amp; Outputs'!$A$9:$A$79,'Inputs &amp; Outputs'!$C$9:$C$79)</f>
        <v>23.326632</v>
      </c>
      <c r="BP99">
        <f>'No. policies'!BP99*LOOKUP(BP$1,'Inputs &amp; Outputs'!$A$9:$A$79,'Inputs &amp; Outputs'!$C$9:$C$79)</f>
        <v>17.915666000000002</v>
      </c>
      <c r="BQ99">
        <f>'No. policies'!BQ99*LOOKUP(BQ$1,'Inputs &amp; Outputs'!$A$9:$A$79,'Inputs &amp; Outputs'!$C$9:$C$79)</f>
        <v>9.6539520000000003</v>
      </c>
      <c r="BR99">
        <f>'No. policies'!BR99*LOOKUP(BR$1,'Inputs &amp; Outputs'!$A$9:$A$79,'Inputs &amp; Outputs'!$C$9:$C$79)</f>
        <v>6.2185050000000004</v>
      </c>
      <c r="BS99">
        <f>'No. policies'!BS99*LOOKUP(BS$1,'Inputs &amp; Outputs'!$A$9:$A$79,'Inputs &amp; Outputs'!$C$9:$C$79)</f>
        <v>12</v>
      </c>
    </row>
    <row r="100" spans="1:71" x14ac:dyDescent="0.25">
      <c r="A100" s="1">
        <v>99</v>
      </c>
      <c r="B100">
        <f>'No. policies'!B100*LOOKUP(B$1,'Inputs &amp; Outputs'!$A$9:$A$79,'Inputs &amp; Outputs'!$C$9:$C$79)</f>
        <v>7.7700000000000005</v>
      </c>
      <c r="C100">
        <f>'No. policies'!C100*LOOKUP(C$1,'Inputs &amp; Outputs'!$A$9:$A$79,'Inputs &amp; Outputs'!$C$9:$C$79)</f>
        <v>8.4506940000000004</v>
      </c>
      <c r="D100">
        <f>'No. policies'!D100*LOOKUP(D$1,'Inputs &amp; Outputs'!$A$9:$A$79,'Inputs &amp; Outputs'!$C$9:$C$79)</f>
        <v>9.1869750000000003</v>
      </c>
      <c r="E100">
        <f>'No. policies'!E100*LOOKUP(E$1,'Inputs &amp; Outputs'!$A$9:$A$79,'Inputs &amp; Outputs'!$C$9:$C$79)</f>
        <v>9.9948949999999996</v>
      </c>
      <c r="F100">
        <f>'No. policies'!F100*LOOKUP(F$1,'Inputs &amp; Outputs'!$A$9:$A$79,'Inputs &amp; Outputs'!$C$9:$C$79)</f>
        <v>10.873044</v>
      </c>
      <c r="G100">
        <f>'No. policies'!G100*LOOKUP(G$1,'Inputs &amp; Outputs'!$A$9:$A$79,'Inputs &amp; Outputs'!$C$9:$C$79)</f>
        <v>11.815848000000001</v>
      </c>
      <c r="H100">
        <f>'No. policies'!H100*LOOKUP(H$1,'Inputs &amp; Outputs'!$A$9:$A$79,'Inputs &amp; Outputs'!$C$9:$C$79)</f>
        <v>12.833435999999999</v>
      </c>
      <c r="I100">
        <f>'No. policies'!I100*LOOKUP(I$1,'Inputs &amp; Outputs'!$A$9:$A$79,'Inputs &amp; Outputs'!$C$9:$C$79)</f>
        <v>13.927680000000001</v>
      </c>
      <c r="J100">
        <f>'No. policies'!J100*LOOKUP(J$1,'Inputs &amp; Outputs'!$A$9:$A$79,'Inputs &amp; Outputs'!$C$9:$C$79)</f>
        <v>15.096743999999999</v>
      </c>
      <c r="K100">
        <f>'No. policies'!K100*LOOKUP(K$1,'Inputs &amp; Outputs'!$A$9:$A$79,'Inputs &amp; Outputs'!$C$9:$C$79)</f>
        <v>16.358087999999999</v>
      </c>
      <c r="L100">
        <f>'No. policies'!L100*LOOKUP(L$1,'Inputs &amp; Outputs'!$A$9:$A$79,'Inputs &amp; Outputs'!$C$9:$C$79)</f>
        <v>17.703167999999998</v>
      </c>
      <c r="M100">
        <f>'No. policies'!M100*LOOKUP(M$1,'Inputs &amp; Outputs'!$A$9:$A$79,'Inputs &amp; Outputs'!$C$9:$C$79)</f>
        <v>19.134220000000003</v>
      </c>
      <c r="N100">
        <f>'No. policies'!N100*LOOKUP(N$1,'Inputs &amp; Outputs'!$A$9:$A$79,'Inputs &amp; Outputs'!$C$9:$C$79)</f>
        <v>20.654810000000001</v>
      </c>
      <c r="O100">
        <f>'No. policies'!O100*LOOKUP(O$1,'Inputs &amp; Outputs'!$A$9:$A$79,'Inputs &amp; Outputs'!$C$9:$C$79)</f>
        <v>22.272513999999997</v>
      </c>
      <c r="P100">
        <f>'No. policies'!P100*LOOKUP(P$1,'Inputs &amp; Outputs'!$A$9:$A$79,'Inputs &amp; Outputs'!$C$9:$C$79)</f>
        <v>23.965907999999999</v>
      </c>
      <c r="Q100">
        <f>'No. policies'!Q100*LOOKUP(Q$1,'Inputs &amp; Outputs'!$A$9:$A$79,'Inputs &amp; Outputs'!$C$9:$C$79)</f>
        <v>25.792497000000001</v>
      </c>
      <c r="R100">
        <f>'No. policies'!R100*LOOKUP(R$1,'Inputs &amp; Outputs'!$A$9:$A$79,'Inputs &amp; Outputs'!$C$9:$C$79)</f>
        <v>27.755403000000001</v>
      </c>
      <c r="S100">
        <f>'No. policies'!S100*LOOKUP(S$1,'Inputs &amp; Outputs'!$A$9:$A$79,'Inputs &amp; Outputs'!$C$9:$C$79)</f>
        <v>29.991900000000001</v>
      </c>
      <c r="T100">
        <f>'No. policies'!T100*LOOKUP(T$1,'Inputs &amp; Outputs'!$A$9:$A$79,'Inputs &amp; Outputs'!$C$9:$C$79)</f>
        <v>32.476782</v>
      </c>
      <c r="U100">
        <f>'No. policies'!U100*LOOKUP(U$1,'Inputs &amp; Outputs'!$A$9:$A$79,'Inputs &amp; Outputs'!$C$9:$C$79)</f>
        <v>35.346608000000003</v>
      </c>
      <c r="V100">
        <f>'No. policies'!V100*LOOKUP(V$1,'Inputs &amp; Outputs'!$A$9:$A$79,'Inputs &amp; Outputs'!$C$9:$C$79)</f>
        <v>38.496840000000006</v>
      </c>
      <c r="W100">
        <f>'No. policies'!W100*LOOKUP(W$1,'Inputs &amp; Outputs'!$A$9:$A$79,'Inputs &amp; Outputs'!$C$9:$C$79)</f>
        <v>41.897460000000002</v>
      </c>
      <c r="X100">
        <f>'No. policies'!X100*LOOKUP(X$1,'Inputs &amp; Outputs'!$A$9:$A$79,'Inputs &amp; Outputs'!$C$9:$C$79)</f>
        <v>45.496256000000002</v>
      </c>
      <c r="Y100">
        <f>'No. policies'!Y100*LOOKUP(Y$1,'Inputs &amp; Outputs'!$A$9:$A$79,'Inputs &amp; Outputs'!$C$9:$C$79)</f>
        <v>49.325628000000002</v>
      </c>
      <c r="Z100">
        <f>'No. policies'!Z100*LOOKUP(Z$1,'Inputs &amp; Outputs'!$A$9:$A$79,'Inputs &amp; Outputs'!$C$9:$C$79)</f>
        <v>53.454908000000003</v>
      </c>
      <c r="AA100">
        <f>'No. policies'!AA100*LOOKUP(AA$1,'Inputs &amp; Outputs'!$A$9:$A$79,'Inputs &amp; Outputs'!$C$9:$C$79)</f>
        <v>58.146922000000004</v>
      </c>
      <c r="AB100">
        <f>'No. policies'!AB100*LOOKUP(AB$1,'Inputs &amp; Outputs'!$A$9:$A$79,'Inputs &amp; Outputs'!$C$9:$C$79)</f>
        <v>63.451968000000001</v>
      </c>
      <c r="AC100">
        <f>'No. policies'!AC100*LOOKUP(AC$1,'Inputs &amp; Outputs'!$A$9:$A$79,'Inputs &amp; Outputs'!$C$9:$C$79)</f>
        <v>69.521265</v>
      </c>
      <c r="AD100">
        <f>'No. policies'!AD100*LOOKUP(AD$1,'Inputs &amp; Outputs'!$A$9:$A$79,'Inputs &amp; Outputs'!$C$9:$C$79)</f>
        <v>76.311891000000003</v>
      </c>
      <c r="AE100">
        <f>'No. policies'!AE100*LOOKUP(AE$1,'Inputs &amp; Outputs'!$A$9:$A$79,'Inputs &amp; Outputs'!$C$9:$C$79)</f>
        <v>84.027648000000013</v>
      </c>
      <c r="AF100">
        <f>'No. policies'!AF100*LOOKUP(AF$1,'Inputs &amp; Outputs'!$A$9:$A$79,'Inputs &amp; Outputs'!$C$9:$C$79)</f>
        <v>92.878964999999994</v>
      </c>
      <c r="AG100">
        <f>'No. policies'!AG100*LOOKUP(AG$1,'Inputs &amp; Outputs'!$A$9:$A$79,'Inputs &amp; Outputs'!$C$9:$C$79)</f>
        <v>102.80731999999999</v>
      </c>
      <c r="AH100">
        <f>'No. policies'!AH100*LOOKUP(AH$1,'Inputs &amp; Outputs'!$A$9:$A$79,'Inputs &amp; Outputs'!$C$9:$C$79)</f>
        <v>113.729664</v>
      </c>
      <c r="AI100">
        <f>'No. policies'!AI100*LOOKUP(AI$1,'Inputs &amp; Outputs'!$A$9:$A$79,'Inputs &amp; Outputs'!$C$9:$C$79)</f>
        <v>125.86914</v>
      </c>
      <c r="AJ100">
        <f>'No. policies'!AJ100*LOOKUP(AJ$1,'Inputs &amp; Outputs'!$A$9:$A$79,'Inputs &amp; Outputs'!$C$9:$C$79)</f>
        <v>139.341092</v>
      </c>
      <c r="AK100">
        <f>'No. policies'!AK100*LOOKUP(AK$1,'Inputs &amp; Outputs'!$A$9:$A$79,'Inputs &amp; Outputs'!$C$9:$C$79)</f>
        <v>153.57151999999999</v>
      </c>
      <c r="AL100">
        <f>'No. policies'!AL100*LOOKUP(AL$1,'Inputs &amp; Outputs'!$A$9:$A$79,'Inputs &amp; Outputs'!$C$9:$C$79)</f>
        <v>168.98021599999998</v>
      </c>
      <c r="AM100">
        <f>'No. policies'!AM100*LOOKUP(AM$1,'Inputs &amp; Outputs'!$A$9:$A$79,'Inputs &amp; Outputs'!$C$9:$C$79)</f>
        <v>185.739598</v>
      </c>
      <c r="AN100">
        <f>'No. policies'!AN100*LOOKUP(AN$1,'Inputs &amp; Outputs'!$A$9:$A$79,'Inputs &amp; Outputs'!$C$9:$C$79)</f>
        <v>204.82198200000002</v>
      </c>
      <c r="AO100">
        <f>'No. policies'!AO100*LOOKUP(AO$1,'Inputs &amp; Outputs'!$A$9:$A$79,'Inputs &amp; Outputs'!$C$9:$C$79)</f>
        <v>227.33399399999999</v>
      </c>
      <c r="AP100">
        <f>'No. policies'!AP100*LOOKUP(AP$1,'Inputs &amp; Outputs'!$A$9:$A$79,'Inputs &amp; Outputs'!$C$9:$C$79)</f>
        <v>251.41912000000002</v>
      </c>
      <c r="AQ100">
        <f>'No. policies'!AQ100*LOOKUP(AQ$1,'Inputs &amp; Outputs'!$A$9:$A$79,'Inputs &amp; Outputs'!$C$9:$C$79)</f>
        <v>278.77573999999998</v>
      </c>
      <c r="AR100">
        <f>'No. policies'!AR100*LOOKUP(AR$1,'Inputs &amp; Outputs'!$A$9:$A$79,'Inputs &amp; Outputs'!$C$9:$C$79)</f>
        <v>307.17475200000001</v>
      </c>
      <c r="AS100">
        <f>'No. policies'!AS100*LOOKUP(AS$1,'Inputs &amp; Outputs'!$A$9:$A$79,'Inputs &amp; Outputs'!$C$9:$C$79)</f>
        <v>337.16568599999999</v>
      </c>
      <c r="AT100">
        <f>'No. policies'!AT100*LOOKUP(AT$1,'Inputs &amp; Outputs'!$A$9:$A$79,'Inputs &amp; Outputs'!$C$9:$C$79)</f>
        <v>368.18918400000001</v>
      </c>
      <c r="AU100">
        <f>'No. policies'!AU100*LOOKUP(AU$1,'Inputs &amp; Outputs'!$A$9:$A$79,'Inputs &amp; Outputs'!$C$9:$C$79)</f>
        <v>399.04650000000004</v>
      </c>
      <c r="AV100">
        <f>'No. policies'!AV100*LOOKUP(AV$1,'Inputs &amp; Outputs'!$A$9:$A$79,'Inputs &amp; Outputs'!$C$9:$C$79)</f>
        <v>428.20215899999999</v>
      </c>
      <c r="AW100">
        <f>'No. policies'!AW100*LOOKUP(AW$1,'Inputs &amp; Outputs'!$A$9:$A$79,'Inputs &amp; Outputs'!$C$9:$C$79)</f>
        <v>453.02478000000002</v>
      </c>
      <c r="AX100">
        <f>'No. policies'!AX100*LOOKUP(AX$1,'Inputs &amp; Outputs'!$A$9:$A$79,'Inputs &amp; Outputs'!$C$9:$C$79)</f>
        <v>469.55937599999999</v>
      </c>
      <c r="AY100">
        <f>'No. policies'!AY100*LOOKUP(AY$1,'Inputs &amp; Outputs'!$A$9:$A$79,'Inputs &amp; Outputs'!$C$9:$C$79)</f>
        <v>482.8175</v>
      </c>
      <c r="AZ100">
        <f>'No. policies'!AZ100*LOOKUP(AZ$1,'Inputs &amp; Outputs'!$A$9:$A$79,'Inputs &amp; Outputs'!$C$9:$C$79)</f>
        <v>483.31375399999996</v>
      </c>
      <c r="BA100">
        <f>'No. policies'!BA100*LOOKUP(BA$1,'Inputs &amp; Outputs'!$A$9:$A$79,'Inputs &amp; Outputs'!$C$9:$C$79)</f>
        <v>472.90965599999998</v>
      </c>
      <c r="BB100">
        <f>'No. policies'!BB100*LOOKUP(BB$1,'Inputs &amp; Outputs'!$A$9:$A$79,'Inputs &amp; Outputs'!$C$9:$C$79)</f>
        <v>456.12407400000006</v>
      </c>
      <c r="BC100">
        <f>'No. policies'!BC100*LOOKUP(BC$1,'Inputs &amp; Outputs'!$A$9:$A$79,'Inputs &amp; Outputs'!$C$9:$C$79)</f>
        <v>422.17671300000001</v>
      </c>
      <c r="BD100">
        <f>'No. policies'!BD100*LOOKUP(BD$1,'Inputs &amp; Outputs'!$A$9:$A$79,'Inputs &amp; Outputs'!$C$9:$C$79)</f>
        <v>381.78051199999999</v>
      </c>
      <c r="BE100">
        <f>'No. policies'!BE100*LOOKUP(BE$1,'Inputs &amp; Outputs'!$A$9:$A$79,'Inputs &amp; Outputs'!$C$9:$C$79)</f>
        <v>326.617638</v>
      </c>
      <c r="BF100">
        <f>'No. policies'!BF100*LOOKUP(BF$1,'Inputs &amp; Outputs'!$A$9:$A$79,'Inputs &amp; Outputs'!$C$9:$C$79)</f>
        <v>276.26599800000002</v>
      </c>
      <c r="BG100">
        <f>'No. policies'!BG100*LOOKUP(BG$1,'Inputs &amp; Outputs'!$A$9:$A$79,'Inputs &amp; Outputs'!$C$9:$C$79)</f>
        <v>222.43898999999999</v>
      </c>
      <c r="BH100">
        <f>'No. policies'!BH100*LOOKUP(BH$1,'Inputs &amp; Outputs'!$A$9:$A$79,'Inputs &amp; Outputs'!$C$9:$C$79)</f>
        <v>176.26303799999999</v>
      </c>
      <c r="BI100">
        <f>'No. policies'!BI100*LOOKUP(BI$1,'Inputs &amp; Outputs'!$A$9:$A$79,'Inputs &amp; Outputs'!$C$9:$C$79)</f>
        <v>133.71347399999999</v>
      </c>
      <c r="BJ100">
        <f>'No. policies'!BJ100*LOOKUP(BJ$1,'Inputs &amp; Outputs'!$A$9:$A$79,'Inputs &amp; Outputs'!$C$9:$C$79)</f>
        <v>96.437634000000003</v>
      </c>
      <c r="BK100">
        <f>'No. policies'!BK100*LOOKUP(BK$1,'Inputs &amp; Outputs'!$A$9:$A$79,'Inputs &amp; Outputs'!$C$9:$C$79)</f>
        <v>68.541354999999996</v>
      </c>
      <c r="BL100">
        <f>'No. policies'!BL100*LOOKUP(BL$1,'Inputs &amp; Outputs'!$A$9:$A$79,'Inputs &amp; Outputs'!$C$9:$C$79)</f>
        <v>46.400841</v>
      </c>
      <c r="BM100">
        <f>'No. policies'!BM100*LOOKUP(BM$1,'Inputs &amp; Outputs'!$A$9:$A$79,'Inputs &amp; Outputs'!$C$9:$C$79)</f>
        <v>31.356539999999999</v>
      </c>
      <c r="BN100">
        <f>'No. policies'!BN100*LOOKUP(BN$1,'Inputs &amp; Outputs'!$A$9:$A$79,'Inputs &amp; Outputs'!$C$9:$C$79)</f>
        <v>21.027726000000001</v>
      </c>
      <c r="BO100">
        <f>'No. policies'!BO100*LOOKUP(BO$1,'Inputs &amp; Outputs'!$A$9:$A$79,'Inputs &amp; Outputs'!$C$9:$C$79)</f>
        <v>14.673204</v>
      </c>
      <c r="BP100">
        <f>'No. policies'!BP100*LOOKUP(BP$1,'Inputs &amp; Outputs'!$A$9:$A$79,'Inputs &amp; Outputs'!$C$9:$C$79)</f>
        <v>8.1788910000000001</v>
      </c>
      <c r="BQ100">
        <f>'No. policies'!BQ100*LOOKUP(BQ$1,'Inputs &amp; Outputs'!$A$9:$A$79,'Inputs &amp; Outputs'!$C$9:$C$79)</f>
        <v>5.6314719999999996</v>
      </c>
      <c r="BR100">
        <f>'No. policies'!BR100*LOOKUP(BR$1,'Inputs &amp; Outputs'!$A$9:$A$79,'Inputs &amp; Outputs'!$C$9:$C$79)</f>
        <v>4.5602369999999999</v>
      </c>
      <c r="BS100">
        <f>'No. policies'!BS100*LOOKUP(BS$1,'Inputs &amp; Outputs'!$A$9:$A$79,'Inputs &amp; Outputs'!$C$9:$C$79)</f>
        <v>6</v>
      </c>
    </row>
    <row r="101" spans="1:71" x14ac:dyDescent="0.25">
      <c r="A101" s="1">
        <v>100</v>
      </c>
      <c r="B101">
        <f>'No. policies'!B101*LOOKUP(B$1,'Inputs &amp; Outputs'!$A$9:$A$79,'Inputs &amp; Outputs'!$C$9:$C$79)</f>
        <v>7.7700000000000005</v>
      </c>
      <c r="C101">
        <f>'No. policies'!C101*LOOKUP(C$1,'Inputs &amp; Outputs'!$A$9:$A$79,'Inputs &amp; Outputs'!$C$9:$C$79)</f>
        <v>8.4566160000000004</v>
      </c>
      <c r="D101">
        <f>'No. policies'!D101*LOOKUP(D$1,'Inputs &amp; Outputs'!$A$9:$A$79,'Inputs &amp; Outputs'!$C$9:$C$79)</f>
        <v>9.1980269999999997</v>
      </c>
      <c r="E101">
        <f>'No. policies'!E101*LOOKUP(E$1,'Inputs &amp; Outputs'!$A$9:$A$79,'Inputs &amp; Outputs'!$C$9:$C$79)</f>
        <v>10.008937</v>
      </c>
      <c r="F101">
        <f>'No. policies'!F101*LOOKUP(F$1,'Inputs &amp; Outputs'!$A$9:$A$79,'Inputs &amp; Outputs'!$C$9:$C$79)</f>
        <v>10.882872000000001</v>
      </c>
      <c r="G101">
        <f>'No. policies'!G101*LOOKUP(G$1,'Inputs &amp; Outputs'!$A$9:$A$79,'Inputs &amp; Outputs'!$C$9:$C$79)</f>
        <v>11.82654</v>
      </c>
      <c r="H101">
        <f>'No. policies'!H101*LOOKUP(H$1,'Inputs &amp; Outputs'!$A$9:$A$79,'Inputs &amp; Outputs'!$C$9:$C$79)</f>
        <v>12.846356</v>
      </c>
      <c r="I101">
        <f>'No. policies'!I101*LOOKUP(I$1,'Inputs &amp; Outputs'!$A$9:$A$79,'Inputs &amp; Outputs'!$C$9:$C$79)</f>
        <v>13.943124000000001</v>
      </c>
      <c r="J101">
        <f>'No. policies'!J101*LOOKUP(J$1,'Inputs &amp; Outputs'!$A$9:$A$79,'Inputs &amp; Outputs'!$C$9:$C$79)</f>
        <v>15.121127999999999</v>
      </c>
      <c r="K101">
        <f>'No. policies'!K101*LOOKUP(K$1,'Inputs &amp; Outputs'!$A$9:$A$79,'Inputs &amp; Outputs'!$C$9:$C$79)</f>
        <v>16.382883</v>
      </c>
      <c r="L101">
        <f>'No. policies'!L101*LOOKUP(L$1,'Inputs &amp; Outputs'!$A$9:$A$79,'Inputs &amp; Outputs'!$C$9:$C$79)</f>
        <v>17.712128</v>
      </c>
      <c r="M101">
        <f>'No. policies'!M101*LOOKUP(M$1,'Inputs &amp; Outputs'!$A$9:$A$79,'Inputs &amp; Outputs'!$C$9:$C$79)</f>
        <v>19.140040000000003</v>
      </c>
      <c r="N101">
        <f>'No. policies'!N101*LOOKUP(N$1,'Inputs &amp; Outputs'!$A$9:$A$79,'Inputs &amp; Outputs'!$C$9:$C$79)</f>
        <v>20.652712000000001</v>
      </c>
      <c r="O101">
        <f>'No. policies'!O101*LOOKUP(O$1,'Inputs &amp; Outputs'!$A$9:$A$79,'Inputs &amp; Outputs'!$C$9:$C$79)</f>
        <v>22.295173999999999</v>
      </c>
      <c r="P101">
        <f>'No. policies'!P101*LOOKUP(P$1,'Inputs &amp; Outputs'!$A$9:$A$79,'Inputs &amp; Outputs'!$C$9:$C$79)</f>
        <v>24.014827999999998</v>
      </c>
      <c r="Q101">
        <f>'No. policies'!Q101*LOOKUP(Q$1,'Inputs &amp; Outputs'!$A$9:$A$79,'Inputs &amp; Outputs'!$C$9:$C$79)</f>
        <v>25.800408000000001</v>
      </c>
      <c r="R101">
        <f>'No. policies'!R101*LOOKUP(R$1,'Inputs &amp; Outputs'!$A$9:$A$79,'Inputs &amp; Outputs'!$C$9:$C$79)</f>
        <v>27.769638</v>
      </c>
      <c r="S101">
        <f>'No. policies'!S101*LOOKUP(S$1,'Inputs &amp; Outputs'!$A$9:$A$79,'Inputs &amp; Outputs'!$C$9:$C$79)</f>
        <v>29.948723999999999</v>
      </c>
      <c r="T101">
        <f>'No. policies'!T101*LOOKUP(T$1,'Inputs &amp; Outputs'!$A$9:$A$79,'Inputs &amp; Outputs'!$C$9:$C$79)</f>
        <v>32.456658000000004</v>
      </c>
      <c r="U101">
        <f>'No. policies'!U101*LOOKUP(U$1,'Inputs &amp; Outputs'!$A$9:$A$79,'Inputs &amp; Outputs'!$C$9:$C$79)</f>
        <v>35.353936000000004</v>
      </c>
      <c r="V101">
        <f>'No. policies'!V101*LOOKUP(V$1,'Inputs &amp; Outputs'!$A$9:$A$79,'Inputs &amp; Outputs'!$C$9:$C$79)</f>
        <v>38.544936</v>
      </c>
      <c r="W101">
        <f>'No. policies'!W101*LOOKUP(W$1,'Inputs &amp; Outputs'!$A$9:$A$79,'Inputs &amp; Outputs'!$C$9:$C$79)</f>
        <v>41.993775999999997</v>
      </c>
      <c r="X101">
        <f>'No. policies'!X101*LOOKUP(X$1,'Inputs &amp; Outputs'!$A$9:$A$79,'Inputs &amp; Outputs'!$C$9:$C$79)</f>
        <v>45.553508000000001</v>
      </c>
      <c r="Y101">
        <f>'No. policies'!Y101*LOOKUP(Y$1,'Inputs &amp; Outputs'!$A$9:$A$79,'Inputs &amp; Outputs'!$C$9:$C$79)</f>
        <v>49.429548000000004</v>
      </c>
      <c r="Z101">
        <f>'No. policies'!Z101*LOOKUP(Z$1,'Inputs &amp; Outputs'!$A$9:$A$79,'Inputs &amp; Outputs'!$C$9:$C$79)</f>
        <v>53.658956000000003</v>
      </c>
      <c r="AA101">
        <f>'No. policies'!AA101*LOOKUP(AA$1,'Inputs &amp; Outputs'!$A$9:$A$79,'Inputs &amp; Outputs'!$C$9:$C$79)</f>
        <v>58.419854000000001</v>
      </c>
      <c r="AB101">
        <f>'No. policies'!AB101*LOOKUP(AB$1,'Inputs &amp; Outputs'!$A$9:$A$79,'Inputs &amp; Outputs'!$C$9:$C$79)</f>
        <v>63.772225999999996</v>
      </c>
      <c r="AC101">
        <f>'No. policies'!AC101*LOOKUP(AC$1,'Inputs &amp; Outputs'!$A$9:$A$79,'Inputs &amp; Outputs'!$C$9:$C$79)</f>
        <v>69.904529999999994</v>
      </c>
      <c r="AD101">
        <f>'No. policies'!AD101*LOOKUP(AD$1,'Inputs &amp; Outputs'!$A$9:$A$79,'Inputs &amp; Outputs'!$C$9:$C$79)</f>
        <v>76.81115100000001</v>
      </c>
      <c r="AE101">
        <f>'No. policies'!AE101*LOOKUP(AE$1,'Inputs &amp; Outputs'!$A$9:$A$79,'Inputs &amp; Outputs'!$C$9:$C$79)</f>
        <v>84.656376000000009</v>
      </c>
      <c r="AF101">
        <f>'No. policies'!AF101*LOOKUP(AF$1,'Inputs &amp; Outputs'!$A$9:$A$79,'Inputs &amp; Outputs'!$C$9:$C$79)</f>
        <v>93.414824999999993</v>
      </c>
      <c r="AG101">
        <f>'No. policies'!AG101*LOOKUP(AG$1,'Inputs &amp; Outputs'!$A$9:$A$79,'Inputs &amp; Outputs'!$C$9:$C$79)</f>
        <v>103.17564</v>
      </c>
      <c r="AH101">
        <f>'No. policies'!AH101*LOOKUP(AH$1,'Inputs &amp; Outputs'!$A$9:$A$79,'Inputs &amp; Outputs'!$C$9:$C$79)</f>
        <v>114.322006</v>
      </c>
      <c r="AI101">
        <f>'No. policies'!AI101*LOOKUP(AI$1,'Inputs &amp; Outputs'!$A$9:$A$79,'Inputs &amp; Outputs'!$C$9:$C$79)</f>
        <v>126.431442</v>
      </c>
      <c r="AJ101">
        <f>'No. policies'!AJ101*LOOKUP(AJ$1,'Inputs &amp; Outputs'!$A$9:$A$79,'Inputs &amp; Outputs'!$C$9:$C$79)</f>
        <v>139.631756</v>
      </c>
      <c r="AK101">
        <f>'No. policies'!AK101*LOOKUP(AK$1,'Inputs &amp; Outputs'!$A$9:$A$79,'Inputs &amp; Outputs'!$C$9:$C$79)</f>
        <v>153.62575999999999</v>
      </c>
      <c r="AL101">
        <f>'No. policies'!AL101*LOOKUP(AL$1,'Inputs &amp; Outputs'!$A$9:$A$79,'Inputs &amp; Outputs'!$C$9:$C$79)</f>
        <v>169.14215200000001</v>
      </c>
      <c r="AM101">
        <f>'No. policies'!AM101*LOOKUP(AM$1,'Inputs &amp; Outputs'!$A$9:$A$79,'Inputs &amp; Outputs'!$C$9:$C$79)</f>
        <v>186.26229599999999</v>
      </c>
      <c r="AN101">
        <f>'No. policies'!AN101*LOOKUP(AN$1,'Inputs &amp; Outputs'!$A$9:$A$79,'Inputs &amp; Outputs'!$C$9:$C$79)</f>
        <v>206.02696800000001</v>
      </c>
      <c r="AO101">
        <f>'No. policies'!AO101*LOOKUP(AO$1,'Inputs &amp; Outputs'!$A$9:$A$79,'Inputs &amp; Outputs'!$C$9:$C$79)</f>
        <v>227.246748</v>
      </c>
      <c r="AP101">
        <f>'No. policies'!AP101*LOOKUP(AP$1,'Inputs &amp; Outputs'!$A$9:$A$79,'Inputs &amp; Outputs'!$C$9:$C$79)</f>
        <v>251.02120000000002</v>
      </c>
      <c r="AQ101">
        <f>'No. policies'!AQ101*LOOKUP(AQ$1,'Inputs &amp; Outputs'!$A$9:$A$79,'Inputs &amp; Outputs'!$C$9:$C$79)</f>
        <v>278.81370999999996</v>
      </c>
      <c r="AR101">
        <f>'No. policies'!AR101*LOOKUP(AR$1,'Inputs &amp; Outputs'!$A$9:$A$79,'Inputs &amp; Outputs'!$C$9:$C$79)</f>
        <v>307.56722400000001</v>
      </c>
      <c r="AS101">
        <f>'No. policies'!AS101*LOOKUP(AS$1,'Inputs &amp; Outputs'!$A$9:$A$79,'Inputs &amp; Outputs'!$C$9:$C$79)</f>
        <v>338.36967000000004</v>
      </c>
      <c r="AT101">
        <f>'No. policies'!AT101*LOOKUP(AT$1,'Inputs &amp; Outputs'!$A$9:$A$79,'Inputs &amp; Outputs'!$C$9:$C$79)</f>
        <v>370.44057600000002</v>
      </c>
      <c r="AU101">
        <f>'No. policies'!AU101*LOOKUP(AU$1,'Inputs &amp; Outputs'!$A$9:$A$79,'Inputs &amp; Outputs'!$C$9:$C$79)</f>
        <v>402.69712500000003</v>
      </c>
      <c r="AV101">
        <f>'No. policies'!AV101*LOOKUP(AV$1,'Inputs &amp; Outputs'!$A$9:$A$79,'Inputs &amp; Outputs'!$C$9:$C$79)</f>
        <v>433.53468899999996</v>
      </c>
      <c r="AW101">
        <f>'No. policies'!AW101*LOOKUP(AW$1,'Inputs &amp; Outputs'!$A$9:$A$79,'Inputs &amp; Outputs'!$C$9:$C$79)</f>
        <v>458.08261200000004</v>
      </c>
      <c r="AX101">
        <f>'No. policies'!AX101*LOOKUP(AX$1,'Inputs &amp; Outputs'!$A$9:$A$79,'Inputs &amp; Outputs'!$C$9:$C$79)</f>
        <v>478.21622399999995</v>
      </c>
      <c r="AY101">
        <f>'No. policies'!AY101*LOOKUP(AY$1,'Inputs &amp; Outputs'!$A$9:$A$79,'Inputs &amp; Outputs'!$C$9:$C$79)</f>
        <v>484.74062500000002</v>
      </c>
      <c r="AZ101">
        <f>'No. policies'!AZ101*LOOKUP(AZ$1,'Inputs &amp; Outputs'!$A$9:$A$79,'Inputs &amp; Outputs'!$C$9:$C$79)</f>
        <v>485.49141999999995</v>
      </c>
      <c r="BA101">
        <f>'No. policies'!BA101*LOOKUP(BA$1,'Inputs &amp; Outputs'!$A$9:$A$79,'Inputs &amp; Outputs'!$C$9:$C$79)</f>
        <v>476.23186799999996</v>
      </c>
      <c r="BB101">
        <f>'No. policies'!BB101*LOOKUP(BB$1,'Inputs &amp; Outputs'!$A$9:$A$79,'Inputs &amp; Outputs'!$C$9:$C$79)</f>
        <v>459.04171200000002</v>
      </c>
      <c r="BC101">
        <f>'No. policies'!BC101*LOOKUP(BC$1,'Inputs &amp; Outputs'!$A$9:$A$79,'Inputs &amp; Outputs'!$C$9:$C$79)</f>
        <v>427.41553400000004</v>
      </c>
      <c r="BD101">
        <f>'No. policies'!BD101*LOOKUP(BD$1,'Inputs &amp; Outputs'!$A$9:$A$79,'Inputs &amp; Outputs'!$C$9:$C$79)</f>
        <v>386.77241199999997</v>
      </c>
      <c r="BE101">
        <f>'No. policies'!BE101*LOOKUP(BE$1,'Inputs &amp; Outputs'!$A$9:$A$79,'Inputs &amp; Outputs'!$C$9:$C$79)</f>
        <v>339.08729999999997</v>
      </c>
      <c r="BF101">
        <f>'No. policies'!BF101*LOOKUP(BF$1,'Inputs &amp; Outputs'!$A$9:$A$79,'Inputs &amp; Outputs'!$C$9:$C$79)</f>
        <v>280.066734</v>
      </c>
      <c r="BG101">
        <f>'No. policies'!BG101*LOOKUP(BG$1,'Inputs &amp; Outputs'!$A$9:$A$79,'Inputs &amp; Outputs'!$C$9:$C$79)</f>
        <v>232.66606999999999</v>
      </c>
      <c r="BH101">
        <f>'No. policies'!BH101*LOOKUP(BH$1,'Inputs &amp; Outputs'!$A$9:$A$79,'Inputs &amp; Outputs'!$C$9:$C$79)</f>
        <v>190.99710000000002</v>
      </c>
      <c r="BI101">
        <f>'No. policies'!BI101*LOOKUP(BI$1,'Inputs &amp; Outputs'!$A$9:$A$79,'Inputs &amp; Outputs'!$C$9:$C$79)</f>
        <v>145.26539399999999</v>
      </c>
      <c r="BJ101">
        <f>'No. policies'!BJ101*LOOKUP(BJ$1,'Inputs &amp; Outputs'!$A$9:$A$79,'Inputs &amp; Outputs'!$C$9:$C$79)</f>
        <v>111.297521</v>
      </c>
      <c r="BK101">
        <f>'No. policies'!BK101*LOOKUP(BK$1,'Inputs &amp; Outputs'!$A$9:$A$79,'Inputs &amp; Outputs'!$C$9:$C$79)</f>
        <v>79.061655999999999</v>
      </c>
      <c r="BL101">
        <f>'No. policies'!BL101*LOOKUP(BL$1,'Inputs &amp; Outputs'!$A$9:$A$79,'Inputs &amp; Outputs'!$C$9:$C$79)</f>
        <v>56.749229999999997</v>
      </c>
      <c r="BM101">
        <f>'No. policies'!BM101*LOOKUP(BM$1,'Inputs &amp; Outputs'!$A$9:$A$79,'Inputs &amp; Outputs'!$C$9:$C$79)</f>
        <v>41.111908</v>
      </c>
      <c r="BN101">
        <f>'No. policies'!BN101*LOOKUP(BN$1,'Inputs &amp; Outputs'!$A$9:$A$79,'Inputs &amp; Outputs'!$C$9:$C$79)</f>
        <v>27.916119000000002</v>
      </c>
      <c r="BO101">
        <f>'No. policies'!BO101*LOOKUP(BO$1,'Inputs &amp; Outputs'!$A$9:$A$79,'Inputs &amp; Outputs'!$C$9:$C$79)</f>
        <v>19.188036</v>
      </c>
      <c r="BP101">
        <f>'No. policies'!BP101*LOOKUP(BP$1,'Inputs &amp; Outputs'!$A$9:$A$79,'Inputs &amp; Outputs'!$C$9:$C$79)</f>
        <v>12.852543000000001</v>
      </c>
      <c r="BQ101">
        <f>'No. policies'!BQ101*LOOKUP(BQ$1,'Inputs &amp; Outputs'!$A$9:$A$79,'Inputs &amp; Outputs'!$C$9:$C$79)</f>
        <v>8.0449599999999997</v>
      </c>
      <c r="BR101">
        <f>'No. policies'!BR101*LOOKUP(BR$1,'Inputs &amp; Outputs'!$A$9:$A$79,'Inputs &amp; Outputs'!$C$9:$C$79)</f>
        <v>5.3893710000000006</v>
      </c>
      <c r="BS101">
        <f>'No. policies'!BS101*LOOKUP(BS$1,'Inputs &amp; Outputs'!$A$9:$A$79,'Inputs &amp; Outputs'!$C$9:$C$79)</f>
        <v>6</v>
      </c>
    </row>
    <row r="102" spans="1:71" x14ac:dyDescent="0.25">
      <c r="A102" s="1">
        <v>101</v>
      </c>
      <c r="B102">
        <f>'No. policies'!B102*LOOKUP(B$1,'Inputs &amp; Outputs'!$A$9:$A$79,'Inputs &amp; Outputs'!$C$9:$C$79)</f>
        <v>7.7700000000000005</v>
      </c>
      <c r="C102">
        <f>'No. policies'!C102*LOOKUP(C$1,'Inputs &amp; Outputs'!$A$9:$A$79,'Inputs &amp; Outputs'!$C$9:$C$79)</f>
        <v>8.4557699999999993</v>
      </c>
      <c r="D102">
        <f>'No. policies'!D102*LOOKUP(D$1,'Inputs &amp; Outputs'!$A$9:$A$79,'Inputs &amp; Outputs'!$C$9:$C$79)</f>
        <v>9.1980269999999997</v>
      </c>
      <c r="E102">
        <f>'No. policies'!E102*LOOKUP(E$1,'Inputs &amp; Outputs'!$A$9:$A$79,'Inputs &amp; Outputs'!$C$9:$C$79)</f>
        <v>10.011946</v>
      </c>
      <c r="F102">
        <f>'No. policies'!F102*LOOKUP(F$1,'Inputs &amp; Outputs'!$A$9:$A$79,'Inputs &amp; Outputs'!$C$9:$C$79)</f>
        <v>10.889424000000002</v>
      </c>
      <c r="G102">
        <f>'No. policies'!G102*LOOKUP(G$1,'Inputs &amp; Outputs'!$A$9:$A$79,'Inputs &amp; Outputs'!$C$9:$C$79)</f>
        <v>11.841984</v>
      </c>
      <c r="H102">
        <f>'No. policies'!H102*LOOKUP(H$1,'Inputs &amp; Outputs'!$A$9:$A$79,'Inputs &amp; Outputs'!$C$9:$C$79)</f>
        <v>12.864443999999999</v>
      </c>
      <c r="I102">
        <f>'No. policies'!I102*LOOKUP(I$1,'Inputs &amp; Outputs'!$A$9:$A$79,'Inputs &amp; Outputs'!$C$9:$C$79)</f>
        <v>13.958568000000001</v>
      </c>
      <c r="J102">
        <f>'No. policies'!J102*LOOKUP(J$1,'Inputs &amp; Outputs'!$A$9:$A$79,'Inputs &amp; Outputs'!$C$9:$C$79)</f>
        <v>15.131796</v>
      </c>
      <c r="K102">
        <f>'No. policies'!K102*LOOKUP(K$1,'Inputs &amp; Outputs'!$A$9:$A$79,'Inputs &amp; Outputs'!$C$9:$C$79)</f>
        <v>16.392800999999999</v>
      </c>
      <c r="L102">
        <f>'No. policies'!L102*LOOKUP(L$1,'Inputs &amp; Outputs'!$A$9:$A$79,'Inputs &amp; Outputs'!$C$9:$C$79)</f>
        <v>17.742591999999998</v>
      </c>
      <c r="M102">
        <f>'No. policies'!M102*LOOKUP(M$1,'Inputs &amp; Outputs'!$A$9:$A$79,'Inputs &amp; Outputs'!$C$9:$C$79)</f>
        <v>19.17108</v>
      </c>
      <c r="N102">
        <f>'No. policies'!N102*LOOKUP(N$1,'Inputs &amp; Outputs'!$A$9:$A$79,'Inputs &amp; Outputs'!$C$9:$C$79)</f>
        <v>20.690476</v>
      </c>
      <c r="O102">
        <f>'No. policies'!O102*LOOKUP(O$1,'Inputs &amp; Outputs'!$A$9:$A$79,'Inputs &amp; Outputs'!$C$9:$C$79)</f>
        <v>22.292907999999997</v>
      </c>
      <c r="P102">
        <f>'No. policies'!P102*LOOKUP(P$1,'Inputs &amp; Outputs'!$A$9:$A$79,'Inputs &amp; Outputs'!$C$9:$C$79)</f>
        <v>24.000152</v>
      </c>
      <c r="Q102">
        <f>'No. policies'!Q102*LOOKUP(Q$1,'Inputs &amp; Outputs'!$A$9:$A$79,'Inputs &amp; Outputs'!$C$9:$C$79)</f>
        <v>25.832052000000001</v>
      </c>
      <c r="R102">
        <f>'No. policies'!R102*LOOKUP(R$1,'Inputs &amp; Outputs'!$A$9:$A$79,'Inputs &amp; Outputs'!$C$9:$C$79)</f>
        <v>27.823731000000002</v>
      </c>
      <c r="S102">
        <f>'No. policies'!S102*LOOKUP(S$1,'Inputs &amp; Outputs'!$A$9:$A$79,'Inputs &amp; Outputs'!$C$9:$C$79)</f>
        <v>30.093671999999998</v>
      </c>
      <c r="T102">
        <f>'No. policies'!T102*LOOKUP(T$1,'Inputs &amp; Outputs'!$A$9:$A$79,'Inputs &amp; Outputs'!$C$9:$C$79)</f>
        <v>32.654544000000001</v>
      </c>
      <c r="U102">
        <f>'No. policies'!U102*LOOKUP(U$1,'Inputs &amp; Outputs'!$A$9:$A$79,'Inputs &amp; Outputs'!$C$9:$C$79)</f>
        <v>35.573776000000002</v>
      </c>
      <c r="V102">
        <f>'No. policies'!V102*LOOKUP(V$1,'Inputs &amp; Outputs'!$A$9:$A$79,'Inputs &amp; Outputs'!$C$9:$C$79)</f>
        <v>38.781408000000006</v>
      </c>
      <c r="W102">
        <f>'No. policies'!W102*LOOKUP(W$1,'Inputs &amp; Outputs'!$A$9:$A$79,'Inputs &amp; Outputs'!$C$9:$C$79)</f>
        <v>42.164518000000001</v>
      </c>
      <c r="X102">
        <f>'No. policies'!X102*LOOKUP(X$1,'Inputs &amp; Outputs'!$A$9:$A$79,'Inputs &amp; Outputs'!$C$9:$C$79)</f>
        <v>45.772973999999998</v>
      </c>
      <c r="Y102">
        <f>'No. policies'!Y102*LOOKUP(Y$1,'Inputs &amp; Outputs'!$A$9:$A$79,'Inputs &amp; Outputs'!$C$9:$C$79)</f>
        <v>49.595820000000003</v>
      </c>
      <c r="Z102">
        <f>'No. policies'!Z102*LOOKUP(Z$1,'Inputs &amp; Outputs'!$A$9:$A$79,'Inputs &amp; Outputs'!$C$9:$C$79)</f>
        <v>53.828996000000004</v>
      </c>
      <c r="AA102">
        <f>'No. policies'!AA102*LOOKUP(AA$1,'Inputs &amp; Outputs'!$A$9:$A$79,'Inputs &amp; Outputs'!$C$9:$C$79)</f>
        <v>58.562522999999999</v>
      </c>
      <c r="AB102">
        <f>'No. policies'!AB102*LOOKUP(AB$1,'Inputs &amp; Outputs'!$A$9:$A$79,'Inputs &amp; Outputs'!$C$9:$C$79)</f>
        <v>63.881249999999994</v>
      </c>
      <c r="AC102">
        <f>'No. policies'!AC102*LOOKUP(AC$1,'Inputs &amp; Outputs'!$A$9:$A$79,'Inputs &amp; Outputs'!$C$9:$C$79)</f>
        <v>69.979680000000002</v>
      </c>
      <c r="AD102">
        <f>'No. policies'!AD102*LOOKUP(AD$1,'Inputs &amp; Outputs'!$A$9:$A$79,'Inputs &amp; Outputs'!$C$9:$C$79)</f>
        <v>76.836114000000009</v>
      </c>
      <c r="AE102">
        <f>'No. policies'!AE102*LOOKUP(AE$1,'Inputs &amp; Outputs'!$A$9:$A$79,'Inputs &amp; Outputs'!$C$9:$C$79)</f>
        <v>84.628638000000009</v>
      </c>
      <c r="AF102">
        <f>'No. policies'!AF102*LOOKUP(AF$1,'Inputs &amp; Outputs'!$A$9:$A$79,'Inputs &amp; Outputs'!$C$9:$C$79)</f>
        <v>93.188114999999996</v>
      </c>
      <c r="AG102">
        <f>'No. policies'!AG102*LOOKUP(AG$1,'Inputs &amp; Outputs'!$A$9:$A$79,'Inputs &amp; Outputs'!$C$9:$C$79)</f>
        <v>103.04902999999999</v>
      </c>
      <c r="AH102">
        <f>'No. policies'!AH102*LOOKUP(AH$1,'Inputs &amp; Outputs'!$A$9:$A$79,'Inputs &amp; Outputs'!$C$9:$C$79)</f>
        <v>113.75541799999999</v>
      </c>
      <c r="AI102">
        <f>'No. policies'!AI102*LOOKUP(AI$1,'Inputs &amp; Outputs'!$A$9:$A$79,'Inputs &amp; Outputs'!$C$9:$C$79)</f>
        <v>125.998902</v>
      </c>
      <c r="AJ102">
        <f>'No. policies'!AJ102*LOOKUP(AJ$1,'Inputs &amp; Outputs'!$A$9:$A$79,'Inputs &amp; Outputs'!$C$9:$C$79)</f>
        <v>139.08272399999998</v>
      </c>
      <c r="AK102">
        <f>'No. policies'!AK102*LOOKUP(AK$1,'Inputs &amp; Outputs'!$A$9:$A$79,'Inputs &amp; Outputs'!$C$9:$C$79)</f>
        <v>153.40879999999999</v>
      </c>
      <c r="AL102">
        <f>'No. policies'!AL102*LOOKUP(AL$1,'Inputs &amp; Outputs'!$A$9:$A$79,'Inputs &amp; Outputs'!$C$9:$C$79)</f>
        <v>168.737312</v>
      </c>
      <c r="AM102">
        <f>'No. policies'!AM102*LOOKUP(AM$1,'Inputs &amp; Outputs'!$A$9:$A$79,'Inputs &amp; Outputs'!$C$9:$C$79)</f>
        <v>185.625968</v>
      </c>
      <c r="AN102">
        <f>'No. policies'!AN102*LOOKUP(AN$1,'Inputs &amp; Outputs'!$A$9:$A$79,'Inputs &amp; Outputs'!$C$9:$C$79)</f>
        <v>204.642516</v>
      </c>
      <c r="AO102">
        <f>'No. policies'!AO102*LOOKUP(AO$1,'Inputs &amp; Outputs'!$A$9:$A$79,'Inputs &amp; Outputs'!$C$9:$C$79)</f>
        <v>225.87989400000001</v>
      </c>
      <c r="AP102">
        <f>'No. policies'!AP102*LOOKUP(AP$1,'Inputs &amp; Outputs'!$A$9:$A$79,'Inputs &amp; Outputs'!$C$9:$C$79)</f>
        <v>248.93212000000003</v>
      </c>
      <c r="AQ102">
        <f>'No. policies'!AQ102*LOOKUP(AQ$1,'Inputs &amp; Outputs'!$A$9:$A$79,'Inputs &amp; Outputs'!$C$9:$C$79)</f>
        <v>275.28249999999997</v>
      </c>
      <c r="AR102">
        <f>'No. policies'!AR102*LOOKUP(AR$1,'Inputs &amp; Outputs'!$A$9:$A$79,'Inputs &amp; Outputs'!$C$9:$C$79)</f>
        <v>304.68909600000001</v>
      </c>
      <c r="AS102">
        <f>'No. policies'!AS102*LOOKUP(AS$1,'Inputs &amp; Outputs'!$A$9:$A$79,'Inputs &amp; Outputs'!$C$9:$C$79)</f>
        <v>336.41319600000003</v>
      </c>
      <c r="AT102">
        <f>'No. policies'!AT102*LOOKUP(AT$1,'Inputs &amp; Outputs'!$A$9:$A$79,'Inputs &amp; Outputs'!$C$9:$C$79)</f>
        <v>365.937792</v>
      </c>
      <c r="AU102">
        <f>'No. policies'!AU102*LOOKUP(AU$1,'Inputs &amp; Outputs'!$A$9:$A$79,'Inputs &amp; Outputs'!$C$9:$C$79)</f>
        <v>396.25875000000002</v>
      </c>
      <c r="AV102">
        <f>'No. policies'!AV102*LOOKUP(AV$1,'Inputs &amp; Outputs'!$A$9:$A$79,'Inputs &amp; Outputs'!$C$9:$C$79)</f>
        <v>425.15499899999998</v>
      </c>
      <c r="AW102">
        <f>'No. policies'!AW102*LOOKUP(AW$1,'Inputs &amp; Outputs'!$A$9:$A$79,'Inputs &amp; Outputs'!$C$9:$C$79)</f>
        <v>447.18211200000002</v>
      </c>
      <c r="AX102">
        <f>'No. policies'!AX102*LOOKUP(AX$1,'Inputs &amp; Outputs'!$A$9:$A$79,'Inputs &amp; Outputs'!$C$9:$C$79)</f>
        <v>465.18119999999999</v>
      </c>
      <c r="AY102">
        <f>'No. policies'!AY102*LOOKUP(AY$1,'Inputs &amp; Outputs'!$A$9:$A$79,'Inputs &amp; Outputs'!$C$9:$C$79)</f>
        <v>477.16125</v>
      </c>
      <c r="AZ102">
        <f>'No. policies'!AZ102*LOOKUP(AZ$1,'Inputs &amp; Outputs'!$A$9:$A$79,'Inputs &amp; Outputs'!$C$9:$C$79)</f>
        <v>475.37167799999997</v>
      </c>
      <c r="BA102">
        <f>'No. policies'!BA102*LOOKUP(BA$1,'Inputs &amp; Outputs'!$A$9:$A$79,'Inputs &amp; Outputs'!$C$9:$C$79)</f>
        <v>469.29855599999996</v>
      </c>
      <c r="BB102">
        <f>'No. policies'!BB102*LOOKUP(BB$1,'Inputs &amp; Outputs'!$A$9:$A$79,'Inputs &amp; Outputs'!$C$9:$C$79)</f>
        <v>449.47834300000005</v>
      </c>
      <c r="BC102">
        <f>'No. policies'!BC102*LOOKUP(BC$1,'Inputs &amp; Outputs'!$A$9:$A$79,'Inputs &amp; Outputs'!$C$9:$C$79)</f>
        <v>422.89930900000002</v>
      </c>
      <c r="BD102">
        <f>'No. policies'!BD102*LOOKUP(BD$1,'Inputs &amp; Outputs'!$A$9:$A$79,'Inputs &amp; Outputs'!$C$9:$C$79)</f>
        <v>377.38763999999998</v>
      </c>
      <c r="BE102">
        <f>'No. policies'!BE102*LOOKUP(BE$1,'Inputs &amp; Outputs'!$A$9:$A$79,'Inputs &amp; Outputs'!$C$9:$C$79)</f>
        <v>327.27393599999999</v>
      </c>
      <c r="BF102">
        <f>'No. policies'!BF102*LOOKUP(BF$1,'Inputs &amp; Outputs'!$A$9:$A$79,'Inputs &amp; Outputs'!$C$9:$C$79)</f>
        <v>271.99017000000003</v>
      </c>
      <c r="BG102">
        <f>'No. policies'!BG102*LOOKUP(BG$1,'Inputs &amp; Outputs'!$A$9:$A$79,'Inputs &amp; Outputs'!$C$9:$C$79)</f>
        <v>220.90492799999998</v>
      </c>
      <c r="BH102">
        <f>'No. policies'!BH102*LOOKUP(BH$1,'Inputs &amp; Outputs'!$A$9:$A$79,'Inputs &amp; Outputs'!$C$9:$C$79)</f>
        <v>175.717332</v>
      </c>
      <c r="BI102">
        <f>'No. policies'!BI102*LOOKUP(BI$1,'Inputs &amp; Outputs'!$A$9:$A$79,'Inputs &amp; Outputs'!$C$9:$C$79)</f>
        <v>136.02385799999999</v>
      </c>
      <c r="BJ102">
        <f>'No. policies'!BJ102*LOOKUP(BJ$1,'Inputs &amp; Outputs'!$A$9:$A$79,'Inputs &amp; Outputs'!$C$9:$C$79)</f>
        <v>94.314792999999995</v>
      </c>
      <c r="BK102">
        <f>'No. policies'!BK102*LOOKUP(BK$1,'Inputs &amp; Outputs'!$A$9:$A$79,'Inputs &amp; Outputs'!$C$9:$C$79)</f>
        <v>69.497746000000006</v>
      </c>
      <c r="BL102">
        <f>'No. policies'!BL102*LOOKUP(BL$1,'Inputs &amp; Outputs'!$A$9:$A$79,'Inputs &amp; Outputs'!$C$9:$C$79)</f>
        <v>52.743401999999996</v>
      </c>
      <c r="BM102">
        <f>'No. policies'!BM102*LOOKUP(BM$1,'Inputs &amp; Outputs'!$A$9:$A$79,'Inputs &amp; Outputs'!$C$9:$C$79)</f>
        <v>37.627848</v>
      </c>
      <c r="BN102">
        <f>'No. policies'!BN102*LOOKUP(BN$1,'Inputs &amp; Outputs'!$A$9:$A$79,'Inputs &amp; Outputs'!$C$9:$C$79)</f>
        <v>27.191025</v>
      </c>
      <c r="BO102">
        <f>'No. policies'!BO102*LOOKUP(BO$1,'Inputs &amp; Outputs'!$A$9:$A$79,'Inputs &amp; Outputs'!$C$9:$C$79)</f>
        <v>16.554383999999999</v>
      </c>
      <c r="BP102">
        <f>'No. policies'!BP102*LOOKUP(BP$1,'Inputs &amp; Outputs'!$A$9:$A$79,'Inputs &amp; Outputs'!$C$9:$C$79)</f>
        <v>8.5683620000000005</v>
      </c>
      <c r="BQ102">
        <f>'No. policies'!BQ102*LOOKUP(BQ$1,'Inputs &amp; Outputs'!$A$9:$A$79,'Inputs &amp; Outputs'!$C$9:$C$79)</f>
        <v>4.8269760000000002</v>
      </c>
      <c r="BR102">
        <f>'No. policies'!BR102*LOOKUP(BR$1,'Inputs &amp; Outputs'!$A$9:$A$79,'Inputs &amp; Outputs'!$C$9:$C$79)</f>
        <v>3.3165360000000002</v>
      </c>
      <c r="BS102">
        <f>'No. policies'!BS102*LOOKUP(BS$1,'Inputs &amp; Outputs'!$A$9:$A$79,'Inputs &amp; Outputs'!$C$9:$C$79)</f>
        <v>4</v>
      </c>
    </row>
    <row r="103" spans="1:71" x14ac:dyDescent="0.25">
      <c r="A103" s="1">
        <v>102</v>
      </c>
      <c r="B103">
        <f>'No. policies'!B103*LOOKUP(B$1,'Inputs &amp; Outputs'!$A$9:$A$79,'Inputs &amp; Outputs'!$C$9:$C$79)</f>
        <v>7.7700000000000005</v>
      </c>
      <c r="C103">
        <f>'No. policies'!C103*LOOKUP(C$1,'Inputs &amp; Outputs'!$A$9:$A$79,'Inputs &amp; Outputs'!$C$9:$C$79)</f>
        <v>8.4506940000000004</v>
      </c>
      <c r="D103">
        <f>'No. policies'!D103*LOOKUP(D$1,'Inputs &amp; Outputs'!$A$9:$A$79,'Inputs &amp; Outputs'!$C$9:$C$79)</f>
        <v>9.1915800000000001</v>
      </c>
      <c r="E103">
        <f>'No. policies'!E103*LOOKUP(E$1,'Inputs &amp; Outputs'!$A$9:$A$79,'Inputs &amp; Outputs'!$C$9:$C$79)</f>
        <v>10.002919</v>
      </c>
      <c r="F103">
        <f>'No. policies'!F103*LOOKUP(F$1,'Inputs &amp; Outputs'!$A$9:$A$79,'Inputs &amp; Outputs'!$C$9:$C$79)</f>
        <v>10.880688000000001</v>
      </c>
      <c r="G103">
        <f>'No. policies'!G103*LOOKUP(G$1,'Inputs &amp; Outputs'!$A$9:$A$79,'Inputs &amp; Outputs'!$C$9:$C$79)</f>
        <v>11.820600000000001</v>
      </c>
      <c r="H103">
        <f>'No. policies'!H103*LOOKUP(H$1,'Inputs &amp; Outputs'!$A$9:$A$79,'Inputs &amp; Outputs'!$C$9:$C$79)</f>
        <v>12.839896</v>
      </c>
      <c r="I103">
        <f>'No. policies'!I103*LOOKUP(I$1,'Inputs &amp; Outputs'!$A$9:$A$79,'Inputs &amp; Outputs'!$C$9:$C$79)</f>
        <v>13.933296</v>
      </c>
      <c r="J103">
        <f>'No. policies'!J103*LOOKUP(J$1,'Inputs &amp; Outputs'!$A$9:$A$79,'Inputs &amp; Outputs'!$C$9:$C$79)</f>
        <v>15.101315999999999</v>
      </c>
      <c r="K103">
        <f>'No. policies'!K103*LOOKUP(K$1,'Inputs &amp; Outputs'!$A$9:$A$79,'Inputs &amp; Outputs'!$C$9:$C$79)</f>
        <v>16.364699999999999</v>
      </c>
      <c r="L103">
        <f>'No. policies'!L103*LOOKUP(L$1,'Inputs &amp; Outputs'!$A$9:$A$79,'Inputs &amp; Outputs'!$C$9:$C$79)</f>
        <v>17.708544</v>
      </c>
      <c r="M103">
        <f>'No. policies'!M103*LOOKUP(M$1,'Inputs &amp; Outputs'!$A$9:$A$79,'Inputs &amp; Outputs'!$C$9:$C$79)</f>
        <v>19.140040000000003</v>
      </c>
      <c r="N103">
        <f>'No. policies'!N103*LOOKUP(N$1,'Inputs &amp; Outputs'!$A$9:$A$79,'Inputs &amp; Outputs'!$C$9:$C$79)</f>
        <v>20.659006000000002</v>
      </c>
      <c r="O103">
        <f>'No. policies'!O103*LOOKUP(O$1,'Inputs &amp; Outputs'!$A$9:$A$79,'Inputs &amp; Outputs'!$C$9:$C$79)</f>
        <v>22.265715999999998</v>
      </c>
      <c r="P103">
        <f>'No. policies'!P103*LOOKUP(P$1,'Inputs &amp; Outputs'!$A$9:$A$79,'Inputs &amp; Outputs'!$C$9:$C$79)</f>
        <v>23.983029999999999</v>
      </c>
      <c r="Q103">
        <f>'No. policies'!Q103*LOOKUP(Q$1,'Inputs &amp; Outputs'!$A$9:$A$79,'Inputs &amp; Outputs'!$C$9:$C$79)</f>
        <v>25.797771000000001</v>
      </c>
      <c r="R103">
        <f>'No. policies'!R103*LOOKUP(R$1,'Inputs &amp; Outputs'!$A$9:$A$79,'Inputs &amp; Outputs'!$C$9:$C$79)</f>
        <v>27.778179000000002</v>
      </c>
      <c r="S103">
        <f>'No. policies'!S103*LOOKUP(S$1,'Inputs &amp; Outputs'!$A$9:$A$79,'Inputs &amp; Outputs'!$C$9:$C$79)</f>
        <v>29.979564</v>
      </c>
      <c r="T103">
        <f>'No. policies'!T103*LOOKUP(T$1,'Inputs &amp; Outputs'!$A$9:$A$79,'Inputs &amp; Outputs'!$C$9:$C$79)</f>
        <v>32.510322000000002</v>
      </c>
      <c r="U103">
        <f>'No. policies'!U103*LOOKUP(U$1,'Inputs &amp; Outputs'!$A$9:$A$79,'Inputs &amp; Outputs'!$C$9:$C$79)</f>
        <v>35.394240000000003</v>
      </c>
      <c r="V103">
        <f>'No. policies'!V103*LOOKUP(V$1,'Inputs &amp; Outputs'!$A$9:$A$79,'Inputs &amp; Outputs'!$C$9:$C$79)</f>
        <v>38.568984</v>
      </c>
      <c r="W103">
        <f>'No. policies'!W103*LOOKUP(W$1,'Inputs &amp; Outputs'!$A$9:$A$79,'Inputs &amp; Outputs'!$C$9:$C$79)</f>
        <v>41.941240000000001</v>
      </c>
      <c r="X103">
        <f>'No. policies'!X103*LOOKUP(X$1,'Inputs &amp; Outputs'!$A$9:$A$79,'Inputs &amp; Outputs'!$C$9:$C$79)</f>
        <v>45.501027000000001</v>
      </c>
      <c r="Y103">
        <f>'No. policies'!Y103*LOOKUP(Y$1,'Inputs &amp; Outputs'!$A$9:$A$79,'Inputs &amp; Outputs'!$C$9:$C$79)</f>
        <v>49.304844000000003</v>
      </c>
      <c r="Z103">
        <f>'No. policies'!Z103*LOOKUP(Z$1,'Inputs &amp; Outputs'!$A$9:$A$79,'Inputs &amp; Outputs'!$C$9:$C$79)</f>
        <v>53.466244000000003</v>
      </c>
      <c r="AA103">
        <f>'No. policies'!AA103*LOOKUP(AA$1,'Inputs &amp; Outputs'!$A$9:$A$79,'Inputs &amp; Outputs'!$C$9:$C$79)</f>
        <v>58.153125000000003</v>
      </c>
      <c r="AB103">
        <f>'No. policies'!AB103*LOOKUP(AB$1,'Inputs &amp; Outputs'!$A$9:$A$79,'Inputs &amp; Outputs'!$C$9:$C$79)</f>
        <v>63.615503999999994</v>
      </c>
      <c r="AC103">
        <f>'No. policies'!AC103*LOOKUP(AC$1,'Inputs &amp; Outputs'!$A$9:$A$79,'Inputs &amp; Outputs'!$C$9:$C$79)</f>
        <v>69.731684999999999</v>
      </c>
      <c r="AD103">
        <f>'No. policies'!AD103*LOOKUP(AD$1,'Inputs &amp; Outputs'!$A$9:$A$79,'Inputs &amp; Outputs'!$C$9:$C$79)</f>
        <v>76.544879000000009</v>
      </c>
      <c r="AE103">
        <f>'No. policies'!AE103*LOOKUP(AE$1,'Inputs &amp; Outputs'!$A$9:$A$79,'Inputs &amp; Outputs'!$C$9:$C$79)</f>
        <v>84.351258000000001</v>
      </c>
      <c r="AF103">
        <f>'No. policies'!AF103*LOOKUP(AF$1,'Inputs &amp; Outputs'!$A$9:$A$79,'Inputs &amp; Outputs'!$C$9:$C$79)</f>
        <v>93.136589999999998</v>
      </c>
      <c r="AG103">
        <f>'No. policies'!AG103*LOOKUP(AG$1,'Inputs &amp; Outputs'!$A$9:$A$79,'Inputs &amp; Outputs'!$C$9:$C$79)</f>
        <v>102.91091</v>
      </c>
      <c r="AH103">
        <f>'No. policies'!AH103*LOOKUP(AH$1,'Inputs &amp; Outputs'!$A$9:$A$79,'Inputs &amp; Outputs'!$C$9:$C$79)</f>
        <v>113.83268</v>
      </c>
      <c r="AI103">
        <f>'No. policies'!AI103*LOOKUP(AI$1,'Inputs &amp; Outputs'!$A$9:$A$79,'Inputs &amp; Outputs'!$C$9:$C$79)</f>
        <v>125.897976</v>
      </c>
      <c r="AJ103">
        <f>'No. policies'!AJ103*LOOKUP(AJ$1,'Inputs &amp; Outputs'!$A$9:$A$79,'Inputs &amp; Outputs'!$C$9:$C$79)</f>
        <v>138.93739199999999</v>
      </c>
      <c r="AK103">
        <f>'No. policies'!AK103*LOOKUP(AK$1,'Inputs &amp; Outputs'!$A$9:$A$79,'Inputs &amp; Outputs'!$C$9:$C$79)</f>
        <v>153.13759999999999</v>
      </c>
      <c r="AL103">
        <f>'No. policies'!AL103*LOOKUP(AL$1,'Inputs &amp; Outputs'!$A$9:$A$79,'Inputs &amp; Outputs'!$C$9:$C$79)</f>
        <v>168.25150399999998</v>
      </c>
      <c r="AM103">
        <f>'No. policies'!AM103*LOOKUP(AM$1,'Inputs &amp; Outputs'!$A$9:$A$79,'Inputs &amp; Outputs'!$C$9:$C$79)</f>
        <v>185.14872199999999</v>
      </c>
      <c r="AN103">
        <f>'No. policies'!AN103*LOOKUP(AN$1,'Inputs &amp; Outputs'!$A$9:$A$79,'Inputs &amp; Outputs'!$C$9:$C$79)</f>
        <v>204.95017200000001</v>
      </c>
      <c r="AO103">
        <f>'No. policies'!AO103*LOOKUP(AO$1,'Inputs &amp; Outputs'!$A$9:$A$79,'Inputs &amp; Outputs'!$C$9:$C$79)</f>
        <v>226.316124</v>
      </c>
      <c r="AP103">
        <f>'No. policies'!AP103*LOOKUP(AP$1,'Inputs &amp; Outputs'!$A$9:$A$79,'Inputs &amp; Outputs'!$C$9:$C$79)</f>
        <v>250.49064000000001</v>
      </c>
      <c r="AQ103">
        <f>'No. policies'!AQ103*LOOKUP(AQ$1,'Inputs &amp; Outputs'!$A$9:$A$79,'Inputs &amp; Outputs'!$C$9:$C$79)</f>
        <v>277.21896999999996</v>
      </c>
      <c r="AR103">
        <f>'No. policies'!AR103*LOOKUP(AR$1,'Inputs &amp; Outputs'!$A$9:$A$79,'Inputs &amp; Outputs'!$C$9:$C$79)</f>
        <v>305.081568</v>
      </c>
      <c r="AS103">
        <f>'No. policies'!AS103*LOOKUP(AS$1,'Inputs &amp; Outputs'!$A$9:$A$79,'Inputs &amp; Outputs'!$C$9:$C$79)</f>
        <v>336.41319600000003</v>
      </c>
      <c r="AT103">
        <f>'No. policies'!AT103*LOOKUP(AT$1,'Inputs &amp; Outputs'!$A$9:$A$79,'Inputs &amp; Outputs'!$C$9:$C$79)</f>
        <v>368.59327999999999</v>
      </c>
      <c r="AU103">
        <f>'No. policies'!AU103*LOOKUP(AU$1,'Inputs &amp; Outputs'!$A$9:$A$79,'Inputs &amp; Outputs'!$C$9:$C$79)</f>
        <v>400.70587500000005</v>
      </c>
      <c r="AV103">
        <f>'No. policies'!AV103*LOOKUP(AV$1,'Inputs &amp; Outputs'!$A$9:$A$79,'Inputs &amp; Outputs'!$C$9:$C$79)</f>
        <v>429.49720199999996</v>
      </c>
      <c r="AW103">
        <f>'No. policies'!AW103*LOOKUP(AW$1,'Inputs &amp; Outputs'!$A$9:$A$79,'Inputs &amp; Outputs'!$C$9:$C$79)</f>
        <v>455.46649200000002</v>
      </c>
      <c r="AX103">
        <f>'No. policies'!AX103*LOOKUP(AX$1,'Inputs &amp; Outputs'!$A$9:$A$79,'Inputs &amp; Outputs'!$C$9:$C$79)</f>
        <v>472.34548799999999</v>
      </c>
      <c r="AY103">
        <f>'No. policies'!AY103*LOOKUP(AY$1,'Inputs &amp; Outputs'!$A$9:$A$79,'Inputs &amp; Outputs'!$C$9:$C$79)</f>
        <v>483.94875000000002</v>
      </c>
      <c r="AZ103">
        <f>'No. policies'!AZ103*LOOKUP(AZ$1,'Inputs &amp; Outputs'!$A$9:$A$79,'Inputs &amp; Outputs'!$C$9:$C$79)</f>
        <v>486.13190999999995</v>
      </c>
      <c r="BA103">
        <f>'No. policies'!BA103*LOOKUP(BA$1,'Inputs &amp; Outputs'!$A$9:$A$79,'Inputs &amp; Outputs'!$C$9:$C$79)</f>
        <v>481.43185199999994</v>
      </c>
      <c r="BB103">
        <f>'No. policies'!BB103*LOOKUP(BB$1,'Inputs &amp; Outputs'!$A$9:$A$79,'Inputs &amp; Outputs'!$C$9:$C$79)</f>
        <v>461.79725900000005</v>
      </c>
      <c r="BC103">
        <f>'No. policies'!BC103*LOOKUP(BC$1,'Inputs &amp; Outputs'!$A$9:$A$79,'Inputs &amp; Outputs'!$C$9:$C$79)</f>
        <v>431.38981200000001</v>
      </c>
      <c r="BD103">
        <f>'No. policies'!BD103*LOOKUP(BD$1,'Inputs &amp; Outputs'!$A$9:$A$79,'Inputs &amp; Outputs'!$C$9:$C$79)</f>
        <v>395.558156</v>
      </c>
      <c r="BE103">
        <f>'No. policies'!BE103*LOOKUP(BE$1,'Inputs &amp; Outputs'!$A$9:$A$79,'Inputs &amp; Outputs'!$C$9:$C$79)</f>
        <v>347.83794</v>
      </c>
      <c r="BF103">
        <f>'No. policies'!BF103*LOOKUP(BF$1,'Inputs &amp; Outputs'!$A$9:$A$79,'Inputs &amp; Outputs'!$C$9:$C$79)</f>
        <v>296.694954</v>
      </c>
      <c r="BG103">
        <f>'No. policies'!BG103*LOOKUP(BG$1,'Inputs &amp; Outputs'!$A$9:$A$79,'Inputs &amp; Outputs'!$C$9:$C$79)</f>
        <v>239.82502599999998</v>
      </c>
      <c r="BH103">
        <f>'No. policies'!BH103*LOOKUP(BH$1,'Inputs &amp; Outputs'!$A$9:$A$79,'Inputs &amp; Outputs'!$C$9:$C$79)</f>
        <v>199.18269000000001</v>
      </c>
      <c r="BI103">
        <f>'No. policies'!BI103*LOOKUP(BI$1,'Inputs &amp; Outputs'!$A$9:$A$79,'Inputs &amp; Outputs'!$C$9:$C$79)</f>
        <v>148.73097000000001</v>
      </c>
      <c r="BJ103">
        <f>'No. policies'!BJ103*LOOKUP(BJ$1,'Inputs &amp; Outputs'!$A$9:$A$79,'Inputs &amp; Outputs'!$C$9:$C$79)</f>
        <v>108.87141700000001</v>
      </c>
      <c r="BK103">
        <f>'No. policies'!BK103*LOOKUP(BK$1,'Inputs &amp; Outputs'!$A$9:$A$79,'Inputs &amp; Outputs'!$C$9:$C$79)</f>
        <v>81.612031999999999</v>
      </c>
      <c r="BL103">
        <f>'No. policies'!BL103*LOOKUP(BL$1,'Inputs &amp; Outputs'!$A$9:$A$79,'Inputs &amp; Outputs'!$C$9:$C$79)</f>
        <v>56.081591999999993</v>
      </c>
      <c r="BM103">
        <f>'No. policies'!BM103*LOOKUP(BM$1,'Inputs &amp; Outputs'!$A$9:$A$79,'Inputs &amp; Outputs'!$C$9:$C$79)</f>
        <v>37.976253999999997</v>
      </c>
      <c r="BN103">
        <f>'No. policies'!BN103*LOOKUP(BN$1,'Inputs &amp; Outputs'!$A$9:$A$79,'Inputs &amp; Outputs'!$C$9:$C$79)</f>
        <v>26.103384000000002</v>
      </c>
      <c r="BO103">
        <f>'No. policies'!BO103*LOOKUP(BO$1,'Inputs &amp; Outputs'!$A$9:$A$79,'Inputs &amp; Outputs'!$C$9:$C$79)</f>
        <v>16.930620000000001</v>
      </c>
      <c r="BP103">
        <f>'No. policies'!BP103*LOOKUP(BP$1,'Inputs &amp; Outputs'!$A$9:$A$79,'Inputs &amp; Outputs'!$C$9:$C$79)</f>
        <v>9.7367749999999997</v>
      </c>
      <c r="BQ103">
        <f>'No. policies'!BQ103*LOOKUP(BQ$1,'Inputs &amp; Outputs'!$A$9:$A$79,'Inputs &amp; Outputs'!$C$9:$C$79)</f>
        <v>6.4359679999999999</v>
      </c>
      <c r="BR103">
        <f>'No. policies'!BR103*LOOKUP(BR$1,'Inputs &amp; Outputs'!$A$9:$A$79,'Inputs &amp; Outputs'!$C$9:$C$79)</f>
        <v>5.3893710000000006</v>
      </c>
      <c r="BS103">
        <f>'No. policies'!BS103*LOOKUP(BS$1,'Inputs &amp; Outputs'!$A$9:$A$79,'Inputs &amp; Outputs'!$C$9:$C$79)</f>
        <v>8</v>
      </c>
    </row>
    <row r="104" spans="1:71" x14ac:dyDescent="0.25">
      <c r="A104" s="1">
        <v>103</v>
      </c>
      <c r="B104">
        <f>'No. policies'!B104*LOOKUP(B$1,'Inputs &amp; Outputs'!$A$9:$A$79,'Inputs &amp; Outputs'!$C$9:$C$79)</f>
        <v>7.7700000000000005</v>
      </c>
      <c r="C104">
        <f>'No. policies'!C104*LOOKUP(C$1,'Inputs &amp; Outputs'!$A$9:$A$79,'Inputs &amp; Outputs'!$C$9:$C$79)</f>
        <v>8.4549240000000001</v>
      </c>
      <c r="D104">
        <f>'No. policies'!D104*LOOKUP(D$1,'Inputs &amp; Outputs'!$A$9:$A$79,'Inputs &amp; Outputs'!$C$9:$C$79)</f>
        <v>9.1952639999999999</v>
      </c>
      <c r="E104">
        <f>'No. policies'!E104*LOOKUP(E$1,'Inputs &amp; Outputs'!$A$9:$A$79,'Inputs &amp; Outputs'!$C$9:$C$79)</f>
        <v>10.006931</v>
      </c>
      <c r="F104">
        <f>'No. policies'!F104*LOOKUP(F$1,'Inputs &amp; Outputs'!$A$9:$A$79,'Inputs &amp; Outputs'!$C$9:$C$79)</f>
        <v>10.879596000000001</v>
      </c>
      <c r="G104">
        <f>'No. policies'!G104*LOOKUP(G$1,'Inputs &amp; Outputs'!$A$9:$A$79,'Inputs &amp; Outputs'!$C$9:$C$79)</f>
        <v>11.821788</v>
      </c>
      <c r="H104">
        <f>'No. policies'!H104*LOOKUP(H$1,'Inputs &amp; Outputs'!$A$9:$A$79,'Inputs &amp; Outputs'!$C$9:$C$79)</f>
        <v>12.838604</v>
      </c>
      <c r="I104">
        <f>'No. policies'!I104*LOOKUP(I$1,'Inputs &amp; Outputs'!$A$9:$A$79,'Inputs &amp; Outputs'!$C$9:$C$79)</f>
        <v>13.933296</v>
      </c>
      <c r="J104">
        <f>'No. policies'!J104*LOOKUP(J$1,'Inputs &amp; Outputs'!$A$9:$A$79,'Inputs &amp; Outputs'!$C$9:$C$79)</f>
        <v>15.098267999999999</v>
      </c>
      <c r="K104">
        <f>'No. policies'!K104*LOOKUP(K$1,'Inputs &amp; Outputs'!$A$9:$A$79,'Inputs &amp; Outputs'!$C$9:$C$79)</f>
        <v>16.359741</v>
      </c>
      <c r="L104">
        <f>'No. policies'!L104*LOOKUP(L$1,'Inputs &amp; Outputs'!$A$9:$A$79,'Inputs &amp; Outputs'!$C$9:$C$79)</f>
        <v>17.70496</v>
      </c>
      <c r="M104">
        <f>'No. policies'!M104*LOOKUP(M$1,'Inputs &amp; Outputs'!$A$9:$A$79,'Inputs &amp; Outputs'!$C$9:$C$79)</f>
        <v>19.134220000000003</v>
      </c>
      <c r="N104">
        <f>'No. policies'!N104*LOOKUP(N$1,'Inputs &amp; Outputs'!$A$9:$A$79,'Inputs &amp; Outputs'!$C$9:$C$79)</f>
        <v>20.642222</v>
      </c>
      <c r="O104">
        <f>'No. policies'!O104*LOOKUP(O$1,'Inputs &amp; Outputs'!$A$9:$A$79,'Inputs &amp; Outputs'!$C$9:$C$79)</f>
        <v>22.252119999999998</v>
      </c>
      <c r="P104">
        <f>'No. policies'!P104*LOOKUP(P$1,'Inputs &amp; Outputs'!$A$9:$A$79,'Inputs &amp; Outputs'!$C$9:$C$79)</f>
        <v>23.965907999999999</v>
      </c>
      <c r="Q104">
        <f>'No. policies'!Q104*LOOKUP(Q$1,'Inputs &amp; Outputs'!$A$9:$A$79,'Inputs &amp; Outputs'!$C$9:$C$79)</f>
        <v>25.805682000000001</v>
      </c>
      <c r="R104">
        <f>'No. policies'!R104*LOOKUP(R$1,'Inputs &amp; Outputs'!$A$9:$A$79,'Inputs &amp; Outputs'!$C$9:$C$79)</f>
        <v>27.778179000000002</v>
      </c>
      <c r="S104">
        <f>'No. policies'!S104*LOOKUP(S$1,'Inputs &amp; Outputs'!$A$9:$A$79,'Inputs &amp; Outputs'!$C$9:$C$79)</f>
        <v>30.028907999999998</v>
      </c>
      <c r="T104">
        <f>'No. policies'!T104*LOOKUP(T$1,'Inputs &amp; Outputs'!$A$9:$A$79,'Inputs &amp; Outputs'!$C$9:$C$79)</f>
        <v>32.567340000000002</v>
      </c>
      <c r="U104">
        <f>'No. policies'!U104*LOOKUP(U$1,'Inputs &amp; Outputs'!$A$9:$A$79,'Inputs &amp; Outputs'!$C$9:$C$79)</f>
        <v>35.471184000000001</v>
      </c>
      <c r="V104">
        <f>'No. policies'!V104*LOOKUP(V$1,'Inputs &amp; Outputs'!$A$9:$A$79,'Inputs &amp; Outputs'!$C$9:$C$79)</f>
        <v>38.637120000000003</v>
      </c>
      <c r="W104">
        <f>'No. policies'!W104*LOOKUP(W$1,'Inputs &amp; Outputs'!$A$9:$A$79,'Inputs &amp; Outputs'!$C$9:$C$79)</f>
        <v>42.002532000000002</v>
      </c>
      <c r="X104">
        <f>'No. policies'!X104*LOOKUP(X$1,'Inputs &amp; Outputs'!$A$9:$A$79,'Inputs &amp; Outputs'!$C$9:$C$79)</f>
        <v>45.567821000000002</v>
      </c>
      <c r="Y104">
        <f>'No. policies'!Y104*LOOKUP(Y$1,'Inputs &amp; Outputs'!$A$9:$A$79,'Inputs &amp; Outputs'!$C$9:$C$79)</f>
        <v>49.387979999999999</v>
      </c>
      <c r="Z104">
        <f>'No. policies'!Z104*LOOKUP(Z$1,'Inputs &amp; Outputs'!$A$9:$A$79,'Inputs &amp; Outputs'!$C$9:$C$79)</f>
        <v>53.539928000000003</v>
      </c>
      <c r="AA104">
        <f>'No. policies'!AA104*LOOKUP(AA$1,'Inputs &amp; Outputs'!$A$9:$A$79,'Inputs &amp; Outputs'!$C$9:$C$79)</f>
        <v>58.258576000000005</v>
      </c>
      <c r="AB104">
        <f>'No. policies'!AB104*LOOKUP(AB$1,'Inputs &amp; Outputs'!$A$9:$A$79,'Inputs &amp; Outputs'!$C$9:$C$79)</f>
        <v>63.520108</v>
      </c>
      <c r="AC104">
        <f>'No. policies'!AC104*LOOKUP(AC$1,'Inputs &amp; Outputs'!$A$9:$A$79,'Inputs &amp; Outputs'!$C$9:$C$79)</f>
        <v>69.581384999999997</v>
      </c>
      <c r="AD104">
        <f>'No. policies'!AD104*LOOKUP(AD$1,'Inputs &amp; Outputs'!$A$9:$A$79,'Inputs &amp; Outputs'!$C$9:$C$79)</f>
        <v>76.478311000000005</v>
      </c>
      <c r="AE104">
        <f>'No. policies'!AE104*LOOKUP(AE$1,'Inputs &amp; Outputs'!$A$9:$A$79,'Inputs &amp; Outputs'!$C$9:$C$79)</f>
        <v>84.258798000000013</v>
      </c>
      <c r="AF104">
        <f>'No. policies'!AF104*LOOKUP(AF$1,'Inputs &amp; Outputs'!$A$9:$A$79,'Inputs &amp; Outputs'!$C$9:$C$79)</f>
        <v>93.085065</v>
      </c>
      <c r="AG104">
        <f>'No. policies'!AG104*LOOKUP(AG$1,'Inputs &amp; Outputs'!$A$9:$A$79,'Inputs &amp; Outputs'!$C$9:$C$79)</f>
        <v>102.93392999999999</v>
      </c>
      <c r="AH104">
        <f>'No. policies'!AH104*LOOKUP(AH$1,'Inputs &amp; Outputs'!$A$9:$A$79,'Inputs &amp; Outputs'!$C$9:$C$79)</f>
        <v>114.03871199999999</v>
      </c>
      <c r="AI104">
        <f>'No. policies'!AI104*LOOKUP(AI$1,'Inputs &amp; Outputs'!$A$9:$A$79,'Inputs &amp; Outputs'!$C$9:$C$79)</f>
        <v>125.854722</v>
      </c>
      <c r="AJ104">
        <f>'No. policies'!AJ104*LOOKUP(AJ$1,'Inputs &amp; Outputs'!$A$9:$A$79,'Inputs &amp; Outputs'!$C$9:$C$79)</f>
        <v>138.95354</v>
      </c>
      <c r="AK104">
        <f>'No. policies'!AK104*LOOKUP(AK$1,'Inputs &amp; Outputs'!$A$9:$A$79,'Inputs &amp; Outputs'!$C$9:$C$79)</f>
        <v>153.46303999999998</v>
      </c>
      <c r="AL104">
        <f>'No. policies'!AL104*LOOKUP(AL$1,'Inputs &amp; Outputs'!$A$9:$A$79,'Inputs &amp; Outputs'!$C$9:$C$79)</f>
        <v>168.71707000000001</v>
      </c>
      <c r="AM104">
        <f>'No. policies'!AM104*LOOKUP(AM$1,'Inputs &amp; Outputs'!$A$9:$A$79,'Inputs &amp; Outputs'!$C$9:$C$79)</f>
        <v>186.03503599999999</v>
      </c>
      <c r="AN104">
        <f>'No. policies'!AN104*LOOKUP(AN$1,'Inputs &amp; Outputs'!$A$9:$A$79,'Inputs &amp; Outputs'!$C$9:$C$79)</f>
        <v>205.668036</v>
      </c>
      <c r="AO104">
        <f>'No. policies'!AO104*LOOKUP(AO$1,'Inputs &amp; Outputs'!$A$9:$A$79,'Inputs &amp; Outputs'!$C$9:$C$79)</f>
        <v>226.72327200000001</v>
      </c>
      <c r="AP104">
        <f>'No. policies'!AP104*LOOKUP(AP$1,'Inputs &amp; Outputs'!$A$9:$A$79,'Inputs &amp; Outputs'!$C$9:$C$79)</f>
        <v>250.82224000000002</v>
      </c>
      <c r="AQ104">
        <f>'No. policies'!AQ104*LOOKUP(AQ$1,'Inputs &amp; Outputs'!$A$9:$A$79,'Inputs &amp; Outputs'!$C$9:$C$79)</f>
        <v>277.06708999999995</v>
      </c>
      <c r="AR104">
        <f>'No. policies'!AR104*LOOKUP(AR$1,'Inputs &amp; Outputs'!$A$9:$A$79,'Inputs &amp; Outputs'!$C$9:$C$79)</f>
        <v>304.73270400000001</v>
      </c>
      <c r="AS104">
        <f>'No. policies'!AS104*LOOKUP(AS$1,'Inputs &amp; Outputs'!$A$9:$A$79,'Inputs &amp; Outputs'!$C$9:$C$79)</f>
        <v>335.05871400000001</v>
      </c>
      <c r="AT104">
        <f>'No. policies'!AT104*LOOKUP(AT$1,'Inputs &amp; Outputs'!$A$9:$A$79,'Inputs &amp; Outputs'!$C$9:$C$79)</f>
        <v>366.39961600000004</v>
      </c>
      <c r="AU104">
        <f>'No. policies'!AU104*LOOKUP(AU$1,'Inputs &amp; Outputs'!$A$9:$A$79,'Inputs &amp; Outputs'!$C$9:$C$79)</f>
        <v>396.52424999999999</v>
      </c>
      <c r="AV104">
        <f>'No. policies'!AV104*LOOKUP(AV$1,'Inputs &amp; Outputs'!$A$9:$A$79,'Inputs &amp; Outputs'!$C$9:$C$79)</f>
        <v>421.95548099999996</v>
      </c>
      <c r="AW104">
        <f>'No. policies'!AW104*LOOKUP(AW$1,'Inputs &amp; Outputs'!$A$9:$A$79,'Inputs &amp; Outputs'!$C$9:$C$79)</f>
        <v>447.44372400000003</v>
      </c>
      <c r="AX104">
        <f>'No. policies'!AX104*LOOKUP(AX$1,'Inputs &amp; Outputs'!$A$9:$A$79,'Inputs &amp; Outputs'!$C$9:$C$79)</f>
        <v>462.99211199999996</v>
      </c>
      <c r="AY104">
        <f>'No. policies'!AY104*LOOKUP(AY$1,'Inputs &amp; Outputs'!$A$9:$A$79,'Inputs &amp; Outputs'!$C$9:$C$79)</f>
        <v>469.69499999999999</v>
      </c>
      <c r="AZ104">
        <f>'No. policies'!AZ104*LOOKUP(AZ$1,'Inputs &amp; Outputs'!$A$9:$A$79,'Inputs &amp; Outputs'!$C$9:$C$79)</f>
        <v>468.32628799999998</v>
      </c>
      <c r="BA104">
        <f>'No. policies'!BA104*LOOKUP(BA$1,'Inputs &amp; Outputs'!$A$9:$A$79,'Inputs &amp; Outputs'!$C$9:$C$79)</f>
        <v>460.05413999999996</v>
      </c>
      <c r="BB104">
        <f>'No. policies'!BB104*LOOKUP(BB$1,'Inputs &amp; Outputs'!$A$9:$A$79,'Inputs &amp; Outputs'!$C$9:$C$79)</f>
        <v>439.42870100000005</v>
      </c>
      <c r="BC104">
        <f>'No. policies'!BC104*LOOKUP(BC$1,'Inputs &amp; Outputs'!$A$9:$A$79,'Inputs &amp; Outputs'!$C$9:$C$79)</f>
        <v>412.06036900000004</v>
      </c>
      <c r="BD104">
        <f>'No. policies'!BD104*LOOKUP(BD$1,'Inputs &amp; Outputs'!$A$9:$A$79,'Inputs &amp; Outputs'!$C$9:$C$79)</f>
        <v>379.78375199999999</v>
      </c>
      <c r="BE104">
        <f>'No. policies'!BE104*LOOKUP(BE$1,'Inputs &amp; Outputs'!$A$9:$A$79,'Inputs &amp; Outputs'!$C$9:$C$79)</f>
        <v>333.61814999999996</v>
      </c>
      <c r="BF104">
        <f>'No. policies'!BF104*LOOKUP(BF$1,'Inputs &amp; Outputs'!$A$9:$A$79,'Inputs &amp; Outputs'!$C$9:$C$79)</f>
        <v>281.729556</v>
      </c>
      <c r="BG104">
        <f>'No. policies'!BG104*LOOKUP(BG$1,'Inputs &amp; Outputs'!$A$9:$A$79,'Inputs &amp; Outputs'!$C$9:$C$79)</f>
        <v>227.04117599999998</v>
      </c>
      <c r="BH104">
        <f>'No. policies'!BH104*LOOKUP(BH$1,'Inputs &amp; Outputs'!$A$9:$A$79,'Inputs &amp; Outputs'!$C$9:$C$79)</f>
        <v>176.26303799999999</v>
      </c>
      <c r="BI104">
        <f>'No. policies'!BI104*LOOKUP(BI$1,'Inputs &amp; Outputs'!$A$9:$A$79,'Inputs &amp; Outputs'!$C$9:$C$79)</f>
        <v>138.33424199999999</v>
      </c>
      <c r="BJ104">
        <f>'No. policies'!BJ104*LOOKUP(BJ$1,'Inputs &amp; Outputs'!$A$9:$A$79,'Inputs &amp; Outputs'!$C$9:$C$79)</f>
        <v>107.658365</v>
      </c>
      <c r="BK104">
        <f>'No. policies'!BK104*LOOKUP(BK$1,'Inputs &amp; Outputs'!$A$9:$A$79,'Inputs &amp; Outputs'!$C$9:$C$79)</f>
        <v>79.061655999999999</v>
      </c>
      <c r="BL104">
        <f>'No. policies'!BL104*LOOKUP(BL$1,'Inputs &amp; Outputs'!$A$9:$A$79,'Inputs &amp; Outputs'!$C$9:$C$79)</f>
        <v>56.081591999999993</v>
      </c>
      <c r="BM104">
        <f>'No. policies'!BM104*LOOKUP(BM$1,'Inputs &amp; Outputs'!$A$9:$A$79,'Inputs &amp; Outputs'!$C$9:$C$79)</f>
        <v>38.673065999999999</v>
      </c>
      <c r="BN104">
        <f>'No. policies'!BN104*LOOKUP(BN$1,'Inputs &amp; Outputs'!$A$9:$A$79,'Inputs &amp; Outputs'!$C$9:$C$79)</f>
        <v>28.278666000000001</v>
      </c>
      <c r="BO104">
        <f>'No. policies'!BO104*LOOKUP(BO$1,'Inputs &amp; Outputs'!$A$9:$A$79,'Inputs &amp; Outputs'!$C$9:$C$79)</f>
        <v>16.930620000000001</v>
      </c>
      <c r="BP104">
        <f>'No. policies'!BP104*LOOKUP(BP$1,'Inputs &amp; Outputs'!$A$9:$A$79,'Inputs &amp; Outputs'!$C$9:$C$79)</f>
        <v>10.515717</v>
      </c>
      <c r="BQ104">
        <f>'No. policies'!BQ104*LOOKUP(BQ$1,'Inputs &amp; Outputs'!$A$9:$A$79,'Inputs &amp; Outputs'!$C$9:$C$79)</f>
        <v>8.849456</v>
      </c>
      <c r="BR104">
        <f>'No. policies'!BR104*LOOKUP(BR$1,'Inputs &amp; Outputs'!$A$9:$A$79,'Inputs &amp; Outputs'!$C$9:$C$79)</f>
        <v>5.8039380000000005</v>
      </c>
      <c r="BS104">
        <f>'No. policies'!BS104*LOOKUP(BS$1,'Inputs &amp; Outputs'!$A$9:$A$79,'Inputs &amp; Outputs'!$C$9:$C$79)</f>
        <v>9</v>
      </c>
    </row>
    <row r="105" spans="1:71" x14ac:dyDescent="0.25">
      <c r="A105" s="1">
        <v>104</v>
      </c>
      <c r="B105">
        <f>'No. policies'!B105*LOOKUP(B$1,'Inputs &amp; Outputs'!$A$9:$A$79,'Inputs &amp; Outputs'!$C$9:$C$79)</f>
        <v>7.7700000000000005</v>
      </c>
      <c r="C105">
        <f>'No. policies'!C105*LOOKUP(C$1,'Inputs &amp; Outputs'!$A$9:$A$79,'Inputs &amp; Outputs'!$C$9:$C$79)</f>
        <v>8.4523859999999988</v>
      </c>
      <c r="D105">
        <f>'No. policies'!D105*LOOKUP(D$1,'Inputs &amp; Outputs'!$A$9:$A$79,'Inputs &amp; Outputs'!$C$9:$C$79)</f>
        <v>9.192501</v>
      </c>
      <c r="E105">
        <f>'No. policies'!E105*LOOKUP(E$1,'Inputs &amp; Outputs'!$A$9:$A$79,'Inputs &amp; Outputs'!$C$9:$C$79)</f>
        <v>10.001916</v>
      </c>
      <c r="F105">
        <f>'No. policies'!F105*LOOKUP(F$1,'Inputs &amp; Outputs'!$A$9:$A$79,'Inputs &amp; Outputs'!$C$9:$C$79)</f>
        <v>10.881780000000001</v>
      </c>
      <c r="G105">
        <f>'No. policies'!G105*LOOKUP(G$1,'Inputs &amp; Outputs'!$A$9:$A$79,'Inputs &amp; Outputs'!$C$9:$C$79)</f>
        <v>11.822976000000001</v>
      </c>
      <c r="H105">
        <f>'No. policies'!H105*LOOKUP(H$1,'Inputs &amp; Outputs'!$A$9:$A$79,'Inputs &amp; Outputs'!$C$9:$C$79)</f>
        <v>12.841187999999999</v>
      </c>
      <c r="I105">
        <f>'No. policies'!I105*LOOKUP(I$1,'Inputs &amp; Outputs'!$A$9:$A$79,'Inputs &amp; Outputs'!$C$9:$C$79)</f>
        <v>13.931892000000001</v>
      </c>
      <c r="J105">
        <f>'No. policies'!J105*LOOKUP(J$1,'Inputs &amp; Outputs'!$A$9:$A$79,'Inputs &amp; Outputs'!$C$9:$C$79)</f>
        <v>15.092172</v>
      </c>
      <c r="K105">
        <f>'No. policies'!K105*LOOKUP(K$1,'Inputs &amp; Outputs'!$A$9:$A$79,'Inputs &amp; Outputs'!$C$9:$C$79)</f>
        <v>16.339904999999998</v>
      </c>
      <c r="L105">
        <f>'No. policies'!L105*LOOKUP(L$1,'Inputs &amp; Outputs'!$A$9:$A$79,'Inputs &amp; Outputs'!$C$9:$C$79)</f>
        <v>17.688832000000001</v>
      </c>
      <c r="M105">
        <f>'No. policies'!M105*LOOKUP(M$1,'Inputs &amp; Outputs'!$A$9:$A$79,'Inputs &amp; Outputs'!$C$9:$C$79)</f>
        <v>19.114820000000002</v>
      </c>
      <c r="N105">
        <f>'No. policies'!N105*LOOKUP(N$1,'Inputs &amp; Outputs'!$A$9:$A$79,'Inputs &amp; Outputs'!$C$9:$C$79)</f>
        <v>20.614948000000002</v>
      </c>
      <c r="O105">
        <f>'No. policies'!O105*LOOKUP(O$1,'Inputs &amp; Outputs'!$A$9:$A$79,'Inputs &amp; Outputs'!$C$9:$C$79)</f>
        <v>22.215863999999996</v>
      </c>
      <c r="P105">
        <f>'No. policies'!P105*LOOKUP(P$1,'Inputs &amp; Outputs'!$A$9:$A$79,'Inputs &amp; Outputs'!$C$9:$C$79)</f>
        <v>23.931663999999998</v>
      </c>
      <c r="Q105">
        <f>'No. policies'!Q105*LOOKUP(Q$1,'Inputs &amp; Outputs'!$A$9:$A$79,'Inputs &amp; Outputs'!$C$9:$C$79)</f>
        <v>25.745031000000001</v>
      </c>
      <c r="R105">
        <f>'No. policies'!R105*LOOKUP(R$1,'Inputs &amp; Outputs'!$A$9:$A$79,'Inputs &amp; Outputs'!$C$9:$C$79)</f>
        <v>27.715545000000002</v>
      </c>
      <c r="S105">
        <f>'No. policies'!S105*LOOKUP(S$1,'Inputs &amp; Outputs'!$A$9:$A$79,'Inputs &amp; Outputs'!$C$9:$C$79)</f>
        <v>29.920967999999998</v>
      </c>
      <c r="T105">
        <f>'No. policies'!T105*LOOKUP(T$1,'Inputs &amp; Outputs'!$A$9:$A$79,'Inputs &amp; Outputs'!$C$9:$C$79)</f>
        <v>32.453304000000003</v>
      </c>
      <c r="U105">
        <f>'No. policies'!U105*LOOKUP(U$1,'Inputs &amp; Outputs'!$A$9:$A$79,'Inputs &amp; Outputs'!$C$9:$C$79)</f>
        <v>35.350272000000004</v>
      </c>
      <c r="V105">
        <f>'No. policies'!V105*LOOKUP(V$1,'Inputs &amp; Outputs'!$A$9:$A$79,'Inputs &amp; Outputs'!$C$9:$C$79)</f>
        <v>38.512872000000002</v>
      </c>
      <c r="W105">
        <f>'No. policies'!W105*LOOKUP(W$1,'Inputs &amp; Outputs'!$A$9:$A$79,'Inputs &amp; Outputs'!$C$9:$C$79)</f>
        <v>41.901837999999998</v>
      </c>
      <c r="X105">
        <f>'No. policies'!X105*LOOKUP(X$1,'Inputs &amp; Outputs'!$A$9:$A$79,'Inputs &amp; Outputs'!$C$9:$C$79)</f>
        <v>45.424691000000003</v>
      </c>
      <c r="Y105">
        <f>'No. policies'!Y105*LOOKUP(Y$1,'Inputs &amp; Outputs'!$A$9:$A$79,'Inputs &amp; Outputs'!$C$9:$C$79)</f>
        <v>49.221708</v>
      </c>
      <c r="Z105">
        <f>'No. policies'!Z105*LOOKUP(Z$1,'Inputs &amp; Outputs'!$A$9:$A$79,'Inputs &amp; Outputs'!$C$9:$C$79)</f>
        <v>53.375556000000003</v>
      </c>
      <c r="AA105">
        <f>'No. policies'!AA105*LOOKUP(AA$1,'Inputs &amp; Outputs'!$A$9:$A$79,'Inputs &amp; Outputs'!$C$9:$C$79)</f>
        <v>58.029065000000003</v>
      </c>
      <c r="AB105">
        <f>'No. policies'!AB105*LOOKUP(AB$1,'Inputs &amp; Outputs'!$A$9:$A$79,'Inputs &amp; Outputs'!$C$9:$C$79)</f>
        <v>63.383828000000001</v>
      </c>
      <c r="AC105">
        <f>'No. policies'!AC105*LOOKUP(AC$1,'Inputs &amp; Outputs'!$A$9:$A$79,'Inputs &amp; Outputs'!$C$9:$C$79)</f>
        <v>69.528779999999998</v>
      </c>
      <c r="AD105">
        <f>'No. policies'!AD105*LOOKUP(AD$1,'Inputs &amp; Outputs'!$A$9:$A$79,'Inputs &amp; Outputs'!$C$9:$C$79)</f>
        <v>76.361817000000002</v>
      </c>
      <c r="AE105">
        <f>'No. policies'!AE105*LOOKUP(AE$1,'Inputs &amp; Outputs'!$A$9:$A$79,'Inputs &amp; Outputs'!$C$9:$C$79)</f>
        <v>84.175584000000001</v>
      </c>
      <c r="AF105">
        <f>'No. policies'!AF105*LOOKUP(AF$1,'Inputs &amp; Outputs'!$A$9:$A$79,'Inputs &amp; Outputs'!$C$9:$C$79)</f>
        <v>92.920185000000004</v>
      </c>
      <c r="AG105">
        <f>'No. policies'!AG105*LOOKUP(AG$1,'Inputs &amp; Outputs'!$A$9:$A$79,'Inputs &amp; Outputs'!$C$9:$C$79)</f>
        <v>102.66919999999999</v>
      </c>
      <c r="AH105">
        <f>'No. policies'!AH105*LOOKUP(AH$1,'Inputs &amp; Outputs'!$A$9:$A$79,'Inputs &amp; Outputs'!$C$9:$C$79)</f>
        <v>113.536509</v>
      </c>
      <c r="AI105">
        <f>'No. policies'!AI105*LOOKUP(AI$1,'Inputs &amp; Outputs'!$A$9:$A$79,'Inputs &amp; Outputs'!$C$9:$C$79)</f>
        <v>125.710542</v>
      </c>
      <c r="AJ105">
        <f>'No. policies'!AJ105*LOOKUP(AJ$1,'Inputs &amp; Outputs'!$A$9:$A$79,'Inputs &amp; Outputs'!$C$9:$C$79)</f>
        <v>138.95354</v>
      </c>
      <c r="AK105">
        <f>'No. policies'!AK105*LOOKUP(AK$1,'Inputs &amp; Outputs'!$A$9:$A$79,'Inputs &amp; Outputs'!$C$9:$C$79)</f>
        <v>153.06528</v>
      </c>
      <c r="AL105">
        <f>'No. policies'!AL105*LOOKUP(AL$1,'Inputs &amp; Outputs'!$A$9:$A$79,'Inputs &amp; Outputs'!$C$9:$C$79)</f>
        <v>168.879006</v>
      </c>
      <c r="AM105">
        <f>'No. policies'!AM105*LOOKUP(AM$1,'Inputs &amp; Outputs'!$A$9:$A$79,'Inputs &amp; Outputs'!$C$9:$C$79)</f>
        <v>186.21684400000001</v>
      </c>
      <c r="AN105">
        <f>'No. policies'!AN105*LOOKUP(AN$1,'Inputs &amp; Outputs'!$A$9:$A$79,'Inputs &amp; Outputs'!$C$9:$C$79)</f>
        <v>205.79622600000002</v>
      </c>
      <c r="AO105">
        <f>'No. policies'!AO105*LOOKUP(AO$1,'Inputs &amp; Outputs'!$A$9:$A$79,'Inputs &amp; Outputs'!$C$9:$C$79)</f>
        <v>227.42124000000001</v>
      </c>
      <c r="AP105">
        <f>'No. policies'!AP105*LOOKUP(AP$1,'Inputs &amp; Outputs'!$A$9:$A$79,'Inputs &amp; Outputs'!$C$9:$C$79)</f>
        <v>251.45228</v>
      </c>
      <c r="AQ105">
        <f>'No. policies'!AQ105*LOOKUP(AQ$1,'Inputs &amp; Outputs'!$A$9:$A$79,'Inputs &amp; Outputs'!$C$9:$C$79)</f>
        <v>278.81370999999996</v>
      </c>
      <c r="AR105">
        <f>'No. policies'!AR105*LOOKUP(AR$1,'Inputs &amp; Outputs'!$A$9:$A$79,'Inputs &amp; Outputs'!$C$9:$C$79)</f>
        <v>307.95969600000001</v>
      </c>
      <c r="AS105">
        <f>'No. policies'!AS105*LOOKUP(AS$1,'Inputs &amp; Outputs'!$A$9:$A$79,'Inputs &amp; Outputs'!$C$9:$C$79)</f>
        <v>339.42315600000001</v>
      </c>
      <c r="AT105">
        <f>'No. policies'!AT105*LOOKUP(AT$1,'Inputs &amp; Outputs'!$A$9:$A$79,'Inputs &amp; Outputs'!$C$9:$C$79)</f>
        <v>370.844672</v>
      </c>
      <c r="AU105">
        <f>'No. policies'!AU105*LOOKUP(AU$1,'Inputs &amp; Outputs'!$A$9:$A$79,'Inputs &amp; Outputs'!$C$9:$C$79)</f>
        <v>402.23250000000002</v>
      </c>
      <c r="AV105">
        <f>'No. policies'!AV105*LOOKUP(AV$1,'Inputs &amp; Outputs'!$A$9:$A$79,'Inputs &amp; Outputs'!$C$9:$C$79)</f>
        <v>428.43069599999995</v>
      </c>
      <c r="AW105">
        <f>'No. policies'!AW105*LOOKUP(AW$1,'Inputs &amp; Outputs'!$A$9:$A$79,'Inputs &amp; Outputs'!$C$9:$C$79)</f>
        <v>452.58876000000004</v>
      </c>
      <c r="AX105">
        <f>'No. policies'!AX105*LOOKUP(AX$1,'Inputs &amp; Outputs'!$A$9:$A$79,'Inputs &amp; Outputs'!$C$9:$C$79)</f>
        <v>473.93755199999998</v>
      </c>
      <c r="AY105">
        <f>'No. policies'!AY105*LOOKUP(AY$1,'Inputs &amp; Outputs'!$A$9:$A$79,'Inputs &amp; Outputs'!$C$9:$C$79)</f>
        <v>484.28812500000004</v>
      </c>
      <c r="AZ105">
        <f>'No. policies'!AZ105*LOOKUP(AZ$1,'Inputs &amp; Outputs'!$A$9:$A$79,'Inputs &amp; Outputs'!$C$9:$C$79)</f>
        <v>487.28479199999998</v>
      </c>
      <c r="BA105">
        <f>'No. policies'!BA105*LOOKUP(BA$1,'Inputs &amp; Outputs'!$A$9:$A$79,'Inputs &amp; Outputs'!$C$9:$C$79)</f>
        <v>480.99851999999998</v>
      </c>
      <c r="BB105">
        <f>'No. policies'!BB105*LOOKUP(BB$1,'Inputs &amp; Outputs'!$A$9:$A$79,'Inputs &amp; Outputs'!$C$9:$C$79)</f>
        <v>461.95935000000003</v>
      </c>
      <c r="BC105">
        <f>'No. policies'!BC105*LOOKUP(BC$1,'Inputs &amp; Outputs'!$A$9:$A$79,'Inputs &amp; Outputs'!$C$9:$C$79)</f>
        <v>428.860726</v>
      </c>
      <c r="BD105">
        <f>'No. policies'!BD105*LOOKUP(BD$1,'Inputs &amp; Outputs'!$A$9:$A$79,'Inputs &amp; Outputs'!$C$9:$C$79)</f>
        <v>386.57273599999996</v>
      </c>
      <c r="BE105">
        <f>'No. policies'!BE105*LOOKUP(BE$1,'Inputs &amp; Outputs'!$A$9:$A$79,'Inputs &amp; Outputs'!$C$9:$C$79)</f>
        <v>339.30606599999999</v>
      </c>
      <c r="BF105">
        <f>'No. policies'!BF105*LOOKUP(BF$1,'Inputs &amp; Outputs'!$A$9:$A$79,'Inputs &amp; Outputs'!$C$9:$C$79)</f>
        <v>293.844402</v>
      </c>
      <c r="BG105">
        <f>'No. policies'!BG105*LOOKUP(BG$1,'Inputs &amp; Outputs'!$A$9:$A$79,'Inputs &amp; Outputs'!$C$9:$C$79)</f>
        <v>241.10341099999999</v>
      </c>
      <c r="BH105">
        <f>'No. policies'!BH105*LOOKUP(BH$1,'Inputs &amp; Outputs'!$A$9:$A$79,'Inputs &amp; Outputs'!$C$9:$C$79)</f>
        <v>185.54004</v>
      </c>
      <c r="BI105">
        <f>'No. policies'!BI105*LOOKUP(BI$1,'Inputs &amp; Outputs'!$A$9:$A$79,'Inputs &amp; Outputs'!$C$9:$C$79)</f>
        <v>150.46375800000001</v>
      </c>
      <c r="BJ105">
        <f>'No. policies'!BJ105*LOOKUP(BJ$1,'Inputs &amp; Outputs'!$A$9:$A$79,'Inputs &amp; Outputs'!$C$9:$C$79)</f>
        <v>117.969307</v>
      </c>
      <c r="BK105">
        <f>'No. policies'!BK105*LOOKUP(BK$1,'Inputs &amp; Outputs'!$A$9:$A$79,'Inputs &amp; Outputs'!$C$9:$C$79)</f>
        <v>85.437595999999999</v>
      </c>
      <c r="BL105">
        <f>'No. policies'!BL105*LOOKUP(BL$1,'Inputs &amp; Outputs'!$A$9:$A$79,'Inputs &amp; Outputs'!$C$9:$C$79)</f>
        <v>64.427066999999994</v>
      </c>
      <c r="BM105">
        <f>'No. policies'!BM105*LOOKUP(BM$1,'Inputs &amp; Outputs'!$A$9:$A$79,'Inputs &amp; Outputs'!$C$9:$C$79)</f>
        <v>48.428433999999996</v>
      </c>
      <c r="BN105">
        <f>'No. policies'!BN105*LOOKUP(BN$1,'Inputs &amp; Outputs'!$A$9:$A$79,'Inputs &amp; Outputs'!$C$9:$C$79)</f>
        <v>31.904136000000001</v>
      </c>
      <c r="BO105">
        <f>'No. policies'!BO105*LOOKUP(BO$1,'Inputs &amp; Outputs'!$A$9:$A$79,'Inputs &amp; Outputs'!$C$9:$C$79)</f>
        <v>20.692980000000002</v>
      </c>
      <c r="BP105">
        <f>'No. policies'!BP105*LOOKUP(BP$1,'Inputs &amp; Outputs'!$A$9:$A$79,'Inputs &amp; Outputs'!$C$9:$C$79)</f>
        <v>14.020956</v>
      </c>
      <c r="BQ105">
        <f>'No. policies'!BQ105*LOOKUP(BQ$1,'Inputs &amp; Outputs'!$A$9:$A$79,'Inputs &amp; Outputs'!$C$9:$C$79)</f>
        <v>10.0562</v>
      </c>
      <c r="BR105">
        <f>'No. policies'!BR105*LOOKUP(BR$1,'Inputs &amp; Outputs'!$A$9:$A$79,'Inputs &amp; Outputs'!$C$9:$C$79)</f>
        <v>7.4622060000000001</v>
      </c>
      <c r="BS105">
        <f>'No. policies'!BS105*LOOKUP(BS$1,'Inputs &amp; Outputs'!$A$9:$A$79,'Inputs &amp; Outputs'!$C$9:$C$79)</f>
        <v>11</v>
      </c>
    </row>
    <row r="106" spans="1:71" x14ac:dyDescent="0.25">
      <c r="A106" s="1">
        <v>105</v>
      </c>
      <c r="B106">
        <f>'No. policies'!B106*LOOKUP(B$1,'Inputs &amp; Outputs'!$A$9:$A$79,'Inputs &amp; Outputs'!$C$9:$C$79)</f>
        <v>7.7700000000000005</v>
      </c>
      <c r="C106">
        <f>'No. policies'!C106*LOOKUP(C$1,'Inputs &amp; Outputs'!$A$9:$A$79,'Inputs &amp; Outputs'!$C$9:$C$79)</f>
        <v>8.4574619999999996</v>
      </c>
      <c r="D106">
        <f>'No. policies'!D106*LOOKUP(D$1,'Inputs &amp; Outputs'!$A$9:$A$79,'Inputs &amp; Outputs'!$C$9:$C$79)</f>
        <v>9.2007900000000014</v>
      </c>
      <c r="E106">
        <f>'No. policies'!E106*LOOKUP(E$1,'Inputs &amp; Outputs'!$A$9:$A$79,'Inputs &amp; Outputs'!$C$9:$C$79)</f>
        <v>10.016961</v>
      </c>
      <c r="F106">
        <f>'No. policies'!F106*LOOKUP(F$1,'Inputs &amp; Outputs'!$A$9:$A$79,'Inputs &amp; Outputs'!$C$9:$C$79)</f>
        <v>10.901436</v>
      </c>
      <c r="G106">
        <f>'No. policies'!G106*LOOKUP(G$1,'Inputs &amp; Outputs'!$A$9:$A$79,'Inputs &amp; Outputs'!$C$9:$C$79)</f>
        <v>11.847924000000001</v>
      </c>
      <c r="H106">
        <f>'No. policies'!H106*LOOKUP(H$1,'Inputs &amp; Outputs'!$A$9:$A$79,'Inputs &amp; Outputs'!$C$9:$C$79)</f>
        <v>12.873488</v>
      </c>
      <c r="I106">
        <f>'No. policies'!I106*LOOKUP(I$1,'Inputs &amp; Outputs'!$A$9:$A$79,'Inputs &amp; Outputs'!$C$9:$C$79)</f>
        <v>13.97682</v>
      </c>
      <c r="J106">
        <f>'No. policies'!J106*LOOKUP(J$1,'Inputs &amp; Outputs'!$A$9:$A$79,'Inputs &amp; Outputs'!$C$9:$C$79)</f>
        <v>15.157703999999999</v>
      </c>
      <c r="K106">
        <f>'No. policies'!K106*LOOKUP(K$1,'Inputs &amp; Outputs'!$A$9:$A$79,'Inputs &amp; Outputs'!$C$9:$C$79)</f>
        <v>16.424208</v>
      </c>
      <c r="L106">
        <f>'No. policies'!L106*LOOKUP(L$1,'Inputs &amp; Outputs'!$A$9:$A$79,'Inputs &amp; Outputs'!$C$9:$C$79)</f>
        <v>17.765888</v>
      </c>
      <c r="M106">
        <f>'No. policies'!M106*LOOKUP(M$1,'Inputs &amp; Outputs'!$A$9:$A$79,'Inputs &amp; Outputs'!$C$9:$C$79)</f>
        <v>19.196300000000001</v>
      </c>
      <c r="N106">
        <f>'No. policies'!N106*LOOKUP(N$1,'Inputs &amp; Outputs'!$A$9:$A$79,'Inputs &amp; Outputs'!$C$9:$C$79)</f>
        <v>20.72824</v>
      </c>
      <c r="O106">
        <f>'No. policies'!O106*LOOKUP(O$1,'Inputs &amp; Outputs'!$A$9:$A$79,'Inputs &amp; Outputs'!$C$9:$C$79)</f>
        <v>22.356355999999998</v>
      </c>
      <c r="P106">
        <f>'No. policies'!P106*LOOKUP(P$1,'Inputs &amp; Outputs'!$A$9:$A$79,'Inputs &amp; Outputs'!$C$9:$C$79)</f>
        <v>24.058855999999999</v>
      </c>
      <c r="Q106">
        <f>'No. policies'!Q106*LOOKUP(Q$1,'Inputs &amp; Outputs'!$A$9:$A$79,'Inputs &amp; Outputs'!$C$9:$C$79)</f>
        <v>25.863696000000001</v>
      </c>
      <c r="R106">
        <f>'No. policies'!R106*LOOKUP(R$1,'Inputs &amp; Outputs'!$A$9:$A$79,'Inputs &amp; Outputs'!$C$9:$C$79)</f>
        <v>27.857895000000003</v>
      </c>
      <c r="S106">
        <f>'No. policies'!S106*LOOKUP(S$1,'Inputs &amp; Outputs'!$A$9:$A$79,'Inputs &amp; Outputs'!$C$9:$C$79)</f>
        <v>30.062832</v>
      </c>
      <c r="T106">
        <f>'No. policies'!T106*LOOKUP(T$1,'Inputs &amp; Outputs'!$A$9:$A$79,'Inputs &amp; Outputs'!$C$9:$C$79)</f>
        <v>32.584110000000003</v>
      </c>
      <c r="U106">
        <f>'No. policies'!U106*LOOKUP(U$1,'Inputs &amp; Outputs'!$A$9:$A$79,'Inputs &amp; Outputs'!$C$9:$C$79)</f>
        <v>35.471184000000001</v>
      </c>
      <c r="V106">
        <f>'No. policies'!V106*LOOKUP(V$1,'Inputs &amp; Outputs'!$A$9:$A$79,'Inputs &amp; Outputs'!$C$9:$C$79)</f>
        <v>38.629104000000005</v>
      </c>
      <c r="W106">
        <f>'No. policies'!W106*LOOKUP(W$1,'Inputs &amp; Outputs'!$A$9:$A$79,'Inputs &amp; Outputs'!$C$9:$C$79)</f>
        <v>42.033177999999999</v>
      </c>
      <c r="X106">
        <f>'No. policies'!X106*LOOKUP(X$1,'Inputs &amp; Outputs'!$A$9:$A$79,'Inputs &amp; Outputs'!$C$9:$C$79)</f>
        <v>45.629843999999999</v>
      </c>
      <c r="Y106">
        <f>'No. policies'!Y106*LOOKUP(Y$1,'Inputs &amp; Outputs'!$A$9:$A$79,'Inputs &amp; Outputs'!$C$9:$C$79)</f>
        <v>49.419156000000001</v>
      </c>
      <c r="Z106">
        <f>'No. policies'!Z106*LOOKUP(Z$1,'Inputs &amp; Outputs'!$A$9:$A$79,'Inputs &amp; Outputs'!$C$9:$C$79)</f>
        <v>53.573936000000003</v>
      </c>
      <c r="AA106">
        <f>'No. policies'!AA106*LOOKUP(AA$1,'Inputs &amp; Outputs'!$A$9:$A$79,'Inputs &amp; Outputs'!$C$9:$C$79)</f>
        <v>58.345418000000002</v>
      </c>
      <c r="AB106">
        <f>'No. policies'!AB106*LOOKUP(AB$1,'Inputs &amp; Outputs'!$A$9:$A$79,'Inputs &amp; Outputs'!$C$9:$C$79)</f>
        <v>63.697271999999998</v>
      </c>
      <c r="AC106">
        <f>'No. policies'!AC106*LOOKUP(AC$1,'Inputs &amp; Outputs'!$A$9:$A$79,'Inputs &amp; Outputs'!$C$9:$C$79)</f>
        <v>69.814350000000005</v>
      </c>
      <c r="AD106">
        <f>'No. policies'!AD106*LOOKUP(AD$1,'Inputs &amp; Outputs'!$A$9:$A$79,'Inputs &amp; Outputs'!$C$9:$C$79)</f>
        <v>76.786187999999996</v>
      </c>
      <c r="AE106">
        <f>'No. policies'!AE106*LOOKUP(AE$1,'Inputs &amp; Outputs'!$A$9:$A$79,'Inputs &amp; Outputs'!$C$9:$C$79)</f>
        <v>84.619392000000005</v>
      </c>
      <c r="AF106">
        <f>'No. policies'!AF106*LOOKUP(AF$1,'Inputs &amp; Outputs'!$A$9:$A$79,'Inputs &amp; Outputs'!$C$9:$C$79)</f>
        <v>93.404520000000005</v>
      </c>
      <c r="AG106">
        <f>'No. policies'!AG106*LOOKUP(AG$1,'Inputs &amp; Outputs'!$A$9:$A$79,'Inputs &amp; Outputs'!$C$9:$C$79)</f>
        <v>103.37130999999999</v>
      </c>
      <c r="AH106">
        <f>'No. policies'!AH106*LOOKUP(AH$1,'Inputs &amp; Outputs'!$A$9:$A$79,'Inputs &amp; Outputs'!$C$9:$C$79)</f>
        <v>114.23186699999999</v>
      </c>
      <c r="AI106">
        <f>'No. policies'!AI106*LOOKUP(AI$1,'Inputs &amp; Outputs'!$A$9:$A$79,'Inputs &amp; Outputs'!$C$9:$C$79)</f>
        <v>126.34493400000001</v>
      </c>
      <c r="AJ106">
        <f>'No. policies'!AJ106*LOOKUP(AJ$1,'Inputs &amp; Outputs'!$A$9:$A$79,'Inputs &amp; Outputs'!$C$9:$C$79)</f>
        <v>139.098872</v>
      </c>
      <c r="AK106">
        <f>'No. policies'!AK106*LOOKUP(AK$1,'Inputs &amp; Outputs'!$A$9:$A$79,'Inputs &amp; Outputs'!$C$9:$C$79)</f>
        <v>153.3184</v>
      </c>
      <c r="AL106">
        <f>'No. policies'!AL106*LOOKUP(AL$1,'Inputs &amp; Outputs'!$A$9:$A$79,'Inputs &amp; Outputs'!$C$9:$C$79)</f>
        <v>168.433682</v>
      </c>
      <c r="AM106">
        <f>'No. policies'!AM106*LOOKUP(AM$1,'Inputs &amp; Outputs'!$A$9:$A$79,'Inputs &amp; Outputs'!$C$9:$C$79)</f>
        <v>185.23962599999999</v>
      </c>
      <c r="AN106">
        <f>'No. policies'!AN106*LOOKUP(AN$1,'Inputs &amp; Outputs'!$A$9:$A$79,'Inputs &amp; Outputs'!$C$9:$C$79)</f>
        <v>204.95017200000001</v>
      </c>
      <c r="AO106">
        <f>'No. policies'!AO106*LOOKUP(AO$1,'Inputs &amp; Outputs'!$A$9:$A$79,'Inputs &amp; Outputs'!$C$9:$C$79)</f>
        <v>226.54877999999999</v>
      </c>
      <c r="AP106">
        <f>'No. policies'!AP106*LOOKUP(AP$1,'Inputs &amp; Outputs'!$A$9:$A$79,'Inputs &amp; Outputs'!$C$9:$C$79)</f>
        <v>250.98804000000001</v>
      </c>
      <c r="AQ106">
        <f>'No. policies'!AQ106*LOOKUP(AQ$1,'Inputs &amp; Outputs'!$A$9:$A$79,'Inputs &amp; Outputs'!$C$9:$C$79)</f>
        <v>277.33287999999999</v>
      </c>
      <c r="AR106">
        <f>'No. policies'!AR106*LOOKUP(AR$1,'Inputs &amp; Outputs'!$A$9:$A$79,'Inputs &amp; Outputs'!$C$9:$C$79)</f>
        <v>306.302592</v>
      </c>
      <c r="AS106">
        <f>'No. policies'!AS106*LOOKUP(AS$1,'Inputs &amp; Outputs'!$A$9:$A$79,'Inputs &amp; Outputs'!$C$9:$C$79)</f>
        <v>337.06535400000001</v>
      </c>
      <c r="AT106">
        <f>'No. policies'!AT106*LOOKUP(AT$1,'Inputs &amp; Outputs'!$A$9:$A$79,'Inputs &amp; Outputs'!$C$9:$C$79)</f>
        <v>369.28601600000002</v>
      </c>
      <c r="AU106">
        <f>'No. policies'!AU106*LOOKUP(AU$1,'Inputs &amp; Outputs'!$A$9:$A$79,'Inputs &amp; Outputs'!$C$9:$C$79)</f>
        <v>399.97575000000001</v>
      </c>
      <c r="AV106">
        <f>'No. policies'!AV106*LOOKUP(AV$1,'Inputs &amp; Outputs'!$A$9:$A$79,'Inputs &amp; Outputs'!$C$9:$C$79)</f>
        <v>428.735412</v>
      </c>
      <c r="AW106">
        <f>'No. policies'!AW106*LOOKUP(AW$1,'Inputs &amp; Outputs'!$A$9:$A$79,'Inputs &amp; Outputs'!$C$9:$C$79)</f>
        <v>452.06553600000001</v>
      </c>
      <c r="AX106">
        <f>'No. policies'!AX106*LOOKUP(AX$1,'Inputs &amp; Outputs'!$A$9:$A$79,'Inputs &amp; Outputs'!$C$9:$C$79)</f>
        <v>472.44499199999996</v>
      </c>
      <c r="AY106">
        <f>'No. policies'!AY106*LOOKUP(AY$1,'Inputs &amp; Outputs'!$A$9:$A$79,'Inputs &amp; Outputs'!$C$9:$C$79)</f>
        <v>490.73625000000004</v>
      </c>
      <c r="AZ106">
        <f>'No. policies'!AZ106*LOOKUP(AZ$1,'Inputs &amp; Outputs'!$A$9:$A$79,'Inputs &amp; Outputs'!$C$9:$C$79)</f>
        <v>493.43349599999993</v>
      </c>
      <c r="BA106">
        <f>'No. policies'!BA106*LOOKUP(BA$1,'Inputs &amp; Outputs'!$A$9:$A$79,'Inputs &amp; Outputs'!$C$9:$C$79)</f>
        <v>482.29851599999995</v>
      </c>
      <c r="BB106">
        <f>'No. policies'!BB106*LOOKUP(BB$1,'Inputs &amp; Outputs'!$A$9:$A$79,'Inputs &amp; Outputs'!$C$9:$C$79)</f>
        <v>457.74498400000004</v>
      </c>
      <c r="BC106">
        <f>'No. policies'!BC106*LOOKUP(BC$1,'Inputs &amp; Outputs'!$A$9:$A$79,'Inputs &amp; Outputs'!$C$9:$C$79)</f>
        <v>428.860726</v>
      </c>
      <c r="BD106">
        <f>'No. policies'!BD106*LOOKUP(BD$1,'Inputs &amp; Outputs'!$A$9:$A$79,'Inputs &amp; Outputs'!$C$9:$C$79)</f>
        <v>393.36171999999999</v>
      </c>
      <c r="BE106">
        <f>'No. policies'!BE106*LOOKUP(BE$1,'Inputs &amp; Outputs'!$A$9:$A$79,'Inputs &amp; Outputs'!$C$9:$C$79)</f>
        <v>349.15053599999999</v>
      </c>
      <c r="BF106">
        <f>'No. policies'!BF106*LOOKUP(BF$1,'Inputs &amp; Outputs'!$A$9:$A$79,'Inputs &amp; Outputs'!$C$9:$C$79)</f>
        <v>300.49569000000002</v>
      </c>
      <c r="BG106">
        <f>'No. policies'!BG106*LOOKUP(BG$1,'Inputs &amp; Outputs'!$A$9:$A$79,'Inputs &amp; Outputs'!$C$9:$C$79)</f>
        <v>253.12022999999999</v>
      </c>
      <c r="BH106">
        <f>'No. policies'!BH106*LOOKUP(BH$1,'Inputs &amp; Outputs'!$A$9:$A$79,'Inputs &amp; Outputs'!$C$9:$C$79)</f>
        <v>198.90983700000001</v>
      </c>
      <c r="BI106">
        <f>'No. policies'!BI106*LOOKUP(BI$1,'Inputs &amp; Outputs'!$A$9:$A$79,'Inputs &amp; Outputs'!$C$9:$C$79)</f>
        <v>158.261304</v>
      </c>
      <c r="BJ106">
        <f>'No. policies'!BJ106*LOOKUP(BJ$1,'Inputs &amp; Outputs'!$A$9:$A$79,'Inputs &amp; Outputs'!$C$9:$C$79)</f>
        <v>121.3052</v>
      </c>
      <c r="BK106">
        <f>'No. policies'!BK106*LOOKUP(BK$1,'Inputs &amp; Outputs'!$A$9:$A$79,'Inputs &amp; Outputs'!$C$9:$C$79)</f>
        <v>87.987971999999999</v>
      </c>
      <c r="BL106">
        <f>'No. policies'!BL106*LOOKUP(BL$1,'Inputs &amp; Outputs'!$A$9:$A$79,'Inputs &amp; Outputs'!$C$9:$C$79)</f>
        <v>62.090333999999999</v>
      </c>
      <c r="BM106">
        <f>'No. policies'!BM106*LOOKUP(BM$1,'Inputs &amp; Outputs'!$A$9:$A$79,'Inputs &amp; Outputs'!$C$9:$C$79)</f>
        <v>43.899155999999998</v>
      </c>
      <c r="BN106">
        <f>'No. policies'!BN106*LOOKUP(BN$1,'Inputs &amp; Outputs'!$A$9:$A$79,'Inputs &amp; Outputs'!$C$9:$C$79)</f>
        <v>31.179041999999999</v>
      </c>
      <c r="BO106">
        <f>'No. policies'!BO106*LOOKUP(BO$1,'Inputs &amp; Outputs'!$A$9:$A$79,'Inputs &amp; Outputs'!$C$9:$C$79)</f>
        <v>19.188036</v>
      </c>
      <c r="BP106">
        <f>'No. policies'!BP106*LOOKUP(BP$1,'Inputs &amp; Outputs'!$A$9:$A$79,'Inputs &amp; Outputs'!$C$9:$C$79)</f>
        <v>11.68413</v>
      </c>
      <c r="BQ106">
        <f>'No. policies'!BQ106*LOOKUP(BQ$1,'Inputs &amp; Outputs'!$A$9:$A$79,'Inputs &amp; Outputs'!$C$9:$C$79)</f>
        <v>8.849456</v>
      </c>
      <c r="BR106">
        <f>'No. policies'!BR106*LOOKUP(BR$1,'Inputs &amp; Outputs'!$A$9:$A$79,'Inputs &amp; Outputs'!$C$9:$C$79)</f>
        <v>4.14567</v>
      </c>
      <c r="BS106">
        <f>'No. policies'!BS106*LOOKUP(BS$1,'Inputs &amp; Outputs'!$A$9:$A$79,'Inputs &amp; Outputs'!$C$9:$C$79)</f>
        <v>5</v>
      </c>
    </row>
    <row r="107" spans="1:71" x14ac:dyDescent="0.25">
      <c r="A107" s="1">
        <v>106</v>
      </c>
      <c r="B107">
        <f>'No. policies'!B107*LOOKUP(B$1,'Inputs &amp; Outputs'!$A$9:$A$79,'Inputs &amp; Outputs'!$C$9:$C$79)</f>
        <v>7.7700000000000005</v>
      </c>
      <c r="C107">
        <f>'No. policies'!C107*LOOKUP(C$1,'Inputs &amp; Outputs'!$A$9:$A$79,'Inputs &amp; Outputs'!$C$9:$C$79)</f>
        <v>8.4540779999999991</v>
      </c>
      <c r="D107">
        <f>'No. policies'!D107*LOOKUP(D$1,'Inputs &amp; Outputs'!$A$9:$A$79,'Inputs &amp; Outputs'!$C$9:$C$79)</f>
        <v>9.1961849999999998</v>
      </c>
      <c r="E107">
        <f>'No. policies'!E107*LOOKUP(E$1,'Inputs &amp; Outputs'!$A$9:$A$79,'Inputs &amp; Outputs'!$C$9:$C$79)</f>
        <v>10.007934000000001</v>
      </c>
      <c r="F107">
        <f>'No. policies'!F107*LOOKUP(F$1,'Inputs &amp; Outputs'!$A$9:$A$79,'Inputs &amp; Outputs'!$C$9:$C$79)</f>
        <v>10.883964000000001</v>
      </c>
      <c r="G107">
        <f>'No. policies'!G107*LOOKUP(G$1,'Inputs &amp; Outputs'!$A$9:$A$79,'Inputs &amp; Outputs'!$C$9:$C$79)</f>
        <v>11.824164</v>
      </c>
      <c r="H107">
        <f>'No. policies'!H107*LOOKUP(H$1,'Inputs &amp; Outputs'!$A$9:$A$79,'Inputs &amp; Outputs'!$C$9:$C$79)</f>
        <v>12.851524</v>
      </c>
      <c r="I107">
        <f>'No. policies'!I107*LOOKUP(I$1,'Inputs &amp; Outputs'!$A$9:$A$79,'Inputs &amp; Outputs'!$C$9:$C$79)</f>
        <v>13.943124000000001</v>
      </c>
      <c r="J107">
        <f>'No. policies'!J107*LOOKUP(J$1,'Inputs &amp; Outputs'!$A$9:$A$79,'Inputs &amp; Outputs'!$C$9:$C$79)</f>
        <v>15.11046</v>
      </c>
      <c r="K107">
        <f>'No. policies'!K107*LOOKUP(K$1,'Inputs &amp; Outputs'!$A$9:$A$79,'Inputs &amp; Outputs'!$C$9:$C$79)</f>
        <v>16.356435000000001</v>
      </c>
      <c r="L107">
        <f>'No. policies'!L107*LOOKUP(L$1,'Inputs &amp; Outputs'!$A$9:$A$79,'Inputs &amp; Outputs'!$C$9:$C$79)</f>
        <v>17.694208</v>
      </c>
      <c r="M107">
        <f>'No. policies'!M107*LOOKUP(M$1,'Inputs &amp; Outputs'!$A$9:$A$79,'Inputs &amp; Outputs'!$C$9:$C$79)</f>
        <v>19.120640000000002</v>
      </c>
      <c r="N107">
        <f>'No. policies'!N107*LOOKUP(N$1,'Inputs &amp; Outputs'!$A$9:$A$79,'Inputs &amp; Outputs'!$C$9:$C$79)</f>
        <v>20.63383</v>
      </c>
      <c r="O107">
        <f>'No. policies'!O107*LOOKUP(O$1,'Inputs &amp; Outputs'!$A$9:$A$79,'Inputs &amp; Outputs'!$C$9:$C$79)</f>
        <v>22.220395999999997</v>
      </c>
      <c r="P107">
        <f>'No. policies'!P107*LOOKUP(P$1,'Inputs &amp; Outputs'!$A$9:$A$79,'Inputs &amp; Outputs'!$C$9:$C$79)</f>
        <v>23.929217999999999</v>
      </c>
      <c r="Q107">
        <f>'No. policies'!Q107*LOOKUP(Q$1,'Inputs &amp; Outputs'!$A$9:$A$79,'Inputs &amp; Outputs'!$C$9:$C$79)</f>
        <v>25.734483000000001</v>
      </c>
      <c r="R107">
        <f>'No. policies'!R107*LOOKUP(R$1,'Inputs &amp; Outputs'!$A$9:$A$79,'Inputs &amp; Outputs'!$C$9:$C$79)</f>
        <v>27.701310000000003</v>
      </c>
      <c r="S107">
        <f>'No. policies'!S107*LOOKUP(S$1,'Inputs &amp; Outputs'!$A$9:$A$79,'Inputs &amp; Outputs'!$C$9:$C$79)</f>
        <v>29.930219999999998</v>
      </c>
      <c r="T107">
        <f>'No. policies'!T107*LOOKUP(T$1,'Inputs &amp; Outputs'!$A$9:$A$79,'Inputs &amp; Outputs'!$C$9:$C$79)</f>
        <v>32.456658000000004</v>
      </c>
      <c r="U107">
        <f>'No. policies'!U107*LOOKUP(U$1,'Inputs &amp; Outputs'!$A$9:$A$79,'Inputs &amp; Outputs'!$C$9:$C$79)</f>
        <v>35.280656</v>
      </c>
      <c r="V107">
        <f>'No. policies'!V107*LOOKUP(V$1,'Inputs &amp; Outputs'!$A$9:$A$79,'Inputs &amp; Outputs'!$C$9:$C$79)</f>
        <v>38.448744000000005</v>
      </c>
      <c r="W107">
        <f>'No. policies'!W107*LOOKUP(W$1,'Inputs &amp; Outputs'!$A$9:$A$79,'Inputs &amp; Outputs'!$C$9:$C$79)</f>
        <v>41.774875999999999</v>
      </c>
      <c r="X107">
        <f>'No. policies'!X107*LOOKUP(X$1,'Inputs &amp; Outputs'!$A$9:$A$79,'Inputs &amp; Outputs'!$C$9:$C$79)</f>
        <v>45.310186999999999</v>
      </c>
      <c r="Y107">
        <f>'No. policies'!Y107*LOOKUP(Y$1,'Inputs &amp; Outputs'!$A$9:$A$79,'Inputs &amp; Outputs'!$C$9:$C$79)</f>
        <v>49.097003999999998</v>
      </c>
      <c r="Z107">
        <f>'No. policies'!Z107*LOOKUP(Z$1,'Inputs &amp; Outputs'!$A$9:$A$79,'Inputs &amp; Outputs'!$C$9:$C$79)</f>
        <v>53.290536000000003</v>
      </c>
      <c r="AA107">
        <f>'No. policies'!AA107*LOOKUP(AA$1,'Inputs &amp; Outputs'!$A$9:$A$79,'Inputs &amp; Outputs'!$C$9:$C$79)</f>
        <v>57.967035000000003</v>
      </c>
      <c r="AB107">
        <f>'No. policies'!AB107*LOOKUP(AB$1,'Inputs &amp; Outputs'!$A$9:$A$79,'Inputs &amp; Outputs'!$C$9:$C$79)</f>
        <v>63.295245999999999</v>
      </c>
      <c r="AC107">
        <f>'No. policies'!AC107*LOOKUP(AC$1,'Inputs &amp; Outputs'!$A$9:$A$79,'Inputs &amp; Outputs'!$C$9:$C$79)</f>
        <v>69.355935000000002</v>
      </c>
      <c r="AD107">
        <f>'No. policies'!AD107*LOOKUP(AD$1,'Inputs &amp; Outputs'!$A$9:$A$79,'Inputs &amp; Outputs'!$C$9:$C$79)</f>
        <v>76.195397</v>
      </c>
      <c r="AE107">
        <f>'No. policies'!AE107*LOOKUP(AE$1,'Inputs &amp; Outputs'!$A$9:$A$79,'Inputs &amp; Outputs'!$C$9:$C$79)</f>
        <v>84.092370000000003</v>
      </c>
      <c r="AF107">
        <f>'No. policies'!AF107*LOOKUP(AF$1,'Inputs &amp; Outputs'!$A$9:$A$79,'Inputs &amp; Outputs'!$C$9:$C$79)</f>
        <v>92.817134999999993</v>
      </c>
      <c r="AG107">
        <f>'No. policies'!AG107*LOOKUP(AG$1,'Inputs &amp; Outputs'!$A$9:$A$79,'Inputs &amp; Outputs'!$C$9:$C$79)</f>
        <v>102.55409999999999</v>
      </c>
      <c r="AH107">
        <f>'No. policies'!AH107*LOOKUP(AH$1,'Inputs &amp; Outputs'!$A$9:$A$79,'Inputs &amp; Outputs'!$C$9:$C$79)</f>
        <v>113.510755</v>
      </c>
      <c r="AI107">
        <f>'No. policies'!AI107*LOOKUP(AI$1,'Inputs &amp; Outputs'!$A$9:$A$79,'Inputs &amp; Outputs'!$C$9:$C$79)</f>
        <v>125.278002</v>
      </c>
      <c r="AJ107">
        <f>'No. policies'!AJ107*LOOKUP(AJ$1,'Inputs &amp; Outputs'!$A$9:$A$79,'Inputs &amp; Outputs'!$C$9:$C$79)</f>
        <v>138.21073199999998</v>
      </c>
      <c r="AK107">
        <f>'No. policies'!AK107*LOOKUP(AK$1,'Inputs &amp; Outputs'!$A$9:$A$79,'Inputs &amp; Outputs'!$C$9:$C$79)</f>
        <v>151.81775999999999</v>
      </c>
      <c r="AL107">
        <f>'No. policies'!AL107*LOOKUP(AL$1,'Inputs &amp; Outputs'!$A$9:$A$79,'Inputs &amp; Outputs'!$C$9:$C$79)</f>
        <v>166.75359599999999</v>
      </c>
      <c r="AM107">
        <f>'No. policies'!AM107*LOOKUP(AM$1,'Inputs &amp; Outputs'!$A$9:$A$79,'Inputs &amp; Outputs'!$C$9:$C$79)</f>
        <v>183.46699799999999</v>
      </c>
      <c r="AN107">
        <f>'No. policies'!AN107*LOOKUP(AN$1,'Inputs &amp; Outputs'!$A$9:$A$79,'Inputs &amp; Outputs'!$C$9:$C$79)</f>
        <v>202.694028</v>
      </c>
      <c r="AO107">
        <f>'No. policies'!AO107*LOOKUP(AO$1,'Inputs &amp; Outputs'!$A$9:$A$79,'Inputs &amp; Outputs'!$C$9:$C$79)</f>
        <v>223.146186</v>
      </c>
      <c r="AP107">
        <f>'No. policies'!AP107*LOOKUP(AP$1,'Inputs &amp; Outputs'!$A$9:$A$79,'Inputs &amp; Outputs'!$C$9:$C$79)</f>
        <v>246.51144000000002</v>
      </c>
      <c r="AQ107">
        <f>'No. policies'!AQ107*LOOKUP(AQ$1,'Inputs &amp; Outputs'!$A$9:$A$79,'Inputs &amp; Outputs'!$C$9:$C$79)</f>
        <v>272.81444999999997</v>
      </c>
      <c r="AR107">
        <f>'No. policies'!AR107*LOOKUP(AR$1,'Inputs &amp; Outputs'!$A$9:$A$79,'Inputs &amp; Outputs'!$C$9:$C$79)</f>
        <v>301.68014399999998</v>
      </c>
      <c r="AS107">
        <f>'No. policies'!AS107*LOOKUP(AS$1,'Inputs &amp; Outputs'!$A$9:$A$79,'Inputs &amp; Outputs'!$C$9:$C$79)</f>
        <v>331.99858800000004</v>
      </c>
      <c r="AT107">
        <f>'No. policies'!AT107*LOOKUP(AT$1,'Inputs &amp; Outputs'!$A$9:$A$79,'Inputs &amp; Outputs'!$C$9:$C$79)</f>
        <v>362.70502400000004</v>
      </c>
      <c r="AU107">
        <f>'No. policies'!AU107*LOOKUP(AU$1,'Inputs &amp; Outputs'!$A$9:$A$79,'Inputs &amp; Outputs'!$C$9:$C$79)</f>
        <v>394.26750000000004</v>
      </c>
      <c r="AV107">
        <f>'No. policies'!AV107*LOOKUP(AV$1,'Inputs &amp; Outputs'!$A$9:$A$79,'Inputs &amp; Outputs'!$C$9:$C$79)</f>
        <v>421.95548099999996</v>
      </c>
      <c r="AW107">
        <f>'No. policies'!AW107*LOOKUP(AW$1,'Inputs &amp; Outputs'!$A$9:$A$79,'Inputs &amp; Outputs'!$C$9:$C$79)</f>
        <v>448.14135600000003</v>
      </c>
      <c r="AX107">
        <f>'No. policies'!AX107*LOOKUP(AX$1,'Inputs &amp; Outputs'!$A$9:$A$79,'Inputs &amp; Outputs'!$C$9:$C$79)</f>
        <v>464.88268799999997</v>
      </c>
      <c r="AY107">
        <f>'No. policies'!AY107*LOOKUP(AY$1,'Inputs &amp; Outputs'!$A$9:$A$79,'Inputs &amp; Outputs'!$C$9:$C$79)</f>
        <v>475.57749999999999</v>
      </c>
      <c r="AZ107">
        <f>'No. policies'!AZ107*LOOKUP(AZ$1,'Inputs &amp; Outputs'!$A$9:$A$79,'Inputs &amp; Outputs'!$C$9:$C$79)</f>
        <v>481.00798999999995</v>
      </c>
      <c r="BA107">
        <f>'No. policies'!BA107*LOOKUP(BA$1,'Inputs &amp; Outputs'!$A$9:$A$79,'Inputs &amp; Outputs'!$C$9:$C$79)</f>
        <v>476.08742399999994</v>
      </c>
      <c r="BB107">
        <f>'No. policies'!BB107*LOOKUP(BB$1,'Inputs &amp; Outputs'!$A$9:$A$79,'Inputs &amp; Outputs'!$C$9:$C$79)</f>
        <v>459.69007600000003</v>
      </c>
      <c r="BC107">
        <f>'No. policies'!BC107*LOOKUP(BC$1,'Inputs &amp; Outputs'!$A$9:$A$79,'Inputs &amp; Outputs'!$C$9:$C$79)</f>
        <v>428.31877900000001</v>
      </c>
      <c r="BD107">
        <f>'No. policies'!BD107*LOOKUP(BD$1,'Inputs &amp; Outputs'!$A$9:$A$79,'Inputs &amp; Outputs'!$C$9:$C$79)</f>
        <v>390.76593199999996</v>
      </c>
      <c r="BE107">
        <f>'No. policies'!BE107*LOOKUP(BE$1,'Inputs &amp; Outputs'!$A$9:$A$79,'Inputs &amp; Outputs'!$C$9:$C$79)</f>
        <v>337.55593799999997</v>
      </c>
      <c r="BF107">
        <f>'No. policies'!BF107*LOOKUP(BF$1,'Inputs &amp; Outputs'!$A$9:$A$79,'Inputs &amp; Outputs'!$C$9:$C$79)</f>
        <v>290.51875799999999</v>
      </c>
      <c r="BG107">
        <f>'No. policies'!BG107*LOOKUP(BG$1,'Inputs &amp; Outputs'!$A$9:$A$79,'Inputs &amp; Outputs'!$C$9:$C$79)</f>
        <v>233.68877799999999</v>
      </c>
      <c r="BH107">
        <f>'No. policies'!BH107*LOOKUP(BH$1,'Inputs &amp; Outputs'!$A$9:$A$79,'Inputs &amp; Outputs'!$C$9:$C$79)</f>
        <v>192.634218</v>
      </c>
      <c r="BI107">
        <f>'No. policies'!BI107*LOOKUP(BI$1,'Inputs &amp; Outputs'!$A$9:$A$79,'Inputs &amp; Outputs'!$C$9:$C$79)</f>
        <v>149.019768</v>
      </c>
      <c r="BJ107">
        <f>'No. policies'!BJ107*LOOKUP(BJ$1,'Inputs &amp; Outputs'!$A$9:$A$79,'Inputs &amp; Outputs'!$C$9:$C$79)</f>
        <v>112.20731000000001</v>
      </c>
      <c r="BK107">
        <f>'No. policies'!BK107*LOOKUP(BK$1,'Inputs &amp; Outputs'!$A$9:$A$79,'Inputs &amp; Outputs'!$C$9:$C$79)</f>
        <v>80.974437999999992</v>
      </c>
      <c r="BL107">
        <f>'No. policies'!BL107*LOOKUP(BL$1,'Inputs &amp; Outputs'!$A$9:$A$79,'Inputs &amp; Outputs'!$C$9:$C$79)</f>
        <v>54.746315999999993</v>
      </c>
      <c r="BM107">
        <f>'No. policies'!BM107*LOOKUP(BM$1,'Inputs &amp; Outputs'!$A$9:$A$79,'Inputs &amp; Outputs'!$C$9:$C$79)</f>
        <v>37.976253999999997</v>
      </c>
      <c r="BN107">
        <f>'No. policies'!BN107*LOOKUP(BN$1,'Inputs &amp; Outputs'!$A$9:$A$79,'Inputs &amp; Outputs'!$C$9:$C$79)</f>
        <v>27.191025</v>
      </c>
      <c r="BO107">
        <f>'No. policies'!BO107*LOOKUP(BO$1,'Inputs &amp; Outputs'!$A$9:$A$79,'Inputs &amp; Outputs'!$C$9:$C$79)</f>
        <v>20.692980000000002</v>
      </c>
      <c r="BP107">
        <f>'No. policies'!BP107*LOOKUP(BP$1,'Inputs &amp; Outputs'!$A$9:$A$79,'Inputs &amp; Outputs'!$C$9:$C$79)</f>
        <v>12.852543000000001</v>
      </c>
      <c r="BQ107">
        <f>'No. policies'!BQ107*LOOKUP(BQ$1,'Inputs &amp; Outputs'!$A$9:$A$79,'Inputs &amp; Outputs'!$C$9:$C$79)</f>
        <v>8.0449599999999997</v>
      </c>
      <c r="BR107">
        <f>'No. policies'!BR107*LOOKUP(BR$1,'Inputs &amp; Outputs'!$A$9:$A$79,'Inputs &amp; Outputs'!$C$9:$C$79)</f>
        <v>4.9748040000000007</v>
      </c>
      <c r="BS107">
        <f>'No. policies'!BS107*LOOKUP(BS$1,'Inputs &amp; Outputs'!$A$9:$A$79,'Inputs &amp; Outputs'!$C$9:$C$79)</f>
        <v>7</v>
      </c>
    </row>
    <row r="108" spans="1:71" x14ac:dyDescent="0.25">
      <c r="A108" s="1">
        <v>107</v>
      </c>
      <c r="B108">
        <f>'No. policies'!B108*LOOKUP(B$1,'Inputs &amp; Outputs'!$A$9:$A$79,'Inputs &amp; Outputs'!$C$9:$C$79)</f>
        <v>7.7700000000000005</v>
      </c>
      <c r="C108">
        <f>'No. policies'!C108*LOOKUP(C$1,'Inputs &amp; Outputs'!$A$9:$A$79,'Inputs &amp; Outputs'!$C$9:$C$79)</f>
        <v>8.4549240000000001</v>
      </c>
      <c r="D108">
        <f>'No. policies'!D108*LOOKUP(D$1,'Inputs &amp; Outputs'!$A$9:$A$79,'Inputs &amp; Outputs'!$C$9:$C$79)</f>
        <v>9.1943429999999999</v>
      </c>
      <c r="E108">
        <f>'No. policies'!E108*LOOKUP(E$1,'Inputs &amp; Outputs'!$A$9:$A$79,'Inputs &amp; Outputs'!$C$9:$C$79)</f>
        <v>10.004925</v>
      </c>
      <c r="F108">
        <f>'No. policies'!F108*LOOKUP(F$1,'Inputs &amp; Outputs'!$A$9:$A$79,'Inputs &amp; Outputs'!$C$9:$C$79)</f>
        <v>10.879596000000001</v>
      </c>
      <c r="G108">
        <f>'No. policies'!G108*LOOKUP(G$1,'Inputs &amp; Outputs'!$A$9:$A$79,'Inputs &amp; Outputs'!$C$9:$C$79)</f>
        <v>11.820600000000001</v>
      </c>
      <c r="H108">
        <f>'No. policies'!H108*LOOKUP(H$1,'Inputs &amp; Outputs'!$A$9:$A$79,'Inputs &amp; Outputs'!$C$9:$C$79)</f>
        <v>12.848939999999999</v>
      </c>
      <c r="I108">
        <f>'No. policies'!I108*LOOKUP(I$1,'Inputs &amp; Outputs'!$A$9:$A$79,'Inputs &amp; Outputs'!$C$9:$C$79)</f>
        <v>13.948740000000001</v>
      </c>
      <c r="J108">
        <f>'No. policies'!J108*LOOKUP(J$1,'Inputs &amp; Outputs'!$A$9:$A$79,'Inputs &amp; Outputs'!$C$9:$C$79)</f>
        <v>15.121127999999999</v>
      </c>
      <c r="K108">
        <f>'No. policies'!K108*LOOKUP(K$1,'Inputs &amp; Outputs'!$A$9:$A$79,'Inputs &amp; Outputs'!$C$9:$C$79)</f>
        <v>16.382883</v>
      </c>
      <c r="L108">
        <f>'No. policies'!L108*LOOKUP(L$1,'Inputs &amp; Outputs'!$A$9:$A$79,'Inputs &amp; Outputs'!$C$9:$C$79)</f>
        <v>17.735423999999998</v>
      </c>
      <c r="M108">
        <f>'No. policies'!M108*LOOKUP(M$1,'Inputs &amp; Outputs'!$A$9:$A$79,'Inputs &amp; Outputs'!$C$9:$C$79)</f>
        <v>19.15944</v>
      </c>
      <c r="N108">
        <f>'No. policies'!N108*LOOKUP(N$1,'Inputs &amp; Outputs'!$A$9:$A$79,'Inputs &amp; Outputs'!$C$9:$C$79)</f>
        <v>20.673691999999999</v>
      </c>
      <c r="O108">
        <f>'No. policies'!O108*LOOKUP(O$1,'Inputs &amp; Outputs'!$A$9:$A$79,'Inputs &amp; Outputs'!$C$9:$C$79)</f>
        <v>22.283843999999998</v>
      </c>
      <c r="P108">
        <f>'No. policies'!P108*LOOKUP(P$1,'Inputs &amp; Outputs'!$A$9:$A$79,'Inputs &amp; Outputs'!$C$9:$C$79)</f>
        <v>23.985475999999998</v>
      </c>
      <c r="Q108">
        <f>'No. policies'!Q108*LOOKUP(Q$1,'Inputs &amp; Outputs'!$A$9:$A$79,'Inputs &amp; Outputs'!$C$9:$C$79)</f>
        <v>25.808319000000001</v>
      </c>
      <c r="R108">
        <f>'No. policies'!R108*LOOKUP(R$1,'Inputs &amp; Outputs'!$A$9:$A$79,'Inputs &amp; Outputs'!$C$9:$C$79)</f>
        <v>27.829425000000001</v>
      </c>
      <c r="S108">
        <f>'No. policies'!S108*LOOKUP(S$1,'Inputs &amp; Outputs'!$A$9:$A$79,'Inputs &amp; Outputs'!$C$9:$C$79)</f>
        <v>30.05358</v>
      </c>
      <c r="T108">
        <f>'No. policies'!T108*LOOKUP(T$1,'Inputs &amp; Outputs'!$A$9:$A$79,'Inputs &amp; Outputs'!$C$9:$C$79)</f>
        <v>32.567340000000002</v>
      </c>
      <c r="U108">
        <f>'No. policies'!U108*LOOKUP(U$1,'Inputs &amp; Outputs'!$A$9:$A$79,'Inputs &amp; Outputs'!$C$9:$C$79)</f>
        <v>35.471184000000001</v>
      </c>
      <c r="V108">
        <f>'No. policies'!V108*LOOKUP(V$1,'Inputs &amp; Outputs'!$A$9:$A$79,'Inputs &amp; Outputs'!$C$9:$C$79)</f>
        <v>38.657160000000005</v>
      </c>
      <c r="W108">
        <f>'No. policies'!W108*LOOKUP(W$1,'Inputs &amp; Outputs'!$A$9:$A$79,'Inputs &amp; Outputs'!$C$9:$C$79)</f>
        <v>42.081336</v>
      </c>
      <c r="X108">
        <f>'No. policies'!X108*LOOKUP(X$1,'Inputs &amp; Outputs'!$A$9:$A$79,'Inputs &amp; Outputs'!$C$9:$C$79)</f>
        <v>45.753889999999998</v>
      </c>
      <c r="Y108">
        <f>'No. policies'!Y108*LOOKUP(Y$1,'Inputs &amp; Outputs'!$A$9:$A$79,'Inputs &amp; Outputs'!$C$9:$C$79)</f>
        <v>49.559448000000003</v>
      </c>
      <c r="Z108">
        <f>'No. policies'!Z108*LOOKUP(Z$1,'Inputs &amp; Outputs'!$A$9:$A$79,'Inputs &amp; Outputs'!$C$9:$C$79)</f>
        <v>53.783652000000004</v>
      </c>
      <c r="AA108">
        <f>'No. policies'!AA108*LOOKUP(AA$1,'Inputs &amp; Outputs'!$A$9:$A$79,'Inputs &amp; Outputs'!$C$9:$C$79)</f>
        <v>58.550117</v>
      </c>
      <c r="AB108">
        <f>'No. policies'!AB108*LOOKUP(AB$1,'Inputs &amp; Outputs'!$A$9:$A$79,'Inputs &amp; Outputs'!$C$9:$C$79)</f>
        <v>63.847179999999994</v>
      </c>
      <c r="AC108">
        <f>'No. policies'!AC108*LOOKUP(AC$1,'Inputs &amp; Outputs'!$A$9:$A$79,'Inputs &amp; Outputs'!$C$9:$C$79)</f>
        <v>69.874470000000002</v>
      </c>
      <c r="AD108">
        <f>'No. policies'!AD108*LOOKUP(AD$1,'Inputs &amp; Outputs'!$A$9:$A$79,'Inputs &amp; Outputs'!$C$9:$C$79)</f>
        <v>76.861077000000009</v>
      </c>
      <c r="AE108">
        <f>'No. policies'!AE108*LOOKUP(AE$1,'Inputs &amp; Outputs'!$A$9:$A$79,'Inputs &amp; Outputs'!$C$9:$C$79)</f>
        <v>84.776574000000011</v>
      </c>
      <c r="AF108">
        <f>'No. policies'!AF108*LOOKUP(AF$1,'Inputs &amp; Outputs'!$A$9:$A$79,'Inputs &amp; Outputs'!$C$9:$C$79)</f>
        <v>93.548789999999997</v>
      </c>
      <c r="AG108">
        <f>'No. policies'!AG108*LOOKUP(AG$1,'Inputs &amp; Outputs'!$A$9:$A$79,'Inputs &amp; Outputs'!$C$9:$C$79)</f>
        <v>103.54396</v>
      </c>
      <c r="AH108">
        <f>'No. policies'!AH108*LOOKUP(AH$1,'Inputs &amp; Outputs'!$A$9:$A$79,'Inputs &amp; Outputs'!$C$9:$C$79)</f>
        <v>114.437899</v>
      </c>
      <c r="AI108">
        <f>'No. policies'!AI108*LOOKUP(AI$1,'Inputs &amp; Outputs'!$A$9:$A$79,'Inputs &amp; Outputs'!$C$9:$C$79)</f>
        <v>126.690966</v>
      </c>
      <c r="AJ108">
        <f>'No. policies'!AJ108*LOOKUP(AJ$1,'Inputs &amp; Outputs'!$A$9:$A$79,'Inputs &amp; Outputs'!$C$9:$C$79)</f>
        <v>139.85782799999998</v>
      </c>
      <c r="AK108">
        <f>'No. policies'!AK108*LOOKUP(AK$1,'Inputs &amp; Outputs'!$A$9:$A$79,'Inputs &amp; Outputs'!$C$9:$C$79)</f>
        <v>154.09583999999998</v>
      </c>
      <c r="AL108">
        <f>'No. policies'!AL108*LOOKUP(AL$1,'Inputs &amp; Outputs'!$A$9:$A$79,'Inputs &amp; Outputs'!$C$9:$C$79)</f>
        <v>169.364814</v>
      </c>
      <c r="AM108">
        <f>'No. policies'!AM108*LOOKUP(AM$1,'Inputs &amp; Outputs'!$A$9:$A$79,'Inputs &amp; Outputs'!$C$9:$C$79)</f>
        <v>186.58045999999999</v>
      </c>
      <c r="AN108">
        <f>'No. policies'!AN108*LOOKUP(AN$1,'Inputs &amp; Outputs'!$A$9:$A$79,'Inputs &amp; Outputs'!$C$9:$C$79)</f>
        <v>205.30910400000002</v>
      </c>
      <c r="AO108">
        <f>'No. policies'!AO108*LOOKUP(AO$1,'Inputs &amp; Outputs'!$A$9:$A$79,'Inputs &amp; Outputs'!$C$9:$C$79)</f>
        <v>227.159502</v>
      </c>
      <c r="AP108">
        <f>'No. policies'!AP108*LOOKUP(AP$1,'Inputs &amp; Outputs'!$A$9:$A$79,'Inputs &amp; Outputs'!$C$9:$C$79)</f>
        <v>251.3528</v>
      </c>
      <c r="AQ108">
        <f>'No. policies'!AQ108*LOOKUP(AQ$1,'Inputs &amp; Outputs'!$A$9:$A$79,'Inputs &amp; Outputs'!$C$9:$C$79)</f>
        <v>278.54791999999998</v>
      </c>
      <c r="AR108">
        <f>'No. policies'!AR108*LOOKUP(AR$1,'Inputs &amp; Outputs'!$A$9:$A$79,'Inputs &amp; Outputs'!$C$9:$C$79)</f>
        <v>307.087536</v>
      </c>
      <c r="AS108">
        <f>'No. policies'!AS108*LOOKUP(AS$1,'Inputs &amp; Outputs'!$A$9:$A$79,'Inputs &amp; Outputs'!$C$9:$C$79)</f>
        <v>337.36635000000001</v>
      </c>
      <c r="AT108">
        <f>'No. policies'!AT108*LOOKUP(AT$1,'Inputs &amp; Outputs'!$A$9:$A$79,'Inputs &amp; Outputs'!$C$9:$C$79)</f>
        <v>369.45920000000001</v>
      </c>
      <c r="AU108">
        <f>'No. policies'!AU108*LOOKUP(AU$1,'Inputs &amp; Outputs'!$A$9:$A$79,'Inputs &amp; Outputs'!$C$9:$C$79)</f>
        <v>400.97137500000002</v>
      </c>
      <c r="AV108">
        <f>'No. policies'!AV108*LOOKUP(AV$1,'Inputs &amp; Outputs'!$A$9:$A$79,'Inputs &amp; Outputs'!$C$9:$C$79)</f>
        <v>429.42102299999999</v>
      </c>
      <c r="AW108">
        <f>'No. policies'!AW108*LOOKUP(AW$1,'Inputs &amp; Outputs'!$A$9:$A$79,'Inputs &amp; Outputs'!$C$9:$C$79)</f>
        <v>455.20488</v>
      </c>
      <c r="AX108">
        <f>'No. policies'!AX108*LOOKUP(AX$1,'Inputs &amp; Outputs'!$A$9:$A$79,'Inputs &amp; Outputs'!$C$9:$C$79)</f>
        <v>475.23110399999996</v>
      </c>
      <c r="AY108">
        <f>'No. policies'!AY108*LOOKUP(AY$1,'Inputs &amp; Outputs'!$A$9:$A$79,'Inputs &amp; Outputs'!$C$9:$C$79)</f>
        <v>488.36062500000003</v>
      </c>
      <c r="AZ108">
        <f>'No. policies'!AZ108*LOOKUP(AZ$1,'Inputs &amp; Outputs'!$A$9:$A$79,'Inputs &amp; Outputs'!$C$9:$C$79)</f>
        <v>489.59055599999994</v>
      </c>
      <c r="BA108">
        <f>'No. policies'!BA108*LOOKUP(BA$1,'Inputs &amp; Outputs'!$A$9:$A$79,'Inputs &amp; Outputs'!$C$9:$C$79)</f>
        <v>480.70963199999994</v>
      </c>
      <c r="BB108">
        <f>'No. policies'!BB108*LOOKUP(BB$1,'Inputs &amp; Outputs'!$A$9:$A$79,'Inputs &amp; Outputs'!$C$9:$C$79)</f>
        <v>466.82208000000003</v>
      </c>
      <c r="BC108">
        <f>'No. policies'!BC108*LOOKUP(BC$1,'Inputs &amp; Outputs'!$A$9:$A$79,'Inputs &amp; Outputs'!$C$9:$C$79)</f>
        <v>434.09954700000003</v>
      </c>
      <c r="BD108">
        <f>'No. policies'!BD108*LOOKUP(BD$1,'Inputs &amp; Outputs'!$A$9:$A$79,'Inputs &amp; Outputs'!$C$9:$C$79)</f>
        <v>391.16528399999999</v>
      </c>
      <c r="BE108">
        <f>'No. policies'!BE108*LOOKUP(BE$1,'Inputs &amp; Outputs'!$A$9:$A$79,'Inputs &amp; Outputs'!$C$9:$C$79)</f>
        <v>342.36878999999999</v>
      </c>
      <c r="BF108">
        <f>'No. policies'!BF108*LOOKUP(BF$1,'Inputs &amp; Outputs'!$A$9:$A$79,'Inputs &amp; Outputs'!$C$9:$C$79)</f>
        <v>291.70648800000004</v>
      </c>
      <c r="BG108">
        <f>'No. policies'!BG108*LOOKUP(BG$1,'Inputs &amp; Outputs'!$A$9:$A$79,'Inputs &amp; Outputs'!$C$9:$C$79)</f>
        <v>241.35908799999999</v>
      </c>
      <c r="BH108">
        <f>'No. policies'!BH108*LOOKUP(BH$1,'Inputs &amp; Outputs'!$A$9:$A$79,'Inputs &amp; Outputs'!$C$9:$C$79)</f>
        <v>193.99848300000002</v>
      </c>
      <c r="BI108">
        <f>'No. policies'!BI108*LOOKUP(BI$1,'Inputs &amp; Outputs'!$A$9:$A$79,'Inputs &amp; Outputs'!$C$9:$C$79)</f>
        <v>154.795728</v>
      </c>
      <c r="BJ108">
        <f>'No. policies'!BJ108*LOOKUP(BJ$1,'Inputs &amp; Outputs'!$A$9:$A$79,'Inputs &amp; Outputs'!$C$9:$C$79)</f>
        <v>116.45299199999999</v>
      </c>
      <c r="BK108">
        <f>'No. policies'!BK108*LOOKUP(BK$1,'Inputs &amp; Outputs'!$A$9:$A$79,'Inputs &amp; Outputs'!$C$9:$C$79)</f>
        <v>82.568422999999996</v>
      </c>
      <c r="BL108">
        <f>'No. policies'!BL108*LOOKUP(BL$1,'Inputs &amp; Outputs'!$A$9:$A$79,'Inputs &amp; Outputs'!$C$9:$C$79)</f>
        <v>58.418324999999996</v>
      </c>
      <c r="BM108">
        <f>'No. policies'!BM108*LOOKUP(BM$1,'Inputs &amp; Outputs'!$A$9:$A$79,'Inputs &amp; Outputs'!$C$9:$C$79)</f>
        <v>41.460313999999997</v>
      </c>
      <c r="BN108">
        <f>'No. policies'!BN108*LOOKUP(BN$1,'Inputs &amp; Outputs'!$A$9:$A$79,'Inputs &amp; Outputs'!$C$9:$C$79)</f>
        <v>25.740836999999999</v>
      </c>
      <c r="BO108">
        <f>'No. policies'!BO108*LOOKUP(BO$1,'Inputs &amp; Outputs'!$A$9:$A$79,'Inputs &amp; Outputs'!$C$9:$C$79)</f>
        <v>15.425676000000001</v>
      </c>
      <c r="BP108">
        <f>'No. policies'!BP108*LOOKUP(BP$1,'Inputs &amp; Outputs'!$A$9:$A$79,'Inputs &amp; Outputs'!$C$9:$C$79)</f>
        <v>9.3473040000000012</v>
      </c>
      <c r="BQ108">
        <f>'No. policies'!BQ108*LOOKUP(BQ$1,'Inputs &amp; Outputs'!$A$9:$A$79,'Inputs &amp; Outputs'!$C$9:$C$79)</f>
        <v>6.0337199999999998</v>
      </c>
      <c r="BR108">
        <f>'No. policies'!BR108*LOOKUP(BR$1,'Inputs &amp; Outputs'!$A$9:$A$79,'Inputs &amp; Outputs'!$C$9:$C$79)</f>
        <v>4.14567</v>
      </c>
      <c r="BS108">
        <f>'No. policies'!BS108*LOOKUP(BS$1,'Inputs &amp; Outputs'!$A$9:$A$79,'Inputs &amp; Outputs'!$C$9:$C$79)</f>
        <v>4</v>
      </c>
    </row>
    <row r="109" spans="1:71" x14ac:dyDescent="0.25">
      <c r="A109" s="1">
        <v>108</v>
      </c>
      <c r="B109">
        <f>'No. policies'!B109*LOOKUP(B$1,'Inputs &amp; Outputs'!$A$9:$A$79,'Inputs &amp; Outputs'!$C$9:$C$79)</f>
        <v>7.7700000000000005</v>
      </c>
      <c r="C109">
        <f>'No. policies'!C109*LOOKUP(C$1,'Inputs &amp; Outputs'!$A$9:$A$79,'Inputs &amp; Outputs'!$C$9:$C$79)</f>
        <v>8.4549240000000001</v>
      </c>
      <c r="D109">
        <f>'No. policies'!D109*LOOKUP(D$1,'Inputs &amp; Outputs'!$A$9:$A$79,'Inputs &amp; Outputs'!$C$9:$C$79)</f>
        <v>9.1989479999999997</v>
      </c>
      <c r="E109">
        <f>'No. policies'!E109*LOOKUP(E$1,'Inputs &amp; Outputs'!$A$9:$A$79,'Inputs &amp; Outputs'!$C$9:$C$79)</f>
        <v>10.008937</v>
      </c>
      <c r="F109">
        <f>'No. policies'!F109*LOOKUP(F$1,'Inputs &amp; Outputs'!$A$9:$A$79,'Inputs &amp; Outputs'!$C$9:$C$79)</f>
        <v>10.881780000000001</v>
      </c>
      <c r="G109">
        <f>'No. policies'!G109*LOOKUP(G$1,'Inputs &amp; Outputs'!$A$9:$A$79,'Inputs &amp; Outputs'!$C$9:$C$79)</f>
        <v>11.831292000000001</v>
      </c>
      <c r="H109">
        <f>'No. policies'!H109*LOOKUP(H$1,'Inputs &amp; Outputs'!$A$9:$A$79,'Inputs &amp; Outputs'!$C$9:$C$79)</f>
        <v>12.851524</v>
      </c>
      <c r="I109">
        <f>'No. policies'!I109*LOOKUP(I$1,'Inputs &amp; Outputs'!$A$9:$A$79,'Inputs &amp; Outputs'!$C$9:$C$79)</f>
        <v>13.931892000000001</v>
      </c>
      <c r="J109">
        <f>'No. policies'!J109*LOOKUP(J$1,'Inputs &amp; Outputs'!$A$9:$A$79,'Inputs &amp; Outputs'!$C$9:$C$79)</f>
        <v>15.11046</v>
      </c>
      <c r="K109">
        <f>'No. policies'!K109*LOOKUP(K$1,'Inputs &amp; Outputs'!$A$9:$A$79,'Inputs &amp; Outputs'!$C$9:$C$79)</f>
        <v>16.364699999999999</v>
      </c>
      <c r="L109">
        <f>'No. policies'!L109*LOOKUP(L$1,'Inputs &amp; Outputs'!$A$9:$A$79,'Inputs &amp; Outputs'!$C$9:$C$79)</f>
        <v>17.726464</v>
      </c>
      <c r="M109">
        <f>'No. policies'!M109*LOOKUP(M$1,'Inputs &amp; Outputs'!$A$9:$A$79,'Inputs &amp; Outputs'!$C$9:$C$79)</f>
        <v>19.15362</v>
      </c>
      <c r="N109">
        <f>'No. policies'!N109*LOOKUP(N$1,'Inputs &amp; Outputs'!$A$9:$A$79,'Inputs &amp; Outputs'!$C$9:$C$79)</f>
        <v>20.669495999999999</v>
      </c>
      <c r="O109">
        <f>'No. policies'!O109*LOOKUP(O$1,'Inputs &amp; Outputs'!$A$9:$A$79,'Inputs &amp; Outputs'!$C$9:$C$79)</f>
        <v>22.283843999999998</v>
      </c>
      <c r="P109">
        <f>'No. policies'!P109*LOOKUP(P$1,'Inputs &amp; Outputs'!$A$9:$A$79,'Inputs &amp; Outputs'!$C$9:$C$79)</f>
        <v>24.005043999999998</v>
      </c>
      <c r="Q109">
        <f>'No. policies'!Q109*LOOKUP(Q$1,'Inputs &amp; Outputs'!$A$9:$A$79,'Inputs &amp; Outputs'!$C$9:$C$79)</f>
        <v>25.816230000000001</v>
      </c>
      <c r="R109">
        <f>'No. policies'!R109*LOOKUP(R$1,'Inputs &amp; Outputs'!$A$9:$A$79,'Inputs &amp; Outputs'!$C$9:$C$79)</f>
        <v>27.818037</v>
      </c>
      <c r="S109">
        <f>'No. policies'!S109*LOOKUP(S$1,'Inputs &amp; Outputs'!$A$9:$A$79,'Inputs &amp; Outputs'!$C$9:$C$79)</f>
        <v>30.062832</v>
      </c>
      <c r="T109">
        <f>'No. policies'!T109*LOOKUP(T$1,'Inputs &amp; Outputs'!$A$9:$A$79,'Inputs &amp; Outputs'!$C$9:$C$79)</f>
        <v>32.590817999999999</v>
      </c>
      <c r="U109">
        <f>'No. policies'!U109*LOOKUP(U$1,'Inputs &amp; Outputs'!$A$9:$A$79,'Inputs &amp; Outputs'!$C$9:$C$79)</f>
        <v>35.456527999999999</v>
      </c>
      <c r="V109">
        <f>'No. policies'!V109*LOOKUP(V$1,'Inputs &amp; Outputs'!$A$9:$A$79,'Inputs &amp; Outputs'!$C$9:$C$79)</f>
        <v>38.637120000000003</v>
      </c>
      <c r="W109">
        <f>'No. policies'!W109*LOOKUP(W$1,'Inputs &amp; Outputs'!$A$9:$A$79,'Inputs &amp; Outputs'!$C$9:$C$79)</f>
        <v>42.024422000000001</v>
      </c>
      <c r="X109">
        <f>'No. policies'!X109*LOOKUP(X$1,'Inputs &amp; Outputs'!$A$9:$A$79,'Inputs &amp; Outputs'!$C$9:$C$79)</f>
        <v>45.572592</v>
      </c>
      <c r="Y109">
        <f>'No. policies'!Y109*LOOKUP(Y$1,'Inputs &amp; Outputs'!$A$9:$A$79,'Inputs &amp; Outputs'!$C$9:$C$79)</f>
        <v>49.356804000000004</v>
      </c>
      <c r="Z109">
        <f>'No. policies'!Z109*LOOKUP(Z$1,'Inputs &amp; Outputs'!$A$9:$A$79,'Inputs &amp; Outputs'!$C$9:$C$79)</f>
        <v>53.590940000000003</v>
      </c>
      <c r="AA109">
        <f>'No. policies'!AA109*LOOKUP(AA$1,'Inputs &amp; Outputs'!$A$9:$A$79,'Inputs &amp; Outputs'!$C$9:$C$79)</f>
        <v>58.277185000000003</v>
      </c>
      <c r="AB109">
        <f>'No. policies'!AB109*LOOKUP(AB$1,'Inputs &amp; Outputs'!$A$9:$A$79,'Inputs &amp; Outputs'!$C$9:$C$79)</f>
        <v>63.656388</v>
      </c>
      <c r="AC109">
        <f>'No. policies'!AC109*LOOKUP(AC$1,'Inputs &amp; Outputs'!$A$9:$A$79,'Inputs &amp; Outputs'!$C$9:$C$79)</f>
        <v>69.686594999999997</v>
      </c>
      <c r="AD109">
        <f>'No. policies'!AD109*LOOKUP(AD$1,'Inputs &amp; Outputs'!$A$9:$A$79,'Inputs &amp; Outputs'!$C$9:$C$79)</f>
        <v>76.561520999999999</v>
      </c>
      <c r="AE109">
        <f>'No. policies'!AE109*LOOKUP(AE$1,'Inputs &amp; Outputs'!$A$9:$A$79,'Inputs &amp; Outputs'!$C$9:$C$79)</f>
        <v>84.342012000000011</v>
      </c>
      <c r="AF109">
        <f>'No. policies'!AF109*LOOKUP(AF$1,'Inputs &amp; Outputs'!$A$9:$A$79,'Inputs &amp; Outputs'!$C$9:$C$79)</f>
        <v>93.105675000000005</v>
      </c>
      <c r="AG109">
        <f>'No. policies'!AG109*LOOKUP(AG$1,'Inputs &amp; Outputs'!$A$9:$A$79,'Inputs &amp; Outputs'!$C$9:$C$79)</f>
        <v>102.94543999999999</v>
      </c>
      <c r="AH109">
        <f>'No. policies'!AH109*LOOKUP(AH$1,'Inputs &amp; Outputs'!$A$9:$A$79,'Inputs &amp; Outputs'!$C$9:$C$79)</f>
        <v>113.897065</v>
      </c>
      <c r="AI109">
        <f>'No. policies'!AI109*LOOKUP(AI$1,'Inputs &amp; Outputs'!$A$9:$A$79,'Inputs &amp; Outputs'!$C$9:$C$79)</f>
        <v>125.998902</v>
      </c>
      <c r="AJ109">
        <f>'No. policies'!AJ109*LOOKUP(AJ$1,'Inputs &amp; Outputs'!$A$9:$A$79,'Inputs &amp; Outputs'!$C$9:$C$79)</f>
        <v>138.96968799999999</v>
      </c>
      <c r="AK109">
        <f>'No. policies'!AK109*LOOKUP(AK$1,'Inputs &amp; Outputs'!$A$9:$A$79,'Inputs &amp; Outputs'!$C$9:$C$79)</f>
        <v>152.81215999999998</v>
      </c>
      <c r="AL109">
        <f>'No. policies'!AL109*LOOKUP(AL$1,'Inputs &amp; Outputs'!$A$9:$A$79,'Inputs &amp; Outputs'!$C$9:$C$79)</f>
        <v>167.725212</v>
      </c>
      <c r="AM109">
        <f>'No. policies'!AM109*LOOKUP(AM$1,'Inputs &amp; Outputs'!$A$9:$A$79,'Inputs &amp; Outputs'!$C$9:$C$79)</f>
        <v>184.33058600000001</v>
      </c>
      <c r="AN109">
        <f>'No. policies'!AN109*LOOKUP(AN$1,'Inputs &amp; Outputs'!$A$9:$A$79,'Inputs &amp; Outputs'!$C$9:$C$79)</f>
        <v>203.463168</v>
      </c>
      <c r="AO109">
        <f>'No. policies'!AO109*LOOKUP(AO$1,'Inputs &amp; Outputs'!$A$9:$A$79,'Inputs &amp; Outputs'!$C$9:$C$79)</f>
        <v>224.22221999999999</v>
      </c>
      <c r="AP109">
        <f>'No. policies'!AP109*LOOKUP(AP$1,'Inputs &amp; Outputs'!$A$9:$A$79,'Inputs &amp; Outputs'!$C$9:$C$79)</f>
        <v>247.77152000000001</v>
      </c>
      <c r="AQ109">
        <f>'No. policies'!AQ109*LOOKUP(AQ$1,'Inputs &amp; Outputs'!$A$9:$A$79,'Inputs &amp; Outputs'!$C$9:$C$79)</f>
        <v>274.06745999999998</v>
      </c>
      <c r="AR109">
        <f>'No. policies'!AR109*LOOKUP(AR$1,'Inputs &amp; Outputs'!$A$9:$A$79,'Inputs &amp; Outputs'!$C$9:$C$79)</f>
        <v>304.12219199999998</v>
      </c>
      <c r="AS109">
        <f>'No. policies'!AS109*LOOKUP(AS$1,'Inputs &amp; Outputs'!$A$9:$A$79,'Inputs &amp; Outputs'!$C$9:$C$79)</f>
        <v>335.409876</v>
      </c>
      <c r="AT109">
        <f>'No. policies'!AT109*LOOKUP(AT$1,'Inputs &amp; Outputs'!$A$9:$A$79,'Inputs &amp; Outputs'!$C$9:$C$79)</f>
        <v>365.07187199999998</v>
      </c>
      <c r="AU109">
        <f>'No. policies'!AU109*LOOKUP(AU$1,'Inputs &amp; Outputs'!$A$9:$A$79,'Inputs &amp; Outputs'!$C$9:$C$79)</f>
        <v>394.732125</v>
      </c>
      <c r="AV109">
        <f>'No. policies'!AV109*LOOKUP(AV$1,'Inputs &amp; Outputs'!$A$9:$A$79,'Inputs &amp; Outputs'!$C$9:$C$79)</f>
        <v>423.70759799999996</v>
      </c>
      <c r="AW109">
        <f>'No. policies'!AW109*LOOKUP(AW$1,'Inputs &amp; Outputs'!$A$9:$A$79,'Inputs &amp; Outputs'!$C$9:$C$79)</f>
        <v>448.40296800000004</v>
      </c>
      <c r="AX109">
        <f>'No. policies'!AX109*LOOKUP(AX$1,'Inputs &amp; Outputs'!$A$9:$A$79,'Inputs &amp; Outputs'!$C$9:$C$79)</f>
        <v>467.66879999999998</v>
      </c>
      <c r="AY109">
        <f>'No. policies'!AY109*LOOKUP(AY$1,'Inputs &amp; Outputs'!$A$9:$A$79,'Inputs &amp; Outputs'!$C$9:$C$79)</f>
        <v>478.29250000000002</v>
      </c>
      <c r="AZ109">
        <f>'No. policies'!AZ109*LOOKUP(AZ$1,'Inputs &amp; Outputs'!$A$9:$A$79,'Inputs &amp; Outputs'!$C$9:$C$79)</f>
        <v>484.85092999999995</v>
      </c>
      <c r="BA109">
        <f>'No. policies'!BA109*LOOKUP(BA$1,'Inputs &amp; Outputs'!$A$9:$A$79,'Inputs &amp; Outputs'!$C$9:$C$79)</f>
        <v>477.67630799999995</v>
      </c>
      <c r="BB109">
        <f>'No. policies'!BB109*LOOKUP(BB$1,'Inputs &amp; Outputs'!$A$9:$A$79,'Inputs &amp; Outputs'!$C$9:$C$79)</f>
        <v>460.33844000000005</v>
      </c>
      <c r="BC109">
        <f>'No. policies'!BC109*LOOKUP(BC$1,'Inputs &amp; Outputs'!$A$9:$A$79,'Inputs &amp; Outputs'!$C$9:$C$79)</f>
        <v>429.40267299999999</v>
      </c>
      <c r="BD109">
        <f>'No. policies'!BD109*LOOKUP(BD$1,'Inputs &amp; Outputs'!$A$9:$A$79,'Inputs &amp; Outputs'!$C$9:$C$79)</f>
        <v>389.16852399999999</v>
      </c>
      <c r="BE109">
        <f>'No. policies'!BE109*LOOKUP(BE$1,'Inputs &amp; Outputs'!$A$9:$A$79,'Inputs &amp; Outputs'!$C$9:$C$79)</f>
        <v>343.243854</v>
      </c>
      <c r="BF109">
        <f>'No. policies'!BF109*LOOKUP(BF$1,'Inputs &amp; Outputs'!$A$9:$A$79,'Inputs &amp; Outputs'!$C$9:$C$79)</f>
        <v>286.71802200000002</v>
      </c>
      <c r="BG109">
        <f>'No. policies'!BG109*LOOKUP(BG$1,'Inputs &amp; Outputs'!$A$9:$A$79,'Inputs &amp; Outputs'!$C$9:$C$79)</f>
        <v>239.313672</v>
      </c>
      <c r="BH109">
        <f>'No. policies'!BH109*LOOKUP(BH$1,'Inputs &amp; Outputs'!$A$9:$A$79,'Inputs &amp; Outputs'!$C$9:$C$79)</f>
        <v>190.178541</v>
      </c>
      <c r="BI109">
        <f>'No. policies'!BI109*LOOKUP(BI$1,'Inputs &amp; Outputs'!$A$9:$A$79,'Inputs &amp; Outputs'!$C$9:$C$79)</f>
        <v>143.243808</v>
      </c>
      <c r="BJ109">
        <f>'No. policies'!BJ109*LOOKUP(BJ$1,'Inputs &amp; Outputs'!$A$9:$A$79,'Inputs &amp; Outputs'!$C$9:$C$79)</f>
        <v>104.019209</v>
      </c>
      <c r="BK109">
        <f>'No. policies'!BK109*LOOKUP(BK$1,'Inputs &amp; Outputs'!$A$9:$A$79,'Inputs &amp; Outputs'!$C$9:$C$79)</f>
        <v>77.467670999999996</v>
      </c>
      <c r="BL109">
        <f>'No. policies'!BL109*LOOKUP(BL$1,'Inputs &amp; Outputs'!$A$9:$A$79,'Inputs &amp; Outputs'!$C$9:$C$79)</f>
        <v>52.743401999999996</v>
      </c>
      <c r="BM109">
        <f>'No. policies'!BM109*LOOKUP(BM$1,'Inputs &amp; Outputs'!$A$9:$A$79,'Inputs &amp; Outputs'!$C$9:$C$79)</f>
        <v>38.324660000000002</v>
      </c>
      <c r="BN109">
        <f>'No. policies'!BN109*LOOKUP(BN$1,'Inputs &amp; Outputs'!$A$9:$A$79,'Inputs &amp; Outputs'!$C$9:$C$79)</f>
        <v>26.465931000000001</v>
      </c>
      <c r="BO109">
        <f>'No. policies'!BO109*LOOKUP(BO$1,'Inputs &amp; Outputs'!$A$9:$A$79,'Inputs &amp; Outputs'!$C$9:$C$79)</f>
        <v>15.425676000000001</v>
      </c>
      <c r="BP109">
        <f>'No. policies'!BP109*LOOKUP(BP$1,'Inputs &amp; Outputs'!$A$9:$A$79,'Inputs &amp; Outputs'!$C$9:$C$79)</f>
        <v>8.9578330000000008</v>
      </c>
      <c r="BQ109">
        <f>'No. policies'!BQ109*LOOKUP(BQ$1,'Inputs &amp; Outputs'!$A$9:$A$79,'Inputs &amp; Outputs'!$C$9:$C$79)</f>
        <v>6.8382160000000001</v>
      </c>
      <c r="BR109">
        <f>'No. policies'!BR109*LOOKUP(BR$1,'Inputs &amp; Outputs'!$A$9:$A$79,'Inputs &amp; Outputs'!$C$9:$C$79)</f>
        <v>3.7311030000000001</v>
      </c>
      <c r="BS109">
        <f>'No. policies'!BS109*LOOKUP(BS$1,'Inputs &amp; Outputs'!$A$9:$A$79,'Inputs &amp; Outputs'!$C$9:$C$79)</f>
        <v>3</v>
      </c>
    </row>
    <row r="110" spans="1:71" x14ac:dyDescent="0.25">
      <c r="A110" s="1">
        <v>109</v>
      </c>
      <c r="B110">
        <f>'No. policies'!B110*LOOKUP(B$1,'Inputs &amp; Outputs'!$A$9:$A$79,'Inputs &amp; Outputs'!$C$9:$C$79)</f>
        <v>7.7700000000000005</v>
      </c>
      <c r="C110">
        <f>'No. policies'!C110*LOOKUP(C$1,'Inputs &amp; Outputs'!$A$9:$A$79,'Inputs &amp; Outputs'!$C$9:$C$79)</f>
        <v>8.4532319999999999</v>
      </c>
      <c r="D110">
        <f>'No. policies'!D110*LOOKUP(D$1,'Inputs &amp; Outputs'!$A$9:$A$79,'Inputs &amp; Outputs'!$C$9:$C$79)</f>
        <v>9.1943429999999999</v>
      </c>
      <c r="E110">
        <f>'No. policies'!E110*LOOKUP(E$1,'Inputs &amp; Outputs'!$A$9:$A$79,'Inputs &amp; Outputs'!$C$9:$C$79)</f>
        <v>10.004925</v>
      </c>
      <c r="F110">
        <f>'No. policies'!F110*LOOKUP(F$1,'Inputs &amp; Outputs'!$A$9:$A$79,'Inputs &amp; Outputs'!$C$9:$C$79)</f>
        <v>10.879596000000001</v>
      </c>
      <c r="G110">
        <f>'No. policies'!G110*LOOKUP(G$1,'Inputs &amp; Outputs'!$A$9:$A$79,'Inputs &amp; Outputs'!$C$9:$C$79)</f>
        <v>11.828916</v>
      </c>
      <c r="H110">
        <f>'No. policies'!H110*LOOKUP(H$1,'Inputs &amp; Outputs'!$A$9:$A$79,'Inputs &amp; Outputs'!$C$9:$C$79)</f>
        <v>12.851524</v>
      </c>
      <c r="I110">
        <f>'No. policies'!I110*LOOKUP(I$1,'Inputs &amp; Outputs'!$A$9:$A$79,'Inputs &amp; Outputs'!$C$9:$C$79)</f>
        <v>13.940316000000001</v>
      </c>
      <c r="J110">
        <f>'No. policies'!J110*LOOKUP(J$1,'Inputs &amp; Outputs'!$A$9:$A$79,'Inputs &amp; Outputs'!$C$9:$C$79)</f>
        <v>15.101315999999999</v>
      </c>
      <c r="K110">
        <f>'No. policies'!K110*LOOKUP(K$1,'Inputs &amp; Outputs'!$A$9:$A$79,'Inputs &amp; Outputs'!$C$9:$C$79)</f>
        <v>16.346516999999999</v>
      </c>
      <c r="L110">
        <f>'No. policies'!L110*LOOKUP(L$1,'Inputs &amp; Outputs'!$A$9:$A$79,'Inputs &amp; Outputs'!$C$9:$C$79)</f>
        <v>17.683456</v>
      </c>
      <c r="M110">
        <f>'No. policies'!M110*LOOKUP(M$1,'Inputs &amp; Outputs'!$A$9:$A$79,'Inputs &amp; Outputs'!$C$9:$C$79)</f>
        <v>19.107060000000001</v>
      </c>
      <c r="N110">
        <f>'No. policies'!N110*LOOKUP(N$1,'Inputs &amp; Outputs'!$A$9:$A$79,'Inputs &amp; Outputs'!$C$9:$C$79)</f>
        <v>20.635928</v>
      </c>
      <c r="O110">
        <f>'No. policies'!O110*LOOKUP(O$1,'Inputs &amp; Outputs'!$A$9:$A$79,'Inputs &amp; Outputs'!$C$9:$C$79)</f>
        <v>22.236257999999999</v>
      </c>
      <c r="P110">
        <f>'No. policies'!P110*LOOKUP(P$1,'Inputs &amp; Outputs'!$A$9:$A$79,'Inputs &amp; Outputs'!$C$9:$C$79)</f>
        <v>23.934109999999997</v>
      </c>
      <c r="Q110">
        <f>'No. policies'!Q110*LOOKUP(Q$1,'Inputs &amp; Outputs'!$A$9:$A$79,'Inputs &amp; Outputs'!$C$9:$C$79)</f>
        <v>25.731846000000001</v>
      </c>
      <c r="R110">
        <f>'No. policies'!R110*LOOKUP(R$1,'Inputs &amp; Outputs'!$A$9:$A$79,'Inputs &amp; Outputs'!$C$9:$C$79)</f>
        <v>27.698463</v>
      </c>
      <c r="S110">
        <f>'No. policies'!S110*LOOKUP(S$1,'Inputs &amp; Outputs'!$A$9:$A$79,'Inputs &amp; Outputs'!$C$9:$C$79)</f>
        <v>29.930219999999998</v>
      </c>
      <c r="T110">
        <f>'No. policies'!T110*LOOKUP(T$1,'Inputs &amp; Outputs'!$A$9:$A$79,'Inputs &amp; Outputs'!$C$9:$C$79)</f>
        <v>32.466720000000002</v>
      </c>
      <c r="U110">
        <f>'No. policies'!U110*LOOKUP(U$1,'Inputs &amp; Outputs'!$A$9:$A$79,'Inputs &amp; Outputs'!$C$9:$C$79)</f>
        <v>35.364927999999999</v>
      </c>
      <c r="V110">
        <f>'No. policies'!V110*LOOKUP(V$1,'Inputs &amp; Outputs'!$A$9:$A$79,'Inputs &amp; Outputs'!$C$9:$C$79)</f>
        <v>38.564976000000001</v>
      </c>
      <c r="W110">
        <f>'No. policies'!W110*LOOKUP(W$1,'Inputs &amp; Outputs'!$A$9:$A$79,'Inputs &amp; Outputs'!$C$9:$C$79)</f>
        <v>41.954374000000001</v>
      </c>
      <c r="X110">
        <f>'No. policies'!X110*LOOKUP(X$1,'Inputs &amp; Outputs'!$A$9:$A$79,'Inputs &amp; Outputs'!$C$9:$C$79)</f>
        <v>45.563050000000004</v>
      </c>
      <c r="Y110">
        <f>'No. policies'!Y110*LOOKUP(Y$1,'Inputs &amp; Outputs'!$A$9:$A$79,'Inputs &amp; Outputs'!$C$9:$C$79)</f>
        <v>49.398372000000002</v>
      </c>
      <c r="Z110">
        <f>'No. policies'!Z110*LOOKUP(Z$1,'Inputs &amp; Outputs'!$A$9:$A$79,'Inputs &amp; Outputs'!$C$9:$C$79)</f>
        <v>53.556932000000003</v>
      </c>
      <c r="AA110">
        <f>'No. policies'!AA110*LOOKUP(AA$1,'Inputs &amp; Outputs'!$A$9:$A$79,'Inputs &amp; Outputs'!$C$9:$C$79)</f>
        <v>58.295794000000001</v>
      </c>
      <c r="AB110">
        <f>'No. policies'!AB110*LOOKUP(AB$1,'Inputs &amp; Outputs'!$A$9:$A$79,'Inputs &amp; Outputs'!$C$9:$C$79)</f>
        <v>63.642759999999996</v>
      </c>
      <c r="AC110">
        <f>'No. policies'!AC110*LOOKUP(AC$1,'Inputs &amp; Outputs'!$A$9:$A$79,'Inputs &amp; Outputs'!$C$9:$C$79)</f>
        <v>69.724170000000001</v>
      </c>
      <c r="AD110">
        <f>'No. policies'!AD110*LOOKUP(AD$1,'Inputs &amp; Outputs'!$A$9:$A$79,'Inputs &amp; Outputs'!$C$9:$C$79)</f>
        <v>76.711298999999997</v>
      </c>
      <c r="AE110">
        <f>'No. policies'!AE110*LOOKUP(AE$1,'Inputs &amp; Outputs'!$A$9:$A$79,'Inputs &amp; Outputs'!$C$9:$C$79)</f>
        <v>84.573162000000011</v>
      </c>
      <c r="AF110">
        <f>'No. policies'!AF110*LOOKUP(AF$1,'Inputs &amp; Outputs'!$A$9:$A$79,'Inputs &amp; Outputs'!$C$9:$C$79)</f>
        <v>93.373604999999998</v>
      </c>
      <c r="AG110">
        <f>'No. policies'!AG110*LOOKUP(AG$1,'Inputs &amp; Outputs'!$A$9:$A$79,'Inputs &amp; Outputs'!$C$9:$C$79)</f>
        <v>103.37130999999999</v>
      </c>
      <c r="AH110">
        <f>'No. policies'!AH110*LOOKUP(AH$1,'Inputs &amp; Outputs'!$A$9:$A$79,'Inputs &amp; Outputs'!$C$9:$C$79)</f>
        <v>114.373514</v>
      </c>
      <c r="AI110">
        <f>'No. policies'!AI110*LOOKUP(AI$1,'Inputs &amp; Outputs'!$A$9:$A$79,'Inputs &amp; Outputs'!$C$9:$C$79)</f>
        <v>126.30168</v>
      </c>
      <c r="AJ110">
        <f>'No. policies'!AJ110*LOOKUP(AJ$1,'Inputs &amp; Outputs'!$A$9:$A$79,'Inputs &amp; Outputs'!$C$9:$C$79)</f>
        <v>139.551016</v>
      </c>
      <c r="AK110">
        <f>'No. policies'!AK110*LOOKUP(AK$1,'Inputs &amp; Outputs'!$A$9:$A$79,'Inputs &amp; Outputs'!$C$9:$C$79)</f>
        <v>153.64383999999998</v>
      </c>
      <c r="AL110">
        <f>'No. policies'!AL110*LOOKUP(AL$1,'Inputs &amp; Outputs'!$A$9:$A$79,'Inputs &amp; Outputs'!$C$9:$C$79)</f>
        <v>168.71707000000001</v>
      </c>
      <c r="AM110">
        <f>'No. policies'!AM110*LOOKUP(AM$1,'Inputs &amp; Outputs'!$A$9:$A$79,'Inputs &amp; Outputs'!$C$9:$C$79)</f>
        <v>185.60324199999999</v>
      </c>
      <c r="AN110">
        <f>'No. policies'!AN110*LOOKUP(AN$1,'Inputs &amp; Outputs'!$A$9:$A$79,'Inputs &amp; Outputs'!$C$9:$C$79)</f>
        <v>204.71943000000002</v>
      </c>
      <c r="AO110">
        <f>'No. policies'!AO110*LOOKUP(AO$1,'Inputs &amp; Outputs'!$A$9:$A$79,'Inputs &amp; Outputs'!$C$9:$C$79)</f>
        <v>226.92684600000001</v>
      </c>
      <c r="AP110">
        <f>'No. policies'!AP110*LOOKUP(AP$1,'Inputs &amp; Outputs'!$A$9:$A$79,'Inputs &amp; Outputs'!$C$9:$C$79)</f>
        <v>250.82224000000002</v>
      </c>
      <c r="AQ110">
        <f>'No. policies'!AQ110*LOOKUP(AQ$1,'Inputs &amp; Outputs'!$A$9:$A$79,'Inputs &amp; Outputs'!$C$9:$C$79)</f>
        <v>277.82648999999998</v>
      </c>
      <c r="AR110">
        <f>'No. policies'!AR110*LOOKUP(AR$1,'Inputs &amp; Outputs'!$A$9:$A$79,'Inputs &amp; Outputs'!$C$9:$C$79)</f>
        <v>306.38980800000002</v>
      </c>
      <c r="AS110">
        <f>'No. policies'!AS110*LOOKUP(AS$1,'Inputs &amp; Outputs'!$A$9:$A$79,'Inputs &amp; Outputs'!$C$9:$C$79)</f>
        <v>334.807884</v>
      </c>
      <c r="AT110">
        <f>'No. policies'!AT110*LOOKUP(AT$1,'Inputs &amp; Outputs'!$A$9:$A$79,'Inputs &amp; Outputs'!$C$9:$C$79)</f>
        <v>364.95641599999999</v>
      </c>
      <c r="AU110">
        <f>'No. policies'!AU110*LOOKUP(AU$1,'Inputs &amp; Outputs'!$A$9:$A$79,'Inputs &amp; Outputs'!$C$9:$C$79)</f>
        <v>395.39587500000005</v>
      </c>
      <c r="AV110">
        <f>'No. policies'!AV110*LOOKUP(AV$1,'Inputs &amp; Outputs'!$A$9:$A$79,'Inputs &amp; Outputs'!$C$9:$C$79)</f>
        <v>424.012314</v>
      </c>
      <c r="AW110">
        <f>'No. policies'!AW110*LOOKUP(AW$1,'Inputs &amp; Outputs'!$A$9:$A$79,'Inputs &amp; Outputs'!$C$9:$C$79)</f>
        <v>452.06553600000001</v>
      </c>
      <c r="AX110">
        <f>'No. policies'!AX110*LOOKUP(AX$1,'Inputs &amp; Outputs'!$A$9:$A$79,'Inputs &amp; Outputs'!$C$9:$C$79)</f>
        <v>470.65391999999997</v>
      </c>
      <c r="AY110">
        <f>'No. policies'!AY110*LOOKUP(AY$1,'Inputs &amp; Outputs'!$A$9:$A$79,'Inputs &amp; Outputs'!$C$9:$C$79)</f>
        <v>481.12062500000002</v>
      </c>
      <c r="AZ110">
        <f>'No. policies'!AZ110*LOOKUP(AZ$1,'Inputs &amp; Outputs'!$A$9:$A$79,'Inputs &amp; Outputs'!$C$9:$C$79)</f>
        <v>484.46663599999994</v>
      </c>
      <c r="BA110">
        <f>'No. policies'!BA110*LOOKUP(BA$1,'Inputs &amp; Outputs'!$A$9:$A$79,'Inputs &amp; Outputs'!$C$9:$C$79)</f>
        <v>476.95408799999996</v>
      </c>
      <c r="BB110">
        <f>'No. policies'!BB110*LOOKUP(BB$1,'Inputs &amp; Outputs'!$A$9:$A$79,'Inputs &amp; Outputs'!$C$9:$C$79)</f>
        <v>452.39598100000006</v>
      </c>
      <c r="BC110">
        <f>'No. policies'!BC110*LOOKUP(BC$1,'Inputs &amp; Outputs'!$A$9:$A$79,'Inputs &amp; Outputs'!$C$9:$C$79)</f>
        <v>424.34450100000004</v>
      </c>
      <c r="BD110">
        <f>'No. policies'!BD110*LOOKUP(BD$1,'Inputs &amp; Outputs'!$A$9:$A$79,'Inputs &amp; Outputs'!$C$9:$C$79)</f>
        <v>386.37306000000001</v>
      </c>
      <c r="BE110">
        <f>'No. policies'!BE110*LOOKUP(BE$1,'Inputs &amp; Outputs'!$A$9:$A$79,'Inputs &amp; Outputs'!$C$9:$C$79)</f>
        <v>336.02457599999997</v>
      </c>
      <c r="BF110">
        <f>'No. policies'!BF110*LOOKUP(BF$1,'Inputs &amp; Outputs'!$A$9:$A$79,'Inputs &amp; Outputs'!$C$9:$C$79)</f>
        <v>286.24293</v>
      </c>
      <c r="BG110">
        <f>'No. policies'!BG110*LOOKUP(BG$1,'Inputs &amp; Outputs'!$A$9:$A$79,'Inputs &amp; Outputs'!$C$9:$C$79)</f>
        <v>234.71148599999998</v>
      </c>
      <c r="BH110">
        <f>'No. policies'!BH110*LOOKUP(BH$1,'Inputs &amp; Outputs'!$A$9:$A$79,'Inputs &amp; Outputs'!$C$9:$C$79)</f>
        <v>188.54142300000001</v>
      </c>
      <c r="BI110">
        <f>'No. policies'!BI110*LOOKUP(BI$1,'Inputs &amp; Outputs'!$A$9:$A$79,'Inputs &amp; Outputs'!$C$9:$C$79)</f>
        <v>143.53260599999999</v>
      </c>
      <c r="BJ110">
        <f>'No. policies'!BJ110*LOOKUP(BJ$1,'Inputs &amp; Outputs'!$A$9:$A$79,'Inputs &amp; Outputs'!$C$9:$C$79)</f>
        <v>101.59310500000001</v>
      </c>
      <c r="BK110">
        <f>'No. policies'!BK110*LOOKUP(BK$1,'Inputs &amp; Outputs'!$A$9:$A$79,'Inputs &amp; Outputs'!$C$9:$C$79)</f>
        <v>76.830077000000003</v>
      </c>
      <c r="BL110">
        <f>'No. policies'!BL110*LOOKUP(BL$1,'Inputs &amp; Outputs'!$A$9:$A$79,'Inputs &amp; Outputs'!$C$9:$C$79)</f>
        <v>54.412496999999995</v>
      </c>
      <c r="BM110">
        <f>'No. policies'!BM110*LOOKUP(BM$1,'Inputs &amp; Outputs'!$A$9:$A$79,'Inputs &amp; Outputs'!$C$9:$C$79)</f>
        <v>37.279441999999996</v>
      </c>
      <c r="BN110">
        <f>'No. policies'!BN110*LOOKUP(BN$1,'Inputs &amp; Outputs'!$A$9:$A$79,'Inputs &amp; Outputs'!$C$9:$C$79)</f>
        <v>27.916119000000002</v>
      </c>
      <c r="BO110">
        <f>'No. policies'!BO110*LOOKUP(BO$1,'Inputs &amp; Outputs'!$A$9:$A$79,'Inputs &amp; Outputs'!$C$9:$C$79)</f>
        <v>20.316744</v>
      </c>
      <c r="BP110">
        <f>'No. policies'!BP110*LOOKUP(BP$1,'Inputs &amp; Outputs'!$A$9:$A$79,'Inputs &amp; Outputs'!$C$9:$C$79)</f>
        <v>14.799898000000001</v>
      </c>
      <c r="BQ110">
        <f>'No. policies'!BQ110*LOOKUP(BQ$1,'Inputs &amp; Outputs'!$A$9:$A$79,'Inputs &amp; Outputs'!$C$9:$C$79)</f>
        <v>10.458448000000001</v>
      </c>
      <c r="BR110">
        <f>'No. policies'!BR110*LOOKUP(BR$1,'Inputs &amp; Outputs'!$A$9:$A$79,'Inputs &amp; Outputs'!$C$9:$C$79)</f>
        <v>6.2185050000000004</v>
      </c>
      <c r="BS110">
        <f>'No. policies'!BS110*LOOKUP(BS$1,'Inputs &amp; Outputs'!$A$9:$A$79,'Inputs &amp; Outputs'!$C$9:$C$79)</f>
        <v>9</v>
      </c>
    </row>
    <row r="111" spans="1:71" x14ac:dyDescent="0.25">
      <c r="A111" s="1">
        <v>110</v>
      </c>
      <c r="B111">
        <f>'No. policies'!B111*LOOKUP(B$1,'Inputs &amp; Outputs'!$A$9:$A$79,'Inputs &amp; Outputs'!$C$9:$C$79)</f>
        <v>7.7700000000000005</v>
      </c>
      <c r="C111">
        <f>'No. policies'!C111*LOOKUP(C$1,'Inputs &amp; Outputs'!$A$9:$A$79,'Inputs &amp; Outputs'!$C$9:$C$79)</f>
        <v>8.4540779999999991</v>
      </c>
      <c r="D111">
        <f>'No. policies'!D111*LOOKUP(D$1,'Inputs &amp; Outputs'!$A$9:$A$79,'Inputs &amp; Outputs'!$C$9:$C$79)</f>
        <v>9.1961849999999998</v>
      </c>
      <c r="E111">
        <f>'No. policies'!E111*LOOKUP(E$1,'Inputs &amp; Outputs'!$A$9:$A$79,'Inputs &amp; Outputs'!$C$9:$C$79)</f>
        <v>10.005927999999999</v>
      </c>
      <c r="F111">
        <f>'No. policies'!F111*LOOKUP(F$1,'Inputs &amp; Outputs'!$A$9:$A$79,'Inputs &amp; Outputs'!$C$9:$C$79)</f>
        <v>10.880688000000001</v>
      </c>
      <c r="G111">
        <f>'No. policies'!G111*LOOKUP(G$1,'Inputs &amp; Outputs'!$A$9:$A$79,'Inputs &amp; Outputs'!$C$9:$C$79)</f>
        <v>11.828916</v>
      </c>
      <c r="H111">
        <f>'No. policies'!H111*LOOKUP(H$1,'Inputs &amp; Outputs'!$A$9:$A$79,'Inputs &amp; Outputs'!$C$9:$C$79)</f>
        <v>12.852815999999999</v>
      </c>
      <c r="I111">
        <f>'No. policies'!I111*LOOKUP(I$1,'Inputs &amp; Outputs'!$A$9:$A$79,'Inputs &amp; Outputs'!$C$9:$C$79)</f>
        <v>13.947336</v>
      </c>
      <c r="J111">
        <f>'No. policies'!J111*LOOKUP(J$1,'Inputs &amp; Outputs'!$A$9:$A$79,'Inputs &amp; Outputs'!$C$9:$C$79)</f>
        <v>15.115031999999999</v>
      </c>
      <c r="K111">
        <f>'No. policies'!K111*LOOKUP(K$1,'Inputs &amp; Outputs'!$A$9:$A$79,'Inputs &amp; Outputs'!$C$9:$C$79)</f>
        <v>16.372965000000001</v>
      </c>
      <c r="L111">
        <f>'No. policies'!L111*LOOKUP(L$1,'Inputs &amp; Outputs'!$A$9:$A$79,'Inputs &amp; Outputs'!$C$9:$C$79)</f>
        <v>17.719296</v>
      </c>
      <c r="M111">
        <f>'No. policies'!M111*LOOKUP(M$1,'Inputs &amp; Outputs'!$A$9:$A$79,'Inputs &amp; Outputs'!$C$9:$C$79)</f>
        <v>19.13616</v>
      </c>
      <c r="N111">
        <f>'No. policies'!N111*LOOKUP(N$1,'Inputs &amp; Outputs'!$A$9:$A$79,'Inputs &amp; Outputs'!$C$9:$C$79)</f>
        <v>20.648516000000001</v>
      </c>
      <c r="O111">
        <f>'No. policies'!O111*LOOKUP(O$1,'Inputs &amp; Outputs'!$A$9:$A$79,'Inputs &amp; Outputs'!$C$9:$C$79)</f>
        <v>22.245321999999998</v>
      </c>
      <c r="P111">
        <f>'No. policies'!P111*LOOKUP(P$1,'Inputs &amp; Outputs'!$A$9:$A$79,'Inputs &amp; Outputs'!$C$9:$C$79)</f>
        <v>23.956123999999999</v>
      </c>
      <c r="Q111">
        <f>'No. policies'!Q111*LOOKUP(Q$1,'Inputs &amp; Outputs'!$A$9:$A$79,'Inputs &amp; Outputs'!$C$9:$C$79)</f>
        <v>25.752942000000001</v>
      </c>
      <c r="R111">
        <f>'No. policies'!R111*LOOKUP(R$1,'Inputs &amp; Outputs'!$A$9:$A$79,'Inputs &amp; Outputs'!$C$9:$C$79)</f>
        <v>27.721239000000001</v>
      </c>
      <c r="S111">
        <f>'No. policies'!S111*LOOKUP(S$1,'Inputs &amp; Outputs'!$A$9:$A$79,'Inputs &amp; Outputs'!$C$9:$C$79)</f>
        <v>29.917884000000001</v>
      </c>
      <c r="T111">
        <f>'No. policies'!T111*LOOKUP(T$1,'Inputs &amp; Outputs'!$A$9:$A$79,'Inputs &amp; Outputs'!$C$9:$C$79)</f>
        <v>32.446596</v>
      </c>
      <c r="U111">
        <f>'No. policies'!U111*LOOKUP(U$1,'Inputs &amp; Outputs'!$A$9:$A$79,'Inputs &amp; Outputs'!$C$9:$C$79)</f>
        <v>35.295312000000003</v>
      </c>
      <c r="V111">
        <f>'No. policies'!V111*LOOKUP(V$1,'Inputs &amp; Outputs'!$A$9:$A$79,'Inputs &amp; Outputs'!$C$9:$C$79)</f>
        <v>38.468783999999999</v>
      </c>
      <c r="W111">
        <f>'No. policies'!W111*LOOKUP(W$1,'Inputs &amp; Outputs'!$A$9:$A$79,'Inputs &amp; Outputs'!$C$9:$C$79)</f>
        <v>41.805521999999996</v>
      </c>
      <c r="X111">
        <f>'No. policies'!X111*LOOKUP(X$1,'Inputs &amp; Outputs'!$A$9:$A$79,'Inputs &amp; Outputs'!$C$9:$C$79)</f>
        <v>45.338813000000002</v>
      </c>
      <c r="Y111">
        <f>'No. policies'!Y111*LOOKUP(Y$1,'Inputs &amp; Outputs'!$A$9:$A$79,'Inputs &amp; Outputs'!$C$9:$C$79)</f>
        <v>49.138572000000003</v>
      </c>
      <c r="Z111">
        <f>'No. policies'!Z111*LOOKUP(Z$1,'Inputs &amp; Outputs'!$A$9:$A$79,'Inputs &amp; Outputs'!$C$9:$C$79)</f>
        <v>53.284868000000003</v>
      </c>
      <c r="AA111">
        <f>'No. policies'!AA111*LOOKUP(AA$1,'Inputs &amp; Outputs'!$A$9:$A$79,'Inputs &amp; Outputs'!$C$9:$C$79)</f>
        <v>57.954629000000004</v>
      </c>
      <c r="AB111">
        <f>'No. policies'!AB111*LOOKUP(AB$1,'Inputs &amp; Outputs'!$A$9:$A$79,'Inputs &amp; Outputs'!$C$9:$C$79)</f>
        <v>63.261175999999999</v>
      </c>
      <c r="AC111">
        <f>'No. policies'!AC111*LOOKUP(AC$1,'Inputs &amp; Outputs'!$A$9:$A$79,'Inputs &amp; Outputs'!$C$9:$C$79)</f>
        <v>69.175574999999995</v>
      </c>
      <c r="AD111">
        <f>'No. policies'!AD111*LOOKUP(AD$1,'Inputs &amp; Outputs'!$A$9:$A$79,'Inputs &amp; Outputs'!$C$9:$C$79)</f>
        <v>75.995693000000003</v>
      </c>
      <c r="AE111">
        <f>'No. policies'!AE111*LOOKUP(AE$1,'Inputs &amp; Outputs'!$A$9:$A$79,'Inputs &amp; Outputs'!$C$9:$C$79)</f>
        <v>83.76876</v>
      </c>
      <c r="AF111">
        <f>'No. policies'!AF111*LOOKUP(AF$1,'Inputs &amp; Outputs'!$A$9:$A$79,'Inputs &amp; Outputs'!$C$9:$C$79)</f>
        <v>92.559510000000003</v>
      </c>
      <c r="AG111">
        <f>'No. policies'!AG111*LOOKUP(AG$1,'Inputs &amp; Outputs'!$A$9:$A$79,'Inputs &amp; Outputs'!$C$9:$C$79)</f>
        <v>102.17426999999999</v>
      </c>
      <c r="AH111">
        <f>'No. policies'!AH111*LOOKUP(AH$1,'Inputs &amp; Outputs'!$A$9:$A$79,'Inputs &amp; Outputs'!$C$9:$C$79)</f>
        <v>113.253215</v>
      </c>
      <c r="AI111">
        <f>'No. policies'!AI111*LOOKUP(AI$1,'Inputs &amp; Outputs'!$A$9:$A$79,'Inputs &amp; Outputs'!$C$9:$C$79)</f>
        <v>125.335674</v>
      </c>
      <c r="AJ111">
        <f>'No. policies'!AJ111*LOOKUP(AJ$1,'Inputs &amp; Outputs'!$A$9:$A$79,'Inputs &amp; Outputs'!$C$9:$C$79)</f>
        <v>138.501396</v>
      </c>
      <c r="AK111">
        <f>'No. policies'!AK111*LOOKUP(AK$1,'Inputs &amp; Outputs'!$A$9:$A$79,'Inputs &amp; Outputs'!$C$9:$C$79)</f>
        <v>152.68559999999999</v>
      </c>
      <c r="AL111">
        <f>'No. policies'!AL111*LOOKUP(AL$1,'Inputs &amp; Outputs'!$A$9:$A$79,'Inputs &amp; Outputs'!$C$9:$C$79)</f>
        <v>167.82642200000001</v>
      </c>
      <c r="AM111">
        <f>'No. policies'!AM111*LOOKUP(AM$1,'Inputs &amp; Outputs'!$A$9:$A$79,'Inputs &amp; Outputs'!$C$9:$C$79)</f>
        <v>184.512394</v>
      </c>
      <c r="AN111">
        <f>'No. policies'!AN111*LOOKUP(AN$1,'Inputs &amp; Outputs'!$A$9:$A$79,'Inputs &amp; Outputs'!$C$9:$C$79)</f>
        <v>203.15551200000002</v>
      </c>
      <c r="AO111">
        <f>'No. policies'!AO111*LOOKUP(AO$1,'Inputs &amp; Outputs'!$A$9:$A$79,'Inputs &amp; Outputs'!$C$9:$C$79)</f>
        <v>224.57120399999999</v>
      </c>
      <c r="AP111">
        <f>'No. policies'!AP111*LOOKUP(AP$1,'Inputs &amp; Outputs'!$A$9:$A$79,'Inputs &amp; Outputs'!$C$9:$C$79)</f>
        <v>248.03680000000003</v>
      </c>
      <c r="AQ111">
        <f>'No. policies'!AQ111*LOOKUP(AQ$1,'Inputs &amp; Outputs'!$A$9:$A$79,'Inputs &amp; Outputs'!$C$9:$C$79)</f>
        <v>273.68775999999997</v>
      </c>
      <c r="AR111">
        <f>'No. policies'!AR111*LOOKUP(AR$1,'Inputs &amp; Outputs'!$A$9:$A$79,'Inputs &amp; Outputs'!$C$9:$C$79)</f>
        <v>302.68312800000001</v>
      </c>
      <c r="AS111">
        <f>'No. policies'!AS111*LOOKUP(AS$1,'Inputs &amp; Outputs'!$A$9:$A$79,'Inputs &amp; Outputs'!$C$9:$C$79)</f>
        <v>333.15240600000004</v>
      </c>
      <c r="AT111">
        <f>'No. policies'!AT111*LOOKUP(AT$1,'Inputs &amp; Outputs'!$A$9:$A$79,'Inputs &amp; Outputs'!$C$9:$C$79)</f>
        <v>363.74412799999999</v>
      </c>
      <c r="AU111">
        <f>'No. policies'!AU111*LOOKUP(AU$1,'Inputs &amp; Outputs'!$A$9:$A$79,'Inputs &amp; Outputs'!$C$9:$C$79)</f>
        <v>393.27187500000002</v>
      </c>
      <c r="AV111">
        <f>'No. policies'!AV111*LOOKUP(AV$1,'Inputs &amp; Outputs'!$A$9:$A$79,'Inputs &amp; Outputs'!$C$9:$C$79)</f>
        <v>423.63141899999999</v>
      </c>
      <c r="AW111">
        <f>'No. policies'!AW111*LOOKUP(AW$1,'Inputs &amp; Outputs'!$A$9:$A$79,'Inputs &amp; Outputs'!$C$9:$C$79)</f>
        <v>449.79823200000004</v>
      </c>
      <c r="AX111">
        <f>'No. policies'!AX111*LOOKUP(AX$1,'Inputs &amp; Outputs'!$A$9:$A$79,'Inputs &amp; Outputs'!$C$9:$C$79)</f>
        <v>464.982192</v>
      </c>
      <c r="AY111">
        <f>'No. policies'!AY111*LOOKUP(AY$1,'Inputs &amp; Outputs'!$A$9:$A$79,'Inputs &amp; Outputs'!$C$9:$C$79)</f>
        <v>476.03000000000003</v>
      </c>
      <c r="AZ111">
        <f>'No. policies'!AZ111*LOOKUP(AZ$1,'Inputs &amp; Outputs'!$A$9:$A$79,'Inputs &amp; Outputs'!$C$9:$C$79)</f>
        <v>480.75179399999996</v>
      </c>
      <c r="BA111">
        <f>'No. policies'!BA111*LOOKUP(BA$1,'Inputs &amp; Outputs'!$A$9:$A$79,'Inputs &amp; Outputs'!$C$9:$C$79)</f>
        <v>475.36520399999995</v>
      </c>
      <c r="BB111">
        <f>'No. policies'!BB111*LOOKUP(BB$1,'Inputs &amp; Outputs'!$A$9:$A$79,'Inputs &amp; Outputs'!$C$9:$C$79)</f>
        <v>457.74498400000004</v>
      </c>
      <c r="BC111">
        <f>'No. policies'!BC111*LOOKUP(BC$1,'Inputs &amp; Outputs'!$A$9:$A$79,'Inputs &amp; Outputs'!$C$9:$C$79)</f>
        <v>428.68007699999998</v>
      </c>
      <c r="BD111">
        <f>'No. policies'!BD111*LOOKUP(BD$1,'Inputs &amp; Outputs'!$A$9:$A$79,'Inputs &amp; Outputs'!$C$9:$C$79)</f>
        <v>392.76269199999996</v>
      </c>
      <c r="BE111">
        <f>'No. policies'!BE111*LOOKUP(BE$1,'Inputs &amp; Outputs'!$A$9:$A$79,'Inputs &amp; Outputs'!$C$9:$C$79)</f>
        <v>343.68138599999997</v>
      </c>
      <c r="BF111">
        <f>'No. policies'!BF111*LOOKUP(BF$1,'Inputs &amp; Outputs'!$A$9:$A$79,'Inputs &amp; Outputs'!$C$9:$C$79)</f>
        <v>290.51875799999999</v>
      </c>
      <c r="BG111">
        <f>'No. policies'!BG111*LOOKUP(BG$1,'Inputs &amp; Outputs'!$A$9:$A$79,'Inputs &amp; Outputs'!$C$9:$C$79)</f>
        <v>236.50122499999998</v>
      </c>
      <c r="BH111">
        <f>'No. policies'!BH111*LOOKUP(BH$1,'Inputs &amp; Outputs'!$A$9:$A$79,'Inputs &amp; Outputs'!$C$9:$C$79)</f>
        <v>191.26995300000002</v>
      </c>
      <c r="BI111">
        <f>'No. policies'!BI111*LOOKUP(BI$1,'Inputs &amp; Outputs'!$A$9:$A$79,'Inputs &amp; Outputs'!$C$9:$C$79)</f>
        <v>150.46375800000001</v>
      </c>
      <c r="BJ111">
        <f>'No. policies'!BJ111*LOOKUP(BJ$1,'Inputs &amp; Outputs'!$A$9:$A$79,'Inputs &amp; Outputs'!$C$9:$C$79)</f>
        <v>109.477943</v>
      </c>
      <c r="BK111">
        <f>'No. policies'!BK111*LOOKUP(BK$1,'Inputs &amp; Outputs'!$A$9:$A$79,'Inputs &amp; Outputs'!$C$9:$C$79)</f>
        <v>82.249626000000006</v>
      </c>
      <c r="BL111">
        <f>'No. policies'!BL111*LOOKUP(BL$1,'Inputs &amp; Outputs'!$A$9:$A$79,'Inputs &amp; Outputs'!$C$9:$C$79)</f>
        <v>60.421238999999993</v>
      </c>
      <c r="BM111">
        <f>'No. policies'!BM111*LOOKUP(BM$1,'Inputs &amp; Outputs'!$A$9:$A$79,'Inputs &amp; Outputs'!$C$9:$C$79)</f>
        <v>42.505532000000002</v>
      </c>
      <c r="BN111">
        <f>'No. policies'!BN111*LOOKUP(BN$1,'Inputs &amp; Outputs'!$A$9:$A$79,'Inputs &amp; Outputs'!$C$9:$C$79)</f>
        <v>30.453948</v>
      </c>
      <c r="BO111">
        <f>'No. policies'!BO111*LOOKUP(BO$1,'Inputs &amp; Outputs'!$A$9:$A$79,'Inputs &amp; Outputs'!$C$9:$C$79)</f>
        <v>18.435563999999999</v>
      </c>
      <c r="BP111">
        <f>'No. policies'!BP111*LOOKUP(BP$1,'Inputs &amp; Outputs'!$A$9:$A$79,'Inputs &amp; Outputs'!$C$9:$C$79)</f>
        <v>10.905188000000001</v>
      </c>
      <c r="BQ111">
        <f>'No. policies'!BQ111*LOOKUP(BQ$1,'Inputs &amp; Outputs'!$A$9:$A$79,'Inputs &amp; Outputs'!$C$9:$C$79)</f>
        <v>6.8382160000000001</v>
      </c>
      <c r="BR111">
        <f>'No. policies'!BR111*LOOKUP(BR$1,'Inputs &amp; Outputs'!$A$9:$A$79,'Inputs &amp; Outputs'!$C$9:$C$79)</f>
        <v>4.5602369999999999</v>
      </c>
      <c r="BS111">
        <f>'No. policies'!BS111*LOOKUP(BS$1,'Inputs &amp; Outputs'!$A$9:$A$79,'Inputs &amp; Outputs'!$C$9:$C$79)</f>
        <v>7</v>
      </c>
    </row>
    <row r="112" spans="1:71" x14ac:dyDescent="0.25">
      <c r="A112" s="1">
        <v>111</v>
      </c>
      <c r="B112">
        <f>'No. policies'!B112*LOOKUP(B$1,'Inputs &amp; Outputs'!$A$9:$A$79,'Inputs &amp; Outputs'!$C$9:$C$79)</f>
        <v>7.7700000000000005</v>
      </c>
      <c r="C112">
        <f>'No. policies'!C112*LOOKUP(C$1,'Inputs &amp; Outputs'!$A$9:$A$79,'Inputs &amp; Outputs'!$C$9:$C$79)</f>
        <v>8.4532319999999999</v>
      </c>
      <c r="D112">
        <f>'No. policies'!D112*LOOKUP(D$1,'Inputs &amp; Outputs'!$A$9:$A$79,'Inputs &amp; Outputs'!$C$9:$C$79)</f>
        <v>9.192501</v>
      </c>
      <c r="E112">
        <f>'No. policies'!E112*LOOKUP(E$1,'Inputs &amp; Outputs'!$A$9:$A$79,'Inputs &amp; Outputs'!$C$9:$C$79)</f>
        <v>10.001916</v>
      </c>
      <c r="F112">
        <f>'No. policies'!F112*LOOKUP(F$1,'Inputs &amp; Outputs'!$A$9:$A$79,'Inputs &amp; Outputs'!$C$9:$C$79)</f>
        <v>10.871952</v>
      </c>
      <c r="G112">
        <f>'No. policies'!G112*LOOKUP(G$1,'Inputs &amp; Outputs'!$A$9:$A$79,'Inputs &amp; Outputs'!$C$9:$C$79)</f>
        <v>11.806344000000001</v>
      </c>
      <c r="H112">
        <f>'No. policies'!H112*LOOKUP(H$1,'Inputs &amp; Outputs'!$A$9:$A$79,'Inputs &amp; Outputs'!$C$9:$C$79)</f>
        <v>12.824392</v>
      </c>
      <c r="I112">
        <f>'No. policies'!I112*LOOKUP(I$1,'Inputs &amp; Outputs'!$A$9:$A$79,'Inputs &amp; Outputs'!$C$9:$C$79)</f>
        <v>13.917852000000002</v>
      </c>
      <c r="J112">
        <f>'No. policies'!J112*LOOKUP(J$1,'Inputs &amp; Outputs'!$A$9:$A$79,'Inputs &amp; Outputs'!$C$9:$C$79)</f>
        <v>15.0876</v>
      </c>
      <c r="K112">
        <f>'No. policies'!K112*LOOKUP(K$1,'Inputs &amp; Outputs'!$A$9:$A$79,'Inputs &amp; Outputs'!$C$9:$C$79)</f>
        <v>16.343211</v>
      </c>
      <c r="L112">
        <f>'No. policies'!L112*LOOKUP(L$1,'Inputs &amp; Outputs'!$A$9:$A$79,'Inputs &amp; Outputs'!$C$9:$C$79)</f>
        <v>17.674496000000001</v>
      </c>
      <c r="M112">
        <f>'No. policies'!M112*LOOKUP(M$1,'Inputs &amp; Outputs'!$A$9:$A$79,'Inputs &amp; Outputs'!$C$9:$C$79)</f>
        <v>19.097360000000002</v>
      </c>
      <c r="N112">
        <f>'No. policies'!N112*LOOKUP(N$1,'Inputs &amp; Outputs'!$A$9:$A$79,'Inputs &amp; Outputs'!$C$9:$C$79)</f>
        <v>20.612850000000002</v>
      </c>
      <c r="O112">
        <f>'No. policies'!O112*LOOKUP(O$1,'Inputs &amp; Outputs'!$A$9:$A$79,'Inputs &amp; Outputs'!$C$9:$C$79)</f>
        <v>22.220395999999997</v>
      </c>
      <c r="P112">
        <f>'No. policies'!P112*LOOKUP(P$1,'Inputs &amp; Outputs'!$A$9:$A$79,'Inputs &amp; Outputs'!$C$9:$C$79)</f>
        <v>23.936556</v>
      </c>
      <c r="Q112">
        <f>'No. policies'!Q112*LOOKUP(Q$1,'Inputs &amp; Outputs'!$A$9:$A$79,'Inputs &amp; Outputs'!$C$9:$C$79)</f>
        <v>25.737120000000001</v>
      </c>
      <c r="R112">
        <f>'No. policies'!R112*LOOKUP(R$1,'Inputs &amp; Outputs'!$A$9:$A$79,'Inputs &amp; Outputs'!$C$9:$C$79)</f>
        <v>27.701310000000003</v>
      </c>
      <c r="S112">
        <f>'No. policies'!S112*LOOKUP(S$1,'Inputs &amp; Outputs'!$A$9:$A$79,'Inputs &amp; Outputs'!$C$9:$C$79)</f>
        <v>29.911715999999998</v>
      </c>
      <c r="T112">
        <f>'No. policies'!T112*LOOKUP(T$1,'Inputs &amp; Outputs'!$A$9:$A$79,'Inputs &amp; Outputs'!$C$9:$C$79)</f>
        <v>32.429825999999998</v>
      </c>
      <c r="U112">
        <f>'No. policies'!U112*LOOKUP(U$1,'Inputs &amp; Outputs'!$A$9:$A$79,'Inputs &amp; Outputs'!$C$9:$C$79)</f>
        <v>35.291648000000002</v>
      </c>
      <c r="V112">
        <f>'No. policies'!V112*LOOKUP(V$1,'Inputs &amp; Outputs'!$A$9:$A$79,'Inputs &amp; Outputs'!$C$9:$C$79)</f>
        <v>38.408664000000002</v>
      </c>
      <c r="W112">
        <f>'No. policies'!W112*LOOKUP(W$1,'Inputs &amp; Outputs'!$A$9:$A$79,'Inputs &amp; Outputs'!$C$9:$C$79)</f>
        <v>41.805521999999996</v>
      </c>
      <c r="X112">
        <f>'No. policies'!X112*LOOKUP(X$1,'Inputs &amp; Outputs'!$A$9:$A$79,'Inputs &amp; Outputs'!$C$9:$C$79)</f>
        <v>45.3245</v>
      </c>
      <c r="Y112">
        <f>'No. policies'!Y112*LOOKUP(Y$1,'Inputs &amp; Outputs'!$A$9:$A$79,'Inputs &amp; Outputs'!$C$9:$C$79)</f>
        <v>49.12818</v>
      </c>
      <c r="Z112">
        <f>'No. policies'!Z112*LOOKUP(Z$1,'Inputs &amp; Outputs'!$A$9:$A$79,'Inputs &amp; Outputs'!$C$9:$C$79)</f>
        <v>53.301872000000003</v>
      </c>
      <c r="AA112">
        <f>'No. policies'!AA112*LOOKUP(AA$1,'Inputs &amp; Outputs'!$A$9:$A$79,'Inputs &amp; Outputs'!$C$9:$C$79)</f>
        <v>58.016659000000004</v>
      </c>
      <c r="AB112">
        <f>'No. policies'!AB112*LOOKUP(AB$1,'Inputs &amp; Outputs'!$A$9:$A$79,'Inputs &amp; Outputs'!$C$9:$C$79)</f>
        <v>63.261175999999999</v>
      </c>
      <c r="AC112">
        <f>'No. policies'!AC112*LOOKUP(AC$1,'Inputs &amp; Outputs'!$A$9:$A$79,'Inputs &amp; Outputs'!$C$9:$C$79)</f>
        <v>69.265754999999999</v>
      </c>
      <c r="AD112">
        <f>'No. policies'!AD112*LOOKUP(AD$1,'Inputs &amp; Outputs'!$A$9:$A$79,'Inputs &amp; Outputs'!$C$9:$C$79)</f>
        <v>76.170434</v>
      </c>
      <c r="AE112">
        <f>'No. policies'!AE112*LOOKUP(AE$1,'Inputs &amp; Outputs'!$A$9:$A$79,'Inputs &amp; Outputs'!$C$9:$C$79)</f>
        <v>83.861220000000003</v>
      </c>
      <c r="AF112">
        <f>'No. policies'!AF112*LOOKUP(AF$1,'Inputs &amp; Outputs'!$A$9:$A$79,'Inputs &amp; Outputs'!$C$9:$C$79)</f>
        <v>92.827439999999996</v>
      </c>
      <c r="AG112">
        <f>'No. policies'!AG112*LOOKUP(AG$1,'Inputs &amp; Outputs'!$A$9:$A$79,'Inputs &amp; Outputs'!$C$9:$C$79)</f>
        <v>102.65768999999999</v>
      </c>
      <c r="AH112">
        <f>'No. policies'!AH112*LOOKUP(AH$1,'Inputs &amp; Outputs'!$A$9:$A$79,'Inputs &amp; Outputs'!$C$9:$C$79)</f>
        <v>113.536509</v>
      </c>
      <c r="AI112">
        <f>'No. policies'!AI112*LOOKUP(AI$1,'Inputs &amp; Outputs'!$A$9:$A$79,'Inputs &amp; Outputs'!$C$9:$C$79)</f>
        <v>125.26358400000001</v>
      </c>
      <c r="AJ112">
        <f>'No. policies'!AJ112*LOOKUP(AJ$1,'Inputs &amp; Outputs'!$A$9:$A$79,'Inputs &amp; Outputs'!$C$9:$C$79)</f>
        <v>138.03310399999998</v>
      </c>
      <c r="AK112">
        <f>'No. policies'!AK112*LOOKUP(AK$1,'Inputs &amp; Outputs'!$A$9:$A$79,'Inputs &amp; Outputs'!$C$9:$C$79)</f>
        <v>151.9624</v>
      </c>
      <c r="AL112">
        <f>'No. policies'!AL112*LOOKUP(AL$1,'Inputs &amp; Outputs'!$A$9:$A$79,'Inputs &amp; Outputs'!$C$9:$C$79)</f>
        <v>167.17867799999999</v>
      </c>
      <c r="AM112">
        <f>'No. policies'!AM112*LOOKUP(AM$1,'Inputs &amp; Outputs'!$A$9:$A$79,'Inputs &amp; Outputs'!$C$9:$C$79)</f>
        <v>184.171504</v>
      </c>
      <c r="AN112">
        <f>'No. policies'!AN112*LOOKUP(AN$1,'Inputs &amp; Outputs'!$A$9:$A$79,'Inputs &amp; Outputs'!$C$9:$C$79)</f>
        <v>203.54008200000001</v>
      </c>
      <c r="AO112">
        <f>'No. policies'!AO112*LOOKUP(AO$1,'Inputs &amp; Outputs'!$A$9:$A$79,'Inputs &amp; Outputs'!$C$9:$C$79)</f>
        <v>225.24009000000001</v>
      </c>
      <c r="AP112">
        <f>'No. policies'!AP112*LOOKUP(AP$1,'Inputs &amp; Outputs'!$A$9:$A$79,'Inputs &amp; Outputs'!$C$9:$C$79)</f>
        <v>249.39636000000002</v>
      </c>
      <c r="AQ112">
        <f>'No. policies'!AQ112*LOOKUP(AQ$1,'Inputs &amp; Outputs'!$A$9:$A$79,'Inputs &amp; Outputs'!$C$9:$C$79)</f>
        <v>275.70016999999996</v>
      </c>
      <c r="AR112">
        <f>'No. policies'!AR112*LOOKUP(AR$1,'Inputs &amp; Outputs'!$A$9:$A$79,'Inputs &amp; Outputs'!$C$9:$C$79)</f>
        <v>304.47105600000003</v>
      </c>
      <c r="AS112">
        <f>'No. policies'!AS112*LOOKUP(AS$1,'Inputs &amp; Outputs'!$A$9:$A$79,'Inputs &amp; Outputs'!$C$9:$C$79)</f>
        <v>334.60722000000004</v>
      </c>
      <c r="AT112">
        <f>'No. policies'!AT112*LOOKUP(AT$1,'Inputs &amp; Outputs'!$A$9:$A$79,'Inputs &amp; Outputs'!$C$9:$C$79)</f>
        <v>365.70688000000001</v>
      </c>
      <c r="AU112">
        <f>'No. policies'!AU112*LOOKUP(AU$1,'Inputs &amp; Outputs'!$A$9:$A$79,'Inputs &amp; Outputs'!$C$9:$C$79)</f>
        <v>397.78537500000004</v>
      </c>
      <c r="AV112">
        <f>'No. policies'!AV112*LOOKUP(AV$1,'Inputs &amp; Outputs'!$A$9:$A$79,'Inputs &amp; Outputs'!$C$9:$C$79)</f>
        <v>426.67857899999996</v>
      </c>
      <c r="AW112">
        <f>'No. policies'!AW112*LOOKUP(AW$1,'Inputs &amp; Outputs'!$A$9:$A$79,'Inputs &amp; Outputs'!$C$9:$C$79)</f>
        <v>453.80961600000001</v>
      </c>
      <c r="AX112">
        <f>'No. policies'!AX112*LOOKUP(AX$1,'Inputs &amp; Outputs'!$A$9:$A$79,'Inputs &amp; Outputs'!$C$9:$C$79)</f>
        <v>475.03209599999997</v>
      </c>
      <c r="AY112">
        <f>'No. policies'!AY112*LOOKUP(AY$1,'Inputs &amp; Outputs'!$A$9:$A$79,'Inputs &amp; Outputs'!$C$9:$C$79)</f>
        <v>485.30625000000003</v>
      </c>
      <c r="AZ112">
        <f>'No. policies'!AZ112*LOOKUP(AZ$1,'Inputs &amp; Outputs'!$A$9:$A$79,'Inputs &amp; Outputs'!$C$9:$C$79)</f>
        <v>484.59473399999996</v>
      </c>
      <c r="BA112">
        <f>'No. policies'!BA112*LOOKUP(BA$1,'Inputs &amp; Outputs'!$A$9:$A$79,'Inputs &amp; Outputs'!$C$9:$C$79)</f>
        <v>473.19854399999997</v>
      </c>
      <c r="BB112">
        <f>'No. policies'!BB112*LOOKUP(BB$1,'Inputs &amp; Outputs'!$A$9:$A$79,'Inputs &amp; Outputs'!$C$9:$C$79)</f>
        <v>452.23389000000003</v>
      </c>
      <c r="BC112">
        <f>'No. policies'!BC112*LOOKUP(BC$1,'Inputs &amp; Outputs'!$A$9:$A$79,'Inputs &amp; Outputs'!$C$9:$C$79)</f>
        <v>418.383084</v>
      </c>
      <c r="BD112">
        <f>'No. policies'!BD112*LOOKUP(BD$1,'Inputs &amp; Outputs'!$A$9:$A$79,'Inputs &amp; Outputs'!$C$9:$C$79)</f>
        <v>383.17824400000001</v>
      </c>
      <c r="BE112">
        <f>'No. policies'!BE112*LOOKUP(BE$1,'Inputs &amp; Outputs'!$A$9:$A$79,'Inputs &amp; Outputs'!$C$9:$C$79)</f>
        <v>336.68087399999996</v>
      </c>
      <c r="BF112">
        <f>'No. policies'!BF112*LOOKUP(BF$1,'Inputs &amp; Outputs'!$A$9:$A$79,'Inputs &amp; Outputs'!$C$9:$C$79)</f>
        <v>287.668206</v>
      </c>
      <c r="BG112">
        <f>'No. policies'!BG112*LOOKUP(BG$1,'Inputs &amp; Outputs'!$A$9:$A$79,'Inputs &amp; Outputs'!$C$9:$C$79)</f>
        <v>235.734194</v>
      </c>
      <c r="BH112">
        <f>'No. policies'!BH112*LOOKUP(BH$1,'Inputs &amp; Outputs'!$A$9:$A$79,'Inputs &amp; Outputs'!$C$9:$C$79)</f>
        <v>188.54142300000001</v>
      </c>
      <c r="BI112">
        <f>'No. policies'!BI112*LOOKUP(BI$1,'Inputs &amp; Outputs'!$A$9:$A$79,'Inputs &amp; Outputs'!$C$9:$C$79)</f>
        <v>138.33424199999999</v>
      </c>
      <c r="BJ112">
        <f>'No. policies'!BJ112*LOOKUP(BJ$1,'Inputs &amp; Outputs'!$A$9:$A$79,'Inputs &amp; Outputs'!$C$9:$C$79)</f>
        <v>108.87141700000001</v>
      </c>
      <c r="BK112">
        <f>'No. policies'!BK112*LOOKUP(BK$1,'Inputs &amp; Outputs'!$A$9:$A$79,'Inputs &amp; Outputs'!$C$9:$C$79)</f>
        <v>82.887219999999999</v>
      </c>
      <c r="BL112">
        <f>'No. policies'!BL112*LOOKUP(BL$1,'Inputs &amp; Outputs'!$A$9:$A$79,'Inputs &amp; Outputs'!$C$9:$C$79)</f>
        <v>56.749229999999997</v>
      </c>
      <c r="BM112">
        <f>'No. policies'!BM112*LOOKUP(BM$1,'Inputs &amp; Outputs'!$A$9:$A$79,'Inputs &amp; Outputs'!$C$9:$C$79)</f>
        <v>39.021472000000003</v>
      </c>
      <c r="BN112">
        <f>'No. policies'!BN112*LOOKUP(BN$1,'Inputs &amp; Outputs'!$A$9:$A$79,'Inputs &amp; Outputs'!$C$9:$C$79)</f>
        <v>23.928101999999999</v>
      </c>
      <c r="BO112">
        <f>'No. policies'!BO112*LOOKUP(BO$1,'Inputs &amp; Outputs'!$A$9:$A$79,'Inputs &amp; Outputs'!$C$9:$C$79)</f>
        <v>16.554383999999999</v>
      </c>
      <c r="BP112">
        <f>'No. policies'!BP112*LOOKUP(BP$1,'Inputs &amp; Outputs'!$A$9:$A$79,'Inputs &amp; Outputs'!$C$9:$C$79)</f>
        <v>12.073601</v>
      </c>
      <c r="BQ112">
        <f>'No. policies'!BQ112*LOOKUP(BQ$1,'Inputs &amp; Outputs'!$A$9:$A$79,'Inputs &amp; Outputs'!$C$9:$C$79)</f>
        <v>8.0449599999999997</v>
      </c>
      <c r="BR112">
        <f>'No. policies'!BR112*LOOKUP(BR$1,'Inputs &amp; Outputs'!$A$9:$A$79,'Inputs &amp; Outputs'!$C$9:$C$79)</f>
        <v>3.3165360000000002</v>
      </c>
      <c r="BS112">
        <f>'No. policies'!BS112*LOOKUP(BS$1,'Inputs &amp; Outputs'!$A$9:$A$79,'Inputs &amp; Outputs'!$C$9:$C$79)</f>
        <v>2</v>
      </c>
    </row>
    <row r="113" spans="1:71" x14ac:dyDescent="0.25">
      <c r="A113" s="1">
        <v>112</v>
      </c>
      <c r="B113">
        <f>'No. policies'!B113*LOOKUP(B$1,'Inputs &amp; Outputs'!$A$9:$A$79,'Inputs &amp; Outputs'!$C$9:$C$79)</f>
        <v>7.7700000000000005</v>
      </c>
      <c r="C113">
        <f>'No. policies'!C113*LOOKUP(C$1,'Inputs &amp; Outputs'!$A$9:$A$79,'Inputs &amp; Outputs'!$C$9:$C$79)</f>
        <v>8.4506940000000004</v>
      </c>
      <c r="D113">
        <f>'No. policies'!D113*LOOKUP(D$1,'Inputs &amp; Outputs'!$A$9:$A$79,'Inputs &amp; Outputs'!$C$9:$C$79)</f>
        <v>9.193422</v>
      </c>
      <c r="E113">
        <f>'No. policies'!E113*LOOKUP(E$1,'Inputs &amp; Outputs'!$A$9:$A$79,'Inputs &amp; Outputs'!$C$9:$C$79)</f>
        <v>9.9989069999999991</v>
      </c>
      <c r="F113">
        <f>'No. policies'!F113*LOOKUP(F$1,'Inputs &amp; Outputs'!$A$9:$A$79,'Inputs &amp; Outputs'!$C$9:$C$79)</f>
        <v>10.878504000000001</v>
      </c>
      <c r="G113">
        <f>'No. policies'!G113*LOOKUP(G$1,'Inputs &amp; Outputs'!$A$9:$A$79,'Inputs &amp; Outputs'!$C$9:$C$79)</f>
        <v>11.824164</v>
      </c>
      <c r="H113">
        <f>'No. policies'!H113*LOOKUP(H$1,'Inputs &amp; Outputs'!$A$9:$A$79,'Inputs &amp; Outputs'!$C$9:$C$79)</f>
        <v>12.845063999999999</v>
      </c>
      <c r="I113">
        <f>'No. policies'!I113*LOOKUP(I$1,'Inputs &amp; Outputs'!$A$9:$A$79,'Inputs &amp; Outputs'!$C$9:$C$79)</f>
        <v>13.937508000000001</v>
      </c>
      <c r="J113">
        <f>'No. policies'!J113*LOOKUP(J$1,'Inputs &amp; Outputs'!$A$9:$A$79,'Inputs &amp; Outputs'!$C$9:$C$79)</f>
        <v>15.116555999999999</v>
      </c>
      <c r="K113">
        <f>'No. policies'!K113*LOOKUP(K$1,'Inputs &amp; Outputs'!$A$9:$A$79,'Inputs &amp; Outputs'!$C$9:$C$79)</f>
        <v>16.379577000000001</v>
      </c>
      <c r="L113">
        <f>'No. policies'!L113*LOOKUP(L$1,'Inputs &amp; Outputs'!$A$9:$A$79,'Inputs &amp; Outputs'!$C$9:$C$79)</f>
        <v>17.735423999999998</v>
      </c>
      <c r="M113">
        <f>'No. policies'!M113*LOOKUP(M$1,'Inputs &amp; Outputs'!$A$9:$A$79,'Inputs &amp; Outputs'!$C$9:$C$79)</f>
        <v>19.161380000000001</v>
      </c>
      <c r="N113">
        <f>'No. policies'!N113*LOOKUP(N$1,'Inputs &amp; Outputs'!$A$9:$A$79,'Inputs &amp; Outputs'!$C$9:$C$79)</f>
        <v>20.68628</v>
      </c>
      <c r="O113">
        <f>'No. policies'!O113*LOOKUP(O$1,'Inputs &amp; Outputs'!$A$9:$A$79,'Inputs &amp; Outputs'!$C$9:$C$79)</f>
        <v>22.286109999999997</v>
      </c>
      <c r="P113">
        <f>'No. policies'!P113*LOOKUP(P$1,'Inputs &amp; Outputs'!$A$9:$A$79,'Inputs &amp; Outputs'!$C$9:$C$79)</f>
        <v>23.992813999999999</v>
      </c>
      <c r="Q113">
        <f>'No. policies'!Q113*LOOKUP(Q$1,'Inputs &amp; Outputs'!$A$9:$A$79,'Inputs &amp; Outputs'!$C$9:$C$79)</f>
        <v>25.808319000000001</v>
      </c>
      <c r="R113">
        <f>'No. policies'!R113*LOOKUP(R$1,'Inputs &amp; Outputs'!$A$9:$A$79,'Inputs &amp; Outputs'!$C$9:$C$79)</f>
        <v>27.783873</v>
      </c>
      <c r="S113">
        <f>'No. policies'!S113*LOOKUP(S$1,'Inputs &amp; Outputs'!$A$9:$A$79,'Inputs &amp; Outputs'!$C$9:$C$79)</f>
        <v>30.00732</v>
      </c>
      <c r="T113">
        <f>'No. policies'!T113*LOOKUP(T$1,'Inputs &amp; Outputs'!$A$9:$A$79,'Inputs &amp; Outputs'!$C$9:$C$79)</f>
        <v>32.537154000000001</v>
      </c>
      <c r="U113">
        <f>'No. policies'!U113*LOOKUP(U$1,'Inputs &amp; Outputs'!$A$9:$A$79,'Inputs &amp; Outputs'!$C$9:$C$79)</f>
        <v>35.405231999999998</v>
      </c>
      <c r="V113">
        <f>'No. policies'!V113*LOOKUP(V$1,'Inputs &amp; Outputs'!$A$9:$A$79,'Inputs &amp; Outputs'!$C$9:$C$79)</f>
        <v>38.589024000000002</v>
      </c>
      <c r="W113">
        <f>'No. policies'!W113*LOOKUP(W$1,'Inputs &amp; Outputs'!$A$9:$A$79,'Inputs &amp; Outputs'!$C$9:$C$79)</f>
        <v>42.006909999999998</v>
      </c>
      <c r="X113">
        <f>'No. policies'!X113*LOOKUP(X$1,'Inputs &amp; Outputs'!$A$9:$A$79,'Inputs &amp; Outputs'!$C$9:$C$79)</f>
        <v>45.605989000000001</v>
      </c>
      <c r="Y113">
        <f>'No. policies'!Y113*LOOKUP(Y$1,'Inputs &amp; Outputs'!$A$9:$A$79,'Inputs &amp; Outputs'!$C$9:$C$79)</f>
        <v>49.460723999999999</v>
      </c>
      <c r="Z113">
        <f>'No. policies'!Z113*LOOKUP(Z$1,'Inputs &amp; Outputs'!$A$9:$A$79,'Inputs &amp; Outputs'!$C$9:$C$79)</f>
        <v>53.568268000000003</v>
      </c>
      <c r="AA113">
        <f>'No. policies'!AA113*LOOKUP(AA$1,'Inputs &amp; Outputs'!$A$9:$A$79,'Inputs &amp; Outputs'!$C$9:$C$79)</f>
        <v>58.339215000000003</v>
      </c>
      <c r="AB113">
        <f>'No. policies'!AB113*LOOKUP(AB$1,'Inputs &amp; Outputs'!$A$9:$A$79,'Inputs &amp; Outputs'!$C$9:$C$79)</f>
        <v>63.710899999999995</v>
      </c>
      <c r="AC113">
        <f>'No. policies'!AC113*LOOKUP(AC$1,'Inputs &amp; Outputs'!$A$9:$A$79,'Inputs &amp; Outputs'!$C$9:$C$79)</f>
        <v>69.791804999999997</v>
      </c>
      <c r="AD113">
        <f>'No. policies'!AD113*LOOKUP(AD$1,'Inputs &amp; Outputs'!$A$9:$A$79,'Inputs &amp; Outputs'!$C$9:$C$79)</f>
        <v>76.719620000000006</v>
      </c>
      <c r="AE113">
        <f>'No. policies'!AE113*LOOKUP(AE$1,'Inputs &amp; Outputs'!$A$9:$A$79,'Inputs &amp; Outputs'!$C$9:$C$79)</f>
        <v>84.554670000000002</v>
      </c>
      <c r="AF113">
        <f>'No. policies'!AF113*LOOKUP(AF$1,'Inputs &amp; Outputs'!$A$9:$A$79,'Inputs &amp; Outputs'!$C$9:$C$79)</f>
        <v>93.280860000000004</v>
      </c>
      <c r="AG113">
        <f>'No. policies'!AG113*LOOKUP(AG$1,'Inputs &amp; Outputs'!$A$9:$A$79,'Inputs &amp; Outputs'!$C$9:$C$79)</f>
        <v>103.02601</v>
      </c>
      <c r="AH113">
        <f>'No. policies'!AH113*LOOKUP(AH$1,'Inputs &amp; Outputs'!$A$9:$A$79,'Inputs &amp; Outputs'!$C$9:$C$79)</f>
        <v>113.974327</v>
      </c>
      <c r="AI113">
        <f>'No. policies'!AI113*LOOKUP(AI$1,'Inputs &amp; Outputs'!$A$9:$A$79,'Inputs &amp; Outputs'!$C$9:$C$79)</f>
        <v>126.027738</v>
      </c>
      <c r="AJ113">
        <f>'No. policies'!AJ113*LOOKUP(AJ$1,'Inputs &amp; Outputs'!$A$9:$A$79,'Inputs &amp; Outputs'!$C$9:$C$79)</f>
        <v>139.11501999999999</v>
      </c>
      <c r="AK113">
        <f>'No. policies'!AK113*LOOKUP(AK$1,'Inputs &amp; Outputs'!$A$9:$A$79,'Inputs &amp; Outputs'!$C$9:$C$79)</f>
        <v>153.60767999999999</v>
      </c>
      <c r="AL113">
        <f>'No. policies'!AL113*LOOKUP(AL$1,'Inputs &amp; Outputs'!$A$9:$A$79,'Inputs &amp; Outputs'!$C$9:$C$79)</f>
        <v>168.474166</v>
      </c>
      <c r="AM113">
        <f>'No. policies'!AM113*LOOKUP(AM$1,'Inputs &amp; Outputs'!$A$9:$A$79,'Inputs &amp; Outputs'!$C$9:$C$79)</f>
        <v>185.67141999999998</v>
      </c>
      <c r="AN113">
        <f>'No. policies'!AN113*LOOKUP(AN$1,'Inputs &amp; Outputs'!$A$9:$A$79,'Inputs &amp; Outputs'!$C$9:$C$79)</f>
        <v>204.61687800000001</v>
      </c>
      <c r="AO113">
        <f>'No. policies'!AO113*LOOKUP(AO$1,'Inputs &amp; Outputs'!$A$9:$A$79,'Inputs &amp; Outputs'!$C$9:$C$79)</f>
        <v>226.170714</v>
      </c>
      <c r="AP113">
        <f>'No. policies'!AP113*LOOKUP(AP$1,'Inputs &amp; Outputs'!$A$9:$A$79,'Inputs &amp; Outputs'!$C$9:$C$79)</f>
        <v>250.25852</v>
      </c>
      <c r="AQ113">
        <f>'No. policies'!AQ113*LOOKUP(AQ$1,'Inputs &amp; Outputs'!$A$9:$A$79,'Inputs &amp; Outputs'!$C$9:$C$79)</f>
        <v>277.21896999999996</v>
      </c>
      <c r="AR113">
        <f>'No. policies'!AR113*LOOKUP(AR$1,'Inputs &amp; Outputs'!$A$9:$A$79,'Inputs &amp; Outputs'!$C$9:$C$79)</f>
        <v>306.651456</v>
      </c>
      <c r="AS113">
        <f>'No. policies'!AS113*LOOKUP(AS$1,'Inputs &amp; Outputs'!$A$9:$A$79,'Inputs &amp; Outputs'!$C$9:$C$79)</f>
        <v>337.36635000000001</v>
      </c>
      <c r="AT113">
        <f>'No. policies'!AT113*LOOKUP(AT$1,'Inputs &amp; Outputs'!$A$9:$A$79,'Inputs &amp; Outputs'!$C$9:$C$79)</f>
        <v>369.574656</v>
      </c>
      <c r="AU113">
        <f>'No. policies'!AU113*LOOKUP(AU$1,'Inputs &amp; Outputs'!$A$9:$A$79,'Inputs &amp; Outputs'!$C$9:$C$79)</f>
        <v>401.10412500000001</v>
      </c>
      <c r="AV113">
        <f>'No. policies'!AV113*LOOKUP(AV$1,'Inputs &amp; Outputs'!$A$9:$A$79,'Inputs &amp; Outputs'!$C$9:$C$79)</f>
        <v>429.19248599999997</v>
      </c>
      <c r="AW113">
        <f>'No. policies'!AW113*LOOKUP(AW$1,'Inputs &amp; Outputs'!$A$9:$A$79,'Inputs &amp; Outputs'!$C$9:$C$79)</f>
        <v>454.507248</v>
      </c>
      <c r="AX113">
        <f>'No. policies'!AX113*LOOKUP(AX$1,'Inputs &amp; Outputs'!$A$9:$A$79,'Inputs &amp; Outputs'!$C$9:$C$79)</f>
        <v>470.85292799999996</v>
      </c>
      <c r="AY113">
        <f>'No. policies'!AY113*LOOKUP(AY$1,'Inputs &amp; Outputs'!$A$9:$A$79,'Inputs &amp; Outputs'!$C$9:$C$79)</f>
        <v>480.78125</v>
      </c>
      <c r="AZ113">
        <f>'No. policies'!AZ113*LOOKUP(AZ$1,'Inputs &amp; Outputs'!$A$9:$A$79,'Inputs &amp; Outputs'!$C$9:$C$79)</f>
        <v>485.61951799999997</v>
      </c>
      <c r="BA113">
        <f>'No. policies'!BA113*LOOKUP(BA$1,'Inputs &amp; Outputs'!$A$9:$A$79,'Inputs &amp; Outputs'!$C$9:$C$79)</f>
        <v>475.65409199999999</v>
      </c>
      <c r="BB113">
        <f>'No. policies'!BB113*LOOKUP(BB$1,'Inputs &amp; Outputs'!$A$9:$A$79,'Inputs &amp; Outputs'!$C$9:$C$79)</f>
        <v>458.06916600000005</v>
      </c>
      <c r="BC113">
        <f>'No. policies'!BC113*LOOKUP(BC$1,'Inputs &amp; Outputs'!$A$9:$A$79,'Inputs &amp; Outputs'!$C$9:$C$79)</f>
        <v>425.24774600000001</v>
      </c>
      <c r="BD113">
        <f>'No. policies'!BD113*LOOKUP(BD$1,'Inputs &amp; Outputs'!$A$9:$A$79,'Inputs &amp; Outputs'!$C$9:$C$79)</f>
        <v>381.980188</v>
      </c>
      <c r="BE113">
        <f>'No. policies'!BE113*LOOKUP(BE$1,'Inputs &amp; Outputs'!$A$9:$A$79,'Inputs &amp; Outputs'!$C$9:$C$79)</f>
        <v>334.05568199999999</v>
      </c>
      <c r="BF113">
        <f>'No. policies'!BF113*LOOKUP(BF$1,'Inputs &amp; Outputs'!$A$9:$A$79,'Inputs &amp; Outputs'!$C$9:$C$79)</f>
        <v>288.38084400000002</v>
      </c>
      <c r="BG113">
        <f>'No. policies'!BG113*LOOKUP(BG$1,'Inputs &amp; Outputs'!$A$9:$A$79,'Inputs &amp; Outputs'!$C$9:$C$79)</f>
        <v>238.80231799999999</v>
      </c>
      <c r="BH113">
        <f>'No. policies'!BH113*LOOKUP(BH$1,'Inputs &amp; Outputs'!$A$9:$A$79,'Inputs &amp; Outputs'!$C$9:$C$79)</f>
        <v>187.72286400000002</v>
      </c>
      <c r="BI113">
        <f>'No. policies'!BI113*LOOKUP(BI$1,'Inputs &amp; Outputs'!$A$9:$A$79,'Inputs &amp; Outputs'!$C$9:$C$79)</f>
        <v>142.666212</v>
      </c>
      <c r="BJ113">
        <f>'No. policies'!BJ113*LOOKUP(BJ$1,'Inputs &amp; Outputs'!$A$9:$A$79,'Inputs &amp; Outputs'!$C$9:$C$79)</f>
        <v>105.23226100000001</v>
      </c>
      <c r="BK113">
        <f>'No. policies'!BK113*LOOKUP(BK$1,'Inputs &amp; Outputs'!$A$9:$A$79,'Inputs &amp; Outputs'!$C$9:$C$79)</f>
        <v>73.323309999999992</v>
      </c>
      <c r="BL113">
        <f>'No. policies'!BL113*LOOKUP(BL$1,'Inputs &amp; Outputs'!$A$9:$A$79,'Inputs &amp; Outputs'!$C$9:$C$79)</f>
        <v>52.075763999999999</v>
      </c>
      <c r="BM113">
        <f>'No. policies'!BM113*LOOKUP(BM$1,'Inputs &amp; Outputs'!$A$9:$A$79,'Inputs &amp; Outputs'!$C$9:$C$79)</f>
        <v>35.537411999999996</v>
      </c>
      <c r="BN113">
        <f>'No. policies'!BN113*LOOKUP(BN$1,'Inputs &amp; Outputs'!$A$9:$A$79,'Inputs &amp; Outputs'!$C$9:$C$79)</f>
        <v>25.37829</v>
      </c>
      <c r="BO113">
        <f>'No. policies'!BO113*LOOKUP(BO$1,'Inputs &amp; Outputs'!$A$9:$A$79,'Inputs &amp; Outputs'!$C$9:$C$79)</f>
        <v>16.178148</v>
      </c>
      <c r="BP113">
        <f>'No. policies'!BP113*LOOKUP(BP$1,'Inputs &amp; Outputs'!$A$9:$A$79,'Inputs &amp; Outputs'!$C$9:$C$79)</f>
        <v>10.905188000000001</v>
      </c>
      <c r="BQ113">
        <f>'No. policies'!BQ113*LOOKUP(BQ$1,'Inputs &amp; Outputs'!$A$9:$A$79,'Inputs &amp; Outputs'!$C$9:$C$79)</f>
        <v>7.2404640000000002</v>
      </c>
      <c r="BR113">
        <f>'No. policies'!BR113*LOOKUP(BR$1,'Inputs &amp; Outputs'!$A$9:$A$79,'Inputs &amp; Outputs'!$C$9:$C$79)</f>
        <v>4.14567</v>
      </c>
      <c r="BS113">
        <f>'No. policies'!BS113*LOOKUP(BS$1,'Inputs &amp; Outputs'!$A$9:$A$79,'Inputs &amp; Outputs'!$C$9:$C$79)</f>
        <v>5</v>
      </c>
    </row>
    <row r="114" spans="1:71" x14ac:dyDescent="0.25">
      <c r="A114" s="1">
        <v>113</v>
      </c>
      <c r="B114">
        <f>'No. policies'!B114*LOOKUP(B$1,'Inputs &amp; Outputs'!$A$9:$A$79,'Inputs &amp; Outputs'!$C$9:$C$79)</f>
        <v>7.7700000000000005</v>
      </c>
      <c r="C114">
        <f>'No. policies'!C114*LOOKUP(C$1,'Inputs &amp; Outputs'!$A$9:$A$79,'Inputs &amp; Outputs'!$C$9:$C$79)</f>
        <v>8.4523859999999988</v>
      </c>
      <c r="D114">
        <f>'No. policies'!D114*LOOKUP(D$1,'Inputs &amp; Outputs'!$A$9:$A$79,'Inputs &amp; Outputs'!$C$9:$C$79)</f>
        <v>9.1971059999999998</v>
      </c>
      <c r="E114">
        <f>'No. policies'!E114*LOOKUP(E$1,'Inputs &amp; Outputs'!$A$9:$A$79,'Inputs &amp; Outputs'!$C$9:$C$79)</f>
        <v>10.00994</v>
      </c>
      <c r="F114">
        <f>'No. policies'!F114*LOOKUP(F$1,'Inputs &amp; Outputs'!$A$9:$A$79,'Inputs &amp; Outputs'!$C$9:$C$79)</f>
        <v>10.885056000000001</v>
      </c>
      <c r="G114">
        <f>'No. policies'!G114*LOOKUP(G$1,'Inputs &amp; Outputs'!$A$9:$A$79,'Inputs &amp; Outputs'!$C$9:$C$79)</f>
        <v>11.833668000000001</v>
      </c>
      <c r="H114">
        <f>'No. policies'!H114*LOOKUP(H$1,'Inputs &amp; Outputs'!$A$9:$A$79,'Inputs &amp; Outputs'!$C$9:$C$79)</f>
        <v>12.848939999999999</v>
      </c>
      <c r="I114">
        <f>'No. policies'!I114*LOOKUP(I$1,'Inputs &amp; Outputs'!$A$9:$A$79,'Inputs &amp; Outputs'!$C$9:$C$79)</f>
        <v>13.943124000000001</v>
      </c>
      <c r="J114">
        <f>'No. policies'!J114*LOOKUP(J$1,'Inputs &amp; Outputs'!$A$9:$A$79,'Inputs &amp; Outputs'!$C$9:$C$79)</f>
        <v>15.108936</v>
      </c>
      <c r="K114">
        <f>'No. policies'!K114*LOOKUP(K$1,'Inputs &amp; Outputs'!$A$9:$A$79,'Inputs &amp; Outputs'!$C$9:$C$79)</f>
        <v>16.369658999999999</v>
      </c>
      <c r="L114">
        <f>'No. policies'!L114*LOOKUP(L$1,'Inputs &amp; Outputs'!$A$9:$A$79,'Inputs &amp; Outputs'!$C$9:$C$79)</f>
        <v>17.713919999999998</v>
      </c>
      <c r="M114">
        <f>'No. policies'!M114*LOOKUP(M$1,'Inputs &amp; Outputs'!$A$9:$A$79,'Inputs &amp; Outputs'!$C$9:$C$79)</f>
        <v>19.132280000000002</v>
      </c>
      <c r="N114">
        <f>'No. policies'!N114*LOOKUP(N$1,'Inputs &amp; Outputs'!$A$9:$A$79,'Inputs &amp; Outputs'!$C$9:$C$79)</f>
        <v>20.654810000000001</v>
      </c>
      <c r="O114">
        <f>'No. policies'!O114*LOOKUP(O$1,'Inputs &amp; Outputs'!$A$9:$A$79,'Inputs &amp; Outputs'!$C$9:$C$79)</f>
        <v>22.267981999999996</v>
      </c>
      <c r="P114">
        <f>'No. policies'!P114*LOOKUP(P$1,'Inputs &amp; Outputs'!$A$9:$A$79,'Inputs &amp; Outputs'!$C$9:$C$79)</f>
        <v>23.990367999999997</v>
      </c>
      <c r="Q114">
        <f>'No. policies'!Q114*LOOKUP(Q$1,'Inputs &amp; Outputs'!$A$9:$A$79,'Inputs &amp; Outputs'!$C$9:$C$79)</f>
        <v>25.792497000000001</v>
      </c>
      <c r="R114">
        <f>'No. policies'!R114*LOOKUP(R$1,'Inputs &amp; Outputs'!$A$9:$A$79,'Inputs &amp; Outputs'!$C$9:$C$79)</f>
        <v>27.783873</v>
      </c>
      <c r="S114">
        <f>'No. policies'!S114*LOOKUP(S$1,'Inputs &amp; Outputs'!$A$9:$A$79,'Inputs &amp; Outputs'!$C$9:$C$79)</f>
        <v>29.979564</v>
      </c>
      <c r="T114">
        <f>'No. policies'!T114*LOOKUP(T$1,'Inputs &amp; Outputs'!$A$9:$A$79,'Inputs &amp; Outputs'!$C$9:$C$79)</f>
        <v>32.500260000000004</v>
      </c>
      <c r="U114">
        <f>'No. policies'!U114*LOOKUP(U$1,'Inputs &amp; Outputs'!$A$9:$A$79,'Inputs &amp; Outputs'!$C$9:$C$79)</f>
        <v>35.386912000000002</v>
      </c>
      <c r="V114">
        <f>'No. policies'!V114*LOOKUP(V$1,'Inputs &amp; Outputs'!$A$9:$A$79,'Inputs &amp; Outputs'!$C$9:$C$79)</f>
        <v>38.577000000000005</v>
      </c>
      <c r="W114">
        <f>'No. policies'!W114*LOOKUP(W$1,'Inputs &amp; Outputs'!$A$9:$A$79,'Inputs &amp; Outputs'!$C$9:$C$79)</f>
        <v>41.993775999999997</v>
      </c>
      <c r="X114">
        <f>'No. policies'!X114*LOOKUP(X$1,'Inputs &amp; Outputs'!$A$9:$A$79,'Inputs &amp; Outputs'!$C$9:$C$79)</f>
        <v>45.596446999999998</v>
      </c>
      <c r="Y114">
        <f>'No. policies'!Y114*LOOKUP(Y$1,'Inputs &amp; Outputs'!$A$9:$A$79,'Inputs &amp; Outputs'!$C$9:$C$79)</f>
        <v>49.382784000000001</v>
      </c>
      <c r="Z114">
        <f>'No. policies'!Z114*LOOKUP(Z$1,'Inputs &amp; Outputs'!$A$9:$A$79,'Inputs &amp; Outputs'!$C$9:$C$79)</f>
        <v>53.562600000000003</v>
      </c>
      <c r="AA114">
        <f>'No. policies'!AA114*LOOKUP(AA$1,'Inputs &amp; Outputs'!$A$9:$A$79,'Inputs &amp; Outputs'!$C$9:$C$79)</f>
        <v>58.252372999999999</v>
      </c>
      <c r="AB114">
        <f>'No. policies'!AB114*LOOKUP(AB$1,'Inputs &amp; Outputs'!$A$9:$A$79,'Inputs &amp; Outputs'!$C$9:$C$79)</f>
        <v>63.595061999999999</v>
      </c>
      <c r="AC114">
        <f>'No. policies'!AC114*LOOKUP(AC$1,'Inputs &amp; Outputs'!$A$9:$A$79,'Inputs &amp; Outputs'!$C$9:$C$79)</f>
        <v>69.596414999999993</v>
      </c>
      <c r="AD114">
        <f>'No. policies'!AD114*LOOKUP(AD$1,'Inputs &amp; Outputs'!$A$9:$A$79,'Inputs &amp; Outputs'!$C$9:$C$79)</f>
        <v>76.511595</v>
      </c>
      <c r="AE114">
        <f>'No. policies'!AE114*LOOKUP(AE$1,'Inputs &amp; Outputs'!$A$9:$A$79,'Inputs &amp; Outputs'!$C$9:$C$79)</f>
        <v>84.295782000000003</v>
      </c>
      <c r="AF114">
        <f>'No. policies'!AF114*LOOKUP(AF$1,'Inputs &amp; Outputs'!$A$9:$A$79,'Inputs &amp; Outputs'!$C$9:$C$79)</f>
        <v>92.878964999999994</v>
      </c>
      <c r="AG114">
        <f>'No. policies'!AG114*LOOKUP(AG$1,'Inputs &amp; Outputs'!$A$9:$A$79,'Inputs &amp; Outputs'!$C$9:$C$79)</f>
        <v>102.76128</v>
      </c>
      <c r="AH114">
        <f>'No. policies'!AH114*LOOKUP(AH$1,'Inputs &amp; Outputs'!$A$9:$A$79,'Inputs &amp; Outputs'!$C$9:$C$79)</f>
        <v>113.45924699999999</v>
      </c>
      <c r="AI114">
        <f>'No. policies'!AI114*LOOKUP(AI$1,'Inputs &amp; Outputs'!$A$9:$A$79,'Inputs &amp; Outputs'!$C$9:$C$79)</f>
        <v>125.451018</v>
      </c>
      <c r="AJ114">
        <f>'No. policies'!AJ114*LOOKUP(AJ$1,'Inputs &amp; Outputs'!$A$9:$A$79,'Inputs &amp; Outputs'!$C$9:$C$79)</f>
        <v>138.4691</v>
      </c>
      <c r="AK114">
        <f>'No. policies'!AK114*LOOKUP(AK$1,'Inputs &amp; Outputs'!$A$9:$A$79,'Inputs &amp; Outputs'!$C$9:$C$79)</f>
        <v>152.48671999999999</v>
      </c>
      <c r="AL114">
        <f>'No. policies'!AL114*LOOKUP(AL$1,'Inputs &amp; Outputs'!$A$9:$A$79,'Inputs &amp; Outputs'!$C$9:$C$79)</f>
        <v>167.66448599999998</v>
      </c>
      <c r="AM114">
        <f>'No. policies'!AM114*LOOKUP(AM$1,'Inputs &amp; Outputs'!$A$9:$A$79,'Inputs &amp; Outputs'!$C$9:$C$79)</f>
        <v>184.739654</v>
      </c>
      <c r="AN114">
        <f>'No. policies'!AN114*LOOKUP(AN$1,'Inputs &amp; Outputs'!$A$9:$A$79,'Inputs &amp; Outputs'!$C$9:$C$79)</f>
        <v>204.052842</v>
      </c>
      <c r="AO114">
        <f>'No. policies'!AO114*LOOKUP(AO$1,'Inputs &amp; Outputs'!$A$9:$A$79,'Inputs &amp; Outputs'!$C$9:$C$79)</f>
        <v>225.472746</v>
      </c>
      <c r="AP114">
        <f>'No. policies'!AP114*LOOKUP(AP$1,'Inputs &amp; Outputs'!$A$9:$A$79,'Inputs &amp; Outputs'!$C$9:$C$79)</f>
        <v>248.93212000000003</v>
      </c>
      <c r="AQ114">
        <f>'No. policies'!AQ114*LOOKUP(AQ$1,'Inputs &amp; Outputs'!$A$9:$A$79,'Inputs &amp; Outputs'!$C$9:$C$79)</f>
        <v>275.70016999999996</v>
      </c>
      <c r="AR114">
        <f>'No. policies'!AR114*LOOKUP(AR$1,'Inputs &amp; Outputs'!$A$9:$A$79,'Inputs &amp; Outputs'!$C$9:$C$79)</f>
        <v>303.64250400000003</v>
      </c>
      <c r="AS114">
        <f>'No. policies'!AS114*LOOKUP(AS$1,'Inputs &amp; Outputs'!$A$9:$A$79,'Inputs &amp; Outputs'!$C$9:$C$79)</f>
        <v>334.05539400000004</v>
      </c>
      <c r="AT114">
        <f>'No. policies'!AT114*LOOKUP(AT$1,'Inputs &amp; Outputs'!$A$9:$A$79,'Inputs &amp; Outputs'!$C$9:$C$79)</f>
        <v>362.70502400000004</v>
      </c>
      <c r="AU114">
        <f>'No. policies'!AU114*LOOKUP(AU$1,'Inputs &amp; Outputs'!$A$9:$A$79,'Inputs &amp; Outputs'!$C$9:$C$79)</f>
        <v>393.07275000000004</v>
      </c>
      <c r="AV114">
        <f>'No. policies'!AV114*LOOKUP(AV$1,'Inputs &amp; Outputs'!$A$9:$A$79,'Inputs &amp; Outputs'!$C$9:$C$79)</f>
        <v>421.26986999999997</v>
      </c>
      <c r="AW114">
        <f>'No. policies'!AW114*LOOKUP(AW$1,'Inputs &amp; Outputs'!$A$9:$A$79,'Inputs &amp; Outputs'!$C$9:$C$79)</f>
        <v>447.966948</v>
      </c>
      <c r="AX114">
        <f>'No. policies'!AX114*LOOKUP(AX$1,'Inputs &amp; Outputs'!$A$9:$A$79,'Inputs &amp; Outputs'!$C$9:$C$79)</f>
        <v>467.86780799999997</v>
      </c>
      <c r="AY114">
        <f>'No. policies'!AY114*LOOKUP(AY$1,'Inputs &amp; Outputs'!$A$9:$A$79,'Inputs &amp; Outputs'!$C$9:$C$79)</f>
        <v>477.38749999999999</v>
      </c>
      <c r="AZ114">
        <f>'No. policies'!AZ114*LOOKUP(AZ$1,'Inputs &amp; Outputs'!$A$9:$A$79,'Inputs &amp; Outputs'!$C$9:$C$79)</f>
        <v>481.77657799999997</v>
      </c>
      <c r="BA114">
        <f>'No. policies'!BA114*LOOKUP(BA$1,'Inputs &amp; Outputs'!$A$9:$A$79,'Inputs &amp; Outputs'!$C$9:$C$79)</f>
        <v>470.16521999999998</v>
      </c>
      <c r="BB114">
        <f>'No. policies'!BB114*LOOKUP(BB$1,'Inputs &amp; Outputs'!$A$9:$A$79,'Inputs &amp; Outputs'!$C$9:$C$79)</f>
        <v>454.17898200000002</v>
      </c>
      <c r="BC114">
        <f>'No. policies'!BC114*LOOKUP(BC$1,'Inputs &amp; Outputs'!$A$9:$A$79,'Inputs &amp; Outputs'!$C$9:$C$79)</f>
        <v>426.33163999999999</v>
      </c>
      <c r="BD114">
        <f>'No. policies'!BD114*LOOKUP(BD$1,'Inputs &amp; Outputs'!$A$9:$A$79,'Inputs &amp; Outputs'!$C$9:$C$79)</f>
        <v>384.176624</v>
      </c>
      <c r="BE114">
        <f>'No. policies'!BE114*LOOKUP(BE$1,'Inputs &amp; Outputs'!$A$9:$A$79,'Inputs &amp; Outputs'!$C$9:$C$79)</f>
        <v>337.99347</v>
      </c>
      <c r="BF114">
        <f>'No. policies'!BF114*LOOKUP(BF$1,'Inputs &amp; Outputs'!$A$9:$A$79,'Inputs &amp; Outputs'!$C$9:$C$79)</f>
        <v>287.19311400000004</v>
      </c>
      <c r="BG114">
        <f>'No. policies'!BG114*LOOKUP(BG$1,'Inputs &amp; Outputs'!$A$9:$A$79,'Inputs &amp; Outputs'!$C$9:$C$79)</f>
        <v>232.410393</v>
      </c>
      <c r="BH114">
        <f>'No. policies'!BH114*LOOKUP(BH$1,'Inputs &amp; Outputs'!$A$9:$A$79,'Inputs &amp; Outputs'!$C$9:$C$79)</f>
        <v>179.537274</v>
      </c>
      <c r="BI114">
        <f>'No. policies'!BI114*LOOKUP(BI$1,'Inputs &amp; Outputs'!$A$9:$A$79,'Inputs &amp; Outputs'!$C$9:$C$79)</f>
        <v>141.22222199999999</v>
      </c>
      <c r="BJ114">
        <f>'No. policies'!BJ114*LOOKUP(BJ$1,'Inputs &amp; Outputs'!$A$9:$A$79,'Inputs &amp; Outputs'!$C$9:$C$79)</f>
        <v>109.17468</v>
      </c>
      <c r="BK114">
        <f>'No. policies'!BK114*LOOKUP(BK$1,'Inputs &amp; Outputs'!$A$9:$A$79,'Inputs &amp; Outputs'!$C$9:$C$79)</f>
        <v>76.830077000000003</v>
      </c>
      <c r="BL114">
        <f>'No. policies'!BL114*LOOKUP(BL$1,'Inputs &amp; Outputs'!$A$9:$A$79,'Inputs &amp; Outputs'!$C$9:$C$79)</f>
        <v>55.747772999999995</v>
      </c>
      <c r="BM114">
        <f>'No. policies'!BM114*LOOKUP(BM$1,'Inputs &amp; Outputs'!$A$9:$A$79,'Inputs &amp; Outputs'!$C$9:$C$79)</f>
        <v>39.021472000000003</v>
      </c>
      <c r="BN114">
        <f>'No. policies'!BN114*LOOKUP(BN$1,'Inputs &amp; Outputs'!$A$9:$A$79,'Inputs &amp; Outputs'!$C$9:$C$79)</f>
        <v>27.191025</v>
      </c>
      <c r="BO114">
        <f>'No. policies'!BO114*LOOKUP(BO$1,'Inputs &amp; Outputs'!$A$9:$A$79,'Inputs &amp; Outputs'!$C$9:$C$79)</f>
        <v>18.811800000000002</v>
      </c>
      <c r="BP114">
        <f>'No. policies'!BP114*LOOKUP(BP$1,'Inputs &amp; Outputs'!$A$9:$A$79,'Inputs &amp; Outputs'!$C$9:$C$79)</f>
        <v>10.905188000000001</v>
      </c>
      <c r="BQ114">
        <f>'No. policies'!BQ114*LOOKUP(BQ$1,'Inputs &amp; Outputs'!$A$9:$A$79,'Inputs &amp; Outputs'!$C$9:$C$79)</f>
        <v>5.6314719999999996</v>
      </c>
      <c r="BR114">
        <f>'No. policies'!BR114*LOOKUP(BR$1,'Inputs &amp; Outputs'!$A$9:$A$79,'Inputs &amp; Outputs'!$C$9:$C$79)</f>
        <v>4.5602369999999999</v>
      </c>
      <c r="BS114">
        <f>'No. policies'!BS114*LOOKUP(BS$1,'Inputs &amp; Outputs'!$A$9:$A$79,'Inputs &amp; Outputs'!$C$9:$C$79)</f>
        <v>6</v>
      </c>
    </row>
    <row r="115" spans="1:71" x14ac:dyDescent="0.25">
      <c r="A115" s="1">
        <v>114</v>
      </c>
      <c r="B115">
        <f>'No. policies'!B115*LOOKUP(B$1,'Inputs &amp; Outputs'!$A$9:$A$79,'Inputs &amp; Outputs'!$C$9:$C$79)</f>
        <v>7.7700000000000005</v>
      </c>
      <c r="C115">
        <f>'No. policies'!C115*LOOKUP(C$1,'Inputs &amp; Outputs'!$A$9:$A$79,'Inputs &amp; Outputs'!$C$9:$C$79)</f>
        <v>8.4540779999999991</v>
      </c>
      <c r="D115">
        <f>'No. policies'!D115*LOOKUP(D$1,'Inputs &amp; Outputs'!$A$9:$A$79,'Inputs &amp; Outputs'!$C$9:$C$79)</f>
        <v>9.193422</v>
      </c>
      <c r="E115">
        <f>'No. policies'!E115*LOOKUP(E$1,'Inputs &amp; Outputs'!$A$9:$A$79,'Inputs &amp; Outputs'!$C$9:$C$79)</f>
        <v>9.9999099999999999</v>
      </c>
      <c r="F115">
        <f>'No. policies'!F115*LOOKUP(F$1,'Inputs &amp; Outputs'!$A$9:$A$79,'Inputs &amp; Outputs'!$C$9:$C$79)</f>
        <v>10.876320000000002</v>
      </c>
      <c r="G115">
        <f>'No. policies'!G115*LOOKUP(G$1,'Inputs &amp; Outputs'!$A$9:$A$79,'Inputs &amp; Outputs'!$C$9:$C$79)</f>
        <v>11.824164</v>
      </c>
      <c r="H115">
        <f>'No. policies'!H115*LOOKUP(H$1,'Inputs &amp; Outputs'!$A$9:$A$79,'Inputs &amp; Outputs'!$C$9:$C$79)</f>
        <v>12.846356</v>
      </c>
      <c r="I115">
        <f>'No. policies'!I115*LOOKUP(I$1,'Inputs &amp; Outputs'!$A$9:$A$79,'Inputs &amp; Outputs'!$C$9:$C$79)</f>
        <v>13.944528</v>
      </c>
      <c r="J115">
        <f>'No. policies'!J115*LOOKUP(J$1,'Inputs &amp; Outputs'!$A$9:$A$79,'Inputs &amp; Outputs'!$C$9:$C$79)</f>
        <v>15.122652</v>
      </c>
      <c r="K115">
        <f>'No. policies'!K115*LOOKUP(K$1,'Inputs &amp; Outputs'!$A$9:$A$79,'Inputs &amp; Outputs'!$C$9:$C$79)</f>
        <v>16.372965000000001</v>
      </c>
      <c r="L115">
        <f>'No. policies'!L115*LOOKUP(L$1,'Inputs &amp; Outputs'!$A$9:$A$79,'Inputs &amp; Outputs'!$C$9:$C$79)</f>
        <v>17.708544</v>
      </c>
      <c r="M115">
        <f>'No. policies'!M115*LOOKUP(M$1,'Inputs &amp; Outputs'!$A$9:$A$79,'Inputs &amp; Outputs'!$C$9:$C$79)</f>
        <v>19.138100000000001</v>
      </c>
      <c r="N115">
        <f>'No. policies'!N115*LOOKUP(N$1,'Inputs &amp; Outputs'!$A$9:$A$79,'Inputs &amp; Outputs'!$C$9:$C$79)</f>
        <v>20.661104000000002</v>
      </c>
      <c r="O115">
        <f>'No. policies'!O115*LOOKUP(O$1,'Inputs &amp; Outputs'!$A$9:$A$79,'Inputs &amp; Outputs'!$C$9:$C$79)</f>
        <v>22.267981999999996</v>
      </c>
      <c r="P115">
        <f>'No. policies'!P115*LOOKUP(P$1,'Inputs &amp; Outputs'!$A$9:$A$79,'Inputs &amp; Outputs'!$C$9:$C$79)</f>
        <v>23.983029999999999</v>
      </c>
      <c r="Q115">
        <f>'No. policies'!Q115*LOOKUP(Q$1,'Inputs &amp; Outputs'!$A$9:$A$79,'Inputs &amp; Outputs'!$C$9:$C$79)</f>
        <v>25.795134000000001</v>
      </c>
      <c r="R115">
        <f>'No. policies'!R115*LOOKUP(R$1,'Inputs &amp; Outputs'!$A$9:$A$79,'Inputs &amp; Outputs'!$C$9:$C$79)</f>
        <v>27.75825</v>
      </c>
      <c r="S115">
        <f>'No. policies'!S115*LOOKUP(S$1,'Inputs &amp; Outputs'!$A$9:$A$79,'Inputs &amp; Outputs'!$C$9:$C$79)</f>
        <v>29.970312</v>
      </c>
      <c r="T115">
        <f>'No. policies'!T115*LOOKUP(T$1,'Inputs &amp; Outputs'!$A$9:$A$79,'Inputs &amp; Outputs'!$C$9:$C$79)</f>
        <v>32.460011999999999</v>
      </c>
      <c r="U115">
        <f>'No. policies'!U115*LOOKUP(U$1,'Inputs &amp; Outputs'!$A$9:$A$79,'Inputs &amp; Outputs'!$C$9:$C$79)</f>
        <v>35.320959999999999</v>
      </c>
      <c r="V115">
        <f>'No. policies'!V115*LOOKUP(V$1,'Inputs &amp; Outputs'!$A$9:$A$79,'Inputs &amp; Outputs'!$C$9:$C$79)</f>
        <v>38.496840000000006</v>
      </c>
      <c r="W115">
        <f>'No. policies'!W115*LOOKUP(W$1,'Inputs &amp; Outputs'!$A$9:$A$79,'Inputs &amp; Outputs'!$C$9:$C$79)</f>
        <v>41.897460000000002</v>
      </c>
      <c r="X115">
        <f>'No. policies'!X115*LOOKUP(X$1,'Inputs &amp; Outputs'!$A$9:$A$79,'Inputs &amp; Outputs'!$C$9:$C$79)</f>
        <v>45.477172000000003</v>
      </c>
      <c r="Y115">
        <f>'No. policies'!Y115*LOOKUP(Y$1,'Inputs &amp; Outputs'!$A$9:$A$79,'Inputs &amp; Outputs'!$C$9:$C$79)</f>
        <v>49.372391999999998</v>
      </c>
      <c r="Z115">
        <f>'No. policies'!Z115*LOOKUP(Z$1,'Inputs &amp; Outputs'!$A$9:$A$79,'Inputs &amp; Outputs'!$C$9:$C$79)</f>
        <v>53.494584000000003</v>
      </c>
      <c r="AA115">
        <f>'No. policies'!AA115*LOOKUP(AA$1,'Inputs &amp; Outputs'!$A$9:$A$79,'Inputs &amp; Outputs'!$C$9:$C$79)</f>
        <v>58.140719000000004</v>
      </c>
      <c r="AB115">
        <f>'No. policies'!AB115*LOOKUP(AB$1,'Inputs &amp; Outputs'!$A$9:$A$79,'Inputs &amp; Outputs'!$C$9:$C$79)</f>
        <v>63.506479999999996</v>
      </c>
      <c r="AC115">
        <f>'No. policies'!AC115*LOOKUP(AC$1,'Inputs &amp; Outputs'!$A$9:$A$79,'Inputs &amp; Outputs'!$C$9:$C$79)</f>
        <v>69.521265</v>
      </c>
      <c r="AD115">
        <f>'No. policies'!AD115*LOOKUP(AD$1,'Inputs &amp; Outputs'!$A$9:$A$79,'Inputs &amp; Outputs'!$C$9:$C$79)</f>
        <v>76.411743000000001</v>
      </c>
      <c r="AE115">
        <f>'No. policies'!AE115*LOOKUP(AE$1,'Inputs &amp; Outputs'!$A$9:$A$79,'Inputs &amp; Outputs'!$C$9:$C$79)</f>
        <v>84.138600000000011</v>
      </c>
      <c r="AF115">
        <f>'No. policies'!AF115*LOOKUP(AF$1,'Inputs &amp; Outputs'!$A$9:$A$79,'Inputs &amp; Outputs'!$C$9:$C$79)</f>
        <v>93.085065</v>
      </c>
      <c r="AG115">
        <f>'No. policies'!AG115*LOOKUP(AG$1,'Inputs &amp; Outputs'!$A$9:$A$79,'Inputs &amp; Outputs'!$C$9:$C$79)</f>
        <v>102.86487</v>
      </c>
      <c r="AH115">
        <f>'No. policies'!AH115*LOOKUP(AH$1,'Inputs &amp; Outputs'!$A$9:$A$79,'Inputs &amp; Outputs'!$C$9:$C$79)</f>
        <v>113.83268</v>
      </c>
      <c r="AI115">
        <f>'No. policies'!AI115*LOOKUP(AI$1,'Inputs &amp; Outputs'!$A$9:$A$79,'Inputs &amp; Outputs'!$C$9:$C$79)</f>
        <v>125.897976</v>
      </c>
      <c r="AJ115">
        <f>'No. policies'!AJ115*LOOKUP(AJ$1,'Inputs &amp; Outputs'!$A$9:$A$79,'Inputs &amp; Outputs'!$C$9:$C$79)</f>
        <v>138.63057999999998</v>
      </c>
      <c r="AK115">
        <f>'No. policies'!AK115*LOOKUP(AK$1,'Inputs &amp; Outputs'!$A$9:$A$79,'Inputs &amp; Outputs'!$C$9:$C$79)</f>
        <v>152.99295999999998</v>
      </c>
      <c r="AL115">
        <f>'No. policies'!AL115*LOOKUP(AL$1,'Inputs &amp; Outputs'!$A$9:$A$79,'Inputs &amp; Outputs'!$C$9:$C$79)</f>
        <v>168.595618</v>
      </c>
      <c r="AM115">
        <f>'No. policies'!AM115*LOOKUP(AM$1,'Inputs &amp; Outputs'!$A$9:$A$79,'Inputs &amp; Outputs'!$C$9:$C$79)</f>
        <v>185.98958400000001</v>
      </c>
      <c r="AN115">
        <f>'No. policies'!AN115*LOOKUP(AN$1,'Inputs &amp; Outputs'!$A$9:$A$79,'Inputs &amp; Outputs'!$C$9:$C$79)</f>
        <v>205.283466</v>
      </c>
      <c r="AO115">
        <f>'No. policies'!AO115*LOOKUP(AO$1,'Inputs &amp; Outputs'!$A$9:$A$79,'Inputs &amp; Outputs'!$C$9:$C$79)</f>
        <v>227.159502</v>
      </c>
      <c r="AP115">
        <f>'No. policies'!AP115*LOOKUP(AP$1,'Inputs &amp; Outputs'!$A$9:$A$79,'Inputs &amp; Outputs'!$C$9:$C$79)</f>
        <v>251.98284000000001</v>
      </c>
      <c r="AQ115">
        <f>'No. policies'!AQ115*LOOKUP(AQ$1,'Inputs &amp; Outputs'!$A$9:$A$79,'Inputs &amp; Outputs'!$C$9:$C$79)</f>
        <v>279.19340999999997</v>
      </c>
      <c r="AR115">
        <f>'No. policies'!AR115*LOOKUP(AR$1,'Inputs &amp; Outputs'!$A$9:$A$79,'Inputs &amp; Outputs'!$C$9:$C$79)</f>
        <v>309.26793600000002</v>
      </c>
      <c r="AS115">
        <f>'No. policies'!AS115*LOOKUP(AS$1,'Inputs &amp; Outputs'!$A$9:$A$79,'Inputs &amp; Outputs'!$C$9:$C$79)</f>
        <v>340.62714</v>
      </c>
      <c r="AT115">
        <f>'No. policies'!AT115*LOOKUP(AT$1,'Inputs &amp; Outputs'!$A$9:$A$79,'Inputs &amp; Outputs'!$C$9:$C$79)</f>
        <v>371.65286400000002</v>
      </c>
      <c r="AU115">
        <f>'No. policies'!AU115*LOOKUP(AU$1,'Inputs &amp; Outputs'!$A$9:$A$79,'Inputs &amp; Outputs'!$C$9:$C$79)</f>
        <v>402.29887500000001</v>
      </c>
      <c r="AV115">
        <f>'No. policies'!AV115*LOOKUP(AV$1,'Inputs &amp; Outputs'!$A$9:$A$79,'Inputs &amp; Outputs'!$C$9:$C$79)</f>
        <v>432.087288</v>
      </c>
      <c r="AW115">
        <f>'No. policies'!AW115*LOOKUP(AW$1,'Inputs &amp; Outputs'!$A$9:$A$79,'Inputs &amp; Outputs'!$C$9:$C$79)</f>
        <v>459.47787600000004</v>
      </c>
      <c r="AX115">
        <f>'No. policies'!AX115*LOOKUP(AX$1,'Inputs &amp; Outputs'!$A$9:$A$79,'Inputs &amp; Outputs'!$C$9:$C$79)</f>
        <v>478.01721599999996</v>
      </c>
      <c r="AY115">
        <f>'No. policies'!AY115*LOOKUP(AY$1,'Inputs &amp; Outputs'!$A$9:$A$79,'Inputs &amp; Outputs'!$C$9:$C$79)</f>
        <v>488.81312500000001</v>
      </c>
      <c r="AZ115">
        <f>'No. policies'!AZ115*LOOKUP(AZ$1,'Inputs &amp; Outputs'!$A$9:$A$79,'Inputs &amp; Outputs'!$C$9:$C$79)</f>
        <v>489.07816399999996</v>
      </c>
      <c r="BA115">
        <f>'No. policies'!BA115*LOOKUP(BA$1,'Inputs &amp; Outputs'!$A$9:$A$79,'Inputs &amp; Outputs'!$C$9:$C$79)</f>
        <v>483.59851199999997</v>
      </c>
      <c r="BB115">
        <f>'No. policies'!BB115*LOOKUP(BB$1,'Inputs &amp; Outputs'!$A$9:$A$79,'Inputs &amp; Outputs'!$C$9:$C$79)</f>
        <v>457.90707500000002</v>
      </c>
      <c r="BC115">
        <f>'No. policies'!BC115*LOOKUP(BC$1,'Inputs &amp; Outputs'!$A$9:$A$79,'Inputs &amp; Outputs'!$C$9:$C$79)</f>
        <v>434.82214299999998</v>
      </c>
      <c r="BD115">
        <f>'No. policies'!BD115*LOOKUP(BD$1,'Inputs &amp; Outputs'!$A$9:$A$79,'Inputs &amp; Outputs'!$C$9:$C$79)</f>
        <v>400.15070399999996</v>
      </c>
      <c r="BE115">
        <f>'No. policies'!BE115*LOOKUP(BE$1,'Inputs &amp; Outputs'!$A$9:$A$79,'Inputs &amp; Outputs'!$C$9:$C$79)</f>
        <v>345.86904599999997</v>
      </c>
      <c r="BF115">
        <f>'No. policies'!BF115*LOOKUP(BF$1,'Inputs &amp; Outputs'!$A$9:$A$79,'Inputs &amp; Outputs'!$C$9:$C$79)</f>
        <v>295.74477000000002</v>
      </c>
      <c r="BG115">
        <f>'No. policies'!BG115*LOOKUP(BG$1,'Inputs &amp; Outputs'!$A$9:$A$79,'Inputs &amp; Outputs'!$C$9:$C$79)</f>
        <v>241.10341099999999</v>
      </c>
      <c r="BH115">
        <f>'No. policies'!BH115*LOOKUP(BH$1,'Inputs &amp; Outputs'!$A$9:$A$79,'Inputs &amp; Outputs'!$C$9:$C$79)</f>
        <v>193.72563</v>
      </c>
      <c r="BI115">
        <f>'No. policies'!BI115*LOOKUP(BI$1,'Inputs &amp; Outputs'!$A$9:$A$79,'Inputs &amp; Outputs'!$C$9:$C$79)</f>
        <v>147.28698</v>
      </c>
      <c r="BJ115">
        <f>'No. policies'!BJ115*LOOKUP(BJ$1,'Inputs &amp; Outputs'!$A$9:$A$79,'Inputs &amp; Outputs'!$C$9:$C$79)</f>
        <v>108.26489100000001</v>
      </c>
      <c r="BK115">
        <f>'No. policies'!BK115*LOOKUP(BK$1,'Inputs &amp; Outputs'!$A$9:$A$79,'Inputs &amp; Outputs'!$C$9:$C$79)</f>
        <v>83.206017000000003</v>
      </c>
      <c r="BL115">
        <f>'No. policies'!BL115*LOOKUP(BL$1,'Inputs &amp; Outputs'!$A$9:$A$79,'Inputs &amp; Outputs'!$C$9:$C$79)</f>
        <v>60.087419999999995</v>
      </c>
      <c r="BM115">
        <f>'No. policies'!BM115*LOOKUP(BM$1,'Inputs &amp; Outputs'!$A$9:$A$79,'Inputs &amp; Outputs'!$C$9:$C$79)</f>
        <v>39.718283999999997</v>
      </c>
      <c r="BN115">
        <f>'No. policies'!BN115*LOOKUP(BN$1,'Inputs &amp; Outputs'!$A$9:$A$79,'Inputs &amp; Outputs'!$C$9:$C$79)</f>
        <v>29.00376</v>
      </c>
      <c r="BO115">
        <f>'No. policies'!BO115*LOOKUP(BO$1,'Inputs &amp; Outputs'!$A$9:$A$79,'Inputs &amp; Outputs'!$C$9:$C$79)</f>
        <v>20.316744</v>
      </c>
      <c r="BP115">
        <f>'No. policies'!BP115*LOOKUP(BP$1,'Inputs &amp; Outputs'!$A$9:$A$79,'Inputs &amp; Outputs'!$C$9:$C$79)</f>
        <v>10.905188000000001</v>
      </c>
      <c r="BQ115">
        <f>'No. policies'!BQ115*LOOKUP(BQ$1,'Inputs &amp; Outputs'!$A$9:$A$79,'Inputs &amp; Outputs'!$C$9:$C$79)</f>
        <v>6.8382160000000001</v>
      </c>
      <c r="BR115">
        <f>'No. policies'!BR115*LOOKUP(BR$1,'Inputs &amp; Outputs'!$A$9:$A$79,'Inputs &amp; Outputs'!$C$9:$C$79)</f>
        <v>4.14567</v>
      </c>
      <c r="BS115">
        <f>'No. policies'!BS115*LOOKUP(BS$1,'Inputs &amp; Outputs'!$A$9:$A$79,'Inputs &amp; Outputs'!$C$9:$C$79)</f>
        <v>5</v>
      </c>
    </row>
    <row r="116" spans="1:71" x14ac:dyDescent="0.25">
      <c r="A116" s="1">
        <v>115</v>
      </c>
      <c r="B116">
        <f>'No. policies'!B116*LOOKUP(B$1,'Inputs &amp; Outputs'!$A$9:$A$79,'Inputs &amp; Outputs'!$C$9:$C$79)</f>
        <v>7.7700000000000005</v>
      </c>
      <c r="C116">
        <f>'No. policies'!C116*LOOKUP(C$1,'Inputs &amp; Outputs'!$A$9:$A$79,'Inputs &amp; Outputs'!$C$9:$C$79)</f>
        <v>8.4523859999999988</v>
      </c>
      <c r="D116">
        <f>'No. policies'!D116*LOOKUP(D$1,'Inputs &amp; Outputs'!$A$9:$A$79,'Inputs &amp; Outputs'!$C$9:$C$79)</f>
        <v>9.1897380000000002</v>
      </c>
      <c r="E116">
        <f>'No. policies'!E116*LOOKUP(E$1,'Inputs &amp; Outputs'!$A$9:$A$79,'Inputs &amp; Outputs'!$C$9:$C$79)</f>
        <v>10.000913000000001</v>
      </c>
      <c r="F116">
        <f>'No. policies'!F116*LOOKUP(F$1,'Inputs &amp; Outputs'!$A$9:$A$79,'Inputs &amp; Outputs'!$C$9:$C$79)</f>
        <v>10.879596000000001</v>
      </c>
      <c r="G116">
        <f>'No. policies'!G116*LOOKUP(G$1,'Inputs &amp; Outputs'!$A$9:$A$79,'Inputs &amp; Outputs'!$C$9:$C$79)</f>
        <v>11.822976000000001</v>
      </c>
      <c r="H116">
        <f>'No. policies'!H116*LOOKUP(H$1,'Inputs &amp; Outputs'!$A$9:$A$79,'Inputs &amp; Outputs'!$C$9:$C$79)</f>
        <v>12.851524</v>
      </c>
      <c r="I116">
        <f>'No. policies'!I116*LOOKUP(I$1,'Inputs &amp; Outputs'!$A$9:$A$79,'Inputs &amp; Outputs'!$C$9:$C$79)</f>
        <v>13.940316000000001</v>
      </c>
      <c r="J116">
        <f>'No. policies'!J116*LOOKUP(J$1,'Inputs &amp; Outputs'!$A$9:$A$79,'Inputs &amp; Outputs'!$C$9:$C$79)</f>
        <v>15.113507999999999</v>
      </c>
      <c r="K116">
        <f>'No. policies'!K116*LOOKUP(K$1,'Inputs &amp; Outputs'!$A$9:$A$79,'Inputs &amp; Outputs'!$C$9:$C$79)</f>
        <v>16.369658999999999</v>
      </c>
      <c r="L116">
        <f>'No. policies'!L116*LOOKUP(L$1,'Inputs &amp; Outputs'!$A$9:$A$79,'Inputs &amp; Outputs'!$C$9:$C$79)</f>
        <v>17.710335999999998</v>
      </c>
      <c r="M116">
        <f>'No. policies'!M116*LOOKUP(M$1,'Inputs &amp; Outputs'!$A$9:$A$79,'Inputs &amp; Outputs'!$C$9:$C$79)</f>
        <v>19.110939999999999</v>
      </c>
      <c r="N116">
        <f>'No. policies'!N116*LOOKUP(N$1,'Inputs &amp; Outputs'!$A$9:$A$79,'Inputs &amp; Outputs'!$C$9:$C$79)</f>
        <v>20.612850000000002</v>
      </c>
      <c r="O116">
        <f>'No. policies'!O116*LOOKUP(O$1,'Inputs &amp; Outputs'!$A$9:$A$79,'Inputs &amp; Outputs'!$C$9:$C$79)</f>
        <v>22.215863999999996</v>
      </c>
      <c r="P116">
        <f>'No. policies'!P116*LOOKUP(P$1,'Inputs &amp; Outputs'!$A$9:$A$79,'Inputs &amp; Outputs'!$C$9:$C$79)</f>
        <v>23.941447999999998</v>
      </c>
      <c r="Q116">
        <f>'No. policies'!Q116*LOOKUP(Q$1,'Inputs &amp; Outputs'!$A$9:$A$79,'Inputs &amp; Outputs'!$C$9:$C$79)</f>
        <v>25.766127000000001</v>
      </c>
      <c r="R116">
        <f>'No. policies'!R116*LOOKUP(R$1,'Inputs &amp; Outputs'!$A$9:$A$79,'Inputs &amp; Outputs'!$C$9:$C$79)</f>
        <v>27.724086</v>
      </c>
      <c r="S116">
        <f>'No. policies'!S116*LOOKUP(S$1,'Inputs &amp; Outputs'!$A$9:$A$79,'Inputs &amp; Outputs'!$C$9:$C$79)</f>
        <v>29.939471999999999</v>
      </c>
      <c r="T116">
        <f>'No. policies'!T116*LOOKUP(T$1,'Inputs &amp; Outputs'!$A$9:$A$79,'Inputs &amp; Outputs'!$C$9:$C$79)</f>
        <v>32.446596</v>
      </c>
      <c r="U116">
        <f>'No. policies'!U116*LOOKUP(U$1,'Inputs &amp; Outputs'!$A$9:$A$79,'Inputs &amp; Outputs'!$C$9:$C$79)</f>
        <v>35.335616000000002</v>
      </c>
      <c r="V116">
        <f>'No. policies'!V116*LOOKUP(V$1,'Inputs &amp; Outputs'!$A$9:$A$79,'Inputs &amp; Outputs'!$C$9:$C$79)</f>
        <v>38.51688</v>
      </c>
      <c r="W116">
        <f>'No. policies'!W116*LOOKUP(W$1,'Inputs &amp; Outputs'!$A$9:$A$79,'Inputs &amp; Outputs'!$C$9:$C$79)</f>
        <v>41.893082</v>
      </c>
      <c r="X116">
        <f>'No. policies'!X116*LOOKUP(X$1,'Inputs &amp; Outputs'!$A$9:$A$79,'Inputs &amp; Outputs'!$C$9:$C$79)</f>
        <v>45.453316999999998</v>
      </c>
      <c r="Y116">
        <f>'No. policies'!Y116*LOOKUP(Y$1,'Inputs &amp; Outputs'!$A$9:$A$79,'Inputs &amp; Outputs'!$C$9:$C$79)</f>
        <v>49.284060000000004</v>
      </c>
      <c r="Z116">
        <f>'No. policies'!Z116*LOOKUP(Z$1,'Inputs &amp; Outputs'!$A$9:$A$79,'Inputs &amp; Outputs'!$C$9:$C$79)</f>
        <v>53.471912000000003</v>
      </c>
      <c r="AA116">
        <f>'No. policies'!AA116*LOOKUP(AA$1,'Inputs &amp; Outputs'!$A$9:$A$79,'Inputs &amp; Outputs'!$C$9:$C$79)</f>
        <v>58.190342999999999</v>
      </c>
      <c r="AB116">
        <f>'No. policies'!AB116*LOOKUP(AB$1,'Inputs &amp; Outputs'!$A$9:$A$79,'Inputs &amp; Outputs'!$C$9:$C$79)</f>
        <v>63.547363999999995</v>
      </c>
      <c r="AC116">
        <f>'No. policies'!AC116*LOOKUP(AC$1,'Inputs &amp; Outputs'!$A$9:$A$79,'Inputs &amp; Outputs'!$C$9:$C$79)</f>
        <v>69.679079999999999</v>
      </c>
      <c r="AD116">
        <f>'No. policies'!AD116*LOOKUP(AD$1,'Inputs &amp; Outputs'!$A$9:$A$79,'Inputs &amp; Outputs'!$C$9:$C$79)</f>
        <v>76.544879000000009</v>
      </c>
      <c r="AE116">
        <f>'No. policies'!AE116*LOOKUP(AE$1,'Inputs &amp; Outputs'!$A$9:$A$79,'Inputs &amp; Outputs'!$C$9:$C$79)</f>
        <v>84.332766000000007</v>
      </c>
      <c r="AF116">
        <f>'No. policies'!AF116*LOOKUP(AF$1,'Inputs &amp; Outputs'!$A$9:$A$79,'Inputs &amp; Outputs'!$C$9:$C$79)</f>
        <v>93.157200000000003</v>
      </c>
      <c r="AG116">
        <f>'No. policies'!AG116*LOOKUP(AG$1,'Inputs &amp; Outputs'!$A$9:$A$79,'Inputs &amp; Outputs'!$C$9:$C$79)</f>
        <v>102.81882999999999</v>
      </c>
      <c r="AH116">
        <f>'No. policies'!AH116*LOOKUP(AH$1,'Inputs &amp; Outputs'!$A$9:$A$79,'Inputs &amp; Outputs'!$C$9:$C$79)</f>
        <v>113.562263</v>
      </c>
      <c r="AI116">
        <f>'No. policies'!AI116*LOOKUP(AI$1,'Inputs &amp; Outputs'!$A$9:$A$79,'Inputs &amp; Outputs'!$C$9:$C$79)</f>
        <v>125.609616</v>
      </c>
      <c r="AJ116">
        <f>'No. policies'!AJ116*LOOKUP(AJ$1,'Inputs &amp; Outputs'!$A$9:$A$79,'Inputs &amp; Outputs'!$C$9:$C$79)</f>
        <v>139.05042799999998</v>
      </c>
      <c r="AK116">
        <f>'No. policies'!AK116*LOOKUP(AK$1,'Inputs &amp; Outputs'!$A$9:$A$79,'Inputs &amp; Outputs'!$C$9:$C$79)</f>
        <v>153.19183999999998</v>
      </c>
      <c r="AL116">
        <f>'No. policies'!AL116*LOOKUP(AL$1,'Inputs &amp; Outputs'!$A$9:$A$79,'Inputs &amp; Outputs'!$C$9:$C$79)</f>
        <v>168.93973199999999</v>
      </c>
      <c r="AM116">
        <f>'No. policies'!AM116*LOOKUP(AM$1,'Inputs &amp; Outputs'!$A$9:$A$79,'Inputs &amp; Outputs'!$C$9:$C$79)</f>
        <v>186.26229599999999</v>
      </c>
      <c r="AN116">
        <f>'No. policies'!AN116*LOOKUP(AN$1,'Inputs &amp; Outputs'!$A$9:$A$79,'Inputs &amp; Outputs'!$C$9:$C$79)</f>
        <v>205.078362</v>
      </c>
      <c r="AO116">
        <f>'No. policies'!AO116*LOOKUP(AO$1,'Inputs &amp; Outputs'!$A$9:$A$79,'Inputs &amp; Outputs'!$C$9:$C$79)</f>
        <v>226.897764</v>
      </c>
      <c r="AP116">
        <f>'No. policies'!AP116*LOOKUP(AP$1,'Inputs &amp; Outputs'!$A$9:$A$79,'Inputs &amp; Outputs'!$C$9:$C$79)</f>
        <v>251.3528</v>
      </c>
      <c r="AQ116">
        <f>'No. policies'!AQ116*LOOKUP(AQ$1,'Inputs &amp; Outputs'!$A$9:$A$79,'Inputs &amp; Outputs'!$C$9:$C$79)</f>
        <v>277.48475999999999</v>
      </c>
      <c r="AR116">
        <f>'No. policies'!AR116*LOOKUP(AR$1,'Inputs &amp; Outputs'!$A$9:$A$79,'Inputs &amp; Outputs'!$C$9:$C$79)</f>
        <v>306.21537599999999</v>
      </c>
      <c r="AS116">
        <f>'No. policies'!AS116*LOOKUP(AS$1,'Inputs &amp; Outputs'!$A$9:$A$79,'Inputs &amp; Outputs'!$C$9:$C$79)</f>
        <v>338.41983600000003</v>
      </c>
      <c r="AT116">
        <f>'No. policies'!AT116*LOOKUP(AT$1,'Inputs &amp; Outputs'!$A$9:$A$79,'Inputs &amp; Outputs'!$C$9:$C$79)</f>
        <v>368.420096</v>
      </c>
      <c r="AU116">
        <f>'No. policies'!AU116*LOOKUP(AU$1,'Inputs &amp; Outputs'!$A$9:$A$79,'Inputs &amp; Outputs'!$C$9:$C$79)</f>
        <v>400.042125</v>
      </c>
      <c r="AV116">
        <f>'No. policies'!AV116*LOOKUP(AV$1,'Inputs &amp; Outputs'!$A$9:$A$79,'Inputs &amp; Outputs'!$C$9:$C$79)</f>
        <v>431.93493000000001</v>
      </c>
      <c r="AW116">
        <f>'No. policies'!AW116*LOOKUP(AW$1,'Inputs &amp; Outputs'!$A$9:$A$79,'Inputs &amp; Outputs'!$C$9:$C$79)</f>
        <v>455.46649200000002</v>
      </c>
      <c r="AX116">
        <f>'No. policies'!AX116*LOOKUP(AX$1,'Inputs &amp; Outputs'!$A$9:$A$79,'Inputs &amp; Outputs'!$C$9:$C$79)</f>
        <v>474.43507199999999</v>
      </c>
      <c r="AY116">
        <f>'No. policies'!AY116*LOOKUP(AY$1,'Inputs &amp; Outputs'!$A$9:$A$79,'Inputs &amp; Outputs'!$C$9:$C$79)</f>
        <v>483.15687500000001</v>
      </c>
      <c r="AZ116">
        <f>'No. policies'!AZ116*LOOKUP(AZ$1,'Inputs &amp; Outputs'!$A$9:$A$79,'Inputs &amp; Outputs'!$C$9:$C$79)</f>
        <v>487.92528199999998</v>
      </c>
      <c r="BA116">
        <f>'No. policies'!BA116*LOOKUP(BA$1,'Inputs &amp; Outputs'!$A$9:$A$79,'Inputs &amp; Outputs'!$C$9:$C$79)</f>
        <v>482.29851599999995</v>
      </c>
      <c r="BB116">
        <f>'No. policies'!BB116*LOOKUP(BB$1,'Inputs &amp; Outputs'!$A$9:$A$79,'Inputs &amp; Outputs'!$C$9:$C$79)</f>
        <v>461.47307700000005</v>
      </c>
      <c r="BC116">
        <f>'No. policies'!BC116*LOOKUP(BC$1,'Inputs &amp; Outputs'!$A$9:$A$79,'Inputs &amp; Outputs'!$C$9:$C$79)</f>
        <v>425.06709699999999</v>
      </c>
      <c r="BD116">
        <f>'No. policies'!BD116*LOOKUP(BD$1,'Inputs &amp; Outputs'!$A$9:$A$79,'Inputs &amp; Outputs'!$C$9:$C$79)</f>
        <v>383.77727199999998</v>
      </c>
      <c r="BE116">
        <f>'No. policies'!BE116*LOOKUP(BE$1,'Inputs &amp; Outputs'!$A$9:$A$79,'Inputs &amp; Outputs'!$C$9:$C$79)</f>
        <v>331.868022</v>
      </c>
      <c r="BF116">
        <f>'No. policies'!BF116*LOOKUP(BF$1,'Inputs &amp; Outputs'!$A$9:$A$79,'Inputs &amp; Outputs'!$C$9:$C$79)</f>
        <v>276.26599800000002</v>
      </c>
      <c r="BG116">
        <f>'No. policies'!BG116*LOOKUP(BG$1,'Inputs &amp; Outputs'!$A$9:$A$79,'Inputs &amp; Outputs'!$C$9:$C$79)</f>
        <v>230.620654</v>
      </c>
      <c r="BH116">
        <f>'No. policies'!BH116*LOOKUP(BH$1,'Inputs &amp; Outputs'!$A$9:$A$79,'Inputs &amp; Outputs'!$C$9:$C$79)</f>
        <v>183.084363</v>
      </c>
      <c r="BI116">
        <f>'No. policies'!BI116*LOOKUP(BI$1,'Inputs &amp; Outputs'!$A$9:$A$79,'Inputs &amp; Outputs'!$C$9:$C$79)</f>
        <v>134.86866599999999</v>
      </c>
      <c r="BJ116">
        <f>'No. policies'!BJ116*LOOKUP(BJ$1,'Inputs &amp; Outputs'!$A$9:$A$79,'Inputs &amp; Outputs'!$C$9:$C$79)</f>
        <v>100.683316</v>
      </c>
      <c r="BK116">
        <f>'No. policies'!BK116*LOOKUP(BK$1,'Inputs &amp; Outputs'!$A$9:$A$79,'Inputs &amp; Outputs'!$C$9:$C$79)</f>
        <v>75.873685999999992</v>
      </c>
      <c r="BL116">
        <f>'No. policies'!BL116*LOOKUP(BL$1,'Inputs &amp; Outputs'!$A$9:$A$79,'Inputs &amp; Outputs'!$C$9:$C$79)</f>
        <v>59.419781999999998</v>
      </c>
      <c r="BM116">
        <f>'No. policies'!BM116*LOOKUP(BM$1,'Inputs &amp; Outputs'!$A$9:$A$79,'Inputs &amp; Outputs'!$C$9:$C$79)</f>
        <v>41.808720000000001</v>
      </c>
      <c r="BN116">
        <f>'No. policies'!BN116*LOOKUP(BN$1,'Inputs &amp; Outputs'!$A$9:$A$79,'Inputs &amp; Outputs'!$C$9:$C$79)</f>
        <v>29.728854000000002</v>
      </c>
      <c r="BO116">
        <f>'No. policies'!BO116*LOOKUP(BO$1,'Inputs &amp; Outputs'!$A$9:$A$79,'Inputs &amp; Outputs'!$C$9:$C$79)</f>
        <v>19.188036</v>
      </c>
      <c r="BP116">
        <f>'No. policies'!BP116*LOOKUP(BP$1,'Inputs &amp; Outputs'!$A$9:$A$79,'Inputs &amp; Outputs'!$C$9:$C$79)</f>
        <v>14.410427</v>
      </c>
      <c r="BQ116">
        <f>'No. policies'!BQ116*LOOKUP(BQ$1,'Inputs &amp; Outputs'!$A$9:$A$79,'Inputs &amp; Outputs'!$C$9:$C$79)</f>
        <v>8.0449599999999997</v>
      </c>
      <c r="BR116">
        <f>'No. policies'!BR116*LOOKUP(BR$1,'Inputs &amp; Outputs'!$A$9:$A$79,'Inputs &amp; Outputs'!$C$9:$C$79)</f>
        <v>4.5602369999999999</v>
      </c>
      <c r="BS116">
        <f>'No. policies'!BS116*LOOKUP(BS$1,'Inputs &amp; Outputs'!$A$9:$A$79,'Inputs &amp; Outputs'!$C$9:$C$79)</f>
        <v>7</v>
      </c>
    </row>
    <row r="117" spans="1:71" x14ac:dyDescent="0.25">
      <c r="A117" s="1">
        <v>116</v>
      </c>
      <c r="B117">
        <f>'No. policies'!B117*LOOKUP(B$1,'Inputs &amp; Outputs'!$A$9:$A$79,'Inputs &amp; Outputs'!$C$9:$C$79)</f>
        <v>7.7700000000000005</v>
      </c>
      <c r="C117">
        <f>'No. policies'!C117*LOOKUP(C$1,'Inputs &amp; Outputs'!$A$9:$A$79,'Inputs &amp; Outputs'!$C$9:$C$79)</f>
        <v>8.4532319999999999</v>
      </c>
      <c r="D117">
        <f>'No. policies'!D117*LOOKUP(D$1,'Inputs &amp; Outputs'!$A$9:$A$79,'Inputs &amp; Outputs'!$C$9:$C$79)</f>
        <v>9.193422</v>
      </c>
      <c r="E117">
        <f>'No. policies'!E117*LOOKUP(E$1,'Inputs &amp; Outputs'!$A$9:$A$79,'Inputs &amp; Outputs'!$C$9:$C$79)</f>
        <v>10.005927999999999</v>
      </c>
      <c r="F117">
        <f>'No. policies'!F117*LOOKUP(F$1,'Inputs &amp; Outputs'!$A$9:$A$79,'Inputs &amp; Outputs'!$C$9:$C$79)</f>
        <v>10.889424000000002</v>
      </c>
      <c r="G117">
        <f>'No. policies'!G117*LOOKUP(G$1,'Inputs &amp; Outputs'!$A$9:$A$79,'Inputs &amp; Outputs'!$C$9:$C$79)</f>
        <v>11.831292000000001</v>
      </c>
      <c r="H117">
        <f>'No. policies'!H117*LOOKUP(H$1,'Inputs &amp; Outputs'!$A$9:$A$79,'Inputs &amp; Outputs'!$C$9:$C$79)</f>
        <v>12.850232</v>
      </c>
      <c r="I117">
        <f>'No. policies'!I117*LOOKUP(I$1,'Inputs &amp; Outputs'!$A$9:$A$79,'Inputs &amp; Outputs'!$C$9:$C$79)</f>
        <v>13.955760000000001</v>
      </c>
      <c r="J117">
        <f>'No. policies'!J117*LOOKUP(J$1,'Inputs &amp; Outputs'!$A$9:$A$79,'Inputs &amp; Outputs'!$C$9:$C$79)</f>
        <v>15.127224</v>
      </c>
      <c r="K117">
        <f>'No. policies'!K117*LOOKUP(K$1,'Inputs &amp; Outputs'!$A$9:$A$79,'Inputs &amp; Outputs'!$C$9:$C$79)</f>
        <v>16.381229999999999</v>
      </c>
      <c r="L117">
        <f>'No. policies'!L117*LOOKUP(L$1,'Inputs &amp; Outputs'!$A$9:$A$79,'Inputs &amp; Outputs'!$C$9:$C$79)</f>
        <v>17.724671999999998</v>
      </c>
      <c r="M117">
        <f>'No. policies'!M117*LOOKUP(M$1,'Inputs &amp; Outputs'!$A$9:$A$79,'Inputs &amp; Outputs'!$C$9:$C$79)</f>
        <v>19.17108</v>
      </c>
      <c r="N117">
        <f>'No. policies'!N117*LOOKUP(N$1,'Inputs &amp; Outputs'!$A$9:$A$79,'Inputs &amp; Outputs'!$C$9:$C$79)</f>
        <v>20.679986</v>
      </c>
      <c r="O117">
        <f>'No. policies'!O117*LOOKUP(O$1,'Inputs &amp; Outputs'!$A$9:$A$79,'Inputs &amp; Outputs'!$C$9:$C$79)</f>
        <v>22.292907999999997</v>
      </c>
      <c r="P117">
        <f>'No. policies'!P117*LOOKUP(P$1,'Inputs &amp; Outputs'!$A$9:$A$79,'Inputs &amp; Outputs'!$C$9:$C$79)</f>
        <v>24.01972</v>
      </c>
      <c r="Q117">
        <f>'No. policies'!Q117*LOOKUP(Q$1,'Inputs &amp; Outputs'!$A$9:$A$79,'Inputs &amp; Outputs'!$C$9:$C$79)</f>
        <v>25.832052000000001</v>
      </c>
      <c r="R117">
        <f>'No. policies'!R117*LOOKUP(R$1,'Inputs &amp; Outputs'!$A$9:$A$79,'Inputs &amp; Outputs'!$C$9:$C$79)</f>
        <v>27.835119000000002</v>
      </c>
      <c r="S117">
        <f>'No. policies'!S117*LOOKUP(S$1,'Inputs &amp; Outputs'!$A$9:$A$79,'Inputs &amp; Outputs'!$C$9:$C$79)</f>
        <v>30.078251999999999</v>
      </c>
      <c r="T117">
        <f>'No. policies'!T117*LOOKUP(T$1,'Inputs &amp; Outputs'!$A$9:$A$79,'Inputs &amp; Outputs'!$C$9:$C$79)</f>
        <v>32.631066000000004</v>
      </c>
      <c r="U117">
        <f>'No. policies'!U117*LOOKUP(U$1,'Inputs &amp; Outputs'!$A$9:$A$79,'Inputs &amp; Outputs'!$C$9:$C$79)</f>
        <v>35.529808000000003</v>
      </c>
      <c r="V117">
        <f>'No. policies'!V117*LOOKUP(V$1,'Inputs &amp; Outputs'!$A$9:$A$79,'Inputs &amp; Outputs'!$C$9:$C$79)</f>
        <v>38.737320000000004</v>
      </c>
      <c r="W117">
        <f>'No. policies'!W117*LOOKUP(W$1,'Inputs &amp; Outputs'!$A$9:$A$79,'Inputs &amp; Outputs'!$C$9:$C$79)</f>
        <v>42.177652000000002</v>
      </c>
      <c r="X117">
        <f>'No. policies'!X117*LOOKUP(X$1,'Inputs &amp; Outputs'!$A$9:$A$79,'Inputs &amp; Outputs'!$C$9:$C$79)</f>
        <v>45.725264000000003</v>
      </c>
      <c r="Y117">
        <f>'No. policies'!Y117*LOOKUP(Y$1,'Inputs &amp; Outputs'!$A$9:$A$79,'Inputs &amp; Outputs'!$C$9:$C$79)</f>
        <v>49.559448000000003</v>
      </c>
      <c r="Z117">
        <f>'No. policies'!Z117*LOOKUP(Z$1,'Inputs &amp; Outputs'!$A$9:$A$79,'Inputs &amp; Outputs'!$C$9:$C$79)</f>
        <v>53.800656000000004</v>
      </c>
      <c r="AA117">
        <f>'No. policies'!AA117*LOOKUP(AA$1,'Inputs &amp; Outputs'!$A$9:$A$79,'Inputs &amp; Outputs'!$C$9:$C$79)</f>
        <v>58.475681000000002</v>
      </c>
      <c r="AB117">
        <f>'No. policies'!AB117*LOOKUP(AB$1,'Inputs &amp; Outputs'!$A$9:$A$79,'Inputs &amp; Outputs'!$C$9:$C$79)</f>
        <v>63.915319999999994</v>
      </c>
      <c r="AC117">
        <f>'No. policies'!AC117*LOOKUP(AC$1,'Inputs &amp; Outputs'!$A$9:$A$79,'Inputs &amp; Outputs'!$C$9:$C$79)</f>
        <v>70.009739999999994</v>
      </c>
      <c r="AD117">
        <f>'No. policies'!AD117*LOOKUP(AD$1,'Inputs &amp; Outputs'!$A$9:$A$79,'Inputs &amp; Outputs'!$C$9:$C$79)</f>
        <v>76.911003000000008</v>
      </c>
      <c r="AE117">
        <f>'No. policies'!AE117*LOOKUP(AE$1,'Inputs &amp; Outputs'!$A$9:$A$79,'Inputs &amp; Outputs'!$C$9:$C$79)</f>
        <v>84.813558</v>
      </c>
      <c r="AF117">
        <f>'No. policies'!AF117*LOOKUP(AF$1,'Inputs &amp; Outputs'!$A$9:$A$79,'Inputs &amp; Outputs'!$C$9:$C$79)</f>
        <v>93.806415000000001</v>
      </c>
      <c r="AG117">
        <f>'No. policies'!AG117*LOOKUP(AG$1,'Inputs &amp; Outputs'!$A$9:$A$79,'Inputs &amp; Outputs'!$C$9:$C$79)</f>
        <v>103.79718</v>
      </c>
      <c r="AH117">
        <f>'No. policies'!AH117*LOOKUP(AH$1,'Inputs &amp; Outputs'!$A$9:$A$79,'Inputs &amp; Outputs'!$C$9:$C$79)</f>
        <v>114.73407</v>
      </c>
      <c r="AI117">
        <f>'No. policies'!AI117*LOOKUP(AI$1,'Inputs &amp; Outputs'!$A$9:$A$79,'Inputs &amp; Outputs'!$C$9:$C$79)</f>
        <v>126.546786</v>
      </c>
      <c r="AJ117">
        <f>'No. policies'!AJ117*LOOKUP(AJ$1,'Inputs &amp; Outputs'!$A$9:$A$79,'Inputs &amp; Outputs'!$C$9:$C$79)</f>
        <v>139.664052</v>
      </c>
      <c r="AK117">
        <f>'No. policies'!AK117*LOOKUP(AK$1,'Inputs &amp; Outputs'!$A$9:$A$79,'Inputs &amp; Outputs'!$C$9:$C$79)</f>
        <v>153.7704</v>
      </c>
      <c r="AL117">
        <f>'No. policies'!AL117*LOOKUP(AL$1,'Inputs &amp; Outputs'!$A$9:$A$79,'Inputs &amp; Outputs'!$C$9:$C$79)</f>
        <v>168.879006</v>
      </c>
      <c r="AM117">
        <f>'No. policies'!AM117*LOOKUP(AM$1,'Inputs &amp; Outputs'!$A$9:$A$79,'Inputs &amp; Outputs'!$C$9:$C$79)</f>
        <v>186.48955599999999</v>
      </c>
      <c r="AN117">
        <f>'No. policies'!AN117*LOOKUP(AN$1,'Inputs &amp; Outputs'!$A$9:$A$79,'Inputs &amp; Outputs'!$C$9:$C$79)</f>
        <v>205.69367400000002</v>
      </c>
      <c r="AO117">
        <f>'No. policies'!AO117*LOOKUP(AO$1,'Inputs &amp; Outputs'!$A$9:$A$79,'Inputs &amp; Outputs'!$C$9:$C$79)</f>
        <v>226.83959999999999</v>
      </c>
      <c r="AP117">
        <f>'No. policies'!AP117*LOOKUP(AP$1,'Inputs &amp; Outputs'!$A$9:$A$79,'Inputs &amp; Outputs'!$C$9:$C$79)</f>
        <v>251.51860000000002</v>
      </c>
      <c r="AQ117">
        <f>'No. policies'!AQ117*LOOKUP(AQ$1,'Inputs &amp; Outputs'!$A$9:$A$79,'Inputs &amp; Outputs'!$C$9:$C$79)</f>
        <v>278.24415999999997</v>
      </c>
      <c r="AR117">
        <f>'No. policies'!AR117*LOOKUP(AR$1,'Inputs &amp; Outputs'!$A$9:$A$79,'Inputs &amp; Outputs'!$C$9:$C$79)</f>
        <v>306.73867200000001</v>
      </c>
      <c r="AS117">
        <f>'No. policies'!AS117*LOOKUP(AS$1,'Inputs &amp; Outputs'!$A$9:$A$79,'Inputs &amp; Outputs'!$C$9:$C$79)</f>
        <v>337.717512</v>
      </c>
      <c r="AT117">
        <f>'No. policies'!AT117*LOOKUP(AT$1,'Inputs &amp; Outputs'!$A$9:$A$79,'Inputs &amp; Outputs'!$C$9:$C$79)</f>
        <v>369.97875199999999</v>
      </c>
      <c r="AU117">
        <f>'No. policies'!AU117*LOOKUP(AU$1,'Inputs &amp; Outputs'!$A$9:$A$79,'Inputs &amp; Outputs'!$C$9:$C$79)</f>
        <v>402.962625</v>
      </c>
      <c r="AV117">
        <f>'No. policies'!AV117*LOOKUP(AV$1,'Inputs &amp; Outputs'!$A$9:$A$79,'Inputs &amp; Outputs'!$C$9:$C$79)</f>
        <v>431.93493000000001</v>
      </c>
      <c r="AW117">
        <f>'No. policies'!AW117*LOOKUP(AW$1,'Inputs &amp; Outputs'!$A$9:$A$79,'Inputs &amp; Outputs'!$C$9:$C$79)</f>
        <v>458.95465200000001</v>
      </c>
      <c r="AX117">
        <f>'No. policies'!AX117*LOOKUP(AX$1,'Inputs &amp; Outputs'!$A$9:$A$79,'Inputs &amp; Outputs'!$C$9:$C$79)</f>
        <v>476.12663999999995</v>
      </c>
      <c r="AY117">
        <f>'No. policies'!AY117*LOOKUP(AY$1,'Inputs &amp; Outputs'!$A$9:$A$79,'Inputs &amp; Outputs'!$C$9:$C$79)</f>
        <v>486.66374999999999</v>
      </c>
      <c r="AZ117">
        <f>'No. policies'!AZ117*LOOKUP(AZ$1,'Inputs &amp; Outputs'!$A$9:$A$79,'Inputs &amp; Outputs'!$C$9:$C$79)</f>
        <v>487.28479199999998</v>
      </c>
      <c r="BA117">
        <f>'No. policies'!BA117*LOOKUP(BA$1,'Inputs &amp; Outputs'!$A$9:$A$79,'Inputs &amp; Outputs'!$C$9:$C$79)</f>
        <v>477.24297599999994</v>
      </c>
      <c r="BB117">
        <f>'No. policies'!BB117*LOOKUP(BB$1,'Inputs &amp; Outputs'!$A$9:$A$79,'Inputs &amp; Outputs'!$C$9:$C$79)</f>
        <v>460.17634900000002</v>
      </c>
      <c r="BC117">
        <f>'No. policies'!BC117*LOOKUP(BC$1,'Inputs &amp; Outputs'!$A$9:$A$79,'Inputs &amp; Outputs'!$C$9:$C$79)</f>
        <v>434.09954700000003</v>
      </c>
      <c r="BD117">
        <f>'No. policies'!BD117*LOOKUP(BD$1,'Inputs &amp; Outputs'!$A$9:$A$79,'Inputs &amp; Outputs'!$C$9:$C$79)</f>
        <v>392.96236799999997</v>
      </c>
      <c r="BE117">
        <f>'No. policies'!BE117*LOOKUP(BE$1,'Inputs &amp; Outputs'!$A$9:$A$79,'Inputs &amp; Outputs'!$C$9:$C$79)</f>
        <v>343.02508799999998</v>
      </c>
      <c r="BF117">
        <f>'No. policies'!BF117*LOOKUP(BF$1,'Inputs &amp; Outputs'!$A$9:$A$79,'Inputs &amp; Outputs'!$C$9:$C$79)</f>
        <v>288.85593599999999</v>
      </c>
      <c r="BG117">
        <f>'No. policies'!BG117*LOOKUP(BG$1,'Inputs &amp; Outputs'!$A$9:$A$79,'Inputs &amp; Outputs'!$C$9:$C$79)</f>
        <v>234.45580899999999</v>
      </c>
      <c r="BH117">
        <f>'No. policies'!BH117*LOOKUP(BH$1,'Inputs &amp; Outputs'!$A$9:$A$79,'Inputs &amp; Outputs'!$C$9:$C$79)</f>
        <v>188.26857000000001</v>
      </c>
      <c r="BI117">
        <f>'No. policies'!BI117*LOOKUP(BI$1,'Inputs &amp; Outputs'!$A$9:$A$79,'Inputs &amp; Outputs'!$C$9:$C$79)</f>
        <v>142.95500999999999</v>
      </c>
      <c r="BJ117">
        <f>'No. policies'!BJ117*LOOKUP(BJ$1,'Inputs &amp; Outputs'!$A$9:$A$79,'Inputs &amp; Outputs'!$C$9:$C$79)</f>
        <v>104.322472</v>
      </c>
      <c r="BK117">
        <f>'No. policies'!BK117*LOOKUP(BK$1,'Inputs &amp; Outputs'!$A$9:$A$79,'Inputs &amp; Outputs'!$C$9:$C$79)</f>
        <v>71.410527999999999</v>
      </c>
      <c r="BL117">
        <f>'No. policies'!BL117*LOOKUP(BL$1,'Inputs &amp; Outputs'!$A$9:$A$79,'Inputs &amp; Outputs'!$C$9:$C$79)</f>
        <v>48.069935999999998</v>
      </c>
      <c r="BM117">
        <f>'No. policies'!BM117*LOOKUP(BM$1,'Inputs &amp; Outputs'!$A$9:$A$79,'Inputs &amp; Outputs'!$C$9:$C$79)</f>
        <v>35.537411999999996</v>
      </c>
      <c r="BN117">
        <f>'No. policies'!BN117*LOOKUP(BN$1,'Inputs &amp; Outputs'!$A$9:$A$79,'Inputs &amp; Outputs'!$C$9:$C$79)</f>
        <v>22.477914000000002</v>
      </c>
      <c r="BO117">
        <f>'No. policies'!BO117*LOOKUP(BO$1,'Inputs &amp; Outputs'!$A$9:$A$79,'Inputs &amp; Outputs'!$C$9:$C$79)</f>
        <v>15.801912000000002</v>
      </c>
      <c r="BP117">
        <f>'No. policies'!BP117*LOOKUP(BP$1,'Inputs &amp; Outputs'!$A$9:$A$79,'Inputs &amp; Outputs'!$C$9:$C$79)</f>
        <v>11.68413</v>
      </c>
      <c r="BQ117">
        <f>'No. policies'!BQ117*LOOKUP(BQ$1,'Inputs &amp; Outputs'!$A$9:$A$79,'Inputs &amp; Outputs'!$C$9:$C$79)</f>
        <v>8.4472079999999998</v>
      </c>
      <c r="BR117">
        <f>'No. policies'!BR117*LOOKUP(BR$1,'Inputs &amp; Outputs'!$A$9:$A$79,'Inputs &amp; Outputs'!$C$9:$C$79)</f>
        <v>4.9748040000000007</v>
      </c>
      <c r="BS117">
        <f>'No. policies'!BS117*LOOKUP(BS$1,'Inputs &amp; Outputs'!$A$9:$A$79,'Inputs &amp; Outputs'!$C$9:$C$79)</f>
        <v>6</v>
      </c>
    </row>
    <row r="118" spans="1:71" x14ac:dyDescent="0.25">
      <c r="A118" s="1">
        <v>117</v>
      </c>
      <c r="B118">
        <f>'No. policies'!B118*LOOKUP(B$1,'Inputs &amp; Outputs'!$A$9:$A$79,'Inputs &amp; Outputs'!$C$9:$C$79)</f>
        <v>7.7700000000000005</v>
      </c>
      <c r="C118">
        <f>'No. policies'!C118*LOOKUP(C$1,'Inputs &amp; Outputs'!$A$9:$A$79,'Inputs &amp; Outputs'!$C$9:$C$79)</f>
        <v>8.4523859999999988</v>
      </c>
      <c r="D118">
        <f>'No. policies'!D118*LOOKUP(D$1,'Inputs &amp; Outputs'!$A$9:$A$79,'Inputs &amp; Outputs'!$C$9:$C$79)</f>
        <v>9.1989479999999997</v>
      </c>
      <c r="E118">
        <f>'No. policies'!E118*LOOKUP(E$1,'Inputs &amp; Outputs'!$A$9:$A$79,'Inputs &amp; Outputs'!$C$9:$C$79)</f>
        <v>10.008937</v>
      </c>
      <c r="F118">
        <f>'No. policies'!F118*LOOKUP(F$1,'Inputs &amp; Outputs'!$A$9:$A$79,'Inputs &amp; Outputs'!$C$9:$C$79)</f>
        <v>10.888332</v>
      </c>
      <c r="G118">
        <f>'No. policies'!G118*LOOKUP(G$1,'Inputs &amp; Outputs'!$A$9:$A$79,'Inputs &amp; Outputs'!$C$9:$C$79)</f>
        <v>11.830104</v>
      </c>
      <c r="H118">
        <f>'No. policies'!H118*LOOKUP(H$1,'Inputs &amp; Outputs'!$A$9:$A$79,'Inputs &amp; Outputs'!$C$9:$C$79)</f>
        <v>12.856691999999999</v>
      </c>
      <c r="I118">
        <f>'No. policies'!I118*LOOKUP(I$1,'Inputs &amp; Outputs'!$A$9:$A$79,'Inputs &amp; Outputs'!$C$9:$C$79)</f>
        <v>13.950144000000002</v>
      </c>
      <c r="J118">
        <f>'No. policies'!J118*LOOKUP(J$1,'Inputs &amp; Outputs'!$A$9:$A$79,'Inputs &amp; Outputs'!$C$9:$C$79)</f>
        <v>15.116555999999999</v>
      </c>
      <c r="K118">
        <f>'No. policies'!K118*LOOKUP(K$1,'Inputs &amp; Outputs'!$A$9:$A$79,'Inputs &amp; Outputs'!$C$9:$C$79)</f>
        <v>16.384536000000001</v>
      </c>
      <c r="L118">
        <f>'No. policies'!L118*LOOKUP(L$1,'Inputs &amp; Outputs'!$A$9:$A$79,'Inputs &amp; Outputs'!$C$9:$C$79)</f>
        <v>17.7408</v>
      </c>
      <c r="M118">
        <f>'No. policies'!M118*LOOKUP(M$1,'Inputs &amp; Outputs'!$A$9:$A$79,'Inputs &amp; Outputs'!$C$9:$C$79)</f>
        <v>19.20018</v>
      </c>
      <c r="N118">
        <f>'No. policies'!N118*LOOKUP(N$1,'Inputs &amp; Outputs'!$A$9:$A$79,'Inputs &amp; Outputs'!$C$9:$C$79)</f>
        <v>20.732436</v>
      </c>
      <c r="O118">
        <f>'No. policies'!O118*LOOKUP(O$1,'Inputs &amp; Outputs'!$A$9:$A$79,'Inputs &amp; Outputs'!$C$9:$C$79)</f>
        <v>22.358621999999997</v>
      </c>
      <c r="P118">
        <f>'No. policies'!P118*LOOKUP(P$1,'Inputs &amp; Outputs'!$A$9:$A$79,'Inputs &amp; Outputs'!$C$9:$C$79)</f>
        <v>24.0931</v>
      </c>
      <c r="Q118">
        <f>'No. policies'!Q118*LOOKUP(Q$1,'Inputs &amp; Outputs'!$A$9:$A$79,'Inputs &amp; Outputs'!$C$9:$C$79)</f>
        <v>25.911162000000001</v>
      </c>
      <c r="R118">
        <f>'No. policies'!R118*LOOKUP(R$1,'Inputs &amp; Outputs'!$A$9:$A$79,'Inputs &amp; Outputs'!$C$9:$C$79)</f>
        <v>27.914835</v>
      </c>
      <c r="S118">
        <f>'No. policies'!S118*LOOKUP(S$1,'Inputs &amp; Outputs'!$A$9:$A$79,'Inputs &amp; Outputs'!$C$9:$C$79)</f>
        <v>30.164604000000001</v>
      </c>
      <c r="T118">
        <f>'No. policies'!T118*LOOKUP(T$1,'Inputs &amp; Outputs'!$A$9:$A$79,'Inputs &amp; Outputs'!$C$9:$C$79)</f>
        <v>32.708207999999999</v>
      </c>
      <c r="U118">
        <f>'No. policies'!U118*LOOKUP(U$1,'Inputs &amp; Outputs'!$A$9:$A$79,'Inputs &amp; Outputs'!$C$9:$C$79)</f>
        <v>35.628736000000004</v>
      </c>
      <c r="V118">
        <f>'No. policies'!V118*LOOKUP(V$1,'Inputs &amp; Outputs'!$A$9:$A$79,'Inputs &amp; Outputs'!$C$9:$C$79)</f>
        <v>38.829504</v>
      </c>
      <c r="W118">
        <f>'No. policies'!W118*LOOKUP(W$1,'Inputs &amp; Outputs'!$A$9:$A$79,'Inputs &amp; Outputs'!$C$9:$C$79)</f>
        <v>42.243321999999999</v>
      </c>
      <c r="X118">
        <f>'No. policies'!X118*LOOKUP(X$1,'Inputs &amp; Outputs'!$A$9:$A$79,'Inputs &amp; Outputs'!$C$9:$C$79)</f>
        <v>45.892249</v>
      </c>
      <c r="Y118">
        <f>'No. policies'!Y118*LOOKUP(Y$1,'Inputs &amp; Outputs'!$A$9:$A$79,'Inputs &amp; Outputs'!$C$9:$C$79)</f>
        <v>49.756895999999998</v>
      </c>
      <c r="Z118">
        <f>'No. policies'!Z118*LOOKUP(Z$1,'Inputs &amp; Outputs'!$A$9:$A$79,'Inputs &amp; Outputs'!$C$9:$C$79)</f>
        <v>54.067052000000004</v>
      </c>
      <c r="AA118">
        <f>'No. policies'!AA118*LOOKUP(AA$1,'Inputs &amp; Outputs'!$A$9:$A$79,'Inputs &amp; Outputs'!$C$9:$C$79)</f>
        <v>58.779628000000002</v>
      </c>
      <c r="AB118">
        <f>'No. policies'!AB118*LOOKUP(AB$1,'Inputs &amp; Outputs'!$A$9:$A$79,'Inputs &amp; Outputs'!$C$9:$C$79)</f>
        <v>64.249206000000001</v>
      </c>
      <c r="AC118">
        <f>'No. policies'!AC118*LOOKUP(AC$1,'Inputs &amp; Outputs'!$A$9:$A$79,'Inputs &amp; Outputs'!$C$9:$C$79)</f>
        <v>70.355429999999998</v>
      </c>
      <c r="AD118">
        <f>'No. policies'!AD118*LOOKUP(AD$1,'Inputs &amp; Outputs'!$A$9:$A$79,'Inputs &amp; Outputs'!$C$9:$C$79)</f>
        <v>77.343694999999997</v>
      </c>
      <c r="AE118">
        <f>'No. policies'!AE118*LOOKUP(AE$1,'Inputs &amp; Outputs'!$A$9:$A$79,'Inputs &amp; Outputs'!$C$9:$C$79)</f>
        <v>85.266612000000009</v>
      </c>
      <c r="AF118">
        <f>'No. policies'!AF118*LOOKUP(AF$1,'Inputs &amp; Outputs'!$A$9:$A$79,'Inputs &amp; Outputs'!$C$9:$C$79)</f>
        <v>94.239225000000005</v>
      </c>
      <c r="AG118">
        <f>'No. policies'!AG118*LOOKUP(AG$1,'Inputs &amp; Outputs'!$A$9:$A$79,'Inputs &amp; Outputs'!$C$9:$C$79)</f>
        <v>104.31513</v>
      </c>
      <c r="AH118">
        <f>'No. policies'!AH118*LOOKUP(AH$1,'Inputs &amp; Outputs'!$A$9:$A$79,'Inputs &amp; Outputs'!$C$9:$C$79)</f>
        <v>115.33928899999999</v>
      </c>
      <c r="AI118">
        <f>'No. policies'!AI118*LOOKUP(AI$1,'Inputs &amp; Outputs'!$A$9:$A$79,'Inputs &amp; Outputs'!$C$9:$C$79)</f>
        <v>127.498374</v>
      </c>
      <c r="AJ118">
        <f>'No. policies'!AJ118*LOOKUP(AJ$1,'Inputs &amp; Outputs'!$A$9:$A$79,'Inputs &amp; Outputs'!$C$9:$C$79)</f>
        <v>140.616784</v>
      </c>
      <c r="AK118">
        <f>'No. policies'!AK118*LOOKUP(AK$1,'Inputs &amp; Outputs'!$A$9:$A$79,'Inputs &amp; Outputs'!$C$9:$C$79)</f>
        <v>154.99983999999998</v>
      </c>
      <c r="AL118">
        <f>'No. policies'!AL118*LOOKUP(AL$1,'Inputs &amp; Outputs'!$A$9:$A$79,'Inputs &amp; Outputs'!$C$9:$C$79)</f>
        <v>170.27570399999999</v>
      </c>
      <c r="AM118">
        <f>'No. policies'!AM118*LOOKUP(AM$1,'Inputs &amp; Outputs'!$A$9:$A$79,'Inputs &amp; Outputs'!$C$9:$C$79)</f>
        <v>187.76221200000001</v>
      </c>
      <c r="AN118">
        <f>'No. policies'!AN118*LOOKUP(AN$1,'Inputs &amp; Outputs'!$A$9:$A$79,'Inputs &amp; Outputs'!$C$9:$C$79)</f>
        <v>207.180678</v>
      </c>
      <c r="AO118">
        <f>'No. policies'!AO118*LOOKUP(AO$1,'Inputs &amp; Outputs'!$A$9:$A$79,'Inputs &amp; Outputs'!$C$9:$C$79)</f>
        <v>228.70084800000001</v>
      </c>
      <c r="AP118">
        <f>'No. policies'!AP118*LOOKUP(AP$1,'Inputs &amp; Outputs'!$A$9:$A$79,'Inputs &amp; Outputs'!$C$9:$C$79)</f>
        <v>253.40872000000002</v>
      </c>
      <c r="AQ118">
        <f>'No. policies'!AQ118*LOOKUP(AQ$1,'Inputs &amp; Outputs'!$A$9:$A$79,'Inputs &amp; Outputs'!$C$9:$C$79)</f>
        <v>280.02875</v>
      </c>
      <c r="AR118">
        <f>'No. policies'!AR118*LOOKUP(AR$1,'Inputs &amp; Outputs'!$A$9:$A$79,'Inputs &amp; Outputs'!$C$9:$C$79)</f>
        <v>309.70401600000002</v>
      </c>
      <c r="AS118">
        <f>'No. policies'!AS118*LOOKUP(AS$1,'Inputs &amp; Outputs'!$A$9:$A$79,'Inputs &amp; Outputs'!$C$9:$C$79)</f>
        <v>340.37630999999999</v>
      </c>
      <c r="AT118">
        <f>'No. policies'!AT118*LOOKUP(AT$1,'Inputs &amp; Outputs'!$A$9:$A$79,'Inputs &amp; Outputs'!$C$9:$C$79)</f>
        <v>371.71059200000002</v>
      </c>
      <c r="AU118">
        <f>'No. policies'!AU118*LOOKUP(AU$1,'Inputs &amp; Outputs'!$A$9:$A$79,'Inputs &amp; Outputs'!$C$9:$C$79)</f>
        <v>402.962625</v>
      </c>
      <c r="AV118">
        <f>'No. policies'!AV118*LOOKUP(AV$1,'Inputs &amp; Outputs'!$A$9:$A$79,'Inputs &amp; Outputs'!$C$9:$C$79)</f>
        <v>433.07761499999998</v>
      </c>
      <c r="AW118">
        <f>'No. policies'!AW118*LOOKUP(AW$1,'Inputs &amp; Outputs'!$A$9:$A$79,'Inputs &amp; Outputs'!$C$9:$C$79)</f>
        <v>457.82100000000003</v>
      </c>
      <c r="AX118">
        <f>'No. policies'!AX118*LOOKUP(AX$1,'Inputs &amp; Outputs'!$A$9:$A$79,'Inputs &amp; Outputs'!$C$9:$C$79)</f>
        <v>473.34052799999995</v>
      </c>
      <c r="AY118">
        <f>'No. policies'!AY118*LOOKUP(AY$1,'Inputs &amp; Outputs'!$A$9:$A$79,'Inputs &amp; Outputs'!$C$9:$C$79)</f>
        <v>484.06187499999999</v>
      </c>
      <c r="AZ118">
        <f>'No. policies'!AZ118*LOOKUP(AZ$1,'Inputs &amp; Outputs'!$A$9:$A$79,'Inputs &amp; Outputs'!$C$9:$C$79)</f>
        <v>483.56994999999995</v>
      </c>
      <c r="BA118">
        <f>'No. policies'!BA118*LOOKUP(BA$1,'Inputs &amp; Outputs'!$A$9:$A$79,'Inputs &amp; Outputs'!$C$9:$C$79)</f>
        <v>475.50964799999997</v>
      </c>
      <c r="BB118">
        <f>'No. policies'!BB118*LOOKUP(BB$1,'Inputs &amp; Outputs'!$A$9:$A$79,'Inputs &amp; Outputs'!$C$9:$C$79)</f>
        <v>449.31625200000002</v>
      </c>
      <c r="BC118">
        <f>'No. policies'!BC118*LOOKUP(BC$1,'Inputs &amp; Outputs'!$A$9:$A$79,'Inputs &amp; Outputs'!$C$9:$C$79)</f>
        <v>419.647627</v>
      </c>
      <c r="BD118">
        <f>'No. policies'!BD118*LOOKUP(BD$1,'Inputs &amp; Outputs'!$A$9:$A$79,'Inputs &amp; Outputs'!$C$9:$C$79)</f>
        <v>384.176624</v>
      </c>
      <c r="BE118">
        <f>'No. policies'!BE118*LOOKUP(BE$1,'Inputs &amp; Outputs'!$A$9:$A$79,'Inputs &amp; Outputs'!$C$9:$C$79)</f>
        <v>336.89963999999998</v>
      </c>
      <c r="BF118">
        <f>'No. policies'!BF118*LOOKUP(BF$1,'Inputs &amp; Outputs'!$A$9:$A$79,'Inputs &amp; Outputs'!$C$9:$C$79)</f>
        <v>288.38084400000002</v>
      </c>
      <c r="BG118">
        <f>'No. policies'!BG118*LOOKUP(BG$1,'Inputs &amp; Outputs'!$A$9:$A$79,'Inputs &amp; Outputs'!$C$9:$C$79)</f>
        <v>244.17153499999998</v>
      </c>
      <c r="BH118">
        <f>'No. policies'!BH118*LOOKUP(BH$1,'Inputs &amp; Outputs'!$A$9:$A$79,'Inputs &amp; Outputs'!$C$9:$C$79)</f>
        <v>187.72286400000002</v>
      </c>
      <c r="BI118">
        <f>'No. policies'!BI118*LOOKUP(BI$1,'Inputs &amp; Outputs'!$A$9:$A$79,'Inputs &amp; Outputs'!$C$9:$C$79)</f>
        <v>143.243808</v>
      </c>
      <c r="BJ118">
        <f>'No. policies'!BJ118*LOOKUP(BJ$1,'Inputs &amp; Outputs'!$A$9:$A$79,'Inputs &amp; Outputs'!$C$9:$C$79)</f>
        <v>107.961628</v>
      </c>
      <c r="BK118">
        <f>'No. policies'!BK118*LOOKUP(BK$1,'Inputs &amp; Outputs'!$A$9:$A$79,'Inputs &amp; Outputs'!$C$9:$C$79)</f>
        <v>79.699250000000006</v>
      </c>
      <c r="BL118">
        <f>'No. policies'!BL118*LOOKUP(BL$1,'Inputs &amp; Outputs'!$A$9:$A$79,'Inputs &amp; Outputs'!$C$9:$C$79)</f>
        <v>57.750686999999999</v>
      </c>
      <c r="BM118">
        <f>'No. policies'!BM118*LOOKUP(BM$1,'Inputs &amp; Outputs'!$A$9:$A$79,'Inputs &amp; Outputs'!$C$9:$C$79)</f>
        <v>40.066690000000001</v>
      </c>
      <c r="BN118">
        <f>'No. policies'!BN118*LOOKUP(BN$1,'Inputs &amp; Outputs'!$A$9:$A$79,'Inputs &amp; Outputs'!$C$9:$C$79)</f>
        <v>29.366306999999999</v>
      </c>
      <c r="BO118">
        <f>'No. policies'!BO118*LOOKUP(BO$1,'Inputs &amp; Outputs'!$A$9:$A$79,'Inputs &amp; Outputs'!$C$9:$C$79)</f>
        <v>16.178148</v>
      </c>
      <c r="BP118">
        <f>'No. policies'!BP118*LOOKUP(BP$1,'Inputs &amp; Outputs'!$A$9:$A$79,'Inputs &amp; Outputs'!$C$9:$C$79)</f>
        <v>9.7367749999999997</v>
      </c>
      <c r="BQ118">
        <f>'No. policies'!BQ118*LOOKUP(BQ$1,'Inputs &amp; Outputs'!$A$9:$A$79,'Inputs &amp; Outputs'!$C$9:$C$79)</f>
        <v>6.4359679999999999</v>
      </c>
      <c r="BR118">
        <f>'No. policies'!BR118*LOOKUP(BR$1,'Inputs &amp; Outputs'!$A$9:$A$79,'Inputs &amp; Outputs'!$C$9:$C$79)</f>
        <v>4.9748040000000007</v>
      </c>
      <c r="BS118">
        <f>'No. policies'!BS118*LOOKUP(BS$1,'Inputs &amp; Outputs'!$A$9:$A$79,'Inputs &amp; Outputs'!$C$9:$C$79)</f>
        <v>7</v>
      </c>
    </row>
    <row r="119" spans="1:71" x14ac:dyDescent="0.25">
      <c r="A119" s="1">
        <v>118</v>
      </c>
      <c r="B119">
        <f>'No. policies'!B119*LOOKUP(B$1,'Inputs &amp; Outputs'!$A$9:$A$79,'Inputs &amp; Outputs'!$C$9:$C$79)</f>
        <v>7.7700000000000005</v>
      </c>
      <c r="C119">
        <f>'No. policies'!C119*LOOKUP(C$1,'Inputs &amp; Outputs'!$A$9:$A$79,'Inputs &amp; Outputs'!$C$9:$C$79)</f>
        <v>8.4574619999999996</v>
      </c>
      <c r="D119">
        <f>'No. policies'!D119*LOOKUP(D$1,'Inputs &amp; Outputs'!$A$9:$A$79,'Inputs &amp; Outputs'!$C$9:$C$79)</f>
        <v>9.2007900000000014</v>
      </c>
      <c r="E119">
        <f>'No. policies'!E119*LOOKUP(E$1,'Inputs &amp; Outputs'!$A$9:$A$79,'Inputs &amp; Outputs'!$C$9:$C$79)</f>
        <v>10.008937</v>
      </c>
      <c r="F119">
        <f>'No. policies'!F119*LOOKUP(F$1,'Inputs &amp; Outputs'!$A$9:$A$79,'Inputs &amp; Outputs'!$C$9:$C$79)</f>
        <v>10.885056000000001</v>
      </c>
      <c r="G119">
        <f>'No. policies'!G119*LOOKUP(G$1,'Inputs &amp; Outputs'!$A$9:$A$79,'Inputs &amp; Outputs'!$C$9:$C$79)</f>
        <v>11.827728</v>
      </c>
      <c r="H119">
        <f>'No. policies'!H119*LOOKUP(H$1,'Inputs &amp; Outputs'!$A$9:$A$79,'Inputs &amp; Outputs'!$C$9:$C$79)</f>
        <v>12.847648</v>
      </c>
      <c r="I119">
        <f>'No. policies'!I119*LOOKUP(I$1,'Inputs &amp; Outputs'!$A$9:$A$79,'Inputs &amp; Outputs'!$C$9:$C$79)</f>
        <v>13.94172</v>
      </c>
      <c r="J119">
        <f>'No. policies'!J119*LOOKUP(J$1,'Inputs &amp; Outputs'!$A$9:$A$79,'Inputs &amp; Outputs'!$C$9:$C$79)</f>
        <v>15.111984</v>
      </c>
      <c r="K119">
        <f>'No. policies'!K119*LOOKUP(K$1,'Inputs &amp; Outputs'!$A$9:$A$79,'Inputs &amp; Outputs'!$C$9:$C$79)</f>
        <v>16.354782</v>
      </c>
      <c r="L119">
        <f>'No. policies'!L119*LOOKUP(L$1,'Inputs &amp; Outputs'!$A$9:$A$79,'Inputs &amp; Outputs'!$C$9:$C$79)</f>
        <v>17.710335999999998</v>
      </c>
      <c r="M119">
        <f>'No. policies'!M119*LOOKUP(M$1,'Inputs &amp; Outputs'!$A$9:$A$79,'Inputs &amp; Outputs'!$C$9:$C$79)</f>
        <v>19.1478</v>
      </c>
      <c r="N119">
        <f>'No. policies'!N119*LOOKUP(N$1,'Inputs &amp; Outputs'!$A$9:$A$79,'Inputs &amp; Outputs'!$C$9:$C$79)</f>
        <v>20.677887999999999</v>
      </c>
      <c r="O119">
        <f>'No. policies'!O119*LOOKUP(O$1,'Inputs &amp; Outputs'!$A$9:$A$79,'Inputs &amp; Outputs'!$C$9:$C$79)</f>
        <v>22.267981999999996</v>
      </c>
      <c r="P119">
        <f>'No. policies'!P119*LOOKUP(P$1,'Inputs &amp; Outputs'!$A$9:$A$79,'Inputs &amp; Outputs'!$C$9:$C$79)</f>
        <v>23.992813999999999</v>
      </c>
      <c r="Q119">
        <f>'No. policies'!Q119*LOOKUP(Q$1,'Inputs &amp; Outputs'!$A$9:$A$79,'Inputs &amp; Outputs'!$C$9:$C$79)</f>
        <v>25.779312000000001</v>
      </c>
      <c r="R119">
        <f>'No. policies'!R119*LOOKUP(R$1,'Inputs &amp; Outputs'!$A$9:$A$79,'Inputs &amp; Outputs'!$C$9:$C$79)</f>
        <v>27.755403000000001</v>
      </c>
      <c r="S119">
        <f>'No. policies'!S119*LOOKUP(S$1,'Inputs &amp; Outputs'!$A$9:$A$79,'Inputs &amp; Outputs'!$C$9:$C$79)</f>
        <v>29.998068</v>
      </c>
      <c r="T119">
        <f>'No. policies'!T119*LOOKUP(T$1,'Inputs &amp; Outputs'!$A$9:$A$79,'Inputs &amp; Outputs'!$C$9:$C$79)</f>
        <v>32.503613999999999</v>
      </c>
      <c r="U119">
        <f>'No. policies'!U119*LOOKUP(U$1,'Inputs &amp; Outputs'!$A$9:$A$79,'Inputs &amp; Outputs'!$C$9:$C$79)</f>
        <v>35.357600000000005</v>
      </c>
      <c r="V119">
        <f>'No. policies'!V119*LOOKUP(V$1,'Inputs &amp; Outputs'!$A$9:$A$79,'Inputs &amp; Outputs'!$C$9:$C$79)</f>
        <v>38.536920000000002</v>
      </c>
      <c r="W119">
        <f>'No. policies'!W119*LOOKUP(W$1,'Inputs &amp; Outputs'!$A$9:$A$79,'Inputs &amp; Outputs'!$C$9:$C$79)</f>
        <v>41.866813999999998</v>
      </c>
      <c r="X119">
        <f>'No. policies'!X119*LOOKUP(X$1,'Inputs &amp; Outputs'!$A$9:$A$79,'Inputs &amp; Outputs'!$C$9:$C$79)</f>
        <v>45.405607000000003</v>
      </c>
      <c r="Y119">
        <f>'No. policies'!Y119*LOOKUP(Y$1,'Inputs &amp; Outputs'!$A$9:$A$79,'Inputs &amp; Outputs'!$C$9:$C$79)</f>
        <v>49.284060000000004</v>
      </c>
      <c r="Z119">
        <f>'No. policies'!Z119*LOOKUP(Z$1,'Inputs &amp; Outputs'!$A$9:$A$79,'Inputs &amp; Outputs'!$C$9:$C$79)</f>
        <v>53.432236000000003</v>
      </c>
      <c r="AA119">
        <f>'No. policies'!AA119*LOOKUP(AA$1,'Inputs &amp; Outputs'!$A$9:$A$79,'Inputs &amp; Outputs'!$C$9:$C$79)</f>
        <v>58.128312999999999</v>
      </c>
      <c r="AB119">
        <f>'No. policies'!AB119*LOOKUP(AB$1,'Inputs &amp; Outputs'!$A$9:$A$79,'Inputs &amp; Outputs'!$C$9:$C$79)</f>
        <v>63.506479999999996</v>
      </c>
      <c r="AC119">
        <f>'No. policies'!AC119*LOOKUP(AC$1,'Inputs &amp; Outputs'!$A$9:$A$79,'Inputs &amp; Outputs'!$C$9:$C$79)</f>
        <v>69.671565000000001</v>
      </c>
      <c r="AD119">
        <f>'No. policies'!AD119*LOOKUP(AD$1,'Inputs &amp; Outputs'!$A$9:$A$79,'Inputs &amp; Outputs'!$C$9:$C$79)</f>
        <v>76.678015000000002</v>
      </c>
      <c r="AE119">
        <f>'No. policies'!AE119*LOOKUP(AE$1,'Inputs &amp; Outputs'!$A$9:$A$79,'Inputs &amp; Outputs'!$C$9:$C$79)</f>
        <v>84.526932000000002</v>
      </c>
      <c r="AF119">
        <f>'No. policies'!AF119*LOOKUP(AF$1,'Inputs &amp; Outputs'!$A$9:$A$79,'Inputs &amp; Outputs'!$C$9:$C$79)</f>
        <v>93.260249999999999</v>
      </c>
      <c r="AG119">
        <f>'No. policies'!AG119*LOOKUP(AG$1,'Inputs &amp; Outputs'!$A$9:$A$79,'Inputs &amp; Outputs'!$C$9:$C$79)</f>
        <v>102.92241999999999</v>
      </c>
      <c r="AH119">
        <f>'No. policies'!AH119*LOOKUP(AH$1,'Inputs &amp; Outputs'!$A$9:$A$79,'Inputs &amp; Outputs'!$C$9:$C$79)</f>
        <v>113.58801699999999</v>
      </c>
      <c r="AI119">
        <f>'No. policies'!AI119*LOOKUP(AI$1,'Inputs &amp; Outputs'!$A$9:$A$79,'Inputs &amp; Outputs'!$C$9:$C$79)</f>
        <v>125.52310800000001</v>
      </c>
      <c r="AJ119">
        <f>'No. policies'!AJ119*LOOKUP(AJ$1,'Inputs &amp; Outputs'!$A$9:$A$79,'Inputs &amp; Outputs'!$C$9:$C$79)</f>
        <v>138.178436</v>
      </c>
      <c r="AK119">
        <f>'No. policies'!AK119*LOOKUP(AK$1,'Inputs &amp; Outputs'!$A$9:$A$79,'Inputs &amp; Outputs'!$C$9:$C$79)</f>
        <v>152.2336</v>
      </c>
      <c r="AL119">
        <f>'No. policies'!AL119*LOOKUP(AL$1,'Inputs &amp; Outputs'!$A$9:$A$79,'Inputs &amp; Outputs'!$C$9:$C$79)</f>
        <v>167.64424399999999</v>
      </c>
      <c r="AM119">
        <f>'No. policies'!AM119*LOOKUP(AM$1,'Inputs &amp; Outputs'!$A$9:$A$79,'Inputs &amp; Outputs'!$C$9:$C$79)</f>
        <v>184.30786000000001</v>
      </c>
      <c r="AN119">
        <f>'No. policies'!AN119*LOOKUP(AN$1,'Inputs &amp; Outputs'!$A$9:$A$79,'Inputs &amp; Outputs'!$C$9:$C$79)</f>
        <v>202.89913200000001</v>
      </c>
      <c r="AO119">
        <f>'No. policies'!AO119*LOOKUP(AO$1,'Inputs &amp; Outputs'!$A$9:$A$79,'Inputs &amp; Outputs'!$C$9:$C$79)</f>
        <v>223.96048200000001</v>
      </c>
      <c r="AP119">
        <f>'No. policies'!AP119*LOOKUP(AP$1,'Inputs &amp; Outputs'!$A$9:$A$79,'Inputs &amp; Outputs'!$C$9:$C$79)</f>
        <v>247.67204000000001</v>
      </c>
      <c r="AQ119">
        <f>'No. policies'!AQ119*LOOKUP(AQ$1,'Inputs &amp; Outputs'!$A$9:$A$79,'Inputs &amp; Outputs'!$C$9:$C$79)</f>
        <v>273.45993999999996</v>
      </c>
      <c r="AR119">
        <f>'No. policies'!AR119*LOOKUP(AR$1,'Inputs &amp; Outputs'!$A$9:$A$79,'Inputs &amp; Outputs'!$C$9:$C$79)</f>
        <v>302.15983199999999</v>
      </c>
      <c r="AS119">
        <f>'No. policies'!AS119*LOOKUP(AS$1,'Inputs &amp; Outputs'!$A$9:$A$79,'Inputs &amp; Outputs'!$C$9:$C$79)</f>
        <v>332.34975000000003</v>
      </c>
      <c r="AT119">
        <f>'No. policies'!AT119*LOOKUP(AT$1,'Inputs &amp; Outputs'!$A$9:$A$79,'Inputs &amp; Outputs'!$C$9:$C$79)</f>
        <v>363.80185599999999</v>
      </c>
      <c r="AU119">
        <f>'No. policies'!AU119*LOOKUP(AU$1,'Inputs &amp; Outputs'!$A$9:$A$79,'Inputs &amp; Outputs'!$C$9:$C$79)</f>
        <v>393.80287500000003</v>
      </c>
      <c r="AV119">
        <f>'No. policies'!AV119*LOOKUP(AV$1,'Inputs &amp; Outputs'!$A$9:$A$79,'Inputs &amp; Outputs'!$C$9:$C$79)</f>
        <v>422.26019700000001</v>
      </c>
      <c r="AW119">
        <f>'No. policies'!AW119*LOOKUP(AW$1,'Inputs &amp; Outputs'!$A$9:$A$79,'Inputs &amp; Outputs'!$C$9:$C$79)</f>
        <v>445.96125599999999</v>
      </c>
      <c r="AX119">
        <f>'No. policies'!AX119*LOOKUP(AX$1,'Inputs &amp; Outputs'!$A$9:$A$79,'Inputs &amp; Outputs'!$C$9:$C$79)</f>
        <v>463.589136</v>
      </c>
      <c r="AY119">
        <f>'No. policies'!AY119*LOOKUP(AY$1,'Inputs &amp; Outputs'!$A$9:$A$79,'Inputs &amp; Outputs'!$C$9:$C$79)</f>
        <v>476.03000000000003</v>
      </c>
      <c r="AZ119">
        <f>'No. policies'!AZ119*LOOKUP(AZ$1,'Inputs &amp; Outputs'!$A$9:$A$79,'Inputs &amp; Outputs'!$C$9:$C$79)</f>
        <v>475.88406999999995</v>
      </c>
      <c r="BA119">
        <f>'No. policies'!BA119*LOOKUP(BA$1,'Inputs &amp; Outputs'!$A$9:$A$79,'Inputs &amp; Outputs'!$C$9:$C$79)</f>
        <v>470.45410799999996</v>
      </c>
      <c r="BB119">
        <f>'No. policies'!BB119*LOOKUP(BB$1,'Inputs &amp; Outputs'!$A$9:$A$79,'Inputs &amp; Outputs'!$C$9:$C$79)</f>
        <v>452.72016300000001</v>
      </c>
      <c r="BC119">
        <f>'No. policies'!BC119*LOOKUP(BC$1,'Inputs &amp; Outputs'!$A$9:$A$79,'Inputs &amp; Outputs'!$C$9:$C$79)</f>
        <v>422.53801099999998</v>
      </c>
      <c r="BD119">
        <f>'No. policies'!BD119*LOOKUP(BD$1,'Inputs &amp; Outputs'!$A$9:$A$79,'Inputs &amp; Outputs'!$C$9:$C$79)</f>
        <v>390.36658</v>
      </c>
      <c r="BE119">
        <f>'No. policies'!BE119*LOOKUP(BE$1,'Inputs &amp; Outputs'!$A$9:$A$79,'Inputs &amp; Outputs'!$C$9:$C$79)</f>
        <v>345.21274799999998</v>
      </c>
      <c r="BF119">
        <f>'No. policies'!BF119*LOOKUP(BF$1,'Inputs &amp; Outputs'!$A$9:$A$79,'Inputs &amp; Outputs'!$C$9:$C$79)</f>
        <v>289.56857400000001</v>
      </c>
      <c r="BG119">
        <f>'No. policies'!BG119*LOOKUP(BG$1,'Inputs &amp; Outputs'!$A$9:$A$79,'Inputs &amp; Outputs'!$C$9:$C$79)</f>
        <v>234.200132</v>
      </c>
      <c r="BH119">
        <f>'No. policies'!BH119*LOOKUP(BH$1,'Inputs &amp; Outputs'!$A$9:$A$79,'Inputs &amp; Outputs'!$C$9:$C$79)</f>
        <v>192.634218</v>
      </c>
      <c r="BI119">
        <f>'No. policies'!BI119*LOOKUP(BI$1,'Inputs &amp; Outputs'!$A$9:$A$79,'Inputs &amp; Outputs'!$C$9:$C$79)</f>
        <v>144.11020199999999</v>
      </c>
      <c r="BJ119">
        <f>'No. policies'!BJ119*LOOKUP(BJ$1,'Inputs &amp; Outputs'!$A$9:$A$79,'Inputs &amp; Outputs'!$C$9:$C$79)</f>
        <v>112.51057300000001</v>
      </c>
      <c r="BK119">
        <f>'No. policies'!BK119*LOOKUP(BK$1,'Inputs &amp; Outputs'!$A$9:$A$79,'Inputs &amp; Outputs'!$C$9:$C$79)</f>
        <v>81.612031999999999</v>
      </c>
      <c r="BL119">
        <f>'No. policies'!BL119*LOOKUP(BL$1,'Inputs &amp; Outputs'!$A$9:$A$79,'Inputs &amp; Outputs'!$C$9:$C$79)</f>
        <v>61.088876999999997</v>
      </c>
      <c r="BM119">
        <f>'No. policies'!BM119*LOOKUP(BM$1,'Inputs &amp; Outputs'!$A$9:$A$79,'Inputs &amp; Outputs'!$C$9:$C$79)</f>
        <v>38.324660000000002</v>
      </c>
      <c r="BN119">
        <f>'No. policies'!BN119*LOOKUP(BN$1,'Inputs &amp; Outputs'!$A$9:$A$79,'Inputs &amp; Outputs'!$C$9:$C$79)</f>
        <v>25.015743000000001</v>
      </c>
      <c r="BO119">
        <f>'No. policies'!BO119*LOOKUP(BO$1,'Inputs &amp; Outputs'!$A$9:$A$79,'Inputs &amp; Outputs'!$C$9:$C$79)</f>
        <v>16.930620000000001</v>
      </c>
      <c r="BP119">
        <f>'No. policies'!BP119*LOOKUP(BP$1,'Inputs &amp; Outputs'!$A$9:$A$79,'Inputs &amp; Outputs'!$C$9:$C$79)</f>
        <v>10.905188000000001</v>
      </c>
      <c r="BQ119">
        <f>'No. policies'!BQ119*LOOKUP(BQ$1,'Inputs &amp; Outputs'!$A$9:$A$79,'Inputs &amp; Outputs'!$C$9:$C$79)</f>
        <v>6.0337199999999998</v>
      </c>
      <c r="BR119">
        <f>'No. policies'!BR119*LOOKUP(BR$1,'Inputs &amp; Outputs'!$A$9:$A$79,'Inputs &amp; Outputs'!$C$9:$C$79)</f>
        <v>4.14567</v>
      </c>
      <c r="BS119">
        <f>'No. policies'!BS119*LOOKUP(BS$1,'Inputs &amp; Outputs'!$A$9:$A$79,'Inputs &amp; Outputs'!$C$9:$C$79)</f>
        <v>9</v>
      </c>
    </row>
    <row r="120" spans="1:71" x14ac:dyDescent="0.25">
      <c r="A120" s="1">
        <v>119</v>
      </c>
      <c r="B120">
        <f>'No. policies'!B120*LOOKUP(B$1,'Inputs &amp; Outputs'!$A$9:$A$79,'Inputs &amp; Outputs'!$C$9:$C$79)</f>
        <v>7.7700000000000005</v>
      </c>
      <c r="C120">
        <f>'No. policies'!C120*LOOKUP(C$1,'Inputs &amp; Outputs'!$A$9:$A$79,'Inputs &amp; Outputs'!$C$9:$C$79)</f>
        <v>8.4574619999999996</v>
      </c>
      <c r="D120">
        <f>'No. policies'!D120*LOOKUP(D$1,'Inputs &amp; Outputs'!$A$9:$A$79,'Inputs &amp; Outputs'!$C$9:$C$79)</f>
        <v>9.2035530000000012</v>
      </c>
      <c r="E120">
        <f>'No. policies'!E120*LOOKUP(E$1,'Inputs &amp; Outputs'!$A$9:$A$79,'Inputs &amp; Outputs'!$C$9:$C$79)</f>
        <v>10.00994</v>
      </c>
      <c r="F120">
        <f>'No. policies'!F120*LOOKUP(F$1,'Inputs &amp; Outputs'!$A$9:$A$79,'Inputs &amp; Outputs'!$C$9:$C$79)</f>
        <v>10.88724</v>
      </c>
      <c r="G120">
        <f>'No. policies'!G120*LOOKUP(G$1,'Inputs &amp; Outputs'!$A$9:$A$79,'Inputs &amp; Outputs'!$C$9:$C$79)</f>
        <v>11.82654</v>
      </c>
      <c r="H120">
        <f>'No. policies'!H120*LOOKUP(H$1,'Inputs &amp; Outputs'!$A$9:$A$79,'Inputs &amp; Outputs'!$C$9:$C$79)</f>
        <v>12.851524</v>
      </c>
      <c r="I120">
        <f>'No. policies'!I120*LOOKUP(I$1,'Inputs &amp; Outputs'!$A$9:$A$79,'Inputs &amp; Outputs'!$C$9:$C$79)</f>
        <v>13.948740000000001</v>
      </c>
      <c r="J120">
        <f>'No. policies'!J120*LOOKUP(J$1,'Inputs &amp; Outputs'!$A$9:$A$79,'Inputs &amp; Outputs'!$C$9:$C$79)</f>
        <v>15.124176</v>
      </c>
      <c r="K120">
        <f>'No. policies'!K120*LOOKUP(K$1,'Inputs &amp; Outputs'!$A$9:$A$79,'Inputs &amp; Outputs'!$C$9:$C$79)</f>
        <v>16.379577000000001</v>
      </c>
      <c r="L120">
        <f>'No. policies'!L120*LOOKUP(L$1,'Inputs &amp; Outputs'!$A$9:$A$79,'Inputs &amp; Outputs'!$C$9:$C$79)</f>
        <v>17.733632</v>
      </c>
      <c r="M120">
        <f>'No. policies'!M120*LOOKUP(M$1,'Inputs &amp; Outputs'!$A$9:$A$79,'Inputs &amp; Outputs'!$C$9:$C$79)</f>
        <v>19.167200000000001</v>
      </c>
      <c r="N120">
        <f>'No. policies'!N120*LOOKUP(N$1,'Inputs &amp; Outputs'!$A$9:$A$79,'Inputs &amp; Outputs'!$C$9:$C$79)</f>
        <v>20.673691999999999</v>
      </c>
      <c r="O120">
        <f>'No. policies'!O120*LOOKUP(O$1,'Inputs &amp; Outputs'!$A$9:$A$79,'Inputs &amp; Outputs'!$C$9:$C$79)</f>
        <v>22.295173999999999</v>
      </c>
      <c r="P120">
        <f>'No. policies'!P120*LOOKUP(P$1,'Inputs &amp; Outputs'!$A$9:$A$79,'Inputs &amp; Outputs'!$C$9:$C$79)</f>
        <v>24.017273999999997</v>
      </c>
      <c r="Q120">
        <f>'No. policies'!Q120*LOOKUP(Q$1,'Inputs &amp; Outputs'!$A$9:$A$79,'Inputs &amp; Outputs'!$C$9:$C$79)</f>
        <v>25.837326000000001</v>
      </c>
      <c r="R120">
        <f>'No. policies'!R120*LOOKUP(R$1,'Inputs &amp; Outputs'!$A$9:$A$79,'Inputs &amp; Outputs'!$C$9:$C$79)</f>
        <v>27.789567000000002</v>
      </c>
      <c r="S120">
        <f>'No. policies'!S120*LOOKUP(S$1,'Inputs &amp; Outputs'!$A$9:$A$79,'Inputs &amp; Outputs'!$C$9:$C$79)</f>
        <v>30.031991999999999</v>
      </c>
      <c r="T120">
        <f>'No. policies'!T120*LOOKUP(T$1,'Inputs &amp; Outputs'!$A$9:$A$79,'Inputs &amp; Outputs'!$C$9:$C$79)</f>
        <v>32.543862000000004</v>
      </c>
      <c r="U120">
        <f>'No. policies'!U120*LOOKUP(U$1,'Inputs &amp; Outputs'!$A$9:$A$79,'Inputs &amp; Outputs'!$C$9:$C$79)</f>
        <v>35.427216000000001</v>
      </c>
      <c r="V120">
        <f>'No. policies'!V120*LOOKUP(V$1,'Inputs &amp; Outputs'!$A$9:$A$79,'Inputs &amp; Outputs'!$C$9:$C$79)</f>
        <v>38.59704</v>
      </c>
      <c r="W120">
        <f>'No. policies'!W120*LOOKUP(W$1,'Inputs &amp; Outputs'!$A$9:$A$79,'Inputs &amp; Outputs'!$C$9:$C$79)</f>
        <v>42.028799999999997</v>
      </c>
      <c r="X120">
        <f>'No. policies'!X120*LOOKUP(X$1,'Inputs &amp; Outputs'!$A$9:$A$79,'Inputs &amp; Outputs'!$C$9:$C$79)</f>
        <v>45.596446999999998</v>
      </c>
      <c r="Y120">
        <f>'No. policies'!Y120*LOOKUP(Y$1,'Inputs &amp; Outputs'!$A$9:$A$79,'Inputs &amp; Outputs'!$C$9:$C$79)</f>
        <v>49.419156000000001</v>
      </c>
      <c r="Z120">
        <f>'No. policies'!Z120*LOOKUP(Z$1,'Inputs &amp; Outputs'!$A$9:$A$79,'Inputs &amp; Outputs'!$C$9:$C$79)</f>
        <v>53.619280000000003</v>
      </c>
      <c r="AA120">
        <f>'No. policies'!AA120*LOOKUP(AA$1,'Inputs &amp; Outputs'!$A$9:$A$79,'Inputs &amp; Outputs'!$C$9:$C$79)</f>
        <v>58.395042000000004</v>
      </c>
      <c r="AB120">
        <f>'No. policies'!AB120*LOOKUP(AB$1,'Inputs &amp; Outputs'!$A$9:$A$79,'Inputs &amp; Outputs'!$C$9:$C$79)</f>
        <v>63.704085999999997</v>
      </c>
      <c r="AC120">
        <f>'No. policies'!AC120*LOOKUP(AC$1,'Inputs &amp; Outputs'!$A$9:$A$79,'Inputs &amp; Outputs'!$C$9:$C$79)</f>
        <v>69.806835000000007</v>
      </c>
      <c r="AD120">
        <f>'No. policies'!AD120*LOOKUP(AD$1,'Inputs &amp; Outputs'!$A$9:$A$79,'Inputs &amp; Outputs'!$C$9:$C$79)</f>
        <v>76.727941000000001</v>
      </c>
      <c r="AE120">
        <f>'No. policies'!AE120*LOOKUP(AE$1,'Inputs &amp; Outputs'!$A$9:$A$79,'Inputs &amp; Outputs'!$C$9:$C$79)</f>
        <v>84.619392000000005</v>
      </c>
      <c r="AF120">
        <f>'No. policies'!AF120*LOOKUP(AF$1,'Inputs &amp; Outputs'!$A$9:$A$79,'Inputs &amp; Outputs'!$C$9:$C$79)</f>
        <v>93.548789999999997</v>
      </c>
      <c r="AG120">
        <f>'No. policies'!AG120*LOOKUP(AG$1,'Inputs &amp; Outputs'!$A$9:$A$79,'Inputs &amp; Outputs'!$C$9:$C$79)</f>
        <v>103.61301999999999</v>
      </c>
      <c r="AH120">
        <f>'No. policies'!AH120*LOOKUP(AH$1,'Inputs &amp; Outputs'!$A$9:$A$79,'Inputs &amp; Outputs'!$C$9:$C$79)</f>
        <v>114.81133199999999</v>
      </c>
      <c r="AI120">
        <f>'No. policies'!AI120*LOOKUP(AI$1,'Inputs &amp; Outputs'!$A$9:$A$79,'Inputs &amp; Outputs'!$C$9:$C$79)</f>
        <v>127.036998</v>
      </c>
      <c r="AJ120">
        <f>'No. policies'!AJ120*LOOKUP(AJ$1,'Inputs &amp; Outputs'!$A$9:$A$79,'Inputs &amp; Outputs'!$C$9:$C$79)</f>
        <v>140.18078800000001</v>
      </c>
      <c r="AK120">
        <f>'No. policies'!AK120*LOOKUP(AK$1,'Inputs &amp; Outputs'!$A$9:$A$79,'Inputs &amp; Outputs'!$C$9:$C$79)</f>
        <v>154.24047999999999</v>
      </c>
      <c r="AL120">
        <f>'No. policies'!AL120*LOOKUP(AL$1,'Inputs &amp; Outputs'!$A$9:$A$79,'Inputs &amp; Outputs'!$C$9:$C$79)</f>
        <v>169.364814</v>
      </c>
      <c r="AM120">
        <f>'No. policies'!AM120*LOOKUP(AM$1,'Inputs &amp; Outputs'!$A$9:$A$79,'Inputs &amp; Outputs'!$C$9:$C$79)</f>
        <v>186.307748</v>
      </c>
      <c r="AN120">
        <f>'No. policies'!AN120*LOOKUP(AN$1,'Inputs &amp; Outputs'!$A$9:$A$79,'Inputs &amp; Outputs'!$C$9:$C$79)</f>
        <v>205.180914</v>
      </c>
      <c r="AO120">
        <f>'No. policies'!AO120*LOOKUP(AO$1,'Inputs &amp; Outputs'!$A$9:$A$79,'Inputs &amp; Outputs'!$C$9:$C$79)</f>
        <v>226.955928</v>
      </c>
      <c r="AP120">
        <f>'No. policies'!AP120*LOOKUP(AP$1,'Inputs &amp; Outputs'!$A$9:$A$79,'Inputs &amp; Outputs'!$C$9:$C$79)</f>
        <v>251.91652000000002</v>
      </c>
      <c r="AQ120">
        <f>'No. policies'!AQ120*LOOKUP(AQ$1,'Inputs &amp; Outputs'!$A$9:$A$79,'Inputs &amp; Outputs'!$C$9:$C$79)</f>
        <v>279.0795</v>
      </c>
      <c r="AR120">
        <f>'No. policies'!AR120*LOOKUP(AR$1,'Inputs &amp; Outputs'!$A$9:$A$79,'Inputs &amp; Outputs'!$C$9:$C$79)</f>
        <v>308.61381599999999</v>
      </c>
      <c r="AS120">
        <f>'No. policies'!AS120*LOOKUP(AS$1,'Inputs &amp; Outputs'!$A$9:$A$79,'Inputs &amp; Outputs'!$C$9:$C$79)</f>
        <v>340.52680800000002</v>
      </c>
      <c r="AT120">
        <f>'No. policies'!AT120*LOOKUP(AT$1,'Inputs &amp; Outputs'!$A$9:$A$79,'Inputs &amp; Outputs'!$C$9:$C$79)</f>
        <v>372.74969600000003</v>
      </c>
      <c r="AU120">
        <f>'No. policies'!AU120*LOOKUP(AU$1,'Inputs &amp; Outputs'!$A$9:$A$79,'Inputs &amp; Outputs'!$C$9:$C$79)</f>
        <v>404.55562500000002</v>
      </c>
      <c r="AV120">
        <f>'No. policies'!AV120*LOOKUP(AV$1,'Inputs &amp; Outputs'!$A$9:$A$79,'Inputs &amp; Outputs'!$C$9:$C$79)</f>
        <v>435.74387999999999</v>
      </c>
      <c r="AW120">
        <f>'No. policies'!AW120*LOOKUP(AW$1,'Inputs &amp; Outputs'!$A$9:$A$79,'Inputs &amp; Outputs'!$C$9:$C$79)</f>
        <v>460.08830399999999</v>
      </c>
      <c r="AX120">
        <f>'No. policies'!AX120*LOOKUP(AX$1,'Inputs &amp; Outputs'!$A$9:$A$79,'Inputs &amp; Outputs'!$C$9:$C$79)</f>
        <v>482.69390399999997</v>
      </c>
      <c r="AY120">
        <f>'No. policies'!AY120*LOOKUP(AY$1,'Inputs &amp; Outputs'!$A$9:$A$79,'Inputs &amp; Outputs'!$C$9:$C$79)</f>
        <v>493.79062500000003</v>
      </c>
      <c r="AZ120">
        <f>'No. policies'!AZ120*LOOKUP(AZ$1,'Inputs &amp; Outputs'!$A$9:$A$79,'Inputs &amp; Outputs'!$C$9:$C$79)</f>
        <v>496.63594599999993</v>
      </c>
      <c r="BA120">
        <f>'No. policies'!BA120*LOOKUP(BA$1,'Inputs &amp; Outputs'!$A$9:$A$79,'Inputs &amp; Outputs'!$C$9:$C$79)</f>
        <v>483.45406799999995</v>
      </c>
      <c r="BB120">
        <f>'No. policies'!BB120*LOOKUP(BB$1,'Inputs &amp; Outputs'!$A$9:$A$79,'Inputs &amp; Outputs'!$C$9:$C$79)</f>
        <v>468.92926300000005</v>
      </c>
      <c r="BC120">
        <f>'No. policies'!BC120*LOOKUP(BC$1,'Inputs &amp; Outputs'!$A$9:$A$79,'Inputs &amp; Outputs'!$C$9:$C$79)</f>
        <v>435.002792</v>
      </c>
      <c r="BD120">
        <f>'No. policies'!BD120*LOOKUP(BD$1,'Inputs &amp; Outputs'!$A$9:$A$79,'Inputs &amp; Outputs'!$C$9:$C$79)</f>
        <v>392.563016</v>
      </c>
      <c r="BE120">
        <f>'No. policies'!BE120*LOOKUP(BE$1,'Inputs &amp; Outputs'!$A$9:$A$79,'Inputs &amp; Outputs'!$C$9:$C$79)</f>
        <v>341.49372599999998</v>
      </c>
      <c r="BF120">
        <f>'No. policies'!BF120*LOOKUP(BF$1,'Inputs &amp; Outputs'!$A$9:$A$79,'Inputs &amp; Outputs'!$C$9:$C$79)</f>
        <v>291.23139600000002</v>
      </c>
      <c r="BG120">
        <f>'No. policies'!BG120*LOOKUP(BG$1,'Inputs &amp; Outputs'!$A$9:$A$79,'Inputs &amp; Outputs'!$C$9:$C$79)</f>
        <v>243.91585799999999</v>
      </c>
      <c r="BH120">
        <f>'No. policies'!BH120*LOOKUP(BH$1,'Inputs &amp; Outputs'!$A$9:$A$79,'Inputs &amp; Outputs'!$C$9:$C$79)</f>
        <v>195.08989500000001</v>
      </c>
      <c r="BI120">
        <f>'No. policies'!BI120*LOOKUP(BI$1,'Inputs &amp; Outputs'!$A$9:$A$79,'Inputs &amp; Outputs'!$C$9:$C$79)</f>
        <v>149.597364</v>
      </c>
      <c r="BJ120">
        <f>'No. policies'!BJ120*LOOKUP(BJ$1,'Inputs &amp; Outputs'!$A$9:$A$79,'Inputs &amp; Outputs'!$C$9:$C$79)</f>
        <v>114.633414</v>
      </c>
      <c r="BK120">
        <f>'No. policies'!BK120*LOOKUP(BK$1,'Inputs &amp; Outputs'!$A$9:$A$79,'Inputs &amp; Outputs'!$C$9:$C$79)</f>
        <v>80.974437999999992</v>
      </c>
      <c r="BL120">
        <f>'No. policies'!BL120*LOOKUP(BL$1,'Inputs &amp; Outputs'!$A$9:$A$79,'Inputs &amp; Outputs'!$C$9:$C$79)</f>
        <v>58.752143999999994</v>
      </c>
      <c r="BM120">
        <f>'No. policies'!BM120*LOOKUP(BM$1,'Inputs &amp; Outputs'!$A$9:$A$79,'Inputs &amp; Outputs'!$C$9:$C$79)</f>
        <v>37.976253999999997</v>
      </c>
      <c r="BN120">
        <f>'No. policies'!BN120*LOOKUP(BN$1,'Inputs &amp; Outputs'!$A$9:$A$79,'Inputs &amp; Outputs'!$C$9:$C$79)</f>
        <v>26.828478</v>
      </c>
      <c r="BO120">
        <f>'No. policies'!BO120*LOOKUP(BO$1,'Inputs &amp; Outputs'!$A$9:$A$79,'Inputs &amp; Outputs'!$C$9:$C$79)</f>
        <v>18.811800000000002</v>
      </c>
      <c r="BP120">
        <f>'No. policies'!BP120*LOOKUP(BP$1,'Inputs &amp; Outputs'!$A$9:$A$79,'Inputs &amp; Outputs'!$C$9:$C$79)</f>
        <v>12.073601</v>
      </c>
      <c r="BQ120">
        <f>'No. policies'!BQ120*LOOKUP(BQ$1,'Inputs &amp; Outputs'!$A$9:$A$79,'Inputs &amp; Outputs'!$C$9:$C$79)</f>
        <v>6.8382160000000001</v>
      </c>
      <c r="BR120">
        <f>'No. policies'!BR120*LOOKUP(BR$1,'Inputs &amp; Outputs'!$A$9:$A$79,'Inputs &amp; Outputs'!$C$9:$C$79)</f>
        <v>3.3165360000000002</v>
      </c>
      <c r="BS120">
        <f>'No. policies'!BS120*LOOKUP(BS$1,'Inputs &amp; Outputs'!$A$9:$A$79,'Inputs &amp; Outputs'!$C$9:$C$79)</f>
        <v>3</v>
      </c>
    </row>
    <row r="121" spans="1:71" x14ac:dyDescent="0.25">
      <c r="A121" s="1">
        <v>120</v>
      </c>
      <c r="B121">
        <f>'No. policies'!B121*LOOKUP(B$1,'Inputs &amp; Outputs'!$A$9:$A$79,'Inputs &amp; Outputs'!$C$9:$C$79)</f>
        <v>7.7700000000000005</v>
      </c>
      <c r="C121">
        <f>'No. policies'!C121*LOOKUP(C$1,'Inputs &amp; Outputs'!$A$9:$A$79,'Inputs &amp; Outputs'!$C$9:$C$79)</f>
        <v>8.4515399999999996</v>
      </c>
      <c r="D121">
        <f>'No. policies'!D121*LOOKUP(D$1,'Inputs &amp; Outputs'!$A$9:$A$79,'Inputs &amp; Outputs'!$C$9:$C$79)</f>
        <v>9.1906590000000001</v>
      </c>
      <c r="E121">
        <f>'No. policies'!E121*LOOKUP(E$1,'Inputs &amp; Outputs'!$A$9:$A$79,'Inputs &amp; Outputs'!$C$9:$C$79)</f>
        <v>9.9989069999999991</v>
      </c>
      <c r="F121">
        <f>'No. policies'!F121*LOOKUP(F$1,'Inputs &amp; Outputs'!$A$9:$A$79,'Inputs &amp; Outputs'!$C$9:$C$79)</f>
        <v>10.873044</v>
      </c>
      <c r="G121">
        <f>'No. policies'!G121*LOOKUP(G$1,'Inputs &amp; Outputs'!$A$9:$A$79,'Inputs &amp; Outputs'!$C$9:$C$79)</f>
        <v>11.813472000000001</v>
      </c>
      <c r="H121">
        <f>'No. policies'!H121*LOOKUP(H$1,'Inputs &amp; Outputs'!$A$9:$A$79,'Inputs &amp; Outputs'!$C$9:$C$79)</f>
        <v>12.832144</v>
      </c>
      <c r="I121">
        <f>'No. policies'!I121*LOOKUP(I$1,'Inputs &amp; Outputs'!$A$9:$A$79,'Inputs &amp; Outputs'!$C$9:$C$79)</f>
        <v>13.927680000000001</v>
      </c>
      <c r="J121">
        <f>'No. policies'!J121*LOOKUP(J$1,'Inputs &amp; Outputs'!$A$9:$A$79,'Inputs &amp; Outputs'!$C$9:$C$79)</f>
        <v>15.101315999999999</v>
      </c>
      <c r="K121">
        <f>'No. policies'!K121*LOOKUP(K$1,'Inputs &amp; Outputs'!$A$9:$A$79,'Inputs &amp; Outputs'!$C$9:$C$79)</f>
        <v>16.353128999999999</v>
      </c>
      <c r="L121">
        <f>'No. policies'!L121*LOOKUP(L$1,'Inputs &amp; Outputs'!$A$9:$A$79,'Inputs &amp; Outputs'!$C$9:$C$79)</f>
        <v>17.699583999999998</v>
      </c>
      <c r="M121">
        <f>'No. policies'!M121*LOOKUP(M$1,'Inputs &amp; Outputs'!$A$9:$A$79,'Inputs &amp; Outputs'!$C$9:$C$79)</f>
        <v>19.122579999999999</v>
      </c>
      <c r="N121">
        <f>'No. policies'!N121*LOOKUP(N$1,'Inputs &amp; Outputs'!$A$9:$A$79,'Inputs &amp; Outputs'!$C$9:$C$79)</f>
        <v>20.652712000000001</v>
      </c>
      <c r="O121">
        <f>'No. policies'!O121*LOOKUP(O$1,'Inputs &amp; Outputs'!$A$9:$A$79,'Inputs &amp; Outputs'!$C$9:$C$79)</f>
        <v>22.243055999999999</v>
      </c>
      <c r="P121">
        <f>'No. policies'!P121*LOOKUP(P$1,'Inputs &amp; Outputs'!$A$9:$A$79,'Inputs &amp; Outputs'!$C$9:$C$79)</f>
        <v>23.948785999999998</v>
      </c>
      <c r="Q121">
        <f>'No. policies'!Q121*LOOKUP(Q$1,'Inputs &amp; Outputs'!$A$9:$A$79,'Inputs &amp; Outputs'!$C$9:$C$79)</f>
        <v>25.779312000000001</v>
      </c>
      <c r="R121">
        <f>'No. policies'!R121*LOOKUP(R$1,'Inputs &amp; Outputs'!$A$9:$A$79,'Inputs &amp; Outputs'!$C$9:$C$79)</f>
        <v>27.75825</v>
      </c>
      <c r="S121">
        <f>'No. policies'!S121*LOOKUP(S$1,'Inputs &amp; Outputs'!$A$9:$A$79,'Inputs &amp; Outputs'!$C$9:$C$79)</f>
        <v>29.973396000000001</v>
      </c>
      <c r="T121">
        <f>'No. policies'!T121*LOOKUP(T$1,'Inputs &amp; Outputs'!$A$9:$A$79,'Inputs &amp; Outputs'!$C$9:$C$79)</f>
        <v>32.537154000000001</v>
      </c>
      <c r="U121">
        <f>'No. policies'!U121*LOOKUP(U$1,'Inputs &amp; Outputs'!$A$9:$A$79,'Inputs &amp; Outputs'!$C$9:$C$79)</f>
        <v>35.434544000000002</v>
      </c>
      <c r="V121">
        <f>'No. policies'!V121*LOOKUP(V$1,'Inputs &amp; Outputs'!$A$9:$A$79,'Inputs &amp; Outputs'!$C$9:$C$79)</f>
        <v>38.621088</v>
      </c>
      <c r="W121">
        <f>'No. policies'!W121*LOOKUP(W$1,'Inputs &amp; Outputs'!$A$9:$A$79,'Inputs &amp; Outputs'!$C$9:$C$79)</f>
        <v>42.068201999999999</v>
      </c>
      <c r="X121">
        <f>'No. policies'!X121*LOOKUP(X$1,'Inputs &amp; Outputs'!$A$9:$A$79,'Inputs &amp; Outputs'!$C$9:$C$79)</f>
        <v>45.610759999999999</v>
      </c>
      <c r="Y121">
        <f>'No. policies'!Y121*LOOKUP(Y$1,'Inputs &amp; Outputs'!$A$9:$A$79,'Inputs &amp; Outputs'!$C$9:$C$79)</f>
        <v>49.429548000000004</v>
      </c>
      <c r="Z121">
        <f>'No. policies'!Z121*LOOKUP(Z$1,'Inputs &amp; Outputs'!$A$9:$A$79,'Inputs &amp; Outputs'!$C$9:$C$79)</f>
        <v>53.675960000000003</v>
      </c>
      <c r="AA121">
        <f>'No. policies'!AA121*LOOKUP(AA$1,'Inputs &amp; Outputs'!$A$9:$A$79,'Inputs &amp; Outputs'!$C$9:$C$79)</f>
        <v>58.388839000000004</v>
      </c>
      <c r="AB121">
        <f>'No. policies'!AB121*LOOKUP(AB$1,'Inputs &amp; Outputs'!$A$9:$A$79,'Inputs &amp; Outputs'!$C$9:$C$79)</f>
        <v>63.724527999999999</v>
      </c>
      <c r="AC121">
        <f>'No. policies'!AC121*LOOKUP(AC$1,'Inputs &amp; Outputs'!$A$9:$A$79,'Inputs &amp; Outputs'!$C$9:$C$79)</f>
        <v>69.754230000000007</v>
      </c>
      <c r="AD121">
        <f>'No. policies'!AD121*LOOKUP(AD$1,'Inputs &amp; Outputs'!$A$9:$A$79,'Inputs &amp; Outputs'!$C$9:$C$79)</f>
        <v>76.603126000000003</v>
      </c>
      <c r="AE121">
        <f>'No. policies'!AE121*LOOKUP(AE$1,'Inputs &amp; Outputs'!$A$9:$A$79,'Inputs &amp; Outputs'!$C$9:$C$79)</f>
        <v>84.471456000000003</v>
      </c>
      <c r="AF121">
        <f>'No. policies'!AF121*LOOKUP(AF$1,'Inputs &amp; Outputs'!$A$9:$A$79,'Inputs &amp; Outputs'!$C$9:$C$79)</f>
        <v>93.291164999999992</v>
      </c>
      <c r="AG121">
        <f>'No. policies'!AG121*LOOKUP(AG$1,'Inputs &amp; Outputs'!$A$9:$A$79,'Inputs &amp; Outputs'!$C$9:$C$79)</f>
        <v>103.09506999999999</v>
      </c>
      <c r="AH121">
        <f>'No. policies'!AH121*LOOKUP(AH$1,'Inputs &amp; Outputs'!$A$9:$A$79,'Inputs &amp; Outputs'!$C$9:$C$79)</f>
        <v>114.064466</v>
      </c>
      <c r="AI121">
        <f>'No. policies'!AI121*LOOKUP(AI$1,'Inputs &amp; Outputs'!$A$9:$A$79,'Inputs &amp; Outputs'!$C$9:$C$79)</f>
        <v>126.070992</v>
      </c>
      <c r="AJ121">
        <f>'No. policies'!AJ121*LOOKUP(AJ$1,'Inputs &amp; Outputs'!$A$9:$A$79,'Inputs &amp; Outputs'!$C$9:$C$79)</f>
        <v>139.21190799999999</v>
      </c>
      <c r="AK121">
        <f>'No. policies'!AK121*LOOKUP(AK$1,'Inputs &amp; Outputs'!$A$9:$A$79,'Inputs &amp; Outputs'!$C$9:$C$79)</f>
        <v>153.71616</v>
      </c>
      <c r="AL121">
        <f>'No. policies'!AL121*LOOKUP(AL$1,'Inputs &amp; Outputs'!$A$9:$A$79,'Inputs &amp; Outputs'!$C$9:$C$79)</f>
        <v>169.040942</v>
      </c>
      <c r="AM121">
        <f>'No. policies'!AM121*LOOKUP(AM$1,'Inputs &amp; Outputs'!$A$9:$A$79,'Inputs &amp; Outputs'!$C$9:$C$79)</f>
        <v>186.12593999999999</v>
      </c>
      <c r="AN121">
        <f>'No. policies'!AN121*LOOKUP(AN$1,'Inputs &amp; Outputs'!$A$9:$A$79,'Inputs &amp; Outputs'!$C$9:$C$79)</f>
        <v>205.82186400000001</v>
      </c>
      <c r="AO121">
        <f>'No. policies'!AO121*LOOKUP(AO$1,'Inputs &amp; Outputs'!$A$9:$A$79,'Inputs &amp; Outputs'!$C$9:$C$79)</f>
        <v>227.595732</v>
      </c>
      <c r="AP121">
        <f>'No. policies'!AP121*LOOKUP(AP$1,'Inputs &amp; Outputs'!$A$9:$A$79,'Inputs &amp; Outputs'!$C$9:$C$79)</f>
        <v>252.38076000000001</v>
      </c>
      <c r="AQ121">
        <f>'No. policies'!AQ121*LOOKUP(AQ$1,'Inputs &amp; Outputs'!$A$9:$A$79,'Inputs &amp; Outputs'!$C$9:$C$79)</f>
        <v>278.96558999999996</v>
      </c>
      <c r="AR121">
        <f>'No. policies'!AR121*LOOKUP(AR$1,'Inputs &amp; Outputs'!$A$9:$A$79,'Inputs &amp; Outputs'!$C$9:$C$79)</f>
        <v>306.91310400000003</v>
      </c>
      <c r="AS121">
        <f>'No. policies'!AS121*LOOKUP(AS$1,'Inputs &amp; Outputs'!$A$9:$A$79,'Inputs &amp; Outputs'!$C$9:$C$79)</f>
        <v>337.416516</v>
      </c>
      <c r="AT121">
        <f>'No. policies'!AT121*LOOKUP(AT$1,'Inputs &amp; Outputs'!$A$9:$A$79,'Inputs &amp; Outputs'!$C$9:$C$79)</f>
        <v>370.03647999999998</v>
      </c>
      <c r="AU121">
        <f>'No. policies'!AU121*LOOKUP(AU$1,'Inputs &amp; Outputs'!$A$9:$A$79,'Inputs &amp; Outputs'!$C$9:$C$79)</f>
        <v>400.97137500000002</v>
      </c>
      <c r="AV121">
        <f>'No. policies'!AV121*LOOKUP(AV$1,'Inputs &amp; Outputs'!$A$9:$A$79,'Inputs &amp; Outputs'!$C$9:$C$79)</f>
        <v>429.801918</v>
      </c>
      <c r="AW121">
        <f>'No. policies'!AW121*LOOKUP(AW$1,'Inputs &amp; Outputs'!$A$9:$A$79,'Inputs &amp; Outputs'!$C$9:$C$79)</f>
        <v>454.07122800000002</v>
      </c>
      <c r="AX121">
        <f>'No. policies'!AX121*LOOKUP(AX$1,'Inputs &amp; Outputs'!$A$9:$A$79,'Inputs &amp; Outputs'!$C$9:$C$79)</f>
        <v>472.24598399999996</v>
      </c>
      <c r="AY121">
        <f>'No. policies'!AY121*LOOKUP(AY$1,'Inputs &amp; Outputs'!$A$9:$A$79,'Inputs &amp; Outputs'!$C$9:$C$79)</f>
        <v>482.70437500000003</v>
      </c>
      <c r="AZ121">
        <f>'No. policies'!AZ121*LOOKUP(AZ$1,'Inputs &amp; Outputs'!$A$9:$A$79,'Inputs &amp; Outputs'!$C$9:$C$79)</f>
        <v>485.10712599999994</v>
      </c>
      <c r="BA121">
        <f>'No. policies'!BA121*LOOKUP(BA$1,'Inputs &amp; Outputs'!$A$9:$A$79,'Inputs &amp; Outputs'!$C$9:$C$79)</f>
        <v>476.66519999999997</v>
      </c>
      <c r="BB121">
        <f>'No. policies'!BB121*LOOKUP(BB$1,'Inputs &amp; Outputs'!$A$9:$A$79,'Inputs &amp; Outputs'!$C$9:$C$79)</f>
        <v>455.47571000000005</v>
      </c>
      <c r="BC121">
        <f>'No. policies'!BC121*LOOKUP(BC$1,'Inputs &amp; Outputs'!$A$9:$A$79,'Inputs &amp; Outputs'!$C$9:$C$79)</f>
        <v>428.31877900000001</v>
      </c>
      <c r="BD121">
        <f>'No. policies'!BD121*LOOKUP(BD$1,'Inputs &amp; Outputs'!$A$9:$A$79,'Inputs &amp; Outputs'!$C$9:$C$79)</f>
        <v>387.57111599999996</v>
      </c>
      <c r="BE121">
        <f>'No. policies'!BE121*LOOKUP(BE$1,'Inputs &amp; Outputs'!$A$9:$A$79,'Inputs &amp; Outputs'!$C$9:$C$79)</f>
        <v>337.33717200000001</v>
      </c>
      <c r="BF121">
        <f>'No. policies'!BF121*LOOKUP(BF$1,'Inputs &amp; Outputs'!$A$9:$A$79,'Inputs &amp; Outputs'!$C$9:$C$79)</f>
        <v>290.99385000000001</v>
      </c>
      <c r="BG121">
        <f>'No. policies'!BG121*LOOKUP(BG$1,'Inputs &amp; Outputs'!$A$9:$A$79,'Inputs &amp; Outputs'!$C$9:$C$79)</f>
        <v>237.26825599999998</v>
      </c>
      <c r="BH121">
        <f>'No. policies'!BH121*LOOKUP(BH$1,'Inputs &amp; Outputs'!$A$9:$A$79,'Inputs &amp; Outputs'!$C$9:$C$79)</f>
        <v>188.81427600000001</v>
      </c>
      <c r="BI121">
        <f>'No. policies'!BI121*LOOKUP(BI$1,'Inputs &amp; Outputs'!$A$9:$A$79,'Inputs &amp; Outputs'!$C$9:$C$79)</f>
        <v>144.399</v>
      </c>
      <c r="BJ121">
        <f>'No. policies'!BJ121*LOOKUP(BJ$1,'Inputs &amp; Outputs'!$A$9:$A$79,'Inputs &amp; Outputs'!$C$9:$C$79)</f>
        <v>108.56815400000001</v>
      </c>
      <c r="BK121">
        <f>'No. policies'!BK121*LOOKUP(BK$1,'Inputs &amp; Outputs'!$A$9:$A$79,'Inputs &amp; Outputs'!$C$9:$C$79)</f>
        <v>77.148874000000006</v>
      </c>
      <c r="BL121">
        <f>'No. policies'!BL121*LOOKUP(BL$1,'Inputs &amp; Outputs'!$A$9:$A$79,'Inputs &amp; Outputs'!$C$9:$C$79)</f>
        <v>55.747772999999995</v>
      </c>
      <c r="BM121">
        <f>'No. policies'!BM121*LOOKUP(BM$1,'Inputs &amp; Outputs'!$A$9:$A$79,'Inputs &amp; Outputs'!$C$9:$C$79)</f>
        <v>40.763502000000003</v>
      </c>
      <c r="BN121">
        <f>'No. policies'!BN121*LOOKUP(BN$1,'Inputs &amp; Outputs'!$A$9:$A$79,'Inputs &amp; Outputs'!$C$9:$C$79)</f>
        <v>29.728854000000002</v>
      </c>
      <c r="BO121">
        <f>'No. policies'!BO121*LOOKUP(BO$1,'Inputs &amp; Outputs'!$A$9:$A$79,'Inputs &amp; Outputs'!$C$9:$C$79)</f>
        <v>19.940508000000001</v>
      </c>
      <c r="BP121">
        <f>'No. policies'!BP121*LOOKUP(BP$1,'Inputs &amp; Outputs'!$A$9:$A$79,'Inputs &amp; Outputs'!$C$9:$C$79)</f>
        <v>12.852543000000001</v>
      </c>
      <c r="BQ121">
        <f>'No. policies'!BQ121*LOOKUP(BQ$1,'Inputs &amp; Outputs'!$A$9:$A$79,'Inputs &amp; Outputs'!$C$9:$C$79)</f>
        <v>8.0449599999999997</v>
      </c>
      <c r="BR121">
        <f>'No. policies'!BR121*LOOKUP(BR$1,'Inputs &amp; Outputs'!$A$9:$A$79,'Inputs &amp; Outputs'!$C$9:$C$79)</f>
        <v>5.3893710000000006</v>
      </c>
      <c r="BS121">
        <f>'No. policies'!BS121*LOOKUP(BS$1,'Inputs &amp; Outputs'!$A$9:$A$79,'Inputs &amp; Outputs'!$C$9:$C$79)</f>
        <v>7</v>
      </c>
    </row>
    <row r="122" spans="1:71" x14ac:dyDescent="0.25">
      <c r="A122" s="1">
        <v>121</v>
      </c>
      <c r="B122">
        <f>'No. policies'!B122*LOOKUP(B$1,'Inputs &amp; Outputs'!$A$9:$A$79,'Inputs &amp; Outputs'!$C$9:$C$79)</f>
        <v>7.7700000000000005</v>
      </c>
      <c r="C122">
        <f>'No. policies'!C122*LOOKUP(C$1,'Inputs &amp; Outputs'!$A$9:$A$79,'Inputs &amp; Outputs'!$C$9:$C$79)</f>
        <v>8.4557699999999993</v>
      </c>
      <c r="D122">
        <f>'No. policies'!D122*LOOKUP(D$1,'Inputs &amp; Outputs'!$A$9:$A$79,'Inputs &amp; Outputs'!$C$9:$C$79)</f>
        <v>9.1961849999999998</v>
      </c>
      <c r="E122">
        <f>'No. policies'!E122*LOOKUP(E$1,'Inputs &amp; Outputs'!$A$9:$A$79,'Inputs &amp; Outputs'!$C$9:$C$79)</f>
        <v>10.007934000000001</v>
      </c>
      <c r="F122">
        <f>'No. policies'!F122*LOOKUP(F$1,'Inputs &amp; Outputs'!$A$9:$A$79,'Inputs &amp; Outputs'!$C$9:$C$79)</f>
        <v>10.886148</v>
      </c>
      <c r="G122">
        <f>'No. policies'!G122*LOOKUP(G$1,'Inputs &amp; Outputs'!$A$9:$A$79,'Inputs &amp; Outputs'!$C$9:$C$79)</f>
        <v>11.825352000000001</v>
      </c>
      <c r="H122">
        <f>'No. policies'!H122*LOOKUP(H$1,'Inputs &amp; Outputs'!$A$9:$A$79,'Inputs &amp; Outputs'!$C$9:$C$79)</f>
        <v>12.850232</v>
      </c>
      <c r="I122">
        <f>'No. policies'!I122*LOOKUP(I$1,'Inputs &amp; Outputs'!$A$9:$A$79,'Inputs &amp; Outputs'!$C$9:$C$79)</f>
        <v>13.954356000000001</v>
      </c>
      <c r="J122">
        <f>'No. policies'!J122*LOOKUP(J$1,'Inputs &amp; Outputs'!$A$9:$A$79,'Inputs &amp; Outputs'!$C$9:$C$79)</f>
        <v>15.136367999999999</v>
      </c>
      <c r="K122">
        <f>'No. policies'!K122*LOOKUP(K$1,'Inputs &amp; Outputs'!$A$9:$A$79,'Inputs &amp; Outputs'!$C$9:$C$79)</f>
        <v>16.394454</v>
      </c>
      <c r="L122">
        <f>'No. policies'!L122*LOOKUP(L$1,'Inputs &amp; Outputs'!$A$9:$A$79,'Inputs &amp; Outputs'!$C$9:$C$79)</f>
        <v>17.746175999999998</v>
      </c>
      <c r="M122">
        <f>'No. policies'!M122*LOOKUP(M$1,'Inputs &amp; Outputs'!$A$9:$A$79,'Inputs &amp; Outputs'!$C$9:$C$79)</f>
        <v>19.1769</v>
      </c>
      <c r="N122">
        <f>'No. policies'!N122*LOOKUP(N$1,'Inputs &amp; Outputs'!$A$9:$A$79,'Inputs &amp; Outputs'!$C$9:$C$79)</f>
        <v>20.688378</v>
      </c>
      <c r="O122">
        <f>'No. policies'!O122*LOOKUP(O$1,'Inputs &amp; Outputs'!$A$9:$A$79,'Inputs &amp; Outputs'!$C$9:$C$79)</f>
        <v>22.267981999999996</v>
      </c>
      <c r="P122">
        <f>'No. policies'!P122*LOOKUP(P$1,'Inputs &amp; Outputs'!$A$9:$A$79,'Inputs &amp; Outputs'!$C$9:$C$79)</f>
        <v>23.985475999999998</v>
      </c>
      <c r="Q122">
        <f>'No. policies'!Q122*LOOKUP(Q$1,'Inputs &amp; Outputs'!$A$9:$A$79,'Inputs &amp; Outputs'!$C$9:$C$79)</f>
        <v>25.800408000000001</v>
      </c>
      <c r="R122">
        <f>'No. policies'!R122*LOOKUP(R$1,'Inputs &amp; Outputs'!$A$9:$A$79,'Inputs &amp; Outputs'!$C$9:$C$79)</f>
        <v>27.800955000000002</v>
      </c>
      <c r="S122">
        <f>'No. policies'!S122*LOOKUP(S$1,'Inputs &amp; Outputs'!$A$9:$A$79,'Inputs &amp; Outputs'!$C$9:$C$79)</f>
        <v>30.001151999999998</v>
      </c>
      <c r="T122">
        <f>'No. policies'!T122*LOOKUP(T$1,'Inputs &amp; Outputs'!$A$9:$A$79,'Inputs &amp; Outputs'!$C$9:$C$79)</f>
        <v>32.496906000000003</v>
      </c>
      <c r="U122">
        <f>'No. policies'!U122*LOOKUP(U$1,'Inputs &amp; Outputs'!$A$9:$A$79,'Inputs &amp; Outputs'!$C$9:$C$79)</f>
        <v>35.412559999999999</v>
      </c>
      <c r="V122">
        <f>'No. policies'!V122*LOOKUP(V$1,'Inputs &amp; Outputs'!$A$9:$A$79,'Inputs &amp; Outputs'!$C$9:$C$79)</f>
        <v>38.613072000000003</v>
      </c>
      <c r="W122">
        <f>'No. policies'!W122*LOOKUP(W$1,'Inputs &amp; Outputs'!$A$9:$A$79,'Inputs &amp; Outputs'!$C$9:$C$79)</f>
        <v>42.055067999999999</v>
      </c>
      <c r="X122">
        <f>'No. policies'!X122*LOOKUP(X$1,'Inputs &amp; Outputs'!$A$9:$A$79,'Inputs &amp; Outputs'!$C$9:$C$79)</f>
        <v>45.629843999999999</v>
      </c>
      <c r="Y122">
        <f>'No. policies'!Y122*LOOKUP(Y$1,'Inputs &amp; Outputs'!$A$9:$A$79,'Inputs &amp; Outputs'!$C$9:$C$79)</f>
        <v>49.419156000000001</v>
      </c>
      <c r="Z122">
        <f>'No. policies'!Z122*LOOKUP(Z$1,'Inputs &amp; Outputs'!$A$9:$A$79,'Inputs &amp; Outputs'!$C$9:$C$79)</f>
        <v>53.624948000000003</v>
      </c>
      <c r="AA122">
        <f>'No. policies'!AA122*LOOKUP(AA$1,'Inputs &amp; Outputs'!$A$9:$A$79,'Inputs &amp; Outputs'!$C$9:$C$79)</f>
        <v>58.314402999999999</v>
      </c>
      <c r="AB122">
        <f>'No. policies'!AB122*LOOKUP(AB$1,'Inputs &amp; Outputs'!$A$9:$A$79,'Inputs &amp; Outputs'!$C$9:$C$79)</f>
        <v>63.710899999999995</v>
      </c>
      <c r="AC122">
        <f>'No. policies'!AC122*LOOKUP(AC$1,'Inputs &amp; Outputs'!$A$9:$A$79,'Inputs &amp; Outputs'!$C$9:$C$79)</f>
        <v>69.836894999999998</v>
      </c>
      <c r="AD122">
        <f>'No. policies'!AD122*LOOKUP(AD$1,'Inputs &amp; Outputs'!$A$9:$A$79,'Inputs &amp; Outputs'!$C$9:$C$79)</f>
        <v>76.744583000000006</v>
      </c>
      <c r="AE122">
        <f>'No. policies'!AE122*LOOKUP(AE$1,'Inputs &amp; Outputs'!$A$9:$A$79,'Inputs &amp; Outputs'!$C$9:$C$79)</f>
        <v>84.591654000000005</v>
      </c>
      <c r="AF122">
        <f>'No. policies'!AF122*LOOKUP(AF$1,'Inputs &amp; Outputs'!$A$9:$A$79,'Inputs &amp; Outputs'!$C$9:$C$79)</f>
        <v>93.476654999999994</v>
      </c>
      <c r="AG122">
        <f>'No. policies'!AG122*LOOKUP(AG$1,'Inputs &amp; Outputs'!$A$9:$A$79,'Inputs &amp; Outputs'!$C$9:$C$79)</f>
        <v>103.27923</v>
      </c>
      <c r="AH122">
        <f>'No. policies'!AH122*LOOKUP(AH$1,'Inputs &amp; Outputs'!$A$9:$A$79,'Inputs &amp; Outputs'!$C$9:$C$79)</f>
        <v>114.33488299999999</v>
      </c>
      <c r="AI122">
        <f>'No. policies'!AI122*LOOKUP(AI$1,'Inputs &amp; Outputs'!$A$9:$A$79,'Inputs &amp; Outputs'!$C$9:$C$79)</f>
        <v>126.34493400000001</v>
      </c>
      <c r="AJ122">
        <f>'No. policies'!AJ122*LOOKUP(AJ$1,'Inputs &amp; Outputs'!$A$9:$A$79,'Inputs &amp; Outputs'!$C$9:$C$79)</f>
        <v>139.53486799999999</v>
      </c>
      <c r="AK122">
        <f>'No. policies'!AK122*LOOKUP(AK$1,'Inputs &amp; Outputs'!$A$9:$A$79,'Inputs &amp; Outputs'!$C$9:$C$79)</f>
        <v>153.78847999999999</v>
      </c>
      <c r="AL122">
        <f>'No. policies'!AL122*LOOKUP(AL$1,'Inputs &amp; Outputs'!$A$9:$A$79,'Inputs &amp; Outputs'!$C$9:$C$79)</f>
        <v>169.202878</v>
      </c>
      <c r="AM122">
        <f>'No. policies'!AM122*LOOKUP(AM$1,'Inputs &amp; Outputs'!$A$9:$A$79,'Inputs &amp; Outputs'!$C$9:$C$79)</f>
        <v>185.98958400000001</v>
      </c>
      <c r="AN122">
        <f>'No. policies'!AN122*LOOKUP(AN$1,'Inputs &amp; Outputs'!$A$9:$A$79,'Inputs &amp; Outputs'!$C$9:$C$79)</f>
        <v>205.25782800000002</v>
      </c>
      <c r="AO122">
        <f>'No. policies'!AO122*LOOKUP(AO$1,'Inputs &amp; Outputs'!$A$9:$A$79,'Inputs &amp; Outputs'!$C$9:$C$79)</f>
        <v>226.22887800000001</v>
      </c>
      <c r="AP122">
        <f>'No. policies'!AP122*LOOKUP(AP$1,'Inputs &amp; Outputs'!$A$9:$A$79,'Inputs &amp; Outputs'!$C$9:$C$79)</f>
        <v>250.32484000000002</v>
      </c>
      <c r="AQ122">
        <f>'No. policies'!AQ122*LOOKUP(AQ$1,'Inputs &amp; Outputs'!$A$9:$A$79,'Inputs &amp; Outputs'!$C$9:$C$79)</f>
        <v>277.02911999999998</v>
      </c>
      <c r="AR122">
        <f>'No. policies'!AR122*LOOKUP(AR$1,'Inputs &amp; Outputs'!$A$9:$A$79,'Inputs &amp; Outputs'!$C$9:$C$79)</f>
        <v>305.51764800000001</v>
      </c>
      <c r="AS122">
        <f>'No. policies'!AS122*LOOKUP(AS$1,'Inputs &amp; Outputs'!$A$9:$A$79,'Inputs &amp; Outputs'!$C$9:$C$79)</f>
        <v>335.00854800000002</v>
      </c>
      <c r="AT122">
        <f>'No. policies'!AT122*LOOKUP(AT$1,'Inputs &amp; Outputs'!$A$9:$A$79,'Inputs &amp; Outputs'!$C$9:$C$79)</f>
        <v>367.15008</v>
      </c>
      <c r="AU122">
        <f>'No. policies'!AU122*LOOKUP(AU$1,'Inputs &amp; Outputs'!$A$9:$A$79,'Inputs &amp; Outputs'!$C$9:$C$79)</f>
        <v>397.32075000000003</v>
      </c>
      <c r="AV122">
        <f>'No. policies'!AV122*LOOKUP(AV$1,'Inputs &amp; Outputs'!$A$9:$A$79,'Inputs &amp; Outputs'!$C$9:$C$79)</f>
        <v>423.85995599999995</v>
      </c>
      <c r="AW122">
        <f>'No. policies'!AW122*LOOKUP(AW$1,'Inputs &amp; Outputs'!$A$9:$A$79,'Inputs &amp; Outputs'!$C$9:$C$79)</f>
        <v>447.79254000000003</v>
      </c>
      <c r="AX122">
        <f>'No. policies'!AX122*LOOKUP(AX$1,'Inputs &amp; Outputs'!$A$9:$A$79,'Inputs &amp; Outputs'!$C$9:$C$79)</f>
        <v>465.67872</v>
      </c>
      <c r="AY122">
        <f>'No. policies'!AY122*LOOKUP(AY$1,'Inputs &amp; Outputs'!$A$9:$A$79,'Inputs &amp; Outputs'!$C$9:$C$79)</f>
        <v>476.59562500000004</v>
      </c>
      <c r="AZ122">
        <f>'No. policies'!AZ122*LOOKUP(AZ$1,'Inputs &amp; Outputs'!$A$9:$A$79,'Inputs &amp; Outputs'!$C$9:$C$79)</f>
        <v>476.52455999999995</v>
      </c>
      <c r="BA122">
        <f>'No. policies'!BA122*LOOKUP(BA$1,'Inputs &amp; Outputs'!$A$9:$A$79,'Inputs &amp; Outputs'!$C$9:$C$79)</f>
        <v>470.88743999999997</v>
      </c>
      <c r="BB122">
        <f>'No. policies'!BB122*LOOKUP(BB$1,'Inputs &amp; Outputs'!$A$9:$A$79,'Inputs &amp; Outputs'!$C$9:$C$79)</f>
        <v>451.74761700000005</v>
      </c>
      <c r="BC122">
        <f>'No. policies'!BC122*LOOKUP(BC$1,'Inputs &amp; Outputs'!$A$9:$A$79,'Inputs &amp; Outputs'!$C$9:$C$79)</f>
        <v>423.62190500000003</v>
      </c>
      <c r="BD122">
        <f>'No. policies'!BD122*LOOKUP(BD$1,'Inputs &amp; Outputs'!$A$9:$A$79,'Inputs &amp; Outputs'!$C$9:$C$79)</f>
        <v>387.57111599999996</v>
      </c>
      <c r="BE122">
        <f>'No. policies'!BE122*LOOKUP(BE$1,'Inputs &amp; Outputs'!$A$9:$A$79,'Inputs &amp; Outputs'!$C$9:$C$79)</f>
        <v>338.64976799999999</v>
      </c>
      <c r="BF122">
        <f>'No. policies'!BF122*LOOKUP(BF$1,'Inputs &amp; Outputs'!$A$9:$A$79,'Inputs &amp; Outputs'!$C$9:$C$79)</f>
        <v>288.61839000000003</v>
      </c>
      <c r="BG122">
        <f>'No. policies'!BG122*LOOKUP(BG$1,'Inputs &amp; Outputs'!$A$9:$A$79,'Inputs &amp; Outputs'!$C$9:$C$79)</f>
        <v>233.43310099999999</v>
      </c>
      <c r="BH122">
        <f>'No. policies'!BH122*LOOKUP(BH$1,'Inputs &amp; Outputs'!$A$9:$A$79,'Inputs &amp; Outputs'!$C$9:$C$79)</f>
        <v>184.72148100000001</v>
      </c>
      <c r="BI122">
        <f>'No. policies'!BI122*LOOKUP(BI$1,'Inputs &amp; Outputs'!$A$9:$A$79,'Inputs &amp; Outputs'!$C$9:$C$79)</f>
        <v>142.37741399999999</v>
      </c>
      <c r="BJ122">
        <f>'No. policies'!BJ122*LOOKUP(BJ$1,'Inputs &amp; Outputs'!$A$9:$A$79,'Inputs &amp; Outputs'!$C$9:$C$79)</f>
        <v>102.502894</v>
      </c>
      <c r="BK122">
        <f>'No. policies'!BK122*LOOKUP(BK$1,'Inputs &amp; Outputs'!$A$9:$A$79,'Inputs &amp; Outputs'!$C$9:$C$79)</f>
        <v>73.323309999999992</v>
      </c>
      <c r="BL122">
        <f>'No. policies'!BL122*LOOKUP(BL$1,'Inputs &amp; Outputs'!$A$9:$A$79,'Inputs &amp; Outputs'!$C$9:$C$79)</f>
        <v>48.403754999999997</v>
      </c>
      <c r="BM122">
        <f>'No. policies'!BM122*LOOKUP(BM$1,'Inputs &amp; Outputs'!$A$9:$A$79,'Inputs &amp; Outputs'!$C$9:$C$79)</f>
        <v>35.537411999999996</v>
      </c>
      <c r="BN122">
        <f>'No. policies'!BN122*LOOKUP(BN$1,'Inputs &amp; Outputs'!$A$9:$A$79,'Inputs &amp; Outputs'!$C$9:$C$79)</f>
        <v>22.840461000000001</v>
      </c>
      <c r="BO122">
        <f>'No. policies'!BO122*LOOKUP(BO$1,'Inputs &amp; Outputs'!$A$9:$A$79,'Inputs &amp; Outputs'!$C$9:$C$79)</f>
        <v>13.920732000000001</v>
      </c>
      <c r="BP122">
        <f>'No. policies'!BP122*LOOKUP(BP$1,'Inputs &amp; Outputs'!$A$9:$A$79,'Inputs &amp; Outputs'!$C$9:$C$79)</f>
        <v>10.515717</v>
      </c>
      <c r="BQ122">
        <f>'No. policies'!BQ122*LOOKUP(BQ$1,'Inputs &amp; Outputs'!$A$9:$A$79,'Inputs &amp; Outputs'!$C$9:$C$79)</f>
        <v>6.8382160000000001</v>
      </c>
      <c r="BR122">
        <f>'No. policies'!BR122*LOOKUP(BR$1,'Inputs &amp; Outputs'!$A$9:$A$79,'Inputs &amp; Outputs'!$C$9:$C$79)</f>
        <v>3.7311030000000001</v>
      </c>
      <c r="BS122">
        <f>'No. policies'!BS122*LOOKUP(BS$1,'Inputs &amp; Outputs'!$A$9:$A$79,'Inputs &amp; Outputs'!$C$9:$C$79)</f>
        <v>2</v>
      </c>
    </row>
    <row r="123" spans="1:71" x14ac:dyDescent="0.25">
      <c r="A123" s="1">
        <v>122</v>
      </c>
      <c r="B123">
        <f>'No. policies'!B123*LOOKUP(B$1,'Inputs &amp; Outputs'!$A$9:$A$79,'Inputs &amp; Outputs'!$C$9:$C$79)</f>
        <v>7.7700000000000005</v>
      </c>
      <c r="C123">
        <f>'No. policies'!C123*LOOKUP(C$1,'Inputs &amp; Outputs'!$A$9:$A$79,'Inputs &amp; Outputs'!$C$9:$C$79)</f>
        <v>8.4532319999999999</v>
      </c>
      <c r="D123">
        <f>'No. policies'!D123*LOOKUP(D$1,'Inputs &amp; Outputs'!$A$9:$A$79,'Inputs &amp; Outputs'!$C$9:$C$79)</f>
        <v>9.1971059999999998</v>
      </c>
      <c r="E123">
        <f>'No. policies'!E123*LOOKUP(E$1,'Inputs &amp; Outputs'!$A$9:$A$79,'Inputs &amp; Outputs'!$C$9:$C$79)</f>
        <v>10.004925</v>
      </c>
      <c r="F123">
        <f>'No. policies'!F123*LOOKUP(F$1,'Inputs &amp; Outputs'!$A$9:$A$79,'Inputs &amp; Outputs'!$C$9:$C$79)</f>
        <v>10.881780000000001</v>
      </c>
      <c r="G123">
        <f>'No. policies'!G123*LOOKUP(G$1,'Inputs &amp; Outputs'!$A$9:$A$79,'Inputs &amp; Outputs'!$C$9:$C$79)</f>
        <v>11.821788</v>
      </c>
      <c r="H123">
        <f>'No. policies'!H123*LOOKUP(H$1,'Inputs &amp; Outputs'!$A$9:$A$79,'Inputs &amp; Outputs'!$C$9:$C$79)</f>
        <v>12.851524</v>
      </c>
      <c r="I123">
        <f>'No. policies'!I123*LOOKUP(I$1,'Inputs &amp; Outputs'!$A$9:$A$79,'Inputs &amp; Outputs'!$C$9:$C$79)</f>
        <v>13.938912</v>
      </c>
      <c r="J123">
        <f>'No. policies'!J123*LOOKUP(J$1,'Inputs &amp; Outputs'!$A$9:$A$79,'Inputs &amp; Outputs'!$C$9:$C$79)</f>
        <v>15.113507999999999</v>
      </c>
      <c r="K123">
        <f>'No. policies'!K123*LOOKUP(K$1,'Inputs &amp; Outputs'!$A$9:$A$79,'Inputs &amp; Outputs'!$C$9:$C$79)</f>
        <v>16.369658999999999</v>
      </c>
      <c r="L123">
        <f>'No. policies'!L123*LOOKUP(L$1,'Inputs &amp; Outputs'!$A$9:$A$79,'Inputs &amp; Outputs'!$C$9:$C$79)</f>
        <v>17.708544</v>
      </c>
      <c r="M123">
        <f>'No. policies'!M123*LOOKUP(M$1,'Inputs &amp; Outputs'!$A$9:$A$79,'Inputs &amp; Outputs'!$C$9:$C$79)</f>
        <v>19.13616</v>
      </c>
      <c r="N123">
        <f>'No. policies'!N123*LOOKUP(N$1,'Inputs &amp; Outputs'!$A$9:$A$79,'Inputs &amp; Outputs'!$C$9:$C$79)</f>
        <v>20.650614000000001</v>
      </c>
      <c r="O123">
        <f>'No. policies'!O123*LOOKUP(O$1,'Inputs &amp; Outputs'!$A$9:$A$79,'Inputs &amp; Outputs'!$C$9:$C$79)</f>
        <v>22.267981999999996</v>
      </c>
      <c r="P123">
        <f>'No. policies'!P123*LOOKUP(P$1,'Inputs &amp; Outputs'!$A$9:$A$79,'Inputs &amp; Outputs'!$C$9:$C$79)</f>
        <v>23.983029999999999</v>
      </c>
      <c r="Q123">
        <f>'No. policies'!Q123*LOOKUP(Q$1,'Inputs &amp; Outputs'!$A$9:$A$79,'Inputs &amp; Outputs'!$C$9:$C$79)</f>
        <v>25.803045000000001</v>
      </c>
      <c r="R123">
        <f>'No. policies'!R123*LOOKUP(R$1,'Inputs &amp; Outputs'!$A$9:$A$79,'Inputs &amp; Outputs'!$C$9:$C$79)</f>
        <v>27.792414000000001</v>
      </c>
      <c r="S123">
        <f>'No. policies'!S123*LOOKUP(S$1,'Inputs &amp; Outputs'!$A$9:$A$79,'Inputs &amp; Outputs'!$C$9:$C$79)</f>
        <v>30.010403999999998</v>
      </c>
      <c r="T123">
        <f>'No. policies'!T123*LOOKUP(T$1,'Inputs &amp; Outputs'!$A$9:$A$79,'Inputs &amp; Outputs'!$C$9:$C$79)</f>
        <v>32.537154000000001</v>
      </c>
      <c r="U123">
        <f>'No. policies'!U123*LOOKUP(U$1,'Inputs &amp; Outputs'!$A$9:$A$79,'Inputs &amp; Outputs'!$C$9:$C$79)</f>
        <v>35.430880000000002</v>
      </c>
      <c r="V123">
        <f>'No. policies'!V123*LOOKUP(V$1,'Inputs &amp; Outputs'!$A$9:$A$79,'Inputs &amp; Outputs'!$C$9:$C$79)</f>
        <v>38.637120000000003</v>
      </c>
      <c r="W123">
        <f>'No. policies'!W123*LOOKUP(W$1,'Inputs &amp; Outputs'!$A$9:$A$79,'Inputs &amp; Outputs'!$C$9:$C$79)</f>
        <v>42.028799999999997</v>
      </c>
      <c r="X123">
        <f>'No. policies'!X123*LOOKUP(X$1,'Inputs &amp; Outputs'!$A$9:$A$79,'Inputs &amp; Outputs'!$C$9:$C$79)</f>
        <v>45.586905000000002</v>
      </c>
      <c r="Y123">
        <f>'No. policies'!Y123*LOOKUP(Y$1,'Inputs &amp; Outputs'!$A$9:$A$79,'Inputs &amp; Outputs'!$C$9:$C$79)</f>
        <v>49.450332000000003</v>
      </c>
      <c r="Z123">
        <f>'No. policies'!Z123*LOOKUP(Z$1,'Inputs &amp; Outputs'!$A$9:$A$79,'Inputs &amp; Outputs'!$C$9:$C$79)</f>
        <v>53.726972000000004</v>
      </c>
      <c r="AA123">
        <f>'No. policies'!AA123*LOOKUP(AA$1,'Inputs &amp; Outputs'!$A$9:$A$79,'Inputs &amp; Outputs'!$C$9:$C$79)</f>
        <v>58.525305000000003</v>
      </c>
      <c r="AB123">
        <f>'No. policies'!AB123*LOOKUP(AB$1,'Inputs &amp; Outputs'!$A$9:$A$79,'Inputs &amp; Outputs'!$C$9:$C$79)</f>
        <v>63.956204</v>
      </c>
      <c r="AC123">
        <f>'No. policies'!AC123*LOOKUP(AC$1,'Inputs &amp; Outputs'!$A$9:$A$79,'Inputs &amp; Outputs'!$C$9:$C$79)</f>
        <v>69.987195</v>
      </c>
      <c r="AD123">
        <f>'No. policies'!AD123*LOOKUP(AD$1,'Inputs &amp; Outputs'!$A$9:$A$79,'Inputs &amp; Outputs'!$C$9:$C$79)</f>
        <v>76.844435000000004</v>
      </c>
      <c r="AE123">
        <f>'No. policies'!AE123*LOOKUP(AE$1,'Inputs &amp; Outputs'!$A$9:$A$79,'Inputs &amp; Outputs'!$C$9:$C$79)</f>
        <v>84.767328000000006</v>
      </c>
      <c r="AF123">
        <f>'No. policies'!AF123*LOOKUP(AF$1,'Inputs &amp; Outputs'!$A$9:$A$79,'Inputs &amp; Outputs'!$C$9:$C$79)</f>
        <v>93.703365000000005</v>
      </c>
      <c r="AG123">
        <f>'No. policies'!AG123*LOOKUP(AG$1,'Inputs &amp; Outputs'!$A$9:$A$79,'Inputs &amp; Outputs'!$C$9:$C$79)</f>
        <v>103.61301999999999</v>
      </c>
      <c r="AH123">
        <f>'No. policies'!AH123*LOOKUP(AH$1,'Inputs &amp; Outputs'!$A$9:$A$79,'Inputs &amp; Outputs'!$C$9:$C$79)</f>
        <v>114.69543899999999</v>
      </c>
      <c r="AI123">
        <f>'No. policies'!AI123*LOOKUP(AI$1,'Inputs &amp; Outputs'!$A$9:$A$79,'Inputs &amp; Outputs'!$C$9:$C$79)</f>
        <v>126.89281800000001</v>
      </c>
      <c r="AJ123">
        <f>'No. policies'!AJ123*LOOKUP(AJ$1,'Inputs &amp; Outputs'!$A$9:$A$79,'Inputs &amp; Outputs'!$C$9:$C$79)</f>
        <v>140.35841600000001</v>
      </c>
      <c r="AK123">
        <f>'No. policies'!AK123*LOOKUP(AK$1,'Inputs &amp; Outputs'!$A$9:$A$79,'Inputs &amp; Outputs'!$C$9:$C$79)</f>
        <v>154.47551999999999</v>
      </c>
      <c r="AL123">
        <f>'No. policies'!AL123*LOOKUP(AL$1,'Inputs &amp; Outputs'!$A$9:$A$79,'Inputs &amp; Outputs'!$C$9:$C$79)</f>
        <v>169.83037999999999</v>
      </c>
      <c r="AM123">
        <f>'No. policies'!AM123*LOOKUP(AM$1,'Inputs &amp; Outputs'!$A$9:$A$79,'Inputs &amp; Outputs'!$C$9:$C$79)</f>
        <v>187.057706</v>
      </c>
      <c r="AN123">
        <f>'No. policies'!AN123*LOOKUP(AN$1,'Inputs &amp; Outputs'!$A$9:$A$79,'Inputs &amp; Outputs'!$C$9:$C$79)</f>
        <v>206.64228</v>
      </c>
      <c r="AO123">
        <f>'No. policies'!AO123*LOOKUP(AO$1,'Inputs &amp; Outputs'!$A$9:$A$79,'Inputs &amp; Outputs'!$C$9:$C$79)</f>
        <v>227.595732</v>
      </c>
      <c r="AP123">
        <f>'No. policies'!AP123*LOOKUP(AP$1,'Inputs &amp; Outputs'!$A$9:$A$79,'Inputs &amp; Outputs'!$C$9:$C$79)</f>
        <v>251.18700000000001</v>
      </c>
      <c r="AQ123">
        <f>'No. policies'!AQ123*LOOKUP(AQ$1,'Inputs &amp; Outputs'!$A$9:$A$79,'Inputs &amp; Outputs'!$C$9:$C$79)</f>
        <v>277.90242999999998</v>
      </c>
      <c r="AR123">
        <f>'No. policies'!AR123*LOOKUP(AR$1,'Inputs &amp; Outputs'!$A$9:$A$79,'Inputs &amp; Outputs'!$C$9:$C$79)</f>
        <v>307.56722400000001</v>
      </c>
      <c r="AS123">
        <f>'No. policies'!AS123*LOOKUP(AS$1,'Inputs &amp; Outputs'!$A$9:$A$79,'Inputs &amp; Outputs'!$C$9:$C$79)</f>
        <v>338.52016800000001</v>
      </c>
      <c r="AT123">
        <f>'No. policies'!AT123*LOOKUP(AT$1,'Inputs &amp; Outputs'!$A$9:$A$79,'Inputs &amp; Outputs'!$C$9:$C$79)</f>
        <v>369.17056000000002</v>
      </c>
      <c r="AU123">
        <f>'No. policies'!AU123*LOOKUP(AU$1,'Inputs &amp; Outputs'!$A$9:$A$79,'Inputs &amp; Outputs'!$C$9:$C$79)</f>
        <v>400.44037500000002</v>
      </c>
      <c r="AV123">
        <f>'No. policies'!AV123*LOOKUP(AV$1,'Inputs &amp; Outputs'!$A$9:$A$79,'Inputs &amp; Outputs'!$C$9:$C$79)</f>
        <v>430.41134999999997</v>
      </c>
      <c r="AW123">
        <f>'No. policies'!AW123*LOOKUP(AW$1,'Inputs &amp; Outputs'!$A$9:$A$79,'Inputs &amp; Outputs'!$C$9:$C$79)</f>
        <v>454.07122800000002</v>
      </c>
      <c r="AX123">
        <f>'No. policies'!AX123*LOOKUP(AX$1,'Inputs &amp; Outputs'!$A$9:$A$79,'Inputs &amp; Outputs'!$C$9:$C$79)</f>
        <v>475.92763199999996</v>
      </c>
      <c r="AY123">
        <f>'No. policies'!AY123*LOOKUP(AY$1,'Inputs &amp; Outputs'!$A$9:$A$79,'Inputs &amp; Outputs'!$C$9:$C$79)</f>
        <v>488.2475</v>
      </c>
      <c r="AZ123">
        <f>'No. policies'!AZ123*LOOKUP(AZ$1,'Inputs &amp; Outputs'!$A$9:$A$79,'Inputs &amp; Outputs'!$C$9:$C$79)</f>
        <v>489.33435999999995</v>
      </c>
      <c r="BA123">
        <f>'No. policies'!BA123*LOOKUP(BA$1,'Inputs &amp; Outputs'!$A$9:$A$79,'Inputs &amp; Outputs'!$C$9:$C$79)</f>
        <v>482.00962799999996</v>
      </c>
      <c r="BB123">
        <f>'No. policies'!BB123*LOOKUP(BB$1,'Inputs &amp; Outputs'!$A$9:$A$79,'Inputs &amp; Outputs'!$C$9:$C$79)</f>
        <v>460.33844000000005</v>
      </c>
      <c r="BC123">
        <f>'No. policies'!BC123*LOOKUP(BC$1,'Inputs &amp; Outputs'!$A$9:$A$79,'Inputs &amp; Outputs'!$C$9:$C$79)</f>
        <v>430.30591800000002</v>
      </c>
      <c r="BD123">
        <f>'No. policies'!BD123*LOOKUP(BD$1,'Inputs &amp; Outputs'!$A$9:$A$79,'Inputs &amp; Outputs'!$C$9:$C$79)</f>
        <v>389.16852399999999</v>
      </c>
      <c r="BE123">
        <f>'No. policies'!BE123*LOOKUP(BE$1,'Inputs &amp; Outputs'!$A$9:$A$79,'Inputs &amp; Outputs'!$C$9:$C$79)</f>
        <v>345.21274799999998</v>
      </c>
      <c r="BF123">
        <f>'No. policies'!BF123*LOOKUP(BF$1,'Inputs &amp; Outputs'!$A$9:$A$79,'Inputs &amp; Outputs'!$C$9:$C$79)</f>
        <v>284.817654</v>
      </c>
      <c r="BG123">
        <f>'No. policies'!BG123*LOOKUP(BG$1,'Inputs &amp; Outputs'!$A$9:$A$79,'Inputs &amp; Outputs'!$C$9:$C$79)</f>
        <v>233.43310099999999</v>
      </c>
      <c r="BH123">
        <f>'No. policies'!BH123*LOOKUP(BH$1,'Inputs &amp; Outputs'!$A$9:$A$79,'Inputs &amp; Outputs'!$C$9:$C$79)</f>
        <v>184.99433400000001</v>
      </c>
      <c r="BI123">
        <f>'No. policies'!BI123*LOOKUP(BI$1,'Inputs &amp; Outputs'!$A$9:$A$79,'Inputs &amp; Outputs'!$C$9:$C$79)</f>
        <v>138.33424199999999</v>
      </c>
      <c r="BJ123">
        <f>'No. policies'!BJ123*LOOKUP(BJ$1,'Inputs &amp; Outputs'!$A$9:$A$79,'Inputs &amp; Outputs'!$C$9:$C$79)</f>
        <v>108.26489100000001</v>
      </c>
      <c r="BK123">
        <f>'No. policies'!BK123*LOOKUP(BK$1,'Inputs &amp; Outputs'!$A$9:$A$79,'Inputs &amp; Outputs'!$C$9:$C$79)</f>
        <v>82.249626000000006</v>
      </c>
      <c r="BL123">
        <f>'No. policies'!BL123*LOOKUP(BL$1,'Inputs &amp; Outputs'!$A$9:$A$79,'Inputs &amp; Outputs'!$C$9:$C$79)</f>
        <v>61.756514999999993</v>
      </c>
      <c r="BM123">
        <f>'No. policies'!BM123*LOOKUP(BM$1,'Inputs &amp; Outputs'!$A$9:$A$79,'Inputs &amp; Outputs'!$C$9:$C$79)</f>
        <v>46.686403999999996</v>
      </c>
      <c r="BN123">
        <f>'No. policies'!BN123*LOOKUP(BN$1,'Inputs &amp; Outputs'!$A$9:$A$79,'Inputs &amp; Outputs'!$C$9:$C$79)</f>
        <v>31.541589000000002</v>
      </c>
      <c r="BO123">
        <f>'No. policies'!BO123*LOOKUP(BO$1,'Inputs &amp; Outputs'!$A$9:$A$79,'Inputs &amp; Outputs'!$C$9:$C$79)</f>
        <v>18.059328000000001</v>
      </c>
      <c r="BP123">
        <f>'No. policies'!BP123*LOOKUP(BP$1,'Inputs &amp; Outputs'!$A$9:$A$79,'Inputs &amp; Outputs'!$C$9:$C$79)</f>
        <v>12.073601</v>
      </c>
      <c r="BQ123">
        <f>'No. policies'!BQ123*LOOKUP(BQ$1,'Inputs &amp; Outputs'!$A$9:$A$79,'Inputs &amp; Outputs'!$C$9:$C$79)</f>
        <v>9.2517040000000001</v>
      </c>
      <c r="BR123">
        <f>'No. policies'!BR123*LOOKUP(BR$1,'Inputs &amp; Outputs'!$A$9:$A$79,'Inputs &amp; Outputs'!$C$9:$C$79)</f>
        <v>6.6330720000000003</v>
      </c>
      <c r="BS123">
        <f>'No. policies'!BS123*LOOKUP(BS$1,'Inputs &amp; Outputs'!$A$9:$A$79,'Inputs &amp; Outputs'!$C$9:$C$79)</f>
        <v>9</v>
      </c>
    </row>
    <row r="124" spans="1:71" x14ac:dyDescent="0.25">
      <c r="A124" s="1">
        <v>123</v>
      </c>
      <c r="B124">
        <f>'No. policies'!B124*LOOKUP(B$1,'Inputs &amp; Outputs'!$A$9:$A$79,'Inputs &amp; Outputs'!$C$9:$C$79)</f>
        <v>7.7700000000000005</v>
      </c>
      <c r="C124">
        <f>'No. policies'!C124*LOOKUP(C$1,'Inputs &amp; Outputs'!$A$9:$A$79,'Inputs &amp; Outputs'!$C$9:$C$79)</f>
        <v>8.4515399999999996</v>
      </c>
      <c r="D124">
        <f>'No. policies'!D124*LOOKUP(D$1,'Inputs &amp; Outputs'!$A$9:$A$79,'Inputs &amp; Outputs'!$C$9:$C$79)</f>
        <v>9.1906590000000001</v>
      </c>
      <c r="E124">
        <f>'No. policies'!E124*LOOKUP(E$1,'Inputs &amp; Outputs'!$A$9:$A$79,'Inputs &amp; Outputs'!$C$9:$C$79)</f>
        <v>9.9969009999999994</v>
      </c>
      <c r="F124">
        <f>'No. policies'!F124*LOOKUP(F$1,'Inputs &amp; Outputs'!$A$9:$A$79,'Inputs &amp; Outputs'!$C$9:$C$79)</f>
        <v>10.871952</v>
      </c>
      <c r="G124">
        <f>'No. policies'!G124*LOOKUP(G$1,'Inputs &amp; Outputs'!$A$9:$A$79,'Inputs &amp; Outputs'!$C$9:$C$79)</f>
        <v>11.813472000000001</v>
      </c>
      <c r="H124">
        <f>'No. policies'!H124*LOOKUP(H$1,'Inputs &amp; Outputs'!$A$9:$A$79,'Inputs &amp; Outputs'!$C$9:$C$79)</f>
        <v>12.837311999999999</v>
      </c>
      <c r="I124">
        <f>'No. policies'!I124*LOOKUP(I$1,'Inputs &amp; Outputs'!$A$9:$A$79,'Inputs &amp; Outputs'!$C$9:$C$79)</f>
        <v>13.931892000000001</v>
      </c>
      <c r="J124">
        <f>'No. policies'!J124*LOOKUP(J$1,'Inputs &amp; Outputs'!$A$9:$A$79,'Inputs &amp; Outputs'!$C$9:$C$79)</f>
        <v>15.099791999999999</v>
      </c>
      <c r="K124">
        <f>'No. policies'!K124*LOOKUP(K$1,'Inputs &amp; Outputs'!$A$9:$A$79,'Inputs &amp; Outputs'!$C$9:$C$79)</f>
        <v>16.351475999999998</v>
      </c>
      <c r="L124">
        <f>'No. policies'!L124*LOOKUP(L$1,'Inputs &amp; Outputs'!$A$9:$A$79,'Inputs &amp; Outputs'!$C$9:$C$79)</f>
        <v>17.699583999999998</v>
      </c>
      <c r="M124">
        <f>'No. policies'!M124*LOOKUP(M$1,'Inputs &amp; Outputs'!$A$9:$A$79,'Inputs &amp; Outputs'!$C$9:$C$79)</f>
        <v>19.138100000000001</v>
      </c>
      <c r="N124">
        <f>'No. policies'!N124*LOOKUP(N$1,'Inputs &amp; Outputs'!$A$9:$A$79,'Inputs &amp; Outputs'!$C$9:$C$79)</f>
        <v>20.652712000000001</v>
      </c>
      <c r="O124">
        <f>'No. policies'!O124*LOOKUP(O$1,'Inputs &amp; Outputs'!$A$9:$A$79,'Inputs &amp; Outputs'!$C$9:$C$79)</f>
        <v>22.263449999999999</v>
      </c>
      <c r="P124">
        <f>'No. policies'!P124*LOOKUP(P$1,'Inputs &amp; Outputs'!$A$9:$A$79,'Inputs &amp; Outputs'!$C$9:$C$79)</f>
        <v>23.970799999999997</v>
      </c>
      <c r="Q124">
        <f>'No. policies'!Q124*LOOKUP(Q$1,'Inputs &amp; Outputs'!$A$9:$A$79,'Inputs &amp; Outputs'!$C$9:$C$79)</f>
        <v>25.795134000000001</v>
      </c>
      <c r="R124">
        <f>'No. policies'!R124*LOOKUP(R$1,'Inputs &amp; Outputs'!$A$9:$A$79,'Inputs &amp; Outputs'!$C$9:$C$79)</f>
        <v>27.766791000000001</v>
      </c>
      <c r="S124">
        <f>'No. policies'!S124*LOOKUP(S$1,'Inputs &amp; Outputs'!$A$9:$A$79,'Inputs &amp; Outputs'!$C$9:$C$79)</f>
        <v>29.985731999999999</v>
      </c>
      <c r="T124">
        <f>'No. policies'!T124*LOOKUP(T$1,'Inputs &amp; Outputs'!$A$9:$A$79,'Inputs &amp; Outputs'!$C$9:$C$79)</f>
        <v>32.500260000000004</v>
      </c>
      <c r="U124">
        <f>'No. policies'!U124*LOOKUP(U$1,'Inputs &amp; Outputs'!$A$9:$A$79,'Inputs &amp; Outputs'!$C$9:$C$79)</f>
        <v>35.386912000000002</v>
      </c>
      <c r="V124">
        <f>'No. policies'!V124*LOOKUP(V$1,'Inputs &amp; Outputs'!$A$9:$A$79,'Inputs &amp; Outputs'!$C$9:$C$79)</f>
        <v>38.568984</v>
      </c>
      <c r="W124">
        <f>'No. policies'!W124*LOOKUP(W$1,'Inputs &amp; Outputs'!$A$9:$A$79,'Inputs &amp; Outputs'!$C$9:$C$79)</f>
        <v>42.015665999999996</v>
      </c>
      <c r="X124">
        <f>'No. policies'!X124*LOOKUP(X$1,'Inputs &amp; Outputs'!$A$9:$A$79,'Inputs &amp; Outputs'!$C$9:$C$79)</f>
        <v>45.577362999999998</v>
      </c>
      <c r="Y124">
        <f>'No. policies'!Y124*LOOKUP(Y$1,'Inputs &amp; Outputs'!$A$9:$A$79,'Inputs &amp; Outputs'!$C$9:$C$79)</f>
        <v>49.382784000000001</v>
      </c>
      <c r="Z124">
        <f>'No. policies'!Z124*LOOKUP(Z$1,'Inputs &amp; Outputs'!$A$9:$A$79,'Inputs &amp; Outputs'!$C$9:$C$79)</f>
        <v>53.613612000000003</v>
      </c>
      <c r="AA124">
        <f>'No. policies'!AA124*LOOKUP(AA$1,'Inputs &amp; Outputs'!$A$9:$A$79,'Inputs &amp; Outputs'!$C$9:$C$79)</f>
        <v>58.283388000000002</v>
      </c>
      <c r="AB124">
        <f>'No. policies'!AB124*LOOKUP(AB$1,'Inputs &amp; Outputs'!$A$9:$A$79,'Inputs &amp; Outputs'!$C$9:$C$79)</f>
        <v>63.615503999999994</v>
      </c>
      <c r="AC124">
        <f>'No. policies'!AC124*LOOKUP(AC$1,'Inputs &amp; Outputs'!$A$9:$A$79,'Inputs &amp; Outputs'!$C$9:$C$79)</f>
        <v>69.701624999999993</v>
      </c>
      <c r="AD124">
        <f>'No. policies'!AD124*LOOKUP(AD$1,'Inputs &amp; Outputs'!$A$9:$A$79,'Inputs &amp; Outputs'!$C$9:$C$79)</f>
        <v>76.761224999999996</v>
      </c>
      <c r="AE124">
        <f>'No. policies'!AE124*LOOKUP(AE$1,'Inputs &amp; Outputs'!$A$9:$A$79,'Inputs &amp; Outputs'!$C$9:$C$79)</f>
        <v>84.517686000000012</v>
      </c>
      <c r="AF124">
        <f>'No. policies'!AF124*LOOKUP(AF$1,'Inputs &amp; Outputs'!$A$9:$A$79,'Inputs &amp; Outputs'!$C$9:$C$79)</f>
        <v>93.507570000000001</v>
      </c>
      <c r="AG124">
        <f>'No. policies'!AG124*LOOKUP(AG$1,'Inputs &amp; Outputs'!$A$9:$A$79,'Inputs &amp; Outputs'!$C$9:$C$79)</f>
        <v>103.30225</v>
      </c>
      <c r="AH124">
        <f>'No. policies'!AH124*LOOKUP(AH$1,'Inputs &amp; Outputs'!$A$9:$A$79,'Inputs &amp; Outputs'!$C$9:$C$79)</f>
        <v>114.244744</v>
      </c>
      <c r="AI124">
        <f>'No. policies'!AI124*LOOKUP(AI$1,'Inputs &amp; Outputs'!$A$9:$A$79,'Inputs &amp; Outputs'!$C$9:$C$79)</f>
        <v>126.04215600000001</v>
      </c>
      <c r="AJ124">
        <f>'No. policies'!AJ124*LOOKUP(AJ$1,'Inputs &amp; Outputs'!$A$9:$A$79,'Inputs &amp; Outputs'!$C$9:$C$79)</f>
        <v>138.82435599999999</v>
      </c>
      <c r="AK124">
        <f>'No. policies'!AK124*LOOKUP(AK$1,'Inputs &amp; Outputs'!$A$9:$A$79,'Inputs &amp; Outputs'!$C$9:$C$79)</f>
        <v>152.88448</v>
      </c>
      <c r="AL124">
        <f>'No. policies'!AL124*LOOKUP(AL$1,'Inputs &amp; Outputs'!$A$9:$A$79,'Inputs &amp; Outputs'!$C$9:$C$79)</f>
        <v>168.028842</v>
      </c>
      <c r="AM124">
        <f>'No. policies'!AM124*LOOKUP(AM$1,'Inputs &amp; Outputs'!$A$9:$A$79,'Inputs &amp; Outputs'!$C$9:$C$79)</f>
        <v>184.69420199999999</v>
      </c>
      <c r="AN124">
        <f>'No. policies'!AN124*LOOKUP(AN$1,'Inputs &amp; Outputs'!$A$9:$A$79,'Inputs &amp; Outputs'!$C$9:$C$79)</f>
        <v>203.463168</v>
      </c>
      <c r="AO124">
        <f>'No. policies'!AO124*LOOKUP(AO$1,'Inputs &amp; Outputs'!$A$9:$A$79,'Inputs &amp; Outputs'!$C$9:$C$79)</f>
        <v>225.24009000000001</v>
      </c>
      <c r="AP124">
        <f>'No. policies'!AP124*LOOKUP(AP$1,'Inputs &amp; Outputs'!$A$9:$A$79,'Inputs &amp; Outputs'!$C$9:$C$79)</f>
        <v>249.66164000000001</v>
      </c>
      <c r="AQ124">
        <f>'No. policies'!AQ124*LOOKUP(AQ$1,'Inputs &amp; Outputs'!$A$9:$A$79,'Inputs &amp; Outputs'!$C$9:$C$79)</f>
        <v>275.62422999999995</v>
      </c>
      <c r="AR124">
        <f>'No. policies'!AR124*LOOKUP(AR$1,'Inputs &amp; Outputs'!$A$9:$A$79,'Inputs &amp; Outputs'!$C$9:$C$79)</f>
        <v>304.29662400000001</v>
      </c>
      <c r="AS124">
        <f>'No. policies'!AS124*LOOKUP(AS$1,'Inputs &amp; Outputs'!$A$9:$A$79,'Inputs &amp; Outputs'!$C$9:$C$79)</f>
        <v>334.75771800000001</v>
      </c>
      <c r="AT124">
        <f>'No. policies'!AT124*LOOKUP(AT$1,'Inputs &amp; Outputs'!$A$9:$A$79,'Inputs &amp; Outputs'!$C$9:$C$79)</f>
        <v>364.43686400000001</v>
      </c>
      <c r="AU124">
        <f>'No. policies'!AU124*LOOKUP(AU$1,'Inputs &amp; Outputs'!$A$9:$A$79,'Inputs &amp; Outputs'!$C$9:$C$79)</f>
        <v>396.65700000000004</v>
      </c>
      <c r="AV124">
        <f>'No. policies'!AV124*LOOKUP(AV$1,'Inputs &amp; Outputs'!$A$9:$A$79,'Inputs &amp; Outputs'!$C$9:$C$79)</f>
        <v>423.70759799999996</v>
      </c>
      <c r="AW124">
        <f>'No. policies'!AW124*LOOKUP(AW$1,'Inputs &amp; Outputs'!$A$9:$A$79,'Inputs &amp; Outputs'!$C$9:$C$79)</f>
        <v>450.757476</v>
      </c>
      <c r="AX124">
        <f>'No. policies'!AX124*LOOKUP(AX$1,'Inputs &amp; Outputs'!$A$9:$A$79,'Inputs &amp; Outputs'!$C$9:$C$79)</f>
        <v>464.58417599999996</v>
      </c>
      <c r="AY124">
        <f>'No. policies'!AY124*LOOKUP(AY$1,'Inputs &amp; Outputs'!$A$9:$A$79,'Inputs &amp; Outputs'!$C$9:$C$79)</f>
        <v>474.67250000000001</v>
      </c>
      <c r="AZ124">
        <f>'No. policies'!AZ124*LOOKUP(AZ$1,'Inputs &amp; Outputs'!$A$9:$A$79,'Inputs &amp; Outputs'!$C$9:$C$79)</f>
        <v>478.06173599999994</v>
      </c>
      <c r="BA124">
        <f>'No. policies'!BA124*LOOKUP(BA$1,'Inputs &amp; Outputs'!$A$9:$A$79,'Inputs &amp; Outputs'!$C$9:$C$79)</f>
        <v>474.49853999999999</v>
      </c>
      <c r="BB124">
        <f>'No. policies'!BB124*LOOKUP(BB$1,'Inputs &amp; Outputs'!$A$9:$A$79,'Inputs &amp; Outputs'!$C$9:$C$79)</f>
        <v>458.71753000000001</v>
      </c>
      <c r="BC124">
        <f>'No. policies'!BC124*LOOKUP(BC$1,'Inputs &amp; Outputs'!$A$9:$A$79,'Inputs &amp; Outputs'!$C$9:$C$79)</f>
        <v>435.18344100000002</v>
      </c>
      <c r="BD124">
        <f>'No. policies'!BD124*LOOKUP(BD$1,'Inputs &amp; Outputs'!$A$9:$A$79,'Inputs &amp; Outputs'!$C$9:$C$79)</f>
        <v>396.15718399999997</v>
      </c>
      <c r="BE124">
        <f>'No. policies'!BE124*LOOKUP(BE$1,'Inputs &amp; Outputs'!$A$9:$A$79,'Inputs &amp; Outputs'!$C$9:$C$79)</f>
        <v>346.74410999999998</v>
      </c>
      <c r="BF124">
        <f>'No. policies'!BF124*LOOKUP(BF$1,'Inputs &amp; Outputs'!$A$9:$A$79,'Inputs &amp; Outputs'!$C$9:$C$79)</f>
        <v>298.357776</v>
      </c>
      <c r="BG124">
        <f>'No. policies'!BG124*LOOKUP(BG$1,'Inputs &amp; Outputs'!$A$9:$A$79,'Inputs &amp; Outputs'!$C$9:$C$79)</f>
        <v>239.82502599999998</v>
      </c>
      <c r="BH124">
        <f>'No. policies'!BH124*LOOKUP(BH$1,'Inputs &amp; Outputs'!$A$9:$A$79,'Inputs &amp; Outputs'!$C$9:$C$79)</f>
        <v>184.44862800000001</v>
      </c>
      <c r="BI124">
        <f>'No. policies'!BI124*LOOKUP(BI$1,'Inputs &amp; Outputs'!$A$9:$A$79,'Inputs &amp; Outputs'!$C$9:$C$79)</f>
        <v>139.200636</v>
      </c>
      <c r="BJ124">
        <f>'No. policies'!BJ124*LOOKUP(BJ$1,'Inputs &amp; Outputs'!$A$9:$A$79,'Inputs &amp; Outputs'!$C$9:$C$79)</f>
        <v>104.62573500000001</v>
      </c>
      <c r="BK124">
        <f>'No. policies'!BK124*LOOKUP(BK$1,'Inputs &amp; Outputs'!$A$9:$A$79,'Inputs &amp; Outputs'!$C$9:$C$79)</f>
        <v>73.642106999999996</v>
      </c>
      <c r="BL124">
        <f>'No. policies'!BL124*LOOKUP(BL$1,'Inputs &amp; Outputs'!$A$9:$A$79,'Inputs &amp; Outputs'!$C$9:$C$79)</f>
        <v>53.41104</v>
      </c>
      <c r="BM124">
        <f>'No. policies'!BM124*LOOKUP(BM$1,'Inputs &amp; Outputs'!$A$9:$A$79,'Inputs &amp; Outputs'!$C$9:$C$79)</f>
        <v>39.021472000000003</v>
      </c>
      <c r="BN124">
        <f>'No. policies'!BN124*LOOKUP(BN$1,'Inputs &amp; Outputs'!$A$9:$A$79,'Inputs &amp; Outputs'!$C$9:$C$79)</f>
        <v>29.00376</v>
      </c>
      <c r="BO124">
        <f>'No. policies'!BO124*LOOKUP(BO$1,'Inputs &amp; Outputs'!$A$9:$A$79,'Inputs &amp; Outputs'!$C$9:$C$79)</f>
        <v>22.197924</v>
      </c>
      <c r="BP124">
        <f>'No. policies'!BP124*LOOKUP(BP$1,'Inputs &amp; Outputs'!$A$9:$A$79,'Inputs &amp; Outputs'!$C$9:$C$79)</f>
        <v>12.463072</v>
      </c>
      <c r="BQ124">
        <f>'No. policies'!BQ124*LOOKUP(BQ$1,'Inputs &amp; Outputs'!$A$9:$A$79,'Inputs &amp; Outputs'!$C$9:$C$79)</f>
        <v>6.8382160000000001</v>
      </c>
      <c r="BR124">
        <f>'No. policies'!BR124*LOOKUP(BR$1,'Inputs &amp; Outputs'!$A$9:$A$79,'Inputs &amp; Outputs'!$C$9:$C$79)</f>
        <v>3.3165360000000002</v>
      </c>
      <c r="BS124">
        <f>'No. policies'!BS124*LOOKUP(BS$1,'Inputs &amp; Outputs'!$A$9:$A$79,'Inputs &amp; Outputs'!$C$9:$C$79)</f>
        <v>5</v>
      </c>
    </row>
    <row r="125" spans="1:71" x14ac:dyDescent="0.25">
      <c r="A125" s="1">
        <v>124</v>
      </c>
      <c r="B125">
        <f>'No. policies'!B125*LOOKUP(B$1,'Inputs &amp; Outputs'!$A$9:$A$79,'Inputs &amp; Outputs'!$C$9:$C$79)</f>
        <v>7.7700000000000005</v>
      </c>
      <c r="C125">
        <f>'No. policies'!C125*LOOKUP(C$1,'Inputs &amp; Outputs'!$A$9:$A$79,'Inputs &amp; Outputs'!$C$9:$C$79)</f>
        <v>8.4523859999999988</v>
      </c>
      <c r="D125">
        <f>'No. policies'!D125*LOOKUP(D$1,'Inputs &amp; Outputs'!$A$9:$A$79,'Inputs &amp; Outputs'!$C$9:$C$79)</f>
        <v>9.193422</v>
      </c>
      <c r="E125">
        <f>'No. policies'!E125*LOOKUP(E$1,'Inputs &amp; Outputs'!$A$9:$A$79,'Inputs &amp; Outputs'!$C$9:$C$79)</f>
        <v>10.000913000000001</v>
      </c>
      <c r="F125">
        <f>'No. policies'!F125*LOOKUP(F$1,'Inputs &amp; Outputs'!$A$9:$A$79,'Inputs &amp; Outputs'!$C$9:$C$79)</f>
        <v>10.876320000000002</v>
      </c>
      <c r="G125">
        <f>'No. policies'!G125*LOOKUP(G$1,'Inputs &amp; Outputs'!$A$9:$A$79,'Inputs &amp; Outputs'!$C$9:$C$79)</f>
        <v>11.819412</v>
      </c>
      <c r="H125">
        <f>'No. policies'!H125*LOOKUP(H$1,'Inputs &amp; Outputs'!$A$9:$A$79,'Inputs &amp; Outputs'!$C$9:$C$79)</f>
        <v>12.834728</v>
      </c>
      <c r="I125">
        <f>'No. policies'!I125*LOOKUP(I$1,'Inputs &amp; Outputs'!$A$9:$A$79,'Inputs &amp; Outputs'!$C$9:$C$79)</f>
        <v>13.936104</v>
      </c>
      <c r="J125">
        <f>'No. policies'!J125*LOOKUP(J$1,'Inputs &amp; Outputs'!$A$9:$A$79,'Inputs &amp; Outputs'!$C$9:$C$79)</f>
        <v>15.107412</v>
      </c>
      <c r="K125">
        <f>'No. policies'!K125*LOOKUP(K$1,'Inputs &amp; Outputs'!$A$9:$A$79,'Inputs &amp; Outputs'!$C$9:$C$79)</f>
        <v>16.356435000000001</v>
      </c>
      <c r="L125">
        <f>'No. policies'!L125*LOOKUP(L$1,'Inputs &amp; Outputs'!$A$9:$A$79,'Inputs &amp; Outputs'!$C$9:$C$79)</f>
        <v>17.696000000000002</v>
      </c>
      <c r="M125">
        <f>'No. policies'!M125*LOOKUP(M$1,'Inputs &amp; Outputs'!$A$9:$A$79,'Inputs &amp; Outputs'!$C$9:$C$79)</f>
        <v>19.12452</v>
      </c>
      <c r="N125">
        <f>'No. policies'!N125*LOOKUP(N$1,'Inputs &amp; Outputs'!$A$9:$A$79,'Inputs &amp; Outputs'!$C$9:$C$79)</f>
        <v>20.64432</v>
      </c>
      <c r="O125">
        <f>'No. policies'!O125*LOOKUP(O$1,'Inputs &amp; Outputs'!$A$9:$A$79,'Inputs &amp; Outputs'!$C$9:$C$79)</f>
        <v>22.267981999999996</v>
      </c>
      <c r="P125">
        <f>'No. policies'!P125*LOOKUP(P$1,'Inputs &amp; Outputs'!$A$9:$A$79,'Inputs &amp; Outputs'!$C$9:$C$79)</f>
        <v>23.987921999999998</v>
      </c>
      <c r="Q125">
        <f>'No. policies'!Q125*LOOKUP(Q$1,'Inputs &amp; Outputs'!$A$9:$A$79,'Inputs &amp; Outputs'!$C$9:$C$79)</f>
        <v>25.805682000000001</v>
      </c>
      <c r="R125">
        <f>'No. policies'!R125*LOOKUP(R$1,'Inputs &amp; Outputs'!$A$9:$A$79,'Inputs &amp; Outputs'!$C$9:$C$79)</f>
        <v>27.786720000000003</v>
      </c>
      <c r="S125">
        <f>'No. policies'!S125*LOOKUP(S$1,'Inputs &amp; Outputs'!$A$9:$A$79,'Inputs &amp; Outputs'!$C$9:$C$79)</f>
        <v>30.010403999999998</v>
      </c>
      <c r="T125">
        <f>'No. policies'!T125*LOOKUP(T$1,'Inputs &amp; Outputs'!$A$9:$A$79,'Inputs &amp; Outputs'!$C$9:$C$79)</f>
        <v>32.540508000000003</v>
      </c>
      <c r="U125">
        <f>'No. policies'!U125*LOOKUP(U$1,'Inputs &amp; Outputs'!$A$9:$A$79,'Inputs &amp; Outputs'!$C$9:$C$79)</f>
        <v>35.430880000000002</v>
      </c>
      <c r="V125">
        <f>'No. policies'!V125*LOOKUP(V$1,'Inputs &amp; Outputs'!$A$9:$A$79,'Inputs &amp; Outputs'!$C$9:$C$79)</f>
        <v>38.621088</v>
      </c>
      <c r="W125">
        <f>'No. policies'!W125*LOOKUP(W$1,'Inputs &amp; Outputs'!$A$9:$A$79,'Inputs &amp; Outputs'!$C$9:$C$79)</f>
        <v>42.011288</v>
      </c>
      <c r="X125">
        <f>'No. policies'!X125*LOOKUP(X$1,'Inputs &amp; Outputs'!$A$9:$A$79,'Inputs &amp; Outputs'!$C$9:$C$79)</f>
        <v>45.591676</v>
      </c>
      <c r="Y125">
        <f>'No. policies'!Y125*LOOKUP(Y$1,'Inputs &amp; Outputs'!$A$9:$A$79,'Inputs &amp; Outputs'!$C$9:$C$79)</f>
        <v>49.424351999999999</v>
      </c>
      <c r="Z125">
        <f>'No. policies'!Z125*LOOKUP(Z$1,'Inputs &amp; Outputs'!$A$9:$A$79,'Inputs &amp; Outputs'!$C$9:$C$79)</f>
        <v>53.602276000000003</v>
      </c>
      <c r="AA125">
        <f>'No. policies'!AA125*LOOKUP(AA$1,'Inputs &amp; Outputs'!$A$9:$A$79,'Inputs &amp; Outputs'!$C$9:$C$79)</f>
        <v>58.283388000000002</v>
      </c>
      <c r="AB125">
        <f>'No. policies'!AB125*LOOKUP(AB$1,'Inputs &amp; Outputs'!$A$9:$A$79,'Inputs &amp; Outputs'!$C$9:$C$79)</f>
        <v>63.588248</v>
      </c>
      <c r="AC125">
        <f>'No. policies'!AC125*LOOKUP(AC$1,'Inputs &amp; Outputs'!$A$9:$A$79,'Inputs &amp; Outputs'!$C$9:$C$79)</f>
        <v>69.618960000000001</v>
      </c>
      <c r="AD125">
        <f>'No. policies'!AD125*LOOKUP(AD$1,'Inputs &amp; Outputs'!$A$9:$A$79,'Inputs &amp; Outputs'!$C$9:$C$79)</f>
        <v>76.594805000000008</v>
      </c>
      <c r="AE125">
        <f>'No. policies'!AE125*LOOKUP(AE$1,'Inputs &amp; Outputs'!$A$9:$A$79,'Inputs &amp; Outputs'!$C$9:$C$79)</f>
        <v>84.314274000000012</v>
      </c>
      <c r="AF125">
        <f>'No. policies'!AF125*LOOKUP(AF$1,'Inputs &amp; Outputs'!$A$9:$A$79,'Inputs &amp; Outputs'!$C$9:$C$79)</f>
        <v>92.827439999999996</v>
      </c>
      <c r="AG125">
        <f>'No. policies'!AG125*LOOKUP(AG$1,'Inputs &amp; Outputs'!$A$9:$A$79,'Inputs &amp; Outputs'!$C$9:$C$79)</f>
        <v>102.46202</v>
      </c>
      <c r="AH125">
        <f>'No. policies'!AH125*LOOKUP(AH$1,'Inputs &amp; Outputs'!$A$9:$A$79,'Inputs &amp; Outputs'!$C$9:$C$79)</f>
        <v>113.45924699999999</v>
      </c>
      <c r="AI125">
        <f>'No. policies'!AI125*LOOKUP(AI$1,'Inputs &amp; Outputs'!$A$9:$A$79,'Inputs &amp; Outputs'!$C$9:$C$79)</f>
        <v>125.378928</v>
      </c>
      <c r="AJ125">
        <f>'No. policies'!AJ125*LOOKUP(AJ$1,'Inputs &amp; Outputs'!$A$9:$A$79,'Inputs &amp; Outputs'!$C$9:$C$79)</f>
        <v>138.291472</v>
      </c>
      <c r="AK125">
        <f>'No. policies'!AK125*LOOKUP(AK$1,'Inputs &amp; Outputs'!$A$9:$A$79,'Inputs &amp; Outputs'!$C$9:$C$79)</f>
        <v>152.16127999999998</v>
      </c>
      <c r="AL125">
        <f>'No. policies'!AL125*LOOKUP(AL$1,'Inputs &amp; Outputs'!$A$9:$A$79,'Inputs &amp; Outputs'!$C$9:$C$79)</f>
        <v>167.05722599999999</v>
      </c>
      <c r="AM125">
        <f>'No. policies'!AM125*LOOKUP(AM$1,'Inputs &amp; Outputs'!$A$9:$A$79,'Inputs &amp; Outputs'!$C$9:$C$79)</f>
        <v>183.76243600000001</v>
      </c>
      <c r="AN125">
        <f>'No. policies'!AN125*LOOKUP(AN$1,'Inputs &amp; Outputs'!$A$9:$A$79,'Inputs &amp; Outputs'!$C$9:$C$79)</f>
        <v>202.87349400000002</v>
      </c>
      <c r="AO125">
        <f>'No. policies'!AO125*LOOKUP(AO$1,'Inputs &amp; Outputs'!$A$9:$A$79,'Inputs &amp; Outputs'!$C$9:$C$79)</f>
        <v>224.629368</v>
      </c>
      <c r="AP125">
        <f>'No. policies'!AP125*LOOKUP(AP$1,'Inputs &amp; Outputs'!$A$9:$A$79,'Inputs &amp; Outputs'!$C$9:$C$79)</f>
        <v>248.33524000000003</v>
      </c>
      <c r="AQ125">
        <f>'No. policies'!AQ125*LOOKUP(AQ$1,'Inputs &amp; Outputs'!$A$9:$A$79,'Inputs &amp; Outputs'!$C$9:$C$79)</f>
        <v>274.75091999999995</v>
      </c>
      <c r="AR125">
        <f>'No. policies'!AR125*LOOKUP(AR$1,'Inputs &amp; Outputs'!$A$9:$A$79,'Inputs &amp; Outputs'!$C$9:$C$79)</f>
        <v>303.29363999999998</v>
      </c>
      <c r="AS125">
        <f>'No. policies'!AS125*LOOKUP(AS$1,'Inputs &amp; Outputs'!$A$9:$A$79,'Inputs &amp; Outputs'!$C$9:$C$79)</f>
        <v>332.90157600000003</v>
      </c>
      <c r="AT125">
        <f>'No. policies'!AT125*LOOKUP(AT$1,'Inputs &amp; Outputs'!$A$9:$A$79,'Inputs &amp; Outputs'!$C$9:$C$79)</f>
        <v>362.99366400000002</v>
      </c>
      <c r="AU125">
        <f>'No. policies'!AU125*LOOKUP(AU$1,'Inputs &amp; Outputs'!$A$9:$A$79,'Inputs &amp; Outputs'!$C$9:$C$79)</f>
        <v>393.00637500000005</v>
      </c>
      <c r="AV125">
        <f>'No. policies'!AV125*LOOKUP(AV$1,'Inputs &amp; Outputs'!$A$9:$A$79,'Inputs &amp; Outputs'!$C$9:$C$79)</f>
        <v>420.20336399999997</v>
      </c>
      <c r="AW125">
        <f>'No. policies'!AW125*LOOKUP(AW$1,'Inputs &amp; Outputs'!$A$9:$A$79,'Inputs &amp; Outputs'!$C$9:$C$79)</f>
        <v>443.08352400000001</v>
      </c>
      <c r="AX125">
        <f>'No. policies'!AX125*LOOKUP(AX$1,'Inputs &amp; Outputs'!$A$9:$A$79,'Inputs &amp; Outputs'!$C$9:$C$79)</f>
        <v>463.19111999999996</v>
      </c>
      <c r="AY125">
        <f>'No. policies'!AY125*LOOKUP(AY$1,'Inputs &amp; Outputs'!$A$9:$A$79,'Inputs &amp; Outputs'!$C$9:$C$79)</f>
        <v>473.65437500000002</v>
      </c>
      <c r="AZ125">
        <f>'No. policies'!AZ125*LOOKUP(AZ$1,'Inputs &amp; Outputs'!$A$9:$A$79,'Inputs &amp; Outputs'!$C$9:$C$79)</f>
        <v>473.19401199999999</v>
      </c>
      <c r="BA125">
        <f>'No. policies'!BA125*LOOKUP(BA$1,'Inputs &amp; Outputs'!$A$9:$A$79,'Inputs &amp; Outputs'!$C$9:$C$79)</f>
        <v>470.74299599999995</v>
      </c>
      <c r="BB125">
        <f>'No. policies'!BB125*LOOKUP(BB$1,'Inputs &amp; Outputs'!$A$9:$A$79,'Inputs &amp; Outputs'!$C$9:$C$79)</f>
        <v>457.58289300000001</v>
      </c>
      <c r="BC125">
        <f>'No. policies'!BC125*LOOKUP(BC$1,'Inputs &amp; Outputs'!$A$9:$A$79,'Inputs &amp; Outputs'!$C$9:$C$79)</f>
        <v>429.40267299999999</v>
      </c>
      <c r="BD125">
        <f>'No. policies'!BD125*LOOKUP(BD$1,'Inputs &amp; Outputs'!$A$9:$A$79,'Inputs &amp; Outputs'!$C$9:$C$79)</f>
        <v>387.97046799999998</v>
      </c>
      <c r="BE125">
        <f>'No. policies'!BE125*LOOKUP(BE$1,'Inputs &amp; Outputs'!$A$9:$A$79,'Inputs &amp; Outputs'!$C$9:$C$79)</f>
        <v>338.21223599999996</v>
      </c>
      <c r="BF125">
        <f>'No. policies'!BF125*LOOKUP(BF$1,'Inputs &amp; Outputs'!$A$9:$A$79,'Inputs &amp; Outputs'!$C$9:$C$79)</f>
        <v>289.56857400000001</v>
      </c>
      <c r="BG125">
        <f>'No. policies'!BG125*LOOKUP(BG$1,'Inputs &amp; Outputs'!$A$9:$A$79,'Inputs &amp; Outputs'!$C$9:$C$79)</f>
        <v>241.61476499999998</v>
      </c>
      <c r="BH125">
        <f>'No. policies'!BH125*LOOKUP(BH$1,'Inputs &amp; Outputs'!$A$9:$A$79,'Inputs &amp; Outputs'!$C$9:$C$79)</f>
        <v>192.08851200000001</v>
      </c>
      <c r="BI125">
        <f>'No. policies'!BI125*LOOKUP(BI$1,'Inputs &amp; Outputs'!$A$9:$A$79,'Inputs &amp; Outputs'!$C$9:$C$79)</f>
        <v>148.73097000000001</v>
      </c>
      <c r="BJ125">
        <f>'No. policies'!BJ125*LOOKUP(BJ$1,'Inputs &amp; Outputs'!$A$9:$A$79,'Inputs &amp; Outputs'!$C$9:$C$79)</f>
        <v>110.994258</v>
      </c>
      <c r="BK125">
        <f>'No. policies'!BK125*LOOKUP(BK$1,'Inputs &amp; Outputs'!$A$9:$A$79,'Inputs &amp; Outputs'!$C$9:$C$79)</f>
        <v>80.974437999999992</v>
      </c>
      <c r="BL125">
        <f>'No. policies'!BL125*LOOKUP(BL$1,'Inputs &amp; Outputs'!$A$9:$A$79,'Inputs &amp; Outputs'!$C$9:$C$79)</f>
        <v>57.750686999999999</v>
      </c>
      <c r="BM125">
        <f>'No. policies'!BM125*LOOKUP(BM$1,'Inputs &amp; Outputs'!$A$9:$A$79,'Inputs &amp; Outputs'!$C$9:$C$79)</f>
        <v>33.446975999999999</v>
      </c>
      <c r="BN125">
        <f>'No. policies'!BN125*LOOKUP(BN$1,'Inputs &amp; Outputs'!$A$9:$A$79,'Inputs &amp; Outputs'!$C$9:$C$79)</f>
        <v>24.653196000000001</v>
      </c>
      <c r="BO125">
        <f>'No. policies'!BO125*LOOKUP(BO$1,'Inputs &amp; Outputs'!$A$9:$A$79,'Inputs &amp; Outputs'!$C$9:$C$79)</f>
        <v>17.306856</v>
      </c>
      <c r="BP125">
        <f>'No. policies'!BP125*LOOKUP(BP$1,'Inputs &amp; Outputs'!$A$9:$A$79,'Inputs &amp; Outputs'!$C$9:$C$79)</f>
        <v>10.126246</v>
      </c>
      <c r="BQ125">
        <f>'No. policies'!BQ125*LOOKUP(BQ$1,'Inputs &amp; Outputs'!$A$9:$A$79,'Inputs &amp; Outputs'!$C$9:$C$79)</f>
        <v>4.424728</v>
      </c>
      <c r="BR125">
        <f>'No. policies'!BR125*LOOKUP(BR$1,'Inputs &amp; Outputs'!$A$9:$A$79,'Inputs &amp; Outputs'!$C$9:$C$79)</f>
        <v>2.9019690000000002</v>
      </c>
      <c r="BS125">
        <f>'No. policies'!BS125*LOOKUP(BS$1,'Inputs &amp; Outputs'!$A$9:$A$79,'Inputs &amp; Outputs'!$C$9:$C$79)</f>
        <v>4</v>
      </c>
    </row>
    <row r="126" spans="1:71" x14ac:dyDescent="0.25">
      <c r="A126" s="1">
        <v>125</v>
      </c>
      <c r="B126">
        <f>'No. policies'!B126*LOOKUP(B$1,'Inputs &amp; Outputs'!$A$9:$A$79,'Inputs &amp; Outputs'!$C$9:$C$79)</f>
        <v>7.7700000000000005</v>
      </c>
      <c r="C126">
        <f>'No. policies'!C126*LOOKUP(C$1,'Inputs &amp; Outputs'!$A$9:$A$79,'Inputs &amp; Outputs'!$C$9:$C$79)</f>
        <v>8.4523859999999988</v>
      </c>
      <c r="D126">
        <f>'No. policies'!D126*LOOKUP(D$1,'Inputs &amp; Outputs'!$A$9:$A$79,'Inputs &amp; Outputs'!$C$9:$C$79)</f>
        <v>9.1888170000000002</v>
      </c>
      <c r="E126">
        <f>'No. policies'!E126*LOOKUP(E$1,'Inputs &amp; Outputs'!$A$9:$A$79,'Inputs &amp; Outputs'!$C$9:$C$79)</f>
        <v>9.9979040000000001</v>
      </c>
      <c r="F126">
        <f>'No. policies'!F126*LOOKUP(F$1,'Inputs &amp; Outputs'!$A$9:$A$79,'Inputs &amp; Outputs'!$C$9:$C$79)</f>
        <v>10.877412000000001</v>
      </c>
      <c r="G126">
        <f>'No. policies'!G126*LOOKUP(G$1,'Inputs &amp; Outputs'!$A$9:$A$79,'Inputs &amp; Outputs'!$C$9:$C$79)</f>
        <v>11.817036</v>
      </c>
      <c r="H126">
        <f>'No. policies'!H126*LOOKUP(H$1,'Inputs &amp; Outputs'!$A$9:$A$79,'Inputs &amp; Outputs'!$C$9:$C$79)</f>
        <v>12.833435999999999</v>
      </c>
      <c r="I126">
        <f>'No. policies'!I126*LOOKUP(I$1,'Inputs &amp; Outputs'!$A$9:$A$79,'Inputs &amp; Outputs'!$C$9:$C$79)</f>
        <v>13.926276000000001</v>
      </c>
      <c r="J126">
        <f>'No. policies'!J126*LOOKUP(J$1,'Inputs &amp; Outputs'!$A$9:$A$79,'Inputs &amp; Outputs'!$C$9:$C$79)</f>
        <v>15.089124</v>
      </c>
      <c r="K126">
        <f>'No. policies'!K126*LOOKUP(K$1,'Inputs &amp; Outputs'!$A$9:$A$79,'Inputs &amp; Outputs'!$C$9:$C$79)</f>
        <v>16.336599</v>
      </c>
      <c r="L126">
        <f>'No. policies'!L126*LOOKUP(L$1,'Inputs &amp; Outputs'!$A$9:$A$79,'Inputs &amp; Outputs'!$C$9:$C$79)</f>
        <v>17.68704</v>
      </c>
      <c r="M126">
        <f>'No. policies'!M126*LOOKUP(M$1,'Inputs &amp; Outputs'!$A$9:$A$79,'Inputs &amp; Outputs'!$C$9:$C$79)</f>
        <v>19.101240000000001</v>
      </c>
      <c r="N126">
        <f>'No. policies'!N126*LOOKUP(N$1,'Inputs &amp; Outputs'!$A$9:$A$79,'Inputs &amp; Outputs'!$C$9:$C$79)</f>
        <v>20.612850000000002</v>
      </c>
      <c r="O126">
        <f>'No. policies'!O126*LOOKUP(O$1,'Inputs &amp; Outputs'!$A$9:$A$79,'Inputs &amp; Outputs'!$C$9:$C$79)</f>
        <v>22.204533999999999</v>
      </c>
      <c r="P126">
        <f>'No. policies'!P126*LOOKUP(P$1,'Inputs &amp; Outputs'!$A$9:$A$79,'Inputs &amp; Outputs'!$C$9:$C$79)</f>
        <v>23.902311999999998</v>
      </c>
      <c r="Q126">
        <f>'No. policies'!Q126*LOOKUP(Q$1,'Inputs &amp; Outputs'!$A$9:$A$79,'Inputs &amp; Outputs'!$C$9:$C$79)</f>
        <v>25.708113000000001</v>
      </c>
      <c r="R126">
        <f>'No. policies'!R126*LOOKUP(R$1,'Inputs &amp; Outputs'!$A$9:$A$79,'Inputs &amp; Outputs'!$C$9:$C$79)</f>
        <v>27.681381000000002</v>
      </c>
      <c r="S126">
        <f>'No. policies'!S126*LOOKUP(S$1,'Inputs &amp; Outputs'!$A$9:$A$79,'Inputs &amp; Outputs'!$C$9:$C$79)</f>
        <v>29.908632000000001</v>
      </c>
      <c r="T126">
        <f>'No. policies'!T126*LOOKUP(T$1,'Inputs &amp; Outputs'!$A$9:$A$79,'Inputs &amp; Outputs'!$C$9:$C$79)</f>
        <v>32.419764000000001</v>
      </c>
      <c r="U126">
        <f>'No. policies'!U126*LOOKUP(U$1,'Inputs &amp; Outputs'!$A$9:$A$79,'Inputs &amp; Outputs'!$C$9:$C$79)</f>
        <v>35.269663999999999</v>
      </c>
      <c r="V126">
        <f>'No. policies'!V126*LOOKUP(V$1,'Inputs &amp; Outputs'!$A$9:$A$79,'Inputs &amp; Outputs'!$C$9:$C$79)</f>
        <v>38.428704000000003</v>
      </c>
      <c r="W126">
        <f>'No. policies'!W126*LOOKUP(W$1,'Inputs &amp; Outputs'!$A$9:$A$79,'Inputs &amp; Outputs'!$C$9:$C$79)</f>
        <v>41.752986</v>
      </c>
      <c r="X126">
        <f>'No. policies'!X126*LOOKUP(X$1,'Inputs &amp; Outputs'!$A$9:$A$79,'Inputs &amp; Outputs'!$C$9:$C$79)</f>
        <v>45.238621999999999</v>
      </c>
      <c r="Y126">
        <f>'No. policies'!Y126*LOOKUP(Y$1,'Inputs &amp; Outputs'!$A$9:$A$79,'Inputs &amp; Outputs'!$C$9:$C$79)</f>
        <v>49.050240000000002</v>
      </c>
      <c r="Z126">
        <f>'No. policies'!Z126*LOOKUP(Z$1,'Inputs &amp; Outputs'!$A$9:$A$79,'Inputs &amp; Outputs'!$C$9:$C$79)</f>
        <v>53.267864000000003</v>
      </c>
      <c r="AA126">
        <f>'No. policies'!AA126*LOOKUP(AA$1,'Inputs &amp; Outputs'!$A$9:$A$79,'Inputs &amp; Outputs'!$C$9:$C$79)</f>
        <v>57.880192999999998</v>
      </c>
      <c r="AB126">
        <f>'No. policies'!AB126*LOOKUP(AB$1,'Inputs &amp; Outputs'!$A$9:$A$79,'Inputs &amp; Outputs'!$C$9:$C$79)</f>
        <v>63.220292000000001</v>
      </c>
      <c r="AC126">
        <f>'No. policies'!AC126*LOOKUP(AC$1,'Inputs &amp; Outputs'!$A$9:$A$79,'Inputs &amp; Outputs'!$C$9:$C$79)</f>
        <v>69.250725000000003</v>
      </c>
      <c r="AD126">
        <f>'No. policies'!AD126*LOOKUP(AD$1,'Inputs &amp; Outputs'!$A$9:$A$79,'Inputs &amp; Outputs'!$C$9:$C$79)</f>
        <v>75.937446000000008</v>
      </c>
      <c r="AE126">
        <f>'No. policies'!AE126*LOOKUP(AE$1,'Inputs &amp; Outputs'!$A$9:$A$79,'Inputs &amp; Outputs'!$C$9:$C$79)</f>
        <v>83.694792000000007</v>
      </c>
      <c r="AF126">
        <f>'No. policies'!AF126*LOOKUP(AF$1,'Inputs &amp; Outputs'!$A$9:$A$79,'Inputs &amp; Outputs'!$C$9:$C$79)</f>
        <v>92.446155000000005</v>
      </c>
      <c r="AG126">
        <f>'No. policies'!AG126*LOOKUP(AG$1,'Inputs &amp; Outputs'!$A$9:$A$79,'Inputs &amp; Outputs'!$C$9:$C$79)</f>
        <v>102.42748999999999</v>
      </c>
      <c r="AH126">
        <f>'No. policies'!AH126*LOOKUP(AH$1,'Inputs &amp; Outputs'!$A$9:$A$79,'Inputs &amp; Outputs'!$C$9:$C$79)</f>
        <v>113.369108</v>
      </c>
      <c r="AI126">
        <f>'No. policies'!AI126*LOOKUP(AI$1,'Inputs &amp; Outputs'!$A$9:$A$79,'Inputs &amp; Outputs'!$C$9:$C$79)</f>
        <v>125.07615</v>
      </c>
      <c r="AJ126">
        <f>'No. policies'!AJ126*LOOKUP(AJ$1,'Inputs &amp; Outputs'!$A$9:$A$79,'Inputs &amp; Outputs'!$C$9:$C$79)</f>
        <v>138.178436</v>
      </c>
      <c r="AK126">
        <f>'No. policies'!AK126*LOOKUP(AK$1,'Inputs &amp; Outputs'!$A$9:$A$79,'Inputs &amp; Outputs'!$C$9:$C$79)</f>
        <v>152.36015999999998</v>
      </c>
      <c r="AL126">
        <f>'No. policies'!AL126*LOOKUP(AL$1,'Inputs &amp; Outputs'!$A$9:$A$79,'Inputs &amp; Outputs'!$C$9:$C$79)</f>
        <v>167.40134</v>
      </c>
      <c r="AM126">
        <f>'No. policies'!AM126*LOOKUP(AM$1,'Inputs &amp; Outputs'!$A$9:$A$79,'Inputs &amp; Outputs'!$C$9:$C$79)</f>
        <v>184.057874</v>
      </c>
      <c r="AN126">
        <f>'No. policies'!AN126*LOOKUP(AN$1,'Inputs &amp; Outputs'!$A$9:$A$79,'Inputs &amp; Outputs'!$C$9:$C$79)</f>
        <v>202.71966600000002</v>
      </c>
      <c r="AO126">
        <f>'No. policies'!AO126*LOOKUP(AO$1,'Inputs &amp; Outputs'!$A$9:$A$79,'Inputs &amp; Outputs'!$C$9:$C$79)</f>
        <v>224.36762999999999</v>
      </c>
      <c r="AP126">
        <f>'No. policies'!AP126*LOOKUP(AP$1,'Inputs &amp; Outputs'!$A$9:$A$79,'Inputs &amp; Outputs'!$C$9:$C$79)</f>
        <v>247.83784000000003</v>
      </c>
      <c r="AQ126">
        <f>'No. policies'!AQ126*LOOKUP(AQ$1,'Inputs &amp; Outputs'!$A$9:$A$79,'Inputs &amp; Outputs'!$C$9:$C$79)</f>
        <v>275.73813999999999</v>
      </c>
      <c r="AR126">
        <f>'No. policies'!AR126*LOOKUP(AR$1,'Inputs &amp; Outputs'!$A$9:$A$79,'Inputs &amp; Outputs'!$C$9:$C$79)</f>
        <v>304.73270400000001</v>
      </c>
      <c r="AS126">
        <f>'No. policies'!AS126*LOOKUP(AS$1,'Inputs &amp; Outputs'!$A$9:$A$79,'Inputs &amp; Outputs'!$C$9:$C$79)</f>
        <v>336.21253200000001</v>
      </c>
      <c r="AT126">
        <f>'No. policies'!AT126*LOOKUP(AT$1,'Inputs &amp; Outputs'!$A$9:$A$79,'Inputs &amp; Outputs'!$C$9:$C$79)</f>
        <v>366.39961600000004</v>
      </c>
      <c r="AU126">
        <f>'No. policies'!AU126*LOOKUP(AU$1,'Inputs &amp; Outputs'!$A$9:$A$79,'Inputs &amp; Outputs'!$C$9:$C$79)</f>
        <v>399.44475</v>
      </c>
      <c r="AV126">
        <f>'No. policies'!AV126*LOOKUP(AV$1,'Inputs &amp; Outputs'!$A$9:$A$79,'Inputs &amp; Outputs'!$C$9:$C$79)</f>
        <v>430.56370799999996</v>
      </c>
      <c r="AW126">
        <f>'No. policies'!AW126*LOOKUP(AW$1,'Inputs &amp; Outputs'!$A$9:$A$79,'Inputs &amp; Outputs'!$C$9:$C$79)</f>
        <v>456.07692000000003</v>
      </c>
      <c r="AX126">
        <f>'No. policies'!AX126*LOOKUP(AX$1,'Inputs &amp; Outputs'!$A$9:$A$79,'Inputs &amp; Outputs'!$C$9:$C$79)</f>
        <v>479.41027199999996</v>
      </c>
      <c r="AY126">
        <f>'No. policies'!AY126*LOOKUP(AY$1,'Inputs &amp; Outputs'!$A$9:$A$79,'Inputs &amp; Outputs'!$C$9:$C$79)</f>
        <v>489.71812499999999</v>
      </c>
      <c r="AZ126">
        <f>'No. policies'!AZ126*LOOKUP(AZ$1,'Inputs &amp; Outputs'!$A$9:$A$79,'Inputs &amp; Outputs'!$C$9:$C$79)</f>
        <v>490.61533999999995</v>
      </c>
      <c r="BA126">
        <f>'No. policies'!BA126*LOOKUP(BA$1,'Inputs &amp; Outputs'!$A$9:$A$79,'Inputs &amp; Outputs'!$C$9:$C$79)</f>
        <v>478.83185999999995</v>
      </c>
      <c r="BB126">
        <f>'No. policies'!BB126*LOOKUP(BB$1,'Inputs &amp; Outputs'!$A$9:$A$79,'Inputs &amp; Outputs'!$C$9:$C$79)</f>
        <v>457.42080200000004</v>
      </c>
      <c r="BC126">
        <f>'No. policies'!BC126*LOOKUP(BC$1,'Inputs &amp; Outputs'!$A$9:$A$79,'Inputs &amp; Outputs'!$C$9:$C$79)</f>
        <v>427.23488500000002</v>
      </c>
      <c r="BD126">
        <f>'No. policies'!BD126*LOOKUP(BD$1,'Inputs &amp; Outputs'!$A$9:$A$79,'Inputs &amp; Outputs'!$C$9:$C$79)</f>
        <v>381.980188</v>
      </c>
      <c r="BE126">
        <f>'No. policies'!BE126*LOOKUP(BE$1,'Inputs &amp; Outputs'!$A$9:$A$79,'Inputs &amp; Outputs'!$C$9:$C$79)</f>
        <v>339.30606599999999</v>
      </c>
      <c r="BF126">
        <f>'No. policies'!BF126*LOOKUP(BF$1,'Inputs &amp; Outputs'!$A$9:$A$79,'Inputs &amp; Outputs'!$C$9:$C$79)</f>
        <v>291.46894200000003</v>
      </c>
      <c r="BG126">
        <f>'No. policies'!BG126*LOOKUP(BG$1,'Inputs &amp; Outputs'!$A$9:$A$79,'Inputs &amp; Outputs'!$C$9:$C$79)</f>
        <v>239.313672</v>
      </c>
      <c r="BH126">
        <f>'No. policies'!BH126*LOOKUP(BH$1,'Inputs &amp; Outputs'!$A$9:$A$79,'Inputs &amp; Outputs'!$C$9:$C$79)</f>
        <v>189.905688</v>
      </c>
      <c r="BI126">
        <f>'No. policies'!BI126*LOOKUP(BI$1,'Inputs &amp; Outputs'!$A$9:$A$79,'Inputs &amp; Outputs'!$C$9:$C$79)</f>
        <v>144.399</v>
      </c>
      <c r="BJ126">
        <f>'No. policies'!BJ126*LOOKUP(BJ$1,'Inputs &amp; Outputs'!$A$9:$A$79,'Inputs &amp; Outputs'!$C$9:$C$79)</f>
        <v>105.23226100000001</v>
      </c>
      <c r="BK126">
        <f>'No. policies'!BK126*LOOKUP(BK$1,'Inputs &amp; Outputs'!$A$9:$A$79,'Inputs &amp; Outputs'!$C$9:$C$79)</f>
        <v>75.236091999999999</v>
      </c>
      <c r="BL126">
        <f>'No. policies'!BL126*LOOKUP(BL$1,'Inputs &amp; Outputs'!$A$9:$A$79,'Inputs &amp; Outputs'!$C$9:$C$79)</f>
        <v>51.074306999999997</v>
      </c>
      <c r="BM126">
        <f>'No. policies'!BM126*LOOKUP(BM$1,'Inputs &amp; Outputs'!$A$9:$A$79,'Inputs &amp; Outputs'!$C$9:$C$79)</f>
        <v>34.840600000000002</v>
      </c>
      <c r="BN126">
        <f>'No. policies'!BN126*LOOKUP(BN$1,'Inputs &amp; Outputs'!$A$9:$A$79,'Inputs &amp; Outputs'!$C$9:$C$79)</f>
        <v>25.015743000000001</v>
      </c>
      <c r="BO126">
        <f>'No. policies'!BO126*LOOKUP(BO$1,'Inputs &amp; Outputs'!$A$9:$A$79,'Inputs &amp; Outputs'!$C$9:$C$79)</f>
        <v>16.554383999999999</v>
      </c>
      <c r="BP126">
        <f>'No. policies'!BP126*LOOKUP(BP$1,'Inputs &amp; Outputs'!$A$9:$A$79,'Inputs &amp; Outputs'!$C$9:$C$79)</f>
        <v>9.7367749999999997</v>
      </c>
      <c r="BQ126">
        <f>'No. policies'!BQ126*LOOKUP(BQ$1,'Inputs &amp; Outputs'!$A$9:$A$79,'Inputs &amp; Outputs'!$C$9:$C$79)</f>
        <v>6.4359679999999999</v>
      </c>
      <c r="BR126">
        <f>'No. policies'!BR126*LOOKUP(BR$1,'Inputs &amp; Outputs'!$A$9:$A$79,'Inputs &amp; Outputs'!$C$9:$C$79)</f>
        <v>4.9748040000000007</v>
      </c>
      <c r="BS126">
        <f>'No. policies'!BS126*LOOKUP(BS$1,'Inputs &amp; Outputs'!$A$9:$A$79,'Inputs &amp; Outputs'!$C$9:$C$79)</f>
        <v>8</v>
      </c>
    </row>
    <row r="127" spans="1:71" x14ac:dyDescent="0.25">
      <c r="A127" s="1">
        <v>126</v>
      </c>
      <c r="B127">
        <f>'No. policies'!B127*LOOKUP(B$1,'Inputs &amp; Outputs'!$A$9:$A$79,'Inputs &amp; Outputs'!$C$9:$C$79)</f>
        <v>7.7700000000000005</v>
      </c>
      <c r="C127">
        <f>'No. policies'!C127*LOOKUP(C$1,'Inputs &amp; Outputs'!$A$9:$A$79,'Inputs &amp; Outputs'!$C$9:$C$79)</f>
        <v>8.4532319999999999</v>
      </c>
      <c r="D127">
        <f>'No. policies'!D127*LOOKUP(D$1,'Inputs &amp; Outputs'!$A$9:$A$79,'Inputs &amp; Outputs'!$C$9:$C$79)</f>
        <v>9.1961849999999998</v>
      </c>
      <c r="E127">
        <f>'No. policies'!E127*LOOKUP(E$1,'Inputs &amp; Outputs'!$A$9:$A$79,'Inputs &amp; Outputs'!$C$9:$C$79)</f>
        <v>10.003921999999999</v>
      </c>
      <c r="F127">
        <f>'No. policies'!F127*LOOKUP(F$1,'Inputs &amp; Outputs'!$A$9:$A$79,'Inputs &amp; Outputs'!$C$9:$C$79)</f>
        <v>10.885056000000001</v>
      </c>
      <c r="G127">
        <f>'No. policies'!G127*LOOKUP(G$1,'Inputs &amp; Outputs'!$A$9:$A$79,'Inputs &amp; Outputs'!$C$9:$C$79)</f>
        <v>11.831292000000001</v>
      </c>
      <c r="H127">
        <f>'No. policies'!H127*LOOKUP(H$1,'Inputs &amp; Outputs'!$A$9:$A$79,'Inputs &amp; Outputs'!$C$9:$C$79)</f>
        <v>12.850232</v>
      </c>
      <c r="I127">
        <f>'No. policies'!I127*LOOKUP(I$1,'Inputs &amp; Outputs'!$A$9:$A$79,'Inputs &amp; Outputs'!$C$9:$C$79)</f>
        <v>13.955760000000001</v>
      </c>
      <c r="J127">
        <f>'No. policies'!J127*LOOKUP(J$1,'Inputs &amp; Outputs'!$A$9:$A$79,'Inputs &amp; Outputs'!$C$9:$C$79)</f>
        <v>15.130272</v>
      </c>
      <c r="K127">
        <f>'No. policies'!K127*LOOKUP(K$1,'Inputs &amp; Outputs'!$A$9:$A$79,'Inputs &amp; Outputs'!$C$9:$C$79)</f>
        <v>16.394454</v>
      </c>
      <c r="L127">
        <f>'No. policies'!L127*LOOKUP(L$1,'Inputs &amp; Outputs'!$A$9:$A$79,'Inputs &amp; Outputs'!$C$9:$C$79)</f>
        <v>17.746175999999998</v>
      </c>
      <c r="M127">
        <f>'No. policies'!M127*LOOKUP(M$1,'Inputs &amp; Outputs'!$A$9:$A$79,'Inputs &amp; Outputs'!$C$9:$C$79)</f>
        <v>19.157500000000002</v>
      </c>
      <c r="N127">
        <f>'No. policies'!N127*LOOKUP(N$1,'Inputs &amp; Outputs'!$A$9:$A$79,'Inputs &amp; Outputs'!$C$9:$C$79)</f>
        <v>20.673691999999999</v>
      </c>
      <c r="O127">
        <f>'No. policies'!O127*LOOKUP(O$1,'Inputs &amp; Outputs'!$A$9:$A$79,'Inputs &amp; Outputs'!$C$9:$C$79)</f>
        <v>22.304237999999998</v>
      </c>
      <c r="P127">
        <f>'No. policies'!P127*LOOKUP(P$1,'Inputs &amp; Outputs'!$A$9:$A$79,'Inputs &amp; Outputs'!$C$9:$C$79)</f>
        <v>24.000152</v>
      </c>
      <c r="Q127">
        <f>'No. policies'!Q127*LOOKUP(Q$1,'Inputs &amp; Outputs'!$A$9:$A$79,'Inputs &amp; Outputs'!$C$9:$C$79)</f>
        <v>25.810956000000001</v>
      </c>
      <c r="R127">
        <f>'No. policies'!R127*LOOKUP(R$1,'Inputs &amp; Outputs'!$A$9:$A$79,'Inputs &amp; Outputs'!$C$9:$C$79)</f>
        <v>27.789567000000002</v>
      </c>
      <c r="S127">
        <f>'No. policies'!S127*LOOKUP(S$1,'Inputs &amp; Outputs'!$A$9:$A$79,'Inputs &amp; Outputs'!$C$9:$C$79)</f>
        <v>30.016572</v>
      </c>
      <c r="T127">
        <f>'No. policies'!T127*LOOKUP(T$1,'Inputs &amp; Outputs'!$A$9:$A$79,'Inputs &amp; Outputs'!$C$9:$C$79)</f>
        <v>32.537154000000001</v>
      </c>
      <c r="U127">
        <f>'No. policies'!U127*LOOKUP(U$1,'Inputs &amp; Outputs'!$A$9:$A$79,'Inputs &amp; Outputs'!$C$9:$C$79)</f>
        <v>35.390576000000003</v>
      </c>
      <c r="V127">
        <f>'No. policies'!V127*LOOKUP(V$1,'Inputs &amp; Outputs'!$A$9:$A$79,'Inputs &amp; Outputs'!$C$9:$C$79)</f>
        <v>38.496840000000006</v>
      </c>
      <c r="W127">
        <f>'No. policies'!W127*LOOKUP(W$1,'Inputs &amp; Outputs'!$A$9:$A$79,'Inputs &amp; Outputs'!$C$9:$C$79)</f>
        <v>41.866813999999998</v>
      </c>
      <c r="X127">
        <f>'No. policies'!X127*LOOKUP(X$1,'Inputs &amp; Outputs'!$A$9:$A$79,'Inputs &amp; Outputs'!$C$9:$C$79)</f>
        <v>45.472400999999998</v>
      </c>
      <c r="Y127">
        <f>'No. policies'!Y127*LOOKUP(Y$1,'Inputs &amp; Outputs'!$A$9:$A$79,'Inputs &amp; Outputs'!$C$9:$C$79)</f>
        <v>49.330824</v>
      </c>
      <c r="Z127">
        <f>'No. policies'!Z127*LOOKUP(Z$1,'Inputs &amp; Outputs'!$A$9:$A$79,'Inputs &amp; Outputs'!$C$9:$C$79)</f>
        <v>53.590940000000003</v>
      </c>
      <c r="AA127">
        <f>'No. policies'!AA127*LOOKUP(AA$1,'Inputs &amp; Outputs'!$A$9:$A$79,'Inputs &amp; Outputs'!$C$9:$C$79)</f>
        <v>58.364027</v>
      </c>
      <c r="AB127">
        <f>'No. policies'!AB127*LOOKUP(AB$1,'Inputs &amp; Outputs'!$A$9:$A$79,'Inputs &amp; Outputs'!$C$9:$C$79)</f>
        <v>63.758597999999999</v>
      </c>
      <c r="AC127">
        <f>'No. policies'!AC127*LOOKUP(AC$1,'Inputs &amp; Outputs'!$A$9:$A$79,'Inputs &amp; Outputs'!$C$9:$C$79)</f>
        <v>69.927075000000002</v>
      </c>
      <c r="AD127">
        <f>'No. policies'!AD127*LOOKUP(AD$1,'Inputs &amp; Outputs'!$A$9:$A$79,'Inputs &amp; Outputs'!$C$9:$C$79)</f>
        <v>76.861077000000009</v>
      </c>
      <c r="AE127">
        <f>'No. policies'!AE127*LOOKUP(AE$1,'Inputs &amp; Outputs'!$A$9:$A$79,'Inputs &amp; Outputs'!$C$9:$C$79)</f>
        <v>84.563916000000006</v>
      </c>
      <c r="AF127">
        <f>'No. policies'!AF127*LOOKUP(AF$1,'Inputs &amp; Outputs'!$A$9:$A$79,'Inputs &amp; Outputs'!$C$9:$C$79)</f>
        <v>93.311774999999997</v>
      </c>
      <c r="AG127">
        <f>'No. policies'!AG127*LOOKUP(AG$1,'Inputs &amp; Outputs'!$A$9:$A$79,'Inputs &amp; Outputs'!$C$9:$C$79)</f>
        <v>103.14111</v>
      </c>
      <c r="AH127">
        <f>'No. policies'!AH127*LOOKUP(AH$1,'Inputs &amp; Outputs'!$A$9:$A$79,'Inputs &amp; Outputs'!$C$9:$C$79)</f>
        <v>113.845557</v>
      </c>
      <c r="AI127">
        <f>'No. policies'!AI127*LOOKUP(AI$1,'Inputs &amp; Outputs'!$A$9:$A$79,'Inputs &amp; Outputs'!$C$9:$C$79)</f>
        <v>125.88355800000001</v>
      </c>
      <c r="AJ127">
        <f>'No. policies'!AJ127*LOOKUP(AJ$1,'Inputs &amp; Outputs'!$A$9:$A$79,'Inputs &amp; Outputs'!$C$9:$C$79)</f>
        <v>138.888948</v>
      </c>
      <c r="AK127">
        <f>'No. policies'!AK127*LOOKUP(AK$1,'Inputs &amp; Outputs'!$A$9:$A$79,'Inputs &amp; Outputs'!$C$9:$C$79)</f>
        <v>153.0472</v>
      </c>
      <c r="AL127">
        <f>'No. policies'!AL127*LOOKUP(AL$1,'Inputs &amp; Outputs'!$A$9:$A$79,'Inputs &amp; Outputs'!$C$9:$C$79)</f>
        <v>168.61586</v>
      </c>
      <c r="AM127">
        <f>'No. policies'!AM127*LOOKUP(AM$1,'Inputs &amp; Outputs'!$A$9:$A$79,'Inputs &amp; Outputs'!$C$9:$C$79)</f>
        <v>185.171448</v>
      </c>
      <c r="AN127">
        <f>'No. policies'!AN127*LOOKUP(AN$1,'Inputs &amp; Outputs'!$A$9:$A$79,'Inputs &amp; Outputs'!$C$9:$C$79)</f>
        <v>204.20667</v>
      </c>
      <c r="AO127">
        <f>'No. policies'!AO127*LOOKUP(AO$1,'Inputs &amp; Outputs'!$A$9:$A$79,'Inputs &amp; Outputs'!$C$9:$C$79)</f>
        <v>226.170714</v>
      </c>
      <c r="AP127">
        <f>'No. policies'!AP127*LOOKUP(AP$1,'Inputs &amp; Outputs'!$A$9:$A$79,'Inputs &amp; Outputs'!$C$9:$C$79)</f>
        <v>249.99324000000001</v>
      </c>
      <c r="AQ127">
        <f>'No. policies'!AQ127*LOOKUP(AQ$1,'Inputs &amp; Outputs'!$A$9:$A$79,'Inputs &amp; Outputs'!$C$9:$C$79)</f>
        <v>276.42159999999996</v>
      </c>
      <c r="AR127">
        <f>'No. policies'!AR127*LOOKUP(AR$1,'Inputs &amp; Outputs'!$A$9:$A$79,'Inputs &amp; Outputs'!$C$9:$C$79)</f>
        <v>304.90713599999998</v>
      </c>
      <c r="AS127">
        <f>'No. policies'!AS127*LOOKUP(AS$1,'Inputs &amp; Outputs'!$A$9:$A$79,'Inputs &amp; Outputs'!$C$9:$C$79)</f>
        <v>335.20921200000004</v>
      </c>
      <c r="AT127">
        <f>'No. policies'!AT127*LOOKUP(AT$1,'Inputs &amp; Outputs'!$A$9:$A$79,'Inputs &amp; Outputs'!$C$9:$C$79)</f>
        <v>367.15008</v>
      </c>
      <c r="AU127">
        <f>'No. policies'!AU127*LOOKUP(AU$1,'Inputs &amp; Outputs'!$A$9:$A$79,'Inputs &amp; Outputs'!$C$9:$C$79)</f>
        <v>395.19675000000001</v>
      </c>
      <c r="AV127">
        <f>'No. policies'!AV127*LOOKUP(AV$1,'Inputs &amp; Outputs'!$A$9:$A$79,'Inputs &amp; Outputs'!$C$9:$C$79)</f>
        <v>424.012314</v>
      </c>
      <c r="AW127">
        <f>'No. policies'!AW127*LOOKUP(AW$1,'Inputs &amp; Outputs'!$A$9:$A$79,'Inputs &amp; Outputs'!$C$9:$C$79)</f>
        <v>449.18780400000003</v>
      </c>
      <c r="AX127">
        <f>'No. policies'!AX127*LOOKUP(AX$1,'Inputs &amp; Outputs'!$A$9:$A$79,'Inputs &amp; Outputs'!$C$9:$C$79)</f>
        <v>467.768304</v>
      </c>
      <c r="AY127">
        <f>'No. policies'!AY127*LOOKUP(AY$1,'Inputs &amp; Outputs'!$A$9:$A$79,'Inputs &amp; Outputs'!$C$9:$C$79)</f>
        <v>479.989375</v>
      </c>
      <c r="AZ127">
        <f>'No. policies'!AZ127*LOOKUP(AZ$1,'Inputs &amp; Outputs'!$A$9:$A$79,'Inputs &amp; Outputs'!$C$9:$C$79)</f>
        <v>479.59891199999998</v>
      </c>
      <c r="BA127">
        <f>'No. policies'!BA127*LOOKUP(BA$1,'Inputs &amp; Outputs'!$A$9:$A$79,'Inputs &amp; Outputs'!$C$9:$C$79)</f>
        <v>468.57633599999997</v>
      </c>
      <c r="BB127">
        <f>'No. policies'!BB127*LOOKUP(BB$1,'Inputs &amp; Outputs'!$A$9:$A$79,'Inputs &amp; Outputs'!$C$9:$C$79)</f>
        <v>451.74761700000005</v>
      </c>
      <c r="BC127">
        <f>'No. policies'!BC127*LOOKUP(BC$1,'Inputs &amp; Outputs'!$A$9:$A$79,'Inputs &amp; Outputs'!$C$9:$C$79)</f>
        <v>424.88644800000003</v>
      </c>
      <c r="BD127">
        <f>'No. policies'!BD127*LOOKUP(BD$1,'Inputs &amp; Outputs'!$A$9:$A$79,'Inputs &amp; Outputs'!$C$9:$C$79)</f>
        <v>384.77565199999998</v>
      </c>
      <c r="BE127">
        <f>'No. policies'!BE127*LOOKUP(BE$1,'Inputs &amp; Outputs'!$A$9:$A$79,'Inputs &amp; Outputs'!$C$9:$C$79)</f>
        <v>334.930746</v>
      </c>
      <c r="BF127">
        <f>'No. policies'!BF127*LOOKUP(BF$1,'Inputs &amp; Outputs'!$A$9:$A$79,'Inputs &amp; Outputs'!$C$9:$C$79)</f>
        <v>284.817654</v>
      </c>
      <c r="BG127">
        <f>'No. policies'!BG127*LOOKUP(BG$1,'Inputs &amp; Outputs'!$A$9:$A$79,'Inputs &amp; Outputs'!$C$9:$C$79)</f>
        <v>234.967163</v>
      </c>
      <c r="BH127">
        <f>'No. policies'!BH127*LOOKUP(BH$1,'Inputs &amp; Outputs'!$A$9:$A$79,'Inputs &amp; Outputs'!$C$9:$C$79)</f>
        <v>186.085746</v>
      </c>
      <c r="BI127">
        <f>'No. policies'!BI127*LOOKUP(BI$1,'Inputs &amp; Outputs'!$A$9:$A$79,'Inputs &amp; Outputs'!$C$9:$C$79)</f>
        <v>137.75664599999999</v>
      </c>
      <c r="BJ127">
        <f>'No. policies'!BJ127*LOOKUP(BJ$1,'Inputs &amp; Outputs'!$A$9:$A$79,'Inputs &amp; Outputs'!$C$9:$C$79)</f>
        <v>103.412683</v>
      </c>
      <c r="BK127">
        <f>'No. policies'!BK127*LOOKUP(BK$1,'Inputs &amp; Outputs'!$A$9:$A$79,'Inputs &amp; Outputs'!$C$9:$C$79)</f>
        <v>72.366918999999996</v>
      </c>
      <c r="BL127">
        <f>'No. policies'!BL127*LOOKUP(BL$1,'Inputs &amp; Outputs'!$A$9:$A$79,'Inputs &amp; Outputs'!$C$9:$C$79)</f>
        <v>52.743401999999996</v>
      </c>
      <c r="BM127">
        <f>'No. policies'!BM127*LOOKUP(BM$1,'Inputs &amp; Outputs'!$A$9:$A$79,'Inputs &amp; Outputs'!$C$9:$C$79)</f>
        <v>36.234223999999998</v>
      </c>
      <c r="BN127">
        <f>'No. policies'!BN127*LOOKUP(BN$1,'Inputs &amp; Outputs'!$A$9:$A$79,'Inputs &amp; Outputs'!$C$9:$C$79)</f>
        <v>25.37829</v>
      </c>
      <c r="BO127">
        <f>'No. policies'!BO127*LOOKUP(BO$1,'Inputs &amp; Outputs'!$A$9:$A$79,'Inputs &amp; Outputs'!$C$9:$C$79)</f>
        <v>18.811800000000002</v>
      </c>
      <c r="BP127">
        <f>'No. policies'!BP127*LOOKUP(BP$1,'Inputs &amp; Outputs'!$A$9:$A$79,'Inputs &amp; Outputs'!$C$9:$C$79)</f>
        <v>13.631485</v>
      </c>
      <c r="BQ127">
        <f>'No. policies'!BQ127*LOOKUP(BQ$1,'Inputs &amp; Outputs'!$A$9:$A$79,'Inputs &amp; Outputs'!$C$9:$C$79)</f>
        <v>9.2517040000000001</v>
      </c>
      <c r="BR127">
        <f>'No. policies'!BR127*LOOKUP(BR$1,'Inputs &amp; Outputs'!$A$9:$A$79,'Inputs &amp; Outputs'!$C$9:$C$79)</f>
        <v>4.9748040000000007</v>
      </c>
      <c r="BS127">
        <f>'No. policies'!BS127*LOOKUP(BS$1,'Inputs &amp; Outputs'!$A$9:$A$79,'Inputs &amp; Outputs'!$C$9:$C$79)</f>
        <v>6</v>
      </c>
    </row>
    <row r="128" spans="1:71" x14ac:dyDescent="0.25">
      <c r="A128" s="1">
        <v>127</v>
      </c>
      <c r="B128">
        <f>'No. policies'!B128*LOOKUP(B$1,'Inputs &amp; Outputs'!$A$9:$A$79,'Inputs &amp; Outputs'!$C$9:$C$79)</f>
        <v>7.7700000000000005</v>
      </c>
      <c r="C128">
        <f>'No. policies'!C128*LOOKUP(C$1,'Inputs &amp; Outputs'!$A$9:$A$79,'Inputs &amp; Outputs'!$C$9:$C$79)</f>
        <v>8.4523859999999988</v>
      </c>
      <c r="D128">
        <f>'No. policies'!D128*LOOKUP(D$1,'Inputs &amp; Outputs'!$A$9:$A$79,'Inputs &amp; Outputs'!$C$9:$C$79)</f>
        <v>9.193422</v>
      </c>
      <c r="E128">
        <f>'No. policies'!E128*LOOKUP(E$1,'Inputs &amp; Outputs'!$A$9:$A$79,'Inputs &amp; Outputs'!$C$9:$C$79)</f>
        <v>10.005927999999999</v>
      </c>
      <c r="F128">
        <f>'No. policies'!F128*LOOKUP(F$1,'Inputs &amp; Outputs'!$A$9:$A$79,'Inputs &amp; Outputs'!$C$9:$C$79)</f>
        <v>10.875228000000002</v>
      </c>
      <c r="G128">
        <f>'No. policies'!G128*LOOKUP(G$1,'Inputs &amp; Outputs'!$A$9:$A$79,'Inputs &amp; Outputs'!$C$9:$C$79)</f>
        <v>11.821788</v>
      </c>
      <c r="H128">
        <f>'No. policies'!H128*LOOKUP(H$1,'Inputs &amp; Outputs'!$A$9:$A$79,'Inputs &amp; Outputs'!$C$9:$C$79)</f>
        <v>12.843772</v>
      </c>
      <c r="I128">
        <f>'No. policies'!I128*LOOKUP(I$1,'Inputs &amp; Outputs'!$A$9:$A$79,'Inputs &amp; Outputs'!$C$9:$C$79)</f>
        <v>13.938912</v>
      </c>
      <c r="J128">
        <f>'No. policies'!J128*LOOKUP(J$1,'Inputs &amp; Outputs'!$A$9:$A$79,'Inputs &amp; Outputs'!$C$9:$C$79)</f>
        <v>15.101315999999999</v>
      </c>
      <c r="K128">
        <f>'No. policies'!K128*LOOKUP(K$1,'Inputs &amp; Outputs'!$A$9:$A$79,'Inputs &amp; Outputs'!$C$9:$C$79)</f>
        <v>16.353128999999999</v>
      </c>
      <c r="L128">
        <f>'No. policies'!L128*LOOKUP(L$1,'Inputs &amp; Outputs'!$A$9:$A$79,'Inputs &amp; Outputs'!$C$9:$C$79)</f>
        <v>17.696000000000002</v>
      </c>
      <c r="M128">
        <f>'No. policies'!M128*LOOKUP(M$1,'Inputs &amp; Outputs'!$A$9:$A$79,'Inputs &amp; Outputs'!$C$9:$C$79)</f>
        <v>19.13034</v>
      </c>
      <c r="N128">
        <f>'No. policies'!N128*LOOKUP(N$1,'Inputs &amp; Outputs'!$A$9:$A$79,'Inputs &amp; Outputs'!$C$9:$C$79)</f>
        <v>20.64432</v>
      </c>
      <c r="O128">
        <f>'No. policies'!O128*LOOKUP(O$1,'Inputs &amp; Outputs'!$A$9:$A$79,'Inputs &amp; Outputs'!$C$9:$C$79)</f>
        <v>22.245321999999998</v>
      </c>
      <c r="P128">
        <f>'No. policies'!P128*LOOKUP(P$1,'Inputs &amp; Outputs'!$A$9:$A$79,'Inputs &amp; Outputs'!$C$9:$C$79)</f>
        <v>23.948785999999998</v>
      </c>
      <c r="Q128">
        <f>'No. policies'!Q128*LOOKUP(Q$1,'Inputs &amp; Outputs'!$A$9:$A$79,'Inputs &amp; Outputs'!$C$9:$C$79)</f>
        <v>25.766127000000001</v>
      </c>
      <c r="R128">
        <f>'No. policies'!R128*LOOKUP(R$1,'Inputs &amp; Outputs'!$A$9:$A$79,'Inputs &amp; Outputs'!$C$9:$C$79)</f>
        <v>27.752556000000002</v>
      </c>
      <c r="S128">
        <f>'No. policies'!S128*LOOKUP(S$1,'Inputs &amp; Outputs'!$A$9:$A$79,'Inputs &amp; Outputs'!$C$9:$C$79)</f>
        <v>29.991900000000001</v>
      </c>
      <c r="T128">
        <f>'No. policies'!T128*LOOKUP(T$1,'Inputs &amp; Outputs'!$A$9:$A$79,'Inputs &amp; Outputs'!$C$9:$C$79)</f>
        <v>32.527092000000003</v>
      </c>
      <c r="U128">
        <f>'No. policies'!U128*LOOKUP(U$1,'Inputs &amp; Outputs'!$A$9:$A$79,'Inputs &amp; Outputs'!$C$9:$C$79)</f>
        <v>35.397904000000004</v>
      </c>
      <c r="V128">
        <f>'No. policies'!V128*LOOKUP(V$1,'Inputs &amp; Outputs'!$A$9:$A$79,'Inputs &amp; Outputs'!$C$9:$C$79)</f>
        <v>38.556960000000004</v>
      </c>
      <c r="W128">
        <f>'No. policies'!W128*LOOKUP(W$1,'Inputs &amp; Outputs'!$A$9:$A$79,'Inputs &amp; Outputs'!$C$9:$C$79)</f>
        <v>41.96313</v>
      </c>
      <c r="X128">
        <f>'No. policies'!X128*LOOKUP(X$1,'Inputs &amp; Outputs'!$A$9:$A$79,'Inputs &amp; Outputs'!$C$9:$C$79)</f>
        <v>45.543965999999998</v>
      </c>
      <c r="Y128">
        <f>'No. policies'!Y128*LOOKUP(Y$1,'Inputs &amp; Outputs'!$A$9:$A$79,'Inputs &amp; Outputs'!$C$9:$C$79)</f>
        <v>49.325628000000002</v>
      </c>
      <c r="Z128">
        <f>'No. policies'!Z128*LOOKUP(Z$1,'Inputs &amp; Outputs'!$A$9:$A$79,'Inputs &amp; Outputs'!$C$9:$C$79)</f>
        <v>53.590940000000003</v>
      </c>
      <c r="AA128">
        <f>'No. policies'!AA128*LOOKUP(AA$1,'Inputs &amp; Outputs'!$A$9:$A$79,'Inputs &amp; Outputs'!$C$9:$C$79)</f>
        <v>58.357824000000001</v>
      </c>
      <c r="AB128">
        <f>'No. policies'!AB128*LOOKUP(AB$1,'Inputs &amp; Outputs'!$A$9:$A$79,'Inputs &amp; Outputs'!$C$9:$C$79)</f>
        <v>63.744969999999995</v>
      </c>
      <c r="AC128">
        <f>'No. policies'!AC128*LOOKUP(AC$1,'Inputs &amp; Outputs'!$A$9:$A$79,'Inputs &amp; Outputs'!$C$9:$C$79)</f>
        <v>69.814350000000005</v>
      </c>
      <c r="AD128">
        <f>'No. policies'!AD128*LOOKUP(AD$1,'Inputs &amp; Outputs'!$A$9:$A$79,'Inputs &amp; Outputs'!$C$9:$C$79)</f>
        <v>76.678015000000002</v>
      </c>
      <c r="AE128">
        <f>'No. policies'!AE128*LOOKUP(AE$1,'Inputs &amp; Outputs'!$A$9:$A$79,'Inputs &amp; Outputs'!$C$9:$C$79)</f>
        <v>84.536178000000007</v>
      </c>
      <c r="AF128">
        <f>'No. policies'!AF128*LOOKUP(AF$1,'Inputs &amp; Outputs'!$A$9:$A$79,'Inputs &amp; Outputs'!$C$9:$C$79)</f>
        <v>93.414824999999993</v>
      </c>
      <c r="AG128">
        <f>'No. policies'!AG128*LOOKUP(AG$1,'Inputs &amp; Outputs'!$A$9:$A$79,'Inputs &amp; Outputs'!$C$9:$C$79)</f>
        <v>103.10657999999999</v>
      </c>
      <c r="AH128">
        <f>'No. policies'!AH128*LOOKUP(AH$1,'Inputs &amp; Outputs'!$A$9:$A$79,'Inputs &amp; Outputs'!$C$9:$C$79)</f>
        <v>114.15460499999999</v>
      </c>
      <c r="AI128">
        <f>'No. policies'!AI128*LOOKUP(AI$1,'Inputs &amp; Outputs'!$A$9:$A$79,'Inputs &amp; Outputs'!$C$9:$C$79)</f>
        <v>126.04215600000001</v>
      </c>
      <c r="AJ128">
        <f>'No. policies'!AJ128*LOOKUP(AJ$1,'Inputs &amp; Outputs'!$A$9:$A$79,'Inputs &amp; Outputs'!$C$9:$C$79)</f>
        <v>138.75976399999999</v>
      </c>
      <c r="AK128">
        <f>'No. policies'!AK128*LOOKUP(AK$1,'Inputs &amp; Outputs'!$A$9:$A$79,'Inputs &amp; Outputs'!$C$9:$C$79)</f>
        <v>152.95679999999999</v>
      </c>
      <c r="AL128">
        <f>'No. policies'!AL128*LOOKUP(AL$1,'Inputs &amp; Outputs'!$A$9:$A$79,'Inputs &amp; Outputs'!$C$9:$C$79)</f>
        <v>168.10981000000001</v>
      </c>
      <c r="AM128">
        <f>'No. policies'!AM128*LOOKUP(AM$1,'Inputs &amp; Outputs'!$A$9:$A$79,'Inputs &amp; Outputs'!$C$9:$C$79)</f>
        <v>184.966914</v>
      </c>
      <c r="AN128">
        <f>'No. policies'!AN128*LOOKUP(AN$1,'Inputs &amp; Outputs'!$A$9:$A$79,'Inputs &amp; Outputs'!$C$9:$C$79)</f>
        <v>203.770824</v>
      </c>
      <c r="AO128">
        <f>'No. policies'!AO128*LOOKUP(AO$1,'Inputs &amp; Outputs'!$A$9:$A$79,'Inputs &amp; Outputs'!$C$9:$C$79)</f>
        <v>225.15284399999999</v>
      </c>
      <c r="AP128">
        <f>'No. policies'!AP128*LOOKUP(AP$1,'Inputs &amp; Outputs'!$A$9:$A$79,'Inputs &amp; Outputs'!$C$9:$C$79)</f>
        <v>248.86580000000001</v>
      </c>
      <c r="AQ128">
        <f>'No. policies'!AQ128*LOOKUP(AQ$1,'Inputs &amp; Outputs'!$A$9:$A$79,'Inputs &amp; Outputs'!$C$9:$C$79)</f>
        <v>275.28249999999997</v>
      </c>
      <c r="AR128">
        <f>'No. policies'!AR128*LOOKUP(AR$1,'Inputs &amp; Outputs'!$A$9:$A$79,'Inputs &amp; Outputs'!$C$9:$C$79)</f>
        <v>303.38085599999999</v>
      </c>
      <c r="AS128">
        <f>'No. policies'!AS128*LOOKUP(AS$1,'Inputs &amp; Outputs'!$A$9:$A$79,'Inputs &amp; Outputs'!$C$9:$C$79)</f>
        <v>333.90489600000001</v>
      </c>
      <c r="AT128">
        <f>'No. policies'!AT128*LOOKUP(AT$1,'Inputs &amp; Outputs'!$A$9:$A$79,'Inputs &amp; Outputs'!$C$9:$C$79)</f>
        <v>366.28415999999999</v>
      </c>
      <c r="AU128">
        <f>'No. policies'!AU128*LOOKUP(AU$1,'Inputs &amp; Outputs'!$A$9:$A$79,'Inputs &amp; Outputs'!$C$9:$C$79)</f>
        <v>396.25875000000002</v>
      </c>
      <c r="AV128">
        <f>'No. policies'!AV128*LOOKUP(AV$1,'Inputs &amp; Outputs'!$A$9:$A$79,'Inputs &amp; Outputs'!$C$9:$C$79)</f>
        <v>423.02198699999997</v>
      </c>
      <c r="AW128">
        <f>'No. policies'!AW128*LOOKUP(AW$1,'Inputs &amp; Outputs'!$A$9:$A$79,'Inputs &amp; Outputs'!$C$9:$C$79)</f>
        <v>448.40296800000004</v>
      </c>
      <c r="AX128">
        <f>'No. policies'!AX128*LOOKUP(AX$1,'Inputs &amp; Outputs'!$A$9:$A$79,'Inputs &amp; Outputs'!$C$9:$C$79)</f>
        <v>468.96235199999995</v>
      </c>
      <c r="AY128">
        <f>'No. policies'!AY128*LOOKUP(AY$1,'Inputs &amp; Outputs'!$A$9:$A$79,'Inputs &amp; Outputs'!$C$9:$C$79)</f>
        <v>479.42375000000004</v>
      </c>
      <c r="AZ128">
        <f>'No. policies'!AZ128*LOOKUP(AZ$1,'Inputs &amp; Outputs'!$A$9:$A$79,'Inputs &amp; Outputs'!$C$9:$C$79)</f>
        <v>479.59891199999998</v>
      </c>
      <c r="BA128">
        <f>'No. policies'!BA128*LOOKUP(BA$1,'Inputs &amp; Outputs'!$A$9:$A$79,'Inputs &amp; Outputs'!$C$9:$C$79)</f>
        <v>472.04299199999997</v>
      </c>
      <c r="BB128">
        <f>'No. policies'!BB128*LOOKUP(BB$1,'Inputs &amp; Outputs'!$A$9:$A$79,'Inputs &amp; Outputs'!$C$9:$C$79)</f>
        <v>455.15152800000004</v>
      </c>
      <c r="BC128">
        <f>'No. policies'!BC128*LOOKUP(BC$1,'Inputs &amp; Outputs'!$A$9:$A$79,'Inputs &amp; Outputs'!$C$9:$C$79)</f>
        <v>421.99606399999999</v>
      </c>
      <c r="BD128">
        <f>'No. policies'!BD128*LOOKUP(BD$1,'Inputs &amp; Outputs'!$A$9:$A$79,'Inputs &amp; Outputs'!$C$9:$C$79)</f>
        <v>378.58569599999998</v>
      </c>
      <c r="BE128">
        <f>'No. policies'!BE128*LOOKUP(BE$1,'Inputs &amp; Outputs'!$A$9:$A$79,'Inputs &amp; Outputs'!$C$9:$C$79)</f>
        <v>336.02457599999997</v>
      </c>
      <c r="BF128">
        <f>'No. policies'!BF128*LOOKUP(BF$1,'Inputs &amp; Outputs'!$A$9:$A$79,'Inputs &amp; Outputs'!$C$9:$C$79)</f>
        <v>289.80612000000002</v>
      </c>
      <c r="BG128">
        <f>'No. policies'!BG128*LOOKUP(BG$1,'Inputs &amp; Outputs'!$A$9:$A$79,'Inputs &amp; Outputs'!$C$9:$C$79)</f>
        <v>245.44991999999999</v>
      </c>
      <c r="BH128">
        <f>'No. policies'!BH128*LOOKUP(BH$1,'Inputs &amp; Outputs'!$A$9:$A$79,'Inputs &amp; Outputs'!$C$9:$C$79)</f>
        <v>196.727013</v>
      </c>
      <c r="BI128">
        <f>'No. policies'!BI128*LOOKUP(BI$1,'Inputs &amp; Outputs'!$A$9:$A$79,'Inputs &amp; Outputs'!$C$9:$C$79)</f>
        <v>151.907748</v>
      </c>
      <c r="BJ128">
        <f>'No. policies'!BJ128*LOOKUP(BJ$1,'Inputs &amp; Outputs'!$A$9:$A$79,'Inputs &amp; Outputs'!$C$9:$C$79)</f>
        <v>112.20731000000001</v>
      </c>
      <c r="BK128">
        <f>'No. policies'!BK128*LOOKUP(BK$1,'Inputs &amp; Outputs'!$A$9:$A$79,'Inputs &amp; Outputs'!$C$9:$C$79)</f>
        <v>78.105265000000003</v>
      </c>
      <c r="BL128">
        <f>'No. policies'!BL128*LOOKUP(BL$1,'Inputs &amp; Outputs'!$A$9:$A$79,'Inputs &amp; Outputs'!$C$9:$C$79)</f>
        <v>56.749229999999997</v>
      </c>
      <c r="BM128">
        <f>'No. policies'!BM128*LOOKUP(BM$1,'Inputs &amp; Outputs'!$A$9:$A$79,'Inputs &amp; Outputs'!$C$9:$C$79)</f>
        <v>35.189005999999999</v>
      </c>
      <c r="BN128">
        <f>'No. policies'!BN128*LOOKUP(BN$1,'Inputs &amp; Outputs'!$A$9:$A$79,'Inputs &amp; Outputs'!$C$9:$C$79)</f>
        <v>23.565555</v>
      </c>
      <c r="BO128">
        <f>'No. policies'!BO128*LOOKUP(BO$1,'Inputs &amp; Outputs'!$A$9:$A$79,'Inputs &amp; Outputs'!$C$9:$C$79)</f>
        <v>16.930620000000001</v>
      </c>
      <c r="BP128">
        <f>'No. policies'!BP128*LOOKUP(BP$1,'Inputs &amp; Outputs'!$A$9:$A$79,'Inputs &amp; Outputs'!$C$9:$C$79)</f>
        <v>9.7367749999999997</v>
      </c>
      <c r="BQ128">
        <f>'No. policies'!BQ128*LOOKUP(BQ$1,'Inputs &amp; Outputs'!$A$9:$A$79,'Inputs &amp; Outputs'!$C$9:$C$79)</f>
        <v>4.8269760000000002</v>
      </c>
      <c r="BR128">
        <f>'No. policies'!BR128*LOOKUP(BR$1,'Inputs &amp; Outputs'!$A$9:$A$79,'Inputs &amp; Outputs'!$C$9:$C$79)</f>
        <v>0.82913400000000004</v>
      </c>
      <c r="BS128">
        <f>'No. policies'!BS128*LOOKUP(BS$1,'Inputs &amp; Outputs'!$A$9:$A$79,'Inputs &amp; Outputs'!$C$9:$C$79)</f>
        <v>3</v>
      </c>
    </row>
    <row r="129" spans="1:71" x14ac:dyDescent="0.25">
      <c r="A129" s="1">
        <v>128</v>
      </c>
      <c r="B129">
        <f>'No. policies'!B129*LOOKUP(B$1,'Inputs &amp; Outputs'!$A$9:$A$79,'Inputs &amp; Outputs'!$C$9:$C$79)</f>
        <v>7.7700000000000005</v>
      </c>
      <c r="C129">
        <f>'No. policies'!C129*LOOKUP(C$1,'Inputs &amp; Outputs'!$A$9:$A$79,'Inputs &amp; Outputs'!$C$9:$C$79)</f>
        <v>8.4506940000000004</v>
      </c>
      <c r="D129">
        <f>'No. policies'!D129*LOOKUP(D$1,'Inputs &amp; Outputs'!$A$9:$A$79,'Inputs &amp; Outputs'!$C$9:$C$79)</f>
        <v>9.193422</v>
      </c>
      <c r="E129">
        <f>'No. policies'!E129*LOOKUP(E$1,'Inputs &amp; Outputs'!$A$9:$A$79,'Inputs &amp; Outputs'!$C$9:$C$79)</f>
        <v>10.002919</v>
      </c>
      <c r="F129">
        <f>'No. policies'!F129*LOOKUP(F$1,'Inputs &amp; Outputs'!$A$9:$A$79,'Inputs &amp; Outputs'!$C$9:$C$79)</f>
        <v>10.881780000000001</v>
      </c>
      <c r="G129">
        <f>'No. policies'!G129*LOOKUP(G$1,'Inputs &amp; Outputs'!$A$9:$A$79,'Inputs &amp; Outputs'!$C$9:$C$79)</f>
        <v>11.828916</v>
      </c>
      <c r="H129">
        <f>'No. policies'!H129*LOOKUP(H$1,'Inputs &amp; Outputs'!$A$9:$A$79,'Inputs &amp; Outputs'!$C$9:$C$79)</f>
        <v>12.852815999999999</v>
      </c>
      <c r="I129">
        <f>'No. policies'!I129*LOOKUP(I$1,'Inputs &amp; Outputs'!$A$9:$A$79,'Inputs &amp; Outputs'!$C$9:$C$79)</f>
        <v>13.951548000000001</v>
      </c>
      <c r="J129">
        <f>'No. policies'!J129*LOOKUP(J$1,'Inputs &amp; Outputs'!$A$9:$A$79,'Inputs &amp; Outputs'!$C$9:$C$79)</f>
        <v>15.122652</v>
      </c>
      <c r="K129">
        <f>'No. policies'!K129*LOOKUP(K$1,'Inputs &amp; Outputs'!$A$9:$A$79,'Inputs &amp; Outputs'!$C$9:$C$79)</f>
        <v>16.379577000000001</v>
      </c>
      <c r="L129">
        <f>'No. policies'!L129*LOOKUP(L$1,'Inputs &amp; Outputs'!$A$9:$A$79,'Inputs &amp; Outputs'!$C$9:$C$79)</f>
        <v>17.744384</v>
      </c>
      <c r="M129">
        <f>'No. policies'!M129*LOOKUP(M$1,'Inputs &amp; Outputs'!$A$9:$A$79,'Inputs &amp; Outputs'!$C$9:$C$79)</f>
        <v>19.180780000000002</v>
      </c>
      <c r="N129">
        <f>'No. policies'!N129*LOOKUP(N$1,'Inputs &amp; Outputs'!$A$9:$A$79,'Inputs &amp; Outputs'!$C$9:$C$79)</f>
        <v>20.688378</v>
      </c>
      <c r="O129">
        <f>'No. policies'!O129*LOOKUP(O$1,'Inputs &amp; Outputs'!$A$9:$A$79,'Inputs &amp; Outputs'!$C$9:$C$79)</f>
        <v>22.295173999999999</v>
      </c>
      <c r="P129">
        <f>'No. policies'!P129*LOOKUP(P$1,'Inputs &amp; Outputs'!$A$9:$A$79,'Inputs &amp; Outputs'!$C$9:$C$79)</f>
        <v>23.990367999999997</v>
      </c>
      <c r="Q129">
        <f>'No. policies'!Q129*LOOKUP(Q$1,'Inputs &amp; Outputs'!$A$9:$A$79,'Inputs &amp; Outputs'!$C$9:$C$79)</f>
        <v>25.792497000000001</v>
      </c>
      <c r="R129">
        <f>'No. policies'!R129*LOOKUP(R$1,'Inputs &amp; Outputs'!$A$9:$A$79,'Inputs &amp; Outputs'!$C$9:$C$79)</f>
        <v>27.766791000000001</v>
      </c>
      <c r="S129">
        <f>'No. policies'!S129*LOOKUP(S$1,'Inputs &amp; Outputs'!$A$9:$A$79,'Inputs &amp; Outputs'!$C$9:$C$79)</f>
        <v>29.991900000000001</v>
      </c>
      <c r="T129">
        <f>'No. policies'!T129*LOOKUP(T$1,'Inputs &amp; Outputs'!$A$9:$A$79,'Inputs &amp; Outputs'!$C$9:$C$79)</f>
        <v>32.517030000000005</v>
      </c>
      <c r="U129">
        <f>'No. policies'!U129*LOOKUP(U$1,'Inputs &amp; Outputs'!$A$9:$A$79,'Inputs &amp; Outputs'!$C$9:$C$79)</f>
        <v>35.408895999999999</v>
      </c>
      <c r="V129">
        <f>'No. policies'!V129*LOOKUP(V$1,'Inputs &amp; Outputs'!$A$9:$A$79,'Inputs &amp; Outputs'!$C$9:$C$79)</f>
        <v>38.581008000000004</v>
      </c>
      <c r="W129">
        <f>'No. policies'!W129*LOOKUP(W$1,'Inputs &amp; Outputs'!$A$9:$A$79,'Inputs &amp; Outputs'!$C$9:$C$79)</f>
        <v>41.989398000000001</v>
      </c>
      <c r="X129">
        <f>'No. policies'!X129*LOOKUP(X$1,'Inputs &amp; Outputs'!$A$9:$A$79,'Inputs &amp; Outputs'!$C$9:$C$79)</f>
        <v>45.577362999999998</v>
      </c>
      <c r="Y129">
        <f>'No. policies'!Y129*LOOKUP(Y$1,'Inputs &amp; Outputs'!$A$9:$A$79,'Inputs &amp; Outputs'!$C$9:$C$79)</f>
        <v>49.424351999999999</v>
      </c>
      <c r="Z129">
        <f>'No. policies'!Z129*LOOKUP(Z$1,'Inputs &amp; Outputs'!$A$9:$A$79,'Inputs &amp; Outputs'!$C$9:$C$79)</f>
        <v>53.613612000000003</v>
      </c>
      <c r="AA129">
        <f>'No. policies'!AA129*LOOKUP(AA$1,'Inputs &amp; Outputs'!$A$9:$A$79,'Inputs &amp; Outputs'!$C$9:$C$79)</f>
        <v>58.419854000000001</v>
      </c>
      <c r="AB129">
        <f>'No. policies'!AB129*LOOKUP(AB$1,'Inputs &amp; Outputs'!$A$9:$A$79,'Inputs &amp; Outputs'!$C$9:$C$79)</f>
        <v>63.867621999999997</v>
      </c>
      <c r="AC129">
        <f>'No. policies'!AC129*LOOKUP(AC$1,'Inputs &amp; Outputs'!$A$9:$A$79,'Inputs &amp; Outputs'!$C$9:$C$79)</f>
        <v>70.002224999999996</v>
      </c>
      <c r="AD129">
        <f>'No. policies'!AD129*LOOKUP(AD$1,'Inputs &amp; Outputs'!$A$9:$A$79,'Inputs &amp; Outputs'!$C$9:$C$79)</f>
        <v>76.894361000000004</v>
      </c>
      <c r="AE129">
        <f>'No. policies'!AE129*LOOKUP(AE$1,'Inputs &amp; Outputs'!$A$9:$A$79,'Inputs &amp; Outputs'!$C$9:$C$79)</f>
        <v>84.776574000000011</v>
      </c>
      <c r="AF129">
        <f>'No. policies'!AF129*LOOKUP(AF$1,'Inputs &amp; Outputs'!$A$9:$A$79,'Inputs &amp; Outputs'!$C$9:$C$79)</f>
        <v>93.672449999999998</v>
      </c>
      <c r="AG129">
        <f>'No. policies'!AG129*LOOKUP(AG$1,'Inputs &amp; Outputs'!$A$9:$A$79,'Inputs &amp; Outputs'!$C$9:$C$79)</f>
        <v>103.55547</v>
      </c>
      <c r="AH129">
        <f>'No. policies'!AH129*LOOKUP(AH$1,'Inputs &amp; Outputs'!$A$9:$A$79,'Inputs &amp; Outputs'!$C$9:$C$79)</f>
        <v>114.502284</v>
      </c>
      <c r="AI129">
        <f>'No. policies'!AI129*LOOKUP(AI$1,'Inputs &amp; Outputs'!$A$9:$A$79,'Inputs &amp; Outputs'!$C$9:$C$79)</f>
        <v>126.44586</v>
      </c>
      <c r="AJ129">
        <f>'No. policies'!AJ129*LOOKUP(AJ$1,'Inputs &amp; Outputs'!$A$9:$A$79,'Inputs &amp; Outputs'!$C$9:$C$79)</f>
        <v>139.43797999999998</v>
      </c>
      <c r="AK129">
        <f>'No. policies'!AK129*LOOKUP(AK$1,'Inputs &amp; Outputs'!$A$9:$A$79,'Inputs &amp; Outputs'!$C$9:$C$79)</f>
        <v>153.46303999999998</v>
      </c>
      <c r="AL129">
        <f>'No. policies'!AL129*LOOKUP(AL$1,'Inputs &amp; Outputs'!$A$9:$A$79,'Inputs &amp; Outputs'!$C$9:$C$79)</f>
        <v>168.95997399999999</v>
      </c>
      <c r="AM129">
        <f>'No. policies'!AM129*LOOKUP(AM$1,'Inputs &amp; Outputs'!$A$9:$A$79,'Inputs &amp; Outputs'!$C$9:$C$79)</f>
        <v>185.739598</v>
      </c>
      <c r="AN129">
        <f>'No. policies'!AN129*LOOKUP(AN$1,'Inputs &amp; Outputs'!$A$9:$A$79,'Inputs &amp; Outputs'!$C$9:$C$79)</f>
        <v>205.00144800000001</v>
      </c>
      <c r="AO129">
        <f>'No. policies'!AO129*LOOKUP(AO$1,'Inputs &amp; Outputs'!$A$9:$A$79,'Inputs &amp; Outputs'!$C$9:$C$79)</f>
        <v>226.69418999999999</v>
      </c>
      <c r="AP129">
        <f>'No. policies'!AP129*LOOKUP(AP$1,'Inputs &amp; Outputs'!$A$9:$A$79,'Inputs &amp; Outputs'!$C$9:$C$79)</f>
        <v>251.08752000000001</v>
      </c>
      <c r="AQ129">
        <f>'No. policies'!AQ129*LOOKUP(AQ$1,'Inputs &amp; Outputs'!$A$9:$A$79,'Inputs &amp; Outputs'!$C$9:$C$79)</f>
        <v>277.02911999999998</v>
      </c>
      <c r="AR129">
        <f>'No. policies'!AR129*LOOKUP(AR$1,'Inputs &amp; Outputs'!$A$9:$A$79,'Inputs &amp; Outputs'!$C$9:$C$79)</f>
        <v>305.64847200000003</v>
      </c>
      <c r="AS129">
        <f>'No. policies'!AS129*LOOKUP(AS$1,'Inputs &amp; Outputs'!$A$9:$A$79,'Inputs &amp; Outputs'!$C$9:$C$79)</f>
        <v>336.91485600000004</v>
      </c>
      <c r="AT129">
        <f>'No. policies'!AT129*LOOKUP(AT$1,'Inputs &amp; Outputs'!$A$9:$A$79,'Inputs &amp; Outputs'!$C$9:$C$79)</f>
        <v>369.11283200000003</v>
      </c>
      <c r="AU129">
        <f>'No. policies'!AU129*LOOKUP(AU$1,'Inputs &amp; Outputs'!$A$9:$A$79,'Inputs &amp; Outputs'!$C$9:$C$79)</f>
        <v>400.573125</v>
      </c>
      <c r="AV129">
        <f>'No. policies'!AV129*LOOKUP(AV$1,'Inputs &amp; Outputs'!$A$9:$A$79,'Inputs &amp; Outputs'!$C$9:$C$79)</f>
        <v>428.81159099999996</v>
      </c>
      <c r="AW129">
        <f>'No. policies'!AW129*LOOKUP(AW$1,'Inputs &amp; Outputs'!$A$9:$A$79,'Inputs &amp; Outputs'!$C$9:$C$79)</f>
        <v>456.251328</v>
      </c>
      <c r="AX129">
        <f>'No. policies'!AX129*LOOKUP(AX$1,'Inputs &amp; Outputs'!$A$9:$A$79,'Inputs &amp; Outputs'!$C$9:$C$79)</f>
        <v>474.73358399999995</v>
      </c>
      <c r="AY129">
        <f>'No. policies'!AY129*LOOKUP(AY$1,'Inputs &amp; Outputs'!$A$9:$A$79,'Inputs &amp; Outputs'!$C$9:$C$79)</f>
        <v>488.58687500000002</v>
      </c>
      <c r="AZ129">
        <f>'No. policies'!AZ129*LOOKUP(AZ$1,'Inputs &amp; Outputs'!$A$9:$A$79,'Inputs &amp; Outputs'!$C$9:$C$79)</f>
        <v>492.02441799999997</v>
      </c>
      <c r="BA129">
        <f>'No. policies'!BA129*LOOKUP(BA$1,'Inputs &amp; Outputs'!$A$9:$A$79,'Inputs &amp; Outputs'!$C$9:$C$79)</f>
        <v>483.30962399999999</v>
      </c>
      <c r="BB129">
        <f>'No. policies'!BB129*LOOKUP(BB$1,'Inputs &amp; Outputs'!$A$9:$A$79,'Inputs &amp; Outputs'!$C$9:$C$79)</f>
        <v>462.60771400000004</v>
      </c>
      <c r="BC129">
        <f>'No. policies'!BC129*LOOKUP(BC$1,'Inputs &amp; Outputs'!$A$9:$A$79,'Inputs &amp; Outputs'!$C$9:$C$79)</f>
        <v>430.84786500000001</v>
      </c>
      <c r="BD129">
        <f>'No. policies'!BD129*LOOKUP(BD$1,'Inputs &amp; Outputs'!$A$9:$A$79,'Inputs &amp; Outputs'!$C$9:$C$79)</f>
        <v>397.754592</v>
      </c>
      <c r="BE129">
        <f>'No. policies'!BE129*LOOKUP(BE$1,'Inputs &amp; Outputs'!$A$9:$A$79,'Inputs &amp; Outputs'!$C$9:$C$79)</f>
        <v>358.77623999999997</v>
      </c>
      <c r="BF129">
        <f>'No. policies'!BF129*LOOKUP(BF$1,'Inputs &amp; Outputs'!$A$9:$A$79,'Inputs &amp; Outputs'!$C$9:$C$79)</f>
        <v>301.92096600000002</v>
      </c>
      <c r="BG129">
        <f>'No. policies'!BG129*LOOKUP(BG$1,'Inputs &amp; Outputs'!$A$9:$A$79,'Inputs &amp; Outputs'!$C$9:$C$79)</f>
        <v>234.200132</v>
      </c>
      <c r="BH129">
        <f>'No. policies'!BH129*LOOKUP(BH$1,'Inputs &amp; Outputs'!$A$9:$A$79,'Inputs &amp; Outputs'!$C$9:$C$79)</f>
        <v>185.812893</v>
      </c>
      <c r="BI129">
        <f>'No. policies'!BI129*LOOKUP(BI$1,'Inputs &amp; Outputs'!$A$9:$A$79,'Inputs &amp; Outputs'!$C$9:$C$79)</f>
        <v>146.131788</v>
      </c>
      <c r="BJ129">
        <f>'No. policies'!BJ129*LOOKUP(BJ$1,'Inputs &amp; Outputs'!$A$9:$A$79,'Inputs &amp; Outputs'!$C$9:$C$79)</f>
        <v>110.994258</v>
      </c>
      <c r="BK129">
        <f>'No. policies'!BK129*LOOKUP(BK$1,'Inputs &amp; Outputs'!$A$9:$A$79,'Inputs &amp; Outputs'!$C$9:$C$79)</f>
        <v>84.800002000000006</v>
      </c>
      <c r="BL129">
        <f>'No. policies'!BL129*LOOKUP(BL$1,'Inputs &amp; Outputs'!$A$9:$A$79,'Inputs &amp; Outputs'!$C$9:$C$79)</f>
        <v>65.428523999999996</v>
      </c>
      <c r="BM129">
        <f>'No. policies'!BM129*LOOKUP(BM$1,'Inputs &amp; Outputs'!$A$9:$A$79,'Inputs &amp; Outputs'!$C$9:$C$79)</f>
        <v>47.731622000000002</v>
      </c>
      <c r="BN129">
        <f>'No. policies'!BN129*LOOKUP(BN$1,'Inputs &amp; Outputs'!$A$9:$A$79,'Inputs &amp; Outputs'!$C$9:$C$79)</f>
        <v>29.366306999999999</v>
      </c>
      <c r="BO129">
        <f>'No. policies'!BO129*LOOKUP(BO$1,'Inputs &amp; Outputs'!$A$9:$A$79,'Inputs &amp; Outputs'!$C$9:$C$79)</f>
        <v>19.188036</v>
      </c>
      <c r="BP129">
        <f>'No. policies'!BP129*LOOKUP(BP$1,'Inputs &amp; Outputs'!$A$9:$A$79,'Inputs &amp; Outputs'!$C$9:$C$79)</f>
        <v>11.294659000000001</v>
      </c>
      <c r="BQ129">
        <f>'No. policies'!BQ129*LOOKUP(BQ$1,'Inputs &amp; Outputs'!$A$9:$A$79,'Inputs &amp; Outputs'!$C$9:$C$79)</f>
        <v>8.0449599999999997</v>
      </c>
      <c r="BR129">
        <f>'No. policies'!BR129*LOOKUP(BR$1,'Inputs &amp; Outputs'!$A$9:$A$79,'Inputs &amp; Outputs'!$C$9:$C$79)</f>
        <v>2.9019690000000002</v>
      </c>
      <c r="BS129">
        <f>'No. policies'!BS129*LOOKUP(BS$1,'Inputs &amp; Outputs'!$A$9:$A$79,'Inputs &amp; Outputs'!$C$9:$C$79)</f>
        <v>3</v>
      </c>
    </row>
    <row r="130" spans="1:71" x14ac:dyDescent="0.25">
      <c r="A130" s="1">
        <v>129</v>
      </c>
      <c r="B130">
        <f>'No. policies'!B130*LOOKUP(B$1,'Inputs &amp; Outputs'!$A$9:$A$79,'Inputs &amp; Outputs'!$C$9:$C$79)</f>
        <v>7.7700000000000005</v>
      </c>
      <c r="C130">
        <f>'No. policies'!C130*LOOKUP(C$1,'Inputs &amp; Outputs'!$A$9:$A$79,'Inputs &amp; Outputs'!$C$9:$C$79)</f>
        <v>8.4515399999999996</v>
      </c>
      <c r="D130">
        <f>'No. policies'!D130*LOOKUP(D$1,'Inputs &amp; Outputs'!$A$9:$A$79,'Inputs &amp; Outputs'!$C$9:$C$79)</f>
        <v>9.1915800000000001</v>
      </c>
      <c r="E130">
        <f>'No. policies'!E130*LOOKUP(E$1,'Inputs &amp; Outputs'!$A$9:$A$79,'Inputs &amp; Outputs'!$C$9:$C$79)</f>
        <v>10.004925</v>
      </c>
      <c r="F130">
        <f>'No. policies'!F130*LOOKUP(F$1,'Inputs &amp; Outputs'!$A$9:$A$79,'Inputs &amp; Outputs'!$C$9:$C$79)</f>
        <v>10.881780000000001</v>
      </c>
      <c r="G130">
        <f>'No. policies'!G130*LOOKUP(G$1,'Inputs &amp; Outputs'!$A$9:$A$79,'Inputs &amp; Outputs'!$C$9:$C$79)</f>
        <v>11.821788</v>
      </c>
      <c r="H130">
        <f>'No. policies'!H130*LOOKUP(H$1,'Inputs &amp; Outputs'!$A$9:$A$79,'Inputs &amp; Outputs'!$C$9:$C$79)</f>
        <v>12.845063999999999</v>
      </c>
      <c r="I130">
        <f>'No. policies'!I130*LOOKUP(I$1,'Inputs &amp; Outputs'!$A$9:$A$79,'Inputs &amp; Outputs'!$C$9:$C$79)</f>
        <v>13.945932000000001</v>
      </c>
      <c r="J130">
        <f>'No. policies'!J130*LOOKUP(J$1,'Inputs &amp; Outputs'!$A$9:$A$79,'Inputs &amp; Outputs'!$C$9:$C$79)</f>
        <v>15.124176</v>
      </c>
      <c r="K130">
        <f>'No. policies'!K130*LOOKUP(K$1,'Inputs &amp; Outputs'!$A$9:$A$79,'Inputs &amp; Outputs'!$C$9:$C$79)</f>
        <v>16.371312</v>
      </c>
      <c r="L130">
        <f>'No. policies'!L130*LOOKUP(L$1,'Inputs &amp; Outputs'!$A$9:$A$79,'Inputs &amp; Outputs'!$C$9:$C$79)</f>
        <v>17.712128</v>
      </c>
      <c r="M130">
        <f>'No. policies'!M130*LOOKUP(M$1,'Inputs &amp; Outputs'!$A$9:$A$79,'Inputs &amp; Outputs'!$C$9:$C$79)</f>
        <v>19.132280000000002</v>
      </c>
      <c r="N130">
        <f>'No. policies'!N130*LOOKUP(N$1,'Inputs &amp; Outputs'!$A$9:$A$79,'Inputs &amp; Outputs'!$C$9:$C$79)</f>
        <v>20.638026</v>
      </c>
      <c r="O130">
        <f>'No. policies'!O130*LOOKUP(O$1,'Inputs &amp; Outputs'!$A$9:$A$79,'Inputs &amp; Outputs'!$C$9:$C$79)</f>
        <v>22.252119999999998</v>
      </c>
      <c r="P130">
        <f>'No. policies'!P130*LOOKUP(P$1,'Inputs &amp; Outputs'!$A$9:$A$79,'Inputs &amp; Outputs'!$C$9:$C$79)</f>
        <v>23.951231999999997</v>
      </c>
      <c r="Q130">
        <f>'No. policies'!Q130*LOOKUP(Q$1,'Inputs &amp; Outputs'!$A$9:$A$79,'Inputs &amp; Outputs'!$C$9:$C$79)</f>
        <v>25.766127000000001</v>
      </c>
      <c r="R130">
        <f>'No. policies'!R130*LOOKUP(R$1,'Inputs &amp; Outputs'!$A$9:$A$79,'Inputs &amp; Outputs'!$C$9:$C$79)</f>
        <v>27.755403000000001</v>
      </c>
      <c r="S130">
        <f>'No. policies'!S130*LOOKUP(S$1,'Inputs &amp; Outputs'!$A$9:$A$79,'Inputs &amp; Outputs'!$C$9:$C$79)</f>
        <v>29.957975999999999</v>
      </c>
      <c r="T130">
        <f>'No. policies'!T130*LOOKUP(T$1,'Inputs &amp; Outputs'!$A$9:$A$79,'Inputs &amp; Outputs'!$C$9:$C$79)</f>
        <v>32.476782</v>
      </c>
      <c r="U130">
        <f>'No. policies'!U130*LOOKUP(U$1,'Inputs &amp; Outputs'!$A$9:$A$79,'Inputs &amp; Outputs'!$C$9:$C$79)</f>
        <v>35.372256</v>
      </c>
      <c r="V130">
        <f>'No. policies'!V130*LOOKUP(V$1,'Inputs &amp; Outputs'!$A$9:$A$79,'Inputs &amp; Outputs'!$C$9:$C$79)</f>
        <v>38.548944000000006</v>
      </c>
      <c r="W130">
        <f>'No. policies'!W130*LOOKUP(W$1,'Inputs &amp; Outputs'!$A$9:$A$79,'Inputs &amp; Outputs'!$C$9:$C$79)</f>
        <v>41.923727999999997</v>
      </c>
      <c r="X130">
        <f>'No. policies'!X130*LOOKUP(X$1,'Inputs &amp; Outputs'!$A$9:$A$79,'Inputs &amp; Outputs'!$C$9:$C$79)</f>
        <v>45.46763</v>
      </c>
      <c r="Y130">
        <f>'No. policies'!Y130*LOOKUP(Y$1,'Inputs &amp; Outputs'!$A$9:$A$79,'Inputs &amp; Outputs'!$C$9:$C$79)</f>
        <v>49.263275999999998</v>
      </c>
      <c r="Z130">
        <f>'No. policies'!Z130*LOOKUP(Z$1,'Inputs &amp; Outputs'!$A$9:$A$79,'Inputs &amp; Outputs'!$C$9:$C$79)</f>
        <v>53.381224000000003</v>
      </c>
      <c r="AA130">
        <f>'No. policies'!AA130*LOOKUP(AA$1,'Inputs &amp; Outputs'!$A$9:$A$79,'Inputs &amp; Outputs'!$C$9:$C$79)</f>
        <v>58.109704000000001</v>
      </c>
      <c r="AB130">
        <f>'No. policies'!AB130*LOOKUP(AB$1,'Inputs &amp; Outputs'!$A$9:$A$79,'Inputs &amp; Outputs'!$C$9:$C$79)</f>
        <v>63.479223999999995</v>
      </c>
      <c r="AC130">
        <f>'No. policies'!AC130*LOOKUP(AC$1,'Inputs &amp; Outputs'!$A$9:$A$79,'Inputs &amp; Outputs'!$C$9:$C$79)</f>
        <v>69.536294999999996</v>
      </c>
      <c r="AD130">
        <f>'No. policies'!AD130*LOOKUP(AD$1,'Inputs &amp; Outputs'!$A$9:$A$79,'Inputs &amp; Outputs'!$C$9:$C$79)</f>
        <v>76.445026999999996</v>
      </c>
      <c r="AE130">
        <f>'No. policies'!AE130*LOOKUP(AE$1,'Inputs &amp; Outputs'!$A$9:$A$79,'Inputs &amp; Outputs'!$C$9:$C$79)</f>
        <v>84.231060000000014</v>
      </c>
      <c r="AF130">
        <f>'No. policies'!AF130*LOOKUP(AF$1,'Inputs &amp; Outputs'!$A$9:$A$79,'Inputs &amp; Outputs'!$C$9:$C$79)</f>
        <v>93.115979999999993</v>
      </c>
      <c r="AG130">
        <f>'No. policies'!AG130*LOOKUP(AG$1,'Inputs &amp; Outputs'!$A$9:$A$79,'Inputs &amp; Outputs'!$C$9:$C$79)</f>
        <v>102.84184999999999</v>
      </c>
      <c r="AH130">
        <f>'No. policies'!AH130*LOOKUP(AH$1,'Inputs &amp; Outputs'!$A$9:$A$79,'Inputs &amp; Outputs'!$C$9:$C$79)</f>
        <v>113.794049</v>
      </c>
      <c r="AI130">
        <f>'No. policies'!AI130*LOOKUP(AI$1,'Inputs &amp; Outputs'!$A$9:$A$79,'Inputs &amp; Outputs'!$C$9:$C$79)</f>
        <v>125.68170600000001</v>
      </c>
      <c r="AJ130">
        <f>'No. policies'!AJ130*LOOKUP(AJ$1,'Inputs &amp; Outputs'!$A$9:$A$79,'Inputs &amp; Outputs'!$C$9:$C$79)</f>
        <v>139.098872</v>
      </c>
      <c r="AK130">
        <f>'No. policies'!AK130*LOOKUP(AK$1,'Inputs &amp; Outputs'!$A$9:$A$79,'Inputs &amp; Outputs'!$C$9:$C$79)</f>
        <v>153.35455999999999</v>
      </c>
      <c r="AL130">
        <f>'No. policies'!AL130*LOOKUP(AL$1,'Inputs &amp; Outputs'!$A$9:$A$79,'Inputs &amp; Outputs'!$C$9:$C$79)</f>
        <v>168.27174600000001</v>
      </c>
      <c r="AM130">
        <f>'No. policies'!AM130*LOOKUP(AM$1,'Inputs &amp; Outputs'!$A$9:$A$79,'Inputs &amp; Outputs'!$C$9:$C$79)</f>
        <v>184.89873599999999</v>
      </c>
      <c r="AN130">
        <f>'No. policies'!AN130*LOOKUP(AN$1,'Inputs &amp; Outputs'!$A$9:$A$79,'Inputs &amp; Outputs'!$C$9:$C$79)</f>
        <v>203.69391000000002</v>
      </c>
      <c r="AO130">
        <f>'No. policies'!AO130*LOOKUP(AO$1,'Inputs &amp; Outputs'!$A$9:$A$79,'Inputs &amp; Outputs'!$C$9:$C$79)</f>
        <v>224.86202399999999</v>
      </c>
      <c r="AP130">
        <f>'No. policies'!AP130*LOOKUP(AP$1,'Inputs &amp; Outputs'!$A$9:$A$79,'Inputs &amp; Outputs'!$C$9:$C$79)</f>
        <v>248.86580000000001</v>
      </c>
      <c r="AQ130">
        <f>'No. policies'!AQ130*LOOKUP(AQ$1,'Inputs &amp; Outputs'!$A$9:$A$79,'Inputs &amp; Outputs'!$C$9:$C$79)</f>
        <v>276.11784</v>
      </c>
      <c r="AR130">
        <f>'No. policies'!AR130*LOOKUP(AR$1,'Inputs &amp; Outputs'!$A$9:$A$79,'Inputs &amp; Outputs'!$C$9:$C$79)</f>
        <v>304.99435199999999</v>
      </c>
      <c r="AS130">
        <f>'No. policies'!AS130*LOOKUP(AS$1,'Inputs &amp; Outputs'!$A$9:$A$79,'Inputs &amp; Outputs'!$C$9:$C$79)</f>
        <v>335.51020800000003</v>
      </c>
      <c r="AT130">
        <f>'No. policies'!AT130*LOOKUP(AT$1,'Inputs &amp; Outputs'!$A$9:$A$79,'Inputs &amp; Outputs'!$C$9:$C$79)</f>
        <v>366.86144000000002</v>
      </c>
      <c r="AU130">
        <f>'No. policies'!AU130*LOOKUP(AU$1,'Inputs &amp; Outputs'!$A$9:$A$79,'Inputs &amp; Outputs'!$C$9:$C$79)</f>
        <v>398.58187500000003</v>
      </c>
      <c r="AV130">
        <f>'No. policies'!AV130*LOOKUP(AV$1,'Inputs &amp; Outputs'!$A$9:$A$79,'Inputs &amp; Outputs'!$C$9:$C$79)</f>
        <v>427.82126399999999</v>
      </c>
      <c r="AW130">
        <f>'No. policies'!AW130*LOOKUP(AW$1,'Inputs &amp; Outputs'!$A$9:$A$79,'Inputs &amp; Outputs'!$C$9:$C$79)</f>
        <v>450.58306800000003</v>
      </c>
      <c r="AX130">
        <f>'No. policies'!AX130*LOOKUP(AX$1,'Inputs &amp; Outputs'!$A$9:$A$79,'Inputs &amp; Outputs'!$C$9:$C$79)</f>
        <v>468.06681599999996</v>
      </c>
      <c r="AY130">
        <f>'No. policies'!AY130*LOOKUP(AY$1,'Inputs &amp; Outputs'!$A$9:$A$79,'Inputs &amp; Outputs'!$C$9:$C$79)</f>
        <v>479.31062500000002</v>
      </c>
      <c r="AZ130">
        <f>'No. policies'!AZ130*LOOKUP(AZ$1,'Inputs &amp; Outputs'!$A$9:$A$79,'Inputs &amp; Outputs'!$C$9:$C$79)</f>
        <v>477.29314799999997</v>
      </c>
      <c r="BA130">
        <f>'No. policies'!BA130*LOOKUP(BA$1,'Inputs &amp; Outputs'!$A$9:$A$79,'Inputs &amp; Outputs'!$C$9:$C$79)</f>
        <v>470.02077599999996</v>
      </c>
      <c r="BB130">
        <f>'No. policies'!BB130*LOOKUP(BB$1,'Inputs &amp; Outputs'!$A$9:$A$79,'Inputs &amp; Outputs'!$C$9:$C$79)</f>
        <v>446.39861400000001</v>
      </c>
      <c r="BC130">
        <f>'No. policies'!BC130*LOOKUP(BC$1,'Inputs &amp; Outputs'!$A$9:$A$79,'Inputs &amp; Outputs'!$C$9:$C$79)</f>
        <v>412.60231600000003</v>
      </c>
      <c r="BD130">
        <f>'No. policies'!BD130*LOOKUP(BD$1,'Inputs &amp; Outputs'!$A$9:$A$79,'Inputs &amp; Outputs'!$C$9:$C$79)</f>
        <v>369.99962799999997</v>
      </c>
      <c r="BE130">
        <f>'No. policies'!BE130*LOOKUP(BE$1,'Inputs &amp; Outputs'!$A$9:$A$79,'Inputs &amp; Outputs'!$C$9:$C$79)</f>
        <v>320.27342399999998</v>
      </c>
      <c r="BF130">
        <f>'No. policies'!BF130*LOOKUP(BF$1,'Inputs &amp; Outputs'!$A$9:$A$79,'Inputs &amp; Outputs'!$C$9:$C$79)</f>
        <v>266.76415800000001</v>
      </c>
      <c r="BG130">
        <f>'No. policies'!BG130*LOOKUP(BG$1,'Inputs &amp; Outputs'!$A$9:$A$79,'Inputs &amp; Outputs'!$C$9:$C$79)</f>
        <v>221.16060499999998</v>
      </c>
      <c r="BH130">
        <f>'No. policies'!BH130*LOOKUP(BH$1,'Inputs &amp; Outputs'!$A$9:$A$79,'Inputs &amp; Outputs'!$C$9:$C$79)</f>
        <v>175.717332</v>
      </c>
      <c r="BI130">
        <f>'No. policies'!BI130*LOOKUP(BI$1,'Inputs &amp; Outputs'!$A$9:$A$79,'Inputs &amp; Outputs'!$C$9:$C$79)</f>
        <v>134.29106999999999</v>
      </c>
      <c r="BJ130">
        <f>'No. policies'!BJ130*LOOKUP(BJ$1,'Inputs &amp; Outputs'!$A$9:$A$79,'Inputs &amp; Outputs'!$C$9:$C$79)</f>
        <v>97.953949000000009</v>
      </c>
      <c r="BK130">
        <f>'No. policies'!BK130*LOOKUP(BK$1,'Inputs &amp; Outputs'!$A$9:$A$79,'Inputs &amp; Outputs'!$C$9:$C$79)</f>
        <v>73.323309999999992</v>
      </c>
      <c r="BL130">
        <f>'No. policies'!BL130*LOOKUP(BL$1,'Inputs &amp; Outputs'!$A$9:$A$79,'Inputs &amp; Outputs'!$C$9:$C$79)</f>
        <v>47.068478999999996</v>
      </c>
      <c r="BM130">
        <f>'No. policies'!BM130*LOOKUP(BM$1,'Inputs &amp; Outputs'!$A$9:$A$79,'Inputs &amp; Outputs'!$C$9:$C$79)</f>
        <v>31.704946</v>
      </c>
      <c r="BN130">
        <f>'No. policies'!BN130*LOOKUP(BN$1,'Inputs &amp; Outputs'!$A$9:$A$79,'Inputs &amp; Outputs'!$C$9:$C$79)</f>
        <v>21.75282</v>
      </c>
      <c r="BO130">
        <f>'No. policies'!BO130*LOOKUP(BO$1,'Inputs &amp; Outputs'!$A$9:$A$79,'Inputs &amp; Outputs'!$C$9:$C$79)</f>
        <v>12.792024000000001</v>
      </c>
      <c r="BP130">
        <f>'No. policies'!BP130*LOOKUP(BP$1,'Inputs &amp; Outputs'!$A$9:$A$79,'Inputs &amp; Outputs'!$C$9:$C$79)</f>
        <v>8.1788910000000001</v>
      </c>
      <c r="BQ130">
        <f>'No. policies'!BQ130*LOOKUP(BQ$1,'Inputs &amp; Outputs'!$A$9:$A$79,'Inputs &amp; Outputs'!$C$9:$C$79)</f>
        <v>5.2292240000000003</v>
      </c>
      <c r="BR130">
        <f>'No. policies'!BR130*LOOKUP(BR$1,'Inputs &amp; Outputs'!$A$9:$A$79,'Inputs &amp; Outputs'!$C$9:$C$79)</f>
        <v>3.7311030000000001</v>
      </c>
      <c r="BS130">
        <f>'No. policies'!BS130*LOOKUP(BS$1,'Inputs &amp; Outputs'!$A$9:$A$79,'Inputs &amp; Outputs'!$C$9:$C$79)</f>
        <v>2</v>
      </c>
    </row>
    <row r="131" spans="1:71" x14ac:dyDescent="0.25">
      <c r="A131" s="1">
        <v>130</v>
      </c>
      <c r="B131">
        <f>'No. policies'!B131*LOOKUP(B$1,'Inputs &amp; Outputs'!$A$9:$A$79,'Inputs &amp; Outputs'!$C$9:$C$79)</f>
        <v>7.7700000000000005</v>
      </c>
      <c r="C131">
        <f>'No. policies'!C131*LOOKUP(C$1,'Inputs &amp; Outputs'!$A$9:$A$79,'Inputs &amp; Outputs'!$C$9:$C$79)</f>
        <v>8.4532319999999999</v>
      </c>
      <c r="D131">
        <f>'No. policies'!D131*LOOKUP(D$1,'Inputs &amp; Outputs'!$A$9:$A$79,'Inputs &amp; Outputs'!$C$9:$C$79)</f>
        <v>9.1971059999999998</v>
      </c>
      <c r="E131">
        <f>'No. policies'!E131*LOOKUP(E$1,'Inputs &amp; Outputs'!$A$9:$A$79,'Inputs &amp; Outputs'!$C$9:$C$79)</f>
        <v>10.004925</v>
      </c>
      <c r="F131">
        <f>'No. policies'!F131*LOOKUP(F$1,'Inputs &amp; Outputs'!$A$9:$A$79,'Inputs &amp; Outputs'!$C$9:$C$79)</f>
        <v>10.881780000000001</v>
      </c>
      <c r="G131">
        <f>'No. policies'!G131*LOOKUP(G$1,'Inputs &amp; Outputs'!$A$9:$A$79,'Inputs &amp; Outputs'!$C$9:$C$79)</f>
        <v>11.820600000000001</v>
      </c>
      <c r="H131">
        <f>'No. policies'!H131*LOOKUP(H$1,'Inputs &amp; Outputs'!$A$9:$A$79,'Inputs &amp; Outputs'!$C$9:$C$79)</f>
        <v>12.839896</v>
      </c>
      <c r="I131">
        <f>'No. policies'!I131*LOOKUP(I$1,'Inputs &amp; Outputs'!$A$9:$A$79,'Inputs &amp; Outputs'!$C$9:$C$79)</f>
        <v>13.943124000000001</v>
      </c>
      <c r="J131">
        <f>'No. policies'!J131*LOOKUP(J$1,'Inputs &amp; Outputs'!$A$9:$A$79,'Inputs &amp; Outputs'!$C$9:$C$79)</f>
        <v>15.119603999999999</v>
      </c>
      <c r="K131">
        <f>'No. policies'!K131*LOOKUP(K$1,'Inputs &amp; Outputs'!$A$9:$A$79,'Inputs &amp; Outputs'!$C$9:$C$79)</f>
        <v>16.374617999999998</v>
      </c>
      <c r="L131">
        <f>'No. policies'!L131*LOOKUP(L$1,'Inputs &amp; Outputs'!$A$9:$A$79,'Inputs &amp; Outputs'!$C$9:$C$79)</f>
        <v>17.724671999999998</v>
      </c>
      <c r="M131">
        <f>'No. policies'!M131*LOOKUP(M$1,'Inputs &amp; Outputs'!$A$9:$A$79,'Inputs &amp; Outputs'!$C$9:$C$79)</f>
        <v>19.149740000000001</v>
      </c>
      <c r="N131">
        <f>'No. policies'!N131*LOOKUP(N$1,'Inputs &amp; Outputs'!$A$9:$A$79,'Inputs &amp; Outputs'!$C$9:$C$79)</f>
        <v>20.661104000000002</v>
      </c>
      <c r="O131">
        <f>'No. policies'!O131*LOOKUP(O$1,'Inputs &amp; Outputs'!$A$9:$A$79,'Inputs &amp; Outputs'!$C$9:$C$79)</f>
        <v>22.270247999999999</v>
      </c>
      <c r="P131">
        <f>'No. policies'!P131*LOOKUP(P$1,'Inputs &amp; Outputs'!$A$9:$A$79,'Inputs &amp; Outputs'!$C$9:$C$79)</f>
        <v>23.978137999999998</v>
      </c>
      <c r="Q131">
        <f>'No. policies'!Q131*LOOKUP(Q$1,'Inputs &amp; Outputs'!$A$9:$A$79,'Inputs &amp; Outputs'!$C$9:$C$79)</f>
        <v>25.787223000000001</v>
      </c>
      <c r="R131">
        <f>'No. policies'!R131*LOOKUP(R$1,'Inputs &amp; Outputs'!$A$9:$A$79,'Inputs &amp; Outputs'!$C$9:$C$79)</f>
        <v>27.761097000000003</v>
      </c>
      <c r="S131">
        <f>'No. policies'!S131*LOOKUP(S$1,'Inputs &amp; Outputs'!$A$9:$A$79,'Inputs &amp; Outputs'!$C$9:$C$79)</f>
        <v>30.00732</v>
      </c>
      <c r="T131">
        <f>'No. policies'!T131*LOOKUP(T$1,'Inputs &amp; Outputs'!$A$9:$A$79,'Inputs &amp; Outputs'!$C$9:$C$79)</f>
        <v>32.527092000000003</v>
      </c>
      <c r="U131">
        <f>'No. policies'!U131*LOOKUP(U$1,'Inputs &amp; Outputs'!$A$9:$A$79,'Inputs &amp; Outputs'!$C$9:$C$79)</f>
        <v>35.456527999999999</v>
      </c>
      <c r="V131">
        <f>'No. policies'!V131*LOOKUP(V$1,'Inputs &amp; Outputs'!$A$9:$A$79,'Inputs &amp; Outputs'!$C$9:$C$79)</f>
        <v>38.685216000000004</v>
      </c>
      <c r="W131">
        <f>'No. policies'!W131*LOOKUP(W$1,'Inputs &amp; Outputs'!$A$9:$A$79,'Inputs &amp; Outputs'!$C$9:$C$79)</f>
        <v>42.050690000000003</v>
      </c>
      <c r="X131">
        <f>'No. policies'!X131*LOOKUP(X$1,'Inputs &amp; Outputs'!$A$9:$A$79,'Inputs &amp; Outputs'!$C$9:$C$79)</f>
        <v>45.586905000000002</v>
      </c>
      <c r="Y131">
        <f>'No. policies'!Y131*LOOKUP(Y$1,'Inputs &amp; Outputs'!$A$9:$A$79,'Inputs &amp; Outputs'!$C$9:$C$79)</f>
        <v>49.398372000000002</v>
      </c>
      <c r="Z131">
        <f>'No. policies'!Z131*LOOKUP(Z$1,'Inputs &amp; Outputs'!$A$9:$A$79,'Inputs &amp; Outputs'!$C$9:$C$79)</f>
        <v>53.562600000000003</v>
      </c>
      <c r="AA131">
        <f>'No. policies'!AA131*LOOKUP(AA$1,'Inputs &amp; Outputs'!$A$9:$A$79,'Inputs &amp; Outputs'!$C$9:$C$79)</f>
        <v>58.314402999999999</v>
      </c>
      <c r="AB131">
        <f>'No. policies'!AB131*LOOKUP(AB$1,'Inputs &amp; Outputs'!$A$9:$A$79,'Inputs &amp; Outputs'!$C$9:$C$79)</f>
        <v>63.533735999999998</v>
      </c>
      <c r="AC131">
        <f>'No. policies'!AC131*LOOKUP(AC$1,'Inputs &amp; Outputs'!$A$9:$A$79,'Inputs &amp; Outputs'!$C$9:$C$79)</f>
        <v>69.664050000000003</v>
      </c>
      <c r="AD131">
        <f>'No. policies'!AD131*LOOKUP(AD$1,'Inputs &amp; Outputs'!$A$9:$A$79,'Inputs &amp; Outputs'!$C$9:$C$79)</f>
        <v>76.628089000000003</v>
      </c>
      <c r="AE131">
        <f>'No. policies'!AE131*LOOKUP(AE$1,'Inputs &amp; Outputs'!$A$9:$A$79,'Inputs &amp; Outputs'!$C$9:$C$79)</f>
        <v>84.443718000000004</v>
      </c>
      <c r="AF131">
        <f>'No. policies'!AF131*LOOKUP(AF$1,'Inputs &amp; Outputs'!$A$9:$A$79,'Inputs &amp; Outputs'!$C$9:$C$79)</f>
        <v>93.301469999999995</v>
      </c>
      <c r="AG131">
        <f>'No. policies'!AG131*LOOKUP(AG$1,'Inputs &amp; Outputs'!$A$9:$A$79,'Inputs &amp; Outputs'!$C$9:$C$79)</f>
        <v>103.1296</v>
      </c>
      <c r="AH131">
        <f>'No. policies'!AH131*LOOKUP(AH$1,'Inputs &amp; Outputs'!$A$9:$A$79,'Inputs &amp; Outputs'!$C$9:$C$79)</f>
        <v>113.96145</v>
      </c>
      <c r="AI131">
        <f>'No. policies'!AI131*LOOKUP(AI$1,'Inputs &amp; Outputs'!$A$9:$A$79,'Inputs &amp; Outputs'!$C$9:$C$79)</f>
        <v>125.72496</v>
      </c>
      <c r="AJ131">
        <f>'No. policies'!AJ131*LOOKUP(AJ$1,'Inputs &amp; Outputs'!$A$9:$A$79,'Inputs &amp; Outputs'!$C$9:$C$79)</f>
        <v>138.533692</v>
      </c>
      <c r="AK131">
        <f>'No. policies'!AK131*LOOKUP(AK$1,'Inputs &amp; Outputs'!$A$9:$A$79,'Inputs &amp; Outputs'!$C$9:$C$79)</f>
        <v>152.64944</v>
      </c>
      <c r="AL131">
        <f>'No. policies'!AL131*LOOKUP(AL$1,'Inputs &amp; Outputs'!$A$9:$A$79,'Inputs &amp; Outputs'!$C$9:$C$79)</f>
        <v>168.13005200000001</v>
      </c>
      <c r="AM131">
        <f>'No. policies'!AM131*LOOKUP(AM$1,'Inputs &amp; Outputs'!$A$9:$A$79,'Inputs &amp; Outputs'!$C$9:$C$79)</f>
        <v>185.23962599999999</v>
      </c>
      <c r="AN131">
        <f>'No. policies'!AN131*LOOKUP(AN$1,'Inputs &amp; Outputs'!$A$9:$A$79,'Inputs &amp; Outputs'!$C$9:$C$79)</f>
        <v>204.155394</v>
      </c>
      <c r="AO131">
        <f>'No. policies'!AO131*LOOKUP(AO$1,'Inputs &amp; Outputs'!$A$9:$A$79,'Inputs &amp; Outputs'!$C$9:$C$79)</f>
        <v>225.03651600000001</v>
      </c>
      <c r="AP131">
        <f>'No. policies'!AP131*LOOKUP(AP$1,'Inputs &amp; Outputs'!$A$9:$A$79,'Inputs &amp; Outputs'!$C$9:$C$79)</f>
        <v>248.56736000000001</v>
      </c>
      <c r="AQ131">
        <f>'No. policies'!AQ131*LOOKUP(AQ$1,'Inputs &amp; Outputs'!$A$9:$A$79,'Inputs &amp; Outputs'!$C$9:$C$79)</f>
        <v>274.21933999999999</v>
      </c>
      <c r="AR131">
        <f>'No. policies'!AR131*LOOKUP(AR$1,'Inputs &amp; Outputs'!$A$9:$A$79,'Inputs &amp; Outputs'!$C$9:$C$79)</f>
        <v>302.07261599999998</v>
      </c>
      <c r="AS131">
        <f>'No. policies'!AS131*LOOKUP(AS$1,'Inputs &amp; Outputs'!$A$9:$A$79,'Inputs &amp; Outputs'!$C$9:$C$79)</f>
        <v>333.052074</v>
      </c>
      <c r="AT131">
        <f>'No. policies'!AT131*LOOKUP(AT$1,'Inputs &amp; Outputs'!$A$9:$A$79,'Inputs &amp; Outputs'!$C$9:$C$79)</f>
        <v>364.26368000000002</v>
      </c>
      <c r="AU131">
        <f>'No. policies'!AU131*LOOKUP(AU$1,'Inputs &amp; Outputs'!$A$9:$A$79,'Inputs &amp; Outputs'!$C$9:$C$79)</f>
        <v>394.33387500000003</v>
      </c>
      <c r="AV131">
        <f>'No. policies'!AV131*LOOKUP(AV$1,'Inputs &amp; Outputs'!$A$9:$A$79,'Inputs &amp; Outputs'!$C$9:$C$79)</f>
        <v>422.71727099999998</v>
      </c>
      <c r="AW131">
        <f>'No. policies'!AW131*LOOKUP(AW$1,'Inputs &amp; Outputs'!$A$9:$A$79,'Inputs &amp; Outputs'!$C$9:$C$79)</f>
        <v>449.18780400000003</v>
      </c>
      <c r="AX131">
        <f>'No. policies'!AX131*LOOKUP(AX$1,'Inputs &amp; Outputs'!$A$9:$A$79,'Inputs &amp; Outputs'!$C$9:$C$79)</f>
        <v>470.95243199999999</v>
      </c>
      <c r="AY131">
        <f>'No. policies'!AY131*LOOKUP(AY$1,'Inputs &amp; Outputs'!$A$9:$A$79,'Inputs &amp; Outputs'!$C$9:$C$79)</f>
        <v>482.25187500000004</v>
      </c>
      <c r="AZ131">
        <f>'No. policies'!AZ131*LOOKUP(AZ$1,'Inputs &amp; Outputs'!$A$9:$A$79,'Inputs &amp; Outputs'!$C$9:$C$79)</f>
        <v>485.74761599999994</v>
      </c>
      <c r="BA131">
        <f>'No. policies'!BA131*LOOKUP(BA$1,'Inputs &amp; Outputs'!$A$9:$A$79,'Inputs &amp; Outputs'!$C$9:$C$79)</f>
        <v>473.77631999999994</v>
      </c>
      <c r="BB131">
        <f>'No. policies'!BB131*LOOKUP(BB$1,'Inputs &amp; Outputs'!$A$9:$A$79,'Inputs &amp; Outputs'!$C$9:$C$79)</f>
        <v>447.53325100000006</v>
      </c>
      <c r="BC131">
        <f>'No. policies'!BC131*LOOKUP(BC$1,'Inputs &amp; Outputs'!$A$9:$A$79,'Inputs &amp; Outputs'!$C$9:$C$79)</f>
        <v>417.841137</v>
      </c>
      <c r="BD131">
        <f>'No. policies'!BD131*LOOKUP(BD$1,'Inputs &amp; Outputs'!$A$9:$A$79,'Inputs &amp; Outputs'!$C$9:$C$79)</f>
        <v>378.58569599999998</v>
      </c>
      <c r="BE131">
        <f>'No. policies'!BE131*LOOKUP(BE$1,'Inputs &amp; Outputs'!$A$9:$A$79,'Inputs &amp; Outputs'!$C$9:$C$79)</f>
        <v>329.89912799999996</v>
      </c>
      <c r="BF131">
        <f>'No. policies'!BF131*LOOKUP(BF$1,'Inputs &amp; Outputs'!$A$9:$A$79,'Inputs &amp; Outputs'!$C$9:$C$79)</f>
        <v>279.11655000000002</v>
      </c>
      <c r="BG131">
        <f>'No. policies'!BG131*LOOKUP(BG$1,'Inputs &amp; Outputs'!$A$9:$A$79,'Inputs &amp; Outputs'!$C$9:$C$79)</f>
        <v>229.34226899999999</v>
      </c>
      <c r="BH131">
        <f>'No. policies'!BH131*LOOKUP(BH$1,'Inputs &amp; Outputs'!$A$9:$A$79,'Inputs &amp; Outputs'!$C$9:$C$79)</f>
        <v>183.90292200000002</v>
      </c>
      <c r="BI131">
        <f>'No. policies'!BI131*LOOKUP(BI$1,'Inputs &amp; Outputs'!$A$9:$A$79,'Inputs &amp; Outputs'!$C$9:$C$79)</f>
        <v>142.37741399999999</v>
      </c>
      <c r="BJ131">
        <f>'No. policies'!BJ131*LOOKUP(BJ$1,'Inputs &amp; Outputs'!$A$9:$A$79,'Inputs &amp; Outputs'!$C$9:$C$79)</f>
        <v>103.715946</v>
      </c>
      <c r="BK131">
        <f>'No. policies'!BK131*LOOKUP(BK$1,'Inputs &amp; Outputs'!$A$9:$A$79,'Inputs &amp; Outputs'!$C$9:$C$79)</f>
        <v>75.554889000000003</v>
      </c>
      <c r="BL131">
        <f>'No. policies'!BL131*LOOKUP(BL$1,'Inputs &amp; Outputs'!$A$9:$A$79,'Inputs &amp; Outputs'!$C$9:$C$79)</f>
        <v>53.077220999999994</v>
      </c>
      <c r="BM131">
        <f>'No. policies'!BM131*LOOKUP(BM$1,'Inputs &amp; Outputs'!$A$9:$A$79,'Inputs &amp; Outputs'!$C$9:$C$79)</f>
        <v>38.324660000000002</v>
      </c>
      <c r="BN131">
        <f>'No. policies'!BN131*LOOKUP(BN$1,'Inputs &amp; Outputs'!$A$9:$A$79,'Inputs &amp; Outputs'!$C$9:$C$79)</f>
        <v>25.015743000000001</v>
      </c>
      <c r="BO131">
        <f>'No. policies'!BO131*LOOKUP(BO$1,'Inputs &amp; Outputs'!$A$9:$A$79,'Inputs &amp; Outputs'!$C$9:$C$79)</f>
        <v>17.683092000000002</v>
      </c>
      <c r="BP131">
        <f>'No. policies'!BP131*LOOKUP(BP$1,'Inputs &amp; Outputs'!$A$9:$A$79,'Inputs &amp; Outputs'!$C$9:$C$79)</f>
        <v>8.5683620000000005</v>
      </c>
      <c r="BQ131">
        <f>'No. policies'!BQ131*LOOKUP(BQ$1,'Inputs &amp; Outputs'!$A$9:$A$79,'Inputs &amp; Outputs'!$C$9:$C$79)</f>
        <v>5.2292240000000003</v>
      </c>
      <c r="BR131">
        <f>'No. policies'!BR131*LOOKUP(BR$1,'Inputs &amp; Outputs'!$A$9:$A$79,'Inputs &amp; Outputs'!$C$9:$C$79)</f>
        <v>2.072835</v>
      </c>
      <c r="BS131">
        <f>'No. policies'!BS131*LOOKUP(BS$1,'Inputs &amp; Outputs'!$A$9:$A$79,'Inputs &amp; Outputs'!$C$9:$C$79)</f>
        <v>2</v>
      </c>
    </row>
    <row r="132" spans="1:71" x14ac:dyDescent="0.25">
      <c r="A132" s="1">
        <v>131</v>
      </c>
      <c r="B132">
        <f>'No. policies'!B132*LOOKUP(B$1,'Inputs &amp; Outputs'!$A$9:$A$79,'Inputs &amp; Outputs'!$C$9:$C$79)</f>
        <v>7.7700000000000005</v>
      </c>
      <c r="C132">
        <f>'No. policies'!C132*LOOKUP(C$1,'Inputs &amp; Outputs'!$A$9:$A$79,'Inputs &amp; Outputs'!$C$9:$C$79)</f>
        <v>8.4523859999999988</v>
      </c>
      <c r="D132">
        <f>'No. policies'!D132*LOOKUP(D$1,'Inputs &amp; Outputs'!$A$9:$A$79,'Inputs &amp; Outputs'!$C$9:$C$79)</f>
        <v>9.1998690000000014</v>
      </c>
      <c r="E132">
        <f>'No. policies'!E132*LOOKUP(E$1,'Inputs &amp; Outputs'!$A$9:$A$79,'Inputs &amp; Outputs'!$C$9:$C$79)</f>
        <v>10.00994</v>
      </c>
      <c r="F132">
        <f>'No. policies'!F132*LOOKUP(F$1,'Inputs &amp; Outputs'!$A$9:$A$79,'Inputs &amp; Outputs'!$C$9:$C$79)</f>
        <v>10.88724</v>
      </c>
      <c r="G132">
        <f>'No. policies'!G132*LOOKUP(G$1,'Inputs &amp; Outputs'!$A$9:$A$79,'Inputs &amp; Outputs'!$C$9:$C$79)</f>
        <v>11.831292000000001</v>
      </c>
      <c r="H132">
        <f>'No. policies'!H132*LOOKUP(H$1,'Inputs &amp; Outputs'!$A$9:$A$79,'Inputs &amp; Outputs'!$C$9:$C$79)</f>
        <v>12.848939999999999</v>
      </c>
      <c r="I132">
        <f>'No. policies'!I132*LOOKUP(I$1,'Inputs &amp; Outputs'!$A$9:$A$79,'Inputs &amp; Outputs'!$C$9:$C$79)</f>
        <v>13.943124000000001</v>
      </c>
      <c r="J132">
        <f>'No. policies'!J132*LOOKUP(J$1,'Inputs &amp; Outputs'!$A$9:$A$79,'Inputs &amp; Outputs'!$C$9:$C$79)</f>
        <v>15.111984</v>
      </c>
      <c r="K132">
        <f>'No. policies'!K132*LOOKUP(K$1,'Inputs &amp; Outputs'!$A$9:$A$79,'Inputs &amp; Outputs'!$C$9:$C$79)</f>
        <v>16.366353</v>
      </c>
      <c r="L132">
        <f>'No. policies'!L132*LOOKUP(L$1,'Inputs &amp; Outputs'!$A$9:$A$79,'Inputs &amp; Outputs'!$C$9:$C$79)</f>
        <v>17.712128</v>
      </c>
      <c r="M132">
        <f>'No. policies'!M132*LOOKUP(M$1,'Inputs &amp; Outputs'!$A$9:$A$79,'Inputs &amp; Outputs'!$C$9:$C$79)</f>
        <v>19.14198</v>
      </c>
      <c r="N132">
        <f>'No. policies'!N132*LOOKUP(N$1,'Inputs &amp; Outputs'!$A$9:$A$79,'Inputs &amp; Outputs'!$C$9:$C$79)</f>
        <v>20.656908000000001</v>
      </c>
      <c r="O132">
        <f>'No. policies'!O132*LOOKUP(O$1,'Inputs &amp; Outputs'!$A$9:$A$79,'Inputs &amp; Outputs'!$C$9:$C$79)</f>
        <v>22.263449999999999</v>
      </c>
      <c r="P132">
        <f>'No. policies'!P132*LOOKUP(P$1,'Inputs &amp; Outputs'!$A$9:$A$79,'Inputs &amp; Outputs'!$C$9:$C$79)</f>
        <v>23.953678</v>
      </c>
      <c r="Q132">
        <f>'No. policies'!Q132*LOOKUP(Q$1,'Inputs &amp; Outputs'!$A$9:$A$79,'Inputs &amp; Outputs'!$C$9:$C$79)</f>
        <v>25.758216000000001</v>
      </c>
      <c r="R132">
        <f>'No. policies'!R132*LOOKUP(R$1,'Inputs &amp; Outputs'!$A$9:$A$79,'Inputs &amp; Outputs'!$C$9:$C$79)</f>
        <v>27.741168000000002</v>
      </c>
      <c r="S132">
        <f>'No. policies'!S132*LOOKUP(S$1,'Inputs &amp; Outputs'!$A$9:$A$79,'Inputs &amp; Outputs'!$C$9:$C$79)</f>
        <v>29.985731999999999</v>
      </c>
      <c r="T132">
        <f>'No. policies'!T132*LOOKUP(T$1,'Inputs &amp; Outputs'!$A$9:$A$79,'Inputs &amp; Outputs'!$C$9:$C$79)</f>
        <v>32.500260000000004</v>
      </c>
      <c r="U132">
        <f>'No. policies'!U132*LOOKUP(U$1,'Inputs &amp; Outputs'!$A$9:$A$79,'Inputs &amp; Outputs'!$C$9:$C$79)</f>
        <v>35.372256</v>
      </c>
      <c r="V132">
        <f>'No. policies'!V132*LOOKUP(V$1,'Inputs &amp; Outputs'!$A$9:$A$79,'Inputs &amp; Outputs'!$C$9:$C$79)</f>
        <v>38.536920000000002</v>
      </c>
      <c r="W132">
        <f>'No. policies'!W132*LOOKUP(W$1,'Inputs &amp; Outputs'!$A$9:$A$79,'Inputs &amp; Outputs'!$C$9:$C$79)</f>
        <v>41.928106</v>
      </c>
      <c r="X132">
        <f>'No. policies'!X132*LOOKUP(X$1,'Inputs &amp; Outputs'!$A$9:$A$79,'Inputs &amp; Outputs'!$C$9:$C$79)</f>
        <v>45.448546</v>
      </c>
      <c r="Y132">
        <f>'No. policies'!Y132*LOOKUP(Y$1,'Inputs &amp; Outputs'!$A$9:$A$79,'Inputs &amp; Outputs'!$C$9:$C$79)</f>
        <v>49.216512000000002</v>
      </c>
      <c r="Z132">
        <f>'No. policies'!Z132*LOOKUP(Z$1,'Inputs &amp; Outputs'!$A$9:$A$79,'Inputs &amp; Outputs'!$C$9:$C$79)</f>
        <v>53.375556000000003</v>
      </c>
      <c r="AA132">
        <f>'No. policies'!AA132*LOOKUP(AA$1,'Inputs &amp; Outputs'!$A$9:$A$79,'Inputs &amp; Outputs'!$C$9:$C$79)</f>
        <v>58.047674000000001</v>
      </c>
      <c r="AB132">
        <f>'No. policies'!AB132*LOOKUP(AB$1,'Inputs &amp; Outputs'!$A$9:$A$79,'Inputs &amp; Outputs'!$C$9:$C$79)</f>
        <v>63.397455999999998</v>
      </c>
      <c r="AC132">
        <f>'No. policies'!AC132*LOOKUP(AC$1,'Inputs &amp; Outputs'!$A$9:$A$79,'Inputs &amp; Outputs'!$C$9:$C$79)</f>
        <v>69.416055</v>
      </c>
      <c r="AD132">
        <f>'No. policies'!AD132*LOOKUP(AD$1,'Inputs &amp; Outputs'!$A$9:$A$79,'Inputs &amp; Outputs'!$C$9:$C$79)</f>
        <v>76.270285999999999</v>
      </c>
      <c r="AE132">
        <f>'No. policies'!AE132*LOOKUP(AE$1,'Inputs &amp; Outputs'!$A$9:$A$79,'Inputs &amp; Outputs'!$C$9:$C$79)</f>
        <v>84.110862000000012</v>
      </c>
      <c r="AF132">
        <f>'No. policies'!AF132*LOOKUP(AF$1,'Inputs &amp; Outputs'!$A$9:$A$79,'Inputs &amp; Outputs'!$C$9:$C$79)</f>
        <v>92.848050000000001</v>
      </c>
      <c r="AG132">
        <f>'No. policies'!AG132*LOOKUP(AG$1,'Inputs &amp; Outputs'!$A$9:$A$79,'Inputs &amp; Outputs'!$C$9:$C$79)</f>
        <v>102.62316</v>
      </c>
      <c r="AH132">
        <f>'No. policies'!AH132*LOOKUP(AH$1,'Inputs &amp; Outputs'!$A$9:$A$79,'Inputs &amp; Outputs'!$C$9:$C$79)</f>
        <v>113.549386</v>
      </c>
      <c r="AI132">
        <f>'No. policies'!AI132*LOOKUP(AI$1,'Inputs &amp; Outputs'!$A$9:$A$79,'Inputs &amp; Outputs'!$C$9:$C$79)</f>
        <v>125.26358400000001</v>
      </c>
      <c r="AJ132">
        <f>'No. policies'!AJ132*LOOKUP(AJ$1,'Inputs &amp; Outputs'!$A$9:$A$79,'Inputs &amp; Outputs'!$C$9:$C$79)</f>
        <v>137.758588</v>
      </c>
      <c r="AK132">
        <f>'No. policies'!AK132*LOOKUP(AK$1,'Inputs &amp; Outputs'!$A$9:$A$79,'Inputs &amp; Outputs'!$C$9:$C$79)</f>
        <v>151.67311999999998</v>
      </c>
      <c r="AL132">
        <f>'No. policies'!AL132*LOOKUP(AL$1,'Inputs &amp; Outputs'!$A$9:$A$79,'Inputs &amp; Outputs'!$C$9:$C$79)</f>
        <v>167.09771000000001</v>
      </c>
      <c r="AM132">
        <f>'No. policies'!AM132*LOOKUP(AM$1,'Inputs &amp; Outputs'!$A$9:$A$79,'Inputs &amp; Outputs'!$C$9:$C$79)</f>
        <v>184.171504</v>
      </c>
      <c r="AN132">
        <f>'No. policies'!AN132*LOOKUP(AN$1,'Inputs &amp; Outputs'!$A$9:$A$79,'Inputs &amp; Outputs'!$C$9:$C$79)</f>
        <v>203.36061600000002</v>
      </c>
      <c r="AO132">
        <f>'No. policies'!AO132*LOOKUP(AO$1,'Inputs &amp; Outputs'!$A$9:$A$79,'Inputs &amp; Outputs'!$C$9:$C$79)</f>
        <v>224.483958</v>
      </c>
      <c r="AP132">
        <f>'No. policies'!AP132*LOOKUP(AP$1,'Inputs &amp; Outputs'!$A$9:$A$79,'Inputs &amp; Outputs'!$C$9:$C$79)</f>
        <v>247.80468000000002</v>
      </c>
      <c r="AQ132">
        <f>'No. policies'!AQ132*LOOKUP(AQ$1,'Inputs &amp; Outputs'!$A$9:$A$79,'Inputs &amp; Outputs'!$C$9:$C$79)</f>
        <v>274.59904</v>
      </c>
      <c r="AR132">
        <f>'No. policies'!AR132*LOOKUP(AR$1,'Inputs &amp; Outputs'!$A$9:$A$79,'Inputs &amp; Outputs'!$C$9:$C$79)</f>
        <v>303.816936</v>
      </c>
      <c r="AS132">
        <f>'No. policies'!AS132*LOOKUP(AS$1,'Inputs &amp; Outputs'!$A$9:$A$79,'Inputs &amp; Outputs'!$C$9:$C$79)</f>
        <v>332.90157600000003</v>
      </c>
      <c r="AT132">
        <f>'No. policies'!AT132*LOOKUP(AT$1,'Inputs &amp; Outputs'!$A$9:$A$79,'Inputs &amp; Outputs'!$C$9:$C$79)</f>
        <v>364.03276800000003</v>
      </c>
      <c r="AU132">
        <f>'No. policies'!AU132*LOOKUP(AU$1,'Inputs &amp; Outputs'!$A$9:$A$79,'Inputs &amp; Outputs'!$C$9:$C$79)</f>
        <v>394.40025000000003</v>
      </c>
      <c r="AV132">
        <f>'No. policies'!AV132*LOOKUP(AV$1,'Inputs &amp; Outputs'!$A$9:$A$79,'Inputs &amp; Outputs'!$C$9:$C$79)</f>
        <v>422.86962899999997</v>
      </c>
      <c r="AW132">
        <f>'No. policies'!AW132*LOOKUP(AW$1,'Inputs &amp; Outputs'!$A$9:$A$79,'Inputs &amp; Outputs'!$C$9:$C$79)</f>
        <v>447.79254000000003</v>
      </c>
      <c r="AX132">
        <f>'No. policies'!AX132*LOOKUP(AX$1,'Inputs &amp; Outputs'!$A$9:$A$79,'Inputs &amp; Outputs'!$C$9:$C$79)</f>
        <v>465.97723199999996</v>
      </c>
      <c r="AY132">
        <f>'No. policies'!AY132*LOOKUP(AY$1,'Inputs &amp; Outputs'!$A$9:$A$79,'Inputs &amp; Outputs'!$C$9:$C$79)</f>
        <v>478.85812500000003</v>
      </c>
      <c r="AZ132">
        <f>'No. policies'!AZ132*LOOKUP(AZ$1,'Inputs &amp; Outputs'!$A$9:$A$79,'Inputs &amp; Outputs'!$C$9:$C$79)</f>
        <v>482.28896999999995</v>
      </c>
      <c r="BA132">
        <f>'No. policies'!BA132*LOOKUP(BA$1,'Inputs &amp; Outputs'!$A$9:$A$79,'Inputs &amp; Outputs'!$C$9:$C$79)</f>
        <v>474.64298399999996</v>
      </c>
      <c r="BB132">
        <f>'No. policies'!BB132*LOOKUP(BB$1,'Inputs &amp; Outputs'!$A$9:$A$79,'Inputs &amp; Outputs'!$C$9:$C$79)</f>
        <v>451.26134400000001</v>
      </c>
      <c r="BC132">
        <f>'No. policies'!BC132*LOOKUP(BC$1,'Inputs &amp; Outputs'!$A$9:$A$79,'Inputs &amp; Outputs'!$C$9:$C$79)</f>
        <v>429.76397100000003</v>
      </c>
      <c r="BD132">
        <f>'No. policies'!BD132*LOOKUP(BD$1,'Inputs &amp; Outputs'!$A$9:$A$79,'Inputs &amp; Outputs'!$C$9:$C$79)</f>
        <v>391.76431199999996</v>
      </c>
      <c r="BE132">
        <f>'No. policies'!BE132*LOOKUP(BE$1,'Inputs &amp; Outputs'!$A$9:$A$79,'Inputs &amp; Outputs'!$C$9:$C$79)</f>
        <v>342.80632199999997</v>
      </c>
      <c r="BF132">
        <f>'No. policies'!BF132*LOOKUP(BF$1,'Inputs &amp; Outputs'!$A$9:$A$79,'Inputs &amp; Outputs'!$C$9:$C$79)</f>
        <v>288.85593599999999</v>
      </c>
      <c r="BG132">
        <f>'No. policies'!BG132*LOOKUP(BG$1,'Inputs &amp; Outputs'!$A$9:$A$79,'Inputs &amp; Outputs'!$C$9:$C$79)</f>
        <v>232.15471599999998</v>
      </c>
      <c r="BH132">
        <f>'No. policies'!BH132*LOOKUP(BH$1,'Inputs &amp; Outputs'!$A$9:$A$79,'Inputs &amp; Outputs'!$C$9:$C$79)</f>
        <v>186.085746</v>
      </c>
      <c r="BI132">
        <f>'No. policies'!BI132*LOOKUP(BI$1,'Inputs &amp; Outputs'!$A$9:$A$79,'Inputs &amp; Outputs'!$C$9:$C$79)</f>
        <v>140.355828</v>
      </c>
      <c r="BJ132">
        <f>'No. policies'!BJ132*LOOKUP(BJ$1,'Inputs &amp; Outputs'!$A$9:$A$79,'Inputs &amp; Outputs'!$C$9:$C$79)</f>
        <v>102.199631</v>
      </c>
      <c r="BK132">
        <f>'No. policies'!BK132*LOOKUP(BK$1,'Inputs &amp; Outputs'!$A$9:$A$79,'Inputs &amp; Outputs'!$C$9:$C$79)</f>
        <v>73.642106999999996</v>
      </c>
      <c r="BL132">
        <f>'No. policies'!BL132*LOOKUP(BL$1,'Inputs &amp; Outputs'!$A$9:$A$79,'Inputs &amp; Outputs'!$C$9:$C$79)</f>
        <v>52.743401999999996</v>
      </c>
      <c r="BM132">
        <f>'No. policies'!BM132*LOOKUP(BM$1,'Inputs &amp; Outputs'!$A$9:$A$79,'Inputs &amp; Outputs'!$C$9:$C$79)</f>
        <v>37.279441999999996</v>
      </c>
      <c r="BN132">
        <f>'No. policies'!BN132*LOOKUP(BN$1,'Inputs &amp; Outputs'!$A$9:$A$79,'Inputs &amp; Outputs'!$C$9:$C$79)</f>
        <v>24.653196000000001</v>
      </c>
      <c r="BO132">
        <f>'No. policies'!BO132*LOOKUP(BO$1,'Inputs &amp; Outputs'!$A$9:$A$79,'Inputs &amp; Outputs'!$C$9:$C$79)</f>
        <v>16.554383999999999</v>
      </c>
      <c r="BP132">
        <f>'No. policies'!BP132*LOOKUP(BP$1,'Inputs &amp; Outputs'!$A$9:$A$79,'Inputs &amp; Outputs'!$C$9:$C$79)</f>
        <v>12.463072</v>
      </c>
      <c r="BQ132">
        <f>'No. policies'!BQ132*LOOKUP(BQ$1,'Inputs &amp; Outputs'!$A$9:$A$79,'Inputs &amp; Outputs'!$C$9:$C$79)</f>
        <v>7.6427119999999995</v>
      </c>
      <c r="BR132">
        <f>'No. policies'!BR132*LOOKUP(BR$1,'Inputs &amp; Outputs'!$A$9:$A$79,'Inputs &amp; Outputs'!$C$9:$C$79)</f>
        <v>7.0476390000000002</v>
      </c>
      <c r="BS132">
        <f>'No. policies'!BS132*LOOKUP(BS$1,'Inputs &amp; Outputs'!$A$9:$A$79,'Inputs &amp; Outputs'!$C$9:$C$79)</f>
        <v>11</v>
      </c>
    </row>
    <row r="133" spans="1:71" x14ac:dyDescent="0.25">
      <c r="A133" s="1">
        <v>132</v>
      </c>
      <c r="B133">
        <f>'No. policies'!B133*LOOKUP(B$1,'Inputs &amp; Outputs'!$A$9:$A$79,'Inputs &amp; Outputs'!$C$9:$C$79)</f>
        <v>7.7700000000000005</v>
      </c>
      <c r="C133">
        <f>'No. policies'!C133*LOOKUP(C$1,'Inputs &amp; Outputs'!$A$9:$A$79,'Inputs &amp; Outputs'!$C$9:$C$79)</f>
        <v>8.4506940000000004</v>
      </c>
      <c r="D133">
        <f>'No. policies'!D133*LOOKUP(D$1,'Inputs &amp; Outputs'!$A$9:$A$79,'Inputs &amp; Outputs'!$C$9:$C$79)</f>
        <v>9.1989479999999997</v>
      </c>
      <c r="E133">
        <f>'No. policies'!E133*LOOKUP(E$1,'Inputs &amp; Outputs'!$A$9:$A$79,'Inputs &amp; Outputs'!$C$9:$C$79)</f>
        <v>10.003921999999999</v>
      </c>
      <c r="F133">
        <f>'No. policies'!F133*LOOKUP(F$1,'Inputs &amp; Outputs'!$A$9:$A$79,'Inputs &amp; Outputs'!$C$9:$C$79)</f>
        <v>10.878504000000001</v>
      </c>
      <c r="G133">
        <f>'No. policies'!G133*LOOKUP(G$1,'Inputs &amp; Outputs'!$A$9:$A$79,'Inputs &amp; Outputs'!$C$9:$C$79)</f>
        <v>11.818224000000001</v>
      </c>
      <c r="H133">
        <f>'No. policies'!H133*LOOKUP(H$1,'Inputs &amp; Outputs'!$A$9:$A$79,'Inputs &amp; Outputs'!$C$9:$C$79)</f>
        <v>12.838604</v>
      </c>
      <c r="I133">
        <f>'No. policies'!I133*LOOKUP(I$1,'Inputs &amp; Outputs'!$A$9:$A$79,'Inputs &amp; Outputs'!$C$9:$C$79)</f>
        <v>13.931892000000001</v>
      </c>
      <c r="J133">
        <f>'No. policies'!J133*LOOKUP(J$1,'Inputs &amp; Outputs'!$A$9:$A$79,'Inputs &amp; Outputs'!$C$9:$C$79)</f>
        <v>15.096743999999999</v>
      </c>
      <c r="K133">
        <f>'No. policies'!K133*LOOKUP(K$1,'Inputs &amp; Outputs'!$A$9:$A$79,'Inputs &amp; Outputs'!$C$9:$C$79)</f>
        <v>16.351475999999998</v>
      </c>
      <c r="L133">
        <f>'No. policies'!L133*LOOKUP(L$1,'Inputs &amp; Outputs'!$A$9:$A$79,'Inputs &amp; Outputs'!$C$9:$C$79)</f>
        <v>17.694208</v>
      </c>
      <c r="M133">
        <f>'No. policies'!M133*LOOKUP(M$1,'Inputs &amp; Outputs'!$A$9:$A$79,'Inputs &amp; Outputs'!$C$9:$C$79)</f>
        <v>19.12452</v>
      </c>
      <c r="N133">
        <f>'No. policies'!N133*LOOKUP(N$1,'Inputs &amp; Outputs'!$A$9:$A$79,'Inputs &amp; Outputs'!$C$9:$C$79)</f>
        <v>20.648516000000001</v>
      </c>
      <c r="O133">
        <f>'No. policies'!O133*LOOKUP(O$1,'Inputs &amp; Outputs'!$A$9:$A$79,'Inputs &amp; Outputs'!$C$9:$C$79)</f>
        <v>22.254385999999997</v>
      </c>
      <c r="P133">
        <f>'No. policies'!P133*LOOKUP(P$1,'Inputs &amp; Outputs'!$A$9:$A$79,'Inputs &amp; Outputs'!$C$9:$C$79)</f>
        <v>23.965907999999999</v>
      </c>
      <c r="Q133">
        <f>'No. policies'!Q133*LOOKUP(Q$1,'Inputs &amp; Outputs'!$A$9:$A$79,'Inputs &amp; Outputs'!$C$9:$C$79)</f>
        <v>25.792497000000001</v>
      </c>
      <c r="R133">
        <f>'No. policies'!R133*LOOKUP(R$1,'Inputs &amp; Outputs'!$A$9:$A$79,'Inputs &amp; Outputs'!$C$9:$C$79)</f>
        <v>27.789567000000002</v>
      </c>
      <c r="S133">
        <f>'No. policies'!S133*LOOKUP(S$1,'Inputs &amp; Outputs'!$A$9:$A$79,'Inputs &amp; Outputs'!$C$9:$C$79)</f>
        <v>30.004235999999999</v>
      </c>
      <c r="T133">
        <f>'No. policies'!T133*LOOKUP(T$1,'Inputs &amp; Outputs'!$A$9:$A$79,'Inputs &amp; Outputs'!$C$9:$C$79)</f>
        <v>32.510322000000002</v>
      </c>
      <c r="U133">
        <f>'No. policies'!U133*LOOKUP(U$1,'Inputs &amp; Outputs'!$A$9:$A$79,'Inputs &amp; Outputs'!$C$9:$C$79)</f>
        <v>35.390576000000003</v>
      </c>
      <c r="V133">
        <f>'No. policies'!V133*LOOKUP(V$1,'Inputs &amp; Outputs'!$A$9:$A$79,'Inputs &amp; Outputs'!$C$9:$C$79)</f>
        <v>38.609064000000004</v>
      </c>
      <c r="W133">
        <f>'No. policies'!W133*LOOKUP(W$1,'Inputs &amp; Outputs'!$A$9:$A$79,'Inputs &amp; Outputs'!$C$9:$C$79)</f>
        <v>41.976264</v>
      </c>
      <c r="X133">
        <f>'No. policies'!X133*LOOKUP(X$1,'Inputs &amp; Outputs'!$A$9:$A$79,'Inputs &amp; Outputs'!$C$9:$C$79)</f>
        <v>45.524881999999998</v>
      </c>
      <c r="Y133">
        <f>'No. policies'!Y133*LOOKUP(Y$1,'Inputs &amp; Outputs'!$A$9:$A$79,'Inputs &amp; Outputs'!$C$9:$C$79)</f>
        <v>49.320432000000004</v>
      </c>
      <c r="Z133">
        <f>'No. policies'!Z133*LOOKUP(Z$1,'Inputs &amp; Outputs'!$A$9:$A$79,'Inputs &amp; Outputs'!$C$9:$C$79)</f>
        <v>53.670292000000003</v>
      </c>
      <c r="AA133">
        <f>'No. policies'!AA133*LOOKUP(AA$1,'Inputs &amp; Outputs'!$A$9:$A$79,'Inputs &amp; Outputs'!$C$9:$C$79)</f>
        <v>58.401245000000003</v>
      </c>
      <c r="AB133">
        <f>'No. policies'!AB133*LOOKUP(AB$1,'Inputs &amp; Outputs'!$A$9:$A$79,'Inputs &amp; Outputs'!$C$9:$C$79)</f>
        <v>63.779039999999995</v>
      </c>
      <c r="AC133">
        <f>'No. policies'!AC133*LOOKUP(AC$1,'Inputs &amp; Outputs'!$A$9:$A$79,'Inputs &amp; Outputs'!$C$9:$C$79)</f>
        <v>69.851924999999994</v>
      </c>
      <c r="AD133">
        <f>'No. policies'!AD133*LOOKUP(AD$1,'Inputs &amp; Outputs'!$A$9:$A$79,'Inputs &amp; Outputs'!$C$9:$C$79)</f>
        <v>76.761224999999996</v>
      </c>
      <c r="AE133">
        <f>'No. policies'!AE133*LOOKUP(AE$1,'Inputs &amp; Outputs'!$A$9:$A$79,'Inputs &amp; Outputs'!$C$9:$C$79)</f>
        <v>84.739590000000007</v>
      </c>
      <c r="AF133">
        <f>'No. policies'!AF133*LOOKUP(AF$1,'Inputs &amp; Outputs'!$A$9:$A$79,'Inputs &amp; Outputs'!$C$9:$C$79)</f>
        <v>93.672449999999998</v>
      </c>
      <c r="AG133">
        <f>'No. policies'!AG133*LOOKUP(AG$1,'Inputs &amp; Outputs'!$A$9:$A$79,'Inputs &amp; Outputs'!$C$9:$C$79)</f>
        <v>103.57848999999999</v>
      </c>
      <c r="AH133">
        <f>'No. policies'!AH133*LOOKUP(AH$1,'Inputs &amp; Outputs'!$A$9:$A$79,'Inputs &amp; Outputs'!$C$9:$C$79)</f>
        <v>114.69543899999999</v>
      </c>
      <c r="AI133">
        <f>'No. policies'!AI133*LOOKUP(AI$1,'Inputs &amp; Outputs'!$A$9:$A$79,'Inputs &amp; Outputs'!$C$9:$C$79)</f>
        <v>127.02258</v>
      </c>
      <c r="AJ133">
        <f>'No. policies'!AJ133*LOOKUP(AJ$1,'Inputs &amp; Outputs'!$A$9:$A$79,'Inputs &amp; Outputs'!$C$9:$C$79)</f>
        <v>140.229232</v>
      </c>
      <c r="AK133">
        <f>'No. policies'!AK133*LOOKUP(AK$1,'Inputs &amp; Outputs'!$A$9:$A$79,'Inputs &amp; Outputs'!$C$9:$C$79)</f>
        <v>154.584</v>
      </c>
      <c r="AL133">
        <f>'No. policies'!AL133*LOOKUP(AL$1,'Inputs &amp; Outputs'!$A$9:$A$79,'Inputs &amp; Outputs'!$C$9:$C$79)</f>
        <v>169.789896</v>
      </c>
      <c r="AM133">
        <f>'No. policies'!AM133*LOOKUP(AM$1,'Inputs &amp; Outputs'!$A$9:$A$79,'Inputs &amp; Outputs'!$C$9:$C$79)</f>
        <v>186.26229599999999</v>
      </c>
      <c r="AN133">
        <f>'No. policies'!AN133*LOOKUP(AN$1,'Inputs &amp; Outputs'!$A$9:$A$79,'Inputs &amp; Outputs'!$C$9:$C$79)</f>
        <v>205.36038000000002</v>
      </c>
      <c r="AO133">
        <f>'No. policies'!AO133*LOOKUP(AO$1,'Inputs &amp; Outputs'!$A$9:$A$79,'Inputs &amp; Outputs'!$C$9:$C$79)</f>
        <v>226.57786200000001</v>
      </c>
      <c r="AP133">
        <f>'No. policies'!AP133*LOOKUP(AP$1,'Inputs &amp; Outputs'!$A$9:$A$79,'Inputs &amp; Outputs'!$C$9:$C$79)</f>
        <v>250.12588000000002</v>
      </c>
      <c r="AQ133">
        <f>'No. policies'!AQ133*LOOKUP(AQ$1,'Inputs &amp; Outputs'!$A$9:$A$79,'Inputs &amp; Outputs'!$C$9:$C$79)</f>
        <v>276.80129999999997</v>
      </c>
      <c r="AR133">
        <f>'No. policies'!AR133*LOOKUP(AR$1,'Inputs &amp; Outputs'!$A$9:$A$79,'Inputs &amp; Outputs'!$C$9:$C$79)</f>
        <v>306.08455200000003</v>
      </c>
      <c r="AS133">
        <f>'No. policies'!AS133*LOOKUP(AS$1,'Inputs &amp; Outputs'!$A$9:$A$79,'Inputs &amp; Outputs'!$C$9:$C$79)</f>
        <v>336.41319600000003</v>
      </c>
      <c r="AT133">
        <f>'No. policies'!AT133*LOOKUP(AT$1,'Inputs &amp; Outputs'!$A$9:$A$79,'Inputs &amp; Outputs'!$C$9:$C$79)</f>
        <v>367.43871999999999</v>
      </c>
      <c r="AU133">
        <f>'No. policies'!AU133*LOOKUP(AU$1,'Inputs &amp; Outputs'!$A$9:$A$79,'Inputs &amp; Outputs'!$C$9:$C$79)</f>
        <v>398.44912500000004</v>
      </c>
      <c r="AV133">
        <f>'No. policies'!AV133*LOOKUP(AV$1,'Inputs &amp; Outputs'!$A$9:$A$79,'Inputs &amp; Outputs'!$C$9:$C$79)</f>
        <v>427.97362199999998</v>
      </c>
      <c r="AW133">
        <f>'No. policies'!AW133*LOOKUP(AW$1,'Inputs &amp; Outputs'!$A$9:$A$79,'Inputs &amp; Outputs'!$C$9:$C$79)</f>
        <v>451.19349600000004</v>
      </c>
      <c r="AX133">
        <f>'No. policies'!AX133*LOOKUP(AX$1,'Inputs &amp; Outputs'!$A$9:$A$79,'Inputs &amp; Outputs'!$C$9:$C$79)</f>
        <v>469.65887999999995</v>
      </c>
      <c r="AY133">
        <f>'No. policies'!AY133*LOOKUP(AY$1,'Inputs &amp; Outputs'!$A$9:$A$79,'Inputs &amp; Outputs'!$C$9:$C$79)</f>
        <v>479.989375</v>
      </c>
      <c r="AZ133">
        <f>'No. policies'!AZ133*LOOKUP(AZ$1,'Inputs &amp; Outputs'!$A$9:$A$79,'Inputs &amp; Outputs'!$C$9:$C$79)</f>
        <v>484.46663599999994</v>
      </c>
      <c r="BA133">
        <f>'No. policies'!BA133*LOOKUP(BA$1,'Inputs &amp; Outputs'!$A$9:$A$79,'Inputs &amp; Outputs'!$C$9:$C$79)</f>
        <v>473.48743199999996</v>
      </c>
      <c r="BB133">
        <f>'No. policies'!BB133*LOOKUP(BB$1,'Inputs &amp; Outputs'!$A$9:$A$79,'Inputs &amp; Outputs'!$C$9:$C$79)</f>
        <v>458.39334800000006</v>
      </c>
      <c r="BC133">
        <f>'No. policies'!BC133*LOOKUP(BC$1,'Inputs &amp; Outputs'!$A$9:$A$79,'Inputs &amp; Outputs'!$C$9:$C$79)</f>
        <v>430.125269</v>
      </c>
      <c r="BD133">
        <f>'No. policies'!BD133*LOOKUP(BD$1,'Inputs &amp; Outputs'!$A$9:$A$79,'Inputs &amp; Outputs'!$C$9:$C$79)</f>
        <v>394.16042399999998</v>
      </c>
      <c r="BE133">
        <f>'No. policies'!BE133*LOOKUP(BE$1,'Inputs &amp; Outputs'!$A$9:$A$79,'Inputs &amp; Outputs'!$C$9:$C$79)</f>
        <v>345.65028000000001</v>
      </c>
      <c r="BF133">
        <f>'No. policies'!BF133*LOOKUP(BF$1,'Inputs &amp; Outputs'!$A$9:$A$79,'Inputs &amp; Outputs'!$C$9:$C$79)</f>
        <v>295.03213199999999</v>
      </c>
      <c r="BG133">
        <f>'No. policies'!BG133*LOOKUP(BG$1,'Inputs &amp; Outputs'!$A$9:$A$79,'Inputs &amp; Outputs'!$C$9:$C$79)</f>
        <v>243.14882699999998</v>
      </c>
      <c r="BH133">
        <f>'No. policies'!BH133*LOOKUP(BH$1,'Inputs &amp; Outputs'!$A$9:$A$79,'Inputs &amp; Outputs'!$C$9:$C$79)</f>
        <v>184.17577500000002</v>
      </c>
      <c r="BI133">
        <f>'No. policies'!BI133*LOOKUP(BI$1,'Inputs &amp; Outputs'!$A$9:$A$79,'Inputs &amp; Outputs'!$C$9:$C$79)</f>
        <v>141.22222199999999</v>
      </c>
      <c r="BJ133">
        <f>'No. policies'!BJ133*LOOKUP(BJ$1,'Inputs &amp; Outputs'!$A$9:$A$79,'Inputs &amp; Outputs'!$C$9:$C$79)</f>
        <v>110.994258</v>
      </c>
      <c r="BK133">
        <f>'No. policies'!BK133*LOOKUP(BK$1,'Inputs &amp; Outputs'!$A$9:$A$79,'Inputs &amp; Outputs'!$C$9:$C$79)</f>
        <v>75.873685999999992</v>
      </c>
      <c r="BL133">
        <f>'No. policies'!BL133*LOOKUP(BL$1,'Inputs &amp; Outputs'!$A$9:$A$79,'Inputs &amp; Outputs'!$C$9:$C$79)</f>
        <v>52.743401999999996</v>
      </c>
      <c r="BM133">
        <f>'No. policies'!BM133*LOOKUP(BM$1,'Inputs &amp; Outputs'!$A$9:$A$79,'Inputs &amp; Outputs'!$C$9:$C$79)</f>
        <v>36.931035999999999</v>
      </c>
      <c r="BN133">
        <f>'No. policies'!BN133*LOOKUP(BN$1,'Inputs &amp; Outputs'!$A$9:$A$79,'Inputs &amp; Outputs'!$C$9:$C$79)</f>
        <v>24.290649000000002</v>
      </c>
      <c r="BO133">
        <f>'No. policies'!BO133*LOOKUP(BO$1,'Inputs &amp; Outputs'!$A$9:$A$79,'Inputs &amp; Outputs'!$C$9:$C$79)</f>
        <v>16.554383999999999</v>
      </c>
      <c r="BP133">
        <f>'No. policies'!BP133*LOOKUP(BP$1,'Inputs &amp; Outputs'!$A$9:$A$79,'Inputs &amp; Outputs'!$C$9:$C$79)</f>
        <v>9.3473040000000012</v>
      </c>
      <c r="BQ133">
        <f>'No. policies'!BQ133*LOOKUP(BQ$1,'Inputs &amp; Outputs'!$A$9:$A$79,'Inputs &amp; Outputs'!$C$9:$C$79)</f>
        <v>4.8269760000000002</v>
      </c>
      <c r="BR133">
        <f>'No. policies'!BR133*LOOKUP(BR$1,'Inputs &amp; Outputs'!$A$9:$A$79,'Inputs &amp; Outputs'!$C$9:$C$79)</f>
        <v>3.3165360000000002</v>
      </c>
      <c r="BS133">
        <f>'No. policies'!BS133*LOOKUP(BS$1,'Inputs &amp; Outputs'!$A$9:$A$79,'Inputs &amp; Outputs'!$C$9:$C$79)</f>
        <v>4</v>
      </c>
    </row>
    <row r="134" spans="1:71" x14ac:dyDescent="0.25">
      <c r="A134" s="1">
        <v>133</v>
      </c>
      <c r="B134">
        <f>'No. policies'!B134*LOOKUP(B$1,'Inputs &amp; Outputs'!$A$9:$A$79,'Inputs &amp; Outputs'!$C$9:$C$79)</f>
        <v>7.7700000000000005</v>
      </c>
      <c r="C134">
        <f>'No. policies'!C134*LOOKUP(C$1,'Inputs &amp; Outputs'!$A$9:$A$79,'Inputs &amp; Outputs'!$C$9:$C$79)</f>
        <v>8.4515399999999996</v>
      </c>
      <c r="D134">
        <f>'No. policies'!D134*LOOKUP(D$1,'Inputs &amp; Outputs'!$A$9:$A$79,'Inputs &amp; Outputs'!$C$9:$C$79)</f>
        <v>9.193422</v>
      </c>
      <c r="E134">
        <f>'No. policies'!E134*LOOKUP(E$1,'Inputs &amp; Outputs'!$A$9:$A$79,'Inputs &amp; Outputs'!$C$9:$C$79)</f>
        <v>10.003921999999999</v>
      </c>
      <c r="F134">
        <f>'No. policies'!F134*LOOKUP(F$1,'Inputs &amp; Outputs'!$A$9:$A$79,'Inputs &amp; Outputs'!$C$9:$C$79)</f>
        <v>10.885056000000001</v>
      </c>
      <c r="G134">
        <f>'No. policies'!G134*LOOKUP(G$1,'Inputs &amp; Outputs'!$A$9:$A$79,'Inputs &amp; Outputs'!$C$9:$C$79)</f>
        <v>11.831292000000001</v>
      </c>
      <c r="H134">
        <f>'No. policies'!H134*LOOKUP(H$1,'Inputs &amp; Outputs'!$A$9:$A$79,'Inputs &amp; Outputs'!$C$9:$C$79)</f>
        <v>12.848939999999999</v>
      </c>
      <c r="I134">
        <f>'No. policies'!I134*LOOKUP(I$1,'Inputs &amp; Outputs'!$A$9:$A$79,'Inputs &amp; Outputs'!$C$9:$C$79)</f>
        <v>13.944528</v>
      </c>
      <c r="J134">
        <f>'No. policies'!J134*LOOKUP(J$1,'Inputs &amp; Outputs'!$A$9:$A$79,'Inputs &amp; Outputs'!$C$9:$C$79)</f>
        <v>15.122652</v>
      </c>
      <c r="K134">
        <f>'No. policies'!K134*LOOKUP(K$1,'Inputs &amp; Outputs'!$A$9:$A$79,'Inputs &amp; Outputs'!$C$9:$C$79)</f>
        <v>16.387841999999999</v>
      </c>
      <c r="L134">
        <f>'No. policies'!L134*LOOKUP(L$1,'Inputs &amp; Outputs'!$A$9:$A$79,'Inputs &amp; Outputs'!$C$9:$C$79)</f>
        <v>17.737216</v>
      </c>
      <c r="M134">
        <f>'No. policies'!M134*LOOKUP(M$1,'Inputs &amp; Outputs'!$A$9:$A$79,'Inputs &amp; Outputs'!$C$9:$C$79)</f>
        <v>19.167200000000001</v>
      </c>
      <c r="N134">
        <f>'No. policies'!N134*LOOKUP(N$1,'Inputs &amp; Outputs'!$A$9:$A$79,'Inputs &amp; Outputs'!$C$9:$C$79)</f>
        <v>20.679986</v>
      </c>
      <c r="O134">
        <f>'No. policies'!O134*LOOKUP(O$1,'Inputs &amp; Outputs'!$A$9:$A$79,'Inputs &amp; Outputs'!$C$9:$C$79)</f>
        <v>22.270247999999999</v>
      </c>
      <c r="P134">
        <f>'No. policies'!P134*LOOKUP(P$1,'Inputs &amp; Outputs'!$A$9:$A$79,'Inputs &amp; Outputs'!$C$9:$C$79)</f>
        <v>24.002597999999999</v>
      </c>
      <c r="Q134">
        <f>'No. policies'!Q134*LOOKUP(Q$1,'Inputs &amp; Outputs'!$A$9:$A$79,'Inputs &amp; Outputs'!$C$9:$C$79)</f>
        <v>25.805682000000001</v>
      </c>
      <c r="R134">
        <f>'No. policies'!R134*LOOKUP(R$1,'Inputs &amp; Outputs'!$A$9:$A$79,'Inputs &amp; Outputs'!$C$9:$C$79)</f>
        <v>27.763944000000002</v>
      </c>
      <c r="S134">
        <f>'No. policies'!S134*LOOKUP(S$1,'Inputs &amp; Outputs'!$A$9:$A$79,'Inputs &amp; Outputs'!$C$9:$C$79)</f>
        <v>29.979564</v>
      </c>
      <c r="T134">
        <f>'No. policies'!T134*LOOKUP(T$1,'Inputs &amp; Outputs'!$A$9:$A$79,'Inputs &amp; Outputs'!$C$9:$C$79)</f>
        <v>32.486844000000005</v>
      </c>
      <c r="U134">
        <f>'No. policies'!U134*LOOKUP(U$1,'Inputs &amp; Outputs'!$A$9:$A$79,'Inputs &amp; Outputs'!$C$9:$C$79)</f>
        <v>35.364927999999999</v>
      </c>
      <c r="V134">
        <f>'No. policies'!V134*LOOKUP(V$1,'Inputs &amp; Outputs'!$A$9:$A$79,'Inputs &amp; Outputs'!$C$9:$C$79)</f>
        <v>38.536920000000002</v>
      </c>
      <c r="W134">
        <f>'No. policies'!W134*LOOKUP(W$1,'Inputs &amp; Outputs'!$A$9:$A$79,'Inputs &amp; Outputs'!$C$9:$C$79)</f>
        <v>41.910593999999996</v>
      </c>
      <c r="X134">
        <f>'No. policies'!X134*LOOKUP(X$1,'Inputs &amp; Outputs'!$A$9:$A$79,'Inputs &amp; Outputs'!$C$9:$C$79)</f>
        <v>45.481943000000001</v>
      </c>
      <c r="Y134">
        <f>'No. policies'!Y134*LOOKUP(Y$1,'Inputs &amp; Outputs'!$A$9:$A$79,'Inputs &amp; Outputs'!$C$9:$C$79)</f>
        <v>49.372391999999998</v>
      </c>
      <c r="Z134">
        <f>'No. policies'!Z134*LOOKUP(Z$1,'Inputs &amp; Outputs'!$A$9:$A$79,'Inputs &amp; Outputs'!$C$9:$C$79)</f>
        <v>53.579604000000003</v>
      </c>
      <c r="AA134">
        <f>'No. policies'!AA134*LOOKUP(AA$1,'Inputs &amp; Outputs'!$A$9:$A$79,'Inputs &amp; Outputs'!$C$9:$C$79)</f>
        <v>58.277185000000003</v>
      </c>
      <c r="AB134">
        <f>'No. policies'!AB134*LOOKUP(AB$1,'Inputs &amp; Outputs'!$A$9:$A$79,'Inputs &amp; Outputs'!$C$9:$C$79)</f>
        <v>63.615503999999994</v>
      </c>
      <c r="AC134">
        <f>'No. policies'!AC134*LOOKUP(AC$1,'Inputs &amp; Outputs'!$A$9:$A$79,'Inputs &amp; Outputs'!$C$9:$C$79)</f>
        <v>69.716655000000003</v>
      </c>
      <c r="AD134">
        <f>'No. policies'!AD134*LOOKUP(AD$1,'Inputs &amp; Outputs'!$A$9:$A$79,'Inputs &amp; Outputs'!$C$9:$C$79)</f>
        <v>76.586483999999999</v>
      </c>
      <c r="AE134">
        <f>'No. policies'!AE134*LOOKUP(AE$1,'Inputs &amp; Outputs'!$A$9:$A$79,'Inputs &amp; Outputs'!$C$9:$C$79)</f>
        <v>84.517686000000012</v>
      </c>
      <c r="AF134">
        <f>'No. policies'!AF134*LOOKUP(AF$1,'Inputs &amp; Outputs'!$A$9:$A$79,'Inputs &amp; Outputs'!$C$9:$C$79)</f>
        <v>93.270555000000002</v>
      </c>
      <c r="AG134">
        <f>'No. policies'!AG134*LOOKUP(AG$1,'Inputs &amp; Outputs'!$A$9:$A$79,'Inputs &amp; Outputs'!$C$9:$C$79)</f>
        <v>103.10657999999999</v>
      </c>
      <c r="AH134">
        <f>'No. policies'!AH134*LOOKUP(AH$1,'Inputs &amp; Outputs'!$A$9:$A$79,'Inputs &amp; Outputs'!$C$9:$C$79)</f>
        <v>113.83268</v>
      </c>
      <c r="AI134">
        <f>'No. policies'!AI134*LOOKUP(AI$1,'Inputs &amp; Outputs'!$A$9:$A$79,'Inputs &amp; Outputs'!$C$9:$C$79)</f>
        <v>125.86914</v>
      </c>
      <c r="AJ134">
        <f>'No. policies'!AJ134*LOOKUP(AJ$1,'Inputs &amp; Outputs'!$A$9:$A$79,'Inputs &amp; Outputs'!$C$9:$C$79)</f>
        <v>139.01813199999998</v>
      </c>
      <c r="AK134">
        <f>'No. policies'!AK134*LOOKUP(AK$1,'Inputs &amp; Outputs'!$A$9:$A$79,'Inputs &amp; Outputs'!$C$9:$C$79)</f>
        <v>153.10144</v>
      </c>
      <c r="AL134">
        <f>'No. policies'!AL134*LOOKUP(AL$1,'Inputs &amp; Outputs'!$A$9:$A$79,'Inputs &amp; Outputs'!$C$9:$C$79)</f>
        <v>168.57537600000001</v>
      </c>
      <c r="AM134">
        <f>'No. policies'!AM134*LOOKUP(AM$1,'Inputs &amp; Outputs'!$A$9:$A$79,'Inputs &amp; Outputs'!$C$9:$C$79)</f>
        <v>185.35325599999999</v>
      </c>
      <c r="AN134">
        <f>'No. policies'!AN134*LOOKUP(AN$1,'Inputs &amp; Outputs'!$A$9:$A$79,'Inputs &amp; Outputs'!$C$9:$C$79)</f>
        <v>204.539964</v>
      </c>
      <c r="AO134">
        <f>'No. policies'!AO134*LOOKUP(AO$1,'Inputs &amp; Outputs'!$A$9:$A$79,'Inputs &amp; Outputs'!$C$9:$C$79)</f>
        <v>225.82173</v>
      </c>
      <c r="AP134">
        <f>'No. policies'!AP134*LOOKUP(AP$1,'Inputs &amp; Outputs'!$A$9:$A$79,'Inputs &amp; Outputs'!$C$9:$C$79)</f>
        <v>248.96528000000001</v>
      </c>
      <c r="AQ134">
        <f>'No. policies'!AQ134*LOOKUP(AQ$1,'Inputs &amp; Outputs'!$A$9:$A$79,'Inputs &amp; Outputs'!$C$9:$C$79)</f>
        <v>275.47234999999995</v>
      </c>
      <c r="AR134">
        <f>'No. policies'!AR134*LOOKUP(AR$1,'Inputs &amp; Outputs'!$A$9:$A$79,'Inputs &amp; Outputs'!$C$9:$C$79)</f>
        <v>305.12517600000001</v>
      </c>
      <c r="AS134">
        <f>'No. policies'!AS134*LOOKUP(AS$1,'Inputs &amp; Outputs'!$A$9:$A$79,'Inputs &amp; Outputs'!$C$9:$C$79)</f>
        <v>335.76103800000004</v>
      </c>
      <c r="AT134">
        <f>'No. policies'!AT134*LOOKUP(AT$1,'Inputs &amp; Outputs'!$A$9:$A$79,'Inputs &amp; Outputs'!$C$9:$C$79)</f>
        <v>366.22643199999999</v>
      </c>
      <c r="AU134">
        <f>'No. policies'!AU134*LOOKUP(AU$1,'Inputs &amp; Outputs'!$A$9:$A$79,'Inputs &amp; Outputs'!$C$9:$C$79)</f>
        <v>394.99762500000003</v>
      </c>
      <c r="AV134">
        <f>'No. policies'!AV134*LOOKUP(AV$1,'Inputs &amp; Outputs'!$A$9:$A$79,'Inputs &amp; Outputs'!$C$9:$C$79)</f>
        <v>423.78377699999999</v>
      </c>
      <c r="AW134">
        <f>'No. policies'!AW134*LOOKUP(AW$1,'Inputs &amp; Outputs'!$A$9:$A$79,'Inputs &amp; Outputs'!$C$9:$C$79)</f>
        <v>442.90911600000004</v>
      </c>
      <c r="AX134">
        <f>'No. policies'!AX134*LOOKUP(AX$1,'Inputs &amp; Outputs'!$A$9:$A$79,'Inputs &amp; Outputs'!$C$9:$C$79)</f>
        <v>459.40996799999999</v>
      </c>
      <c r="AY134">
        <f>'No. policies'!AY134*LOOKUP(AY$1,'Inputs &amp; Outputs'!$A$9:$A$79,'Inputs &amp; Outputs'!$C$9:$C$79)</f>
        <v>467.54562500000003</v>
      </c>
      <c r="AZ134">
        <f>'No. policies'!AZ134*LOOKUP(AZ$1,'Inputs &amp; Outputs'!$A$9:$A$79,'Inputs &amp; Outputs'!$C$9:$C$79)</f>
        <v>464.22715199999999</v>
      </c>
      <c r="BA134">
        <f>'No. policies'!BA134*LOOKUP(BA$1,'Inputs &amp; Outputs'!$A$9:$A$79,'Inputs &amp; Outputs'!$C$9:$C$79)</f>
        <v>454.13193599999994</v>
      </c>
      <c r="BB134">
        <f>'No. policies'!BB134*LOOKUP(BB$1,'Inputs &amp; Outputs'!$A$9:$A$79,'Inputs &amp; Outputs'!$C$9:$C$79)</f>
        <v>438.45615500000002</v>
      </c>
      <c r="BC134">
        <f>'No. policies'!BC134*LOOKUP(BC$1,'Inputs &amp; Outputs'!$A$9:$A$79,'Inputs &amp; Outputs'!$C$9:$C$79)</f>
        <v>411.33777300000003</v>
      </c>
      <c r="BD134">
        <f>'No. policies'!BD134*LOOKUP(BD$1,'Inputs &amp; Outputs'!$A$9:$A$79,'Inputs &amp; Outputs'!$C$9:$C$79)</f>
        <v>372.595416</v>
      </c>
      <c r="BE134">
        <f>'No. policies'!BE134*LOOKUP(BE$1,'Inputs &amp; Outputs'!$A$9:$A$79,'Inputs &amp; Outputs'!$C$9:$C$79)</f>
        <v>329.680362</v>
      </c>
      <c r="BF134">
        <f>'No. policies'!BF134*LOOKUP(BF$1,'Inputs &amp; Outputs'!$A$9:$A$79,'Inputs &amp; Outputs'!$C$9:$C$79)</f>
        <v>277.45372800000001</v>
      </c>
      <c r="BG134">
        <f>'No. policies'!BG134*LOOKUP(BG$1,'Inputs &amp; Outputs'!$A$9:$A$79,'Inputs &amp; Outputs'!$C$9:$C$79)</f>
        <v>224.740083</v>
      </c>
      <c r="BH134">
        <f>'No. policies'!BH134*LOOKUP(BH$1,'Inputs &amp; Outputs'!$A$9:$A$79,'Inputs &amp; Outputs'!$C$9:$C$79)</f>
        <v>173.53450800000002</v>
      </c>
      <c r="BI134">
        <f>'No. policies'!BI134*LOOKUP(BI$1,'Inputs &amp; Outputs'!$A$9:$A$79,'Inputs &amp; Outputs'!$C$9:$C$79)</f>
        <v>131.69188800000001</v>
      </c>
      <c r="BJ134">
        <f>'No. policies'!BJ134*LOOKUP(BJ$1,'Inputs &amp; Outputs'!$A$9:$A$79,'Inputs &amp; Outputs'!$C$9:$C$79)</f>
        <v>102.502894</v>
      </c>
      <c r="BK134">
        <f>'No. policies'!BK134*LOOKUP(BK$1,'Inputs &amp; Outputs'!$A$9:$A$79,'Inputs &amp; Outputs'!$C$9:$C$79)</f>
        <v>75.236091999999999</v>
      </c>
      <c r="BL134">
        <f>'No. policies'!BL134*LOOKUP(BL$1,'Inputs &amp; Outputs'!$A$9:$A$79,'Inputs &amp; Outputs'!$C$9:$C$79)</f>
        <v>54.078677999999996</v>
      </c>
      <c r="BM134">
        <f>'No. policies'!BM134*LOOKUP(BM$1,'Inputs &amp; Outputs'!$A$9:$A$79,'Inputs &amp; Outputs'!$C$9:$C$79)</f>
        <v>38.673065999999999</v>
      </c>
      <c r="BN134">
        <f>'No. policies'!BN134*LOOKUP(BN$1,'Inputs &amp; Outputs'!$A$9:$A$79,'Inputs &amp; Outputs'!$C$9:$C$79)</f>
        <v>26.103384000000002</v>
      </c>
      <c r="BO134">
        <f>'No. policies'!BO134*LOOKUP(BO$1,'Inputs &amp; Outputs'!$A$9:$A$79,'Inputs &amp; Outputs'!$C$9:$C$79)</f>
        <v>15.801912000000002</v>
      </c>
      <c r="BP134">
        <f>'No. policies'!BP134*LOOKUP(BP$1,'Inputs &amp; Outputs'!$A$9:$A$79,'Inputs &amp; Outputs'!$C$9:$C$79)</f>
        <v>10.515717</v>
      </c>
      <c r="BQ134">
        <f>'No. policies'!BQ134*LOOKUP(BQ$1,'Inputs &amp; Outputs'!$A$9:$A$79,'Inputs &amp; Outputs'!$C$9:$C$79)</f>
        <v>4.8269760000000002</v>
      </c>
      <c r="BR134">
        <f>'No. policies'!BR134*LOOKUP(BR$1,'Inputs &amp; Outputs'!$A$9:$A$79,'Inputs &amp; Outputs'!$C$9:$C$79)</f>
        <v>3.7311030000000001</v>
      </c>
      <c r="BS134">
        <f>'No. policies'!BS134*LOOKUP(BS$1,'Inputs &amp; Outputs'!$A$9:$A$79,'Inputs &amp; Outputs'!$C$9:$C$79)</f>
        <v>4</v>
      </c>
    </row>
    <row r="135" spans="1:71" x14ac:dyDescent="0.25">
      <c r="A135" s="1">
        <v>134</v>
      </c>
      <c r="B135">
        <f>'No. policies'!B135*LOOKUP(B$1,'Inputs &amp; Outputs'!$A$9:$A$79,'Inputs &amp; Outputs'!$C$9:$C$79)</f>
        <v>7.7700000000000005</v>
      </c>
      <c r="C135">
        <f>'No. policies'!C135*LOOKUP(C$1,'Inputs &amp; Outputs'!$A$9:$A$79,'Inputs &amp; Outputs'!$C$9:$C$79)</f>
        <v>8.4523859999999988</v>
      </c>
      <c r="D135">
        <f>'No. policies'!D135*LOOKUP(D$1,'Inputs &amp; Outputs'!$A$9:$A$79,'Inputs &amp; Outputs'!$C$9:$C$79)</f>
        <v>9.1943429999999999</v>
      </c>
      <c r="E135">
        <f>'No. policies'!E135*LOOKUP(E$1,'Inputs &amp; Outputs'!$A$9:$A$79,'Inputs &amp; Outputs'!$C$9:$C$79)</f>
        <v>10.008937</v>
      </c>
      <c r="F135">
        <f>'No. policies'!F135*LOOKUP(F$1,'Inputs &amp; Outputs'!$A$9:$A$79,'Inputs &amp; Outputs'!$C$9:$C$79)</f>
        <v>10.885056000000001</v>
      </c>
      <c r="G135">
        <f>'No. policies'!G135*LOOKUP(G$1,'Inputs &amp; Outputs'!$A$9:$A$79,'Inputs &amp; Outputs'!$C$9:$C$79)</f>
        <v>11.836044000000001</v>
      </c>
      <c r="H135">
        <f>'No. policies'!H135*LOOKUP(H$1,'Inputs &amp; Outputs'!$A$9:$A$79,'Inputs &amp; Outputs'!$C$9:$C$79)</f>
        <v>12.856691999999999</v>
      </c>
      <c r="I135">
        <f>'No. policies'!I135*LOOKUP(I$1,'Inputs &amp; Outputs'!$A$9:$A$79,'Inputs &amp; Outputs'!$C$9:$C$79)</f>
        <v>13.951548000000001</v>
      </c>
      <c r="J135">
        <f>'No. policies'!J135*LOOKUP(J$1,'Inputs &amp; Outputs'!$A$9:$A$79,'Inputs &amp; Outputs'!$C$9:$C$79)</f>
        <v>15.122652</v>
      </c>
      <c r="K135">
        <f>'No. policies'!K135*LOOKUP(K$1,'Inputs &amp; Outputs'!$A$9:$A$79,'Inputs &amp; Outputs'!$C$9:$C$79)</f>
        <v>16.368006000000001</v>
      </c>
      <c r="L135">
        <f>'No. policies'!L135*LOOKUP(L$1,'Inputs &amp; Outputs'!$A$9:$A$79,'Inputs &amp; Outputs'!$C$9:$C$79)</f>
        <v>17.713919999999998</v>
      </c>
      <c r="M135">
        <f>'No. policies'!M135*LOOKUP(M$1,'Inputs &amp; Outputs'!$A$9:$A$79,'Inputs &amp; Outputs'!$C$9:$C$79)</f>
        <v>19.155560000000001</v>
      </c>
      <c r="N135">
        <f>'No. policies'!N135*LOOKUP(N$1,'Inputs &amp; Outputs'!$A$9:$A$79,'Inputs &amp; Outputs'!$C$9:$C$79)</f>
        <v>20.671593999999999</v>
      </c>
      <c r="O135">
        <f>'No. policies'!O135*LOOKUP(O$1,'Inputs &amp; Outputs'!$A$9:$A$79,'Inputs &amp; Outputs'!$C$9:$C$79)</f>
        <v>22.267981999999996</v>
      </c>
      <c r="P135">
        <f>'No. policies'!P135*LOOKUP(P$1,'Inputs &amp; Outputs'!$A$9:$A$79,'Inputs &amp; Outputs'!$C$9:$C$79)</f>
        <v>23.970799999999997</v>
      </c>
      <c r="Q135">
        <f>'No. policies'!Q135*LOOKUP(Q$1,'Inputs &amp; Outputs'!$A$9:$A$79,'Inputs &amp; Outputs'!$C$9:$C$79)</f>
        <v>25.768764000000001</v>
      </c>
      <c r="R135">
        <f>'No. policies'!R135*LOOKUP(R$1,'Inputs &amp; Outputs'!$A$9:$A$79,'Inputs &amp; Outputs'!$C$9:$C$79)</f>
        <v>27.738321000000003</v>
      </c>
      <c r="S135">
        <f>'No. policies'!S135*LOOKUP(S$1,'Inputs &amp; Outputs'!$A$9:$A$79,'Inputs &amp; Outputs'!$C$9:$C$79)</f>
        <v>29.979564</v>
      </c>
      <c r="T135">
        <f>'No. policies'!T135*LOOKUP(T$1,'Inputs &amp; Outputs'!$A$9:$A$79,'Inputs &amp; Outputs'!$C$9:$C$79)</f>
        <v>32.510322000000002</v>
      </c>
      <c r="U135">
        <f>'No. policies'!U135*LOOKUP(U$1,'Inputs &amp; Outputs'!$A$9:$A$79,'Inputs &amp; Outputs'!$C$9:$C$79)</f>
        <v>35.405231999999998</v>
      </c>
      <c r="V135">
        <f>'No. policies'!V135*LOOKUP(V$1,'Inputs &amp; Outputs'!$A$9:$A$79,'Inputs &amp; Outputs'!$C$9:$C$79)</f>
        <v>38.609064000000004</v>
      </c>
      <c r="W135">
        <f>'No. policies'!W135*LOOKUP(W$1,'Inputs &amp; Outputs'!$A$9:$A$79,'Inputs &amp; Outputs'!$C$9:$C$79)</f>
        <v>41.993775999999997</v>
      </c>
      <c r="X135">
        <f>'No. policies'!X135*LOOKUP(X$1,'Inputs &amp; Outputs'!$A$9:$A$79,'Inputs &amp; Outputs'!$C$9:$C$79)</f>
        <v>45.534424000000001</v>
      </c>
      <c r="Y135">
        <f>'No. policies'!Y135*LOOKUP(Y$1,'Inputs &amp; Outputs'!$A$9:$A$79,'Inputs &amp; Outputs'!$C$9:$C$79)</f>
        <v>49.310040000000001</v>
      </c>
      <c r="Z135">
        <f>'No. policies'!Z135*LOOKUP(Z$1,'Inputs &amp; Outputs'!$A$9:$A$79,'Inputs &amp; Outputs'!$C$9:$C$79)</f>
        <v>53.505920000000003</v>
      </c>
      <c r="AA135">
        <f>'No. policies'!AA135*LOOKUP(AA$1,'Inputs &amp; Outputs'!$A$9:$A$79,'Inputs &amp; Outputs'!$C$9:$C$79)</f>
        <v>58.264779000000004</v>
      </c>
      <c r="AB135">
        <f>'No. policies'!AB135*LOOKUP(AB$1,'Inputs &amp; Outputs'!$A$9:$A$79,'Inputs &amp; Outputs'!$C$9:$C$79)</f>
        <v>63.642759999999996</v>
      </c>
      <c r="AC135">
        <f>'No. policies'!AC135*LOOKUP(AC$1,'Inputs &amp; Outputs'!$A$9:$A$79,'Inputs &amp; Outputs'!$C$9:$C$79)</f>
        <v>69.709140000000005</v>
      </c>
      <c r="AD135">
        <f>'No. policies'!AD135*LOOKUP(AD$1,'Inputs &amp; Outputs'!$A$9:$A$79,'Inputs &amp; Outputs'!$C$9:$C$79)</f>
        <v>76.478311000000005</v>
      </c>
      <c r="AE135">
        <f>'No. policies'!AE135*LOOKUP(AE$1,'Inputs &amp; Outputs'!$A$9:$A$79,'Inputs &amp; Outputs'!$C$9:$C$79)</f>
        <v>84.184830000000005</v>
      </c>
      <c r="AF135">
        <f>'No. policies'!AF135*LOOKUP(AF$1,'Inputs &amp; Outputs'!$A$9:$A$79,'Inputs &amp; Outputs'!$C$9:$C$79)</f>
        <v>92.930490000000006</v>
      </c>
      <c r="AG135">
        <f>'No. policies'!AG135*LOOKUP(AG$1,'Inputs &amp; Outputs'!$A$9:$A$79,'Inputs &amp; Outputs'!$C$9:$C$79)</f>
        <v>102.72675</v>
      </c>
      <c r="AH135">
        <f>'No. policies'!AH135*LOOKUP(AH$1,'Inputs &amp; Outputs'!$A$9:$A$79,'Inputs &amp; Outputs'!$C$9:$C$79)</f>
        <v>113.678156</v>
      </c>
      <c r="AI135">
        <f>'No. policies'!AI135*LOOKUP(AI$1,'Inputs &amp; Outputs'!$A$9:$A$79,'Inputs &amp; Outputs'!$C$9:$C$79)</f>
        <v>125.854722</v>
      </c>
      <c r="AJ135">
        <f>'No. policies'!AJ135*LOOKUP(AJ$1,'Inputs &amp; Outputs'!$A$9:$A$79,'Inputs &amp; Outputs'!$C$9:$C$79)</f>
        <v>138.84050399999998</v>
      </c>
      <c r="AK135">
        <f>'No. policies'!AK135*LOOKUP(AK$1,'Inputs &amp; Outputs'!$A$9:$A$79,'Inputs &amp; Outputs'!$C$9:$C$79)</f>
        <v>152.83024</v>
      </c>
      <c r="AL135">
        <f>'No. policies'!AL135*LOOKUP(AL$1,'Inputs &amp; Outputs'!$A$9:$A$79,'Inputs &amp; Outputs'!$C$9:$C$79)</f>
        <v>168.10981000000001</v>
      </c>
      <c r="AM135">
        <f>'No. policies'!AM135*LOOKUP(AM$1,'Inputs &amp; Outputs'!$A$9:$A$79,'Inputs &amp; Outputs'!$C$9:$C$79)</f>
        <v>185.14872199999999</v>
      </c>
      <c r="AN135">
        <f>'No. policies'!AN135*LOOKUP(AN$1,'Inputs &amp; Outputs'!$A$9:$A$79,'Inputs &amp; Outputs'!$C$9:$C$79)</f>
        <v>204.693792</v>
      </c>
      <c r="AO135">
        <f>'No. policies'!AO135*LOOKUP(AO$1,'Inputs &amp; Outputs'!$A$9:$A$79,'Inputs &amp; Outputs'!$C$9:$C$79)</f>
        <v>226.69418999999999</v>
      </c>
      <c r="AP135">
        <f>'No. policies'!AP135*LOOKUP(AP$1,'Inputs &amp; Outputs'!$A$9:$A$79,'Inputs &amp; Outputs'!$C$9:$C$79)</f>
        <v>250.68960000000001</v>
      </c>
      <c r="AQ135">
        <f>'No. policies'!AQ135*LOOKUP(AQ$1,'Inputs &amp; Outputs'!$A$9:$A$79,'Inputs &amp; Outputs'!$C$9:$C$79)</f>
        <v>277.18099999999998</v>
      </c>
      <c r="AR135">
        <f>'No. policies'!AR135*LOOKUP(AR$1,'Inputs &amp; Outputs'!$A$9:$A$79,'Inputs &amp; Outputs'!$C$9:$C$79)</f>
        <v>307.39279199999999</v>
      </c>
      <c r="AS135">
        <f>'No. policies'!AS135*LOOKUP(AS$1,'Inputs &amp; Outputs'!$A$9:$A$79,'Inputs &amp; Outputs'!$C$9:$C$79)</f>
        <v>338.018508</v>
      </c>
      <c r="AT135">
        <f>'No. policies'!AT135*LOOKUP(AT$1,'Inputs &amp; Outputs'!$A$9:$A$79,'Inputs &amp; Outputs'!$C$9:$C$79)</f>
        <v>369.97875199999999</v>
      </c>
      <c r="AU135">
        <f>'No. policies'!AU135*LOOKUP(AU$1,'Inputs &amp; Outputs'!$A$9:$A$79,'Inputs &amp; Outputs'!$C$9:$C$79)</f>
        <v>401.36962500000004</v>
      </c>
      <c r="AV135">
        <f>'No. policies'!AV135*LOOKUP(AV$1,'Inputs &amp; Outputs'!$A$9:$A$79,'Inputs &amp; Outputs'!$C$9:$C$79)</f>
        <v>429.49720199999996</v>
      </c>
      <c r="AW135">
        <f>'No. policies'!AW135*LOOKUP(AW$1,'Inputs &amp; Outputs'!$A$9:$A$79,'Inputs &amp; Outputs'!$C$9:$C$79)</f>
        <v>454.33284000000003</v>
      </c>
      <c r="AX135">
        <f>'No. policies'!AX135*LOOKUP(AX$1,'Inputs &amp; Outputs'!$A$9:$A$79,'Inputs &amp; Outputs'!$C$9:$C$79)</f>
        <v>468.86284799999999</v>
      </c>
      <c r="AY135">
        <f>'No. policies'!AY135*LOOKUP(AY$1,'Inputs &amp; Outputs'!$A$9:$A$79,'Inputs &amp; Outputs'!$C$9:$C$79)</f>
        <v>479.989375</v>
      </c>
      <c r="AZ135">
        <f>'No. policies'!AZ135*LOOKUP(AZ$1,'Inputs &amp; Outputs'!$A$9:$A$79,'Inputs &amp; Outputs'!$C$9:$C$79)</f>
        <v>486.00381199999998</v>
      </c>
      <c r="BA135">
        <f>'No. policies'!BA135*LOOKUP(BA$1,'Inputs &amp; Outputs'!$A$9:$A$79,'Inputs &amp; Outputs'!$C$9:$C$79)</f>
        <v>479.69852399999996</v>
      </c>
      <c r="BB135">
        <f>'No. policies'!BB135*LOOKUP(BB$1,'Inputs &amp; Outputs'!$A$9:$A$79,'Inputs &amp; Outputs'!$C$9:$C$79)</f>
        <v>465.20117000000005</v>
      </c>
      <c r="BC135">
        <f>'No. policies'!BC135*LOOKUP(BC$1,'Inputs &amp; Outputs'!$A$9:$A$79,'Inputs &amp; Outputs'!$C$9:$C$79)</f>
        <v>433.37695100000002</v>
      </c>
      <c r="BD135">
        <f>'No. policies'!BD135*LOOKUP(BD$1,'Inputs &amp; Outputs'!$A$9:$A$79,'Inputs &amp; Outputs'!$C$9:$C$79)</f>
        <v>392.563016</v>
      </c>
      <c r="BE135">
        <f>'No. policies'!BE135*LOOKUP(BE$1,'Inputs &amp; Outputs'!$A$9:$A$79,'Inputs &amp; Outputs'!$C$9:$C$79)</f>
        <v>345.21274799999998</v>
      </c>
      <c r="BF135">
        <f>'No. policies'!BF135*LOOKUP(BF$1,'Inputs &amp; Outputs'!$A$9:$A$79,'Inputs &amp; Outputs'!$C$9:$C$79)</f>
        <v>296.9325</v>
      </c>
      <c r="BG135">
        <f>'No. policies'!BG135*LOOKUP(BG$1,'Inputs &amp; Outputs'!$A$9:$A$79,'Inputs &amp; Outputs'!$C$9:$C$79)</f>
        <v>243.66018099999999</v>
      </c>
      <c r="BH135">
        <f>'No. policies'!BH135*LOOKUP(BH$1,'Inputs &amp; Outputs'!$A$9:$A$79,'Inputs &amp; Outputs'!$C$9:$C$79)</f>
        <v>188.54142300000001</v>
      </c>
      <c r="BI135">
        <f>'No. policies'!BI135*LOOKUP(BI$1,'Inputs &amp; Outputs'!$A$9:$A$79,'Inputs &amp; Outputs'!$C$9:$C$79)</f>
        <v>144.399</v>
      </c>
      <c r="BJ135">
        <f>'No. policies'!BJ135*LOOKUP(BJ$1,'Inputs &amp; Outputs'!$A$9:$A$79,'Inputs &amp; Outputs'!$C$9:$C$79)</f>
        <v>104.322472</v>
      </c>
      <c r="BK135">
        <f>'No. policies'!BK135*LOOKUP(BK$1,'Inputs &amp; Outputs'!$A$9:$A$79,'Inputs &amp; Outputs'!$C$9:$C$79)</f>
        <v>77.148874000000006</v>
      </c>
      <c r="BL135">
        <f>'No. policies'!BL135*LOOKUP(BL$1,'Inputs &amp; Outputs'!$A$9:$A$79,'Inputs &amp; Outputs'!$C$9:$C$79)</f>
        <v>54.746315999999993</v>
      </c>
      <c r="BM135">
        <f>'No. policies'!BM135*LOOKUP(BM$1,'Inputs &amp; Outputs'!$A$9:$A$79,'Inputs &amp; Outputs'!$C$9:$C$79)</f>
        <v>34.143788000000001</v>
      </c>
      <c r="BN135">
        <f>'No. policies'!BN135*LOOKUP(BN$1,'Inputs &amp; Outputs'!$A$9:$A$79,'Inputs &amp; Outputs'!$C$9:$C$79)</f>
        <v>22.477914000000002</v>
      </c>
      <c r="BO135">
        <f>'No. policies'!BO135*LOOKUP(BO$1,'Inputs &amp; Outputs'!$A$9:$A$79,'Inputs &amp; Outputs'!$C$9:$C$79)</f>
        <v>13.544496000000001</v>
      </c>
      <c r="BP135">
        <f>'No. policies'!BP135*LOOKUP(BP$1,'Inputs &amp; Outputs'!$A$9:$A$79,'Inputs &amp; Outputs'!$C$9:$C$79)</f>
        <v>8.5683620000000005</v>
      </c>
      <c r="BQ135">
        <f>'No. policies'!BQ135*LOOKUP(BQ$1,'Inputs &amp; Outputs'!$A$9:$A$79,'Inputs &amp; Outputs'!$C$9:$C$79)</f>
        <v>3.6202320000000001</v>
      </c>
      <c r="BR135">
        <f>'No. policies'!BR135*LOOKUP(BR$1,'Inputs &amp; Outputs'!$A$9:$A$79,'Inputs &amp; Outputs'!$C$9:$C$79)</f>
        <v>1.6582680000000001</v>
      </c>
      <c r="BS135">
        <f>'No. policies'!BS135*LOOKUP(BS$1,'Inputs &amp; Outputs'!$A$9:$A$79,'Inputs &amp; Outputs'!$C$9:$C$79)</f>
        <v>3</v>
      </c>
    </row>
    <row r="136" spans="1:71" x14ac:dyDescent="0.25">
      <c r="A136" s="1">
        <v>135</v>
      </c>
      <c r="B136">
        <f>'No. policies'!B136*LOOKUP(B$1,'Inputs &amp; Outputs'!$A$9:$A$79,'Inputs &amp; Outputs'!$C$9:$C$79)</f>
        <v>7.7700000000000005</v>
      </c>
      <c r="C136">
        <f>'No. policies'!C136*LOOKUP(C$1,'Inputs &amp; Outputs'!$A$9:$A$79,'Inputs &amp; Outputs'!$C$9:$C$79)</f>
        <v>8.4557699999999993</v>
      </c>
      <c r="D136">
        <f>'No. policies'!D136*LOOKUP(D$1,'Inputs &amp; Outputs'!$A$9:$A$79,'Inputs &amp; Outputs'!$C$9:$C$79)</f>
        <v>9.1980269999999997</v>
      </c>
      <c r="E136">
        <f>'No. policies'!E136*LOOKUP(E$1,'Inputs &amp; Outputs'!$A$9:$A$79,'Inputs &amp; Outputs'!$C$9:$C$79)</f>
        <v>10.003921999999999</v>
      </c>
      <c r="F136">
        <f>'No. policies'!F136*LOOKUP(F$1,'Inputs &amp; Outputs'!$A$9:$A$79,'Inputs &amp; Outputs'!$C$9:$C$79)</f>
        <v>10.886148</v>
      </c>
      <c r="G136">
        <f>'No. policies'!G136*LOOKUP(G$1,'Inputs &amp; Outputs'!$A$9:$A$79,'Inputs &amp; Outputs'!$C$9:$C$79)</f>
        <v>11.827728</v>
      </c>
      <c r="H136">
        <f>'No. policies'!H136*LOOKUP(H$1,'Inputs &amp; Outputs'!$A$9:$A$79,'Inputs &amp; Outputs'!$C$9:$C$79)</f>
        <v>12.851524</v>
      </c>
      <c r="I136">
        <f>'No. policies'!I136*LOOKUP(I$1,'Inputs &amp; Outputs'!$A$9:$A$79,'Inputs &amp; Outputs'!$C$9:$C$79)</f>
        <v>13.952952000000002</v>
      </c>
      <c r="J136">
        <f>'No. policies'!J136*LOOKUP(J$1,'Inputs &amp; Outputs'!$A$9:$A$79,'Inputs &amp; Outputs'!$C$9:$C$79)</f>
        <v>15.116555999999999</v>
      </c>
      <c r="K136">
        <f>'No. policies'!K136*LOOKUP(K$1,'Inputs &amp; Outputs'!$A$9:$A$79,'Inputs &amp; Outputs'!$C$9:$C$79)</f>
        <v>16.376270999999999</v>
      </c>
      <c r="L136">
        <f>'No. policies'!L136*LOOKUP(L$1,'Inputs &amp; Outputs'!$A$9:$A$79,'Inputs &amp; Outputs'!$C$9:$C$79)</f>
        <v>17.730048</v>
      </c>
      <c r="M136">
        <f>'No. policies'!M136*LOOKUP(M$1,'Inputs &amp; Outputs'!$A$9:$A$79,'Inputs &amp; Outputs'!$C$9:$C$79)</f>
        <v>19.161380000000001</v>
      </c>
      <c r="N136">
        <f>'No. policies'!N136*LOOKUP(N$1,'Inputs &amp; Outputs'!$A$9:$A$79,'Inputs &amp; Outputs'!$C$9:$C$79)</f>
        <v>20.673691999999999</v>
      </c>
      <c r="O136">
        <f>'No. policies'!O136*LOOKUP(O$1,'Inputs &amp; Outputs'!$A$9:$A$79,'Inputs &amp; Outputs'!$C$9:$C$79)</f>
        <v>22.270247999999999</v>
      </c>
      <c r="P136">
        <f>'No. policies'!P136*LOOKUP(P$1,'Inputs &amp; Outputs'!$A$9:$A$79,'Inputs &amp; Outputs'!$C$9:$C$79)</f>
        <v>23.992813999999999</v>
      </c>
      <c r="Q136">
        <f>'No. policies'!Q136*LOOKUP(Q$1,'Inputs &amp; Outputs'!$A$9:$A$79,'Inputs &amp; Outputs'!$C$9:$C$79)</f>
        <v>25.818867000000001</v>
      </c>
      <c r="R136">
        <f>'No. policies'!R136*LOOKUP(R$1,'Inputs &amp; Outputs'!$A$9:$A$79,'Inputs &amp; Outputs'!$C$9:$C$79)</f>
        <v>27.798108000000003</v>
      </c>
      <c r="S136">
        <f>'No. policies'!S136*LOOKUP(S$1,'Inputs &amp; Outputs'!$A$9:$A$79,'Inputs &amp; Outputs'!$C$9:$C$79)</f>
        <v>30.019655999999998</v>
      </c>
      <c r="T136">
        <f>'No. policies'!T136*LOOKUP(T$1,'Inputs &amp; Outputs'!$A$9:$A$79,'Inputs &amp; Outputs'!$C$9:$C$79)</f>
        <v>32.510322000000002</v>
      </c>
      <c r="U136">
        <f>'No. policies'!U136*LOOKUP(U$1,'Inputs &amp; Outputs'!$A$9:$A$79,'Inputs &amp; Outputs'!$C$9:$C$79)</f>
        <v>35.386912000000002</v>
      </c>
      <c r="V136">
        <f>'No. policies'!V136*LOOKUP(V$1,'Inputs &amp; Outputs'!$A$9:$A$79,'Inputs &amp; Outputs'!$C$9:$C$79)</f>
        <v>38.564976000000001</v>
      </c>
      <c r="W136">
        <f>'No. policies'!W136*LOOKUP(W$1,'Inputs &amp; Outputs'!$A$9:$A$79,'Inputs &amp; Outputs'!$C$9:$C$79)</f>
        <v>41.941240000000001</v>
      </c>
      <c r="X136">
        <f>'No. policies'!X136*LOOKUP(X$1,'Inputs &amp; Outputs'!$A$9:$A$79,'Inputs &amp; Outputs'!$C$9:$C$79)</f>
        <v>45.501027000000001</v>
      </c>
      <c r="Y136">
        <f>'No. policies'!Y136*LOOKUP(Y$1,'Inputs &amp; Outputs'!$A$9:$A$79,'Inputs &amp; Outputs'!$C$9:$C$79)</f>
        <v>49.268472000000003</v>
      </c>
      <c r="Z136">
        <f>'No. policies'!Z136*LOOKUP(Z$1,'Inputs &amp; Outputs'!$A$9:$A$79,'Inputs &amp; Outputs'!$C$9:$C$79)</f>
        <v>53.477580000000003</v>
      </c>
      <c r="AA136">
        <f>'No. policies'!AA136*LOOKUP(AA$1,'Inputs &amp; Outputs'!$A$9:$A$79,'Inputs &amp; Outputs'!$C$9:$C$79)</f>
        <v>58.246169999999999</v>
      </c>
      <c r="AB136">
        <f>'No. policies'!AB136*LOOKUP(AB$1,'Inputs &amp; Outputs'!$A$9:$A$79,'Inputs &amp; Outputs'!$C$9:$C$79)</f>
        <v>63.547363999999995</v>
      </c>
      <c r="AC136">
        <f>'No. policies'!AC136*LOOKUP(AC$1,'Inputs &amp; Outputs'!$A$9:$A$79,'Inputs &amp; Outputs'!$C$9:$C$79)</f>
        <v>69.641504999999995</v>
      </c>
      <c r="AD136">
        <f>'No. policies'!AD136*LOOKUP(AD$1,'Inputs &amp; Outputs'!$A$9:$A$79,'Inputs &amp; Outputs'!$C$9:$C$79)</f>
        <v>76.511595</v>
      </c>
      <c r="AE136">
        <f>'No. policies'!AE136*LOOKUP(AE$1,'Inputs &amp; Outputs'!$A$9:$A$79,'Inputs &amp; Outputs'!$C$9:$C$79)</f>
        <v>84.36975000000001</v>
      </c>
      <c r="AF136">
        <f>'No. policies'!AF136*LOOKUP(AF$1,'Inputs &amp; Outputs'!$A$9:$A$79,'Inputs &amp; Outputs'!$C$9:$C$79)</f>
        <v>93.291164999999992</v>
      </c>
      <c r="AG136">
        <f>'No. policies'!AG136*LOOKUP(AG$1,'Inputs &amp; Outputs'!$A$9:$A$79,'Inputs &amp; Outputs'!$C$9:$C$79)</f>
        <v>102.99148</v>
      </c>
      <c r="AH136">
        <f>'No. policies'!AH136*LOOKUP(AH$1,'Inputs &amp; Outputs'!$A$9:$A$79,'Inputs &amp; Outputs'!$C$9:$C$79)</f>
        <v>113.76829499999999</v>
      </c>
      <c r="AI136">
        <f>'No. policies'!AI136*LOOKUP(AI$1,'Inputs &amp; Outputs'!$A$9:$A$79,'Inputs &amp; Outputs'!$C$9:$C$79)</f>
        <v>125.72496</v>
      </c>
      <c r="AJ136">
        <f>'No. policies'!AJ136*LOOKUP(AJ$1,'Inputs &amp; Outputs'!$A$9:$A$79,'Inputs &amp; Outputs'!$C$9:$C$79)</f>
        <v>138.90509599999999</v>
      </c>
      <c r="AK136">
        <f>'No. policies'!AK136*LOOKUP(AK$1,'Inputs &amp; Outputs'!$A$9:$A$79,'Inputs &amp; Outputs'!$C$9:$C$79)</f>
        <v>153.19183999999998</v>
      </c>
      <c r="AL136">
        <f>'No. policies'!AL136*LOOKUP(AL$1,'Inputs &amp; Outputs'!$A$9:$A$79,'Inputs &amp; Outputs'!$C$9:$C$79)</f>
        <v>168.35271399999999</v>
      </c>
      <c r="AM136">
        <f>'No. policies'!AM136*LOOKUP(AM$1,'Inputs &amp; Outputs'!$A$9:$A$79,'Inputs &amp; Outputs'!$C$9:$C$79)</f>
        <v>185.14872199999999</v>
      </c>
      <c r="AN136">
        <f>'No. policies'!AN136*LOOKUP(AN$1,'Inputs &amp; Outputs'!$A$9:$A$79,'Inputs &amp; Outputs'!$C$9:$C$79)</f>
        <v>204.66815400000002</v>
      </c>
      <c r="AO136">
        <f>'No. policies'!AO136*LOOKUP(AO$1,'Inputs &amp; Outputs'!$A$9:$A$79,'Inputs &amp; Outputs'!$C$9:$C$79)</f>
        <v>226.78143600000001</v>
      </c>
      <c r="AP136">
        <f>'No. policies'!AP136*LOOKUP(AP$1,'Inputs &amp; Outputs'!$A$9:$A$79,'Inputs &amp; Outputs'!$C$9:$C$79)</f>
        <v>251.88336000000001</v>
      </c>
      <c r="AQ136">
        <f>'No. policies'!AQ136*LOOKUP(AQ$1,'Inputs &amp; Outputs'!$A$9:$A$79,'Inputs &amp; Outputs'!$C$9:$C$79)</f>
        <v>279.23138</v>
      </c>
      <c r="AR136">
        <f>'No. policies'!AR136*LOOKUP(AR$1,'Inputs &amp; Outputs'!$A$9:$A$79,'Inputs &amp; Outputs'!$C$9:$C$79)</f>
        <v>307.82887199999999</v>
      </c>
      <c r="AS136">
        <f>'No. policies'!AS136*LOOKUP(AS$1,'Inputs &amp; Outputs'!$A$9:$A$79,'Inputs &amp; Outputs'!$C$9:$C$79)</f>
        <v>338.36967000000004</v>
      </c>
      <c r="AT136">
        <f>'No. policies'!AT136*LOOKUP(AT$1,'Inputs &amp; Outputs'!$A$9:$A$79,'Inputs &amp; Outputs'!$C$9:$C$79)</f>
        <v>368.93964800000003</v>
      </c>
      <c r="AU136">
        <f>'No. policies'!AU136*LOOKUP(AU$1,'Inputs &amp; Outputs'!$A$9:$A$79,'Inputs &amp; Outputs'!$C$9:$C$79)</f>
        <v>399.31200000000001</v>
      </c>
      <c r="AV136">
        <f>'No. policies'!AV136*LOOKUP(AV$1,'Inputs &amp; Outputs'!$A$9:$A$79,'Inputs &amp; Outputs'!$C$9:$C$79)</f>
        <v>427.97362199999998</v>
      </c>
      <c r="AW136">
        <f>'No. policies'!AW136*LOOKUP(AW$1,'Inputs &amp; Outputs'!$A$9:$A$79,'Inputs &amp; Outputs'!$C$9:$C$79)</f>
        <v>449.97264000000001</v>
      </c>
      <c r="AX136">
        <f>'No. policies'!AX136*LOOKUP(AX$1,'Inputs &amp; Outputs'!$A$9:$A$79,'Inputs &amp; Outputs'!$C$9:$C$79)</f>
        <v>466.77326399999998</v>
      </c>
      <c r="AY136">
        <f>'No. policies'!AY136*LOOKUP(AY$1,'Inputs &amp; Outputs'!$A$9:$A$79,'Inputs &amp; Outputs'!$C$9:$C$79)</f>
        <v>472.07062500000001</v>
      </c>
      <c r="AZ136">
        <f>'No. policies'!AZ136*LOOKUP(AZ$1,'Inputs &amp; Outputs'!$A$9:$A$79,'Inputs &amp; Outputs'!$C$9:$C$79)</f>
        <v>477.16504999999995</v>
      </c>
      <c r="BA136">
        <f>'No. policies'!BA136*LOOKUP(BA$1,'Inputs &amp; Outputs'!$A$9:$A$79,'Inputs &amp; Outputs'!$C$9:$C$79)</f>
        <v>470.59855199999998</v>
      </c>
      <c r="BB136">
        <f>'No. policies'!BB136*LOOKUP(BB$1,'Inputs &amp; Outputs'!$A$9:$A$79,'Inputs &amp; Outputs'!$C$9:$C$79)</f>
        <v>445.26397700000001</v>
      </c>
      <c r="BC136">
        <f>'No. policies'!BC136*LOOKUP(BC$1,'Inputs &amp; Outputs'!$A$9:$A$79,'Inputs &amp; Outputs'!$C$9:$C$79)</f>
        <v>422.35736200000002</v>
      </c>
      <c r="BD136">
        <f>'No. policies'!BD136*LOOKUP(BD$1,'Inputs &amp; Outputs'!$A$9:$A$79,'Inputs &amp; Outputs'!$C$9:$C$79)</f>
        <v>377.18796399999997</v>
      </c>
      <c r="BE136">
        <f>'No. policies'!BE136*LOOKUP(BE$1,'Inputs &amp; Outputs'!$A$9:$A$79,'Inputs &amp; Outputs'!$C$9:$C$79)</f>
        <v>330.77419199999997</v>
      </c>
      <c r="BF136">
        <f>'No. policies'!BF136*LOOKUP(BF$1,'Inputs &amp; Outputs'!$A$9:$A$79,'Inputs &amp; Outputs'!$C$9:$C$79)</f>
        <v>279.82918799999999</v>
      </c>
      <c r="BG136">
        <f>'No. policies'!BG136*LOOKUP(BG$1,'Inputs &amp; Outputs'!$A$9:$A$79,'Inputs &amp; Outputs'!$C$9:$C$79)</f>
        <v>231.643362</v>
      </c>
      <c r="BH136">
        <f>'No. policies'!BH136*LOOKUP(BH$1,'Inputs &amp; Outputs'!$A$9:$A$79,'Inputs &amp; Outputs'!$C$9:$C$79)</f>
        <v>187.45001100000002</v>
      </c>
      <c r="BI136">
        <f>'No. policies'!BI136*LOOKUP(BI$1,'Inputs &amp; Outputs'!$A$9:$A$79,'Inputs &amp; Outputs'!$C$9:$C$79)</f>
        <v>152.19654600000001</v>
      </c>
      <c r="BJ136">
        <f>'No. policies'!BJ136*LOOKUP(BJ$1,'Inputs &amp; Outputs'!$A$9:$A$79,'Inputs &amp; Outputs'!$C$9:$C$79)</f>
        <v>116.14972900000001</v>
      </c>
      <c r="BK136">
        <f>'No. policies'!BK136*LOOKUP(BK$1,'Inputs &amp; Outputs'!$A$9:$A$79,'Inputs &amp; Outputs'!$C$9:$C$79)</f>
        <v>83.843610999999996</v>
      </c>
      <c r="BL136">
        <f>'No. policies'!BL136*LOOKUP(BL$1,'Inputs &amp; Outputs'!$A$9:$A$79,'Inputs &amp; Outputs'!$C$9:$C$79)</f>
        <v>60.421238999999993</v>
      </c>
      <c r="BM136">
        <f>'No. policies'!BM136*LOOKUP(BM$1,'Inputs &amp; Outputs'!$A$9:$A$79,'Inputs &amp; Outputs'!$C$9:$C$79)</f>
        <v>42.505532000000002</v>
      </c>
      <c r="BN136">
        <f>'No. policies'!BN136*LOOKUP(BN$1,'Inputs &amp; Outputs'!$A$9:$A$79,'Inputs &amp; Outputs'!$C$9:$C$79)</f>
        <v>29.00376</v>
      </c>
      <c r="BO136">
        <f>'No. policies'!BO136*LOOKUP(BO$1,'Inputs &amp; Outputs'!$A$9:$A$79,'Inputs &amp; Outputs'!$C$9:$C$79)</f>
        <v>18.059328000000001</v>
      </c>
      <c r="BP136">
        <f>'No. policies'!BP136*LOOKUP(BP$1,'Inputs &amp; Outputs'!$A$9:$A$79,'Inputs &amp; Outputs'!$C$9:$C$79)</f>
        <v>14.410427</v>
      </c>
      <c r="BQ136">
        <f>'No. policies'!BQ136*LOOKUP(BQ$1,'Inputs &amp; Outputs'!$A$9:$A$79,'Inputs &amp; Outputs'!$C$9:$C$79)</f>
        <v>7.6427119999999995</v>
      </c>
      <c r="BR136">
        <f>'No. policies'!BR136*LOOKUP(BR$1,'Inputs &amp; Outputs'!$A$9:$A$79,'Inputs &amp; Outputs'!$C$9:$C$79)</f>
        <v>4.9748040000000007</v>
      </c>
      <c r="BS136">
        <f>'No. policies'!BS136*LOOKUP(BS$1,'Inputs &amp; Outputs'!$A$9:$A$79,'Inputs &amp; Outputs'!$C$9:$C$79)</f>
        <v>5</v>
      </c>
    </row>
    <row r="137" spans="1:71" x14ac:dyDescent="0.25">
      <c r="A137" s="1">
        <v>136</v>
      </c>
      <c r="B137">
        <f>'No. policies'!B137*LOOKUP(B$1,'Inputs &amp; Outputs'!$A$9:$A$79,'Inputs &amp; Outputs'!$C$9:$C$79)</f>
        <v>7.7700000000000005</v>
      </c>
      <c r="C137">
        <f>'No. policies'!C137*LOOKUP(C$1,'Inputs &amp; Outputs'!$A$9:$A$79,'Inputs &amp; Outputs'!$C$9:$C$79)</f>
        <v>8.4515399999999996</v>
      </c>
      <c r="D137">
        <f>'No. policies'!D137*LOOKUP(D$1,'Inputs &amp; Outputs'!$A$9:$A$79,'Inputs &amp; Outputs'!$C$9:$C$79)</f>
        <v>9.2017110000000013</v>
      </c>
      <c r="E137">
        <f>'No. policies'!E137*LOOKUP(E$1,'Inputs &amp; Outputs'!$A$9:$A$79,'Inputs &amp; Outputs'!$C$9:$C$79)</f>
        <v>10.012948999999999</v>
      </c>
      <c r="F137">
        <f>'No. policies'!F137*LOOKUP(F$1,'Inputs &amp; Outputs'!$A$9:$A$79,'Inputs &amp; Outputs'!$C$9:$C$79)</f>
        <v>10.894884000000001</v>
      </c>
      <c r="G137">
        <f>'No. policies'!G137*LOOKUP(G$1,'Inputs &amp; Outputs'!$A$9:$A$79,'Inputs &amp; Outputs'!$C$9:$C$79)</f>
        <v>11.846736</v>
      </c>
      <c r="H137">
        <f>'No. policies'!H137*LOOKUP(H$1,'Inputs &amp; Outputs'!$A$9:$A$79,'Inputs &amp; Outputs'!$C$9:$C$79)</f>
        <v>12.86186</v>
      </c>
      <c r="I137">
        <f>'No. policies'!I137*LOOKUP(I$1,'Inputs &amp; Outputs'!$A$9:$A$79,'Inputs &amp; Outputs'!$C$9:$C$79)</f>
        <v>13.957164000000001</v>
      </c>
      <c r="J137">
        <f>'No. policies'!J137*LOOKUP(J$1,'Inputs &amp; Outputs'!$A$9:$A$79,'Inputs &amp; Outputs'!$C$9:$C$79)</f>
        <v>15.124176</v>
      </c>
      <c r="K137">
        <f>'No. policies'!K137*LOOKUP(K$1,'Inputs &amp; Outputs'!$A$9:$A$79,'Inputs &amp; Outputs'!$C$9:$C$79)</f>
        <v>16.377924</v>
      </c>
      <c r="L137">
        <f>'No. policies'!L137*LOOKUP(L$1,'Inputs &amp; Outputs'!$A$9:$A$79,'Inputs &amp; Outputs'!$C$9:$C$79)</f>
        <v>17.719296</v>
      </c>
      <c r="M137">
        <f>'No. policies'!M137*LOOKUP(M$1,'Inputs &amp; Outputs'!$A$9:$A$79,'Inputs &amp; Outputs'!$C$9:$C$79)</f>
        <v>19.140040000000003</v>
      </c>
      <c r="N137">
        <f>'No. policies'!N137*LOOKUP(N$1,'Inputs &amp; Outputs'!$A$9:$A$79,'Inputs &amp; Outputs'!$C$9:$C$79)</f>
        <v>20.652712000000001</v>
      </c>
      <c r="O137">
        <f>'No. policies'!O137*LOOKUP(O$1,'Inputs &amp; Outputs'!$A$9:$A$79,'Inputs &amp; Outputs'!$C$9:$C$79)</f>
        <v>22.252119999999998</v>
      </c>
      <c r="P137">
        <f>'No. policies'!P137*LOOKUP(P$1,'Inputs &amp; Outputs'!$A$9:$A$79,'Inputs &amp; Outputs'!$C$9:$C$79)</f>
        <v>23.951231999999997</v>
      </c>
      <c r="Q137">
        <f>'No. policies'!Q137*LOOKUP(Q$1,'Inputs &amp; Outputs'!$A$9:$A$79,'Inputs &amp; Outputs'!$C$9:$C$79)</f>
        <v>25.752942000000001</v>
      </c>
      <c r="R137">
        <f>'No. policies'!R137*LOOKUP(R$1,'Inputs &amp; Outputs'!$A$9:$A$79,'Inputs &amp; Outputs'!$C$9:$C$79)</f>
        <v>27.726933000000002</v>
      </c>
      <c r="S137">
        <f>'No. policies'!S137*LOOKUP(S$1,'Inputs &amp; Outputs'!$A$9:$A$79,'Inputs &amp; Outputs'!$C$9:$C$79)</f>
        <v>29.942556</v>
      </c>
      <c r="T137">
        <f>'No. policies'!T137*LOOKUP(T$1,'Inputs &amp; Outputs'!$A$9:$A$79,'Inputs &amp; Outputs'!$C$9:$C$79)</f>
        <v>32.480136000000002</v>
      </c>
      <c r="U137">
        <f>'No. policies'!U137*LOOKUP(U$1,'Inputs &amp; Outputs'!$A$9:$A$79,'Inputs &amp; Outputs'!$C$9:$C$79)</f>
        <v>35.350272000000004</v>
      </c>
      <c r="V137">
        <f>'No. policies'!V137*LOOKUP(V$1,'Inputs &amp; Outputs'!$A$9:$A$79,'Inputs &amp; Outputs'!$C$9:$C$79)</f>
        <v>38.564976000000001</v>
      </c>
      <c r="W137">
        <f>'No. policies'!W137*LOOKUP(W$1,'Inputs &amp; Outputs'!$A$9:$A$79,'Inputs &amp; Outputs'!$C$9:$C$79)</f>
        <v>41.945617999999996</v>
      </c>
      <c r="X137">
        <f>'No. policies'!X137*LOOKUP(X$1,'Inputs &amp; Outputs'!$A$9:$A$79,'Inputs &amp; Outputs'!$C$9:$C$79)</f>
        <v>45.529653000000003</v>
      </c>
      <c r="Y137">
        <f>'No. policies'!Y137*LOOKUP(Y$1,'Inputs &amp; Outputs'!$A$9:$A$79,'Inputs &amp; Outputs'!$C$9:$C$79)</f>
        <v>49.346412000000001</v>
      </c>
      <c r="Z137">
        <f>'No. policies'!Z137*LOOKUP(Z$1,'Inputs &amp; Outputs'!$A$9:$A$79,'Inputs &amp; Outputs'!$C$9:$C$79)</f>
        <v>53.573936000000003</v>
      </c>
      <c r="AA137">
        <f>'No. policies'!AA137*LOOKUP(AA$1,'Inputs &amp; Outputs'!$A$9:$A$79,'Inputs &amp; Outputs'!$C$9:$C$79)</f>
        <v>58.345418000000002</v>
      </c>
      <c r="AB137">
        <f>'No. policies'!AB137*LOOKUP(AB$1,'Inputs &amp; Outputs'!$A$9:$A$79,'Inputs &amp; Outputs'!$C$9:$C$79)</f>
        <v>63.704085999999997</v>
      </c>
      <c r="AC137">
        <f>'No. policies'!AC137*LOOKUP(AC$1,'Inputs &amp; Outputs'!$A$9:$A$79,'Inputs &amp; Outputs'!$C$9:$C$79)</f>
        <v>69.739199999999997</v>
      </c>
      <c r="AD137">
        <f>'No. policies'!AD137*LOOKUP(AD$1,'Inputs &amp; Outputs'!$A$9:$A$79,'Inputs &amp; Outputs'!$C$9:$C$79)</f>
        <v>76.536557999999999</v>
      </c>
      <c r="AE137">
        <f>'No. policies'!AE137*LOOKUP(AE$1,'Inputs &amp; Outputs'!$A$9:$A$79,'Inputs &amp; Outputs'!$C$9:$C$79)</f>
        <v>84.332766000000007</v>
      </c>
      <c r="AF137">
        <f>'No. policies'!AF137*LOOKUP(AF$1,'Inputs &amp; Outputs'!$A$9:$A$79,'Inputs &amp; Outputs'!$C$9:$C$79)</f>
        <v>93.105675000000005</v>
      </c>
      <c r="AG137">
        <f>'No. policies'!AG137*LOOKUP(AG$1,'Inputs &amp; Outputs'!$A$9:$A$79,'Inputs &amp; Outputs'!$C$9:$C$79)</f>
        <v>103.07204999999999</v>
      </c>
      <c r="AH137">
        <f>'No. policies'!AH137*LOOKUP(AH$1,'Inputs &amp; Outputs'!$A$9:$A$79,'Inputs &amp; Outputs'!$C$9:$C$79)</f>
        <v>114.11597399999999</v>
      </c>
      <c r="AI137">
        <f>'No. policies'!AI137*LOOKUP(AI$1,'Inputs &amp; Outputs'!$A$9:$A$79,'Inputs &amp; Outputs'!$C$9:$C$79)</f>
        <v>125.998902</v>
      </c>
      <c r="AJ137">
        <f>'No. policies'!AJ137*LOOKUP(AJ$1,'Inputs &amp; Outputs'!$A$9:$A$79,'Inputs &amp; Outputs'!$C$9:$C$79)</f>
        <v>139.308796</v>
      </c>
      <c r="AK137">
        <f>'No. policies'!AK137*LOOKUP(AK$1,'Inputs &amp; Outputs'!$A$9:$A$79,'Inputs &amp; Outputs'!$C$9:$C$79)</f>
        <v>153.69807999999998</v>
      </c>
      <c r="AL137">
        <f>'No. policies'!AL137*LOOKUP(AL$1,'Inputs &amp; Outputs'!$A$9:$A$79,'Inputs &amp; Outputs'!$C$9:$C$79)</f>
        <v>168.737312</v>
      </c>
      <c r="AM137">
        <f>'No. policies'!AM137*LOOKUP(AM$1,'Inputs &amp; Outputs'!$A$9:$A$79,'Inputs &amp; Outputs'!$C$9:$C$79)</f>
        <v>185.48961199999999</v>
      </c>
      <c r="AN137">
        <f>'No. policies'!AN137*LOOKUP(AN$1,'Inputs &amp; Outputs'!$A$9:$A$79,'Inputs &amp; Outputs'!$C$9:$C$79)</f>
        <v>204.46305000000001</v>
      </c>
      <c r="AO137">
        <f>'No. policies'!AO137*LOOKUP(AO$1,'Inputs &amp; Outputs'!$A$9:$A$79,'Inputs &amp; Outputs'!$C$9:$C$79)</f>
        <v>225.70540199999999</v>
      </c>
      <c r="AP137">
        <f>'No. policies'!AP137*LOOKUP(AP$1,'Inputs &amp; Outputs'!$A$9:$A$79,'Inputs &amp; Outputs'!$C$9:$C$79)</f>
        <v>249.56216000000001</v>
      </c>
      <c r="AQ137">
        <f>'No. policies'!AQ137*LOOKUP(AQ$1,'Inputs &amp; Outputs'!$A$9:$A$79,'Inputs &amp; Outputs'!$C$9:$C$79)</f>
        <v>276.72535999999997</v>
      </c>
      <c r="AR137">
        <f>'No. policies'!AR137*LOOKUP(AR$1,'Inputs &amp; Outputs'!$A$9:$A$79,'Inputs &amp; Outputs'!$C$9:$C$79)</f>
        <v>305.51764800000001</v>
      </c>
      <c r="AS137">
        <f>'No. policies'!AS137*LOOKUP(AS$1,'Inputs &amp; Outputs'!$A$9:$A$79,'Inputs &amp; Outputs'!$C$9:$C$79)</f>
        <v>336.66402600000004</v>
      </c>
      <c r="AT137">
        <f>'No. policies'!AT137*LOOKUP(AT$1,'Inputs &amp; Outputs'!$A$9:$A$79,'Inputs &amp; Outputs'!$C$9:$C$79)</f>
        <v>370.09420800000004</v>
      </c>
      <c r="AU137">
        <f>'No. policies'!AU137*LOOKUP(AU$1,'Inputs &amp; Outputs'!$A$9:$A$79,'Inputs &amp; Outputs'!$C$9:$C$79)</f>
        <v>401.90062500000005</v>
      </c>
      <c r="AV137">
        <f>'No. policies'!AV137*LOOKUP(AV$1,'Inputs &amp; Outputs'!$A$9:$A$79,'Inputs &amp; Outputs'!$C$9:$C$79)</f>
        <v>429.57338099999998</v>
      </c>
      <c r="AW137">
        <f>'No. policies'!AW137*LOOKUP(AW$1,'Inputs &amp; Outputs'!$A$9:$A$79,'Inputs &amp; Outputs'!$C$9:$C$79)</f>
        <v>454.76886000000002</v>
      </c>
      <c r="AX137">
        <f>'No. policies'!AX137*LOOKUP(AX$1,'Inputs &amp; Outputs'!$A$9:$A$79,'Inputs &amp; Outputs'!$C$9:$C$79)</f>
        <v>472.24598399999996</v>
      </c>
      <c r="AY137">
        <f>'No. policies'!AY137*LOOKUP(AY$1,'Inputs &amp; Outputs'!$A$9:$A$79,'Inputs &amp; Outputs'!$C$9:$C$79)</f>
        <v>484.96687500000002</v>
      </c>
      <c r="AZ137">
        <f>'No. policies'!AZ137*LOOKUP(AZ$1,'Inputs &amp; Outputs'!$A$9:$A$79,'Inputs &amp; Outputs'!$C$9:$C$79)</f>
        <v>490.35914399999996</v>
      </c>
      <c r="BA137">
        <f>'No. policies'!BA137*LOOKUP(BA$1,'Inputs &amp; Outputs'!$A$9:$A$79,'Inputs &amp; Outputs'!$C$9:$C$79)</f>
        <v>483.74295599999994</v>
      </c>
      <c r="BB137">
        <f>'No. policies'!BB137*LOOKUP(BB$1,'Inputs &amp; Outputs'!$A$9:$A$79,'Inputs &amp; Outputs'!$C$9:$C$79)</f>
        <v>459.69007600000003</v>
      </c>
      <c r="BC137">
        <f>'No. policies'!BC137*LOOKUP(BC$1,'Inputs &amp; Outputs'!$A$9:$A$79,'Inputs &amp; Outputs'!$C$9:$C$79)</f>
        <v>431.20916299999999</v>
      </c>
      <c r="BD137">
        <f>'No. policies'!BD137*LOOKUP(BD$1,'Inputs &amp; Outputs'!$A$9:$A$79,'Inputs &amp; Outputs'!$C$9:$C$79)</f>
        <v>384.77565199999998</v>
      </c>
      <c r="BE137">
        <f>'No. policies'!BE137*LOOKUP(BE$1,'Inputs &amp; Outputs'!$A$9:$A$79,'Inputs &amp; Outputs'!$C$9:$C$79)</f>
        <v>335.36827799999998</v>
      </c>
      <c r="BF137">
        <f>'No. policies'!BF137*LOOKUP(BF$1,'Inputs &amp; Outputs'!$A$9:$A$79,'Inputs &amp; Outputs'!$C$9:$C$79)</f>
        <v>285.29274600000002</v>
      </c>
      <c r="BG137">
        <f>'No. policies'!BG137*LOOKUP(BG$1,'Inputs &amp; Outputs'!$A$9:$A$79,'Inputs &amp; Outputs'!$C$9:$C$79)</f>
        <v>235.22283999999999</v>
      </c>
      <c r="BH137">
        <f>'No. policies'!BH137*LOOKUP(BH$1,'Inputs &amp; Outputs'!$A$9:$A$79,'Inputs &amp; Outputs'!$C$9:$C$79)</f>
        <v>197.54557200000002</v>
      </c>
      <c r="BI137">
        <f>'No. policies'!BI137*LOOKUP(BI$1,'Inputs &amp; Outputs'!$A$9:$A$79,'Inputs &amp; Outputs'!$C$9:$C$79)</f>
        <v>145.26539399999999</v>
      </c>
      <c r="BJ137">
        <f>'No. policies'!BJ137*LOOKUP(BJ$1,'Inputs &amp; Outputs'!$A$9:$A$79,'Inputs &amp; Outputs'!$C$9:$C$79)</f>
        <v>107.961628</v>
      </c>
      <c r="BK137">
        <f>'No. policies'!BK137*LOOKUP(BK$1,'Inputs &amp; Outputs'!$A$9:$A$79,'Inputs &amp; Outputs'!$C$9:$C$79)</f>
        <v>80.974437999999992</v>
      </c>
      <c r="BL137">
        <f>'No. policies'!BL137*LOOKUP(BL$1,'Inputs &amp; Outputs'!$A$9:$A$79,'Inputs &amp; Outputs'!$C$9:$C$79)</f>
        <v>59.085962999999992</v>
      </c>
      <c r="BM137">
        <f>'No. policies'!BM137*LOOKUP(BM$1,'Inputs &amp; Outputs'!$A$9:$A$79,'Inputs &amp; Outputs'!$C$9:$C$79)</f>
        <v>41.111908</v>
      </c>
      <c r="BN137">
        <f>'No. policies'!BN137*LOOKUP(BN$1,'Inputs &amp; Outputs'!$A$9:$A$79,'Inputs &amp; Outputs'!$C$9:$C$79)</f>
        <v>26.465931000000001</v>
      </c>
      <c r="BO137">
        <f>'No. policies'!BO137*LOOKUP(BO$1,'Inputs &amp; Outputs'!$A$9:$A$79,'Inputs &amp; Outputs'!$C$9:$C$79)</f>
        <v>19.940508000000001</v>
      </c>
      <c r="BP137">
        <f>'No. policies'!BP137*LOOKUP(BP$1,'Inputs &amp; Outputs'!$A$9:$A$79,'Inputs &amp; Outputs'!$C$9:$C$79)</f>
        <v>12.073601</v>
      </c>
      <c r="BQ137">
        <f>'No. policies'!BQ137*LOOKUP(BQ$1,'Inputs &amp; Outputs'!$A$9:$A$79,'Inputs &amp; Outputs'!$C$9:$C$79)</f>
        <v>7.2404640000000002</v>
      </c>
      <c r="BR137">
        <f>'No. policies'!BR137*LOOKUP(BR$1,'Inputs &amp; Outputs'!$A$9:$A$79,'Inputs &amp; Outputs'!$C$9:$C$79)</f>
        <v>4.5602369999999999</v>
      </c>
      <c r="BS137">
        <f>'No. policies'!BS137*LOOKUP(BS$1,'Inputs &amp; Outputs'!$A$9:$A$79,'Inputs &amp; Outputs'!$C$9:$C$79)</f>
        <v>4</v>
      </c>
    </row>
    <row r="138" spans="1:71" x14ac:dyDescent="0.25">
      <c r="A138" s="1">
        <v>137</v>
      </c>
      <c r="B138">
        <f>'No. policies'!B138*LOOKUP(B$1,'Inputs &amp; Outputs'!$A$9:$A$79,'Inputs &amp; Outputs'!$C$9:$C$79)</f>
        <v>7.7700000000000005</v>
      </c>
      <c r="C138">
        <f>'No. policies'!C138*LOOKUP(C$1,'Inputs &amp; Outputs'!$A$9:$A$79,'Inputs &amp; Outputs'!$C$9:$C$79)</f>
        <v>8.4549240000000001</v>
      </c>
      <c r="D138">
        <f>'No. policies'!D138*LOOKUP(D$1,'Inputs &amp; Outputs'!$A$9:$A$79,'Inputs &amp; Outputs'!$C$9:$C$79)</f>
        <v>9.1971059999999998</v>
      </c>
      <c r="E138">
        <f>'No. policies'!E138*LOOKUP(E$1,'Inputs &amp; Outputs'!$A$9:$A$79,'Inputs &amp; Outputs'!$C$9:$C$79)</f>
        <v>10.008937</v>
      </c>
      <c r="F138">
        <f>'No. policies'!F138*LOOKUP(F$1,'Inputs &amp; Outputs'!$A$9:$A$79,'Inputs &amp; Outputs'!$C$9:$C$79)</f>
        <v>10.883964000000001</v>
      </c>
      <c r="G138">
        <f>'No. policies'!G138*LOOKUP(G$1,'Inputs &amp; Outputs'!$A$9:$A$79,'Inputs &amp; Outputs'!$C$9:$C$79)</f>
        <v>11.828916</v>
      </c>
      <c r="H138">
        <f>'No. policies'!H138*LOOKUP(H$1,'Inputs &amp; Outputs'!$A$9:$A$79,'Inputs &amp; Outputs'!$C$9:$C$79)</f>
        <v>12.855399999999999</v>
      </c>
      <c r="I138">
        <f>'No. policies'!I138*LOOKUP(I$1,'Inputs &amp; Outputs'!$A$9:$A$79,'Inputs &amp; Outputs'!$C$9:$C$79)</f>
        <v>13.957164000000001</v>
      </c>
      <c r="J138">
        <f>'No. policies'!J138*LOOKUP(J$1,'Inputs &amp; Outputs'!$A$9:$A$79,'Inputs &amp; Outputs'!$C$9:$C$79)</f>
        <v>15.131796</v>
      </c>
      <c r="K138">
        <f>'No. policies'!K138*LOOKUP(K$1,'Inputs &amp; Outputs'!$A$9:$A$79,'Inputs &amp; Outputs'!$C$9:$C$79)</f>
        <v>16.369658999999999</v>
      </c>
      <c r="L138">
        <f>'No. policies'!L138*LOOKUP(L$1,'Inputs &amp; Outputs'!$A$9:$A$79,'Inputs &amp; Outputs'!$C$9:$C$79)</f>
        <v>17.721087999999998</v>
      </c>
      <c r="M138">
        <f>'No. policies'!M138*LOOKUP(M$1,'Inputs &amp; Outputs'!$A$9:$A$79,'Inputs &amp; Outputs'!$C$9:$C$79)</f>
        <v>19.155560000000001</v>
      </c>
      <c r="N138">
        <f>'No. policies'!N138*LOOKUP(N$1,'Inputs &amp; Outputs'!$A$9:$A$79,'Inputs &amp; Outputs'!$C$9:$C$79)</f>
        <v>20.682084</v>
      </c>
      <c r="O138">
        <f>'No. policies'!O138*LOOKUP(O$1,'Inputs &amp; Outputs'!$A$9:$A$79,'Inputs &amp; Outputs'!$C$9:$C$79)</f>
        <v>22.299705999999997</v>
      </c>
      <c r="P138">
        <f>'No. policies'!P138*LOOKUP(P$1,'Inputs &amp; Outputs'!$A$9:$A$79,'Inputs &amp; Outputs'!$C$9:$C$79)</f>
        <v>24.022165999999999</v>
      </c>
      <c r="Q138">
        <f>'No. policies'!Q138*LOOKUP(Q$1,'Inputs &amp; Outputs'!$A$9:$A$79,'Inputs &amp; Outputs'!$C$9:$C$79)</f>
        <v>25.808319000000001</v>
      </c>
      <c r="R138">
        <f>'No. policies'!R138*LOOKUP(R$1,'Inputs &amp; Outputs'!$A$9:$A$79,'Inputs &amp; Outputs'!$C$9:$C$79)</f>
        <v>27.826578000000001</v>
      </c>
      <c r="S138">
        <f>'No. policies'!S138*LOOKUP(S$1,'Inputs &amp; Outputs'!$A$9:$A$79,'Inputs &amp; Outputs'!$C$9:$C$79)</f>
        <v>30.106007999999999</v>
      </c>
      <c r="T138">
        <f>'No. policies'!T138*LOOKUP(T$1,'Inputs &amp; Outputs'!$A$9:$A$79,'Inputs &amp; Outputs'!$C$9:$C$79)</f>
        <v>32.688084000000003</v>
      </c>
      <c r="U138">
        <f>'No. policies'!U138*LOOKUP(U$1,'Inputs &amp; Outputs'!$A$9:$A$79,'Inputs &amp; Outputs'!$C$9:$C$79)</f>
        <v>35.584768000000004</v>
      </c>
      <c r="V138">
        <f>'No. policies'!V138*LOOKUP(V$1,'Inputs &amp; Outputs'!$A$9:$A$79,'Inputs &amp; Outputs'!$C$9:$C$79)</f>
        <v>38.801448000000001</v>
      </c>
      <c r="W138">
        <f>'No. policies'!W138*LOOKUP(W$1,'Inputs &amp; Outputs'!$A$9:$A$79,'Inputs &amp; Outputs'!$C$9:$C$79)</f>
        <v>42.230187999999998</v>
      </c>
      <c r="X138">
        <f>'No. policies'!X138*LOOKUP(X$1,'Inputs &amp; Outputs'!$A$9:$A$79,'Inputs &amp; Outputs'!$C$9:$C$79)</f>
        <v>45.787286999999999</v>
      </c>
      <c r="Y138">
        <f>'No. policies'!Y138*LOOKUP(Y$1,'Inputs &amp; Outputs'!$A$9:$A$79,'Inputs &amp; Outputs'!$C$9:$C$79)</f>
        <v>49.601016000000001</v>
      </c>
      <c r="Z138">
        <f>'No. policies'!Z138*LOOKUP(Z$1,'Inputs &amp; Outputs'!$A$9:$A$79,'Inputs &amp; Outputs'!$C$9:$C$79)</f>
        <v>53.828996000000004</v>
      </c>
      <c r="AA138">
        <f>'No. policies'!AA138*LOOKUP(AA$1,'Inputs &amp; Outputs'!$A$9:$A$79,'Inputs &amp; Outputs'!$C$9:$C$79)</f>
        <v>58.581132000000004</v>
      </c>
      <c r="AB138">
        <f>'No. policies'!AB138*LOOKUP(AB$1,'Inputs &amp; Outputs'!$A$9:$A$79,'Inputs &amp; Outputs'!$C$9:$C$79)</f>
        <v>63.983460000000001</v>
      </c>
      <c r="AC138">
        <f>'No. policies'!AC138*LOOKUP(AC$1,'Inputs &amp; Outputs'!$A$9:$A$79,'Inputs &amp; Outputs'!$C$9:$C$79)</f>
        <v>70.205129999999997</v>
      </c>
      <c r="AD138">
        <f>'No. policies'!AD138*LOOKUP(AD$1,'Inputs &amp; Outputs'!$A$9:$A$79,'Inputs &amp; Outputs'!$C$9:$C$79)</f>
        <v>77.160633000000004</v>
      </c>
      <c r="AE138">
        <f>'No. policies'!AE138*LOOKUP(AE$1,'Inputs &amp; Outputs'!$A$9:$A$79,'Inputs &amp; Outputs'!$C$9:$C$79)</f>
        <v>85.00772400000001</v>
      </c>
      <c r="AF138">
        <f>'No. policies'!AF138*LOOKUP(AF$1,'Inputs &amp; Outputs'!$A$9:$A$79,'Inputs &amp; Outputs'!$C$9:$C$79)</f>
        <v>93.878550000000004</v>
      </c>
      <c r="AG138">
        <f>'No. policies'!AG138*LOOKUP(AG$1,'Inputs &amp; Outputs'!$A$9:$A$79,'Inputs &amp; Outputs'!$C$9:$C$79)</f>
        <v>104.01586999999999</v>
      </c>
      <c r="AH138">
        <f>'No. policies'!AH138*LOOKUP(AH$1,'Inputs &amp; Outputs'!$A$9:$A$79,'Inputs &amp; Outputs'!$C$9:$C$79)</f>
        <v>115.24915</v>
      </c>
      <c r="AI138">
        <f>'No. policies'!AI138*LOOKUP(AI$1,'Inputs &amp; Outputs'!$A$9:$A$79,'Inputs &amp; Outputs'!$C$9:$C$79)</f>
        <v>127.45512000000001</v>
      </c>
      <c r="AJ138">
        <f>'No. policies'!AJ138*LOOKUP(AJ$1,'Inputs &amp; Outputs'!$A$9:$A$79,'Inputs &amp; Outputs'!$C$9:$C$79)</f>
        <v>140.616784</v>
      </c>
      <c r="AK138">
        <f>'No. policies'!AK138*LOOKUP(AK$1,'Inputs &amp; Outputs'!$A$9:$A$79,'Inputs &amp; Outputs'!$C$9:$C$79)</f>
        <v>155.05408</v>
      </c>
      <c r="AL138">
        <f>'No. policies'!AL138*LOOKUP(AL$1,'Inputs &amp; Outputs'!$A$9:$A$79,'Inputs &amp; Outputs'!$C$9:$C$79)</f>
        <v>170.41739799999999</v>
      </c>
      <c r="AM138">
        <f>'No. policies'!AM138*LOOKUP(AM$1,'Inputs &amp; Outputs'!$A$9:$A$79,'Inputs &amp; Outputs'!$C$9:$C$79)</f>
        <v>187.14860999999999</v>
      </c>
      <c r="AN138">
        <f>'No. policies'!AN138*LOOKUP(AN$1,'Inputs &amp; Outputs'!$A$9:$A$79,'Inputs &amp; Outputs'!$C$9:$C$79)</f>
        <v>206.56536600000001</v>
      </c>
      <c r="AO138">
        <f>'No. policies'!AO138*LOOKUP(AO$1,'Inputs &amp; Outputs'!$A$9:$A$79,'Inputs &amp; Outputs'!$C$9:$C$79)</f>
        <v>227.97379799999999</v>
      </c>
      <c r="AP138">
        <f>'No. policies'!AP138*LOOKUP(AP$1,'Inputs &amp; Outputs'!$A$9:$A$79,'Inputs &amp; Outputs'!$C$9:$C$79)</f>
        <v>252.28128000000001</v>
      </c>
      <c r="AQ138">
        <f>'No. policies'!AQ138*LOOKUP(AQ$1,'Inputs &amp; Outputs'!$A$9:$A$79,'Inputs &amp; Outputs'!$C$9:$C$79)</f>
        <v>279.26934999999997</v>
      </c>
      <c r="AR138">
        <f>'No. policies'!AR138*LOOKUP(AR$1,'Inputs &amp; Outputs'!$A$9:$A$79,'Inputs &amp; Outputs'!$C$9:$C$79)</f>
        <v>309.74762400000003</v>
      </c>
      <c r="AS138">
        <f>'No. policies'!AS138*LOOKUP(AS$1,'Inputs &amp; Outputs'!$A$9:$A$79,'Inputs &amp; Outputs'!$C$9:$C$79)</f>
        <v>341.12880000000001</v>
      </c>
      <c r="AT138">
        <f>'No. policies'!AT138*LOOKUP(AT$1,'Inputs &amp; Outputs'!$A$9:$A$79,'Inputs &amp; Outputs'!$C$9:$C$79)</f>
        <v>373.09606400000001</v>
      </c>
      <c r="AU138">
        <f>'No. policies'!AU138*LOOKUP(AU$1,'Inputs &amp; Outputs'!$A$9:$A$79,'Inputs &amp; Outputs'!$C$9:$C$79)</f>
        <v>406.08225000000004</v>
      </c>
      <c r="AV138">
        <f>'No. policies'!AV138*LOOKUP(AV$1,'Inputs &amp; Outputs'!$A$9:$A$79,'Inputs &amp; Outputs'!$C$9:$C$79)</f>
        <v>434.75355299999995</v>
      </c>
      <c r="AW138">
        <f>'No. policies'!AW138*LOOKUP(AW$1,'Inputs &amp; Outputs'!$A$9:$A$79,'Inputs &amp; Outputs'!$C$9:$C$79)</f>
        <v>459.56508000000002</v>
      </c>
      <c r="AX138">
        <f>'No. policies'!AX138*LOOKUP(AX$1,'Inputs &amp; Outputs'!$A$9:$A$79,'Inputs &amp; Outputs'!$C$9:$C$79)</f>
        <v>477.022176</v>
      </c>
      <c r="AY138">
        <f>'No. policies'!AY138*LOOKUP(AY$1,'Inputs &amp; Outputs'!$A$9:$A$79,'Inputs &amp; Outputs'!$C$9:$C$79)</f>
        <v>484.96687500000002</v>
      </c>
      <c r="AZ138">
        <f>'No. policies'!AZ138*LOOKUP(AZ$1,'Inputs &amp; Outputs'!$A$9:$A$79,'Inputs &amp; Outputs'!$C$9:$C$79)</f>
        <v>489.97484999999995</v>
      </c>
      <c r="BA138">
        <f>'No. policies'!BA138*LOOKUP(BA$1,'Inputs &amp; Outputs'!$A$9:$A$79,'Inputs &amp; Outputs'!$C$9:$C$79)</f>
        <v>479.26519199999996</v>
      </c>
      <c r="BB138">
        <f>'No. policies'!BB138*LOOKUP(BB$1,'Inputs &amp; Outputs'!$A$9:$A$79,'Inputs &amp; Outputs'!$C$9:$C$79)</f>
        <v>456.28616500000004</v>
      </c>
      <c r="BC138">
        <f>'No. policies'!BC138*LOOKUP(BC$1,'Inputs &amp; Outputs'!$A$9:$A$79,'Inputs &amp; Outputs'!$C$9:$C$79)</f>
        <v>426.87358699999999</v>
      </c>
      <c r="BD138">
        <f>'No. policies'!BD138*LOOKUP(BD$1,'Inputs &amp; Outputs'!$A$9:$A$79,'Inputs &amp; Outputs'!$C$9:$C$79)</f>
        <v>387.171764</v>
      </c>
      <c r="BE138">
        <f>'No. policies'!BE138*LOOKUP(BE$1,'Inputs &amp; Outputs'!$A$9:$A$79,'Inputs &amp; Outputs'!$C$9:$C$79)</f>
        <v>337.11840599999999</v>
      </c>
      <c r="BF138">
        <f>'No. policies'!BF138*LOOKUP(BF$1,'Inputs &amp; Outputs'!$A$9:$A$79,'Inputs &amp; Outputs'!$C$9:$C$79)</f>
        <v>288.61839000000003</v>
      </c>
      <c r="BG138">
        <f>'No. policies'!BG138*LOOKUP(BG$1,'Inputs &amp; Outputs'!$A$9:$A$79,'Inputs &amp; Outputs'!$C$9:$C$79)</f>
        <v>239.313672</v>
      </c>
      <c r="BH138">
        <f>'No. policies'!BH138*LOOKUP(BH$1,'Inputs &amp; Outputs'!$A$9:$A$79,'Inputs &amp; Outputs'!$C$9:$C$79)</f>
        <v>186.90430500000002</v>
      </c>
      <c r="BI138">
        <f>'No. policies'!BI138*LOOKUP(BI$1,'Inputs &amp; Outputs'!$A$9:$A$79,'Inputs &amp; Outputs'!$C$9:$C$79)</f>
        <v>144.11020199999999</v>
      </c>
      <c r="BJ138">
        <f>'No. policies'!BJ138*LOOKUP(BJ$1,'Inputs &amp; Outputs'!$A$9:$A$79,'Inputs &amp; Outputs'!$C$9:$C$79)</f>
        <v>105.838787</v>
      </c>
      <c r="BK138">
        <f>'No. policies'!BK138*LOOKUP(BK$1,'Inputs &amp; Outputs'!$A$9:$A$79,'Inputs &amp; Outputs'!$C$9:$C$79)</f>
        <v>75.873685999999992</v>
      </c>
      <c r="BL138">
        <f>'No. policies'!BL138*LOOKUP(BL$1,'Inputs &amp; Outputs'!$A$9:$A$79,'Inputs &amp; Outputs'!$C$9:$C$79)</f>
        <v>49.739030999999997</v>
      </c>
      <c r="BM138">
        <f>'No. policies'!BM138*LOOKUP(BM$1,'Inputs &amp; Outputs'!$A$9:$A$79,'Inputs &amp; Outputs'!$C$9:$C$79)</f>
        <v>32.401758000000001</v>
      </c>
      <c r="BN138">
        <f>'No. policies'!BN138*LOOKUP(BN$1,'Inputs &amp; Outputs'!$A$9:$A$79,'Inputs &amp; Outputs'!$C$9:$C$79)</f>
        <v>20.302631999999999</v>
      </c>
      <c r="BO138">
        <f>'No. policies'!BO138*LOOKUP(BO$1,'Inputs &amp; Outputs'!$A$9:$A$79,'Inputs &amp; Outputs'!$C$9:$C$79)</f>
        <v>10.158372</v>
      </c>
      <c r="BP138">
        <f>'No. policies'!BP138*LOOKUP(BP$1,'Inputs &amp; Outputs'!$A$9:$A$79,'Inputs &amp; Outputs'!$C$9:$C$79)</f>
        <v>5.063123</v>
      </c>
      <c r="BQ138">
        <f>'No. policies'!BQ138*LOOKUP(BQ$1,'Inputs &amp; Outputs'!$A$9:$A$79,'Inputs &amp; Outputs'!$C$9:$C$79)</f>
        <v>2.8157359999999998</v>
      </c>
      <c r="BR138">
        <f>'No. policies'!BR138*LOOKUP(BR$1,'Inputs &amp; Outputs'!$A$9:$A$79,'Inputs &amp; Outputs'!$C$9:$C$79)</f>
        <v>0.82913400000000004</v>
      </c>
      <c r="BS138">
        <f>'No. policies'!BS138*LOOKUP(BS$1,'Inputs &amp; Outputs'!$A$9:$A$79,'Inputs &amp; Outputs'!$C$9:$C$79)</f>
        <v>0</v>
      </c>
    </row>
    <row r="139" spans="1:71" x14ac:dyDescent="0.25">
      <c r="A139" s="1">
        <v>138</v>
      </c>
      <c r="B139">
        <f>'No. policies'!B139*LOOKUP(B$1,'Inputs &amp; Outputs'!$A$9:$A$79,'Inputs &amp; Outputs'!$C$9:$C$79)</f>
        <v>7.7700000000000005</v>
      </c>
      <c r="C139">
        <f>'No. policies'!C139*LOOKUP(C$1,'Inputs &amp; Outputs'!$A$9:$A$79,'Inputs &amp; Outputs'!$C$9:$C$79)</f>
        <v>8.4540779999999991</v>
      </c>
      <c r="D139">
        <f>'No. policies'!D139*LOOKUP(D$1,'Inputs &amp; Outputs'!$A$9:$A$79,'Inputs &amp; Outputs'!$C$9:$C$79)</f>
        <v>9.1980269999999997</v>
      </c>
      <c r="E139">
        <f>'No. policies'!E139*LOOKUP(E$1,'Inputs &amp; Outputs'!$A$9:$A$79,'Inputs &amp; Outputs'!$C$9:$C$79)</f>
        <v>10.00994</v>
      </c>
      <c r="F139">
        <f>'No. policies'!F139*LOOKUP(F$1,'Inputs &amp; Outputs'!$A$9:$A$79,'Inputs &amp; Outputs'!$C$9:$C$79)</f>
        <v>10.88724</v>
      </c>
      <c r="G139">
        <f>'No. policies'!G139*LOOKUP(G$1,'Inputs &amp; Outputs'!$A$9:$A$79,'Inputs &amp; Outputs'!$C$9:$C$79)</f>
        <v>11.830104</v>
      </c>
      <c r="H139">
        <f>'No. policies'!H139*LOOKUP(H$1,'Inputs &amp; Outputs'!$A$9:$A$79,'Inputs &amp; Outputs'!$C$9:$C$79)</f>
        <v>12.850232</v>
      </c>
      <c r="I139">
        <f>'No. policies'!I139*LOOKUP(I$1,'Inputs &amp; Outputs'!$A$9:$A$79,'Inputs &amp; Outputs'!$C$9:$C$79)</f>
        <v>13.945932000000001</v>
      </c>
      <c r="J139">
        <f>'No. policies'!J139*LOOKUP(J$1,'Inputs &amp; Outputs'!$A$9:$A$79,'Inputs &amp; Outputs'!$C$9:$C$79)</f>
        <v>15.119603999999999</v>
      </c>
      <c r="K139">
        <f>'No. policies'!K139*LOOKUP(K$1,'Inputs &amp; Outputs'!$A$9:$A$79,'Inputs &amp; Outputs'!$C$9:$C$79)</f>
        <v>16.377924</v>
      </c>
      <c r="L139">
        <f>'No. policies'!L139*LOOKUP(L$1,'Inputs &amp; Outputs'!$A$9:$A$79,'Inputs &amp; Outputs'!$C$9:$C$79)</f>
        <v>17.715712</v>
      </c>
      <c r="M139">
        <f>'No. policies'!M139*LOOKUP(M$1,'Inputs &amp; Outputs'!$A$9:$A$79,'Inputs &amp; Outputs'!$C$9:$C$79)</f>
        <v>19.145860000000003</v>
      </c>
      <c r="N139">
        <f>'No. policies'!N139*LOOKUP(N$1,'Inputs &amp; Outputs'!$A$9:$A$79,'Inputs &amp; Outputs'!$C$9:$C$79)</f>
        <v>20.652712000000001</v>
      </c>
      <c r="O139">
        <f>'No. policies'!O139*LOOKUP(O$1,'Inputs &amp; Outputs'!$A$9:$A$79,'Inputs &amp; Outputs'!$C$9:$C$79)</f>
        <v>22.265715999999998</v>
      </c>
      <c r="P139">
        <f>'No. policies'!P139*LOOKUP(P$1,'Inputs &amp; Outputs'!$A$9:$A$79,'Inputs &amp; Outputs'!$C$9:$C$79)</f>
        <v>23.987921999999998</v>
      </c>
      <c r="Q139">
        <f>'No. policies'!Q139*LOOKUP(Q$1,'Inputs &amp; Outputs'!$A$9:$A$79,'Inputs &amp; Outputs'!$C$9:$C$79)</f>
        <v>25.800408000000001</v>
      </c>
      <c r="R139">
        <f>'No. policies'!R139*LOOKUP(R$1,'Inputs &amp; Outputs'!$A$9:$A$79,'Inputs &amp; Outputs'!$C$9:$C$79)</f>
        <v>27.798108000000003</v>
      </c>
      <c r="S139">
        <f>'No. policies'!S139*LOOKUP(S$1,'Inputs &amp; Outputs'!$A$9:$A$79,'Inputs &amp; Outputs'!$C$9:$C$79)</f>
        <v>30.038159999999998</v>
      </c>
      <c r="T139">
        <f>'No. policies'!T139*LOOKUP(T$1,'Inputs &amp; Outputs'!$A$9:$A$79,'Inputs &amp; Outputs'!$C$9:$C$79)</f>
        <v>32.563986</v>
      </c>
      <c r="U139">
        <f>'No. policies'!U139*LOOKUP(U$1,'Inputs &amp; Outputs'!$A$9:$A$79,'Inputs &amp; Outputs'!$C$9:$C$79)</f>
        <v>35.46752</v>
      </c>
      <c r="V139">
        <f>'No. policies'!V139*LOOKUP(V$1,'Inputs &amp; Outputs'!$A$9:$A$79,'Inputs &amp; Outputs'!$C$9:$C$79)</f>
        <v>38.661168000000004</v>
      </c>
      <c r="W139">
        <f>'No. policies'!W139*LOOKUP(W$1,'Inputs &amp; Outputs'!$A$9:$A$79,'Inputs &amp; Outputs'!$C$9:$C$79)</f>
        <v>42.098847999999997</v>
      </c>
      <c r="X139">
        <f>'No. policies'!X139*LOOKUP(X$1,'Inputs &amp; Outputs'!$A$9:$A$79,'Inputs &amp; Outputs'!$C$9:$C$79)</f>
        <v>45.691867000000002</v>
      </c>
      <c r="Y139">
        <f>'No. policies'!Y139*LOOKUP(Y$1,'Inputs &amp; Outputs'!$A$9:$A$79,'Inputs &amp; Outputs'!$C$9:$C$79)</f>
        <v>49.486704000000003</v>
      </c>
      <c r="Z139">
        <f>'No. policies'!Z139*LOOKUP(Z$1,'Inputs &amp; Outputs'!$A$9:$A$79,'Inputs &amp; Outputs'!$C$9:$C$79)</f>
        <v>53.630616000000003</v>
      </c>
      <c r="AA139">
        <f>'No. policies'!AA139*LOOKUP(AA$1,'Inputs &amp; Outputs'!$A$9:$A$79,'Inputs &amp; Outputs'!$C$9:$C$79)</f>
        <v>58.357824000000001</v>
      </c>
      <c r="AB139">
        <f>'No. policies'!AB139*LOOKUP(AB$1,'Inputs &amp; Outputs'!$A$9:$A$79,'Inputs &amp; Outputs'!$C$9:$C$79)</f>
        <v>63.670015999999997</v>
      </c>
      <c r="AC139">
        <f>'No. policies'!AC139*LOOKUP(AC$1,'Inputs &amp; Outputs'!$A$9:$A$79,'Inputs &amp; Outputs'!$C$9:$C$79)</f>
        <v>69.814350000000005</v>
      </c>
      <c r="AD139">
        <f>'No. policies'!AD139*LOOKUP(AD$1,'Inputs &amp; Outputs'!$A$9:$A$79,'Inputs &amp; Outputs'!$C$9:$C$79)</f>
        <v>76.80283</v>
      </c>
      <c r="AE139">
        <f>'No. policies'!AE139*LOOKUP(AE$1,'Inputs &amp; Outputs'!$A$9:$A$79,'Inputs &amp; Outputs'!$C$9:$C$79)</f>
        <v>84.730344000000002</v>
      </c>
      <c r="AF139">
        <f>'No. policies'!AF139*LOOKUP(AF$1,'Inputs &amp; Outputs'!$A$9:$A$79,'Inputs &amp; Outputs'!$C$9:$C$79)</f>
        <v>93.456045000000003</v>
      </c>
      <c r="AG139">
        <f>'No. policies'!AG139*LOOKUP(AG$1,'Inputs &amp; Outputs'!$A$9:$A$79,'Inputs &amp; Outputs'!$C$9:$C$79)</f>
        <v>103.21016999999999</v>
      </c>
      <c r="AH139">
        <f>'No. policies'!AH139*LOOKUP(AH$1,'Inputs &amp; Outputs'!$A$9:$A$79,'Inputs &amp; Outputs'!$C$9:$C$79)</f>
        <v>114.360637</v>
      </c>
      <c r="AI139">
        <f>'No. policies'!AI139*LOOKUP(AI$1,'Inputs &amp; Outputs'!$A$9:$A$79,'Inputs &amp; Outputs'!$C$9:$C$79)</f>
        <v>126.359352</v>
      </c>
      <c r="AJ139">
        <f>'No. policies'!AJ139*LOOKUP(AJ$1,'Inputs &amp; Outputs'!$A$9:$A$79,'Inputs &amp; Outputs'!$C$9:$C$79)</f>
        <v>139.50257199999999</v>
      </c>
      <c r="AK139">
        <f>'No. policies'!AK139*LOOKUP(AK$1,'Inputs &amp; Outputs'!$A$9:$A$79,'Inputs &amp; Outputs'!$C$9:$C$79)</f>
        <v>153.37263999999999</v>
      </c>
      <c r="AL139">
        <f>'No. policies'!AL139*LOOKUP(AL$1,'Inputs &amp; Outputs'!$A$9:$A$79,'Inputs &amp; Outputs'!$C$9:$C$79)</f>
        <v>168.31223</v>
      </c>
      <c r="AM139">
        <f>'No. policies'!AM139*LOOKUP(AM$1,'Inputs &amp; Outputs'!$A$9:$A$79,'Inputs &amp; Outputs'!$C$9:$C$79)</f>
        <v>185.26235199999999</v>
      </c>
      <c r="AN139">
        <f>'No. policies'!AN139*LOOKUP(AN$1,'Inputs &amp; Outputs'!$A$9:$A$79,'Inputs &amp; Outputs'!$C$9:$C$79)</f>
        <v>204.693792</v>
      </c>
      <c r="AO139">
        <f>'No. policies'!AO139*LOOKUP(AO$1,'Inputs &amp; Outputs'!$A$9:$A$79,'Inputs &amp; Outputs'!$C$9:$C$79)</f>
        <v>226.69418999999999</v>
      </c>
      <c r="AP139">
        <f>'No. policies'!AP139*LOOKUP(AP$1,'Inputs &amp; Outputs'!$A$9:$A$79,'Inputs &amp; Outputs'!$C$9:$C$79)</f>
        <v>250.98804000000001</v>
      </c>
      <c r="AQ139">
        <f>'No. policies'!AQ139*LOOKUP(AQ$1,'Inputs &amp; Outputs'!$A$9:$A$79,'Inputs &amp; Outputs'!$C$9:$C$79)</f>
        <v>277.82648999999998</v>
      </c>
      <c r="AR139">
        <f>'No. policies'!AR139*LOOKUP(AR$1,'Inputs &amp; Outputs'!$A$9:$A$79,'Inputs &amp; Outputs'!$C$9:$C$79)</f>
        <v>306.95671199999998</v>
      </c>
      <c r="AS139">
        <f>'No. policies'!AS139*LOOKUP(AS$1,'Inputs &amp; Outputs'!$A$9:$A$79,'Inputs &amp; Outputs'!$C$9:$C$79)</f>
        <v>338.06867399999999</v>
      </c>
      <c r="AT139">
        <f>'No. policies'!AT139*LOOKUP(AT$1,'Inputs &amp; Outputs'!$A$9:$A$79,'Inputs &amp; Outputs'!$C$9:$C$79)</f>
        <v>369.34374400000002</v>
      </c>
      <c r="AU139">
        <f>'No. policies'!AU139*LOOKUP(AU$1,'Inputs &amp; Outputs'!$A$9:$A$79,'Inputs &amp; Outputs'!$C$9:$C$79)</f>
        <v>400.24125000000004</v>
      </c>
      <c r="AV139">
        <f>'No. policies'!AV139*LOOKUP(AV$1,'Inputs &amp; Outputs'!$A$9:$A$79,'Inputs &amp; Outputs'!$C$9:$C$79)</f>
        <v>430.03045499999996</v>
      </c>
      <c r="AW139">
        <f>'No. policies'!AW139*LOOKUP(AW$1,'Inputs &amp; Outputs'!$A$9:$A$79,'Inputs &amp; Outputs'!$C$9:$C$79)</f>
        <v>453.46080000000001</v>
      </c>
      <c r="AX139">
        <f>'No. policies'!AX139*LOOKUP(AX$1,'Inputs &amp; Outputs'!$A$9:$A$79,'Inputs &amp; Outputs'!$C$9:$C$79)</f>
        <v>468.96235199999995</v>
      </c>
      <c r="AY139">
        <f>'No. policies'!AY139*LOOKUP(AY$1,'Inputs &amp; Outputs'!$A$9:$A$79,'Inputs &amp; Outputs'!$C$9:$C$79)</f>
        <v>479.53687500000001</v>
      </c>
      <c r="AZ139">
        <f>'No. policies'!AZ139*LOOKUP(AZ$1,'Inputs &amp; Outputs'!$A$9:$A$79,'Inputs &amp; Outputs'!$C$9:$C$79)</f>
        <v>479.47081399999996</v>
      </c>
      <c r="BA139">
        <f>'No. policies'!BA139*LOOKUP(BA$1,'Inputs &amp; Outputs'!$A$9:$A$79,'Inputs &amp; Outputs'!$C$9:$C$79)</f>
        <v>472.18743599999999</v>
      </c>
      <c r="BB139">
        <f>'No. policies'!BB139*LOOKUP(BB$1,'Inputs &amp; Outputs'!$A$9:$A$79,'Inputs &amp; Outputs'!$C$9:$C$79)</f>
        <v>457.90707500000002</v>
      </c>
      <c r="BC139">
        <f>'No. policies'!BC139*LOOKUP(BC$1,'Inputs &amp; Outputs'!$A$9:$A$79,'Inputs &amp; Outputs'!$C$9:$C$79)</f>
        <v>428.49942800000002</v>
      </c>
      <c r="BD139">
        <f>'No. policies'!BD139*LOOKUP(BD$1,'Inputs &amp; Outputs'!$A$9:$A$79,'Inputs &amp; Outputs'!$C$9:$C$79)</f>
        <v>395.15880399999998</v>
      </c>
      <c r="BE139">
        <f>'No. policies'!BE139*LOOKUP(BE$1,'Inputs &amp; Outputs'!$A$9:$A$79,'Inputs &amp; Outputs'!$C$9:$C$79)</f>
        <v>351.77572799999996</v>
      </c>
      <c r="BF139">
        <f>'No. policies'!BF139*LOOKUP(BF$1,'Inputs &amp; Outputs'!$A$9:$A$79,'Inputs &amp; Outputs'!$C$9:$C$79)</f>
        <v>297.40759200000002</v>
      </c>
      <c r="BG139">
        <f>'No. policies'!BG139*LOOKUP(BG$1,'Inputs &amp; Outputs'!$A$9:$A$79,'Inputs &amp; Outputs'!$C$9:$C$79)</f>
        <v>242.637473</v>
      </c>
      <c r="BH139">
        <f>'No. policies'!BH139*LOOKUP(BH$1,'Inputs &amp; Outputs'!$A$9:$A$79,'Inputs &amp; Outputs'!$C$9:$C$79)</f>
        <v>192.907071</v>
      </c>
      <c r="BI139">
        <f>'No. policies'!BI139*LOOKUP(BI$1,'Inputs &amp; Outputs'!$A$9:$A$79,'Inputs &amp; Outputs'!$C$9:$C$79)</f>
        <v>147.57577799999999</v>
      </c>
      <c r="BJ139">
        <f>'No. policies'!BJ139*LOOKUP(BJ$1,'Inputs &amp; Outputs'!$A$9:$A$79,'Inputs &amp; Outputs'!$C$9:$C$79)</f>
        <v>111.600784</v>
      </c>
      <c r="BK139">
        <f>'No. policies'!BK139*LOOKUP(BK$1,'Inputs &amp; Outputs'!$A$9:$A$79,'Inputs &amp; Outputs'!$C$9:$C$79)</f>
        <v>79.380453000000003</v>
      </c>
      <c r="BL139">
        <f>'No. policies'!BL139*LOOKUP(BL$1,'Inputs &amp; Outputs'!$A$9:$A$79,'Inputs &amp; Outputs'!$C$9:$C$79)</f>
        <v>56.081591999999993</v>
      </c>
      <c r="BM139">
        <f>'No. policies'!BM139*LOOKUP(BM$1,'Inputs &amp; Outputs'!$A$9:$A$79,'Inputs &amp; Outputs'!$C$9:$C$79)</f>
        <v>41.111908</v>
      </c>
      <c r="BN139">
        <f>'No. policies'!BN139*LOOKUP(BN$1,'Inputs &amp; Outputs'!$A$9:$A$79,'Inputs &amp; Outputs'!$C$9:$C$79)</f>
        <v>30.453948</v>
      </c>
      <c r="BO139">
        <f>'No. policies'!BO139*LOOKUP(BO$1,'Inputs &amp; Outputs'!$A$9:$A$79,'Inputs &amp; Outputs'!$C$9:$C$79)</f>
        <v>19.564272000000003</v>
      </c>
      <c r="BP139">
        <f>'No. policies'!BP139*LOOKUP(BP$1,'Inputs &amp; Outputs'!$A$9:$A$79,'Inputs &amp; Outputs'!$C$9:$C$79)</f>
        <v>13.631485</v>
      </c>
      <c r="BQ139">
        <f>'No. policies'!BQ139*LOOKUP(BQ$1,'Inputs &amp; Outputs'!$A$9:$A$79,'Inputs &amp; Outputs'!$C$9:$C$79)</f>
        <v>8.0449599999999997</v>
      </c>
      <c r="BR139">
        <f>'No. policies'!BR139*LOOKUP(BR$1,'Inputs &amp; Outputs'!$A$9:$A$79,'Inputs &amp; Outputs'!$C$9:$C$79)</f>
        <v>4.14567</v>
      </c>
      <c r="BS139">
        <f>'No. policies'!BS139*LOOKUP(BS$1,'Inputs &amp; Outputs'!$A$9:$A$79,'Inputs &amp; Outputs'!$C$9:$C$79)</f>
        <v>5</v>
      </c>
    </row>
    <row r="140" spans="1:71" x14ac:dyDescent="0.25">
      <c r="A140" s="1">
        <v>139</v>
      </c>
      <c r="B140">
        <f>'No. policies'!B140*LOOKUP(B$1,'Inputs &amp; Outputs'!$A$9:$A$79,'Inputs &amp; Outputs'!$C$9:$C$79)</f>
        <v>7.7700000000000005</v>
      </c>
      <c r="C140">
        <f>'No. policies'!C140*LOOKUP(C$1,'Inputs &amp; Outputs'!$A$9:$A$79,'Inputs &amp; Outputs'!$C$9:$C$79)</f>
        <v>8.4557699999999993</v>
      </c>
      <c r="D140">
        <f>'No. policies'!D140*LOOKUP(D$1,'Inputs &amp; Outputs'!$A$9:$A$79,'Inputs &amp; Outputs'!$C$9:$C$79)</f>
        <v>9.1961849999999998</v>
      </c>
      <c r="E140">
        <f>'No. policies'!E140*LOOKUP(E$1,'Inputs &amp; Outputs'!$A$9:$A$79,'Inputs &amp; Outputs'!$C$9:$C$79)</f>
        <v>10.007934000000001</v>
      </c>
      <c r="F140">
        <f>'No. policies'!F140*LOOKUP(F$1,'Inputs &amp; Outputs'!$A$9:$A$79,'Inputs &amp; Outputs'!$C$9:$C$79)</f>
        <v>10.886148</v>
      </c>
      <c r="G140">
        <f>'No. policies'!G140*LOOKUP(G$1,'Inputs &amp; Outputs'!$A$9:$A$79,'Inputs &amp; Outputs'!$C$9:$C$79)</f>
        <v>11.833668000000001</v>
      </c>
      <c r="H140">
        <f>'No. policies'!H140*LOOKUP(H$1,'Inputs &amp; Outputs'!$A$9:$A$79,'Inputs &amp; Outputs'!$C$9:$C$79)</f>
        <v>12.855399999999999</v>
      </c>
      <c r="I140">
        <f>'No. policies'!I140*LOOKUP(I$1,'Inputs &amp; Outputs'!$A$9:$A$79,'Inputs &amp; Outputs'!$C$9:$C$79)</f>
        <v>13.957164000000001</v>
      </c>
      <c r="J140">
        <f>'No. policies'!J140*LOOKUP(J$1,'Inputs &amp; Outputs'!$A$9:$A$79,'Inputs &amp; Outputs'!$C$9:$C$79)</f>
        <v>15.121127999999999</v>
      </c>
      <c r="K140">
        <f>'No. policies'!K140*LOOKUP(K$1,'Inputs &amp; Outputs'!$A$9:$A$79,'Inputs &amp; Outputs'!$C$9:$C$79)</f>
        <v>16.363046999999998</v>
      </c>
      <c r="L140">
        <f>'No. policies'!L140*LOOKUP(L$1,'Inputs &amp; Outputs'!$A$9:$A$79,'Inputs &amp; Outputs'!$C$9:$C$79)</f>
        <v>17.708544</v>
      </c>
      <c r="M140">
        <f>'No. policies'!M140*LOOKUP(M$1,'Inputs &amp; Outputs'!$A$9:$A$79,'Inputs &amp; Outputs'!$C$9:$C$79)</f>
        <v>19.138100000000001</v>
      </c>
      <c r="N140">
        <f>'No. policies'!N140*LOOKUP(N$1,'Inputs &amp; Outputs'!$A$9:$A$79,'Inputs &amp; Outputs'!$C$9:$C$79)</f>
        <v>20.654810000000001</v>
      </c>
      <c r="O140">
        <f>'No. policies'!O140*LOOKUP(O$1,'Inputs &amp; Outputs'!$A$9:$A$79,'Inputs &amp; Outputs'!$C$9:$C$79)</f>
        <v>22.256651999999999</v>
      </c>
      <c r="P140">
        <f>'No. policies'!P140*LOOKUP(P$1,'Inputs &amp; Outputs'!$A$9:$A$79,'Inputs &amp; Outputs'!$C$9:$C$79)</f>
        <v>23.973246</v>
      </c>
      <c r="Q140">
        <f>'No. policies'!Q140*LOOKUP(Q$1,'Inputs &amp; Outputs'!$A$9:$A$79,'Inputs &amp; Outputs'!$C$9:$C$79)</f>
        <v>25.763490000000001</v>
      </c>
      <c r="R140">
        <f>'No. policies'!R140*LOOKUP(R$1,'Inputs &amp; Outputs'!$A$9:$A$79,'Inputs &amp; Outputs'!$C$9:$C$79)</f>
        <v>27.752556000000002</v>
      </c>
      <c r="S140">
        <f>'No. policies'!S140*LOOKUP(S$1,'Inputs &amp; Outputs'!$A$9:$A$79,'Inputs &amp; Outputs'!$C$9:$C$79)</f>
        <v>29.964144000000001</v>
      </c>
      <c r="T140">
        <f>'No. policies'!T140*LOOKUP(T$1,'Inputs &amp; Outputs'!$A$9:$A$79,'Inputs &amp; Outputs'!$C$9:$C$79)</f>
        <v>32.483490000000003</v>
      </c>
      <c r="U140">
        <f>'No. policies'!U140*LOOKUP(U$1,'Inputs &amp; Outputs'!$A$9:$A$79,'Inputs &amp; Outputs'!$C$9:$C$79)</f>
        <v>35.372256</v>
      </c>
      <c r="V140">
        <f>'No. policies'!V140*LOOKUP(V$1,'Inputs &amp; Outputs'!$A$9:$A$79,'Inputs &amp; Outputs'!$C$9:$C$79)</f>
        <v>38.556960000000004</v>
      </c>
      <c r="W140">
        <f>'No. policies'!W140*LOOKUP(W$1,'Inputs &amp; Outputs'!$A$9:$A$79,'Inputs &amp; Outputs'!$C$9:$C$79)</f>
        <v>41.954374000000001</v>
      </c>
      <c r="X140">
        <f>'No. policies'!X140*LOOKUP(X$1,'Inputs &amp; Outputs'!$A$9:$A$79,'Inputs &amp; Outputs'!$C$9:$C$79)</f>
        <v>45.496256000000002</v>
      </c>
      <c r="Y140">
        <f>'No. policies'!Y140*LOOKUP(Y$1,'Inputs &amp; Outputs'!$A$9:$A$79,'Inputs &amp; Outputs'!$C$9:$C$79)</f>
        <v>49.310040000000001</v>
      </c>
      <c r="Z140">
        <f>'No. policies'!Z140*LOOKUP(Z$1,'Inputs &amp; Outputs'!$A$9:$A$79,'Inputs &amp; Outputs'!$C$9:$C$79)</f>
        <v>53.545596000000003</v>
      </c>
      <c r="AA140">
        <f>'No. policies'!AA140*LOOKUP(AA$1,'Inputs &amp; Outputs'!$A$9:$A$79,'Inputs &amp; Outputs'!$C$9:$C$79)</f>
        <v>58.326809000000004</v>
      </c>
      <c r="AB140">
        <f>'No. policies'!AB140*LOOKUP(AB$1,'Inputs &amp; Outputs'!$A$9:$A$79,'Inputs &amp; Outputs'!$C$9:$C$79)</f>
        <v>63.670015999999997</v>
      </c>
      <c r="AC140">
        <f>'No. policies'!AC140*LOOKUP(AC$1,'Inputs &amp; Outputs'!$A$9:$A$79,'Inputs &amp; Outputs'!$C$9:$C$79)</f>
        <v>69.686594999999997</v>
      </c>
      <c r="AD140">
        <f>'No. policies'!AD140*LOOKUP(AD$1,'Inputs &amp; Outputs'!$A$9:$A$79,'Inputs &amp; Outputs'!$C$9:$C$79)</f>
        <v>76.561520999999999</v>
      </c>
      <c r="AE140">
        <f>'No. policies'!AE140*LOOKUP(AE$1,'Inputs &amp; Outputs'!$A$9:$A$79,'Inputs &amp; Outputs'!$C$9:$C$79)</f>
        <v>84.378996000000001</v>
      </c>
      <c r="AF140">
        <f>'No. policies'!AF140*LOOKUP(AF$1,'Inputs &amp; Outputs'!$A$9:$A$79,'Inputs &amp; Outputs'!$C$9:$C$79)</f>
        <v>93.167505000000006</v>
      </c>
      <c r="AG140">
        <f>'No. policies'!AG140*LOOKUP(AG$1,'Inputs &amp; Outputs'!$A$9:$A$79,'Inputs &amp; Outputs'!$C$9:$C$79)</f>
        <v>103.16413</v>
      </c>
      <c r="AH140">
        <f>'No. policies'!AH140*LOOKUP(AH$1,'Inputs &amp; Outputs'!$A$9:$A$79,'Inputs &amp; Outputs'!$C$9:$C$79)</f>
        <v>113.93569599999999</v>
      </c>
      <c r="AI140">
        <f>'No. policies'!AI140*LOOKUP(AI$1,'Inputs &amp; Outputs'!$A$9:$A$79,'Inputs &amp; Outputs'!$C$9:$C$79)</f>
        <v>125.98448400000001</v>
      </c>
      <c r="AJ140">
        <f>'No. policies'!AJ140*LOOKUP(AJ$1,'Inputs &amp; Outputs'!$A$9:$A$79,'Inputs &amp; Outputs'!$C$9:$C$79)</f>
        <v>139.066576</v>
      </c>
      <c r="AK140">
        <f>'No. policies'!AK140*LOOKUP(AK$1,'Inputs &amp; Outputs'!$A$9:$A$79,'Inputs &amp; Outputs'!$C$9:$C$79)</f>
        <v>152.81215999999998</v>
      </c>
      <c r="AL140">
        <f>'No. policies'!AL140*LOOKUP(AL$1,'Inputs &amp; Outputs'!$A$9:$A$79,'Inputs &amp; Outputs'!$C$9:$C$79)</f>
        <v>168.67658599999999</v>
      </c>
      <c r="AM140">
        <f>'No. policies'!AM140*LOOKUP(AM$1,'Inputs &amp; Outputs'!$A$9:$A$79,'Inputs &amp; Outputs'!$C$9:$C$79)</f>
        <v>185.625968</v>
      </c>
      <c r="AN140">
        <f>'No. policies'!AN140*LOOKUP(AN$1,'Inputs &amp; Outputs'!$A$9:$A$79,'Inputs &amp; Outputs'!$C$9:$C$79)</f>
        <v>204.89889600000001</v>
      </c>
      <c r="AO140">
        <f>'No. policies'!AO140*LOOKUP(AO$1,'Inputs &amp; Outputs'!$A$9:$A$79,'Inputs &amp; Outputs'!$C$9:$C$79)</f>
        <v>226.98500999999999</v>
      </c>
      <c r="AP140">
        <f>'No. policies'!AP140*LOOKUP(AP$1,'Inputs &amp; Outputs'!$A$9:$A$79,'Inputs &amp; Outputs'!$C$9:$C$79)</f>
        <v>251.68440000000001</v>
      </c>
      <c r="AQ140">
        <f>'No. policies'!AQ140*LOOKUP(AQ$1,'Inputs &amp; Outputs'!$A$9:$A$79,'Inputs &amp; Outputs'!$C$9:$C$79)</f>
        <v>279.00355999999999</v>
      </c>
      <c r="AR140">
        <f>'No. policies'!AR140*LOOKUP(AR$1,'Inputs &amp; Outputs'!$A$9:$A$79,'Inputs &amp; Outputs'!$C$9:$C$79)</f>
        <v>308.52660000000003</v>
      </c>
      <c r="AS140">
        <f>'No. policies'!AS140*LOOKUP(AS$1,'Inputs &amp; Outputs'!$A$9:$A$79,'Inputs &amp; Outputs'!$C$9:$C$79)</f>
        <v>339.87465000000003</v>
      </c>
      <c r="AT140">
        <f>'No. policies'!AT140*LOOKUP(AT$1,'Inputs &amp; Outputs'!$A$9:$A$79,'Inputs &amp; Outputs'!$C$9:$C$79)</f>
        <v>371.99923200000001</v>
      </c>
      <c r="AU140">
        <f>'No. policies'!AU140*LOOKUP(AU$1,'Inputs &amp; Outputs'!$A$9:$A$79,'Inputs &amp; Outputs'!$C$9:$C$79)</f>
        <v>400.97137500000002</v>
      </c>
      <c r="AV140">
        <f>'No. policies'!AV140*LOOKUP(AV$1,'Inputs &amp; Outputs'!$A$9:$A$79,'Inputs &amp; Outputs'!$C$9:$C$79)</f>
        <v>427.97362199999998</v>
      </c>
      <c r="AW140">
        <f>'No. policies'!AW140*LOOKUP(AW$1,'Inputs &amp; Outputs'!$A$9:$A$79,'Inputs &amp; Outputs'!$C$9:$C$79)</f>
        <v>451.01908800000001</v>
      </c>
      <c r="AX140">
        <f>'No. policies'!AX140*LOOKUP(AX$1,'Inputs &amp; Outputs'!$A$9:$A$79,'Inputs &amp; Outputs'!$C$9:$C$79)</f>
        <v>470.25590399999999</v>
      </c>
      <c r="AY140">
        <f>'No. policies'!AY140*LOOKUP(AY$1,'Inputs &amp; Outputs'!$A$9:$A$79,'Inputs &amp; Outputs'!$C$9:$C$79)</f>
        <v>482.02562499999999</v>
      </c>
      <c r="AZ140">
        <f>'No. policies'!AZ140*LOOKUP(AZ$1,'Inputs &amp; Outputs'!$A$9:$A$79,'Inputs &amp; Outputs'!$C$9:$C$79)</f>
        <v>481.64847999999995</v>
      </c>
      <c r="BA140">
        <f>'No. policies'!BA140*LOOKUP(BA$1,'Inputs &amp; Outputs'!$A$9:$A$79,'Inputs &amp; Outputs'!$C$9:$C$79)</f>
        <v>470.45410799999996</v>
      </c>
      <c r="BB140">
        <f>'No. policies'!BB140*LOOKUP(BB$1,'Inputs &amp; Outputs'!$A$9:$A$79,'Inputs &amp; Outputs'!$C$9:$C$79)</f>
        <v>451.58552600000002</v>
      </c>
      <c r="BC140">
        <f>'No. policies'!BC140*LOOKUP(BC$1,'Inputs &amp; Outputs'!$A$9:$A$79,'Inputs &amp; Outputs'!$C$9:$C$79)</f>
        <v>428.68007699999998</v>
      </c>
      <c r="BD140">
        <f>'No. policies'!BD140*LOOKUP(BD$1,'Inputs &amp; Outputs'!$A$9:$A$79,'Inputs &amp; Outputs'!$C$9:$C$79)</f>
        <v>388.76917199999997</v>
      </c>
      <c r="BE140">
        <f>'No. policies'!BE140*LOOKUP(BE$1,'Inputs &amp; Outputs'!$A$9:$A$79,'Inputs &amp; Outputs'!$C$9:$C$79)</f>
        <v>343.90015199999999</v>
      </c>
      <c r="BF140">
        <f>'No. policies'!BF140*LOOKUP(BF$1,'Inputs &amp; Outputs'!$A$9:$A$79,'Inputs &amp; Outputs'!$C$9:$C$79)</f>
        <v>298.357776</v>
      </c>
      <c r="BG140">
        <f>'No. policies'!BG140*LOOKUP(BG$1,'Inputs &amp; Outputs'!$A$9:$A$79,'Inputs &amp; Outputs'!$C$9:$C$79)</f>
        <v>240.59205699999998</v>
      </c>
      <c r="BH140">
        <f>'No. policies'!BH140*LOOKUP(BH$1,'Inputs &amp; Outputs'!$A$9:$A$79,'Inputs &amp; Outputs'!$C$9:$C$79)</f>
        <v>194.81704200000001</v>
      </c>
      <c r="BI140">
        <f>'No. policies'!BI140*LOOKUP(BI$1,'Inputs &amp; Outputs'!$A$9:$A$79,'Inputs &amp; Outputs'!$C$9:$C$79)</f>
        <v>153.640536</v>
      </c>
      <c r="BJ140">
        <f>'No. policies'!BJ140*LOOKUP(BJ$1,'Inputs &amp; Outputs'!$A$9:$A$79,'Inputs &amp; Outputs'!$C$9:$C$79)</f>
        <v>114.330151</v>
      </c>
      <c r="BK140">
        <f>'No. policies'!BK140*LOOKUP(BK$1,'Inputs &amp; Outputs'!$A$9:$A$79,'Inputs &amp; Outputs'!$C$9:$C$79)</f>
        <v>82.249626000000006</v>
      </c>
      <c r="BL140">
        <f>'No. policies'!BL140*LOOKUP(BL$1,'Inputs &amp; Outputs'!$A$9:$A$79,'Inputs &amp; Outputs'!$C$9:$C$79)</f>
        <v>54.412496999999995</v>
      </c>
      <c r="BM140">
        <f>'No. policies'!BM140*LOOKUP(BM$1,'Inputs &amp; Outputs'!$A$9:$A$79,'Inputs &amp; Outputs'!$C$9:$C$79)</f>
        <v>36.931035999999999</v>
      </c>
      <c r="BN140">
        <f>'No. policies'!BN140*LOOKUP(BN$1,'Inputs &amp; Outputs'!$A$9:$A$79,'Inputs &amp; Outputs'!$C$9:$C$79)</f>
        <v>23.203008000000001</v>
      </c>
      <c r="BO140">
        <f>'No. policies'!BO140*LOOKUP(BO$1,'Inputs &amp; Outputs'!$A$9:$A$79,'Inputs &amp; Outputs'!$C$9:$C$79)</f>
        <v>12.792024000000001</v>
      </c>
      <c r="BP140">
        <f>'No. policies'!BP140*LOOKUP(BP$1,'Inputs &amp; Outputs'!$A$9:$A$79,'Inputs &amp; Outputs'!$C$9:$C$79)</f>
        <v>10.515717</v>
      </c>
      <c r="BQ140">
        <f>'No. policies'!BQ140*LOOKUP(BQ$1,'Inputs &amp; Outputs'!$A$9:$A$79,'Inputs &amp; Outputs'!$C$9:$C$79)</f>
        <v>6.0337199999999998</v>
      </c>
      <c r="BR140">
        <f>'No. policies'!BR140*LOOKUP(BR$1,'Inputs &amp; Outputs'!$A$9:$A$79,'Inputs &amp; Outputs'!$C$9:$C$79)</f>
        <v>4.9748040000000007</v>
      </c>
      <c r="BS140">
        <f>'No. policies'!BS140*LOOKUP(BS$1,'Inputs &amp; Outputs'!$A$9:$A$79,'Inputs &amp; Outputs'!$C$9:$C$79)</f>
        <v>6</v>
      </c>
    </row>
    <row r="141" spans="1:71" x14ac:dyDescent="0.25">
      <c r="A141" s="1">
        <v>140</v>
      </c>
      <c r="B141">
        <f>'No. policies'!B141*LOOKUP(B$1,'Inputs &amp; Outputs'!$A$9:$A$79,'Inputs &amp; Outputs'!$C$9:$C$79)</f>
        <v>7.7700000000000005</v>
      </c>
      <c r="C141">
        <f>'No. policies'!C141*LOOKUP(C$1,'Inputs &amp; Outputs'!$A$9:$A$79,'Inputs &amp; Outputs'!$C$9:$C$79)</f>
        <v>8.4490020000000001</v>
      </c>
      <c r="D141">
        <f>'No. policies'!D141*LOOKUP(D$1,'Inputs &amp; Outputs'!$A$9:$A$79,'Inputs &amp; Outputs'!$C$9:$C$79)</f>
        <v>9.1906590000000001</v>
      </c>
      <c r="E141">
        <f>'No. policies'!E141*LOOKUP(E$1,'Inputs &amp; Outputs'!$A$9:$A$79,'Inputs &amp; Outputs'!$C$9:$C$79)</f>
        <v>9.9969009999999994</v>
      </c>
      <c r="F141">
        <f>'No. policies'!F141*LOOKUP(F$1,'Inputs &amp; Outputs'!$A$9:$A$79,'Inputs &amp; Outputs'!$C$9:$C$79)</f>
        <v>10.876320000000002</v>
      </c>
      <c r="G141">
        <f>'No. policies'!G141*LOOKUP(G$1,'Inputs &amp; Outputs'!$A$9:$A$79,'Inputs &amp; Outputs'!$C$9:$C$79)</f>
        <v>11.82654</v>
      </c>
      <c r="H141">
        <f>'No. policies'!H141*LOOKUP(H$1,'Inputs &amp; Outputs'!$A$9:$A$79,'Inputs &amp; Outputs'!$C$9:$C$79)</f>
        <v>12.84248</v>
      </c>
      <c r="I141">
        <f>'No. policies'!I141*LOOKUP(I$1,'Inputs &amp; Outputs'!$A$9:$A$79,'Inputs &amp; Outputs'!$C$9:$C$79)</f>
        <v>13.943124000000001</v>
      </c>
      <c r="J141">
        <f>'No. policies'!J141*LOOKUP(J$1,'Inputs &amp; Outputs'!$A$9:$A$79,'Inputs &amp; Outputs'!$C$9:$C$79)</f>
        <v>15.11046</v>
      </c>
      <c r="K141">
        <f>'No. policies'!K141*LOOKUP(K$1,'Inputs &amp; Outputs'!$A$9:$A$79,'Inputs &amp; Outputs'!$C$9:$C$79)</f>
        <v>16.371312</v>
      </c>
      <c r="L141">
        <f>'No. policies'!L141*LOOKUP(L$1,'Inputs &amp; Outputs'!$A$9:$A$79,'Inputs &amp; Outputs'!$C$9:$C$79)</f>
        <v>17.719296</v>
      </c>
      <c r="M141">
        <f>'No. policies'!M141*LOOKUP(M$1,'Inputs &amp; Outputs'!$A$9:$A$79,'Inputs &amp; Outputs'!$C$9:$C$79)</f>
        <v>19.132280000000002</v>
      </c>
      <c r="N141">
        <f>'No. policies'!N141*LOOKUP(N$1,'Inputs &amp; Outputs'!$A$9:$A$79,'Inputs &amp; Outputs'!$C$9:$C$79)</f>
        <v>20.638026</v>
      </c>
      <c r="O141">
        <f>'No. policies'!O141*LOOKUP(O$1,'Inputs &amp; Outputs'!$A$9:$A$79,'Inputs &amp; Outputs'!$C$9:$C$79)</f>
        <v>22.240789999999997</v>
      </c>
      <c r="P141">
        <f>'No. policies'!P141*LOOKUP(P$1,'Inputs &amp; Outputs'!$A$9:$A$79,'Inputs &amp; Outputs'!$C$9:$C$79)</f>
        <v>23.951231999999997</v>
      </c>
      <c r="Q141">
        <f>'No. policies'!Q141*LOOKUP(Q$1,'Inputs &amp; Outputs'!$A$9:$A$79,'Inputs &amp; Outputs'!$C$9:$C$79)</f>
        <v>25.758216000000001</v>
      </c>
      <c r="R141">
        <f>'No. policies'!R141*LOOKUP(R$1,'Inputs &amp; Outputs'!$A$9:$A$79,'Inputs &amp; Outputs'!$C$9:$C$79)</f>
        <v>27.729780000000002</v>
      </c>
      <c r="S141">
        <f>'No. policies'!S141*LOOKUP(S$1,'Inputs &amp; Outputs'!$A$9:$A$79,'Inputs &amp; Outputs'!$C$9:$C$79)</f>
        <v>29.945640000000001</v>
      </c>
      <c r="T141">
        <f>'No. policies'!T141*LOOKUP(T$1,'Inputs &amp; Outputs'!$A$9:$A$79,'Inputs &amp; Outputs'!$C$9:$C$79)</f>
        <v>32.460011999999999</v>
      </c>
      <c r="U141">
        <f>'No. policies'!U141*LOOKUP(U$1,'Inputs &amp; Outputs'!$A$9:$A$79,'Inputs &amp; Outputs'!$C$9:$C$79)</f>
        <v>35.379584000000001</v>
      </c>
      <c r="V141">
        <f>'No. policies'!V141*LOOKUP(V$1,'Inputs &amp; Outputs'!$A$9:$A$79,'Inputs &amp; Outputs'!$C$9:$C$79)</f>
        <v>38.581008000000004</v>
      </c>
      <c r="W141">
        <f>'No. policies'!W141*LOOKUP(W$1,'Inputs &amp; Outputs'!$A$9:$A$79,'Inputs &amp; Outputs'!$C$9:$C$79)</f>
        <v>41.989398000000001</v>
      </c>
      <c r="X141">
        <f>'No. policies'!X141*LOOKUP(X$1,'Inputs &amp; Outputs'!$A$9:$A$79,'Inputs &amp; Outputs'!$C$9:$C$79)</f>
        <v>45.524881999999998</v>
      </c>
      <c r="Y141">
        <f>'No. policies'!Y141*LOOKUP(Y$1,'Inputs &amp; Outputs'!$A$9:$A$79,'Inputs &amp; Outputs'!$C$9:$C$79)</f>
        <v>49.351607999999999</v>
      </c>
      <c r="Z141">
        <f>'No. policies'!Z141*LOOKUP(Z$1,'Inputs &amp; Outputs'!$A$9:$A$79,'Inputs &amp; Outputs'!$C$9:$C$79)</f>
        <v>53.573936000000003</v>
      </c>
      <c r="AA141">
        <f>'No. policies'!AA141*LOOKUP(AA$1,'Inputs &amp; Outputs'!$A$9:$A$79,'Inputs &amp; Outputs'!$C$9:$C$79)</f>
        <v>58.326809000000004</v>
      </c>
      <c r="AB141">
        <f>'No. policies'!AB141*LOOKUP(AB$1,'Inputs &amp; Outputs'!$A$9:$A$79,'Inputs &amp; Outputs'!$C$9:$C$79)</f>
        <v>63.690458</v>
      </c>
      <c r="AC141">
        <f>'No. policies'!AC141*LOOKUP(AC$1,'Inputs &amp; Outputs'!$A$9:$A$79,'Inputs &amp; Outputs'!$C$9:$C$79)</f>
        <v>69.821865000000003</v>
      </c>
      <c r="AD141">
        <f>'No. policies'!AD141*LOOKUP(AD$1,'Inputs &amp; Outputs'!$A$9:$A$79,'Inputs &amp; Outputs'!$C$9:$C$79)</f>
        <v>76.769546000000005</v>
      </c>
      <c r="AE141">
        <f>'No. policies'!AE141*LOOKUP(AE$1,'Inputs &amp; Outputs'!$A$9:$A$79,'Inputs &amp; Outputs'!$C$9:$C$79)</f>
        <v>84.536178000000007</v>
      </c>
      <c r="AF141">
        <f>'No. policies'!AF141*LOOKUP(AF$1,'Inputs &amp; Outputs'!$A$9:$A$79,'Inputs &amp; Outputs'!$C$9:$C$79)</f>
        <v>93.456045000000003</v>
      </c>
      <c r="AG141">
        <f>'No. policies'!AG141*LOOKUP(AG$1,'Inputs &amp; Outputs'!$A$9:$A$79,'Inputs &amp; Outputs'!$C$9:$C$79)</f>
        <v>103.34828999999999</v>
      </c>
      <c r="AH141">
        <f>'No. policies'!AH141*LOOKUP(AH$1,'Inputs &amp; Outputs'!$A$9:$A$79,'Inputs &amp; Outputs'!$C$9:$C$79)</f>
        <v>114.47653</v>
      </c>
      <c r="AI141">
        <f>'No. policies'!AI141*LOOKUP(AI$1,'Inputs &amp; Outputs'!$A$9:$A$79,'Inputs &amp; Outputs'!$C$9:$C$79)</f>
        <v>126.647712</v>
      </c>
      <c r="AJ141">
        <f>'No. policies'!AJ141*LOOKUP(AJ$1,'Inputs &amp; Outputs'!$A$9:$A$79,'Inputs &amp; Outputs'!$C$9:$C$79)</f>
        <v>139.84168</v>
      </c>
      <c r="AK141">
        <f>'No. policies'!AK141*LOOKUP(AK$1,'Inputs &amp; Outputs'!$A$9:$A$79,'Inputs &amp; Outputs'!$C$9:$C$79)</f>
        <v>154.27663999999999</v>
      </c>
      <c r="AL141">
        <f>'No. policies'!AL141*LOOKUP(AL$1,'Inputs &amp; Outputs'!$A$9:$A$79,'Inputs &amp; Outputs'!$C$9:$C$79)</f>
        <v>169.58747600000001</v>
      </c>
      <c r="AM141">
        <f>'No. policies'!AM141*LOOKUP(AM$1,'Inputs &amp; Outputs'!$A$9:$A$79,'Inputs &amp; Outputs'!$C$9:$C$79)</f>
        <v>186.69408999999999</v>
      </c>
      <c r="AN141">
        <f>'No. policies'!AN141*LOOKUP(AN$1,'Inputs &amp; Outputs'!$A$9:$A$79,'Inputs &amp; Outputs'!$C$9:$C$79)</f>
        <v>205.92441600000001</v>
      </c>
      <c r="AO141">
        <f>'No. policies'!AO141*LOOKUP(AO$1,'Inputs &amp; Outputs'!$A$9:$A$79,'Inputs &amp; Outputs'!$C$9:$C$79)</f>
        <v>226.83959999999999</v>
      </c>
      <c r="AP141">
        <f>'No. policies'!AP141*LOOKUP(AP$1,'Inputs &amp; Outputs'!$A$9:$A$79,'Inputs &amp; Outputs'!$C$9:$C$79)</f>
        <v>251.3528</v>
      </c>
      <c r="AQ141">
        <f>'No. policies'!AQ141*LOOKUP(AQ$1,'Inputs &amp; Outputs'!$A$9:$A$79,'Inputs &amp; Outputs'!$C$9:$C$79)</f>
        <v>279.45919999999995</v>
      </c>
      <c r="AR141">
        <f>'No. policies'!AR141*LOOKUP(AR$1,'Inputs &amp; Outputs'!$A$9:$A$79,'Inputs &amp; Outputs'!$C$9:$C$79)</f>
        <v>308.52660000000003</v>
      </c>
      <c r="AS141">
        <f>'No. policies'!AS141*LOOKUP(AS$1,'Inputs &amp; Outputs'!$A$9:$A$79,'Inputs &amp; Outputs'!$C$9:$C$79)</f>
        <v>338.97166200000004</v>
      </c>
      <c r="AT141">
        <f>'No. policies'!AT141*LOOKUP(AT$1,'Inputs &amp; Outputs'!$A$9:$A$79,'Inputs &amp; Outputs'!$C$9:$C$79)</f>
        <v>369.97875199999999</v>
      </c>
      <c r="AU141">
        <f>'No. policies'!AU141*LOOKUP(AU$1,'Inputs &amp; Outputs'!$A$9:$A$79,'Inputs &amp; Outputs'!$C$9:$C$79)</f>
        <v>401.63512500000002</v>
      </c>
      <c r="AV141">
        <f>'No. policies'!AV141*LOOKUP(AV$1,'Inputs &amp; Outputs'!$A$9:$A$79,'Inputs &amp; Outputs'!$C$9:$C$79)</f>
        <v>429.57338099999998</v>
      </c>
      <c r="AW141">
        <f>'No. policies'!AW141*LOOKUP(AW$1,'Inputs &amp; Outputs'!$A$9:$A$79,'Inputs &amp; Outputs'!$C$9:$C$79)</f>
        <v>454.76886000000002</v>
      </c>
      <c r="AX141">
        <f>'No. policies'!AX141*LOOKUP(AX$1,'Inputs &amp; Outputs'!$A$9:$A$79,'Inputs &amp; Outputs'!$C$9:$C$79)</f>
        <v>471.64895999999999</v>
      </c>
      <c r="AY141">
        <f>'No. policies'!AY141*LOOKUP(AY$1,'Inputs &amp; Outputs'!$A$9:$A$79,'Inputs &amp; Outputs'!$C$9:$C$79)</f>
        <v>480.44187500000004</v>
      </c>
      <c r="AZ141">
        <f>'No. policies'!AZ141*LOOKUP(AZ$1,'Inputs &amp; Outputs'!$A$9:$A$79,'Inputs &amp; Outputs'!$C$9:$C$79)</f>
        <v>483.82614599999994</v>
      </c>
      <c r="BA141">
        <f>'No. policies'!BA141*LOOKUP(BA$1,'Inputs &amp; Outputs'!$A$9:$A$79,'Inputs &amp; Outputs'!$C$9:$C$79)</f>
        <v>475.22075999999998</v>
      </c>
      <c r="BB141">
        <f>'No. policies'!BB141*LOOKUP(BB$1,'Inputs &amp; Outputs'!$A$9:$A$79,'Inputs &amp; Outputs'!$C$9:$C$79)</f>
        <v>456.28616500000004</v>
      </c>
      <c r="BC141">
        <f>'No. policies'!BC141*LOOKUP(BC$1,'Inputs &amp; Outputs'!$A$9:$A$79,'Inputs &amp; Outputs'!$C$9:$C$79)</f>
        <v>427.596183</v>
      </c>
      <c r="BD141">
        <f>'No. policies'!BD141*LOOKUP(BD$1,'Inputs &amp; Outputs'!$A$9:$A$79,'Inputs &amp; Outputs'!$C$9:$C$79)</f>
        <v>378.98504800000001</v>
      </c>
      <c r="BE141">
        <f>'No. policies'!BE141*LOOKUP(BE$1,'Inputs &amp; Outputs'!$A$9:$A$79,'Inputs &amp; Outputs'!$C$9:$C$79)</f>
        <v>336.89963999999998</v>
      </c>
      <c r="BF141">
        <f>'No. policies'!BF141*LOOKUP(BF$1,'Inputs &amp; Outputs'!$A$9:$A$79,'Inputs &amp; Outputs'!$C$9:$C$79)</f>
        <v>281.729556</v>
      </c>
      <c r="BG141">
        <f>'No. policies'!BG141*LOOKUP(BG$1,'Inputs &amp; Outputs'!$A$9:$A$79,'Inputs &amp; Outputs'!$C$9:$C$79)</f>
        <v>227.80820699999998</v>
      </c>
      <c r="BH141">
        <f>'No. policies'!BH141*LOOKUP(BH$1,'Inputs &amp; Outputs'!$A$9:$A$79,'Inputs &amp; Outputs'!$C$9:$C$79)</f>
        <v>183.084363</v>
      </c>
      <c r="BI141">
        <f>'No. policies'!BI141*LOOKUP(BI$1,'Inputs &amp; Outputs'!$A$9:$A$79,'Inputs &amp; Outputs'!$C$9:$C$79)</f>
        <v>140.933424</v>
      </c>
      <c r="BJ141">
        <f>'No. policies'!BJ141*LOOKUP(BJ$1,'Inputs &amp; Outputs'!$A$9:$A$79,'Inputs &amp; Outputs'!$C$9:$C$79)</f>
        <v>102.806157</v>
      </c>
      <c r="BK141">
        <f>'No. policies'!BK141*LOOKUP(BK$1,'Inputs &amp; Outputs'!$A$9:$A$79,'Inputs &amp; Outputs'!$C$9:$C$79)</f>
        <v>74.279701000000003</v>
      </c>
      <c r="BL141">
        <f>'No. policies'!BL141*LOOKUP(BL$1,'Inputs &amp; Outputs'!$A$9:$A$79,'Inputs &amp; Outputs'!$C$9:$C$79)</f>
        <v>46.734659999999998</v>
      </c>
      <c r="BM141">
        <f>'No. policies'!BM141*LOOKUP(BM$1,'Inputs &amp; Outputs'!$A$9:$A$79,'Inputs &amp; Outputs'!$C$9:$C$79)</f>
        <v>31.356539999999999</v>
      </c>
      <c r="BN141">
        <f>'No. policies'!BN141*LOOKUP(BN$1,'Inputs &amp; Outputs'!$A$9:$A$79,'Inputs &amp; Outputs'!$C$9:$C$79)</f>
        <v>20.302631999999999</v>
      </c>
      <c r="BO141">
        <f>'No. policies'!BO141*LOOKUP(BO$1,'Inputs &amp; Outputs'!$A$9:$A$79,'Inputs &amp; Outputs'!$C$9:$C$79)</f>
        <v>12.039552</v>
      </c>
      <c r="BP141">
        <f>'No. policies'!BP141*LOOKUP(BP$1,'Inputs &amp; Outputs'!$A$9:$A$79,'Inputs &amp; Outputs'!$C$9:$C$79)</f>
        <v>6.6210070000000005</v>
      </c>
      <c r="BQ141">
        <f>'No. policies'!BQ141*LOOKUP(BQ$1,'Inputs &amp; Outputs'!$A$9:$A$79,'Inputs &amp; Outputs'!$C$9:$C$79)</f>
        <v>3.217984</v>
      </c>
      <c r="BR141">
        <f>'No. policies'!BR141*LOOKUP(BR$1,'Inputs &amp; Outputs'!$A$9:$A$79,'Inputs &amp; Outputs'!$C$9:$C$79)</f>
        <v>1.2437010000000002</v>
      </c>
      <c r="BS141">
        <f>'No. policies'!BS141*LOOKUP(BS$1,'Inputs &amp; Outputs'!$A$9:$A$79,'Inputs &amp; Outputs'!$C$9:$C$79)</f>
        <v>2</v>
      </c>
    </row>
    <row r="142" spans="1:71" x14ac:dyDescent="0.25">
      <c r="A142" s="1">
        <v>141</v>
      </c>
      <c r="B142">
        <f>'No. policies'!B142*LOOKUP(B$1,'Inputs &amp; Outputs'!$A$9:$A$79,'Inputs &amp; Outputs'!$C$9:$C$79)</f>
        <v>7.7700000000000005</v>
      </c>
      <c r="C142">
        <f>'No. policies'!C142*LOOKUP(C$1,'Inputs &amp; Outputs'!$A$9:$A$79,'Inputs &amp; Outputs'!$C$9:$C$79)</f>
        <v>8.4464639999999989</v>
      </c>
      <c r="D142">
        <f>'No. policies'!D142*LOOKUP(D$1,'Inputs &amp; Outputs'!$A$9:$A$79,'Inputs &amp; Outputs'!$C$9:$C$79)</f>
        <v>9.1906590000000001</v>
      </c>
      <c r="E142">
        <f>'No. policies'!E142*LOOKUP(E$1,'Inputs &amp; Outputs'!$A$9:$A$79,'Inputs &amp; Outputs'!$C$9:$C$79)</f>
        <v>9.9948949999999996</v>
      </c>
      <c r="F142">
        <f>'No. policies'!F142*LOOKUP(F$1,'Inputs &amp; Outputs'!$A$9:$A$79,'Inputs &amp; Outputs'!$C$9:$C$79)</f>
        <v>10.871952</v>
      </c>
      <c r="G142">
        <f>'No. policies'!G142*LOOKUP(G$1,'Inputs &amp; Outputs'!$A$9:$A$79,'Inputs &amp; Outputs'!$C$9:$C$79)</f>
        <v>11.81466</v>
      </c>
      <c r="H142">
        <f>'No. policies'!H142*LOOKUP(H$1,'Inputs &amp; Outputs'!$A$9:$A$79,'Inputs &amp; Outputs'!$C$9:$C$79)</f>
        <v>12.837311999999999</v>
      </c>
      <c r="I142">
        <f>'No. policies'!I142*LOOKUP(I$1,'Inputs &amp; Outputs'!$A$9:$A$79,'Inputs &amp; Outputs'!$C$9:$C$79)</f>
        <v>13.929084000000001</v>
      </c>
      <c r="J142">
        <f>'No. policies'!J142*LOOKUP(J$1,'Inputs &amp; Outputs'!$A$9:$A$79,'Inputs &amp; Outputs'!$C$9:$C$79)</f>
        <v>15.096743999999999</v>
      </c>
      <c r="K142">
        <f>'No. policies'!K142*LOOKUP(K$1,'Inputs &amp; Outputs'!$A$9:$A$79,'Inputs &amp; Outputs'!$C$9:$C$79)</f>
        <v>16.351475999999998</v>
      </c>
      <c r="L142">
        <f>'No. policies'!L142*LOOKUP(L$1,'Inputs &amp; Outputs'!$A$9:$A$79,'Inputs &amp; Outputs'!$C$9:$C$79)</f>
        <v>17.701376</v>
      </c>
      <c r="M142">
        <f>'No. policies'!M142*LOOKUP(M$1,'Inputs &amp; Outputs'!$A$9:$A$79,'Inputs &amp; Outputs'!$C$9:$C$79)</f>
        <v>19.12452</v>
      </c>
      <c r="N142">
        <f>'No. policies'!N142*LOOKUP(N$1,'Inputs &amp; Outputs'!$A$9:$A$79,'Inputs &amp; Outputs'!$C$9:$C$79)</f>
        <v>20.650614000000001</v>
      </c>
      <c r="O142">
        <f>'No. policies'!O142*LOOKUP(O$1,'Inputs &amp; Outputs'!$A$9:$A$79,'Inputs &amp; Outputs'!$C$9:$C$79)</f>
        <v>22.243055999999999</v>
      </c>
      <c r="P142">
        <f>'No. policies'!P142*LOOKUP(P$1,'Inputs &amp; Outputs'!$A$9:$A$79,'Inputs &amp; Outputs'!$C$9:$C$79)</f>
        <v>23.956123999999999</v>
      </c>
      <c r="Q142">
        <f>'No. policies'!Q142*LOOKUP(Q$1,'Inputs &amp; Outputs'!$A$9:$A$79,'Inputs &amp; Outputs'!$C$9:$C$79)</f>
        <v>25.758216000000001</v>
      </c>
      <c r="R142">
        <f>'No. policies'!R142*LOOKUP(R$1,'Inputs &amp; Outputs'!$A$9:$A$79,'Inputs &amp; Outputs'!$C$9:$C$79)</f>
        <v>27.729780000000002</v>
      </c>
      <c r="S142">
        <f>'No. policies'!S142*LOOKUP(S$1,'Inputs &amp; Outputs'!$A$9:$A$79,'Inputs &amp; Outputs'!$C$9:$C$79)</f>
        <v>29.936388000000001</v>
      </c>
      <c r="T142">
        <f>'No. policies'!T142*LOOKUP(T$1,'Inputs &amp; Outputs'!$A$9:$A$79,'Inputs &amp; Outputs'!$C$9:$C$79)</f>
        <v>32.500260000000004</v>
      </c>
      <c r="U142">
        <f>'No. policies'!U142*LOOKUP(U$1,'Inputs &amp; Outputs'!$A$9:$A$79,'Inputs &amp; Outputs'!$C$9:$C$79)</f>
        <v>35.383248000000002</v>
      </c>
      <c r="V142">
        <f>'No. policies'!V142*LOOKUP(V$1,'Inputs &amp; Outputs'!$A$9:$A$79,'Inputs &amp; Outputs'!$C$9:$C$79)</f>
        <v>38.564976000000001</v>
      </c>
      <c r="W142">
        <f>'No. policies'!W142*LOOKUP(W$1,'Inputs &amp; Outputs'!$A$9:$A$79,'Inputs &amp; Outputs'!$C$9:$C$79)</f>
        <v>41.941240000000001</v>
      </c>
      <c r="X142">
        <f>'No. policies'!X142*LOOKUP(X$1,'Inputs &amp; Outputs'!$A$9:$A$79,'Inputs &amp; Outputs'!$C$9:$C$79)</f>
        <v>45.496256000000002</v>
      </c>
      <c r="Y142">
        <f>'No. policies'!Y142*LOOKUP(Y$1,'Inputs &amp; Outputs'!$A$9:$A$79,'Inputs &amp; Outputs'!$C$9:$C$79)</f>
        <v>49.273668000000001</v>
      </c>
      <c r="Z142">
        <f>'No. policies'!Z142*LOOKUP(Z$1,'Inputs &amp; Outputs'!$A$9:$A$79,'Inputs &amp; Outputs'!$C$9:$C$79)</f>
        <v>53.500252000000003</v>
      </c>
      <c r="AA142">
        <f>'No. policies'!AA142*LOOKUP(AA$1,'Inputs &amp; Outputs'!$A$9:$A$79,'Inputs &amp; Outputs'!$C$9:$C$79)</f>
        <v>58.146922000000004</v>
      </c>
      <c r="AB142">
        <f>'No. policies'!AB142*LOOKUP(AB$1,'Inputs &amp; Outputs'!$A$9:$A$79,'Inputs &amp; Outputs'!$C$9:$C$79)</f>
        <v>63.486038000000001</v>
      </c>
      <c r="AC142">
        <f>'No. policies'!AC142*LOOKUP(AC$1,'Inputs &amp; Outputs'!$A$9:$A$79,'Inputs &amp; Outputs'!$C$9:$C$79)</f>
        <v>69.566355000000001</v>
      </c>
      <c r="AD142">
        <f>'No. policies'!AD142*LOOKUP(AD$1,'Inputs &amp; Outputs'!$A$9:$A$79,'Inputs &amp; Outputs'!$C$9:$C$79)</f>
        <v>76.436706000000001</v>
      </c>
      <c r="AE142">
        <f>'No. policies'!AE142*LOOKUP(AE$1,'Inputs &amp; Outputs'!$A$9:$A$79,'Inputs &amp; Outputs'!$C$9:$C$79)</f>
        <v>84.221814000000009</v>
      </c>
      <c r="AF142">
        <f>'No. policies'!AF142*LOOKUP(AF$1,'Inputs &amp; Outputs'!$A$9:$A$79,'Inputs &amp; Outputs'!$C$9:$C$79)</f>
        <v>92.971710000000002</v>
      </c>
      <c r="AG142">
        <f>'No. policies'!AG142*LOOKUP(AG$1,'Inputs &amp; Outputs'!$A$9:$A$79,'Inputs &amp; Outputs'!$C$9:$C$79)</f>
        <v>103.0145</v>
      </c>
      <c r="AH142">
        <f>'No. policies'!AH142*LOOKUP(AH$1,'Inputs &amp; Outputs'!$A$9:$A$79,'Inputs &amp; Outputs'!$C$9:$C$79)</f>
        <v>113.909942</v>
      </c>
      <c r="AI142">
        <f>'No. policies'!AI142*LOOKUP(AI$1,'Inputs &amp; Outputs'!$A$9:$A$79,'Inputs &amp; Outputs'!$C$9:$C$79)</f>
        <v>125.98448400000001</v>
      </c>
      <c r="AJ142">
        <f>'No. policies'!AJ142*LOOKUP(AJ$1,'Inputs &amp; Outputs'!$A$9:$A$79,'Inputs &amp; Outputs'!$C$9:$C$79)</f>
        <v>138.743616</v>
      </c>
      <c r="AK142">
        <f>'No. policies'!AK142*LOOKUP(AK$1,'Inputs &amp; Outputs'!$A$9:$A$79,'Inputs &amp; Outputs'!$C$9:$C$79)</f>
        <v>152.72175999999999</v>
      </c>
      <c r="AL142">
        <f>'No. policies'!AL142*LOOKUP(AL$1,'Inputs &amp; Outputs'!$A$9:$A$79,'Inputs &amp; Outputs'!$C$9:$C$79)</f>
        <v>167.60375999999999</v>
      </c>
      <c r="AM142">
        <f>'No. policies'!AM142*LOOKUP(AM$1,'Inputs &amp; Outputs'!$A$9:$A$79,'Inputs &amp; Outputs'!$C$9:$C$79)</f>
        <v>184.21695600000001</v>
      </c>
      <c r="AN142">
        <f>'No. policies'!AN142*LOOKUP(AN$1,'Inputs &amp; Outputs'!$A$9:$A$79,'Inputs &amp; Outputs'!$C$9:$C$79)</f>
        <v>203.05296000000001</v>
      </c>
      <c r="AO142">
        <f>'No. policies'!AO142*LOOKUP(AO$1,'Inputs &amp; Outputs'!$A$9:$A$79,'Inputs &amp; Outputs'!$C$9:$C$79)</f>
        <v>224.60028600000001</v>
      </c>
      <c r="AP142">
        <f>'No. policies'!AP142*LOOKUP(AP$1,'Inputs &amp; Outputs'!$A$9:$A$79,'Inputs &amp; Outputs'!$C$9:$C$79)</f>
        <v>249.26372000000001</v>
      </c>
      <c r="AQ142">
        <f>'No. policies'!AQ142*LOOKUP(AQ$1,'Inputs &amp; Outputs'!$A$9:$A$79,'Inputs &amp; Outputs'!$C$9:$C$79)</f>
        <v>275.92798999999997</v>
      </c>
      <c r="AR142">
        <f>'No. policies'!AR142*LOOKUP(AR$1,'Inputs &amp; Outputs'!$A$9:$A$79,'Inputs &amp; Outputs'!$C$9:$C$79)</f>
        <v>305.21239200000002</v>
      </c>
      <c r="AS142">
        <f>'No. policies'!AS142*LOOKUP(AS$1,'Inputs &amp; Outputs'!$A$9:$A$79,'Inputs &amp; Outputs'!$C$9:$C$79)</f>
        <v>336.41319600000003</v>
      </c>
      <c r="AT142">
        <f>'No. policies'!AT142*LOOKUP(AT$1,'Inputs &amp; Outputs'!$A$9:$A$79,'Inputs &amp; Outputs'!$C$9:$C$79)</f>
        <v>367.72736000000003</v>
      </c>
      <c r="AU142">
        <f>'No. policies'!AU142*LOOKUP(AU$1,'Inputs &amp; Outputs'!$A$9:$A$79,'Inputs &amp; Outputs'!$C$9:$C$79)</f>
        <v>397.78537500000004</v>
      </c>
      <c r="AV142">
        <f>'No. policies'!AV142*LOOKUP(AV$1,'Inputs &amp; Outputs'!$A$9:$A$79,'Inputs &amp; Outputs'!$C$9:$C$79)</f>
        <v>422.26019700000001</v>
      </c>
      <c r="AW142">
        <f>'No. policies'!AW142*LOOKUP(AW$1,'Inputs &amp; Outputs'!$A$9:$A$79,'Inputs &amp; Outputs'!$C$9:$C$79)</f>
        <v>447.618132</v>
      </c>
      <c r="AX142">
        <f>'No. policies'!AX142*LOOKUP(AX$1,'Inputs &amp; Outputs'!$A$9:$A$79,'Inputs &amp; Outputs'!$C$9:$C$79)</f>
        <v>466.77326399999998</v>
      </c>
      <c r="AY142">
        <f>'No. policies'!AY142*LOOKUP(AY$1,'Inputs &amp; Outputs'!$A$9:$A$79,'Inputs &amp; Outputs'!$C$9:$C$79)</f>
        <v>478.17937499999999</v>
      </c>
      <c r="AZ142">
        <f>'No. policies'!AZ142*LOOKUP(AZ$1,'Inputs &amp; Outputs'!$A$9:$A$79,'Inputs &amp; Outputs'!$C$9:$C$79)</f>
        <v>480.11130399999996</v>
      </c>
      <c r="BA142">
        <f>'No. policies'!BA142*LOOKUP(BA$1,'Inputs &amp; Outputs'!$A$9:$A$79,'Inputs &amp; Outputs'!$C$9:$C$79)</f>
        <v>468.72077999999999</v>
      </c>
      <c r="BB142">
        <f>'No. policies'!BB142*LOOKUP(BB$1,'Inputs &amp; Outputs'!$A$9:$A$79,'Inputs &amp; Outputs'!$C$9:$C$79)</f>
        <v>448.82997900000004</v>
      </c>
      <c r="BC142">
        <f>'No. policies'!BC142*LOOKUP(BC$1,'Inputs &amp; Outputs'!$A$9:$A$79,'Inputs &amp; Outputs'!$C$9:$C$79)</f>
        <v>420.91217</v>
      </c>
      <c r="BD142">
        <f>'No. policies'!BD142*LOOKUP(BD$1,'Inputs &amp; Outputs'!$A$9:$A$79,'Inputs &amp; Outputs'!$C$9:$C$79)</f>
        <v>380.38277999999997</v>
      </c>
      <c r="BE142">
        <f>'No. policies'!BE142*LOOKUP(BE$1,'Inputs &amp; Outputs'!$A$9:$A$79,'Inputs &amp; Outputs'!$C$9:$C$79)</f>
        <v>331.43048999999996</v>
      </c>
      <c r="BF142">
        <f>'No. policies'!BF142*LOOKUP(BF$1,'Inputs &amp; Outputs'!$A$9:$A$79,'Inputs &amp; Outputs'!$C$9:$C$79)</f>
        <v>282.91728599999999</v>
      </c>
      <c r="BG142">
        <f>'No. policies'!BG142*LOOKUP(BG$1,'Inputs &amp; Outputs'!$A$9:$A$79,'Inputs &amp; Outputs'!$C$9:$C$79)</f>
        <v>237.523933</v>
      </c>
      <c r="BH142">
        <f>'No. policies'!BH142*LOOKUP(BH$1,'Inputs &amp; Outputs'!$A$9:$A$79,'Inputs &amp; Outputs'!$C$9:$C$79)</f>
        <v>198.36413100000001</v>
      </c>
      <c r="BI142">
        <f>'No. policies'!BI142*LOOKUP(BI$1,'Inputs &amp; Outputs'!$A$9:$A$79,'Inputs &amp; Outputs'!$C$9:$C$79)</f>
        <v>152.485344</v>
      </c>
      <c r="BJ142">
        <f>'No. policies'!BJ142*LOOKUP(BJ$1,'Inputs &amp; Outputs'!$A$9:$A$79,'Inputs &amp; Outputs'!$C$9:$C$79)</f>
        <v>112.81383599999999</v>
      </c>
      <c r="BK142">
        <f>'No. policies'!BK142*LOOKUP(BK$1,'Inputs &amp; Outputs'!$A$9:$A$79,'Inputs &amp; Outputs'!$C$9:$C$79)</f>
        <v>81.293234999999996</v>
      </c>
      <c r="BL142">
        <f>'No. policies'!BL142*LOOKUP(BL$1,'Inputs &amp; Outputs'!$A$9:$A$79,'Inputs &amp; Outputs'!$C$9:$C$79)</f>
        <v>55.747772999999995</v>
      </c>
      <c r="BM142">
        <f>'No. policies'!BM142*LOOKUP(BM$1,'Inputs &amp; Outputs'!$A$9:$A$79,'Inputs &amp; Outputs'!$C$9:$C$79)</f>
        <v>40.763502000000003</v>
      </c>
      <c r="BN142">
        <f>'No. policies'!BN142*LOOKUP(BN$1,'Inputs &amp; Outputs'!$A$9:$A$79,'Inputs &amp; Outputs'!$C$9:$C$79)</f>
        <v>29.00376</v>
      </c>
      <c r="BO142">
        <f>'No. policies'!BO142*LOOKUP(BO$1,'Inputs &amp; Outputs'!$A$9:$A$79,'Inputs &amp; Outputs'!$C$9:$C$79)</f>
        <v>16.554383999999999</v>
      </c>
      <c r="BP142">
        <f>'No. policies'!BP142*LOOKUP(BP$1,'Inputs &amp; Outputs'!$A$9:$A$79,'Inputs &amp; Outputs'!$C$9:$C$79)</f>
        <v>11.68413</v>
      </c>
      <c r="BQ142">
        <f>'No. policies'!BQ142*LOOKUP(BQ$1,'Inputs &amp; Outputs'!$A$9:$A$79,'Inputs &amp; Outputs'!$C$9:$C$79)</f>
        <v>9.6539520000000003</v>
      </c>
      <c r="BR142">
        <f>'No. policies'!BR142*LOOKUP(BR$1,'Inputs &amp; Outputs'!$A$9:$A$79,'Inputs &amp; Outputs'!$C$9:$C$79)</f>
        <v>7.876773</v>
      </c>
      <c r="BS142">
        <f>'No. policies'!BS142*LOOKUP(BS$1,'Inputs &amp; Outputs'!$A$9:$A$79,'Inputs &amp; Outputs'!$C$9:$C$79)</f>
        <v>14</v>
      </c>
    </row>
    <row r="143" spans="1:71" x14ac:dyDescent="0.25">
      <c r="A143" s="1">
        <v>142</v>
      </c>
      <c r="B143">
        <f>'No. policies'!B143*LOOKUP(B$1,'Inputs &amp; Outputs'!$A$9:$A$79,'Inputs &amp; Outputs'!$C$9:$C$79)</f>
        <v>7.7700000000000005</v>
      </c>
      <c r="C143">
        <f>'No. policies'!C143*LOOKUP(C$1,'Inputs &amp; Outputs'!$A$9:$A$79,'Inputs &amp; Outputs'!$C$9:$C$79)</f>
        <v>8.4498479999999994</v>
      </c>
      <c r="D143">
        <f>'No. policies'!D143*LOOKUP(D$1,'Inputs &amp; Outputs'!$A$9:$A$79,'Inputs &amp; Outputs'!$C$9:$C$79)</f>
        <v>9.1906590000000001</v>
      </c>
      <c r="E143">
        <f>'No. policies'!E143*LOOKUP(E$1,'Inputs &amp; Outputs'!$A$9:$A$79,'Inputs &amp; Outputs'!$C$9:$C$79)</f>
        <v>9.9969009999999994</v>
      </c>
      <c r="F143">
        <f>'No. policies'!F143*LOOKUP(F$1,'Inputs &amp; Outputs'!$A$9:$A$79,'Inputs &amp; Outputs'!$C$9:$C$79)</f>
        <v>10.873044</v>
      </c>
      <c r="G143">
        <f>'No. policies'!G143*LOOKUP(G$1,'Inputs &amp; Outputs'!$A$9:$A$79,'Inputs &amp; Outputs'!$C$9:$C$79)</f>
        <v>11.817036</v>
      </c>
      <c r="H143">
        <f>'No. policies'!H143*LOOKUP(H$1,'Inputs &amp; Outputs'!$A$9:$A$79,'Inputs &amp; Outputs'!$C$9:$C$79)</f>
        <v>12.830852</v>
      </c>
      <c r="I143">
        <f>'No. policies'!I143*LOOKUP(I$1,'Inputs &amp; Outputs'!$A$9:$A$79,'Inputs &amp; Outputs'!$C$9:$C$79)</f>
        <v>13.931892000000001</v>
      </c>
      <c r="J143">
        <f>'No. policies'!J143*LOOKUP(J$1,'Inputs &amp; Outputs'!$A$9:$A$79,'Inputs &amp; Outputs'!$C$9:$C$79)</f>
        <v>15.098267999999999</v>
      </c>
      <c r="K143">
        <f>'No. policies'!K143*LOOKUP(K$1,'Inputs &amp; Outputs'!$A$9:$A$79,'Inputs &amp; Outputs'!$C$9:$C$79)</f>
        <v>16.341557999999999</v>
      </c>
      <c r="L143">
        <f>'No. policies'!L143*LOOKUP(L$1,'Inputs &amp; Outputs'!$A$9:$A$79,'Inputs &amp; Outputs'!$C$9:$C$79)</f>
        <v>17.696000000000002</v>
      </c>
      <c r="M143">
        <f>'No. policies'!M143*LOOKUP(M$1,'Inputs &amp; Outputs'!$A$9:$A$79,'Inputs &amp; Outputs'!$C$9:$C$79)</f>
        <v>19.12452</v>
      </c>
      <c r="N143">
        <f>'No. policies'!N143*LOOKUP(N$1,'Inputs &amp; Outputs'!$A$9:$A$79,'Inputs &amp; Outputs'!$C$9:$C$79)</f>
        <v>20.673691999999999</v>
      </c>
      <c r="O143">
        <f>'No. policies'!O143*LOOKUP(O$1,'Inputs &amp; Outputs'!$A$9:$A$79,'Inputs &amp; Outputs'!$C$9:$C$79)</f>
        <v>22.272513999999997</v>
      </c>
      <c r="P143">
        <f>'No. policies'!P143*LOOKUP(P$1,'Inputs &amp; Outputs'!$A$9:$A$79,'Inputs &amp; Outputs'!$C$9:$C$79)</f>
        <v>23.987921999999998</v>
      </c>
      <c r="Q143">
        <f>'No. policies'!Q143*LOOKUP(Q$1,'Inputs &amp; Outputs'!$A$9:$A$79,'Inputs &amp; Outputs'!$C$9:$C$79)</f>
        <v>25.816230000000001</v>
      </c>
      <c r="R143">
        <f>'No. policies'!R143*LOOKUP(R$1,'Inputs &amp; Outputs'!$A$9:$A$79,'Inputs &amp; Outputs'!$C$9:$C$79)</f>
        <v>27.800955000000002</v>
      </c>
      <c r="S143">
        <f>'No. policies'!S143*LOOKUP(S$1,'Inputs &amp; Outputs'!$A$9:$A$79,'Inputs &amp; Outputs'!$C$9:$C$79)</f>
        <v>30.038159999999998</v>
      </c>
      <c r="T143">
        <f>'No. policies'!T143*LOOKUP(T$1,'Inputs &amp; Outputs'!$A$9:$A$79,'Inputs &amp; Outputs'!$C$9:$C$79)</f>
        <v>32.55057</v>
      </c>
      <c r="U143">
        <f>'No. policies'!U143*LOOKUP(U$1,'Inputs &amp; Outputs'!$A$9:$A$79,'Inputs &amp; Outputs'!$C$9:$C$79)</f>
        <v>35.452863999999998</v>
      </c>
      <c r="V143">
        <f>'No. policies'!V143*LOOKUP(V$1,'Inputs &amp; Outputs'!$A$9:$A$79,'Inputs &amp; Outputs'!$C$9:$C$79)</f>
        <v>38.621088</v>
      </c>
      <c r="W143">
        <f>'No. policies'!W143*LOOKUP(W$1,'Inputs &amp; Outputs'!$A$9:$A$79,'Inputs &amp; Outputs'!$C$9:$C$79)</f>
        <v>42.006909999999998</v>
      </c>
      <c r="X143">
        <f>'No. policies'!X143*LOOKUP(X$1,'Inputs &amp; Outputs'!$A$9:$A$79,'Inputs &amp; Outputs'!$C$9:$C$79)</f>
        <v>45.615530999999997</v>
      </c>
      <c r="Y143">
        <f>'No. policies'!Y143*LOOKUP(Y$1,'Inputs &amp; Outputs'!$A$9:$A$79,'Inputs &amp; Outputs'!$C$9:$C$79)</f>
        <v>49.465920000000004</v>
      </c>
      <c r="Z143">
        <f>'No. policies'!Z143*LOOKUP(Z$1,'Inputs &amp; Outputs'!$A$9:$A$79,'Inputs &amp; Outputs'!$C$9:$C$79)</f>
        <v>53.664624000000003</v>
      </c>
      <c r="AA143">
        <f>'No. policies'!AA143*LOOKUP(AA$1,'Inputs &amp; Outputs'!$A$9:$A$79,'Inputs &amp; Outputs'!$C$9:$C$79)</f>
        <v>58.419854000000001</v>
      </c>
      <c r="AB143">
        <f>'No. policies'!AB143*LOOKUP(AB$1,'Inputs &amp; Outputs'!$A$9:$A$79,'Inputs &amp; Outputs'!$C$9:$C$79)</f>
        <v>63.847179999999994</v>
      </c>
      <c r="AC143">
        <f>'No. policies'!AC143*LOOKUP(AC$1,'Inputs &amp; Outputs'!$A$9:$A$79,'Inputs &amp; Outputs'!$C$9:$C$79)</f>
        <v>70.009739999999994</v>
      </c>
      <c r="AD143">
        <f>'No. policies'!AD143*LOOKUP(AD$1,'Inputs &amp; Outputs'!$A$9:$A$79,'Inputs &amp; Outputs'!$C$9:$C$79)</f>
        <v>76.952607999999998</v>
      </c>
      <c r="AE143">
        <f>'No. policies'!AE143*LOOKUP(AE$1,'Inputs &amp; Outputs'!$A$9:$A$79,'Inputs &amp; Outputs'!$C$9:$C$79)</f>
        <v>84.776574000000011</v>
      </c>
      <c r="AF143">
        <f>'No. policies'!AF143*LOOKUP(AF$1,'Inputs &amp; Outputs'!$A$9:$A$79,'Inputs &amp; Outputs'!$C$9:$C$79)</f>
        <v>93.600314999999995</v>
      </c>
      <c r="AG143">
        <f>'No. policies'!AG143*LOOKUP(AG$1,'Inputs &amp; Outputs'!$A$9:$A$79,'Inputs &amp; Outputs'!$C$9:$C$79)</f>
        <v>103.31375999999999</v>
      </c>
      <c r="AH143">
        <f>'No. policies'!AH143*LOOKUP(AH$1,'Inputs &amp; Outputs'!$A$9:$A$79,'Inputs &amp; Outputs'!$C$9:$C$79)</f>
        <v>114.528038</v>
      </c>
      <c r="AI143">
        <f>'No. policies'!AI143*LOOKUP(AI$1,'Inputs &amp; Outputs'!$A$9:$A$79,'Inputs &amp; Outputs'!$C$9:$C$79)</f>
        <v>126.40260600000001</v>
      </c>
      <c r="AJ143">
        <f>'No. policies'!AJ143*LOOKUP(AJ$1,'Inputs &amp; Outputs'!$A$9:$A$79,'Inputs &amp; Outputs'!$C$9:$C$79)</f>
        <v>139.40568399999998</v>
      </c>
      <c r="AK143">
        <f>'No. policies'!AK143*LOOKUP(AK$1,'Inputs &amp; Outputs'!$A$9:$A$79,'Inputs &amp; Outputs'!$C$9:$C$79)</f>
        <v>153.66191999999998</v>
      </c>
      <c r="AL143">
        <f>'No. policies'!AL143*LOOKUP(AL$1,'Inputs &amp; Outputs'!$A$9:$A$79,'Inputs &amp; Outputs'!$C$9:$C$79)</f>
        <v>169.22311999999999</v>
      </c>
      <c r="AM143">
        <f>'No. policies'!AM143*LOOKUP(AM$1,'Inputs &amp; Outputs'!$A$9:$A$79,'Inputs &amp; Outputs'!$C$9:$C$79)</f>
        <v>186.307748</v>
      </c>
      <c r="AN143">
        <f>'No. policies'!AN143*LOOKUP(AN$1,'Inputs &amp; Outputs'!$A$9:$A$79,'Inputs &amp; Outputs'!$C$9:$C$79)</f>
        <v>205.43729400000001</v>
      </c>
      <c r="AO143">
        <f>'No. policies'!AO143*LOOKUP(AO$1,'Inputs &amp; Outputs'!$A$9:$A$79,'Inputs &amp; Outputs'!$C$9:$C$79)</f>
        <v>227.101338</v>
      </c>
      <c r="AP143">
        <f>'No. policies'!AP143*LOOKUP(AP$1,'Inputs &amp; Outputs'!$A$9:$A$79,'Inputs &amp; Outputs'!$C$9:$C$79)</f>
        <v>251.08752000000001</v>
      </c>
      <c r="AQ143">
        <f>'No. policies'!AQ143*LOOKUP(AQ$1,'Inputs &amp; Outputs'!$A$9:$A$79,'Inputs &amp; Outputs'!$C$9:$C$79)</f>
        <v>278.24415999999997</v>
      </c>
      <c r="AR143">
        <f>'No. policies'!AR143*LOOKUP(AR$1,'Inputs &amp; Outputs'!$A$9:$A$79,'Inputs &amp; Outputs'!$C$9:$C$79)</f>
        <v>307.087536</v>
      </c>
      <c r="AS143">
        <f>'No. policies'!AS143*LOOKUP(AS$1,'Inputs &amp; Outputs'!$A$9:$A$79,'Inputs &amp; Outputs'!$C$9:$C$79)</f>
        <v>336.86469</v>
      </c>
      <c r="AT143">
        <f>'No. policies'!AT143*LOOKUP(AT$1,'Inputs &amp; Outputs'!$A$9:$A$79,'Inputs &amp; Outputs'!$C$9:$C$79)</f>
        <v>367.66963200000004</v>
      </c>
      <c r="AU143">
        <f>'No. policies'!AU143*LOOKUP(AU$1,'Inputs &amp; Outputs'!$A$9:$A$79,'Inputs &amp; Outputs'!$C$9:$C$79)</f>
        <v>396.59062500000005</v>
      </c>
      <c r="AV143">
        <f>'No. policies'!AV143*LOOKUP(AV$1,'Inputs &amp; Outputs'!$A$9:$A$79,'Inputs &amp; Outputs'!$C$9:$C$79)</f>
        <v>423.63141899999999</v>
      </c>
      <c r="AW143">
        <f>'No. policies'!AW143*LOOKUP(AW$1,'Inputs &amp; Outputs'!$A$9:$A$79,'Inputs &amp; Outputs'!$C$9:$C$79)</f>
        <v>450.58306800000003</v>
      </c>
      <c r="AX143">
        <f>'No. policies'!AX143*LOOKUP(AX$1,'Inputs &amp; Outputs'!$A$9:$A$79,'Inputs &amp; Outputs'!$C$9:$C$79)</f>
        <v>467.37028799999996</v>
      </c>
      <c r="AY143">
        <f>'No. policies'!AY143*LOOKUP(AY$1,'Inputs &amp; Outputs'!$A$9:$A$79,'Inputs &amp; Outputs'!$C$9:$C$79)</f>
        <v>481.00749999999999</v>
      </c>
      <c r="AZ143">
        <f>'No. policies'!AZ143*LOOKUP(AZ$1,'Inputs &amp; Outputs'!$A$9:$A$79,'Inputs &amp; Outputs'!$C$9:$C$79)</f>
        <v>482.92945999999995</v>
      </c>
      <c r="BA143">
        <f>'No. policies'!BA143*LOOKUP(BA$1,'Inputs &amp; Outputs'!$A$9:$A$79,'Inputs &amp; Outputs'!$C$9:$C$79)</f>
        <v>470.74299599999995</v>
      </c>
      <c r="BB143">
        <f>'No. policies'!BB143*LOOKUP(BB$1,'Inputs &amp; Outputs'!$A$9:$A$79,'Inputs &amp; Outputs'!$C$9:$C$79)</f>
        <v>447.53325100000006</v>
      </c>
      <c r="BC143">
        <f>'No. policies'!BC143*LOOKUP(BC$1,'Inputs &amp; Outputs'!$A$9:$A$79,'Inputs &amp; Outputs'!$C$9:$C$79)</f>
        <v>418.56373300000001</v>
      </c>
      <c r="BD143">
        <f>'No. policies'!BD143*LOOKUP(BD$1,'Inputs &amp; Outputs'!$A$9:$A$79,'Inputs &amp; Outputs'!$C$9:$C$79)</f>
        <v>376.18958399999997</v>
      </c>
      <c r="BE143">
        <f>'No. policies'!BE143*LOOKUP(BE$1,'Inputs &amp; Outputs'!$A$9:$A$79,'Inputs &amp; Outputs'!$C$9:$C$79)</f>
        <v>324.21121199999999</v>
      </c>
      <c r="BF143">
        <f>'No. policies'!BF143*LOOKUP(BF$1,'Inputs &amp; Outputs'!$A$9:$A$79,'Inputs &amp; Outputs'!$C$9:$C$79)</f>
        <v>281.25446399999998</v>
      </c>
      <c r="BG143">
        <f>'No. policies'!BG143*LOOKUP(BG$1,'Inputs &amp; Outputs'!$A$9:$A$79,'Inputs &amp; Outputs'!$C$9:$C$79)</f>
        <v>227.80820699999998</v>
      </c>
      <c r="BH143">
        <f>'No. policies'!BH143*LOOKUP(BH$1,'Inputs &amp; Outputs'!$A$9:$A$79,'Inputs &amp; Outputs'!$C$9:$C$79)</f>
        <v>175.990185</v>
      </c>
      <c r="BI143">
        <f>'No. policies'!BI143*LOOKUP(BI$1,'Inputs &amp; Outputs'!$A$9:$A$79,'Inputs &amp; Outputs'!$C$9:$C$79)</f>
        <v>131.98068599999999</v>
      </c>
      <c r="BJ143">
        <f>'No. policies'!BJ143*LOOKUP(BJ$1,'Inputs &amp; Outputs'!$A$9:$A$79,'Inputs &amp; Outputs'!$C$9:$C$79)</f>
        <v>97.044160000000005</v>
      </c>
      <c r="BK143">
        <f>'No. policies'!BK143*LOOKUP(BK$1,'Inputs &amp; Outputs'!$A$9:$A$79,'Inputs &amp; Outputs'!$C$9:$C$79)</f>
        <v>70.135339999999999</v>
      </c>
      <c r="BL143">
        <f>'No. policies'!BL143*LOOKUP(BL$1,'Inputs &amp; Outputs'!$A$9:$A$79,'Inputs &amp; Outputs'!$C$9:$C$79)</f>
        <v>50.740487999999999</v>
      </c>
      <c r="BM143">
        <f>'No. policies'!BM143*LOOKUP(BM$1,'Inputs &amp; Outputs'!$A$9:$A$79,'Inputs &amp; Outputs'!$C$9:$C$79)</f>
        <v>34.492193999999998</v>
      </c>
      <c r="BN143">
        <f>'No. policies'!BN143*LOOKUP(BN$1,'Inputs &amp; Outputs'!$A$9:$A$79,'Inputs &amp; Outputs'!$C$9:$C$79)</f>
        <v>24.290649000000002</v>
      </c>
      <c r="BO143">
        <f>'No. policies'!BO143*LOOKUP(BO$1,'Inputs &amp; Outputs'!$A$9:$A$79,'Inputs &amp; Outputs'!$C$9:$C$79)</f>
        <v>14.673204</v>
      </c>
      <c r="BP143">
        <f>'No. policies'!BP143*LOOKUP(BP$1,'Inputs &amp; Outputs'!$A$9:$A$79,'Inputs &amp; Outputs'!$C$9:$C$79)</f>
        <v>8.1788910000000001</v>
      </c>
      <c r="BQ143">
        <f>'No. policies'!BQ143*LOOKUP(BQ$1,'Inputs &amp; Outputs'!$A$9:$A$79,'Inputs &amp; Outputs'!$C$9:$C$79)</f>
        <v>5.2292240000000003</v>
      </c>
      <c r="BR143">
        <f>'No. policies'!BR143*LOOKUP(BR$1,'Inputs &amp; Outputs'!$A$9:$A$79,'Inputs &amp; Outputs'!$C$9:$C$79)</f>
        <v>2.9019690000000002</v>
      </c>
      <c r="BS143">
        <f>'No. policies'!BS143*LOOKUP(BS$1,'Inputs &amp; Outputs'!$A$9:$A$79,'Inputs &amp; Outputs'!$C$9:$C$79)</f>
        <v>3</v>
      </c>
    </row>
    <row r="144" spans="1:71" x14ac:dyDescent="0.25">
      <c r="A144" s="1">
        <v>143</v>
      </c>
      <c r="B144">
        <f>'No. policies'!B144*LOOKUP(B$1,'Inputs &amp; Outputs'!$A$9:$A$79,'Inputs &amp; Outputs'!$C$9:$C$79)</f>
        <v>7.7700000000000005</v>
      </c>
      <c r="C144">
        <f>'No. policies'!C144*LOOKUP(C$1,'Inputs &amp; Outputs'!$A$9:$A$79,'Inputs &amp; Outputs'!$C$9:$C$79)</f>
        <v>8.4481559999999991</v>
      </c>
      <c r="D144">
        <f>'No. policies'!D144*LOOKUP(D$1,'Inputs &amp; Outputs'!$A$9:$A$79,'Inputs &amp; Outputs'!$C$9:$C$79)</f>
        <v>9.1915800000000001</v>
      </c>
      <c r="E144">
        <f>'No. policies'!E144*LOOKUP(E$1,'Inputs &amp; Outputs'!$A$9:$A$79,'Inputs &amp; Outputs'!$C$9:$C$79)</f>
        <v>9.9979040000000001</v>
      </c>
      <c r="F144">
        <f>'No. policies'!F144*LOOKUP(F$1,'Inputs &amp; Outputs'!$A$9:$A$79,'Inputs &amp; Outputs'!$C$9:$C$79)</f>
        <v>10.874136</v>
      </c>
      <c r="G144">
        <f>'No. policies'!G144*LOOKUP(G$1,'Inputs &amp; Outputs'!$A$9:$A$79,'Inputs &amp; Outputs'!$C$9:$C$79)</f>
        <v>11.820600000000001</v>
      </c>
      <c r="H144">
        <f>'No. policies'!H144*LOOKUP(H$1,'Inputs &amp; Outputs'!$A$9:$A$79,'Inputs &amp; Outputs'!$C$9:$C$79)</f>
        <v>12.850232</v>
      </c>
      <c r="I144">
        <f>'No. policies'!I144*LOOKUP(I$1,'Inputs &amp; Outputs'!$A$9:$A$79,'Inputs &amp; Outputs'!$C$9:$C$79)</f>
        <v>13.950144000000002</v>
      </c>
      <c r="J144">
        <f>'No. policies'!J144*LOOKUP(J$1,'Inputs &amp; Outputs'!$A$9:$A$79,'Inputs &amp; Outputs'!$C$9:$C$79)</f>
        <v>15.119603999999999</v>
      </c>
      <c r="K144">
        <f>'No. policies'!K144*LOOKUP(K$1,'Inputs &amp; Outputs'!$A$9:$A$79,'Inputs &amp; Outputs'!$C$9:$C$79)</f>
        <v>16.374617999999998</v>
      </c>
      <c r="L144">
        <f>'No. policies'!L144*LOOKUP(L$1,'Inputs &amp; Outputs'!$A$9:$A$79,'Inputs &amp; Outputs'!$C$9:$C$79)</f>
        <v>17.724671999999998</v>
      </c>
      <c r="M144">
        <f>'No. policies'!M144*LOOKUP(M$1,'Inputs &amp; Outputs'!$A$9:$A$79,'Inputs &amp; Outputs'!$C$9:$C$79)</f>
        <v>19.155560000000001</v>
      </c>
      <c r="N144">
        <f>'No. policies'!N144*LOOKUP(N$1,'Inputs &amp; Outputs'!$A$9:$A$79,'Inputs &amp; Outputs'!$C$9:$C$79)</f>
        <v>20.677887999999999</v>
      </c>
      <c r="O144">
        <f>'No. policies'!O144*LOOKUP(O$1,'Inputs &amp; Outputs'!$A$9:$A$79,'Inputs &amp; Outputs'!$C$9:$C$79)</f>
        <v>22.286109999999997</v>
      </c>
      <c r="P144">
        <f>'No. policies'!P144*LOOKUP(P$1,'Inputs &amp; Outputs'!$A$9:$A$79,'Inputs &amp; Outputs'!$C$9:$C$79)</f>
        <v>23.997705999999997</v>
      </c>
      <c r="Q144">
        <f>'No. policies'!Q144*LOOKUP(Q$1,'Inputs &amp; Outputs'!$A$9:$A$79,'Inputs &amp; Outputs'!$C$9:$C$79)</f>
        <v>25.808319000000001</v>
      </c>
      <c r="R144">
        <f>'No. policies'!R144*LOOKUP(R$1,'Inputs &amp; Outputs'!$A$9:$A$79,'Inputs &amp; Outputs'!$C$9:$C$79)</f>
        <v>27.806649</v>
      </c>
      <c r="S144">
        <f>'No. policies'!S144*LOOKUP(S$1,'Inputs &amp; Outputs'!$A$9:$A$79,'Inputs &amp; Outputs'!$C$9:$C$79)</f>
        <v>30.047411999999998</v>
      </c>
      <c r="T144">
        <f>'No. policies'!T144*LOOKUP(T$1,'Inputs &amp; Outputs'!$A$9:$A$79,'Inputs &amp; Outputs'!$C$9:$C$79)</f>
        <v>32.587464000000004</v>
      </c>
      <c r="U144">
        <f>'No. policies'!U144*LOOKUP(U$1,'Inputs &amp; Outputs'!$A$9:$A$79,'Inputs &amp; Outputs'!$C$9:$C$79)</f>
        <v>35.500495999999998</v>
      </c>
      <c r="V144">
        <f>'No. policies'!V144*LOOKUP(V$1,'Inputs &amp; Outputs'!$A$9:$A$79,'Inputs &amp; Outputs'!$C$9:$C$79)</f>
        <v>38.665176000000002</v>
      </c>
      <c r="W144">
        <f>'No. policies'!W144*LOOKUP(W$1,'Inputs &amp; Outputs'!$A$9:$A$79,'Inputs &amp; Outputs'!$C$9:$C$79)</f>
        <v>42.094470000000001</v>
      </c>
      <c r="X144">
        <f>'No. policies'!X144*LOOKUP(X$1,'Inputs &amp; Outputs'!$A$9:$A$79,'Inputs &amp; Outputs'!$C$9:$C$79)</f>
        <v>45.677554000000001</v>
      </c>
      <c r="Y144">
        <f>'No. policies'!Y144*LOOKUP(Y$1,'Inputs &amp; Outputs'!$A$9:$A$79,'Inputs &amp; Outputs'!$C$9:$C$79)</f>
        <v>49.486704000000003</v>
      </c>
      <c r="Z144">
        <f>'No. policies'!Z144*LOOKUP(Z$1,'Inputs &amp; Outputs'!$A$9:$A$79,'Inputs &amp; Outputs'!$C$9:$C$79)</f>
        <v>53.715636000000003</v>
      </c>
      <c r="AA144">
        <f>'No. policies'!AA144*LOOKUP(AA$1,'Inputs &amp; Outputs'!$A$9:$A$79,'Inputs &amp; Outputs'!$C$9:$C$79)</f>
        <v>58.401245000000003</v>
      </c>
      <c r="AB144">
        <f>'No. policies'!AB144*LOOKUP(AB$1,'Inputs &amp; Outputs'!$A$9:$A$79,'Inputs &amp; Outputs'!$C$9:$C$79)</f>
        <v>63.731341999999998</v>
      </c>
      <c r="AC144">
        <f>'No. policies'!AC144*LOOKUP(AC$1,'Inputs &amp; Outputs'!$A$9:$A$79,'Inputs &amp; Outputs'!$C$9:$C$79)</f>
        <v>69.859440000000006</v>
      </c>
      <c r="AD144">
        <f>'No. policies'!AD144*LOOKUP(AD$1,'Inputs &amp; Outputs'!$A$9:$A$79,'Inputs &amp; Outputs'!$C$9:$C$79)</f>
        <v>76.727941000000001</v>
      </c>
      <c r="AE144">
        <f>'No. policies'!AE144*LOOKUP(AE$1,'Inputs &amp; Outputs'!$A$9:$A$79,'Inputs &amp; Outputs'!$C$9:$C$79)</f>
        <v>84.471456000000003</v>
      </c>
      <c r="AF144">
        <f>'No. policies'!AF144*LOOKUP(AF$1,'Inputs &amp; Outputs'!$A$9:$A$79,'Inputs &amp; Outputs'!$C$9:$C$79)</f>
        <v>93.177809999999994</v>
      </c>
      <c r="AG144">
        <f>'No. policies'!AG144*LOOKUP(AG$1,'Inputs &amp; Outputs'!$A$9:$A$79,'Inputs &amp; Outputs'!$C$9:$C$79)</f>
        <v>103.19865999999999</v>
      </c>
      <c r="AH144">
        <f>'No. policies'!AH144*LOOKUP(AH$1,'Inputs &amp; Outputs'!$A$9:$A$79,'Inputs &amp; Outputs'!$C$9:$C$79)</f>
        <v>114.11597399999999</v>
      </c>
      <c r="AI144">
        <f>'No. policies'!AI144*LOOKUP(AI$1,'Inputs &amp; Outputs'!$A$9:$A$79,'Inputs &amp; Outputs'!$C$9:$C$79)</f>
        <v>126.258426</v>
      </c>
      <c r="AJ144">
        <f>'No. policies'!AJ144*LOOKUP(AJ$1,'Inputs &amp; Outputs'!$A$9:$A$79,'Inputs &amp; Outputs'!$C$9:$C$79)</f>
        <v>139.38953599999999</v>
      </c>
      <c r="AK144">
        <f>'No. policies'!AK144*LOOKUP(AK$1,'Inputs &amp; Outputs'!$A$9:$A$79,'Inputs &amp; Outputs'!$C$9:$C$79)</f>
        <v>153.60767999999999</v>
      </c>
      <c r="AL144">
        <f>'No. policies'!AL144*LOOKUP(AL$1,'Inputs &amp; Outputs'!$A$9:$A$79,'Inputs &amp; Outputs'!$C$9:$C$79)</f>
        <v>168.67658599999999</v>
      </c>
      <c r="AM144">
        <f>'No. policies'!AM144*LOOKUP(AM$1,'Inputs &amp; Outputs'!$A$9:$A$79,'Inputs &amp; Outputs'!$C$9:$C$79)</f>
        <v>185.23962599999999</v>
      </c>
      <c r="AN144">
        <f>'No. policies'!AN144*LOOKUP(AN$1,'Inputs &amp; Outputs'!$A$9:$A$79,'Inputs &amp; Outputs'!$C$9:$C$79)</f>
        <v>203.97592800000001</v>
      </c>
      <c r="AO144">
        <f>'No. policies'!AO144*LOOKUP(AO$1,'Inputs &amp; Outputs'!$A$9:$A$79,'Inputs &amp; Outputs'!$C$9:$C$79)</f>
        <v>225.15284399999999</v>
      </c>
      <c r="AP144">
        <f>'No. policies'!AP144*LOOKUP(AP$1,'Inputs &amp; Outputs'!$A$9:$A$79,'Inputs &amp; Outputs'!$C$9:$C$79)</f>
        <v>249.33004000000003</v>
      </c>
      <c r="AQ144">
        <f>'No. policies'!AQ144*LOOKUP(AQ$1,'Inputs &amp; Outputs'!$A$9:$A$79,'Inputs &amp; Outputs'!$C$9:$C$79)</f>
        <v>275.92798999999997</v>
      </c>
      <c r="AR144">
        <f>'No. policies'!AR144*LOOKUP(AR$1,'Inputs &amp; Outputs'!$A$9:$A$79,'Inputs &amp; Outputs'!$C$9:$C$79)</f>
        <v>303.72971999999999</v>
      </c>
      <c r="AS144">
        <f>'No. policies'!AS144*LOOKUP(AS$1,'Inputs &amp; Outputs'!$A$9:$A$79,'Inputs &amp; Outputs'!$C$9:$C$79)</f>
        <v>333.40323599999999</v>
      </c>
      <c r="AT144">
        <f>'No. policies'!AT144*LOOKUP(AT$1,'Inputs &amp; Outputs'!$A$9:$A$79,'Inputs &amp; Outputs'!$C$9:$C$79)</f>
        <v>366.16870399999999</v>
      </c>
      <c r="AU144">
        <f>'No. policies'!AU144*LOOKUP(AU$1,'Inputs &amp; Outputs'!$A$9:$A$79,'Inputs &amp; Outputs'!$C$9:$C$79)</f>
        <v>397.05525</v>
      </c>
      <c r="AV144">
        <f>'No. policies'!AV144*LOOKUP(AV$1,'Inputs &amp; Outputs'!$A$9:$A$79,'Inputs &amp; Outputs'!$C$9:$C$79)</f>
        <v>425.61207300000001</v>
      </c>
      <c r="AW144">
        <f>'No. policies'!AW144*LOOKUP(AW$1,'Inputs &amp; Outputs'!$A$9:$A$79,'Inputs &amp; Outputs'!$C$9:$C$79)</f>
        <v>448.14135600000003</v>
      </c>
      <c r="AX144">
        <f>'No. policies'!AX144*LOOKUP(AX$1,'Inputs &amp; Outputs'!$A$9:$A$79,'Inputs &amp; Outputs'!$C$9:$C$79)</f>
        <v>468.06681599999996</v>
      </c>
      <c r="AY144">
        <f>'No. policies'!AY144*LOOKUP(AY$1,'Inputs &amp; Outputs'!$A$9:$A$79,'Inputs &amp; Outputs'!$C$9:$C$79)</f>
        <v>480.55500000000001</v>
      </c>
      <c r="AZ144">
        <f>'No. policies'!AZ144*LOOKUP(AZ$1,'Inputs &amp; Outputs'!$A$9:$A$79,'Inputs &amp; Outputs'!$C$9:$C$79)</f>
        <v>481.64847999999995</v>
      </c>
      <c r="BA144">
        <f>'No. policies'!BA144*LOOKUP(BA$1,'Inputs &amp; Outputs'!$A$9:$A$79,'Inputs &amp; Outputs'!$C$9:$C$79)</f>
        <v>472.18743599999999</v>
      </c>
      <c r="BB144">
        <f>'No. policies'!BB144*LOOKUP(BB$1,'Inputs &amp; Outputs'!$A$9:$A$79,'Inputs &amp; Outputs'!$C$9:$C$79)</f>
        <v>455.31361900000002</v>
      </c>
      <c r="BC144">
        <f>'No. policies'!BC144*LOOKUP(BC$1,'Inputs &amp; Outputs'!$A$9:$A$79,'Inputs &amp; Outputs'!$C$9:$C$79)</f>
        <v>420.00892500000003</v>
      </c>
      <c r="BD144">
        <f>'No. policies'!BD144*LOOKUP(BD$1,'Inputs &amp; Outputs'!$A$9:$A$79,'Inputs &amp; Outputs'!$C$9:$C$79)</f>
        <v>381.980188</v>
      </c>
      <c r="BE144">
        <f>'No. policies'!BE144*LOOKUP(BE$1,'Inputs &amp; Outputs'!$A$9:$A$79,'Inputs &amp; Outputs'!$C$9:$C$79)</f>
        <v>340.83742799999999</v>
      </c>
      <c r="BF144">
        <f>'No. policies'!BF144*LOOKUP(BF$1,'Inputs &amp; Outputs'!$A$9:$A$79,'Inputs &amp; Outputs'!$C$9:$C$79)</f>
        <v>294.31949400000002</v>
      </c>
      <c r="BG144">
        <f>'No. policies'!BG144*LOOKUP(BG$1,'Inputs &amp; Outputs'!$A$9:$A$79,'Inputs &amp; Outputs'!$C$9:$C$79)</f>
        <v>242.12611899999999</v>
      </c>
      <c r="BH144">
        <f>'No. policies'!BH144*LOOKUP(BH$1,'Inputs &amp; Outputs'!$A$9:$A$79,'Inputs &amp; Outputs'!$C$9:$C$79)</f>
        <v>189.632835</v>
      </c>
      <c r="BI144">
        <f>'No. policies'!BI144*LOOKUP(BI$1,'Inputs &amp; Outputs'!$A$9:$A$79,'Inputs &amp; Outputs'!$C$9:$C$79)</f>
        <v>144.11020199999999</v>
      </c>
      <c r="BJ144">
        <f>'No. policies'!BJ144*LOOKUP(BJ$1,'Inputs &amp; Outputs'!$A$9:$A$79,'Inputs &amp; Outputs'!$C$9:$C$79)</f>
        <v>107.658365</v>
      </c>
      <c r="BK144">
        <f>'No. policies'!BK144*LOOKUP(BK$1,'Inputs &amp; Outputs'!$A$9:$A$79,'Inputs &amp; Outputs'!$C$9:$C$79)</f>
        <v>81.612031999999999</v>
      </c>
      <c r="BL144">
        <f>'No. policies'!BL144*LOOKUP(BL$1,'Inputs &amp; Outputs'!$A$9:$A$79,'Inputs &amp; Outputs'!$C$9:$C$79)</f>
        <v>58.418324999999996</v>
      </c>
      <c r="BM144">
        <f>'No. policies'!BM144*LOOKUP(BM$1,'Inputs &amp; Outputs'!$A$9:$A$79,'Inputs &amp; Outputs'!$C$9:$C$79)</f>
        <v>42.157125999999998</v>
      </c>
      <c r="BN144">
        <f>'No. policies'!BN144*LOOKUP(BN$1,'Inputs &amp; Outputs'!$A$9:$A$79,'Inputs &amp; Outputs'!$C$9:$C$79)</f>
        <v>31.541589000000002</v>
      </c>
      <c r="BO144">
        <f>'No. policies'!BO144*LOOKUP(BO$1,'Inputs &amp; Outputs'!$A$9:$A$79,'Inputs &amp; Outputs'!$C$9:$C$79)</f>
        <v>23.702868000000002</v>
      </c>
      <c r="BP144">
        <f>'No. policies'!BP144*LOOKUP(BP$1,'Inputs &amp; Outputs'!$A$9:$A$79,'Inputs &amp; Outputs'!$C$9:$C$79)</f>
        <v>16.747253000000001</v>
      </c>
      <c r="BQ144">
        <f>'No. policies'!BQ144*LOOKUP(BQ$1,'Inputs &amp; Outputs'!$A$9:$A$79,'Inputs &amp; Outputs'!$C$9:$C$79)</f>
        <v>11.262943999999999</v>
      </c>
      <c r="BR144">
        <f>'No. policies'!BR144*LOOKUP(BR$1,'Inputs &amp; Outputs'!$A$9:$A$79,'Inputs &amp; Outputs'!$C$9:$C$79)</f>
        <v>6.2185050000000004</v>
      </c>
      <c r="BS144">
        <f>'No. policies'!BS144*LOOKUP(BS$1,'Inputs &amp; Outputs'!$A$9:$A$79,'Inputs &amp; Outputs'!$C$9:$C$79)</f>
        <v>11</v>
      </c>
    </row>
    <row r="145" spans="1:71" x14ac:dyDescent="0.25">
      <c r="A145" s="1">
        <v>144</v>
      </c>
      <c r="B145">
        <f>'No. policies'!B145*LOOKUP(B$1,'Inputs &amp; Outputs'!$A$9:$A$79,'Inputs &amp; Outputs'!$C$9:$C$79)</f>
        <v>7.7700000000000005</v>
      </c>
      <c r="C145">
        <f>'No. policies'!C145*LOOKUP(C$1,'Inputs &amp; Outputs'!$A$9:$A$79,'Inputs &amp; Outputs'!$C$9:$C$79)</f>
        <v>8.4523859999999988</v>
      </c>
      <c r="D145">
        <f>'No. policies'!D145*LOOKUP(D$1,'Inputs &amp; Outputs'!$A$9:$A$79,'Inputs &amp; Outputs'!$C$9:$C$79)</f>
        <v>9.193422</v>
      </c>
      <c r="E145">
        <f>'No. policies'!E145*LOOKUP(E$1,'Inputs &amp; Outputs'!$A$9:$A$79,'Inputs &amp; Outputs'!$C$9:$C$79)</f>
        <v>10.004925</v>
      </c>
      <c r="F145">
        <f>'No. policies'!F145*LOOKUP(F$1,'Inputs &amp; Outputs'!$A$9:$A$79,'Inputs &amp; Outputs'!$C$9:$C$79)</f>
        <v>10.882872000000001</v>
      </c>
      <c r="G145">
        <f>'No. policies'!G145*LOOKUP(G$1,'Inputs &amp; Outputs'!$A$9:$A$79,'Inputs &amp; Outputs'!$C$9:$C$79)</f>
        <v>11.825352000000001</v>
      </c>
      <c r="H145">
        <f>'No. policies'!H145*LOOKUP(H$1,'Inputs &amp; Outputs'!$A$9:$A$79,'Inputs &amp; Outputs'!$C$9:$C$79)</f>
        <v>12.86186</v>
      </c>
      <c r="I145">
        <f>'No. policies'!I145*LOOKUP(I$1,'Inputs &amp; Outputs'!$A$9:$A$79,'Inputs &amp; Outputs'!$C$9:$C$79)</f>
        <v>13.966992000000001</v>
      </c>
      <c r="J145">
        <f>'No. policies'!J145*LOOKUP(J$1,'Inputs &amp; Outputs'!$A$9:$A$79,'Inputs &amp; Outputs'!$C$9:$C$79)</f>
        <v>15.145512</v>
      </c>
      <c r="K145">
        <f>'No. policies'!K145*LOOKUP(K$1,'Inputs &amp; Outputs'!$A$9:$A$79,'Inputs &amp; Outputs'!$C$9:$C$79)</f>
        <v>16.406025</v>
      </c>
      <c r="L145">
        <f>'No. policies'!L145*LOOKUP(L$1,'Inputs &amp; Outputs'!$A$9:$A$79,'Inputs &amp; Outputs'!$C$9:$C$79)</f>
        <v>17.744384</v>
      </c>
      <c r="M145">
        <f>'No. policies'!M145*LOOKUP(M$1,'Inputs &amp; Outputs'!$A$9:$A$79,'Inputs &amp; Outputs'!$C$9:$C$79)</f>
        <v>19.16526</v>
      </c>
      <c r="N145">
        <f>'No. policies'!N145*LOOKUP(N$1,'Inputs &amp; Outputs'!$A$9:$A$79,'Inputs &amp; Outputs'!$C$9:$C$79)</f>
        <v>20.700966000000001</v>
      </c>
      <c r="O145">
        <f>'No. policies'!O145*LOOKUP(O$1,'Inputs &amp; Outputs'!$A$9:$A$79,'Inputs &amp; Outputs'!$C$9:$C$79)</f>
        <v>22.299705999999997</v>
      </c>
      <c r="P145">
        <f>'No. policies'!P145*LOOKUP(P$1,'Inputs &amp; Outputs'!$A$9:$A$79,'Inputs &amp; Outputs'!$C$9:$C$79)</f>
        <v>24.027057999999997</v>
      </c>
      <c r="Q145">
        <f>'No. policies'!Q145*LOOKUP(Q$1,'Inputs &amp; Outputs'!$A$9:$A$79,'Inputs &amp; Outputs'!$C$9:$C$79)</f>
        <v>25.824141000000001</v>
      </c>
      <c r="R145">
        <f>'No. policies'!R145*LOOKUP(R$1,'Inputs &amp; Outputs'!$A$9:$A$79,'Inputs &amp; Outputs'!$C$9:$C$79)</f>
        <v>27.806649</v>
      </c>
      <c r="S145">
        <f>'No. policies'!S145*LOOKUP(S$1,'Inputs &amp; Outputs'!$A$9:$A$79,'Inputs &amp; Outputs'!$C$9:$C$79)</f>
        <v>30.022739999999999</v>
      </c>
      <c r="T145">
        <f>'No. policies'!T145*LOOKUP(T$1,'Inputs &amp; Outputs'!$A$9:$A$79,'Inputs &amp; Outputs'!$C$9:$C$79)</f>
        <v>32.533799999999999</v>
      </c>
      <c r="U145">
        <f>'No. policies'!U145*LOOKUP(U$1,'Inputs &amp; Outputs'!$A$9:$A$79,'Inputs &amp; Outputs'!$C$9:$C$79)</f>
        <v>35.394240000000003</v>
      </c>
      <c r="V145">
        <f>'No. policies'!V145*LOOKUP(V$1,'Inputs &amp; Outputs'!$A$9:$A$79,'Inputs &amp; Outputs'!$C$9:$C$79)</f>
        <v>38.581008000000004</v>
      </c>
      <c r="W145">
        <f>'No. policies'!W145*LOOKUP(W$1,'Inputs &amp; Outputs'!$A$9:$A$79,'Inputs &amp; Outputs'!$C$9:$C$79)</f>
        <v>41.989398000000001</v>
      </c>
      <c r="X145">
        <f>'No. policies'!X145*LOOKUP(X$1,'Inputs &amp; Outputs'!$A$9:$A$79,'Inputs &amp; Outputs'!$C$9:$C$79)</f>
        <v>45.496256000000002</v>
      </c>
      <c r="Y145">
        <f>'No. policies'!Y145*LOOKUP(Y$1,'Inputs &amp; Outputs'!$A$9:$A$79,'Inputs &amp; Outputs'!$C$9:$C$79)</f>
        <v>49.289256000000002</v>
      </c>
      <c r="Z145">
        <f>'No. policies'!Z145*LOOKUP(Z$1,'Inputs &amp; Outputs'!$A$9:$A$79,'Inputs &amp; Outputs'!$C$9:$C$79)</f>
        <v>53.511588000000003</v>
      </c>
      <c r="AA145">
        <f>'No. policies'!AA145*LOOKUP(AA$1,'Inputs &amp; Outputs'!$A$9:$A$79,'Inputs &amp; Outputs'!$C$9:$C$79)</f>
        <v>58.227561000000001</v>
      </c>
      <c r="AB145">
        <f>'No. policies'!AB145*LOOKUP(AB$1,'Inputs &amp; Outputs'!$A$9:$A$79,'Inputs &amp; Outputs'!$C$9:$C$79)</f>
        <v>63.554178</v>
      </c>
      <c r="AC145">
        <f>'No. policies'!AC145*LOOKUP(AC$1,'Inputs &amp; Outputs'!$A$9:$A$79,'Inputs &amp; Outputs'!$C$9:$C$79)</f>
        <v>69.649019999999993</v>
      </c>
      <c r="AD145">
        <f>'No. policies'!AD145*LOOKUP(AD$1,'Inputs &amp; Outputs'!$A$9:$A$79,'Inputs &amp; Outputs'!$C$9:$C$79)</f>
        <v>76.511595</v>
      </c>
      <c r="AE145">
        <f>'No. policies'!AE145*LOOKUP(AE$1,'Inputs &amp; Outputs'!$A$9:$A$79,'Inputs &amp; Outputs'!$C$9:$C$79)</f>
        <v>84.351258000000001</v>
      </c>
      <c r="AF145">
        <f>'No. policies'!AF145*LOOKUP(AF$1,'Inputs &amp; Outputs'!$A$9:$A$79,'Inputs &amp; Outputs'!$C$9:$C$79)</f>
        <v>93.136589999999998</v>
      </c>
      <c r="AG145">
        <f>'No. policies'!AG145*LOOKUP(AG$1,'Inputs &amp; Outputs'!$A$9:$A$79,'Inputs &amp; Outputs'!$C$9:$C$79)</f>
        <v>102.86487</v>
      </c>
      <c r="AH145">
        <f>'No. policies'!AH145*LOOKUP(AH$1,'Inputs &amp; Outputs'!$A$9:$A$79,'Inputs &amp; Outputs'!$C$9:$C$79)</f>
        <v>113.729664</v>
      </c>
      <c r="AI145">
        <f>'No. policies'!AI145*LOOKUP(AI$1,'Inputs &amp; Outputs'!$A$9:$A$79,'Inputs &amp; Outputs'!$C$9:$C$79)</f>
        <v>125.696124</v>
      </c>
      <c r="AJ145">
        <f>'No. policies'!AJ145*LOOKUP(AJ$1,'Inputs &amp; Outputs'!$A$9:$A$79,'Inputs &amp; Outputs'!$C$9:$C$79)</f>
        <v>138.679024</v>
      </c>
      <c r="AK145">
        <f>'No. policies'!AK145*LOOKUP(AK$1,'Inputs &amp; Outputs'!$A$9:$A$79,'Inputs &amp; Outputs'!$C$9:$C$79)</f>
        <v>153.28224</v>
      </c>
      <c r="AL145">
        <f>'No. policies'!AL145*LOOKUP(AL$1,'Inputs &amp; Outputs'!$A$9:$A$79,'Inputs &amp; Outputs'!$C$9:$C$79)</f>
        <v>168.39319799999998</v>
      </c>
      <c r="AM145">
        <f>'No. policies'!AM145*LOOKUP(AM$1,'Inputs &amp; Outputs'!$A$9:$A$79,'Inputs &amp; Outputs'!$C$9:$C$79)</f>
        <v>185.14872199999999</v>
      </c>
      <c r="AN145">
        <f>'No. policies'!AN145*LOOKUP(AN$1,'Inputs &amp; Outputs'!$A$9:$A$79,'Inputs &amp; Outputs'!$C$9:$C$79)</f>
        <v>203.89901400000002</v>
      </c>
      <c r="AO145">
        <f>'No. policies'!AO145*LOOKUP(AO$1,'Inputs &amp; Outputs'!$A$9:$A$79,'Inputs &amp; Outputs'!$C$9:$C$79)</f>
        <v>225.38550000000001</v>
      </c>
      <c r="AP145">
        <f>'No. policies'!AP145*LOOKUP(AP$1,'Inputs &amp; Outputs'!$A$9:$A$79,'Inputs &amp; Outputs'!$C$9:$C$79)</f>
        <v>249.33004000000003</v>
      </c>
      <c r="AQ145">
        <f>'No. policies'!AQ145*LOOKUP(AQ$1,'Inputs &amp; Outputs'!$A$9:$A$79,'Inputs &amp; Outputs'!$C$9:$C$79)</f>
        <v>275.85204999999996</v>
      </c>
      <c r="AR145">
        <f>'No. policies'!AR145*LOOKUP(AR$1,'Inputs &amp; Outputs'!$A$9:$A$79,'Inputs &amp; Outputs'!$C$9:$C$79)</f>
        <v>304.86352800000003</v>
      </c>
      <c r="AS145">
        <f>'No. policies'!AS145*LOOKUP(AS$1,'Inputs &amp; Outputs'!$A$9:$A$79,'Inputs &amp; Outputs'!$C$9:$C$79)</f>
        <v>335.71087199999999</v>
      </c>
      <c r="AT145">
        <f>'No. policies'!AT145*LOOKUP(AT$1,'Inputs &amp; Outputs'!$A$9:$A$79,'Inputs &amp; Outputs'!$C$9:$C$79)</f>
        <v>367.207808</v>
      </c>
      <c r="AU145">
        <f>'No. policies'!AU145*LOOKUP(AU$1,'Inputs &amp; Outputs'!$A$9:$A$79,'Inputs &amp; Outputs'!$C$9:$C$79)</f>
        <v>397.78537500000004</v>
      </c>
      <c r="AV145">
        <f>'No. policies'!AV145*LOOKUP(AV$1,'Inputs &amp; Outputs'!$A$9:$A$79,'Inputs &amp; Outputs'!$C$9:$C$79)</f>
        <v>427.13565299999999</v>
      </c>
      <c r="AW145">
        <f>'No. policies'!AW145*LOOKUP(AW$1,'Inputs &amp; Outputs'!$A$9:$A$79,'Inputs &amp; Outputs'!$C$9:$C$79)</f>
        <v>448.92619200000001</v>
      </c>
      <c r="AX145">
        <f>'No. policies'!AX145*LOOKUP(AX$1,'Inputs &amp; Outputs'!$A$9:$A$79,'Inputs &amp; Outputs'!$C$9:$C$79)</f>
        <v>468.56433599999997</v>
      </c>
      <c r="AY145">
        <f>'No. policies'!AY145*LOOKUP(AY$1,'Inputs &amp; Outputs'!$A$9:$A$79,'Inputs &amp; Outputs'!$C$9:$C$79)</f>
        <v>477.16125</v>
      </c>
      <c r="AZ145">
        <f>'No. policies'!AZ145*LOOKUP(AZ$1,'Inputs &amp; Outputs'!$A$9:$A$79,'Inputs &amp; Outputs'!$C$9:$C$79)</f>
        <v>475.62787399999996</v>
      </c>
      <c r="BA145">
        <f>'No. policies'!BA145*LOOKUP(BA$1,'Inputs &amp; Outputs'!$A$9:$A$79,'Inputs &amp; Outputs'!$C$9:$C$79)</f>
        <v>467.99855999999994</v>
      </c>
      <c r="BB145">
        <f>'No. policies'!BB145*LOOKUP(BB$1,'Inputs &amp; Outputs'!$A$9:$A$79,'Inputs &amp; Outputs'!$C$9:$C$79)</f>
        <v>442.34633900000006</v>
      </c>
      <c r="BC145">
        <f>'No. policies'!BC145*LOOKUP(BC$1,'Inputs &amp; Outputs'!$A$9:$A$79,'Inputs &amp; Outputs'!$C$9:$C$79)</f>
        <v>416.576594</v>
      </c>
      <c r="BD145">
        <f>'No. policies'!BD145*LOOKUP(BD$1,'Inputs &amp; Outputs'!$A$9:$A$79,'Inputs &amp; Outputs'!$C$9:$C$79)</f>
        <v>377.38763999999998</v>
      </c>
      <c r="BE145">
        <f>'No. policies'!BE145*LOOKUP(BE$1,'Inputs &amp; Outputs'!$A$9:$A$79,'Inputs &amp; Outputs'!$C$9:$C$79)</f>
        <v>328.36776599999996</v>
      </c>
      <c r="BF145">
        <f>'No. policies'!BF145*LOOKUP(BF$1,'Inputs &amp; Outputs'!$A$9:$A$79,'Inputs &amp; Outputs'!$C$9:$C$79)</f>
        <v>272.94035400000001</v>
      </c>
      <c r="BG145">
        <f>'No. policies'!BG145*LOOKUP(BG$1,'Inputs &amp; Outputs'!$A$9:$A$79,'Inputs &amp; Outputs'!$C$9:$C$79)</f>
        <v>224.99575999999999</v>
      </c>
      <c r="BH145">
        <f>'No. policies'!BH145*LOOKUP(BH$1,'Inputs &amp; Outputs'!$A$9:$A$79,'Inputs &amp; Outputs'!$C$9:$C$79)</f>
        <v>178.718715</v>
      </c>
      <c r="BI145">
        <f>'No. policies'!BI145*LOOKUP(BI$1,'Inputs &amp; Outputs'!$A$9:$A$79,'Inputs &amp; Outputs'!$C$9:$C$79)</f>
        <v>138.045444</v>
      </c>
      <c r="BJ145">
        <f>'No. policies'!BJ145*LOOKUP(BJ$1,'Inputs &amp; Outputs'!$A$9:$A$79,'Inputs &amp; Outputs'!$C$9:$C$79)</f>
        <v>99.167000999999999</v>
      </c>
      <c r="BK145">
        <f>'No. policies'!BK145*LOOKUP(BK$1,'Inputs &amp; Outputs'!$A$9:$A$79,'Inputs &amp; Outputs'!$C$9:$C$79)</f>
        <v>71.410527999999999</v>
      </c>
      <c r="BL145">
        <f>'No. policies'!BL145*LOOKUP(BL$1,'Inputs &amp; Outputs'!$A$9:$A$79,'Inputs &amp; Outputs'!$C$9:$C$79)</f>
        <v>53.41104</v>
      </c>
      <c r="BM145">
        <f>'No. policies'!BM145*LOOKUP(BM$1,'Inputs &amp; Outputs'!$A$9:$A$79,'Inputs &amp; Outputs'!$C$9:$C$79)</f>
        <v>36.931035999999999</v>
      </c>
      <c r="BN145">
        <f>'No. policies'!BN145*LOOKUP(BN$1,'Inputs &amp; Outputs'!$A$9:$A$79,'Inputs &amp; Outputs'!$C$9:$C$79)</f>
        <v>22.840461000000001</v>
      </c>
      <c r="BO145">
        <f>'No. policies'!BO145*LOOKUP(BO$1,'Inputs &amp; Outputs'!$A$9:$A$79,'Inputs &amp; Outputs'!$C$9:$C$79)</f>
        <v>14.673204</v>
      </c>
      <c r="BP145">
        <f>'No. policies'!BP145*LOOKUP(BP$1,'Inputs &amp; Outputs'!$A$9:$A$79,'Inputs &amp; Outputs'!$C$9:$C$79)</f>
        <v>10.515717</v>
      </c>
      <c r="BQ145">
        <f>'No. policies'!BQ145*LOOKUP(BQ$1,'Inputs &amp; Outputs'!$A$9:$A$79,'Inputs &amp; Outputs'!$C$9:$C$79)</f>
        <v>6.0337199999999998</v>
      </c>
      <c r="BR145">
        <f>'No. policies'!BR145*LOOKUP(BR$1,'Inputs &amp; Outputs'!$A$9:$A$79,'Inputs &amp; Outputs'!$C$9:$C$79)</f>
        <v>4.5602369999999999</v>
      </c>
      <c r="BS145">
        <f>'No. policies'!BS145*LOOKUP(BS$1,'Inputs &amp; Outputs'!$A$9:$A$79,'Inputs &amp; Outputs'!$C$9:$C$79)</f>
        <v>6</v>
      </c>
    </row>
    <row r="146" spans="1:71" x14ac:dyDescent="0.25">
      <c r="A146" s="1">
        <v>145</v>
      </c>
      <c r="B146">
        <f>'No. policies'!B146*LOOKUP(B$1,'Inputs &amp; Outputs'!$A$9:$A$79,'Inputs &amp; Outputs'!$C$9:$C$79)</f>
        <v>7.7700000000000005</v>
      </c>
      <c r="C146">
        <f>'No. policies'!C146*LOOKUP(C$1,'Inputs &amp; Outputs'!$A$9:$A$79,'Inputs &amp; Outputs'!$C$9:$C$79)</f>
        <v>8.4549240000000001</v>
      </c>
      <c r="D146">
        <f>'No. policies'!D146*LOOKUP(D$1,'Inputs &amp; Outputs'!$A$9:$A$79,'Inputs &amp; Outputs'!$C$9:$C$79)</f>
        <v>9.1943429999999999</v>
      </c>
      <c r="E146">
        <f>'No. policies'!E146*LOOKUP(E$1,'Inputs &amp; Outputs'!$A$9:$A$79,'Inputs &amp; Outputs'!$C$9:$C$79)</f>
        <v>9.9958980000000004</v>
      </c>
      <c r="F146">
        <f>'No. policies'!F146*LOOKUP(F$1,'Inputs &amp; Outputs'!$A$9:$A$79,'Inputs &amp; Outputs'!$C$9:$C$79)</f>
        <v>10.878504000000001</v>
      </c>
      <c r="G146">
        <f>'No. policies'!G146*LOOKUP(G$1,'Inputs &amp; Outputs'!$A$9:$A$79,'Inputs &amp; Outputs'!$C$9:$C$79)</f>
        <v>11.824164</v>
      </c>
      <c r="H146">
        <f>'No. policies'!H146*LOOKUP(H$1,'Inputs &amp; Outputs'!$A$9:$A$79,'Inputs &amp; Outputs'!$C$9:$C$79)</f>
        <v>12.850232</v>
      </c>
      <c r="I146">
        <f>'No. policies'!I146*LOOKUP(I$1,'Inputs &amp; Outputs'!$A$9:$A$79,'Inputs &amp; Outputs'!$C$9:$C$79)</f>
        <v>13.954356000000001</v>
      </c>
      <c r="J146">
        <f>'No. policies'!J146*LOOKUP(J$1,'Inputs &amp; Outputs'!$A$9:$A$79,'Inputs &amp; Outputs'!$C$9:$C$79)</f>
        <v>15.124176</v>
      </c>
      <c r="K146">
        <f>'No. policies'!K146*LOOKUP(K$1,'Inputs &amp; Outputs'!$A$9:$A$79,'Inputs &amp; Outputs'!$C$9:$C$79)</f>
        <v>16.366353</v>
      </c>
      <c r="L146">
        <f>'No. policies'!L146*LOOKUP(L$1,'Inputs &amp; Outputs'!$A$9:$A$79,'Inputs &amp; Outputs'!$C$9:$C$79)</f>
        <v>17.72288</v>
      </c>
      <c r="M146">
        <f>'No. policies'!M146*LOOKUP(M$1,'Inputs &amp; Outputs'!$A$9:$A$79,'Inputs &amp; Outputs'!$C$9:$C$79)</f>
        <v>19.15944</v>
      </c>
      <c r="N146">
        <f>'No. policies'!N146*LOOKUP(N$1,'Inputs &amp; Outputs'!$A$9:$A$79,'Inputs &amp; Outputs'!$C$9:$C$79)</f>
        <v>20.68628</v>
      </c>
      <c r="O146">
        <f>'No. policies'!O146*LOOKUP(O$1,'Inputs &amp; Outputs'!$A$9:$A$79,'Inputs &amp; Outputs'!$C$9:$C$79)</f>
        <v>22.288376</v>
      </c>
      <c r="P146">
        <f>'No. policies'!P146*LOOKUP(P$1,'Inputs &amp; Outputs'!$A$9:$A$79,'Inputs &amp; Outputs'!$C$9:$C$79)</f>
        <v>24.002597999999999</v>
      </c>
      <c r="Q146">
        <f>'No. policies'!Q146*LOOKUP(Q$1,'Inputs &amp; Outputs'!$A$9:$A$79,'Inputs &amp; Outputs'!$C$9:$C$79)</f>
        <v>25.826778000000001</v>
      </c>
      <c r="R146">
        <f>'No. policies'!R146*LOOKUP(R$1,'Inputs &amp; Outputs'!$A$9:$A$79,'Inputs &amp; Outputs'!$C$9:$C$79)</f>
        <v>27.806649</v>
      </c>
      <c r="S146">
        <f>'No. policies'!S146*LOOKUP(S$1,'Inputs &amp; Outputs'!$A$9:$A$79,'Inputs &amp; Outputs'!$C$9:$C$79)</f>
        <v>30.025824</v>
      </c>
      <c r="T146">
        <f>'No. policies'!T146*LOOKUP(T$1,'Inputs &amp; Outputs'!$A$9:$A$79,'Inputs &amp; Outputs'!$C$9:$C$79)</f>
        <v>32.570694000000003</v>
      </c>
      <c r="U146">
        <f>'No. policies'!U146*LOOKUP(U$1,'Inputs &amp; Outputs'!$A$9:$A$79,'Inputs &amp; Outputs'!$C$9:$C$79)</f>
        <v>35.441872000000004</v>
      </c>
      <c r="V146">
        <f>'No. policies'!V146*LOOKUP(V$1,'Inputs &amp; Outputs'!$A$9:$A$79,'Inputs &amp; Outputs'!$C$9:$C$79)</f>
        <v>38.637120000000003</v>
      </c>
      <c r="W146">
        <f>'No. policies'!W146*LOOKUP(W$1,'Inputs &amp; Outputs'!$A$9:$A$79,'Inputs &amp; Outputs'!$C$9:$C$79)</f>
        <v>41.976264</v>
      </c>
      <c r="X146">
        <f>'No. policies'!X146*LOOKUP(X$1,'Inputs &amp; Outputs'!$A$9:$A$79,'Inputs &amp; Outputs'!$C$9:$C$79)</f>
        <v>45.577362999999998</v>
      </c>
      <c r="Y146">
        <f>'No. policies'!Y146*LOOKUP(Y$1,'Inputs &amp; Outputs'!$A$9:$A$79,'Inputs &amp; Outputs'!$C$9:$C$79)</f>
        <v>49.336019999999998</v>
      </c>
      <c r="Z146">
        <f>'No. policies'!Z146*LOOKUP(Z$1,'Inputs &amp; Outputs'!$A$9:$A$79,'Inputs &amp; Outputs'!$C$9:$C$79)</f>
        <v>53.573936000000003</v>
      </c>
      <c r="AA146">
        <f>'No. policies'!AA146*LOOKUP(AA$1,'Inputs &amp; Outputs'!$A$9:$A$79,'Inputs &amp; Outputs'!$C$9:$C$79)</f>
        <v>58.295794000000001</v>
      </c>
      <c r="AB146">
        <f>'No. policies'!AB146*LOOKUP(AB$1,'Inputs &amp; Outputs'!$A$9:$A$79,'Inputs &amp; Outputs'!$C$9:$C$79)</f>
        <v>63.738155999999996</v>
      </c>
      <c r="AC146">
        <f>'No. policies'!AC146*LOOKUP(AC$1,'Inputs &amp; Outputs'!$A$9:$A$79,'Inputs &amp; Outputs'!$C$9:$C$79)</f>
        <v>69.836894999999998</v>
      </c>
      <c r="AD146">
        <f>'No. policies'!AD146*LOOKUP(AD$1,'Inputs &amp; Outputs'!$A$9:$A$79,'Inputs &amp; Outputs'!$C$9:$C$79)</f>
        <v>76.777867000000001</v>
      </c>
      <c r="AE146">
        <f>'No. policies'!AE146*LOOKUP(AE$1,'Inputs &amp; Outputs'!$A$9:$A$79,'Inputs &amp; Outputs'!$C$9:$C$79)</f>
        <v>84.665622000000013</v>
      </c>
      <c r="AF146">
        <f>'No. policies'!AF146*LOOKUP(AF$1,'Inputs &amp; Outputs'!$A$9:$A$79,'Inputs &amp; Outputs'!$C$9:$C$79)</f>
        <v>93.517875000000004</v>
      </c>
      <c r="AG146">
        <f>'No. policies'!AG146*LOOKUP(AG$1,'Inputs &amp; Outputs'!$A$9:$A$79,'Inputs &amp; Outputs'!$C$9:$C$79)</f>
        <v>103.45187999999999</v>
      </c>
      <c r="AH146">
        <f>'No. policies'!AH146*LOOKUP(AH$1,'Inputs &amp; Outputs'!$A$9:$A$79,'Inputs &amp; Outputs'!$C$9:$C$79)</f>
        <v>114.373514</v>
      </c>
      <c r="AI146">
        <f>'No. policies'!AI146*LOOKUP(AI$1,'Inputs &amp; Outputs'!$A$9:$A$79,'Inputs &amp; Outputs'!$C$9:$C$79)</f>
        <v>126.53236800000001</v>
      </c>
      <c r="AJ146">
        <f>'No. policies'!AJ146*LOOKUP(AJ$1,'Inputs &amp; Outputs'!$A$9:$A$79,'Inputs &amp; Outputs'!$C$9:$C$79)</f>
        <v>139.873976</v>
      </c>
      <c r="AK146">
        <f>'No. policies'!AK146*LOOKUP(AK$1,'Inputs &amp; Outputs'!$A$9:$A$79,'Inputs &amp; Outputs'!$C$9:$C$79)</f>
        <v>154.22239999999999</v>
      </c>
      <c r="AL146">
        <f>'No. policies'!AL146*LOOKUP(AL$1,'Inputs &amp; Outputs'!$A$9:$A$79,'Inputs &amp; Outputs'!$C$9:$C$79)</f>
        <v>169.42553999999998</v>
      </c>
      <c r="AM146">
        <f>'No. policies'!AM146*LOOKUP(AM$1,'Inputs &amp; Outputs'!$A$9:$A$79,'Inputs &amp; Outputs'!$C$9:$C$79)</f>
        <v>186.46682999999999</v>
      </c>
      <c r="AN146">
        <f>'No. policies'!AN146*LOOKUP(AN$1,'Inputs &amp; Outputs'!$A$9:$A$79,'Inputs &amp; Outputs'!$C$9:$C$79)</f>
        <v>205.283466</v>
      </c>
      <c r="AO146">
        <f>'No. policies'!AO146*LOOKUP(AO$1,'Inputs &amp; Outputs'!$A$9:$A$79,'Inputs &amp; Outputs'!$C$9:$C$79)</f>
        <v>227.36307600000001</v>
      </c>
      <c r="AP146">
        <f>'No. policies'!AP146*LOOKUP(AP$1,'Inputs &amp; Outputs'!$A$9:$A$79,'Inputs &amp; Outputs'!$C$9:$C$79)</f>
        <v>252.14864000000003</v>
      </c>
      <c r="AQ146">
        <f>'No. policies'!AQ146*LOOKUP(AQ$1,'Inputs &amp; Outputs'!$A$9:$A$79,'Inputs &amp; Outputs'!$C$9:$C$79)</f>
        <v>279.45919999999995</v>
      </c>
      <c r="AR146">
        <f>'No. policies'!AR146*LOOKUP(AR$1,'Inputs &amp; Outputs'!$A$9:$A$79,'Inputs &amp; Outputs'!$C$9:$C$79)</f>
        <v>308.87546400000002</v>
      </c>
      <c r="AS146">
        <f>'No. policies'!AS146*LOOKUP(AS$1,'Inputs &amp; Outputs'!$A$9:$A$79,'Inputs &amp; Outputs'!$C$9:$C$79)</f>
        <v>340.62714</v>
      </c>
      <c r="AT146">
        <f>'No. policies'!AT146*LOOKUP(AT$1,'Inputs &amp; Outputs'!$A$9:$A$79,'Inputs &amp; Outputs'!$C$9:$C$79)</f>
        <v>372.69196800000003</v>
      </c>
      <c r="AU146">
        <f>'No. policies'!AU146*LOOKUP(AU$1,'Inputs &amp; Outputs'!$A$9:$A$79,'Inputs &amp; Outputs'!$C$9:$C$79)</f>
        <v>404.82112499999999</v>
      </c>
      <c r="AV146">
        <f>'No. policies'!AV146*LOOKUP(AV$1,'Inputs &amp; Outputs'!$A$9:$A$79,'Inputs &amp; Outputs'!$C$9:$C$79)</f>
        <v>432.39200399999999</v>
      </c>
      <c r="AW146">
        <f>'No. policies'!AW146*LOOKUP(AW$1,'Inputs &amp; Outputs'!$A$9:$A$79,'Inputs &amp; Outputs'!$C$9:$C$79)</f>
        <v>458.344224</v>
      </c>
      <c r="AX146">
        <f>'No. policies'!AX146*LOOKUP(AX$1,'Inputs &amp; Outputs'!$A$9:$A$79,'Inputs &amp; Outputs'!$C$9:$C$79)</f>
        <v>479.60927999999996</v>
      </c>
      <c r="AY146">
        <f>'No. policies'!AY146*LOOKUP(AY$1,'Inputs &amp; Outputs'!$A$9:$A$79,'Inputs &amp; Outputs'!$C$9:$C$79)</f>
        <v>488.81312500000001</v>
      </c>
      <c r="AZ146">
        <f>'No. policies'!AZ146*LOOKUP(AZ$1,'Inputs &amp; Outputs'!$A$9:$A$79,'Inputs &amp; Outputs'!$C$9:$C$79)</f>
        <v>488.30957599999994</v>
      </c>
      <c r="BA146">
        <f>'No. policies'!BA146*LOOKUP(BA$1,'Inputs &amp; Outputs'!$A$9:$A$79,'Inputs &amp; Outputs'!$C$9:$C$79)</f>
        <v>479.84296799999998</v>
      </c>
      <c r="BB146">
        <f>'No. policies'!BB146*LOOKUP(BB$1,'Inputs &amp; Outputs'!$A$9:$A$79,'Inputs &amp; Outputs'!$C$9:$C$79)</f>
        <v>461.63516800000002</v>
      </c>
      <c r="BC146">
        <f>'No. policies'!BC146*LOOKUP(BC$1,'Inputs &amp; Outputs'!$A$9:$A$79,'Inputs &amp; Outputs'!$C$9:$C$79)</f>
        <v>431.02851400000003</v>
      </c>
      <c r="BD146">
        <f>'No. policies'!BD146*LOOKUP(BD$1,'Inputs &amp; Outputs'!$A$9:$A$79,'Inputs &amp; Outputs'!$C$9:$C$79)</f>
        <v>393.96074799999997</v>
      </c>
      <c r="BE146">
        <f>'No. policies'!BE146*LOOKUP(BE$1,'Inputs &amp; Outputs'!$A$9:$A$79,'Inputs &amp; Outputs'!$C$9:$C$79)</f>
        <v>350.24436599999996</v>
      </c>
      <c r="BF146">
        <f>'No. policies'!BF146*LOOKUP(BF$1,'Inputs &amp; Outputs'!$A$9:$A$79,'Inputs &amp; Outputs'!$C$9:$C$79)</f>
        <v>298.12022999999999</v>
      </c>
      <c r="BG146">
        <f>'No. policies'!BG146*LOOKUP(BG$1,'Inputs &amp; Outputs'!$A$9:$A$79,'Inputs &amp; Outputs'!$C$9:$C$79)</f>
        <v>250.307783</v>
      </c>
      <c r="BH146">
        <f>'No. policies'!BH146*LOOKUP(BH$1,'Inputs &amp; Outputs'!$A$9:$A$79,'Inputs &amp; Outputs'!$C$9:$C$79)</f>
        <v>193.99848300000002</v>
      </c>
      <c r="BI146">
        <f>'No. policies'!BI146*LOOKUP(BI$1,'Inputs &amp; Outputs'!$A$9:$A$79,'Inputs &amp; Outputs'!$C$9:$C$79)</f>
        <v>146.709384</v>
      </c>
      <c r="BJ146">
        <f>'No. policies'!BJ146*LOOKUP(BJ$1,'Inputs &amp; Outputs'!$A$9:$A$79,'Inputs &amp; Outputs'!$C$9:$C$79)</f>
        <v>107.051839</v>
      </c>
      <c r="BK146">
        <f>'No. policies'!BK146*LOOKUP(BK$1,'Inputs &amp; Outputs'!$A$9:$A$79,'Inputs &amp; Outputs'!$C$9:$C$79)</f>
        <v>78.742858999999996</v>
      </c>
      <c r="BL146">
        <f>'No. policies'!BL146*LOOKUP(BL$1,'Inputs &amp; Outputs'!$A$9:$A$79,'Inputs &amp; Outputs'!$C$9:$C$79)</f>
        <v>55.747772999999995</v>
      </c>
      <c r="BM146">
        <f>'No. policies'!BM146*LOOKUP(BM$1,'Inputs &amp; Outputs'!$A$9:$A$79,'Inputs &amp; Outputs'!$C$9:$C$79)</f>
        <v>40.763502000000003</v>
      </c>
      <c r="BN146">
        <f>'No. policies'!BN146*LOOKUP(BN$1,'Inputs &amp; Outputs'!$A$9:$A$79,'Inputs &amp; Outputs'!$C$9:$C$79)</f>
        <v>29.366306999999999</v>
      </c>
      <c r="BO146">
        <f>'No. policies'!BO146*LOOKUP(BO$1,'Inputs &amp; Outputs'!$A$9:$A$79,'Inputs &amp; Outputs'!$C$9:$C$79)</f>
        <v>17.306856</v>
      </c>
      <c r="BP146">
        <f>'No. policies'!BP146*LOOKUP(BP$1,'Inputs &amp; Outputs'!$A$9:$A$79,'Inputs &amp; Outputs'!$C$9:$C$79)</f>
        <v>10.515717</v>
      </c>
      <c r="BQ146">
        <f>'No. policies'!BQ146*LOOKUP(BQ$1,'Inputs &amp; Outputs'!$A$9:$A$79,'Inputs &amp; Outputs'!$C$9:$C$79)</f>
        <v>5.6314719999999996</v>
      </c>
      <c r="BR146">
        <f>'No. policies'!BR146*LOOKUP(BR$1,'Inputs &amp; Outputs'!$A$9:$A$79,'Inputs &amp; Outputs'!$C$9:$C$79)</f>
        <v>4.5602369999999999</v>
      </c>
      <c r="BS146">
        <f>'No. policies'!BS146*LOOKUP(BS$1,'Inputs &amp; Outputs'!$A$9:$A$79,'Inputs &amp; Outputs'!$C$9:$C$79)</f>
        <v>6</v>
      </c>
    </row>
    <row r="147" spans="1:71" x14ac:dyDescent="0.25">
      <c r="A147" s="1">
        <v>146</v>
      </c>
      <c r="B147">
        <f>'No. policies'!B147*LOOKUP(B$1,'Inputs &amp; Outputs'!$A$9:$A$79,'Inputs &amp; Outputs'!$C$9:$C$79)</f>
        <v>7.7700000000000005</v>
      </c>
      <c r="C147">
        <f>'No. policies'!C147*LOOKUP(C$1,'Inputs &amp; Outputs'!$A$9:$A$79,'Inputs &amp; Outputs'!$C$9:$C$79)</f>
        <v>8.4549240000000001</v>
      </c>
      <c r="D147">
        <f>'No. policies'!D147*LOOKUP(D$1,'Inputs &amp; Outputs'!$A$9:$A$79,'Inputs &amp; Outputs'!$C$9:$C$79)</f>
        <v>9.2007900000000014</v>
      </c>
      <c r="E147">
        <f>'No. policies'!E147*LOOKUP(E$1,'Inputs &amp; Outputs'!$A$9:$A$79,'Inputs &amp; Outputs'!$C$9:$C$79)</f>
        <v>10.00994</v>
      </c>
      <c r="F147">
        <f>'No. policies'!F147*LOOKUP(F$1,'Inputs &amp; Outputs'!$A$9:$A$79,'Inputs &amp; Outputs'!$C$9:$C$79)</f>
        <v>10.882872000000001</v>
      </c>
      <c r="G147">
        <f>'No. policies'!G147*LOOKUP(G$1,'Inputs &amp; Outputs'!$A$9:$A$79,'Inputs &amp; Outputs'!$C$9:$C$79)</f>
        <v>11.83248</v>
      </c>
      <c r="H147">
        <f>'No. policies'!H147*LOOKUP(H$1,'Inputs &amp; Outputs'!$A$9:$A$79,'Inputs &amp; Outputs'!$C$9:$C$79)</f>
        <v>12.843772</v>
      </c>
      <c r="I147">
        <f>'No. policies'!I147*LOOKUP(I$1,'Inputs &amp; Outputs'!$A$9:$A$79,'Inputs &amp; Outputs'!$C$9:$C$79)</f>
        <v>13.944528</v>
      </c>
      <c r="J147">
        <f>'No. policies'!J147*LOOKUP(J$1,'Inputs &amp; Outputs'!$A$9:$A$79,'Inputs &amp; Outputs'!$C$9:$C$79)</f>
        <v>15.119603999999999</v>
      </c>
      <c r="K147">
        <f>'No. policies'!K147*LOOKUP(K$1,'Inputs &amp; Outputs'!$A$9:$A$79,'Inputs &amp; Outputs'!$C$9:$C$79)</f>
        <v>16.356435000000001</v>
      </c>
      <c r="L147">
        <f>'No. policies'!L147*LOOKUP(L$1,'Inputs &amp; Outputs'!$A$9:$A$79,'Inputs &amp; Outputs'!$C$9:$C$79)</f>
        <v>17.699583999999998</v>
      </c>
      <c r="M147">
        <f>'No. policies'!M147*LOOKUP(M$1,'Inputs &amp; Outputs'!$A$9:$A$79,'Inputs &amp; Outputs'!$C$9:$C$79)</f>
        <v>19.1187</v>
      </c>
      <c r="N147">
        <f>'No. policies'!N147*LOOKUP(N$1,'Inputs &amp; Outputs'!$A$9:$A$79,'Inputs &amp; Outputs'!$C$9:$C$79)</f>
        <v>20.629633999999999</v>
      </c>
      <c r="O147">
        <f>'No. policies'!O147*LOOKUP(O$1,'Inputs &amp; Outputs'!$A$9:$A$79,'Inputs &amp; Outputs'!$C$9:$C$79)</f>
        <v>22.233991999999997</v>
      </c>
      <c r="P147">
        <f>'No. policies'!P147*LOOKUP(P$1,'Inputs &amp; Outputs'!$A$9:$A$79,'Inputs &amp; Outputs'!$C$9:$C$79)</f>
        <v>23.956123999999999</v>
      </c>
      <c r="Q147">
        <f>'No. policies'!Q147*LOOKUP(Q$1,'Inputs &amp; Outputs'!$A$9:$A$79,'Inputs &amp; Outputs'!$C$9:$C$79)</f>
        <v>25.760853000000001</v>
      </c>
      <c r="R147">
        <f>'No. policies'!R147*LOOKUP(R$1,'Inputs &amp; Outputs'!$A$9:$A$79,'Inputs &amp; Outputs'!$C$9:$C$79)</f>
        <v>27.741168000000002</v>
      </c>
      <c r="S147">
        <f>'No. policies'!S147*LOOKUP(S$1,'Inputs &amp; Outputs'!$A$9:$A$79,'Inputs &amp; Outputs'!$C$9:$C$79)</f>
        <v>29.973396000000001</v>
      </c>
      <c r="T147">
        <f>'No. policies'!T147*LOOKUP(T$1,'Inputs &amp; Outputs'!$A$9:$A$79,'Inputs &amp; Outputs'!$C$9:$C$79)</f>
        <v>32.453304000000003</v>
      </c>
      <c r="U147">
        <f>'No. policies'!U147*LOOKUP(U$1,'Inputs &amp; Outputs'!$A$9:$A$79,'Inputs &amp; Outputs'!$C$9:$C$79)</f>
        <v>35.339280000000002</v>
      </c>
      <c r="V147">
        <f>'No. policies'!V147*LOOKUP(V$1,'Inputs &amp; Outputs'!$A$9:$A$79,'Inputs &amp; Outputs'!$C$9:$C$79)</f>
        <v>38.508864000000003</v>
      </c>
      <c r="W147">
        <f>'No. policies'!W147*LOOKUP(W$1,'Inputs &amp; Outputs'!$A$9:$A$79,'Inputs &amp; Outputs'!$C$9:$C$79)</f>
        <v>41.879947999999999</v>
      </c>
      <c r="X147">
        <f>'No. policies'!X147*LOOKUP(X$1,'Inputs &amp; Outputs'!$A$9:$A$79,'Inputs &amp; Outputs'!$C$9:$C$79)</f>
        <v>45.424691000000003</v>
      </c>
      <c r="Y147">
        <f>'No. policies'!Y147*LOOKUP(Y$1,'Inputs &amp; Outputs'!$A$9:$A$79,'Inputs &amp; Outputs'!$C$9:$C$79)</f>
        <v>49.211316000000004</v>
      </c>
      <c r="Z147">
        <f>'No. policies'!Z147*LOOKUP(Z$1,'Inputs &amp; Outputs'!$A$9:$A$79,'Inputs &amp; Outputs'!$C$9:$C$79)</f>
        <v>53.364220000000003</v>
      </c>
      <c r="AA147">
        <f>'No. policies'!AA147*LOOKUP(AA$1,'Inputs &amp; Outputs'!$A$9:$A$79,'Inputs &amp; Outputs'!$C$9:$C$79)</f>
        <v>58.041471000000001</v>
      </c>
      <c r="AB147">
        <f>'No. policies'!AB147*LOOKUP(AB$1,'Inputs &amp; Outputs'!$A$9:$A$79,'Inputs &amp; Outputs'!$C$9:$C$79)</f>
        <v>63.486038000000001</v>
      </c>
      <c r="AC147">
        <f>'No. policies'!AC147*LOOKUP(AC$1,'Inputs &amp; Outputs'!$A$9:$A$79,'Inputs &amp; Outputs'!$C$9:$C$79)</f>
        <v>69.543809999999993</v>
      </c>
      <c r="AD147">
        <f>'No. policies'!AD147*LOOKUP(AD$1,'Inputs &amp; Outputs'!$A$9:$A$79,'Inputs &amp; Outputs'!$C$9:$C$79)</f>
        <v>76.328533000000007</v>
      </c>
      <c r="AE147">
        <f>'No. policies'!AE147*LOOKUP(AE$1,'Inputs &amp; Outputs'!$A$9:$A$79,'Inputs &amp; Outputs'!$C$9:$C$79)</f>
        <v>84.073878000000008</v>
      </c>
      <c r="AF147">
        <f>'No. policies'!AF147*LOOKUP(AF$1,'Inputs &amp; Outputs'!$A$9:$A$79,'Inputs &amp; Outputs'!$C$9:$C$79)</f>
        <v>92.600729999999999</v>
      </c>
      <c r="AG147">
        <f>'No. policies'!AG147*LOOKUP(AG$1,'Inputs &amp; Outputs'!$A$9:$A$79,'Inputs &amp; Outputs'!$C$9:$C$79)</f>
        <v>102.49655</v>
      </c>
      <c r="AH147">
        <f>'No. policies'!AH147*LOOKUP(AH$1,'Inputs &amp; Outputs'!$A$9:$A$79,'Inputs &amp; Outputs'!$C$9:$C$79)</f>
        <v>113.3176</v>
      </c>
      <c r="AI147">
        <f>'No. policies'!AI147*LOOKUP(AI$1,'Inputs &amp; Outputs'!$A$9:$A$79,'Inputs &amp; Outputs'!$C$9:$C$79)</f>
        <v>125.50869</v>
      </c>
      <c r="AJ147">
        <f>'No. policies'!AJ147*LOOKUP(AJ$1,'Inputs &amp; Outputs'!$A$9:$A$79,'Inputs &amp; Outputs'!$C$9:$C$79)</f>
        <v>138.533692</v>
      </c>
      <c r="AK147">
        <f>'No. policies'!AK147*LOOKUP(AK$1,'Inputs &amp; Outputs'!$A$9:$A$79,'Inputs &amp; Outputs'!$C$9:$C$79)</f>
        <v>152.73983999999999</v>
      </c>
      <c r="AL147">
        <f>'No. policies'!AL147*LOOKUP(AL$1,'Inputs &amp; Outputs'!$A$9:$A$79,'Inputs &amp; Outputs'!$C$9:$C$79)</f>
        <v>167.846664</v>
      </c>
      <c r="AM147">
        <f>'No. policies'!AM147*LOOKUP(AM$1,'Inputs &amp; Outputs'!$A$9:$A$79,'Inputs &amp; Outputs'!$C$9:$C$79)</f>
        <v>184.69420199999999</v>
      </c>
      <c r="AN147">
        <f>'No. policies'!AN147*LOOKUP(AN$1,'Inputs &amp; Outputs'!$A$9:$A$79,'Inputs &amp; Outputs'!$C$9:$C$79)</f>
        <v>203.15551200000002</v>
      </c>
      <c r="AO147">
        <f>'No. policies'!AO147*LOOKUP(AO$1,'Inputs &amp; Outputs'!$A$9:$A$79,'Inputs &amp; Outputs'!$C$9:$C$79)</f>
        <v>224.89110600000001</v>
      </c>
      <c r="AP147">
        <f>'No. policies'!AP147*LOOKUP(AP$1,'Inputs &amp; Outputs'!$A$9:$A$79,'Inputs &amp; Outputs'!$C$9:$C$79)</f>
        <v>248.23576000000003</v>
      </c>
      <c r="AQ147">
        <f>'No. policies'!AQ147*LOOKUP(AQ$1,'Inputs &amp; Outputs'!$A$9:$A$79,'Inputs &amp; Outputs'!$C$9:$C$79)</f>
        <v>274.71294999999998</v>
      </c>
      <c r="AR147">
        <f>'No. policies'!AR147*LOOKUP(AR$1,'Inputs &amp; Outputs'!$A$9:$A$79,'Inputs &amp; Outputs'!$C$9:$C$79)</f>
        <v>303.031992</v>
      </c>
      <c r="AS147">
        <f>'No. policies'!AS147*LOOKUP(AS$1,'Inputs &amp; Outputs'!$A$9:$A$79,'Inputs &amp; Outputs'!$C$9:$C$79)</f>
        <v>333.25273800000002</v>
      </c>
      <c r="AT147">
        <f>'No. policies'!AT147*LOOKUP(AT$1,'Inputs &amp; Outputs'!$A$9:$A$79,'Inputs &amp; Outputs'!$C$9:$C$79)</f>
        <v>365.64915200000002</v>
      </c>
      <c r="AU147">
        <f>'No. policies'!AU147*LOOKUP(AU$1,'Inputs &amp; Outputs'!$A$9:$A$79,'Inputs &amp; Outputs'!$C$9:$C$79)</f>
        <v>395.19675000000001</v>
      </c>
      <c r="AV147">
        <f>'No. policies'!AV147*LOOKUP(AV$1,'Inputs &amp; Outputs'!$A$9:$A$79,'Inputs &amp; Outputs'!$C$9:$C$79)</f>
        <v>422.10783899999996</v>
      </c>
      <c r="AW147">
        <f>'No. policies'!AW147*LOOKUP(AW$1,'Inputs &amp; Outputs'!$A$9:$A$79,'Inputs &amp; Outputs'!$C$9:$C$79)</f>
        <v>445.35082800000004</v>
      </c>
      <c r="AX147">
        <f>'No. policies'!AX147*LOOKUP(AX$1,'Inputs &amp; Outputs'!$A$9:$A$79,'Inputs &amp; Outputs'!$C$9:$C$79)</f>
        <v>463.29062399999998</v>
      </c>
      <c r="AY147">
        <f>'No. policies'!AY147*LOOKUP(AY$1,'Inputs &amp; Outputs'!$A$9:$A$79,'Inputs &amp; Outputs'!$C$9:$C$79)</f>
        <v>476.36937499999999</v>
      </c>
      <c r="AZ147">
        <f>'No. policies'!AZ147*LOOKUP(AZ$1,'Inputs &amp; Outputs'!$A$9:$A$79,'Inputs &amp; Outputs'!$C$9:$C$79)</f>
        <v>478.57412799999997</v>
      </c>
      <c r="BA147">
        <f>'No. policies'!BA147*LOOKUP(BA$1,'Inputs &amp; Outputs'!$A$9:$A$79,'Inputs &amp; Outputs'!$C$9:$C$79)</f>
        <v>472.90965599999998</v>
      </c>
      <c r="BB147">
        <f>'No. policies'!BB147*LOOKUP(BB$1,'Inputs &amp; Outputs'!$A$9:$A$79,'Inputs &amp; Outputs'!$C$9:$C$79)</f>
        <v>454.82734600000003</v>
      </c>
      <c r="BC147">
        <f>'No. policies'!BC147*LOOKUP(BC$1,'Inputs &amp; Outputs'!$A$9:$A$79,'Inputs &amp; Outputs'!$C$9:$C$79)</f>
        <v>425.06709699999999</v>
      </c>
      <c r="BD147">
        <f>'No. policies'!BD147*LOOKUP(BD$1,'Inputs &amp; Outputs'!$A$9:$A$79,'Inputs &amp; Outputs'!$C$9:$C$79)</f>
        <v>378.58569599999998</v>
      </c>
      <c r="BE147">
        <f>'No. policies'!BE147*LOOKUP(BE$1,'Inputs &amp; Outputs'!$A$9:$A$79,'Inputs &amp; Outputs'!$C$9:$C$79)</f>
        <v>331.64925599999998</v>
      </c>
      <c r="BF147">
        <f>'No. policies'!BF147*LOOKUP(BF$1,'Inputs &amp; Outputs'!$A$9:$A$79,'Inputs &amp; Outputs'!$C$9:$C$79)</f>
        <v>284.10501600000003</v>
      </c>
      <c r="BG147">
        <f>'No. policies'!BG147*LOOKUP(BG$1,'Inputs &amp; Outputs'!$A$9:$A$79,'Inputs &amp; Outputs'!$C$9:$C$79)</f>
        <v>232.410393</v>
      </c>
      <c r="BH147">
        <f>'No. policies'!BH147*LOOKUP(BH$1,'Inputs &amp; Outputs'!$A$9:$A$79,'Inputs &amp; Outputs'!$C$9:$C$79)</f>
        <v>186.358599</v>
      </c>
      <c r="BI147">
        <f>'No. policies'!BI147*LOOKUP(BI$1,'Inputs &amp; Outputs'!$A$9:$A$79,'Inputs &amp; Outputs'!$C$9:$C$79)</f>
        <v>142.088616</v>
      </c>
      <c r="BJ147">
        <f>'No. policies'!BJ147*LOOKUP(BJ$1,'Inputs &amp; Outputs'!$A$9:$A$79,'Inputs &amp; Outputs'!$C$9:$C$79)</f>
        <v>109.477943</v>
      </c>
      <c r="BK147">
        <f>'No. policies'!BK147*LOOKUP(BK$1,'Inputs &amp; Outputs'!$A$9:$A$79,'Inputs &amp; Outputs'!$C$9:$C$79)</f>
        <v>80.974437999999992</v>
      </c>
      <c r="BL147">
        <f>'No. policies'!BL147*LOOKUP(BL$1,'Inputs &amp; Outputs'!$A$9:$A$79,'Inputs &amp; Outputs'!$C$9:$C$79)</f>
        <v>56.749229999999997</v>
      </c>
      <c r="BM147">
        <f>'No. policies'!BM147*LOOKUP(BM$1,'Inputs &amp; Outputs'!$A$9:$A$79,'Inputs &amp; Outputs'!$C$9:$C$79)</f>
        <v>38.673065999999999</v>
      </c>
      <c r="BN147">
        <f>'No. policies'!BN147*LOOKUP(BN$1,'Inputs &amp; Outputs'!$A$9:$A$79,'Inputs &amp; Outputs'!$C$9:$C$79)</f>
        <v>26.103384000000002</v>
      </c>
      <c r="BO147">
        <f>'No. policies'!BO147*LOOKUP(BO$1,'Inputs &amp; Outputs'!$A$9:$A$79,'Inputs &amp; Outputs'!$C$9:$C$79)</f>
        <v>16.930620000000001</v>
      </c>
      <c r="BP147">
        <f>'No. policies'!BP147*LOOKUP(BP$1,'Inputs &amp; Outputs'!$A$9:$A$79,'Inputs &amp; Outputs'!$C$9:$C$79)</f>
        <v>9.7367749999999997</v>
      </c>
      <c r="BQ147">
        <f>'No. policies'!BQ147*LOOKUP(BQ$1,'Inputs &amp; Outputs'!$A$9:$A$79,'Inputs &amp; Outputs'!$C$9:$C$79)</f>
        <v>6.4359679999999999</v>
      </c>
      <c r="BR147">
        <f>'No. policies'!BR147*LOOKUP(BR$1,'Inputs &amp; Outputs'!$A$9:$A$79,'Inputs &amp; Outputs'!$C$9:$C$79)</f>
        <v>4.9748040000000007</v>
      </c>
      <c r="BS147">
        <f>'No. policies'!BS147*LOOKUP(BS$1,'Inputs &amp; Outputs'!$A$9:$A$79,'Inputs &amp; Outputs'!$C$9:$C$79)</f>
        <v>8</v>
      </c>
    </row>
    <row r="148" spans="1:71" x14ac:dyDescent="0.25">
      <c r="A148" s="1">
        <v>147</v>
      </c>
      <c r="B148">
        <f>'No. policies'!B148*LOOKUP(B$1,'Inputs &amp; Outputs'!$A$9:$A$79,'Inputs &amp; Outputs'!$C$9:$C$79)</f>
        <v>7.7700000000000005</v>
      </c>
      <c r="C148">
        <f>'No. policies'!C148*LOOKUP(C$1,'Inputs &amp; Outputs'!$A$9:$A$79,'Inputs &amp; Outputs'!$C$9:$C$79)</f>
        <v>8.4523859999999988</v>
      </c>
      <c r="D148">
        <f>'No. policies'!D148*LOOKUP(D$1,'Inputs &amp; Outputs'!$A$9:$A$79,'Inputs &amp; Outputs'!$C$9:$C$79)</f>
        <v>9.1989479999999997</v>
      </c>
      <c r="E148">
        <f>'No. policies'!E148*LOOKUP(E$1,'Inputs &amp; Outputs'!$A$9:$A$79,'Inputs &amp; Outputs'!$C$9:$C$79)</f>
        <v>10.007934000000001</v>
      </c>
      <c r="F148">
        <f>'No. policies'!F148*LOOKUP(F$1,'Inputs &amp; Outputs'!$A$9:$A$79,'Inputs &amp; Outputs'!$C$9:$C$79)</f>
        <v>10.893792000000001</v>
      </c>
      <c r="G148">
        <f>'No. policies'!G148*LOOKUP(G$1,'Inputs &amp; Outputs'!$A$9:$A$79,'Inputs &amp; Outputs'!$C$9:$C$79)</f>
        <v>11.837232</v>
      </c>
      <c r="H148">
        <f>'No. policies'!H148*LOOKUP(H$1,'Inputs &amp; Outputs'!$A$9:$A$79,'Inputs &amp; Outputs'!$C$9:$C$79)</f>
        <v>12.855399999999999</v>
      </c>
      <c r="I148">
        <f>'No. policies'!I148*LOOKUP(I$1,'Inputs &amp; Outputs'!$A$9:$A$79,'Inputs &amp; Outputs'!$C$9:$C$79)</f>
        <v>13.952952000000002</v>
      </c>
      <c r="J148">
        <f>'No. policies'!J148*LOOKUP(J$1,'Inputs &amp; Outputs'!$A$9:$A$79,'Inputs &amp; Outputs'!$C$9:$C$79)</f>
        <v>15.121127999999999</v>
      </c>
      <c r="K148">
        <f>'No. policies'!K148*LOOKUP(K$1,'Inputs &amp; Outputs'!$A$9:$A$79,'Inputs &amp; Outputs'!$C$9:$C$79)</f>
        <v>16.361394000000001</v>
      </c>
      <c r="L148">
        <f>'No. policies'!L148*LOOKUP(L$1,'Inputs &amp; Outputs'!$A$9:$A$79,'Inputs &amp; Outputs'!$C$9:$C$79)</f>
        <v>17.697792</v>
      </c>
      <c r="M148">
        <f>'No. policies'!M148*LOOKUP(M$1,'Inputs &amp; Outputs'!$A$9:$A$79,'Inputs &amp; Outputs'!$C$9:$C$79)</f>
        <v>19.120640000000002</v>
      </c>
      <c r="N148">
        <f>'No. policies'!N148*LOOKUP(N$1,'Inputs &amp; Outputs'!$A$9:$A$79,'Inputs &amp; Outputs'!$C$9:$C$79)</f>
        <v>20.638026</v>
      </c>
      <c r="O148">
        <f>'No. policies'!O148*LOOKUP(O$1,'Inputs &amp; Outputs'!$A$9:$A$79,'Inputs &amp; Outputs'!$C$9:$C$79)</f>
        <v>22.245321999999998</v>
      </c>
      <c r="P148">
        <f>'No. policies'!P148*LOOKUP(P$1,'Inputs &amp; Outputs'!$A$9:$A$79,'Inputs &amp; Outputs'!$C$9:$C$79)</f>
        <v>23.961015999999997</v>
      </c>
      <c r="Q148">
        <f>'No. policies'!Q148*LOOKUP(Q$1,'Inputs &amp; Outputs'!$A$9:$A$79,'Inputs &amp; Outputs'!$C$9:$C$79)</f>
        <v>25.784586000000001</v>
      </c>
      <c r="R148">
        <f>'No. policies'!R148*LOOKUP(R$1,'Inputs &amp; Outputs'!$A$9:$A$79,'Inputs &amp; Outputs'!$C$9:$C$79)</f>
        <v>27.775332000000002</v>
      </c>
      <c r="S148">
        <f>'No. policies'!S148*LOOKUP(S$1,'Inputs &amp; Outputs'!$A$9:$A$79,'Inputs &amp; Outputs'!$C$9:$C$79)</f>
        <v>30.025824</v>
      </c>
      <c r="T148">
        <f>'No. policies'!T148*LOOKUP(T$1,'Inputs &amp; Outputs'!$A$9:$A$79,'Inputs &amp; Outputs'!$C$9:$C$79)</f>
        <v>32.553924000000002</v>
      </c>
      <c r="U148">
        <f>'No. policies'!U148*LOOKUP(U$1,'Inputs &amp; Outputs'!$A$9:$A$79,'Inputs &amp; Outputs'!$C$9:$C$79)</f>
        <v>35.449200000000005</v>
      </c>
      <c r="V148">
        <f>'No. policies'!V148*LOOKUP(V$1,'Inputs &amp; Outputs'!$A$9:$A$79,'Inputs &amp; Outputs'!$C$9:$C$79)</f>
        <v>38.673192</v>
      </c>
      <c r="W148">
        <f>'No. policies'!W148*LOOKUP(W$1,'Inputs &amp; Outputs'!$A$9:$A$79,'Inputs &amp; Outputs'!$C$9:$C$79)</f>
        <v>42.059446000000001</v>
      </c>
      <c r="X148">
        <f>'No. policies'!X148*LOOKUP(X$1,'Inputs &amp; Outputs'!$A$9:$A$79,'Inputs &amp; Outputs'!$C$9:$C$79)</f>
        <v>45.663240999999999</v>
      </c>
      <c r="Y148">
        <f>'No. policies'!Y148*LOOKUP(Y$1,'Inputs &amp; Outputs'!$A$9:$A$79,'Inputs &amp; Outputs'!$C$9:$C$79)</f>
        <v>49.559448000000003</v>
      </c>
      <c r="Z148">
        <f>'No. policies'!Z148*LOOKUP(Z$1,'Inputs &amp; Outputs'!$A$9:$A$79,'Inputs &amp; Outputs'!$C$9:$C$79)</f>
        <v>53.760980000000004</v>
      </c>
      <c r="AA148">
        <f>'No. policies'!AA148*LOOKUP(AA$1,'Inputs &amp; Outputs'!$A$9:$A$79,'Inputs &amp; Outputs'!$C$9:$C$79)</f>
        <v>58.506696000000005</v>
      </c>
      <c r="AB148">
        <f>'No. policies'!AB148*LOOKUP(AB$1,'Inputs &amp; Outputs'!$A$9:$A$79,'Inputs &amp; Outputs'!$C$9:$C$79)</f>
        <v>63.799481999999998</v>
      </c>
      <c r="AC148">
        <f>'No. policies'!AC148*LOOKUP(AC$1,'Inputs &amp; Outputs'!$A$9:$A$79,'Inputs &amp; Outputs'!$C$9:$C$79)</f>
        <v>69.821865000000003</v>
      </c>
      <c r="AD148">
        <f>'No. policies'!AD148*LOOKUP(AD$1,'Inputs &amp; Outputs'!$A$9:$A$79,'Inputs &amp; Outputs'!$C$9:$C$79)</f>
        <v>76.727941000000001</v>
      </c>
      <c r="AE148">
        <f>'No. policies'!AE148*LOOKUP(AE$1,'Inputs &amp; Outputs'!$A$9:$A$79,'Inputs &amp; Outputs'!$C$9:$C$79)</f>
        <v>84.526932000000002</v>
      </c>
      <c r="AF148">
        <f>'No. policies'!AF148*LOOKUP(AF$1,'Inputs &amp; Outputs'!$A$9:$A$79,'Inputs &amp; Outputs'!$C$9:$C$79)</f>
        <v>93.249944999999997</v>
      </c>
      <c r="AG148">
        <f>'No. policies'!AG148*LOOKUP(AG$1,'Inputs &amp; Outputs'!$A$9:$A$79,'Inputs &amp; Outputs'!$C$9:$C$79)</f>
        <v>103.03752</v>
      </c>
      <c r="AH148">
        <f>'No. policies'!AH148*LOOKUP(AH$1,'Inputs &amp; Outputs'!$A$9:$A$79,'Inputs &amp; Outputs'!$C$9:$C$79)</f>
        <v>113.897065</v>
      </c>
      <c r="AI148">
        <f>'No. policies'!AI148*LOOKUP(AI$1,'Inputs &amp; Outputs'!$A$9:$A$79,'Inputs &amp; Outputs'!$C$9:$C$79)</f>
        <v>125.768214</v>
      </c>
      <c r="AJ148">
        <f>'No. policies'!AJ148*LOOKUP(AJ$1,'Inputs &amp; Outputs'!$A$9:$A$79,'Inputs &amp; Outputs'!$C$9:$C$79)</f>
        <v>138.71132</v>
      </c>
      <c r="AK148">
        <f>'No. policies'!AK148*LOOKUP(AK$1,'Inputs &amp; Outputs'!$A$9:$A$79,'Inputs &amp; Outputs'!$C$9:$C$79)</f>
        <v>152.90255999999999</v>
      </c>
      <c r="AL148">
        <f>'No. policies'!AL148*LOOKUP(AL$1,'Inputs &amp; Outputs'!$A$9:$A$79,'Inputs &amp; Outputs'!$C$9:$C$79)</f>
        <v>168.08956799999999</v>
      </c>
      <c r="AM148">
        <f>'No. policies'!AM148*LOOKUP(AM$1,'Inputs &amp; Outputs'!$A$9:$A$79,'Inputs &amp; Outputs'!$C$9:$C$79)</f>
        <v>184.716928</v>
      </c>
      <c r="AN148">
        <f>'No. policies'!AN148*LOOKUP(AN$1,'Inputs &amp; Outputs'!$A$9:$A$79,'Inputs &amp; Outputs'!$C$9:$C$79)</f>
        <v>203.74518600000002</v>
      </c>
      <c r="AO148">
        <f>'No. policies'!AO148*LOOKUP(AO$1,'Inputs &amp; Outputs'!$A$9:$A$79,'Inputs &amp; Outputs'!$C$9:$C$79)</f>
        <v>224.94927000000001</v>
      </c>
      <c r="AP148">
        <f>'No. policies'!AP148*LOOKUP(AP$1,'Inputs &amp; Outputs'!$A$9:$A$79,'Inputs &amp; Outputs'!$C$9:$C$79)</f>
        <v>249.06476000000001</v>
      </c>
      <c r="AQ148">
        <f>'No. policies'!AQ148*LOOKUP(AQ$1,'Inputs &amp; Outputs'!$A$9:$A$79,'Inputs &amp; Outputs'!$C$9:$C$79)</f>
        <v>277.37084999999996</v>
      </c>
      <c r="AR148">
        <f>'No. policies'!AR148*LOOKUP(AR$1,'Inputs &amp; Outputs'!$A$9:$A$79,'Inputs &amp; Outputs'!$C$9:$C$79)</f>
        <v>306.651456</v>
      </c>
      <c r="AS148">
        <f>'No. policies'!AS148*LOOKUP(AS$1,'Inputs &amp; Outputs'!$A$9:$A$79,'Inputs &amp; Outputs'!$C$9:$C$79)</f>
        <v>339.32282400000003</v>
      </c>
      <c r="AT148">
        <f>'No. policies'!AT148*LOOKUP(AT$1,'Inputs &amp; Outputs'!$A$9:$A$79,'Inputs &amp; Outputs'!$C$9:$C$79)</f>
        <v>370.03647999999998</v>
      </c>
      <c r="AU148">
        <f>'No. policies'!AU148*LOOKUP(AU$1,'Inputs &amp; Outputs'!$A$9:$A$79,'Inputs &amp; Outputs'!$C$9:$C$79)</f>
        <v>401.10412500000001</v>
      </c>
      <c r="AV148">
        <f>'No. policies'!AV148*LOOKUP(AV$1,'Inputs &amp; Outputs'!$A$9:$A$79,'Inputs &amp; Outputs'!$C$9:$C$79)</f>
        <v>432.087288</v>
      </c>
      <c r="AW148">
        <f>'No. policies'!AW148*LOOKUP(AW$1,'Inputs &amp; Outputs'!$A$9:$A$79,'Inputs &amp; Outputs'!$C$9:$C$79)</f>
        <v>457.90820400000001</v>
      </c>
      <c r="AX148">
        <f>'No. policies'!AX148*LOOKUP(AX$1,'Inputs &amp; Outputs'!$A$9:$A$79,'Inputs &amp; Outputs'!$C$9:$C$79)</f>
        <v>477.42019199999999</v>
      </c>
      <c r="AY148">
        <f>'No. policies'!AY148*LOOKUP(AY$1,'Inputs &amp; Outputs'!$A$9:$A$79,'Inputs &amp; Outputs'!$C$9:$C$79)</f>
        <v>489.03937500000001</v>
      </c>
      <c r="AZ148">
        <f>'No. policies'!AZ148*LOOKUP(AZ$1,'Inputs &amp; Outputs'!$A$9:$A$79,'Inputs &amp; Outputs'!$C$9:$C$79)</f>
        <v>491.64012399999996</v>
      </c>
      <c r="BA148">
        <f>'No. policies'!BA148*LOOKUP(BA$1,'Inputs &amp; Outputs'!$A$9:$A$79,'Inputs &amp; Outputs'!$C$9:$C$79)</f>
        <v>485.90961599999997</v>
      </c>
      <c r="BB148">
        <f>'No. policies'!BB148*LOOKUP(BB$1,'Inputs &amp; Outputs'!$A$9:$A$79,'Inputs &amp; Outputs'!$C$9:$C$79)</f>
        <v>469.90180900000001</v>
      </c>
      <c r="BC148">
        <f>'No. policies'!BC148*LOOKUP(BC$1,'Inputs &amp; Outputs'!$A$9:$A$79,'Inputs &amp; Outputs'!$C$9:$C$79)</f>
        <v>433.738249</v>
      </c>
      <c r="BD148">
        <f>'No. policies'!BD148*LOOKUP(BD$1,'Inputs &amp; Outputs'!$A$9:$A$79,'Inputs &amp; Outputs'!$C$9:$C$79)</f>
        <v>391.96398799999997</v>
      </c>
      <c r="BE148">
        <f>'No. policies'!BE148*LOOKUP(BE$1,'Inputs &amp; Outputs'!$A$9:$A$79,'Inputs &amp; Outputs'!$C$9:$C$79)</f>
        <v>344.99398199999996</v>
      </c>
      <c r="BF148">
        <f>'No. policies'!BF148*LOOKUP(BF$1,'Inputs &amp; Outputs'!$A$9:$A$79,'Inputs &amp; Outputs'!$C$9:$C$79)</f>
        <v>293.60685599999999</v>
      </c>
      <c r="BG148">
        <f>'No. policies'!BG148*LOOKUP(BG$1,'Inputs &amp; Outputs'!$A$9:$A$79,'Inputs &amp; Outputs'!$C$9:$C$79)</f>
        <v>236.24554799999999</v>
      </c>
      <c r="BH148">
        <f>'No. policies'!BH148*LOOKUP(BH$1,'Inputs &amp; Outputs'!$A$9:$A$79,'Inputs &amp; Outputs'!$C$9:$C$79)</f>
        <v>190.72424700000002</v>
      </c>
      <c r="BI148">
        <f>'No. policies'!BI148*LOOKUP(BI$1,'Inputs &amp; Outputs'!$A$9:$A$79,'Inputs &amp; Outputs'!$C$9:$C$79)</f>
        <v>146.131788</v>
      </c>
      <c r="BJ148">
        <f>'No. policies'!BJ148*LOOKUP(BJ$1,'Inputs &amp; Outputs'!$A$9:$A$79,'Inputs &amp; Outputs'!$C$9:$C$79)</f>
        <v>110.387732</v>
      </c>
      <c r="BK148">
        <f>'No. policies'!BK148*LOOKUP(BK$1,'Inputs &amp; Outputs'!$A$9:$A$79,'Inputs &amp; Outputs'!$C$9:$C$79)</f>
        <v>81.293234999999996</v>
      </c>
      <c r="BL148">
        <f>'No. policies'!BL148*LOOKUP(BL$1,'Inputs &amp; Outputs'!$A$9:$A$79,'Inputs &amp; Outputs'!$C$9:$C$79)</f>
        <v>56.415410999999999</v>
      </c>
      <c r="BM148">
        <f>'No. policies'!BM148*LOOKUP(BM$1,'Inputs &amp; Outputs'!$A$9:$A$79,'Inputs &amp; Outputs'!$C$9:$C$79)</f>
        <v>41.111908</v>
      </c>
      <c r="BN148">
        <f>'No. policies'!BN148*LOOKUP(BN$1,'Inputs &amp; Outputs'!$A$9:$A$79,'Inputs &amp; Outputs'!$C$9:$C$79)</f>
        <v>27.191025</v>
      </c>
      <c r="BO148">
        <f>'No. policies'!BO148*LOOKUP(BO$1,'Inputs &amp; Outputs'!$A$9:$A$79,'Inputs &amp; Outputs'!$C$9:$C$79)</f>
        <v>18.435563999999999</v>
      </c>
      <c r="BP148">
        <f>'No. policies'!BP148*LOOKUP(BP$1,'Inputs &amp; Outputs'!$A$9:$A$79,'Inputs &amp; Outputs'!$C$9:$C$79)</f>
        <v>12.073601</v>
      </c>
      <c r="BQ148">
        <f>'No. policies'!BQ148*LOOKUP(BQ$1,'Inputs &amp; Outputs'!$A$9:$A$79,'Inputs &amp; Outputs'!$C$9:$C$79)</f>
        <v>8.0449599999999997</v>
      </c>
      <c r="BR148">
        <f>'No. policies'!BR148*LOOKUP(BR$1,'Inputs &amp; Outputs'!$A$9:$A$79,'Inputs &amp; Outputs'!$C$9:$C$79)</f>
        <v>3.3165360000000002</v>
      </c>
      <c r="BS148">
        <f>'No. policies'!BS148*LOOKUP(BS$1,'Inputs &amp; Outputs'!$A$9:$A$79,'Inputs &amp; Outputs'!$C$9:$C$79)</f>
        <v>4</v>
      </c>
    </row>
    <row r="149" spans="1:71" x14ac:dyDescent="0.25">
      <c r="A149" s="1">
        <v>148</v>
      </c>
      <c r="B149">
        <f>'No. policies'!B149*LOOKUP(B$1,'Inputs &amp; Outputs'!$A$9:$A$79,'Inputs &amp; Outputs'!$C$9:$C$79)</f>
        <v>7.7700000000000005</v>
      </c>
      <c r="C149">
        <f>'No. policies'!C149*LOOKUP(C$1,'Inputs &amp; Outputs'!$A$9:$A$79,'Inputs &amp; Outputs'!$C$9:$C$79)</f>
        <v>8.4523859999999988</v>
      </c>
      <c r="D149">
        <f>'No. policies'!D149*LOOKUP(D$1,'Inputs &amp; Outputs'!$A$9:$A$79,'Inputs &amp; Outputs'!$C$9:$C$79)</f>
        <v>9.1961849999999998</v>
      </c>
      <c r="E149">
        <f>'No. policies'!E149*LOOKUP(E$1,'Inputs &amp; Outputs'!$A$9:$A$79,'Inputs &amp; Outputs'!$C$9:$C$79)</f>
        <v>10.004925</v>
      </c>
      <c r="F149">
        <f>'No. policies'!F149*LOOKUP(F$1,'Inputs &amp; Outputs'!$A$9:$A$79,'Inputs &amp; Outputs'!$C$9:$C$79)</f>
        <v>10.875228000000002</v>
      </c>
      <c r="G149">
        <f>'No. policies'!G149*LOOKUP(G$1,'Inputs &amp; Outputs'!$A$9:$A$79,'Inputs &amp; Outputs'!$C$9:$C$79)</f>
        <v>11.820600000000001</v>
      </c>
      <c r="H149">
        <f>'No. policies'!H149*LOOKUP(H$1,'Inputs &amp; Outputs'!$A$9:$A$79,'Inputs &amp; Outputs'!$C$9:$C$79)</f>
        <v>12.84248</v>
      </c>
      <c r="I149">
        <f>'No. policies'!I149*LOOKUP(I$1,'Inputs &amp; Outputs'!$A$9:$A$79,'Inputs &amp; Outputs'!$C$9:$C$79)</f>
        <v>13.934700000000001</v>
      </c>
      <c r="J149">
        <f>'No. policies'!J149*LOOKUP(J$1,'Inputs &amp; Outputs'!$A$9:$A$79,'Inputs &amp; Outputs'!$C$9:$C$79)</f>
        <v>15.111984</v>
      </c>
      <c r="K149">
        <f>'No. policies'!K149*LOOKUP(K$1,'Inputs &amp; Outputs'!$A$9:$A$79,'Inputs &amp; Outputs'!$C$9:$C$79)</f>
        <v>16.376270999999999</v>
      </c>
      <c r="L149">
        <f>'No. policies'!L149*LOOKUP(L$1,'Inputs &amp; Outputs'!$A$9:$A$79,'Inputs &amp; Outputs'!$C$9:$C$79)</f>
        <v>17.717503999999998</v>
      </c>
      <c r="M149">
        <f>'No. policies'!M149*LOOKUP(M$1,'Inputs &amp; Outputs'!$A$9:$A$79,'Inputs &amp; Outputs'!$C$9:$C$79)</f>
        <v>19.15944</v>
      </c>
      <c r="N149">
        <f>'No. policies'!N149*LOOKUP(N$1,'Inputs &amp; Outputs'!$A$9:$A$79,'Inputs &amp; Outputs'!$C$9:$C$79)</f>
        <v>20.675789999999999</v>
      </c>
      <c r="O149">
        <f>'No. policies'!O149*LOOKUP(O$1,'Inputs &amp; Outputs'!$A$9:$A$79,'Inputs &amp; Outputs'!$C$9:$C$79)</f>
        <v>22.288376</v>
      </c>
      <c r="P149">
        <f>'No. policies'!P149*LOOKUP(P$1,'Inputs &amp; Outputs'!$A$9:$A$79,'Inputs &amp; Outputs'!$C$9:$C$79)</f>
        <v>24.024611999999998</v>
      </c>
      <c r="Q149">
        <f>'No. policies'!Q149*LOOKUP(Q$1,'Inputs &amp; Outputs'!$A$9:$A$79,'Inputs &amp; Outputs'!$C$9:$C$79)</f>
        <v>25.813593000000001</v>
      </c>
      <c r="R149">
        <f>'No. policies'!R149*LOOKUP(R$1,'Inputs &amp; Outputs'!$A$9:$A$79,'Inputs &amp; Outputs'!$C$9:$C$79)</f>
        <v>27.803802000000001</v>
      </c>
      <c r="S149">
        <f>'No. policies'!S149*LOOKUP(S$1,'Inputs &amp; Outputs'!$A$9:$A$79,'Inputs &amp; Outputs'!$C$9:$C$79)</f>
        <v>30.047411999999998</v>
      </c>
      <c r="T149">
        <f>'No. policies'!T149*LOOKUP(T$1,'Inputs &amp; Outputs'!$A$9:$A$79,'Inputs &amp; Outputs'!$C$9:$C$79)</f>
        <v>32.580756000000001</v>
      </c>
      <c r="U149">
        <f>'No. policies'!U149*LOOKUP(U$1,'Inputs &amp; Outputs'!$A$9:$A$79,'Inputs &amp; Outputs'!$C$9:$C$79)</f>
        <v>35.430880000000002</v>
      </c>
      <c r="V149">
        <f>'No. policies'!V149*LOOKUP(V$1,'Inputs &amp; Outputs'!$A$9:$A$79,'Inputs &amp; Outputs'!$C$9:$C$79)</f>
        <v>38.601048000000006</v>
      </c>
      <c r="W149">
        <f>'No. policies'!W149*LOOKUP(W$1,'Inputs &amp; Outputs'!$A$9:$A$79,'Inputs &amp; Outputs'!$C$9:$C$79)</f>
        <v>42.011288</v>
      </c>
      <c r="X149">
        <f>'No. policies'!X149*LOOKUP(X$1,'Inputs &amp; Outputs'!$A$9:$A$79,'Inputs &amp; Outputs'!$C$9:$C$79)</f>
        <v>45.486713999999999</v>
      </c>
      <c r="Y149">
        <f>'No. policies'!Y149*LOOKUP(Y$1,'Inputs &amp; Outputs'!$A$9:$A$79,'Inputs &amp; Outputs'!$C$9:$C$79)</f>
        <v>49.273668000000001</v>
      </c>
      <c r="Z149">
        <f>'No. policies'!Z149*LOOKUP(Z$1,'Inputs &amp; Outputs'!$A$9:$A$79,'Inputs &amp; Outputs'!$C$9:$C$79)</f>
        <v>53.432236000000003</v>
      </c>
      <c r="AA149">
        <f>'No. policies'!AA149*LOOKUP(AA$1,'Inputs &amp; Outputs'!$A$9:$A$79,'Inputs &amp; Outputs'!$C$9:$C$79)</f>
        <v>58.140719000000004</v>
      </c>
      <c r="AB149">
        <f>'No. policies'!AB149*LOOKUP(AB$1,'Inputs &amp; Outputs'!$A$9:$A$79,'Inputs &amp; Outputs'!$C$9:$C$79)</f>
        <v>63.492851999999999</v>
      </c>
      <c r="AC149">
        <f>'No. policies'!AC149*LOOKUP(AC$1,'Inputs &amp; Outputs'!$A$9:$A$79,'Inputs &amp; Outputs'!$C$9:$C$79)</f>
        <v>69.491204999999994</v>
      </c>
      <c r="AD149">
        <f>'No. policies'!AD149*LOOKUP(AD$1,'Inputs &amp; Outputs'!$A$9:$A$79,'Inputs &amp; Outputs'!$C$9:$C$79)</f>
        <v>76.345174999999998</v>
      </c>
      <c r="AE149">
        <f>'No. policies'!AE149*LOOKUP(AE$1,'Inputs &amp; Outputs'!$A$9:$A$79,'Inputs &amp; Outputs'!$C$9:$C$79)</f>
        <v>84.157092000000006</v>
      </c>
      <c r="AF149">
        <f>'No. policies'!AF149*LOOKUP(AF$1,'Inputs &amp; Outputs'!$A$9:$A$79,'Inputs &amp; Outputs'!$C$9:$C$79)</f>
        <v>92.848050000000001</v>
      </c>
      <c r="AG149">
        <f>'No. policies'!AG149*LOOKUP(AG$1,'Inputs &amp; Outputs'!$A$9:$A$79,'Inputs &amp; Outputs'!$C$9:$C$79)</f>
        <v>102.76128</v>
      </c>
      <c r="AH149">
        <f>'No. policies'!AH149*LOOKUP(AH$1,'Inputs &amp; Outputs'!$A$9:$A$79,'Inputs &amp; Outputs'!$C$9:$C$79)</f>
        <v>113.52363199999999</v>
      </c>
      <c r="AI149">
        <f>'No. policies'!AI149*LOOKUP(AI$1,'Inputs &amp; Outputs'!$A$9:$A$79,'Inputs &amp; Outputs'!$C$9:$C$79)</f>
        <v>125.710542</v>
      </c>
      <c r="AJ149">
        <f>'No. policies'!AJ149*LOOKUP(AJ$1,'Inputs &amp; Outputs'!$A$9:$A$79,'Inputs &amp; Outputs'!$C$9:$C$79)</f>
        <v>138.72746799999999</v>
      </c>
      <c r="AK149">
        <f>'No. policies'!AK149*LOOKUP(AK$1,'Inputs &amp; Outputs'!$A$9:$A$79,'Inputs &amp; Outputs'!$C$9:$C$79)</f>
        <v>152.48671999999999</v>
      </c>
      <c r="AL149">
        <f>'No. policies'!AL149*LOOKUP(AL$1,'Inputs &amp; Outputs'!$A$9:$A$79,'Inputs &amp; Outputs'!$C$9:$C$79)</f>
        <v>167.50254999999999</v>
      </c>
      <c r="AM149">
        <f>'No. policies'!AM149*LOOKUP(AM$1,'Inputs &amp; Outputs'!$A$9:$A$79,'Inputs &amp; Outputs'!$C$9:$C$79)</f>
        <v>184.44421600000001</v>
      </c>
      <c r="AN149">
        <f>'No. policies'!AN149*LOOKUP(AN$1,'Inputs &amp; Outputs'!$A$9:$A$79,'Inputs &amp; Outputs'!$C$9:$C$79)</f>
        <v>203.43753000000001</v>
      </c>
      <c r="AO149">
        <f>'No. policies'!AO149*LOOKUP(AO$1,'Inputs &amp; Outputs'!$A$9:$A$79,'Inputs &amp; Outputs'!$C$9:$C$79)</f>
        <v>224.71661399999999</v>
      </c>
      <c r="AP149">
        <f>'No. policies'!AP149*LOOKUP(AP$1,'Inputs &amp; Outputs'!$A$9:$A$79,'Inputs &amp; Outputs'!$C$9:$C$79)</f>
        <v>247.97048000000001</v>
      </c>
      <c r="AQ149">
        <f>'No. policies'!AQ149*LOOKUP(AQ$1,'Inputs &amp; Outputs'!$A$9:$A$79,'Inputs &amp; Outputs'!$C$9:$C$79)</f>
        <v>274.56106999999997</v>
      </c>
      <c r="AR149">
        <f>'No. policies'!AR149*LOOKUP(AR$1,'Inputs &amp; Outputs'!$A$9:$A$79,'Inputs &amp; Outputs'!$C$9:$C$79)</f>
        <v>303.816936</v>
      </c>
      <c r="AS149">
        <f>'No. policies'!AS149*LOOKUP(AS$1,'Inputs &amp; Outputs'!$A$9:$A$79,'Inputs &amp; Outputs'!$C$9:$C$79)</f>
        <v>334.65738600000003</v>
      </c>
      <c r="AT149">
        <f>'No. policies'!AT149*LOOKUP(AT$1,'Inputs &amp; Outputs'!$A$9:$A$79,'Inputs &amp; Outputs'!$C$9:$C$79)</f>
        <v>365.880064</v>
      </c>
      <c r="AU149">
        <f>'No. policies'!AU149*LOOKUP(AU$1,'Inputs &amp; Outputs'!$A$9:$A$79,'Inputs &amp; Outputs'!$C$9:$C$79)</f>
        <v>397.71899999999999</v>
      </c>
      <c r="AV149">
        <f>'No. policies'!AV149*LOOKUP(AV$1,'Inputs &amp; Outputs'!$A$9:$A$79,'Inputs &amp; Outputs'!$C$9:$C$79)</f>
        <v>423.25052399999998</v>
      </c>
      <c r="AW149">
        <f>'No. policies'!AW149*LOOKUP(AW$1,'Inputs &amp; Outputs'!$A$9:$A$79,'Inputs &amp; Outputs'!$C$9:$C$79)</f>
        <v>447.618132</v>
      </c>
      <c r="AX149">
        <f>'No. policies'!AX149*LOOKUP(AX$1,'Inputs &amp; Outputs'!$A$9:$A$79,'Inputs &amp; Outputs'!$C$9:$C$79)</f>
        <v>465.08169599999997</v>
      </c>
      <c r="AY149">
        <f>'No. policies'!AY149*LOOKUP(AY$1,'Inputs &amp; Outputs'!$A$9:$A$79,'Inputs &amp; Outputs'!$C$9:$C$79)</f>
        <v>477.84000000000003</v>
      </c>
      <c r="AZ149">
        <f>'No. policies'!AZ149*LOOKUP(AZ$1,'Inputs &amp; Outputs'!$A$9:$A$79,'Inputs &amp; Outputs'!$C$9:$C$79)</f>
        <v>476.14026599999994</v>
      </c>
      <c r="BA149">
        <f>'No. policies'!BA149*LOOKUP(BA$1,'Inputs &amp; Outputs'!$A$9:$A$79,'Inputs &amp; Outputs'!$C$9:$C$79)</f>
        <v>467.99855999999994</v>
      </c>
      <c r="BB149">
        <f>'No. policies'!BB149*LOOKUP(BB$1,'Inputs &amp; Outputs'!$A$9:$A$79,'Inputs &amp; Outputs'!$C$9:$C$79)</f>
        <v>448.66788800000006</v>
      </c>
      <c r="BC149">
        <f>'No. policies'!BC149*LOOKUP(BC$1,'Inputs &amp; Outputs'!$A$9:$A$79,'Inputs &amp; Outputs'!$C$9:$C$79)</f>
        <v>421.63476600000001</v>
      </c>
      <c r="BD149">
        <f>'No. policies'!BD149*LOOKUP(BD$1,'Inputs &amp; Outputs'!$A$9:$A$79,'Inputs &amp; Outputs'!$C$9:$C$79)</f>
        <v>383.37791999999996</v>
      </c>
      <c r="BE149">
        <f>'No. policies'!BE149*LOOKUP(BE$1,'Inputs &amp; Outputs'!$A$9:$A$79,'Inputs &amp; Outputs'!$C$9:$C$79)</f>
        <v>335.36827799999998</v>
      </c>
      <c r="BF149">
        <f>'No. policies'!BF149*LOOKUP(BF$1,'Inputs &amp; Outputs'!$A$9:$A$79,'Inputs &amp; Outputs'!$C$9:$C$79)</f>
        <v>284.580108</v>
      </c>
      <c r="BG149">
        <f>'No. policies'!BG149*LOOKUP(BG$1,'Inputs &amp; Outputs'!$A$9:$A$79,'Inputs &amp; Outputs'!$C$9:$C$79)</f>
        <v>236.24554799999999</v>
      </c>
      <c r="BH149">
        <f>'No. policies'!BH149*LOOKUP(BH$1,'Inputs &amp; Outputs'!$A$9:$A$79,'Inputs &amp; Outputs'!$C$9:$C$79)</f>
        <v>187.99571700000001</v>
      </c>
      <c r="BI149">
        <f>'No. policies'!BI149*LOOKUP(BI$1,'Inputs &amp; Outputs'!$A$9:$A$79,'Inputs &amp; Outputs'!$C$9:$C$79)</f>
        <v>141.22222199999999</v>
      </c>
      <c r="BJ149">
        <f>'No. policies'!BJ149*LOOKUP(BJ$1,'Inputs &amp; Outputs'!$A$9:$A$79,'Inputs &amp; Outputs'!$C$9:$C$79)</f>
        <v>104.92899800000001</v>
      </c>
      <c r="BK149">
        <f>'No. policies'!BK149*LOOKUP(BK$1,'Inputs &amp; Outputs'!$A$9:$A$79,'Inputs &amp; Outputs'!$C$9:$C$79)</f>
        <v>74.598498000000006</v>
      </c>
      <c r="BL149">
        <f>'No. policies'!BL149*LOOKUP(BL$1,'Inputs &amp; Outputs'!$A$9:$A$79,'Inputs &amp; Outputs'!$C$9:$C$79)</f>
        <v>62.090333999999999</v>
      </c>
      <c r="BM149">
        <f>'No. policies'!BM149*LOOKUP(BM$1,'Inputs &amp; Outputs'!$A$9:$A$79,'Inputs &amp; Outputs'!$C$9:$C$79)</f>
        <v>45.641185999999998</v>
      </c>
      <c r="BN149">
        <f>'No. policies'!BN149*LOOKUP(BN$1,'Inputs &amp; Outputs'!$A$9:$A$79,'Inputs &amp; Outputs'!$C$9:$C$79)</f>
        <v>32.266683</v>
      </c>
      <c r="BO149">
        <f>'No. policies'!BO149*LOOKUP(BO$1,'Inputs &amp; Outputs'!$A$9:$A$79,'Inputs &amp; Outputs'!$C$9:$C$79)</f>
        <v>23.326632</v>
      </c>
      <c r="BP149">
        <f>'No. policies'!BP149*LOOKUP(BP$1,'Inputs &amp; Outputs'!$A$9:$A$79,'Inputs &amp; Outputs'!$C$9:$C$79)</f>
        <v>14.410427</v>
      </c>
      <c r="BQ149">
        <f>'No. policies'!BQ149*LOOKUP(BQ$1,'Inputs &amp; Outputs'!$A$9:$A$79,'Inputs &amp; Outputs'!$C$9:$C$79)</f>
        <v>8.0449599999999997</v>
      </c>
      <c r="BR149">
        <f>'No. policies'!BR149*LOOKUP(BR$1,'Inputs &amp; Outputs'!$A$9:$A$79,'Inputs &amp; Outputs'!$C$9:$C$79)</f>
        <v>6.2185050000000004</v>
      </c>
      <c r="BS149">
        <f>'No. policies'!BS149*LOOKUP(BS$1,'Inputs &amp; Outputs'!$A$9:$A$79,'Inputs &amp; Outputs'!$C$9:$C$79)</f>
        <v>8</v>
      </c>
    </row>
    <row r="150" spans="1:71" x14ac:dyDescent="0.25">
      <c r="A150" s="1">
        <v>149</v>
      </c>
      <c r="B150">
        <f>'No. policies'!B150*LOOKUP(B$1,'Inputs &amp; Outputs'!$A$9:$A$79,'Inputs &amp; Outputs'!$C$9:$C$79)</f>
        <v>7.7700000000000005</v>
      </c>
      <c r="C150">
        <f>'No. policies'!C150*LOOKUP(C$1,'Inputs &amp; Outputs'!$A$9:$A$79,'Inputs &amp; Outputs'!$C$9:$C$79)</f>
        <v>8.4540779999999991</v>
      </c>
      <c r="D150">
        <f>'No. policies'!D150*LOOKUP(D$1,'Inputs &amp; Outputs'!$A$9:$A$79,'Inputs &amp; Outputs'!$C$9:$C$79)</f>
        <v>9.1971059999999998</v>
      </c>
      <c r="E150">
        <f>'No. policies'!E150*LOOKUP(E$1,'Inputs &amp; Outputs'!$A$9:$A$79,'Inputs &amp; Outputs'!$C$9:$C$79)</f>
        <v>9.9999099999999999</v>
      </c>
      <c r="F150">
        <f>'No. policies'!F150*LOOKUP(F$1,'Inputs &amp; Outputs'!$A$9:$A$79,'Inputs &amp; Outputs'!$C$9:$C$79)</f>
        <v>10.876320000000002</v>
      </c>
      <c r="G150">
        <f>'No. policies'!G150*LOOKUP(G$1,'Inputs &amp; Outputs'!$A$9:$A$79,'Inputs &amp; Outputs'!$C$9:$C$79)</f>
        <v>11.818224000000001</v>
      </c>
      <c r="H150">
        <f>'No. policies'!H150*LOOKUP(H$1,'Inputs &amp; Outputs'!$A$9:$A$79,'Inputs &amp; Outputs'!$C$9:$C$79)</f>
        <v>12.837311999999999</v>
      </c>
      <c r="I150">
        <f>'No. policies'!I150*LOOKUP(I$1,'Inputs &amp; Outputs'!$A$9:$A$79,'Inputs &amp; Outputs'!$C$9:$C$79)</f>
        <v>13.934700000000001</v>
      </c>
      <c r="J150">
        <f>'No. policies'!J150*LOOKUP(J$1,'Inputs &amp; Outputs'!$A$9:$A$79,'Inputs &amp; Outputs'!$C$9:$C$79)</f>
        <v>15.11046</v>
      </c>
      <c r="K150">
        <f>'No. policies'!K150*LOOKUP(K$1,'Inputs &amp; Outputs'!$A$9:$A$79,'Inputs &amp; Outputs'!$C$9:$C$79)</f>
        <v>16.358087999999999</v>
      </c>
      <c r="L150">
        <f>'No. policies'!L150*LOOKUP(L$1,'Inputs &amp; Outputs'!$A$9:$A$79,'Inputs &amp; Outputs'!$C$9:$C$79)</f>
        <v>17.708544</v>
      </c>
      <c r="M150">
        <f>'No. policies'!M150*LOOKUP(M$1,'Inputs &amp; Outputs'!$A$9:$A$79,'Inputs &amp; Outputs'!$C$9:$C$79)</f>
        <v>19.138100000000001</v>
      </c>
      <c r="N150">
        <f>'No. policies'!N150*LOOKUP(N$1,'Inputs &amp; Outputs'!$A$9:$A$79,'Inputs &amp; Outputs'!$C$9:$C$79)</f>
        <v>20.661104000000002</v>
      </c>
      <c r="O150">
        <f>'No. policies'!O150*LOOKUP(O$1,'Inputs &amp; Outputs'!$A$9:$A$79,'Inputs &amp; Outputs'!$C$9:$C$79)</f>
        <v>22.279311999999997</v>
      </c>
      <c r="P150">
        <f>'No. policies'!P150*LOOKUP(P$1,'Inputs &amp; Outputs'!$A$9:$A$79,'Inputs &amp; Outputs'!$C$9:$C$79)</f>
        <v>24.01972</v>
      </c>
      <c r="Q150">
        <f>'No. policies'!Q150*LOOKUP(Q$1,'Inputs &amp; Outputs'!$A$9:$A$79,'Inputs &amp; Outputs'!$C$9:$C$79)</f>
        <v>25.845237000000001</v>
      </c>
      <c r="R150">
        <f>'No. policies'!R150*LOOKUP(R$1,'Inputs &amp; Outputs'!$A$9:$A$79,'Inputs &amp; Outputs'!$C$9:$C$79)</f>
        <v>27.818037</v>
      </c>
      <c r="S150">
        <f>'No. policies'!S150*LOOKUP(S$1,'Inputs &amp; Outputs'!$A$9:$A$79,'Inputs &amp; Outputs'!$C$9:$C$79)</f>
        <v>30.050495999999999</v>
      </c>
      <c r="T150">
        <f>'No. policies'!T150*LOOKUP(T$1,'Inputs &amp; Outputs'!$A$9:$A$79,'Inputs &amp; Outputs'!$C$9:$C$79)</f>
        <v>32.580756000000001</v>
      </c>
      <c r="U150">
        <f>'No. policies'!U150*LOOKUP(U$1,'Inputs &amp; Outputs'!$A$9:$A$79,'Inputs &amp; Outputs'!$C$9:$C$79)</f>
        <v>35.485840000000003</v>
      </c>
      <c r="V150">
        <f>'No. policies'!V150*LOOKUP(V$1,'Inputs &amp; Outputs'!$A$9:$A$79,'Inputs &amp; Outputs'!$C$9:$C$79)</f>
        <v>38.717280000000002</v>
      </c>
      <c r="W150">
        <f>'No. policies'!W150*LOOKUP(W$1,'Inputs &amp; Outputs'!$A$9:$A$79,'Inputs &amp; Outputs'!$C$9:$C$79)</f>
        <v>42.168895999999997</v>
      </c>
      <c r="X150">
        <f>'No. policies'!X150*LOOKUP(X$1,'Inputs &amp; Outputs'!$A$9:$A$79,'Inputs &amp; Outputs'!$C$9:$C$79)</f>
        <v>45.739577000000004</v>
      </c>
      <c r="Y150">
        <f>'No. policies'!Y150*LOOKUP(Y$1,'Inputs &amp; Outputs'!$A$9:$A$79,'Inputs &amp; Outputs'!$C$9:$C$79)</f>
        <v>49.647780000000004</v>
      </c>
      <c r="Z150">
        <f>'No. policies'!Z150*LOOKUP(Z$1,'Inputs &amp; Outputs'!$A$9:$A$79,'Inputs &amp; Outputs'!$C$9:$C$79)</f>
        <v>53.823328000000004</v>
      </c>
      <c r="AA150">
        <f>'No. policies'!AA150*LOOKUP(AA$1,'Inputs &amp; Outputs'!$A$9:$A$79,'Inputs &amp; Outputs'!$C$9:$C$79)</f>
        <v>58.593538000000002</v>
      </c>
      <c r="AB150">
        <f>'No. policies'!AB150*LOOKUP(AB$1,'Inputs &amp; Outputs'!$A$9:$A$79,'Inputs &amp; Outputs'!$C$9:$C$79)</f>
        <v>63.942575999999995</v>
      </c>
      <c r="AC150">
        <f>'No. policies'!AC150*LOOKUP(AC$1,'Inputs &amp; Outputs'!$A$9:$A$79,'Inputs &amp; Outputs'!$C$9:$C$79)</f>
        <v>70.0398</v>
      </c>
      <c r="AD150">
        <f>'No. policies'!AD150*LOOKUP(AD$1,'Inputs &amp; Outputs'!$A$9:$A$79,'Inputs &amp; Outputs'!$C$9:$C$79)</f>
        <v>76.844435000000004</v>
      </c>
      <c r="AE150">
        <f>'No. policies'!AE150*LOOKUP(AE$1,'Inputs &amp; Outputs'!$A$9:$A$79,'Inputs &amp; Outputs'!$C$9:$C$79)</f>
        <v>84.730344000000002</v>
      </c>
      <c r="AF150">
        <f>'No. policies'!AF150*LOOKUP(AF$1,'Inputs &amp; Outputs'!$A$9:$A$79,'Inputs &amp; Outputs'!$C$9:$C$79)</f>
        <v>93.486959999999996</v>
      </c>
      <c r="AG150">
        <f>'No. policies'!AG150*LOOKUP(AG$1,'Inputs &amp; Outputs'!$A$9:$A$79,'Inputs &amp; Outputs'!$C$9:$C$79)</f>
        <v>103.23318999999999</v>
      </c>
      <c r="AH150">
        <f>'No. policies'!AH150*LOOKUP(AH$1,'Inputs &amp; Outputs'!$A$9:$A$79,'Inputs &amp; Outputs'!$C$9:$C$79)</f>
        <v>114.21898999999999</v>
      </c>
      <c r="AI150">
        <f>'No. policies'!AI150*LOOKUP(AI$1,'Inputs &amp; Outputs'!$A$9:$A$79,'Inputs &amp; Outputs'!$C$9:$C$79)</f>
        <v>126.258426</v>
      </c>
      <c r="AJ150">
        <f>'No. policies'!AJ150*LOOKUP(AJ$1,'Inputs &amp; Outputs'!$A$9:$A$79,'Inputs &amp; Outputs'!$C$9:$C$79)</f>
        <v>139.29264799999999</v>
      </c>
      <c r="AK150">
        <f>'No. policies'!AK150*LOOKUP(AK$1,'Inputs &amp; Outputs'!$A$9:$A$79,'Inputs &amp; Outputs'!$C$9:$C$79)</f>
        <v>153.44495999999998</v>
      </c>
      <c r="AL150">
        <f>'No. policies'!AL150*LOOKUP(AL$1,'Inputs &amp; Outputs'!$A$9:$A$79,'Inputs &amp; Outputs'!$C$9:$C$79)</f>
        <v>168.55513400000001</v>
      </c>
      <c r="AM150">
        <f>'No. policies'!AM150*LOOKUP(AM$1,'Inputs &amp; Outputs'!$A$9:$A$79,'Inputs &amp; Outputs'!$C$9:$C$79)</f>
        <v>185.830502</v>
      </c>
      <c r="AN150">
        <f>'No. policies'!AN150*LOOKUP(AN$1,'Inputs &amp; Outputs'!$A$9:$A$79,'Inputs &amp; Outputs'!$C$9:$C$79)</f>
        <v>204.95017200000001</v>
      </c>
      <c r="AO150">
        <f>'No. policies'!AO150*LOOKUP(AO$1,'Inputs &amp; Outputs'!$A$9:$A$79,'Inputs &amp; Outputs'!$C$9:$C$79)</f>
        <v>226.37428800000001</v>
      </c>
      <c r="AP150">
        <f>'No. policies'!AP150*LOOKUP(AP$1,'Inputs &amp; Outputs'!$A$9:$A$79,'Inputs &amp; Outputs'!$C$9:$C$79)</f>
        <v>250.62328000000002</v>
      </c>
      <c r="AQ150">
        <f>'No. policies'!AQ150*LOOKUP(AQ$1,'Inputs &amp; Outputs'!$A$9:$A$79,'Inputs &amp; Outputs'!$C$9:$C$79)</f>
        <v>275.96596</v>
      </c>
      <c r="AR150">
        <f>'No. policies'!AR150*LOOKUP(AR$1,'Inputs &amp; Outputs'!$A$9:$A$79,'Inputs &amp; Outputs'!$C$9:$C$79)</f>
        <v>305.91012000000001</v>
      </c>
      <c r="AS150">
        <f>'No. policies'!AS150*LOOKUP(AS$1,'Inputs &amp; Outputs'!$A$9:$A$79,'Inputs &amp; Outputs'!$C$9:$C$79)</f>
        <v>335.46004199999999</v>
      </c>
      <c r="AT150">
        <f>'No. policies'!AT150*LOOKUP(AT$1,'Inputs &amp; Outputs'!$A$9:$A$79,'Inputs &amp; Outputs'!$C$9:$C$79)</f>
        <v>366.34188799999998</v>
      </c>
      <c r="AU150">
        <f>'No. policies'!AU150*LOOKUP(AU$1,'Inputs &amp; Outputs'!$A$9:$A$79,'Inputs &amp; Outputs'!$C$9:$C$79)</f>
        <v>395.926875</v>
      </c>
      <c r="AV150">
        <f>'No. policies'!AV150*LOOKUP(AV$1,'Inputs &amp; Outputs'!$A$9:$A$79,'Inputs &amp; Outputs'!$C$9:$C$79)</f>
        <v>424.39320899999996</v>
      </c>
      <c r="AW150">
        <f>'No. policies'!AW150*LOOKUP(AW$1,'Inputs &amp; Outputs'!$A$9:$A$79,'Inputs &amp; Outputs'!$C$9:$C$79)</f>
        <v>448.14135600000003</v>
      </c>
      <c r="AX150">
        <f>'No. policies'!AX150*LOOKUP(AX$1,'Inputs &amp; Outputs'!$A$9:$A$79,'Inputs &amp; Outputs'!$C$9:$C$79)</f>
        <v>465.87772799999999</v>
      </c>
      <c r="AY150">
        <f>'No. policies'!AY150*LOOKUP(AY$1,'Inputs &amp; Outputs'!$A$9:$A$79,'Inputs &amp; Outputs'!$C$9:$C$79)</f>
        <v>472.52312499999999</v>
      </c>
      <c r="AZ150">
        <f>'No. policies'!AZ150*LOOKUP(AZ$1,'Inputs &amp; Outputs'!$A$9:$A$79,'Inputs &amp; Outputs'!$C$9:$C$79)</f>
        <v>472.68161999999995</v>
      </c>
      <c r="BA150">
        <f>'No. policies'!BA150*LOOKUP(BA$1,'Inputs &amp; Outputs'!$A$9:$A$79,'Inputs &amp; Outputs'!$C$9:$C$79)</f>
        <v>464.38745999999998</v>
      </c>
      <c r="BB150">
        <f>'No. policies'!BB150*LOOKUP(BB$1,'Inputs &amp; Outputs'!$A$9:$A$79,'Inputs &amp; Outputs'!$C$9:$C$79)</f>
        <v>442.67052100000001</v>
      </c>
      <c r="BC150">
        <f>'No. policies'!BC150*LOOKUP(BC$1,'Inputs &amp; Outputs'!$A$9:$A$79,'Inputs &amp; Outputs'!$C$9:$C$79)</f>
        <v>413.86685900000003</v>
      </c>
      <c r="BD150">
        <f>'No. policies'!BD150*LOOKUP(BD$1,'Inputs &amp; Outputs'!$A$9:$A$79,'Inputs &amp; Outputs'!$C$9:$C$79)</f>
        <v>379.18472399999996</v>
      </c>
      <c r="BE150">
        <f>'No. policies'!BE150*LOOKUP(BE$1,'Inputs &amp; Outputs'!$A$9:$A$79,'Inputs &amp; Outputs'!$C$9:$C$79)</f>
        <v>334.930746</v>
      </c>
      <c r="BF150">
        <f>'No. policies'!BF150*LOOKUP(BF$1,'Inputs &amp; Outputs'!$A$9:$A$79,'Inputs &amp; Outputs'!$C$9:$C$79)</f>
        <v>283.62992400000002</v>
      </c>
      <c r="BG150">
        <f>'No. policies'!BG150*LOOKUP(BG$1,'Inputs &amp; Outputs'!$A$9:$A$79,'Inputs &amp; Outputs'!$C$9:$C$79)</f>
        <v>239.313672</v>
      </c>
      <c r="BH150">
        <f>'No. policies'!BH150*LOOKUP(BH$1,'Inputs &amp; Outputs'!$A$9:$A$79,'Inputs &amp; Outputs'!$C$9:$C$79)</f>
        <v>189.087129</v>
      </c>
      <c r="BI150">
        <f>'No. policies'!BI150*LOOKUP(BI$1,'Inputs &amp; Outputs'!$A$9:$A$79,'Inputs &amp; Outputs'!$C$9:$C$79)</f>
        <v>145.84298999999999</v>
      </c>
      <c r="BJ150">
        <f>'No. policies'!BJ150*LOOKUP(BJ$1,'Inputs &amp; Outputs'!$A$9:$A$79,'Inputs &amp; Outputs'!$C$9:$C$79)</f>
        <v>106.748576</v>
      </c>
      <c r="BK150">
        <f>'No. policies'!BK150*LOOKUP(BK$1,'Inputs &amp; Outputs'!$A$9:$A$79,'Inputs &amp; Outputs'!$C$9:$C$79)</f>
        <v>76.192482999999996</v>
      </c>
      <c r="BL150">
        <f>'No. policies'!BL150*LOOKUP(BL$1,'Inputs &amp; Outputs'!$A$9:$A$79,'Inputs &amp; Outputs'!$C$9:$C$79)</f>
        <v>53.744858999999998</v>
      </c>
      <c r="BM150">
        <f>'No. policies'!BM150*LOOKUP(BM$1,'Inputs &amp; Outputs'!$A$9:$A$79,'Inputs &amp; Outputs'!$C$9:$C$79)</f>
        <v>36.931035999999999</v>
      </c>
      <c r="BN150">
        <f>'No. policies'!BN150*LOOKUP(BN$1,'Inputs &amp; Outputs'!$A$9:$A$79,'Inputs &amp; Outputs'!$C$9:$C$79)</f>
        <v>25.740836999999999</v>
      </c>
      <c r="BO150">
        <f>'No. policies'!BO150*LOOKUP(BO$1,'Inputs &amp; Outputs'!$A$9:$A$79,'Inputs &amp; Outputs'!$C$9:$C$79)</f>
        <v>16.930620000000001</v>
      </c>
      <c r="BP150">
        <f>'No. policies'!BP150*LOOKUP(BP$1,'Inputs &amp; Outputs'!$A$9:$A$79,'Inputs &amp; Outputs'!$C$9:$C$79)</f>
        <v>11.68413</v>
      </c>
      <c r="BQ150">
        <f>'No. policies'!BQ150*LOOKUP(BQ$1,'Inputs &amp; Outputs'!$A$9:$A$79,'Inputs &amp; Outputs'!$C$9:$C$79)</f>
        <v>7.6427119999999995</v>
      </c>
      <c r="BR150">
        <f>'No. policies'!BR150*LOOKUP(BR$1,'Inputs &amp; Outputs'!$A$9:$A$79,'Inputs &amp; Outputs'!$C$9:$C$79)</f>
        <v>4.9748040000000007</v>
      </c>
      <c r="BS150">
        <f>'No. policies'!BS150*LOOKUP(BS$1,'Inputs &amp; Outputs'!$A$9:$A$79,'Inputs &amp; Outputs'!$C$9:$C$79)</f>
        <v>10</v>
      </c>
    </row>
    <row r="151" spans="1:71" x14ac:dyDescent="0.25">
      <c r="A151" s="1">
        <v>150</v>
      </c>
      <c r="B151">
        <f>'No. policies'!B151*LOOKUP(B$1,'Inputs &amp; Outputs'!$A$9:$A$79,'Inputs &amp; Outputs'!$C$9:$C$79)</f>
        <v>7.7700000000000005</v>
      </c>
      <c r="C151">
        <f>'No. policies'!C151*LOOKUP(C$1,'Inputs &amp; Outputs'!$A$9:$A$79,'Inputs &amp; Outputs'!$C$9:$C$79)</f>
        <v>8.4532319999999999</v>
      </c>
      <c r="D151">
        <f>'No. policies'!D151*LOOKUP(D$1,'Inputs &amp; Outputs'!$A$9:$A$79,'Inputs &amp; Outputs'!$C$9:$C$79)</f>
        <v>9.1961849999999998</v>
      </c>
      <c r="E151">
        <f>'No. policies'!E151*LOOKUP(E$1,'Inputs &amp; Outputs'!$A$9:$A$79,'Inputs &amp; Outputs'!$C$9:$C$79)</f>
        <v>10.006931</v>
      </c>
      <c r="F151">
        <f>'No. policies'!F151*LOOKUP(F$1,'Inputs &amp; Outputs'!$A$9:$A$79,'Inputs &amp; Outputs'!$C$9:$C$79)</f>
        <v>10.883964000000001</v>
      </c>
      <c r="G151">
        <f>'No. policies'!G151*LOOKUP(G$1,'Inputs &amp; Outputs'!$A$9:$A$79,'Inputs &amp; Outputs'!$C$9:$C$79)</f>
        <v>11.83248</v>
      </c>
      <c r="H151">
        <f>'No. policies'!H151*LOOKUP(H$1,'Inputs &amp; Outputs'!$A$9:$A$79,'Inputs &amp; Outputs'!$C$9:$C$79)</f>
        <v>12.855399999999999</v>
      </c>
      <c r="I151">
        <f>'No. policies'!I151*LOOKUP(I$1,'Inputs &amp; Outputs'!$A$9:$A$79,'Inputs &amp; Outputs'!$C$9:$C$79)</f>
        <v>13.955760000000001</v>
      </c>
      <c r="J151">
        <f>'No. policies'!J151*LOOKUP(J$1,'Inputs &amp; Outputs'!$A$9:$A$79,'Inputs &amp; Outputs'!$C$9:$C$79)</f>
        <v>15.127224</v>
      </c>
      <c r="K151">
        <f>'No. policies'!K151*LOOKUP(K$1,'Inputs &amp; Outputs'!$A$9:$A$79,'Inputs &amp; Outputs'!$C$9:$C$79)</f>
        <v>16.387841999999999</v>
      </c>
      <c r="L151">
        <f>'No. policies'!L151*LOOKUP(L$1,'Inputs &amp; Outputs'!$A$9:$A$79,'Inputs &amp; Outputs'!$C$9:$C$79)</f>
        <v>17.737216</v>
      </c>
      <c r="M151">
        <f>'No. policies'!M151*LOOKUP(M$1,'Inputs &amp; Outputs'!$A$9:$A$79,'Inputs &amp; Outputs'!$C$9:$C$79)</f>
        <v>19.169140000000002</v>
      </c>
      <c r="N151">
        <f>'No. policies'!N151*LOOKUP(N$1,'Inputs &amp; Outputs'!$A$9:$A$79,'Inputs &amp; Outputs'!$C$9:$C$79)</f>
        <v>20.677887999999999</v>
      </c>
      <c r="O151">
        <f>'No. policies'!O151*LOOKUP(O$1,'Inputs &amp; Outputs'!$A$9:$A$79,'Inputs &amp; Outputs'!$C$9:$C$79)</f>
        <v>22.304237999999998</v>
      </c>
      <c r="P151">
        <f>'No. policies'!P151*LOOKUP(P$1,'Inputs &amp; Outputs'!$A$9:$A$79,'Inputs &amp; Outputs'!$C$9:$C$79)</f>
        <v>24.024611999999998</v>
      </c>
      <c r="Q151">
        <f>'No. policies'!Q151*LOOKUP(Q$1,'Inputs &amp; Outputs'!$A$9:$A$79,'Inputs &amp; Outputs'!$C$9:$C$79)</f>
        <v>25.842600000000001</v>
      </c>
      <c r="R151">
        <f>'No. policies'!R151*LOOKUP(R$1,'Inputs &amp; Outputs'!$A$9:$A$79,'Inputs &amp; Outputs'!$C$9:$C$79)</f>
        <v>27.823731000000002</v>
      </c>
      <c r="S151">
        <f>'No. policies'!S151*LOOKUP(S$1,'Inputs &amp; Outputs'!$A$9:$A$79,'Inputs &amp; Outputs'!$C$9:$C$79)</f>
        <v>30.068999999999999</v>
      </c>
      <c r="T151">
        <f>'No. policies'!T151*LOOKUP(T$1,'Inputs &amp; Outputs'!$A$9:$A$79,'Inputs &amp; Outputs'!$C$9:$C$79)</f>
        <v>32.631066000000004</v>
      </c>
      <c r="U151">
        <f>'No. policies'!U151*LOOKUP(U$1,'Inputs &amp; Outputs'!$A$9:$A$79,'Inputs &amp; Outputs'!$C$9:$C$79)</f>
        <v>35.570112000000002</v>
      </c>
      <c r="V151">
        <f>'No. policies'!V151*LOOKUP(V$1,'Inputs &amp; Outputs'!$A$9:$A$79,'Inputs &amp; Outputs'!$C$9:$C$79)</f>
        <v>38.761368000000004</v>
      </c>
      <c r="W151">
        <f>'No. policies'!W151*LOOKUP(W$1,'Inputs &amp; Outputs'!$A$9:$A$79,'Inputs &amp; Outputs'!$C$9:$C$79)</f>
        <v>42.217053999999997</v>
      </c>
      <c r="X151">
        <f>'No. policies'!X151*LOOKUP(X$1,'Inputs &amp; Outputs'!$A$9:$A$79,'Inputs &amp; Outputs'!$C$9:$C$79)</f>
        <v>45.768203</v>
      </c>
      <c r="Y151">
        <f>'No. policies'!Y151*LOOKUP(Y$1,'Inputs &amp; Outputs'!$A$9:$A$79,'Inputs &amp; Outputs'!$C$9:$C$79)</f>
        <v>49.663367999999998</v>
      </c>
      <c r="Z151">
        <f>'No. policies'!Z151*LOOKUP(Z$1,'Inputs &amp; Outputs'!$A$9:$A$79,'Inputs &amp; Outputs'!$C$9:$C$79)</f>
        <v>53.851668000000004</v>
      </c>
      <c r="AA151">
        <f>'No. policies'!AA151*LOOKUP(AA$1,'Inputs &amp; Outputs'!$A$9:$A$79,'Inputs &amp; Outputs'!$C$9:$C$79)</f>
        <v>58.556319999999999</v>
      </c>
      <c r="AB151">
        <f>'No. policies'!AB151*LOOKUP(AB$1,'Inputs &amp; Outputs'!$A$9:$A$79,'Inputs &amp; Outputs'!$C$9:$C$79)</f>
        <v>63.860807999999999</v>
      </c>
      <c r="AC151">
        <f>'No. policies'!AC151*LOOKUP(AC$1,'Inputs &amp; Outputs'!$A$9:$A$79,'Inputs &amp; Outputs'!$C$9:$C$79)</f>
        <v>69.82938</v>
      </c>
      <c r="AD151">
        <f>'No. policies'!AD151*LOOKUP(AD$1,'Inputs &amp; Outputs'!$A$9:$A$79,'Inputs &amp; Outputs'!$C$9:$C$79)</f>
        <v>76.81115100000001</v>
      </c>
      <c r="AE151">
        <f>'No. policies'!AE151*LOOKUP(AE$1,'Inputs &amp; Outputs'!$A$9:$A$79,'Inputs &amp; Outputs'!$C$9:$C$79)</f>
        <v>84.674868000000004</v>
      </c>
      <c r="AF151">
        <f>'No. policies'!AF151*LOOKUP(AF$1,'Inputs &amp; Outputs'!$A$9:$A$79,'Inputs &amp; Outputs'!$C$9:$C$79)</f>
        <v>93.517875000000004</v>
      </c>
      <c r="AG151">
        <f>'No. policies'!AG151*LOOKUP(AG$1,'Inputs &amp; Outputs'!$A$9:$A$79,'Inputs &amp; Outputs'!$C$9:$C$79)</f>
        <v>103.49791999999999</v>
      </c>
      <c r="AH151">
        <f>'No. policies'!AH151*LOOKUP(AH$1,'Inputs &amp; Outputs'!$A$9:$A$79,'Inputs &amp; Outputs'!$C$9:$C$79)</f>
        <v>114.528038</v>
      </c>
      <c r="AI151">
        <f>'No. policies'!AI151*LOOKUP(AI$1,'Inputs &amp; Outputs'!$A$9:$A$79,'Inputs &amp; Outputs'!$C$9:$C$79)</f>
        <v>126.60445800000001</v>
      </c>
      <c r="AJ151">
        <f>'No. policies'!AJ151*LOOKUP(AJ$1,'Inputs &amp; Outputs'!$A$9:$A$79,'Inputs &amp; Outputs'!$C$9:$C$79)</f>
        <v>139.77708799999999</v>
      </c>
      <c r="AK151">
        <f>'No. policies'!AK151*LOOKUP(AK$1,'Inputs &amp; Outputs'!$A$9:$A$79,'Inputs &amp; Outputs'!$C$9:$C$79)</f>
        <v>153.64383999999998</v>
      </c>
      <c r="AL151">
        <f>'No. policies'!AL151*LOOKUP(AL$1,'Inputs &amp; Outputs'!$A$9:$A$79,'Inputs &amp; Outputs'!$C$9:$C$79)</f>
        <v>168.91949</v>
      </c>
      <c r="AM151">
        <f>'No. policies'!AM151*LOOKUP(AM$1,'Inputs &amp; Outputs'!$A$9:$A$79,'Inputs &amp; Outputs'!$C$9:$C$79)</f>
        <v>186.23956999999999</v>
      </c>
      <c r="AN151">
        <f>'No. policies'!AN151*LOOKUP(AN$1,'Inputs &amp; Outputs'!$A$9:$A$79,'Inputs &amp; Outputs'!$C$9:$C$79)</f>
        <v>205.05272400000001</v>
      </c>
      <c r="AO151">
        <f>'No. policies'!AO151*LOOKUP(AO$1,'Inputs &amp; Outputs'!$A$9:$A$79,'Inputs &amp; Outputs'!$C$9:$C$79)</f>
        <v>227.01409200000001</v>
      </c>
      <c r="AP151">
        <f>'No. policies'!AP151*LOOKUP(AP$1,'Inputs &amp; Outputs'!$A$9:$A$79,'Inputs &amp; Outputs'!$C$9:$C$79)</f>
        <v>252.64604000000003</v>
      </c>
      <c r="AQ151">
        <f>'No. policies'!AQ151*LOOKUP(AQ$1,'Inputs &amp; Outputs'!$A$9:$A$79,'Inputs &amp; Outputs'!$C$9:$C$79)</f>
        <v>279.61107999999996</v>
      </c>
      <c r="AR151">
        <f>'No. policies'!AR151*LOOKUP(AR$1,'Inputs &amp; Outputs'!$A$9:$A$79,'Inputs &amp; Outputs'!$C$9:$C$79)</f>
        <v>308.78824800000001</v>
      </c>
      <c r="AS151">
        <f>'No. policies'!AS151*LOOKUP(AS$1,'Inputs &amp; Outputs'!$A$9:$A$79,'Inputs &amp; Outputs'!$C$9:$C$79)</f>
        <v>340.17564600000003</v>
      </c>
      <c r="AT151">
        <f>'No. policies'!AT151*LOOKUP(AT$1,'Inputs &amp; Outputs'!$A$9:$A$79,'Inputs &amp; Outputs'!$C$9:$C$79)</f>
        <v>371.47968000000003</v>
      </c>
      <c r="AU151">
        <f>'No. policies'!AU151*LOOKUP(AU$1,'Inputs &amp; Outputs'!$A$9:$A$79,'Inputs &amp; Outputs'!$C$9:$C$79)</f>
        <v>402.49800000000005</v>
      </c>
      <c r="AV151">
        <f>'No. policies'!AV151*LOOKUP(AV$1,'Inputs &amp; Outputs'!$A$9:$A$79,'Inputs &amp; Outputs'!$C$9:$C$79)</f>
        <v>429.19248599999997</v>
      </c>
      <c r="AW151">
        <f>'No. policies'!AW151*LOOKUP(AW$1,'Inputs &amp; Outputs'!$A$9:$A$79,'Inputs &amp; Outputs'!$C$9:$C$79)</f>
        <v>450.67027200000001</v>
      </c>
      <c r="AX151">
        <f>'No. policies'!AX151*LOOKUP(AX$1,'Inputs &amp; Outputs'!$A$9:$A$79,'Inputs &amp; Outputs'!$C$9:$C$79)</f>
        <v>471.84796799999998</v>
      </c>
      <c r="AY151">
        <f>'No. policies'!AY151*LOOKUP(AY$1,'Inputs &amp; Outputs'!$A$9:$A$79,'Inputs &amp; Outputs'!$C$9:$C$79)</f>
        <v>488.02125000000001</v>
      </c>
      <c r="AZ151">
        <f>'No. policies'!AZ151*LOOKUP(AZ$1,'Inputs &amp; Outputs'!$A$9:$A$79,'Inputs &amp; Outputs'!$C$9:$C$79)</f>
        <v>488.56577199999998</v>
      </c>
      <c r="BA151">
        <f>'No. policies'!BA151*LOOKUP(BA$1,'Inputs &amp; Outputs'!$A$9:$A$79,'Inputs &amp; Outputs'!$C$9:$C$79)</f>
        <v>474.20965199999995</v>
      </c>
      <c r="BB151">
        <f>'No. policies'!BB151*LOOKUP(BB$1,'Inputs &amp; Outputs'!$A$9:$A$79,'Inputs &amp; Outputs'!$C$9:$C$79)</f>
        <v>454.01689100000004</v>
      </c>
      <c r="BC151">
        <f>'No. policies'!BC151*LOOKUP(BC$1,'Inputs &amp; Outputs'!$A$9:$A$79,'Inputs &amp; Outputs'!$C$9:$C$79)</f>
        <v>422.89930900000002</v>
      </c>
      <c r="BD151">
        <f>'No. policies'!BD151*LOOKUP(BD$1,'Inputs &amp; Outputs'!$A$9:$A$79,'Inputs &amp; Outputs'!$C$9:$C$79)</f>
        <v>386.57273599999996</v>
      </c>
      <c r="BE151">
        <f>'No. policies'!BE151*LOOKUP(BE$1,'Inputs &amp; Outputs'!$A$9:$A$79,'Inputs &amp; Outputs'!$C$9:$C$79)</f>
        <v>340.61866199999997</v>
      </c>
      <c r="BF151">
        <f>'No. policies'!BF151*LOOKUP(BF$1,'Inputs &amp; Outputs'!$A$9:$A$79,'Inputs &amp; Outputs'!$C$9:$C$79)</f>
        <v>288.38084400000002</v>
      </c>
      <c r="BG151">
        <f>'No. policies'!BG151*LOOKUP(BG$1,'Inputs &amp; Outputs'!$A$9:$A$79,'Inputs &amp; Outputs'!$C$9:$C$79)</f>
        <v>232.15471599999998</v>
      </c>
      <c r="BH151">
        <f>'No. policies'!BH151*LOOKUP(BH$1,'Inputs &amp; Outputs'!$A$9:$A$79,'Inputs &amp; Outputs'!$C$9:$C$79)</f>
        <v>178.44586200000001</v>
      </c>
      <c r="BI151">
        <f>'No. policies'!BI151*LOOKUP(BI$1,'Inputs &amp; Outputs'!$A$9:$A$79,'Inputs &amp; Outputs'!$C$9:$C$79)</f>
        <v>135.157464</v>
      </c>
      <c r="BJ151">
        <f>'No. policies'!BJ151*LOOKUP(BJ$1,'Inputs &amp; Outputs'!$A$9:$A$79,'Inputs &amp; Outputs'!$C$9:$C$79)</f>
        <v>101.28984200000001</v>
      </c>
      <c r="BK151">
        <f>'No. policies'!BK151*LOOKUP(BK$1,'Inputs &amp; Outputs'!$A$9:$A$79,'Inputs &amp; Outputs'!$C$9:$C$79)</f>
        <v>78.742858999999996</v>
      </c>
      <c r="BL151">
        <f>'No. policies'!BL151*LOOKUP(BL$1,'Inputs &amp; Outputs'!$A$9:$A$79,'Inputs &amp; Outputs'!$C$9:$C$79)</f>
        <v>54.746315999999993</v>
      </c>
      <c r="BM151">
        <f>'No. policies'!BM151*LOOKUP(BM$1,'Inputs &amp; Outputs'!$A$9:$A$79,'Inputs &amp; Outputs'!$C$9:$C$79)</f>
        <v>38.324660000000002</v>
      </c>
      <c r="BN151">
        <f>'No. policies'!BN151*LOOKUP(BN$1,'Inputs &amp; Outputs'!$A$9:$A$79,'Inputs &amp; Outputs'!$C$9:$C$79)</f>
        <v>25.015743000000001</v>
      </c>
      <c r="BO151">
        <f>'No. policies'!BO151*LOOKUP(BO$1,'Inputs &amp; Outputs'!$A$9:$A$79,'Inputs &amp; Outputs'!$C$9:$C$79)</f>
        <v>17.683092000000002</v>
      </c>
      <c r="BP151">
        <f>'No. policies'!BP151*LOOKUP(BP$1,'Inputs &amp; Outputs'!$A$9:$A$79,'Inputs &amp; Outputs'!$C$9:$C$79)</f>
        <v>9.7367749999999997</v>
      </c>
      <c r="BQ151">
        <f>'No. policies'!BQ151*LOOKUP(BQ$1,'Inputs &amp; Outputs'!$A$9:$A$79,'Inputs &amp; Outputs'!$C$9:$C$79)</f>
        <v>4.424728</v>
      </c>
      <c r="BR151">
        <f>'No. policies'!BR151*LOOKUP(BR$1,'Inputs &amp; Outputs'!$A$9:$A$79,'Inputs &amp; Outputs'!$C$9:$C$79)</f>
        <v>2.072835</v>
      </c>
      <c r="BS151">
        <f>'No. policies'!BS151*LOOKUP(BS$1,'Inputs &amp; Outputs'!$A$9:$A$79,'Inputs &amp; Outputs'!$C$9:$C$79)</f>
        <v>4</v>
      </c>
    </row>
    <row r="152" spans="1:71" x14ac:dyDescent="0.25">
      <c r="A152" s="1">
        <v>151</v>
      </c>
      <c r="B152">
        <f>'No. policies'!B152*LOOKUP(B$1,'Inputs &amp; Outputs'!$A$9:$A$79,'Inputs &amp; Outputs'!$C$9:$C$79)</f>
        <v>7.7700000000000005</v>
      </c>
      <c r="C152">
        <f>'No. policies'!C152*LOOKUP(C$1,'Inputs &amp; Outputs'!$A$9:$A$79,'Inputs &amp; Outputs'!$C$9:$C$79)</f>
        <v>8.4498479999999994</v>
      </c>
      <c r="D152">
        <f>'No. policies'!D152*LOOKUP(D$1,'Inputs &amp; Outputs'!$A$9:$A$79,'Inputs &amp; Outputs'!$C$9:$C$79)</f>
        <v>9.1851330000000004</v>
      </c>
      <c r="E152">
        <f>'No. policies'!E152*LOOKUP(E$1,'Inputs &amp; Outputs'!$A$9:$A$79,'Inputs &amp; Outputs'!$C$9:$C$79)</f>
        <v>9.9969009999999994</v>
      </c>
      <c r="F152">
        <f>'No. policies'!F152*LOOKUP(F$1,'Inputs &amp; Outputs'!$A$9:$A$79,'Inputs &amp; Outputs'!$C$9:$C$79)</f>
        <v>10.873044</v>
      </c>
      <c r="G152">
        <f>'No. policies'!G152*LOOKUP(G$1,'Inputs &amp; Outputs'!$A$9:$A$79,'Inputs &amp; Outputs'!$C$9:$C$79)</f>
        <v>11.813472000000001</v>
      </c>
      <c r="H152">
        <f>'No. policies'!H152*LOOKUP(H$1,'Inputs &amp; Outputs'!$A$9:$A$79,'Inputs &amp; Outputs'!$C$9:$C$79)</f>
        <v>12.833435999999999</v>
      </c>
      <c r="I152">
        <f>'No. policies'!I152*LOOKUP(I$1,'Inputs &amp; Outputs'!$A$9:$A$79,'Inputs &amp; Outputs'!$C$9:$C$79)</f>
        <v>13.929084000000001</v>
      </c>
      <c r="J152">
        <f>'No. policies'!J152*LOOKUP(J$1,'Inputs &amp; Outputs'!$A$9:$A$79,'Inputs &amp; Outputs'!$C$9:$C$79)</f>
        <v>15.096743999999999</v>
      </c>
      <c r="K152">
        <f>'No. policies'!K152*LOOKUP(K$1,'Inputs &amp; Outputs'!$A$9:$A$79,'Inputs &amp; Outputs'!$C$9:$C$79)</f>
        <v>16.349823000000001</v>
      </c>
      <c r="L152">
        <f>'No. policies'!L152*LOOKUP(L$1,'Inputs &amp; Outputs'!$A$9:$A$79,'Inputs &amp; Outputs'!$C$9:$C$79)</f>
        <v>17.703167999999998</v>
      </c>
      <c r="M152">
        <f>'No. policies'!M152*LOOKUP(M$1,'Inputs &amp; Outputs'!$A$9:$A$79,'Inputs &amp; Outputs'!$C$9:$C$79)</f>
        <v>19.143920000000001</v>
      </c>
      <c r="N152">
        <f>'No. policies'!N152*LOOKUP(N$1,'Inputs &amp; Outputs'!$A$9:$A$79,'Inputs &amp; Outputs'!$C$9:$C$79)</f>
        <v>20.661104000000002</v>
      </c>
      <c r="O152">
        <f>'No. policies'!O152*LOOKUP(O$1,'Inputs &amp; Outputs'!$A$9:$A$79,'Inputs &amp; Outputs'!$C$9:$C$79)</f>
        <v>22.267981999999996</v>
      </c>
      <c r="P152">
        <f>'No. policies'!P152*LOOKUP(P$1,'Inputs &amp; Outputs'!$A$9:$A$79,'Inputs &amp; Outputs'!$C$9:$C$79)</f>
        <v>24.002597999999999</v>
      </c>
      <c r="Q152">
        <f>'No. policies'!Q152*LOOKUP(Q$1,'Inputs &amp; Outputs'!$A$9:$A$79,'Inputs &amp; Outputs'!$C$9:$C$79)</f>
        <v>25.797771000000001</v>
      </c>
      <c r="R152">
        <f>'No. policies'!R152*LOOKUP(R$1,'Inputs &amp; Outputs'!$A$9:$A$79,'Inputs &amp; Outputs'!$C$9:$C$79)</f>
        <v>27.786720000000003</v>
      </c>
      <c r="S152">
        <f>'No. policies'!S152*LOOKUP(S$1,'Inputs &amp; Outputs'!$A$9:$A$79,'Inputs &amp; Outputs'!$C$9:$C$79)</f>
        <v>30.035076</v>
      </c>
      <c r="T152">
        <f>'No. policies'!T152*LOOKUP(T$1,'Inputs &amp; Outputs'!$A$9:$A$79,'Inputs &amp; Outputs'!$C$9:$C$79)</f>
        <v>32.560632000000005</v>
      </c>
      <c r="U152">
        <f>'No. policies'!U152*LOOKUP(U$1,'Inputs &amp; Outputs'!$A$9:$A$79,'Inputs &amp; Outputs'!$C$9:$C$79)</f>
        <v>35.449200000000005</v>
      </c>
      <c r="V152">
        <f>'No. policies'!V152*LOOKUP(V$1,'Inputs &amp; Outputs'!$A$9:$A$79,'Inputs &amp; Outputs'!$C$9:$C$79)</f>
        <v>38.609064000000004</v>
      </c>
      <c r="W152">
        <f>'No. policies'!W152*LOOKUP(W$1,'Inputs &amp; Outputs'!$A$9:$A$79,'Inputs &amp; Outputs'!$C$9:$C$79)</f>
        <v>42.028799999999997</v>
      </c>
      <c r="X152">
        <f>'No. policies'!X152*LOOKUP(X$1,'Inputs &amp; Outputs'!$A$9:$A$79,'Inputs &amp; Outputs'!$C$9:$C$79)</f>
        <v>45.553508000000001</v>
      </c>
      <c r="Y152">
        <f>'No. policies'!Y152*LOOKUP(Y$1,'Inputs &amp; Outputs'!$A$9:$A$79,'Inputs &amp; Outputs'!$C$9:$C$79)</f>
        <v>49.377588000000003</v>
      </c>
      <c r="Z152">
        <f>'No. policies'!Z152*LOOKUP(Z$1,'Inputs &amp; Outputs'!$A$9:$A$79,'Inputs &amp; Outputs'!$C$9:$C$79)</f>
        <v>53.556932000000003</v>
      </c>
      <c r="AA152">
        <f>'No. policies'!AA152*LOOKUP(AA$1,'Inputs &amp; Outputs'!$A$9:$A$79,'Inputs &amp; Outputs'!$C$9:$C$79)</f>
        <v>58.246169999999999</v>
      </c>
      <c r="AB152">
        <f>'No. policies'!AB152*LOOKUP(AB$1,'Inputs &amp; Outputs'!$A$9:$A$79,'Inputs &amp; Outputs'!$C$9:$C$79)</f>
        <v>63.629131999999998</v>
      </c>
      <c r="AC152">
        <f>'No. policies'!AC152*LOOKUP(AC$1,'Inputs &amp; Outputs'!$A$9:$A$79,'Inputs &amp; Outputs'!$C$9:$C$79)</f>
        <v>69.82938</v>
      </c>
      <c r="AD152">
        <f>'No. policies'!AD152*LOOKUP(AD$1,'Inputs &amp; Outputs'!$A$9:$A$79,'Inputs &amp; Outputs'!$C$9:$C$79)</f>
        <v>76.719620000000006</v>
      </c>
      <c r="AE152">
        <f>'No. policies'!AE152*LOOKUP(AE$1,'Inputs &amp; Outputs'!$A$9:$A$79,'Inputs &amp; Outputs'!$C$9:$C$79)</f>
        <v>84.480702000000008</v>
      </c>
      <c r="AF152">
        <f>'No. policies'!AF152*LOOKUP(AF$1,'Inputs &amp; Outputs'!$A$9:$A$79,'Inputs &amp; Outputs'!$C$9:$C$79)</f>
        <v>93.249944999999997</v>
      </c>
      <c r="AG152">
        <f>'No. policies'!AG152*LOOKUP(AG$1,'Inputs &amp; Outputs'!$A$9:$A$79,'Inputs &amp; Outputs'!$C$9:$C$79)</f>
        <v>103.02601</v>
      </c>
      <c r="AH152">
        <f>'No. policies'!AH152*LOOKUP(AH$1,'Inputs &amp; Outputs'!$A$9:$A$79,'Inputs &amp; Outputs'!$C$9:$C$79)</f>
        <v>114.05158899999999</v>
      </c>
      <c r="AI152">
        <f>'No. policies'!AI152*LOOKUP(AI$1,'Inputs &amp; Outputs'!$A$9:$A$79,'Inputs &amp; Outputs'!$C$9:$C$79)</f>
        <v>125.94123</v>
      </c>
      <c r="AJ152">
        <f>'No. policies'!AJ152*LOOKUP(AJ$1,'Inputs &amp; Outputs'!$A$9:$A$79,'Inputs &amp; Outputs'!$C$9:$C$79)</f>
        <v>139.17961199999999</v>
      </c>
      <c r="AK152">
        <f>'No. policies'!AK152*LOOKUP(AK$1,'Inputs &amp; Outputs'!$A$9:$A$79,'Inputs &amp; Outputs'!$C$9:$C$79)</f>
        <v>152.99295999999998</v>
      </c>
      <c r="AL152">
        <f>'No. policies'!AL152*LOOKUP(AL$1,'Inputs &amp; Outputs'!$A$9:$A$79,'Inputs &amp; Outputs'!$C$9:$C$79)</f>
        <v>168.474166</v>
      </c>
      <c r="AM152">
        <f>'No. policies'!AM152*LOOKUP(AM$1,'Inputs &amp; Outputs'!$A$9:$A$79,'Inputs &amp; Outputs'!$C$9:$C$79)</f>
        <v>185.48961199999999</v>
      </c>
      <c r="AN152">
        <f>'No. policies'!AN152*LOOKUP(AN$1,'Inputs &amp; Outputs'!$A$9:$A$79,'Inputs &amp; Outputs'!$C$9:$C$79)</f>
        <v>203.54008200000001</v>
      </c>
      <c r="AO152">
        <f>'No. policies'!AO152*LOOKUP(AO$1,'Inputs &amp; Outputs'!$A$9:$A$79,'Inputs &amp; Outputs'!$C$9:$C$79)</f>
        <v>224.832942</v>
      </c>
      <c r="AP152">
        <f>'No. policies'!AP152*LOOKUP(AP$1,'Inputs &amp; Outputs'!$A$9:$A$79,'Inputs &amp; Outputs'!$C$9:$C$79)</f>
        <v>248.50104000000002</v>
      </c>
      <c r="AQ152">
        <f>'No. policies'!AQ152*LOOKUP(AQ$1,'Inputs &amp; Outputs'!$A$9:$A$79,'Inputs &amp; Outputs'!$C$9:$C$79)</f>
        <v>275.13061999999996</v>
      </c>
      <c r="AR152">
        <f>'No. policies'!AR152*LOOKUP(AR$1,'Inputs &amp; Outputs'!$A$9:$A$79,'Inputs &amp; Outputs'!$C$9:$C$79)</f>
        <v>303.68611199999998</v>
      </c>
      <c r="AS152">
        <f>'No. policies'!AS152*LOOKUP(AS$1,'Inputs &amp; Outputs'!$A$9:$A$79,'Inputs &amp; Outputs'!$C$9:$C$79)</f>
        <v>335.61054000000001</v>
      </c>
      <c r="AT152">
        <f>'No. policies'!AT152*LOOKUP(AT$1,'Inputs &amp; Outputs'!$A$9:$A$79,'Inputs &amp; Outputs'!$C$9:$C$79)</f>
        <v>366.45734400000003</v>
      </c>
      <c r="AU152">
        <f>'No. policies'!AU152*LOOKUP(AU$1,'Inputs &amp; Outputs'!$A$9:$A$79,'Inputs &amp; Outputs'!$C$9:$C$79)</f>
        <v>397.58625000000001</v>
      </c>
      <c r="AV152">
        <f>'No. policies'!AV152*LOOKUP(AV$1,'Inputs &amp; Outputs'!$A$9:$A$79,'Inputs &amp; Outputs'!$C$9:$C$79)</f>
        <v>426.22150499999998</v>
      </c>
      <c r="AW152">
        <f>'No. policies'!AW152*LOOKUP(AW$1,'Inputs &amp; Outputs'!$A$9:$A$79,'Inputs &amp; Outputs'!$C$9:$C$79)</f>
        <v>449.18780400000003</v>
      </c>
      <c r="AX152">
        <f>'No. policies'!AX152*LOOKUP(AX$1,'Inputs &amp; Outputs'!$A$9:$A$79,'Inputs &amp; Outputs'!$C$9:$C$79)</f>
        <v>470.45491199999998</v>
      </c>
      <c r="AY152">
        <f>'No. policies'!AY152*LOOKUP(AY$1,'Inputs &amp; Outputs'!$A$9:$A$79,'Inputs &amp; Outputs'!$C$9:$C$79)</f>
        <v>481.799375</v>
      </c>
      <c r="AZ152">
        <f>'No. policies'!AZ152*LOOKUP(AZ$1,'Inputs &amp; Outputs'!$A$9:$A$79,'Inputs &amp; Outputs'!$C$9:$C$79)</f>
        <v>487.02859599999994</v>
      </c>
      <c r="BA152">
        <f>'No. policies'!BA152*LOOKUP(BA$1,'Inputs &amp; Outputs'!$A$9:$A$79,'Inputs &amp; Outputs'!$C$9:$C$79)</f>
        <v>479.98741199999995</v>
      </c>
      <c r="BB152">
        <f>'No. policies'!BB152*LOOKUP(BB$1,'Inputs &amp; Outputs'!$A$9:$A$79,'Inputs &amp; Outputs'!$C$9:$C$79)</f>
        <v>459.69007600000003</v>
      </c>
      <c r="BC152">
        <f>'No. policies'!BC152*LOOKUP(BC$1,'Inputs &amp; Outputs'!$A$9:$A$79,'Inputs &amp; Outputs'!$C$9:$C$79)</f>
        <v>424.70579900000001</v>
      </c>
      <c r="BD152">
        <f>'No. policies'!BD152*LOOKUP(BD$1,'Inputs &amp; Outputs'!$A$9:$A$79,'Inputs &amp; Outputs'!$C$9:$C$79)</f>
        <v>386.37306000000001</v>
      </c>
      <c r="BE152">
        <f>'No. policies'!BE152*LOOKUP(BE$1,'Inputs &amp; Outputs'!$A$9:$A$79,'Inputs &amp; Outputs'!$C$9:$C$79)</f>
        <v>338.86853399999995</v>
      </c>
      <c r="BF152">
        <f>'No. policies'!BF152*LOOKUP(BF$1,'Inputs &amp; Outputs'!$A$9:$A$79,'Inputs &amp; Outputs'!$C$9:$C$79)</f>
        <v>289.56857400000001</v>
      </c>
      <c r="BG152">
        <f>'No. policies'!BG152*LOOKUP(BG$1,'Inputs &amp; Outputs'!$A$9:$A$79,'Inputs &amp; Outputs'!$C$9:$C$79)</f>
        <v>239.313672</v>
      </c>
      <c r="BH152">
        <f>'No. policies'!BH152*LOOKUP(BH$1,'Inputs &amp; Outputs'!$A$9:$A$79,'Inputs &amp; Outputs'!$C$9:$C$79)</f>
        <v>195.08989500000001</v>
      </c>
      <c r="BI152">
        <f>'No. policies'!BI152*LOOKUP(BI$1,'Inputs &amp; Outputs'!$A$9:$A$79,'Inputs &amp; Outputs'!$C$9:$C$79)</f>
        <v>148.442172</v>
      </c>
      <c r="BJ152">
        <f>'No. policies'!BJ152*LOOKUP(BJ$1,'Inputs &amp; Outputs'!$A$9:$A$79,'Inputs &amp; Outputs'!$C$9:$C$79)</f>
        <v>108.26489100000001</v>
      </c>
      <c r="BK152">
        <f>'No. policies'!BK152*LOOKUP(BK$1,'Inputs &amp; Outputs'!$A$9:$A$79,'Inputs &amp; Outputs'!$C$9:$C$79)</f>
        <v>78.742858999999996</v>
      </c>
      <c r="BL152">
        <f>'No. policies'!BL152*LOOKUP(BL$1,'Inputs &amp; Outputs'!$A$9:$A$79,'Inputs &amp; Outputs'!$C$9:$C$79)</f>
        <v>60.755057999999998</v>
      </c>
      <c r="BM152">
        <f>'No. policies'!BM152*LOOKUP(BM$1,'Inputs &amp; Outputs'!$A$9:$A$79,'Inputs &amp; Outputs'!$C$9:$C$79)</f>
        <v>43.202343999999997</v>
      </c>
      <c r="BN152">
        <f>'No. policies'!BN152*LOOKUP(BN$1,'Inputs &amp; Outputs'!$A$9:$A$79,'Inputs &amp; Outputs'!$C$9:$C$79)</f>
        <v>32.266683</v>
      </c>
      <c r="BO152">
        <f>'No. policies'!BO152*LOOKUP(BO$1,'Inputs &amp; Outputs'!$A$9:$A$79,'Inputs &amp; Outputs'!$C$9:$C$79)</f>
        <v>24.45534</v>
      </c>
      <c r="BP152">
        <f>'No. policies'!BP152*LOOKUP(BP$1,'Inputs &amp; Outputs'!$A$9:$A$79,'Inputs &amp; Outputs'!$C$9:$C$79)</f>
        <v>11.294659000000001</v>
      </c>
      <c r="BQ152">
        <f>'No. policies'!BQ152*LOOKUP(BQ$1,'Inputs &amp; Outputs'!$A$9:$A$79,'Inputs &amp; Outputs'!$C$9:$C$79)</f>
        <v>6.8382160000000001</v>
      </c>
      <c r="BR152">
        <f>'No. policies'!BR152*LOOKUP(BR$1,'Inputs &amp; Outputs'!$A$9:$A$79,'Inputs &amp; Outputs'!$C$9:$C$79)</f>
        <v>4.9748040000000007</v>
      </c>
      <c r="BS152">
        <f>'No. policies'!BS152*LOOKUP(BS$1,'Inputs &amp; Outputs'!$A$9:$A$79,'Inputs &amp; Outputs'!$C$9:$C$79)</f>
        <v>8</v>
      </c>
    </row>
    <row r="153" spans="1:71" x14ac:dyDescent="0.25">
      <c r="A153" s="1">
        <v>152</v>
      </c>
      <c r="B153">
        <f>'No. policies'!B153*LOOKUP(B$1,'Inputs &amp; Outputs'!$A$9:$A$79,'Inputs &amp; Outputs'!$C$9:$C$79)</f>
        <v>7.7700000000000005</v>
      </c>
      <c r="C153">
        <f>'No. policies'!C153*LOOKUP(C$1,'Inputs &amp; Outputs'!$A$9:$A$79,'Inputs &amp; Outputs'!$C$9:$C$79)</f>
        <v>8.4574619999999996</v>
      </c>
      <c r="D153">
        <f>'No. policies'!D153*LOOKUP(D$1,'Inputs &amp; Outputs'!$A$9:$A$79,'Inputs &amp; Outputs'!$C$9:$C$79)</f>
        <v>9.1989479999999997</v>
      </c>
      <c r="E153">
        <f>'No. policies'!E153*LOOKUP(E$1,'Inputs &amp; Outputs'!$A$9:$A$79,'Inputs &amp; Outputs'!$C$9:$C$79)</f>
        <v>10.008937</v>
      </c>
      <c r="F153">
        <f>'No. policies'!F153*LOOKUP(F$1,'Inputs &amp; Outputs'!$A$9:$A$79,'Inputs &amp; Outputs'!$C$9:$C$79)</f>
        <v>10.883964000000001</v>
      </c>
      <c r="G153">
        <f>'No. policies'!G153*LOOKUP(G$1,'Inputs &amp; Outputs'!$A$9:$A$79,'Inputs &amp; Outputs'!$C$9:$C$79)</f>
        <v>11.838420000000001</v>
      </c>
      <c r="H153">
        <f>'No. policies'!H153*LOOKUP(H$1,'Inputs &amp; Outputs'!$A$9:$A$79,'Inputs &amp; Outputs'!$C$9:$C$79)</f>
        <v>12.864443999999999</v>
      </c>
      <c r="I153">
        <f>'No. policies'!I153*LOOKUP(I$1,'Inputs &amp; Outputs'!$A$9:$A$79,'Inputs &amp; Outputs'!$C$9:$C$79)</f>
        <v>13.968396</v>
      </c>
      <c r="J153">
        <f>'No. policies'!J153*LOOKUP(J$1,'Inputs &amp; Outputs'!$A$9:$A$79,'Inputs &amp; Outputs'!$C$9:$C$79)</f>
        <v>15.142464</v>
      </c>
      <c r="K153">
        <f>'No. policies'!K153*LOOKUP(K$1,'Inputs &amp; Outputs'!$A$9:$A$79,'Inputs &amp; Outputs'!$C$9:$C$79)</f>
        <v>16.401066</v>
      </c>
      <c r="L153">
        <f>'No. policies'!L153*LOOKUP(L$1,'Inputs &amp; Outputs'!$A$9:$A$79,'Inputs &amp; Outputs'!$C$9:$C$79)</f>
        <v>17.755136</v>
      </c>
      <c r="M153">
        <f>'No. policies'!M153*LOOKUP(M$1,'Inputs &amp; Outputs'!$A$9:$A$79,'Inputs &amp; Outputs'!$C$9:$C$79)</f>
        <v>19.198240000000002</v>
      </c>
      <c r="N153">
        <f>'No. policies'!N153*LOOKUP(N$1,'Inputs &amp; Outputs'!$A$9:$A$79,'Inputs &amp; Outputs'!$C$9:$C$79)</f>
        <v>20.72824</v>
      </c>
      <c r="O153">
        <f>'No. policies'!O153*LOOKUP(O$1,'Inputs &amp; Outputs'!$A$9:$A$79,'Inputs &amp; Outputs'!$C$9:$C$79)</f>
        <v>22.342759999999998</v>
      </c>
      <c r="P153">
        <f>'No. policies'!P153*LOOKUP(P$1,'Inputs &amp; Outputs'!$A$9:$A$79,'Inputs &amp; Outputs'!$C$9:$C$79)</f>
        <v>24.049071999999999</v>
      </c>
      <c r="Q153">
        <f>'No. policies'!Q153*LOOKUP(Q$1,'Inputs &amp; Outputs'!$A$9:$A$79,'Inputs &amp; Outputs'!$C$9:$C$79)</f>
        <v>25.866333000000001</v>
      </c>
      <c r="R153">
        <f>'No. policies'!R153*LOOKUP(R$1,'Inputs &amp; Outputs'!$A$9:$A$79,'Inputs &amp; Outputs'!$C$9:$C$79)</f>
        <v>27.840813000000001</v>
      </c>
      <c r="S153">
        <f>'No. policies'!S153*LOOKUP(S$1,'Inputs &amp; Outputs'!$A$9:$A$79,'Inputs &amp; Outputs'!$C$9:$C$79)</f>
        <v>30.087503999999999</v>
      </c>
      <c r="T153">
        <f>'No. policies'!T153*LOOKUP(T$1,'Inputs &amp; Outputs'!$A$9:$A$79,'Inputs &amp; Outputs'!$C$9:$C$79)</f>
        <v>32.614296000000003</v>
      </c>
      <c r="U153">
        <f>'No. policies'!U153*LOOKUP(U$1,'Inputs &amp; Outputs'!$A$9:$A$79,'Inputs &amp; Outputs'!$C$9:$C$79)</f>
        <v>35.529808000000003</v>
      </c>
      <c r="V153">
        <f>'No. policies'!V153*LOOKUP(V$1,'Inputs &amp; Outputs'!$A$9:$A$79,'Inputs &amp; Outputs'!$C$9:$C$79)</f>
        <v>38.745336000000002</v>
      </c>
      <c r="W153">
        <f>'No. policies'!W153*LOOKUP(W$1,'Inputs &amp; Outputs'!$A$9:$A$79,'Inputs &amp; Outputs'!$C$9:$C$79)</f>
        <v>42.182029999999997</v>
      </c>
      <c r="X153">
        <f>'No. policies'!X153*LOOKUP(X$1,'Inputs &amp; Outputs'!$A$9:$A$79,'Inputs &amp; Outputs'!$C$9:$C$79)</f>
        <v>45.730035000000001</v>
      </c>
      <c r="Y153">
        <f>'No. policies'!Y153*LOOKUP(Y$1,'Inputs &amp; Outputs'!$A$9:$A$79,'Inputs &amp; Outputs'!$C$9:$C$79)</f>
        <v>49.575036000000004</v>
      </c>
      <c r="Z153">
        <f>'No. policies'!Z153*LOOKUP(Z$1,'Inputs &amp; Outputs'!$A$9:$A$79,'Inputs &amp; Outputs'!$C$9:$C$79)</f>
        <v>53.783652000000004</v>
      </c>
      <c r="AA153">
        <f>'No. policies'!AA153*LOOKUP(AA$1,'Inputs &amp; Outputs'!$A$9:$A$79,'Inputs &amp; Outputs'!$C$9:$C$79)</f>
        <v>58.562522999999999</v>
      </c>
      <c r="AB153">
        <f>'No. policies'!AB153*LOOKUP(AB$1,'Inputs &amp; Outputs'!$A$9:$A$79,'Inputs &amp; Outputs'!$C$9:$C$79)</f>
        <v>63.901691999999997</v>
      </c>
      <c r="AC153">
        <f>'No. policies'!AC153*LOOKUP(AC$1,'Inputs &amp; Outputs'!$A$9:$A$79,'Inputs &amp; Outputs'!$C$9:$C$79)</f>
        <v>69.979680000000002</v>
      </c>
      <c r="AD153">
        <f>'No. policies'!AD153*LOOKUP(AD$1,'Inputs &amp; Outputs'!$A$9:$A$79,'Inputs &amp; Outputs'!$C$9:$C$79)</f>
        <v>76.977570999999998</v>
      </c>
      <c r="AE153">
        <f>'No. policies'!AE153*LOOKUP(AE$1,'Inputs &amp; Outputs'!$A$9:$A$79,'Inputs &amp; Outputs'!$C$9:$C$79)</f>
        <v>84.869034000000013</v>
      </c>
      <c r="AF153">
        <f>'No. policies'!AF153*LOOKUP(AF$1,'Inputs &amp; Outputs'!$A$9:$A$79,'Inputs &amp; Outputs'!$C$9:$C$79)</f>
        <v>93.693060000000003</v>
      </c>
      <c r="AG153">
        <f>'No. policies'!AG153*LOOKUP(AG$1,'Inputs &amp; Outputs'!$A$9:$A$79,'Inputs &amp; Outputs'!$C$9:$C$79)</f>
        <v>103.73962999999999</v>
      </c>
      <c r="AH153">
        <f>'No. policies'!AH153*LOOKUP(AH$1,'Inputs &amp; Outputs'!$A$9:$A$79,'Inputs &amp; Outputs'!$C$9:$C$79)</f>
        <v>114.69543899999999</v>
      </c>
      <c r="AI153">
        <f>'No. policies'!AI153*LOOKUP(AI$1,'Inputs &amp; Outputs'!$A$9:$A$79,'Inputs &amp; Outputs'!$C$9:$C$79)</f>
        <v>126.618876</v>
      </c>
      <c r="AJ153">
        <f>'No. policies'!AJ153*LOOKUP(AJ$1,'Inputs &amp; Outputs'!$A$9:$A$79,'Inputs &amp; Outputs'!$C$9:$C$79)</f>
        <v>140.00315999999998</v>
      </c>
      <c r="AK153">
        <f>'No. policies'!AK153*LOOKUP(AK$1,'Inputs &amp; Outputs'!$A$9:$A$79,'Inputs &amp; Outputs'!$C$9:$C$79)</f>
        <v>154.25855999999999</v>
      </c>
      <c r="AL153">
        <f>'No. policies'!AL153*LOOKUP(AL$1,'Inputs &amp; Outputs'!$A$9:$A$79,'Inputs &amp; Outputs'!$C$9:$C$79)</f>
        <v>169.56723399999998</v>
      </c>
      <c r="AM153">
        <f>'No. policies'!AM153*LOOKUP(AM$1,'Inputs &amp; Outputs'!$A$9:$A$79,'Inputs &amp; Outputs'!$C$9:$C$79)</f>
        <v>186.92134999999999</v>
      </c>
      <c r="AN153">
        <f>'No. policies'!AN153*LOOKUP(AN$1,'Inputs &amp; Outputs'!$A$9:$A$79,'Inputs &amp; Outputs'!$C$9:$C$79)</f>
        <v>205.770588</v>
      </c>
      <c r="AO153">
        <f>'No. policies'!AO153*LOOKUP(AO$1,'Inputs &amp; Outputs'!$A$9:$A$79,'Inputs &amp; Outputs'!$C$9:$C$79)</f>
        <v>227.159502</v>
      </c>
      <c r="AP153">
        <f>'No. policies'!AP153*LOOKUP(AP$1,'Inputs &amp; Outputs'!$A$9:$A$79,'Inputs &amp; Outputs'!$C$9:$C$79)</f>
        <v>251.88336000000001</v>
      </c>
      <c r="AQ153">
        <f>'No. policies'!AQ153*LOOKUP(AQ$1,'Inputs &amp; Outputs'!$A$9:$A$79,'Inputs &amp; Outputs'!$C$9:$C$79)</f>
        <v>279.61107999999996</v>
      </c>
      <c r="AR153">
        <f>'No. policies'!AR153*LOOKUP(AR$1,'Inputs &amp; Outputs'!$A$9:$A$79,'Inputs &amp; Outputs'!$C$9:$C$79)</f>
        <v>308.701032</v>
      </c>
      <c r="AS153">
        <f>'No. policies'!AS153*LOOKUP(AS$1,'Inputs &amp; Outputs'!$A$9:$A$79,'Inputs &amp; Outputs'!$C$9:$C$79)</f>
        <v>340.57697400000001</v>
      </c>
      <c r="AT153">
        <f>'No. policies'!AT153*LOOKUP(AT$1,'Inputs &amp; Outputs'!$A$9:$A$79,'Inputs &amp; Outputs'!$C$9:$C$79)</f>
        <v>371.71059200000002</v>
      </c>
      <c r="AU153">
        <f>'No. policies'!AU153*LOOKUP(AU$1,'Inputs &amp; Outputs'!$A$9:$A$79,'Inputs &amp; Outputs'!$C$9:$C$79)</f>
        <v>403.09537500000005</v>
      </c>
      <c r="AV153">
        <f>'No. policies'!AV153*LOOKUP(AV$1,'Inputs &amp; Outputs'!$A$9:$A$79,'Inputs &amp; Outputs'!$C$9:$C$79)</f>
        <v>432.92525699999999</v>
      </c>
      <c r="AW153">
        <f>'No. policies'!AW153*LOOKUP(AW$1,'Inputs &amp; Outputs'!$A$9:$A$79,'Inputs &amp; Outputs'!$C$9:$C$79)</f>
        <v>455.81530800000002</v>
      </c>
      <c r="AX153">
        <f>'No. policies'!AX153*LOOKUP(AX$1,'Inputs &amp; Outputs'!$A$9:$A$79,'Inputs &amp; Outputs'!$C$9:$C$79)</f>
        <v>474.43507199999999</v>
      </c>
      <c r="AY153">
        <f>'No. policies'!AY153*LOOKUP(AY$1,'Inputs &amp; Outputs'!$A$9:$A$79,'Inputs &amp; Outputs'!$C$9:$C$79)</f>
        <v>490.39687500000002</v>
      </c>
      <c r="AZ153">
        <f>'No. policies'!AZ153*LOOKUP(AZ$1,'Inputs &amp; Outputs'!$A$9:$A$79,'Inputs &amp; Outputs'!$C$9:$C$79)</f>
        <v>493.68969199999998</v>
      </c>
      <c r="BA153">
        <f>'No. policies'!BA153*LOOKUP(BA$1,'Inputs &amp; Outputs'!$A$9:$A$79,'Inputs &amp; Outputs'!$C$9:$C$79)</f>
        <v>490.24293599999999</v>
      </c>
      <c r="BB153">
        <f>'No. policies'!BB153*LOOKUP(BB$1,'Inputs &amp; Outputs'!$A$9:$A$79,'Inputs &amp; Outputs'!$C$9:$C$79)</f>
        <v>468.92926300000005</v>
      </c>
      <c r="BC153">
        <f>'No. policies'!BC153*LOOKUP(BC$1,'Inputs &amp; Outputs'!$A$9:$A$79,'Inputs &amp; Outputs'!$C$9:$C$79)</f>
        <v>436.98993100000001</v>
      </c>
      <c r="BD153">
        <f>'No. policies'!BD153*LOOKUP(BD$1,'Inputs &amp; Outputs'!$A$9:$A$79,'Inputs &amp; Outputs'!$C$9:$C$79)</f>
        <v>392.76269199999996</v>
      </c>
      <c r="BE153">
        <f>'No. policies'!BE153*LOOKUP(BE$1,'Inputs &amp; Outputs'!$A$9:$A$79,'Inputs &amp; Outputs'!$C$9:$C$79)</f>
        <v>346.306578</v>
      </c>
      <c r="BF153">
        <f>'No. policies'!BF153*LOOKUP(BF$1,'Inputs &amp; Outputs'!$A$9:$A$79,'Inputs &amp; Outputs'!$C$9:$C$79)</f>
        <v>289.331028</v>
      </c>
      <c r="BG153">
        <f>'No. policies'!BG153*LOOKUP(BG$1,'Inputs &amp; Outputs'!$A$9:$A$79,'Inputs &amp; Outputs'!$C$9:$C$79)</f>
        <v>237.26825599999998</v>
      </c>
      <c r="BH153">
        <f>'No. policies'!BH153*LOOKUP(BH$1,'Inputs &amp; Outputs'!$A$9:$A$79,'Inputs &amp; Outputs'!$C$9:$C$79)</f>
        <v>189.359982</v>
      </c>
      <c r="BI153">
        <f>'No. policies'!BI153*LOOKUP(BI$1,'Inputs &amp; Outputs'!$A$9:$A$79,'Inputs &amp; Outputs'!$C$9:$C$79)</f>
        <v>148.73097000000001</v>
      </c>
      <c r="BJ153">
        <f>'No. policies'!BJ153*LOOKUP(BJ$1,'Inputs &amp; Outputs'!$A$9:$A$79,'Inputs &amp; Outputs'!$C$9:$C$79)</f>
        <v>116.756255</v>
      </c>
      <c r="BK153">
        <f>'No. policies'!BK153*LOOKUP(BK$1,'Inputs &amp; Outputs'!$A$9:$A$79,'Inputs &amp; Outputs'!$C$9:$C$79)</f>
        <v>80.974437999999992</v>
      </c>
      <c r="BL153">
        <f>'No. policies'!BL153*LOOKUP(BL$1,'Inputs &amp; Outputs'!$A$9:$A$79,'Inputs &amp; Outputs'!$C$9:$C$79)</f>
        <v>57.416867999999994</v>
      </c>
      <c r="BM153">
        <f>'No. policies'!BM153*LOOKUP(BM$1,'Inputs &amp; Outputs'!$A$9:$A$79,'Inputs &amp; Outputs'!$C$9:$C$79)</f>
        <v>35.885818</v>
      </c>
      <c r="BN153">
        <f>'No. policies'!BN153*LOOKUP(BN$1,'Inputs &amp; Outputs'!$A$9:$A$79,'Inputs &amp; Outputs'!$C$9:$C$79)</f>
        <v>26.828478</v>
      </c>
      <c r="BO153">
        <f>'No. policies'!BO153*LOOKUP(BO$1,'Inputs &amp; Outputs'!$A$9:$A$79,'Inputs &amp; Outputs'!$C$9:$C$79)</f>
        <v>16.178148</v>
      </c>
      <c r="BP153">
        <f>'No. policies'!BP153*LOOKUP(BP$1,'Inputs &amp; Outputs'!$A$9:$A$79,'Inputs &amp; Outputs'!$C$9:$C$79)</f>
        <v>9.7367749999999997</v>
      </c>
      <c r="BQ153">
        <f>'No. policies'!BQ153*LOOKUP(BQ$1,'Inputs &amp; Outputs'!$A$9:$A$79,'Inputs &amp; Outputs'!$C$9:$C$79)</f>
        <v>6.8382160000000001</v>
      </c>
      <c r="BR153">
        <f>'No. policies'!BR153*LOOKUP(BR$1,'Inputs &amp; Outputs'!$A$9:$A$79,'Inputs &amp; Outputs'!$C$9:$C$79)</f>
        <v>4.5602369999999999</v>
      </c>
      <c r="BS153">
        <f>'No. policies'!BS153*LOOKUP(BS$1,'Inputs &amp; Outputs'!$A$9:$A$79,'Inputs &amp; Outputs'!$C$9:$C$79)</f>
        <v>7</v>
      </c>
    </row>
    <row r="154" spans="1:71" x14ac:dyDescent="0.25">
      <c r="A154" s="1">
        <v>153</v>
      </c>
      <c r="B154">
        <f>'No. policies'!B154*LOOKUP(B$1,'Inputs &amp; Outputs'!$A$9:$A$79,'Inputs &amp; Outputs'!$C$9:$C$79)</f>
        <v>7.7700000000000005</v>
      </c>
      <c r="C154">
        <f>'No. policies'!C154*LOOKUP(C$1,'Inputs &amp; Outputs'!$A$9:$A$79,'Inputs &amp; Outputs'!$C$9:$C$79)</f>
        <v>8.4532319999999999</v>
      </c>
      <c r="D154">
        <f>'No. policies'!D154*LOOKUP(D$1,'Inputs &amp; Outputs'!$A$9:$A$79,'Inputs &amp; Outputs'!$C$9:$C$79)</f>
        <v>9.1888170000000002</v>
      </c>
      <c r="E154">
        <f>'No. policies'!E154*LOOKUP(E$1,'Inputs &amp; Outputs'!$A$9:$A$79,'Inputs &amp; Outputs'!$C$9:$C$79)</f>
        <v>9.9999099999999999</v>
      </c>
      <c r="F154">
        <f>'No. policies'!F154*LOOKUP(F$1,'Inputs &amp; Outputs'!$A$9:$A$79,'Inputs &amp; Outputs'!$C$9:$C$79)</f>
        <v>10.880688000000001</v>
      </c>
      <c r="G154">
        <f>'No. policies'!G154*LOOKUP(G$1,'Inputs &amp; Outputs'!$A$9:$A$79,'Inputs &amp; Outputs'!$C$9:$C$79)</f>
        <v>11.820600000000001</v>
      </c>
      <c r="H154">
        <f>'No. policies'!H154*LOOKUP(H$1,'Inputs &amp; Outputs'!$A$9:$A$79,'Inputs &amp; Outputs'!$C$9:$C$79)</f>
        <v>12.846356</v>
      </c>
      <c r="I154">
        <f>'No. policies'!I154*LOOKUP(I$1,'Inputs &amp; Outputs'!$A$9:$A$79,'Inputs &amp; Outputs'!$C$9:$C$79)</f>
        <v>13.938912</v>
      </c>
      <c r="J154">
        <f>'No. policies'!J154*LOOKUP(J$1,'Inputs &amp; Outputs'!$A$9:$A$79,'Inputs &amp; Outputs'!$C$9:$C$79)</f>
        <v>15.108936</v>
      </c>
      <c r="K154">
        <f>'No. policies'!K154*LOOKUP(K$1,'Inputs &amp; Outputs'!$A$9:$A$79,'Inputs &amp; Outputs'!$C$9:$C$79)</f>
        <v>16.359741</v>
      </c>
      <c r="L154">
        <f>'No. policies'!L154*LOOKUP(L$1,'Inputs &amp; Outputs'!$A$9:$A$79,'Inputs &amp; Outputs'!$C$9:$C$79)</f>
        <v>17.706751999999998</v>
      </c>
      <c r="M154">
        <f>'No. policies'!M154*LOOKUP(M$1,'Inputs &amp; Outputs'!$A$9:$A$79,'Inputs &amp; Outputs'!$C$9:$C$79)</f>
        <v>19.13034</v>
      </c>
      <c r="N154">
        <f>'No. policies'!N154*LOOKUP(N$1,'Inputs &amp; Outputs'!$A$9:$A$79,'Inputs &amp; Outputs'!$C$9:$C$79)</f>
        <v>20.64432</v>
      </c>
      <c r="O154">
        <f>'No. policies'!O154*LOOKUP(O$1,'Inputs &amp; Outputs'!$A$9:$A$79,'Inputs &amp; Outputs'!$C$9:$C$79)</f>
        <v>22.254385999999997</v>
      </c>
      <c r="P154">
        <f>'No. policies'!P154*LOOKUP(P$1,'Inputs &amp; Outputs'!$A$9:$A$79,'Inputs &amp; Outputs'!$C$9:$C$79)</f>
        <v>23.973246</v>
      </c>
      <c r="Q154">
        <f>'No. policies'!Q154*LOOKUP(Q$1,'Inputs &amp; Outputs'!$A$9:$A$79,'Inputs &amp; Outputs'!$C$9:$C$79)</f>
        <v>25.760853000000001</v>
      </c>
      <c r="R154">
        <f>'No. policies'!R154*LOOKUP(R$1,'Inputs &amp; Outputs'!$A$9:$A$79,'Inputs &amp; Outputs'!$C$9:$C$79)</f>
        <v>27.738321000000003</v>
      </c>
      <c r="S154">
        <f>'No. policies'!S154*LOOKUP(S$1,'Inputs &amp; Outputs'!$A$9:$A$79,'Inputs &amp; Outputs'!$C$9:$C$79)</f>
        <v>29.967227999999999</v>
      </c>
      <c r="T154">
        <f>'No. policies'!T154*LOOKUP(T$1,'Inputs &amp; Outputs'!$A$9:$A$79,'Inputs &amp; Outputs'!$C$9:$C$79)</f>
        <v>32.486844000000005</v>
      </c>
      <c r="U154">
        <f>'No. policies'!U154*LOOKUP(U$1,'Inputs &amp; Outputs'!$A$9:$A$79,'Inputs &amp; Outputs'!$C$9:$C$79)</f>
        <v>35.368592</v>
      </c>
      <c r="V154">
        <f>'No. policies'!V154*LOOKUP(V$1,'Inputs &amp; Outputs'!$A$9:$A$79,'Inputs &amp; Outputs'!$C$9:$C$79)</f>
        <v>38.556960000000004</v>
      </c>
      <c r="W154">
        <f>'No. policies'!W154*LOOKUP(W$1,'Inputs &amp; Outputs'!$A$9:$A$79,'Inputs &amp; Outputs'!$C$9:$C$79)</f>
        <v>41.923727999999997</v>
      </c>
      <c r="X154">
        <f>'No. policies'!X154*LOOKUP(X$1,'Inputs &amp; Outputs'!$A$9:$A$79,'Inputs &amp; Outputs'!$C$9:$C$79)</f>
        <v>45.529653000000003</v>
      </c>
      <c r="Y154">
        <f>'No. policies'!Y154*LOOKUP(Y$1,'Inputs &amp; Outputs'!$A$9:$A$79,'Inputs &amp; Outputs'!$C$9:$C$79)</f>
        <v>49.367196</v>
      </c>
      <c r="Z154">
        <f>'No. policies'!Z154*LOOKUP(Z$1,'Inputs &amp; Outputs'!$A$9:$A$79,'Inputs &amp; Outputs'!$C$9:$C$79)</f>
        <v>53.585272000000003</v>
      </c>
      <c r="AA154">
        <f>'No. policies'!AA154*LOOKUP(AA$1,'Inputs &amp; Outputs'!$A$9:$A$79,'Inputs &amp; Outputs'!$C$9:$C$79)</f>
        <v>58.376432999999999</v>
      </c>
      <c r="AB154">
        <f>'No. policies'!AB154*LOOKUP(AB$1,'Inputs &amp; Outputs'!$A$9:$A$79,'Inputs &amp; Outputs'!$C$9:$C$79)</f>
        <v>63.806295999999996</v>
      </c>
      <c r="AC154">
        <f>'No. policies'!AC154*LOOKUP(AC$1,'Inputs &amp; Outputs'!$A$9:$A$79,'Inputs &amp; Outputs'!$C$9:$C$79)</f>
        <v>69.919560000000004</v>
      </c>
      <c r="AD154">
        <f>'No. policies'!AD154*LOOKUP(AD$1,'Inputs &amp; Outputs'!$A$9:$A$79,'Inputs &amp; Outputs'!$C$9:$C$79)</f>
        <v>76.861077000000009</v>
      </c>
      <c r="AE154">
        <f>'No. policies'!AE154*LOOKUP(AE$1,'Inputs &amp; Outputs'!$A$9:$A$79,'Inputs &amp; Outputs'!$C$9:$C$79)</f>
        <v>84.758082000000002</v>
      </c>
      <c r="AF154">
        <f>'No. policies'!AF154*LOOKUP(AF$1,'Inputs &amp; Outputs'!$A$9:$A$79,'Inputs &amp; Outputs'!$C$9:$C$79)</f>
        <v>93.600314999999995</v>
      </c>
      <c r="AG154">
        <f>'No. policies'!AG154*LOOKUP(AG$1,'Inputs &amp; Outputs'!$A$9:$A$79,'Inputs &amp; Outputs'!$C$9:$C$79)</f>
        <v>103.52094</v>
      </c>
      <c r="AH154">
        <f>'No. policies'!AH154*LOOKUP(AH$1,'Inputs &amp; Outputs'!$A$9:$A$79,'Inputs &amp; Outputs'!$C$9:$C$79)</f>
        <v>114.322006</v>
      </c>
      <c r="AI154">
        <f>'No. policies'!AI154*LOOKUP(AI$1,'Inputs &amp; Outputs'!$A$9:$A$79,'Inputs &amp; Outputs'!$C$9:$C$79)</f>
        <v>126.186336</v>
      </c>
      <c r="AJ154">
        <f>'No. policies'!AJ154*LOOKUP(AJ$1,'Inputs &amp; Outputs'!$A$9:$A$79,'Inputs &amp; Outputs'!$C$9:$C$79)</f>
        <v>139.244204</v>
      </c>
      <c r="AK154">
        <f>'No. policies'!AK154*LOOKUP(AK$1,'Inputs &amp; Outputs'!$A$9:$A$79,'Inputs &amp; Outputs'!$C$9:$C$79)</f>
        <v>153.33647999999999</v>
      </c>
      <c r="AL154">
        <f>'No. policies'!AL154*LOOKUP(AL$1,'Inputs &amp; Outputs'!$A$9:$A$79,'Inputs &amp; Outputs'!$C$9:$C$79)</f>
        <v>168.757554</v>
      </c>
      <c r="AM154">
        <f>'No. policies'!AM154*LOOKUP(AM$1,'Inputs &amp; Outputs'!$A$9:$A$79,'Inputs &amp; Outputs'!$C$9:$C$79)</f>
        <v>185.58051599999999</v>
      </c>
      <c r="AN154">
        <f>'No. policies'!AN154*LOOKUP(AN$1,'Inputs &amp; Outputs'!$A$9:$A$79,'Inputs &amp; Outputs'!$C$9:$C$79)</f>
        <v>204.20667</v>
      </c>
      <c r="AO154">
        <f>'No. policies'!AO154*LOOKUP(AO$1,'Inputs &amp; Outputs'!$A$9:$A$79,'Inputs &amp; Outputs'!$C$9:$C$79)</f>
        <v>226.22887800000001</v>
      </c>
      <c r="AP154">
        <f>'No. policies'!AP154*LOOKUP(AP$1,'Inputs &amp; Outputs'!$A$9:$A$79,'Inputs &amp; Outputs'!$C$9:$C$79)</f>
        <v>250.82224000000002</v>
      </c>
      <c r="AQ154">
        <f>'No. policies'!AQ154*LOOKUP(AQ$1,'Inputs &amp; Outputs'!$A$9:$A$79,'Inputs &amp; Outputs'!$C$9:$C$79)</f>
        <v>278.05430999999999</v>
      </c>
      <c r="AR154">
        <f>'No. policies'!AR154*LOOKUP(AR$1,'Inputs &amp; Outputs'!$A$9:$A$79,'Inputs &amp; Outputs'!$C$9:$C$79)</f>
        <v>305.69208000000003</v>
      </c>
      <c r="AS154">
        <f>'No. policies'!AS154*LOOKUP(AS$1,'Inputs &amp; Outputs'!$A$9:$A$79,'Inputs &amp; Outputs'!$C$9:$C$79)</f>
        <v>337.26601800000003</v>
      </c>
      <c r="AT154">
        <f>'No. policies'!AT154*LOOKUP(AT$1,'Inputs &amp; Outputs'!$A$9:$A$79,'Inputs &amp; Outputs'!$C$9:$C$79)</f>
        <v>368.76646399999998</v>
      </c>
      <c r="AU154">
        <f>'No. policies'!AU154*LOOKUP(AU$1,'Inputs &amp; Outputs'!$A$9:$A$79,'Inputs &amp; Outputs'!$C$9:$C$79)</f>
        <v>399.31200000000001</v>
      </c>
      <c r="AV154">
        <f>'No. policies'!AV154*LOOKUP(AV$1,'Inputs &amp; Outputs'!$A$9:$A$79,'Inputs &amp; Outputs'!$C$9:$C$79)</f>
        <v>427.59272699999997</v>
      </c>
      <c r="AW154">
        <f>'No. policies'!AW154*LOOKUP(AW$1,'Inputs &amp; Outputs'!$A$9:$A$79,'Inputs &amp; Outputs'!$C$9:$C$79)</f>
        <v>454.158432</v>
      </c>
      <c r="AX154">
        <f>'No. policies'!AX154*LOOKUP(AX$1,'Inputs &amp; Outputs'!$A$9:$A$79,'Inputs &amp; Outputs'!$C$9:$C$79)</f>
        <v>472.24598399999996</v>
      </c>
      <c r="AY154">
        <f>'No. policies'!AY154*LOOKUP(AY$1,'Inputs &amp; Outputs'!$A$9:$A$79,'Inputs &amp; Outputs'!$C$9:$C$79)</f>
        <v>476.36937499999999</v>
      </c>
      <c r="AZ154">
        <f>'No. policies'!AZ154*LOOKUP(AZ$1,'Inputs &amp; Outputs'!$A$9:$A$79,'Inputs &amp; Outputs'!$C$9:$C$79)</f>
        <v>475.11548199999999</v>
      </c>
      <c r="BA154">
        <f>'No. policies'!BA154*LOOKUP(BA$1,'Inputs &amp; Outputs'!$A$9:$A$79,'Inputs &amp; Outputs'!$C$9:$C$79)</f>
        <v>468.57633599999997</v>
      </c>
      <c r="BB154">
        <f>'No. policies'!BB154*LOOKUP(BB$1,'Inputs &amp; Outputs'!$A$9:$A$79,'Inputs &amp; Outputs'!$C$9:$C$79)</f>
        <v>451.42343500000004</v>
      </c>
      <c r="BC154">
        <f>'No. policies'!BC154*LOOKUP(BC$1,'Inputs &amp; Outputs'!$A$9:$A$79,'Inputs &amp; Outputs'!$C$9:$C$79)</f>
        <v>420.18957399999999</v>
      </c>
      <c r="BD154">
        <f>'No. policies'!BD154*LOOKUP(BD$1,'Inputs &amp; Outputs'!$A$9:$A$79,'Inputs &amp; Outputs'!$C$9:$C$79)</f>
        <v>376.38925999999998</v>
      </c>
      <c r="BE154">
        <f>'No. policies'!BE154*LOOKUP(BE$1,'Inputs &amp; Outputs'!$A$9:$A$79,'Inputs &amp; Outputs'!$C$9:$C$79)</f>
        <v>329.46159599999999</v>
      </c>
      <c r="BF154">
        <f>'No. policies'!BF154*LOOKUP(BF$1,'Inputs &amp; Outputs'!$A$9:$A$79,'Inputs &amp; Outputs'!$C$9:$C$79)</f>
        <v>275.55336</v>
      </c>
      <c r="BG154">
        <f>'No. policies'!BG154*LOOKUP(BG$1,'Inputs &amp; Outputs'!$A$9:$A$79,'Inputs &amp; Outputs'!$C$9:$C$79)</f>
        <v>225.507114</v>
      </c>
      <c r="BH154">
        <f>'No. policies'!BH154*LOOKUP(BH$1,'Inputs &amp; Outputs'!$A$9:$A$79,'Inputs &amp; Outputs'!$C$9:$C$79)</f>
        <v>181.17439200000001</v>
      </c>
      <c r="BI154">
        <f>'No. policies'!BI154*LOOKUP(BI$1,'Inputs &amp; Outputs'!$A$9:$A$79,'Inputs &amp; Outputs'!$C$9:$C$79)</f>
        <v>140.06702999999999</v>
      </c>
      <c r="BJ154">
        <f>'No. policies'!BJ154*LOOKUP(BJ$1,'Inputs &amp; Outputs'!$A$9:$A$79,'Inputs &amp; Outputs'!$C$9:$C$79)</f>
        <v>100.98657900000001</v>
      </c>
      <c r="BK154">
        <f>'No. policies'!BK154*LOOKUP(BK$1,'Inputs &amp; Outputs'!$A$9:$A$79,'Inputs &amp; Outputs'!$C$9:$C$79)</f>
        <v>71.091730999999996</v>
      </c>
      <c r="BL154">
        <f>'No. policies'!BL154*LOOKUP(BL$1,'Inputs &amp; Outputs'!$A$9:$A$79,'Inputs &amp; Outputs'!$C$9:$C$79)</f>
        <v>53.744858999999998</v>
      </c>
      <c r="BM154">
        <f>'No. policies'!BM154*LOOKUP(BM$1,'Inputs &amp; Outputs'!$A$9:$A$79,'Inputs &amp; Outputs'!$C$9:$C$79)</f>
        <v>35.189005999999999</v>
      </c>
      <c r="BN154">
        <f>'No. policies'!BN154*LOOKUP(BN$1,'Inputs &amp; Outputs'!$A$9:$A$79,'Inputs &amp; Outputs'!$C$9:$C$79)</f>
        <v>22.840461000000001</v>
      </c>
      <c r="BO154">
        <f>'No. policies'!BO154*LOOKUP(BO$1,'Inputs &amp; Outputs'!$A$9:$A$79,'Inputs &amp; Outputs'!$C$9:$C$79)</f>
        <v>13.920732000000001</v>
      </c>
      <c r="BP154">
        <f>'No. policies'!BP154*LOOKUP(BP$1,'Inputs &amp; Outputs'!$A$9:$A$79,'Inputs &amp; Outputs'!$C$9:$C$79)</f>
        <v>8.9578330000000008</v>
      </c>
      <c r="BQ154">
        <f>'No. policies'!BQ154*LOOKUP(BQ$1,'Inputs &amp; Outputs'!$A$9:$A$79,'Inputs &amp; Outputs'!$C$9:$C$79)</f>
        <v>5.2292240000000003</v>
      </c>
      <c r="BR154">
        <f>'No. policies'!BR154*LOOKUP(BR$1,'Inputs &amp; Outputs'!$A$9:$A$79,'Inputs &amp; Outputs'!$C$9:$C$79)</f>
        <v>3.3165360000000002</v>
      </c>
      <c r="BS154">
        <f>'No. policies'!BS154*LOOKUP(BS$1,'Inputs &amp; Outputs'!$A$9:$A$79,'Inputs &amp; Outputs'!$C$9:$C$79)</f>
        <v>5</v>
      </c>
    </row>
    <row r="155" spans="1:71" x14ac:dyDescent="0.25">
      <c r="A155" s="1">
        <v>154</v>
      </c>
      <c r="B155">
        <f>'No. policies'!B155*LOOKUP(B$1,'Inputs &amp; Outputs'!$A$9:$A$79,'Inputs &amp; Outputs'!$C$9:$C$79)</f>
        <v>7.7700000000000005</v>
      </c>
      <c r="C155">
        <f>'No. policies'!C155*LOOKUP(C$1,'Inputs &amp; Outputs'!$A$9:$A$79,'Inputs &amp; Outputs'!$C$9:$C$79)</f>
        <v>8.4506940000000004</v>
      </c>
      <c r="D155">
        <f>'No. policies'!D155*LOOKUP(D$1,'Inputs &amp; Outputs'!$A$9:$A$79,'Inputs &amp; Outputs'!$C$9:$C$79)</f>
        <v>9.1952639999999999</v>
      </c>
      <c r="E155">
        <f>'No. policies'!E155*LOOKUP(E$1,'Inputs &amp; Outputs'!$A$9:$A$79,'Inputs &amp; Outputs'!$C$9:$C$79)</f>
        <v>10.003921999999999</v>
      </c>
      <c r="F155">
        <f>'No. policies'!F155*LOOKUP(F$1,'Inputs &amp; Outputs'!$A$9:$A$79,'Inputs &amp; Outputs'!$C$9:$C$79)</f>
        <v>10.876320000000002</v>
      </c>
      <c r="G155">
        <f>'No. policies'!G155*LOOKUP(G$1,'Inputs &amp; Outputs'!$A$9:$A$79,'Inputs &amp; Outputs'!$C$9:$C$79)</f>
        <v>11.818224000000001</v>
      </c>
      <c r="H155">
        <f>'No. policies'!H155*LOOKUP(H$1,'Inputs &amp; Outputs'!$A$9:$A$79,'Inputs &amp; Outputs'!$C$9:$C$79)</f>
        <v>12.83602</v>
      </c>
      <c r="I155">
        <f>'No. policies'!I155*LOOKUP(I$1,'Inputs &amp; Outputs'!$A$9:$A$79,'Inputs &amp; Outputs'!$C$9:$C$79)</f>
        <v>13.931892000000001</v>
      </c>
      <c r="J155">
        <f>'No. policies'!J155*LOOKUP(J$1,'Inputs &amp; Outputs'!$A$9:$A$79,'Inputs &amp; Outputs'!$C$9:$C$79)</f>
        <v>15.099791999999999</v>
      </c>
      <c r="K155">
        <f>'No. policies'!K155*LOOKUP(K$1,'Inputs &amp; Outputs'!$A$9:$A$79,'Inputs &amp; Outputs'!$C$9:$C$79)</f>
        <v>16.358087999999999</v>
      </c>
      <c r="L155">
        <f>'No. policies'!L155*LOOKUP(L$1,'Inputs &amp; Outputs'!$A$9:$A$79,'Inputs &amp; Outputs'!$C$9:$C$79)</f>
        <v>17.708544</v>
      </c>
      <c r="M155">
        <f>'No. policies'!M155*LOOKUP(M$1,'Inputs &amp; Outputs'!$A$9:$A$79,'Inputs &amp; Outputs'!$C$9:$C$79)</f>
        <v>19.145860000000003</v>
      </c>
      <c r="N155">
        <f>'No. policies'!N155*LOOKUP(N$1,'Inputs &amp; Outputs'!$A$9:$A$79,'Inputs &amp; Outputs'!$C$9:$C$79)</f>
        <v>20.679986</v>
      </c>
      <c r="O155">
        <f>'No. policies'!O155*LOOKUP(O$1,'Inputs &amp; Outputs'!$A$9:$A$79,'Inputs &amp; Outputs'!$C$9:$C$79)</f>
        <v>22.279311999999997</v>
      </c>
      <c r="P155">
        <f>'No. policies'!P155*LOOKUP(P$1,'Inputs &amp; Outputs'!$A$9:$A$79,'Inputs &amp; Outputs'!$C$9:$C$79)</f>
        <v>23.997705999999997</v>
      </c>
      <c r="Q155">
        <f>'No. policies'!Q155*LOOKUP(Q$1,'Inputs &amp; Outputs'!$A$9:$A$79,'Inputs &amp; Outputs'!$C$9:$C$79)</f>
        <v>25.808319000000001</v>
      </c>
      <c r="R155">
        <f>'No. policies'!R155*LOOKUP(R$1,'Inputs &amp; Outputs'!$A$9:$A$79,'Inputs &amp; Outputs'!$C$9:$C$79)</f>
        <v>27.775332000000002</v>
      </c>
      <c r="S155">
        <f>'No. policies'!S155*LOOKUP(S$1,'Inputs &amp; Outputs'!$A$9:$A$79,'Inputs &amp; Outputs'!$C$9:$C$79)</f>
        <v>30.041243999999999</v>
      </c>
      <c r="T155">
        <f>'No. policies'!T155*LOOKUP(T$1,'Inputs &amp; Outputs'!$A$9:$A$79,'Inputs &amp; Outputs'!$C$9:$C$79)</f>
        <v>32.557278000000004</v>
      </c>
      <c r="U155">
        <f>'No. policies'!U155*LOOKUP(U$1,'Inputs &amp; Outputs'!$A$9:$A$79,'Inputs &amp; Outputs'!$C$9:$C$79)</f>
        <v>35.471184000000001</v>
      </c>
      <c r="V155">
        <f>'No. policies'!V155*LOOKUP(V$1,'Inputs &amp; Outputs'!$A$9:$A$79,'Inputs &amp; Outputs'!$C$9:$C$79)</f>
        <v>38.637120000000003</v>
      </c>
      <c r="W155">
        <f>'No. policies'!W155*LOOKUP(W$1,'Inputs &amp; Outputs'!$A$9:$A$79,'Inputs &amp; Outputs'!$C$9:$C$79)</f>
        <v>42.002532000000002</v>
      </c>
      <c r="X155">
        <f>'No. policies'!X155*LOOKUP(X$1,'Inputs &amp; Outputs'!$A$9:$A$79,'Inputs &amp; Outputs'!$C$9:$C$79)</f>
        <v>45.543965999999998</v>
      </c>
      <c r="Y155">
        <f>'No. policies'!Y155*LOOKUP(Y$1,'Inputs &amp; Outputs'!$A$9:$A$79,'Inputs &amp; Outputs'!$C$9:$C$79)</f>
        <v>49.346412000000001</v>
      </c>
      <c r="Z155">
        <f>'No. policies'!Z155*LOOKUP(Z$1,'Inputs &amp; Outputs'!$A$9:$A$79,'Inputs &amp; Outputs'!$C$9:$C$79)</f>
        <v>53.556932000000003</v>
      </c>
      <c r="AA155">
        <f>'No. policies'!AA155*LOOKUP(AA$1,'Inputs &amp; Outputs'!$A$9:$A$79,'Inputs &amp; Outputs'!$C$9:$C$79)</f>
        <v>58.283388000000002</v>
      </c>
      <c r="AB155">
        <f>'No. policies'!AB155*LOOKUP(AB$1,'Inputs &amp; Outputs'!$A$9:$A$79,'Inputs &amp; Outputs'!$C$9:$C$79)</f>
        <v>63.615503999999994</v>
      </c>
      <c r="AC155">
        <f>'No. policies'!AC155*LOOKUP(AC$1,'Inputs &amp; Outputs'!$A$9:$A$79,'Inputs &amp; Outputs'!$C$9:$C$79)</f>
        <v>69.686594999999997</v>
      </c>
      <c r="AD155">
        <f>'No. policies'!AD155*LOOKUP(AD$1,'Inputs &amp; Outputs'!$A$9:$A$79,'Inputs &amp; Outputs'!$C$9:$C$79)</f>
        <v>76.603126000000003</v>
      </c>
      <c r="AE155">
        <f>'No. policies'!AE155*LOOKUP(AE$1,'Inputs &amp; Outputs'!$A$9:$A$79,'Inputs &amp; Outputs'!$C$9:$C$79)</f>
        <v>84.499194000000003</v>
      </c>
      <c r="AF155">
        <f>'No. policies'!AF155*LOOKUP(AF$1,'Inputs &amp; Outputs'!$A$9:$A$79,'Inputs &amp; Outputs'!$C$9:$C$79)</f>
        <v>93.342690000000005</v>
      </c>
      <c r="AG155">
        <f>'No. policies'!AG155*LOOKUP(AG$1,'Inputs &amp; Outputs'!$A$9:$A$79,'Inputs &amp; Outputs'!$C$9:$C$79)</f>
        <v>103.39433</v>
      </c>
      <c r="AH155">
        <f>'No. policies'!AH155*LOOKUP(AH$1,'Inputs &amp; Outputs'!$A$9:$A$79,'Inputs &amp; Outputs'!$C$9:$C$79)</f>
        <v>114.540915</v>
      </c>
      <c r="AI155">
        <f>'No. policies'!AI155*LOOKUP(AI$1,'Inputs &amp; Outputs'!$A$9:$A$79,'Inputs &amp; Outputs'!$C$9:$C$79)</f>
        <v>126.690966</v>
      </c>
      <c r="AJ155">
        <f>'No. policies'!AJ155*LOOKUP(AJ$1,'Inputs &amp; Outputs'!$A$9:$A$79,'Inputs &amp; Outputs'!$C$9:$C$79)</f>
        <v>139.95471599999999</v>
      </c>
      <c r="AK155">
        <f>'No. policies'!AK155*LOOKUP(AK$1,'Inputs &amp; Outputs'!$A$9:$A$79,'Inputs &amp; Outputs'!$C$9:$C$79)</f>
        <v>154.27663999999999</v>
      </c>
      <c r="AL155">
        <f>'No. policies'!AL155*LOOKUP(AL$1,'Inputs &amp; Outputs'!$A$9:$A$79,'Inputs &amp; Outputs'!$C$9:$C$79)</f>
        <v>169.97207399999999</v>
      </c>
      <c r="AM155">
        <f>'No. policies'!AM155*LOOKUP(AM$1,'Inputs &amp; Outputs'!$A$9:$A$79,'Inputs &amp; Outputs'!$C$9:$C$79)</f>
        <v>186.83044599999999</v>
      </c>
      <c r="AN155">
        <f>'No. policies'!AN155*LOOKUP(AN$1,'Inputs &amp; Outputs'!$A$9:$A$79,'Inputs &amp; Outputs'!$C$9:$C$79)</f>
        <v>205.770588</v>
      </c>
      <c r="AO155">
        <f>'No. policies'!AO155*LOOKUP(AO$1,'Inputs &amp; Outputs'!$A$9:$A$79,'Inputs &amp; Outputs'!$C$9:$C$79)</f>
        <v>228.20645400000001</v>
      </c>
      <c r="AP155">
        <f>'No. policies'!AP155*LOOKUP(AP$1,'Inputs &amp; Outputs'!$A$9:$A$79,'Inputs &amp; Outputs'!$C$9:$C$79)</f>
        <v>252.38076000000001</v>
      </c>
      <c r="AQ155">
        <f>'No. policies'!AQ155*LOOKUP(AQ$1,'Inputs &amp; Outputs'!$A$9:$A$79,'Inputs &amp; Outputs'!$C$9:$C$79)</f>
        <v>278.85167999999999</v>
      </c>
      <c r="AR155">
        <f>'No. policies'!AR155*LOOKUP(AR$1,'Inputs &amp; Outputs'!$A$9:$A$79,'Inputs &amp; Outputs'!$C$9:$C$79)</f>
        <v>308.13412800000003</v>
      </c>
      <c r="AS155">
        <f>'No. policies'!AS155*LOOKUP(AS$1,'Inputs &amp; Outputs'!$A$9:$A$79,'Inputs &amp; Outputs'!$C$9:$C$79)</f>
        <v>338.77099800000002</v>
      </c>
      <c r="AT155">
        <f>'No. policies'!AT155*LOOKUP(AT$1,'Inputs &amp; Outputs'!$A$9:$A$79,'Inputs &amp; Outputs'!$C$9:$C$79)</f>
        <v>371.82604800000001</v>
      </c>
      <c r="AU155">
        <f>'No. policies'!AU155*LOOKUP(AU$1,'Inputs &amp; Outputs'!$A$9:$A$79,'Inputs &amp; Outputs'!$C$9:$C$79)</f>
        <v>400.30762500000003</v>
      </c>
      <c r="AV155">
        <f>'No. policies'!AV155*LOOKUP(AV$1,'Inputs &amp; Outputs'!$A$9:$A$79,'Inputs &amp; Outputs'!$C$9:$C$79)</f>
        <v>429.19248599999997</v>
      </c>
      <c r="AW155">
        <f>'No. policies'!AW155*LOOKUP(AW$1,'Inputs &amp; Outputs'!$A$9:$A$79,'Inputs &amp; Outputs'!$C$9:$C$79)</f>
        <v>453.89681999999999</v>
      </c>
      <c r="AX155">
        <f>'No. policies'!AX155*LOOKUP(AX$1,'Inputs &amp; Outputs'!$A$9:$A$79,'Inputs &amp; Outputs'!$C$9:$C$79)</f>
        <v>476.22614399999998</v>
      </c>
      <c r="AY155">
        <f>'No. policies'!AY155*LOOKUP(AY$1,'Inputs &amp; Outputs'!$A$9:$A$79,'Inputs &amp; Outputs'!$C$9:$C$79)</f>
        <v>481.573125</v>
      </c>
      <c r="AZ155">
        <f>'No. policies'!AZ155*LOOKUP(AZ$1,'Inputs &amp; Outputs'!$A$9:$A$79,'Inputs &amp; Outputs'!$C$9:$C$79)</f>
        <v>483.18565599999994</v>
      </c>
      <c r="BA155">
        <f>'No. policies'!BA155*LOOKUP(BA$1,'Inputs &amp; Outputs'!$A$9:$A$79,'Inputs &amp; Outputs'!$C$9:$C$79)</f>
        <v>475.22075999999998</v>
      </c>
      <c r="BB155">
        <f>'No. policies'!BB155*LOOKUP(BB$1,'Inputs &amp; Outputs'!$A$9:$A$79,'Inputs &amp; Outputs'!$C$9:$C$79)</f>
        <v>457.42080200000004</v>
      </c>
      <c r="BC155">
        <f>'No. policies'!BC155*LOOKUP(BC$1,'Inputs &amp; Outputs'!$A$9:$A$79,'Inputs &amp; Outputs'!$C$9:$C$79)</f>
        <v>434.28019599999999</v>
      </c>
      <c r="BD155">
        <f>'No. policies'!BD155*LOOKUP(BD$1,'Inputs &amp; Outputs'!$A$9:$A$79,'Inputs &amp; Outputs'!$C$9:$C$79)</f>
        <v>385.175004</v>
      </c>
      <c r="BE155">
        <f>'No. policies'!BE155*LOOKUP(BE$1,'Inputs &amp; Outputs'!$A$9:$A$79,'Inputs &amp; Outputs'!$C$9:$C$79)</f>
        <v>334.71197999999998</v>
      </c>
      <c r="BF155">
        <f>'No. policies'!BF155*LOOKUP(BF$1,'Inputs &amp; Outputs'!$A$9:$A$79,'Inputs &amp; Outputs'!$C$9:$C$79)</f>
        <v>281.49200999999999</v>
      </c>
      <c r="BG155">
        <f>'No. policies'!BG155*LOOKUP(BG$1,'Inputs &amp; Outputs'!$A$9:$A$79,'Inputs &amp; Outputs'!$C$9:$C$79)</f>
        <v>232.92174699999998</v>
      </c>
      <c r="BH155">
        <f>'No. policies'!BH155*LOOKUP(BH$1,'Inputs &amp; Outputs'!$A$9:$A$79,'Inputs &amp; Outputs'!$C$9:$C$79)</f>
        <v>184.44862800000001</v>
      </c>
      <c r="BI155">
        <f>'No. policies'!BI155*LOOKUP(BI$1,'Inputs &amp; Outputs'!$A$9:$A$79,'Inputs &amp; Outputs'!$C$9:$C$79)</f>
        <v>140.06702999999999</v>
      </c>
      <c r="BJ155">
        <f>'No. policies'!BJ155*LOOKUP(BJ$1,'Inputs &amp; Outputs'!$A$9:$A$79,'Inputs &amp; Outputs'!$C$9:$C$79)</f>
        <v>102.806157</v>
      </c>
      <c r="BK155">
        <f>'No. policies'!BK155*LOOKUP(BK$1,'Inputs &amp; Outputs'!$A$9:$A$79,'Inputs &amp; Outputs'!$C$9:$C$79)</f>
        <v>76.511279999999999</v>
      </c>
      <c r="BL155">
        <f>'No. policies'!BL155*LOOKUP(BL$1,'Inputs &amp; Outputs'!$A$9:$A$79,'Inputs &amp; Outputs'!$C$9:$C$79)</f>
        <v>54.746315999999993</v>
      </c>
      <c r="BM155">
        <f>'No. policies'!BM155*LOOKUP(BM$1,'Inputs &amp; Outputs'!$A$9:$A$79,'Inputs &amp; Outputs'!$C$9:$C$79)</f>
        <v>34.492193999999998</v>
      </c>
      <c r="BN155">
        <f>'No. policies'!BN155*LOOKUP(BN$1,'Inputs &amp; Outputs'!$A$9:$A$79,'Inputs &amp; Outputs'!$C$9:$C$79)</f>
        <v>25.740836999999999</v>
      </c>
      <c r="BO155">
        <f>'No. policies'!BO155*LOOKUP(BO$1,'Inputs &amp; Outputs'!$A$9:$A$79,'Inputs &amp; Outputs'!$C$9:$C$79)</f>
        <v>20.316744</v>
      </c>
      <c r="BP155">
        <f>'No. policies'!BP155*LOOKUP(BP$1,'Inputs &amp; Outputs'!$A$9:$A$79,'Inputs &amp; Outputs'!$C$9:$C$79)</f>
        <v>12.463072</v>
      </c>
      <c r="BQ155">
        <f>'No. policies'!BQ155*LOOKUP(BQ$1,'Inputs &amp; Outputs'!$A$9:$A$79,'Inputs &amp; Outputs'!$C$9:$C$79)</f>
        <v>7.6427119999999995</v>
      </c>
      <c r="BR155">
        <f>'No. policies'!BR155*LOOKUP(BR$1,'Inputs &amp; Outputs'!$A$9:$A$79,'Inputs &amp; Outputs'!$C$9:$C$79)</f>
        <v>3.7311030000000001</v>
      </c>
      <c r="BS155">
        <f>'No. policies'!BS155*LOOKUP(BS$1,'Inputs &amp; Outputs'!$A$9:$A$79,'Inputs &amp; Outputs'!$C$9:$C$79)</f>
        <v>6</v>
      </c>
    </row>
    <row r="156" spans="1:71" x14ac:dyDescent="0.25">
      <c r="A156" s="1">
        <v>155</v>
      </c>
      <c r="B156">
        <f>'No. policies'!B156*LOOKUP(B$1,'Inputs &amp; Outputs'!$A$9:$A$79,'Inputs &amp; Outputs'!$C$9:$C$79)</f>
        <v>7.7700000000000005</v>
      </c>
      <c r="C156">
        <f>'No. policies'!C156*LOOKUP(C$1,'Inputs &amp; Outputs'!$A$9:$A$79,'Inputs &amp; Outputs'!$C$9:$C$79)</f>
        <v>8.4591539999999998</v>
      </c>
      <c r="D156">
        <f>'No. policies'!D156*LOOKUP(D$1,'Inputs &amp; Outputs'!$A$9:$A$79,'Inputs &amp; Outputs'!$C$9:$C$79)</f>
        <v>9.1989479999999997</v>
      </c>
      <c r="E156">
        <f>'No. policies'!E156*LOOKUP(E$1,'Inputs &amp; Outputs'!$A$9:$A$79,'Inputs &amp; Outputs'!$C$9:$C$79)</f>
        <v>10.010942999999999</v>
      </c>
      <c r="F156">
        <f>'No. policies'!F156*LOOKUP(F$1,'Inputs &amp; Outputs'!$A$9:$A$79,'Inputs &amp; Outputs'!$C$9:$C$79)</f>
        <v>10.890516000000002</v>
      </c>
      <c r="G156">
        <f>'No. policies'!G156*LOOKUP(G$1,'Inputs &amp; Outputs'!$A$9:$A$79,'Inputs &amp; Outputs'!$C$9:$C$79)</f>
        <v>11.83248</v>
      </c>
      <c r="H156">
        <f>'No. policies'!H156*LOOKUP(H$1,'Inputs &amp; Outputs'!$A$9:$A$79,'Inputs &amp; Outputs'!$C$9:$C$79)</f>
        <v>12.851524</v>
      </c>
      <c r="I156">
        <f>'No. policies'!I156*LOOKUP(I$1,'Inputs &amp; Outputs'!$A$9:$A$79,'Inputs &amp; Outputs'!$C$9:$C$79)</f>
        <v>13.936104</v>
      </c>
      <c r="J156">
        <f>'No. policies'!J156*LOOKUP(J$1,'Inputs &amp; Outputs'!$A$9:$A$79,'Inputs &amp; Outputs'!$C$9:$C$79)</f>
        <v>15.11046</v>
      </c>
      <c r="K156">
        <f>'No. policies'!K156*LOOKUP(K$1,'Inputs &amp; Outputs'!$A$9:$A$79,'Inputs &amp; Outputs'!$C$9:$C$79)</f>
        <v>16.377924</v>
      </c>
      <c r="L156">
        <f>'No. policies'!L156*LOOKUP(L$1,'Inputs &amp; Outputs'!$A$9:$A$79,'Inputs &amp; Outputs'!$C$9:$C$79)</f>
        <v>17.735423999999998</v>
      </c>
      <c r="M156">
        <f>'No. policies'!M156*LOOKUP(M$1,'Inputs &amp; Outputs'!$A$9:$A$79,'Inputs &amp; Outputs'!$C$9:$C$79)</f>
        <v>19.161380000000001</v>
      </c>
      <c r="N156">
        <f>'No. policies'!N156*LOOKUP(N$1,'Inputs &amp; Outputs'!$A$9:$A$79,'Inputs &amp; Outputs'!$C$9:$C$79)</f>
        <v>20.688378</v>
      </c>
      <c r="O156">
        <f>'No. policies'!O156*LOOKUP(O$1,'Inputs &amp; Outputs'!$A$9:$A$79,'Inputs &amp; Outputs'!$C$9:$C$79)</f>
        <v>22.306503999999997</v>
      </c>
      <c r="P156">
        <f>'No. policies'!P156*LOOKUP(P$1,'Inputs &amp; Outputs'!$A$9:$A$79,'Inputs &amp; Outputs'!$C$9:$C$79)</f>
        <v>24.027057999999997</v>
      </c>
      <c r="Q156">
        <f>'No. policies'!Q156*LOOKUP(Q$1,'Inputs &amp; Outputs'!$A$9:$A$79,'Inputs &amp; Outputs'!$C$9:$C$79)</f>
        <v>25.845237000000001</v>
      </c>
      <c r="R156">
        <f>'No. policies'!R156*LOOKUP(R$1,'Inputs &amp; Outputs'!$A$9:$A$79,'Inputs &amp; Outputs'!$C$9:$C$79)</f>
        <v>27.820884000000003</v>
      </c>
      <c r="S156">
        <f>'No. policies'!S156*LOOKUP(S$1,'Inputs &amp; Outputs'!$A$9:$A$79,'Inputs &amp; Outputs'!$C$9:$C$79)</f>
        <v>30.038159999999998</v>
      </c>
      <c r="T156">
        <f>'No. policies'!T156*LOOKUP(T$1,'Inputs &amp; Outputs'!$A$9:$A$79,'Inputs &amp; Outputs'!$C$9:$C$79)</f>
        <v>32.55057</v>
      </c>
      <c r="U156">
        <f>'No. policies'!U156*LOOKUP(U$1,'Inputs &amp; Outputs'!$A$9:$A$79,'Inputs &amp; Outputs'!$C$9:$C$79)</f>
        <v>35.438208000000003</v>
      </c>
      <c r="V156">
        <f>'No. policies'!V156*LOOKUP(V$1,'Inputs &amp; Outputs'!$A$9:$A$79,'Inputs &amp; Outputs'!$C$9:$C$79)</f>
        <v>38.609064000000004</v>
      </c>
      <c r="W156">
        <f>'No. policies'!W156*LOOKUP(W$1,'Inputs &amp; Outputs'!$A$9:$A$79,'Inputs &amp; Outputs'!$C$9:$C$79)</f>
        <v>42.011288</v>
      </c>
      <c r="X156">
        <f>'No. policies'!X156*LOOKUP(X$1,'Inputs &amp; Outputs'!$A$9:$A$79,'Inputs &amp; Outputs'!$C$9:$C$79)</f>
        <v>45.567821000000002</v>
      </c>
      <c r="Y156">
        <f>'No. policies'!Y156*LOOKUP(Y$1,'Inputs &amp; Outputs'!$A$9:$A$79,'Inputs &amp; Outputs'!$C$9:$C$79)</f>
        <v>49.310040000000001</v>
      </c>
      <c r="Z156">
        <f>'No. policies'!Z156*LOOKUP(Z$1,'Inputs &amp; Outputs'!$A$9:$A$79,'Inputs &amp; Outputs'!$C$9:$C$79)</f>
        <v>53.466244000000003</v>
      </c>
      <c r="AA156">
        <f>'No. policies'!AA156*LOOKUP(AA$1,'Inputs &amp; Outputs'!$A$9:$A$79,'Inputs &amp; Outputs'!$C$9:$C$79)</f>
        <v>58.177937</v>
      </c>
      <c r="AB156">
        <f>'No. policies'!AB156*LOOKUP(AB$1,'Inputs &amp; Outputs'!$A$9:$A$79,'Inputs &amp; Outputs'!$C$9:$C$79)</f>
        <v>63.492851999999999</v>
      </c>
      <c r="AC156">
        <f>'No. policies'!AC156*LOOKUP(AC$1,'Inputs &amp; Outputs'!$A$9:$A$79,'Inputs &amp; Outputs'!$C$9:$C$79)</f>
        <v>69.596414999999993</v>
      </c>
      <c r="AD156">
        <f>'No. policies'!AD156*LOOKUP(AD$1,'Inputs &amp; Outputs'!$A$9:$A$79,'Inputs &amp; Outputs'!$C$9:$C$79)</f>
        <v>76.478311000000005</v>
      </c>
      <c r="AE156">
        <f>'No. policies'!AE156*LOOKUP(AE$1,'Inputs &amp; Outputs'!$A$9:$A$79,'Inputs &amp; Outputs'!$C$9:$C$79)</f>
        <v>84.212568000000005</v>
      </c>
      <c r="AF156">
        <f>'No. policies'!AF156*LOOKUP(AF$1,'Inputs &amp; Outputs'!$A$9:$A$79,'Inputs &amp; Outputs'!$C$9:$C$79)</f>
        <v>93.085065</v>
      </c>
      <c r="AG156">
        <f>'No. policies'!AG156*LOOKUP(AG$1,'Inputs &amp; Outputs'!$A$9:$A$79,'Inputs &amp; Outputs'!$C$9:$C$79)</f>
        <v>103.00299</v>
      </c>
      <c r="AH156">
        <f>'No. policies'!AH156*LOOKUP(AH$1,'Inputs &amp; Outputs'!$A$9:$A$79,'Inputs &amp; Outputs'!$C$9:$C$79)</f>
        <v>113.729664</v>
      </c>
      <c r="AI156">
        <f>'No. policies'!AI156*LOOKUP(AI$1,'Inputs &amp; Outputs'!$A$9:$A$79,'Inputs &amp; Outputs'!$C$9:$C$79)</f>
        <v>125.451018</v>
      </c>
      <c r="AJ156">
        <f>'No. policies'!AJ156*LOOKUP(AJ$1,'Inputs &amp; Outputs'!$A$9:$A$79,'Inputs &amp; Outputs'!$C$9:$C$79)</f>
        <v>138.48524799999998</v>
      </c>
      <c r="AK156">
        <f>'No. policies'!AK156*LOOKUP(AK$1,'Inputs &amp; Outputs'!$A$9:$A$79,'Inputs &amp; Outputs'!$C$9:$C$79)</f>
        <v>152.37823999999998</v>
      </c>
      <c r="AL156">
        <f>'No. policies'!AL156*LOOKUP(AL$1,'Inputs &amp; Outputs'!$A$9:$A$79,'Inputs &amp; Outputs'!$C$9:$C$79)</f>
        <v>167.23940400000001</v>
      </c>
      <c r="AM156">
        <f>'No. policies'!AM156*LOOKUP(AM$1,'Inputs &amp; Outputs'!$A$9:$A$79,'Inputs &amp; Outputs'!$C$9:$C$79)</f>
        <v>183.58062799999999</v>
      </c>
      <c r="AN156">
        <f>'No. policies'!AN156*LOOKUP(AN$1,'Inputs &amp; Outputs'!$A$9:$A$79,'Inputs &amp; Outputs'!$C$9:$C$79)</f>
        <v>201.950526</v>
      </c>
      <c r="AO156">
        <f>'No. policies'!AO156*LOOKUP(AO$1,'Inputs &amp; Outputs'!$A$9:$A$79,'Inputs &amp; Outputs'!$C$9:$C$79)</f>
        <v>223.844154</v>
      </c>
      <c r="AP156">
        <f>'No. policies'!AP156*LOOKUP(AP$1,'Inputs &amp; Outputs'!$A$9:$A$79,'Inputs &amp; Outputs'!$C$9:$C$79)</f>
        <v>248.13628000000003</v>
      </c>
      <c r="AQ156">
        <f>'No. policies'!AQ156*LOOKUP(AQ$1,'Inputs &amp; Outputs'!$A$9:$A$79,'Inputs &amp; Outputs'!$C$9:$C$79)</f>
        <v>274.71294999999998</v>
      </c>
      <c r="AR156">
        <f>'No. policies'!AR156*LOOKUP(AR$1,'Inputs &amp; Outputs'!$A$9:$A$79,'Inputs &amp; Outputs'!$C$9:$C$79)</f>
        <v>304.86352800000003</v>
      </c>
      <c r="AS156">
        <f>'No. policies'!AS156*LOOKUP(AS$1,'Inputs &amp; Outputs'!$A$9:$A$79,'Inputs &amp; Outputs'!$C$9:$C$79)</f>
        <v>336.262698</v>
      </c>
      <c r="AT156">
        <f>'No. policies'!AT156*LOOKUP(AT$1,'Inputs &amp; Outputs'!$A$9:$A$79,'Inputs &amp; Outputs'!$C$9:$C$79)</f>
        <v>366.63052800000003</v>
      </c>
      <c r="AU156">
        <f>'No. policies'!AU156*LOOKUP(AU$1,'Inputs &amp; Outputs'!$A$9:$A$79,'Inputs &amp; Outputs'!$C$9:$C$79)</f>
        <v>399.97575000000001</v>
      </c>
      <c r="AV156">
        <f>'No. policies'!AV156*LOOKUP(AV$1,'Inputs &amp; Outputs'!$A$9:$A$79,'Inputs &amp; Outputs'!$C$9:$C$79)</f>
        <v>427.66890599999999</v>
      </c>
      <c r="AW156">
        <f>'No. policies'!AW156*LOOKUP(AW$1,'Inputs &amp; Outputs'!$A$9:$A$79,'Inputs &amp; Outputs'!$C$9:$C$79)</f>
        <v>452.50155599999999</v>
      </c>
      <c r="AX156">
        <f>'No. policies'!AX156*LOOKUP(AX$1,'Inputs &amp; Outputs'!$A$9:$A$79,'Inputs &amp; Outputs'!$C$9:$C$79)</f>
        <v>467.768304</v>
      </c>
      <c r="AY156">
        <f>'No. policies'!AY156*LOOKUP(AY$1,'Inputs &amp; Outputs'!$A$9:$A$79,'Inputs &amp; Outputs'!$C$9:$C$79)</f>
        <v>479.42375000000004</v>
      </c>
      <c r="AZ156">
        <f>'No. policies'!AZ156*LOOKUP(AZ$1,'Inputs &amp; Outputs'!$A$9:$A$79,'Inputs &amp; Outputs'!$C$9:$C$79)</f>
        <v>481.77657799999997</v>
      </c>
      <c r="BA156">
        <f>'No. policies'!BA156*LOOKUP(BA$1,'Inputs &amp; Outputs'!$A$9:$A$79,'Inputs &amp; Outputs'!$C$9:$C$79)</f>
        <v>474.78742799999998</v>
      </c>
      <c r="BB156">
        <f>'No. policies'!BB156*LOOKUP(BB$1,'Inputs &amp; Outputs'!$A$9:$A$79,'Inputs &amp; Outputs'!$C$9:$C$79)</f>
        <v>452.88225400000005</v>
      </c>
      <c r="BC156">
        <f>'No. policies'!BC156*LOOKUP(BC$1,'Inputs &amp; Outputs'!$A$9:$A$79,'Inputs &amp; Outputs'!$C$9:$C$79)</f>
        <v>418.74438200000003</v>
      </c>
      <c r="BD156">
        <f>'No. policies'!BD156*LOOKUP(BD$1,'Inputs &amp; Outputs'!$A$9:$A$79,'Inputs &amp; Outputs'!$C$9:$C$79)</f>
        <v>379.38439999999997</v>
      </c>
      <c r="BE156">
        <f>'No. policies'!BE156*LOOKUP(BE$1,'Inputs &amp; Outputs'!$A$9:$A$79,'Inputs &amp; Outputs'!$C$9:$C$79)</f>
        <v>335.80581000000001</v>
      </c>
      <c r="BF156">
        <f>'No. policies'!BF156*LOOKUP(BF$1,'Inputs &amp; Outputs'!$A$9:$A$79,'Inputs &amp; Outputs'!$C$9:$C$79)</f>
        <v>289.80612000000002</v>
      </c>
      <c r="BG156">
        <f>'No. policies'!BG156*LOOKUP(BG$1,'Inputs &amp; Outputs'!$A$9:$A$79,'Inputs &amp; Outputs'!$C$9:$C$79)</f>
        <v>244.93856599999998</v>
      </c>
      <c r="BH156">
        <f>'No. policies'!BH156*LOOKUP(BH$1,'Inputs &amp; Outputs'!$A$9:$A$79,'Inputs &amp; Outputs'!$C$9:$C$79)</f>
        <v>189.632835</v>
      </c>
      <c r="BI156">
        <f>'No. policies'!BI156*LOOKUP(BI$1,'Inputs &amp; Outputs'!$A$9:$A$79,'Inputs &amp; Outputs'!$C$9:$C$79)</f>
        <v>138.045444</v>
      </c>
      <c r="BJ156">
        <f>'No. policies'!BJ156*LOOKUP(BJ$1,'Inputs &amp; Outputs'!$A$9:$A$79,'Inputs &amp; Outputs'!$C$9:$C$79)</f>
        <v>94.618055999999996</v>
      </c>
      <c r="BK156">
        <f>'No. policies'!BK156*LOOKUP(BK$1,'Inputs &amp; Outputs'!$A$9:$A$79,'Inputs &amp; Outputs'!$C$9:$C$79)</f>
        <v>71.091730999999996</v>
      </c>
      <c r="BL156">
        <f>'No. policies'!BL156*LOOKUP(BL$1,'Inputs &amp; Outputs'!$A$9:$A$79,'Inputs &amp; Outputs'!$C$9:$C$79)</f>
        <v>52.409582999999998</v>
      </c>
      <c r="BM156">
        <f>'No. policies'!BM156*LOOKUP(BM$1,'Inputs &amp; Outputs'!$A$9:$A$79,'Inputs &amp; Outputs'!$C$9:$C$79)</f>
        <v>32.401758000000001</v>
      </c>
      <c r="BN156">
        <f>'No. policies'!BN156*LOOKUP(BN$1,'Inputs &amp; Outputs'!$A$9:$A$79,'Inputs &amp; Outputs'!$C$9:$C$79)</f>
        <v>23.565555</v>
      </c>
      <c r="BO156">
        <f>'No. policies'!BO156*LOOKUP(BO$1,'Inputs &amp; Outputs'!$A$9:$A$79,'Inputs &amp; Outputs'!$C$9:$C$79)</f>
        <v>15.425676000000001</v>
      </c>
      <c r="BP156">
        <f>'No. policies'!BP156*LOOKUP(BP$1,'Inputs &amp; Outputs'!$A$9:$A$79,'Inputs &amp; Outputs'!$C$9:$C$79)</f>
        <v>10.126246</v>
      </c>
      <c r="BQ156">
        <f>'No. policies'!BQ156*LOOKUP(BQ$1,'Inputs &amp; Outputs'!$A$9:$A$79,'Inputs &amp; Outputs'!$C$9:$C$79)</f>
        <v>7.6427119999999995</v>
      </c>
      <c r="BR156">
        <f>'No. policies'!BR156*LOOKUP(BR$1,'Inputs &amp; Outputs'!$A$9:$A$79,'Inputs &amp; Outputs'!$C$9:$C$79)</f>
        <v>4.5602369999999999</v>
      </c>
      <c r="BS156">
        <f>'No. policies'!BS156*LOOKUP(BS$1,'Inputs &amp; Outputs'!$A$9:$A$79,'Inputs &amp; Outputs'!$C$9:$C$79)</f>
        <v>5</v>
      </c>
    </row>
    <row r="157" spans="1:71" x14ac:dyDescent="0.25">
      <c r="A157" s="1">
        <v>156</v>
      </c>
      <c r="B157">
        <f>'No. policies'!B157*LOOKUP(B$1,'Inputs &amp; Outputs'!$A$9:$A$79,'Inputs &amp; Outputs'!$C$9:$C$79)</f>
        <v>7.7700000000000005</v>
      </c>
      <c r="C157">
        <f>'No. policies'!C157*LOOKUP(C$1,'Inputs &amp; Outputs'!$A$9:$A$79,'Inputs &amp; Outputs'!$C$9:$C$79)</f>
        <v>8.4515399999999996</v>
      </c>
      <c r="D157">
        <f>'No. policies'!D157*LOOKUP(D$1,'Inputs &amp; Outputs'!$A$9:$A$79,'Inputs &amp; Outputs'!$C$9:$C$79)</f>
        <v>9.192501</v>
      </c>
      <c r="E157">
        <f>'No. policies'!E157*LOOKUP(E$1,'Inputs &amp; Outputs'!$A$9:$A$79,'Inputs &amp; Outputs'!$C$9:$C$79)</f>
        <v>9.9999099999999999</v>
      </c>
      <c r="F157">
        <f>'No. policies'!F157*LOOKUP(F$1,'Inputs &amp; Outputs'!$A$9:$A$79,'Inputs &amp; Outputs'!$C$9:$C$79)</f>
        <v>10.878504000000001</v>
      </c>
      <c r="G157">
        <f>'No. policies'!G157*LOOKUP(G$1,'Inputs &amp; Outputs'!$A$9:$A$79,'Inputs &amp; Outputs'!$C$9:$C$79)</f>
        <v>11.821788</v>
      </c>
      <c r="H157">
        <f>'No. policies'!H157*LOOKUP(H$1,'Inputs &amp; Outputs'!$A$9:$A$79,'Inputs &amp; Outputs'!$C$9:$C$79)</f>
        <v>12.846356</v>
      </c>
      <c r="I157">
        <f>'No. policies'!I157*LOOKUP(I$1,'Inputs &amp; Outputs'!$A$9:$A$79,'Inputs &amp; Outputs'!$C$9:$C$79)</f>
        <v>13.944528</v>
      </c>
      <c r="J157">
        <f>'No. policies'!J157*LOOKUP(J$1,'Inputs &amp; Outputs'!$A$9:$A$79,'Inputs &amp; Outputs'!$C$9:$C$79)</f>
        <v>15.108936</v>
      </c>
      <c r="K157">
        <f>'No. policies'!K157*LOOKUP(K$1,'Inputs &amp; Outputs'!$A$9:$A$79,'Inputs &amp; Outputs'!$C$9:$C$79)</f>
        <v>16.361394000000001</v>
      </c>
      <c r="L157">
        <f>'No. policies'!L157*LOOKUP(L$1,'Inputs &amp; Outputs'!$A$9:$A$79,'Inputs &amp; Outputs'!$C$9:$C$79)</f>
        <v>17.708544</v>
      </c>
      <c r="M157">
        <f>'No. policies'!M157*LOOKUP(M$1,'Inputs &amp; Outputs'!$A$9:$A$79,'Inputs &amp; Outputs'!$C$9:$C$79)</f>
        <v>19.143920000000001</v>
      </c>
      <c r="N157">
        <f>'No. policies'!N157*LOOKUP(N$1,'Inputs &amp; Outputs'!$A$9:$A$79,'Inputs &amp; Outputs'!$C$9:$C$79)</f>
        <v>20.650614000000001</v>
      </c>
      <c r="O157">
        <f>'No. policies'!O157*LOOKUP(O$1,'Inputs &amp; Outputs'!$A$9:$A$79,'Inputs &amp; Outputs'!$C$9:$C$79)</f>
        <v>22.249853999999999</v>
      </c>
      <c r="P157">
        <f>'No. policies'!P157*LOOKUP(P$1,'Inputs &amp; Outputs'!$A$9:$A$79,'Inputs &amp; Outputs'!$C$9:$C$79)</f>
        <v>23.965907999999999</v>
      </c>
      <c r="Q157">
        <f>'No. policies'!Q157*LOOKUP(Q$1,'Inputs &amp; Outputs'!$A$9:$A$79,'Inputs &amp; Outputs'!$C$9:$C$79)</f>
        <v>25.774038000000001</v>
      </c>
      <c r="R157">
        <f>'No. policies'!R157*LOOKUP(R$1,'Inputs &amp; Outputs'!$A$9:$A$79,'Inputs &amp; Outputs'!$C$9:$C$79)</f>
        <v>27.761097000000003</v>
      </c>
      <c r="S157">
        <f>'No. policies'!S157*LOOKUP(S$1,'Inputs &amp; Outputs'!$A$9:$A$79,'Inputs &amp; Outputs'!$C$9:$C$79)</f>
        <v>29.967227999999999</v>
      </c>
      <c r="T157">
        <f>'No. policies'!T157*LOOKUP(T$1,'Inputs &amp; Outputs'!$A$9:$A$79,'Inputs &amp; Outputs'!$C$9:$C$79)</f>
        <v>32.483490000000003</v>
      </c>
      <c r="U157">
        <f>'No. policies'!U157*LOOKUP(U$1,'Inputs &amp; Outputs'!$A$9:$A$79,'Inputs &amp; Outputs'!$C$9:$C$79)</f>
        <v>35.397904000000004</v>
      </c>
      <c r="V157">
        <f>'No. policies'!V157*LOOKUP(V$1,'Inputs &amp; Outputs'!$A$9:$A$79,'Inputs &amp; Outputs'!$C$9:$C$79)</f>
        <v>38.548944000000006</v>
      </c>
      <c r="W157">
        <f>'No. policies'!W157*LOOKUP(W$1,'Inputs &amp; Outputs'!$A$9:$A$79,'Inputs &amp; Outputs'!$C$9:$C$79)</f>
        <v>41.919350000000001</v>
      </c>
      <c r="X157">
        <f>'No. policies'!X157*LOOKUP(X$1,'Inputs &amp; Outputs'!$A$9:$A$79,'Inputs &amp; Outputs'!$C$9:$C$79)</f>
        <v>45.529653000000003</v>
      </c>
      <c r="Y157">
        <f>'No. policies'!Y157*LOOKUP(Y$1,'Inputs &amp; Outputs'!$A$9:$A$79,'Inputs &amp; Outputs'!$C$9:$C$79)</f>
        <v>49.382784000000001</v>
      </c>
      <c r="Z157">
        <f>'No. policies'!Z157*LOOKUP(Z$1,'Inputs &amp; Outputs'!$A$9:$A$79,'Inputs &amp; Outputs'!$C$9:$C$79)</f>
        <v>53.687296000000003</v>
      </c>
      <c r="AA157">
        <f>'No. policies'!AA157*LOOKUP(AA$1,'Inputs &amp; Outputs'!$A$9:$A$79,'Inputs &amp; Outputs'!$C$9:$C$79)</f>
        <v>58.438462999999999</v>
      </c>
      <c r="AB157">
        <f>'No. policies'!AB157*LOOKUP(AB$1,'Inputs &amp; Outputs'!$A$9:$A$79,'Inputs &amp; Outputs'!$C$9:$C$79)</f>
        <v>63.765411999999998</v>
      </c>
      <c r="AC157">
        <f>'No. policies'!AC157*LOOKUP(AC$1,'Inputs &amp; Outputs'!$A$9:$A$79,'Inputs &amp; Outputs'!$C$9:$C$79)</f>
        <v>69.874470000000002</v>
      </c>
      <c r="AD157">
        <f>'No. policies'!AD157*LOOKUP(AD$1,'Inputs &amp; Outputs'!$A$9:$A$79,'Inputs &amp; Outputs'!$C$9:$C$79)</f>
        <v>76.777867000000001</v>
      </c>
      <c r="AE157">
        <f>'No. policies'!AE157*LOOKUP(AE$1,'Inputs &amp; Outputs'!$A$9:$A$79,'Inputs &amp; Outputs'!$C$9:$C$79)</f>
        <v>84.684114000000008</v>
      </c>
      <c r="AF157">
        <f>'No. policies'!AF157*LOOKUP(AF$1,'Inputs &amp; Outputs'!$A$9:$A$79,'Inputs &amp; Outputs'!$C$9:$C$79)</f>
        <v>93.590009999999992</v>
      </c>
      <c r="AG157">
        <f>'No. policies'!AG157*LOOKUP(AG$1,'Inputs &amp; Outputs'!$A$9:$A$79,'Inputs &amp; Outputs'!$C$9:$C$79)</f>
        <v>103.56698</v>
      </c>
      <c r="AH157">
        <f>'No. policies'!AH157*LOOKUP(AH$1,'Inputs &amp; Outputs'!$A$9:$A$79,'Inputs &amp; Outputs'!$C$9:$C$79)</f>
        <v>114.46365299999999</v>
      </c>
      <c r="AI157">
        <f>'No. policies'!AI157*LOOKUP(AI$1,'Inputs &amp; Outputs'!$A$9:$A$79,'Inputs &amp; Outputs'!$C$9:$C$79)</f>
        <v>126.690966</v>
      </c>
      <c r="AJ157">
        <f>'No. policies'!AJ157*LOOKUP(AJ$1,'Inputs &amp; Outputs'!$A$9:$A$79,'Inputs &amp; Outputs'!$C$9:$C$79)</f>
        <v>139.631756</v>
      </c>
      <c r="AK157">
        <f>'No. policies'!AK157*LOOKUP(AK$1,'Inputs &amp; Outputs'!$A$9:$A$79,'Inputs &amp; Outputs'!$C$9:$C$79)</f>
        <v>153.7704</v>
      </c>
      <c r="AL157">
        <f>'No. policies'!AL157*LOOKUP(AL$1,'Inputs &amp; Outputs'!$A$9:$A$79,'Inputs &amp; Outputs'!$C$9:$C$79)</f>
        <v>168.879006</v>
      </c>
      <c r="AM157">
        <f>'No. policies'!AM157*LOOKUP(AM$1,'Inputs &amp; Outputs'!$A$9:$A$79,'Inputs &amp; Outputs'!$C$9:$C$79)</f>
        <v>185.512338</v>
      </c>
      <c r="AN157">
        <f>'No. policies'!AN157*LOOKUP(AN$1,'Inputs &amp; Outputs'!$A$9:$A$79,'Inputs &amp; Outputs'!$C$9:$C$79)</f>
        <v>204.12975600000001</v>
      </c>
      <c r="AO157">
        <f>'No. policies'!AO157*LOOKUP(AO$1,'Inputs &amp; Outputs'!$A$9:$A$79,'Inputs &amp; Outputs'!$C$9:$C$79)</f>
        <v>225.618156</v>
      </c>
      <c r="AP157">
        <f>'No. policies'!AP157*LOOKUP(AP$1,'Inputs &amp; Outputs'!$A$9:$A$79,'Inputs &amp; Outputs'!$C$9:$C$79)</f>
        <v>249.09792000000002</v>
      </c>
      <c r="AQ157">
        <f>'No. policies'!AQ157*LOOKUP(AQ$1,'Inputs &amp; Outputs'!$A$9:$A$79,'Inputs &amp; Outputs'!$C$9:$C$79)</f>
        <v>275.89001999999999</v>
      </c>
      <c r="AR157">
        <f>'No. policies'!AR157*LOOKUP(AR$1,'Inputs &amp; Outputs'!$A$9:$A$79,'Inputs &amp; Outputs'!$C$9:$C$79)</f>
        <v>304.42744800000003</v>
      </c>
      <c r="AS157">
        <f>'No. policies'!AS157*LOOKUP(AS$1,'Inputs &amp; Outputs'!$A$9:$A$79,'Inputs &amp; Outputs'!$C$9:$C$79)</f>
        <v>334.90821600000004</v>
      </c>
      <c r="AT157">
        <f>'No. policies'!AT157*LOOKUP(AT$1,'Inputs &amp; Outputs'!$A$9:$A$79,'Inputs &amp; Outputs'!$C$9:$C$79)</f>
        <v>366.22643199999999</v>
      </c>
      <c r="AU157">
        <f>'No. policies'!AU157*LOOKUP(AU$1,'Inputs &amp; Outputs'!$A$9:$A$79,'Inputs &amp; Outputs'!$C$9:$C$79)</f>
        <v>394.13475</v>
      </c>
      <c r="AV157">
        <f>'No. policies'!AV157*LOOKUP(AV$1,'Inputs &amp; Outputs'!$A$9:$A$79,'Inputs &amp; Outputs'!$C$9:$C$79)</f>
        <v>419.974827</v>
      </c>
      <c r="AW157">
        <f>'No. policies'!AW157*LOOKUP(AW$1,'Inputs &amp; Outputs'!$A$9:$A$79,'Inputs &amp; Outputs'!$C$9:$C$79)</f>
        <v>446.65888800000005</v>
      </c>
      <c r="AX157">
        <f>'No. policies'!AX157*LOOKUP(AX$1,'Inputs &amp; Outputs'!$A$9:$A$79,'Inputs &amp; Outputs'!$C$9:$C$79)</f>
        <v>463.88764799999996</v>
      </c>
      <c r="AY157">
        <f>'No. policies'!AY157*LOOKUP(AY$1,'Inputs &amp; Outputs'!$A$9:$A$79,'Inputs &amp; Outputs'!$C$9:$C$79)</f>
        <v>479.763125</v>
      </c>
      <c r="AZ157">
        <f>'No. policies'!AZ157*LOOKUP(AZ$1,'Inputs &amp; Outputs'!$A$9:$A$79,'Inputs &amp; Outputs'!$C$9:$C$79)</f>
        <v>476.65265799999997</v>
      </c>
      <c r="BA157">
        <f>'No. policies'!BA157*LOOKUP(BA$1,'Inputs &amp; Outputs'!$A$9:$A$79,'Inputs &amp; Outputs'!$C$9:$C$79)</f>
        <v>472.90965599999998</v>
      </c>
      <c r="BB157">
        <f>'No. policies'!BB157*LOOKUP(BB$1,'Inputs &amp; Outputs'!$A$9:$A$79,'Inputs &amp; Outputs'!$C$9:$C$79)</f>
        <v>455.96198300000003</v>
      </c>
      <c r="BC157">
        <f>'No. policies'!BC157*LOOKUP(BC$1,'Inputs &amp; Outputs'!$A$9:$A$79,'Inputs &amp; Outputs'!$C$9:$C$79)</f>
        <v>430.48656700000004</v>
      </c>
      <c r="BD157">
        <f>'No. policies'!BD157*LOOKUP(BD$1,'Inputs &amp; Outputs'!$A$9:$A$79,'Inputs &amp; Outputs'!$C$9:$C$79)</f>
        <v>383.57759599999997</v>
      </c>
      <c r="BE157">
        <f>'No. policies'!BE157*LOOKUP(BE$1,'Inputs &amp; Outputs'!$A$9:$A$79,'Inputs &amp; Outputs'!$C$9:$C$79)</f>
        <v>337.11840599999999</v>
      </c>
      <c r="BF157">
        <f>'No. policies'!BF157*LOOKUP(BF$1,'Inputs &amp; Outputs'!$A$9:$A$79,'Inputs &amp; Outputs'!$C$9:$C$79)</f>
        <v>290.28121199999998</v>
      </c>
      <c r="BG157">
        <f>'No. policies'!BG157*LOOKUP(BG$1,'Inputs &amp; Outputs'!$A$9:$A$79,'Inputs &amp; Outputs'!$C$9:$C$79)</f>
        <v>238.290964</v>
      </c>
      <c r="BH157">
        <f>'No. policies'!BH157*LOOKUP(BH$1,'Inputs &amp; Outputs'!$A$9:$A$79,'Inputs &amp; Outputs'!$C$9:$C$79)</f>
        <v>185.26718700000001</v>
      </c>
      <c r="BI157">
        <f>'No. policies'!BI157*LOOKUP(BI$1,'Inputs &amp; Outputs'!$A$9:$A$79,'Inputs &amp; Outputs'!$C$9:$C$79)</f>
        <v>139.48943399999999</v>
      </c>
      <c r="BJ157">
        <f>'No. policies'!BJ157*LOOKUP(BJ$1,'Inputs &amp; Outputs'!$A$9:$A$79,'Inputs &amp; Outputs'!$C$9:$C$79)</f>
        <v>108.87141700000001</v>
      </c>
      <c r="BK157">
        <f>'No. policies'!BK157*LOOKUP(BK$1,'Inputs &amp; Outputs'!$A$9:$A$79,'Inputs &amp; Outputs'!$C$9:$C$79)</f>
        <v>75.236091999999999</v>
      </c>
      <c r="BL157">
        <f>'No. policies'!BL157*LOOKUP(BL$1,'Inputs &amp; Outputs'!$A$9:$A$79,'Inputs &amp; Outputs'!$C$9:$C$79)</f>
        <v>54.746315999999993</v>
      </c>
      <c r="BM157">
        <f>'No. policies'!BM157*LOOKUP(BM$1,'Inputs &amp; Outputs'!$A$9:$A$79,'Inputs &amp; Outputs'!$C$9:$C$79)</f>
        <v>41.111908</v>
      </c>
      <c r="BN157">
        <f>'No. policies'!BN157*LOOKUP(BN$1,'Inputs &amp; Outputs'!$A$9:$A$79,'Inputs &amp; Outputs'!$C$9:$C$79)</f>
        <v>27.553571999999999</v>
      </c>
      <c r="BO157">
        <f>'No. policies'!BO157*LOOKUP(BO$1,'Inputs &amp; Outputs'!$A$9:$A$79,'Inputs &amp; Outputs'!$C$9:$C$79)</f>
        <v>16.930620000000001</v>
      </c>
      <c r="BP157">
        <f>'No. policies'!BP157*LOOKUP(BP$1,'Inputs &amp; Outputs'!$A$9:$A$79,'Inputs &amp; Outputs'!$C$9:$C$79)</f>
        <v>10.515717</v>
      </c>
      <c r="BQ157">
        <f>'No. policies'!BQ157*LOOKUP(BQ$1,'Inputs &amp; Outputs'!$A$9:$A$79,'Inputs &amp; Outputs'!$C$9:$C$79)</f>
        <v>5.6314719999999996</v>
      </c>
      <c r="BR157">
        <f>'No. policies'!BR157*LOOKUP(BR$1,'Inputs &amp; Outputs'!$A$9:$A$79,'Inputs &amp; Outputs'!$C$9:$C$79)</f>
        <v>2.9019690000000002</v>
      </c>
      <c r="BS157">
        <f>'No. policies'!BS157*LOOKUP(BS$1,'Inputs &amp; Outputs'!$A$9:$A$79,'Inputs &amp; Outputs'!$C$9:$C$79)</f>
        <v>4</v>
      </c>
    </row>
    <row r="158" spans="1:71" x14ac:dyDescent="0.25">
      <c r="A158" s="1">
        <v>157</v>
      </c>
      <c r="B158">
        <f>'No. policies'!B158*LOOKUP(B$1,'Inputs &amp; Outputs'!$A$9:$A$79,'Inputs &amp; Outputs'!$C$9:$C$79)</f>
        <v>7.7700000000000005</v>
      </c>
      <c r="C158">
        <f>'No. policies'!C158*LOOKUP(C$1,'Inputs &amp; Outputs'!$A$9:$A$79,'Inputs &amp; Outputs'!$C$9:$C$79)</f>
        <v>8.4566160000000004</v>
      </c>
      <c r="D158">
        <f>'No. policies'!D158*LOOKUP(D$1,'Inputs &amp; Outputs'!$A$9:$A$79,'Inputs &amp; Outputs'!$C$9:$C$79)</f>
        <v>9.1980269999999997</v>
      </c>
      <c r="E158">
        <f>'No. policies'!E158*LOOKUP(E$1,'Inputs &amp; Outputs'!$A$9:$A$79,'Inputs &amp; Outputs'!$C$9:$C$79)</f>
        <v>10.00994</v>
      </c>
      <c r="F158">
        <f>'No. policies'!F158*LOOKUP(F$1,'Inputs &amp; Outputs'!$A$9:$A$79,'Inputs &amp; Outputs'!$C$9:$C$79)</f>
        <v>10.888332</v>
      </c>
      <c r="G158">
        <f>'No. policies'!G158*LOOKUP(G$1,'Inputs &amp; Outputs'!$A$9:$A$79,'Inputs &amp; Outputs'!$C$9:$C$79)</f>
        <v>11.836044000000001</v>
      </c>
      <c r="H158">
        <f>'No. policies'!H158*LOOKUP(H$1,'Inputs &amp; Outputs'!$A$9:$A$79,'Inputs &amp; Outputs'!$C$9:$C$79)</f>
        <v>12.854108</v>
      </c>
      <c r="I158">
        <f>'No. policies'!I158*LOOKUP(I$1,'Inputs &amp; Outputs'!$A$9:$A$79,'Inputs &amp; Outputs'!$C$9:$C$79)</f>
        <v>13.950144000000002</v>
      </c>
      <c r="J158">
        <f>'No. policies'!J158*LOOKUP(J$1,'Inputs &amp; Outputs'!$A$9:$A$79,'Inputs &amp; Outputs'!$C$9:$C$79)</f>
        <v>15.119603999999999</v>
      </c>
      <c r="K158">
        <f>'No. policies'!K158*LOOKUP(K$1,'Inputs &amp; Outputs'!$A$9:$A$79,'Inputs &amp; Outputs'!$C$9:$C$79)</f>
        <v>16.387841999999999</v>
      </c>
      <c r="L158">
        <f>'No. policies'!L158*LOOKUP(L$1,'Inputs &amp; Outputs'!$A$9:$A$79,'Inputs &amp; Outputs'!$C$9:$C$79)</f>
        <v>17.731839999999998</v>
      </c>
      <c r="M158">
        <f>'No. policies'!M158*LOOKUP(M$1,'Inputs &amp; Outputs'!$A$9:$A$79,'Inputs &amp; Outputs'!$C$9:$C$79)</f>
        <v>19.151680000000002</v>
      </c>
      <c r="N158">
        <f>'No. policies'!N158*LOOKUP(N$1,'Inputs &amp; Outputs'!$A$9:$A$79,'Inputs &amp; Outputs'!$C$9:$C$79)</f>
        <v>20.679986</v>
      </c>
      <c r="O158">
        <f>'No. policies'!O158*LOOKUP(O$1,'Inputs &amp; Outputs'!$A$9:$A$79,'Inputs &amp; Outputs'!$C$9:$C$79)</f>
        <v>22.277045999999999</v>
      </c>
      <c r="P158">
        <f>'No. policies'!P158*LOOKUP(P$1,'Inputs &amp; Outputs'!$A$9:$A$79,'Inputs &amp; Outputs'!$C$9:$C$79)</f>
        <v>23.980583999999997</v>
      </c>
      <c r="Q158">
        <f>'No. policies'!Q158*LOOKUP(Q$1,'Inputs &amp; Outputs'!$A$9:$A$79,'Inputs &amp; Outputs'!$C$9:$C$79)</f>
        <v>25.784586000000001</v>
      </c>
      <c r="R158">
        <f>'No. policies'!R158*LOOKUP(R$1,'Inputs &amp; Outputs'!$A$9:$A$79,'Inputs &amp; Outputs'!$C$9:$C$79)</f>
        <v>27.778179000000002</v>
      </c>
      <c r="S158">
        <f>'No. policies'!S158*LOOKUP(S$1,'Inputs &amp; Outputs'!$A$9:$A$79,'Inputs &amp; Outputs'!$C$9:$C$79)</f>
        <v>29.994983999999999</v>
      </c>
      <c r="T158">
        <f>'No. policies'!T158*LOOKUP(T$1,'Inputs &amp; Outputs'!$A$9:$A$79,'Inputs &amp; Outputs'!$C$9:$C$79)</f>
        <v>32.506968000000001</v>
      </c>
      <c r="U158">
        <f>'No. policies'!U158*LOOKUP(U$1,'Inputs &amp; Outputs'!$A$9:$A$79,'Inputs &amp; Outputs'!$C$9:$C$79)</f>
        <v>35.375920000000001</v>
      </c>
      <c r="V158">
        <f>'No. policies'!V158*LOOKUP(V$1,'Inputs &amp; Outputs'!$A$9:$A$79,'Inputs &amp; Outputs'!$C$9:$C$79)</f>
        <v>38.552952000000005</v>
      </c>
      <c r="W158">
        <f>'No. policies'!W158*LOOKUP(W$1,'Inputs &amp; Outputs'!$A$9:$A$79,'Inputs &amp; Outputs'!$C$9:$C$79)</f>
        <v>41.932484000000002</v>
      </c>
      <c r="X158">
        <f>'No. policies'!X158*LOOKUP(X$1,'Inputs &amp; Outputs'!$A$9:$A$79,'Inputs &amp; Outputs'!$C$9:$C$79)</f>
        <v>45.529653000000003</v>
      </c>
      <c r="Y158">
        <f>'No. policies'!Y158*LOOKUP(Y$1,'Inputs &amp; Outputs'!$A$9:$A$79,'Inputs &amp; Outputs'!$C$9:$C$79)</f>
        <v>49.289256000000002</v>
      </c>
      <c r="Z158">
        <f>'No. policies'!Z158*LOOKUP(Z$1,'Inputs &amp; Outputs'!$A$9:$A$79,'Inputs &amp; Outputs'!$C$9:$C$79)</f>
        <v>53.511588000000003</v>
      </c>
      <c r="AA158">
        <f>'No. policies'!AA158*LOOKUP(AA$1,'Inputs &amp; Outputs'!$A$9:$A$79,'Inputs &amp; Outputs'!$C$9:$C$79)</f>
        <v>58.295794000000001</v>
      </c>
      <c r="AB158">
        <f>'No. policies'!AB158*LOOKUP(AB$1,'Inputs &amp; Outputs'!$A$9:$A$79,'Inputs &amp; Outputs'!$C$9:$C$79)</f>
        <v>63.656388</v>
      </c>
      <c r="AC158">
        <f>'No. policies'!AC158*LOOKUP(AC$1,'Inputs &amp; Outputs'!$A$9:$A$79,'Inputs &amp; Outputs'!$C$9:$C$79)</f>
        <v>69.799319999999994</v>
      </c>
      <c r="AD158">
        <f>'No. policies'!AD158*LOOKUP(AD$1,'Inputs &amp; Outputs'!$A$9:$A$79,'Inputs &amp; Outputs'!$C$9:$C$79)</f>
        <v>76.819472000000005</v>
      </c>
      <c r="AE158">
        <f>'No. policies'!AE158*LOOKUP(AE$1,'Inputs &amp; Outputs'!$A$9:$A$79,'Inputs &amp; Outputs'!$C$9:$C$79)</f>
        <v>84.813558</v>
      </c>
      <c r="AF158">
        <f>'No. policies'!AF158*LOOKUP(AF$1,'Inputs &amp; Outputs'!$A$9:$A$79,'Inputs &amp; Outputs'!$C$9:$C$79)</f>
        <v>93.456045000000003</v>
      </c>
      <c r="AG158">
        <f>'No. policies'!AG158*LOOKUP(AG$1,'Inputs &amp; Outputs'!$A$9:$A$79,'Inputs &amp; Outputs'!$C$9:$C$79)</f>
        <v>103.19865999999999</v>
      </c>
      <c r="AH158">
        <f>'No. policies'!AH158*LOOKUP(AH$1,'Inputs &amp; Outputs'!$A$9:$A$79,'Inputs &amp; Outputs'!$C$9:$C$79)</f>
        <v>114.03871199999999</v>
      </c>
      <c r="AI158">
        <f>'No. policies'!AI158*LOOKUP(AI$1,'Inputs &amp; Outputs'!$A$9:$A$79,'Inputs &amp; Outputs'!$C$9:$C$79)</f>
        <v>126.14308200000001</v>
      </c>
      <c r="AJ158">
        <f>'No. policies'!AJ158*LOOKUP(AJ$1,'Inputs &amp; Outputs'!$A$9:$A$79,'Inputs &amp; Outputs'!$C$9:$C$79)</f>
        <v>139.01813199999998</v>
      </c>
      <c r="AK158">
        <f>'No. policies'!AK158*LOOKUP(AK$1,'Inputs &amp; Outputs'!$A$9:$A$79,'Inputs &amp; Outputs'!$C$9:$C$79)</f>
        <v>153.30032</v>
      </c>
      <c r="AL158">
        <f>'No. policies'!AL158*LOOKUP(AL$1,'Inputs &amp; Outputs'!$A$9:$A$79,'Inputs &amp; Outputs'!$C$9:$C$79)</f>
        <v>168.65634399999999</v>
      </c>
      <c r="AM158">
        <f>'No. policies'!AM158*LOOKUP(AM$1,'Inputs &amp; Outputs'!$A$9:$A$79,'Inputs &amp; Outputs'!$C$9:$C$79)</f>
        <v>185.89867999999998</v>
      </c>
      <c r="AN158">
        <f>'No. policies'!AN158*LOOKUP(AN$1,'Inputs &amp; Outputs'!$A$9:$A$79,'Inputs &amp; Outputs'!$C$9:$C$79)</f>
        <v>205.20655200000002</v>
      </c>
      <c r="AO158">
        <f>'No. policies'!AO158*LOOKUP(AO$1,'Inputs &amp; Outputs'!$A$9:$A$79,'Inputs &amp; Outputs'!$C$9:$C$79)</f>
        <v>226.72327200000001</v>
      </c>
      <c r="AP158">
        <f>'No. policies'!AP158*LOOKUP(AP$1,'Inputs &amp; Outputs'!$A$9:$A$79,'Inputs &amp; Outputs'!$C$9:$C$79)</f>
        <v>251.65124</v>
      </c>
      <c r="AQ158">
        <f>'No. policies'!AQ158*LOOKUP(AQ$1,'Inputs &amp; Outputs'!$A$9:$A$79,'Inputs &amp; Outputs'!$C$9:$C$79)</f>
        <v>279.30732</v>
      </c>
      <c r="AR158">
        <f>'No. policies'!AR158*LOOKUP(AR$1,'Inputs &amp; Outputs'!$A$9:$A$79,'Inputs &amp; Outputs'!$C$9:$C$79)</f>
        <v>308.09052000000003</v>
      </c>
      <c r="AS158">
        <f>'No. policies'!AS158*LOOKUP(AS$1,'Inputs &amp; Outputs'!$A$9:$A$79,'Inputs &amp; Outputs'!$C$9:$C$79)</f>
        <v>338.82116400000001</v>
      </c>
      <c r="AT158">
        <f>'No. policies'!AT158*LOOKUP(AT$1,'Inputs &amp; Outputs'!$A$9:$A$79,'Inputs &amp; Outputs'!$C$9:$C$79)</f>
        <v>369.28601600000002</v>
      </c>
      <c r="AU158">
        <f>'No. policies'!AU158*LOOKUP(AU$1,'Inputs &amp; Outputs'!$A$9:$A$79,'Inputs &amp; Outputs'!$C$9:$C$79)</f>
        <v>399.31200000000001</v>
      </c>
      <c r="AV158">
        <f>'No. policies'!AV158*LOOKUP(AV$1,'Inputs &amp; Outputs'!$A$9:$A$79,'Inputs &amp; Outputs'!$C$9:$C$79)</f>
        <v>427.89744300000001</v>
      </c>
      <c r="AW158">
        <f>'No. policies'!AW158*LOOKUP(AW$1,'Inputs &amp; Outputs'!$A$9:$A$79,'Inputs &amp; Outputs'!$C$9:$C$79)</f>
        <v>452.41435200000001</v>
      </c>
      <c r="AX158">
        <f>'No. policies'!AX158*LOOKUP(AX$1,'Inputs &amp; Outputs'!$A$9:$A$79,'Inputs &amp; Outputs'!$C$9:$C$79)</f>
        <v>469.857888</v>
      </c>
      <c r="AY158">
        <f>'No. policies'!AY158*LOOKUP(AY$1,'Inputs &amp; Outputs'!$A$9:$A$79,'Inputs &amp; Outputs'!$C$9:$C$79)</f>
        <v>483.94875000000002</v>
      </c>
      <c r="AZ158">
        <f>'No. policies'!AZ158*LOOKUP(AZ$1,'Inputs &amp; Outputs'!$A$9:$A$79,'Inputs &amp; Outputs'!$C$9:$C$79)</f>
        <v>487.02859599999994</v>
      </c>
      <c r="BA158">
        <f>'No. policies'!BA158*LOOKUP(BA$1,'Inputs &amp; Outputs'!$A$9:$A$79,'Inputs &amp; Outputs'!$C$9:$C$79)</f>
        <v>486.19850399999996</v>
      </c>
      <c r="BB158">
        <f>'No. policies'!BB158*LOOKUP(BB$1,'Inputs &amp; Outputs'!$A$9:$A$79,'Inputs &amp; Outputs'!$C$9:$C$79)</f>
        <v>469.90180900000001</v>
      </c>
      <c r="BC158">
        <f>'No. policies'!BC158*LOOKUP(BC$1,'Inputs &amp; Outputs'!$A$9:$A$79,'Inputs &amp; Outputs'!$C$9:$C$79)</f>
        <v>437.53187800000001</v>
      </c>
      <c r="BD158">
        <f>'No. policies'!BD158*LOOKUP(BD$1,'Inputs &amp; Outputs'!$A$9:$A$79,'Inputs &amp; Outputs'!$C$9:$C$79)</f>
        <v>396.95588799999996</v>
      </c>
      <c r="BE158">
        <f>'No. policies'!BE158*LOOKUP(BE$1,'Inputs &amp; Outputs'!$A$9:$A$79,'Inputs &amp; Outputs'!$C$9:$C$79)</f>
        <v>345.86904599999997</v>
      </c>
      <c r="BF158">
        <f>'No. policies'!BF158*LOOKUP(BF$1,'Inputs &amp; Outputs'!$A$9:$A$79,'Inputs &amp; Outputs'!$C$9:$C$79)</f>
        <v>296.9325</v>
      </c>
      <c r="BG158">
        <f>'No. policies'!BG158*LOOKUP(BG$1,'Inputs &amp; Outputs'!$A$9:$A$79,'Inputs &amp; Outputs'!$C$9:$C$79)</f>
        <v>238.54664099999999</v>
      </c>
      <c r="BH158">
        <f>'No. policies'!BH158*LOOKUP(BH$1,'Inputs &amp; Outputs'!$A$9:$A$79,'Inputs &amp; Outputs'!$C$9:$C$79)</f>
        <v>188.26857000000001</v>
      </c>
      <c r="BI158">
        <f>'No. policies'!BI158*LOOKUP(BI$1,'Inputs &amp; Outputs'!$A$9:$A$79,'Inputs &amp; Outputs'!$C$9:$C$79)</f>
        <v>142.088616</v>
      </c>
      <c r="BJ158">
        <f>'No. policies'!BJ158*LOOKUP(BJ$1,'Inputs &amp; Outputs'!$A$9:$A$79,'Inputs &amp; Outputs'!$C$9:$C$79)</f>
        <v>110.690995</v>
      </c>
      <c r="BK158">
        <f>'No. policies'!BK158*LOOKUP(BK$1,'Inputs &amp; Outputs'!$A$9:$A$79,'Inputs &amp; Outputs'!$C$9:$C$79)</f>
        <v>79.699250000000006</v>
      </c>
      <c r="BL158">
        <f>'No. policies'!BL158*LOOKUP(BL$1,'Inputs &amp; Outputs'!$A$9:$A$79,'Inputs &amp; Outputs'!$C$9:$C$79)</f>
        <v>56.415410999999999</v>
      </c>
      <c r="BM158">
        <f>'No. policies'!BM158*LOOKUP(BM$1,'Inputs &amp; Outputs'!$A$9:$A$79,'Inputs &amp; Outputs'!$C$9:$C$79)</f>
        <v>40.763502000000003</v>
      </c>
      <c r="BN158">
        <f>'No. policies'!BN158*LOOKUP(BN$1,'Inputs &amp; Outputs'!$A$9:$A$79,'Inputs &amp; Outputs'!$C$9:$C$79)</f>
        <v>27.191025</v>
      </c>
      <c r="BO158">
        <f>'No. policies'!BO158*LOOKUP(BO$1,'Inputs &amp; Outputs'!$A$9:$A$79,'Inputs &amp; Outputs'!$C$9:$C$79)</f>
        <v>20.692980000000002</v>
      </c>
      <c r="BP158">
        <f>'No. policies'!BP158*LOOKUP(BP$1,'Inputs &amp; Outputs'!$A$9:$A$79,'Inputs &amp; Outputs'!$C$9:$C$79)</f>
        <v>12.463072</v>
      </c>
      <c r="BQ158">
        <f>'No. policies'!BQ158*LOOKUP(BQ$1,'Inputs &amp; Outputs'!$A$9:$A$79,'Inputs &amp; Outputs'!$C$9:$C$79)</f>
        <v>8.849456</v>
      </c>
      <c r="BR158">
        <f>'No. policies'!BR158*LOOKUP(BR$1,'Inputs &amp; Outputs'!$A$9:$A$79,'Inputs &amp; Outputs'!$C$9:$C$79)</f>
        <v>6.2185050000000004</v>
      </c>
      <c r="BS158">
        <f>'No. policies'!BS158*LOOKUP(BS$1,'Inputs &amp; Outputs'!$A$9:$A$79,'Inputs &amp; Outputs'!$C$9:$C$79)</f>
        <v>10</v>
      </c>
    </row>
    <row r="159" spans="1:71" x14ac:dyDescent="0.25">
      <c r="A159" s="1">
        <v>158</v>
      </c>
      <c r="B159">
        <f>'No. policies'!B159*LOOKUP(B$1,'Inputs &amp; Outputs'!$A$9:$A$79,'Inputs &amp; Outputs'!$C$9:$C$79)</f>
        <v>7.7700000000000005</v>
      </c>
      <c r="C159">
        <f>'No. policies'!C159*LOOKUP(C$1,'Inputs &amp; Outputs'!$A$9:$A$79,'Inputs &amp; Outputs'!$C$9:$C$79)</f>
        <v>8.4532319999999999</v>
      </c>
      <c r="D159">
        <f>'No. policies'!D159*LOOKUP(D$1,'Inputs &amp; Outputs'!$A$9:$A$79,'Inputs &amp; Outputs'!$C$9:$C$79)</f>
        <v>9.1980269999999997</v>
      </c>
      <c r="E159">
        <f>'No. policies'!E159*LOOKUP(E$1,'Inputs &amp; Outputs'!$A$9:$A$79,'Inputs &amp; Outputs'!$C$9:$C$79)</f>
        <v>10.003921999999999</v>
      </c>
      <c r="F159">
        <f>'No. policies'!F159*LOOKUP(F$1,'Inputs &amp; Outputs'!$A$9:$A$79,'Inputs &amp; Outputs'!$C$9:$C$79)</f>
        <v>10.886148</v>
      </c>
      <c r="G159">
        <f>'No. policies'!G159*LOOKUP(G$1,'Inputs &amp; Outputs'!$A$9:$A$79,'Inputs &amp; Outputs'!$C$9:$C$79)</f>
        <v>11.836044000000001</v>
      </c>
      <c r="H159">
        <f>'No. policies'!H159*LOOKUP(H$1,'Inputs &amp; Outputs'!$A$9:$A$79,'Inputs &amp; Outputs'!$C$9:$C$79)</f>
        <v>12.855399999999999</v>
      </c>
      <c r="I159">
        <f>'No. policies'!I159*LOOKUP(I$1,'Inputs &amp; Outputs'!$A$9:$A$79,'Inputs &amp; Outputs'!$C$9:$C$79)</f>
        <v>13.952952000000002</v>
      </c>
      <c r="J159">
        <f>'No. policies'!J159*LOOKUP(J$1,'Inputs &amp; Outputs'!$A$9:$A$79,'Inputs &amp; Outputs'!$C$9:$C$79)</f>
        <v>15.121127999999999</v>
      </c>
      <c r="K159">
        <f>'No. policies'!K159*LOOKUP(K$1,'Inputs &amp; Outputs'!$A$9:$A$79,'Inputs &amp; Outputs'!$C$9:$C$79)</f>
        <v>16.372965000000001</v>
      </c>
      <c r="L159">
        <f>'No. policies'!L159*LOOKUP(L$1,'Inputs &amp; Outputs'!$A$9:$A$79,'Inputs &amp; Outputs'!$C$9:$C$79)</f>
        <v>17.72288</v>
      </c>
      <c r="M159">
        <f>'No. policies'!M159*LOOKUP(M$1,'Inputs &amp; Outputs'!$A$9:$A$79,'Inputs &amp; Outputs'!$C$9:$C$79)</f>
        <v>19.14198</v>
      </c>
      <c r="N159">
        <f>'No. policies'!N159*LOOKUP(N$1,'Inputs &amp; Outputs'!$A$9:$A$79,'Inputs &amp; Outputs'!$C$9:$C$79)</f>
        <v>20.669495999999999</v>
      </c>
      <c r="O159">
        <f>'No. policies'!O159*LOOKUP(O$1,'Inputs &amp; Outputs'!$A$9:$A$79,'Inputs &amp; Outputs'!$C$9:$C$79)</f>
        <v>22.277045999999999</v>
      </c>
      <c r="P159">
        <f>'No. policies'!P159*LOOKUP(P$1,'Inputs &amp; Outputs'!$A$9:$A$79,'Inputs &amp; Outputs'!$C$9:$C$79)</f>
        <v>24.000152</v>
      </c>
      <c r="Q159">
        <f>'No. policies'!Q159*LOOKUP(Q$1,'Inputs &amp; Outputs'!$A$9:$A$79,'Inputs &amp; Outputs'!$C$9:$C$79)</f>
        <v>25.826778000000001</v>
      </c>
      <c r="R159">
        <f>'No. policies'!R159*LOOKUP(R$1,'Inputs &amp; Outputs'!$A$9:$A$79,'Inputs &amp; Outputs'!$C$9:$C$79)</f>
        <v>27.795261</v>
      </c>
      <c r="S159">
        <f>'No. policies'!S159*LOOKUP(S$1,'Inputs &amp; Outputs'!$A$9:$A$79,'Inputs &amp; Outputs'!$C$9:$C$79)</f>
        <v>30.010403999999998</v>
      </c>
      <c r="T159">
        <f>'No. policies'!T159*LOOKUP(T$1,'Inputs &amp; Outputs'!$A$9:$A$79,'Inputs &amp; Outputs'!$C$9:$C$79)</f>
        <v>32.55057</v>
      </c>
      <c r="U159">
        <f>'No. policies'!U159*LOOKUP(U$1,'Inputs &amp; Outputs'!$A$9:$A$79,'Inputs &amp; Outputs'!$C$9:$C$79)</f>
        <v>35.405231999999998</v>
      </c>
      <c r="V159">
        <f>'No. policies'!V159*LOOKUP(V$1,'Inputs &amp; Outputs'!$A$9:$A$79,'Inputs &amp; Outputs'!$C$9:$C$79)</f>
        <v>38.572991999999999</v>
      </c>
      <c r="W159">
        <f>'No. policies'!W159*LOOKUP(W$1,'Inputs &amp; Outputs'!$A$9:$A$79,'Inputs &amp; Outputs'!$C$9:$C$79)</f>
        <v>41.945617999999996</v>
      </c>
      <c r="X159">
        <f>'No. policies'!X159*LOOKUP(X$1,'Inputs &amp; Outputs'!$A$9:$A$79,'Inputs &amp; Outputs'!$C$9:$C$79)</f>
        <v>45.501027000000001</v>
      </c>
      <c r="Y159">
        <f>'No. policies'!Y159*LOOKUP(Y$1,'Inputs &amp; Outputs'!$A$9:$A$79,'Inputs &amp; Outputs'!$C$9:$C$79)</f>
        <v>49.294452</v>
      </c>
      <c r="Z159">
        <f>'No. policies'!Z159*LOOKUP(Z$1,'Inputs &amp; Outputs'!$A$9:$A$79,'Inputs &amp; Outputs'!$C$9:$C$79)</f>
        <v>53.409564000000003</v>
      </c>
      <c r="AA159">
        <f>'No. policies'!AA159*LOOKUP(AA$1,'Inputs &amp; Outputs'!$A$9:$A$79,'Inputs &amp; Outputs'!$C$9:$C$79)</f>
        <v>58.233764000000001</v>
      </c>
      <c r="AB159">
        <f>'No. policies'!AB159*LOOKUP(AB$1,'Inputs &amp; Outputs'!$A$9:$A$79,'Inputs &amp; Outputs'!$C$9:$C$79)</f>
        <v>63.601875999999997</v>
      </c>
      <c r="AC159">
        <f>'No. policies'!AC159*LOOKUP(AC$1,'Inputs &amp; Outputs'!$A$9:$A$79,'Inputs &amp; Outputs'!$C$9:$C$79)</f>
        <v>69.551325000000006</v>
      </c>
      <c r="AD159">
        <f>'No. policies'!AD159*LOOKUP(AD$1,'Inputs &amp; Outputs'!$A$9:$A$79,'Inputs &amp; Outputs'!$C$9:$C$79)</f>
        <v>76.469989999999996</v>
      </c>
      <c r="AE159">
        <f>'No. policies'!AE159*LOOKUP(AE$1,'Inputs &amp; Outputs'!$A$9:$A$79,'Inputs &amp; Outputs'!$C$9:$C$79)</f>
        <v>84.360504000000006</v>
      </c>
      <c r="AF159">
        <f>'No. policies'!AF159*LOOKUP(AF$1,'Inputs &amp; Outputs'!$A$9:$A$79,'Inputs &amp; Outputs'!$C$9:$C$79)</f>
        <v>93.012929999999997</v>
      </c>
      <c r="AG159">
        <f>'No. policies'!AG159*LOOKUP(AG$1,'Inputs &amp; Outputs'!$A$9:$A$79,'Inputs &amp; Outputs'!$C$9:$C$79)</f>
        <v>102.86487</v>
      </c>
      <c r="AH159">
        <f>'No. policies'!AH159*LOOKUP(AH$1,'Inputs &amp; Outputs'!$A$9:$A$79,'Inputs &amp; Outputs'!$C$9:$C$79)</f>
        <v>113.678156</v>
      </c>
      <c r="AI159">
        <f>'No. policies'!AI159*LOOKUP(AI$1,'Inputs &amp; Outputs'!$A$9:$A$79,'Inputs &amp; Outputs'!$C$9:$C$79)</f>
        <v>125.566362</v>
      </c>
      <c r="AJ159">
        <f>'No. policies'!AJ159*LOOKUP(AJ$1,'Inputs &amp; Outputs'!$A$9:$A$79,'Inputs &amp; Outputs'!$C$9:$C$79)</f>
        <v>139.308796</v>
      </c>
      <c r="AK159">
        <f>'No. policies'!AK159*LOOKUP(AK$1,'Inputs &amp; Outputs'!$A$9:$A$79,'Inputs &amp; Outputs'!$C$9:$C$79)</f>
        <v>153.73424</v>
      </c>
      <c r="AL159">
        <f>'No. policies'!AL159*LOOKUP(AL$1,'Inputs &amp; Outputs'!$A$9:$A$79,'Inputs &amp; Outputs'!$C$9:$C$79)</f>
        <v>168.63610199999999</v>
      </c>
      <c r="AM159">
        <f>'No. policies'!AM159*LOOKUP(AM$1,'Inputs &amp; Outputs'!$A$9:$A$79,'Inputs &amp; Outputs'!$C$9:$C$79)</f>
        <v>185.625968</v>
      </c>
      <c r="AN159">
        <f>'No. policies'!AN159*LOOKUP(AN$1,'Inputs &amp; Outputs'!$A$9:$A$79,'Inputs &amp; Outputs'!$C$9:$C$79)</f>
        <v>204.77070600000002</v>
      </c>
      <c r="AO159">
        <f>'No. policies'!AO159*LOOKUP(AO$1,'Inputs &amp; Outputs'!$A$9:$A$79,'Inputs &amp; Outputs'!$C$9:$C$79)</f>
        <v>226.25796</v>
      </c>
      <c r="AP159">
        <f>'No. policies'!AP159*LOOKUP(AP$1,'Inputs &amp; Outputs'!$A$9:$A$79,'Inputs &amp; Outputs'!$C$9:$C$79)</f>
        <v>251.02120000000002</v>
      </c>
      <c r="AQ159">
        <f>'No. policies'!AQ159*LOOKUP(AQ$1,'Inputs &amp; Outputs'!$A$9:$A$79,'Inputs &amp; Outputs'!$C$9:$C$79)</f>
        <v>278.05430999999999</v>
      </c>
      <c r="AR159">
        <f>'No. policies'!AR159*LOOKUP(AR$1,'Inputs &amp; Outputs'!$A$9:$A$79,'Inputs &amp; Outputs'!$C$9:$C$79)</f>
        <v>306.78228000000001</v>
      </c>
      <c r="AS159">
        <f>'No. policies'!AS159*LOOKUP(AS$1,'Inputs &amp; Outputs'!$A$9:$A$79,'Inputs &amp; Outputs'!$C$9:$C$79)</f>
        <v>335.91153600000001</v>
      </c>
      <c r="AT159">
        <f>'No. policies'!AT159*LOOKUP(AT$1,'Inputs &amp; Outputs'!$A$9:$A$79,'Inputs &amp; Outputs'!$C$9:$C$79)</f>
        <v>367.78508800000003</v>
      </c>
      <c r="AU159">
        <f>'No. policies'!AU159*LOOKUP(AU$1,'Inputs &amp; Outputs'!$A$9:$A$79,'Inputs &amp; Outputs'!$C$9:$C$79)</f>
        <v>398.11725000000001</v>
      </c>
      <c r="AV159">
        <f>'No. policies'!AV159*LOOKUP(AV$1,'Inputs &amp; Outputs'!$A$9:$A$79,'Inputs &amp; Outputs'!$C$9:$C$79)</f>
        <v>426.983295</v>
      </c>
      <c r="AW159">
        <f>'No. policies'!AW159*LOOKUP(AW$1,'Inputs &amp; Outputs'!$A$9:$A$79,'Inputs &amp; Outputs'!$C$9:$C$79)</f>
        <v>450.49586400000004</v>
      </c>
      <c r="AX159">
        <f>'No. policies'!AX159*LOOKUP(AX$1,'Inputs &amp; Outputs'!$A$9:$A$79,'Inputs &amp; Outputs'!$C$9:$C$79)</f>
        <v>469.06185599999998</v>
      </c>
      <c r="AY159">
        <f>'No. policies'!AY159*LOOKUP(AY$1,'Inputs &amp; Outputs'!$A$9:$A$79,'Inputs &amp; Outputs'!$C$9:$C$79)</f>
        <v>480.44187500000004</v>
      </c>
      <c r="AZ159">
        <f>'No. policies'!AZ159*LOOKUP(AZ$1,'Inputs &amp; Outputs'!$A$9:$A$79,'Inputs &amp; Outputs'!$C$9:$C$79)</f>
        <v>478.95842199999998</v>
      </c>
      <c r="BA159">
        <f>'No. policies'!BA159*LOOKUP(BA$1,'Inputs &amp; Outputs'!$A$9:$A$79,'Inputs &amp; Outputs'!$C$9:$C$79)</f>
        <v>468.14300399999996</v>
      </c>
      <c r="BB159">
        <f>'No. policies'!BB159*LOOKUP(BB$1,'Inputs &amp; Outputs'!$A$9:$A$79,'Inputs &amp; Outputs'!$C$9:$C$79)</f>
        <v>452.88225400000005</v>
      </c>
      <c r="BC159">
        <f>'No. policies'!BC159*LOOKUP(BC$1,'Inputs &amp; Outputs'!$A$9:$A$79,'Inputs &amp; Outputs'!$C$9:$C$79)</f>
        <v>416.75724300000002</v>
      </c>
      <c r="BD159">
        <f>'No. policies'!BD159*LOOKUP(BD$1,'Inputs &amp; Outputs'!$A$9:$A$79,'Inputs &amp; Outputs'!$C$9:$C$79)</f>
        <v>380.18310399999996</v>
      </c>
      <c r="BE159">
        <f>'No. policies'!BE159*LOOKUP(BE$1,'Inputs &amp; Outputs'!$A$9:$A$79,'Inputs &amp; Outputs'!$C$9:$C$79)</f>
        <v>336.462108</v>
      </c>
      <c r="BF159">
        <f>'No. policies'!BF159*LOOKUP(BF$1,'Inputs &amp; Outputs'!$A$9:$A$79,'Inputs &amp; Outputs'!$C$9:$C$79)</f>
        <v>286.24293</v>
      </c>
      <c r="BG159">
        <f>'No. policies'!BG159*LOOKUP(BG$1,'Inputs &amp; Outputs'!$A$9:$A$79,'Inputs &amp; Outputs'!$C$9:$C$79)</f>
        <v>234.200132</v>
      </c>
      <c r="BH159">
        <f>'No. policies'!BH159*LOOKUP(BH$1,'Inputs &amp; Outputs'!$A$9:$A$79,'Inputs &amp; Outputs'!$C$9:$C$79)</f>
        <v>181.72009800000001</v>
      </c>
      <c r="BI159">
        <f>'No. policies'!BI159*LOOKUP(BI$1,'Inputs &amp; Outputs'!$A$9:$A$79,'Inputs &amp; Outputs'!$C$9:$C$79)</f>
        <v>140.933424</v>
      </c>
      <c r="BJ159">
        <f>'No. policies'!BJ159*LOOKUP(BJ$1,'Inputs &amp; Outputs'!$A$9:$A$79,'Inputs &amp; Outputs'!$C$9:$C$79)</f>
        <v>107.051839</v>
      </c>
      <c r="BK159">
        <f>'No. policies'!BK159*LOOKUP(BK$1,'Inputs &amp; Outputs'!$A$9:$A$79,'Inputs &amp; Outputs'!$C$9:$C$79)</f>
        <v>81.930829000000003</v>
      </c>
      <c r="BL159">
        <f>'No. policies'!BL159*LOOKUP(BL$1,'Inputs &amp; Outputs'!$A$9:$A$79,'Inputs &amp; Outputs'!$C$9:$C$79)</f>
        <v>58.418324999999996</v>
      </c>
      <c r="BM159">
        <f>'No. policies'!BM159*LOOKUP(BM$1,'Inputs &amp; Outputs'!$A$9:$A$79,'Inputs &amp; Outputs'!$C$9:$C$79)</f>
        <v>44.944373999999996</v>
      </c>
      <c r="BN159">
        <f>'No. policies'!BN159*LOOKUP(BN$1,'Inputs &amp; Outputs'!$A$9:$A$79,'Inputs &amp; Outputs'!$C$9:$C$79)</f>
        <v>30.091401000000001</v>
      </c>
      <c r="BO159">
        <f>'No. policies'!BO159*LOOKUP(BO$1,'Inputs &amp; Outputs'!$A$9:$A$79,'Inputs &amp; Outputs'!$C$9:$C$79)</f>
        <v>19.188036</v>
      </c>
      <c r="BP159">
        <f>'No. policies'!BP159*LOOKUP(BP$1,'Inputs &amp; Outputs'!$A$9:$A$79,'Inputs &amp; Outputs'!$C$9:$C$79)</f>
        <v>12.852543000000001</v>
      </c>
      <c r="BQ159">
        <f>'No. policies'!BQ159*LOOKUP(BQ$1,'Inputs &amp; Outputs'!$A$9:$A$79,'Inputs &amp; Outputs'!$C$9:$C$79)</f>
        <v>8.4472079999999998</v>
      </c>
      <c r="BR159">
        <f>'No. policies'!BR159*LOOKUP(BR$1,'Inputs &amp; Outputs'!$A$9:$A$79,'Inputs &amp; Outputs'!$C$9:$C$79)</f>
        <v>4.5602369999999999</v>
      </c>
      <c r="BS159">
        <f>'No. policies'!BS159*LOOKUP(BS$1,'Inputs &amp; Outputs'!$A$9:$A$79,'Inputs &amp; Outputs'!$C$9:$C$79)</f>
        <v>7</v>
      </c>
    </row>
    <row r="160" spans="1:71" x14ac:dyDescent="0.25">
      <c r="A160" s="1">
        <v>159</v>
      </c>
      <c r="B160">
        <f>'No. policies'!B160*LOOKUP(B$1,'Inputs &amp; Outputs'!$A$9:$A$79,'Inputs &amp; Outputs'!$C$9:$C$79)</f>
        <v>7.7700000000000005</v>
      </c>
      <c r="C160">
        <f>'No. policies'!C160*LOOKUP(C$1,'Inputs &amp; Outputs'!$A$9:$A$79,'Inputs &amp; Outputs'!$C$9:$C$79)</f>
        <v>8.4523859999999988</v>
      </c>
      <c r="D160">
        <f>'No. policies'!D160*LOOKUP(D$1,'Inputs &amp; Outputs'!$A$9:$A$79,'Inputs &amp; Outputs'!$C$9:$C$79)</f>
        <v>9.193422</v>
      </c>
      <c r="E160">
        <f>'No. policies'!E160*LOOKUP(E$1,'Inputs &amp; Outputs'!$A$9:$A$79,'Inputs &amp; Outputs'!$C$9:$C$79)</f>
        <v>10.004925</v>
      </c>
      <c r="F160">
        <f>'No. policies'!F160*LOOKUP(F$1,'Inputs &amp; Outputs'!$A$9:$A$79,'Inputs &amp; Outputs'!$C$9:$C$79)</f>
        <v>10.882872000000001</v>
      </c>
      <c r="G160">
        <f>'No. policies'!G160*LOOKUP(G$1,'Inputs &amp; Outputs'!$A$9:$A$79,'Inputs &amp; Outputs'!$C$9:$C$79)</f>
        <v>11.831292000000001</v>
      </c>
      <c r="H160">
        <f>'No. policies'!H160*LOOKUP(H$1,'Inputs &amp; Outputs'!$A$9:$A$79,'Inputs &amp; Outputs'!$C$9:$C$79)</f>
        <v>12.850232</v>
      </c>
      <c r="I160">
        <f>'No. policies'!I160*LOOKUP(I$1,'Inputs &amp; Outputs'!$A$9:$A$79,'Inputs &amp; Outputs'!$C$9:$C$79)</f>
        <v>13.947336</v>
      </c>
      <c r="J160">
        <f>'No. policies'!J160*LOOKUP(J$1,'Inputs &amp; Outputs'!$A$9:$A$79,'Inputs &amp; Outputs'!$C$9:$C$79)</f>
        <v>15.118079999999999</v>
      </c>
      <c r="K160">
        <f>'No. policies'!K160*LOOKUP(K$1,'Inputs &amp; Outputs'!$A$9:$A$79,'Inputs &amp; Outputs'!$C$9:$C$79)</f>
        <v>16.371312</v>
      </c>
      <c r="L160">
        <f>'No. policies'!L160*LOOKUP(L$1,'Inputs &amp; Outputs'!$A$9:$A$79,'Inputs &amp; Outputs'!$C$9:$C$79)</f>
        <v>17.731839999999998</v>
      </c>
      <c r="M160">
        <f>'No. policies'!M160*LOOKUP(M$1,'Inputs &amp; Outputs'!$A$9:$A$79,'Inputs &amp; Outputs'!$C$9:$C$79)</f>
        <v>19.167200000000001</v>
      </c>
      <c r="N160">
        <f>'No. policies'!N160*LOOKUP(N$1,'Inputs &amp; Outputs'!$A$9:$A$79,'Inputs &amp; Outputs'!$C$9:$C$79)</f>
        <v>20.682084</v>
      </c>
      <c r="O160">
        <f>'No. policies'!O160*LOOKUP(O$1,'Inputs &amp; Outputs'!$A$9:$A$79,'Inputs &amp; Outputs'!$C$9:$C$79)</f>
        <v>22.304237999999998</v>
      </c>
      <c r="P160">
        <f>'No. policies'!P160*LOOKUP(P$1,'Inputs &amp; Outputs'!$A$9:$A$79,'Inputs &amp; Outputs'!$C$9:$C$79)</f>
        <v>24.051517999999998</v>
      </c>
      <c r="Q160">
        <f>'No. policies'!Q160*LOOKUP(Q$1,'Inputs &amp; Outputs'!$A$9:$A$79,'Inputs &amp; Outputs'!$C$9:$C$79)</f>
        <v>25.845237000000001</v>
      </c>
      <c r="R160">
        <f>'No. policies'!R160*LOOKUP(R$1,'Inputs &amp; Outputs'!$A$9:$A$79,'Inputs &amp; Outputs'!$C$9:$C$79)</f>
        <v>27.84366</v>
      </c>
      <c r="S160">
        <f>'No. policies'!S160*LOOKUP(S$1,'Inputs &amp; Outputs'!$A$9:$A$79,'Inputs &amp; Outputs'!$C$9:$C$79)</f>
        <v>30.090588</v>
      </c>
      <c r="T160">
        <f>'No. policies'!T160*LOOKUP(T$1,'Inputs &amp; Outputs'!$A$9:$A$79,'Inputs &amp; Outputs'!$C$9:$C$79)</f>
        <v>32.597526000000002</v>
      </c>
      <c r="U160">
        <f>'No. policies'!U160*LOOKUP(U$1,'Inputs &amp; Outputs'!$A$9:$A$79,'Inputs &amp; Outputs'!$C$9:$C$79)</f>
        <v>35.482176000000003</v>
      </c>
      <c r="V160">
        <f>'No. policies'!V160*LOOKUP(V$1,'Inputs &amp; Outputs'!$A$9:$A$79,'Inputs &amp; Outputs'!$C$9:$C$79)</f>
        <v>38.657160000000005</v>
      </c>
      <c r="W160">
        <f>'No. policies'!W160*LOOKUP(W$1,'Inputs &amp; Outputs'!$A$9:$A$79,'Inputs &amp; Outputs'!$C$9:$C$79)</f>
        <v>42.076957999999998</v>
      </c>
      <c r="X160">
        <f>'No. policies'!X160*LOOKUP(X$1,'Inputs &amp; Outputs'!$A$9:$A$79,'Inputs &amp; Outputs'!$C$9:$C$79)</f>
        <v>45.672783000000003</v>
      </c>
      <c r="Y160">
        <f>'No. policies'!Y160*LOOKUP(Y$1,'Inputs &amp; Outputs'!$A$9:$A$79,'Inputs &amp; Outputs'!$C$9:$C$79)</f>
        <v>49.507488000000002</v>
      </c>
      <c r="Z160">
        <f>'No. policies'!Z160*LOOKUP(Z$1,'Inputs &amp; Outputs'!$A$9:$A$79,'Inputs &amp; Outputs'!$C$9:$C$79)</f>
        <v>53.777984000000004</v>
      </c>
      <c r="AA160">
        <f>'No. policies'!AA160*LOOKUP(AA$1,'Inputs &amp; Outputs'!$A$9:$A$79,'Inputs &amp; Outputs'!$C$9:$C$79)</f>
        <v>58.531508000000002</v>
      </c>
      <c r="AB160">
        <f>'No. policies'!AB160*LOOKUP(AB$1,'Inputs &amp; Outputs'!$A$9:$A$79,'Inputs &amp; Outputs'!$C$9:$C$79)</f>
        <v>63.983460000000001</v>
      </c>
      <c r="AC160">
        <f>'No. policies'!AC160*LOOKUP(AC$1,'Inputs &amp; Outputs'!$A$9:$A$79,'Inputs &amp; Outputs'!$C$9:$C$79)</f>
        <v>70.137495000000001</v>
      </c>
      <c r="AD160">
        <f>'No. policies'!AD160*LOOKUP(AD$1,'Inputs &amp; Outputs'!$A$9:$A$79,'Inputs &amp; Outputs'!$C$9:$C$79)</f>
        <v>77.202238000000008</v>
      </c>
      <c r="AE160">
        <f>'No. policies'!AE160*LOOKUP(AE$1,'Inputs &amp; Outputs'!$A$9:$A$79,'Inputs &amp; Outputs'!$C$9:$C$79)</f>
        <v>85.081692000000004</v>
      </c>
      <c r="AF160">
        <f>'No. policies'!AF160*LOOKUP(AF$1,'Inputs &amp; Outputs'!$A$9:$A$79,'Inputs &amp; Outputs'!$C$9:$C$79)</f>
        <v>94.033124999999998</v>
      </c>
      <c r="AG160">
        <f>'No. policies'!AG160*LOOKUP(AG$1,'Inputs &amp; Outputs'!$A$9:$A$79,'Inputs &amp; Outputs'!$C$9:$C$79)</f>
        <v>103.84321999999999</v>
      </c>
      <c r="AH160">
        <f>'No. policies'!AH160*LOOKUP(AH$1,'Inputs &amp; Outputs'!$A$9:$A$79,'Inputs &amp; Outputs'!$C$9:$C$79)</f>
        <v>114.75982399999999</v>
      </c>
      <c r="AI160">
        <f>'No. policies'!AI160*LOOKUP(AI$1,'Inputs &amp; Outputs'!$A$9:$A$79,'Inputs &amp; Outputs'!$C$9:$C$79)</f>
        <v>126.791892</v>
      </c>
      <c r="AJ160">
        <f>'No. policies'!AJ160*LOOKUP(AJ$1,'Inputs &amp; Outputs'!$A$9:$A$79,'Inputs &amp; Outputs'!$C$9:$C$79)</f>
        <v>139.61560799999998</v>
      </c>
      <c r="AK160">
        <f>'No. policies'!AK160*LOOKUP(AK$1,'Inputs &amp; Outputs'!$A$9:$A$79,'Inputs &amp; Outputs'!$C$9:$C$79)</f>
        <v>153.89695999999998</v>
      </c>
      <c r="AL160">
        <f>'No. policies'!AL160*LOOKUP(AL$1,'Inputs &amp; Outputs'!$A$9:$A$79,'Inputs &amp; Outputs'!$C$9:$C$79)</f>
        <v>168.737312</v>
      </c>
      <c r="AM160">
        <f>'No. policies'!AM160*LOOKUP(AM$1,'Inputs &amp; Outputs'!$A$9:$A$79,'Inputs &amp; Outputs'!$C$9:$C$79)</f>
        <v>185.307804</v>
      </c>
      <c r="AN160">
        <f>'No. policies'!AN160*LOOKUP(AN$1,'Inputs &amp; Outputs'!$A$9:$A$79,'Inputs &amp; Outputs'!$C$9:$C$79)</f>
        <v>203.59135800000001</v>
      </c>
      <c r="AO160">
        <f>'No. policies'!AO160*LOOKUP(AO$1,'Inputs &amp; Outputs'!$A$9:$A$79,'Inputs &amp; Outputs'!$C$9:$C$79)</f>
        <v>225.269172</v>
      </c>
      <c r="AP160">
        <f>'No. policies'!AP160*LOOKUP(AP$1,'Inputs &amp; Outputs'!$A$9:$A$79,'Inputs &amp; Outputs'!$C$9:$C$79)</f>
        <v>249.52900000000002</v>
      </c>
      <c r="AQ160">
        <f>'No. policies'!AQ160*LOOKUP(AQ$1,'Inputs &amp; Outputs'!$A$9:$A$79,'Inputs &amp; Outputs'!$C$9:$C$79)</f>
        <v>276.45956999999999</v>
      </c>
      <c r="AR160">
        <f>'No. policies'!AR160*LOOKUP(AR$1,'Inputs &amp; Outputs'!$A$9:$A$79,'Inputs &amp; Outputs'!$C$9:$C$79)</f>
        <v>305.03796</v>
      </c>
      <c r="AS160">
        <f>'No. policies'!AS160*LOOKUP(AS$1,'Inputs &amp; Outputs'!$A$9:$A$79,'Inputs &amp; Outputs'!$C$9:$C$79)</f>
        <v>335.961702</v>
      </c>
      <c r="AT160">
        <f>'No. policies'!AT160*LOOKUP(AT$1,'Inputs &amp; Outputs'!$A$9:$A$79,'Inputs &amp; Outputs'!$C$9:$C$79)</f>
        <v>367.09235200000001</v>
      </c>
      <c r="AU160">
        <f>'No. policies'!AU160*LOOKUP(AU$1,'Inputs &amp; Outputs'!$A$9:$A$79,'Inputs &amp; Outputs'!$C$9:$C$79)</f>
        <v>399.24562500000002</v>
      </c>
      <c r="AV160">
        <f>'No. policies'!AV160*LOOKUP(AV$1,'Inputs &amp; Outputs'!$A$9:$A$79,'Inputs &amp; Outputs'!$C$9:$C$79)</f>
        <v>425.231178</v>
      </c>
      <c r="AW160">
        <f>'No. policies'!AW160*LOOKUP(AW$1,'Inputs &amp; Outputs'!$A$9:$A$79,'Inputs &amp; Outputs'!$C$9:$C$79)</f>
        <v>449.79823200000004</v>
      </c>
      <c r="AX160">
        <f>'No. policies'!AX160*LOOKUP(AX$1,'Inputs &amp; Outputs'!$A$9:$A$79,'Inputs &amp; Outputs'!$C$9:$C$79)</f>
        <v>469.65887999999995</v>
      </c>
      <c r="AY160">
        <f>'No. policies'!AY160*LOOKUP(AY$1,'Inputs &amp; Outputs'!$A$9:$A$79,'Inputs &amp; Outputs'!$C$9:$C$79)</f>
        <v>477.84000000000003</v>
      </c>
      <c r="AZ160">
        <f>'No. policies'!AZ160*LOOKUP(AZ$1,'Inputs &amp; Outputs'!$A$9:$A$79,'Inputs &amp; Outputs'!$C$9:$C$79)</f>
        <v>481.39228399999996</v>
      </c>
      <c r="BA160">
        <f>'No. policies'!BA160*LOOKUP(BA$1,'Inputs &amp; Outputs'!$A$9:$A$79,'Inputs &amp; Outputs'!$C$9:$C$79)</f>
        <v>471.17632799999996</v>
      </c>
      <c r="BB160">
        <f>'No. policies'!BB160*LOOKUP(BB$1,'Inputs &amp; Outputs'!$A$9:$A$79,'Inputs &amp; Outputs'!$C$9:$C$79)</f>
        <v>451.42343500000004</v>
      </c>
      <c r="BC160">
        <f>'No. policies'!BC160*LOOKUP(BC$1,'Inputs &amp; Outputs'!$A$9:$A$79,'Inputs &amp; Outputs'!$C$9:$C$79)</f>
        <v>421.454117</v>
      </c>
      <c r="BD160">
        <f>'No. policies'!BD160*LOOKUP(BD$1,'Inputs &amp; Outputs'!$A$9:$A$79,'Inputs &amp; Outputs'!$C$9:$C$79)</f>
        <v>383.77727199999998</v>
      </c>
      <c r="BE160">
        <f>'No. policies'!BE160*LOOKUP(BE$1,'Inputs &amp; Outputs'!$A$9:$A$79,'Inputs &amp; Outputs'!$C$9:$C$79)</f>
        <v>341.27495999999996</v>
      </c>
      <c r="BF160">
        <f>'No. policies'!BF160*LOOKUP(BF$1,'Inputs &amp; Outputs'!$A$9:$A$79,'Inputs &amp; Outputs'!$C$9:$C$79)</f>
        <v>294.31949400000002</v>
      </c>
      <c r="BG160">
        <f>'No. policies'!BG160*LOOKUP(BG$1,'Inputs &amp; Outputs'!$A$9:$A$79,'Inputs &amp; Outputs'!$C$9:$C$79)</f>
        <v>240.080703</v>
      </c>
      <c r="BH160">
        <f>'No. policies'!BH160*LOOKUP(BH$1,'Inputs &amp; Outputs'!$A$9:$A$79,'Inputs &amp; Outputs'!$C$9:$C$79)</f>
        <v>187.17715800000002</v>
      </c>
      <c r="BI160">
        <f>'No. policies'!BI160*LOOKUP(BI$1,'Inputs &amp; Outputs'!$A$9:$A$79,'Inputs &amp; Outputs'!$C$9:$C$79)</f>
        <v>142.95500999999999</v>
      </c>
      <c r="BJ160">
        <f>'No. policies'!BJ160*LOOKUP(BJ$1,'Inputs &amp; Outputs'!$A$9:$A$79,'Inputs &amp; Outputs'!$C$9:$C$79)</f>
        <v>107.355102</v>
      </c>
      <c r="BK160">
        <f>'No. policies'!BK160*LOOKUP(BK$1,'Inputs &amp; Outputs'!$A$9:$A$79,'Inputs &amp; Outputs'!$C$9:$C$79)</f>
        <v>81.293234999999996</v>
      </c>
      <c r="BL160">
        <f>'No. policies'!BL160*LOOKUP(BL$1,'Inputs &amp; Outputs'!$A$9:$A$79,'Inputs &amp; Outputs'!$C$9:$C$79)</f>
        <v>59.085962999999992</v>
      </c>
      <c r="BM160">
        <f>'No. policies'!BM160*LOOKUP(BM$1,'Inputs &amp; Outputs'!$A$9:$A$79,'Inputs &amp; Outputs'!$C$9:$C$79)</f>
        <v>40.763502000000003</v>
      </c>
      <c r="BN160">
        <f>'No. policies'!BN160*LOOKUP(BN$1,'Inputs &amp; Outputs'!$A$9:$A$79,'Inputs &amp; Outputs'!$C$9:$C$79)</f>
        <v>29.00376</v>
      </c>
      <c r="BO160">
        <f>'No. policies'!BO160*LOOKUP(BO$1,'Inputs &amp; Outputs'!$A$9:$A$79,'Inputs &amp; Outputs'!$C$9:$C$79)</f>
        <v>17.683092000000002</v>
      </c>
      <c r="BP160">
        <f>'No. policies'!BP160*LOOKUP(BP$1,'Inputs &amp; Outputs'!$A$9:$A$79,'Inputs &amp; Outputs'!$C$9:$C$79)</f>
        <v>13.242014000000001</v>
      </c>
      <c r="BQ160">
        <f>'No. policies'!BQ160*LOOKUP(BQ$1,'Inputs &amp; Outputs'!$A$9:$A$79,'Inputs &amp; Outputs'!$C$9:$C$79)</f>
        <v>8.0449599999999997</v>
      </c>
      <c r="BR160">
        <f>'No. policies'!BR160*LOOKUP(BR$1,'Inputs &amp; Outputs'!$A$9:$A$79,'Inputs &amp; Outputs'!$C$9:$C$79)</f>
        <v>4.9748040000000007</v>
      </c>
      <c r="BS160">
        <f>'No. policies'!BS160*LOOKUP(BS$1,'Inputs &amp; Outputs'!$A$9:$A$79,'Inputs &amp; Outputs'!$C$9:$C$79)</f>
        <v>7</v>
      </c>
    </row>
    <row r="161" spans="1:71" x14ac:dyDescent="0.25">
      <c r="A161" s="1">
        <v>160</v>
      </c>
      <c r="B161">
        <f>'No. policies'!B161*LOOKUP(B$1,'Inputs &amp; Outputs'!$A$9:$A$79,'Inputs &amp; Outputs'!$C$9:$C$79)</f>
        <v>7.7700000000000005</v>
      </c>
      <c r="C161">
        <f>'No. policies'!C161*LOOKUP(C$1,'Inputs &amp; Outputs'!$A$9:$A$79,'Inputs &amp; Outputs'!$C$9:$C$79)</f>
        <v>8.4549240000000001</v>
      </c>
      <c r="D161">
        <f>'No. policies'!D161*LOOKUP(D$1,'Inputs &amp; Outputs'!$A$9:$A$79,'Inputs &amp; Outputs'!$C$9:$C$79)</f>
        <v>9.1998690000000014</v>
      </c>
      <c r="E161">
        <f>'No. policies'!E161*LOOKUP(E$1,'Inputs &amp; Outputs'!$A$9:$A$79,'Inputs &amp; Outputs'!$C$9:$C$79)</f>
        <v>10.006931</v>
      </c>
      <c r="F161">
        <f>'No. policies'!F161*LOOKUP(F$1,'Inputs &amp; Outputs'!$A$9:$A$79,'Inputs &amp; Outputs'!$C$9:$C$79)</f>
        <v>10.88724</v>
      </c>
      <c r="G161">
        <f>'No. policies'!G161*LOOKUP(G$1,'Inputs &amp; Outputs'!$A$9:$A$79,'Inputs &amp; Outputs'!$C$9:$C$79)</f>
        <v>11.830104</v>
      </c>
      <c r="H161">
        <f>'No. policies'!H161*LOOKUP(H$1,'Inputs &amp; Outputs'!$A$9:$A$79,'Inputs &amp; Outputs'!$C$9:$C$79)</f>
        <v>12.846356</v>
      </c>
      <c r="I161">
        <f>'No. policies'!I161*LOOKUP(I$1,'Inputs &amp; Outputs'!$A$9:$A$79,'Inputs &amp; Outputs'!$C$9:$C$79)</f>
        <v>13.943124000000001</v>
      </c>
      <c r="J161">
        <f>'No. policies'!J161*LOOKUP(J$1,'Inputs &amp; Outputs'!$A$9:$A$79,'Inputs &amp; Outputs'!$C$9:$C$79)</f>
        <v>15.118079999999999</v>
      </c>
      <c r="K161">
        <f>'No. policies'!K161*LOOKUP(K$1,'Inputs &amp; Outputs'!$A$9:$A$79,'Inputs &amp; Outputs'!$C$9:$C$79)</f>
        <v>16.372965000000001</v>
      </c>
      <c r="L161">
        <f>'No. policies'!L161*LOOKUP(L$1,'Inputs &amp; Outputs'!$A$9:$A$79,'Inputs &amp; Outputs'!$C$9:$C$79)</f>
        <v>17.724671999999998</v>
      </c>
      <c r="M161">
        <f>'No. policies'!M161*LOOKUP(M$1,'Inputs &amp; Outputs'!$A$9:$A$79,'Inputs &amp; Outputs'!$C$9:$C$79)</f>
        <v>19.151680000000002</v>
      </c>
      <c r="N161">
        <f>'No. policies'!N161*LOOKUP(N$1,'Inputs &amp; Outputs'!$A$9:$A$79,'Inputs &amp; Outputs'!$C$9:$C$79)</f>
        <v>20.669495999999999</v>
      </c>
      <c r="O161">
        <f>'No. policies'!O161*LOOKUP(O$1,'Inputs &amp; Outputs'!$A$9:$A$79,'Inputs &amp; Outputs'!$C$9:$C$79)</f>
        <v>22.279311999999997</v>
      </c>
      <c r="P161">
        <f>'No. policies'!P161*LOOKUP(P$1,'Inputs &amp; Outputs'!$A$9:$A$79,'Inputs &amp; Outputs'!$C$9:$C$79)</f>
        <v>24.017273999999997</v>
      </c>
      <c r="Q161">
        <f>'No. policies'!Q161*LOOKUP(Q$1,'Inputs &amp; Outputs'!$A$9:$A$79,'Inputs &amp; Outputs'!$C$9:$C$79)</f>
        <v>25.810956000000001</v>
      </c>
      <c r="R161">
        <f>'No. policies'!R161*LOOKUP(R$1,'Inputs &amp; Outputs'!$A$9:$A$79,'Inputs &amp; Outputs'!$C$9:$C$79)</f>
        <v>27.781026000000001</v>
      </c>
      <c r="S161">
        <f>'No. policies'!S161*LOOKUP(S$1,'Inputs &amp; Outputs'!$A$9:$A$79,'Inputs &amp; Outputs'!$C$9:$C$79)</f>
        <v>30.010403999999998</v>
      </c>
      <c r="T161">
        <f>'No. policies'!T161*LOOKUP(T$1,'Inputs &amp; Outputs'!$A$9:$A$79,'Inputs &amp; Outputs'!$C$9:$C$79)</f>
        <v>32.533799999999999</v>
      </c>
      <c r="U161">
        <f>'No. policies'!U161*LOOKUP(U$1,'Inputs &amp; Outputs'!$A$9:$A$79,'Inputs &amp; Outputs'!$C$9:$C$79)</f>
        <v>35.438208000000003</v>
      </c>
      <c r="V161">
        <f>'No. policies'!V161*LOOKUP(V$1,'Inputs &amp; Outputs'!$A$9:$A$79,'Inputs &amp; Outputs'!$C$9:$C$79)</f>
        <v>38.613072000000003</v>
      </c>
      <c r="W161">
        <f>'No. policies'!W161*LOOKUP(W$1,'Inputs &amp; Outputs'!$A$9:$A$79,'Inputs &amp; Outputs'!$C$9:$C$79)</f>
        <v>42.024422000000001</v>
      </c>
      <c r="X161">
        <f>'No. policies'!X161*LOOKUP(X$1,'Inputs &amp; Outputs'!$A$9:$A$79,'Inputs &amp; Outputs'!$C$9:$C$79)</f>
        <v>45.529653000000003</v>
      </c>
      <c r="Y161">
        <f>'No. policies'!Y161*LOOKUP(Y$1,'Inputs &amp; Outputs'!$A$9:$A$79,'Inputs &amp; Outputs'!$C$9:$C$79)</f>
        <v>49.336019999999998</v>
      </c>
      <c r="Z161">
        <f>'No. policies'!Z161*LOOKUP(Z$1,'Inputs &amp; Outputs'!$A$9:$A$79,'Inputs &amp; Outputs'!$C$9:$C$79)</f>
        <v>53.562600000000003</v>
      </c>
      <c r="AA161">
        <f>'No. policies'!AA161*LOOKUP(AA$1,'Inputs &amp; Outputs'!$A$9:$A$79,'Inputs &amp; Outputs'!$C$9:$C$79)</f>
        <v>58.333012000000004</v>
      </c>
      <c r="AB161">
        <f>'No. policies'!AB161*LOOKUP(AB$1,'Inputs &amp; Outputs'!$A$9:$A$79,'Inputs &amp; Outputs'!$C$9:$C$79)</f>
        <v>63.622318</v>
      </c>
      <c r="AC161">
        <f>'No. policies'!AC161*LOOKUP(AC$1,'Inputs &amp; Outputs'!$A$9:$A$79,'Inputs &amp; Outputs'!$C$9:$C$79)</f>
        <v>69.664050000000003</v>
      </c>
      <c r="AD161">
        <f>'No. policies'!AD161*LOOKUP(AD$1,'Inputs &amp; Outputs'!$A$9:$A$79,'Inputs &amp; Outputs'!$C$9:$C$79)</f>
        <v>76.586483999999999</v>
      </c>
      <c r="AE161">
        <f>'No. policies'!AE161*LOOKUP(AE$1,'Inputs &amp; Outputs'!$A$9:$A$79,'Inputs &amp; Outputs'!$C$9:$C$79)</f>
        <v>84.489948000000012</v>
      </c>
      <c r="AF161">
        <f>'No. policies'!AF161*LOOKUP(AF$1,'Inputs &amp; Outputs'!$A$9:$A$79,'Inputs &amp; Outputs'!$C$9:$C$79)</f>
        <v>93.260249999999999</v>
      </c>
      <c r="AG161">
        <f>'No. policies'!AG161*LOOKUP(AG$1,'Inputs &amp; Outputs'!$A$9:$A$79,'Inputs &amp; Outputs'!$C$9:$C$79)</f>
        <v>102.96845999999999</v>
      </c>
      <c r="AH161">
        <f>'No. policies'!AH161*LOOKUP(AH$1,'Inputs &amp; Outputs'!$A$9:$A$79,'Inputs &amp; Outputs'!$C$9:$C$79)</f>
        <v>113.948573</v>
      </c>
      <c r="AI161">
        <f>'No. policies'!AI161*LOOKUP(AI$1,'Inputs &amp; Outputs'!$A$9:$A$79,'Inputs &amp; Outputs'!$C$9:$C$79)</f>
        <v>125.840304</v>
      </c>
      <c r="AJ161">
        <f>'No. policies'!AJ161*LOOKUP(AJ$1,'Inputs &amp; Outputs'!$A$9:$A$79,'Inputs &amp; Outputs'!$C$9:$C$79)</f>
        <v>139.17961199999999</v>
      </c>
      <c r="AK161">
        <f>'No. policies'!AK161*LOOKUP(AK$1,'Inputs &amp; Outputs'!$A$9:$A$79,'Inputs &amp; Outputs'!$C$9:$C$79)</f>
        <v>153.20991999999998</v>
      </c>
      <c r="AL161">
        <f>'No. policies'!AL161*LOOKUP(AL$1,'Inputs &amp; Outputs'!$A$9:$A$79,'Inputs &amp; Outputs'!$C$9:$C$79)</f>
        <v>168.332472</v>
      </c>
      <c r="AM161">
        <f>'No. policies'!AM161*LOOKUP(AM$1,'Inputs &amp; Outputs'!$A$9:$A$79,'Inputs &amp; Outputs'!$C$9:$C$79)</f>
        <v>185.03509199999999</v>
      </c>
      <c r="AN161">
        <f>'No. policies'!AN161*LOOKUP(AN$1,'Inputs &amp; Outputs'!$A$9:$A$79,'Inputs &amp; Outputs'!$C$9:$C$79)</f>
        <v>204.61687800000001</v>
      </c>
      <c r="AO161">
        <f>'No. policies'!AO161*LOOKUP(AO$1,'Inputs &amp; Outputs'!$A$9:$A$79,'Inputs &amp; Outputs'!$C$9:$C$79)</f>
        <v>226.51969800000001</v>
      </c>
      <c r="AP161">
        <f>'No. policies'!AP161*LOOKUP(AP$1,'Inputs &amp; Outputs'!$A$9:$A$79,'Inputs &amp; Outputs'!$C$9:$C$79)</f>
        <v>249.23056000000003</v>
      </c>
      <c r="AQ161">
        <f>'No. policies'!AQ161*LOOKUP(AQ$1,'Inputs &amp; Outputs'!$A$9:$A$79,'Inputs &amp; Outputs'!$C$9:$C$79)</f>
        <v>275.81407999999999</v>
      </c>
      <c r="AR161">
        <f>'No. policies'!AR161*LOOKUP(AR$1,'Inputs &amp; Outputs'!$A$9:$A$79,'Inputs &amp; Outputs'!$C$9:$C$79)</f>
        <v>304.03497600000003</v>
      </c>
      <c r="AS161">
        <f>'No. policies'!AS161*LOOKUP(AS$1,'Inputs &amp; Outputs'!$A$9:$A$79,'Inputs &amp; Outputs'!$C$9:$C$79)</f>
        <v>334.55705399999999</v>
      </c>
      <c r="AT161">
        <f>'No. policies'!AT161*LOOKUP(AT$1,'Inputs &amp; Outputs'!$A$9:$A$79,'Inputs &amp; Outputs'!$C$9:$C$79)</f>
        <v>364.55232000000001</v>
      </c>
      <c r="AU161">
        <f>'No. policies'!AU161*LOOKUP(AU$1,'Inputs &amp; Outputs'!$A$9:$A$79,'Inputs &amp; Outputs'!$C$9:$C$79)</f>
        <v>395.926875</v>
      </c>
      <c r="AV161">
        <f>'No. policies'!AV161*LOOKUP(AV$1,'Inputs &amp; Outputs'!$A$9:$A$79,'Inputs &amp; Outputs'!$C$9:$C$79)</f>
        <v>425.45971499999996</v>
      </c>
      <c r="AW161">
        <f>'No. policies'!AW161*LOOKUP(AW$1,'Inputs &amp; Outputs'!$A$9:$A$79,'Inputs &amp; Outputs'!$C$9:$C$79)</f>
        <v>450.49586400000004</v>
      </c>
      <c r="AX161">
        <f>'No. policies'!AX161*LOOKUP(AX$1,'Inputs &amp; Outputs'!$A$9:$A$79,'Inputs &amp; Outputs'!$C$9:$C$79)</f>
        <v>467.768304</v>
      </c>
      <c r="AY161">
        <f>'No. policies'!AY161*LOOKUP(AY$1,'Inputs &amp; Outputs'!$A$9:$A$79,'Inputs &amp; Outputs'!$C$9:$C$79)</f>
        <v>477.38749999999999</v>
      </c>
      <c r="AZ161">
        <f>'No. policies'!AZ161*LOOKUP(AZ$1,'Inputs &amp; Outputs'!$A$9:$A$79,'Inputs &amp; Outputs'!$C$9:$C$79)</f>
        <v>476.90885399999996</v>
      </c>
      <c r="BA161">
        <f>'No. policies'!BA161*LOOKUP(BA$1,'Inputs &amp; Outputs'!$A$9:$A$79,'Inputs &amp; Outputs'!$C$9:$C$79)</f>
        <v>467.99855999999994</v>
      </c>
      <c r="BB161">
        <f>'No. policies'!BB161*LOOKUP(BB$1,'Inputs &amp; Outputs'!$A$9:$A$79,'Inputs &amp; Outputs'!$C$9:$C$79)</f>
        <v>449.15416100000004</v>
      </c>
      <c r="BC161">
        <f>'No. policies'!BC161*LOOKUP(BC$1,'Inputs &amp; Outputs'!$A$9:$A$79,'Inputs &amp; Outputs'!$C$9:$C$79)</f>
        <v>420.00892500000003</v>
      </c>
      <c r="BD161">
        <f>'No. policies'!BD161*LOOKUP(BD$1,'Inputs &amp; Outputs'!$A$9:$A$79,'Inputs &amp; Outputs'!$C$9:$C$79)</f>
        <v>383.37791999999996</v>
      </c>
      <c r="BE161">
        <f>'No. policies'!BE161*LOOKUP(BE$1,'Inputs &amp; Outputs'!$A$9:$A$79,'Inputs &amp; Outputs'!$C$9:$C$79)</f>
        <v>334.05568199999999</v>
      </c>
      <c r="BF161">
        <f>'No. policies'!BF161*LOOKUP(BF$1,'Inputs &amp; Outputs'!$A$9:$A$79,'Inputs &amp; Outputs'!$C$9:$C$79)</f>
        <v>281.49200999999999</v>
      </c>
      <c r="BG161">
        <f>'No. policies'!BG161*LOOKUP(BG$1,'Inputs &amp; Outputs'!$A$9:$A$79,'Inputs &amp; Outputs'!$C$9:$C$79)</f>
        <v>228.83091499999998</v>
      </c>
      <c r="BH161">
        <f>'No. policies'!BH161*LOOKUP(BH$1,'Inputs &amp; Outputs'!$A$9:$A$79,'Inputs &amp; Outputs'!$C$9:$C$79)</f>
        <v>183.90292200000002</v>
      </c>
      <c r="BI161">
        <f>'No. policies'!BI161*LOOKUP(BI$1,'Inputs &amp; Outputs'!$A$9:$A$79,'Inputs &amp; Outputs'!$C$9:$C$79)</f>
        <v>145.84298999999999</v>
      </c>
      <c r="BJ161">
        <f>'No. policies'!BJ161*LOOKUP(BJ$1,'Inputs &amp; Outputs'!$A$9:$A$79,'Inputs &amp; Outputs'!$C$9:$C$79)</f>
        <v>107.051839</v>
      </c>
      <c r="BK161">
        <f>'No. policies'!BK161*LOOKUP(BK$1,'Inputs &amp; Outputs'!$A$9:$A$79,'Inputs &amp; Outputs'!$C$9:$C$79)</f>
        <v>79.061655999999999</v>
      </c>
      <c r="BL161">
        <f>'No. policies'!BL161*LOOKUP(BL$1,'Inputs &amp; Outputs'!$A$9:$A$79,'Inputs &amp; Outputs'!$C$9:$C$79)</f>
        <v>59.085962999999992</v>
      </c>
      <c r="BM161">
        <f>'No. policies'!BM161*LOOKUP(BM$1,'Inputs &amp; Outputs'!$A$9:$A$79,'Inputs &amp; Outputs'!$C$9:$C$79)</f>
        <v>41.460313999999997</v>
      </c>
      <c r="BN161">
        <f>'No. policies'!BN161*LOOKUP(BN$1,'Inputs &amp; Outputs'!$A$9:$A$79,'Inputs &amp; Outputs'!$C$9:$C$79)</f>
        <v>27.553571999999999</v>
      </c>
      <c r="BO161">
        <f>'No. policies'!BO161*LOOKUP(BO$1,'Inputs &amp; Outputs'!$A$9:$A$79,'Inputs &amp; Outputs'!$C$9:$C$79)</f>
        <v>19.940508000000001</v>
      </c>
      <c r="BP161">
        <f>'No. policies'!BP161*LOOKUP(BP$1,'Inputs &amp; Outputs'!$A$9:$A$79,'Inputs &amp; Outputs'!$C$9:$C$79)</f>
        <v>13.631485</v>
      </c>
      <c r="BQ161">
        <f>'No. policies'!BQ161*LOOKUP(BQ$1,'Inputs &amp; Outputs'!$A$9:$A$79,'Inputs &amp; Outputs'!$C$9:$C$79)</f>
        <v>8.0449599999999997</v>
      </c>
      <c r="BR161">
        <f>'No. policies'!BR161*LOOKUP(BR$1,'Inputs &amp; Outputs'!$A$9:$A$79,'Inputs &amp; Outputs'!$C$9:$C$79)</f>
        <v>4.9748040000000007</v>
      </c>
      <c r="BS161">
        <f>'No. policies'!BS161*LOOKUP(BS$1,'Inputs &amp; Outputs'!$A$9:$A$79,'Inputs &amp; Outputs'!$C$9:$C$79)</f>
        <v>6</v>
      </c>
    </row>
    <row r="162" spans="1:71" x14ac:dyDescent="0.25">
      <c r="A162" s="1">
        <v>161</v>
      </c>
      <c r="B162">
        <f>'No. policies'!B162*LOOKUP(B$1,'Inputs &amp; Outputs'!$A$9:$A$79,'Inputs &amp; Outputs'!$C$9:$C$79)</f>
        <v>7.7700000000000005</v>
      </c>
      <c r="C162">
        <f>'No. policies'!C162*LOOKUP(C$1,'Inputs &amp; Outputs'!$A$9:$A$79,'Inputs &amp; Outputs'!$C$9:$C$79)</f>
        <v>8.4557699999999993</v>
      </c>
      <c r="D162">
        <f>'No. policies'!D162*LOOKUP(D$1,'Inputs &amp; Outputs'!$A$9:$A$79,'Inputs &amp; Outputs'!$C$9:$C$79)</f>
        <v>9.2063160000000011</v>
      </c>
      <c r="E162">
        <f>'No. policies'!E162*LOOKUP(E$1,'Inputs &amp; Outputs'!$A$9:$A$79,'Inputs &amp; Outputs'!$C$9:$C$79)</f>
        <v>10.017963999999999</v>
      </c>
      <c r="F162">
        <f>'No. policies'!F162*LOOKUP(F$1,'Inputs &amp; Outputs'!$A$9:$A$79,'Inputs &amp; Outputs'!$C$9:$C$79)</f>
        <v>10.894884000000001</v>
      </c>
      <c r="G162">
        <f>'No. policies'!G162*LOOKUP(G$1,'Inputs &amp; Outputs'!$A$9:$A$79,'Inputs &amp; Outputs'!$C$9:$C$79)</f>
        <v>11.840796000000001</v>
      </c>
      <c r="H162">
        <f>'No. policies'!H162*LOOKUP(H$1,'Inputs &amp; Outputs'!$A$9:$A$79,'Inputs &amp; Outputs'!$C$9:$C$79)</f>
        <v>12.864443999999999</v>
      </c>
      <c r="I162">
        <f>'No. policies'!I162*LOOKUP(I$1,'Inputs &amp; Outputs'!$A$9:$A$79,'Inputs &amp; Outputs'!$C$9:$C$79)</f>
        <v>13.966992000000001</v>
      </c>
      <c r="J162">
        <f>'No. policies'!J162*LOOKUP(J$1,'Inputs &amp; Outputs'!$A$9:$A$79,'Inputs &amp; Outputs'!$C$9:$C$79)</f>
        <v>15.137891999999999</v>
      </c>
      <c r="K162">
        <f>'No. policies'!K162*LOOKUP(K$1,'Inputs &amp; Outputs'!$A$9:$A$79,'Inputs &amp; Outputs'!$C$9:$C$79)</f>
        <v>16.397759999999998</v>
      </c>
      <c r="L162">
        <f>'No. policies'!L162*LOOKUP(L$1,'Inputs &amp; Outputs'!$A$9:$A$79,'Inputs &amp; Outputs'!$C$9:$C$79)</f>
        <v>17.739007999999998</v>
      </c>
      <c r="M162">
        <f>'No. policies'!M162*LOOKUP(M$1,'Inputs &amp; Outputs'!$A$9:$A$79,'Inputs &amp; Outputs'!$C$9:$C$79)</f>
        <v>19.18272</v>
      </c>
      <c r="N162">
        <f>'No. policies'!N162*LOOKUP(N$1,'Inputs &amp; Outputs'!$A$9:$A$79,'Inputs &amp; Outputs'!$C$9:$C$79)</f>
        <v>20.703064000000001</v>
      </c>
      <c r="O162">
        <f>'No. policies'!O162*LOOKUP(O$1,'Inputs &amp; Outputs'!$A$9:$A$79,'Inputs &amp; Outputs'!$C$9:$C$79)</f>
        <v>22.317833999999998</v>
      </c>
      <c r="P162">
        <f>'No. policies'!P162*LOOKUP(P$1,'Inputs &amp; Outputs'!$A$9:$A$79,'Inputs &amp; Outputs'!$C$9:$C$79)</f>
        <v>24.029503999999999</v>
      </c>
      <c r="Q162">
        <f>'No. policies'!Q162*LOOKUP(Q$1,'Inputs &amp; Outputs'!$A$9:$A$79,'Inputs &amp; Outputs'!$C$9:$C$79)</f>
        <v>25.863696000000001</v>
      </c>
      <c r="R162">
        <f>'No. policies'!R162*LOOKUP(R$1,'Inputs &amp; Outputs'!$A$9:$A$79,'Inputs &amp; Outputs'!$C$9:$C$79)</f>
        <v>27.846507000000003</v>
      </c>
      <c r="S162">
        <f>'No. policies'!S162*LOOKUP(S$1,'Inputs &amp; Outputs'!$A$9:$A$79,'Inputs &amp; Outputs'!$C$9:$C$79)</f>
        <v>30.090588</v>
      </c>
      <c r="T162">
        <f>'No. policies'!T162*LOOKUP(T$1,'Inputs &amp; Outputs'!$A$9:$A$79,'Inputs &amp; Outputs'!$C$9:$C$79)</f>
        <v>32.624358000000001</v>
      </c>
      <c r="U162">
        <f>'No. policies'!U162*LOOKUP(U$1,'Inputs &amp; Outputs'!$A$9:$A$79,'Inputs &amp; Outputs'!$C$9:$C$79)</f>
        <v>35.526144000000002</v>
      </c>
      <c r="V162">
        <f>'No. policies'!V162*LOOKUP(V$1,'Inputs &amp; Outputs'!$A$9:$A$79,'Inputs &amp; Outputs'!$C$9:$C$79)</f>
        <v>38.749344000000001</v>
      </c>
      <c r="W162">
        <f>'No. policies'!W162*LOOKUP(W$1,'Inputs &amp; Outputs'!$A$9:$A$79,'Inputs &amp; Outputs'!$C$9:$C$79)</f>
        <v>42.182029999999997</v>
      </c>
      <c r="X162">
        <f>'No. policies'!X162*LOOKUP(X$1,'Inputs &amp; Outputs'!$A$9:$A$79,'Inputs &amp; Outputs'!$C$9:$C$79)</f>
        <v>45.768203</v>
      </c>
      <c r="Y162">
        <f>'No. policies'!Y162*LOOKUP(Y$1,'Inputs &amp; Outputs'!$A$9:$A$79,'Inputs &amp; Outputs'!$C$9:$C$79)</f>
        <v>49.559448000000003</v>
      </c>
      <c r="Z162">
        <f>'No. policies'!Z162*LOOKUP(Z$1,'Inputs &amp; Outputs'!$A$9:$A$79,'Inputs &amp; Outputs'!$C$9:$C$79)</f>
        <v>53.828996000000004</v>
      </c>
      <c r="AA162">
        <f>'No. policies'!AA162*LOOKUP(AA$1,'Inputs &amp; Outputs'!$A$9:$A$79,'Inputs &amp; Outputs'!$C$9:$C$79)</f>
        <v>58.581132000000004</v>
      </c>
      <c r="AB162">
        <f>'No. policies'!AB162*LOOKUP(AB$1,'Inputs &amp; Outputs'!$A$9:$A$79,'Inputs &amp; Outputs'!$C$9:$C$79)</f>
        <v>63.942575999999995</v>
      </c>
      <c r="AC162">
        <f>'No. policies'!AC162*LOOKUP(AC$1,'Inputs &amp; Outputs'!$A$9:$A$79,'Inputs &amp; Outputs'!$C$9:$C$79)</f>
        <v>70.054829999999995</v>
      </c>
      <c r="AD162">
        <f>'No. policies'!AD162*LOOKUP(AD$1,'Inputs &amp; Outputs'!$A$9:$A$79,'Inputs &amp; Outputs'!$C$9:$C$79)</f>
        <v>77.085744000000005</v>
      </c>
      <c r="AE162">
        <f>'No. policies'!AE162*LOOKUP(AE$1,'Inputs &amp; Outputs'!$A$9:$A$79,'Inputs &amp; Outputs'!$C$9:$C$79)</f>
        <v>85.026216000000005</v>
      </c>
      <c r="AF162">
        <f>'No. policies'!AF162*LOOKUP(AF$1,'Inputs &amp; Outputs'!$A$9:$A$79,'Inputs &amp; Outputs'!$C$9:$C$79)</f>
        <v>93.744585000000001</v>
      </c>
      <c r="AG162">
        <f>'No. policies'!AG162*LOOKUP(AG$1,'Inputs &amp; Outputs'!$A$9:$A$79,'Inputs &amp; Outputs'!$C$9:$C$79)</f>
        <v>103.80869</v>
      </c>
      <c r="AH162">
        <f>'No. policies'!AH162*LOOKUP(AH$1,'Inputs &amp; Outputs'!$A$9:$A$79,'Inputs &amp; Outputs'!$C$9:$C$79)</f>
        <v>114.940102</v>
      </c>
      <c r="AI162">
        <f>'No. policies'!AI162*LOOKUP(AI$1,'Inputs &amp; Outputs'!$A$9:$A$79,'Inputs &amp; Outputs'!$C$9:$C$79)</f>
        <v>126.936072</v>
      </c>
      <c r="AJ162">
        <f>'No. policies'!AJ162*LOOKUP(AJ$1,'Inputs &amp; Outputs'!$A$9:$A$79,'Inputs &amp; Outputs'!$C$9:$C$79)</f>
        <v>140.06775199999998</v>
      </c>
      <c r="AK162">
        <f>'No. policies'!AK162*LOOKUP(AK$1,'Inputs &amp; Outputs'!$A$9:$A$79,'Inputs &amp; Outputs'!$C$9:$C$79)</f>
        <v>154.09583999999998</v>
      </c>
      <c r="AL162">
        <f>'No. policies'!AL162*LOOKUP(AL$1,'Inputs &amp; Outputs'!$A$9:$A$79,'Inputs &amp; Outputs'!$C$9:$C$79)</f>
        <v>169.24336199999999</v>
      </c>
      <c r="AM162">
        <f>'No. policies'!AM162*LOOKUP(AM$1,'Inputs &amp; Outputs'!$A$9:$A$79,'Inputs &amp; Outputs'!$C$9:$C$79)</f>
        <v>185.944132</v>
      </c>
      <c r="AN162">
        <f>'No. policies'!AN162*LOOKUP(AN$1,'Inputs &amp; Outputs'!$A$9:$A$79,'Inputs &amp; Outputs'!$C$9:$C$79)</f>
        <v>205.719312</v>
      </c>
      <c r="AO162">
        <f>'No. policies'!AO162*LOOKUP(AO$1,'Inputs &amp; Outputs'!$A$9:$A$79,'Inputs &amp; Outputs'!$C$9:$C$79)</f>
        <v>226.54877999999999</v>
      </c>
      <c r="AP162">
        <f>'No. policies'!AP162*LOOKUP(AP$1,'Inputs &amp; Outputs'!$A$9:$A$79,'Inputs &amp; Outputs'!$C$9:$C$79)</f>
        <v>250.45748</v>
      </c>
      <c r="AQ162">
        <f>'No. policies'!AQ162*LOOKUP(AQ$1,'Inputs &amp; Outputs'!$A$9:$A$79,'Inputs &amp; Outputs'!$C$9:$C$79)</f>
        <v>276.23174999999998</v>
      </c>
      <c r="AR162">
        <f>'No. policies'!AR162*LOOKUP(AR$1,'Inputs &amp; Outputs'!$A$9:$A$79,'Inputs &amp; Outputs'!$C$9:$C$79)</f>
        <v>304.68909600000001</v>
      </c>
      <c r="AS162">
        <f>'No. policies'!AS162*LOOKUP(AS$1,'Inputs &amp; Outputs'!$A$9:$A$79,'Inputs &amp; Outputs'!$C$9:$C$79)</f>
        <v>336.16236600000002</v>
      </c>
      <c r="AT162">
        <f>'No. policies'!AT162*LOOKUP(AT$1,'Inputs &amp; Outputs'!$A$9:$A$79,'Inputs &amp; Outputs'!$C$9:$C$79)</f>
        <v>365.880064</v>
      </c>
      <c r="AU162">
        <f>'No. policies'!AU162*LOOKUP(AU$1,'Inputs &amp; Outputs'!$A$9:$A$79,'Inputs &amp; Outputs'!$C$9:$C$79)</f>
        <v>396.65700000000004</v>
      </c>
      <c r="AV162">
        <f>'No. policies'!AV162*LOOKUP(AV$1,'Inputs &amp; Outputs'!$A$9:$A$79,'Inputs &amp; Outputs'!$C$9:$C$79)</f>
        <v>424.54556700000001</v>
      </c>
      <c r="AW162">
        <f>'No. policies'!AW162*LOOKUP(AW$1,'Inputs &amp; Outputs'!$A$9:$A$79,'Inputs &amp; Outputs'!$C$9:$C$79)</f>
        <v>448.66458</v>
      </c>
      <c r="AX162">
        <f>'No. policies'!AX162*LOOKUP(AX$1,'Inputs &amp; Outputs'!$A$9:$A$79,'Inputs &amp; Outputs'!$C$9:$C$79)</f>
        <v>465.67872</v>
      </c>
      <c r="AY162">
        <f>'No. policies'!AY162*LOOKUP(AY$1,'Inputs &amp; Outputs'!$A$9:$A$79,'Inputs &amp; Outputs'!$C$9:$C$79)</f>
        <v>476.03000000000003</v>
      </c>
      <c r="AZ162">
        <f>'No. policies'!AZ162*LOOKUP(AZ$1,'Inputs &amp; Outputs'!$A$9:$A$79,'Inputs &amp; Outputs'!$C$9:$C$79)</f>
        <v>478.31793199999998</v>
      </c>
      <c r="BA162">
        <f>'No. policies'!BA162*LOOKUP(BA$1,'Inputs &amp; Outputs'!$A$9:$A$79,'Inputs &amp; Outputs'!$C$9:$C$79)</f>
        <v>472.47632399999998</v>
      </c>
      <c r="BB162">
        <f>'No. policies'!BB162*LOOKUP(BB$1,'Inputs &amp; Outputs'!$A$9:$A$79,'Inputs &amp; Outputs'!$C$9:$C$79)</f>
        <v>448.82997900000004</v>
      </c>
      <c r="BC162">
        <f>'No. policies'!BC162*LOOKUP(BC$1,'Inputs &amp; Outputs'!$A$9:$A$79,'Inputs &amp; Outputs'!$C$9:$C$79)</f>
        <v>419.28632900000002</v>
      </c>
      <c r="BD162">
        <f>'No. policies'!BD162*LOOKUP(BD$1,'Inputs &amp; Outputs'!$A$9:$A$79,'Inputs &amp; Outputs'!$C$9:$C$79)</f>
        <v>381.18148400000001</v>
      </c>
      <c r="BE162">
        <f>'No. policies'!BE162*LOOKUP(BE$1,'Inputs &amp; Outputs'!$A$9:$A$79,'Inputs &amp; Outputs'!$C$9:$C$79)</f>
        <v>336.24334199999998</v>
      </c>
      <c r="BF162">
        <f>'No. policies'!BF162*LOOKUP(BF$1,'Inputs &amp; Outputs'!$A$9:$A$79,'Inputs &amp; Outputs'!$C$9:$C$79)</f>
        <v>282.67973999999998</v>
      </c>
      <c r="BG162">
        <f>'No. policies'!BG162*LOOKUP(BG$1,'Inputs &amp; Outputs'!$A$9:$A$79,'Inputs &amp; Outputs'!$C$9:$C$79)</f>
        <v>239.313672</v>
      </c>
      <c r="BH162">
        <f>'No. policies'!BH162*LOOKUP(BH$1,'Inputs &amp; Outputs'!$A$9:$A$79,'Inputs &amp; Outputs'!$C$9:$C$79)</f>
        <v>187.72286400000002</v>
      </c>
      <c r="BI162">
        <f>'No. policies'!BI162*LOOKUP(BI$1,'Inputs &amp; Outputs'!$A$9:$A$79,'Inputs &amp; Outputs'!$C$9:$C$79)</f>
        <v>145.554192</v>
      </c>
      <c r="BJ162">
        <f>'No. policies'!BJ162*LOOKUP(BJ$1,'Inputs &amp; Outputs'!$A$9:$A$79,'Inputs &amp; Outputs'!$C$9:$C$79)</f>
        <v>111.600784</v>
      </c>
      <c r="BK162">
        <f>'No. policies'!BK162*LOOKUP(BK$1,'Inputs &amp; Outputs'!$A$9:$A$79,'Inputs &amp; Outputs'!$C$9:$C$79)</f>
        <v>83.206017000000003</v>
      </c>
      <c r="BL162">
        <f>'No. policies'!BL162*LOOKUP(BL$1,'Inputs &amp; Outputs'!$A$9:$A$79,'Inputs &amp; Outputs'!$C$9:$C$79)</f>
        <v>57.416867999999994</v>
      </c>
      <c r="BM162">
        <f>'No. policies'!BM162*LOOKUP(BM$1,'Inputs &amp; Outputs'!$A$9:$A$79,'Inputs &amp; Outputs'!$C$9:$C$79)</f>
        <v>37.279441999999996</v>
      </c>
      <c r="BN162">
        <f>'No. policies'!BN162*LOOKUP(BN$1,'Inputs &amp; Outputs'!$A$9:$A$79,'Inputs &amp; Outputs'!$C$9:$C$79)</f>
        <v>25.37829</v>
      </c>
      <c r="BO162">
        <f>'No. policies'!BO162*LOOKUP(BO$1,'Inputs &amp; Outputs'!$A$9:$A$79,'Inputs &amp; Outputs'!$C$9:$C$79)</f>
        <v>18.059328000000001</v>
      </c>
      <c r="BP162">
        <f>'No. policies'!BP162*LOOKUP(BP$1,'Inputs &amp; Outputs'!$A$9:$A$79,'Inputs &amp; Outputs'!$C$9:$C$79)</f>
        <v>14.020956</v>
      </c>
      <c r="BQ162">
        <f>'No. policies'!BQ162*LOOKUP(BQ$1,'Inputs &amp; Outputs'!$A$9:$A$79,'Inputs &amp; Outputs'!$C$9:$C$79)</f>
        <v>7.6427119999999995</v>
      </c>
      <c r="BR162">
        <f>'No. policies'!BR162*LOOKUP(BR$1,'Inputs &amp; Outputs'!$A$9:$A$79,'Inputs &amp; Outputs'!$C$9:$C$79)</f>
        <v>4.9748040000000007</v>
      </c>
      <c r="BS162">
        <f>'No. policies'!BS162*LOOKUP(BS$1,'Inputs &amp; Outputs'!$A$9:$A$79,'Inputs &amp; Outputs'!$C$9:$C$79)</f>
        <v>7</v>
      </c>
    </row>
    <row r="163" spans="1:71" x14ac:dyDescent="0.25">
      <c r="A163" s="1">
        <v>162</v>
      </c>
      <c r="B163">
        <f>'No. policies'!B163*LOOKUP(B$1,'Inputs &amp; Outputs'!$A$9:$A$79,'Inputs &amp; Outputs'!$C$9:$C$79)</f>
        <v>7.7700000000000005</v>
      </c>
      <c r="C163">
        <f>'No. policies'!C163*LOOKUP(C$1,'Inputs &amp; Outputs'!$A$9:$A$79,'Inputs &amp; Outputs'!$C$9:$C$79)</f>
        <v>8.4490020000000001</v>
      </c>
      <c r="D163">
        <f>'No. policies'!D163*LOOKUP(D$1,'Inputs &amp; Outputs'!$A$9:$A$79,'Inputs &amp; Outputs'!$C$9:$C$79)</f>
        <v>9.1897380000000002</v>
      </c>
      <c r="E163">
        <f>'No. policies'!E163*LOOKUP(E$1,'Inputs &amp; Outputs'!$A$9:$A$79,'Inputs &amp; Outputs'!$C$9:$C$79)</f>
        <v>9.9969009999999994</v>
      </c>
      <c r="F163">
        <f>'No. policies'!F163*LOOKUP(F$1,'Inputs &amp; Outputs'!$A$9:$A$79,'Inputs &amp; Outputs'!$C$9:$C$79)</f>
        <v>10.873044</v>
      </c>
      <c r="G163">
        <f>'No. policies'!G163*LOOKUP(G$1,'Inputs &amp; Outputs'!$A$9:$A$79,'Inputs &amp; Outputs'!$C$9:$C$79)</f>
        <v>11.820600000000001</v>
      </c>
      <c r="H163">
        <f>'No. policies'!H163*LOOKUP(H$1,'Inputs &amp; Outputs'!$A$9:$A$79,'Inputs &amp; Outputs'!$C$9:$C$79)</f>
        <v>12.843772</v>
      </c>
      <c r="I163">
        <f>'No. policies'!I163*LOOKUP(I$1,'Inputs &amp; Outputs'!$A$9:$A$79,'Inputs &amp; Outputs'!$C$9:$C$79)</f>
        <v>13.930488</v>
      </c>
      <c r="J163">
        <f>'No. policies'!J163*LOOKUP(J$1,'Inputs &amp; Outputs'!$A$9:$A$79,'Inputs &amp; Outputs'!$C$9:$C$79)</f>
        <v>15.096743999999999</v>
      </c>
      <c r="K163">
        <f>'No. policies'!K163*LOOKUP(K$1,'Inputs &amp; Outputs'!$A$9:$A$79,'Inputs &amp; Outputs'!$C$9:$C$79)</f>
        <v>16.358087999999999</v>
      </c>
      <c r="L163">
        <f>'No. policies'!L163*LOOKUP(L$1,'Inputs &amp; Outputs'!$A$9:$A$79,'Inputs &amp; Outputs'!$C$9:$C$79)</f>
        <v>17.706751999999998</v>
      </c>
      <c r="M163">
        <f>'No. policies'!M163*LOOKUP(M$1,'Inputs &amp; Outputs'!$A$9:$A$79,'Inputs &amp; Outputs'!$C$9:$C$79)</f>
        <v>19.134220000000003</v>
      </c>
      <c r="N163">
        <f>'No. policies'!N163*LOOKUP(N$1,'Inputs &amp; Outputs'!$A$9:$A$79,'Inputs &amp; Outputs'!$C$9:$C$79)</f>
        <v>20.659006000000002</v>
      </c>
      <c r="O163">
        <f>'No. policies'!O163*LOOKUP(O$1,'Inputs &amp; Outputs'!$A$9:$A$79,'Inputs &amp; Outputs'!$C$9:$C$79)</f>
        <v>22.272513999999997</v>
      </c>
      <c r="P163">
        <f>'No. policies'!P163*LOOKUP(P$1,'Inputs &amp; Outputs'!$A$9:$A$79,'Inputs &amp; Outputs'!$C$9:$C$79)</f>
        <v>23.968353999999998</v>
      </c>
      <c r="Q163">
        <f>'No. policies'!Q163*LOOKUP(Q$1,'Inputs &amp; Outputs'!$A$9:$A$79,'Inputs &amp; Outputs'!$C$9:$C$79)</f>
        <v>25.792497000000001</v>
      </c>
      <c r="R163">
        <f>'No. policies'!R163*LOOKUP(R$1,'Inputs &amp; Outputs'!$A$9:$A$79,'Inputs &amp; Outputs'!$C$9:$C$79)</f>
        <v>27.772485</v>
      </c>
      <c r="S163">
        <f>'No. policies'!S163*LOOKUP(S$1,'Inputs &amp; Outputs'!$A$9:$A$79,'Inputs &amp; Outputs'!$C$9:$C$79)</f>
        <v>30.00732</v>
      </c>
      <c r="T163">
        <f>'No. policies'!T163*LOOKUP(T$1,'Inputs &amp; Outputs'!$A$9:$A$79,'Inputs &amp; Outputs'!$C$9:$C$79)</f>
        <v>32.506968000000001</v>
      </c>
      <c r="U163">
        <f>'No. policies'!U163*LOOKUP(U$1,'Inputs &amp; Outputs'!$A$9:$A$79,'Inputs &amp; Outputs'!$C$9:$C$79)</f>
        <v>35.357600000000005</v>
      </c>
      <c r="V163">
        <f>'No. policies'!V163*LOOKUP(V$1,'Inputs &amp; Outputs'!$A$9:$A$79,'Inputs &amp; Outputs'!$C$9:$C$79)</f>
        <v>38.548944000000006</v>
      </c>
      <c r="W163">
        <f>'No. policies'!W163*LOOKUP(W$1,'Inputs &amp; Outputs'!$A$9:$A$79,'Inputs &amp; Outputs'!$C$9:$C$79)</f>
        <v>41.954374000000001</v>
      </c>
      <c r="X163">
        <f>'No. policies'!X163*LOOKUP(X$1,'Inputs &amp; Outputs'!$A$9:$A$79,'Inputs &amp; Outputs'!$C$9:$C$79)</f>
        <v>45.501027000000001</v>
      </c>
      <c r="Y163">
        <f>'No. policies'!Y163*LOOKUP(Y$1,'Inputs &amp; Outputs'!$A$9:$A$79,'Inputs &amp; Outputs'!$C$9:$C$79)</f>
        <v>49.268472000000003</v>
      </c>
      <c r="Z163">
        <f>'No. policies'!Z163*LOOKUP(Z$1,'Inputs &amp; Outputs'!$A$9:$A$79,'Inputs &amp; Outputs'!$C$9:$C$79)</f>
        <v>53.483248000000003</v>
      </c>
      <c r="AA163">
        <f>'No. policies'!AA163*LOOKUP(AA$1,'Inputs &amp; Outputs'!$A$9:$A$79,'Inputs &amp; Outputs'!$C$9:$C$79)</f>
        <v>58.184139999999999</v>
      </c>
      <c r="AB163">
        <f>'No. policies'!AB163*LOOKUP(AB$1,'Inputs &amp; Outputs'!$A$9:$A$79,'Inputs &amp; Outputs'!$C$9:$C$79)</f>
        <v>63.499665999999998</v>
      </c>
      <c r="AC163">
        <f>'No. policies'!AC163*LOOKUP(AC$1,'Inputs &amp; Outputs'!$A$9:$A$79,'Inputs &amp; Outputs'!$C$9:$C$79)</f>
        <v>69.573869999999999</v>
      </c>
      <c r="AD163">
        <f>'No. policies'!AD163*LOOKUP(AD$1,'Inputs &amp; Outputs'!$A$9:$A$79,'Inputs &amp; Outputs'!$C$9:$C$79)</f>
        <v>76.453348000000005</v>
      </c>
      <c r="AE163">
        <f>'No. policies'!AE163*LOOKUP(AE$1,'Inputs &amp; Outputs'!$A$9:$A$79,'Inputs &amp; Outputs'!$C$9:$C$79)</f>
        <v>84.305028000000007</v>
      </c>
      <c r="AF163">
        <f>'No. policies'!AF163*LOOKUP(AF$1,'Inputs &amp; Outputs'!$A$9:$A$79,'Inputs &amp; Outputs'!$C$9:$C$79)</f>
        <v>93.105675000000005</v>
      </c>
      <c r="AG163">
        <f>'No. policies'!AG163*LOOKUP(AG$1,'Inputs &amp; Outputs'!$A$9:$A$79,'Inputs &amp; Outputs'!$C$9:$C$79)</f>
        <v>102.74977</v>
      </c>
      <c r="AH163">
        <f>'No. policies'!AH163*LOOKUP(AH$1,'Inputs &amp; Outputs'!$A$9:$A$79,'Inputs &amp; Outputs'!$C$9:$C$79)</f>
        <v>113.742541</v>
      </c>
      <c r="AI163">
        <f>'No. policies'!AI163*LOOKUP(AI$1,'Inputs &amp; Outputs'!$A$9:$A$79,'Inputs &amp; Outputs'!$C$9:$C$79)</f>
        <v>125.78263200000001</v>
      </c>
      <c r="AJ163">
        <f>'No. policies'!AJ163*LOOKUP(AJ$1,'Inputs &amp; Outputs'!$A$9:$A$79,'Inputs &amp; Outputs'!$C$9:$C$79)</f>
        <v>139.131168</v>
      </c>
      <c r="AK163">
        <f>'No. policies'!AK163*LOOKUP(AK$1,'Inputs &amp; Outputs'!$A$9:$A$79,'Inputs &amp; Outputs'!$C$9:$C$79)</f>
        <v>153.15567999999999</v>
      </c>
      <c r="AL163">
        <f>'No. policies'!AL163*LOOKUP(AL$1,'Inputs &amp; Outputs'!$A$9:$A$79,'Inputs &amp; Outputs'!$C$9:$C$79)</f>
        <v>168.53489199999999</v>
      </c>
      <c r="AM163">
        <f>'No. policies'!AM163*LOOKUP(AM$1,'Inputs &amp; Outputs'!$A$9:$A$79,'Inputs &amp; Outputs'!$C$9:$C$79)</f>
        <v>185.53506400000001</v>
      </c>
      <c r="AN163">
        <f>'No. policies'!AN163*LOOKUP(AN$1,'Inputs &amp; Outputs'!$A$9:$A$79,'Inputs &amp; Outputs'!$C$9:$C$79)</f>
        <v>204.82198200000002</v>
      </c>
      <c r="AO163">
        <f>'No. policies'!AO163*LOOKUP(AO$1,'Inputs &amp; Outputs'!$A$9:$A$79,'Inputs &amp; Outputs'!$C$9:$C$79)</f>
        <v>225.99622199999999</v>
      </c>
      <c r="AP163">
        <f>'No. policies'!AP163*LOOKUP(AP$1,'Inputs &amp; Outputs'!$A$9:$A$79,'Inputs &amp; Outputs'!$C$9:$C$79)</f>
        <v>250.358</v>
      </c>
      <c r="AQ163">
        <f>'No. policies'!AQ163*LOOKUP(AQ$1,'Inputs &amp; Outputs'!$A$9:$A$79,'Inputs &amp; Outputs'!$C$9:$C$79)</f>
        <v>276.42159999999996</v>
      </c>
      <c r="AR163">
        <f>'No. policies'!AR163*LOOKUP(AR$1,'Inputs &amp; Outputs'!$A$9:$A$79,'Inputs &amp; Outputs'!$C$9:$C$79)</f>
        <v>305.430432</v>
      </c>
      <c r="AS163">
        <f>'No. policies'!AS163*LOOKUP(AS$1,'Inputs &amp; Outputs'!$A$9:$A$79,'Inputs &amp; Outputs'!$C$9:$C$79)</f>
        <v>336.46336200000002</v>
      </c>
      <c r="AT163">
        <f>'No. policies'!AT163*LOOKUP(AT$1,'Inputs &amp; Outputs'!$A$9:$A$79,'Inputs &amp; Outputs'!$C$9:$C$79)</f>
        <v>367.78508800000003</v>
      </c>
      <c r="AU163">
        <f>'No. policies'!AU163*LOOKUP(AU$1,'Inputs &amp; Outputs'!$A$9:$A$79,'Inputs &amp; Outputs'!$C$9:$C$79)</f>
        <v>398.58187500000003</v>
      </c>
      <c r="AV163">
        <f>'No. policies'!AV163*LOOKUP(AV$1,'Inputs &amp; Outputs'!$A$9:$A$79,'Inputs &amp; Outputs'!$C$9:$C$79)</f>
        <v>427.21183199999996</v>
      </c>
      <c r="AW163">
        <f>'No. policies'!AW163*LOOKUP(AW$1,'Inputs &amp; Outputs'!$A$9:$A$79,'Inputs &amp; Outputs'!$C$9:$C$79)</f>
        <v>450.059844</v>
      </c>
      <c r="AX163">
        <f>'No. policies'!AX163*LOOKUP(AX$1,'Inputs &amp; Outputs'!$A$9:$A$79,'Inputs &amp; Outputs'!$C$9:$C$79)</f>
        <v>469.75838399999998</v>
      </c>
      <c r="AY163">
        <f>'No. policies'!AY163*LOOKUP(AY$1,'Inputs &amp; Outputs'!$A$9:$A$79,'Inputs &amp; Outputs'!$C$9:$C$79)</f>
        <v>480.21562499999999</v>
      </c>
      <c r="AZ163">
        <f>'No. policies'!AZ163*LOOKUP(AZ$1,'Inputs &amp; Outputs'!$A$9:$A$79,'Inputs &amp; Outputs'!$C$9:$C$79)</f>
        <v>486.13190999999995</v>
      </c>
      <c r="BA163">
        <f>'No. policies'!BA163*LOOKUP(BA$1,'Inputs &amp; Outputs'!$A$9:$A$79,'Inputs &amp; Outputs'!$C$9:$C$79)</f>
        <v>476.95408799999996</v>
      </c>
      <c r="BB163">
        <f>'No. policies'!BB163*LOOKUP(BB$1,'Inputs &amp; Outputs'!$A$9:$A$79,'Inputs &amp; Outputs'!$C$9:$C$79)</f>
        <v>458.23125700000003</v>
      </c>
      <c r="BC163">
        <f>'No. policies'!BC163*LOOKUP(BC$1,'Inputs &amp; Outputs'!$A$9:$A$79,'Inputs &amp; Outputs'!$C$9:$C$79)</f>
        <v>427.23488500000002</v>
      </c>
      <c r="BD163">
        <f>'No. policies'!BD163*LOOKUP(BD$1,'Inputs &amp; Outputs'!$A$9:$A$79,'Inputs &amp; Outputs'!$C$9:$C$79)</f>
        <v>385.175004</v>
      </c>
      <c r="BE163">
        <f>'No. policies'!BE163*LOOKUP(BE$1,'Inputs &amp; Outputs'!$A$9:$A$79,'Inputs &amp; Outputs'!$C$9:$C$79)</f>
        <v>341.49372599999998</v>
      </c>
      <c r="BF163">
        <f>'No. policies'!BF163*LOOKUP(BF$1,'Inputs &amp; Outputs'!$A$9:$A$79,'Inputs &amp; Outputs'!$C$9:$C$79)</f>
        <v>298.12022999999999</v>
      </c>
      <c r="BG163">
        <f>'No. policies'!BG163*LOOKUP(BG$1,'Inputs &amp; Outputs'!$A$9:$A$79,'Inputs &amp; Outputs'!$C$9:$C$79)</f>
        <v>238.80231799999999</v>
      </c>
      <c r="BH163">
        <f>'No. policies'!BH163*LOOKUP(BH$1,'Inputs &amp; Outputs'!$A$9:$A$79,'Inputs &amp; Outputs'!$C$9:$C$79)</f>
        <v>187.45001100000002</v>
      </c>
      <c r="BI163">
        <f>'No. policies'!BI163*LOOKUP(BI$1,'Inputs &amp; Outputs'!$A$9:$A$79,'Inputs &amp; Outputs'!$C$9:$C$79)</f>
        <v>144.11020199999999</v>
      </c>
      <c r="BJ163">
        <f>'No. policies'!BJ163*LOOKUP(BJ$1,'Inputs &amp; Outputs'!$A$9:$A$79,'Inputs &amp; Outputs'!$C$9:$C$79)</f>
        <v>109.477943</v>
      </c>
      <c r="BK163">
        <f>'No. policies'!BK163*LOOKUP(BK$1,'Inputs &amp; Outputs'!$A$9:$A$79,'Inputs &amp; Outputs'!$C$9:$C$79)</f>
        <v>77.467670999999996</v>
      </c>
      <c r="BL163">
        <f>'No. policies'!BL163*LOOKUP(BL$1,'Inputs &amp; Outputs'!$A$9:$A$79,'Inputs &amp; Outputs'!$C$9:$C$79)</f>
        <v>55.747772999999995</v>
      </c>
      <c r="BM163">
        <f>'No. policies'!BM163*LOOKUP(BM$1,'Inputs &amp; Outputs'!$A$9:$A$79,'Inputs &amp; Outputs'!$C$9:$C$79)</f>
        <v>40.415095999999998</v>
      </c>
      <c r="BN163">
        <f>'No. policies'!BN163*LOOKUP(BN$1,'Inputs &amp; Outputs'!$A$9:$A$79,'Inputs &amp; Outputs'!$C$9:$C$79)</f>
        <v>26.828478</v>
      </c>
      <c r="BO163">
        <f>'No. policies'!BO163*LOOKUP(BO$1,'Inputs &amp; Outputs'!$A$9:$A$79,'Inputs &amp; Outputs'!$C$9:$C$79)</f>
        <v>18.059328000000001</v>
      </c>
      <c r="BP163">
        <f>'No. policies'!BP163*LOOKUP(BP$1,'Inputs &amp; Outputs'!$A$9:$A$79,'Inputs &amp; Outputs'!$C$9:$C$79)</f>
        <v>12.073601</v>
      </c>
      <c r="BQ163">
        <f>'No. policies'!BQ163*LOOKUP(BQ$1,'Inputs &amp; Outputs'!$A$9:$A$79,'Inputs &amp; Outputs'!$C$9:$C$79)</f>
        <v>9.2517040000000001</v>
      </c>
      <c r="BR163">
        <f>'No. policies'!BR163*LOOKUP(BR$1,'Inputs &amp; Outputs'!$A$9:$A$79,'Inputs &amp; Outputs'!$C$9:$C$79)</f>
        <v>4.5602369999999999</v>
      </c>
      <c r="BS163">
        <f>'No. policies'!BS163*LOOKUP(BS$1,'Inputs &amp; Outputs'!$A$9:$A$79,'Inputs &amp; Outputs'!$C$9:$C$79)</f>
        <v>7</v>
      </c>
    </row>
    <row r="164" spans="1:71" x14ac:dyDescent="0.25">
      <c r="A164" s="1">
        <v>163</v>
      </c>
      <c r="B164">
        <f>'No. policies'!B164*LOOKUP(B$1,'Inputs &amp; Outputs'!$A$9:$A$79,'Inputs &amp; Outputs'!$C$9:$C$79)</f>
        <v>7.7700000000000005</v>
      </c>
      <c r="C164">
        <f>'No. policies'!C164*LOOKUP(C$1,'Inputs &amp; Outputs'!$A$9:$A$79,'Inputs &amp; Outputs'!$C$9:$C$79)</f>
        <v>8.4557699999999993</v>
      </c>
      <c r="D164">
        <f>'No. policies'!D164*LOOKUP(D$1,'Inputs &amp; Outputs'!$A$9:$A$79,'Inputs &amp; Outputs'!$C$9:$C$79)</f>
        <v>9.1952639999999999</v>
      </c>
      <c r="E164">
        <f>'No. policies'!E164*LOOKUP(E$1,'Inputs &amp; Outputs'!$A$9:$A$79,'Inputs &amp; Outputs'!$C$9:$C$79)</f>
        <v>10.006931</v>
      </c>
      <c r="F164">
        <f>'No. policies'!F164*LOOKUP(F$1,'Inputs &amp; Outputs'!$A$9:$A$79,'Inputs &amp; Outputs'!$C$9:$C$79)</f>
        <v>10.886148</v>
      </c>
      <c r="G164">
        <f>'No. policies'!G164*LOOKUP(G$1,'Inputs &amp; Outputs'!$A$9:$A$79,'Inputs &amp; Outputs'!$C$9:$C$79)</f>
        <v>11.834856</v>
      </c>
      <c r="H164">
        <f>'No. policies'!H164*LOOKUP(H$1,'Inputs &amp; Outputs'!$A$9:$A$79,'Inputs &amp; Outputs'!$C$9:$C$79)</f>
        <v>12.846356</v>
      </c>
      <c r="I164">
        <f>'No. policies'!I164*LOOKUP(I$1,'Inputs &amp; Outputs'!$A$9:$A$79,'Inputs &amp; Outputs'!$C$9:$C$79)</f>
        <v>13.944528</v>
      </c>
      <c r="J164">
        <f>'No. policies'!J164*LOOKUP(J$1,'Inputs &amp; Outputs'!$A$9:$A$79,'Inputs &amp; Outputs'!$C$9:$C$79)</f>
        <v>15.116555999999999</v>
      </c>
      <c r="K164">
        <f>'No. policies'!K164*LOOKUP(K$1,'Inputs &amp; Outputs'!$A$9:$A$79,'Inputs &amp; Outputs'!$C$9:$C$79)</f>
        <v>16.374617999999998</v>
      </c>
      <c r="L164">
        <f>'No. policies'!L164*LOOKUP(L$1,'Inputs &amp; Outputs'!$A$9:$A$79,'Inputs &amp; Outputs'!$C$9:$C$79)</f>
        <v>17.730048</v>
      </c>
      <c r="M164">
        <f>'No. policies'!M164*LOOKUP(M$1,'Inputs &amp; Outputs'!$A$9:$A$79,'Inputs &amp; Outputs'!$C$9:$C$79)</f>
        <v>19.167200000000001</v>
      </c>
      <c r="N164">
        <f>'No. policies'!N164*LOOKUP(N$1,'Inputs &amp; Outputs'!$A$9:$A$79,'Inputs &amp; Outputs'!$C$9:$C$79)</f>
        <v>20.682084</v>
      </c>
      <c r="O164">
        <f>'No. policies'!O164*LOOKUP(O$1,'Inputs &amp; Outputs'!$A$9:$A$79,'Inputs &amp; Outputs'!$C$9:$C$79)</f>
        <v>22.297439999999998</v>
      </c>
      <c r="P164">
        <f>'No. policies'!P164*LOOKUP(P$1,'Inputs &amp; Outputs'!$A$9:$A$79,'Inputs &amp; Outputs'!$C$9:$C$79)</f>
        <v>24.022165999999999</v>
      </c>
      <c r="Q164">
        <f>'No. policies'!Q164*LOOKUP(Q$1,'Inputs &amp; Outputs'!$A$9:$A$79,'Inputs &amp; Outputs'!$C$9:$C$79)</f>
        <v>25.800408000000001</v>
      </c>
      <c r="R164">
        <f>'No. policies'!R164*LOOKUP(R$1,'Inputs &amp; Outputs'!$A$9:$A$79,'Inputs &amp; Outputs'!$C$9:$C$79)</f>
        <v>27.772485</v>
      </c>
      <c r="S164">
        <f>'No. policies'!S164*LOOKUP(S$1,'Inputs &amp; Outputs'!$A$9:$A$79,'Inputs &amp; Outputs'!$C$9:$C$79)</f>
        <v>30.001151999999998</v>
      </c>
      <c r="T164">
        <f>'No. policies'!T164*LOOKUP(T$1,'Inputs &amp; Outputs'!$A$9:$A$79,'Inputs &amp; Outputs'!$C$9:$C$79)</f>
        <v>32.490197999999999</v>
      </c>
      <c r="U164">
        <f>'No. policies'!U164*LOOKUP(U$1,'Inputs &amp; Outputs'!$A$9:$A$79,'Inputs &amp; Outputs'!$C$9:$C$79)</f>
        <v>35.357600000000005</v>
      </c>
      <c r="V164">
        <f>'No. policies'!V164*LOOKUP(V$1,'Inputs &amp; Outputs'!$A$9:$A$79,'Inputs &amp; Outputs'!$C$9:$C$79)</f>
        <v>38.572991999999999</v>
      </c>
      <c r="W164">
        <f>'No. policies'!W164*LOOKUP(W$1,'Inputs &amp; Outputs'!$A$9:$A$79,'Inputs &amp; Outputs'!$C$9:$C$79)</f>
        <v>41.954374000000001</v>
      </c>
      <c r="X164">
        <f>'No. policies'!X164*LOOKUP(X$1,'Inputs &amp; Outputs'!$A$9:$A$79,'Inputs &amp; Outputs'!$C$9:$C$79)</f>
        <v>45.553508000000001</v>
      </c>
      <c r="Y164">
        <f>'No. policies'!Y164*LOOKUP(Y$1,'Inputs &amp; Outputs'!$A$9:$A$79,'Inputs &amp; Outputs'!$C$9:$C$79)</f>
        <v>49.408763999999998</v>
      </c>
      <c r="Z164">
        <f>'No. policies'!Z164*LOOKUP(Z$1,'Inputs &amp; Outputs'!$A$9:$A$79,'Inputs &amp; Outputs'!$C$9:$C$79)</f>
        <v>53.692964000000003</v>
      </c>
      <c r="AA164">
        <f>'No. policies'!AA164*LOOKUP(AA$1,'Inputs &amp; Outputs'!$A$9:$A$79,'Inputs &amp; Outputs'!$C$9:$C$79)</f>
        <v>58.351621000000002</v>
      </c>
      <c r="AB164">
        <f>'No. policies'!AB164*LOOKUP(AB$1,'Inputs &amp; Outputs'!$A$9:$A$79,'Inputs &amp; Outputs'!$C$9:$C$79)</f>
        <v>63.710899999999995</v>
      </c>
      <c r="AC164">
        <f>'No. policies'!AC164*LOOKUP(AC$1,'Inputs &amp; Outputs'!$A$9:$A$79,'Inputs &amp; Outputs'!$C$9:$C$79)</f>
        <v>69.806835000000007</v>
      </c>
      <c r="AD164">
        <f>'No. policies'!AD164*LOOKUP(AD$1,'Inputs &amp; Outputs'!$A$9:$A$79,'Inputs &amp; Outputs'!$C$9:$C$79)</f>
        <v>76.736261999999996</v>
      </c>
      <c r="AE164">
        <f>'No. policies'!AE164*LOOKUP(AE$1,'Inputs &amp; Outputs'!$A$9:$A$79,'Inputs &amp; Outputs'!$C$9:$C$79)</f>
        <v>84.656376000000009</v>
      </c>
      <c r="AF164">
        <f>'No. policies'!AF164*LOOKUP(AF$1,'Inputs &amp; Outputs'!$A$9:$A$79,'Inputs &amp; Outputs'!$C$9:$C$79)</f>
        <v>93.311774999999997</v>
      </c>
      <c r="AG164">
        <f>'No. policies'!AG164*LOOKUP(AG$1,'Inputs &amp; Outputs'!$A$9:$A$79,'Inputs &amp; Outputs'!$C$9:$C$79)</f>
        <v>103.03752</v>
      </c>
      <c r="AH164">
        <f>'No. policies'!AH164*LOOKUP(AH$1,'Inputs &amp; Outputs'!$A$9:$A$79,'Inputs &amp; Outputs'!$C$9:$C$79)</f>
        <v>114.05158899999999</v>
      </c>
      <c r="AI164">
        <f>'No. policies'!AI164*LOOKUP(AI$1,'Inputs &amp; Outputs'!$A$9:$A$79,'Inputs &amp; Outputs'!$C$9:$C$79)</f>
        <v>126.22959</v>
      </c>
      <c r="AJ164">
        <f>'No. policies'!AJ164*LOOKUP(AJ$1,'Inputs &amp; Outputs'!$A$9:$A$79,'Inputs &amp; Outputs'!$C$9:$C$79)</f>
        <v>139.486424</v>
      </c>
      <c r="AK164">
        <f>'No. policies'!AK164*LOOKUP(AK$1,'Inputs &amp; Outputs'!$A$9:$A$79,'Inputs &amp; Outputs'!$C$9:$C$79)</f>
        <v>153.17375999999999</v>
      </c>
      <c r="AL164">
        <f>'No. policies'!AL164*LOOKUP(AL$1,'Inputs &amp; Outputs'!$A$9:$A$79,'Inputs &amp; Outputs'!$C$9:$C$79)</f>
        <v>168.95997399999999</v>
      </c>
      <c r="AM164">
        <f>'No. policies'!AM164*LOOKUP(AM$1,'Inputs &amp; Outputs'!$A$9:$A$79,'Inputs &amp; Outputs'!$C$9:$C$79)</f>
        <v>185.944132</v>
      </c>
      <c r="AN164">
        <f>'No. policies'!AN164*LOOKUP(AN$1,'Inputs &amp; Outputs'!$A$9:$A$79,'Inputs &amp; Outputs'!$C$9:$C$79)</f>
        <v>204.20667</v>
      </c>
      <c r="AO164">
        <f>'No. policies'!AO164*LOOKUP(AO$1,'Inputs &amp; Outputs'!$A$9:$A$79,'Inputs &amp; Outputs'!$C$9:$C$79)</f>
        <v>225.70540199999999</v>
      </c>
      <c r="AP164">
        <f>'No. policies'!AP164*LOOKUP(AP$1,'Inputs &amp; Outputs'!$A$9:$A$79,'Inputs &amp; Outputs'!$C$9:$C$79)</f>
        <v>249.69480000000001</v>
      </c>
      <c r="AQ164">
        <f>'No. policies'!AQ164*LOOKUP(AQ$1,'Inputs &amp; Outputs'!$A$9:$A$79,'Inputs &amp; Outputs'!$C$9:$C$79)</f>
        <v>276.72535999999997</v>
      </c>
      <c r="AR164">
        <f>'No. policies'!AR164*LOOKUP(AR$1,'Inputs &amp; Outputs'!$A$9:$A$79,'Inputs &amp; Outputs'!$C$9:$C$79)</f>
        <v>305.03796</v>
      </c>
      <c r="AS164">
        <f>'No. policies'!AS164*LOOKUP(AS$1,'Inputs &amp; Outputs'!$A$9:$A$79,'Inputs &amp; Outputs'!$C$9:$C$79)</f>
        <v>335.409876</v>
      </c>
      <c r="AT164">
        <f>'No. policies'!AT164*LOOKUP(AT$1,'Inputs &amp; Outputs'!$A$9:$A$79,'Inputs &amp; Outputs'!$C$9:$C$79)</f>
        <v>367.32326399999999</v>
      </c>
      <c r="AU164">
        <f>'No. policies'!AU164*LOOKUP(AU$1,'Inputs &amp; Outputs'!$A$9:$A$79,'Inputs &amp; Outputs'!$C$9:$C$79)</f>
        <v>399.97575000000001</v>
      </c>
      <c r="AV164">
        <f>'No. policies'!AV164*LOOKUP(AV$1,'Inputs &amp; Outputs'!$A$9:$A$79,'Inputs &amp; Outputs'!$C$9:$C$79)</f>
        <v>429.19248599999997</v>
      </c>
      <c r="AW164">
        <f>'No. policies'!AW164*LOOKUP(AW$1,'Inputs &amp; Outputs'!$A$9:$A$79,'Inputs &amp; Outputs'!$C$9:$C$79)</f>
        <v>456.251328</v>
      </c>
      <c r="AX164">
        <f>'No. policies'!AX164*LOOKUP(AX$1,'Inputs &amp; Outputs'!$A$9:$A$79,'Inputs &amp; Outputs'!$C$9:$C$79)</f>
        <v>473.34052799999995</v>
      </c>
      <c r="AY164">
        <f>'No. policies'!AY164*LOOKUP(AY$1,'Inputs &amp; Outputs'!$A$9:$A$79,'Inputs &amp; Outputs'!$C$9:$C$79)</f>
        <v>484.74062500000002</v>
      </c>
      <c r="AZ164">
        <f>'No. policies'!AZ164*LOOKUP(AZ$1,'Inputs &amp; Outputs'!$A$9:$A$79,'Inputs &amp; Outputs'!$C$9:$C$79)</f>
        <v>493.68969199999998</v>
      </c>
      <c r="BA164">
        <f>'No. policies'!BA164*LOOKUP(BA$1,'Inputs &amp; Outputs'!$A$9:$A$79,'Inputs &amp; Outputs'!$C$9:$C$79)</f>
        <v>486.48739199999994</v>
      </c>
      <c r="BB164">
        <f>'No. policies'!BB164*LOOKUP(BB$1,'Inputs &amp; Outputs'!$A$9:$A$79,'Inputs &amp; Outputs'!$C$9:$C$79)</f>
        <v>469.41553600000003</v>
      </c>
      <c r="BC164">
        <f>'No. policies'!BC164*LOOKUP(BC$1,'Inputs &amp; Outputs'!$A$9:$A$79,'Inputs &amp; Outputs'!$C$9:$C$79)</f>
        <v>436.08668599999999</v>
      </c>
      <c r="BD164">
        <f>'No. policies'!BD164*LOOKUP(BD$1,'Inputs &amp; Outputs'!$A$9:$A$79,'Inputs &amp; Outputs'!$C$9:$C$79)</f>
        <v>394.75945200000001</v>
      </c>
      <c r="BE164">
        <f>'No. policies'!BE164*LOOKUP(BE$1,'Inputs &amp; Outputs'!$A$9:$A$79,'Inputs &amp; Outputs'!$C$9:$C$79)</f>
        <v>348.05670599999996</v>
      </c>
      <c r="BF164">
        <f>'No. policies'!BF164*LOOKUP(BF$1,'Inputs &amp; Outputs'!$A$9:$A$79,'Inputs &amp; Outputs'!$C$9:$C$79)</f>
        <v>290.756304</v>
      </c>
      <c r="BG164">
        <f>'No. policies'!BG164*LOOKUP(BG$1,'Inputs &amp; Outputs'!$A$9:$A$79,'Inputs &amp; Outputs'!$C$9:$C$79)</f>
        <v>240.080703</v>
      </c>
      <c r="BH164">
        <f>'No. policies'!BH164*LOOKUP(BH$1,'Inputs &amp; Outputs'!$A$9:$A$79,'Inputs &amp; Outputs'!$C$9:$C$79)</f>
        <v>192.634218</v>
      </c>
      <c r="BI164">
        <f>'No. policies'!BI164*LOOKUP(BI$1,'Inputs &amp; Outputs'!$A$9:$A$79,'Inputs &amp; Outputs'!$C$9:$C$79)</f>
        <v>145.26539399999999</v>
      </c>
      <c r="BJ164">
        <f>'No. policies'!BJ164*LOOKUP(BJ$1,'Inputs &amp; Outputs'!$A$9:$A$79,'Inputs &amp; Outputs'!$C$9:$C$79)</f>
        <v>104.92899800000001</v>
      </c>
      <c r="BK164">
        <f>'No. policies'!BK164*LOOKUP(BK$1,'Inputs &amp; Outputs'!$A$9:$A$79,'Inputs &amp; Outputs'!$C$9:$C$79)</f>
        <v>78.742858999999996</v>
      </c>
      <c r="BL164">
        <f>'No. policies'!BL164*LOOKUP(BL$1,'Inputs &amp; Outputs'!$A$9:$A$79,'Inputs &amp; Outputs'!$C$9:$C$79)</f>
        <v>56.415410999999999</v>
      </c>
      <c r="BM164">
        <f>'No. policies'!BM164*LOOKUP(BM$1,'Inputs &amp; Outputs'!$A$9:$A$79,'Inputs &amp; Outputs'!$C$9:$C$79)</f>
        <v>42.157125999999998</v>
      </c>
      <c r="BN164">
        <f>'No. policies'!BN164*LOOKUP(BN$1,'Inputs &amp; Outputs'!$A$9:$A$79,'Inputs &amp; Outputs'!$C$9:$C$79)</f>
        <v>30.453948</v>
      </c>
      <c r="BO164">
        <f>'No. policies'!BO164*LOOKUP(BO$1,'Inputs &amp; Outputs'!$A$9:$A$79,'Inputs &amp; Outputs'!$C$9:$C$79)</f>
        <v>21.069216000000001</v>
      </c>
      <c r="BP164">
        <f>'No. policies'!BP164*LOOKUP(BP$1,'Inputs &amp; Outputs'!$A$9:$A$79,'Inputs &amp; Outputs'!$C$9:$C$79)</f>
        <v>12.073601</v>
      </c>
      <c r="BQ164">
        <f>'No. policies'!BQ164*LOOKUP(BQ$1,'Inputs &amp; Outputs'!$A$9:$A$79,'Inputs &amp; Outputs'!$C$9:$C$79)</f>
        <v>6.4359679999999999</v>
      </c>
      <c r="BR164">
        <f>'No. policies'!BR164*LOOKUP(BR$1,'Inputs &amp; Outputs'!$A$9:$A$79,'Inputs &amp; Outputs'!$C$9:$C$79)</f>
        <v>4.9748040000000007</v>
      </c>
      <c r="BS164">
        <f>'No. policies'!BS164*LOOKUP(BS$1,'Inputs &amp; Outputs'!$A$9:$A$79,'Inputs &amp; Outputs'!$C$9:$C$79)</f>
        <v>4</v>
      </c>
    </row>
    <row r="165" spans="1:71" x14ac:dyDescent="0.25">
      <c r="A165" s="1">
        <v>164</v>
      </c>
      <c r="B165">
        <f>'No. policies'!B165*LOOKUP(B$1,'Inputs &amp; Outputs'!$A$9:$A$79,'Inputs &amp; Outputs'!$C$9:$C$79)</f>
        <v>7.7700000000000005</v>
      </c>
      <c r="C165">
        <f>'No. policies'!C165*LOOKUP(C$1,'Inputs &amp; Outputs'!$A$9:$A$79,'Inputs &amp; Outputs'!$C$9:$C$79)</f>
        <v>8.4540779999999991</v>
      </c>
      <c r="D165">
        <f>'No. policies'!D165*LOOKUP(D$1,'Inputs &amp; Outputs'!$A$9:$A$79,'Inputs &amp; Outputs'!$C$9:$C$79)</f>
        <v>9.1961849999999998</v>
      </c>
      <c r="E165">
        <f>'No. policies'!E165*LOOKUP(E$1,'Inputs &amp; Outputs'!$A$9:$A$79,'Inputs &amp; Outputs'!$C$9:$C$79)</f>
        <v>10.007934000000001</v>
      </c>
      <c r="F165">
        <f>'No. policies'!F165*LOOKUP(F$1,'Inputs &amp; Outputs'!$A$9:$A$79,'Inputs &amp; Outputs'!$C$9:$C$79)</f>
        <v>10.88724</v>
      </c>
      <c r="G165">
        <f>'No. policies'!G165*LOOKUP(G$1,'Inputs &amp; Outputs'!$A$9:$A$79,'Inputs &amp; Outputs'!$C$9:$C$79)</f>
        <v>11.834856</v>
      </c>
      <c r="H165">
        <f>'No. policies'!H165*LOOKUP(H$1,'Inputs &amp; Outputs'!$A$9:$A$79,'Inputs &amp; Outputs'!$C$9:$C$79)</f>
        <v>12.856691999999999</v>
      </c>
      <c r="I165">
        <f>'No. policies'!I165*LOOKUP(I$1,'Inputs &amp; Outputs'!$A$9:$A$79,'Inputs &amp; Outputs'!$C$9:$C$79)</f>
        <v>13.952952000000002</v>
      </c>
      <c r="J165">
        <f>'No. policies'!J165*LOOKUP(J$1,'Inputs &amp; Outputs'!$A$9:$A$79,'Inputs &amp; Outputs'!$C$9:$C$79)</f>
        <v>15.124176</v>
      </c>
      <c r="K165">
        <f>'No. policies'!K165*LOOKUP(K$1,'Inputs &amp; Outputs'!$A$9:$A$79,'Inputs &amp; Outputs'!$C$9:$C$79)</f>
        <v>16.374617999999998</v>
      </c>
      <c r="L165">
        <f>'No. policies'!L165*LOOKUP(L$1,'Inputs &amp; Outputs'!$A$9:$A$79,'Inputs &amp; Outputs'!$C$9:$C$79)</f>
        <v>17.724671999999998</v>
      </c>
      <c r="M165">
        <f>'No. policies'!M165*LOOKUP(M$1,'Inputs &amp; Outputs'!$A$9:$A$79,'Inputs &amp; Outputs'!$C$9:$C$79)</f>
        <v>19.163320000000002</v>
      </c>
      <c r="N165">
        <f>'No. policies'!N165*LOOKUP(N$1,'Inputs &amp; Outputs'!$A$9:$A$79,'Inputs &amp; Outputs'!$C$9:$C$79)</f>
        <v>20.68628</v>
      </c>
      <c r="O165">
        <f>'No. policies'!O165*LOOKUP(O$1,'Inputs &amp; Outputs'!$A$9:$A$79,'Inputs &amp; Outputs'!$C$9:$C$79)</f>
        <v>22.308769999999999</v>
      </c>
      <c r="P165">
        <f>'No. policies'!P165*LOOKUP(P$1,'Inputs &amp; Outputs'!$A$9:$A$79,'Inputs &amp; Outputs'!$C$9:$C$79)</f>
        <v>24.012381999999999</v>
      </c>
      <c r="Q165">
        <f>'No. policies'!Q165*LOOKUP(Q$1,'Inputs &amp; Outputs'!$A$9:$A$79,'Inputs &amp; Outputs'!$C$9:$C$79)</f>
        <v>25.810956000000001</v>
      </c>
      <c r="R165">
        <f>'No. policies'!R165*LOOKUP(R$1,'Inputs &amp; Outputs'!$A$9:$A$79,'Inputs &amp; Outputs'!$C$9:$C$79)</f>
        <v>27.823731000000002</v>
      </c>
      <c r="S165">
        <f>'No. policies'!S165*LOOKUP(S$1,'Inputs &amp; Outputs'!$A$9:$A$79,'Inputs &amp; Outputs'!$C$9:$C$79)</f>
        <v>30.059747999999999</v>
      </c>
      <c r="T165">
        <f>'No. policies'!T165*LOOKUP(T$1,'Inputs &amp; Outputs'!$A$9:$A$79,'Inputs &amp; Outputs'!$C$9:$C$79)</f>
        <v>32.594172</v>
      </c>
      <c r="U165">
        <f>'No. policies'!U165*LOOKUP(U$1,'Inputs &amp; Outputs'!$A$9:$A$79,'Inputs &amp; Outputs'!$C$9:$C$79)</f>
        <v>35.493168000000004</v>
      </c>
      <c r="V165">
        <f>'No. policies'!V165*LOOKUP(V$1,'Inputs &amp; Outputs'!$A$9:$A$79,'Inputs &amp; Outputs'!$C$9:$C$79)</f>
        <v>38.717280000000002</v>
      </c>
      <c r="W165">
        <f>'No. policies'!W165*LOOKUP(W$1,'Inputs &amp; Outputs'!$A$9:$A$79,'Inputs &amp; Outputs'!$C$9:$C$79)</f>
        <v>42.142628000000002</v>
      </c>
      <c r="X165">
        <f>'No. policies'!X165*LOOKUP(X$1,'Inputs &amp; Outputs'!$A$9:$A$79,'Inputs &amp; Outputs'!$C$9:$C$79)</f>
        <v>45.744348000000002</v>
      </c>
      <c r="Y165">
        <f>'No. policies'!Y165*LOOKUP(Y$1,'Inputs &amp; Outputs'!$A$9:$A$79,'Inputs &amp; Outputs'!$C$9:$C$79)</f>
        <v>49.554251999999998</v>
      </c>
      <c r="Z165">
        <f>'No. policies'!Z165*LOOKUP(Z$1,'Inputs &amp; Outputs'!$A$9:$A$79,'Inputs &amp; Outputs'!$C$9:$C$79)</f>
        <v>53.738308000000004</v>
      </c>
      <c r="AA165">
        <f>'No. policies'!AA165*LOOKUP(AA$1,'Inputs &amp; Outputs'!$A$9:$A$79,'Inputs &amp; Outputs'!$C$9:$C$79)</f>
        <v>58.457072000000004</v>
      </c>
      <c r="AB165">
        <f>'No. policies'!AB165*LOOKUP(AB$1,'Inputs &amp; Outputs'!$A$9:$A$79,'Inputs &amp; Outputs'!$C$9:$C$79)</f>
        <v>63.792667999999999</v>
      </c>
      <c r="AC165">
        <f>'No. policies'!AC165*LOOKUP(AC$1,'Inputs &amp; Outputs'!$A$9:$A$79,'Inputs &amp; Outputs'!$C$9:$C$79)</f>
        <v>69.814350000000005</v>
      </c>
      <c r="AD165">
        <f>'No. policies'!AD165*LOOKUP(AD$1,'Inputs &amp; Outputs'!$A$9:$A$79,'Inputs &amp; Outputs'!$C$9:$C$79)</f>
        <v>76.819472000000005</v>
      </c>
      <c r="AE165">
        <f>'No. policies'!AE165*LOOKUP(AE$1,'Inputs &amp; Outputs'!$A$9:$A$79,'Inputs &amp; Outputs'!$C$9:$C$79)</f>
        <v>84.591654000000005</v>
      </c>
      <c r="AF165">
        <f>'No. policies'!AF165*LOOKUP(AF$1,'Inputs &amp; Outputs'!$A$9:$A$79,'Inputs &amp; Outputs'!$C$9:$C$79)</f>
        <v>93.239639999999994</v>
      </c>
      <c r="AG165">
        <f>'No. policies'!AG165*LOOKUP(AG$1,'Inputs &amp; Outputs'!$A$9:$A$79,'Inputs &amp; Outputs'!$C$9:$C$79)</f>
        <v>103.07204999999999</v>
      </c>
      <c r="AH165">
        <f>'No. policies'!AH165*LOOKUP(AH$1,'Inputs &amp; Outputs'!$A$9:$A$79,'Inputs &amp; Outputs'!$C$9:$C$79)</f>
        <v>114.257621</v>
      </c>
      <c r="AI165">
        <f>'No. policies'!AI165*LOOKUP(AI$1,'Inputs &amp; Outputs'!$A$9:$A$79,'Inputs &amp; Outputs'!$C$9:$C$79)</f>
        <v>126.070992</v>
      </c>
      <c r="AJ165">
        <f>'No. policies'!AJ165*LOOKUP(AJ$1,'Inputs &amp; Outputs'!$A$9:$A$79,'Inputs &amp; Outputs'!$C$9:$C$79)</f>
        <v>139.098872</v>
      </c>
      <c r="AK165">
        <f>'No. policies'!AK165*LOOKUP(AK$1,'Inputs &amp; Outputs'!$A$9:$A$79,'Inputs &amp; Outputs'!$C$9:$C$79)</f>
        <v>153.17375999999999</v>
      </c>
      <c r="AL165">
        <f>'No. policies'!AL165*LOOKUP(AL$1,'Inputs &amp; Outputs'!$A$9:$A$79,'Inputs &amp; Outputs'!$C$9:$C$79)</f>
        <v>168.79803799999999</v>
      </c>
      <c r="AM165">
        <f>'No. policies'!AM165*LOOKUP(AM$1,'Inputs &amp; Outputs'!$A$9:$A$79,'Inputs &amp; Outputs'!$C$9:$C$79)</f>
        <v>185.55779000000001</v>
      </c>
      <c r="AN165">
        <f>'No. policies'!AN165*LOOKUP(AN$1,'Inputs &amp; Outputs'!$A$9:$A$79,'Inputs &amp; Outputs'!$C$9:$C$79)</f>
        <v>204.12975600000001</v>
      </c>
      <c r="AO165">
        <f>'No. policies'!AO165*LOOKUP(AO$1,'Inputs &amp; Outputs'!$A$9:$A$79,'Inputs &amp; Outputs'!$C$9:$C$79)</f>
        <v>225.44366400000001</v>
      </c>
      <c r="AP165">
        <f>'No. policies'!AP165*LOOKUP(AP$1,'Inputs &amp; Outputs'!$A$9:$A$79,'Inputs &amp; Outputs'!$C$9:$C$79)</f>
        <v>249.36320000000001</v>
      </c>
      <c r="AQ165">
        <f>'No. policies'!AQ165*LOOKUP(AQ$1,'Inputs &amp; Outputs'!$A$9:$A$79,'Inputs &amp; Outputs'!$C$9:$C$79)</f>
        <v>275.92798999999997</v>
      </c>
      <c r="AR165">
        <f>'No. policies'!AR165*LOOKUP(AR$1,'Inputs &amp; Outputs'!$A$9:$A$79,'Inputs &amp; Outputs'!$C$9:$C$79)</f>
        <v>303.64250400000003</v>
      </c>
      <c r="AS165">
        <f>'No. policies'!AS165*LOOKUP(AS$1,'Inputs &amp; Outputs'!$A$9:$A$79,'Inputs &amp; Outputs'!$C$9:$C$79)</f>
        <v>334.75771800000001</v>
      </c>
      <c r="AT165">
        <f>'No. policies'!AT165*LOOKUP(AT$1,'Inputs &amp; Outputs'!$A$9:$A$79,'Inputs &amp; Outputs'!$C$9:$C$79)</f>
        <v>365.07187199999998</v>
      </c>
      <c r="AU165">
        <f>'No. policies'!AU165*LOOKUP(AU$1,'Inputs &amp; Outputs'!$A$9:$A$79,'Inputs &amp; Outputs'!$C$9:$C$79)</f>
        <v>395.926875</v>
      </c>
      <c r="AV165">
        <f>'No. policies'!AV165*LOOKUP(AV$1,'Inputs &amp; Outputs'!$A$9:$A$79,'Inputs &amp; Outputs'!$C$9:$C$79)</f>
        <v>424.164672</v>
      </c>
      <c r="AW165">
        <f>'No. policies'!AW165*LOOKUP(AW$1,'Inputs &amp; Outputs'!$A$9:$A$79,'Inputs &amp; Outputs'!$C$9:$C$79)</f>
        <v>448.92619200000001</v>
      </c>
      <c r="AX165">
        <f>'No. policies'!AX165*LOOKUP(AX$1,'Inputs &amp; Outputs'!$A$9:$A$79,'Inputs &amp; Outputs'!$C$9:$C$79)</f>
        <v>468.464832</v>
      </c>
      <c r="AY165">
        <f>'No. policies'!AY165*LOOKUP(AY$1,'Inputs &amp; Outputs'!$A$9:$A$79,'Inputs &amp; Outputs'!$C$9:$C$79)</f>
        <v>476.25625000000002</v>
      </c>
      <c r="AZ165">
        <f>'No. policies'!AZ165*LOOKUP(AZ$1,'Inputs &amp; Outputs'!$A$9:$A$79,'Inputs &amp; Outputs'!$C$9:$C$79)</f>
        <v>478.31793199999998</v>
      </c>
      <c r="BA165">
        <f>'No. policies'!BA165*LOOKUP(BA$1,'Inputs &amp; Outputs'!$A$9:$A$79,'Inputs &amp; Outputs'!$C$9:$C$79)</f>
        <v>470.74299599999995</v>
      </c>
      <c r="BB165">
        <f>'No. policies'!BB165*LOOKUP(BB$1,'Inputs &amp; Outputs'!$A$9:$A$79,'Inputs &amp; Outputs'!$C$9:$C$79)</f>
        <v>448.82997900000004</v>
      </c>
      <c r="BC165">
        <f>'No. policies'!BC165*LOOKUP(BC$1,'Inputs &amp; Outputs'!$A$9:$A$79,'Inputs &amp; Outputs'!$C$9:$C$79)</f>
        <v>418.74438200000003</v>
      </c>
      <c r="BD165">
        <f>'No. policies'!BD165*LOOKUP(BD$1,'Inputs &amp; Outputs'!$A$9:$A$79,'Inputs &amp; Outputs'!$C$9:$C$79)</f>
        <v>373.79347200000001</v>
      </c>
      <c r="BE165">
        <f>'No. policies'!BE165*LOOKUP(BE$1,'Inputs &amp; Outputs'!$A$9:$A$79,'Inputs &amp; Outputs'!$C$9:$C$79)</f>
        <v>331.64925599999998</v>
      </c>
      <c r="BF165">
        <f>'No. policies'!BF165*LOOKUP(BF$1,'Inputs &amp; Outputs'!$A$9:$A$79,'Inputs &amp; Outputs'!$C$9:$C$79)</f>
        <v>277.216182</v>
      </c>
      <c r="BG165">
        <f>'No. policies'!BG165*LOOKUP(BG$1,'Inputs &amp; Outputs'!$A$9:$A$79,'Inputs &amp; Outputs'!$C$9:$C$79)</f>
        <v>226.27414499999998</v>
      </c>
      <c r="BH165">
        <f>'No. policies'!BH165*LOOKUP(BH$1,'Inputs &amp; Outputs'!$A$9:$A$79,'Inputs &amp; Outputs'!$C$9:$C$79)</f>
        <v>178.718715</v>
      </c>
      <c r="BI165">
        <f>'No. policies'!BI165*LOOKUP(BI$1,'Inputs &amp; Outputs'!$A$9:$A$79,'Inputs &amp; Outputs'!$C$9:$C$79)</f>
        <v>138.045444</v>
      </c>
      <c r="BJ165">
        <f>'No. policies'!BJ165*LOOKUP(BJ$1,'Inputs &amp; Outputs'!$A$9:$A$79,'Inputs &amp; Outputs'!$C$9:$C$79)</f>
        <v>102.199631</v>
      </c>
      <c r="BK165">
        <f>'No. policies'!BK165*LOOKUP(BK$1,'Inputs &amp; Outputs'!$A$9:$A$79,'Inputs &amp; Outputs'!$C$9:$C$79)</f>
        <v>72.366918999999996</v>
      </c>
      <c r="BL165">
        <f>'No. policies'!BL165*LOOKUP(BL$1,'Inputs &amp; Outputs'!$A$9:$A$79,'Inputs &amp; Outputs'!$C$9:$C$79)</f>
        <v>51.741944999999994</v>
      </c>
      <c r="BM165">
        <f>'No. policies'!BM165*LOOKUP(BM$1,'Inputs &amp; Outputs'!$A$9:$A$79,'Inputs &amp; Outputs'!$C$9:$C$79)</f>
        <v>32.401758000000001</v>
      </c>
      <c r="BN165">
        <f>'No. policies'!BN165*LOOKUP(BN$1,'Inputs &amp; Outputs'!$A$9:$A$79,'Inputs &amp; Outputs'!$C$9:$C$79)</f>
        <v>27.191025</v>
      </c>
      <c r="BO165">
        <f>'No. policies'!BO165*LOOKUP(BO$1,'Inputs &amp; Outputs'!$A$9:$A$79,'Inputs &amp; Outputs'!$C$9:$C$79)</f>
        <v>18.059328000000001</v>
      </c>
      <c r="BP165">
        <f>'No. policies'!BP165*LOOKUP(BP$1,'Inputs &amp; Outputs'!$A$9:$A$79,'Inputs &amp; Outputs'!$C$9:$C$79)</f>
        <v>12.463072</v>
      </c>
      <c r="BQ165">
        <f>'No. policies'!BQ165*LOOKUP(BQ$1,'Inputs &amp; Outputs'!$A$9:$A$79,'Inputs &amp; Outputs'!$C$9:$C$79)</f>
        <v>7.2404640000000002</v>
      </c>
      <c r="BR165">
        <f>'No. policies'!BR165*LOOKUP(BR$1,'Inputs &amp; Outputs'!$A$9:$A$79,'Inputs &amp; Outputs'!$C$9:$C$79)</f>
        <v>3.7311030000000001</v>
      </c>
      <c r="BS165">
        <f>'No. policies'!BS165*LOOKUP(BS$1,'Inputs &amp; Outputs'!$A$9:$A$79,'Inputs &amp; Outputs'!$C$9:$C$79)</f>
        <v>6</v>
      </c>
    </row>
    <row r="166" spans="1:71" x14ac:dyDescent="0.25">
      <c r="A166" s="1">
        <v>165</v>
      </c>
      <c r="B166">
        <f>'No. policies'!B166*LOOKUP(B$1,'Inputs &amp; Outputs'!$A$9:$A$79,'Inputs &amp; Outputs'!$C$9:$C$79)</f>
        <v>7.7700000000000005</v>
      </c>
      <c r="C166">
        <f>'No. policies'!C166*LOOKUP(C$1,'Inputs &amp; Outputs'!$A$9:$A$79,'Inputs &amp; Outputs'!$C$9:$C$79)</f>
        <v>8.4506940000000004</v>
      </c>
      <c r="D166">
        <f>'No. policies'!D166*LOOKUP(D$1,'Inputs &amp; Outputs'!$A$9:$A$79,'Inputs &amp; Outputs'!$C$9:$C$79)</f>
        <v>9.1943429999999999</v>
      </c>
      <c r="E166">
        <f>'No. policies'!E166*LOOKUP(E$1,'Inputs &amp; Outputs'!$A$9:$A$79,'Inputs &amp; Outputs'!$C$9:$C$79)</f>
        <v>10.002919</v>
      </c>
      <c r="F166">
        <f>'No. policies'!F166*LOOKUP(F$1,'Inputs &amp; Outputs'!$A$9:$A$79,'Inputs &amp; Outputs'!$C$9:$C$79)</f>
        <v>10.874136</v>
      </c>
      <c r="G166">
        <f>'No. policies'!G166*LOOKUP(G$1,'Inputs &amp; Outputs'!$A$9:$A$79,'Inputs &amp; Outputs'!$C$9:$C$79)</f>
        <v>11.82654</v>
      </c>
      <c r="H166">
        <f>'No. policies'!H166*LOOKUP(H$1,'Inputs &amp; Outputs'!$A$9:$A$79,'Inputs &amp; Outputs'!$C$9:$C$79)</f>
        <v>12.847648</v>
      </c>
      <c r="I166">
        <f>'No. policies'!I166*LOOKUP(I$1,'Inputs &amp; Outputs'!$A$9:$A$79,'Inputs &amp; Outputs'!$C$9:$C$79)</f>
        <v>13.943124000000001</v>
      </c>
      <c r="J166">
        <f>'No. policies'!J166*LOOKUP(J$1,'Inputs &amp; Outputs'!$A$9:$A$79,'Inputs &amp; Outputs'!$C$9:$C$79)</f>
        <v>15.118079999999999</v>
      </c>
      <c r="K166">
        <f>'No. policies'!K166*LOOKUP(K$1,'Inputs &amp; Outputs'!$A$9:$A$79,'Inputs &amp; Outputs'!$C$9:$C$79)</f>
        <v>16.376270999999999</v>
      </c>
      <c r="L166">
        <f>'No. policies'!L166*LOOKUP(L$1,'Inputs &amp; Outputs'!$A$9:$A$79,'Inputs &amp; Outputs'!$C$9:$C$79)</f>
        <v>17.733632</v>
      </c>
      <c r="M166">
        <f>'No. policies'!M166*LOOKUP(M$1,'Inputs &amp; Outputs'!$A$9:$A$79,'Inputs &amp; Outputs'!$C$9:$C$79)</f>
        <v>19.14198</v>
      </c>
      <c r="N166">
        <f>'No. policies'!N166*LOOKUP(N$1,'Inputs &amp; Outputs'!$A$9:$A$79,'Inputs &amp; Outputs'!$C$9:$C$79)</f>
        <v>20.684182</v>
      </c>
      <c r="O166">
        <f>'No. policies'!O166*LOOKUP(O$1,'Inputs &amp; Outputs'!$A$9:$A$79,'Inputs &amp; Outputs'!$C$9:$C$79)</f>
        <v>22.290641999999998</v>
      </c>
      <c r="P166">
        <f>'No. policies'!P166*LOOKUP(P$1,'Inputs &amp; Outputs'!$A$9:$A$79,'Inputs &amp; Outputs'!$C$9:$C$79)</f>
        <v>24.012381999999999</v>
      </c>
      <c r="Q166">
        <f>'No. policies'!Q166*LOOKUP(Q$1,'Inputs &amp; Outputs'!$A$9:$A$79,'Inputs &amp; Outputs'!$C$9:$C$79)</f>
        <v>25.826778000000001</v>
      </c>
      <c r="R166">
        <f>'No. policies'!R166*LOOKUP(R$1,'Inputs &amp; Outputs'!$A$9:$A$79,'Inputs &amp; Outputs'!$C$9:$C$79)</f>
        <v>27.832272</v>
      </c>
      <c r="S166">
        <f>'No. policies'!S166*LOOKUP(S$1,'Inputs &amp; Outputs'!$A$9:$A$79,'Inputs &amp; Outputs'!$C$9:$C$79)</f>
        <v>30.065915999999998</v>
      </c>
      <c r="T166">
        <f>'No. policies'!T166*LOOKUP(T$1,'Inputs &amp; Outputs'!$A$9:$A$79,'Inputs &amp; Outputs'!$C$9:$C$79)</f>
        <v>32.580756000000001</v>
      </c>
      <c r="U166">
        <f>'No. policies'!U166*LOOKUP(U$1,'Inputs &amp; Outputs'!$A$9:$A$79,'Inputs &amp; Outputs'!$C$9:$C$79)</f>
        <v>35.460191999999999</v>
      </c>
      <c r="V166">
        <f>'No. policies'!V166*LOOKUP(V$1,'Inputs &amp; Outputs'!$A$9:$A$79,'Inputs &amp; Outputs'!$C$9:$C$79)</f>
        <v>38.685216000000004</v>
      </c>
      <c r="W166">
        <f>'No. policies'!W166*LOOKUP(W$1,'Inputs &amp; Outputs'!$A$9:$A$79,'Inputs &amp; Outputs'!$C$9:$C$79)</f>
        <v>42.085714000000003</v>
      </c>
      <c r="X166">
        <f>'No. policies'!X166*LOOKUP(X$1,'Inputs &amp; Outputs'!$A$9:$A$79,'Inputs &amp; Outputs'!$C$9:$C$79)</f>
        <v>45.701408999999998</v>
      </c>
      <c r="Y166">
        <f>'No. policies'!Y166*LOOKUP(Y$1,'Inputs &amp; Outputs'!$A$9:$A$79,'Inputs &amp; Outputs'!$C$9:$C$79)</f>
        <v>49.549056</v>
      </c>
      <c r="Z166">
        <f>'No. policies'!Z166*LOOKUP(Z$1,'Inputs &amp; Outputs'!$A$9:$A$79,'Inputs &amp; Outputs'!$C$9:$C$79)</f>
        <v>53.783652000000004</v>
      </c>
      <c r="AA166">
        <f>'No. policies'!AA166*LOOKUP(AA$1,'Inputs &amp; Outputs'!$A$9:$A$79,'Inputs &amp; Outputs'!$C$9:$C$79)</f>
        <v>58.581132000000004</v>
      </c>
      <c r="AB166">
        <f>'No. policies'!AB166*LOOKUP(AB$1,'Inputs &amp; Outputs'!$A$9:$A$79,'Inputs &amp; Outputs'!$C$9:$C$79)</f>
        <v>63.949390000000001</v>
      </c>
      <c r="AC166">
        <f>'No. policies'!AC166*LOOKUP(AC$1,'Inputs &amp; Outputs'!$A$9:$A$79,'Inputs &amp; Outputs'!$C$9:$C$79)</f>
        <v>70.077375000000004</v>
      </c>
      <c r="AD166">
        <f>'No. policies'!AD166*LOOKUP(AD$1,'Inputs &amp; Outputs'!$A$9:$A$79,'Inputs &amp; Outputs'!$C$9:$C$79)</f>
        <v>77.035818000000006</v>
      </c>
      <c r="AE166">
        <f>'No. policies'!AE166*LOOKUP(AE$1,'Inputs &amp; Outputs'!$A$9:$A$79,'Inputs &amp; Outputs'!$C$9:$C$79)</f>
        <v>84.915264000000008</v>
      </c>
      <c r="AF166">
        <f>'No. policies'!AF166*LOOKUP(AF$1,'Inputs &amp; Outputs'!$A$9:$A$79,'Inputs &amp; Outputs'!$C$9:$C$79)</f>
        <v>93.713669999999993</v>
      </c>
      <c r="AG166">
        <f>'No. policies'!AG166*LOOKUP(AG$1,'Inputs &amp; Outputs'!$A$9:$A$79,'Inputs &amp; Outputs'!$C$9:$C$79)</f>
        <v>103.73962999999999</v>
      </c>
      <c r="AH166">
        <f>'No. policies'!AH166*LOOKUP(AH$1,'Inputs &amp; Outputs'!$A$9:$A$79,'Inputs &amp; Outputs'!$C$9:$C$79)</f>
        <v>114.785578</v>
      </c>
      <c r="AI166">
        <f>'No. policies'!AI166*LOOKUP(AI$1,'Inputs &amp; Outputs'!$A$9:$A$79,'Inputs &amp; Outputs'!$C$9:$C$79)</f>
        <v>126.791892</v>
      </c>
      <c r="AJ166">
        <f>'No. policies'!AJ166*LOOKUP(AJ$1,'Inputs &amp; Outputs'!$A$9:$A$79,'Inputs &amp; Outputs'!$C$9:$C$79)</f>
        <v>139.92241999999999</v>
      </c>
      <c r="AK166">
        <f>'No. policies'!AK166*LOOKUP(AK$1,'Inputs &amp; Outputs'!$A$9:$A$79,'Inputs &amp; Outputs'!$C$9:$C$79)</f>
        <v>154.09583999999998</v>
      </c>
      <c r="AL166">
        <f>'No. policies'!AL166*LOOKUP(AL$1,'Inputs &amp; Outputs'!$A$9:$A$79,'Inputs &amp; Outputs'!$C$9:$C$79)</f>
        <v>169.364814</v>
      </c>
      <c r="AM166">
        <f>'No. policies'!AM166*LOOKUP(AM$1,'Inputs &amp; Outputs'!$A$9:$A$79,'Inputs &amp; Outputs'!$C$9:$C$79)</f>
        <v>186.398652</v>
      </c>
      <c r="AN166">
        <f>'No. policies'!AN166*LOOKUP(AN$1,'Inputs &amp; Outputs'!$A$9:$A$79,'Inputs &amp; Outputs'!$C$9:$C$79)</f>
        <v>205.668036</v>
      </c>
      <c r="AO166">
        <f>'No. policies'!AO166*LOOKUP(AO$1,'Inputs &amp; Outputs'!$A$9:$A$79,'Inputs &amp; Outputs'!$C$9:$C$79)</f>
        <v>226.92684600000001</v>
      </c>
      <c r="AP166">
        <f>'No. policies'!AP166*LOOKUP(AP$1,'Inputs &amp; Outputs'!$A$9:$A$79,'Inputs &amp; Outputs'!$C$9:$C$79)</f>
        <v>251.81704000000002</v>
      </c>
      <c r="AQ166">
        <f>'No. policies'!AQ166*LOOKUP(AQ$1,'Inputs &amp; Outputs'!$A$9:$A$79,'Inputs &amp; Outputs'!$C$9:$C$79)</f>
        <v>279.15544</v>
      </c>
      <c r="AR166">
        <f>'No. policies'!AR166*LOOKUP(AR$1,'Inputs &amp; Outputs'!$A$9:$A$79,'Inputs &amp; Outputs'!$C$9:$C$79)</f>
        <v>309.26793600000002</v>
      </c>
      <c r="AS166">
        <f>'No. policies'!AS166*LOOKUP(AS$1,'Inputs &amp; Outputs'!$A$9:$A$79,'Inputs &amp; Outputs'!$C$9:$C$79)</f>
        <v>341.88129000000004</v>
      </c>
      <c r="AT166">
        <f>'No. policies'!AT166*LOOKUP(AT$1,'Inputs &amp; Outputs'!$A$9:$A$79,'Inputs &amp; Outputs'!$C$9:$C$79)</f>
        <v>374.65472</v>
      </c>
      <c r="AU166">
        <f>'No. policies'!AU166*LOOKUP(AU$1,'Inputs &amp; Outputs'!$A$9:$A$79,'Inputs &amp; Outputs'!$C$9:$C$79)</f>
        <v>404.35650000000004</v>
      </c>
      <c r="AV166">
        <f>'No. policies'!AV166*LOOKUP(AV$1,'Inputs &amp; Outputs'!$A$9:$A$79,'Inputs &amp; Outputs'!$C$9:$C$79)</f>
        <v>431.17313999999999</v>
      </c>
      <c r="AW166">
        <f>'No. policies'!AW166*LOOKUP(AW$1,'Inputs &amp; Outputs'!$A$9:$A$79,'Inputs &amp; Outputs'!$C$9:$C$79)</f>
        <v>456.16412400000002</v>
      </c>
      <c r="AX166">
        <f>'No. policies'!AX166*LOOKUP(AX$1,'Inputs &amp; Outputs'!$A$9:$A$79,'Inputs &amp; Outputs'!$C$9:$C$79)</f>
        <v>477.32068799999996</v>
      </c>
      <c r="AY166">
        <f>'No. policies'!AY166*LOOKUP(AY$1,'Inputs &amp; Outputs'!$A$9:$A$79,'Inputs &amp; Outputs'!$C$9:$C$79)</f>
        <v>485.87187499999999</v>
      </c>
      <c r="AZ166">
        <f>'No. policies'!AZ166*LOOKUP(AZ$1,'Inputs &amp; Outputs'!$A$9:$A$79,'Inputs &amp; Outputs'!$C$9:$C$79)</f>
        <v>488.05337999999995</v>
      </c>
      <c r="BA166">
        <f>'No. policies'!BA166*LOOKUP(BA$1,'Inputs &amp; Outputs'!$A$9:$A$79,'Inputs &amp; Outputs'!$C$9:$C$79)</f>
        <v>477.09853199999998</v>
      </c>
      <c r="BB166">
        <f>'No. policies'!BB166*LOOKUP(BB$1,'Inputs &amp; Outputs'!$A$9:$A$79,'Inputs &amp; Outputs'!$C$9:$C$79)</f>
        <v>458.39334800000006</v>
      </c>
      <c r="BC166">
        <f>'No. policies'!BC166*LOOKUP(BC$1,'Inputs &amp; Outputs'!$A$9:$A$79,'Inputs &amp; Outputs'!$C$9:$C$79)</f>
        <v>434.46084500000001</v>
      </c>
      <c r="BD166">
        <f>'No. policies'!BD166*LOOKUP(BD$1,'Inputs &amp; Outputs'!$A$9:$A$79,'Inputs &amp; Outputs'!$C$9:$C$79)</f>
        <v>393.76107200000001</v>
      </c>
      <c r="BE166">
        <f>'No. policies'!BE166*LOOKUP(BE$1,'Inputs &amp; Outputs'!$A$9:$A$79,'Inputs &amp; Outputs'!$C$9:$C$79)</f>
        <v>348.05670599999996</v>
      </c>
      <c r="BF166">
        <f>'No. policies'!BF166*LOOKUP(BF$1,'Inputs &amp; Outputs'!$A$9:$A$79,'Inputs &amp; Outputs'!$C$9:$C$79)</f>
        <v>288.14329800000002</v>
      </c>
      <c r="BG166">
        <f>'No. policies'!BG166*LOOKUP(BG$1,'Inputs &amp; Outputs'!$A$9:$A$79,'Inputs &amp; Outputs'!$C$9:$C$79)</f>
        <v>231.643362</v>
      </c>
      <c r="BH166">
        <f>'No. policies'!BH166*LOOKUP(BH$1,'Inputs &amp; Outputs'!$A$9:$A$79,'Inputs &amp; Outputs'!$C$9:$C$79)</f>
        <v>181.44724500000001</v>
      </c>
      <c r="BI166">
        <f>'No. policies'!BI166*LOOKUP(BI$1,'Inputs &amp; Outputs'!$A$9:$A$79,'Inputs &amp; Outputs'!$C$9:$C$79)</f>
        <v>138.91183799999999</v>
      </c>
      <c r="BJ166">
        <f>'No. policies'!BJ166*LOOKUP(BJ$1,'Inputs &amp; Outputs'!$A$9:$A$79,'Inputs &amp; Outputs'!$C$9:$C$79)</f>
        <v>102.199631</v>
      </c>
      <c r="BK166">
        <f>'No. policies'!BK166*LOOKUP(BK$1,'Inputs &amp; Outputs'!$A$9:$A$79,'Inputs &amp; Outputs'!$C$9:$C$79)</f>
        <v>77.467670999999996</v>
      </c>
      <c r="BL166">
        <f>'No. policies'!BL166*LOOKUP(BL$1,'Inputs &amp; Outputs'!$A$9:$A$79,'Inputs &amp; Outputs'!$C$9:$C$79)</f>
        <v>53.077220999999994</v>
      </c>
      <c r="BM166">
        <f>'No. policies'!BM166*LOOKUP(BM$1,'Inputs &amp; Outputs'!$A$9:$A$79,'Inputs &amp; Outputs'!$C$9:$C$79)</f>
        <v>36.234223999999998</v>
      </c>
      <c r="BN166">
        <f>'No. policies'!BN166*LOOKUP(BN$1,'Inputs &amp; Outputs'!$A$9:$A$79,'Inputs &amp; Outputs'!$C$9:$C$79)</f>
        <v>25.015743000000001</v>
      </c>
      <c r="BO166">
        <f>'No. policies'!BO166*LOOKUP(BO$1,'Inputs &amp; Outputs'!$A$9:$A$79,'Inputs &amp; Outputs'!$C$9:$C$79)</f>
        <v>12.792024000000001</v>
      </c>
      <c r="BP166">
        <f>'No. policies'!BP166*LOOKUP(BP$1,'Inputs &amp; Outputs'!$A$9:$A$79,'Inputs &amp; Outputs'!$C$9:$C$79)</f>
        <v>8.9578330000000008</v>
      </c>
      <c r="BQ166">
        <f>'No. policies'!BQ166*LOOKUP(BQ$1,'Inputs &amp; Outputs'!$A$9:$A$79,'Inputs &amp; Outputs'!$C$9:$C$79)</f>
        <v>7.6427119999999995</v>
      </c>
      <c r="BR166">
        <f>'No. policies'!BR166*LOOKUP(BR$1,'Inputs &amp; Outputs'!$A$9:$A$79,'Inputs &amp; Outputs'!$C$9:$C$79)</f>
        <v>5.8039380000000005</v>
      </c>
      <c r="BS166">
        <f>'No. policies'!BS166*LOOKUP(BS$1,'Inputs &amp; Outputs'!$A$9:$A$79,'Inputs &amp; Outputs'!$C$9:$C$79)</f>
        <v>10</v>
      </c>
    </row>
    <row r="167" spans="1:71" x14ac:dyDescent="0.25">
      <c r="A167" s="1">
        <v>166</v>
      </c>
      <c r="B167">
        <f>'No. policies'!B167*LOOKUP(B$1,'Inputs &amp; Outputs'!$A$9:$A$79,'Inputs &amp; Outputs'!$C$9:$C$79)</f>
        <v>7.7700000000000005</v>
      </c>
      <c r="C167">
        <f>'No. policies'!C167*LOOKUP(C$1,'Inputs &amp; Outputs'!$A$9:$A$79,'Inputs &amp; Outputs'!$C$9:$C$79)</f>
        <v>8.4583079999999988</v>
      </c>
      <c r="D167">
        <f>'No. policies'!D167*LOOKUP(D$1,'Inputs &amp; Outputs'!$A$9:$A$79,'Inputs &amp; Outputs'!$C$9:$C$79)</f>
        <v>9.2035530000000012</v>
      </c>
      <c r="E167">
        <f>'No. policies'!E167*LOOKUP(E$1,'Inputs &amp; Outputs'!$A$9:$A$79,'Inputs &amp; Outputs'!$C$9:$C$79)</f>
        <v>10.011946</v>
      </c>
      <c r="F167">
        <f>'No. policies'!F167*LOOKUP(F$1,'Inputs &amp; Outputs'!$A$9:$A$79,'Inputs &amp; Outputs'!$C$9:$C$79)</f>
        <v>10.88724</v>
      </c>
      <c r="G167">
        <f>'No. policies'!G167*LOOKUP(G$1,'Inputs &amp; Outputs'!$A$9:$A$79,'Inputs &amp; Outputs'!$C$9:$C$79)</f>
        <v>11.834856</v>
      </c>
      <c r="H167">
        <f>'No. policies'!H167*LOOKUP(H$1,'Inputs &amp; Outputs'!$A$9:$A$79,'Inputs &amp; Outputs'!$C$9:$C$79)</f>
        <v>12.847648</v>
      </c>
      <c r="I167">
        <f>'No. policies'!I167*LOOKUP(I$1,'Inputs &amp; Outputs'!$A$9:$A$79,'Inputs &amp; Outputs'!$C$9:$C$79)</f>
        <v>13.943124000000001</v>
      </c>
      <c r="J167">
        <f>'No. policies'!J167*LOOKUP(J$1,'Inputs &amp; Outputs'!$A$9:$A$79,'Inputs &amp; Outputs'!$C$9:$C$79)</f>
        <v>15.111984</v>
      </c>
      <c r="K167">
        <f>'No. policies'!K167*LOOKUP(K$1,'Inputs &amp; Outputs'!$A$9:$A$79,'Inputs &amp; Outputs'!$C$9:$C$79)</f>
        <v>16.372965000000001</v>
      </c>
      <c r="L167">
        <f>'No. policies'!L167*LOOKUP(L$1,'Inputs &amp; Outputs'!$A$9:$A$79,'Inputs &amp; Outputs'!$C$9:$C$79)</f>
        <v>17.72288</v>
      </c>
      <c r="M167">
        <f>'No. policies'!M167*LOOKUP(M$1,'Inputs &amp; Outputs'!$A$9:$A$79,'Inputs &amp; Outputs'!$C$9:$C$79)</f>
        <v>19.1478</v>
      </c>
      <c r="N167">
        <f>'No. policies'!N167*LOOKUP(N$1,'Inputs &amp; Outputs'!$A$9:$A$79,'Inputs &amp; Outputs'!$C$9:$C$79)</f>
        <v>20.677887999999999</v>
      </c>
      <c r="O167">
        <f>'No. policies'!O167*LOOKUP(O$1,'Inputs &amp; Outputs'!$A$9:$A$79,'Inputs &amp; Outputs'!$C$9:$C$79)</f>
        <v>22.261183999999997</v>
      </c>
      <c r="P167">
        <f>'No. policies'!P167*LOOKUP(P$1,'Inputs &amp; Outputs'!$A$9:$A$79,'Inputs &amp; Outputs'!$C$9:$C$79)</f>
        <v>23.975691999999999</v>
      </c>
      <c r="Q167">
        <f>'No. policies'!Q167*LOOKUP(Q$1,'Inputs &amp; Outputs'!$A$9:$A$79,'Inputs &amp; Outputs'!$C$9:$C$79)</f>
        <v>25.784586000000001</v>
      </c>
      <c r="R167">
        <f>'No. policies'!R167*LOOKUP(R$1,'Inputs &amp; Outputs'!$A$9:$A$79,'Inputs &amp; Outputs'!$C$9:$C$79)</f>
        <v>27.781026000000001</v>
      </c>
      <c r="S167">
        <f>'No. policies'!S167*LOOKUP(S$1,'Inputs &amp; Outputs'!$A$9:$A$79,'Inputs &amp; Outputs'!$C$9:$C$79)</f>
        <v>30.016572</v>
      </c>
      <c r="T167">
        <f>'No. policies'!T167*LOOKUP(T$1,'Inputs &amp; Outputs'!$A$9:$A$79,'Inputs &amp; Outputs'!$C$9:$C$79)</f>
        <v>32.563986</v>
      </c>
      <c r="U167">
        <f>'No. policies'!U167*LOOKUP(U$1,'Inputs &amp; Outputs'!$A$9:$A$79,'Inputs &amp; Outputs'!$C$9:$C$79)</f>
        <v>35.463856</v>
      </c>
      <c r="V167">
        <f>'No. policies'!V167*LOOKUP(V$1,'Inputs &amp; Outputs'!$A$9:$A$79,'Inputs &amp; Outputs'!$C$9:$C$79)</f>
        <v>38.653152000000006</v>
      </c>
      <c r="W167">
        <f>'No. policies'!W167*LOOKUP(W$1,'Inputs &amp; Outputs'!$A$9:$A$79,'Inputs &amp; Outputs'!$C$9:$C$79)</f>
        <v>42.024422000000001</v>
      </c>
      <c r="X167">
        <f>'No. policies'!X167*LOOKUP(X$1,'Inputs &amp; Outputs'!$A$9:$A$79,'Inputs &amp; Outputs'!$C$9:$C$79)</f>
        <v>45.582134000000003</v>
      </c>
      <c r="Y167">
        <f>'No. policies'!Y167*LOOKUP(Y$1,'Inputs &amp; Outputs'!$A$9:$A$79,'Inputs &amp; Outputs'!$C$9:$C$79)</f>
        <v>49.434744000000002</v>
      </c>
      <c r="Z167">
        <f>'No. policies'!Z167*LOOKUP(Z$1,'Inputs &amp; Outputs'!$A$9:$A$79,'Inputs &amp; Outputs'!$C$9:$C$79)</f>
        <v>53.738308000000004</v>
      </c>
      <c r="AA167">
        <f>'No. policies'!AA167*LOOKUP(AA$1,'Inputs &amp; Outputs'!$A$9:$A$79,'Inputs &amp; Outputs'!$C$9:$C$79)</f>
        <v>58.531508000000002</v>
      </c>
      <c r="AB167">
        <f>'No. policies'!AB167*LOOKUP(AB$1,'Inputs &amp; Outputs'!$A$9:$A$79,'Inputs &amp; Outputs'!$C$9:$C$79)</f>
        <v>63.908505999999996</v>
      </c>
      <c r="AC167">
        <f>'No. policies'!AC167*LOOKUP(AC$1,'Inputs &amp; Outputs'!$A$9:$A$79,'Inputs &amp; Outputs'!$C$9:$C$79)</f>
        <v>70.032285000000002</v>
      </c>
      <c r="AD167">
        <f>'No. policies'!AD167*LOOKUP(AD$1,'Inputs &amp; Outputs'!$A$9:$A$79,'Inputs &amp; Outputs'!$C$9:$C$79)</f>
        <v>77.035818000000006</v>
      </c>
      <c r="AE167">
        <f>'No. policies'!AE167*LOOKUP(AE$1,'Inputs &amp; Outputs'!$A$9:$A$79,'Inputs &amp; Outputs'!$C$9:$C$79)</f>
        <v>84.933756000000002</v>
      </c>
      <c r="AF167">
        <f>'No. policies'!AF167*LOOKUP(AF$1,'Inputs &amp; Outputs'!$A$9:$A$79,'Inputs &amp; Outputs'!$C$9:$C$79)</f>
        <v>93.765195000000006</v>
      </c>
      <c r="AG167">
        <f>'No. policies'!AG167*LOOKUP(AG$1,'Inputs &amp; Outputs'!$A$9:$A$79,'Inputs &amp; Outputs'!$C$9:$C$79)</f>
        <v>103.58999999999999</v>
      </c>
      <c r="AH167">
        <f>'No. policies'!AH167*LOOKUP(AH$1,'Inputs &amp; Outputs'!$A$9:$A$79,'Inputs &amp; Outputs'!$C$9:$C$79)</f>
        <v>114.785578</v>
      </c>
      <c r="AI167">
        <f>'No. policies'!AI167*LOOKUP(AI$1,'Inputs &amp; Outputs'!$A$9:$A$79,'Inputs &amp; Outputs'!$C$9:$C$79)</f>
        <v>126.83514600000001</v>
      </c>
      <c r="AJ167">
        <f>'No. policies'!AJ167*LOOKUP(AJ$1,'Inputs &amp; Outputs'!$A$9:$A$79,'Inputs &amp; Outputs'!$C$9:$C$79)</f>
        <v>139.80938399999999</v>
      </c>
      <c r="AK167">
        <f>'No. policies'!AK167*LOOKUP(AK$1,'Inputs &amp; Outputs'!$A$9:$A$79,'Inputs &amp; Outputs'!$C$9:$C$79)</f>
        <v>153.80655999999999</v>
      </c>
      <c r="AL167">
        <f>'No. policies'!AL167*LOOKUP(AL$1,'Inputs &amp; Outputs'!$A$9:$A$79,'Inputs &amp; Outputs'!$C$9:$C$79)</f>
        <v>169.202878</v>
      </c>
      <c r="AM167">
        <f>'No. policies'!AM167*LOOKUP(AM$1,'Inputs &amp; Outputs'!$A$9:$A$79,'Inputs &amp; Outputs'!$C$9:$C$79)</f>
        <v>185.89867999999998</v>
      </c>
      <c r="AN167">
        <f>'No. policies'!AN167*LOOKUP(AN$1,'Inputs &amp; Outputs'!$A$9:$A$79,'Inputs &amp; Outputs'!$C$9:$C$79)</f>
        <v>204.77070600000002</v>
      </c>
      <c r="AO167">
        <f>'No. policies'!AO167*LOOKUP(AO$1,'Inputs &amp; Outputs'!$A$9:$A$79,'Inputs &amp; Outputs'!$C$9:$C$79)</f>
        <v>225.99622199999999</v>
      </c>
      <c r="AP167">
        <f>'No. policies'!AP167*LOOKUP(AP$1,'Inputs &amp; Outputs'!$A$9:$A$79,'Inputs &amp; Outputs'!$C$9:$C$79)</f>
        <v>249.16424000000001</v>
      </c>
      <c r="AQ167">
        <f>'No. policies'!AQ167*LOOKUP(AQ$1,'Inputs &amp; Outputs'!$A$9:$A$79,'Inputs &amp; Outputs'!$C$9:$C$79)</f>
        <v>276.76333</v>
      </c>
      <c r="AR167">
        <f>'No. policies'!AR167*LOOKUP(AR$1,'Inputs &amp; Outputs'!$A$9:$A$79,'Inputs &amp; Outputs'!$C$9:$C$79)</f>
        <v>306.21537599999999</v>
      </c>
      <c r="AS167">
        <f>'No. policies'!AS167*LOOKUP(AS$1,'Inputs &amp; Outputs'!$A$9:$A$79,'Inputs &amp; Outputs'!$C$9:$C$79)</f>
        <v>335.25937800000003</v>
      </c>
      <c r="AT167">
        <f>'No. policies'!AT167*LOOKUP(AT$1,'Inputs &amp; Outputs'!$A$9:$A$79,'Inputs &amp; Outputs'!$C$9:$C$79)</f>
        <v>365.01414399999999</v>
      </c>
      <c r="AU167">
        <f>'No. policies'!AU167*LOOKUP(AU$1,'Inputs &amp; Outputs'!$A$9:$A$79,'Inputs &amp; Outputs'!$C$9:$C$79)</f>
        <v>393.67012500000004</v>
      </c>
      <c r="AV167">
        <f>'No. policies'!AV167*LOOKUP(AV$1,'Inputs &amp; Outputs'!$A$9:$A$79,'Inputs &amp; Outputs'!$C$9:$C$79)</f>
        <v>421.65076499999998</v>
      </c>
      <c r="AW167">
        <f>'No. policies'!AW167*LOOKUP(AW$1,'Inputs &amp; Outputs'!$A$9:$A$79,'Inputs &amp; Outputs'!$C$9:$C$79)</f>
        <v>446.04846000000003</v>
      </c>
      <c r="AX167">
        <f>'No. policies'!AX167*LOOKUP(AX$1,'Inputs &amp; Outputs'!$A$9:$A$79,'Inputs &amp; Outputs'!$C$9:$C$79)</f>
        <v>464.285664</v>
      </c>
      <c r="AY167">
        <f>'No. policies'!AY167*LOOKUP(AY$1,'Inputs &amp; Outputs'!$A$9:$A$79,'Inputs &amp; Outputs'!$C$9:$C$79)</f>
        <v>478.06625000000003</v>
      </c>
      <c r="AZ167">
        <f>'No. policies'!AZ167*LOOKUP(AZ$1,'Inputs &amp; Outputs'!$A$9:$A$79,'Inputs &amp; Outputs'!$C$9:$C$79)</f>
        <v>480.49559799999997</v>
      </c>
      <c r="BA167">
        <f>'No. policies'!BA167*LOOKUP(BA$1,'Inputs &amp; Outputs'!$A$9:$A$79,'Inputs &amp; Outputs'!$C$9:$C$79)</f>
        <v>478.97630399999997</v>
      </c>
      <c r="BB167">
        <f>'No. policies'!BB167*LOOKUP(BB$1,'Inputs &amp; Outputs'!$A$9:$A$79,'Inputs &amp; Outputs'!$C$9:$C$79)</f>
        <v>458.55543900000004</v>
      </c>
      <c r="BC167">
        <f>'No. policies'!BC167*LOOKUP(BC$1,'Inputs &amp; Outputs'!$A$9:$A$79,'Inputs &amp; Outputs'!$C$9:$C$79)</f>
        <v>428.860726</v>
      </c>
      <c r="BD167">
        <f>'No. policies'!BD167*LOOKUP(BD$1,'Inputs &amp; Outputs'!$A$9:$A$79,'Inputs &amp; Outputs'!$C$9:$C$79)</f>
        <v>386.37306000000001</v>
      </c>
      <c r="BE167">
        <f>'No. policies'!BE167*LOOKUP(BE$1,'Inputs &amp; Outputs'!$A$9:$A$79,'Inputs &amp; Outputs'!$C$9:$C$79)</f>
        <v>337.55593799999997</v>
      </c>
      <c r="BF167">
        <f>'No. policies'!BF167*LOOKUP(BF$1,'Inputs &amp; Outputs'!$A$9:$A$79,'Inputs &amp; Outputs'!$C$9:$C$79)</f>
        <v>288.14329800000002</v>
      </c>
      <c r="BG167">
        <f>'No. policies'!BG167*LOOKUP(BG$1,'Inputs &amp; Outputs'!$A$9:$A$79,'Inputs &amp; Outputs'!$C$9:$C$79)</f>
        <v>235.734194</v>
      </c>
      <c r="BH167">
        <f>'No. policies'!BH167*LOOKUP(BH$1,'Inputs &amp; Outputs'!$A$9:$A$79,'Inputs &amp; Outputs'!$C$9:$C$79)</f>
        <v>180.90153900000001</v>
      </c>
      <c r="BI167">
        <f>'No. policies'!BI167*LOOKUP(BI$1,'Inputs &amp; Outputs'!$A$9:$A$79,'Inputs &amp; Outputs'!$C$9:$C$79)</f>
        <v>137.75664599999999</v>
      </c>
      <c r="BJ167">
        <f>'No. policies'!BJ167*LOOKUP(BJ$1,'Inputs &amp; Outputs'!$A$9:$A$79,'Inputs &amp; Outputs'!$C$9:$C$79)</f>
        <v>106.445313</v>
      </c>
      <c r="BK167">
        <f>'No. policies'!BK167*LOOKUP(BK$1,'Inputs &amp; Outputs'!$A$9:$A$79,'Inputs &amp; Outputs'!$C$9:$C$79)</f>
        <v>74.917294999999996</v>
      </c>
      <c r="BL167">
        <f>'No. policies'!BL167*LOOKUP(BL$1,'Inputs &amp; Outputs'!$A$9:$A$79,'Inputs &amp; Outputs'!$C$9:$C$79)</f>
        <v>53.41104</v>
      </c>
      <c r="BM167">
        <f>'No. policies'!BM167*LOOKUP(BM$1,'Inputs &amp; Outputs'!$A$9:$A$79,'Inputs &amp; Outputs'!$C$9:$C$79)</f>
        <v>38.324660000000002</v>
      </c>
      <c r="BN167">
        <f>'No. policies'!BN167*LOOKUP(BN$1,'Inputs &amp; Outputs'!$A$9:$A$79,'Inputs &amp; Outputs'!$C$9:$C$79)</f>
        <v>29.00376</v>
      </c>
      <c r="BO167">
        <f>'No. policies'!BO167*LOOKUP(BO$1,'Inputs &amp; Outputs'!$A$9:$A$79,'Inputs &amp; Outputs'!$C$9:$C$79)</f>
        <v>16.554383999999999</v>
      </c>
      <c r="BP167">
        <f>'No. policies'!BP167*LOOKUP(BP$1,'Inputs &amp; Outputs'!$A$9:$A$79,'Inputs &amp; Outputs'!$C$9:$C$79)</f>
        <v>9.7367749999999997</v>
      </c>
      <c r="BQ167">
        <f>'No. policies'!BQ167*LOOKUP(BQ$1,'Inputs &amp; Outputs'!$A$9:$A$79,'Inputs &amp; Outputs'!$C$9:$C$79)</f>
        <v>5.6314719999999996</v>
      </c>
      <c r="BR167">
        <f>'No. policies'!BR167*LOOKUP(BR$1,'Inputs &amp; Outputs'!$A$9:$A$79,'Inputs &amp; Outputs'!$C$9:$C$79)</f>
        <v>2.9019690000000002</v>
      </c>
      <c r="BS167">
        <f>'No. policies'!BS167*LOOKUP(BS$1,'Inputs &amp; Outputs'!$A$9:$A$79,'Inputs &amp; Outputs'!$C$9:$C$79)</f>
        <v>4</v>
      </c>
    </row>
    <row r="168" spans="1:71" x14ac:dyDescent="0.25">
      <c r="A168" s="1">
        <v>167</v>
      </c>
      <c r="B168">
        <f>'No. policies'!B168*LOOKUP(B$1,'Inputs &amp; Outputs'!$A$9:$A$79,'Inputs &amp; Outputs'!$C$9:$C$79)</f>
        <v>7.7700000000000005</v>
      </c>
      <c r="C168">
        <f>'No. policies'!C168*LOOKUP(C$1,'Inputs &amp; Outputs'!$A$9:$A$79,'Inputs &amp; Outputs'!$C$9:$C$79)</f>
        <v>8.4532319999999999</v>
      </c>
      <c r="D168">
        <f>'No. policies'!D168*LOOKUP(D$1,'Inputs &amp; Outputs'!$A$9:$A$79,'Inputs &amp; Outputs'!$C$9:$C$79)</f>
        <v>9.1998690000000014</v>
      </c>
      <c r="E168">
        <f>'No. policies'!E168*LOOKUP(E$1,'Inputs &amp; Outputs'!$A$9:$A$79,'Inputs &amp; Outputs'!$C$9:$C$79)</f>
        <v>10.005927999999999</v>
      </c>
      <c r="F168">
        <f>'No. policies'!F168*LOOKUP(F$1,'Inputs &amp; Outputs'!$A$9:$A$79,'Inputs &amp; Outputs'!$C$9:$C$79)</f>
        <v>10.883964000000001</v>
      </c>
      <c r="G168">
        <f>'No. policies'!G168*LOOKUP(G$1,'Inputs &amp; Outputs'!$A$9:$A$79,'Inputs &amp; Outputs'!$C$9:$C$79)</f>
        <v>11.82654</v>
      </c>
      <c r="H168">
        <f>'No. policies'!H168*LOOKUP(H$1,'Inputs &amp; Outputs'!$A$9:$A$79,'Inputs &amp; Outputs'!$C$9:$C$79)</f>
        <v>12.850232</v>
      </c>
      <c r="I168">
        <f>'No. policies'!I168*LOOKUP(I$1,'Inputs &amp; Outputs'!$A$9:$A$79,'Inputs &amp; Outputs'!$C$9:$C$79)</f>
        <v>13.94172</v>
      </c>
      <c r="J168">
        <f>'No. policies'!J168*LOOKUP(J$1,'Inputs &amp; Outputs'!$A$9:$A$79,'Inputs &amp; Outputs'!$C$9:$C$79)</f>
        <v>15.124176</v>
      </c>
      <c r="K168">
        <f>'No. policies'!K168*LOOKUP(K$1,'Inputs &amp; Outputs'!$A$9:$A$79,'Inputs &amp; Outputs'!$C$9:$C$79)</f>
        <v>16.377924</v>
      </c>
      <c r="L168">
        <f>'No. policies'!L168*LOOKUP(L$1,'Inputs &amp; Outputs'!$A$9:$A$79,'Inputs &amp; Outputs'!$C$9:$C$79)</f>
        <v>17.713919999999998</v>
      </c>
      <c r="M168">
        <f>'No. policies'!M168*LOOKUP(M$1,'Inputs &amp; Outputs'!$A$9:$A$79,'Inputs &amp; Outputs'!$C$9:$C$79)</f>
        <v>19.151680000000002</v>
      </c>
      <c r="N168">
        <f>'No. policies'!N168*LOOKUP(N$1,'Inputs &amp; Outputs'!$A$9:$A$79,'Inputs &amp; Outputs'!$C$9:$C$79)</f>
        <v>20.675789999999999</v>
      </c>
      <c r="O168">
        <f>'No. policies'!O168*LOOKUP(O$1,'Inputs &amp; Outputs'!$A$9:$A$79,'Inputs &amp; Outputs'!$C$9:$C$79)</f>
        <v>22.286109999999997</v>
      </c>
      <c r="P168">
        <f>'No. policies'!P168*LOOKUP(P$1,'Inputs &amp; Outputs'!$A$9:$A$79,'Inputs &amp; Outputs'!$C$9:$C$79)</f>
        <v>23.992813999999999</v>
      </c>
      <c r="Q168">
        <f>'No. policies'!Q168*LOOKUP(Q$1,'Inputs &amp; Outputs'!$A$9:$A$79,'Inputs &amp; Outputs'!$C$9:$C$79)</f>
        <v>25.792497000000001</v>
      </c>
      <c r="R168">
        <f>'No. policies'!R168*LOOKUP(R$1,'Inputs &amp; Outputs'!$A$9:$A$79,'Inputs &amp; Outputs'!$C$9:$C$79)</f>
        <v>27.778179000000002</v>
      </c>
      <c r="S168">
        <f>'No. policies'!S168*LOOKUP(S$1,'Inputs &amp; Outputs'!$A$9:$A$79,'Inputs &amp; Outputs'!$C$9:$C$79)</f>
        <v>29.994983999999999</v>
      </c>
      <c r="T168">
        <f>'No. policies'!T168*LOOKUP(T$1,'Inputs &amp; Outputs'!$A$9:$A$79,'Inputs &amp; Outputs'!$C$9:$C$79)</f>
        <v>32.503613999999999</v>
      </c>
      <c r="U168">
        <f>'No. policies'!U168*LOOKUP(U$1,'Inputs &amp; Outputs'!$A$9:$A$79,'Inputs &amp; Outputs'!$C$9:$C$79)</f>
        <v>35.401568000000005</v>
      </c>
      <c r="V168">
        <f>'No. policies'!V168*LOOKUP(V$1,'Inputs &amp; Outputs'!$A$9:$A$79,'Inputs &amp; Outputs'!$C$9:$C$79)</f>
        <v>38.564976000000001</v>
      </c>
      <c r="W168">
        <f>'No. policies'!W168*LOOKUP(W$1,'Inputs &amp; Outputs'!$A$9:$A$79,'Inputs &amp; Outputs'!$C$9:$C$79)</f>
        <v>41.923727999999997</v>
      </c>
      <c r="X168">
        <f>'No. policies'!X168*LOOKUP(X$1,'Inputs &amp; Outputs'!$A$9:$A$79,'Inputs &amp; Outputs'!$C$9:$C$79)</f>
        <v>45.510569000000004</v>
      </c>
      <c r="Y168">
        <f>'No. policies'!Y168*LOOKUP(Y$1,'Inputs &amp; Outputs'!$A$9:$A$79,'Inputs &amp; Outputs'!$C$9:$C$79)</f>
        <v>49.330824</v>
      </c>
      <c r="Z168">
        <f>'No. policies'!Z168*LOOKUP(Z$1,'Inputs &amp; Outputs'!$A$9:$A$79,'Inputs &amp; Outputs'!$C$9:$C$79)</f>
        <v>53.562600000000003</v>
      </c>
      <c r="AA168">
        <f>'No. policies'!AA168*LOOKUP(AA$1,'Inputs &amp; Outputs'!$A$9:$A$79,'Inputs &amp; Outputs'!$C$9:$C$79)</f>
        <v>58.357824000000001</v>
      </c>
      <c r="AB168">
        <f>'No. policies'!AB168*LOOKUP(AB$1,'Inputs &amp; Outputs'!$A$9:$A$79,'Inputs &amp; Outputs'!$C$9:$C$79)</f>
        <v>63.635945999999997</v>
      </c>
      <c r="AC168">
        <f>'No. policies'!AC168*LOOKUP(AC$1,'Inputs &amp; Outputs'!$A$9:$A$79,'Inputs &amp; Outputs'!$C$9:$C$79)</f>
        <v>69.664050000000003</v>
      </c>
      <c r="AD168">
        <f>'No. policies'!AD168*LOOKUP(AD$1,'Inputs &amp; Outputs'!$A$9:$A$79,'Inputs &amp; Outputs'!$C$9:$C$79)</f>
        <v>76.569842000000008</v>
      </c>
      <c r="AE168">
        <f>'No. policies'!AE168*LOOKUP(AE$1,'Inputs &amp; Outputs'!$A$9:$A$79,'Inputs &amp; Outputs'!$C$9:$C$79)</f>
        <v>84.212568000000005</v>
      </c>
      <c r="AF168">
        <f>'No. policies'!AF168*LOOKUP(AF$1,'Inputs &amp; Outputs'!$A$9:$A$79,'Inputs &amp; Outputs'!$C$9:$C$79)</f>
        <v>93.033540000000002</v>
      </c>
      <c r="AG168">
        <f>'No. policies'!AG168*LOOKUP(AG$1,'Inputs &amp; Outputs'!$A$9:$A$79,'Inputs &amp; Outputs'!$C$9:$C$79)</f>
        <v>102.81882999999999</v>
      </c>
      <c r="AH168">
        <f>'No. policies'!AH168*LOOKUP(AH$1,'Inputs &amp; Outputs'!$A$9:$A$79,'Inputs &amp; Outputs'!$C$9:$C$79)</f>
        <v>113.536509</v>
      </c>
      <c r="AI168">
        <f>'No. policies'!AI168*LOOKUP(AI$1,'Inputs &amp; Outputs'!$A$9:$A$79,'Inputs &amp; Outputs'!$C$9:$C$79)</f>
        <v>125.696124</v>
      </c>
      <c r="AJ168">
        <f>'No. policies'!AJ168*LOOKUP(AJ$1,'Inputs &amp; Outputs'!$A$9:$A$79,'Inputs &amp; Outputs'!$C$9:$C$79)</f>
        <v>138.61443199999999</v>
      </c>
      <c r="AK168">
        <f>'No. policies'!AK168*LOOKUP(AK$1,'Inputs &amp; Outputs'!$A$9:$A$79,'Inputs &amp; Outputs'!$C$9:$C$79)</f>
        <v>152.66752</v>
      </c>
      <c r="AL168">
        <f>'No. policies'!AL168*LOOKUP(AL$1,'Inputs &amp; Outputs'!$A$9:$A$79,'Inputs &amp; Outputs'!$C$9:$C$79)</f>
        <v>167.66448599999998</v>
      </c>
      <c r="AM168">
        <f>'No. policies'!AM168*LOOKUP(AM$1,'Inputs &amp; Outputs'!$A$9:$A$79,'Inputs &amp; Outputs'!$C$9:$C$79)</f>
        <v>184.398764</v>
      </c>
      <c r="AN168">
        <f>'No. policies'!AN168*LOOKUP(AN$1,'Inputs &amp; Outputs'!$A$9:$A$79,'Inputs &amp; Outputs'!$C$9:$C$79)</f>
        <v>202.92477</v>
      </c>
      <c r="AO168">
        <f>'No. policies'!AO168*LOOKUP(AO$1,'Inputs &amp; Outputs'!$A$9:$A$79,'Inputs &amp; Outputs'!$C$9:$C$79)</f>
        <v>224.57120399999999</v>
      </c>
      <c r="AP168">
        <f>'No. policies'!AP168*LOOKUP(AP$1,'Inputs &amp; Outputs'!$A$9:$A$79,'Inputs &amp; Outputs'!$C$9:$C$79)</f>
        <v>248.60052000000002</v>
      </c>
      <c r="AQ168">
        <f>'No. policies'!AQ168*LOOKUP(AQ$1,'Inputs &amp; Outputs'!$A$9:$A$79,'Inputs &amp; Outputs'!$C$9:$C$79)</f>
        <v>274.48512999999997</v>
      </c>
      <c r="AR168">
        <f>'No. policies'!AR168*LOOKUP(AR$1,'Inputs &amp; Outputs'!$A$9:$A$79,'Inputs &amp; Outputs'!$C$9:$C$79)</f>
        <v>304.253016</v>
      </c>
      <c r="AS168">
        <f>'No. policies'!AS168*LOOKUP(AS$1,'Inputs &amp; Outputs'!$A$9:$A$79,'Inputs &amp; Outputs'!$C$9:$C$79)</f>
        <v>334.40655600000002</v>
      </c>
      <c r="AT168">
        <f>'No. policies'!AT168*LOOKUP(AT$1,'Inputs &amp; Outputs'!$A$9:$A$79,'Inputs &amp; Outputs'!$C$9:$C$79)</f>
        <v>364.783232</v>
      </c>
      <c r="AU168">
        <f>'No. policies'!AU168*LOOKUP(AU$1,'Inputs &amp; Outputs'!$A$9:$A$79,'Inputs &amp; Outputs'!$C$9:$C$79)</f>
        <v>395.19675000000001</v>
      </c>
      <c r="AV168">
        <f>'No. policies'!AV168*LOOKUP(AV$1,'Inputs &amp; Outputs'!$A$9:$A$79,'Inputs &amp; Outputs'!$C$9:$C$79)</f>
        <v>425.45971499999996</v>
      </c>
      <c r="AW168">
        <f>'No. policies'!AW168*LOOKUP(AW$1,'Inputs &amp; Outputs'!$A$9:$A$79,'Inputs &amp; Outputs'!$C$9:$C$79)</f>
        <v>450.49586400000004</v>
      </c>
      <c r="AX168">
        <f>'No. policies'!AX168*LOOKUP(AX$1,'Inputs &amp; Outputs'!$A$9:$A$79,'Inputs &amp; Outputs'!$C$9:$C$79)</f>
        <v>470.25590399999999</v>
      </c>
      <c r="AY168">
        <f>'No. policies'!AY168*LOOKUP(AY$1,'Inputs &amp; Outputs'!$A$9:$A$79,'Inputs &amp; Outputs'!$C$9:$C$79)</f>
        <v>482.25187500000004</v>
      </c>
      <c r="AZ168">
        <f>'No. policies'!AZ168*LOOKUP(AZ$1,'Inputs &amp; Outputs'!$A$9:$A$79,'Inputs &amp; Outputs'!$C$9:$C$79)</f>
        <v>491.25582999999995</v>
      </c>
      <c r="BA168">
        <f>'No. policies'!BA168*LOOKUP(BA$1,'Inputs &amp; Outputs'!$A$9:$A$79,'Inputs &amp; Outputs'!$C$9:$C$79)</f>
        <v>485.18739599999998</v>
      </c>
      <c r="BB168">
        <f>'No. policies'!BB168*LOOKUP(BB$1,'Inputs &amp; Outputs'!$A$9:$A$79,'Inputs &amp; Outputs'!$C$9:$C$79)</f>
        <v>463.25607800000006</v>
      </c>
      <c r="BC168">
        <f>'No. policies'!BC168*LOOKUP(BC$1,'Inputs &amp; Outputs'!$A$9:$A$79,'Inputs &amp; Outputs'!$C$9:$C$79)</f>
        <v>437.35122899999999</v>
      </c>
      <c r="BD168">
        <f>'No. policies'!BD168*LOOKUP(BD$1,'Inputs &amp; Outputs'!$A$9:$A$79,'Inputs &amp; Outputs'!$C$9:$C$79)</f>
        <v>400.74973199999999</v>
      </c>
      <c r="BE168">
        <f>'No. policies'!BE168*LOOKUP(BE$1,'Inputs &amp; Outputs'!$A$9:$A$79,'Inputs &amp; Outputs'!$C$9:$C$79)</f>
        <v>355.05721799999998</v>
      </c>
      <c r="BF168">
        <f>'No. policies'!BF168*LOOKUP(BF$1,'Inputs &amp; Outputs'!$A$9:$A$79,'Inputs &amp; Outputs'!$C$9:$C$79)</f>
        <v>302.15851200000003</v>
      </c>
      <c r="BG168">
        <f>'No. policies'!BG168*LOOKUP(BG$1,'Inputs &amp; Outputs'!$A$9:$A$79,'Inputs &amp; Outputs'!$C$9:$C$79)</f>
        <v>246.47262799999999</v>
      </c>
      <c r="BH168">
        <f>'No. policies'!BH168*LOOKUP(BH$1,'Inputs &amp; Outputs'!$A$9:$A$79,'Inputs &amp; Outputs'!$C$9:$C$79)</f>
        <v>192.08851200000001</v>
      </c>
      <c r="BI168">
        <f>'No. policies'!BI168*LOOKUP(BI$1,'Inputs &amp; Outputs'!$A$9:$A$79,'Inputs &amp; Outputs'!$C$9:$C$79)</f>
        <v>147.28698</v>
      </c>
      <c r="BJ168">
        <f>'No. policies'!BJ168*LOOKUP(BJ$1,'Inputs &amp; Outputs'!$A$9:$A$79,'Inputs &amp; Outputs'!$C$9:$C$79)</f>
        <v>109.477943</v>
      </c>
      <c r="BK168">
        <f>'No. policies'!BK168*LOOKUP(BK$1,'Inputs &amp; Outputs'!$A$9:$A$79,'Inputs &amp; Outputs'!$C$9:$C$79)</f>
        <v>78.742858999999996</v>
      </c>
      <c r="BL168">
        <f>'No. policies'!BL168*LOOKUP(BL$1,'Inputs &amp; Outputs'!$A$9:$A$79,'Inputs &amp; Outputs'!$C$9:$C$79)</f>
        <v>58.418324999999996</v>
      </c>
      <c r="BM168">
        <f>'No. policies'!BM168*LOOKUP(BM$1,'Inputs &amp; Outputs'!$A$9:$A$79,'Inputs &amp; Outputs'!$C$9:$C$79)</f>
        <v>41.111908</v>
      </c>
      <c r="BN168">
        <f>'No. policies'!BN168*LOOKUP(BN$1,'Inputs &amp; Outputs'!$A$9:$A$79,'Inputs &amp; Outputs'!$C$9:$C$79)</f>
        <v>27.553571999999999</v>
      </c>
      <c r="BO168">
        <f>'No. policies'!BO168*LOOKUP(BO$1,'Inputs &amp; Outputs'!$A$9:$A$79,'Inputs &amp; Outputs'!$C$9:$C$79)</f>
        <v>17.306856</v>
      </c>
      <c r="BP168">
        <f>'No. policies'!BP168*LOOKUP(BP$1,'Inputs &amp; Outputs'!$A$9:$A$79,'Inputs &amp; Outputs'!$C$9:$C$79)</f>
        <v>9.7367749999999997</v>
      </c>
      <c r="BQ168">
        <f>'No. policies'!BQ168*LOOKUP(BQ$1,'Inputs &amp; Outputs'!$A$9:$A$79,'Inputs &amp; Outputs'!$C$9:$C$79)</f>
        <v>6.4359679999999999</v>
      </c>
      <c r="BR168">
        <f>'No. policies'!BR168*LOOKUP(BR$1,'Inputs &amp; Outputs'!$A$9:$A$79,'Inputs &amp; Outputs'!$C$9:$C$79)</f>
        <v>3.7311030000000001</v>
      </c>
      <c r="BS168">
        <f>'No. policies'!BS168*LOOKUP(BS$1,'Inputs &amp; Outputs'!$A$9:$A$79,'Inputs &amp; Outputs'!$C$9:$C$79)</f>
        <v>6</v>
      </c>
    </row>
    <row r="169" spans="1:71" x14ac:dyDescent="0.25">
      <c r="A169" s="1">
        <v>168</v>
      </c>
      <c r="B169">
        <f>'No. policies'!B169*LOOKUP(B$1,'Inputs &amp; Outputs'!$A$9:$A$79,'Inputs &amp; Outputs'!$C$9:$C$79)</f>
        <v>7.7700000000000005</v>
      </c>
      <c r="C169">
        <f>'No. policies'!C169*LOOKUP(C$1,'Inputs &amp; Outputs'!$A$9:$A$79,'Inputs &amp; Outputs'!$C$9:$C$79)</f>
        <v>8.4506940000000004</v>
      </c>
      <c r="D169">
        <f>'No. policies'!D169*LOOKUP(D$1,'Inputs &amp; Outputs'!$A$9:$A$79,'Inputs &amp; Outputs'!$C$9:$C$79)</f>
        <v>9.1943429999999999</v>
      </c>
      <c r="E169">
        <f>'No. policies'!E169*LOOKUP(E$1,'Inputs &amp; Outputs'!$A$9:$A$79,'Inputs &amp; Outputs'!$C$9:$C$79)</f>
        <v>10.002919</v>
      </c>
      <c r="F169">
        <f>'No. policies'!F169*LOOKUP(F$1,'Inputs &amp; Outputs'!$A$9:$A$79,'Inputs &amp; Outputs'!$C$9:$C$79)</f>
        <v>10.876320000000002</v>
      </c>
      <c r="G169">
        <f>'No. policies'!G169*LOOKUP(G$1,'Inputs &amp; Outputs'!$A$9:$A$79,'Inputs &amp; Outputs'!$C$9:$C$79)</f>
        <v>11.817036</v>
      </c>
      <c r="H169">
        <f>'No. policies'!H169*LOOKUP(H$1,'Inputs &amp; Outputs'!$A$9:$A$79,'Inputs &amp; Outputs'!$C$9:$C$79)</f>
        <v>12.832144</v>
      </c>
      <c r="I169">
        <f>'No. policies'!I169*LOOKUP(I$1,'Inputs &amp; Outputs'!$A$9:$A$79,'Inputs &amp; Outputs'!$C$9:$C$79)</f>
        <v>13.922064000000001</v>
      </c>
      <c r="J169">
        <f>'No. policies'!J169*LOOKUP(J$1,'Inputs &amp; Outputs'!$A$9:$A$79,'Inputs &amp; Outputs'!$C$9:$C$79)</f>
        <v>15.089124</v>
      </c>
      <c r="K169">
        <f>'No. policies'!K169*LOOKUP(K$1,'Inputs &amp; Outputs'!$A$9:$A$79,'Inputs &amp; Outputs'!$C$9:$C$79)</f>
        <v>16.346516999999999</v>
      </c>
      <c r="L169">
        <f>'No. policies'!L169*LOOKUP(L$1,'Inputs &amp; Outputs'!$A$9:$A$79,'Inputs &amp; Outputs'!$C$9:$C$79)</f>
        <v>17.68704</v>
      </c>
      <c r="M169">
        <f>'No. policies'!M169*LOOKUP(M$1,'Inputs &amp; Outputs'!$A$9:$A$79,'Inputs &amp; Outputs'!$C$9:$C$79)</f>
        <v>19.12452</v>
      </c>
      <c r="N169">
        <f>'No. policies'!N169*LOOKUP(N$1,'Inputs &amp; Outputs'!$A$9:$A$79,'Inputs &amp; Outputs'!$C$9:$C$79)</f>
        <v>20.635928</v>
      </c>
      <c r="O169">
        <f>'No. policies'!O169*LOOKUP(O$1,'Inputs &amp; Outputs'!$A$9:$A$79,'Inputs &amp; Outputs'!$C$9:$C$79)</f>
        <v>22.247587999999997</v>
      </c>
      <c r="P169">
        <f>'No. policies'!P169*LOOKUP(P$1,'Inputs &amp; Outputs'!$A$9:$A$79,'Inputs &amp; Outputs'!$C$9:$C$79)</f>
        <v>23.961015999999997</v>
      </c>
      <c r="Q169">
        <f>'No. policies'!Q169*LOOKUP(Q$1,'Inputs &amp; Outputs'!$A$9:$A$79,'Inputs &amp; Outputs'!$C$9:$C$79)</f>
        <v>25.755579000000001</v>
      </c>
      <c r="R169">
        <f>'No. policies'!R169*LOOKUP(R$1,'Inputs &amp; Outputs'!$A$9:$A$79,'Inputs &amp; Outputs'!$C$9:$C$79)</f>
        <v>27.726933000000002</v>
      </c>
      <c r="S169">
        <f>'No. policies'!S169*LOOKUP(S$1,'Inputs &amp; Outputs'!$A$9:$A$79,'Inputs &amp; Outputs'!$C$9:$C$79)</f>
        <v>29.957975999999999</v>
      </c>
      <c r="T169">
        <f>'No. policies'!T169*LOOKUP(T$1,'Inputs &amp; Outputs'!$A$9:$A$79,'Inputs &amp; Outputs'!$C$9:$C$79)</f>
        <v>32.486844000000005</v>
      </c>
      <c r="U169">
        <f>'No. policies'!U169*LOOKUP(U$1,'Inputs &amp; Outputs'!$A$9:$A$79,'Inputs &amp; Outputs'!$C$9:$C$79)</f>
        <v>35.350272000000004</v>
      </c>
      <c r="V169">
        <f>'No. policies'!V169*LOOKUP(V$1,'Inputs &amp; Outputs'!$A$9:$A$79,'Inputs &amp; Outputs'!$C$9:$C$79)</f>
        <v>38.504856000000004</v>
      </c>
      <c r="W169">
        <f>'No. policies'!W169*LOOKUP(W$1,'Inputs &amp; Outputs'!$A$9:$A$79,'Inputs &amp; Outputs'!$C$9:$C$79)</f>
        <v>41.884326000000001</v>
      </c>
      <c r="X169">
        <f>'No. policies'!X169*LOOKUP(X$1,'Inputs &amp; Outputs'!$A$9:$A$79,'Inputs &amp; Outputs'!$C$9:$C$79)</f>
        <v>45.381751999999999</v>
      </c>
      <c r="Y169">
        <f>'No. policies'!Y169*LOOKUP(Y$1,'Inputs &amp; Outputs'!$A$9:$A$79,'Inputs &amp; Outputs'!$C$9:$C$79)</f>
        <v>49.180140000000002</v>
      </c>
      <c r="Z169">
        <f>'No. policies'!Z169*LOOKUP(Z$1,'Inputs &amp; Outputs'!$A$9:$A$79,'Inputs &amp; Outputs'!$C$9:$C$79)</f>
        <v>53.352884000000003</v>
      </c>
      <c r="AA169">
        <f>'No. policies'!AA169*LOOKUP(AA$1,'Inputs &amp; Outputs'!$A$9:$A$79,'Inputs &amp; Outputs'!$C$9:$C$79)</f>
        <v>58.128312999999999</v>
      </c>
      <c r="AB169">
        <f>'No. policies'!AB169*LOOKUP(AB$1,'Inputs &amp; Outputs'!$A$9:$A$79,'Inputs &amp; Outputs'!$C$9:$C$79)</f>
        <v>63.554178</v>
      </c>
      <c r="AC169">
        <f>'No. policies'!AC169*LOOKUP(AC$1,'Inputs &amp; Outputs'!$A$9:$A$79,'Inputs &amp; Outputs'!$C$9:$C$79)</f>
        <v>69.679079999999999</v>
      </c>
      <c r="AD169">
        <f>'No. policies'!AD169*LOOKUP(AD$1,'Inputs &amp; Outputs'!$A$9:$A$79,'Inputs &amp; Outputs'!$C$9:$C$79)</f>
        <v>76.644731000000007</v>
      </c>
      <c r="AE169">
        <f>'No. policies'!AE169*LOOKUP(AE$1,'Inputs &amp; Outputs'!$A$9:$A$79,'Inputs &amp; Outputs'!$C$9:$C$79)</f>
        <v>84.323520000000002</v>
      </c>
      <c r="AF169">
        <f>'No. policies'!AF169*LOOKUP(AF$1,'Inputs &amp; Outputs'!$A$9:$A$79,'Inputs &amp; Outputs'!$C$9:$C$79)</f>
        <v>93.023235</v>
      </c>
      <c r="AG169">
        <f>'No. policies'!AG169*LOOKUP(AG$1,'Inputs &amp; Outputs'!$A$9:$A$79,'Inputs &amp; Outputs'!$C$9:$C$79)</f>
        <v>102.8994</v>
      </c>
      <c r="AH169">
        <f>'No. policies'!AH169*LOOKUP(AH$1,'Inputs &amp; Outputs'!$A$9:$A$79,'Inputs &amp; Outputs'!$C$9:$C$79)</f>
        <v>113.909942</v>
      </c>
      <c r="AI169">
        <f>'No. policies'!AI169*LOOKUP(AI$1,'Inputs &amp; Outputs'!$A$9:$A$79,'Inputs &amp; Outputs'!$C$9:$C$79)</f>
        <v>126.027738</v>
      </c>
      <c r="AJ169">
        <f>'No. policies'!AJ169*LOOKUP(AJ$1,'Inputs &amp; Outputs'!$A$9:$A$79,'Inputs &amp; Outputs'!$C$9:$C$79)</f>
        <v>139.21190799999999</v>
      </c>
      <c r="AK169">
        <f>'No. policies'!AK169*LOOKUP(AK$1,'Inputs &amp; Outputs'!$A$9:$A$79,'Inputs &amp; Outputs'!$C$9:$C$79)</f>
        <v>153.35455999999999</v>
      </c>
      <c r="AL169">
        <f>'No. policies'!AL169*LOOKUP(AL$1,'Inputs &amp; Outputs'!$A$9:$A$79,'Inputs &amp; Outputs'!$C$9:$C$79)</f>
        <v>168.98021599999998</v>
      </c>
      <c r="AM169">
        <f>'No. policies'!AM169*LOOKUP(AM$1,'Inputs &amp; Outputs'!$A$9:$A$79,'Inputs &amp; Outputs'!$C$9:$C$79)</f>
        <v>185.89867999999998</v>
      </c>
      <c r="AN169">
        <f>'No. policies'!AN169*LOOKUP(AN$1,'Inputs &amp; Outputs'!$A$9:$A$79,'Inputs &amp; Outputs'!$C$9:$C$79)</f>
        <v>205.283466</v>
      </c>
      <c r="AO169">
        <f>'No. policies'!AO169*LOOKUP(AO$1,'Inputs &amp; Outputs'!$A$9:$A$79,'Inputs &amp; Outputs'!$C$9:$C$79)</f>
        <v>226.665108</v>
      </c>
      <c r="AP169">
        <f>'No. policies'!AP169*LOOKUP(AP$1,'Inputs &amp; Outputs'!$A$9:$A$79,'Inputs &amp; Outputs'!$C$9:$C$79)</f>
        <v>250.88856000000001</v>
      </c>
      <c r="AQ169">
        <f>'No. policies'!AQ169*LOOKUP(AQ$1,'Inputs &amp; Outputs'!$A$9:$A$79,'Inputs &amp; Outputs'!$C$9:$C$79)</f>
        <v>277.25693999999999</v>
      </c>
      <c r="AR169">
        <f>'No. policies'!AR169*LOOKUP(AR$1,'Inputs &amp; Outputs'!$A$9:$A$79,'Inputs &amp; Outputs'!$C$9:$C$79)</f>
        <v>305.51764800000001</v>
      </c>
      <c r="AS169">
        <f>'No. policies'!AS169*LOOKUP(AS$1,'Inputs &amp; Outputs'!$A$9:$A$79,'Inputs &amp; Outputs'!$C$9:$C$79)</f>
        <v>336.46336200000002</v>
      </c>
      <c r="AT169">
        <f>'No. policies'!AT169*LOOKUP(AT$1,'Inputs &amp; Outputs'!$A$9:$A$79,'Inputs &amp; Outputs'!$C$9:$C$79)</f>
        <v>367.90054400000002</v>
      </c>
      <c r="AU169">
        <f>'No. policies'!AU169*LOOKUP(AU$1,'Inputs &amp; Outputs'!$A$9:$A$79,'Inputs &amp; Outputs'!$C$9:$C$79)</f>
        <v>398.64825000000002</v>
      </c>
      <c r="AV169">
        <f>'No. policies'!AV169*LOOKUP(AV$1,'Inputs &amp; Outputs'!$A$9:$A$79,'Inputs &amp; Outputs'!$C$9:$C$79)</f>
        <v>427.05947399999997</v>
      </c>
      <c r="AW169">
        <f>'No. policies'!AW169*LOOKUP(AW$1,'Inputs &amp; Outputs'!$A$9:$A$79,'Inputs &amp; Outputs'!$C$9:$C$79)</f>
        <v>452.85037199999999</v>
      </c>
      <c r="AX169">
        <f>'No. policies'!AX169*LOOKUP(AX$1,'Inputs &amp; Outputs'!$A$9:$A$79,'Inputs &amp; Outputs'!$C$9:$C$79)</f>
        <v>472.44499199999996</v>
      </c>
      <c r="AY169">
        <f>'No. policies'!AY169*LOOKUP(AY$1,'Inputs &amp; Outputs'!$A$9:$A$79,'Inputs &amp; Outputs'!$C$9:$C$79)</f>
        <v>484.06187499999999</v>
      </c>
      <c r="AZ169">
        <f>'No. policies'!AZ169*LOOKUP(AZ$1,'Inputs &amp; Outputs'!$A$9:$A$79,'Inputs &amp; Outputs'!$C$9:$C$79)</f>
        <v>491.64012399999996</v>
      </c>
      <c r="BA169">
        <f>'No. policies'!BA169*LOOKUP(BA$1,'Inputs &amp; Outputs'!$A$9:$A$79,'Inputs &amp; Outputs'!$C$9:$C$79)</f>
        <v>480.70963199999994</v>
      </c>
      <c r="BB169">
        <f>'No. policies'!BB169*LOOKUP(BB$1,'Inputs &amp; Outputs'!$A$9:$A$79,'Inputs &amp; Outputs'!$C$9:$C$79)</f>
        <v>462.28353200000004</v>
      </c>
      <c r="BC169">
        <f>'No. policies'!BC169*LOOKUP(BC$1,'Inputs &amp; Outputs'!$A$9:$A$79,'Inputs &amp; Outputs'!$C$9:$C$79)</f>
        <v>432.29305700000003</v>
      </c>
      <c r="BD169">
        <f>'No. policies'!BD169*LOOKUP(BD$1,'Inputs &amp; Outputs'!$A$9:$A$79,'Inputs &amp; Outputs'!$C$9:$C$79)</f>
        <v>393.36171999999999</v>
      </c>
      <c r="BE169">
        <f>'No. policies'!BE169*LOOKUP(BE$1,'Inputs &amp; Outputs'!$A$9:$A$79,'Inputs &amp; Outputs'!$C$9:$C$79)</f>
        <v>336.462108</v>
      </c>
      <c r="BF169">
        <f>'No. policies'!BF169*LOOKUP(BF$1,'Inputs &amp; Outputs'!$A$9:$A$79,'Inputs &amp; Outputs'!$C$9:$C$79)</f>
        <v>281.25446399999998</v>
      </c>
      <c r="BG169">
        <f>'No. policies'!BG169*LOOKUP(BG$1,'Inputs &amp; Outputs'!$A$9:$A$79,'Inputs &amp; Outputs'!$C$9:$C$79)</f>
        <v>236.50122499999998</v>
      </c>
      <c r="BH169">
        <f>'No. policies'!BH169*LOOKUP(BH$1,'Inputs &amp; Outputs'!$A$9:$A$79,'Inputs &amp; Outputs'!$C$9:$C$79)</f>
        <v>183.35721599999999</v>
      </c>
      <c r="BI169">
        <f>'No. policies'!BI169*LOOKUP(BI$1,'Inputs &amp; Outputs'!$A$9:$A$79,'Inputs &amp; Outputs'!$C$9:$C$79)</f>
        <v>139.778232</v>
      </c>
      <c r="BJ169">
        <f>'No. policies'!BJ169*LOOKUP(BJ$1,'Inputs &amp; Outputs'!$A$9:$A$79,'Inputs &amp; Outputs'!$C$9:$C$79)</f>
        <v>109.781206</v>
      </c>
      <c r="BK169">
        <f>'No. policies'!BK169*LOOKUP(BK$1,'Inputs &amp; Outputs'!$A$9:$A$79,'Inputs &amp; Outputs'!$C$9:$C$79)</f>
        <v>86.712783999999999</v>
      </c>
      <c r="BL169">
        <f>'No. policies'!BL169*LOOKUP(BL$1,'Inputs &amp; Outputs'!$A$9:$A$79,'Inputs &amp; Outputs'!$C$9:$C$79)</f>
        <v>60.087419999999995</v>
      </c>
      <c r="BM169">
        <f>'No. policies'!BM169*LOOKUP(BM$1,'Inputs &amp; Outputs'!$A$9:$A$79,'Inputs &amp; Outputs'!$C$9:$C$79)</f>
        <v>40.763502000000003</v>
      </c>
      <c r="BN169">
        <f>'No. policies'!BN169*LOOKUP(BN$1,'Inputs &amp; Outputs'!$A$9:$A$79,'Inputs &amp; Outputs'!$C$9:$C$79)</f>
        <v>27.916119000000002</v>
      </c>
      <c r="BO169">
        <f>'No. policies'!BO169*LOOKUP(BO$1,'Inputs &amp; Outputs'!$A$9:$A$79,'Inputs &amp; Outputs'!$C$9:$C$79)</f>
        <v>21.445452</v>
      </c>
      <c r="BP169">
        <f>'No. policies'!BP169*LOOKUP(BP$1,'Inputs &amp; Outputs'!$A$9:$A$79,'Inputs &amp; Outputs'!$C$9:$C$79)</f>
        <v>15.189369000000001</v>
      </c>
      <c r="BQ169">
        <f>'No. policies'!BQ169*LOOKUP(BQ$1,'Inputs &amp; Outputs'!$A$9:$A$79,'Inputs &amp; Outputs'!$C$9:$C$79)</f>
        <v>11.665191999999999</v>
      </c>
      <c r="BR169">
        <f>'No. policies'!BR169*LOOKUP(BR$1,'Inputs &amp; Outputs'!$A$9:$A$79,'Inputs &amp; Outputs'!$C$9:$C$79)</f>
        <v>6.2185050000000004</v>
      </c>
      <c r="BS169">
        <f>'No. policies'!BS169*LOOKUP(BS$1,'Inputs &amp; Outputs'!$A$9:$A$79,'Inputs &amp; Outputs'!$C$9:$C$79)</f>
        <v>4</v>
      </c>
    </row>
    <row r="170" spans="1:71" x14ac:dyDescent="0.25">
      <c r="A170" s="1">
        <v>169</v>
      </c>
      <c r="B170">
        <f>'No. policies'!B170*LOOKUP(B$1,'Inputs &amp; Outputs'!$A$9:$A$79,'Inputs &amp; Outputs'!$C$9:$C$79)</f>
        <v>7.7700000000000005</v>
      </c>
      <c r="C170">
        <f>'No. policies'!C170*LOOKUP(C$1,'Inputs &amp; Outputs'!$A$9:$A$79,'Inputs &amp; Outputs'!$C$9:$C$79)</f>
        <v>8.4506940000000004</v>
      </c>
      <c r="D170">
        <f>'No. policies'!D170*LOOKUP(D$1,'Inputs &amp; Outputs'!$A$9:$A$79,'Inputs &amp; Outputs'!$C$9:$C$79)</f>
        <v>9.1943429999999999</v>
      </c>
      <c r="E170">
        <f>'No. policies'!E170*LOOKUP(E$1,'Inputs &amp; Outputs'!$A$9:$A$79,'Inputs &amp; Outputs'!$C$9:$C$79)</f>
        <v>10.004925</v>
      </c>
      <c r="F170">
        <f>'No. policies'!F170*LOOKUP(F$1,'Inputs &amp; Outputs'!$A$9:$A$79,'Inputs &amp; Outputs'!$C$9:$C$79)</f>
        <v>10.883964000000001</v>
      </c>
      <c r="G170">
        <f>'No. policies'!G170*LOOKUP(G$1,'Inputs &amp; Outputs'!$A$9:$A$79,'Inputs &amp; Outputs'!$C$9:$C$79)</f>
        <v>11.824164</v>
      </c>
      <c r="H170">
        <f>'No. policies'!H170*LOOKUP(H$1,'Inputs &amp; Outputs'!$A$9:$A$79,'Inputs &amp; Outputs'!$C$9:$C$79)</f>
        <v>12.843772</v>
      </c>
      <c r="I170">
        <f>'No. policies'!I170*LOOKUP(I$1,'Inputs &amp; Outputs'!$A$9:$A$79,'Inputs &amp; Outputs'!$C$9:$C$79)</f>
        <v>13.948740000000001</v>
      </c>
      <c r="J170">
        <f>'No. policies'!J170*LOOKUP(J$1,'Inputs &amp; Outputs'!$A$9:$A$79,'Inputs &amp; Outputs'!$C$9:$C$79)</f>
        <v>15.121127999999999</v>
      </c>
      <c r="K170">
        <f>'No. policies'!K170*LOOKUP(K$1,'Inputs &amp; Outputs'!$A$9:$A$79,'Inputs &amp; Outputs'!$C$9:$C$79)</f>
        <v>16.369658999999999</v>
      </c>
      <c r="L170">
        <f>'No. policies'!L170*LOOKUP(L$1,'Inputs &amp; Outputs'!$A$9:$A$79,'Inputs &amp; Outputs'!$C$9:$C$79)</f>
        <v>17.712128</v>
      </c>
      <c r="M170">
        <f>'No. policies'!M170*LOOKUP(M$1,'Inputs &amp; Outputs'!$A$9:$A$79,'Inputs &amp; Outputs'!$C$9:$C$79)</f>
        <v>19.14198</v>
      </c>
      <c r="N170">
        <f>'No. policies'!N170*LOOKUP(N$1,'Inputs &amp; Outputs'!$A$9:$A$79,'Inputs &amp; Outputs'!$C$9:$C$79)</f>
        <v>20.650614000000001</v>
      </c>
      <c r="O170">
        <f>'No. policies'!O170*LOOKUP(O$1,'Inputs &amp; Outputs'!$A$9:$A$79,'Inputs &amp; Outputs'!$C$9:$C$79)</f>
        <v>22.263449999999999</v>
      </c>
      <c r="P170">
        <f>'No. policies'!P170*LOOKUP(P$1,'Inputs &amp; Outputs'!$A$9:$A$79,'Inputs &amp; Outputs'!$C$9:$C$79)</f>
        <v>23.990367999999997</v>
      </c>
      <c r="Q170">
        <f>'No. policies'!Q170*LOOKUP(Q$1,'Inputs &amp; Outputs'!$A$9:$A$79,'Inputs &amp; Outputs'!$C$9:$C$79)</f>
        <v>25.816230000000001</v>
      </c>
      <c r="R170">
        <f>'No. policies'!R170*LOOKUP(R$1,'Inputs &amp; Outputs'!$A$9:$A$79,'Inputs &amp; Outputs'!$C$9:$C$79)</f>
        <v>27.778179000000002</v>
      </c>
      <c r="S170">
        <f>'No. policies'!S170*LOOKUP(S$1,'Inputs &amp; Outputs'!$A$9:$A$79,'Inputs &amp; Outputs'!$C$9:$C$79)</f>
        <v>30.001151999999998</v>
      </c>
      <c r="T170">
        <f>'No. policies'!T170*LOOKUP(T$1,'Inputs &amp; Outputs'!$A$9:$A$79,'Inputs &amp; Outputs'!$C$9:$C$79)</f>
        <v>32.540508000000003</v>
      </c>
      <c r="U170">
        <f>'No. policies'!U170*LOOKUP(U$1,'Inputs &amp; Outputs'!$A$9:$A$79,'Inputs &amp; Outputs'!$C$9:$C$79)</f>
        <v>35.408895999999999</v>
      </c>
      <c r="V170">
        <f>'No. policies'!V170*LOOKUP(V$1,'Inputs &amp; Outputs'!$A$9:$A$79,'Inputs &amp; Outputs'!$C$9:$C$79)</f>
        <v>38.625095999999999</v>
      </c>
      <c r="W170">
        <f>'No. policies'!W170*LOOKUP(W$1,'Inputs &amp; Outputs'!$A$9:$A$79,'Inputs &amp; Outputs'!$C$9:$C$79)</f>
        <v>42.050690000000003</v>
      </c>
      <c r="X170">
        <f>'No. policies'!X170*LOOKUP(X$1,'Inputs &amp; Outputs'!$A$9:$A$79,'Inputs &amp; Outputs'!$C$9:$C$79)</f>
        <v>45.577362999999998</v>
      </c>
      <c r="Y170">
        <f>'No. policies'!Y170*LOOKUP(Y$1,'Inputs &amp; Outputs'!$A$9:$A$79,'Inputs &amp; Outputs'!$C$9:$C$79)</f>
        <v>49.382784000000001</v>
      </c>
      <c r="Z170">
        <f>'No. policies'!Z170*LOOKUP(Z$1,'Inputs &amp; Outputs'!$A$9:$A$79,'Inputs &amp; Outputs'!$C$9:$C$79)</f>
        <v>53.573936000000003</v>
      </c>
      <c r="AA170">
        <f>'No. policies'!AA170*LOOKUP(AA$1,'Inputs &amp; Outputs'!$A$9:$A$79,'Inputs &amp; Outputs'!$C$9:$C$79)</f>
        <v>58.289591000000001</v>
      </c>
      <c r="AB170">
        <f>'No. policies'!AB170*LOOKUP(AB$1,'Inputs &amp; Outputs'!$A$9:$A$79,'Inputs &amp; Outputs'!$C$9:$C$79)</f>
        <v>63.635945999999997</v>
      </c>
      <c r="AC170">
        <f>'No. policies'!AC170*LOOKUP(AC$1,'Inputs &amp; Outputs'!$A$9:$A$79,'Inputs &amp; Outputs'!$C$9:$C$79)</f>
        <v>69.664050000000003</v>
      </c>
      <c r="AD170">
        <f>'No. policies'!AD170*LOOKUP(AD$1,'Inputs &amp; Outputs'!$A$9:$A$79,'Inputs &amp; Outputs'!$C$9:$C$79)</f>
        <v>76.486632</v>
      </c>
      <c r="AE170">
        <f>'No. policies'!AE170*LOOKUP(AE$1,'Inputs &amp; Outputs'!$A$9:$A$79,'Inputs &amp; Outputs'!$C$9:$C$79)</f>
        <v>84.120108000000002</v>
      </c>
      <c r="AF170">
        <f>'No. policies'!AF170*LOOKUP(AF$1,'Inputs &amp; Outputs'!$A$9:$A$79,'Inputs &amp; Outputs'!$C$9:$C$79)</f>
        <v>92.765609999999995</v>
      </c>
      <c r="AG170">
        <f>'No. policies'!AG170*LOOKUP(AG$1,'Inputs &amp; Outputs'!$A$9:$A$79,'Inputs &amp; Outputs'!$C$9:$C$79)</f>
        <v>102.58862999999999</v>
      </c>
      <c r="AH170">
        <f>'No. policies'!AH170*LOOKUP(AH$1,'Inputs &amp; Outputs'!$A$9:$A$79,'Inputs &amp; Outputs'!$C$9:$C$79)</f>
        <v>113.742541</v>
      </c>
      <c r="AI170">
        <f>'No. policies'!AI170*LOOKUP(AI$1,'Inputs &amp; Outputs'!$A$9:$A$79,'Inputs &amp; Outputs'!$C$9:$C$79)</f>
        <v>125.566362</v>
      </c>
      <c r="AJ170">
        <f>'No. policies'!AJ170*LOOKUP(AJ$1,'Inputs &amp; Outputs'!$A$9:$A$79,'Inputs &amp; Outputs'!$C$9:$C$79)</f>
        <v>138.66287599999998</v>
      </c>
      <c r="AK170">
        <f>'No. policies'!AK170*LOOKUP(AK$1,'Inputs &amp; Outputs'!$A$9:$A$79,'Inputs &amp; Outputs'!$C$9:$C$79)</f>
        <v>152.81215999999998</v>
      </c>
      <c r="AL170">
        <f>'No. policies'!AL170*LOOKUP(AL$1,'Inputs &amp; Outputs'!$A$9:$A$79,'Inputs &amp; Outputs'!$C$9:$C$79)</f>
        <v>168.04908399999999</v>
      </c>
      <c r="AM170">
        <f>'No. policies'!AM170*LOOKUP(AM$1,'Inputs &amp; Outputs'!$A$9:$A$79,'Inputs &amp; Outputs'!$C$9:$C$79)</f>
        <v>184.739654</v>
      </c>
      <c r="AN170">
        <f>'No. policies'!AN170*LOOKUP(AN$1,'Inputs &amp; Outputs'!$A$9:$A$79,'Inputs &amp; Outputs'!$C$9:$C$79)</f>
        <v>204.23230800000002</v>
      </c>
      <c r="AO170">
        <f>'No. policies'!AO170*LOOKUP(AO$1,'Inputs &amp; Outputs'!$A$9:$A$79,'Inputs &amp; Outputs'!$C$9:$C$79)</f>
        <v>225.618156</v>
      </c>
      <c r="AP170">
        <f>'No. policies'!AP170*LOOKUP(AP$1,'Inputs &amp; Outputs'!$A$9:$A$79,'Inputs &amp; Outputs'!$C$9:$C$79)</f>
        <v>250.59012000000001</v>
      </c>
      <c r="AQ170">
        <f>'No. policies'!AQ170*LOOKUP(AQ$1,'Inputs &amp; Outputs'!$A$9:$A$79,'Inputs &amp; Outputs'!$C$9:$C$79)</f>
        <v>277.52272999999997</v>
      </c>
      <c r="AR170">
        <f>'No. policies'!AR170*LOOKUP(AR$1,'Inputs &amp; Outputs'!$A$9:$A$79,'Inputs &amp; Outputs'!$C$9:$C$79)</f>
        <v>306.52063200000003</v>
      </c>
      <c r="AS170">
        <f>'No. policies'!AS170*LOOKUP(AS$1,'Inputs &amp; Outputs'!$A$9:$A$79,'Inputs &amp; Outputs'!$C$9:$C$79)</f>
        <v>338.62049999999999</v>
      </c>
      <c r="AT170">
        <f>'No. policies'!AT170*LOOKUP(AT$1,'Inputs &amp; Outputs'!$A$9:$A$79,'Inputs &amp; Outputs'!$C$9:$C$79)</f>
        <v>370.44057600000002</v>
      </c>
      <c r="AU170">
        <f>'No. policies'!AU170*LOOKUP(AU$1,'Inputs &amp; Outputs'!$A$9:$A$79,'Inputs &amp; Outputs'!$C$9:$C$79)</f>
        <v>402.16612500000002</v>
      </c>
      <c r="AV170">
        <f>'No. policies'!AV170*LOOKUP(AV$1,'Inputs &amp; Outputs'!$A$9:$A$79,'Inputs &amp; Outputs'!$C$9:$C$79)</f>
        <v>431.93493000000001</v>
      </c>
      <c r="AW170">
        <f>'No. policies'!AW170*LOOKUP(AW$1,'Inputs &amp; Outputs'!$A$9:$A$79,'Inputs &amp; Outputs'!$C$9:$C$79)</f>
        <v>453.46080000000001</v>
      </c>
      <c r="AX170">
        <f>'No. policies'!AX170*LOOKUP(AX$1,'Inputs &amp; Outputs'!$A$9:$A$79,'Inputs &amp; Outputs'!$C$9:$C$79)</f>
        <v>466.47475199999997</v>
      </c>
      <c r="AY170">
        <f>'No. policies'!AY170*LOOKUP(AY$1,'Inputs &amp; Outputs'!$A$9:$A$79,'Inputs &amp; Outputs'!$C$9:$C$79)</f>
        <v>478.51875000000001</v>
      </c>
      <c r="AZ170">
        <f>'No. policies'!AZ170*LOOKUP(AZ$1,'Inputs &amp; Outputs'!$A$9:$A$79,'Inputs &amp; Outputs'!$C$9:$C$79)</f>
        <v>480.36749999999995</v>
      </c>
      <c r="BA170">
        <f>'No. policies'!BA170*LOOKUP(BA$1,'Inputs &amp; Outputs'!$A$9:$A$79,'Inputs &amp; Outputs'!$C$9:$C$79)</f>
        <v>472.62076799999994</v>
      </c>
      <c r="BB170">
        <f>'No. policies'!BB170*LOOKUP(BB$1,'Inputs &amp; Outputs'!$A$9:$A$79,'Inputs &amp; Outputs'!$C$9:$C$79)</f>
        <v>446.88488700000005</v>
      </c>
      <c r="BC170">
        <f>'No. policies'!BC170*LOOKUP(BC$1,'Inputs &amp; Outputs'!$A$9:$A$79,'Inputs &amp; Outputs'!$C$9:$C$79)</f>
        <v>413.505561</v>
      </c>
      <c r="BD170">
        <f>'No. policies'!BD170*LOOKUP(BD$1,'Inputs &amp; Outputs'!$A$9:$A$79,'Inputs &amp; Outputs'!$C$9:$C$79)</f>
        <v>376.18958399999997</v>
      </c>
      <c r="BE170">
        <f>'No. policies'!BE170*LOOKUP(BE$1,'Inputs &amp; Outputs'!$A$9:$A$79,'Inputs &amp; Outputs'!$C$9:$C$79)</f>
        <v>328.36776599999996</v>
      </c>
      <c r="BF170">
        <f>'No. policies'!BF170*LOOKUP(BF$1,'Inputs &amp; Outputs'!$A$9:$A$79,'Inputs &amp; Outputs'!$C$9:$C$79)</f>
        <v>278.16636599999998</v>
      </c>
      <c r="BG170">
        <f>'No. policies'!BG170*LOOKUP(BG$1,'Inputs &amp; Outputs'!$A$9:$A$79,'Inputs &amp; Outputs'!$C$9:$C$79)</f>
        <v>229.086592</v>
      </c>
      <c r="BH170">
        <f>'No. policies'!BH170*LOOKUP(BH$1,'Inputs &amp; Outputs'!$A$9:$A$79,'Inputs &amp; Outputs'!$C$9:$C$79)</f>
        <v>183.90292200000002</v>
      </c>
      <c r="BI170">
        <f>'No. policies'!BI170*LOOKUP(BI$1,'Inputs &amp; Outputs'!$A$9:$A$79,'Inputs &amp; Outputs'!$C$9:$C$79)</f>
        <v>138.045444</v>
      </c>
      <c r="BJ170">
        <f>'No. policies'!BJ170*LOOKUP(BJ$1,'Inputs &amp; Outputs'!$A$9:$A$79,'Inputs &amp; Outputs'!$C$9:$C$79)</f>
        <v>101.28984200000001</v>
      </c>
      <c r="BK170">
        <f>'No. policies'!BK170*LOOKUP(BK$1,'Inputs &amp; Outputs'!$A$9:$A$79,'Inputs &amp; Outputs'!$C$9:$C$79)</f>
        <v>71.729325000000003</v>
      </c>
      <c r="BL170">
        <f>'No. policies'!BL170*LOOKUP(BL$1,'Inputs &amp; Outputs'!$A$9:$A$79,'Inputs &amp; Outputs'!$C$9:$C$79)</f>
        <v>46.067021999999994</v>
      </c>
      <c r="BM170">
        <f>'No. policies'!BM170*LOOKUP(BM$1,'Inputs &amp; Outputs'!$A$9:$A$79,'Inputs &amp; Outputs'!$C$9:$C$79)</f>
        <v>30.659728000000001</v>
      </c>
      <c r="BN170">
        <f>'No. policies'!BN170*LOOKUP(BN$1,'Inputs &amp; Outputs'!$A$9:$A$79,'Inputs &amp; Outputs'!$C$9:$C$79)</f>
        <v>19.214991000000001</v>
      </c>
      <c r="BO170">
        <f>'No. policies'!BO170*LOOKUP(BO$1,'Inputs &amp; Outputs'!$A$9:$A$79,'Inputs &amp; Outputs'!$C$9:$C$79)</f>
        <v>12.039552</v>
      </c>
      <c r="BP170">
        <f>'No. policies'!BP170*LOOKUP(BP$1,'Inputs &amp; Outputs'!$A$9:$A$79,'Inputs &amp; Outputs'!$C$9:$C$79)</f>
        <v>8.1788910000000001</v>
      </c>
      <c r="BQ170">
        <f>'No. policies'!BQ170*LOOKUP(BQ$1,'Inputs &amp; Outputs'!$A$9:$A$79,'Inputs &amp; Outputs'!$C$9:$C$79)</f>
        <v>6.0337199999999998</v>
      </c>
      <c r="BR170">
        <f>'No. policies'!BR170*LOOKUP(BR$1,'Inputs &amp; Outputs'!$A$9:$A$79,'Inputs &amp; Outputs'!$C$9:$C$79)</f>
        <v>4.5602369999999999</v>
      </c>
      <c r="BS170">
        <f>'No. policies'!BS170*LOOKUP(BS$1,'Inputs &amp; Outputs'!$A$9:$A$79,'Inputs &amp; Outputs'!$C$9:$C$79)</f>
        <v>7</v>
      </c>
    </row>
    <row r="171" spans="1:71" x14ac:dyDescent="0.25">
      <c r="A171" s="1">
        <v>170</v>
      </c>
      <c r="B171">
        <f>'No. policies'!B171*LOOKUP(B$1,'Inputs &amp; Outputs'!$A$9:$A$79,'Inputs &amp; Outputs'!$C$9:$C$79)</f>
        <v>7.7700000000000005</v>
      </c>
      <c r="C171">
        <f>'No. policies'!C171*LOOKUP(C$1,'Inputs &amp; Outputs'!$A$9:$A$79,'Inputs &amp; Outputs'!$C$9:$C$79)</f>
        <v>8.4498479999999994</v>
      </c>
      <c r="D171">
        <f>'No. policies'!D171*LOOKUP(D$1,'Inputs &amp; Outputs'!$A$9:$A$79,'Inputs &amp; Outputs'!$C$9:$C$79)</f>
        <v>9.1888170000000002</v>
      </c>
      <c r="E171">
        <f>'No. policies'!E171*LOOKUP(E$1,'Inputs &amp; Outputs'!$A$9:$A$79,'Inputs &amp; Outputs'!$C$9:$C$79)</f>
        <v>9.9928889999999999</v>
      </c>
      <c r="F171">
        <f>'No. policies'!F171*LOOKUP(F$1,'Inputs &amp; Outputs'!$A$9:$A$79,'Inputs &amp; Outputs'!$C$9:$C$79)</f>
        <v>10.869768000000001</v>
      </c>
      <c r="G171">
        <f>'No. policies'!G171*LOOKUP(G$1,'Inputs &amp; Outputs'!$A$9:$A$79,'Inputs &amp; Outputs'!$C$9:$C$79)</f>
        <v>11.811096000000001</v>
      </c>
      <c r="H171">
        <f>'No. policies'!H171*LOOKUP(H$1,'Inputs &amp; Outputs'!$A$9:$A$79,'Inputs &amp; Outputs'!$C$9:$C$79)</f>
        <v>12.825683999999999</v>
      </c>
      <c r="I171">
        <f>'No. policies'!I171*LOOKUP(I$1,'Inputs &amp; Outputs'!$A$9:$A$79,'Inputs &amp; Outputs'!$C$9:$C$79)</f>
        <v>13.927680000000001</v>
      </c>
      <c r="J171">
        <f>'No. policies'!J171*LOOKUP(J$1,'Inputs &amp; Outputs'!$A$9:$A$79,'Inputs &amp; Outputs'!$C$9:$C$79)</f>
        <v>15.101315999999999</v>
      </c>
      <c r="K171">
        <f>'No. policies'!K171*LOOKUP(K$1,'Inputs &amp; Outputs'!$A$9:$A$79,'Inputs &amp; Outputs'!$C$9:$C$79)</f>
        <v>16.353128999999999</v>
      </c>
      <c r="L171">
        <f>'No. policies'!L171*LOOKUP(L$1,'Inputs &amp; Outputs'!$A$9:$A$79,'Inputs &amp; Outputs'!$C$9:$C$79)</f>
        <v>17.699583999999998</v>
      </c>
      <c r="M171">
        <f>'No. policies'!M171*LOOKUP(M$1,'Inputs &amp; Outputs'!$A$9:$A$79,'Inputs &amp; Outputs'!$C$9:$C$79)</f>
        <v>19.13034</v>
      </c>
      <c r="N171">
        <f>'No. policies'!N171*LOOKUP(N$1,'Inputs &amp; Outputs'!$A$9:$A$79,'Inputs &amp; Outputs'!$C$9:$C$79)</f>
        <v>20.650614000000001</v>
      </c>
      <c r="O171">
        <f>'No. policies'!O171*LOOKUP(O$1,'Inputs &amp; Outputs'!$A$9:$A$79,'Inputs &amp; Outputs'!$C$9:$C$79)</f>
        <v>22.261183999999997</v>
      </c>
      <c r="P171">
        <f>'No. policies'!P171*LOOKUP(P$1,'Inputs &amp; Outputs'!$A$9:$A$79,'Inputs &amp; Outputs'!$C$9:$C$79)</f>
        <v>23.965907999999999</v>
      </c>
      <c r="Q171">
        <f>'No. policies'!Q171*LOOKUP(Q$1,'Inputs &amp; Outputs'!$A$9:$A$79,'Inputs &amp; Outputs'!$C$9:$C$79)</f>
        <v>25.787223000000001</v>
      </c>
      <c r="R171">
        <f>'No. policies'!R171*LOOKUP(R$1,'Inputs &amp; Outputs'!$A$9:$A$79,'Inputs &amp; Outputs'!$C$9:$C$79)</f>
        <v>27.766791000000001</v>
      </c>
      <c r="S171">
        <f>'No. policies'!S171*LOOKUP(S$1,'Inputs &amp; Outputs'!$A$9:$A$79,'Inputs &amp; Outputs'!$C$9:$C$79)</f>
        <v>29.970312</v>
      </c>
      <c r="T171">
        <f>'No. policies'!T171*LOOKUP(T$1,'Inputs &amp; Outputs'!$A$9:$A$79,'Inputs &amp; Outputs'!$C$9:$C$79)</f>
        <v>32.503613999999999</v>
      </c>
      <c r="U171">
        <f>'No. policies'!U171*LOOKUP(U$1,'Inputs &amp; Outputs'!$A$9:$A$79,'Inputs &amp; Outputs'!$C$9:$C$79)</f>
        <v>35.375920000000001</v>
      </c>
      <c r="V171">
        <f>'No. policies'!V171*LOOKUP(V$1,'Inputs &amp; Outputs'!$A$9:$A$79,'Inputs &amp; Outputs'!$C$9:$C$79)</f>
        <v>38.605056000000005</v>
      </c>
      <c r="W171">
        <f>'No. policies'!W171*LOOKUP(W$1,'Inputs &amp; Outputs'!$A$9:$A$79,'Inputs &amp; Outputs'!$C$9:$C$79)</f>
        <v>41.976264</v>
      </c>
      <c r="X171">
        <f>'No. policies'!X171*LOOKUP(X$1,'Inputs &amp; Outputs'!$A$9:$A$79,'Inputs &amp; Outputs'!$C$9:$C$79)</f>
        <v>45.496256000000002</v>
      </c>
      <c r="Y171">
        <f>'No. policies'!Y171*LOOKUP(Y$1,'Inputs &amp; Outputs'!$A$9:$A$79,'Inputs &amp; Outputs'!$C$9:$C$79)</f>
        <v>49.294452</v>
      </c>
      <c r="Z171">
        <f>'No. policies'!Z171*LOOKUP(Z$1,'Inputs &amp; Outputs'!$A$9:$A$79,'Inputs &amp; Outputs'!$C$9:$C$79)</f>
        <v>53.460576000000003</v>
      </c>
      <c r="AA171">
        <f>'No. policies'!AA171*LOOKUP(AA$1,'Inputs &amp; Outputs'!$A$9:$A$79,'Inputs &amp; Outputs'!$C$9:$C$79)</f>
        <v>58.171734000000001</v>
      </c>
      <c r="AB171">
        <f>'No. policies'!AB171*LOOKUP(AB$1,'Inputs &amp; Outputs'!$A$9:$A$79,'Inputs &amp; Outputs'!$C$9:$C$79)</f>
        <v>63.520108</v>
      </c>
      <c r="AC171">
        <f>'No. policies'!AC171*LOOKUP(AC$1,'Inputs &amp; Outputs'!$A$9:$A$79,'Inputs &amp; Outputs'!$C$9:$C$79)</f>
        <v>69.596414999999993</v>
      </c>
      <c r="AD171">
        <f>'No. policies'!AD171*LOOKUP(AD$1,'Inputs &amp; Outputs'!$A$9:$A$79,'Inputs &amp; Outputs'!$C$9:$C$79)</f>
        <v>76.428385000000006</v>
      </c>
      <c r="AE171">
        <f>'No. policies'!AE171*LOOKUP(AE$1,'Inputs &amp; Outputs'!$A$9:$A$79,'Inputs &amp; Outputs'!$C$9:$C$79)</f>
        <v>84.16633800000001</v>
      </c>
      <c r="AF171">
        <f>'No. policies'!AF171*LOOKUP(AF$1,'Inputs &amp; Outputs'!$A$9:$A$79,'Inputs &amp; Outputs'!$C$9:$C$79)</f>
        <v>92.920185000000004</v>
      </c>
      <c r="AG171">
        <f>'No. policies'!AG171*LOOKUP(AG$1,'Inputs &amp; Outputs'!$A$9:$A$79,'Inputs &amp; Outputs'!$C$9:$C$79)</f>
        <v>102.66919999999999</v>
      </c>
      <c r="AH171">
        <f>'No. policies'!AH171*LOOKUP(AH$1,'Inputs &amp; Outputs'!$A$9:$A$79,'Inputs &amp; Outputs'!$C$9:$C$79)</f>
        <v>113.69103299999999</v>
      </c>
      <c r="AI171">
        <f>'No. policies'!AI171*LOOKUP(AI$1,'Inputs &amp; Outputs'!$A$9:$A$79,'Inputs &amp; Outputs'!$C$9:$C$79)</f>
        <v>125.739378</v>
      </c>
      <c r="AJ171">
        <f>'No. policies'!AJ171*LOOKUP(AJ$1,'Inputs &amp; Outputs'!$A$9:$A$79,'Inputs &amp; Outputs'!$C$9:$C$79)</f>
        <v>138.45295199999998</v>
      </c>
      <c r="AK171">
        <f>'No. policies'!AK171*LOOKUP(AK$1,'Inputs &amp; Outputs'!$A$9:$A$79,'Inputs &amp; Outputs'!$C$9:$C$79)</f>
        <v>152.68559999999999</v>
      </c>
      <c r="AL171">
        <f>'No. policies'!AL171*LOOKUP(AL$1,'Inputs &amp; Outputs'!$A$9:$A$79,'Inputs &amp; Outputs'!$C$9:$C$79)</f>
        <v>167.866906</v>
      </c>
      <c r="AM171">
        <f>'No. policies'!AM171*LOOKUP(AM$1,'Inputs &amp; Outputs'!$A$9:$A$79,'Inputs &amp; Outputs'!$C$9:$C$79)</f>
        <v>184.80783199999999</v>
      </c>
      <c r="AN171">
        <f>'No. policies'!AN171*LOOKUP(AN$1,'Inputs &amp; Outputs'!$A$9:$A$79,'Inputs &amp; Outputs'!$C$9:$C$79)</f>
        <v>204.07848000000001</v>
      </c>
      <c r="AO171">
        <f>'No. policies'!AO171*LOOKUP(AO$1,'Inputs &amp; Outputs'!$A$9:$A$79,'Inputs &amp; Outputs'!$C$9:$C$79)</f>
        <v>225.99622199999999</v>
      </c>
      <c r="AP171">
        <f>'No. policies'!AP171*LOOKUP(AP$1,'Inputs &amp; Outputs'!$A$9:$A$79,'Inputs &amp; Outputs'!$C$9:$C$79)</f>
        <v>250.49064000000001</v>
      </c>
      <c r="AQ171">
        <f>'No. policies'!AQ171*LOOKUP(AQ$1,'Inputs &amp; Outputs'!$A$9:$A$79,'Inputs &amp; Outputs'!$C$9:$C$79)</f>
        <v>277.67460999999997</v>
      </c>
      <c r="AR171">
        <f>'No. policies'!AR171*LOOKUP(AR$1,'Inputs &amp; Outputs'!$A$9:$A$79,'Inputs &amp; Outputs'!$C$9:$C$79)</f>
        <v>307.56722400000001</v>
      </c>
      <c r="AS171">
        <f>'No. policies'!AS171*LOOKUP(AS$1,'Inputs &amp; Outputs'!$A$9:$A$79,'Inputs &amp; Outputs'!$C$9:$C$79)</f>
        <v>340.82780400000001</v>
      </c>
      <c r="AT171">
        <f>'No. policies'!AT171*LOOKUP(AT$1,'Inputs &amp; Outputs'!$A$9:$A$79,'Inputs &amp; Outputs'!$C$9:$C$79)</f>
        <v>371.82604800000001</v>
      </c>
      <c r="AU171">
        <f>'No. policies'!AU171*LOOKUP(AU$1,'Inputs &amp; Outputs'!$A$9:$A$79,'Inputs &amp; Outputs'!$C$9:$C$79)</f>
        <v>403.82550000000003</v>
      </c>
      <c r="AV171">
        <f>'No. policies'!AV171*LOOKUP(AV$1,'Inputs &amp; Outputs'!$A$9:$A$79,'Inputs &amp; Outputs'!$C$9:$C$79)</f>
        <v>431.17313999999999</v>
      </c>
      <c r="AW171">
        <f>'No. policies'!AW171*LOOKUP(AW$1,'Inputs &amp; Outputs'!$A$9:$A$79,'Inputs &amp; Outputs'!$C$9:$C$79)</f>
        <v>455.11767600000002</v>
      </c>
      <c r="AX171">
        <f>'No. policies'!AX171*LOOKUP(AX$1,'Inputs &amp; Outputs'!$A$9:$A$79,'Inputs &amp; Outputs'!$C$9:$C$79)</f>
        <v>475.92763199999996</v>
      </c>
      <c r="AY171">
        <f>'No. policies'!AY171*LOOKUP(AY$1,'Inputs &amp; Outputs'!$A$9:$A$79,'Inputs &amp; Outputs'!$C$9:$C$79)</f>
        <v>490.28375</v>
      </c>
      <c r="AZ171">
        <f>'No. policies'!AZ171*LOOKUP(AZ$1,'Inputs &amp; Outputs'!$A$9:$A$79,'Inputs &amp; Outputs'!$C$9:$C$79)</f>
        <v>491.64012399999996</v>
      </c>
      <c r="BA171">
        <f>'No. policies'!BA171*LOOKUP(BA$1,'Inputs &amp; Outputs'!$A$9:$A$79,'Inputs &amp; Outputs'!$C$9:$C$79)</f>
        <v>480.70963199999994</v>
      </c>
      <c r="BB171">
        <f>'No. policies'!BB171*LOOKUP(BB$1,'Inputs &amp; Outputs'!$A$9:$A$79,'Inputs &amp; Outputs'!$C$9:$C$79)</f>
        <v>466.33580700000005</v>
      </c>
      <c r="BC171">
        <f>'No. policies'!BC171*LOOKUP(BC$1,'Inputs &amp; Outputs'!$A$9:$A$79,'Inputs &amp; Outputs'!$C$9:$C$79)</f>
        <v>432.47370599999999</v>
      </c>
      <c r="BD171">
        <f>'No. policies'!BD171*LOOKUP(BD$1,'Inputs &amp; Outputs'!$A$9:$A$79,'Inputs &amp; Outputs'!$C$9:$C$79)</f>
        <v>387.77079199999997</v>
      </c>
      <c r="BE171">
        <f>'No. policies'!BE171*LOOKUP(BE$1,'Inputs &amp; Outputs'!$A$9:$A$79,'Inputs &amp; Outputs'!$C$9:$C$79)</f>
        <v>338.64976799999999</v>
      </c>
      <c r="BF171">
        <f>'No. policies'!BF171*LOOKUP(BF$1,'Inputs &amp; Outputs'!$A$9:$A$79,'Inputs &amp; Outputs'!$C$9:$C$79)</f>
        <v>287.668206</v>
      </c>
      <c r="BG171">
        <f>'No. policies'!BG171*LOOKUP(BG$1,'Inputs &amp; Outputs'!$A$9:$A$79,'Inputs &amp; Outputs'!$C$9:$C$79)</f>
        <v>238.54664099999999</v>
      </c>
      <c r="BH171">
        <f>'No. policies'!BH171*LOOKUP(BH$1,'Inputs &amp; Outputs'!$A$9:$A$79,'Inputs &amp; Outputs'!$C$9:$C$79)</f>
        <v>188.26857000000001</v>
      </c>
      <c r="BI171">
        <f>'No. policies'!BI171*LOOKUP(BI$1,'Inputs &amp; Outputs'!$A$9:$A$79,'Inputs &amp; Outputs'!$C$9:$C$79)</f>
        <v>139.48943399999999</v>
      </c>
      <c r="BJ171">
        <f>'No. policies'!BJ171*LOOKUP(BJ$1,'Inputs &amp; Outputs'!$A$9:$A$79,'Inputs &amp; Outputs'!$C$9:$C$79)</f>
        <v>104.019209</v>
      </c>
      <c r="BK171">
        <f>'No. policies'!BK171*LOOKUP(BK$1,'Inputs &amp; Outputs'!$A$9:$A$79,'Inputs &amp; Outputs'!$C$9:$C$79)</f>
        <v>80.018046999999996</v>
      </c>
      <c r="BL171">
        <f>'No. policies'!BL171*LOOKUP(BL$1,'Inputs &amp; Outputs'!$A$9:$A$79,'Inputs &amp; Outputs'!$C$9:$C$79)</f>
        <v>55.747772999999995</v>
      </c>
      <c r="BM171">
        <f>'No. policies'!BM171*LOOKUP(BM$1,'Inputs &amp; Outputs'!$A$9:$A$79,'Inputs &amp; Outputs'!$C$9:$C$79)</f>
        <v>39.369878</v>
      </c>
      <c r="BN171">
        <f>'No. policies'!BN171*LOOKUP(BN$1,'Inputs &amp; Outputs'!$A$9:$A$79,'Inputs &amp; Outputs'!$C$9:$C$79)</f>
        <v>24.290649000000002</v>
      </c>
      <c r="BO171">
        <f>'No. policies'!BO171*LOOKUP(BO$1,'Inputs &amp; Outputs'!$A$9:$A$79,'Inputs &amp; Outputs'!$C$9:$C$79)</f>
        <v>15.801912000000002</v>
      </c>
      <c r="BP171">
        <f>'No. policies'!BP171*LOOKUP(BP$1,'Inputs &amp; Outputs'!$A$9:$A$79,'Inputs &amp; Outputs'!$C$9:$C$79)</f>
        <v>10.905188000000001</v>
      </c>
      <c r="BQ171">
        <f>'No. policies'!BQ171*LOOKUP(BQ$1,'Inputs &amp; Outputs'!$A$9:$A$79,'Inputs &amp; Outputs'!$C$9:$C$79)</f>
        <v>6.4359679999999999</v>
      </c>
      <c r="BR171">
        <f>'No. policies'!BR171*LOOKUP(BR$1,'Inputs &amp; Outputs'!$A$9:$A$79,'Inputs &amp; Outputs'!$C$9:$C$79)</f>
        <v>3.7311030000000001</v>
      </c>
      <c r="BS171">
        <f>'No. policies'!BS171*LOOKUP(BS$1,'Inputs &amp; Outputs'!$A$9:$A$79,'Inputs &amp; Outputs'!$C$9:$C$79)</f>
        <v>4</v>
      </c>
    </row>
    <row r="172" spans="1:71" x14ac:dyDescent="0.25">
      <c r="A172" s="1">
        <v>171</v>
      </c>
      <c r="B172">
        <f>'No. policies'!B172*LOOKUP(B$1,'Inputs &amp; Outputs'!$A$9:$A$79,'Inputs &amp; Outputs'!$C$9:$C$79)</f>
        <v>7.7700000000000005</v>
      </c>
      <c r="C172">
        <f>'No. policies'!C172*LOOKUP(C$1,'Inputs &amp; Outputs'!$A$9:$A$79,'Inputs &amp; Outputs'!$C$9:$C$79)</f>
        <v>8.4549240000000001</v>
      </c>
      <c r="D172">
        <f>'No. policies'!D172*LOOKUP(D$1,'Inputs &amp; Outputs'!$A$9:$A$79,'Inputs &amp; Outputs'!$C$9:$C$79)</f>
        <v>9.1998690000000014</v>
      </c>
      <c r="E172">
        <f>'No. policies'!E172*LOOKUP(E$1,'Inputs &amp; Outputs'!$A$9:$A$79,'Inputs &amp; Outputs'!$C$9:$C$79)</f>
        <v>10.006931</v>
      </c>
      <c r="F172">
        <f>'No. policies'!F172*LOOKUP(F$1,'Inputs &amp; Outputs'!$A$9:$A$79,'Inputs &amp; Outputs'!$C$9:$C$79)</f>
        <v>10.878504000000001</v>
      </c>
      <c r="G172">
        <f>'No. policies'!G172*LOOKUP(G$1,'Inputs &amp; Outputs'!$A$9:$A$79,'Inputs &amp; Outputs'!$C$9:$C$79)</f>
        <v>11.822976000000001</v>
      </c>
      <c r="H172">
        <f>'No. policies'!H172*LOOKUP(H$1,'Inputs &amp; Outputs'!$A$9:$A$79,'Inputs &amp; Outputs'!$C$9:$C$79)</f>
        <v>12.84248</v>
      </c>
      <c r="I172">
        <f>'No. policies'!I172*LOOKUP(I$1,'Inputs &amp; Outputs'!$A$9:$A$79,'Inputs &amp; Outputs'!$C$9:$C$79)</f>
        <v>13.930488</v>
      </c>
      <c r="J172">
        <f>'No. policies'!J172*LOOKUP(J$1,'Inputs &amp; Outputs'!$A$9:$A$79,'Inputs &amp; Outputs'!$C$9:$C$79)</f>
        <v>15.099791999999999</v>
      </c>
      <c r="K172">
        <f>'No. policies'!K172*LOOKUP(K$1,'Inputs &amp; Outputs'!$A$9:$A$79,'Inputs &amp; Outputs'!$C$9:$C$79)</f>
        <v>16.358087999999999</v>
      </c>
      <c r="L172">
        <f>'No. policies'!L172*LOOKUP(L$1,'Inputs &amp; Outputs'!$A$9:$A$79,'Inputs &amp; Outputs'!$C$9:$C$79)</f>
        <v>17.697792</v>
      </c>
      <c r="M172">
        <f>'No. policies'!M172*LOOKUP(M$1,'Inputs &amp; Outputs'!$A$9:$A$79,'Inputs &amp; Outputs'!$C$9:$C$79)</f>
        <v>19.114820000000002</v>
      </c>
      <c r="N172">
        <f>'No. policies'!N172*LOOKUP(N$1,'Inputs &amp; Outputs'!$A$9:$A$79,'Inputs &amp; Outputs'!$C$9:$C$79)</f>
        <v>20.604458000000001</v>
      </c>
      <c r="O172">
        <f>'No. policies'!O172*LOOKUP(O$1,'Inputs &amp; Outputs'!$A$9:$A$79,'Inputs &amp; Outputs'!$C$9:$C$79)</f>
        <v>22.211331999999999</v>
      </c>
      <c r="P172">
        <f>'No. policies'!P172*LOOKUP(P$1,'Inputs &amp; Outputs'!$A$9:$A$79,'Inputs &amp; Outputs'!$C$9:$C$79)</f>
        <v>23.919433999999999</v>
      </c>
      <c r="Q172">
        <f>'No. policies'!Q172*LOOKUP(Q$1,'Inputs &amp; Outputs'!$A$9:$A$79,'Inputs &amp; Outputs'!$C$9:$C$79)</f>
        <v>25.721298000000001</v>
      </c>
      <c r="R172">
        <f>'No. policies'!R172*LOOKUP(R$1,'Inputs &amp; Outputs'!$A$9:$A$79,'Inputs &amp; Outputs'!$C$9:$C$79)</f>
        <v>27.692769000000002</v>
      </c>
      <c r="S172">
        <f>'No. policies'!S172*LOOKUP(S$1,'Inputs &amp; Outputs'!$A$9:$A$79,'Inputs &amp; Outputs'!$C$9:$C$79)</f>
        <v>29.905548</v>
      </c>
      <c r="T172">
        <f>'No. policies'!T172*LOOKUP(T$1,'Inputs &amp; Outputs'!$A$9:$A$79,'Inputs &amp; Outputs'!$C$9:$C$79)</f>
        <v>32.436534000000002</v>
      </c>
      <c r="U172">
        <f>'No. policies'!U172*LOOKUP(U$1,'Inputs &amp; Outputs'!$A$9:$A$79,'Inputs &amp; Outputs'!$C$9:$C$79)</f>
        <v>35.284320000000001</v>
      </c>
      <c r="V172">
        <f>'No. policies'!V172*LOOKUP(V$1,'Inputs &amp; Outputs'!$A$9:$A$79,'Inputs &amp; Outputs'!$C$9:$C$79)</f>
        <v>38.472792000000005</v>
      </c>
      <c r="W172">
        <f>'No. policies'!W172*LOOKUP(W$1,'Inputs &amp; Outputs'!$A$9:$A$79,'Inputs &amp; Outputs'!$C$9:$C$79)</f>
        <v>41.853679999999997</v>
      </c>
      <c r="X172">
        <f>'No. policies'!X172*LOOKUP(X$1,'Inputs &amp; Outputs'!$A$9:$A$79,'Inputs &amp; Outputs'!$C$9:$C$79)</f>
        <v>45.405607000000003</v>
      </c>
      <c r="Y172">
        <f>'No. policies'!Y172*LOOKUP(Y$1,'Inputs &amp; Outputs'!$A$9:$A$79,'Inputs &amp; Outputs'!$C$9:$C$79)</f>
        <v>49.237296000000001</v>
      </c>
      <c r="Z172">
        <f>'No. policies'!Z172*LOOKUP(Z$1,'Inputs &amp; Outputs'!$A$9:$A$79,'Inputs &amp; Outputs'!$C$9:$C$79)</f>
        <v>53.386892000000003</v>
      </c>
      <c r="AA172">
        <f>'No. policies'!AA172*LOOKUP(AA$1,'Inputs &amp; Outputs'!$A$9:$A$79,'Inputs &amp; Outputs'!$C$9:$C$79)</f>
        <v>58.128312999999999</v>
      </c>
      <c r="AB172">
        <f>'No. policies'!AB172*LOOKUP(AB$1,'Inputs &amp; Outputs'!$A$9:$A$79,'Inputs &amp; Outputs'!$C$9:$C$79)</f>
        <v>63.404269999999997</v>
      </c>
      <c r="AC172">
        <f>'No. policies'!AC172*LOOKUP(AC$1,'Inputs &amp; Outputs'!$A$9:$A$79,'Inputs &amp; Outputs'!$C$9:$C$79)</f>
        <v>69.483689999999996</v>
      </c>
      <c r="AD172">
        <f>'No. policies'!AD172*LOOKUP(AD$1,'Inputs &amp; Outputs'!$A$9:$A$79,'Inputs &amp; Outputs'!$C$9:$C$79)</f>
        <v>76.261965000000004</v>
      </c>
      <c r="AE172">
        <f>'No. policies'!AE172*LOOKUP(AE$1,'Inputs &amp; Outputs'!$A$9:$A$79,'Inputs &amp; Outputs'!$C$9:$C$79)</f>
        <v>84.138600000000011</v>
      </c>
      <c r="AF172">
        <f>'No. policies'!AF172*LOOKUP(AF$1,'Inputs &amp; Outputs'!$A$9:$A$79,'Inputs &amp; Outputs'!$C$9:$C$79)</f>
        <v>92.961404999999999</v>
      </c>
      <c r="AG172">
        <f>'No. policies'!AG172*LOOKUP(AG$1,'Inputs &amp; Outputs'!$A$9:$A$79,'Inputs &amp; Outputs'!$C$9:$C$79)</f>
        <v>102.50806</v>
      </c>
      <c r="AH172">
        <f>'No. policies'!AH172*LOOKUP(AH$1,'Inputs &amp; Outputs'!$A$9:$A$79,'Inputs &amp; Outputs'!$C$9:$C$79)</f>
        <v>113.201707</v>
      </c>
      <c r="AI172">
        <f>'No. policies'!AI172*LOOKUP(AI$1,'Inputs &amp; Outputs'!$A$9:$A$79,'Inputs &amp; Outputs'!$C$9:$C$79)</f>
        <v>125.07615</v>
      </c>
      <c r="AJ172">
        <f>'No. policies'!AJ172*LOOKUP(AJ$1,'Inputs &amp; Outputs'!$A$9:$A$79,'Inputs &amp; Outputs'!$C$9:$C$79)</f>
        <v>138.00080800000001</v>
      </c>
      <c r="AK172">
        <f>'No. policies'!AK172*LOOKUP(AK$1,'Inputs &amp; Outputs'!$A$9:$A$79,'Inputs &amp; Outputs'!$C$9:$C$79)</f>
        <v>152.08895999999999</v>
      </c>
      <c r="AL172">
        <f>'No. policies'!AL172*LOOKUP(AL$1,'Inputs &amp; Outputs'!$A$9:$A$79,'Inputs &amp; Outputs'!$C$9:$C$79)</f>
        <v>167.64424399999999</v>
      </c>
      <c r="AM172">
        <f>'No. policies'!AM172*LOOKUP(AM$1,'Inputs &amp; Outputs'!$A$9:$A$79,'Inputs &amp; Outputs'!$C$9:$C$79)</f>
        <v>184.58057199999999</v>
      </c>
      <c r="AN172">
        <f>'No. policies'!AN172*LOOKUP(AN$1,'Inputs &amp; Outputs'!$A$9:$A$79,'Inputs &amp; Outputs'!$C$9:$C$79)</f>
        <v>202.95040800000001</v>
      </c>
      <c r="AO172">
        <f>'No. policies'!AO172*LOOKUP(AO$1,'Inputs &amp; Outputs'!$A$9:$A$79,'Inputs &amp; Outputs'!$C$9:$C$79)</f>
        <v>223.844154</v>
      </c>
      <c r="AP172">
        <f>'No. policies'!AP172*LOOKUP(AP$1,'Inputs &amp; Outputs'!$A$9:$A$79,'Inputs &amp; Outputs'!$C$9:$C$79)</f>
        <v>248.10312000000002</v>
      </c>
      <c r="AQ172">
        <f>'No. policies'!AQ172*LOOKUP(AQ$1,'Inputs &amp; Outputs'!$A$9:$A$79,'Inputs &amp; Outputs'!$C$9:$C$79)</f>
        <v>274.02948999999995</v>
      </c>
      <c r="AR172">
        <f>'No. policies'!AR172*LOOKUP(AR$1,'Inputs &amp; Outputs'!$A$9:$A$79,'Inputs &amp; Outputs'!$C$9:$C$79)</f>
        <v>302.24704800000001</v>
      </c>
      <c r="AS172">
        <f>'No. policies'!AS172*LOOKUP(AS$1,'Inputs &amp; Outputs'!$A$9:$A$79,'Inputs &amp; Outputs'!$C$9:$C$79)</f>
        <v>332.09892000000002</v>
      </c>
      <c r="AT172">
        <f>'No. policies'!AT172*LOOKUP(AT$1,'Inputs &amp; Outputs'!$A$9:$A$79,'Inputs &amp; Outputs'!$C$9:$C$79)</f>
        <v>363.85958399999998</v>
      </c>
      <c r="AU172">
        <f>'No. policies'!AU172*LOOKUP(AU$1,'Inputs &amp; Outputs'!$A$9:$A$79,'Inputs &amp; Outputs'!$C$9:$C$79)</f>
        <v>393.93562500000002</v>
      </c>
      <c r="AV172">
        <f>'No. policies'!AV172*LOOKUP(AV$1,'Inputs &amp; Outputs'!$A$9:$A$79,'Inputs &amp; Outputs'!$C$9:$C$79)</f>
        <v>423.25052399999998</v>
      </c>
      <c r="AW172">
        <f>'No. policies'!AW172*LOOKUP(AW$1,'Inputs &amp; Outputs'!$A$9:$A$79,'Inputs &amp; Outputs'!$C$9:$C$79)</f>
        <v>445.17642000000001</v>
      </c>
      <c r="AX172">
        <f>'No. policies'!AX172*LOOKUP(AX$1,'Inputs &amp; Outputs'!$A$9:$A$79,'Inputs &amp; Outputs'!$C$9:$C$79)</f>
        <v>463.09161599999999</v>
      </c>
      <c r="AY172">
        <f>'No. policies'!AY172*LOOKUP(AY$1,'Inputs &amp; Outputs'!$A$9:$A$79,'Inputs &amp; Outputs'!$C$9:$C$79)</f>
        <v>480.21562499999999</v>
      </c>
      <c r="AZ172">
        <f>'No. policies'!AZ172*LOOKUP(AZ$1,'Inputs &amp; Outputs'!$A$9:$A$79,'Inputs &amp; Outputs'!$C$9:$C$79)</f>
        <v>478.95842199999998</v>
      </c>
      <c r="BA172">
        <f>'No. policies'!BA172*LOOKUP(BA$1,'Inputs &amp; Outputs'!$A$9:$A$79,'Inputs &amp; Outputs'!$C$9:$C$79)</f>
        <v>477.96519599999999</v>
      </c>
      <c r="BB172">
        <f>'No. policies'!BB172*LOOKUP(BB$1,'Inputs &amp; Outputs'!$A$9:$A$79,'Inputs &amp; Outputs'!$C$9:$C$79)</f>
        <v>454.34107300000005</v>
      </c>
      <c r="BC172">
        <f>'No. policies'!BC172*LOOKUP(BC$1,'Inputs &amp; Outputs'!$A$9:$A$79,'Inputs &amp; Outputs'!$C$9:$C$79)</f>
        <v>419.28632900000002</v>
      </c>
      <c r="BD172">
        <f>'No. policies'!BD172*LOOKUP(BD$1,'Inputs &amp; Outputs'!$A$9:$A$79,'Inputs &amp; Outputs'!$C$9:$C$79)</f>
        <v>381.38115999999997</v>
      </c>
      <c r="BE172">
        <f>'No. policies'!BE172*LOOKUP(BE$1,'Inputs &amp; Outputs'!$A$9:$A$79,'Inputs &amp; Outputs'!$C$9:$C$79)</f>
        <v>332.30555399999997</v>
      </c>
      <c r="BF172">
        <f>'No. policies'!BF172*LOOKUP(BF$1,'Inputs &amp; Outputs'!$A$9:$A$79,'Inputs &amp; Outputs'!$C$9:$C$79)</f>
        <v>280.066734</v>
      </c>
      <c r="BG172">
        <f>'No. policies'!BG172*LOOKUP(BG$1,'Inputs &amp; Outputs'!$A$9:$A$79,'Inputs &amp; Outputs'!$C$9:$C$79)</f>
        <v>226.27414499999998</v>
      </c>
      <c r="BH172">
        <f>'No. policies'!BH172*LOOKUP(BH$1,'Inputs &amp; Outputs'!$A$9:$A$79,'Inputs &amp; Outputs'!$C$9:$C$79)</f>
        <v>186.631452</v>
      </c>
      <c r="BI172">
        <f>'No. policies'!BI172*LOOKUP(BI$1,'Inputs &amp; Outputs'!$A$9:$A$79,'Inputs &amp; Outputs'!$C$9:$C$79)</f>
        <v>148.15337400000001</v>
      </c>
      <c r="BJ172">
        <f>'No. policies'!BJ172*LOOKUP(BJ$1,'Inputs &amp; Outputs'!$A$9:$A$79,'Inputs &amp; Outputs'!$C$9:$C$79)</f>
        <v>108.87141700000001</v>
      </c>
      <c r="BK172">
        <f>'No. policies'!BK172*LOOKUP(BK$1,'Inputs &amp; Outputs'!$A$9:$A$79,'Inputs &amp; Outputs'!$C$9:$C$79)</f>
        <v>77.786467999999999</v>
      </c>
      <c r="BL172">
        <f>'No. policies'!BL172*LOOKUP(BL$1,'Inputs &amp; Outputs'!$A$9:$A$79,'Inputs &amp; Outputs'!$C$9:$C$79)</f>
        <v>59.753600999999996</v>
      </c>
      <c r="BM172">
        <f>'No. policies'!BM172*LOOKUP(BM$1,'Inputs &amp; Outputs'!$A$9:$A$79,'Inputs &amp; Outputs'!$C$9:$C$79)</f>
        <v>40.415095999999998</v>
      </c>
      <c r="BN172">
        <f>'No. policies'!BN172*LOOKUP(BN$1,'Inputs &amp; Outputs'!$A$9:$A$79,'Inputs &amp; Outputs'!$C$9:$C$79)</f>
        <v>26.103384000000002</v>
      </c>
      <c r="BO172">
        <f>'No. policies'!BO172*LOOKUP(BO$1,'Inputs &amp; Outputs'!$A$9:$A$79,'Inputs &amp; Outputs'!$C$9:$C$79)</f>
        <v>18.059328000000001</v>
      </c>
      <c r="BP172">
        <f>'No. policies'!BP172*LOOKUP(BP$1,'Inputs &amp; Outputs'!$A$9:$A$79,'Inputs &amp; Outputs'!$C$9:$C$79)</f>
        <v>12.073601</v>
      </c>
      <c r="BQ172">
        <f>'No. policies'!BQ172*LOOKUP(BQ$1,'Inputs &amp; Outputs'!$A$9:$A$79,'Inputs &amp; Outputs'!$C$9:$C$79)</f>
        <v>8.849456</v>
      </c>
      <c r="BR172">
        <f>'No. policies'!BR172*LOOKUP(BR$1,'Inputs &amp; Outputs'!$A$9:$A$79,'Inputs &amp; Outputs'!$C$9:$C$79)</f>
        <v>7.0476390000000002</v>
      </c>
      <c r="BS172">
        <f>'No. policies'!BS172*LOOKUP(BS$1,'Inputs &amp; Outputs'!$A$9:$A$79,'Inputs &amp; Outputs'!$C$9:$C$79)</f>
        <v>13</v>
      </c>
    </row>
    <row r="173" spans="1:71" x14ac:dyDescent="0.25">
      <c r="A173" s="1">
        <v>172</v>
      </c>
      <c r="B173">
        <f>'No. policies'!B173*LOOKUP(B$1,'Inputs &amp; Outputs'!$A$9:$A$79,'Inputs &amp; Outputs'!$C$9:$C$79)</f>
        <v>7.7700000000000005</v>
      </c>
      <c r="C173">
        <f>'No. policies'!C173*LOOKUP(C$1,'Inputs &amp; Outputs'!$A$9:$A$79,'Inputs &amp; Outputs'!$C$9:$C$79)</f>
        <v>8.4532319999999999</v>
      </c>
      <c r="D173">
        <f>'No. policies'!D173*LOOKUP(D$1,'Inputs &amp; Outputs'!$A$9:$A$79,'Inputs &amp; Outputs'!$C$9:$C$79)</f>
        <v>9.1943429999999999</v>
      </c>
      <c r="E173">
        <f>'No. policies'!E173*LOOKUP(E$1,'Inputs &amp; Outputs'!$A$9:$A$79,'Inputs &amp; Outputs'!$C$9:$C$79)</f>
        <v>10.005927999999999</v>
      </c>
      <c r="F173">
        <f>'No. policies'!F173*LOOKUP(F$1,'Inputs &amp; Outputs'!$A$9:$A$79,'Inputs &amp; Outputs'!$C$9:$C$79)</f>
        <v>10.885056000000001</v>
      </c>
      <c r="G173">
        <f>'No. policies'!G173*LOOKUP(G$1,'Inputs &amp; Outputs'!$A$9:$A$79,'Inputs &amp; Outputs'!$C$9:$C$79)</f>
        <v>11.825352000000001</v>
      </c>
      <c r="H173">
        <f>'No. policies'!H173*LOOKUP(H$1,'Inputs &amp; Outputs'!$A$9:$A$79,'Inputs &amp; Outputs'!$C$9:$C$79)</f>
        <v>12.845063999999999</v>
      </c>
      <c r="I173">
        <f>'No. policies'!I173*LOOKUP(I$1,'Inputs &amp; Outputs'!$A$9:$A$79,'Inputs &amp; Outputs'!$C$9:$C$79)</f>
        <v>13.948740000000001</v>
      </c>
      <c r="J173">
        <f>'No. policies'!J173*LOOKUP(J$1,'Inputs &amp; Outputs'!$A$9:$A$79,'Inputs &amp; Outputs'!$C$9:$C$79)</f>
        <v>15.122652</v>
      </c>
      <c r="K173">
        <f>'No. policies'!K173*LOOKUP(K$1,'Inputs &amp; Outputs'!$A$9:$A$79,'Inputs &amp; Outputs'!$C$9:$C$79)</f>
        <v>16.376270999999999</v>
      </c>
      <c r="L173">
        <f>'No. policies'!L173*LOOKUP(L$1,'Inputs &amp; Outputs'!$A$9:$A$79,'Inputs &amp; Outputs'!$C$9:$C$79)</f>
        <v>17.719296</v>
      </c>
      <c r="M173">
        <f>'No. policies'!M173*LOOKUP(M$1,'Inputs &amp; Outputs'!$A$9:$A$79,'Inputs &amp; Outputs'!$C$9:$C$79)</f>
        <v>19.155560000000001</v>
      </c>
      <c r="N173">
        <f>'No. policies'!N173*LOOKUP(N$1,'Inputs &amp; Outputs'!$A$9:$A$79,'Inputs &amp; Outputs'!$C$9:$C$79)</f>
        <v>20.682084</v>
      </c>
      <c r="O173">
        <f>'No. policies'!O173*LOOKUP(O$1,'Inputs &amp; Outputs'!$A$9:$A$79,'Inputs &amp; Outputs'!$C$9:$C$79)</f>
        <v>22.286109999999997</v>
      </c>
      <c r="P173">
        <f>'No. policies'!P173*LOOKUP(P$1,'Inputs &amp; Outputs'!$A$9:$A$79,'Inputs &amp; Outputs'!$C$9:$C$79)</f>
        <v>23.995259999999998</v>
      </c>
      <c r="Q173">
        <f>'No. policies'!Q173*LOOKUP(Q$1,'Inputs &amp; Outputs'!$A$9:$A$79,'Inputs &amp; Outputs'!$C$9:$C$79)</f>
        <v>25.800408000000001</v>
      </c>
      <c r="R173">
        <f>'No. policies'!R173*LOOKUP(R$1,'Inputs &amp; Outputs'!$A$9:$A$79,'Inputs &amp; Outputs'!$C$9:$C$79)</f>
        <v>27.766791000000001</v>
      </c>
      <c r="S173">
        <f>'No. policies'!S173*LOOKUP(S$1,'Inputs &amp; Outputs'!$A$9:$A$79,'Inputs &amp; Outputs'!$C$9:$C$79)</f>
        <v>30.013487999999999</v>
      </c>
      <c r="T173">
        <f>'No. policies'!T173*LOOKUP(T$1,'Inputs &amp; Outputs'!$A$9:$A$79,'Inputs &amp; Outputs'!$C$9:$C$79)</f>
        <v>32.567340000000002</v>
      </c>
      <c r="U173">
        <f>'No. policies'!U173*LOOKUP(U$1,'Inputs &amp; Outputs'!$A$9:$A$79,'Inputs &amp; Outputs'!$C$9:$C$79)</f>
        <v>35.471184000000001</v>
      </c>
      <c r="V173">
        <f>'No. policies'!V173*LOOKUP(V$1,'Inputs &amp; Outputs'!$A$9:$A$79,'Inputs &amp; Outputs'!$C$9:$C$79)</f>
        <v>38.637120000000003</v>
      </c>
      <c r="W173">
        <f>'No. policies'!W173*LOOKUP(W$1,'Inputs &amp; Outputs'!$A$9:$A$79,'Inputs &amp; Outputs'!$C$9:$C$79)</f>
        <v>42.072580000000002</v>
      </c>
      <c r="X173">
        <f>'No. policies'!X173*LOOKUP(X$1,'Inputs &amp; Outputs'!$A$9:$A$79,'Inputs &amp; Outputs'!$C$9:$C$79)</f>
        <v>45.629843999999999</v>
      </c>
      <c r="Y173">
        <f>'No. policies'!Y173*LOOKUP(Y$1,'Inputs &amp; Outputs'!$A$9:$A$79,'Inputs &amp; Outputs'!$C$9:$C$79)</f>
        <v>49.377588000000003</v>
      </c>
      <c r="Z173">
        <f>'No. policies'!Z173*LOOKUP(Z$1,'Inputs &amp; Outputs'!$A$9:$A$79,'Inputs &amp; Outputs'!$C$9:$C$79)</f>
        <v>53.573936000000003</v>
      </c>
      <c r="AA173">
        <f>'No. policies'!AA173*LOOKUP(AA$1,'Inputs &amp; Outputs'!$A$9:$A$79,'Inputs &amp; Outputs'!$C$9:$C$79)</f>
        <v>58.270982000000004</v>
      </c>
      <c r="AB173">
        <f>'No. policies'!AB173*LOOKUP(AB$1,'Inputs &amp; Outputs'!$A$9:$A$79,'Inputs &amp; Outputs'!$C$9:$C$79)</f>
        <v>63.635945999999997</v>
      </c>
      <c r="AC173">
        <f>'No. policies'!AC173*LOOKUP(AC$1,'Inputs &amp; Outputs'!$A$9:$A$79,'Inputs &amp; Outputs'!$C$9:$C$79)</f>
        <v>69.709140000000005</v>
      </c>
      <c r="AD173">
        <f>'No. policies'!AD173*LOOKUP(AD$1,'Inputs &amp; Outputs'!$A$9:$A$79,'Inputs &amp; Outputs'!$C$9:$C$79)</f>
        <v>76.536557999999999</v>
      </c>
      <c r="AE173">
        <f>'No. policies'!AE173*LOOKUP(AE$1,'Inputs &amp; Outputs'!$A$9:$A$79,'Inputs &amp; Outputs'!$C$9:$C$79)</f>
        <v>84.147846000000001</v>
      </c>
      <c r="AF173">
        <f>'No. policies'!AF173*LOOKUP(AF$1,'Inputs &amp; Outputs'!$A$9:$A$79,'Inputs &amp; Outputs'!$C$9:$C$79)</f>
        <v>92.72439</v>
      </c>
      <c r="AG173">
        <f>'No. policies'!AG173*LOOKUP(AG$1,'Inputs &amp; Outputs'!$A$9:$A$79,'Inputs &amp; Outputs'!$C$9:$C$79)</f>
        <v>102.46202</v>
      </c>
      <c r="AH173">
        <f>'No. policies'!AH173*LOOKUP(AH$1,'Inputs &amp; Outputs'!$A$9:$A$79,'Inputs &amp; Outputs'!$C$9:$C$79)</f>
        <v>113.330477</v>
      </c>
      <c r="AI173">
        <f>'No. policies'!AI173*LOOKUP(AI$1,'Inputs &amp; Outputs'!$A$9:$A$79,'Inputs &amp; Outputs'!$C$9:$C$79)</f>
        <v>125.4366</v>
      </c>
      <c r="AJ173">
        <f>'No. policies'!AJ173*LOOKUP(AJ$1,'Inputs &amp; Outputs'!$A$9:$A$79,'Inputs &amp; Outputs'!$C$9:$C$79)</f>
        <v>138.75976399999999</v>
      </c>
      <c r="AK173">
        <f>'No. policies'!AK173*LOOKUP(AK$1,'Inputs &amp; Outputs'!$A$9:$A$79,'Inputs &amp; Outputs'!$C$9:$C$79)</f>
        <v>152.70367999999999</v>
      </c>
      <c r="AL173">
        <f>'No. policies'!AL173*LOOKUP(AL$1,'Inputs &amp; Outputs'!$A$9:$A$79,'Inputs &amp; Outputs'!$C$9:$C$79)</f>
        <v>167.94787399999998</v>
      </c>
      <c r="AM173">
        <f>'No. policies'!AM173*LOOKUP(AM$1,'Inputs &amp; Outputs'!$A$9:$A$79,'Inputs &amp; Outputs'!$C$9:$C$79)</f>
        <v>184.64875000000001</v>
      </c>
      <c r="AN173">
        <f>'No. policies'!AN173*LOOKUP(AN$1,'Inputs &amp; Outputs'!$A$9:$A$79,'Inputs &amp; Outputs'!$C$9:$C$79)</f>
        <v>203.28370200000001</v>
      </c>
      <c r="AO173">
        <f>'No. policies'!AO173*LOOKUP(AO$1,'Inputs &amp; Outputs'!$A$9:$A$79,'Inputs &amp; Outputs'!$C$9:$C$79)</f>
        <v>225.35641799999999</v>
      </c>
      <c r="AP173">
        <f>'No. policies'!AP173*LOOKUP(AP$1,'Inputs &amp; Outputs'!$A$9:$A$79,'Inputs &amp; Outputs'!$C$9:$C$79)</f>
        <v>248.06996000000001</v>
      </c>
      <c r="AQ173">
        <f>'No. policies'!AQ173*LOOKUP(AQ$1,'Inputs &amp; Outputs'!$A$9:$A$79,'Inputs &amp; Outputs'!$C$9:$C$79)</f>
        <v>274.37121999999999</v>
      </c>
      <c r="AR173">
        <f>'No. policies'!AR173*LOOKUP(AR$1,'Inputs &amp; Outputs'!$A$9:$A$79,'Inputs &amp; Outputs'!$C$9:$C$79)</f>
        <v>301.810968</v>
      </c>
      <c r="AS173">
        <f>'No. policies'!AS173*LOOKUP(AS$1,'Inputs &amp; Outputs'!$A$9:$A$79,'Inputs &amp; Outputs'!$C$9:$C$79)</f>
        <v>334.30622400000004</v>
      </c>
      <c r="AT173">
        <f>'No. policies'!AT173*LOOKUP(AT$1,'Inputs &amp; Outputs'!$A$9:$A$79,'Inputs &amp; Outputs'!$C$9:$C$79)</f>
        <v>365.937792</v>
      </c>
      <c r="AU173">
        <f>'No. policies'!AU173*LOOKUP(AU$1,'Inputs &amp; Outputs'!$A$9:$A$79,'Inputs &amp; Outputs'!$C$9:$C$79)</f>
        <v>398.44912500000004</v>
      </c>
      <c r="AV173">
        <f>'No. policies'!AV173*LOOKUP(AV$1,'Inputs &amp; Outputs'!$A$9:$A$79,'Inputs &amp; Outputs'!$C$9:$C$79)</f>
        <v>427.66890599999999</v>
      </c>
      <c r="AW173">
        <f>'No. policies'!AW173*LOOKUP(AW$1,'Inputs &amp; Outputs'!$A$9:$A$79,'Inputs &amp; Outputs'!$C$9:$C$79)</f>
        <v>452.23994400000004</v>
      </c>
      <c r="AX173">
        <f>'No. policies'!AX173*LOOKUP(AX$1,'Inputs &amp; Outputs'!$A$9:$A$79,'Inputs &amp; Outputs'!$C$9:$C$79)</f>
        <v>468.76334399999996</v>
      </c>
      <c r="AY173">
        <f>'No. policies'!AY173*LOOKUP(AY$1,'Inputs &amp; Outputs'!$A$9:$A$79,'Inputs &amp; Outputs'!$C$9:$C$79)</f>
        <v>480.89437500000003</v>
      </c>
      <c r="AZ173">
        <f>'No. policies'!AZ173*LOOKUP(AZ$1,'Inputs &amp; Outputs'!$A$9:$A$79,'Inputs &amp; Outputs'!$C$9:$C$79)</f>
        <v>480.11130399999996</v>
      </c>
      <c r="BA173">
        <f>'No. policies'!BA173*LOOKUP(BA$1,'Inputs &amp; Outputs'!$A$9:$A$79,'Inputs &amp; Outputs'!$C$9:$C$79)</f>
        <v>474.06520799999998</v>
      </c>
      <c r="BB173">
        <f>'No. policies'!BB173*LOOKUP(BB$1,'Inputs &amp; Outputs'!$A$9:$A$79,'Inputs &amp; Outputs'!$C$9:$C$79)</f>
        <v>452.55807200000004</v>
      </c>
      <c r="BC173">
        <f>'No. policies'!BC173*LOOKUP(BC$1,'Inputs &amp; Outputs'!$A$9:$A$79,'Inputs &amp; Outputs'!$C$9:$C$79)</f>
        <v>420.91217</v>
      </c>
      <c r="BD173">
        <f>'No. policies'!BD173*LOOKUP(BD$1,'Inputs &amp; Outputs'!$A$9:$A$79,'Inputs &amp; Outputs'!$C$9:$C$79)</f>
        <v>383.37791999999996</v>
      </c>
      <c r="BE173">
        <f>'No. policies'!BE173*LOOKUP(BE$1,'Inputs &amp; Outputs'!$A$9:$A$79,'Inputs &amp; Outputs'!$C$9:$C$79)</f>
        <v>340.83742799999999</v>
      </c>
      <c r="BF173">
        <f>'No. policies'!BF173*LOOKUP(BF$1,'Inputs &amp; Outputs'!$A$9:$A$79,'Inputs &amp; Outputs'!$C$9:$C$79)</f>
        <v>290.28121199999998</v>
      </c>
      <c r="BG173">
        <f>'No. policies'!BG173*LOOKUP(BG$1,'Inputs &amp; Outputs'!$A$9:$A$79,'Inputs &amp; Outputs'!$C$9:$C$79)</f>
        <v>243.91585799999999</v>
      </c>
      <c r="BH173">
        <f>'No. policies'!BH173*LOOKUP(BH$1,'Inputs &amp; Outputs'!$A$9:$A$79,'Inputs &amp; Outputs'!$C$9:$C$79)</f>
        <v>188.54142300000001</v>
      </c>
      <c r="BI173">
        <f>'No. policies'!BI173*LOOKUP(BI$1,'Inputs &amp; Outputs'!$A$9:$A$79,'Inputs &amp; Outputs'!$C$9:$C$79)</f>
        <v>145.84298999999999</v>
      </c>
      <c r="BJ173">
        <f>'No. policies'!BJ173*LOOKUP(BJ$1,'Inputs &amp; Outputs'!$A$9:$A$79,'Inputs &amp; Outputs'!$C$9:$C$79)</f>
        <v>105.23226100000001</v>
      </c>
      <c r="BK173">
        <f>'No. policies'!BK173*LOOKUP(BK$1,'Inputs &amp; Outputs'!$A$9:$A$79,'Inputs &amp; Outputs'!$C$9:$C$79)</f>
        <v>76.830077000000003</v>
      </c>
      <c r="BL173">
        <f>'No. policies'!BL173*LOOKUP(BL$1,'Inputs &amp; Outputs'!$A$9:$A$79,'Inputs &amp; Outputs'!$C$9:$C$79)</f>
        <v>55.080134999999999</v>
      </c>
      <c r="BM173">
        <f>'No. policies'!BM173*LOOKUP(BM$1,'Inputs &amp; Outputs'!$A$9:$A$79,'Inputs &amp; Outputs'!$C$9:$C$79)</f>
        <v>41.808720000000001</v>
      </c>
      <c r="BN173">
        <f>'No. policies'!BN173*LOOKUP(BN$1,'Inputs &amp; Outputs'!$A$9:$A$79,'Inputs &amp; Outputs'!$C$9:$C$79)</f>
        <v>29.00376</v>
      </c>
      <c r="BO173">
        <f>'No. policies'!BO173*LOOKUP(BO$1,'Inputs &amp; Outputs'!$A$9:$A$79,'Inputs &amp; Outputs'!$C$9:$C$79)</f>
        <v>18.435563999999999</v>
      </c>
      <c r="BP173">
        <f>'No. policies'!BP173*LOOKUP(BP$1,'Inputs &amp; Outputs'!$A$9:$A$79,'Inputs &amp; Outputs'!$C$9:$C$79)</f>
        <v>9.7367749999999997</v>
      </c>
      <c r="BQ173">
        <f>'No. policies'!BQ173*LOOKUP(BQ$1,'Inputs &amp; Outputs'!$A$9:$A$79,'Inputs &amp; Outputs'!$C$9:$C$79)</f>
        <v>4.8269760000000002</v>
      </c>
      <c r="BR173">
        <f>'No. policies'!BR173*LOOKUP(BR$1,'Inputs &amp; Outputs'!$A$9:$A$79,'Inputs &amp; Outputs'!$C$9:$C$79)</f>
        <v>0.82913400000000004</v>
      </c>
      <c r="BS173">
        <f>'No. policies'!BS173*LOOKUP(BS$1,'Inputs &amp; Outputs'!$A$9:$A$79,'Inputs &amp; Outputs'!$C$9:$C$79)</f>
        <v>0</v>
      </c>
    </row>
    <row r="174" spans="1:71" x14ac:dyDescent="0.25">
      <c r="A174" s="1">
        <v>173</v>
      </c>
      <c r="B174">
        <f>'No. policies'!B174*LOOKUP(B$1,'Inputs &amp; Outputs'!$A$9:$A$79,'Inputs &amp; Outputs'!$C$9:$C$79)</f>
        <v>7.7700000000000005</v>
      </c>
      <c r="C174">
        <f>'No. policies'!C174*LOOKUP(C$1,'Inputs &amp; Outputs'!$A$9:$A$79,'Inputs &amp; Outputs'!$C$9:$C$79)</f>
        <v>8.4523859999999988</v>
      </c>
      <c r="D174">
        <f>'No. policies'!D174*LOOKUP(D$1,'Inputs &amp; Outputs'!$A$9:$A$79,'Inputs &amp; Outputs'!$C$9:$C$79)</f>
        <v>9.1980269999999997</v>
      </c>
      <c r="E174">
        <f>'No. policies'!E174*LOOKUP(E$1,'Inputs &amp; Outputs'!$A$9:$A$79,'Inputs &amp; Outputs'!$C$9:$C$79)</f>
        <v>10.002919</v>
      </c>
      <c r="F174">
        <f>'No. policies'!F174*LOOKUP(F$1,'Inputs &amp; Outputs'!$A$9:$A$79,'Inputs &amp; Outputs'!$C$9:$C$79)</f>
        <v>10.878504000000001</v>
      </c>
      <c r="G174">
        <f>'No. policies'!G174*LOOKUP(G$1,'Inputs &amp; Outputs'!$A$9:$A$79,'Inputs &amp; Outputs'!$C$9:$C$79)</f>
        <v>11.819412</v>
      </c>
      <c r="H174">
        <f>'No. policies'!H174*LOOKUP(H$1,'Inputs &amp; Outputs'!$A$9:$A$79,'Inputs &amp; Outputs'!$C$9:$C$79)</f>
        <v>12.847648</v>
      </c>
      <c r="I174">
        <f>'No. policies'!I174*LOOKUP(I$1,'Inputs &amp; Outputs'!$A$9:$A$79,'Inputs &amp; Outputs'!$C$9:$C$79)</f>
        <v>13.937508000000001</v>
      </c>
      <c r="J174">
        <f>'No. policies'!J174*LOOKUP(J$1,'Inputs &amp; Outputs'!$A$9:$A$79,'Inputs &amp; Outputs'!$C$9:$C$79)</f>
        <v>15.118079999999999</v>
      </c>
      <c r="K174">
        <f>'No. policies'!K174*LOOKUP(K$1,'Inputs &amp; Outputs'!$A$9:$A$79,'Inputs &amp; Outputs'!$C$9:$C$79)</f>
        <v>16.382883</v>
      </c>
      <c r="L174">
        <f>'No. policies'!L174*LOOKUP(L$1,'Inputs &amp; Outputs'!$A$9:$A$79,'Inputs &amp; Outputs'!$C$9:$C$79)</f>
        <v>17.731839999999998</v>
      </c>
      <c r="M174">
        <f>'No. policies'!M174*LOOKUP(M$1,'Inputs &amp; Outputs'!$A$9:$A$79,'Inputs &amp; Outputs'!$C$9:$C$79)</f>
        <v>19.15944</v>
      </c>
      <c r="N174">
        <f>'No. policies'!N174*LOOKUP(N$1,'Inputs &amp; Outputs'!$A$9:$A$79,'Inputs &amp; Outputs'!$C$9:$C$79)</f>
        <v>20.679986</v>
      </c>
      <c r="O174">
        <f>'No. policies'!O174*LOOKUP(O$1,'Inputs &amp; Outputs'!$A$9:$A$79,'Inputs &amp; Outputs'!$C$9:$C$79)</f>
        <v>22.288376</v>
      </c>
      <c r="P174">
        <f>'No. policies'!P174*LOOKUP(P$1,'Inputs &amp; Outputs'!$A$9:$A$79,'Inputs &amp; Outputs'!$C$9:$C$79)</f>
        <v>23.997705999999997</v>
      </c>
      <c r="Q174">
        <f>'No. policies'!Q174*LOOKUP(Q$1,'Inputs &amp; Outputs'!$A$9:$A$79,'Inputs &amp; Outputs'!$C$9:$C$79)</f>
        <v>25.837326000000001</v>
      </c>
      <c r="R174">
        <f>'No. policies'!R174*LOOKUP(R$1,'Inputs &amp; Outputs'!$A$9:$A$79,'Inputs &amp; Outputs'!$C$9:$C$79)</f>
        <v>27.84366</v>
      </c>
      <c r="S174">
        <f>'No. policies'!S174*LOOKUP(S$1,'Inputs &amp; Outputs'!$A$9:$A$79,'Inputs &amp; Outputs'!$C$9:$C$79)</f>
        <v>30.087503999999999</v>
      </c>
      <c r="T174">
        <f>'No. policies'!T174*LOOKUP(T$1,'Inputs &amp; Outputs'!$A$9:$A$79,'Inputs &amp; Outputs'!$C$9:$C$79)</f>
        <v>32.627712000000002</v>
      </c>
      <c r="U174">
        <f>'No. policies'!U174*LOOKUP(U$1,'Inputs &amp; Outputs'!$A$9:$A$79,'Inputs &amp; Outputs'!$C$9:$C$79)</f>
        <v>35.537136000000004</v>
      </c>
      <c r="V174">
        <f>'No. policies'!V174*LOOKUP(V$1,'Inputs &amp; Outputs'!$A$9:$A$79,'Inputs &amp; Outputs'!$C$9:$C$79)</f>
        <v>38.7774</v>
      </c>
      <c r="W174">
        <f>'No. policies'!W174*LOOKUP(W$1,'Inputs &amp; Outputs'!$A$9:$A$79,'Inputs &amp; Outputs'!$C$9:$C$79)</f>
        <v>42.177652000000002</v>
      </c>
      <c r="X174">
        <f>'No. policies'!X174*LOOKUP(X$1,'Inputs &amp; Outputs'!$A$9:$A$79,'Inputs &amp; Outputs'!$C$9:$C$79)</f>
        <v>45.763432000000002</v>
      </c>
      <c r="Y174">
        <f>'No. policies'!Y174*LOOKUP(Y$1,'Inputs &amp; Outputs'!$A$9:$A$79,'Inputs &amp; Outputs'!$C$9:$C$79)</f>
        <v>49.569839999999999</v>
      </c>
      <c r="Z174">
        <f>'No. policies'!Z174*LOOKUP(Z$1,'Inputs &amp; Outputs'!$A$9:$A$79,'Inputs &amp; Outputs'!$C$9:$C$79)</f>
        <v>53.840332000000004</v>
      </c>
      <c r="AA174">
        <f>'No. policies'!AA174*LOOKUP(AA$1,'Inputs &amp; Outputs'!$A$9:$A$79,'Inputs &amp; Outputs'!$C$9:$C$79)</f>
        <v>58.667974000000001</v>
      </c>
      <c r="AB174">
        <f>'No. policies'!AB174*LOOKUP(AB$1,'Inputs &amp; Outputs'!$A$9:$A$79,'Inputs &amp; Outputs'!$C$9:$C$79)</f>
        <v>63.949390000000001</v>
      </c>
      <c r="AC174">
        <f>'No. policies'!AC174*LOOKUP(AC$1,'Inputs &amp; Outputs'!$A$9:$A$79,'Inputs &amp; Outputs'!$C$9:$C$79)</f>
        <v>70.092404999999999</v>
      </c>
      <c r="AD174">
        <f>'No. policies'!AD174*LOOKUP(AD$1,'Inputs &amp; Outputs'!$A$9:$A$79,'Inputs &amp; Outputs'!$C$9:$C$79)</f>
        <v>77.027496999999997</v>
      </c>
      <c r="AE174">
        <f>'No. policies'!AE174*LOOKUP(AE$1,'Inputs &amp; Outputs'!$A$9:$A$79,'Inputs &amp; Outputs'!$C$9:$C$79)</f>
        <v>84.961494000000002</v>
      </c>
      <c r="AF174">
        <f>'No. policies'!AF174*LOOKUP(AF$1,'Inputs &amp; Outputs'!$A$9:$A$79,'Inputs &amp; Outputs'!$C$9:$C$79)</f>
        <v>93.723974999999996</v>
      </c>
      <c r="AG174">
        <f>'No. policies'!AG174*LOOKUP(AG$1,'Inputs &amp; Outputs'!$A$9:$A$79,'Inputs &amp; Outputs'!$C$9:$C$79)</f>
        <v>103.53245</v>
      </c>
      <c r="AH174">
        <f>'No. policies'!AH174*LOOKUP(AH$1,'Inputs &amp; Outputs'!$A$9:$A$79,'Inputs &amp; Outputs'!$C$9:$C$79)</f>
        <v>114.528038</v>
      </c>
      <c r="AI174">
        <f>'No. policies'!AI174*LOOKUP(AI$1,'Inputs &amp; Outputs'!$A$9:$A$79,'Inputs &amp; Outputs'!$C$9:$C$79)</f>
        <v>126.287262</v>
      </c>
      <c r="AJ174">
        <f>'No. policies'!AJ174*LOOKUP(AJ$1,'Inputs &amp; Outputs'!$A$9:$A$79,'Inputs &amp; Outputs'!$C$9:$C$79)</f>
        <v>139.37338800000001</v>
      </c>
      <c r="AK174">
        <f>'No. policies'!AK174*LOOKUP(AK$1,'Inputs &amp; Outputs'!$A$9:$A$79,'Inputs &amp; Outputs'!$C$9:$C$79)</f>
        <v>153.35455999999999</v>
      </c>
      <c r="AL174">
        <f>'No. policies'!AL174*LOOKUP(AL$1,'Inputs &amp; Outputs'!$A$9:$A$79,'Inputs &amp; Outputs'!$C$9:$C$79)</f>
        <v>168.55513400000001</v>
      </c>
      <c r="AM174">
        <f>'No. policies'!AM174*LOOKUP(AM$1,'Inputs &amp; Outputs'!$A$9:$A$79,'Inputs &amp; Outputs'!$C$9:$C$79)</f>
        <v>185.398708</v>
      </c>
      <c r="AN174">
        <f>'No. policies'!AN174*LOOKUP(AN$1,'Inputs &amp; Outputs'!$A$9:$A$79,'Inputs &amp; Outputs'!$C$9:$C$79)</f>
        <v>204.43741199999999</v>
      </c>
      <c r="AO174">
        <f>'No. policies'!AO174*LOOKUP(AO$1,'Inputs &amp; Outputs'!$A$9:$A$79,'Inputs &amp; Outputs'!$C$9:$C$79)</f>
        <v>226.49061599999999</v>
      </c>
      <c r="AP174">
        <f>'No. policies'!AP174*LOOKUP(AP$1,'Inputs &amp; Outputs'!$A$9:$A$79,'Inputs &amp; Outputs'!$C$9:$C$79)</f>
        <v>250.62328000000002</v>
      </c>
      <c r="AQ174">
        <f>'No. policies'!AQ174*LOOKUP(AQ$1,'Inputs &amp; Outputs'!$A$9:$A$79,'Inputs &amp; Outputs'!$C$9:$C$79)</f>
        <v>276.34565999999995</v>
      </c>
      <c r="AR174">
        <f>'No. policies'!AR174*LOOKUP(AR$1,'Inputs &amp; Outputs'!$A$9:$A$79,'Inputs &amp; Outputs'!$C$9:$C$79)</f>
        <v>304.73270400000001</v>
      </c>
      <c r="AS174">
        <f>'No. policies'!AS174*LOOKUP(AS$1,'Inputs &amp; Outputs'!$A$9:$A$79,'Inputs &amp; Outputs'!$C$9:$C$79)</f>
        <v>334.95838200000003</v>
      </c>
      <c r="AT174">
        <f>'No. policies'!AT174*LOOKUP(AT$1,'Inputs &amp; Outputs'!$A$9:$A$79,'Inputs &amp; Outputs'!$C$9:$C$79)</f>
        <v>365.937792</v>
      </c>
      <c r="AU174">
        <f>'No. policies'!AU174*LOOKUP(AU$1,'Inputs &amp; Outputs'!$A$9:$A$79,'Inputs &amp; Outputs'!$C$9:$C$79)</f>
        <v>393.80287500000003</v>
      </c>
      <c r="AV174">
        <f>'No. policies'!AV174*LOOKUP(AV$1,'Inputs &amp; Outputs'!$A$9:$A$79,'Inputs &amp; Outputs'!$C$9:$C$79)</f>
        <v>422.71727099999998</v>
      </c>
      <c r="AW174">
        <f>'No. policies'!AW174*LOOKUP(AW$1,'Inputs &amp; Outputs'!$A$9:$A$79,'Inputs &amp; Outputs'!$C$9:$C$79)</f>
        <v>447.18211200000002</v>
      </c>
      <c r="AX174">
        <f>'No. policies'!AX174*LOOKUP(AX$1,'Inputs &amp; Outputs'!$A$9:$A$79,'Inputs &amp; Outputs'!$C$9:$C$79)</f>
        <v>464.88268799999997</v>
      </c>
      <c r="AY174">
        <f>'No. policies'!AY174*LOOKUP(AY$1,'Inputs &amp; Outputs'!$A$9:$A$79,'Inputs &amp; Outputs'!$C$9:$C$79)</f>
        <v>475.46437500000002</v>
      </c>
      <c r="AZ174">
        <f>'No. policies'!AZ174*LOOKUP(AZ$1,'Inputs &amp; Outputs'!$A$9:$A$79,'Inputs &amp; Outputs'!$C$9:$C$79)</f>
        <v>477.03695199999999</v>
      </c>
      <c r="BA174">
        <f>'No. policies'!BA174*LOOKUP(BA$1,'Inputs &amp; Outputs'!$A$9:$A$79,'Inputs &amp; Outputs'!$C$9:$C$79)</f>
        <v>473.19854399999997</v>
      </c>
      <c r="BB174">
        <f>'No. policies'!BB174*LOOKUP(BB$1,'Inputs &amp; Outputs'!$A$9:$A$79,'Inputs &amp; Outputs'!$C$9:$C$79)</f>
        <v>457.09662000000003</v>
      </c>
      <c r="BC174">
        <f>'No. policies'!BC174*LOOKUP(BC$1,'Inputs &amp; Outputs'!$A$9:$A$79,'Inputs &amp; Outputs'!$C$9:$C$79)</f>
        <v>424.34450100000004</v>
      </c>
      <c r="BD174">
        <f>'No. policies'!BD174*LOOKUP(BD$1,'Inputs &amp; Outputs'!$A$9:$A$79,'Inputs &amp; Outputs'!$C$9:$C$79)</f>
        <v>384.77565199999998</v>
      </c>
      <c r="BE174">
        <f>'No. policies'!BE174*LOOKUP(BE$1,'Inputs &amp; Outputs'!$A$9:$A$79,'Inputs &amp; Outputs'!$C$9:$C$79)</f>
        <v>340.39989599999996</v>
      </c>
      <c r="BF174">
        <f>'No. policies'!BF174*LOOKUP(BF$1,'Inputs &amp; Outputs'!$A$9:$A$79,'Inputs &amp; Outputs'!$C$9:$C$79)</f>
        <v>285.05520000000001</v>
      </c>
      <c r="BG174">
        <f>'No. policies'!BG174*LOOKUP(BG$1,'Inputs &amp; Outputs'!$A$9:$A$79,'Inputs &amp; Outputs'!$C$9:$C$79)</f>
        <v>236.50122499999998</v>
      </c>
      <c r="BH174">
        <f>'No. policies'!BH174*LOOKUP(BH$1,'Inputs &amp; Outputs'!$A$9:$A$79,'Inputs &amp; Outputs'!$C$9:$C$79)</f>
        <v>189.359982</v>
      </c>
      <c r="BI174">
        <f>'No. policies'!BI174*LOOKUP(BI$1,'Inputs &amp; Outputs'!$A$9:$A$79,'Inputs &amp; Outputs'!$C$9:$C$79)</f>
        <v>153.35173800000001</v>
      </c>
      <c r="BJ174">
        <f>'No. policies'!BJ174*LOOKUP(BJ$1,'Inputs &amp; Outputs'!$A$9:$A$79,'Inputs &amp; Outputs'!$C$9:$C$79)</f>
        <v>115.84646600000001</v>
      </c>
      <c r="BK174">
        <f>'No. policies'!BK174*LOOKUP(BK$1,'Inputs &amp; Outputs'!$A$9:$A$79,'Inputs &amp; Outputs'!$C$9:$C$79)</f>
        <v>85.118798999999996</v>
      </c>
      <c r="BL174">
        <f>'No. policies'!BL174*LOOKUP(BL$1,'Inputs &amp; Outputs'!$A$9:$A$79,'Inputs &amp; Outputs'!$C$9:$C$79)</f>
        <v>64.427066999999994</v>
      </c>
      <c r="BM174">
        <f>'No. policies'!BM174*LOOKUP(BM$1,'Inputs &amp; Outputs'!$A$9:$A$79,'Inputs &amp; Outputs'!$C$9:$C$79)</f>
        <v>47.03481</v>
      </c>
      <c r="BN174">
        <f>'No. policies'!BN174*LOOKUP(BN$1,'Inputs &amp; Outputs'!$A$9:$A$79,'Inputs &amp; Outputs'!$C$9:$C$79)</f>
        <v>32.62923</v>
      </c>
      <c r="BO174">
        <f>'No. policies'!BO174*LOOKUP(BO$1,'Inputs &amp; Outputs'!$A$9:$A$79,'Inputs &amp; Outputs'!$C$9:$C$79)</f>
        <v>21.445452</v>
      </c>
      <c r="BP174">
        <f>'No. policies'!BP174*LOOKUP(BP$1,'Inputs &amp; Outputs'!$A$9:$A$79,'Inputs &amp; Outputs'!$C$9:$C$79)</f>
        <v>15.57884</v>
      </c>
      <c r="BQ174">
        <f>'No. policies'!BQ174*LOOKUP(BQ$1,'Inputs &amp; Outputs'!$A$9:$A$79,'Inputs &amp; Outputs'!$C$9:$C$79)</f>
        <v>12.469688</v>
      </c>
      <c r="BR174">
        <f>'No. policies'!BR174*LOOKUP(BR$1,'Inputs &amp; Outputs'!$A$9:$A$79,'Inputs &amp; Outputs'!$C$9:$C$79)</f>
        <v>8.7059069999999998</v>
      </c>
      <c r="BS174">
        <f>'No. policies'!BS174*LOOKUP(BS$1,'Inputs &amp; Outputs'!$A$9:$A$79,'Inputs &amp; Outputs'!$C$9:$C$79)</f>
        <v>10</v>
      </c>
    </row>
    <row r="175" spans="1:71" x14ac:dyDescent="0.25">
      <c r="A175" s="1">
        <v>174</v>
      </c>
      <c r="B175">
        <f>'No. policies'!B175*LOOKUP(B$1,'Inputs &amp; Outputs'!$A$9:$A$79,'Inputs &amp; Outputs'!$C$9:$C$79)</f>
        <v>7.7700000000000005</v>
      </c>
      <c r="C175">
        <f>'No. policies'!C175*LOOKUP(C$1,'Inputs &amp; Outputs'!$A$9:$A$79,'Inputs &amp; Outputs'!$C$9:$C$79)</f>
        <v>8.4557699999999993</v>
      </c>
      <c r="D175">
        <f>'No. policies'!D175*LOOKUP(D$1,'Inputs &amp; Outputs'!$A$9:$A$79,'Inputs &amp; Outputs'!$C$9:$C$79)</f>
        <v>9.1961849999999998</v>
      </c>
      <c r="E175">
        <f>'No. policies'!E175*LOOKUP(E$1,'Inputs &amp; Outputs'!$A$9:$A$79,'Inputs &amp; Outputs'!$C$9:$C$79)</f>
        <v>10.006931</v>
      </c>
      <c r="F175">
        <f>'No. policies'!F175*LOOKUP(F$1,'Inputs &amp; Outputs'!$A$9:$A$79,'Inputs &amp; Outputs'!$C$9:$C$79)</f>
        <v>10.879596000000001</v>
      </c>
      <c r="G175">
        <f>'No. policies'!G175*LOOKUP(G$1,'Inputs &amp; Outputs'!$A$9:$A$79,'Inputs &amp; Outputs'!$C$9:$C$79)</f>
        <v>11.822976000000001</v>
      </c>
      <c r="H175">
        <f>'No. policies'!H175*LOOKUP(H$1,'Inputs &amp; Outputs'!$A$9:$A$79,'Inputs &amp; Outputs'!$C$9:$C$79)</f>
        <v>12.839896</v>
      </c>
      <c r="I175">
        <f>'No. policies'!I175*LOOKUP(I$1,'Inputs &amp; Outputs'!$A$9:$A$79,'Inputs &amp; Outputs'!$C$9:$C$79)</f>
        <v>13.929084000000001</v>
      </c>
      <c r="J175">
        <f>'No. policies'!J175*LOOKUP(J$1,'Inputs &amp; Outputs'!$A$9:$A$79,'Inputs &amp; Outputs'!$C$9:$C$79)</f>
        <v>15.113507999999999</v>
      </c>
      <c r="K175">
        <f>'No. policies'!K175*LOOKUP(K$1,'Inputs &amp; Outputs'!$A$9:$A$79,'Inputs &amp; Outputs'!$C$9:$C$79)</f>
        <v>16.374617999999998</v>
      </c>
      <c r="L175">
        <f>'No. policies'!L175*LOOKUP(L$1,'Inputs &amp; Outputs'!$A$9:$A$79,'Inputs &amp; Outputs'!$C$9:$C$79)</f>
        <v>17.717503999999998</v>
      </c>
      <c r="M175">
        <f>'No. policies'!M175*LOOKUP(M$1,'Inputs &amp; Outputs'!$A$9:$A$79,'Inputs &amp; Outputs'!$C$9:$C$79)</f>
        <v>19.151680000000002</v>
      </c>
      <c r="N175">
        <f>'No. policies'!N175*LOOKUP(N$1,'Inputs &amp; Outputs'!$A$9:$A$79,'Inputs &amp; Outputs'!$C$9:$C$79)</f>
        <v>20.675789999999999</v>
      </c>
      <c r="O175">
        <f>'No. policies'!O175*LOOKUP(O$1,'Inputs &amp; Outputs'!$A$9:$A$79,'Inputs &amp; Outputs'!$C$9:$C$79)</f>
        <v>22.272513999999997</v>
      </c>
      <c r="P175">
        <f>'No. policies'!P175*LOOKUP(P$1,'Inputs &amp; Outputs'!$A$9:$A$79,'Inputs &amp; Outputs'!$C$9:$C$79)</f>
        <v>24.009936</v>
      </c>
      <c r="Q175">
        <f>'No. policies'!Q175*LOOKUP(Q$1,'Inputs &amp; Outputs'!$A$9:$A$79,'Inputs &amp; Outputs'!$C$9:$C$79)</f>
        <v>25.818867000000001</v>
      </c>
      <c r="R175">
        <f>'No. policies'!R175*LOOKUP(R$1,'Inputs &amp; Outputs'!$A$9:$A$79,'Inputs &amp; Outputs'!$C$9:$C$79)</f>
        <v>27.795261</v>
      </c>
      <c r="S175">
        <f>'No. policies'!S175*LOOKUP(S$1,'Inputs &amp; Outputs'!$A$9:$A$79,'Inputs &amp; Outputs'!$C$9:$C$79)</f>
        <v>30.022739999999999</v>
      </c>
      <c r="T175">
        <f>'No. policies'!T175*LOOKUP(T$1,'Inputs &amp; Outputs'!$A$9:$A$79,'Inputs &amp; Outputs'!$C$9:$C$79)</f>
        <v>32.510322000000002</v>
      </c>
      <c r="U175">
        <f>'No. policies'!U175*LOOKUP(U$1,'Inputs &amp; Outputs'!$A$9:$A$79,'Inputs &amp; Outputs'!$C$9:$C$79)</f>
        <v>35.368592</v>
      </c>
      <c r="V175">
        <f>'No. policies'!V175*LOOKUP(V$1,'Inputs &amp; Outputs'!$A$9:$A$79,'Inputs &amp; Outputs'!$C$9:$C$79)</f>
        <v>38.524896000000005</v>
      </c>
      <c r="W175">
        <f>'No. policies'!W175*LOOKUP(W$1,'Inputs &amp; Outputs'!$A$9:$A$79,'Inputs &amp; Outputs'!$C$9:$C$79)</f>
        <v>41.932484000000002</v>
      </c>
      <c r="X175">
        <f>'No. policies'!X175*LOOKUP(X$1,'Inputs &amp; Outputs'!$A$9:$A$79,'Inputs &amp; Outputs'!$C$9:$C$79)</f>
        <v>45.491484999999997</v>
      </c>
      <c r="Y175">
        <f>'No. policies'!Y175*LOOKUP(Y$1,'Inputs &amp; Outputs'!$A$9:$A$79,'Inputs &amp; Outputs'!$C$9:$C$79)</f>
        <v>49.273668000000001</v>
      </c>
      <c r="Z175">
        <f>'No. policies'!Z175*LOOKUP(Z$1,'Inputs &amp; Outputs'!$A$9:$A$79,'Inputs &amp; Outputs'!$C$9:$C$79)</f>
        <v>53.488916000000003</v>
      </c>
      <c r="AA175">
        <f>'No. policies'!AA175*LOOKUP(AA$1,'Inputs &amp; Outputs'!$A$9:$A$79,'Inputs &amp; Outputs'!$C$9:$C$79)</f>
        <v>58.215155000000003</v>
      </c>
      <c r="AB175">
        <f>'No. policies'!AB175*LOOKUP(AB$1,'Inputs &amp; Outputs'!$A$9:$A$79,'Inputs &amp; Outputs'!$C$9:$C$79)</f>
        <v>63.601875999999997</v>
      </c>
      <c r="AC175">
        <f>'No. policies'!AC175*LOOKUP(AC$1,'Inputs &amp; Outputs'!$A$9:$A$79,'Inputs &amp; Outputs'!$C$9:$C$79)</f>
        <v>69.581384999999997</v>
      </c>
      <c r="AD175">
        <f>'No. policies'!AD175*LOOKUP(AD$1,'Inputs &amp; Outputs'!$A$9:$A$79,'Inputs &amp; Outputs'!$C$9:$C$79)</f>
        <v>76.469989999999996</v>
      </c>
      <c r="AE175">
        <f>'No. policies'!AE175*LOOKUP(AE$1,'Inputs &amp; Outputs'!$A$9:$A$79,'Inputs &amp; Outputs'!$C$9:$C$79)</f>
        <v>84.19407600000001</v>
      </c>
      <c r="AF175">
        <f>'No. policies'!AF175*LOOKUP(AF$1,'Inputs &amp; Outputs'!$A$9:$A$79,'Inputs &amp; Outputs'!$C$9:$C$79)</f>
        <v>92.961404999999999</v>
      </c>
      <c r="AG175">
        <f>'No. policies'!AG175*LOOKUP(AG$1,'Inputs &amp; Outputs'!$A$9:$A$79,'Inputs &amp; Outputs'!$C$9:$C$79)</f>
        <v>102.58862999999999</v>
      </c>
      <c r="AH175">
        <f>'No. policies'!AH175*LOOKUP(AH$1,'Inputs &amp; Outputs'!$A$9:$A$79,'Inputs &amp; Outputs'!$C$9:$C$79)</f>
        <v>113.742541</v>
      </c>
      <c r="AI175">
        <f>'No. policies'!AI175*LOOKUP(AI$1,'Inputs &amp; Outputs'!$A$9:$A$79,'Inputs &amp; Outputs'!$C$9:$C$79)</f>
        <v>125.62403400000001</v>
      </c>
      <c r="AJ175">
        <f>'No. policies'!AJ175*LOOKUP(AJ$1,'Inputs &amp; Outputs'!$A$9:$A$79,'Inputs &amp; Outputs'!$C$9:$C$79)</f>
        <v>138.59828400000001</v>
      </c>
      <c r="AK175">
        <f>'No. policies'!AK175*LOOKUP(AK$1,'Inputs &amp; Outputs'!$A$9:$A$79,'Inputs &amp; Outputs'!$C$9:$C$79)</f>
        <v>152.92063999999999</v>
      </c>
      <c r="AL175">
        <f>'No. policies'!AL175*LOOKUP(AL$1,'Inputs &amp; Outputs'!$A$9:$A$79,'Inputs &amp; Outputs'!$C$9:$C$79)</f>
        <v>168.35271399999999</v>
      </c>
      <c r="AM175">
        <f>'No. policies'!AM175*LOOKUP(AM$1,'Inputs &amp; Outputs'!$A$9:$A$79,'Inputs &amp; Outputs'!$C$9:$C$79)</f>
        <v>185.67141999999998</v>
      </c>
      <c r="AN175">
        <f>'No. policies'!AN175*LOOKUP(AN$1,'Inputs &amp; Outputs'!$A$9:$A$79,'Inputs &amp; Outputs'!$C$9:$C$79)</f>
        <v>204.56560200000001</v>
      </c>
      <c r="AO175">
        <f>'No. policies'!AO175*LOOKUP(AO$1,'Inputs &amp; Outputs'!$A$9:$A$79,'Inputs &amp; Outputs'!$C$9:$C$79)</f>
        <v>226.02530400000001</v>
      </c>
      <c r="AP175">
        <f>'No. policies'!AP175*LOOKUP(AP$1,'Inputs &amp; Outputs'!$A$9:$A$79,'Inputs &amp; Outputs'!$C$9:$C$79)</f>
        <v>251.48544000000001</v>
      </c>
      <c r="AQ175">
        <f>'No. policies'!AQ175*LOOKUP(AQ$1,'Inputs &amp; Outputs'!$A$9:$A$79,'Inputs &amp; Outputs'!$C$9:$C$79)</f>
        <v>277.52272999999997</v>
      </c>
      <c r="AR175">
        <f>'No. policies'!AR175*LOOKUP(AR$1,'Inputs &amp; Outputs'!$A$9:$A$79,'Inputs &amp; Outputs'!$C$9:$C$79)</f>
        <v>304.81992000000002</v>
      </c>
      <c r="AS175">
        <f>'No. policies'!AS175*LOOKUP(AS$1,'Inputs &amp; Outputs'!$A$9:$A$79,'Inputs &amp; Outputs'!$C$9:$C$79)</f>
        <v>334.90821600000004</v>
      </c>
      <c r="AT175">
        <f>'No. policies'!AT175*LOOKUP(AT$1,'Inputs &amp; Outputs'!$A$9:$A$79,'Inputs &amp; Outputs'!$C$9:$C$79)</f>
        <v>365.64915200000002</v>
      </c>
      <c r="AU175">
        <f>'No. policies'!AU175*LOOKUP(AU$1,'Inputs &amp; Outputs'!$A$9:$A$79,'Inputs &amp; Outputs'!$C$9:$C$79)</f>
        <v>397.45350000000002</v>
      </c>
      <c r="AV175">
        <f>'No. policies'!AV175*LOOKUP(AV$1,'Inputs &amp; Outputs'!$A$9:$A$79,'Inputs &amp; Outputs'!$C$9:$C$79)</f>
        <v>426.52622099999996</v>
      </c>
      <c r="AW175">
        <f>'No. policies'!AW175*LOOKUP(AW$1,'Inputs &amp; Outputs'!$A$9:$A$79,'Inputs &amp; Outputs'!$C$9:$C$79)</f>
        <v>451.106292</v>
      </c>
      <c r="AX175">
        <f>'No. policies'!AX175*LOOKUP(AX$1,'Inputs &amp; Outputs'!$A$9:$A$79,'Inputs &amp; Outputs'!$C$9:$C$79)</f>
        <v>470.15639999999996</v>
      </c>
      <c r="AY175">
        <f>'No. policies'!AY175*LOOKUP(AY$1,'Inputs &amp; Outputs'!$A$9:$A$79,'Inputs &amp; Outputs'!$C$9:$C$79)</f>
        <v>480.78125</v>
      </c>
      <c r="AZ175">
        <f>'No. policies'!AZ175*LOOKUP(AZ$1,'Inputs &amp; Outputs'!$A$9:$A$79,'Inputs &amp; Outputs'!$C$9:$C$79)</f>
        <v>484.97902799999997</v>
      </c>
      <c r="BA175">
        <f>'No. policies'!BA175*LOOKUP(BA$1,'Inputs &amp; Outputs'!$A$9:$A$79,'Inputs &amp; Outputs'!$C$9:$C$79)</f>
        <v>484.32073199999996</v>
      </c>
      <c r="BB175">
        <f>'No. policies'!BB175*LOOKUP(BB$1,'Inputs &amp; Outputs'!$A$9:$A$79,'Inputs &amp; Outputs'!$C$9:$C$79)</f>
        <v>469.57762700000006</v>
      </c>
      <c r="BC175">
        <f>'No. policies'!BC175*LOOKUP(BC$1,'Inputs &amp; Outputs'!$A$9:$A$79,'Inputs &amp; Outputs'!$C$9:$C$79)</f>
        <v>442.04810300000003</v>
      </c>
      <c r="BD175">
        <f>'No. policies'!BD175*LOOKUP(BD$1,'Inputs &amp; Outputs'!$A$9:$A$79,'Inputs &amp; Outputs'!$C$9:$C$79)</f>
        <v>404.54357599999997</v>
      </c>
      <c r="BE175">
        <f>'No. policies'!BE175*LOOKUP(BE$1,'Inputs &amp; Outputs'!$A$9:$A$79,'Inputs &amp; Outputs'!$C$9:$C$79)</f>
        <v>361.62019799999996</v>
      </c>
      <c r="BF175">
        <f>'No. policies'!BF175*LOOKUP(BF$1,'Inputs &amp; Outputs'!$A$9:$A$79,'Inputs &amp; Outputs'!$C$9:$C$79)</f>
        <v>306.90943199999998</v>
      </c>
      <c r="BG175">
        <f>'No. policies'!BG175*LOOKUP(BG$1,'Inputs &amp; Outputs'!$A$9:$A$79,'Inputs &amp; Outputs'!$C$9:$C$79)</f>
        <v>249.79642899999999</v>
      </c>
      <c r="BH175">
        <f>'No. policies'!BH175*LOOKUP(BH$1,'Inputs &amp; Outputs'!$A$9:$A$79,'Inputs &amp; Outputs'!$C$9:$C$79)</f>
        <v>200.546955</v>
      </c>
      <c r="BI175">
        <f>'No. policies'!BI175*LOOKUP(BI$1,'Inputs &amp; Outputs'!$A$9:$A$79,'Inputs &amp; Outputs'!$C$9:$C$79)</f>
        <v>159.70529400000001</v>
      </c>
      <c r="BJ175">
        <f>'No. policies'!BJ175*LOOKUP(BJ$1,'Inputs &amp; Outputs'!$A$9:$A$79,'Inputs &amp; Outputs'!$C$9:$C$79)</f>
        <v>122.214989</v>
      </c>
      <c r="BK175">
        <f>'No. policies'!BK175*LOOKUP(BK$1,'Inputs &amp; Outputs'!$A$9:$A$79,'Inputs &amp; Outputs'!$C$9:$C$79)</f>
        <v>93.726317999999992</v>
      </c>
      <c r="BL175">
        <f>'No. policies'!BL175*LOOKUP(BL$1,'Inputs &amp; Outputs'!$A$9:$A$79,'Inputs &amp; Outputs'!$C$9:$C$79)</f>
        <v>68.432895000000002</v>
      </c>
      <c r="BM175">
        <f>'No. policies'!BM175*LOOKUP(BM$1,'Inputs &amp; Outputs'!$A$9:$A$79,'Inputs &amp; Outputs'!$C$9:$C$79)</f>
        <v>50.51887</v>
      </c>
      <c r="BN175">
        <f>'No. policies'!BN175*LOOKUP(BN$1,'Inputs &amp; Outputs'!$A$9:$A$79,'Inputs &amp; Outputs'!$C$9:$C$79)</f>
        <v>36.2547</v>
      </c>
      <c r="BO175">
        <f>'No. policies'!BO175*LOOKUP(BO$1,'Inputs &amp; Outputs'!$A$9:$A$79,'Inputs &amp; Outputs'!$C$9:$C$79)</f>
        <v>24.079104000000001</v>
      </c>
      <c r="BP175">
        <f>'No. policies'!BP175*LOOKUP(BP$1,'Inputs &amp; Outputs'!$A$9:$A$79,'Inputs &amp; Outputs'!$C$9:$C$79)</f>
        <v>15.57884</v>
      </c>
      <c r="BQ175">
        <f>'No. policies'!BQ175*LOOKUP(BQ$1,'Inputs &amp; Outputs'!$A$9:$A$79,'Inputs &amp; Outputs'!$C$9:$C$79)</f>
        <v>11.262943999999999</v>
      </c>
      <c r="BR175">
        <f>'No. policies'!BR175*LOOKUP(BR$1,'Inputs &amp; Outputs'!$A$9:$A$79,'Inputs &amp; Outputs'!$C$9:$C$79)</f>
        <v>7.0476390000000002</v>
      </c>
      <c r="BS175">
        <f>'No. policies'!BS175*LOOKUP(BS$1,'Inputs &amp; Outputs'!$A$9:$A$79,'Inputs &amp; Outputs'!$C$9:$C$79)</f>
        <v>8</v>
      </c>
    </row>
    <row r="176" spans="1:71" x14ac:dyDescent="0.25">
      <c r="A176" s="1">
        <v>175</v>
      </c>
      <c r="B176">
        <f>'No. policies'!B176*LOOKUP(B$1,'Inputs &amp; Outputs'!$A$9:$A$79,'Inputs &amp; Outputs'!$C$9:$C$79)</f>
        <v>7.7700000000000005</v>
      </c>
      <c r="C176">
        <f>'No. policies'!C176*LOOKUP(C$1,'Inputs &amp; Outputs'!$A$9:$A$79,'Inputs &amp; Outputs'!$C$9:$C$79)</f>
        <v>8.4498479999999994</v>
      </c>
      <c r="D176">
        <f>'No. policies'!D176*LOOKUP(D$1,'Inputs &amp; Outputs'!$A$9:$A$79,'Inputs &amp; Outputs'!$C$9:$C$79)</f>
        <v>9.1961849999999998</v>
      </c>
      <c r="E176">
        <f>'No. policies'!E176*LOOKUP(E$1,'Inputs &amp; Outputs'!$A$9:$A$79,'Inputs &amp; Outputs'!$C$9:$C$79)</f>
        <v>10.007934000000001</v>
      </c>
      <c r="F176">
        <f>'No. policies'!F176*LOOKUP(F$1,'Inputs &amp; Outputs'!$A$9:$A$79,'Inputs &amp; Outputs'!$C$9:$C$79)</f>
        <v>10.888332</v>
      </c>
      <c r="G176">
        <f>'No. policies'!G176*LOOKUP(G$1,'Inputs &amp; Outputs'!$A$9:$A$79,'Inputs &amp; Outputs'!$C$9:$C$79)</f>
        <v>11.83248</v>
      </c>
      <c r="H176">
        <f>'No. policies'!H176*LOOKUP(H$1,'Inputs &amp; Outputs'!$A$9:$A$79,'Inputs &amp; Outputs'!$C$9:$C$79)</f>
        <v>12.852815999999999</v>
      </c>
      <c r="I176">
        <f>'No. policies'!I176*LOOKUP(I$1,'Inputs &amp; Outputs'!$A$9:$A$79,'Inputs &amp; Outputs'!$C$9:$C$79)</f>
        <v>13.957164000000001</v>
      </c>
      <c r="J176">
        <f>'No. policies'!J176*LOOKUP(J$1,'Inputs &amp; Outputs'!$A$9:$A$79,'Inputs &amp; Outputs'!$C$9:$C$79)</f>
        <v>15.131796</v>
      </c>
      <c r="K176">
        <f>'No. policies'!K176*LOOKUP(K$1,'Inputs &amp; Outputs'!$A$9:$A$79,'Inputs &amp; Outputs'!$C$9:$C$79)</f>
        <v>16.374617999999998</v>
      </c>
      <c r="L176">
        <f>'No. policies'!L176*LOOKUP(L$1,'Inputs &amp; Outputs'!$A$9:$A$79,'Inputs &amp; Outputs'!$C$9:$C$79)</f>
        <v>17.724671999999998</v>
      </c>
      <c r="M176">
        <f>'No. policies'!M176*LOOKUP(M$1,'Inputs &amp; Outputs'!$A$9:$A$79,'Inputs &amp; Outputs'!$C$9:$C$79)</f>
        <v>19.14198</v>
      </c>
      <c r="N176">
        <f>'No. policies'!N176*LOOKUP(N$1,'Inputs &amp; Outputs'!$A$9:$A$79,'Inputs &amp; Outputs'!$C$9:$C$79)</f>
        <v>20.659006000000002</v>
      </c>
      <c r="O176">
        <f>'No. policies'!O176*LOOKUP(O$1,'Inputs &amp; Outputs'!$A$9:$A$79,'Inputs &amp; Outputs'!$C$9:$C$79)</f>
        <v>22.247587999999997</v>
      </c>
      <c r="P176">
        <f>'No. policies'!P176*LOOKUP(P$1,'Inputs &amp; Outputs'!$A$9:$A$79,'Inputs &amp; Outputs'!$C$9:$C$79)</f>
        <v>23.951231999999997</v>
      </c>
      <c r="Q176">
        <f>'No. policies'!Q176*LOOKUP(Q$1,'Inputs &amp; Outputs'!$A$9:$A$79,'Inputs &amp; Outputs'!$C$9:$C$79)</f>
        <v>25.766127000000001</v>
      </c>
      <c r="R176">
        <f>'No. policies'!R176*LOOKUP(R$1,'Inputs &amp; Outputs'!$A$9:$A$79,'Inputs &amp; Outputs'!$C$9:$C$79)</f>
        <v>27.732627000000001</v>
      </c>
      <c r="S176">
        <f>'No. policies'!S176*LOOKUP(S$1,'Inputs &amp; Outputs'!$A$9:$A$79,'Inputs &amp; Outputs'!$C$9:$C$79)</f>
        <v>29.964144000000001</v>
      </c>
      <c r="T176">
        <f>'No. policies'!T176*LOOKUP(T$1,'Inputs &amp; Outputs'!$A$9:$A$79,'Inputs &amp; Outputs'!$C$9:$C$79)</f>
        <v>32.493552000000001</v>
      </c>
      <c r="U176">
        <f>'No. policies'!U176*LOOKUP(U$1,'Inputs &amp; Outputs'!$A$9:$A$79,'Inputs &amp; Outputs'!$C$9:$C$79)</f>
        <v>35.408895999999999</v>
      </c>
      <c r="V176">
        <f>'No. policies'!V176*LOOKUP(V$1,'Inputs &amp; Outputs'!$A$9:$A$79,'Inputs &amp; Outputs'!$C$9:$C$79)</f>
        <v>38.633112000000004</v>
      </c>
      <c r="W176">
        <f>'No. policies'!W176*LOOKUP(W$1,'Inputs &amp; Outputs'!$A$9:$A$79,'Inputs &amp; Outputs'!$C$9:$C$79)</f>
        <v>42.076957999999998</v>
      </c>
      <c r="X176">
        <f>'No. policies'!X176*LOOKUP(X$1,'Inputs &amp; Outputs'!$A$9:$A$79,'Inputs &amp; Outputs'!$C$9:$C$79)</f>
        <v>45.696638</v>
      </c>
      <c r="Y176">
        <f>'No. policies'!Y176*LOOKUP(Y$1,'Inputs &amp; Outputs'!$A$9:$A$79,'Inputs &amp; Outputs'!$C$9:$C$79)</f>
        <v>49.543860000000002</v>
      </c>
      <c r="Z176">
        <f>'No. policies'!Z176*LOOKUP(Z$1,'Inputs &amp; Outputs'!$A$9:$A$79,'Inputs &amp; Outputs'!$C$9:$C$79)</f>
        <v>53.777984000000004</v>
      </c>
      <c r="AA176">
        <f>'No. policies'!AA176*LOOKUP(AA$1,'Inputs &amp; Outputs'!$A$9:$A$79,'Inputs &amp; Outputs'!$C$9:$C$79)</f>
        <v>58.506696000000005</v>
      </c>
      <c r="AB176">
        <f>'No. policies'!AB176*LOOKUP(AB$1,'Inputs &amp; Outputs'!$A$9:$A$79,'Inputs &amp; Outputs'!$C$9:$C$79)</f>
        <v>63.928947999999998</v>
      </c>
      <c r="AC176">
        <f>'No. policies'!AC176*LOOKUP(AC$1,'Inputs &amp; Outputs'!$A$9:$A$79,'Inputs &amp; Outputs'!$C$9:$C$79)</f>
        <v>70.032285000000002</v>
      </c>
      <c r="AD176">
        <f>'No. policies'!AD176*LOOKUP(AD$1,'Inputs &amp; Outputs'!$A$9:$A$79,'Inputs &amp; Outputs'!$C$9:$C$79)</f>
        <v>76.952607999999998</v>
      </c>
      <c r="AE176">
        <f>'No. policies'!AE176*LOOKUP(AE$1,'Inputs &amp; Outputs'!$A$9:$A$79,'Inputs &amp; Outputs'!$C$9:$C$79)</f>
        <v>84.878280000000004</v>
      </c>
      <c r="AF176">
        <f>'No. policies'!AF176*LOOKUP(AF$1,'Inputs &amp; Outputs'!$A$9:$A$79,'Inputs &amp; Outputs'!$C$9:$C$79)</f>
        <v>93.672449999999998</v>
      </c>
      <c r="AG176">
        <f>'No. policies'!AG176*LOOKUP(AG$1,'Inputs &amp; Outputs'!$A$9:$A$79,'Inputs &amp; Outputs'!$C$9:$C$79)</f>
        <v>103.84321999999999</v>
      </c>
      <c r="AH176">
        <f>'No. policies'!AH176*LOOKUP(AH$1,'Inputs &amp; Outputs'!$A$9:$A$79,'Inputs &amp; Outputs'!$C$9:$C$79)</f>
        <v>114.79845499999999</v>
      </c>
      <c r="AI176">
        <f>'No. policies'!AI176*LOOKUP(AI$1,'Inputs &amp; Outputs'!$A$9:$A$79,'Inputs &amp; Outputs'!$C$9:$C$79)</f>
        <v>126.907236</v>
      </c>
      <c r="AJ176">
        <f>'No. policies'!AJ176*LOOKUP(AJ$1,'Inputs &amp; Outputs'!$A$9:$A$79,'Inputs &amp; Outputs'!$C$9:$C$79)</f>
        <v>140.13234399999999</v>
      </c>
      <c r="AK176">
        <f>'No. policies'!AK176*LOOKUP(AK$1,'Inputs &amp; Outputs'!$A$9:$A$79,'Inputs &amp; Outputs'!$C$9:$C$79)</f>
        <v>154.20432</v>
      </c>
      <c r="AL176">
        <f>'No. policies'!AL176*LOOKUP(AL$1,'Inputs &amp; Outputs'!$A$9:$A$79,'Inputs &amp; Outputs'!$C$9:$C$79)</f>
        <v>169.68868599999999</v>
      </c>
      <c r="AM176">
        <f>'No. policies'!AM176*LOOKUP(AM$1,'Inputs &amp; Outputs'!$A$9:$A$79,'Inputs &amp; Outputs'!$C$9:$C$79)</f>
        <v>186.46682999999999</v>
      </c>
      <c r="AN176">
        <f>'No. policies'!AN176*LOOKUP(AN$1,'Inputs &amp; Outputs'!$A$9:$A$79,'Inputs &amp; Outputs'!$C$9:$C$79)</f>
        <v>205.770588</v>
      </c>
      <c r="AO176">
        <f>'No. policies'!AO176*LOOKUP(AO$1,'Inputs &amp; Outputs'!$A$9:$A$79,'Inputs &amp; Outputs'!$C$9:$C$79)</f>
        <v>227.27583000000001</v>
      </c>
      <c r="AP176">
        <f>'No. policies'!AP176*LOOKUP(AP$1,'Inputs &amp; Outputs'!$A$9:$A$79,'Inputs &amp; Outputs'!$C$9:$C$79)</f>
        <v>251.55176</v>
      </c>
      <c r="AQ176">
        <f>'No. policies'!AQ176*LOOKUP(AQ$1,'Inputs &amp; Outputs'!$A$9:$A$79,'Inputs &amp; Outputs'!$C$9:$C$79)</f>
        <v>279.42122999999998</v>
      </c>
      <c r="AR176">
        <f>'No. policies'!AR176*LOOKUP(AR$1,'Inputs &amp; Outputs'!$A$9:$A$79,'Inputs &amp; Outputs'!$C$9:$C$79)</f>
        <v>307.087536</v>
      </c>
      <c r="AS176">
        <f>'No. policies'!AS176*LOOKUP(AS$1,'Inputs &amp; Outputs'!$A$9:$A$79,'Inputs &amp; Outputs'!$C$9:$C$79)</f>
        <v>337.96834200000001</v>
      </c>
      <c r="AT176">
        <f>'No. policies'!AT176*LOOKUP(AT$1,'Inputs &amp; Outputs'!$A$9:$A$79,'Inputs &amp; Outputs'!$C$9:$C$79)</f>
        <v>367.95827200000002</v>
      </c>
      <c r="AU176">
        <f>'No. policies'!AU176*LOOKUP(AU$1,'Inputs &amp; Outputs'!$A$9:$A$79,'Inputs &amp; Outputs'!$C$9:$C$79)</f>
        <v>401.63512500000002</v>
      </c>
      <c r="AV176">
        <f>'No. policies'!AV176*LOOKUP(AV$1,'Inputs &amp; Outputs'!$A$9:$A$79,'Inputs &amp; Outputs'!$C$9:$C$79)</f>
        <v>429.34484399999997</v>
      </c>
      <c r="AW176">
        <f>'No. policies'!AW176*LOOKUP(AW$1,'Inputs &amp; Outputs'!$A$9:$A$79,'Inputs &amp; Outputs'!$C$9:$C$79)</f>
        <v>454.42004400000002</v>
      </c>
      <c r="AX176">
        <f>'No. policies'!AX176*LOOKUP(AX$1,'Inputs &amp; Outputs'!$A$9:$A$79,'Inputs &amp; Outputs'!$C$9:$C$79)</f>
        <v>474.236064</v>
      </c>
      <c r="AY176">
        <f>'No. policies'!AY176*LOOKUP(AY$1,'Inputs &amp; Outputs'!$A$9:$A$79,'Inputs &amp; Outputs'!$C$9:$C$79)</f>
        <v>481.34687500000001</v>
      </c>
      <c r="AZ176">
        <f>'No. policies'!AZ176*LOOKUP(AZ$1,'Inputs &amp; Outputs'!$A$9:$A$79,'Inputs &amp; Outputs'!$C$9:$C$79)</f>
        <v>487.28479199999998</v>
      </c>
      <c r="BA176">
        <f>'No. policies'!BA176*LOOKUP(BA$1,'Inputs &amp; Outputs'!$A$9:$A$79,'Inputs &amp; Outputs'!$C$9:$C$79)</f>
        <v>478.68741599999998</v>
      </c>
      <c r="BB176">
        <f>'No. policies'!BB176*LOOKUP(BB$1,'Inputs &amp; Outputs'!$A$9:$A$79,'Inputs &amp; Outputs'!$C$9:$C$79)</f>
        <v>463.74235100000004</v>
      </c>
      <c r="BC176">
        <f>'No. policies'!BC176*LOOKUP(BC$1,'Inputs &amp; Outputs'!$A$9:$A$79,'Inputs &amp; Outputs'!$C$9:$C$79)</f>
        <v>438.79642100000001</v>
      </c>
      <c r="BD176">
        <f>'No. policies'!BD176*LOOKUP(BD$1,'Inputs &amp; Outputs'!$A$9:$A$79,'Inputs &amp; Outputs'!$C$9:$C$79)</f>
        <v>400.94940800000001</v>
      </c>
      <c r="BE176">
        <f>'No. policies'!BE176*LOOKUP(BE$1,'Inputs &amp; Outputs'!$A$9:$A$79,'Inputs &amp; Outputs'!$C$9:$C$79)</f>
        <v>354.40091999999999</v>
      </c>
      <c r="BF176">
        <f>'No. policies'!BF176*LOOKUP(BF$1,'Inputs &amp; Outputs'!$A$9:$A$79,'Inputs &amp; Outputs'!$C$9:$C$79)</f>
        <v>296.21986200000003</v>
      </c>
      <c r="BG176">
        <f>'No. policies'!BG176*LOOKUP(BG$1,'Inputs &amp; Outputs'!$A$9:$A$79,'Inputs &amp; Outputs'!$C$9:$C$79)</f>
        <v>241.61476499999998</v>
      </c>
      <c r="BH176">
        <f>'No. policies'!BH176*LOOKUP(BH$1,'Inputs &amp; Outputs'!$A$9:$A$79,'Inputs &amp; Outputs'!$C$9:$C$79)</f>
        <v>187.17715800000002</v>
      </c>
      <c r="BI176">
        <f>'No. policies'!BI176*LOOKUP(BI$1,'Inputs &amp; Outputs'!$A$9:$A$79,'Inputs &amp; Outputs'!$C$9:$C$79)</f>
        <v>147.864576</v>
      </c>
      <c r="BJ176">
        <f>'No. policies'!BJ176*LOOKUP(BJ$1,'Inputs &amp; Outputs'!$A$9:$A$79,'Inputs &amp; Outputs'!$C$9:$C$79)</f>
        <v>114.026888</v>
      </c>
      <c r="BK176">
        <f>'No. policies'!BK176*LOOKUP(BK$1,'Inputs &amp; Outputs'!$A$9:$A$79,'Inputs &amp; Outputs'!$C$9:$C$79)</f>
        <v>80.018046999999996</v>
      </c>
      <c r="BL176">
        <f>'No. policies'!BL176*LOOKUP(BL$1,'Inputs &amp; Outputs'!$A$9:$A$79,'Inputs &amp; Outputs'!$C$9:$C$79)</f>
        <v>56.415410999999999</v>
      </c>
      <c r="BM176">
        <f>'No. policies'!BM176*LOOKUP(BM$1,'Inputs &amp; Outputs'!$A$9:$A$79,'Inputs &amp; Outputs'!$C$9:$C$79)</f>
        <v>38.324660000000002</v>
      </c>
      <c r="BN176">
        <f>'No. policies'!BN176*LOOKUP(BN$1,'Inputs &amp; Outputs'!$A$9:$A$79,'Inputs &amp; Outputs'!$C$9:$C$79)</f>
        <v>26.103384000000002</v>
      </c>
      <c r="BO176">
        <f>'No. policies'!BO176*LOOKUP(BO$1,'Inputs &amp; Outputs'!$A$9:$A$79,'Inputs &amp; Outputs'!$C$9:$C$79)</f>
        <v>14.673204</v>
      </c>
      <c r="BP176">
        <f>'No. policies'!BP176*LOOKUP(BP$1,'Inputs &amp; Outputs'!$A$9:$A$79,'Inputs &amp; Outputs'!$C$9:$C$79)</f>
        <v>10.515717</v>
      </c>
      <c r="BQ176">
        <f>'No. policies'!BQ176*LOOKUP(BQ$1,'Inputs &amp; Outputs'!$A$9:$A$79,'Inputs &amp; Outputs'!$C$9:$C$79)</f>
        <v>6.4359679999999999</v>
      </c>
      <c r="BR176">
        <f>'No. policies'!BR176*LOOKUP(BR$1,'Inputs &amp; Outputs'!$A$9:$A$79,'Inputs &amp; Outputs'!$C$9:$C$79)</f>
        <v>4.14567</v>
      </c>
      <c r="BS176">
        <f>'No. policies'!BS176*LOOKUP(BS$1,'Inputs &amp; Outputs'!$A$9:$A$79,'Inputs &amp; Outputs'!$C$9:$C$79)</f>
        <v>8</v>
      </c>
    </row>
    <row r="177" spans="1:71" x14ac:dyDescent="0.25">
      <c r="A177" s="1">
        <v>176</v>
      </c>
      <c r="B177">
        <f>'No. policies'!B177*LOOKUP(B$1,'Inputs &amp; Outputs'!$A$9:$A$79,'Inputs &amp; Outputs'!$C$9:$C$79)</f>
        <v>7.7700000000000005</v>
      </c>
      <c r="C177">
        <f>'No. policies'!C177*LOOKUP(C$1,'Inputs &amp; Outputs'!$A$9:$A$79,'Inputs &amp; Outputs'!$C$9:$C$79)</f>
        <v>8.4591539999999998</v>
      </c>
      <c r="D177">
        <f>'No. policies'!D177*LOOKUP(D$1,'Inputs &amp; Outputs'!$A$9:$A$79,'Inputs &amp; Outputs'!$C$9:$C$79)</f>
        <v>9.2017110000000013</v>
      </c>
      <c r="E177">
        <f>'No. policies'!E177*LOOKUP(E$1,'Inputs &amp; Outputs'!$A$9:$A$79,'Inputs &amp; Outputs'!$C$9:$C$79)</f>
        <v>10.006931</v>
      </c>
      <c r="F177">
        <f>'No. policies'!F177*LOOKUP(F$1,'Inputs &amp; Outputs'!$A$9:$A$79,'Inputs &amp; Outputs'!$C$9:$C$79)</f>
        <v>10.881780000000001</v>
      </c>
      <c r="G177">
        <f>'No. policies'!G177*LOOKUP(G$1,'Inputs &amp; Outputs'!$A$9:$A$79,'Inputs &amp; Outputs'!$C$9:$C$79)</f>
        <v>11.830104</v>
      </c>
      <c r="H177">
        <f>'No. policies'!H177*LOOKUP(H$1,'Inputs &amp; Outputs'!$A$9:$A$79,'Inputs &amp; Outputs'!$C$9:$C$79)</f>
        <v>12.850232</v>
      </c>
      <c r="I177">
        <f>'No. policies'!I177*LOOKUP(I$1,'Inputs &amp; Outputs'!$A$9:$A$79,'Inputs &amp; Outputs'!$C$9:$C$79)</f>
        <v>13.954356000000001</v>
      </c>
      <c r="J177">
        <f>'No. policies'!J177*LOOKUP(J$1,'Inputs &amp; Outputs'!$A$9:$A$79,'Inputs &amp; Outputs'!$C$9:$C$79)</f>
        <v>15.127224</v>
      </c>
      <c r="K177">
        <f>'No. policies'!K177*LOOKUP(K$1,'Inputs &amp; Outputs'!$A$9:$A$79,'Inputs &amp; Outputs'!$C$9:$C$79)</f>
        <v>16.381229999999999</v>
      </c>
      <c r="L177">
        <f>'No. policies'!L177*LOOKUP(L$1,'Inputs &amp; Outputs'!$A$9:$A$79,'Inputs &amp; Outputs'!$C$9:$C$79)</f>
        <v>17.731839999999998</v>
      </c>
      <c r="M177">
        <f>'No. policies'!M177*LOOKUP(M$1,'Inputs &amp; Outputs'!$A$9:$A$79,'Inputs &amp; Outputs'!$C$9:$C$79)</f>
        <v>19.15944</v>
      </c>
      <c r="N177">
        <f>'No. policies'!N177*LOOKUP(N$1,'Inputs &amp; Outputs'!$A$9:$A$79,'Inputs &amp; Outputs'!$C$9:$C$79)</f>
        <v>20.682084</v>
      </c>
      <c r="O177">
        <f>'No. policies'!O177*LOOKUP(O$1,'Inputs &amp; Outputs'!$A$9:$A$79,'Inputs &amp; Outputs'!$C$9:$C$79)</f>
        <v>22.283843999999998</v>
      </c>
      <c r="P177">
        <f>'No. policies'!P177*LOOKUP(P$1,'Inputs &amp; Outputs'!$A$9:$A$79,'Inputs &amp; Outputs'!$C$9:$C$79)</f>
        <v>24.000152</v>
      </c>
      <c r="Q177">
        <f>'No. policies'!Q177*LOOKUP(Q$1,'Inputs &amp; Outputs'!$A$9:$A$79,'Inputs &amp; Outputs'!$C$9:$C$79)</f>
        <v>25.824141000000001</v>
      </c>
      <c r="R177">
        <f>'No. policies'!R177*LOOKUP(R$1,'Inputs &amp; Outputs'!$A$9:$A$79,'Inputs &amp; Outputs'!$C$9:$C$79)</f>
        <v>27.803802000000001</v>
      </c>
      <c r="S177">
        <f>'No. policies'!S177*LOOKUP(S$1,'Inputs &amp; Outputs'!$A$9:$A$79,'Inputs &amp; Outputs'!$C$9:$C$79)</f>
        <v>30.041243999999999</v>
      </c>
      <c r="T177">
        <f>'No. policies'!T177*LOOKUP(T$1,'Inputs &amp; Outputs'!$A$9:$A$79,'Inputs &amp; Outputs'!$C$9:$C$79)</f>
        <v>32.587464000000004</v>
      </c>
      <c r="U177">
        <f>'No. policies'!U177*LOOKUP(U$1,'Inputs &amp; Outputs'!$A$9:$A$79,'Inputs &amp; Outputs'!$C$9:$C$79)</f>
        <v>35.526144000000002</v>
      </c>
      <c r="V177">
        <f>'No. policies'!V177*LOOKUP(V$1,'Inputs &amp; Outputs'!$A$9:$A$79,'Inputs &amp; Outputs'!$C$9:$C$79)</f>
        <v>38.729304000000006</v>
      </c>
      <c r="W177">
        <f>'No. policies'!W177*LOOKUP(W$1,'Inputs &amp; Outputs'!$A$9:$A$79,'Inputs &amp; Outputs'!$C$9:$C$79)</f>
        <v>42.103225999999999</v>
      </c>
      <c r="X177">
        <f>'No. policies'!X177*LOOKUP(X$1,'Inputs &amp; Outputs'!$A$9:$A$79,'Inputs &amp; Outputs'!$C$9:$C$79)</f>
        <v>45.610759999999999</v>
      </c>
      <c r="Y177">
        <f>'No. policies'!Y177*LOOKUP(Y$1,'Inputs &amp; Outputs'!$A$9:$A$79,'Inputs &amp; Outputs'!$C$9:$C$79)</f>
        <v>49.497095999999999</v>
      </c>
      <c r="Z177">
        <f>'No. policies'!Z177*LOOKUP(Z$1,'Inputs &amp; Outputs'!$A$9:$A$79,'Inputs &amp; Outputs'!$C$9:$C$79)</f>
        <v>53.704300000000003</v>
      </c>
      <c r="AA177">
        <f>'No. policies'!AA177*LOOKUP(AA$1,'Inputs &amp; Outputs'!$A$9:$A$79,'Inputs &amp; Outputs'!$C$9:$C$79)</f>
        <v>58.500492999999999</v>
      </c>
      <c r="AB177">
        <f>'No. policies'!AB177*LOOKUP(AB$1,'Inputs &amp; Outputs'!$A$9:$A$79,'Inputs &amp; Outputs'!$C$9:$C$79)</f>
        <v>63.806295999999996</v>
      </c>
      <c r="AC177">
        <f>'No. policies'!AC177*LOOKUP(AC$1,'Inputs &amp; Outputs'!$A$9:$A$79,'Inputs &amp; Outputs'!$C$9:$C$79)</f>
        <v>69.972165000000004</v>
      </c>
      <c r="AD177">
        <f>'No. policies'!AD177*LOOKUP(AD$1,'Inputs &amp; Outputs'!$A$9:$A$79,'Inputs &amp; Outputs'!$C$9:$C$79)</f>
        <v>76.952607999999998</v>
      </c>
      <c r="AE177">
        <f>'No. policies'!AE177*LOOKUP(AE$1,'Inputs &amp; Outputs'!$A$9:$A$79,'Inputs &amp; Outputs'!$C$9:$C$79)</f>
        <v>84.906018000000003</v>
      </c>
      <c r="AF177">
        <f>'No. policies'!AF177*LOOKUP(AF$1,'Inputs &amp; Outputs'!$A$9:$A$79,'Inputs &amp; Outputs'!$C$9:$C$79)</f>
        <v>93.816720000000004</v>
      </c>
      <c r="AG177">
        <f>'No. policies'!AG177*LOOKUP(AG$1,'Inputs &amp; Outputs'!$A$9:$A$79,'Inputs &amp; Outputs'!$C$9:$C$79)</f>
        <v>103.65906</v>
      </c>
      <c r="AH177">
        <f>'No. policies'!AH177*LOOKUP(AH$1,'Inputs &amp; Outputs'!$A$9:$A$79,'Inputs &amp; Outputs'!$C$9:$C$79)</f>
        <v>114.489407</v>
      </c>
      <c r="AI177">
        <f>'No. policies'!AI177*LOOKUP(AI$1,'Inputs &amp; Outputs'!$A$9:$A$79,'Inputs &amp; Outputs'!$C$9:$C$79)</f>
        <v>126.561204</v>
      </c>
      <c r="AJ177">
        <f>'No. policies'!AJ177*LOOKUP(AJ$1,'Inputs &amp; Outputs'!$A$9:$A$79,'Inputs &amp; Outputs'!$C$9:$C$79)</f>
        <v>139.50257199999999</v>
      </c>
      <c r="AK177">
        <f>'No. policies'!AK177*LOOKUP(AK$1,'Inputs &amp; Outputs'!$A$9:$A$79,'Inputs &amp; Outputs'!$C$9:$C$79)</f>
        <v>153.67999999999998</v>
      </c>
      <c r="AL177">
        <f>'No. policies'!AL177*LOOKUP(AL$1,'Inputs &amp; Outputs'!$A$9:$A$79,'Inputs &amp; Outputs'!$C$9:$C$79)</f>
        <v>169.10166799999999</v>
      </c>
      <c r="AM177">
        <f>'No. policies'!AM177*LOOKUP(AM$1,'Inputs &amp; Outputs'!$A$9:$A$79,'Inputs &amp; Outputs'!$C$9:$C$79)</f>
        <v>186.10321400000001</v>
      </c>
      <c r="AN177">
        <f>'No. policies'!AN177*LOOKUP(AN$1,'Inputs &amp; Outputs'!$A$9:$A$79,'Inputs &amp; Outputs'!$C$9:$C$79)</f>
        <v>205.30910400000002</v>
      </c>
      <c r="AO177">
        <f>'No. policies'!AO177*LOOKUP(AO$1,'Inputs &amp; Outputs'!$A$9:$A$79,'Inputs &amp; Outputs'!$C$9:$C$79)</f>
        <v>227.04317399999999</v>
      </c>
      <c r="AP177">
        <f>'No. policies'!AP177*LOOKUP(AP$1,'Inputs &amp; Outputs'!$A$9:$A$79,'Inputs &amp; Outputs'!$C$9:$C$79)</f>
        <v>252.41392000000002</v>
      </c>
      <c r="AQ177">
        <f>'No. policies'!AQ177*LOOKUP(AQ$1,'Inputs &amp; Outputs'!$A$9:$A$79,'Inputs &amp; Outputs'!$C$9:$C$79)</f>
        <v>279.15544</v>
      </c>
      <c r="AR177">
        <f>'No. policies'!AR177*LOOKUP(AR$1,'Inputs &amp; Outputs'!$A$9:$A$79,'Inputs &amp; Outputs'!$C$9:$C$79)</f>
        <v>308.91907200000003</v>
      </c>
      <c r="AS177">
        <f>'No. policies'!AS177*LOOKUP(AS$1,'Inputs &amp; Outputs'!$A$9:$A$79,'Inputs &amp; Outputs'!$C$9:$C$79)</f>
        <v>340.57697400000001</v>
      </c>
      <c r="AT177">
        <f>'No. policies'!AT177*LOOKUP(AT$1,'Inputs &amp; Outputs'!$A$9:$A$79,'Inputs &amp; Outputs'!$C$9:$C$79)</f>
        <v>370.55603200000002</v>
      </c>
      <c r="AU177">
        <f>'No. policies'!AU177*LOOKUP(AU$1,'Inputs &amp; Outputs'!$A$9:$A$79,'Inputs &amp; Outputs'!$C$9:$C$79)</f>
        <v>402.03337500000004</v>
      </c>
      <c r="AV177">
        <f>'No. policies'!AV177*LOOKUP(AV$1,'Inputs &amp; Outputs'!$A$9:$A$79,'Inputs &amp; Outputs'!$C$9:$C$79)</f>
        <v>432.92525699999999</v>
      </c>
      <c r="AW177">
        <f>'No. policies'!AW177*LOOKUP(AW$1,'Inputs &amp; Outputs'!$A$9:$A$79,'Inputs &amp; Outputs'!$C$9:$C$79)</f>
        <v>455.81530800000002</v>
      </c>
      <c r="AX177">
        <f>'No. policies'!AX177*LOOKUP(AX$1,'Inputs &amp; Outputs'!$A$9:$A$79,'Inputs &amp; Outputs'!$C$9:$C$79)</f>
        <v>473.93755199999998</v>
      </c>
      <c r="AY177">
        <f>'No. policies'!AY177*LOOKUP(AY$1,'Inputs &amp; Outputs'!$A$9:$A$79,'Inputs &amp; Outputs'!$C$9:$C$79)</f>
        <v>483.72250000000003</v>
      </c>
      <c r="AZ177">
        <f>'No. policies'!AZ177*LOOKUP(AZ$1,'Inputs &amp; Outputs'!$A$9:$A$79,'Inputs &amp; Outputs'!$C$9:$C$79)</f>
        <v>486.90049799999997</v>
      </c>
      <c r="BA177">
        <f>'No. policies'!BA177*LOOKUP(BA$1,'Inputs &amp; Outputs'!$A$9:$A$79,'Inputs &amp; Outputs'!$C$9:$C$79)</f>
        <v>476.66519999999997</v>
      </c>
      <c r="BB177">
        <f>'No. policies'!BB177*LOOKUP(BB$1,'Inputs &amp; Outputs'!$A$9:$A$79,'Inputs &amp; Outputs'!$C$9:$C$79)</f>
        <v>456.44825600000001</v>
      </c>
      <c r="BC177">
        <f>'No. policies'!BC177*LOOKUP(BC$1,'Inputs &amp; Outputs'!$A$9:$A$79,'Inputs &amp; Outputs'!$C$9:$C$79)</f>
        <v>433.196302</v>
      </c>
      <c r="BD177">
        <f>'No. policies'!BD177*LOOKUP(BD$1,'Inputs &amp; Outputs'!$A$9:$A$79,'Inputs &amp; Outputs'!$C$9:$C$79)</f>
        <v>394.16042399999998</v>
      </c>
      <c r="BE177">
        <f>'No. policies'!BE177*LOOKUP(BE$1,'Inputs &amp; Outputs'!$A$9:$A$79,'Inputs &amp; Outputs'!$C$9:$C$79)</f>
        <v>346.74410999999998</v>
      </c>
      <c r="BF177">
        <f>'No. policies'!BF177*LOOKUP(BF$1,'Inputs &amp; Outputs'!$A$9:$A$79,'Inputs &amp; Outputs'!$C$9:$C$79)</f>
        <v>292.41912600000001</v>
      </c>
      <c r="BG177">
        <f>'No. policies'!BG177*LOOKUP(BG$1,'Inputs &amp; Outputs'!$A$9:$A$79,'Inputs &amp; Outputs'!$C$9:$C$79)</f>
        <v>237.523933</v>
      </c>
      <c r="BH177">
        <f>'No. policies'!BH177*LOOKUP(BH$1,'Inputs &amp; Outputs'!$A$9:$A$79,'Inputs &amp; Outputs'!$C$9:$C$79)</f>
        <v>187.45001100000002</v>
      </c>
      <c r="BI177">
        <f>'No. policies'!BI177*LOOKUP(BI$1,'Inputs &amp; Outputs'!$A$9:$A$79,'Inputs &amp; Outputs'!$C$9:$C$79)</f>
        <v>141.22222199999999</v>
      </c>
      <c r="BJ177">
        <f>'No. policies'!BJ177*LOOKUP(BJ$1,'Inputs &amp; Outputs'!$A$9:$A$79,'Inputs &amp; Outputs'!$C$9:$C$79)</f>
        <v>101.28984200000001</v>
      </c>
      <c r="BK177">
        <f>'No. policies'!BK177*LOOKUP(BK$1,'Inputs &amp; Outputs'!$A$9:$A$79,'Inputs &amp; Outputs'!$C$9:$C$79)</f>
        <v>74.917294999999996</v>
      </c>
      <c r="BL177">
        <f>'No. policies'!BL177*LOOKUP(BL$1,'Inputs &amp; Outputs'!$A$9:$A$79,'Inputs &amp; Outputs'!$C$9:$C$79)</f>
        <v>54.746315999999993</v>
      </c>
      <c r="BM177">
        <f>'No. policies'!BM177*LOOKUP(BM$1,'Inputs &amp; Outputs'!$A$9:$A$79,'Inputs &amp; Outputs'!$C$9:$C$79)</f>
        <v>35.885818</v>
      </c>
      <c r="BN177">
        <f>'No. policies'!BN177*LOOKUP(BN$1,'Inputs &amp; Outputs'!$A$9:$A$79,'Inputs &amp; Outputs'!$C$9:$C$79)</f>
        <v>24.653196000000001</v>
      </c>
      <c r="BO177">
        <f>'No. policies'!BO177*LOOKUP(BO$1,'Inputs &amp; Outputs'!$A$9:$A$79,'Inputs &amp; Outputs'!$C$9:$C$79)</f>
        <v>16.178148</v>
      </c>
      <c r="BP177">
        <f>'No. policies'!BP177*LOOKUP(BP$1,'Inputs &amp; Outputs'!$A$9:$A$79,'Inputs &amp; Outputs'!$C$9:$C$79)</f>
        <v>8.9578330000000008</v>
      </c>
      <c r="BQ177">
        <f>'No. policies'!BQ177*LOOKUP(BQ$1,'Inputs &amp; Outputs'!$A$9:$A$79,'Inputs &amp; Outputs'!$C$9:$C$79)</f>
        <v>5.6314719999999996</v>
      </c>
      <c r="BR177">
        <f>'No. policies'!BR177*LOOKUP(BR$1,'Inputs &amp; Outputs'!$A$9:$A$79,'Inputs &amp; Outputs'!$C$9:$C$79)</f>
        <v>2.072835</v>
      </c>
      <c r="BS177">
        <f>'No. policies'!BS177*LOOKUP(BS$1,'Inputs &amp; Outputs'!$A$9:$A$79,'Inputs &amp; Outputs'!$C$9:$C$79)</f>
        <v>4</v>
      </c>
    </row>
    <row r="178" spans="1:71" x14ac:dyDescent="0.25">
      <c r="A178" s="1">
        <v>177</v>
      </c>
      <c r="B178">
        <f>'No. policies'!B178*LOOKUP(B$1,'Inputs &amp; Outputs'!$A$9:$A$79,'Inputs &amp; Outputs'!$C$9:$C$79)</f>
        <v>7.7700000000000005</v>
      </c>
      <c r="C178">
        <f>'No. policies'!C178*LOOKUP(C$1,'Inputs &amp; Outputs'!$A$9:$A$79,'Inputs &amp; Outputs'!$C$9:$C$79)</f>
        <v>8.4515399999999996</v>
      </c>
      <c r="D178">
        <f>'No. policies'!D178*LOOKUP(D$1,'Inputs &amp; Outputs'!$A$9:$A$79,'Inputs &amp; Outputs'!$C$9:$C$79)</f>
        <v>9.1961849999999998</v>
      </c>
      <c r="E178">
        <f>'No. policies'!E178*LOOKUP(E$1,'Inputs &amp; Outputs'!$A$9:$A$79,'Inputs &amp; Outputs'!$C$9:$C$79)</f>
        <v>10.004925</v>
      </c>
      <c r="F178">
        <f>'No. policies'!F178*LOOKUP(F$1,'Inputs &amp; Outputs'!$A$9:$A$79,'Inputs &amp; Outputs'!$C$9:$C$79)</f>
        <v>10.874136</v>
      </c>
      <c r="G178">
        <f>'No. policies'!G178*LOOKUP(G$1,'Inputs &amp; Outputs'!$A$9:$A$79,'Inputs &amp; Outputs'!$C$9:$C$79)</f>
        <v>11.818224000000001</v>
      </c>
      <c r="H178">
        <f>'No. policies'!H178*LOOKUP(H$1,'Inputs &amp; Outputs'!$A$9:$A$79,'Inputs &amp; Outputs'!$C$9:$C$79)</f>
        <v>12.845063999999999</v>
      </c>
      <c r="I178">
        <f>'No. policies'!I178*LOOKUP(I$1,'Inputs &amp; Outputs'!$A$9:$A$79,'Inputs &amp; Outputs'!$C$9:$C$79)</f>
        <v>13.944528</v>
      </c>
      <c r="J178">
        <f>'No. policies'!J178*LOOKUP(J$1,'Inputs &amp; Outputs'!$A$9:$A$79,'Inputs &amp; Outputs'!$C$9:$C$79)</f>
        <v>15.124176</v>
      </c>
      <c r="K178">
        <f>'No. policies'!K178*LOOKUP(K$1,'Inputs &amp; Outputs'!$A$9:$A$79,'Inputs &amp; Outputs'!$C$9:$C$79)</f>
        <v>16.381229999999999</v>
      </c>
      <c r="L178">
        <f>'No. policies'!L178*LOOKUP(L$1,'Inputs &amp; Outputs'!$A$9:$A$79,'Inputs &amp; Outputs'!$C$9:$C$79)</f>
        <v>17.721087999999998</v>
      </c>
      <c r="M178">
        <f>'No. policies'!M178*LOOKUP(M$1,'Inputs &amp; Outputs'!$A$9:$A$79,'Inputs &amp; Outputs'!$C$9:$C$79)</f>
        <v>19.151680000000002</v>
      </c>
      <c r="N178">
        <f>'No. policies'!N178*LOOKUP(N$1,'Inputs &amp; Outputs'!$A$9:$A$79,'Inputs &amp; Outputs'!$C$9:$C$79)</f>
        <v>20.673691999999999</v>
      </c>
      <c r="O178">
        <f>'No. policies'!O178*LOOKUP(O$1,'Inputs &amp; Outputs'!$A$9:$A$79,'Inputs &amp; Outputs'!$C$9:$C$79)</f>
        <v>22.270247999999999</v>
      </c>
      <c r="P178">
        <f>'No. policies'!P178*LOOKUP(P$1,'Inputs &amp; Outputs'!$A$9:$A$79,'Inputs &amp; Outputs'!$C$9:$C$79)</f>
        <v>23.985475999999998</v>
      </c>
      <c r="Q178">
        <f>'No. policies'!Q178*LOOKUP(Q$1,'Inputs &amp; Outputs'!$A$9:$A$79,'Inputs &amp; Outputs'!$C$9:$C$79)</f>
        <v>25.784586000000001</v>
      </c>
      <c r="R178">
        <f>'No. policies'!R178*LOOKUP(R$1,'Inputs &amp; Outputs'!$A$9:$A$79,'Inputs &amp; Outputs'!$C$9:$C$79)</f>
        <v>27.769638</v>
      </c>
      <c r="S178">
        <f>'No. policies'!S178*LOOKUP(S$1,'Inputs &amp; Outputs'!$A$9:$A$79,'Inputs &amp; Outputs'!$C$9:$C$79)</f>
        <v>30.010403999999998</v>
      </c>
      <c r="T178">
        <f>'No. policies'!T178*LOOKUP(T$1,'Inputs &amp; Outputs'!$A$9:$A$79,'Inputs &amp; Outputs'!$C$9:$C$79)</f>
        <v>32.537154000000001</v>
      </c>
      <c r="U178">
        <f>'No. policies'!U178*LOOKUP(U$1,'Inputs &amp; Outputs'!$A$9:$A$79,'Inputs &amp; Outputs'!$C$9:$C$79)</f>
        <v>35.449200000000005</v>
      </c>
      <c r="V178">
        <f>'No. policies'!V178*LOOKUP(V$1,'Inputs &amp; Outputs'!$A$9:$A$79,'Inputs &amp; Outputs'!$C$9:$C$79)</f>
        <v>38.633112000000004</v>
      </c>
      <c r="W178">
        <f>'No. policies'!W178*LOOKUP(W$1,'Inputs &amp; Outputs'!$A$9:$A$79,'Inputs &amp; Outputs'!$C$9:$C$79)</f>
        <v>42.072580000000002</v>
      </c>
      <c r="X178">
        <f>'No. policies'!X178*LOOKUP(X$1,'Inputs &amp; Outputs'!$A$9:$A$79,'Inputs &amp; Outputs'!$C$9:$C$79)</f>
        <v>45.687096000000004</v>
      </c>
      <c r="Y178">
        <f>'No. policies'!Y178*LOOKUP(Y$1,'Inputs &amp; Outputs'!$A$9:$A$79,'Inputs &amp; Outputs'!$C$9:$C$79)</f>
        <v>49.486704000000003</v>
      </c>
      <c r="Z178">
        <f>'No. policies'!Z178*LOOKUP(Z$1,'Inputs &amp; Outputs'!$A$9:$A$79,'Inputs &amp; Outputs'!$C$9:$C$79)</f>
        <v>53.760980000000004</v>
      </c>
      <c r="AA178">
        <f>'No. policies'!AA178*LOOKUP(AA$1,'Inputs &amp; Outputs'!$A$9:$A$79,'Inputs &amp; Outputs'!$C$9:$C$79)</f>
        <v>58.556319999999999</v>
      </c>
      <c r="AB178">
        <f>'No. policies'!AB178*LOOKUP(AB$1,'Inputs &amp; Outputs'!$A$9:$A$79,'Inputs &amp; Outputs'!$C$9:$C$79)</f>
        <v>63.969831999999997</v>
      </c>
      <c r="AC178">
        <f>'No. policies'!AC178*LOOKUP(AC$1,'Inputs &amp; Outputs'!$A$9:$A$79,'Inputs &amp; Outputs'!$C$9:$C$79)</f>
        <v>70.152524999999997</v>
      </c>
      <c r="AD178">
        <f>'No. policies'!AD178*LOOKUP(AD$1,'Inputs &amp; Outputs'!$A$9:$A$79,'Inputs &amp; Outputs'!$C$9:$C$79)</f>
        <v>77.094065000000001</v>
      </c>
      <c r="AE178">
        <f>'No. policies'!AE178*LOOKUP(AE$1,'Inputs &amp; Outputs'!$A$9:$A$79,'Inputs &amp; Outputs'!$C$9:$C$79)</f>
        <v>84.970740000000006</v>
      </c>
      <c r="AF178">
        <f>'No. policies'!AF178*LOOKUP(AF$1,'Inputs &amp; Outputs'!$A$9:$A$79,'Inputs &amp; Outputs'!$C$9:$C$79)</f>
        <v>93.816720000000004</v>
      </c>
      <c r="AG178">
        <f>'No. policies'!AG178*LOOKUP(AG$1,'Inputs &amp; Outputs'!$A$9:$A$79,'Inputs &amp; Outputs'!$C$9:$C$79)</f>
        <v>103.63603999999999</v>
      </c>
      <c r="AH178">
        <f>'No. policies'!AH178*LOOKUP(AH$1,'Inputs &amp; Outputs'!$A$9:$A$79,'Inputs &amp; Outputs'!$C$9:$C$79)</f>
        <v>114.51516099999999</v>
      </c>
      <c r="AI178">
        <f>'No. policies'!AI178*LOOKUP(AI$1,'Inputs &amp; Outputs'!$A$9:$A$79,'Inputs &amp; Outputs'!$C$9:$C$79)</f>
        <v>126.37377000000001</v>
      </c>
      <c r="AJ178">
        <f>'No. policies'!AJ178*LOOKUP(AJ$1,'Inputs &amp; Outputs'!$A$9:$A$79,'Inputs &amp; Outputs'!$C$9:$C$79)</f>
        <v>139.2765</v>
      </c>
      <c r="AK178">
        <f>'No. policies'!AK178*LOOKUP(AK$1,'Inputs &amp; Outputs'!$A$9:$A$79,'Inputs &amp; Outputs'!$C$9:$C$79)</f>
        <v>153.46303999999998</v>
      </c>
      <c r="AL178">
        <f>'No. policies'!AL178*LOOKUP(AL$1,'Inputs &amp; Outputs'!$A$9:$A$79,'Inputs &amp; Outputs'!$C$9:$C$79)</f>
        <v>169.08142599999999</v>
      </c>
      <c r="AM178">
        <f>'No. policies'!AM178*LOOKUP(AM$1,'Inputs &amp; Outputs'!$A$9:$A$79,'Inputs &amp; Outputs'!$C$9:$C$79)</f>
        <v>186.10321400000001</v>
      </c>
      <c r="AN178">
        <f>'No. policies'!AN178*LOOKUP(AN$1,'Inputs &amp; Outputs'!$A$9:$A$79,'Inputs &amp; Outputs'!$C$9:$C$79)</f>
        <v>205.180914</v>
      </c>
      <c r="AO178">
        <f>'No. policies'!AO178*LOOKUP(AO$1,'Inputs &amp; Outputs'!$A$9:$A$79,'Inputs &amp; Outputs'!$C$9:$C$79)</f>
        <v>227.01409200000001</v>
      </c>
      <c r="AP178">
        <f>'No. policies'!AP178*LOOKUP(AP$1,'Inputs &amp; Outputs'!$A$9:$A$79,'Inputs &amp; Outputs'!$C$9:$C$79)</f>
        <v>251.12068000000002</v>
      </c>
      <c r="AQ178">
        <f>'No. policies'!AQ178*LOOKUP(AQ$1,'Inputs &amp; Outputs'!$A$9:$A$79,'Inputs &amp; Outputs'!$C$9:$C$79)</f>
        <v>277.5607</v>
      </c>
      <c r="AR178">
        <f>'No. policies'!AR178*LOOKUP(AR$1,'Inputs &amp; Outputs'!$A$9:$A$79,'Inputs &amp; Outputs'!$C$9:$C$79)</f>
        <v>304.90713599999998</v>
      </c>
      <c r="AS178">
        <f>'No. policies'!AS178*LOOKUP(AS$1,'Inputs &amp; Outputs'!$A$9:$A$79,'Inputs &amp; Outputs'!$C$9:$C$79)</f>
        <v>335.35971000000001</v>
      </c>
      <c r="AT178">
        <f>'No. policies'!AT178*LOOKUP(AT$1,'Inputs &amp; Outputs'!$A$9:$A$79,'Inputs &amp; Outputs'!$C$9:$C$79)</f>
        <v>368.88192000000004</v>
      </c>
      <c r="AU178">
        <f>'No. policies'!AU178*LOOKUP(AU$1,'Inputs &amp; Outputs'!$A$9:$A$79,'Inputs &amp; Outputs'!$C$9:$C$79)</f>
        <v>399.04650000000004</v>
      </c>
      <c r="AV178">
        <f>'No. policies'!AV178*LOOKUP(AV$1,'Inputs &amp; Outputs'!$A$9:$A$79,'Inputs &amp; Outputs'!$C$9:$C$79)</f>
        <v>427.74508499999996</v>
      </c>
      <c r="AW178">
        <f>'No. policies'!AW178*LOOKUP(AW$1,'Inputs &amp; Outputs'!$A$9:$A$79,'Inputs &amp; Outputs'!$C$9:$C$79)</f>
        <v>454.68165600000003</v>
      </c>
      <c r="AX178">
        <f>'No. policies'!AX178*LOOKUP(AX$1,'Inputs &amp; Outputs'!$A$9:$A$79,'Inputs &amp; Outputs'!$C$9:$C$79)</f>
        <v>477.718704</v>
      </c>
      <c r="AY178">
        <f>'No. policies'!AY178*LOOKUP(AY$1,'Inputs &amp; Outputs'!$A$9:$A$79,'Inputs &amp; Outputs'!$C$9:$C$79)</f>
        <v>486.32437500000003</v>
      </c>
      <c r="AZ178">
        <f>'No. policies'!AZ178*LOOKUP(AZ$1,'Inputs &amp; Outputs'!$A$9:$A$79,'Inputs &amp; Outputs'!$C$9:$C$79)</f>
        <v>488.82196799999997</v>
      </c>
      <c r="BA178">
        <f>'No. policies'!BA178*LOOKUP(BA$1,'Inputs &amp; Outputs'!$A$9:$A$79,'Inputs &amp; Outputs'!$C$9:$C$79)</f>
        <v>481.86518399999994</v>
      </c>
      <c r="BB178">
        <f>'No. policies'!BB178*LOOKUP(BB$1,'Inputs &amp; Outputs'!$A$9:$A$79,'Inputs &amp; Outputs'!$C$9:$C$79)</f>
        <v>461.47307700000005</v>
      </c>
      <c r="BC178">
        <f>'No. policies'!BC178*LOOKUP(BC$1,'Inputs &amp; Outputs'!$A$9:$A$79,'Inputs &amp; Outputs'!$C$9:$C$79)</f>
        <v>429.40267299999999</v>
      </c>
      <c r="BD178">
        <f>'No. policies'!BD178*LOOKUP(BD$1,'Inputs &amp; Outputs'!$A$9:$A$79,'Inputs &amp; Outputs'!$C$9:$C$79)</f>
        <v>391.56463600000001</v>
      </c>
      <c r="BE178">
        <f>'No. policies'!BE178*LOOKUP(BE$1,'Inputs &amp; Outputs'!$A$9:$A$79,'Inputs &amp; Outputs'!$C$9:$C$79)</f>
        <v>345.65028000000001</v>
      </c>
      <c r="BF178">
        <f>'No. policies'!BF178*LOOKUP(BF$1,'Inputs &amp; Outputs'!$A$9:$A$79,'Inputs &amp; Outputs'!$C$9:$C$79)</f>
        <v>295.74477000000002</v>
      </c>
      <c r="BG178">
        <f>'No. policies'!BG178*LOOKUP(BG$1,'Inputs &amp; Outputs'!$A$9:$A$79,'Inputs &amp; Outputs'!$C$9:$C$79)</f>
        <v>244.68288899999999</v>
      </c>
      <c r="BH178">
        <f>'No. policies'!BH178*LOOKUP(BH$1,'Inputs &amp; Outputs'!$A$9:$A$79,'Inputs &amp; Outputs'!$C$9:$C$79)</f>
        <v>196.727013</v>
      </c>
      <c r="BI178">
        <f>'No. policies'!BI178*LOOKUP(BI$1,'Inputs &amp; Outputs'!$A$9:$A$79,'Inputs &amp; Outputs'!$C$9:$C$79)</f>
        <v>151.04135400000001</v>
      </c>
      <c r="BJ178">
        <f>'No. policies'!BJ178*LOOKUP(BJ$1,'Inputs &amp; Outputs'!$A$9:$A$79,'Inputs &amp; Outputs'!$C$9:$C$79)</f>
        <v>116.756255</v>
      </c>
      <c r="BK178">
        <f>'No. policies'!BK178*LOOKUP(BK$1,'Inputs &amp; Outputs'!$A$9:$A$79,'Inputs &amp; Outputs'!$C$9:$C$79)</f>
        <v>87.031581000000003</v>
      </c>
      <c r="BL178">
        <f>'No. policies'!BL178*LOOKUP(BL$1,'Inputs &amp; Outputs'!$A$9:$A$79,'Inputs &amp; Outputs'!$C$9:$C$79)</f>
        <v>63.759428999999997</v>
      </c>
      <c r="BM178">
        <f>'No. policies'!BM178*LOOKUP(BM$1,'Inputs &amp; Outputs'!$A$9:$A$79,'Inputs &amp; Outputs'!$C$9:$C$79)</f>
        <v>44.595967999999999</v>
      </c>
      <c r="BN178">
        <f>'No. policies'!BN178*LOOKUP(BN$1,'Inputs &amp; Outputs'!$A$9:$A$79,'Inputs &amp; Outputs'!$C$9:$C$79)</f>
        <v>32.991776999999999</v>
      </c>
      <c r="BO178">
        <f>'No. policies'!BO178*LOOKUP(BO$1,'Inputs &amp; Outputs'!$A$9:$A$79,'Inputs &amp; Outputs'!$C$9:$C$79)</f>
        <v>18.435563999999999</v>
      </c>
      <c r="BP178">
        <f>'No. policies'!BP178*LOOKUP(BP$1,'Inputs &amp; Outputs'!$A$9:$A$79,'Inputs &amp; Outputs'!$C$9:$C$79)</f>
        <v>10.905188000000001</v>
      </c>
      <c r="BQ178">
        <f>'No. policies'!BQ178*LOOKUP(BQ$1,'Inputs &amp; Outputs'!$A$9:$A$79,'Inputs &amp; Outputs'!$C$9:$C$79)</f>
        <v>6.8382160000000001</v>
      </c>
      <c r="BR178">
        <f>'No. policies'!BR178*LOOKUP(BR$1,'Inputs &amp; Outputs'!$A$9:$A$79,'Inputs &amp; Outputs'!$C$9:$C$79)</f>
        <v>4.14567</v>
      </c>
      <c r="BS178">
        <f>'No. policies'!BS178*LOOKUP(BS$1,'Inputs &amp; Outputs'!$A$9:$A$79,'Inputs &amp; Outputs'!$C$9:$C$79)</f>
        <v>6</v>
      </c>
    </row>
    <row r="179" spans="1:71" x14ac:dyDescent="0.25">
      <c r="A179" s="1">
        <v>178</v>
      </c>
      <c r="B179">
        <f>'No. policies'!B179*LOOKUP(B$1,'Inputs &amp; Outputs'!$A$9:$A$79,'Inputs &amp; Outputs'!$C$9:$C$79)</f>
        <v>7.7700000000000005</v>
      </c>
      <c r="C179">
        <f>'No. policies'!C179*LOOKUP(C$1,'Inputs &amp; Outputs'!$A$9:$A$79,'Inputs &amp; Outputs'!$C$9:$C$79)</f>
        <v>8.4549240000000001</v>
      </c>
      <c r="D179">
        <f>'No. policies'!D179*LOOKUP(D$1,'Inputs &amp; Outputs'!$A$9:$A$79,'Inputs &amp; Outputs'!$C$9:$C$79)</f>
        <v>9.1943429999999999</v>
      </c>
      <c r="E179">
        <f>'No. policies'!E179*LOOKUP(E$1,'Inputs &amp; Outputs'!$A$9:$A$79,'Inputs &amp; Outputs'!$C$9:$C$79)</f>
        <v>10.007934000000001</v>
      </c>
      <c r="F179">
        <f>'No. policies'!F179*LOOKUP(F$1,'Inputs &amp; Outputs'!$A$9:$A$79,'Inputs &amp; Outputs'!$C$9:$C$79)</f>
        <v>10.886148</v>
      </c>
      <c r="G179">
        <f>'No. policies'!G179*LOOKUP(G$1,'Inputs &amp; Outputs'!$A$9:$A$79,'Inputs &amp; Outputs'!$C$9:$C$79)</f>
        <v>11.834856</v>
      </c>
      <c r="H179">
        <f>'No. policies'!H179*LOOKUP(H$1,'Inputs &amp; Outputs'!$A$9:$A$79,'Inputs &amp; Outputs'!$C$9:$C$79)</f>
        <v>12.855399999999999</v>
      </c>
      <c r="I179">
        <f>'No. policies'!I179*LOOKUP(I$1,'Inputs &amp; Outputs'!$A$9:$A$79,'Inputs &amp; Outputs'!$C$9:$C$79)</f>
        <v>13.943124000000001</v>
      </c>
      <c r="J179">
        <f>'No. policies'!J179*LOOKUP(J$1,'Inputs &amp; Outputs'!$A$9:$A$79,'Inputs &amp; Outputs'!$C$9:$C$79)</f>
        <v>15.107412</v>
      </c>
      <c r="K179">
        <f>'No. policies'!K179*LOOKUP(K$1,'Inputs &amp; Outputs'!$A$9:$A$79,'Inputs &amp; Outputs'!$C$9:$C$79)</f>
        <v>16.361394000000001</v>
      </c>
      <c r="L179">
        <f>'No. policies'!L179*LOOKUP(L$1,'Inputs &amp; Outputs'!$A$9:$A$79,'Inputs &amp; Outputs'!$C$9:$C$79)</f>
        <v>17.713919999999998</v>
      </c>
      <c r="M179">
        <f>'No. policies'!M179*LOOKUP(M$1,'Inputs &amp; Outputs'!$A$9:$A$79,'Inputs &amp; Outputs'!$C$9:$C$79)</f>
        <v>19.140040000000003</v>
      </c>
      <c r="N179">
        <f>'No. policies'!N179*LOOKUP(N$1,'Inputs &amp; Outputs'!$A$9:$A$79,'Inputs &amp; Outputs'!$C$9:$C$79)</f>
        <v>20.661104000000002</v>
      </c>
      <c r="O179">
        <f>'No. policies'!O179*LOOKUP(O$1,'Inputs &amp; Outputs'!$A$9:$A$79,'Inputs &amp; Outputs'!$C$9:$C$79)</f>
        <v>22.263449999999999</v>
      </c>
      <c r="P179">
        <f>'No. policies'!P179*LOOKUP(P$1,'Inputs &amp; Outputs'!$A$9:$A$79,'Inputs &amp; Outputs'!$C$9:$C$79)</f>
        <v>23.975691999999999</v>
      </c>
      <c r="Q179">
        <f>'No. policies'!Q179*LOOKUP(Q$1,'Inputs &amp; Outputs'!$A$9:$A$79,'Inputs &amp; Outputs'!$C$9:$C$79)</f>
        <v>25.771401000000001</v>
      </c>
      <c r="R179">
        <f>'No. policies'!R179*LOOKUP(R$1,'Inputs &amp; Outputs'!$A$9:$A$79,'Inputs &amp; Outputs'!$C$9:$C$79)</f>
        <v>27.746862</v>
      </c>
      <c r="S179">
        <f>'No. policies'!S179*LOOKUP(S$1,'Inputs &amp; Outputs'!$A$9:$A$79,'Inputs &amp; Outputs'!$C$9:$C$79)</f>
        <v>29.957975999999999</v>
      </c>
      <c r="T179">
        <f>'No. policies'!T179*LOOKUP(T$1,'Inputs &amp; Outputs'!$A$9:$A$79,'Inputs &amp; Outputs'!$C$9:$C$79)</f>
        <v>32.466720000000002</v>
      </c>
      <c r="U179">
        <f>'No. policies'!U179*LOOKUP(U$1,'Inputs &amp; Outputs'!$A$9:$A$79,'Inputs &amp; Outputs'!$C$9:$C$79)</f>
        <v>35.335616000000002</v>
      </c>
      <c r="V179">
        <f>'No. policies'!V179*LOOKUP(V$1,'Inputs &amp; Outputs'!$A$9:$A$79,'Inputs &amp; Outputs'!$C$9:$C$79)</f>
        <v>38.484816000000002</v>
      </c>
      <c r="W179">
        <f>'No. policies'!W179*LOOKUP(W$1,'Inputs &amp; Outputs'!$A$9:$A$79,'Inputs &amp; Outputs'!$C$9:$C$79)</f>
        <v>41.871192000000001</v>
      </c>
      <c r="X179">
        <f>'No. policies'!X179*LOOKUP(X$1,'Inputs &amp; Outputs'!$A$9:$A$79,'Inputs &amp; Outputs'!$C$9:$C$79)</f>
        <v>45.400835999999998</v>
      </c>
      <c r="Y179">
        <f>'No. policies'!Y179*LOOKUP(Y$1,'Inputs &amp; Outputs'!$A$9:$A$79,'Inputs &amp; Outputs'!$C$9:$C$79)</f>
        <v>49.232100000000003</v>
      </c>
      <c r="Z179">
        <f>'No. policies'!Z179*LOOKUP(Z$1,'Inputs &amp; Outputs'!$A$9:$A$79,'Inputs &amp; Outputs'!$C$9:$C$79)</f>
        <v>53.392560000000003</v>
      </c>
      <c r="AA179">
        <f>'No. policies'!AA179*LOOKUP(AA$1,'Inputs &amp; Outputs'!$A$9:$A$79,'Inputs &amp; Outputs'!$C$9:$C$79)</f>
        <v>58.072486000000005</v>
      </c>
      <c r="AB179">
        <f>'No. policies'!AB179*LOOKUP(AB$1,'Inputs &amp; Outputs'!$A$9:$A$79,'Inputs &amp; Outputs'!$C$9:$C$79)</f>
        <v>63.417898000000001</v>
      </c>
      <c r="AC179">
        <f>'No. policies'!AC179*LOOKUP(AC$1,'Inputs &amp; Outputs'!$A$9:$A$79,'Inputs &amp; Outputs'!$C$9:$C$79)</f>
        <v>69.46866</v>
      </c>
      <c r="AD179">
        <f>'No. policies'!AD179*LOOKUP(AD$1,'Inputs &amp; Outputs'!$A$9:$A$79,'Inputs &amp; Outputs'!$C$9:$C$79)</f>
        <v>76.436706000000001</v>
      </c>
      <c r="AE179">
        <f>'No. policies'!AE179*LOOKUP(AE$1,'Inputs &amp; Outputs'!$A$9:$A$79,'Inputs &amp; Outputs'!$C$9:$C$79)</f>
        <v>84.009156000000004</v>
      </c>
      <c r="AF179">
        <f>'No. policies'!AF179*LOOKUP(AF$1,'Inputs &amp; Outputs'!$A$9:$A$79,'Inputs &amp; Outputs'!$C$9:$C$79)</f>
        <v>92.755304999999993</v>
      </c>
      <c r="AG179">
        <f>'No. policies'!AG179*LOOKUP(AG$1,'Inputs &amp; Outputs'!$A$9:$A$79,'Inputs &amp; Outputs'!$C$9:$C$79)</f>
        <v>102.61165</v>
      </c>
      <c r="AH179">
        <f>'No. policies'!AH179*LOOKUP(AH$1,'Inputs &amp; Outputs'!$A$9:$A$79,'Inputs &amp; Outputs'!$C$9:$C$79)</f>
        <v>113.45924699999999</v>
      </c>
      <c r="AI179">
        <f>'No. policies'!AI179*LOOKUP(AI$1,'Inputs &amp; Outputs'!$A$9:$A$79,'Inputs &amp; Outputs'!$C$9:$C$79)</f>
        <v>125.494272</v>
      </c>
      <c r="AJ179">
        <f>'No. policies'!AJ179*LOOKUP(AJ$1,'Inputs &amp; Outputs'!$A$9:$A$79,'Inputs &amp; Outputs'!$C$9:$C$79)</f>
        <v>138.42065599999998</v>
      </c>
      <c r="AK179">
        <f>'No. policies'!AK179*LOOKUP(AK$1,'Inputs &amp; Outputs'!$A$9:$A$79,'Inputs &amp; Outputs'!$C$9:$C$79)</f>
        <v>152.68559999999999</v>
      </c>
      <c r="AL179">
        <f>'No. policies'!AL179*LOOKUP(AL$1,'Inputs &amp; Outputs'!$A$9:$A$79,'Inputs &amp; Outputs'!$C$9:$C$79)</f>
        <v>167.68472800000001</v>
      </c>
      <c r="AM179">
        <f>'No. policies'!AM179*LOOKUP(AM$1,'Inputs &amp; Outputs'!$A$9:$A$79,'Inputs &amp; Outputs'!$C$9:$C$79)</f>
        <v>184.830558</v>
      </c>
      <c r="AN179">
        <f>'No. policies'!AN179*LOOKUP(AN$1,'Inputs &amp; Outputs'!$A$9:$A$79,'Inputs &amp; Outputs'!$C$9:$C$79)</f>
        <v>203.95029</v>
      </c>
      <c r="AO179">
        <f>'No. policies'!AO179*LOOKUP(AO$1,'Inputs &amp; Outputs'!$A$9:$A$79,'Inputs &amp; Outputs'!$C$9:$C$79)</f>
        <v>225.82173</v>
      </c>
      <c r="AP179">
        <f>'No. policies'!AP179*LOOKUP(AP$1,'Inputs &amp; Outputs'!$A$9:$A$79,'Inputs &amp; Outputs'!$C$9:$C$79)</f>
        <v>248.96528000000001</v>
      </c>
      <c r="AQ179">
        <f>'No. policies'!AQ179*LOOKUP(AQ$1,'Inputs &amp; Outputs'!$A$9:$A$79,'Inputs &amp; Outputs'!$C$9:$C$79)</f>
        <v>275.85204999999996</v>
      </c>
      <c r="AR179">
        <f>'No. policies'!AR179*LOOKUP(AR$1,'Inputs &amp; Outputs'!$A$9:$A$79,'Inputs &amp; Outputs'!$C$9:$C$79)</f>
        <v>304.73270400000001</v>
      </c>
      <c r="AS179">
        <f>'No. policies'!AS179*LOOKUP(AS$1,'Inputs &amp; Outputs'!$A$9:$A$79,'Inputs &amp; Outputs'!$C$9:$C$79)</f>
        <v>334.256058</v>
      </c>
      <c r="AT179">
        <f>'No. policies'!AT179*LOOKUP(AT$1,'Inputs &amp; Outputs'!$A$9:$A$79,'Inputs &amp; Outputs'!$C$9:$C$79)</f>
        <v>368.07372800000002</v>
      </c>
      <c r="AU179">
        <f>'No. policies'!AU179*LOOKUP(AU$1,'Inputs &amp; Outputs'!$A$9:$A$79,'Inputs &amp; Outputs'!$C$9:$C$79)</f>
        <v>397.45350000000002</v>
      </c>
      <c r="AV179">
        <f>'No. policies'!AV179*LOOKUP(AV$1,'Inputs &amp; Outputs'!$A$9:$A$79,'Inputs &amp; Outputs'!$C$9:$C$79)</f>
        <v>424.92646199999996</v>
      </c>
      <c r="AW179">
        <f>'No. policies'!AW179*LOOKUP(AW$1,'Inputs &amp; Outputs'!$A$9:$A$79,'Inputs &amp; Outputs'!$C$9:$C$79)</f>
        <v>450.58306800000003</v>
      </c>
      <c r="AX179">
        <f>'No. policies'!AX179*LOOKUP(AX$1,'Inputs &amp; Outputs'!$A$9:$A$79,'Inputs &amp; Outputs'!$C$9:$C$79)</f>
        <v>467.768304</v>
      </c>
      <c r="AY179">
        <f>'No. policies'!AY179*LOOKUP(AY$1,'Inputs &amp; Outputs'!$A$9:$A$79,'Inputs &amp; Outputs'!$C$9:$C$79)</f>
        <v>481.91250000000002</v>
      </c>
      <c r="AZ179">
        <f>'No. policies'!AZ179*LOOKUP(AZ$1,'Inputs &amp; Outputs'!$A$9:$A$79,'Inputs &amp; Outputs'!$C$9:$C$79)</f>
        <v>486.77239999999995</v>
      </c>
      <c r="BA179">
        <f>'No. policies'!BA179*LOOKUP(BA$1,'Inputs &amp; Outputs'!$A$9:$A$79,'Inputs &amp; Outputs'!$C$9:$C$79)</f>
        <v>476.52075599999995</v>
      </c>
      <c r="BB179">
        <f>'No. policies'!BB179*LOOKUP(BB$1,'Inputs &amp; Outputs'!$A$9:$A$79,'Inputs &amp; Outputs'!$C$9:$C$79)</f>
        <v>461.31098600000001</v>
      </c>
      <c r="BC179">
        <f>'No. policies'!BC179*LOOKUP(BC$1,'Inputs &amp; Outputs'!$A$9:$A$79,'Inputs &amp; Outputs'!$C$9:$C$79)</f>
        <v>429.94461999999999</v>
      </c>
      <c r="BD179">
        <f>'No. policies'!BD179*LOOKUP(BD$1,'Inputs &amp; Outputs'!$A$9:$A$79,'Inputs &amp; Outputs'!$C$9:$C$79)</f>
        <v>394.95912799999996</v>
      </c>
      <c r="BE179">
        <f>'No. policies'!BE179*LOOKUP(BE$1,'Inputs &amp; Outputs'!$A$9:$A$79,'Inputs &amp; Outputs'!$C$9:$C$79)</f>
        <v>345.86904599999997</v>
      </c>
      <c r="BF179">
        <f>'No. policies'!BF179*LOOKUP(BF$1,'Inputs &amp; Outputs'!$A$9:$A$79,'Inputs &amp; Outputs'!$C$9:$C$79)</f>
        <v>295.74477000000002</v>
      </c>
      <c r="BG179">
        <f>'No. policies'!BG179*LOOKUP(BG$1,'Inputs &amp; Outputs'!$A$9:$A$79,'Inputs &amp; Outputs'!$C$9:$C$79)</f>
        <v>243.14882699999998</v>
      </c>
      <c r="BH179">
        <f>'No. policies'!BH179*LOOKUP(BH$1,'Inputs &amp; Outputs'!$A$9:$A$79,'Inputs &amp; Outputs'!$C$9:$C$79)</f>
        <v>196.181307</v>
      </c>
      <c r="BI179">
        <f>'No. policies'!BI179*LOOKUP(BI$1,'Inputs &amp; Outputs'!$A$9:$A$79,'Inputs &amp; Outputs'!$C$9:$C$79)</f>
        <v>153.640536</v>
      </c>
      <c r="BJ179">
        <f>'No. policies'!BJ179*LOOKUP(BJ$1,'Inputs &amp; Outputs'!$A$9:$A$79,'Inputs &amp; Outputs'!$C$9:$C$79)</f>
        <v>111.600784</v>
      </c>
      <c r="BK179">
        <f>'No. policies'!BK179*LOOKUP(BK$1,'Inputs &amp; Outputs'!$A$9:$A$79,'Inputs &amp; Outputs'!$C$9:$C$79)</f>
        <v>79.699250000000006</v>
      </c>
      <c r="BL179">
        <f>'No. policies'!BL179*LOOKUP(BL$1,'Inputs &amp; Outputs'!$A$9:$A$79,'Inputs &amp; Outputs'!$C$9:$C$79)</f>
        <v>56.749229999999997</v>
      </c>
      <c r="BM179">
        <f>'No. policies'!BM179*LOOKUP(BM$1,'Inputs &amp; Outputs'!$A$9:$A$79,'Inputs &amp; Outputs'!$C$9:$C$79)</f>
        <v>38.324660000000002</v>
      </c>
      <c r="BN179">
        <f>'No. policies'!BN179*LOOKUP(BN$1,'Inputs &amp; Outputs'!$A$9:$A$79,'Inputs &amp; Outputs'!$C$9:$C$79)</f>
        <v>25.37829</v>
      </c>
      <c r="BO179">
        <f>'No. policies'!BO179*LOOKUP(BO$1,'Inputs &amp; Outputs'!$A$9:$A$79,'Inputs &amp; Outputs'!$C$9:$C$79)</f>
        <v>17.683092000000002</v>
      </c>
      <c r="BP179">
        <f>'No. policies'!BP179*LOOKUP(BP$1,'Inputs &amp; Outputs'!$A$9:$A$79,'Inputs &amp; Outputs'!$C$9:$C$79)</f>
        <v>10.126246</v>
      </c>
      <c r="BQ179">
        <f>'No. policies'!BQ179*LOOKUP(BQ$1,'Inputs &amp; Outputs'!$A$9:$A$79,'Inputs &amp; Outputs'!$C$9:$C$79)</f>
        <v>6.4359679999999999</v>
      </c>
      <c r="BR179">
        <f>'No. policies'!BR179*LOOKUP(BR$1,'Inputs &amp; Outputs'!$A$9:$A$79,'Inputs &amp; Outputs'!$C$9:$C$79)</f>
        <v>3.3165360000000002</v>
      </c>
      <c r="BS179">
        <f>'No. policies'!BS179*LOOKUP(BS$1,'Inputs &amp; Outputs'!$A$9:$A$79,'Inputs &amp; Outputs'!$C$9:$C$79)</f>
        <v>4</v>
      </c>
    </row>
    <row r="180" spans="1:71" x14ac:dyDescent="0.25">
      <c r="A180" s="1">
        <v>179</v>
      </c>
      <c r="B180">
        <f>'No. policies'!B180*LOOKUP(B$1,'Inputs &amp; Outputs'!$A$9:$A$79,'Inputs &amp; Outputs'!$C$9:$C$79)</f>
        <v>7.7700000000000005</v>
      </c>
      <c r="C180">
        <f>'No. policies'!C180*LOOKUP(C$1,'Inputs &amp; Outputs'!$A$9:$A$79,'Inputs &amp; Outputs'!$C$9:$C$79)</f>
        <v>8.4566160000000004</v>
      </c>
      <c r="D180">
        <f>'No. policies'!D180*LOOKUP(D$1,'Inputs &amp; Outputs'!$A$9:$A$79,'Inputs &amp; Outputs'!$C$9:$C$79)</f>
        <v>9.2044740000000012</v>
      </c>
      <c r="E180">
        <f>'No. policies'!E180*LOOKUP(E$1,'Inputs &amp; Outputs'!$A$9:$A$79,'Inputs &amp; Outputs'!$C$9:$C$79)</f>
        <v>10.015957999999999</v>
      </c>
      <c r="F180">
        <f>'No. policies'!F180*LOOKUP(F$1,'Inputs &amp; Outputs'!$A$9:$A$79,'Inputs &amp; Outputs'!$C$9:$C$79)</f>
        <v>10.889424000000002</v>
      </c>
      <c r="G180">
        <f>'No. policies'!G180*LOOKUP(G$1,'Inputs &amp; Outputs'!$A$9:$A$79,'Inputs &amp; Outputs'!$C$9:$C$79)</f>
        <v>11.836044000000001</v>
      </c>
      <c r="H180">
        <f>'No. policies'!H180*LOOKUP(H$1,'Inputs &amp; Outputs'!$A$9:$A$79,'Inputs &amp; Outputs'!$C$9:$C$79)</f>
        <v>12.855399999999999</v>
      </c>
      <c r="I180">
        <f>'No. policies'!I180*LOOKUP(I$1,'Inputs &amp; Outputs'!$A$9:$A$79,'Inputs &amp; Outputs'!$C$9:$C$79)</f>
        <v>13.954356000000001</v>
      </c>
      <c r="J180">
        <f>'No. policies'!J180*LOOKUP(J$1,'Inputs &amp; Outputs'!$A$9:$A$79,'Inputs &amp; Outputs'!$C$9:$C$79)</f>
        <v>15.133319999999999</v>
      </c>
      <c r="K180">
        <f>'No. policies'!K180*LOOKUP(K$1,'Inputs &amp; Outputs'!$A$9:$A$79,'Inputs &amp; Outputs'!$C$9:$C$79)</f>
        <v>16.391148000000001</v>
      </c>
      <c r="L180">
        <f>'No. policies'!L180*LOOKUP(L$1,'Inputs &amp; Outputs'!$A$9:$A$79,'Inputs &amp; Outputs'!$C$9:$C$79)</f>
        <v>17.744384</v>
      </c>
      <c r="M180">
        <f>'No. policies'!M180*LOOKUP(M$1,'Inputs &amp; Outputs'!$A$9:$A$79,'Inputs &amp; Outputs'!$C$9:$C$79)</f>
        <v>19.184660000000001</v>
      </c>
      <c r="N180">
        <f>'No. policies'!N180*LOOKUP(N$1,'Inputs &amp; Outputs'!$A$9:$A$79,'Inputs &amp; Outputs'!$C$9:$C$79)</f>
        <v>20.700966000000001</v>
      </c>
      <c r="O180">
        <f>'No. policies'!O180*LOOKUP(O$1,'Inputs &amp; Outputs'!$A$9:$A$79,'Inputs &amp; Outputs'!$C$9:$C$79)</f>
        <v>22.317833999999998</v>
      </c>
      <c r="P180">
        <f>'No. policies'!P180*LOOKUP(P$1,'Inputs &amp; Outputs'!$A$9:$A$79,'Inputs &amp; Outputs'!$C$9:$C$79)</f>
        <v>24.036842</v>
      </c>
      <c r="Q180">
        <f>'No. policies'!Q180*LOOKUP(Q$1,'Inputs &amp; Outputs'!$A$9:$A$79,'Inputs &amp; Outputs'!$C$9:$C$79)</f>
        <v>25.845237000000001</v>
      </c>
      <c r="R180">
        <f>'No. policies'!R180*LOOKUP(R$1,'Inputs &amp; Outputs'!$A$9:$A$79,'Inputs &amp; Outputs'!$C$9:$C$79)</f>
        <v>27.806649</v>
      </c>
      <c r="S180">
        <f>'No. policies'!S180*LOOKUP(S$1,'Inputs &amp; Outputs'!$A$9:$A$79,'Inputs &amp; Outputs'!$C$9:$C$79)</f>
        <v>30.05358</v>
      </c>
      <c r="T180">
        <f>'No. policies'!T180*LOOKUP(T$1,'Inputs &amp; Outputs'!$A$9:$A$79,'Inputs &amp; Outputs'!$C$9:$C$79)</f>
        <v>32.587464000000004</v>
      </c>
      <c r="U180">
        <f>'No. policies'!U180*LOOKUP(U$1,'Inputs &amp; Outputs'!$A$9:$A$79,'Inputs &amp; Outputs'!$C$9:$C$79)</f>
        <v>35.452863999999998</v>
      </c>
      <c r="V180">
        <f>'No. policies'!V180*LOOKUP(V$1,'Inputs &amp; Outputs'!$A$9:$A$79,'Inputs &amp; Outputs'!$C$9:$C$79)</f>
        <v>38.677199999999999</v>
      </c>
      <c r="W180">
        <f>'No. policies'!W180*LOOKUP(W$1,'Inputs &amp; Outputs'!$A$9:$A$79,'Inputs &amp; Outputs'!$C$9:$C$79)</f>
        <v>42.11636</v>
      </c>
      <c r="X180">
        <f>'No. policies'!X180*LOOKUP(X$1,'Inputs &amp; Outputs'!$A$9:$A$79,'Inputs &amp; Outputs'!$C$9:$C$79)</f>
        <v>45.677554000000001</v>
      </c>
      <c r="Y180">
        <f>'No. policies'!Y180*LOOKUP(Y$1,'Inputs &amp; Outputs'!$A$9:$A$79,'Inputs &amp; Outputs'!$C$9:$C$79)</f>
        <v>49.481507999999998</v>
      </c>
      <c r="Z180">
        <f>'No. policies'!Z180*LOOKUP(Z$1,'Inputs &amp; Outputs'!$A$9:$A$79,'Inputs &amp; Outputs'!$C$9:$C$79)</f>
        <v>53.726972000000004</v>
      </c>
      <c r="AA180">
        <f>'No. policies'!AA180*LOOKUP(AA$1,'Inputs &amp; Outputs'!$A$9:$A$79,'Inputs &amp; Outputs'!$C$9:$C$79)</f>
        <v>58.357824000000001</v>
      </c>
      <c r="AB180">
        <f>'No. policies'!AB180*LOOKUP(AB$1,'Inputs &amp; Outputs'!$A$9:$A$79,'Inputs &amp; Outputs'!$C$9:$C$79)</f>
        <v>63.724527999999999</v>
      </c>
      <c r="AC180">
        <f>'No. policies'!AC180*LOOKUP(AC$1,'Inputs &amp; Outputs'!$A$9:$A$79,'Inputs &amp; Outputs'!$C$9:$C$79)</f>
        <v>69.746714999999995</v>
      </c>
      <c r="AD180">
        <f>'No. policies'!AD180*LOOKUP(AD$1,'Inputs &amp; Outputs'!$A$9:$A$79,'Inputs &amp; Outputs'!$C$9:$C$79)</f>
        <v>76.669694000000007</v>
      </c>
      <c r="AE180">
        <f>'No. policies'!AE180*LOOKUP(AE$1,'Inputs &amp; Outputs'!$A$9:$A$79,'Inputs &amp; Outputs'!$C$9:$C$79)</f>
        <v>84.536178000000007</v>
      </c>
      <c r="AF180">
        <f>'No. policies'!AF180*LOOKUP(AF$1,'Inputs &amp; Outputs'!$A$9:$A$79,'Inputs &amp; Outputs'!$C$9:$C$79)</f>
        <v>93.260249999999999</v>
      </c>
      <c r="AG180">
        <f>'No. policies'!AG180*LOOKUP(AG$1,'Inputs &amp; Outputs'!$A$9:$A$79,'Inputs &amp; Outputs'!$C$9:$C$79)</f>
        <v>103.07204999999999</v>
      </c>
      <c r="AH180">
        <f>'No. policies'!AH180*LOOKUP(AH$1,'Inputs &amp; Outputs'!$A$9:$A$79,'Inputs &amp; Outputs'!$C$9:$C$79)</f>
        <v>114.11597399999999</v>
      </c>
      <c r="AI180">
        <f>'No. policies'!AI180*LOOKUP(AI$1,'Inputs &amp; Outputs'!$A$9:$A$79,'Inputs &amp; Outputs'!$C$9:$C$79)</f>
        <v>126.1575</v>
      </c>
      <c r="AJ180">
        <f>'No. policies'!AJ180*LOOKUP(AJ$1,'Inputs &amp; Outputs'!$A$9:$A$79,'Inputs &amp; Outputs'!$C$9:$C$79)</f>
        <v>139.58331200000001</v>
      </c>
      <c r="AK180">
        <f>'No. policies'!AK180*LOOKUP(AK$1,'Inputs &amp; Outputs'!$A$9:$A$79,'Inputs &amp; Outputs'!$C$9:$C$79)</f>
        <v>153.87887999999998</v>
      </c>
      <c r="AL180">
        <f>'No. policies'!AL180*LOOKUP(AL$1,'Inputs &amp; Outputs'!$A$9:$A$79,'Inputs &amp; Outputs'!$C$9:$C$79)</f>
        <v>169.486266</v>
      </c>
      <c r="AM180">
        <f>'No. policies'!AM180*LOOKUP(AM$1,'Inputs &amp; Outputs'!$A$9:$A$79,'Inputs &amp; Outputs'!$C$9:$C$79)</f>
        <v>186.535008</v>
      </c>
      <c r="AN180">
        <f>'No. policies'!AN180*LOOKUP(AN$1,'Inputs &amp; Outputs'!$A$9:$A$79,'Inputs &amp; Outputs'!$C$9:$C$79)</f>
        <v>205.41165600000002</v>
      </c>
      <c r="AO180">
        <f>'No. policies'!AO180*LOOKUP(AO$1,'Inputs &amp; Outputs'!$A$9:$A$79,'Inputs &amp; Outputs'!$C$9:$C$79)</f>
        <v>227.33399399999999</v>
      </c>
      <c r="AP180">
        <f>'No. policies'!AP180*LOOKUP(AP$1,'Inputs &amp; Outputs'!$A$9:$A$79,'Inputs &amp; Outputs'!$C$9:$C$79)</f>
        <v>252.34760000000003</v>
      </c>
      <c r="AQ180">
        <f>'No. policies'!AQ180*LOOKUP(AQ$1,'Inputs &amp; Outputs'!$A$9:$A$79,'Inputs &amp; Outputs'!$C$9:$C$79)</f>
        <v>278.28213</v>
      </c>
      <c r="AR180">
        <f>'No. policies'!AR180*LOOKUP(AR$1,'Inputs &amp; Outputs'!$A$9:$A$79,'Inputs &amp; Outputs'!$C$9:$C$79)</f>
        <v>307.26196800000002</v>
      </c>
      <c r="AS180">
        <f>'No. policies'!AS180*LOOKUP(AS$1,'Inputs &amp; Outputs'!$A$9:$A$79,'Inputs &amp; Outputs'!$C$9:$C$79)</f>
        <v>337.66734600000001</v>
      </c>
      <c r="AT180">
        <f>'No. policies'!AT180*LOOKUP(AT$1,'Inputs &amp; Outputs'!$A$9:$A$79,'Inputs &amp; Outputs'!$C$9:$C$79)</f>
        <v>370.61376000000001</v>
      </c>
      <c r="AU180">
        <f>'No. policies'!AU180*LOOKUP(AU$1,'Inputs &amp; Outputs'!$A$9:$A$79,'Inputs &amp; Outputs'!$C$9:$C$79)</f>
        <v>402.49800000000005</v>
      </c>
      <c r="AV180">
        <f>'No. policies'!AV180*LOOKUP(AV$1,'Inputs &amp; Outputs'!$A$9:$A$79,'Inputs &amp; Outputs'!$C$9:$C$79)</f>
        <v>431.32549799999998</v>
      </c>
      <c r="AW180">
        <f>'No. policies'!AW180*LOOKUP(AW$1,'Inputs &amp; Outputs'!$A$9:$A$79,'Inputs &amp; Outputs'!$C$9:$C$79)</f>
        <v>455.902512</v>
      </c>
      <c r="AX180">
        <f>'No. policies'!AX180*LOOKUP(AX$1,'Inputs &amp; Outputs'!$A$9:$A$79,'Inputs &amp; Outputs'!$C$9:$C$79)</f>
        <v>473.83804799999996</v>
      </c>
      <c r="AY180">
        <f>'No. policies'!AY180*LOOKUP(AY$1,'Inputs &amp; Outputs'!$A$9:$A$79,'Inputs &amp; Outputs'!$C$9:$C$79)</f>
        <v>487.56875000000002</v>
      </c>
      <c r="AZ180">
        <f>'No. policies'!AZ180*LOOKUP(AZ$1,'Inputs &amp; Outputs'!$A$9:$A$79,'Inputs &amp; Outputs'!$C$9:$C$79)</f>
        <v>492.79300599999993</v>
      </c>
      <c r="BA180">
        <f>'No. policies'!BA180*LOOKUP(BA$1,'Inputs &amp; Outputs'!$A$9:$A$79,'Inputs &amp; Outputs'!$C$9:$C$79)</f>
        <v>484.60961999999995</v>
      </c>
      <c r="BB180">
        <f>'No. policies'!BB180*LOOKUP(BB$1,'Inputs &amp; Outputs'!$A$9:$A$79,'Inputs &amp; Outputs'!$C$9:$C$79)</f>
        <v>460.98680400000006</v>
      </c>
      <c r="BC180">
        <f>'No. policies'!BC180*LOOKUP(BC$1,'Inputs &amp; Outputs'!$A$9:$A$79,'Inputs &amp; Outputs'!$C$9:$C$79)</f>
        <v>424.16385200000002</v>
      </c>
      <c r="BD180">
        <f>'No. policies'!BD180*LOOKUP(BD$1,'Inputs &amp; Outputs'!$A$9:$A$79,'Inputs &amp; Outputs'!$C$9:$C$79)</f>
        <v>388.36982</v>
      </c>
      <c r="BE180">
        <f>'No. policies'!BE180*LOOKUP(BE$1,'Inputs &amp; Outputs'!$A$9:$A$79,'Inputs &amp; Outputs'!$C$9:$C$79)</f>
        <v>341.712492</v>
      </c>
      <c r="BF180">
        <f>'No. policies'!BF180*LOOKUP(BF$1,'Inputs &amp; Outputs'!$A$9:$A$79,'Inputs &amp; Outputs'!$C$9:$C$79)</f>
        <v>292.65667200000001</v>
      </c>
      <c r="BG180">
        <f>'No. policies'!BG180*LOOKUP(BG$1,'Inputs &amp; Outputs'!$A$9:$A$79,'Inputs &amp; Outputs'!$C$9:$C$79)</f>
        <v>240.84773399999997</v>
      </c>
      <c r="BH180">
        <f>'No. policies'!BH180*LOOKUP(BH$1,'Inputs &amp; Outputs'!$A$9:$A$79,'Inputs &amp; Outputs'!$C$9:$C$79)</f>
        <v>191.26995300000002</v>
      </c>
      <c r="BI180">
        <f>'No. policies'!BI180*LOOKUP(BI$1,'Inputs &amp; Outputs'!$A$9:$A$79,'Inputs &amp; Outputs'!$C$9:$C$79)</f>
        <v>148.15337400000001</v>
      </c>
      <c r="BJ180">
        <f>'No. policies'!BJ180*LOOKUP(BJ$1,'Inputs &amp; Outputs'!$A$9:$A$79,'Inputs &amp; Outputs'!$C$9:$C$79)</f>
        <v>114.633414</v>
      </c>
      <c r="BK180">
        <f>'No. policies'!BK180*LOOKUP(BK$1,'Inputs &amp; Outputs'!$A$9:$A$79,'Inputs &amp; Outputs'!$C$9:$C$79)</f>
        <v>85.437595999999999</v>
      </c>
      <c r="BL180">
        <f>'No. policies'!BL180*LOOKUP(BL$1,'Inputs &amp; Outputs'!$A$9:$A$79,'Inputs &amp; Outputs'!$C$9:$C$79)</f>
        <v>59.753600999999996</v>
      </c>
      <c r="BM180">
        <f>'No. policies'!BM180*LOOKUP(BM$1,'Inputs &amp; Outputs'!$A$9:$A$79,'Inputs &amp; Outputs'!$C$9:$C$79)</f>
        <v>39.718283999999997</v>
      </c>
      <c r="BN180">
        <f>'No. policies'!BN180*LOOKUP(BN$1,'Inputs &amp; Outputs'!$A$9:$A$79,'Inputs &amp; Outputs'!$C$9:$C$79)</f>
        <v>25.740836999999999</v>
      </c>
      <c r="BO180">
        <f>'No. policies'!BO180*LOOKUP(BO$1,'Inputs &amp; Outputs'!$A$9:$A$79,'Inputs &amp; Outputs'!$C$9:$C$79)</f>
        <v>17.306856</v>
      </c>
      <c r="BP180">
        <f>'No. policies'!BP180*LOOKUP(BP$1,'Inputs &amp; Outputs'!$A$9:$A$79,'Inputs &amp; Outputs'!$C$9:$C$79)</f>
        <v>12.852543000000001</v>
      </c>
      <c r="BQ180">
        <f>'No. policies'!BQ180*LOOKUP(BQ$1,'Inputs &amp; Outputs'!$A$9:$A$79,'Inputs &amp; Outputs'!$C$9:$C$79)</f>
        <v>7.6427119999999995</v>
      </c>
      <c r="BR180">
        <f>'No. policies'!BR180*LOOKUP(BR$1,'Inputs &amp; Outputs'!$A$9:$A$79,'Inputs &amp; Outputs'!$C$9:$C$79)</f>
        <v>4.5602369999999999</v>
      </c>
      <c r="BS180">
        <f>'No. policies'!BS180*LOOKUP(BS$1,'Inputs &amp; Outputs'!$A$9:$A$79,'Inputs &amp; Outputs'!$C$9:$C$79)</f>
        <v>7</v>
      </c>
    </row>
    <row r="181" spans="1:71" x14ac:dyDescent="0.25">
      <c r="A181" s="1">
        <v>180</v>
      </c>
      <c r="B181">
        <f>'No. policies'!B181*LOOKUP(B$1,'Inputs &amp; Outputs'!$A$9:$A$79,'Inputs &amp; Outputs'!$C$9:$C$79)</f>
        <v>7.7700000000000005</v>
      </c>
      <c r="C181">
        <f>'No. policies'!C181*LOOKUP(C$1,'Inputs &amp; Outputs'!$A$9:$A$79,'Inputs &amp; Outputs'!$C$9:$C$79)</f>
        <v>8.4532319999999999</v>
      </c>
      <c r="D181">
        <f>'No. policies'!D181*LOOKUP(D$1,'Inputs &amp; Outputs'!$A$9:$A$79,'Inputs &amp; Outputs'!$C$9:$C$79)</f>
        <v>9.1943429999999999</v>
      </c>
      <c r="E181">
        <f>'No. policies'!E181*LOOKUP(E$1,'Inputs &amp; Outputs'!$A$9:$A$79,'Inputs &amp; Outputs'!$C$9:$C$79)</f>
        <v>10.004925</v>
      </c>
      <c r="F181">
        <f>'No. policies'!F181*LOOKUP(F$1,'Inputs &amp; Outputs'!$A$9:$A$79,'Inputs &amp; Outputs'!$C$9:$C$79)</f>
        <v>10.888332</v>
      </c>
      <c r="G181">
        <f>'No. policies'!G181*LOOKUP(G$1,'Inputs &amp; Outputs'!$A$9:$A$79,'Inputs &amp; Outputs'!$C$9:$C$79)</f>
        <v>11.828916</v>
      </c>
      <c r="H181">
        <f>'No. policies'!H181*LOOKUP(H$1,'Inputs &amp; Outputs'!$A$9:$A$79,'Inputs &amp; Outputs'!$C$9:$C$79)</f>
        <v>12.864443999999999</v>
      </c>
      <c r="I181">
        <f>'No. policies'!I181*LOOKUP(I$1,'Inputs &amp; Outputs'!$A$9:$A$79,'Inputs &amp; Outputs'!$C$9:$C$79)</f>
        <v>13.965588</v>
      </c>
      <c r="J181">
        <f>'No. policies'!J181*LOOKUP(J$1,'Inputs &amp; Outputs'!$A$9:$A$79,'Inputs &amp; Outputs'!$C$9:$C$79)</f>
        <v>15.142464</v>
      </c>
      <c r="K181">
        <f>'No. policies'!K181*LOOKUP(K$1,'Inputs &amp; Outputs'!$A$9:$A$79,'Inputs &amp; Outputs'!$C$9:$C$79)</f>
        <v>16.394454</v>
      </c>
      <c r="L181">
        <f>'No. policies'!L181*LOOKUP(L$1,'Inputs &amp; Outputs'!$A$9:$A$79,'Inputs &amp; Outputs'!$C$9:$C$79)</f>
        <v>17.7408</v>
      </c>
      <c r="M181">
        <f>'No. policies'!M181*LOOKUP(M$1,'Inputs &amp; Outputs'!$A$9:$A$79,'Inputs &amp; Outputs'!$C$9:$C$79)</f>
        <v>19.169140000000002</v>
      </c>
      <c r="N181">
        <f>'No. policies'!N181*LOOKUP(N$1,'Inputs &amp; Outputs'!$A$9:$A$79,'Inputs &amp; Outputs'!$C$9:$C$79)</f>
        <v>20.679986</v>
      </c>
      <c r="O181">
        <f>'No. policies'!O181*LOOKUP(O$1,'Inputs &amp; Outputs'!$A$9:$A$79,'Inputs &amp; Outputs'!$C$9:$C$79)</f>
        <v>22.299705999999997</v>
      </c>
      <c r="P181">
        <f>'No. policies'!P181*LOOKUP(P$1,'Inputs &amp; Outputs'!$A$9:$A$79,'Inputs &amp; Outputs'!$C$9:$C$79)</f>
        <v>24.014827999999998</v>
      </c>
      <c r="Q181">
        <f>'No. policies'!Q181*LOOKUP(Q$1,'Inputs &amp; Outputs'!$A$9:$A$79,'Inputs &amp; Outputs'!$C$9:$C$79)</f>
        <v>25.842600000000001</v>
      </c>
      <c r="R181">
        <f>'No. policies'!R181*LOOKUP(R$1,'Inputs &amp; Outputs'!$A$9:$A$79,'Inputs &amp; Outputs'!$C$9:$C$79)</f>
        <v>27.823731000000002</v>
      </c>
      <c r="S181">
        <f>'No. policies'!S181*LOOKUP(S$1,'Inputs &amp; Outputs'!$A$9:$A$79,'Inputs &amp; Outputs'!$C$9:$C$79)</f>
        <v>30.022739999999999</v>
      </c>
      <c r="T181">
        <f>'No. policies'!T181*LOOKUP(T$1,'Inputs &amp; Outputs'!$A$9:$A$79,'Inputs &amp; Outputs'!$C$9:$C$79)</f>
        <v>32.55057</v>
      </c>
      <c r="U181">
        <f>'No. policies'!U181*LOOKUP(U$1,'Inputs &amp; Outputs'!$A$9:$A$79,'Inputs &amp; Outputs'!$C$9:$C$79)</f>
        <v>35.430880000000002</v>
      </c>
      <c r="V181">
        <f>'No. policies'!V181*LOOKUP(V$1,'Inputs &amp; Outputs'!$A$9:$A$79,'Inputs &amp; Outputs'!$C$9:$C$79)</f>
        <v>38.637120000000003</v>
      </c>
      <c r="W181">
        <f>'No. policies'!W181*LOOKUP(W$1,'Inputs &amp; Outputs'!$A$9:$A$79,'Inputs &amp; Outputs'!$C$9:$C$79)</f>
        <v>42.041933999999998</v>
      </c>
      <c r="X181">
        <f>'No. policies'!X181*LOOKUP(X$1,'Inputs &amp; Outputs'!$A$9:$A$79,'Inputs &amp; Outputs'!$C$9:$C$79)</f>
        <v>45.620302000000002</v>
      </c>
      <c r="Y181">
        <f>'No. policies'!Y181*LOOKUP(Y$1,'Inputs &amp; Outputs'!$A$9:$A$79,'Inputs &amp; Outputs'!$C$9:$C$79)</f>
        <v>49.408763999999998</v>
      </c>
      <c r="Z181">
        <f>'No. policies'!Z181*LOOKUP(Z$1,'Inputs &amp; Outputs'!$A$9:$A$79,'Inputs &amp; Outputs'!$C$9:$C$79)</f>
        <v>53.636284000000003</v>
      </c>
      <c r="AA181">
        <f>'No. policies'!AA181*LOOKUP(AA$1,'Inputs &amp; Outputs'!$A$9:$A$79,'Inputs &amp; Outputs'!$C$9:$C$79)</f>
        <v>58.357824000000001</v>
      </c>
      <c r="AB181">
        <f>'No. policies'!AB181*LOOKUP(AB$1,'Inputs &amp; Outputs'!$A$9:$A$79,'Inputs &amp; Outputs'!$C$9:$C$79)</f>
        <v>63.642759999999996</v>
      </c>
      <c r="AC181">
        <f>'No. policies'!AC181*LOOKUP(AC$1,'Inputs &amp; Outputs'!$A$9:$A$79,'Inputs &amp; Outputs'!$C$9:$C$79)</f>
        <v>69.724170000000001</v>
      </c>
      <c r="AD181">
        <f>'No. policies'!AD181*LOOKUP(AD$1,'Inputs &amp; Outputs'!$A$9:$A$79,'Inputs &amp; Outputs'!$C$9:$C$79)</f>
        <v>76.719620000000006</v>
      </c>
      <c r="AE181">
        <f>'No. policies'!AE181*LOOKUP(AE$1,'Inputs &amp; Outputs'!$A$9:$A$79,'Inputs &amp; Outputs'!$C$9:$C$79)</f>
        <v>84.582408000000001</v>
      </c>
      <c r="AF181">
        <f>'No. policies'!AF181*LOOKUP(AF$1,'Inputs &amp; Outputs'!$A$9:$A$79,'Inputs &amp; Outputs'!$C$9:$C$79)</f>
        <v>93.32208</v>
      </c>
      <c r="AG181">
        <f>'No. policies'!AG181*LOOKUP(AG$1,'Inputs &amp; Outputs'!$A$9:$A$79,'Inputs &amp; Outputs'!$C$9:$C$79)</f>
        <v>103.15262</v>
      </c>
      <c r="AH181">
        <f>'No. policies'!AH181*LOOKUP(AH$1,'Inputs &amp; Outputs'!$A$9:$A$79,'Inputs &amp; Outputs'!$C$9:$C$79)</f>
        <v>113.858434</v>
      </c>
      <c r="AI181">
        <f>'No. policies'!AI181*LOOKUP(AI$1,'Inputs &amp; Outputs'!$A$9:$A$79,'Inputs &amp; Outputs'!$C$9:$C$79)</f>
        <v>125.88355800000001</v>
      </c>
      <c r="AJ181">
        <f>'No. policies'!AJ181*LOOKUP(AJ$1,'Inputs &amp; Outputs'!$A$9:$A$79,'Inputs &amp; Outputs'!$C$9:$C$79)</f>
        <v>138.87279999999998</v>
      </c>
      <c r="AK181">
        <f>'No. policies'!AK181*LOOKUP(AK$1,'Inputs &amp; Outputs'!$A$9:$A$79,'Inputs &amp; Outputs'!$C$9:$C$79)</f>
        <v>153.15567999999999</v>
      </c>
      <c r="AL181">
        <f>'No. policies'!AL181*LOOKUP(AL$1,'Inputs &amp; Outputs'!$A$9:$A$79,'Inputs &amp; Outputs'!$C$9:$C$79)</f>
        <v>168.67658599999999</v>
      </c>
      <c r="AM181">
        <f>'No. policies'!AM181*LOOKUP(AM$1,'Inputs &amp; Outputs'!$A$9:$A$79,'Inputs &amp; Outputs'!$C$9:$C$79)</f>
        <v>185.58051599999999</v>
      </c>
      <c r="AN181">
        <f>'No. policies'!AN181*LOOKUP(AN$1,'Inputs &amp; Outputs'!$A$9:$A$79,'Inputs &amp; Outputs'!$C$9:$C$79)</f>
        <v>204.46305000000001</v>
      </c>
      <c r="AO181">
        <f>'No. policies'!AO181*LOOKUP(AO$1,'Inputs &amp; Outputs'!$A$9:$A$79,'Inputs &amp; Outputs'!$C$9:$C$79)</f>
        <v>225.70540199999999</v>
      </c>
      <c r="AP181">
        <f>'No. policies'!AP181*LOOKUP(AP$1,'Inputs &amp; Outputs'!$A$9:$A$79,'Inputs &amp; Outputs'!$C$9:$C$79)</f>
        <v>249.56216000000001</v>
      </c>
      <c r="AQ181">
        <f>'No. policies'!AQ181*LOOKUP(AQ$1,'Inputs &amp; Outputs'!$A$9:$A$79,'Inputs &amp; Outputs'!$C$9:$C$79)</f>
        <v>275.66219999999998</v>
      </c>
      <c r="AR181">
        <f>'No. policies'!AR181*LOOKUP(AR$1,'Inputs &amp; Outputs'!$A$9:$A$79,'Inputs &amp; Outputs'!$C$9:$C$79)</f>
        <v>305.03796</v>
      </c>
      <c r="AS181">
        <f>'No. policies'!AS181*LOOKUP(AS$1,'Inputs &amp; Outputs'!$A$9:$A$79,'Inputs &amp; Outputs'!$C$9:$C$79)</f>
        <v>335.46004199999999</v>
      </c>
      <c r="AT181">
        <f>'No. policies'!AT181*LOOKUP(AT$1,'Inputs &amp; Outputs'!$A$9:$A$79,'Inputs &amp; Outputs'!$C$9:$C$79)</f>
        <v>369.28601600000002</v>
      </c>
      <c r="AU181">
        <f>'No. policies'!AU181*LOOKUP(AU$1,'Inputs &amp; Outputs'!$A$9:$A$79,'Inputs &amp; Outputs'!$C$9:$C$79)</f>
        <v>400.90500000000003</v>
      </c>
      <c r="AV181">
        <f>'No. policies'!AV181*LOOKUP(AV$1,'Inputs &amp; Outputs'!$A$9:$A$79,'Inputs &amp; Outputs'!$C$9:$C$79)</f>
        <v>428.65923299999997</v>
      </c>
      <c r="AW181">
        <f>'No. policies'!AW181*LOOKUP(AW$1,'Inputs &amp; Outputs'!$A$9:$A$79,'Inputs &amp; Outputs'!$C$9:$C$79)</f>
        <v>453.72241200000002</v>
      </c>
      <c r="AX181">
        <f>'No. policies'!AX181*LOOKUP(AX$1,'Inputs &amp; Outputs'!$A$9:$A$79,'Inputs &amp; Outputs'!$C$9:$C$79)</f>
        <v>476.82316799999995</v>
      </c>
      <c r="AY181">
        <f>'No. policies'!AY181*LOOKUP(AY$1,'Inputs &amp; Outputs'!$A$9:$A$79,'Inputs &amp; Outputs'!$C$9:$C$79)</f>
        <v>488.7</v>
      </c>
      <c r="AZ181">
        <f>'No. policies'!AZ181*LOOKUP(AZ$1,'Inputs &amp; Outputs'!$A$9:$A$79,'Inputs &amp; Outputs'!$C$9:$C$79)</f>
        <v>489.71865399999996</v>
      </c>
      <c r="BA181">
        <f>'No. policies'!BA181*LOOKUP(BA$1,'Inputs &amp; Outputs'!$A$9:$A$79,'Inputs &amp; Outputs'!$C$9:$C$79)</f>
        <v>476.66519999999997</v>
      </c>
      <c r="BB181">
        <f>'No. policies'!BB181*LOOKUP(BB$1,'Inputs &amp; Outputs'!$A$9:$A$79,'Inputs &amp; Outputs'!$C$9:$C$79)</f>
        <v>454.17898200000002</v>
      </c>
      <c r="BC181">
        <f>'No. policies'!BC181*LOOKUP(BC$1,'Inputs &amp; Outputs'!$A$9:$A$79,'Inputs &amp; Outputs'!$C$9:$C$79)</f>
        <v>425.06709699999999</v>
      </c>
      <c r="BD181">
        <f>'No. policies'!BD181*LOOKUP(BD$1,'Inputs &amp; Outputs'!$A$9:$A$79,'Inputs &amp; Outputs'!$C$9:$C$79)</f>
        <v>385.97370799999999</v>
      </c>
      <c r="BE181">
        <f>'No. policies'!BE181*LOOKUP(BE$1,'Inputs &amp; Outputs'!$A$9:$A$79,'Inputs &amp; Outputs'!$C$9:$C$79)</f>
        <v>336.02457599999997</v>
      </c>
      <c r="BF181">
        <f>'No. policies'!BF181*LOOKUP(BF$1,'Inputs &amp; Outputs'!$A$9:$A$79,'Inputs &amp; Outputs'!$C$9:$C$79)</f>
        <v>285.53029200000003</v>
      </c>
      <c r="BG181">
        <f>'No. policies'!BG181*LOOKUP(BG$1,'Inputs &amp; Outputs'!$A$9:$A$79,'Inputs &amp; Outputs'!$C$9:$C$79)</f>
        <v>235.22283999999999</v>
      </c>
      <c r="BH181">
        <f>'No. policies'!BH181*LOOKUP(BH$1,'Inputs &amp; Outputs'!$A$9:$A$79,'Inputs &amp; Outputs'!$C$9:$C$79)</f>
        <v>184.99433400000001</v>
      </c>
      <c r="BI181">
        <f>'No. policies'!BI181*LOOKUP(BI$1,'Inputs &amp; Outputs'!$A$9:$A$79,'Inputs &amp; Outputs'!$C$9:$C$79)</f>
        <v>146.99818199999999</v>
      </c>
      <c r="BJ181">
        <f>'No. policies'!BJ181*LOOKUP(BJ$1,'Inputs &amp; Outputs'!$A$9:$A$79,'Inputs &amp; Outputs'!$C$9:$C$79)</f>
        <v>110.994258</v>
      </c>
      <c r="BK181">
        <f>'No. policies'!BK181*LOOKUP(BK$1,'Inputs &amp; Outputs'!$A$9:$A$79,'Inputs &amp; Outputs'!$C$9:$C$79)</f>
        <v>78.105265000000003</v>
      </c>
      <c r="BL181">
        <f>'No. policies'!BL181*LOOKUP(BL$1,'Inputs &amp; Outputs'!$A$9:$A$79,'Inputs &amp; Outputs'!$C$9:$C$79)</f>
        <v>49.739030999999997</v>
      </c>
      <c r="BM181">
        <f>'No. policies'!BM181*LOOKUP(BM$1,'Inputs &amp; Outputs'!$A$9:$A$79,'Inputs &amp; Outputs'!$C$9:$C$79)</f>
        <v>34.143788000000001</v>
      </c>
      <c r="BN181">
        <f>'No. policies'!BN181*LOOKUP(BN$1,'Inputs &amp; Outputs'!$A$9:$A$79,'Inputs &amp; Outputs'!$C$9:$C$79)</f>
        <v>23.565555</v>
      </c>
      <c r="BO181">
        <f>'No. policies'!BO181*LOOKUP(BO$1,'Inputs &amp; Outputs'!$A$9:$A$79,'Inputs &amp; Outputs'!$C$9:$C$79)</f>
        <v>16.554383999999999</v>
      </c>
      <c r="BP181">
        <f>'No. policies'!BP181*LOOKUP(BP$1,'Inputs &amp; Outputs'!$A$9:$A$79,'Inputs &amp; Outputs'!$C$9:$C$79)</f>
        <v>10.905188000000001</v>
      </c>
      <c r="BQ181">
        <f>'No. policies'!BQ181*LOOKUP(BQ$1,'Inputs &amp; Outputs'!$A$9:$A$79,'Inputs &amp; Outputs'!$C$9:$C$79)</f>
        <v>8.0449599999999997</v>
      </c>
      <c r="BR181">
        <f>'No. policies'!BR181*LOOKUP(BR$1,'Inputs &amp; Outputs'!$A$9:$A$79,'Inputs &amp; Outputs'!$C$9:$C$79)</f>
        <v>5.3893710000000006</v>
      </c>
      <c r="BS181">
        <f>'No. policies'!BS181*LOOKUP(BS$1,'Inputs &amp; Outputs'!$A$9:$A$79,'Inputs &amp; Outputs'!$C$9:$C$79)</f>
        <v>9</v>
      </c>
    </row>
    <row r="182" spans="1:71" x14ac:dyDescent="0.25">
      <c r="A182" s="1">
        <v>181</v>
      </c>
      <c r="B182">
        <f>'No. policies'!B182*LOOKUP(B$1,'Inputs &amp; Outputs'!$A$9:$A$79,'Inputs &amp; Outputs'!$C$9:$C$79)</f>
        <v>7.7700000000000005</v>
      </c>
      <c r="C182">
        <f>'No. policies'!C182*LOOKUP(C$1,'Inputs &amp; Outputs'!$A$9:$A$79,'Inputs &amp; Outputs'!$C$9:$C$79)</f>
        <v>8.4557699999999993</v>
      </c>
      <c r="D182">
        <f>'No. policies'!D182*LOOKUP(D$1,'Inputs &amp; Outputs'!$A$9:$A$79,'Inputs &amp; Outputs'!$C$9:$C$79)</f>
        <v>9.192501</v>
      </c>
      <c r="E182">
        <f>'No. policies'!E182*LOOKUP(E$1,'Inputs &amp; Outputs'!$A$9:$A$79,'Inputs &amp; Outputs'!$C$9:$C$79)</f>
        <v>9.9979040000000001</v>
      </c>
      <c r="F182">
        <f>'No. policies'!F182*LOOKUP(F$1,'Inputs &amp; Outputs'!$A$9:$A$79,'Inputs &amp; Outputs'!$C$9:$C$79)</f>
        <v>10.876320000000002</v>
      </c>
      <c r="G182">
        <f>'No. policies'!G182*LOOKUP(G$1,'Inputs &amp; Outputs'!$A$9:$A$79,'Inputs &amp; Outputs'!$C$9:$C$79)</f>
        <v>11.820600000000001</v>
      </c>
      <c r="H182">
        <f>'No. policies'!H182*LOOKUP(H$1,'Inputs &amp; Outputs'!$A$9:$A$79,'Inputs &amp; Outputs'!$C$9:$C$79)</f>
        <v>12.84248</v>
      </c>
      <c r="I182">
        <f>'No. policies'!I182*LOOKUP(I$1,'Inputs &amp; Outputs'!$A$9:$A$79,'Inputs &amp; Outputs'!$C$9:$C$79)</f>
        <v>13.937508000000001</v>
      </c>
      <c r="J182">
        <f>'No. policies'!J182*LOOKUP(J$1,'Inputs &amp; Outputs'!$A$9:$A$79,'Inputs &amp; Outputs'!$C$9:$C$79)</f>
        <v>15.099791999999999</v>
      </c>
      <c r="K182">
        <f>'No. policies'!K182*LOOKUP(K$1,'Inputs &amp; Outputs'!$A$9:$A$79,'Inputs &amp; Outputs'!$C$9:$C$79)</f>
        <v>16.353128999999999</v>
      </c>
      <c r="L182">
        <f>'No. policies'!L182*LOOKUP(L$1,'Inputs &amp; Outputs'!$A$9:$A$79,'Inputs &amp; Outputs'!$C$9:$C$79)</f>
        <v>17.699583999999998</v>
      </c>
      <c r="M182">
        <f>'No. policies'!M182*LOOKUP(M$1,'Inputs &amp; Outputs'!$A$9:$A$79,'Inputs &amp; Outputs'!$C$9:$C$79)</f>
        <v>19.132280000000002</v>
      </c>
      <c r="N182">
        <f>'No. policies'!N182*LOOKUP(N$1,'Inputs &amp; Outputs'!$A$9:$A$79,'Inputs &amp; Outputs'!$C$9:$C$79)</f>
        <v>20.646418000000001</v>
      </c>
      <c r="O182">
        <f>'No. policies'!O182*LOOKUP(O$1,'Inputs &amp; Outputs'!$A$9:$A$79,'Inputs &amp; Outputs'!$C$9:$C$79)</f>
        <v>22.256651999999999</v>
      </c>
      <c r="P182">
        <f>'No. policies'!P182*LOOKUP(P$1,'Inputs &amp; Outputs'!$A$9:$A$79,'Inputs &amp; Outputs'!$C$9:$C$79)</f>
        <v>23.983029999999999</v>
      </c>
      <c r="Q182">
        <f>'No. policies'!Q182*LOOKUP(Q$1,'Inputs &amp; Outputs'!$A$9:$A$79,'Inputs &amp; Outputs'!$C$9:$C$79)</f>
        <v>25.795134000000001</v>
      </c>
      <c r="R182">
        <f>'No. policies'!R182*LOOKUP(R$1,'Inputs &amp; Outputs'!$A$9:$A$79,'Inputs &amp; Outputs'!$C$9:$C$79)</f>
        <v>27.781026000000001</v>
      </c>
      <c r="S182">
        <f>'No. policies'!S182*LOOKUP(S$1,'Inputs &amp; Outputs'!$A$9:$A$79,'Inputs &amp; Outputs'!$C$9:$C$79)</f>
        <v>29.982648000000001</v>
      </c>
      <c r="T182">
        <f>'No. policies'!T182*LOOKUP(T$1,'Inputs &amp; Outputs'!$A$9:$A$79,'Inputs &amp; Outputs'!$C$9:$C$79)</f>
        <v>32.510322000000002</v>
      </c>
      <c r="U182">
        <f>'No. policies'!U182*LOOKUP(U$1,'Inputs &amp; Outputs'!$A$9:$A$79,'Inputs &amp; Outputs'!$C$9:$C$79)</f>
        <v>35.390576000000003</v>
      </c>
      <c r="V182">
        <f>'No. policies'!V182*LOOKUP(V$1,'Inputs &amp; Outputs'!$A$9:$A$79,'Inputs &amp; Outputs'!$C$9:$C$79)</f>
        <v>38.500848000000005</v>
      </c>
      <c r="W182">
        <f>'No. policies'!W182*LOOKUP(W$1,'Inputs &amp; Outputs'!$A$9:$A$79,'Inputs &amp; Outputs'!$C$9:$C$79)</f>
        <v>41.849302000000002</v>
      </c>
      <c r="X182">
        <f>'No. policies'!X182*LOOKUP(X$1,'Inputs &amp; Outputs'!$A$9:$A$79,'Inputs &amp; Outputs'!$C$9:$C$79)</f>
        <v>45.419919999999998</v>
      </c>
      <c r="Y182">
        <f>'No. policies'!Y182*LOOKUP(Y$1,'Inputs &amp; Outputs'!$A$9:$A$79,'Inputs &amp; Outputs'!$C$9:$C$79)</f>
        <v>49.242491999999999</v>
      </c>
      <c r="Z182">
        <f>'No. policies'!Z182*LOOKUP(Z$1,'Inputs &amp; Outputs'!$A$9:$A$79,'Inputs &amp; Outputs'!$C$9:$C$79)</f>
        <v>53.466244000000003</v>
      </c>
      <c r="AA182">
        <f>'No. policies'!AA182*LOOKUP(AA$1,'Inputs &amp; Outputs'!$A$9:$A$79,'Inputs &amp; Outputs'!$C$9:$C$79)</f>
        <v>58.122109999999999</v>
      </c>
      <c r="AB182">
        <f>'No. policies'!AB182*LOOKUP(AB$1,'Inputs &amp; Outputs'!$A$9:$A$79,'Inputs &amp; Outputs'!$C$9:$C$79)</f>
        <v>63.404269999999997</v>
      </c>
      <c r="AC182">
        <f>'No. policies'!AC182*LOOKUP(AC$1,'Inputs &amp; Outputs'!$A$9:$A$79,'Inputs &amp; Outputs'!$C$9:$C$79)</f>
        <v>69.408540000000002</v>
      </c>
      <c r="AD182">
        <f>'No. policies'!AD182*LOOKUP(AD$1,'Inputs &amp; Outputs'!$A$9:$A$79,'Inputs &amp; Outputs'!$C$9:$C$79)</f>
        <v>76.328533000000007</v>
      </c>
      <c r="AE182">
        <f>'No. policies'!AE182*LOOKUP(AE$1,'Inputs &amp; Outputs'!$A$9:$A$79,'Inputs &amp; Outputs'!$C$9:$C$79)</f>
        <v>84.184830000000005</v>
      </c>
      <c r="AF182">
        <f>'No. policies'!AF182*LOOKUP(AF$1,'Inputs &amp; Outputs'!$A$9:$A$79,'Inputs &amp; Outputs'!$C$9:$C$79)</f>
        <v>92.951099999999997</v>
      </c>
      <c r="AG182">
        <f>'No. policies'!AG182*LOOKUP(AG$1,'Inputs &amp; Outputs'!$A$9:$A$79,'Inputs &amp; Outputs'!$C$9:$C$79)</f>
        <v>102.84184999999999</v>
      </c>
      <c r="AH182">
        <f>'No. policies'!AH182*LOOKUP(AH$1,'Inputs &amp; Outputs'!$A$9:$A$79,'Inputs &amp; Outputs'!$C$9:$C$79)</f>
        <v>113.781172</v>
      </c>
      <c r="AI182">
        <f>'No. policies'!AI182*LOOKUP(AI$1,'Inputs &amp; Outputs'!$A$9:$A$79,'Inputs &amp; Outputs'!$C$9:$C$79)</f>
        <v>125.407764</v>
      </c>
      <c r="AJ182">
        <f>'No. policies'!AJ182*LOOKUP(AJ$1,'Inputs &amp; Outputs'!$A$9:$A$79,'Inputs &amp; Outputs'!$C$9:$C$79)</f>
        <v>138.743616</v>
      </c>
      <c r="AK182">
        <f>'No. policies'!AK182*LOOKUP(AK$1,'Inputs &amp; Outputs'!$A$9:$A$79,'Inputs &amp; Outputs'!$C$9:$C$79)</f>
        <v>152.81215999999998</v>
      </c>
      <c r="AL182">
        <f>'No. policies'!AL182*LOOKUP(AL$1,'Inputs &amp; Outputs'!$A$9:$A$79,'Inputs &amp; Outputs'!$C$9:$C$79)</f>
        <v>168.04908399999999</v>
      </c>
      <c r="AM182">
        <f>'No. policies'!AM182*LOOKUP(AM$1,'Inputs &amp; Outputs'!$A$9:$A$79,'Inputs &amp; Outputs'!$C$9:$C$79)</f>
        <v>184.944188</v>
      </c>
      <c r="AN182">
        <f>'No. policies'!AN182*LOOKUP(AN$1,'Inputs &amp; Outputs'!$A$9:$A$79,'Inputs &amp; Outputs'!$C$9:$C$79)</f>
        <v>204.18103200000002</v>
      </c>
      <c r="AO182">
        <f>'No. policies'!AO182*LOOKUP(AO$1,'Inputs &amp; Outputs'!$A$9:$A$79,'Inputs &amp; Outputs'!$C$9:$C$79)</f>
        <v>225.38550000000001</v>
      </c>
      <c r="AP182">
        <f>'No. policies'!AP182*LOOKUP(AP$1,'Inputs &amp; Outputs'!$A$9:$A$79,'Inputs &amp; Outputs'!$C$9:$C$79)</f>
        <v>249.23056000000003</v>
      </c>
      <c r="AQ182">
        <f>'No. policies'!AQ182*LOOKUP(AQ$1,'Inputs &amp; Outputs'!$A$9:$A$79,'Inputs &amp; Outputs'!$C$9:$C$79)</f>
        <v>276.19378</v>
      </c>
      <c r="AR182">
        <f>'No. policies'!AR182*LOOKUP(AR$1,'Inputs &amp; Outputs'!$A$9:$A$79,'Inputs &amp; Outputs'!$C$9:$C$79)</f>
        <v>305.03796</v>
      </c>
      <c r="AS182">
        <f>'No. policies'!AS182*LOOKUP(AS$1,'Inputs &amp; Outputs'!$A$9:$A$79,'Inputs &amp; Outputs'!$C$9:$C$79)</f>
        <v>336.81452400000001</v>
      </c>
      <c r="AT182">
        <f>'No. policies'!AT182*LOOKUP(AT$1,'Inputs &amp; Outputs'!$A$9:$A$79,'Inputs &amp; Outputs'!$C$9:$C$79)</f>
        <v>366.39961600000004</v>
      </c>
      <c r="AU182">
        <f>'No. policies'!AU182*LOOKUP(AU$1,'Inputs &amp; Outputs'!$A$9:$A$79,'Inputs &amp; Outputs'!$C$9:$C$79)</f>
        <v>398.05087500000002</v>
      </c>
      <c r="AV182">
        <f>'No. policies'!AV182*LOOKUP(AV$1,'Inputs &amp; Outputs'!$A$9:$A$79,'Inputs &amp; Outputs'!$C$9:$C$79)</f>
        <v>426.983295</v>
      </c>
      <c r="AW182">
        <f>'No. policies'!AW182*LOOKUP(AW$1,'Inputs &amp; Outputs'!$A$9:$A$79,'Inputs &amp; Outputs'!$C$9:$C$79)</f>
        <v>452.50155599999999</v>
      </c>
      <c r="AX182">
        <f>'No. policies'!AX182*LOOKUP(AX$1,'Inputs &amp; Outputs'!$A$9:$A$79,'Inputs &amp; Outputs'!$C$9:$C$79)</f>
        <v>471.74846399999996</v>
      </c>
      <c r="AY182">
        <f>'No. policies'!AY182*LOOKUP(AY$1,'Inputs &amp; Outputs'!$A$9:$A$79,'Inputs &amp; Outputs'!$C$9:$C$79)</f>
        <v>483.609375</v>
      </c>
      <c r="AZ182">
        <f>'No. policies'!AZ182*LOOKUP(AZ$1,'Inputs &amp; Outputs'!$A$9:$A$79,'Inputs &amp; Outputs'!$C$9:$C$79)</f>
        <v>487.66908599999994</v>
      </c>
      <c r="BA182">
        <f>'No. policies'!BA182*LOOKUP(BA$1,'Inputs &amp; Outputs'!$A$9:$A$79,'Inputs &amp; Outputs'!$C$9:$C$79)</f>
        <v>479.55407999999994</v>
      </c>
      <c r="BB182">
        <f>'No. policies'!BB182*LOOKUP(BB$1,'Inputs &amp; Outputs'!$A$9:$A$79,'Inputs &amp; Outputs'!$C$9:$C$79)</f>
        <v>455.31361900000002</v>
      </c>
      <c r="BC182">
        <f>'No. policies'!BC182*LOOKUP(BC$1,'Inputs &amp; Outputs'!$A$9:$A$79,'Inputs &amp; Outputs'!$C$9:$C$79)</f>
        <v>425.97034200000002</v>
      </c>
      <c r="BD182">
        <f>'No. policies'!BD182*LOOKUP(BD$1,'Inputs &amp; Outputs'!$A$9:$A$79,'Inputs &amp; Outputs'!$C$9:$C$79)</f>
        <v>392.16366399999998</v>
      </c>
      <c r="BE182">
        <f>'No. policies'!BE182*LOOKUP(BE$1,'Inputs &amp; Outputs'!$A$9:$A$79,'Inputs &amp; Outputs'!$C$9:$C$79)</f>
        <v>355.27598399999999</v>
      </c>
      <c r="BF182">
        <f>'No. policies'!BF182*LOOKUP(BF$1,'Inputs &amp; Outputs'!$A$9:$A$79,'Inputs &amp; Outputs'!$C$9:$C$79)</f>
        <v>303.82133400000004</v>
      </c>
      <c r="BG182">
        <f>'No. policies'!BG182*LOOKUP(BG$1,'Inputs &amp; Outputs'!$A$9:$A$79,'Inputs &amp; Outputs'!$C$9:$C$79)</f>
        <v>247.23965899999999</v>
      </c>
      <c r="BH182">
        <f>'No. policies'!BH182*LOOKUP(BH$1,'Inputs &amp; Outputs'!$A$9:$A$79,'Inputs &amp; Outputs'!$C$9:$C$79)</f>
        <v>195.08989500000001</v>
      </c>
      <c r="BI182">
        <f>'No. policies'!BI182*LOOKUP(BI$1,'Inputs &amp; Outputs'!$A$9:$A$79,'Inputs &amp; Outputs'!$C$9:$C$79)</f>
        <v>152.19654600000001</v>
      </c>
      <c r="BJ182">
        <f>'No. policies'!BJ182*LOOKUP(BJ$1,'Inputs &amp; Outputs'!$A$9:$A$79,'Inputs &amp; Outputs'!$C$9:$C$79)</f>
        <v>113.117099</v>
      </c>
      <c r="BK182">
        <f>'No. policies'!BK182*LOOKUP(BK$1,'Inputs &amp; Outputs'!$A$9:$A$79,'Inputs &amp; Outputs'!$C$9:$C$79)</f>
        <v>85.118798999999996</v>
      </c>
      <c r="BL182">
        <f>'No. policies'!BL182*LOOKUP(BL$1,'Inputs &amp; Outputs'!$A$9:$A$79,'Inputs &amp; Outputs'!$C$9:$C$79)</f>
        <v>61.088876999999997</v>
      </c>
      <c r="BM182">
        <f>'No. policies'!BM182*LOOKUP(BM$1,'Inputs &amp; Outputs'!$A$9:$A$79,'Inputs &amp; Outputs'!$C$9:$C$79)</f>
        <v>41.111908</v>
      </c>
      <c r="BN182">
        <f>'No. policies'!BN182*LOOKUP(BN$1,'Inputs &amp; Outputs'!$A$9:$A$79,'Inputs &amp; Outputs'!$C$9:$C$79)</f>
        <v>28.641213</v>
      </c>
      <c r="BO182">
        <f>'No. policies'!BO182*LOOKUP(BO$1,'Inputs &amp; Outputs'!$A$9:$A$79,'Inputs &amp; Outputs'!$C$9:$C$79)</f>
        <v>19.940508000000001</v>
      </c>
      <c r="BP182">
        <f>'No. policies'!BP182*LOOKUP(BP$1,'Inputs &amp; Outputs'!$A$9:$A$79,'Inputs &amp; Outputs'!$C$9:$C$79)</f>
        <v>14.020956</v>
      </c>
      <c r="BQ182">
        <f>'No. policies'!BQ182*LOOKUP(BQ$1,'Inputs &amp; Outputs'!$A$9:$A$79,'Inputs &amp; Outputs'!$C$9:$C$79)</f>
        <v>8.4472079999999998</v>
      </c>
      <c r="BR182">
        <f>'No. policies'!BR182*LOOKUP(BR$1,'Inputs &amp; Outputs'!$A$9:$A$79,'Inputs &amp; Outputs'!$C$9:$C$79)</f>
        <v>6.2185050000000004</v>
      </c>
      <c r="BS182">
        <f>'No. policies'!BS182*LOOKUP(BS$1,'Inputs &amp; Outputs'!$A$9:$A$79,'Inputs &amp; Outputs'!$C$9:$C$79)</f>
        <v>11</v>
      </c>
    </row>
    <row r="183" spans="1:71" x14ac:dyDescent="0.25">
      <c r="A183" s="1">
        <v>182</v>
      </c>
      <c r="B183">
        <f>'No. policies'!B183*LOOKUP(B$1,'Inputs &amp; Outputs'!$A$9:$A$79,'Inputs &amp; Outputs'!$C$9:$C$79)</f>
        <v>7.7700000000000005</v>
      </c>
      <c r="C183">
        <f>'No. policies'!C183*LOOKUP(C$1,'Inputs &amp; Outputs'!$A$9:$A$79,'Inputs &amp; Outputs'!$C$9:$C$79)</f>
        <v>8.4515399999999996</v>
      </c>
      <c r="D183">
        <f>'No. policies'!D183*LOOKUP(D$1,'Inputs &amp; Outputs'!$A$9:$A$79,'Inputs &amp; Outputs'!$C$9:$C$79)</f>
        <v>9.1906590000000001</v>
      </c>
      <c r="E183">
        <f>'No. policies'!E183*LOOKUP(E$1,'Inputs &amp; Outputs'!$A$9:$A$79,'Inputs &amp; Outputs'!$C$9:$C$79)</f>
        <v>10.002919</v>
      </c>
      <c r="F183">
        <f>'No. policies'!F183*LOOKUP(F$1,'Inputs &amp; Outputs'!$A$9:$A$79,'Inputs &amp; Outputs'!$C$9:$C$79)</f>
        <v>10.880688000000001</v>
      </c>
      <c r="G183">
        <f>'No. policies'!G183*LOOKUP(G$1,'Inputs &amp; Outputs'!$A$9:$A$79,'Inputs &amp; Outputs'!$C$9:$C$79)</f>
        <v>11.825352000000001</v>
      </c>
      <c r="H183">
        <f>'No. policies'!H183*LOOKUP(H$1,'Inputs &amp; Outputs'!$A$9:$A$79,'Inputs &amp; Outputs'!$C$9:$C$79)</f>
        <v>12.84248</v>
      </c>
      <c r="I183">
        <f>'No. policies'!I183*LOOKUP(I$1,'Inputs &amp; Outputs'!$A$9:$A$79,'Inputs &amp; Outputs'!$C$9:$C$79)</f>
        <v>13.929084000000001</v>
      </c>
      <c r="J183">
        <f>'No. policies'!J183*LOOKUP(J$1,'Inputs &amp; Outputs'!$A$9:$A$79,'Inputs &amp; Outputs'!$C$9:$C$79)</f>
        <v>15.093696</v>
      </c>
      <c r="K183">
        <f>'No. policies'!K183*LOOKUP(K$1,'Inputs &amp; Outputs'!$A$9:$A$79,'Inputs &amp; Outputs'!$C$9:$C$79)</f>
        <v>16.34817</v>
      </c>
      <c r="L183">
        <f>'No. policies'!L183*LOOKUP(L$1,'Inputs &amp; Outputs'!$A$9:$A$79,'Inputs &amp; Outputs'!$C$9:$C$79)</f>
        <v>17.690624</v>
      </c>
      <c r="M183">
        <f>'No. policies'!M183*LOOKUP(M$1,'Inputs &amp; Outputs'!$A$9:$A$79,'Inputs &amp; Outputs'!$C$9:$C$79)</f>
        <v>19.114820000000002</v>
      </c>
      <c r="N183">
        <f>'No. policies'!N183*LOOKUP(N$1,'Inputs &amp; Outputs'!$A$9:$A$79,'Inputs &amp; Outputs'!$C$9:$C$79)</f>
        <v>20.629633999999999</v>
      </c>
      <c r="O183">
        <f>'No. policies'!O183*LOOKUP(O$1,'Inputs &amp; Outputs'!$A$9:$A$79,'Inputs &amp; Outputs'!$C$9:$C$79)</f>
        <v>22.224927999999998</v>
      </c>
      <c r="P183">
        <f>'No. policies'!P183*LOOKUP(P$1,'Inputs &amp; Outputs'!$A$9:$A$79,'Inputs &amp; Outputs'!$C$9:$C$79)</f>
        <v>23.924325999999997</v>
      </c>
      <c r="Q183">
        <f>'No. policies'!Q183*LOOKUP(Q$1,'Inputs &amp; Outputs'!$A$9:$A$79,'Inputs &amp; Outputs'!$C$9:$C$79)</f>
        <v>25.726572000000001</v>
      </c>
      <c r="R183">
        <f>'No. policies'!R183*LOOKUP(R$1,'Inputs &amp; Outputs'!$A$9:$A$79,'Inputs &amp; Outputs'!$C$9:$C$79)</f>
        <v>27.715545000000002</v>
      </c>
      <c r="S183">
        <f>'No. policies'!S183*LOOKUP(S$1,'Inputs &amp; Outputs'!$A$9:$A$79,'Inputs &amp; Outputs'!$C$9:$C$79)</f>
        <v>29.924052</v>
      </c>
      <c r="T183">
        <f>'No. policies'!T183*LOOKUP(T$1,'Inputs &amp; Outputs'!$A$9:$A$79,'Inputs &amp; Outputs'!$C$9:$C$79)</f>
        <v>32.416409999999999</v>
      </c>
      <c r="U183">
        <f>'No. policies'!U183*LOOKUP(U$1,'Inputs &amp; Outputs'!$A$9:$A$79,'Inputs &amp; Outputs'!$C$9:$C$79)</f>
        <v>35.302640000000004</v>
      </c>
      <c r="V183">
        <f>'No. policies'!V183*LOOKUP(V$1,'Inputs &amp; Outputs'!$A$9:$A$79,'Inputs &amp; Outputs'!$C$9:$C$79)</f>
        <v>38.460768000000002</v>
      </c>
      <c r="W183">
        <f>'No. policies'!W183*LOOKUP(W$1,'Inputs &amp; Outputs'!$A$9:$A$79,'Inputs &amp; Outputs'!$C$9:$C$79)</f>
        <v>41.770497999999996</v>
      </c>
      <c r="X183">
        <f>'No. policies'!X183*LOOKUP(X$1,'Inputs &amp; Outputs'!$A$9:$A$79,'Inputs &amp; Outputs'!$C$9:$C$79)</f>
        <v>45.276789999999998</v>
      </c>
      <c r="Y183">
        <f>'No. policies'!Y183*LOOKUP(Y$1,'Inputs &amp; Outputs'!$A$9:$A$79,'Inputs &amp; Outputs'!$C$9:$C$79)</f>
        <v>49.102200000000003</v>
      </c>
      <c r="Z183">
        <f>'No. policies'!Z183*LOOKUP(Z$1,'Inputs &amp; Outputs'!$A$9:$A$79,'Inputs &amp; Outputs'!$C$9:$C$79)</f>
        <v>53.296204000000003</v>
      </c>
      <c r="AA183">
        <f>'No. policies'!AA183*LOOKUP(AA$1,'Inputs &amp; Outputs'!$A$9:$A$79,'Inputs &amp; Outputs'!$C$9:$C$79)</f>
        <v>58.004252999999999</v>
      </c>
      <c r="AB183">
        <f>'No. policies'!AB183*LOOKUP(AB$1,'Inputs &amp; Outputs'!$A$9:$A$79,'Inputs &amp; Outputs'!$C$9:$C$79)</f>
        <v>63.411083999999995</v>
      </c>
      <c r="AC183">
        <f>'No. policies'!AC183*LOOKUP(AC$1,'Inputs &amp; Outputs'!$A$9:$A$79,'Inputs &amp; Outputs'!$C$9:$C$79)</f>
        <v>69.438599999999994</v>
      </c>
      <c r="AD183">
        <f>'No. policies'!AD183*LOOKUP(AD$1,'Inputs &amp; Outputs'!$A$9:$A$79,'Inputs &amp; Outputs'!$C$9:$C$79)</f>
        <v>76.386780000000002</v>
      </c>
      <c r="AE183">
        <f>'No. policies'!AE183*LOOKUP(AE$1,'Inputs &amp; Outputs'!$A$9:$A$79,'Inputs &amp; Outputs'!$C$9:$C$79)</f>
        <v>84.064632000000003</v>
      </c>
      <c r="AF183">
        <f>'No. policies'!AF183*LOOKUP(AF$1,'Inputs &amp; Outputs'!$A$9:$A$79,'Inputs &amp; Outputs'!$C$9:$C$79)</f>
        <v>92.868660000000006</v>
      </c>
      <c r="AG183">
        <f>'No. policies'!AG183*LOOKUP(AG$1,'Inputs &amp; Outputs'!$A$9:$A$79,'Inputs &amp; Outputs'!$C$9:$C$79)</f>
        <v>102.55409999999999</v>
      </c>
      <c r="AH183">
        <f>'No. policies'!AH183*LOOKUP(AH$1,'Inputs &amp; Outputs'!$A$9:$A$79,'Inputs &amp; Outputs'!$C$9:$C$79)</f>
        <v>113.63952499999999</v>
      </c>
      <c r="AI183">
        <f>'No. policies'!AI183*LOOKUP(AI$1,'Inputs &amp; Outputs'!$A$9:$A$79,'Inputs &amp; Outputs'!$C$9:$C$79)</f>
        <v>125.68170600000001</v>
      </c>
      <c r="AJ183">
        <f>'No. policies'!AJ183*LOOKUP(AJ$1,'Inputs &amp; Outputs'!$A$9:$A$79,'Inputs &amp; Outputs'!$C$9:$C$79)</f>
        <v>138.71132</v>
      </c>
      <c r="AK183">
        <f>'No. policies'!AK183*LOOKUP(AK$1,'Inputs &amp; Outputs'!$A$9:$A$79,'Inputs &amp; Outputs'!$C$9:$C$79)</f>
        <v>152.84832</v>
      </c>
      <c r="AL183">
        <f>'No. policies'!AL183*LOOKUP(AL$1,'Inputs &amp; Outputs'!$A$9:$A$79,'Inputs &amp; Outputs'!$C$9:$C$79)</f>
        <v>168.10981000000001</v>
      </c>
      <c r="AM183">
        <f>'No. policies'!AM183*LOOKUP(AM$1,'Inputs &amp; Outputs'!$A$9:$A$79,'Inputs &amp; Outputs'!$C$9:$C$79)</f>
        <v>185.14872199999999</v>
      </c>
      <c r="AN183">
        <f>'No. policies'!AN183*LOOKUP(AN$1,'Inputs &amp; Outputs'!$A$9:$A$79,'Inputs &amp; Outputs'!$C$9:$C$79)</f>
        <v>204.642516</v>
      </c>
      <c r="AO183">
        <f>'No. policies'!AO183*LOOKUP(AO$1,'Inputs &amp; Outputs'!$A$9:$A$79,'Inputs &amp; Outputs'!$C$9:$C$79)</f>
        <v>226.92684600000001</v>
      </c>
      <c r="AP183">
        <f>'No. policies'!AP183*LOOKUP(AP$1,'Inputs &amp; Outputs'!$A$9:$A$79,'Inputs &amp; Outputs'!$C$9:$C$79)</f>
        <v>251.02120000000002</v>
      </c>
      <c r="AQ183">
        <f>'No. policies'!AQ183*LOOKUP(AQ$1,'Inputs &amp; Outputs'!$A$9:$A$79,'Inputs &amp; Outputs'!$C$9:$C$79)</f>
        <v>277.25693999999999</v>
      </c>
      <c r="AR183">
        <f>'No. policies'!AR183*LOOKUP(AR$1,'Inputs &amp; Outputs'!$A$9:$A$79,'Inputs &amp; Outputs'!$C$9:$C$79)</f>
        <v>305.95372800000001</v>
      </c>
      <c r="AS183">
        <f>'No. policies'!AS183*LOOKUP(AS$1,'Inputs &amp; Outputs'!$A$9:$A$79,'Inputs &amp; Outputs'!$C$9:$C$79)</f>
        <v>337.717512</v>
      </c>
      <c r="AT183">
        <f>'No. policies'!AT183*LOOKUP(AT$1,'Inputs &amp; Outputs'!$A$9:$A$79,'Inputs &amp; Outputs'!$C$9:$C$79)</f>
        <v>369.11283200000003</v>
      </c>
      <c r="AU183">
        <f>'No. policies'!AU183*LOOKUP(AU$1,'Inputs &amp; Outputs'!$A$9:$A$79,'Inputs &amp; Outputs'!$C$9:$C$79)</f>
        <v>396.59062500000005</v>
      </c>
      <c r="AV183">
        <f>'No. policies'!AV183*LOOKUP(AV$1,'Inputs &amp; Outputs'!$A$9:$A$79,'Inputs &amp; Outputs'!$C$9:$C$79)</f>
        <v>423.40288199999998</v>
      </c>
      <c r="AW183">
        <f>'No. policies'!AW183*LOOKUP(AW$1,'Inputs &amp; Outputs'!$A$9:$A$79,'Inputs &amp; Outputs'!$C$9:$C$79)</f>
        <v>447.18211200000002</v>
      </c>
      <c r="AX183">
        <f>'No. policies'!AX183*LOOKUP(AX$1,'Inputs &amp; Outputs'!$A$9:$A$79,'Inputs &amp; Outputs'!$C$9:$C$79)</f>
        <v>464.285664</v>
      </c>
      <c r="AY183">
        <f>'No. policies'!AY183*LOOKUP(AY$1,'Inputs &amp; Outputs'!$A$9:$A$79,'Inputs &amp; Outputs'!$C$9:$C$79)</f>
        <v>477.27437500000002</v>
      </c>
      <c r="AZ183">
        <f>'No. policies'!AZ183*LOOKUP(AZ$1,'Inputs &amp; Outputs'!$A$9:$A$79,'Inputs &amp; Outputs'!$C$9:$C$79)</f>
        <v>480.62369599999994</v>
      </c>
      <c r="BA183">
        <f>'No. policies'!BA183*LOOKUP(BA$1,'Inputs &amp; Outputs'!$A$9:$A$79,'Inputs &amp; Outputs'!$C$9:$C$79)</f>
        <v>470.30966399999994</v>
      </c>
      <c r="BB183">
        <f>'No. policies'!BB183*LOOKUP(BB$1,'Inputs &amp; Outputs'!$A$9:$A$79,'Inputs &amp; Outputs'!$C$9:$C$79)</f>
        <v>454.50316400000003</v>
      </c>
      <c r="BC183">
        <f>'No. policies'!BC183*LOOKUP(BC$1,'Inputs &amp; Outputs'!$A$9:$A$79,'Inputs &amp; Outputs'!$C$9:$C$79)</f>
        <v>423.80255399999999</v>
      </c>
      <c r="BD183">
        <f>'No. policies'!BD183*LOOKUP(BD$1,'Inputs &amp; Outputs'!$A$9:$A$79,'Inputs &amp; Outputs'!$C$9:$C$79)</f>
        <v>383.17824400000001</v>
      </c>
      <c r="BE183">
        <f>'No. policies'!BE183*LOOKUP(BE$1,'Inputs &amp; Outputs'!$A$9:$A$79,'Inputs &amp; Outputs'!$C$9:$C$79)</f>
        <v>335.14951199999996</v>
      </c>
      <c r="BF183">
        <f>'No. policies'!BF183*LOOKUP(BF$1,'Inputs &amp; Outputs'!$A$9:$A$79,'Inputs &amp; Outputs'!$C$9:$C$79)</f>
        <v>284.817654</v>
      </c>
      <c r="BG183">
        <f>'No. policies'!BG183*LOOKUP(BG$1,'Inputs &amp; Outputs'!$A$9:$A$79,'Inputs &amp; Outputs'!$C$9:$C$79)</f>
        <v>238.54664099999999</v>
      </c>
      <c r="BH183">
        <f>'No. policies'!BH183*LOOKUP(BH$1,'Inputs &amp; Outputs'!$A$9:$A$79,'Inputs &amp; Outputs'!$C$9:$C$79)</f>
        <v>190.99710000000002</v>
      </c>
      <c r="BI183">
        <f>'No. policies'!BI183*LOOKUP(BI$1,'Inputs &amp; Outputs'!$A$9:$A$79,'Inputs &amp; Outputs'!$C$9:$C$79)</f>
        <v>150.752556</v>
      </c>
      <c r="BJ183">
        <f>'No. policies'!BJ183*LOOKUP(BJ$1,'Inputs &amp; Outputs'!$A$9:$A$79,'Inputs &amp; Outputs'!$C$9:$C$79)</f>
        <v>110.387732</v>
      </c>
      <c r="BK183">
        <f>'No. policies'!BK183*LOOKUP(BK$1,'Inputs &amp; Outputs'!$A$9:$A$79,'Inputs &amp; Outputs'!$C$9:$C$79)</f>
        <v>87.669174999999996</v>
      </c>
      <c r="BL183">
        <f>'No. policies'!BL183*LOOKUP(BL$1,'Inputs &amp; Outputs'!$A$9:$A$79,'Inputs &amp; Outputs'!$C$9:$C$79)</f>
        <v>63.091790999999994</v>
      </c>
      <c r="BM183">
        <f>'No. policies'!BM183*LOOKUP(BM$1,'Inputs &amp; Outputs'!$A$9:$A$79,'Inputs &amp; Outputs'!$C$9:$C$79)</f>
        <v>40.415095999999998</v>
      </c>
      <c r="BN183">
        <f>'No. policies'!BN183*LOOKUP(BN$1,'Inputs &amp; Outputs'!$A$9:$A$79,'Inputs &amp; Outputs'!$C$9:$C$79)</f>
        <v>28.278666000000001</v>
      </c>
      <c r="BO183">
        <f>'No. policies'!BO183*LOOKUP(BO$1,'Inputs &amp; Outputs'!$A$9:$A$79,'Inputs &amp; Outputs'!$C$9:$C$79)</f>
        <v>18.811800000000002</v>
      </c>
      <c r="BP183">
        <f>'No. policies'!BP183*LOOKUP(BP$1,'Inputs &amp; Outputs'!$A$9:$A$79,'Inputs &amp; Outputs'!$C$9:$C$79)</f>
        <v>12.073601</v>
      </c>
      <c r="BQ183">
        <f>'No. policies'!BQ183*LOOKUP(BQ$1,'Inputs &amp; Outputs'!$A$9:$A$79,'Inputs &amp; Outputs'!$C$9:$C$79)</f>
        <v>8.0449599999999997</v>
      </c>
      <c r="BR183">
        <f>'No. policies'!BR183*LOOKUP(BR$1,'Inputs &amp; Outputs'!$A$9:$A$79,'Inputs &amp; Outputs'!$C$9:$C$79)</f>
        <v>4.9748040000000007</v>
      </c>
      <c r="BS183">
        <f>'No. policies'!BS183*LOOKUP(BS$1,'Inputs &amp; Outputs'!$A$9:$A$79,'Inputs &amp; Outputs'!$C$9:$C$79)</f>
        <v>10</v>
      </c>
    </row>
    <row r="184" spans="1:71" x14ac:dyDescent="0.25">
      <c r="A184" s="1">
        <v>183</v>
      </c>
      <c r="B184">
        <f>'No. policies'!B184*LOOKUP(B$1,'Inputs &amp; Outputs'!$A$9:$A$79,'Inputs &amp; Outputs'!$C$9:$C$79)</f>
        <v>7.7700000000000005</v>
      </c>
      <c r="C184">
        <f>'No. policies'!C184*LOOKUP(C$1,'Inputs &amp; Outputs'!$A$9:$A$79,'Inputs &amp; Outputs'!$C$9:$C$79)</f>
        <v>8.4490020000000001</v>
      </c>
      <c r="D184">
        <f>'No. policies'!D184*LOOKUP(D$1,'Inputs &amp; Outputs'!$A$9:$A$79,'Inputs &amp; Outputs'!$C$9:$C$79)</f>
        <v>9.192501</v>
      </c>
      <c r="E184">
        <f>'No. policies'!E184*LOOKUP(E$1,'Inputs &amp; Outputs'!$A$9:$A$79,'Inputs &amp; Outputs'!$C$9:$C$79)</f>
        <v>10.000913000000001</v>
      </c>
      <c r="F184">
        <f>'No. policies'!F184*LOOKUP(F$1,'Inputs &amp; Outputs'!$A$9:$A$79,'Inputs &amp; Outputs'!$C$9:$C$79)</f>
        <v>10.881780000000001</v>
      </c>
      <c r="G184">
        <f>'No. policies'!G184*LOOKUP(G$1,'Inputs &amp; Outputs'!$A$9:$A$79,'Inputs &amp; Outputs'!$C$9:$C$79)</f>
        <v>11.825352000000001</v>
      </c>
      <c r="H184">
        <f>'No. policies'!H184*LOOKUP(H$1,'Inputs &amp; Outputs'!$A$9:$A$79,'Inputs &amp; Outputs'!$C$9:$C$79)</f>
        <v>12.848939999999999</v>
      </c>
      <c r="I184">
        <f>'No. policies'!I184*LOOKUP(I$1,'Inputs &amp; Outputs'!$A$9:$A$79,'Inputs &amp; Outputs'!$C$9:$C$79)</f>
        <v>13.945932000000001</v>
      </c>
      <c r="J184">
        <f>'No. policies'!J184*LOOKUP(J$1,'Inputs &amp; Outputs'!$A$9:$A$79,'Inputs &amp; Outputs'!$C$9:$C$79)</f>
        <v>15.113507999999999</v>
      </c>
      <c r="K184">
        <f>'No. policies'!K184*LOOKUP(K$1,'Inputs &amp; Outputs'!$A$9:$A$79,'Inputs &amp; Outputs'!$C$9:$C$79)</f>
        <v>16.384536000000001</v>
      </c>
      <c r="L184">
        <f>'No. policies'!L184*LOOKUP(L$1,'Inputs &amp; Outputs'!$A$9:$A$79,'Inputs &amp; Outputs'!$C$9:$C$79)</f>
        <v>17.737216</v>
      </c>
      <c r="M184">
        <f>'No. policies'!M184*LOOKUP(M$1,'Inputs &amp; Outputs'!$A$9:$A$79,'Inputs &amp; Outputs'!$C$9:$C$79)</f>
        <v>19.16526</v>
      </c>
      <c r="N184">
        <f>'No. policies'!N184*LOOKUP(N$1,'Inputs &amp; Outputs'!$A$9:$A$79,'Inputs &amp; Outputs'!$C$9:$C$79)</f>
        <v>20.673691999999999</v>
      </c>
      <c r="O184">
        <f>'No. policies'!O184*LOOKUP(O$1,'Inputs &amp; Outputs'!$A$9:$A$79,'Inputs &amp; Outputs'!$C$9:$C$79)</f>
        <v>22.283843999999998</v>
      </c>
      <c r="P184">
        <f>'No. policies'!P184*LOOKUP(P$1,'Inputs &amp; Outputs'!$A$9:$A$79,'Inputs &amp; Outputs'!$C$9:$C$79)</f>
        <v>24.009936</v>
      </c>
      <c r="Q184">
        <f>'No. policies'!Q184*LOOKUP(Q$1,'Inputs &amp; Outputs'!$A$9:$A$79,'Inputs &amp; Outputs'!$C$9:$C$79)</f>
        <v>25.821504000000001</v>
      </c>
      <c r="R184">
        <f>'No. policies'!R184*LOOKUP(R$1,'Inputs &amp; Outputs'!$A$9:$A$79,'Inputs &amp; Outputs'!$C$9:$C$79)</f>
        <v>27.823731000000002</v>
      </c>
      <c r="S184">
        <f>'No. policies'!S184*LOOKUP(S$1,'Inputs &amp; Outputs'!$A$9:$A$79,'Inputs &amp; Outputs'!$C$9:$C$79)</f>
        <v>30.047411999999998</v>
      </c>
      <c r="T184">
        <f>'No. policies'!T184*LOOKUP(T$1,'Inputs &amp; Outputs'!$A$9:$A$79,'Inputs &amp; Outputs'!$C$9:$C$79)</f>
        <v>32.584110000000003</v>
      </c>
      <c r="U184">
        <f>'No. policies'!U184*LOOKUP(U$1,'Inputs &amp; Outputs'!$A$9:$A$79,'Inputs &amp; Outputs'!$C$9:$C$79)</f>
        <v>35.482176000000003</v>
      </c>
      <c r="V184">
        <f>'No. policies'!V184*LOOKUP(V$1,'Inputs &amp; Outputs'!$A$9:$A$79,'Inputs &amp; Outputs'!$C$9:$C$79)</f>
        <v>38.677199999999999</v>
      </c>
      <c r="W184">
        <f>'No. policies'!W184*LOOKUP(W$1,'Inputs &amp; Outputs'!$A$9:$A$79,'Inputs &amp; Outputs'!$C$9:$C$79)</f>
        <v>42.111981999999998</v>
      </c>
      <c r="X184">
        <f>'No. policies'!X184*LOOKUP(X$1,'Inputs &amp; Outputs'!$A$9:$A$79,'Inputs &amp; Outputs'!$C$9:$C$79)</f>
        <v>45.620302000000002</v>
      </c>
      <c r="Y184">
        <f>'No. policies'!Y184*LOOKUP(Y$1,'Inputs &amp; Outputs'!$A$9:$A$79,'Inputs &amp; Outputs'!$C$9:$C$79)</f>
        <v>49.455528000000001</v>
      </c>
      <c r="Z184">
        <f>'No. policies'!Z184*LOOKUP(Z$1,'Inputs &amp; Outputs'!$A$9:$A$79,'Inputs &amp; Outputs'!$C$9:$C$79)</f>
        <v>53.613612000000003</v>
      </c>
      <c r="AA184">
        <f>'No. policies'!AA184*LOOKUP(AA$1,'Inputs &amp; Outputs'!$A$9:$A$79,'Inputs &amp; Outputs'!$C$9:$C$79)</f>
        <v>58.295794000000001</v>
      </c>
      <c r="AB184">
        <f>'No. policies'!AB184*LOOKUP(AB$1,'Inputs &amp; Outputs'!$A$9:$A$79,'Inputs &amp; Outputs'!$C$9:$C$79)</f>
        <v>63.676829999999995</v>
      </c>
      <c r="AC184">
        <f>'No. policies'!AC184*LOOKUP(AC$1,'Inputs &amp; Outputs'!$A$9:$A$79,'Inputs &amp; Outputs'!$C$9:$C$79)</f>
        <v>69.731684999999999</v>
      </c>
      <c r="AD184">
        <f>'No. policies'!AD184*LOOKUP(AD$1,'Inputs &amp; Outputs'!$A$9:$A$79,'Inputs &amp; Outputs'!$C$9:$C$79)</f>
        <v>76.653052000000002</v>
      </c>
      <c r="AE184">
        <f>'No. policies'!AE184*LOOKUP(AE$1,'Inputs &amp; Outputs'!$A$9:$A$79,'Inputs &amp; Outputs'!$C$9:$C$79)</f>
        <v>84.378996000000001</v>
      </c>
      <c r="AF184">
        <f>'No. policies'!AF184*LOOKUP(AF$1,'Inputs &amp; Outputs'!$A$9:$A$79,'Inputs &amp; Outputs'!$C$9:$C$79)</f>
        <v>93.394215000000003</v>
      </c>
      <c r="AG184">
        <f>'No. policies'!AG184*LOOKUP(AG$1,'Inputs &amp; Outputs'!$A$9:$A$79,'Inputs &amp; Outputs'!$C$9:$C$79)</f>
        <v>103.33677999999999</v>
      </c>
      <c r="AH184">
        <f>'No. policies'!AH184*LOOKUP(AH$1,'Inputs &amp; Outputs'!$A$9:$A$79,'Inputs &amp; Outputs'!$C$9:$C$79)</f>
        <v>114.412145</v>
      </c>
      <c r="AI184">
        <f>'No. policies'!AI184*LOOKUP(AI$1,'Inputs &amp; Outputs'!$A$9:$A$79,'Inputs &amp; Outputs'!$C$9:$C$79)</f>
        <v>126.30168</v>
      </c>
      <c r="AJ184">
        <f>'No. policies'!AJ184*LOOKUP(AJ$1,'Inputs &amp; Outputs'!$A$9:$A$79,'Inputs &amp; Outputs'!$C$9:$C$79)</f>
        <v>139.32494399999999</v>
      </c>
      <c r="AK184">
        <f>'No. policies'!AK184*LOOKUP(AK$1,'Inputs &amp; Outputs'!$A$9:$A$79,'Inputs &amp; Outputs'!$C$9:$C$79)</f>
        <v>154.04159999999999</v>
      </c>
      <c r="AL184">
        <f>'No. policies'!AL184*LOOKUP(AL$1,'Inputs &amp; Outputs'!$A$9:$A$79,'Inputs &amp; Outputs'!$C$9:$C$79)</f>
        <v>169.56723399999998</v>
      </c>
      <c r="AM184">
        <f>'No. policies'!AM184*LOOKUP(AM$1,'Inputs &amp; Outputs'!$A$9:$A$79,'Inputs &amp; Outputs'!$C$9:$C$79)</f>
        <v>186.307748</v>
      </c>
      <c r="AN184">
        <f>'No. policies'!AN184*LOOKUP(AN$1,'Inputs &amp; Outputs'!$A$9:$A$79,'Inputs &amp; Outputs'!$C$9:$C$79)</f>
        <v>205.770588</v>
      </c>
      <c r="AO184">
        <f>'No. policies'!AO184*LOOKUP(AO$1,'Inputs &amp; Outputs'!$A$9:$A$79,'Inputs &amp; Outputs'!$C$9:$C$79)</f>
        <v>227.741142</v>
      </c>
      <c r="AP184">
        <f>'No. policies'!AP184*LOOKUP(AP$1,'Inputs &amp; Outputs'!$A$9:$A$79,'Inputs &amp; Outputs'!$C$9:$C$79)</f>
        <v>251.94968000000003</v>
      </c>
      <c r="AQ184">
        <f>'No. policies'!AQ184*LOOKUP(AQ$1,'Inputs &amp; Outputs'!$A$9:$A$79,'Inputs &amp; Outputs'!$C$9:$C$79)</f>
        <v>278.62385999999998</v>
      </c>
      <c r="AR184">
        <f>'No. policies'!AR184*LOOKUP(AR$1,'Inputs &amp; Outputs'!$A$9:$A$79,'Inputs &amp; Outputs'!$C$9:$C$79)</f>
        <v>308.04691200000002</v>
      </c>
      <c r="AS184">
        <f>'No. policies'!AS184*LOOKUP(AS$1,'Inputs &amp; Outputs'!$A$9:$A$79,'Inputs &amp; Outputs'!$C$9:$C$79)</f>
        <v>338.269338</v>
      </c>
      <c r="AT184">
        <f>'No. policies'!AT184*LOOKUP(AT$1,'Inputs &amp; Outputs'!$A$9:$A$79,'Inputs &amp; Outputs'!$C$9:$C$79)</f>
        <v>368.82419199999998</v>
      </c>
      <c r="AU184">
        <f>'No. policies'!AU184*LOOKUP(AU$1,'Inputs &amp; Outputs'!$A$9:$A$79,'Inputs &amp; Outputs'!$C$9:$C$79)</f>
        <v>400.573125</v>
      </c>
      <c r="AV184">
        <f>'No. policies'!AV184*LOOKUP(AV$1,'Inputs &amp; Outputs'!$A$9:$A$79,'Inputs &amp; Outputs'!$C$9:$C$79)</f>
        <v>428.35451699999999</v>
      </c>
      <c r="AW184">
        <f>'No. policies'!AW184*LOOKUP(AW$1,'Inputs &amp; Outputs'!$A$9:$A$79,'Inputs &amp; Outputs'!$C$9:$C$79)</f>
        <v>451.97833200000002</v>
      </c>
      <c r="AX184">
        <f>'No. policies'!AX184*LOOKUP(AX$1,'Inputs &amp; Outputs'!$A$9:$A$79,'Inputs &amp; Outputs'!$C$9:$C$79)</f>
        <v>471.74846399999996</v>
      </c>
      <c r="AY184">
        <f>'No. policies'!AY184*LOOKUP(AY$1,'Inputs &amp; Outputs'!$A$9:$A$79,'Inputs &amp; Outputs'!$C$9:$C$79)</f>
        <v>482.8175</v>
      </c>
      <c r="AZ184">
        <f>'No. policies'!AZ184*LOOKUP(AZ$1,'Inputs &amp; Outputs'!$A$9:$A$79,'Inputs &amp; Outputs'!$C$9:$C$79)</f>
        <v>489.59055599999994</v>
      </c>
      <c r="BA184">
        <f>'No. policies'!BA184*LOOKUP(BA$1,'Inputs &amp; Outputs'!$A$9:$A$79,'Inputs &amp; Outputs'!$C$9:$C$79)</f>
        <v>484.60961999999995</v>
      </c>
      <c r="BB184">
        <f>'No. policies'!BB184*LOOKUP(BB$1,'Inputs &amp; Outputs'!$A$9:$A$79,'Inputs &amp; Outputs'!$C$9:$C$79)</f>
        <v>463.09398700000003</v>
      </c>
      <c r="BC184">
        <f>'No. policies'!BC184*LOOKUP(BC$1,'Inputs &amp; Outputs'!$A$9:$A$79,'Inputs &amp; Outputs'!$C$9:$C$79)</f>
        <v>432.65435500000001</v>
      </c>
      <c r="BD184">
        <f>'No. policies'!BD184*LOOKUP(BD$1,'Inputs &amp; Outputs'!$A$9:$A$79,'Inputs &amp; Outputs'!$C$9:$C$79)</f>
        <v>392.96236799999997</v>
      </c>
      <c r="BE184">
        <f>'No. policies'!BE184*LOOKUP(BE$1,'Inputs &amp; Outputs'!$A$9:$A$79,'Inputs &amp; Outputs'!$C$9:$C$79)</f>
        <v>345.86904599999997</v>
      </c>
      <c r="BF184">
        <f>'No. policies'!BF184*LOOKUP(BF$1,'Inputs &amp; Outputs'!$A$9:$A$79,'Inputs &amp; Outputs'!$C$9:$C$79)</f>
        <v>296.21986200000003</v>
      </c>
      <c r="BG184">
        <f>'No. policies'!BG184*LOOKUP(BG$1,'Inputs &amp; Outputs'!$A$9:$A$79,'Inputs &amp; Outputs'!$C$9:$C$79)</f>
        <v>243.91585799999999</v>
      </c>
      <c r="BH184">
        <f>'No. policies'!BH184*LOOKUP(BH$1,'Inputs &amp; Outputs'!$A$9:$A$79,'Inputs &amp; Outputs'!$C$9:$C$79)</f>
        <v>192.36136500000001</v>
      </c>
      <c r="BI184">
        <f>'No. policies'!BI184*LOOKUP(BI$1,'Inputs &amp; Outputs'!$A$9:$A$79,'Inputs &amp; Outputs'!$C$9:$C$79)</f>
        <v>149.019768</v>
      </c>
      <c r="BJ184">
        <f>'No. policies'!BJ184*LOOKUP(BJ$1,'Inputs &amp; Outputs'!$A$9:$A$79,'Inputs &amp; Outputs'!$C$9:$C$79)</f>
        <v>114.936677</v>
      </c>
      <c r="BK184">
        <f>'No. policies'!BK184*LOOKUP(BK$1,'Inputs &amp; Outputs'!$A$9:$A$79,'Inputs &amp; Outputs'!$C$9:$C$79)</f>
        <v>86.712783999999999</v>
      </c>
      <c r="BL184">
        <f>'No. policies'!BL184*LOOKUP(BL$1,'Inputs &amp; Outputs'!$A$9:$A$79,'Inputs &amp; Outputs'!$C$9:$C$79)</f>
        <v>60.087419999999995</v>
      </c>
      <c r="BM184">
        <f>'No. policies'!BM184*LOOKUP(BM$1,'Inputs &amp; Outputs'!$A$9:$A$79,'Inputs &amp; Outputs'!$C$9:$C$79)</f>
        <v>42.505532000000002</v>
      </c>
      <c r="BN184">
        <f>'No. policies'!BN184*LOOKUP(BN$1,'Inputs &amp; Outputs'!$A$9:$A$79,'Inputs &amp; Outputs'!$C$9:$C$79)</f>
        <v>30.453948</v>
      </c>
      <c r="BO184">
        <f>'No. policies'!BO184*LOOKUP(BO$1,'Inputs &amp; Outputs'!$A$9:$A$79,'Inputs &amp; Outputs'!$C$9:$C$79)</f>
        <v>22.574159999999999</v>
      </c>
      <c r="BP184">
        <f>'No. policies'!BP184*LOOKUP(BP$1,'Inputs &amp; Outputs'!$A$9:$A$79,'Inputs &amp; Outputs'!$C$9:$C$79)</f>
        <v>15.968311</v>
      </c>
      <c r="BQ184">
        <f>'No. policies'!BQ184*LOOKUP(BQ$1,'Inputs &amp; Outputs'!$A$9:$A$79,'Inputs &amp; Outputs'!$C$9:$C$79)</f>
        <v>10.0562</v>
      </c>
      <c r="BR184">
        <f>'No. policies'!BR184*LOOKUP(BR$1,'Inputs &amp; Outputs'!$A$9:$A$79,'Inputs &amp; Outputs'!$C$9:$C$79)</f>
        <v>5.3893710000000006</v>
      </c>
      <c r="BS184">
        <f>'No. policies'!BS184*LOOKUP(BS$1,'Inputs &amp; Outputs'!$A$9:$A$79,'Inputs &amp; Outputs'!$C$9:$C$79)</f>
        <v>3</v>
      </c>
    </row>
    <row r="185" spans="1:71" x14ac:dyDescent="0.25">
      <c r="A185" s="1">
        <v>184</v>
      </c>
      <c r="B185">
        <f>'No. policies'!B185*LOOKUP(B$1,'Inputs &amp; Outputs'!$A$9:$A$79,'Inputs &amp; Outputs'!$C$9:$C$79)</f>
        <v>7.7700000000000005</v>
      </c>
      <c r="C185">
        <f>'No. policies'!C185*LOOKUP(C$1,'Inputs &amp; Outputs'!$A$9:$A$79,'Inputs &amp; Outputs'!$C$9:$C$79)</f>
        <v>8.4549240000000001</v>
      </c>
      <c r="D185">
        <f>'No. policies'!D185*LOOKUP(D$1,'Inputs &amp; Outputs'!$A$9:$A$79,'Inputs &amp; Outputs'!$C$9:$C$79)</f>
        <v>9.2017110000000013</v>
      </c>
      <c r="E185">
        <f>'No. policies'!E185*LOOKUP(E$1,'Inputs &amp; Outputs'!$A$9:$A$79,'Inputs &amp; Outputs'!$C$9:$C$79)</f>
        <v>10.007934000000001</v>
      </c>
      <c r="F185">
        <f>'No. policies'!F185*LOOKUP(F$1,'Inputs &amp; Outputs'!$A$9:$A$79,'Inputs &amp; Outputs'!$C$9:$C$79)</f>
        <v>10.878504000000001</v>
      </c>
      <c r="G185">
        <f>'No. policies'!G185*LOOKUP(G$1,'Inputs &amp; Outputs'!$A$9:$A$79,'Inputs &amp; Outputs'!$C$9:$C$79)</f>
        <v>11.818224000000001</v>
      </c>
      <c r="H185">
        <f>'No. policies'!H185*LOOKUP(H$1,'Inputs &amp; Outputs'!$A$9:$A$79,'Inputs &amp; Outputs'!$C$9:$C$79)</f>
        <v>12.839896</v>
      </c>
      <c r="I185">
        <f>'No. policies'!I185*LOOKUP(I$1,'Inputs &amp; Outputs'!$A$9:$A$79,'Inputs &amp; Outputs'!$C$9:$C$79)</f>
        <v>13.931892000000001</v>
      </c>
      <c r="J185">
        <f>'No. policies'!J185*LOOKUP(J$1,'Inputs &amp; Outputs'!$A$9:$A$79,'Inputs &amp; Outputs'!$C$9:$C$79)</f>
        <v>15.093696</v>
      </c>
      <c r="K185">
        <f>'No. policies'!K185*LOOKUP(K$1,'Inputs &amp; Outputs'!$A$9:$A$79,'Inputs &amp; Outputs'!$C$9:$C$79)</f>
        <v>16.346516999999999</v>
      </c>
      <c r="L185">
        <f>'No. policies'!L185*LOOKUP(L$1,'Inputs &amp; Outputs'!$A$9:$A$79,'Inputs &amp; Outputs'!$C$9:$C$79)</f>
        <v>17.697792</v>
      </c>
      <c r="M185">
        <f>'No. policies'!M185*LOOKUP(M$1,'Inputs &amp; Outputs'!$A$9:$A$79,'Inputs &amp; Outputs'!$C$9:$C$79)</f>
        <v>19.114820000000002</v>
      </c>
      <c r="N185">
        <f>'No. policies'!N185*LOOKUP(N$1,'Inputs &amp; Outputs'!$A$9:$A$79,'Inputs &amp; Outputs'!$C$9:$C$79)</f>
        <v>20.617046000000002</v>
      </c>
      <c r="O185">
        <f>'No. policies'!O185*LOOKUP(O$1,'Inputs &amp; Outputs'!$A$9:$A$79,'Inputs &amp; Outputs'!$C$9:$C$79)</f>
        <v>22.233991999999997</v>
      </c>
      <c r="P185">
        <f>'No. policies'!P185*LOOKUP(P$1,'Inputs &amp; Outputs'!$A$9:$A$79,'Inputs &amp; Outputs'!$C$9:$C$79)</f>
        <v>23.956123999999999</v>
      </c>
      <c r="Q185">
        <f>'No. policies'!Q185*LOOKUP(Q$1,'Inputs &amp; Outputs'!$A$9:$A$79,'Inputs &amp; Outputs'!$C$9:$C$79)</f>
        <v>25.752942000000001</v>
      </c>
      <c r="R185">
        <f>'No. policies'!R185*LOOKUP(R$1,'Inputs &amp; Outputs'!$A$9:$A$79,'Inputs &amp; Outputs'!$C$9:$C$79)</f>
        <v>27.724086</v>
      </c>
      <c r="S185">
        <f>'No. policies'!S185*LOOKUP(S$1,'Inputs &amp; Outputs'!$A$9:$A$79,'Inputs &amp; Outputs'!$C$9:$C$79)</f>
        <v>29.9148</v>
      </c>
      <c r="T185">
        <f>'No. policies'!T185*LOOKUP(T$1,'Inputs &amp; Outputs'!$A$9:$A$79,'Inputs &amp; Outputs'!$C$9:$C$79)</f>
        <v>32.402994</v>
      </c>
      <c r="U185">
        <f>'No. policies'!U185*LOOKUP(U$1,'Inputs &amp; Outputs'!$A$9:$A$79,'Inputs &amp; Outputs'!$C$9:$C$79)</f>
        <v>35.276992</v>
      </c>
      <c r="V185">
        <f>'No. policies'!V185*LOOKUP(V$1,'Inputs &amp; Outputs'!$A$9:$A$79,'Inputs &amp; Outputs'!$C$9:$C$79)</f>
        <v>38.488824000000001</v>
      </c>
      <c r="W185">
        <f>'No. policies'!W185*LOOKUP(W$1,'Inputs &amp; Outputs'!$A$9:$A$79,'Inputs &amp; Outputs'!$C$9:$C$79)</f>
        <v>41.884326000000001</v>
      </c>
      <c r="X185">
        <f>'No. policies'!X185*LOOKUP(X$1,'Inputs &amp; Outputs'!$A$9:$A$79,'Inputs &amp; Outputs'!$C$9:$C$79)</f>
        <v>45.458088000000004</v>
      </c>
      <c r="Y185">
        <f>'No. policies'!Y185*LOOKUP(Y$1,'Inputs &amp; Outputs'!$A$9:$A$79,'Inputs &amp; Outputs'!$C$9:$C$79)</f>
        <v>49.289256000000002</v>
      </c>
      <c r="Z185">
        <f>'No. policies'!Z185*LOOKUP(Z$1,'Inputs &amp; Outputs'!$A$9:$A$79,'Inputs &amp; Outputs'!$C$9:$C$79)</f>
        <v>53.432236000000003</v>
      </c>
      <c r="AA185">
        <f>'No. policies'!AA185*LOOKUP(AA$1,'Inputs &amp; Outputs'!$A$9:$A$79,'Inputs &amp; Outputs'!$C$9:$C$79)</f>
        <v>58.190342999999999</v>
      </c>
      <c r="AB185">
        <f>'No. policies'!AB185*LOOKUP(AB$1,'Inputs &amp; Outputs'!$A$9:$A$79,'Inputs &amp; Outputs'!$C$9:$C$79)</f>
        <v>63.438339999999997</v>
      </c>
      <c r="AC185">
        <f>'No. policies'!AC185*LOOKUP(AC$1,'Inputs &amp; Outputs'!$A$9:$A$79,'Inputs &amp; Outputs'!$C$9:$C$79)</f>
        <v>69.558840000000004</v>
      </c>
      <c r="AD185">
        <f>'No. policies'!AD185*LOOKUP(AD$1,'Inputs &amp; Outputs'!$A$9:$A$79,'Inputs &amp; Outputs'!$C$9:$C$79)</f>
        <v>76.519916000000009</v>
      </c>
      <c r="AE185">
        <f>'No. policies'!AE185*LOOKUP(AE$1,'Inputs &amp; Outputs'!$A$9:$A$79,'Inputs &amp; Outputs'!$C$9:$C$79)</f>
        <v>84.268044000000003</v>
      </c>
      <c r="AF185">
        <f>'No. policies'!AF185*LOOKUP(AF$1,'Inputs &amp; Outputs'!$A$9:$A$79,'Inputs &amp; Outputs'!$C$9:$C$79)</f>
        <v>93.054149999999993</v>
      </c>
      <c r="AG185">
        <f>'No. policies'!AG185*LOOKUP(AG$1,'Inputs &amp; Outputs'!$A$9:$A$79,'Inputs &amp; Outputs'!$C$9:$C$79)</f>
        <v>102.76128</v>
      </c>
      <c r="AH185">
        <f>'No. policies'!AH185*LOOKUP(AH$1,'Inputs &amp; Outputs'!$A$9:$A$79,'Inputs &amp; Outputs'!$C$9:$C$79)</f>
        <v>113.497878</v>
      </c>
      <c r="AI185">
        <f>'No. policies'!AI185*LOOKUP(AI$1,'Inputs &amp; Outputs'!$A$9:$A$79,'Inputs &amp; Outputs'!$C$9:$C$79)</f>
        <v>125.55194400000001</v>
      </c>
      <c r="AJ185">
        <f>'No. policies'!AJ185*LOOKUP(AJ$1,'Inputs &amp; Outputs'!$A$9:$A$79,'Inputs &amp; Outputs'!$C$9:$C$79)</f>
        <v>138.33991599999999</v>
      </c>
      <c r="AK185">
        <f>'No. policies'!AK185*LOOKUP(AK$1,'Inputs &amp; Outputs'!$A$9:$A$79,'Inputs &amp; Outputs'!$C$9:$C$79)</f>
        <v>152.52287999999999</v>
      </c>
      <c r="AL185">
        <f>'No. policies'!AL185*LOOKUP(AL$1,'Inputs &amp; Outputs'!$A$9:$A$79,'Inputs &amp; Outputs'!$C$9:$C$79)</f>
        <v>167.98835800000001</v>
      </c>
      <c r="AM185">
        <f>'No. policies'!AM185*LOOKUP(AM$1,'Inputs &amp; Outputs'!$A$9:$A$79,'Inputs &amp; Outputs'!$C$9:$C$79)</f>
        <v>184.853284</v>
      </c>
      <c r="AN185">
        <f>'No. policies'!AN185*LOOKUP(AN$1,'Inputs &amp; Outputs'!$A$9:$A$79,'Inputs &amp; Outputs'!$C$9:$C$79)</f>
        <v>204.23230800000002</v>
      </c>
      <c r="AO185">
        <f>'No. policies'!AO185*LOOKUP(AO$1,'Inputs &amp; Outputs'!$A$9:$A$79,'Inputs &amp; Outputs'!$C$9:$C$79)</f>
        <v>226.02530400000001</v>
      </c>
      <c r="AP185">
        <f>'No. policies'!AP185*LOOKUP(AP$1,'Inputs &amp; Outputs'!$A$9:$A$79,'Inputs &amp; Outputs'!$C$9:$C$79)</f>
        <v>250.62328000000002</v>
      </c>
      <c r="AQ185">
        <f>'No. policies'!AQ185*LOOKUP(AQ$1,'Inputs &amp; Outputs'!$A$9:$A$79,'Inputs &amp; Outputs'!$C$9:$C$79)</f>
        <v>277.71258</v>
      </c>
      <c r="AR185">
        <f>'No. policies'!AR185*LOOKUP(AR$1,'Inputs &amp; Outputs'!$A$9:$A$79,'Inputs &amp; Outputs'!$C$9:$C$79)</f>
        <v>306.695064</v>
      </c>
      <c r="AS185">
        <f>'No. policies'!AS185*LOOKUP(AS$1,'Inputs &amp; Outputs'!$A$9:$A$79,'Inputs &amp; Outputs'!$C$9:$C$79)</f>
        <v>337.21585200000004</v>
      </c>
      <c r="AT185">
        <f>'No. policies'!AT185*LOOKUP(AT$1,'Inputs &amp; Outputs'!$A$9:$A$79,'Inputs &amp; Outputs'!$C$9:$C$79)</f>
        <v>369.28601600000002</v>
      </c>
      <c r="AU185">
        <f>'No. policies'!AU185*LOOKUP(AU$1,'Inputs &amp; Outputs'!$A$9:$A$79,'Inputs &amp; Outputs'!$C$9:$C$79)</f>
        <v>401.30325000000005</v>
      </c>
      <c r="AV185">
        <f>'No. policies'!AV185*LOOKUP(AV$1,'Inputs &amp; Outputs'!$A$9:$A$79,'Inputs &amp; Outputs'!$C$9:$C$79)</f>
        <v>430.48752899999999</v>
      </c>
      <c r="AW185">
        <f>'No. policies'!AW185*LOOKUP(AW$1,'Inputs &amp; Outputs'!$A$9:$A$79,'Inputs &amp; Outputs'!$C$9:$C$79)</f>
        <v>457.12336800000003</v>
      </c>
      <c r="AX185">
        <f>'No. policies'!AX185*LOOKUP(AX$1,'Inputs &amp; Outputs'!$A$9:$A$79,'Inputs &amp; Outputs'!$C$9:$C$79)</f>
        <v>477.12167999999997</v>
      </c>
      <c r="AY185">
        <f>'No. policies'!AY185*LOOKUP(AY$1,'Inputs &amp; Outputs'!$A$9:$A$79,'Inputs &amp; Outputs'!$C$9:$C$79)</f>
        <v>491.18875000000003</v>
      </c>
      <c r="AZ185">
        <f>'No. policies'!AZ185*LOOKUP(AZ$1,'Inputs &amp; Outputs'!$A$9:$A$79,'Inputs &amp; Outputs'!$C$9:$C$79)</f>
        <v>495.35496599999993</v>
      </c>
      <c r="BA185">
        <f>'No. policies'!BA185*LOOKUP(BA$1,'Inputs &amp; Outputs'!$A$9:$A$79,'Inputs &amp; Outputs'!$C$9:$C$79)</f>
        <v>486.77627999999999</v>
      </c>
      <c r="BB185">
        <f>'No. policies'!BB185*LOOKUP(BB$1,'Inputs &amp; Outputs'!$A$9:$A$79,'Inputs &amp; Outputs'!$C$9:$C$79)</f>
        <v>463.58026000000001</v>
      </c>
      <c r="BC185">
        <f>'No. policies'!BC185*LOOKUP(BC$1,'Inputs &amp; Outputs'!$A$9:$A$79,'Inputs &amp; Outputs'!$C$9:$C$79)</f>
        <v>435.36409000000003</v>
      </c>
      <c r="BD185">
        <f>'No. policies'!BD185*LOOKUP(BD$1,'Inputs &amp; Outputs'!$A$9:$A$79,'Inputs &amp; Outputs'!$C$9:$C$79)</f>
        <v>392.563016</v>
      </c>
      <c r="BE185">
        <f>'No. policies'!BE185*LOOKUP(BE$1,'Inputs &amp; Outputs'!$A$9:$A$79,'Inputs &amp; Outputs'!$C$9:$C$79)</f>
        <v>337.99347</v>
      </c>
      <c r="BF185">
        <f>'No. policies'!BF185*LOOKUP(BF$1,'Inputs &amp; Outputs'!$A$9:$A$79,'Inputs &amp; Outputs'!$C$9:$C$79)</f>
        <v>288.38084400000002</v>
      </c>
      <c r="BG185">
        <f>'No. policies'!BG185*LOOKUP(BG$1,'Inputs &amp; Outputs'!$A$9:$A$79,'Inputs &amp; Outputs'!$C$9:$C$79)</f>
        <v>244.17153499999998</v>
      </c>
      <c r="BH185">
        <f>'No. policies'!BH185*LOOKUP(BH$1,'Inputs &amp; Outputs'!$A$9:$A$79,'Inputs &amp; Outputs'!$C$9:$C$79)</f>
        <v>198.09127800000002</v>
      </c>
      <c r="BI185">
        <f>'No. policies'!BI185*LOOKUP(BI$1,'Inputs &amp; Outputs'!$A$9:$A$79,'Inputs &amp; Outputs'!$C$9:$C$79)</f>
        <v>151.907748</v>
      </c>
      <c r="BJ185">
        <f>'No. policies'!BJ185*LOOKUP(BJ$1,'Inputs &amp; Outputs'!$A$9:$A$79,'Inputs &amp; Outputs'!$C$9:$C$79)</f>
        <v>116.14972900000001</v>
      </c>
      <c r="BK185">
        <f>'No. policies'!BK185*LOOKUP(BK$1,'Inputs &amp; Outputs'!$A$9:$A$79,'Inputs &amp; Outputs'!$C$9:$C$79)</f>
        <v>85.756393000000003</v>
      </c>
      <c r="BL185">
        <f>'No. policies'!BL185*LOOKUP(BL$1,'Inputs &amp; Outputs'!$A$9:$A$79,'Inputs &amp; Outputs'!$C$9:$C$79)</f>
        <v>62.424152999999997</v>
      </c>
      <c r="BM185">
        <f>'No. policies'!BM185*LOOKUP(BM$1,'Inputs &amp; Outputs'!$A$9:$A$79,'Inputs &amp; Outputs'!$C$9:$C$79)</f>
        <v>41.111908</v>
      </c>
      <c r="BN185">
        <f>'No. policies'!BN185*LOOKUP(BN$1,'Inputs &amp; Outputs'!$A$9:$A$79,'Inputs &amp; Outputs'!$C$9:$C$79)</f>
        <v>29.00376</v>
      </c>
      <c r="BO185">
        <f>'No. policies'!BO185*LOOKUP(BO$1,'Inputs &amp; Outputs'!$A$9:$A$79,'Inputs &amp; Outputs'!$C$9:$C$79)</f>
        <v>22.197924</v>
      </c>
      <c r="BP185">
        <f>'No. policies'!BP185*LOOKUP(BP$1,'Inputs &amp; Outputs'!$A$9:$A$79,'Inputs &amp; Outputs'!$C$9:$C$79)</f>
        <v>14.799898000000001</v>
      </c>
      <c r="BQ185">
        <f>'No. policies'!BQ185*LOOKUP(BQ$1,'Inputs &amp; Outputs'!$A$9:$A$79,'Inputs &amp; Outputs'!$C$9:$C$79)</f>
        <v>6.4359679999999999</v>
      </c>
      <c r="BR185">
        <f>'No. policies'!BR185*LOOKUP(BR$1,'Inputs &amp; Outputs'!$A$9:$A$79,'Inputs &amp; Outputs'!$C$9:$C$79)</f>
        <v>4.9748040000000007</v>
      </c>
      <c r="BS185">
        <f>'No. policies'!BS185*LOOKUP(BS$1,'Inputs &amp; Outputs'!$A$9:$A$79,'Inputs &amp; Outputs'!$C$9:$C$79)</f>
        <v>9</v>
      </c>
    </row>
    <row r="186" spans="1:71" x14ac:dyDescent="0.25">
      <c r="A186" s="1">
        <v>185</v>
      </c>
      <c r="B186">
        <f>'No. policies'!B186*LOOKUP(B$1,'Inputs &amp; Outputs'!$A$9:$A$79,'Inputs &amp; Outputs'!$C$9:$C$79)</f>
        <v>7.7700000000000005</v>
      </c>
      <c r="C186">
        <f>'No. policies'!C186*LOOKUP(C$1,'Inputs &amp; Outputs'!$A$9:$A$79,'Inputs &amp; Outputs'!$C$9:$C$79)</f>
        <v>8.4549240000000001</v>
      </c>
      <c r="D186">
        <f>'No. policies'!D186*LOOKUP(D$1,'Inputs &amp; Outputs'!$A$9:$A$79,'Inputs &amp; Outputs'!$C$9:$C$79)</f>
        <v>9.1952639999999999</v>
      </c>
      <c r="E186">
        <f>'No. policies'!E186*LOOKUP(E$1,'Inputs &amp; Outputs'!$A$9:$A$79,'Inputs &amp; Outputs'!$C$9:$C$79)</f>
        <v>10.001916</v>
      </c>
      <c r="F186">
        <f>'No. policies'!F186*LOOKUP(F$1,'Inputs &amp; Outputs'!$A$9:$A$79,'Inputs &amp; Outputs'!$C$9:$C$79)</f>
        <v>10.873044</v>
      </c>
      <c r="G186">
        <f>'No. policies'!G186*LOOKUP(G$1,'Inputs &amp; Outputs'!$A$9:$A$79,'Inputs &amp; Outputs'!$C$9:$C$79)</f>
        <v>11.820600000000001</v>
      </c>
      <c r="H186">
        <f>'No. policies'!H186*LOOKUP(H$1,'Inputs &amp; Outputs'!$A$9:$A$79,'Inputs &amp; Outputs'!$C$9:$C$79)</f>
        <v>12.84248</v>
      </c>
      <c r="I186">
        <f>'No. policies'!I186*LOOKUP(I$1,'Inputs &amp; Outputs'!$A$9:$A$79,'Inputs &amp; Outputs'!$C$9:$C$79)</f>
        <v>13.94172</v>
      </c>
      <c r="J186">
        <f>'No. policies'!J186*LOOKUP(J$1,'Inputs &amp; Outputs'!$A$9:$A$79,'Inputs &amp; Outputs'!$C$9:$C$79)</f>
        <v>15.118079999999999</v>
      </c>
      <c r="K186">
        <f>'No. policies'!K186*LOOKUP(K$1,'Inputs &amp; Outputs'!$A$9:$A$79,'Inputs &amp; Outputs'!$C$9:$C$79)</f>
        <v>16.382883</v>
      </c>
      <c r="L186">
        <f>'No. policies'!L186*LOOKUP(L$1,'Inputs &amp; Outputs'!$A$9:$A$79,'Inputs &amp; Outputs'!$C$9:$C$79)</f>
        <v>17.719296</v>
      </c>
      <c r="M186">
        <f>'No. policies'!M186*LOOKUP(M$1,'Inputs &amp; Outputs'!$A$9:$A$79,'Inputs &amp; Outputs'!$C$9:$C$79)</f>
        <v>19.155560000000001</v>
      </c>
      <c r="N186">
        <f>'No. policies'!N186*LOOKUP(N$1,'Inputs &amp; Outputs'!$A$9:$A$79,'Inputs &amp; Outputs'!$C$9:$C$79)</f>
        <v>20.675789999999999</v>
      </c>
      <c r="O186">
        <f>'No. policies'!O186*LOOKUP(O$1,'Inputs &amp; Outputs'!$A$9:$A$79,'Inputs &amp; Outputs'!$C$9:$C$79)</f>
        <v>22.281578</v>
      </c>
      <c r="P186">
        <f>'No. policies'!P186*LOOKUP(P$1,'Inputs &amp; Outputs'!$A$9:$A$79,'Inputs &amp; Outputs'!$C$9:$C$79)</f>
        <v>23.990367999999997</v>
      </c>
      <c r="Q186">
        <f>'No. policies'!Q186*LOOKUP(Q$1,'Inputs &amp; Outputs'!$A$9:$A$79,'Inputs &amp; Outputs'!$C$9:$C$79)</f>
        <v>25.805682000000001</v>
      </c>
      <c r="R186">
        <f>'No. policies'!R186*LOOKUP(R$1,'Inputs &amp; Outputs'!$A$9:$A$79,'Inputs &amp; Outputs'!$C$9:$C$79)</f>
        <v>27.781026000000001</v>
      </c>
      <c r="S186">
        <f>'No. policies'!S186*LOOKUP(S$1,'Inputs &amp; Outputs'!$A$9:$A$79,'Inputs &amp; Outputs'!$C$9:$C$79)</f>
        <v>30.00732</v>
      </c>
      <c r="T186">
        <f>'No. policies'!T186*LOOKUP(T$1,'Inputs &amp; Outputs'!$A$9:$A$79,'Inputs &amp; Outputs'!$C$9:$C$79)</f>
        <v>32.543862000000004</v>
      </c>
      <c r="U186">
        <f>'No. policies'!U186*LOOKUP(U$1,'Inputs &amp; Outputs'!$A$9:$A$79,'Inputs &amp; Outputs'!$C$9:$C$79)</f>
        <v>35.452863999999998</v>
      </c>
      <c r="V186">
        <f>'No. policies'!V186*LOOKUP(V$1,'Inputs &amp; Outputs'!$A$9:$A$79,'Inputs &amp; Outputs'!$C$9:$C$79)</f>
        <v>38.669184000000001</v>
      </c>
      <c r="W186">
        <f>'No. policies'!W186*LOOKUP(W$1,'Inputs &amp; Outputs'!$A$9:$A$79,'Inputs &amp; Outputs'!$C$9:$C$79)</f>
        <v>42.046312</v>
      </c>
      <c r="X186">
        <f>'No. policies'!X186*LOOKUP(X$1,'Inputs &amp; Outputs'!$A$9:$A$79,'Inputs &amp; Outputs'!$C$9:$C$79)</f>
        <v>45.605989000000001</v>
      </c>
      <c r="Y186">
        <f>'No. policies'!Y186*LOOKUP(Y$1,'Inputs &amp; Outputs'!$A$9:$A$79,'Inputs &amp; Outputs'!$C$9:$C$79)</f>
        <v>49.398372000000002</v>
      </c>
      <c r="Z186">
        <f>'No. policies'!Z186*LOOKUP(Z$1,'Inputs &amp; Outputs'!$A$9:$A$79,'Inputs &amp; Outputs'!$C$9:$C$79)</f>
        <v>53.596608000000003</v>
      </c>
      <c r="AA186">
        <f>'No. policies'!AA186*LOOKUP(AA$1,'Inputs &amp; Outputs'!$A$9:$A$79,'Inputs &amp; Outputs'!$C$9:$C$79)</f>
        <v>58.351621000000002</v>
      </c>
      <c r="AB186">
        <f>'No. policies'!AB186*LOOKUP(AB$1,'Inputs &amp; Outputs'!$A$9:$A$79,'Inputs &amp; Outputs'!$C$9:$C$79)</f>
        <v>63.629131999999998</v>
      </c>
      <c r="AC186">
        <f>'No. policies'!AC186*LOOKUP(AC$1,'Inputs &amp; Outputs'!$A$9:$A$79,'Inputs &amp; Outputs'!$C$9:$C$79)</f>
        <v>69.724170000000001</v>
      </c>
      <c r="AD186">
        <f>'No. policies'!AD186*LOOKUP(AD$1,'Inputs &amp; Outputs'!$A$9:$A$79,'Inputs &amp; Outputs'!$C$9:$C$79)</f>
        <v>76.544879000000009</v>
      </c>
      <c r="AE186">
        <f>'No. policies'!AE186*LOOKUP(AE$1,'Inputs &amp; Outputs'!$A$9:$A$79,'Inputs &amp; Outputs'!$C$9:$C$79)</f>
        <v>84.452964000000009</v>
      </c>
      <c r="AF186">
        <f>'No. policies'!AF186*LOOKUP(AF$1,'Inputs &amp; Outputs'!$A$9:$A$79,'Inputs &amp; Outputs'!$C$9:$C$79)</f>
        <v>93.363299999999995</v>
      </c>
      <c r="AG186">
        <f>'No. policies'!AG186*LOOKUP(AG$1,'Inputs &amp; Outputs'!$A$9:$A$79,'Inputs &amp; Outputs'!$C$9:$C$79)</f>
        <v>103.42886</v>
      </c>
      <c r="AH186">
        <f>'No. policies'!AH186*LOOKUP(AH$1,'Inputs &amp; Outputs'!$A$9:$A$79,'Inputs &amp; Outputs'!$C$9:$C$79)</f>
        <v>114.46365299999999</v>
      </c>
      <c r="AI186">
        <f>'No. policies'!AI186*LOOKUP(AI$1,'Inputs &amp; Outputs'!$A$9:$A$79,'Inputs &amp; Outputs'!$C$9:$C$79)</f>
        <v>126.561204</v>
      </c>
      <c r="AJ186">
        <f>'No. policies'!AJ186*LOOKUP(AJ$1,'Inputs &amp; Outputs'!$A$9:$A$79,'Inputs &amp; Outputs'!$C$9:$C$79)</f>
        <v>139.74479199999999</v>
      </c>
      <c r="AK186">
        <f>'No. policies'!AK186*LOOKUP(AK$1,'Inputs &amp; Outputs'!$A$9:$A$79,'Inputs &amp; Outputs'!$C$9:$C$79)</f>
        <v>153.84271999999999</v>
      </c>
      <c r="AL186">
        <f>'No. policies'!AL186*LOOKUP(AL$1,'Inputs &amp; Outputs'!$A$9:$A$79,'Inputs &amp; Outputs'!$C$9:$C$79)</f>
        <v>169.466024</v>
      </c>
      <c r="AM186">
        <f>'No. policies'!AM186*LOOKUP(AM$1,'Inputs &amp; Outputs'!$A$9:$A$79,'Inputs &amp; Outputs'!$C$9:$C$79)</f>
        <v>186.33047400000001</v>
      </c>
      <c r="AN186">
        <f>'No. policies'!AN186*LOOKUP(AN$1,'Inputs &amp; Outputs'!$A$9:$A$79,'Inputs &amp; Outputs'!$C$9:$C$79)</f>
        <v>205.33474200000001</v>
      </c>
      <c r="AO186">
        <f>'No. policies'!AO186*LOOKUP(AO$1,'Inputs &amp; Outputs'!$A$9:$A$79,'Inputs &amp; Outputs'!$C$9:$C$79)</f>
        <v>227.21766600000001</v>
      </c>
      <c r="AP186">
        <f>'No. policies'!AP186*LOOKUP(AP$1,'Inputs &amp; Outputs'!$A$9:$A$79,'Inputs &amp; Outputs'!$C$9:$C$79)</f>
        <v>251.94968000000003</v>
      </c>
      <c r="AQ186">
        <f>'No. policies'!AQ186*LOOKUP(AQ$1,'Inputs &amp; Outputs'!$A$9:$A$79,'Inputs &amp; Outputs'!$C$9:$C$79)</f>
        <v>278.96558999999996</v>
      </c>
      <c r="AR186">
        <f>'No. policies'!AR186*LOOKUP(AR$1,'Inputs &amp; Outputs'!$A$9:$A$79,'Inputs &amp; Outputs'!$C$9:$C$79)</f>
        <v>307.56722400000001</v>
      </c>
      <c r="AS186">
        <f>'No. policies'!AS186*LOOKUP(AS$1,'Inputs &amp; Outputs'!$A$9:$A$79,'Inputs &amp; Outputs'!$C$9:$C$79)</f>
        <v>336.71419200000003</v>
      </c>
      <c r="AT186">
        <f>'No. policies'!AT186*LOOKUP(AT$1,'Inputs &amp; Outputs'!$A$9:$A$79,'Inputs &amp; Outputs'!$C$9:$C$79)</f>
        <v>369.11283200000003</v>
      </c>
      <c r="AU186">
        <f>'No. policies'!AU186*LOOKUP(AU$1,'Inputs &amp; Outputs'!$A$9:$A$79,'Inputs &amp; Outputs'!$C$9:$C$79)</f>
        <v>400.44037500000002</v>
      </c>
      <c r="AV186">
        <f>'No. policies'!AV186*LOOKUP(AV$1,'Inputs &amp; Outputs'!$A$9:$A$79,'Inputs &amp; Outputs'!$C$9:$C$79)</f>
        <v>430.10663399999999</v>
      </c>
      <c r="AW186">
        <f>'No. policies'!AW186*LOOKUP(AW$1,'Inputs &amp; Outputs'!$A$9:$A$79,'Inputs &amp; Outputs'!$C$9:$C$79)</f>
        <v>452.67596400000002</v>
      </c>
      <c r="AX186">
        <f>'No. policies'!AX186*LOOKUP(AX$1,'Inputs &amp; Outputs'!$A$9:$A$79,'Inputs &amp; Outputs'!$C$9:$C$79)</f>
        <v>469.65887999999995</v>
      </c>
      <c r="AY186">
        <f>'No. policies'!AY186*LOOKUP(AY$1,'Inputs &amp; Outputs'!$A$9:$A$79,'Inputs &amp; Outputs'!$C$9:$C$79)</f>
        <v>481.00749999999999</v>
      </c>
      <c r="AZ186">
        <f>'No. policies'!AZ186*LOOKUP(AZ$1,'Inputs &amp; Outputs'!$A$9:$A$79,'Inputs &amp; Outputs'!$C$9:$C$79)</f>
        <v>478.44602999999995</v>
      </c>
      <c r="BA186">
        <f>'No. policies'!BA186*LOOKUP(BA$1,'Inputs &amp; Outputs'!$A$9:$A$79,'Inputs &amp; Outputs'!$C$9:$C$79)</f>
        <v>471.17632799999996</v>
      </c>
      <c r="BB186">
        <f>'No. policies'!BB186*LOOKUP(BB$1,'Inputs &amp; Outputs'!$A$9:$A$79,'Inputs &amp; Outputs'!$C$9:$C$79)</f>
        <v>447.53325100000006</v>
      </c>
      <c r="BC186">
        <f>'No. policies'!BC186*LOOKUP(BC$1,'Inputs &amp; Outputs'!$A$9:$A$79,'Inputs &amp; Outputs'!$C$9:$C$79)</f>
        <v>415.312051</v>
      </c>
      <c r="BD186">
        <f>'No. policies'!BD186*LOOKUP(BD$1,'Inputs &amp; Outputs'!$A$9:$A$79,'Inputs &amp; Outputs'!$C$9:$C$79)</f>
        <v>383.17824400000001</v>
      </c>
      <c r="BE186">
        <f>'No. policies'!BE186*LOOKUP(BE$1,'Inputs &amp; Outputs'!$A$9:$A$79,'Inputs &amp; Outputs'!$C$9:$C$79)</f>
        <v>336.02457599999997</v>
      </c>
      <c r="BF186">
        <f>'No. policies'!BF186*LOOKUP(BF$1,'Inputs &amp; Outputs'!$A$9:$A$79,'Inputs &amp; Outputs'!$C$9:$C$79)</f>
        <v>283.39237800000001</v>
      </c>
      <c r="BG186">
        <f>'No. policies'!BG186*LOOKUP(BG$1,'Inputs &amp; Outputs'!$A$9:$A$79,'Inputs &amp; Outputs'!$C$9:$C$79)</f>
        <v>231.13200799999998</v>
      </c>
      <c r="BH186">
        <f>'No. policies'!BH186*LOOKUP(BH$1,'Inputs &amp; Outputs'!$A$9:$A$79,'Inputs &amp; Outputs'!$C$9:$C$79)</f>
        <v>186.085746</v>
      </c>
      <c r="BI186">
        <f>'No. policies'!BI186*LOOKUP(BI$1,'Inputs &amp; Outputs'!$A$9:$A$79,'Inputs &amp; Outputs'!$C$9:$C$79)</f>
        <v>142.666212</v>
      </c>
      <c r="BJ186">
        <f>'No. policies'!BJ186*LOOKUP(BJ$1,'Inputs &amp; Outputs'!$A$9:$A$79,'Inputs &amp; Outputs'!$C$9:$C$79)</f>
        <v>104.62573500000001</v>
      </c>
      <c r="BK186">
        <f>'No. policies'!BK186*LOOKUP(BK$1,'Inputs &amp; Outputs'!$A$9:$A$79,'Inputs &amp; Outputs'!$C$9:$C$79)</f>
        <v>78.105265000000003</v>
      </c>
      <c r="BL186">
        <f>'No. policies'!BL186*LOOKUP(BL$1,'Inputs &amp; Outputs'!$A$9:$A$79,'Inputs &amp; Outputs'!$C$9:$C$79)</f>
        <v>56.081591999999993</v>
      </c>
      <c r="BM186">
        <f>'No. policies'!BM186*LOOKUP(BM$1,'Inputs &amp; Outputs'!$A$9:$A$79,'Inputs &amp; Outputs'!$C$9:$C$79)</f>
        <v>37.279441999999996</v>
      </c>
      <c r="BN186">
        <f>'No. policies'!BN186*LOOKUP(BN$1,'Inputs &amp; Outputs'!$A$9:$A$79,'Inputs &amp; Outputs'!$C$9:$C$79)</f>
        <v>25.37829</v>
      </c>
      <c r="BO186">
        <f>'No. policies'!BO186*LOOKUP(BO$1,'Inputs &amp; Outputs'!$A$9:$A$79,'Inputs &amp; Outputs'!$C$9:$C$79)</f>
        <v>16.930620000000001</v>
      </c>
      <c r="BP186">
        <f>'No. policies'!BP186*LOOKUP(BP$1,'Inputs &amp; Outputs'!$A$9:$A$79,'Inputs &amp; Outputs'!$C$9:$C$79)</f>
        <v>10.515717</v>
      </c>
      <c r="BQ186">
        <f>'No. policies'!BQ186*LOOKUP(BQ$1,'Inputs &amp; Outputs'!$A$9:$A$79,'Inputs &amp; Outputs'!$C$9:$C$79)</f>
        <v>6.4359679999999999</v>
      </c>
      <c r="BR186">
        <f>'No. policies'!BR186*LOOKUP(BR$1,'Inputs &amp; Outputs'!$A$9:$A$79,'Inputs &amp; Outputs'!$C$9:$C$79)</f>
        <v>3.3165360000000002</v>
      </c>
      <c r="BS186">
        <f>'No. policies'!BS186*LOOKUP(BS$1,'Inputs &amp; Outputs'!$A$9:$A$79,'Inputs &amp; Outputs'!$C$9:$C$79)</f>
        <v>8</v>
      </c>
    </row>
    <row r="187" spans="1:71" x14ac:dyDescent="0.25">
      <c r="A187" s="1">
        <v>186</v>
      </c>
      <c r="B187">
        <f>'No. policies'!B187*LOOKUP(B$1,'Inputs &amp; Outputs'!$A$9:$A$79,'Inputs &amp; Outputs'!$C$9:$C$79)</f>
        <v>7.7700000000000005</v>
      </c>
      <c r="C187">
        <f>'No. policies'!C187*LOOKUP(C$1,'Inputs &amp; Outputs'!$A$9:$A$79,'Inputs &amp; Outputs'!$C$9:$C$79)</f>
        <v>8.4540779999999991</v>
      </c>
      <c r="D187">
        <f>'No. policies'!D187*LOOKUP(D$1,'Inputs &amp; Outputs'!$A$9:$A$79,'Inputs &amp; Outputs'!$C$9:$C$79)</f>
        <v>9.193422</v>
      </c>
      <c r="E187">
        <f>'No. policies'!E187*LOOKUP(E$1,'Inputs &amp; Outputs'!$A$9:$A$79,'Inputs &amp; Outputs'!$C$9:$C$79)</f>
        <v>9.9999099999999999</v>
      </c>
      <c r="F187">
        <f>'No. policies'!F187*LOOKUP(F$1,'Inputs &amp; Outputs'!$A$9:$A$79,'Inputs &amp; Outputs'!$C$9:$C$79)</f>
        <v>10.875228000000002</v>
      </c>
      <c r="G187">
        <f>'No. policies'!G187*LOOKUP(G$1,'Inputs &amp; Outputs'!$A$9:$A$79,'Inputs &amp; Outputs'!$C$9:$C$79)</f>
        <v>11.828916</v>
      </c>
      <c r="H187">
        <f>'No. policies'!H187*LOOKUP(H$1,'Inputs &amp; Outputs'!$A$9:$A$79,'Inputs &amp; Outputs'!$C$9:$C$79)</f>
        <v>12.846356</v>
      </c>
      <c r="I187">
        <f>'No. policies'!I187*LOOKUP(I$1,'Inputs &amp; Outputs'!$A$9:$A$79,'Inputs &amp; Outputs'!$C$9:$C$79)</f>
        <v>13.948740000000001</v>
      </c>
      <c r="J187">
        <f>'No. policies'!J187*LOOKUP(J$1,'Inputs &amp; Outputs'!$A$9:$A$79,'Inputs &amp; Outputs'!$C$9:$C$79)</f>
        <v>15.121127999999999</v>
      </c>
      <c r="K187">
        <f>'No. policies'!K187*LOOKUP(K$1,'Inputs &amp; Outputs'!$A$9:$A$79,'Inputs &amp; Outputs'!$C$9:$C$79)</f>
        <v>16.376270999999999</v>
      </c>
      <c r="L187">
        <f>'No. policies'!L187*LOOKUP(L$1,'Inputs &amp; Outputs'!$A$9:$A$79,'Inputs &amp; Outputs'!$C$9:$C$79)</f>
        <v>17.731839999999998</v>
      </c>
      <c r="M187">
        <f>'No. policies'!M187*LOOKUP(M$1,'Inputs &amp; Outputs'!$A$9:$A$79,'Inputs &amp; Outputs'!$C$9:$C$79)</f>
        <v>19.169140000000002</v>
      </c>
      <c r="N187">
        <f>'No. policies'!N187*LOOKUP(N$1,'Inputs &amp; Outputs'!$A$9:$A$79,'Inputs &amp; Outputs'!$C$9:$C$79)</f>
        <v>20.673691999999999</v>
      </c>
      <c r="O187">
        <f>'No. policies'!O187*LOOKUP(O$1,'Inputs &amp; Outputs'!$A$9:$A$79,'Inputs &amp; Outputs'!$C$9:$C$79)</f>
        <v>22.290641999999998</v>
      </c>
      <c r="P187">
        <f>'No. policies'!P187*LOOKUP(P$1,'Inputs &amp; Outputs'!$A$9:$A$79,'Inputs &amp; Outputs'!$C$9:$C$79)</f>
        <v>23.990367999999997</v>
      </c>
      <c r="Q187">
        <f>'No. policies'!Q187*LOOKUP(Q$1,'Inputs &amp; Outputs'!$A$9:$A$79,'Inputs &amp; Outputs'!$C$9:$C$79)</f>
        <v>25.800408000000001</v>
      </c>
      <c r="R187">
        <f>'No. policies'!R187*LOOKUP(R$1,'Inputs &amp; Outputs'!$A$9:$A$79,'Inputs &amp; Outputs'!$C$9:$C$79)</f>
        <v>27.761097000000003</v>
      </c>
      <c r="S187">
        <f>'No. policies'!S187*LOOKUP(S$1,'Inputs &amp; Outputs'!$A$9:$A$79,'Inputs &amp; Outputs'!$C$9:$C$79)</f>
        <v>29.973396000000001</v>
      </c>
      <c r="T187">
        <f>'No. policies'!T187*LOOKUP(T$1,'Inputs &amp; Outputs'!$A$9:$A$79,'Inputs &amp; Outputs'!$C$9:$C$79)</f>
        <v>32.503613999999999</v>
      </c>
      <c r="U187">
        <f>'No. policies'!U187*LOOKUP(U$1,'Inputs &amp; Outputs'!$A$9:$A$79,'Inputs &amp; Outputs'!$C$9:$C$79)</f>
        <v>35.408895999999999</v>
      </c>
      <c r="V187">
        <f>'No. policies'!V187*LOOKUP(V$1,'Inputs &amp; Outputs'!$A$9:$A$79,'Inputs &amp; Outputs'!$C$9:$C$79)</f>
        <v>38.536920000000002</v>
      </c>
      <c r="W187">
        <f>'No. policies'!W187*LOOKUP(W$1,'Inputs &amp; Outputs'!$A$9:$A$79,'Inputs &amp; Outputs'!$C$9:$C$79)</f>
        <v>41.893082</v>
      </c>
      <c r="X187">
        <f>'No. policies'!X187*LOOKUP(X$1,'Inputs &amp; Outputs'!$A$9:$A$79,'Inputs &amp; Outputs'!$C$9:$C$79)</f>
        <v>45.46763</v>
      </c>
      <c r="Y187">
        <f>'No. policies'!Y187*LOOKUP(Y$1,'Inputs &amp; Outputs'!$A$9:$A$79,'Inputs &amp; Outputs'!$C$9:$C$79)</f>
        <v>49.315235999999999</v>
      </c>
      <c r="Z187">
        <f>'No. policies'!Z187*LOOKUP(Z$1,'Inputs &amp; Outputs'!$A$9:$A$79,'Inputs &amp; Outputs'!$C$9:$C$79)</f>
        <v>53.522924000000003</v>
      </c>
      <c r="AA187">
        <f>'No. policies'!AA187*LOOKUP(AA$1,'Inputs &amp; Outputs'!$A$9:$A$79,'Inputs &amp; Outputs'!$C$9:$C$79)</f>
        <v>58.233764000000001</v>
      </c>
      <c r="AB187">
        <f>'No. policies'!AB187*LOOKUP(AB$1,'Inputs &amp; Outputs'!$A$9:$A$79,'Inputs &amp; Outputs'!$C$9:$C$79)</f>
        <v>63.615503999999994</v>
      </c>
      <c r="AC187">
        <f>'No. policies'!AC187*LOOKUP(AC$1,'Inputs &amp; Outputs'!$A$9:$A$79,'Inputs &amp; Outputs'!$C$9:$C$79)</f>
        <v>69.649019999999993</v>
      </c>
      <c r="AD187">
        <f>'No. policies'!AD187*LOOKUP(AD$1,'Inputs &amp; Outputs'!$A$9:$A$79,'Inputs &amp; Outputs'!$C$9:$C$79)</f>
        <v>76.578163000000004</v>
      </c>
      <c r="AE187">
        <f>'No. policies'!AE187*LOOKUP(AE$1,'Inputs &amp; Outputs'!$A$9:$A$79,'Inputs &amp; Outputs'!$C$9:$C$79)</f>
        <v>84.378996000000001</v>
      </c>
      <c r="AF187">
        <f>'No. policies'!AF187*LOOKUP(AF$1,'Inputs &amp; Outputs'!$A$9:$A$79,'Inputs &amp; Outputs'!$C$9:$C$79)</f>
        <v>93.095370000000003</v>
      </c>
      <c r="AG187">
        <f>'No. policies'!AG187*LOOKUP(AG$1,'Inputs &amp; Outputs'!$A$9:$A$79,'Inputs &amp; Outputs'!$C$9:$C$79)</f>
        <v>102.76128</v>
      </c>
      <c r="AH187">
        <f>'No. policies'!AH187*LOOKUP(AH$1,'Inputs &amp; Outputs'!$A$9:$A$79,'Inputs &amp; Outputs'!$C$9:$C$79)</f>
        <v>113.562263</v>
      </c>
      <c r="AI187">
        <f>'No. policies'!AI187*LOOKUP(AI$1,'Inputs &amp; Outputs'!$A$9:$A$79,'Inputs &amp; Outputs'!$C$9:$C$79)</f>
        <v>125.451018</v>
      </c>
      <c r="AJ187">
        <f>'No. policies'!AJ187*LOOKUP(AJ$1,'Inputs &amp; Outputs'!$A$9:$A$79,'Inputs &amp; Outputs'!$C$9:$C$79)</f>
        <v>138.54983999999999</v>
      </c>
      <c r="AK187">
        <f>'No. policies'!AK187*LOOKUP(AK$1,'Inputs &amp; Outputs'!$A$9:$A$79,'Inputs &amp; Outputs'!$C$9:$C$79)</f>
        <v>152.52287999999999</v>
      </c>
      <c r="AL187">
        <f>'No. policies'!AL187*LOOKUP(AL$1,'Inputs &amp; Outputs'!$A$9:$A$79,'Inputs &amp; Outputs'!$C$9:$C$79)</f>
        <v>167.745454</v>
      </c>
      <c r="AM187">
        <f>'No. policies'!AM187*LOOKUP(AM$1,'Inputs &amp; Outputs'!$A$9:$A$79,'Inputs &amp; Outputs'!$C$9:$C$79)</f>
        <v>184.21695600000001</v>
      </c>
      <c r="AN187">
        <f>'No. policies'!AN187*LOOKUP(AN$1,'Inputs &amp; Outputs'!$A$9:$A$79,'Inputs &amp; Outputs'!$C$9:$C$79)</f>
        <v>202.5402</v>
      </c>
      <c r="AO187">
        <f>'No. policies'!AO187*LOOKUP(AO$1,'Inputs &amp; Outputs'!$A$9:$A$79,'Inputs &amp; Outputs'!$C$9:$C$79)</f>
        <v>223.844154</v>
      </c>
      <c r="AP187">
        <f>'No. policies'!AP187*LOOKUP(AP$1,'Inputs &amp; Outputs'!$A$9:$A$79,'Inputs &amp; Outputs'!$C$9:$C$79)</f>
        <v>249.26372000000001</v>
      </c>
      <c r="AQ187">
        <f>'No. policies'!AQ187*LOOKUP(AQ$1,'Inputs &amp; Outputs'!$A$9:$A$79,'Inputs &amp; Outputs'!$C$9:$C$79)</f>
        <v>275.66219999999998</v>
      </c>
      <c r="AR187">
        <f>'No. policies'!AR187*LOOKUP(AR$1,'Inputs &amp; Outputs'!$A$9:$A$79,'Inputs &amp; Outputs'!$C$9:$C$79)</f>
        <v>304.90713599999998</v>
      </c>
      <c r="AS187">
        <f>'No. policies'!AS187*LOOKUP(AS$1,'Inputs &amp; Outputs'!$A$9:$A$79,'Inputs &amp; Outputs'!$C$9:$C$79)</f>
        <v>335.91153600000001</v>
      </c>
      <c r="AT187">
        <f>'No. policies'!AT187*LOOKUP(AT$1,'Inputs &amp; Outputs'!$A$9:$A$79,'Inputs &amp; Outputs'!$C$9:$C$79)</f>
        <v>368.24691200000001</v>
      </c>
      <c r="AU187">
        <f>'No. policies'!AU187*LOOKUP(AU$1,'Inputs &amp; Outputs'!$A$9:$A$79,'Inputs &amp; Outputs'!$C$9:$C$79)</f>
        <v>402.49800000000005</v>
      </c>
      <c r="AV187">
        <f>'No. policies'!AV187*LOOKUP(AV$1,'Inputs &amp; Outputs'!$A$9:$A$79,'Inputs &amp; Outputs'!$C$9:$C$79)</f>
        <v>431.63021399999997</v>
      </c>
      <c r="AW187">
        <f>'No. policies'!AW187*LOOKUP(AW$1,'Inputs &amp; Outputs'!$A$9:$A$79,'Inputs &amp; Outputs'!$C$9:$C$79)</f>
        <v>457.21057200000001</v>
      </c>
      <c r="AX187">
        <f>'No. policies'!AX187*LOOKUP(AX$1,'Inputs &amp; Outputs'!$A$9:$A$79,'Inputs &amp; Outputs'!$C$9:$C$79)</f>
        <v>473.14151999999996</v>
      </c>
      <c r="AY187">
        <f>'No. policies'!AY187*LOOKUP(AY$1,'Inputs &amp; Outputs'!$A$9:$A$79,'Inputs &amp; Outputs'!$C$9:$C$79)</f>
        <v>483.83562499999999</v>
      </c>
      <c r="AZ187">
        <f>'No. policies'!AZ187*LOOKUP(AZ$1,'Inputs &amp; Outputs'!$A$9:$A$79,'Inputs &amp; Outputs'!$C$9:$C$79)</f>
        <v>483.05755799999997</v>
      </c>
      <c r="BA187">
        <f>'No. policies'!BA187*LOOKUP(BA$1,'Inputs &amp; Outputs'!$A$9:$A$79,'Inputs &amp; Outputs'!$C$9:$C$79)</f>
        <v>480.85407599999996</v>
      </c>
      <c r="BB187">
        <f>'No. policies'!BB187*LOOKUP(BB$1,'Inputs &amp; Outputs'!$A$9:$A$79,'Inputs &amp; Outputs'!$C$9:$C$79)</f>
        <v>464.39071500000006</v>
      </c>
      <c r="BC187">
        <f>'No. policies'!BC187*LOOKUP(BC$1,'Inputs &amp; Outputs'!$A$9:$A$79,'Inputs &amp; Outputs'!$C$9:$C$79)</f>
        <v>429.40267299999999</v>
      </c>
      <c r="BD187">
        <f>'No. policies'!BD187*LOOKUP(BD$1,'Inputs &amp; Outputs'!$A$9:$A$79,'Inputs &amp; Outputs'!$C$9:$C$79)</f>
        <v>389.56787600000001</v>
      </c>
      <c r="BE187">
        <f>'No. policies'!BE187*LOOKUP(BE$1,'Inputs &amp; Outputs'!$A$9:$A$79,'Inputs &amp; Outputs'!$C$9:$C$79)</f>
        <v>337.11840599999999</v>
      </c>
      <c r="BF187">
        <f>'No. policies'!BF187*LOOKUP(BF$1,'Inputs &amp; Outputs'!$A$9:$A$79,'Inputs &amp; Outputs'!$C$9:$C$79)</f>
        <v>280.54182600000001</v>
      </c>
      <c r="BG187">
        <f>'No. policies'!BG187*LOOKUP(BG$1,'Inputs &amp; Outputs'!$A$9:$A$79,'Inputs &amp; Outputs'!$C$9:$C$79)</f>
        <v>227.55252999999999</v>
      </c>
      <c r="BH187">
        <f>'No. policies'!BH187*LOOKUP(BH$1,'Inputs &amp; Outputs'!$A$9:$A$79,'Inputs &amp; Outputs'!$C$9:$C$79)</f>
        <v>181.99295100000001</v>
      </c>
      <c r="BI187">
        <f>'No. policies'!BI187*LOOKUP(BI$1,'Inputs &amp; Outputs'!$A$9:$A$79,'Inputs &amp; Outputs'!$C$9:$C$79)</f>
        <v>141.51102</v>
      </c>
      <c r="BJ187">
        <f>'No. policies'!BJ187*LOOKUP(BJ$1,'Inputs &amp; Outputs'!$A$9:$A$79,'Inputs &amp; Outputs'!$C$9:$C$79)</f>
        <v>106.445313</v>
      </c>
      <c r="BK187">
        <f>'No. policies'!BK187*LOOKUP(BK$1,'Inputs &amp; Outputs'!$A$9:$A$79,'Inputs &amp; Outputs'!$C$9:$C$79)</f>
        <v>78.424061999999992</v>
      </c>
      <c r="BL187">
        <f>'No. policies'!BL187*LOOKUP(BL$1,'Inputs &amp; Outputs'!$A$9:$A$79,'Inputs &amp; Outputs'!$C$9:$C$79)</f>
        <v>59.085962999999992</v>
      </c>
      <c r="BM187">
        <f>'No. policies'!BM187*LOOKUP(BM$1,'Inputs &amp; Outputs'!$A$9:$A$79,'Inputs &amp; Outputs'!$C$9:$C$79)</f>
        <v>39.718283999999997</v>
      </c>
      <c r="BN187">
        <f>'No. policies'!BN187*LOOKUP(BN$1,'Inputs &amp; Outputs'!$A$9:$A$79,'Inputs &amp; Outputs'!$C$9:$C$79)</f>
        <v>27.191025</v>
      </c>
      <c r="BO187">
        <f>'No. policies'!BO187*LOOKUP(BO$1,'Inputs &amp; Outputs'!$A$9:$A$79,'Inputs &amp; Outputs'!$C$9:$C$79)</f>
        <v>17.306856</v>
      </c>
      <c r="BP187">
        <f>'No. policies'!BP187*LOOKUP(BP$1,'Inputs &amp; Outputs'!$A$9:$A$79,'Inputs &amp; Outputs'!$C$9:$C$79)</f>
        <v>12.073601</v>
      </c>
      <c r="BQ187">
        <f>'No. policies'!BQ187*LOOKUP(BQ$1,'Inputs &amp; Outputs'!$A$9:$A$79,'Inputs &amp; Outputs'!$C$9:$C$79)</f>
        <v>7.2404640000000002</v>
      </c>
      <c r="BR187">
        <f>'No. policies'!BR187*LOOKUP(BR$1,'Inputs &amp; Outputs'!$A$9:$A$79,'Inputs &amp; Outputs'!$C$9:$C$79)</f>
        <v>4.5602369999999999</v>
      </c>
      <c r="BS187">
        <f>'No. policies'!BS187*LOOKUP(BS$1,'Inputs &amp; Outputs'!$A$9:$A$79,'Inputs &amp; Outputs'!$C$9:$C$79)</f>
        <v>6</v>
      </c>
    </row>
    <row r="188" spans="1:71" x14ac:dyDescent="0.25">
      <c r="A188" s="1">
        <v>187</v>
      </c>
      <c r="B188">
        <f>'No. policies'!B188*LOOKUP(B$1,'Inputs &amp; Outputs'!$A$9:$A$79,'Inputs &amp; Outputs'!$C$9:$C$79)</f>
        <v>7.7700000000000005</v>
      </c>
      <c r="C188">
        <f>'No. policies'!C188*LOOKUP(C$1,'Inputs &amp; Outputs'!$A$9:$A$79,'Inputs &amp; Outputs'!$C$9:$C$79)</f>
        <v>8.4540779999999991</v>
      </c>
      <c r="D188">
        <f>'No. policies'!D188*LOOKUP(D$1,'Inputs &amp; Outputs'!$A$9:$A$79,'Inputs &amp; Outputs'!$C$9:$C$79)</f>
        <v>9.1952639999999999</v>
      </c>
      <c r="E188">
        <f>'No. policies'!E188*LOOKUP(E$1,'Inputs &amp; Outputs'!$A$9:$A$79,'Inputs &amp; Outputs'!$C$9:$C$79)</f>
        <v>10.007934000000001</v>
      </c>
      <c r="F188">
        <f>'No. policies'!F188*LOOKUP(F$1,'Inputs &amp; Outputs'!$A$9:$A$79,'Inputs &amp; Outputs'!$C$9:$C$79)</f>
        <v>10.88724</v>
      </c>
      <c r="G188">
        <f>'No. policies'!G188*LOOKUP(G$1,'Inputs &amp; Outputs'!$A$9:$A$79,'Inputs &amp; Outputs'!$C$9:$C$79)</f>
        <v>11.830104</v>
      </c>
      <c r="H188">
        <f>'No. policies'!H188*LOOKUP(H$1,'Inputs &amp; Outputs'!$A$9:$A$79,'Inputs &amp; Outputs'!$C$9:$C$79)</f>
        <v>12.843772</v>
      </c>
      <c r="I188">
        <f>'No. policies'!I188*LOOKUP(I$1,'Inputs &amp; Outputs'!$A$9:$A$79,'Inputs &amp; Outputs'!$C$9:$C$79)</f>
        <v>13.944528</v>
      </c>
      <c r="J188">
        <f>'No. policies'!J188*LOOKUP(J$1,'Inputs &amp; Outputs'!$A$9:$A$79,'Inputs &amp; Outputs'!$C$9:$C$79)</f>
        <v>15.121127999999999</v>
      </c>
      <c r="K188">
        <f>'No. policies'!K188*LOOKUP(K$1,'Inputs &amp; Outputs'!$A$9:$A$79,'Inputs &amp; Outputs'!$C$9:$C$79)</f>
        <v>16.377924</v>
      </c>
      <c r="L188">
        <f>'No. policies'!L188*LOOKUP(L$1,'Inputs &amp; Outputs'!$A$9:$A$79,'Inputs &amp; Outputs'!$C$9:$C$79)</f>
        <v>17.717503999999998</v>
      </c>
      <c r="M188">
        <f>'No. policies'!M188*LOOKUP(M$1,'Inputs &amp; Outputs'!$A$9:$A$79,'Inputs &amp; Outputs'!$C$9:$C$79)</f>
        <v>19.1478</v>
      </c>
      <c r="N188">
        <f>'No. policies'!N188*LOOKUP(N$1,'Inputs &amp; Outputs'!$A$9:$A$79,'Inputs &amp; Outputs'!$C$9:$C$79)</f>
        <v>20.667397999999999</v>
      </c>
      <c r="O188">
        <f>'No. policies'!O188*LOOKUP(O$1,'Inputs &amp; Outputs'!$A$9:$A$79,'Inputs &amp; Outputs'!$C$9:$C$79)</f>
        <v>22.272513999999997</v>
      </c>
      <c r="P188">
        <f>'No. policies'!P188*LOOKUP(P$1,'Inputs &amp; Outputs'!$A$9:$A$79,'Inputs &amp; Outputs'!$C$9:$C$79)</f>
        <v>23.985475999999998</v>
      </c>
      <c r="Q188">
        <f>'No. policies'!Q188*LOOKUP(Q$1,'Inputs &amp; Outputs'!$A$9:$A$79,'Inputs &amp; Outputs'!$C$9:$C$79)</f>
        <v>25.768764000000001</v>
      </c>
      <c r="R188">
        <f>'No. policies'!R188*LOOKUP(R$1,'Inputs &amp; Outputs'!$A$9:$A$79,'Inputs &amp; Outputs'!$C$9:$C$79)</f>
        <v>27.752556000000002</v>
      </c>
      <c r="S188">
        <f>'No. policies'!S188*LOOKUP(S$1,'Inputs &amp; Outputs'!$A$9:$A$79,'Inputs &amp; Outputs'!$C$9:$C$79)</f>
        <v>29.970312</v>
      </c>
      <c r="T188">
        <f>'No. policies'!T188*LOOKUP(T$1,'Inputs &amp; Outputs'!$A$9:$A$79,'Inputs &amp; Outputs'!$C$9:$C$79)</f>
        <v>32.503613999999999</v>
      </c>
      <c r="U188">
        <f>'No. policies'!U188*LOOKUP(U$1,'Inputs &amp; Outputs'!$A$9:$A$79,'Inputs &amp; Outputs'!$C$9:$C$79)</f>
        <v>35.331952000000001</v>
      </c>
      <c r="V188">
        <f>'No. policies'!V188*LOOKUP(V$1,'Inputs &amp; Outputs'!$A$9:$A$79,'Inputs &amp; Outputs'!$C$9:$C$79)</f>
        <v>38.51688</v>
      </c>
      <c r="W188">
        <f>'No. policies'!W188*LOOKUP(W$1,'Inputs &amp; Outputs'!$A$9:$A$79,'Inputs &amp; Outputs'!$C$9:$C$79)</f>
        <v>41.910593999999996</v>
      </c>
      <c r="X188">
        <f>'No. policies'!X188*LOOKUP(X$1,'Inputs &amp; Outputs'!$A$9:$A$79,'Inputs &amp; Outputs'!$C$9:$C$79)</f>
        <v>45.491484999999997</v>
      </c>
      <c r="Y188">
        <f>'No. policies'!Y188*LOOKUP(Y$1,'Inputs &amp; Outputs'!$A$9:$A$79,'Inputs &amp; Outputs'!$C$9:$C$79)</f>
        <v>49.294452</v>
      </c>
      <c r="Z188">
        <f>'No. policies'!Z188*LOOKUP(Z$1,'Inputs &amp; Outputs'!$A$9:$A$79,'Inputs &amp; Outputs'!$C$9:$C$79)</f>
        <v>53.426568000000003</v>
      </c>
      <c r="AA188">
        <f>'No. policies'!AA188*LOOKUP(AA$1,'Inputs &amp; Outputs'!$A$9:$A$79,'Inputs &amp; Outputs'!$C$9:$C$79)</f>
        <v>58.066282999999999</v>
      </c>
      <c r="AB188">
        <f>'No. policies'!AB188*LOOKUP(AB$1,'Inputs &amp; Outputs'!$A$9:$A$79,'Inputs &amp; Outputs'!$C$9:$C$79)</f>
        <v>63.342943999999996</v>
      </c>
      <c r="AC188">
        <f>'No. policies'!AC188*LOOKUP(AC$1,'Inputs &amp; Outputs'!$A$9:$A$79,'Inputs &amp; Outputs'!$C$9:$C$79)</f>
        <v>69.348420000000004</v>
      </c>
      <c r="AD188">
        <f>'No. policies'!AD188*LOOKUP(AD$1,'Inputs &amp; Outputs'!$A$9:$A$79,'Inputs &amp; Outputs'!$C$9:$C$79)</f>
        <v>76.137150000000005</v>
      </c>
      <c r="AE188">
        <f>'No. policies'!AE188*LOOKUP(AE$1,'Inputs &amp; Outputs'!$A$9:$A$79,'Inputs &amp; Outputs'!$C$9:$C$79)</f>
        <v>83.842728000000008</v>
      </c>
      <c r="AF188">
        <f>'No. policies'!AF188*LOOKUP(AF$1,'Inputs &amp; Outputs'!$A$9:$A$79,'Inputs &amp; Outputs'!$C$9:$C$79)</f>
        <v>92.693474999999992</v>
      </c>
      <c r="AG188">
        <f>'No. policies'!AG188*LOOKUP(AG$1,'Inputs &amp; Outputs'!$A$9:$A$79,'Inputs &amp; Outputs'!$C$9:$C$79)</f>
        <v>102.55409999999999</v>
      </c>
      <c r="AH188">
        <f>'No. policies'!AH188*LOOKUP(AH$1,'Inputs &amp; Outputs'!$A$9:$A$79,'Inputs &amp; Outputs'!$C$9:$C$79)</f>
        <v>113.45924699999999</v>
      </c>
      <c r="AI188">
        <f>'No. policies'!AI188*LOOKUP(AI$1,'Inputs &amp; Outputs'!$A$9:$A$79,'Inputs &amp; Outputs'!$C$9:$C$79)</f>
        <v>125.306838</v>
      </c>
      <c r="AJ188">
        <f>'No. policies'!AJ188*LOOKUP(AJ$1,'Inputs &amp; Outputs'!$A$9:$A$79,'Inputs &amp; Outputs'!$C$9:$C$79)</f>
        <v>138.48524799999998</v>
      </c>
      <c r="AK188">
        <f>'No. policies'!AK188*LOOKUP(AK$1,'Inputs &amp; Outputs'!$A$9:$A$79,'Inputs &amp; Outputs'!$C$9:$C$79)</f>
        <v>152.36015999999998</v>
      </c>
      <c r="AL188">
        <f>'No. policies'!AL188*LOOKUP(AL$1,'Inputs &amp; Outputs'!$A$9:$A$79,'Inputs &amp; Outputs'!$C$9:$C$79)</f>
        <v>167.66448599999998</v>
      </c>
      <c r="AM188">
        <f>'No. policies'!AM188*LOOKUP(AM$1,'Inputs &amp; Outputs'!$A$9:$A$79,'Inputs &amp; Outputs'!$C$9:$C$79)</f>
        <v>184.44421600000001</v>
      </c>
      <c r="AN188">
        <f>'No. policies'!AN188*LOOKUP(AN$1,'Inputs &amp; Outputs'!$A$9:$A$79,'Inputs &amp; Outputs'!$C$9:$C$79)</f>
        <v>203.59135800000001</v>
      </c>
      <c r="AO188">
        <f>'No. policies'!AO188*LOOKUP(AO$1,'Inputs &amp; Outputs'!$A$9:$A$79,'Inputs &amp; Outputs'!$C$9:$C$79)</f>
        <v>225.21100799999999</v>
      </c>
      <c r="AP188">
        <f>'No. policies'!AP188*LOOKUP(AP$1,'Inputs &amp; Outputs'!$A$9:$A$79,'Inputs &amp; Outputs'!$C$9:$C$79)</f>
        <v>248.99844000000002</v>
      </c>
      <c r="AQ188">
        <f>'No. policies'!AQ188*LOOKUP(AQ$1,'Inputs &amp; Outputs'!$A$9:$A$79,'Inputs &amp; Outputs'!$C$9:$C$79)</f>
        <v>276.0419</v>
      </c>
      <c r="AR188">
        <f>'No. policies'!AR188*LOOKUP(AR$1,'Inputs &amp; Outputs'!$A$9:$A$79,'Inputs &amp; Outputs'!$C$9:$C$79)</f>
        <v>305.03796</v>
      </c>
      <c r="AS188">
        <f>'No. policies'!AS188*LOOKUP(AS$1,'Inputs &amp; Outputs'!$A$9:$A$79,'Inputs &amp; Outputs'!$C$9:$C$79)</f>
        <v>334.95838200000003</v>
      </c>
      <c r="AT188">
        <f>'No. policies'!AT188*LOOKUP(AT$1,'Inputs &amp; Outputs'!$A$9:$A$79,'Inputs &amp; Outputs'!$C$9:$C$79)</f>
        <v>366.63052800000003</v>
      </c>
      <c r="AU188">
        <f>'No. policies'!AU188*LOOKUP(AU$1,'Inputs &amp; Outputs'!$A$9:$A$79,'Inputs &amp; Outputs'!$C$9:$C$79)</f>
        <v>398.18362500000001</v>
      </c>
      <c r="AV188">
        <f>'No. policies'!AV188*LOOKUP(AV$1,'Inputs &amp; Outputs'!$A$9:$A$79,'Inputs &amp; Outputs'!$C$9:$C$79)</f>
        <v>427.36419000000001</v>
      </c>
      <c r="AW188">
        <f>'No. policies'!AW188*LOOKUP(AW$1,'Inputs &amp; Outputs'!$A$9:$A$79,'Inputs &amp; Outputs'!$C$9:$C$79)</f>
        <v>451.71672000000001</v>
      </c>
      <c r="AX188">
        <f>'No. policies'!AX188*LOOKUP(AX$1,'Inputs &amp; Outputs'!$A$9:$A$79,'Inputs &amp; Outputs'!$C$9:$C$79)</f>
        <v>468.86284799999999</v>
      </c>
      <c r="AY188">
        <f>'No. policies'!AY188*LOOKUP(AY$1,'Inputs &amp; Outputs'!$A$9:$A$79,'Inputs &amp; Outputs'!$C$9:$C$79)</f>
        <v>479.42375000000004</v>
      </c>
      <c r="AZ188">
        <f>'No. policies'!AZ188*LOOKUP(AZ$1,'Inputs &amp; Outputs'!$A$9:$A$79,'Inputs &amp; Outputs'!$C$9:$C$79)</f>
        <v>483.05755799999997</v>
      </c>
      <c r="BA188">
        <f>'No. policies'!BA188*LOOKUP(BA$1,'Inputs &amp; Outputs'!$A$9:$A$79,'Inputs &amp; Outputs'!$C$9:$C$79)</f>
        <v>471.75410399999998</v>
      </c>
      <c r="BB188">
        <f>'No. policies'!BB188*LOOKUP(BB$1,'Inputs &amp; Outputs'!$A$9:$A$79,'Inputs &amp; Outputs'!$C$9:$C$79)</f>
        <v>455.96198300000003</v>
      </c>
      <c r="BC188">
        <f>'No. policies'!BC188*LOOKUP(BC$1,'Inputs &amp; Outputs'!$A$9:$A$79,'Inputs &amp; Outputs'!$C$9:$C$79)</f>
        <v>429.76397100000003</v>
      </c>
      <c r="BD188">
        <f>'No. policies'!BD188*LOOKUP(BD$1,'Inputs &amp; Outputs'!$A$9:$A$79,'Inputs &amp; Outputs'!$C$9:$C$79)</f>
        <v>388.76917199999997</v>
      </c>
      <c r="BE188">
        <f>'No. policies'!BE188*LOOKUP(BE$1,'Inputs &amp; Outputs'!$A$9:$A$79,'Inputs &amp; Outputs'!$C$9:$C$79)</f>
        <v>341.712492</v>
      </c>
      <c r="BF188">
        <f>'No. policies'!BF188*LOOKUP(BF$1,'Inputs &amp; Outputs'!$A$9:$A$79,'Inputs &amp; Outputs'!$C$9:$C$79)</f>
        <v>293.36930999999998</v>
      </c>
      <c r="BG188">
        <f>'No. policies'!BG188*LOOKUP(BG$1,'Inputs &amp; Outputs'!$A$9:$A$79,'Inputs &amp; Outputs'!$C$9:$C$79)</f>
        <v>238.54664099999999</v>
      </c>
      <c r="BH188">
        <f>'No. policies'!BH188*LOOKUP(BH$1,'Inputs &amp; Outputs'!$A$9:$A$79,'Inputs &amp; Outputs'!$C$9:$C$79)</f>
        <v>189.087129</v>
      </c>
      <c r="BI188">
        <f>'No. policies'!BI188*LOOKUP(BI$1,'Inputs &amp; Outputs'!$A$9:$A$79,'Inputs &amp; Outputs'!$C$9:$C$79)</f>
        <v>147.28698</v>
      </c>
      <c r="BJ188">
        <f>'No. policies'!BJ188*LOOKUP(BJ$1,'Inputs &amp; Outputs'!$A$9:$A$79,'Inputs &amp; Outputs'!$C$9:$C$79)</f>
        <v>110.387732</v>
      </c>
      <c r="BK188">
        <f>'No. policies'!BK188*LOOKUP(BK$1,'Inputs &amp; Outputs'!$A$9:$A$79,'Inputs &amp; Outputs'!$C$9:$C$79)</f>
        <v>81.930829000000003</v>
      </c>
      <c r="BL188">
        <f>'No. policies'!BL188*LOOKUP(BL$1,'Inputs &amp; Outputs'!$A$9:$A$79,'Inputs &amp; Outputs'!$C$9:$C$79)</f>
        <v>55.080134999999999</v>
      </c>
      <c r="BM188">
        <f>'No. policies'!BM188*LOOKUP(BM$1,'Inputs &amp; Outputs'!$A$9:$A$79,'Inputs &amp; Outputs'!$C$9:$C$79)</f>
        <v>37.976253999999997</v>
      </c>
      <c r="BN188">
        <f>'No. policies'!BN188*LOOKUP(BN$1,'Inputs &amp; Outputs'!$A$9:$A$79,'Inputs &amp; Outputs'!$C$9:$C$79)</f>
        <v>25.015743000000001</v>
      </c>
      <c r="BO188">
        <f>'No. policies'!BO188*LOOKUP(BO$1,'Inputs &amp; Outputs'!$A$9:$A$79,'Inputs &amp; Outputs'!$C$9:$C$79)</f>
        <v>16.178148</v>
      </c>
      <c r="BP188">
        <f>'No. policies'!BP188*LOOKUP(BP$1,'Inputs &amp; Outputs'!$A$9:$A$79,'Inputs &amp; Outputs'!$C$9:$C$79)</f>
        <v>10.515717</v>
      </c>
      <c r="BQ188">
        <f>'No. policies'!BQ188*LOOKUP(BQ$1,'Inputs &amp; Outputs'!$A$9:$A$79,'Inputs &amp; Outputs'!$C$9:$C$79)</f>
        <v>4.424728</v>
      </c>
      <c r="BR188">
        <f>'No. policies'!BR188*LOOKUP(BR$1,'Inputs &amp; Outputs'!$A$9:$A$79,'Inputs &amp; Outputs'!$C$9:$C$79)</f>
        <v>2.9019690000000002</v>
      </c>
      <c r="BS188">
        <f>'No. policies'!BS188*LOOKUP(BS$1,'Inputs &amp; Outputs'!$A$9:$A$79,'Inputs &amp; Outputs'!$C$9:$C$79)</f>
        <v>5</v>
      </c>
    </row>
    <row r="189" spans="1:71" x14ac:dyDescent="0.25">
      <c r="A189" s="1">
        <v>188</v>
      </c>
      <c r="B189">
        <f>'No. policies'!B189*LOOKUP(B$1,'Inputs &amp; Outputs'!$A$9:$A$79,'Inputs &amp; Outputs'!$C$9:$C$79)</f>
        <v>7.7700000000000005</v>
      </c>
      <c r="C189">
        <f>'No. policies'!C189*LOOKUP(C$1,'Inputs &amp; Outputs'!$A$9:$A$79,'Inputs &amp; Outputs'!$C$9:$C$79)</f>
        <v>8.4506940000000004</v>
      </c>
      <c r="D189">
        <f>'No. policies'!D189*LOOKUP(D$1,'Inputs &amp; Outputs'!$A$9:$A$79,'Inputs &amp; Outputs'!$C$9:$C$79)</f>
        <v>9.1943429999999999</v>
      </c>
      <c r="E189">
        <f>'No. policies'!E189*LOOKUP(E$1,'Inputs &amp; Outputs'!$A$9:$A$79,'Inputs &amp; Outputs'!$C$9:$C$79)</f>
        <v>10.000913000000001</v>
      </c>
      <c r="F189">
        <f>'No. policies'!F189*LOOKUP(F$1,'Inputs &amp; Outputs'!$A$9:$A$79,'Inputs &amp; Outputs'!$C$9:$C$79)</f>
        <v>10.877412000000001</v>
      </c>
      <c r="G189">
        <f>'No. policies'!G189*LOOKUP(G$1,'Inputs &amp; Outputs'!$A$9:$A$79,'Inputs &amp; Outputs'!$C$9:$C$79)</f>
        <v>11.818224000000001</v>
      </c>
      <c r="H189">
        <f>'No. policies'!H189*LOOKUP(H$1,'Inputs &amp; Outputs'!$A$9:$A$79,'Inputs &amp; Outputs'!$C$9:$C$79)</f>
        <v>12.841187999999999</v>
      </c>
      <c r="I189">
        <f>'No. policies'!I189*LOOKUP(I$1,'Inputs &amp; Outputs'!$A$9:$A$79,'Inputs &amp; Outputs'!$C$9:$C$79)</f>
        <v>13.933296</v>
      </c>
      <c r="J189">
        <f>'No. policies'!J189*LOOKUP(J$1,'Inputs &amp; Outputs'!$A$9:$A$79,'Inputs &amp; Outputs'!$C$9:$C$79)</f>
        <v>15.10284</v>
      </c>
      <c r="K189">
        <f>'No. policies'!K189*LOOKUP(K$1,'Inputs &amp; Outputs'!$A$9:$A$79,'Inputs &amp; Outputs'!$C$9:$C$79)</f>
        <v>16.363046999999998</v>
      </c>
      <c r="L189">
        <f>'No. policies'!L189*LOOKUP(L$1,'Inputs &amp; Outputs'!$A$9:$A$79,'Inputs &amp; Outputs'!$C$9:$C$79)</f>
        <v>17.699583999999998</v>
      </c>
      <c r="M189">
        <f>'No. policies'!M189*LOOKUP(M$1,'Inputs &amp; Outputs'!$A$9:$A$79,'Inputs &amp; Outputs'!$C$9:$C$79)</f>
        <v>19.116759999999999</v>
      </c>
      <c r="N189">
        <f>'No. policies'!N189*LOOKUP(N$1,'Inputs &amp; Outputs'!$A$9:$A$79,'Inputs &amp; Outputs'!$C$9:$C$79)</f>
        <v>20.619144000000002</v>
      </c>
      <c r="O189">
        <f>'No. policies'!O189*LOOKUP(O$1,'Inputs &amp; Outputs'!$A$9:$A$79,'Inputs &amp; Outputs'!$C$9:$C$79)</f>
        <v>22.215863999999996</v>
      </c>
      <c r="P189">
        <f>'No. policies'!P189*LOOKUP(P$1,'Inputs &amp; Outputs'!$A$9:$A$79,'Inputs &amp; Outputs'!$C$9:$C$79)</f>
        <v>23.914541999999997</v>
      </c>
      <c r="Q189">
        <f>'No. policies'!Q189*LOOKUP(Q$1,'Inputs &amp; Outputs'!$A$9:$A$79,'Inputs &amp; Outputs'!$C$9:$C$79)</f>
        <v>25.721298000000001</v>
      </c>
      <c r="R189">
        <f>'No. policies'!R189*LOOKUP(R$1,'Inputs &amp; Outputs'!$A$9:$A$79,'Inputs &amp; Outputs'!$C$9:$C$79)</f>
        <v>27.701310000000003</v>
      </c>
      <c r="S189">
        <f>'No. policies'!S189*LOOKUP(S$1,'Inputs &amp; Outputs'!$A$9:$A$79,'Inputs &amp; Outputs'!$C$9:$C$79)</f>
        <v>29.945640000000001</v>
      </c>
      <c r="T189">
        <f>'No. policies'!T189*LOOKUP(T$1,'Inputs &amp; Outputs'!$A$9:$A$79,'Inputs &amp; Outputs'!$C$9:$C$79)</f>
        <v>32.449950000000001</v>
      </c>
      <c r="U189">
        <f>'No. policies'!U189*LOOKUP(U$1,'Inputs &amp; Outputs'!$A$9:$A$79,'Inputs &amp; Outputs'!$C$9:$C$79)</f>
        <v>35.317295999999999</v>
      </c>
      <c r="V189">
        <f>'No. policies'!V189*LOOKUP(V$1,'Inputs &amp; Outputs'!$A$9:$A$79,'Inputs &amp; Outputs'!$C$9:$C$79)</f>
        <v>38.456760000000003</v>
      </c>
      <c r="W189">
        <f>'No. policies'!W189*LOOKUP(W$1,'Inputs &amp; Outputs'!$A$9:$A$79,'Inputs &amp; Outputs'!$C$9:$C$79)</f>
        <v>41.858058</v>
      </c>
      <c r="X189">
        <f>'No. policies'!X189*LOOKUP(X$1,'Inputs &amp; Outputs'!$A$9:$A$79,'Inputs &amp; Outputs'!$C$9:$C$79)</f>
        <v>45.396065</v>
      </c>
      <c r="Y189">
        <f>'No. policies'!Y189*LOOKUP(Y$1,'Inputs &amp; Outputs'!$A$9:$A$79,'Inputs &amp; Outputs'!$C$9:$C$79)</f>
        <v>49.211316000000004</v>
      </c>
      <c r="Z189">
        <f>'No. policies'!Z189*LOOKUP(Z$1,'Inputs &amp; Outputs'!$A$9:$A$79,'Inputs &amp; Outputs'!$C$9:$C$79)</f>
        <v>53.432236000000003</v>
      </c>
      <c r="AA189">
        <f>'No. policies'!AA189*LOOKUP(AA$1,'Inputs &amp; Outputs'!$A$9:$A$79,'Inputs &amp; Outputs'!$C$9:$C$79)</f>
        <v>58.109704000000001</v>
      </c>
      <c r="AB189">
        <f>'No. policies'!AB189*LOOKUP(AB$1,'Inputs &amp; Outputs'!$A$9:$A$79,'Inputs &amp; Outputs'!$C$9:$C$79)</f>
        <v>63.486038000000001</v>
      </c>
      <c r="AC189">
        <f>'No. policies'!AC189*LOOKUP(AC$1,'Inputs &amp; Outputs'!$A$9:$A$79,'Inputs &amp; Outputs'!$C$9:$C$79)</f>
        <v>69.543809999999993</v>
      </c>
      <c r="AD189">
        <f>'No. policies'!AD189*LOOKUP(AD$1,'Inputs &amp; Outputs'!$A$9:$A$79,'Inputs &amp; Outputs'!$C$9:$C$79)</f>
        <v>76.353496000000007</v>
      </c>
      <c r="AE189">
        <f>'No. policies'!AE189*LOOKUP(AE$1,'Inputs &amp; Outputs'!$A$9:$A$79,'Inputs &amp; Outputs'!$C$9:$C$79)</f>
        <v>84.055386000000013</v>
      </c>
      <c r="AF189">
        <f>'No. policies'!AF189*LOOKUP(AF$1,'Inputs &amp; Outputs'!$A$9:$A$79,'Inputs &amp; Outputs'!$C$9:$C$79)</f>
        <v>92.940794999999994</v>
      </c>
      <c r="AG189">
        <f>'No. policies'!AG189*LOOKUP(AG$1,'Inputs &amp; Outputs'!$A$9:$A$79,'Inputs &amp; Outputs'!$C$9:$C$79)</f>
        <v>102.65768999999999</v>
      </c>
      <c r="AH189">
        <f>'No. policies'!AH189*LOOKUP(AH$1,'Inputs &amp; Outputs'!$A$9:$A$79,'Inputs &amp; Outputs'!$C$9:$C$79)</f>
        <v>113.40773899999999</v>
      </c>
      <c r="AI189">
        <f>'No. policies'!AI189*LOOKUP(AI$1,'Inputs &amp; Outputs'!$A$9:$A$79,'Inputs &amp; Outputs'!$C$9:$C$79)</f>
        <v>125.36451</v>
      </c>
      <c r="AJ189">
        <f>'No. policies'!AJ189*LOOKUP(AJ$1,'Inputs &amp; Outputs'!$A$9:$A$79,'Inputs &amp; Outputs'!$C$9:$C$79)</f>
        <v>138.38836000000001</v>
      </c>
      <c r="AK189">
        <f>'No. policies'!AK189*LOOKUP(AK$1,'Inputs &amp; Outputs'!$A$9:$A$79,'Inputs &amp; Outputs'!$C$9:$C$79)</f>
        <v>152.2336</v>
      </c>
      <c r="AL189">
        <f>'No. policies'!AL189*LOOKUP(AL$1,'Inputs &amp; Outputs'!$A$9:$A$79,'Inputs &amp; Outputs'!$C$9:$C$79)</f>
        <v>167.563276</v>
      </c>
      <c r="AM189">
        <f>'No. policies'!AM189*LOOKUP(AM$1,'Inputs &amp; Outputs'!$A$9:$A$79,'Inputs &amp; Outputs'!$C$9:$C$79)</f>
        <v>183.716984</v>
      </c>
      <c r="AN189">
        <f>'No. policies'!AN189*LOOKUP(AN$1,'Inputs &amp; Outputs'!$A$9:$A$79,'Inputs &amp; Outputs'!$C$9:$C$79)</f>
        <v>202.33509600000002</v>
      </c>
      <c r="AO189">
        <f>'No. policies'!AO189*LOOKUP(AO$1,'Inputs &amp; Outputs'!$A$9:$A$79,'Inputs &amp; Outputs'!$C$9:$C$79)</f>
        <v>223.90231800000001</v>
      </c>
      <c r="AP189">
        <f>'No. policies'!AP189*LOOKUP(AP$1,'Inputs &amp; Outputs'!$A$9:$A$79,'Inputs &amp; Outputs'!$C$9:$C$79)</f>
        <v>248.20260000000002</v>
      </c>
      <c r="AQ189">
        <f>'No. policies'!AQ189*LOOKUP(AQ$1,'Inputs &amp; Outputs'!$A$9:$A$79,'Inputs &amp; Outputs'!$C$9:$C$79)</f>
        <v>274.10542999999996</v>
      </c>
      <c r="AR189">
        <f>'No. policies'!AR189*LOOKUP(AR$1,'Inputs &amp; Outputs'!$A$9:$A$79,'Inputs &amp; Outputs'!$C$9:$C$79)</f>
        <v>302.20344</v>
      </c>
      <c r="AS189">
        <f>'No. policies'!AS189*LOOKUP(AS$1,'Inputs &amp; Outputs'!$A$9:$A$79,'Inputs &amp; Outputs'!$C$9:$C$79)</f>
        <v>333.45340200000004</v>
      </c>
      <c r="AT189">
        <f>'No. policies'!AT189*LOOKUP(AT$1,'Inputs &amp; Outputs'!$A$9:$A$79,'Inputs &amp; Outputs'!$C$9:$C$79)</f>
        <v>364.09049600000003</v>
      </c>
      <c r="AU189">
        <f>'No. policies'!AU189*LOOKUP(AU$1,'Inputs &amp; Outputs'!$A$9:$A$79,'Inputs &amp; Outputs'!$C$9:$C$79)</f>
        <v>394.99762500000003</v>
      </c>
      <c r="AV189">
        <f>'No. policies'!AV189*LOOKUP(AV$1,'Inputs &amp; Outputs'!$A$9:$A$79,'Inputs &amp; Outputs'!$C$9:$C$79)</f>
        <v>423.32670300000001</v>
      </c>
      <c r="AW189">
        <f>'No. policies'!AW189*LOOKUP(AW$1,'Inputs &amp; Outputs'!$A$9:$A$79,'Inputs &amp; Outputs'!$C$9:$C$79)</f>
        <v>445.78684800000002</v>
      </c>
      <c r="AX189">
        <f>'No. policies'!AX189*LOOKUP(AX$1,'Inputs &amp; Outputs'!$A$9:$A$79,'Inputs &amp; Outputs'!$C$9:$C$79)</f>
        <v>464.086656</v>
      </c>
      <c r="AY189">
        <f>'No. policies'!AY189*LOOKUP(AY$1,'Inputs &amp; Outputs'!$A$9:$A$79,'Inputs &amp; Outputs'!$C$9:$C$79)</f>
        <v>471.95750000000004</v>
      </c>
      <c r="AZ189">
        <f>'No. policies'!AZ189*LOOKUP(AZ$1,'Inputs &amp; Outputs'!$A$9:$A$79,'Inputs &amp; Outputs'!$C$9:$C$79)</f>
        <v>480.23940199999998</v>
      </c>
      <c r="BA189">
        <f>'No. policies'!BA189*LOOKUP(BA$1,'Inputs &amp; Outputs'!$A$9:$A$79,'Inputs &amp; Outputs'!$C$9:$C$79)</f>
        <v>475.22075999999998</v>
      </c>
      <c r="BB189">
        <f>'No. policies'!BB189*LOOKUP(BB$1,'Inputs &amp; Outputs'!$A$9:$A$79,'Inputs &amp; Outputs'!$C$9:$C$79)</f>
        <v>459.36589400000003</v>
      </c>
      <c r="BC189">
        <f>'No. policies'!BC189*LOOKUP(BC$1,'Inputs &amp; Outputs'!$A$9:$A$79,'Inputs &amp; Outputs'!$C$9:$C$79)</f>
        <v>426.69293800000003</v>
      </c>
      <c r="BD189">
        <f>'No. policies'!BD189*LOOKUP(BD$1,'Inputs &amp; Outputs'!$A$9:$A$79,'Inputs &amp; Outputs'!$C$9:$C$79)</f>
        <v>391.96398799999997</v>
      </c>
      <c r="BE189">
        <f>'No. policies'!BE189*LOOKUP(BE$1,'Inputs &amp; Outputs'!$A$9:$A$79,'Inputs &amp; Outputs'!$C$9:$C$79)</f>
        <v>342.58755600000001</v>
      </c>
      <c r="BF189">
        <f>'No. policies'!BF189*LOOKUP(BF$1,'Inputs &amp; Outputs'!$A$9:$A$79,'Inputs &amp; Outputs'!$C$9:$C$79)</f>
        <v>292.65667200000001</v>
      </c>
      <c r="BG189">
        <f>'No. policies'!BG189*LOOKUP(BG$1,'Inputs &amp; Outputs'!$A$9:$A$79,'Inputs &amp; Outputs'!$C$9:$C$79)</f>
        <v>245.44991999999999</v>
      </c>
      <c r="BH189">
        <f>'No. policies'!BH189*LOOKUP(BH$1,'Inputs &amp; Outputs'!$A$9:$A$79,'Inputs &amp; Outputs'!$C$9:$C$79)</f>
        <v>196.727013</v>
      </c>
      <c r="BI189">
        <f>'No. policies'!BI189*LOOKUP(BI$1,'Inputs &amp; Outputs'!$A$9:$A$79,'Inputs &amp; Outputs'!$C$9:$C$79)</f>
        <v>148.73097000000001</v>
      </c>
      <c r="BJ189">
        <f>'No. policies'!BJ189*LOOKUP(BJ$1,'Inputs &amp; Outputs'!$A$9:$A$79,'Inputs &amp; Outputs'!$C$9:$C$79)</f>
        <v>113.723625</v>
      </c>
      <c r="BK189">
        <f>'No. policies'!BK189*LOOKUP(BK$1,'Inputs &amp; Outputs'!$A$9:$A$79,'Inputs &amp; Outputs'!$C$9:$C$79)</f>
        <v>88.944362999999996</v>
      </c>
      <c r="BL189">
        <f>'No. policies'!BL189*LOOKUP(BL$1,'Inputs &amp; Outputs'!$A$9:$A$79,'Inputs &amp; Outputs'!$C$9:$C$79)</f>
        <v>64.093247999999988</v>
      </c>
      <c r="BM189">
        <f>'No. policies'!BM189*LOOKUP(BM$1,'Inputs &amp; Outputs'!$A$9:$A$79,'Inputs &amp; Outputs'!$C$9:$C$79)</f>
        <v>45.989592000000002</v>
      </c>
      <c r="BN189">
        <f>'No. policies'!BN189*LOOKUP(BN$1,'Inputs &amp; Outputs'!$A$9:$A$79,'Inputs &amp; Outputs'!$C$9:$C$79)</f>
        <v>29.00376</v>
      </c>
      <c r="BO189">
        <f>'No. policies'!BO189*LOOKUP(BO$1,'Inputs &amp; Outputs'!$A$9:$A$79,'Inputs &amp; Outputs'!$C$9:$C$79)</f>
        <v>19.564272000000003</v>
      </c>
      <c r="BP189">
        <f>'No. policies'!BP189*LOOKUP(BP$1,'Inputs &amp; Outputs'!$A$9:$A$79,'Inputs &amp; Outputs'!$C$9:$C$79)</f>
        <v>12.463072</v>
      </c>
      <c r="BQ189">
        <f>'No. policies'!BQ189*LOOKUP(BQ$1,'Inputs &amp; Outputs'!$A$9:$A$79,'Inputs &amp; Outputs'!$C$9:$C$79)</f>
        <v>6.4359679999999999</v>
      </c>
      <c r="BR189">
        <f>'No. policies'!BR189*LOOKUP(BR$1,'Inputs &amp; Outputs'!$A$9:$A$79,'Inputs &amp; Outputs'!$C$9:$C$79)</f>
        <v>4.14567</v>
      </c>
      <c r="BS189">
        <f>'No. policies'!BS189*LOOKUP(BS$1,'Inputs &amp; Outputs'!$A$9:$A$79,'Inputs &amp; Outputs'!$C$9:$C$79)</f>
        <v>7</v>
      </c>
    </row>
    <row r="190" spans="1:71" x14ac:dyDescent="0.25">
      <c r="A190" s="1">
        <v>189</v>
      </c>
      <c r="B190">
        <f>'No. policies'!B190*LOOKUP(B$1,'Inputs &amp; Outputs'!$A$9:$A$79,'Inputs &amp; Outputs'!$C$9:$C$79)</f>
        <v>7.7700000000000005</v>
      </c>
      <c r="C190">
        <f>'No. policies'!C190*LOOKUP(C$1,'Inputs &amp; Outputs'!$A$9:$A$79,'Inputs &amp; Outputs'!$C$9:$C$79)</f>
        <v>8.4549240000000001</v>
      </c>
      <c r="D190">
        <f>'No. policies'!D190*LOOKUP(D$1,'Inputs &amp; Outputs'!$A$9:$A$79,'Inputs &amp; Outputs'!$C$9:$C$79)</f>
        <v>9.1971059999999998</v>
      </c>
      <c r="E190">
        <f>'No. policies'!E190*LOOKUP(E$1,'Inputs &amp; Outputs'!$A$9:$A$79,'Inputs &amp; Outputs'!$C$9:$C$79)</f>
        <v>10.011946</v>
      </c>
      <c r="F190">
        <f>'No. policies'!F190*LOOKUP(F$1,'Inputs &amp; Outputs'!$A$9:$A$79,'Inputs &amp; Outputs'!$C$9:$C$79)</f>
        <v>10.892700000000001</v>
      </c>
      <c r="G190">
        <f>'No. policies'!G190*LOOKUP(G$1,'Inputs &amp; Outputs'!$A$9:$A$79,'Inputs &amp; Outputs'!$C$9:$C$79)</f>
        <v>11.838420000000001</v>
      </c>
      <c r="H190">
        <f>'No. policies'!H190*LOOKUP(H$1,'Inputs &amp; Outputs'!$A$9:$A$79,'Inputs &amp; Outputs'!$C$9:$C$79)</f>
        <v>12.864443999999999</v>
      </c>
      <c r="I190">
        <f>'No. policies'!I190*LOOKUP(I$1,'Inputs &amp; Outputs'!$A$9:$A$79,'Inputs &amp; Outputs'!$C$9:$C$79)</f>
        <v>13.957164000000001</v>
      </c>
      <c r="J190">
        <f>'No. policies'!J190*LOOKUP(J$1,'Inputs &amp; Outputs'!$A$9:$A$79,'Inputs &amp; Outputs'!$C$9:$C$79)</f>
        <v>15.131796</v>
      </c>
      <c r="K190">
        <f>'No. policies'!K190*LOOKUP(K$1,'Inputs &amp; Outputs'!$A$9:$A$79,'Inputs &amp; Outputs'!$C$9:$C$79)</f>
        <v>16.381229999999999</v>
      </c>
      <c r="L190">
        <f>'No. policies'!L190*LOOKUP(L$1,'Inputs &amp; Outputs'!$A$9:$A$79,'Inputs &amp; Outputs'!$C$9:$C$79)</f>
        <v>17.72288</v>
      </c>
      <c r="M190">
        <f>'No. policies'!M190*LOOKUP(M$1,'Inputs &amp; Outputs'!$A$9:$A$79,'Inputs &amp; Outputs'!$C$9:$C$79)</f>
        <v>19.151680000000002</v>
      </c>
      <c r="N190">
        <f>'No. policies'!N190*LOOKUP(N$1,'Inputs &amp; Outputs'!$A$9:$A$79,'Inputs &amp; Outputs'!$C$9:$C$79)</f>
        <v>20.656908000000001</v>
      </c>
      <c r="O190">
        <f>'No. policies'!O190*LOOKUP(O$1,'Inputs &amp; Outputs'!$A$9:$A$79,'Inputs &amp; Outputs'!$C$9:$C$79)</f>
        <v>22.252119999999998</v>
      </c>
      <c r="P190">
        <f>'No. policies'!P190*LOOKUP(P$1,'Inputs &amp; Outputs'!$A$9:$A$79,'Inputs &amp; Outputs'!$C$9:$C$79)</f>
        <v>23.961015999999997</v>
      </c>
      <c r="Q190">
        <f>'No. policies'!Q190*LOOKUP(Q$1,'Inputs &amp; Outputs'!$A$9:$A$79,'Inputs &amp; Outputs'!$C$9:$C$79)</f>
        <v>25.781949000000001</v>
      </c>
      <c r="R190">
        <f>'No. policies'!R190*LOOKUP(R$1,'Inputs &amp; Outputs'!$A$9:$A$79,'Inputs &amp; Outputs'!$C$9:$C$79)</f>
        <v>27.735474</v>
      </c>
      <c r="S190">
        <f>'No. policies'!S190*LOOKUP(S$1,'Inputs &amp; Outputs'!$A$9:$A$79,'Inputs &amp; Outputs'!$C$9:$C$79)</f>
        <v>29.976479999999999</v>
      </c>
      <c r="T190">
        <f>'No. policies'!T190*LOOKUP(T$1,'Inputs &amp; Outputs'!$A$9:$A$79,'Inputs &amp; Outputs'!$C$9:$C$79)</f>
        <v>32.493552000000001</v>
      </c>
      <c r="U190">
        <f>'No. policies'!U190*LOOKUP(U$1,'Inputs &amp; Outputs'!$A$9:$A$79,'Inputs &amp; Outputs'!$C$9:$C$79)</f>
        <v>35.401568000000005</v>
      </c>
      <c r="V190">
        <f>'No. policies'!V190*LOOKUP(V$1,'Inputs &amp; Outputs'!$A$9:$A$79,'Inputs &amp; Outputs'!$C$9:$C$79)</f>
        <v>38.564976000000001</v>
      </c>
      <c r="W190">
        <f>'No. policies'!W190*LOOKUP(W$1,'Inputs &amp; Outputs'!$A$9:$A$79,'Inputs &amp; Outputs'!$C$9:$C$79)</f>
        <v>41.945617999999996</v>
      </c>
      <c r="X190">
        <f>'No. policies'!X190*LOOKUP(X$1,'Inputs &amp; Outputs'!$A$9:$A$79,'Inputs &amp; Outputs'!$C$9:$C$79)</f>
        <v>45.567821000000002</v>
      </c>
      <c r="Y190">
        <f>'No. policies'!Y190*LOOKUP(Y$1,'Inputs &amp; Outputs'!$A$9:$A$79,'Inputs &amp; Outputs'!$C$9:$C$79)</f>
        <v>49.393176000000004</v>
      </c>
      <c r="Z190">
        <f>'No. policies'!Z190*LOOKUP(Z$1,'Inputs &amp; Outputs'!$A$9:$A$79,'Inputs &amp; Outputs'!$C$9:$C$79)</f>
        <v>53.624948000000003</v>
      </c>
      <c r="AA190">
        <f>'No. policies'!AA190*LOOKUP(AA$1,'Inputs &amp; Outputs'!$A$9:$A$79,'Inputs &amp; Outputs'!$C$9:$C$79)</f>
        <v>58.333012000000004</v>
      </c>
      <c r="AB190">
        <f>'No. policies'!AB190*LOOKUP(AB$1,'Inputs &amp; Outputs'!$A$9:$A$79,'Inputs &amp; Outputs'!$C$9:$C$79)</f>
        <v>63.731341999999998</v>
      </c>
      <c r="AC190">
        <f>'No. policies'!AC190*LOOKUP(AC$1,'Inputs &amp; Outputs'!$A$9:$A$79,'Inputs &amp; Outputs'!$C$9:$C$79)</f>
        <v>69.671565000000001</v>
      </c>
      <c r="AD190">
        <f>'No. policies'!AD190*LOOKUP(AD$1,'Inputs &amp; Outputs'!$A$9:$A$79,'Inputs &amp; Outputs'!$C$9:$C$79)</f>
        <v>76.49495300000001</v>
      </c>
      <c r="AE190">
        <f>'No. policies'!AE190*LOOKUP(AE$1,'Inputs &amp; Outputs'!$A$9:$A$79,'Inputs &amp; Outputs'!$C$9:$C$79)</f>
        <v>84.092370000000003</v>
      </c>
      <c r="AF190">
        <f>'No. policies'!AF190*LOOKUP(AF$1,'Inputs &amp; Outputs'!$A$9:$A$79,'Inputs &amp; Outputs'!$C$9:$C$79)</f>
        <v>92.755304999999993</v>
      </c>
      <c r="AG190">
        <f>'No. policies'!AG190*LOOKUP(AG$1,'Inputs &amp; Outputs'!$A$9:$A$79,'Inputs &amp; Outputs'!$C$9:$C$79)</f>
        <v>102.60014</v>
      </c>
      <c r="AH190">
        <f>'No. policies'!AH190*LOOKUP(AH$1,'Inputs &amp; Outputs'!$A$9:$A$79,'Inputs &amp; Outputs'!$C$9:$C$79)</f>
        <v>113.45924699999999</v>
      </c>
      <c r="AI190">
        <f>'No. policies'!AI190*LOOKUP(AI$1,'Inputs &amp; Outputs'!$A$9:$A$79,'Inputs &amp; Outputs'!$C$9:$C$79)</f>
        <v>125.249166</v>
      </c>
      <c r="AJ190">
        <f>'No. policies'!AJ190*LOOKUP(AJ$1,'Inputs &amp; Outputs'!$A$9:$A$79,'Inputs &amp; Outputs'!$C$9:$C$79)</f>
        <v>138.259176</v>
      </c>
      <c r="AK190">
        <f>'No. policies'!AK190*LOOKUP(AK$1,'Inputs &amp; Outputs'!$A$9:$A$79,'Inputs &amp; Outputs'!$C$9:$C$79)</f>
        <v>152.36015999999998</v>
      </c>
      <c r="AL190">
        <f>'No. policies'!AL190*LOOKUP(AL$1,'Inputs &amp; Outputs'!$A$9:$A$79,'Inputs &amp; Outputs'!$C$9:$C$79)</f>
        <v>167.19891999999999</v>
      </c>
      <c r="AM190">
        <f>'No. policies'!AM190*LOOKUP(AM$1,'Inputs &amp; Outputs'!$A$9:$A$79,'Inputs &amp; Outputs'!$C$9:$C$79)</f>
        <v>184.14877799999999</v>
      </c>
      <c r="AN190">
        <f>'No. policies'!AN190*LOOKUP(AN$1,'Inputs &amp; Outputs'!$A$9:$A$79,'Inputs &amp; Outputs'!$C$9:$C$79)</f>
        <v>203.28370200000001</v>
      </c>
      <c r="AO190">
        <f>'No. policies'!AO190*LOOKUP(AO$1,'Inputs &amp; Outputs'!$A$9:$A$79,'Inputs &amp; Outputs'!$C$9:$C$79)</f>
        <v>224.60028600000001</v>
      </c>
      <c r="AP190">
        <f>'No. policies'!AP190*LOOKUP(AP$1,'Inputs &amp; Outputs'!$A$9:$A$79,'Inputs &amp; Outputs'!$C$9:$C$79)</f>
        <v>248.83264000000003</v>
      </c>
      <c r="AQ190">
        <f>'No. policies'!AQ190*LOOKUP(AQ$1,'Inputs &amp; Outputs'!$A$9:$A$79,'Inputs &amp; Outputs'!$C$9:$C$79)</f>
        <v>275.81407999999999</v>
      </c>
      <c r="AR190">
        <f>'No. policies'!AR190*LOOKUP(AR$1,'Inputs &amp; Outputs'!$A$9:$A$79,'Inputs &amp; Outputs'!$C$9:$C$79)</f>
        <v>305.25600000000003</v>
      </c>
      <c r="AS190">
        <f>'No. policies'!AS190*LOOKUP(AS$1,'Inputs &amp; Outputs'!$A$9:$A$79,'Inputs &amp; Outputs'!$C$9:$C$79)</f>
        <v>336.21253200000001</v>
      </c>
      <c r="AT190">
        <f>'No. policies'!AT190*LOOKUP(AT$1,'Inputs &amp; Outputs'!$A$9:$A$79,'Inputs &amp; Outputs'!$C$9:$C$79)</f>
        <v>367.66963200000004</v>
      </c>
      <c r="AU190">
        <f>'No. policies'!AU190*LOOKUP(AU$1,'Inputs &amp; Outputs'!$A$9:$A$79,'Inputs &amp; Outputs'!$C$9:$C$79)</f>
        <v>398.51550000000003</v>
      </c>
      <c r="AV190">
        <f>'No. policies'!AV190*LOOKUP(AV$1,'Inputs &amp; Outputs'!$A$9:$A$79,'Inputs &amp; Outputs'!$C$9:$C$79)</f>
        <v>429.49720199999996</v>
      </c>
      <c r="AW190">
        <f>'No. policies'!AW190*LOOKUP(AW$1,'Inputs &amp; Outputs'!$A$9:$A$79,'Inputs &amp; Outputs'!$C$9:$C$79)</f>
        <v>454.856064</v>
      </c>
      <c r="AX190">
        <f>'No. policies'!AX190*LOOKUP(AX$1,'Inputs &amp; Outputs'!$A$9:$A$79,'Inputs &amp; Outputs'!$C$9:$C$79)</f>
        <v>474.73358399999995</v>
      </c>
      <c r="AY190">
        <f>'No. policies'!AY190*LOOKUP(AY$1,'Inputs &amp; Outputs'!$A$9:$A$79,'Inputs &amp; Outputs'!$C$9:$C$79)</f>
        <v>487.56875000000002</v>
      </c>
      <c r="AZ190">
        <f>'No. policies'!AZ190*LOOKUP(AZ$1,'Inputs &amp; Outputs'!$A$9:$A$79,'Inputs &amp; Outputs'!$C$9:$C$79)</f>
        <v>487.02859599999994</v>
      </c>
      <c r="BA190">
        <f>'No. policies'!BA190*LOOKUP(BA$1,'Inputs &amp; Outputs'!$A$9:$A$79,'Inputs &amp; Outputs'!$C$9:$C$79)</f>
        <v>479.55407999999994</v>
      </c>
      <c r="BB190">
        <f>'No. policies'!BB190*LOOKUP(BB$1,'Inputs &amp; Outputs'!$A$9:$A$79,'Inputs &amp; Outputs'!$C$9:$C$79)</f>
        <v>464.55280600000003</v>
      </c>
      <c r="BC190">
        <f>'No. policies'!BC190*LOOKUP(BC$1,'Inputs &amp; Outputs'!$A$9:$A$79,'Inputs &amp; Outputs'!$C$9:$C$79)</f>
        <v>441.86745400000001</v>
      </c>
      <c r="BD190">
        <f>'No. policies'!BD190*LOOKUP(BD$1,'Inputs &amp; Outputs'!$A$9:$A$79,'Inputs &amp; Outputs'!$C$9:$C$79)</f>
        <v>401.34875999999997</v>
      </c>
      <c r="BE190">
        <f>'No. policies'!BE190*LOOKUP(BE$1,'Inputs &amp; Outputs'!$A$9:$A$79,'Inputs &amp; Outputs'!$C$9:$C$79)</f>
        <v>353.52585599999998</v>
      </c>
      <c r="BF190">
        <f>'No. policies'!BF190*LOOKUP(BF$1,'Inputs &amp; Outputs'!$A$9:$A$79,'Inputs &amp; Outputs'!$C$9:$C$79)</f>
        <v>299.54550599999999</v>
      </c>
      <c r="BG190">
        <f>'No. policies'!BG190*LOOKUP(BG$1,'Inputs &amp; Outputs'!$A$9:$A$79,'Inputs &amp; Outputs'!$C$9:$C$79)</f>
        <v>248.77372099999999</v>
      </c>
      <c r="BH190">
        <f>'No. policies'!BH190*LOOKUP(BH$1,'Inputs &amp; Outputs'!$A$9:$A$79,'Inputs &amp; Outputs'!$C$9:$C$79)</f>
        <v>202.18407300000001</v>
      </c>
      <c r="BI190">
        <f>'No. policies'!BI190*LOOKUP(BI$1,'Inputs &amp; Outputs'!$A$9:$A$79,'Inputs &amp; Outputs'!$C$9:$C$79)</f>
        <v>153.640536</v>
      </c>
      <c r="BJ190">
        <f>'No. policies'!BJ190*LOOKUP(BJ$1,'Inputs &amp; Outputs'!$A$9:$A$79,'Inputs &amp; Outputs'!$C$9:$C$79)</f>
        <v>120.09214800000001</v>
      </c>
      <c r="BK190">
        <f>'No. policies'!BK190*LOOKUP(BK$1,'Inputs &amp; Outputs'!$A$9:$A$79,'Inputs &amp; Outputs'!$C$9:$C$79)</f>
        <v>86.075189999999992</v>
      </c>
      <c r="BL190">
        <f>'No. policies'!BL190*LOOKUP(BL$1,'Inputs &amp; Outputs'!$A$9:$A$79,'Inputs &amp; Outputs'!$C$9:$C$79)</f>
        <v>57.083048999999995</v>
      </c>
      <c r="BM190">
        <f>'No. policies'!BM190*LOOKUP(BM$1,'Inputs &amp; Outputs'!$A$9:$A$79,'Inputs &amp; Outputs'!$C$9:$C$79)</f>
        <v>40.415095999999998</v>
      </c>
      <c r="BN190">
        <f>'No. policies'!BN190*LOOKUP(BN$1,'Inputs &amp; Outputs'!$A$9:$A$79,'Inputs &amp; Outputs'!$C$9:$C$79)</f>
        <v>25.37829</v>
      </c>
      <c r="BO190">
        <f>'No. policies'!BO190*LOOKUP(BO$1,'Inputs &amp; Outputs'!$A$9:$A$79,'Inputs &amp; Outputs'!$C$9:$C$79)</f>
        <v>16.930620000000001</v>
      </c>
      <c r="BP190">
        <f>'No. policies'!BP190*LOOKUP(BP$1,'Inputs &amp; Outputs'!$A$9:$A$79,'Inputs &amp; Outputs'!$C$9:$C$79)</f>
        <v>10.515717</v>
      </c>
      <c r="BQ190">
        <f>'No. policies'!BQ190*LOOKUP(BQ$1,'Inputs &amp; Outputs'!$A$9:$A$79,'Inputs &amp; Outputs'!$C$9:$C$79)</f>
        <v>8.4472079999999998</v>
      </c>
      <c r="BR190">
        <f>'No. policies'!BR190*LOOKUP(BR$1,'Inputs &amp; Outputs'!$A$9:$A$79,'Inputs &amp; Outputs'!$C$9:$C$79)</f>
        <v>6.2185050000000004</v>
      </c>
      <c r="BS190">
        <f>'No. policies'!BS190*LOOKUP(BS$1,'Inputs &amp; Outputs'!$A$9:$A$79,'Inputs &amp; Outputs'!$C$9:$C$79)</f>
        <v>8</v>
      </c>
    </row>
    <row r="191" spans="1:71" x14ac:dyDescent="0.25">
      <c r="A191" s="1">
        <v>190</v>
      </c>
      <c r="B191">
        <f>'No. policies'!B191*LOOKUP(B$1,'Inputs &amp; Outputs'!$A$9:$A$79,'Inputs &amp; Outputs'!$C$9:$C$79)</f>
        <v>7.7700000000000005</v>
      </c>
      <c r="C191">
        <f>'No. policies'!C191*LOOKUP(C$1,'Inputs &amp; Outputs'!$A$9:$A$79,'Inputs &amp; Outputs'!$C$9:$C$79)</f>
        <v>8.4498479999999994</v>
      </c>
      <c r="D191">
        <f>'No. policies'!D191*LOOKUP(D$1,'Inputs &amp; Outputs'!$A$9:$A$79,'Inputs &amp; Outputs'!$C$9:$C$79)</f>
        <v>9.192501</v>
      </c>
      <c r="E191">
        <f>'No. policies'!E191*LOOKUP(E$1,'Inputs &amp; Outputs'!$A$9:$A$79,'Inputs &amp; Outputs'!$C$9:$C$79)</f>
        <v>10.002919</v>
      </c>
      <c r="F191">
        <f>'No. policies'!F191*LOOKUP(F$1,'Inputs &amp; Outputs'!$A$9:$A$79,'Inputs &amp; Outputs'!$C$9:$C$79)</f>
        <v>10.886148</v>
      </c>
      <c r="G191">
        <f>'No. policies'!G191*LOOKUP(G$1,'Inputs &amp; Outputs'!$A$9:$A$79,'Inputs &amp; Outputs'!$C$9:$C$79)</f>
        <v>11.833668000000001</v>
      </c>
      <c r="H191">
        <f>'No. policies'!H191*LOOKUP(H$1,'Inputs &amp; Outputs'!$A$9:$A$79,'Inputs &amp; Outputs'!$C$9:$C$79)</f>
        <v>12.854108</v>
      </c>
      <c r="I191">
        <f>'No. policies'!I191*LOOKUP(I$1,'Inputs &amp; Outputs'!$A$9:$A$79,'Inputs &amp; Outputs'!$C$9:$C$79)</f>
        <v>13.948740000000001</v>
      </c>
      <c r="J191">
        <f>'No. policies'!J191*LOOKUP(J$1,'Inputs &amp; Outputs'!$A$9:$A$79,'Inputs &amp; Outputs'!$C$9:$C$79)</f>
        <v>15.124176</v>
      </c>
      <c r="K191">
        <f>'No. policies'!K191*LOOKUP(K$1,'Inputs &amp; Outputs'!$A$9:$A$79,'Inputs &amp; Outputs'!$C$9:$C$79)</f>
        <v>16.386188999999998</v>
      </c>
      <c r="L191">
        <f>'No. policies'!L191*LOOKUP(L$1,'Inputs &amp; Outputs'!$A$9:$A$79,'Inputs &amp; Outputs'!$C$9:$C$79)</f>
        <v>17.7408</v>
      </c>
      <c r="M191">
        <f>'No. policies'!M191*LOOKUP(M$1,'Inputs &amp; Outputs'!$A$9:$A$79,'Inputs &amp; Outputs'!$C$9:$C$79)</f>
        <v>19.15362</v>
      </c>
      <c r="N191">
        <f>'No. policies'!N191*LOOKUP(N$1,'Inputs &amp; Outputs'!$A$9:$A$79,'Inputs &amp; Outputs'!$C$9:$C$79)</f>
        <v>20.663202000000002</v>
      </c>
      <c r="O191">
        <f>'No. policies'!O191*LOOKUP(O$1,'Inputs &amp; Outputs'!$A$9:$A$79,'Inputs &amp; Outputs'!$C$9:$C$79)</f>
        <v>22.274779999999996</v>
      </c>
      <c r="P191">
        <f>'No. policies'!P191*LOOKUP(P$1,'Inputs &amp; Outputs'!$A$9:$A$79,'Inputs &amp; Outputs'!$C$9:$C$79)</f>
        <v>23.995259999999998</v>
      </c>
      <c r="Q191">
        <f>'No. policies'!Q191*LOOKUP(Q$1,'Inputs &amp; Outputs'!$A$9:$A$79,'Inputs &amp; Outputs'!$C$9:$C$79)</f>
        <v>25.810956000000001</v>
      </c>
      <c r="R191">
        <f>'No. policies'!R191*LOOKUP(R$1,'Inputs &amp; Outputs'!$A$9:$A$79,'Inputs &amp; Outputs'!$C$9:$C$79)</f>
        <v>27.775332000000002</v>
      </c>
      <c r="S191">
        <f>'No. policies'!S191*LOOKUP(S$1,'Inputs &amp; Outputs'!$A$9:$A$79,'Inputs &amp; Outputs'!$C$9:$C$79)</f>
        <v>30.00732</v>
      </c>
      <c r="T191">
        <f>'No. policies'!T191*LOOKUP(T$1,'Inputs &amp; Outputs'!$A$9:$A$79,'Inputs &amp; Outputs'!$C$9:$C$79)</f>
        <v>32.540508000000003</v>
      </c>
      <c r="U191">
        <f>'No. policies'!U191*LOOKUP(U$1,'Inputs &amp; Outputs'!$A$9:$A$79,'Inputs &amp; Outputs'!$C$9:$C$79)</f>
        <v>35.434544000000002</v>
      </c>
      <c r="V191">
        <f>'No. policies'!V191*LOOKUP(V$1,'Inputs &amp; Outputs'!$A$9:$A$79,'Inputs &amp; Outputs'!$C$9:$C$79)</f>
        <v>38.641128000000002</v>
      </c>
      <c r="W191">
        <f>'No. policies'!W191*LOOKUP(W$1,'Inputs &amp; Outputs'!$A$9:$A$79,'Inputs &amp; Outputs'!$C$9:$C$79)</f>
        <v>42.028799999999997</v>
      </c>
      <c r="X191">
        <f>'No. policies'!X191*LOOKUP(X$1,'Inputs &amp; Outputs'!$A$9:$A$79,'Inputs &amp; Outputs'!$C$9:$C$79)</f>
        <v>45.601218000000003</v>
      </c>
      <c r="Y191">
        <f>'No. policies'!Y191*LOOKUP(Y$1,'Inputs &amp; Outputs'!$A$9:$A$79,'Inputs &amp; Outputs'!$C$9:$C$79)</f>
        <v>49.43994</v>
      </c>
      <c r="Z191">
        <f>'No. policies'!Z191*LOOKUP(Z$1,'Inputs &amp; Outputs'!$A$9:$A$79,'Inputs &amp; Outputs'!$C$9:$C$79)</f>
        <v>53.670292000000003</v>
      </c>
      <c r="AA191">
        <f>'No. policies'!AA191*LOOKUP(AA$1,'Inputs &amp; Outputs'!$A$9:$A$79,'Inputs &amp; Outputs'!$C$9:$C$79)</f>
        <v>58.413651000000002</v>
      </c>
      <c r="AB191">
        <f>'No. policies'!AB191*LOOKUP(AB$1,'Inputs &amp; Outputs'!$A$9:$A$79,'Inputs &amp; Outputs'!$C$9:$C$79)</f>
        <v>63.799481999999998</v>
      </c>
      <c r="AC191">
        <f>'No. policies'!AC191*LOOKUP(AC$1,'Inputs &amp; Outputs'!$A$9:$A$79,'Inputs &amp; Outputs'!$C$9:$C$79)</f>
        <v>69.866955000000004</v>
      </c>
      <c r="AD191">
        <f>'No. policies'!AD191*LOOKUP(AD$1,'Inputs &amp; Outputs'!$A$9:$A$79,'Inputs &amp; Outputs'!$C$9:$C$79)</f>
        <v>76.777867000000001</v>
      </c>
      <c r="AE191">
        <f>'No. policies'!AE191*LOOKUP(AE$1,'Inputs &amp; Outputs'!$A$9:$A$79,'Inputs &amp; Outputs'!$C$9:$C$79)</f>
        <v>84.434472000000014</v>
      </c>
      <c r="AF191">
        <f>'No. policies'!AF191*LOOKUP(AF$1,'Inputs &amp; Outputs'!$A$9:$A$79,'Inputs &amp; Outputs'!$C$9:$C$79)</f>
        <v>93.146895000000001</v>
      </c>
      <c r="AG191">
        <f>'No. policies'!AG191*LOOKUP(AG$1,'Inputs &amp; Outputs'!$A$9:$A$79,'Inputs &amp; Outputs'!$C$9:$C$79)</f>
        <v>102.99148</v>
      </c>
      <c r="AH191">
        <f>'No. policies'!AH191*LOOKUP(AH$1,'Inputs &amp; Outputs'!$A$9:$A$79,'Inputs &amp; Outputs'!$C$9:$C$79)</f>
        <v>113.92281899999999</v>
      </c>
      <c r="AI191">
        <f>'No. policies'!AI191*LOOKUP(AI$1,'Inputs &amp; Outputs'!$A$9:$A$79,'Inputs &amp; Outputs'!$C$9:$C$79)</f>
        <v>125.94123</v>
      </c>
      <c r="AJ191">
        <f>'No. policies'!AJ191*LOOKUP(AJ$1,'Inputs &amp; Outputs'!$A$9:$A$79,'Inputs &amp; Outputs'!$C$9:$C$79)</f>
        <v>139.42183199999999</v>
      </c>
      <c r="AK191">
        <f>'No. policies'!AK191*LOOKUP(AK$1,'Inputs &amp; Outputs'!$A$9:$A$79,'Inputs &amp; Outputs'!$C$9:$C$79)</f>
        <v>153.60767999999999</v>
      </c>
      <c r="AL191">
        <f>'No. policies'!AL191*LOOKUP(AL$1,'Inputs &amp; Outputs'!$A$9:$A$79,'Inputs &amp; Outputs'!$C$9:$C$79)</f>
        <v>169.202878</v>
      </c>
      <c r="AM191">
        <f>'No. policies'!AM191*LOOKUP(AM$1,'Inputs &amp; Outputs'!$A$9:$A$79,'Inputs &amp; Outputs'!$C$9:$C$79)</f>
        <v>186.23956999999999</v>
      </c>
      <c r="AN191">
        <f>'No. policies'!AN191*LOOKUP(AN$1,'Inputs &amp; Outputs'!$A$9:$A$79,'Inputs &amp; Outputs'!$C$9:$C$79)</f>
        <v>204.82198200000002</v>
      </c>
      <c r="AO191">
        <f>'No. policies'!AO191*LOOKUP(AO$1,'Inputs &amp; Outputs'!$A$9:$A$79,'Inputs &amp; Outputs'!$C$9:$C$79)</f>
        <v>226.51969800000001</v>
      </c>
      <c r="AP191">
        <f>'No. policies'!AP191*LOOKUP(AP$1,'Inputs &amp; Outputs'!$A$9:$A$79,'Inputs &amp; Outputs'!$C$9:$C$79)</f>
        <v>251.41912000000002</v>
      </c>
      <c r="AQ191">
        <f>'No. policies'!AQ191*LOOKUP(AQ$1,'Inputs &amp; Outputs'!$A$9:$A$79,'Inputs &amp; Outputs'!$C$9:$C$79)</f>
        <v>276.95317999999997</v>
      </c>
      <c r="AR191">
        <f>'No. policies'!AR191*LOOKUP(AR$1,'Inputs &amp; Outputs'!$A$9:$A$79,'Inputs &amp; Outputs'!$C$9:$C$79)</f>
        <v>306.17176799999999</v>
      </c>
      <c r="AS191">
        <f>'No. policies'!AS191*LOOKUP(AS$1,'Inputs &amp; Outputs'!$A$9:$A$79,'Inputs &amp; Outputs'!$C$9:$C$79)</f>
        <v>336.21253200000001</v>
      </c>
      <c r="AT191">
        <f>'No. policies'!AT191*LOOKUP(AT$1,'Inputs &amp; Outputs'!$A$9:$A$79,'Inputs &amp; Outputs'!$C$9:$C$79)</f>
        <v>367.15008</v>
      </c>
      <c r="AU191">
        <f>'No. policies'!AU191*LOOKUP(AU$1,'Inputs &amp; Outputs'!$A$9:$A$79,'Inputs &amp; Outputs'!$C$9:$C$79)</f>
        <v>396.98887500000001</v>
      </c>
      <c r="AV191">
        <f>'No. policies'!AV191*LOOKUP(AV$1,'Inputs &amp; Outputs'!$A$9:$A$79,'Inputs &amp; Outputs'!$C$9:$C$79)</f>
        <v>424.31702999999999</v>
      </c>
      <c r="AW191">
        <f>'No. policies'!AW191*LOOKUP(AW$1,'Inputs &amp; Outputs'!$A$9:$A$79,'Inputs &amp; Outputs'!$C$9:$C$79)</f>
        <v>448.83898800000003</v>
      </c>
      <c r="AX191">
        <f>'No. policies'!AX191*LOOKUP(AX$1,'Inputs &amp; Outputs'!$A$9:$A$79,'Inputs &amp; Outputs'!$C$9:$C$79)</f>
        <v>470.15639999999996</v>
      </c>
      <c r="AY191">
        <f>'No. policies'!AY191*LOOKUP(AY$1,'Inputs &amp; Outputs'!$A$9:$A$79,'Inputs &amp; Outputs'!$C$9:$C$79)</f>
        <v>481.46000000000004</v>
      </c>
      <c r="AZ191">
        <f>'No. policies'!AZ191*LOOKUP(AZ$1,'Inputs &amp; Outputs'!$A$9:$A$79,'Inputs &amp; Outputs'!$C$9:$C$79)</f>
        <v>483.05755799999997</v>
      </c>
      <c r="BA191">
        <f>'No. policies'!BA191*LOOKUP(BA$1,'Inputs &amp; Outputs'!$A$9:$A$79,'Inputs &amp; Outputs'!$C$9:$C$79)</f>
        <v>471.89854799999995</v>
      </c>
      <c r="BB191">
        <f>'No. policies'!BB191*LOOKUP(BB$1,'Inputs &amp; Outputs'!$A$9:$A$79,'Inputs &amp; Outputs'!$C$9:$C$79)</f>
        <v>453.69270900000004</v>
      </c>
      <c r="BC191">
        <f>'No. policies'!BC191*LOOKUP(BC$1,'Inputs &amp; Outputs'!$A$9:$A$79,'Inputs &amp; Outputs'!$C$9:$C$79)</f>
        <v>425.24774600000001</v>
      </c>
      <c r="BD191">
        <f>'No. policies'!BD191*LOOKUP(BD$1,'Inputs &amp; Outputs'!$A$9:$A$79,'Inputs &amp; Outputs'!$C$9:$C$79)</f>
        <v>382.57921599999997</v>
      </c>
      <c r="BE191">
        <f>'No. policies'!BE191*LOOKUP(BE$1,'Inputs &amp; Outputs'!$A$9:$A$79,'Inputs &amp; Outputs'!$C$9:$C$79)</f>
        <v>332.30555399999997</v>
      </c>
      <c r="BF191">
        <f>'No. policies'!BF191*LOOKUP(BF$1,'Inputs &amp; Outputs'!$A$9:$A$79,'Inputs &amp; Outputs'!$C$9:$C$79)</f>
        <v>285.05520000000001</v>
      </c>
      <c r="BG191">
        <f>'No. policies'!BG191*LOOKUP(BG$1,'Inputs &amp; Outputs'!$A$9:$A$79,'Inputs &amp; Outputs'!$C$9:$C$79)</f>
        <v>235.98987099999999</v>
      </c>
      <c r="BH191">
        <f>'No. policies'!BH191*LOOKUP(BH$1,'Inputs &amp; Outputs'!$A$9:$A$79,'Inputs &amp; Outputs'!$C$9:$C$79)</f>
        <v>188.54142300000001</v>
      </c>
      <c r="BI191">
        <f>'No. policies'!BI191*LOOKUP(BI$1,'Inputs &amp; Outputs'!$A$9:$A$79,'Inputs &amp; Outputs'!$C$9:$C$79)</f>
        <v>146.709384</v>
      </c>
      <c r="BJ191">
        <f>'No. policies'!BJ191*LOOKUP(BJ$1,'Inputs &amp; Outputs'!$A$9:$A$79,'Inputs &amp; Outputs'!$C$9:$C$79)</f>
        <v>108.87141700000001</v>
      </c>
      <c r="BK191">
        <f>'No. policies'!BK191*LOOKUP(BK$1,'Inputs &amp; Outputs'!$A$9:$A$79,'Inputs &amp; Outputs'!$C$9:$C$79)</f>
        <v>76.192482999999996</v>
      </c>
      <c r="BL191">
        <f>'No. policies'!BL191*LOOKUP(BL$1,'Inputs &amp; Outputs'!$A$9:$A$79,'Inputs &amp; Outputs'!$C$9:$C$79)</f>
        <v>55.747772999999995</v>
      </c>
      <c r="BM191">
        <f>'No. policies'!BM191*LOOKUP(BM$1,'Inputs &amp; Outputs'!$A$9:$A$79,'Inputs &amp; Outputs'!$C$9:$C$79)</f>
        <v>38.324660000000002</v>
      </c>
      <c r="BN191">
        <f>'No. policies'!BN191*LOOKUP(BN$1,'Inputs &amp; Outputs'!$A$9:$A$79,'Inputs &amp; Outputs'!$C$9:$C$79)</f>
        <v>27.553571999999999</v>
      </c>
      <c r="BO191">
        <f>'No. policies'!BO191*LOOKUP(BO$1,'Inputs &amp; Outputs'!$A$9:$A$79,'Inputs &amp; Outputs'!$C$9:$C$79)</f>
        <v>18.435563999999999</v>
      </c>
      <c r="BP191">
        <f>'No. policies'!BP191*LOOKUP(BP$1,'Inputs &amp; Outputs'!$A$9:$A$79,'Inputs &amp; Outputs'!$C$9:$C$79)</f>
        <v>12.463072</v>
      </c>
      <c r="BQ191">
        <f>'No. policies'!BQ191*LOOKUP(BQ$1,'Inputs &amp; Outputs'!$A$9:$A$79,'Inputs &amp; Outputs'!$C$9:$C$79)</f>
        <v>8.4472079999999998</v>
      </c>
      <c r="BR191">
        <f>'No. policies'!BR191*LOOKUP(BR$1,'Inputs &amp; Outputs'!$A$9:$A$79,'Inputs &amp; Outputs'!$C$9:$C$79)</f>
        <v>5.8039380000000005</v>
      </c>
      <c r="BS191">
        <f>'No. policies'!BS191*LOOKUP(BS$1,'Inputs &amp; Outputs'!$A$9:$A$79,'Inputs &amp; Outputs'!$C$9:$C$79)</f>
        <v>8</v>
      </c>
    </row>
    <row r="192" spans="1:71" x14ac:dyDescent="0.25">
      <c r="A192" s="1">
        <v>191</v>
      </c>
      <c r="B192">
        <f>'No. policies'!B192*LOOKUP(B$1,'Inputs &amp; Outputs'!$A$9:$A$79,'Inputs &amp; Outputs'!$C$9:$C$79)</f>
        <v>7.7700000000000005</v>
      </c>
      <c r="C192">
        <f>'No. policies'!C192*LOOKUP(C$1,'Inputs &amp; Outputs'!$A$9:$A$79,'Inputs &amp; Outputs'!$C$9:$C$79)</f>
        <v>8.4540779999999991</v>
      </c>
      <c r="D192">
        <f>'No. policies'!D192*LOOKUP(D$1,'Inputs &amp; Outputs'!$A$9:$A$79,'Inputs &amp; Outputs'!$C$9:$C$79)</f>
        <v>9.1980269999999997</v>
      </c>
      <c r="E192">
        <f>'No. policies'!E192*LOOKUP(E$1,'Inputs &amp; Outputs'!$A$9:$A$79,'Inputs &amp; Outputs'!$C$9:$C$79)</f>
        <v>10.008937</v>
      </c>
      <c r="F192">
        <f>'No. policies'!F192*LOOKUP(F$1,'Inputs &amp; Outputs'!$A$9:$A$79,'Inputs &amp; Outputs'!$C$9:$C$79)</f>
        <v>10.886148</v>
      </c>
      <c r="G192">
        <f>'No. policies'!G192*LOOKUP(G$1,'Inputs &amp; Outputs'!$A$9:$A$79,'Inputs &amp; Outputs'!$C$9:$C$79)</f>
        <v>11.828916</v>
      </c>
      <c r="H192">
        <f>'No. policies'!H192*LOOKUP(H$1,'Inputs &amp; Outputs'!$A$9:$A$79,'Inputs &amp; Outputs'!$C$9:$C$79)</f>
        <v>12.856691999999999</v>
      </c>
      <c r="I192">
        <f>'No. policies'!I192*LOOKUP(I$1,'Inputs &amp; Outputs'!$A$9:$A$79,'Inputs &amp; Outputs'!$C$9:$C$79)</f>
        <v>13.950144000000002</v>
      </c>
      <c r="J192">
        <f>'No. policies'!J192*LOOKUP(J$1,'Inputs &amp; Outputs'!$A$9:$A$79,'Inputs &amp; Outputs'!$C$9:$C$79)</f>
        <v>15.119603999999999</v>
      </c>
      <c r="K192">
        <f>'No. policies'!K192*LOOKUP(K$1,'Inputs &amp; Outputs'!$A$9:$A$79,'Inputs &amp; Outputs'!$C$9:$C$79)</f>
        <v>16.368006000000001</v>
      </c>
      <c r="L192">
        <f>'No. policies'!L192*LOOKUP(L$1,'Inputs &amp; Outputs'!$A$9:$A$79,'Inputs &amp; Outputs'!$C$9:$C$79)</f>
        <v>17.708544</v>
      </c>
      <c r="M192">
        <f>'No. policies'!M192*LOOKUP(M$1,'Inputs &amp; Outputs'!$A$9:$A$79,'Inputs &amp; Outputs'!$C$9:$C$79)</f>
        <v>19.151680000000002</v>
      </c>
      <c r="N192">
        <f>'No. policies'!N192*LOOKUP(N$1,'Inputs &amp; Outputs'!$A$9:$A$79,'Inputs &amp; Outputs'!$C$9:$C$79)</f>
        <v>20.665300000000002</v>
      </c>
      <c r="O192">
        <f>'No. policies'!O192*LOOKUP(O$1,'Inputs &amp; Outputs'!$A$9:$A$79,'Inputs &amp; Outputs'!$C$9:$C$79)</f>
        <v>22.267981999999996</v>
      </c>
      <c r="P192">
        <f>'No. policies'!P192*LOOKUP(P$1,'Inputs &amp; Outputs'!$A$9:$A$79,'Inputs &amp; Outputs'!$C$9:$C$79)</f>
        <v>23.975691999999999</v>
      </c>
      <c r="Q192">
        <f>'No. policies'!Q192*LOOKUP(Q$1,'Inputs &amp; Outputs'!$A$9:$A$79,'Inputs &amp; Outputs'!$C$9:$C$79)</f>
        <v>25.800408000000001</v>
      </c>
      <c r="R192">
        <f>'No. policies'!R192*LOOKUP(R$1,'Inputs &amp; Outputs'!$A$9:$A$79,'Inputs &amp; Outputs'!$C$9:$C$79)</f>
        <v>27.763944000000002</v>
      </c>
      <c r="S192">
        <f>'No. policies'!S192*LOOKUP(S$1,'Inputs &amp; Outputs'!$A$9:$A$79,'Inputs &amp; Outputs'!$C$9:$C$79)</f>
        <v>29.976479999999999</v>
      </c>
      <c r="T192">
        <f>'No. policies'!T192*LOOKUP(T$1,'Inputs &amp; Outputs'!$A$9:$A$79,'Inputs &amp; Outputs'!$C$9:$C$79)</f>
        <v>32.500260000000004</v>
      </c>
      <c r="U192">
        <f>'No. policies'!U192*LOOKUP(U$1,'Inputs &amp; Outputs'!$A$9:$A$79,'Inputs &amp; Outputs'!$C$9:$C$79)</f>
        <v>35.423552000000001</v>
      </c>
      <c r="V192">
        <f>'No. policies'!V192*LOOKUP(V$1,'Inputs &amp; Outputs'!$A$9:$A$79,'Inputs &amp; Outputs'!$C$9:$C$79)</f>
        <v>38.585016000000003</v>
      </c>
      <c r="W192">
        <f>'No. policies'!W192*LOOKUP(W$1,'Inputs &amp; Outputs'!$A$9:$A$79,'Inputs &amp; Outputs'!$C$9:$C$79)</f>
        <v>41.998154</v>
      </c>
      <c r="X192">
        <f>'No. policies'!X192*LOOKUP(X$1,'Inputs &amp; Outputs'!$A$9:$A$79,'Inputs &amp; Outputs'!$C$9:$C$79)</f>
        <v>45.553508000000001</v>
      </c>
      <c r="Y192">
        <f>'No. policies'!Y192*LOOKUP(Y$1,'Inputs &amp; Outputs'!$A$9:$A$79,'Inputs &amp; Outputs'!$C$9:$C$79)</f>
        <v>49.387979999999999</v>
      </c>
      <c r="Z192">
        <f>'No. policies'!Z192*LOOKUP(Z$1,'Inputs &amp; Outputs'!$A$9:$A$79,'Inputs &amp; Outputs'!$C$9:$C$79)</f>
        <v>53.517256000000003</v>
      </c>
      <c r="AA192">
        <f>'No. policies'!AA192*LOOKUP(AA$1,'Inputs &amp; Outputs'!$A$9:$A$79,'Inputs &amp; Outputs'!$C$9:$C$79)</f>
        <v>58.246169999999999</v>
      </c>
      <c r="AB192">
        <f>'No. policies'!AB192*LOOKUP(AB$1,'Inputs &amp; Outputs'!$A$9:$A$79,'Inputs &amp; Outputs'!$C$9:$C$79)</f>
        <v>63.486038000000001</v>
      </c>
      <c r="AC192">
        <f>'No. policies'!AC192*LOOKUP(AC$1,'Inputs &amp; Outputs'!$A$9:$A$79,'Inputs &amp; Outputs'!$C$9:$C$79)</f>
        <v>69.573869999999999</v>
      </c>
      <c r="AD192">
        <f>'No. policies'!AD192*LOOKUP(AD$1,'Inputs &amp; Outputs'!$A$9:$A$79,'Inputs &amp; Outputs'!$C$9:$C$79)</f>
        <v>76.528237000000004</v>
      </c>
      <c r="AE192">
        <f>'No. policies'!AE192*LOOKUP(AE$1,'Inputs &amp; Outputs'!$A$9:$A$79,'Inputs &amp; Outputs'!$C$9:$C$79)</f>
        <v>84.39748800000001</v>
      </c>
      <c r="AF192">
        <f>'No. policies'!AF192*LOOKUP(AF$1,'Inputs &amp; Outputs'!$A$9:$A$79,'Inputs &amp; Outputs'!$C$9:$C$79)</f>
        <v>93.136589999999998</v>
      </c>
      <c r="AG192">
        <f>'No. policies'!AG192*LOOKUP(AG$1,'Inputs &amp; Outputs'!$A$9:$A$79,'Inputs &amp; Outputs'!$C$9:$C$79)</f>
        <v>102.74977</v>
      </c>
      <c r="AH192">
        <f>'No. policies'!AH192*LOOKUP(AH$1,'Inputs &amp; Outputs'!$A$9:$A$79,'Inputs &amp; Outputs'!$C$9:$C$79)</f>
        <v>113.729664</v>
      </c>
      <c r="AI192">
        <f>'No. policies'!AI192*LOOKUP(AI$1,'Inputs &amp; Outputs'!$A$9:$A$79,'Inputs &amp; Outputs'!$C$9:$C$79)</f>
        <v>125.897976</v>
      </c>
      <c r="AJ192">
        <f>'No. policies'!AJ192*LOOKUP(AJ$1,'Inputs &amp; Outputs'!$A$9:$A$79,'Inputs &amp; Outputs'!$C$9:$C$79)</f>
        <v>139.244204</v>
      </c>
      <c r="AK192">
        <f>'No. policies'!AK192*LOOKUP(AK$1,'Inputs &amp; Outputs'!$A$9:$A$79,'Inputs &amp; Outputs'!$C$9:$C$79)</f>
        <v>153.58959999999999</v>
      </c>
      <c r="AL192">
        <f>'No. policies'!AL192*LOOKUP(AL$1,'Inputs &amp; Outputs'!$A$9:$A$79,'Inputs &amp; Outputs'!$C$9:$C$79)</f>
        <v>168.65634399999999</v>
      </c>
      <c r="AM192">
        <f>'No. policies'!AM192*LOOKUP(AM$1,'Inputs &amp; Outputs'!$A$9:$A$79,'Inputs &amp; Outputs'!$C$9:$C$79)</f>
        <v>185.55779000000001</v>
      </c>
      <c r="AN192">
        <f>'No. policies'!AN192*LOOKUP(AN$1,'Inputs &amp; Outputs'!$A$9:$A$79,'Inputs &amp; Outputs'!$C$9:$C$79)</f>
        <v>203.82210000000001</v>
      </c>
      <c r="AO192">
        <f>'No. policies'!AO192*LOOKUP(AO$1,'Inputs &amp; Outputs'!$A$9:$A$79,'Inputs &amp; Outputs'!$C$9:$C$79)</f>
        <v>225.50182799999999</v>
      </c>
      <c r="AP192">
        <f>'No. policies'!AP192*LOOKUP(AP$1,'Inputs &amp; Outputs'!$A$9:$A$79,'Inputs &amp; Outputs'!$C$9:$C$79)</f>
        <v>249.82744000000002</v>
      </c>
      <c r="AQ192">
        <f>'No. policies'!AQ192*LOOKUP(AQ$1,'Inputs &amp; Outputs'!$A$9:$A$79,'Inputs &amp; Outputs'!$C$9:$C$79)</f>
        <v>277.10505999999998</v>
      </c>
      <c r="AR192">
        <f>'No. policies'!AR192*LOOKUP(AR$1,'Inputs &amp; Outputs'!$A$9:$A$79,'Inputs &amp; Outputs'!$C$9:$C$79)</f>
        <v>305.47404</v>
      </c>
      <c r="AS192">
        <f>'No. policies'!AS192*LOOKUP(AS$1,'Inputs &amp; Outputs'!$A$9:$A$79,'Inputs &amp; Outputs'!$C$9:$C$79)</f>
        <v>335.76103800000004</v>
      </c>
      <c r="AT192">
        <f>'No. policies'!AT192*LOOKUP(AT$1,'Inputs &amp; Outputs'!$A$9:$A$79,'Inputs &amp; Outputs'!$C$9:$C$79)</f>
        <v>366.97689600000001</v>
      </c>
      <c r="AU192">
        <f>'No. policies'!AU192*LOOKUP(AU$1,'Inputs &amp; Outputs'!$A$9:$A$79,'Inputs &amp; Outputs'!$C$9:$C$79)</f>
        <v>398.25</v>
      </c>
      <c r="AV192">
        <f>'No. policies'!AV192*LOOKUP(AV$1,'Inputs &amp; Outputs'!$A$9:$A$79,'Inputs &amp; Outputs'!$C$9:$C$79)</f>
        <v>427.516548</v>
      </c>
      <c r="AW192">
        <f>'No. policies'!AW192*LOOKUP(AW$1,'Inputs &amp; Outputs'!$A$9:$A$79,'Inputs &amp; Outputs'!$C$9:$C$79)</f>
        <v>453.37359600000002</v>
      </c>
      <c r="AX192">
        <f>'No. policies'!AX192*LOOKUP(AX$1,'Inputs &amp; Outputs'!$A$9:$A$79,'Inputs &amp; Outputs'!$C$9:$C$79)</f>
        <v>474.03705599999995</v>
      </c>
      <c r="AY192">
        <f>'No. policies'!AY192*LOOKUP(AY$1,'Inputs &amp; Outputs'!$A$9:$A$79,'Inputs &amp; Outputs'!$C$9:$C$79)</f>
        <v>487.11625000000004</v>
      </c>
      <c r="AZ192">
        <f>'No. policies'!AZ192*LOOKUP(AZ$1,'Inputs &amp; Outputs'!$A$9:$A$79,'Inputs &amp; Outputs'!$C$9:$C$79)</f>
        <v>493.04920199999998</v>
      </c>
      <c r="BA192">
        <f>'No. policies'!BA192*LOOKUP(BA$1,'Inputs &amp; Outputs'!$A$9:$A$79,'Inputs &amp; Outputs'!$C$9:$C$79)</f>
        <v>483.74295599999994</v>
      </c>
      <c r="BB192">
        <f>'No. policies'!BB192*LOOKUP(BB$1,'Inputs &amp; Outputs'!$A$9:$A$79,'Inputs &amp; Outputs'!$C$9:$C$79)</f>
        <v>468.28089900000003</v>
      </c>
      <c r="BC192">
        <f>'No. policies'!BC192*LOOKUP(BC$1,'Inputs &amp; Outputs'!$A$9:$A$79,'Inputs &amp; Outputs'!$C$9:$C$79)</f>
        <v>439.51901700000002</v>
      </c>
      <c r="BD192">
        <f>'No. policies'!BD192*LOOKUP(BD$1,'Inputs &amp; Outputs'!$A$9:$A$79,'Inputs &amp; Outputs'!$C$9:$C$79)</f>
        <v>397.15556399999997</v>
      </c>
      <c r="BE192">
        <f>'No. policies'!BE192*LOOKUP(BE$1,'Inputs &amp; Outputs'!$A$9:$A$79,'Inputs &amp; Outputs'!$C$9:$C$79)</f>
        <v>346.306578</v>
      </c>
      <c r="BF192">
        <f>'No. policies'!BF192*LOOKUP(BF$1,'Inputs &amp; Outputs'!$A$9:$A$79,'Inputs &amp; Outputs'!$C$9:$C$79)</f>
        <v>294.79458599999998</v>
      </c>
      <c r="BG192">
        <f>'No. policies'!BG192*LOOKUP(BG$1,'Inputs &amp; Outputs'!$A$9:$A$79,'Inputs &amp; Outputs'!$C$9:$C$79)</f>
        <v>240.080703</v>
      </c>
      <c r="BH192">
        <f>'No. policies'!BH192*LOOKUP(BH$1,'Inputs &amp; Outputs'!$A$9:$A$79,'Inputs &amp; Outputs'!$C$9:$C$79)</f>
        <v>198.09127800000002</v>
      </c>
      <c r="BI192">
        <f>'No. policies'!BI192*LOOKUP(BI$1,'Inputs &amp; Outputs'!$A$9:$A$79,'Inputs &amp; Outputs'!$C$9:$C$79)</f>
        <v>154.795728</v>
      </c>
      <c r="BJ192">
        <f>'No. policies'!BJ192*LOOKUP(BJ$1,'Inputs &amp; Outputs'!$A$9:$A$79,'Inputs &amp; Outputs'!$C$9:$C$79)</f>
        <v>113.117099</v>
      </c>
      <c r="BK192">
        <f>'No. policies'!BK192*LOOKUP(BK$1,'Inputs &amp; Outputs'!$A$9:$A$79,'Inputs &amp; Outputs'!$C$9:$C$79)</f>
        <v>79.699250000000006</v>
      </c>
      <c r="BL192">
        <f>'No. policies'!BL192*LOOKUP(BL$1,'Inputs &amp; Outputs'!$A$9:$A$79,'Inputs &amp; Outputs'!$C$9:$C$79)</f>
        <v>58.418324999999996</v>
      </c>
      <c r="BM192">
        <f>'No. policies'!BM192*LOOKUP(BM$1,'Inputs &amp; Outputs'!$A$9:$A$79,'Inputs &amp; Outputs'!$C$9:$C$79)</f>
        <v>41.808720000000001</v>
      </c>
      <c r="BN192">
        <f>'No. policies'!BN192*LOOKUP(BN$1,'Inputs &amp; Outputs'!$A$9:$A$79,'Inputs &amp; Outputs'!$C$9:$C$79)</f>
        <v>27.916119000000002</v>
      </c>
      <c r="BO192">
        <f>'No. policies'!BO192*LOOKUP(BO$1,'Inputs &amp; Outputs'!$A$9:$A$79,'Inputs &amp; Outputs'!$C$9:$C$79)</f>
        <v>18.811800000000002</v>
      </c>
      <c r="BP192">
        <f>'No. policies'!BP192*LOOKUP(BP$1,'Inputs &amp; Outputs'!$A$9:$A$79,'Inputs &amp; Outputs'!$C$9:$C$79)</f>
        <v>11.294659000000001</v>
      </c>
      <c r="BQ192">
        <f>'No. policies'!BQ192*LOOKUP(BQ$1,'Inputs &amp; Outputs'!$A$9:$A$79,'Inputs &amp; Outputs'!$C$9:$C$79)</f>
        <v>7.6427119999999995</v>
      </c>
      <c r="BR192">
        <f>'No. policies'!BR192*LOOKUP(BR$1,'Inputs &amp; Outputs'!$A$9:$A$79,'Inputs &amp; Outputs'!$C$9:$C$79)</f>
        <v>5.8039380000000005</v>
      </c>
      <c r="BS192">
        <f>'No. policies'!BS192*LOOKUP(BS$1,'Inputs &amp; Outputs'!$A$9:$A$79,'Inputs &amp; Outputs'!$C$9:$C$79)</f>
        <v>4</v>
      </c>
    </row>
    <row r="193" spans="1:71" x14ac:dyDescent="0.25">
      <c r="A193" s="1">
        <v>192</v>
      </c>
      <c r="B193">
        <f>'No. policies'!B193*LOOKUP(B$1,'Inputs &amp; Outputs'!$A$9:$A$79,'Inputs &amp; Outputs'!$C$9:$C$79)</f>
        <v>7.7700000000000005</v>
      </c>
      <c r="C193">
        <f>'No. policies'!C193*LOOKUP(C$1,'Inputs &amp; Outputs'!$A$9:$A$79,'Inputs &amp; Outputs'!$C$9:$C$79)</f>
        <v>8.4532319999999999</v>
      </c>
      <c r="D193">
        <f>'No. policies'!D193*LOOKUP(D$1,'Inputs &amp; Outputs'!$A$9:$A$79,'Inputs &amp; Outputs'!$C$9:$C$79)</f>
        <v>9.1971059999999998</v>
      </c>
      <c r="E193">
        <f>'No. policies'!E193*LOOKUP(E$1,'Inputs &amp; Outputs'!$A$9:$A$79,'Inputs &amp; Outputs'!$C$9:$C$79)</f>
        <v>10.004925</v>
      </c>
      <c r="F193">
        <f>'No. policies'!F193*LOOKUP(F$1,'Inputs &amp; Outputs'!$A$9:$A$79,'Inputs &amp; Outputs'!$C$9:$C$79)</f>
        <v>10.881780000000001</v>
      </c>
      <c r="G193">
        <f>'No. policies'!G193*LOOKUP(G$1,'Inputs &amp; Outputs'!$A$9:$A$79,'Inputs &amp; Outputs'!$C$9:$C$79)</f>
        <v>11.831292000000001</v>
      </c>
      <c r="H193">
        <f>'No. policies'!H193*LOOKUP(H$1,'Inputs &amp; Outputs'!$A$9:$A$79,'Inputs &amp; Outputs'!$C$9:$C$79)</f>
        <v>12.852815999999999</v>
      </c>
      <c r="I193">
        <f>'No. policies'!I193*LOOKUP(I$1,'Inputs &amp; Outputs'!$A$9:$A$79,'Inputs &amp; Outputs'!$C$9:$C$79)</f>
        <v>13.950144000000002</v>
      </c>
      <c r="J193">
        <f>'No. policies'!J193*LOOKUP(J$1,'Inputs &amp; Outputs'!$A$9:$A$79,'Inputs &amp; Outputs'!$C$9:$C$79)</f>
        <v>15.121127999999999</v>
      </c>
      <c r="K193">
        <f>'No. policies'!K193*LOOKUP(K$1,'Inputs &amp; Outputs'!$A$9:$A$79,'Inputs &amp; Outputs'!$C$9:$C$79)</f>
        <v>16.382883</v>
      </c>
      <c r="L193">
        <f>'No. policies'!L193*LOOKUP(L$1,'Inputs &amp; Outputs'!$A$9:$A$79,'Inputs &amp; Outputs'!$C$9:$C$79)</f>
        <v>17.728255999999998</v>
      </c>
      <c r="M193">
        <f>'No. policies'!M193*LOOKUP(M$1,'Inputs &amp; Outputs'!$A$9:$A$79,'Inputs &amp; Outputs'!$C$9:$C$79)</f>
        <v>19.15362</v>
      </c>
      <c r="N193">
        <f>'No. policies'!N193*LOOKUP(N$1,'Inputs &amp; Outputs'!$A$9:$A$79,'Inputs &amp; Outputs'!$C$9:$C$79)</f>
        <v>20.675789999999999</v>
      </c>
      <c r="O193">
        <f>'No. policies'!O193*LOOKUP(O$1,'Inputs &amp; Outputs'!$A$9:$A$79,'Inputs &amp; Outputs'!$C$9:$C$79)</f>
        <v>22.295173999999999</v>
      </c>
      <c r="P193">
        <f>'No. policies'!P193*LOOKUP(P$1,'Inputs &amp; Outputs'!$A$9:$A$79,'Inputs &amp; Outputs'!$C$9:$C$79)</f>
        <v>24.000152</v>
      </c>
      <c r="Q193">
        <f>'No. policies'!Q193*LOOKUP(Q$1,'Inputs &amp; Outputs'!$A$9:$A$79,'Inputs &amp; Outputs'!$C$9:$C$79)</f>
        <v>25.808319000000001</v>
      </c>
      <c r="R193">
        <f>'No. policies'!R193*LOOKUP(R$1,'Inputs &amp; Outputs'!$A$9:$A$79,'Inputs &amp; Outputs'!$C$9:$C$79)</f>
        <v>27.789567000000002</v>
      </c>
      <c r="S193">
        <f>'No. policies'!S193*LOOKUP(S$1,'Inputs &amp; Outputs'!$A$9:$A$79,'Inputs &amp; Outputs'!$C$9:$C$79)</f>
        <v>30.004235999999999</v>
      </c>
      <c r="T193">
        <f>'No. policies'!T193*LOOKUP(T$1,'Inputs &amp; Outputs'!$A$9:$A$79,'Inputs &amp; Outputs'!$C$9:$C$79)</f>
        <v>32.577401999999999</v>
      </c>
      <c r="U193">
        <f>'No. policies'!U193*LOOKUP(U$1,'Inputs &amp; Outputs'!$A$9:$A$79,'Inputs &amp; Outputs'!$C$9:$C$79)</f>
        <v>35.474848000000001</v>
      </c>
      <c r="V193">
        <f>'No. policies'!V193*LOOKUP(V$1,'Inputs &amp; Outputs'!$A$9:$A$79,'Inputs &amp; Outputs'!$C$9:$C$79)</f>
        <v>38.697240000000001</v>
      </c>
      <c r="W193">
        <f>'No. policies'!W193*LOOKUP(W$1,'Inputs &amp; Outputs'!$A$9:$A$79,'Inputs &amp; Outputs'!$C$9:$C$79)</f>
        <v>42.125115999999998</v>
      </c>
      <c r="X193">
        <f>'No. policies'!X193*LOOKUP(X$1,'Inputs &amp; Outputs'!$A$9:$A$79,'Inputs &amp; Outputs'!$C$9:$C$79)</f>
        <v>45.701408999999998</v>
      </c>
      <c r="Y193">
        <f>'No. policies'!Y193*LOOKUP(Y$1,'Inputs &amp; Outputs'!$A$9:$A$79,'Inputs &amp; Outputs'!$C$9:$C$79)</f>
        <v>49.517879999999998</v>
      </c>
      <c r="Z193">
        <f>'No. policies'!Z193*LOOKUP(Z$1,'Inputs &amp; Outputs'!$A$9:$A$79,'Inputs &amp; Outputs'!$C$9:$C$79)</f>
        <v>53.704300000000003</v>
      </c>
      <c r="AA193">
        <f>'No. policies'!AA193*LOOKUP(AA$1,'Inputs &amp; Outputs'!$A$9:$A$79,'Inputs &amp; Outputs'!$C$9:$C$79)</f>
        <v>58.438462999999999</v>
      </c>
      <c r="AB193">
        <f>'No. policies'!AB193*LOOKUP(AB$1,'Inputs &amp; Outputs'!$A$9:$A$79,'Inputs &amp; Outputs'!$C$9:$C$79)</f>
        <v>63.799481999999998</v>
      </c>
      <c r="AC193">
        <f>'No. policies'!AC193*LOOKUP(AC$1,'Inputs &amp; Outputs'!$A$9:$A$79,'Inputs &amp; Outputs'!$C$9:$C$79)</f>
        <v>69.949619999999996</v>
      </c>
      <c r="AD193">
        <f>'No. policies'!AD193*LOOKUP(AD$1,'Inputs &amp; Outputs'!$A$9:$A$79,'Inputs &amp; Outputs'!$C$9:$C$79)</f>
        <v>76.81115100000001</v>
      </c>
      <c r="AE193">
        <f>'No. policies'!AE193*LOOKUP(AE$1,'Inputs &amp; Outputs'!$A$9:$A$79,'Inputs &amp; Outputs'!$C$9:$C$79)</f>
        <v>84.499194000000003</v>
      </c>
      <c r="AF193">
        <f>'No. policies'!AF193*LOOKUP(AF$1,'Inputs &amp; Outputs'!$A$9:$A$79,'Inputs &amp; Outputs'!$C$9:$C$79)</f>
        <v>93.291164999999992</v>
      </c>
      <c r="AG193">
        <f>'No. policies'!AG193*LOOKUP(AG$1,'Inputs &amp; Outputs'!$A$9:$A$79,'Inputs &amp; Outputs'!$C$9:$C$79)</f>
        <v>102.83033999999999</v>
      </c>
      <c r="AH193">
        <f>'No. policies'!AH193*LOOKUP(AH$1,'Inputs &amp; Outputs'!$A$9:$A$79,'Inputs &amp; Outputs'!$C$9:$C$79)</f>
        <v>113.497878</v>
      </c>
      <c r="AI193">
        <f>'No. policies'!AI193*LOOKUP(AI$1,'Inputs &amp; Outputs'!$A$9:$A$79,'Inputs &amp; Outputs'!$C$9:$C$79)</f>
        <v>125.407764</v>
      </c>
      <c r="AJ193">
        <f>'No. policies'!AJ193*LOOKUP(AJ$1,'Inputs &amp; Outputs'!$A$9:$A$79,'Inputs &amp; Outputs'!$C$9:$C$79)</f>
        <v>138.54983999999999</v>
      </c>
      <c r="AK193">
        <f>'No. policies'!AK193*LOOKUP(AK$1,'Inputs &amp; Outputs'!$A$9:$A$79,'Inputs &amp; Outputs'!$C$9:$C$79)</f>
        <v>152.08895999999999</v>
      </c>
      <c r="AL193">
        <f>'No. policies'!AL193*LOOKUP(AL$1,'Inputs &amp; Outputs'!$A$9:$A$79,'Inputs &amp; Outputs'!$C$9:$C$79)</f>
        <v>167.19891999999999</v>
      </c>
      <c r="AM193">
        <f>'No. policies'!AM193*LOOKUP(AM$1,'Inputs &amp; Outputs'!$A$9:$A$79,'Inputs &amp; Outputs'!$C$9:$C$79)</f>
        <v>183.89879199999999</v>
      </c>
      <c r="AN193">
        <f>'No. policies'!AN193*LOOKUP(AN$1,'Inputs &amp; Outputs'!$A$9:$A$79,'Inputs &amp; Outputs'!$C$9:$C$79)</f>
        <v>202.694028</v>
      </c>
      <c r="AO193">
        <f>'No. policies'!AO193*LOOKUP(AO$1,'Inputs &amp; Outputs'!$A$9:$A$79,'Inputs &amp; Outputs'!$C$9:$C$79)</f>
        <v>224.51303999999999</v>
      </c>
      <c r="AP193">
        <f>'No. policies'!AP193*LOOKUP(AP$1,'Inputs &amp; Outputs'!$A$9:$A$79,'Inputs &amp; Outputs'!$C$9:$C$79)</f>
        <v>249.06476000000001</v>
      </c>
      <c r="AQ193">
        <f>'No. policies'!AQ193*LOOKUP(AQ$1,'Inputs &amp; Outputs'!$A$9:$A$79,'Inputs &amp; Outputs'!$C$9:$C$79)</f>
        <v>276.91521</v>
      </c>
      <c r="AR193">
        <f>'No. policies'!AR193*LOOKUP(AR$1,'Inputs &amp; Outputs'!$A$9:$A$79,'Inputs &amp; Outputs'!$C$9:$C$79)</f>
        <v>305.430432</v>
      </c>
      <c r="AS193">
        <f>'No. policies'!AS193*LOOKUP(AS$1,'Inputs &amp; Outputs'!$A$9:$A$79,'Inputs &amp; Outputs'!$C$9:$C$79)</f>
        <v>335.30954400000002</v>
      </c>
      <c r="AT193">
        <f>'No. policies'!AT193*LOOKUP(AT$1,'Inputs &amp; Outputs'!$A$9:$A$79,'Inputs &amp; Outputs'!$C$9:$C$79)</f>
        <v>365.82233600000001</v>
      </c>
      <c r="AU193">
        <f>'No. policies'!AU193*LOOKUP(AU$1,'Inputs &amp; Outputs'!$A$9:$A$79,'Inputs &amp; Outputs'!$C$9:$C$79)</f>
        <v>393.537375</v>
      </c>
      <c r="AV193">
        <f>'No. policies'!AV193*LOOKUP(AV$1,'Inputs &amp; Outputs'!$A$9:$A$79,'Inputs &amp; Outputs'!$C$9:$C$79)</f>
        <v>421.11751199999998</v>
      </c>
      <c r="AW193">
        <f>'No. policies'!AW193*LOOKUP(AW$1,'Inputs &amp; Outputs'!$A$9:$A$79,'Inputs &amp; Outputs'!$C$9:$C$79)</f>
        <v>444.47878800000001</v>
      </c>
      <c r="AX193">
        <f>'No. policies'!AX193*LOOKUP(AX$1,'Inputs &amp; Outputs'!$A$9:$A$79,'Inputs &amp; Outputs'!$C$9:$C$79)</f>
        <v>464.285664</v>
      </c>
      <c r="AY193">
        <f>'No. policies'!AY193*LOOKUP(AY$1,'Inputs &amp; Outputs'!$A$9:$A$79,'Inputs &amp; Outputs'!$C$9:$C$79)</f>
        <v>472.296875</v>
      </c>
      <c r="AZ193">
        <f>'No. policies'!AZ193*LOOKUP(AZ$1,'Inputs &amp; Outputs'!$A$9:$A$79,'Inputs &amp; Outputs'!$C$9:$C$79)</f>
        <v>473.19401199999999</v>
      </c>
      <c r="BA193">
        <f>'No. policies'!BA193*LOOKUP(BA$1,'Inputs &amp; Outputs'!$A$9:$A$79,'Inputs &amp; Outputs'!$C$9:$C$79)</f>
        <v>472.33187999999996</v>
      </c>
      <c r="BB193">
        <f>'No. policies'!BB193*LOOKUP(BB$1,'Inputs &amp; Outputs'!$A$9:$A$79,'Inputs &amp; Outputs'!$C$9:$C$79)</f>
        <v>457.25871100000006</v>
      </c>
      <c r="BC193">
        <f>'No. policies'!BC193*LOOKUP(BC$1,'Inputs &amp; Outputs'!$A$9:$A$79,'Inputs &amp; Outputs'!$C$9:$C$79)</f>
        <v>421.63476600000001</v>
      </c>
      <c r="BD193">
        <f>'No. policies'!BD193*LOOKUP(BD$1,'Inputs &amp; Outputs'!$A$9:$A$79,'Inputs &amp; Outputs'!$C$9:$C$79)</f>
        <v>379.78375199999999</v>
      </c>
      <c r="BE193">
        <f>'No. policies'!BE193*LOOKUP(BE$1,'Inputs &amp; Outputs'!$A$9:$A$79,'Inputs &amp; Outputs'!$C$9:$C$79)</f>
        <v>335.36827799999998</v>
      </c>
      <c r="BF193">
        <f>'No. policies'!BF193*LOOKUP(BF$1,'Inputs &amp; Outputs'!$A$9:$A$79,'Inputs &amp; Outputs'!$C$9:$C$79)</f>
        <v>278.87900400000001</v>
      </c>
      <c r="BG193">
        <f>'No. policies'!BG193*LOOKUP(BG$1,'Inputs &amp; Outputs'!$A$9:$A$79,'Inputs &amp; Outputs'!$C$9:$C$79)</f>
        <v>232.15471599999998</v>
      </c>
      <c r="BH193">
        <f>'No. policies'!BH193*LOOKUP(BH$1,'Inputs &amp; Outputs'!$A$9:$A$79,'Inputs &amp; Outputs'!$C$9:$C$79)</f>
        <v>183.90292200000002</v>
      </c>
      <c r="BI193">
        <f>'No. policies'!BI193*LOOKUP(BI$1,'Inputs &amp; Outputs'!$A$9:$A$79,'Inputs &amp; Outputs'!$C$9:$C$79)</f>
        <v>144.68779799999999</v>
      </c>
      <c r="BJ193">
        <f>'No. policies'!BJ193*LOOKUP(BJ$1,'Inputs &amp; Outputs'!$A$9:$A$79,'Inputs &amp; Outputs'!$C$9:$C$79)</f>
        <v>106.14205</v>
      </c>
      <c r="BK193">
        <f>'No. policies'!BK193*LOOKUP(BK$1,'Inputs &amp; Outputs'!$A$9:$A$79,'Inputs &amp; Outputs'!$C$9:$C$79)</f>
        <v>77.467670999999996</v>
      </c>
      <c r="BL193">
        <f>'No. policies'!BL193*LOOKUP(BL$1,'Inputs &amp; Outputs'!$A$9:$A$79,'Inputs &amp; Outputs'!$C$9:$C$79)</f>
        <v>52.409582999999998</v>
      </c>
      <c r="BM193">
        <f>'No. policies'!BM193*LOOKUP(BM$1,'Inputs &amp; Outputs'!$A$9:$A$79,'Inputs &amp; Outputs'!$C$9:$C$79)</f>
        <v>38.324660000000002</v>
      </c>
      <c r="BN193">
        <f>'No. policies'!BN193*LOOKUP(BN$1,'Inputs &amp; Outputs'!$A$9:$A$79,'Inputs &amp; Outputs'!$C$9:$C$79)</f>
        <v>27.191025</v>
      </c>
      <c r="BO193">
        <f>'No. policies'!BO193*LOOKUP(BO$1,'Inputs &amp; Outputs'!$A$9:$A$79,'Inputs &amp; Outputs'!$C$9:$C$79)</f>
        <v>18.059328000000001</v>
      </c>
      <c r="BP193">
        <f>'No. policies'!BP193*LOOKUP(BP$1,'Inputs &amp; Outputs'!$A$9:$A$79,'Inputs &amp; Outputs'!$C$9:$C$79)</f>
        <v>14.410427</v>
      </c>
      <c r="BQ193">
        <f>'No. policies'!BQ193*LOOKUP(BQ$1,'Inputs &amp; Outputs'!$A$9:$A$79,'Inputs &amp; Outputs'!$C$9:$C$79)</f>
        <v>8.4472079999999998</v>
      </c>
      <c r="BR193">
        <f>'No. policies'!BR193*LOOKUP(BR$1,'Inputs &amp; Outputs'!$A$9:$A$79,'Inputs &amp; Outputs'!$C$9:$C$79)</f>
        <v>4.14567</v>
      </c>
      <c r="BS193">
        <f>'No. policies'!BS193*LOOKUP(BS$1,'Inputs &amp; Outputs'!$A$9:$A$79,'Inputs &amp; Outputs'!$C$9:$C$79)</f>
        <v>8</v>
      </c>
    </row>
    <row r="194" spans="1:71" x14ac:dyDescent="0.25">
      <c r="A194" s="1">
        <v>193</v>
      </c>
      <c r="B194">
        <f>'No. policies'!B194*LOOKUP(B$1,'Inputs &amp; Outputs'!$A$9:$A$79,'Inputs &amp; Outputs'!$C$9:$C$79)</f>
        <v>7.7700000000000005</v>
      </c>
      <c r="C194">
        <f>'No. policies'!C194*LOOKUP(C$1,'Inputs &amp; Outputs'!$A$9:$A$79,'Inputs &amp; Outputs'!$C$9:$C$79)</f>
        <v>8.4557699999999993</v>
      </c>
      <c r="D194">
        <f>'No. policies'!D194*LOOKUP(D$1,'Inputs &amp; Outputs'!$A$9:$A$79,'Inputs &amp; Outputs'!$C$9:$C$79)</f>
        <v>9.1998690000000014</v>
      </c>
      <c r="E194">
        <f>'No. policies'!E194*LOOKUP(E$1,'Inputs &amp; Outputs'!$A$9:$A$79,'Inputs &amp; Outputs'!$C$9:$C$79)</f>
        <v>10.00994</v>
      </c>
      <c r="F194">
        <f>'No. policies'!F194*LOOKUP(F$1,'Inputs &amp; Outputs'!$A$9:$A$79,'Inputs &amp; Outputs'!$C$9:$C$79)</f>
        <v>10.886148</v>
      </c>
      <c r="G194">
        <f>'No. policies'!G194*LOOKUP(G$1,'Inputs &amp; Outputs'!$A$9:$A$79,'Inputs &amp; Outputs'!$C$9:$C$79)</f>
        <v>11.828916</v>
      </c>
      <c r="H194">
        <f>'No. policies'!H194*LOOKUP(H$1,'Inputs &amp; Outputs'!$A$9:$A$79,'Inputs &amp; Outputs'!$C$9:$C$79)</f>
        <v>12.848939999999999</v>
      </c>
      <c r="I194">
        <f>'No. policies'!I194*LOOKUP(I$1,'Inputs &amp; Outputs'!$A$9:$A$79,'Inputs &amp; Outputs'!$C$9:$C$79)</f>
        <v>13.944528</v>
      </c>
      <c r="J194">
        <f>'No. policies'!J194*LOOKUP(J$1,'Inputs &amp; Outputs'!$A$9:$A$79,'Inputs &amp; Outputs'!$C$9:$C$79)</f>
        <v>15.122652</v>
      </c>
      <c r="K194">
        <f>'No. policies'!K194*LOOKUP(K$1,'Inputs &amp; Outputs'!$A$9:$A$79,'Inputs &amp; Outputs'!$C$9:$C$79)</f>
        <v>16.377924</v>
      </c>
      <c r="L194">
        <f>'No. policies'!L194*LOOKUP(L$1,'Inputs &amp; Outputs'!$A$9:$A$79,'Inputs &amp; Outputs'!$C$9:$C$79)</f>
        <v>17.710335999999998</v>
      </c>
      <c r="M194">
        <f>'No. policies'!M194*LOOKUP(M$1,'Inputs &amp; Outputs'!$A$9:$A$79,'Inputs &amp; Outputs'!$C$9:$C$79)</f>
        <v>19.13616</v>
      </c>
      <c r="N194">
        <f>'No. policies'!N194*LOOKUP(N$1,'Inputs &amp; Outputs'!$A$9:$A$79,'Inputs &amp; Outputs'!$C$9:$C$79)</f>
        <v>20.656908000000001</v>
      </c>
      <c r="O194">
        <f>'No. policies'!O194*LOOKUP(O$1,'Inputs &amp; Outputs'!$A$9:$A$79,'Inputs &amp; Outputs'!$C$9:$C$79)</f>
        <v>22.265715999999998</v>
      </c>
      <c r="P194">
        <f>'No. policies'!P194*LOOKUP(P$1,'Inputs &amp; Outputs'!$A$9:$A$79,'Inputs &amp; Outputs'!$C$9:$C$79)</f>
        <v>23.975691999999999</v>
      </c>
      <c r="Q194">
        <f>'No. policies'!Q194*LOOKUP(Q$1,'Inputs &amp; Outputs'!$A$9:$A$79,'Inputs &amp; Outputs'!$C$9:$C$79)</f>
        <v>25.787223000000001</v>
      </c>
      <c r="R194">
        <f>'No. policies'!R194*LOOKUP(R$1,'Inputs &amp; Outputs'!$A$9:$A$79,'Inputs &amp; Outputs'!$C$9:$C$79)</f>
        <v>27.798108000000003</v>
      </c>
      <c r="S194">
        <f>'No. policies'!S194*LOOKUP(S$1,'Inputs &amp; Outputs'!$A$9:$A$79,'Inputs &amp; Outputs'!$C$9:$C$79)</f>
        <v>30.031991999999999</v>
      </c>
      <c r="T194">
        <f>'No. policies'!T194*LOOKUP(T$1,'Inputs &amp; Outputs'!$A$9:$A$79,'Inputs &amp; Outputs'!$C$9:$C$79)</f>
        <v>32.553924000000002</v>
      </c>
      <c r="U194">
        <f>'No. policies'!U194*LOOKUP(U$1,'Inputs &amp; Outputs'!$A$9:$A$79,'Inputs &amp; Outputs'!$C$9:$C$79)</f>
        <v>35.434544000000002</v>
      </c>
      <c r="V194">
        <f>'No. policies'!V194*LOOKUP(V$1,'Inputs &amp; Outputs'!$A$9:$A$79,'Inputs &amp; Outputs'!$C$9:$C$79)</f>
        <v>38.577000000000005</v>
      </c>
      <c r="W194">
        <f>'No. policies'!W194*LOOKUP(W$1,'Inputs &amp; Outputs'!$A$9:$A$79,'Inputs &amp; Outputs'!$C$9:$C$79)</f>
        <v>41.96313</v>
      </c>
      <c r="X194">
        <f>'No. policies'!X194*LOOKUP(X$1,'Inputs &amp; Outputs'!$A$9:$A$79,'Inputs &amp; Outputs'!$C$9:$C$79)</f>
        <v>45.586905000000002</v>
      </c>
      <c r="Y194">
        <f>'No. policies'!Y194*LOOKUP(Y$1,'Inputs &amp; Outputs'!$A$9:$A$79,'Inputs &amp; Outputs'!$C$9:$C$79)</f>
        <v>49.403568</v>
      </c>
      <c r="Z194">
        <f>'No. policies'!Z194*LOOKUP(Z$1,'Inputs &amp; Outputs'!$A$9:$A$79,'Inputs &amp; Outputs'!$C$9:$C$79)</f>
        <v>53.670292000000003</v>
      </c>
      <c r="AA194">
        <f>'No. policies'!AA194*LOOKUP(AA$1,'Inputs &amp; Outputs'!$A$9:$A$79,'Inputs &amp; Outputs'!$C$9:$C$79)</f>
        <v>58.395042000000004</v>
      </c>
      <c r="AB194">
        <f>'No. policies'!AB194*LOOKUP(AB$1,'Inputs &amp; Outputs'!$A$9:$A$79,'Inputs &amp; Outputs'!$C$9:$C$79)</f>
        <v>63.860807999999999</v>
      </c>
      <c r="AC194">
        <f>'No. policies'!AC194*LOOKUP(AC$1,'Inputs &amp; Outputs'!$A$9:$A$79,'Inputs &amp; Outputs'!$C$9:$C$79)</f>
        <v>69.904529999999994</v>
      </c>
      <c r="AD194">
        <f>'No. policies'!AD194*LOOKUP(AD$1,'Inputs &amp; Outputs'!$A$9:$A$79,'Inputs &amp; Outputs'!$C$9:$C$79)</f>
        <v>76.81115100000001</v>
      </c>
      <c r="AE194">
        <f>'No. policies'!AE194*LOOKUP(AE$1,'Inputs &amp; Outputs'!$A$9:$A$79,'Inputs &amp; Outputs'!$C$9:$C$79)</f>
        <v>84.702606000000003</v>
      </c>
      <c r="AF194">
        <f>'No. policies'!AF194*LOOKUP(AF$1,'Inputs &amp; Outputs'!$A$9:$A$79,'Inputs &amp; Outputs'!$C$9:$C$79)</f>
        <v>93.579705000000004</v>
      </c>
      <c r="AG194">
        <f>'No. policies'!AG194*LOOKUP(AG$1,'Inputs &amp; Outputs'!$A$9:$A$79,'Inputs &amp; Outputs'!$C$9:$C$79)</f>
        <v>103.31375999999999</v>
      </c>
      <c r="AH194">
        <f>'No. policies'!AH194*LOOKUP(AH$1,'Inputs &amp; Outputs'!$A$9:$A$79,'Inputs &amp; Outputs'!$C$9:$C$79)</f>
        <v>114.28337499999999</v>
      </c>
      <c r="AI194">
        <f>'No. policies'!AI194*LOOKUP(AI$1,'Inputs &amp; Outputs'!$A$9:$A$79,'Inputs &amp; Outputs'!$C$9:$C$79)</f>
        <v>126.47469600000001</v>
      </c>
      <c r="AJ194">
        <f>'No. policies'!AJ194*LOOKUP(AJ$1,'Inputs &amp; Outputs'!$A$9:$A$79,'Inputs &amp; Outputs'!$C$9:$C$79)</f>
        <v>139.664052</v>
      </c>
      <c r="AK194">
        <f>'No. policies'!AK194*LOOKUP(AK$1,'Inputs &amp; Outputs'!$A$9:$A$79,'Inputs &amp; Outputs'!$C$9:$C$79)</f>
        <v>153.62575999999999</v>
      </c>
      <c r="AL194">
        <f>'No. policies'!AL194*LOOKUP(AL$1,'Inputs &amp; Outputs'!$A$9:$A$79,'Inputs &amp; Outputs'!$C$9:$C$79)</f>
        <v>169.202878</v>
      </c>
      <c r="AM194">
        <f>'No. policies'!AM194*LOOKUP(AM$1,'Inputs &amp; Outputs'!$A$9:$A$79,'Inputs &amp; Outputs'!$C$9:$C$79)</f>
        <v>186.37592599999999</v>
      </c>
      <c r="AN194">
        <f>'No. policies'!AN194*LOOKUP(AN$1,'Inputs &amp; Outputs'!$A$9:$A$79,'Inputs &amp; Outputs'!$C$9:$C$79)</f>
        <v>205.30910400000002</v>
      </c>
      <c r="AO194">
        <f>'No. policies'!AO194*LOOKUP(AO$1,'Inputs &amp; Outputs'!$A$9:$A$79,'Inputs &amp; Outputs'!$C$9:$C$79)</f>
        <v>227.04317399999999</v>
      </c>
      <c r="AP194">
        <f>'No. policies'!AP194*LOOKUP(AP$1,'Inputs &amp; Outputs'!$A$9:$A$79,'Inputs &amp; Outputs'!$C$9:$C$79)</f>
        <v>251.22016000000002</v>
      </c>
      <c r="AQ194">
        <f>'No. policies'!AQ194*LOOKUP(AQ$1,'Inputs &amp; Outputs'!$A$9:$A$79,'Inputs &amp; Outputs'!$C$9:$C$79)</f>
        <v>278.58588999999995</v>
      </c>
      <c r="AR194">
        <f>'No. policies'!AR194*LOOKUP(AR$1,'Inputs &amp; Outputs'!$A$9:$A$79,'Inputs &amp; Outputs'!$C$9:$C$79)</f>
        <v>308.52660000000003</v>
      </c>
      <c r="AS194">
        <f>'No. policies'!AS194*LOOKUP(AS$1,'Inputs &amp; Outputs'!$A$9:$A$79,'Inputs &amp; Outputs'!$C$9:$C$79)</f>
        <v>338.570334</v>
      </c>
      <c r="AT194">
        <f>'No. policies'!AT194*LOOKUP(AT$1,'Inputs &amp; Outputs'!$A$9:$A$79,'Inputs &amp; Outputs'!$C$9:$C$79)</f>
        <v>369.97875199999999</v>
      </c>
      <c r="AU194">
        <f>'No. policies'!AU194*LOOKUP(AU$1,'Inputs &amp; Outputs'!$A$9:$A$79,'Inputs &amp; Outputs'!$C$9:$C$79)</f>
        <v>399.84300000000002</v>
      </c>
      <c r="AV194">
        <f>'No. policies'!AV194*LOOKUP(AV$1,'Inputs &amp; Outputs'!$A$9:$A$79,'Inputs &amp; Outputs'!$C$9:$C$79)</f>
        <v>426.06914699999999</v>
      </c>
      <c r="AW194">
        <f>'No. policies'!AW194*LOOKUP(AW$1,'Inputs &amp; Outputs'!$A$9:$A$79,'Inputs &amp; Outputs'!$C$9:$C$79)</f>
        <v>451.01908800000001</v>
      </c>
      <c r="AX194">
        <f>'No. policies'!AX194*LOOKUP(AX$1,'Inputs &amp; Outputs'!$A$9:$A$79,'Inputs &amp; Outputs'!$C$9:$C$79)</f>
        <v>471.64895999999999</v>
      </c>
      <c r="AY194">
        <f>'No. policies'!AY194*LOOKUP(AY$1,'Inputs &amp; Outputs'!$A$9:$A$79,'Inputs &amp; Outputs'!$C$9:$C$79)</f>
        <v>483.72250000000003</v>
      </c>
      <c r="AZ194">
        <f>'No. policies'!AZ194*LOOKUP(AZ$1,'Inputs &amp; Outputs'!$A$9:$A$79,'Inputs &amp; Outputs'!$C$9:$C$79)</f>
        <v>485.49141999999995</v>
      </c>
      <c r="BA194">
        <f>'No. policies'!BA194*LOOKUP(BA$1,'Inputs &amp; Outputs'!$A$9:$A$79,'Inputs &amp; Outputs'!$C$9:$C$79)</f>
        <v>475.94297999999998</v>
      </c>
      <c r="BB194">
        <f>'No. policies'!BB194*LOOKUP(BB$1,'Inputs &amp; Outputs'!$A$9:$A$79,'Inputs &amp; Outputs'!$C$9:$C$79)</f>
        <v>457.58289300000001</v>
      </c>
      <c r="BC194">
        <f>'No. policies'!BC194*LOOKUP(BC$1,'Inputs &amp; Outputs'!$A$9:$A$79,'Inputs &amp; Outputs'!$C$9:$C$79)</f>
        <v>425.789693</v>
      </c>
      <c r="BD194">
        <f>'No. policies'!BD194*LOOKUP(BD$1,'Inputs &amp; Outputs'!$A$9:$A$79,'Inputs &amp; Outputs'!$C$9:$C$79)</f>
        <v>384.37629999999996</v>
      </c>
      <c r="BE194">
        <f>'No. policies'!BE194*LOOKUP(BE$1,'Inputs &amp; Outputs'!$A$9:$A$79,'Inputs &amp; Outputs'!$C$9:$C$79)</f>
        <v>338.43100199999998</v>
      </c>
      <c r="BF194">
        <f>'No. policies'!BF194*LOOKUP(BF$1,'Inputs &amp; Outputs'!$A$9:$A$79,'Inputs &amp; Outputs'!$C$9:$C$79)</f>
        <v>284.817654</v>
      </c>
      <c r="BG194">
        <f>'No. policies'!BG194*LOOKUP(BG$1,'Inputs &amp; Outputs'!$A$9:$A$79,'Inputs &amp; Outputs'!$C$9:$C$79)</f>
        <v>229.34226899999999</v>
      </c>
      <c r="BH194">
        <f>'No. policies'!BH194*LOOKUP(BH$1,'Inputs &amp; Outputs'!$A$9:$A$79,'Inputs &amp; Outputs'!$C$9:$C$79)</f>
        <v>183.084363</v>
      </c>
      <c r="BI194">
        <f>'No. policies'!BI194*LOOKUP(BI$1,'Inputs &amp; Outputs'!$A$9:$A$79,'Inputs &amp; Outputs'!$C$9:$C$79)</f>
        <v>139.778232</v>
      </c>
      <c r="BJ194">
        <f>'No. policies'!BJ194*LOOKUP(BJ$1,'Inputs &amp; Outputs'!$A$9:$A$79,'Inputs &amp; Outputs'!$C$9:$C$79)</f>
        <v>104.92899800000001</v>
      </c>
      <c r="BK194">
        <f>'No. policies'!BK194*LOOKUP(BK$1,'Inputs &amp; Outputs'!$A$9:$A$79,'Inputs &amp; Outputs'!$C$9:$C$79)</f>
        <v>80.018046999999996</v>
      </c>
      <c r="BL194">
        <f>'No. policies'!BL194*LOOKUP(BL$1,'Inputs &amp; Outputs'!$A$9:$A$79,'Inputs &amp; Outputs'!$C$9:$C$79)</f>
        <v>59.753600999999996</v>
      </c>
      <c r="BM194">
        <f>'No. policies'!BM194*LOOKUP(BM$1,'Inputs &amp; Outputs'!$A$9:$A$79,'Inputs &amp; Outputs'!$C$9:$C$79)</f>
        <v>43.550750000000001</v>
      </c>
      <c r="BN194">
        <f>'No. policies'!BN194*LOOKUP(BN$1,'Inputs &amp; Outputs'!$A$9:$A$79,'Inputs &amp; Outputs'!$C$9:$C$79)</f>
        <v>27.191025</v>
      </c>
      <c r="BO194">
        <f>'No. policies'!BO194*LOOKUP(BO$1,'Inputs &amp; Outputs'!$A$9:$A$79,'Inputs &amp; Outputs'!$C$9:$C$79)</f>
        <v>16.930620000000001</v>
      </c>
      <c r="BP194">
        <f>'No. policies'!BP194*LOOKUP(BP$1,'Inputs &amp; Outputs'!$A$9:$A$79,'Inputs &amp; Outputs'!$C$9:$C$79)</f>
        <v>12.463072</v>
      </c>
      <c r="BQ194">
        <f>'No. policies'!BQ194*LOOKUP(BQ$1,'Inputs &amp; Outputs'!$A$9:$A$79,'Inputs &amp; Outputs'!$C$9:$C$79)</f>
        <v>7.6427119999999995</v>
      </c>
      <c r="BR194">
        <f>'No. policies'!BR194*LOOKUP(BR$1,'Inputs &amp; Outputs'!$A$9:$A$79,'Inputs &amp; Outputs'!$C$9:$C$79)</f>
        <v>3.7311030000000001</v>
      </c>
      <c r="BS194">
        <f>'No. policies'!BS194*LOOKUP(BS$1,'Inputs &amp; Outputs'!$A$9:$A$79,'Inputs &amp; Outputs'!$C$9:$C$79)</f>
        <v>5</v>
      </c>
    </row>
    <row r="195" spans="1:71" x14ac:dyDescent="0.25">
      <c r="A195" s="1">
        <v>194</v>
      </c>
      <c r="B195">
        <f>'No. policies'!B195*LOOKUP(B$1,'Inputs &amp; Outputs'!$A$9:$A$79,'Inputs &amp; Outputs'!$C$9:$C$79)</f>
        <v>7.7700000000000005</v>
      </c>
      <c r="C195">
        <f>'No. policies'!C195*LOOKUP(C$1,'Inputs &amp; Outputs'!$A$9:$A$79,'Inputs &amp; Outputs'!$C$9:$C$79)</f>
        <v>8.4557699999999993</v>
      </c>
      <c r="D195">
        <f>'No. policies'!D195*LOOKUP(D$1,'Inputs &amp; Outputs'!$A$9:$A$79,'Inputs &amp; Outputs'!$C$9:$C$79)</f>
        <v>9.1971059999999998</v>
      </c>
      <c r="E195">
        <f>'No. policies'!E195*LOOKUP(E$1,'Inputs &amp; Outputs'!$A$9:$A$79,'Inputs &amp; Outputs'!$C$9:$C$79)</f>
        <v>10.005927999999999</v>
      </c>
      <c r="F195">
        <f>'No. policies'!F195*LOOKUP(F$1,'Inputs &amp; Outputs'!$A$9:$A$79,'Inputs &amp; Outputs'!$C$9:$C$79)</f>
        <v>10.881780000000001</v>
      </c>
      <c r="G195">
        <f>'No. policies'!G195*LOOKUP(G$1,'Inputs &amp; Outputs'!$A$9:$A$79,'Inputs &amp; Outputs'!$C$9:$C$79)</f>
        <v>11.828916</v>
      </c>
      <c r="H195">
        <f>'No. policies'!H195*LOOKUP(H$1,'Inputs &amp; Outputs'!$A$9:$A$79,'Inputs &amp; Outputs'!$C$9:$C$79)</f>
        <v>12.851524</v>
      </c>
      <c r="I195">
        <f>'No. policies'!I195*LOOKUP(I$1,'Inputs &amp; Outputs'!$A$9:$A$79,'Inputs &amp; Outputs'!$C$9:$C$79)</f>
        <v>13.948740000000001</v>
      </c>
      <c r="J195">
        <f>'No. policies'!J195*LOOKUP(J$1,'Inputs &amp; Outputs'!$A$9:$A$79,'Inputs &amp; Outputs'!$C$9:$C$79)</f>
        <v>15.122652</v>
      </c>
      <c r="K195">
        <f>'No. policies'!K195*LOOKUP(K$1,'Inputs &amp; Outputs'!$A$9:$A$79,'Inputs &amp; Outputs'!$C$9:$C$79)</f>
        <v>16.372965000000001</v>
      </c>
      <c r="L195">
        <f>'No. policies'!L195*LOOKUP(L$1,'Inputs &amp; Outputs'!$A$9:$A$79,'Inputs &amp; Outputs'!$C$9:$C$79)</f>
        <v>17.728255999999998</v>
      </c>
      <c r="M195">
        <f>'No. policies'!M195*LOOKUP(M$1,'Inputs &amp; Outputs'!$A$9:$A$79,'Inputs &amp; Outputs'!$C$9:$C$79)</f>
        <v>19.163320000000002</v>
      </c>
      <c r="N195">
        <f>'No. policies'!N195*LOOKUP(N$1,'Inputs &amp; Outputs'!$A$9:$A$79,'Inputs &amp; Outputs'!$C$9:$C$79)</f>
        <v>20.688378</v>
      </c>
      <c r="O195">
        <f>'No. policies'!O195*LOOKUP(O$1,'Inputs &amp; Outputs'!$A$9:$A$79,'Inputs &amp; Outputs'!$C$9:$C$79)</f>
        <v>22.292907999999997</v>
      </c>
      <c r="P195">
        <f>'No. policies'!P195*LOOKUP(P$1,'Inputs &amp; Outputs'!$A$9:$A$79,'Inputs &amp; Outputs'!$C$9:$C$79)</f>
        <v>24.005043999999998</v>
      </c>
      <c r="Q195">
        <f>'No. policies'!Q195*LOOKUP(Q$1,'Inputs &amp; Outputs'!$A$9:$A$79,'Inputs &amp; Outputs'!$C$9:$C$79)</f>
        <v>25.803045000000001</v>
      </c>
      <c r="R195">
        <f>'No. policies'!R195*LOOKUP(R$1,'Inputs &amp; Outputs'!$A$9:$A$79,'Inputs &amp; Outputs'!$C$9:$C$79)</f>
        <v>27.798108000000003</v>
      </c>
      <c r="S195">
        <f>'No. policies'!S195*LOOKUP(S$1,'Inputs &amp; Outputs'!$A$9:$A$79,'Inputs &amp; Outputs'!$C$9:$C$79)</f>
        <v>30.047411999999998</v>
      </c>
      <c r="T195">
        <f>'No. policies'!T195*LOOKUP(T$1,'Inputs &amp; Outputs'!$A$9:$A$79,'Inputs &amp; Outputs'!$C$9:$C$79)</f>
        <v>32.584110000000003</v>
      </c>
      <c r="U195">
        <f>'No. policies'!U195*LOOKUP(U$1,'Inputs &amp; Outputs'!$A$9:$A$79,'Inputs &amp; Outputs'!$C$9:$C$79)</f>
        <v>35.493168000000004</v>
      </c>
      <c r="V195">
        <f>'No. policies'!V195*LOOKUP(V$1,'Inputs &amp; Outputs'!$A$9:$A$79,'Inputs &amp; Outputs'!$C$9:$C$79)</f>
        <v>38.693232000000002</v>
      </c>
      <c r="W195">
        <f>'No. policies'!W195*LOOKUP(W$1,'Inputs &amp; Outputs'!$A$9:$A$79,'Inputs &amp; Outputs'!$C$9:$C$79)</f>
        <v>42.103225999999999</v>
      </c>
      <c r="X195">
        <f>'No. policies'!X195*LOOKUP(X$1,'Inputs &amp; Outputs'!$A$9:$A$79,'Inputs &amp; Outputs'!$C$9:$C$79)</f>
        <v>45.663240999999999</v>
      </c>
      <c r="Y195">
        <f>'No. policies'!Y195*LOOKUP(Y$1,'Inputs &amp; Outputs'!$A$9:$A$79,'Inputs &amp; Outputs'!$C$9:$C$79)</f>
        <v>49.445135999999998</v>
      </c>
      <c r="Z195">
        <f>'No. policies'!Z195*LOOKUP(Z$1,'Inputs &amp; Outputs'!$A$9:$A$79,'Inputs &amp; Outputs'!$C$9:$C$79)</f>
        <v>53.687296000000003</v>
      </c>
      <c r="AA195">
        <f>'No. policies'!AA195*LOOKUP(AA$1,'Inputs &amp; Outputs'!$A$9:$A$79,'Inputs &amp; Outputs'!$C$9:$C$79)</f>
        <v>58.475681000000002</v>
      </c>
      <c r="AB195">
        <f>'No. policies'!AB195*LOOKUP(AB$1,'Inputs &amp; Outputs'!$A$9:$A$79,'Inputs &amp; Outputs'!$C$9:$C$79)</f>
        <v>63.847179999999994</v>
      </c>
      <c r="AC195">
        <f>'No. policies'!AC195*LOOKUP(AC$1,'Inputs &amp; Outputs'!$A$9:$A$79,'Inputs &amp; Outputs'!$C$9:$C$79)</f>
        <v>69.806835000000007</v>
      </c>
      <c r="AD195">
        <f>'No. policies'!AD195*LOOKUP(AD$1,'Inputs &amp; Outputs'!$A$9:$A$79,'Inputs &amp; Outputs'!$C$9:$C$79)</f>
        <v>76.769546000000005</v>
      </c>
      <c r="AE195">
        <f>'No. policies'!AE195*LOOKUP(AE$1,'Inputs &amp; Outputs'!$A$9:$A$79,'Inputs &amp; Outputs'!$C$9:$C$79)</f>
        <v>84.591654000000005</v>
      </c>
      <c r="AF195">
        <f>'No. policies'!AF195*LOOKUP(AF$1,'Inputs &amp; Outputs'!$A$9:$A$79,'Inputs &amp; Outputs'!$C$9:$C$79)</f>
        <v>93.404520000000005</v>
      </c>
      <c r="AG195">
        <f>'No. policies'!AG195*LOOKUP(AG$1,'Inputs &amp; Outputs'!$A$9:$A$79,'Inputs &amp; Outputs'!$C$9:$C$79)</f>
        <v>103.22167999999999</v>
      </c>
      <c r="AH195">
        <f>'No. policies'!AH195*LOOKUP(AH$1,'Inputs &amp; Outputs'!$A$9:$A$79,'Inputs &amp; Outputs'!$C$9:$C$79)</f>
        <v>114.09022</v>
      </c>
      <c r="AI195">
        <f>'No. policies'!AI195*LOOKUP(AI$1,'Inputs &amp; Outputs'!$A$9:$A$79,'Inputs &amp; Outputs'!$C$9:$C$79)</f>
        <v>126.330516</v>
      </c>
      <c r="AJ195">
        <f>'No. policies'!AJ195*LOOKUP(AJ$1,'Inputs &amp; Outputs'!$A$9:$A$79,'Inputs &amp; Outputs'!$C$9:$C$79)</f>
        <v>139.50257199999999</v>
      </c>
      <c r="AK195">
        <f>'No. policies'!AK195*LOOKUP(AK$1,'Inputs &amp; Outputs'!$A$9:$A$79,'Inputs &amp; Outputs'!$C$9:$C$79)</f>
        <v>153.53536</v>
      </c>
      <c r="AL195">
        <f>'No. policies'!AL195*LOOKUP(AL$1,'Inputs &amp; Outputs'!$A$9:$A$79,'Inputs &amp; Outputs'!$C$9:$C$79)</f>
        <v>168.79803799999999</v>
      </c>
      <c r="AM195">
        <f>'No. policies'!AM195*LOOKUP(AM$1,'Inputs &amp; Outputs'!$A$9:$A$79,'Inputs &amp; Outputs'!$C$9:$C$79)</f>
        <v>185.76232400000001</v>
      </c>
      <c r="AN195">
        <f>'No. policies'!AN195*LOOKUP(AN$1,'Inputs &amp; Outputs'!$A$9:$A$79,'Inputs &amp; Outputs'!$C$9:$C$79)</f>
        <v>204.51432600000001</v>
      </c>
      <c r="AO195">
        <f>'No. policies'!AO195*LOOKUP(AO$1,'Inputs &amp; Outputs'!$A$9:$A$79,'Inputs &amp; Outputs'!$C$9:$C$79)</f>
        <v>226.11255</v>
      </c>
      <c r="AP195">
        <f>'No. policies'!AP195*LOOKUP(AP$1,'Inputs &amp; Outputs'!$A$9:$A$79,'Inputs &amp; Outputs'!$C$9:$C$79)</f>
        <v>250.72276000000002</v>
      </c>
      <c r="AQ195">
        <f>'No. policies'!AQ195*LOOKUP(AQ$1,'Inputs &amp; Outputs'!$A$9:$A$79,'Inputs &amp; Outputs'!$C$9:$C$79)</f>
        <v>278.28213</v>
      </c>
      <c r="AR195">
        <f>'No. policies'!AR195*LOOKUP(AR$1,'Inputs &amp; Outputs'!$A$9:$A$79,'Inputs &amp; Outputs'!$C$9:$C$79)</f>
        <v>307.87248</v>
      </c>
      <c r="AS195">
        <f>'No. policies'!AS195*LOOKUP(AS$1,'Inputs &amp; Outputs'!$A$9:$A$79,'Inputs &amp; Outputs'!$C$9:$C$79)</f>
        <v>337.96834200000001</v>
      </c>
      <c r="AT195">
        <f>'No. policies'!AT195*LOOKUP(AT$1,'Inputs &amp; Outputs'!$A$9:$A$79,'Inputs &amp; Outputs'!$C$9:$C$79)</f>
        <v>368.76646399999998</v>
      </c>
      <c r="AU195">
        <f>'No. policies'!AU195*LOOKUP(AU$1,'Inputs &amp; Outputs'!$A$9:$A$79,'Inputs &amp; Outputs'!$C$9:$C$79)</f>
        <v>399.77662500000002</v>
      </c>
      <c r="AV195">
        <f>'No. policies'!AV195*LOOKUP(AV$1,'Inputs &amp; Outputs'!$A$9:$A$79,'Inputs &amp; Outputs'!$C$9:$C$79)</f>
        <v>429.64956000000001</v>
      </c>
      <c r="AW195">
        <f>'No. policies'!AW195*LOOKUP(AW$1,'Inputs &amp; Outputs'!$A$9:$A$79,'Inputs &amp; Outputs'!$C$9:$C$79)</f>
        <v>452.85037199999999</v>
      </c>
      <c r="AX195">
        <f>'No. policies'!AX195*LOOKUP(AX$1,'Inputs &amp; Outputs'!$A$9:$A$79,'Inputs &amp; Outputs'!$C$9:$C$79)</f>
        <v>474.03705599999995</v>
      </c>
      <c r="AY195">
        <f>'No. policies'!AY195*LOOKUP(AY$1,'Inputs &amp; Outputs'!$A$9:$A$79,'Inputs &amp; Outputs'!$C$9:$C$79)</f>
        <v>486.55062500000003</v>
      </c>
      <c r="AZ195">
        <f>'No. policies'!AZ195*LOOKUP(AZ$1,'Inputs &amp; Outputs'!$A$9:$A$79,'Inputs &amp; Outputs'!$C$9:$C$79)</f>
        <v>487.54098799999997</v>
      </c>
      <c r="BA195">
        <f>'No. policies'!BA195*LOOKUP(BA$1,'Inputs &amp; Outputs'!$A$9:$A$79,'Inputs &amp; Outputs'!$C$9:$C$79)</f>
        <v>481.28740799999997</v>
      </c>
      <c r="BB195">
        <f>'No. policies'!BB195*LOOKUP(BB$1,'Inputs &amp; Outputs'!$A$9:$A$79,'Inputs &amp; Outputs'!$C$9:$C$79)</f>
        <v>464.55280600000003</v>
      </c>
      <c r="BC195">
        <f>'No. policies'!BC195*LOOKUP(BC$1,'Inputs &amp; Outputs'!$A$9:$A$79,'Inputs &amp; Outputs'!$C$9:$C$79)</f>
        <v>433.01565299999999</v>
      </c>
      <c r="BD195">
        <f>'No. policies'!BD195*LOOKUP(BD$1,'Inputs &amp; Outputs'!$A$9:$A$79,'Inputs &amp; Outputs'!$C$9:$C$79)</f>
        <v>394.95912799999996</v>
      </c>
      <c r="BE195">
        <f>'No. policies'!BE195*LOOKUP(BE$1,'Inputs &amp; Outputs'!$A$9:$A$79,'Inputs &amp; Outputs'!$C$9:$C$79)</f>
        <v>350.46313199999997</v>
      </c>
      <c r="BF195">
        <f>'No. policies'!BF195*LOOKUP(BF$1,'Inputs &amp; Outputs'!$A$9:$A$79,'Inputs &amp; Outputs'!$C$9:$C$79)</f>
        <v>298.357776</v>
      </c>
      <c r="BG195">
        <f>'No. policies'!BG195*LOOKUP(BG$1,'Inputs &amp; Outputs'!$A$9:$A$79,'Inputs &amp; Outputs'!$C$9:$C$79)</f>
        <v>246.983982</v>
      </c>
      <c r="BH195">
        <f>'No. policies'!BH195*LOOKUP(BH$1,'Inputs &amp; Outputs'!$A$9:$A$79,'Inputs &amp; Outputs'!$C$9:$C$79)</f>
        <v>204.63975000000002</v>
      </c>
      <c r="BI195">
        <f>'No. policies'!BI195*LOOKUP(BI$1,'Inputs &amp; Outputs'!$A$9:$A$79,'Inputs &amp; Outputs'!$C$9:$C$79)</f>
        <v>158.8389</v>
      </c>
      <c r="BJ195">
        <f>'No. policies'!BJ195*LOOKUP(BJ$1,'Inputs &amp; Outputs'!$A$9:$A$79,'Inputs &amp; Outputs'!$C$9:$C$79)</f>
        <v>121.001937</v>
      </c>
      <c r="BK195">
        <f>'No. policies'!BK195*LOOKUP(BK$1,'Inputs &amp; Outputs'!$A$9:$A$79,'Inputs &amp; Outputs'!$C$9:$C$79)</f>
        <v>89.900754000000006</v>
      </c>
      <c r="BL195">
        <f>'No. policies'!BL195*LOOKUP(BL$1,'Inputs &amp; Outputs'!$A$9:$A$79,'Inputs &amp; Outputs'!$C$9:$C$79)</f>
        <v>63.759428999999997</v>
      </c>
      <c r="BM195">
        <f>'No. policies'!BM195*LOOKUP(BM$1,'Inputs &amp; Outputs'!$A$9:$A$79,'Inputs &amp; Outputs'!$C$9:$C$79)</f>
        <v>43.550750000000001</v>
      </c>
      <c r="BN195">
        <f>'No. policies'!BN195*LOOKUP(BN$1,'Inputs &amp; Outputs'!$A$9:$A$79,'Inputs &amp; Outputs'!$C$9:$C$79)</f>
        <v>30.091401000000001</v>
      </c>
      <c r="BO195">
        <f>'No. policies'!BO195*LOOKUP(BO$1,'Inputs &amp; Outputs'!$A$9:$A$79,'Inputs &amp; Outputs'!$C$9:$C$79)</f>
        <v>22.574159999999999</v>
      </c>
      <c r="BP195">
        <f>'No. policies'!BP195*LOOKUP(BP$1,'Inputs &amp; Outputs'!$A$9:$A$79,'Inputs &amp; Outputs'!$C$9:$C$79)</f>
        <v>15.189369000000001</v>
      </c>
      <c r="BQ195">
        <f>'No. policies'!BQ195*LOOKUP(BQ$1,'Inputs &amp; Outputs'!$A$9:$A$79,'Inputs &amp; Outputs'!$C$9:$C$79)</f>
        <v>8.849456</v>
      </c>
      <c r="BR195">
        <f>'No. policies'!BR195*LOOKUP(BR$1,'Inputs &amp; Outputs'!$A$9:$A$79,'Inputs &amp; Outputs'!$C$9:$C$79)</f>
        <v>7.876773</v>
      </c>
      <c r="BS195">
        <f>'No. policies'!BS195*LOOKUP(BS$1,'Inputs &amp; Outputs'!$A$9:$A$79,'Inputs &amp; Outputs'!$C$9:$C$79)</f>
        <v>12</v>
      </c>
    </row>
    <row r="196" spans="1:71" x14ac:dyDescent="0.25">
      <c r="A196" s="1">
        <v>195</v>
      </c>
      <c r="B196">
        <f>'No. policies'!B196*LOOKUP(B$1,'Inputs &amp; Outputs'!$A$9:$A$79,'Inputs &amp; Outputs'!$C$9:$C$79)</f>
        <v>7.7700000000000005</v>
      </c>
      <c r="C196">
        <f>'No. policies'!C196*LOOKUP(C$1,'Inputs &amp; Outputs'!$A$9:$A$79,'Inputs &amp; Outputs'!$C$9:$C$79)</f>
        <v>8.4566160000000004</v>
      </c>
      <c r="D196">
        <f>'No. policies'!D196*LOOKUP(D$1,'Inputs &amp; Outputs'!$A$9:$A$79,'Inputs &amp; Outputs'!$C$9:$C$79)</f>
        <v>9.1952639999999999</v>
      </c>
      <c r="E196">
        <f>'No. policies'!E196*LOOKUP(E$1,'Inputs &amp; Outputs'!$A$9:$A$79,'Inputs &amp; Outputs'!$C$9:$C$79)</f>
        <v>10.001916</v>
      </c>
      <c r="F196">
        <f>'No. policies'!F196*LOOKUP(F$1,'Inputs &amp; Outputs'!$A$9:$A$79,'Inputs &amp; Outputs'!$C$9:$C$79)</f>
        <v>10.877412000000001</v>
      </c>
      <c r="G196">
        <f>'No. policies'!G196*LOOKUP(G$1,'Inputs &amp; Outputs'!$A$9:$A$79,'Inputs &amp; Outputs'!$C$9:$C$79)</f>
        <v>11.827728</v>
      </c>
      <c r="H196">
        <f>'No. policies'!H196*LOOKUP(H$1,'Inputs &amp; Outputs'!$A$9:$A$79,'Inputs &amp; Outputs'!$C$9:$C$79)</f>
        <v>12.843772</v>
      </c>
      <c r="I196">
        <f>'No. policies'!I196*LOOKUP(I$1,'Inputs &amp; Outputs'!$A$9:$A$79,'Inputs &amp; Outputs'!$C$9:$C$79)</f>
        <v>13.936104</v>
      </c>
      <c r="J196">
        <f>'No. policies'!J196*LOOKUP(J$1,'Inputs &amp; Outputs'!$A$9:$A$79,'Inputs &amp; Outputs'!$C$9:$C$79)</f>
        <v>15.115031999999999</v>
      </c>
      <c r="K196">
        <f>'No. policies'!K196*LOOKUP(K$1,'Inputs &amp; Outputs'!$A$9:$A$79,'Inputs &amp; Outputs'!$C$9:$C$79)</f>
        <v>16.374617999999998</v>
      </c>
      <c r="L196">
        <f>'No. policies'!L196*LOOKUP(L$1,'Inputs &amp; Outputs'!$A$9:$A$79,'Inputs &amp; Outputs'!$C$9:$C$79)</f>
        <v>17.708544</v>
      </c>
      <c r="M196">
        <f>'No. policies'!M196*LOOKUP(M$1,'Inputs &amp; Outputs'!$A$9:$A$79,'Inputs &amp; Outputs'!$C$9:$C$79)</f>
        <v>19.134220000000003</v>
      </c>
      <c r="N196">
        <f>'No. policies'!N196*LOOKUP(N$1,'Inputs &amp; Outputs'!$A$9:$A$79,'Inputs &amp; Outputs'!$C$9:$C$79)</f>
        <v>20.673691999999999</v>
      </c>
      <c r="O196">
        <f>'No. policies'!O196*LOOKUP(O$1,'Inputs &amp; Outputs'!$A$9:$A$79,'Inputs &amp; Outputs'!$C$9:$C$79)</f>
        <v>22.297439999999998</v>
      </c>
      <c r="P196">
        <f>'No. policies'!P196*LOOKUP(P$1,'Inputs &amp; Outputs'!$A$9:$A$79,'Inputs &amp; Outputs'!$C$9:$C$79)</f>
        <v>24.024611999999998</v>
      </c>
      <c r="Q196">
        <f>'No. policies'!Q196*LOOKUP(Q$1,'Inputs &amp; Outputs'!$A$9:$A$79,'Inputs &amp; Outputs'!$C$9:$C$79)</f>
        <v>25.824141000000001</v>
      </c>
      <c r="R196">
        <f>'No. policies'!R196*LOOKUP(R$1,'Inputs &amp; Outputs'!$A$9:$A$79,'Inputs &amp; Outputs'!$C$9:$C$79)</f>
        <v>27.800955000000002</v>
      </c>
      <c r="S196">
        <f>'No. policies'!S196*LOOKUP(S$1,'Inputs &amp; Outputs'!$A$9:$A$79,'Inputs &amp; Outputs'!$C$9:$C$79)</f>
        <v>30.028907999999998</v>
      </c>
      <c r="T196">
        <f>'No. policies'!T196*LOOKUP(T$1,'Inputs &amp; Outputs'!$A$9:$A$79,'Inputs &amp; Outputs'!$C$9:$C$79)</f>
        <v>32.527092000000003</v>
      </c>
      <c r="U196">
        <f>'No. policies'!U196*LOOKUP(U$1,'Inputs &amp; Outputs'!$A$9:$A$79,'Inputs &amp; Outputs'!$C$9:$C$79)</f>
        <v>35.463856</v>
      </c>
      <c r="V196">
        <f>'No. policies'!V196*LOOKUP(V$1,'Inputs &amp; Outputs'!$A$9:$A$79,'Inputs &amp; Outputs'!$C$9:$C$79)</f>
        <v>38.641128000000002</v>
      </c>
      <c r="W196">
        <f>'No. policies'!W196*LOOKUP(W$1,'Inputs &amp; Outputs'!$A$9:$A$79,'Inputs &amp; Outputs'!$C$9:$C$79)</f>
        <v>42.081336</v>
      </c>
      <c r="X196">
        <f>'No. policies'!X196*LOOKUP(X$1,'Inputs &amp; Outputs'!$A$9:$A$79,'Inputs &amp; Outputs'!$C$9:$C$79)</f>
        <v>45.749119</v>
      </c>
      <c r="Y196">
        <f>'No. policies'!Y196*LOOKUP(Y$1,'Inputs &amp; Outputs'!$A$9:$A$79,'Inputs &amp; Outputs'!$C$9:$C$79)</f>
        <v>49.538664000000004</v>
      </c>
      <c r="Z196">
        <f>'No. policies'!Z196*LOOKUP(Z$1,'Inputs &amp; Outputs'!$A$9:$A$79,'Inputs &amp; Outputs'!$C$9:$C$79)</f>
        <v>53.800656000000004</v>
      </c>
      <c r="AA196">
        <f>'No. policies'!AA196*LOOKUP(AA$1,'Inputs &amp; Outputs'!$A$9:$A$79,'Inputs &amp; Outputs'!$C$9:$C$79)</f>
        <v>58.550117</v>
      </c>
      <c r="AB196">
        <f>'No. policies'!AB196*LOOKUP(AB$1,'Inputs &amp; Outputs'!$A$9:$A$79,'Inputs &amp; Outputs'!$C$9:$C$79)</f>
        <v>63.956204</v>
      </c>
      <c r="AC196">
        <f>'No. policies'!AC196*LOOKUP(AC$1,'Inputs &amp; Outputs'!$A$9:$A$79,'Inputs &amp; Outputs'!$C$9:$C$79)</f>
        <v>70.009739999999994</v>
      </c>
      <c r="AD196">
        <f>'No. policies'!AD196*LOOKUP(AD$1,'Inputs &amp; Outputs'!$A$9:$A$79,'Inputs &amp; Outputs'!$C$9:$C$79)</f>
        <v>76.902681999999999</v>
      </c>
      <c r="AE196">
        <f>'No. policies'!AE196*LOOKUP(AE$1,'Inputs &amp; Outputs'!$A$9:$A$79,'Inputs &amp; Outputs'!$C$9:$C$79)</f>
        <v>84.83205000000001</v>
      </c>
      <c r="AF196">
        <f>'No. policies'!AF196*LOOKUP(AF$1,'Inputs &amp; Outputs'!$A$9:$A$79,'Inputs &amp; Outputs'!$C$9:$C$79)</f>
        <v>93.682755</v>
      </c>
      <c r="AG196">
        <f>'No. policies'!AG196*LOOKUP(AG$1,'Inputs &amp; Outputs'!$A$9:$A$79,'Inputs &amp; Outputs'!$C$9:$C$79)</f>
        <v>103.55547</v>
      </c>
      <c r="AH196">
        <f>'No. policies'!AH196*LOOKUP(AH$1,'Inputs &amp; Outputs'!$A$9:$A$79,'Inputs &amp; Outputs'!$C$9:$C$79)</f>
        <v>114.540915</v>
      </c>
      <c r="AI196">
        <f>'No. policies'!AI196*LOOKUP(AI$1,'Inputs &amp; Outputs'!$A$9:$A$79,'Inputs &amp; Outputs'!$C$9:$C$79)</f>
        <v>126.820728</v>
      </c>
      <c r="AJ196">
        <f>'No. policies'!AJ196*LOOKUP(AJ$1,'Inputs &amp; Outputs'!$A$9:$A$79,'Inputs &amp; Outputs'!$C$9:$C$79)</f>
        <v>140.051604</v>
      </c>
      <c r="AK196">
        <f>'No. policies'!AK196*LOOKUP(AK$1,'Inputs &amp; Outputs'!$A$9:$A$79,'Inputs &amp; Outputs'!$C$9:$C$79)</f>
        <v>154.29471999999998</v>
      </c>
      <c r="AL196">
        <f>'No. policies'!AL196*LOOKUP(AL$1,'Inputs &amp; Outputs'!$A$9:$A$79,'Inputs &amp; Outputs'!$C$9:$C$79)</f>
        <v>169.951832</v>
      </c>
      <c r="AM196">
        <f>'No. policies'!AM196*LOOKUP(AM$1,'Inputs &amp; Outputs'!$A$9:$A$79,'Inputs &amp; Outputs'!$C$9:$C$79)</f>
        <v>186.76226800000001</v>
      </c>
      <c r="AN196">
        <f>'No. policies'!AN196*LOOKUP(AN$1,'Inputs &amp; Outputs'!$A$9:$A$79,'Inputs &amp; Outputs'!$C$9:$C$79)</f>
        <v>206.02696800000001</v>
      </c>
      <c r="AO196">
        <f>'No. policies'!AO196*LOOKUP(AO$1,'Inputs &amp; Outputs'!$A$9:$A$79,'Inputs &amp; Outputs'!$C$9:$C$79)</f>
        <v>227.85747000000001</v>
      </c>
      <c r="AP196">
        <f>'No. policies'!AP196*LOOKUP(AP$1,'Inputs &amp; Outputs'!$A$9:$A$79,'Inputs &amp; Outputs'!$C$9:$C$79)</f>
        <v>252.14864000000003</v>
      </c>
      <c r="AQ196">
        <f>'No. policies'!AQ196*LOOKUP(AQ$1,'Inputs &amp; Outputs'!$A$9:$A$79,'Inputs &amp; Outputs'!$C$9:$C$79)</f>
        <v>279.04152999999997</v>
      </c>
      <c r="AR196">
        <f>'No. policies'!AR196*LOOKUP(AR$1,'Inputs &amp; Outputs'!$A$9:$A$79,'Inputs &amp; Outputs'!$C$9:$C$79)</f>
        <v>308.04691200000002</v>
      </c>
      <c r="AS196">
        <f>'No. policies'!AS196*LOOKUP(AS$1,'Inputs &amp; Outputs'!$A$9:$A$79,'Inputs &amp; Outputs'!$C$9:$C$79)</f>
        <v>341.53012799999999</v>
      </c>
      <c r="AT196">
        <f>'No. policies'!AT196*LOOKUP(AT$1,'Inputs &amp; Outputs'!$A$9:$A$79,'Inputs &amp; Outputs'!$C$9:$C$79)</f>
        <v>371.36422400000004</v>
      </c>
      <c r="AU196">
        <f>'No. policies'!AU196*LOOKUP(AU$1,'Inputs &amp; Outputs'!$A$9:$A$79,'Inputs &amp; Outputs'!$C$9:$C$79)</f>
        <v>403.22812500000003</v>
      </c>
      <c r="AV196">
        <f>'No. policies'!AV196*LOOKUP(AV$1,'Inputs &amp; Outputs'!$A$9:$A$79,'Inputs &amp; Outputs'!$C$9:$C$79)</f>
        <v>430.48752899999999</v>
      </c>
      <c r="AW196">
        <f>'No. policies'!AW196*LOOKUP(AW$1,'Inputs &amp; Outputs'!$A$9:$A$79,'Inputs &amp; Outputs'!$C$9:$C$79)</f>
        <v>454.507248</v>
      </c>
      <c r="AX196">
        <f>'No. policies'!AX196*LOOKUP(AX$1,'Inputs &amp; Outputs'!$A$9:$A$79,'Inputs &amp; Outputs'!$C$9:$C$79)</f>
        <v>473.24102399999998</v>
      </c>
      <c r="AY196">
        <f>'No. policies'!AY196*LOOKUP(AY$1,'Inputs &amp; Outputs'!$A$9:$A$79,'Inputs &amp; Outputs'!$C$9:$C$79)</f>
        <v>481.91250000000002</v>
      </c>
      <c r="AZ196">
        <f>'No. policies'!AZ196*LOOKUP(AZ$1,'Inputs &amp; Outputs'!$A$9:$A$79,'Inputs &amp; Outputs'!$C$9:$C$79)</f>
        <v>486.26000799999997</v>
      </c>
      <c r="BA196">
        <f>'No. policies'!BA196*LOOKUP(BA$1,'Inputs &amp; Outputs'!$A$9:$A$79,'Inputs &amp; Outputs'!$C$9:$C$79)</f>
        <v>479.40963599999998</v>
      </c>
      <c r="BB196">
        <f>'No. policies'!BB196*LOOKUP(BB$1,'Inputs &amp; Outputs'!$A$9:$A$79,'Inputs &amp; Outputs'!$C$9:$C$79)</f>
        <v>456.28616500000004</v>
      </c>
      <c r="BC196">
        <f>'No. policies'!BC196*LOOKUP(BC$1,'Inputs &amp; Outputs'!$A$9:$A$79,'Inputs &amp; Outputs'!$C$9:$C$79)</f>
        <v>422.35736200000002</v>
      </c>
      <c r="BD196">
        <f>'No. policies'!BD196*LOOKUP(BD$1,'Inputs &amp; Outputs'!$A$9:$A$79,'Inputs &amp; Outputs'!$C$9:$C$79)</f>
        <v>381.38115999999997</v>
      </c>
      <c r="BE196">
        <f>'No. policies'!BE196*LOOKUP(BE$1,'Inputs &amp; Outputs'!$A$9:$A$79,'Inputs &amp; Outputs'!$C$9:$C$79)</f>
        <v>339.524832</v>
      </c>
      <c r="BF196">
        <f>'No. policies'!BF196*LOOKUP(BF$1,'Inputs &amp; Outputs'!$A$9:$A$79,'Inputs &amp; Outputs'!$C$9:$C$79)</f>
        <v>292.18158</v>
      </c>
      <c r="BG196">
        <f>'No. policies'!BG196*LOOKUP(BG$1,'Inputs &amp; Outputs'!$A$9:$A$79,'Inputs &amp; Outputs'!$C$9:$C$79)</f>
        <v>237.01257899999999</v>
      </c>
      <c r="BH196">
        <f>'No. policies'!BH196*LOOKUP(BH$1,'Inputs &amp; Outputs'!$A$9:$A$79,'Inputs &amp; Outputs'!$C$9:$C$79)</f>
        <v>185.26718700000001</v>
      </c>
      <c r="BI196">
        <f>'No. policies'!BI196*LOOKUP(BI$1,'Inputs &amp; Outputs'!$A$9:$A$79,'Inputs &amp; Outputs'!$C$9:$C$79)</f>
        <v>139.200636</v>
      </c>
      <c r="BJ196">
        <f>'No. policies'!BJ196*LOOKUP(BJ$1,'Inputs &amp; Outputs'!$A$9:$A$79,'Inputs &amp; Outputs'!$C$9:$C$79)</f>
        <v>107.355102</v>
      </c>
      <c r="BK196">
        <f>'No. policies'!BK196*LOOKUP(BK$1,'Inputs &amp; Outputs'!$A$9:$A$79,'Inputs &amp; Outputs'!$C$9:$C$79)</f>
        <v>80.974437999999992</v>
      </c>
      <c r="BL196">
        <f>'No. policies'!BL196*LOOKUP(BL$1,'Inputs &amp; Outputs'!$A$9:$A$79,'Inputs &amp; Outputs'!$C$9:$C$79)</f>
        <v>60.087419999999995</v>
      </c>
      <c r="BM196">
        <f>'No. policies'!BM196*LOOKUP(BM$1,'Inputs &amp; Outputs'!$A$9:$A$79,'Inputs &amp; Outputs'!$C$9:$C$79)</f>
        <v>40.415095999999998</v>
      </c>
      <c r="BN196">
        <f>'No. policies'!BN196*LOOKUP(BN$1,'Inputs &amp; Outputs'!$A$9:$A$79,'Inputs &amp; Outputs'!$C$9:$C$79)</f>
        <v>27.553571999999999</v>
      </c>
      <c r="BO196">
        <f>'No. policies'!BO196*LOOKUP(BO$1,'Inputs &amp; Outputs'!$A$9:$A$79,'Inputs &amp; Outputs'!$C$9:$C$79)</f>
        <v>15.801912000000002</v>
      </c>
      <c r="BP196">
        <f>'No. policies'!BP196*LOOKUP(BP$1,'Inputs &amp; Outputs'!$A$9:$A$79,'Inputs &amp; Outputs'!$C$9:$C$79)</f>
        <v>9.7367749999999997</v>
      </c>
      <c r="BQ196">
        <f>'No. policies'!BQ196*LOOKUP(BQ$1,'Inputs &amp; Outputs'!$A$9:$A$79,'Inputs &amp; Outputs'!$C$9:$C$79)</f>
        <v>4.8269760000000002</v>
      </c>
      <c r="BR196">
        <f>'No. policies'!BR196*LOOKUP(BR$1,'Inputs &amp; Outputs'!$A$9:$A$79,'Inputs &amp; Outputs'!$C$9:$C$79)</f>
        <v>2.9019690000000002</v>
      </c>
      <c r="BS196">
        <f>'No. policies'!BS196*LOOKUP(BS$1,'Inputs &amp; Outputs'!$A$9:$A$79,'Inputs &amp; Outputs'!$C$9:$C$79)</f>
        <v>5</v>
      </c>
    </row>
    <row r="197" spans="1:71" x14ac:dyDescent="0.25">
      <c r="A197" s="1">
        <v>196</v>
      </c>
      <c r="B197">
        <f>'No. policies'!B197*LOOKUP(B$1,'Inputs &amp; Outputs'!$A$9:$A$79,'Inputs &amp; Outputs'!$C$9:$C$79)</f>
        <v>7.7700000000000005</v>
      </c>
      <c r="C197">
        <f>'No. policies'!C197*LOOKUP(C$1,'Inputs &amp; Outputs'!$A$9:$A$79,'Inputs &amp; Outputs'!$C$9:$C$79)</f>
        <v>8.4532319999999999</v>
      </c>
      <c r="D197">
        <f>'No. policies'!D197*LOOKUP(D$1,'Inputs &amp; Outputs'!$A$9:$A$79,'Inputs &amp; Outputs'!$C$9:$C$79)</f>
        <v>9.193422</v>
      </c>
      <c r="E197">
        <f>'No. policies'!E197*LOOKUP(E$1,'Inputs &amp; Outputs'!$A$9:$A$79,'Inputs &amp; Outputs'!$C$9:$C$79)</f>
        <v>10.000913000000001</v>
      </c>
      <c r="F197">
        <f>'No. policies'!F197*LOOKUP(F$1,'Inputs &amp; Outputs'!$A$9:$A$79,'Inputs &amp; Outputs'!$C$9:$C$79)</f>
        <v>10.869768000000001</v>
      </c>
      <c r="G197">
        <f>'No. policies'!G197*LOOKUP(G$1,'Inputs &amp; Outputs'!$A$9:$A$79,'Inputs &amp; Outputs'!$C$9:$C$79)</f>
        <v>11.807532</v>
      </c>
      <c r="H197">
        <f>'No. policies'!H197*LOOKUP(H$1,'Inputs &amp; Outputs'!$A$9:$A$79,'Inputs &amp; Outputs'!$C$9:$C$79)</f>
        <v>12.820516</v>
      </c>
      <c r="I197">
        <f>'No. policies'!I197*LOOKUP(I$1,'Inputs &amp; Outputs'!$A$9:$A$79,'Inputs &amp; Outputs'!$C$9:$C$79)</f>
        <v>13.913640000000001</v>
      </c>
      <c r="J197">
        <f>'No. policies'!J197*LOOKUP(J$1,'Inputs &amp; Outputs'!$A$9:$A$79,'Inputs &amp; Outputs'!$C$9:$C$79)</f>
        <v>15.083027999999999</v>
      </c>
      <c r="K197">
        <f>'No. policies'!K197*LOOKUP(K$1,'Inputs &amp; Outputs'!$A$9:$A$79,'Inputs &amp; Outputs'!$C$9:$C$79)</f>
        <v>16.326681000000001</v>
      </c>
      <c r="L197">
        <f>'No. policies'!L197*LOOKUP(L$1,'Inputs &amp; Outputs'!$A$9:$A$79,'Inputs &amp; Outputs'!$C$9:$C$79)</f>
        <v>17.672704</v>
      </c>
      <c r="M197">
        <f>'No. policies'!M197*LOOKUP(M$1,'Inputs &amp; Outputs'!$A$9:$A$79,'Inputs &amp; Outputs'!$C$9:$C$79)</f>
        <v>19.101240000000001</v>
      </c>
      <c r="N197">
        <f>'No. policies'!N197*LOOKUP(N$1,'Inputs &amp; Outputs'!$A$9:$A$79,'Inputs &amp; Outputs'!$C$9:$C$79)</f>
        <v>20.619144000000002</v>
      </c>
      <c r="O197">
        <f>'No. policies'!O197*LOOKUP(O$1,'Inputs &amp; Outputs'!$A$9:$A$79,'Inputs &amp; Outputs'!$C$9:$C$79)</f>
        <v>22.220395999999997</v>
      </c>
      <c r="P197">
        <f>'No. policies'!P197*LOOKUP(P$1,'Inputs &amp; Outputs'!$A$9:$A$79,'Inputs &amp; Outputs'!$C$9:$C$79)</f>
        <v>23.931663999999998</v>
      </c>
      <c r="Q197">
        <f>'No. policies'!Q197*LOOKUP(Q$1,'Inputs &amp; Outputs'!$A$9:$A$79,'Inputs &amp; Outputs'!$C$9:$C$79)</f>
        <v>25.729209000000001</v>
      </c>
      <c r="R197">
        <f>'No. policies'!R197*LOOKUP(R$1,'Inputs &amp; Outputs'!$A$9:$A$79,'Inputs &amp; Outputs'!$C$9:$C$79)</f>
        <v>27.701310000000003</v>
      </c>
      <c r="S197">
        <f>'No. policies'!S197*LOOKUP(S$1,'Inputs &amp; Outputs'!$A$9:$A$79,'Inputs &amp; Outputs'!$C$9:$C$79)</f>
        <v>29.890128000000001</v>
      </c>
      <c r="T197">
        <f>'No. policies'!T197*LOOKUP(T$1,'Inputs &amp; Outputs'!$A$9:$A$79,'Inputs &amp; Outputs'!$C$9:$C$79)</f>
        <v>32.379516000000002</v>
      </c>
      <c r="U197">
        <f>'No. policies'!U197*LOOKUP(U$1,'Inputs &amp; Outputs'!$A$9:$A$79,'Inputs &amp; Outputs'!$C$9:$C$79)</f>
        <v>35.276992</v>
      </c>
      <c r="V197">
        <f>'No. policies'!V197*LOOKUP(V$1,'Inputs &amp; Outputs'!$A$9:$A$79,'Inputs &amp; Outputs'!$C$9:$C$79)</f>
        <v>38.460768000000002</v>
      </c>
      <c r="W197">
        <f>'No. policies'!W197*LOOKUP(W$1,'Inputs &amp; Outputs'!$A$9:$A$79,'Inputs &amp; Outputs'!$C$9:$C$79)</f>
        <v>41.836168000000001</v>
      </c>
      <c r="X197">
        <f>'No. policies'!X197*LOOKUP(X$1,'Inputs &amp; Outputs'!$A$9:$A$79,'Inputs &amp; Outputs'!$C$9:$C$79)</f>
        <v>45.386523000000004</v>
      </c>
      <c r="Y197">
        <f>'No. policies'!Y197*LOOKUP(Y$1,'Inputs &amp; Outputs'!$A$9:$A$79,'Inputs &amp; Outputs'!$C$9:$C$79)</f>
        <v>49.211316000000004</v>
      </c>
      <c r="Z197">
        <f>'No. policies'!Z197*LOOKUP(Z$1,'Inputs &amp; Outputs'!$A$9:$A$79,'Inputs &amp; Outputs'!$C$9:$C$79)</f>
        <v>53.420900000000003</v>
      </c>
      <c r="AA197">
        <f>'No. policies'!AA197*LOOKUP(AA$1,'Inputs &amp; Outputs'!$A$9:$A$79,'Inputs &amp; Outputs'!$C$9:$C$79)</f>
        <v>58.140719000000004</v>
      </c>
      <c r="AB197">
        <f>'No. policies'!AB197*LOOKUP(AB$1,'Inputs &amp; Outputs'!$A$9:$A$79,'Inputs &amp; Outputs'!$C$9:$C$79)</f>
        <v>63.438339999999997</v>
      </c>
      <c r="AC197">
        <f>'No. policies'!AC197*LOOKUP(AC$1,'Inputs &amp; Outputs'!$A$9:$A$79,'Inputs &amp; Outputs'!$C$9:$C$79)</f>
        <v>69.393510000000006</v>
      </c>
      <c r="AD197">
        <f>'No. policies'!AD197*LOOKUP(AD$1,'Inputs &amp; Outputs'!$A$9:$A$79,'Inputs &amp; Outputs'!$C$9:$C$79)</f>
        <v>76.195397</v>
      </c>
      <c r="AE197">
        <f>'No. policies'!AE197*LOOKUP(AE$1,'Inputs &amp; Outputs'!$A$9:$A$79,'Inputs &amp; Outputs'!$C$9:$C$79)</f>
        <v>83.907450000000011</v>
      </c>
      <c r="AF197">
        <f>'No. policies'!AF197*LOOKUP(AF$1,'Inputs &amp; Outputs'!$A$9:$A$79,'Inputs &amp; Outputs'!$C$9:$C$79)</f>
        <v>92.631645000000006</v>
      </c>
      <c r="AG197">
        <f>'No. policies'!AG197*LOOKUP(AG$1,'Inputs &amp; Outputs'!$A$9:$A$79,'Inputs &amp; Outputs'!$C$9:$C$79)</f>
        <v>102.22031</v>
      </c>
      <c r="AH197">
        <f>'No. policies'!AH197*LOOKUP(AH$1,'Inputs &amp; Outputs'!$A$9:$A$79,'Inputs &amp; Outputs'!$C$9:$C$79)</f>
        <v>112.854028</v>
      </c>
      <c r="AI197">
        <f>'No. policies'!AI197*LOOKUP(AI$1,'Inputs &amp; Outputs'!$A$9:$A$79,'Inputs &amp; Outputs'!$C$9:$C$79)</f>
        <v>124.93197000000001</v>
      </c>
      <c r="AJ197">
        <f>'No. policies'!AJ197*LOOKUP(AJ$1,'Inputs &amp; Outputs'!$A$9:$A$79,'Inputs &amp; Outputs'!$C$9:$C$79)</f>
        <v>137.936216</v>
      </c>
      <c r="AK197">
        <f>'No. policies'!AK197*LOOKUP(AK$1,'Inputs &amp; Outputs'!$A$9:$A$79,'Inputs &amp; Outputs'!$C$9:$C$79)</f>
        <v>151.87199999999999</v>
      </c>
      <c r="AL197">
        <f>'No. policies'!AL197*LOOKUP(AL$1,'Inputs &amp; Outputs'!$A$9:$A$79,'Inputs &amp; Outputs'!$C$9:$C$79)</f>
        <v>167.05722599999999</v>
      </c>
      <c r="AM197">
        <f>'No. policies'!AM197*LOOKUP(AM$1,'Inputs &amp; Outputs'!$A$9:$A$79,'Inputs &amp; Outputs'!$C$9:$C$79)</f>
        <v>184.12605199999999</v>
      </c>
      <c r="AN197">
        <f>'No. policies'!AN197*LOOKUP(AN$1,'Inputs &amp; Outputs'!$A$9:$A$79,'Inputs &amp; Outputs'!$C$9:$C$79)</f>
        <v>202.82221800000002</v>
      </c>
      <c r="AO197">
        <f>'No. policies'!AO197*LOOKUP(AO$1,'Inputs &amp; Outputs'!$A$9:$A$79,'Inputs &amp; Outputs'!$C$9:$C$79)</f>
        <v>223.61149800000001</v>
      </c>
      <c r="AP197">
        <f>'No. policies'!AP197*LOOKUP(AP$1,'Inputs &amp; Outputs'!$A$9:$A$79,'Inputs &amp; Outputs'!$C$9:$C$79)</f>
        <v>247.90416000000002</v>
      </c>
      <c r="AQ197">
        <f>'No. policies'!AQ197*LOOKUP(AQ$1,'Inputs &amp; Outputs'!$A$9:$A$79,'Inputs &amp; Outputs'!$C$9:$C$79)</f>
        <v>273.30805999999995</v>
      </c>
      <c r="AR197">
        <f>'No. policies'!AR197*LOOKUP(AR$1,'Inputs &amp; Outputs'!$A$9:$A$79,'Inputs &amp; Outputs'!$C$9:$C$79)</f>
        <v>301.54932000000002</v>
      </c>
      <c r="AS197">
        <f>'No. policies'!AS197*LOOKUP(AS$1,'Inputs &amp; Outputs'!$A$9:$A$79,'Inputs &amp; Outputs'!$C$9:$C$79)</f>
        <v>331.69759200000004</v>
      </c>
      <c r="AT197">
        <f>'No. policies'!AT197*LOOKUP(AT$1,'Inputs &amp; Outputs'!$A$9:$A$79,'Inputs &amp; Outputs'!$C$9:$C$79)</f>
        <v>362.99366400000002</v>
      </c>
      <c r="AU197">
        <f>'No. policies'!AU197*LOOKUP(AU$1,'Inputs &amp; Outputs'!$A$9:$A$79,'Inputs &amp; Outputs'!$C$9:$C$79)</f>
        <v>392.80725000000001</v>
      </c>
      <c r="AV197">
        <f>'No. policies'!AV197*LOOKUP(AV$1,'Inputs &amp; Outputs'!$A$9:$A$79,'Inputs &amp; Outputs'!$C$9:$C$79)</f>
        <v>418.14653099999998</v>
      </c>
      <c r="AW197">
        <f>'No. policies'!AW197*LOOKUP(AW$1,'Inputs &amp; Outputs'!$A$9:$A$79,'Inputs &amp; Outputs'!$C$9:$C$79)</f>
        <v>442.21148400000004</v>
      </c>
      <c r="AX197">
        <f>'No. policies'!AX197*LOOKUP(AX$1,'Inputs &amp; Outputs'!$A$9:$A$79,'Inputs &amp; Outputs'!$C$9:$C$79)</f>
        <v>459.907488</v>
      </c>
      <c r="AY197">
        <f>'No. policies'!AY197*LOOKUP(AY$1,'Inputs &amp; Outputs'!$A$9:$A$79,'Inputs &amp; Outputs'!$C$9:$C$79)</f>
        <v>469.92124999999999</v>
      </c>
      <c r="AZ197">
        <f>'No. policies'!AZ197*LOOKUP(AZ$1,'Inputs &amp; Outputs'!$A$9:$A$79,'Inputs &amp; Outputs'!$C$9:$C$79)</f>
        <v>470.37585599999994</v>
      </c>
      <c r="BA197">
        <f>'No. policies'!BA197*LOOKUP(BA$1,'Inputs &amp; Outputs'!$A$9:$A$79,'Inputs &amp; Outputs'!$C$9:$C$79)</f>
        <v>464.96523599999995</v>
      </c>
      <c r="BB197">
        <f>'No. policies'!BB197*LOOKUP(BB$1,'Inputs &amp; Outputs'!$A$9:$A$79,'Inputs &amp; Outputs'!$C$9:$C$79)</f>
        <v>447.85743300000001</v>
      </c>
      <c r="BC197">
        <f>'No. policies'!BC197*LOOKUP(BC$1,'Inputs &amp; Outputs'!$A$9:$A$79,'Inputs &amp; Outputs'!$C$9:$C$79)</f>
        <v>412.60231600000003</v>
      </c>
      <c r="BD197">
        <f>'No. policies'!BD197*LOOKUP(BD$1,'Inputs &amp; Outputs'!$A$9:$A$79,'Inputs &amp; Outputs'!$C$9:$C$79)</f>
        <v>371.597036</v>
      </c>
      <c r="BE197">
        <f>'No. policies'!BE197*LOOKUP(BE$1,'Inputs &amp; Outputs'!$A$9:$A$79,'Inputs &amp; Outputs'!$C$9:$C$79)</f>
        <v>323.77367999999996</v>
      </c>
      <c r="BF197">
        <f>'No. policies'!BF197*LOOKUP(BF$1,'Inputs &amp; Outputs'!$A$9:$A$79,'Inputs &amp; Outputs'!$C$9:$C$79)</f>
        <v>273.65299199999998</v>
      </c>
      <c r="BG197">
        <f>'No. policies'!BG197*LOOKUP(BG$1,'Inputs &amp; Outputs'!$A$9:$A$79,'Inputs &amp; Outputs'!$C$9:$C$79)</f>
        <v>219.37086599999998</v>
      </c>
      <c r="BH197">
        <f>'No. policies'!BH197*LOOKUP(BH$1,'Inputs &amp; Outputs'!$A$9:$A$79,'Inputs &amp; Outputs'!$C$9:$C$79)</f>
        <v>166.98603600000001</v>
      </c>
      <c r="BI197">
        <f>'No. policies'!BI197*LOOKUP(BI$1,'Inputs &amp; Outputs'!$A$9:$A$79,'Inputs &amp; Outputs'!$C$9:$C$79)</f>
        <v>129.67030199999999</v>
      </c>
      <c r="BJ197">
        <f>'No. policies'!BJ197*LOOKUP(BJ$1,'Inputs &amp; Outputs'!$A$9:$A$79,'Inputs &amp; Outputs'!$C$9:$C$79)</f>
        <v>96.134371000000002</v>
      </c>
      <c r="BK197">
        <f>'No. policies'!BK197*LOOKUP(BK$1,'Inputs &amp; Outputs'!$A$9:$A$79,'Inputs &amp; Outputs'!$C$9:$C$79)</f>
        <v>71.091730999999996</v>
      </c>
      <c r="BL197">
        <f>'No. policies'!BL197*LOOKUP(BL$1,'Inputs &amp; Outputs'!$A$9:$A$79,'Inputs &amp; Outputs'!$C$9:$C$79)</f>
        <v>53.744858999999998</v>
      </c>
      <c r="BM197">
        <f>'No. policies'!BM197*LOOKUP(BM$1,'Inputs &amp; Outputs'!$A$9:$A$79,'Inputs &amp; Outputs'!$C$9:$C$79)</f>
        <v>37.627848</v>
      </c>
      <c r="BN197">
        <f>'No. policies'!BN197*LOOKUP(BN$1,'Inputs &amp; Outputs'!$A$9:$A$79,'Inputs &amp; Outputs'!$C$9:$C$79)</f>
        <v>24.653196000000001</v>
      </c>
      <c r="BO197">
        <f>'No. policies'!BO197*LOOKUP(BO$1,'Inputs &amp; Outputs'!$A$9:$A$79,'Inputs &amp; Outputs'!$C$9:$C$79)</f>
        <v>14.296968</v>
      </c>
      <c r="BP197">
        <f>'No. policies'!BP197*LOOKUP(BP$1,'Inputs &amp; Outputs'!$A$9:$A$79,'Inputs &amp; Outputs'!$C$9:$C$79)</f>
        <v>9.3473040000000012</v>
      </c>
      <c r="BQ197">
        <f>'No. policies'!BQ197*LOOKUP(BQ$1,'Inputs &amp; Outputs'!$A$9:$A$79,'Inputs &amp; Outputs'!$C$9:$C$79)</f>
        <v>3.6202320000000001</v>
      </c>
      <c r="BR197">
        <f>'No. policies'!BR197*LOOKUP(BR$1,'Inputs &amp; Outputs'!$A$9:$A$79,'Inputs &amp; Outputs'!$C$9:$C$79)</f>
        <v>2.9019690000000002</v>
      </c>
      <c r="BS197">
        <f>'No. policies'!BS197*LOOKUP(BS$1,'Inputs &amp; Outputs'!$A$9:$A$79,'Inputs &amp; Outputs'!$C$9:$C$79)</f>
        <v>3</v>
      </c>
    </row>
    <row r="198" spans="1:71" x14ac:dyDescent="0.25">
      <c r="A198" s="1">
        <v>197</v>
      </c>
      <c r="B198">
        <f>'No. policies'!B198*LOOKUP(B$1,'Inputs &amp; Outputs'!$A$9:$A$79,'Inputs &amp; Outputs'!$C$9:$C$79)</f>
        <v>7.7700000000000005</v>
      </c>
      <c r="C198">
        <f>'No. policies'!C198*LOOKUP(C$1,'Inputs &amp; Outputs'!$A$9:$A$79,'Inputs &amp; Outputs'!$C$9:$C$79)</f>
        <v>8.4506940000000004</v>
      </c>
      <c r="D198">
        <f>'No. policies'!D198*LOOKUP(D$1,'Inputs &amp; Outputs'!$A$9:$A$79,'Inputs &amp; Outputs'!$C$9:$C$79)</f>
        <v>9.1943429999999999</v>
      </c>
      <c r="E198">
        <f>'No. policies'!E198*LOOKUP(E$1,'Inputs &amp; Outputs'!$A$9:$A$79,'Inputs &amp; Outputs'!$C$9:$C$79)</f>
        <v>10.003921999999999</v>
      </c>
      <c r="F198">
        <f>'No. policies'!F198*LOOKUP(F$1,'Inputs &amp; Outputs'!$A$9:$A$79,'Inputs &amp; Outputs'!$C$9:$C$79)</f>
        <v>10.881780000000001</v>
      </c>
      <c r="G198">
        <f>'No. policies'!G198*LOOKUP(G$1,'Inputs &amp; Outputs'!$A$9:$A$79,'Inputs &amp; Outputs'!$C$9:$C$79)</f>
        <v>11.824164</v>
      </c>
      <c r="H198">
        <f>'No. policies'!H198*LOOKUP(H$1,'Inputs &amp; Outputs'!$A$9:$A$79,'Inputs &amp; Outputs'!$C$9:$C$79)</f>
        <v>12.839896</v>
      </c>
      <c r="I198">
        <f>'No. policies'!I198*LOOKUP(I$1,'Inputs &amp; Outputs'!$A$9:$A$79,'Inputs &amp; Outputs'!$C$9:$C$79)</f>
        <v>13.94172</v>
      </c>
      <c r="J198">
        <f>'No. policies'!J198*LOOKUP(J$1,'Inputs &amp; Outputs'!$A$9:$A$79,'Inputs &amp; Outputs'!$C$9:$C$79)</f>
        <v>15.113507999999999</v>
      </c>
      <c r="K198">
        <f>'No. policies'!K198*LOOKUP(K$1,'Inputs &amp; Outputs'!$A$9:$A$79,'Inputs &amp; Outputs'!$C$9:$C$79)</f>
        <v>16.368006000000001</v>
      </c>
      <c r="L198">
        <f>'No. policies'!L198*LOOKUP(L$1,'Inputs &amp; Outputs'!$A$9:$A$79,'Inputs &amp; Outputs'!$C$9:$C$79)</f>
        <v>17.715712</v>
      </c>
      <c r="M198">
        <f>'No. policies'!M198*LOOKUP(M$1,'Inputs &amp; Outputs'!$A$9:$A$79,'Inputs &amp; Outputs'!$C$9:$C$79)</f>
        <v>19.149740000000001</v>
      </c>
      <c r="N198">
        <f>'No. policies'!N198*LOOKUP(N$1,'Inputs &amp; Outputs'!$A$9:$A$79,'Inputs &amp; Outputs'!$C$9:$C$79)</f>
        <v>20.673691999999999</v>
      </c>
      <c r="O198">
        <f>'No. policies'!O198*LOOKUP(O$1,'Inputs &amp; Outputs'!$A$9:$A$79,'Inputs &amp; Outputs'!$C$9:$C$79)</f>
        <v>22.265715999999998</v>
      </c>
      <c r="P198">
        <f>'No. policies'!P198*LOOKUP(P$1,'Inputs &amp; Outputs'!$A$9:$A$79,'Inputs &amp; Outputs'!$C$9:$C$79)</f>
        <v>23.961015999999997</v>
      </c>
      <c r="Q198">
        <f>'No. policies'!Q198*LOOKUP(Q$1,'Inputs &amp; Outputs'!$A$9:$A$79,'Inputs &amp; Outputs'!$C$9:$C$79)</f>
        <v>25.752942000000001</v>
      </c>
      <c r="R198">
        <f>'No. policies'!R198*LOOKUP(R$1,'Inputs &amp; Outputs'!$A$9:$A$79,'Inputs &amp; Outputs'!$C$9:$C$79)</f>
        <v>27.718392000000001</v>
      </c>
      <c r="S198">
        <f>'No. policies'!S198*LOOKUP(S$1,'Inputs &amp; Outputs'!$A$9:$A$79,'Inputs &amp; Outputs'!$C$9:$C$79)</f>
        <v>29.939471999999999</v>
      </c>
      <c r="T198">
        <f>'No. policies'!T198*LOOKUP(T$1,'Inputs &amp; Outputs'!$A$9:$A$79,'Inputs &amp; Outputs'!$C$9:$C$79)</f>
        <v>32.453304000000003</v>
      </c>
      <c r="U198">
        <f>'No. policies'!U198*LOOKUP(U$1,'Inputs &amp; Outputs'!$A$9:$A$79,'Inputs &amp; Outputs'!$C$9:$C$79)</f>
        <v>35.368592</v>
      </c>
      <c r="V198">
        <f>'No. policies'!V198*LOOKUP(V$1,'Inputs &amp; Outputs'!$A$9:$A$79,'Inputs &amp; Outputs'!$C$9:$C$79)</f>
        <v>38.556960000000004</v>
      </c>
      <c r="W198">
        <f>'No. policies'!W198*LOOKUP(W$1,'Inputs &amp; Outputs'!$A$9:$A$79,'Inputs &amp; Outputs'!$C$9:$C$79)</f>
        <v>41.96313</v>
      </c>
      <c r="X198">
        <f>'No. policies'!X198*LOOKUP(X$1,'Inputs &amp; Outputs'!$A$9:$A$79,'Inputs &amp; Outputs'!$C$9:$C$79)</f>
        <v>45.520111</v>
      </c>
      <c r="Y198">
        <f>'No. policies'!Y198*LOOKUP(Y$1,'Inputs &amp; Outputs'!$A$9:$A$79,'Inputs &amp; Outputs'!$C$9:$C$79)</f>
        <v>49.377588000000003</v>
      </c>
      <c r="Z198">
        <f>'No. policies'!Z198*LOOKUP(Z$1,'Inputs &amp; Outputs'!$A$9:$A$79,'Inputs &amp; Outputs'!$C$9:$C$79)</f>
        <v>53.647620000000003</v>
      </c>
      <c r="AA198">
        <f>'No. policies'!AA198*LOOKUP(AA$1,'Inputs &amp; Outputs'!$A$9:$A$79,'Inputs &amp; Outputs'!$C$9:$C$79)</f>
        <v>58.457072000000004</v>
      </c>
      <c r="AB198">
        <f>'No. policies'!AB198*LOOKUP(AB$1,'Inputs &amp; Outputs'!$A$9:$A$79,'Inputs &amp; Outputs'!$C$9:$C$79)</f>
        <v>63.840365999999996</v>
      </c>
      <c r="AC198">
        <f>'No. policies'!AC198*LOOKUP(AC$1,'Inputs &amp; Outputs'!$A$9:$A$79,'Inputs &amp; Outputs'!$C$9:$C$79)</f>
        <v>69.994709999999998</v>
      </c>
      <c r="AD198">
        <f>'No. policies'!AD198*LOOKUP(AD$1,'Inputs &amp; Outputs'!$A$9:$A$79,'Inputs &amp; Outputs'!$C$9:$C$79)</f>
        <v>76.960929000000007</v>
      </c>
      <c r="AE198">
        <f>'No. policies'!AE198*LOOKUP(AE$1,'Inputs &amp; Outputs'!$A$9:$A$79,'Inputs &amp; Outputs'!$C$9:$C$79)</f>
        <v>84.80431200000001</v>
      </c>
      <c r="AF198">
        <f>'No. policies'!AF198*LOOKUP(AF$1,'Inputs &amp; Outputs'!$A$9:$A$79,'Inputs &amp; Outputs'!$C$9:$C$79)</f>
        <v>93.651839999999993</v>
      </c>
      <c r="AG198">
        <f>'No. policies'!AG198*LOOKUP(AG$1,'Inputs &amp; Outputs'!$A$9:$A$79,'Inputs &amp; Outputs'!$C$9:$C$79)</f>
        <v>103.35979999999999</v>
      </c>
      <c r="AH198">
        <f>'No. policies'!AH198*LOOKUP(AH$1,'Inputs &amp; Outputs'!$A$9:$A$79,'Inputs &amp; Outputs'!$C$9:$C$79)</f>
        <v>114.309129</v>
      </c>
      <c r="AI198">
        <f>'No. policies'!AI198*LOOKUP(AI$1,'Inputs &amp; Outputs'!$A$9:$A$79,'Inputs &amp; Outputs'!$C$9:$C$79)</f>
        <v>126.51795</v>
      </c>
      <c r="AJ198">
        <f>'No. policies'!AJ198*LOOKUP(AJ$1,'Inputs &amp; Outputs'!$A$9:$A$79,'Inputs &amp; Outputs'!$C$9:$C$79)</f>
        <v>139.61560799999998</v>
      </c>
      <c r="AK198">
        <f>'No. policies'!AK198*LOOKUP(AK$1,'Inputs &amp; Outputs'!$A$9:$A$79,'Inputs &amp; Outputs'!$C$9:$C$79)</f>
        <v>153.89695999999998</v>
      </c>
      <c r="AL198">
        <f>'No. policies'!AL198*LOOKUP(AL$1,'Inputs &amp; Outputs'!$A$9:$A$79,'Inputs &amp; Outputs'!$C$9:$C$79)</f>
        <v>168.899248</v>
      </c>
      <c r="AM198">
        <f>'No. policies'!AM198*LOOKUP(AM$1,'Inputs &amp; Outputs'!$A$9:$A$79,'Inputs &amp; Outputs'!$C$9:$C$79)</f>
        <v>185.64869400000001</v>
      </c>
      <c r="AN198">
        <f>'No. policies'!AN198*LOOKUP(AN$1,'Inputs &amp; Outputs'!$A$9:$A$79,'Inputs &amp; Outputs'!$C$9:$C$79)</f>
        <v>204.796344</v>
      </c>
      <c r="AO198">
        <f>'No. policies'!AO198*LOOKUP(AO$1,'Inputs &amp; Outputs'!$A$9:$A$79,'Inputs &amp; Outputs'!$C$9:$C$79)</f>
        <v>226.08346800000001</v>
      </c>
      <c r="AP198">
        <f>'No. policies'!AP198*LOOKUP(AP$1,'Inputs &amp; Outputs'!$A$9:$A$79,'Inputs &amp; Outputs'!$C$9:$C$79)</f>
        <v>249.56216000000001</v>
      </c>
      <c r="AQ198">
        <f>'No. policies'!AQ198*LOOKUP(AQ$1,'Inputs &amp; Outputs'!$A$9:$A$79,'Inputs &amp; Outputs'!$C$9:$C$79)</f>
        <v>275.32047</v>
      </c>
      <c r="AR198">
        <f>'No. policies'!AR198*LOOKUP(AR$1,'Inputs &amp; Outputs'!$A$9:$A$79,'Inputs &amp; Outputs'!$C$9:$C$79)</f>
        <v>304.77631200000002</v>
      </c>
      <c r="AS198">
        <f>'No. policies'!AS198*LOOKUP(AS$1,'Inputs &amp; Outputs'!$A$9:$A$79,'Inputs &amp; Outputs'!$C$9:$C$79)</f>
        <v>336.81452400000001</v>
      </c>
      <c r="AT198">
        <f>'No. policies'!AT198*LOOKUP(AT$1,'Inputs &amp; Outputs'!$A$9:$A$79,'Inputs &amp; Outputs'!$C$9:$C$79)</f>
        <v>367.09235200000001</v>
      </c>
      <c r="AU198">
        <f>'No. policies'!AU198*LOOKUP(AU$1,'Inputs &amp; Outputs'!$A$9:$A$79,'Inputs &amp; Outputs'!$C$9:$C$79)</f>
        <v>398.11725000000001</v>
      </c>
      <c r="AV198">
        <f>'No. policies'!AV198*LOOKUP(AV$1,'Inputs &amp; Outputs'!$A$9:$A$79,'Inputs &amp; Outputs'!$C$9:$C$79)</f>
        <v>425.68825199999998</v>
      </c>
      <c r="AW198">
        <f>'No. policies'!AW198*LOOKUP(AW$1,'Inputs &amp; Outputs'!$A$9:$A$79,'Inputs &amp; Outputs'!$C$9:$C$79)</f>
        <v>450.93188400000003</v>
      </c>
      <c r="AX198">
        <f>'No. policies'!AX198*LOOKUP(AX$1,'Inputs &amp; Outputs'!$A$9:$A$79,'Inputs &amp; Outputs'!$C$9:$C$79)</f>
        <v>471.250944</v>
      </c>
      <c r="AY198">
        <f>'No. policies'!AY198*LOOKUP(AY$1,'Inputs &amp; Outputs'!$A$9:$A$79,'Inputs &amp; Outputs'!$C$9:$C$79)</f>
        <v>482.36500000000001</v>
      </c>
      <c r="AZ198">
        <f>'No. policies'!AZ198*LOOKUP(AZ$1,'Inputs &amp; Outputs'!$A$9:$A$79,'Inputs &amp; Outputs'!$C$9:$C$79)</f>
        <v>488.05337999999995</v>
      </c>
      <c r="BA198">
        <f>'No. policies'!BA198*LOOKUP(BA$1,'Inputs &amp; Outputs'!$A$9:$A$79,'Inputs &amp; Outputs'!$C$9:$C$79)</f>
        <v>479.12074799999999</v>
      </c>
      <c r="BB198">
        <f>'No. policies'!BB198*LOOKUP(BB$1,'Inputs &amp; Outputs'!$A$9:$A$79,'Inputs &amp; Outputs'!$C$9:$C$79)</f>
        <v>462.44562300000001</v>
      </c>
      <c r="BC198">
        <f>'No. policies'!BC198*LOOKUP(BC$1,'Inputs &amp; Outputs'!$A$9:$A$79,'Inputs &amp; Outputs'!$C$9:$C$79)</f>
        <v>435.90603700000003</v>
      </c>
      <c r="BD198">
        <f>'No. policies'!BD198*LOOKUP(BD$1,'Inputs &amp; Outputs'!$A$9:$A$79,'Inputs &amp; Outputs'!$C$9:$C$79)</f>
        <v>400.35037999999997</v>
      </c>
      <c r="BE198">
        <f>'No. policies'!BE198*LOOKUP(BE$1,'Inputs &amp; Outputs'!$A$9:$A$79,'Inputs &amp; Outputs'!$C$9:$C$79)</f>
        <v>348.05670599999996</v>
      </c>
      <c r="BF198">
        <f>'No. policies'!BF198*LOOKUP(BF$1,'Inputs &amp; Outputs'!$A$9:$A$79,'Inputs &amp; Outputs'!$C$9:$C$79)</f>
        <v>292.41912600000001</v>
      </c>
      <c r="BG198">
        <f>'No. policies'!BG198*LOOKUP(BG$1,'Inputs &amp; Outputs'!$A$9:$A$79,'Inputs &amp; Outputs'!$C$9:$C$79)</f>
        <v>232.15471599999998</v>
      </c>
      <c r="BH198">
        <f>'No. policies'!BH198*LOOKUP(BH$1,'Inputs &amp; Outputs'!$A$9:$A$79,'Inputs &amp; Outputs'!$C$9:$C$79)</f>
        <v>189.359982</v>
      </c>
      <c r="BI198">
        <f>'No. policies'!BI198*LOOKUP(BI$1,'Inputs &amp; Outputs'!$A$9:$A$79,'Inputs &amp; Outputs'!$C$9:$C$79)</f>
        <v>146.42058599999999</v>
      </c>
      <c r="BJ198">
        <f>'No. policies'!BJ198*LOOKUP(BJ$1,'Inputs &amp; Outputs'!$A$9:$A$79,'Inputs &amp; Outputs'!$C$9:$C$79)</f>
        <v>108.56815400000001</v>
      </c>
      <c r="BK198">
        <f>'No. policies'!BK198*LOOKUP(BK$1,'Inputs &amp; Outputs'!$A$9:$A$79,'Inputs &amp; Outputs'!$C$9:$C$79)</f>
        <v>78.105265000000003</v>
      </c>
      <c r="BL198">
        <f>'No. policies'!BL198*LOOKUP(BL$1,'Inputs &amp; Outputs'!$A$9:$A$79,'Inputs &amp; Outputs'!$C$9:$C$79)</f>
        <v>57.083048999999995</v>
      </c>
      <c r="BM198">
        <f>'No. policies'!BM198*LOOKUP(BM$1,'Inputs &amp; Outputs'!$A$9:$A$79,'Inputs &amp; Outputs'!$C$9:$C$79)</f>
        <v>37.976253999999997</v>
      </c>
      <c r="BN198">
        <f>'No. policies'!BN198*LOOKUP(BN$1,'Inputs &amp; Outputs'!$A$9:$A$79,'Inputs &amp; Outputs'!$C$9:$C$79)</f>
        <v>31.541589000000002</v>
      </c>
      <c r="BO198">
        <f>'No. policies'!BO198*LOOKUP(BO$1,'Inputs &amp; Outputs'!$A$9:$A$79,'Inputs &amp; Outputs'!$C$9:$C$79)</f>
        <v>21.445452</v>
      </c>
      <c r="BP198">
        <f>'No. policies'!BP198*LOOKUP(BP$1,'Inputs &amp; Outputs'!$A$9:$A$79,'Inputs &amp; Outputs'!$C$9:$C$79)</f>
        <v>16.357782</v>
      </c>
      <c r="BQ198">
        <f>'No. policies'!BQ198*LOOKUP(BQ$1,'Inputs &amp; Outputs'!$A$9:$A$79,'Inputs &amp; Outputs'!$C$9:$C$79)</f>
        <v>10.0562</v>
      </c>
      <c r="BR198">
        <f>'No. policies'!BR198*LOOKUP(BR$1,'Inputs &amp; Outputs'!$A$9:$A$79,'Inputs &amp; Outputs'!$C$9:$C$79)</f>
        <v>6.2185050000000004</v>
      </c>
      <c r="BS198">
        <f>'No. policies'!BS198*LOOKUP(BS$1,'Inputs &amp; Outputs'!$A$9:$A$79,'Inputs &amp; Outputs'!$C$9:$C$79)</f>
        <v>12</v>
      </c>
    </row>
    <row r="199" spans="1:71" x14ac:dyDescent="0.25">
      <c r="A199" s="1">
        <v>198</v>
      </c>
      <c r="B199">
        <f>'No. policies'!B199*LOOKUP(B$1,'Inputs &amp; Outputs'!$A$9:$A$79,'Inputs &amp; Outputs'!$C$9:$C$79)</f>
        <v>7.7700000000000005</v>
      </c>
      <c r="C199">
        <f>'No. policies'!C199*LOOKUP(C$1,'Inputs &amp; Outputs'!$A$9:$A$79,'Inputs &amp; Outputs'!$C$9:$C$79)</f>
        <v>8.4532319999999999</v>
      </c>
      <c r="D199">
        <f>'No. policies'!D199*LOOKUP(D$1,'Inputs &amp; Outputs'!$A$9:$A$79,'Inputs &amp; Outputs'!$C$9:$C$79)</f>
        <v>9.1943429999999999</v>
      </c>
      <c r="E199">
        <f>'No. policies'!E199*LOOKUP(E$1,'Inputs &amp; Outputs'!$A$9:$A$79,'Inputs &amp; Outputs'!$C$9:$C$79)</f>
        <v>10.001916</v>
      </c>
      <c r="F199">
        <f>'No. policies'!F199*LOOKUP(F$1,'Inputs &amp; Outputs'!$A$9:$A$79,'Inputs &amp; Outputs'!$C$9:$C$79)</f>
        <v>10.874136</v>
      </c>
      <c r="G199">
        <f>'No. policies'!G199*LOOKUP(G$1,'Inputs &amp; Outputs'!$A$9:$A$79,'Inputs &amp; Outputs'!$C$9:$C$79)</f>
        <v>11.820600000000001</v>
      </c>
      <c r="H199">
        <f>'No. policies'!H199*LOOKUP(H$1,'Inputs &amp; Outputs'!$A$9:$A$79,'Inputs &amp; Outputs'!$C$9:$C$79)</f>
        <v>12.828268</v>
      </c>
      <c r="I199">
        <f>'No. policies'!I199*LOOKUP(I$1,'Inputs &amp; Outputs'!$A$9:$A$79,'Inputs &amp; Outputs'!$C$9:$C$79)</f>
        <v>13.927680000000001</v>
      </c>
      <c r="J199">
        <f>'No. policies'!J199*LOOKUP(J$1,'Inputs &amp; Outputs'!$A$9:$A$79,'Inputs &amp; Outputs'!$C$9:$C$79)</f>
        <v>15.098267999999999</v>
      </c>
      <c r="K199">
        <f>'No. policies'!K199*LOOKUP(K$1,'Inputs &amp; Outputs'!$A$9:$A$79,'Inputs &amp; Outputs'!$C$9:$C$79)</f>
        <v>16.338252000000001</v>
      </c>
      <c r="L199">
        <f>'No. policies'!L199*LOOKUP(L$1,'Inputs &amp; Outputs'!$A$9:$A$79,'Inputs &amp; Outputs'!$C$9:$C$79)</f>
        <v>17.690624</v>
      </c>
      <c r="M199">
        <f>'No. policies'!M199*LOOKUP(M$1,'Inputs &amp; Outputs'!$A$9:$A$79,'Inputs &amp; Outputs'!$C$9:$C$79)</f>
        <v>19.122579999999999</v>
      </c>
      <c r="N199">
        <f>'No. policies'!N199*LOOKUP(N$1,'Inputs &amp; Outputs'!$A$9:$A$79,'Inputs &amp; Outputs'!$C$9:$C$79)</f>
        <v>20.652712000000001</v>
      </c>
      <c r="O199">
        <f>'No. policies'!O199*LOOKUP(O$1,'Inputs &amp; Outputs'!$A$9:$A$79,'Inputs &amp; Outputs'!$C$9:$C$79)</f>
        <v>22.249853999999999</v>
      </c>
      <c r="P199">
        <f>'No. policies'!P199*LOOKUP(P$1,'Inputs &amp; Outputs'!$A$9:$A$79,'Inputs &amp; Outputs'!$C$9:$C$79)</f>
        <v>23.963462</v>
      </c>
      <c r="Q199">
        <f>'No. policies'!Q199*LOOKUP(Q$1,'Inputs &amp; Outputs'!$A$9:$A$79,'Inputs &amp; Outputs'!$C$9:$C$79)</f>
        <v>25.766127000000001</v>
      </c>
      <c r="R199">
        <f>'No. policies'!R199*LOOKUP(R$1,'Inputs &amp; Outputs'!$A$9:$A$79,'Inputs &amp; Outputs'!$C$9:$C$79)</f>
        <v>27.775332000000002</v>
      </c>
      <c r="S199">
        <f>'No. policies'!S199*LOOKUP(S$1,'Inputs &amp; Outputs'!$A$9:$A$79,'Inputs &amp; Outputs'!$C$9:$C$79)</f>
        <v>29.991900000000001</v>
      </c>
      <c r="T199">
        <f>'No. policies'!T199*LOOKUP(T$1,'Inputs &amp; Outputs'!$A$9:$A$79,'Inputs &amp; Outputs'!$C$9:$C$79)</f>
        <v>32.530446000000005</v>
      </c>
      <c r="U199">
        <f>'No. policies'!U199*LOOKUP(U$1,'Inputs &amp; Outputs'!$A$9:$A$79,'Inputs &amp; Outputs'!$C$9:$C$79)</f>
        <v>35.427216000000001</v>
      </c>
      <c r="V199">
        <f>'No. policies'!V199*LOOKUP(V$1,'Inputs &amp; Outputs'!$A$9:$A$79,'Inputs &amp; Outputs'!$C$9:$C$79)</f>
        <v>38.625095999999999</v>
      </c>
      <c r="W199">
        <f>'No. policies'!W199*LOOKUP(W$1,'Inputs &amp; Outputs'!$A$9:$A$79,'Inputs &amp; Outputs'!$C$9:$C$79)</f>
        <v>42.041933999999998</v>
      </c>
      <c r="X199">
        <f>'No. policies'!X199*LOOKUP(X$1,'Inputs &amp; Outputs'!$A$9:$A$79,'Inputs &amp; Outputs'!$C$9:$C$79)</f>
        <v>45.615530999999997</v>
      </c>
      <c r="Y199">
        <f>'No. policies'!Y199*LOOKUP(Y$1,'Inputs &amp; Outputs'!$A$9:$A$79,'Inputs &amp; Outputs'!$C$9:$C$79)</f>
        <v>49.512684</v>
      </c>
      <c r="Z199">
        <f>'No. policies'!Z199*LOOKUP(Z$1,'Inputs &amp; Outputs'!$A$9:$A$79,'Inputs &amp; Outputs'!$C$9:$C$79)</f>
        <v>53.738308000000004</v>
      </c>
      <c r="AA199">
        <f>'No. policies'!AA199*LOOKUP(AA$1,'Inputs &amp; Outputs'!$A$9:$A$79,'Inputs &amp; Outputs'!$C$9:$C$79)</f>
        <v>58.525305000000003</v>
      </c>
      <c r="AB199">
        <f>'No. policies'!AB199*LOOKUP(AB$1,'Inputs &amp; Outputs'!$A$9:$A$79,'Inputs &amp; Outputs'!$C$9:$C$79)</f>
        <v>63.983460000000001</v>
      </c>
      <c r="AC199">
        <f>'No. policies'!AC199*LOOKUP(AC$1,'Inputs &amp; Outputs'!$A$9:$A$79,'Inputs &amp; Outputs'!$C$9:$C$79)</f>
        <v>69.994709999999998</v>
      </c>
      <c r="AD199">
        <f>'No. policies'!AD199*LOOKUP(AD$1,'Inputs &amp; Outputs'!$A$9:$A$79,'Inputs &amp; Outputs'!$C$9:$C$79)</f>
        <v>77.019176000000002</v>
      </c>
      <c r="AE199">
        <f>'No. policies'!AE199*LOOKUP(AE$1,'Inputs &amp; Outputs'!$A$9:$A$79,'Inputs &amp; Outputs'!$C$9:$C$79)</f>
        <v>84.776574000000011</v>
      </c>
      <c r="AF199">
        <f>'No. policies'!AF199*LOOKUP(AF$1,'Inputs &amp; Outputs'!$A$9:$A$79,'Inputs &amp; Outputs'!$C$9:$C$79)</f>
        <v>93.517875000000004</v>
      </c>
      <c r="AG199">
        <f>'No. policies'!AG199*LOOKUP(AG$1,'Inputs &amp; Outputs'!$A$9:$A$79,'Inputs &amp; Outputs'!$C$9:$C$79)</f>
        <v>103.47489999999999</v>
      </c>
      <c r="AH199">
        <f>'No. policies'!AH199*LOOKUP(AH$1,'Inputs &amp; Outputs'!$A$9:$A$79,'Inputs &amp; Outputs'!$C$9:$C$79)</f>
        <v>114.437899</v>
      </c>
      <c r="AI199">
        <f>'No. policies'!AI199*LOOKUP(AI$1,'Inputs &amp; Outputs'!$A$9:$A$79,'Inputs &amp; Outputs'!$C$9:$C$79)</f>
        <v>126.215172</v>
      </c>
      <c r="AJ199">
        <f>'No. policies'!AJ199*LOOKUP(AJ$1,'Inputs &amp; Outputs'!$A$9:$A$79,'Inputs &amp; Outputs'!$C$9:$C$79)</f>
        <v>139.37338800000001</v>
      </c>
      <c r="AK199">
        <f>'No. policies'!AK199*LOOKUP(AK$1,'Inputs &amp; Outputs'!$A$9:$A$79,'Inputs &amp; Outputs'!$C$9:$C$79)</f>
        <v>153.86079999999998</v>
      </c>
      <c r="AL199">
        <f>'No. policies'!AL199*LOOKUP(AL$1,'Inputs &amp; Outputs'!$A$9:$A$79,'Inputs &amp; Outputs'!$C$9:$C$79)</f>
        <v>169.24336199999999</v>
      </c>
      <c r="AM199">
        <f>'No. policies'!AM199*LOOKUP(AM$1,'Inputs &amp; Outputs'!$A$9:$A$79,'Inputs &amp; Outputs'!$C$9:$C$79)</f>
        <v>186.12593999999999</v>
      </c>
      <c r="AN199">
        <f>'No. policies'!AN199*LOOKUP(AN$1,'Inputs &amp; Outputs'!$A$9:$A$79,'Inputs &amp; Outputs'!$C$9:$C$79)</f>
        <v>205.36038000000002</v>
      </c>
      <c r="AO199">
        <f>'No. policies'!AO199*LOOKUP(AO$1,'Inputs &amp; Outputs'!$A$9:$A$79,'Inputs &amp; Outputs'!$C$9:$C$79)</f>
        <v>226.57786200000001</v>
      </c>
      <c r="AP199">
        <f>'No. policies'!AP199*LOOKUP(AP$1,'Inputs &amp; Outputs'!$A$9:$A$79,'Inputs &amp; Outputs'!$C$9:$C$79)</f>
        <v>250.59012000000001</v>
      </c>
      <c r="AQ199">
        <f>'No. policies'!AQ199*LOOKUP(AQ$1,'Inputs &amp; Outputs'!$A$9:$A$79,'Inputs &amp; Outputs'!$C$9:$C$79)</f>
        <v>277.06708999999995</v>
      </c>
      <c r="AR199">
        <f>'No. policies'!AR199*LOOKUP(AR$1,'Inputs &amp; Outputs'!$A$9:$A$79,'Inputs &amp; Outputs'!$C$9:$C$79)</f>
        <v>306.04094400000002</v>
      </c>
      <c r="AS199">
        <f>'No. policies'!AS199*LOOKUP(AS$1,'Inputs &amp; Outputs'!$A$9:$A$79,'Inputs &amp; Outputs'!$C$9:$C$79)</f>
        <v>336.46336200000002</v>
      </c>
      <c r="AT199">
        <f>'No. policies'!AT199*LOOKUP(AT$1,'Inputs &amp; Outputs'!$A$9:$A$79,'Inputs &amp; Outputs'!$C$9:$C$79)</f>
        <v>369.40147200000001</v>
      </c>
      <c r="AU199">
        <f>'No. policies'!AU199*LOOKUP(AU$1,'Inputs &amp; Outputs'!$A$9:$A$79,'Inputs &amp; Outputs'!$C$9:$C$79)</f>
        <v>399.77662500000002</v>
      </c>
      <c r="AV199">
        <f>'No. policies'!AV199*LOOKUP(AV$1,'Inputs &amp; Outputs'!$A$9:$A$79,'Inputs &amp; Outputs'!$C$9:$C$79)</f>
        <v>429.268665</v>
      </c>
      <c r="AW199">
        <f>'No. policies'!AW199*LOOKUP(AW$1,'Inputs &amp; Outputs'!$A$9:$A$79,'Inputs &amp; Outputs'!$C$9:$C$79)</f>
        <v>456.94896</v>
      </c>
      <c r="AX199">
        <f>'No. policies'!AX199*LOOKUP(AX$1,'Inputs &amp; Outputs'!$A$9:$A$79,'Inputs &amp; Outputs'!$C$9:$C$79)</f>
        <v>474.03705599999995</v>
      </c>
      <c r="AY199">
        <f>'No. policies'!AY199*LOOKUP(AY$1,'Inputs &amp; Outputs'!$A$9:$A$79,'Inputs &amp; Outputs'!$C$9:$C$79)</f>
        <v>482.8175</v>
      </c>
      <c r="AZ199">
        <f>'No. policies'!AZ199*LOOKUP(AZ$1,'Inputs &amp; Outputs'!$A$9:$A$79,'Inputs &amp; Outputs'!$C$9:$C$79)</f>
        <v>487.92528199999998</v>
      </c>
      <c r="BA199">
        <f>'No. policies'!BA199*LOOKUP(BA$1,'Inputs &amp; Outputs'!$A$9:$A$79,'Inputs &amp; Outputs'!$C$9:$C$79)</f>
        <v>482.15407199999999</v>
      </c>
      <c r="BB199">
        <f>'No. policies'!BB199*LOOKUP(BB$1,'Inputs &amp; Outputs'!$A$9:$A$79,'Inputs &amp; Outputs'!$C$9:$C$79)</f>
        <v>461.63516800000002</v>
      </c>
      <c r="BC199">
        <f>'No. policies'!BC199*LOOKUP(BC$1,'Inputs &amp; Outputs'!$A$9:$A$79,'Inputs &amp; Outputs'!$C$9:$C$79)</f>
        <v>426.69293800000003</v>
      </c>
      <c r="BD199">
        <f>'No. policies'!BD199*LOOKUP(BD$1,'Inputs &amp; Outputs'!$A$9:$A$79,'Inputs &amp; Outputs'!$C$9:$C$79)</f>
        <v>384.77565199999998</v>
      </c>
      <c r="BE199">
        <f>'No. policies'!BE199*LOOKUP(BE$1,'Inputs &amp; Outputs'!$A$9:$A$79,'Inputs &amp; Outputs'!$C$9:$C$79)</f>
        <v>341.712492</v>
      </c>
      <c r="BF199">
        <f>'No. policies'!BF199*LOOKUP(BF$1,'Inputs &amp; Outputs'!$A$9:$A$79,'Inputs &amp; Outputs'!$C$9:$C$79)</f>
        <v>290.28121199999998</v>
      </c>
      <c r="BG199">
        <f>'No. policies'!BG199*LOOKUP(BG$1,'Inputs &amp; Outputs'!$A$9:$A$79,'Inputs &amp; Outputs'!$C$9:$C$79)</f>
        <v>232.92174699999998</v>
      </c>
      <c r="BH199">
        <f>'No. policies'!BH199*LOOKUP(BH$1,'Inputs &amp; Outputs'!$A$9:$A$79,'Inputs &amp; Outputs'!$C$9:$C$79)</f>
        <v>183.63006900000002</v>
      </c>
      <c r="BI199">
        <f>'No. policies'!BI199*LOOKUP(BI$1,'Inputs &amp; Outputs'!$A$9:$A$79,'Inputs &amp; Outputs'!$C$9:$C$79)</f>
        <v>144.11020199999999</v>
      </c>
      <c r="BJ199">
        <f>'No. policies'!BJ199*LOOKUP(BJ$1,'Inputs &amp; Outputs'!$A$9:$A$79,'Inputs &amp; Outputs'!$C$9:$C$79)</f>
        <v>109.477943</v>
      </c>
      <c r="BK199">
        <f>'No. policies'!BK199*LOOKUP(BK$1,'Inputs &amp; Outputs'!$A$9:$A$79,'Inputs &amp; Outputs'!$C$9:$C$79)</f>
        <v>73.323309999999992</v>
      </c>
      <c r="BL199">
        <f>'No. policies'!BL199*LOOKUP(BL$1,'Inputs &amp; Outputs'!$A$9:$A$79,'Inputs &amp; Outputs'!$C$9:$C$79)</f>
        <v>53.077220999999994</v>
      </c>
      <c r="BM199">
        <f>'No. policies'!BM199*LOOKUP(BM$1,'Inputs &amp; Outputs'!$A$9:$A$79,'Inputs &amp; Outputs'!$C$9:$C$79)</f>
        <v>40.415095999999998</v>
      </c>
      <c r="BN199">
        <f>'No. policies'!BN199*LOOKUP(BN$1,'Inputs &amp; Outputs'!$A$9:$A$79,'Inputs &amp; Outputs'!$C$9:$C$79)</f>
        <v>31.904136000000001</v>
      </c>
      <c r="BO199">
        <f>'No. policies'!BO199*LOOKUP(BO$1,'Inputs &amp; Outputs'!$A$9:$A$79,'Inputs &amp; Outputs'!$C$9:$C$79)</f>
        <v>21.821688000000002</v>
      </c>
      <c r="BP199">
        <f>'No. policies'!BP199*LOOKUP(BP$1,'Inputs &amp; Outputs'!$A$9:$A$79,'Inputs &amp; Outputs'!$C$9:$C$79)</f>
        <v>12.852543000000001</v>
      </c>
      <c r="BQ199">
        <f>'No. policies'!BQ199*LOOKUP(BQ$1,'Inputs &amp; Outputs'!$A$9:$A$79,'Inputs &amp; Outputs'!$C$9:$C$79)</f>
        <v>9.2517040000000001</v>
      </c>
      <c r="BR199">
        <f>'No. policies'!BR199*LOOKUP(BR$1,'Inputs &amp; Outputs'!$A$9:$A$79,'Inputs &amp; Outputs'!$C$9:$C$79)</f>
        <v>5.8039380000000005</v>
      </c>
      <c r="BS199">
        <f>'No. policies'!BS199*LOOKUP(BS$1,'Inputs &amp; Outputs'!$A$9:$A$79,'Inputs &amp; Outputs'!$C$9:$C$79)</f>
        <v>10</v>
      </c>
    </row>
    <row r="200" spans="1:71" x14ac:dyDescent="0.25">
      <c r="A200" s="1">
        <v>199</v>
      </c>
      <c r="B200">
        <f>'No. policies'!B200*LOOKUP(B$1,'Inputs &amp; Outputs'!$A$9:$A$79,'Inputs &amp; Outputs'!$C$9:$C$79)</f>
        <v>7.7700000000000005</v>
      </c>
      <c r="C200">
        <f>'No. policies'!C200*LOOKUP(C$1,'Inputs &amp; Outputs'!$A$9:$A$79,'Inputs &amp; Outputs'!$C$9:$C$79)</f>
        <v>8.4532319999999999</v>
      </c>
      <c r="D200">
        <f>'No. policies'!D200*LOOKUP(D$1,'Inputs &amp; Outputs'!$A$9:$A$79,'Inputs &amp; Outputs'!$C$9:$C$79)</f>
        <v>9.1915800000000001</v>
      </c>
      <c r="E200">
        <f>'No. policies'!E200*LOOKUP(E$1,'Inputs &amp; Outputs'!$A$9:$A$79,'Inputs &amp; Outputs'!$C$9:$C$79)</f>
        <v>9.9989069999999991</v>
      </c>
      <c r="F200">
        <f>'No. policies'!F200*LOOKUP(F$1,'Inputs &amp; Outputs'!$A$9:$A$79,'Inputs &amp; Outputs'!$C$9:$C$79)</f>
        <v>10.875228000000002</v>
      </c>
      <c r="G200">
        <f>'No. policies'!G200*LOOKUP(G$1,'Inputs &amp; Outputs'!$A$9:$A$79,'Inputs &amp; Outputs'!$C$9:$C$79)</f>
        <v>11.817036</v>
      </c>
      <c r="H200">
        <f>'No. policies'!H200*LOOKUP(H$1,'Inputs &amp; Outputs'!$A$9:$A$79,'Inputs &amp; Outputs'!$C$9:$C$79)</f>
        <v>12.839896</v>
      </c>
      <c r="I200">
        <f>'No. policies'!I200*LOOKUP(I$1,'Inputs &amp; Outputs'!$A$9:$A$79,'Inputs &amp; Outputs'!$C$9:$C$79)</f>
        <v>13.936104</v>
      </c>
      <c r="J200">
        <f>'No. policies'!J200*LOOKUP(J$1,'Inputs &amp; Outputs'!$A$9:$A$79,'Inputs &amp; Outputs'!$C$9:$C$79)</f>
        <v>15.104364</v>
      </c>
      <c r="K200">
        <f>'No. policies'!K200*LOOKUP(K$1,'Inputs &amp; Outputs'!$A$9:$A$79,'Inputs &amp; Outputs'!$C$9:$C$79)</f>
        <v>16.361394000000001</v>
      </c>
      <c r="L200">
        <f>'No. policies'!L200*LOOKUP(L$1,'Inputs &amp; Outputs'!$A$9:$A$79,'Inputs &amp; Outputs'!$C$9:$C$79)</f>
        <v>17.70496</v>
      </c>
      <c r="M200">
        <f>'No. policies'!M200*LOOKUP(M$1,'Inputs &amp; Outputs'!$A$9:$A$79,'Inputs &amp; Outputs'!$C$9:$C$79)</f>
        <v>19.14198</v>
      </c>
      <c r="N200">
        <f>'No. policies'!N200*LOOKUP(N$1,'Inputs &amp; Outputs'!$A$9:$A$79,'Inputs &amp; Outputs'!$C$9:$C$79)</f>
        <v>20.659006000000002</v>
      </c>
      <c r="O200">
        <f>'No. policies'!O200*LOOKUP(O$1,'Inputs &amp; Outputs'!$A$9:$A$79,'Inputs &amp; Outputs'!$C$9:$C$79)</f>
        <v>22.265715999999998</v>
      </c>
      <c r="P200">
        <f>'No. policies'!P200*LOOKUP(P$1,'Inputs &amp; Outputs'!$A$9:$A$79,'Inputs &amp; Outputs'!$C$9:$C$79)</f>
        <v>23.983029999999999</v>
      </c>
      <c r="Q200">
        <f>'No. policies'!Q200*LOOKUP(Q$1,'Inputs &amp; Outputs'!$A$9:$A$79,'Inputs &amp; Outputs'!$C$9:$C$79)</f>
        <v>25.803045000000001</v>
      </c>
      <c r="R200">
        <f>'No. policies'!R200*LOOKUP(R$1,'Inputs &amp; Outputs'!$A$9:$A$79,'Inputs &amp; Outputs'!$C$9:$C$79)</f>
        <v>27.778179000000002</v>
      </c>
      <c r="S200">
        <f>'No. policies'!S200*LOOKUP(S$1,'Inputs &amp; Outputs'!$A$9:$A$79,'Inputs &amp; Outputs'!$C$9:$C$79)</f>
        <v>29.991900000000001</v>
      </c>
      <c r="T200">
        <f>'No. policies'!T200*LOOKUP(T$1,'Inputs &amp; Outputs'!$A$9:$A$79,'Inputs &amp; Outputs'!$C$9:$C$79)</f>
        <v>32.513676000000004</v>
      </c>
      <c r="U200">
        <f>'No. policies'!U200*LOOKUP(U$1,'Inputs &amp; Outputs'!$A$9:$A$79,'Inputs &amp; Outputs'!$C$9:$C$79)</f>
        <v>35.394240000000003</v>
      </c>
      <c r="V200">
        <f>'No. policies'!V200*LOOKUP(V$1,'Inputs &amp; Outputs'!$A$9:$A$79,'Inputs &amp; Outputs'!$C$9:$C$79)</f>
        <v>38.556960000000004</v>
      </c>
      <c r="W200">
        <f>'No. policies'!W200*LOOKUP(W$1,'Inputs &amp; Outputs'!$A$9:$A$79,'Inputs &amp; Outputs'!$C$9:$C$79)</f>
        <v>41.941240000000001</v>
      </c>
      <c r="X200">
        <f>'No. policies'!X200*LOOKUP(X$1,'Inputs &amp; Outputs'!$A$9:$A$79,'Inputs &amp; Outputs'!$C$9:$C$79)</f>
        <v>45.486713999999999</v>
      </c>
      <c r="Y200">
        <f>'No. policies'!Y200*LOOKUP(Y$1,'Inputs &amp; Outputs'!$A$9:$A$79,'Inputs &amp; Outputs'!$C$9:$C$79)</f>
        <v>49.268472000000003</v>
      </c>
      <c r="Z200">
        <f>'No. policies'!Z200*LOOKUP(Z$1,'Inputs &amp; Outputs'!$A$9:$A$79,'Inputs &amp; Outputs'!$C$9:$C$79)</f>
        <v>53.449240000000003</v>
      </c>
      <c r="AA200">
        <f>'No. policies'!AA200*LOOKUP(AA$1,'Inputs &amp; Outputs'!$A$9:$A$79,'Inputs &amp; Outputs'!$C$9:$C$79)</f>
        <v>58.190342999999999</v>
      </c>
      <c r="AB200">
        <f>'No. policies'!AB200*LOOKUP(AB$1,'Inputs &amp; Outputs'!$A$9:$A$79,'Inputs &amp; Outputs'!$C$9:$C$79)</f>
        <v>63.608689999999996</v>
      </c>
      <c r="AC200">
        <f>'No. policies'!AC200*LOOKUP(AC$1,'Inputs &amp; Outputs'!$A$9:$A$79,'Inputs &amp; Outputs'!$C$9:$C$79)</f>
        <v>69.566355000000001</v>
      </c>
      <c r="AD200">
        <f>'No. policies'!AD200*LOOKUP(AD$1,'Inputs &amp; Outputs'!$A$9:$A$79,'Inputs &amp; Outputs'!$C$9:$C$79)</f>
        <v>76.611446999999998</v>
      </c>
      <c r="AE200">
        <f>'No. policies'!AE200*LOOKUP(AE$1,'Inputs &amp; Outputs'!$A$9:$A$79,'Inputs &amp; Outputs'!$C$9:$C$79)</f>
        <v>84.452964000000009</v>
      </c>
      <c r="AF200">
        <f>'No. policies'!AF200*LOOKUP(AF$1,'Inputs &amp; Outputs'!$A$9:$A$79,'Inputs &amp; Outputs'!$C$9:$C$79)</f>
        <v>93.249944999999997</v>
      </c>
      <c r="AG200">
        <f>'No. policies'!AG200*LOOKUP(AG$1,'Inputs &amp; Outputs'!$A$9:$A$79,'Inputs &amp; Outputs'!$C$9:$C$79)</f>
        <v>103.02601</v>
      </c>
      <c r="AH200">
        <f>'No. policies'!AH200*LOOKUP(AH$1,'Inputs &amp; Outputs'!$A$9:$A$79,'Inputs &amp; Outputs'!$C$9:$C$79)</f>
        <v>114.11597399999999</v>
      </c>
      <c r="AI200">
        <f>'No. policies'!AI200*LOOKUP(AI$1,'Inputs &amp; Outputs'!$A$9:$A$79,'Inputs &amp; Outputs'!$C$9:$C$79)</f>
        <v>126.11424600000001</v>
      </c>
      <c r="AJ200">
        <f>'No. policies'!AJ200*LOOKUP(AJ$1,'Inputs &amp; Outputs'!$A$9:$A$79,'Inputs &amp; Outputs'!$C$9:$C$79)</f>
        <v>139.47027599999998</v>
      </c>
      <c r="AK200">
        <f>'No. policies'!AK200*LOOKUP(AK$1,'Inputs &amp; Outputs'!$A$9:$A$79,'Inputs &amp; Outputs'!$C$9:$C$79)</f>
        <v>153.67999999999998</v>
      </c>
      <c r="AL200">
        <f>'No. policies'!AL200*LOOKUP(AL$1,'Inputs &amp; Outputs'!$A$9:$A$79,'Inputs &amp; Outputs'!$C$9:$C$79)</f>
        <v>169.26360399999999</v>
      </c>
      <c r="AM200">
        <f>'No. policies'!AM200*LOOKUP(AM$1,'Inputs &amp; Outputs'!$A$9:$A$79,'Inputs &amp; Outputs'!$C$9:$C$79)</f>
        <v>186.057762</v>
      </c>
      <c r="AN200">
        <f>'No. policies'!AN200*LOOKUP(AN$1,'Inputs &amp; Outputs'!$A$9:$A$79,'Inputs &amp; Outputs'!$C$9:$C$79)</f>
        <v>204.87325800000002</v>
      </c>
      <c r="AO200">
        <f>'No. policies'!AO200*LOOKUP(AO$1,'Inputs &amp; Outputs'!$A$9:$A$79,'Inputs &amp; Outputs'!$C$9:$C$79)</f>
        <v>226.54877999999999</v>
      </c>
      <c r="AP200">
        <f>'No. policies'!AP200*LOOKUP(AP$1,'Inputs &amp; Outputs'!$A$9:$A$79,'Inputs &amp; Outputs'!$C$9:$C$79)</f>
        <v>250.8554</v>
      </c>
      <c r="AQ200">
        <f>'No. policies'!AQ200*LOOKUP(AQ$1,'Inputs &amp; Outputs'!$A$9:$A$79,'Inputs &amp; Outputs'!$C$9:$C$79)</f>
        <v>277.97836999999998</v>
      </c>
      <c r="AR200">
        <f>'No. policies'!AR200*LOOKUP(AR$1,'Inputs &amp; Outputs'!$A$9:$A$79,'Inputs &amp; Outputs'!$C$9:$C$79)</f>
        <v>307.087536</v>
      </c>
      <c r="AS200">
        <f>'No. policies'!AS200*LOOKUP(AS$1,'Inputs &amp; Outputs'!$A$9:$A$79,'Inputs &amp; Outputs'!$C$9:$C$79)</f>
        <v>336.31286399999999</v>
      </c>
      <c r="AT200">
        <f>'No. policies'!AT200*LOOKUP(AT$1,'Inputs &amp; Outputs'!$A$9:$A$79,'Inputs &amp; Outputs'!$C$9:$C$79)</f>
        <v>367.207808</v>
      </c>
      <c r="AU200">
        <f>'No. policies'!AU200*LOOKUP(AU$1,'Inputs &amp; Outputs'!$A$9:$A$79,'Inputs &amp; Outputs'!$C$9:$C$79)</f>
        <v>397.58625000000001</v>
      </c>
      <c r="AV200">
        <f>'No. policies'!AV200*LOOKUP(AV$1,'Inputs &amp; Outputs'!$A$9:$A$79,'Inputs &amp; Outputs'!$C$9:$C$79)</f>
        <v>427.28801099999998</v>
      </c>
      <c r="AW200">
        <f>'No. policies'!AW200*LOOKUP(AW$1,'Inputs &amp; Outputs'!$A$9:$A$79,'Inputs &amp; Outputs'!$C$9:$C$79)</f>
        <v>452.58876000000004</v>
      </c>
      <c r="AX200">
        <f>'No. policies'!AX200*LOOKUP(AX$1,'Inputs &amp; Outputs'!$A$9:$A$79,'Inputs &amp; Outputs'!$C$9:$C$79)</f>
        <v>470.05689599999999</v>
      </c>
      <c r="AY200">
        <f>'No. policies'!AY200*LOOKUP(AY$1,'Inputs &amp; Outputs'!$A$9:$A$79,'Inputs &amp; Outputs'!$C$9:$C$79)</f>
        <v>483.15687500000001</v>
      </c>
      <c r="AZ200">
        <f>'No. policies'!AZ200*LOOKUP(AZ$1,'Inputs &amp; Outputs'!$A$9:$A$79,'Inputs &amp; Outputs'!$C$9:$C$79)</f>
        <v>485.36332199999998</v>
      </c>
      <c r="BA200">
        <f>'No. policies'!BA200*LOOKUP(BA$1,'Inputs &amp; Outputs'!$A$9:$A$79,'Inputs &amp; Outputs'!$C$9:$C$79)</f>
        <v>475.79853599999996</v>
      </c>
      <c r="BB200">
        <f>'No. policies'!BB200*LOOKUP(BB$1,'Inputs &amp; Outputs'!$A$9:$A$79,'Inputs &amp; Outputs'!$C$9:$C$79)</f>
        <v>455.79989200000006</v>
      </c>
      <c r="BC200">
        <f>'No. policies'!BC200*LOOKUP(BC$1,'Inputs &amp; Outputs'!$A$9:$A$79,'Inputs &amp; Outputs'!$C$9:$C$79)</f>
        <v>429.76397100000003</v>
      </c>
      <c r="BD200">
        <f>'No. policies'!BD200*LOOKUP(BD$1,'Inputs &amp; Outputs'!$A$9:$A$79,'Inputs &amp; Outputs'!$C$9:$C$79)</f>
        <v>385.77403199999998</v>
      </c>
      <c r="BE200">
        <f>'No. policies'!BE200*LOOKUP(BE$1,'Inputs &amp; Outputs'!$A$9:$A$79,'Inputs &amp; Outputs'!$C$9:$C$79)</f>
        <v>334.71197999999998</v>
      </c>
      <c r="BF200">
        <f>'No. policies'!BF200*LOOKUP(BF$1,'Inputs &amp; Outputs'!$A$9:$A$79,'Inputs &amp; Outputs'!$C$9:$C$79)</f>
        <v>281.25446399999998</v>
      </c>
      <c r="BG200">
        <f>'No. policies'!BG200*LOOKUP(BG$1,'Inputs &amp; Outputs'!$A$9:$A$79,'Inputs &amp; Outputs'!$C$9:$C$79)</f>
        <v>234.45580899999999</v>
      </c>
      <c r="BH200">
        <f>'No. policies'!BH200*LOOKUP(BH$1,'Inputs &amp; Outputs'!$A$9:$A$79,'Inputs &amp; Outputs'!$C$9:$C$79)</f>
        <v>188.26857000000001</v>
      </c>
      <c r="BI200">
        <f>'No. policies'!BI200*LOOKUP(BI$1,'Inputs &amp; Outputs'!$A$9:$A$79,'Inputs &amp; Outputs'!$C$9:$C$79)</f>
        <v>146.131788</v>
      </c>
      <c r="BJ200">
        <f>'No. policies'!BJ200*LOOKUP(BJ$1,'Inputs &amp; Outputs'!$A$9:$A$79,'Inputs &amp; Outputs'!$C$9:$C$79)</f>
        <v>104.62573500000001</v>
      </c>
      <c r="BK200">
        <f>'No. policies'!BK200*LOOKUP(BK$1,'Inputs &amp; Outputs'!$A$9:$A$79,'Inputs &amp; Outputs'!$C$9:$C$79)</f>
        <v>78.424061999999992</v>
      </c>
      <c r="BL200">
        <f>'No. policies'!BL200*LOOKUP(BL$1,'Inputs &amp; Outputs'!$A$9:$A$79,'Inputs &amp; Outputs'!$C$9:$C$79)</f>
        <v>57.750686999999999</v>
      </c>
      <c r="BM200">
        <f>'No. policies'!BM200*LOOKUP(BM$1,'Inputs &amp; Outputs'!$A$9:$A$79,'Inputs &amp; Outputs'!$C$9:$C$79)</f>
        <v>37.279441999999996</v>
      </c>
      <c r="BN200">
        <f>'No. policies'!BN200*LOOKUP(BN$1,'Inputs &amp; Outputs'!$A$9:$A$79,'Inputs &amp; Outputs'!$C$9:$C$79)</f>
        <v>26.103384000000002</v>
      </c>
      <c r="BO200">
        <f>'No. policies'!BO200*LOOKUP(BO$1,'Inputs &amp; Outputs'!$A$9:$A$79,'Inputs &amp; Outputs'!$C$9:$C$79)</f>
        <v>18.059328000000001</v>
      </c>
      <c r="BP200">
        <f>'No. policies'!BP200*LOOKUP(BP$1,'Inputs &amp; Outputs'!$A$9:$A$79,'Inputs &amp; Outputs'!$C$9:$C$79)</f>
        <v>12.073601</v>
      </c>
      <c r="BQ200">
        <f>'No. policies'!BQ200*LOOKUP(BQ$1,'Inputs &amp; Outputs'!$A$9:$A$79,'Inputs &amp; Outputs'!$C$9:$C$79)</f>
        <v>8.0449599999999997</v>
      </c>
      <c r="BR200">
        <f>'No. policies'!BR200*LOOKUP(BR$1,'Inputs &amp; Outputs'!$A$9:$A$79,'Inputs &amp; Outputs'!$C$9:$C$79)</f>
        <v>2.9019690000000002</v>
      </c>
      <c r="BS200">
        <f>'No. policies'!BS200*LOOKUP(BS$1,'Inputs &amp; Outputs'!$A$9:$A$79,'Inputs &amp; Outputs'!$C$9:$C$79)</f>
        <v>2</v>
      </c>
    </row>
    <row r="201" spans="1:71" x14ac:dyDescent="0.25">
      <c r="A201" s="1">
        <v>200</v>
      </c>
      <c r="B201">
        <f>'No. policies'!B201*LOOKUP(B$1,'Inputs &amp; Outputs'!$A$9:$A$79,'Inputs &amp; Outputs'!$C$9:$C$79)</f>
        <v>7.7700000000000005</v>
      </c>
      <c r="C201">
        <f>'No. policies'!C201*LOOKUP(C$1,'Inputs &amp; Outputs'!$A$9:$A$79,'Inputs &amp; Outputs'!$C$9:$C$79)</f>
        <v>8.4506940000000004</v>
      </c>
      <c r="D201">
        <f>'No. policies'!D201*LOOKUP(D$1,'Inputs &amp; Outputs'!$A$9:$A$79,'Inputs &amp; Outputs'!$C$9:$C$79)</f>
        <v>9.1897380000000002</v>
      </c>
      <c r="E201">
        <f>'No. policies'!E201*LOOKUP(E$1,'Inputs &amp; Outputs'!$A$9:$A$79,'Inputs &amp; Outputs'!$C$9:$C$79)</f>
        <v>9.9999099999999999</v>
      </c>
      <c r="F201">
        <f>'No. policies'!F201*LOOKUP(F$1,'Inputs &amp; Outputs'!$A$9:$A$79,'Inputs &amp; Outputs'!$C$9:$C$79)</f>
        <v>10.878504000000001</v>
      </c>
      <c r="G201">
        <f>'No. policies'!G201*LOOKUP(G$1,'Inputs &amp; Outputs'!$A$9:$A$79,'Inputs &amp; Outputs'!$C$9:$C$79)</f>
        <v>11.825352000000001</v>
      </c>
      <c r="H201">
        <f>'No. policies'!H201*LOOKUP(H$1,'Inputs &amp; Outputs'!$A$9:$A$79,'Inputs &amp; Outputs'!$C$9:$C$79)</f>
        <v>12.84248</v>
      </c>
      <c r="I201">
        <f>'No. policies'!I201*LOOKUP(I$1,'Inputs &amp; Outputs'!$A$9:$A$79,'Inputs &amp; Outputs'!$C$9:$C$79)</f>
        <v>13.937508000000001</v>
      </c>
      <c r="J201">
        <f>'No. policies'!J201*LOOKUP(J$1,'Inputs &amp; Outputs'!$A$9:$A$79,'Inputs &amp; Outputs'!$C$9:$C$79)</f>
        <v>15.115031999999999</v>
      </c>
      <c r="K201">
        <f>'No. policies'!K201*LOOKUP(K$1,'Inputs &amp; Outputs'!$A$9:$A$79,'Inputs &amp; Outputs'!$C$9:$C$79)</f>
        <v>16.368006000000001</v>
      </c>
      <c r="L201">
        <f>'No. policies'!L201*LOOKUP(L$1,'Inputs &amp; Outputs'!$A$9:$A$79,'Inputs &amp; Outputs'!$C$9:$C$79)</f>
        <v>17.721087999999998</v>
      </c>
      <c r="M201">
        <f>'No. policies'!M201*LOOKUP(M$1,'Inputs &amp; Outputs'!$A$9:$A$79,'Inputs &amp; Outputs'!$C$9:$C$79)</f>
        <v>19.14198</v>
      </c>
      <c r="N201">
        <f>'No. policies'!N201*LOOKUP(N$1,'Inputs &amp; Outputs'!$A$9:$A$79,'Inputs &amp; Outputs'!$C$9:$C$79)</f>
        <v>20.64432</v>
      </c>
      <c r="O201">
        <f>'No. policies'!O201*LOOKUP(O$1,'Inputs &amp; Outputs'!$A$9:$A$79,'Inputs &amp; Outputs'!$C$9:$C$79)</f>
        <v>22.258917999999998</v>
      </c>
      <c r="P201">
        <f>'No. policies'!P201*LOOKUP(P$1,'Inputs &amp; Outputs'!$A$9:$A$79,'Inputs &amp; Outputs'!$C$9:$C$79)</f>
        <v>23.965907999999999</v>
      </c>
      <c r="Q201">
        <f>'No. policies'!Q201*LOOKUP(Q$1,'Inputs &amp; Outputs'!$A$9:$A$79,'Inputs &amp; Outputs'!$C$9:$C$79)</f>
        <v>25.771401000000001</v>
      </c>
      <c r="R201">
        <f>'No. policies'!R201*LOOKUP(R$1,'Inputs &amp; Outputs'!$A$9:$A$79,'Inputs &amp; Outputs'!$C$9:$C$79)</f>
        <v>27.778179000000002</v>
      </c>
      <c r="S201">
        <f>'No. policies'!S201*LOOKUP(S$1,'Inputs &amp; Outputs'!$A$9:$A$79,'Inputs &amp; Outputs'!$C$9:$C$79)</f>
        <v>29.973396000000001</v>
      </c>
      <c r="T201">
        <f>'No. policies'!T201*LOOKUP(T$1,'Inputs &amp; Outputs'!$A$9:$A$79,'Inputs &amp; Outputs'!$C$9:$C$79)</f>
        <v>32.503613999999999</v>
      </c>
      <c r="U201">
        <f>'No. policies'!U201*LOOKUP(U$1,'Inputs &amp; Outputs'!$A$9:$A$79,'Inputs &amp; Outputs'!$C$9:$C$79)</f>
        <v>35.386912000000002</v>
      </c>
      <c r="V201">
        <f>'No. policies'!V201*LOOKUP(V$1,'Inputs &amp; Outputs'!$A$9:$A$79,'Inputs &amp; Outputs'!$C$9:$C$79)</f>
        <v>38.585016000000003</v>
      </c>
      <c r="W201">
        <f>'No. policies'!W201*LOOKUP(W$1,'Inputs &amp; Outputs'!$A$9:$A$79,'Inputs &amp; Outputs'!$C$9:$C$79)</f>
        <v>41.985019999999999</v>
      </c>
      <c r="X201">
        <f>'No. policies'!X201*LOOKUP(X$1,'Inputs &amp; Outputs'!$A$9:$A$79,'Inputs &amp; Outputs'!$C$9:$C$79)</f>
        <v>45.563050000000004</v>
      </c>
      <c r="Y201">
        <f>'No. policies'!Y201*LOOKUP(Y$1,'Inputs &amp; Outputs'!$A$9:$A$79,'Inputs &amp; Outputs'!$C$9:$C$79)</f>
        <v>49.434744000000002</v>
      </c>
      <c r="Z201">
        <f>'No. policies'!Z201*LOOKUP(Z$1,'Inputs &amp; Outputs'!$A$9:$A$79,'Inputs &amp; Outputs'!$C$9:$C$79)</f>
        <v>53.704300000000003</v>
      </c>
      <c r="AA201">
        <f>'No. policies'!AA201*LOOKUP(AA$1,'Inputs &amp; Outputs'!$A$9:$A$79,'Inputs &amp; Outputs'!$C$9:$C$79)</f>
        <v>58.444666000000005</v>
      </c>
      <c r="AB201">
        <f>'No. policies'!AB201*LOOKUP(AB$1,'Inputs &amp; Outputs'!$A$9:$A$79,'Inputs &amp; Outputs'!$C$9:$C$79)</f>
        <v>63.901691999999997</v>
      </c>
      <c r="AC201">
        <f>'No. policies'!AC201*LOOKUP(AC$1,'Inputs &amp; Outputs'!$A$9:$A$79,'Inputs &amp; Outputs'!$C$9:$C$79)</f>
        <v>70.024770000000004</v>
      </c>
      <c r="AD201">
        <f>'No. policies'!AD201*LOOKUP(AD$1,'Inputs &amp; Outputs'!$A$9:$A$79,'Inputs &amp; Outputs'!$C$9:$C$79)</f>
        <v>76.852755999999999</v>
      </c>
      <c r="AE201">
        <f>'No. policies'!AE201*LOOKUP(AE$1,'Inputs &amp; Outputs'!$A$9:$A$79,'Inputs &amp; Outputs'!$C$9:$C$79)</f>
        <v>84.674868000000004</v>
      </c>
      <c r="AF201">
        <f>'No. policies'!AF201*LOOKUP(AF$1,'Inputs &amp; Outputs'!$A$9:$A$79,'Inputs &amp; Outputs'!$C$9:$C$79)</f>
        <v>93.548789999999997</v>
      </c>
      <c r="AG201">
        <f>'No. policies'!AG201*LOOKUP(AG$1,'Inputs &amp; Outputs'!$A$9:$A$79,'Inputs &amp; Outputs'!$C$9:$C$79)</f>
        <v>103.47489999999999</v>
      </c>
      <c r="AH201">
        <f>'No. policies'!AH201*LOOKUP(AH$1,'Inputs &amp; Outputs'!$A$9:$A$79,'Inputs &amp; Outputs'!$C$9:$C$79)</f>
        <v>114.34775999999999</v>
      </c>
      <c r="AI201">
        <f>'No. policies'!AI201*LOOKUP(AI$1,'Inputs &amp; Outputs'!$A$9:$A$79,'Inputs &amp; Outputs'!$C$9:$C$79)</f>
        <v>126.099828</v>
      </c>
      <c r="AJ201">
        <f>'No. policies'!AJ201*LOOKUP(AJ$1,'Inputs &amp; Outputs'!$A$9:$A$79,'Inputs &amp; Outputs'!$C$9:$C$79)</f>
        <v>139.17961199999999</v>
      </c>
      <c r="AK201">
        <f>'No. policies'!AK201*LOOKUP(AK$1,'Inputs &amp; Outputs'!$A$9:$A$79,'Inputs &amp; Outputs'!$C$9:$C$79)</f>
        <v>153.64383999999998</v>
      </c>
      <c r="AL201">
        <f>'No. policies'!AL201*LOOKUP(AL$1,'Inputs &amp; Outputs'!$A$9:$A$79,'Inputs &amp; Outputs'!$C$9:$C$79)</f>
        <v>168.93973199999999</v>
      </c>
      <c r="AM201">
        <f>'No. policies'!AM201*LOOKUP(AM$1,'Inputs &amp; Outputs'!$A$9:$A$79,'Inputs &amp; Outputs'!$C$9:$C$79)</f>
        <v>185.87595400000001</v>
      </c>
      <c r="AN201">
        <f>'No. policies'!AN201*LOOKUP(AN$1,'Inputs &amp; Outputs'!$A$9:$A$79,'Inputs &amp; Outputs'!$C$9:$C$79)</f>
        <v>204.539964</v>
      </c>
      <c r="AO201">
        <f>'No. policies'!AO201*LOOKUP(AO$1,'Inputs &amp; Outputs'!$A$9:$A$79,'Inputs &amp; Outputs'!$C$9:$C$79)</f>
        <v>226.43245200000001</v>
      </c>
      <c r="AP201">
        <f>'No. policies'!AP201*LOOKUP(AP$1,'Inputs &amp; Outputs'!$A$9:$A$79,'Inputs &amp; Outputs'!$C$9:$C$79)</f>
        <v>249.82744000000002</v>
      </c>
      <c r="AQ201">
        <f>'No. policies'!AQ201*LOOKUP(AQ$1,'Inputs &amp; Outputs'!$A$9:$A$79,'Inputs &amp; Outputs'!$C$9:$C$79)</f>
        <v>277.63664</v>
      </c>
      <c r="AR201">
        <f>'No. policies'!AR201*LOOKUP(AR$1,'Inputs &amp; Outputs'!$A$9:$A$79,'Inputs &amp; Outputs'!$C$9:$C$79)</f>
        <v>307.39279199999999</v>
      </c>
      <c r="AS201">
        <f>'No. policies'!AS201*LOOKUP(AS$1,'Inputs &amp; Outputs'!$A$9:$A$79,'Inputs &amp; Outputs'!$C$9:$C$79)</f>
        <v>336.61385999999999</v>
      </c>
      <c r="AT201">
        <f>'No. policies'!AT201*LOOKUP(AT$1,'Inputs &amp; Outputs'!$A$9:$A$79,'Inputs &amp; Outputs'!$C$9:$C$79)</f>
        <v>367.78508800000003</v>
      </c>
      <c r="AU201">
        <f>'No. policies'!AU201*LOOKUP(AU$1,'Inputs &amp; Outputs'!$A$9:$A$79,'Inputs &amp; Outputs'!$C$9:$C$79)</f>
        <v>396.78975000000003</v>
      </c>
      <c r="AV201">
        <f>'No. policies'!AV201*LOOKUP(AV$1,'Inputs &amp; Outputs'!$A$9:$A$79,'Inputs &amp; Outputs'!$C$9:$C$79)</f>
        <v>425.53589399999998</v>
      </c>
      <c r="AW201">
        <f>'No. policies'!AW201*LOOKUP(AW$1,'Inputs &amp; Outputs'!$A$9:$A$79,'Inputs &amp; Outputs'!$C$9:$C$79)</f>
        <v>451.71672000000001</v>
      </c>
      <c r="AX201">
        <f>'No. policies'!AX201*LOOKUP(AX$1,'Inputs &amp; Outputs'!$A$9:$A$79,'Inputs &amp; Outputs'!$C$9:$C$79)</f>
        <v>470.95243199999999</v>
      </c>
      <c r="AY201">
        <f>'No. policies'!AY201*LOOKUP(AY$1,'Inputs &amp; Outputs'!$A$9:$A$79,'Inputs &amp; Outputs'!$C$9:$C$79)</f>
        <v>483.38312500000001</v>
      </c>
      <c r="AZ201">
        <f>'No. policies'!AZ201*LOOKUP(AZ$1,'Inputs &amp; Outputs'!$A$9:$A$79,'Inputs &amp; Outputs'!$C$9:$C$79)</f>
        <v>483.18565599999994</v>
      </c>
      <c r="BA201">
        <f>'No. policies'!BA201*LOOKUP(BA$1,'Inputs &amp; Outputs'!$A$9:$A$79,'Inputs &amp; Outputs'!$C$9:$C$79)</f>
        <v>472.04299199999997</v>
      </c>
      <c r="BB201">
        <f>'No. policies'!BB201*LOOKUP(BB$1,'Inputs &amp; Outputs'!$A$9:$A$79,'Inputs &amp; Outputs'!$C$9:$C$79)</f>
        <v>448.82997900000004</v>
      </c>
      <c r="BC201">
        <f>'No. policies'!BC201*LOOKUP(BC$1,'Inputs &amp; Outputs'!$A$9:$A$79,'Inputs &amp; Outputs'!$C$9:$C$79)</f>
        <v>416.576594</v>
      </c>
      <c r="BD201">
        <f>'No. policies'!BD201*LOOKUP(BD$1,'Inputs &amp; Outputs'!$A$9:$A$79,'Inputs &amp; Outputs'!$C$9:$C$79)</f>
        <v>378.18634399999996</v>
      </c>
      <c r="BE201">
        <f>'No. policies'!BE201*LOOKUP(BE$1,'Inputs &amp; Outputs'!$A$9:$A$79,'Inputs &amp; Outputs'!$C$9:$C$79)</f>
        <v>329.89912799999996</v>
      </c>
      <c r="BF201">
        <f>'No. policies'!BF201*LOOKUP(BF$1,'Inputs &amp; Outputs'!$A$9:$A$79,'Inputs &amp; Outputs'!$C$9:$C$79)</f>
        <v>287.668206</v>
      </c>
      <c r="BG201">
        <f>'No. policies'!BG201*LOOKUP(BG$1,'Inputs &amp; Outputs'!$A$9:$A$79,'Inputs &amp; Outputs'!$C$9:$C$79)</f>
        <v>235.47851699999998</v>
      </c>
      <c r="BH201">
        <f>'No. policies'!BH201*LOOKUP(BH$1,'Inputs &amp; Outputs'!$A$9:$A$79,'Inputs &amp; Outputs'!$C$9:$C$79)</f>
        <v>187.17715800000002</v>
      </c>
      <c r="BI201">
        <f>'No. policies'!BI201*LOOKUP(BI$1,'Inputs &amp; Outputs'!$A$9:$A$79,'Inputs &amp; Outputs'!$C$9:$C$79)</f>
        <v>143.243808</v>
      </c>
      <c r="BJ201">
        <f>'No. policies'!BJ201*LOOKUP(BJ$1,'Inputs &amp; Outputs'!$A$9:$A$79,'Inputs &amp; Outputs'!$C$9:$C$79)</f>
        <v>107.051839</v>
      </c>
      <c r="BK201">
        <f>'No. policies'!BK201*LOOKUP(BK$1,'Inputs &amp; Outputs'!$A$9:$A$79,'Inputs &amp; Outputs'!$C$9:$C$79)</f>
        <v>79.061655999999999</v>
      </c>
      <c r="BL201">
        <f>'No. policies'!BL201*LOOKUP(BL$1,'Inputs &amp; Outputs'!$A$9:$A$79,'Inputs &amp; Outputs'!$C$9:$C$79)</f>
        <v>54.412496999999995</v>
      </c>
      <c r="BM201">
        <f>'No. policies'!BM201*LOOKUP(BM$1,'Inputs &amp; Outputs'!$A$9:$A$79,'Inputs &amp; Outputs'!$C$9:$C$79)</f>
        <v>37.976253999999997</v>
      </c>
      <c r="BN201">
        <f>'No. policies'!BN201*LOOKUP(BN$1,'Inputs &amp; Outputs'!$A$9:$A$79,'Inputs &amp; Outputs'!$C$9:$C$79)</f>
        <v>25.740836999999999</v>
      </c>
      <c r="BO201">
        <f>'No. policies'!BO201*LOOKUP(BO$1,'Inputs &amp; Outputs'!$A$9:$A$79,'Inputs &amp; Outputs'!$C$9:$C$79)</f>
        <v>17.683092000000002</v>
      </c>
      <c r="BP201">
        <f>'No. policies'!BP201*LOOKUP(BP$1,'Inputs &amp; Outputs'!$A$9:$A$79,'Inputs &amp; Outputs'!$C$9:$C$79)</f>
        <v>10.515717</v>
      </c>
      <c r="BQ201">
        <f>'No. policies'!BQ201*LOOKUP(BQ$1,'Inputs &amp; Outputs'!$A$9:$A$79,'Inputs &amp; Outputs'!$C$9:$C$79)</f>
        <v>6.0337199999999998</v>
      </c>
      <c r="BR201">
        <f>'No. policies'!BR201*LOOKUP(BR$1,'Inputs &amp; Outputs'!$A$9:$A$79,'Inputs &amp; Outputs'!$C$9:$C$79)</f>
        <v>3.7311030000000001</v>
      </c>
      <c r="BS201">
        <f>'No. policies'!BS201*LOOKUP(BS$1,'Inputs &amp; Outputs'!$A$9:$A$79,'Inputs &amp; Outputs'!$C$9:$C$79)</f>
        <v>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SQRT('Mean Deaths'!B2*(1-LOOKUP(B$1,'Inputs &amp; Outputs'!$A$9:$A$79,'Inputs &amp; Outputs'!$C$9:$C$79)))</f>
        <v>2.7863888296503059</v>
      </c>
      <c r="C2">
        <f>SQRT('Mean Deaths'!C2*(1-LOOKUP(C$1,'Inputs &amp; Outputs'!$A$9:$A$79,'Inputs &amp; Outputs'!$C$9:$C$79)))</f>
        <v>2.9065049689095663</v>
      </c>
      <c r="D2">
        <f>SQRT('Mean Deaths'!D2*(1-LOOKUP(D$1,'Inputs &amp; Outputs'!$A$9:$A$79,'Inputs &amp; Outputs'!$C$9:$C$79)))</f>
        <v>3.0308208475752902</v>
      </c>
      <c r="E2">
        <f>SQRT('Mean Deaths'!E2*(1-LOOKUP(E$1,'Inputs &amp; Outputs'!$A$9:$A$79,'Inputs &amp; Outputs'!$C$9:$C$79)))</f>
        <v>3.1614696045075301</v>
      </c>
      <c r="F2">
        <f>SQRT('Mean Deaths'!F2*(1-LOOKUP(F$1,'Inputs &amp; Outputs'!$A$9:$A$79,'Inputs &amp; Outputs'!$C$9:$C$79)))</f>
        <v>3.2966218286555105</v>
      </c>
      <c r="G2">
        <f>SQRT('Mean Deaths'!G2*(1-LOOKUP(G$1,'Inputs &amp; Outputs'!$A$9:$A$79,'Inputs &amp; Outputs'!$C$9:$C$79)))</f>
        <v>3.4374481576378719</v>
      </c>
      <c r="H2">
        <f>SQRT('Mean Deaths'!H2*(1-LOOKUP(H$1,'Inputs &amp; Outputs'!$A$9:$A$79,'Inputs &amp; Outputs'!$C$9:$C$79)))</f>
        <v>3.5827657140438305</v>
      </c>
      <c r="I2">
        <f>SQRT('Mean Deaths'!I2*(1-LOOKUP(I$1,'Inputs &amp; Outputs'!$A$9:$A$79,'Inputs &amp; Outputs'!$C$9:$C$79)))</f>
        <v>3.7308634077853884</v>
      </c>
      <c r="J2">
        <f>SQRT('Mean Deaths'!J2*(1-LOOKUP(J$1,'Inputs &amp; Outputs'!$A$9:$A$79,'Inputs &amp; Outputs'!$C$9:$C$79)))</f>
        <v>3.8836666472147168</v>
      </c>
      <c r="K2">
        <f>SQRT('Mean Deaths'!K2*(1-LOOKUP(K$1,'Inputs &amp; Outputs'!$A$9:$A$79,'Inputs &amp; Outputs'!$C$9:$C$79)))</f>
        <v>4.043006367649574</v>
      </c>
      <c r="L2">
        <f>SQRT('Mean Deaths'!L2*(1-LOOKUP(L$1,'Inputs &amp; Outputs'!$A$9:$A$79,'Inputs &amp; Outputs'!$C$9:$C$79)))</f>
        <v>4.2041671589526501</v>
      </c>
      <c r="M2">
        <f>SQRT('Mean Deaths'!M2*(1-LOOKUP(M$1,'Inputs &amp; Outputs'!$A$9:$A$79,'Inputs &amp; Outputs'!$C$9:$C$79)))</f>
        <v>4.3704658888955992</v>
      </c>
      <c r="N2">
        <f>SQRT('Mean Deaths'!N2*(1-LOOKUP(N$1,'Inputs &amp; Outputs'!$A$9:$A$79,'Inputs &amp; Outputs'!$C$9:$C$79)))</f>
        <v>4.5416000921912971</v>
      </c>
      <c r="O2">
        <f>SQRT('Mean Deaths'!O2*(1-LOOKUP(O$1,'Inputs &amp; Outputs'!$A$9:$A$79,'Inputs &amp; Outputs'!$C$9:$C$79)))</f>
        <v>4.7140263558104971</v>
      </c>
      <c r="P2">
        <f>SQRT('Mean Deaths'!P2*(1-LOOKUP(P$1,'Inputs &amp; Outputs'!$A$9:$A$79,'Inputs &amp; Outputs'!$C$9:$C$79)))</f>
        <v>4.89374781527001</v>
      </c>
      <c r="Q2">
        <f>SQRT('Mean Deaths'!Q2*(1-LOOKUP(Q$1,'Inputs &amp; Outputs'!$A$9:$A$79,'Inputs &amp; Outputs'!$C$9:$C$79)))</f>
        <v>5.0734862237712841</v>
      </c>
      <c r="R2">
        <f>SQRT('Mean Deaths'!R2*(1-LOOKUP(R$1,'Inputs &amp; Outputs'!$A$9:$A$79,'Inputs &amp; Outputs'!$C$9:$C$79)))</f>
        <v>5.2635323038401696</v>
      </c>
      <c r="S2">
        <f>SQRT('Mean Deaths'!S2*(1-LOOKUP(S$1,'Inputs &amp; Outputs'!$A$9:$A$79,'Inputs &amp; Outputs'!$C$9:$C$79)))</f>
        <v>5.4711264250411906</v>
      </c>
      <c r="T2">
        <f>SQRT('Mean Deaths'!T2*(1-LOOKUP(T$1,'Inputs &amp; Outputs'!$A$9:$A$79,'Inputs &amp; Outputs'!$C$9:$C$79)))</f>
        <v>5.6972018694829485</v>
      </c>
      <c r="U2">
        <f>SQRT('Mean Deaths'!U2*(1-LOOKUP(U$1,'Inputs &amp; Outputs'!$A$9:$A$79,'Inputs &amp; Outputs'!$C$9:$C$79)))</f>
        <v>5.9426983396514421</v>
      </c>
      <c r="V2">
        <f>SQRT('Mean Deaths'!V2*(1-LOOKUP(V$1,'Inputs &amp; Outputs'!$A$9:$A$79,'Inputs &amp; Outputs'!$C$9:$C$79)))</f>
        <v>6.2021201761410589</v>
      </c>
      <c r="W2">
        <f>SQRT('Mean Deaths'!W2*(1-LOOKUP(W$1,'Inputs &amp; Outputs'!$A$9:$A$79,'Inputs &amp; Outputs'!$C$9:$C$79)))</f>
        <v>6.4674077172493156</v>
      </c>
      <c r="X2">
        <f>SQRT('Mean Deaths'!X2*(1-LOOKUP(X$1,'Inputs &amp; Outputs'!$A$9:$A$79,'Inputs &amp; Outputs'!$C$9:$C$79)))</f>
        <v>6.7339192665527259</v>
      </c>
      <c r="Y2">
        <f>SQRT('Mean Deaths'!Y2*(1-LOOKUP(Y$1,'Inputs &amp; Outputs'!$A$9:$A$79,'Inputs &amp; Outputs'!$C$9:$C$79)))</f>
        <v>7.0101139833163915</v>
      </c>
      <c r="Z2">
        <f>SQRT('Mean Deaths'!Z2*(1-LOOKUP(Z$1,'Inputs &amp; Outputs'!$A$9:$A$79,'Inputs &amp; Outputs'!$C$9:$C$79)))</f>
        <v>7.3025089981808309</v>
      </c>
      <c r="AA2">
        <f>SQRT('Mean Deaths'!AA2*(1-LOOKUP(AA$1,'Inputs &amp; Outputs'!$A$9:$A$79,'Inputs &amp; Outputs'!$C$9:$C$79)))</f>
        <v>7.6159040789993542</v>
      </c>
      <c r="AB2">
        <f>SQRT('Mean Deaths'!AB2*(1-LOOKUP(AB$1,'Inputs &amp; Outputs'!$A$9:$A$79,'Inputs &amp; Outputs'!$C$9:$C$79)))</f>
        <v>7.9525427430715512</v>
      </c>
      <c r="AC2">
        <f>SQRT('Mean Deaths'!AC2*(1-LOOKUP(AC$1,'Inputs &amp; Outputs'!$A$9:$A$79,'Inputs &amp; Outputs'!$C$9:$C$79)))</f>
        <v>8.3213546980705004</v>
      </c>
      <c r="AD2">
        <f>SQRT('Mean Deaths'!AD2*(1-LOOKUP(AD$1,'Inputs &amp; Outputs'!$A$9:$A$79,'Inputs &amp; Outputs'!$C$9:$C$79)))</f>
        <v>8.7134638682764383</v>
      </c>
      <c r="AE2">
        <f>SQRT('Mean Deaths'!AE2*(1-LOOKUP(AE$1,'Inputs &amp; Outputs'!$A$9:$A$79,'Inputs &amp; Outputs'!$C$9:$C$79)))</f>
        <v>9.1472461372183496</v>
      </c>
      <c r="AF2">
        <f>SQRT('Mean Deaths'!AF2*(1-LOOKUP(AF$1,'Inputs &amp; Outputs'!$A$9:$A$79,'Inputs &amp; Outputs'!$C$9:$C$79)))</f>
        <v>9.605124043751335</v>
      </c>
      <c r="AG2">
        <f>SQRT('Mean Deaths'!AG2*(1-LOOKUP(AG$1,'Inputs &amp; Outputs'!$A$9:$A$79,'Inputs &amp; Outputs'!$C$9:$C$79)))</f>
        <v>10.097225154660066</v>
      </c>
      <c r="AH2">
        <f>SQRT('Mean Deaths'!AH2*(1-LOOKUP(AH$1,'Inputs &amp; Outputs'!$A$9:$A$79,'Inputs &amp; Outputs'!$C$9:$C$79)))</f>
        <v>10.609912134677458</v>
      </c>
      <c r="AI2">
        <f>SQRT('Mean Deaths'!AI2*(1-LOOKUP(AI$1,'Inputs &amp; Outputs'!$A$9:$A$79,'Inputs &amp; Outputs'!$C$9:$C$79)))</f>
        <v>11.141158348477953</v>
      </c>
      <c r="AJ2">
        <f>SQRT('Mean Deaths'!AJ2*(1-LOOKUP(AJ$1,'Inputs &amp; Outputs'!$A$9:$A$79,'Inputs &amp; Outputs'!$C$9:$C$79)))</f>
        <v>11.68957523897665</v>
      </c>
      <c r="AK2">
        <f>SQRT('Mean Deaths'!AK2*(1-LOOKUP(AK$1,'Inputs &amp; Outputs'!$A$9:$A$79,'Inputs &amp; Outputs'!$C$9:$C$79)))</f>
        <v>12.253084579615045</v>
      </c>
      <c r="AL2">
        <f>SQRT('Mean Deaths'!AL2*(1-LOOKUP(AL$1,'Inputs &amp; Outputs'!$A$9:$A$79,'Inputs &amp; Outputs'!$C$9:$C$79)))</f>
        <v>12.841544059821622</v>
      </c>
      <c r="AM2">
        <f>SQRT('Mean Deaths'!AM2*(1-LOOKUP(AM$1,'Inputs &amp; Outputs'!$A$9:$A$79,'Inputs &amp; Outputs'!$C$9:$C$79)))</f>
        <v>13.431604649097292</v>
      </c>
      <c r="AN2">
        <f>SQRT('Mean Deaths'!AN2*(1-LOOKUP(AN$1,'Inputs &amp; Outputs'!$A$9:$A$79,'Inputs &amp; Outputs'!$C$9:$C$79)))</f>
        <v>14.091541019606195</v>
      </c>
      <c r="AO2">
        <f>SQRT('Mean Deaths'!AO2*(1-LOOKUP(AO$1,'Inputs &amp; Outputs'!$A$9:$A$79,'Inputs &amp; Outputs'!$C$9:$C$79)))</f>
        <v>14.78243012088892</v>
      </c>
      <c r="AP2">
        <f>SQRT('Mean Deaths'!AP2*(1-LOOKUP(AP$1,'Inputs &amp; Outputs'!$A$9:$A$79,'Inputs &amp; Outputs'!$C$9:$C$79)))</f>
        <v>15.51791779068313</v>
      </c>
      <c r="AQ2">
        <f>SQRT('Mean Deaths'!AQ2*(1-LOOKUP(AQ$1,'Inputs &amp; Outputs'!$A$9:$A$79,'Inputs &amp; Outputs'!$C$9:$C$79)))</f>
        <v>16.307233727643691</v>
      </c>
      <c r="AR2">
        <f>SQRT('Mean Deaths'!AR2*(1-LOOKUP(AR$1,'Inputs &amp; Outputs'!$A$9:$A$79,'Inputs &amp; Outputs'!$C$9:$C$79)))</f>
        <v>17.111990811739467</v>
      </c>
      <c r="AS2">
        <f>SQRT('Mean Deaths'!AS2*(1-LOOKUP(AS$1,'Inputs &amp; Outputs'!$A$9:$A$79,'Inputs &amp; Outputs'!$C$9:$C$79)))</f>
        <v>17.871590401867763</v>
      </c>
      <c r="AT2">
        <f>SQRT('Mean Deaths'!AT2*(1-LOOKUP(AT$1,'Inputs &amp; Outputs'!$A$9:$A$79,'Inputs &amp; Outputs'!$C$9:$C$79)))</f>
        <v>18.598409735881827</v>
      </c>
      <c r="AU2">
        <f>SQRT('Mean Deaths'!AU2*(1-LOOKUP(AU$1,'Inputs &amp; Outputs'!$A$9:$A$79,'Inputs &amp; Outputs'!$C$9:$C$79)))</f>
        <v>19.25358947784153</v>
      </c>
      <c r="AV2">
        <f>SQRT('Mean Deaths'!AV2*(1-LOOKUP(AV$1,'Inputs &amp; Outputs'!$A$9:$A$79,'Inputs &amp; Outputs'!$C$9:$C$79)))</f>
        <v>19.84319472692351</v>
      </c>
      <c r="AW2">
        <f>SQRT('Mean Deaths'!AW2*(1-LOOKUP(AW$1,'Inputs &amp; Outputs'!$A$9:$A$79,'Inputs &amp; Outputs'!$C$9:$C$79)))</f>
        <v>20.2469067088679</v>
      </c>
      <c r="AX2">
        <f>SQRT('Mean Deaths'!AX2*(1-LOOKUP(AX$1,'Inputs &amp; Outputs'!$A$9:$A$79,'Inputs &amp; Outputs'!$C$9:$C$79)))</f>
        <v>20.558626752352112</v>
      </c>
      <c r="AY2">
        <f>SQRT('Mean Deaths'!AY2*(1-LOOKUP(AY$1,'Inputs &amp; Outputs'!$A$9:$A$79,'Inputs &amp; Outputs'!$C$9:$C$79)))</f>
        <v>20.641993311950884</v>
      </c>
      <c r="AZ2">
        <f>SQRT('Mean Deaths'!AZ2*(1-LOOKUP(AZ$1,'Inputs &amp; Outputs'!$A$9:$A$79,'Inputs &amp; Outputs'!$C$9:$C$79)))</f>
        <v>20.509032313186694</v>
      </c>
      <c r="BA2">
        <f>SQRT('Mean Deaths'!BA2*(1-LOOKUP(BA$1,'Inputs &amp; Outputs'!$A$9:$A$79,'Inputs &amp; Outputs'!$C$9:$C$79)))</f>
        <v>20.120831332488823</v>
      </c>
      <c r="BB2">
        <f>SQRT('Mean Deaths'!BB2*(1-LOOKUP(BB$1,'Inputs &amp; Outputs'!$A$9:$A$79,'Inputs &amp; Outputs'!$C$9:$C$79)))</f>
        <v>19.504482539173374</v>
      </c>
      <c r="BC2">
        <f>SQRT('Mean Deaths'!BC2*(1-LOOKUP(BC$1,'Inputs &amp; Outputs'!$A$9:$A$79,'Inputs &amp; Outputs'!$C$9:$C$79)))</f>
        <v>18.753226244740503</v>
      </c>
      <c r="BD2">
        <f>SQRT('Mean Deaths'!BD2*(1-LOOKUP(BD$1,'Inputs &amp; Outputs'!$A$9:$A$79,'Inputs &amp; Outputs'!$C$9:$C$79)))</f>
        <v>17.566570834723091</v>
      </c>
      <c r="BE2">
        <f>SQRT('Mean Deaths'!BE2*(1-LOOKUP(BE$1,'Inputs &amp; Outputs'!$A$9:$A$79,'Inputs &amp; Outputs'!$C$9:$C$79)))</f>
        <v>16.249676628843417</v>
      </c>
      <c r="BF2">
        <f>SQRT('Mean Deaths'!BF2*(1-LOOKUP(BF$1,'Inputs &amp; Outputs'!$A$9:$A$79,'Inputs &amp; Outputs'!$C$9:$C$79)))</f>
        <v>14.919580976000498</v>
      </c>
      <c r="BG2">
        <f>SQRT('Mean Deaths'!BG2*(1-LOOKUP(BG$1,'Inputs &amp; Outputs'!$A$9:$A$79,'Inputs &amp; Outputs'!$C$9:$C$79)))</f>
        <v>13.28925205234245</v>
      </c>
      <c r="BH2">
        <f>SQRT('Mean Deaths'!BH2*(1-LOOKUP(BH$1,'Inputs &amp; Outputs'!$A$9:$A$79,'Inputs &amp; Outputs'!$C$9:$C$79)))</f>
        <v>11.759581436111024</v>
      </c>
      <c r="BI2">
        <f>SQRT('Mean Deaths'!BI2*(1-LOOKUP(BI$1,'Inputs &amp; Outputs'!$A$9:$A$79,'Inputs &amp; Outputs'!$C$9:$C$79)))</f>
        <v>10.194568156090575</v>
      </c>
      <c r="BJ2">
        <f>SQRT('Mean Deaths'!BJ2*(1-LOOKUP(BJ$1,'Inputs &amp; Outputs'!$A$9:$A$79,'Inputs &amp; Outputs'!$C$9:$C$79)))</f>
        <v>8.829931483009311</v>
      </c>
      <c r="BK2">
        <f>SQRT('Mean Deaths'!BK2*(1-LOOKUP(BK$1,'Inputs &amp; Outputs'!$A$9:$A$79,'Inputs &amp; Outputs'!$C$9:$C$79)))</f>
        <v>7.6431349707288962</v>
      </c>
      <c r="BL2">
        <f>SQRT('Mean Deaths'!BL2*(1-LOOKUP(BL$1,'Inputs &amp; Outputs'!$A$9:$A$79,'Inputs &amp; Outputs'!$C$9:$C$79)))</f>
        <v>6.5002258649534639</v>
      </c>
      <c r="BM2">
        <f>SQRT('Mean Deaths'!BM2*(1-LOOKUP(BM$1,'Inputs &amp; Outputs'!$A$9:$A$79,'Inputs &amp; Outputs'!$C$9:$C$79)))</f>
        <v>5.4741704585853004</v>
      </c>
      <c r="BN2">
        <f>SQRT('Mean Deaths'!BN2*(1-LOOKUP(BN$1,'Inputs &amp; Outputs'!$A$9:$A$79,'Inputs &amp; Outputs'!$C$9:$C$79)))</f>
        <v>4.5606579077135354</v>
      </c>
      <c r="BO2">
        <f>SQRT('Mean Deaths'!BO2*(1-LOOKUP(BO$1,'Inputs &amp; Outputs'!$A$9:$A$79,'Inputs &amp; Outputs'!$C$9:$C$79)))</f>
        <v>3.8755229618021874</v>
      </c>
      <c r="BP2">
        <f>SQRT('Mean Deaths'!BP2*(1-LOOKUP(BP$1,'Inputs &amp; Outputs'!$A$9:$A$79,'Inputs &amp; Outputs'!$C$9:$C$79)))</f>
        <v>3.0059552435194377</v>
      </c>
      <c r="BQ2">
        <f>SQRT('Mean Deaths'!BQ2*(1-LOOKUP(BQ$1,'Inputs &amp; Outputs'!$A$9:$A$79,'Inputs &amp; Outputs'!$C$9:$C$79)))</f>
        <v>2.4022217041530536</v>
      </c>
      <c r="BR2">
        <f>SQRT('Mean Deaths'!BR2*(1-LOOKUP(BR$1,'Inputs &amp; Outputs'!$A$9:$A$79,'Inputs &amp; Outputs'!$C$9:$C$79)))</f>
        <v>1.9080141607611303</v>
      </c>
      <c r="BS2">
        <f>SQRT('Mean Deaths'!BS2*(1-LOOKUP(BS$1,'Inputs &amp; Outputs'!$A$9:$A$79,'Inputs &amp; Outputs'!$C$9:$C$79)))</f>
        <v>0</v>
      </c>
    </row>
    <row r="3" spans="1:72" x14ac:dyDescent="0.25">
      <c r="A3" s="1">
        <v>2</v>
      </c>
      <c r="B3">
        <f>SQRT('Mean Deaths'!B3*(1-LOOKUP(B$1,'Inputs &amp; Outputs'!$A$9:$A$79,'Inputs &amp; Outputs'!$C$9:$C$79)))</f>
        <v>2.7863888296503059</v>
      </c>
      <c r="C3">
        <f>SQRT('Mean Deaths'!C3*(1-LOOKUP(C$1,'Inputs &amp; Outputs'!$A$9:$A$79,'Inputs &amp; Outputs'!$C$9:$C$79)))</f>
        <v>2.9062141293662447</v>
      </c>
      <c r="D3">
        <f>SQRT('Mean Deaths'!D3*(1-LOOKUP(D$1,'Inputs &amp; Outputs'!$A$9:$A$79,'Inputs &amp; Outputs'!$C$9:$C$79)))</f>
        <v>3.0305172341663065</v>
      </c>
      <c r="E3">
        <f>SQRT('Mean Deaths'!E3*(1-LOOKUP(E$1,'Inputs &amp; Outputs'!$A$9:$A$79,'Inputs &amp; Outputs'!$C$9:$C$79)))</f>
        <v>3.1613111308812996</v>
      </c>
      <c r="F3">
        <f>SQRT('Mean Deaths'!F3*(1-LOOKUP(F$1,'Inputs &amp; Outputs'!$A$9:$A$79,'Inputs &amp; Outputs'!$C$9:$C$79)))</f>
        <v>3.2976143386369485</v>
      </c>
      <c r="G3">
        <f>SQRT('Mean Deaths'!G3*(1-LOOKUP(G$1,'Inputs &amp; Outputs'!$A$9:$A$79,'Inputs &amp; Outputs'!$C$9:$C$79)))</f>
        <v>3.4367576990273845</v>
      </c>
      <c r="H3">
        <f>SQRT('Mean Deaths'!H3*(1-LOOKUP(H$1,'Inputs &amp; Outputs'!$A$9:$A$79,'Inputs &amp; Outputs'!$C$9:$C$79)))</f>
        <v>3.5822254492870766</v>
      </c>
      <c r="I3">
        <f>SQRT('Mean Deaths'!I3*(1-LOOKUP(I$1,'Inputs &amp; Outputs'!$A$9:$A$79,'Inputs &amp; Outputs'!$C$9:$C$79)))</f>
        <v>3.7318027696372167</v>
      </c>
      <c r="J3">
        <f>SQRT('Mean Deaths'!J3*(1-LOOKUP(J$1,'Inputs &amp; Outputs'!$A$9:$A$79,'Inputs &amp; Outputs'!$C$9:$C$79)))</f>
        <v>3.8846460603004749</v>
      </c>
      <c r="K3">
        <f>SQRT('Mean Deaths'!K3*(1-LOOKUP(K$1,'Inputs &amp; Outputs'!$A$9:$A$79,'Inputs &amp; Outputs'!$C$9:$C$79)))</f>
        <v>4.0417816471587127</v>
      </c>
      <c r="L3">
        <f>SQRT('Mean Deaths'!L3*(1-LOOKUP(L$1,'Inputs &amp; Outputs'!$A$9:$A$79,'Inputs &amp; Outputs'!$C$9:$C$79)))</f>
        <v>4.2045926173516497</v>
      </c>
      <c r="M3">
        <f>SQRT('Mean Deaths'!M3*(1-LOOKUP(M$1,'Inputs &amp; Outputs'!$A$9:$A$79,'Inputs &amp; Outputs'!$C$9:$C$79)))</f>
        <v>4.3698012971758802</v>
      </c>
      <c r="N3">
        <f>SQRT('Mean Deaths'!N3*(1-LOOKUP(N$1,'Inputs &amp; Outputs'!$A$9:$A$79,'Inputs &amp; Outputs'!$C$9:$C$79)))</f>
        <v>4.539294594254927</v>
      </c>
      <c r="O3">
        <f>SQRT('Mean Deaths'!O3*(1-LOOKUP(O$1,'Inputs &amp; Outputs'!$A$9:$A$79,'Inputs &amp; Outputs'!$C$9:$C$79)))</f>
        <v>4.7125873245821133</v>
      </c>
      <c r="P3">
        <f>SQRT('Mean Deaths'!P3*(1-LOOKUP(P$1,'Inputs &amp; Outputs'!$A$9:$A$79,'Inputs &amp; Outputs'!$C$9:$C$79)))</f>
        <v>4.8910047527615426</v>
      </c>
      <c r="Q3">
        <f>SQRT('Mean Deaths'!Q3*(1-LOOKUP(Q$1,'Inputs &amp; Outputs'!$A$9:$A$79,'Inputs &amp; Outputs'!$C$9:$C$79)))</f>
        <v>5.0721900823650135</v>
      </c>
      <c r="R3">
        <f>SQRT('Mean Deaths'!R3*(1-LOOKUP(R$1,'Inputs &amp; Outputs'!$A$9:$A$79,'Inputs &amp; Outputs'!$C$9:$C$79)))</f>
        <v>5.2654196960646926</v>
      </c>
      <c r="S3">
        <f>SQRT('Mean Deaths'!S3*(1-LOOKUP(S$1,'Inputs &amp; Outputs'!$A$9:$A$79,'Inputs &amp; Outputs'!$C$9:$C$79)))</f>
        <v>5.4685970740481515</v>
      </c>
      <c r="T3">
        <f>SQRT('Mean Deaths'!T3*(1-LOOKUP(T$1,'Inputs &amp; Outputs'!$A$9:$A$79,'Inputs &amp; Outputs'!$C$9:$C$79)))</f>
        <v>5.694854443808727</v>
      </c>
      <c r="U3">
        <f>SQRT('Mean Deaths'!U3*(1-LOOKUP(U$1,'Inputs &amp; Outputs'!$A$9:$A$79,'Inputs &amp; Outputs'!$C$9:$C$79)))</f>
        <v>5.9417768243837639</v>
      </c>
      <c r="V3">
        <f>SQRT('Mean Deaths'!V3*(1-LOOKUP(V$1,'Inputs &amp; Outputs'!$A$9:$A$79,'Inputs &amp; Outputs'!$C$9:$C$79)))</f>
        <v>6.1972909920590302</v>
      </c>
      <c r="W3">
        <f>SQRT('Mean Deaths'!W3*(1-LOOKUP(W$1,'Inputs &amp; Outputs'!$A$9:$A$79,'Inputs &amp; Outputs'!$C$9:$C$79)))</f>
        <v>6.4633626374932724</v>
      </c>
      <c r="X3">
        <f>SQRT('Mean Deaths'!X3*(1-LOOKUP(X$1,'Inputs &amp; Outputs'!$A$9:$A$79,'Inputs &amp; Outputs'!$C$9:$C$79)))</f>
        <v>6.7335666961047469</v>
      </c>
      <c r="Y3">
        <f>SQRT('Mean Deaths'!Y3*(1-LOOKUP(Y$1,'Inputs &amp; Outputs'!$A$9:$A$79,'Inputs &amp; Outputs'!$C$9:$C$79)))</f>
        <v>7.0115885550582622</v>
      </c>
      <c r="Z3">
        <f>SQRT('Mean Deaths'!Z3*(1-LOOKUP(Z$1,'Inputs &amp; Outputs'!$A$9:$A$79,'Inputs &amp; Outputs'!$C$9:$C$79)))</f>
        <v>7.3028948741090334</v>
      </c>
      <c r="AA3">
        <f>SQRT('Mean Deaths'!AA3*(1-LOOKUP(AA$1,'Inputs &amp; Outputs'!$A$9:$A$79,'Inputs &amp; Outputs'!$C$9:$C$79)))</f>
        <v>7.6146898408369861</v>
      </c>
      <c r="AB3">
        <f>SQRT('Mean Deaths'!AB3*(1-LOOKUP(AB$1,'Inputs &amp; Outputs'!$A$9:$A$79,'Inputs &amp; Outputs'!$C$9:$C$79)))</f>
        <v>7.9508405720882109</v>
      </c>
      <c r="AC3">
        <f>SQRT('Mean Deaths'!AC3*(1-LOOKUP(AC$1,'Inputs &amp; Outputs'!$A$9:$A$79,'Inputs &amp; Outputs'!$C$9:$C$79)))</f>
        <v>8.3226990565215679</v>
      </c>
      <c r="AD3">
        <f>SQRT('Mean Deaths'!AD3*(1-LOOKUP(AD$1,'Inputs &amp; Outputs'!$A$9:$A$79,'Inputs &amp; Outputs'!$C$9:$C$79)))</f>
        <v>8.7172510960411707</v>
      </c>
      <c r="AE3">
        <f>SQRT('Mean Deaths'!AE3*(1-LOOKUP(AE$1,'Inputs &amp; Outputs'!$A$9:$A$79,'Inputs &amp; Outputs'!$C$9:$C$79)))</f>
        <v>9.145243017488383</v>
      </c>
      <c r="AF3">
        <f>SQRT('Mean Deaths'!AF3*(1-LOOKUP(AF$1,'Inputs &amp; Outputs'!$A$9:$A$79,'Inputs &amp; Outputs'!$C$9:$C$79)))</f>
        <v>9.6125538330612219</v>
      </c>
      <c r="AG3">
        <f>SQRT('Mean Deaths'!AG3*(1-LOOKUP(AG$1,'Inputs &amp; Outputs'!$A$9:$A$79,'Inputs &amp; Outputs'!$C$9:$C$79)))</f>
        <v>10.098915208258756</v>
      </c>
      <c r="AH3">
        <f>SQRT('Mean Deaths'!AH3*(1-LOOKUP(AH$1,'Inputs &amp; Outputs'!$A$9:$A$79,'Inputs &amp; Outputs'!$C$9:$C$79)))</f>
        <v>10.611709054350717</v>
      </c>
      <c r="AI3">
        <f>SQRT('Mean Deaths'!AI3*(1-LOOKUP(AI$1,'Inputs &amp; Outputs'!$A$9:$A$79,'Inputs &amp; Outputs'!$C$9:$C$79)))</f>
        <v>11.149445767501092</v>
      </c>
      <c r="AJ3">
        <f>SQRT('Mean Deaths'!AJ3*(1-LOOKUP(AJ$1,'Inputs &amp; Outputs'!$A$9:$A$79,'Inputs &amp; Outputs'!$C$9:$C$79)))</f>
        <v>11.695689566954144</v>
      </c>
      <c r="AK3">
        <f>SQRT('Mean Deaths'!AK3*(1-LOOKUP(AK$1,'Inputs &amp; Outputs'!$A$9:$A$79,'Inputs &amp; Outputs'!$C$9:$C$79)))</f>
        <v>12.267564712981953</v>
      </c>
      <c r="AL3">
        <f>SQRT('Mean Deaths'!AL3*(1-LOOKUP(AL$1,'Inputs &amp; Outputs'!$A$9:$A$79,'Inputs &amp; Outputs'!$C$9:$C$79)))</f>
        <v>12.857749854873363</v>
      </c>
      <c r="AM3">
        <f>SQRT('Mean Deaths'!AM3*(1-LOOKUP(AM$1,'Inputs &amp; Outputs'!$A$9:$A$79,'Inputs &amp; Outputs'!$C$9:$C$79)))</f>
        <v>13.46298501628684</v>
      </c>
      <c r="AN3">
        <f>SQRT('Mean Deaths'!AN3*(1-LOOKUP(AN$1,'Inputs &amp; Outputs'!$A$9:$A$79,'Inputs &amp; Outputs'!$C$9:$C$79)))</f>
        <v>14.105715841265908</v>
      </c>
      <c r="AO3">
        <f>SQRT('Mean Deaths'!AO3*(1-LOOKUP(AO$1,'Inputs &amp; Outputs'!$A$9:$A$79,'Inputs &amp; Outputs'!$C$9:$C$79)))</f>
        <v>14.804380221282889</v>
      </c>
      <c r="AP3">
        <f>SQRT('Mean Deaths'!AP3*(1-LOOKUP(AP$1,'Inputs &amp; Outputs'!$A$9:$A$79,'Inputs &amp; Outputs'!$C$9:$C$79)))</f>
        <v>15.530308996642662</v>
      </c>
      <c r="AQ3">
        <f>SQRT('Mean Deaths'!AQ3*(1-LOOKUP(AQ$1,'Inputs &amp; Outputs'!$A$9:$A$79,'Inputs &amp; Outputs'!$C$9:$C$79)))</f>
        <v>16.29715058947729</v>
      </c>
      <c r="AR3">
        <f>SQRT('Mean Deaths'!AR3*(1-LOOKUP(AR$1,'Inputs &amp; Outputs'!$A$9:$A$79,'Inputs &amp; Outputs'!$C$9:$C$79)))</f>
        <v>17.108334533613963</v>
      </c>
      <c r="AS3">
        <f>SQRT('Mean Deaths'!AS3*(1-LOOKUP(AS$1,'Inputs &amp; Outputs'!$A$9:$A$79,'Inputs &amp; Outputs'!$C$9:$C$79)))</f>
        <v>17.882252052571118</v>
      </c>
      <c r="AT3">
        <f>SQRT('Mean Deaths'!AT3*(1-LOOKUP(AT$1,'Inputs &amp; Outputs'!$A$9:$A$79,'Inputs &amp; Outputs'!$C$9:$C$79)))</f>
        <v>18.567674589603513</v>
      </c>
      <c r="AU3">
        <f>SQRT('Mean Deaths'!AU3*(1-LOOKUP(AU$1,'Inputs &amp; Outputs'!$A$9:$A$79,'Inputs &amp; Outputs'!$C$9:$C$79)))</f>
        <v>19.248760991376173</v>
      </c>
      <c r="AV3">
        <f>SQRT('Mean Deaths'!AV3*(1-LOOKUP(AV$1,'Inputs &amp; Outputs'!$A$9:$A$79,'Inputs &amp; Outputs'!$C$9:$C$79)))</f>
        <v>19.811249665060075</v>
      </c>
      <c r="AW3">
        <f>SQRT('Mean Deaths'!AW3*(1-LOOKUP(AW$1,'Inputs &amp; Outputs'!$A$9:$A$79,'Inputs &amp; Outputs'!$C$9:$C$79)))</f>
        <v>20.215430736926088</v>
      </c>
      <c r="AX3">
        <f>SQRT('Mean Deaths'!AX3*(1-LOOKUP(AX$1,'Inputs &amp; Outputs'!$A$9:$A$79,'Inputs &amp; Outputs'!$C$9:$C$79)))</f>
        <v>20.558626752352112</v>
      </c>
      <c r="AY3">
        <f>SQRT('Mean Deaths'!AY3*(1-LOOKUP(AY$1,'Inputs &amp; Outputs'!$A$9:$A$79,'Inputs &amp; Outputs'!$C$9:$C$79)))</f>
        <v>20.651711765084389</v>
      </c>
      <c r="AZ3">
        <f>SQRT('Mean Deaths'!AZ3*(1-LOOKUP(AZ$1,'Inputs &amp; Outputs'!$A$9:$A$79,'Inputs &amp; Outputs'!$C$9:$C$79)))</f>
        <v>20.509032313186694</v>
      </c>
      <c r="BA3">
        <f>SQRT('Mean Deaths'!BA3*(1-LOOKUP(BA$1,'Inputs &amp; Outputs'!$A$9:$A$79,'Inputs &amp; Outputs'!$C$9:$C$79)))</f>
        <v>20.130042059147716</v>
      </c>
      <c r="BB3">
        <f>SQRT('Mean Deaths'!BB3*(1-LOOKUP(BB$1,'Inputs &amp; Outputs'!$A$9:$A$79,'Inputs &amp; Outputs'!$C$9:$C$79)))</f>
        <v>19.553165580769399</v>
      </c>
      <c r="BC3">
        <f>SQRT('Mean Deaths'!BC3*(1-LOOKUP(BC$1,'Inputs &amp; Outputs'!$A$9:$A$79,'Inputs &amp; Outputs'!$C$9:$C$79)))</f>
        <v>18.70976563882175</v>
      </c>
      <c r="BD3">
        <f>SQRT('Mean Deaths'!BD3*(1-LOOKUP(BD$1,'Inputs &amp; Outputs'!$A$9:$A$79,'Inputs &amp; Outputs'!$C$9:$C$79)))</f>
        <v>17.684438180557731</v>
      </c>
      <c r="BE3">
        <f>SQRT('Mean Deaths'!BE3*(1-LOOKUP(BE$1,'Inputs &amp; Outputs'!$A$9:$A$79,'Inputs &amp; Outputs'!$C$9:$C$79)))</f>
        <v>16.391049122846532</v>
      </c>
      <c r="BF3">
        <f>SQRT('Mean Deaths'!BF3*(1-LOOKUP(BF$1,'Inputs &amp; Outputs'!$A$9:$A$79,'Inputs &amp; Outputs'!$C$9:$C$79)))</f>
        <v>14.937779292555101</v>
      </c>
      <c r="BG3">
        <f>SQRT('Mean Deaths'!BG3*(1-LOOKUP(BG$1,'Inputs &amp; Outputs'!$A$9:$A$79,'Inputs &amp; Outputs'!$C$9:$C$79)))</f>
        <v>13.317861885354271</v>
      </c>
      <c r="BH3">
        <f>SQRT('Mean Deaths'!BH3*(1-LOOKUP(BH$1,'Inputs &amp; Outputs'!$A$9:$A$79,'Inputs &amp; Outputs'!$C$9:$C$79)))</f>
        <v>11.943728431320306</v>
      </c>
      <c r="BI3">
        <f>SQRT('Mean Deaths'!BI3*(1-LOOKUP(BI$1,'Inputs &amp; Outputs'!$A$9:$A$79,'Inputs &amp; Outputs'!$C$9:$C$79)))</f>
        <v>10.304782906802647</v>
      </c>
      <c r="BJ3">
        <f>SQRT('Mean Deaths'!BJ3*(1-LOOKUP(BJ$1,'Inputs &amp; Outputs'!$A$9:$A$79,'Inputs &amp; Outputs'!$C$9:$C$79)))</f>
        <v>8.7819423696193191</v>
      </c>
      <c r="BK3">
        <f>SQRT('Mean Deaths'!BK3*(1-LOOKUP(BK$1,'Inputs &amp; Outputs'!$A$9:$A$79,'Inputs &amp; Outputs'!$C$9:$C$79)))</f>
        <v>7.4123454193745584</v>
      </c>
      <c r="BL3">
        <f>SQRT('Mean Deaths'!BL3*(1-LOOKUP(BL$1,'Inputs &amp; Outputs'!$A$9:$A$79,'Inputs &amp; Outputs'!$C$9:$C$79)))</f>
        <v>6.291607886108447</v>
      </c>
      <c r="BM3">
        <f>SQRT('Mean Deaths'!BM3*(1-LOOKUP(BM$1,'Inputs &amp; Outputs'!$A$9:$A$79,'Inputs &amp; Outputs'!$C$9:$C$79)))</f>
        <v>5.2842567005371723</v>
      </c>
      <c r="BN3">
        <f>SQRT('Mean Deaths'!BN3*(1-LOOKUP(BN$1,'Inputs &amp; Outputs'!$A$9:$A$79,'Inputs &amp; Outputs'!$C$9:$C$79)))</f>
        <v>4.3797093330097834</v>
      </c>
      <c r="BO3">
        <f>SQRT('Mean Deaths'!BO3*(1-LOOKUP(BO$1,'Inputs &amp; Outputs'!$A$9:$A$79,'Inputs &amp; Outputs'!$C$9:$C$79)))</f>
        <v>3.5927059407527357</v>
      </c>
      <c r="BP3">
        <f>SQRT('Mean Deaths'!BP3*(1-LOOKUP(BP$1,'Inputs &amp; Outputs'!$A$9:$A$79,'Inputs &amp; Outputs'!$C$9:$C$79)))</f>
        <v>2.8848599455718817</v>
      </c>
      <c r="BQ3">
        <f>SQRT('Mean Deaths'!BQ3*(1-LOOKUP(BQ$1,'Inputs &amp; Outputs'!$A$9:$A$79,'Inputs &amp; Outputs'!$C$9:$C$79)))</f>
        <v>2.192918359155215</v>
      </c>
      <c r="BR3">
        <f>SQRT('Mean Deaths'!BR3*(1-LOOKUP(BR$1,'Inputs &amp; Outputs'!$A$9:$A$79,'Inputs &amp; Outputs'!$C$9:$C$79)))</f>
        <v>1.7065797461976397</v>
      </c>
      <c r="BS3">
        <f>SQRT('Mean Deaths'!BS3*(1-LOOKUP(BS$1,'Inputs &amp; Outputs'!$A$9:$A$79,'Inputs &amp; Outputs'!$C$9:$C$79)))</f>
        <v>0</v>
      </c>
    </row>
    <row r="4" spans="1:72" x14ac:dyDescent="0.25">
      <c r="A4" s="1">
        <v>3</v>
      </c>
      <c r="B4">
        <f>SQRT('Mean Deaths'!B4*(1-LOOKUP(B$1,'Inputs &amp; Outputs'!$A$9:$A$79,'Inputs &amp; Outputs'!$C$9:$C$79)))</f>
        <v>2.7863888296503059</v>
      </c>
      <c r="C4">
        <f>SQRT('Mean Deaths'!C4*(1-LOOKUP(C$1,'Inputs &amp; Outputs'!$A$9:$A$79,'Inputs &amp; Outputs'!$C$9:$C$79)))</f>
        <v>2.9063595527759465</v>
      </c>
      <c r="D4">
        <f>SQRT('Mean Deaths'!D4*(1-LOOKUP(D$1,'Inputs &amp; Outputs'!$A$9:$A$79,'Inputs &amp; Outputs'!$C$9:$C$79)))</f>
        <v>3.0311244305727536</v>
      </c>
      <c r="E4">
        <f>SQRT('Mean Deaths'!E4*(1-LOOKUP(E$1,'Inputs &amp; Outputs'!$A$9:$A$79,'Inputs &amp; Outputs'!$C$9:$C$79)))</f>
        <v>3.16162807019042</v>
      </c>
      <c r="F4">
        <f>SQRT('Mean Deaths'!F4*(1-LOOKUP(F$1,'Inputs &amp; Outputs'!$A$9:$A$79,'Inputs &amp; Outputs'!$C$9:$C$79)))</f>
        <v>3.2967872677356662</v>
      </c>
      <c r="G4">
        <f>SQRT('Mean Deaths'!G4*(1-LOOKUP(G$1,'Inputs &amp; Outputs'!$A$9:$A$79,'Inputs &amp; Outputs'!$C$9:$C$79)))</f>
        <v>3.4362397640234597</v>
      </c>
      <c r="H4">
        <f>SQRT('Mean Deaths'!H4*(1-LOOKUP(H$1,'Inputs &amp; Outputs'!$A$9:$A$79,'Inputs &amp; Outputs'!$C$9:$C$79)))</f>
        <v>3.5813248269097291</v>
      </c>
      <c r="I4">
        <f>SQRT('Mean Deaths'!I4*(1-LOOKUP(I$1,'Inputs &amp; Outputs'!$A$9:$A$79,'Inputs &amp; Outputs'!$C$9:$C$79)))</f>
        <v>3.7316149161841445</v>
      </c>
      <c r="J4">
        <f>SQRT('Mean Deaths'!J4*(1-LOOKUP(J$1,'Inputs &amp; Outputs'!$A$9:$A$79,'Inputs &amp; Outputs'!$C$9:$C$79)))</f>
        <v>3.8848419132870773</v>
      </c>
      <c r="K4">
        <f>SQRT('Mean Deaths'!K4*(1-LOOKUP(K$1,'Inputs &amp; Outputs'!$A$9:$A$79,'Inputs &amp; Outputs'!$C$9:$C$79)))</f>
        <v>4.0415774909950697</v>
      </c>
      <c r="L4">
        <f>SQRT('Mean Deaths'!L4*(1-LOOKUP(L$1,'Inputs &amp; Outputs'!$A$9:$A$79,'Inputs &amp; Outputs'!$C$9:$C$79)))</f>
        <v>4.2037416574932385</v>
      </c>
      <c r="M4">
        <f>SQRT('Mean Deaths'!M4*(1-LOOKUP(M$1,'Inputs &amp; Outputs'!$A$9:$A$79,'Inputs &amp; Outputs'!$C$9:$C$79)))</f>
        <v>4.3675852610796273</v>
      </c>
      <c r="N4">
        <f>SQRT('Mean Deaths'!N4*(1-LOOKUP(N$1,'Inputs &amp; Outputs'!$A$9:$A$79,'Inputs &amp; Outputs'!$C$9:$C$79)))</f>
        <v>4.5374493524736996</v>
      </c>
      <c r="O4">
        <f>SQRT('Mean Deaths'!O4*(1-LOOKUP(O$1,'Inputs &amp; Outputs'!$A$9:$A$79,'Inputs &amp; Outputs'!$C$9:$C$79)))</f>
        <v>4.7097079430559168</v>
      </c>
      <c r="P4">
        <f>SQRT('Mean Deaths'!P4*(1-LOOKUP(P$1,'Inputs &amp; Outputs'!$A$9:$A$79,'Inputs &amp; Outputs'!$C$9:$C$79)))</f>
        <v>4.8877609668890312</v>
      </c>
      <c r="Q4">
        <f>SQRT('Mean Deaths'!Q4*(1-LOOKUP(Q$1,'Inputs &amp; Outputs'!$A$9:$A$79,'Inputs &amp; Outputs'!$C$9:$C$79)))</f>
        <v>5.0680402022819431</v>
      </c>
      <c r="R4">
        <f>SQRT('Mean Deaths'!R4*(1-LOOKUP(R$1,'Inputs &amp; Outputs'!$A$9:$A$79,'Inputs &amp; Outputs'!$C$9:$C$79)))</f>
        <v>5.256786085508331</v>
      </c>
      <c r="S4">
        <f>SQRT('Mean Deaths'!S4*(1-LOOKUP(S$1,'Inputs &amp; Outputs'!$A$9:$A$79,'Inputs &amp; Outputs'!$C$9:$C$79)))</f>
        <v>5.4635348591636168</v>
      </c>
      <c r="T4">
        <f>SQRT('Mean Deaths'!T4*(1-LOOKUP(T$1,'Inputs &amp; Outputs'!$A$9:$A$79,'Inputs &amp; Outputs'!$C$9:$C$79)))</f>
        <v>5.6889816419538572</v>
      </c>
      <c r="U4">
        <f>SQRT('Mean Deaths'!U4*(1-LOOKUP(U$1,'Inputs &amp; Outputs'!$A$9:$A$79,'Inputs &amp; Outputs'!$C$9:$C$79)))</f>
        <v>5.9356297331204884</v>
      </c>
      <c r="V4">
        <f>SQRT('Mean Deaths'!V4*(1-LOOKUP(V$1,'Inputs &amp; Outputs'!$A$9:$A$79,'Inputs &amp; Outputs'!$C$9:$C$79)))</f>
        <v>6.196646816495516</v>
      </c>
      <c r="W4">
        <f>SQRT('Mean Deaths'!W4*(1-LOOKUP(W$1,'Inputs &amp; Outputs'!$A$9:$A$79,'Inputs &amp; Outputs'!$C$9:$C$79)))</f>
        <v>6.4667337130041167</v>
      </c>
      <c r="X4">
        <f>SQRT('Mean Deaths'!X4*(1-LOOKUP(X$1,'Inputs &amp; Outputs'!$A$9:$A$79,'Inputs &amp; Outputs'!$C$9:$C$79)))</f>
        <v>6.732861499821083</v>
      </c>
      <c r="Y4">
        <f>SQRT('Mean Deaths'!Y4*(1-LOOKUP(Y$1,'Inputs &amp; Outputs'!$A$9:$A$79,'Inputs &amp; Outputs'!$C$9:$C$79)))</f>
        <v>7.0034745684250188</v>
      </c>
      <c r="Z4">
        <f>SQRT('Mean Deaths'!Z4*(1-LOOKUP(Z$1,'Inputs &amp; Outputs'!$A$9:$A$79,'Inputs &amp; Outputs'!$C$9:$C$79)))</f>
        <v>7.2940145630126079</v>
      </c>
      <c r="AA4">
        <f>SQRT('Mean Deaths'!AA4*(1-LOOKUP(AA$1,'Inputs &amp; Outputs'!$A$9:$A$79,'Inputs &amp; Outputs'!$C$9:$C$79)))</f>
        <v>7.6074003418978817</v>
      </c>
      <c r="AB4">
        <f>SQRT('Mean Deaths'!AB4*(1-LOOKUP(AB$1,'Inputs &amp; Outputs'!$A$9:$A$79,'Inputs &amp; Outputs'!$C$9:$C$79)))</f>
        <v>7.9436022762280842</v>
      </c>
      <c r="AC4">
        <f>SQRT('Mean Deaths'!AC4*(1-LOOKUP(AC$1,'Inputs &amp; Outputs'!$A$9:$A$79,'Inputs &amp; Outputs'!$C$9:$C$79)))</f>
        <v>8.307899148873318</v>
      </c>
      <c r="AD4">
        <f>SQRT('Mean Deaths'!AD4*(1-LOOKUP(AD$1,'Inputs &amp; Outputs'!$A$9:$A$79,'Inputs &amp; Outputs'!$C$9:$C$79)))</f>
        <v>8.7077799382076133</v>
      </c>
      <c r="AE4">
        <f>SQRT('Mean Deaths'!AE4*(1-LOOKUP(AE$1,'Inputs &amp; Outputs'!$A$9:$A$79,'Inputs &amp; Outputs'!$C$9:$C$79)))</f>
        <v>9.134719432350181</v>
      </c>
      <c r="AF4">
        <f>SQRT('Mean Deaths'!AF4*(1-LOOKUP(AF$1,'Inputs &amp; Outputs'!$A$9:$A$79,'Inputs &amp; Outputs'!$C$9:$C$79)))</f>
        <v>9.5976885028740124</v>
      </c>
      <c r="AG4">
        <f>SQRT('Mean Deaths'!AG4*(1-LOOKUP(AG$1,'Inputs &amp; Outputs'!$A$9:$A$79,'Inputs &amp; Outputs'!$C$9:$C$79)))</f>
        <v>10.080873362303485</v>
      </c>
      <c r="AH4">
        <f>SQRT('Mean Deaths'!AH4*(1-LOOKUP(AH$1,'Inputs &amp; Outputs'!$A$9:$A$79,'Inputs &amp; Outputs'!$C$9:$C$79)))</f>
        <v>10.599124219193678</v>
      </c>
      <c r="AI4">
        <f>SQRT('Mean Deaths'!AI4*(1-LOOKUP(AI$1,'Inputs &amp; Outputs'!$A$9:$A$79,'Inputs &amp; Outputs'!$C$9:$C$79)))</f>
        <v>11.134779213486903</v>
      </c>
      <c r="AJ4">
        <f>SQRT('Mean Deaths'!AJ4*(1-LOOKUP(AJ$1,'Inputs &amp; Outputs'!$A$9:$A$79,'Inputs &amp; Outputs'!$C$9:$C$79)))</f>
        <v>11.692972482571571</v>
      </c>
      <c r="AK4">
        <f>SQRT('Mean Deaths'!AK4*(1-LOOKUP(AK$1,'Inputs &amp; Outputs'!$A$9:$A$79,'Inputs &amp; Outputs'!$C$9:$C$79)))</f>
        <v>12.261050769195926</v>
      </c>
      <c r="AL4">
        <f>SQRT('Mean Deaths'!AL4*(1-LOOKUP(AL$1,'Inputs &amp; Outputs'!$A$9:$A$79,'Inputs &amp; Outputs'!$C$9:$C$79)))</f>
        <v>12.849263654182678</v>
      </c>
      <c r="AM4">
        <f>SQRT('Mean Deaths'!AM4*(1-LOOKUP(AM$1,'Inputs &amp; Outputs'!$A$9:$A$79,'Inputs &amp; Outputs'!$C$9:$C$79)))</f>
        <v>13.469582093745744</v>
      </c>
      <c r="AN4">
        <f>SQRT('Mean Deaths'!AN4*(1-LOOKUP(AN$1,'Inputs &amp; Outputs'!$A$9:$A$79,'Inputs &amp; Outputs'!$C$9:$C$79)))</f>
        <v>14.111027728421343</v>
      </c>
      <c r="AO4">
        <f>SQRT('Mean Deaths'!AO4*(1-LOOKUP(AO$1,'Inputs &amp; Outputs'!$A$9:$A$79,'Inputs &amp; Outputs'!$C$9:$C$79)))</f>
        <v>14.826297824934585</v>
      </c>
      <c r="AP4">
        <f>SQRT('Mean Deaths'!AP4*(1-LOOKUP(AP$1,'Inputs &amp; Outputs'!$A$9:$A$79,'Inputs &amp; Outputs'!$C$9:$C$79)))</f>
        <v>15.574629862388385</v>
      </c>
      <c r="AQ4">
        <f>SQRT('Mean Deaths'!AQ4*(1-LOOKUP(AQ$1,'Inputs &amp; Outputs'!$A$9:$A$79,'Inputs &amp; Outputs'!$C$9:$C$79)))</f>
        <v>16.377641876390509</v>
      </c>
      <c r="AR4">
        <f>SQRT('Mean Deaths'!AR4*(1-LOOKUP(AR$1,'Inputs &amp; Outputs'!$A$9:$A$79,'Inputs &amp; Outputs'!$C$9:$C$79)))</f>
        <v>17.170385376373588</v>
      </c>
      <c r="AS4">
        <f>SQRT('Mean Deaths'!AS4*(1-LOOKUP(AS$1,'Inputs &amp; Outputs'!$A$9:$A$79,'Inputs &amp; Outputs'!$C$9:$C$79)))</f>
        <v>17.940777877762713</v>
      </c>
      <c r="AT4">
        <f>SQRT('Mean Deaths'!AT4*(1-LOOKUP(AT$1,'Inputs &amp; Outputs'!$A$9:$A$79,'Inputs &amp; Outputs'!$C$9:$C$79)))</f>
        <v>18.683034615090559</v>
      </c>
      <c r="AU4">
        <f>SQRT('Mean Deaths'!AU4*(1-LOOKUP(AU$1,'Inputs &amp; Outputs'!$A$9:$A$79,'Inputs &amp; Outputs'!$C$9:$C$79)))</f>
        <v>19.365912396205349</v>
      </c>
      <c r="AV4">
        <f>SQRT('Mean Deaths'!AV4*(1-LOOKUP(AV$1,'Inputs &amp; Outputs'!$A$9:$A$79,'Inputs &amp; Outputs'!$C$9:$C$79)))</f>
        <v>19.938722827914305</v>
      </c>
      <c r="AW4">
        <f>SQRT('Mean Deaths'!AW4*(1-LOOKUP(AW$1,'Inputs &amp; Outputs'!$A$9:$A$79,'Inputs &amp; Outputs'!$C$9:$C$79)))</f>
        <v>20.360599207682274</v>
      </c>
      <c r="AX4">
        <f>SQRT('Mean Deaths'!AX4*(1-LOOKUP(AX$1,'Inputs &amp; Outputs'!$A$9:$A$79,'Inputs &amp; Outputs'!$C$9:$C$79)))</f>
        <v>20.671634854304482</v>
      </c>
      <c r="AY4">
        <f>SQRT('Mean Deaths'!AY4*(1-LOOKUP(AY$1,'Inputs &amp; Outputs'!$A$9:$A$79,'Inputs &amp; Outputs'!$C$9:$C$79)))</f>
        <v>20.683265201002477</v>
      </c>
      <c r="AZ4">
        <f>SQRT('Mean Deaths'!AZ4*(1-LOOKUP(AZ$1,'Inputs &amp; Outputs'!$A$9:$A$79,'Inputs &amp; Outputs'!$C$9:$C$79)))</f>
        <v>20.522642396516975</v>
      </c>
      <c r="BA4">
        <f>SQRT('Mean Deaths'!BA4*(1-LOOKUP(BA$1,'Inputs &amp; Outputs'!$A$9:$A$79,'Inputs &amp; Outputs'!$C$9:$C$79)))</f>
        <v>20.025405755032281</v>
      </c>
      <c r="BB4">
        <f>SQRT('Mean Deaths'!BB4*(1-LOOKUP(BB$1,'Inputs &amp; Outputs'!$A$9:$A$79,'Inputs &amp; Outputs'!$C$9:$C$79)))</f>
        <v>19.431229283265122</v>
      </c>
      <c r="BC4">
        <f>SQRT('Mean Deaths'!BC4*(1-LOOKUP(BC$1,'Inputs &amp; Outputs'!$A$9:$A$79,'Inputs &amp; Outputs'!$C$9:$C$79)))</f>
        <v>18.701852859597548</v>
      </c>
      <c r="BD4">
        <f>SQRT('Mean Deaths'!BD4*(1-LOOKUP(BD$1,'Inputs &amp; Outputs'!$A$9:$A$79,'Inputs &amp; Outputs'!$C$9:$C$79)))</f>
        <v>17.675399366688154</v>
      </c>
      <c r="BE4">
        <f>SQRT('Mean Deaths'!BE4*(1-LOOKUP(BE$1,'Inputs &amp; Outputs'!$A$9:$A$79,'Inputs &amp; Outputs'!$C$9:$C$79)))</f>
        <v>16.422299959842164</v>
      </c>
      <c r="BF4">
        <f>SQRT('Mean Deaths'!BF4*(1-LOOKUP(BF$1,'Inputs &amp; Outputs'!$A$9:$A$79,'Inputs &amp; Outputs'!$C$9:$C$79)))</f>
        <v>15.016383814540038</v>
      </c>
      <c r="BG4">
        <f>SQRT('Mean Deaths'!BG4*(1-LOOKUP(BG$1,'Inputs &amp; Outputs'!$A$9:$A$79,'Inputs &amp; Outputs'!$C$9:$C$79)))</f>
        <v>13.572636846888964</v>
      </c>
      <c r="BH4">
        <f>SQRT('Mean Deaths'!BH4*(1-LOOKUP(BH$1,'Inputs &amp; Outputs'!$A$9:$A$79,'Inputs &amp; Outputs'!$C$9:$C$79)))</f>
        <v>11.801685335344356</v>
      </c>
      <c r="BI4">
        <f>SQRT('Mean Deaths'!BI4*(1-LOOKUP(BI$1,'Inputs &amp; Outputs'!$A$9:$A$79,'Inputs &amp; Outputs'!$C$9:$C$79)))</f>
        <v>10.234783571231977</v>
      </c>
      <c r="BJ4">
        <f>SQRT('Mean Deaths'!BJ4*(1-LOOKUP(BJ$1,'Inputs &amp; Outputs'!$A$9:$A$79,'Inputs &amp; Outputs'!$C$9:$C$79)))</f>
        <v>8.6485994069660777</v>
      </c>
      <c r="BK4">
        <f>SQRT('Mean Deaths'!BK4*(1-LOOKUP(BK$1,'Inputs &amp; Outputs'!$A$9:$A$79,'Inputs &amp; Outputs'!$C$9:$C$79)))</f>
        <v>7.2793114620136983</v>
      </c>
      <c r="BL4">
        <f>SQRT('Mean Deaths'!BL4*(1-LOOKUP(BL$1,'Inputs &amp; Outputs'!$A$9:$A$79,'Inputs &amp; Outputs'!$C$9:$C$79)))</f>
        <v>5.9463464550092437</v>
      </c>
      <c r="BM4">
        <f>SQRT('Mean Deaths'!BM4*(1-LOOKUP(BM$1,'Inputs &amp; Outputs'!$A$9:$A$79,'Inputs &amp; Outputs'!$C$9:$C$79)))</f>
        <v>4.9285962231195199</v>
      </c>
      <c r="BN4">
        <f>SQRT('Mean Deaths'!BN4*(1-LOOKUP(BN$1,'Inputs &amp; Outputs'!$A$9:$A$79,'Inputs &amp; Outputs'!$C$9:$C$79)))</f>
        <v>3.9642469335030079</v>
      </c>
      <c r="BO4">
        <f>SQRT('Mean Deaths'!BO4*(1-LOOKUP(BO$1,'Inputs &amp; Outputs'!$A$9:$A$79,'Inputs &amp; Outputs'!$C$9:$C$79)))</f>
        <v>3.0253291424002118</v>
      </c>
      <c r="BP4">
        <f>SQRT('Mean Deaths'!BP4*(1-LOOKUP(BP$1,'Inputs &amp; Outputs'!$A$9:$A$79,'Inputs &amp; Outputs'!$C$9:$C$79)))</f>
        <v>2.3888909903584969</v>
      </c>
      <c r="BQ4">
        <f>SQRT('Mean Deaths'!BQ4*(1-LOOKUP(BQ$1,'Inputs &amp; Outputs'!$A$9:$A$79,'Inputs &amp; Outputs'!$C$9:$C$79)))</f>
        <v>2.1373924261641801</v>
      </c>
      <c r="BR4">
        <f>SQRT('Mean Deaths'!BR4*(1-LOOKUP(BR$1,'Inputs &amp; Outputs'!$A$9:$A$79,'Inputs &amp; Outputs'!$C$9:$C$79)))</f>
        <v>1.3934165278508792</v>
      </c>
      <c r="BS4">
        <f>SQRT('Mean Deaths'!BS4*(1-LOOKUP(BS$1,'Inputs &amp; Outputs'!$A$9:$A$79,'Inputs &amp; Outputs'!$C$9:$C$79)))</f>
        <v>0</v>
      </c>
    </row>
    <row r="5" spans="1:72" x14ac:dyDescent="0.25">
      <c r="A5" s="1">
        <v>4</v>
      </c>
      <c r="B5">
        <f>SQRT('Mean Deaths'!B5*(1-LOOKUP(B$1,'Inputs &amp; Outputs'!$A$9:$A$79,'Inputs &amp; Outputs'!$C$9:$C$79)))</f>
        <v>2.7863888296503059</v>
      </c>
      <c r="C5">
        <f>SQRT('Mean Deaths'!C5*(1-LOOKUP(C$1,'Inputs &amp; Outputs'!$A$9:$A$79,'Inputs &amp; Outputs'!$C$9:$C$79)))</f>
        <v>2.9059232607142262</v>
      </c>
      <c r="D5">
        <f>SQRT('Mean Deaths'!D5*(1-LOOKUP(D$1,'Inputs &amp; Outputs'!$A$9:$A$79,'Inputs &amp; Outputs'!$C$9:$C$79)))</f>
        <v>3.0299099160772092</v>
      </c>
      <c r="E5">
        <f>SQRT('Mean Deaths'!E5*(1-LOOKUP(E$1,'Inputs &amp; Outputs'!$A$9:$A$79,'Inputs &amp; Outputs'!$C$9:$C$79)))</f>
        <v>3.1609941597940354</v>
      </c>
      <c r="F5">
        <f>SQRT('Mean Deaths'!F5*(1-LOOKUP(F$1,'Inputs &amp; Outputs'!$A$9:$A$79,'Inputs &amp; Outputs'!$C$9:$C$79)))</f>
        <v>3.2967872677356662</v>
      </c>
      <c r="G5">
        <f>SQRT('Mean Deaths'!G5*(1-LOOKUP(G$1,'Inputs &amp; Outputs'!$A$9:$A$79,'Inputs &amp; Outputs'!$C$9:$C$79)))</f>
        <v>3.4365850626993071</v>
      </c>
      <c r="H5">
        <f>SQRT('Mean Deaths'!H5*(1-LOOKUP(H$1,'Inputs &amp; Outputs'!$A$9:$A$79,'Inputs &amp; Outputs'!$C$9:$C$79)))</f>
        <v>3.5816851030362788</v>
      </c>
      <c r="I5">
        <f>SQRT('Mean Deaths'!I5*(1-LOOKUP(I$1,'Inputs &amp; Outputs'!$A$9:$A$79,'Inputs &amp; Outputs'!$C$9:$C$79)))</f>
        <v>3.7316149161841445</v>
      </c>
      <c r="J5">
        <f>SQRT('Mean Deaths'!J5*(1-LOOKUP(J$1,'Inputs &amp; Outputs'!$A$9:$A$79,'Inputs &amp; Outputs'!$C$9:$C$79)))</f>
        <v>3.8854294130126723</v>
      </c>
      <c r="K5">
        <f>SQRT('Mean Deaths'!K5*(1-LOOKUP(K$1,'Inputs &amp; Outputs'!$A$9:$A$79,'Inputs &amp; Outputs'!$C$9:$C$79)))</f>
        <v>4.0417816471587127</v>
      </c>
      <c r="L5">
        <f>SQRT('Mean Deaths'!L5*(1-LOOKUP(L$1,'Inputs &amp; Outputs'!$A$9:$A$79,'Inputs &amp; Outputs'!$C$9:$C$79)))</f>
        <v>4.2056560750456047</v>
      </c>
      <c r="M5">
        <f>SQRT('Mean Deaths'!M5*(1-LOOKUP(M$1,'Inputs &amp; Outputs'!$A$9:$A$79,'Inputs &amp; Outputs'!$C$9:$C$79)))</f>
        <v>4.3731232457821259</v>
      </c>
      <c r="N5">
        <f>SQRT('Mean Deaths'!N5*(1-LOOKUP(N$1,'Inputs &amp; Outputs'!$A$9:$A$79,'Inputs &amp; Outputs'!$C$9:$C$79)))</f>
        <v>4.5439044203583334</v>
      </c>
      <c r="O5">
        <f>SQRT('Mean Deaths'!O5*(1-LOOKUP(O$1,'Inputs &amp; Outputs'!$A$9:$A$79,'Inputs &amp; Outputs'!$C$9:$C$79)))</f>
        <v>4.7171427508024388</v>
      </c>
      <c r="P5">
        <f>SQRT('Mean Deaths'!P5*(1-LOOKUP(P$1,'Inputs &amp; Outputs'!$A$9:$A$79,'Inputs &amp; Outputs'!$C$9:$C$79)))</f>
        <v>4.8944956564197701</v>
      </c>
      <c r="Q5">
        <f>SQRT('Mean Deaths'!Q5*(1-LOOKUP(Q$1,'Inputs &amp; Outputs'!$A$9:$A$79,'Inputs &amp; Outputs'!$C$9:$C$79)))</f>
        <v>5.0724493371420678</v>
      </c>
      <c r="R5">
        <f>SQRT('Mean Deaths'!R5*(1-LOOKUP(R$1,'Inputs &amp; Outputs'!$A$9:$A$79,'Inputs &amp; Outputs'!$C$9:$C$79)))</f>
        <v>5.264341269080302</v>
      </c>
      <c r="S5">
        <f>SQRT('Mean Deaths'!S5*(1-LOOKUP(S$1,'Inputs &amp; Outputs'!$A$9:$A$79,'Inputs &amp; Outputs'!$C$9:$C$79)))</f>
        <v>5.472812009602376</v>
      </c>
      <c r="T5">
        <f>SQRT('Mean Deaths'!T5*(1-LOOKUP(T$1,'Inputs &amp; Outputs'!$A$9:$A$79,'Inputs &amp; Outputs'!$C$9:$C$79)))</f>
        <v>5.6977885747900476</v>
      </c>
      <c r="U5">
        <f>SQRT('Mean Deaths'!U5*(1-LOOKUP(U$1,'Inputs &amp; Outputs'!$A$9:$A$79,'Inputs &amp; Outputs'!$C$9:$C$79)))</f>
        <v>5.9439268044376181</v>
      </c>
      <c r="V5">
        <f>SQRT('Mean Deaths'!V5*(1-LOOKUP(V$1,'Inputs &amp; Outputs'!$A$9:$A$79,'Inputs &amp; Outputs'!$C$9:$C$79)))</f>
        <v>6.2040507972543226</v>
      </c>
      <c r="W5">
        <f>SQRT('Mean Deaths'!W5*(1-LOOKUP(W$1,'Inputs &amp; Outputs'!$A$9:$A$79,'Inputs &amp; Outputs'!$C$9:$C$79)))</f>
        <v>6.4697661791557817</v>
      </c>
      <c r="X5">
        <f>SQRT('Mean Deaths'!X5*(1-LOOKUP(X$1,'Inputs &amp; Outputs'!$A$9:$A$79,'Inputs &amp; Outputs'!$C$9:$C$79)))</f>
        <v>6.7349768671560408</v>
      </c>
      <c r="Y5">
        <f>SQRT('Mean Deaths'!Y5*(1-LOOKUP(Y$1,'Inputs &amp; Outputs'!$A$9:$A$79,'Inputs &amp; Outputs'!$C$9:$C$79)))</f>
        <v>7.0101139833163915</v>
      </c>
      <c r="Z5">
        <f>SQRT('Mean Deaths'!Z5*(1-LOOKUP(Z$1,'Inputs &amp; Outputs'!$A$9:$A$79,'Inputs &amp; Outputs'!$C$9:$C$79)))</f>
        <v>7.2986491168401848</v>
      </c>
      <c r="AA5">
        <f>SQRT('Mean Deaths'!AA5*(1-LOOKUP(AA$1,'Inputs &amp; Outputs'!$A$9:$A$79,'Inputs &amp; Outputs'!$C$9:$C$79)))</f>
        <v>7.6069951649200496</v>
      </c>
      <c r="AB5">
        <f>SQRT('Mean Deaths'!AB5*(1-LOOKUP(AB$1,'Inputs &amp; Outputs'!$A$9:$A$79,'Inputs &amp; Outputs'!$C$9:$C$79)))</f>
        <v>7.945305997915499</v>
      </c>
      <c r="AC5">
        <f>SQRT('Mean Deaths'!AC5*(1-LOOKUP(AC$1,'Inputs &amp; Outputs'!$A$9:$A$79,'Inputs &amp; Outputs'!$C$9:$C$79)))</f>
        <v>8.3092456843070295</v>
      </c>
      <c r="AD5">
        <f>SQRT('Mean Deaths'!AD5*(1-LOOKUP(AD$1,'Inputs &amp; Outputs'!$A$9:$A$79,'Inputs &amp; Outputs'!$C$9:$C$79)))</f>
        <v>8.7106223668578924</v>
      </c>
      <c r="AE5">
        <f>SQRT('Mean Deaths'!AE5*(1-LOOKUP(AE$1,'Inputs &amp; Outputs'!$A$9:$A$79,'Inputs &amp; Outputs'!$C$9:$C$79)))</f>
        <v>9.1387298460797055</v>
      </c>
      <c r="AF5">
        <f>SQRT('Mean Deaths'!AF5*(1-LOOKUP(AF$1,'Inputs &amp; Outputs'!$A$9:$A$79,'Inputs &amp; Outputs'!$C$9:$C$79)))</f>
        <v>9.6003447142837004</v>
      </c>
      <c r="AG5">
        <f>SQRT('Mean Deaths'!AG5*(1-LOOKUP(AG$1,'Inputs &amp; Outputs'!$A$9:$A$79,'Inputs &amp; Outputs'!$C$9:$C$79)))</f>
        <v>10.087078886659903</v>
      </c>
      <c r="AH5">
        <f>SQRT('Mean Deaths'!AH5*(1-LOOKUP(AH$1,'Inputs &amp; Outputs'!$A$9:$A$79,'Inputs &amp; Outputs'!$C$9:$C$79)))</f>
        <v>10.601522482425908</v>
      </c>
      <c r="AI5">
        <f>SQRT('Mean Deaths'!AI5*(1-LOOKUP(AI$1,'Inputs &amp; Outputs'!$A$9:$A$79,'Inputs &amp; Outputs'!$C$9:$C$79)))</f>
        <v>11.138607132884973</v>
      </c>
      <c r="AJ5">
        <f>SQRT('Mean Deaths'!AJ5*(1-LOOKUP(AJ$1,'Inputs &amp; Outputs'!$A$9:$A$79,'Inputs &amp; Outputs'!$C$9:$C$79)))</f>
        <v>11.692293112819229</v>
      </c>
      <c r="AK5">
        <f>SQRT('Mean Deaths'!AK5*(1-LOOKUP(AK$1,'Inputs &amp; Outputs'!$A$9:$A$79,'Inputs &amp; Outputs'!$C$9:$C$79)))</f>
        <v>12.262498611294518</v>
      </c>
      <c r="AL5">
        <f>SQRT('Mean Deaths'!AL5*(1-LOOKUP(AL$1,'Inputs &amp; Outputs'!$A$9:$A$79,'Inputs &amp; Outputs'!$C$9:$C$79)))</f>
        <v>12.850807016587403</v>
      </c>
      <c r="AM5">
        <f>SQRT('Mean Deaths'!AM5*(1-LOOKUP(AM$1,'Inputs &amp; Outputs'!$A$9:$A$79,'Inputs &amp; Outputs'!$C$9:$C$79)))</f>
        <v>13.478647803037216</v>
      </c>
      <c r="AN5">
        <f>SQRT('Mean Deaths'!AN5*(1-LOOKUP(AN$1,'Inputs &amp; Outputs'!$A$9:$A$79,'Inputs &amp; Outputs'!$C$9:$C$79)))</f>
        <v>14.119876432952095</v>
      </c>
      <c r="AO5">
        <f>SQRT('Mean Deaths'!AO5*(1-LOOKUP(AO$1,'Inputs &amp; Outputs'!$A$9:$A$79,'Inputs &amp; Outputs'!$C$9:$C$79)))</f>
        <v>14.795794929669308</v>
      </c>
      <c r="AP5">
        <f>SQRT('Mean Deaths'!AP5*(1-LOOKUP(AP$1,'Inputs &amp; Outputs'!$A$9:$A$79,'Inputs &amp; Outputs'!$C$9:$C$79)))</f>
        <v>15.530308996642662</v>
      </c>
      <c r="AQ5">
        <f>SQRT('Mean Deaths'!AQ5*(1-LOOKUP(AQ$1,'Inputs &amp; Outputs'!$A$9:$A$79,'Inputs &amp; Outputs'!$C$9:$C$79)))</f>
        <v>16.262371926751644</v>
      </c>
      <c r="AR5">
        <f>SQRT('Mean Deaths'!AR5*(1-LOOKUP(AR$1,'Inputs &amp; Outputs'!$A$9:$A$79,'Inputs &amp; Outputs'!$C$9:$C$79)))</f>
        <v>17.024023404966993</v>
      </c>
      <c r="AS5">
        <f>SQRT('Mean Deaths'!AS5*(1-LOOKUP(AS$1,'Inputs &amp; Outputs'!$A$9:$A$79,'Inputs &amp; Outputs'!$C$9:$C$79)))</f>
        <v>17.783387891817128</v>
      </c>
      <c r="AT5">
        <f>SQRT('Mean Deaths'!AT5*(1-LOOKUP(AT$1,'Inputs &amp; Outputs'!$A$9:$A$79,'Inputs &amp; Outputs'!$C$9:$C$79)))</f>
        <v>18.557418228818793</v>
      </c>
      <c r="AU5">
        <f>SQRT('Mean Deaths'!AU5*(1-LOOKUP(AU$1,'Inputs &amp; Outputs'!$A$9:$A$79,'Inputs &amp; Outputs'!$C$9:$C$79)))</f>
        <v>19.256807796205479</v>
      </c>
      <c r="AV5">
        <f>SQRT('Mean Deaths'!AV5*(1-LOOKUP(AV$1,'Inputs &amp; Outputs'!$A$9:$A$79,'Inputs &amp; Outputs'!$C$9:$C$79)))</f>
        <v>19.883938730786262</v>
      </c>
      <c r="AW5">
        <f>SQRT('Mean Deaths'!AW5*(1-LOOKUP(AW$1,'Inputs &amp; Outputs'!$A$9:$A$79,'Inputs &amp; Outputs'!$C$9:$C$79)))</f>
        <v>20.290106442550961</v>
      </c>
      <c r="AX5">
        <f>SQRT('Mean Deaths'!AX5*(1-LOOKUP(AX$1,'Inputs &amp; Outputs'!$A$9:$A$79,'Inputs &amp; Outputs'!$C$9:$C$79)))</f>
        <v>20.54554735748415</v>
      </c>
      <c r="AY5">
        <f>SQRT('Mean Deaths'!AY5*(1-LOOKUP(AY$1,'Inputs &amp; Outputs'!$A$9:$A$79,'Inputs &amp; Outputs'!$C$9:$C$79)))</f>
        <v>20.673561580857324</v>
      </c>
      <c r="AZ5">
        <f>SQRT('Mean Deaths'!AZ5*(1-LOOKUP(AZ$1,'Inputs &amp; Outputs'!$A$9:$A$79,'Inputs &amp; Outputs'!$C$9:$C$79)))</f>
        <v>20.606824280067801</v>
      </c>
      <c r="BA5">
        <f>SQRT('Mean Deaths'!BA5*(1-LOOKUP(BA$1,'Inputs &amp; Outputs'!$A$9:$A$79,'Inputs &amp; Outputs'!$C$9:$C$79)))</f>
        <v>20.123902043125931</v>
      </c>
      <c r="BB5">
        <f>SQRT('Mean Deaths'!BB5*(1-LOOKUP(BB$1,'Inputs &amp; Outputs'!$A$9:$A$79,'Inputs &amp; Outputs'!$C$9:$C$79)))</f>
        <v>19.546218284198787</v>
      </c>
      <c r="BC5">
        <f>SQRT('Mean Deaths'!BC5*(1-LOOKUP(BC$1,'Inputs &amp; Outputs'!$A$9:$A$79,'Inputs &amp; Outputs'!$C$9:$C$79)))</f>
        <v>18.745331811115694</v>
      </c>
      <c r="BD5">
        <f>SQRT('Mean Deaths'!BD5*(1-LOOKUP(BD$1,'Inputs &amp; Outputs'!$A$9:$A$79,'Inputs &amp; Outputs'!$C$9:$C$79)))</f>
        <v>17.466215674862603</v>
      </c>
      <c r="BE5">
        <f>SQRT('Mean Deaths'!BE5*(1-LOOKUP(BE$1,'Inputs &amp; Outputs'!$A$9:$A$79,'Inputs &amp; Outputs'!$C$9:$C$79)))</f>
        <v>15.979227492045288</v>
      </c>
      <c r="BF5">
        <f>SQRT('Mean Deaths'!BF5*(1-LOOKUP(BF$1,'Inputs &amp; Outputs'!$A$9:$A$79,'Inputs &amp; Outputs'!$C$9:$C$79)))</f>
        <v>14.450914720537659</v>
      </c>
      <c r="BG5">
        <f>SQRT('Mean Deaths'!BG5*(1-LOOKUP(BG$1,'Inputs &amp; Outputs'!$A$9:$A$79,'Inputs &amp; Outputs'!$C$9:$C$79)))</f>
        <v>12.955698808394011</v>
      </c>
      <c r="BH5">
        <f>SQRT('Mean Deaths'!BH5*(1-LOOKUP(BH$1,'Inputs &amp; Outputs'!$A$9:$A$79,'Inputs &amp; Outputs'!$C$9:$C$79)))</f>
        <v>11.356177008753871</v>
      </c>
      <c r="BI5">
        <f>SQRT('Mean Deaths'!BI5*(1-LOOKUP(BI$1,'Inputs &amp; Outputs'!$A$9:$A$79,'Inputs &amp; Outputs'!$C$9:$C$79)))</f>
        <v>9.7938176926330414</v>
      </c>
      <c r="BJ5">
        <f>SQRT('Mean Deaths'!BJ5*(1-LOOKUP(BJ$1,'Inputs &amp; Outputs'!$A$9:$A$79,'Inputs &amp; Outputs'!$C$9:$C$79)))</f>
        <v>8.2740217015212121</v>
      </c>
      <c r="BK5">
        <f>SQRT('Mean Deaths'!BK5*(1-LOOKUP(BK$1,'Inputs &amp; Outputs'!$A$9:$A$79,'Inputs &amp; Outputs'!$C$9:$C$79)))</f>
        <v>7.0211510682762697</v>
      </c>
      <c r="BL5">
        <f>SQRT('Mean Deaths'!BL5*(1-LOOKUP(BL$1,'Inputs &amp; Outputs'!$A$9:$A$79,'Inputs &amp; Outputs'!$C$9:$C$79)))</f>
        <v>5.9088296990624976</v>
      </c>
      <c r="BM5">
        <f>SQRT('Mean Deaths'!BM5*(1-LOOKUP(BM$1,'Inputs &amp; Outputs'!$A$9:$A$79,'Inputs &amp; Outputs'!$C$9:$C$79)))</f>
        <v>4.8590125491766329</v>
      </c>
      <c r="BN5">
        <f>SQRT('Mean Deaths'!BN5*(1-LOOKUP(BN$1,'Inputs &amp; Outputs'!$A$9:$A$79,'Inputs &amp; Outputs'!$C$9:$C$79)))</f>
        <v>3.9055141024205766</v>
      </c>
      <c r="BO5">
        <f>SQRT('Mean Deaths'!BO5*(1-LOOKUP(BO$1,'Inputs &amp; Outputs'!$A$9:$A$79,'Inputs &amp; Outputs'!$C$9:$C$79)))</f>
        <v>3.1019318761803909</v>
      </c>
      <c r="BP5">
        <f>SQRT('Mean Deaths'!BP5*(1-LOOKUP(BP$1,'Inputs &amp; Outputs'!$A$9:$A$79,'Inputs &amp; Outputs'!$C$9:$C$79)))</f>
        <v>2.3888909903584969</v>
      </c>
      <c r="BQ5">
        <f>SQRT('Mean Deaths'!BQ5*(1-LOOKUP(BQ$1,'Inputs &amp; Outputs'!$A$9:$A$79,'Inputs &amp; Outputs'!$C$9:$C$79)))</f>
        <v>1.8991230074537038</v>
      </c>
      <c r="BR5">
        <f>SQRT('Mean Deaths'!BR5*(1-LOOKUP(BR$1,'Inputs &amp; Outputs'!$A$9:$A$79,'Inputs &amp; Outputs'!$C$9:$C$79)))</f>
        <v>1.5578870386231474</v>
      </c>
      <c r="BS5">
        <f>SQRT('Mean Deaths'!BS5*(1-LOOKUP(BS$1,'Inputs &amp; Outputs'!$A$9:$A$79,'Inputs &amp; Outputs'!$C$9:$C$79)))</f>
        <v>0</v>
      </c>
    </row>
    <row r="6" spans="1:72" x14ac:dyDescent="0.25">
      <c r="A6" s="1">
        <v>5</v>
      </c>
      <c r="B6">
        <f>SQRT('Mean Deaths'!B6*(1-LOOKUP(B$1,'Inputs &amp; Outputs'!$A$9:$A$79,'Inputs &amp; Outputs'!$C$9:$C$79)))</f>
        <v>2.7863888296503059</v>
      </c>
      <c r="C6">
        <f>SQRT('Mean Deaths'!C6*(1-LOOKUP(C$1,'Inputs &amp; Outputs'!$A$9:$A$79,'Inputs &amp; Outputs'!$C$9:$C$79)))</f>
        <v>2.9067957793529287</v>
      </c>
      <c r="D6">
        <f>SQRT('Mean Deaths'!D6*(1-LOOKUP(D$1,'Inputs &amp; Outputs'!$A$9:$A$79,'Inputs &amp; Outputs'!$C$9:$C$79)))</f>
        <v>3.0318832550759605</v>
      </c>
      <c r="E6">
        <f>SQRT('Mean Deaths'!E6*(1-LOOKUP(E$1,'Inputs &amp; Outputs'!$A$9:$A$79,'Inputs &amp; Outputs'!$C$9:$C$79)))</f>
        <v>3.1624202794965441</v>
      </c>
      <c r="F6">
        <f>SQRT('Mean Deaths'!F6*(1-LOOKUP(F$1,'Inputs &amp; Outputs'!$A$9:$A$79,'Inputs &amp; Outputs'!$C$9:$C$79)))</f>
        <v>3.2981104816230764</v>
      </c>
      <c r="G6">
        <f>SQRT('Mean Deaths'!G6*(1-LOOKUP(G$1,'Inputs &amp; Outputs'!$A$9:$A$79,'Inputs &amp; Outputs'!$C$9:$C$79)))</f>
        <v>3.4386561266052764</v>
      </c>
      <c r="H6">
        <f>SQRT('Mean Deaths'!H6*(1-LOOKUP(H$1,'Inputs &amp; Outputs'!$A$9:$A$79,'Inputs &amp; Outputs'!$C$9:$C$79)))</f>
        <v>3.5840260150953149</v>
      </c>
      <c r="I6">
        <f>SQRT('Mean Deaths'!I6*(1-LOOKUP(I$1,'Inputs &amp; Outputs'!$A$9:$A$79,'Inputs &amp; Outputs'!$C$9:$C$79)))</f>
        <v>3.7331174791265278</v>
      </c>
      <c r="J6">
        <f>SQRT('Mean Deaths'!J6*(1-LOOKUP(J$1,'Inputs &amp; Outputs'!$A$9:$A$79,'Inputs &amp; Outputs'!$C$9:$C$79)))</f>
        <v>3.8858210301494847</v>
      </c>
      <c r="K6">
        <f>SQRT('Mean Deaths'!K6*(1-LOOKUP(K$1,'Inputs &amp; Outputs'!$A$9:$A$79,'Inputs &amp; Outputs'!$C$9:$C$79)))</f>
        <v>4.0446387514317026</v>
      </c>
      <c r="L6">
        <f>SQRT('Mean Deaths'!L6*(1-LOOKUP(L$1,'Inputs &amp; Outputs'!$A$9:$A$79,'Inputs &amp; Outputs'!$C$9:$C$79)))</f>
        <v>4.207144464208473</v>
      </c>
      <c r="M6">
        <f>SQRT('Mean Deaths'!M6*(1-LOOKUP(M$1,'Inputs &amp; Outputs'!$A$9:$A$79,'Inputs &amp; Outputs'!$C$9:$C$79)))</f>
        <v>4.3735659816218622</v>
      </c>
      <c r="N6">
        <f>SQRT('Mean Deaths'!N6*(1-LOOKUP(N$1,'Inputs &amp; Outputs'!$A$9:$A$79,'Inputs &amp; Outputs'!$C$9:$C$79)))</f>
        <v>4.5418305776182359</v>
      </c>
      <c r="O6">
        <f>SQRT('Mean Deaths'!O6*(1-LOOKUP(O$1,'Inputs &amp; Outputs'!$A$9:$A$79,'Inputs &amp; Outputs'!$C$9:$C$79)))</f>
        <v>4.7130670504778518</v>
      </c>
      <c r="P6">
        <f>SQRT('Mean Deaths'!P6*(1-LOOKUP(P$1,'Inputs &amp; Outputs'!$A$9:$A$79,'Inputs &amp; Outputs'!$C$9:$C$79)))</f>
        <v>4.8905058488225936</v>
      </c>
      <c r="Q6">
        <f>SQRT('Mean Deaths'!Q6*(1-LOOKUP(Q$1,'Inputs &amp; Outputs'!$A$9:$A$79,'Inputs &amp; Outputs'!$C$9:$C$79)))</f>
        <v>5.0701155669071296</v>
      </c>
      <c r="R6">
        <f>SQRT('Mean Deaths'!R6*(1-LOOKUP(R$1,'Inputs &amp; Outputs'!$A$9:$A$79,'Inputs &amp; Outputs'!$C$9:$C$79)))</f>
        <v>5.2608348546270678</v>
      </c>
      <c r="S6">
        <f>SQRT('Mean Deaths'!S6*(1-LOOKUP(S$1,'Inputs &amp; Outputs'!$A$9:$A$79,'Inputs &amp; Outputs'!$C$9:$C$79)))</f>
        <v>5.4671913734172506</v>
      </c>
      <c r="T6">
        <f>SQRT('Mean Deaths'!T6*(1-LOOKUP(T$1,'Inputs &amp; Outputs'!$A$9:$A$79,'Inputs &amp; Outputs'!$C$9:$C$79)))</f>
        <v>5.6922124327902592</v>
      </c>
      <c r="U6">
        <f>SQRT('Mean Deaths'!U6*(1-LOOKUP(U$1,'Inputs &amp; Outputs'!$A$9:$A$79,'Inputs &amp; Outputs'!$C$9:$C$79)))</f>
        <v>5.9393187513343646</v>
      </c>
      <c r="V6">
        <f>SQRT('Mean Deaths'!V6*(1-LOOKUP(V$1,'Inputs &amp; Outputs'!$A$9:$A$79,'Inputs &amp; Outputs'!$C$9:$C$79)))</f>
        <v>6.2030855618074465</v>
      </c>
      <c r="W6">
        <f>SQRT('Mean Deaths'!W6*(1-LOOKUP(W$1,'Inputs &amp; Outputs'!$A$9:$A$79,'Inputs &amp; Outputs'!$C$9:$C$79)))</f>
        <v>6.4663966845367593</v>
      </c>
      <c r="X6">
        <f>SQRT('Mean Deaths'!X6*(1-LOOKUP(X$1,'Inputs &amp; Outputs'!$A$9:$A$79,'Inputs &amp; Outputs'!$C$9:$C$79)))</f>
        <v>6.732861499821083</v>
      </c>
      <c r="Y6">
        <f>SQRT('Mean Deaths'!Y6*(1-LOOKUP(Y$1,'Inputs &amp; Outputs'!$A$9:$A$79,'Inputs &amp; Outputs'!$C$9:$C$79)))</f>
        <v>7.0064261962321419</v>
      </c>
      <c r="Z6">
        <f>SQRT('Mean Deaths'!Z6*(1-LOOKUP(Z$1,'Inputs &amp; Outputs'!$A$9:$A$79,'Inputs &amp; Outputs'!$C$9:$C$79)))</f>
        <v>7.2990351968275915</v>
      </c>
      <c r="AA6">
        <f>SQRT('Mean Deaths'!AA6*(1-LOOKUP(AA$1,'Inputs &amp; Outputs'!$A$9:$A$79,'Inputs &amp; Outputs'!$C$9:$C$79)))</f>
        <v>7.6159040789993542</v>
      </c>
      <c r="AB6">
        <f>SQRT('Mean Deaths'!AB6*(1-LOOKUP(AB$1,'Inputs &amp; Outputs'!$A$9:$A$79,'Inputs &amp; Outputs'!$C$9:$C$79)))</f>
        <v>7.9542445497983021</v>
      </c>
      <c r="AC6">
        <f>SQRT('Mean Deaths'!AC6*(1-LOOKUP(AC$1,'Inputs &amp; Outputs'!$A$9:$A$79,'Inputs &amp; Outputs'!$C$9:$C$79)))</f>
        <v>8.3209065303201797</v>
      </c>
      <c r="AD6">
        <f>SQRT('Mean Deaths'!AD6*(1-LOOKUP(AD$1,'Inputs &amp; Outputs'!$A$9:$A$79,'Inputs &amp; Outputs'!$C$9:$C$79)))</f>
        <v>8.7125168041066647</v>
      </c>
      <c r="AE6">
        <f>SQRT('Mean Deaths'!AE6*(1-LOOKUP(AE$1,'Inputs &amp; Outputs'!$A$9:$A$79,'Inputs &amp; Outputs'!$C$9:$C$79)))</f>
        <v>9.1402332975739746</v>
      </c>
      <c r="AF6">
        <f>SQRT('Mean Deaths'!AF6*(1-LOOKUP(AF$1,'Inputs &amp; Outputs'!$A$9:$A$79,'Inputs &amp; Outputs'!$C$9:$C$79)))</f>
        <v>9.5891836819721004</v>
      </c>
      <c r="AG6">
        <f>SQRT('Mean Deaths'!AG6*(1-LOOKUP(AG$1,'Inputs &amp; Outputs'!$A$9:$A$79,'Inputs &amp; Outputs'!$C$9:$C$79)))</f>
        <v>10.081437658722093</v>
      </c>
      <c r="AH6">
        <f>SQRT('Mean Deaths'!AH6*(1-LOOKUP(AH$1,'Inputs &amp; Outputs'!$A$9:$A$79,'Inputs &amp; Outputs'!$C$9:$C$79)))</f>
        <v>10.579918542315246</v>
      </c>
      <c r="AI6">
        <f>SQRT('Mean Deaths'!AI6*(1-LOOKUP(AI$1,'Inputs &amp; Outputs'!$A$9:$A$79,'Inputs &amp; Outputs'!$C$9:$C$79)))</f>
        <v>11.106667492860133</v>
      </c>
      <c r="AJ6">
        <f>SQRT('Mean Deaths'!AJ6*(1-LOOKUP(AJ$1,'Inputs &amp; Outputs'!$A$9:$A$79,'Inputs &amp; Outputs'!$C$9:$C$79)))</f>
        <v>11.662361664082278</v>
      </c>
      <c r="AK6">
        <f>SQRT('Mean Deaths'!AK6*(1-LOOKUP(AK$1,'Inputs &amp; Outputs'!$A$9:$A$79,'Inputs &amp; Outputs'!$C$9:$C$79)))</f>
        <v>12.219715155829123</v>
      </c>
      <c r="AL6">
        <f>SQRT('Mean Deaths'!AL6*(1-LOOKUP(AL$1,'Inputs &amp; Outputs'!$A$9:$A$79,'Inputs &amp; Outputs'!$C$9:$C$79)))</f>
        <v>12.796678579891424</v>
      </c>
      <c r="AM6">
        <f>SQRT('Mean Deaths'!AM6*(1-LOOKUP(AM$1,'Inputs &amp; Outputs'!$A$9:$A$79,'Inputs &amp; Outputs'!$C$9:$C$79)))</f>
        <v>13.372775586842396</v>
      </c>
      <c r="AN6">
        <f>SQRT('Mean Deaths'!AN6*(1-LOOKUP(AN$1,'Inputs &amp; Outputs'!$A$9:$A$79,'Inputs &amp; Outputs'!$C$9:$C$79)))</f>
        <v>14.021342787469393</v>
      </c>
      <c r="AO6">
        <f>SQRT('Mean Deaths'!AO6*(1-LOOKUP(AO$1,'Inputs &amp; Outputs'!$A$9:$A$79,'Inputs &amp; Outputs'!$C$9:$C$79)))</f>
        <v>14.7115858669465</v>
      </c>
      <c r="AP6">
        <f>SQRT('Mean Deaths'!AP6*(1-LOOKUP(AP$1,'Inputs &amp; Outputs'!$A$9:$A$79,'Inputs &amp; Outputs'!$C$9:$C$79)))</f>
        <v>15.428822927235895</v>
      </c>
      <c r="AQ6">
        <f>SQRT('Mean Deaths'!AQ6*(1-LOOKUP(AQ$1,'Inputs &amp; Outputs'!$A$9:$A$79,'Inputs &amp; Outputs'!$C$9:$C$79)))</f>
        <v>16.191462537420762</v>
      </c>
      <c r="AR6">
        <f>SQRT('Mean Deaths'!AR6*(1-LOOKUP(AR$1,'Inputs &amp; Outputs'!$A$9:$A$79,'Inputs &amp; Outputs'!$C$9:$C$79)))</f>
        <v>16.928209538833574</v>
      </c>
      <c r="AS6">
        <f>SQRT('Mean Deaths'!AS6*(1-LOOKUP(AS$1,'Inputs &amp; Outputs'!$A$9:$A$79,'Inputs &amp; Outputs'!$C$9:$C$79)))</f>
        <v>17.709550232188505</v>
      </c>
      <c r="AT6">
        <f>SQRT('Mean Deaths'!AT6*(1-LOOKUP(AT$1,'Inputs &amp; Outputs'!$A$9:$A$79,'Inputs &amp; Outputs'!$C$9:$C$79)))</f>
        <v>18.442747193247758</v>
      </c>
      <c r="AU6">
        <f>SQRT('Mean Deaths'!AU6*(1-LOOKUP(AU$1,'Inputs &amp; Outputs'!$A$9:$A$79,'Inputs &amp; Outputs'!$C$9:$C$79)))</f>
        <v>19.130892202632634</v>
      </c>
      <c r="AV6">
        <f>SQRT('Mean Deaths'!AV6*(1-LOOKUP(AV$1,'Inputs &amp; Outputs'!$A$9:$A$79,'Inputs &amp; Outputs'!$C$9:$C$79)))</f>
        <v>19.681163146885805</v>
      </c>
      <c r="AW6">
        <f>SQRT('Mean Deaths'!AW6*(1-LOOKUP(AW$1,'Inputs &amp; Outputs'!$A$9:$A$79,'Inputs &amp; Outputs'!$C$9:$C$79)))</f>
        <v>20.108835593109809</v>
      </c>
      <c r="AX6">
        <f>SQRT('Mean Deaths'!AX6*(1-LOOKUP(AX$1,'Inputs &amp; Outputs'!$A$9:$A$79,'Inputs &amp; Outputs'!$C$9:$C$79)))</f>
        <v>20.414292517243499</v>
      </c>
      <c r="AY6">
        <f>SQRT('Mean Deaths'!AY6*(1-LOOKUP(AY$1,'Inputs &amp; Outputs'!$A$9:$A$79,'Inputs &amp; Outputs'!$C$9:$C$79)))</f>
        <v>20.583586234318474</v>
      </c>
      <c r="AZ6">
        <f>SQRT('Mean Deaths'!AZ6*(1-LOOKUP(AZ$1,'Inputs &amp; Outputs'!$A$9:$A$79,'Inputs &amp; Outputs'!$C$9:$C$79)))</f>
        <v>20.568849318229933</v>
      </c>
      <c r="BA6">
        <f>SQRT('Mean Deaths'!BA6*(1-LOOKUP(BA$1,'Inputs &amp; Outputs'!$A$9:$A$79,'Inputs &amp; Outputs'!$C$9:$C$79)))</f>
        <v>20.111616387497847</v>
      </c>
      <c r="BB6">
        <f>SQRT('Mean Deaths'!BB6*(1-LOOKUP(BB$1,'Inputs &amp; Outputs'!$A$9:$A$79,'Inputs &amp; Outputs'!$C$9:$C$79)))</f>
        <v>19.420741976960176</v>
      </c>
      <c r="BC6">
        <f>SQRT('Mean Deaths'!BC6*(1-LOOKUP(BC$1,'Inputs &amp; Outputs'!$A$9:$A$79,'Inputs &amp; Outputs'!$C$9:$C$79)))</f>
        <v>18.626513805456348</v>
      </c>
      <c r="BD6">
        <f>SQRT('Mean Deaths'!BD6*(1-LOOKUP(BD$1,'Inputs &amp; Outputs'!$A$9:$A$79,'Inputs &amp; Outputs'!$C$9:$C$79)))</f>
        <v>17.434163344871127</v>
      </c>
      <c r="BE6">
        <f>SQRT('Mean Deaths'!BE6*(1-LOOKUP(BE$1,'Inputs &amp; Outputs'!$A$9:$A$79,'Inputs &amp; Outputs'!$C$9:$C$79)))</f>
        <v>16.191726551924472</v>
      </c>
      <c r="BF6">
        <f>SQRT('Mean Deaths'!BF6*(1-LOOKUP(BF$1,'Inputs &amp; Outputs'!$A$9:$A$79,'Inputs &amp; Outputs'!$C$9:$C$79)))</f>
        <v>14.742505806707353</v>
      </c>
      <c r="BG6">
        <f>SQRT('Mean Deaths'!BG6*(1-LOOKUP(BG$1,'Inputs &amp; Outputs'!$A$9:$A$79,'Inputs &amp; Outputs'!$C$9:$C$79)))</f>
        <v>13.065401857152615</v>
      </c>
      <c r="BH6">
        <f>SQRT('Mean Deaths'!BH6*(1-LOOKUP(BH$1,'Inputs &amp; Outputs'!$A$9:$A$79,'Inputs &amp; Outputs'!$C$9:$C$79)))</f>
        <v>11.329940138102099</v>
      </c>
      <c r="BI6">
        <f>SQRT('Mean Deaths'!BI6*(1-LOOKUP(BI$1,'Inputs &amp; Outputs'!$A$9:$A$79,'Inputs &amp; Outputs'!$C$9:$C$79)))</f>
        <v>9.6458982466014014</v>
      </c>
      <c r="BJ6">
        <f>SQRT('Mean Deaths'!BJ6*(1-LOOKUP(BJ$1,'Inputs &amp; Outputs'!$A$9:$A$79,'Inputs &amp; Outputs'!$C$9:$C$79)))</f>
        <v>8.1582954188828563</v>
      </c>
      <c r="BK6">
        <f>SQRT('Mean Deaths'!BK6*(1-LOOKUP(BK$1,'Inputs &amp; Outputs'!$A$9:$A$79,'Inputs &amp; Outputs'!$C$9:$C$79)))</f>
        <v>7.0056689081604482</v>
      </c>
      <c r="BL6">
        <f>SQRT('Mean Deaths'!BL6*(1-LOOKUP(BL$1,'Inputs &amp; Outputs'!$A$9:$A$79,'Inputs &amp; Outputs'!$C$9:$C$79)))</f>
        <v>5.9650163485308241</v>
      </c>
      <c r="BM6">
        <f>SQRT('Mean Deaths'!BM6*(1-LOOKUP(BM$1,'Inputs &amp; Outputs'!$A$9:$A$79,'Inputs &amp; Outputs'!$C$9:$C$79)))</f>
        <v>4.7884178154755874</v>
      </c>
      <c r="BN6">
        <f>SQRT('Mean Deaths'!BN6*(1-LOOKUP(BN$1,'Inputs &amp; Outputs'!$A$9:$A$79,'Inputs &amp; Outputs'!$C$9:$C$79)))</f>
        <v>3.8758139443754263</v>
      </c>
      <c r="BO6">
        <f>SQRT('Mean Deaths'!BO6*(1-LOOKUP(BO$1,'Inputs &amp; Outputs'!$A$9:$A$79,'Inputs &amp; Outputs'!$C$9:$C$79)))</f>
        <v>3.1019318761803909</v>
      </c>
      <c r="BP6">
        <f>SQRT('Mean Deaths'!BP6*(1-LOOKUP(BP$1,'Inputs &amp; Outputs'!$A$9:$A$79,'Inputs &amp; Outputs'!$C$9:$C$79)))</f>
        <v>2.6259696998653661</v>
      </c>
      <c r="BQ6">
        <f>SQRT('Mean Deaths'!BQ6*(1-LOOKUP(BQ$1,'Inputs &amp; Outputs'!$A$9:$A$79,'Inputs &amp; Outputs'!$C$9:$C$79)))</f>
        <v>2.2999521783967598</v>
      </c>
      <c r="BR6">
        <f>SQRT('Mean Deaths'!BR6*(1-LOOKUP(BR$1,'Inputs &amp; Outputs'!$A$9:$A$79,'Inputs &amp; Outputs'!$C$9:$C$79)))</f>
        <v>1.6339257105575518</v>
      </c>
      <c r="BS6">
        <f>SQRT('Mean Deaths'!BS6*(1-LOOKUP(BS$1,'Inputs &amp; Outputs'!$A$9:$A$79,'Inputs &amp; Outputs'!$C$9:$C$79)))</f>
        <v>0</v>
      </c>
    </row>
    <row r="7" spans="1:72" x14ac:dyDescent="0.25">
      <c r="A7" s="1">
        <v>6</v>
      </c>
      <c r="B7">
        <f>SQRT('Mean Deaths'!B7*(1-LOOKUP(B$1,'Inputs &amp; Outputs'!$A$9:$A$79,'Inputs &amp; Outputs'!$C$9:$C$79)))</f>
        <v>2.7863888296503059</v>
      </c>
      <c r="C7">
        <f>SQRT('Mean Deaths'!C7*(1-LOOKUP(C$1,'Inputs &amp; Outputs'!$A$9:$A$79,'Inputs &amp; Outputs'!$C$9:$C$79)))</f>
        <v>2.9069411736648543</v>
      </c>
      <c r="D7">
        <f>SQRT('Mean Deaths'!D7*(1-LOOKUP(D$1,'Inputs &amp; Outputs'!$A$9:$A$79,'Inputs &amp; Outputs'!$C$9:$C$79)))</f>
        <v>3.0315797480673341</v>
      </c>
      <c r="E7">
        <f>SQRT('Mean Deaths'!E7*(1-LOOKUP(E$1,'Inputs &amp; Outputs'!$A$9:$A$79,'Inputs &amp; Outputs'!$C$9:$C$79)))</f>
        <v>3.161786527931163</v>
      </c>
      <c r="F7">
        <f>SQRT('Mean Deaths'!F7*(1-LOOKUP(F$1,'Inputs &amp; Outputs'!$A$9:$A$79,'Inputs &amp; Outputs'!$C$9:$C$79)))</f>
        <v>3.297118120992331</v>
      </c>
      <c r="G7">
        <f>SQRT('Mean Deaths'!G7*(1-LOOKUP(G$1,'Inputs &amp; Outputs'!$A$9:$A$79,'Inputs &amp; Outputs'!$C$9:$C$79)))</f>
        <v>3.4377933349403076</v>
      </c>
      <c r="H7">
        <f>SQRT('Mean Deaths'!H7*(1-LOOKUP(H$1,'Inputs &amp; Outputs'!$A$9:$A$79,'Inputs &amp; Outputs'!$C$9:$C$79)))</f>
        <v>3.5818652275103817</v>
      </c>
      <c r="I7">
        <f>SQRT('Mean Deaths'!I7*(1-LOOKUP(I$1,'Inputs &amp; Outputs'!$A$9:$A$79,'Inputs &amp; Outputs'!$C$9:$C$79)))</f>
        <v>3.7319906136344985</v>
      </c>
      <c r="J7">
        <f>SQRT('Mean Deaths'!J7*(1-LOOKUP(J$1,'Inputs &amp; Outputs'!$A$9:$A$79,'Inputs &amp; Outputs'!$C$9:$C$79)))</f>
        <v>3.8844501974390147</v>
      </c>
      <c r="K7">
        <f>SQRT('Mean Deaths'!K7*(1-LOOKUP(K$1,'Inputs &amp; Outputs'!$A$9:$A$79,'Inputs &amp; Outputs'!$C$9:$C$79)))</f>
        <v>4.0409649606183171</v>
      </c>
      <c r="L7">
        <f>SQRT('Mean Deaths'!L7*(1-LOOKUP(L$1,'Inputs &amp; Outputs'!$A$9:$A$79,'Inputs &amp; Outputs'!$C$9:$C$79)))</f>
        <v>4.2024648946217269</v>
      </c>
      <c r="M7">
        <f>SQRT('Mean Deaths'!M7*(1-LOOKUP(M$1,'Inputs &amp; Outputs'!$A$9:$A$79,'Inputs &amp; Outputs'!$C$9:$C$79)))</f>
        <v>4.3673635956260837</v>
      </c>
      <c r="N7">
        <f>SQRT('Mean Deaths'!N7*(1-LOOKUP(N$1,'Inputs &amp; Outputs'!$A$9:$A$79,'Inputs &amp; Outputs'!$C$9:$C$79)))</f>
        <v>4.5360649285353052</v>
      </c>
      <c r="O7">
        <f>SQRT('Mean Deaths'!O7*(1-LOOKUP(O$1,'Inputs &amp; Outputs'!$A$9:$A$79,'Inputs &amp; Outputs'!$C$9:$C$79)))</f>
        <v>4.7089878225741888</v>
      </c>
      <c r="P7">
        <f>SQRT('Mean Deaths'!P7*(1-LOOKUP(P$1,'Inputs &amp; Outputs'!$A$9:$A$79,'Inputs &amp; Outputs'!$C$9:$C$79)))</f>
        <v>4.885014542610902</v>
      </c>
      <c r="Q7">
        <f>SQRT('Mean Deaths'!Q7*(1-LOOKUP(Q$1,'Inputs &amp; Outputs'!$A$9:$A$79,'Inputs &amp; Outputs'!$C$9:$C$79)))</f>
        <v>5.0662235608319737</v>
      </c>
      <c r="R7">
        <f>SQRT('Mean Deaths'!R7*(1-LOOKUP(R$1,'Inputs &amp; Outputs'!$A$9:$A$79,'Inputs &amp; Outputs'!$C$9:$C$79)))</f>
        <v>5.2575960887621447</v>
      </c>
      <c r="S7">
        <f>SQRT('Mean Deaths'!S7*(1-LOOKUP(S$1,'Inputs &amp; Outputs'!$A$9:$A$79,'Inputs &amp; Outputs'!$C$9:$C$79)))</f>
        <v>5.4601574418663059</v>
      </c>
      <c r="T7">
        <f>SQRT('Mean Deaths'!T7*(1-LOOKUP(T$1,'Inputs &amp; Outputs'!$A$9:$A$79,'Inputs &amp; Outputs'!$C$9:$C$79)))</f>
        <v>5.6816321031362111</v>
      </c>
      <c r="U7">
        <f>SQRT('Mean Deaths'!U7*(1-LOOKUP(U$1,'Inputs &amp; Outputs'!$A$9:$A$79,'Inputs &amp; Outputs'!$C$9:$C$79)))</f>
        <v>5.9285526987041282</v>
      </c>
      <c r="V7">
        <f>SQRT('Mean Deaths'!V7*(1-LOOKUP(V$1,'Inputs &amp; Outputs'!$A$9:$A$79,'Inputs &amp; Outputs'!$C$9:$C$79)))</f>
        <v>6.1882664320509022</v>
      </c>
      <c r="W7">
        <f>SQRT('Mean Deaths'!W7*(1-LOOKUP(W$1,'Inputs &amp; Outputs'!$A$9:$A$79,'Inputs &amp; Outputs'!$C$9:$C$79)))</f>
        <v>6.4562776495677445</v>
      </c>
      <c r="X7">
        <f>SQRT('Mean Deaths'!X7*(1-LOOKUP(X$1,'Inputs &amp; Outputs'!$A$9:$A$79,'Inputs &amp; Outputs'!$C$9:$C$79)))</f>
        <v>6.7240403060063523</v>
      </c>
      <c r="Y7">
        <f>SQRT('Mean Deaths'!Y7*(1-LOOKUP(Y$1,'Inputs &amp; Outputs'!$A$9:$A$79,'Inputs &amp; Outputs'!$C$9:$C$79)))</f>
        <v>6.9979369107484812</v>
      </c>
      <c r="Z7">
        <f>SQRT('Mean Deaths'!Z7*(1-LOOKUP(Z$1,'Inputs &amp; Outputs'!$A$9:$A$79,'Inputs &amp; Outputs'!$C$9:$C$79)))</f>
        <v>7.2820283134840942</v>
      </c>
      <c r="AA7">
        <f>SQRT('Mean Deaths'!AA7*(1-LOOKUP(AA$1,'Inputs &amp; Outputs'!$A$9:$A$79,'Inputs &amp; Outputs'!$C$9:$C$79)))</f>
        <v>7.5956414344654926</v>
      </c>
      <c r="AB7">
        <f>SQRT('Mean Deaths'!AB7*(1-LOOKUP(AB$1,'Inputs &amp; Outputs'!$A$9:$A$79,'Inputs &amp; Outputs'!$C$9:$C$79)))</f>
        <v>7.9333722626131689</v>
      </c>
      <c r="AC7">
        <f>SQRT('Mean Deaths'!AC7*(1-LOOKUP(AC$1,'Inputs &amp; Outputs'!$A$9:$A$79,'Inputs &amp; Outputs'!$C$9:$C$79)))</f>
        <v>8.3011631953735847</v>
      </c>
      <c r="AD7">
        <f>SQRT('Mean Deaths'!AD7*(1-LOOKUP(AD$1,'Inputs &amp; Outputs'!$A$9:$A$79,'Inputs &amp; Outputs'!$C$9:$C$79)))</f>
        <v>8.6978241228546356</v>
      </c>
      <c r="AE7">
        <f>SQRT('Mean Deaths'!AE7*(1-LOOKUP(AE$1,'Inputs &amp; Outputs'!$A$9:$A$79,'Inputs &amp; Outputs'!$C$9:$C$79)))</f>
        <v>9.1322120294228828</v>
      </c>
      <c r="AF7">
        <f>SQRT('Mean Deaths'!AF7*(1-LOOKUP(AF$1,'Inputs &amp; Outputs'!$A$9:$A$79,'Inputs &amp; Outputs'!$C$9:$C$79)))</f>
        <v>9.5929054689090414</v>
      </c>
      <c r="AG7">
        <f>SQRT('Mean Deaths'!AG7*(1-LOOKUP(AG$1,'Inputs &amp; Outputs'!$A$9:$A$79,'Inputs &amp; Outputs'!$C$9:$C$79)))</f>
        <v>10.083130358494826</v>
      </c>
      <c r="AH7">
        <f>SQRT('Mean Deaths'!AH7*(1-LOOKUP(AH$1,'Inputs &amp; Outputs'!$A$9:$A$79,'Inputs &amp; Outputs'!$C$9:$C$79)))</f>
        <v>10.589525734798608</v>
      </c>
      <c r="AI7">
        <f>SQRT('Mean Deaths'!AI7*(1-LOOKUP(AI$1,'Inputs &amp; Outputs'!$A$9:$A$79,'Inputs &amp; Outputs'!$C$9:$C$79)))</f>
        <v>11.119454358127291</v>
      </c>
      <c r="AJ7">
        <f>SQRT('Mean Deaths'!AJ7*(1-LOOKUP(AJ$1,'Inputs &amp; Outputs'!$A$9:$A$79,'Inputs &amp; Outputs'!$C$9:$C$79)))</f>
        <v>11.679377579145902</v>
      </c>
      <c r="AK7">
        <f>SQRT('Mean Deaths'!AK7*(1-LOOKUP(AK$1,'Inputs &amp; Outputs'!$A$9:$A$79,'Inputs &amp; Outputs'!$C$9:$C$79)))</f>
        <v>12.245838092151962</v>
      </c>
      <c r="AL7">
        <f>SQRT('Mean Deaths'!AL7*(1-LOOKUP(AL$1,'Inputs &amp; Outputs'!$A$9:$A$79,'Inputs &amp; Outputs'!$C$9:$C$79)))</f>
        <v>12.820677937674279</v>
      </c>
      <c r="AM7">
        <f>SQRT('Mean Deaths'!AM7*(1-LOOKUP(AM$1,'Inputs &amp; Outputs'!$A$9:$A$79,'Inputs &amp; Outputs'!$C$9:$C$79)))</f>
        <v>13.445652287686158</v>
      </c>
      <c r="AN7">
        <f>SQRT('Mean Deaths'!AN7*(1-LOOKUP(AN$1,'Inputs &amp; Outputs'!$A$9:$A$79,'Inputs &amp; Outputs'!$C$9:$C$79)))</f>
        <v>14.08888165286287</v>
      </c>
      <c r="AO7">
        <f>SQRT('Mean Deaths'!AO7*(1-LOOKUP(AO$1,'Inputs &amp; Outputs'!$A$9:$A$79,'Inputs &amp; Outputs'!$C$9:$C$79)))</f>
        <v>14.783385150777882</v>
      </c>
      <c r="AP7">
        <f>SQRT('Mean Deaths'!AP7*(1-LOOKUP(AP$1,'Inputs &amp; Outputs'!$A$9:$A$79,'Inputs &amp; Outputs'!$C$9:$C$79)))</f>
        <v>15.506550486810406</v>
      </c>
      <c r="AQ7">
        <f>SQRT('Mean Deaths'!AQ7*(1-LOOKUP(AQ$1,'Inputs &amp; Outputs'!$A$9:$A$79,'Inputs &amp; Outputs'!$C$9:$C$79)))</f>
        <v>16.269109083124373</v>
      </c>
      <c r="AR7">
        <f>SQRT('Mean Deaths'!AR7*(1-LOOKUP(AR$1,'Inputs &amp; Outputs'!$A$9:$A$79,'Inputs &amp; Outputs'!$C$9:$C$79)))</f>
        <v>17.028922404609403</v>
      </c>
      <c r="AS7">
        <f>SQRT('Mean Deaths'!AS7*(1-LOOKUP(AS$1,'Inputs &amp; Outputs'!$A$9:$A$79,'Inputs &amp; Outputs'!$C$9:$C$79)))</f>
        <v>17.830216289949149</v>
      </c>
      <c r="AT7">
        <f>SQRT('Mean Deaths'!AT7*(1-LOOKUP(AT$1,'Inputs &amp; Outputs'!$A$9:$A$79,'Inputs &amp; Outputs'!$C$9:$C$79)))</f>
        <v>18.541289627777243</v>
      </c>
      <c r="AU7">
        <f>SQRT('Mean Deaths'!AU7*(1-LOOKUP(AU$1,'Inputs &amp; Outputs'!$A$9:$A$79,'Inputs &amp; Outputs'!$C$9:$C$79)))</f>
        <v>19.234268259248907</v>
      </c>
      <c r="AV7">
        <f>SQRT('Mean Deaths'!AV7*(1-LOOKUP(AV$1,'Inputs &amp; Outputs'!$A$9:$A$79,'Inputs &amp; Outputs'!$C$9:$C$79)))</f>
        <v>19.825453825096034</v>
      </c>
      <c r="AW7">
        <f>SQRT('Mean Deaths'!AW7*(1-LOOKUP(AW$1,'Inputs &amp; Outputs'!$A$9:$A$79,'Inputs &amp; Outputs'!$C$9:$C$79)))</f>
        <v>20.205584440137731</v>
      </c>
      <c r="AX7">
        <f>SQRT('Mean Deaths'!AX7*(1-LOOKUP(AX$1,'Inputs &amp; Outputs'!$A$9:$A$79,'Inputs &amp; Outputs'!$C$9:$C$79)))</f>
        <v>20.444994016515629</v>
      </c>
      <c r="AY7">
        <f>SQRT('Mean Deaths'!AY7*(1-LOOKUP(AY$1,'Inputs &amp; Outputs'!$A$9:$A$79,'Inputs &amp; Outputs'!$C$9:$C$79)))</f>
        <v>20.605508289654008</v>
      </c>
      <c r="AZ7">
        <f>SQRT('Mean Deaths'!AZ7*(1-LOOKUP(AZ$1,'Inputs &amp; Outputs'!$A$9:$A$79,'Inputs &amp; Outputs'!$C$9:$C$79)))</f>
        <v>20.446309243191738</v>
      </c>
      <c r="BA7">
        <f>SQRT('Mean Deaths'!BA7*(1-LOOKUP(BA$1,'Inputs &amp; Outputs'!$A$9:$A$79,'Inputs &amp; Outputs'!$C$9:$C$79)))</f>
        <v>20.096248756012947</v>
      </c>
      <c r="BB7">
        <f>SQRT('Mean Deaths'!BB7*(1-LOOKUP(BB$1,'Inputs &amp; Outputs'!$A$9:$A$79,'Inputs &amp; Outputs'!$C$9:$C$79)))</f>
        <v>19.570523032550255</v>
      </c>
      <c r="BC7">
        <f>SQRT('Mean Deaths'!BC7*(1-LOOKUP(BC$1,'Inputs &amp; Outputs'!$A$9:$A$79,'Inputs &amp; Outputs'!$C$9:$C$79)))</f>
        <v>18.594700778298744</v>
      </c>
      <c r="BD7">
        <f>SQRT('Mean Deaths'!BD7*(1-LOOKUP(BD$1,'Inputs &amp; Outputs'!$A$9:$A$79,'Inputs &amp; Outputs'!$C$9:$C$79)))</f>
        <v>17.484504910946491</v>
      </c>
      <c r="BE7">
        <f>SQRT('Mean Deaths'!BE7*(1-LOOKUP(BE$1,'Inputs &amp; Outputs'!$A$9:$A$79,'Inputs &amp; Outputs'!$C$9:$C$79)))</f>
        <v>16.197003308314166</v>
      </c>
      <c r="BF7">
        <f>SQRT('Mean Deaths'!BF7*(1-LOOKUP(BF$1,'Inputs &amp; Outputs'!$A$9:$A$79,'Inputs &amp; Outputs'!$C$9:$C$79)))</f>
        <v>14.662433112833217</v>
      </c>
      <c r="BG7">
        <f>SQRT('Mean Deaths'!BG7*(1-LOOKUP(BG$1,'Inputs &amp; Outputs'!$A$9:$A$79,'Inputs &amp; Outputs'!$C$9:$C$79)))</f>
        <v>13.094500783747771</v>
      </c>
      <c r="BH7">
        <f>SQRT('Mean Deaths'!BH7*(1-LOOKUP(BH$1,'Inputs &amp; Outputs'!$A$9:$A$79,'Inputs &amp; Outputs'!$C$9:$C$79)))</f>
        <v>11.691899829770994</v>
      </c>
      <c r="BI7">
        <f>SQRT('Mean Deaths'!BI7*(1-LOOKUP(BI$1,'Inputs &amp; Outputs'!$A$9:$A$79,'Inputs &amp; Outputs'!$C$9:$C$79)))</f>
        <v>10.364406063422448</v>
      </c>
      <c r="BJ7">
        <f>SQRT('Mean Deaths'!BJ7*(1-LOOKUP(BJ$1,'Inputs &amp; Outputs'!$A$9:$A$79,'Inputs &amp; Outputs'!$C$9:$C$79)))</f>
        <v>8.7939641991621738</v>
      </c>
      <c r="BK7">
        <f>SQRT('Mean Deaths'!BK7*(1-LOOKUP(BK$1,'Inputs &amp; Outputs'!$A$9:$A$79,'Inputs &amp; Outputs'!$C$9:$C$79)))</f>
        <v>7.4269798767004875</v>
      </c>
      <c r="BL7">
        <f>SQRT('Mean Deaths'!BL7*(1-LOOKUP(BL$1,'Inputs &amp; Outputs'!$A$9:$A$79,'Inputs &amp; Outputs'!$C$9:$C$79)))</f>
        <v>6.256161925818736</v>
      </c>
      <c r="BM7">
        <f>SQRT('Mean Deaths'!BM7*(1-LOOKUP(BM$1,'Inputs &amp; Outputs'!$A$9:$A$79,'Inputs &amp; Outputs'!$C$9:$C$79)))</f>
        <v>5.0872581558926218</v>
      </c>
      <c r="BN7">
        <f>SQRT('Mean Deaths'!BN7*(1-LOOKUP(BN$1,'Inputs &amp; Outputs'!$A$9:$A$79,'Inputs &amp; Outputs'!$C$9:$C$79)))</f>
        <v>4.2728710664480625</v>
      </c>
      <c r="BO7">
        <f>SQRT('Mean Deaths'!BO7*(1-LOOKUP(BO$1,'Inputs &amp; Outputs'!$A$9:$A$79,'Inputs &amp; Outputs'!$C$9:$C$79)))</f>
        <v>3.5927059407527357</v>
      </c>
      <c r="BP7">
        <f>SQRT('Mean Deaths'!BP7*(1-LOOKUP(BP$1,'Inputs &amp; Outputs'!$A$9:$A$79,'Inputs &amp; Outputs'!$C$9:$C$79)))</f>
        <v>2.9257819887551428</v>
      </c>
      <c r="BQ7">
        <f>SQRT('Mean Deaths'!BQ7*(1-LOOKUP(BQ$1,'Inputs &amp; Outputs'!$A$9:$A$79,'Inputs &amp; Outputs'!$C$9:$C$79)))</f>
        <v>2.2999521783967598</v>
      </c>
      <c r="BR7">
        <f>SQRT('Mean Deaths'!BR7*(1-LOOKUP(BR$1,'Inputs &amp; Outputs'!$A$9:$A$79,'Inputs &amp; Outputs'!$C$9:$C$79)))</f>
        <v>1.4779414137911557</v>
      </c>
      <c r="BS7">
        <f>SQRT('Mean Deaths'!BS7*(1-LOOKUP(BS$1,'Inputs &amp; Outputs'!$A$9:$A$79,'Inputs &amp; Outputs'!$C$9:$C$79)))</f>
        <v>0</v>
      </c>
    </row>
    <row r="8" spans="1:72" x14ac:dyDescent="0.25">
      <c r="A8" s="1">
        <v>7</v>
      </c>
      <c r="B8">
        <f>SQRT('Mean Deaths'!B8*(1-LOOKUP(B$1,'Inputs &amp; Outputs'!$A$9:$A$79,'Inputs &amp; Outputs'!$C$9:$C$79)))</f>
        <v>2.7863888296503059</v>
      </c>
      <c r="C8">
        <f>SQRT('Mean Deaths'!C8*(1-LOOKUP(C$1,'Inputs &amp; Outputs'!$A$9:$A$79,'Inputs &amp; Outputs'!$C$9:$C$79)))</f>
        <v>2.9057778154697238</v>
      </c>
      <c r="D8">
        <f>SQRT('Mean Deaths'!D8*(1-LOOKUP(D$1,'Inputs &amp; Outputs'!$A$9:$A$79,'Inputs &amp; Outputs'!$C$9:$C$79)))</f>
        <v>3.0294543476121243</v>
      </c>
      <c r="E8">
        <f>SQRT('Mean Deaths'!E8*(1-LOOKUP(E$1,'Inputs &amp; Outputs'!$A$9:$A$79,'Inputs &amp; Outputs'!$C$9:$C$79)))</f>
        <v>3.1587744715914745</v>
      </c>
      <c r="F8">
        <f>SQRT('Mean Deaths'!F8*(1-LOOKUP(F$1,'Inputs &amp; Outputs'!$A$9:$A$79,'Inputs &amp; Outputs'!$C$9:$C$79)))</f>
        <v>3.2939736733301319</v>
      </c>
      <c r="G8">
        <f>SQRT('Mean Deaths'!G8*(1-LOOKUP(G$1,'Inputs &amp; Outputs'!$A$9:$A$79,'Inputs &amp; Outputs'!$C$9:$C$79)))</f>
        <v>3.433821701060205</v>
      </c>
      <c r="H8">
        <f>SQRT('Mean Deaths'!H8*(1-LOOKUP(H$1,'Inputs &amp; Outputs'!$A$9:$A$79,'Inputs &amp; Outputs'!$C$9:$C$79)))</f>
        <v>3.5791624085822091</v>
      </c>
      <c r="I8">
        <f>SQRT('Mean Deaths'!I8*(1-LOOKUP(I$1,'Inputs &amp; Outputs'!$A$9:$A$79,'Inputs &amp; Outputs'!$C$9:$C$79)))</f>
        <v>3.7284199593608016</v>
      </c>
      <c r="J8">
        <f>SQRT('Mean Deaths'!J8*(1-LOOKUP(J$1,'Inputs &amp; Outputs'!$A$9:$A$79,'Inputs &amp; Outputs'!$C$9:$C$79)))</f>
        <v>3.8813150474549216</v>
      </c>
      <c r="K8">
        <f>SQRT('Mean Deaths'!K8*(1-LOOKUP(K$1,'Inputs &amp; Outputs'!$A$9:$A$79,'Inputs &amp; Outputs'!$C$9:$C$79)))</f>
        <v>4.0372878267850814</v>
      </c>
      <c r="L8">
        <f>SQRT('Mean Deaths'!L8*(1-LOOKUP(L$1,'Inputs &amp; Outputs'!$A$9:$A$79,'Inputs &amp; Outputs'!$C$9:$C$79)))</f>
        <v>4.1994842716962282</v>
      </c>
      <c r="M8">
        <f>SQRT('Mean Deaths'!M8*(1-LOOKUP(M$1,'Inputs &amp; Outputs'!$A$9:$A$79,'Inputs &amp; Outputs'!$C$9:$C$79)))</f>
        <v>4.3664768212828067</v>
      </c>
      <c r="N8">
        <f>SQRT('Mean Deaths'!N8*(1-LOOKUP(N$1,'Inputs &amp; Outputs'!$A$9:$A$79,'Inputs &amp; Outputs'!$C$9:$C$79)))</f>
        <v>4.5365264501245885</v>
      </c>
      <c r="O8">
        <f>SQRT('Mean Deaths'!O8*(1-LOOKUP(O$1,'Inputs &amp; Outputs'!$A$9:$A$79,'Inputs &amp; Outputs'!$C$9:$C$79)))</f>
        <v>4.7109078992381077</v>
      </c>
      <c r="P8">
        <f>SQRT('Mean Deaths'!P8*(1-LOOKUP(P$1,'Inputs &amp; Outputs'!$A$9:$A$79,'Inputs &amp; Outputs'!$C$9:$C$79)))</f>
        <v>4.8897573974703485</v>
      </c>
      <c r="Q8">
        <f>SQRT('Mean Deaths'!Q8*(1-LOOKUP(Q$1,'Inputs &amp; Outputs'!$A$9:$A$79,'Inputs &amp; Outputs'!$C$9:$C$79)))</f>
        <v>5.0682996693345785</v>
      </c>
      <c r="R8">
        <f>SQRT('Mean Deaths'!R8*(1-LOOKUP(R$1,'Inputs &amp; Outputs'!$A$9:$A$79,'Inputs &amp; Outputs'!$C$9:$C$79)))</f>
        <v>5.258136021609654</v>
      </c>
      <c r="S8">
        <f>SQRT('Mean Deaths'!S8*(1-LOOKUP(S$1,'Inputs &amp; Outputs'!$A$9:$A$79,'Inputs &amp; Outputs'!$C$9:$C$79)))</f>
        <v>5.4638162163674577</v>
      </c>
      <c r="T8">
        <f>SQRT('Mean Deaths'!T8*(1-LOOKUP(T$1,'Inputs &amp; Outputs'!$A$9:$A$79,'Inputs &amp; Outputs'!$C$9:$C$79)))</f>
        <v>5.6907441188821695</v>
      </c>
      <c r="U8">
        <f>SQRT('Mean Deaths'!U8*(1-LOOKUP(U$1,'Inputs &amp; Outputs'!$A$9:$A$79,'Inputs &amp; Outputs'!$C$9:$C$79)))</f>
        <v>5.9393187513343646</v>
      </c>
      <c r="V8">
        <f>SQRT('Mean Deaths'!V8*(1-LOOKUP(V$1,'Inputs &amp; Outputs'!$A$9:$A$79,'Inputs &amp; Outputs'!$C$9:$C$79)))</f>
        <v>6.2014765022068739</v>
      </c>
      <c r="W8">
        <f>SQRT('Mean Deaths'!W8*(1-LOOKUP(W$1,'Inputs &amp; Outputs'!$A$9:$A$79,'Inputs &amp; Outputs'!$C$9:$C$79)))</f>
        <v>6.4667337130041167</v>
      </c>
      <c r="X8">
        <f>SQRT('Mean Deaths'!X8*(1-LOOKUP(X$1,'Inputs &amp; Outputs'!$A$9:$A$79,'Inputs &amp; Outputs'!$C$9:$C$79)))</f>
        <v>6.7353293637866001</v>
      </c>
      <c r="Y8">
        <f>SQRT('Mean Deaths'!Y8*(1-LOOKUP(Y$1,'Inputs &amp; Outputs'!$A$9:$A$79,'Inputs &amp; Outputs'!$C$9:$C$79)))</f>
        <v>7.0104826553292323</v>
      </c>
      <c r="Z8">
        <f>SQRT('Mean Deaths'!Z8*(1-LOOKUP(Z$1,'Inputs &amp; Outputs'!$A$9:$A$79,'Inputs &amp; Outputs'!$C$9:$C$79)))</f>
        <v>7.2978768955909361</v>
      </c>
      <c r="AA8">
        <f>SQRT('Mean Deaths'!AA8*(1-LOOKUP(AA$1,'Inputs &amp; Outputs'!$A$9:$A$79,'Inputs &amp; Outputs'!$C$9:$C$79)))</f>
        <v>7.6110459640595396</v>
      </c>
      <c r="AB8">
        <f>SQRT('Mean Deaths'!AB8*(1-LOOKUP(AB$1,'Inputs &amp; Outputs'!$A$9:$A$79,'Inputs &amp; Outputs'!$C$9:$C$79)))</f>
        <v>7.9499893499272059</v>
      </c>
      <c r="AC8">
        <f>SQRT('Mean Deaths'!AC8*(1-LOOKUP(AC$1,'Inputs &amp; Outputs'!$A$9:$A$79,'Inputs &amp; Outputs'!$C$9:$C$79)))</f>
        <v>8.3177686799345416</v>
      </c>
      <c r="AD8">
        <f>SQRT('Mean Deaths'!AD8*(1-LOOKUP(AD$1,'Inputs &amp; Outputs'!$A$9:$A$79,'Inputs &amp; Outputs'!$C$9:$C$79)))</f>
        <v>8.7215097615070061</v>
      </c>
      <c r="AE8">
        <f>SQRT('Mean Deaths'!AE8*(1-LOOKUP(AE$1,'Inputs &amp; Outputs'!$A$9:$A$79,'Inputs &amp; Outputs'!$C$9:$C$79)))</f>
        <v>9.1532528662035766</v>
      </c>
      <c r="AF8">
        <f>SQRT('Mean Deaths'!AF8*(1-LOOKUP(AF$1,'Inputs &amp; Outputs'!$A$9:$A$79,'Inputs &amp; Outputs'!$C$9:$C$79)))</f>
        <v>9.6173270952107579</v>
      </c>
      <c r="AG8">
        <f>SQRT('Mean Deaths'!AG8*(1-LOOKUP(AG$1,'Inputs &amp; Outputs'!$A$9:$A$79,'Inputs &amp; Outputs'!$C$9:$C$79)))</f>
        <v>10.107924055017429</v>
      </c>
      <c r="AH8">
        <f>SQRT('Mean Deaths'!AH8*(1-LOOKUP(AH$1,'Inputs &amp; Outputs'!$A$9:$A$79,'Inputs &amp; Outputs'!$C$9:$C$79)))</f>
        <v>10.629661544015359</v>
      </c>
      <c r="AI8">
        <f>SQRT('Mean Deaths'!AI8*(1-LOOKUP(AI$1,'Inputs &amp; Outputs'!$A$9:$A$79,'Inputs &amp; Outputs'!$C$9:$C$79)))</f>
        <v>11.16282013960827</v>
      </c>
      <c r="AJ8">
        <f>SQRT('Mean Deaths'!AJ8*(1-LOOKUP(AJ$1,'Inputs &amp; Outputs'!$A$9:$A$79,'Inputs &amp; Outputs'!$C$9:$C$79)))</f>
        <v>11.707908643489152</v>
      </c>
      <c r="AK8">
        <f>SQRT('Mean Deaths'!AK8*(1-LOOKUP(AK$1,'Inputs &amp; Outputs'!$A$9:$A$79,'Inputs &amp; Outputs'!$C$9:$C$79)))</f>
        <v>12.271182076523841</v>
      </c>
      <c r="AL8">
        <f>SQRT('Mean Deaths'!AL8*(1-LOOKUP(AL$1,'Inputs &amp; Outputs'!$A$9:$A$79,'Inputs &amp; Outputs'!$C$9:$C$79)))</f>
        <v>12.841544059821622</v>
      </c>
      <c r="AM8">
        <f>SQRT('Mean Deaths'!AM8*(1-LOOKUP(AM$1,'Inputs &amp; Outputs'!$A$9:$A$79,'Inputs &amp; Outputs'!$C$9:$C$79)))</f>
        <v>13.448955482008854</v>
      </c>
      <c r="AN8">
        <f>SQRT('Mean Deaths'!AN8*(1-LOOKUP(AN$1,'Inputs &amp; Outputs'!$A$9:$A$79,'Inputs &amp; Outputs'!$C$9:$C$79)))</f>
        <v>14.097744257785925</v>
      </c>
      <c r="AO8">
        <f>SQRT('Mean Deaths'!AO8*(1-LOOKUP(AO$1,'Inputs &amp; Outputs'!$A$9:$A$79,'Inputs &amp; Outputs'!$C$9:$C$79)))</f>
        <v>14.78243012088892</v>
      </c>
      <c r="AP8">
        <f>SQRT('Mean Deaths'!AP8*(1-LOOKUP(AP$1,'Inputs &amp; Outputs'!$A$9:$A$79,'Inputs &amp; Outputs'!$C$9:$C$79)))</f>
        <v>15.530308996642662</v>
      </c>
      <c r="AQ8">
        <f>SQRT('Mean Deaths'!AQ8*(1-LOOKUP(AQ$1,'Inputs &amp; Outputs'!$A$9:$A$79,'Inputs &amp; Outputs'!$C$9:$C$79)))</f>
        <v>16.321787263541331</v>
      </c>
      <c r="AR8">
        <f>SQRT('Mean Deaths'!AR8*(1-LOOKUP(AR$1,'Inputs &amp; Outputs'!$A$9:$A$79,'Inputs &amp; Outputs'!$C$9:$C$79)))</f>
        <v>17.108334533613963</v>
      </c>
      <c r="AS8">
        <f>SQRT('Mean Deaths'!AS8*(1-LOOKUP(AS$1,'Inputs &amp; Outputs'!$A$9:$A$79,'Inputs &amp; Outputs'!$C$9:$C$79)))</f>
        <v>17.90887841045787</v>
      </c>
      <c r="AT8">
        <f>SQRT('Mean Deaths'!AT8*(1-LOOKUP(AT$1,'Inputs &amp; Outputs'!$A$9:$A$79,'Inputs &amp; Outputs'!$C$9:$C$79)))</f>
        <v>18.598409735881827</v>
      </c>
      <c r="AU8">
        <f>SQRT('Mean Deaths'!AU8*(1-LOOKUP(AU$1,'Inputs &amp; Outputs'!$A$9:$A$79,'Inputs &amp; Outputs'!$C$9:$C$79)))</f>
        <v>19.247151226707555</v>
      </c>
      <c r="AV8">
        <f>SQRT('Mean Deaths'!AV8*(1-LOOKUP(AV$1,'Inputs &amp; Outputs'!$A$9:$A$79,'Inputs &amp; Outputs'!$C$9:$C$79)))</f>
        <v>19.813025741953243</v>
      </c>
      <c r="AW8">
        <f>SQRT('Mean Deaths'!AW8*(1-LOOKUP(AW$1,'Inputs &amp; Outputs'!$A$9:$A$79,'Inputs &amp; Outputs'!$C$9:$C$79)))</f>
        <v>20.321466749430073</v>
      </c>
      <c r="AX8">
        <f>SQRT('Mean Deaths'!AX8*(1-LOOKUP(AX$1,'Inputs &amp; Outputs'!$A$9:$A$79,'Inputs &amp; Outputs'!$C$9:$C$79)))</f>
        <v>20.53464149793475</v>
      </c>
      <c r="AY8">
        <f>SQRT('Mean Deaths'!AY8*(1-LOOKUP(AY$1,'Inputs &amp; Outputs'!$A$9:$A$79,'Inputs &amp; Outputs'!$C$9:$C$79)))</f>
        <v>20.576273692350128</v>
      </c>
      <c r="AZ8">
        <f>SQRT('Mean Deaths'!AZ8*(1-LOOKUP(AZ$1,'Inputs &amp; Outputs'!$A$9:$A$79,'Inputs &amp; Outputs'!$C$9:$C$79)))</f>
        <v>20.432648314798744</v>
      </c>
      <c r="BA8">
        <f>SQRT('Mean Deaths'!BA8*(1-LOOKUP(BA$1,'Inputs &amp; Outputs'!$A$9:$A$79,'Inputs &amp; Outputs'!$C$9:$C$79)))</f>
        <v>20.037744268682939</v>
      </c>
      <c r="BB8">
        <f>SQRT('Mean Deaths'!BB8*(1-LOOKUP(BB$1,'Inputs &amp; Outputs'!$A$9:$A$79,'Inputs &amp; Outputs'!$C$9:$C$79)))</f>
        <v>19.501000528516478</v>
      </c>
      <c r="BC8">
        <f>SQRT('Mean Deaths'!BC8*(1-LOOKUP(BC$1,'Inputs &amp; Outputs'!$A$9:$A$79,'Inputs &amp; Outputs'!$C$9:$C$79)))</f>
        <v>18.638429691399782</v>
      </c>
      <c r="BD8">
        <f>SQRT('Mean Deaths'!BD8*(1-LOOKUP(BD$1,'Inputs &amp; Outputs'!$A$9:$A$79,'Inputs &amp; Outputs'!$C$9:$C$79)))</f>
        <v>17.589298973138867</v>
      </c>
      <c r="BE8">
        <f>SQRT('Mean Deaths'!BE8*(1-LOOKUP(BE$1,'Inputs &amp; Outputs'!$A$9:$A$79,'Inputs &amp; Outputs'!$C$9:$C$79)))</f>
        <v>16.202278346170452</v>
      </c>
      <c r="BF8">
        <f>SQRT('Mean Deaths'!BF8*(1-LOOKUP(BF$1,'Inputs &amp; Outputs'!$A$9:$A$79,'Inputs &amp; Outputs'!$C$9:$C$79)))</f>
        <v>14.643892620975338</v>
      </c>
      <c r="BG8">
        <f>SQRT('Mean Deaths'!BG8*(1-LOOKUP(BG$1,'Inputs &amp; Outputs'!$A$9:$A$79,'Inputs &amp; Outputs'!$C$9:$C$79)))</f>
        <v>13.367781756861122</v>
      </c>
      <c r="BH8">
        <f>SQRT('Mean Deaths'!BH8*(1-LOOKUP(BH$1,'Inputs &amp; Outputs'!$A$9:$A$79,'Inputs &amp; Outputs'!$C$9:$C$79)))</f>
        <v>11.708856908775553</v>
      </c>
      <c r="BI8">
        <f>SQRT('Mean Deaths'!BI8*(1-LOOKUP(BI$1,'Inputs &amp; Outputs'!$A$9:$A$79,'Inputs &amp; Outputs'!$C$9:$C$79)))</f>
        <v>10.374309941519195</v>
      </c>
      <c r="BJ8">
        <f>SQRT('Mean Deaths'!BJ8*(1-LOOKUP(BJ$1,'Inputs &amp; Outputs'!$A$9:$A$79,'Inputs &amp; Outputs'!$C$9:$C$79)))</f>
        <v>8.7094629263995955</v>
      </c>
      <c r="BK8">
        <f>SQRT('Mean Deaths'!BK8*(1-LOOKUP(BK$1,'Inputs &amp; Outputs'!$A$9:$A$79,'Inputs &amp; Outputs'!$C$9:$C$79)))</f>
        <v>7.1438005365411064</v>
      </c>
      <c r="BL8">
        <f>SQRT('Mean Deaths'!BL8*(1-LOOKUP(BL$1,'Inputs &amp; Outputs'!$A$9:$A$79,'Inputs &amp; Outputs'!$C$9:$C$79)))</f>
        <v>5.9650163485308241</v>
      </c>
      <c r="BM8">
        <f>SQRT('Mean Deaths'!BM8*(1-LOOKUP(BM$1,'Inputs &amp; Outputs'!$A$9:$A$79,'Inputs &amp; Outputs'!$C$9:$C$79)))</f>
        <v>4.9285962231195199</v>
      </c>
      <c r="BN8">
        <f>SQRT('Mean Deaths'!BN8*(1-LOOKUP(BN$1,'Inputs &amp; Outputs'!$A$9:$A$79,'Inputs &amp; Outputs'!$C$9:$C$79)))</f>
        <v>3.993289423843331</v>
      </c>
      <c r="BO8">
        <f>SQRT('Mean Deaths'!BO8*(1-LOOKUP(BO$1,'Inputs &amp; Outputs'!$A$9:$A$79,'Inputs &amp; Outputs'!$C$9:$C$79)))</f>
        <v>3.526779130043729</v>
      </c>
      <c r="BP8">
        <f>SQRT('Mean Deaths'!BP8*(1-LOOKUP(BP$1,'Inputs &amp; Outputs'!$A$9:$A$79,'Inputs &amp; Outputs'!$C$9:$C$79)))</f>
        <v>2.9661395088368652</v>
      </c>
      <c r="BQ8">
        <f>SQRT('Mean Deaths'!BQ8*(1-LOOKUP(BQ$1,'Inputs &amp; Outputs'!$A$9:$A$79,'Inputs &amp; Outputs'!$C$9:$C$79)))</f>
        <v>2.192918359155215</v>
      </c>
      <c r="BR8">
        <f>SQRT('Mean Deaths'!BR8*(1-LOOKUP(BR$1,'Inputs &amp; Outputs'!$A$9:$A$79,'Inputs &amp; Outputs'!$C$9:$C$79)))</f>
        <v>1.7762645165185844</v>
      </c>
      <c r="BS8">
        <f>SQRT('Mean Deaths'!BS8*(1-LOOKUP(BS$1,'Inputs &amp; Outputs'!$A$9:$A$79,'Inputs &amp; Outputs'!$C$9:$C$79)))</f>
        <v>0</v>
      </c>
    </row>
    <row r="9" spans="1:72" x14ac:dyDescent="0.25">
      <c r="A9" s="1">
        <v>8</v>
      </c>
      <c r="B9">
        <f>SQRT('Mean Deaths'!B9*(1-LOOKUP(B$1,'Inputs &amp; Outputs'!$A$9:$A$79,'Inputs &amp; Outputs'!$C$9:$C$79)))</f>
        <v>2.7863888296503059</v>
      </c>
      <c r="C9">
        <f>SQRT('Mean Deaths'!C9*(1-LOOKUP(C$1,'Inputs &amp; Outputs'!$A$9:$A$79,'Inputs &amp; Outputs'!$C$9:$C$79)))</f>
        <v>2.9059232607142262</v>
      </c>
      <c r="D9">
        <f>SQRT('Mean Deaths'!D9*(1-LOOKUP(D$1,'Inputs &amp; Outputs'!$A$9:$A$79,'Inputs &amp; Outputs'!$C$9:$C$79)))</f>
        <v>3.0303654160546385</v>
      </c>
      <c r="E9">
        <f>SQRT('Mean Deaths'!E9*(1-LOOKUP(E$1,'Inputs &amp; Outputs'!$A$9:$A$79,'Inputs &amp; Outputs'!$C$9:$C$79)))</f>
        <v>3.1614696045075301</v>
      </c>
      <c r="F9">
        <f>SQRT('Mean Deaths'!F9*(1-LOOKUP(F$1,'Inputs &amp; Outputs'!$A$9:$A$79,'Inputs &amp; Outputs'!$C$9:$C$79)))</f>
        <v>3.2981104816230764</v>
      </c>
      <c r="G9">
        <f>SQRT('Mean Deaths'!G9*(1-LOOKUP(G$1,'Inputs &amp; Outputs'!$A$9:$A$79,'Inputs &amp; Outputs'!$C$9:$C$79)))</f>
        <v>3.4388286589616528</v>
      </c>
      <c r="H9">
        <f>SQRT('Mean Deaths'!H9*(1-LOOKUP(H$1,'Inputs &amp; Outputs'!$A$9:$A$79,'Inputs &amp; Outputs'!$C$9:$C$79)))</f>
        <v>3.5842060219267533</v>
      </c>
      <c r="I9">
        <f>SQRT('Mean Deaths'!I9*(1-LOOKUP(I$1,'Inputs &amp; Outputs'!$A$9:$A$79,'Inputs &amp; Outputs'!$C$9:$C$79)))</f>
        <v>3.7333052569732361</v>
      </c>
      <c r="J9">
        <f>SQRT('Mean Deaths'!J9*(1-LOOKUP(J$1,'Inputs &amp; Outputs'!$A$9:$A$79,'Inputs &amp; Outputs'!$C$9:$C$79)))</f>
        <v>3.8873871041798758</v>
      </c>
      <c r="K9">
        <f>SQRT('Mean Deaths'!K9*(1-LOOKUP(K$1,'Inputs &amp; Outputs'!$A$9:$A$79,'Inputs &amp; Outputs'!$C$9:$C$79)))</f>
        <v>4.0458626070504424</v>
      </c>
      <c r="L9">
        <f>SQRT('Mean Deaths'!L9*(1-LOOKUP(L$1,'Inputs &amp; Outputs'!$A$9:$A$79,'Inputs &amp; Outputs'!$C$9:$C$79)))</f>
        <v>4.2094822981948745</v>
      </c>
      <c r="M9">
        <f>SQRT('Mean Deaths'!M9*(1-LOOKUP(M$1,'Inputs &amp; Outputs'!$A$9:$A$79,'Inputs &amp; Outputs'!$C$9:$C$79)))</f>
        <v>4.3737873327357839</v>
      </c>
      <c r="N9">
        <f>SQRT('Mean Deaths'!N9*(1-LOOKUP(N$1,'Inputs &amp; Outputs'!$A$9:$A$79,'Inputs &amp; Outputs'!$C$9:$C$79)))</f>
        <v>4.5448258244883268</v>
      </c>
      <c r="O9">
        <f>SQRT('Mean Deaths'!O9*(1-LOOKUP(O$1,'Inputs &amp; Outputs'!$A$9:$A$79,'Inputs &amp; Outputs'!$C$9:$C$79)))</f>
        <v>4.7178616265401425</v>
      </c>
      <c r="P9">
        <f>SQRT('Mean Deaths'!P9*(1-LOOKUP(P$1,'Inputs &amp; Outputs'!$A$9:$A$79,'Inputs &amp; Outputs'!$C$9:$C$79)))</f>
        <v>4.895741804479889</v>
      </c>
      <c r="Q9">
        <f>SQRT('Mean Deaths'!Q9*(1-LOOKUP(Q$1,'Inputs &amp; Outputs'!$A$9:$A$79,'Inputs &amp; Outputs'!$C$9:$C$79)))</f>
        <v>5.0763365699427379</v>
      </c>
      <c r="R9">
        <f>SQRT('Mean Deaths'!R9*(1-LOOKUP(R$1,'Inputs &amp; Outputs'!$A$9:$A$79,'Inputs &amp; Outputs'!$C$9:$C$79)))</f>
        <v>5.2659588267368749</v>
      </c>
      <c r="S9">
        <f>SQRT('Mean Deaths'!S9*(1-LOOKUP(S$1,'Inputs &amp; Outputs'!$A$9:$A$79,'Inputs &amp; Outputs'!$C$9:$C$79)))</f>
        <v>5.4722502057709308</v>
      </c>
      <c r="T9">
        <f>SQRT('Mean Deaths'!T9*(1-LOOKUP(T$1,'Inputs &amp; Outputs'!$A$9:$A$79,'Inputs &amp; Outputs'!$C$9:$C$79)))</f>
        <v>5.6963216982178952</v>
      </c>
      <c r="U9">
        <f>SQRT('Mean Deaths'!U9*(1-LOOKUP(U$1,'Inputs &amp; Outputs'!$A$9:$A$79,'Inputs &amp; Outputs'!$C$9:$C$79)))</f>
        <v>5.9430054796542127</v>
      </c>
      <c r="V9">
        <f>SQRT('Mean Deaths'!V9*(1-LOOKUP(V$1,'Inputs &amp; Outputs'!$A$9:$A$79,'Inputs &amp; Outputs'!$C$9:$C$79)))</f>
        <v>6.2063024295037375</v>
      </c>
      <c r="W9">
        <f>SQRT('Mean Deaths'!W9*(1-LOOKUP(W$1,'Inputs &amp; Outputs'!$A$9:$A$79,'Inputs &amp; Outputs'!$C$9:$C$79)))</f>
        <v>6.4734705975407039</v>
      </c>
      <c r="X9">
        <f>SQRT('Mean Deaths'!X9*(1-LOOKUP(X$1,'Inputs &amp; Outputs'!$A$9:$A$79,'Inputs &amp; Outputs'!$C$9:$C$79)))</f>
        <v>6.740262380984289</v>
      </c>
      <c r="Y9">
        <f>SQRT('Mean Deaths'!Y9*(1-LOOKUP(Y$1,'Inputs &amp; Outputs'!$A$9:$A$79,'Inputs &amp; Outputs'!$C$9:$C$79)))</f>
        <v>7.0149052081749472</v>
      </c>
      <c r="Z9">
        <f>SQRT('Mean Deaths'!Z9*(1-LOOKUP(Z$1,'Inputs &amp; Outputs'!$A$9:$A$79,'Inputs &amp; Outputs'!$C$9:$C$79)))</f>
        <v>7.3071381644132058</v>
      </c>
      <c r="AA9">
        <f>SQRT('Mean Deaths'!AA9*(1-LOOKUP(AA$1,'Inputs &amp; Outputs'!$A$9:$A$79,'Inputs &amp; Outputs'!$C$9:$C$79)))</f>
        <v>7.621567965949855</v>
      </c>
      <c r="AB9">
        <f>SQRT('Mean Deaths'!AB9*(1-LOOKUP(AB$1,'Inputs &amp; Outputs'!$A$9:$A$79,'Inputs &amp; Outputs'!$C$9:$C$79)))</f>
        <v>7.9606230848505817</v>
      </c>
      <c r="AC9">
        <f>SQRT('Mean Deaths'!AC9*(1-LOOKUP(AC$1,'Inputs &amp; Outputs'!$A$9:$A$79,'Inputs &amp; Outputs'!$C$9:$C$79)))</f>
        <v>8.3276265140765044</v>
      </c>
      <c r="AD9">
        <f>SQRT('Mean Deaths'!AD9*(1-LOOKUP(AD$1,'Inputs &amp; Outputs'!$A$9:$A$79,'Inputs &amp; Outputs'!$C$9:$C$79)))</f>
        <v>8.7323835819390681</v>
      </c>
      <c r="AE9">
        <f>SQRT('Mean Deaths'!AE9*(1-LOOKUP(AE$1,'Inputs &amp; Outputs'!$A$9:$A$79,'Inputs &amp; Outputs'!$C$9:$C$79)))</f>
        <v>9.1587555737113107</v>
      </c>
      <c r="AF9">
        <f>SQRT('Mean Deaths'!AF9*(1-LOOKUP(AF$1,'Inputs &amp; Outputs'!$A$9:$A$79,'Inputs &amp; Outputs'!$C$9:$C$79)))</f>
        <v>9.6295146823035687</v>
      </c>
      <c r="AG9">
        <f>SQRT('Mean Deaths'!AG9*(1-LOOKUP(AG$1,'Inputs &amp; Outputs'!$A$9:$A$79,'Inputs &amp; Outputs'!$C$9:$C$79)))</f>
        <v>10.12367024646694</v>
      </c>
      <c r="AH9">
        <f>SQRT('Mean Deaths'!AH9*(1-LOOKUP(AH$1,'Inputs &amp; Outputs'!$A$9:$A$79,'Inputs &amp; Outputs'!$C$9:$C$79)))</f>
        <v>10.645792900382572</v>
      </c>
      <c r="AI9">
        <f>SQRT('Mean Deaths'!AI9*(1-LOOKUP(AI$1,'Inputs &amp; Outputs'!$A$9:$A$79,'Inputs &amp; Outputs'!$C$9:$C$79)))</f>
        <v>11.174271146352767</v>
      </c>
      <c r="AJ9">
        <f>SQRT('Mean Deaths'!AJ9*(1-LOOKUP(AJ$1,'Inputs &amp; Outputs'!$A$9:$A$79,'Inputs &amp; Outputs'!$C$9:$C$79)))</f>
        <v>11.716725607077089</v>
      </c>
      <c r="AK9">
        <f>SQRT('Mean Deaths'!AK9*(1-LOOKUP(AK$1,'Inputs &amp; Outputs'!$A$9:$A$79,'Inputs &amp; Outputs'!$C$9:$C$79)))</f>
        <v>12.284195765291271</v>
      </c>
      <c r="AL9">
        <f>SQRT('Mean Deaths'!AL9*(1-LOOKUP(AL$1,'Inputs &amp; Outputs'!$A$9:$A$79,'Inputs &amp; Outputs'!$C$9:$C$79)))</f>
        <v>12.857749854873363</v>
      </c>
      <c r="AM9">
        <f>SQRT('Mean Deaths'!AM9*(1-LOOKUP(AM$1,'Inputs &amp; Outputs'!$A$9:$A$79,'Inputs &amp; Outputs'!$C$9:$C$79)))</f>
        <v>13.466283959001458</v>
      </c>
      <c r="AN9">
        <f>SQRT('Mean Deaths'!AN9*(1-LOOKUP(AN$1,'Inputs &amp; Outputs'!$A$9:$A$79,'Inputs &amp; Outputs'!$C$9:$C$79)))</f>
        <v>14.10660129469519</v>
      </c>
      <c r="AO9">
        <f>SQRT('Mean Deaths'!AO9*(1-LOOKUP(AO$1,'Inputs &amp; Outputs'!$A$9:$A$79,'Inputs &amp; Outputs'!$C$9:$C$79)))</f>
        <v>14.809147677118085</v>
      </c>
      <c r="AP9">
        <f>SQRT('Mean Deaths'!AP9*(1-LOOKUP(AP$1,'Inputs &amp; Outputs'!$A$9:$A$79,'Inputs &amp; Outputs'!$C$9:$C$79)))</f>
        <v>15.537532636554623</v>
      </c>
      <c r="AQ9">
        <f>SQRT('Mean Deaths'!AQ9*(1-LOOKUP(AQ$1,'Inputs &amp; Outputs'!$A$9:$A$79,'Inputs &amp; Outputs'!$C$9:$C$79)))</f>
        <v>16.326262664575133</v>
      </c>
      <c r="AR9">
        <f>SQRT('Mean Deaths'!AR9*(1-LOOKUP(AR$1,'Inputs &amp; Outputs'!$A$9:$A$79,'Inputs &amp; Outputs'!$C$9:$C$79)))</f>
        <v>17.094921489973331</v>
      </c>
      <c r="AS9">
        <f>SQRT('Mean Deaths'!AS9*(1-LOOKUP(AS$1,'Inputs &amp; Outputs'!$A$9:$A$79,'Inputs &amp; Outputs'!$C$9:$C$79)))</f>
        <v>17.890244120926578</v>
      </c>
      <c r="AT9">
        <f>SQRT('Mean Deaths'!AT9*(1-LOOKUP(AT$1,'Inputs &amp; Outputs'!$A$9:$A$79,'Inputs &amp; Outputs'!$C$9:$C$79)))</f>
        <v>18.662643053341828</v>
      </c>
      <c r="AU9">
        <f>SQRT('Mean Deaths'!AU9*(1-LOOKUP(AU$1,'Inputs &amp; Outputs'!$A$9:$A$79,'Inputs &amp; Outputs'!$C$9:$C$79)))</f>
        <v>19.313041554300167</v>
      </c>
      <c r="AV9">
        <f>SQRT('Mean Deaths'!AV9*(1-LOOKUP(AV$1,'Inputs &amp; Outputs'!$A$9:$A$79,'Inputs &amp; Outputs'!$C$9:$C$79)))</f>
        <v>19.938722827914305</v>
      </c>
      <c r="AW9">
        <f>SQRT('Mean Deaths'!AW9*(1-LOOKUP(AW$1,'Inputs &amp; Outputs'!$A$9:$A$79,'Inputs &amp; Outputs'!$C$9:$C$79)))</f>
        <v>20.348867371958764</v>
      </c>
      <c r="AX9">
        <f>SQRT('Mean Deaths'!AX9*(1-LOOKUP(AX$1,'Inputs &amp; Outputs'!$A$9:$A$79,'Inputs &amp; Outputs'!$C$9:$C$79)))</f>
        <v>20.701954712187735</v>
      </c>
      <c r="AY9">
        <f>SQRT('Mean Deaths'!AY9*(1-LOOKUP(AY$1,'Inputs &amp; Outputs'!$A$9:$A$79,'Inputs &amp; Outputs'!$C$9:$C$79)))</f>
        <v>20.760730884894201</v>
      </c>
      <c r="AZ9">
        <f>SQRT('Mean Deaths'!AZ9*(1-LOOKUP(AZ$1,'Inputs &amp; Outputs'!$A$9:$A$79,'Inputs &amp; Outputs'!$C$9:$C$79)))</f>
        <v>20.687964471679468</v>
      </c>
      <c r="BA9">
        <f>SQRT('Mean Deaths'!BA9*(1-LOOKUP(BA$1,'Inputs &amp; Outputs'!$A$9:$A$79,'Inputs &amp; Outputs'!$C$9:$C$79)))</f>
        <v>20.346812241587131</v>
      </c>
      <c r="BB9">
        <f>SQRT('Mean Deaths'!BB9*(1-LOOKUP(BB$1,'Inputs &amp; Outputs'!$A$9:$A$79,'Inputs &amp; Outputs'!$C$9:$C$79)))</f>
        <v>19.750136256972205</v>
      </c>
      <c r="BC9">
        <f>SQRT('Mean Deaths'!BC9*(1-LOOKUP(BC$1,'Inputs &amp; Outputs'!$A$9:$A$79,'Inputs &amp; Outputs'!$C$9:$C$79)))</f>
        <v>18.933889768644423</v>
      </c>
      <c r="BD9">
        <f>SQRT('Mean Deaths'!BD9*(1-LOOKUP(BD$1,'Inputs &amp; Outputs'!$A$9:$A$79,'Inputs &amp; Outputs'!$C$9:$C$79)))</f>
        <v>17.837397248275433</v>
      </c>
      <c r="BE9">
        <f>SQRT('Mean Deaths'!BE9*(1-LOOKUP(BE$1,'Inputs &amp; Outputs'!$A$9:$A$79,'Inputs &amp; Outputs'!$C$9:$C$79)))</f>
        <v>16.474252952515691</v>
      </c>
      <c r="BF9">
        <f>SQRT('Mean Deaths'!BF9*(1-LOOKUP(BF$1,'Inputs &amp; Outputs'!$A$9:$A$79,'Inputs &amp; Outputs'!$C$9:$C$79)))</f>
        <v>15.028440326971658</v>
      </c>
      <c r="BG9">
        <f>SQRT('Mean Deaths'!BG9*(1-LOOKUP(BG$1,'Inputs &amp; Outputs'!$A$9:$A$79,'Inputs &amp; Outputs'!$C$9:$C$79)))</f>
        <v>13.403324977684605</v>
      </c>
      <c r="BH9">
        <f>SQRT('Mean Deaths'!BH9*(1-LOOKUP(BH$1,'Inputs &amp; Outputs'!$A$9:$A$79,'Inputs &amp; Outputs'!$C$9:$C$79)))</f>
        <v>11.784861826669841</v>
      </c>
      <c r="BI9">
        <f>SQRT('Mean Deaths'!BI9*(1-LOOKUP(BI$1,'Inputs &amp; Outputs'!$A$9:$A$79,'Inputs &amp; Outputs'!$C$9:$C$79)))</f>
        <v>10.403965008990179</v>
      </c>
      <c r="BJ9">
        <f>SQRT('Mean Deaths'!BJ9*(1-LOOKUP(BJ$1,'Inputs &amp; Outputs'!$A$9:$A$79,'Inputs &amp; Outputs'!$C$9:$C$79)))</f>
        <v>9.01933494443659</v>
      </c>
      <c r="BK9">
        <f>SQRT('Mean Deaths'!BK9*(1-LOOKUP(BK$1,'Inputs &amp; Outputs'!$A$9:$A$79,'Inputs &amp; Outputs'!$C$9:$C$79)))</f>
        <v>7.6573283626582187</v>
      </c>
      <c r="BL9">
        <f>SQRT('Mean Deaths'!BL9*(1-LOOKUP(BL$1,'Inputs &amp; Outputs'!$A$9:$A$79,'Inputs &amp; Outputs'!$C$9:$C$79)))</f>
        <v>6.5173092738222111</v>
      </c>
      <c r="BM9">
        <f>SQRT('Mean Deaths'!BM9*(1-LOOKUP(BM$1,'Inputs &amp; Outputs'!$A$9:$A$79,'Inputs &amp; Outputs'!$C$9:$C$79)))</f>
        <v>5.3694921467330596</v>
      </c>
      <c r="BN9">
        <f>SQRT('Mean Deaths'!BN9*(1-LOOKUP(BN$1,'Inputs &amp; Outputs'!$A$9:$A$79,'Inputs &amp; Outputs'!$C$9:$C$79)))</f>
        <v>4.4581581241613675</v>
      </c>
      <c r="BO9">
        <f>SQRT('Mean Deaths'!BO9*(1-LOOKUP(BO$1,'Inputs &amp; Outputs'!$A$9:$A$79,'Inputs &amp; Outputs'!$C$9:$C$79)))</f>
        <v>3.526779130043729</v>
      </c>
      <c r="BP9">
        <f>SQRT('Mean Deaths'!BP9*(1-LOOKUP(BP$1,'Inputs &amp; Outputs'!$A$9:$A$79,'Inputs &amp; Outputs'!$C$9:$C$79)))</f>
        <v>2.8012229874194237</v>
      </c>
      <c r="BQ9">
        <f>SQRT('Mean Deaths'!BQ9*(1-LOOKUP(BQ$1,'Inputs &amp; Outputs'!$A$9:$A$79,'Inputs &amp; Outputs'!$C$9:$C$79)))</f>
        <v>2.0803850213188904</v>
      </c>
      <c r="BR9">
        <f>SQRT('Mean Deaths'!BR9*(1-LOOKUP(BR$1,'Inputs &amp; Outputs'!$A$9:$A$79,'Inputs &amp; Outputs'!$C$9:$C$79)))</f>
        <v>1.5578870386231474</v>
      </c>
      <c r="BS9">
        <f>SQRT('Mean Deaths'!BS9*(1-LOOKUP(BS$1,'Inputs &amp; Outputs'!$A$9:$A$79,'Inputs &amp; Outputs'!$C$9:$C$79)))</f>
        <v>0</v>
      </c>
    </row>
    <row r="10" spans="1:72" x14ac:dyDescent="0.25">
      <c r="A10" s="1">
        <v>9</v>
      </c>
      <c r="B10">
        <f>SQRT('Mean Deaths'!B10*(1-LOOKUP(B$1,'Inputs &amp; Outputs'!$A$9:$A$79,'Inputs &amp; Outputs'!$C$9:$C$79)))</f>
        <v>2.7863888296503059</v>
      </c>
      <c r="C10">
        <f>SQRT('Mean Deaths'!C10*(1-LOOKUP(C$1,'Inputs &amp; Outputs'!$A$9:$A$79,'Inputs &amp; Outputs'!$C$9:$C$79)))</f>
        <v>2.9063595527759465</v>
      </c>
      <c r="D10">
        <f>SQRT('Mean Deaths'!D10*(1-LOOKUP(D$1,'Inputs &amp; Outputs'!$A$9:$A$79,'Inputs &amp; Outputs'!$C$9:$C$79)))</f>
        <v>3.0303654160546385</v>
      </c>
      <c r="E10">
        <f>SQRT('Mean Deaths'!E10*(1-LOOKUP(E$1,'Inputs &amp; Outputs'!$A$9:$A$79,'Inputs &amp; Outputs'!$C$9:$C$79)))</f>
        <v>3.1603601222468303</v>
      </c>
      <c r="F10">
        <f>SQRT('Mean Deaths'!F10*(1-LOOKUP(F$1,'Inputs &amp; Outputs'!$A$9:$A$79,'Inputs &amp; Outputs'!$C$9:$C$79)))</f>
        <v>3.2964563812724719</v>
      </c>
      <c r="G10">
        <f>SQRT('Mean Deaths'!G10*(1-LOOKUP(G$1,'Inputs &amp; Outputs'!$A$9:$A$79,'Inputs &amp; Outputs'!$C$9:$C$79)))</f>
        <v>3.4364124176984348</v>
      </c>
      <c r="H10">
        <f>SQRT('Mean Deaths'!H10*(1-LOOKUP(H$1,'Inputs &amp; Outputs'!$A$9:$A$79,'Inputs &amp; Outputs'!$C$9:$C$79)))</f>
        <v>3.5818652275103817</v>
      </c>
      <c r="I10">
        <f>SQRT('Mean Deaths'!I10*(1-LOOKUP(I$1,'Inputs &amp; Outputs'!$A$9:$A$79,'Inputs &amp; Outputs'!$C$9:$C$79)))</f>
        <v>3.7314270532738547</v>
      </c>
      <c r="J10">
        <f>SQRT('Mean Deaths'!J10*(1-LOOKUP(J$1,'Inputs &amp; Outputs'!$A$9:$A$79,'Inputs &amp; Outputs'!$C$9:$C$79)))</f>
        <v>3.8842543247012031</v>
      </c>
      <c r="K10">
        <f>SQRT('Mean Deaths'!K10*(1-LOOKUP(K$1,'Inputs &amp; Outputs'!$A$9:$A$79,'Inputs &amp; Outputs'!$C$9:$C$79)))</f>
        <v>4.0405565554466625</v>
      </c>
      <c r="L10">
        <f>SQRT('Mean Deaths'!L10*(1-LOOKUP(L$1,'Inputs &amp; Outputs'!$A$9:$A$79,'Inputs &amp; Outputs'!$C$9:$C$79)))</f>
        <v>4.2045926173516497</v>
      </c>
      <c r="M10">
        <f>SQRT('Mean Deaths'!M10*(1-LOOKUP(M$1,'Inputs &amp; Outputs'!$A$9:$A$79,'Inputs &amp; Outputs'!$C$9:$C$79)))</f>
        <v>4.3704658888955992</v>
      </c>
      <c r="N10">
        <f>SQRT('Mean Deaths'!N10*(1-LOOKUP(N$1,'Inputs &amp; Outputs'!$A$9:$A$79,'Inputs &amp; Outputs'!$C$9:$C$79)))</f>
        <v>4.5406780334888319</v>
      </c>
      <c r="O10">
        <f>SQRT('Mean Deaths'!O10*(1-LOOKUP(O$1,'Inputs &amp; Outputs'!$A$9:$A$79,'Inputs &amp; Outputs'!$C$9:$C$79)))</f>
        <v>4.7147457067171716</v>
      </c>
      <c r="P10">
        <f>SQRT('Mean Deaths'!P10*(1-LOOKUP(P$1,'Inputs &amp; Outputs'!$A$9:$A$79,'Inputs &amp; Outputs'!$C$9:$C$79)))</f>
        <v>4.893498509489504</v>
      </c>
      <c r="Q10">
        <f>SQRT('Mean Deaths'!Q10*(1-LOOKUP(Q$1,'Inputs &amp; Outputs'!$A$9:$A$79,'Inputs &amp; Outputs'!$C$9:$C$79)))</f>
        <v>5.074263749697093</v>
      </c>
      <c r="R10">
        <f>SQRT('Mean Deaths'!R10*(1-LOOKUP(R$1,'Inputs &amp; Outputs'!$A$9:$A$79,'Inputs &amp; Outputs'!$C$9:$C$79)))</f>
        <v>5.2627232142490641</v>
      </c>
      <c r="S10">
        <f>SQRT('Mean Deaths'!S10*(1-LOOKUP(S$1,'Inputs &amp; Outputs'!$A$9:$A$79,'Inputs &amp; Outputs'!$C$9:$C$79)))</f>
        <v>5.4708454437902008</v>
      </c>
      <c r="T10">
        <f>SQRT('Mean Deaths'!T10*(1-LOOKUP(T$1,'Inputs &amp; Outputs'!$A$9:$A$79,'Inputs &amp; Outputs'!$C$9:$C$79)))</f>
        <v>5.6980819047897162</v>
      </c>
      <c r="U10">
        <f>SQRT('Mean Deaths'!U10*(1-LOOKUP(U$1,'Inputs &amp; Outputs'!$A$9:$A$79,'Inputs &amp; Outputs'!$C$9:$C$79)))</f>
        <v>5.9454620284744903</v>
      </c>
      <c r="V10">
        <f>SQRT('Mean Deaths'!V10*(1-LOOKUP(V$1,'Inputs &amp; Outputs'!$A$9:$A$79,'Inputs &amp; Outputs'!$C$9:$C$79)))</f>
        <v>6.2063024295037375</v>
      </c>
      <c r="W10">
        <f>SQRT('Mean Deaths'!W10*(1-LOOKUP(W$1,'Inputs &amp; Outputs'!$A$9:$A$79,'Inputs &amp; Outputs'!$C$9:$C$79)))</f>
        <v>6.4707766853984383</v>
      </c>
      <c r="X10">
        <f>SQRT('Mean Deaths'!X10*(1-LOOKUP(X$1,'Inputs &amp; Outputs'!$A$9:$A$79,'Inputs &amp; Outputs'!$C$9:$C$79)))</f>
        <v>6.7395578853062759</v>
      </c>
      <c r="Y10">
        <f>SQRT('Mean Deaths'!Y10*(1-LOOKUP(Y$1,'Inputs &amp; Outputs'!$A$9:$A$79,'Inputs &amp; Outputs'!$C$9:$C$79)))</f>
        <v>7.0123257246502755</v>
      </c>
      <c r="Z10">
        <f>SQRT('Mean Deaths'!Z10*(1-LOOKUP(Z$1,'Inputs &amp; Outputs'!$A$9:$A$79,'Inputs &amp; Outputs'!$C$9:$C$79)))</f>
        <v>7.3028948741090334</v>
      </c>
      <c r="AA10">
        <f>SQRT('Mean Deaths'!AA10*(1-LOOKUP(AA$1,'Inputs &amp; Outputs'!$A$9:$A$79,'Inputs &amp; Outputs'!$C$9:$C$79)))</f>
        <v>7.6106409811681432</v>
      </c>
      <c r="AB10">
        <f>SQRT('Mean Deaths'!AB10*(1-LOOKUP(AB$1,'Inputs &amp; Outputs'!$A$9:$A$79,'Inputs &amp; Outputs'!$C$9:$C$79)))</f>
        <v>7.9474351364155211</v>
      </c>
      <c r="AC10">
        <f>SQRT('Mean Deaths'!AC10*(1-LOOKUP(AC$1,'Inputs &amp; Outputs'!$A$9:$A$79,'Inputs &amp; Outputs'!$C$9:$C$79)))</f>
        <v>8.3132839819863005</v>
      </c>
      <c r="AD10">
        <f>SQRT('Mean Deaths'!AD10*(1-LOOKUP(AD$1,'Inputs &amp; Outputs'!$A$9:$A$79,'Inputs &amp; Outputs'!$C$9:$C$79)))</f>
        <v>8.7101486931651166</v>
      </c>
      <c r="AE10">
        <f>SQRT('Mean Deaths'!AE10*(1-LOOKUP(AE$1,'Inputs &amp; Outputs'!$A$9:$A$79,'Inputs &amp; Outputs'!$C$9:$C$79)))</f>
        <v>9.1402332975739746</v>
      </c>
      <c r="AF10">
        <f>SQRT('Mean Deaths'!AF10*(1-LOOKUP(AF$1,'Inputs &amp; Outputs'!$A$9:$A$79,'Inputs &amp; Outputs'!$C$9:$C$79)))</f>
        <v>9.6045931245875789</v>
      </c>
      <c r="AG10">
        <f>SQRT('Mean Deaths'!AG10*(1-LOOKUP(AG$1,'Inputs &amp; Outputs'!$A$9:$A$79,'Inputs &amp; Outputs'!$C$9:$C$79)))</f>
        <v>10.085386849595805</v>
      </c>
      <c r="AH10">
        <f>SQRT('Mean Deaths'!AH10*(1-LOOKUP(AH$1,'Inputs &amp; Outputs'!$A$9:$A$79,'Inputs &amp; Outputs'!$C$9:$C$79)))</f>
        <v>10.597325165591787</v>
      </c>
      <c r="AI10">
        <f>SQRT('Mean Deaths'!AI10*(1-LOOKUP(AI$1,'Inputs &amp; Outputs'!$A$9:$A$79,'Inputs &amp; Outputs'!$C$9:$C$79)))</f>
        <v>11.134779213486903</v>
      </c>
      <c r="AJ10">
        <f>SQRT('Mean Deaths'!AJ10*(1-LOOKUP(AJ$1,'Inputs &amp; Outputs'!$A$9:$A$79,'Inputs &amp; Outputs'!$C$9:$C$79)))</f>
        <v>11.695010355038766</v>
      </c>
      <c r="AK10">
        <f>SQRT('Mean Deaths'!AK10*(1-LOOKUP(AK$1,'Inputs &amp; Outputs'!$A$9:$A$79,'Inputs &amp; Outputs'!$C$9:$C$79)))</f>
        <v>12.263222468242187</v>
      </c>
      <c r="AL10">
        <f>SQRT('Mean Deaths'!AL10*(1-LOOKUP(AL$1,'Inputs &amp; Outputs'!$A$9:$A$79,'Inputs &amp; Outputs'!$C$9:$C$79)))</f>
        <v>12.842316228071009</v>
      </c>
      <c r="AM10">
        <f>SQRT('Mean Deaths'!AM10*(1-LOOKUP(AM$1,'Inputs &amp; Outputs'!$A$9:$A$79,'Inputs &amp; Outputs'!$C$9:$C$79)))</f>
        <v>13.455559437959018</v>
      </c>
      <c r="AN10">
        <f>SQRT('Mean Deaths'!AN10*(1-LOOKUP(AN$1,'Inputs &amp; Outputs'!$A$9:$A$79,'Inputs &amp; Outputs'!$C$9:$C$79)))</f>
        <v>14.123414362457119</v>
      </c>
      <c r="AO10">
        <f>SQRT('Mean Deaths'!AO10*(1-LOOKUP(AO$1,'Inputs &amp; Outputs'!$A$9:$A$79,'Inputs &amp; Outputs'!$C$9:$C$79)))</f>
        <v>14.803426545872275</v>
      </c>
      <c r="AP10">
        <f>SQRT('Mean Deaths'!AP10*(1-LOOKUP(AP$1,'Inputs &amp; Outputs'!$A$9:$A$79,'Inputs &amp; Outputs'!$C$9:$C$79)))</f>
        <v>15.566393674682651</v>
      </c>
      <c r="AQ10">
        <f>SQRT('Mean Deaths'!AQ10*(1-LOOKUP(AQ$1,'Inputs &amp; Outputs'!$A$9:$A$79,'Inputs &amp; Outputs'!$C$9:$C$79)))</f>
        <v>16.316191285983379</v>
      </c>
      <c r="AR10">
        <f>SQRT('Mean Deaths'!AR10*(1-LOOKUP(AR$1,'Inputs &amp; Outputs'!$A$9:$A$79,'Inputs &amp; Outputs'!$C$9:$C$79)))</f>
        <v>17.143645891168891</v>
      </c>
      <c r="AS10">
        <f>SQRT('Mean Deaths'!AS10*(1-LOOKUP(AS$1,'Inputs &amp; Outputs'!$A$9:$A$79,'Inputs &amp; Outputs'!$C$9:$C$79)))</f>
        <v>17.942105791452239</v>
      </c>
      <c r="AT10">
        <f>SQRT('Mean Deaths'!AT10*(1-LOOKUP(AT$1,'Inputs &amp; Outputs'!$A$9:$A$79,'Inputs &amp; Outputs'!$C$9:$C$79)))</f>
        <v>18.699040956339125</v>
      </c>
      <c r="AU10">
        <f>SQRT('Mean Deaths'!AU10*(1-LOOKUP(AU$1,'Inputs &amp; Outputs'!$A$9:$A$79,'Inputs &amp; Outputs'!$C$9:$C$79)))</f>
        <v>19.37071168066948</v>
      </c>
      <c r="AV10">
        <f>SQRT('Mean Deaths'!AV10*(1-LOOKUP(AV$1,'Inputs &amp; Outputs'!$A$9:$A$79,'Inputs &amp; Outputs'!$C$9:$C$79)))</f>
        <v>20.010948857230883</v>
      </c>
      <c r="AW10">
        <f>SQRT('Mean Deaths'!AW10*(1-LOOKUP(AW$1,'Inputs &amp; Outputs'!$A$9:$A$79,'Inputs &amp; Outputs'!$C$9:$C$79)))</f>
        <v>20.442533539559133</v>
      </c>
      <c r="AX10">
        <f>SQRT('Mean Deaths'!AX10*(1-LOOKUP(AX$1,'Inputs &amp; Outputs'!$A$9:$A$79,'Inputs &amp; Outputs'!$C$9:$C$79)))</f>
        <v>20.734391074136514</v>
      </c>
      <c r="AY10">
        <f>SQRT('Mean Deaths'!AY10*(1-LOOKUP(AY$1,'Inputs &amp; Outputs'!$A$9:$A$79,'Inputs &amp; Outputs'!$C$9:$C$79)))</f>
        <v>20.830685326505101</v>
      </c>
      <c r="AZ10">
        <f>SQRT('Mean Deaths'!AZ10*(1-LOOKUP(AZ$1,'Inputs &amp; Outputs'!$A$9:$A$79,'Inputs &amp; Outputs'!$C$9:$C$79)))</f>
        <v>20.755338988833017</v>
      </c>
      <c r="BA10">
        <f>SQRT('Mean Deaths'!BA10*(1-LOOKUP(BA$1,'Inputs &amp; Outputs'!$A$9:$A$79,'Inputs &amp; Outputs'!$C$9:$C$79)))</f>
        <v>20.325543261579799</v>
      </c>
      <c r="BB10">
        <f>SQRT('Mean Deaths'!BB10*(1-LOOKUP(BB$1,'Inputs &amp; Outputs'!$A$9:$A$79,'Inputs &amp; Outputs'!$C$9:$C$79)))</f>
        <v>19.594797634107199</v>
      </c>
      <c r="BC10">
        <f>SQRT('Mean Deaths'!BC10*(1-LOOKUP(BC$1,'Inputs &amp; Outputs'!$A$9:$A$79,'Inputs &amp; Outputs'!$C$9:$C$79)))</f>
        <v>18.622540149132636</v>
      </c>
      <c r="BD10">
        <f>SQRT('Mean Deaths'!BD10*(1-LOOKUP(BD$1,'Inputs &amp; Outputs'!$A$9:$A$79,'Inputs &amp; Outputs'!$C$9:$C$79)))</f>
        <v>17.429579628913142</v>
      </c>
      <c r="BE10">
        <f>SQRT('Mean Deaths'!BE10*(1-LOOKUP(BE$1,'Inputs &amp; Outputs'!$A$9:$A$79,'Inputs &amp; Outputs'!$C$9:$C$79)))</f>
        <v>16.096449138300784</v>
      </c>
      <c r="BF10">
        <f>SQRT('Mean Deaths'!BF10*(1-LOOKUP(BF$1,'Inputs &amp; Outputs'!$A$9:$A$79,'Inputs &amp; Outputs'!$C$9:$C$79)))</f>
        <v>14.693281943722715</v>
      </c>
      <c r="BG10">
        <f>SQRT('Mean Deaths'!BG10*(1-LOOKUP(BG$1,'Inputs &amp; Outputs'!$A$9:$A$79,'Inputs &amp; Outputs'!$C$9:$C$79)))</f>
        <v>13.028936807373501</v>
      </c>
      <c r="BH10">
        <f>SQRT('Mean Deaths'!BH10*(1-LOOKUP(BH$1,'Inputs &amp; Outputs'!$A$9:$A$79,'Inputs &amp; Outputs'!$C$9:$C$79)))</f>
        <v>11.503722368902903</v>
      </c>
      <c r="BI10">
        <f>SQRT('Mean Deaths'!BI10*(1-LOOKUP(BI$1,'Inputs &amp; Outputs'!$A$9:$A$79,'Inputs &amp; Outputs'!$C$9:$C$79)))</f>
        <v>9.8981211423427222</v>
      </c>
      <c r="BJ10">
        <f>SQRT('Mean Deaths'!BJ10*(1-LOOKUP(BJ$1,'Inputs &amp; Outputs'!$A$9:$A$79,'Inputs &amp; Outputs'!$C$9:$C$79)))</f>
        <v>8.6118748274508139</v>
      </c>
      <c r="BK10">
        <f>SQRT('Mean Deaths'!BK10*(1-LOOKUP(BK$1,'Inputs &amp; Outputs'!$A$9:$A$79,'Inputs &amp; Outputs'!$C$9:$C$79)))</f>
        <v>7.5430334661356238</v>
      </c>
      <c r="BL10">
        <f>SQRT('Mean Deaths'!BL10*(1-LOOKUP(BL$1,'Inputs &amp; Outputs'!$A$9:$A$79,'Inputs &amp; Outputs'!$C$9:$C$79)))</f>
        <v>6.1123228841539445</v>
      </c>
      <c r="BM10">
        <f>SQRT('Mean Deaths'!BM10*(1-LOOKUP(BM$1,'Inputs &amp; Outputs'!$A$9:$A$79,'Inputs &amp; Outputs'!$C$9:$C$79)))</f>
        <v>4.8355954849317166</v>
      </c>
      <c r="BN10">
        <f>SQRT('Mean Deaths'!BN10*(1-LOOKUP(BN$1,'Inputs &amp; Outputs'!$A$9:$A$79,'Inputs &amp; Outputs'!$C$9:$C$79)))</f>
        <v>3.993289423843331</v>
      </c>
      <c r="BO10">
        <f>SQRT('Mean Deaths'!BO10*(1-LOOKUP(BO$1,'Inputs &amp; Outputs'!$A$9:$A$79,'Inputs &amp; Outputs'!$C$9:$C$79)))</f>
        <v>3.1395324232707011</v>
      </c>
      <c r="BP10">
        <f>SQRT('Mean Deaths'!BP10*(1-LOOKUP(BP$1,'Inputs &amp; Outputs'!$A$9:$A$79,'Inputs &amp; Outputs'!$C$9:$C$79)))</f>
        <v>2.7584537126962996</v>
      </c>
      <c r="BQ10">
        <f>SQRT('Mean Deaths'!BQ10*(1-LOOKUP(BQ$1,'Inputs &amp; Outputs'!$A$9:$A$79,'Inputs &amp; Outputs'!$C$9:$C$79)))</f>
        <v>2.1373924261641801</v>
      </c>
      <c r="BR10">
        <f>SQRT('Mean Deaths'!BR10*(1-LOOKUP(BR$1,'Inputs &amp; Outputs'!$A$9:$A$79,'Inputs &amp; Outputs'!$C$9:$C$79)))</f>
        <v>1.6339257105575518</v>
      </c>
      <c r="BS10">
        <f>SQRT('Mean Deaths'!BS10*(1-LOOKUP(BS$1,'Inputs &amp; Outputs'!$A$9:$A$79,'Inputs &amp; Outputs'!$C$9:$C$79)))</f>
        <v>0</v>
      </c>
    </row>
    <row r="11" spans="1:72" x14ac:dyDescent="0.25">
      <c r="A11" s="1">
        <v>10</v>
      </c>
      <c r="B11">
        <f>SQRT('Mean Deaths'!B11*(1-LOOKUP(B$1,'Inputs &amp; Outputs'!$A$9:$A$79,'Inputs &amp; Outputs'!$C$9:$C$79)))</f>
        <v>2.7863888296503059</v>
      </c>
      <c r="C11">
        <f>SQRT('Mean Deaths'!C11*(1-LOOKUP(C$1,'Inputs &amp; Outputs'!$A$9:$A$79,'Inputs &amp; Outputs'!$C$9:$C$79)))</f>
        <v>2.9062141293662447</v>
      </c>
      <c r="D11">
        <f>SQRT('Mean Deaths'!D11*(1-LOOKUP(D$1,'Inputs &amp; Outputs'!$A$9:$A$79,'Inputs &amp; Outputs'!$C$9:$C$79)))</f>
        <v>3.0308208475752902</v>
      </c>
      <c r="E11">
        <f>SQRT('Mean Deaths'!E11*(1-LOOKUP(E$1,'Inputs &amp; Outputs'!$A$9:$A$79,'Inputs &amp; Outputs'!$C$9:$C$79)))</f>
        <v>3.1611526493105329</v>
      </c>
      <c r="F11">
        <f>SQRT('Mean Deaths'!F11*(1-LOOKUP(F$1,'Inputs &amp; Outputs'!$A$9:$A$79,'Inputs &amp; Outputs'!$C$9:$C$79)))</f>
        <v>3.2974489410524614</v>
      </c>
      <c r="G11">
        <f>SQRT('Mean Deaths'!G11*(1-LOOKUP(G$1,'Inputs &amp; Outputs'!$A$9:$A$79,'Inputs &amp; Outputs'!$C$9:$C$79)))</f>
        <v>3.4381384775881267</v>
      </c>
      <c r="H11">
        <f>SQRT('Mean Deaths'!H11*(1-LOOKUP(H$1,'Inputs &amp; Outputs'!$A$9:$A$79,'Inputs &amp; Outputs'!$C$9:$C$79)))</f>
        <v>3.583845999222623</v>
      </c>
      <c r="I11">
        <f>SQRT('Mean Deaths'!I11*(1-LOOKUP(I$1,'Inputs &amp; Outputs'!$A$9:$A$79,'Inputs &amp; Outputs'!$C$9:$C$79)))</f>
        <v>3.7327418950942755</v>
      </c>
      <c r="J11">
        <f>SQRT('Mean Deaths'!J11*(1-LOOKUP(J$1,'Inputs &amp; Outputs'!$A$9:$A$79,'Inputs &amp; Outputs'!$C$9:$C$79)))</f>
        <v>3.8854294130126723</v>
      </c>
      <c r="K11">
        <f>SQRT('Mean Deaths'!K11*(1-LOOKUP(K$1,'Inputs &amp; Outputs'!$A$9:$A$79,'Inputs &amp; Outputs'!$C$9:$C$79)))</f>
        <v>4.0440266847302082</v>
      </c>
      <c r="L11">
        <f>SQRT('Mean Deaths'!L11*(1-LOOKUP(L$1,'Inputs &amp; Outputs'!$A$9:$A$79,'Inputs &amp; Outputs'!$C$9:$C$79)))</f>
        <v>4.2065066476248436</v>
      </c>
      <c r="M11">
        <f>SQRT('Mean Deaths'!M11*(1-LOOKUP(M$1,'Inputs &amp; Outputs'!$A$9:$A$79,'Inputs &amp; Outputs'!$C$9:$C$79)))</f>
        <v>4.3715733172394584</v>
      </c>
      <c r="N11">
        <f>SQRT('Mean Deaths'!N11*(1-LOOKUP(N$1,'Inputs &amp; Outputs'!$A$9:$A$79,'Inputs &amp; Outputs'!$C$9:$C$79)))</f>
        <v>4.5402169339158229</v>
      </c>
      <c r="O11">
        <f>SQRT('Mean Deaths'!O11*(1-LOOKUP(O$1,'Inputs &amp; Outputs'!$A$9:$A$79,'Inputs &amp; Outputs'!$C$9:$C$79)))</f>
        <v>4.7125873245821133</v>
      </c>
      <c r="P11">
        <f>SQRT('Mean Deaths'!P11*(1-LOOKUP(P$1,'Inputs &amp; Outputs'!$A$9:$A$79,'Inputs &amp; Outputs'!$C$9:$C$79)))</f>
        <v>4.8885097239031854</v>
      </c>
      <c r="Q11">
        <f>SQRT('Mean Deaths'!Q11*(1-LOOKUP(Q$1,'Inputs &amp; Outputs'!$A$9:$A$79,'Inputs &amp; Outputs'!$C$9:$C$79)))</f>
        <v>5.0667426677097982</v>
      </c>
      <c r="R11">
        <f>SQRT('Mean Deaths'!R11*(1-LOOKUP(R$1,'Inputs &amp; Outputs'!$A$9:$A$79,'Inputs &amp; Outputs'!$C$9:$C$79)))</f>
        <v>5.2573261015440158</v>
      </c>
      <c r="S11">
        <f>SQRT('Mean Deaths'!S11*(1-LOOKUP(S$1,'Inputs &amp; Outputs'!$A$9:$A$79,'Inputs &amp; Outputs'!$C$9:$C$79)))</f>
        <v>5.465504055428374</v>
      </c>
      <c r="T11">
        <f>SQRT('Mean Deaths'!T11*(1-LOOKUP(T$1,'Inputs &amp; Outputs'!$A$9:$A$79,'Inputs &amp; Outputs'!$C$9:$C$79)))</f>
        <v>5.6910378119703271</v>
      </c>
      <c r="U11">
        <f>SQRT('Mean Deaths'!U11*(1-LOOKUP(U$1,'Inputs &amp; Outputs'!$A$9:$A$79,'Inputs &amp; Outputs'!$C$9:$C$79)))</f>
        <v>5.9374745287308812</v>
      </c>
      <c r="V11">
        <f>SQRT('Mean Deaths'!V11*(1-LOOKUP(V$1,'Inputs &amp; Outputs'!$A$9:$A$79,'Inputs &amp; Outputs'!$C$9:$C$79)))</f>
        <v>6.1972909920590302</v>
      </c>
      <c r="W11">
        <f>SQRT('Mean Deaths'!W11*(1-LOOKUP(W$1,'Inputs &amp; Outputs'!$A$9:$A$79,'Inputs &amp; Outputs'!$C$9:$C$79)))</f>
        <v>6.4650483949715332</v>
      </c>
      <c r="X11">
        <f>SQRT('Mean Deaths'!X11*(1-LOOKUP(X$1,'Inputs &amp; Outputs'!$A$9:$A$79,'Inputs &amp; Outputs'!$C$9:$C$79)))</f>
        <v>6.7363867430071886</v>
      </c>
      <c r="Y11">
        <f>SQRT('Mean Deaths'!Y11*(1-LOOKUP(Y$1,'Inputs &amp; Outputs'!$A$9:$A$79,'Inputs &amp; Outputs'!$C$9:$C$79)))</f>
        <v>7.0123257246502755</v>
      </c>
      <c r="Z11">
        <f>SQRT('Mean Deaths'!Z11*(1-LOOKUP(Z$1,'Inputs &amp; Outputs'!$A$9:$A$79,'Inputs &amp; Outputs'!$C$9:$C$79)))</f>
        <v>7.2971045926208298</v>
      </c>
      <c r="AA11">
        <f>SQRT('Mean Deaths'!AA11*(1-LOOKUP(AA$1,'Inputs &amp; Outputs'!$A$9:$A$79,'Inputs &amp; Outputs'!$C$9:$C$79)))</f>
        <v>7.6130705553660807</v>
      </c>
      <c r="AB11">
        <f>SQRT('Mean Deaths'!AB11*(1-LOOKUP(AB$1,'Inputs &amp; Outputs'!$A$9:$A$79,'Inputs &amp; Outputs'!$C$9:$C$79)))</f>
        <v>7.9555206659406021</v>
      </c>
      <c r="AC11">
        <f>SQRT('Mean Deaths'!AC11*(1-LOOKUP(AC$1,'Inputs &amp; Outputs'!$A$9:$A$79,'Inputs &amp; Outputs'!$C$9:$C$79)))</f>
        <v>8.3195618822147104</v>
      </c>
      <c r="AD11">
        <f>SQRT('Mean Deaths'!AD11*(1-LOOKUP(AD$1,'Inputs &amp; Outputs'!$A$9:$A$79,'Inputs &amp; Outputs'!$C$9:$C$79)))</f>
        <v>8.7148842715572528</v>
      </c>
      <c r="AE11">
        <f>SQRT('Mean Deaths'!AE11*(1-LOOKUP(AE$1,'Inputs &amp; Outputs'!$A$9:$A$79,'Inputs &amp; Outputs'!$C$9:$C$79)))</f>
        <v>9.1332150731987038</v>
      </c>
      <c r="AF11">
        <f>SQRT('Mean Deaths'!AF11*(1-LOOKUP(AF$1,'Inputs &amp; Outputs'!$A$9:$A$79,'Inputs &amp; Outputs'!$C$9:$C$79)))</f>
        <v>9.5891836819721004</v>
      </c>
      <c r="AG11">
        <f>SQRT('Mean Deaths'!AG11*(1-LOOKUP(AG$1,'Inputs &amp; Outputs'!$A$9:$A$79,'Inputs &amp; Outputs'!$C$9:$C$79)))</f>
        <v>10.08256615681246</v>
      </c>
      <c r="AH11">
        <f>SQRT('Mean Deaths'!AH11*(1-LOOKUP(AH$1,'Inputs &amp; Outputs'!$A$9:$A$79,'Inputs &amp; Outputs'!$C$9:$C$79)))</f>
        <v>10.587124753986703</v>
      </c>
      <c r="AI11">
        <f>SQRT('Mean Deaths'!AI11*(1-LOOKUP(AI$1,'Inputs &amp; Outputs'!$A$9:$A$79,'Inputs &amp; Outputs'!$C$9:$C$79)))</f>
        <v>11.107946841766394</v>
      </c>
      <c r="AJ11">
        <f>SQRT('Mean Deaths'!AJ11*(1-LOOKUP(AJ$1,'Inputs &amp; Outputs'!$A$9:$A$79,'Inputs &amp; Outputs'!$C$9:$C$79)))</f>
        <v>11.667128621838708</v>
      </c>
      <c r="AK11">
        <f>SQRT('Mean Deaths'!AK11*(1-LOOKUP(AK$1,'Inputs &amp; Outputs'!$A$9:$A$79,'Inputs &amp; Outputs'!$C$9:$C$79)))</f>
        <v>12.224798987500776</v>
      </c>
      <c r="AL11">
        <f>SQRT('Mean Deaths'!AL11*(1-LOOKUP(AL$1,'Inputs &amp; Outputs'!$A$9:$A$79,'Inputs &amp; Outputs'!$C$9:$C$79)))</f>
        <v>12.794353672333122</v>
      </c>
      <c r="AM11">
        <f>SQRT('Mean Deaths'!AM11*(1-LOOKUP(AM$1,'Inputs &amp; Outputs'!$A$9:$A$79,'Inputs &amp; Outputs'!$C$9:$C$79)))</f>
        <v>13.386055406983491</v>
      </c>
      <c r="AN11">
        <f>SQRT('Mean Deaths'!AN11*(1-LOOKUP(AN$1,'Inputs &amp; Outputs'!$A$9:$A$79,'Inputs &amp; Outputs'!$C$9:$C$79)))</f>
        <v>14.030248055301088</v>
      </c>
      <c r="AO11">
        <f>SQRT('Mean Deaths'!AO11*(1-LOOKUP(AO$1,'Inputs &amp; Outputs'!$A$9:$A$79,'Inputs &amp; Outputs'!$C$9:$C$79)))</f>
        <v>14.734599703255057</v>
      </c>
      <c r="AP11">
        <f>SQRT('Mean Deaths'!AP11*(1-LOOKUP(AP$1,'Inputs &amp; Outputs'!$A$9:$A$79,'Inputs &amp; Outputs'!$C$9:$C$79)))</f>
        <v>15.471362380553305</v>
      </c>
      <c r="AQ11">
        <f>SQRT('Mean Deaths'!AQ11*(1-LOOKUP(AQ$1,'Inputs &amp; Outputs'!$A$9:$A$79,'Inputs &amp; Outputs'!$C$9:$C$79)))</f>
        <v>16.245516812262391</v>
      </c>
      <c r="AR11">
        <f>SQRT('Mean Deaths'!AR11*(1-LOOKUP(AR$1,'Inputs &amp; Outputs'!$A$9:$A$79,'Inputs &amp; Outputs'!$C$9:$C$79)))</f>
        <v>17.005639586849536</v>
      </c>
      <c r="AS11">
        <f>SQRT('Mean Deaths'!AS11*(1-LOOKUP(AS$1,'Inputs &amp; Outputs'!$A$9:$A$79,'Inputs &amp; Outputs'!$C$9:$C$79)))</f>
        <v>17.779368290057327</v>
      </c>
      <c r="AT11">
        <f>SQRT('Mean Deaths'!AT11*(1-LOOKUP(AT$1,'Inputs &amp; Outputs'!$A$9:$A$79,'Inputs &amp; Outputs'!$C$9:$C$79)))</f>
        <v>18.547156196387196</v>
      </c>
      <c r="AU11">
        <f>SQRT('Mean Deaths'!AU11*(1-LOOKUP(AU$1,'Inputs &amp; Outputs'!$A$9:$A$79,'Inputs &amp; Outputs'!$C$9:$C$79)))</f>
        <v>19.224600368083077</v>
      </c>
      <c r="AV11">
        <f>SQRT('Mean Deaths'!AV11*(1-LOOKUP(AV$1,'Inputs &amp; Outputs'!$A$9:$A$79,'Inputs &amp; Outputs'!$C$9:$C$79)))</f>
        <v>19.741858034464283</v>
      </c>
      <c r="AW11">
        <f>SQRT('Mean Deaths'!AW11*(1-LOOKUP(AW$1,'Inputs &amp; Outputs'!$A$9:$A$79,'Inputs &amp; Outputs'!$C$9:$C$79)))</f>
        <v>20.219367913073444</v>
      </c>
      <c r="AX11">
        <f>SQRT('Mean Deaths'!AX11*(1-LOOKUP(AX$1,'Inputs &amp; Outputs'!$A$9:$A$79,'Inputs &amp; Outputs'!$C$9:$C$79)))</f>
        <v>20.469084318288004</v>
      </c>
      <c r="AY11">
        <f>SQRT('Mean Deaths'!AY11*(1-LOOKUP(AY$1,'Inputs &amp; Outputs'!$A$9:$A$79,'Inputs &amp; Outputs'!$C$9:$C$79)))</f>
        <v>20.42456167292826</v>
      </c>
      <c r="AZ11">
        <f>SQRT('Mean Deaths'!AZ11*(1-LOOKUP(AZ$1,'Inputs &amp; Outputs'!$A$9:$A$79,'Inputs &amp; Outputs'!$C$9:$C$79)))</f>
        <v>20.33127216303977</v>
      </c>
      <c r="BA11">
        <f>SQRT('Mean Deaths'!BA11*(1-LOOKUP(BA$1,'Inputs &amp; Outputs'!$A$9:$A$79,'Inputs &amp; Outputs'!$C$9:$C$79)))</f>
        <v>19.945019364523464</v>
      </c>
      <c r="BB11">
        <f>SQRT('Mean Deaths'!BB11*(1-LOOKUP(BB$1,'Inputs &amp; Outputs'!$A$9:$A$79,'Inputs &amp; Outputs'!$C$9:$C$79)))</f>
        <v>19.297968964777045</v>
      </c>
      <c r="BC11">
        <f>SQRT('Mean Deaths'!BC11*(1-LOOKUP(BC$1,'Inputs &amp; Outputs'!$A$9:$A$79,'Inputs &amp; Outputs'!$C$9:$C$79)))</f>
        <v>18.538896620114098</v>
      </c>
      <c r="BD11">
        <f>SQRT('Mean Deaths'!BD11*(1-LOOKUP(BD$1,'Inputs &amp; Outputs'!$A$9:$A$79,'Inputs &amp; Outputs'!$C$9:$C$79)))</f>
        <v>17.507339588185065</v>
      </c>
      <c r="BE11">
        <f>SQRT('Mean Deaths'!BE11*(1-LOOKUP(BE$1,'Inputs &amp; Outputs'!$A$9:$A$79,'Inputs &amp; Outputs'!$C$9:$C$79)))</f>
        <v>16.244416982604701</v>
      </c>
      <c r="BF11">
        <f>SQRT('Mean Deaths'!BF11*(1-LOOKUP(BF$1,'Inputs &amp; Outputs'!$A$9:$A$79,'Inputs &amp; Outputs'!$C$9:$C$79)))</f>
        <v>14.80380547155494</v>
      </c>
      <c r="BG11">
        <f>SQRT('Mean Deaths'!BG11*(1-LOOKUP(BG$1,'Inputs &amp; Outputs'!$A$9:$A$79,'Inputs &amp; Outputs'!$C$9:$C$79)))</f>
        <v>13.274924013618534</v>
      </c>
      <c r="BH11">
        <f>SQRT('Mean Deaths'!BH11*(1-LOOKUP(BH$1,'Inputs &amp; Outputs'!$A$9:$A$79,'Inputs &amp; Outputs'!$C$9:$C$79)))</f>
        <v>11.742697606246402</v>
      </c>
      <c r="BI11">
        <f>SQRT('Mean Deaths'!BI11*(1-LOOKUP(BI$1,'Inputs &amp; Outputs'!$A$9:$A$79,'Inputs &amp; Outputs'!$C$9:$C$79)))</f>
        <v>10.29481214210031</v>
      </c>
      <c r="BJ11">
        <f>SQRT('Mean Deaths'!BJ11*(1-LOOKUP(BJ$1,'Inputs &amp; Outputs'!$A$9:$A$79,'Inputs &amp; Outputs'!$C$9:$C$79)))</f>
        <v>8.6485994069660777</v>
      </c>
      <c r="BK11">
        <f>SQRT('Mean Deaths'!BK11*(1-LOOKUP(BK$1,'Inputs &amp; Outputs'!$A$9:$A$79,'Inputs &amp; Outputs'!$C$9:$C$79)))</f>
        <v>7.1285847566746376</v>
      </c>
      <c r="BL11">
        <f>SQRT('Mean Deaths'!BL11*(1-LOOKUP(BL$1,'Inputs &amp; Outputs'!$A$9:$A$79,'Inputs &amp; Outputs'!$C$9:$C$79)))</f>
        <v>6.1304873309869095</v>
      </c>
      <c r="BM11">
        <f>SQRT('Mean Deaths'!BM11*(1-LOOKUP(BM$1,'Inputs &amp; Outputs'!$A$9:$A$79,'Inputs &amp; Outputs'!$C$9:$C$79)))</f>
        <v>4.8355954849317166</v>
      </c>
      <c r="BN11">
        <f>SQRT('Mean Deaths'!BN11*(1-LOOKUP(BN$1,'Inputs &amp; Outputs'!$A$9:$A$79,'Inputs &amp; Outputs'!$C$9:$C$79)))</f>
        <v>3.8458844312620735</v>
      </c>
      <c r="BO11">
        <f>SQRT('Mean Deaths'!BO11*(1-LOOKUP(BO$1,'Inputs &amp; Outputs'!$A$9:$A$79,'Inputs &amp; Outputs'!$C$9:$C$79)))</f>
        <v>2.9862910018201507</v>
      </c>
      <c r="BP11">
        <f>SQRT('Mean Deaths'!BP11*(1-LOOKUP(BP$1,'Inputs &amp; Outputs'!$A$9:$A$79,'Inputs &amp; Outputs'!$C$9:$C$79)))</f>
        <v>2.0688402845222247</v>
      </c>
      <c r="BQ11">
        <f>SQRT('Mean Deaths'!BQ11*(1-LOOKUP(BQ$1,'Inputs &amp; Outputs'!$A$9:$A$79,'Inputs &amp; Outputs'!$C$9:$C$79)))</f>
        <v>1.4710543560535077</v>
      </c>
      <c r="BR11">
        <f>SQRT('Mean Deaths'!BR11*(1-LOOKUP(BR$1,'Inputs &amp; Outputs'!$A$9:$A$79,'Inputs &amp; Outputs'!$C$9:$C$79)))</f>
        <v>0.85328987309881987</v>
      </c>
      <c r="BS11">
        <f>SQRT('Mean Deaths'!BS11*(1-LOOKUP(BS$1,'Inputs &amp; Outputs'!$A$9:$A$79,'Inputs &amp; Outputs'!$C$9:$C$79)))</f>
        <v>0</v>
      </c>
    </row>
    <row r="12" spans="1:72" x14ac:dyDescent="0.25">
      <c r="A12" s="1">
        <v>11</v>
      </c>
      <c r="B12">
        <f>SQRT('Mean Deaths'!B12*(1-LOOKUP(B$1,'Inputs &amp; Outputs'!$A$9:$A$79,'Inputs &amp; Outputs'!$C$9:$C$79)))</f>
        <v>2.7863888296503059</v>
      </c>
      <c r="C12">
        <f>SQRT('Mean Deaths'!C12*(1-LOOKUP(C$1,'Inputs &amp; Outputs'!$A$9:$A$79,'Inputs &amp; Outputs'!$C$9:$C$79)))</f>
        <v>2.9063595527759465</v>
      </c>
      <c r="D12">
        <f>SQRT('Mean Deaths'!D12*(1-LOOKUP(D$1,'Inputs &amp; Outputs'!$A$9:$A$79,'Inputs &amp; Outputs'!$C$9:$C$79)))</f>
        <v>3.0306690446728095</v>
      </c>
      <c r="E12">
        <f>SQRT('Mean Deaths'!E12*(1-LOOKUP(E$1,'Inputs &amp; Outputs'!$A$9:$A$79,'Inputs &amp; Outputs'!$C$9:$C$79)))</f>
        <v>3.1611526493105329</v>
      </c>
      <c r="F12">
        <f>SQRT('Mean Deaths'!F12*(1-LOOKUP(F$1,'Inputs &amp; Outputs'!$A$9:$A$79,'Inputs &amp; Outputs'!$C$9:$C$79)))</f>
        <v>3.2962909255853012</v>
      </c>
      <c r="G12">
        <f>SQRT('Mean Deaths'!G12*(1-LOOKUP(G$1,'Inputs &amp; Outputs'!$A$9:$A$79,'Inputs &amp; Outputs'!$C$9:$C$79)))</f>
        <v>3.4357217509408415</v>
      </c>
      <c r="H12">
        <f>SQRT('Mean Deaths'!H12*(1-LOOKUP(H$1,'Inputs &amp; Outputs'!$A$9:$A$79,'Inputs &amp; Outputs'!$C$9:$C$79)))</f>
        <v>3.5807843447535346</v>
      </c>
      <c r="I12">
        <f>SQRT('Mean Deaths'!I12*(1-LOOKUP(I$1,'Inputs &amp; Outputs'!$A$9:$A$79,'Inputs &amp; Outputs'!$C$9:$C$79)))</f>
        <v>3.7302996771305121</v>
      </c>
      <c r="J12">
        <f>SQRT('Mean Deaths'!J12*(1-LOOKUP(J$1,'Inputs &amp; Outputs'!$A$9:$A$79,'Inputs &amp; Outputs'!$C$9:$C$79)))</f>
        <v>3.8832748128145655</v>
      </c>
      <c r="K12">
        <f>SQRT('Mean Deaths'!K12*(1-LOOKUP(K$1,'Inputs &amp; Outputs'!$A$9:$A$79,'Inputs &amp; Outputs'!$C$9:$C$79)))</f>
        <v>4.0403523373799963</v>
      </c>
      <c r="L12">
        <f>SQRT('Mean Deaths'!L12*(1-LOOKUP(L$1,'Inputs &amp; Outputs'!$A$9:$A$79,'Inputs &amp; Outputs'!$C$9:$C$79)))</f>
        <v>4.2014006291768942</v>
      </c>
      <c r="M12">
        <f>SQRT('Mean Deaths'!M12*(1-LOOKUP(M$1,'Inputs &amp; Outputs'!$A$9:$A$79,'Inputs &amp; Outputs'!$C$9:$C$79)))</f>
        <v>4.3684718104160867</v>
      </c>
      <c r="N12">
        <f>SQRT('Mean Deaths'!N12*(1-LOOKUP(N$1,'Inputs &amp; Outputs'!$A$9:$A$79,'Inputs &amp; Outputs'!$C$9:$C$79)))</f>
        <v>4.5362956951993327</v>
      </c>
      <c r="O12">
        <f>SQRT('Mean Deaths'!O12*(1-LOOKUP(O$1,'Inputs &amp; Outputs'!$A$9:$A$79,'Inputs &amp; Outputs'!$C$9:$C$79)))</f>
        <v>4.7094679151301158</v>
      </c>
      <c r="P12">
        <f>SQRT('Mean Deaths'!P12*(1-LOOKUP(P$1,'Inputs &amp; Outputs'!$A$9:$A$79,'Inputs &amp; Outputs'!$C$9:$C$79)))</f>
        <v>4.8872617318162934</v>
      </c>
      <c r="Q12">
        <f>SQRT('Mean Deaths'!Q12*(1-LOOKUP(Q$1,'Inputs &amp; Outputs'!$A$9:$A$79,'Inputs &amp; Outputs'!$C$9:$C$79)))</f>
        <v>5.0675212283210023</v>
      </c>
      <c r="R12">
        <f>SQRT('Mean Deaths'!R12*(1-LOOKUP(R$1,'Inputs &amp; Outputs'!$A$9:$A$79,'Inputs &amp; Outputs'!$C$9:$C$79)))</f>
        <v>5.2559759574241776</v>
      </c>
      <c r="S12">
        <f>SQRT('Mean Deaths'!S12*(1-LOOKUP(S$1,'Inputs &amp; Outputs'!$A$9:$A$79,'Inputs &amp; Outputs'!$C$9:$C$79)))</f>
        <v>5.4618464115747525</v>
      </c>
      <c r="T12">
        <f>SQRT('Mean Deaths'!T12*(1-LOOKUP(T$1,'Inputs &amp; Outputs'!$A$9:$A$79,'Inputs &amp; Outputs'!$C$9:$C$79)))</f>
        <v>5.6851610675156774</v>
      </c>
      <c r="U12">
        <f>SQRT('Mean Deaths'!U12*(1-LOOKUP(U$1,'Inputs &amp; Outputs'!$A$9:$A$79,'Inputs &amp; Outputs'!$C$9:$C$79)))</f>
        <v>5.9328614641476332</v>
      </c>
      <c r="V12">
        <f>SQRT('Mean Deaths'!V12*(1-LOOKUP(V$1,'Inputs &amp; Outputs'!$A$9:$A$79,'Inputs &amp; Outputs'!$C$9:$C$79)))</f>
        <v>6.1924580419423112</v>
      </c>
      <c r="W12">
        <f>SQRT('Mean Deaths'!W12*(1-LOOKUP(W$1,'Inputs &amp; Outputs'!$A$9:$A$79,'Inputs &amp; Outputs'!$C$9:$C$79)))</f>
        <v>6.4556024832757481</v>
      </c>
      <c r="X12">
        <f>SQRT('Mean Deaths'!X12*(1-LOOKUP(X$1,'Inputs &amp; Outputs'!$A$9:$A$79,'Inputs &amp; Outputs'!$C$9:$C$79)))</f>
        <v>6.7243933759378622</v>
      </c>
      <c r="Y12">
        <f>SQRT('Mean Deaths'!Y12*(1-LOOKUP(Y$1,'Inputs &amp; Outputs'!$A$9:$A$79,'Inputs &amp; Outputs'!$C$9:$C$79)))</f>
        <v>7.0008908732737725</v>
      </c>
      <c r="Z12">
        <f>SQRT('Mean Deaths'!Z12*(1-LOOKUP(Z$1,'Inputs &amp; Outputs'!$A$9:$A$79,'Inputs &amp; Outputs'!$C$9:$C$79)))</f>
        <v>7.2944008882989158</v>
      </c>
      <c r="AA12">
        <f>SQRT('Mean Deaths'!AA12*(1-LOOKUP(AA$1,'Inputs &amp; Outputs'!$A$9:$A$79,'Inputs &amp; Outputs'!$C$9:$C$79)))</f>
        <v>7.6053742411503329</v>
      </c>
      <c r="AB12">
        <f>SQRT('Mean Deaths'!AB12*(1-LOOKUP(AB$1,'Inputs &amp; Outputs'!$A$9:$A$79,'Inputs &amp; Outputs'!$C$9:$C$79)))</f>
        <v>7.9436022762280842</v>
      </c>
      <c r="AC12">
        <f>SQRT('Mean Deaths'!AC12*(1-LOOKUP(AC$1,'Inputs &amp; Outputs'!$A$9:$A$79,'Inputs &amp; Outputs'!$C$9:$C$79)))</f>
        <v>8.3137325606447678</v>
      </c>
      <c r="AD12">
        <f>SQRT('Mean Deaths'!AD12*(1-LOOKUP(AD$1,'Inputs &amp; Outputs'!$A$9:$A$79,'Inputs &amp; Outputs'!$C$9:$C$79)))</f>
        <v>8.71772438382804</v>
      </c>
      <c r="AE12">
        <f>SQRT('Mean Deaths'!AE12*(1-LOOKUP(AE$1,'Inputs &amp; Outputs'!$A$9:$A$79,'Inputs &amp; Outputs'!$C$9:$C$79)))</f>
        <v>9.1497494201904797</v>
      </c>
      <c r="AF12">
        <f>SQRT('Mean Deaths'!AF12*(1-LOOKUP(AF$1,'Inputs &amp; Outputs'!$A$9:$A$79,'Inputs &amp; Outputs'!$C$9:$C$79)))</f>
        <v>9.6173270952107579</v>
      </c>
      <c r="AG12">
        <f>SQRT('Mean Deaths'!AG12*(1-LOOKUP(AG$1,'Inputs &amp; Outputs'!$A$9:$A$79,'Inputs &amp; Outputs'!$C$9:$C$79)))</f>
        <v>10.103983672923269</v>
      </c>
      <c r="AH12">
        <f>SQRT('Mean Deaths'!AH12*(1-LOOKUP(AH$1,'Inputs &amp; Outputs'!$A$9:$A$79,'Inputs &amp; Outputs'!$C$9:$C$79)))</f>
        <v>10.612307959961395</v>
      </c>
      <c r="AI12">
        <f>SQRT('Mean Deaths'!AI12*(1-LOOKUP(AI$1,'Inputs &amp; Outputs'!$A$9:$A$79,'Inputs &amp; Outputs'!$C$9:$C$79)))</f>
        <v>11.15772703103262</v>
      </c>
      <c r="AJ12">
        <f>SQRT('Mean Deaths'!AJ12*(1-LOOKUP(AJ$1,'Inputs &amp; Outputs'!$A$9:$A$79,'Inputs &amp; Outputs'!$C$9:$C$79)))</f>
        <v>11.718081474188851</v>
      </c>
      <c r="AK12">
        <f>SQRT('Mean Deaths'!AK12*(1-LOOKUP(AK$1,'Inputs &amp; Outputs'!$A$9:$A$79,'Inputs &amp; Outputs'!$C$9:$C$79)))</f>
        <v>12.295751925669288</v>
      </c>
      <c r="AL12">
        <f>SQRT('Mean Deaths'!AL12*(1-LOOKUP(AL$1,'Inputs &amp; Outputs'!$A$9:$A$79,'Inputs &amp; Outputs'!$C$9:$C$79)))</f>
        <v>12.893177085441431</v>
      </c>
      <c r="AM12">
        <f>SQRT('Mean Deaths'!AM12*(1-LOOKUP(AM$1,'Inputs &amp; Outputs'!$A$9:$A$79,'Inputs &amp; Outputs'!$C$9:$C$79)))</f>
        <v>13.507452761740829</v>
      </c>
      <c r="AN12">
        <f>SQRT('Mean Deaths'!AN12*(1-LOOKUP(AN$1,'Inputs &amp; Outputs'!$A$9:$A$79,'Inputs &amp; Outputs'!$C$9:$C$79)))</f>
        <v>14.167563936734501</v>
      </c>
      <c r="AO12">
        <f>SQRT('Mean Deaths'!AO12*(1-LOOKUP(AO$1,'Inputs &amp; Outputs'!$A$9:$A$79,'Inputs &amp; Outputs'!$C$9:$C$79)))</f>
        <v>14.868137127219535</v>
      </c>
      <c r="AP12">
        <f>SQRT('Mean Deaths'!AP12*(1-LOOKUP(AP$1,'Inputs &amp; Outputs'!$A$9:$A$79,'Inputs &amp; Outputs'!$C$9:$C$79)))</f>
        <v>15.603422283383862</v>
      </c>
      <c r="AQ12">
        <f>SQRT('Mean Deaths'!AQ12*(1-LOOKUP(AQ$1,'Inputs &amp; Outputs'!$A$9:$A$79,'Inputs &amp; Outputs'!$C$9:$C$79)))</f>
        <v>16.37987209930224</v>
      </c>
      <c r="AR12">
        <f>SQRT('Mean Deaths'!AR12*(1-LOOKUP(AR$1,'Inputs &amp; Outputs'!$A$9:$A$79,'Inputs &amp; Outputs'!$C$9:$C$79)))</f>
        <v>17.153374163134202</v>
      </c>
      <c r="AS12">
        <f>SQRT('Mean Deaths'!AS12*(1-LOOKUP(AS$1,'Inputs &amp; Outputs'!$A$9:$A$79,'Inputs &amp; Outputs'!$C$9:$C$79)))</f>
        <v>17.952725564972468</v>
      </c>
      <c r="AT12">
        <f>SQRT('Mean Deaths'!AT12*(1-LOOKUP(AT$1,'Inputs &amp; Outputs'!$A$9:$A$79,'Inputs &amp; Outputs'!$C$9:$C$79)))</f>
        <v>18.699040956339125</v>
      </c>
      <c r="AU12">
        <f>SQRT('Mean Deaths'!AU12*(1-LOOKUP(AU$1,'Inputs &amp; Outputs'!$A$9:$A$79,'Inputs &amp; Outputs'!$C$9:$C$79)))</f>
        <v>19.40107957933656</v>
      </c>
      <c r="AV12">
        <f>SQRT('Mean Deaths'!AV12*(1-LOOKUP(AV$1,'Inputs &amp; Outputs'!$A$9:$A$79,'Inputs &amp; Outputs'!$C$9:$C$79)))</f>
        <v>20.014465410962842</v>
      </c>
      <c r="AW12">
        <f>SQRT('Mean Deaths'!AW12*(1-LOOKUP(AW$1,'Inputs &amp; Outputs'!$A$9:$A$79,'Inputs &amp; Outputs'!$C$9:$C$79)))</f>
        <v>20.487263486147484</v>
      </c>
      <c r="AX12">
        <f>SQRT('Mean Deaths'!AX12*(1-LOOKUP(AX$1,'Inputs &amp; Outputs'!$A$9:$A$79,'Inputs &amp; Outputs'!$C$9:$C$79)))</f>
        <v>20.74951069045051</v>
      </c>
      <c r="AY12">
        <f>SQRT('Mean Deaths'!AY12*(1-LOOKUP(AY$1,'Inputs &amp; Outputs'!$A$9:$A$79,'Inputs &amp; Outputs'!$C$9:$C$79)))</f>
        <v>20.866776636258415</v>
      </c>
      <c r="AZ12">
        <f>SQRT('Mean Deaths'!AZ12*(1-LOOKUP(AZ$1,'Inputs &amp; Outputs'!$A$9:$A$79,'Inputs &amp; Outputs'!$C$9:$C$79)))</f>
        <v>20.881414582206446</v>
      </c>
      <c r="BA12">
        <f>SQRT('Mean Deaths'!BA12*(1-LOOKUP(BA$1,'Inputs &amp; Outputs'!$A$9:$A$79,'Inputs &amp; Outputs'!$C$9:$C$79)))</f>
        <v>20.552279768754413</v>
      </c>
      <c r="BB12">
        <f>SQRT('Mean Deaths'!BB12*(1-LOOKUP(BB$1,'Inputs &amp; Outputs'!$A$9:$A$79,'Inputs &amp; Outputs'!$C$9:$C$79)))</f>
        <v>20.019926705129794</v>
      </c>
      <c r="BC12">
        <f>SQRT('Mean Deaths'!BC12*(1-LOOKUP(BC$1,'Inputs &amp; Outputs'!$A$9:$A$79,'Inputs &amp; Outputs'!$C$9:$C$79)))</f>
        <v>19.070204629975603</v>
      </c>
      <c r="BD12">
        <f>SQRT('Mean Deaths'!BD12*(1-LOOKUP(BD$1,'Inputs &amp; Outputs'!$A$9:$A$79,'Inputs &amp; Outputs'!$C$9:$C$79)))</f>
        <v>17.975725602559915</v>
      </c>
      <c r="BE12">
        <f>SQRT('Mean Deaths'!BE12*(1-LOOKUP(BE$1,'Inputs &amp; Outputs'!$A$9:$A$79,'Inputs &amp; Outputs'!$C$9:$C$79)))</f>
        <v>16.634276085782513</v>
      </c>
      <c r="BF12">
        <f>SQRT('Mean Deaths'!BF12*(1-LOOKUP(BF$1,'Inputs &amp; Outputs'!$A$9:$A$79,'Inputs &amp; Outputs'!$C$9:$C$79)))</f>
        <v>15.082575368361466</v>
      </c>
      <c r="BG12">
        <f>SQRT('Mean Deaths'!BG12*(1-LOOKUP(BG$1,'Inputs &amp; Outputs'!$A$9:$A$79,'Inputs &amp; Outputs'!$C$9:$C$79)))</f>
        <v>13.410422317328228</v>
      </c>
      <c r="BH12">
        <f>SQRT('Mean Deaths'!BH12*(1-LOOKUP(BH$1,'Inputs &amp; Outputs'!$A$9:$A$79,'Inputs &amp; Outputs'!$C$9:$C$79)))</f>
        <v>11.893789278391601</v>
      </c>
      <c r="BI12">
        <f>SQRT('Mean Deaths'!BI12*(1-LOOKUP(BI$1,'Inputs &amp; Outputs'!$A$9:$A$79,'Inputs &amp; Outputs'!$C$9:$C$79)))</f>
        <v>10.254832138087489</v>
      </c>
      <c r="BJ12">
        <f>SQRT('Mean Deaths'!BJ12*(1-LOOKUP(BJ$1,'Inputs &amp; Outputs'!$A$9:$A$79,'Inputs &amp; Outputs'!$C$9:$C$79)))</f>
        <v>8.7699040605062493</v>
      </c>
      <c r="BK12">
        <f>SQRT('Mean Deaths'!BK12*(1-LOOKUP(BK$1,'Inputs &amp; Outputs'!$A$9:$A$79,'Inputs &amp; Outputs'!$C$9:$C$79)))</f>
        <v>7.3829894805926006</v>
      </c>
      <c r="BL12">
        <f>SQRT('Mean Deaths'!BL12*(1-LOOKUP(BL$1,'Inputs &amp; Outputs'!$A$9:$A$79,'Inputs &amp; Outputs'!$C$9:$C$79)))</f>
        <v>6.256161925818736</v>
      </c>
      <c r="BM12">
        <f>SQRT('Mean Deaths'!BM12*(1-LOOKUP(BM$1,'Inputs &amp; Outputs'!$A$9:$A$79,'Inputs &amp; Outputs'!$C$9:$C$79)))</f>
        <v>5.3270449027110711</v>
      </c>
      <c r="BN12">
        <f>SQRT('Mean Deaths'!BN12*(1-LOOKUP(BN$1,'Inputs &amp; Outputs'!$A$9:$A$79,'Inputs &amp; Outputs'!$C$9:$C$79)))</f>
        <v>4.1632920218650291</v>
      </c>
      <c r="BO12">
        <f>SQRT('Mean Deaths'!BO12*(1-LOOKUP(BO$1,'Inputs &amp; Outputs'!$A$9:$A$79,'Inputs &amp; Outputs'!$C$9:$C$79)))</f>
        <v>3.5927059407527357</v>
      </c>
      <c r="BP12">
        <f>SQRT('Mean Deaths'!BP12*(1-LOOKUP(BP$1,'Inputs &amp; Outputs'!$A$9:$A$79,'Inputs &amp; Outputs'!$C$9:$C$79)))</f>
        <v>2.9257819887551428</v>
      </c>
      <c r="BQ12">
        <f>SQRT('Mean Deaths'!BQ12*(1-LOOKUP(BQ$1,'Inputs &amp; Outputs'!$A$9:$A$79,'Inputs &amp; Outputs'!$C$9:$C$79)))</f>
        <v>2.4022217041530536</v>
      </c>
      <c r="BR12">
        <f>SQRT('Mean Deaths'!BR12*(1-LOOKUP(BR$1,'Inputs &amp; Outputs'!$A$9:$A$79,'Inputs &amp; Outputs'!$C$9:$C$79)))</f>
        <v>1.9080141607611303</v>
      </c>
      <c r="BS12">
        <f>SQRT('Mean Deaths'!BS12*(1-LOOKUP(BS$1,'Inputs &amp; Outputs'!$A$9:$A$79,'Inputs &amp; Outputs'!$C$9:$C$79)))</f>
        <v>0</v>
      </c>
    </row>
    <row r="13" spans="1:72" x14ac:dyDescent="0.25">
      <c r="A13" s="1">
        <v>12</v>
      </c>
      <c r="B13">
        <f>SQRT('Mean Deaths'!B13*(1-LOOKUP(B$1,'Inputs &amp; Outputs'!$A$9:$A$79,'Inputs &amp; Outputs'!$C$9:$C$79)))</f>
        <v>2.7863888296503059</v>
      </c>
      <c r="C13">
        <f>SQRT('Mean Deaths'!C13*(1-LOOKUP(C$1,'Inputs &amp; Outputs'!$A$9:$A$79,'Inputs &amp; Outputs'!$C$9:$C$79)))</f>
        <v>2.9056323629447682</v>
      </c>
      <c r="D13">
        <f>SQRT('Mean Deaths'!D13*(1-LOOKUP(D$1,'Inputs &amp; Outputs'!$A$9:$A$79,'Inputs &amp; Outputs'!$C$9:$C$79)))</f>
        <v>3.0303654160546385</v>
      </c>
      <c r="E13">
        <f>SQRT('Mean Deaths'!E13*(1-LOOKUP(E$1,'Inputs &amp; Outputs'!$A$9:$A$79,'Inputs &amp; Outputs'!$C$9:$C$79)))</f>
        <v>3.1606771569190677</v>
      </c>
      <c r="F13">
        <f>SQRT('Mean Deaths'!F13*(1-LOOKUP(F$1,'Inputs &amp; Outputs'!$A$9:$A$79,'Inputs &amp; Outputs'!$C$9:$C$79)))</f>
        <v>3.2957945086864866</v>
      </c>
      <c r="G13">
        <f>SQRT('Mean Deaths'!G13*(1-LOOKUP(G$1,'Inputs &amp; Outputs'!$A$9:$A$79,'Inputs &amp; Outputs'!$C$9:$C$79)))</f>
        <v>3.4345127499102404</v>
      </c>
      <c r="H13">
        <f>SQRT('Mean Deaths'!H13*(1-LOOKUP(H$1,'Inputs &amp; Outputs'!$A$9:$A$79,'Inputs &amp; Outputs'!$C$9:$C$79)))</f>
        <v>3.5784413120888261</v>
      </c>
      <c r="I13">
        <f>SQRT('Mean Deaths'!I13*(1-LOOKUP(I$1,'Inputs &amp; Outputs'!$A$9:$A$79,'Inputs &amp; Outputs'!$C$9:$C$79)))</f>
        <v>3.7282319354589517</v>
      </c>
      <c r="J13">
        <f>SQRT('Mean Deaths'!J13*(1-LOOKUP(J$1,'Inputs &amp; Outputs'!$A$9:$A$79,'Inputs &amp; Outputs'!$C$9:$C$79)))</f>
        <v>3.8805308641864968</v>
      </c>
      <c r="K13">
        <f>SQRT('Mean Deaths'!K13*(1-LOOKUP(K$1,'Inputs &amp; Outputs'!$A$9:$A$79,'Inputs &amp; Outputs'!$C$9:$C$79)))</f>
        <v>4.0389225217915481</v>
      </c>
      <c r="L13">
        <f>SQRT('Mean Deaths'!L13*(1-LOOKUP(L$1,'Inputs &amp; Outputs'!$A$9:$A$79,'Inputs &amp; Outputs'!$C$9:$C$79)))</f>
        <v>4.2026777153695711</v>
      </c>
      <c r="M13">
        <f>SQRT('Mean Deaths'!M13*(1-LOOKUP(M$1,'Inputs &amp; Outputs'!$A$9:$A$79,'Inputs &amp; Outputs'!$C$9:$C$79)))</f>
        <v>4.368915017621652</v>
      </c>
      <c r="N13">
        <f>SQRT('Mean Deaths'!N13*(1-LOOKUP(N$1,'Inputs &amp; Outputs'!$A$9:$A$79,'Inputs &amp; Outputs'!$C$9:$C$79)))</f>
        <v>4.5376800487319509</v>
      </c>
      <c r="O13">
        <f>SQRT('Mean Deaths'!O13*(1-LOOKUP(O$1,'Inputs &amp; Outputs'!$A$9:$A$79,'Inputs &amp; Outputs'!$C$9:$C$79)))</f>
        <v>4.7094679151301158</v>
      </c>
      <c r="P13">
        <f>SQRT('Mean Deaths'!P13*(1-LOOKUP(P$1,'Inputs &amp; Outputs'!$A$9:$A$79,'Inputs &amp; Outputs'!$C$9:$C$79)))</f>
        <v>4.8867624457413523</v>
      </c>
      <c r="Q13">
        <f>SQRT('Mean Deaths'!Q13*(1-LOOKUP(Q$1,'Inputs &amp; Outputs'!$A$9:$A$79,'Inputs &amp; Outputs'!$C$9:$C$79)))</f>
        <v>5.0680402022819431</v>
      </c>
      <c r="R13">
        <f>SQRT('Mean Deaths'!R13*(1-LOOKUP(R$1,'Inputs &amp; Outputs'!$A$9:$A$79,'Inputs &amp; Outputs'!$C$9:$C$79)))</f>
        <v>5.2594856112270145</v>
      </c>
      <c r="S13">
        <f>SQRT('Mean Deaths'!S13*(1-LOOKUP(S$1,'Inputs &amp; Outputs'!$A$9:$A$79,'Inputs &amp; Outputs'!$C$9:$C$79)))</f>
        <v>5.4649415003288002</v>
      </c>
      <c r="T13">
        <f>SQRT('Mean Deaths'!T13*(1-LOOKUP(T$1,'Inputs &amp; Outputs'!$A$9:$A$79,'Inputs &amp; Outputs'!$C$9:$C$79)))</f>
        <v>5.6878063539252111</v>
      </c>
      <c r="U13">
        <f>SQRT('Mean Deaths'!U13*(1-LOOKUP(U$1,'Inputs &amp; Outputs'!$A$9:$A$79,'Inputs &amp; Outputs'!$C$9:$C$79)))</f>
        <v>5.9356297331204884</v>
      </c>
      <c r="V13">
        <f>SQRT('Mean Deaths'!V13*(1-LOOKUP(V$1,'Inputs &amp; Outputs'!$A$9:$A$79,'Inputs &amp; Outputs'!$C$9:$C$79)))</f>
        <v>6.192135711148457</v>
      </c>
      <c r="W13">
        <f>SQRT('Mean Deaths'!W13*(1-LOOKUP(W$1,'Inputs &amp; Outputs'!$A$9:$A$79,'Inputs &amp; Outputs'!$C$9:$C$79)))</f>
        <v>6.4596524224967391</v>
      </c>
      <c r="X13">
        <f>SQRT('Mean Deaths'!X13*(1-LOOKUP(X$1,'Inputs &amp; Outputs'!$A$9:$A$79,'Inputs &amp; Outputs'!$C$9:$C$79)))</f>
        <v>6.7275701714949063</v>
      </c>
      <c r="Y13">
        <f>SQRT('Mean Deaths'!Y13*(1-LOOKUP(Y$1,'Inputs &amp; Outputs'!$A$9:$A$79,'Inputs &amp; Outputs'!$C$9:$C$79)))</f>
        <v>7.0075327361347375</v>
      </c>
      <c r="Z13">
        <f>SQRT('Mean Deaths'!Z13*(1-LOOKUP(Z$1,'Inputs &amp; Outputs'!$A$9:$A$79,'Inputs &amp; Outputs'!$C$9:$C$79)))</f>
        <v>7.2955597414142259</v>
      </c>
      <c r="AA13">
        <f>SQRT('Mean Deaths'!AA13*(1-LOOKUP(AA$1,'Inputs &amp; Outputs'!$A$9:$A$79,'Inputs &amp; Outputs'!$C$9:$C$79)))</f>
        <v>7.6098309507277495</v>
      </c>
      <c r="AB13">
        <f>SQRT('Mean Deaths'!AB13*(1-LOOKUP(AB$1,'Inputs &amp; Outputs'!$A$9:$A$79,'Inputs &amp; Outputs'!$C$9:$C$79)))</f>
        <v>7.9495637046665646</v>
      </c>
      <c r="AC13">
        <f>SQRT('Mean Deaths'!AC13*(1-LOOKUP(AC$1,'Inputs &amp; Outputs'!$A$9:$A$79,'Inputs &amp; Outputs'!$C$9:$C$79)))</f>
        <v>8.3222509611672972</v>
      </c>
      <c r="AD13">
        <f>SQRT('Mean Deaths'!AD13*(1-LOOKUP(AD$1,'Inputs &amp; Outputs'!$A$9:$A$79,'Inputs &amp; Outputs'!$C$9:$C$79)))</f>
        <v>8.7200904374430088</v>
      </c>
      <c r="AE13">
        <f>SQRT('Mean Deaths'!AE13*(1-LOOKUP(AE$1,'Inputs &amp; Outputs'!$A$9:$A$79,'Inputs &amp; Outputs'!$C$9:$C$79)))</f>
        <v>9.1532528662035766</v>
      </c>
      <c r="AF13">
        <f>SQRT('Mean Deaths'!AF13*(1-LOOKUP(AF$1,'Inputs &amp; Outputs'!$A$9:$A$79,'Inputs &amp; Outputs'!$C$9:$C$79)))</f>
        <v>9.6162665750448593</v>
      </c>
      <c r="AG13">
        <f>SQRT('Mean Deaths'!AG13*(1-LOOKUP(AG$1,'Inputs &amp; Outputs'!$A$9:$A$79,'Inputs &amp; Outputs'!$C$9:$C$79)))</f>
        <v>10.102294467248518</v>
      </c>
      <c r="AH13">
        <f>SQRT('Mean Deaths'!AH13*(1-LOOKUP(AH$1,'Inputs &amp; Outputs'!$A$9:$A$79,'Inputs &amp; Outputs'!$C$9:$C$79)))</f>
        <v>10.623082487147411</v>
      </c>
      <c r="AI13">
        <f>SQRT('Mean Deaths'!AI13*(1-LOOKUP(AI$1,'Inputs &amp; Outputs'!$A$9:$A$79,'Inputs &amp; Outputs'!$C$9:$C$79)))</f>
        <v>11.16282013960827</v>
      </c>
      <c r="AJ13">
        <f>SQRT('Mean Deaths'!AJ13*(1-LOOKUP(AJ$1,'Inputs &amp; Outputs'!$A$9:$A$79,'Inputs &amp; Outputs'!$C$9:$C$79)))</f>
        <v>11.73366268493926</v>
      </c>
      <c r="AK13">
        <f>SQRT('Mean Deaths'!AK13*(1-LOOKUP(AK$1,'Inputs &amp; Outputs'!$A$9:$A$79,'Inputs &amp; Outputs'!$C$9:$C$79)))</f>
        <v>12.299360999076335</v>
      </c>
      <c r="AL13">
        <f>SQRT('Mean Deaths'!AL13*(1-LOOKUP(AL$1,'Inputs &amp; Outputs'!$A$9:$A$79,'Inputs &amp; Outputs'!$C$9:$C$79)))</f>
        <v>12.870853886782648</v>
      </c>
      <c r="AM13">
        <f>SQRT('Mean Deaths'!AM13*(1-LOOKUP(AM$1,'Inputs &amp; Outputs'!$A$9:$A$79,'Inputs &amp; Outputs'!$C$9:$C$79)))</f>
        <v>13.481942913171528</v>
      </c>
      <c r="AN13">
        <f>SQRT('Mean Deaths'!AN13*(1-LOOKUP(AN$1,'Inputs &amp; Outputs'!$A$9:$A$79,'Inputs &amp; Outputs'!$C$9:$C$79)))</f>
        <v>14.134906517628194</v>
      </c>
      <c r="AO13">
        <f>SQRT('Mean Deaths'!AO13*(1-LOOKUP(AO$1,'Inputs &amp; Outputs'!$A$9:$A$79,'Inputs &amp; Outputs'!$C$9:$C$79)))</f>
        <v>14.824393232746761</v>
      </c>
      <c r="AP13">
        <f>SQRT('Mean Deaths'!AP13*(1-LOOKUP(AP$1,'Inputs &amp; Outputs'!$A$9:$A$79,'Inputs &amp; Outputs'!$C$9:$C$79)))</f>
        <v>15.585947513988362</v>
      </c>
      <c r="AQ13">
        <f>SQRT('Mean Deaths'!AQ13*(1-LOOKUP(AQ$1,'Inputs &amp; Outputs'!$A$9:$A$79,'Inputs &amp; Outputs'!$C$9:$C$79)))</f>
        <v>16.375411349737139</v>
      </c>
      <c r="AR13">
        <f>SQRT('Mean Deaths'!AR13*(1-LOOKUP(AR$1,'Inputs &amp; Outputs'!$A$9:$A$79,'Inputs &amp; Outputs'!$C$9:$C$79)))</f>
        <v>17.159451532381798</v>
      </c>
      <c r="AS13">
        <f>SQRT('Mean Deaths'!AS13*(1-LOOKUP(AS$1,'Inputs &amp; Outputs'!$A$9:$A$79,'Inputs &amp; Outputs'!$C$9:$C$79)))</f>
        <v>17.928822228669233</v>
      </c>
      <c r="AT13">
        <f>SQRT('Mean Deaths'!AT13*(1-LOOKUP(AT$1,'Inputs &amp; Outputs'!$A$9:$A$79,'Inputs &amp; Outputs'!$C$9:$C$79)))</f>
        <v>18.691767045861877</v>
      </c>
      <c r="AU13">
        <f>SQRT('Mean Deaths'!AU13*(1-LOOKUP(AU$1,'Inputs &amp; Outputs'!$A$9:$A$79,'Inputs &amp; Outputs'!$C$9:$C$79)))</f>
        <v>19.364312370392216</v>
      </c>
      <c r="AV13">
        <f>SQRT('Mean Deaths'!AV13*(1-LOOKUP(AV$1,'Inputs &amp; Outputs'!$A$9:$A$79,'Inputs &amp; Outputs'!$C$9:$C$79)))</f>
        <v>19.926365390825243</v>
      </c>
      <c r="AW13">
        <f>SQRT('Mean Deaths'!AW13*(1-LOOKUP(AW$1,'Inputs &amp; Outputs'!$A$9:$A$79,'Inputs &amp; Outputs'!$C$9:$C$79)))</f>
        <v>20.407459106735654</v>
      </c>
      <c r="AX13">
        <f>SQRT('Mean Deaths'!AX13*(1-LOOKUP(AX$1,'Inputs &amp; Outputs'!$A$9:$A$79,'Inputs &amp; Outputs'!$C$9:$C$79)))</f>
        <v>20.699790480859654</v>
      </c>
      <c r="AY13">
        <f>SQRT('Mean Deaths'!AY13*(1-LOOKUP(AY$1,'Inputs &amp; Outputs'!$A$9:$A$79,'Inputs &amp; Outputs'!$C$9:$C$79)))</f>
        <v>20.780052183524468</v>
      </c>
      <c r="AZ13">
        <f>SQRT('Mean Deaths'!AZ13*(1-LOOKUP(AZ$1,'Inputs &amp; Outputs'!$A$9:$A$79,'Inputs &amp; Outputs'!$C$9:$C$79)))</f>
        <v>20.712244545269254</v>
      </c>
      <c r="BA13">
        <f>SQRT('Mean Deaths'!BA13*(1-LOOKUP(BA$1,'Inputs &amp; Outputs'!$A$9:$A$79,'Inputs &amp; Outputs'!$C$9:$C$79)))</f>
        <v>20.443760079350568</v>
      </c>
      <c r="BB13">
        <f>SQRT('Mean Deaths'!BB13*(1-LOOKUP(BB$1,'Inputs &amp; Outputs'!$A$9:$A$79,'Inputs &amp; Outputs'!$C$9:$C$79)))</f>
        <v>19.708832336704781</v>
      </c>
      <c r="BC13">
        <f>SQRT('Mean Deaths'!BC13*(1-LOOKUP(BC$1,'Inputs &amp; Outputs'!$A$9:$A$79,'Inputs &amp; Outputs'!$C$9:$C$79)))</f>
        <v>18.914336019992426</v>
      </c>
      <c r="BD13">
        <f>SQRT('Mean Deaths'!BD13*(1-LOOKUP(BD$1,'Inputs &amp; Outputs'!$A$9:$A$79,'Inputs &amp; Outputs'!$C$9:$C$79)))</f>
        <v>17.684438180557731</v>
      </c>
      <c r="BE13">
        <f>SQRT('Mean Deaths'!BE13*(1-LOOKUP(BE$1,'Inputs &amp; Outputs'!$A$9:$A$79,'Inputs &amp; Outputs'!$C$9:$C$79)))</f>
        <v>16.338831567010171</v>
      </c>
      <c r="BF13">
        <f>SQRT('Mean Deaths'!BF13*(1-LOOKUP(BF$1,'Inputs &amp; Outputs'!$A$9:$A$79,'Inputs &amp; Outputs'!$C$9:$C$79)))</f>
        <v>14.883117587123069</v>
      </c>
      <c r="BG13">
        <f>SQRT('Mean Deaths'!BG13*(1-LOOKUP(BG$1,'Inputs &amp; Outputs'!$A$9:$A$79,'Inputs &amp; Outputs'!$C$9:$C$79)))</f>
        <v>13.438774193198537</v>
      </c>
      <c r="BH13">
        <f>SQRT('Mean Deaths'!BH13*(1-LOOKUP(BH$1,'Inputs &amp; Outputs'!$A$9:$A$79,'Inputs &amp; Outputs'!$C$9:$C$79)))</f>
        <v>11.927105280006</v>
      </c>
      <c r="BI13">
        <f>SQRT('Mean Deaths'!BI13*(1-LOOKUP(BI$1,'Inputs &amp; Outputs'!$A$9:$A$79,'Inputs &amp; Outputs'!$C$9:$C$79)))</f>
        <v>10.403965008990179</v>
      </c>
      <c r="BJ13">
        <f>SQRT('Mean Deaths'!BJ13*(1-LOOKUP(BJ$1,'Inputs &amp; Outputs'!$A$9:$A$79,'Inputs &amp; Outputs'!$C$9:$C$79)))</f>
        <v>8.733689573827947</v>
      </c>
      <c r="BK13">
        <f>SQRT('Mean Deaths'!BK13*(1-LOOKUP(BK$1,'Inputs &amp; Outputs'!$A$9:$A$79,'Inputs &amp; Outputs'!$C$9:$C$79)))</f>
        <v>7.3239246158993883</v>
      </c>
      <c r="BL13">
        <f>SQRT('Mean Deaths'!BL13*(1-LOOKUP(BL$1,'Inputs &amp; Outputs'!$A$9:$A$79,'Inputs &amp; Outputs'!$C$9:$C$79)))</f>
        <v>6.291607886108447</v>
      </c>
      <c r="BM13">
        <f>SQRT('Mean Deaths'!BM13*(1-LOOKUP(BM$1,'Inputs &amp; Outputs'!$A$9:$A$79,'Inputs &amp; Outputs'!$C$9:$C$79)))</f>
        <v>5.2842567005371723</v>
      </c>
      <c r="BN13">
        <f>SQRT('Mean Deaths'!BN13*(1-LOOKUP(BN$1,'Inputs &amp; Outputs'!$A$9:$A$79,'Inputs &amp; Outputs'!$C$9:$C$79)))</f>
        <v>4.2728710664480625</v>
      </c>
      <c r="BO13">
        <f>SQRT('Mean Deaths'!BO13*(1-LOOKUP(BO$1,'Inputs &amp; Outputs'!$A$9:$A$79,'Inputs &amp; Outputs'!$C$9:$C$79)))</f>
        <v>3.321155852754881</v>
      </c>
      <c r="BP13">
        <f>SQRT('Mean Deaths'!BP13*(1-LOOKUP(BP$1,'Inputs &amp; Outputs'!$A$9:$A$79,'Inputs &amp; Outputs'!$C$9:$C$79)))</f>
        <v>2.8433490052060089</v>
      </c>
      <c r="BQ13">
        <f>SQRT('Mean Deaths'!BQ13*(1-LOOKUP(BQ$1,'Inputs &amp; Outputs'!$A$9:$A$79,'Inputs &amp; Outputs'!$C$9:$C$79)))</f>
        <v>2.1373924261641801</v>
      </c>
      <c r="BR13">
        <f>SQRT('Mean Deaths'!BR13*(1-LOOKUP(BR$1,'Inputs &amp; Outputs'!$A$9:$A$79,'Inputs &amp; Outputs'!$C$9:$C$79)))</f>
        <v>1.6339257105575518</v>
      </c>
      <c r="BS13">
        <f>SQRT('Mean Deaths'!BS13*(1-LOOKUP(BS$1,'Inputs &amp; Outputs'!$A$9:$A$79,'Inputs &amp; Outputs'!$C$9:$C$79)))</f>
        <v>0</v>
      </c>
    </row>
    <row r="14" spans="1:72" x14ac:dyDescent="0.25">
      <c r="A14" s="1">
        <v>13</v>
      </c>
      <c r="B14">
        <f>SQRT('Mean Deaths'!B14*(1-LOOKUP(B$1,'Inputs &amp; Outputs'!$A$9:$A$79,'Inputs &amp; Outputs'!$C$9:$C$79)))</f>
        <v>2.7863888296503059</v>
      </c>
      <c r="C14">
        <f>SQRT('Mean Deaths'!C14*(1-LOOKUP(C$1,'Inputs &amp; Outputs'!$A$9:$A$79,'Inputs &amp; Outputs'!$C$9:$C$79)))</f>
        <v>2.9065049689095663</v>
      </c>
      <c r="D14">
        <f>SQRT('Mean Deaths'!D14*(1-LOOKUP(D$1,'Inputs &amp; Outputs'!$A$9:$A$79,'Inputs &amp; Outputs'!$C$9:$C$79)))</f>
        <v>3.0315797480673341</v>
      </c>
      <c r="E14">
        <f>SQRT('Mean Deaths'!E14*(1-LOOKUP(E$1,'Inputs &amp; Outputs'!$A$9:$A$79,'Inputs &amp; Outputs'!$C$9:$C$79)))</f>
        <v>3.1622618535124509</v>
      </c>
      <c r="F14">
        <f>SQRT('Mean Deaths'!F14*(1-LOOKUP(F$1,'Inputs &amp; Outputs'!$A$9:$A$79,'Inputs &amp; Outputs'!$C$9:$C$79)))</f>
        <v>3.2977797279260481</v>
      </c>
      <c r="G14">
        <f>SQRT('Mean Deaths'!G14*(1-LOOKUP(G$1,'Inputs &amp; Outputs'!$A$9:$A$79,'Inputs &amp; Outputs'!$C$9:$C$79)))</f>
        <v>3.4377933349403076</v>
      </c>
      <c r="H14">
        <f>SQRT('Mean Deaths'!H14*(1-LOOKUP(H$1,'Inputs &amp; Outputs'!$A$9:$A$79,'Inputs &amp; Outputs'!$C$9:$C$79)))</f>
        <v>3.5825856348441971</v>
      </c>
      <c r="I14">
        <f>SQRT('Mean Deaths'!I14*(1-LOOKUP(I$1,'Inputs &amp; Outputs'!$A$9:$A$79,'Inputs &amp; Outputs'!$C$9:$C$79)))</f>
        <v>3.7323662732674028</v>
      </c>
      <c r="J14">
        <f>SQRT('Mean Deaths'!J14*(1-LOOKUP(J$1,'Inputs &amp; Outputs'!$A$9:$A$79,'Inputs &amp; Outputs'!$C$9:$C$79)))</f>
        <v>3.886212607822686</v>
      </c>
      <c r="K14">
        <f>SQRT('Mean Deaths'!K14*(1-LOOKUP(K$1,'Inputs &amp; Outputs'!$A$9:$A$79,'Inputs &amp; Outputs'!$C$9:$C$79)))</f>
        <v>4.0428022733326943</v>
      </c>
      <c r="L14">
        <f>SQRT('Mean Deaths'!L14*(1-LOOKUP(L$1,'Inputs &amp; Outputs'!$A$9:$A$79,'Inputs &amp; Outputs'!$C$9:$C$79)))</f>
        <v>4.2050180327033084</v>
      </c>
      <c r="M14">
        <f>SQRT('Mean Deaths'!M14*(1-LOOKUP(M$1,'Inputs &amp; Outputs'!$A$9:$A$79,'Inputs &amp; Outputs'!$C$9:$C$79)))</f>
        <v>4.3709088939029606</v>
      </c>
      <c r="N14">
        <f>SQRT('Mean Deaths'!N14*(1-LOOKUP(N$1,'Inputs &amp; Outputs'!$A$9:$A$79,'Inputs &amp; Outputs'!$C$9:$C$79)))</f>
        <v>4.5418305776182359</v>
      </c>
      <c r="O14">
        <f>SQRT('Mean Deaths'!O14*(1-LOOKUP(O$1,'Inputs &amp; Outputs'!$A$9:$A$79,'Inputs &amp; Outputs'!$C$9:$C$79)))</f>
        <v>4.7157046705645165</v>
      </c>
      <c r="P14">
        <f>SQRT('Mean Deaths'!P14*(1-LOOKUP(P$1,'Inputs &amp; Outputs'!$A$9:$A$79,'Inputs &amp; Outputs'!$C$9:$C$79)))</f>
        <v>4.893498509489504</v>
      </c>
      <c r="Q14">
        <f>SQRT('Mean Deaths'!Q14*(1-LOOKUP(Q$1,'Inputs &amp; Outputs'!$A$9:$A$79,'Inputs &amp; Outputs'!$C$9:$C$79)))</f>
        <v>5.0732270219817686</v>
      </c>
      <c r="R14">
        <f>SQRT('Mean Deaths'!R14*(1-LOOKUP(R$1,'Inputs &amp; Outputs'!$A$9:$A$79,'Inputs &amp; Outputs'!$C$9:$C$79)))</f>
        <v>5.2635323038401696</v>
      </c>
      <c r="S14">
        <f>SQRT('Mean Deaths'!S14*(1-LOOKUP(S$1,'Inputs &amp; Outputs'!$A$9:$A$79,'Inputs &amp; Outputs'!$C$9:$C$79)))</f>
        <v>5.4700024134371272</v>
      </c>
      <c r="T14">
        <f>SQRT('Mean Deaths'!T14*(1-LOOKUP(T$1,'Inputs &amp; Outputs'!$A$9:$A$79,'Inputs &amp; Outputs'!$C$9:$C$79)))</f>
        <v>5.6925060501237947</v>
      </c>
      <c r="U14">
        <f>SQRT('Mean Deaths'!U14*(1-LOOKUP(U$1,'Inputs &amp; Outputs'!$A$9:$A$79,'Inputs &amp; Outputs'!$C$9:$C$79)))</f>
        <v>5.9368596605545596</v>
      </c>
      <c r="V14">
        <f>SQRT('Mean Deaths'!V14*(1-LOOKUP(V$1,'Inputs &amp; Outputs'!$A$9:$A$79,'Inputs &amp; Outputs'!$C$9:$C$79)))</f>
        <v>6.1982571298764304</v>
      </c>
      <c r="W14">
        <f>SQRT('Mean Deaths'!W14*(1-LOOKUP(W$1,'Inputs &amp; Outputs'!$A$9:$A$79,'Inputs &amp; Outputs'!$C$9:$C$79)))</f>
        <v>6.4650483949715332</v>
      </c>
      <c r="X14">
        <f>SQRT('Mean Deaths'!X14*(1-LOOKUP(X$1,'Inputs &amp; Outputs'!$A$9:$A$79,'Inputs &amp; Outputs'!$C$9:$C$79)))</f>
        <v>6.7321562296678028</v>
      </c>
      <c r="Y14">
        <f>SQRT('Mean Deaths'!Y14*(1-LOOKUP(Y$1,'Inputs &amp; Outputs'!$A$9:$A$79,'Inputs &amp; Outputs'!$C$9:$C$79)))</f>
        <v>7.0042125919866249</v>
      </c>
      <c r="Z14">
        <f>SQRT('Mean Deaths'!Z14*(1-LOOKUP(Z$1,'Inputs &amp; Outputs'!$A$9:$A$79,'Inputs &amp; Outputs'!$C$9:$C$79)))</f>
        <v>7.2971045926208298</v>
      </c>
      <c r="AA14">
        <f>SQRT('Mean Deaths'!AA14*(1-LOOKUP(AA$1,'Inputs &amp; Outputs'!$A$9:$A$79,'Inputs &amp; Outputs'!$C$9:$C$79)))</f>
        <v>7.6138802411493192</v>
      </c>
      <c r="AB14">
        <f>SQRT('Mean Deaths'!AB14*(1-LOOKUP(AB$1,'Inputs &amp; Outputs'!$A$9:$A$79,'Inputs &amp; Outputs'!$C$9:$C$79)))</f>
        <v>7.9516917031265741</v>
      </c>
      <c r="AC14">
        <f>SQRT('Mean Deaths'!AC14*(1-LOOKUP(AC$1,'Inputs &amp; Outputs'!$A$9:$A$79,'Inputs &amp; Outputs'!$C$9:$C$79)))</f>
        <v>8.3200101223961855</v>
      </c>
      <c r="AD14">
        <f>SQRT('Mean Deaths'!AD14*(1-LOOKUP(AD$1,'Inputs &amp; Outputs'!$A$9:$A$79,'Inputs &amp; Outputs'!$C$9:$C$79)))</f>
        <v>8.7191440930441679</v>
      </c>
      <c r="AE14">
        <f>SQRT('Mean Deaths'!AE14*(1-LOOKUP(AE$1,'Inputs &amp; Outputs'!$A$9:$A$79,'Inputs &amp; Outputs'!$C$9:$C$79)))</f>
        <v>9.1392310240584251</v>
      </c>
      <c r="AF14">
        <f>SQRT('Mean Deaths'!AF14*(1-LOOKUP(AF$1,'Inputs &amp; Outputs'!$A$9:$A$79,'Inputs &amp; Outputs'!$C$9:$C$79)))</f>
        <v>9.6003447142837004</v>
      </c>
      <c r="AG14">
        <f>SQRT('Mean Deaths'!AG14*(1-LOOKUP(AG$1,'Inputs &amp; Outputs'!$A$9:$A$79,'Inputs &amp; Outputs'!$C$9:$C$79)))</f>
        <v>10.088206753705041</v>
      </c>
      <c r="AH14">
        <f>SQRT('Mean Deaths'!AH14*(1-LOOKUP(AH$1,'Inputs &amp; Outputs'!$A$9:$A$79,'Inputs &amp; Outputs'!$C$9:$C$79)))</f>
        <v>10.596125626829036</v>
      </c>
      <c r="AI14">
        <f>SQRT('Mean Deaths'!AI14*(1-LOOKUP(AI$1,'Inputs &amp; Outputs'!$A$9:$A$79,'Inputs &amp; Outputs'!$C$9:$C$79)))</f>
        <v>11.125203652695982</v>
      </c>
      <c r="AJ14">
        <f>SQRT('Mean Deaths'!AJ14*(1-LOOKUP(AJ$1,'Inputs &amp; Outputs'!$A$9:$A$79,'Inputs &amp; Outputs'!$C$9:$C$79)))</f>
        <v>11.672574189753346</v>
      </c>
      <c r="AK14">
        <f>SQRT('Mean Deaths'!AK14*(1-LOOKUP(AK$1,'Inputs &amp; Outputs'!$A$9:$A$79,'Inputs &amp; Outputs'!$C$9:$C$79)))</f>
        <v>12.2472877326533</v>
      </c>
      <c r="AL14">
        <f>SQRT('Mean Deaths'!AL14*(1-LOOKUP(AL$1,'Inputs &amp; Outputs'!$A$9:$A$79,'Inputs &amp; Outputs'!$C$9:$C$79)))</f>
        <v>12.834592455057388</v>
      </c>
      <c r="AM14">
        <f>SQRT('Mean Deaths'!AM14*(1-LOOKUP(AM$1,'Inputs &amp; Outputs'!$A$9:$A$79,'Inputs &amp; Outputs'!$C$9:$C$79)))</f>
        <v>13.453083334376398</v>
      </c>
      <c r="AN14">
        <f>SQRT('Mean Deaths'!AN14*(1-LOOKUP(AN$1,'Inputs &amp; Outputs'!$A$9:$A$79,'Inputs &amp; Outputs'!$C$9:$C$79)))</f>
        <v>14.112797913177529</v>
      </c>
      <c r="AO14">
        <f>SQRT('Mean Deaths'!AO14*(1-LOOKUP(AO$1,'Inputs &amp; Outputs'!$A$9:$A$79,'Inputs &amp; Outputs'!$C$9:$C$79)))</f>
        <v>14.820583314094085</v>
      </c>
      <c r="AP14">
        <f>SQRT('Mean Deaths'!AP14*(1-LOOKUP(AP$1,'Inputs &amp; Outputs'!$A$9:$A$79,'Inputs &amp; Outputs'!$C$9:$C$79)))</f>
        <v>15.575659079628061</v>
      </c>
      <c r="AQ14">
        <f>SQRT('Mean Deaths'!AQ14*(1-LOOKUP(AQ$1,'Inputs &amp; Outputs'!$A$9:$A$79,'Inputs &amp; Outputs'!$C$9:$C$79)))</f>
        <v>16.340799252821142</v>
      </c>
      <c r="AR14">
        <f>SQRT('Mean Deaths'!AR14*(1-LOOKUP(AR$1,'Inputs &amp; Outputs'!$A$9:$A$79,'Inputs &amp; Outputs'!$C$9:$C$79)))</f>
        <v>17.152158430883969</v>
      </c>
      <c r="AS14">
        <f>SQRT('Mean Deaths'!AS14*(1-LOOKUP(AS$1,'Inputs &amp; Outputs'!$A$9:$A$79,'Inputs &amp; Outputs'!$C$9:$C$79)))</f>
        <v>17.965991454290965</v>
      </c>
      <c r="AT14">
        <f>SQRT('Mean Deaths'!AT14*(1-LOOKUP(AT$1,'Inputs &amp; Outputs'!$A$9:$A$79,'Inputs &amp; Outputs'!$C$9:$C$79)))</f>
        <v>18.729560532088946</v>
      </c>
      <c r="AU14">
        <f>SQRT('Mean Deaths'!AU14*(1-LOOKUP(AU$1,'Inputs &amp; Outputs'!$A$9:$A$79,'Inputs &amp; Outputs'!$C$9:$C$79)))</f>
        <v>19.351507401314375</v>
      </c>
      <c r="AV14">
        <f>SQRT('Mean Deaths'!AV14*(1-LOOKUP(AV$1,'Inputs &amp; Outputs'!$A$9:$A$79,'Inputs &amp; Outputs'!$C$9:$C$79)))</f>
        <v>19.885708315511948</v>
      </c>
      <c r="AW14">
        <f>SQRT('Mean Deaths'!AW14*(1-LOOKUP(AW$1,'Inputs &amp; Outputs'!$A$9:$A$79,'Inputs &amp; Outputs'!$C$9:$C$79)))</f>
        <v>20.411359242290946</v>
      </c>
      <c r="AX14">
        <f>SQRT('Mean Deaths'!AX14*(1-LOOKUP(AX$1,'Inputs &amp; Outputs'!$A$9:$A$79,'Inputs &amp; Outputs'!$C$9:$C$79)))</f>
        <v>20.71277247679296</v>
      </c>
      <c r="AY14">
        <f>SQRT('Mean Deaths'!AY14*(1-LOOKUP(AY$1,'Inputs &amp; Outputs'!$A$9:$A$79,'Inputs &amp; Outputs'!$C$9:$C$79)))</f>
        <v>20.821050411407562</v>
      </c>
      <c r="AZ14">
        <f>SQRT('Mean Deaths'!AZ14*(1-LOOKUP(AZ$1,'Inputs &amp; Outputs'!$A$9:$A$79,'Inputs &amp; Outputs'!$C$9:$C$79)))</f>
        <v>20.658250072431496</v>
      </c>
      <c r="BA14">
        <f>SQRT('Mean Deaths'!BA14*(1-LOOKUP(BA$1,'Inputs &amp; Outputs'!$A$9:$A$79,'Inputs &amp; Outputs'!$C$9:$C$79)))</f>
        <v>20.243296439686496</v>
      </c>
      <c r="BB14">
        <f>SQRT('Mean Deaths'!BB14*(1-LOOKUP(BB$1,'Inputs &amp; Outputs'!$A$9:$A$79,'Inputs &amp; Outputs'!$C$9:$C$79)))</f>
        <v>19.712277635627473</v>
      </c>
      <c r="BC14">
        <f>SQRT('Mean Deaths'!BC14*(1-LOOKUP(BC$1,'Inputs &amp; Outputs'!$A$9:$A$79,'Inputs &amp; Outputs'!$C$9:$C$79)))</f>
        <v>18.788710148267629</v>
      </c>
      <c r="BD14">
        <f>SQRT('Mean Deaths'!BD14*(1-LOOKUP(BD$1,'Inputs &amp; Outputs'!$A$9:$A$79,'Inputs &amp; Outputs'!$C$9:$C$79)))</f>
        <v>17.616534033021594</v>
      </c>
      <c r="BE14">
        <f>SQRT('Mean Deaths'!BE14*(1-LOOKUP(BE$1,'Inputs &amp; Outputs'!$A$9:$A$79,'Inputs &amp; Outputs'!$C$9:$C$79)))</f>
        <v>16.260190817344917</v>
      </c>
      <c r="BF14">
        <f>SQRT('Mean Deaths'!BF14*(1-LOOKUP(BF$1,'Inputs &amp; Outputs'!$A$9:$A$79,'Inputs &amp; Outputs'!$C$9:$C$79)))</f>
        <v>14.828254382467817</v>
      </c>
      <c r="BG14">
        <f>SQRT('Mean Deaths'!BG14*(1-LOOKUP(BG$1,'Inputs &amp; Outputs'!$A$9:$A$79,'Inputs &amp; Outputs'!$C$9:$C$79)))</f>
        <v>13.036237977353858</v>
      </c>
      <c r="BH14">
        <f>SQRT('Mean Deaths'!BH14*(1-LOOKUP(BH$1,'Inputs &amp; Outputs'!$A$9:$A$79,'Inputs &amp; Outputs'!$C$9:$C$79)))</f>
        <v>11.434526418600335</v>
      </c>
      <c r="BI14">
        <f>SQRT('Mean Deaths'!BI14*(1-LOOKUP(BI$1,'Inputs &amp; Outputs'!$A$9:$A$79,'Inputs &amp; Outputs'!$C$9:$C$79)))</f>
        <v>10.001336875660773</v>
      </c>
      <c r="BJ14">
        <f>SQRT('Mean Deaths'!BJ14*(1-LOOKUP(BJ$1,'Inputs &amp; Outputs'!$A$9:$A$79,'Inputs &amp; Outputs'!$C$9:$C$79)))</f>
        <v>8.5131681306686868</v>
      </c>
      <c r="BK14">
        <f>SQRT('Mean Deaths'!BK14*(1-LOOKUP(BK$1,'Inputs &amp; Outputs'!$A$9:$A$79,'Inputs &amp; Outputs'!$C$9:$C$79)))</f>
        <v>7.0980553454810424</v>
      </c>
      <c r="BL14">
        <f>SQRT('Mean Deaths'!BL14*(1-LOOKUP(BL$1,'Inputs &amp; Outputs'!$A$9:$A$79,'Inputs &amp; Outputs'!$C$9:$C$79)))</f>
        <v>5.7563180428648133</v>
      </c>
      <c r="BM14">
        <f>SQRT('Mean Deaths'!BM14*(1-LOOKUP(BM$1,'Inputs &amp; Outputs'!$A$9:$A$79,'Inputs &amp; Outputs'!$C$9:$C$79)))</f>
        <v>4.8120644670170414</v>
      </c>
      <c r="BN14">
        <f>SQRT('Mean Deaths'!BN14*(1-LOOKUP(BN$1,'Inputs &amp; Outputs'!$A$9:$A$79,'Inputs &amp; Outputs'!$C$9:$C$79)))</f>
        <v>3.8157201660804478</v>
      </c>
      <c r="BO14">
        <f>SQRT('Mean Deaths'!BO14*(1-LOOKUP(BO$1,'Inputs &amp; Outputs'!$A$9:$A$79,'Inputs &amp; Outputs'!$C$9:$C$79)))</f>
        <v>2.8659878804070336</v>
      </c>
      <c r="BP14">
        <f>SQRT('Mean Deaths'!BP14*(1-LOOKUP(BP$1,'Inputs &amp; Outputs'!$A$9:$A$79,'Inputs &amp; Outputs'!$C$9:$C$79)))</f>
        <v>2.2346029050681468</v>
      </c>
      <c r="BQ14">
        <f>SQRT('Mean Deaths'!BQ14*(1-LOOKUP(BQ$1,'Inputs &amp; Outputs'!$A$9:$A$79,'Inputs &amp; Outputs'!$C$9:$C$79)))</f>
        <v>1.8991230074537038</v>
      </c>
      <c r="BR14">
        <f>SQRT('Mean Deaths'!BR14*(1-LOOKUP(BR$1,'Inputs &amp; Outputs'!$A$9:$A$79,'Inputs &amp; Outputs'!$C$9:$C$79)))</f>
        <v>1.303421811071535</v>
      </c>
      <c r="BS14">
        <f>SQRT('Mean Deaths'!BS14*(1-LOOKUP(BS$1,'Inputs &amp; Outputs'!$A$9:$A$79,'Inputs &amp; Outputs'!$C$9:$C$79)))</f>
        <v>0</v>
      </c>
    </row>
    <row r="15" spans="1:72" x14ac:dyDescent="0.25">
      <c r="A15" s="1">
        <v>14</v>
      </c>
      <c r="B15">
        <f>SQRT('Mean Deaths'!B15*(1-LOOKUP(B$1,'Inputs &amp; Outputs'!$A$9:$A$79,'Inputs &amp; Outputs'!$C$9:$C$79)))</f>
        <v>2.7863888296503059</v>
      </c>
      <c r="C15">
        <f>SQRT('Mean Deaths'!C15*(1-LOOKUP(C$1,'Inputs &amp; Outputs'!$A$9:$A$79,'Inputs &amp; Outputs'!$C$9:$C$79)))</f>
        <v>2.9060686986793685</v>
      </c>
      <c r="D15">
        <f>SQRT('Mean Deaths'!D15*(1-LOOKUP(D$1,'Inputs &amp; Outputs'!$A$9:$A$79,'Inputs &amp; Outputs'!$C$9:$C$79)))</f>
        <v>3.0311244305727536</v>
      </c>
      <c r="E15">
        <f>SQRT('Mean Deaths'!E15*(1-LOOKUP(E$1,'Inputs &amp; Outputs'!$A$9:$A$79,'Inputs &amp; Outputs'!$C$9:$C$79)))</f>
        <v>3.1624202794965441</v>
      </c>
      <c r="F15">
        <f>SQRT('Mean Deaths'!F15*(1-LOOKUP(F$1,'Inputs &amp; Outputs'!$A$9:$A$79,'Inputs &amp; Outputs'!$C$9:$C$79)))</f>
        <v>3.2981104816230764</v>
      </c>
      <c r="G15">
        <f>SQRT('Mean Deaths'!G15*(1-LOOKUP(G$1,'Inputs &amp; Outputs'!$A$9:$A$79,'Inputs &amp; Outputs'!$C$9:$C$79)))</f>
        <v>3.4381384775881267</v>
      </c>
      <c r="H15">
        <f>SQRT('Mean Deaths'!H15*(1-LOOKUP(H$1,'Inputs &amp; Outputs'!$A$9:$A$79,'Inputs &amp; Outputs'!$C$9:$C$79)))</f>
        <v>3.583845999222623</v>
      </c>
      <c r="I15">
        <f>SQRT('Mean Deaths'!I15*(1-LOOKUP(I$1,'Inputs &amp; Outputs'!$A$9:$A$79,'Inputs &amp; Outputs'!$C$9:$C$79)))</f>
        <v>3.7334930253755667</v>
      </c>
      <c r="J15">
        <f>SQRT('Mean Deaths'!J15*(1-LOOKUP(J$1,'Inputs &amp; Outputs'!$A$9:$A$79,'Inputs &amp; Outputs'!$C$9:$C$79)))</f>
        <v>3.8875828190751127</v>
      </c>
      <c r="K15">
        <f>SQRT('Mean Deaths'!K15*(1-LOOKUP(K$1,'Inputs &amp; Outputs'!$A$9:$A$79,'Inputs &amp; Outputs'!$C$9:$C$79)))</f>
        <v>4.0458626070504424</v>
      </c>
      <c r="L15">
        <f>SQRT('Mean Deaths'!L15*(1-LOOKUP(L$1,'Inputs &amp; Outputs'!$A$9:$A$79,'Inputs &amp; Outputs'!$C$9:$C$79)))</f>
        <v>4.2069318694250324</v>
      </c>
      <c r="M15">
        <f>SQRT('Mean Deaths'!M15*(1-LOOKUP(M$1,'Inputs &amp; Outputs'!$A$9:$A$79,'Inputs &amp; Outputs'!$C$9:$C$79)))</f>
        <v>4.3726804651151907</v>
      </c>
      <c r="N15">
        <f>SQRT('Mean Deaths'!N15*(1-LOOKUP(N$1,'Inputs &amp; Outputs'!$A$9:$A$79,'Inputs &amp; Outputs'!$C$9:$C$79)))</f>
        <v>4.5425219637307208</v>
      </c>
      <c r="O15">
        <f>SQRT('Mean Deaths'!O15*(1-LOOKUP(O$1,'Inputs &amp; Outputs'!$A$9:$A$79,'Inputs &amp; Outputs'!$C$9:$C$79)))</f>
        <v>4.7152252130196288</v>
      </c>
      <c r="P15">
        <f>SQRT('Mean Deaths'!P15*(1-LOOKUP(P$1,'Inputs &amp; Outputs'!$A$9:$A$79,'Inputs &amp; Outputs'!$C$9:$C$79)))</f>
        <v>4.895741804479889</v>
      </c>
      <c r="Q15">
        <f>SQRT('Mean Deaths'!Q15*(1-LOOKUP(Q$1,'Inputs &amp; Outputs'!$A$9:$A$79,'Inputs &amp; Outputs'!$C$9:$C$79)))</f>
        <v>5.0771136593571553</v>
      </c>
      <c r="R15">
        <f>SQRT('Mean Deaths'!R15*(1-LOOKUP(R$1,'Inputs &amp; Outputs'!$A$9:$A$79,'Inputs &amp; Outputs'!$C$9:$C$79)))</f>
        <v>5.2691924523573812</v>
      </c>
      <c r="S15">
        <f>SQRT('Mean Deaths'!S15*(1-LOOKUP(S$1,'Inputs &amp; Outputs'!$A$9:$A$79,'Inputs &amp; Outputs'!$C$9:$C$79)))</f>
        <v>5.4767430227886358</v>
      </c>
      <c r="T15">
        <f>SQRT('Mean Deaths'!T15*(1-LOOKUP(T$1,'Inputs &amp; Outputs'!$A$9:$A$79,'Inputs &amp; Outputs'!$C$9:$C$79)))</f>
        <v>5.7001347921325518</v>
      </c>
      <c r="U15">
        <f>SQRT('Mean Deaths'!U15*(1-LOOKUP(U$1,'Inputs &amp; Outputs'!$A$9:$A$79,'Inputs &amp; Outputs'!$C$9:$C$79)))</f>
        <v>5.9466899223389822</v>
      </c>
      <c r="V15">
        <f>SQRT('Mean Deaths'!V15*(1-LOOKUP(V$1,'Inputs &amp; Outputs'!$A$9:$A$79,'Inputs &amp; Outputs'!$C$9:$C$79)))</f>
        <v>6.2046942041315791</v>
      </c>
      <c r="W15">
        <f>SQRT('Mean Deaths'!W15*(1-LOOKUP(W$1,'Inputs &amp; Outputs'!$A$9:$A$79,'Inputs &amp; Outputs'!$C$9:$C$79)))</f>
        <v>6.4717870338604309</v>
      </c>
      <c r="X15">
        <f>SQRT('Mean Deaths'!X15*(1-LOOKUP(X$1,'Inputs &amp; Outputs'!$A$9:$A$79,'Inputs &amp; Outputs'!$C$9:$C$79)))</f>
        <v>6.7416711514837324</v>
      </c>
      <c r="Y15">
        <f>SQRT('Mean Deaths'!Y15*(1-LOOKUP(Y$1,'Inputs &amp; Outputs'!$A$9:$A$79,'Inputs &amp; Outputs'!$C$9:$C$79)))</f>
        <v>7.0126942803872465</v>
      </c>
      <c r="Z15">
        <f>SQRT('Mean Deaths'!Z15*(1-LOOKUP(Z$1,'Inputs &amp; Outputs'!$A$9:$A$79,'Inputs &amp; Outputs'!$C$9:$C$79)))</f>
        <v>7.3017371851471076</v>
      </c>
      <c r="AA15">
        <f>SQRT('Mean Deaths'!AA15*(1-LOOKUP(AA$1,'Inputs &amp; Outputs'!$A$9:$A$79,'Inputs &amp; Outputs'!$C$9:$C$79)))</f>
        <v>7.6122607834597993</v>
      </c>
      <c r="AB15">
        <f>SQRT('Mean Deaths'!AB15*(1-LOOKUP(AB$1,'Inputs &amp; Outputs'!$A$9:$A$79,'Inputs &amp; Outputs'!$C$9:$C$79)))</f>
        <v>7.9474351364155211</v>
      </c>
      <c r="AC15">
        <f>SQRT('Mean Deaths'!AC15*(1-LOOKUP(AC$1,'Inputs &amp; Outputs'!$A$9:$A$79,'Inputs &amp; Outputs'!$C$9:$C$79)))</f>
        <v>8.3141811151008724</v>
      </c>
      <c r="AD15">
        <f>SQRT('Mean Deaths'!AD15*(1-LOOKUP(AD$1,'Inputs &amp; Outputs'!$A$9:$A$79,'Inputs &amp; Outputs'!$C$9:$C$79)))</f>
        <v>8.7163044433700794</v>
      </c>
      <c r="AE15">
        <f>SQRT('Mean Deaths'!AE15*(1-LOOKUP(AE$1,'Inputs &amp; Outputs'!$A$9:$A$79,'Inputs &amp; Outputs'!$C$9:$C$79)))</f>
        <v>9.1442412930735824</v>
      </c>
      <c r="AF15">
        <f>SQRT('Mean Deaths'!AF15*(1-LOOKUP(AF$1,'Inputs &amp; Outputs'!$A$9:$A$79,'Inputs &amp; Outputs'!$C$9:$C$79)))</f>
        <v>9.6088396565181071</v>
      </c>
      <c r="AG15">
        <f>SQRT('Mean Deaths'!AG15*(1-LOOKUP(AG$1,'Inputs &amp; Outputs'!$A$9:$A$79,'Inputs &amp; Outputs'!$C$9:$C$79)))</f>
        <v>10.095534818136183</v>
      </c>
      <c r="AH15">
        <f>SQRT('Mean Deaths'!AH15*(1-LOOKUP(AH$1,'Inputs &amp; Outputs'!$A$9:$A$79,'Inputs &amp; Outputs'!$C$9:$C$79)))</f>
        <v>10.612906831774742</v>
      </c>
      <c r="AI15">
        <f>SQRT('Mean Deaths'!AI15*(1-LOOKUP(AI$1,'Inputs &amp; Outputs'!$A$9:$A$79,'Inputs &amp; Outputs'!$C$9:$C$79)))</f>
        <v>11.149445767501092</v>
      </c>
      <c r="AJ15">
        <f>SQRT('Mean Deaths'!AJ15*(1-LOOKUP(AJ$1,'Inputs &amp; Outputs'!$A$9:$A$79,'Inputs &amp; Outputs'!$C$9:$C$79)))</f>
        <v>11.710622262402284</v>
      </c>
      <c r="AK15">
        <f>SQRT('Mean Deaths'!AK15*(1-LOOKUP(AK$1,'Inputs &amp; Outputs'!$A$9:$A$79,'Inputs &amp; Outputs'!$C$9:$C$79)))</f>
        <v>12.272628723399075</v>
      </c>
      <c r="AL15">
        <f>SQRT('Mean Deaths'!AL15*(1-LOOKUP(AL$1,'Inputs &amp; Outputs'!$A$9:$A$79,'Inputs &amp; Outputs'!$C$9:$C$79)))</f>
        <v>12.836137581464605</v>
      </c>
      <c r="AM15">
        <f>SQRT('Mean Deaths'!AM15*(1-LOOKUP(AM$1,'Inputs &amp; Outputs'!$A$9:$A$79,'Inputs &amp; Outputs'!$C$9:$C$79)))</f>
        <v>13.43986974411925</v>
      </c>
      <c r="AN15">
        <f>SQRT('Mean Deaths'!AN15*(1-LOOKUP(AN$1,'Inputs &amp; Outputs'!$A$9:$A$79,'Inputs &amp; Outputs'!$C$9:$C$79)))</f>
        <v>14.082674510819457</v>
      </c>
      <c r="AO15">
        <f>SQRT('Mean Deaths'!AO15*(1-LOOKUP(AO$1,'Inputs &amp; Outputs'!$A$9:$A$79,'Inputs &amp; Outputs'!$C$9:$C$79)))</f>
        <v>14.761403830899416</v>
      </c>
      <c r="AP15">
        <f>SQRT('Mean Deaths'!AP15*(1-LOOKUP(AP$1,'Inputs &amp; Outputs'!$A$9:$A$79,'Inputs &amp; Outputs'!$C$9:$C$79)))</f>
        <v>15.473434484276593</v>
      </c>
      <c r="AQ15">
        <f>SQRT('Mean Deaths'!AQ15*(1-LOOKUP(AQ$1,'Inputs &amp; Outputs'!$A$9:$A$79,'Inputs &amp; Outputs'!$C$9:$C$79)))</f>
        <v>16.26012558763923</v>
      </c>
      <c r="AR15">
        <f>SQRT('Mean Deaths'!AR15*(1-LOOKUP(AR$1,'Inputs &amp; Outputs'!$A$9:$A$79,'Inputs &amp; Outputs'!$C$9:$C$79)))</f>
        <v>17.017897672191594</v>
      </c>
      <c r="AS15">
        <f>SQRT('Mean Deaths'!AS15*(1-LOOKUP(AS$1,'Inputs &amp; Outputs'!$A$9:$A$79,'Inputs &amp; Outputs'!$C$9:$C$79)))</f>
        <v>17.772666933560533</v>
      </c>
      <c r="AT15">
        <f>SQRT('Mean Deaths'!AT15*(1-LOOKUP(AT$1,'Inputs &amp; Outputs'!$A$9:$A$79,'Inputs &amp; Outputs'!$C$9:$C$79)))</f>
        <v>18.486935613414357</v>
      </c>
      <c r="AU15">
        <f>SQRT('Mean Deaths'!AU15*(1-LOOKUP(AU$1,'Inputs &amp; Outputs'!$A$9:$A$79,'Inputs &amp; Outputs'!$C$9:$C$79)))</f>
        <v>19.176187799749197</v>
      </c>
      <c r="AV15">
        <f>SQRT('Mean Deaths'!AV15*(1-LOOKUP(AV$1,'Inputs &amp; Outputs'!$A$9:$A$79,'Inputs &amp; Outputs'!$C$9:$C$79)))</f>
        <v>19.704392091455219</v>
      </c>
      <c r="AW15">
        <f>SQRT('Mean Deaths'!AW15*(1-LOOKUP(AW$1,'Inputs &amp; Outputs'!$A$9:$A$79,'Inputs &amp; Outputs'!$C$9:$C$79)))</f>
        <v>20.164177490229349</v>
      </c>
      <c r="AX15">
        <f>SQRT('Mean Deaths'!AX15*(1-LOOKUP(AX$1,'Inputs &amp; Outputs'!$A$9:$A$79,'Inputs &amp; Outputs'!$C$9:$C$79)))</f>
        <v>20.449376182253776</v>
      </c>
      <c r="AY15">
        <f>SQRT('Mean Deaths'!AY15*(1-LOOKUP(AY$1,'Inputs &amp; Outputs'!$A$9:$A$79,'Inputs &amp; Outputs'!$C$9:$C$79)))</f>
        <v>20.525012951046463</v>
      </c>
      <c r="AZ15">
        <f>SQRT('Mean Deaths'!AZ15*(1-LOOKUP(AZ$1,'Inputs &amp; Outputs'!$A$9:$A$79,'Inputs &amp; Outputs'!$C$9:$C$79)))</f>
        <v>20.383393164856532</v>
      </c>
      <c r="BA15">
        <f>SQRT('Mean Deaths'!BA15*(1-LOOKUP(BA$1,'Inputs &amp; Outputs'!$A$9:$A$79,'Inputs &amp; Outputs'!$C$9:$C$79)))</f>
        <v>20.111616387497847</v>
      </c>
      <c r="BB15">
        <f>SQRT('Mean Deaths'!BB15*(1-LOOKUP(BB$1,'Inputs &amp; Outputs'!$A$9:$A$79,'Inputs &amp; Outputs'!$C$9:$C$79)))</f>
        <v>19.382239972478775</v>
      </c>
      <c r="BC15">
        <f>SQRT('Mean Deaths'!BC15*(1-LOOKUP(BC$1,'Inputs &amp; Outputs'!$A$9:$A$79,'Inputs &amp; Outputs'!$C$9:$C$79)))</f>
        <v>18.578773836808178</v>
      </c>
      <c r="BD15">
        <f>SQRT('Mean Deaths'!BD15*(1-LOOKUP(BD$1,'Inputs &amp; Outputs'!$A$9:$A$79,'Inputs &amp; Outputs'!$C$9:$C$79)))</f>
        <v>17.479934395926318</v>
      </c>
      <c r="BE15">
        <f>SQRT('Mean Deaths'!BE15*(1-LOOKUP(BE$1,'Inputs &amp; Outputs'!$A$9:$A$79,'Inputs &amp; Outputs'!$C$9:$C$79)))</f>
        <v>16.059244154106256</v>
      </c>
      <c r="BF15">
        <f>SQRT('Mean Deaths'!BF15*(1-LOOKUP(BF$1,'Inputs &amp; Outputs'!$A$9:$A$79,'Inputs &amp; Outputs'!$C$9:$C$79)))</f>
        <v>14.680950190023804</v>
      </c>
      <c r="BG15">
        <f>SQRT('Mean Deaths'!BG15*(1-LOOKUP(BG$1,'Inputs &amp; Outputs'!$A$9:$A$79,'Inputs &amp; Outputs'!$C$9:$C$79)))</f>
        <v>13.231846807506502</v>
      </c>
      <c r="BH15">
        <f>SQRT('Mean Deaths'!BH15*(1-LOOKUP(BH$1,'Inputs &amp; Outputs'!$A$9:$A$79,'Inputs &amp; Outputs'!$C$9:$C$79)))</f>
        <v>11.717326245802495</v>
      </c>
      <c r="BI15">
        <f>SQRT('Mean Deaths'!BI15*(1-LOOKUP(BI$1,'Inputs &amp; Outputs'!$A$9:$A$79,'Inputs &amp; Outputs'!$C$9:$C$79)))</f>
        <v>9.8877403097621848</v>
      </c>
      <c r="BJ15">
        <f>SQRT('Mean Deaths'!BJ15*(1-LOOKUP(BJ$1,'Inputs &amp; Outputs'!$A$9:$A$79,'Inputs &amp; Outputs'!$C$9:$C$79)))</f>
        <v>8.4508910096437759</v>
      </c>
      <c r="BK15">
        <f>SQRT('Mean Deaths'!BK15*(1-LOOKUP(BK$1,'Inputs &amp; Outputs'!$A$9:$A$79,'Inputs &amp; Outputs'!$C$9:$C$79)))</f>
        <v>7.0520134195234627</v>
      </c>
      <c r="BL15">
        <f>SQRT('Mean Deaths'!BL15*(1-LOOKUP(BL$1,'Inputs &amp; Outputs'!$A$9:$A$79,'Inputs &amp; Outputs'!$C$9:$C$79)))</f>
        <v>5.9650163485308241</v>
      </c>
      <c r="BM15">
        <f>SQRT('Mean Deaths'!BM15*(1-LOOKUP(BM$1,'Inputs &amp; Outputs'!$A$9:$A$79,'Inputs &amp; Outputs'!$C$9:$C$79)))</f>
        <v>5.2411191895285114</v>
      </c>
      <c r="BN15">
        <f>SQRT('Mean Deaths'!BN15*(1-LOOKUP(BN$1,'Inputs &amp; Outputs'!$A$9:$A$79,'Inputs &amp; Outputs'!$C$9:$C$79)))</f>
        <v>4.1909553961019439</v>
      </c>
      <c r="BO15">
        <f>SQRT('Mean Deaths'!BO15*(1-LOOKUP(BO$1,'Inputs &amp; Outputs'!$A$9:$A$79,'Inputs &amp; Outputs'!$C$9:$C$79)))</f>
        <v>3.4595962318605911</v>
      </c>
      <c r="BP15">
        <f>SQRT('Mean Deaths'!BP15*(1-LOOKUP(BP$1,'Inputs &amp; Outputs'!$A$9:$A$79,'Inputs &amp; Outputs'!$C$9:$C$79)))</f>
        <v>2.8433490052060089</v>
      </c>
      <c r="BQ15">
        <f>SQRT('Mean Deaths'!BQ15*(1-LOOKUP(BQ$1,'Inputs &amp; Outputs'!$A$9:$A$79,'Inputs &amp; Outputs'!$C$9:$C$79)))</f>
        <v>1.9614058080713437</v>
      </c>
      <c r="BR15">
        <f>SQRT('Mean Deaths'!BR15*(1-LOOKUP(BR$1,'Inputs &amp; Outputs'!$A$9:$A$79,'Inputs &amp; Outputs'!$C$9:$C$79)))</f>
        <v>1.5578870386231474</v>
      </c>
      <c r="BS15">
        <f>SQRT('Mean Deaths'!BS15*(1-LOOKUP(BS$1,'Inputs &amp; Outputs'!$A$9:$A$79,'Inputs &amp; Outputs'!$C$9:$C$79)))</f>
        <v>0</v>
      </c>
    </row>
    <row r="16" spans="1:72" x14ac:dyDescent="0.25">
      <c r="A16" s="1">
        <v>15</v>
      </c>
      <c r="B16">
        <f>SQRT('Mean Deaths'!B16*(1-LOOKUP(B$1,'Inputs &amp; Outputs'!$A$9:$A$79,'Inputs &amp; Outputs'!$C$9:$C$79)))</f>
        <v>2.7863888296503059</v>
      </c>
      <c r="C16">
        <f>SQRT('Mean Deaths'!C16*(1-LOOKUP(C$1,'Inputs &amp; Outputs'!$A$9:$A$79,'Inputs &amp; Outputs'!$C$9:$C$79)))</f>
        <v>2.9066503777681962</v>
      </c>
      <c r="D16">
        <f>SQRT('Mean Deaths'!D16*(1-LOOKUP(D$1,'Inputs &amp; Outputs'!$A$9:$A$79,'Inputs &amp; Outputs'!$C$9:$C$79)))</f>
        <v>3.0300617570112327</v>
      </c>
      <c r="E16">
        <f>SQRT('Mean Deaths'!E16*(1-LOOKUP(E$1,'Inputs &amp; Outputs'!$A$9:$A$79,'Inputs &amp; Outputs'!$C$9:$C$79)))</f>
        <v>3.1603601222468303</v>
      </c>
      <c r="F16">
        <f>SQRT('Mean Deaths'!F16*(1-LOOKUP(F$1,'Inputs &amp; Outputs'!$A$9:$A$79,'Inputs &amp; Outputs'!$C$9:$C$79)))</f>
        <v>3.2949669809890358</v>
      </c>
      <c r="G16">
        <f>SQRT('Mean Deaths'!G16*(1-LOOKUP(G$1,'Inputs &amp; Outputs'!$A$9:$A$79,'Inputs &amp; Outputs'!$C$9:$C$79)))</f>
        <v>3.4350309453138848</v>
      </c>
      <c r="H16">
        <f>SQRT('Mean Deaths'!H16*(1-LOOKUP(H$1,'Inputs &amp; Outputs'!$A$9:$A$79,'Inputs &amp; Outputs'!$C$9:$C$79)))</f>
        <v>3.5797031356267519</v>
      </c>
      <c r="I16">
        <f>SQRT('Mean Deaths'!I16*(1-LOOKUP(I$1,'Inputs &amp; Outputs'!$A$9:$A$79,'Inputs &amp; Outputs'!$C$9:$C$79)))</f>
        <v>3.7282319354589517</v>
      </c>
      <c r="J16">
        <f>SQRT('Mean Deaths'!J16*(1-LOOKUP(J$1,'Inputs &amp; Outputs'!$A$9:$A$79,'Inputs &amp; Outputs'!$C$9:$C$79)))</f>
        <v>3.8799426227242075</v>
      </c>
      <c r="K16">
        <f>SQRT('Mean Deaths'!K16*(1-LOOKUP(K$1,'Inputs &amp; Outputs'!$A$9:$A$79,'Inputs &amp; Outputs'!$C$9:$C$79)))</f>
        <v>4.0368790496031703</v>
      </c>
      <c r="L16">
        <f>SQRT('Mean Deaths'!L16*(1-LOOKUP(L$1,'Inputs &amp; Outputs'!$A$9:$A$79,'Inputs &amp; Outputs'!$C$9:$C$79)))</f>
        <v>4.198206214064288</v>
      </c>
      <c r="M16">
        <f>SQRT('Mean Deaths'!M16*(1-LOOKUP(M$1,'Inputs &amp; Outputs'!$A$9:$A$79,'Inputs &amp; Outputs'!$C$9:$C$79)))</f>
        <v>4.3644809202469883</v>
      </c>
      <c r="N16">
        <f>SQRT('Mean Deaths'!N16*(1-LOOKUP(N$1,'Inputs &amp; Outputs'!$A$9:$A$79,'Inputs &amp; Outputs'!$C$9:$C$79)))</f>
        <v>4.533525719959246</v>
      </c>
      <c r="O16">
        <f>SQRT('Mean Deaths'!O16*(1-LOOKUP(O$1,'Inputs &amp; Outputs'!$A$9:$A$79,'Inputs &amp; Outputs'!$C$9:$C$79)))</f>
        <v>4.7056258031993998</v>
      </c>
      <c r="P16">
        <f>SQRT('Mean Deaths'!P16*(1-LOOKUP(P$1,'Inputs &amp; Outputs'!$A$9:$A$79,'Inputs &amp; Outputs'!$C$9:$C$79)))</f>
        <v>4.8825164526788845</v>
      </c>
      <c r="Q16">
        <f>SQRT('Mean Deaths'!Q16*(1-LOOKUP(Q$1,'Inputs &amp; Outputs'!$A$9:$A$79,'Inputs &amp; Outputs'!$C$9:$C$79)))</f>
        <v>5.0664831209192833</v>
      </c>
      <c r="R16">
        <f>SQRT('Mean Deaths'!R16*(1-LOOKUP(R$1,'Inputs &amp; Outputs'!$A$9:$A$79,'Inputs &amp; Outputs'!$C$9:$C$79)))</f>
        <v>5.2570561004601233</v>
      </c>
      <c r="S16">
        <f>SQRT('Mean Deaths'!S16*(1-LOOKUP(S$1,'Inputs &amp; Outputs'!$A$9:$A$79,'Inputs &amp; Outputs'!$C$9:$C$79)))</f>
        <v>5.4624092854270812</v>
      </c>
      <c r="T16">
        <f>SQRT('Mean Deaths'!T16*(1-LOOKUP(T$1,'Inputs &amp; Outputs'!$A$9:$A$79,'Inputs &amp; Outputs'!$C$9:$C$79)))</f>
        <v>5.6881001986986828</v>
      </c>
      <c r="U16">
        <f>SQRT('Mean Deaths'!U16*(1-LOOKUP(U$1,'Inputs &amp; Outputs'!$A$9:$A$79,'Inputs &amp; Outputs'!$C$9:$C$79)))</f>
        <v>5.9356297331204884</v>
      </c>
      <c r="V16">
        <f>SQRT('Mean Deaths'!V16*(1-LOOKUP(V$1,'Inputs &amp; Outputs'!$A$9:$A$79,'Inputs &amp; Outputs'!$C$9:$C$79)))</f>
        <v>6.1972909920590302</v>
      </c>
      <c r="W16">
        <f>SQRT('Mean Deaths'!W16*(1-LOOKUP(W$1,'Inputs &amp; Outputs'!$A$9:$A$79,'Inputs &amp; Outputs'!$C$9:$C$79)))</f>
        <v>6.4690924206349072</v>
      </c>
      <c r="X16">
        <f>SQRT('Mean Deaths'!X16*(1-LOOKUP(X$1,'Inputs &amp; Outputs'!$A$9:$A$79,'Inputs &amp; Outputs'!$C$9:$C$79)))</f>
        <v>6.7321562296678028</v>
      </c>
      <c r="Y16">
        <f>SQRT('Mean Deaths'!Y16*(1-LOOKUP(Y$1,'Inputs &amp; Outputs'!$A$9:$A$79,'Inputs &amp; Outputs'!$C$9:$C$79)))</f>
        <v>7.0082703323407838</v>
      </c>
      <c r="Z16">
        <f>SQRT('Mean Deaths'!Z16*(1-LOOKUP(Z$1,'Inputs &amp; Outputs'!$A$9:$A$79,'Inputs &amp; Outputs'!$C$9:$C$79)))</f>
        <v>7.2951734774964745</v>
      </c>
      <c r="AA16">
        <f>SQRT('Mean Deaths'!AA16*(1-LOOKUP(AA$1,'Inputs &amp; Outputs'!$A$9:$A$79,'Inputs &amp; Outputs'!$C$9:$C$79)))</f>
        <v>7.6094259031718687</v>
      </c>
      <c r="AB16">
        <f>SQRT('Mean Deaths'!AB16*(1-LOOKUP(AB$1,'Inputs &amp; Outputs'!$A$9:$A$79,'Inputs &amp; Outputs'!$C$9:$C$79)))</f>
        <v>7.9465835494710548</v>
      </c>
      <c r="AC16">
        <f>SQRT('Mean Deaths'!AC16*(1-LOOKUP(AC$1,'Inputs &amp; Outputs'!$A$9:$A$79,'Inputs &amp; Outputs'!$C$9:$C$79)))</f>
        <v>8.3204583384300417</v>
      </c>
      <c r="AD16">
        <f>SQRT('Mean Deaths'!AD16*(1-LOOKUP(AD$1,'Inputs &amp; Outputs'!$A$9:$A$79,'Inputs &amp; Outputs'!$C$9:$C$79)))</f>
        <v>8.7106223668578924</v>
      </c>
      <c r="AE16">
        <f>SQRT('Mean Deaths'!AE16*(1-LOOKUP(AE$1,'Inputs &amp; Outputs'!$A$9:$A$79,'Inputs &amp; Outputs'!$C$9:$C$79)))</f>
        <v>9.1382286406143294</v>
      </c>
      <c r="AF16">
        <f>SQRT('Mean Deaths'!AF16*(1-LOOKUP(AF$1,'Inputs &amp; Outputs'!$A$9:$A$79,'Inputs &amp; Outputs'!$C$9:$C$79)))</f>
        <v>9.5913105942045274</v>
      </c>
      <c r="AG16">
        <f>SQRT('Mean Deaths'!AG16*(1-LOOKUP(AG$1,'Inputs &amp; Outputs'!$A$9:$A$79,'Inputs &amp; Outputs'!$C$9:$C$79)))</f>
        <v>10.085386849595805</v>
      </c>
      <c r="AH16">
        <f>SQRT('Mean Deaths'!AH16*(1-LOOKUP(AH$1,'Inputs &amp; Outputs'!$A$9:$A$79,'Inputs &amp; Outputs'!$C$9:$C$79)))</f>
        <v>10.601522482425908</v>
      </c>
      <c r="AI16">
        <f>SQRT('Mean Deaths'!AI16*(1-LOOKUP(AI$1,'Inputs &amp; Outputs'!$A$9:$A$79,'Inputs &amp; Outputs'!$C$9:$C$79)))</f>
        <v>11.130311643622923</v>
      </c>
      <c r="AJ16">
        <f>SQRT('Mean Deaths'!AJ16*(1-LOOKUP(AJ$1,'Inputs &amp; Outputs'!$A$9:$A$79,'Inputs &amp; Outputs'!$C$9:$C$79)))</f>
        <v>11.682097825503774</v>
      </c>
      <c r="AK16">
        <f>SQRT('Mean Deaths'!AK16*(1-LOOKUP(AK$1,'Inputs &amp; Outputs'!$A$9:$A$79,'Inputs &amp; Outputs'!$C$9:$C$79)))</f>
        <v>12.245113207545286</v>
      </c>
      <c r="AL16">
        <f>SQRT('Mean Deaths'!AL16*(1-LOOKUP(AL$1,'Inputs &amp; Outputs'!$A$9:$A$79,'Inputs &amp; Outputs'!$C$9:$C$79)))</f>
        <v>12.820677937674279</v>
      </c>
      <c r="AM16">
        <f>SQRT('Mean Deaths'!AM16*(1-LOOKUP(AM$1,'Inputs &amp; Outputs'!$A$9:$A$79,'Inputs &amp; Outputs'!$C$9:$C$79)))</f>
        <v>13.440695974086164</v>
      </c>
      <c r="AN16">
        <f>SQRT('Mean Deaths'!AN16*(1-LOOKUP(AN$1,'Inputs &amp; Outputs'!$A$9:$A$79,'Inputs &amp; Outputs'!$C$9:$C$79)))</f>
        <v>14.086221784052245</v>
      </c>
      <c r="AO16">
        <f>SQRT('Mean Deaths'!AO16*(1-LOOKUP(AO$1,'Inputs &amp; Outputs'!$A$9:$A$79,'Inputs &amp; Outputs'!$C$9:$C$79)))</f>
        <v>14.779564660947765</v>
      </c>
      <c r="AP16">
        <f>SQRT('Mean Deaths'!AP16*(1-LOOKUP(AP$1,'Inputs &amp; Outputs'!$A$9:$A$79,'Inputs &amp; Outputs'!$C$9:$C$79)))</f>
        <v>15.488966426304888</v>
      </c>
      <c r="AQ16">
        <f>SQRT('Mean Deaths'!AQ16*(1-LOOKUP(AQ$1,'Inputs &amp; Outputs'!$A$9:$A$79,'Inputs &amp; Outputs'!$C$9:$C$79)))</f>
        <v>16.284818275498193</v>
      </c>
      <c r="AR16">
        <f>SQRT('Mean Deaths'!AR16*(1-LOOKUP(AR$1,'Inputs &amp; Outputs'!$A$9:$A$79,'Inputs &amp; Outputs'!$C$9:$C$79)))</f>
        <v>17.098580636279728</v>
      </c>
      <c r="AS16">
        <f>SQRT('Mean Deaths'!AS16*(1-LOOKUP(AS$1,'Inputs &amp; Outputs'!$A$9:$A$79,'Inputs &amp; Outputs'!$C$9:$C$79)))</f>
        <v>17.90887841045787</v>
      </c>
      <c r="AT16">
        <f>SQRT('Mean Deaths'!AT16*(1-LOOKUP(AT$1,'Inputs &amp; Outputs'!$A$9:$A$79,'Inputs &amp; Outputs'!$C$9:$C$79)))</f>
        <v>18.669928310696001</v>
      </c>
      <c r="AU16">
        <f>SQRT('Mean Deaths'!AU16*(1-LOOKUP(AU$1,'Inputs &amp; Outputs'!$A$9:$A$79,'Inputs &amp; Outputs'!$C$9:$C$79)))</f>
        <v>19.306623128880542</v>
      </c>
      <c r="AV16">
        <f>SQRT('Mean Deaths'!AV16*(1-LOOKUP(AV$1,'Inputs &amp; Outputs'!$A$9:$A$79,'Inputs &amp; Outputs'!$C$9:$C$79)))</f>
        <v>19.862691417080264</v>
      </c>
      <c r="AW16">
        <f>SQRT('Mean Deaths'!AW16*(1-LOOKUP(AW$1,'Inputs &amp; Outputs'!$A$9:$A$79,'Inputs &amp; Outputs'!$C$9:$C$79)))</f>
        <v>20.242974888904843</v>
      </c>
      <c r="AX16">
        <f>SQRT('Mean Deaths'!AX16*(1-LOOKUP(AX$1,'Inputs &amp; Outputs'!$A$9:$A$79,'Inputs &amp; Outputs'!$C$9:$C$79)))</f>
        <v>20.558626752352112</v>
      </c>
      <c r="AY16">
        <f>SQRT('Mean Deaths'!AY16*(1-LOOKUP(AY$1,'Inputs &amp; Outputs'!$A$9:$A$79,'Inputs &amp; Outputs'!$C$9:$C$79)))</f>
        <v>20.605508289654008</v>
      </c>
      <c r="AZ16">
        <f>SQRT('Mean Deaths'!AZ16*(1-LOOKUP(AZ$1,'Inputs &amp; Outputs'!$A$9:$A$79,'Inputs &amp; Outputs'!$C$9:$C$79)))</f>
        <v>20.538962591856773</v>
      </c>
      <c r="BA16">
        <f>SQRT('Mean Deaths'!BA16*(1-LOOKUP(BA$1,'Inputs &amp; Outputs'!$A$9:$A$79,'Inputs &amp; Outputs'!$C$9:$C$79)))</f>
        <v>20.224973947074442</v>
      </c>
      <c r="BB16">
        <f>SQRT('Mean Deaths'!BB16*(1-LOOKUP(BB$1,'Inputs &amp; Outputs'!$A$9:$A$79,'Inputs &amp; Outputs'!$C$9:$C$79)))</f>
        <v>19.757011848566727</v>
      </c>
      <c r="BC16">
        <f>SQRT('Mean Deaths'!BC16*(1-LOOKUP(BC$1,'Inputs &amp; Outputs'!$A$9:$A$79,'Inputs &amp; Outputs'!$C$9:$C$79)))</f>
        <v>18.87516775261065</v>
      </c>
      <c r="BD16">
        <f>SQRT('Mean Deaths'!BD16*(1-LOOKUP(BD$1,'Inputs &amp; Outputs'!$A$9:$A$79,'Inputs &amp; Outputs'!$C$9:$C$79)))</f>
        <v>17.693472376896967</v>
      </c>
      <c r="BE16">
        <f>SQRT('Mean Deaths'!BE16*(1-LOOKUP(BE$1,'Inputs &amp; Outputs'!$A$9:$A$79,'Inputs &amp; Outputs'!$C$9:$C$79)))</f>
        <v>16.291692669576477</v>
      </c>
      <c r="BF16">
        <f>SQRT('Mean Deaths'!BF16*(1-LOOKUP(BF$1,'Inputs &amp; Outputs'!$A$9:$A$79,'Inputs &amp; Outputs'!$C$9:$C$79)))</f>
        <v>14.809921483165398</v>
      </c>
      <c r="BG16">
        <f>SQRT('Mean Deaths'!BG16*(1-LOOKUP(BG$1,'Inputs &amp; Outputs'!$A$9:$A$79,'Inputs &amp; Outputs'!$C$9:$C$79)))</f>
        <v>13.303564659670355</v>
      </c>
      <c r="BH16">
        <f>SQRT('Mean Deaths'!BH16*(1-LOOKUP(BH$1,'Inputs &amp; Outputs'!$A$9:$A$79,'Inputs &amp; Outputs'!$C$9:$C$79)))</f>
        <v>11.852012580014755</v>
      </c>
      <c r="BI16">
        <f>SQRT('Mean Deaths'!BI16*(1-LOOKUP(BI$1,'Inputs &amp; Outputs'!$A$9:$A$79,'Inputs &amp; Outputs'!$C$9:$C$79)))</f>
        <v>10.304782906802647</v>
      </c>
      <c r="BJ16">
        <f>SQRT('Mean Deaths'!BJ16*(1-LOOKUP(BJ$1,'Inputs &amp; Outputs'!$A$9:$A$79,'Inputs &amp; Outputs'!$C$9:$C$79)))</f>
        <v>9.0310407701862356</v>
      </c>
      <c r="BK16">
        <f>SQRT('Mean Deaths'!BK16*(1-LOOKUP(BK$1,'Inputs &amp; Outputs'!$A$9:$A$79,'Inputs &amp; Outputs'!$C$9:$C$79)))</f>
        <v>7.499723825106428</v>
      </c>
      <c r="BL16">
        <f>SQRT('Mean Deaths'!BL16*(1-LOOKUP(BL$1,'Inputs &amp; Outputs'!$A$9:$A$79,'Inputs &amp; Outputs'!$C$9:$C$79)))</f>
        <v>6.148598115882189</v>
      </c>
      <c r="BM16">
        <f>SQRT('Mean Deaths'!BM16*(1-LOOKUP(BM$1,'Inputs &amp; Outputs'!$A$9:$A$79,'Inputs &amp; Outputs'!$C$9:$C$79)))</f>
        <v>5.0424356244148525</v>
      </c>
      <c r="BN16">
        <f>SQRT('Mean Deaths'!BN16*(1-LOOKUP(BN$1,'Inputs &amp; Outputs'!$A$9:$A$79,'Inputs &amp; Outputs'!$C$9:$C$79)))</f>
        <v>4.1632920218650291</v>
      </c>
      <c r="BO16">
        <f>SQRT('Mean Deaths'!BO16*(1-LOOKUP(BO$1,'Inputs &amp; Outputs'!$A$9:$A$79,'Inputs &amp; Outputs'!$C$9:$C$79)))</f>
        <v>3.321155852754881</v>
      </c>
      <c r="BP16">
        <f>SQRT('Mean Deaths'!BP16*(1-LOOKUP(BP$1,'Inputs &amp; Outputs'!$A$9:$A$79,'Inputs &amp; Outputs'!$C$9:$C$79)))</f>
        <v>2.3888909903584969</v>
      </c>
      <c r="BQ16">
        <f>SQRT('Mean Deaths'!BQ16*(1-LOOKUP(BQ$1,'Inputs &amp; Outputs'!$A$9:$A$79,'Inputs &amp; Outputs'!$C$9:$C$79)))</f>
        <v>2.2470726460032395</v>
      </c>
      <c r="BR16">
        <f>SQRT('Mean Deaths'!BR16*(1-LOOKUP(BR$1,'Inputs &amp; Outputs'!$A$9:$A$79,'Inputs &amp; Outputs'!$C$9:$C$79)))</f>
        <v>1.6339257105575518</v>
      </c>
      <c r="BS16">
        <f>SQRT('Mean Deaths'!BS16*(1-LOOKUP(BS$1,'Inputs &amp; Outputs'!$A$9:$A$79,'Inputs &amp; Outputs'!$C$9:$C$79)))</f>
        <v>0</v>
      </c>
    </row>
    <row r="17" spans="1:71" x14ac:dyDescent="0.25">
      <c r="A17" s="1">
        <v>16</v>
      </c>
      <c r="B17">
        <f>SQRT('Mean Deaths'!B17*(1-LOOKUP(B$1,'Inputs &amp; Outputs'!$A$9:$A$79,'Inputs &amp; Outputs'!$C$9:$C$79)))</f>
        <v>2.7863888296503059</v>
      </c>
      <c r="C17">
        <f>SQRT('Mean Deaths'!C17*(1-LOOKUP(C$1,'Inputs &amp; Outputs'!$A$9:$A$79,'Inputs &amp; Outputs'!$C$9:$C$79)))</f>
        <v>2.9060686986793685</v>
      </c>
      <c r="D17">
        <f>SQRT('Mean Deaths'!D17*(1-LOOKUP(D$1,'Inputs &amp; Outputs'!$A$9:$A$79,'Inputs &amp; Outputs'!$C$9:$C$79)))</f>
        <v>3.0318832550759605</v>
      </c>
      <c r="E17">
        <f>SQRT('Mean Deaths'!E17*(1-LOOKUP(E$1,'Inputs &amp; Outputs'!$A$9:$A$79,'Inputs &amp; Outputs'!$C$9:$C$79)))</f>
        <v>3.1628955098365168</v>
      </c>
      <c r="F17">
        <f>SQRT('Mean Deaths'!F17*(1-LOOKUP(F$1,'Inputs &amp; Outputs'!$A$9:$A$79,'Inputs &amp; Outputs'!$C$9:$C$79)))</f>
        <v>3.2989372207836878</v>
      </c>
      <c r="G17">
        <f>SQRT('Mean Deaths'!G17*(1-LOOKUP(G$1,'Inputs &amp; Outputs'!$A$9:$A$79,'Inputs &amp; Outputs'!$C$9:$C$79)))</f>
        <v>3.4388286589616528</v>
      </c>
      <c r="H17">
        <f>SQRT('Mean Deaths'!H17*(1-LOOKUP(H$1,'Inputs &amp; Outputs'!$A$9:$A$79,'Inputs &amp; Outputs'!$C$9:$C$79)))</f>
        <v>3.5836659743073156</v>
      </c>
      <c r="I17">
        <f>SQRT('Mean Deaths'!I17*(1-LOOKUP(I$1,'Inputs &amp; Outputs'!$A$9:$A$79,'Inputs &amp; Outputs'!$C$9:$C$79)))</f>
        <v>3.7323662732674028</v>
      </c>
      <c r="J17">
        <f>SQRT('Mean Deaths'!J17*(1-LOOKUP(J$1,'Inputs &amp; Outputs'!$A$9:$A$79,'Inputs &amp; Outputs'!$C$9:$C$79)))</f>
        <v>3.8846460603004749</v>
      </c>
      <c r="K17">
        <f>SQRT('Mean Deaths'!K17*(1-LOOKUP(K$1,'Inputs &amp; Outputs'!$A$9:$A$79,'Inputs &amp; Outputs'!$C$9:$C$79)))</f>
        <v>4.0425981687119235</v>
      </c>
      <c r="L17">
        <f>SQRT('Mean Deaths'!L17*(1-LOOKUP(L$1,'Inputs &amp; Outputs'!$A$9:$A$79,'Inputs &amp; Outputs'!$C$9:$C$79)))</f>
        <v>4.205868734316847</v>
      </c>
      <c r="M17">
        <f>SQRT('Mean Deaths'!M17*(1-LOOKUP(M$1,'Inputs &amp; Outputs'!$A$9:$A$79,'Inputs &amp; Outputs'!$C$9:$C$79)))</f>
        <v>4.3706873970120537</v>
      </c>
      <c r="N17">
        <f>SQRT('Mean Deaths'!N17*(1-LOOKUP(N$1,'Inputs &amp; Outputs'!$A$9:$A$79,'Inputs &amp; Outputs'!$C$9:$C$79)))</f>
        <v>4.5404474895556275</v>
      </c>
      <c r="O17">
        <f>SQRT('Mean Deaths'!O17*(1-LOOKUP(O$1,'Inputs &amp; Outputs'!$A$9:$A$79,'Inputs &amp; Outputs'!$C$9:$C$79)))</f>
        <v>4.7123474433203674</v>
      </c>
      <c r="P17">
        <f>SQRT('Mean Deaths'!P17*(1-LOOKUP(P$1,'Inputs &amp; Outputs'!$A$9:$A$79,'Inputs &amp; Outputs'!$C$9:$C$79)))</f>
        <v>4.888010565304457</v>
      </c>
      <c r="Q17">
        <f>SQRT('Mean Deaths'!Q17*(1-LOOKUP(Q$1,'Inputs &amp; Outputs'!$A$9:$A$79,'Inputs &amp; Outputs'!$C$9:$C$79)))</f>
        <v>5.0677807219447644</v>
      </c>
      <c r="R17">
        <f>SQRT('Mean Deaths'!R17*(1-LOOKUP(R$1,'Inputs &amp; Outputs'!$A$9:$A$79,'Inputs &amp; Outputs'!$C$9:$C$79)))</f>
        <v>5.259215721009455</v>
      </c>
      <c r="S17">
        <f>SQRT('Mean Deaths'!S17*(1-LOOKUP(S$1,'Inputs &amp; Outputs'!$A$9:$A$79,'Inputs &amp; Outputs'!$C$9:$C$79)))</f>
        <v>5.4626907006038703</v>
      </c>
      <c r="T17">
        <f>SQRT('Mean Deaths'!T17*(1-LOOKUP(T$1,'Inputs &amp; Outputs'!$A$9:$A$79,'Inputs &amp; Outputs'!$C$9:$C$79)))</f>
        <v>5.687512493970277</v>
      </c>
      <c r="U17">
        <f>SQRT('Mean Deaths'!U17*(1-LOOKUP(U$1,'Inputs &amp; Outputs'!$A$9:$A$79,'Inputs &amp; Outputs'!$C$9:$C$79)))</f>
        <v>5.9313229786657216</v>
      </c>
      <c r="V17">
        <f>SQRT('Mean Deaths'!V17*(1-LOOKUP(V$1,'Inputs &amp; Outputs'!$A$9:$A$79,'Inputs &amp; Outputs'!$C$9:$C$79)))</f>
        <v>6.1872987342005725</v>
      </c>
      <c r="W17">
        <f>SQRT('Mean Deaths'!W17*(1-LOOKUP(W$1,'Inputs &amp; Outputs'!$A$9:$A$79,'Inputs &amp; Outputs'!$C$9:$C$79)))</f>
        <v>6.4529011116820936</v>
      </c>
      <c r="X17">
        <f>SQRT('Mean Deaths'!X17*(1-LOOKUP(X$1,'Inputs &amp; Outputs'!$A$9:$A$79,'Inputs &amp; Outputs'!$C$9:$C$79)))</f>
        <v>6.7243933759378622</v>
      </c>
      <c r="Y17">
        <f>SQRT('Mean Deaths'!Y17*(1-LOOKUP(Y$1,'Inputs &amp; Outputs'!$A$9:$A$79,'Inputs &amp; Outputs'!$C$9:$C$79)))</f>
        <v>7.0027364670825651</v>
      </c>
      <c r="Z17">
        <f>SQRT('Mean Deaths'!Z17*(1-LOOKUP(Z$1,'Inputs &amp; Outputs'!$A$9:$A$79,'Inputs &amp; Outputs'!$C$9:$C$79)))</f>
        <v>7.2901501841649328</v>
      </c>
      <c r="AA17">
        <f>SQRT('Mean Deaths'!AA17*(1-LOOKUP(AA$1,'Inputs &amp; Outputs'!$A$9:$A$79,'Inputs &amp; Outputs'!$C$9:$C$79)))</f>
        <v>7.6045636497021318</v>
      </c>
      <c r="AB17">
        <f>SQRT('Mean Deaths'!AB17*(1-LOOKUP(AB$1,'Inputs &amp; Outputs'!$A$9:$A$79,'Inputs &amp; Outputs'!$C$9:$C$79)))</f>
        <v>7.9431762887079369</v>
      </c>
      <c r="AC17">
        <f>SQRT('Mean Deaths'!AC17*(1-LOOKUP(AC$1,'Inputs &amp; Outputs'!$A$9:$A$79,'Inputs &amp; Outputs'!$C$9:$C$79)))</f>
        <v>8.3114894252504463</v>
      </c>
      <c r="AD17">
        <f>SQRT('Mean Deaths'!AD17*(1-LOOKUP(AD$1,'Inputs &amp; Outputs'!$A$9:$A$79,'Inputs &amp; Outputs'!$C$9:$C$79)))</f>
        <v>8.7115696369783446</v>
      </c>
      <c r="AE17">
        <f>SQRT('Mean Deaths'!AE17*(1-LOOKUP(AE$1,'Inputs &amp; Outputs'!$A$9:$A$79,'Inputs &amp; Outputs'!$C$9:$C$79)))</f>
        <v>9.1412354611971356</v>
      </c>
      <c r="AF17">
        <f>SQRT('Mean Deaths'!AF17*(1-LOOKUP(AF$1,'Inputs &amp; Outputs'!$A$9:$A$79,'Inputs &amp; Outputs'!$C$9:$C$79)))</f>
        <v>9.6014069930935122</v>
      </c>
      <c r="AG17">
        <f>SQRT('Mean Deaths'!AG17*(1-LOOKUP(AG$1,'Inputs &amp; Outputs'!$A$9:$A$79,'Inputs &amp; Outputs'!$C$9:$C$79)))</f>
        <v>10.083694528609046</v>
      </c>
      <c r="AH17">
        <f>SQRT('Mean Deaths'!AH17*(1-LOOKUP(AH$1,'Inputs &amp; Outputs'!$A$9:$A$79,'Inputs &amp; Outputs'!$C$9:$C$79)))</f>
        <v>10.590125894947283</v>
      </c>
      <c r="AI17">
        <f>SQRT('Mean Deaths'!AI17*(1-LOOKUP(AI$1,'Inputs &amp; Outputs'!$A$9:$A$79,'Inputs &amp; Outputs'!$C$9:$C$79)))</f>
        <v>11.117537265898774</v>
      </c>
      <c r="AJ17">
        <f>SQRT('Mean Deaths'!AJ17*(1-LOOKUP(AJ$1,'Inputs &amp; Outputs'!$A$9:$A$79,'Inputs &amp; Outputs'!$C$9:$C$79)))</f>
        <v>11.668490252072887</v>
      </c>
      <c r="AK17">
        <f>SQRT('Mean Deaths'!AK17*(1-LOOKUP(AK$1,'Inputs &amp; Outputs'!$A$9:$A$79,'Inputs &amp; Outputs'!$C$9:$C$79)))</f>
        <v>12.241488140646954</v>
      </c>
      <c r="AL17">
        <f>SQRT('Mean Deaths'!AL17*(1-LOOKUP(AL$1,'Inputs &amp; Outputs'!$A$9:$A$79,'Inputs &amp; Outputs'!$C$9:$C$79)))</f>
        <v>12.804425223000523</v>
      </c>
      <c r="AM17">
        <f>SQRT('Mean Deaths'!AM17*(1-LOOKUP(AM$1,'Inputs &amp; Outputs'!$A$9:$A$79,'Inputs &amp; Outputs'!$C$9:$C$79)))</f>
        <v>13.415059182544518</v>
      </c>
      <c r="AN17">
        <f>SQRT('Mean Deaths'!AN17*(1-LOOKUP(AN$1,'Inputs &amp; Outputs'!$A$9:$A$79,'Inputs &amp; Outputs'!$C$9:$C$79)))</f>
        <v>14.060483777373522</v>
      </c>
      <c r="AO17">
        <f>SQRT('Mean Deaths'!AO17*(1-LOOKUP(AO$1,'Inputs &amp; Outputs'!$A$9:$A$79,'Inputs &amp; Outputs'!$C$9:$C$79)))</f>
        <v>14.756620950356893</v>
      </c>
      <c r="AP17">
        <f>SQRT('Mean Deaths'!AP17*(1-LOOKUP(AP$1,'Inputs &amp; Outputs'!$A$9:$A$79,'Inputs &amp; Outputs'!$C$9:$C$79)))</f>
        <v>15.481720125825813</v>
      </c>
      <c r="AQ17">
        <f>SQRT('Mean Deaths'!AQ17*(1-LOOKUP(AQ$1,'Inputs &amp; Outputs'!$A$9:$A$79,'Inputs &amp; Outputs'!$C$9:$C$79)))</f>
        <v>16.250013218883854</v>
      </c>
      <c r="AR17">
        <f>SQRT('Mean Deaths'!AR17*(1-LOOKUP(AR$1,'Inputs &amp; Outputs'!$A$9:$A$79,'Inputs &amp; Outputs'!$C$9:$C$79)))</f>
        <v>17.017897672191594</v>
      </c>
      <c r="AS17">
        <f>SQRT('Mean Deaths'!AS17*(1-LOOKUP(AS$1,'Inputs &amp; Outputs'!$A$9:$A$79,'Inputs &amp; Outputs'!$C$9:$C$79)))</f>
        <v>17.783387891817128</v>
      </c>
      <c r="AT17">
        <f>SQRT('Mean Deaths'!AT17*(1-LOOKUP(AT$1,'Inputs &amp; Outputs'!$A$9:$A$79,'Inputs &amp; Outputs'!$C$9:$C$79)))</f>
        <v>18.489877753261649</v>
      </c>
      <c r="AU17">
        <f>SQRT('Mean Deaths'!AU17*(1-LOOKUP(AU$1,'Inputs &amp; Outputs'!$A$9:$A$79,'Inputs &amp; Outputs'!$C$9:$C$79)))</f>
        <v>19.224600368083077</v>
      </c>
      <c r="AV17">
        <f>SQRT('Mean Deaths'!AV17*(1-LOOKUP(AV$1,'Inputs &amp; Outputs'!$A$9:$A$79,'Inputs &amp; Outputs'!$C$9:$C$79)))</f>
        <v>19.825453825096034</v>
      </c>
      <c r="AW17">
        <f>SQRT('Mean Deaths'!AW17*(1-LOOKUP(AW$1,'Inputs &amp; Outputs'!$A$9:$A$79,'Inputs &amp; Outputs'!$C$9:$C$79)))</f>
        <v>20.211492793821243</v>
      </c>
      <c r="AX17">
        <f>SQRT('Mean Deaths'!AX17*(1-LOOKUP(AX$1,'Inputs &amp; Outputs'!$A$9:$A$79,'Inputs &amp; Outputs'!$C$9:$C$79)))</f>
        <v>20.567341728051879</v>
      </c>
      <c r="AY17">
        <f>SQRT('Mean Deaths'!AY17*(1-LOOKUP(AY$1,'Inputs &amp; Outputs'!$A$9:$A$79,'Inputs &amp; Outputs'!$C$9:$C$79)))</f>
        <v>20.651711765084389</v>
      </c>
      <c r="AZ17">
        <f>SQRT('Mean Deaths'!AZ17*(1-LOOKUP(AZ$1,'Inputs &amp; Outputs'!$A$9:$A$79,'Inputs &amp; Outputs'!$C$9:$C$79)))</f>
        <v>20.432648314798744</v>
      </c>
      <c r="BA17">
        <f>SQRT('Mean Deaths'!BA17*(1-LOOKUP(BA$1,'Inputs &amp; Outputs'!$A$9:$A$79,'Inputs &amp; Outputs'!$C$9:$C$79)))</f>
        <v>20.139248573262311</v>
      </c>
      <c r="BB17">
        <f>SQRT('Mean Deaths'!BB17*(1-LOOKUP(BB$1,'Inputs &amp; Outputs'!$A$9:$A$79,'Inputs &amp; Outputs'!$C$9:$C$79)))</f>
        <v>19.535792706987603</v>
      </c>
      <c r="BC17">
        <f>SQRT('Mean Deaths'!BC17*(1-LOOKUP(BC$1,'Inputs &amp; Outputs'!$A$9:$A$79,'Inputs &amp; Outputs'!$C$9:$C$79)))</f>
        <v>18.594700778298744</v>
      </c>
      <c r="BD17">
        <f>SQRT('Mean Deaths'!BD17*(1-LOOKUP(BD$1,'Inputs &amp; Outputs'!$A$9:$A$79,'Inputs &amp; Outputs'!$C$9:$C$79)))</f>
        <v>17.406642943586338</v>
      </c>
      <c r="BE17">
        <f>SQRT('Mean Deaths'!BE17*(1-LOOKUP(BE$1,'Inputs &amp; Outputs'!$A$9:$A$79,'Inputs &amp; Outputs'!$C$9:$C$79)))</f>
        <v>16.059244154106256</v>
      </c>
      <c r="BF17">
        <f>SQRT('Mean Deaths'!BF17*(1-LOOKUP(BF$1,'Inputs &amp; Outputs'!$A$9:$A$79,'Inputs &amp; Outputs'!$C$9:$C$79)))</f>
        <v>14.612939526503078</v>
      </c>
      <c r="BG17">
        <f>SQRT('Mean Deaths'!BG17*(1-LOOKUP(BG$1,'Inputs &amp; Outputs'!$A$9:$A$79,'Inputs &amp; Outputs'!$C$9:$C$79)))</f>
        <v>13.239036075522682</v>
      </c>
      <c r="BH17">
        <f>SQRT('Mean Deaths'!BH17*(1-LOOKUP(BH$1,'Inputs &amp; Outputs'!$A$9:$A$79,'Inputs &amp; Outputs'!$C$9:$C$79)))</f>
        <v>11.54675926581792</v>
      </c>
      <c r="BI17">
        <f>SQRT('Mean Deaths'!BI17*(1-LOOKUP(BI$1,'Inputs &amp; Outputs'!$A$9:$A$79,'Inputs &amp; Outputs'!$C$9:$C$79)))</f>
        <v>10.154193470108396</v>
      </c>
      <c r="BJ17">
        <f>SQRT('Mean Deaths'!BJ17*(1-LOOKUP(BJ$1,'Inputs &amp; Outputs'!$A$9:$A$79,'Inputs &amp; Outputs'!$C$9:$C$79)))</f>
        <v>8.8895535747749435</v>
      </c>
      <c r="BK17">
        <f>SQRT('Mean Deaths'!BK17*(1-LOOKUP(BK$1,'Inputs &amp; Outputs'!$A$9:$A$79,'Inputs &amp; Outputs'!$C$9:$C$79)))</f>
        <v>7.4123454193745584</v>
      </c>
      <c r="BL17">
        <f>SQRT('Mean Deaths'!BL17*(1-LOOKUP(BL$1,'Inputs &amp; Outputs'!$A$9:$A$79,'Inputs &amp; Outputs'!$C$9:$C$79)))</f>
        <v>6.3793611881392165</v>
      </c>
      <c r="BM17">
        <f>SQRT('Mean Deaths'!BM17*(1-LOOKUP(BM$1,'Inputs &amp; Outputs'!$A$9:$A$79,'Inputs &amp; Outputs'!$C$9:$C$79)))</f>
        <v>5.3905904289782578</v>
      </c>
      <c r="BN17">
        <f>SQRT('Mean Deaths'!BN17*(1-LOOKUP(BN$1,'Inputs &amp; Outputs'!$A$9:$A$79,'Inputs &amp; Outputs'!$C$9:$C$79)))</f>
        <v>4.3797093330097834</v>
      </c>
      <c r="BO17">
        <f>SQRT('Mean Deaths'!BO17*(1-LOOKUP(BO$1,'Inputs &amp; Outputs'!$A$9:$A$79,'Inputs &amp; Outputs'!$C$9:$C$79)))</f>
        <v>3.4595962318605911</v>
      </c>
      <c r="BP17">
        <f>SQRT('Mean Deaths'!BP17*(1-LOOKUP(BP$1,'Inputs &amp; Outputs'!$A$9:$A$79,'Inputs &amp; Outputs'!$C$9:$C$79)))</f>
        <v>2.7584537126962996</v>
      </c>
      <c r="BQ17">
        <f>SQRT('Mean Deaths'!BQ17*(1-LOOKUP(BQ$1,'Inputs &amp; Outputs'!$A$9:$A$79,'Inputs &amp; Outputs'!$C$9:$C$79)))</f>
        <v>2.2470726460032395</v>
      </c>
      <c r="BR17">
        <f>SQRT('Mean Deaths'!BR17*(1-LOOKUP(BR$1,'Inputs &amp; Outputs'!$A$9:$A$79,'Inputs &amp; Outputs'!$C$9:$C$79)))</f>
        <v>1.7065797461976397</v>
      </c>
      <c r="BS17">
        <f>SQRT('Mean Deaths'!BS17*(1-LOOKUP(BS$1,'Inputs &amp; Outputs'!$A$9:$A$79,'Inputs &amp; Outputs'!$C$9:$C$79)))</f>
        <v>0</v>
      </c>
    </row>
    <row r="18" spans="1:71" x14ac:dyDescent="0.25">
      <c r="A18" s="1">
        <v>17</v>
      </c>
      <c r="B18">
        <f>SQRT('Mean Deaths'!B18*(1-LOOKUP(B$1,'Inputs &amp; Outputs'!$A$9:$A$79,'Inputs &amp; Outputs'!$C$9:$C$79)))</f>
        <v>2.7863888296503059</v>
      </c>
      <c r="C18">
        <f>SQRT('Mean Deaths'!C18*(1-LOOKUP(C$1,'Inputs &amp; Outputs'!$A$9:$A$79,'Inputs &amp; Outputs'!$C$9:$C$79)))</f>
        <v>2.9062141293662447</v>
      </c>
      <c r="D18">
        <f>SQRT('Mean Deaths'!D18*(1-LOOKUP(D$1,'Inputs &amp; Outputs'!$A$9:$A$79,'Inputs &amp; Outputs'!$C$9:$C$79)))</f>
        <v>3.0300617570112327</v>
      </c>
      <c r="E18">
        <f>SQRT('Mean Deaths'!E18*(1-LOOKUP(E$1,'Inputs &amp; Outputs'!$A$9:$A$79,'Inputs &amp; Outputs'!$C$9:$C$79)))</f>
        <v>3.1598845105976578</v>
      </c>
      <c r="F18">
        <f>SQRT('Mean Deaths'!F18*(1-LOOKUP(F$1,'Inputs &amp; Outputs'!$A$9:$A$79,'Inputs &amp; Outputs'!$C$9:$C$79)))</f>
        <v>3.2954635225436801</v>
      </c>
      <c r="G18">
        <f>SQRT('Mean Deaths'!G18*(1-LOOKUP(G$1,'Inputs &amp; Outputs'!$A$9:$A$79,'Inputs &amp; Outputs'!$C$9:$C$79)))</f>
        <v>3.4341672428674759</v>
      </c>
      <c r="H18">
        <f>SQRT('Mean Deaths'!H18*(1-LOOKUP(H$1,'Inputs &amp; Outputs'!$A$9:$A$79,'Inputs &amp; Outputs'!$C$9:$C$79)))</f>
        <v>3.5791624085822091</v>
      </c>
      <c r="I18">
        <f>SQRT('Mean Deaths'!I18*(1-LOOKUP(I$1,'Inputs &amp; Outputs'!$A$9:$A$79,'Inputs &amp; Outputs'!$C$9:$C$79)))</f>
        <v>3.7282319354589517</v>
      </c>
      <c r="J18">
        <f>SQRT('Mean Deaths'!J18*(1-LOOKUP(J$1,'Inputs &amp; Outputs'!$A$9:$A$79,'Inputs &amp; Outputs'!$C$9:$C$79)))</f>
        <v>3.8815110685175176</v>
      </c>
      <c r="K18">
        <f>SQRT('Mean Deaths'!K18*(1-LOOKUP(K$1,'Inputs &amp; Outputs'!$A$9:$A$79,'Inputs &amp; Outputs'!$C$9:$C$79)))</f>
        <v>4.0413733245181644</v>
      </c>
      <c r="L18">
        <f>SQRT('Mean Deaths'!L18*(1-LOOKUP(L$1,'Inputs &amp; Outputs'!$A$9:$A$79,'Inputs &amp; Outputs'!$C$9:$C$79)))</f>
        <v>4.2045926173516497</v>
      </c>
      <c r="M18">
        <f>SQRT('Mean Deaths'!M18*(1-LOOKUP(M$1,'Inputs &amp; Outputs'!$A$9:$A$79,'Inputs &amp; Outputs'!$C$9:$C$79)))</f>
        <v>4.3709088939029606</v>
      </c>
      <c r="N18">
        <f>SQRT('Mean Deaths'!N18*(1-LOOKUP(N$1,'Inputs &amp; Outputs'!$A$9:$A$79,'Inputs &amp; Outputs'!$C$9:$C$79)))</f>
        <v>4.5418305776182359</v>
      </c>
      <c r="O18">
        <f>SQRT('Mean Deaths'!O18*(1-LOOKUP(O$1,'Inputs &amp; Outputs'!$A$9:$A$79,'Inputs &amp; Outputs'!$C$9:$C$79)))</f>
        <v>4.714985465964026</v>
      </c>
      <c r="P18">
        <f>SQRT('Mean Deaths'!P18*(1-LOOKUP(P$1,'Inputs &amp; Outputs'!$A$9:$A$79,'Inputs &amp; Outputs'!$C$9:$C$79)))</f>
        <v>4.892750515929051</v>
      </c>
      <c r="Q18">
        <f>SQRT('Mean Deaths'!Q18*(1-LOOKUP(Q$1,'Inputs &amp; Outputs'!$A$9:$A$79,'Inputs &amp; Outputs'!$C$9:$C$79)))</f>
        <v>5.0750411565013938</v>
      </c>
      <c r="R18">
        <f>SQRT('Mean Deaths'!R18*(1-LOOKUP(R$1,'Inputs &amp; Outputs'!$A$9:$A$79,'Inputs &amp; Outputs'!$C$9:$C$79)))</f>
        <v>5.2635323038401696</v>
      </c>
      <c r="S18">
        <f>SQRT('Mean Deaths'!S18*(1-LOOKUP(S$1,'Inputs &amp; Outputs'!$A$9:$A$79,'Inputs &amp; Outputs'!$C$9:$C$79)))</f>
        <v>5.4663477795266555</v>
      </c>
      <c r="T18">
        <f>SQRT('Mean Deaths'!T18*(1-LOOKUP(T$1,'Inputs &amp; Outputs'!$A$9:$A$79,'Inputs &amp; Outputs'!$C$9:$C$79)))</f>
        <v>5.6916251526821409</v>
      </c>
      <c r="U18">
        <f>SQRT('Mean Deaths'!U18*(1-LOOKUP(U$1,'Inputs &amp; Outputs'!$A$9:$A$79,'Inputs &amp; Outputs'!$C$9:$C$79)))</f>
        <v>5.9353222114389039</v>
      </c>
      <c r="V18">
        <f>SQRT('Mean Deaths'!V18*(1-LOOKUP(V$1,'Inputs &amp; Outputs'!$A$9:$A$79,'Inputs &amp; Outputs'!$C$9:$C$79)))</f>
        <v>6.1976130547326038</v>
      </c>
      <c r="W18">
        <f>SQRT('Mean Deaths'!W18*(1-LOOKUP(W$1,'Inputs &amp; Outputs'!$A$9:$A$79,'Inputs &amp; Outputs'!$C$9:$C$79)))</f>
        <v>6.4650483949715332</v>
      </c>
      <c r="X18">
        <f>SQRT('Mean Deaths'!X18*(1-LOOKUP(X$1,'Inputs &amp; Outputs'!$A$9:$A$79,'Inputs &amp; Outputs'!$C$9:$C$79)))</f>
        <v>6.7335666961047469</v>
      </c>
      <c r="Y18">
        <f>SQRT('Mean Deaths'!Y18*(1-LOOKUP(Y$1,'Inputs &amp; Outputs'!$A$9:$A$79,'Inputs &amp; Outputs'!$C$9:$C$79)))</f>
        <v>7.0104826553292323</v>
      </c>
      <c r="Z18">
        <f>SQRT('Mean Deaths'!Z18*(1-LOOKUP(Z$1,'Inputs &amp; Outputs'!$A$9:$A$79,'Inputs &amp; Outputs'!$C$9:$C$79)))</f>
        <v>7.3021231018612669</v>
      </c>
      <c r="AA18">
        <f>SQRT('Mean Deaths'!AA18*(1-LOOKUP(AA$1,'Inputs &amp; Outputs'!$A$9:$A$79,'Inputs &amp; Outputs'!$C$9:$C$79)))</f>
        <v>7.6159040789993542</v>
      </c>
      <c r="AB18">
        <f>SQRT('Mean Deaths'!AB18*(1-LOOKUP(AB$1,'Inputs &amp; Outputs'!$A$9:$A$79,'Inputs &amp; Outputs'!$C$9:$C$79)))</f>
        <v>7.9525427430715512</v>
      </c>
      <c r="AC18">
        <f>SQRT('Mean Deaths'!AC18*(1-LOOKUP(AC$1,'Inputs &amp; Outputs'!$A$9:$A$79,'Inputs &amp; Outputs'!$C$9:$C$79)))</f>
        <v>8.324491196735389</v>
      </c>
      <c r="AD18">
        <f>SQRT('Mean Deaths'!AD18*(1-LOOKUP(AD$1,'Inputs &amp; Outputs'!$A$9:$A$79,'Inputs &amp; Outputs'!$C$9:$C$79)))</f>
        <v>8.7196172780819925</v>
      </c>
      <c r="AE18">
        <f>SQRT('Mean Deaths'!AE18*(1-LOOKUP(AE$1,'Inputs &amp; Outputs'!$A$9:$A$79,'Inputs &amp; Outputs'!$C$9:$C$79)))</f>
        <v>9.1397321745550091</v>
      </c>
      <c r="AF18">
        <f>SQRT('Mean Deaths'!AF18*(1-LOOKUP(AF$1,'Inputs &amp; Outputs'!$A$9:$A$79,'Inputs &amp; Outputs'!$C$9:$C$79)))</f>
        <v>9.5955630043421625</v>
      </c>
      <c r="AG18">
        <f>SQRT('Mean Deaths'!AG18*(1-LOOKUP(AG$1,'Inputs &amp; Outputs'!$A$9:$A$79,'Inputs &amp; Outputs'!$C$9:$C$79)))</f>
        <v>10.07579327237811</v>
      </c>
      <c r="AH18">
        <f>SQRT('Mean Deaths'!AH18*(1-LOOKUP(AH$1,'Inputs &amp; Outputs'!$A$9:$A$79,'Inputs &amp; Outputs'!$C$9:$C$79)))</f>
        <v>10.584122762048963</v>
      </c>
      <c r="AI18">
        <f>SQRT('Mean Deaths'!AI18*(1-LOOKUP(AI$1,'Inputs &amp; Outputs'!$A$9:$A$79,'Inputs &amp; Outputs'!$C$9:$C$79)))</f>
        <v>11.116898161689349</v>
      </c>
      <c r="AJ18">
        <f>SQRT('Mean Deaths'!AJ18*(1-LOOKUP(AJ$1,'Inputs &amp; Outputs'!$A$9:$A$79,'Inputs &amp; Outputs'!$C$9:$C$79)))</f>
        <v>11.669851723432993</v>
      </c>
      <c r="AK18">
        <f>SQRT('Mean Deaths'!AK18*(1-LOOKUP(AK$1,'Inputs &amp; Outputs'!$A$9:$A$79,'Inputs &amp; Outputs'!$C$9:$C$79)))</f>
        <v>12.211722001421419</v>
      </c>
      <c r="AL18">
        <f>SQRT('Mean Deaths'!AL18*(1-LOOKUP(AL$1,'Inputs &amp; Outputs'!$A$9:$A$79,'Inputs &amp; Outputs'!$C$9:$C$79)))</f>
        <v>12.785825394433791</v>
      </c>
      <c r="AM18">
        <f>SQRT('Mean Deaths'!AM18*(1-LOOKUP(AM$1,'Inputs &amp; Outputs'!$A$9:$A$79,'Inputs &amp; Outputs'!$C$9:$C$79)))</f>
        <v>13.402636678553664</v>
      </c>
      <c r="AN18">
        <f>SQRT('Mean Deaths'!AN18*(1-LOOKUP(AN$1,'Inputs &amp; Outputs'!$A$9:$A$79,'Inputs &amp; Outputs'!$C$9:$C$79)))</f>
        <v>14.056041426696352</v>
      </c>
      <c r="AO18">
        <f>SQRT('Mean Deaths'!AO18*(1-LOOKUP(AO$1,'Inputs &amp; Outputs'!$A$9:$A$79,'Inputs &amp; Outputs'!$C$9:$C$79)))</f>
        <v>14.742262998378912</v>
      </c>
      <c r="AP18">
        <f>SQRT('Mean Deaths'!AP18*(1-LOOKUP(AP$1,'Inputs &amp; Outputs'!$A$9:$A$79,'Inputs &amp; Outputs'!$C$9:$C$79)))</f>
        <v>15.478613530003262</v>
      </c>
      <c r="AQ18">
        <f>SQRT('Mean Deaths'!AQ18*(1-LOOKUP(AQ$1,'Inputs &amp; Outputs'!$A$9:$A$79,'Inputs &amp; Outputs'!$C$9:$C$79)))</f>
        <v>16.248889233876881</v>
      </c>
      <c r="AR18">
        <f>SQRT('Mean Deaths'!AR18*(1-LOOKUP(AR$1,'Inputs &amp; Outputs'!$A$9:$A$79,'Inputs &amp; Outputs'!$C$9:$C$79)))</f>
        <v>17.052173432339703</v>
      </c>
      <c r="AS18">
        <f>SQRT('Mean Deaths'!AS18*(1-LOOKUP(AS$1,'Inputs &amp; Outputs'!$A$9:$A$79,'Inputs &amp; Outputs'!$C$9:$C$79)))</f>
        <v>17.838231671918379</v>
      </c>
      <c r="AT18">
        <f>SQRT('Mean Deaths'!AT18*(1-LOOKUP(AT$1,'Inputs &amp; Outputs'!$A$9:$A$79,'Inputs &amp; Outputs'!$C$9:$C$79)))</f>
        <v>18.541289627777243</v>
      </c>
      <c r="AU18">
        <f>SQRT('Mean Deaths'!AU18*(1-LOOKUP(AU$1,'Inputs &amp; Outputs'!$A$9:$A$79,'Inputs &amp; Outputs'!$C$9:$C$79)))</f>
        <v>19.210089408384466</v>
      </c>
      <c r="AV18">
        <f>SQRT('Mean Deaths'!AV18*(1-LOOKUP(AV$1,'Inputs &amp; Outputs'!$A$9:$A$79,'Inputs &amp; Outputs'!$C$9:$C$79)))</f>
        <v>19.781031959229022</v>
      </c>
      <c r="AW18">
        <f>SQRT('Mean Deaths'!AW18*(1-LOOKUP(AW$1,'Inputs &amp; Outputs'!$A$9:$A$79,'Inputs &amp; Outputs'!$C$9:$C$79)))</f>
        <v>20.146405602390118</v>
      </c>
      <c r="AX18">
        <f>SQRT('Mean Deaths'!AX18*(1-LOOKUP(AX$1,'Inputs &amp; Outputs'!$A$9:$A$79,'Inputs &amp; Outputs'!$C$9:$C$79)))</f>
        <v>20.385742580975361</v>
      </c>
      <c r="AY18">
        <f>SQRT('Mean Deaths'!AY18*(1-LOOKUP(AY$1,'Inputs &amp; Outputs'!$A$9:$A$79,'Inputs &amp; Outputs'!$C$9:$C$79)))</f>
        <v>20.43438353532472</v>
      </c>
      <c r="AZ18">
        <f>SQRT('Mean Deaths'!AZ18*(1-LOOKUP(AZ$1,'Inputs &amp; Outputs'!$A$9:$A$79,'Inputs &amp; Outputs'!$C$9:$C$79)))</f>
        <v>20.295533302587739</v>
      </c>
      <c r="BA18">
        <f>SQRT('Mean Deaths'!BA18*(1-LOOKUP(BA$1,'Inputs &amp; Outputs'!$A$9:$A$79,'Inputs &amp; Outputs'!$C$9:$C$79)))</f>
        <v>19.864307671015165</v>
      </c>
      <c r="BB18">
        <f>SQRT('Mean Deaths'!BB18*(1-LOOKUP(BB$1,'Inputs &amp; Outputs'!$A$9:$A$79,'Inputs &amp; Outputs'!$C$9:$C$79)))</f>
        <v>19.220395963550803</v>
      </c>
      <c r="BC18">
        <f>SQRT('Mean Deaths'!BC18*(1-LOOKUP(BC$1,'Inputs &amp; Outputs'!$A$9:$A$79,'Inputs &amp; Outputs'!$C$9:$C$79)))</f>
        <v>18.382548933108186</v>
      </c>
      <c r="BD18">
        <f>SQRT('Mean Deaths'!BD18*(1-LOOKUP(BD$1,'Inputs &amp; Outputs'!$A$9:$A$79,'Inputs &amp; Outputs'!$C$9:$C$79)))</f>
        <v>17.392866413574044</v>
      </c>
      <c r="BE18">
        <f>SQRT('Mean Deaths'!BE18*(1-LOOKUP(BE$1,'Inputs &amp; Outputs'!$A$9:$A$79,'Inputs &amp; Outputs'!$C$9:$C$79)))</f>
        <v>16.112367832619636</v>
      </c>
      <c r="BF18">
        <f>SQRT('Mean Deaths'!BF18*(1-LOOKUP(BF$1,'Inputs &amp; Outputs'!$A$9:$A$79,'Inputs &amp; Outputs'!$C$9:$C$79)))</f>
        <v>14.612939526503078</v>
      </c>
      <c r="BG18">
        <f>SQRT('Mean Deaths'!BG18*(1-LOOKUP(BG$1,'Inputs &amp; Outputs'!$A$9:$A$79,'Inputs &amp; Outputs'!$C$9:$C$79)))</f>
        <v>12.985043577150829</v>
      </c>
      <c r="BH18">
        <f>SQRT('Mean Deaths'!BH18*(1-LOOKUP(BH$1,'Inputs &amp; Outputs'!$A$9:$A$79,'Inputs &amp; Outputs'!$C$9:$C$79)))</f>
        <v>11.477822773489056</v>
      </c>
      <c r="BI18">
        <f>SQRT('Mean Deaths'!BI18*(1-LOOKUP(BI$1,'Inputs &amp; Outputs'!$A$9:$A$79,'Inputs &amp; Outputs'!$C$9:$C$79)))</f>
        <v>10.083148765242928</v>
      </c>
      <c r="BJ18">
        <f>SQRT('Mean Deaths'!BJ18*(1-LOOKUP(BJ$1,'Inputs &amp; Outputs'!$A$9:$A$79,'Inputs &amp; Outputs'!$C$9:$C$79)))</f>
        <v>8.5626637112733217</v>
      </c>
      <c r="BK18">
        <f>SQRT('Mean Deaths'!BK18*(1-LOOKUP(BK$1,'Inputs &amp; Outputs'!$A$9:$A$79,'Inputs &amp; Outputs'!$C$9:$C$79)))</f>
        <v>7.4415855542824332</v>
      </c>
      <c r="BL18">
        <f>SQRT('Mean Deaths'!BL18*(1-LOOKUP(BL$1,'Inputs &amp; Outputs'!$A$9:$A$79,'Inputs &amp; Outputs'!$C$9:$C$79)))</f>
        <v>6.4830974402804555</v>
      </c>
      <c r="BM18">
        <f>SQRT('Mean Deaths'!BM18*(1-LOOKUP(BM$1,'Inputs &amp; Outputs'!$A$9:$A$79,'Inputs &amp; Outputs'!$C$9:$C$79)))</f>
        <v>5.2842567005371723</v>
      </c>
      <c r="BN18">
        <f>SQRT('Mean Deaths'!BN18*(1-LOOKUP(BN$1,'Inputs &amp; Outputs'!$A$9:$A$79,'Inputs &amp; Outputs'!$C$9:$C$79)))</f>
        <v>4.4060141300776605</v>
      </c>
      <c r="BO18">
        <f>SQRT('Mean Deaths'!BO18*(1-LOOKUP(BO$1,'Inputs &amp; Outputs'!$A$9:$A$79,'Inputs &amp; Outputs'!$C$9:$C$79)))</f>
        <v>3.4933491895039639</v>
      </c>
      <c r="BP18">
        <f>SQRT('Mean Deaths'!BP18*(1-LOOKUP(BP$1,'Inputs &amp; Outputs'!$A$9:$A$79,'Inputs &amp; Outputs'!$C$9:$C$79)))</f>
        <v>2.7150107817334721</v>
      </c>
      <c r="BQ18">
        <f>SQRT('Mean Deaths'!BQ18*(1-LOOKUP(BQ$1,'Inputs &amp; Outputs'!$A$9:$A$79,'Inputs &amp; Outputs'!$C$9:$C$79)))</f>
        <v>1.9614058080713437</v>
      </c>
      <c r="BR18">
        <f>SQRT('Mean Deaths'!BR18*(1-LOOKUP(BR$1,'Inputs &amp; Outputs'!$A$9:$A$79,'Inputs &amp; Outputs'!$C$9:$C$79)))</f>
        <v>1.2067341111719683</v>
      </c>
      <c r="BS18">
        <f>SQRT('Mean Deaths'!BS18*(1-LOOKUP(BS$1,'Inputs &amp; Outputs'!$A$9:$A$79,'Inputs &amp; Outputs'!$C$9:$C$79)))</f>
        <v>0</v>
      </c>
    </row>
    <row r="19" spans="1:71" x14ac:dyDescent="0.25">
      <c r="A19" s="1">
        <v>18</v>
      </c>
      <c r="B19">
        <f>SQRT('Mean Deaths'!B19*(1-LOOKUP(B$1,'Inputs &amp; Outputs'!$A$9:$A$79,'Inputs &amp; Outputs'!$C$9:$C$79)))</f>
        <v>2.7863888296503059</v>
      </c>
      <c r="C19">
        <f>SQRT('Mean Deaths'!C19*(1-LOOKUP(C$1,'Inputs &amp; Outputs'!$A$9:$A$79,'Inputs &amp; Outputs'!$C$9:$C$79)))</f>
        <v>2.9062141293662447</v>
      </c>
      <c r="D19">
        <f>SQRT('Mean Deaths'!D19*(1-LOOKUP(D$1,'Inputs &amp; Outputs'!$A$9:$A$79,'Inputs &amp; Outputs'!$C$9:$C$79)))</f>
        <v>3.0318832550759605</v>
      </c>
      <c r="E19">
        <f>SQRT('Mean Deaths'!E19*(1-LOOKUP(E$1,'Inputs &amp; Outputs'!$A$9:$A$79,'Inputs &amp; Outputs'!$C$9:$C$79)))</f>
        <v>3.1622618535124509</v>
      </c>
      <c r="F19">
        <f>SQRT('Mean Deaths'!F19*(1-LOOKUP(F$1,'Inputs &amp; Outputs'!$A$9:$A$79,'Inputs &amp; Outputs'!$C$9:$C$79)))</f>
        <v>3.2979451089210081</v>
      </c>
      <c r="G19">
        <f>SQRT('Mean Deaths'!G19*(1-LOOKUP(G$1,'Inputs &amp; Outputs'!$A$9:$A$79,'Inputs &amp; Outputs'!$C$9:$C$79)))</f>
        <v>3.4377933349403076</v>
      </c>
      <c r="H19">
        <f>SQRT('Mean Deaths'!H19*(1-LOOKUP(H$1,'Inputs &amp; Outputs'!$A$9:$A$79,'Inputs &amp; Outputs'!$C$9:$C$79)))</f>
        <v>3.5822254492870766</v>
      </c>
      <c r="I19">
        <f>SQRT('Mean Deaths'!I19*(1-LOOKUP(I$1,'Inputs &amp; Outputs'!$A$9:$A$79,'Inputs &amp; Outputs'!$C$9:$C$79)))</f>
        <v>3.7319906136344985</v>
      </c>
      <c r="J19">
        <f>SQRT('Mean Deaths'!J19*(1-LOOKUP(J$1,'Inputs &amp; Outputs'!$A$9:$A$79,'Inputs &amp; Outputs'!$C$9:$C$79)))</f>
        <v>3.8854294130126723</v>
      </c>
      <c r="K19">
        <f>SQRT('Mean Deaths'!K19*(1-LOOKUP(K$1,'Inputs &amp; Outputs'!$A$9:$A$79,'Inputs &amp; Outputs'!$C$9:$C$79)))</f>
        <v>4.0442307172564966</v>
      </c>
      <c r="L19">
        <f>SQRT('Mean Deaths'!L19*(1-LOOKUP(L$1,'Inputs &amp; Outputs'!$A$9:$A$79,'Inputs &amp; Outputs'!$C$9:$C$79)))</f>
        <v>4.2073570482496487</v>
      </c>
      <c r="M19">
        <f>SQRT('Mean Deaths'!M19*(1-LOOKUP(M$1,'Inputs &amp; Outputs'!$A$9:$A$79,'Inputs &amp; Outputs'!$C$9:$C$79)))</f>
        <v>4.3740086726480092</v>
      </c>
      <c r="N19">
        <f>SQRT('Mean Deaths'!N19*(1-LOOKUP(N$1,'Inputs &amp; Outputs'!$A$9:$A$79,'Inputs &amp; Outputs'!$C$9:$C$79)))</f>
        <v>4.5439044203583334</v>
      </c>
      <c r="O19">
        <f>SQRT('Mean Deaths'!O19*(1-LOOKUP(O$1,'Inputs &amp; Outputs'!$A$9:$A$79,'Inputs &amp; Outputs'!$C$9:$C$79)))</f>
        <v>4.7152252130196288</v>
      </c>
      <c r="P19">
        <f>SQRT('Mean Deaths'!P19*(1-LOOKUP(P$1,'Inputs &amp; Outputs'!$A$9:$A$79,'Inputs &amp; Outputs'!$C$9:$C$79)))</f>
        <v>4.893498509489504</v>
      </c>
      <c r="Q19">
        <f>SQRT('Mean Deaths'!Q19*(1-LOOKUP(Q$1,'Inputs &amp; Outputs'!$A$9:$A$79,'Inputs &amp; Outputs'!$C$9:$C$79)))</f>
        <v>5.074522898531546</v>
      </c>
      <c r="R19">
        <f>SQRT('Mean Deaths'!R19*(1-LOOKUP(R$1,'Inputs &amp; Outputs'!$A$9:$A$79,'Inputs &amp; Outputs'!$C$9:$C$79)))</f>
        <v>5.2638019727341572</v>
      </c>
      <c r="S19">
        <f>SQRT('Mean Deaths'!S19*(1-LOOKUP(S$1,'Inputs &amp; Outputs'!$A$9:$A$79,'Inputs &amp; Outputs'!$C$9:$C$79)))</f>
        <v>5.4685970740481515</v>
      </c>
      <c r="T19">
        <f>SQRT('Mean Deaths'!T19*(1-LOOKUP(T$1,'Inputs &amp; Outputs'!$A$9:$A$79,'Inputs &amp; Outputs'!$C$9:$C$79)))</f>
        <v>5.6939739096799524</v>
      </c>
      <c r="U19">
        <f>SQRT('Mean Deaths'!U19*(1-LOOKUP(U$1,'Inputs &amp; Outputs'!$A$9:$A$79,'Inputs &amp; Outputs'!$C$9:$C$79)))</f>
        <v>5.9426983396514421</v>
      </c>
      <c r="V19">
        <f>SQRT('Mean Deaths'!V19*(1-LOOKUP(V$1,'Inputs &amp; Outputs'!$A$9:$A$79,'Inputs &amp; Outputs'!$C$9:$C$79)))</f>
        <v>6.2021201761410589</v>
      </c>
      <c r="W19">
        <f>SQRT('Mean Deaths'!W19*(1-LOOKUP(W$1,'Inputs &amp; Outputs'!$A$9:$A$79,'Inputs &amp; Outputs'!$C$9:$C$79)))</f>
        <v>6.4690924206349072</v>
      </c>
      <c r="X19">
        <f>SQRT('Mean Deaths'!X19*(1-LOOKUP(X$1,'Inputs &amp; Outputs'!$A$9:$A$79,'Inputs &amp; Outputs'!$C$9:$C$79)))</f>
        <v>6.7385010036889508</v>
      </c>
      <c r="Y19">
        <f>SQRT('Mean Deaths'!Y19*(1-LOOKUP(Y$1,'Inputs &amp; Outputs'!$A$9:$A$79,'Inputs &amp; Outputs'!$C$9:$C$79)))</f>
        <v>7.0119571495416313</v>
      </c>
      <c r="Z19">
        <f>SQRT('Mean Deaths'!Z19*(1-LOOKUP(Z$1,'Inputs &amp; Outputs'!$A$9:$A$79,'Inputs &amp; Outputs'!$C$9:$C$79)))</f>
        <v>7.3059811478333287</v>
      </c>
      <c r="AA19">
        <f>SQRT('Mean Deaths'!AA19*(1-LOOKUP(AA$1,'Inputs &amp; Outputs'!$A$9:$A$79,'Inputs &amp; Outputs'!$C$9:$C$79)))</f>
        <v>7.6159040789993542</v>
      </c>
      <c r="AB19">
        <f>SQRT('Mean Deaths'!AB19*(1-LOOKUP(AB$1,'Inputs &amp; Outputs'!$A$9:$A$79,'Inputs &amp; Outputs'!$C$9:$C$79)))</f>
        <v>7.9495637046665646</v>
      </c>
      <c r="AC19">
        <f>SQRT('Mean Deaths'!AC19*(1-LOOKUP(AC$1,'Inputs &amp; Outputs'!$A$9:$A$79,'Inputs &amp; Outputs'!$C$9:$C$79)))</f>
        <v>8.315975090980011</v>
      </c>
      <c r="AD19">
        <f>SQRT('Mean Deaths'!AD19*(1-LOOKUP(AD$1,'Inputs &amp; Outputs'!$A$9:$A$79,'Inputs &amp; Outputs'!$C$9:$C$79)))</f>
        <v>8.7129903490592717</v>
      </c>
      <c r="AE19">
        <f>SQRT('Mean Deaths'!AE19*(1-LOOKUP(AE$1,'Inputs &amp; Outputs'!$A$9:$A$79,'Inputs &amp; Outputs'!$C$9:$C$79)))</f>
        <v>9.1457438385515708</v>
      </c>
      <c r="AF19">
        <f>SQRT('Mean Deaths'!AF19*(1-LOOKUP(AF$1,'Inputs &amp; Outputs'!$A$9:$A$79,'Inputs &amp; Outputs'!$C$9:$C$79)))</f>
        <v>9.6014069930935122</v>
      </c>
      <c r="AG19">
        <f>SQRT('Mean Deaths'!AG19*(1-LOOKUP(AG$1,'Inputs &amp; Outputs'!$A$9:$A$79,'Inputs &amp; Outputs'!$C$9:$C$79)))</f>
        <v>10.080309034295524</v>
      </c>
      <c r="AH19">
        <f>SQRT('Mean Deaths'!AH19*(1-LOOKUP(AH$1,'Inputs &amp; Outputs'!$A$9:$A$79,'Inputs &amp; Outputs'!$C$9:$C$79)))</f>
        <v>10.592526195498268</v>
      </c>
      <c r="AI19">
        <f>SQRT('Mean Deaths'!AI19*(1-LOOKUP(AI$1,'Inputs &amp; Outputs'!$A$9:$A$79,'Inputs &amp; Outputs'!$C$9:$C$79)))</f>
        <v>11.127119424082228</v>
      </c>
      <c r="AJ19">
        <f>SQRT('Mean Deaths'!AJ19*(1-LOOKUP(AJ$1,'Inputs &amp; Outputs'!$A$9:$A$79,'Inputs &amp; Outputs'!$C$9:$C$79)))</f>
        <v>11.669171007608723</v>
      </c>
      <c r="AK19">
        <f>SQRT('Mean Deaths'!AK19*(1-LOOKUP(AK$1,'Inputs &amp; Outputs'!$A$9:$A$79,'Inputs &amp; Outputs'!$C$9:$C$79)))</f>
        <v>12.225525076592826</v>
      </c>
      <c r="AL19">
        <f>SQRT('Mean Deaths'!AL19*(1-LOOKUP(AL$1,'Inputs &amp; Outputs'!$A$9:$A$79,'Inputs &amp; Outputs'!$C$9:$C$79)))</f>
        <v>12.794353672333122</v>
      </c>
      <c r="AM19">
        <f>SQRT('Mean Deaths'!AM19*(1-LOOKUP(AM$1,'Inputs &amp; Outputs'!$A$9:$A$79,'Inputs &amp; Outputs'!$C$9:$C$79)))</f>
        <v>13.414231373517008</v>
      </c>
      <c r="AN19">
        <f>SQRT('Mean Deaths'!AN19*(1-LOOKUP(AN$1,'Inputs &amp; Outputs'!$A$9:$A$79,'Inputs &amp; Outputs'!$C$9:$C$79)))</f>
        <v>14.057818535424193</v>
      </c>
      <c r="AO19">
        <f>SQRT('Mean Deaths'!AO19*(1-LOOKUP(AO$1,'Inputs &amp; Outputs'!$A$9:$A$79,'Inputs &amp; Outputs'!$C$9:$C$79)))</f>
        <v>14.745135707249357</v>
      </c>
      <c r="AP19">
        <f>SQRT('Mean Deaths'!AP19*(1-LOOKUP(AP$1,'Inputs &amp; Outputs'!$A$9:$A$79,'Inputs &amp; Outputs'!$C$9:$C$79)))</f>
        <v>15.478613530003262</v>
      </c>
      <c r="AQ19">
        <f>SQRT('Mean Deaths'!AQ19*(1-LOOKUP(AQ$1,'Inputs &amp; Outputs'!$A$9:$A$79,'Inputs &amp; Outputs'!$C$9:$C$79)))</f>
        <v>16.235395344296364</v>
      </c>
      <c r="AR19">
        <f>SQRT('Mean Deaths'!AR19*(1-LOOKUP(AR$1,'Inputs &amp; Outputs'!$A$9:$A$79,'Inputs &amp; Outputs'!$C$9:$C$79)))</f>
        <v>17.027697786837539</v>
      </c>
      <c r="AS19">
        <f>SQRT('Mean Deaths'!AS19*(1-LOOKUP(AS$1,'Inputs &amp; Outputs'!$A$9:$A$79,'Inputs &amp; Outputs'!$C$9:$C$79)))</f>
        <v>17.818186456381355</v>
      </c>
      <c r="AT19">
        <f>SQRT('Mean Deaths'!AT19*(1-LOOKUP(AT$1,'Inputs &amp; Outputs'!$A$9:$A$79,'Inputs &amp; Outputs'!$C$9:$C$79)))</f>
        <v>18.538355647281342</v>
      </c>
      <c r="AU19">
        <f>SQRT('Mean Deaths'!AU19*(1-LOOKUP(AU$1,'Inputs &amp; Outputs'!$A$9:$A$79,'Inputs &amp; Outputs'!$C$9:$C$79)))</f>
        <v>19.160023093344645</v>
      </c>
      <c r="AV19">
        <f>SQRT('Mean Deaths'!AV19*(1-LOOKUP(AV$1,'Inputs &amp; Outputs'!$A$9:$A$79,'Inputs &amp; Outputs'!$C$9:$C$79)))</f>
        <v>19.761454703854444</v>
      </c>
      <c r="AW19">
        <f>SQRT('Mean Deaths'!AW19*(1-LOOKUP(AW$1,'Inputs &amp; Outputs'!$A$9:$A$79,'Inputs &amp; Outputs'!$C$9:$C$79)))</f>
        <v>20.118729239756668</v>
      </c>
      <c r="AX19">
        <f>SQRT('Mean Deaths'!AX19*(1-LOOKUP(AX$1,'Inputs &amp; Outputs'!$A$9:$A$79,'Inputs &amp; Outputs'!$C$9:$C$79)))</f>
        <v>20.398924439825155</v>
      </c>
      <c r="AY19">
        <f>SQRT('Mean Deaths'!AY19*(1-LOOKUP(AY$1,'Inputs &amp; Outputs'!$A$9:$A$79,'Inputs &amp; Outputs'!$C$9:$C$79)))</f>
        <v>20.537229494566688</v>
      </c>
      <c r="AZ19">
        <f>SQRT('Mean Deaths'!AZ19*(1-LOOKUP(AZ$1,'Inputs &amp; Outputs'!$A$9:$A$79,'Inputs &amp; Outputs'!$C$9:$C$79)))</f>
        <v>20.36969004185238</v>
      </c>
      <c r="BA19">
        <f>SQRT('Mean Deaths'!BA19*(1-LOOKUP(BA$1,'Inputs &amp; Outputs'!$A$9:$A$79,'Inputs &amp; Outputs'!$C$9:$C$79)))</f>
        <v>20.025405755032281</v>
      </c>
      <c r="BB19">
        <f>SQRT('Mean Deaths'!BB19*(1-LOOKUP(BB$1,'Inputs &amp; Outputs'!$A$9:$A$79,'Inputs &amp; Outputs'!$C$9:$C$79)))</f>
        <v>19.469634409606389</v>
      </c>
      <c r="BC19">
        <f>SQRT('Mean Deaths'!BC19*(1-LOOKUP(BC$1,'Inputs &amp; Outputs'!$A$9:$A$79,'Inputs &amp; Outputs'!$C$9:$C$79)))</f>
        <v>18.546878922580909</v>
      </c>
      <c r="BD19">
        <f>SQRT('Mean Deaths'!BD19*(1-LOOKUP(BD$1,'Inputs &amp; Outputs'!$A$9:$A$79,'Inputs &amp; Outputs'!$C$9:$C$79)))</f>
        <v>17.525585908497554</v>
      </c>
      <c r="BE19">
        <f>SQRT('Mean Deaths'!BE19*(1-LOOKUP(BE$1,'Inputs &amp; Outputs'!$A$9:$A$79,'Inputs &amp; Outputs'!$C$9:$C$79)))</f>
        <v>16.302179759603316</v>
      </c>
      <c r="BF19">
        <f>SQRT('Mean Deaths'!BF19*(1-LOOKUP(BF$1,'Inputs &amp; Outputs'!$A$9:$A$79,'Inputs &amp; Outputs'!$C$9:$C$79)))</f>
        <v>14.80380547155494</v>
      </c>
      <c r="BG19">
        <f>SQRT('Mean Deaths'!BG19*(1-LOOKUP(BG$1,'Inputs &amp; Outputs'!$A$9:$A$79,'Inputs &amp; Outputs'!$C$9:$C$79)))</f>
        <v>13.079959412484008</v>
      </c>
      <c r="BH19">
        <f>SQRT('Mean Deaths'!BH19*(1-LOOKUP(BH$1,'Inputs &amp; Outputs'!$A$9:$A$79,'Inputs &amp; Outputs'!$C$9:$C$79)))</f>
        <v>11.623824142951879</v>
      </c>
      <c r="BI19">
        <f>SQRT('Mean Deaths'!BI19*(1-LOOKUP(BI$1,'Inputs &amp; Outputs'!$A$9:$A$79,'Inputs &amp; Outputs'!$C$9:$C$79)))</f>
        <v>10.042326132985126</v>
      </c>
      <c r="BJ19">
        <f>SQRT('Mean Deaths'!BJ19*(1-LOOKUP(BJ$1,'Inputs &amp; Outputs'!$A$9:$A$79,'Inputs &amp; Outputs'!$C$9:$C$79)))</f>
        <v>8.6363752320833651</v>
      </c>
      <c r="BK19">
        <f>SQRT('Mean Deaths'!BK19*(1-LOOKUP(BK$1,'Inputs &amp; Outputs'!$A$9:$A$79,'Inputs &amp; Outputs'!$C$9:$C$79)))</f>
        <v>7.2942128316765622</v>
      </c>
      <c r="BL19">
        <f>SQRT('Mean Deaths'!BL19*(1-LOOKUP(BL$1,'Inputs &amp; Outputs'!$A$9:$A$79,'Inputs &amp; Outputs'!$C$9:$C$79)))</f>
        <v>6.0021819189956247</v>
      </c>
      <c r="BM19">
        <f>SQRT('Mean Deaths'!BM19*(1-LOOKUP(BM$1,'Inputs &amp; Outputs'!$A$9:$A$79,'Inputs &amp; Outputs'!$C$9:$C$79)))</f>
        <v>4.8823172994204302</v>
      </c>
      <c r="BN19">
        <f>SQRT('Mean Deaths'!BN19*(1-LOOKUP(BN$1,'Inputs &amp; Outputs'!$A$9:$A$79,'Inputs &amp; Outputs'!$C$9:$C$79)))</f>
        <v>4.0507497785176758</v>
      </c>
      <c r="BO19">
        <f>SQRT('Mean Deaths'!BO19*(1-LOOKUP(BO$1,'Inputs &amp; Outputs'!$A$9:$A$79,'Inputs &amp; Outputs'!$C$9:$C$79)))</f>
        <v>3.2497247966066296</v>
      </c>
      <c r="BP19">
        <f>SQRT('Mean Deaths'!BP19*(1-LOOKUP(BP$1,'Inputs &amp; Outputs'!$A$9:$A$79,'Inputs &amp; Outputs'!$C$9:$C$79)))</f>
        <v>2.7150107817334721</v>
      </c>
      <c r="BQ19">
        <f>SQRT('Mean Deaths'!BQ19*(1-LOOKUP(BQ$1,'Inputs &amp; Outputs'!$A$9:$A$79,'Inputs &amp; Outputs'!$C$9:$C$79)))</f>
        <v>2.351642951089302</v>
      </c>
      <c r="BR19">
        <f>SQRT('Mean Deaths'!BR19*(1-LOOKUP(BR$1,'Inputs &amp; Outputs'!$A$9:$A$79,'Inputs &amp; Outputs'!$C$9:$C$79)))</f>
        <v>1.6339257105575518</v>
      </c>
      <c r="BS19">
        <f>SQRT('Mean Deaths'!BS19*(1-LOOKUP(BS$1,'Inputs &amp; Outputs'!$A$9:$A$79,'Inputs &amp; Outputs'!$C$9:$C$79)))</f>
        <v>0</v>
      </c>
    </row>
    <row r="20" spans="1:71" x14ac:dyDescent="0.25">
      <c r="A20" s="1">
        <v>19</v>
      </c>
      <c r="B20">
        <f>SQRT('Mean Deaths'!B20*(1-LOOKUP(B$1,'Inputs &amp; Outputs'!$A$9:$A$79,'Inputs &amp; Outputs'!$C$9:$C$79)))</f>
        <v>2.7863888296503059</v>
      </c>
      <c r="C20">
        <f>SQRT('Mean Deaths'!C20*(1-LOOKUP(C$1,'Inputs &amp; Outputs'!$A$9:$A$79,'Inputs &amp; Outputs'!$C$9:$C$79)))</f>
        <v>2.9054869031382675</v>
      </c>
      <c r="D20">
        <f>SQRT('Mean Deaths'!D20*(1-LOOKUP(D$1,'Inputs &amp; Outputs'!$A$9:$A$79,'Inputs &amp; Outputs'!$C$9:$C$79)))</f>
        <v>3.0303654160546385</v>
      </c>
      <c r="E20">
        <f>SQRT('Mean Deaths'!E20*(1-LOOKUP(E$1,'Inputs &amp; Outputs'!$A$9:$A$79,'Inputs &amp; Outputs'!$C$9:$C$79)))</f>
        <v>3.1606771569190677</v>
      </c>
      <c r="F20">
        <f>SQRT('Mean Deaths'!F20*(1-LOOKUP(F$1,'Inputs &amp; Outputs'!$A$9:$A$79,'Inputs &amp; Outputs'!$C$9:$C$79)))</f>
        <v>3.2952980170054422</v>
      </c>
      <c r="G20">
        <f>SQRT('Mean Deaths'!G20*(1-LOOKUP(G$1,'Inputs &amp; Outputs'!$A$9:$A$79,'Inputs &amp; Outputs'!$C$9:$C$79)))</f>
        <v>3.4350309453138848</v>
      </c>
      <c r="H20">
        <f>SQRT('Mean Deaths'!H20*(1-LOOKUP(H$1,'Inputs &amp; Outputs'!$A$9:$A$79,'Inputs &amp; Outputs'!$C$9:$C$79)))</f>
        <v>3.5797031356267519</v>
      </c>
      <c r="I20">
        <f>SQRT('Mean Deaths'!I20*(1-LOOKUP(I$1,'Inputs &amp; Outputs'!$A$9:$A$79,'Inputs &amp; Outputs'!$C$9:$C$79)))</f>
        <v>3.7289839741827802</v>
      </c>
      <c r="J20">
        <f>SQRT('Mean Deaths'!J20*(1-LOOKUP(J$1,'Inputs &amp; Outputs'!$A$9:$A$79,'Inputs &amp; Outputs'!$C$9:$C$79)))</f>
        <v>3.8824910253784233</v>
      </c>
      <c r="K20">
        <f>SQRT('Mean Deaths'!K20*(1-LOOKUP(K$1,'Inputs &amp; Outputs'!$A$9:$A$79,'Inputs &amp; Outputs'!$C$9:$C$79)))</f>
        <v>4.0391268121496262</v>
      </c>
      <c r="L20">
        <f>SQRT('Mean Deaths'!L20*(1-LOOKUP(L$1,'Inputs &amp; Outputs'!$A$9:$A$79,'Inputs &amp; Outputs'!$C$9:$C$79)))</f>
        <v>4.2022520630956919</v>
      </c>
      <c r="M20">
        <f>SQRT('Mean Deaths'!M20*(1-LOOKUP(M$1,'Inputs &amp; Outputs'!$A$9:$A$79,'Inputs &amp; Outputs'!$C$9:$C$79)))</f>
        <v>4.3682501899502046</v>
      </c>
      <c r="N20">
        <f>SQRT('Mean Deaths'!N20*(1-LOOKUP(N$1,'Inputs &amp; Outputs'!$A$9:$A$79,'Inputs &amp; Outputs'!$C$9:$C$79)))</f>
        <v>4.5383720671456631</v>
      </c>
      <c r="O20">
        <f>SQRT('Mean Deaths'!O20*(1-LOOKUP(O$1,'Inputs &amp; Outputs'!$A$9:$A$79,'Inputs &amp; Outputs'!$C$9:$C$79)))</f>
        <v>4.7111478537982645</v>
      </c>
      <c r="P20">
        <f>SQRT('Mean Deaths'!P20*(1-LOOKUP(P$1,'Inputs &amp; Outputs'!$A$9:$A$79,'Inputs &amp; Outputs'!$C$9:$C$79)))</f>
        <v>4.8870120951550753</v>
      </c>
      <c r="Q20">
        <f>SQRT('Mean Deaths'!Q20*(1-LOOKUP(Q$1,'Inputs &amp; Outputs'!$A$9:$A$79,'Inputs &amp; Outputs'!$C$9:$C$79)))</f>
        <v>5.0667426677097982</v>
      </c>
      <c r="R20">
        <f>SQRT('Mean Deaths'!R20*(1-LOOKUP(R$1,'Inputs &amp; Outputs'!$A$9:$A$79,'Inputs &amp; Outputs'!$C$9:$C$79)))</f>
        <v>5.2578660621166451</v>
      </c>
      <c r="S20">
        <f>SQRT('Mean Deaths'!S20*(1-LOOKUP(S$1,'Inputs &amp; Outputs'!$A$9:$A$79,'Inputs &amp; Outputs'!$C$9:$C$79)))</f>
        <v>5.4629721012840617</v>
      </c>
      <c r="T20">
        <f>SQRT('Mean Deaths'!T20*(1-LOOKUP(T$1,'Inputs &amp; Outputs'!$A$9:$A$79,'Inputs &amp; Outputs'!$C$9:$C$79)))</f>
        <v>5.6878063539252111</v>
      </c>
      <c r="U20">
        <f>SQRT('Mean Deaths'!U20*(1-LOOKUP(U$1,'Inputs &amp; Outputs'!$A$9:$A$79,'Inputs &amp; Outputs'!$C$9:$C$79)))</f>
        <v>5.9325537989692094</v>
      </c>
      <c r="V20">
        <f>SQRT('Mean Deaths'!V20*(1-LOOKUP(V$1,'Inputs &amp; Outputs'!$A$9:$A$79,'Inputs &amp; Outputs'!$C$9:$C$79)))</f>
        <v>6.1934249336715146</v>
      </c>
      <c r="W20">
        <f>SQRT('Mean Deaths'!W20*(1-LOOKUP(W$1,'Inputs &amp; Outputs'!$A$9:$A$79,'Inputs &amp; Outputs'!$C$9:$C$79)))</f>
        <v>6.4572902666409542</v>
      </c>
      <c r="X20">
        <f>SQRT('Mean Deaths'!X20*(1-LOOKUP(X$1,'Inputs &amp; Outputs'!$A$9:$A$79,'Inputs &amp; Outputs'!$C$9:$C$79)))</f>
        <v>6.7261584475948828</v>
      </c>
      <c r="Y20">
        <f>SQRT('Mean Deaths'!Y20*(1-LOOKUP(Y$1,'Inputs &amp; Outputs'!$A$9:$A$79,'Inputs &amp; Outputs'!$C$9:$C$79)))</f>
        <v>7.0001524995045648</v>
      </c>
      <c r="Z20">
        <f>SQRT('Mean Deaths'!Z20*(1-LOOKUP(Z$1,'Inputs &amp; Outputs'!$A$9:$A$79,'Inputs &amp; Outputs'!$C$9:$C$79)))</f>
        <v>7.2936282172636142</v>
      </c>
      <c r="AA20">
        <f>SQRT('Mean Deaths'!AA20*(1-LOOKUP(AA$1,'Inputs &amp; Outputs'!$A$9:$A$79,'Inputs &amp; Outputs'!$C$9:$C$79)))</f>
        <v>7.6013204195089035</v>
      </c>
      <c r="AB20">
        <f>SQRT('Mean Deaths'!AB20*(1-LOOKUP(AB$1,'Inputs &amp; Outputs'!$A$9:$A$79,'Inputs &amp; Outputs'!$C$9:$C$79)))</f>
        <v>7.9342252675360818</v>
      </c>
      <c r="AC20">
        <f>SQRT('Mean Deaths'!AC20*(1-LOOKUP(AC$1,'Inputs &amp; Outputs'!$A$9:$A$79,'Inputs &amp; Outputs'!$C$9:$C$79)))</f>
        <v>8.3025108232720779</v>
      </c>
      <c r="AD20">
        <f>SQRT('Mean Deaths'!AD20*(1-LOOKUP(AD$1,'Inputs &amp; Outputs'!$A$9:$A$79,'Inputs &amp; Outputs'!$C$9:$C$79)))</f>
        <v>8.702566407773169</v>
      </c>
      <c r="AE20">
        <f>SQRT('Mean Deaths'!AE20*(1-LOOKUP(AE$1,'Inputs &amp; Outputs'!$A$9:$A$79,'Inputs &amp; Outputs'!$C$9:$C$79)))</f>
        <v>9.1342180068286094</v>
      </c>
      <c r="AF20">
        <f>SQRT('Mean Deaths'!AF20*(1-LOOKUP(AF$1,'Inputs &amp; Outputs'!$A$9:$A$79,'Inputs &amp; Outputs'!$C$9:$C$79)))</f>
        <v>9.6019380884277723</v>
      </c>
      <c r="AG20">
        <f>SQRT('Mean Deaths'!AG20*(1-LOOKUP(AG$1,'Inputs &amp; Outputs'!$A$9:$A$79,'Inputs &amp; Outputs'!$C$9:$C$79)))</f>
        <v>10.094407769869413</v>
      </c>
      <c r="AH20">
        <f>SQRT('Mean Deaths'!AH20*(1-LOOKUP(AH$1,'Inputs &amp; Outputs'!$A$9:$A$79,'Inputs &amp; Outputs'!$C$9:$C$79)))</f>
        <v>10.610511141714474</v>
      </c>
      <c r="AI20">
        <f>SQRT('Mean Deaths'!AI20*(1-LOOKUP(AI$1,'Inputs &amp; Outputs'!$A$9:$A$79,'Inputs &amp; Outputs'!$C$9:$C$79)))</f>
        <v>11.140520599351898</v>
      </c>
      <c r="AJ20">
        <f>SQRT('Mean Deaths'!AJ20*(1-LOOKUP(AJ$1,'Inputs &amp; Outputs'!$A$9:$A$79,'Inputs &amp; Outputs'!$C$9:$C$79)))</f>
        <v>11.701800700124062</v>
      </c>
      <c r="AK20">
        <f>SQRT('Mean Deaths'!AK20*(1-LOOKUP(AK$1,'Inputs &amp; Outputs'!$A$9:$A$79,'Inputs &amp; Outputs'!$C$9:$C$79)))</f>
        <v>12.278413606455844</v>
      </c>
      <c r="AL20">
        <f>SQRT('Mean Deaths'!AL20*(1-LOOKUP(AL$1,'Inputs &amp; Outputs'!$A$9:$A$79,'Inputs &amp; Outputs'!$C$9:$C$79)))</f>
        <v>12.867001145089246</v>
      </c>
      <c r="AM20">
        <f>SQRT('Mean Deaths'!AM20*(1-LOOKUP(AM$1,'Inputs &amp; Outputs'!$A$9:$A$79,'Inputs &amp; Outputs'!$C$9:$C$79)))</f>
        <v>13.493469461889777</v>
      </c>
      <c r="AN20">
        <f>SQRT('Mean Deaths'!AN20*(1-LOOKUP(AN$1,'Inputs &amp; Outputs'!$A$9:$A$79,'Inputs &amp; Outputs'!$C$9:$C$79)))</f>
        <v>14.135790142579367</v>
      </c>
      <c r="AO20">
        <f>SQRT('Mean Deaths'!AO20*(1-LOOKUP(AO$1,'Inputs &amp; Outputs'!$A$9:$A$79,'Inputs &amp; Outputs'!$C$9:$C$79)))</f>
        <v>14.812960537036341</v>
      </c>
      <c r="AP20">
        <f>SQRT('Mean Deaths'!AP20*(1-LOOKUP(AP$1,'Inputs &amp; Outputs'!$A$9:$A$79,'Inputs &amp; Outputs'!$C$9:$C$79)))</f>
        <v>15.559183434049487</v>
      </c>
      <c r="AQ20">
        <f>SQRT('Mean Deaths'!AQ20*(1-LOOKUP(AQ$1,'Inputs &amp; Outputs'!$A$9:$A$79,'Inputs &amp; Outputs'!$C$9:$C$79)))</f>
        <v>16.340799252821142</v>
      </c>
      <c r="AR20">
        <f>SQRT('Mean Deaths'!AR20*(1-LOOKUP(AR$1,'Inputs &amp; Outputs'!$A$9:$A$79,'Inputs &amp; Outputs'!$C$9:$C$79)))</f>
        <v>17.137562916882668</v>
      </c>
      <c r="AS20">
        <f>SQRT('Mean Deaths'!AS20*(1-LOOKUP(AS$1,'Inputs &amp; Outputs'!$A$9:$A$79,'Inputs &amp; Outputs'!$C$9:$C$79)))</f>
        <v>17.899563690589108</v>
      </c>
      <c r="AT20">
        <f>SQRT('Mean Deaths'!AT20*(1-LOOKUP(AT$1,'Inputs &amp; Outputs'!$A$9:$A$79,'Inputs &amp; Outputs'!$C$9:$C$79)))</f>
        <v>18.688856688966716</v>
      </c>
      <c r="AU20">
        <f>SQRT('Mean Deaths'!AU20*(1-LOOKUP(AU$1,'Inputs &amp; Outputs'!$A$9:$A$79,'Inputs &amp; Outputs'!$C$9:$C$79)))</f>
        <v>19.362712212361934</v>
      </c>
      <c r="AV20">
        <f>SQRT('Mean Deaths'!AV20*(1-LOOKUP(AV$1,'Inputs &amp; Outputs'!$A$9:$A$79,'Inputs &amp; Outputs'!$C$9:$C$79)))</f>
        <v>19.917533956011798</v>
      </c>
      <c r="AW20">
        <f>SQRT('Mean Deaths'!AW20*(1-LOOKUP(AW$1,'Inputs &amp; Outputs'!$A$9:$A$79,'Inputs &amp; Outputs'!$C$9:$C$79)))</f>
        <v>20.368416677429984</v>
      </c>
      <c r="AX20">
        <f>SQRT('Mean Deaths'!AX20*(1-LOOKUP(AX$1,'Inputs &amp; Outputs'!$A$9:$A$79,'Inputs &amp; Outputs'!$C$9:$C$79)))</f>
        <v>20.684634521151203</v>
      </c>
      <c r="AY20">
        <f>SQRT('Mean Deaths'!AY20*(1-LOOKUP(AY$1,'Inputs &amp; Outputs'!$A$9:$A$79,'Inputs &amp; Outputs'!$C$9:$C$79)))</f>
        <v>20.79453137621163</v>
      </c>
      <c r="AZ20">
        <f>SQRT('Mean Deaths'!AZ20*(1-LOOKUP(AZ$1,'Inputs &amp; Outputs'!$A$9:$A$79,'Inputs &amp; Outputs'!$C$9:$C$79)))</f>
        <v>20.677164176257051</v>
      </c>
      <c r="BA20">
        <f>SQRT('Mean Deaths'!BA20*(1-LOOKUP(BA$1,'Inputs &amp; Outputs'!$A$9:$A$79,'Inputs &amp; Outputs'!$C$9:$C$79)))</f>
        <v>20.258552524781823</v>
      </c>
      <c r="BB20">
        <f>SQRT('Mean Deaths'!BB20*(1-LOOKUP(BB$1,'Inputs &amp; Outputs'!$A$9:$A$79,'Inputs &amp; Outputs'!$C$9:$C$79)))</f>
        <v>19.670894221957248</v>
      </c>
      <c r="BC20">
        <f>SQRT('Mean Deaths'!BC20*(1-LOOKUP(BC$1,'Inputs &amp; Outputs'!$A$9:$A$79,'Inputs &amp; Outputs'!$C$9:$C$79)))</f>
        <v>18.76506166797277</v>
      </c>
      <c r="BD20">
        <f>SQRT('Mean Deaths'!BD20*(1-LOOKUP(BD$1,'Inputs &amp; Outputs'!$A$9:$A$79,'Inputs &amp; Outputs'!$C$9:$C$79)))</f>
        <v>17.643727052602916</v>
      </c>
      <c r="BE20">
        <f>SQRT('Mean Deaths'!BE20*(1-LOOKUP(BE$1,'Inputs &amp; Outputs'!$A$9:$A$79,'Inputs &amp; Outputs'!$C$9:$C$79)))</f>
        <v>16.244416982604701</v>
      </c>
      <c r="BF20">
        <f>SQRT('Mean Deaths'!BF20*(1-LOOKUP(BF$1,'Inputs &amp; Outputs'!$A$9:$A$79,'Inputs &amp; Outputs'!$C$9:$C$79)))</f>
        <v>14.643892620975338</v>
      </c>
      <c r="BG20">
        <f>SQRT('Mean Deaths'!BG20*(1-LOOKUP(BG$1,'Inputs &amp; Outputs'!$A$9:$A$79,'Inputs &amp; Outputs'!$C$9:$C$79)))</f>
        <v>13.116282613247703</v>
      </c>
      <c r="BH20">
        <f>SQRT('Mean Deaths'!BH20*(1-LOOKUP(BH$1,'Inputs &amp; Outputs'!$A$9:$A$79,'Inputs &amp; Outputs'!$C$9:$C$79)))</f>
        <v>11.717326245802495</v>
      </c>
      <c r="BI20">
        <f>SQRT('Mean Deaths'!BI20*(1-LOOKUP(BI$1,'Inputs &amp; Outputs'!$A$9:$A$79,'Inputs &amp; Outputs'!$C$9:$C$79)))</f>
        <v>10.042326132985126</v>
      </c>
      <c r="BJ20">
        <f>SQRT('Mean Deaths'!BJ20*(1-LOOKUP(BJ$1,'Inputs &amp; Outputs'!$A$9:$A$79,'Inputs &amp; Outputs'!$C$9:$C$79)))</f>
        <v>8.500749206287761</v>
      </c>
      <c r="BK20">
        <f>SQRT('Mean Deaths'!BK20*(1-LOOKUP(BK$1,'Inputs &amp; Outputs'!$A$9:$A$79,'Inputs &amp; Outputs'!$C$9:$C$79)))</f>
        <v>7.0980553454810424</v>
      </c>
      <c r="BL20">
        <f>SQRT('Mean Deaths'!BL20*(1-LOOKUP(BL$1,'Inputs &amp; Outputs'!$A$9:$A$79,'Inputs &amp; Outputs'!$C$9:$C$79)))</f>
        <v>5.9836279892285251</v>
      </c>
      <c r="BM20">
        <f>SQRT('Mean Deaths'!BM20*(1-LOOKUP(BM$1,'Inputs &amp; Outputs'!$A$9:$A$79,'Inputs &amp; Outputs'!$C$9:$C$79)))</f>
        <v>4.8590125491766329</v>
      </c>
      <c r="BN20">
        <f>SQRT('Mean Deaths'!BN20*(1-LOOKUP(BN$1,'Inputs &amp; Outputs'!$A$9:$A$79,'Inputs &amp; Outputs'!$C$9:$C$79)))</f>
        <v>3.9349900987165141</v>
      </c>
      <c r="BO20">
        <f>SQRT('Mean Deaths'!BO20*(1-LOOKUP(BO$1,'Inputs &amp; Outputs'!$A$9:$A$79,'Inputs &amp; Outputs'!$C$9:$C$79)))</f>
        <v>3.2856344480151773</v>
      </c>
      <c r="BP20">
        <f>SQRT('Mean Deaths'!BP20*(1-LOOKUP(BP$1,'Inputs &amp; Outputs'!$A$9:$A$79,'Inputs &amp; Outputs'!$C$9:$C$79)))</f>
        <v>2.4864365755301301</v>
      </c>
      <c r="BQ20">
        <f>SQRT('Mean Deaths'!BQ20*(1-LOOKUP(BQ$1,'Inputs &amp; Outputs'!$A$9:$A$79,'Inputs &amp; Outputs'!$C$9:$C$79)))</f>
        <v>1.9614058080713437</v>
      </c>
      <c r="BR20">
        <f>SQRT('Mean Deaths'!BR20*(1-LOOKUP(BR$1,'Inputs &amp; Outputs'!$A$9:$A$79,'Inputs &amp; Outputs'!$C$9:$C$79)))</f>
        <v>1.4779414137911557</v>
      </c>
      <c r="BS20">
        <f>SQRT('Mean Deaths'!BS20*(1-LOOKUP(BS$1,'Inputs &amp; Outputs'!$A$9:$A$79,'Inputs &amp; Outputs'!$C$9:$C$79)))</f>
        <v>0</v>
      </c>
    </row>
    <row r="21" spans="1:71" x14ac:dyDescent="0.25">
      <c r="A21" s="1">
        <v>20</v>
      </c>
      <c r="B21">
        <f>SQRT('Mean Deaths'!B21*(1-LOOKUP(B$1,'Inputs &amp; Outputs'!$A$9:$A$79,'Inputs &amp; Outputs'!$C$9:$C$79)))</f>
        <v>2.7863888296503059</v>
      </c>
      <c r="C21">
        <f>SQRT('Mean Deaths'!C21*(1-LOOKUP(C$1,'Inputs &amp; Outputs'!$A$9:$A$79,'Inputs &amp; Outputs'!$C$9:$C$79)))</f>
        <v>2.9060686986793685</v>
      </c>
      <c r="D21">
        <f>SQRT('Mean Deaths'!D21*(1-LOOKUP(D$1,'Inputs &amp; Outputs'!$A$9:$A$79,'Inputs &amp; Outputs'!$C$9:$C$79)))</f>
        <v>3.0305172341663065</v>
      </c>
      <c r="E21">
        <f>SQRT('Mean Deaths'!E21*(1-LOOKUP(E$1,'Inputs &amp; Outputs'!$A$9:$A$79,'Inputs &amp; Outputs'!$C$9:$C$79)))</f>
        <v>3.1600430557677535</v>
      </c>
      <c r="F21">
        <f>SQRT('Mean Deaths'!F21*(1-LOOKUP(F$1,'Inputs &amp; Outputs'!$A$9:$A$79,'Inputs &amp; Outputs'!$C$9:$C$79)))</f>
        <v>3.2959599892935598</v>
      </c>
      <c r="G21">
        <f>SQRT('Mean Deaths'!G21*(1-LOOKUP(G$1,'Inputs &amp; Outputs'!$A$9:$A$79,'Inputs &amp; Outputs'!$C$9:$C$79)))</f>
        <v>3.4357217509408415</v>
      </c>
      <c r="H21">
        <f>SQRT('Mean Deaths'!H21*(1-LOOKUP(H$1,'Inputs &amp; Outputs'!$A$9:$A$79,'Inputs &amp; Outputs'!$C$9:$C$79)))</f>
        <v>3.5795229023544466</v>
      </c>
      <c r="I21">
        <f>SQRT('Mean Deaths'!I21*(1-LOOKUP(I$1,'Inputs &amp; Outputs'!$A$9:$A$79,'Inputs &amp; Outputs'!$C$9:$C$79)))</f>
        <v>3.7304875968141218</v>
      </c>
      <c r="J21">
        <f>SQRT('Mean Deaths'!J21*(1-LOOKUP(J$1,'Inputs &amp; Outputs'!$A$9:$A$79,'Inputs &amp; Outputs'!$C$9:$C$79)))</f>
        <v>3.8846460603004749</v>
      </c>
      <c r="K21">
        <f>SQRT('Mean Deaths'!K21*(1-LOOKUP(K$1,'Inputs &amp; Outputs'!$A$9:$A$79,'Inputs &amp; Outputs'!$C$9:$C$79)))</f>
        <v>4.0417816471587127</v>
      </c>
      <c r="L21">
        <f>SQRT('Mean Deaths'!L21*(1-LOOKUP(L$1,'Inputs &amp; Outputs'!$A$9:$A$79,'Inputs &amp; Outputs'!$C$9:$C$79)))</f>
        <v>4.2043798935338845</v>
      </c>
      <c r="M21">
        <f>SQRT('Mean Deaths'!M21*(1-LOOKUP(M$1,'Inputs &amp; Outputs'!$A$9:$A$79,'Inputs &amp; Outputs'!$C$9:$C$79)))</f>
        <v>4.3715733172394584</v>
      </c>
      <c r="N21">
        <f>SQRT('Mean Deaths'!N21*(1-LOOKUP(N$1,'Inputs &amp; Outputs'!$A$9:$A$79,'Inputs &amp; Outputs'!$C$9:$C$79)))</f>
        <v>4.5399863665676357</v>
      </c>
      <c r="O21">
        <f>SQRT('Mean Deaths'!O21*(1-LOOKUP(O$1,'Inputs &amp; Outputs'!$A$9:$A$79,'Inputs &amp; Outputs'!$C$9:$C$79)))</f>
        <v>4.7123474433203674</v>
      </c>
      <c r="P21">
        <f>SQRT('Mean Deaths'!P21*(1-LOOKUP(P$1,'Inputs &amp; Outputs'!$A$9:$A$79,'Inputs &amp; Outputs'!$C$9:$C$79)))</f>
        <v>4.8892583662502433</v>
      </c>
      <c r="Q21">
        <f>SQRT('Mean Deaths'!Q21*(1-LOOKUP(Q$1,'Inputs &amp; Outputs'!$A$9:$A$79,'Inputs &amp; Outputs'!$C$9:$C$79)))</f>
        <v>5.0693374047404856</v>
      </c>
      <c r="R21">
        <f>SQRT('Mean Deaths'!R21*(1-LOOKUP(R$1,'Inputs &amp; Outputs'!$A$9:$A$79,'Inputs &amp; Outputs'!$C$9:$C$79)))</f>
        <v>5.2619140002496243</v>
      </c>
      <c r="S21">
        <f>SQRT('Mean Deaths'!S21*(1-LOOKUP(S$1,'Inputs &amp; Outputs'!$A$9:$A$79,'Inputs &amp; Outputs'!$C$9:$C$79)))</f>
        <v>5.4683159628302382</v>
      </c>
      <c r="T21">
        <f>SQRT('Mean Deaths'!T21*(1-LOOKUP(T$1,'Inputs &amp; Outputs'!$A$9:$A$79,'Inputs &amp; Outputs'!$C$9:$C$79)))</f>
        <v>5.6939739096799524</v>
      </c>
      <c r="U21">
        <f>SQRT('Mean Deaths'!U21*(1-LOOKUP(U$1,'Inputs &amp; Outputs'!$A$9:$A$79,'Inputs &amp; Outputs'!$C$9:$C$79)))</f>
        <v>5.9380893332397759</v>
      </c>
      <c r="V21">
        <f>SQRT('Mean Deaths'!V21*(1-LOOKUP(V$1,'Inputs &amp; Outputs'!$A$9:$A$79,'Inputs &amp; Outputs'!$C$9:$C$79)))</f>
        <v>6.2014765022068739</v>
      </c>
      <c r="W21">
        <f>SQRT('Mean Deaths'!W21*(1-LOOKUP(W$1,'Inputs &amp; Outputs'!$A$9:$A$79,'Inputs &amp; Outputs'!$C$9:$C$79)))</f>
        <v>6.4670707239073861</v>
      </c>
      <c r="X21">
        <f>SQRT('Mean Deaths'!X21*(1-LOOKUP(X$1,'Inputs &amp; Outputs'!$A$9:$A$79,'Inputs &amp; Outputs'!$C$9:$C$79)))</f>
        <v>6.7335666961047469</v>
      </c>
      <c r="Y21">
        <f>SQRT('Mean Deaths'!Y21*(1-LOOKUP(Y$1,'Inputs &amp; Outputs'!$A$9:$A$79,'Inputs &amp; Outputs'!$C$9:$C$79)))</f>
        <v>7.0090078509255509</v>
      </c>
      <c r="Z21">
        <f>SQRT('Mean Deaths'!Z21*(1-LOOKUP(Z$1,'Inputs &amp; Outputs'!$A$9:$A$79,'Inputs &amp; Outputs'!$C$9:$C$79)))</f>
        <v>7.3001933142798352</v>
      </c>
      <c r="AA21">
        <f>SQRT('Mean Deaths'!AA21*(1-LOOKUP(AA$1,'Inputs &amp; Outputs'!$A$9:$A$79,'Inputs &amp; Outputs'!$C$9:$C$79)))</f>
        <v>7.6126656801800383</v>
      </c>
      <c r="AB21">
        <f>SQRT('Mean Deaths'!AB21*(1-LOOKUP(AB$1,'Inputs &amp; Outputs'!$A$9:$A$79,'Inputs &amp; Outputs'!$C$9:$C$79)))</f>
        <v>7.9499893499272059</v>
      </c>
      <c r="AC21">
        <f>SQRT('Mean Deaths'!AC21*(1-LOOKUP(AC$1,'Inputs &amp; Outputs'!$A$9:$A$79,'Inputs &amp; Outputs'!$C$9:$C$79)))</f>
        <v>8.3132839819863005</v>
      </c>
      <c r="AD21">
        <f>SQRT('Mean Deaths'!AD21*(1-LOOKUP(AD$1,'Inputs &amp; Outputs'!$A$9:$A$79,'Inputs &amp; Outputs'!$C$9:$C$79)))</f>
        <v>8.7058844701968674</v>
      </c>
      <c r="AE21">
        <f>SQRT('Mean Deaths'!AE21*(1-LOOKUP(AE$1,'Inputs &amp; Outputs'!$A$9:$A$79,'Inputs &amp; Outputs'!$C$9:$C$79)))</f>
        <v>9.1246856865360577</v>
      </c>
      <c r="AF21">
        <f>SQRT('Mean Deaths'!AF21*(1-LOOKUP(AF$1,'Inputs &amp; Outputs'!$A$9:$A$79,'Inputs &amp; Outputs'!$C$9:$C$79)))</f>
        <v>9.5902471970512835</v>
      </c>
      <c r="AG21">
        <f>SQRT('Mean Deaths'!AG21*(1-LOOKUP(AG$1,'Inputs &amp; Outputs'!$A$9:$A$79,'Inputs &amp; Outputs'!$C$9:$C$79)))</f>
        <v>10.068450839578052</v>
      </c>
      <c r="AH21">
        <f>SQRT('Mean Deaths'!AH21*(1-LOOKUP(AH$1,'Inputs &amp; Outputs'!$A$9:$A$79,'Inputs &amp; Outputs'!$C$9:$C$79)))</f>
        <v>10.581720555308527</v>
      </c>
      <c r="AI21">
        <f>SQRT('Mean Deaths'!AI21*(1-LOOKUP(AI$1,'Inputs &amp; Outputs'!$A$9:$A$79,'Inputs &amp; Outputs'!$C$9:$C$79)))</f>
        <v>11.122648777555462</v>
      </c>
      <c r="AJ21">
        <f>SQRT('Mean Deaths'!AJ21*(1-LOOKUP(AJ$1,'Inputs &amp; Outputs'!$A$9:$A$79,'Inputs &amp; Outputs'!$C$9:$C$79)))</f>
        <v>11.686177007782142</v>
      </c>
      <c r="AK21">
        <f>SQRT('Mean Deaths'!AK21*(1-LOOKUP(AK$1,'Inputs &amp; Outputs'!$A$9:$A$79,'Inputs &amp; Outputs'!$C$9:$C$79)))</f>
        <v>12.254533362898808</v>
      </c>
      <c r="AL21">
        <f>SQRT('Mean Deaths'!AL21*(1-LOOKUP(AL$1,'Inputs &amp; Outputs'!$A$9:$A$79,'Inputs &amp; Outputs'!$C$9:$C$79)))</f>
        <v>12.843860425302354</v>
      </c>
      <c r="AM21">
        <f>SQRT('Mean Deaths'!AM21*(1-LOOKUP(AM$1,'Inputs &amp; Outputs'!$A$9:$A$79,'Inputs &amp; Outputs'!$C$9:$C$79)))</f>
        <v>13.444826362301448</v>
      </c>
      <c r="AN21">
        <f>SQRT('Mean Deaths'!AN21*(1-LOOKUP(AN$1,'Inputs &amp; Outputs'!$A$9:$A$79,'Inputs &amp; Outputs'!$C$9:$C$79)))</f>
        <v>14.084448259111749</v>
      </c>
      <c r="AO21">
        <f>SQRT('Mean Deaths'!AO21*(1-LOOKUP(AO$1,'Inputs &amp; Outputs'!$A$9:$A$79,'Inputs &amp; Outputs'!$C$9:$C$79)))</f>
        <v>14.788159375075047</v>
      </c>
      <c r="AP21">
        <f>SQRT('Mean Deaths'!AP21*(1-LOOKUP(AP$1,'Inputs &amp; Outputs'!$A$9:$A$79,'Inputs &amp; Outputs'!$C$9:$C$79)))</f>
        <v>15.51791779068313</v>
      </c>
      <c r="AQ21">
        <f>SQRT('Mean Deaths'!AQ21*(1-LOOKUP(AQ$1,'Inputs &amp; Outputs'!$A$9:$A$79,'Inputs &amp; Outputs'!$C$9:$C$79)))</f>
        <v>16.279209589857242</v>
      </c>
      <c r="AR21">
        <f>SQRT('Mean Deaths'!AR21*(1-LOOKUP(AR$1,'Inputs &amp; Outputs'!$A$9:$A$79,'Inputs &amp; Outputs'!$C$9:$C$79)))</f>
        <v>17.10711560058305</v>
      </c>
      <c r="AS21">
        <f>SQRT('Mean Deaths'!AS21*(1-LOOKUP(AS$1,'Inputs &amp; Outputs'!$A$9:$A$79,'Inputs &amp; Outputs'!$C$9:$C$79)))</f>
        <v>17.835560278167435</v>
      </c>
      <c r="AT21">
        <f>SQRT('Mean Deaths'!AT21*(1-LOOKUP(AT$1,'Inputs &amp; Outputs'!$A$9:$A$79,'Inputs &amp; Outputs'!$C$9:$C$79)))</f>
        <v>18.592559339469108</v>
      </c>
      <c r="AU21">
        <f>SQRT('Mean Deaths'!AU21*(1-LOOKUP(AU$1,'Inputs &amp; Outputs'!$A$9:$A$79,'Inputs &amp; Outputs'!$C$9:$C$79)))</f>
        <v>19.227823538592457</v>
      </c>
      <c r="AV21">
        <f>SQRT('Mean Deaths'!AV21*(1-LOOKUP(AV$1,'Inputs &amp; Outputs'!$A$9:$A$79,'Inputs &amp; Outputs'!$C$9:$C$79)))</f>
        <v>19.74007555438892</v>
      </c>
      <c r="AW21">
        <f>SQRT('Mean Deaths'!AW21*(1-LOOKUP(AW$1,'Inputs &amp; Outputs'!$A$9:$A$79,'Inputs &amp; Outputs'!$C$9:$C$79)))</f>
        <v>20.154306153910433</v>
      </c>
      <c r="AX21">
        <f>SQRT('Mean Deaths'!AX21*(1-LOOKUP(AX$1,'Inputs &amp; Outputs'!$A$9:$A$79,'Inputs &amp; Outputs'!$C$9:$C$79)))</f>
        <v>20.379148454139099</v>
      </c>
      <c r="AY21">
        <f>SQRT('Mean Deaths'!AY21*(1-LOOKUP(AY$1,'Inputs &amp; Outputs'!$A$9:$A$79,'Inputs &amp; Outputs'!$C$9:$C$79)))</f>
        <v>20.436838263369534</v>
      </c>
      <c r="AZ21">
        <f>SQRT('Mean Deaths'!AZ21*(1-LOOKUP(AZ$1,'Inputs &amp; Outputs'!$A$9:$A$79,'Inputs &amp; Outputs'!$C$9:$C$79)))</f>
        <v>20.314785117082089</v>
      </c>
      <c r="BA21">
        <f>SQRT('Mean Deaths'!BA21*(1-LOOKUP(BA$1,'Inputs &amp; Outputs'!$A$9:$A$79,'Inputs &amp; Outputs'!$C$9:$C$79)))</f>
        <v>19.833177252778032</v>
      </c>
      <c r="BB21">
        <f>SQRT('Mean Deaths'!BB21*(1-LOOKUP(BB$1,'Inputs &amp; Outputs'!$A$9:$A$79,'Inputs &amp; Outputs'!$C$9:$C$79)))</f>
        <v>19.160238082144414</v>
      </c>
      <c r="BC21">
        <f>SQRT('Mean Deaths'!BC21*(1-LOOKUP(BC$1,'Inputs &amp; Outputs'!$A$9:$A$79,'Inputs &amp; Outputs'!$C$9:$C$79)))</f>
        <v>18.430797176023205</v>
      </c>
      <c r="BD21">
        <f>SQRT('Mean Deaths'!BD21*(1-LOOKUP(BD$1,'Inputs &amp; Outputs'!$A$9:$A$79,'Inputs &amp; Outputs'!$C$9:$C$79)))</f>
        <v>17.198836335328739</v>
      </c>
      <c r="BE21">
        <f>SQRT('Mean Deaths'!BE21*(1-LOOKUP(BE$1,'Inputs &amp; Outputs'!$A$9:$A$79,'Inputs &amp; Outputs'!$C$9:$C$79)))</f>
        <v>15.882675384586314</v>
      </c>
      <c r="BF21">
        <f>SQRT('Mean Deaths'!BF21*(1-LOOKUP(BF$1,'Inputs &amp; Outputs'!$A$9:$A$79,'Inputs &amp; Outputs'!$C$9:$C$79)))</f>
        <v>14.394404300953061</v>
      </c>
      <c r="BG21">
        <f>SQRT('Mean Deaths'!BG21*(1-LOOKUP(BG$1,'Inputs &amp; Outputs'!$A$9:$A$79,'Inputs &amp; Outputs'!$C$9:$C$79)))</f>
        <v>13.050828063596002</v>
      </c>
      <c r="BH21">
        <f>SQRT('Mean Deaths'!BH21*(1-LOOKUP(BH$1,'Inputs &amp; Outputs'!$A$9:$A$79,'Inputs &amp; Outputs'!$C$9:$C$79)))</f>
        <v>11.460523859703883</v>
      </c>
      <c r="BI21">
        <f>SQRT('Mean Deaths'!BI21*(1-LOOKUP(BI$1,'Inputs &amp; Outputs'!$A$9:$A$79,'Inputs &amp; Outputs'!$C$9:$C$79)))</f>
        <v>10.164302176912491</v>
      </c>
      <c r="BJ21">
        <f>SQRT('Mean Deaths'!BJ21*(1-LOOKUP(BJ$1,'Inputs &amp; Outputs'!$A$9:$A$79,'Inputs &amp; Outputs'!$C$9:$C$79)))</f>
        <v>8.7578492038658098</v>
      </c>
      <c r="BK21">
        <f>SQRT('Mean Deaths'!BK21*(1-LOOKUP(BK$1,'Inputs &amp; Outputs'!$A$9:$A$79,'Inputs &amp; Outputs'!$C$9:$C$79)))</f>
        <v>7.5430334661356238</v>
      </c>
      <c r="BL21">
        <f>SQRT('Mean Deaths'!BL21*(1-LOOKUP(BL$1,'Inputs &amp; Outputs'!$A$9:$A$79,'Inputs &amp; Outputs'!$C$9:$C$79)))</f>
        <v>6.3793611881392165</v>
      </c>
      <c r="BM21">
        <f>SQRT('Mean Deaths'!BM21*(1-LOOKUP(BM$1,'Inputs &amp; Outputs'!$A$9:$A$79,'Inputs &amp; Outputs'!$C$9:$C$79)))</f>
        <v>5.1757388440059451</v>
      </c>
      <c r="BN21">
        <f>SQRT('Mean Deaths'!BN21*(1-LOOKUP(BN$1,'Inputs &amp; Outputs'!$A$9:$A$79,'Inputs &amp; Outputs'!$C$9:$C$79)))</f>
        <v>4.1909553961019439</v>
      </c>
      <c r="BO21">
        <f>SQRT('Mean Deaths'!BO21*(1-LOOKUP(BO$1,'Inputs &amp; Outputs'!$A$9:$A$79,'Inputs &amp; Outputs'!$C$9:$C$79)))</f>
        <v>3.0638699208941622</v>
      </c>
      <c r="BP21">
        <f>SQRT('Mean Deaths'!BP21*(1-LOOKUP(BP$1,'Inputs &amp; Outputs'!$A$9:$A$79,'Inputs &amp; Outputs'!$C$9:$C$79)))</f>
        <v>2.5802971775460284</v>
      </c>
      <c r="BQ21">
        <f>SQRT('Mean Deaths'!BQ21*(1-LOOKUP(BQ$1,'Inputs &amp; Outputs'!$A$9:$A$79,'Inputs &amp; Outputs'!$C$9:$C$79)))</f>
        <v>2.0217708303445274</v>
      </c>
      <c r="BR21">
        <f>SQRT('Mean Deaths'!BR21*(1-LOOKUP(BR$1,'Inputs &amp; Outputs'!$A$9:$A$79,'Inputs &amp; Outputs'!$C$9:$C$79)))</f>
        <v>1.6339257105575518</v>
      </c>
      <c r="BS21">
        <f>SQRT('Mean Deaths'!BS21*(1-LOOKUP(BS$1,'Inputs &amp; Outputs'!$A$9:$A$79,'Inputs &amp; Outputs'!$C$9:$C$79)))</f>
        <v>0</v>
      </c>
    </row>
    <row r="22" spans="1:71" x14ac:dyDescent="0.25">
      <c r="A22" s="1">
        <v>21</v>
      </c>
      <c r="B22">
        <f>SQRT('Mean Deaths'!B22*(1-LOOKUP(B$1,'Inputs &amp; Outputs'!$A$9:$A$79,'Inputs &amp; Outputs'!$C$9:$C$79)))</f>
        <v>2.7863888296503059</v>
      </c>
      <c r="C22">
        <f>SQRT('Mean Deaths'!C22*(1-LOOKUP(C$1,'Inputs &amp; Outputs'!$A$9:$A$79,'Inputs &amp; Outputs'!$C$9:$C$79)))</f>
        <v>2.9060686986793685</v>
      </c>
      <c r="D22">
        <f>SQRT('Mean Deaths'!D22*(1-LOOKUP(D$1,'Inputs &amp; Outputs'!$A$9:$A$79,'Inputs &amp; Outputs'!$C$9:$C$79)))</f>
        <v>3.0312762106700206</v>
      </c>
      <c r="E22">
        <f>SQRT('Mean Deaths'!E22*(1-LOOKUP(E$1,'Inputs &amp; Outputs'!$A$9:$A$79,'Inputs &amp; Outputs'!$C$9:$C$79)))</f>
        <v>3.1614696045075301</v>
      </c>
      <c r="F22">
        <f>SQRT('Mean Deaths'!F22*(1-LOOKUP(F$1,'Inputs &amp; Outputs'!$A$9:$A$79,'Inputs &amp; Outputs'!$C$9:$C$79)))</f>
        <v>3.2982758460335004</v>
      </c>
      <c r="G22">
        <f>SQRT('Mean Deaths'!G22*(1-LOOKUP(G$1,'Inputs &amp; Outputs'!$A$9:$A$79,'Inputs &amp; Outputs'!$C$9:$C$79)))</f>
        <v>3.4374481576378719</v>
      </c>
      <c r="H22">
        <f>SQRT('Mean Deaths'!H22*(1-LOOKUP(H$1,'Inputs &amp; Outputs'!$A$9:$A$79,'Inputs &amp; Outputs'!$C$9:$C$79)))</f>
        <v>3.5815049695031833</v>
      </c>
      <c r="I22">
        <f>SQRT('Mean Deaths'!I22*(1-LOOKUP(I$1,'Inputs &amp; Outputs'!$A$9:$A$79,'Inputs &amp; Outputs'!$C$9:$C$79)))</f>
        <v>3.7310512990759053</v>
      </c>
      <c r="J22">
        <f>SQRT('Mean Deaths'!J22*(1-LOOKUP(J$1,'Inputs &amp; Outputs'!$A$9:$A$79,'Inputs &amp; Outputs'!$C$9:$C$79)))</f>
        <v>3.884058442085546</v>
      </c>
      <c r="K22">
        <f>SQRT('Mean Deaths'!K22*(1-LOOKUP(K$1,'Inputs &amp; Outputs'!$A$9:$A$79,'Inputs &amp; Outputs'!$C$9:$C$79)))</f>
        <v>4.0417816471587127</v>
      </c>
      <c r="L22">
        <f>SQRT('Mean Deaths'!L22*(1-LOOKUP(L$1,'Inputs &amp; Outputs'!$A$9:$A$79,'Inputs &amp; Outputs'!$C$9:$C$79)))</f>
        <v>4.2043798935338845</v>
      </c>
      <c r="M22">
        <f>SQRT('Mean Deaths'!M22*(1-LOOKUP(M$1,'Inputs &amp; Outputs'!$A$9:$A$79,'Inputs &amp; Outputs'!$C$9:$C$79)))</f>
        <v>4.3704658888955992</v>
      </c>
      <c r="N22">
        <f>SQRT('Mean Deaths'!N22*(1-LOOKUP(N$1,'Inputs &amp; Outputs'!$A$9:$A$79,'Inputs &amp; Outputs'!$C$9:$C$79)))</f>
        <v>4.539525196738972</v>
      </c>
      <c r="O22">
        <f>SQRT('Mean Deaths'!O22*(1-LOOKUP(O$1,'Inputs &amp; Outputs'!$A$9:$A$79,'Inputs &amp; Outputs'!$C$9:$C$79)))</f>
        <v>4.7130670504778518</v>
      </c>
      <c r="P22">
        <f>SQRT('Mean Deaths'!P22*(1-LOOKUP(P$1,'Inputs &amp; Outputs'!$A$9:$A$79,'Inputs &amp; Outputs'!$C$9:$C$79)))</f>
        <v>4.8897573974703485</v>
      </c>
      <c r="Q22">
        <f>SQRT('Mean Deaths'!Q22*(1-LOOKUP(Q$1,'Inputs &amp; Outputs'!$A$9:$A$79,'Inputs &amp; Outputs'!$C$9:$C$79)))</f>
        <v>5.0703749277568226</v>
      </c>
      <c r="R22">
        <f>SQRT('Mean Deaths'!R22*(1-LOOKUP(R$1,'Inputs &amp; Outputs'!$A$9:$A$79,'Inputs &amp; Outputs'!$C$9:$C$79)))</f>
        <v>5.2619140002496243</v>
      </c>
      <c r="S22">
        <f>SQRT('Mean Deaths'!S22*(1-LOOKUP(S$1,'Inputs &amp; Outputs'!$A$9:$A$79,'Inputs &amp; Outputs'!$C$9:$C$79)))</f>
        <v>5.4680348371604222</v>
      </c>
      <c r="T22">
        <f>SQRT('Mean Deaths'!T22*(1-LOOKUP(T$1,'Inputs &amp; Outputs'!$A$9:$A$79,'Inputs &amp; Outputs'!$C$9:$C$79)))</f>
        <v>5.695147924931538</v>
      </c>
      <c r="U22">
        <f>SQRT('Mean Deaths'!U22*(1-LOOKUP(U$1,'Inputs &amp; Outputs'!$A$9:$A$79,'Inputs &amp; Outputs'!$C$9:$C$79)))</f>
        <v>5.9445409416303967</v>
      </c>
      <c r="V22">
        <f>SQRT('Mean Deaths'!V22*(1-LOOKUP(V$1,'Inputs &amp; Outputs'!$A$9:$A$79,'Inputs &amp; Outputs'!$C$9:$C$79)))</f>
        <v>6.2017983475246918</v>
      </c>
      <c r="W22">
        <f>SQRT('Mean Deaths'!W22*(1-LOOKUP(W$1,'Inputs &amp; Outputs'!$A$9:$A$79,'Inputs &amp; Outputs'!$C$9:$C$79)))</f>
        <v>6.4663966845367593</v>
      </c>
      <c r="X22">
        <f>SQRT('Mean Deaths'!X22*(1-LOOKUP(X$1,'Inputs &amp; Outputs'!$A$9:$A$79,'Inputs &amp; Outputs'!$C$9:$C$79)))</f>
        <v>6.7367391658666733</v>
      </c>
      <c r="Y22">
        <f>SQRT('Mean Deaths'!Y22*(1-LOOKUP(Y$1,'Inputs &amp; Outputs'!$A$9:$A$79,'Inputs &amp; Outputs'!$C$9:$C$79)))</f>
        <v>7.0112199411971101</v>
      </c>
      <c r="Z22">
        <f>SQRT('Mean Deaths'!Z22*(1-LOOKUP(Z$1,'Inputs &amp; Outputs'!$A$9:$A$79,'Inputs &amp; Outputs'!$C$9:$C$79)))</f>
        <v>7.3001933142798352</v>
      </c>
      <c r="AA22">
        <f>SQRT('Mean Deaths'!AA22*(1-LOOKUP(AA$1,'Inputs &amp; Outputs'!$A$9:$A$79,'Inputs &amp; Outputs'!$C$9:$C$79)))</f>
        <v>7.6102359767253605</v>
      </c>
      <c r="AB22">
        <f>SQRT('Mean Deaths'!AB22*(1-LOOKUP(AB$1,'Inputs &amp; Outputs'!$A$9:$A$79,'Inputs &amp; Outputs'!$C$9:$C$79)))</f>
        <v>7.9474351364155211</v>
      </c>
      <c r="AC22">
        <f>SQRT('Mean Deaths'!AC22*(1-LOOKUP(AC$1,'Inputs &amp; Outputs'!$A$9:$A$79,'Inputs &amp; Outputs'!$C$9:$C$79)))</f>
        <v>8.3173203189563996</v>
      </c>
      <c r="AD22">
        <f>SQRT('Mean Deaths'!AD22*(1-LOOKUP(AD$1,'Inputs &amp; Outputs'!$A$9:$A$79,'Inputs &amp; Outputs'!$C$9:$C$79)))</f>
        <v>8.7205635711313985</v>
      </c>
      <c r="AE22">
        <f>SQRT('Mean Deaths'!AE22*(1-LOOKUP(AE$1,'Inputs &amp; Outputs'!$A$9:$A$79,'Inputs &amp; Outputs'!$C$9:$C$79)))</f>
        <v>9.1497494201904797</v>
      </c>
      <c r="AF22">
        <f>SQRT('Mean Deaths'!AF22*(1-LOOKUP(AF$1,'Inputs &amp; Outputs'!$A$9:$A$79,'Inputs &amp; Outputs'!$C$9:$C$79)))</f>
        <v>9.6109622188714798</v>
      </c>
      <c r="AG22">
        <f>SQRT('Mean Deaths'!AG22*(1-LOOKUP(AG$1,'Inputs &amp; Outputs'!$A$9:$A$79,'Inputs &amp; Outputs'!$C$9:$C$79)))</f>
        <v>10.097225154660066</v>
      </c>
      <c r="AH22">
        <f>SQRT('Mean Deaths'!AH22*(1-LOOKUP(AH$1,'Inputs &amp; Outputs'!$A$9:$A$79,'Inputs &amp; Outputs'!$C$9:$C$79)))</f>
        <v>10.623680751585534</v>
      </c>
      <c r="AI22">
        <f>SQRT('Mean Deaths'!AI22*(1-LOOKUP(AI$1,'Inputs &amp; Outputs'!$A$9:$A$79,'Inputs &amp; Outputs'!$C$9:$C$79)))</f>
        <v>11.163456614799916</v>
      </c>
      <c r="AJ22">
        <f>SQRT('Mean Deaths'!AJ22*(1-LOOKUP(AJ$1,'Inputs &amp; Outputs'!$A$9:$A$79,'Inputs &amp; Outputs'!$C$9:$C$79)))</f>
        <v>11.722825774121185</v>
      </c>
      <c r="AK22">
        <f>SQRT('Mean Deaths'!AK22*(1-LOOKUP(AK$1,'Inputs &amp; Outputs'!$A$9:$A$79,'Inputs &amp; Outputs'!$C$9:$C$79)))</f>
        <v>12.300082686681419</v>
      </c>
      <c r="AL22">
        <f>SQRT('Mean Deaths'!AL22*(1-LOOKUP(AL$1,'Inputs &amp; Outputs'!$A$9:$A$79,'Inputs &amp; Outputs'!$C$9:$C$79)))</f>
        <v>12.870083430711396</v>
      </c>
      <c r="AM22">
        <f>SQRT('Mean Deaths'!AM22*(1-LOOKUP(AM$1,'Inputs &amp; Outputs'!$A$9:$A$79,'Inputs &amp; Outputs'!$C$9:$C$79)))</f>
        <v>13.488530718555227</v>
      </c>
      <c r="AN22">
        <f>SQRT('Mean Deaths'!AN22*(1-LOOKUP(AN$1,'Inputs &amp; Outputs'!$A$9:$A$79,'Inputs &amp; Outputs'!$C$9:$C$79)))</f>
        <v>14.136673712298801</v>
      </c>
      <c r="AO22">
        <f>SQRT('Mean Deaths'!AO22*(1-LOOKUP(AO$1,'Inputs &amp; Outputs'!$A$9:$A$79,'Inputs &amp; Outputs'!$C$9:$C$79)))</f>
        <v>14.852936471869393</v>
      </c>
      <c r="AP22">
        <f>SQRT('Mean Deaths'!AP22*(1-LOOKUP(AP$1,'Inputs &amp; Outputs'!$A$9:$A$79,'Inputs &amp; Outputs'!$C$9:$C$79)))</f>
        <v>15.611638936024622</v>
      </c>
      <c r="AQ22">
        <f>SQRT('Mean Deaths'!AQ22*(1-LOOKUP(AQ$1,'Inputs &amp; Outputs'!$A$9:$A$79,'Inputs &amp; Outputs'!$C$9:$C$79)))</f>
        <v>16.370949384708876</v>
      </c>
      <c r="AR22">
        <f>SQRT('Mean Deaths'!AR22*(1-LOOKUP(AR$1,'Inputs &amp; Outputs'!$A$9:$A$79,'Inputs &amp; Outputs'!$C$9:$C$79)))</f>
        <v>17.158236230738403</v>
      </c>
      <c r="AS22">
        <f>SQRT('Mean Deaths'!AS22*(1-LOOKUP(AS$1,'Inputs &amp; Outputs'!$A$9:$A$79,'Inputs &amp; Outputs'!$C$9:$C$79)))</f>
        <v>17.922176755210401</v>
      </c>
      <c r="AT22">
        <f>SQRT('Mean Deaths'!AT22*(1-LOOKUP(AT$1,'Inputs &amp; Outputs'!$A$9:$A$79,'Inputs &amp; Outputs'!$C$9:$C$79)))</f>
        <v>18.640770197773694</v>
      </c>
      <c r="AU22">
        <f>SQRT('Mean Deaths'!AU22*(1-LOOKUP(AU$1,'Inputs &amp; Outputs'!$A$9:$A$79,'Inputs &amp; Outputs'!$C$9:$C$79)))</f>
        <v>19.362712212361934</v>
      </c>
      <c r="AV22">
        <f>SQRT('Mean Deaths'!AV22*(1-LOOKUP(AV$1,'Inputs &amp; Outputs'!$A$9:$A$79,'Inputs &amp; Outputs'!$C$9:$C$79)))</f>
        <v>19.914000285451564</v>
      </c>
      <c r="AW22">
        <f>SQRT('Mean Deaths'!AW22*(1-LOOKUP(AW$1,'Inputs &amp; Outputs'!$A$9:$A$79,'Inputs &amp; Outputs'!$C$9:$C$79)))</f>
        <v>20.335171675815278</v>
      </c>
      <c r="AX22">
        <f>SQRT('Mean Deaths'!AX22*(1-LOOKUP(AX$1,'Inputs &amp; Outputs'!$A$9:$A$79,'Inputs &amp; Outputs'!$C$9:$C$79)))</f>
        <v>20.662963866148534</v>
      </c>
      <c r="AY22">
        <f>SQRT('Mean Deaths'!AY22*(1-LOOKUP(AY$1,'Inputs &amp; Outputs'!$A$9:$A$79,'Inputs &amp; Outputs'!$C$9:$C$79)))</f>
        <v>20.818640985904914</v>
      </c>
      <c r="AZ22">
        <f>SQRT('Mean Deaths'!AZ22*(1-LOOKUP(AZ$1,'Inputs &amp; Outputs'!$A$9:$A$79,'Inputs &amp; Outputs'!$C$9:$C$79)))</f>
        <v>20.655546643764236</v>
      </c>
      <c r="BA22">
        <f>SQRT('Mean Deaths'!BA22*(1-LOOKUP(BA$1,'Inputs &amp; Outputs'!$A$9:$A$79,'Inputs &amp; Outputs'!$C$9:$C$79)))</f>
        <v>20.34073765950173</v>
      </c>
      <c r="BB22">
        <f>SQRT('Mean Deaths'!BB22*(1-LOOKUP(BB$1,'Inputs &amp; Outputs'!$A$9:$A$79,'Inputs &amp; Outputs'!$C$9:$C$79)))</f>
        <v>19.567052773983644</v>
      </c>
      <c r="BC22">
        <f>SQRT('Mean Deaths'!BC22*(1-LOOKUP(BC$1,'Inputs &amp; Outputs'!$A$9:$A$79,'Inputs &amp; Outputs'!$C$9:$C$79)))</f>
        <v>18.650337964167029</v>
      </c>
      <c r="BD22">
        <f>SQRT('Mean Deaths'!BD22*(1-LOOKUP(BD$1,'Inputs &amp; Outputs'!$A$9:$A$79,'Inputs &amp; Outputs'!$C$9:$C$79)))</f>
        <v>17.630135785684693</v>
      </c>
      <c r="BE22">
        <f>SQRT('Mean Deaths'!BE22*(1-LOOKUP(BE$1,'Inputs &amp; Outputs'!$A$9:$A$79,'Inputs &amp; Outputs'!$C$9:$C$79)))</f>
        <v>16.333600629924927</v>
      </c>
      <c r="BF22">
        <f>SQRT('Mean Deaths'!BF22*(1-LOOKUP(BF$1,'Inputs &amp; Outputs'!$A$9:$A$79,'Inputs &amp; Outputs'!$C$9:$C$79)))</f>
        <v>14.986200097962126</v>
      </c>
      <c r="BG22">
        <f>SQRT('Mean Deaths'!BG22*(1-LOOKUP(BG$1,'Inputs &amp; Outputs'!$A$9:$A$79,'Inputs &amp; Outputs'!$C$9:$C$79)))</f>
        <v>13.523473188342964</v>
      </c>
      <c r="BH22">
        <f>SQRT('Mean Deaths'!BH22*(1-LOOKUP(BH$1,'Inputs &amp; Outputs'!$A$9:$A$79,'Inputs &amp; Outputs'!$C$9:$C$79)))</f>
        <v>11.968619868735994</v>
      </c>
      <c r="BI22">
        <f>SQRT('Mean Deaths'!BI22*(1-LOOKUP(BI$1,'Inputs &amp; Outputs'!$A$9:$A$79,'Inputs &amp; Outputs'!$C$9:$C$79)))</f>
        <v>10.44337410845154</v>
      </c>
      <c r="BJ22">
        <f>SQRT('Mean Deaths'!BJ22*(1-LOOKUP(BJ$1,'Inputs &amp; Outputs'!$A$9:$A$79,'Inputs &amp; Outputs'!$C$9:$C$79)))</f>
        <v>8.948778437471173</v>
      </c>
      <c r="BK22">
        <f>SQRT('Mean Deaths'!BK22*(1-LOOKUP(BK$1,'Inputs &amp; Outputs'!$A$9:$A$79,'Inputs &amp; Outputs'!$C$9:$C$79)))</f>
        <v>7.6289151724205189</v>
      </c>
      <c r="BL22">
        <f>SQRT('Mean Deaths'!BL22*(1-LOOKUP(BL$1,'Inputs &amp; Outputs'!$A$9:$A$79,'Inputs &amp; Outputs'!$C$9:$C$79)))</f>
        <v>6.3444055212650934</v>
      </c>
      <c r="BM22">
        <f>SQRT('Mean Deaths'!BM22*(1-LOOKUP(BM$1,'Inputs &amp; Outputs'!$A$9:$A$79,'Inputs &amp; Outputs'!$C$9:$C$79)))</f>
        <v>5.4325411817417457</v>
      </c>
      <c r="BN22">
        <f>SQRT('Mean Deaths'!BN22*(1-LOOKUP(BN$1,'Inputs &amp; Outputs'!$A$9:$A$79,'Inputs &amp; Outputs'!$C$9:$C$79)))</f>
        <v>4.4060141300776605</v>
      </c>
      <c r="BO22">
        <f>SQRT('Mean Deaths'!BO22*(1-LOOKUP(BO$1,'Inputs &amp; Outputs'!$A$9:$A$79,'Inputs &amp; Outputs'!$C$9:$C$79)))</f>
        <v>3.4933491895039639</v>
      </c>
      <c r="BP22">
        <f>SQRT('Mean Deaths'!BP22*(1-LOOKUP(BP$1,'Inputs &amp; Outputs'!$A$9:$A$79,'Inputs &amp; Outputs'!$C$9:$C$79)))</f>
        <v>2.6259696998653661</v>
      </c>
      <c r="BQ22">
        <f>SQRT('Mean Deaths'!BQ22*(1-LOOKUP(BQ$1,'Inputs &amp; Outputs'!$A$9:$A$79,'Inputs &amp; Outputs'!$C$9:$C$79)))</f>
        <v>2.2999521783967598</v>
      </c>
      <c r="BR22">
        <f>SQRT('Mean Deaths'!BR22*(1-LOOKUP(BR$1,'Inputs &amp; Outputs'!$A$9:$A$79,'Inputs &amp; Outputs'!$C$9:$C$79)))</f>
        <v>1.9080141607611303</v>
      </c>
      <c r="BS22">
        <f>SQRT('Mean Deaths'!BS22*(1-LOOKUP(BS$1,'Inputs &amp; Outputs'!$A$9:$A$79,'Inputs &amp; Outputs'!$C$9:$C$79)))</f>
        <v>0</v>
      </c>
    </row>
    <row r="23" spans="1:71" x14ac:dyDescent="0.25">
      <c r="A23" s="1">
        <v>22</v>
      </c>
      <c r="B23">
        <f>SQRT('Mean Deaths'!B23*(1-LOOKUP(B$1,'Inputs &amp; Outputs'!$A$9:$A$79,'Inputs &amp; Outputs'!$C$9:$C$79)))</f>
        <v>2.7863888296503059</v>
      </c>
      <c r="C23">
        <f>SQRT('Mean Deaths'!C23*(1-LOOKUP(C$1,'Inputs &amp; Outputs'!$A$9:$A$79,'Inputs &amp; Outputs'!$C$9:$C$79)))</f>
        <v>2.9067957793529287</v>
      </c>
      <c r="D23">
        <f>SQRT('Mean Deaths'!D23*(1-LOOKUP(D$1,'Inputs &amp; Outputs'!$A$9:$A$79,'Inputs &amp; Outputs'!$C$9:$C$79)))</f>
        <v>3.0324901779636484</v>
      </c>
      <c r="E23">
        <f>SQRT('Mean Deaths'!E23*(1-LOOKUP(E$1,'Inputs &amp; Outputs'!$A$9:$A$79,'Inputs &amp; Outputs'!$C$9:$C$79)))</f>
        <v>3.1630539040830463</v>
      </c>
      <c r="F23">
        <f>SQRT('Mean Deaths'!F23*(1-LOOKUP(F$1,'Inputs &amp; Outputs'!$A$9:$A$79,'Inputs &amp; Outputs'!$C$9:$C$79)))</f>
        <v>3.2994331648451376</v>
      </c>
      <c r="G23">
        <f>SQRT('Mean Deaths'!G23*(1-LOOKUP(G$1,'Inputs &amp; Outputs'!$A$9:$A$79,'Inputs &amp; Outputs'!$C$9:$C$79)))</f>
        <v>3.4386561266052764</v>
      </c>
      <c r="H23">
        <f>SQRT('Mean Deaths'!H23*(1-LOOKUP(H$1,'Inputs &amp; Outputs'!$A$9:$A$79,'Inputs &amp; Outputs'!$C$9:$C$79)))</f>
        <v>3.5833058973434015</v>
      </c>
      <c r="I23">
        <f>SQRT('Mean Deaths'!I23*(1-LOOKUP(I$1,'Inputs &amp; Outputs'!$A$9:$A$79,'Inputs &amp; Outputs'!$C$9:$C$79)))</f>
        <v>3.7319906136344985</v>
      </c>
      <c r="J23">
        <f>SQRT('Mean Deaths'!J23*(1-LOOKUP(J$1,'Inputs &amp; Outputs'!$A$9:$A$79,'Inputs &amp; Outputs'!$C$9:$C$79)))</f>
        <v>3.8848419132870773</v>
      </c>
      <c r="K23">
        <f>SQRT('Mean Deaths'!K23*(1-LOOKUP(K$1,'Inputs &amp; Outputs'!$A$9:$A$79,'Inputs &amp; Outputs'!$C$9:$C$79)))</f>
        <v>4.0421899285524674</v>
      </c>
      <c r="L23">
        <f>SQRT('Mean Deaths'!L23*(1-LOOKUP(L$1,'Inputs &amp; Outputs'!$A$9:$A$79,'Inputs &amp; Outputs'!$C$9:$C$79)))</f>
        <v>4.2041671589526501</v>
      </c>
      <c r="M23">
        <f>SQRT('Mean Deaths'!M23*(1-LOOKUP(M$1,'Inputs &amp; Outputs'!$A$9:$A$79,'Inputs &amp; Outputs'!$C$9:$C$79)))</f>
        <v>4.37024436955189</v>
      </c>
      <c r="N23">
        <f>SQRT('Mean Deaths'!N23*(1-LOOKUP(N$1,'Inputs &amp; Outputs'!$A$9:$A$79,'Inputs &amp; Outputs'!$C$9:$C$79)))</f>
        <v>4.5409085657172179</v>
      </c>
      <c r="O23">
        <f>SQRT('Mean Deaths'!O23*(1-LOOKUP(O$1,'Inputs &amp; Outputs'!$A$9:$A$79,'Inputs &amp; Outputs'!$C$9:$C$79)))</f>
        <v>4.713306895115573</v>
      </c>
      <c r="P23">
        <f>SQRT('Mean Deaths'!P23*(1-LOOKUP(P$1,'Inputs &amp; Outputs'!$A$9:$A$79,'Inputs &amp; Outputs'!$C$9:$C$79)))</f>
        <v>4.8917530132650811</v>
      </c>
      <c r="Q23">
        <f>SQRT('Mean Deaths'!Q23*(1-LOOKUP(Q$1,'Inputs &amp; Outputs'!$A$9:$A$79,'Inputs &amp; Outputs'!$C$9:$C$79)))</f>
        <v>5.0721900823650135</v>
      </c>
      <c r="R23">
        <f>SQRT('Mean Deaths'!R23*(1-LOOKUP(R$1,'Inputs &amp; Outputs'!$A$9:$A$79,'Inputs &amp; Outputs'!$C$9:$C$79)))</f>
        <v>5.2621837520761288</v>
      </c>
      <c r="S23">
        <f>SQRT('Mean Deaths'!S23*(1-LOOKUP(S$1,'Inputs &amp; Outputs'!$A$9:$A$79,'Inputs &amp; Outputs'!$C$9:$C$79)))</f>
        <v>5.4700024134371272</v>
      </c>
      <c r="T23">
        <f>SQRT('Mean Deaths'!T23*(1-LOOKUP(T$1,'Inputs &amp; Outputs'!$A$9:$A$79,'Inputs &amp; Outputs'!$C$9:$C$79)))</f>
        <v>5.694854443808727</v>
      </c>
      <c r="U23">
        <f>SQRT('Mean Deaths'!U23*(1-LOOKUP(U$1,'Inputs &amp; Outputs'!$A$9:$A$79,'Inputs &amp; Outputs'!$C$9:$C$79)))</f>
        <v>5.9420840120186798</v>
      </c>
      <c r="V23">
        <f>SQRT('Mean Deaths'!V23*(1-LOOKUP(V$1,'Inputs &amp; Outputs'!$A$9:$A$79,'Inputs &amp; Outputs'!$C$9:$C$79)))</f>
        <v>6.2011546401850044</v>
      </c>
      <c r="W23">
        <f>SQRT('Mean Deaths'!W23*(1-LOOKUP(W$1,'Inputs &amp; Outputs'!$A$9:$A$79,'Inputs &amp; Outputs'!$C$9:$C$79)))</f>
        <v>6.4680816512601327</v>
      </c>
      <c r="X23">
        <f>SQRT('Mean Deaths'!X23*(1-LOOKUP(X$1,'Inputs &amp; Outputs'!$A$9:$A$79,'Inputs &amp; Outputs'!$C$9:$C$79)))</f>
        <v>6.7363867430071886</v>
      </c>
      <c r="Y23">
        <f>SQRT('Mean Deaths'!Y23*(1-LOOKUP(Y$1,'Inputs &amp; Outputs'!$A$9:$A$79,'Inputs &amp; Outputs'!$C$9:$C$79)))</f>
        <v>7.0126942803872465</v>
      </c>
      <c r="Z23">
        <f>SQRT('Mean Deaths'!Z23*(1-LOOKUP(Z$1,'Inputs &amp; Outputs'!$A$9:$A$79,'Inputs &amp; Outputs'!$C$9:$C$79)))</f>
        <v>7.3036665648042831</v>
      </c>
      <c r="AA23">
        <f>SQRT('Mean Deaths'!AA23*(1-LOOKUP(AA$1,'Inputs &amp; Outputs'!$A$9:$A$79,'Inputs &amp; Outputs'!$C$9:$C$79)))</f>
        <v>7.6138802411493192</v>
      </c>
      <c r="AB23">
        <f>SQRT('Mean Deaths'!AB23*(1-LOOKUP(AB$1,'Inputs &amp; Outputs'!$A$9:$A$79,'Inputs &amp; Outputs'!$C$9:$C$79)))</f>
        <v>7.9546699445922959</v>
      </c>
      <c r="AC23">
        <f>SQRT('Mean Deaths'!AC23*(1-LOOKUP(AC$1,'Inputs &amp; Outputs'!$A$9:$A$79,'Inputs &amp; Outputs'!$C$9:$C$79)))</f>
        <v>8.3285221022399885</v>
      </c>
      <c r="AD23">
        <f>SQRT('Mean Deaths'!AD23*(1-LOOKUP(AD$1,'Inputs &amp; Outputs'!$A$9:$A$79,'Inputs &amp; Outputs'!$C$9:$C$79)))</f>
        <v>8.7267119747709678</v>
      </c>
      <c r="AE23">
        <f>SQRT('Mean Deaths'!AE23*(1-LOOKUP(AE$1,'Inputs &amp; Outputs'!$A$9:$A$79,'Inputs &amp; Outputs'!$C$9:$C$79)))</f>
        <v>9.1577553273725325</v>
      </c>
      <c r="AF23">
        <f>SQRT('Mean Deaths'!AF23*(1-LOOKUP(AF$1,'Inputs &amp; Outputs'!$A$9:$A$79,'Inputs &amp; Outputs'!$C$9:$C$79)))</f>
        <v>9.6125538330612219</v>
      </c>
      <c r="AG23">
        <f>SQRT('Mean Deaths'!AG23*(1-LOOKUP(AG$1,'Inputs &amp; Outputs'!$A$9:$A$79,'Inputs &amp; Outputs'!$C$9:$C$79)))</f>
        <v>10.103983672923269</v>
      </c>
      <c r="AH23">
        <f>SQRT('Mean Deaths'!AH23*(1-LOOKUP(AH$1,'Inputs &amp; Outputs'!$A$9:$A$79,'Inputs &amp; Outputs'!$C$9:$C$79)))</f>
        <v>10.617696590263774</v>
      </c>
      <c r="AI23">
        <f>SQRT('Mean Deaths'!AI23*(1-LOOKUP(AI$1,'Inputs &amp; Outputs'!$A$9:$A$79,'Inputs &amp; Outputs'!$C$9:$C$79)))</f>
        <v>11.164093053705527</v>
      </c>
      <c r="AJ23">
        <f>SQRT('Mean Deaths'!AJ23*(1-LOOKUP(AJ$1,'Inputs &amp; Outputs'!$A$9:$A$79,'Inputs &amp; Outputs'!$C$9:$C$79)))</f>
        <v>11.716725607077089</v>
      </c>
      <c r="AK23">
        <f>SQRT('Mean Deaths'!AK23*(1-LOOKUP(AK$1,'Inputs &amp; Outputs'!$A$9:$A$79,'Inputs &amp; Outputs'!$C$9:$C$79)))</f>
        <v>12.280582235057098</v>
      </c>
      <c r="AL23">
        <f>SQRT('Mean Deaths'!AL23*(1-LOOKUP(AL$1,'Inputs &amp; Outputs'!$A$9:$A$79,'Inputs &amp; Outputs'!$C$9:$C$79)))</f>
        <v>12.877015875830704</v>
      </c>
      <c r="AM23">
        <f>SQRT('Mean Deaths'!AM23*(1-LOOKUP(AM$1,'Inputs &amp; Outputs'!$A$9:$A$79,'Inputs &amp; Outputs'!$C$9:$C$79)))</f>
        <v>13.49511530802164</v>
      </c>
      <c r="AN23">
        <f>SQRT('Mean Deaths'!AN23*(1-LOOKUP(AN$1,'Inputs &amp; Outputs'!$A$9:$A$79,'Inputs &amp; Outputs'!$C$9:$C$79)))</f>
        <v>14.142857154715662</v>
      </c>
      <c r="AO23">
        <f>SQRT('Mean Deaths'!AO23*(1-LOOKUP(AO$1,'Inputs &amp; Outputs'!$A$9:$A$79,'Inputs &amp; Outputs'!$C$9:$C$79)))</f>
        <v>14.844379262936661</v>
      </c>
      <c r="AP23">
        <f>SQRT('Mean Deaths'!AP23*(1-LOOKUP(AP$1,'Inputs &amp; Outputs'!$A$9:$A$79,'Inputs &amp; Outputs'!$C$9:$C$79)))</f>
        <v>15.600339922911937</v>
      </c>
      <c r="AQ23">
        <f>SQRT('Mean Deaths'!AQ23*(1-LOOKUP(AQ$1,'Inputs &amp; Outputs'!$A$9:$A$79,'Inputs &amp; Outputs'!$C$9:$C$79)))</f>
        <v>16.391018662075279</v>
      </c>
      <c r="AR23">
        <f>SQRT('Mean Deaths'!AR23*(1-LOOKUP(AR$1,'Inputs &amp; Outputs'!$A$9:$A$79,'Inputs &amp; Outputs'!$C$9:$C$79)))</f>
        <v>17.184953013645863</v>
      </c>
      <c r="AS23">
        <f>SQRT('Mean Deaths'!AS23*(1-LOOKUP(AS$1,'Inputs &amp; Outputs'!$A$9:$A$79,'Inputs &amp; Outputs'!$C$9:$C$79)))</f>
        <v>18.012345126917705</v>
      </c>
      <c r="AT23">
        <f>SQRT('Mean Deaths'!AT23*(1-LOOKUP(AT$1,'Inputs &amp; Outputs'!$A$9:$A$79,'Inputs &amp; Outputs'!$C$9:$C$79)))</f>
        <v>18.806365891900327</v>
      </c>
      <c r="AU23">
        <f>SQRT('Mean Deaths'!AU23*(1-LOOKUP(AU$1,'Inputs &amp; Outputs'!$A$9:$A$79,'Inputs &amp; Outputs'!$C$9:$C$79)))</f>
        <v>19.47122339906381</v>
      </c>
      <c r="AV23">
        <f>SQRT('Mean Deaths'!AV23*(1-LOOKUP(AV$1,'Inputs &amp; Outputs'!$A$9:$A$79,'Inputs &amp; Outputs'!$C$9:$C$79)))</f>
        <v>20.081162928602268</v>
      </c>
      <c r="AW23">
        <f>SQRT('Mean Deaths'!AW23*(1-LOOKUP(AW$1,'Inputs &amp; Outputs'!$A$9:$A$79,'Inputs &amp; Outputs'!$C$9:$C$79)))</f>
        <v>20.456157355492941</v>
      </c>
      <c r="AX23">
        <f>SQRT('Mean Deaths'!AX23*(1-LOOKUP(AX$1,'Inputs &amp; Outputs'!$A$9:$A$79,'Inputs &amp; Outputs'!$C$9:$C$79)))</f>
        <v>20.71926042447809</v>
      </c>
      <c r="AY23">
        <f>SQRT('Mean Deaths'!AY23*(1-LOOKUP(AY$1,'Inputs &amp; Outputs'!$A$9:$A$79,'Inputs &amp; Outputs'!$C$9:$C$79)))</f>
        <v>20.772808802539799</v>
      </c>
      <c r="AZ23">
        <f>SQRT('Mean Deaths'!AZ23*(1-LOOKUP(AZ$1,'Inputs &amp; Outputs'!$A$9:$A$79,'Inputs &amp; Outputs'!$C$9:$C$79)))</f>
        <v>20.631199844680772</v>
      </c>
      <c r="BA23">
        <f>SQRT('Mean Deaths'!BA23*(1-LOOKUP(BA$1,'Inputs &amp; Outputs'!$A$9:$A$79,'Inputs &amp; Outputs'!$C$9:$C$79)))</f>
        <v>20.151517382547251</v>
      </c>
      <c r="BB23">
        <f>SQRT('Mean Deaths'!BB23*(1-LOOKUP(BB$1,'Inputs &amp; Outputs'!$A$9:$A$79,'Inputs &amp; Outputs'!$C$9:$C$79)))</f>
        <v>19.535792706987603</v>
      </c>
      <c r="BC23">
        <f>SQRT('Mean Deaths'!BC23*(1-LOOKUP(BC$1,'Inputs &amp; Outputs'!$A$9:$A$79,'Inputs &amp; Outputs'!$C$9:$C$79)))</f>
        <v>18.650337964167029</v>
      </c>
      <c r="BD23">
        <f>SQRT('Mean Deaths'!BD23*(1-LOOKUP(BD$1,'Inputs &amp; Outputs'!$A$9:$A$79,'Inputs &amp; Outputs'!$C$9:$C$79)))</f>
        <v>17.521026109823133</v>
      </c>
      <c r="BE23">
        <f>SQRT('Mean Deaths'!BE23*(1-LOOKUP(BE$1,'Inputs &amp; Outputs'!$A$9:$A$79,'Inputs &amp; Outputs'!$C$9:$C$79)))</f>
        <v>16.144158132188249</v>
      </c>
      <c r="BF23">
        <f>SQRT('Mean Deaths'!BF23*(1-LOOKUP(BF$1,'Inputs &amp; Outputs'!$A$9:$A$79,'Inputs &amp; Outputs'!$C$9:$C$79)))</f>
        <v>14.662433112833217</v>
      </c>
      <c r="BG23">
        <f>SQRT('Mean Deaths'!BG23*(1-LOOKUP(BG$1,'Inputs &amp; Outputs'!$A$9:$A$79,'Inputs &amp; Outputs'!$C$9:$C$79)))</f>
        <v>13.079959412484008</v>
      </c>
      <c r="BH23">
        <f>SQRT('Mean Deaths'!BH23*(1-LOOKUP(BH$1,'Inputs &amp; Outputs'!$A$9:$A$79,'Inputs &amp; Outputs'!$C$9:$C$79)))</f>
        <v>11.581073633489945</v>
      </c>
      <c r="BI23">
        <f>SQRT('Mean Deaths'!BI23*(1-LOOKUP(BI$1,'Inputs &amp; Outputs'!$A$9:$A$79,'Inputs &amp; Outputs'!$C$9:$C$79)))</f>
        <v>10.123806788101202</v>
      </c>
      <c r="BJ23">
        <f>SQRT('Mean Deaths'!BJ23*(1-LOOKUP(BJ$1,'Inputs &amp; Outputs'!$A$9:$A$79,'Inputs &amp; Outputs'!$C$9:$C$79)))</f>
        <v>8.6118748274508139</v>
      </c>
      <c r="BK23">
        <f>SQRT('Mean Deaths'!BK23*(1-LOOKUP(BK$1,'Inputs &amp; Outputs'!$A$9:$A$79,'Inputs &amp; Outputs'!$C$9:$C$79)))</f>
        <v>7.5430334661356238</v>
      </c>
      <c r="BL23">
        <f>SQRT('Mean Deaths'!BL23*(1-LOOKUP(BL$1,'Inputs &amp; Outputs'!$A$9:$A$79,'Inputs &amp; Outputs'!$C$9:$C$79)))</f>
        <v>6.2739099385712409</v>
      </c>
      <c r="BM23">
        <f>SQRT('Mean Deaths'!BM23*(1-LOOKUP(BM$1,'Inputs &amp; Outputs'!$A$9:$A$79,'Inputs &amp; Outputs'!$C$9:$C$79)))</f>
        <v>5.1095219741048181</v>
      </c>
      <c r="BN23">
        <f>SQRT('Mean Deaths'!BN23*(1-LOOKUP(BN$1,'Inputs &amp; Outputs'!$A$9:$A$79,'Inputs &amp; Outputs'!$C$9:$C$79)))</f>
        <v>4.2728710664480625</v>
      </c>
      <c r="BO23">
        <f>SQRT('Mean Deaths'!BO23*(1-LOOKUP(BO$1,'Inputs &amp; Outputs'!$A$9:$A$79,'Inputs &amp; Outputs'!$C$9:$C$79)))</f>
        <v>3.4933491895039639</v>
      </c>
      <c r="BP23">
        <f>SQRT('Mean Deaths'!BP23*(1-LOOKUP(BP$1,'Inputs &amp; Outputs'!$A$9:$A$79,'Inputs &amp; Outputs'!$C$9:$C$79)))</f>
        <v>2.6708613226391966</v>
      </c>
      <c r="BQ23">
        <f>SQRT('Mean Deaths'!BQ23*(1-LOOKUP(BQ$1,'Inputs &amp; Outputs'!$A$9:$A$79,'Inputs &amp; Outputs'!$C$9:$C$79)))</f>
        <v>2.0217708303445274</v>
      </c>
      <c r="BR23">
        <f>SQRT('Mean Deaths'!BR23*(1-LOOKUP(BR$1,'Inputs &amp; Outputs'!$A$9:$A$79,'Inputs &amp; Outputs'!$C$9:$C$79)))</f>
        <v>1.6339257105575518</v>
      </c>
      <c r="BS23">
        <f>SQRT('Mean Deaths'!BS23*(1-LOOKUP(BS$1,'Inputs &amp; Outputs'!$A$9:$A$79,'Inputs &amp; Outputs'!$C$9:$C$79)))</f>
        <v>0</v>
      </c>
    </row>
    <row r="24" spans="1:71" x14ac:dyDescent="0.25">
      <c r="A24" s="1">
        <v>23</v>
      </c>
      <c r="B24">
        <f>SQRT('Mean Deaths'!B24*(1-LOOKUP(B$1,'Inputs &amp; Outputs'!$A$9:$A$79,'Inputs &amp; Outputs'!$C$9:$C$79)))</f>
        <v>2.7863888296503059</v>
      </c>
      <c r="C24">
        <f>SQRT('Mean Deaths'!C24*(1-LOOKUP(C$1,'Inputs &amp; Outputs'!$A$9:$A$79,'Inputs &amp; Outputs'!$C$9:$C$79)))</f>
        <v>2.9063595527759465</v>
      </c>
      <c r="D24">
        <f>SQRT('Mean Deaths'!D24*(1-LOOKUP(D$1,'Inputs &amp; Outputs'!$A$9:$A$79,'Inputs &amp; Outputs'!$C$9:$C$79)))</f>
        <v>3.0300617570112327</v>
      </c>
      <c r="E24">
        <f>SQRT('Mean Deaths'!E24*(1-LOOKUP(E$1,'Inputs &amp; Outputs'!$A$9:$A$79,'Inputs &amp; Outputs'!$C$9:$C$79)))</f>
        <v>3.1600430557677535</v>
      </c>
      <c r="F24">
        <f>SQRT('Mean Deaths'!F24*(1-LOOKUP(F$1,'Inputs &amp; Outputs'!$A$9:$A$79,'Inputs &amp; Outputs'!$C$9:$C$79)))</f>
        <v>3.2951325031543117</v>
      </c>
      <c r="G24">
        <f>SQRT('Mean Deaths'!G24*(1-LOOKUP(G$1,'Inputs &amp; Outputs'!$A$9:$A$79,'Inputs &amp; Outputs'!$C$9:$C$79)))</f>
        <v>3.4352036597442082</v>
      </c>
      <c r="H24">
        <f>SQRT('Mean Deaths'!H24*(1-LOOKUP(H$1,'Inputs &amp; Outputs'!$A$9:$A$79,'Inputs &amp; Outputs'!$C$9:$C$79)))</f>
        <v>3.5800635749505902</v>
      </c>
      <c r="I24">
        <f>SQRT('Mean Deaths'!I24*(1-LOOKUP(I$1,'Inputs &amp; Outputs'!$A$9:$A$79,'Inputs &amp; Outputs'!$C$9:$C$79)))</f>
        <v>3.7289839741827802</v>
      </c>
      <c r="J24">
        <f>SQRT('Mean Deaths'!J24*(1-LOOKUP(J$1,'Inputs &amp; Outputs'!$A$9:$A$79,'Inputs &amp; Outputs'!$C$9:$C$79)))</f>
        <v>3.8824910253784233</v>
      </c>
      <c r="K24">
        <f>SQRT('Mean Deaths'!K24*(1-LOOKUP(K$1,'Inputs &amp; Outputs'!$A$9:$A$79,'Inputs &amp; Outputs'!$C$9:$C$79)))</f>
        <v>4.0403523373799963</v>
      </c>
      <c r="L24">
        <f>SQRT('Mean Deaths'!L24*(1-LOOKUP(L$1,'Inputs &amp; Outputs'!$A$9:$A$79,'Inputs &amp; Outputs'!$C$9:$C$79)))</f>
        <v>4.2026777153695711</v>
      </c>
      <c r="M24">
        <f>SQRT('Mean Deaths'!M24*(1-LOOKUP(M$1,'Inputs &amp; Outputs'!$A$9:$A$79,'Inputs &amp; Outputs'!$C$9:$C$79)))</f>
        <v>4.3678069152836878</v>
      </c>
      <c r="N24">
        <f>SQRT('Mean Deaths'!N24*(1-LOOKUP(N$1,'Inputs &amp; Outputs'!$A$9:$A$79,'Inputs &amp; Outputs'!$C$9:$C$79)))</f>
        <v>4.5372186444856277</v>
      </c>
      <c r="O24">
        <f>SQRT('Mean Deaths'!O24*(1-LOOKUP(O$1,'Inputs &amp; Outputs'!$A$9:$A$79,'Inputs &amp; Outputs'!$C$9:$C$79)))</f>
        <v>4.7087477579403201</v>
      </c>
      <c r="P24">
        <f>SQRT('Mean Deaths'!P24*(1-LOOKUP(P$1,'Inputs &amp; Outputs'!$A$9:$A$79,'Inputs &amp; Outputs'!$C$9:$C$79)))</f>
        <v>4.8872617318162934</v>
      </c>
      <c r="Q24">
        <f>SQRT('Mean Deaths'!Q24*(1-LOOKUP(Q$1,'Inputs &amp; Outputs'!$A$9:$A$79,'Inputs &amp; Outputs'!$C$9:$C$79)))</f>
        <v>5.0680402022819431</v>
      </c>
      <c r="R24">
        <f>SQRT('Mean Deaths'!R24*(1-LOOKUP(R$1,'Inputs &amp; Outputs'!$A$9:$A$79,'Inputs &amp; Outputs'!$C$9:$C$79)))</f>
        <v>5.2578660621166451</v>
      </c>
      <c r="S24">
        <f>SQRT('Mean Deaths'!S24*(1-LOOKUP(S$1,'Inputs &amp; Outputs'!$A$9:$A$79,'Inputs &amp; Outputs'!$C$9:$C$79)))</f>
        <v>5.4649415003288002</v>
      </c>
      <c r="T24">
        <f>SQRT('Mean Deaths'!T24*(1-LOOKUP(T$1,'Inputs &amp; Outputs'!$A$9:$A$79,'Inputs &amp; Outputs'!$C$9:$C$79)))</f>
        <v>5.6910378119703271</v>
      </c>
      <c r="U24">
        <f>SQRT('Mean Deaths'!U24*(1-LOOKUP(U$1,'Inputs &amp; Outputs'!$A$9:$A$79,'Inputs &amp; Outputs'!$C$9:$C$79)))</f>
        <v>5.9350146738231411</v>
      </c>
      <c r="V24">
        <f>SQRT('Mean Deaths'!V24*(1-LOOKUP(V$1,'Inputs &amp; Outputs'!$A$9:$A$79,'Inputs &amp; Outputs'!$C$9:$C$79)))</f>
        <v>6.1950360845360697</v>
      </c>
      <c r="W24">
        <f>SQRT('Mean Deaths'!W24*(1-LOOKUP(W$1,'Inputs &amp; Outputs'!$A$9:$A$79,'Inputs &amp; Outputs'!$C$9:$C$79)))</f>
        <v>6.4613391479667746</v>
      </c>
      <c r="X24">
        <f>SQRT('Mean Deaths'!X24*(1-LOOKUP(X$1,'Inputs &amp; Outputs'!$A$9:$A$79,'Inputs &amp; Outputs'!$C$9:$C$79)))</f>
        <v>6.732861499821083</v>
      </c>
      <c r="Y24">
        <f>SQRT('Mean Deaths'!Y24*(1-LOOKUP(Y$1,'Inputs &amp; Outputs'!$A$9:$A$79,'Inputs &amp; Outputs'!$C$9:$C$79)))</f>
        <v>7.0093765811176105</v>
      </c>
      <c r="Z24">
        <f>SQRT('Mean Deaths'!Z24*(1-LOOKUP(Z$1,'Inputs &amp; Outputs'!$A$9:$A$79,'Inputs &amp; Outputs'!$C$9:$C$79)))</f>
        <v>7.2978768955909361</v>
      </c>
      <c r="AA24">
        <f>SQRT('Mean Deaths'!AA24*(1-LOOKUP(AA$1,'Inputs &amp; Outputs'!$A$9:$A$79,'Inputs &amp; Outputs'!$C$9:$C$79)))</f>
        <v>7.6090208340542747</v>
      </c>
      <c r="AB24">
        <f>SQRT('Mean Deaths'!AB24*(1-LOOKUP(AB$1,'Inputs &amp; Outputs'!$A$9:$A$79,'Inputs &amp; Outputs'!$C$9:$C$79)))</f>
        <v>7.9499893499272059</v>
      </c>
      <c r="AC24">
        <f>SQRT('Mean Deaths'!AC24*(1-LOOKUP(AC$1,'Inputs &amp; Outputs'!$A$9:$A$79,'Inputs &amp; Outputs'!$C$9:$C$79)))</f>
        <v>8.3155266332941888</v>
      </c>
      <c r="AD24">
        <f>SQRT('Mean Deaths'!AD24*(1-LOOKUP(AD$1,'Inputs &amp; Outputs'!$A$9:$A$79,'Inputs &amp; Outputs'!$C$9:$C$79)))</f>
        <v>8.7144108295212366</v>
      </c>
      <c r="AE24">
        <f>SQRT('Mean Deaths'!AE24*(1-LOOKUP(AE$1,'Inputs &amp; Outputs'!$A$9:$A$79,'Inputs &amp; Outputs'!$C$9:$C$79)))</f>
        <v>9.1427385006626984</v>
      </c>
      <c r="AF24">
        <f>SQRT('Mean Deaths'!AF24*(1-LOOKUP(AF$1,'Inputs &amp; Outputs'!$A$9:$A$79,'Inputs &amp; Outputs'!$C$9:$C$79)))</f>
        <v>9.6019380884277723</v>
      </c>
      <c r="AG24">
        <f>SQRT('Mean Deaths'!AG24*(1-LOOKUP(AG$1,'Inputs &amp; Outputs'!$A$9:$A$79,'Inputs &amp; Outputs'!$C$9:$C$79)))</f>
        <v>10.091025869801346</v>
      </c>
      <c r="AH24">
        <f>SQRT('Mean Deaths'!AH24*(1-LOOKUP(AH$1,'Inputs &amp; Outputs'!$A$9:$A$79,'Inputs &amp; Outputs'!$C$9:$C$79)))</f>
        <v>10.605118860371533</v>
      </c>
      <c r="AI24">
        <f>SQRT('Mean Deaths'!AI24*(1-LOOKUP(AI$1,'Inputs &amp; Outputs'!$A$9:$A$79,'Inputs &amp; Outputs'!$C$9:$C$79)))</f>
        <v>11.144346546668405</v>
      </c>
      <c r="AJ24">
        <f>SQRT('Mean Deaths'!AJ24*(1-LOOKUP(AJ$1,'Inputs &amp; Outputs'!$A$9:$A$79,'Inputs &amp; Outputs'!$C$9:$C$79)))</f>
        <v>11.695689566954144</v>
      </c>
      <c r="AK24">
        <f>SQRT('Mean Deaths'!AK24*(1-LOOKUP(AK$1,'Inputs &amp; Outputs'!$A$9:$A$79,'Inputs &amp; Outputs'!$C$9:$C$79)))</f>
        <v>12.268288271018088</v>
      </c>
      <c r="AL24">
        <f>SQRT('Mean Deaths'!AL24*(1-LOOKUP(AL$1,'Inputs &amp; Outputs'!$A$9:$A$79,'Inputs &amp; Outputs'!$C$9:$C$79)))</f>
        <v>12.836910074925507</v>
      </c>
      <c r="AM24">
        <f>SQRT('Mean Deaths'!AM24*(1-LOOKUP(AM$1,'Inputs &amp; Outputs'!$A$9:$A$79,'Inputs &amp; Outputs'!$C$9:$C$79)))</f>
        <v>13.426643149950324</v>
      </c>
      <c r="AN24">
        <f>SQRT('Mean Deaths'!AN24*(1-LOOKUP(AN$1,'Inputs &amp; Outputs'!$A$9:$A$79,'Inputs &amp; Outputs'!$C$9:$C$79)))</f>
        <v>14.085335049495699</v>
      </c>
      <c r="AO24">
        <f>SQRT('Mean Deaths'!AO24*(1-LOOKUP(AO$1,'Inputs &amp; Outputs'!$A$9:$A$79,'Inputs &amp; Outputs'!$C$9:$C$79)))</f>
        <v>14.785295025490427</v>
      </c>
      <c r="AP24">
        <f>SQRT('Mean Deaths'!AP24*(1-LOOKUP(AP$1,'Inputs &amp; Outputs'!$A$9:$A$79,'Inputs &amp; Outputs'!$C$9:$C$79)))</f>
        <v>15.514818442869386</v>
      </c>
      <c r="AQ24">
        <f>SQRT('Mean Deaths'!AQ24*(1-LOOKUP(AQ$1,'Inputs &amp; Outputs'!$A$9:$A$79,'Inputs &amp; Outputs'!$C$9:$C$79)))</f>
        <v>16.306113686862975</v>
      </c>
      <c r="AR24">
        <f>SQRT('Mean Deaths'!AR24*(1-LOOKUP(AR$1,'Inputs &amp; Outputs'!$A$9:$A$79,'Inputs &amp; Outputs'!$C$9:$C$79)))</f>
        <v>17.068063780551093</v>
      </c>
      <c r="AS24">
        <f>SQRT('Mean Deaths'!AS24*(1-LOOKUP(AS$1,'Inputs &amp; Outputs'!$A$9:$A$79,'Inputs &amp; Outputs'!$C$9:$C$79)))</f>
        <v>17.811499704745582</v>
      </c>
      <c r="AT24">
        <f>SQRT('Mean Deaths'!AT24*(1-LOOKUP(AT$1,'Inputs &amp; Outputs'!$A$9:$A$79,'Inputs &amp; Outputs'!$C$9:$C$79)))</f>
        <v>18.566209742093079</v>
      </c>
      <c r="AU24">
        <f>SQRT('Mean Deaths'!AU24*(1-LOOKUP(AU$1,'Inputs &amp; Outputs'!$A$9:$A$79,'Inputs &amp; Outputs'!$C$9:$C$79)))</f>
        <v>19.20202302574523</v>
      </c>
      <c r="AV24">
        <f>SQRT('Mean Deaths'!AV24*(1-LOOKUP(AV$1,'Inputs &amp; Outputs'!$A$9:$A$79,'Inputs &amp; Outputs'!$C$9:$C$79)))</f>
        <v>19.752549537026756</v>
      </c>
      <c r="AW24">
        <f>SQRT('Mean Deaths'!AW24*(1-LOOKUP(AW$1,'Inputs &amp; Outputs'!$A$9:$A$79,'Inputs &amp; Outputs'!$C$9:$C$79)))</f>
        <v>20.203614604945127</v>
      </c>
      <c r="AX24">
        <f>SQRT('Mean Deaths'!AX24*(1-LOOKUP(AX$1,'Inputs &amp; Outputs'!$A$9:$A$79,'Inputs &amp; Outputs'!$C$9:$C$79)))</f>
        <v>20.431841880052225</v>
      </c>
      <c r="AY24">
        <f>SQRT('Mean Deaths'!AY24*(1-LOOKUP(AY$1,'Inputs &amp; Outputs'!$A$9:$A$79,'Inputs &amp; Outputs'!$C$9:$C$79)))</f>
        <v>20.441746835138016</v>
      </c>
      <c r="AZ24">
        <f>SQRT('Mean Deaths'!AZ24*(1-LOOKUP(AZ$1,'Inputs &amp; Outputs'!$A$9:$A$79,'Inputs &amp; Outputs'!$C$9:$C$79)))</f>
        <v>20.301035683955632</v>
      </c>
      <c r="BA24">
        <f>SQRT('Mean Deaths'!BA24*(1-LOOKUP(BA$1,'Inputs &amp; Outputs'!$A$9:$A$79,'Inputs &amp; Outputs'!$C$9:$C$79)))</f>
        <v>19.892283393982904</v>
      </c>
      <c r="BB24">
        <f>SQRT('Mean Deaths'!BB24*(1-LOOKUP(BB$1,'Inputs &amp; Outputs'!$A$9:$A$79,'Inputs &amp; Outputs'!$C$9:$C$79)))</f>
        <v>19.230992525578003</v>
      </c>
      <c r="BC24">
        <f>SQRT('Mean Deaths'!BC24*(1-LOOKUP(BC$1,'Inputs &amp; Outputs'!$A$9:$A$79,'Inputs &amp; Outputs'!$C$9:$C$79)))</f>
        <v>18.510931454675234</v>
      </c>
      <c r="BD24">
        <f>SQRT('Mean Deaths'!BD24*(1-LOOKUP(BD$1,'Inputs &amp; Outputs'!$A$9:$A$79,'Inputs &amp; Outputs'!$C$9:$C$79)))</f>
        <v>17.457063871418011</v>
      </c>
      <c r="BE24">
        <f>SQRT('Mean Deaths'!BE24*(1-LOOKUP(BE$1,'Inputs &amp; Outputs'!$A$9:$A$79,'Inputs &amp; Outputs'!$C$9:$C$79)))</f>
        <v>16.286446592264625</v>
      </c>
      <c r="BF24">
        <f>SQRT('Mean Deaths'!BF24*(1-LOOKUP(BF$1,'Inputs &amp; Outputs'!$A$9:$A$79,'Inputs &amp; Outputs'!$C$9:$C$79)))</f>
        <v>14.742505806707353</v>
      </c>
      <c r="BG24">
        <f>SQRT('Mean Deaths'!BG24*(1-LOOKUP(BG$1,'Inputs &amp; Outputs'!$A$9:$A$79,'Inputs &amp; Outputs'!$C$9:$C$79)))</f>
        <v>13.050828063596002</v>
      </c>
      <c r="BH24">
        <f>SQRT('Mean Deaths'!BH24*(1-LOOKUP(BH$1,'Inputs &amp; Outputs'!$A$9:$A$79,'Inputs &amp; Outputs'!$C$9:$C$79)))</f>
        <v>11.391065499579661</v>
      </c>
      <c r="BI24">
        <f>SQRT('Mean Deaths'!BI24*(1-LOOKUP(BI$1,'Inputs &amp; Outputs'!$A$9:$A$79,'Inputs &amp; Outputs'!$C$9:$C$79)))</f>
        <v>9.9498628495307404</v>
      </c>
      <c r="BJ24">
        <f>SQRT('Mean Deaths'!BJ24*(1-LOOKUP(BJ$1,'Inputs &amp; Outputs'!$A$9:$A$79,'Inputs &amp; Outputs'!$C$9:$C$79)))</f>
        <v>8.2995195175929304</v>
      </c>
      <c r="BK24">
        <f>SQRT('Mean Deaths'!BK24*(1-LOOKUP(BK$1,'Inputs &amp; Outputs'!$A$9:$A$79,'Inputs &amp; Outputs'!$C$9:$C$79)))</f>
        <v>7.1892546570738469</v>
      </c>
      <c r="BL24">
        <f>SQRT('Mean Deaths'!BL24*(1-LOOKUP(BL$1,'Inputs &amp; Outputs'!$A$9:$A$79,'Inputs &amp; Outputs'!$C$9:$C$79)))</f>
        <v>6.0021819189956247</v>
      </c>
      <c r="BM24">
        <f>SQRT('Mean Deaths'!BM24*(1-LOOKUP(BM$1,'Inputs &amp; Outputs'!$A$9:$A$79,'Inputs &amp; Outputs'!$C$9:$C$79)))</f>
        <v>5.0198742780276877</v>
      </c>
      <c r="BN24">
        <f>SQRT('Mean Deaths'!BN24*(1-LOOKUP(BN$1,'Inputs &amp; Outputs'!$A$9:$A$79,'Inputs &amp; Outputs'!$C$9:$C$79)))</f>
        <v>4.1909553961019439</v>
      </c>
      <c r="BO24">
        <f>SQRT('Mean Deaths'!BO24*(1-LOOKUP(BO$1,'Inputs &amp; Outputs'!$A$9:$A$79,'Inputs &amp; Outputs'!$C$9:$C$79)))</f>
        <v>3.4933491895039639</v>
      </c>
      <c r="BP24">
        <f>SQRT('Mean Deaths'!BP24*(1-LOOKUP(BP$1,'Inputs &amp; Outputs'!$A$9:$A$79,'Inputs &amp; Outputs'!$C$9:$C$79)))</f>
        <v>2.7150107817334721</v>
      </c>
      <c r="BQ24">
        <f>SQRT('Mean Deaths'!BQ24*(1-LOOKUP(BQ$1,'Inputs &amp; Outputs'!$A$9:$A$79,'Inputs &amp; Outputs'!$C$9:$C$79)))</f>
        <v>1.6263117817491208</v>
      </c>
      <c r="BR24">
        <f>SQRT('Mean Deaths'!BR24*(1-LOOKUP(BR$1,'Inputs &amp; Outputs'!$A$9:$A$79,'Inputs &amp; Outputs'!$C$9:$C$79)))</f>
        <v>1.2067341111719683</v>
      </c>
      <c r="BS24">
        <f>SQRT('Mean Deaths'!BS24*(1-LOOKUP(BS$1,'Inputs &amp; Outputs'!$A$9:$A$79,'Inputs &amp; Outputs'!$C$9:$C$79)))</f>
        <v>0</v>
      </c>
    </row>
    <row r="25" spans="1:71" x14ac:dyDescent="0.25">
      <c r="A25" s="1">
        <v>24</v>
      </c>
      <c r="B25">
        <f>SQRT('Mean Deaths'!B25*(1-LOOKUP(B$1,'Inputs &amp; Outputs'!$A$9:$A$79,'Inputs &amp; Outputs'!$C$9:$C$79)))</f>
        <v>2.7863888296503059</v>
      </c>
      <c r="C25">
        <f>SQRT('Mean Deaths'!C25*(1-LOOKUP(C$1,'Inputs &amp; Outputs'!$A$9:$A$79,'Inputs &amp; Outputs'!$C$9:$C$79)))</f>
        <v>2.9062141293662447</v>
      </c>
      <c r="D25">
        <f>SQRT('Mean Deaths'!D25*(1-LOOKUP(D$1,'Inputs &amp; Outputs'!$A$9:$A$79,'Inputs &amp; Outputs'!$C$9:$C$79)))</f>
        <v>3.0303654160546385</v>
      </c>
      <c r="E25">
        <f>SQRT('Mean Deaths'!E25*(1-LOOKUP(E$1,'Inputs &amp; Outputs'!$A$9:$A$79,'Inputs &amp; Outputs'!$C$9:$C$79)))</f>
        <v>3.1595673963903668</v>
      </c>
      <c r="F25">
        <f>SQRT('Mean Deaths'!F25*(1-LOOKUP(F$1,'Inputs &amp; Outputs'!$A$9:$A$79,'Inputs &amp; Outputs'!$C$9:$C$79)))</f>
        <v>3.2948014505083614</v>
      </c>
      <c r="G25">
        <f>SQRT('Mean Deaths'!G25*(1-LOOKUP(G$1,'Inputs &amp; Outputs'!$A$9:$A$79,'Inputs &amp; Outputs'!$C$9:$C$79)))</f>
        <v>3.4350309453138848</v>
      </c>
      <c r="H25">
        <f>SQRT('Mean Deaths'!H25*(1-LOOKUP(H$1,'Inputs &amp; Outputs'!$A$9:$A$79,'Inputs &amp; Outputs'!$C$9:$C$79)))</f>
        <v>3.5798833598250099</v>
      </c>
      <c r="I25">
        <f>SQRT('Mean Deaths'!I25*(1-LOOKUP(I$1,'Inputs &amp; Outputs'!$A$9:$A$79,'Inputs &amp; Outputs'!$C$9:$C$79)))</f>
        <v>3.7287959787212821</v>
      </c>
      <c r="J25">
        <f>SQRT('Mean Deaths'!J25*(1-LOOKUP(J$1,'Inputs &amp; Outputs'!$A$9:$A$79,'Inputs &amp; Outputs'!$C$9:$C$79)))</f>
        <v>3.8830788807872549</v>
      </c>
      <c r="K25">
        <f>SQRT('Mean Deaths'!K25*(1-LOOKUP(K$1,'Inputs &amp; Outputs'!$A$9:$A$79,'Inputs &amp; Outputs'!$C$9:$C$79)))</f>
        <v>4.0417816471587127</v>
      </c>
      <c r="L25">
        <f>SQRT('Mean Deaths'!L25*(1-LOOKUP(L$1,'Inputs &amp; Outputs'!$A$9:$A$79,'Inputs &amp; Outputs'!$C$9:$C$79)))</f>
        <v>4.2035288906117918</v>
      </c>
      <c r="M25">
        <f>SQRT('Mean Deaths'!M25*(1-LOOKUP(M$1,'Inputs &amp; Outputs'!$A$9:$A$79,'Inputs &amp; Outputs'!$C$9:$C$79)))</f>
        <v>4.3695797441401618</v>
      </c>
      <c r="N25">
        <f>SQRT('Mean Deaths'!N25*(1-LOOKUP(N$1,'Inputs &amp; Outputs'!$A$9:$A$79,'Inputs &amp; Outputs'!$C$9:$C$79)))</f>
        <v>4.5386027165025142</v>
      </c>
      <c r="O25">
        <f>SQRT('Mean Deaths'!O25*(1-LOOKUP(O$1,'Inputs &amp; Outputs'!$A$9:$A$79,'Inputs &amp; Outputs'!$C$9:$C$79)))</f>
        <v>4.7118676441597973</v>
      </c>
      <c r="P25">
        <f>SQRT('Mean Deaths'!P25*(1-LOOKUP(P$1,'Inputs &amp; Outputs'!$A$9:$A$79,'Inputs &amp; Outputs'!$C$9:$C$79)))</f>
        <v>4.8902563777663026</v>
      </c>
      <c r="Q25">
        <f>SQRT('Mean Deaths'!Q25*(1-LOOKUP(Q$1,'Inputs &amp; Outputs'!$A$9:$A$79,'Inputs &amp; Outputs'!$C$9:$C$79)))</f>
        <v>5.0716715330529833</v>
      </c>
      <c r="R25">
        <f>SQRT('Mean Deaths'!R25*(1-LOOKUP(R$1,'Inputs &amp; Outputs'!$A$9:$A$79,'Inputs &amp; Outputs'!$C$9:$C$79)))</f>
        <v>5.265150110026779</v>
      </c>
      <c r="S25">
        <f>SQRT('Mean Deaths'!S25*(1-LOOKUP(S$1,'Inputs &amp; Outputs'!$A$9:$A$79,'Inputs &amp; Outputs'!$C$9:$C$79)))</f>
        <v>5.4697213744453199</v>
      </c>
      <c r="T25">
        <f>SQRT('Mean Deaths'!T25*(1-LOOKUP(T$1,'Inputs &amp; Outputs'!$A$9:$A$79,'Inputs &amp; Outputs'!$C$9:$C$79)))</f>
        <v>5.6936803680424495</v>
      </c>
      <c r="U25">
        <f>SQRT('Mean Deaths'!U25*(1-LOOKUP(U$1,'Inputs &amp; Outputs'!$A$9:$A$79,'Inputs &amp; Outputs'!$C$9:$C$79)))</f>
        <v>5.9362447286910269</v>
      </c>
      <c r="V25">
        <f>SQRT('Mean Deaths'!V25*(1-LOOKUP(V$1,'Inputs &amp; Outputs'!$A$9:$A$79,'Inputs &amp; Outputs'!$C$9:$C$79)))</f>
        <v>6.19600257395944</v>
      </c>
      <c r="W25">
        <f>SQRT('Mean Deaths'!W25*(1-LOOKUP(W$1,'Inputs &amp; Outputs'!$A$9:$A$79,'Inputs &amp; Outputs'!$C$9:$C$79)))</f>
        <v>6.4630254332338817</v>
      </c>
      <c r="X25">
        <f>SQRT('Mean Deaths'!X25*(1-LOOKUP(X$1,'Inputs &amp; Outputs'!$A$9:$A$79,'Inputs &amp; Outputs'!$C$9:$C$79)))</f>
        <v>6.7286287700440868</v>
      </c>
      <c r="Y25">
        <f>SQRT('Mean Deaths'!Y25*(1-LOOKUP(Y$1,'Inputs &amp; Outputs'!$A$9:$A$79,'Inputs &amp; Outputs'!$C$9:$C$79)))</f>
        <v>7.0042125919866249</v>
      </c>
      <c r="Z25">
        <f>SQRT('Mean Deaths'!Z25*(1-LOOKUP(Z$1,'Inputs &amp; Outputs'!$A$9:$A$79,'Inputs &amp; Outputs'!$C$9:$C$79)))</f>
        <v>7.2994212563945098</v>
      </c>
      <c r="AA25">
        <f>SQRT('Mean Deaths'!AA25*(1-LOOKUP(AA$1,'Inputs &amp; Outputs'!$A$9:$A$79,'Inputs &amp; Outputs'!$C$9:$C$79)))</f>
        <v>7.611855865201929</v>
      </c>
      <c r="AB25">
        <f>SQRT('Mean Deaths'!AB25*(1-LOOKUP(AB$1,'Inputs &amp; Outputs'!$A$9:$A$79,'Inputs &amp; Outputs'!$C$9:$C$79)))</f>
        <v>7.9559459925022118</v>
      </c>
      <c r="AC25">
        <f>SQRT('Mean Deaths'!AC25*(1-LOOKUP(AC$1,'Inputs &amp; Outputs'!$A$9:$A$79,'Inputs &amp; Outputs'!$C$9:$C$79)))</f>
        <v>8.3249391715075021</v>
      </c>
      <c r="AD25">
        <f>SQRT('Mean Deaths'!AD25*(1-LOOKUP(AD$1,'Inputs &amp; Outputs'!$A$9:$A$79,'Inputs &amp; Outputs'!$C$9:$C$79)))</f>
        <v>8.7248206197477209</v>
      </c>
      <c r="AE25">
        <f>SQRT('Mean Deaths'!AE25*(1-LOOKUP(AE$1,'Inputs &amp; Outputs'!$A$9:$A$79,'Inputs &amp; Outputs'!$C$9:$C$79)))</f>
        <v>9.1587555737113107</v>
      </c>
      <c r="AF25">
        <f>SQRT('Mean Deaths'!AF25*(1-LOOKUP(AF$1,'Inputs &amp; Outputs'!$A$9:$A$79,'Inputs &amp; Outputs'!$C$9:$C$79)))</f>
        <v>9.6173270952107579</v>
      </c>
      <c r="AG25">
        <f>SQRT('Mean Deaths'!AG25*(1-LOOKUP(AG$1,'Inputs &amp; Outputs'!$A$9:$A$79,'Inputs &amp; Outputs'!$C$9:$C$79)))</f>
        <v>10.11130030319543</v>
      </c>
      <c r="AH25">
        <f>SQRT('Mean Deaths'!AH25*(1-LOOKUP(AH$1,'Inputs &amp; Outputs'!$A$9:$A$79,'Inputs &amp; Outputs'!$C$9:$C$79)))</f>
        <v>10.615900684081685</v>
      </c>
      <c r="AI25">
        <f>SQRT('Mean Deaths'!AI25*(1-LOOKUP(AI$1,'Inputs &amp; Outputs'!$A$9:$A$79,'Inputs &amp; Outputs'!$C$9:$C$79)))</f>
        <v>11.140520599351898</v>
      </c>
      <c r="AJ25">
        <f>SQRT('Mean Deaths'!AJ25*(1-LOOKUP(AJ$1,'Inputs &amp; Outputs'!$A$9:$A$79,'Inputs &amp; Outputs'!$C$9:$C$79)))</f>
        <v>11.684137594659179</v>
      </c>
      <c r="AK25">
        <f>SQRT('Mean Deaths'!AK25*(1-LOOKUP(AK$1,'Inputs &amp; Outputs'!$A$9:$A$79,'Inputs &amp; Outputs'!$C$9:$C$79)))</f>
        <v>12.261050769195926</v>
      </c>
      <c r="AL25">
        <f>SQRT('Mean Deaths'!AL25*(1-LOOKUP(AL$1,'Inputs &amp; Outputs'!$A$9:$A$79,'Inputs &amp; Outputs'!$C$9:$C$79)))</f>
        <v>12.84308834989513</v>
      </c>
      <c r="AM25">
        <f>SQRT('Mean Deaths'!AM25*(1-LOOKUP(AM$1,'Inputs &amp; Outputs'!$A$9:$A$79,'Inputs &amp; Outputs'!$C$9:$C$79)))</f>
        <v>13.434084711524784</v>
      </c>
      <c r="AN25">
        <f>SQRT('Mean Deaths'!AN25*(1-LOOKUP(AN$1,'Inputs &amp; Outputs'!$A$9:$A$79,'Inputs &amp; Outputs'!$C$9:$C$79)))</f>
        <v>14.086221784052245</v>
      </c>
      <c r="AO25">
        <f>SQRT('Mean Deaths'!AO25*(1-LOOKUP(AO$1,'Inputs &amp; Outputs'!$A$9:$A$79,'Inputs &amp; Outputs'!$C$9:$C$79)))</f>
        <v>14.780519875985824</v>
      </c>
      <c r="AP25">
        <f>SQRT('Mean Deaths'!AP25*(1-LOOKUP(AP$1,'Inputs &amp; Outputs'!$A$9:$A$79,'Inputs &amp; Outputs'!$C$9:$C$79)))</f>
        <v>15.525147196055824</v>
      </c>
      <c r="AQ25">
        <f>SQRT('Mean Deaths'!AQ25*(1-LOOKUP(AQ$1,'Inputs &amp; Outputs'!$A$9:$A$79,'Inputs &amp; Outputs'!$C$9:$C$79)))</f>
        <v>16.271354182021852</v>
      </c>
      <c r="AR25">
        <f>SQRT('Mean Deaths'!AR25*(1-LOOKUP(AR$1,'Inputs &amp; Outputs'!$A$9:$A$79,'Inputs &amp; Outputs'!$C$9:$C$79)))</f>
        <v>17.038716178189485</v>
      </c>
      <c r="AS25">
        <f>SQRT('Mean Deaths'!AS25*(1-LOOKUP(AS$1,'Inputs &amp; Outputs'!$A$9:$A$79,'Inputs &amp; Outputs'!$C$9:$C$79)))</f>
        <v>17.830216289949149</v>
      </c>
      <c r="AT25">
        <f>SQRT('Mean Deaths'!AT25*(1-LOOKUP(AT$1,'Inputs &amp; Outputs'!$A$9:$A$79,'Inputs &amp; Outputs'!$C$9:$C$79)))</f>
        <v>18.529550918384182</v>
      </c>
      <c r="AU25">
        <f>SQRT('Mean Deaths'!AU25*(1-LOOKUP(AU$1,'Inputs &amp; Outputs'!$A$9:$A$79,'Inputs &amp; Outputs'!$C$9:$C$79)))</f>
        <v>19.155171021407639</v>
      </c>
      <c r="AV25">
        <f>SQRT('Mean Deaths'!AV25*(1-LOOKUP(AV$1,'Inputs &amp; Outputs'!$A$9:$A$79,'Inputs &amp; Outputs'!$C$9:$C$79)))</f>
        <v>19.695461124178028</v>
      </c>
      <c r="AW25">
        <f>SQRT('Mean Deaths'!AW25*(1-LOOKUP(AW$1,'Inputs &amp; Outputs'!$A$9:$A$79,'Inputs &amp; Outputs'!$C$9:$C$79)))</f>
        <v>20.158255268507737</v>
      </c>
      <c r="AX25">
        <f>SQRT('Mean Deaths'!AX25*(1-LOOKUP(AX$1,'Inputs &amp; Outputs'!$A$9:$A$79,'Inputs &amp; Outputs'!$C$9:$C$79)))</f>
        <v>20.381346733467442</v>
      </c>
      <c r="AY25">
        <f>SQRT('Mean Deaths'!AY25*(1-LOOKUP(AY$1,'Inputs &amp; Outputs'!$A$9:$A$79,'Inputs &amp; Outputs'!$C$9:$C$79)))</f>
        <v>20.414735085073968</v>
      </c>
      <c r="AZ25">
        <f>SQRT('Mean Deaths'!AZ25*(1-LOOKUP(AZ$1,'Inputs &amp; Outputs'!$A$9:$A$79,'Inputs &amp; Outputs'!$C$9:$C$79)))</f>
        <v>20.215580473163861</v>
      </c>
      <c r="BA25">
        <f>SQRT('Mean Deaths'!BA25*(1-LOOKUP(BA$1,'Inputs &amp; Outputs'!$A$9:$A$79,'Inputs &amp; Outputs'!$C$9:$C$79)))</f>
        <v>19.826945303762351</v>
      </c>
      <c r="BB25">
        <f>SQRT('Mean Deaths'!BB25*(1-LOOKUP(BB$1,'Inputs &amp; Outputs'!$A$9:$A$79,'Inputs &amp; Outputs'!$C$9:$C$79)))</f>
        <v>19.160238082144414</v>
      </c>
      <c r="BC25">
        <f>SQRT('Mean Deaths'!BC25*(1-LOOKUP(BC$1,'Inputs &amp; Outputs'!$A$9:$A$79,'Inputs &amp; Outputs'!$C$9:$C$79)))</f>
        <v>18.28162278924226</v>
      </c>
      <c r="BD25">
        <f>SQRT('Mean Deaths'!BD25*(1-LOOKUP(BD$1,'Inputs &amp; Outputs'!$A$9:$A$79,'Inputs &amp; Outputs'!$C$9:$C$79)))</f>
        <v>17.189542178294801</v>
      </c>
      <c r="BE25">
        <f>SQRT('Mean Deaths'!BE25*(1-LOOKUP(BE$1,'Inputs &amp; Outputs'!$A$9:$A$79,'Inputs &amp; Outputs'!$C$9:$C$79)))</f>
        <v>16.011282143101468</v>
      </c>
      <c r="BF25">
        <f>SQRT('Mean Deaths'!BF25*(1-LOOKUP(BF$1,'Inputs &amp; Outputs'!$A$9:$A$79,'Inputs &amp; Outputs'!$C$9:$C$79)))</f>
        <v>14.557058099914283</v>
      </c>
      <c r="BG25">
        <f>SQRT('Mean Deaths'!BG25*(1-LOOKUP(BG$1,'Inputs &amp; Outputs'!$A$9:$A$79,'Inputs &amp; Outputs'!$C$9:$C$79)))</f>
        <v>13.065401857152615</v>
      </c>
      <c r="BH25">
        <f>SQRT('Mean Deaths'!BH25*(1-LOOKUP(BH$1,'Inputs &amp; Outputs'!$A$9:$A$79,'Inputs &amp; Outputs'!$C$9:$C$79)))</f>
        <v>11.598192746505724</v>
      </c>
      <c r="BI25">
        <f>SQRT('Mean Deaths'!BI25*(1-LOOKUP(BI$1,'Inputs &amp; Outputs'!$A$9:$A$79,'Inputs &amp; Outputs'!$C$9:$C$79)))</f>
        <v>10.154193470108396</v>
      </c>
      <c r="BJ25">
        <f>SQRT('Mean Deaths'!BJ25*(1-LOOKUP(BJ$1,'Inputs &amp; Outputs'!$A$9:$A$79,'Inputs &amp; Outputs'!$C$9:$C$79)))</f>
        <v>8.877661190086215</v>
      </c>
      <c r="BK25">
        <f>SQRT('Mean Deaths'!BK25*(1-LOOKUP(BK$1,'Inputs &amp; Outputs'!$A$9:$A$79,'Inputs &amp; Outputs'!$C$9:$C$79)))</f>
        <v>7.5430334661356238</v>
      </c>
      <c r="BL25">
        <f>SQRT('Mean Deaths'!BL25*(1-LOOKUP(BL$1,'Inputs &amp; Outputs'!$A$9:$A$79,'Inputs &amp; Outputs'!$C$9:$C$79)))</f>
        <v>6.057502737468222</v>
      </c>
      <c r="BM25">
        <f>SQRT('Mean Deaths'!BM25*(1-LOOKUP(BM$1,'Inputs &amp; Outputs'!$A$9:$A$79,'Inputs &amp; Outputs'!$C$9:$C$79)))</f>
        <v>5.1095219741048181</v>
      </c>
      <c r="BN25">
        <f>SQRT('Mean Deaths'!BN25*(1-LOOKUP(BN$1,'Inputs &amp; Outputs'!$A$9:$A$79,'Inputs &amp; Outputs'!$C$9:$C$79)))</f>
        <v>4.0221222128833931</v>
      </c>
      <c r="BO25">
        <f>SQRT('Mean Deaths'!BO25*(1-LOOKUP(BO$1,'Inputs &amp; Outputs'!$A$9:$A$79,'Inputs &amp; Outputs'!$C$9:$C$79)))</f>
        <v>3.2856344480151773</v>
      </c>
      <c r="BP25">
        <f>SQRT('Mean Deaths'!BP25*(1-LOOKUP(BP$1,'Inputs &amp; Outputs'!$A$9:$A$79,'Inputs &amp; Outputs'!$C$9:$C$79)))</f>
        <v>2.6708613226391966</v>
      </c>
      <c r="BQ25">
        <f>SQRT('Mean Deaths'!BQ25*(1-LOOKUP(BQ$1,'Inputs &amp; Outputs'!$A$9:$A$79,'Inputs &amp; Outputs'!$C$9:$C$79)))</f>
        <v>2.0217708303445274</v>
      </c>
      <c r="BR25">
        <f>SQRT('Mean Deaths'!BR25*(1-LOOKUP(BR$1,'Inputs &amp; Outputs'!$A$9:$A$79,'Inputs &amp; Outputs'!$C$9:$C$79)))</f>
        <v>1.7762645165185844</v>
      </c>
      <c r="BS25">
        <f>SQRT('Mean Deaths'!BS25*(1-LOOKUP(BS$1,'Inputs &amp; Outputs'!$A$9:$A$79,'Inputs &amp; Outputs'!$C$9:$C$79)))</f>
        <v>0</v>
      </c>
    </row>
    <row r="26" spans="1:71" x14ac:dyDescent="0.25">
      <c r="A26" s="1">
        <v>25</v>
      </c>
      <c r="B26">
        <f>SQRT('Mean Deaths'!B26*(1-LOOKUP(B$1,'Inputs &amp; Outputs'!$A$9:$A$79,'Inputs &amp; Outputs'!$C$9:$C$79)))</f>
        <v>2.7863888296503059</v>
      </c>
      <c r="C26">
        <f>SQRT('Mean Deaths'!C26*(1-LOOKUP(C$1,'Inputs &amp; Outputs'!$A$9:$A$79,'Inputs &amp; Outputs'!$C$9:$C$79)))</f>
        <v>2.9063595527759465</v>
      </c>
      <c r="D26">
        <f>SQRT('Mean Deaths'!D26*(1-LOOKUP(D$1,'Inputs &amp; Outputs'!$A$9:$A$79,'Inputs &amp; Outputs'!$C$9:$C$79)))</f>
        <v>3.0309726428748909</v>
      </c>
      <c r="E26">
        <f>SQRT('Mean Deaths'!E26*(1-LOOKUP(E$1,'Inputs &amp; Outputs'!$A$9:$A$79,'Inputs &amp; Outputs'!$C$9:$C$79)))</f>
        <v>3.1606771569190677</v>
      </c>
      <c r="F26">
        <f>SQRT('Mean Deaths'!F26*(1-LOOKUP(F$1,'Inputs &amp; Outputs'!$A$9:$A$79,'Inputs &amp; Outputs'!$C$9:$C$79)))</f>
        <v>3.2962909255853012</v>
      </c>
      <c r="G26">
        <f>SQRT('Mean Deaths'!G26*(1-LOOKUP(G$1,'Inputs &amp; Outputs'!$A$9:$A$79,'Inputs &amp; Outputs'!$C$9:$C$79)))</f>
        <v>3.4362397640234597</v>
      </c>
      <c r="H26">
        <f>SQRT('Mean Deaths'!H26*(1-LOOKUP(H$1,'Inputs &amp; Outputs'!$A$9:$A$79,'Inputs &amp; Outputs'!$C$9:$C$79)))</f>
        <v>3.5816851030362788</v>
      </c>
      <c r="I26">
        <f>SQRT('Mean Deaths'!I26*(1-LOOKUP(I$1,'Inputs &amp; Outputs'!$A$9:$A$79,'Inputs &amp; Outputs'!$C$9:$C$79)))</f>
        <v>3.7318027696372167</v>
      </c>
      <c r="J26">
        <f>SQRT('Mean Deaths'!J26*(1-LOOKUP(J$1,'Inputs &amp; Outputs'!$A$9:$A$79,'Inputs &amp; Outputs'!$C$9:$C$79)))</f>
        <v>3.8850377564003158</v>
      </c>
      <c r="K26">
        <f>SQRT('Mean Deaths'!K26*(1-LOOKUP(K$1,'Inputs &amp; Outputs'!$A$9:$A$79,'Inputs &amp; Outputs'!$C$9:$C$79)))</f>
        <v>4.0432104516641223</v>
      </c>
      <c r="L26">
        <f>SQRT('Mean Deaths'!L26*(1-LOOKUP(L$1,'Inputs &amp; Outputs'!$A$9:$A$79,'Inputs &amp; Outputs'!$C$9:$C$79)))</f>
        <v>4.2050180327033084</v>
      </c>
      <c r="M26">
        <f>SQRT('Mean Deaths'!M26*(1-LOOKUP(M$1,'Inputs &amp; Outputs'!$A$9:$A$79,'Inputs &amp; Outputs'!$C$9:$C$79)))</f>
        <v>4.371794769245235</v>
      </c>
      <c r="N26">
        <f>SQRT('Mean Deaths'!N26*(1-LOOKUP(N$1,'Inputs &amp; Outputs'!$A$9:$A$79,'Inputs &amp; Outputs'!$C$9:$C$79)))</f>
        <v>4.5399863665676357</v>
      </c>
      <c r="O26">
        <f>SQRT('Mean Deaths'!O26*(1-LOOKUP(O$1,'Inputs &amp; Outputs'!$A$9:$A$79,'Inputs &amp; Outputs'!$C$9:$C$79)))</f>
        <v>4.7118676441597973</v>
      </c>
      <c r="P26">
        <f>SQRT('Mean Deaths'!P26*(1-LOOKUP(P$1,'Inputs &amp; Outputs'!$A$9:$A$79,'Inputs &amp; Outputs'!$C$9:$C$79)))</f>
        <v>4.8892583662502433</v>
      </c>
      <c r="Q26">
        <f>SQRT('Mean Deaths'!Q26*(1-LOOKUP(Q$1,'Inputs &amp; Outputs'!$A$9:$A$79,'Inputs &amp; Outputs'!$C$9:$C$79)))</f>
        <v>5.0677807219447644</v>
      </c>
      <c r="R26">
        <f>SQRT('Mean Deaths'!R26*(1-LOOKUP(R$1,'Inputs &amp; Outputs'!$A$9:$A$79,'Inputs &amp; Outputs'!$C$9:$C$79)))</f>
        <v>5.2589458169410719</v>
      </c>
      <c r="S26">
        <f>SQRT('Mean Deaths'!S26*(1-LOOKUP(S$1,'Inputs &amp; Outputs'!$A$9:$A$79,'Inputs &amp; Outputs'!$C$9:$C$79)))</f>
        <v>5.4646602010620935</v>
      </c>
      <c r="T26">
        <f>SQRT('Mean Deaths'!T26*(1-LOOKUP(T$1,'Inputs &amp; Outputs'!$A$9:$A$79,'Inputs &amp; Outputs'!$C$9:$C$79)))</f>
        <v>5.6866308229931715</v>
      </c>
      <c r="U26">
        <f>SQRT('Mean Deaths'!U26*(1-LOOKUP(U$1,'Inputs &amp; Outputs'!$A$9:$A$79,'Inputs &amp; Outputs'!$C$9:$C$79)))</f>
        <v>5.9328614641476332</v>
      </c>
      <c r="V26">
        <f>SQRT('Mean Deaths'!V26*(1-LOOKUP(V$1,'Inputs &amp; Outputs'!$A$9:$A$79,'Inputs &amp; Outputs'!$C$9:$C$79)))</f>
        <v>6.1934249336715146</v>
      </c>
      <c r="W26">
        <f>SQRT('Mean Deaths'!W26*(1-LOOKUP(W$1,'Inputs &amp; Outputs'!$A$9:$A$79,'Inputs &amp; Outputs'!$C$9:$C$79)))</f>
        <v>6.4593150245480366</v>
      </c>
      <c r="X26">
        <f>SQRT('Mean Deaths'!X26*(1-LOOKUP(X$1,'Inputs &amp; Outputs'!$A$9:$A$79,'Inputs &amp; Outputs'!$C$9:$C$79)))</f>
        <v>6.7226278408492917</v>
      </c>
      <c r="Y26">
        <f>SQRT('Mean Deaths'!Y26*(1-LOOKUP(Y$1,'Inputs &amp; Outputs'!$A$9:$A$79,'Inputs &amp; Outputs'!$C$9:$C$79)))</f>
        <v>6.9971982252647384</v>
      </c>
      <c r="Z26">
        <f>SQRT('Mean Deaths'!Z26*(1-LOOKUP(Z$1,'Inputs &amp; Outputs'!$A$9:$A$79,'Inputs &amp; Outputs'!$C$9:$C$79)))</f>
        <v>7.2882172263729901</v>
      </c>
      <c r="AA26">
        <f>SQRT('Mean Deaths'!AA26*(1-LOOKUP(AA$1,'Inputs &amp; Outputs'!$A$9:$A$79,'Inputs &amp; Outputs'!$C$9:$C$79)))</f>
        <v>7.6009149184326494</v>
      </c>
      <c r="AB26">
        <f>SQRT('Mean Deaths'!AB26*(1-LOOKUP(AB$1,'Inputs &amp; Outputs'!$A$9:$A$79,'Inputs &amp; Outputs'!$C$9:$C$79)))</f>
        <v>7.9363573787366706</v>
      </c>
      <c r="AC26">
        <f>SQRT('Mean Deaths'!AC26*(1-LOOKUP(AC$1,'Inputs &amp; Outputs'!$A$9:$A$79,'Inputs &amp; Outputs'!$C$9:$C$79)))</f>
        <v>8.3056544380304551</v>
      </c>
      <c r="AD26">
        <f>SQRT('Mean Deaths'!AD26*(1-LOOKUP(AD$1,'Inputs &amp; Outputs'!$A$9:$A$79,'Inputs &amp; Outputs'!$C$9:$C$79)))</f>
        <v>8.7016181575488591</v>
      </c>
      <c r="AE26">
        <f>SQRT('Mean Deaths'!AE26*(1-LOOKUP(AE$1,'Inputs &amp; Outputs'!$A$9:$A$79,'Inputs &amp; Outputs'!$C$9:$C$79)))</f>
        <v>9.1307072571561516</v>
      </c>
      <c r="AF26">
        <f>SQRT('Mean Deaths'!AF26*(1-LOOKUP(AF$1,'Inputs &amp; Outputs'!$A$9:$A$79,'Inputs &amp; Outputs'!$C$9:$C$79)))</f>
        <v>9.5843964037296061</v>
      </c>
      <c r="AG26">
        <f>SQRT('Mean Deaths'!AG26*(1-LOOKUP(AG$1,'Inputs &amp; Outputs'!$A$9:$A$79,'Inputs &amp; Outputs'!$C$9:$C$79)))</f>
        <v>10.070145722317031</v>
      </c>
      <c r="AH26">
        <f>SQRT('Mean Deaths'!AH26*(1-LOOKUP(AH$1,'Inputs &amp; Outputs'!$A$9:$A$79,'Inputs &amp; Outputs'!$C$9:$C$79)))</f>
        <v>10.589525734798608</v>
      </c>
      <c r="AI26">
        <f>SQRT('Mean Deaths'!AI26*(1-LOOKUP(AI$1,'Inputs &amp; Outputs'!$A$9:$A$79,'Inputs &amp; Outputs'!$C$9:$C$79)))</f>
        <v>11.127757941250518</v>
      </c>
      <c r="AJ26">
        <f>SQRT('Mean Deaths'!AJ26*(1-LOOKUP(AJ$1,'Inputs &amp; Outputs'!$A$9:$A$79,'Inputs &amp; Outputs'!$C$9:$C$79)))</f>
        <v>11.692972482571571</v>
      </c>
      <c r="AK26">
        <f>SQRT('Mean Deaths'!AK26*(1-LOOKUP(AK$1,'Inputs &amp; Outputs'!$A$9:$A$79,'Inputs &amp; Outputs'!$C$9:$C$79)))</f>
        <v>12.268288271018088</v>
      </c>
      <c r="AL26">
        <f>SQRT('Mean Deaths'!AL26*(1-LOOKUP(AL$1,'Inputs &amp; Outputs'!$A$9:$A$79,'Inputs &amp; Outputs'!$C$9:$C$79)))</f>
        <v>12.846948262929683</v>
      </c>
      <c r="AM26">
        <f>SQRT('Mean Deaths'!AM26*(1-LOOKUP(AM$1,'Inputs &amp; Outputs'!$A$9:$A$79,'Inputs &amp; Outputs'!$C$9:$C$79)))</f>
        <v>13.444826362301448</v>
      </c>
      <c r="AN26">
        <f>SQRT('Mean Deaths'!AN26*(1-LOOKUP(AN$1,'Inputs &amp; Outputs'!$A$9:$A$79,'Inputs &amp; Outputs'!$C$9:$C$79)))</f>
        <v>14.126951405929164</v>
      </c>
      <c r="AO26">
        <f>SQRT('Mean Deaths'!AO26*(1-LOOKUP(AO$1,'Inputs &amp; Outputs'!$A$9:$A$79,'Inputs &amp; Outputs'!$C$9:$C$79)))</f>
        <v>14.837720244059462</v>
      </c>
      <c r="AP26">
        <f>SQRT('Mean Deaths'!AP26*(1-LOOKUP(AP$1,'Inputs &amp; Outputs'!$A$9:$A$79,'Inputs &amp; Outputs'!$C$9:$C$79)))</f>
        <v>15.568453130096131</v>
      </c>
      <c r="AQ26">
        <f>SQRT('Mean Deaths'!AQ26*(1-LOOKUP(AQ$1,'Inputs &amp; Outputs'!$A$9:$A$79,'Inputs &amp; Outputs'!$C$9:$C$79)))</f>
        <v>16.360905514206724</v>
      </c>
      <c r="AR26">
        <f>SQRT('Mean Deaths'!AR26*(1-LOOKUP(AR$1,'Inputs &amp; Outputs'!$A$9:$A$79,'Inputs &amp; Outputs'!$C$9:$C$79)))</f>
        <v>17.146078476621526</v>
      </c>
      <c r="AS26">
        <f>SQRT('Mean Deaths'!AS26*(1-LOOKUP(AS$1,'Inputs &amp; Outputs'!$A$9:$A$79,'Inputs &amp; Outputs'!$C$9:$C$79)))</f>
        <v>17.936793546837965</v>
      </c>
      <c r="AT26">
        <f>SQRT('Mean Deaths'!AT26*(1-LOOKUP(AT$1,'Inputs &amp; Outputs'!$A$9:$A$79,'Inputs &amp; Outputs'!$C$9:$C$79)))</f>
        <v>18.68157881311577</v>
      </c>
      <c r="AU26">
        <f>SQRT('Mean Deaths'!AU26*(1-LOOKUP(AU$1,'Inputs &amp; Outputs'!$A$9:$A$79,'Inputs &amp; Outputs'!$C$9:$C$79)))</f>
        <v>19.327475218261181</v>
      </c>
      <c r="AV26">
        <f>SQRT('Mean Deaths'!AV26*(1-LOOKUP(AV$1,'Inputs &amp; Outputs'!$A$9:$A$79,'Inputs &amp; Outputs'!$C$9:$C$79)))</f>
        <v>19.898091002137214</v>
      </c>
      <c r="AW26">
        <f>SQRT('Mean Deaths'!AW26*(1-LOOKUP(AW$1,'Inputs &amp; Outputs'!$A$9:$A$79,'Inputs &amp; Outputs'!$C$9:$C$79)))</f>
        <v>20.368416677429984</v>
      </c>
      <c r="AX26">
        <f>SQRT('Mean Deaths'!AX26*(1-LOOKUP(AX$1,'Inputs &amp; Outputs'!$A$9:$A$79,'Inputs &amp; Outputs'!$C$9:$C$79)))</f>
        <v>20.673802033096862</v>
      </c>
      <c r="AY26">
        <f>SQRT('Mean Deaths'!AY26*(1-LOOKUP(AY$1,'Inputs &amp; Outputs'!$A$9:$A$79,'Inputs &amp; Outputs'!$C$9:$C$79)))</f>
        <v>20.801767193182773</v>
      </c>
      <c r="AZ26">
        <f>SQRT('Mean Deaths'!AZ26*(1-LOOKUP(AZ$1,'Inputs &amp; Outputs'!$A$9:$A$79,'Inputs &amp; Outputs'!$C$9:$C$79)))</f>
        <v>20.650138724665457</v>
      </c>
      <c r="BA26">
        <f>SQRT('Mean Deaths'!BA26*(1-LOOKUP(BA$1,'Inputs &amp; Outputs'!$A$9:$A$79,'Inputs &amp; Outputs'!$C$9:$C$79)))</f>
        <v>20.285984565140534</v>
      </c>
      <c r="BB26">
        <f>SQRT('Mean Deaths'!BB26*(1-LOOKUP(BB$1,'Inputs &amp; Outputs'!$A$9:$A$79,'Inputs &amp; Outputs'!$C$9:$C$79)))</f>
        <v>19.726052813853435</v>
      </c>
      <c r="BC26">
        <f>SQRT('Mean Deaths'!BC26*(1-LOOKUP(BC$1,'Inputs &amp; Outputs'!$A$9:$A$79,'Inputs &amp; Outputs'!$C$9:$C$79)))</f>
        <v>18.835918037122667</v>
      </c>
      <c r="BD26">
        <f>SQRT('Mean Deaths'!BD26*(1-LOOKUP(BD$1,'Inputs &amp; Outputs'!$A$9:$A$79,'Inputs &amp; Outputs'!$C$9:$C$79)))</f>
        <v>17.71152694524422</v>
      </c>
      <c r="BE26">
        <f>SQRT('Mean Deaths'!BE26*(1-LOOKUP(BE$1,'Inputs &amp; Outputs'!$A$9:$A$79,'Inputs &amp; Outputs'!$C$9:$C$79)))</f>
        <v>16.370182088131823</v>
      </c>
      <c r="BF26">
        <f>SQRT('Mean Deaths'!BF26*(1-LOOKUP(BF$1,'Inputs &amp; Outputs'!$A$9:$A$79,'Inputs &amp; Outputs'!$C$9:$C$79)))</f>
        <v>14.846564643877317</v>
      </c>
      <c r="BG26">
        <f>SQRT('Mean Deaths'!BG26*(1-LOOKUP(BG$1,'Inputs &amp; Outputs'!$A$9:$A$79,'Inputs &amp; Outputs'!$C$9:$C$79)))</f>
        <v>13.260580493477804</v>
      </c>
      <c r="BH26">
        <f>SQRT('Mean Deaths'!BH26*(1-LOOKUP(BH$1,'Inputs &amp; Outputs'!$A$9:$A$79,'Inputs &amp; Outputs'!$C$9:$C$79)))</f>
        <v>11.53816472851558</v>
      </c>
      <c r="BI26">
        <f>SQRT('Mean Deaths'!BI26*(1-LOOKUP(BI$1,'Inputs &amp; Outputs'!$A$9:$A$79,'Inputs &amp; Outputs'!$C$9:$C$79)))</f>
        <v>9.9395360560378272</v>
      </c>
      <c r="BJ26">
        <f>SQRT('Mean Deaths'!BJ26*(1-LOOKUP(BJ$1,'Inputs &amp; Outputs'!$A$9:$A$79,'Inputs &amp; Outputs'!$C$9:$C$79)))</f>
        <v>8.4883121122736167</v>
      </c>
      <c r="BK26">
        <f>SQRT('Mean Deaths'!BK26*(1-LOOKUP(BK$1,'Inputs &amp; Outputs'!$A$9:$A$79,'Inputs &amp; Outputs'!$C$9:$C$79)))</f>
        <v>7.2643795253423402</v>
      </c>
      <c r="BL26">
        <f>SQRT('Mean Deaths'!BL26*(1-LOOKUP(BL$1,'Inputs &amp; Outputs'!$A$9:$A$79,'Inputs &amp; Outputs'!$C$9:$C$79)))</f>
        <v>6.2383634205474916</v>
      </c>
      <c r="BM26">
        <f>SQRT('Mean Deaths'!BM26*(1-LOOKUP(BM$1,'Inputs &amp; Outputs'!$A$9:$A$79,'Inputs &amp; Outputs'!$C$9:$C$79)))</f>
        <v>5.1537610850899949</v>
      </c>
      <c r="BN26">
        <f>SQRT('Mean Deaths'!BN26*(1-LOOKUP(BN$1,'Inputs &amp; Outputs'!$A$9:$A$79,'Inputs &amp; Outputs'!$C$9:$C$79)))</f>
        <v>3.9349900987165141</v>
      </c>
      <c r="BO26">
        <f>SQRT('Mean Deaths'!BO26*(1-LOOKUP(BO$1,'Inputs &amp; Outputs'!$A$9:$A$79,'Inputs &amp; Outputs'!$C$9:$C$79)))</f>
        <v>3.3563013378706033</v>
      </c>
      <c r="BP26">
        <f>SQRT('Mean Deaths'!BP26*(1-LOOKUP(BP$1,'Inputs &amp; Outputs'!$A$9:$A$79,'Inputs &amp; Outputs'!$C$9:$C$79)))</f>
        <v>2.6259696998653661</v>
      </c>
      <c r="BQ26">
        <f>SQRT('Mean Deaths'!BQ26*(1-LOOKUP(BQ$1,'Inputs &amp; Outputs'!$A$9:$A$79,'Inputs &amp; Outputs'!$C$9:$C$79)))</f>
        <v>2.1373924261641801</v>
      </c>
      <c r="BR26">
        <f>SQRT('Mean Deaths'!BR26*(1-LOOKUP(BR$1,'Inputs &amp; Outputs'!$A$9:$A$79,'Inputs &amp; Outputs'!$C$9:$C$79)))</f>
        <v>1.7762645165185844</v>
      </c>
      <c r="BS26">
        <f>SQRT('Mean Deaths'!BS26*(1-LOOKUP(BS$1,'Inputs &amp; Outputs'!$A$9:$A$79,'Inputs &amp; Outputs'!$C$9:$C$79)))</f>
        <v>0</v>
      </c>
    </row>
    <row r="27" spans="1:71" x14ac:dyDescent="0.25">
      <c r="A27" s="1">
        <v>26</v>
      </c>
      <c r="B27">
        <f>SQRT('Mean Deaths'!B27*(1-LOOKUP(B$1,'Inputs &amp; Outputs'!$A$9:$A$79,'Inputs &amp; Outputs'!$C$9:$C$79)))</f>
        <v>2.7863888296503059</v>
      </c>
      <c r="C27">
        <f>SQRT('Mean Deaths'!C27*(1-LOOKUP(C$1,'Inputs &amp; Outputs'!$A$9:$A$79,'Inputs &amp; Outputs'!$C$9:$C$79)))</f>
        <v>2.9066503777681962</v>
      </c>
      <c r="D27">
        <f>SQRT('Mean Deaths'!D27*(1-LOOKUP(D$1,'Inputs &amp; Outputs'!$A$9:$A$79,'Inputs &amp; Outputs'!$C$9:$C$79)))</f>
        <v>3.0318832550759605</v>
      </c>
      <c r="E27">
        <f>SQRT('Mean Deaths'!E27*(1-LOOKUP(E$1,'Inputs &amp; Outputs'!$A$9:$A$79,'Inputs &amp; Outputs'!$C$9:$C$79)))</f>
        <v>3.1624202794965441</v>
      </c>
      <c r="F27">
        <f>SQRT('Mean Deaths'!F27*(1-LOOKUP(F$1,'Inputs &amp; Outputs'!$A$9:$A$79,'Inputs &amp; Outputs'!$C$9:$C$79)))</f>
        <v>3.2982758460335004</v>
      </c>
      <c r="G27">
        <f>SQRT('Mean Deaths'!G27*(1-LOOKUP(G$1,'Inputs &amp; Outputs'!$A$9:$A$79,'Inputs &amp; Outputs'!$C$9:$C$79)))</f>
        <v>3.4381384775881267</v>
      </c>
      <c r="H27">
        <f>SQRT('Mean Deaths'!H27*(1-LOOKUP(H$1,'Inputs &amp; Outputs'!$A$9:$A$79,'Inputs &amp; Outputs'!$C$9:$C$79)))</f>
        <v>3.5818652275103817</v>
      </c>
      <c r="I27">
        <f>SQRT('Mean Deaths'!I27*(1-LOOKUP(I$1,'Inputs &amp; Outputs'!$A$9:$A$79,'Inputs &amp; Outputs'!$C$9:$C$79)))</f>
        <v>3.7302996771305121</v>
      </c>
      <c r="J27">
        <f>SQRT('Mean Deaths'!J27*(1-LOOKUP(J$1,'Inputs &amp; Outputs'!$A$9:$A$79,'Inputs &amp; Outputs'!$C$9:$C$79)))</f>
        <v>3.8844501974390147</v>
      </c>
      <c r="K27">
        <f>SQRT('Mean Deaths'!K27*(1-LOOKUP(K$1,'Inputs &amp; Outputs'!$A$9:$A$79,'Inputs &amp; Outputs'!$C$9:$C$79)))</f>
        <v>4.0419857930106584</v>
      </c>
      <c r="L27">
        <f>SQRT('Mean Deaths'!L27*(1-LOOKUP(L$1,'Inputs &amp; Outputs'!$A$9:$A$79,'Inputs &amp; Outputs'!$C$9:$C$79)))</f>
        <v>4.2054434050206879</v>
      </c>
      <c r="M27">
        <f>SQRT('Mean Deaths'!M27*(1-LOOKUP(M$1,'Inputs &amp; Outputs'!$A$9:$A$79,'Inputs &amp; Outputs'!$C$9:$C$79)))</f>
        <v>4.3715733172394584</v>
      </c>
      <c r="N27">
        <f>SQRT('Mean Deaths'!N27*(1-LOOKUP(N$1,'Inputs &amp; Outputs'!$A$9:$A$79,'Inputs &amp; Outputs'!$C$9:$C$79)))</f>
        <v>4.5420610513492656</v>
      </c>
      <c r="O27">
        <f>SQRT('Mean Deaths'!O27*(1-LOOKUP(O$1,'Inputs &amp; Outputs'!$A$9:$A$79,'Inputs &amp; Outputs'!$C$9:$C$79)))</f>
        <v>4.7142661516422679</v>
      </c>
      <c r="P27">
        <f>SQRT('Mean Deaths'!P27*(1-LOOKUP(P$1,'Inputs &amp; Outputs'!$A$9:$A$79,'Inputs &amp; Outputs'!$C$9:$C$79)))</f>
        <v>4.892750515929051</v>
      </c>
      <c r="Q27">
        <f>SQRT('Mean Deaths'!Q27*(1-LOOKUP(Q$1,'Inputs &amp; Outputs'!$A$9:$A$79,'Inputs &amp; Outputs'!$C$9:$C$79)))</f>
        <v>5.0737454123189902</v>
      </c>
      <c r="R27">
        <f>SQRT('Mean Deaths'!R27*(1-LOOKUP(R$1,'Inputs &amp; Outputs'!$A$9:$A$79,'Inputs &amp; Outputs'!$C$9:$C$79)))</f>
        <v>5.2640716278134931</v>
      </c>
      <c r="S27">
        <f>SQRT('Mean Deaths'!S27*(1-LOOKUP(S$1,'Inputs &amp; Outputs'!$A$9:$A$79,'Inputs &amp; Outputs'!$C$9:$C$79)))</f>
        <v>5.4683159628302382</v>
      </c>
      <c r="T27">
        <f>SQRT('Mean Deaths'!T27*(1-LOOKUP(T$1,'Inputs &amp; Outputs'!$A$9:$A$79,'Inputs &amp; Outputs'!$C$9:$C$79)))</f>
        <v>5.6927996523134379</v>
      </c>
      <c r="U27">
        <f>SQRT('Mean Deaths'!U27*(1-LOOKUP(U$1,'Inputs &amp; Outputs'!$A$9:$A$79,'Inputs &amp; Outputs'!$C$9:$C$79)))</f>
        <v>5.9383967116251171</v>
      </c>
      <c r="V27">
        <f>SQRT('Mean Deaths'!V27*(1-LOOKUP(V$1,'Inputs &amp; Outputs'!$A$9:$A$79,'Inputs &amp; Outputs'!$C$9:$C$79)))</f>
        <v>6.1979351006708674</v>
      </c>
      <c r="W27">
        <f>SQRT('Mean Deaths'!W27*(1-LOOKUP(W$1,'Inputs &amp; Outputs'!$A$9:$A$79,'Inputs &amp; Outputs'!$C$9:$C$79)))</f>
        <v>6.4657225748988028</v>
      </c>
      <c r="X27">
        <f>SQRT('Mean Deaths'!X27*(1-LOOKUP(X$1,'Inputs &amp; Outputs'!$A$9:$A$79,'Inputs &amp; Outputs'!$C$9:$C$79)))</f>
        <v>6.7339192665527259</v>
      </c>
      <c r="Y27">
        <f>SQRT('Mean Deaths'!Y27*(1-LOOKUP(Y$1,'Inputs &amp; Outputs'!$A$9:$A$79,'Inputs &amp; Outputs'!$C$9:$C$79)))</f>
        <v>7.0093765811176105</v>
      </c>
      <c r="Z27">
        <f>SQRT('Mean Deaths'!Z27*(1-LOOKUP(Z$1,'Inputs &amp; Outputs'!$A$9:$A$79,'Inputs &amp; Outputs'!$C$9:$C$79)))</f>
        <v>7.2967184104823453</v>
      </c>
      <c r="AA27">
        <f>SQRT('Mean Deaths'!AA27*(1-LOOKUP(AA$1,'Inputs &amp; Outputs'!$A$9:$A$79,'Inputs &amp; Outputs'!$C$9:$C$79)))</f>
        <v>7.6001038513740058</v>
      </c>
      <c r="AB27">
        <f>SQRT('Mean Deaths'!AB27*(1-LOOKUP(AB$1,'Inputs &amp; Outputs'!$A$9:$A$79,'Inputs &amp; Outputs'!$C$9:$C$79)))</f>
        <v>7.9423242451239675</v>
      </c>
      <c r="AC27">
        <f>SQRT('Mean Deaths'!AC27*(1-LOOKUP(AC$1,'Inputs &amp; Outputs'!$A$9:$A$79,'Inputs &amp; Outputs'!$C$9:$C$79)))</f>
        <v>8.3177686799345416</v>
      </c>
      <c r="AD27">
        <f>SQRT('Mean Deaths'!AD27*(1-LOOKUP(AD$1,'Inputs &amp; Outputs'!$A$9:$A$79,'Inputs &amp; Outputs'!$C$9:$C$79)))</f>
        <v>8.7144108295212366</v>
      </c>
      <c r="AE27">
        <f>SQRT('Mean Deaths'!AE27*(1-LOOKUP(AE$1,'Inputs &amp; Outputs'!$A$9:$A$79,'Inputs &amp; Outputs'!$C$9:$C$79)))</f>
        <v>9.1527524560199929</v>
      </c>
      <c r="AF27">
        <f>SQRT('Mean Deaths'!AF27*(1-LOOKUP(AF$1,'Inputs &amp; Outputs'!$A$9:$A$79,'Inputs &amp; Outputs'!$C$9:$C$79)))</f>
        <v>9.611492786219527</v>
      </c>
      <c r="AG27">
        <f>SQRT('Mean Deaths'!AG27*(1-LOOKUP(AG$1,'Inputs &amp; Outputs'!$A$9:$A$79,'Inputs &amp; Outputs'!$C$9:$C$79)))</f>
        <v>10.106798388322584</v>
      </c>
      <c r="AH27">
        <f>SQRT('Mean Deaths'!AH27*(1-LOOKUP(AH$1,'Inputs &amp; Outputs'!$A$9:$A$79,'Inputs &amp; Outputs'!$C$9:$C$79)))</f>
        <v>10.62009065942391</v>
      </c>
      <c r="AI27">
        <f>SQRT('Mean Deaths'!AI27*(1-LOOKUP(AI$1,'Inputs &amp; Outputs'!$A$9:$A$79,'Inputs &amp; Outputs'!$C$9:$C$79)))</f>
        <v>11.155179604736626</v>
      </c>
      <c r="AJ27">
        <f>SQRT('Mean Deaths'!AJ27*(1-LOOKUP(AJ$1,'Inputs &amp; Outputs'!$A$9:$A$79,'Inputs &amp; Outputs'!$C$9:$C$79)))</f>
        <v>11.707908643489152</v>
      </c>
      <c r="AK27">
        <f>SQRT('Mean Deaths'!AK27*(1-LOOKUP(AK$1,'Inputs &amp; Outputs'!$A$9:$A$79,'Inputs &amp; Outputs'!$C$9:$C$79)))</f>
        <v>12.268288271018088</v>
      </c>
      <c r="AL27">
        <f>SQRT('Mean Deaths'!AL27*(1-LOOKUP(AL$1,'Inputs &amp; Outputs'!$A$9:$A$79,'Inputs &amp; Outputs'!$C$9:$C$79)))</f>
        <v>12.821451362579978</v>
      </c>
      <c r="AM27">
        <f>SQRT('Mean Deaths'!AM27*(1-LOOKUP(AM$1,'Inputs &amp; Outputs'!$A$9:$A$79,'Inputs &amp; Outputs'!$C$9:$C$79)))</f>
        <v>13.423334465043029</v>
      </c>
      <c r="AN27">
        <f>SQRT('Mean Deaths'!AN27*(1-LOOKUP(AN$1,'Inputs &amp; Outputs'!$A$9:$A$79,'Inputs &amp; Outputs'!$C$9:$C$79)))</f>
        <v>14.070252011826227</v>
      </c>
      <c r="AO27">
        <f>SQRT('Mean Deaths'!AO27*(1-LOOKUP(AO$1,'Inputs &amp; Outputs'!$A$9:$A$79,'Inputs &amp; Outputs'!$C$9:$C$79)))</f>
        <v>14.770009112873831</v>
      </c>
      <c r="AP27">
        <f>SQRT('Mean Deaths'!AP27*(1-LOOKUP(AP$1,'Inputs &amp; Outputs'!$A$9:$A$79,'Inputs &amp; Outputs'!$C$9:$C$79)))</f>
        <v>15.495174843853812</v>
      </c>
      <c r="AQ27">
        <f>SQRT('Mean Deaths'!AQ27*(1-LOOKUP(AQ$1,'Inputs &amp; Outputs'!$A$9:$A$79,'Inputs &amp; Outputs'!$C$9:$C$79)))</f>
        <v>16.24326814219663</v>
      </c>
      <c r="AR27">
        <f>SQRT('Mean Deaths'!AR27*(1-LOOKUP(AR$1,'Inputs &amp; Outputs'!$A$9:$A$79,'Inputs &amp; Outputs'!$C$9:$C$79)))</f>
        <v>17.027697786837539</v>
      </c>
      <c r="AS27">
        <f>SQRT('Mean Deaths'!AS27*(1-LOOKUP(AS$1,'Inputs &amp; Outputs'!$A$9:$A$79,'Inputs &amp; Outputs'!$C$9:$C$79)))</f>
        <v>17.802134032891786</v>
      </c>
      <c r="AT27">
        <f>SQRT('Mean Deaths'!AT27*(1-LOOKUP(AT$1,'Inputs &amp; Outputs'!$A$9:$A$79,'Inputs &amp; Outputs'!$C$9:$C$79)))</f>
        <v>18.54275644393616</v>
      </c>
      <c r="AU27">
        <f>SQRT('Mean Deaths'!AU27*(1-LOOKUP(AU$1,'Inputs &amp; Outputs'!$A$9:$A$79,'Inputs &amp; Outputs'!$C$9:$C$79)))</f>
        <v>19.221376657090669</v>
      </c>
      <c r="AV27">
        <f>SQRT('Mean Deaths'!AV27*(1-LOOKUP(AV$1,'Inputs &amp; Outputs'!$A$9:$A$79,'Inputs &amp; Outputs'!$C$9:$C$79)))</f>
        <v>19.747204509317744</v>
      </c>
      <c r="AW27">
        <f>SQRT('Mean Deaths'!AW27*(1-LOOKUP(AW$1,'Inputs &amp; Outputs'!$A$9:$A$79,'Inputs &amp; Outputs'!$C$9:$C$79)))</f>
        <v>20.179961584615171</v>
      </c>
      <c r="AX27">
        <f>SQRT('Mean Deaths'!AX27*(1-LOOKUP(AX$1,'Inputs &amp; Outputs'!$A$9:$A$79,'Inputs &amp; Outputs'!$C$9:$C$79)))</f>
        <v>20.449376182253776</v>
      </c>
      <c r="AY27">
        <f>SQRT('Mean Deaths'!AY27*(1-LOOKUP(AY$1,'Inputs &amp; Outputs'!$A$9:$A$79,'Inputs &amp; Outputs'!$C$9:$C$79)))</f>
        <v>20.532343749405474</v>
      </c>
      <c r="AZ27">
        <f>SQRT('Mean Deaths'!AZ27*(1-LOOKUP(AZ$1,'Inputs &amp; Outputs'!$A$9:$A$79,'Inputs &amp; Outputs'!$C$9:$C$79)))</f>
        <v>20.462690318787605</v>
      </c>
      <c r="BA27">
        <f>SQRT('Mean Deaths'!BA27*(1-LOOKUP(BA$1,'Inputs &amp; Outputs'!$A$9:$A$79,'Inputs &amp; Outputs'!$C$9:$C$79)))</f>
        <v>19.994526159552766</v>
      </c>
      <c r="BB27">
        <f>SQRT('Mean Deaths'!BB27*(1-LOOKUP(BB$1,'Inputs &amp; Outputs'!$A$9:$A$79,'Inputs &amp; Outputs'!$C$9:$C$79)))</f>
        <v>19.378735997041577</v>
      </c>
      <c r="BC27">
        <f>SQRT('Mean Deaths'!BC27*(1-LOOKUP(BC$1,'Inputs &amp; Outputs'!$A$9:$A$79,'Inputs &amp; Outputs'!$C$9:$C$79)))</f>
        <v>18.366438019466948</v>
      </c>
      <c r="BD27">
        <f>SQRT('Mean Deaths'!BD27*(1-LOOKUP(BD$1,'Inputs &amp; Outputs'!$A$9:$A$79,'Inputs &amp; Outputs'!$C$9:$C$79)))</f>
        <v>17.369881249027351</v>
      </c>
      <c r="BE27">
        <f>SQRT('Mean Deaths'!BE27*(1-LOOKUP(BE$1,'Inputs &amp; Outputs'!$A$9:$A$79,'Inputs &amp; Outputs'!$C$9:$C$79)))</f>
        <v>16.128270815105008</v>
      </c>
      <c r="BF27">
        <f>SQRT('Mean Deaths'!BF27*(1-LOOKUP(BF$1,'Inputs &amp; Outputs'!$A$9:$A$79,'Inputs &amp; Outputs'!$C$9:$C$79)))</f>
        <v>14.864852351048766</v>
      </c>
      <c r="BG27">
        <f>SQRT('Mean Deaths'!BG27*(1-LOOKUP(BG$1,'Inputs &amp; Outputs'!$A$9:$A$79,'Inputs &amp; Outputs'!$C$9:$C$79)))</f>
        <v>13.28925205234245</v>
      </c>
      <c r="BH27">
        <f>SQRT('Mean Deaths'!BH27*(1-LOOKUP(BH$1,'Inputs &amp; Outputs'!$A$9:$A$79,'Inputs &amp; Outputs'!$C$9:$C$79)))</f>
        <v>11.725789465573863</v>
      </c>
      <c r="BI27">
        <f>SQRT('Mean Deaths'!BI27*(1-LOOKUP(BI$1,'Inputs &amp; Outputs'!$A$9:$A$79,'Inputs &amp; Outputs'!$C$9:$C$79)))</f>
        <v>10.264841737481783</v>
      </c>
      <c r="BJ27">
        <f>SQRT('Mean Deaths'!BJ27*(1-LOOKUP(BJ$1,'Inputs &amp; Outputs'!$A$9:$A$79,'Inputs &amp; Outputs'!$C$9:$C$79)))</f>
        <v>8.6363752320833651</v>
      </c>
      <c r="BK27">
        <f>SQRT('Mean Deaths'!BK27*(1-LOOKUP(BK$1,'Inputs &amp; Outputs'!$A$9:$A$79,'Inputs &amp; Outputs'!$C$9:$C$79)))</f>
        <v>7.3090838212860847</v>
      </c>
      <c r="BL27">
        <f>SQRT('Mean Deaths'!BL27*(1-LOOKUP(BL$1,'Inputs &amp; Outputs'!$A$9:$A$79,'Inputs &amp; Outputs'!$C$9:$C$79)))</f>
        <v>6.148598115882189</v>
      </c>
      <c r="BM27">
        <f>SQRT('Mean Deaths'!BM27*(1-LOOKUP(BM$1,'Inputs &amp; Outputs'!$A$9:$A$79,'Inputs &amp; Outputs'!$C$9:$C$79)))</f>
        <v>4.9972110729926147</v>
      </c>
      <c r="BN27">
        <f>SQRT('Mean Deaths'!BN27*(1-LOOKUP(BN$1,'Inputs &amp; Outputs'!$A$9:$A$79,'Inputs &amp; Outputs'!$C$9:$C$79)))</f>
        <v>3.8458844312620735</v>
      </c>
      <c r="BO27">
        <f>SQRT('Mean Deaths'!BO27*(1-LOOKUP(BO$1,'Inputs &amp; Outputs'!$A$9:$A$79,'Inputs &amp; Outputs'!$C$9:$C$79)))</f>
        <v>3.1019318761803909</v>
      </c>
      <c r="BP27">
        <f>SQRT('Mean Deaths'!BP27*(1-LOOKUP(BP$1,'Inputs &amp; Outputs'!$A$9:$A$79,'Inputs &amp; Outputs'!$C$9:$C$79)))</f>
        <v>2.6259696998653661</v>
      </c>
      <c r="BQ27">
        <f>SQRT('Mean Deaths'!BQ27*(1-LOOKUP(BQ$1,'Inputs &amp; Outputs'!$A$9:$A$79,'Inputs &amp; Outputs'!$C$9:$C$79)))</f>
        <v>2.1373924261641801</v>
      </c>
      <c r="BR27">
        <f>SQRT('Mean Deaths'!BR27*(1-LOOKUP(BR$1,'Inputs &amp; Outputs'!$A$9:$A$79,'Inputs &amp; Outputs'!$C$9:$C$79)))</f>
        <v>1.7065797461976397</v>
      </c>
      <c r="BS27">
        <f>SQRT('Mean Deaths'!BS27*(1-LOOKUP(BS$1,'Inputs &amp; Outputs'!$A$9:$A$79,'Inputs &amp; Outputs'!$C$9:$C$79)))</f>
        <v>0</v>
      </c>
    </row>
    <row r="28" spans="1:71" x14ac:dyDescent="0.25">
      <c r="A28" s="1">
        <v>27</v>
      </c>
      <c r="B28">
        <f>SQRT('Mean Deaths'!B28*(1-LOOKUP(B$1,'Inputs &amp; Outputs'!$A$9:$A$79,'Inputs &amp; Outputs'!$C$9:$C$79)))</f>
        <v>2.7863888296503059</v>
      </c>
      <c r="C28">
        <f>SQRT('Mean Deaths'!C28*(1-LOOKUP(C$1,'Inputs &amp; Outputs'!$A$9:$A$79,'Inputs &amp; Outputs'!$C$9:$C$79)))</f>
        <v>2.9053414360491261</v>
      </c>
      <c r="D28">
        <f>SQRT('Mean Deaths'!D28*(1-LOOKUP(D$1,'Inputs &amp; Outputs'!$A$9:$A$79,'Inputs &amp; Outputs'!$C$9:$C$79)))</f>
        <v>3.0294543476121243</v>
      </c>
      <c r="E28">
        <f>SQRT('Mean Deaths'!E28*(1-LOOKUP(E$1,'Inputs &amp; Outputs'!$A$9:$A$79,'Inputs &amp; Outputs'!$C$9:$C$79)))</f>
        <v>3.1595673963903668</v>
      </c>
      <c r="F28">
        <f>SQRT('Mean Deaths'!F28*(1-LOOKUP(F$1,'Inputs &amp; Outputs'!$A$9:$A$79,'Inputs &amp; Outputs'!$C$9:$C$79)))</f>
        <v>3.2943048091614111</v>
      </c>
      <c r="G28">
        <f>SQRT('Mean Deaths'!G28*(1-LOOKUP(G$1,'Inputs &amp; Outputs'!$A$9:$A$79,'Inputs &amp; Outputs'!$C$9:$C$79)))</f>
        <v>3.4346854903982114</v>
      </c>
      <c r="H28">
        <f>SQRT('Mean Deaths'!H28*(1-LOOKUP(H$1,'Inputs &amp; Outputs'!$A$9:$A$79,'Inputs &amp; Outputs'!$C$9:$C$79)))</f>
        <v>3.5795229023544466</v>
      </c>
      <c r="I28">
        <f>SQRT('Mean Deaths'!I28*(1-LOOKUP(I$1,'Inputs &amp; Outputs'!$A$9:$A$79,'Inputs &amp; Outputs'!$C$9:$C$79)))</f>
        <v>3.7276678068497469</v>
      </c>
      <c r="J28">
        <f>SQRT('Mean Deaths'!J28*(1-LOOKUP(J$1,'Inputs &amp; Outputs'!$A$9:$A$79,'Inputs &amp; Outputs'!$C$9:$C$79)))</f>
        <v>3.8803347936073762</v>
      </c>
      <c r="K28">
        <f>SQRT('Mean Deaths'!K28*(1-LOOKUP(K$1,'Inputs &amp; Outputs'!$A$9:$A$79,'Inputs &amp; Outputs'!$C$9:$C$79)))</f>
        <v>4.038105257007425</v>
      </c>
      <c r="L28">
        <f>SQRT('Mean Deaths'!L28*(1-LOOKUP(L$1,'Inputs &amp; Outputs'!$A$9:$A$79,'Inputs &amp; Outputs'!$C$9:$C$79)))</f>
        <v>4.2005490226759639</v>
      </c>
      <c r="M28">
        <f>SQRT('Mean Deaths'!M28*(1-LOOKUP(M$1,'Inputs &amp; Outputs'!$A$9:$A$79,'Inputs &amp; Outputs'!$C$9:$C$79)))</f>
        <v>4.3664768212828067</v>
      </c>
      <c r="N28">
        <f>SQRT('Mean Deaths'!N28*(1-LOOKUP(N$1,'Inputs &amp; Outputs'!$A$9:$A$79,'Inputs &amp; Outputs'!$C$9:$C$79)))</f>
        <v>4.5360649285353052</v>
      </c>
      <c r="O28">
        <f>SQRT('Mean Deaths'!O28*(1-LOOKUP(O$1,'Inputs &amp; Outputs'!$A$9:$A$79,'Inputs &amp; Outputs'!$C$9:$C$79)))</f>
        <v>4.7085076810666875</v>
      </c>
      <c r="P28">
        <f>SQRT('Mean Deaths'!P28*(1-LOOKUP(P$1,'Inputs &amp; Outputs'!$A$9:$A$79,'Inputs &amp; Outputs'!$C$9:$C$79)))</f>
        <v>4.8840154599657035</v>
      </c>
      <c r="Q28">
        <f>SQRT('Mean Deaths'!Q28*(1-LOOKUP(Q$1,'Inputs &amp; Outputs'!$A$9:$A$79,'Inputs &amp; Outputs'!$C$9:$C$79)))</f>
        <v>5.0657044007587926</v>
      </c>
      <c r="R28">
        <f>SQRT('Mean Deaths'!R28*(1-LOOKUP(R$1,'Inputs &amp; Outputs'!$A$9:$A$79,'Inputs &amp; Outputs'!$C$9:$C$79)))</f>
        <v>5.255705886979408</v>
      </c>
      <c r="S28">
        <f>SQRT('Mean Deaths'!S28*(1-LOOKUP(S$1,'Inputs &amp; Outputs'!$A$9:$A$79,'Inputs &amp; Outputs'!$C$9:$C$79)))</f>
        <v>5.4601574418663059</v>
      </c>
      <c r="T28">
        <f>SQRT('Mean Deaths'!T28*(1-LOOKUP(T$1,'Inputs &amp; Outputs'!$A$9:$A$79,'Inputs &amp; Outputs'!$C$9:$C$79)))</f>
        <v>5.6854550490070714</v>
      </c>
      <c r="U28">
        <f>SQRT('Mean Deaths'!U28*(1-LOOKUP(U$1,'Inputs &amp; Outputs'!$A$9:$A$79,'Inputs &amp; Outputs'!$C$9:$C$79)))</f>
        <v>5.9300919028993135</v>
      </c>
      <c r="V28">
        <f>SQRT('Mean Deaths'!V28*(1-LOOKUP(V$1,'Inputs &amp; Outputs'!$A$9:$A$79,'Inputs &amp; Outputs'!$C$9:$C$79)))</f>
        <v>6.1898789256113886</v>
      </c>
      <c r="W28">
        <f>SQRT('Mean Deaths'!W28*(1-LOOKUP(W$1,'Inputs &amp; Outputs'!$A$9:$A$79,'Inputs &amp; Outputs'!$C$9:$C$79)))</f>
        <v>6.4532388449726552</v>
      </c>
      <c r="X28">
        <f>SQRT('Mean Deaths'!X28*(1-LOOKUP(X$1,'Inputs &amp; Outputs'!$A$9:$A$79,'Inputs &amp; Outputs'!$C$9:$C$79)))</f>
        <v>6.7208618419639459</v>
      </c>
      <c r="Y28">
        <f>SQRT('Mean Deaths'!Y28*(1-LOOKUP(Y$1,'Inputs &amp; Outputs'!$A$9:$A$79,'Inputs &amp; Outputs'!$C$9:$C$79)))</f>
        <v>6.9964594617906561</v>
      </c>
      <c r="Z28">
        <f>SQRT('Mean Deaths'!Z28*(1-LOOKUP(Z$1,'Inputs &amp; Outputs'!$A$9:$A$79,'Inputs &amp; Outputs'!$C$9:$C$79)))</f>
        <v>7.2851234271350549</v>
      </c>
      <c r="AA28">
        <f>SQRT('Mean Deaths'!AA28*(1-LOOKUP(AA$1,'Inputs &amp; Outputs'!$A$9:$A$79,'Inputs &amp; Outputs'!$C$9:$C$79)))</f>
        <v>7.6017258989543954</v>
      </c>
      <c r="AB28">
        <f>SQRT('Mean Deaths'!AB28*(1-LOOKUP(AB$1,'Inputs &amp; Outputs'!$A$9:$A$79,'Inputs &amp; Outputs'!$C$9:$C$79)))</f>
        <v>7.933798776538513</v>
      </c>
      <c r="AC28">
        <f>SQRT('Mean Deaths'!AC28*(1-LOOKUP(AC$1,'Inputs &amp; Outputs'!$A$9:$A$79,'Inputs &amp; Outputs'!$C$9:$C$79)))</f>
        <v>8.2989166625740989</v>
      </c>
      <c r="AD28">
        <f>SQRT('Mean Deaths'!AD28*(1-LOOKUP(AD$1,'Inputs &amp; Outputs'!$A$9:$A$79,'Inputs &amp; Outputs'!$C$9:$C$79)))</f>
        <v>8.6907058434701963</v>
      </c>
      <c r="AE28">
        <f>SQRT('Mean Deaths'!AE28*(1-LOOKUP(AE$1,'Inputs &amp; Outputs'!$A$9:$A$79,'Inputs &amp; Outputs'!$C$9:$C$79)))</f>
        <v>9.1191624205160426</v>
      </c>
      <c r="AF28">
        <f>SQRT('Mean Deaths'!AF28*(1-LOOKUP(AF$1,'Inputs &amp; Outputs'!$A$9:$A$79,'Inputs &amp; Outputs'!$C$9:$C$79)))</f>
        <v>9.5854604499614418</v>
      </c>
      <c r="AG28">
        <f>SQRT('Mean Deaths'!AG28*(1-LOOKUP(AG$1,'Inputs &amp; Outputs'!$A$9:$A$79,'Inputs &amp; Outputs'!$C$9:$C$79)))</f>
        <v>10.065625400813405</v>
      </c>
      <c r="AH28">
        <f>SQRT('Mean Deaths'!AH28*(1-LOOKUP(AH$1,'Inputs &amp; Outputs'!$A$9:$A$79,'Inputs &amp; Outputs'!$C$9:$C$79)))</f>
        <v>10.575111673124686</v>
      </c>
      <c r="AI28">
        <f>SQRT('Mean Deaths'!AI28*(1-LOOKUP(AI$1,'Inputs &amp; Outputs'!$A$9:$A$79,'Inputs &amp; Outputs'!$C$9:$C$79)))</f>
        <v>11.098988302617675</v>
      </c>
      <c r="AJ28">
        <f>SQRT('Mean Deaths'!AJ28*(1-LOOKUP(AJ$1,'Inputs &amp; Outputs'!$A$9:$A$79,'Inputs &amp; Outputs'!$C$9:$C$79)))</f>
        <v>11.662361664082278</v>
      </c>
      <c r="AK28">
        <f>SQRT('Mean Deaths'!AK28*(1-LOOKUP(AK$1,'Inputs &amp; Outputs'!$A$9:$A$79,'Inputs &amp; Outputs'!$C$9:$C$79)))</f>
        <v>12.230606493285604</v>
      </c>
      <c r="AL28">
        <f>SQRT('Mean Deaths'!AL28*(1-LOOKUP(AL$1,'Inputs &amp; Outputs'!$A$9:$A$79,'Inputs &amp; Outputs'!$C$9:$C$79)))</f>
        <v>12.805973989286564</v>
      </c>
      <c r="AM28">
        <f>SQRT('Mean Deaths'!AM28*(1-LOOKUP(AM$1,'Inputs &amp; Outputs'!$A$9:$A$79,'Inputs &amp; Outputs'!$C$9:$C$79)))</f>
        <v>13.42581605516715</v>
      </c>
      <c r="AN28">
        <f>SQRT('Mean Deaths'!AN28*(1-LOOKUP(AN$1,'Inputs &amp; Outputs'!$A$9:$A$79,'Inputs &amp; Outputs'!$C$9:$C$79)))</f>
        <v>14.080013469411739</v>
      </c>
      <c r="AO28">
        <f>SQRT('Mean Deaths'!AO28*(1-LOOKUP(AO$1,'Inputs &amp; Outputs'!$A$9:$A$79,'Inputs &amp; Outputs'!$C$9:$C$79)))</f>
        <v>14.786249870337913</v>
      </c>
      <c r="AP28">
        <f>SQRT('Mean Deaths'!AP28*(1-LOOKUP(AP$1,'Inputs &amp; Outputs'!$A$9:$A$79,'Inputs &amp; Outputs'!$C$9:$C$79)))</f>
        <v>15.527212122206613</v>
      </c>
      <c r="AQ28">
        <f>SQRT('Mean Deaths'!AQ28*(1-LOOKUP(AQ$1,'Inputs &amp; Outputs'!$A$9:$A$79,'Inputs &amp; Outputs'!$C$9:$C$79)))</f>
        <v>16.300512328555811</v>
      </c>
      <c r="AR28">
        <f>SQRT('Mean Deaths'!AR28*(1-LOOKUP(AR$1,'Inputs &amp; Outputs'!$A$9:$A$79,'Inputs &amp; Outputs'!$C$9:$C$79)))</f>
        <v>17.102238999685625</v>
      </c>
      <c r="AS28">
        <f>SQRT('Mean Deaths'!AS28*(1-LOOKUP(AS$1,'Inputs &amp; Outputs'!$A$9:$A$79,'Inputs &amp; Outputs'!$C$9:$C$79)))</f>
        <v>17.847578401232475</v>
      </c>
      <c r="AT28">
        <f>SQRT('Mean Deaths'!AT28*(1-LOOKUP(AT$1,'Inputs &amp; Outputs'!$A$9:$A$79,'Inputs &amp; Outputs'!$C$9:$C$79)))</f>
        <v>18.586707101571704</v>
      </c>
      <c r="AU28">
        <f>SQRT('Mean Deaths'!AU28*(1-LOOKUP(AU$1,'Inputs &amp; Outputs'!$A$9:$A$79,'Inputs &amp; Outputs'!$C$9:$C$79)))</f>
        <v>19.205249985355568</v>
      </c>
      <c r="AV28">
        <f>SQRT('Mean Deaths'!AV28*(1-LOOKUP(AV$1,'Inputs &amp; Outputs'!$A$9:$A$79,'Inputs &amp; Outputs'!$C$9:$C$79)))</f>
        <v>19.775694629826862</v>
      </c>
      <c r="AW28">
        <f>SQRT('Mean Deaths'!AW28*(1-LOOKUP(AW$1,'Inputs &amp; Outputs'!$A$9:$A$79,'Inputs &amp; Outputs'!$C$9:$C$79)))</f>
        <v>20.130595197284755</v>
      </c>
      <c r="AX28">
        <f>SQRT('Mean Deaths'!AX28*(1-LOOKUP(AX$1,'Inputs &amp; Outputs'!$A$9:$A$79,'Inputs &amp; Outputs'!$C$9:$C$79)))</f>
        <v>20.376949937658875</v>
      </c>
      <c r="AY28">
        <f>SQRT('Mean Deaths'!AY28*(1-LOOKUP(AY$1,'Inputs &amp; Outputs'!$A$9:$A$79,'Inputs &amp; Outputs'!$C$9:$C$79)))</f>
        <v>20.407362038995267</v>
      </c>
      <c r="AZ28">
        <f>SQRT('Mean Deaths'!AZ28*(1-LOOKUP(AZ$1,'Inputs &amp; Outputs'!$A$9:$A$79,'Inputs &amp; Outputs'!$C$9:$C$79)))</f>
        <v>20.256974784081258</v>
      </c>
      <c r="BA28">
        <f>SQRT('Mean Deaths'!BA28*(1-LOOKUP(BA$1,'Inputs &amp; Outputs'!$A$9:$A$79,'Inputs &amp; Outputs'!$C$9:$C$79)))</f>
        <v>19.876746186743141</v>
      </c>
      <c r="BB28">
        <f>SQRT('Mean Deaths'!BB28*(1-LOOKUP(BB$1,'Inputs &amp; Outputs'!$A$9:$A$79,'Inputs &amp; Outputs'!$C$9:$C$79)))</f>
        <v>19.308522954608804</v>
      </c>
      <c r="BC28">
        <f>SQRT('Mean Deaths'!BC28*(1-LOOKUP(BC$1,'Inputs &amp; Outputs'!$A$9:$A$79,'Inputs &amp; Outputs'!$C$9:$C$79)))</f>
        <v>18.462892624236783</v>
      </c>
      <c r="BD28">
        <f>SQRT('Mean Deaths'!BD28*(1-LOOKUP(BD$1,'Inputs &amp; Outputs'!$A$9:$A$79,'Inputs &amp; Outputs'!$C$9:$C$79)))</f>
        <v>17.470789778823395</v>
      </c>
      <c r="BE28">
        <f>SQRT('Mean Deaths'!BE28*(1-LOOKUP(BE$1,'Inputs &amp; Outputs'!$A$9:$A$79,'Inputs &amp; Outputs'!$C$9:$C$79)))</f>
        <v>16.207551667171323</v>
      </c>
      <c r="BF28">
        <f>SQRT('Mean Deaths'!BF28*(1-LOOKUP(BF$1,'Inputs &amp; Outputs'!$A$9:$A$79,'Inputs &amp; Outputs'!$C$9:$C$79)))</f>
        <v>14.760922435757596</v>
      </c>
      <c r="BG28">
        <f>SQRT('Mean Deaths'!BG28*(1-LOOKUP(BG$1,'Inputs &amp; Outputs'!$A$9:$A$79,'Inputs &amp; Outputs'!$C$9:$C$79)))</f>
        <v>13.267754191862124</v>
      </c>
      <c r="BH28">
        <f>SQRT('Mean Deaths'!BH28*(1-LOOKUP(BH$1,'Inputs &amp; Outputs'!$A$9:$A$79,'Inputs &amp; Outputs'!$C$9:$C$79)))</f>
        <v>11.691899829770994</v>
      </c>
      <c r="BI28">
        <f>SQRT('Mean Deaths'!BI28*(1-LOOKUP(BI$1,'Inputs &amp; Outputs'!$A$9:$A$79,'Inputs &amp; Outputs'!$C$9:$C$79)))</f>
        <v>10.133945805953374</v>
      </c>
      <c r="BJ28">
        <f>SQRT('Mean Deaths'!BJ28*(1-LOOKUP(BJ$1,'Inputs &amp; Outputs'!$A$9:$A$79,'Inputs &amp; Outputs'!$C$9:$C$79)))</f>
        <v>8.685168700760336</v>
      </c>
      <c r="BK28">
        <f>SQRT('Mean Deaths'!BK28*(1-LOOKUP(BK$1,'Inputs &amp; Outputs'!$A$9:$A$79,'Inputs &amp; Outputs'!$C$9:$C$79)))</f>
        <v>7.3239246158993883</v>
      </c>
      <c r="BL28">
        <f>SQRT('Mean Deaths'!BL28*(1-LOOKUP(BL$1,'Inputs &amp; Outputs'!$A$9:$A$79,'Inputs &amp; Outputs'!$C$9:$C$79)))</f>
        <v>6.1123228841539445</v>
      </c>
      <c r="BM28">
        <f>SQRT('Mean Deaths'!BM28*(1-LOOKUP(BM$1,'Inputs &amp; Outputs'!$A$9:$A$79,'Inputs &amp; Outputs'!$C$9:$C$79)))</f>
        <v>4.9055113363831904</v>
      </c>
      <c r="BN28">
        <f>SQRT('Mean Deaths'!BN28*(1-LOOKUP(BN$1,'Inputs &amp; Outputs'!$A$9:$A$79,'Inputs &amp; Outputs'!$C$9:$C$79)))</f>
        <v>3.9055141024205766</v>
      </c>
      <c r="BO28">
        <f>SQRT('Mean Deaths'!BO28*(1-LOOKUP(BO$1,'Inputs &amp; Outputs'!$A$9:$A$79,'Inputs &amp; Outputs'!$C$9:$C$79)))</f>
        <v>3.0253291424002118</v>
      </c>
      <c r="BP28">
        <f>SQRT('Mean Deaths'!BP28*(1-LOOKUP(BP$1,'Inputs &amp; Outputs'!$A$9:$A$79,'Inputs &amp; Outputs'!$C$9:$C$79)))</f>
        <v>2.2346029050681468</v>
      </c>
      <c r="BQ28">
        <f>SQRT('Mean Deaths'!BQ28*(1-LOOKUP(BQ$1,'Inputs &amp; Outputs'!$A$9:$A$79,'Inputs &amp; Outputs'!$C$9:$C$79)))</f>
        <v>1.8347271325578636</v>
      </c>
      <c r="BR28">
        <f>SQRT('Mean Deaths'!BR28*(1-LOOKUP(BR$1,'Inputs &amp; Outputs'!$A$9:$A$79,'Inputs &amp; Outputs'!$C$9:$C$79)))</f>
        <v>1.303421811071535</v>
      </c>
      <c r="BS28">
        <f>SQRT('Mean Deaths'!BS28*(1-LOOKUP(BS$1,'Inputs &amp; Outputs'!$A$9:$A$79,'Inputs &amp; Outputs'!$C$9:$C$79)))</f>
        <v>0</v>
      </c>
    </row>
    <row r="29" spans="1:71" x14ac:dyDescent="0.25">
      <c r="A29" s="1">
        <v>28</v>
      </c>
      <c r="B29">
        <f>SQRT('Mean Deaths'!B29*(1-LOOKUP(B$1,'Inputs &amp; Outputs'!$A$9:$A$79,'Inputs &amp; Outputs'!$C$9:$C$79)))</f>
        <v>2.7863888296503059</v>
      </c>
      <c r="C29">
        <f>SQRT('Mean Deaths'!C29*(1-LOOKUP(C$1,'Inputs &amp; Outputs'!$A$9:$A$79,'Inputs &amp; Outputs'!$C$9:$C$79)))</f>
        <v>2.9060686986793685</v>
      </c>
      <c r="D29">
        <f>SQRT('Mean Deaths'!D29*(1-LOOKUP(D$1,'Inputs &amp; Outputs'!$A$9:$A$79,'Inputs &amp; Outputs'!$C$9:$C$79)))</f>
        <v>3.0309726428748909</v>
      </c>
      <c r="E29">
        <f>SQRT('Mean Deaths'!E29*(1-LOOKUP(E$1,'Inputs &amp; Outputs'!$A$9:$A$79,'Inputs &amp; Outputs'!$C$9:$C$79)))</f>
        <v>3.1621034195909847</v>
      </c>
      <c r="F29">
        <f>SQRT('Mean Deaths'!F29*(1-LOOKUP(F$1,'Inputs &amp; Outputs'!$A$9:$A$79,'Inputs &amp; Outputs'!$C$9:$C$79)))</f>
        <v>3.2984412021535268</v>
      </c>
      <c r="G29">
        <f>SQRT('Mean Deaths'!G29*(1-LOOKUP(G$1,'Inputs &amp; Outputs'!$A$9:$A$79,'Inputs &amp; Outputs'!$C$9:$C$79)))</f>
        <v>3.4379659105953917</v>
      </c>
      <c r="H29">
        <f>SQRT('Mean Deaths'!H29*(1-LOOKUP(H$1,'Inputs &amp; Outputs'!$A$9:$A$79,'Inputs &amp; Outputs'!$C$9:$C$79)))</f>
        <v>3.5827657140438305</v>
      </c>
      <c r="I29">
        <f>SQRT('Mean Deaths'!I29*(1-LOOKUP(I$1,'Inputs &amp; Outputs'!$A$9:$A$79,'Inputs &amp; Outputs'!$C$9:$C$79)))</f>
        <v>3.7319906136344985</v>
      </c>
      <c r="J29">
        <f>SQRT('Mean Deaths'!J29*(1-LOOKUP(J$1,'Inputs &amp; Outputs'!$A$9:$A$79,'Inputs &amp; Outputs'!$C$9:$C$79)))</f>
        <v>3.8844501974390147</v>
      </c>
      <c r="K29">
        <f>SQRT('Mean Deaths'!K29*(1-LOOKUP(K$1,'Inputs &amp; Outputs'!$A$9:$A$79,'Inputs &amp; Outputs'!$C$9:$C$79)))</f>
        <v>4.0411691477264347</v>
      </c>
      <c r="L29">
        <f>SQRT('Mean Deaths'!L29*(1-LOOKUP(L$1,'Inputs &amp; Outputs'!$A$9:$A$79,'Inputs &amp; Outputs'!$C$9:$C$79)))</f>
        <v>4.2050180327033084</v>
      </c>
      <c r="M29">
        <f>SQRT('Mean Deaths'!M29*(1-LOOKUP(M$1,'Inputs &amp; Outputs'!$A$9:$A$79,'Inputs &amp; Outputs'!$C$9:$C$79)))</f>
        <v>4.3722376396074356</v>
      </c>
      <c r="N29">
        <f>SQRT('Mean Deaths'!N29*(1-LOOKUP(N$1,'Inputs &amp; Outputs'!$A$9:$A$79,'Inputs &amp; Outputs'!$C$9:$C$79)))</f>
        <v>4.5429828293498975</v>
      </c>
      <c r="O29">
        <f>SQRT('Mean Deaths'!O29*(1-LOOKUP(O$1,'Inputs &amp; Outputs'!$A$9:$A$79,'Inputs &amp; Outputs'!$C$9:$C$79)))</f>
        <v>4.715464947885839</v>
      </c>
      <c r="P29">
        <f>SQRT('Mean Deaths'!P29*(1-LOOKUP(P$1,'Inputs &amp; Outputs'!$A$9:$A$79,'Inputs &amp; Outputs'!$C$9:$C$79)))</f>
        <v>4.89374781527001</v>
      </c>
      <c r="Q29">
        <f>SQRT('Mean Deaths'!Q29*(1-LOOKUP(Q$1,'Inputs &amp; Outputs'!$A$9:$A$79,'Inputs &amp; Outputs'!$C$9:$C$79)))</f>
        <v>5.0758184442389194</v>
      </c>
      <c r="R29">
        <f>SQRT('Mean Deaths'!R29*(1-LOOKUP(R$1,'Inputs &amp; Outputs'!$A$9:$A$79,'Inputs &amp; Outputs'!$C$9:$C$79)))</f>
        <v>5.2664979022183234</v>
      </c>
      <c r="S29">
        <f>SQRT('Mean Deaths'!S29*(1-LOOKUP(S$1,'Inputs &amp; Outputs'!$A$9:$A$79,'Inputs &amp; Outputs'!$C$9:$C$79)))</f>
        <v>5.47421626693429</v>
      </c>
      <c r="T29">
        <f>SQRT('Mean Deaths'!T29*(1-LOOKUP(T$1,'Inputs &amp; Outputs'!$A$9:$A$79,'Inputs &amp; Outputs'!$C$9:$C$79)))</f>
        <v>5.6972018694829485</v>
      </c>
      <c r="U29">
        <f>SQRT('Mean Deaths'!U29*(1-LOOKUP(U$1,'Inputs &amp; Outputs'!$A$9:$A$79,'Inputs &amp; Outputs'!$C$9:$C$79)))</f>
        <v>5.9460760071024996</v>
      </c>
      <c r="V29">
        <f>SQRT('Mean Deaths'!V29*(1-LOOKUP(V$1,'Inputs &amp; Outputs'!$A$9:$A$79,'Inputs &amp; Outputs'!$C$9:$C$79)))</f>
        <v>6.2053375442965235</v>
      </c>
      <c r="W29">
        <f>SQRT('Mean Deaths'!W29*(1-LOOKUP(W$1,'Inputs &amp; Outputs'!$A$9:$A$79,'Inputs &amp; Outputs'!$C$9:$C$79)))</f>
        <v>6.4711134857466384</v>
      </c>
      <c r="X29">
        <f>SQRT('Mean Deaths'!X29*(1-LOOKUP(X$1,'Inputs &amp; Outputs'!$A$9:$A$79,'Inputs &amp; Outputs'!$C$9:$C$79)))</f>
        <v>6.7427275361996504</v>
      </c>
      <c r="Y29">
        <f>SQRT('Mean Deaths'!Y29*(1-LOOKUP(Y$1,'Inputs &amp; Outputs'!$A$9:$A$79,'Inputs &amp; Outputs'!$C$9:$C$79)))</f>
        <v>7.0193249745746922</v>
      </c>
      <c r="Z29">
        <f>SQRT('Mean Deaths'!Z29*(1-LOOKUP(Z$1,'Inputs &amp; Outputs'!$A$9:$A$79,'Inputs &amp; Outputs'!$C$9:$C$79)))</f>
        <v>7.315617361296038</v>
      </c>
      <c r="AA29">
        <f>SQRT('Mean Deaths'!AA29*(1-LOOKUP(AA$1,'Inputs &amp; Outputs'!$A$9:$A$79,'Inputs &amp; Outputs'!$C$9:$C$79)))</f>
        <v>7.625206814553426</v>
      </c>
      <c r="AB29">
        <f>SQRT('Mean Deaths'!AB29*(1-LOOKUP(AB$1,'Inputs &amp; Outputs'!$A$9:$A$79,'Inputs &amp; Outputs'!$C$9:$C$79)))</f>
        <v>7.9678459183724177</v>
      </c>
      <c r="AC29">
        <f>SQRT('Mean Deaths'!AC29*(1-LOOKUP(AC$1,'Inputs &amp; Outputs'!$A$9:$A$79,'Inputs &amp; Outputs'!$C$9:$C$79)))</f>
        <v>8.3397088394544685</v>
      </c>
      <c r="AD29">
        <f>SQRT('Mean Deaths'!AD29*(1-LOOKUP(AD$1,'Inputs &amp; Outputs'!$A$9:$A$79,'Inputs &amp; Outputs'!$C$9:$C$79)))</f>
        <v>8.7451312493302247</v>
      </c>
      <c r="AE29">
        <f>SQRT('Mean Deaths'!AE29*(1-LOOKUP(AE$1,'Inputs &amp; Outputs'!$A$9:$A$79,'Inputs &amp; Outputs'!$C$9:$C$79)))</f>
        <v>9.1712494484714568</v>
      </c>
      <c r="AF29">
        <f>SQRT('Mean Deaths'!AF29*(1-LOOKUP(AF$1,'Inputs &amp; Outputs'!$A$9:$A$79,'Inputs &amp; Outputs'!$C$9:$C$79)))</f>
        <v>9.6311032305559365</v>
      </c>
      <c r="AG29">
        <f>SQRT('Mean Deaths'!AG29*(1-LOOKUP(AG$1,'Inputs &amp; Outputs'!$A$9:$A$79,'Inputs &amp; Outputs'!$C$9:$C$79)))</f>
        <v>10.121422290350305</v>
      </c>
      <c r="AH29">
        <f>SQRT('Mean Deaths'!AH29*(1-LOOKUP(AH$1,'Inputs &amp; Outputs'!$A$9:$A$79,'Inputs &amp; Outputs'!$C$9:$C$79)))</f>
        <v>10.645195878656484</v>
      </c>
      <c r="AI29">
        <f>SQRT('Mean Deaths'!AI29*(1-LOOKUP(AI$1,'Inputs &amp; Outputs'!$A$9:$A$79,'Inputs &amp; Outputs'!$C$9:$C$79)))</f>
        <v>11.184439976709964</v>
      </c>
      <c r="AJ29">
        <f>SQRT('Mean Deaths'!AJ29*(1-LOOKUP(AJ$1,'Inputs &amp; Outputs'!$A$9:$A$79,'Inputs &amp; Outputs'!$C$9:$C$79)))</f>
        <v>11.747870959793183</v>
      </c>
      <c r="AK29">
        <f>SQRT('Mean Deaths'!AK29*(1-LOOKUP(AK$1,'Inputs &amp; Outputs'!$A$9:$A$79,'Inputs &amp; Outputs'!$C$9:$C$79)))</f>
        <v>12.317390503901384</v>
      </c>
      <c r="AL29">
        <f>SQRT('Mean Deaths'!AL29*(1-LOOKUP(AL$1,'Inputs &amp; Outputs'!$A$9:$A$79,'Inputs &amp; Outputs'!$C$9:$C$79)))</f>
        <v>12.894715191869263</v>
      </c>
      <c r="AM29">
        <f>SQRT('Mean Deaths'!AM29*(1-LOOKUP(AM$1,'Inputs &amp; Outputs'!$A$9:$A$79,'Inputs &amp; Outputs'!$C$9:$C$79)))</f>
        <v>13.516493070646098</v>
      </c>
      <c r="AN29">
        <f>SQRT('Mean Deaths'!AN29*(1-LOOKUP(AN$1,'Inputs &amp; Outputs'!$A$9:$A$79,'Inputs &amp; Outputs'!$C$9:$C$79)))</f>
        <v>14.160509254889529</v>
      </c>
      <c r="AO29">
        <f>SQRT('Mean Deaths'!AO29*(1-LOOKUP(AO$1,'Inputs &amp; Outputs'!$A$9:$A$79,'Inputs &amp; Outputs'!$C$9:$C$79)))</f>
        <v>14.853886968556884</v>
      </c>
      <c r="AP29">
        <f>SQRT('Mean Deaths'!AP29*(1-LOOKUP(AP$1,'Inputs &amp; Outputs'!$A$9:$A$79,'Inputs &amp; Outputs'!$C$9:$C$79)))</f>
        <v>15.568453130096131</v>
      </c>
      <c r="AQ29">
        <f>SQRT('Mean Deaths'!AQ29*(1-LOOKUP(AQ$1,'Inputs &amp; Outputs'!$A$9:$A$79,'Inputs &amp; Outputs'!$C$9:$C$79)))</f>
        <v>16.363138018210321</v>
      </c>
      <c r="AR29">
        <f>SQRT('Mean Deaths'!AR29*(1-LOOKUP(AR$1,'Inputs &amp; Outputs'!$A$9:$A$79,'Inputs &amp; Outputs'!$C$9:$C$79)))</f>
        <v>17.161881877487446</v>
      </c>
      <c r="AS29">
        <f>SQRT('Mean Deaths'!AS29*(1-LOOKUP(AS$1,'Inputs &amp; Outputs'!$A$9:$A$79,'Inputs &amp; Outputs'!$C$9:$C$79)))</f>
        <v>17.964665306184024</v>
      </c>
      <c r="AT29">
        <f>SQRT('Mean Deaths'!AT29*(1-LOOKUP(AT$1,'Inputs &amp; Outputs'!$A$9:$A$79,'Inputs &amp; Outputs'!$C$9:$C$79)))</f>
        <v>18.684490303636544</v>
      </c>
      <c r="AU29">
        <f>SQRT('Mean Deaths'!AU29*(1-LOOKUP(AU$1,'Inputs &amp; Outputs'!$A$9:$A$79,'Inputs &amp; Outputs'!$C$9:$C$79)))</f>
        <v>19.386700714906986</v>
      </c>
      <c r="AV29">
        <f>SQRT('Mean Deaths'!AV29*(1-LOOKUP(AV$1,'Inputs &amp; Outputs'!$A$9:$A$79,'Inputs &amp; Outputs'!$C$9:$C$79)))</f>
        <v>19.982794149151566</v>
      </c>
      <c r="AW29">
        <f>SQRT('Mean Deaths'!AW29*(1-LOOKUP(AW$1,'Inputs &amp; Outputs'!$A$9:$A$79,'Inputs &amp; Outputs'!$C$9:$C$79)))</f>
        <v>20.389899264872106</v>
      </c>
      <c r="AX29">
        <f>SQRT('Mean Deaths'!AX29*(1-LOOKUP(AX$1,'Inputs &amp; Outputs'!$A$9:$A$79,'Inputs &amp; Outputs'!$C$9:$C$79)))</f>
        <v>20.71926042447809</v>
      </c>
      <c r="AY29">
        <f>SQRT('Mean Deaths'!AY29*(1-LOOKUP(AY$1,'Inputs &amp; Outputs'!$A$9:$A$79,'Inputs &amp; Outputs'!$C$9:$C$79)))</f>
        <v>20.88599983391985</v>
      </c>
      <c r="AZ29">
        <f>SQRT('Mean Deaths'!AZ29*(1-LOOKUP(AZ$1,'Inputs &amp; Outputs'!$A$9:$A$79,'Inputs &amp; Outputs'!$C$9:$C$79)))</f>
        <v>20.744573770790954</v>
      </c>
      <c r="BA29">
        <f>SQRT('Mean Deaths'!BA29*(1-LOOKUP(BA$1,'Inputs &amp; Outputs'!$A$9:$A$79,'Inputs &amp; Outputs'!$C$9:$C$79)))</f>
        <v>20.349848852639273</v>
      </c>
      <c r="BB29">
        <f>SQRT('Mean Deaths'!BB29*(1-LOOKUP(BB$1,'Inputs &amp; Outputs'!$A$9:$A$79,'Inputs &amp; Outputs'!$C$9:$C$79)))</f>
        <v>19.825636618751641</v>
      </c>
      <c r="BC29">
        <f>SQRT('Mean Deaths'!BC29*(1-LOOKUP(BC$1,'Inputs &amp; Outputs'!$A$9:$A$79,'Inputs &amp; Outputs'!$C$9:$C$79)))</f>
        <v>19.046905654104265</v>
      </c>
      <c r="BD29">
        <f>SQRT('Mean Deaths'!BD29*(1-LOOKUP(BD$1,'Inputs &amp; Outputs'!$A$9:$A$79,'Inputs &amp; Outputs'!$C$9:$C$79)))</f>
        <v>17.761082376290471</v>
      </c>
      <c r="BE29">
        <f>SQRT('Mean Deaths'!BE29*(1-LOOKUP(BE$1,'Inputs &amp; Outputs'!$A$9:$A$79,'Inputs &amp; Outputs'!$C$9:$C$79)))</f>
        <v>16.406681982024885</v>
      </c>
      <c r="BF29">
        <f>SQRT('Mean Deaths'!BF29*(1-LOOKUP(BF$1,'Inputs &amp; Outputs'!$A$9:$A$79,'Inputs &amp; Outputs'!$C$9:$C$79)))</f>
        <v>14.986200097962126</v>
      </c>
      <c r="BG29">
        <f>SQRT('Mean Deaths'!BG29*(1-LOOKUP(BG$1,'Inputs &amp; Outputs'!$A$9:$A$79,'Inputs &amp; Outputs'!$C$9:$C$79)))</f>
        <v>13.593652555238457</v>
      </c>
      <c r="BH29">
        <f>SQRT('Mean Deaths'!BH29*(1-LOOKUP(BH$1,'Inputs &amp; Outputs'!$A$9:$A$79,'Inputs &amp; Outputs'!$C$9:$C$79)))</f>
        <v>11.877096232581472</v>
      </c>
      <c r="BI29">
        <f>SQRT('Mean Deaths'!BI29*(1-LOOKUP(BI$1,'Inputs &amp; Outputs'!$A$9:$A$79,'Inputs &amp; Outputs'!$C$9:$C$79)))</f>
        <v>10.174400840284601</v>
      </c>
      <c r="BJ29">
        <f>SQRT('Mean Deaths'!BJ29*(1-LOOKUP(BJ$1,'Inputs &amp; Outputs'!$A$9:$A$79,'Inputs &amp; Outputs'!$C$9:$C$79)))</f>
        <v>8.6363752320833651</v>
      </c>
      <c r="BK29">
        <f>SQRT('Mean Deaths'!BK29*(1-LOOKUP(BK$1,'Inputs &amp; Outputs'!$A$9:$A$79,'Inputs &amp; Outputs'!$C$9:$C$79)))</f>
        <v>7.3829894805926006</v>
      </c>
      <c r="BL29">
        <f>SQRT('Mean Deaths'!BL29*(1-LOOKUP(BL$1,'Inputs &amp; Outputs'!$A$9:$A$79,'Inputs &amp; Outputs'!$C$9:$C$79)))</f>
        <v>6.1666557116373051</v>
      </c>
      <c r="BM29">
        <f>SQRT('Mean Deaths'!BM29*(1-LOOKUP(BM$1,'Inputs &amp; Outputs'!$A$9:$A$79,'Inputs &amp; Outputs'!$C$9:$C$79)))</f>
        <v>5.0648964733281572</v>
      </c>
      <c r="BN29">
        <f>SQRT('Mean Deaths'!BN29*(1-LOOKUP(BN$1,'Inputs &amp; Outputs'!$A$9:$A$79,'Inputs &amp; Outputs'!$C$9:$C$79)))</f>
        <v>4.2728710664480625</v>
      </c>
      <c r="BO29">
        <f>SQRT('Mean Deaths'!BO29*(1-LOOKUP(BO$1,'Inputs &amp; Outputs'!$A$9:$A$79,'Inputs &amp; Outputs'!$C$9:$C$79)))</f>
        <v>3.526779130043729</v>
      </c>
      <c r="BP29">
        <f>SQRT('Mean Deaths'!BP29*(1-LOOKUP(BP$1,'Inputs &amp; Outputs'!$A$9:$A$79,'Inputs &amp; Outputs'!$C$9:$C$79)))</f>
        <v>2.8433490052060089</v>
      </c>
      <c r="BQ29">
        <f>SQRT('Mean Deaths'!BQ29*(1-LOOKUP(BQ$1,'Inputs &amp; Outputs'!$A$9:$A$79,'Inputs &amp; Outputs'!$C$9:$C$79)))</f>
        <v>1.9614058080713437</v>
      </c>
      <c r="BR29">
        <f>SQRT('Mean Deaths'!BR29*(1-LOOKUP(BR$1,'Inputs &amp; Outputs'!$A$9:$A$79,'Inputs &amp; Outputs'!$C$9:$C$79)))</f>
        <v>1.4779414137911557</v>
      </c>
      <c r="BS29">
        <f>SQRT('Mean Deaths'!BS29*(1-LOOKUP(BS$1,'Inputs &amp; Outputs'!$A$9:$A$79,'Inputs &amp; Outputs'!$C$9:$C$79)))</f>
        <v>0</v>
      </c>
    </row>
    <row r="30" spans="1:71" x14ac:dyDescent="0.25">
      <c r="A30" s="1">
        <v>29</v>
      </c>
      <c r="B30">
        <f>SQRT('Mean Deaths'!B30*(1-LOOKUP(B$1,'Inputs &amp; Outputs'!$A$9:$A$79,'Inputs &amp; Outputs'!$C$9:$C$79)))</f>
        <v>2.7863888296503059</v>
      </c>
      <c r="C30">
        <f>SQRT('Mean Deaths'!C30*(1-LOOKUP(C$1,'Inputs &amp; Outputs'!$A$9:$A$79,'Inputs &amp; Outputs'!$C$9:$C$79)))</f>
        <v>2.9062141293662447</v>
      </c>
      <c r="D30">
        <f>SQRT('Mean Deaths'!D30*(1-LOOKUP(D$1,'Inputs &amp; Outputs'!$A$9:$A$79,'Inputs &amp; Outputs'!$C$9:$C$79)))</f>
        <v>3.0314279831678337</v>
      </c>
      <c r="E30">
        <f>SQRT('Mean Deaths'!E30*(1-LOOKUP(E$1,'Inputs &amp; Outputs'!$A$9:$A$79,'Inputs &amp; Outputs'!$C$9:$C$79)))</f>
        <v>3.1621034195909847</v>
      </c>
      <c r="F30">
        <f>SQRT('Mean Deaths'!F30*(1-LOOKUP(F$1,'Inputs &amp; Outputs'!$A$9:$A$79,'Inputs &amp; Outputs'!$C$9:$C$79)))</f>
        <v>3.2977797279260481</v>
      </c>
      <c r="G30">
        <f>SQRT('Mean Deaths'!G30*(1-LOOKUP(G$1,'Inputs &amp; Outputs'!$A$9:$A$79,'Inputs &amp; Outputs'!$C$9:$C$79)))</f>
        <v>3.436930326683973</v>
      </c>
      <c r="H30">
        <f>SQRT('Mean Deaths'!H30*(1-LOOKUP(H$1,'Inputs &amp; Outputs'!$A$9:$A$79,'Inputs &amp; Outputs'!$C$9:$C$79)))</f>
        <v>3.5825856348441971</v>
      </c>
      <c r="I30">
        <f>SQRT('Mean Deaths'!I30*(1-LOOKUP(I$1,'Inputs &amp; Outputs'!$A$9:$A$79,'Inputs &amp; Outputs'!$C$9:$C$79)))</f>
        <v>3.7316149161841445</v>
      </c>
      <c r="J30">
        <f>SQRT('Mean Deaths'!J30*(1-LOOKUP(J$1,'Inputs &amp; Outputs'!$A$9:$A$79,'Inputs &amp; Outputs'!$C$9:$C$79)))</f>
        <v>3.8864083818641602</v>
      </c>
      <c r="K30">
        <f>SQRT('Mean Deaths'!K30*(1-LOOKUP(K$1,'Inputs &amp; Outputs'!$A$9:$A$79,'Inputs &amp; Outputs'!$C$9:$C$79)))</f>
        <v>4.0440266847302082</v>
      </c>
      <c r="L30">
        <f>SQRT('Mean Deaths'!L30*(1-LOOKUP(L$1,'Inputs &amp; Outputs'!$A$9:$A$79,'Inputs &amp; Outputs'!$C$9:$C$79)))</f>
        <v>4.2067192638976989</v>
      </c>
      <c r="M30">
        <f>SQRT('Mean Deaths'!M30*(1-LOOKUP(M$1,'Inputs &amp; Outputs'!$A$9:$A$79,'Inputs &amp; Outputs'!$C$9:$C$79)))</f>
        <v>4.3729018610529096</v>
      </c>
      <c r="N30">
        <f>SQRT('Mean Deaths'!N30*(1-LOOKUP(N$1,'Inputs &amp; Outputs'!$A$9:$A$79,'Inputs &amp; Outputs'!$C$9:$C$79)))</f>
        <v>4.5427524023847035</v>
      </c>
      <c r="O30">
        <f>SQRT('Mean Deaths'!O30*(1-LOOKUP(O$1,'Inputs &amp; Outputs'!$A$9:$A$79,'Inputs &amp; Outputs'!$C$9:$C$79)))</f>
        <v>4.7152252130196288</v>
      </c>
      <c r="P30">
        <f>SQRT('Mean Deaths'!P30*(1-LOOKUP(P$1,'Inputs &amp; Outputs'!$A$9:$A$79,'Inputs &amp; Outputs'!$C$9:$C$79)))</f>
        <v>4.8944956564197701</v>
      </c>
      <c r="Q30">
        <f>SQRT('Mean Deaths'!Q30*(1-LOOKUP(Q$1,'Inputs &amp; Outputs'!$A$9:$A$79,'Inputs &amp; Outputs'!$C$9:$C$79)))</f>
        <v>5.074782034132304</v>
      </c>
      <c r="R30">
        <f>SQRT('Mean Deaths'!R30*(1-LOOKUP(R$1,'Inputs &amp; Outputs'!$A$9:$A$79,'Inputs &amp; Outputs'!$C$9:$C$79)))</f>
        <v>5.265150110026779</v>
      </c>
      <c r="S30">
        <f>SQRT('Mean Deaths'!S30*(1-LOOKUP(S$1,'Inputs &amp; Outputs'!$A$9:$A$79,'Inputs &amp; Outputs'!$C$9:$C$79)))</f>
        <v>5.4716883442564601</v>
      </c>
      <c r="T30">
        <f>SQRT('Mean Deaths'!T30*(1-LOOKUP(T$1,'Inputs &amp; Outputs'!$A$9:$A$79,'Inputs &amp; Outputs'!$C$9:$C$79)))</f>
        <v>5.6957348418110199</v>
      </c>
      <c r="U30">
        <f>SQRT('Mean Deaths'!U30*(1-LOOKUP(U$1,'Inputs &amp; Outputs'!$A$9:$A$79,'Inputs &amp; Outputs'!$C$9:$C$79)))</f>
        <v>5.9451550153825261</v>
      </c>
      <c r="V30">
        <f>SQRT('Mean Deaths'!V30*(1-LOOKUP(V$1,'Inputs &amp; Outputs'!$A$9:$A$79,'Inputs &amp; Outputs'!$C$9:$C$79)))</f>
        <v>6.2085532451623537</v>
      </c>
      <c r="W30">
        <f>SQRT('Mean Deaths'!W30*(1-LOOKUP(W$1,'Inputs &amp; Outputs'!$A$9:$A$79,'Inputs &amp; Outputs'!$C$9:$C$79)))</f>
        <v>6.4754902961798964</v>
      </c>
      <c r="X30">
        <f>SQRT('Mean Deaths'!X30*(1-LOOKUP(X$1,'Inputs &amp; Outputs'!$A$9:$A$79,'Inputs &amp; Outputs'!$C$9:$C$79)))</f>
        <v>6.7462476239028613</v>
      </c>
      <c r="Y30">
        <f>SQRT('Mean Deaths'!Y30*(1-LOOKUP(Y$1,'Inputs &amp; Outputs'!$A$9:$A$79,'Inputs &amp; Outputs'!$C$9:$C$79)))</f>
        <v>7.023005988501505</v>
      </c>
      <c r="Z30">
        <f>SQRT('Mean Deaths'!Z30*(1-LOOKUP(Z$1,'Inputs &amp; Outputs'!$A$9:$A$79,'Inputs &amp; Outputs'!$C$9:$C$79)))</f>
        <v>7.310993563913458</v>
      </c>
      <c r="AA30">
        <f>SQRT('Mean Deaths'!AA30*(1-LOOKUP(AA$1,'Inputs &amp; Outputs'!$A$9:$A$79,'Inputs &amp; Outputs'!$C$9:$C$79)))</f>
        <v>7.625206814553426</v>
      </c>
      <c r="AB30">
        <f>SQRT('Mean Deaths'!AB30*(1-LOOKUP(AB$1,'Inputs &amp; Outputs'!$A$9:$A$79,'Inputs &amp; Outputs'!$C$9:$C$79)))</f>
        <v>7.9606230848505817</v>
      </c>
      <c r="AC30">
        <f>SQRT('Mean Deaths'!AC30*(1-LOOKUP(AC$1,'Inputs &amp; Outputs'!$A$9:$A$79,'Inputs &amp; Outputs'!$C$9:$C$79)))</f>
        <v>8.3253871221748597</v>
      </c>
      <c r="AD30">
        <f>SQRT('Mean Deaths'!AD30*(1-LOOKUP(AD$1,'Inputs &amp; Outputs'!$A$9:$A$79,'Inputs &amp; Outputs'!$C$9:$C$79)))</f>
        <v>8.7276574985805322</v>
      </c>
      <c r="AE30">
        <f>SQRT('Mean Deaths'!AE30*(1-LOOKUP(AE$1,'Inputs &amp; Outputs'!$A$9:$A$79,'Inputs &amp; Outputs'!$C$9:$C$79)))</f>
        <v>9.1537532490311335</v>
      </c>
      <c r="AF30">
        <f>SQRT('Mean Deaths'!AF30*(1-LOOKUP(AF$1,'Inputs &amp; Outputs'!$A$9:$A$79,'Inputs &amp; Outputs'!$C$9:$C$79)))</f>
        <v>9.6162665750448593</v>
      </c>
      <c r="AG30">
        <f>SQRT('Mean Deaths'!AG30*(1-LOOKUP(AG$1,'Inputs &amp; Outputs'!$A$9:$A$79,'Inputs &amp; Outputs'!$C$9:$C$79)))</f>
        <v>10.107361237340832</v>
      </c>
      <c r="AH30">
        <f>SQRT('Mean Deaths'!AH30*(1-LOOKUP(AH$1,'Inputs &amp; Outputs'!$A$9:$A$79,'Inputs &amp; Outputs'!$C$9:$C$79)))</f>
        <v>10.624877179400757</v>
      </c>
      <c r="AI30">
        <f>SQRT('Mean Deaths'!AI30*(1-LOOKUP(AI$1,'Inputs &amp; Outputs'!$A$9:$A$79,'Inputs &amp; Outputs'!$C$9:$C$79)))</f>
        <v>11.16282013960827</v>
      </c>
      <c r="AJ30">
        <f>SQRT('Mean Deaths'!AJ30*(1-LOOKUP(AJ$1,'Inputs &amp; Outputs'!$A$9:$A$79,'Inputs &amp; Outputs'!$C$9:$C$79)))</f>
        <v>11.716047614679619</v>
      </c>
      <c r="AK30">
        <f>SQRT('Mean Deaths'!AK30*(1-LOOKUP(AK$1,'Inputs &amp; Outputs'!$A$9:$A$79,'Inputs &amp; Outputs'!$C$9:$C$79)))</f>
        <v>12.268288271018088</v>
      </c>
      <c r="AL30">
        <f>SQRT('Mean Deaths'!AL30*(1-LOOKUP(AL$1,'Inputs &amp; Outputs'!$A$9:$A$79,'Inputs &amp; Outputs'!$C$9:$C$79)))</f>
        <v>12.84308834989513</v>
      </c>
      <c r="AM30">
        <f>SQRT('Mean Deaths'!AM30*(1-LOOKUP(AM$1,'Inputs &amp; Outputs'!$A$9:$A$79,'Inputs &amp; Outputs'!$C$9:$C$79)))</f>
        <v>13.455559437959018</v>
      </c>
      <c r="AN30">
        <f>SQRT('Mean Deaths'!AN30*(1-LOOKUP(AN$1,'Inputs &amp; Outputs'!$A$9:$A$79,'Inputs &amp; Outputs'!$C$9:$C$79)))</f>
        <v>14.09331365198249</v>
      </c>
      <c r="AO30">
        <f>SQRT('Mean Deaths'!AO30*(1-LOOKUP(AO$1,'Inputs &amp; Outputs'!$A$9:$A$79,'Inputs &amp; Outputs'!$C$9:$C$79)))</f>
        <v>14.792932058554181</v>
      </c>
      <c r="AP30">
        <f>SQRT('Mean Deaths'!AP30*(1-LOOKUP(AP$1,'Inputs &amp; Outputs'!$A$9:$A$79,'Inputs &amp; Outputs'!$C$9:$C$79)))</f>
        <v>15.512751866977052</v>
      </c>
      <c r="AQ30">
        <f>SQRT('Mean Deaths'!AQ30*(1-LOOKUP(AQ$1,'Inputs &amp; Outputs'!$A$9:$A$79,'Inputs &amp; Outputs'!$C$9:$C$79)))</f>
        <v>16.290425030105876</v>
      </c>
      <c r="AR30">
        <f>SQRT('Mean Deaths'!AR30*(1-LOOKUP(AR$1,'Inputs &amp; Outputs'!$A$9:$A$79,'Inputs &amp; Outputs'!$C$9:$C$79)))</f>
        <v>17.085159935150273</v>
      </c>
      <c r="AS30">
        <f>SQRT('Mean Deaths'!AS30*(1-LOOKUP(AS$1,'Inputs &amp; Outputs'!$A$9:$A$79,'Inputs &amp; Outputs'!$C$9:$C$79)))</f>
        <v>17.87558926607635</v>
      </c>
      <c r="AT30">
        <f>SQRT('Mean Deaths'!AT30*(1-LOOKUP(AT$1,'Inputs &amp; Outputs'!$A$9:$A$79,'Inputs &amp; Outputs'!$C$9:$C$79)))</f>
        <v>18.637851877568295</v>
      </c>
      <c r="AU30">
        <f>SQRT('Mean Deaths'!AU30*(1-LOOKUP(AU$1,'Inputs &amp; Outputs'!$A$9:$A$79,'Inputs &amp; Outputs'!$C$9:$C$79)))</f>
        <v>19.293779872425855</v>
      </c>
      <c r="AV30">
        <f>SQRT('Mean Deaths'!AV30*(1-LOOKUP(AV$1,'Inputs &amp; Outputs'!$A$9:$A$79,'Inputs &amp; Outputs'!$C$9:$C$79)))</f>
        <v>19.868005375729869</v>
      </c>
      <c r="AW30">
        <f>SQRT('Mean Deaths'!AW30*(1-LOOKUP(AW$1,'Inputs &amp; Outputs'!$A$9:$A$79,'Inputs &amp; Outputs'!$C$9:$C$79)))</f>
        <v>20.309712308988722</v>
      </c>
      <c r="AX30">
        <f>SQRT('Mean Deaths'!AX30*(1-LOOKUP(AX$1,'Inputs &amp; Outputs'!$A$9:$A$79,'Inputs &amp; Outputs'!$C$9:$C$79)))</f>
        <v>20.547727834790102</v>
      </c>
      <c r="AY30">
        <f>SQRT('Mean Deaths'!AY30*(1-LOOKUP(AY$1,'Inputs &amp; Outputs'!$A$9:$A$79,'Inputs &amp; Outputs'!$C$9:$C$79)))</f>
        <v>20.607942634076188</v>
      </c>
      <c r="AZ30">
        <f>SQRT('Mean Deaths'!AZ30*(1-LOOKUP(AZ$1,'Inputs &amp; Outputs'!$A$9:$A$79,'Inputs &amp; Outputs'!$C$9:$C$79)))</f>
        <v>20.429915032957233</v>
      </c>
      <c r="BA30">
        <f>SQRT('Mean Deaths'!BA30*(1-LOOKUP(BA$1,'Inputs &amp; Outputs'!$A$9:$A$79,'Inputs &amp; Outputs'!$C$9:$C$79)))</f>
        <v>20.046993170291849</v>
      </c>
      <c r="BB30">
        <f>SQRT('Mean Deaths'!BB30*(1-LOOKUP(BB$1,'Inputs &amp; Outputs'!$A$9:$A$79,'Inputs &amp; Outputs'!$C$9:$C$79)))</f>
        <v>19.34366133300118</v>
      </c>
      <c r="BC30">
        <f>SQRT('Mean Deaths'!BC30*(1-LOOKUP(BC$1,'Inputs &amp; Outputs'!$A$9:$A$79,'Inputs &amp; Outputs'!$C$9:$C$79)))</f>
        <v>18.362408082387287</v>
      </c>
      <c r="BD30">
        <f>SQRT('Mean Deaths'!BD30*(1-LOOKUP(BD$1,'Inputs &amp; Outputs'!$A$9:$A$79,'Inputs &amp; Outputs'!$C$9:$C$79)))</f>
        <v>17.263755333639317</v>
      </c>
      <c r="BE30">
        <f>SQRT('Mean Deaths'!BE30*(1-LOOKUP(BE$1,'Inputs &amp; Outputs'!$A$9:$A$79,'Inputs &amp; Outputs'!$C$9:$C$79)))</f>
        <v>16.069882939078429</v>
      </c>
      <c r="BF30">
        <f>SQRT('Mean Deaths'!BF30*(1-LOOKUP(BF$1,'Inputs &amp; Outputs'!$A$9:$A$79,'Inputs &amp; Outputs'!$C$9:$C$79)))</f>
        <v>14.557058099914283</v>
      </c>
      <c r="BG30">
        <f>SQRT('Mean Deaths'!BG30*(1-LOOKUP(BG$1,'Inputs &amp; Outputs'!$A$9:$A$79,'Inputs &amp; Outputs'!$C$9:$C$79)))</f>
        <v>13.203050588808482</v>
      </c>
      <c r="BH30">
        <f>SQRT('Mean Deaths'!BH30*(1-LOOKUP(BH$1,'Inputs &amp; Outputs'!$A$9:$A$79,'Inputs &amp; Outputs'!$C$9:$C$79)))</f>
        <v>11.434526418600335</v>
      </c>
      <c r="BI30">
        <f>SQRT('Mean Deaths'!BI30*(1-LOOKUP(BI$1,'Inputs &amp; Outputs'!$A$9:$A$79,'Inputs &amp; Outputs'!$C$9:$C$79)))</f>
        <v>9.8669458802054848</v>
      </c>
      <c r="BJ30">
        <f>SQRT('Mean Deaths'!BJ30*(1-LOOKUP(BJ$1,'Inputs &amp; Outputs'!$A$9:$A$79,'Inputs &amp; Outputs'!$C$9:$C$79)))</f>
        <v>8.4258512775396159</v>
      </c>
      <c r="BK30">
        <f>SQRT('Mean Deaths'!BK30*(1-LOOKUP(BK$1,'Inputs &amp; Outputs'!$A$9:$A$79,'Inputs &amp; Outputs'!$C$9:$C$79)))</f>
        <v>7.3090838212860847</v>
      </c>
      <c r="BL30">
        <f>SQRT('Mean Deaths'!BL30*(1-LOOKUP(BL$1,'Inputs &amp; Outputs'!$A$9:$A$79,'Inputs &amp; Outputs'!$C$9:$C$79)))</f>
        <v>6.057502737468222</v>
      </c>
      <c r="BM30">
        <f>SQRT('Mean Deaths'!BM30*(1-LOOKUP(BM$1,'Inputs &amp; Outputs'!$A$9:$A$79,'Inputs &amp; Outputs'!$C$9:$C$79)))</f>
        <v>5.0198742780276877</v>
      </c>
      <c r="BN30">
        <f>SQRT('Mean Deaths'!BN30*(1-LOOKUP(BN$1,'Inputs &amp; Outputs'!$A$9:$A$79,'Inputs &amp; Outputs'!$C$9:$C$79)))</f>
        <v>4.2728710664480625</v>
      </c>
      <c r="BO30">
        <f>SQRT('Mean Deaths'!BO30*(1-LOOKUP(BO$1,'Inputs &amp; Outputs'!$A$9:$A$79,'Inputs &amp; Outputs'!$C$9:$C$79)))</f>
        <v>3.6574445889620804</v>
      </c>
      <c r="BP30">
        <f>SQRT('Mean Deaths'!BP30*(1-LOOKUP(BP$1,'Inputs &amp; Outputs'!$A$9:$A$79,'Inputs &amp; Outputs'!$C$9:$C$79)))</f>
        <v>2.9661395088368652</v>
      </c>
      <c r="BQ30">
        <f>SQRT('Mean Deaths'!BQ30*(1-LOOKUP(BQ$1,'Inputs &amp; Outputs'!$A$9:$A$79,'Inputs &amp; Outputs'!$C$9:$C$79)))</f>
        <v>2.351642951089302</v>
      </c>
      <c r="BR30">
        <f>SQRT('Mean Deaths'!BR30*(1-LOOKUP(BR$1,'Inputs &amp; Outputs'!$A$9:$A$79,'Inputs &amp; Outputs'!$C$9:$C$79)))</f>
        <v>1.7762645165185844</v>
      </c>
      <c r="BS30">
        <f>SQRT('Mean Deaths'!BS30*(1-LOOKUP(BS$1,'Inputs &amp; Outputs'!$A$9:$A$79,'Inputs &amp; Outputs'!$C$9:$C$79)))</f>
        <v>0</v>
      </c>
    </row>
    <row r="31" spans="1:71" x14ac:dyDescent="0.25">
      <c r="A31" s="1">
        <v>30</v>
      </c>
      <c r="B31">
        <f>SQRT('Mean Deaths'!B31*(1-LOOKUP(B$1,'Inputs &amp; Outputs'!$A$9:$A$79,'Inputs &amp; Outputs'!$C$9:$C$79)))</f>
        <v>2.7863888296503059</v>
      </c>
      <c r="C31">
        <f>SQRT('Mean Deaths'!C31*(1-LOOKUP(C$1,'Inputs &amp; Outputs'!$A$9:$A$79,'Inputs &amp; Outputs'!$C$9:$C$79)))</f>
        <v>2.9062141293662447</v>
      </c>
      <c r="D31">
        <f>SQRT('Mean Deaths'!D31*(1-LOOKUP(D$1,'Inputs &amp; Outputs'!$A$9:$A$79,'Inputs &amp; Outputs'!$C$9:$C$79)))</f>
        <v>3.0309726428748909</v>
      </c>
      <c r="E31">
        <f>SQRT('Mean Deaths'!E31*(1-LOOKUP(E$1,'Inputs &amp; Outputs'!$A$9:$A$79,'Inputs &amp; Outputs'!$C$9:$C$79)))</f>
        <v>3.161786527931163</v>
      </c>
      <c r="F31">
        <f>SQRT('Mean Deaths'!F31*(1-LOOKUP(F$1,'Inputs &amp; Outputs'!$A$9:$A$79,'Inputs &amp; Outputs'!$C$9:$C$79)))</f>
        <v>3.2962909255853012</v>
      </c>
      <c r="G31">
        <f>SQRT('Mean Deaths'!G31*(1-LOOKUP(G$1,'Inputs &amp; Outputs'!$A$9:$A$79,'Inputs &amp; Outputs'!$C$9:$C$79)))</f>
        <v>3.4355490625563769</v>
      </c>
      <c r="H31">
        <f>SQRT('Mean Deaths'!H31*(1-LOOKUP(H$1,'Inputs &amp; Outputs'!$A$9:$A$79,'Inputs &amp; Outputs'!$C$9:$C$79)))</f>
        <v>3.5804239779891991</v>
      </c>
      <c r="I31">
        <f>SQRT('Mean Deaths'!I31*(1-LOOKUP(I$1,'Inputs &amp; Outputs'!$A$9:$A$79,'Inputs &amp; Outputs'!$C$9:$C$79)))</f>
        <v>3.7306755070319371</v>
      </c>
      <c r="J31">
        <f>SQRT('Mean Deaths'!J31*(1-LOOKUP(J$1,'Inputs &amp; Outputs'!$A$9:$A$79,'Inputs &amp; Outputs'!$C$9:$C$79)))</f>
        <v>3.8836666472147168</v>
      </c>
      <c r="K31">
        <f>SQRT('Mean Deaths'!K31*(1-LOOKUP(K$1,'Inputs &amp; Outputs'!$A$9:$A$79,'Inputs &amp; Outputs'!$C$9:$C$79)))</f>
        <v>4.0413733245181644</v>
      </c>
      <c r="L31">
        <f>SQRT('Mean Deaths'!L31*(1-LOOKUP(L$1,'Inputs &amp; Outputs'!$A$9:$A$79,'Inputs &amp; Outputs'!$C$9:$C$79)))</f>
        <v>4.2028905253408642</v>
      </c>
      <c r="M31">
        <f>SQRT('Mean Deaths'!M31*(1-LOOKUP(M$1,'Inputs &amp; Outputs'!$A$9:$A$79,'Inputs &amp; Outputs'!$C$9:$C$79)))</f>
        <v>4.3682501899502046</v>
      </c>
      <c r="N31">
        <f>SQRT('Mean Deaths'!N31*(1-LOOKUP(N$1,'Inputs &amp; Outputs'!$A$9:$A$79,'Inputs &amp; Outputs'!$C$9:$C$79)))</f>
        <v>4.5383720671456631</v>
      </c>
      <c r="O31">
        <f>SQRT('Mean Deaths'!O31*(1-LOOKUP(O$1,'Inputs &amp; Outputs'!$A$9:$A$79,'Inputs &amp; Outputs'!$C$9:$C$79)))</f>
        <v>4.7097079430559168</v>
      </c>
      <c r="P31">
        <f>SQRT('Mean Deaths'!P31*(1-LOOKUP(P$1,'Inputs &amp; Outputs'!$A$9:$A$79,'Inputs &amp; Outputs'!$C$9:$C$79)))</f>
        <v>4.8872617318162934</v>
      </c>
      <c r="Q31">
        <f>SQRT('Mean Deaths'!Q31*(1-LOOKUP(Q$1,'Inputs &amp; Outputs'!$A$9:$A$79,'Inputs &amp; Outputs'!$C$9:$C$79)))</f>
        <v>5.0682996693345785</v>
      </c>
      <c r="R31">
        <f>SQRT('Mean Deaths'!R31*(1-LOOKUP(R$1,'Inputs &amp; Outputs'!$A$9:$A$79,'Inputs &amp; Outputs'!$C$9:$C$79)))</f>
        <v>5.2586758990197335</v>
      </c>
      <c r="S31">
        <f>SQRT('Mean Deaths'!S31*(1-LOOKUP(S$1,'Inputs &amp; Outputs'!$A$9:$A$79,'Inputs &amp; Outputs'!$C$9:$C$79)))</f>
        <v>5.4652227851168149</v>
      </c>
      <c r="T31">
        <f>SQRT('Mean Deaths'!T31*(1-LOOKUP(T$1,'Inputs &amp; Outputs'!$A$9:$A$79,'Inputs &amp; Outputs'!$C$9:$C$79)))</f>
        <v>5.6886878427106549</v>
      </c>
      <c r="U31">
        <f>SQRT('Mean Deaths'!U31*(1-LOOKUP(U$1,'Inputs &amp; Outputs'!$A$9:$A$79,'Inputs &amp; Outputs'!$C$9:$C$79)))</f>
        <v>5.9325537989692094</v>
      </c>
      <c r="V31">
        <f>SQRT('Mean Deaths'!V31*(1-LOOKUP(V$1,'Inputs &amp; Outputs'!$A$9:$A$79,'Inputs &amp; Outputs'!$C$9:$C$79)))</f>
        <v>6.191813363574842</v>
      </c>
      <c r="W31">
        <f>SQRT('Mean Deaths'!W31*(1-LOOKUP(W$1,'Inputs &amp; Outputs'!$A$9:$A$79,'Inputs &amp; Outputs'!$C$9:$C$79)))</f>
        <v>6.4596524224967391</v>
      </c>
      <c r="X31">
        <f>SQRT('Mean Deaths'!X31*(1-LOOKUP(X$1,'Inputs &amp; Outputs'!$A$9:$A$79,'Inputs &amp; Outputs'!$C$9:$C$79)))</f>
        <v>6.7293344098939682</v>
      </c>
      <c r="Y31">
        <f>SQRT('Mean Deaths'!Y31*(1-LOOKUP(Y$1,'Inputs &amp; Outputs'!$A$9:$A$79,'Inputs &amp; Outputs'!$C$9:$C$79)))</f>
        <v>7.0001524995045648</v>
      </c>
      <c r="Z31">
        <f>SQRT('Mean Deaths'!Z31*(1-LOOKUP(Z$1,'Inputs &amp; Outputs'!$A$9:$A$79,'Inputs &amp; Outputs'!$C$9:$C$79)))</f>
        <v>7.2913097128710698</v>
      </c>
      <c r="AA31">
        <f>SQRT('Mean Deaths'!AA31*(1-LOOKUP(AA$1,'Inputs &amp; Outputs'!$A$9:$A$79,'Inputs &amp; Outputs'!$C$9:$C$79)))</f>
        <v>7.6106409811681432</v>
      </c>
      <c r="AB31">
        <f>SQRT('Mean Deaths'!AB31*(1-LOOKUP(AB$1,'Inputs &amp; Outputs'!$A$9:$A$79,'Inputs &amp; Outputs'!$C$9:$C$79)))</f>
        <v>7.9482866321201575</v>
      </c>
      <c r="AC31">
        <f>SQRT('Mean Deaths'!AC31*(1-LOOKUP(AC$1,'Inputs &amp; Outputs'!$A$9:$A$79,'Inputs &amp; Outputs'!$C$9:$C$79)))</f>
        <v>8.3173203189563996</v>
      </c>
      <c r="AD31">
        <f>SQRT('Mean Deaths'!AD31*(1-LOOKUP(AD$1,'Inputs &amp; Outputs'!$A$9:$A$79,'Inputs &amp; Outputs'!$C$9:$C$79)))</f>
        <v>8.7115696369783446</v>
      </c>
      <c r="AE31">
        <f>SQRT('Mean Deaths'!AE31*(1-LOOKUP(AE$1,'Inputs &amp; Outputs'!$A$9:$A$79,'Inputs &amp; Outputs'!$C$9:$C$79)))</f>
        <v>9.1357222008292265</v>
      </c>
      <c r="AF31">
        <f>SQRT('Mean Deaths'!AF31*(1-LOOKUP(AF$1,'Inputs &amp; Outputs'!$A$9:$A$79,'Inputs &amp; Outputs'!$C$9:$C$79)))</f>
        <v>9.5992823179196591</v>
      </c>
      <c r="AG31">
        <f>SQRT('Mean Deaths'!AG31*(1-LOOKUP(AG$1,'Inputs &amp; Outputs'!$A$9:$A$79,'Inputs &amp; Outputs'!$C$9:$C$79)))</f>
        <v>10.077486920229665</v>
      </c>
      <c r="AH31">
        <f>SQRT('Mean Deaths'!AH31*(1-LOOKUP(AH$1,'Inputs &amp; Outputs'!$A$9:$A$79,'Inputs &amp; Outputs'!$C$9:$C$79)))</f>
        <v>10.589525734798608</v>
      </c>
      <c r="AI31">
        <f>SQRT('Mean Deaths'!AI31*(1-LOOKUP(AI$1,'Inputs &amp; Outputs'!$A$9:$A$79,'Inputs &amp; Outputs'!$C$9:$C$79)))</f>
        <v>11.124564988919072</v>
      </c>
      <c r="AJ31">
        <f>SQRT('Mean Deaths'!AJ31*(1-LOOKUP(AJ$1,'Inputs &amp; Outputs'!$A$9:$A$79,'Inputs &amp; Outputs'!$C$9:$C$79)))</f>
        <v>11.697047872465598</v>
      </c>
      <c r="AK31">
        <f>SQRT('Mean Deaths'!AK31*(1-LOOKUP(AK$1,'Inputs &amp; Outputs'!$A$9:$A$79,'Inputs &amp; Outputs'!$C$9:$C$79)))</f>
        <v>12.269011786382796</v>
      </c>
      <c r="AL31">
        <f>SQRT('Mean Deaths'!AL31*(1-LOOKUP(AL$1,'Inputs &amp; Outputs'!$A$9:$A$79,'Inputs &amp; Outputs'!$C$9:$C$79)))</f>
        <v>12.84772010637794</v>
      </c>
      <c r="AM31">
        <f>SQRT('Mean Deaths'!AM31*(1-LOOKUP(AM$1,'Inputs &amp; Outputs'!$A$9:$A$79,'Inputs &amp; Outputs'!$C$9:$C$79)))</f>
        <v>13.456384704569501</v>
      </c>
      <c r="AN31">
        <f>SQRT('Mean Deaths'!AN31*(1-LOOKUP(AN$1,'Inputs &amp; Outputs'!$A$9:$A$79,'Inputs &amp; Outputs'!$C$9:$C$79)))</f>
        <v>14.104830332250863</v>
      </c>
      <c r="AO31">
        <f>SQRT('Mean Deaths'!AO31*(1-LOOKUP(AO$1,'Inputs &amp; Outputs'!$A$9:$A$79,'Inputs &amp; Outputs'!$C$9:$C$79)))</f>
        <v>14.770009112873831</v>
      </c>
      <c r="AP31">
        <f>SQRT('Mean Deaths'!AP31*(1-LOOKUP(AP$1,'Inputs &amp; Outputs'!$A$9:$A$79,'Inputs &amp; Outputs'!$C$9:$C$79)))</f>
        <v>15.522049291765571</v>
      </c>
      <c r="AQ31">
        <f>SQRT('Mean Deaths'!AQ31*(1-LOOKUP(AQ$1,'Inputs &amp; Outputs'!$A$9:$A$79,'Inputs &amp; Outputs'!$C$9:$C$79)))</f>
        <v>16.283696692916507</v>
      </c>
      <c r="AR31">
        <f>SQRT('Mean Deaths'!AR31*(1-LOOKUP(AR$1,'Inputs &amp; Outputs'!$A$9:$A$79,'Inputs &amp; Outputs'!$C$9:$C$79)))</f>
        <v>17.064398090467535</v>
      </c>
      <c r="AS31">
        <f>SQRT('Mean Deaths'!AS31*(1-LOOKUP(AS$1,'Inputs &amp; Outputs'!$A$9:$A$79,'Inputs &amp; Outputs'!$C$9:$C$79)))</f>
        <v>17.878254678641088</v>
      </c>
      <c r="AT31">
        <f>SQRT('Mean Deaths'!AT31*(1-LOOKUP(AT$1,'Inputs &amp; Outputs'!$A$9:$A$79,'Inputs &amp; Outputs'!$C$9:$C$79)))</f>
        <v>18.630554077109355</v>
      </c>
      <c r="AU31">
        <f>SQRT('Mean Deaths'!AU31*(1-LOOKUP(AU$1,'Inputs &amp; Outputs'!$A$9:$A$79,'Inputs &amp; Outputs'!$C$9:$C$79)))</f>
        <v>19.237489809938822</v>
      </c>
      <c r="AV31">
        <f>SQRT('Mean Deaths'!AV31*(1-LOOKUP(AV$1,'Inputs &amp; Outputs'!$A$9:$A$79,'Inputs &amp; Outputs'!$C$9:$C$79)))</f>
        <v>19.7970353136946</v>
      </c>
      <c r="AW31">
        <f>SQRT('Mean Deaths'!AW31*(1-LOOKUP(AW$1,'Inputs &amp; Outputs'!$A$9:$A$79,'Inputs &amp; Outputs'!$C$9:$C$79)))</f>
        <v>20.233141996262272</v>
      </c>
      <c r="AX31">
        <f>SQRT('Mean Deaths'!AX31*(1-LOOKUP(AX$1,'Inputs &amp; Outputs'!$A$9:$A$79,'Inputs &amp; Outputs'!$C$9:$C$79)))</f>
        <v>20.469084318288004</v>
      </c>
      <c r="AY31">
        <f>SQRT('Mean Deaths'!AY31*(1-LOOKUP(AY$1,'Inputs &amp; Outputs'!$A$9:$A$79,'Inputs &amp; Outputs'!$C$9:$C$79)))</f>
        <v>20.54943877541124</v>
      </c>
      <c r="AZ31">
        <f>SQRT('Mean Deaths'!AZ31*(1-LOOKUP(AZ$1,'Inputs &amp; Outputs'!$A$9:$A$79,'Inputs &amp; Outputs'!$C$9:$C$79)))</f>
        <v>20.386132684143796</v>
      </c>
      <c r="BA31">
        <f>SQRT('Mean Deaths'!BA31*(1-LOOKUP(BA$1,'Inputs &amp; Outputs'!$A$9:$A$79,'Inputs &amp; Outputs'!$C$9:$C$79)))</f>
        <v>19.935723153641153</v>
      </c>
      <c r="BB31">
        <f>SQRT('Mean Deaths'!BB31*(1-LOOKUP(BB$1,'Inputs &amp; Outputs'!$A$9:$A$79,'Inputs &amp; Outputs'!$C$9:$C$79)))</f>
        <v>19.297968964777045</v>
      </c>
      <c r="BC31">
        <f>SQRT('Mean Deaths'!BC31*(1-LOOKUP(BC$1,'Inputs &amp; Outputs'!$A$9:$A$79,'Inputs &amp; Outputs'!$C$9:$C$79)))</f>
        <v>18.390599097248437</v>
      </c>
      <c r="BD31">
        <f>SQRT('Mean Deaths'!BD31*(1-LOOKUP(BD$1,'Inputs &amp; Outputs'!$A$9:$A$79,'Inputs &amp; Outputs'!$C$9:$C$79)))</f>
        <v>17.277634812231447</v>
      </c>
      <c r="BE31">
        <f>SQRT('Mean Deaths'!BE31*(1-LOOKUP(BE$1,'Inputs &amp; Outputs'!$A$9:$A$79,'Inputs &amp; Outputs'!$C$9:$C$79)))</f>
        <v>15.834178552642003</v>
      </c>
      <c r="BF31">
        <f>SQRT('Mean Deaths'!BF31*(1-LOOKUP(BF$1,'Inputs &amp; Outputs'!$A$9:$A$79,'Inputs &amp; Outputs'!$C$9:$C$79)))</f>
        <v>14.369217222512853</v>
      </c>
      <c r="BG31">
        <f>SQRT('Mean Deaths'!BG31*(1-LOOKUP(BG$1,'Inputs &amp; Outputs'!$A$9:$A$79,'Inputs &amp; Outputs'!$C$9:$C$79)))</f>
        <v>12.778215098115934</v>
      </c>
      <c r="BH31">
        <f>SQRT('Mean Deaths'!BH31*(1-LOOKUP(BH$1,'Inputs &amp; Outputs'!$A$9:$A$79,'Inputs &amp; Outputs'!$C$9:$C$79)))</f>
        <v>11.21553781179904</v>
      </c>
      <c r="BI31">
        <f>SQRT('Mean Deaths'!BI31*(1-LOOKUP(BI$1,'Inputs &amp; Outputs'!$A$9:$A$79,'Inputs &amp; Outputs'!$C$9:$C$79)))</f>
        <v>9.7412471696673428</v>
      </c>
      <c r="BJ31">
        <f>SQRT('Mean Deaths'!BJ31*(1-LOOKUP(BJ$1,'Inputs &amp; Outputs'!$A$9:$A$79,'Inputs &amp; Outputs'!$C$9:$C$79)))</f>
        <v>8.1582954188828563</v>
      </c>
      <c r="BK31">
        <f>SQRT('Mean Deaths'!BK31*(1-LOOKUP(BK$1,'Inputs &amp; Outputs'!$A$9:$A$79,'Inputs &amp; Outputs'!$C$9:$C$79)))</f>
        <v>6.8171409826461709</v>
      </c>
      <c r="BL31">
        <f>SQRT('Mean Deaths'!BL31*(1-LOOKUP(BL$1,'Inputs &amp; Outputs'!$A$9:$A$79,'Inputs &amp; Outputs'!$C$9:$C$79)))</f>
        <v>5.5196549627438669</v>
      </c>
      <c r="BM31">
        <f>SQRT('Mean Deaths'!BM31*(1-LOOKUP(BM$1,'Inputs &amp; Outputs'!$A$9:$A$79,'Inputs &amp; Outputs'!$C$9:$C$79)))</f>
        <v>4.4949654131701617</v>
      </c>
      <c r="BN31">
        <f>SQRT('Mean Deaths'!BN31*(1-LOOKUP(BN$1,'Inputs &amp; Outputs'!$A$9:$A$79,'Inputs &amp; Outputs'!$C$9:$C$79)))</f>
        <v>3.5326704248647367</v>
      </c>
      <c r="BO31">
        <f>SQRT('Mean Deaths'!BO31*(1-LOOKUP(BO$1,'Inputs &amp; Outputs'!$A$9:$A$79,'Inputs &amp; Outputs'!$C$9:$C$79)))</f>
        <v>2.8659878804070336</v>
      </c>
      <c r="BP31">
        <f>SQRT('Mean Deaths'!BP31*(1-LOOKUP(BP$1,'Inputs &amp; Outputs'!$A$9:$A$79,'Inputs &amp; Outputs'!$C$9:$C$79)))</f>
        <v>2.4381516572959527</v>
      </c>
      <c r="BQ31">
        <f>SQRT('Mean Deaths'!BQ31*(1-LOOKUP(BQ$1,'Inputs &amp; Outputs'!$A$9:$A$79,'Inputs &amp; Outputs'!$C$9:$C$79)))</f>
        <v>1.5506274423471293</v>
      </c>
      <c r="BR31">
        <f>SQRT('Mean Deaths'!BR31*(1-LOOKUP(BR$1,'Inputs &amp; Outputs'!$A$9:$A$79,'Inputs &amp; Outputs'!$C$9:$C$79)))</f>
        <v>1.303421811071535</v>
      </c>
      <c r="BS31">
        <f>SQRT('Mean Deaths'!BS31*(1-LOOKUP(BS$1,'Inputs &amp; Outputs'!$A$9:$A$79,'Inputs &amp; Outputs'!$C$9:$C$79)))</f>
        <v>0</v>
      </c>
    </row>
    <row r="32" spans="1:71" x14ac:dyDescent="0.25">
      <c r="A32" s="1">
        <v>31</v>
      </c>
      <c r="B32">
        <f>SQRT('Mean Deaths'!B32*(1-LOOKUP(B$1,'Inputs &amp; Outputs'!$A$9:$A$79,'Inputs &amp; Outputs'!$C$9:$C$79)))</f>
        <v>2.7863888296503059</v>
      </c>
      <c r="C32">
        <f>SQRT('Mean Deaths'!C32*(1-LOOKUP(C$1,'Inputs &amp; Outputs'!$A$9:$A$79,'Inputs &amp; Outputs'!$C$9:$C$79)))</f>
        <v>2.9066503777681962</v>
      </c>
      <c r="D32">
        <f>SQRT('Mean Deaths'!D32*(1-LOOKUP(D$1,'Inputs &amp; Outputs'!$A$9:$A$79,'Inputs &amp; Outputs'!$C$9:$C$79)))</f>
        <v>3.0309726428748909</v>
      </c>
      <c r="E32">
        <f>SQRT('Mean Deaths'!E32*(1-LOOKUP(E$1,'Inputs &amp; Outputs'!$A$9:$A$79,'Inputs &amp; Outputs'!$C$9:$C$79)))</f>
        <v>3.1619449777309536</v>
      </c>
      <c r="F32">
        <f>SQRT('Mean Deaths'!F32*(1-LOOKUP(F$1,'Inputs &amp; Outputs'!$A$9:$A$79,'Inputs &amp; Outputs'!$C$9:$C$79)))</f>
        <v>3.2967872677356662</v>
      </c>
      <c r="G32">
        <f>SQRT('Mean Deaths'!G32*(1-LOOKUP(G$1,'Inputs &amp; Outputs'!$A$9:$A$79,'Inputs &amp; Outputs'!$C$9:$C$79)))</f>
        <v>3.4367576990273845</v>
      </c>
      <c r="H32">
        <f>SQRT('Mean Deaths'!H32*(1-LOOKUP(H$1,'Inputs &amp; Outputs'!$A$9:$A$79,'Inputs &amp; Outputs'!$C$9:$C$79)))</f>
        <v>3.5820453429268593</v>
      </c>
      <c r="I32">
        <f>SQRT('Mean Deaths'!I32*(1-LOOKUP(I$1,'Inputs &amp; Outputs'!$A$9:$A$79,'Inputs &amp; Outputs'!$C$9:$C$79)))</f>
        <v>3.7310512990759053</v>
      </c>
      <c r="J32">
        <f>SQRT('Mean Deaths'!J32*(1-LOOKUP(J$1,'Inputs &amp; Outputs'!$A$9:$A$79,'Inputs &amp; Outputs'!$C$9:$C$79)))</f>
        <v>3.8842543247012031</v>
      </c>
      <c r="K32">
        <f>SQRT('Mean Deaths'!K32*(1-LOOKUP(K$1,'Inputs &amp; Outputs'!$A$9:$A$79,'Inputs &amp; Outputs'!$C$9:$C$79)))</f>
        <v>4.0415774909950697</v>
      </c>
      <c r="L32">
        <f>SQRT('Mean Deaths'!L32*(1-LOOKUP(L$1,'Inputs &amp; Outputs'!$A$9:$A$79,'Inputs &amp; Outputs'!$C$9:$C$79)))</f>
        <v>4.2028905253408642</v>
      </c>
      <c r="M32">
        <f>SQRT('Mean Deaths'!M32*(1-LOOKUP(M$1,'Inputs &amp; Outputs'!$A$9:$A$79,'Inputs &amp; Outputs'!$C$9:$C$79)))</f>
        <v>4.3698012971758802</v>
      </c>
      <c r="N32">
        <f>SQRT('Mean Deaths'!N32*(1-LOOKUP(N$1,'Inputs &amp; Outputs'!$A$9:$A$79,'Inputs &amp; Outputs'!$C$9:$C$79)))</f>
        <v>4.539294594254927</v>
      </c>
      <c r="O32">
        <f>SQRT('Mean Deaths'!O32*(1-LOOKUP(O$1,'Inputs &amp; Outputs'!$A$9:$A$79,'Inputs &amp; Outputs'!$C$9:$C$79)))</f>
        <v>4.7128271936339869</v>
      </c>
      <c r="P32">
        <f>SQRT('Mean Deaths'!P32*(1-LOOKUP(P$1,'Inputs &amp; Outputs'!$A$9:$A$79,'Inputs &amp; Outputs'!$C$9:$C$79)))</f>
        <v>4.8905058488225936</v>
      </c>
      <c r="Q32">
        <f>SQRT('Mean Deaths'!Q32*(1-LOOKUP(Q$1,'Inputs &amp; Outputs'!$A$9:$A$79,'Inputs &amp; Outputs'!$C$9:$C$79)))</f>
        <v>5.0716715330529833</v>
      </c>
      <c r="R32">
        <f>SQRT('Mean Deaths'!R32*(1-LOOKUP(R$1,'Inputs &amp; Outputs'!$A$9:$A$79,'Inputs &amp; Outputs'!$C$9:$C$79)))</f>
        <v>5.2629929245997475</v>
      </c>
      <c r="S32">
        <f>SQRT('Mean Deaths'!S32*(1-LOOKUP(S$1,'Inputs &amp; Outputs'!$A$9:$A$79,'Inputs &amp; Outputs'!$C$9:$C$79)))</f>
        <v>5.4691592531371764</v>
      </c>
      <c r="T32">
        <f>SQRT('Mean Deaths'!T32*(1-LOOKUP(T$1,'Inputs &amp; Outputs'!$A$9:$A$79,'Inputs &amp; Outputs'!$C$9:$C$79)))</f>
        <v>5.6936803680424495</v>
      </c>
      <c r="U32">
        <f>SQRT('Mean Deaths'!U32*(1-LOOKUP(U$1,'Inputs &amp; Outputs'!$A$9:$A$79,'Inputs &amp; Outputs'!$C$9:$C$79)))</f>
        <v>5.9411624014645481</v>
      </c>
      <c r="V32">
        <f>SQRT('Mean Deaths'!V32*(1-LOOKUP(V$1,'Inputs &amp; Outputs'!$A$9:$A$79,'Inputs &amp; Outputs'!$C$9:$C$79)))</f>
        <v>6.2008327614564811</v>
      </c>
      <c r="W32">
        <f>SQRT('Mean Deaths'!W32*(1-LOOKUP(W$1,'Inputs &amp; Outputs'!$A$9:$A$79,'Inputs &amp; Outputs'!$C$9:$C$79)))</f>
        <v>6.464374144732961</v>
      </c>
      <c r="X32">
        <f>SQRT('Mean Deaths'!X32*(1-LOOKUP(X$1,'Inputs &amp; Outputs'!$A$9:$A$79,'Inputs &amp; Outputs'!$C$9:$C$79)))</f>
        <v>6.7321562296678028</v>
      </c>
      <c r="Y32">
        <f>SQRT('Mean Deaths'!Y32*(1-LOOKUP(Y$1,'Inputs &amp; Outputs'!$A$9:$A$79,'Inputs &amp; Outputs'!$C$9:$C$79)))</f>
        <v>7.0067950622828983</v>
      </c>
      <c r="Z32">
        <f>SQRT('Mean Deaths'!Z32*(1-LOOKUP(Z$1,'Inputs &amp; Outputs'!$A$9:$A$79,'Inputs &amp; Outputs'!$C$9:$C$79)))</f>
        <v>7.3032807296491074</v>
      </c>
      <c r="AA32">
        <f>SQRT('Mean Deaths'!AA32*(1-LOOKUP(AA$1,'Inputs &amp; Outputs'!$A$9:$A$79,'Inputs &amp; Outputs'!$C$9:$C$79)))</f>
        <v>7.6154993544565412</v>
      </c>
      <c r="AB32">
        <f>SQRT('Mean Deaths'!AB32*(1-LOOKUP(AB$1,'Inputs &amp; Outputs'!$A$9:$A$79,'Inputs &amp; Outputs'!$C$9:$C$79)))</f>
        <v>7.958497474525954</v>
      </c>
      <c r="AC32">
        <f>SQRT('Mean Deaths'!AC32*(1-LOOKUP(AC$1,'Inputs &amp; Outputs'!$A$9:$A$79,'Inputs &amp; Outputs'!$C$9:$C$79)))</f>
        <v>8.3289698602093036</v>
      </c>
      <c r="AD32">
        <f>SQRT('Mean Deaths'!AD32*(1-LOOKUP(AD$1,'Inputs &amp; Outputs'!$A$9:$A$79,'Inputs &amp; Outputs'!$C$9:$C$79)))</f>
        <v>8.7295482389620247</v>
      </c>
      <c r="AE32">
        <f>SQRT('Mean Deaths'!AE32*(1-LOOKUP(AE$1,'Inputs &amp; Outputs'!$A$9:$A$79,'Inputs &amp; Outputs'!$C$9:$C$79)))</f>
        <v>9.1622555759690538</v>
      </c>
      <c r="AF32">
        <f>SQRT('Mean Deaths'!AF32*(1-LOOKUP(AF$1,'Inputs &amp; Outputs'!$A$9:$A$79,'Inputs &amp; Outputs'!$C$9:$C$79)))</f>
        <v>9.6189176562230738</v>
      </c>
      <c r="AG32">
        <f>SQRT('Mean Deaths'!AG32*(1-LOOKUP(AG$1,'Inputs &amp; Outputs'!$A$9:$A$79,'Inputs &amp; Outputs'!$C$9:$C$79)))</f>
        <v>10.10510965316557</v>
      </c>
      <c r="AH32">
        <f>SQRT('Mean Deaths'!AH32*(1-LOOKUP(AH$1,'Inputs &amp; Outputs'!$A$9:$A$79,'Inputs &amp; Outputs'!$C$9:$C$79)))</f>
        <v>10.634443756176765</v>
      </c>
      <c r="AI32">
        <f>SQRT('Mean Deaths'!AI32*(1-LOOKUP(AI$1,'Inputs &amp; Outputs'!$A$9:$A$79,'Inputs &amp; Outputs'!$C$9:$C$79)))</f>
        <v>11.16854711055686</v>
      </c>
      <c r="AJ32">
        <f>SQRT('Mean Deaths'!AJ32*(1-LOOKUP(AJ$1,'Inputs &amp; Outputs'!$A$9:$A$79,'Inputs &amp; Outputs'!$C$9:$C$79)))</f>
        <v>11.710622262402284</v>
      </c>
      <c r="AK32">
        <f>SQRT('Mean Deaths'!AK32*(1-LOOKUP(AK$1,'Inputs &amp; Outputs'!$A$9:$A$79,'Inputs &amp; Outputs'!$C$9:$C$79)))</f>
        <v>12.281305026160696</v>
      </c>
      <c r="AL32">
        <f>SQRT('Mean Deaths'!AL32*(1-LOOKUP(AL$1,'Inputs &amp; Outputs'!$A$9:$A$79,'Inputs &amp; Outputs'!$C$9:$C$79)))</f>
        <v>12.854664611912362</v>
      </c>
      <c r="AM32">
        <f>SQRT('Mean Deaths'!AM32*(1-LOOKUP(AM$1,'Inputs &amp; Outputs'!$A$9:$A$79,'Inputs &amp; Outputs'!$C$9:$C$79)))</f>
        <v>13.451432345435485</v>
      </c>
      <c r="AN32">
        <f>SQRT('Mean Deaths'!AN32*(1-LOOKUP(AN$1,'Inputs &amp; Outputs'!$A$9:$A$79,'Inputs &amp; Outputs'!$C$9:$C$79)))</f>
        <v>14.116337616747908</v>
      </c>
      <c r="AO32">
        <f>SQRT('Mean Deaths'!AO32*(1-LOOKUP(AO$1,'Inputs &amp; Outputs'!$A$9:$A$79,'Inputs &amp; Outputs'!$C$9:$C$79)))</f>
        <v>14.814866599006148</v>
      </c>
      <c r="AP32">
        <f>SQRT('Mean Deaths'!AP32*(1-LOOKUP(AP$1,'Inputs &amp; Outputs'!$A$9:$A$79,'Inputs &amp; Outputs'!$C$9:$C$79)))</f>
        <v>15.593145378967003</v>
      </c>
      <c r="AQ32">
        <f>SQRT('Mean Deaths'!AQ32*(1-LOOKUP(AQ$1,'Inputs &amp; Outputs'!$A$9:$A$79,'Inputs &amp; Outputs'!$C$9:$C$79)))</f>
        <v>16.322906228836825</v>
      </c>
      <c r="AR32">
        <f>SQRT('Mean Deaths'!AR32*(1-LOOKUP(AR$1,'Inputs &amp; Outputs'!$A$9:$A$79,'Inputs &amp; Outputs'!$C$9:$C$79)))</f>
        <v>17.116864634342353</v>
      </c>
      <c r="AS32">
        <f>SQRT('Mean Deaths'!AS32*(1-LOOKUP(AS$1,'Inputs &amp; Outputs'!$A$9:$A$79,'Inputs &amp; Outputs'!$C$9:$C$79)))</f>
        <v>17.906217556359469</v>
      </c>
      <c r="AT32">
        <f>SQRT('Mean Deaths'!AT32*(1-LOOKUP(AT$1,'Inputs &amp; Outputs'!$A$9:$A$79,'Inputs &amp; Outputs'!$C$9:$C$79)))</f>
        <v>18.634933100339907</v>
      </c>
      <c r="AU32">
        <f>SQRT('Mean Deaths'!AU32*(1-LOOKUP(AU$1,'Inputs &amp; Outputs'!$A$9:$A$79,'Inputs &amp; Outputs'!$C$9:$C$79)))</f>
        <v>19.325872010161017</v>
      </c>
      <c r="AV32">
        <f>SQRT('Mean Deaths'!AV32*(1-LOOKUP(AV$1,'Inputs &amp; Outputs'!$A$9:$A$79,'Inputs &amp; Outputs'!$C$9:$C$79)))</f>
        <v>19.869776379466128</v>
      </c>
      <c r="AW32">
        <f>SQRT('Mean Deaths'!AW32*(1-LOOKUP(AW$1,'Inputs &amp; Outputs'!$A$9:$A$79,'Inputs &amp; Outputs'!$C$9:$C$79)))</f>
        <v>20.231174844247874</v>
      </c>
      <c r="AX32">
        <f>SQRT('Mean Deaths'!AX32*(1-LOOKUP(AX$1,'Inputs &amp; Outputs'!$A$9:$A$79,'Inputs &amp; Outputs'!$C$9:$C$79)))</f>
        <v>20.429649034123713</v>
      </c>
      <c r="AY32">
        <f>SQRT('Mean Deaths'!AY32*(1-LOOKUP(AY$1,'Inputs &amp; Outputs'!$A$9:$A$79,'Inputs &amp; Outputs'!$C$9:$C$79)))</f>
        <v>20.503004829323189</v>
      </c>
      <c r="AZ32">
        <f>SQRT('Mean Deaths'!AZ32*(1-LOOKUP(AZ$1,'Inputs &amp; Outputs'!$A$9:$A$79,'Inputs &amp; Outputs'!$C$9:$C$79)))</f>
        <v>20.383393164856532</v>
      </c>
      <c r="BA32">
        <f>SQRT('Mean Deaths'!BA32*(1-LOOKUP(BA$1,'Inputs &amp; Outputs'!$A$9:$A$79,'Inputs &amp; Outputs'!$C$9:$C$79)))</f>
        <v>20.21580647333289</v>
      </c>
      <c r="BB32">
        <f>SQRT('Mean Deaths'!BB32*(1-LOOKUP(BB$1,'Inputs &amp; Outputs'!$A$9:$A$79,'Inputs &amp; Outputs'!$C$9:$C$79)))</f>
        <v>19.622503264959981</v>
      </c>
      <c r="BC32">
        <f>SQRT('Mean Deaths'!BC32*(1-LOOKUP(BC$1,'Inputs &amp; Outputs'!$A$9:$A$79,'Inputs &amp; Outputs'!$C$9:$C$79)))</f>
        <v>18.606637037650327</v>
      </c>
      <c r="BD32">
        <f>SQRT('Mean Deaths'!BD32*(1-LOOKUP(BD$1,'Inputs &amp; Outputs'!$A$9:$A$79,'Inputs &amp; Outputs'!$C$9:$C$79)))</f>
        <v>17.424994707190013</v>
      </c>
      <c r="BE32">
        <f>SQRT('Mean Deaths'!BE32*(1-LOOKUP(BE$1,'Inputs &amp; Outputs'!$A$9:$A$79,'Inputs &amp; Outputs'!$C$9:$C$79)))</f>
        <v>16.064564427286538</v>
      </c>
      <c r="BF32">
        <f>SQRT('Mean Deaths'!BF32*(1-LOOKUP(BF$1,'Inputs &amp; Outputs'!$A$9:$A$79,'Inputs &amp; Outputs'!$C$9:$C$79)))</f>
        <v>14.519684333241409</v>
      </c>
      <c r="BG32">
        <f>SQRT('Mean Deaths'!BG32*(1-LOOKUP(BG$1,'Inputs &amp; Outputs'!$A$9:$A$79,'Inputs &amp; Outputs'!$C$9:$C$79)))</f>
        <v>12.793099453887631</v>
      </c>
      <c r="BH32">
        <f>SQRT('Mean Deaths'!BH32*(1-LOOKUP(BH$1,'Inputs &amp; Outputs'!$A$9:$A$79,'Inputs &amp; Outputs'!$C$9:$C$79)))</f>
        <v>11.064150049653476</v>
      </c>
      <c r="BI32">
        <f>SQRT('Mean Deaths'!BI32*(1-LOOKUP(BI$1,'Inputs &amp; Outputs'!$A$9:$A$79,'Inputs &amp; Outputs'!$C$9:$C$79)))</f>
        <v>9.6458982466014014</v>
      </c>
      <c r="BJ32">
        <f>SQRT('Mean Deaths'!BJ32*(1-LOOKUP(BJ$1,'Inputs &amp; Outputs'!$A$9:$A$79,'Inputs &amp; Outputs'!$C$9:$C$79)))</f>
        <v>8.2867804164268151</v>
      </c>
      <c r="BK32">
        <f>SQRT('Mean Deaths'!BK32*(1-LOOKUP(BK$1,'Inputs &amp; Outputs'!$A$9:$A$79,'Inputs &amp; Outputs'!$C$9:$C$79)))</f>
        <v>6.9277391324162174</v>
      </c>
      <c r="BL32">
        <f>SQRT('Mean Deaths'!BL32*(1-LOOKUP(BL$1,'Inputs &amp; Outputs'!$A$9:$A$79,'Inputs &amp; Outputs'!$C$9:$C$79)))</f>
        <v>5.8521036206483901</v>
      </c>
      <c r="BM32">
        <f>SQRT('Mean Deaths'!BM32*(1-LOOKUP(BM$1,'Inputs &amp; Outputs'!$A$9:$A$79,'Inputs &amp; Outputs'!$C$9:$C$79)))</f>
        <v>4.8355954849317166</v>
      </c>
      <c r="BN32">
        <f>SQRT('Mean Deaths'!BN32*(1-LOOKUP(BN$1,'Inputs &amp; Outputs'!$A$9:$A$79,'Inputs &amp; Outputs'!$C$9:$C$79)))</f>
        <v>3.9642469335030079</v>
      </c>
      <c r="BO32">
        <f>SQRT('Mean Deaths'!BO32*(1-LOOKUP(BO$1,'Inputs &amp; Outputs'!$A$9:$A$79,'Inputs &amp; Outputs'!$C$9:$C$79)))</f>
        <v>3.321155852754881</v>
      </c>
      <c r="BP32">
        <f>SQRT('Mean Deaths'!BP32*(1-LOOKUP(BP$1,'Inputs &amp; Outputs'!$A$9:$A$79,'Inputs &amp; Outputs'!$C$9:$C$79)))</f>
        <v>2.8012229874194237</v>
      </c>
      <c r="BQ32">
        <f>SQRT('Mean Deaths'!BQ32*(1-LOOKUP(BQ$1,'Inputs &amp; Outputs'!$A$9:$A$79,'Inputs &amp; Outputs'!$C$9:$C$79)))</f>
        <v>1.8347271325578636</v>
      </c>
      <c r="BR32">
        <f>SQRT('Mean Deaths'!BR32*(1-LOOKUP(BR$1,'Inputs &amp; Outputs'!$A$9:$A$79,'Inputs &amp; Outputs'!$C$9:$C$79)))</f>
        <v>1.3934165278508792</v>
      </c>
      <c r="BS32">
        <f>SQRT('Mean Deaths'!BS32*(1-LOOKUP(BS$1,'Inputs &amp; Outputs'!$A$9:$A$79,'Inputs &amp; Outputs'!$C$9:$C$79)))</f>
        <v>0</v>
      </c>
    </row>
    <row r="33" spans="1:71" x14ac:dyDescent="0.25">
      <c r="A33" s="1">
        <v>32</v>
      </c>
      <c r="B33">
        <f>SQRT('Mean Deaths'!B33*(1-LOOKUP(B$1,'Inputs &amp; Outputs'!$A$9:$A$79,'Inputs &amp; Outputs'!$C$9:$C$79)))</f>
        <v>2.7863888296503059</v>
      </c>
      <c r="C33">
        <f>SQRT('Mean Deaths'!C33*(1-LOOKUP(C$1,'Inputs &amp; Outputs'!$A$9:$A$79,'Inputs &amp; Outputs'!$C$9:$C$79)))</f>
        <v>2.9067957793529287</v>
      </c>
      <c r="D33">
        <f>SQRT('Mean Deaths'!D33*(1-LOOKUP(D$1,'Inputs &amp; Outputs'!$A$9:$A$79,'Inputs &amp; Outputs'!$C$9:$C$79)))</f>
        <v>3.0324901779636484</v>
      </c>
      <c r="E33">
        <f>SQRT('Mean Deaths'!E33*(1-LOOKUP(E$1,'Inputs &amp; Outputs'!$A$9:$A$79,'Inputs &amp; Outputs'!$C$9:$C$79)))</f>
        <v>3.1640041030442738</v>
      </c>
      <c r="F33">
        <f>SQRT('Mean Deaths'!F33*(1-LOOKUP(F$1,'Inputs &amp; Outputs'!$A$9:$A$79,'Inputs &amp; Outputs'!$C$9:$C$79)))</f>
        <v>3.2995984629672748</v>
      </c>
      <c r="G33">
        <f>SQRT('Mean Deaths'!G33*(1-LOOKUP(G$1,'Inputs &amp; Outputs'!$A$9:$A$79,'Inputs &amp; Outputs'!$C$9:$C$79)))</f>
        <v>3.4402086063121229</v>
      </c>
      <c r="H33">
        <f>SQRT('Mean Deaths'!H33*(1-LOOKUP(H$1,'Inputs &amp; Outputs'!$A$9:$A$79,'Inputs &amp; Outputs'!$C$9:$C$79)))</f>
        <v>3.5847459881871688</v>
      </c>
      <c r="I33">
        <f>SQRT('Mean Deaths'!I33*(1-LOOKUP(I$1,'Inputs &amp; Outputs'!$A$9:$A$79,'Inputs &amp; Outputs'!$C$9:$C$79)))</f>
        <v>3.7342440045696002</v>
      </c>
      <c r="J33">
        <f>SQRT('Mean Deaths'!J33*(1-LOOKUP(J$1,'Inputs &amp; Outputs'!$A$9:$A$79,'Inputs &amp; Outputs'!$C$9:$C$79)))</f>
        <v>3.8871913794306554</v>
      </c>
      <c r="K33">
        <f>SQRT('Mean Deaths'!K33*(1-LOOKUP(K$1,'Inputs &amp; Outputs'!$A$9:$A$79,'Inputs &amp; Outputs'!$C$9:$C$79)))</f>
        <v>4.0444347394898088</v>
      </c>
      <c r="L33">
        <f>SQRT('Mean Deaths'!L33*(1-LOOKUP(L$1,'Inputs &amp; Outputs'!$A$9:$A$79,'Inputs &amp; Outputs'!$C$9:$C$79)))</f>
        <v>4.2067192638976989</v>
      </c>
      <c r="M33">
        <f>SQRT('Mean Deaths'!M33*(1-LOOKUP(M$1,'Inputs &amp; Outputs'!$A$9:$A$79,'Inputs &amp; Outputs'!$C$9:$C$79)))</f>
        <v>4.371794769245235</v>
      </c>
      <c r="N33">
        <f>SQRT('Mean Deaths'!N33*(1-LOOKUP(N$1,'Inputs &amp; Outputs'!$A$9:$A$79,'Inputs &amp; Outputs'!$C$9:$C$79)))</f>
        <v>4.5418305776182359</v>
      </c>
      <c r="O33">
        <f>SQRT('Mean Deaths'!O33*(1-LOOKUP(O$1,'Inputs &amp; Outputs'!$A$9:$A$79,'Inputs &amp; Outputs'!$C$9:$C$79)))</f>
        <v>4.7142661516422679</v>
      </c>
      <c r="P33">
        <f>SQRT('Mean Deaths'!P33*(1-LOOKUP(P$1,'Inputs &amp; Outputs'!$A$9:$A$79,'Inputs &amp; Outputs'!$C$9:$C$79)))</f>
        <v>4.8917530132650811</v>
      </c>
      <c r="Q33">
        <f>SQRT('Mean Deaths'!Q33*(1-LOOKUP(Q$1,'Inputs &amp; Outputs'!$A$9:$A$79,'Inputs &amp; Outputs'!$C$9:$C$79)))</f>
        <v>5.0727085786691912</v>
      </c>
      <c r="R33">
        <f>SQRT('Mean Deaths'!R33*(1-LOOKUP(R$1,'Inputs &amp; Outputs'!$A$9:$A$79,'Inputs &amp; Outputs'!$C$9:$C$79)))</f>
        <v>5.2624534900752327</v>
      </c>
      <c r="S33">
        <f>SQRT('Mean Deaths'!S33*(1-LOOKUP(S$1,'Inputs &amp; Outputs'!$A$9:$A$79,'Inputs &amp; Outputs'!$C$9:$C$79)))</f>
        <v>5.4697213744453199</v>
      </c>
      <c r="T33">
        <f>SQRT('Mean Deaths'!T33*(1-LOOKUP(T$1,'Inputs &amp; Outputs'!$A$9:$A$79,'Inputs &amp; Outputs'!$C$9:$C$79)))</f>
        <v>5.6939739096799524</v>
      </c>
      <c r="U33">
        <f>SQRT('Mean Deaths'!U33*(1-LOOKUP(U$1,'Inputs &amp; Outputs'!$A$9:$A$79,'Inputs &amp; Outputs'!$C$9:$C$79)))</f>
        <v>5.9359372388703706</v>
      </c>
      <c r="V33">
        <f>SQRT('Mean Deaths'!V33*(1-LOOKUP(V$1,'Inputs &amp; Outputs'!$A$9:$A$79,'Inputs &amp; Outputs'!$C$9:$C$79)))</f>
        <v>6.1979351006708674</v>
      </c>
      <c r="W33">
        <f>SQRT('Mean Deaths'!W33*(1-LOOKUP(W$1,'Inputs &amp; Outputs'!$A$9:$A$79,'Inputs &amp; Outputs'!$C$9:$C$79)))</f>
        <v>6.4616764402253999</v>
      </c>
      <c r="X33">
        <f>SQRT('Mean Deaths'!X33*(1-LOOKUP(X$1,'Inputs &amp; Outputs'!$A$9:$A$79,'Inputs &amp; Outputs'!$C$9:$C$79)))</f>
        <v>6.7286287700440868</v>
      </c>
      <c r="Y33">
        <f>SQRT('Mean Deaths'!Y33*(1-LOOKUP(Y$1,'Inputs &amp; Outputs'!$A$9:$A$79,'Inputs &amp; Outputs'!$C$9:$C$79)))</f>
        <v>7.0034745684250188</v>
      </c>
      <c r="Z33">
        <f>SQRT('Mean Deaths'!Z33*(1-LOOKUP(Z$1,'Inputs &amp; Outputs'!$A$9:$A$79,'Inputs &amp; Outputs'!$C$9:$C$79)))</f>
        <v>7.291696181464502</v>
      </c>
      <c r="AA33">
        <f>SQRT('Mean Deaths'!AA33*(1-LOOKUP(AA$1,'Inputs &amp; Outputs'!$A$9:$A$79,'Inputs &amp; Outputs'!$C$9:$C$79)))</f>
        <v>7.6049689562260543</v>
      </c>
      <c r="AB33">
        <f>SQRT('Mean Deaths'!AB33*(1-LOOKUP(AB$1,'Inputs &amp; Outputs'!$A$9:$A$79,'Inputs &amp; Outputs'!$C$9:$C$79)))</f>
        <v>7.9418981890527904</v>
      </c>
      <c r="AC33">
        <f>SQRT('Mean Deaths'!AC33*(1-LOOKUP(AC$1,'Inputs &amp; Outputs'!$A$9:$A$79,'Inputs &amp; Outputs'!$C$9:$C$79)))</f>
        <v>8.3096944809631843</v>
      </c>
      <c r="AD33">
        <f>SQRT('Mean Deaths'!AD33*(1-LOOKUP(AD$1,'Inputs &amp; Outputs'!$A$9:$A$79,'Inputs &amp; Outputs'!$C$9:$C$79)))</f>
        <v>8.7039885894099722</v>
      </c>
      <c r="AE33">
        <f>SQRT('Mean Deaths'!AE33*(1-LOOKUP(AE$1,'Inputs &amp; Outputs'!$A$9:$A$79,'Inputs &amp; Outputs'!$C$9:$C$79)))</f>
        <v>9.1251876358549477</v>
      </c>
      <c r="AF33">
        <f>SQRT('Mean Deaths'!AF33*(1-LOOKUP(AF$1,'Inputs &amp; Outputs'!$A$9:$A$79,'Inputs &amp; Outputs'!$C$9:$C$79)))</f>
        <v>9.5913105942045274</v>
      </c>
      <c r="AG33">
        <f>SQRT('Mean Deaths'!AG33*(1-LOOKUP(AG$1,'Inputs &amp; Outputs'!$A$9:$A$79,'Inputs &amp; Outputs'!$C$9:$C$79)))</f>
        <v>10.074099339792118</v>
      </c>
      <c r="AH33">
        <f>SQRT('Mean Deaths'!AH33*(1-LOOKUP(AH$1,'Inputs &amp; Outputs'!$A$9:$A$79,'Inputs &amp; Outputs'!$C$9:$C$79)))</f>
        <v>10.587725050233832</v>
      </c>
      <c r="AI33">
        <f>SQRT('Mean Deaths'!AI33*(1-LOOKUP(AI$1,'Inputs &amp; Outputs'!$A$9:$A$79,'Inputs &amp; Outputs'!$C$9:$C$79)))</f>
        <v>11.118176333370684</v>
      </c>
      <c r="AJ33">
        <f>SQRT('Mean Deaths'!AJ33*(1-LOOKUP(AJ$1,'Inputs &amp; Outputs'!$A$9:$A$79,'Inputs &amp; Outputs'!$C$9:$C$79)))</f>
        <v>11.673254707123972</v>
      </c>
      <c r="AK33">
        <f>SQRT('Mean Deaths'!AK33*(1-LOOKUP(AK$1,'Inputs &amp; Outputs'!$A$9:$A$79,'Inputs &amp; Outputs'!$C$9:$C$79)))</f>
        <v>12.238587314032612</v>
      </c>
      <c r="AL33">
        <f>SQRT('Mean Deaths'!AL33*(1-LOOKUP(AL$1,'Inputs &amp; Outputs'!$A$9:$A$79,'Inputs &amp; Outputs'!$C$9:$C$79)))</f>
        <v>12.81835738295902</v>
      </c>
      <c r="AM33">
        <f>SQRT('Mean Deaths'!AM33*(1-LOOKUP(AM$1,'Inputs &amp; Outputs'!$A$9:$A$79,'Inputs &amp; Outputs'!$C$9:$C$79)))</f>
        <v>13.418369907960802</v>
      </c>
      <c r="AN33">
        <f>SQRT('Mean Deaths'!AN33*(1-LOOKUP(AN$1,'Inputs &amp; Outputs'!$A$9:$A$79,'Inputs &amp; Outputs'!$C$9:$C$79)))</f>
        <v>14.07202732594746</v>
      </c>
      <c r="AO33">
        <f>SQRT('Mean Deaths'!AO33*(1-LOOKUP(AO$1,'Inputs &amp; Outputs'!$A$9:$A$79,'Inputs &amp; Outputs'!$C$9:$C$79)))</f>
        <v>14.779564660947765</v>
      </c>
      <c r="AP33">
        <f>SQRT('Mean Deaths'!AP33*(1-LOOKUP(AP$1,'Inputs &amp; Outputs'!$A$9:$A$79,'Inputs &amp; Outputs'!$C$9:$C$79)))</f>
        <v>15.501380774885831</v>
      </c>
      <c r="AQ33">
        <f>SQRT('Mean Deaths'!AQ33*(1-LOOKUP(AQ$1,'Inputs &amp; Outputs'!$A$9:$A$79,'Inputs &amp; Outputs'!$C$9:$C$79)))</f>
        <v>16.250013218883854</v>
      </c>
      <c r="AR33">
        <f>SQRT('Mean Deaths'!AR33*(1-LOOKUP(AR$1,'Inputs &amp; Outputs'!$A$9:$A$79,'Inputs &amp; Outputs'!$C$9:$C$79)))</f>
        <v>17.03504417293621</v>
      </c>
      <c r="AS33">
        <f>SQRT('Mean Deaths'!AS33*(1-LOOKUP(AS$1,'Inputs &amp; Outputs'!$A$9:$A$79,'Inputs &amp; Outputs'!$C$9:$C$79)))</f>
        <v>17.795441249455546</v>
      </c>
      <c r="AT33">
        <f>SQRT('Mean Deaths'!AT33*(1-LOOKUP(AT$1,'Inputs &amp; Outputs'!$A$9:$A$79,'Inputs &amp; Outputs'!$C$9:$C$79)))</f>
        <v>18.497231055502336</v>
      </c>
      <c r="AU33">
        <f>SQRT('Mean Deaths'!AU33*(1-LOOKUP(AU$1,'Inputs &amp; Outputs'!$A$9:$A$79,'Inputs &amp; Outputs'!$C$9:$C$79)))</f>
        <v>19.229434921250938</v>
      </c>
      <c r="AV33">
        <f>SQRT('Mean Deaths'!AV33*(1-LOOKUP(AV$1,'Inputs &amp; Outputs'!$A$9:$A$79,'Inputs &amp; Outputs'!$C$9:$C$79)))</f>
        <v>19.795257802102807</v>
      </c>
      <c r="AW33">
        <f>SQRT('Mean Deaths'!AW33*(1-LOOKUP(AW$1,'Inputs &amp; Outputs'!$A$9:$A$79,'Inputs &amp; Outputs'!$C$9:$C$79)))</f>
        <v>20.231174844247874</v>
      </c>
      <c r="AX33">
        <f>SQRT('Mean Deaths'!AX33*(1-LOOKUP(AX$1,'Inputs &amp; Outputs'!$A$9:$A$79,'Inputs &amp; Outputs'!$C$9:$C$79)))</f>
        <v>20.490960015797793</v>
      </c>
      <c r="AY33">
        <f>SQRT('Mean Deaths'!AY33*(1-LOOKUP(AY$1,'Inputs &amp; Outputs'!$A$9:$A$79,'Inputs &amp; Outputs'!$C$9:$C$79)))</f>
        <v>20.583586234318474</v>
      </c>
      <c r="AZ33">
        <f>SQRT('Mean Deaths'!AZ33*(1-LOOKUP(AZ$1,'Inputs &amp; Outputs'!$A$9:$A$79,'Inputs &amp; Outputs'!$C$9:$C$79)))</f>
        <v>20.506309212555532</v>
      </c>
      <c r="BA33">
        <f>SQRT('Mean Deaths'!BA33*(1-LOOKUP(BA$1,'Inputs &amp; Outputs'!$A$9:$A$79,'Inputs &amp; Outputs'!$C$9:$C$79)))</f>
        <v>20.093173819302116</v>
      </c>
      <c r="BB33">
        <f>SQRT('Mean Deaths'!BB33*(1-LOOKUP(BB$1,'Inputs &amp; Outputs'!$A$9:$A$79,'Inputs &amp; Outputs'!$C$9:$C$79)))</f>
        <v>19.434723794449436</v>
      </c>
      <c r="BC33">
        <f>SQRT('Mean Deaths'!BC33*(1-LOOKUP(BC$1,'Inputs &amp; Outputs'!$A$9:$A$79,'Inputs &amp; Outputs'!$C$9:$C$79)))</f>
        <v>18.729532961438998</v>
      </c>
      <c r="BD33">
        <f>SQRT('Mean Deaths'!BD33*(1-LOOKUP(BD$1,'Inputs &amp; Outputs'!$A$9:$A$79,'Inputs &amp; Outputs'!$C$9:$C$79)))</f>
        <v>17.639197793883032</v>
      </c>
      <c r="BE33">
        <f>SQRT('Mean Deaths'!BE33*(1-LOOKUP(BE$1,'Inputs &amp; Outputs'!$A$9:$A$79,'Inputs &amp; Outputs'!$C$9:$C$79)))</f>
        <v>16.244416982604701</v>
      </c>
      <c r="BF33">
        <f>SQRT('Mean Deaths'!BF33*(1-LOOKUP(BF$1,'Inputs &amp; Outputs'!$A$9:$A$79,'Inputs &amp; Outputs'!$C$9:$C$79)))</f>
        <v>14.717914453796231</v>
      </c>
      <c r="BG33">
        <f>SQRT('Mean Deaths'!BG33*(1-LOOKUP(BG$1,'Inputs &amp; Outputs'!$A$9:$A$79,'Inputs &amp; Outputs'!$C$9:$C$79)))</f>
        <v>12.999691121093916</v>
      </c>
      <c r="BH33">
        <f>SQRT('Mean Deaths'!BH33*(1-LOOKUP(BH$1,'Inputs &amp; Outputs'!$A$9:$A$79,'Inputs &amp; Outputs'!$C$9:$C$79)))</f>
        <v>11.259676265765771</v>
      </c>
      <c r="BI33">
        <f>SQRT('Mean Deaths'!BI33*(1-LOOKUP(BI$1,'Inputs &amp; Outputs'!$A$9:$A$79,'Inputs &amp; Outputs'!$C$9:$C$79)))</f>
        <v>9.8669458802054848</v>
      </c>
      <c r="BJ33">
        <f>SQRT('Mean Deaths'!BJ33*(1-LOOKUP(BJ$1,'Inputs &amp; Outputs'!$A$9:$A$79,'Inputs &amp; Outputs'!$C$9:$C$79)))</f>
        <v>8.3122390951979348</v>
      </c>
      <c r="BK33">
        <f>SQRT('Mean Deaths'!BK33*(1-LOOKUP(BK$1,'Inputs &amp; Outputs'!$A$9:$A$79,'Inputs &amp; Outputs'!$C$9:$C$79)))</f>
        <v>7.0056689081604482</v>
      </c>
      <c r="BL33">
        <f>SQRT('Mean Deaths'!BL33*(1-LOOKUP(BL$1,'Inputs &amp; Outputs'!$A$9:$A$79,'Inputs &amp; Outputs'!$C$9:$C$79)))</f>
        <v>5.9836279892285251</v>
      </c>
      <c r="BM33">
        <f>SQRT('Mean Deaths'!BM33*(1-LOOKUP(BM$1,'Inputs &amp; Outputs'!$A$9:$A$79,'Inputs &amp; Outputs'!$C$9:$C$79)))</f>
        <v>4.9744446171282277</v>
      </c>
      <c r="BN33">
        <f>SQRT('Mean Deaths'!BN33*(1-LOOKUP(BN$1,'Inputs &amp; Outputs'!$A$9:$A$79,'Inputs &amp; Outputs'!$C$9:$C$79)))</f>
        <v>3.8458844312620735</v>
      </c>
      <c r="BO33">
        <f>SQRT('Mean Deaths'!BO33*(1-LOOKUP(BO$1,'Inputs &amp; Outputs'!$A$9:$A$79,'Inputs &amp; Outputs'!$C$9:$C$79)))</f>
        <v>2.9862910018201507</v>
      </c>
      <c r="BP33">
        <f>SQRT('Mean Deaths'!BP33*(1-LOOKUP(BP$1,'Inputs &amp; Outputs'!$A$9:$A$79,'Inputs &amp; Outputs'!$C$9:$C$79)))</f>
        <v>2.3385929153354161</v>
      </c>
      <c r="BQ33">
        <f>SQRT('Mean Deaths'!BQ33*(1-LOOKUP(BQ$1,'Inputs &amp; Outputs'!$A$9:$A$79,'Inputs &amp; Outputs'!$C$9:$C$79)))</f>
        <v>1.5506274423471293</v>
      </c>
      <c r="BR33">
        <f>SQRT('Mean Deaths'!BR33*(1-LOOKUP(BR$1,'Inputs &amp; Outputs'!$A$9:$A$79,'Inputs &amp; Outputs'!$C$9:$C$79)))</f>
        <v>1.2067341111719683</v>
      </c>
      <c r="BS33">
        <f>SQRT('Mean Deaths'!BS33*(1-LOOKUP(BS$1,'Inputs &amp; Outputs'!$A$9:$A$79,'Inputs &amp; Outputs'!$C$9:$C$79)))</f>
        <v>0</v>
      </c>
    </row>
    <row r="34" spans="1:71" x14ac:dyDescent="0.25">
      <c r="A34" s="1">
        <v>33</v>
      </c>
      <c r="B34">
        <f>SQRT('Mean Deaths'!B34*(1-LOOKUP(B$1,'Inputs &amp; Outputs'!$A$9:$A$79,'Inputs &amp; Outputs'!$C$9:$C$79)))</f>
        <v>2.7863888296503059</v>
      </c>
      <c r="C34">
        <f>SQRT('Mean Deaths'!C34*(1-LOOKUP(C$1,'Inputs &amp; Outputs'!$A$9:$A$79,'Inputs &amp; Outputs'!$C$9:$C$79)))</f>
        <v>2.9059232607142262</v>
      </c>
      <c r="D34">
        <f>SQRT('Mean Deaths'!D34*(1-LOOKUP(D$1,'Inputs &amp; Outputs'!$A$9:$A$79,'Inputs &amp; Outputs'!$C$9:$C$79)))</f>
        <v>3.0308208475752902</v>
      </c>
      <c r="E34">
        <f>SQRT('Mean Deaths'!E34*(1-LOOKUP(E$1,'Inputs &amp; Outputs'!$A$9:$A$79,'Inputs &amp; Outputs'!$C$9:$C$79)))</f>
        <v>3.1605186435582056</v>
      </c>
      <c r="F34">
        <f>SQRT('Mean Deaths'!F34*(1-LOOKUP(F$1,'Inputs &amp; Outputs'!$A$9:$A$79,'Inputs &amp; Outputs'!$C$9:$C$79)))</f>
        <v>3.2957945086864866</v>
      </c>
      <c r="G34">
        <f>SQRT('Mean Deaths'!G34*(1-LOOKUP(G$1,'Inputs &amp; Outputs'!$A$9:$A$79,'Inputs &amp; Outputs'!$C$9:$C$79)))</f>
        <v>3.435376365491269</v>
      </c>
      <c r="H34">
        <f>SQRT('Mean Deaths'!H34*(1-LOOKUP(H$1,'Inputs &amp; Outputs'!$A$9:$A$79,'Inputs &amp; Outputs'!$C$9:$C$79)))</f>
        <v>3.5800635749505902</v>
      </c>
      <c r="I34">
        <f>SQRT('Mean Deaths'!I34*(1-LOOKUP(I$1,'Inputs &amp; Outputs'!$A$9:$A$79,'Inputs &amp; Outputs'!$C$9:$C$79)))</f>
        <v>3.7287959787212821</v>
      </c>
      <c r="J34">
        <f>SQRT('Mean Deaths'!J34*(1-LOOKUP(J$1,'Inputs &amp; Outputs'!$A$9:$A$79,'Inputs &amp; Outputs'!$C$9:$C$79)))</f>
        <v>3.8813150474549216</v>
      </c>
      <c r="K34">
        <f>SQRT('Mean Deaths'!K34*(1-LOOKUP(K$1,'Inputs &amp; Outputs'!$A$9:$A$79,'Inputs &amp; Outputs'!$C$9:$C$79)))</f>
        <v>4.038105257007425</v>
      </c>
      <c r="L34">
        <f>SQRT('Mean Deaths'!L34*(1-LOOKUP(L$1,'Inputs &amp; Outputs'!$A$9:$A$79,'Inputs &amp; Outputs'!$C$9:$C$79)))</f>
        <v>4.2009748475057549</v>
      </c>
      <c r="M34">
        <f>SQRT('Mean Deaths'!M34*(1-LOOKUP(M$1,'Inputs &amp; Outputs'!$A$9:$A$79,'Inputs &amp; Outputs'!$C$9:$C$79)))</f>
        <v>4.3658116223217878</v>
      </c>
      <c r="N34">
        <f>SQRT('Mean Deaths'!N34*(1-LOOKUP(N$1,'Inputs &amp; Outputs'!$A$9:$A$79,'Inputs &amp; Outputs'!$C$9:$C$79)))</f>
        <v>4.5356033599837629</v>
      </c>
      <c r="O34">
        <f>SQRT('Mean Deaths'!O34*(1-LOOKUP(O$1,'Inputs &amp; Outputs'!$A$9:$A$79,'Inputs &amp; Outputs'!$C$9:$C$79)))</f>
        <v>4.7087477579403201</v>
      </c>
      <c r="P34">
        <f>SQRT('Mean Deaths'!P34*(1-LOOKUP(P$1,'Inputs &amp; Outputs'!$A$9:$A$79,'Inputs &amp; Outputs'!$C$9:$C$79)))</f>
        <v>4.885014542610902</v>
      </c>
      <c r="Q34">
        <f>SQRT('Mean Deaths'!Q34*(1-LOOKUP(Q$1,'Inputs &amp; Outputs'!$A$9:$A$79,'Inputs &amp; Outputs'!$C$9:$C$79)))</f>
        <v>5.0670022012055611</v>
      </c>
      <c r="R34">
        <f>SQRT('Mean Deaths'!R34*(1-LOOKUP(R$1,'Inputs &amp; Outputs'!$A$9:$A$79,'Inputs &amp; Outputs'!$C$9:$C$79)))</f>
        <v>5.2559759574241776</v>
      </c>
      <c r="S34">
        <f>SQRT('Mean Deaths'!S34*(1-LOOKUP(S$1,'Inputs &amp; Outputs'!$A$9:$A$79,'Inputs &amp; Outputs'!$C$9:$C$79)))</f>
        <v>5.4643788873144583</v>
      </c>
      <c r="T34">
        <f>SQRT('Mean Deaths'!T34*(1-LOOKUP(T$1,'Inputs &amp; Outputs'!$A$9:$A$79,'Inputs &amp; Outputs'!$C$9:$C$79)))</f>
        <v>5.687512493970277</v>
      </c>
      <c r="U34">
        <f>SQRT('Mean Deaths'!U34*(1-LOOKUP(U$1,'Inputs &amp; Outputs'!$A$9:$A$79,'Inputs &amp; Outputs'!$C$9:$C$79)))</f>
        <v>5.9328614641476332</v>
      </c>
      <c r="V34">
        <f>SQRT('Mean Deaths'!V34*(1-LOOKUP(V$1,'Inputs &amp; Outputs'!$A$9:$A$79,'Inputs &amp; Outputs'!$C$9:$C$79)))</f>
        <v>6.192135711148457</v>
      </c>
      <c r="W34">
        <f>SQRT('Mean Deaths'!W34*(1-LOOKUP(W$1,'Inputs &amp; Outputs'!$A$9:$A$79,'Inputs &amp; Outputs'!$C$9:$C$79)))</f>
        <v>6.4552648736484857</v>
      </c>
      <c r="X34">
        <f>SQRT('Mean Deaths'!X34*(1-LOOKUP(X$1,'Inputs &amp; Outputs'!$A$9:$A$79,'Inputs &amp; Outputs'!$C$9:$C$79)))</f>
        <v>6.7240403060063523</v>
      </c>
      <c r="Y34">
        <f>SQRT('Mean Deaths'!Y34*(1-LOOKUP(Y$1,'Inputs &amp; Outputs'!$A$9:$A$79,'Inputs &amp; Outputs'!$C$9:$C$79)))</f>
        <v>6.9994140478437199</v>
      </c>
      <c r="Z34">
        <f>SQRT('Mean Deaths'!Z34*(1-LOOKUP(Z$1,'Inputs &amp; Outputs'!$A$9:$A$79,'Inputs &amp; Outputs'!$C$9:$C$79)))</f>
        <v>7.2905367142245439</v>
      </c>
      <c r="AA34">
        <f>SQRT('Mean Deaths'!AA34*(1-LOOKUP(AA$1,'Inputs &amp; Outputs'!$A$9:$A$79,'Inputs &amp; Outputs'!$C$9:$C$79)))</f>
        <v>7.6025367929669372</v>
      </c>
      <c r="AB34">
        <f>SQRT('Mean Deaths'!AB34*(1-LOOKUP(AB$1,'Inputs &amp; Outputs'!$A$9:$A$79,'Inputs &amp; Outputs'!$C$9:$C$79)))</f>
        <v>7.9401937361543009</v>
      </c>
      <c r="AC34">
        <f>SQRT('Mean Deaths'!AC34*(1-LOOKUP(AC$1,'Inputs &amp; Outputs'!$A$9:$A$79,'Inputs &amp; Outputs'!$C$9:$C$79)))</f>
        <v>8.3061034287293811</v>
      </c>
      <c r="AD34">
        <f>SQRT('Mean Deaths'!AD34*(1-LOOKUP(AD$1,'Inputs &amp; Outputs'!$A$9:$A$79,'Inputs &amp; Outputs'!$C$9:$C$79)))</f>
        <v>8.7001955884282864</v>
      </c>
      <c r="AE34">
        <f>SQRT('Mean Deaths'!AE34*(1-LOOKUP(AE$1,'Inputs &amp; Outputs'!$A$9:$A$79,'Inputs &amp; Outputs'!$C$9:$C$79)))</f>
        <v>9.1297039378566929</v>
      </c>
      <c r="AF34">
        <f>SQRT('Mean Deaths'!AF34*(1-LOOKUP(AF$1,'Inputs &amp; Outputs'!$A$9:$A$79,'Inputs &amp; Outputs'!$C$9:$C$79)))</f>
        <v>9.5838643363128835</v>
      </c>
      <c r="AG34">
        <f>SQRT('Mean Deaths'!AG34*(1-LOOKUP(AG$1,'Inputs &amp; Outputs'!$A$9:$A$79,'Inputs &amp; Outputs'!$C$9:$C$79)))</f>
        <v>10.081437658722093</v>
      </c>
      <c r="AH34">
        <f>SQRT('Mean Deaths'!AH34*(1-LOOKUP(AH$1,'Inputs &amp; Outputs'!$A$9:$A$79,'Inputs &amp; Outputs'!$C$9:$C$79)))</f>
        <v>10.593726141828427</v>
      </c>
      <c r="AI34">
        <f>SQRT('Mean Deaths'!AI34*(1-LOOKUP(AI$1,'Inputs &amp; Outputs'!$A$9:$A$79,'Inputs &amp; Outputs'!$C$9:$C$79)))</f>
        <v>11.134141098972297</v>
      </c>
      <c r="AJ34">
        <f>SQRT('Mean Deaths'!AJ34*(1-LOOKUP(AJ$1,'Inputs &amp; Outputs'!$A$9:$A$79,'Inputs &amp; Outputs'!$C$9:$C$79)))</f>
        <v>11.680737781512262</v>
      </c>
      <c r="AK34">
        <f>SQRT('Mean Deaths'!AK34*(1-LOOKUP(AK$1,'Inputs &amp; Outputs'!$A$9:$A$79,'Inputs &amp; Outputs'!$C$9:$C$79)))</f>
        <v>12.261050769195926</v>
      </c>
      <c r="AL34">
        <f>SQRT('Mean Deaths'!AL34*(1-LOOKUP(AL$1,'Inputs &amp; Outputs'!$A$9:$A$79,'Inputs &amp; Outputs'!$C$9:$C$79)))</f>
        <v>12.834592455057388</v>
      </c>
      <c r="AM34">
        <f>SQRT('Mean Deaths'!AM34*(1-LOOKUP(AM$1,'Inputs &amp; Outputs'!$A$9:$A$79,'Inputs &amp; Outputs'!$C$9:$C$79)))</f>
        <v>13.449781153832205</v>
      </c>
      <c r="AN34">
        <f>SQRT('Mean Deaths'!AN34*(1-LOOKUP(AN$1,'Inputs &amp; Outputs'!$A$9:$A$79,'Inputs &amp; Outputs'!$C$9:$C$79)))</f>
        <v>14.096858248027464</v>
      </c>
      <c r="AO34">
        <f>SQRT('Mean Deaths'!AO34*(1-LOOKUP(AO$1,'Inputs &amp; Outputs'!$A$9:$A$79,'Inputs &amp; Outputs'!$C$9:$C$79)))</f>
        <v>14.800565150939608</v>
      </c>
      <c r="AP34">
        <f>SQRT('Mean Deaths'!AP34*(1-LOOKUP(AP$1,'Inputs &amp; Outputs'!$A$9:$A$79,'Inputs &amp; Outputs'!$C$9:$C$79)))</f>
        <v>15.53134115089872</v>
      </c>
      <c r="AQ34">
        <f>SQRT('Mean Deaths'!AQ34*(1-LOOKUP(AQ$1,'Inputs &amp; Outputs'!$A$9:$A$79,'Inputs &amp; Outputs'!$C$9:$C$79)))</f>
        <v>16.290425030105876</v>
      </c>
      <c r="AR34">
        <f>SQRT('Mean Deaths'!AR34*(1-LOOKUP(AR$1,'Inputs &amp; Outputs'!$A$9:$A$79,'Inputs &amp; Outputs'!$C$9:$C$79)))</f>
        <v>17.101019632174918</v>
      </c>
      <c r="AS34">
        <f>SQRT('Mean Deaths'!AS34*(1-LOOKUP(AS$1,'Inputs &amp; Outputs'!$A$9:$A$79,'Inputs &amp; Outputs'!$C$9:$C$79)))</f>
        <v>17.863589987946657</v>
      </c>
      <c r="AT34">
        <f>SQRT('Mean Deaths'!AT34*(1-LOOKUP(AT$1,'Inputs &amp; Outputs'!$A$9:$A$79,'Inputs &amp; Outputs'!$C$9:$C$79)))</f>
        <v>18.691767045861877</v>
      </c>
      <c r="AU34">
        <f>SQRT('Mean Deaths'!AU34*(1-LOOKUP(AU$1,'Inputs &amp; Outputs'!$A$9:$A$79,'Inputs &amp; Outputs'!$C$9:$C$79)))</f>
        <v>19.41225577719846</v>
      </c>
      <c r="AV34">
        <f>SQRT('Mean Deaths'!AV34*(1-LOOKUP(AV$1,'Inputs &amp; Outputs'!$A$9:$A$79,'Inputs &amp; Outputs'!$C$9:$C$79)))</f>
        <v>20.002154768097235</v>
      </c>
      <c r="AW34">
        <f>SQRT('Mean Deaths'!AW34*(1-LOOKUP(AW$1,'Inputs &amp; Outputs'!$A$9:$A$79,'Inputs &amp; Outputs'!$C$9:$C$79)))</f>
        <v>20.473660369219374</v>
      </c>
      <c r="AX34">
        <f>SQRT('Mean Deaths'!AX34*(1-LOOKUP(AX$1,'Inputs &amp; Outputs'!$A$9:$A$79,'Inputs &amp; Outputs'!$C$9:$C$79)))</f>
        <v>20.730069158284639</v>
      </c>
      <c r="AY34">
        <f>SQRT('Mean Deaths'!AY34*(1-LOOKUP(AY$1,'Inputs &amp; Outputs'!$A$9:$A$79,'Inputs &amp; Outputs'!$C$9:$C$79)))</f>
        <v>20.876390447704317</v>
      </c>
      <c r="AZ34">
        <f>SQRT('Mean Deaths'!AZ34*(1-LOOKUP(AZ$1,'Inputs &amp; Outputs'!$A$9:$A$79,'Inputs &amp; Outputs'!$C$9:$C$79)))</f>
        <v>20.666358236571433</v>
      </c>
      <c r="BA34">
        <f>SQRT('Mean Deaths'!BA34*(1-LOOKUP(BA$1,'Inputs &amp; Outputs'!$A$9:$A$79,'Inputs &amp; Outputs'!$C$9:$C$79)))</f>
        <v>20.34073765950173</v>
      </c>
      <c r="BB34">
        <f>SQRT('Mean Deaths'!BB34*(1-LOOKUP(BB$1,'Inputs &amp; Outputs'!$A$9:$A$79,'Inputs &amp; Outputs'!$C$9:$C$79)))</f>
        <v>19.784490320606139</v>
      </c>
      <c r="BC34">
        <f>SQRT('Mean Deaths'!BC34*(1-LOOKUP(BC$1,'Inputs &amp; Outputs'!$A$9:$A$79,'Inputs &amp; Outputs'!$C$9:$C$79)))</f>
        <v>18.867324341612274</v>
      </c>
      <c r="BD34">
        <f>SQRT('Mean Deaths'!BD34*(1-LOOKUP(BD$1,'Inputs &amp; Outputs'!$A$9:$A$79,'Inputs &amp; Outputs'!$C$9:$C$79)))</f>
        <v>17.684438180557731</v>
      </c>
      <c r="BE34">
        <f>SQRT('Mean Deaths'!BE34*(1-LOOKUP(BE$1,'Inputs &amp; Outputs'!$A$9:$A$79,'Inputs &amp; Outputs'!$C$9:$C$79)))</f>
        <v>16.291692669576477</v>
      </c>
      <c r="BF34">
        <f>SQRT('Mean Deaths'!BF34*(1-LOOKUP(BF$1,'Inputs &amp; Outputs'!$A$9:$A$79,'Inputs &amp; Outputs'!$C$9:$C$79)))</f>
        <v>14.846564643877317</v>
      </c>
      <c r="BG34">
        <f>SQRT('Mean Deaths'!BG34*(1-LOOKUP(BG$1,'Inputs &amp; Outputs'!$A$9:$A$79,'Inputs &amp; Outputs'!$C$9:$C$79)))</f>
        <v>13.33214377887945</v>
      </c>
      <c r="BH34">
        <f>SQRT('Mean Deaths'!BH34*(1-LOOKUP(BH$1,'Inputs &amp; Outputs'!$A$9:$A$79,'Inputs &amp; Outputs'!$C$9:$C$79)))</f>
        <v>11.976905518651009</v>
      </c>
      <c r="BI34">
        <f>SQRT('Mean Deaths'!BI34*(1-LOOKUP(BI$1,'Inputs &amp; Outputs'!$A$9:$A$79,'Inputs &amp; Outputs'!$C$9:$C$79)))</f>
        <v>10.324695549347885</v>
      </c>
      <c r="BJ34">
        <f>SQRT('Mean Deaths'!BJ34*(1-LOOKUP(BJ$1,'Inputs &amp; Outputs'!$A$9:$A$79,'Inputs &amp; Outputs'!$C$9:$C$79)))</f>
        <v>8.6973242962130595</v>
      </c>
      <c r="BK34">
        <f>SQRT('Mean Deaths'!BK34*(1-LOOKUP(BK$1,'Inputs &amp; Outputs'!$A$9:$A$79,'Inputs &amp; Outputs'!$C$9:$C$79)))</f>
        <v>7.3090838212860847</v>
      </c>
      <c r="BL34">
        <f>SQRT('Mean Deaths'!BL34*(1-LOOKUP(BL$1,'Inputs &amp; Outputs'!$A$9:$A$79,'Inputs &amp; Outputs'!$C$9:$C$79)))</f>
        <v>5.9650163485308241</v>
      </c>
      <c r="BM34">
        <f>SQRT('Mean Deaths'!BM34*(1-LOOKUP(BM$1,'Inputs &amp; Outputs'!$A$9:$A$79,'Inputs &amp; Outputs'!$C$9:$C$79)))</f>
        <v>5.0198742780276877</v>
      </c>
      <c r="BN34">
        <f>SQRT('Mean Deaths'!BN34*(1-LOOKUP(BN$1,'Inputs &amp; Outputs'!$A$9:$A$79,'Inputs &amp; Outputs'!$C$9:$C$79)))</f>
        <v>3.993289423843331</v>
      </c>
      <c r="BO34">
        <f>SQRT('Mean Deaths'!BO34*(1-LOOKUP(BO$1,'Inputs &amp; Outputs'!$A$9:$A$79,'Inputs &amp; Outputs'!$C$9:$C$79)))</f>
        <v>2.9862910018201507</v>
      </c>
      <c r="BP34">
        <f>SQRT('Mean Deaths'!BP34*(1-LOOKUP(BP$1,'Inputs &amp; Outputs'!$A$9:$A$79,'Inputs &amp; Outputs'!$C$9:$C$79)))</f>
        <v>2.2871889916441099</v>
      </c>
      <c r="BQ34">
        <f>SQRT('Mean Deaths'!BQ34*(1-LOOKUP(BQ$1,'Inputs &amp; Outputs'!$A$9:$A$79,'Inputs &amp; Outputs'!$C$9:$C$79)))</f>
        <v>2.0803850213188904</v>
      </c>
      <c r="BR34">
        <f>SQRT('Mean Deaths'!BR34*(1-LOOKUP(BR$1,'Inputs &amp; Outputs'!$A$9:$A$79,'Inputs &amp; Outputs'!$C$9:$C$79)))</f>
        <v>1.5578870386231474</v>
      </c>
      <c r="BS34">
        <f>SQRT('Mean Deaths'!BS34*(1-LOOKUP(BS$1,'Inputs &amp; Outputs'!$A$9:$A$79,'Inputs &amp; Outputs'!$C$9:$C$79)))</f>
        <v>0</v>
      </c>
    </row>
    <row r="35" spans="1:71" x14ac:dyDescent="0.25">
      <c r="A35" s="1">
        <v>34</v>
      </c>
      <c r="B35">
        <f>SQRT('Mean Deaths'!B35*(1-LOOKUP(B$1,'Inputs &amp; Outputs'!$A$9:$A$79,'Inputs &amp; Outputs'!$C$9:$C$79)))</f>
        <v>2.7863888296503059</v>
      </c>
      <c r="C35">
        <f>SQRT('Mean Deaths'!C35*(1-LOOKUP(C$1,'Inputs &amp; Outputs'!$A$9:$A$79,'Inputs &amp; Outputs'!$C$9:$C$79)))</f>
        <v>2.9057778154697238</v>
      </c>
      <c r="D35">
        <f>SQRT('Mean Deaths'!D35*(1-LOOKUP(D$1,'Inputs &amp; Outputs'!$A$9:$A$79,'Inputs &amp; Outputs'!$C$9:$C$79)))</f>
        <v>3.0299099160772092</v>
      </c>
      <c r="E35">
        <f>SQRT('Mean Deaths'!E35*(1-LOOKUP(E$1,'Inputs &amp; Outputs'!$A$9:$A$79,'Inputs &amp; Outputs'!$C$9:$C$79)))</f>
        <v>3.1608356623306122</v>
      </c>
      <c r="F35">
        <f>SQRT('Mean Deaths'!F35*(1-LOOKUP(F$1,'Inputs &amp; Outputs'!$A$9:$A$79,'Inputs &amp; Outputs'!$C$9:$C$79)))</f>
        <v>3.297118120992331</v>
      </c>
      <c r="G35">
        <f>SQRT('Mean Deaths'!G35*(1-LOOKUP(G$1,'Inputs &amp; Outputs'!$A$9:$A$79,'Inputs &amp; Outputs'!$C$9:$C$79)))</f>
        <v>3.4367576990273845</v>
      </c>
      <c r="H35">
        <f>SQRT('Mean Deaths'!H35*(1-LOOKUP(H$1,'Inputs &amp; Outputs'!$A$9:$A$79,'Inputs &amp; Outputs'!$C$9:$C$79)))</f>
        <v>3.5818652275103817</v>
      </c>
      <c r="I35">
        <f>SQRT('Mean Deaths'!I35*(1-LOOKUP(I$1,'Inputs &amp; Outputs'!$A$9:$A$79,'Inputs &amp; Outputs'!$C$9:$C$79)))</f>
        <v>3.7310512990759053</v>
      </c>
      <c r="J35">
        <f>SQRT('Mean Deaths'!J35*(1-LOOKUP(J$1,'Inputs &amp; Outputs'!$A$9:$A$79,'Inputs &amp; Outputs'!$C$9:$C$79)))</f>
        <v>3.8846460603004749</v>
      </c>
      <c r="K35">
        <f>SQRT('Mean Deaths'!K35*(1-LOOKUP(K$1,'Inputs &amp; Outputs'!$A$9:$A$79,'Inputs &amp; Outputs'!$C$9:$C$79)))</f>
        <v>4.0428022733326943</v>
      </c>
      <c r="L35">
        <f>SQRT('Mean Deaths'!L35*(1-LOOKUP(L$1,'Inputs &amp; Outputs'!$A$9:$A$79,'Inputs &amp; Outputs'!$C$9:$C$79)))</f>
        <v>4.2048053304075799</v>
      </c>
      <c r="M35">
        <f>SQRT('Mean Deaths'!M35*(1-LOOKUP(M$1,'Inputs &amp; Outputs'!$A$9:$A$79,'Inputs &amp; Outputs'!$C$9:$C$79)))</f>
        <v>4.3698012971758802</v>
      </c>
      <c r="N35">
        <f>SQRT('Mean Deaths'!N35*(1-LOOKUP(N$1,'Inputs &amp; Outputs'!$A$9:$A$79,'Inputs &amp; Outputs'!$C$9:$C$79)))</f>
        <v>4.5386027165025142</v>
      </c>
      <c r="O35">
        <f>SQRT('Mean Deaths'!O35*(1-LOOKUP(O$1,'Inputs &amp; Outputs'!$A$9:$A$79,'Inputs &amp; Outputs'!$C$9:$C$79)))</f>
        <v>4.7128271936339869</v>
      </c>
      <c r="P35">
        <f>SQRT('Mean Deaths'!P35*(1-LOOKUP(P$1,'Inputs &amp; Outputs'!$A$9:$A$79,'Inputs &amp; Outputs'!$C$9:$C$79)))</f>
        <v>4.8907553071536913</v>
      </c>
      <c r="Q35">
        <f>SQRT('Mean Deaths'!Q35*(1-LOOKUP(Q$1,'Inputs &amp; Outputs'!$A$9:$A$79,'Inputs &amp; Outputs'!$C$9:$C$79)))</f>
        <v>5.071152930716841</v>
      </c>
      <c r="R35">
        <f>SQRT('Mean Deaths'!R35*(1-LOOKUP(R$1,'Inputs &amp; Outputs'!$A$9:$A$79,'Inputs &amp; Outputs'!$C$9:$C$79)))</f>
        <v>5.2648805101848231</v>
      </c>
      <c r="S35">
        <f>SQRT('Mean Deaths'!S35*(1-LOOKUP(S$1,'Inputs &amp; Outputs'!$A$9:$A$79,'Inputs &amp; Outputs'!$C$9:$C$79)))</f>
        <v>5.4711264250411906</v>
      </c>
      <c r="T35">
        <f>SQRT('Mean Deaths'!T35*(1-LOOKUP(T$1,'Inputs &amp; Outputs'!$A$9:$A$79,'Inputs &amp; Outputs'!$C$9:$C$79)))</f>
        <v>5.6957348418110199</v>
      </c>
      <c r="U35">
        <f>SQRT('Mean Deaths'!U35*(1-LOOKUP(U$1,'Inputs &amp; Outputs'!$A$9:$A$79,'Inputs &amp; Outputs'!$C$9:$C$79)))</f>
        <v>5.9442338809653172</v>
      </c>
      <c r="V35">
        <f>SQRT('Mean Deaths'!V35*(1-LOOKUP(V$1,'Inputs &amp; Outputs'!$A$9:$A$79,'Inputs &amp; Outputs'!$C$9:$C$79)))</f>
        <v>6.2046942041315791</v>
      </c>
      <c r="W35">
        <f>SQRT('Mean Deaths'!W35*(1-LOOKUP(W$1,'Inputs &amp; Outputs'!$A$9:$A$79,'Inputs &amp; Outputs'!$C$9:$C$79)))</f>
        <v>6.4677446930326488</v>
      </c>
      <c r="X35">
        <f>SQRT('Mean Deaths'!X35*(1-LOOKUP(X$1,'Inputs &amp; Outputs'!$A$9:$A$79,'Inputs &amp; Outputs'!$C$9:$C$79)))</f>
        <v>6.7342718185420019</v>
      </c>
      <c r="Y35">
        <f>SQRT('Mean Deaths'!Y35*(1-LOOKUP(Y$1,'Inputs &amp; Outputs'!$A$9:$A$79,'Inputs &amp; Outputs'!$C$9:$C$79)))</f>
        <v>7.0082703323407838</v>
      </c>
      <c r="Z35">
        <f>SQRT('Mean Deaths'!Z35*(1-LOOKUP(Z$1,'Inputs &amp; Outputs'!$A$9:$A$79,'Inputs &amp; Outputs'!$C$9:$C$79)))</f>
        <v>7.2974907543226122</v>
      </c>
      <c r="AA35">
        <f>SQRT('Mean Deaths'!AA35*(1-LOOKUP(AA$1,'Inputs &amp; Outputs'!$A$9:$A$79,'Inputs &amp; Outputs'!$C$9:$C$79)))</f>
        <v>7.6074003418978817</v>
      </c>
      <c r="AB35">
        <f>SQRT('Mean Deaths'!AB35*(1-LOOKUP(AB$1,'Inputs &amp; Outputs'!$A$9:$A$79,'Inputs &amp; Outputs'!$C$9:$C$79)))</f>
        <v>7.9461577217747195</v>
      </c>
      <c r="AC35">
        <f>SQRT('Mean Deaths'!AC35*(1-LOOKUP(AC$1,'Inputs &amp; Outputs'!$A$9:$A$79,'Inputs &amp; Outputs'!$C$9:$C$79)))</f>
        <v>8.3056544380304551</v>
      </c>
      <c r="AD35">
        <f>SQRT('Mean Deaths'!AD35*(1-LOOKUP(AD$1,'Inputs &amp; Outputs'!$A$9:$A$79,'Inputs &amp; Outputs'!$C$9:$C$79)))</f>
        <v>8.7030404941411721</v>
      </c>
      <c r="AE35">
        <f>SQRT('Mean Deaths'!AE35*(1-LOOKUP(AE$1,'Inputs &amp; Outputs'!$A$9:$A$79,'Inputs &amp; Outputs'!$C$9:$C$79)))</f>
        <v>9.1357222008292265</v>
      </c>
      <c r="AF35">
        <f>SQRT('Mean Deaths'!AF35*(1-LOOKUP(AF$1,'Inputs &amp; Outputs'!$A$9:$A$79,'Inputs &amp; Outputs'!$C$9:$C$79)))</f>
        <v>9.5987510756426015</v>
      </c>
      <c r="AG35">
        <f>SQRT('Mean Deaths'!AG35*(1-LOOKUP(AG$1,'Inputs &amp; Outputs'!$A$9:$A$79,'Inputs &amp; Outputs'!$C$9:$C$79)))</f>
        <v>10.087078886659903</v>
      </c>
      <c r="AH35">
        <f>SQRT('Mean Deaths'!AH35*(1-LOOKUP(AH$1,'Inputs &amp; Outputs'!$A$9:$A$79,'Inputs &amp; Outputs'!$C$9:$C$79)))</f>
        <v>10.594326064027385</v>
      </c>
      <c r="AI35">
        <f>SQRT('Mean Deaths'!AI35*(1-LOOKUP(AI$1,'Inputs &amp; Outputs'!$A$9:$A$79,'Inputs &amp; Outputs'!$C$9:$C$79)))</f>
        <v>11.140520599351898</v>
      </c>
      <c r="AJ35">
        <f>SQRT('Mean Deaths'!AJ35*(1-LOOKUP(AJ$1,'Inputs &amp; Outputs'!$A$9:$A$79,'Inputs &amp; Outputs'!$C$9:$C$79)))</f>
        <v>11.699085035037569</v>
      </c>
      <c r="AK35">
        <f>SQRT('Mean Deaths'!AK35*(1-LOOKUP(AK$1,'Inputs &amp; Outputs'!$A$9:$A$79,'Inputs &amp; Outputs'!$C$9:$C$79)))</f>
        <v>12.263946282465525</v>
      </c>
      <c r="AL35">
        <f>SQRT('Mean Deaths'!AL35*(1-LOOKUP(AL$1,'Inputs &amp; Outputs'!$A$9:$A$79,'Inputs &amp; Outputs'!$C$9:$C$79)))</f>
        <v>12.861605367825433</v>
      </c>
      <c r="AM35">
        <f>SQRT('Mean Deaths'!AM35*(1-LOOKUP(AM$1,'Inputs &amp; Outputs'!$A$9:$A$79,'Inputs &amp; Outputs'!$C$9:$C$79)))</f>
        <v>13.471230858314469</v>
      </c>
      <c r="AN35">
        <f>SQRT('Mean Deaths'!AN35*(1-LOOKUP(AN$1,'Inputs &amp; Outputs'!$A$9:$A$79,'Inputs &amp; Outputs'!$C$9:$C$79)))</f>
        <v>14.10660129469519</v>
      </c>
      <c r="AO35">
        <f>SQRT('Mean Deaths'!AO35*(1-LOOKUP(AO$1,'Inputs &amp; Outputs'!$A$9:$A$79,'Inputs &amp; Outputs'!$C$9:$C$79)))</f>
        <v>14.834865463803302</v>
      </c>
      <c r="AP35">
        <f>SQRT('Mean Deaths'!AP35*(1-LOOKUP(AP$1,'Inputs &amp; Outputs'!$A$9:$A$79,'Inputs &amp; Outputs'!$C$9:$C$79)))</f>
        <v>15.584918976189771</v>
      </c>
      <c r="AQ35">
        <f>SQRT('Mean Deaths'!AQ35*(1-LOOKUP(AQ$1,'Inputs &amp; Outputs'!$A$9:$A$79,'Inputs &amp; Outputs'!$C$9:$C$79)))</f>
        <v>16.363138018210321</v>
      </c>
      <c r="AR35">
        <f>SQRT('Mean Deaths'!AR35*(1-LOOKUP(AR$1,'Inputs &amp; Outputs'!$A$9:$A$79,'Inputs &amp; Outputs'!$C$9:$C$79)))</f>
        <v>17.132694982423754</v>
      </c>
      <c r="AS35">
        <f>SQRT('Mean Deaths'!AS35*(1-LOOKUP(AS$1,'Inputs &amp; Outputs'!$A$9:$A$79,'Inputs &amp; Outputs'!$C$9:$C$79)))</f>
        <v>17.902225533668823</v>
      </c>
      <c r="AT35">
        <f>SQRT('Mean Deaths'!AT35*(1-LOOKUP(AT$1,'Inputs &amp; Outputs'!$A$9:$A$79,'Inputs &amp; Outputs'!$C$9:$C$79)))</f>
        <v>18.605720144456221</v>
      </c>
      <c r="AU35">
        <f>SQRT('Mean Deaths'!AU35*(1-LOOKUP(AU$1,'Inputs &amp; Outputs'!$A$9:$A$79,'Inputs &amp; Outputs'!$C$9:$C$79)))</f>
        <v>19.311437147937749</v>
      </c>
      <c r="AV35">
        <f>SQRT('Mean Deaths'!AV35*(1-LOOKUP(AV$1,'Inputs &amp; Outputs'!$A$9:$A$79,'Inputs &amp; Outputs'!$C$9:$C$79)))</f>
        <v>19.889247012633209</v>
      </c>
      <c r="AW35">
        <f>SQRT('Mean Deaths'!AW35*(1-LOOKUP(AW$1,'Inputs &amp; Outputs'!$A$9:$A$79,'Inputs &amp; Outputs'!$C$9:$C$79)))</f>
        <v>20.331256925239817</v>
      </c>
      <c r="AX35">
        <f>SQRT('Mean Deaths'!AX35*(1-LOOKUP(AX$1,'Inputs &amp; Outputs'!$A$9:$A$79,'Inputs &amp; Outputs'!$C$9:$C$79)))</f>
        <v>20.580407272023749</v>
      </c>
      <c r="AY35">
        <f>SQRT('Mean Deaths'!AY35*(1-LOOKUP(AY$1,'Inputs &amp; Outputs'!$A$9:$A$79,'Inputs &amp; Outputs'!$C$9:$C$79)))</f>
        <v>20.639562983654717</v>
      </c>
      <c r="AZ35">
        <f>SQRT('Mean Deaths'!AZ35*(1-LOOKUP(AZ$1,'Inputs &amp; Outputs'!$A$9:$A$79,'Inputs &amp; Outputs'!$C$9:$C$79)))</f>
        <v>20.492688281652068</v>
      </c>
      <c r="BA35">
        <f>SQRT('Mean Deaths'!BA35*(1-LOOKUP(BA$1,'Inputs &amp; Outputs'!$A$9:$A$79,'Inputs &amp; Outputs'!$C$9:$C$79)))</f>
        <v>20.022319938578946</v>
      </c>
      <c r="BB35">
        <f>SQRT('Mean Deaths'!BB35*(1-LOOKUP(BB$1,'Inputs &amp; Outputs'!$A$9:$A$79,'Inputs &amp; Outputs'!$C$9:$C$79)))</f>
        <v>19.511444696289331</v>
      </c>
      <c r="BC35">
        <f>SQRT('Mean Deaths'!BC35*(1-LOOKUP(BC$1,'Inputs &amp; Outputs'!$A$9:$A$79,'Inputs &amp; Outputs'!$C$9:$C$79)))</f>
        <v>18.634458576048136</v>
      </c>
      <c r="BD35">
        <f>SQRT('Mean Deaths'!BD35*(1-LOOKUP(BD$1,'Inputs &amp; Outputs'!$A$9:$A$79,'Inputs &amp; Outputs'!$C$9:$C$79)))</f>
        <v>17.424994707190013</v>
      </c>
      <c r="BE35">
        <f>SQRT('Mean Deaths'!BE35*(1-LOOKUP(BE$1,'Inputs &amp; Outputs'!$A$9:$A$79,'Inputs &amp; Outputs'!$C$9:$C$79)))</f>
        <v>16.160029830072467</v>
      </c>
      <c r="BF35">
        <f>SQRT('Mean Deaths'!BF35*(1-LOOKUP(BF$1,'Inputs &amp; Outputs'!$A$9:$A$79,'Inputs &amp; Outputs'!$C$9:$C$79)))</f>
        <v>14.693281943722715</v>
      </c>
      <c r="BG35">
        <f>SQRT('Mean Deaths'!BG35*(1-LOOKUP(BG$1,'Inputs &amp; Outputs'!$A$9:$A$79,'Inputs &amp; Outputs'!$C$9:$C$79)))</f>
        <v>13.109026024801118</v>
      </c>
      <c r="BH35">
        <f>SQRT('Mean Deaths'!BH35*(1-LOOKUP(BH$1,'Inputs &amp; Outputs'!$A$9:$A$79,'Inputs &amp; Outputs'!$C$9:$C$79)))</f>
        <v>11.598192746505724</v>
      </c>
      <c r="BI35">
        <f>SQRT('Mean Deaths'!BI35*(1-LOOKUP(BI$1,'Inputs &amp; Outputs'!$A$9:$A$79,'Inputs &amp; Outputs'!$C$9:$C$79)))</f>
        <v>10.113657605812449</v>
      </c>
      <c r="BJ35">
        <f>SQRT('Mean Deaths'!BJ35*(1-LOOKUP(BJ$1,'Inputs &amp; Outputs'!$A$9:$A$79,'Inputs &amp; Outputs'!$C$9:$C$79)))</f>
        <v>8.6363752320833651</v>
      </c>
      <c r="BK35">
        <f>SQRT('Mean Deaths'!BK35*(1-LOOKUP(BK$1,'Inputs &amp; Outputs'!$A$9:$A$79,'Inputs &amp; Outputs'!$C$9:$C$79)))</f>
        <v>7.2494168327819315</v>
      </c>
      <c r="BL35">
        <f>SQRT('Mean Deaths'!BL35*(1-LOOKUP(BL$1,'Inputs &amp; Outputs'!$A$9:$A$79,'Inputs &amp; Outputs'!$C$9:$C$79)))</f>
        <v>6.0391187717411219</v>
      </c>
      <c r="BM35">
        <f>SQRT('Mean Deaths'!BM35*(1-LOOKUP(BM$1,'Inputs &amp; Outputs'!$A$9:$A$79,'Inputs &amp; Outputs'!$C$9:$C$79)))</f>
        <v>5.0872581558926218</v>
      </c>
      <c r="BN35">
        <f>SQRT('Mean Deaths'!BN35*(1-LOOKUP(BN$1,'Inputs &amp; Outputs'!$A$9:$A$79,'Inputs &amp; Outputs'!$C$9:$C$79)))</f>
        <v>4.0221222128833931</v>
      </c>
      <c r="BO35">
        <f>SQRT('Mean Deaths'!BO35*(1-LOOKUP(BO$1,'Inputs &amp; Outputs'!$A$9:$A$79,'Inputs &amp; Outputs'!$C$9:$C$79)))</f>
        <v>3.4933491895039639</v>
      </c>
      <c r="BP35">
        <f>SQRT('Mean Deaths'!BP35*(1-LOOKUP(BP$1,'Inputs &amp; Outputs'!$A$9:$A$79,'Inputs &amp; Outputs'!$C$9:$C$79)))</f>
        <v>3.0059552435194377</v>
      </c>
      <c r="BQ35">
        <f>SQRT('Mean Deaths'!BQ35*(1-LOOKUP(BQ$1,'Inputs &amp; Outputs'!$A$9:$A$79,'Inputs &amp; Outputs'!$C$9:$C$79)))</f>
        <v>2.2470726460032395</v>
      </c>
      <c r="BR35">
        <f>SQRT('Mean Deaths'!BR35*(1-LOOKUP(BR$1,'Inputs &amp; Outputs'!$A$9:$A$79,'Inputs &amp; Outputs'!$C$9:$C$79)))</f>
        <v>1.7065797461976397</v>
      </c>
      <c r="BS35">
        <f>SQRT('Mean Deaths'!BS35*(1-LOOKUP(BS$1,'Inputs &amp; Outputs'!$A$9:$A$79,'Inputs &amp; Outputs'!$C$9:$C$79)))</f>
        <v>0</v>
      </c>
    </row>
    <row r="36" spans="1:71" x14ac:dyDescent="0.25">
      <c r="A36" s="1">
        <v>35</v>
      </c>
      <c r="B36">
        <f>SQRT('Mean Deaths'!B36*(1-LOOKUP(B$1,'Inputs &amp; Outputs'!$A$9:$A$79,'Inputs &amp; Outputs'!$C$9:$C$79)))</f>
        <v>2.7863888296503059</v>
      </c>
      <c r="C36">
        <f>SQRT('Mean Deaths'!C36*(1-LOOKUP(C$1,'Inputs &amp; Outputs'!$A$9:$A$79,'Inputs &amp; Outputs'!$C$9:$C$79)))</f>
        <v>2.9059232607142262</v>
      </c>
      <c r="D36">
        <f>SQRT('Mean Deaths'!D36*(1-LOOKUP(D$1,'Inputs &amp; Outputs'!$A$9:$A$79,'Inputs &amp; Outputs'!$C$9:$C$79)))</f>
        <v>3.0303654160546385</v>
      </c>
      <c r="E36">
        <f>SQRT('Mean Deaths'!E36*(1-LOOKUP(E$1,'Inputs &amp; Outputs'!$A$9:$A$79,'Inputs &amp; Outputs'!$C$9:$C$79)))</f>
        <v>3.1600430557677535</v>
      </c>
      <c r="F36">
        <f>SQRT('Mean Deaths'!F36*(1-LOOKUP(F$1,'Inputs &amp; Outputs'!$A$9:$A$79,'Inputs &amp; Outputs'!$C$9:$C$79)))</f>
        <v>3.2952980170054422</v>
      </c>
      <c r="G36">
        <f>SQRT('Mean Deaths'!G36*(1-LOOKUP(G$1,'Inputs &amp; Outputs'!$A$9:$A$79,'Inputs &amp; Outputs'!$C$9:$C$79)))</f>
        <v>3.4360671016730744</v>
      </c>
      <c r="H36">
        <f>SQRT('Mean Deaths'!H36*(1-LOOKUP(H$1,'Inputs &amp; Outputs'!$A$9:$A$79,'Inputs &amp; Outputs'!$C$9:$C$79)))</f>
        <v>3.5818652275103817</v>
      </c>
      <c r="I36">
        <f>SQRT('Mean Deaths'!I36*(1-LOOKUP(I$1,'Inputs &amp; Outputs'!$A$9:$A$79,'Inputs &amp; Outputs'!$C$9:$C$79)))</f>
        <v>3.7312391809049177</v>
      </c>
      <c r="J36">
        <f>SQRT('Mean Deaths'!J36*(1-LOOKUP(J$1,'Inputs &amp; Outputs'!$A$9:$A$79,'Inputs &amp; Outputs'!$C$9:$C$79)))</f>
        <v>3.8858210301494847</v>
      </c>
      <c r="K36">
        <f>SQRT('Mean Deaths'!K36*(1-LOOKUP(K$1,'Inputs &amp; Outputs'!$A$9:$A$79,'Inputs &amp; Outputs'!$C$9:$C$79)))</f>
        <v>4.0446387514317026</v>
      </c>
      <c r="L36">
        <f>SQRT('Mean Deaths'!L36*(1-LOOKUP(L$1,'Inputs &amp; Outputs'!$A$9:$A$79,'Inputs &amp; Outputs'!$C$9:$C$79)))</f>
        <v>4.2077821841117204</v>
      </c>
      <c r="M36">
        <f>SQRT('Mean Deaths'!M36*(1-LOOKUP(M$1,'Inputs &amp; Outputs'!$A$9:$A$79,'Inputs &amp; Outputs'!$C$9:$C$79)))</f>
        <v>4.3729018610529096</v>
      </c>
      <c r="N36">
        <f>SQRT('Mean Deaths'!N36*(1-LOOKUP(N$1,'Inputs &amp; Outputs'!$A$9:$A$79,'Inputs &amp; Outputs'!$C$9:$C$79)))</f>
        <v>4.5432132446280793</v>
      </c>
      <c r="O36">
        <f>SQRT('Mean Deaths'!O36*(1-LOOKUP(O$1,'Inputs &amp; Outputs'!$A$9:$A$79,'Inputs &amp; Outputs'!$C$9:$C$79)))</f>
        <v>4.7181012274456338</v>
      </c>
      <c r="P36">
        <f>SQRT('Mean Deaths'!P36*(1-LOOKUP(P$1,'Inputs &amp; Outputs'!$A$9:$A$79,'Inputs &amp; Outputs'!$C$9:$C$79)))</f>
        <v>4.8949941537125454</v>
      </c>
      <c r="Q36">
        <f>SQRT('Mean Deaths'!Q36*(1-LOOKUP(Q$1,'Inputs &amp; Outputs'!$A$9:$A$79,'Inputs &amp; Outputs'!$C$9:$C$79)))</f>
        <v>5.0797030988376672</v>
      </c>
      <c r="R36">
        <f>SQRT('Mean Deaths'!R36*(1-LOOKUP(R$1,'Inputs &amp; Outputs'!$A$9:$A$79,'Inputs &amp; Outputs'!$C$9:$C$79)))</f>
        <v>5.2697311970499978</v>
      </c>
      <c r="S36">
        <f>SQRT('Mean Deaths'!S36*(1-LOOKUP(S$1,'Inputs &amp; Outputs'!$A$9:$A$79,'Inputs &amp; Outputs'!$C$9:$C$79)))</f>
        <v>5.4781462724523884</v>
      </c>
      <c r="T36">
        <f>SQRT('Mean Deaths'!T36*(1-LOOKUP(T$1,'Inputs &amp; Outputs'!$A$9:$A$79,'Inputs &amp; Outputs'!$C$9:$C$79)))</f>
        <v>5.7021869403999732</v>
      </c>
      <c r="U36">
        <f>SQRT('Mean Deaths'!U36*(1-LOOKUP(U$1,'Inputs &amp; Outputs'!$A$9:$A$79,'Inputs &amp; Outputs'!$C$9:$C$79)))</f>
        <v>5.9494517569591236</v>
      </c>
      <c r="V36">
        <f>SQRT('Mean Deaths'!V36*(1-LOOKUP(V$1,'Inputs &amp; Outputs'!$A$9:$A$79,'Inputs &amp; Outputs'!$C$9:$C$79)))</f>
        <v>6.2120885934854471</v>
      </c>
      <c r="W36">
        <f>SQRT('Mean Deaths'!W36*(1-LOOKUP(W$1,'Inputs &amp; Outputs'!$A$9:$A$79,'Inputs &amp; Outputs'!$C$9:$C$79)))</f>
        <v>6.4741439004285342</v>
      </c>
      <c r="X36">
        <f>SQRT('Mean Deaths'!X36*(1-LOOKUP(X$1,'Inputs &amp; Outputs'!$A$9:$A$79,'Inputs &amp; Outputs'!$C$9:$C$79)))</f>
        <v>6.7441357917572358</v>
      </c>
      <c r="Y36">
        <f>SQRT('Mean Deaths'!Y36*(1-LOOKUP(Y$1,'Inputs &amp; Outputs'!$A$9:$A$79,'Inputs &amp; Outputs'!$C$9:$C$79)))</f>
        <v>7.022269940080629</v>
      </c>
      <c r="Z36">
        <f>SQRT('Mean Deaths'!Z36*(1-LOOKUP(Z$1,'Inputs &amp; Outputs'!$A$9:$A$79,'Inputs &amp; Outputs'!$C$9:$C$79)))</f>
        <v>7.31446168597307</v>
      </c>
      <c r="AA36">
        <f>SQRT('Mean Deaths'!AA36*(1-LOOKUP(AA$1,'Inputs &amp; Outputs'!$A$9:$A$79,'Inputs &amp; Outputs'!$C$9:$C$79)))</f>
        <v>7.6211635421897359</v>
      </c>
      <c r="AB36">
        <f>SQRT('Mean Deaths'!AB36*(1-LOOKUP(AB$1,'Inputs &amp; Outputs'!$A$9:$A$79,'Inputs &amp; Outputs'!$C$9:$C$79)))</f>
        <v>7.9618981786548861</v>
      </c>
      <c r="AC36">
        <f>SQRT('Mean Deaths'!AC36*(1-LOOKUP(AC$1,'Inputs &amp; Outputs'!$A$9:$A$79,'Inputs &amp; Outputs'!$C$9:$C$79)))</f>
        <v>8.3303129897141321</v>
      </c>
      <c r="AD36">
        <f>SQRT('Mean Deaths'!AD36*(1-LOOKUP(AD$1,'Inputs &amp; Outputs'!$A$9:$A$79,'Inputs &amp; Outputs'!$C$9:$C$79)))</f>
        <v>8.7300208600738181</v>
      </c>
      <c r="AE36">
        <f>SQRT('Mean Deaths'!AE36*(1-LOOKUP(AE$1,'Inputs &amp; Outputs'!$A$9:$A$79,'Inputs &amp; Outputs'!$C$9:$C$79)))</f>
        <v>9.1547539326360923</v>
      </c>
      <c r="AF36">
        <f>SQRT('Mean Deaths'!AF36*(1-LOOKUP(AF$1,'Inputs &amp; Outputs'!$A$9:$A$79,'Inputs &amp; Outputs'!$C$9:$C$79)))</f>
        <v>9.6263367993671398</v>
      </c>
      <c r="AG36">
        <f>SQRT('Mean Deaths'!AG36*(1-LOOKUP(AG$1,'Inputs &amp; Outputs'!$A$9:$A$79,'Inputs &amp; Outputs'!$C$9:$C$79)))</f>
        <v>10.113550509143661</v>
      </c>
      <c r="AH36">
        <f>SQRT('Mean Deaths'!AH36*(1-LOOKUP(AH$1,'Inputs &amp; Outputs'!$A$9:$A$79,'Inputs &amp; Outputs'!$C$9:$C$79)))</f>
        <v>10.630259438188233</v>
      </c>
      <c r="AI36">
        <f>SQRT('Mean Deaths'!AI36*(1-LOOKUP(AI$1,'Inputs &amp; Outputs'!$A$9:$A$79,'Inputs &amp; Outputs'!$C$9:$C$79)))</f>
        <v>11.166002152768197</v>
      </c>
      <c r="AJ36">
        <f>SQRT('Mean Deaths'!AJ36*(1-LOOKUP(AJ$1,'Inputs &amp; Outputs'!$A$9:$A$79,'Inputs &amp; Outputs'!$C$9:$C$79)))</f>
        <v>11.717403560244565</v>
      </c>
      <c r="AK36">
        <f>SQRT('Mean Deaths'!AK36*(1-LOOKUP(AK$1,'Inputs &amp; Outputs'!$A$9:$A$79,'Inputs &amp; Outputs'!$C$9:$C$79)))</f>
        <v>12.293585973051149</v>
      </c>
      <c r="AL36">
        <f>SQRT('Mean Deaths'!AL36*(1-LOOKUP(AL$1,'Inputs &amp; Outputs'!$A$9:$A$79,'Inputs &amp; Outputs'!$C$9:$C$79)))</f>
        <v>12.893177085441431</v>
      </c>
      <c r="AM36">
        <f>SQRT('Mean Deaths'!AM36*(1-LOOKUP(AM$1,'Inputs &amp; Outputs'!$A$9:$A$79,'Inputs &amp; Outputs'!$C$9:$C$79)))</f>
        <v>13.514849827910629</v>
      </c>
      <c r="AN36">
        <f>SQRT('Mean Deaths'!AN36*(1-LOOKUP(AN$1,'Inputs &amp; Outputs'!$A$9:$A$79,'Inputs &amp; Outputs'!$C$9:$C$79)))</f>
        <v>14.177258392368252</v>
      </c>
      <c r="AO36">
        <f>SQRT('Mean Deaths'!AO36*(1-LOOKUP(AO$1,'Inputs &amp; Outputs'!$A$9:$A$79,'Inputs &amp; Outputs'!$C$9:$C$79)))</f>
        <v>14.8890126890226</v>
      </c>
      <c r="AP36">
        <f>SQRT('Mean Deaths'!AP36*(1-LOOKUP(AP$1,'Inputs &amp; Outputs'!$A$9:$A$79,'Inputs &amp; Outputs'!$C$9:$C$79)))</f>
        <v>15.604449601571982</v>
      </c>
      <c r="AQ36">
        <f>SQRT('Mean Deaths'!AQ36*(1-LOOKUP(AQ$1,'Inputs &amp; Outputs'!$A$9:$A$79,'Inputs &amp; Outputs'!$C$9:$C$79)))</f>
        <v>16.387675489318184</v>
      </c>
      <c r="AR36">
        <f>SQRT('Mean Deaths'!AR36*(1-LOOKUP(AR$1,'Inputs &amp; Outputs'!$A$9:$A$79,'Inputs &amp; Outputs'!$C$9:$C$79)))</f>
        <v>17.181312262286838</v>
      </c>
      <c r="AS36">
        <f>SQRT('Mean Deaths'!AS36*(1-LOOKUP(AS$1,'Inputs &amp; Outputs'!$A$9:$A$79,'Inputs &amp; Outputs'!$C$9:$C$79)))</f>
        <v>17.983222480340615</v>
      </c>
      <c r="AT36">
        <f>SQRT('Mean Deaths'!AT36*(1-LOOKUP(AT$1,'Inputs &amp; Outputs'!$A$9:$A$79,'Inputs &amp; Outputs'!$C$9:$C$79)))</f>
        <v>18.733916412732068</v>
      </c>
      <c r="AU36">
        <f>SQRT('Mean Deaths'!AU36*(1-LOOKUP(AU$1,'Inputs &amp; Outputs'!$A$9:$A$79,'Inputs &amp; Outputs'!$C$9:$C$79)))</f>
        <v>19.399482454034054</v>
      </c>
      <c r="AV36">
        <f>SQRT('Mean Deaths'!AV36*(1-LOOKUP(AV$1,'Inputs &amp; Outputs'!$A$9:$A$79,'Inputs &amp; Outputs'!$C$9:$C$79)))</f>
        <v>19.952836241699149</v>
      </c>
      <c r="AW36">
        <f>SQRT('Mean Deaths'!AW36*(1-LOOKUP(AW$1,'Inputs &amp; Outputs'!$A$9:$A$79,'Inputs &amp; Outputs'!$C$9:$C$79)))</f>
        <v>20.346911408348539</v>
      </c>
      <c r="AX36">
        <f>SQRT('Mean Deaths'!AX36*(1-LOOKUP(AX$1,'Inputs &amp; Outputs'!$A$9:$A$79,'Inputs &amp; Outputs'!$C$9:$C$79)))</f>
        <v>20.665131954278539</v>
      </c>
      <c r="AY36">
        <f>SQRT('Mean Deaths'!AY36*(1-LOOKUP(AY$1,'Inputs &amp; Outputs'!$A$9:$A$79,'Inputs &amp; Outputs'!$C$9:$C$79)))</f>
        <v>20.705081718852863</v>
      </c>
      <c r="AZ36">
        <f>SQRT('Mean Deaths'!AZ36*(1-LOOKUP(AZ$1,'Inputs &amp; Outputs'!$A$9:$A$79,'Inputs &amp; Outputs'!$C$9:$C$79)))</f>
        <v>20.489963008911559</v>
      </c>
      <c r="BA36">
        <f>SQRT('Mean Deaths'!BA36*(1-LOOKUP(BA$1,'Inputs &amp; Outputs'!$A$9:$A$79,'Inputs &amp; Outputs'!$C$9:$C$79)))</f>
        <v>20.182156775918276</v>
      </c>
      <c r="BB36">
        <f>SQRT('Mean Deaths'!BB36*(1-LOOKUP(BB$1,'Inputs &amp; Outputs'!$A$9:$A$79,'Inputs &amp; Outputs'!$C$9:$C$79)))</f>
        <v>19.462657296173383</v>
      </c>
      <c r="BC36">
        <f>SQRT('Mean Deaths'!BC36*(1-LOOKUP(BC$1,'Inputs &amp; Outputs'!$A$9:$A$79,'Inputs &amp; Outputs'!$C$9:$C$79)))</f>
        <v>18.574789967600413</v>
      </c>
      <c r="BD36">
        <f>SQRT('Mean Deaths'!BD36*(1-LOOKUP(BD$1,'Inputs &amp; Outputs'!$A$9:$A$79,'Inputs &amp; Outputs'!$C$9:$C$79)))</f>
        <v>17.461640372708171</v>
      </c>
      <c r="BE36">
        <f>SQRT('Mean Deaths'!BE36*(1-LOOKUP(BE$1,'Inputs &amp; Outputs'!$A$9:$A$79,'Inputs &amp; Outputs'!$C$9:$C$79)))</f>
        <v>16.112367832619636</v>
      </c>
      <c r="BF36">
        <f>SQRT('Mean Deaths'!BF36*(1-LOOKUP(BF$1,'Inputs &amp; Outputs'!$A$9:$A$79,'Inputs &amp; Outputs'!$C$9:$C$79)))</f>
        <v>14.711760192831449</v>
      </c>
      <c r="BG36">
        <f>SQRT('Mean Deaths'!BG36*(1-LOOKUP(BG$1,'Inputs &amp; Outputs'!$A$9:$A$79,'Inputs &amp; Outputs'!$C$9:$C$79)))</f>
        <v>13.050828063596002</v>
      </c>
      <c r="BH36">
        <f>SQRT('Mean Deaths'!BH36*(1-LOOKUP(BH$1,'Inputs &amp; Outputs'!$A$9:$A$79,'Inputs &amp; Outputs'!$C$9:$C$79)))</f>
        <v>11.734246581325705</v>
      </c>
      <c r="BI36">
        <f>SQRT('Mean Deaths'!BI36*(1-LOOKUP(BI$1,'Inputs &amp; Outputs'!$A$9:$A$79,'Inputs &amp; Outputs'!$C$9:$C$79)))</f>
        <v>10.194568156090575</v>
      </c>
      <c r="BJ36">
        <f>SQRT('Mean Deaths'!BJ36*(1-LOOKUP(BJ$1,'Inputs &amp; Outputs'!$A$9:$A$79,'Inputs &amp; Outputs'!$C$9:$C$79)))</f>
        <v>8.7939641991621738</v>
      </c>
      <c r="BK36">
        <f>SQRT('Mean Deaths'!BK36*(1-LOOKUP(BK$1,'Inputs &amp; Outputs'!$A$9:$A$79,'Inputs &amp; Outputs'!$C$9:$C$79)))</f>
        <v>7.3535163510363528</v>
      </c>
      <c r="BL36">
        <f>SQRT('Mean Deaths'!BL36*(1-LOOKUP(BL$1,'Inputs &amp; Outputs'!$A$9:$A$79,'Inputs &amp; Outputs'!$C$9:$C$79)))</f>
        <v>6.0758310781056117</v>
      </c>
      <c r="BM36">
        <f>SQRT('Mean Deaths'!BM36*(1-LOOKUP(BM$1,'Inputs &amp; Outputs'!$A$9:$A$79,'Inputs &amp; Outputs'!$C$9:$C$79)))</f>
        <v>5.0424356244148525</v>
      </c>
      <c r="BN36">
        <f>SQRT('Mean Deaths'!BN36*(1-LOOKUP(BN$1,'Inputs &amp; Outputs'!$A$9:$A$79,'Inputs &amp; Outputs'!$C$9:$C$79)))</f>
        <v>3.9349900987165141</v>
      </c>
      <c r="BO36">
        <f>SQRT('Mean Deaths'!BO36*(1-LOOKUP(BO$1,'Inputs &amp; Outputs'!$A$9:$A$79,'Inputs &amp; Outputs'!$C$9:$C$79)))</f>
        <v>3.0638699208941622</v>
      </c>
      <c r="BP36">
        <f>SQRT('Mean Deaths'!BP36*(1-LOOKUP(BP$1,'Inputs &amp; Outputs'!$A$9:$A$79,'Inputs &amp; Outputs'!$C$9:$C$79)))</f>
        <v>2.4864365755301301</v>
      </c>
      <c r="BQ36">
        <f>SQRT('Mean Deaths'!BQ36*(1-LOOKUP(BQ$1,'Inputs &amp; Outputs'!$A$9:$A$79,'Inputs &amp; Outputs'!$C$9:$C$79)))</f>
        <v>1.8347271325578636</v>
      </c>
      <c r="BR36">
        <f>SQRT('Mean Deaths'!BR36*(1-LOOKUP(BR$1,'Inputs &amp; Outputs'!$A$9:$A$79,'Inputs &amp; Outputs'!$C$9:$C$79)))</f>
        <v>1.3934165278508792</v>
      </c>
      <c r="BS36">
        <f>SQRT('Mean Deaths'!BS36*(1-LOOKUP(BS$1,'Inputs &amp; Outputs'!$A$9:$A$79,'Inputs &amp; Outputs'!$C$9:$C$79)))</f>
        <v>0</v>
      </c>
    </row>
    <row r="37" spans="1:71" x14ac:dyDescent="0.25">
      <c r="A37" s="1">
        <v>36</v>
      </c>
      <c r="B37">
        <f>SQRT('Mean Deaths'!B37*(1-LOOKUP(B$1,'Inputs &amp; Outputs'!$A$9:$A$79,'Inputs &amp; Outputs'!$C$9:$C$79)))</f>
        <v>2.7863888296503059</v>
      </c>
      <c r="C37">
        <f>SQRT('Mean Deaths'!C37*(1-LOOKUP(C$1,'Inputs &amp; Outputs'!$A$9:$A$79,'Inputs &amp; Outputs'!$C$9:$C$79)))</f>
        <v>2.9065049689095663</v>
      </c>
      <c r="D37">
        <f>SQRT('Mean Deaths'!D37*(1-LOOKUP(D$1,'Inputs &amp; Outputs'!$A$9:$A$79,'Inputs &amp; Outputs'!$C$9:$C$79)))</f>
        <v>3.0318832550759605</v>
      </c>
      <c r="E37">
        <f>SQRT('Mean Deaths'!E37*(1-LOOKUP(E$1,'Inputs &amp; Outputs'!$A$9:$A$79,'Inputs &amp; Outputs'!$C$9:$C$79)))</f>
        <v>3.1627371076573847</v>
      </c>
      <c r="F37">
        <f>SQRT('Mean Deaths'!F37*(1-LOOKUP(F$1,'Inputs &amp; Outputs'!$A$9:$A$79,'Inputs &amp; Outputs'!$C$9:$C$79)))</f>
        <v>3.2979451089210081</v>
      </c>
      <c r="G37">
        <f>SQRT('Mean Deaths'!G37*(1-LOOKUP(G$1,'Inputs &amp; Outputs'!$A$9:$A$79,'Inputs &amp; Outputs'!$C$9:$C$79)))</f>
        <v>3.4374481576378719</v>
      </c>
      <c r="H37">
        <f>SQRT('Mean Deaths'!H37*(1-LOOKUP(H$1,'Inputs &amp; Outputs'!$A$9:$A$79,'Inputs &amp; Outputs'!$C$9:$C$79)))</f>
        <v>3.5834859403480293</v>
      </c>
      <c r="I37">
        <f>SQRT('Mean Deaths'!I37*(1-LOOKUP(I$1,'Inputs &amp; Outputs'!$A$9:$A$79,'Inputs &amp; Outputs'!$C$9:$C$79)))</f>
        <v>3.7323662732674028</v>
      </c>
      <c r="J37">
        <f>SQRT('Mean Deaths'!J37*(1-LOOKUP(J$1,'Inputs &amp; Outputs'!$A$9:$A$79,'Inputs &amp; Outputs'!$C$9:$C$79)))</f>
        <v>3.8852335896416834</v>
      </c>
      <c r="K37">
        <f>SQRT('Mean Deaths'!K37*(1-LOOKUP(K$1,'Inputs &amp; Outputs'!$A$9:$A$79,'Inputs &amp; Outputs'!$C$9:$C$79)))</f>
        <v>4.0438226419093857</v>
      </c>
      <c r="L37">
        <f>SQRT('Mean Deaths'!L37*(1-LOOKUP(L$1,'Inputs &amp; Outputs'!$A$9:$A$79,'Inputs &amp; Outputs'!$C$9:$C$79)))</f>
        <v>4.2054434050206879</v>
      </c>
      <c r="M37">
        <f>SQRT('Mean Deaths'!M37*(1-LOOKUP(M$1,'Inputs &amp; Outputs'!$A$9:$A$79,'Inputs &amp; Outputs'!$C$9:$C$79)))</f>
        <v>4.371794769245235</v>
      </c>
      <c r="N37">
        <f>SQRT('Mean Deaths'!N37*(1-LOOKUP(N$1,'Inputs &amp; Outputs'!$A$9:$A$79,'Inputs &amp; Outputs'!$C$9:$C$79)))</f>
        <v>4.5406780334888319</v>
      </c>
      <c r="O37">
        <f>SQRT('Mean Deaths'!O37*(1-LOOKUP(O$1,'Inputs &amp; Outputs'!$A$9:$A$79,'Inputs &amp; Outputs'!$C$9:$C$79)))</f>
        <v>4.7118676441597973</v>
      </c>
      <c r="P37">
        <f>SQRT('Mean Deaths'!P37*(1-LOOKUP(P$1,'Inputs &amp; Outputs'!$A$9:$A$79,'Inputs &amp; Outputs'!$C$9:$C$79)))</f>
        <v>4.8897573974703485</v>
      </c>
      <c r="Q37">
        <f>SQRT('Mean Deaths'!Q37*(1-LOOKUP(Q$1,'Inputs &amp; Outputs'!$A$9:$A$79,'Inputs &amp; Outputs'!$C$9:$C$79)))</f>
        <v>5.0706342753403151</v>
      </c>
      <c r="R37">
        <f>SQRT('Mean Deaths'!R37*(1-LOOKUP(R$1,'Inputs &amp; Outputs'!$A$9:$A$79,'Inputs &amp; Outputs'!$C$9:$C$79)))</f>
        <v>5.259215721009455</v>
      </c>
      <c r="S37">
        <f>SQRT('Mean Deaths'!S37*(1-LOOKUP(S$1,'Inputs &amp; Outputs'!$A$9:$A$79,'Inputs &amp; Outputs'!$C$9:$C$79)))</f>
        <v>5.4646602010620935</v>
      </c>
      <c r="T37">
        <f>SQRT('Mean Deaths'!T37*(1-LOOKUP(T$1,'Inputs &amp; Outputs'!$A$9:$A$79,'Inputs &amp; Outputs'!$C$9:$C$79)))</f>
        <v>5.6910378119703271</v>
      </c>
      <c r="U37">
        <f>SQRT('Mean Deaths'!U37*(1-LOOKUP(U$1,'Inputs &amp; Outputs'!$A$9:$A$79,'Inputs &amp; Outputs'!$C$9:$C$79)))</f>
        <v>5.9368596605545596</v>
      </c>
      <c r="V37">
        <f>SQRT('Mean Deaths'!V37*(1-LOOKUP(V$1,'Inputs &amp; Outputs'!$A$9:$A$79,'Inputs &amp; Outputs'!$C$9:$C$79)))</f>
        <v>6.1963247036003537</v>
      </c>
      <c r="W37">
        <f>SQRT('Mean Deaths'!W37*(1-LOOKUP(W$1,'Inputs &amp; Outputs'!$A$9:$A$79,'Inputs &amp; Outputs'!$C$9:$C$79)))</f>
        <v>6.464036993240061</v>
      </c>
      <c r="X37">
        <f>SQRT('Mean Deaths'!X37*(1-LOOKUP(X$1,'Inputs &amp; Outputs'!$A$9:$A$79,'Inputs &amp; Outputs'!$C$9:$C$79)))</f>
        <v>6.7314508856216877</v>
      </c>
      <c r="Y37">
        <f>SQRT('Mean Deaths'!Y37*(1-LOOKUP(Y$1,'Inputs &amp; Outputs'!$A$9:$A$79,'Inputs &amp; Outputs'!$C$9:$C$79)))</f>
        <v>7.0108513079551189</v>
      </c>
      <c r="Z37">
        <f>SQRT('Mean Deaths'!Z37*(1-LOOKUP(Z$1,'Inputs &amp; Outputs'!$A$9:$A$79,'Inputs &amp; Outputs'!$C$9:$C$79)))</f>
        <v>7.299807295544178</v>
      </c>
      <c r="AA37">
        <f>SQRT('Mean Deaths'!AA37*(1-LOOKUP(AA$1,'Inputs &amp; Outputs'!$A$9:$A$79,'Inputs &amp; Outputs'!$C$9:$C$79)))</f>
        <v>7.6122607834597993</v>
      </c>
      <c r="AB37">
        <f>SQRT('Mean Deaths'!AB37*(1-LOOKUP(AB$1,'Inputs &amp; Outputs'!$A$9:$A$79,'Inputs &amp; Outputs'!$C$9:$C$79)))</f>
        <v>7.9465835494710548</v>
      </c>
      <c r="AC37">
        <f>SQRT('Mean Deaths'!AC37*(1-LOOKUP(AC$1,'Inputs &amp; Outputs'!$A$9:$A$79,'Inputs &amp; Outputs'!$C$9:$C$79)))</f>
        <v>8.3096944809631843</v>
      </c>
      <c r="AD37">
        <f>SQRT('Mean Deaths'!AD37*(1-LOOKUP(AD$1,'Inputs &amp; Outputs'!$A$9:$A$79,'Inputs &amp; Outputs'!$C$9:$C$79)))</f>
        <v>8.7096749937117064</v>
      </c>
      <c r="AE37">
        <f>SQRT('Mean Deaths'!AE37*(1-LOOKUP(AE$1,'Inputs &amp; Outputs'!$A$9:$A$79,'Inputs &amp; Outputs'!$C$9:$C$79)))</f>
        <v>9.1387298460797055</v>
      </c>
      <c r="AF37">
        <f>SQRT('Mean Deaths'!AF37*(1-LOOKUP(AF$1,'Inputs &amp; Outputs'!$A$9:$A$79,'Inputs &amp; Outputs'!$C$9:$C$79)))</f>
        <v>9.5998135307983965</v>
      </c>
      <c r="AG37">
        <f>SQRT('Mean Deaths'!AG37*(1-LOOKUP(AG$1,'Inputs &amp; Outputs'!$A$9:$A$79,'Inputs &amp; Outputs'!$C$9:$C$79)))</f>
        <v>10.085386849595805</v>
      </c>
      <c r="AH37">
        <f>SQRT('Mean Deaths'!AH37*(1-LOOKUP(AH$1,'Inputs &amp; Outputs'!$A$9:$A$79,'Inputs &amp; Outputs'!$C$9:$C$79)))</f>
        <v>10.595525806521922</v>
      </c>
      <c r="AI37">
        <f>SQRT('Mean Deaths'!AI37*(1-LOOKUP(AI$1,'Inputs &amp; Outputs'!$A$9:$A$79,'Inputs &amp; Outputs'!$C$9:$C$79)))</f>
        <v>11.134779213486903</v>
      </c>
      <c r="AJ37">
        <f>SQRT('Mean Deaths'!AJ37*(1-LOOKUP(AJ$1,'Inputs &amp; Outputs'!$A$9:$A$79,'Inputs &amp; Outputs'!$C$9:$C$79)))</f>
        <v>11.688895671773274</v>
      </c>
      <c r="AK37">
        <f>SQRT('Mean Deaths'!AK37*(1-LOOKUP(AK$1,'Inputs &amp; Outputs'!$A$9:$A$79,'Inputs &amp; Outputs'!$C$9:$C$79)))</f>
        <v>12.25743041574375</v>
      </c>
      <c r="AL37">
        <f>SQRT('Mean Deaths'!AL37*(1-LOOKUP(AL$1,'Inputs &amp; Outputs'!$A$9:$A$79,'Inputs &amp; Outputs'!$C$9:$C$79)))</f>
        <v>12.84308834989513</v>
      </c>
      <c r="AM37">
        <f>SQRT('Mean Deaths'!AM37*(1-LOOKUP(AM$1,'Inputs &amp; Outputs'!$A$9:$A$79,'Inputs &amp; Outputs'!$C$9:$C$79)))</f>
        <v>13.449781153832205</v>
      </c>
      <c r="AN37">
        <f>SQRT('Mean Deaths'!AN37*(1-LOOKUP(AN$1,'Inputs &amp; Outputs'!$A$9:$A$79,'Inputs &amp; Outputs'!$C$9:$C$79)))</f>
        <v>14.101287740123595</v>
      </c>
      <c r="AO37">
        <f>SQRT('Mean Deaths'!AO37*(1-LOOKUP(AO$1,'Inputs &amp; Outputs'!$A$9:$A$79,'Inputs &amp; Outputs'!$C$9:$C$79)))</f>
        <v>14.812007414071868</v>
      </c>
      <c r="AP37">
        <f>SQRT('Mean Deaths'!AP37*(1-LOOKUP(AP$1,'Inputs &amp; Outputs'!$A$9:$A$79,'Inputs &amp; Outputs'!$C$9:$C$79)))</f>
        <v>15.558153126897807</v>
      </c>
      <c r="AQ37">
        <f>SQRT('Mean Deaths'!AQ37*(1-LOOKUP(AQ$1,'Inputs &amp; Outputs'!$A$9:$A$79,'Inputs &amp; Outputs'!$C$9:$C$79)))</f>
        <v>16.353089350061659</v>
      </c>
      <c r="AR37">
        <f>SQRT('Mean Deaths'!AR37*(1-LOOKUP(AR$1,'Inputs &amp; Outputs'!$A$9:$A$79,'Inputs &amp; Outputs'!$C$9:$C$79)))</f>
        <v>17.155805369179031</v>
      </c>
      <c r="AS37">
        <f>SQRT('Mean Deaths'!AS37*(1-LOOKUP(AS$1,'Inputs &amp; Outputs'!$A$9:$A$79,'Inputs &amp; Outputs'!$C$9:$C$79)))</f>
        <v>17.938121755477411</v>
      </c>
      <c r="AT37">
        <f>SQRT('Mean Deaths'!AT37*(1-LOOKUP(AT$1,'Inputs &amp; Outputs'!$A$9:$A$79,'Inputs &amp; Outputs'!$C$9:$C$79)))</f>
        <v>18.678666868773693</v>
      </c>
      <c r="AU37">
        <f>SQRT('Mean Deaths'!AU37*(1-LOOKUP(AU$1,'Inputs &amp; Outputs'!$A$9:$A$79,'Inputs &amp; Outputs'!$C$9:$C$79)))</f>
        <v>19.337091675553232</v>
      </c>
      <c r="AV37">
        <f>SQRT('Mean Deaths'!AV37*(1-LOOKUP(AV$1,'Inputs &amp; Outputs'!$A$9:$A$79,'Inputs &amp; Outputs'!$C$9:$C$79)))</f>
        <v>19.942252117760145</v>
      </c>
      <c r="AW37">
        <f>SQRT('Mean Deaths'!AW37*(1-LOOKUP(AW$1,'Inputs &amp; Outputs'!$A$9:$A$79,'Inputs &amp; Outputs'!$C$9:$C$79)))</f>
        <v>20.45226576269534</v>
      </c>
      <c r="AX37">
        <f>SQRT('Mean Deaths'!AX37*(1-LOOKUP(AX$1,'Inputs &amp; Outputs'!$A$9:$A$79,'Inputs &amp; Outputs'!$C$9:$C$79)))</f>
        <v>20.792649012879526</v>
      </c>
      <c r="AY37">
        <f>SQRT('Mean Deaths'!AY37*(1-LOOKUP(AY$1,'Inputs &amp; Outputs'!$A$9:$A$79,'Inputs &amp; Outputs'!$C$9:$C$79)))</f>
        <v>20.847535713184424</v>
      </c>
      <c r="AZ37">
        <f>SQRT('Mean Deaths'!AZ37*(1-LOOKUP(AZ$1,'Inputs &amp; Outputs'!$A$9:$A$79,'Inputs &amp; Outputs'!$C$9:$C$79)))</f>
        <v>20.647434233955849</v>
      </c>
      <c r="BA37">
        <f>SQRT('Mean Deaths'!BA37*(1-LOOKUP(BA$1,'Inputs &amp; Outputs'!$A$9:$A$79,'Inputs &amp; Outputs'!$C$9:$C$79)))</f>
        <v>20.279891762911159</v>
      </c>
      <c r="BB37">
        <f>SQRT('Mean Deaths'!BB37*(1-LOOKUP(BB$1,'Inputs &amp; Outputs'!$A$9:$A$79,'Inputs &amp; Outputs'!$C$9:$C$79)))</f>
        <v>19.791353977471982</v>
      </c>
      <c r="BC37">
        <f>SQRT('Mean Deaths'!BC37*(1-LOOKUP(BC$1,'Inputs &amp; Outputs'!$A$9:$A$79,'Inputs &amp; Outputs'!$C$9:$C$79)))</f>
        <v>18.922159944223626</v>
      </c>
      <c r="BD37">
        <f>SQRT('Mean Deaths'!BD37*(1-LOOKUP(BD$1,'Inputs &amp; Outputs'!$A$9:$A$79,'Inputs &amp; Outputs'!$C$9:$C$79)))</f>
        <v>17.855306286168268</v>
      </c>
      <c r="BE37">
        <f>SQRT('Mean Deaths'!BE37*(1-LOOKUP(BE$1,'Inputs &amp; Outputs'!$A$9:$A$79,'Inputs &amp; Outputs'!$C$9:$C$79)))</f>
        <v>16.618857318910468</v>
      </c>
      <c r="BF37">
        <f>SQRT('Mean Deaths'!BF37*(1-LOOKUP(BF$1,'Inputs &amp; Outputs'!$A$9:$A$79,'Inputs &amp; Outputs'!$C$9:$C$79)))</f>
        <v>15.178338713721208</v>
      </c>
      <c r="BG37">
        <f>SQRT('Mean Deaths'!BG37*(1-LOOKUP(BG$1,'Inputs &amp; Outputs'!$A$9:$A$79,'Inputs &amp; Outputs'!$C$9:$C$79)))</f>
        <v>13.459998909018974</v>
      </c>
      <c r="BH37">
        <f>SQRT('Mean Deaths'!BH37*(1-LOOKUP(BH$1,'Inputs &amp; Outputs'!$A$9:$A$79,'Inputs &amp; Outputs'!$C$9:$C$79)))</f>
        <v>11.90212702163668</v>
      </c>
      <c r="BI37">
        <f>SQRT('Mean Deaths'!BI37*(1-LOOKUP(BI$1,'Inputs &amp; Outputs'!$A$9:$A$79,'Inputs &amp; Outputs'!$C$9:$C$79)))</f>
        <v>10.324695549347885</v>
      </c>
      <c r="BJ37">
        <f>SQRT('Mean Deaths'!BJ37*(1-LOOKUP(BJ$1,'Inputs &amp; Outputs'!$A$9:$A$79,'Inputs &amp; Outputs'!$C$9:$C$79)))</f>
        <v>8.685168700760336</v>
      </c>
      <c r="BK37">
        <f>SQRT('Mean Deaths'!BK37*(1-LOOKUP(BK$1,'Inputs &amp; Outputs'!$A$9:$A$79,'Inputs &amp; Outputs'!$C$9:$C$79)))</f>
        <v>7.2942128316765622</v>
      </c>
      <c r="BL37">
        <f>SQRT('Mean Deaths'!BL37*(1-LOOKUP(BL$1,'Inputs &amp; Outputs'!$A$9:$A$79,'Inputs &amp; Outputs'!$C$9:$C$79)))</f>
        <v>6.0941042955395011</v>
      </c>
      <c r="BM37">
        <f>SQRT('Mean Deaths'!BM37*(1-LOOKUP(BM$1,'Inputs &amp; Outputs'!$A$9:$A$79,'Inputs &amp; Outputs'!$C$9:$C$79)))</f>
        <v>5.1757388440059451</v>
      </c>
      <c r="BN37">
        <f>SQRT('Mean Deaths'!BN37*(1-LOOKUP(BN$1,'Inputs &amp; Outputs'!$A$9:$A$79,'Inputs &amp; Outputs'!$C$9:$C$79)))</f>
        <v>4.1632920218650291</v>
      </c>
      <c r="BO37">
        <f>SQRT('Mean Deaths'!BO37*(1-LOOKUP(BO$1,'Inputs &amp; Outputs'!$A$9:$A$79,'Inputs &amp; Outputs'!$C$9:$C$79)))</f>
        <v>2.7828980552711595</v>
      </c>
      <c r="BP37">
        <f>SQRT('Mean Deaths'!BP37*(1-LOOKUP(BP$1,'Inputs &amp; Outputs'!$A$9:$A$79,'Inputs &amp; Outputs'!$C$9:$C$79)))</f>
        <v>2.3888909903584969</v>
      </c>
      <c r="BQ37">
        <f>SQRT('Mean Deaths'!BQ37*(1-LOOKUP(BQ$1,'Inputs &amp; Outputs'!$A$9:$A$79,'Inputs &amp; Outputs'!$C$9:$C$79)))</f>
        <v>1.6986272569201286</v>
      </c>
      <c r="BR37">
        <f>SQRT('Mean Deaths'!BR37*(1-LOOKUP(BR$1,'Inputs &amp; Outputs'!$A$9:$A$79,'Inputs &amp; Outputs'!$C$9:$C$79)))</f>
        <v>1.1015924893330564</v>
      </c>
      <c r="BS37">
        <f>SQRT('Mean Deaths'!BS37*(1-LOOKUP(BS$1,'Inputs &amp; Outputs'!$A$9:$A$79,'Inputs &amp; Outputs'!$C$9:$C$79)))</f>
        <v>0</v>
      </c>
    </row>
    <row r="38" spans="1:71" x14ac:dyDescent="0.25">
      <c r="A38" s="1">
        <v>37</v>
      </c>
      <c r="B38">
        <f>SQRT('Mean Deaths'!B38*(1-LOOKUP(B$1,'Inputs &amp; Outputs'!$A$9:$A$79,'Inputs &amp; Outputs'!$C$9:$C$79)))</f>
        <v>2.7863888296503059</v>
      </c>
      <c r="C38">
        <f>SQRT('Mean Deaths'!C38*(1-LOOKUP(C$1,'Inputs &amp; Outputs'!$A$9:$A$79,'Inputs &amp; Outputs'!$C$9:$C$79)))</f>
        <v>2.907377312974702</v>
      </c>
      <c r="D38">
        <f>SQRT('Mean Deaths'!D38*(1-LOOKUP(D$1,'Inputs &amp; Outputs'!$A$9:$A$79,'Inputs &amp; Outputs'!$C$9:$C$79)))</f>
        <v>3.0315797480673341</v>
      </c>
      <c r="E38">
        <f>SQRT('Mean Deaths'!E38*(1-LOOKUP(E$1,'Inputs &amp; Outputs'!$A$9:$A$79,'Inputs &amp; Outputs'!$C$9:$C$79)))</f>
        <v>3.1619449777309536</v>
      </c>
      <c r="F38">
        <f>SQRT('Mean Deaths'!F38*(1-LOOKUP(F$1,'Inputs &amp; Outputs'!$A$9:$A$79,'Inputs &amp; Outputs'!$C$9:$C$79)))</f>
        <v>3.297283535171339</v>
      </c>
      <c r="G38">
        <f>SQRT('Mean Deaths'!G38*(1-LOOKUP(G$1,'Inputs &amp; Outputs'!$A$9:$A$79,'Inputs &amp; Outputs'!$C$9:$C$79)))</f>
        <v>3.4381384775881267</v>
      </c>
      <c r="H38">
        <f>SQRT('Mean Deaths'!H38*(1-LOOKUP(H$1,'Inputs &amp; Outputs'!$A$9:$A$79,'Inputs &amp; Outputs'!$C$9:$C$79)))</f>
        <v>3.5831258452920682</v>
      </c>
      <c r="I38">
        <f>SQRT('Mean Deaths'!I38*(1-LOOKUP(I$1,'Inputs &amp; Outputs'!$A$9:$A$79,'Inputs &amp; Outputs'!$C$9:$C$79)))</f>
        <v>3.7329296918340158</v>
      </c>
      <c r="J38">
        <f>SQRT('Mean Deaths'!J38*(1-LOOKUP(J$1,'Inputs &amp; Outputs'!$A$9:$A$79,'Inputs &amp; Outputs'!$C$9:$C$79)))</f>
        <v>3.8864083818641602</v>
      </c>
      <c r="K38">
        <f>SQRT('Mean Deaths'!K38*(1-LOOKUP(K$1,'Inputs &amp; Outputs'!$A$9:$A$79,'Inputs &amp; Outputs'!$C$9:$C$79)))</f>
        <v>4.0444347394898088</v>
      </c>
      <c r="L38">
        <f>SQRT('Mean Deaths'!L38*(1-LOOKUP(L$1,'Inputs &amp; Outputs'!$A$9:$A$79,'Inputs &amp; Outputs'!$C$9:$C$79)))</f>
        <v>4.2079947359358707</v>
      </c>
      <c r="M38">
        <f>SQRT('Mean Deaths'!M38*(1-LOOKUP(M$1,'Inputs &amp; Outputs'!$A$9:$A$79,'Inputs &amp; Outputs'!$C$9:$C$79)))</f>
        <v>4.3746726251915131</v>
      </c>
      <c r="N38">
        <f>SQRT('Mean Deaths'!N38*(1-LOOKUP(N$1,'Inputs &amp; Outputs'!$A$9:$A$79,'Inputs &amp; Outputs'!$C$9:$C$79)))</f>
        <v>4.5439044203583334</v>
      </c>
      <c r="O38">
        <f>SQRT('Mean Deaths'!O38*(1-LOOKUP(O$1,'Inputs &amp; Outputs'!$A$9:$A$79,'Inputs &amp; Outputs'!$C$9:$C$79)))</f>
        <v>4.7185803927571266</v>
      </c>
      <c r="P38">
        <f>SQRT('Mean Deaths'!P38*(1-LOOKUP(P$1,'Inputs &amp; Outputs'!$A$9:$A$79,'Inputs &amp; Outputs'!$C$9:$C$79)))</f>
        <v>4.8982331495113618</v>
      </c>
      <c r="Q38">
        <f>SQRT('Mean Deaths'!Q38*(1-LOOKUP(Q$1,'Inputs &amp; Outputs'!$A$9:$A$79,'Inputs &amp; Outputs'!$C$9:$C$79)))</f>
        <v>5.0791853165521532</v>
      </c>
      <c r="R38">
        <f>SQRT('Mean Deaths'!R38*(1-LOOKUP(R$1,'Inputs &amp; Outputs'!$A$9:$A$79,'Inputs &amp; Outputs'!$C$9:$C$79)))</f>
        <v>5.2724240947662775</v>
      </c>
      <c r="S38">
        <f>SQRT('Mean Deaths'!S38*(1-LOOKUP(S$1,'Inputs &amp; Outputs'!$A$9:$A$79,'Inputs &amp; Outputs'!$C$9:$C$79)))</f>
        <v>5.4773043657945459</v>
      </c>
      <c r="T38">
        <f>SQRT('Mean Deaths'!T38*(1-LOOKUP(T$1,'Inputs &amp; Outputs'!$A$9:$A$79,'Inputs &amp; Outputs'!$C$9:$C$79)))</f>
        <v>5.7021869403999732</v>
      </c>
      <c r="U38">
        <f>SQRT('Mean Deaths'!U38*(1-LOOKUP(U$1,'Inputs &amp; Outputs'!$A$9:$A$79,'Inputs &amp; Outputs'!$C$9:$C$79)))</f>
        <v>5.9512922679875171</v>
      </c>
      <c r="V38">
        <f>SQRT('Mean Deaths'!V38*(1-LOOKUP(V$1,'Inputs &amp; Outputs'!$A$9:$A$79,'Inputs &amp; Outputs'!$C$9:$C$79)))</f>
        <v>6.2101604711710952</v>
      </c>
      <c r="W38">
        <f>SQRT('Mean Deaths'!W38*(1-LOOKUP(W$1,'Inputs &amp; Outputs'!$A$9:$A$79,'Inputs &amp; Outputs'!$C$9:$C$79)))</f>
        <v>6.4754902961798964</v>
      </c>
      <c r="X38">
        <f>SQRT('Mean Deaths'!X38*(1-LOOKUP(X$1,'Inputs &amp; Outputs'!$A$9:$A$79,'Inputs &amp; Outputs'!$C$9:$C$79)))</f>
        <v>6.7423754263513098</v>
      </c>
      <c r="Y38">
        <f>SQRT('Mean Deaths'!Y38*(1-LOOKUP(Y$1,'Inputs &amp; Outputs'!$A$9:$A$79,'Inputs &amp; Outputs'!$C$9:$C$79)))</f>
        <v>7.0204294814092396</v>
      </c>
      <c r="Z38">
        <f>SQRT('Mean Deaths'!Z38*(1-LOOKUP(Z$1,'Inputs &amp; Outputs'!$A$9:$A$79,'Inputs &amp; Outputs'!$C$9:$C$79)))</f>
        <v>7.3140764202865691</v>
      </c>
      <c r="AA38">
        <f>SQRT('Mean Deaths'!AA38*(1-LOOKUP(AA$1,'Inputs &amp; Outputs'!$A$9:$A$79,'Inputs &amp; Outputs'!$C$9:$C$79)))</f>
        <v>7.6243983316147643</v>
      </c>
      <c r="AB38">
        <f>SQRT('Mean Deaths'!AB38*(1-LOOKUP(AB$1,'Inputs &amp; Outputs'!$A$9:$A$79,'Inputs &amp; Outputs'!$C$9:$C$79)))</f>
        <v>7.9648726036953033</v>
      </c>
      <c r="AC38">
        <f>SQRT('Mean Deaths'!AC38*(1-LOOKUP(AC$1,'Inputs &amp; Outputs'!$A$9:$A$79,'Inputs &amp; Outputs'!$C$9:$C$79)))</f>
        <v>8.3356833435477853</v>
      </c>
      <c r="AD38">
        <f>SQRT('Mean Deaths'!AD38*(1-LOOKUP(AD$1,'Inputs &amp; Outputs'!$A$9:$A$79,'Inputs &amp; Outputs'!$C$9:$C$79)))</f>
        <v>8.7371071088609753</v>
      </c>
      <c r="AE38">
        <f>SQRT('Mean Deaths'!AE38*(1-LOOKUP(AE$1,'Inputs &amp; Outputs'!$A$9:$A$79,'Inputs &amp; Outputs'!$C$9:$C$79)))</f>
        <v>9.1722482232578084</v>
      </c>
      <c r="AF38">
        <f>SQRT('Mean Deaths'!AF38*(1-LOOKUP(AF$1,'Inputs &amp; Outputs'!$A$9:$A$79,'Inputs &amp; Outputs'!$C$9:$C$79)))</f>
        <v>9.6268665193730101</v>
      </c>
      <c r="AG38">
        <f>SQRT('Mean Deaths'!AG38*(1-LOOKUP(AG$1,'Inputs &amp; Outputs'!$A$9:$A$79,'Inputs &amp; Outputs'!$C$9:$C$79)))</f>
        <v>10.114675424392026</v>
      </c>
      <c r="AH38">
        <f>SQRT('Mean Deaths'!AH38*(1-LOOKUP(AH$1,'Inputs &amp; Outputs'!$A$9:$A$79,'Inputs &amp; Outputs'!$C$9:$C$79)))</f>
        <v>10.629063616210413</v>
      </c>
      <c r="AI38">
        <f>SQRT('Mean Deaths'!AI38*(1-LOOKUP(AI$1,'Inputs &amp; Outputs'!$A$9:$A$79,'Inputs &amp; Outputs'!$C$9:$C$79)))</f>
        <v>11.164729456331308</v>
      </c>
      <c r="AJ38">
        <f>SQRT('Mean Deaths'!AJ38*(1-LOOKUP(AJ$1,'Inputs &amp; Outputs'!$A$9:$A$79,'Inputs &amp; Outputs'!$C$9:$C$79)))</f>
        <v>11.726213384587542</v>
      </c>
      <c r="AK38">
        <f>SQRT('Mean Deaths'!AK38*(1-LOOKUP(AK$1,'Inputs &amp; Outputs'!$A$9:$A$79,'Inputs &amp; Outputs'!$C$9:$C$79)))</f>
        <v>12.288530598960968</v>
      </c>
      <c r="AL38">
        <f>SQRT('Mean Deaths'!AL38*(1-LOOKUP(AL$1,'Inputs &amp; Outputs'!$A$9:$A$79,'Inputs &amp; Outputs'!$C$9:$C$79)))</f>
        <v>12.880095764866812</v>
      </c>
      <c r="AM38">
        <f>SQRT('Mean Deaths'!AM38*(1-LOOKUP(AM$1,'Inputs &amp; Outputs'!$A$9:$A$79,'Inputs &amp; Outputs'!$C$9:$C$79)))</f>
        <v>13.500051642506557</v>
      </c>
      <c r="AN38">
        <f>SQRT('Mean Deaths'!AN38*(1-LOOKUP(AN$1,'Inputs &amp; Outputs'!$A$9:$A$79,'Inputs &amp; Outputs'!$C$9:$C$79)))</f>
        <v>14.136673712298801</v>
      </c>
      <c r="AO38">
        <f>SQRT('Mean Deaths'!AO38*(1-LOOKUP(AO$1,'Inputs &amp; Outputs'!$A$9:$A$79,'Inputs &amp; Outputs'!$C$9:$C$79)))</f>
        <v>14.836768711673576</v>
      </c>
      <c r="AP38">
        <f>SQRT('Mean Deaths'!AP38*(1-LOOKUP(AP$1,'Inputs &amp; Outputs'!$A$9:$A$79,'Inputs &amp; Outputs'!$C$9:$C$79)))</f>
        <v>15.576688228863029</v>
      </c>
      <c r="AQ38">
        <f>SQRT('Mean Deaths'!AQ38*(1-LOOKUP(AQ$1,'Inputs &amp; Outputs'!$A$9:$A$79,'Inputs &amp; Outputs'!$C$9:$C$79)))</f>
        <v>16.388789956012616</v>
      </c>
      <c r="AR38">
        <f>SQRT('Mean Deaths'!AR38*(1-LOOKUP(AR$1,'Inputs &amp; Outputs'!$A$9:$A$79,'Inputs &amp; Outputs'!$C$9:$C$79)))</f>
        <v>17.197083284806642</v>
      </c>
      <c r="AS38">
        <f>SQRT('Mean Deaths'!AS38*(1-LOOKUP(AS$1,'Inputs &amp; Outputs'!$A$9:$A$79,'Inputs &amp; Outputs'!$C$9:$C$79)))</f>
        <v>17.995141986920359</v>
      </c>
      <c r="AT38">
        <f>SQRT('Mean Deaths'!AT38*(1-LOOKUP(AT$1,'Inputs &amp; Outputs'!$A$9:$A$79,'Inputs &amp; Outputs'!$C$9:$C$79)))</f>
        <v>18.736819770581775</v>
      </c>
      <c r="AU38">
        <f>SQRT('Mean Deaths'!AU38*(1-LOOKUP(AU$1,'Inputs &amp; Outputs'!$A$9:$A$79,'Inputs &amp; Outputs'!$C$9:$C$79)))</f>
        <v>19.439371221023329</v>
      </c>
      <c r="AV38">
        <f>SQRT('Mean Deaths'!AV38*(1-LOOKUP(AV$1,'Inputs &amp; Outputs'!$A$9:$A$79,'Inputs &amp; Outputs'!$C$9:$C$79)))</f>
        <v>20.014465410962842</v>
      </c>
      <c r="AW38">
        <f>SQRT('Mean Deaths'!AW38*(1-LOOKUP(AW$1,'Inputs &amp; Outputs'!$A$9:$A$79,'Inputs &amp; Outputs'!$C$9:$C$79)))</f>
        <v>20.46977210399217</v>
      </c>
      <c r="AX38">
        <f>SQRT('Mean Deaths'!AX38*(1-LOOKUP(AX$1,'Inputs &amp; Outputs'!$A$9:$A$79,'Inputs &amp; Outputs'!$C$9:$C$79)))</f>
        <v>20.753828557668292</v>
      </c>
      <c r="AY38">
        <f>SQRT('Mean Deaths'!AY38*(1-LOOKUP(AY$1,'Inputs &amp; Outputs'!$A$9:$A$79,'Inputs &amp; Outputs'!$C$9:$C$79)))</f>
        <v>20.881195693583976</v>
      </c>
      <c r="AZ38">
        <f>SQRT('Mean Deaths'!AZ38*(1-LOOKUP(AZ$1,'Inputs &amp; Outputs'!$A$9:$A$79,'Inputs &amp; Outputs'!$C$9:$C$79)))</f>
        <v>20.741881593273835</v>
      </c>
      <c r="BA38">
        <f>SQRT('Mean Deaths'!BA38*(1-LOOKUP(BA$1,'Inputs &amp; Outputs'!$A$9:$A$79,'Inputs &amp; Outputs'!$C$9:$C$79)))</f>
        <v>20.352885010634928</v>
      </c>
      <c r="BB38">
        <f>SQRT('Mean Deaths'!BB38*(1-LOOKUP(BB$1,'Inputs &amp; Outputs'!$A$9:$A$79,'Inputs &amp; Outputs'!$C$9:$C$79)))</f>
        <v>19.701939931410362</v>
      </c>
      <c r="BC38">
        <f>SQRT('Mean Deaths'!BC38*(1-LOOKUP(BC$1,'Inputs &amp; Outputs'!$A$9:$A$79,'Inputs &amp; Outputs'!$C$9:$C$79)))</f>
        <v>18.843774520482913</v>
      </c>
      <c r="BD38">
        <f>SQRT('Mean Deaths'!BD38*(1-LOOKUP(BD$1,'Inputs &amp; Outputs'!$A$9:$A$79,'Inputs &amp; Outputs'!$C$9:$C$79)))</f>
        <v>17.688955855476376</v>
      </c>
      <c r="BE38">
        <f>SQRT('Mean Deaths'!BE38*(1-LOOKUP(BE$1,'Inputs &amp; Outputs'!$A$9:$A$79,'Inputs &amp; Outputs'!$C$9:$C$79)))</f>
        <v>16.385834855457443</v>
      </c>
      <c r="BF38">
        <f>SQRT('Mean Deaths'!BF38*(1-LOOKUP(BF$1,'Inputs &amp; Outputs'!$A$9:$A$79,'Inputs &amp; Outputs'!$C$9:$C$79)))</f>
        <v>14.94384047328437</v>
      </c>
      <c r="BG38">
        <f>SQRT('Mean Deaths'!BG38*(1-LOOKUP(BG$1,'Inputs &amp; Outputs'!$A$9:$A$79,'Inputs &amp; Outputs'!$C$9:$C$79)))</f>
        <v>13.48824657683407</v>
      </c>
      <c r="BH38">
        <f>SQRT('Mean Deaths'!BH38*(1-LOOKUP(BH$1,'Inputs &amp; Outputs'!$A$9:$A$79,'Inputs &amp; Outputs'!$C$9:$C$79)))</f>
        <v>11.885445686148753</v>
      </c>
      <c r="BI38">
        <f>SQRT('Mean Deaths'!BI38*(1-LOOKUP(BI$1,'Inputs &amp; Outputs'!$A$9:$A$79,'Inputs &amp; Outputs'!$C$9:$C$79)))</f>
        <v>10.194568156090575</v>
      </c>
      <c r="BJ38">
        <f>SQRT('Mean Deaths'!BJ38*(1-LOOKUP(BJ$1,'Inputs &amp; Outputs'!$A$9:$A$79,'Inputs &amp; Outputs'!$C$9:$C$79)))</f>
        <v>8.685168700760336</v>
      </c>
      <c r="BK38">
        <f>SQRT('Mean Deaths'!BK38*(1-LOOKUP(BK$1,'Inputs &amp; Outputs'!$A$9:$A$79,'Inputs &amp; Outputs'!$C$9:$C$79)))</f>
        <v>7.1741352824899396</v>
      </c>
      <c r="BL38">
        <f>SQRT('Mean Deaths'!BL38*(1-LOOKUP(BL$1,'Inputs &amp; Outputs'!$A$9:$A$79,'Inputs &amp; Outputs'!$C$9:$C$79)))</f>
        <v>5.8899817094184597</v>
      </c>
      <c r="BM38">
        <f>SQRT('Mean Deaths'!BM38*(1-LOOKUP(BM$1,'Inputs &amp; Outputs'!$A$9:$A$79,'Inputs &amp; Outputs'!$C$9:$C$79)))</f>
        <v>4.6683882528924263</v>
      </c>
      <c r="BN38">
        <f>SQRT('Mean Deaths'!BN38*(1-LOOKUP(BN$1,'Inputs &amp; Outputs'!$A$9:$A$79,'Inputs &amp; Outputs'!$C$9:$C$79)))</f>
        <v>4.0221222128833931</v>
      </c>
      <c r="BO38">
        <f>SQRT('Mean Deaths'!BO38*(1-LOOKUP(BO$1,'Inputs &amp; Outputs'!$A$9:$A$79,'Inputs &amp; Outputs'!$C$9:$C$79)))</f>
        <v>3.321155852754881</v>
      </c>
      <c r="BP38">
        <f>SQRT('Mean Deaths'!BP38*(1-LOOKUP(BP$1,'Inputs &amp; Outputs'!$A$9:$A$79,'Inputs &amp; Outputs'!$C$9:$C$79)))</f>
        <v>2.5802971775460284</v>
      </c>
      <c r="BQ38">
        <f>SQRT('Mean Deaths'!BQ38*(1-LOOKUP(BQ$1,'Inputs &amp; Outputs'!$A$9:$A$79,'Inputs &amp; Outputs'!$C$9:$C$79)))</f>
        <v>1.8991230074537038</v>
      </c>
      <c r="BR38">
        <f>SQRT('Mean Deaths'!BR38*(1-LOOKUP(BR$1,'Inputs &amp; Outputs'!$A$9:$A$79,'Inputs &amp; Outputs'!$C$9:$C$79)))</f>
        <v>1.4779414137911557</v>
      </c>
      <c r="BS38">
        <f>SQRT('Mean Deaths'!BS38*(1-LOOKUP(BS$1,'Inputs &amp; Outputs'!$A$9:$A$79,'Inputs &amp; Outputs'!$C$9:$C$79)))</f>
        <v>0</v>
      </c>
    </row>
    <row r="39" spans="1:71" x14ac:dyDescent="0.25">
      <c r="A39" s="1">
        <v>38</v>
      </c>
      <c r="B39">
        <f>SQRT('Mean Deaths'!B39*(1-LOOKUP(B$1,'Inputs &amp; Outputs'!$A$9:$A$79,'Inputs &amp; Outputs'!$C$9:$C$79)))</f>
        <v>2.7863888296503059</v>
      </c>
      <c r="C39">
        <f>SQRT('Mean Deaths'!C39*(1-LOOKUP(C$1,'Inputs &amp; Outputs'!$A$9:$A$79,'Inputs &amp; Outputs'!$C$9:$C$79)))</f>
        <v>2.9057778154697238</v>
      </c>
      <c r="D39">
        <f>SQRT('Mean Deaths'!D39*(1-LOOKUP(D$1,'Inputs &amp; Outputs'!$A$9:$A$79,'Inputs &amp; Outputs'!$C$9:$C$79)))</f>
        <v>3.0302135903366616</v>
      </c>
      <c r="E39">
        <f>SQRT('Mean Deaths'!E39*(1-LOOKUP(E$1,'Inputs &amp; Outputs'!$A$9:$A$79,'Inputs &amp; Outputs'!$C$9:$C$79)))</f>
        <v>3.1606771569190677</v>
      </c>
      <c r="F39">
        <f>SQRT('Mean Deaths'!F39*(1-LOOKUP(F$1,'Inputs &amp; Outputs'!$A$9:$A$79,'Inputs &amp; Outputs'!$C$9:$C$79)))</f>
        <v>3.2961254615927471</v>
      </c>
      <c r="G39">
        <f>SQRT('Mean Deaths'!G39*(1-LOOKUP(G$1,'Inputs &amp; Outputs'!$A$9:$A$79,'Inputs &amp; Outputs'!$C$9:$C$79)))</f>
        <v>3.4357217509408415</v>
      </c>
      <c r="H39">
        <f>SQRT('Mean Deaths'!H39*(1-LOOKUP(H$1,'Inputs &amp; Outputs'!$A$9:$A$79,'Inputs &amp; Outputs'!$C$9:$C$79)))</f>
        <v>3.5802437810048637</v>
      </c>
      <c r="I39">
        <f>SQRT('Mean Deaths'!I39*(1-LOOKUP(I$1,'Inputs &amp; Outputs'!$A$9:$A$79,'Inputs &amp; Outputs'!$C$9:$C$79)))</f>
        <v>3.729171960167029</v>
      </c>
      <c r="J39">
        <f>SQRT('Mean Deaths'!J39*(1-LOOKUP(J$1,'Inputs &amp; Outputs'!$A$9:$A$79,'Inputs &amp; Outputs'!$C$9:$C$79)))</f>
        <v>3.8832748128145655</v>
      </c>
      <c r="K39">
        <f>SQRT('Mean Deaths'!K39*(1-LOOKUP(K$1,'Inputs &amp; Outputs'!$A$9:$A$79,'Inputs &amp; Outputs'!$C$9:$C$79)))</f>
        <v>4.0413733245181644</v>
      </c>
      <c r="L39">
        <f>SQRT('Mean Deaths'!L39*(1-LOOKUP(L$1,'Inputs &amp; Outputs'!$A$9:$A$79,'Inputs &amp; Outputs'!$C$9:$C$79)))</f>
        <v>4.2037416574932385</v>
      </c>
      <c r="M39">
        <f>SQRT('Mean Deaths'!M39*(1-LOOKUP(M$1,'Inputs &amp; Outputs'!$A$9:$A$79,'Inputs &amp; Outputs'!$C$9:$C$79)))</f>
        <v>4.371130379570026</v>
      </c>
      <c r="N39">
        <f>SQRT('Mean Deaths'!N39*(1-LOOKUP(N$1,'Inputs &amp; Outputs'!$A$9:$A$79,'Inputs &amp; Outputs'!$C$9:$C$79)))</f>
        <v>4.5404474895556275</v>
      </c>
      <c r="O39">
        <f>SQRT('Mean Deaths'!O39*(1-LOOKUP(O$1,'Inputs &amp; Outputs'!$A$9:$A$79,'Inputs &amp; Outputs'!$C$9:$C$79)))</f>
        <v>4.7137865477800327</v>
      </c>
      <c r="P39">
        <f>SQRT('Mean Deaths'!P39*(1-LOOKUP(P$1,'Inputs &amp; Outputs'!$A$9:$A$79,'Inputs &amp; Outputs'!$C$9:$C$79)))</f>
        <v>4.8917530132650811</v>
      </c>
      <c r="Q39">
        <f>SQRT('Mean Deaths'!Q39*(1-LOOKUP(Q$1,'Inputs &amp; Outputs'!$A$9:$A$79,'Inputs &amp; Outputs'!$C$9:$C$79)))</f>
        <v>5.0721900823650135</v>
      </c>
      <c r="R39">
        <f>SQRT('Mean Deaths'!R39*(1-LOOKUP(R$1,'Inputs &amp; Outputs'!$A$9:$A$79,'Inputs &amp; Outputs'!$C$9:$C$79)))</f>
        <v>5.2629929245997475</v>
      </c>
      <c r="S39">
        <f>SQRT('Mean Deaths'!S39*(1-LOOKUP(S$1,'Inputs &amp; Outputs'!$A$9:$A$79,'Inputs &amp; Outputs'!$C$9:$C$79)))</f>
        <v>5.4677536970364713</v>
      </c>
      <c r="T39">
        <f>SQRT('Mean Deaths'!T39*(1-LOOKUP(T$1,'Inputs &amp; Outputs'!$A$9:$A$79,'Inputs &amp; Outputs'!$C$9:$C$79)))</f>
        <v>5.6936803680424495</v>
      </c>
      <c r="U39">
        <f>SQRT('Mean Deaths'!U39*(1-LOOKUP(U$1,'Inputs &amp; Outputs'!$A$9:$A$79,'Inputs &amp; Outputs'!$C$9:$C$79)))</f>
        <v>5.9393187513343646</v>
      </c>
      <c r="V39">
        <f>SQRT('Mean Deaths'!V39*(1-LOOKUP(V$1,'Inputs &amp; Outputs'!$A$9:$A$79,'Inputs &amp; Outputs'!$C$9:$C$79)))</f>
        <v>6.1992231171229832</v>
      </c>
      <c r="W39">
        <f>SQRT('Mean Deaths'!W39*(1-LOOKUP(W$1,'Inputs &amp; Outputs'!$A$9:$A$79,'Inputs &amp; Outputs'!$C$9:$C$79)))</f>
        <v>6.4660596385025713</v>
      </c>
      <c r="X39">
        <f>SQRT('Mean Deaths'!X39*(1-LOOKUP(X$1,'Inputs &amp; Outputs'!$A$9:$A$79,'Inputs &amp; Outputs'!$C$9:$C$79)))</f>
        <v>6.7335666961047469</v>
      </c>
      <c r="Y39">
        <f>SQRT('Mean Deaths'!Y39*(1-LOOKUP(Y$1,'Inputs &amp; Outputs'!$A$9:$A$79,'Inputs &amp; Outputs'!$C$9:$C$79)))</f>
        <v>7.0101139833163915</v>
      </c>
      <c r="Z39">
        <f>SQRT('Mean Deaths'!Z39*(1-LOOKUP(Z$1,'Inputs &amp; Outputs'!$A$9:$A$79,'Inputs &amp; Outputs'!$C$9:$C$79)))</f>
        <v>7.3025089981808309</v>
      </c>
      <c r="AA39">
        <f>SQRT('Mean Deaths'!AA39*(1-LOOKUP(AA$1,'Inputs &amp; Outputs'!$A$9:$A$79,'Inputs &amp; Outputs'!$C$9:$C$79)))</f>
        <v>7.6154993544565412</v>
      </c>
      <c r="AB39">
        <f>SQRT('Mean Deaths'!AB39*(1-LOOKUP(AB$1,'Inputs &amp; Outputs'!$A$9:$A$79,'Inputs &amp; Outputs'!$C$9:$C$79)))</f>
        <v>7.9572218357806266</v>
      </c>
      <c r="AC39">
        <f>SQRT('Mean Deaths'!AC39*(1-LOOKUP(AC$1,'Inputs &amp; Outputs'!$A$9:$A$79,'Inputs &amp; Outputs'!$C$9:$C$79)))</f>
        <v>8.3226990565215679</v>
      </c>
      <c r="AD39">
        <f>SQRT('Mean Deaths'!AD39*(1-LOOKUP(AD$1,'Inputs &amp; Outputs'!$A$9:$A$79,'Inputs &amp; Outputs'!$C$9:$C$79)))</f>
        <v>8.7153576878746062</v>
      </c>
      <c r="AE39">
        <f>SQRT('Mean Deaths'!AE39*(1-LOOKUP(AE$1,'Inputs &amp; Outputs'!$A$9:$A$79,'Inputs &amp; Outputs'!$C$9:$C$79)))</f>
        <v>9.1397321745550091</v>
      </c>
      <c r="AF39">
        <f>SQRT('Mean Deaths'!AF39*(1-LOOKUP(AF$1,'Inputs &amp; Outputs'!$A$9:$A$79,'Inputs &amp; Outputs'!$C$9:$C$79)))</f>
        <v>9.5982198039623476</v>
      </c>
      <c r="AG39">
        <f>SQRT('Mean Deaths'!AG39*(1-LOOKUP(AG$1,'Inputs &amp; Outputs'!$A$9:$A$79,'Inputs &amp; Outputs'!$C$9:$C$79)))</f>
        <v>10.088206753705041</v>
      </c>
      <c r="AH39">
        <f>SQRT('Mean Deaths'!AH39*(1-LOOKUP(AH$1,'Inputs &amp; Outputs'!$A$9:$A$79,'Inputs &amp; Outputs'!$C$9:$C$79)))</f>
        <v>10.601522482425908</v>
      </c>
      <c r="AI39">
        <f>SQRT('Mean Deaths'!AI39*(1-LOOKUP(AI$1,'Inputs &amp; Outputs'!$A$9:$A$79,'Inputs &amp; Outputs'!$C$9:$C$79)))</f>
        <v>11.139882813715232</v>
      </c>
      <c r="AJ39">
        <f>SQRT('Mean Deaths'!AJ39*(1-LOOKUP(AJ$1,'Inputs &amp; Outputs'!$A$9:$A$79,'Inputs &amp; Outputs'!$C$9:$C$79)))</f>
        <v>11.692972482571571</v>
      </c>
      <c r="AK39">
        <f>SQRT('Mean Deaths'!AK39*(1-LOOKUP(AK$1,'Inputs &amp; Outputs'!$A$9:$A$79,'Inputs &amp; Outputs'!$C$9:$C$79)))</f>
        <v>12.25598197492147</v>
      </c>
      <c r="AL39">
        <f>SQRT('Mean Deaths'!AL39*(1-LOOKUP(AL$1,'Inputs &amp; Outputs'!$A$9:$A$79,'Inputs &amp; Outputs'!$C$9:$C$79)))</f>
        <v>12.828410088390845</v>
      </c>
      <c r="AM39">
        <f>SQRT('Mean Deaths'!AM39*(1-LOOKUP(AM$1,'Inputs &amp; Outputs'!$A$9:$A$79,'Inputs &amp; Outputs'!$C$9:$C$79)))</f>
        <v>13.438217131786642</v>
      </c>
      <c r="AN39">
        <f>SQRT('Mean Deaths'!AN39*(1-LOOKUP(AN$1,'Inputs &amp; Outputs'!$A$9:$A$79,'Inputs &amp; Outputs'!$C$9:$C$79)))</f>
        <v>14.112797913177529</v>
      </c>
      <c r="AO39">
        <f>SQRT('Mean Deaths'!AO39*(1-LOOKUP(AO$1,'Inputs &amp; Outputs'!$A$9:$A$79,'Inputs &amp; Outputs'!$C$9:$C$79)))</f>
        <v>14.808194308740548</v>
      </c>
      <c r="AP39">
        <f>SQRT('Mean Deaths'!AP39*(1-LOOKUP(AP$1,'Inputs &amp; Outputs'!$A$9:$A$79,'Inputs &amp; Outputs'!$C$9:$C$79)))</f>
        <v>15.564333946764314</v>
      </c>
      <c r="AQ39">
        <f>SQRT('Mean Deaths'!AQ39*(1-LOOKUP(AQ$1,'Inputs &amp; Outputs'!$A$9:$A$79,'Inputs &amp; Outputs'!$C$9:$C$79)))</f>
        <v>16.319549102781611</v>
      </c>
      <c r="AR39">
        <f>SQRT('Mean Deaths'!AR39*(1-LOOKUP(AR$1,'Inputs &amp; Outputs'!$A$9:$A$79,'Inputs &amp; Outputs'!$C$9:$C$79)))</f>
        <v>17.101019632174918</v>
      </c>
      <c r="AS39">
        <f>SQRT('Mean Deaths'!AS39*(1-LOOKUP(AS$1,'Inputs &amp; Outputs'!$A$9:$A$79,'Inputs &amp; Outputs'!$C$9:$C$79)))</f>
        <v>17.904886981023701</v>
      </c>
      <c r="AT39">
        <f>SQRT('Mean Deaths'!AT39*(1-LOOKUP(AT$1,'Inputs &amp; Outputs'!$A$9:$A$79,'Inputs &amp; Outputs'!$C$9:$C$79)))</f>
        <v>18.652438912655256</v>
      </c>
      <c r="AU39">
        <f>SQRT('Mean Deaths'!AU39*(1-LOOKUP(AU$1,'Inputs &amp; Outputs'!$A$9:$A$79,'Inputs &amp; Outputs'!$C$9:$C$79)))</f>
        <v>19.309832608269161</v>
      </c>
      <c r="AV39">
        <f>SQRT('Mean Deaths'!AV39*(1-LOOKUP(AV$1,'Inputs &amp; Outputs'!$A$9:$A$79,'Inputs &amp; Outputs'!$C$9:$C$79)))</f>
        <v>19.89278508026106</v>
      </c>
      <c r="AW39">
        <f>SQRT('Mean Deaths'!AW39*(1-LOOKUP(AW$1,'Inputs &amp; Outputs'!$A$9:$A$79,'Inputs &amp; Outputs'!$C$9:$C$79)))</f>
        <v>20.358644371212147</v>
      </c>
      <c r="AX39">
        <f>SQRT('Mean Deaths'!AX39*(1-LOOKUP(AX$1,'Inputs &amp; Outputs'!$A$9:$A$79,'Inputs &amp; Outputs'!$C$9:$C$79)))</f>
        <v>20.61086133178679</v>
      </c>
      <c r="AY39">
        <f>SQRT('Mean Deaths'!AY39*(1-LOOKUP(AY$1,'Inputs &amp; Outputs'!$A$9:$A$79,'Inputs &amp; Outputs'!$C$9:$C$79)))</f>
        <v>20.688115304293671</v>
      </c>
      <c r="AZ39">
        <f>SQRT('Mean Deaths'!AZ39*(1-LOOKUP(AZ$1,'Inputs &amp; Outputs'!$A$9:$A$79,'Inputs &amp; Outputs'!$C$9:$C$79)))</f>
        <v>20.557986444845806</v>
      </c>
      <c r="BA39">
        <f>SQRT('Mean Deaths'!BA39*(1-LOOKUP(BA$1,'Inputs &amp; Outputs'!$A$9:$A$79,'Inputs &amp; Outputs'!$C$9:$C$79)))</f>
        <v>20.071636072244832</v>
      </c>
      <c r="BB39">
        <f>SQRT('Mean Deaths'!BB39*(1-LOOKUP(BB$1,'Inputs &amp; Outputs'!$A$9:$A$79,'Inputs &amp; Outputs'!$C$9:$C$79)))</f>
        <v>19.636341421309648</v>
      </c>
      <c r="BC39">
        <f>SQRT('Mean Deaths'!BC39*(1-LOOKUP(BC$1,'Inputs &amp; Outputs'!$A$9:$A$79,'Inputs &amp; Outputs'!$C$9:$C$79)))</f>
        <v>18.646369384919172</v>
      </c>
      <c r="BD39">
        <f>SQRT('Mean Deaths'!BD39*(1-LOOKUP(BD$1,'Inputs &amp; Outputs'!$A$9:$A$79,'Inputs &amp; Outputs'!$C$9:$C$79)))</f>
        <v>17.429579628913142</v>
      </c>
      <c r="BE39">
        <f>SQRT('Mean Deaths'!BE39*(1-LOOKUP(BE$1,'Inputs &amp; Outputs'!$A$9:$A$79,'Inputs &amp; Outputs'!$C$9:$C$79)))</f>
        <v>16.191726551924472</v>
      </c>
      <c r="BF39">
        <f>SQRT('Mean Deaths'!BF39*(1-LOOKUP(BF$1,'Inputs &amp; Outputs'!$A$9:$A$79,'Inputs &amp; Outputs'!$C$9:$C$79)))</f>
        <v>14.748647238261684</v>
      </c>
      <c r="BG39">
        <f>SQRT('Mean Deaths'!BG39*(1-LOOKUP(BG$1,'Inputs &amp; Outputs'!$A$9:$A$79,'Inputs &amp; Outputs'!$C$9:$C$79)))</f>
        <v>12.977713605594593</v>
      </c>
      <c r="BH39">
        <f>SQRT('Mean Deaths'!BH39*(1-LOOKUP(BH$1,'Inputs &amp; Outputs'!$A$9:$A$79,'Inputs &amp; Outputs'!$C$9:$C$79)))</f>
        <v>11.451864603567884</v>
      </c>
      <c r="BI39">
        <f>SQRT('Mean Deaths'!BI39*(1-LOOKUP(BI$1,'Inputs &amp; Outputs'!$A$9:$A$79,'Inputs &amp; Outputs'!$C$9:$C$79)))</f>
        <v>10.174400840284601</v>
      </c>
      <c r="BJ39">
        <f>SQRT('Mean Deaths'!BJ39*(1-LOOKUP(BJ$1,'Inputs &amp; Outputs'!$A$9:$A$79,'Inputs &amp; Outputs'!$C$9:$C$79)))</f>
        <v>8.587304521095021</v>
      </c>
      <c r="BK39">
        <f>SQRT('Mean Deaths'!BK39*(1-LOOKUP(BK$1,'Inputs &amp; Outputs'!$A$9:$A$79,'Inputs &amp; Outputs'!$C$9:$C$79)))</f>
        <v>7.2344231934986363</v>
      </c>
      <c r="BL39">
        <f>SQRT('Mean Deaths'!BL39*(1-LOOKUP(BL$1,'Inputs &amp; Outputs'!$A$9:$A$79,'Inputs &amp; Outputs'!$C$9:$C$79)))</f>
        <v>5.9463464550092437</v>
      </c>
      <c r="BM39">
        <f>SQRT('Mean Deaths'!BM39*(1-LOOKUP(BM$1,'Inputs &amp; Outputs'!$A$9:$A$79,'Inputs &amp; Outputs'!$C$9:$C$79)))</f>
        <v>4.7167666253559757</v>
      </c>
      <c r="BN39">
        <f>SQRT('Mean Deaths'!BN39*(1-LOOKUP(BN$1,'Inputs &amp; Outputs'!$A$9:$A$79,'Inputs &amp; Outputs'!$C$9:$C$79)))</f>
        <v>3.9055141024205766</v>
      </c>
      <c r="BO39">
        <f>SQRT('Mean Deaths'!BO39*(1-LOOKUP(BO$1,'Inputs &amp; Outputs'!$A$9:$A$79,'Inputs &amp; Outputs'!$C$9:$C$79)))</f>
        <v>2.9467357321700907</v>
      </c>
      <c r="BP39">
        <f>SQRT('Mean Deaths'!BP39*(1-LOOKUP(BP$1,'Inputs &amp; Outputs'!$A$9:$A$79,'Inputs &amp; Outputs'!$C$9:$C$79)))</f>
        <v>2.3888909903584969</v>
      </c>
      <c r="BQ39">
        <f>SQRT('Mean Deaths'!BQ39*(1-LOOKUP(BQ$1,'Inputs &amp; Outputs'!$A$9:$A$79,'Inputs &amp; Outputs'!$C$9:$C$79)))</f>
        <v>1.9614058080713437</v>
      </c>
      <c r="BR39">
        <f>SQRT('Mean Deaths'!BR39*(1-LOOKUP(BR$1,'Inputs &amp; Outputs'!$A$9:$A$79,'Inputs &amp; Outputs'!$C$9:$C$79)))</f>
        <v>1.7065797461976397</v>
      </c>
      <c r="BS39">
        <f>SQRT('Mean Deaths'!BS39*(1-LOOKUP(BS$1,'Inputs &amp; Outputs'!$A$9:$A$79,'Inputs &amp; Outputs'!$C$9:$C$79)))</f>
        <v>0</v>
      </c>
    </row>
    <row r="40" spans="1:71" x14ac:dyDescent="0.25">
      <c r="A40" s="1">
        <v>39</v>
      </c>
      <c r="B40">
        <f>SQRT('Mean Deaths'!B40*(1-LOOKUP(B$1,'Inputs &amp; Outputs'!$A$9:$A$79,'Inputs &amp; Outputs'!$C$9:$C$79)))</f>
        <v>2.7863888296503059</v>
      </c>
      <c r="C40">
        <f>SQRT('Mean Deaths'!C40*(1-LOOKUP(C$1,'Inputs &amp; Outputs'!$A$9:$A$79,'Inputs &amp; Outputs'!$C$9:$C$79)))</f>
        <v>2.9059232607142262</v>
      </c>
      <c r="D40">
        <f>SQRT('Mean Deaths'!D40*(1-LOOKUP(D$1,'Inputs &amp; Outputs'!$A$9:$A$79,'Inputs &amp; Outputs'!$C$9:$C$79)))</f>
        <v>3.0308208475752902</v>
      </c>
      <c r="E40">
        <f>SQRT('Mean Deaths'!E40*(1-LOOKUP(E$1,'Inputs &amp; Outputs'!$A$9:$A$79,'Inputs &amp; Outputs'!$C$9:$C$79)))</f>
        <v>3.16162807019042</v>
      </c>
      <c r="F40">
        <f>SQRT('Mean Deaths'!F40*(1-LOOKUP(F$1,'Inputs &amp; Outputs'!$A$9:$A$79,'Inputs &amp; Outputs'!$C$9:$C$79)))</f>
        <v>3.2976143386369485</v>
      </c>
      <c r="G40">
        <f>SQRT('Mean Deaths'!G40*(1-LOOKUP(G$1,'Inputs &amp; Outputs'!$A$9:$A$79,'Inputs &amp; Outputs'!$C$9:$C$79)))</f>
        <v>3.4371029456703797</v>
      </c>
      <c r="H40">
        <f>SQRT('Mean Deaths'!H40*(1-LOOKUP(H$1,'Inputs &amp; Outputs'!$A$9:$A$79,'Inputs &amp; Outputs'!$C$9:$C$79)))</f>
        <v>3.5816851030362788</v>
      </c>
      <c r="I40">
        <f>SQRT('Mean Deaths'!I40*(1-LOOKUP(I$1,'Inputs &amp; Outputs'!$A$9:$A$79,'Inputs &amp; Outputs'!$C$9:$C$79)))</f>
        <v>3.7323662732674028</v>
      </c>
      <c r="J40">
        <f>SQRT('Mean Deaths'!J40*(1-LOOKUP(J$1,'Inputs &amp; Outputs'!$A$9:$A$79,'Inputs &amp; Outputs'!$C$9:$C$79)))</f>
        <v>3.8852335896416834</v>
      </c>
      <c r="K40">
        <f>SQRT('Mean Deaths'!K40*(1-LOOKUP(K$1,'Inputs &amp; Outputs'!$A$9:$A$79,'Inputs &amp; Outputs'!$C$9:$C$79)))</f>
        <v>4.0444347394898088</v>
      </c>
      <c r="L40">
        <f>SQRT('Mean Deaths'!L40*(1-LOOKUP(L$1,'Inputs &amp; Outputs'!$A$9:$A$79,'Inputs &amp; Outputs'!$C$9:$C$79)))</f>
        <v>4.2073570482496487</v>
      </c>
      <c r="M40">
        <f>SQRT('Mean Deaths'!M40*(1-LOOKUP(M$1,'Inputs &amp; Outputs'!$A$9:$A$79,'Inputs &amp; Outputs'!$C$9:$C$79)))</f>
        <v>4.3729018610529096</v>
      </c>
      <c r="N40">
        <f>SQRT('Mean Deaths'!N40*(1-LOOKUP(N$1,'Inputs &amp; Outputs'!$A$9:$A$79,'Inputs &amp; Outputs'!$C$9:$C$79)))</f>
        <v>4.5413695950666684</v>
      </c>
      <c r="O40">
        <f>SQRT('Mean Deaths'!O40*(1-LOOKUP(O$1,'Inputs &amp; Outputs'!$A$9:$A$79,'Inputs &amp; Outputs'!$C$9:$C$79)))</f>
        <v>4.7142661516422679</v>
      </c>
      <c r="P40">
        <f>SQRT('Mean Deaths'!P40*(1-LOOKUP(P$1,'Inputs &amp; Outputs'!$A$9:$A$79,'Inputs &amp; Outputs'!$C$9:$C$79)))</f>
        <v>4.8920024079994073</v>
      </c>
      <c r="Q40">
        <f>SQRT('Mean Deaths'!Q40*(1-LOOKUP(Q$1,'Inputs &amp; Outputs'!$A$9:$A$79,'Inputs &amp; Outputs'!$C$9:$C$79)))</f>
        <v>5.0716715330529833</v>
      </c>
      <c r="R40">
        <f>SQRT('Mean Deaths'!R40*(1-LOOKUP(R$1,'Inputs &amp; Outputs'!$A$9:$A$79,'Inputs &amp; Outputs'!$C$9:$C$79)))</f>
        <v>5.2632626211294076</v>
      </c>
      <c r="S40">
        <f>SQRT('Mean Deaths'!S40*(1-LOOKUP(S$1,'Inputs &amp; Outputs'!$A$9:$A$79,'Inputs &amp; Outputs'!$C$9:$C$79)))</f>
        <v>5.4674725424561572</v>
      </c>
      <c r="T40">
        <f>SQRT('Mean Deaths'!T40*(1-LOOKUP(T$1,'Inputs &amp; Outputs'!$A$9:$A$79,'Inputs &amp; Outputs'!$C$9:$C$79)))</f>
        <v>5.6916251526821409</v>
      </c>
      <c r="U40">
        <f>SQRT('Mean Deaths'!U40*(1-LOOKUP(U$1,'Inputs &amp; Outputs'!$A$9:$A$79,'Inputs &amp; Outputs'!$C$9:$C$79)))</f>
        <v>5.9426983396514421</v>
      </c>
      <c r="V40">
        <f>SQRT('Mean Deaths'!V40*(1-LOOKUP(V$1,'Inputs &amp; Outputs'!$A$9:$A$79,'Inputs &amp; Outputs'!$C$9:$C$79)))</f>
        <v>6.2017983475246918</v>
      </c>
      <c r="W40">
        <f>SQRT('Mean Deaths'!W40*(1-LOOKUP(W$1,'Inputs &amp; Outputs'!$A$9:$A$79,'Inputs &amp; Outputs'!$C$9:$C$79)))</f>
        <v>6.4677446930326488</v>
      </c>
      <c r="X40">
        <f>SQRT('Mean Deaths'!X40*(1-LOOKUP(X$1,'Inputs &amp; Outputs'!$A$9:$A$79,'Inputs &amp; Outputs'!$C$9:$C$79)))</f>
        <v>6.7325088739795955</v>
      </c>
      <c r="Y40">
        <f>SQRT('Mean Deaths'!Y40*(1-LOOKUP(Y$1,'Inputs &amp; Outputs'!$A$9:$A$79,'Inputs &amp; Outputs'!$C$9:$C$79)))</f>
        <v>7.0090078509255509</v>
      </c>
      <c r="Z40">
        <f>SQRT('Mean Deaths'!Z40*(1-LOOKUP(Z$1,'Inputs &amp; Outputs'!$A$9:$A$79,'Inputs &amp; Outputs'!$C$9:$C$79)))</f>
        <v>7.2990351968275915</v>
      </c>
      <c r="AA40">
        <f>SQRT('Mean Deaths'!AA40*(1-LOOKUP(AA$1,'Inputs &amp; Outputs'!$A$9:$A$79,'Inputs &amp; Outputs'!$C$9:$C$79)))</f>
        <v>7.6098309507277495</v>
      </c>
      <c r="AB40">
        <f>SQRT('Mean Deaths'!AB40*(1-LOOKUP(AB$1,'Inputs &amp; Outputs'!$A$9:$A$79,'Inputs &amp; Outputs'!$C$9:$C$79)))</f>
        <v>7.9504149723998685</v>
      </c>
      <c r="AC40">
        <f>SQRT('Mean Deaths'!AC40*(1-LOOKUP(AC$1,'Inputs &amp; Outputs'!$A$9:$A$79,'Inputs &amp; Outputs'!$C$9:$C$79)))</f>
        <v>8.315975090980011</v>
      </c>
      <c r="AD40">
        <f>SQRT('Mean Deaths'!AD40*(1-LOOKUP(AD$1,'Inputs &amp; Outputs'!$A$9:$A$79,'Inputs &amp; Outputs'!$C$9:$C$79)))</f>
        <v>8.7148842715572528</v>
      </c>
      <c r="AE40">
        <f>SQRT('Mean Deaths'!AE40*(1-LOOKUP(AE$1,'Inputs &amp; Outputs'!$A$9:$A$79,'Inputs &amp; Outputs'!$C$9:$C$79)))</f>
        <v>9.1492488183889726</v>
      </c>
      <c r="AF40">
        <f>SQRT('Mean Deaths'!AF40*(1-LOOKUP(AF$1,'Inputs &amp; Outputs'!$A$9:$A$79,'Inputs &amp; Outputs'!$C$9:$C$79)))</f>
        <v>9.6040621760742475</v>
      </c>
      <c r="AG40">
        <f>SQRT('Mean Deaths'!AG40*(1-LOOKUP(AG$1,'Inputs &amp; Outputs'!$A$9:$A$79,'Inputs &amp; Outputs'!$C$9:$C$79)))</f>
        <v>10.088770639944194</v>
      </c>
      <c r="AH40">
        <f>SQRT('Mean Deaths'!AH40*(1-LOOKUP(AH$1,'Inputs &amp; Outputs'!$A$9:$A$79,'Inputs &amp; Outputs'!$C$9:$C$79)))</f>
        <v>10.596725413183735</v>
      </c>
      <c r="AI40">
        <f>SQRT('Mean Deaths'!AI40*(1-LOOKUP(AI$1,'Inputs &amp; Outputs'!$A$9:$A$79,'Inputs &amp; Outputs'!$C$9:$C$79)))</f>
        <v>11.126480870271246</v>
      </c>
      <c r="AJ40">
        <f>SQRT('Mean Deaths'!AJ40*(1-LOOKUP(AJ$1,'Inputs &amp; Outputs'!$A$9:$A$79,'Inputs &amp; Outputs'!$C$9:$C$79)))</f>
        <v>11.685497242955474</v>
      </c>
      <c r="AK40">
        <f>SQRT('Mean Deaths'!AK40*(1-LOOKUP(AK$1,'Inputs &amp; Outputs'!$A$9:$A$79,'Inputs &amp; Outputs'!$C$9:$C$79)))</f>
        <v>12.263222468242187</v>
      </c>
      <c r="AL40">
        <f>SQRT('Mean Deaths'!AL40*(1-LOOKUP(AL$1,'Inputs &amp; Outputs'!$A$9:$A$79,'Inputs &amp; Outputs'!$C$9:$C$79)))</f>
        <v>12.849263654182678</v>
      </c>
      <c r="AM40">
        <f>SQRT('Mean Deaths'!AM40*(1-LOOKUP(AM$1,'Inputs &amp; Outputs'!$A$9:$A$79,'Inputs &amp; Outputs'!$C$9:$C$79)))</f>
        <v>13.469582093745744</v>
      </c>
      <c r="AN40">
        <f>SQRT('Mean Deaths'!AN40*(1-LOOKUP(AN$1,'Inputs &amp; Outputs'!$A$9:$A$79,'Inputs &amp; Outputs'!$C$9:$C$79)))</f>
        <v>14.141973971328614</v>
      </c>
      <c r="AO40">
        <f>SQRT('Mean Deaths'!AO40*(1-LOOKUP(AO$1,'Inputs &amp; Outputs'!$A$9:$A$79,'Inputs &amp; Outputs'!$C$9:$C$79)))</f>
        <v>14.848183075750649</v>
      </c>
      <c r="AP40">
        <f>SQRT('Mean Deaths'!AP40*(1-LOOKUP(AP$1,'Inputs &amp; Outputs'!$A$9:$A$79,'Inputs &amp; Outputs'!$C$9:$C$79)))</f>
        <v>15.598284677540668</v>
      </c>
      <c r="AQ40">
        <f>SQRT('Mean Deaths'!AQ40*(1-LOOKUP(AQ$1,'Inputs &amp; Outputs'!$A$9:$A$79,'Inputs &amp; Outputs'!$C$9:$C$79)))</f>
        <v>16.397702962765852</v>
      </c>
      <c r="AR40">
        <f>SQRT('Mean Deaths'!AR40*(1-LOOKUP(AR$1,'Inputs &amp; Outputs'!$A$9:$A$79,'Inputs &amp; Outputs'!$C$9:$C$79)))</f>
        <v>17.180098507047973</v>
      </c>
      <c r="AS40">
        <f>SQRT('Mean Deaths'!AS40*(1-LOOKUP(AS$1,'Inputs &amp; Outputs'!$A$9:$A$79,'Inputs &amp; Outputs'!$C$9:$C$79)))</f>
        <v>17.932808330670241</v>
      </c>
      <c r="AT40">
        <f>SQRT('Mean Deaths'!AT40*(1-LOOKUP(AT$1,'Inputs &amp; Outputs'!$A$9:$A$79,'Inputs &amp; Outputs'!$C$9:$C$79)))</f>
        <v>18.691767045861877</v>
      </c>
      <c r="AU40">
        <f>SQRT('Mean Deaths'!AU40*(1-LOOKUP(AU$1,'Inputs &amp; Outputs'!$A$9:$A$79,'Inputs &amp; Outputs'!$C$9:$C$79)))</f>
        <v>19.357910944640309</v>
      </c>
      <c r="AV40">
        <f>SQRT('Mean Deaths'!AV40*(1-LOOKUP(AV$1,'Inputs &amp; Outputs'!$A$9:$A$79,'Inputs &amp; Outputs'!$C$9:$C$79)))</f>
        <v>19.936957948705011</v>
      </c>
      <c r="AW40">
        <f>SQRT('Mean Deaths'!AW40*(1-LOOKUP(AW$1,'Inputs &amp; Outputs'!$A$9:$A$79,'Inputs &amp; Outputs'!$C$9:$C$79)))</f>
        <v>20.362553856485096</v>
      </c>
      <c r="AX40">
        <f>SQRT('Mean Deaths'!AX40*(1-LOOKUP(AX$1,'Inputs &amp; Outputs'!$A$9:$A$79,'Inputs &amp; Outputs'!$C$9:$C$79)))</f>
        <v>20.641270459783236</v>
      </c>
      <c r="AY40">
        <f>SQRT('Mean Deaths'!AY40*(1-LOOKUP(AY$1,'Inputs &amp; Outputs'!$A$9:$A$79,'Inputs &amp; Outputs'!$C$9:$C$79)))</f>
        <v>20.724454898968393</v>
      </c>
      <c r="AZ40">
        <f>SQRT('Mean Deaths'!AZ40*(1-LOOKUP(AZ$1,'Inputs &amp; Outputs'!$A$9:$A$79,'Inputs &amp; Outputs'!$C$9:$C$79)))</f>
        <v>20.704154351140449</v>
      </c>
      <c r="BA40">
        <f>SQRT('Mean Deaths'!BA40*(1-LOOKUP(BA$1,'Inputs &amp; Outputs'!$A$9:$A$79,'Inputs &amp; Outputs'!$C$9:$C$79)))</f>
        <v>20.240243842754463</v>
      </c>
      <c r="BB40">
        <f>SQRT('Mean Deaths'!BB40*(1-LOOKUP(BB$1,'Inputs &amp; Outputs'!$A$9:$A$79,'Inputs &amp; Outputs'!$C$9:$C$79)))</f>
        <v>19.739818379250885</v>
      </c>
      <c r="BC40">
        <f>SQRT('Mean Deaths'!BC40*(1-LOOKUP(BC$1,'Inputs &amp; Outputs'!$A$9:$A$79,'Inputs &amp; Outputs'!$C$9:$C$79)))</f>
        <v>18.847701534075714</v>
      </c>
      <c r="BD40">
        <f>SQRT('Mean Deaths'!BD40*(1-LOOKUP(BD$1,'Inputs &amp; Outputs'!$A$9:$A$79,'Inputs &amp; Outputs'!$C$9:$C$79)))</f>
        <v>17.774573515627541</v>
      </c>
      <c r="BE40">
        <f>SQRT('Mean Deaths'!BE40*(1-LOOKUP(BE$1,'Inputs &amp; Outputs'!$A$9:$A$79,'Inputs &amp; Outputs'!$C$9:$C$79)))</f>
        <v>16.520870960051351</v>
      </c>
      <c r="BF40">
        <f>SQRT('Mean Deaths'!BF40*(1-LOOKUP(BF$1,'Inputs &amp; Outputs'!$A$9:$A$79,'Inputs &amp; Outputs'!$C$9:$C$79)))</f>
        <v>15.046506981854625</v>
      </c>
      <c r="BG40">
        <f>SQRT('Mean Deaths'!BG40*(1-LOOKUP(BG$1,'Inputs &amp; Outputs'!$A$9:$A$79,'Inputs &amp; Outputs'!$C$9:$C$79)))</f>
        <v>13.417515902758081</v>
      </c>
      <c r="BH40">
        <f>SQRT('Mean Deaths'!BH40*(1-LOOKUP(BH$1,'Inputs &amp; Outputs'!$A$9:$A$79,'Inputs &amp; Outputs'!$C$9:$C$79)))</f>
        <v>11.717326245802495</v>
      </c>
      <c r="BI40">
        <f>SQRT('Mean Deaths'!BI40*(1-LOOKUP(BI$1,'Inputs &amp; Outputs'!$A$9:$A$79,'Inputs &amp; Outputs'!$C$9:$C$79)))</f>
        <v>9.991063286019962</v>
      </c>
      <c r="BJ40">
        <f>SQRT('Mean Deaths'!BJ40*(1-LOOKUP(BJ$1,'Inputs &amp; Outputs'!$A$9:$A$79,'Inputs &amp; Outputs'!$C$9:$C$79)))</f>
        <v>8.6729960687086667</v>
      </c>
      <c r="BK40">
        <f>SQRT('Mean Deaths'!BK40*(1-LOOKUP(BK$1,'Inputs &amp; Outputs'!$A$9:$A$79,'Inputs &amp; Outputs'!$C$9:$C$79)))</f>
        <v>7.2643795253423402</v>
      </c>
      <c r="BL40">
        <f>SQRT('Mean Deaths'!BL40*(1-LOOKUP(BL$1,'Inputs &amp; Outputs'!$A$9:$A$79,'Inputs &amp; Outputs'!$C$9:$C$79)))</f>
        <v>6.0021819189956247</v>
      </c>
      <c r="BM40">
        <f>SQRT('Mean Deaths'!BM40*(1-LOOKUP(BM$1,'Inputs &amp; Outputs'!$A$9:$A$79,'Inputs &amp; Outputs'!$C$9:$C$79)))</f>
        <v>5.1537610850899949</v>
      </c>
      <c r="BN40">
        <f>SQRT('Mean Deaths'!BN40*(1-LOOKUP(BN$1,'Inputs &amp; Outputs'!$A$9:$A$79,'Inputs &amp; Outputs'!$C$9:$C$79)))</f>
        <v>4.0791764415077711</v>
      </c>
      <c r="BO40">
        <f>SQRT('Mean Deaths'!BO40*(1-LOOKUP(BO$1,'Inputs &amp; Outputs'!$A$9:$A$79,'Inputs &amp; Outputs'!$C$9:$C$79)))</f>
        <v>3.1395324232707011</v>
      </c>
      <c r="BP40">
        <f>SQRT('Mean Deaths'!BP40*(1-LOOKUP(BP$1,'Inputs &amp; Outputs'!$A$9:$A$79,'Inputs &amp; Outputs'!$C$9:$C$79)))</f>
        <v>2.6259696998653661</v>
      </c>
      <c r="BQ40">
        <f>SQRT('Mean Deaths'!BQ40*(1-LOOKUP(BQ$1,'Inputs &amp; Outputs'!$A$9:$A$79,'Inputs &amp; Outputs'!$C$9:$C$79)))</f>
        <v>2.0217708303445274</v>
      </c>
      <c r="BR40">
        <f>SQRT('Mean Deaths'!BR40*(1-LOOKUP(BR$1,'Inputs &amp; Outputs'!$A$9:$A$79,'Inputs &amp; Outputs'!$C$9:$C$79)))</f>
        <v>1.7065797461976397</v>
      </c>
      <c r="BS40">
        <f>SQRT('Mean Deaths'!BS40*(1-LOOKUP(BS$1,'Inputs &amp; Outputs'!$A$9:$A$79,'Inputs &amp; Outputs'!$C$9:$C$79)))</f>
        <v>0</v>
      </c>
    </row>
    <row r="41" spans="1:71" x14ac:dyDescent="0.25">
      <c r="A41" s="1">
        <v>40</v>
      </c>
      <c r="B41">
        <f>SQRT('Mean Deaths'!B41*(1-LOOKUP(B$1,'Inputs &amp; Outputs'!$A$9:$A$79,'Inputs &amp; Outputs'!$C$9:$C$79)))</f>
        <v>2.7863888296503059</v>
      </c>
      <c r="C41">
        <f>SQRT('Mean Deaths'!C41*(1-LOOKUP(C$1,'Inputs &amp; Outputs'!$A$9:$A$79,'Inputs &amp; Outputs'!$C$9:$C$79)))</f>
        <v>2.9066503777681962</v>
      </c>
      <c r="D41">
        <f>SQRT('Mean Deaths'!D41*(1-LOOKUP(D$1,'Inputs &amp; Outputs'!$A$9:$A$79,'Inputs &amp; Outputs'!$C$9:$C$79)))</f>
        <v>3.0315797480673341</v>
      </c>
      <c r="E41">
        <f>SQRT('Mean Deaths'!E41*(1-LOOKUP(E$1,'Inputs &amp; Outputs'!$A$9:$A$79,'Inputs &amp; Outputs'!$C$9:$C$79)))</f>
        <v>3.1622618535124509</v>
      </c>
      <c r="F41">
        <f>SQRT('Mean Deaths'!F41*(1-LOOKUP(F$1,'Inputs &amp; Outputs'!$A$9:$A$79,'Inputs &amp; Outputs'!$C$9:$C$79)))</f>
        <v>3.2974489410524614</v>
      </c>
      <c r="G41">
        <f>SQRT('Mean Deaths'!G41*(1-LOOKUP(G$1,'Inputs &amp; Outputs'!$A$9:$A$79,'Inputs &amp; Outputs'!$C$9:$C$79)))</f>
        <v>3.4376207506215692</v>
      </c>
      <c r="H41">
        <f>SQRT('Mean Deaths'!H41*(1-LOOKUP(H$1,'Inputs &amp; Outputs'!$A$9:$A$79,'Inputs &amp; Outputs'!$C$9:$C$79)))</f>
        <v>3.5833058973434015</v>
      </c>
      <c r="I41">
        <f>SQRT('Mean Deaths'!I41*(1-LOOKUP(I$1,'Inputs &amp; Outputs'!$A$9:$A$79,'Inputs &amp; Outputs'!$C$9:$C$79)))</f>
        <v>3.7319906136344985</v>
      </c>
      <c r="J41">
        <f>SQRT('Mean Deaths'!J41*(1-LOOKUP(J$1,'Inputs &amp; Outputs'!$A$9:$A$79,'Inputs &amp; Outputs'!$C$9:$C$79)))</f>
        <v>3.8864083818641602</v>
      </c>
      <c r="K41">
        <f>SQRT('Mean Deaths'!K41*(1-LOOKUP(K$1,'Inputs &amp; Outputs'!$A$9:$A$79,'Inputs &amp; Outputs'!$C$9:$C$79)))</f>
        <v>4.0440266847302082</v>
      </c>
      <c r="L41">
        <f>SQRT('Mean Deaths'!L41*(1-LOOKUP(L$1,'Inputs &amp; Outputs'!$A$9:$A$79,'Inputs &amp; Outputs'!$C$9:$C$79)))</f>
        <v>4.2060813828360484</v>
      </c>
      <c r="M41">
        <f>SQRT('Mean Deaths'!M41*(1-LOOKUP(M$1,'Inputs &amp; Outputs'!$A$9:$A$79,'Inputs &amp; Outputs'!$C$9:$C$79)))</f>
        <v>4.3733446193045431</v>
      </c>
      <c r="N41">
        <f>SQRT('Mean Deaths'!N41*(1-LOOKUP(N$1,'Inputs &amp; Outputs'!$A$9:$A$79,'Inputs &amp; Outputs'!$C$9:$C$79)))</f>
        <v>4.5429828293498975</v>
      </c>
      <c r="O41">
        <f>SQRT('Mean Deaths'!O41*(1-LOOKUP(O$1,'Inputs &amp; Outputs'!$A$9:$A$79,'Inputs &amp; Outputs'!$C$9:$C$79)))</f>
        <v>4.7166634394410627</v>
      </c>
      <c r="P41">
        <f>SQRT('Mean Deaths'!P41*(1-LOOKUP(P$1,'Inputs &amp; Outputs'!$A$9:$A$79,'Inputs &amp; Outputs'!$C$9:$C$79)))</f>
        <v>4.8952433833226312</v>
      </c>
      <c r="Q41">
        <f>SQRT('Mean Deaths'!Q41*(1-LOOKUP(Q$1,'Inputs &amp; Outputs'!$A$9:$A$79,'Inputs &amp; Outputs'!$C$9:$C$79)))</f>
        <v>5.0765956129643612</v>
      </c>
      <c r="R41">
        <f>SQRT('Mean Deaths'!R41*(1-LOOKUP(R$1,'Inputs &amp; Outputs'!$A$9:$A$79,'Inputs &amp; Outputs'!$C$9:$C$79)))</f>
        <v>5.2664979022183234</v>
      </c>
      <c r="S41">
        <f>SQRT('Mean Deaths'!S41*(1-LOOKUP(S$1,'Inputs &amp; Outputs'!$A$9:$A$79,'Inputs &amp; Outputs'!$C$9:$C$79)))</f>
        <v>5.47421626693429</v>
      </c>
      <c r="T41">
        <f>SQRT('Mean Deaths'!T41*(1-LOOKUP(T$1,'Inputs &amp; Outputs'!$A$9:$A$79,'Inputs &amp; Outputs'!$C$9:$C$79)))</f>
        <v>5.70042800140165</v>
      </c>
      <c r="U41">
        <f>SQRT('Mean Deaths'!U41*(1-LOOKUP(U$1,'Inputs &amp; Outputs'!$A$9:$A$79,'Inputs &amp; Outputs'!$C$9:$C$79)))</f>
        <v>5.9485312878955261</v>
      </c>
      <c r="V41">
        <f>SQRT('Mean Deaths'!V41*(1-LOOKUP(V$1,'Inputs &amp; Outputs'!$A$9:$A$79,'Inputs &amp; Outputs'!$C$9:$C$79)))</f>
        <v>6.2098390592478321</v>
      </c>
      <c r="W41">
        <f>SQRT('Mean Deaths'!W41*(1-LOOKUP(W$1,'Inputs &amp; Outputs'!$A$9:$A$79,'Inputs &amp; Outputs'!$C$9:$C$79)))</f>
        <v>6.472123781631498</v>
      </c>
      <c r="X41">
        <f>SQRT('Mean Deaths'!X41*(1-LOOKUP(X$1,'Inputs &amp; Outputs'!$A$9:$A$79,'Inputs &amp; Outputs'!$C$9:$C$79)))</f>
        <v>6.7370915702906258</v>
      </c>
      <c r="Y41">
        <f>SQRT('Mean Deaths'!Y41*(1-LOOKUP(Y$1,'Inputs &amp; Outputs'!$A$9:$A$79,'Inputs &amp; Outputs'!$C$9:$C$79)))</f>
        <v>7.0167471158365116</v>
      </c>
      <c r="Z41">
        <f>SQRT('Mean Deaths'!Z41*(1-LOOKUP(Z$1,'Inputs &amp; Outputs'!$A$9:$A$79,'Inputs &amp; Outputs'!$C$9:$C$79)))</f>
        <v>7.3067525125768427</v>
      </c>
      <c r="AA41">
        <f>SQRT('Mean Deaths'!AA41*(1-LOOKUP(AA$1,'Inputs &amp; Outputs'!$A$9:$A$79,'Inputs &amp; Outputs'!$C$9:$C$79)))</f>
        <v>7.6203546302793548</v>
      </c>
      <c r="AB41">
        <f>SQRT('Mean Deaths'!AB41*(1-LOOKUP(AB$1,'Inputs &amp; Outputs'!$A$9:$A$79,'Inputs &amp; Outputs'!$C$9:$C$79)))</f>
        <v>7.959347786775246</v>
      </c>
      <c r="AC41">
        <f>SQRT('Mean Deaths'!AC41*(1-LOOKUP(AC$1,'Inputs &amp; Outputs'!$A$9:$A$79,'Inputs &amp; Outputs'!$C$9:$C$79)))</f>
        <v>8.3280743201970164</v>
      </c>
      <c r="AD41">
        <f>SQRT('Mean Deaths'!AD41*(1-LOOKUP(AD$1,'Inputs &amp; Outputs'!$A$9:$A$79,'Inputs &amp; Outputs'!$C$9:$C$79)))</f>
        <v>8.7215097615070061</v>
      </c>
      <c r="AE41">
        <f>SQRT('Mean Deaths'!AE41*(1-LOOKUP(AE$1,'Inputs &amp; Outputs'!$A$9:$A$79,'Inputs &amp; Outputs'!$C$9:$C$79)))</f>
        <v>9.1497494201904797</v>
      </c>
      <c r="AF41">
        <f>SQRT('Mean Deaths'!AF41*(1-LOOKUP(AF$1,'Inputs &amp; Outputs'!$A$9:$A$79,'Inputs &amp; Outputs'!$C$9:$C$79)))</f>
        <v>9.6003447142837004</v>
      </c>
      <c r="AG41">
        <f>SQRT('Mean Deaths'!AG41*(1-LOOKUP(AG$1,'Inputs &amp; Outputs'!$A$9:$A$79,'Inputs &amp; Outputs'!$C$9:$C$79)))</f>
        <v>10.083130358494826</v>
      </c>
      <c r="AH41">
        <f>SQRT('Mean Deaths'!AH41*(1-LOOKUP(AH$1,'Inputs &amp; Outputs'!$A$9:$A$79,'Inputs &amp; Outputs'!$C$9:$C$79)))</f>
        <v>10.589525734798608</v>
      </c>
      <c r="AI41">
        <f>SQRT('Mean Deaths'!AI41*(1-LOOKUP(AI$1,'Inputs &amp; Outputs'!$A$9:$A$79,'Inputs &amp; Outputs'!$C$9:$C$79)))</f>
        <v>11.124564988919072</v>
      </c>
      <c r="AJ41">
        <f>SQRT('Mean Deaths'!AJ41*(1-LOOKUP(AJ$1,'Inputs &amp; Outputs'!$A$9:$A$79,'Inputs &amp; Outputs'!$C$9:$C$79)))</f>
        <v>11.665085878476848</v>
      </c>
      <c r="AK41">
        <f>SQRT('Mean Deaths'!AK41*(1-LOOKUP(AK$1,'Inputs &amp; Outputs'!$A$9:$A$79,'Inputs &amp; Outputs'!$C$9:$C$79)))</f>
        <v>12.22915487539511</v>
      </c>
      <c r="AL41">
        <f>SQRT('Mean Deaths'!AL41*(1-LOOKUP(AL$1,'Inputs &amp; Outputs'!$A$9:$A$79,'Inputs &amp; Outputs'!$C$9:$C$79)))</f>
        <v>12.826090932611541</v>
      </c>
      <c r="AM41">
        <f>SQRT('Mean Deaths'!AM41*(1-LOOKUP(AM$1,'Inputs &amp; Outputs'!$A$9:$A$79,'Inputs &amp; Outputs'!$C$9:$C$79)))</f>
        <v>13.427470193786766</v>
      </c>
      <c r="AN41">
        <f>SQRT('Mean Deaths'!AN41*(1-LOOKUP(AN$1,'Inputs &amp; Outputs'!$A$9:$A$79,'Inputs &amp; Outputs'!$C$9:$C$79)))</f>
        <v>14.072914899023869</v>
      </c>
      <c r="AO41">
        <f>SQRT('Mean Deaths'!AO41*(1-LOOKUP(AO$1,'Inputs &amp; Outputs'!$A$9:$A$79,'Inputs &amp; Outputs'!$C$9:$C$79)))</f>
        <v>14.768097261320566</v>
      </c>
      <c r="AP41">
        <f>SQRT('Mean Deaths'!AP41*(1-LOOKUP(AP$1,'Inputs &amp; Outputs'!$A$9:$A$79,'Inputs &amp; Outputs'!$C$9:$C$79)))</f>
        <v>15.477577859497268</v>
      </c>
      <c r="AQ41">
        <f>SQRT('Mean Deaths'!AQ41*(1-LOOKUP(AQ$1,'Inputs &amp; Outputs'!$A$9:$A$79,'Inputs &amp; Outputs'!$C$9:$C$79)))</f>
        <v>16.22526756246873</v>
      </c>
      <c r="AR41">
        <f>SQRT('Mean Deaths'!AR41*(1-LOOKUP(AR$1,'Inputs &amp; Outputs'!$A$9:$A$79,'Inputs &amp; Outputs'!$C$9:$C$79)))</f>
        <v>17.020348229864627</v>
      </c>
      <c r="AS41">
        <f>SQRT('Mean Deaths'!AS41*(1-LOOKUP(AS$1,'Inputs &amp; Outputs'!$A$9:$A$79,'Inputs &amp; Outputs'!$C$9:$C$79)))</f>
        <v>17.786067121646539</v>
      </c>
      <c r="AT41">
        <f>SQRT('Mean Deaths'!AT41*(1-LOOKUP(AT$1,'Inputs &amp; Outputs'!$A$9:$A$79,'Inputs &amp; Outputs'!$C$9:$C$79)))</f>
        <v>18.466327509342619</v>
      </c>
      <c r="AU41">
        <f>SQRT('Mean Deaths'!AU41*(1-LOOKUP(AU$1,'Inputs &amp; Outputs'!$A$9:$A$79,'Inputs &amp; Outputs'!$C$9:$C$79)))</f>
        <v>19.171339818936104</v>
      </c>
      <c r="AV41">
        <f>SQRT('Mean Deaths'!AV41*(1-LOOKUP(AV$1,'Inputs &amp; Outputs'!$A$9:$A$79,'Inputs &amp; Outputs'!$C$9:$C$79)))</f>
        <v>19.700820190385095</v>
      </c>
      <c r="AW41">
        <f>SQRT('Mean Deaths'!AW41*(1-LOOKUP(AW$1,'Inputs &amp; Outputs'!$A$9:$A$79,'Inputs &amp; Outputs'!$C$9:$C$79)))</f>
        <v>20.140478154921347</v>
      </c>
      <c r="AX41">
        <f>SQRT('Mean Deaths'!AX41*(1-LOOKUP(AX$1,'Inputs &amp; Outputs'!$A$9:$A$79,'Inputs &amp; Outputs'!$C$9:$C$79)))</f>
        <v>20.484399759501667</v>
      </c>
      <c r="AY41">
        <f>SQRT('Mean Deaths'!AY41*(1-LOOKUP(AY$1,'Inputs &amp; Outputs'!$A$9:$A$79,'Inputs &amp; Outputs'!$C$9:$C$79)))</f>
        <v>20.568958550674729</v>
      </c>
      <c r="AZ41">
        <f>SQRT('Mean Deaths'!AZ41*(1-LOOKUP(AZ$1,'Inputs &amp; Outputs'!$A$9:$A$79,'Inputs &amp; Outputs'!$C$9:$C$79)))</f>
        <v>20.465419223289807</v>
      </c>
      <c r="BA41">
        <f>SQRT('Mean Deaths'!BA41*(1-LOOKUP(BA$1,'Inputs &amp; Outputs'!$A$9:$A$79,'Inputs &amp; Outputs'!$C$9:$C$79)))</f>
        <v>20.172969844203703</v>
      </c>
      <c r="BB41">
        <f>SQRT('Mean Deaths'!BB41*(1-LOOKUP(BB$1,'Inputs &amp; Outputs'!$A$9:$A$79,'Inputs &amp; Outputs'!$C$9:$C$79)))</f>
        <v>19.684698359952254</v>
      </c>
      <c r="BC41">
        <f>SQRT('Mean Deaths'!BC41*(1-LOOKUP(BC$1,'Inputs &amp; Outputs'!$A$9:$A$79,'Inputs &amp; Outputs'!$C$9:$C$79)))</f>
        <v>18.859477668641752</v>
      </c>
      <c r="BD41">
        <f>SQRT('Mean Deaths'!BD41*(1-LOOKUP(BD$1,'Inputs &amp; Outputs'!$A$9:$A$79,'Inputs &amp; Outputs'!$C$9:$C$79)))</f>
        <v>17.828435983078716</v>
      </c>
      <c r="BE41">
        <f>SQRT('Mean Deaths'!BE41*(1-LOOKUP(BE$1,'Inputs &amp; Outputs'!$A$9:$A$79,'Inputs &amp; Outputs'!$C$9:$C$79)))</f>
        <v>16.370182088131823</v>
      </c>
      <c r="BF41">
        <f>SQRT('Mean Deaths'!BF41*(1-LOOKUP(BF$1,'Inputs &amp; Outputs'!$A$9:$A$79,'Inputs &amp; Outputs'!$C$9:$C$79)))</f>
        <v>14.895281968056194</v>
      </c>
      <c r="BG41">
        <f>SQRT('Mean Deaths'!BG41*(1-LOOKUP(BG$1,'Inputs &amp; Outputs'!$A$9:$A$79,'Inputs &amp; Outputs'!$C$9:$C$79)))</f>
        <v>13.445852821128529</v>
      </c>
      <c r="BH41">
        <f>SQRT('Mean Deaths'!BH41*(1-LOOKUP(BH$1,'Inputs &amp; Outputs'!$A$9:$A$79,'Inputs &amp; Outputs'!$C$9:$C$79)))</f>
        <v>11.83526061039832</v>
      </c>
      <c r="BI41">
        <f>SQRT('Mean Deaths'!BI41*(1-LOOKUP(BI$1,'Inputs &amp; Outputs'!$A$9:$A$79,'Inputs &amp; Outputs'!$C$9:$C$79)))</f>
        <v>10.324695549347885</v>
      </c>
      <c r="BJ41">
        <f>SQRT('Mean Deaths'!BJ41*(1-LOOKUP(BJ$1,'Inputs &amp; Outputs'!$A$9:$A$79,'Inputs &amp; Outputs'!$C$9:$C$79)))</f>
        <v>8.9369648634263967</v>
      </c>
      <c r="BK41">
        <f>SQRT('Mean Deaths'!BK41*(1-LOOKUP(BK$1,'Inputs &amp; Outputs'!$A$9:$A$79,'Inputs &amp; Outputs'!$C$9:$C$79)))</f>
        <v>7.3682676524234649</v>
      </c>
      <c r="BL41">
        <f>SQRT('Mean Deaths'!BL41*(1-LOOKUP(BL$1,'Inputs &amp; Outputs'!$A$9:$A$79,'Inputs &amp; Outputs'!$C$9:$C$79)))</f>
        <v>6.0021819189956247</v>
      </c>
      <c r="BM41">
        <f>SQRT('Mean Deaths'!BM41*(1-LOOKUP(BM$1,'Inputs &amp; Outputs'!$A$9:$A$79,'Inputs &amp; Outputs'!$C$9:$C$79)))</f>
        <v>5.1757388440059451</v>
      </c>
      <c r="BN41">
        <f>SQRT('Mean Deaths'!BN41*(1-LOOKUP(BN$1,'Inputs &amp; Outputs'!$A$9:$A$79,'Inputs &amp; Outputs'!$C$9:$C$79)))</f>
        <v>4.0791764415077711</v>
      </c>
      <c r="BO41">
        <f>SQRT('Mean Deaths'!BO41*(1-LOOKUP(BO$1,'Inputs &amp; Outputs'!$A$9:$A$79,'Inputs &amp; Outputs'!$C$9:$C$79)))</f>
        <v>3.6574445889620804</v>
      </c>
      <c r="BP41">
        <f>SQRT('Mean Deaths'!BP41*(1-LOOKUP(BP$1,'Inputs &amp; Outputs'!$A$9:$A$79,'Inputs &amp; Outputs'!$C$9:$C$79)))</f>
        <v>2.7150107817334721</v>
      </c>
      <c r="BQ41">
        <f>SQRT('Mean Deaths'!BQ41*(1-LOOKUP(BQ$1,'Inputs &amp; Outputs'!$A$9:$A$79,'Inputs &amp; Outputs'!$C$9:$C$79)))</f>
        <v>1.7679873032485274</v>
      </c>
      <c r="BR41">
        <f>SQRT('Mean Deaths'!BR41*(1-LOOKUP(BR$1,'Inputs &amp; Outputs'!$A$9:$A$79,'Inputs &amp; Outputs'!$C$9:$C$79)))</f>
        <v>1.2067341111719683</v>
      </c>
      <c r="BS41">
        <f>SQRT('Mean Deaths'!BS41*(1-LOOKUP(BS$1,'Inputs &amp; Outputs'!$A$9:$A$79,'Inputs &amp; Outputs'!$C$9:$C$79)))</f>
        <v>0</v>
      </c>
    </row>
    <row r="42" spans="1:71" x14ac:dyDescent="0.25">
      <c r="A42" s="1">
        <v>41</v>
      </c>
      <c r="B42">
        <f>SQRT('Mean Deaths'!B42*(1-LOOKUP(B$1,'Inputs &amp; Outputs'!$A$9:$A$79,'Inputs &amp; Outputs'!$C$9:$C$79)))</f>
        <v>2.7863888296503059</v>
      </c>
      <c r="C42">
        <f>SQRT('Mean Deaths'!C42*(1-LOOKUP(C$1,'Inputs &amp; Outputs'!$A$9:$A$79,'Inputs &amp; Outputs'!$C$9:$C$79)))</f>
        <v>2.9067957793529287</v>
      </c>
      <c r="D42">
        <f>SQRT('Mean Deaths'!D42*(1-LOOKUP(D$1,'Inputs &amp; Outputs'!$A$9:$A$79,'Inputs &amp; Outputs'!$C$9:$C$79)))</f>
        <v>3.0318832550759605</v>
      </c>
      <c r="E42">
        <f>SQRT('Mean Deaths'!E42*(1-LOOKUP(E$1,'Inputs &amp; Outputs'!$A$9:$A$79,'Inputs &amp; Outputs'!$C$9:$C$79)))</f>
        <v>3.1625786975444581</v>
      </c>
      <c r="F42">
        <f>SQRT('Mean Deaths'!F42*(1-LOOKUP(F$1,'Inputs &amp; Outputs'!$A$9:$A$79,'Inputs &amp; Outputs'!$C$9:$C$79)))</f>
        <v>3.2974489410524614</v>
      </c>
      <c r="G42">
        <f>SQRT('Mean Deaths'!G42*(1-LOOKUP(G$1,'Inputs &amp; Outputs'!$A$9:$A$79,'Inputs &amp; Outputs'!$C$9:$C$79)))</f>
        <v>3.4376207506215692</v>
      </c>
      <c r="H42">
        <f>SQRT('Mean Deaths'!H42*(1-LOOKUP(H$1,'Inputs &amp; Outputs'!$A$9:$A$79,'Inputs &amp; Outputs'!$C$9:$C$79)))</f>
        <v>3.5833058973434015</v>
      </c>
      <c r="I42">
        <f>SQRT('Mean Deaths'!I42*(1-LOOKUP(I$1,'Inputs &amp; Outputs'!$A$9:$A$79,'Inputs &amp; Outputs'!$C$9:$C$79)))</f>
        <v>3.7327418950942755</v>
      </c>
      <c r="J42">
        <f>SQRT('Mean Deaths'!J42*(1-LOOKUP(J$1,'Inputs &amp; Outputs'!$A$9:$A$79,'Inputs &amp; Outputs'!$C$9:$C$79)))</f>
        <v>3.8858210301494847</v>
      </c>
      <c r="K42">
        <f>SQRT('Mean Deaths'!K42*(1-LOOKUP(K$1,'Inputs &amp; Outputs'!$A$9:$A$79,'Inputs &amp; Outputs'!$C$9:$C$79)))</f>
        <v>4.0446387514317026</v>
      </c>
      <c r="L42">
        <f>SQRT('Mean Deaths'!L42*(1-LOOKUP(L$1,'Inputs &amp; Outputs'!$A$9:$A$79,'Inputs &amp; Outputs'!$C$9:$C$79)))</f>
        <v>4.2088448358911972</v>
      </c>
      <c r="M42">
        <f>SQRT('Mean Deaths'!M42*(1-LOOKUP(M$1,'Inputs &amp; Outputs'!$A$9:$A$79,'Inputs &amp; Outputs'!$C$9:$C$79)))</f>
        <v>4.3760002280621517</v>
      </c>
      <c r="N42">
        <f>SQRT('Mean Deaths'!N42*(1-LOOKUP(N$1,'Inputs &amp; Outputs'!$A$9:$A$79,'Inputs &amp; Outputs'!$C$9:$C$79)))</f>
        <v>4.5455167550152096</v>
      </c>
      <c r="O42">
        <f>SQRT('Mean Deaths'!O42*(1-LOOKUP(O$1,'Inputs &amp; Outputs'!$A$9:$A$79,'Inputs &amp; Outputs'!$C$9:$C$79)))</f>
        <v>4.7166634394410627</v>
      </c>
      <c r="P42">
        <f>SQRT('Mean Deaths'!P42*(1-LOOKUP(P$1,'Inputs &amp; Outputs'!$A$9:$A$79,'Inputs &amp; Outputs'!$C$9:$C$79)))</f>
        <v>4.8900068939828705</v>
      </c>
      <c r="Q42">
        <f>SQRT('Mean Deaths'!Q42*(1-LOOKUP(Q$1,'Inputs &amp; Outputs'!$A$9:$A$79,'Inputs &amp; Outputs'!$C$9:$C$79)))</f>
        <v>5.071930814335996</v>
      </c>
      <c r="R42">
        <f>SQRT('Mean Deaths'!R42*(1-LOOKUP(R$1,'Inputs &amp; Outputs'!$A$9:$A$79,'Inputs &amp; Outputs'!$C$9:$C$79)))</f>
        <v>5.2613744551059094</v>
      </c>
      <c r="S42">
        <f>SQRT('Mean Deaths'!S42*(1-LOOKUP(S$1,'Inputs &amp; Outputs'!$A$9:$A$79,'Inputs &amp; Outputs'!$C$9:$C$79)))</f>
        <v>5.4657853112657104</v>
      </c>
      <c r="T42">
        <f>SQRT('Mean Deaths'!T42*(1-LOOKUP(T$1,'Inputs &amp; Outputs'!$A$9:$A$79,'Inputs &amp; Outputs'!$C$9:$C$79)))</f>
        <v>5.6916251526821409</v>
      </c>
      <c r="U42">
        <f>SQRT('Mean Deaths'!U42*(1-LOOKUP(U$1,'Inputs &amp; Outputs'!$A$9:$A$79,'Inputs &amp; Outputs'!$C$9:$C$79)))</f>
        <v>5.9380893332397759</v>
      </c>
      <c r="V42">
        <f>SQRT('Mean Deaths'!V42*(1-LOOKUP(V$1,'Inputs &amp; Outputs'!$A$9:$A$79,'Inputs &amp; Outputs'!$C$9:$C$79)))</f>
        <v>6.1953582644299114</v>
      </c>
      <c r="W42">
        <f>SQRT('Mean Deaths'!W42*(1-LOOKUP(W$1,'Inputs &amp; Outputs'!$A$9:$A$79,'Inputs &amp; Outputs'!$C$9:$C$79)))</f>
        <v>6.4633626374932724</v>
      </c>
      <c r="X42">
        <f>SQRT('Mean Deaths'!X42*(1-LOOKUP(X$1,'Inputs &amp; Outputs'!$A$9:$A$79,'Inputs &amp; Outputs'!$C$9:$C$79)))</f>
        <v>6.7307454676595073</v>
      </c>
      <c r="Y42">
        <f>SQRT('Mean Deaths'!Y42*(1-LOOKUP(Y$1,'Inputs &amp; Outputs'!$A$9:$A$79,'Inputs &amp; Outputs'!$C$9:$C$79)))</f>
        <v>7.0067950622828983</v>
      </c>
      <c r="Z42">
        <f>SQRT('Mean Deaths'!Z42*(1-LOOKUP(Z$1,'Inputs &amp; Outputs'!$A$9:$A$79,'Inputs &amp; Outputs'!$C$9:$C$79)))</f>
        <v>7.299807295544178</v>
      </c>
      <c r="AA42">
        <f>SQRT('Mean Deaths'!AA42*(1-LOOKUP(AA$1,'Inputs &amp; Outputs'!$A$9:$A$79,'Inputs &amp; Outputs'!$C$9:$C$79)))</f>
        <v>7.6122607834597993</v>
      </c>
      <c r="AB42">
        <f>SQRT('Mean Deaths'!AB42*(1-LOOKUP(AB$1,'Inputs &amp; Outputs'!$A$9:$A$79,'Inputs &amp; Outputs'!$C$9:$C$79)))</f>
        <v>7.9550953166385128</v>
      </c>
      <c r="AC42">
        <f>SQRT('Mean Deaths'!AC42*(1-LOOKUP(AC$1,'Inputs &amp; Outputs'!$A$9:$A$79,'Inputs &amp; Outputs'!$C$9:$C$79)))</f>
        <v>8.3226990565215679</v>
      </c>
      <c r="AD42">
        <f>SQRT('Mean Deaths'!AD42*(1-LOOKUP(AD$1,'Inputs &amp; Outputs'!$A$9:$A$79,'Inputs &amp; Outputs'!$C$9:$C$79)))</f>
        <v>8.7229288546301351</v>
      </c>
      <c r="AE42">
        <f>SQRT('Mean Deaths'!AE42*(1-LOOKUP(AE$1,'Inputs &amp; Outputs'!$A$9:$A$79,'Inputs &amp; Outputs'!$C$9:$C$79)))</f>
        <v>9.1572551632318309</v>
      </c>
      <c r="AF42">
        <f>SQRT('Mean Deaths'!AF42*(1-LOOKUP(AF$1,'Inputs &amp; Outputs'!$A$9:$A$79,'Inputs &amp; Outputs'!$C$9:$C$79)))</f>
        <v>9.6215680069349911</v>
      </c>
      <c r="AG42">
        <f>SQRT('Mean Deaths'!AG42*(1-LOOKUP(AG$1,'Inputs &amp; Outputs'!$A$9:$A$79,'Inputs &amp; Outputs'!$C$9:$C$79)))</f>
        <v>10.109612320049667</v>
      </c>
      <c r="AH42">
        <f>SQRT('Mean Deaths'!AH42*(1-LOOKUP(AH$1,'Inputs &amp; Outputs'!$A$9:$A$79,'Inputs &amp; Outputs'!$C$9:$C$79)))</f>
        <v>10.624278982334754</v>
      </c>
      <c r="AI42">
        <f>SQRT('Mean Deaths'!AI42*(1-LOOKUP(AI$1,'Inputs &amp; Outputs'!$A$9:$A$79,'Inputs &amp; Outputs'!$C$9:$C$79)))</f>
        <v>11.156453390593446</v>
      </c>
      <c r="AJ42">
        <f>SQRT('Mean Deaths'!AJ42*(1-LOOKUP(AJ$1,'Inputs &amp; Outputs'!$A$9:$A$79,'Inputs &amp; Outputs'!$C$9:$C$79)))</f>
        <v>11.722148134548718</v>
      </c>
      <c r="AK42">
        <f>SQRT('Mean Deaths'!AK42*(1-LOOKUP(AK$1,'Inputs &amp; Outputs'!$A$9:$A$79,'Inputs &amp; Outputs'!$C$9:$C$79)))</f>
        <v>12.292141792608804</v>
      </c>
      <c r="AL42">
        <f>SQRT('Mean Deaths'!AL42*(1-LOOKUP(AL$1,'Inputs &amp; Outputs'!$A$9:$A$79,'Inputs &amp; Outputs'!$C$9:$C$79)))</f>
        <v>12.871624296736757</v>
      </c>
      <c r="AM42">
        <f>SQRT('Mean Deaths'!AM42*(1-LOOKUP(AM$1,'Inputs &amp; Outputs'!$A$9:$A$79,'Inputs &amp; Outputs'!$C$9:$C$79)))</f>
        <v>13.493469461889777</v>
      </c>
      <c r="AN42">
        <f>SQRT('Mean Deaths'!AN42*(1-LOOKUP(AN$1,'Inputs &amp; Outputs'!$A$9:$A$79,'Inputs &amp; Outputs'!$C$9:$C$79)))</f>
        <v>14.163155172371727</v>
      </c>
      <c r="AO42">
        <f>SQRT('Mean Deaths'!AO42*(1-LOOKUP(AO$1,'Inputs &amp; Outputs'!$A$9:$A$79,'Inputs &amp; Outputs'!$C$9:$C$79)))</f>
        <v>14.85198591435206</v>
      </c>
      <c r="AP42">
        <f>SQRT('Mean Deaths'!AP42*(1-LOOKUP(AP$1,'Inputs &amp; Outputs'!$A$9:$A$79,'Inputs &amp; Outputs'!$C$9:$C$79)))</f>
        <v>15.583890370507616</v>
      </c>
      <c r="AQ42">
        <f>SQRT('Mean Deaths'!AQ42*(1-LOOKUP(AQ$1,'Inputs &amp; Outputs'!$A$9:$A$79,'Inputs &amp; Outputs'!$C$9:$C$79)))</f>
        <v>16.375411349737139</v>
      </c>
      <c r="AR42">
        <f>SQRT('Mean Deaths'!AR42*(1-LOOKUP(AR$1,'Inputs &amp; Outputs'!$A$9:$A$79,'Inputs &amp; Outputs'!$C$9:$C$79)))</f>
        <v>17.166741535485876</v>
      </c>
      <c r="AS42">
        <f>SQRT('Mean Deaths'!AS42*(1-LOOKUP(AS$1,'Inputs &amp; Outputs'!$A$9:$A$79,'Inputs &amp; Outputs'!$C$9:$C$79)))</f>
        <v>17.959359734507132</v>
      </c>
      <c r="AT42">
        <f>SQRT('Mean Deaths'!AT42*(1-LOOKUP(AT$1,'Inputs &amp; Outputs'!$A$9:$A$79,'Inputs &amp; Outputs'!$C$9:$C$79)))</f>
        <v>18.684490303636544</v>
      </c>
      <c r="AU42">
        <f>SQRT('Mean Deaths'!AU42*(1-LOOKUP(AU$1,'Inputs &amp; Outputs'!$A$9:$A$79,'Inputs &amp; Outputs'!$C$9:$C$79)))</f>
        <v>19.300202568966085</v>
      </c>
      <c r="AV42">
        <f>SQRT('Mean Deaths'!AV42*(1-LOOKUP(AV$1,'Inputs &amp; Outputs'!$A$9:$A$79,'Inputs &amp; Outputs'!$C$9:$C$79)))</f>
        <v>19.936957948705011</v>
      </c>
      <c r="AW42">
        <f>SQRT('Mean Deaths'!AW42*(1-LOOKUP(AW$1,'Inputs &amp; Outputs'!$A$9:$A$79,'Inputs &amp; Outputs'!$C$9:$C$79)))</f>
        <v>20.342998916934935</v>
      </c>
      <c r="AX42">
        <f>SQRT('Mean Deaths'!AX42*(1-LOOKUP(AX$1,'Inputs &amp; Outputs'!$A$9:$A$79,'Inputs &amp; Outputs'!$C$9:$C$79)))</f>
        <v>20.486586745015774</v>
      </c>
      <c r="AY42">
        <f>SQRT('Mean Deaths'!AY42*(1-LOOKUP(AY$1,'Inputs &amp; Outputs'!$A$9:$A$79,'Inputs &amp; Outputs'!$C$9:$C$79)))</f>
        <v>20.488319614477902</v>
      </c>
      <c r="AZ42">
        <f>SQRT('Mean Deaths'!AZ42*(1-LOOKUP(AZ$1,'Inputs &amp; Outputs'!$A$9:$A$79,'Inputs &amp; Outputs'!$C$9:$C$79)))</f>
        <v>20.358720902639142</v>
      </c>
      <c r="BA42">
        <f>SQRT('Mean Deaths'!BA42*(1-LOOKUP(BA$1,'Inputs &amp; Outputs'!$A$9:$A$79,'Inputs &amp; Outputs'!$C$9:$C$79)))</f>
        <v>19.848748564945648</v>
      </c>
      <c r="BB42">
        <f>SQRT('Mean Deaths'!BB42*(1-LOOKUP(BB$1,'Inputs &amp; Outputs'!$A$9:$A$79,'Inputs &amp; Outputs'!$C$9:$C$79)))</f>
        <v>19.170867896045134</v>
      </c>
      <c r="BC42">
        <f>SQRT('Mean Deaths'!BC42*(1-LOOKUP(BC$1,'Inputs &amp; Outputs'!$A$9:$A$79,'Inputs &amp; Outputs'!$C$9:$C$79)))</f>
        <v>18.265422854479606</v>
      </c>
      <c r="BD42">
        <f>SQRT('Mean Deaths'!BD42*(1-LOOKUP(BD$1,'Inputs &amp; Outputs'!$A$9:$A$79,'Inputs &amp; Outputs'!$C$9:$C$79)))</f>
        <v>17.129007235215472</v>
      </c>
      <c r="BE42">
        <f>SQRT('Mean Deaths'!BE42*(1-LOOKUP(BE$1,'Inputs &amp; Outputs'!$A$9:$A$79,'Inputs &amp; Outputs'!$C$9:$C$79)))</f>
        <v>15.817979900265899</v>
      </c>
      <c r="BF42">
        <f>SQRT('Mean Deaths'!BF42*(1-LOOKUP(BF$1,'Inputs &amp; Outputs'!$A$9:$A$79,'Inputs &amp; Outputs'!$C$9:$C$79)))</f>
        <v>14.400694187336249</v>
      </c>
      <c r="BG42">
        <f>SQRT('Mean Deaths'!BG42*(1-LOOKUP(BG$1,'Inputs &amp; Outputs'!$A$9:$A$79,'Inputs &amp; Outputs'!$C$9:$C$79)))</f>
        <v>13.079959412484008</v>
      </c>
      <c r="BH42">
        <f>SQRT('Mean Deaths'!BH42*(1-LOOKUP(BH$1,'Inputs &amp; Outputs'!$A$9:$A$79,'Inputs &amp; Outputs'!$C$9:$C$79)))</f>
        <v>11.615286628657943</v>
      </c>
      <c r="BI42">
        <f>SQRT('Mean Deaths'!BI42*(1-LOOKUP(BI$1,'Inputs &amp; Outputs'!$A$9:$A$79,'Inputs &amp; Outputs'!$C$9:$C$79)))</f>
        <v>10.021852460041705</v>
      </c>
      <c r="BJ42">
        <f>SQRT('Mean Deaths'!BJ42*(1-LOOKUP(BJ$1,'Inputs &amp; Outputs'!$A$9:$A$79,'Inputs &amp; Outputs'!$C$9:$C$79)))</f>
        <v>8.438380431341491</v>
      </c>
      <c r="BK42">
        <f>SQRT('Mean Deaths'!BK42*(1-LOOKUP(BK$1,'Inputs &amp; Outputs'!$A$9:$A$79,'Inputs &amp; Outputs'!$C$9:$C$79)))</f>
        <v>7.082741292375502</v>
      </c>
      <c r="BL42">
        <f>SQRT('Mean Deaths'!BL42*(1-LOOKUP(BL$1,'Inputs &amp; Outputs'!$A$9:$A$79,'Inputs &amp; Outputs'!$C$9:$C$79)))</f>
        <v>5.8710732121176106</v>
      </c>
      <c r="BM42">
        <f>SQRT('Mean Deaths'!BM42*(1-LOOKUP(BM$1,'Inputs &amp; Outputs'!$A$9:$A$79,'Inputs &amp; Outputs'!$C$9:$C$79)))</f>
        <v>4.8590125491766329</v>
      </c>
      <c r="BN42">
        <f>SQRT('Mean Deaths'!BN42*(1-LOOKUP(BN$1,'Inputs &amp; Outputs'!$A$9:$A$79,'Inputs &amp; Outputs'!$C$9:$C$79)))</f>
        <v>3.6611729024833015</v>
      </c>
      <c r="BO42">
        <f>SQRT('Mean Deaths'!BO42*(1-LOOKUP(BO$1,'Inputs &amp; Outputs'!$A$9:$A$79,'Inputs &amp; Outputs'!$C$9:$C$79)))</f>
        <v>2.8659878804070336</v>
      </c>
      <c r="BP42">
        <f>SQRT('Mean Deaths'!BP42*(1-LOOKUP(BP$1,'Inputs &amp; Outputs'!$A$9:$A$79,'Inputs &amp; Outputs'!$C$9:$C$79)))</f>
        <v>2.2871889916441099</v>
      </c>
      <c r="BQ42">
        <f>SQRT('Mean Deaths'!BQ42*(1-LOOKUP(BQ$1,'Inputs &amp; Outputs'!$A$9:$A$79,'Inputs &amp; Outputs'!$C$9:$C$79)))</f>
        <v>1.6263117817491208</v>
      </c>
      <c r="BR42">
        <f>SQRT('Mean Deaths'!BR42*(1-LOOKUP(BR$1,'Inputs &amp; Outputs'!$A$9:$A$79,'Inputs &amp; Outputs'!$C$9:$C$79)))</f>
        <v>1.3934165278508792</v>
      </c>
      <c r="BS42">
        <f>SQRT('Mean Deaths'!BS42*(1-LOOKUP(BS$1,'Inputs &amp; Outputs'!$A$9:$A$79,'Inputs &amp; Outputs'!$C$9:$C$79)))</f>
        <v>0</v>
      </c>
    </row>
    <row r="43" spans="1:71" x14ac:dyDescent="0.25">
      <c r="A43" s="1">
        <v>42</v>
      </c>
      <c r="B43">
        <f>SQRT('Mean Deaths'!B43*(1-LOOKUP(B$1,'Inputs &amp; Outputs'!$A$9:$A$79,'Inputs &amp; Outputs'!$C$9:$C$79)))</f>
        <v>2.7863888296503059</v>
      </c>
      <c r="C43">
        <f>SQRT('Mean Deaths'!C43*(1-LOOKUP(C$1,'Inputs &amp; Outputs'!$A$9:$A$79,'Inputs &amp; Outputs'!$C$9:$C$79)))</f>
        <v>2.9067957793529287</v>
      </c>
      <c r="D43">
        <f>SQRT('Mean Deaths'!D43*(1-LOOKUP(D$1,'Inputs &amp; Outputs'!$A$9:$A$79,'Inputs &amp; Outputs'!$C$9:$C$79)))</f>
        <v>3.0321867317050248</v>
      </c>
      <c r="E43">
        <f>SQRT('Mean Deaths'!E43*(1-LOOKUP(E$1,'Inputs &amp; Outputs'!$A$9:$A$79,'Inputs &amp; Outputs'!$C$9:$C$79)))</f>
        <v>3.1630539040830463</v>
      </c>
      <c r="F43">
        <f>SQRT('Mean Deaths'!F43*(1-LOOKUP(F$1,'Inputs &amp; Outputs'!$A$9:$A$79,'Inputs &amp; Outputs'!$C$9:$C$79)))</f>
        <v>3.2991025437545893</v>
      </c>
      <c r="G43">
        <f>SQRT('Mean Deaths'!G43*(1-LOOKUP(G$1,'Inputs &amp; Outputs'!$A$9:$A$79,'Inputs &amp; Outputs'!$C$9:$C$79)))</f>
        <v>3.4393462041010063</v>
      </c>
      <c r="H43">
        <f>SQRT('Mean Deaths'!H43*(1-LOOKUP(H$1,'Inputs &amp; Outputs'!$A$9:$A$79,'Inputs &amp; Outputs'!$C$9:$C$79)))</f>
        <v>3.5847459881871688</v>
      </c>
      <c r="I43">
        <f>SQRT('Mean Deaths'!I43*(1-LOOKUP(I$1,'Inputs &amp; Outputs'!$A$9:$A$79,'Inputs &amp; Outputs'!$C$9:$C$79)))</f>
        <v>3.7346194375373782</v>
      </c>
      <c r="J43">
        <f>SQRT('Mean Deaths'!J43*(1-LOOKUP(J$1,'Inputs &amp; Outputs'!$A$9:$A$79,'Inputs &amp; Outputs'!$C$9:$C$79)))</f>
        <v>3.8873871041798758</v>
      </c>
      <c r="K43">
        <f>SQRT('Mean Deaths'!K43*(1-LOOKUP(K$1,'Inputs &amp; Outputs'!$A$9:$A$79,'Inputs &amp; Outputs'!$C$9:$C$79)))</f>
        <v>4.0450467444474603</v>
      </c>
      <c r="L43">
        <f>SQRT('Mean Deaths'!L43*(1-LOOKUP(L$1,'Inputs &amp; Outputs'!$A$9:$A$79,'Inputs &amp; Outputs'!$C$9:$C$79)))</f>
        <v>4.2082072770242673</v>
      </c>
      <c r="M43">
        <f>SQRT('Mean Deaths'!M43*(1-LOOKUP(M$1,'Inputs &amp; Outputs'!$A$9:$A$79,'Inputs &amp; Outputs'!$C$9:$C$79)))</f>
        <v>4.3748939203139541</v>
      </c>
      <c r="N43">
        <f>SQRT('Mean Deaths'!N43*(1-LOOKUP(N$1,'Inputs &amp; Outputs'!$A$9:$A$79,'Inputs &amp; Outputs'!$C$9:$C$79)))</f>
        <v>4.5448258244883268</v>
      </c>
      <c r="O43">
        <f>SQRT('Mean Deaths'!O43*(1-LOOKUP(O$1,'Inputs &amp; Outputs'!$A$9:$A$79,'Inputs &amp; Outputs'!$C$9:$C$79)))</f>
        <v>4.7171427508024388</v>
      </c>
      <c r="P43">
        <f>SQRT('Mean Deaths'!P43*(1-LOOKUP(P$1,'Inputs &amp; Outputs'!$A$9:$A$79,'Inputs &amp; Outputs'!$C$9:$C$79)))</f>
        <v>4.8939971083505966</v>
      </c>
      <c r="Q43">
        <f>SQRT('Mean Deaths'!Q43*(1-LOOKUP(Q$1,'Inputs &amp; Outputs'!$A$9:$A$79,'Inputs &amp; Outputs'!$C$9:$C$79)))</f>
        <v>5.0768546427684926</v>
      </c>
      <c r="R43">
        <f>SQRT('Mean Deaths'!R43*(1-LOOKUP(R$1,'Inputs &amp; Outputs'!$A$9:$A$79,'Inputs &amp; Outputs'!$C$9:$C$79)))</f>
        <v>5.270269886670321</v>
      </c>
      <c r="S43">
        <f>SQRT('Mean Deaths'!S43*(1-LOOKUP(S$1,'Inputs &amp; Outputs'!$A$9:$A$79,'Inputs &amp; Outputs'!$C$9:$C$79)))</f>
        <v>5.4781462724523884</v>
      </c>
      <c r="T43">
        <f>SQRT('Mean Deaths'!T43*(1-LOOKUP(T$1,'Inputs &amp; Outputs'!$A$9:$A$79,'Inputs &amp; Outputs'!$C$9:$C$79)))</f>
        <v>5.7048243320389806</v>
      </c>
      <c r="U43">
        <f>SQRT('Mean Deaths'!U43*(1-LOOKUP(U$1,'Inputs &amp; Outputs'!$A$9:$A$79,'Inputs &amp; Outputs'!$C$9:$C$79)))</f>
        <v>5.9519056451875985</v>
      </c>
      <c r="V43">
        <f>SQRT('Mean Deaths'!V43*(1-LOOKUP(V$1,'Inputs &amp; Outputs'!$A$9:$A$79,'Inputs &amp; Outputs'!$C$9:$C$79)))</f>
        <v>6.2127311679473145</v>
      </c>
      <c r="W43">
        <f>SQRT('Mean Deaths'!W43*(1-LOOKUP(W$1,'Inputs &amp; Outputs'!$A$9:$A$79,'Inputs &amp; Outputs'!$C$9:$C$79)))</f>
        <v>6.4791914418541454</v>
      </c>
      <c r="X43">
        <f>SQRT('Mean Deaths'!X43*(1-LOOKUP(X$1,'Inputs &amp; Outputs'!$A$9:$A$79,'Inputs &amp; Outputs'!$C$9:$C$79)))</f>
        <v>6.7483587951715345</v>
      </c>
      <c r="Y43">
        <f>SQRT('Mean Deaths'!Y43*(1-LOOKUP(Y$1,'Inputs &amp; Outputs'!$A$9:$A$79,'Inputs &amp; Outputs'!$C$9:$C$79)))</f>
        <v>7.0248457721467457</v>
      </c>
      <c r="Z43">
        <f>SQRT('Mean Deaths'!Z43*(1-LOOKUP(Z$1,'Inputs &amp; Outputs'!$A$9:$A$79,'Inputs &amp; Outputs'!$C$9:$C$79)))</f>
        <v>7.3179281644159371</v>
      </c>
      <c r="AA43">
        <f>SQRT('Mean Deaths'!AA43*(1-LOOKUP(AA$1,'Inputs &amp; Outputs'!$A$9:$A$79,'Inputs &amp; Outputs'!$C$9:$C$79)))</f>
        <v>7.6365165882658834</v>
      </c>
      <c r="AB43">
        <f>SQRT('Mean Deaths'!AB43*(1-LOOKUP(AB$1,'Inputs &amp; Outputs'!$A$9:$A$79,'Inputs &amp; Outputs'!$C$9:$C$79)))</f>
        <v>7.9776075784169782</v>
      </c>
      <c r="AC43">
        <f>SQRT('Mean Deaths'!AC43*(1-LOOKUP(AC$1,'Inputs &amp; Outputs'!$A$9:$A$79,'Inputs &amp; Outputs'!$C$9:$C$79)))</f>
        <v>8.3508805910664297</v>
      </c>
      <c r="AD43">
        <f>SQRT('Mean Deaths'!AD43*(1-LOOKUP(AD$1,'Inputs &amp; Outputs'!$A$9:$A$79,'Inputs &amp; Outputs'!$C$9:$C$79)))</f>
        <v>8.7498478945409097</v>
      </c>
      <c r="AE43">
        <f>SQRT('Mean Deaths'!AE43*(1-LOOKUP(AE$1,'Inputs &amp; Outputs'!$A$9:$A$79,'Inputs &amp; Outputs'!$C$9:$C$79)))</f>
        <v>9.1767413645810034</v>
      </c>
      <c r="AF43">
        <f>SQRT('Mean Deaths'!AF43*(1-LOOKUP(AF$1,'Inputs &amp; Outputs'!$A$9:$A$79,'Inputs &amp; Outputs'!$C$9:$C$79)))</f>
        <v>9.6453883916589902</v>
      </c>
      <c r="AG43">
        <f>SQRT('Mean Deaths'!AG43*(1-LOOKUP(AG$1,'Inputs &amp; Outputs'!$A$9:$A$79,'Inputs &amp; Outputs'!$C$9:$C$79)))</f>
        <v>10.132657083786068</v>
      </c>
      <c r="AH43">
        <f>SQRT('Mean Deaths'!AH43*(1-LOOKUP(AH$1,'Inputs &amp; Outputs'!$A$9:$A$79,'Inputs &amp; Outputs'!$C$9:$C$79)))</f>
        <v>10.645792900382572</v>
      </c>
      <c r="AI43">
        <f>SQRT('Mean Deaths'!AI43*(1-LOOKUP(AI$1,'Inputs &amp; Outputs'!$A$9:$A$79,'Inputs &amp; Outputs'!$C$9:$C$79)))</f>
        <v>11.17681422129383</v>
      </c>
      <c r="AJ43">
        <f>SQRT('Mean Deaths'!AJ43*(1-LOOKUP(AJ$1,'Inputs &amp; Outputs'!$A$9:$A$79,'Inputs &amp; Outputs'!$C$9:$C$79)))</f>
        <v>11.743813206764488</v>
      </c>
      <c r="AK43">
        <f>SQRT('Mean Deaths'!AK43*(1-LOOKUP(AK$1,'Inputs &amp; Outputs'!$A$9:$A$79,'Inputs &amp; Outputs'!$C$9:$C$79)))</f>
        <v>12.318831724347888</v>
      </c>
      <c r="AL43">
        <f>SQRT('Mean Deaths'!AL43*(1-LOOKUP(AL$1,'Inputs &amp; Outputs'!$A$9:$A$79,'Inputs &amp; Outputs'!$C$9:$C$79)))</f>
        <v>12.890100321983844</v>
      </c>
      <c r="AM43">
        <f>SQRT('Mean Deaths'!AM43*(1-LOOKUP(AM$1,'Inputs &amp; Outputs'!$A$9:$A$79,'Inputs &amp; Outputs'!$C$9:$C$79)))</f>
        <v>13.511562742898395</v>
      </c>
      <c r="AN43">
        <f>SQRT('Mean Deaths'!AN43*(1-LOOKUP(AN$1,'Inputs &amp; Outputs'!$A$9:$A$79,'Inputs &amp; Outputs'!$C$9:$C$79)))</f>
        <v>14.157862842920325</v>
      </c>
      <c r="AO43">
        <f>SQRT('Mean Deaths'!AO43*(1-LOOKUP(AO$1,'Inputs &amp; Outputs'!$A$9:$A$79,'Inputs &amp; Outputs'!$C$9:$C$79)))</f>
        <v>14.832010134075421</v>
      </c>
      <c r="AP43">
        <f>SQRT('Mean Deaths'!AP43*(1-LOOKUP(AP$1,'Inputs &amp; Outputs'!$A$9:$A$79,'Inputs &amp; Outputs'!$C$9:$C$79)))</f>
        <v>15.5941733741805</v>
      </c>
      <c r="AQ43">
        <f>SQRT('Mean Deaths'!AQ43*(1-LOOKUP(AQ$1,'Inputs &amp; Outputs'!$A$9:$A$79,'Inputs &amp; Outputs'!$C$9:$C$79)))</f>
        <v>16.377641876390509</v>
      </c>
      <c r="AR43">
        <f>SQRT('Mean Deaths'!AR43*(1-LOOKUP(AR$1,'Inputs &amp; Outputs'!$A$9:$A$79,'Inputs &amp; Outputs'!$C$9:$C$79)))</f>
        <v>17.13147778267923</v>
      </c>
      <c r="AS43">
        <f>SQRT('Mean Deaths'!AS43*(1-LOOKUP(AS$1,'Inputs &amp; Outputs'!$A$9:$A$79,'Inputs &amp; Outputs'!$C$9:$C$79)))</f>
        <v>17.928822228669233</v>
      </c>
      <c r="AT43">
        <f>SQRT('Mean Deaths'!AT43*(1-LOOKUP(AT$1,'Inputs &amp; Outputs'!$A$9:$A$79,'Inputs &amp; Outputs'!$C$9:$C$79)))</f>
        <v>18.632013865873759</v>
      </c>
      <c r="AU43">
        <f>SQRT('Mean Deaths'!AU43*(1-LOOKUP(AU$1,'Inputs &amp; Outputs'!$A$9:$A$79,'Inputs &amp; Outputs'!$C$9:$C$79)))</f>
        <v>19.282535005802529</v>
      </c>
      <c r="AV43">
        <f>SQRT('Mean Deaths'!AV43*(1-LOOKUP(AV$1,'Inputs &amp; Outputs'!$A$9:$A$79,'Inputs &amp; Outputs'!$C$9:$C$79)))</f>
        <v>19.85028664806735</v>
      </c>
      <c r="AW43">
        <f>SQRT('Mean Deaths'!AW43*(1-LOOKUP(AW$1,'Inputs &amp; Outputs'!$A$9:$A$79,'Inputs &amp; Outputs'!$C$9:$C$79)))</f>
        <v>20.272444950932584</v>
      </c>
      <c r="AX43">
        <f>SQRT('Mean Deaths'!AX43*(1-LOOKUP(AX$1,'Inputs &amp; Outputs'!$A$9:$A$79,'Inputs &amp; Outputs'!$C$9:$C$79)))</f>
        <v>20.578230257444005</v>
      </c>
      <c r="AY43">
        <f>SQRT('Mean Deaths'!AY43*(1-LOOKUP(AY$1,'Inputs &amp; Outputs'!$A$9:$A$79,'Inputs &amp; Outputs'!$C$9:$C$79)))</f>
        <v>20.639562983654717</v>
      </c>
      <c r="AZ43">
        <f>SQRT('Mean Deaths'!AZ43*(1-LOOKUP(AZ$1,'Inputs &amp; Outputs'!$A$9:$A$79,'Inputs &amp; Outputs'!$C$9:$C$79)))</f>
        <v>20.623077857680894</v>
      </c>
      <c r="BA43">
        <f>SQRT('Mean Deaths'!BA43*(1-LOOKUP(BA$1,'Inputs &amp; Outputs'!$A$9:$A$79,'Inputs &amp; Outputs'!$C$9:$C$79)))</f>
        <v>20.234137267312189</v>
      </c>
      <c r="BB43">
        <f>SQRT('Mean Deaths'!BB43*(1-LOOKUP(BB$1,'Inputs &amp; Outputs'!$A$9:$A$79,'Inputs &amp; Outputs'!$C$9:$C$79)))</f>
        <v>19.643256843753761</v>
      </c>
      <c r="BC43">
        <f>SQRT('Mean Deaths'!BC43*(1-LOOKUP(BC$1,'Inputs &amp; Outputs'!$A$9:$A$79,'Inputs &amp; Outputs'!$C$9:$C$79)))</f>
        <v>18.77294780476468</v>
      </c>
      <c r="BD43">
        <f>SQRT('Mean Deaths'!BD43*(1-LOOKUP(BD$1,'Inputs &amp; Outputs'!$A$9:$A$79,'Inputs &amp; Outputs'!$C$9:$C$79)))</f>
        <v>17.688955855476376</v>
      </c>
      <c r="BE43">
        <f>SQRT('Mean Deaths'!BE43*(1-LOOKUP(BE$1,'Inputs &amp; Outputs'!$A$9:$A$79,'Inputs &amp; Outputs'!$C$9:$C$79)))</f>
        <v>16.380618928266415</v>
      </c>
      <c r="BF43">
        <f>SQRT('Mean Deaths'!BF43*(1-LOOKUP(BF$1,'Inputs &amp; Outputs'!$A$9:$A$79,'Inputs &amp; Outputs'!$C$9:$C$79)))</f>
        <v>14.816034970106138</v>
      </c>
      <c r="BG43">
        <f>SQRT('Mean Deaths'!BG43*(1-LOOKUP(BG$1,'Inputs &amp; Outputs'!$A$9:$A$79,'Inputs &amp; Outputs'!$C$9:$C$79)))</f>
        <v>13.403324977684605</v>
      </c>
      <c r="BH43">
        <f>SQRT('Mean Deaths'!BH43*(1-LOOKUP(BH$1,'Inputs &amp; Outputs'!$A$9:$A$79,'Inputs &amp; Outputs'!$C$9:$C$79)))</f>
        <v>11.868740905319738</v>
      </c>
      <c r="BI43">
        <f>SQRT('Mean Deaths'!BI43*(1-LOOKUP(BI$1,'Inputs &amp; Outputs'!$A$9:$A$79,'Inputs &amp; Outputs'!$C$9:$C$79)))</f>
        <v>10.403965008990179</v>
      </c>
      <c r="BJ43">
        <f>SQRT('Mean Deaths'!BJ43*(1-LOOKUP(BJ$1,'Inputs &amp; Outputs'!$A$9:$A$79,'Inputs &amp; Outputs'!$C$9:$C$79)))</f>
        <v>8.7215846621562978</v>
      </c>
      <c r="BK43">
        <f>SQRT('Mean Deaths'!BK43*(1-LOOKUP(BK$1,'Inputs &amp; Outputs'!$A$9:$A$79,'Inputs &amp; Outputs'!$C$9:$C$79)))</f>
        <v>7.2344231934986363</v>
      </c>
      <c r="BL43">
        <f>SQRT('Mean Deaths'!BL43*(1-LOOKUP(BL$1,'Inputs &amp; Outputs'!$A$9:$A$79,'Inputs &amp; Outputs'!$C$9:$C$79)))</f>
        <v>6.0391187717411219</v>
      </c>
      <c r="BM43">
        <f>SQRT('Mean Deaths'!BM43*(1-LOOKUP(BM$1,'Inputs &amp; Outputs'!$A$9:$A$79,'Inputs &amp; Outputs'!$C$9:$C$79)))</f>
        <v>5.0198742780276877</v>
      </c>
      <c r="BN43">
        <f>SQRT('Mean Deaths'!BN43*(1-LOOKUP(BN$1,'Inputs &amp; Outputs'!$A$9:$A$79,'Inputs &amp; Outputs'!$C$9:$C$79)))</f>
        <v>4.1074063730951922</v>
      </c>
      <c r="BO43">
        <f>SQRT('Mean Deaths'!BO43*(1-LOOKUP(BO$1,'Inputs &amp; Outputs'!$A$9:$A$79,'Inputs &amp; Outputs'!$C$9:$C$79)))</f>
        <v>3.2856344480151773</v>
      </c>
      <c r="BP43">
        <f>SQRT('Mean Deaths'!BP43*(1-LOOKUP(BP$1,'Inputs &amp; Outputs'!$A$9:$A$79,'Inputs &amp; Outputs'!$C$9:$C$79)))</f>
        <v>2.6259696998653661</v>
      </c>
      <c r="BQ43">
        <f>SQRT('Mean Deaths'!BQ43*(1-LOOKUP(BQ$1,'Inputs &amp; Outputs'!$A$9:$A$79,'Inputs &amp; Outputs'!$C$9:$C$79)))</f>
        <v>2.0217708303445274</v>
      </c>
      <c r="BR43">
        <f>SQRT('Mean Deaths'!BR43*(1-LOOKUP(BR$1,'Inputs &amp; Outputs'!$A$9:$A$79,'Inputs &amp; Outputs'!$C$9:$C$79)))</f>
        <v>1.3934165278508792</v>
      </c>
      <c r="BS43">
        <f>SQRT('Mean Deaths'!BS43*(1-LOOKUP(BS$1,'Inputs &amp; Outputs'!$A$9:$A$79,'Inputs &amp; Outputs'!$C$9:$C$79)))</f>
        <v>0</v>
      </c>
    </row>
    <row r="44" spans="1:71" x14ac:dyDescent="0.25">
      <c r="A44" s="1">
        <v>43</v>
      </c>
      <c r="B44">
        <f>SQRT('Mean Deaths'!B44*(1-LOOKUP(B$1,'Inputs &amp; Outputs'!$A$9:$A$79,'Inputs &amp; Outputs'!$C$9:$C$79)))</f>
        <v>2.7863888296503059</v>
      </c>
      <c r="C44">
        <f>SQRT('Mean Deaths'!C44*(1-LOOKUP(C$1,'Inputs &amp; Outputs'!$A$9:$A$79,'Inputs &amp; Outputs'!$C$9:$C$79)))</f>
        <v>2.9063595527759465</v>
      </c>
      <c r="D44">
        <f>SQRT('Mean Deaths'!D44*(1-LOOKUP(D$1,'Inputs &amp; Outputs'!$A$9:$A$79,'Inputs &amp; Outputs'!$C$9:$C$79)))</f>
        <v>3.0312762106700206</v>
      </c>
      <c r="E44">
        <f>SQRT('Mean Deaths'!E44*(1-LOOKUP(E$1,'Inputs &amp; Outputs'!$A$9:$A$79,'Inputs &amp; Outputs'!$C$9:$C$79)))</f>
        <v>3.1613111308812996</v>
      </c>
      <c r="F44">
        <f>SQRT('Mean Deaths'!F44*(1-LOOKUP(F$1,'Inputs &amp; Outputs'!$A$9:$A$79,'Inputs &amp; Outputs'!$C$9:$C$79)))</f>
        <v>3.2969526985141901</v>
      </c>
      <c r="G44">
        <f>SQRT('Mean Deaths'!G44*(1-LOOKUP(G$1,'Inputs &amp; Outputs'!$A$9:$A$79,'Inputs &amp; Outputs'!$C$9:$C$79)))</f>
        <v>3.4367576990273845</v>
      </c>
      <c r="H44">
        <f>SQRT('Mean Deaths'!H44*(1-LOOKUP(H$1,'Inputs &amp; Outputs'!$A$9:$A$79,'Inputs &amp; Outputs'!$C$9:$C$79)))</f>
        <v>3.5816851030362788</v>
      </c>
      <c r="I44">
        <f>SQRT('Mean Deaths'!I44*(1-LOOKUP(I$1,'Inputs &amp; Outputs'!$A$9:$A$79,'Inputs &amp; Outputs'!$C$9:$C$79)))</f>
        <v>3.7316149161841445</v>
      </c>
      <c r="J44">
        <f>SQRT('Mean Deaths'!J44*(1-LOOKUP(J$1,'Inputs &amp; Outputs'!$A$9:$A$79,'Inputs &amp; Outputs'!$C$9:$C$79)))</f>
        <v>3.8856252265147755</v>
      </c>
      <c r="K44">
        <f>SQRT('Mean Deaths'!K44*(1-LOOKUP(K$1,'Inputs &amp; Outputs'!$A$9:$A$79,'Inputs &amp; Outputs'!$C$9:$C$79)))</f>
        <v>4.0432104516641223</v>
      </c>
      <c r="L44">
        <f>SQRT('Mean Deaths'!L44*(1-LOOKUP(L$1,'Inputs &amp; Outputs'!$A$9:$A$79,'Inputs &amp; Outputs'!$C$9:$C$79)))</f>
        <v>4.2045926173516497</v>
      </c>
      <c r="M44">
        <f>SQRT('Mean Deaths'!M44*(1-LOOKUP(M$1,'Inputs &amp; Outputs'!$A$9:$A$79,'Inputs &amp; Outputs'!$C$9:$C$79)))</f>
        <v>4.3698012971758802</v>
      </c>
      <c r="N44">
        <f>SQRT('Mean Deaths'!N44*(1-LOOKUP(N$1,'Inputs &amp; Outputs'!$A$9:$A$79,'Inputs &amp; Outputs'!$C$9:$C$79)))</f>
        <v>4.539294594254927</v>
      </c>
      <c r="O44">
        <f>SQRT('Mean Deaths'!O44*(1-LOOKUP(O$1,'Inputs &amp; Outputs'!$A$9:$A$79,'Inputs &amp; Outputs'!$C$9:$C$79)))</f>
        <v>4.7121075498468832</v>
      </c>
      <c r="P44">
        <f>SQRT('Mean Deaths'!P44*(1-LOOKUP(P$1,'Inputs &amp; Outputs'!$A$9:$A$79,'Inputs &amp; Outputs'!$C$9:$C$79)))</f>
        <v>4.8902563777663026</v>
      </c>
      <c r="Q44">
        <f>SQRT('Mean Deaths'!Q44*(1-LOOKUP(Q$1,'Inputs &amp; Outputs'!$A$9:$A$79,'Inputs &amp; Outputs'!$C$9:$C$79)))</f>
        <v>5.0701155669071296</v>
      </c>
      <c r="R44">
        <f>SQRT('Mean Deaths'!R44*(1-LOOKUP(R$1,'Inputs &amp; Outputs'!$A$9:$A$79,'Inputs &amp; Outputs'!$C$9:$C$79)))</f>
        <v>5.2619140002496243</v>
      </c>
      <c r="S44">
        <f>SQRT('Mean Deaths'!S44*(1-LOOKUP(S$1,'Inputs &amp; Outputs'!$A$9:$A$79,'Inputs &amp; Outputs'!$C$9:$C$79)))</f>
        <v>5.4674725424561572</v>
      </c>
      <c r="T44">
        <f>SQRT('Mean Deaths'!T44*(1-LOOKUP(T$1,'Inputs &amp; Outputs'!$A$9:$A$79,'Inputs &amp; Outputs'!$C$9:$C$79)))</f>
        <v>5.6942674361852728</v>
      </c>
      <c r="U44">
        <f>SQRT('Mean Deaths'!U44*(1-LOOKUP(U$1,'Inputs &amp; Outputs'!$A$9:$A$79,'Inputs &amp; Outputs'!$C$9:$C$79)))</f>
        <v>5.9445409416303967</v>
      </c>
      <c r="V44">
        <f>SQRT('Mean Deaths'!V44*(1-LOOKUP(V$1,'Inputs &amp; Outputs'!$A$9:$A$79,'Inputs &amp; Outputs'!$C$9:$C$79)))</f>
        <v>6.2030855618074465</v>
      </c>
      <c r="W44">
        <f>SQRT('Mean Deaths'!W44*(1-LOOKUP(W$1,'Inputs &amp; Outputs'!$A$9:$A$79,'Inputs &amp; Outputs'!$C$9:$C$79)))</f>
        <v>6.4697661791557817</v>
      </c>
      <c r="X44">
        <f>SQRT('Mean Deaths'!X44*(1-LOOKUP(X$1,'Inputs &amp; Outputs'!$A$9:$A$79,'Inputs &amp; Outputs'!$C$9:$C$79)))</f>
        <v>6.7346243520754747</v>
      </c>
      <c r="Y44">
        <f>SQRT('Mean Deaths'!Y44*(1-LOOKUP(Y$1,'Inputs &amp; Outputs'!$A$9:$A$79,'Inputs &amp; Outputs'!$C$9:$C$79)))</f>
        <v>7.0119571495416313</v>
      </c>
      <c r="Z44">
        <f>SQRT('Mean Deaths'!Z44*(1-LOOKUP(Z$1,'Inputs &amp; Outputs'!$A$9:$A$79,'Inputs &amp; Outputs'!$C$9:$C$79)))</f>
        <v>7.2974907543226122</v>
      </c>
      <c r="AA44">
        <f>SQRT('Mean Deaths'!AA44*(1-LOOKUP(AA$1,'Inputs &amp; Outputs'!$A$9:$A$79,'Inputs &amp; Outputs'!$C$9:$C$79)))</f>
        <v>7.6134754090213628</v>
      </c>
      <c r="AB44">
        <f>SQRT('Mean Deaths'!AB44*(1-LOOKUP(AB$1,'Inputs &amp; Outputs'!$A$9:$A$79,'Inputs &amp; Outputs'!$C$9:$C$79)))</f>
        <v>7.9521172344839082</v>
      </c>
      <c r="AC44">
        <f>SQRT('Mean Deaths'!AC44*(1-LOOKUP(AC$1,'Inputs &amp; Outputs'!$A$9:$A$79,'Inputs &amp; Outputs'!$C$9:$C$79)))</f>
        <v>8.3195618822147104</v>
      </c>
      <c r="AD44">
        <f>SQRT('Mean Deaths'!AD44*(1-LOOKUP(AD$1,'Inputs &amp; Outputs'!$A$9:$A$79,'Inputs &amp; Outputs'!$C$9:$C$79)))</f>
        <v>8.71772438382804</v>
      </c>
      <c r="AE44">
        <f>SQRT('Mean Deaths'!AE44*(1-LOOKUP(AE$1,'Inputs &amp; Outputs'!$A$9:$A$79,'Inputs &amp; Outputs'!$C$9:$C$79)))</f>
        <v>9.1442412930735824</v>
      </c>
      <c r="AF44">
        <f>SQRT('Mean Deaths'!AF44*(1-LOOKUP(AF$1,'Inputs &amp; Outputs'!$A$9:$A$79,'Inputs &amp; Outputs'!$C$9:$C$79)))</f>
        <v>9.5971571723727127</v>
      </c>
      <c r="AG44">
        <f>SQRT('Mean Deaths'!AG44*(1-LOOKUP(AG$1,'Inputs &amp; Outputs'!$A$9:$A$79,'Inputs &amp; Outputs'!$C$9:$C$79)))</f>
        <v>10.085386849595805</v>
      </c>
      <c r="AH44">
        <f>SQRT('Mean Deaths'!AH44*(1-LOOKUP(AH$1,'Inputs &amp; Outputs'!$A$9:$A$79,'Inputs &amp; Outputs'!$C$9:$C$79)))</f>
        <v>10.593126185653977</v>
      </c>
      <c r="AI44">
        <f>SQRT('Mean Deaths'!AI44*(1-LOOKUP(AI$1,'Inputs &amp; Outputs'!$A$9:$A$79,'Inputs &amp; Outputs'!$C$9:$C$79)))</f>
        <v>11.136055332821043</v>
      </c>
      <c r="AJ44">
        <f>SQRT('Mean Deaths'!AJ44*(1-LOOKUP(AJ$1,'Inputs &amp; Outputs'!$A$9:$A$79,'Inputs &amp; Outputs'!$C$9:$C$79)))</f>
        <v>11.69093425487835</v>
      </c>
      <c r="AK44">
        <f>SQRT('Mean Deaths'!AK44*(1-LOOKUP(AK$1,'Inputs &amp; Outputs'!$A$9:$A$79,'Inputs &amp; Outputs'!$C$9:$C$79)))</f>
        <v>12.25598197492147</v>
      </c>
      <c r="AL44">
        <f>SQRT('Mean Deaths'!AL44*(1-LOOKUP(AL$1,'Inputs &amp; Outputs'!$A$9:$A$79,'Inputs &amp; Outputs'!$C$9:$C$79)))</f>
        <v>12.839999584013546</v>
      </c>
      <c r="AM44">
        <f>SQRT('Mean Deaths'!AM44*(1-LOOKUP(AM$1,'Inputs &amp; Outputs'!$A$9:$A$79,'Inputs &amp; Outputs'!$C$9:$C$79)))</f>
        <v>13.452257865234074</v>
      </c>
      <c r="AN44">
        <f>SQRT('Mean Deaths'!AN44*(1-LOOKUP(AN$1,'Inputs &amp; Outputs'!$A$9:$A$79,'Inputs &amp; Outputs'!$C$9:$C$79)))</f>
        <v>14.113682922297212</v>
      </c>
      <c r="AO44">
        <f>SQRT('Mean Deaths'!AO44*(1-LOOKUP(AO$1,'Inputs &amp; Outputs'!$A$9:$A$79,'Inputs &amp; Outputs'!$C$9:$C$79)))</f>
        <v>14.803426545872275</v>
      </c>
      <c r="AP44">
        <f>SQRT('Mean Deaths'!AP44*(1-LOOKUP(AP$1,'Inputs &amp; Outputs'!$A$9:$A$79,'Inputs &amp; Outputs'!$C$9:$C$79)))</f>
        <v>15.549908212102091</v>
      </c>
      <c r="AQ44">
        <f>SQRT('Mean Deaths'!AQ44*(1-LOOKUP(AQ$1,'Inputs &amp; Outputs'!$A$9:$A$79,'Inputs &amp; Outputs'!$C$9:$C$79)))</f>
        <v>16.293788156803807</v>
      </c>
      <c r="AR44">
        <f>SQRT('Mean Deaths'!AR44*(1-LOOKUP(AR$1,'Inputs &amp; Outputs'!$A$9:$A$79,'Inputs &amp; Outputs'!$C$9:$C$79)))</f>
        <v>17.070507136626961</v>
      </c>
      <c r="AS44">
        <f>SQRT('Mean Deaths'!AS44*(1-LOOKUP(AS$1,'Inputs &amp; Outputs'!$A$9:$A$79,'Inputs &amp; Outputs'!$C$9:$C$79)))</f>
        <v>17.831552437149494</v>
      </c>
      <c r="AT44">
        <f>SQRT('Mean Deaths'!AT44*(1-LOOKUP(AT$1,'Inputs &amp; Outputs'!$A$9:$A$79,'Inputs &amp; Outputs'!$C$9:$C$79)))</f>
        <v>18.589633450814677</v>
      </c>
      <c r="AU44">
        <f>SQRT('Mean Deaths'!AU44*(1-LOOKUP(AU$1,'Inputs &amp; Outputs'!$A$9:$A$79,'Inputs &amp; Outputs'!$C$9:$C$79)))</f>
        <v>19.189109760649398</v>
      </c>
      <c r="AV44">
        <f>SQRT('Mean Deaths'!AV44*(1-LOOKUP(AV$1,'Inputs &amp; Outputs'!$A$9:$A$79,'Inputs &amp; Outputs'!$C$9:$C$79)))</f>
        <v>19.789924309401361</v>
      </c>
      <c r="AW44">
        <f>SQRT('Mean Deaths'!AW44*(1-LOOKUP(AW$1,'Inputs &amp; Outputs'!$A$9:$A$79,'Inputs &amp; Outputs'!$C$9:$C$79)))</f>
        <v>20.146405602390118</v>
      </c>
      <c r="AX44">
        <f>SQRT('Mean Deaths'!AX44*(1-LOOKUP(AX$1,'Inputs &amp; Outputs'!$A$9:$A$79,'Inputs &amp; Outputs'!$C$9:$C$79)))</f>
        <v>20.423069083649498</v>
      </c>
      <c r="AY44">
        <f>SQRT('Mean Deaths'!AY44*(1-LOOKUP(AY$1,'Inputs &amp; Outputs'!$A$9:$A$79,'Inputs &amp; Outputs'!$C$9:$C$79)))</f>
        <v>20.441746835138016</v>
      </c>
      <c r="AZ44">
        <f>SQRT('Mean Deaths'!AZ44*(1-LOOKUP(AZ$1,'Inputs &amp; Outputs'!$A$9:$A$79,'Inputs &amp; Outputs'!$C$9:$C$79)))</f>
        <v>20.355977694258755</v>
      </c>
      <c r="BA44">
        <f>SQRT('Mean Deaths'!BA44*(1-LOOKUP(BA$1,'Inputs &amp; Outputs'!$A$9:$A$79,'Inputs &amp; Outputs'!$C$9:$C$79)))</f>
        <v>19.95121443203255</v>
      </c>
      <c r="BB44">
        <f>SQRT('Mean Deaths'!BB44*(1-LOOKUP(BB$1,'Inputs &amp; Outputs'!$A$9:$A$79,'Inputs &amp; Outputs'!$C$9:$C$79)))</f>
        <v>19.336638765576787</v>
      </c>
      <c r="BC44">
        <f>SQRT('Mean Deaths'!BC44*(1-LOOKUP(BC$1,'Inputs &amp; Outputs'!$A$9:$A$79,'Inputs &amp; Outputs'!$C$9:$C$79)))</f>
        <v>18.578773836808178</v>
      </c>
      <c r="BD44">
        <f>SQRT('Mean Deaths'!BD44*(1-LOOKUP(BD$1,'Inputs &amp; Outputs'!$A$9:$A$79,'Inputs &amp; Outputs'!$C$9:$C$79)))</f>
        <v>17.534701948598272</v>
      </c>
      <c r="BE44">
        <f>SQRT('Mean Deaths'!BE44*(1-LOOKUP(BE$1,'Inputs &amp; Outputs'!$A$9:$A$79,'Inputs &amp; Outputs'!$C$9:$C$79)))</f>
        <v>16.281198824578123</v>
      </c>
      <c r="BF44">
        <f>SQRT('Mean Deaths'!BF44*(1-LOOKUP(BF$1,'Inputs &amp; Outputs'!$A$9:$A$79,'Inputs &amp; Outputs'!$C$9:$C$79)))</f>
        <v>14.870943255771103</v>
      </c>
      <c r="BG44">
        <f>SQRT('Mean Deaths'!BG44*(1-LOOKUP(BG$1,'Inputs &amp; Outputs'!$A$9:$A$79,'Inputs &amp; Outputs'!$C$9:$C$79)))</f>
        <v>13.267754191862124</v>
      </c>
      <c r="BH44">
        <f>SQRT('Mean Deaths'!BH44*(1-LOOKUP(BH$1,'Inputs &amp; Outputs'!$A$9:$A$79,'Inputs &amp; Outputs'!$C$9:$C$79)))</f>
        <v>11.810088102756602</v>
      </c>
      <c r="BI44">
        <f>SQRT('Mean Deaths'!BI44*(1-LOOKUP(BI$1,'Inputs &amp; Outputs'!$A$9:$A$79,'Inputs &amp; Outputs'!$C$9:$C$79)))</f>
        <v>10.174400840284601</v>
      </c>
      <c r="BJ44">
        <f>SQRT('Mean Deaths'!BJ44*(1-LOOKUP(BJ$1,'Inputs &amp; Outputs'!$A$9:$A$79,'Inputs &amp; Outputs'!$C$9:$C$79)))</f>
        <v>8.574992967063471</v>
      </c>
      <c r="BK44">
        <f>SQRT('Mean Deaths'!BK44*(1-LOOKUP(BK$1,'Inputs &amp; Outputs'!$A$9:$A$79,'Inputs &amp; Outputs'!$C$9:$C$79)))</f>
        <v>7.2643795253423402</v>
      </c>
      <c r="BL44">
        <f>SQRT('Mean Deaths'!BL44*(1-LOOKUP(BL$1,'Inputs &amp; Outputs'!$A$9:$A$79,'Inputs &amp; Outputs'!$C$9:$C$79)))</f>
        <v>5.9836279892285251</v>
      </c>
      <c r="BM44">
        <f>SQRT('Mean Deaths'!BM44*(1-LOOKUP(BM$1,'Inputs &amp; Outputs'!$A$9:$A$79,'Inputs &amp; Outputs'!$C$9:$C$79)))</f>
        <v>4.9285962231195199</v>
      </c>
      <c r="BN44">
        <f>SQRT('Mean Deaths'!BN44*(1-LOOKUP(BN$1,'Inputs &amp; Outputs'!$A$9:$A$79,'Inputs &amp; Outputs'!$C$9:$C$79)))</f>
        <v>4.0507497785176758</v>
      </c>
      <c r="BO44">
        <f>SQRT('Mean Deaths'!BO44*(1-LOOKUP(BO$1,'Inputs &amp; Outputs'!$A$9:$A$79,'Inputs &amp; Outputs'!$C$9:$C$79)))</f>
        <v>3.1019318761803909</v>
      </c>
      <c r="BP44">
        <f>SQRT('Mean Deaths'!BP44*(1-LOOKUP(BP$1,'Inputs &amp; Outputs'!$A$9:$A$79,'Inputs &amp; Outputs'!$C$9:$C$79)))</f>
        <v>2.4864365755301301</v>
      </c>
      <c r="BQ44">
        <f>SQRT('Mean Deaths'!BQ44*(1-LOOKUP(BQ$1,'Inputs &amp; Outputs'!$A$9:$A$79,'Inputs &amp; Outputs'!$C$9:$C$79)))</f>
        <v>1.6986272569201286</v>
      </c>
      <c r="BR44">
        <f>SQRT('Mean Deaths'!BR44*(1-LOOKUP(BR$1,'Inputs &amp; Outputs'!$A$9:$A$79,'Inputs &amp; Outputs'!$C$9:$C$79)))</f>
        <v>1.1015924893330564</v>
      </c>
      <c r="BS44">
        <f>SQRT('Mean Deaths'!BS44*(1-LOOKUP(BS$1,'Inputs &amp; Outputs'!$A$9:$A$79,'Inputs &amp; Outputs'!$C$9:$C$79)))</f>
        <v>0</v>
      </c>
    </row>
    <row r="45" spans="1:71" x14ac:dyDescent="0.25">
      <c r="A45" s="1">
        <v>44</v>
      </c>
      <c r="B45">
        <f>SQRT('Mean Deaths'!B45*(1-LOOKUP(B$1,'Inputs &amp; Outputs'!$A$9:$A$79,'Inputs &amp; Outputs'!$C$9:$C$79)))</f>
        <v>2.7863888296503059</v>
      </c>
      <c r="C45">
        <f>SQRT('Mean Deaths'!C45*(1-LOOKUP(C$1,'Inputs &amp; Outputs'!$A$9:$A$79,'Inputs &amp; Outputs'!$C$9:$C$79)))</f>
        <v>2.9069411736648543</v>
      </c>
      <c r="D45">
        <f>SQRT('Mean Deaths'!D45*(1-LOOKUP(D$1,'Inputs &amp; Outputs'!$A$9:$A$79,'Inputs &amp; Outputs'!$C$9:$C$79)))</f>
        <v>3.0321867317050248</v>
      </c>
      <c r="E45">
        <f>SQRT('Mean Deaths'!E45*(1-LOOKUP(E$1,'Inputs &amp; Outputs'!$A$9:$A$79,'Inputs &amp; Outputs'!$C$9:$C$79)))</f>
        <v>3.1627371076573847</v>
      </c>
      <c r="F45">
        <f>SQRT('Mean Deaths'!F45*(1-LOOKUP(F$1,'Inputs &amp; Outputs'!$A$9:$A$79,'Inputs &amp; Outputs'!$C$9:$C$79)))</f>
        <v>3.2976143386369485</v>
      </c>
      <c r="G45">
        <f>SQRT('Mean Deaths'!G45*(1-LOOKUP(G$1,'Inputs &amp; Outputs'!$A$9:$A$79,'Inputs &amp; Outputs'!$C$9:$C$79)))</f>
        <v>3.436930326683973</v>
      </c>
      <c r="H45">
        <f>SQRT('Mean Deaths'!H45*(1-LOOKUP(H$1,'Inputs &amp; Outputs'!$A$9:$A$79,'Inputs &amp; Outputs'!$C$9:$C$79)))</f>
        <v>3.5809645145362725</v>
      </c>
      <c r="I45">
        <f>SQRT('Mean Deaths'!I45*(1-LOOKUP(I$1,'Inputs &amp; Outputs'!$A$9:$A$79,'Inputs &amp; Outputs'!$C$9:$C$79)))</f>
        <v>3.7310512990759053</v>
      </c>
      <c r="J45">
        <f>SQRT('Mean Deaths'!J45*(1-LOOKUP(J$1,'Inputs &amp; Outputs'!$A$9:$A$79,'Inputs &amp; Outputs'!$C$9:$C$79)))</f>
        <v>3.8842543247012031</v>
      </c>
      <c r="K45">
        <f>SQRT('Mean Deaths'!K45*(1-LOOKUP(K$1,'Inputs &amp; Outputs'!$A$9:$A$79,'Inputs &amp; Outputs'!$C$9:$C$79)))</f>
        <v>4.0417816471587127</v>
      </c>
      <c r="L45">
        <f>SQRT('Mean Deaths'!L45*(1-LOOKUP(L$1,'Inputs &amp; Outputs'!$A$9:$A$79,'Inputs &amp; Outputs'!$C$9:$C$79)))</f>
        <v>4.2045926173516497</v>
      </c>
      <c r="M45">
        <f>SQRT('Mean Deaths'!M45*(1-LOOKUP(M$1,'Inputs &amp; Outputs'!$A$9:$A$79,'Inputs &amp; Outputs'!$C$9:$C$79)))</f>
        <v>4.371794769245235</v>
      </c>
      <c r="N45">
        <f>SQRT('Mean Deaths'!N45*(1-LOOKUP(N$1,'Inputs &amp; Outputs'!$A$9:$A$79,'Inputs &amp; Outputs'!$C$9:$C$79)))</f>
        <v>4.5402169339158229</v>
      </c>
      <c r="O45">
        <f>SQRT('Mean Deaths'!O45*(1-LOOKUP(O$1,'Inputs &amp; Outputs'!$A$9:$A$79,'Inputs &amp; Outputs'!$C$9:$C$79)))</f>
        <v>4.7137865477800327</v>
      </c>
      <c r="P45">
        <f>SQRT('Mean Deaths'!P45*(1-LOOKUP(P$1,'Inputs &amp; Outputs'!$A$9:$A$79,'Inputs &amp; Outputs'!$C$9:$C$79)))</f>
        <v>4.8915036058152914</v>
      </c>
      <c r="Q45">
        <f>SQRT('Mean Deaths'!Q45*(1-LOOKUP(Q$1,'Inputs &amp; Outputs'!$A$9:$A$79,'Inputs &amp; Outputs'!$C$9:$C$79)))</f>
        <v>5.0714122385139424</v>
      </c>
      <c r="R45">
        <f>SQRT('Mean Deaths'!R45*(1-LOOKUP(R$1,'Inputs &amp; Outputs'!$A$9:$A$79,'Inputs &amp; Outputs'!$C$9:$C$79)))</f>
        <v>5.2616442345935939</v>
      </c>
      <c r="S45">
        <f>SQRT('Mean Deaths'!S45*(1-LOOKUP(S$1,'Inputs &amp; Outputs'!$A$9:$A$79,'Inputs &amp; Outputs'!$C$9:$C$79)))</f>
        <v>5.4674725424561572</v>
      </c>
      <c r="T45">
        <f>SQRT('Mean Deaths'!T45*(1-LOOKUP(T$1,'Inputs &amp; Outputs'!$A$9:$A$79,'Inputs &amp; Outputs'!$C$9:$C$79)))</f>
        <v>5.695147924931538</v>
      </c>
      <c r="U45">
        <f>SQRT('Mean Deaths'!U45*(1-LOOKUP(U$1,'Inputs &amp; Outputs'!$A$9:$A$79,'Inputs &amp; Outputs'!$C$9:$C$79)))</f>
        <v>5.9433126037845261</v>
      </c>
      <c r="V45">
        <f>SQRT('Mean Deaths'!V45*(1-LOOKUP(V$1,'Inputs &amp; Outputs'!$A$9:$A$79,'Inputs &amp; Outputs'!$C$9:$C$79)))</f>
        <v>6.2027637832798375</v>
      </c>
      <c r="W45">
        <f>SQRT('Mean Deaths'!W45*(1-LOOKUP(W$1,'Inputs &amp; Outputs'!$A$9:$A$79,'Inputs &amp; Outputs'!$C$9:$C$79)))</f>
        <v>6.4711134857466384</v>
      </c>
      <c r="X45">
        <f>SQRT('Mean Deaths'!X45*(1-LOOKUP(X$1,'Inputs &amp; Outputs'!$A$9:$A$79,'Inputs &amp; Outputs'!$C$9:$C$79)))</f>
        <v>6.7377963238435008</v>
      </c>
      <c r="Y45">
        <f>SQRT('Mean Deaths'!Y45*(1-LOOKUP(Y$1,'Inputs &amp; Outputs'!$A$9:$A$79,'Inputs &amp; Outputs'!$C$9:$C$79)))</f>
        <v>7.0145367686038966</v>
      </c>
      <c r="Z45">
        <f>SQRT('Mean Deaths'!Z45*(1-LOOKUP(Z$1,'Inputs &amp; Outputs'!$A$9:$A$79,'Inputs &amp; Outputs'!$C$9:$C$79)))</f>
        <v>7.3025089981808309</v>
      </c>
      <c r="AA45">
        <f>SQRT('Mean Deaths'!AA45*(1-LOOKUP(AA$1,'Inputs &amp; Outputs'!$A$9:$A$79,'Inputs &amp; Outputs'!$C$9:$C$79)))</f>
        <v>7.6199501421222573</v>
      </c>
      <c r="AB45">
        <f>SQRT('Mean Deaths'!AB45*(1-LOOKUP(AB$1,'Inputs &amp; Outputs'!$A$9:$A$79,'Inputs &amp; Outputs'!$C$9:$C$79)))</f>
        <v>7.959347786775246</v>
      </c>
      <c r="AC45">
        <f>SQRT('Mean Deaths'!AC45*(1-LOOKUP(AC$1,'Inputs &amp; Outputs'!$A$9:$A$79,'Inputs &amp; Outputs'!$C$9:$C$79)))</f>
        <v>8.3294175941088469</v>
      </c>
      <c r="AD45">
        <f>SQRT('Mean Deaths'!AD45*(1-LOOKUP(AD$1,'Inputs &amp; Outputs'!$A$9:$A$79,'Inputs &amp; Outputs'!$C$9:$C$79)))</f>
        <v>8.7333284917056115</v>
      </c>
      <c r="AE45">
        <f>SQRT('Mean Deaths'!AE45*(1-LOOKUP(AE$1,'Inputs &amp; Outputs'!$A$9:$A$79,'Inputs &amp; Outputs'!$C$9:$C$79)))</f>
        <v>9.1677528798337491</v>
      </c>
      <c r="AF45">
        <f>SQRT('Mean Deaths'!AF45*(1-LOOKUP(AF$1,'Inputs &amp; Outputs'!$A$9:$A$79,'Inputs &amp; Outputs'!$C$9:$C$79)))</f>
        <v>9.6289851079812667</v>
      </c>
      <c r="AG45">
        <f>SQRT('Mean Deaths'!AG45*(1-LOOKUP(AG$1,'Inputs &amp; Outputs'!$A$9:$A$79,'Inputs &amp; Outputs'!$C$9:$C$79)))</f>
        <v>10.120298125045526</v>
      </c>
      <c r="AH45">
        <f>SQRT('Mean Deaths'!AH45*(1-LOOKUP(AH$1,'Inputs &amp; Outputs'!$A$9:$A$79,'Inputs &amp; Outputs'!$C$9:$C$79)))</f>
        <v>10.639821175617849</v>
      </c>
      <c r="AI45">
        <f>SQRT('Mean Deaths'!AI45*(1-LOOKUP(AI$1,'Inputs &amp; Outputs'!$A$9:$A$79,'Inputs &amp; Outputs'!$C$9:$C$79)))</f>
        <v>11.18380469569064</v>
      </c>
      <c r="AJ45">
        <f>SQRT('Mean Deaths'!AJ45*(1-LOOKUP(AJ$1,'Inputs &amp; Outputs'!$A$9:$A$79,'Inputs &amp; Outputs'!$C$9:$C$79)))</f>
        <v>11.73366268493926</v>
      </c>
      <c r="AK45">
        <f>SQRT('Mean Deaths'!AK45*(1-LOOKUP(AK$1,'Inputs &amp; Outputs'!$A$9:$A$79,'Inputs &amp; Outputs'!$C$9:$C$79)))</f>
        <v>12.310181870695493</v>
      </c>
      <c r="AL45">
        <f>SQRT('Mean Deaths'!AL45*(1-LOOKUP(AL$1,'Inputs &amp; Outputs'!$A$9:$A$79,'Inputs &amp; Outputs'!$C$9:$C$79)))</f>
        <v>12.870853886782648</v>
      </c>
      <c r="AM45">
        <f>SQRT('Mean Deaths'!AM45*(1-LOOKUP(AM$1,'Inputs &amp; Outputs'!$A$9:$A$79,'Inputs &amp; Outputs'!$C$9:$C$79)))</f>
        <v>13.492646463538129</v>
      </c>
      <c r="AN45">
        <f>SQRT('Mean Deaths'!AN45*(1-LOOKUP(AN$1,'Inputs &amp; Outputs'!$A$9:$A$79,'Inputs &amp; Outputs'!$C$9:$C$79)))</f>
        <v>14.138440686083879</v>
      </c>
      <c r="AO45">
        <f>SQRT('Mean Deaths'!AO45*(1-LOOKUP(AO$1,'Inputs &amp; Outputs'!$A$9:$A$79,'Inputs &amp; Outputs'!$C$9:$C$79)))</f>
        <v>14.845330307513537</v>
      </c>
      <c r="AP45">
        <f>SQRT('Mean Deaths'!AP45*(1-LOOKUP(AP$1,'Inputs &amp; Outputs'!$A$9:$A$79,'Inputs &amp; Outputs'!$C$9:$C$79)))</f>
        <v>15.585947513988362</v>
      </c>
      <c r="AQ45">
        <f>SQRT('Mean Deaths'!AQ45*(1-LOOKUP(AQ$1,'Inputs &amp; Outputs'!$A$9:$A$79,'Inputs &amp; Outputs'!$C$9:$C$79)))</f>
        <v>16.354206173648418</v>
      </c>
      <c r="AR45">
        <f>SQRT('Mean Deaths'!AR45*(1-LOOKUP(AR$1,'Inputs &amp; Outputs'!$A$9:$A$79,'Inputs &amp; Outputs'!$C$9:$C$79)))</f>
        <v>17.158236230738403</v>
      </c>
      <c r="AS45">
        <f>SQRT('Mean Deaths'!AS45*(1-LOOKUP(AS$1,'Inputs &amp; Outputs'!$A$9:$A$79,'Inputs &amp; Outputs'!$C$9:$C$79)))</f>
        <v>17.94343360686878</v>
      </c>
      <c r="AT45">
        <f>SQRT('Mean Deaths'!AT45*(1-LOOKUP(AT$1,'Inputs &amp; Outputs'!$A$9:$A$79,'Inputs &amp; Outputs'!$C$9:$C$79)))</f>
        <v>18.648064000219648</v>
      </c>
      <c r="AU45">
        <f>SQRT('Mean Deaths'!AU45*(1-LOOKUP(AU$1,'Inputs &amp; Outputs'!$A$9:$A$79,'Inputs &amp; Outputs'!$C$9:$C$79)))</f>
        <v>19.321061587681978</v>
      </c>
      <c r="AV45">
        <f>SQRT('Mean Deaths'!AV45*(1-LOOKUP(AV$1,'Inputs &amp; Outputs'!$A$9:$A$79,'Inputs &amp; Outputs'!$C$9:$C$79)))</f>
        <v>19.878629031444419</v>
      </c>
      <c r="AW45">
        <f>SQRT('Mean Deaths'!AW45*(1-LOOKUP(AW$1,'Inputs &amp; Outputs'!$A$9:$A$79,'Inputs &amp; Outputs'!$C$9:$C$79)))</f>
        <v>20.341042389023038</v>
      </c>
      <c r="AX45">
        <f>SQRT('Mean Deaths'!AX45*(1-LOOKUP(AX$1,'Inputs &amp; Outputs'!$A$9:$A$79,'Inputs &amp; Outputs'!$C$9:$C$79)))</f>
        <v>20.630415202414127</v>
      </c>
      <c r="AY45">
        <f>SQRT('Mean Deaths'!AY45*(1-LOOKUP(AY$1,'Inputs &amp; Outputs'!$A$9:$A$79,'Inputs &amp; Outputs'!$C$9:$C$79)))</f>
        <v>20.731715174160094</v>
      </c>
      <c r="AZ45">
        <f>SQRT('Mean Deaths'!AZ45*(1-LOOKUP(AZ$1,'Inputs &amp; Outputs'!$A$9:$A$79,'Inputs &amp; Outputs'!$C$9:$C$79)))</f>
        <v>20.587845554909819</v>
      </c>
      <c r="BA45">
        <f>SQRT('Mean Deaths'!BA45*(1-LOOKUP(BA$1,'Inputs &amp; Outputs'!$A$9:$A$79,'Inputs &amp; Outputs'!$C$9:$C$79)))</f>
        <v>20.26160236334254</v>
      </c>
      <c r="BB45">
        <f>SQRT('Mean Deaths'!BB45*(1-LOOKUP(BB$1,'Inputs &amp; Outputs'!$A$9:$A$79,'Inputs &amp; Outputs'!$C$9:$C$79)))</f>
        <v>19.587865103328006</v>
      </c>
      <c r="BC45">
        <f>SQRT('Mean Deaths'!BC45*(1-LOOKUP(BC$1,'Inputs &amp; Outputs'!$A$9:$A$79,'Inputs &amp; Outputs'!$C$9:$C$79)))</f>
        <v>18.546878922580909</v>
      </c>
      <c r="BD45">
        <f>SQRT('Mean Deaths'!BD45*(1-LOOKUP(BD$1,'Inputs &amp; Outputs'!$A$9:$A$79,'Inputs &amp; Outputs'!$C$9:$C$79)))</f>
        <v>17.552919825666383</v>
      </c>
      <c r="BE45">
        <f>SQRT('Mean Deaths'!BE45*(1-LOOKUP(BE$1,'Inputs &amp; Outputs'!$A$9:$A$79,'Inputs &amp; Outputs'!$C$9:$C$79)))</f>
        <v>16.107063349238803</v>
      </c>
      <c r="BF45">
        <f>SQRT('Mean Deaths'!BF45*(1-LOOKUP(BF$1,'Inputs &amp; Outputs'!$A$9:$A$79,'Inputs &amp; Outputs'!$C$9:$C$79)))</f>
        <v>14.668608069145211</v>
      </c>
      <c r="BG45">
        <f>SQRT('Mean Deaths'!BG45*(1-LOOKUP(BG$1,'Inputs &amp; Outputs'!$A$9:$A$79,'Inputs &amp; Outputs'!$C$9:$C$79)))</f>
        <v>13.123535189203212</v>
      </c>
      <c r="BH45">
        <f>SQRT('Mean Deaths'!BH45*(1-LOOKUP(BH$1,'Inputs &amp; Outputs'!$A$9:$A$79,'Inputs &amp; Outputs'!$C$9:$C$79)))</f>
        <v>11.512342619171305</v>
      </c>
      <c r="BI45">
        <f>SQRT('Mean Deaths'!BI45*(1-LOOKUP(BI$1,'Inputs &amp; Outputs'!$A$9:$A$79,'Inputs &amp; Outputs'!$C$9:$C$79)))</f>
        <v>10.284831711114188</v>
      </c>
      <c r="BJ45">
        <f>SQRT('Mean Deaths'!BJ45*(1-LOOKUP(BJ$1,'Inputs &amp; Outputs'!$A$9:$A$79,'Inputs &amp; Outputs'!$C$9:$C$79)))</f>
        <v>8.877661190086215</v>
      </c>
      <c r="BK45">
        <f>SQRT('Mean Deaths'!BK45*(1-LOOKUP(BK$1,'Inputs &amp; Outputs'!$A$9:$A$79,'Inputs &amp; Outputs'!$C$9:$C$79)))</f>
        <v>7.3829894805926006</v>
      </c>
      <c r="BL45">
        <f>SQRT('Mean Deaths'!BL45*(1-LOOKUP(BL$1,'Inputs &amp; Outputs'!$A$9:$A$79,'Inputs &amp; Outputs'!$C$9:$C$79)))</f>
        <v>6.148598115882189</v>
      </c>
      <c r="BM45">
        <f>SQRT('Mean Deaths'!BM45*(1-LOOKUP(BM$1,'Inputs &amp; Outputs'!$A$9:$A$79,'Inputs &amp; Outputs'!$C$9:$C$79)))</f>
        <v>4.8590125491766329</v>
      </c>
      <c r="BN45">
        <f>SQRT('Mean Deaths'!BN45*(1-LOOKUP(BN$1,'Inputs &amp; Outputs'!$A$9:$A$79,'Inputs &amp; Outputs'!$C$9:$C$79)))</f>
        <v>4.0221222128833931</v>
      </c>
      <c r="BO45">
        <f>SQRT('Mean Deaths'!BO45*(1-LOOKUP(BO$1,'Inputs &amp; Outputs'!$A$9:$A$79,'Inputs &amp; Outputs'!$C$9:$C$79)))</f>
        <v>3.2497247966066296</v>
      </c>
      <c r="BP45">
        <f>SQRT('Mean Deaths'!BP45*(1-LOOKUP(BP$1,'Inputs &amp; Outputs'!$A$9:$A$79,'Inputs &amp; Outputs'!$C$9:$C$79)))</f>
        <v>2.4864365755301301</v>
      </c>
      <c r="BQ45">
        <f>SQRT('Mean Deaths'!BQ45*(1-LOOKUP(BQ$1,'Inputs &amp; Outputs'!$A$9:$A$79,'Inputs &amp; Outputs'!$C$9:$C$79)))</f>
        <v>2.0803850213188904</v>
      </c>
      <c r="BR45">
        <f>SQRT('Mean Deaths'!BR45*(1-LOOKUP(BR$1,'Inputs &amp; Outputs'!$A$9:$A$79,'Inputs &amp; Outputs'!$C$9:$C$79)))</f>
        <v>1.6339257105575518</v>
      </c>
      <c r="BS45">
        <f>SQRT('Mean Deaths'!BS45*(1-LOOKUP(BS$1,'Inputs &amp; Outputs'!$A$9:$A$79,'Inputs &amp; Outputs'!$C$9:$C$79)))</f>
        <v>0</v>
      </c>
    </row>
    <row r="46" spans="1:71" x14ac:dyDescent="0.25">
      <c r="A46" s="1">
        <v>45</v>
      </c>
      <c r="B46">
        <f>SQRT('Mean Deaths'!B46*(1-LOOKUP(B$1,'Inputs &amp; Outputs'!$A$9:$A$79,'Inputs &amp; Outputs'!$C$9:$C$79)))</f>
        <v>2.7863888296503059</v>
      </c>
      <c r="C46">
        <f>SQRT('Mean Deaths'!C46*(1-LOOKUP(C$1,'Inputs &amp; Outputs'!$A$9:$A$79,'Inputs &amp; Outputs'!$C$9:$C$79)))</f>
        <v>2.9056323629447682</v>
      </c>
      <c r="D46">
        <f>SQRT('Mean Deaths'!D46*(1-LOOKUP(D$1,'Inputs &amp; Outputs'!$A$9:$A$79,'Inputs &amp; Outputs'!$C$9:$C$79)))</f>
        <v>3.0297580675334457</v>
      </c>
      <c r="E46">
        <f>SQRT('Mean Deaths'!E46*(1-LOOKUP(E$1,'Inputs &amp; Outputs'!$A$9:$A$79,'Inputs &amp; Outputs'!$C$9:$C$79)))</f>
        <v>3.1606771569190677</v>
      </c>
      <c r="F46">
        <f>SQRT('Mean Deaths'!F46*(1-LOOKUP(F$1,'Inputs &amp; Outputs'!$A$9:$A$79,'Inputs &amp; Outputs'!$C$9:$C$79)))</f>
        <v>3.2966218286555105</v>
      </c>
      <c r="G46">
        <f>SQRT('Mean Deaths'!G46*(1-LOOKUP(G$1,'Inputs &amp; Outputs'!$A$9:$A$79,'Inputs &amp; Outputs'!$C$9:$C$79)))</f>
        <v>3.4364124176984348</v>
      </c>
      <c r="H46">
        <f>SQRT('Mean Deaths'!H46*(1-LOOKUP(H$1,'Inputs &amp; Outputs'!$A$9:$A$79,'Inputs &amp; Outputs'!$C$9:$C$79)))</f>
        <v>3.5815049695031833</v>
      </c>
      <c r="I46">
        <f>SQRT('Mean Deaths'!I46*(1-LOOKUP(I$1,'Inputs &amp; Outputs'!$A$9:$A$79,'Inputs &amp; Outputs'!$C$9:$C$79)))</f>
        <v>3.7318027696372167</v>
      </c>
      <c r="J46">
        <f>SQRT('Mean Deaths'!J46*(1-LOOKUP(J$1,'Inputs &amp; Outputs'!$A$9:$A$79,'Inputs &amp; Outputs'!$C$9:$C$79)))</f>
        <v>3.8848419132870773</v>
      </c>
      <c r="K46">
        <f>SQRT('Mean Deaths'!K46*(1-LOOKUP(K$1,'Inputs &amp; Outputs'!$A$9:$A$79,'Inputs &amp; Outputs'!$C$9:$C$79)))</f>
        <v>4.0413733245181644</v>
      </c>
      <c r="L46">
        <f>SQRT('Mean Deaths'!L46*(1-LOOKUP(L$1,'Inputs &amp; Outputs'!$A$9:$A$79,'Inputs &amp; Outputs'!$C$9:$C$79)))</f>
        <v>4.2043798935338845</v>
      </c>
      <c r="M46">
        <f>SQRT('Mean Deaths'!M46*(1-LOOKUP(M$1,'Inputs &amp; Outputs'!$A$9:$A$79,'Inputs &amp; Outputs'!$C$9:$C$79)))</f>
        <v>4.37024436955189</v>
      </c>
      <c r="N46">
        <f>SQRT('Mean Deaths'!N46*(1-LOOKUP(N$1,'Inputs &amp; Outputs'!$A$9:$A$79,'Inputs &amp; Outputs'!$C$9:$C$79)))</f>
        <v>4.5386027165025142</v>
      </c>
      <c r="O46">
        <f>SQRT('Mean Deaths'!O46*(1-LOOKUP(O$1,'Inputs &amp; Outputs'!$A$9:$A$79,'Inputs &amp; Outputs'!$C$9:$C$79)))</f>
        <v>4.7087477579403201</v>
      </c>
      <c r="P46">
        <f>SQRT('Mean Deaths'!P46*(1-LOOKUP(P$1,'Inputs &amp; Outputs'!$A$9:$A$79,'Inputs &amp; Outputs'!$C$9:$C$79)))</f>
        <v>4.8870120951550753</v>
      </c>
      <c r="Q46">
        <f>SQRT('Mean Deaths'!Q46*(1-LOOKUP(Q$1,'Inputs &amp; Outputs'!$A$9:$A$79,'Inputs &amp; Outputs'!$C$9:$C$79)))</f>
        <v>5.0672617214086149</v>
      </c>
      <c r="R46">
        <f>SQRT('Mean Deaths'!R46*(1-LOOKUP(R$1,'Inputs &amp; Outputs'!$A$9:$A$79,'Inputs &amp; Outputs'!$C$9:$C$79)))</f>
        <v>5.2570561004601233</v>
      </c>
      <c r="S46">
        <f>SQRT('Mean Deaths'!S46*(1-LOOKUP(S$1,'Inputs &amp; Outputs'!$A$9:$A$79,'Inputs &amp; Outputs'!$C$9:$C$79)))</f>
        <v>5.4638162163674577</v>
      </c>
      <c r="T46">
        <f>SQRT('Mean Deaths'!T46*(1-LOOKUP(T$1,'Inputs &amp; Outputs'!$A$9:$A$79,'Inputs &amp; Outputs'!$C$9:$C$79)))</f>
        <v>5.6886878427106549</v>
      </c>
      <c r="U46">
        <f>SQRT('Mean Deaths'!U46*(1-LOOKUP(U$1,'Inputs &amp; Outputs'!$A$9:$A$79,'Inputs &amp; Outputs'!$C$9:$C$79)))</f>
        <v>5.9328614641476332</v>
      </c>
      <c r="V46">
        <f>SQRT('Mean Deaths'!V46*(1-LOOKUP(V$1,'Inputs &amp; Outputs'!$A$9:$A$79,'Inputs &amp; Outputs'!$C$9:$C$79)))</f>
        <v>6.1940694443068685</v>
      </c>
      <c r="W46">
        <f>SQRT('Mean Deaths'!W46*(1-LOOKUP(W$1,'Inputs &amp; Outputs'!$A$9:$A$79,'Inputs &amp; Outputs'!$C$9:$C$79)))</f>
        <v>6.4572902666409542</v>
      </c>
      <c r="X46">
        <f>SQRT('Mean Deaths'!X46*(1-LOOKUP(X$1,'Inputs &amp; Outputs'!$A$9:$A$79,'Inputs &amp; Outputs'!$C$9:$C$79)))</f>
        <v>6.7208618419639459</v>
      </c>
      <c r="Y46">
        <f>SQRT('Mean Deaths'!Y46*(1-LOOKUP(Y$1,'Inputs &amp; Outputs'!$A$9:$A$79,'Inputs &amp; Outputs'!$C$9:$C$79)))</f>
        <v>6.9960900507995181</v>
      </c>
      <c r="Z46">
        <f>SQRT('Mean Deaths'!Z46*(1-LOOKUP(Z$1,'Inputs &amp; Outputs'!$A$9:$A$79,'Inputs &amp; Outputs'!$C$9:$C$79)))</f>
        <v>7.2870572055852563</v>
      </c>
      <c r="AA46">
        <f>SQRT('Mean Deaths'!AA46*(1-LOOKUP(AA$1,'Inputs &amp; Outputs'!$A$9:$A$79,'Inputs &amp; Outputs'!$C$9:$C$79)))</f>
        <v>7.6029422075409068</v>
      </c>
      <c r="AB46">
        <f>SQRT('Mean Deaths'!AB46*(1-LOOKUP(AB$1,'Inputs &amp; Outputs'!$A$9:$A$79,'Inputs &amp; Outputs'!$C$9:$C$79)))</f>
        <v>7.9372100628518076</v>
      </c>
      <c r="AC46">
        <f>SQRT('Mean Deaths'!AC46*(1-LOOKUP(AC$1,'Inputs &amp; Outputs'!$A$9:$A$79,'Inputs &amp; Outputs'!$C$9:$C$79)))</f>
        <v>8.3070013373238361</v>
      </c>
      <c r="AD46">
        <f>SQRT('Mean Deaths'!AD46*(1-LOOKUP(AD$1,'Inputs &amp; Outputs'!$A$9:$A$79,'Inputs &amp; Outputs'!$C$9:$C$79)))</f>
        <v>8.7110960147942365</v>
      </c>
      <c r="AE46">
        <f>SQRT('Mean Deaths'!AE46*(1-LOOKUP(AE$1,'Inputs &amp; Outputs'!$A$9:$A$79,'Inputs &amp; Outputs'!$C$9:$C$79)))</f>
        <v>9.1372261472055083</v>
      </c>
      <c r="AF46">
        <f>SQRT('Mean Deaths'!AF46*(1-LOOKUP(AF$1,'Inputs &amp; Outputs'!$A$9:$A$79,'Inputs &amp; Outputs'!$C$9:$C$79)))</f>
        <v>9.5913105942045274</v>
      </c>
      <c r="AG46">
        <f>SQRT('Mean Deaths'!AG46*(1-LOOKUP(AG$1,'Inputs &amp; Outputs'!$A$9:$A$79,'Inputs &amp; Outputs'!$C$9:$C$79)))</f>
        <v>10.079180283490318</v>
      </c>
      <c r="AH46">
        <f>SQRT('Mean Deaths'!AH46*(1-LOOKUP(AH$1,'Inputs &amp; Outputs'!$A$9:$A$79,'Inputs &amp; Outputs'!$C$9:$C$79)))</f>
        <v>10.60032341863398</v>
      </c>
      <c r="AI46">
        <f>SQRT('Mean Deaths'!AI46*(1-LOOKUP(AI$1,'Inputs &amp; Outputs'!$A$9:$A$79,'Inputs &amp; Outputs'!$C$9:$C$79)))</f>
        <v>11.138607132884973</v>
      </c>
      <c r="AJ46">
        <f>SQRT('Mean Deaths'!AJ46*(1-LOOKUP(AJ$1,'Inputs &amp; Outputs'!$A$9:$A$79,'Inputs &amp; Outputs'!$C$9:$C$79)))</f>
        <v>11.69093425487835</v>
      </c>
      <c r="AK46">
        <f>SQRT('Mean Deaths'!AK46*(1-LOOKUP(AK$1,'Inputs &amp; Outputs'!$A$9:$A$79,'Inputs &amp; Outputs'!$C$9:$C$79)))</f>
        <v>12.262498611294518</v>
      </c>
      <c r="AL46">
        <f>SQRT('Mean Deaths'!AL46*(1-LOOKUP(AL$1,'Inputs &amp; Outputs'!$A$9:$A$79,'Inputs &amp; Outputs'!$C$9:$C$79)))</f>
        <v>12.842316228071009</v>
      </c>
      <c r="AM46">
        <f>SQRT('Mean Deaths'!AM46*(1-LOOKUP(AM$1,'Inputs &amp; Outputs'!$A$9:$A$79,'Inputs &amp; Outputs'!$C$9:$C$79)))</f>
        <v>13.439043463355866</v>
      </c>
      <c r="AN46">
        <f>SQRT('Mean Deaths'!AN46*(1-LOOKUP(AN$1,'Inputs &amp; Outputs'!$A$9:$A$79,'Inputs &amp; Outputs'!$C$9:$C$79)))</f>
        <v>14.092427363665921</v>
      </c>
      <c r="AO46">
        <f>SQRT('Mean Deaths'!AO46*(1-LOOKUP(AO$1,'Inputs &amp; Outputs'!$A$9:$A$79,'Inputs &amp; Outputs'!$C$9:$C$79)))</f>
        <v>14.799611229688839</v>
      </c>
      <c r="AP46">
        <f>SQRT('Mean Deaths'!AP46*(1-LOOKUP(AP$1,'Inputs &amp; Outputs'!$A$9:$A$79,'Inputs &amp; Outputs'!$C$9:$C$79)))</f>
        <v>15.530308996642662</v>
      </c>
      <c r="AQ46">
        <f>SQRT('Mean Deaths'!AQ46*(1-LOOKUP(AQ$1,'Inputs &amp; Outputs'!$A$9:$A$79,'Inputs &amp; Outputs'!$C$9:$C$79)))</f>
        <v>16.306113686862975</v>
      </c>
      <c r="AR46">
        <f>SQRT('Mean Deaths'!AR46*(1-LOOKUP(AR$1,'Inputs &amp; Outputs'!$A$9:$A$79,'Inputs &amp; Outputs'!$C$9:$C$79)))</f>
        <v>17.121737069577492</v>
      </c>
      <c r="AS46">
        <f>SQRT('Mean Deaths'!AS46*(1-LOOKUP(AS$1,'Inputs &amp; Outputs'!$A$9:$A$79,'Inputs &amp; Outputs'!$C$9:$C$79)))</f>
        <v>17.860922386947994</v>
      </c>
      <c r="AT46">
        <f>SQRT('Mean Deaths'!AT46*(1-LOOKUP(AT$1,'Inputs &amp; Outputs'!$A$9:$A$79,'Inputs &amp; Outputs'!$C$9:$C$79)))</f>
        <v>18.624713777882118</v>
      </c>
      <c r="AU46">
        <f>SQRT('Mean Deaths'!AU46*(1-LOOKUP(AU$1,'Inputs &amp; Outputs'!$A$9:$A$79,'Inputs &amp; Outputs'!$C$9:$C$79)))</f>
        <v>19.295385746986245</v>
      </c>
      <c r="AV46">
        <f>SQRT('Mean Deaths'!AV46*(1-LOOKUP(AV$1,'Inputs &amp; Outputs'!$A$9:$A$79,'Inputs &amp; Outputs'!$C$9:$C$79)))</f>
        <v>19.901627497500098</v>
      </c>
      <c r="AW46">
        <f>SQRT('Mean Deaths'!AW46*(1-LOOKUP(AW$1,'Inputs &amp; Outputs'!$A$9:$A$79,'Inputs &amp; Outputs'!$C$9:$C$79)))</f>
        <v>20.329299267257788</v>
      </c>
      <c r="AX46">
        <f>SQRT('Mean Deaths'!AX46*(1-LOOKUP(AX$1,'Inputs &amp; Outputs'!$A$9:$A$79,'Inputs &amp; Outputs'!$C$9:$C$79)))</f>
        <v>20.61086133178679</v>
      </c>
      <c r="AY46">
        <f>SQRT('Mean Deaths'!AY46*(1-LOOKUP(AY$1,'Inputs &amp; Outputs'!$A$9:$A$79,'Inputs &amp; Outputs'!$C$9:$C$79)))</f>
        <v>20.760730884894201</v>
      </c>
      <c r="AZ46">
        <f>SQRT('Mean Deaths'!AZ46*(1-LOOKUP(AZ$1,'Inputs &amp; Outputs'!$A$9:$A$79,'Inputs &amp; Outputs'!$C$9:$C$79)))</f>
        <v>20.687964471679468</v>
      </c>
      <c r="BA46">
        <f>SQRT('Mean Deaths'!BA46*(1-LOOKUP(BA$1,'Inputs &amp; Outputs'!$A$9:$A$79,'Inputs &amp; Outputs'!$C$9:$C$79)))</f>
        <v>20.322503018759473</v>
      </c>
      <c r="BB46">
        <f>SQRT('Mean Deaths'!BB46*(1-LOOKUP(BB$1,'Inputs &amp; Outputs'!$A$9:$A$79,'Inputs &amp; Outputs'!$C$9:$C$79)))</f>
        <v>19.546218284198787</v>
      </c>
      <c r="BC46">
        <f>SQRT('Mean Deaths'!BC46*(1-LOOKUP(BC$1,'Inputs &amp; Outputs'!$A$9:$A$79,'Inputs &amp; Outputs'!$C$9:$C$79)))</f>
        <v>18.578773836808178</v>
      </c>
      <c r="BD46">
        <f>SQRT('Mean Deaths'!BD46*(1-LOOKUP(BD$1,'Inputs &amp; Outputs'!$A$9:$A$79,'Inputs &amp; Outputs'!$C$9:$C$79)))</f>
        <v>17.552919825666383</v>
      </c>
      <c r="BE46">
        <f>SQRT('Mean Deaths'!BE46*(1-LOOKUP(BE$1,'Inputs &amp; Outputs'!$A$9:$A$79,'Inputs &amp; Outputs'!$C$9:$C$79)))</f>
        <v>16.191726551924472</v>
      </c>
      <c r="BF46">
        <f>SQRT('Mean Deaths'!BF46*(1-LOOKUP(BF$1,'Inputs &amp; Outputs'!$A$9:$A$79,'Inputs &amp; Outputs'!$C$9:$C$79)))</f>
        <v>14.748647238261684</v>
      </c>
      <c r="BG46">
        <f>SQRT('Mean Deaths'!BG46*(1-LOOKUP(BG$1,'Inputs &amp; Outputs'!$A$9:$A$79,'Inputs &amp; Outputs'!$C$9:$C$79)))</f>
        <v>13.217456540271959</v>
      </c>
      <c r="BH46">
        <f>SQRT('Mean Deaths'!BH46*(1-LOOKUP(BH$1,'Inputs &amp; Outputs'!$A$9:$A$79,'Inputs &amp; Outputs'!$C$9:$C$79)))</f>
        <v>11.399770938755962</v>
      </c>
      <c r="BI46">
        <f>SQRT('Mean Deaths'!BI46*(1-LOOKUP(BI$1,'Inputs &amp; Outputs'!$A$9:$A$79,'Inputs &amp; Outputs'!$C$9:$C$79)))</f>
        <v>9.7833261870049082</v>
      </c>
      <c r="BJ46">
        <f>SQRT('Mean Deaths'!BJ46*(1-LOOKUP(BJ$1,'Inputs &amp; Outputs'!$A$9:$A$79,'Inputs &amp; Outputs'!$C$9:$C$79)))</f>
        <v>8.3249392387312948</v>
      </c>
      <c r="BK46">
        <f>SQRT('Mean Deaths'!BK46*(1-LOOKUP(BK$1,'Inputs &amp; Outputs'!$A$9:$A$79,'Inputs &amp; Outputs'!$C$9:$C$79)))</f>
        <v>7.1133364295738888</v>
      </c>
      <c r="BL46">
        <f>SQRT('Mean Deaths'!BL46*(1-LOOKUP(BL$1,'Inputs &amp; Outputs'!$A$9:$A$79,'Inputs &amp; Outputs'!$C$9:$C$79)))</f>
        <v>5.658911382449455</v>
      </c>
      <c r="BM46">
        <f>SQRT('Mean Deaths'!BM46*(1-LOOKUP(BM$1,'Inputs &amp; Outputs'!$A$9:$A$79,'Inputs &amp; Outputs'!$C$9:$C$79)))</f>
        <v>4.3927937612571801</v>
      </c>
      <c r="BN46">
        <f>SQRT('Mean Deaths'!BN46*(1-LOOKUP(BN$1,'Inputs &amp; Outputs'!$A$9:$A$79,'Inputs &amp; Outputs'!$C$9:$C$79)))</f>
        <v>3.6611729024833015</v>
      </c>
      <c r="BO46">
        <f>SQRT('Mean Deaths'!BO46*(1-LOOKUP(BO$1,'Inputs &amp; Outputs'!$A$9:$A$79,'Inputs &amp; Outputs'!$C$9:$C$79)))</f>
        <v>2.8659878804070336</v>
      </c>
      <c r="BP46">
        <f>SQRT('Mean Deaths'!BP46*(1-LOOKUP(BP$1,'Inputs &amp; Outputs'!$A$9:$A$79,'Inputs &amp; Outputs'!$C$9:$C$79)))</f>
        <v>2.3888909903584969</v>
      </c>
      <c r="BQ46">
        <f>SQRT('Mean Deaths'!BQ46*(1-LOOKUP(BQ$1,'Inputs &amp; Outputs'!$A$9:$A$79,'Inputs &amp; Outputs'!$C$9:$C$79)))</f>
        <v>1.8991230074537038</v>
      </c>
      <c r="BR46">
        <f>SQRT('Mean Deaths'!BR46*(1-LOOKUP(BR$1,'Inputs &amp; Outputs'!$A$9:$A$79,'Inputs &amp; Outputs'!$C$9:$C$79)))</f>
        <v>1.3934165278508792</v>
      </c>
      <c r="BS46">
        <f>SQRT('Mean Deaths'!BS46*(1-LOOKUP(BS$1,'Inputs &amp; Outputs'!$A$9:$A$79,'Inputs &amp; Outputs'!$C$9:$C$79)))</f>
        <v>0</v>
      </c>
    </row>
    <row r="47" spans="1:71" x14ac:dyDescent="0.25">
      <c r="A47" s="1">
        <v>46</v>
      </c>
      <c r="B47">
        <f>SQRT('Mean Deaths'!B47*(1-LOOKUP(B$1,'Inputs &amp; Outputs'!$A$9:$A$79,'Inputs &amp; Outputs'!$C$9:$C$79)))</f>
        <v>2.7863888296503059</v>
      </c>
      <c r="C47">
        <f>SQRT('Mean Deaths'!C47*(1-LOOKUP(C$1,'Inputs &amp; Outputs'!$A$9:$A$79,'Inputs &amp; Outputs'!$C$9:$C$79)))</f>
        <v>2.9059232607142262</v>
      </c>
      <c r="D47">
        <f>SQRT('Mean Deaths'!D47*(1-LOOKUP(D$1,'Inputs &amp; Outputs'!$A$9:$A$79,'Inputs &amp; Outputs'!$C$9:$C$79)))</f>
        <v>3.0308208475752902</v>
      </c>
      <c r="E47">
        <f>SQRT('Mean Deaths'!E47*(1-LOOKUP(E$1,'Inputs &amp; Outputs'!$A$9:$A$79,'Inputs &amp; Outputs'!$C$9:$C$79)))</f>
        <v>3.1611526493105329</v>
      </c>
      <c r="F47">
        <f>SQRT('Mean Deaths'!F47*(1-LOOKUP(F$1,'Inputs &amp; Outputs'!$A$9:$A$79,'Inputs &amp; Outputs'!$C$9:$C$79)))</f>
        <v>3.2961254615927471</v>
      </c>
      <c r="G47">
        <f>SQRT('Mean Deaths'!G47*(1-LOOKUP(G$1,'Inputs &amp; Outputs'!$A$9:$A$79,'Inputs &amp; Outputs'!$C$9:$C$79)))</f>
        <v>3.4357217509408415</v>
      </c>
      <c r="H47">
        <f>SQRT('Mean Deaths'!H47*(1-LOOKUP(H$1,'Inputs &amp; Outputs'!$A$9:$A$79,'Inputs &amp; Outputs'!$C$9:$C$79)))</f>
        <v>3.5809645145362725</v>
      </c>
      <c r="I47">
        <f>SQRT('Mean Deaths'!I47*(1-LOOKUP(I$1,'Inputs &amp; Outputs'!$A$9:$A$79,'Inputs &amp; Outputs'!$C$9:$C$79)))</f>
        <v>3.7312391809049177</v>
      </c>
      <c r="J47">
        <f>SQRT('Mean Deaths'!J47*(1-LOOKUP(J$1,'Inputs &amp; Outputs'!$A$9:$A$79,'Inputs &amp; Outputs'!$C$9:$C$79)))</f>
        <v>3.8830788807872549</v>
      </c>
      <c r="K47">
        <f>SQRT('Mean Deaths'!K47*(1-LOOKUP(K$1,'Inputs &amp; Outputs'!$A$9:$A$79,'Inputs &amp; Outputs'!$C$9:$C$79)))</f>
        <v>4.0413733245181644</v>
      </c>
      <c r="L47">
        <f>SQRT('Mean Deaths'!L47*(1-LOOKUP(L$1,'Inputs &amp; Outputs'!$A$9:$A$79,'Inputs &amp; Outputs'!$C$9:$C$79)))</f>
        <v>4.2043798935338845</v>
      </c>
      <c r="M47">
        <f>SQRT('Mean Deaths'!M47*(1-LOOKUP(M$1,'Inputs &amp; Outputs'!$A$9:$A$79,'Inputs &amp; Outputs'!$C$9:$C$79)))</f>
        <v>4.371130379570026</v>
      </c>
      <c r="N47">
        <f>SQRT('Mean Deaths'!N47*(1-LOOKUP(N$1,'Inputs &amp; Outputs'!$A$9:$A$79,'Inputs &amp; Outputs'!$C$9:$C$79)))</f>
        <v>4.5399863665676357</v>
      </c>
      <c r="O47">
        <f>SQRT('Mean Deaths'!O47*(1-LOOKUP(O$1,'Inputs &amp; Outputs'!$A$9:$A$79,'Inputs &amp; Outputs'!$C$9:$C$79)))</f>
        <v>4.713306895115573</v>
      </c>
      <c r="P47">
        <f>SQRT('Mean Deaths'!P47*(1-LOOKUP(P$1,'Inputs &amp; Outputs'!$A$9:$A$79,'Inputs &amp; Outputs'!$C$9:$C$79)))</f>
        <v>4.8910047527615426</v>
      </c>
      <c r="Q47">
        <f>SQRT('Mean Deaths'!Q47*(1-LOOKUP(Q$1,'Inputs &amp; Outputs'!$A$9:$A$79,'Inputs &amp; Outputs'!$C$9:$C$79)))</f>
        <v>5.0698561927891994</v>
      </c>
      <c r="R47">
        <f>SQRT('Mean Deaths'!R47*(1-LOOKUP(R$1,'Inputs &amp; Outputs'!$A$9:$A$79,'Inputs &amp; Outputs'!$C$9:$C$79)))</f>
        <v>5.2611046617844428</v>
      </c>
      <c r="S47">
        <f>SQRT('Mean Deaths'!S47*(1-LOOKUP(S$1,'Inputs &amp; Outputs'!$A$9:$A$79,'Inputs &amp; Outputs'!$C$9:$C$79)))</f>
        <v>5.4683159628302382</v>
      </c>
      <c r="T47">
        <f>SQRT('Mean Deaths'!T47*(1-LOOKUP(T$1,'Inputs &amp; Outputs'!$A$9:$A$79,'Inputs &amp; Outputs'!$C$9:$C$79)))</f>
        <v>5.6901566872296234</v>
      </c>
      <c r="U47">
        <f>SQRT('Mean Deaths'!U47*(1-LOOKUP(U$1,'Inputs &amp; Outputs'!$A$9:$A$79,'Inputs &amp; Outputs'!$C$9:$C$79)))</f>
        <v>5.9347071202707218</v>
      </c>
      <c r="V47">
        <f>SQRT('Mean Deaths'!V47*(1-LOOKUP(V$1,'Inputs &amp; Outputs'!$A$9:$A$79,'Inputs &amp; Outputs'!$C$9:$C$79)))</f>
        <v>6.1979351006708674</v>
      </c>
      <c r="W47">
        <f>SQRT('Mean Deaths'!W47*(1-LOOKUP(W$1,'Inputs &amp; Outputs'!$A$9:$A$79,'Inputs &amp; Outputs'!$C$9:$C$79)))</f>
        <v>6.4603271655311705</v>
      </c>
      <c r="X47">
        <f>SQRT('Mean Deaths'!X47*(1-LOOKUP(X$1,'Inputs &amp; Outputs'!$A$9:$A$79,'Inputs &amp; Outputs'!$C$9:$C$79)))</f>
        <v>6.7282759223671853</v>
      </c>
      <c r="Y47">
        <f>SQRT('Mean Deaths'!Y47*(1-LOOKUP(Y$1,'Inputs &amp; Outputs'!$A$9:$A$79,'Inputs &amp; Outputs'!$C$9:$C$79)))</f>
        <v>7.0056884058656221</v>
      </c>
      <c r="Z47">
        <f>SQRT('Mean Deaths'!Z47*(1-LOOKUP(Z$1,'Inputs &amp; Outputs'!$A$9:$A$79,'Inputs &amp; Outputs'!$C$9:$C$79)))</f>
        <v>7.2971045926208298</v>
      </c>
      <c r="AA47">
        <f>SQRT('Mean Deaths'!AA47*(1-LOOKUP(AA$1,'Inputs &amp; Outputs'!$A$9:$A$79,'Inputs &amp; Outputs'!$C$9:$C$79)))</f>
        <v>7.6114509254029876</v>
      </c>
      <c r="AB47">
        <f>SQRT('Mean Deaths'!AB47*(1-LOOKUP(AB$1,'Inputs &amp; Outputs'!$A$9:$A$79,'Inputs &amp; Outputs'!$C$9:$C$79)))</f>
        <v>7.9499893499272059</v>
      </c>
      <c r="AC47">
        <f>SQRT('Mean Deaths'!AC47*(1-LOOKUP(AC$1,'Inputs &amp; Outputs'!$A$9:$A$79,'Inputs &amp; Outputs'!$C$9:$C$79)))</f>
        <v>8.315975090980011</v>
      </c>
      <c r="AD47">
        <f>SQRT('Mean Deaths'!AD47*(1-LOOKUP(AD$1,'Inputs &amp; Outputs'!$A$9:$A$79,'Inputs &amp; Outputs'!$C$9:$C$79)))</f>
        <v>8.7186708823253554</v>
      </c>
      <c r="AE47">
        <f>SQRT('Mean Deaths'!AE47*(1-LOOKUP(AE$1,'Inputs &amp; Outputs'!$A$9:$A$79,'Inputs &amp; Outputs'!$C$9:$C$79)))</f>
        <v>9.1487481891955031</v>
      </c>
      <c r="AF47">
        <f>SQRT('Mean Deaths'!AF47*(1-LOOKUP(AF$1,'Inputs &amp; Outputs'!$A$9:$A$79,'Inputs &amp; Outputs'!$C$9:$C$79)))</f>
        <v>9.6056549335703814</v>
      </c>
      <c r="AG47">
        <f>SQRT('Mean Deaths'!AG47*(1-LOOKUP(AG$1,'Inputs &amp; Outputs'!$A$9:$A$79,'Inputs &amp; Outputs'!$C$9:$C$79)))</f>
        <v>10.088206753705041</v>
      </c>
      <c r="AH47">
        <f>SQRT('Mean Deaths'!AH47*(1-LOOKUP(AH$1,'Inputs &amp; Outputs'!$A$9:$A$79,'Inputs &amp; Outputs'!$C$9:$C$79)))</f>
        <v>10.614104474032324</v>
      </c>
      <c r="AI47">
        <f>SQRT('Mean Deaths'!AI47*(1-LOOKUP(AI$1,'Inputs &amp; Outputs'!$A$9:$A$79,'Inputs &amp; Outputs'!$C$9:$C$79)))</f>
        <v>11.133502947884281</v>
      </c>
      <c r="AJ47">
        <f>SQRT('Mean Deaths'!AJ47*(1-LOOKUP(AJ$1,'Inputs &amp; Outputs'!$A$9:$A$79,'Inputs &amp; Outputs'!$C$9:$C$79)))</f>
        <v>11.694331103674463</v>
      </c>
      <c r="AK47">
        <f>SQRT('Mean Deaths'!AK47*(1-LOOKUP(AK$1,'Inputs &amp; Outputs'!$A$9:$A$79,'Inputs &amp; Outputs'!$C$9:$C$79)))</f>
        <v>12.253084579615045</v>
      </c>
      <c r="AL47">
        <f>SQRT('Mean Deaths'!AL47*(1-LOOKUP(AL$1,'Inputs &amp; Outputs'!$A$9:$A$79,'Inputs &amp; Outputs'!$C$9:$C$79)))</f>
        <v>12.813715012776115</v>
      </c>
      <c r="AM47">
        <f>SQRT('Mean Deaths'!AM47*(1-LOOKUP(AM$1,'Inputs &amp; Outputs'!$A$9:$A$79,'Inputs &amp; Outputs'!$C$9:$C$79)))</f>
        <v>13.424988909427821</v>
      </c>
      <c r="AN47">
        <f>SQRT('Mean Deaths'!AN47*(1-LOOKUP(AN$1,'Inputs &amp; Outputs'!$A$9:$A$79,'Inputs &amp; Outputs'!$C$9:$C$79)))</f>
        <v>14.072914899023869</v>
      </c>
      <c r="AO47">
        <f>SQRT('Mean Deaths'!AO47*(1-LOOKUP(AO$1,'Inputs &amp; Outputs'!$A$9:$A$79,'Inputs &amp; Outputs'!$C$9:$C$79)))</f>
        <v>14.786249870337913</v>
      </c>
      <c r="AP47">
        <f>SQRT('Mean Deaths'!AP47*(1-LOOKUP(AP$1,'Inputs &amp; Outputs'!$A$9:$A$79,'Inputs &amp; Outputs'!$C$9:$C$79)))</f>
        <v>15.527212122206613</v>
      </c>
      <c r="AQ47">
        <f>SQRT('Mean Deaths'!AQ47*(1-LOOKUP(AQ$1,'Inputs &amp; Outputs'!$A$9:$A$79,'Inputs &amp; Outputs'!$C$9:$C$79)))</f>
        <v>16.309473578451268</v>
      </c>
      <c r="AR47">
        <f>SQRT('Mean Deaths'!AR47*(1-LOOKUP(AR$1,'Inputs &amp; Outputs'!$A$9:$A$79,'Inputs &amp; Outputs'!$C$9:$C$79)))</f>
        <v>17.055841749781802</v>
      </c>
      <c r="AS47">
        <f>SQRT('Mean Deaths'!AS47*(1-LOOKUP(AS$1,'Inputs &amp; Outputs'!$A$9:$A$79,'Inputs &amp; Outputs'!$C$9:$C$79)))</f>
        <v>17.827543695121886</v>
      </c>
      <c r="AT47">
        <f>SQRT('Mean Deaths'!AT47*(1-LOOKUP(AT$1,'Inputs &amp; Outputs'!$A$9:$A$79,'Inputs &amp; Outputs'!$C$9:$C$79)))</f>
        <v>18.595484767752414</v>
      </c>
      <c r="AU47">
        <f>SQRT('Mean Deaths'!AU47*(1-LOOKUP(AU$1,'Inputs &amp; Outputs'!$A$9:$A$79,'Inputs &amp; Outputs'!$C$9:$C$79)))</f>
        <v>19.311437147937749</v>
      </c>
      <c r="AV47">
        <f>SQRT('Mean Deaths'!AV47*(1-LOOKUP(AV$1,'Inputs &amp; Outputs'!$A$9:$A$79,'Inputs &amp; Outputs'!$C$9:$C$79)))</f>
        <v>19.929896868990468</v>
      </c>
      <c r="AW47">
        <f>SQRT('Mean Deaths'!AW47*(1-LOOKUP(AW$1,'Inputs &amp; Outputs'!$A$9:$A$79,'Inputs &amp; Outputs'!$C$9:$C$79)))</f>
        <v>20.380137259589592</v>
      </c>
      <c r="AX47">
        <f>SQRT('Mean Deaths'!AX47*(1-LOOKUP(AX$1,'Inputs &amp; Outputs'!$A$9:$A$79,'Inputs &amp; Outputs'!$C$9:$C$79)))</f>
        <v>20.647780874851222</v>
      </c>
      <c r="AY47">
        <f>SQRT('Mean Deaths'!AY47*(1-LOOKUP(AY$1,'Inputs &amp; Outputs'!$A$9:$A$79,'Inputs &amp; Outputs'!$C$9:$C$79)))</f>
        <v>20.702658796637692</v>
      </c>
      <c r="AZ47">
        <f>SQRT('Mean Deaths'!AZ47*(1-LOOKUP(AZ$1,'Inputs &amp; Outputs'!$A$9:$A$79,'Inputs &amp; Outputs'!$C$9:$C$79)))</f>
        <v>20.514477430052366</v>
      </c>
      <c r="BA47">
        <f>SQRT('Mean Deaths'!BA47*(1-LOOKUP(BA$1,'Inputs &amp; Outputs'!$A$9:$A$79,'Inputs &amp; Outputs'!$C$9:$C$79)))</f>
        <v>20.133111364960953</v>
      </c>
      <c r="BB47">
        <f>SQRT('Mean Deaths'!BB47*(1-LOOKUP(BB$1,'Inputs &amp; Outputs'!$A$9:$A$79,'Inputs &amp; Outputs'!$C$9:$C$79)))</f>
        <v>19.594797634107199</v>
      </c>
      <c r="BC47">
        <f>SQRT('Mean Deaths'!BC47*(1-LOOKUP(BC$1,'Inputs &amp; Outputs'!$A$9:$A$79,'Inputs &amp; Outputs'!$C$9:$C$79)))</f>
        <v>18.733483922976767</v>
      </c>
      <c r="BD47">
        <f>SQRT('Mean Deaths'!BD47*(1-LOOKUP(BD$1,'Inputs &amp; Outputs'!$A$9:$A$79,'Inputs &amp; Outputs'!$C$9:$C$79)))</f>
        <v>17.598382009619861</v>
      </c>
      <c r="BE47">
        <f>SQRT('Mean Deaths'!BE47*(1-LOOKUP(BE$1,'Inputs &amp; Outputs'!$A$9:$A$79,'Inputs &amp; Outputs'!$C$9:$C$79)))</f>
        <v>16.291692669576477</v>
      </c>
      <c r="BF47">
        <f>SQRT('Mean Deaths'!BF47*(1-LOOKUP(BF$1,'Inputs &amp; Outputs'!$A$9:$A$79,'Inputs &amp; Outputs'!$C$9:$C$79)))</f>
        <v>14.650075392042867</v>
      </c>
      <c r="BG47">
        <f>SQRT('Mean Deaths'!BG47*(1-LOOKUP(BG$1,'Inputs &amp; Outputs'!$A$9:$A$79,'Inputs &amp; Outputs'!$C$9:$C$79)))</f>
        <v>13.050828063596002</v>
      </c>
      <c r="BH47">
        <f>SQRT('Mean Deaths'!BH47*(1-LOOKUP(BH$1,'Inputs &amp; Outputs'!$A$9:$A$79,'Inputs &amp; Outputs'!$C$9:$C$79)))</f>
        <v>11.443198794832675</v>
      </c>
      <c r="BI47">
        <f>SQRT('Mean Deaths'!BI47*(1-LOOKUP(BI$1,'Inputs &amp; Outputs'!$A$9:$A$79,'Inputs &amp; Outputs'!$C$9:$C$79)))</f>
        <v>9.8147670592288634</v>
      </c>
      <c r="BJ47">
        <f>SQRT('Mean Deaths'!BJ47*(1-LOOKUP(BJ$1,'Inputs &amp; Outputs'!$A$9:$A$79,'Inputs &amp; Outputs'!$C$9:$C$79)))</f>
        <v>8.1841537893313685</v>
      </c>
      <c r="BK47">
        <f>SQRT('Mean Deaths'!BK47*(1-LOOKUP(BK$1,'Inputs &amp; Outputs'!$A$9:$A$79,'Inputs &amp; Outputs'!$C$9:$C$79)))</f>
        <v>6.8011944321922604</v>
      </c>
      <c r="BL47">
        <f>SQRT('Mean Deaths'!BL47*(1-LOOKUP(BL$1,'Inputs &amp; Outputs'!$A$9:$A$79,'Inputs &amp; Outputs'!$C$9:$C$79)))</f>
        <v>5.7563180428648133</v>
      </c>
      <c r="BM47">
        <f>SQRT('Mean Deaths'!BM47*(1-LOOKUP(BM$1,'Inputs &amp; Outputs'!$A$9:$A$79,'Inputs &amp; Outputs'!$C$9:$C$79)))</f>
        <v>4.4441732130136424</v>
      </c>
      <c r="BN47">
        <f>SQRT('Mean Deaths'!BN47*(1-LOOKUP(BN$1,'Inputs &amp; Outputs'!$A$9:$A$79,'Inputs &amp; Outputs'!$C$9:$C$79)))</f>
        <v>3.7237615884290984</v>
      </c>
      <c r="BO47">
        <f>SQRT('Mean Deaths'!BO47*(1-LOOKUP(BO$1,'Inputs &amp; Outputs'!$A$9:$A$79,'Inputs &amp; Outputs'!$C$9:$C$79)))</f>
        <v>2.8659878804070336</v>
      </c>
      <c r="BP47">
        <f>SQRT('Mean Deaths'!BP47*(1-LOOKUP(BP$1,'Inputs &amp; Outputs'!$A$9:$A$79,'Inputs &amp; Outputs'!$C$9:$C$79)))</f>
        <v>2.5802971775460284</v>
      </c>
      <c r="BQ47">
        <f>SQRT('Mean Deaths'!BQ47*(1-LOOKUP(BQ$1,'Inputs &amp; Outputs'!$A$9:$A$79,'Inputs &amp; Outputs'!$C$9:$C$79)))</f>
        <v>1.9614058080713437</v>
      </c>
      <c r="BR47">
        <f>SQRT('Mean Deaths'!BR47*(1-LOOKUP(BR$1,'Inputs &amp; Outputs'!$A$9:$A$79,'Inputs &amp; Outputs'!$C$9:$C$79)))</f>
        <v>1.303421811071535</v>
      </c>
      <c r="BS47">
        <f>SQRT('Mean Deaths'!BS47*(1-LOOKUP(BS$1,'Inputs &amp; Outputs'!$A$9:$A$79,'Inputs &amp; Outputs'!$C$9:$C$79)))</f>
        <v>0</v>
      </c>
    </row>
    <row r="48" spans="1:71" x14ac:dyDescent="0.25">
      <c r="A48" s="1">
        <v>47</v>
      </c>
      <c r="B48">
        <f>SQRT('Mean Deaths'!B48*(1-LOOKUP(B$1,'Inputs &amp; Outputs'!$A$9:$A$79,'Inputs &amp; Outputs'!$C$9:$C$79)))</f>
        <v>2.7863888296503059</v>
      </c>
      <c r="C48">
        <f>SQRT('Mean Deaths'!C48*(1-LOOKUP(C$1,'Inputs &amp; Outputs'!$A$9:$A$79,'Inputs &amp; Outputs'!$C$9:$C$79)))</f>
        <v>2.9059232607142262</v>
      </c>
      <c r="D48">
        <f>SQRT('Mean Deaths'!D48*(1-LOOKUP(D$1,'Inputs &amp; Outputs'!$A$9:$A$79,'Inputs &amp; Outputs'!$C$9:$C$79)))</f>
        <v>3.0311244305727536</v>
      </c>
      <c r="E48">
        <f>SQRT('Mean Deaths'!E48*(1-LOOKUP(E$1,'Inputs &amp; Outputs'!$A$9:$A$79,'Inputs &amp; Outputs'!$C$9:$C$79)))</f>
        <v>3.1611526493105329</v>
      </c>
      <c r="F48">
        <f>SQRT('Mean Deaths'!F48*(1-LOOKUP(F$1,'Inputs &amp; Outputs'!$A$9:$A$79,'Inputs &amp; Outputs'!$C$9:$C$79)))</f>
        <v>3.2979451089210081</v>
      </c>
      <c r="G48">
        <f>SQRT('Mean Deaths'!G48*(1-LOOKUP(G$1,'Inputs &amp; Outputs'!$A$9:$A$79,'Inputs &amp; Outputs'!$C$9:$C$79)))</f>
        <v>3.4372755559879105</v>
      </c>
      <c r="H48">
        <f>SQRT('Mean Deaths'!H48*(1-LOOKUP(H$1,'Inputs &amp; Outputs'!$A$9:$A$79,'Inputs &amp; Outputs'!$C$9:$C$79)))</f>
        <v>3.5818652275103817</v>
      </c>
      <c r="I48">
        <f>SQRT('Mean Deaths'!I48*(1-LOOKUP(I$1,'Inputs &amp; Outputs'!$A$9:$A$79,'Inputs &amp; Outputs'!$C$9:$C$79)))</f>
        <v>3.7304875968141218</v>
      </c>
      <c r="J48">
        <f>SQRT('Mean Deaths'!J48*(1-LOOKUP(J$1,'Inputs &amp; Outputs'!$A$9:$A$79,'Inputs &amp; Outputs'!$C$9:$C$79)))</f>
        <v>3.8828829388731254</v>
      </c>
      <c r="K48">
        <f>SQRT('Mean Deaths'!K48*(1-LOOKUP(K$1,'Inputs &amp; Outputs'!$A$9:$A$79,'Inputs &amp; Outputs'!$C$9:$C$79)))</f>
        <v>4.0407607631922486</v>
      </c>
      <c r="L48">
        <f>SQRT('Mean Deaths'!L48*(1-LOOKUP(L$1,'Inputs &amp; Outputs'!$A$9:$A$79,'Inputs &amp; Outputs'!$C$9:$C$79)))</f>
        <v>4.2022520630956919</v>
      </c>
      <c r="M48">
        <f>SQRT('Mean Deaths'!M48*(1-LOOKUP(M$1,'Inputs &amp; Outputs'!$A$9:$A$79,'Inputs &amp; Outputs'!$C$9:$C$79)))</f>
        <v>4.3680285582399749</v>
      </c>
      <c r="N48">
        <f>SQRT('Mean Deaths'!N48*(1-LOOKUP(N$1,'Inputs &amp; Outputs'!$A$9:$A$79,'Inputs &amp; Outputs'!$C$9:$C$79)))</f>
        <v>4.5372186444856277</v>
      </c>
      <c r="O48">
        <f>SQRT('Mean Deaths'!O48*(1-LOOKUP(O$1,'Inputs &amp; Outputs'!$A$9:$A$79,'Inputs &amp; Outputs'!$C$9:$C$79)))</f>
        <v>4.7089878225741888</v>
      </c>
      <c r="P48">
        <f>SQRT('Mean Deaths'!P48*(1-LOOKUP(P$1,'Inputs &amp; Outputs'!$A$9:$A$79,'Inputs &amp; Outputs'!$C$9:$C$79)))</f>
        <v>4.888010565304457</v>
      </c>
      <c r="Q48">
        <f>SQRT('Mean Deaths'!Q48*(1-LOOKUP(Q$1,'Inputs &amp; Outputs'!$A$9:$A$79,'Inputs &amp; Outputs'!$C$9:$C$79)))</f>
        <v>5.0682996693345785</v>
      </c>
      <c r="R48">
        <f>SQRT('Mean Deaths'!R48*(1-LOOKUP(R$1,'Inputs &amp; Outputs'!$A$9:$A$79,'Inputs &amp; Outputs'!$C$9:$C$79)))</f>
        <v>5.2584059672433057</v>
      </c>
      <c r="S48">
        <f>SQRT('Mean Deaths'!S48*(1-LOOKUP(S$1,'Inputs &amp; Outputs'!$A$9:$A$79,'Inputs &amp; Outputs'!$C$9:$C$79)))</f>
        <v>5.4646602010620935</v>
      </c>
      <c r="T48">
        <f>SQRT('Mean Deaths'!T48*(1-LOOKUP(T$1,'Inputs &amp; Outputs'!$A$9:$A$79,'Inputs &amp; Outputs'!$C$9:$C$79)))</f>
        <v>5.6901566872296234</v>
      </c>
      <c r="U48">
        <f>SQRT('Mean Deaths'!U48*(1-LOOKUP(U$1,'Inputs &amp; Outputs'!$A$9:$A$79,'Inputs &amp; Outputs'!$C$9:$C$79)))</f>
        <v>5.9350146738231411</v>
      </c>
      <c r="V48">
        <f>SQRT('Mean Deaths'!V48*(1-LOOKUP(V$1,'Inputs &amp; Outputs'!$A$9:$A$79,'Inputs &amp; Outputs'!$C$9:$C$79)))</f>
        <v>6.1950360845360697</v>
      </c>
      <c r="W48">
        <f>SQRT('Mean Deaths'!W48*(1-LOOKUP(W$1,'Inputs &amp; Outputs'!$A$9:$A$79,'Inputs &amp; Outputs'!$C$9:$C$79)))</f>
        <v>6.462013714878668</v>
      </c>
      <c r="X48">
        <f>SQRT('Mean Deaths'!X48*(1-LOOKUP(X$1,'Inputs &amp; Outputs'!$A$9:$A$79,'Inputs &amp; Outputs'!$C$9:$C$79)))</f>
        <v>6.7300399757580198</v>
      </c>
      <c r="Y48">
        <f>SQRT('Mean Deaths'!Y48*(1-LOOKUP(Y$1,'Inputs &amp; Outputs'!$A$9:$A$79,'Inputs &amp; Outputs'!$C$9:$C$79)))</f>
        <v>7.0027364670825651</v>
      </c>
      <c r="Z48">
        <f>SQRT('Mean Deaths'!Z48*(1-LOOKUP(Z$1,'Inputs &amp; Outputs'!$A$9:$A$79,'Inputs &amp; Outputs'!$C$9:$C$79)))</f>
        <v>7.291696181464502</v>
      </c>
      <c r="AA48">
        <f>SQRT('Mean Deaths'!AA48*(1-LOOKUP(AA$1,'Inputs &amp; Outputs'!$A$9:$A$79,'Inputs &amp; Outputs'!$C$9:$C$79)))</f>
        <v>7.6021313567725866</v>
      </c>
      <c r="AB48">
        <f>SQRT('Mean Deaths'!AB48*(1-LOOKUP(AB$1,'Inputs &amp; Outputs'!$A$9:$A$79,'Inputs &amp; Outputs'!$C$9:$C$79)))</f>
        <v>7.9367837322451971</v>
      </c>
      <c r="AC48">
        <f>SQRT('Mean Deaths'!AC48*(1-LOOKUP(AC$1,'Inputs &amp; Outputs'!$A$9:$A$79,'Inputs &amp; Outputs'!$C$9:$C$79)))</f>
        <v>8.3101432533816766</v>
      </c>
      <c r="AD48">
        <f>SQRT('Mean Deaths'!AD48*(1-LOOKUP(AD$1,'Inputs &amp; Outputs'!$A$9:$A$79,'Inputs &amp; Outputs'!$C$9:$C$79)))</f>
        <v>8.7044625983192088</v>
      </c>
      <c r="AE48">
        <f>SQRT('Mean Deaths'!AE48*(1-LOOKUP(AE$1,'Inputs &amp; Outputs'!$A$9:$A$79,'Inputs &amp; Outputs'!$C$9:$C$79)))</f>
        <v>9.1407343931198444</v>
      </c>
      <c r="AF48">
        <f>SQRT('Mean Deaths'!AF48*(1-LOOKUP(AF$1,'Inputs &amp; Outputs'!$A$9:$A$79,'Inputs &amp; Outputs'!$C$9:$C$79)))</f>
        <v>9.5929054689090414</v>
      </c>
      <c r="AG48">
        <f>SQRT('Mean Deaths'!AG48*(1-LOOKUP(AG$1,'Inputs &amp; Outputs'!$A$9:$A$79,'Inputs &amp; Outputs'!$C$9:$C$79)))</f>
        <v>10.080309034295524</v>
      </c>
      <c r="AH48">
        <f>SQRT('Mean Deaths'!AH48*(1-LOOKUP(AH$1,'Inputs &amp; Outputs'!$A$9:$A$79,'Inputs &amp; Outputs'!$C$9:$C$79)))</f>
        <v>10.599723835872753</v>
      </c>
      <c r="AI48">
        <f>SQRT('Mean Deaths'!AI48*(1-LOOKUP(AI$1,'Inputs &amp; Outputs'!$A$9:$A$79,'Inputs &amp; Outputs'!$C$9:$C$79)))</f>
        <v>11.129673272962329</v>
      </c>
      <c r="AJ48">
        <f>SQRT('Mean Deaths'!AJ48*(1-LOOKUP(AJ$1,'Inputs &amp; Outputs'!$A$9:$A$79,'Inputs &amp; Outputs'!$C$9:$C$79)))</f>
        <v>11.676656699067244</v>
      </c>
      <c r="AK48">
        <f>SQRT('Mean Deaths'!AK48*(1-LOOKUP(AK$1,'Inputs &amp; Outputs'!$A$9:$A$79,'Inputs &amp; Outputs'!$C$9:$C$79)))</f>
        <v>12.243663309581818</v>
      </c>
      <c r="AL48">
        <f>SQRT('Mean Deaths'!AL48*(1-LOOKUP(AL$1,'Inputs &amp; Outputs'!$A$9:$A$79,'Inputs &amp; Outputs'!$C$9:$C$79)))</f>
        <v>12.826864031128419</v>
      </c>
      <c r="AM48">
        <f>SQRT('Mean Deaths'!AM48*(1-LOOKUP(AM$1,'Inputs &amp; Outputs'!$A$9:$A$79,'Inputs &amp; Outputs'!$C$9:$C$79)))</f>
        <v>13.417542303191892</v>
      </c>
      <c r="AN48">
        <f>SQRT('Mean Deaths'!AN48*(1-LOOKUP(AN$1,'Inputs &amp; Outputs'!$A$9:$A$79,'Inputs &amp; Outputs'!$C$9:$C$79)))</f>
        <v>14.073802416124932</v>
      </c>
      <c r="AO48">
        <f>SQRT('Mean Deaths'!AO48*(1-LOOKUP(AO$1,'Inputs &amp; Outputs'!$A$9:$A$79,'Inputs &amp; Outputs'!$C$9:$C$79)))</f>
        <v>14.761403830899416</v>
      </c>
      <c r="AP48">
        <f>SQRT('Mean Deaths'!AP48*(1-LOOKUP(AP$1,'Inputs &amp; Outputs'!$A$9:$A$79,'Inputs &amp; Outputs'!$C$9:$C$79)))</f>
        <v>15.503448866519992</v>
      </c>
      <c r="AQ48">
        <f>SQRT('Mean Deaths'!AQ48*(1-LOOKUP(AQ$1,'Inputs &amp; Outputs'!$A$9:$A$79,'Inputs &amp; Outputs'!$C$9:$C$79)))</f>
        <v>16.27023167129774</v>
      </c>
      <c r="AR48">
        <f>SQRT('Mean Deaths'!AR48*(1-LOOKUP(AR$1,'Inputs &amp; Outputs'!$A$9:$A$79,'Inputs &amp; Outputs'!$C$9:$C$79)))</f>
        <v>17.020348229864627</v>
      </c>
      <c r="AS48">
        <f>SQRT('Mean Deaths'!AS48*(1-LOOKUP(AS$1,'Inputs &amp; Outputs'!$A$9:$A$79,'Inputs &amp; Outputs'!$C$9:$C$79)))</f>
        <v>17.818186456381355</v>
      </c>
      <c r="AT48">
        <f>SQRT('Mean Deaths'!AT48*(1-LOOKUP(AT$1,'Inputs &amp; Outputs'!$A$9:$A$79,'Inputs &amp; Outputs'!$C$9:$C$79)))</f>
        <v>18.596947309322786</v>
      </c>
      <c r="AU48">
        <f>SQRT('Mean Deaths'!AU48*(1-LOOKUP(AU$1,'Inputs &amp; Outputs'!$A$9:$A$79,'Inputs &amp; Outputs'!$C$9:$C$79)))</f>
        <v>19.301807909170066</v>
      </c>
      <c r="AV48">
        <f>SQRT('Mean Deaths'!AV48*(1-LOOKUP(AV$1,'Inputs &amp; Outputs'!$A$9:$A$79,'Inputs &amp; Outputs'!$C$9:$C$79)))</f>
        <v>19.859147988023956</v>
      </c>
      <c r="AW48">
        <f>SQRT('Mean Deaths'!AW48*(1-LOOKUP(AW$1,'Inputs &amp; Outputs'!$A$9:$A$79,'Inputs &amp; Outputs'!$C$9:$C$79)))</f>
        <v>20.321466749430073</v>
      </c>
      <c r="AX48">
        <f>SQRT('Mean Deaths'!AX48*(1-LOOKUP(AX$1,'Inputs &amp; Outputs'!$A$9:$A$79,'Inputs &amp; Outputs'!$C$9:$C$79)))</f>
        <v>20.597815105351344</v>
      </c>
      <c r="AY48">
        <f>SQRT('Mean Deaths'!AY48*(1-LOOKUP(AY$1,'Inputs &amp; Outputs'!$A$9:$A$79,'Inputs &amp; Outputs'!$C$9:$C$79)))</f>
        <v>20.702658796637692</v>
      </c>
      <c r="AZ48">
        <f>SQRT('Mean Deaths'!AZ48*(1-LOOKUP(AZ$1,'Inputs &amp; Outputs'!$A$9:$A$79,'Inputs &amp; Outputs'!$C$9:$C$79)))</f>
        <v>20.522642396516975</v>
      </c>
      <c r="BA48">
        <f>SQRT('Mean Deaths'!BA48*(1-LOOKUP(BA$1,'Inputs &amp; Outputs'!$A$9:$A$79,'Inputs &amp; Outputs'!$C$9:$C$79)))</f>
        <v>20.358955968267527</v>
      </c>
      <c r="BB48">
        <f>SQRT('Mean Deaths'!BB48*(1-LOOKUP(BB$1,'Inputs &amp; Outputs'!$A$9:$A$79,'Inputs &amp; Outputs'!$C$9:$C$79)))</f>
        <v>19.791353977471982</v>
      </c>
      <c r="BC48">
        <f>SQRT('Mean Deaths'!BC48*(1-LOOKUP(BC$1,'Inputs &amp; Outputs'!$A$9:$A$79,'Inputs &amp; Outputs'!$C$9:$C$79)))</f>
        <v>18.87516775261065</v>
      </c>
      <c r="BD48">
        <f>SQRT('Mean Deaths'!BD48*(1-LOOKUP(BD$1,'Inputs &amp; Outputs'!$A$9:$A$79,'Inputs &amp; Outputs'!$C$9:$C$79)))</f>
        <v>17.621069117157223</v>
      </c>
      <c r="BE48">
        <f>SQRT('Mean Deaths'!BE48*(1-LOOKUP(BE$1,'Inputs &amp; Outputs'!$A$9:$A$79,'Inputs &amp; Outputs'!$C$9:$C$79)))</f>
        <v>16.391049122846532</v>
      </c>
      <c r="BF48">
        <f>SQRT('Mean Deaths'!BF48*(1-LOOKUP(BF$1,'Inputs &amp; Outputs'!$A$9:$A$79,'Inputs &amp; Outputs'!$C$9:$C$79)))</f>
        <v>14.724066142446793</v>
      </c>
      <c r="BG48">
        <f>SQRT('Mean Deaths'!BG48*(1-LOOKUP(BG$1,'Inputs &amp; Outputs'!$A$9:$A$79,'Inputs &amp; Outputs'!$C$9:$C$79)))</f>
        <v>13.33214377887945</v>
      </c>
      <c r="BH48">
        <f>SQRT('Mean Deaths'!BH48*(1-LOOKUP(BH$1,'Inputs &amp; Outputs'!$A$9:$A$79,'Inputs &amp; Outputs'!$C$9:$C$79)))</f>
        <v>11.759581436111024</v>
      </c>
      <c r="BI48">
        <f>SQRT('Mean Deaths'!BI48*(1-LOOKUP(BI$1,'Inputs &amp; Outputs'!$A$9:$A$79,'Inputs &amp; Outputs'!$C$9:$C$79)))</f>
        <v>10.032094519393246</v>
      </c>
      <c r="BJ48">
        <f>SQRT('Mean Deaths'!BJ48*(1-LOOKUP(BJ$1,'Inputs &amp; Outputs'!$A$9:$A$79,'Inputs &amp; Outputs'!$C$9:$C$79)))</f>
        <v>8.7094629263995955</v>
      </c>
      <c r="BK48">
        <f>SQRT('Mean Deaths'!BK48*(1-LOOKUP(BK$1,'Inputs &amp; Outputs'!$A$9:$A$79,'Inputs &amp; Outputs'!$C$9:$C$79)))</f>
        <v>7.6431349707288962</v>
      </c>
      <c r="BL48">
        <f>SQRT('Mean Deaths'!BL48*(1-LOOKUP(BL$1,'Inputs &amp; Outputs'!$A$9:$A$79,'Inputs &amp; Outputs'!$C$9:$C$79)))</f>
        <v>6.3444055212650934</v>
      </c>
      <c r="BM48">
        <f>SQRT('Mean Deaths'!BM48*(1-LOOKUP(BM$1,'Inputs &amp; Outputs'!$A$9:$A$79,'Inputs &amp; Outputs'!$C$9:$C$79)))</f>
        <v>5.2194167394144726</v>
      </c>
      <c r="BN48">
        <f>SQRT('Mean Deaths'!BN48*(1-LOOKUP(BN$1,'Inputs &amp; Outputs'!$A$9:$A$79,'Inputs &amp; Outputs'!$C$9:$C$79)))</f>
        <v>4.4840027355942818</v>
      </c>
      <c r="BO48">
        <f>SQRT('Mean Deaths'!BO48*(1-LOOKUP(BO$1,'Inputs &amp; Outputs'!$A$9:$A$79,'Inputs &amp; Outputs'!$C$9:$C$79)))</f>
        <v>3.6893879429563925</v>
      </c>
      <c r="BP48">
        <f>SQRT('Mean Deaths'!BP48*(1-LOOKUP(BP$1,'Inputs &amp; Outputs'!$A$9:$A$79,'Inputs &amp; Outputs'!$C$9:$C$79)))</f>
        <v>2.8433490052060089</v>
      </c>
      <c r="BQ48">
        <f>SQRT('Mean Deaths'!BQ48*(1-LOOKUP(BQ$1,'Inputs &amp; Outputs'!$A$9:$A$79,'Inputs &amp; Outputs'!$C$9:$C$79)))</f>
        <v>2.4517572600891797</v>
      </c>
      <c r="BR48">
        <f>SQRT('Mean Deaths'!BR48*(1-LOOKUP(BR$1,'Inputs &amp; Outputs'!$A$9:$A$79,'Inputs &amp; Outputs'!$C$9:$C$79)))</f>
        <v>1.7065797461976397</v>
      </c>
      <c r="BS48">
        <f>SQRT('Mean Deaths'!BS48*(1-LOOKUP(BS$1,'Inputs &amp; Outputs'!$A$9:$A$79,'Inputs &amp; Outputs'!$C$9:$C$79)))</f>
        <v>0</v>
      </c>
    </row>
    <row r="49" spans="1:71" x14ac:dyDescent="0.25">
      <c r="A49" s="1">
        <v>48</v>
      </c>
      <c r="B49">
        <f>SQRT('Mean Deaths'!B49*(1-LOOKUP(B$1,'Inputs &amp; Outputs'!$A$9:$A$79,'Inputs &amp; Outputs'!$C$9:$C$79)))</f>
        <v>2.7863888296503059</v>
      </c>
      <c r="C49">
        <f>SQRT('Mean Deaths'!C49*(1-LOOKUP(C$1,'Inputs &amp; Outputs'!$A$9:$A$79,'Inputs &amp; Outputs'!$C$9:$C$79)))</f>
        <v>2.9065049689095663</v>
      </c>
      <c r="D49">
        <f>SQRT('Mean Deaths'!D49*(1-LOOKUP(D$1,'Inputs &amp; Outputs'!$A$9:$A$79,'Inputs &amp; Outputs'!$C$9:$C$79)))</f>
        <v>3.0312762106700206</v>
      </c>
      <c r="E49">
        <f>SQRT('Mean Deaths'!E49*(1-LOOKUP(E$1,'Inputs &amp; Outputs'!$A$9:$A$79,'Inputs &amp; Outputs'!$C$9:$C$79)))</f>
        <v>3.161786527931163</v>
      </c>
      <c r="F49">
        <f>SQRT('Mean Deaths'!F49*(1-LOOKUP(F$1,'Inputs &amp; Outputs'!$A$9:$A$79,'Inputs &amp; Outputs'!$C$9:$C$79)))</f>
        <v>3.2976143386369485</v>
      </c>
      <c r="G49">
        <f>SQRT('Mean Deaths'!G49*(1-LOOKUP(G$1,'Inputs &amp; Outputs'!$A$9:$A$79,'Inputs &amp; Outputs'!$C$9:$C$79)))</f>
        <v>3.4367576990273845</v>
      </c>
      <c r="H49">
        <f>SQRT('Mean Deaths'!H49*(1-LOOKUP(H$1,'Inputs &amp; Outputs'!$A$9:$A$79,'Inputs &amp; Outputs'!$C$9:$C$79)))</f>
        <v>3.5816851030362788</v>
      </c>
      <c r="I49">
        <f>SQRT('Mean Deaths'!I49*(1-LOOKUP(I$1,'Inputs &amp; Outputs'!$A$9:$A$79,'Inputs &amp; Outputs'!$C$9:$C$79)))</f>
        <v>3.7301117479796768</v>
      </c>
      <c r="J49">
        <f>SQRT('Mean Deaths'!J49*(1-LOOKUP(J$1,'Inputs &amp; Outputs'!$A$9:$A$79,'Inputs &amp; Outputs'!$C$9:$C$79)))</f>
        <v>3.8834707349565543</v>
      </c>
      <c r="K49">
        <f>SQRT('Mean Deaths'!K49*(1-LOOKUP(K$1,'Inputs &amp; Outputs'!$A$9:$A$79,'Inputs &amp; Outputs'!$C$9:$C$79)))</f>
        <v>4.0411691477264347</v>
      </c>
      <c r="L49">
        <f>SQRT('Mean Deaths'!L49*(1-LOOKUP(L$1,'Inputs &amp; Outputs'!$A$9:$A$79,'Inputs &amp; Outputs'!$C$9:$C$79)))</f>
        <v>4.2050180327033084</v>
      </c>
      <c r="M49">
        <f>SQRT('Mean Deaths'!M49*(1-LOOKUP(M$1,'Inputs &amp; Outputs'!$A$9:$A$79,'Inputs &amp; Outputs'!$C$9:$C$79)))</f>
        <v>4.3706873970120537</v>
      </c>
      <c r="N49">
        <f>SQRT('Mean Deaths'!N49*(1-LOOKUP(N$1,'Inputs &amp; Outputs'!$A$9:$A$79,'Inputs &amp; Outputs'!$C$9:$C$79)))</f>
        <v>4.5409085657172179</v>
      </c>
      <c r="O49">
        <f>SQRT('Mean Deaths'!O49*(1-LOOKUP(O$1,'Inputs &amp; Outputs'!$A$9:$A$79,'Inputs &amp; Outputs'!$C$9:$C$79)))</f>
        <v>4.713306895115573</v>
      </c>
      <c r="P49">
        <f>SQRT('Mean Deaths'!P49*(1-LOOKUP(P$1,'Inputs &amp; Outputs'!$A$9:$A$79,'Inputs &amp; Outputs'!$C$9:$C$79)))</f>
        <v>4.8895078882267899</v>
      </c>
      <c r="Q49">
        <f>SQRT('Mean Deaths'!Q49*(1-LOOKUP(Q$1,'Inputs &amp; Outputs'!$A$9:$A$79,'Inputs &amp; Outputs'!$C$9:$C$79)))</f>
        <v>5.0688185635943812</v>
      </c>
      <c r="R49">
        <f>SQRT('Mean Deaths'!R49*(1-LOOKUP(R$1,'Inputs &amp; Outputs'!$A$9:$A$79,'Inputs &amp; Outputs'!$C$9:$C$79)))</f>
        <v>5.2584059672433057</v>
      </c>
      <c r="S49">
        <f>SQRT('Mean Deaths'!S49*(1-LOOKUP(S$1,'Inputs &amp; Outputs'!$A$9:$A$79,'Inputs &amp; Outputs'!$C$9:$C$79)))</f>
        <v>5.4660665526310597</v>
      </c>
      <c r="T49">
        <f>SQRT('Mean Deaths'!T49*(1-LOOKUP(T$1,'Inputs &amp; Outputs'!$A$9:$A$79,'Inputs &amp; Outputs'!$C$9:$C$79)))</f>
        <v>5.6901566872296234</v>
      </c>
      <c r="U49">
        <f>SQRT('Mean Deaths'!U49*(1-LOOKUP(U$1,'Inputs &amp; Outputs'!$A$9:$A$79,'Inputs &amp; Outputs'!$C$9:$C$79)))</f>
        <v>5.9371671026023849</v>
      </c>
      <c r="V49">
        <f>SQRT('Mean Deaths'!V49*(1-LOOKUP(V$1,'Inputs &amp; Outputs'!$A$9:$A$79,'Inputs &amp; Outputs'!$C$9:$C$79)))</f>
        <v>6.19600257395944</v>
      </c>
      <c r="W49">
        <f>SQRT('Mean Deaths'!W49*(1-LOOKUP(W$1,'Inputs &amp; Outputs'!$A$9:$A$79,'Inputs &amp; Outputs'!$C$9:$C$79)))</f>
        <v>6.462013714878668</v>
      </c>
      <c r="X49">
        <f>SQRT('Mean Deaths'!X49*(1-LOOKUP(X$1,'Inputs &amp; Outputs'!$A$9:$A$79,'Inputs &amp; Outputs'!$C$9:$C$79)))</f>
        <v>6.7321562296678028</v>
      </c>
      <c r="Y49">
        <f>SQRT('Mean Deaths'!Y49*(1-LOOKUP(Y$1,'Inputs &amp; Outputs'!$A$9:$A$79,'Inputs &amp; Outputs'!$C$9:$C$79)))</f>
        <v>7.0082703323407838</v>
      </c>
      <c r="Z49">
        <f>SQRT('Mean Deaths'!Z49*(1-LOOKUP(Z$1,'Inputs &amp; Outputs'!$A$9:$A$79,'Inputs &amp; Outputs'!$C$9:$C$79)))</f>
        <v>7.3013512480351199</v>
      </c>
      <c r="AA49">
        <f>SQRT('Mean Deaths'!AA49*(1-LOOKUP(AA$1,'Inputs &amp; Outputs'!$A$9:$A$79,'Inputs &amp; Outputs'!$C$9:$C$79)))</f>
        <v>7.6167134635681943</v>
      </c>
      <c r="AB49">
        <f>SQRT('Mean Deaths'!AB49*(1-LOOKUP(AB$1,'Inputs &amp; Outputs'!$A$9:$A$79,'Inputs &amp; Outputs'!$C$9:$C$79)))</f>
        <v>7.9610481388106171</v>
      </c>
      <c r="AC49">
        <f>SQRT('Mean Deaths'!AC49*(1-LOOKUP(AC$1,'Inputs &amp; Outputs'!$A$9:$A$79,'Inputs &amp; Outputs'!$C$9:$C$79)))</f>
        <v>8.3303129897141321</v>
      </c>
      <c r="AD49">
        <f>SQRT('Mean Deaths'!AD49*(1-LOOKUP(AD$1,'Inputs &amp; Outputs'!$A$9:$A$79,'Inputs &amp; Outputs'!$C$9:$C$79)))</f>
        <v>8.7276574985805322</v>
      </c>
      <c r="AE49">
        <f>SQRT('Mean Deaths'!AE49*(1-LOOKUP(AE$1,'Inputs &amp; Outputs'!$A$9:$A$79,'Inputs &amp; Outputs'!$C$9:$C$79)))</f>
        <v>9.1607557387436103</v>
      </c>
      <c r="AF49">
        <f>SQRT('Mean Deaths'!AF49*(1-LOOKUP(AF$1,'Inputs &amp; Outputs'!$A$9:$A$79,'Inputs &amp; Outputs'!$C$9:$C$79)))</f>
        <v>9.6189176562230738</v>
      </c>
      <c r="AG49">
        <f>SQRT('Mean Deaths'!AG49*(1-LOOKUP(AG$1,'Inputs &amp; Outputs'!$A$9:$A$79,'Inputs &amp; Outputs'!$C$9:$C$79)))</f>
        <v>10.109049596366614</v>
      </c>
      <c r="AH49">
        <f>SQRT('Mean Deaths'!AH49*(1-LOOKUP(AH$1,'Inputs &amp; Outputs'!$A$9:$A$79,'Inputs &amp; Outputs'!$C$9:$C$79)))</f>
        <v>10.620689092391981</v>
      </c>
      <c r="AI49">
        <f>SQRT('Mean Deaths'!AI49*(1-LOOKUP(AI$1,'Inputs &amp; Outputs'!$A$9:$A$79,'Inputs &amp; Outputs'!$C$9:$C$79)))</f>
        <v>11.160273875857168</v>
      </c>
      <c r="AJ49">
        <f>SQRT('Mean Deaths'!AJ49*(1-LOOKUP(AJ$1,'Inputs &amp; Outputs'!$A$9:$A$79,'Inputs &amp; Outputs'!$C$9:$C$79)))</f>
        <v>11.713335252653533</v>
      </c>
      <c r="AK49">
        <f>SQRT('Mean Deaths'!AK49*(1-LOOKUP(AK$1,'Inputs &amp; Outputs'!$A$9:$A$79,'Inputs &amp; Outputs'!$C$9:$C$79)))</f>
        <v>12.283473144286187</v>
      </c>
      <c r="AL49">
        <f>SQRT('Mean Deaths'!AL49*(1-LOOKUP(AL$1,'Inputs &amp; Outputs'!$A$9:$A$79,'Inputs &amp; Outputs'!$C$9:$C$79)))</f>
        <v>12.850807016587403</v>
      </c>
      <c r="AM49">
        <f>SQRT('Mean Deaths'!AM49*(1-LOOKUP(AM$1,'Inputs &amp; Outputs'!$A$9:$A$79,'Inputs &amp; Outputs'!$C$9:$C$79)))</f>
        <v>13.45803508597076</v>
      </c>
      <c r="AN49">
        <f>SQRT('Mean Deaths'!AN49*(1-LOOKUP(AN$1,'Inputs &amp; Outputs'!$A$9:$A$79,'Inputs &amp; Outputs'!$C$9:$C$79)))</f>
        <v>14.113682922297212</v>
      </c>
      <c r="AO49">
        <f>SQRT('Mean Deaths'!AO49*(1-LOOKUP(AO$1,'Inputs &amp; Outputs'!$A$9:$A$79,'Inputs &amp; Outputs'!$C$9:$C$79)))</f>
        <v>14.817725232240475</v>
      </c>
      <c r="AP49">
        <f>SQRT('Mean Deaths'!AP49*(1-LOOKUP(AP$1,'Inputs &amp; Outputs'!$A$9:$A$79,'Inputs &amp; Outputs'!$C$9:$C$79)))</f>
        <v>15.532373236566267</v>
      </c>
      <c r="AQ49">
        <f>SQRT('Mean Deaths'!AQ49*(1-LOOKUP(AQ$1,'Inputs &amp; Outputs'!$A$9:$A$79,'Inputs &amp; Outputs'!$C$9:$C$79)))</f>
        <v>16.282575033077539</v>
      </c>
      <c r="AR49">
        <f>SQRT('Mean Deaths'!AR49*(1-LOOKUP(AR$1,'Inputs &amp; Outputs'!$A$9:$A$79,'Inputs &amp; Outputs'!$C$9:$C$79)))</f>
        <v>17.024023404966993</v>
      </c>
      <c r="AS49">
        <f>SQRT('Mean Deaths'!AS49*(1-LOOKUP(AS$1,'Inputs &amp; Outputs'!$A$9:$A$79,'Inputs &amp; Outputs'!$C$9:$C$79)))</f>
        <v>17.780708258276441</v>
      </c>
      <c r="AT49">
        <f>SQRT('Mean Deaths'!AT49*(1-LOOKUP(AT$1,'Inputs &amp; Outputs'!$A$9:$A$79,'Inputs &amp; Outputs'!$C$9:$C$79)))</f>
        <v>18.463381616764359</v>
      </c>
      <c r="AU49">
        <f>SQRT('Mean Deaths'!AU49*(1-LOOKUP(AU$1,'Inputs &amp; Outputs'!$A$9:$A$79,'Inputs &amp; Outputs'!$C$9:$C$79)))</f>
        <v>19.119551536401815</v>
      </c>
      <c r="AV49">
        <f>SQRT('Mean Deaths'!AV49*(1-LOOKUP(AV$1,'Inputs &amp; Outputs'!$A$9:$A$79,'Inputs &amp; Outputs'!$C$9:$C$79)))</f>
        <v>19.743640353615159</v>
      </c>
      <c r="AW49">
        <f>SQRT('Mean Deaths'!AW49*(1-LOOKUP(AW$1,'Inputs &amp; Outputs'!$A$9:$A$79,'Inputs &amp; Outputs'!$C$9:$C$79)))</f>
        <v>20.193762546718034</v>
      </c>
      <c r="AX49">
        <f>SQRT('Mean Deaths'!AX49*(1-LOOKUP(AX$1,'Inputs &amp; Outputs'!$A$9:$A$79,'Inputs &amp; Outputs'!$C$9:$C$79)))</f>
        <v>20.376949937658875</v>
      </c>
      <c r="AY49">
        <f>SQRT('Mean Deaths'!AY49*(1-LOOKUP(AY$1,'Inputs &amp; Outputs'!$A$9:$A$79,'Inputs &amp; Outputs'!$C$9:$C$79)))</f>
        <v>20.588459819383647</v>
      </c>
      <c r="AZ49">
        <f>SQRT('Mean Deaths'!AZ49*(1-LOOKUP(AZ$1,'Inputs &amp; Outputs'!$A$9:$A$79,'Inputs &amp; Outputs'!$C$9:$C$79)))</f>
        <v>20.440845967411327</v>
      </c>
      <c r="BA49">
        <f>SQRT('Mean Deaths'!BA49*(1-LOOKUP(BA$1,'Inputs &amp; Outputs'!$A$9:$A$79,'Inputs &amp; Outputs'!$C$9:$C$79)))</f>
        <v>19.997616264842765</v>
      </c>
      <c r="BB49">
        <f>SQRT('Mean Deaths'!BB49*(1-LOOKUP(BB$1,'Inputs &amp; Outputs'!$A$9:$A$79,'Inputs &amp; Outputs'!$C$9:$C$79)))</f>
        <v>19.403250536883455</v>
      </c>
      <c r="BC49">
        <f>SQRT('Mean Deaths'!BC49*(1-LOOKUP(BC$1,'Inputs &amp; Outputs'!$A$9:$A$79,'Inputs &amp; Outputs'!$C$9:$C$79)))</f>
        <v>18.502933644211314</v>
      </c>
      <c r="BD49">
        <f>SQRT('Mean Deaths'!BD49*(1-LOOKUP(BD$1,'Inputs &amp; Outputs'!$A$9:$A$79,'Inputs &amp; Outputs'!$C$9:$C$79)))</f>
        <v>17.457063871418011</v>
      </c>
      <c r="BE49">
        <f>SQRT('Mean Deaths'!BE49*(1-LOOKUP(BE$1,'Inputs &amp; Outputs'!$A$9:$A$79,'Inputs &amp; Outputs'!$C$9:$C$79)))</f>
        <v>16.260190817344917</v>
      </c>
      <c r="BF49">
        <f>SQRT('Mean Deaths'!BF49*(1-LOOKUP(BF$1,'Inputs &amp; Outputs'!$A$9:$A$79,'Inputs &amp; Outputs'!$C$9:$C$79)))</f>
        <v>14.864852351048766</v>
      </c>
      <c r="BG49">
        <f>SQRT('Mean Deaths'!BG49*(1-LOOKUP(BG$1,'Inputs &amp; Outputs'!$A$9:$A$79,'Inputs &amp; Outputs'!$C$9:$C$79)))</f>
        <v>13.367781756861122</v>
      </c>
      <c r="BH49">
        <f>SQRT('Mean Deaths'!BH49*(1-LOOKUP(BH$1,'Inputs &amp; Outputs'!$A$9:$A$79,'Inputs &amp; Outputs'!$C$9:$C$79)))</f>
        <v>11.793276580920631</v>
      </c>
      <c r="BI49">
        <f>SQRT('Mean Deaths'!BI49*(1-LOOKUP(BI$1,'Inputs &amp; Outputs'!$A$9:$A$79,'Inputs &amp; Outputs'!$C$9:$C$79)))</f>
        <v>10.133945805953374</v>
      </c>
      <c r="BJ49">
        <f>SQRT('Mean Deaths'!BJ49*(1-LOOKUP(BJ$1,'Inputs &amp; Outputs'!$A$9:$A$79,'Inputs &amp; Outputs'!$C$9:$C$79)))</f>
        <v>8.4508910096437759</v>
      </c>
      <c r="BK49">
        <f>SQRT('Mean Deaths'!BK49*(1-LOOKUP(BK$1,'Inputs &amp; Outputs'!$A$9:$A$79,'Inputs &amp; Outputs'!$C$9:$C$79)))</f>
        <v>7.2643795253423402</v>
      </c>
      <c r="BL49">
        <f>SQRT('Mean Deaths'!BL49*(1-LOOKUP(BL$1,'Inputs &amp; Outputs'!$A$9:$A$79,'Inputs &amp; Outputs'!$C$9:$C$79)))</f>
        <v>5.9836279892285251</v>
      </c>
      <c r="BM49">
        <f>SQRT('Mean Deaths'!BM49*(1-LOOKUP(BM$1,'Inputs &amp; Outputs'!$A$9:$A$79,'Inputs &amp; Outputs'!$C$9:$C$79)))</f>
        <v>4.8355954849317166</v>
      </c>
      <c r="BN49">
        <f>SQRT('Mean Deaths'!BN49*(1-LOOKUP(BN$1,'Inputs &amp; Outputs'!$A$9:$A$79,'Inputs &amp; Outputs'!$C$9:$C$79)))</f>
        <v>4.1074063730951922</v>
      </c>
      <c r="BO49">
        <f>SQRT('Mean Deaths'!BO49*(1-LOOKUP(BO$1,'Inputs &amp; Outputs'!$A$9:$A$79,'Inputs &amp; Outputs'!$C$9:$C$79)))</f>
        <v>3.2134138826761793</v>
      </c>
      <c r="BP49">
        <f>SQRT('Mean Deaths'!BP49*(1-LOOKUP(BP$1,'Inputs &amp; Outputs'!$A$9:$A$79,'Inputs &amp; Outputs'!$C$9:$C$79)))</f>
        <v>2.9257819887551428</v>
      </c>
      <c r="BQ49">
        <f>SQRT('Mean Deaths'!BQ49*(1-LOOKUP(BQ$1,'Inputs &amp; Outputs'!$A$9:$A$79,'Inputs &amp; Outputs'!$C$9:$C$79)))</f>
        <v>2.351642951089302</v>
      </c>
      <c r="BR49">
        <f>SQRT('Mean Deaths'!BR49*(1-LOOKUP(BR$1,'Inputs &amp; Outputs'!$A$9:$A$79,'Inputs &amp; Outputs'!$C$9:$C$79)))</f>
        <v>2.0901247917763186</v>
      </c>
      <c r="BS49">
        <f>SQRT('Mean Deaths'!BS49*(1-LOOKUP(BS$1,'Inputs &amp; Outputs'!$A$9:$A$79,'Inputs &amp; Outputs'!$C$9:$C$79)))</f>
        <v>0</v>
      </c>
    </row>
    <row r="50" spans="1:71" x14ac:dyDescent="0.25">
      <c r="A50" s="1">
        <v>49</v>
      </c>
      <c r="B50">
        <f>SQRT('Mean Deaths'!B50*(1-LOOKUP(B$1,'Inputs &amp; Outputs'!$A$9:$A$79,'Inputs &amp; Outputs'!$C$9:$C$79)))</f>
        <v>2.7863888296503059</v>
      </c>
      <c r="C50">
        <f>SQRT('Mean Deaths'!C50*(1-LOOKUP(C$1,'Inputs &amp; Outputs'!$A$9:$A$79,'Inputs &amp; Outputs'!$C$9:$C$79)))</f>
        <v>2.9060686986793685</v>
      </c>
      <c r="D50">
        <f>SQRT('Mean Deaths'!D50*(1-LOOKUP(D$1,'Inputs &amp; Outputs'!$A$9:$A$79,'Inputs &amp; Outputs'!$C$9:$C$79)))</f>
        <v>3.0302135903366616</v>
      </c>
      <c r="E50">
        <f>SQRT('Mean Deaths'!E50*(1-LOOKUP(E$1,'Inputs &amp; Outputs'!$A$9:$A$79,'Inputs &amp; Outputs'!$C$9:$C$79)))</f>
        <v>3.1609941597940354</v>
      </c>
      <c r="F50">
        <f>SQRT('Mean Deaths'!F50*(1-LOOKUP(F$1,'Inputs &amp; Outputs'!$A$9:$A$79,'Inputs &amp; Outputs'!$C$9:$C$79)))</f>
        <v>3.2964563812724719</v>
      </c>
      <c r="G50">
        <f>SQRT('Mean Deaths'!G50*(1-LOOKUP(G$1,'Inputs &amp; Outputs'!$A$9:$A$79,'Inputs &amp; Outputs'!$C$9:$C$79)))</f>
        <v>3.4367576990273845</v>
      </c>
      <c r="H50">
        <f>SQRT('Mean Deaths'!H50*(1-LOOKUP(H$1,'Inputs &amp; Outputs'!$A$9:$A$79,'Inputs &amp; Outputs'!$C$9:$C$79)))</f>
        <v>3.5818652275103817</v>
      </c>
      <c r="I50">
        <f>SQRT('Mean Deaths'!I50*(1-LOOKUP(I$1,'Inputs &amp; Outputs'!$A$9:$A$79,'Inputs &amp; Outputs'!$C$9:$C$79)))</f>
        <v>3.7304875968141218</v>
      </c>
      <c r="J50">
        <f>SQRT('Mean Deaths'!J50*(1-LOOKUP(J$1,'Inputs &amp; Outputs'!$A$9:$A$79,'Inputs &amp; Outputs'!$C$9:$C$79)))</f>
        <v>3.8832748128145655</v>
      </c>
      <c r="K50">
        <f>SQRT('Mean Deaths'!K50*(1-LOOKUP(K$1,'Inputs &amp; Outputs'!$A$9:$A$79,'Inputs &amp; Outputs'!$C$9:$C$79)))</f>
        <v>4.0399438702771597</v>
      </c>
      <c r="L50">
        <f>SQRT('Mean Deaths'!L50*(1-LOOKUP(L$1,'Inputs &amp; Outputs'!$A$9:$A$79,'Inputs &amp; Outputs'!$C$9:$C$79)))</f>
        <v>4.2018263677025018</v>
      </c>
      <c r="M50">
        <f>SQRT('Mean Deaths'!M50*(1-LOOKUP(M$1,'Inputs &amp; Outputs'!$A$9:$A$79,'Inputs &amp; Outputs'!$C$9:$C$79)))</f>
        <v>4.368915017621652</v>
      </c>
      <c r="N50">
        <f>SQRT('Mean Deaths'!N50*(1-LOOKUP(N$1,'Inputs &amp; Outputs'!$A$9:$A$79,'Inputs &amp; Outputs'!$C$9:$C$79)))</f>
        <v>4.5397557875092795</v>
      </c>
      <c r="O50">
        <f>SQRT('Mean Deaths'!O50*(1-LOOKUP(O$1,'Inputs &amp; Outputs'!$A$9:$A$79,'Inputs &amp; Outputs'!$C$9:$C$79)))</f>
        <v>4.7121075498468832</v>
      </c>
      <c r="P50">
        <f>SQRT('Mean Deaths'!P50*(1-LOOKUP(P$1,'Inputs &amp; Outputs'!$A$9:$A$79,'Inputs &amp; Outputs'!$C$9:$C$79)))</f>
        <v>4.8905058488225936</v>
      </c>
      <c r="Q50">
        <f>SQRT('Mean Deaths'!Q50*(1-LOOKUP(Q$1,'Inputs &amp; Outputs'!$A$9:$A$79,'Inputs &amp; Outputs'!$C$9:$C$79)))</f>
        <v>5.071152930716841</v>
      </c>
      <c r="R50">
        <f>SQRT('Mean Deaths'!R50*(1-LOOKUP(R$1,'Inputs &amp; Outputs'!$A$9:$A$79,'Inputs &amp; Outputs'!$C$9:$C$79)))</f>
        <v>5.2611046617844428</v>
      </c>
      <c r="S50">
        <f>SQRT('Mean Deaths'!S50*(1-LOOKUP(S$1,'Inputs &amp; Outputs'!$A$9:$A$79,'Inputs &amp; Outputs'!$C$9:$C$79)))</f>
        <v>5.4680348371604222</v>
      </c>
      <c r="T50">
        <f>SQRT('Mean Deaths'!T50*(1-LOOKUP(T$1,'Inputs &amp; Outputs'!$A$9:$A$79,'Inputs &amp; Outputs'!$C$9:$C$79)))</f>
        <v>5.6936803680424495</v>
      </c>
      <c r="U50">
        <f>SQRT('Mean Deaths'!U50*(1-LOOKUP(U$1,'Inputs &amp; Outputs'!$A$9:$A$79,'Inputs &amp; Outputs'!$C$9:$C$79)))</f>
        <v>5.9390114206699423</v>
      </c>
      <c r="V50">
        <f>SQRT('Mean Deaths'!V50*(1-LOOKUP(V$1,'Inputs &amp; Outputs'!$A$9:$A$79,'Inputs &amp; Outputs'!$C$9:$C$79)))</f>
        <v>6.1953582644299114</v>
      </c>
      <c r="W50">
        <f>SQRT('Mean Deaths'!W50*(1-LOOKUP(W$1,'Inputs &amp; Outputs'!$A$9:$A$79,'Inputs &amp; Outputs'!$C$9:$C$79)))</f>
        <v>6.4596524224967391</v>
      </c>
      <c r="X50">
        <f>SQRT('Mean Deaths'!X50*(1-LOOKUP(X$1,'Inputs &amp; Outputs'!$A$9:$A$79,'Inputs &amp; Outputs'!$C$9:$C$79)))</f>
        <v>6.7282759223671853</v>
      </c>
      <c r="Y50">
        <f>SQRT('Mean Deaths'!Y50*(1-LOOKUP(Y$1,'Inputs &amp; Outputs'!$A$9:$A$79,'Inputs &amp; Outputs'!$C$9:$C$79)))</f>
        <v>7.001260030956713</v>
      </c>
      <c r="Z50">
        <f>SQRT('Mean Deaths'!Z50*(1-LOOKUP(Z$1,'Inputs &amp; Outputs'!$A$9:$A$79,'Inputs &amp; Outputs'!$C$9:$C$79)))</f>
        <v>7.2870572055852563</v>
      </c>
      <c r="AA50">
        <f>SQRT('Mean Deaths'!AA50*(1-LOOKUP(AA$1,'Inputs &amp; Outputs'!$A$9:$A$79,'Inputs &amp; Outputs'!$C$9:$C$79)))</f>
        <v>7.596858717216084</v>
      </c>
      <c r="AB50">
        <f>SQRT('Mean Deaths'!AB50*(1-LOOKUP(AB$1,'Inputs &amp; Outputs'!$A$9:$A$79,'Inputs &amp; Outputs'!$C$9:$C$79)))</f>
        <v>7.9291058615180559</v>
      </c>
      <c r="AC50">
        <f>SQRT('Mean Deaths'!AC50*(1-LOOKUP(AC$1,'Inputs &amp; Outputs'!$A$9:$A$79,'Inputs &amp; Outputs'!$C$9:$C$79)))</f>
        <v>8.2989166625740989</v>
      </c>
      <c r="AD50">
        <f>SQRT('Mean Deaths'!AD50*(1-LOOKUP(AD$1,'Inputs &amp; Outputs'!$A$9:$A$79,'Inputs &amp; Outputs'!$C$9:$C$79)))</f>
        <v>8.6911805768080779</v>
      </c>
      <c r="AE50">
        <f>SQRT('Mean Deaths'!AE50*(1-LOOKUP(AE$1,'Inputs &amp; Outputs'!$A$9:$A$79,'Inputs &amp; Outputs'!$C$9:$C$79)))</f>
        <v>9.1161483194849353</v>
      </c>
      <c r="AF50">
        <f>SQRT('Mean Deaths'!AF50*(1-LOOKUP(AF$1,'Inputs &amp; Outputs'!$A$9:$A$79,'Inputs &amp; Outputs'!$C$9:$C$79)))</f>
        <v>9.5657564353113234</v>
      </c>
      <c r="AG50">
        <f>SQRT('Mean Deaths'!AG50*(1-LOOKUP(AG$1,'Inputs &amp; Outputs'!$A$9:$A$79,'Inputs &amp; Outputs'!$C$9:$C$79)))</f>
        <v>10.054315705780279</v>
      </c>
      <c r="AH50">
        <f>SQRT('Mean Deaths'!AH50*(1-LOOKUP(AH$1,'Inputs &amp; Outputs'!$A$9:$A$79,'Inputs &amp; Outputs'!$C$9:$C$79)))</f>
        <v>10.567295847175615</v>
      </c>
      <c r="AI50">
        <f>SQRT('Mean Deaths'!AI50*(1-LOOKUP(AI$1,'Inputs &amp; Outputs'!$A$9:$A$79,'Inputs &amp; Outputs'!$C$9:$C$79)))</f>
        <v>11.103468475687045</v>
      </c>
      <c r="AJ50">
        <f>SQRT('Mean Deaths'!AJ50*(1-LOOKUP(AJ$1,'Inputs &amp; Outputs'!$A$9:$A$79,'Inputs &amp; Outputs'!$C$9:$C$79)))</f>
        <v>11.650094816186174</v>
      </c>
      <c r="AK50">
        <f>SQRT('Mean Deaths'!AK50*(1-LOOKUP(AK$1,'Inputs &amp; Outputs'!$A$9:$A$79,'Inputs &amp; Outputs'!$C$9:$C$79)))</f>
        <v>12.222620461423155</v>
      </c>
      <c r="AL50">
        <f>SQRT('Mean Deaths'!AL50*(1-LOOKUP(AL$1,'Inputs &amp; Outputs'!$A$9:$A$79,'Inputs &amp; Outputs'!$C$9:$C$79)))</f>
        <v>12.797453455218658</v>
      </c>
      <c r="AM50">
        <f>SQRT('Mean Deaths'!AM50*(1-LOOKUP(AM$1,'Inputs &amp; Outputs'!$A$9:$A$79,'Inputs &amp; Outputs'!$C$9:$C$79)))</f>
        <v>13.412575602187673</v>
      </c>
      <c r="AN50">
        <f>SQRT('Mean Deaths'!AN50*(1-LOOKUP(AN$1,'Inputs &amp; Outputs'!$A$9:$A$79,'Inputs &amp; Outputs'!$C$9:$C$79)))</f>
        <v>14.090654619792794</v>
      </c>
      <c r="AO50">
        <f>SQRT('Mean Deaths'!AO50*(1-LOOKUP(AO$1,'Inputs &amp; Outputs'!$A$9:$A$79,'Inputs &amp; Outputs'!$C$9:$C$79)))</f>
        <v>14.770964945854146</v>
      </c>
      <c r="AP50">
        <f>SQRT('Mean Deaths'!AP50*(1-LOOKUP(AP$1,'Inputs &amp; Outputs'!$A$9:$A$79,'Inputs &amp; Outputs'!$C$9:$C$79)))</f>
        <v>15.504482808891112</v>
      </c>
      <c r="AQ50">
        <f>SQRT('Mean Deaths'!AQ50*(1-LOOKUP(AQ$1,'Inputs &amp; Outputs'!$A$9:$A$79,'Inputs &amp; Outputs'!$C$9:$C$79)))</f>
        <v>16.289303833571278</v>
      </c>
      <c r="AR50">
        <f>SQRT('Mean Deaths'!AR50*(1-LOOKUP(AR$1,'Inputs &amp; Outputs'!$A$9:$A$79,'Inputs &amp; Outputs'!$C$9:$C$79)))</f>
        <v>17.065620074649733</v>
      </c>
      <c r="AS50">
        <f>SQRT('Mean Deaths'!AS50*(1-LOOKUP(AS$1,'Inputs &amp; Outputs'!$A$9:$A$79,'Inputs &amp; Outputs'!$C$9:$C$79)))</f>
        <v>17.859588437031128</v>
      </c>
      <c r="AT50">
        <f>SQRT('Mean Deaths'!AT50*(1-LOOKUP(AT$1,'Inputs &amp; Outputs'!$A$9:$A$79,'Inputs &amp; Outputs'!$C$9:$C$79)))</f>
        <v>18.60279632576221</v>
      </c>
      <c r="AU50">
        <f>SQRT('Mean Deaths'!AU50*(1-LOOKUP(AU$1,'Inputs &amp; Outputs'!$A$9:$A$79,'Inputs &amp; Outputs'!$C$9:$C$79)))</f>
        <v>19.264851239936295</v>
      </c>
      <c r="AV50">
        <f>SQRT('Mean Deaths'!AV50*(1-LOOKUP(AV$1,'Inputs &amp; Outputs'!$A$9:$A$79,'Inputs &amp; Outputs'!$C$9:$C$79)))</f>
        <v>19.837874122262395</v>
      </c>
      <c r="AW50">
        <f>SQRT('Mean Deaths'!AW50*(1-LOOKUP(AW$1,'Inputs &amp; Outputs'!$A$9:$A$79,'Inputs &amp; Outputs'!$C$9:$C$79)))</f>
        <v>20.305792650106522</v>
      </c>
      <c r="AX50">
        <f>SQRT('Mean Deaths'!AX50*(1-LOOKUP(AX$1,'Inputs &amp; Outputs'!$A$9:$A$79,'Inputs &amp; Outputs'!$C$9:$C$79)))</f>
        <v>20.649950557080178</v>
      </c>
      <c r="AY50">
        <f>SQRT('Mean Deaths'!AY50*(1-LOOKUP(AY$1,'Inputs &amp; Outputs'!$A$9:$A$79,'Inputs &amp; Outputs'!$C$9:$C$79)))</f>
        <v>20.765562894940988</v>
      </c>
      <c r="AZ50">
        <f>SQRT('Mean Deaths'!AZ50*(1-LOOKUP(AZ$1,'Inputs &amp; Outputs'!$A$9:$A$79,'Inputs &amp; Outputs'!$C$9:$C$79)))</f>
        <v>20.685264926489968</v>
      </c>
      <c r="BA50">
        <f>SQRT('Mean Deaths'!BA50*(1-LOOKUP(BA$1,'Inputs &amp; Outputs'!$A$9:$A$79,'Inputs &amp; Outputs'!$C$9:$C$79)))</f>
        <v>20.282938392803345</v>
      </c>
      <c r="BB50">
        <f>SQRT('Mean Deaths'!BB50*(1-LOOKUP(BB$1,'Inputs &amp; Outputs'!$A$9:$A$79,'Inputs &amp; Outputs'!$C$9:$C$79)))</f>
        <v>19.615580525896426</v>
      </c>
      <c r="BC50">
        <f>SQRT('Mean Deaths'!BC50*(1-LOOKUP(BC$1,'Inputs &amp; Outputs'!$A$9:$A$79,'Inputs &amp; Outputs'!$C$9:$C$79)))</f>
        <v>18.776889631118834</v>
      </c>
      <c r="BD50">
        <f>SQRT('Mean Deaths'!BD50*(1-LOOKUP(BD$1,'Inputs &amp; Outputs'!$A$9:$A$79,'Inputs &amp; Outputs'!$C$9:$C$79)))</f>
        <v>17.652782083762322</v>
      </c>
      <c r="BE50">
        <f>SQRT('Mean Deaths'!BE50*(1-LOOKUP(BE$1,'Inputs &amp; Outputs'!$A$9:$A$79,'Inputs &amp; Outputs'!$C$9:$C$79)))</f>
        <v>16.391049122846532</v>
      </c>
      <c r="BF50">
        <f>SQRT('Mean Deaths'!BF50*(1-LOOKUP(BF$1,'Inputs &amp; Outputs'!$A$9:$A$79,'Inputs &amp; Outputs'!$C$9:$C$79)))</f>
        <v>14.925649546914867</v>
      </c>
      <c r="BG50">
        <f>SQRT('Mean Deaths'!BG50*(1-LOOKUP(BG$1,'Inputs &amp; Outputs'!$A$9:$A$79,'Inputs &amp; Outputs'!$C$9:$C$79)))</f>
        <v>13.4670663807105</v>
      </c>
      <c r="BH50">
        <f>SQRT('Mean Deaths'!BH50*(1-LOOKUP(BH$1,'Inputs &amp; Outputs'!$A$9:$A$79,'Inputs &amp; Outputs'!$C$9:$C$79)))</f>
        <v>12.00999095604393</v>
      </c>
      <c r="BI50">
        <f>SQRT('Mean Deaths'!BI50*(1-LOOKUP(BI$1,'Inputs &amp; Outputs'!$A$9:$A$79,'Inputs &amp; Outputs'!$C$9:$C$79)))</f>
        <v>10.433535788690236</v>
      </c>
      <c r="BJ50">
        <f>SQRT('Mean Deaths'!BJ50*(1-LOOKUP(BJ$1,'Inputs &amp; Outputs'!$A$9:$A$79,'Inputs &amp; Outputs'!$C$9:$C$79)))</f>
        <v>8.9958775966702103</v>
      </c>
      <c r="BK50">
        <f>SQRT('Mean Deaths'!BK50*(1-LOOKUP(BK$1,'Inputs &amp; Outputs'!$A$9:$A$79,'Inputs &amp; Outputs'!$C$9:$C$79)))</f>
        <v>7.76994217712706</v>
      </c>
      <c r="BL50">
        <f>SQRT('Mean Deaths'!BL50*(1-LOOKUP(BL$1,'Inputs &amp; Outputs'!$A$9:$A$79,'Inputs &amp; Outputs'!$C$9:$C$79)))</f>
        <v>6.4141263566611313</v>
      </c>
      <c r="BM50">
        <f>SQRT('Mean Deaths'!BM50*(1-LOOKUP(BM$1,'Inputs &amp; Outputs'!$A$9:$A$79,'Inputs &amp; Outputs'!$C$9:$C$79)))</f>
        <v>5.1537610850899949</v>
      </c>
      <c r="BN50">
        <f>SQRT('Mean Deaths'!BN50*(1-LOOKUP(BN$1,'Inputs &amp; Outputs'!$A$9:$A$79,'Inputs &amp; Outputs'!$C$9:$C$79)))</f>
        <v>4.1909553961019439</v>
      </c>
      <c r="BO50">
        <f>SQRT('Mean Deaths'!BO50*(1-LOOKUP(BO$1,'Inputs &amp; Outputs'!$A$9:$A$79,'Inputs &amp; Outputs'!$C$9:$C$79)))</f>
        <v>3.2856344480151773</v>
      </c>
      <c r="BP50">
        <f>SQRT('Mean Deaths'!BP50*(1-LOOKUP(BP$1,'Inputs &amp; Outputs'!$A$9:$A$79,'Inputs &amp; Outputs'!$C$9:$C$79)))</f>
        <v>2.5338015281969106</v>
      </c>
      <c r="BQ50">
        <f>SQRT('Mean Deaths'!BQ50*(1-LOOKUP(BQ$1,'Inputs &amp; Outputs'!$A$9:$A$79,'Inputs &amp; Outputs'!$C$9:$C$79)))</f>
        <v>1.8991230074537038</v>
      </c>
      <c r="BR50">
        <f>SQRT('Mean Deaths'!BR50*(1-LOOKUP(BR$1,'Inputs &amp; Outputs'!$A$9:$A$79,'Inputs &amp; Outputs'!$C$9:$C$79)))</f>
        <v>1.4779414137911557</v>
      </c>
      <c r="BS50">
        <f>SQRT('Mean Deaths'!BS50*(1-LOOKUP(BS$1,'Inputs &amp; Outputs'!$A$9:$A$79,'Inputs &amp; Outputs'!$C$9:$C$79)))</f>
        <v>0</v>
      </c>
    </row>
    <row r="51" spans="1:71" x14ac:dyDescent="0.25">
      <c r="A51" s="1">
        <v>50</v>
      </c>
      <c r="B51">
        <f>SQRT('Mean Deaths'!B51*(1-LOOKUP(B$1,'Inputs &amp; Outputs'!$A$9:$A$79,'Inputs &amp; Outputs'!$C$9:$C$79)))</f>
        <v>2.7863888296503059</v>
      </c>
      <c r="C51">
        <f>SQRT('Mean Deaths'!C51*(1-LOOKUP(C$1,'Inputs &amp; Outputs'!$A$9:$A$79,'Inputs &amp; Outputs'!$C$9:$C$79)))</f>
        <v>2.9065049689095663</v>
      </c>
      <c r="D51">
        <f>SQRT('Mean Deaths'!D51*(1-LOOKUP(D$1,'Inputs &amp; Outputs'!$A$9:$A$79,'Inputs &amp; Outputs'!$C$9:$C$79)))</f>
        <v>3.0308208475752902</v>
      </c>
      <c r="E51">
        <f>SQRT('Mean Deaths'!E51*(1-LOOKUP(E$1,'Inputs &amp; Outputs'!$A$9:$A$79,'Inputs &amp; Outputs'!$C$9:$C$79)))</f>
        <v>3.1613111308812996</v>
      </c>
      <c r="F51">
        <f>SQRT('Mean Deaths'!F51*(1-LOOKUP(F$1,'Inputs &amp; Outputs'!$A$9:$A$79,'Inputs &amp; Outputs'!$C$9:$C$79)))</f>
        <v>3.2967872677356662</v>
      </c>
      <c r="G51">
        <f>SQRT('Mean Deaths'!G51*(1-LOOKUP(G$1,'Inputs &amp; Outputs'!$A$9:$A$79,'Inputs &amp; Outputs'!$C$9:$C$79)))</f>
        <v>3.4374481576378719</v>
      </c>
      <c r="H51">
        <f>SQRT('Mean Deaths'!H51*(1-LOOKUP(H$1,'Inputs &amp; Outputs'!$A$9:$A$79,'Inputs &amp; Outputs'!$C$9:$C$79)))</f>
        <v>3.5820453429268593</v>
      </c>
      <c r="I51">
        <f>SQRT('Mean Deaths'!I51*(1-LOOKUP(I$1,'Inputs &amp; Outputs'!$A$9:$A$79,'Inputs &amp; Outputs'!$C$9:$C$79)))</f>
        <v>3.7314270532738547</v>
      </c>
      <c r="J51">
        <f>SQRT('Mean Deaths'!J51*(1-LOOKUP(J$1,'Inputs &amp; Outputs'!$A$9:$A$79,'Inputs &amp; Outputs'!$C$9:$C$79)))</f>
        <v>3.8854294130126723</v>
      </c>
      <c r="K51">
        <f>SQRT('Mean Deaths'!K51*(1-LOOKUP(K$1,'Inputs &amp; Outputs'!$A$9:$A$79,'Inputs &amp; Outputs'!$C$9:$C$79)))</f>
        <v>4.0446387514317026</v>
      </c>
      <c r="L51">
        <f>SQRT('Mean Deaths'!L51*(1-LOOKUP(L$1,'Inputs &amp; Outputs'!$A$9:$A$79,'Inputs &amp; Outputs'!$C$9:$C$79)))</f>
        <v>4.2067192638976989</v>
      </c>
      <c r="M51">
        <f>SQRT('Mean Deaths'!M51*(1-LOOKUP(M$1,'Inputs &amp; Outputs'!$A$9:$A$79,'Inputs &amp; Outputs'!$C$9:$C$79)))</f>
        <v>4.3737873327357839</v>
      </c>
      <c r="N51">
        <f>SQRT('Mean Deaths'!N51*(1-LOOKUP(N$1,'Inputs &amp; Outputs'!$A$9:$A$79,'Inputs &amp; Outputs'!$C$9:$C$79)))</f>
        <v>4.5439044203583334</v>
      </c>
      <c r="O51">
        <f>SQRT('Mean Deaths'!O51*(1-LOOKUP(O$1,'Inputs &amp; Outputs'!$A$9:$A$79,'Inputs &amp; Outputs'!$C$9:$C$79)))</f>
        <v>4.7200175968290621</v>
      </c>
      <c r="P51">
        <f>SQRT('Mean Deaths'!P51*(1-LOOKUP(P$1,'Inputs &amp; Outputs'!$A$9:$A$79,'Inputs &amp; Outputs'!$C$9:$C$79)))</f>
        <v>4.8979840720329015</v>
      </c>
      <c r="Q51">
        <f>SQRT('Mean Deaths'!Q51*(1-LOOKUP(Q$1,'Inputs &amp; Outputs'!$A$9:$A$79,'Inputs &amp; Outputs'!$C$9:$C$79)))</f>
        <v>5.0799619701895411</v>
      </c>
      <c r="R51">
        <f>SQRT('Mean Deaths'!R51*(1-LOOKUP(R$1,'Inputs &amp; Outputs'!$A$9:$A$79,'Inputs &amp; Outputs'!$C$9:$C$79)))</f>
        <v>5.2708085212352387</v>
      </c>
      <c r="S51">
        <f>SQRT('Mean Deaths'!S51*(1-LOOKUP(S$1,'Inputs &amp; Outputs'!$A$9:$A$79,'Inputs &amp; Outputs'!$C$9:$C$79)))</f>
        <v>5.4792686134337307</v>
      </c>
      <c r="T51">
        <f>SQRT('Mean Deaths'!T51*(1-LOOKUP(T$1,'Inputs &amp; Outputs'!$A$9:$A$79,'Inputs &amp; Outputs'!$C$9:$C$79)))</f>
        <v>5.7033592650300404</v>
      </c>
      <c r="U51">
        <f>SQRT('Mean Deaths'!U51*(1-LOOKUP(U$1,'Inputs &amp; Outputs'!$A$9:$A$79,'Inputs &amp; Outputs'!$C$9:$C$79)))</f>
        <v>5.946996856191535</v>
      </c>
      <c r="V51">
        <f>SQRT('Mean Deaths'!V51*(1-LOOKUP(V$1,'Inputs &amp; Outputs'!$A$9:$A$79,'Inputs &amp; Outputs'!$C$9:$C$79)))</f>
        <v>6.2088747236477566</v>
      </c>
      <c r="W51">
        <f>SQRT('Mean Deaths'!W51*(1-LOOKUP(W$1,'Inputs &amp; Outputs'!$A$9:$A$79,'Inputs &amp; Outputs'!$C$9:$C$79)))</f>
        <v>6.4731339198341944</v>
      </c>
      <c r="X51">
        <f>SQRT('Mean Deaths'!X51*(1-LOOKUP(X$1,'Inputs &amp; Outputs'!$A$9:$A$79,'Inputs &amp; Outputs'!$C$9:$C$79)))</f>
        <v>6.7427275361996504</v>
      </c>
      <c r="Y51">
        <f>SQRT('Mean Deaths'!Y51*(1-LOOKUP(Y$1,'Inputs &amp; Outputs'!$A$9:$A$79,'Inputs &amp; Outputs'!$C$9:$C$79)))</f>
        <v>7.022269940080629</v>
      </c>
      <c r="Z51">
        <f>SQRT('Mean Deaths'!Z51*(1-LOOKUP(Z$1,'Inputs &amp; Outputs'!$A$9:$A$79,'Inputs &amp; Outputs'!$C$9:$C$79)))</f>
        <v>7.315617361296038</v>
      </c>
      <c r="AA51">
        <f>SQRT('Mean Deaths'!AA51*(1-LOOKUP(AA$1,'Inputs &amp; Outputs'!$A$9:$A$79,'Inputs &amp; Outputs'!$C$9:$C$79)))</f>
        <v>7.6288439274788553</v>
      </c>
      <c r="AB51">
        <f>SQRT('Mean Deaths'!AB51*(1-LOOKUP(AB$1,'Inputs &amp; Outputs'!$A$9:$A$79,'Inputs &amp; Outputs'!$C$9:$C$79)))</f>
        <v>7.9652974308873103</v>
      </c>
      <c r="AC51">
        <f>SQRT('Mean Deaths'!AC51*(1-LOOKUP(AC$1,'Inputs &amp; Outputs'!$A$9:$A$79,'Inputs &amp; Outputs'!$C$9:$C$79)))</f>
        <v>8.337919970098957</v>
      </c>
      <c r="AD51">
        <f>SQRT('Mean Deaths'!AD51*(1-LOOKUP(AD$1,'Inputs &amp; Outputs'!$A$9:$A$79,'Inputs &amp; Outputs'!$C$9:$C$79)))</f>
        <v>8.7413561007626264</v>
      </c>
      <c r="AE51">
        <f>SQRT('Mean Deaths'!AE51*(1-LOOKUP(AE$1,'Inputs &amp; Outputs'!$A$9:$A$79,'Inputs &amp; Outputs'!$C$9:$C$79)))</f>
        <v>9.1672532611582191</v>
      </c>
      <c r="AF51">
        <f>SQRT('Mean Deaths'!AF51*(1-LOOKUP(AF$1,'Inputs &amp; Outputs'!$A$9:$A$79,'Inputs &amp; Outputs'!$C$9:$C$79)))</f>
        <v>9.6231578669894002</v>
      </c>
      <c r="AG51">
        <f>SQRT('Mean Deaths'!AG51*(1-LOOKUP(AG$1,'Inputs &amp; Outputs'!$A$9:$A$79,'Inputs &amp; Outputs'!$C$9:$C$79)))</f>
        <v>10.117487165314319</v>
      </c>
      <c r="AH51">
        <f>SQRT('Mean Deaths'!AH51*(1-LOOKUP(AH$1,'Inputs &amp; Outputs'!$A$9:$A$79,'Inputs &amp; Outputs'!$C$9:$C$79)))</f>
        <v>10.632650678672462</v>
      </c>
      <c r="AI51">
        <f>SQRT('Mean Deaths'!AI51*(1-LOOKUP(AI$1,'Inputs &amp; Outputs'!$A$9:$A$79,'Inputs &amp; Outputs'!$C$9:$C$79)))</f>
        <v>11.164093053705527</v>
      </c>
      <c r="AJ51">
        <f>SQRT('Mean Deaths'!AJ51*(1-LOOKUP(AJ$1,'Inputs &amp; Outputs'!$A$9:$A$79,'Inputs &amp; Outputs'!$C$9:$C$79)))</f>
        <v>11.713335252653533</v>
      </c>
      <c r="AK51">
        <f>SQRT('Mean Deaths'!AK51*(1-LOOKUP(AK$1,'Inputs &amp; Outputs'!$A$9:$A$79,'Inputs &amp; Outputs'!$C$9:$C$79)))</f>
        <v>12.284195765291271</v>
      </c>
      <c r="AL51">
        <f>SQRT('Mean Deaths'!AL51*(1-LOOKUP(AL$1,'Inputs &amp; Outputs'!$A$9:$A$79,'Inputs &amp; Outputs'!$C$9:$C$79)))</f>
        <v>12.86623045830798</v>
      </c>
      <c r="AM51">
        <f>SQRT('Mean Deaths'!AM51*(1-LOOKUP(AM$1,'Inputs &amp; Outputs'!$A$9:$A$79,'Inputs &amp; Outputs'!$C$9:$C$79)))</f>
        <v>13.491000316217473</v>
      </c>
      <c r="AN51">
        <f>SQRT('Mean Deaths'!AN51*(1-LOOKUP(AN$1,'Inputs &amp; Outputs'!$A$9:$A$79,'Inputs &amp; Outputs'!$C$9:$C$79)))</f>
        <v>14.128719595610779</v>
      </c>
      <c r="AO51">
        <f>SQRT('Mean Deaths'!AO51*(1-LOOKUP(AO$1,'Inputs &amp; Outputs'!$A$9:$A$79,'Inputs &amp; Outputs'!$C$9:$C$79)))</f>
        <v>14.806287387824945</v>
      </c>
      <c r="AP51">
        <f>SQRT('Mean Deaths'!AP51*(1-LOOKUP(AP$1,'Inputs &amp; Outputs'!$A$9:$A$79,'Inputs &amp; Outputs'!$C$9:$C$79)))</f>
        <v>15.56536384479335</v>
      </c>
      <c r="AQ51">
        <f>SQRT('Mean Deaths'!AQ51*(1-LOOKUP(AQ$1,'Inputs &amp; Outputs'!$A$9:$A$79,'Inputs &amp; Outputs'!$C$9:$C$79)))</f>
        <v>16.308353691501175</v>
      </c>
      <c r="AR51">
        <f>SQRT('Mean Deaths'!AR51*(1-LOOKUP(AR$1,'Inputs &amp; Outputs'!$A$9:$A$79,'Inputs &amp; Outputs'!$C$9:$C$79)))</f>
        <v>17.065620074649733</v>
      </c>
      <c r="AS51">
        <f>SQRT('Mean Deaths'!AS51*(1-LOOKUP(AS$1,'Inputs &amp; Outputs'!$A$9:$A$79,'Inputs &amp; Outputs'!$C$9:$C$79)))</f>
        <v>17.795441249455546</v>
      </c>
      <c r="AT51">
        <f>SQRT('Mean Deaths'!AT51*(1-LOOKUP(AT$1,'Inputs &amp; Outputs'!$A$9:$A$79,'Inputs &amp; Outputs'!$C$9:$C$79)))</f>
        <v>18.539822695568155</v>
      </c>
      <c r="AU51">
        <f>SQRT('Mean Deaths'!AU51*(1-LOOKUP(AU$1,'Inputs &amp; Outputs'!$A$9:$A$79,'Inputs &amp; Outputs'!$C$9:$C$79)))</f>
        <v>19.219764598828338</v>
      </c>
      <c r="AV51">
        <f>SQRT('Mean Deaths'!AV51*(1-LOOKUP(AV$1,'Inputs &amp; Outputs'!$A$9:$A$79,'Inputs &amp; Outputs'!$C$9:$C$79)))</f>
        <v>19.859147988023956</v>
      </c>
      <c r="AW51">
        <f>SQRT('Mean Deaths'!AW51*(1-LOOKUP(AW$1,'Inputs &amp; Outputs'!$A$9:$A$79,'Inputs &amp; Outputs'!$C$9:$C$79)))</f>
        <v>20.185877438043065</v>
      </c>
      <c r="AX51">
        <f>SQRT('Mean Deaths'!AX51*(1-LOOKUP(AX$1,'Inputs &amp; Outputs'!$A$9:$A$79,'Inputs &amp; Outputs'!$C$9:$C$79)))</f>
        <v>20.418681272000697</v>
      </c>
      <c r="AY51">
        <f>SQRT('Mean Deaths'!AY51*(1-LOOKUP(AY$1,'Inputs &amp; Outputs'!$A$9:$A$79,'Inputs &amp; Outputs'!$C$9:$C$79)))</f>
        <v>20.49076788115504</v>
      </c>
      <c r="AZ51">
        <f>SQRT('Mean Deaths'!AZ51*(1-LOOKUP(AZ$1,'Inputs &amp; Outputs'!$A$9:$A$79,'Inputs &amp; Outputs'!$C$9:$C$79)))</f>
        <v>20.408035599603505</v>
      </c>
      <c r="BA51">
        <f>SQRT('Mean Deaths'!BA51*(1-LOOKUP(BA$1,'Inputs &amp; Outputs'!$A$9:$A$79,'Inputs &amp; Outputs'!$C$9:$C$79)))</f>
        <v>19.876746186743141</v>
      </c>
      <c r="BB51">
        <f>SQRT('Mean Deaths'!BB51*(1-LOOKUP(BB$1,'Inputs &amp; Outputs'!$A$9:$A$79,'Inputs &amp; Outputs'!$C$9:$C$79)))</f>
        <v>19.392748100099457</v>
      </c>
      <c r="BC51">
        <f>SQRT('Mean Deaths'!BC51*(1-LOOKUP(BC$1,'Inputs &amp; Outputs'!$A$9:$A$79,'Inputs &amp; Outputs'!$C$9:$C$79)))</f>
        <v>18.542888200873051</v>
      </c>
      <c r="BD51">
        <f>SQRT('Mean Deaths'!BD51*(1-LOOKUP(BD$1,'Inputs &amp; Outputs'!$A$9:$A$79,'Inputs &amp; Outputs'!$C$9:$C$79)))</f>
        <v>17.55747134132065</v>
      </c>
      <c r="BE51">
        <f>SQRT('Mean Deaths'!BE51*(1-LOOKUP(BE$1,'Inputs &amp; Outputs'!$A$9:$A$79,'Inputs &amp; Outputs'!$C$9:$C$79)))</f>
        <v>16.302179759603316</v>
      </c>
      <c r="BF51">
        <f>SQRT('Mean Deaths'!BF51*(1-LOOKUP(BF$1,'Inputs &amp; Outputs'!$A$9:$A$79,'Inputs &amp; Outputs'!$C$9:$C$79)))</f>
        <v>14.785442257368834</v>
      </c>
      <c r="BG51">
        <f>SQRT('Mean Deaths'!BG51*(1-LOOKUP(BG$1,'Inputs &amp; Outputs'!$A$9:$A$79,'Inputs &amp; Outputs'!$C$9:$C$79)))</f>
        <v>13.224653631216547</v>
      </c>
      <c r="BH51">
        <f>SQRT('Mean Deaths'!BH51*(1-LOOKUP(BH$1,'Inputs &amp; Outputs'!$A$9:$A$79,'Inputs &amp; Outputs'!$C$9:$C$79)))</f>
        <v>11.683412061080787</v>
      </c>
      <c r="BI51">
        <f>SQRT('Mean Deaths'!BI51*(1-LOOKUP(BI$1,'Inputs &amp; Outputs'!$A$9:$A$79,'Inputs &amp; Outputs'!$C$9:$C$79)))</f>
        <v>10.103498228455924</v>
      </c>
      <c r="BJ51">
        <f>SQRT('Mean Deaths'!BJ51*(1-LOOKUP(BJ$1,'Inputs &amp; Outputs'!$A$9:$A$79,'Inputs &amp; Outputs'!$C$9:$C$79)))</f>
        <v>8.4258512775396159</v>
      </c>
      <c r="BK51">
        <f>SQRT('Mean Deaths'!BK51*(1-LOOKUP(BK$1,'Inputs &amp; Outputs'!$A$9:$A$79,'Inputs &amp; Outputs'!$C$9:$C$79)))</f>
        <v>7.1285847566746376</v>
      </c>
      <c r="BL51">
        <f>SQRT('Mean Deaths'!BL51*(1-LOOKUP(BL$1,'Inputs &amp; Outputs'!$A$9:$A$79,'Inputs &amp; Outputs'!$C$9:$C$79)))</f>
        <v>5.9276177582366083</v>
      </c>
      <c r="BM51">
        <f>SQRT('Mean Deaths'!BM51*(1-LOOKUP(BM$1,'Inputs &amp; Outputs'!$A$9:$A$79,'Inputs &amp; Outputs'!$C$9:$C$79)))</f>
        <v>5.0198742780276877</v>
      </c>
      <c r="BN51">
        <f>SQRT('Mean Deaths'!BN51*(1-LOOKUP(BN$1,'Inputs &amp; Outputs'!$A$9:$A$79,'Inputs &amp; Outputs'!$C$9:$C$79)))</f>
        <v>4.1354436021464496</v>
      </c>
      <c r="BO51">
        <f>SQRT('Mean Deaths'!BO51*(1-LOOKUP(BO$1,'Inputs &amp; Outputs'!$A$9:$A$79,'Inputs &amp; Outputs'!$C$9:$C$79)))</f>
        <v>3.6252197794097945</v>
      </c>
      <c r="BP51">
        <f>SQRT('Mean Deaths'!BP51*(1-LOOKUP(BP$1,'Inputs &amp; Outputs'!$A$9:$A$79,'Inputs &amp; Outputs'!$C$9:$C$79)))</f>
        <v>2.9661395088368652</v>
      </c>
      <c r="BQ51">
        <f>SQRT('Mean Deaths'!BQ51*(1-LOOKUP(BQ$1,'Inputs &amp; Outputs'!$A$9:$A$79,'Inputs &amp; Outputs'!$C$9:$C$79)))</f>
        <v>2.2999521783967598</v>
      </c>
      <c r="BR51">
        <f>SQRT('Mean Deaths'!BR51*(1-LOOKUP(BR$1,'Inputs &amp; Outputs'!$A$9:$A$79,'Inputs &amp; Outputs'!$C$9:$C$79)))</f>
        <v>1.7762645165185844</v>
      </c>
      <c r="BS51">
        <f>SQRT('Mean Deaths'!BS51*(1-LOOKUP(BS$1,'Inputs &amp; Outputs'!$A$9:$A$79,'Inputs &amp; Outputs'!$C$9:$C$79)))</f>
        <v>0</v>
      </c>
    </row>
    <row r="52" spans="1:71" x14ac:dyDescent="0.25">
      <c r="A52" s="1">
        <v>51</v>
      </c>
      <c r="B52">
        <f>SQRT('Mean Deaths'!B52*(1-LOOKUP(B$1,'Inputs &amp; Outputs'!$A$9:$A$79,'Inputs &amp; Outputs'!$C$9:$C$79)))</f>
        <v>2.7863888296503059</v>
      </c>
      <c r="C52">
        <f>SQRT('Mean Deaths'!C52*(1-LOOKUP(C$1,'Inputs &amp; Outputs'!$A$9:$A$79,'Inputs &amp; Outputs'!$C$9:$C$79)))</f>
        <v>2.9062141293662447</v>
      </c>
      <c r="D52">
        <f>SQRT('Mean Deaths'!D52*(1-LOOKUP(D$1,'Inputs &amp; Outputs'!$A$9:$A$79,'Inputs &amp; Outputs'!$C$9:$C$79)))</f>
        <v>3.0302135903366616</v>
      </c>
      <c r="E52">
        <f>SQRT('Mean Deaths'!E52*(1-LOOKUP(E$1,'Inputs &amp; Outputs'!$A$9:$A$79,'Inputs &amp; Outputs'!$C$9:$C$79)))</f>
        <v>3.1597259574722618</v>
      </c>
      <c r="F52">
        <f>SQRT('Mean Deaths'!F52*(1-LOOKUP(F$1,'Inputs &amp; Outputs'!$A$9:$A$79,'Inputs &amp; Outputs'!$C$9:$C$79)))</f>
        <v>3.2948014505083614</v>
      </c>
      <c r="G52">
        <f>SQRT('Mean Deaths'!G52*(1-LOOKUP(G$1,'Inputs &amp; Outputs'!$A$9:$A$79,'Inputs &amp; Outputs'!$C$9:$C$79)))</f>
        <v>3.4346854903982114</v>
      </c>
      <c r="H52">
        <f>SQRT('Mean Deaths'!H52*(1-LOOKUP(H$1,'Inputs &amp; Outputs'!$A$9:$A$79,'Inputs &amp; Outputs'!$C$9:$C$79)))</f>
        <v>3.5784413120888261</v>
      </c>
      <c r="I52">
        <f>SQRT('Mean Deaths'!I52*(1-LOOKUP(I$1,'Inputs &amp; Outputs'!$A$9:$A$79,'Inputs &amp; Outputs'!$C$9:$C$79)))</f>
        <v>3.7267274027360791</v>
      </c>
      <c r="J52">
        <f>SQRT('Mean Deaths'!J52*(1-LOOKUP(J$1,'Inputs &amp; Outputs'!$A$9:$A$79,'Inputs &amp; Outputs'!$C$9:$C$79)))</f>
        <v>3.8799426227242075</v>
      </c>
      <c r="K52">
        <f>SQRT('Mean Deaths'!K52*(1-LOOKUP(K$1,'Inputs &amp; Outputs'!$A$9:$A$79,'Inputs &amp; Outputs'!$C$9:$C$79)))</f>
        <v>4.0385139100729859</v>
      </c>
      <c r="L52">
        <f>SQRT('Mean Deaths'!L52*(1-LOOKUP(L$1,'Inputs &amp; Outputs'!$A$9:$A$79,'Inputs &amp; Outputs'!$C$9:$C$79)))</f>
        <v>4.2020392207898301</v>
      </c>
      <c r="M52">
        <f>SQRT('Mean Deaths'!M52*(1-LOOKUP(M$1,'Inputs &amp; Outputs'!$A$9:$A$79,'Inputs &amp; Outputs'!$C$9:$C$79)))</f>
        <v>4.3666985317514184</v>
      </c>
      <c r="N52">
        <f>SQRT('Mean Deaths'!N52*(1-LOOKUP(N$1,'Inputs &amp; Outputs'!$A$9:$A$79,'Inputs &amp; Outputs'!$C$9:$C$79)))</f>
        <v>4.5376800487319509</v>
      </c>
      <c r="O52">
        <f>SQRT('Mean Deaths'!O52*(1-LOOKUP(O$1,'Inputs &amp; Outputs'!$A$9:$A$79,'Inputs &amp; Outputs'!$C$9:$C$79)))</f>
        <v>4.7109078992381077</v>
      </c>
      <c r="P52">
        <f>SQRT('Mean Deaths'!P52*(1-LOOKUP(P$1,'Inputs &amp; Outputs'!$A$9:$A$79,'Inputs &amp; Outputs'!$C$9:$C$79)))</f>
        <v>4.8885097239031854</v>
      </c>
      <c r="Q52">
        <f>SQRT('Mean Deaths'!Q52*(1-LOOKUP(Q$1,'Inputs &amp; Outputs'!$A$9:$A$79,'Inputs &amp; Outputs'!$C$9:$C$79)))</f>
        <v>5.0706342753403151</v>
      </c>
      <c r="R52">
        <f>SQRT('Mean Deaths'!R52*(1-LOOKUP(R$1,'Inputs &amp; Outputs'!$A$9:$A$79,'Inputs &amp; Outputs'!$C$9:$C$79)))</f>
        <v>5.2627232142490641</v>
      </c>
      <c r="S52">
        <f>SQRT('Mean Deaths'!S52*(1-LOOKUP(S$1,'Inputs &amp; Outputs'!$A$9:$A$79,'Inputs &amp; Outputs'!$C$9:$C$79)))</f>
        <v>5.4663477795266555</v>
      </c>
      <c r="T52">
        <f>SQRT('Mean Deaths'!T52*(1-LOOKUP(T$1,'Inputs &amp; Outputs'!$A$9:$A$79,'Inputs &amp; Outputs'!$C$9:$C$79)))</f>
        <v>5.6933868112704236</v>
      </c>
      <c r="U52">
        <f>SQRT('Mean Deaths'!U52*(1-LOOKUP(U$1,'Inputs &amp; Outputs'!$A$9:$A$79,'Inputs &amp; Outputs'!$C$9:$C$79)))</f>
        <v>5.9383967116251171</v>
      </c>
      <c r="V52">
        <f>SQRT('Mean Deaths'!V52*(1-LOOKUP(V$1,'Inputs &amp; Outputs'!$A$9:$A$79,'Inputs &amp; Outputs'!$C$9:$C$79)))</f>
        <v>6.2017983475246918</v>
      </c>
      <c r="W52">
        <f>SQRT('Mean Deaths'!W52*(1-LOOKUP(W$1,'Inputs &amp; Outputs'!$A$9:$A$79,'Inputs &amp; Outputs'!$C$9:$C$79)))</f>
        <v>6.4667337130041167</v>
      </c>
      <c r="X52">
        <f>SQRT('Mean Deaths'!X52*(1-LOOKUP(X$1,'Inputs &amp; Outputs'!$A$9:$A$79,'Inputs &amp; Outputs'!$C$9:$C$79)))</f>
        <v>6.7367391658666733</v>
      </c>
      <c r="Y52">
        <f>SQRT('Mean Deaths'!Y52*(1-LOOKUP(Y$1,'Inputs &amp; Outputs'!$A$9:$A$79,'Inputs &amp; Outputs'!$C$9:$C$79)))</f>
        <v>7.0167471158365116</v>
      </c>
      <c r="Z52">
        <f>SQRT('Mean Deaths'!Z52*(1-LOOKUP(Z$1,'Inputs &amp; Outputs'!$A$9:$A$79,'Inputs &amp; Outputs'!$C$9:$C$79)))</f>
        <v>7.3063668403846247</v>
      </c>
      <c r="AA52">
        <f>SQRT('Mean Deaths'!AA52*(1-LOOKUP(AA$1,'Inputs &amp; Outputs'!$A$9:$A$79,'Inputs &amp; Outputs'!$C$9:$C$79)))</f>
        <v>7.6207590969673751</v>
      </c>
      <c r="AB52">
        <f>SQRT('Mean Deaths'!AB52*(1-LOOKUP(AB$1,'Inputs &amp; Outputs'!$A$9:$A$79,'Inputs &amp; Outputs'!$C$9:$C$79)))</f>
        <v>7.9572218357806266</v>
      </c>
      <c r="AC52">
        <f>SQRT('Mean Deaths'!AC52*(1-LOOKUP(AC$1,'Inputs &amp; Outputs'!$A$9:$A$79,'Inputs &amp; Outputs'!$C$9:$C$79)))</f>
        <v>8.3276265140765044</v>
      </c>
      <c r="AD52">
        <f>SQRT('Mean Deaths'!AD52*(1-LOOKUP(AD$1,'Inputs &amp; Outputs'!$A$9:$A$79,'Inputs &amp; Outputs'!$C$9:$C$79)))</f>
        <v>8.7262391744469152</v>
      </c>
      <c r="AE52">
        <f>SQRT('Mean Deaths'!AE52*(1-LOOKUP(AE$1,'Inputs &amp; Outputs'!$A$9:$A$79,'Inputs &amp; Outputs'!$C$9:$C$79)))</f>
        <v>9.1532528662035766</v>
      </c>
      <c r="AF52">
        <f>SQRT('Mean Deaths'!AF52*(1-LOOKUP(AF$1,'Inputs &amp; Outputs'!$A$9:$A$79,'Inputs &amp; Outputs'!$C$9:$C$79)))</f>
        <v>9.6167968497468017</v>
      </c>
      <c r="AG52">
        <f>SQRT('Mean Deaths'!AG52*(1-LOOKUP(AG$1,'Inputs &amp; Outputs'!$A$9:$A$79,'Inputs &amp; Outputs'!$C$9:$C$79)))</f>
        <v>10.10510965316557</v>
      </c>
      <c r="AH52">
        <f>SQRT('Mean Deaths'!AH52*(1-LOOKUP(AH$1,'Inputs &amp; Outputs'!$A$9:$A$79,'Inputs &amp; Outputs'!$C$9:$C$79)))</f>
        <v>10.614703244487997</v>
      </c>
      <c r="AI52">
        <f>SQRT('Mean Deaths'!AI52*(1-LOOKUP(AI$1,'Inputs &amp; Outputs'!$A$9:$A$79,'Inputs &amp; Outputs'!$C$9:$C$79)))</f>
        <v>11.146259027856296</v>
      </c>
      <c r="AJ52">
        <f>SQRT('Mean Deaths'!AJ52*(1-LOOKUP(AJ$1,'Inputs &amp; Outputs'!$A$9:$A$79,'Inputs &amp; Outputs'!$C$9:$C$79)))</f>
        <v>11.697726966075418</v>
      </c>
      <c r="AK52">
        <f>SQRT('Mean Deaths'!AK52*(1-LOOKUP(AK$1,'Inputs &amp; Outputs'!$A$9:$A$79,'Inputs &amp; Outputs'!$C$9:$C$79)))</f>
        <v>12.266117468865199</v>
      </c>
      <c r="AL52">
        <f>SQRT('Mean Deaths'!AL52*(1-LOOKUP(AL$1,'Inputs &amp; Outputs'!$A$9:$A$79,'Inputs &amp; Outputs'!$C$9:$C$79)))</f>
        <v>12.836137581464605</v>
      </c>
      <c r="AM52">
        <f>SQRT('Mean Deaths'!AM52*(1-LOOKUP(AM$1,'Inputs &amp; Outputs'!$A$9:$A$79,'Inputs &amp; Outputs'!$C$9:$C$79)))</f>
        <v>13.430777859853389</v>
      </c>
      <c r="AN52">
        <f>SQRT('Mean Deaths'!AN52*(1-LOOKUP(AN$1,'Inputs &amp; Outputs'!$A$9:$A$79,'Inputs &amp; Outputs'!$C$9:$C$79)))</f>
        <v>14.089768164215194</v>
      </c>
      <c r="AO52">
        <f>SQRT('Mean Deaths'!AO52*(1-LOOKUP(AO$1,'Inputs &amp; Outputs'!$A$9:$A$79,'Inputs &amp; Outputs'!$C$9:$C$79)))</f>
        <v>14.795794929669308</v>
      </c>
      <c r="AP52">
        <f>SQRT('Mean Deaths'!AP52*(1-LOOKUP(AP$1,'Inputs &amp; Outputs'!$A$9:$A$79,'Inputs &amp; Outputs'!$C$9:$C$79)))</f>
        <v>15.534437202190494</v>
      </c>
      <c r="AQ52">
        <f>SQRT('Mean Deaths'!AQ52*(1-LOOKUP(AQ$1,'Inputs &amp; Outputs'!$A$9:$A$79,'Inputs &amp; Outputs'!$C$9:$C$79)))</f>
        <v>16.319549102781611</v>
      </c>
      <c r="AR52">
        <f>SQRT('Mean Deaths'!AR52*(1-LOOKUP(AR$1,'Inputs &amp; Outputs'!$A$9:$A$79,'Inputs &amp; Outputs'!$C$9:$C$79)))</f>
        <v>17.10955337980463</v>
      </c>
      <c r="AS52">
        <f>SQRT('Mean Deaths'!AS52*(1-LOOKUP(AS$1,'Inputs &amp; Outputs'!$A$9:$A$79,'Inputs &amp; Outputs'!$C$9:$C$79)))</f>
        <v>17.878254678641088</v>
      </c>
      <c r="AT52">
        <f>SQRT('Mean Deaths'!AT52*(1-LOOKUP(AT$1,'Inputs &amp; Outputs'!$A$9:$A$79,'Inputs &amp; Outputs'!$C$9:$C$79)))</f>
        <v>18.652438912655256</v>
      </c>
      <c r="AU52">
        <f>SQRT('Mean Deaths'!AU52*(1-LOOKUP(AU$1,'Inputs &amp; Outputs'!$A$9:$A$79,'Inputs &amp; Outputs'!$C$9:$C$79)))</f>
        <v>19.296991487907512</v>
      </c>
      <c r="AV52">
        <f>SQRT('Mean Deaths'!AV52*(1-LOOKUP(AV$1,'Inputs &amp; Outputs'!$A$9:$A$79,'Inputs &amp; Outputs'!$C$9:$C$79)))</f>
        <v>19.844967944810694</v>
      </c>
      <c r="AW52">
        <f>SQRT('Mean Deaths'!AW52*(1-LOOKUP(AW$1,'Inputs &amp; Outputs'!$A$9:$A$79,'Inputs &amp; Outputs'!$C$9:$C$79)))</f>
        <v>20.307752574115728</v>
      </c>
      <c r="AX52">
        <f>SQRT('Mean Deaths'!AX52*(1-LOOKUP(AX$1,'Inputs &amp; Outputs'!$A$9:$A$79,'Inputs &amp; Outputs'!$C$9:$C$79)))</f>
        <v>20.615208239212912</v>
      </c>
      <c r="AY52">
        <f>SQRT('Mean Deaths'!AY52*(1-LOOKUP(AY$1,'Inputs &amp; Outputs'!$A$9:$A$79,'Inputs &amp; Outputs'!$C$9:$C$79)))</f>
        <v>20.765562894940988</v>
      </c>
      <c r="AZ52">
        <f>SQRT('Mean Deaths'!AZ52*(1-LOOKUP(AZ$1,'Inputs &amp; Outputs'!$A$9:$A$79,'Inputs &amp; Outputs'!$C$9:$C$79)))</f>
        <v>20.582419847725095</v>
      </c>
      <c r="BA52">
        <f>SQRT('Mean Deaths'!BA52*(1-LOOKUP(BA$1,'Inputs &amp; Outputs'!$A$9:$A$79,'Inputs &amp; Outputs'!$C$9:$C$79)))</f>
        <v>20.212749724774806</v>
      </c>
      <c r="BB52">
        <f>SQRT('Mean Deaths'!BB52*(1-LOOKUP(BB$1,'Inputs &amp; Outputs'!$A$9:$A$79,'Inputs &amp; Outputs'!$C$9:$C$79)))</f>
        <v>19.556638303571091</v>
      </c>
      <c r="BC52">
        <f>SQRT('Mean Deaths'!BC52*(1-LOOKUP(BC$1,'Inputs &amp; Outputs'!$A$9:$A$79,'Inputs &amp; Outputs'!$C$9:$C$79)))</f>
        <v>18.658272590335045</v>
      </c>
      <c r="BD52">
        <f>SQRT('Mean Deaths'!BD52*(1-LOOKUP(BD$1,'Inputs &amp; Outputs'!$A$9:$A$79,'Inputs &amp; Outputs'!$C$9:$C$79)))</f>
        <v>17.49364235861017</v>
      </c>
      <c r="BE52">
        <f>SQRT('Mean Deaths'!BE52*(1-LOOKUP(BE$1,'Inputs &amp; Outputs'!$A$9:$A$79,'Inputs &amp; Outputs'!$C$9:$C$79)))</f>
        <v>16.165316933053802</v>
      </c>
      <c r="BF52">
        <f>SQRT('Mean Deaths'!BF52*(1-LOOKUP(BF$1,'Inputs &amp; Outputs'!$A$9:$A$79,'Inputs &amp; Outputs'!$C$9:$C$79)))</f>
        <v>14.637707238388533</v>
      </c>
      <c r="BG52">
        <f>SQRT('Mean Deaths'!BG52*(1-LOOKUP(BG$1,'Inputs &amp; Outputs'!$A$9:$A$79,'Inputs &amp; Outputs'!$C$9:$C$79)))</f>
        <v>13.203050588808482</v>
      </c>
      <c r="BH52">
        <f>SQRT('Mean Deaths'!BH52*(1-LOOKUP(BH$1,'Inputs &amp; Outputs'!$A$9:$A$79,'Inputs &amp; Outputs'!$C$9:$C$79)))</f>
        <v>11.759581436111024</v>
      </c>
      <c r="BI52">
        <f>SQRT('Mean Deaths'!BI52*(1-LOOKUP(BI$1,'Inputs &amp; Outputs'!$A$9:$A$79,'Inputs &amp; Outputs'!$C$9:$C$79)))</f>
        <v>10.154193470108396</v>
      </c>
      <c r="BJ52">
        <f>SQRT('Mean Deaths'!BJ52*(1-LOOKUP(BJ$1,'Inputs &amp; Outputs'!$A$9:$A$79,'Inputs &amp; Outputs'!$C$9:$C$79)))</f>
        <v>8.7457777312725025</v>
      </c>
      <c r="BK52">
        <f>SQRT('Mean Deaths'!BK52*(1-LOOKUP(BK$1,'Inputs &amp; Outputs'!$A$9:$A$79,'Inputs &amp; Outputs'!$C$9:$C$79)))</f>
        <v>7.397682011504144</v>
      </c>
      <c r="BL52">
        <f>SQRT('Mean Deaths'!BL52*(1-LOOKUP(BL$1,'Inputs &amp; Outputs'!$A$9:$A$79,'Inputs &amp; Outputs'!$C$9:$C$79)))</f>
        <v>6.0021819189956247</v>
      </c>
      <c r="BM52">
        <f>SQRT('Mean Deaths'!BM52*(1-LOOKUP(BM$1,'Inputs &amp; Outputs'!$A$9:$A$79,'Inputs &amp; Outputs'!$C$9:$C$79)))</f>
        <v>5.0424356244148525</v>
      </c>
      <c r="BN52">
        <f>SQRT('Mean Deaths'!BN52*(1-LOOKUP(BN$1,'Inputs &amp; Outputs'!$A$9:$A$79,'Inputs &amp; Outputs'!$C$9:$C$79)))</f>
        <v>4.2184373652938127</v>
      </c>
      <c r="BO52">
        <f>SQRT('Mean Deaths'!BO52*(1-LOOKUP(BO$1,'Inputs &amp; Outputs'!$A$9:$A$79,'Inputs &amp; Outputs'!$C$9:$C$79)))</f>
        <v>3.3910825915769141</v>
      </c>
      <c r="BP52">
        <f>SQRT('Mean Deaths'!BP52*(1-LOOKUP(BP$1,'Inputs &amp; Outputs'!$A$9:$A$79,'Inputs &amp; Outputs'!$C$9:$C$79)))</f>
        <v>2.5338015281969106</v>
      </c>
      <c r="BQ52">
        <f>SQRT('Mean Deaths'!BQ52*(1-LOOKUP(BQ$1,'Inputs &amp; Outputs'!$A$9:$A$79,'Inputs &amp; Outputs'!$C$9:$C$79)))</f>
        <v>2.2470726460032395</v>
      </c>
      <c r="BR52">
        <f>SQRT('Mean Deaths'!BR52*(1-LOOKUP(BR$1,'Inputs &amp; Outputs'!$A$9:$A$79,'Inputs &amp; Outputs'!$C$9:$C$79)))</f>
        <v>1.3934165278508792</v>
      </c>
      <c r="BS52">
        <f>SQRT('Mean Deaths'!BS52*(1-LOOKUP(BS$1,'Inputs &amp; Outputs'!$A$9:$A$79,'Inputs &amp; Outputs'!$C$9:$C$79)))</f>
        <v>0</v>
      </c>
    </row>
    <row r="53" spans="1:71" x14ac:dyDescent="0.25">
      <c r="A53" s="1">
        <v>52</v>
      </c>
      <c r="B53">
        <f>SQRT('Mean Deaths'!B53*(1-LOOKUP(B$1,'Inputs &amp; Outputs'!$A$9:$A$79,'Inputs &amp; Outputs'!$C$9:$C$79)))</f>
        <v>2.7863888296503059</v>
      </c>
      <c r="C53">
        <f>SQRT('Mean Deaths'!C53*(1-LOOKUP(C$1,'Inputs &amp; Outputs'!$A$9:$A$79,'Inputs &amp; Outputs'!$C$9:$C$79)))</f>
        <v>2.9065049689095663</v>
      </c>
      <c r="D53">
        <f>SQRT('Mean Deaths'!D53*(1-LOOKUP(D$1,'Inputs &amp; Outputs'!$A$9:$A$79,'Inputs &amp; Outputs'!$C$9:$C$79)))</f>
        <v>3.0306690446728095</v>
      </c>
      <c r="E53">
        <f>SQRT('Mean Deaths'!E53*(1-LOOKUP(E$1,'Inputs &amp; Outputs'!$A$9:$A$79,'Inputs &amp; Outputs'!$C$9:$C$79)))</f>
        <v>3.1613111308812996</v>
      </c>
      <c r="F53">
        <f>SQRT('Mean Deaths'!F53*(1-LOOKUP(F$1,'Inputs &amp; Outputs'!$A$9:$A$79,'Inputs &amp; Outputs'!$C$9:$C$79)))</f>
        <v>3.2969526985141901</v>
      </c>
      <c r="G53">
        <f>SQRT('Mean Deaths'!G53*(1-LOOKUP(G$1,'Inputs &amp; Outputs'!$A$9:$A$79,'Inputs &amp; Outputs'!$C$9:$C$79)))</f>
        <v>3.4371029456703797</v>
      </c>
      <c r="H53">
        <f>SQRT('Mean Deaths'!H53*(1-LOOKUP(H$1,'Inputs &amp; Outputs'!$A$9:$A$79,'Inputs &amp; Outputs'!$C$9:$C$79)))</f>
        <v>3.5831258452920682</v>
      </c>
      <c r="I53">
        <f>SQRT('Mean Deaths'!I53*(1-LOOKUP(I$1,'Inputs &amp; Outputs'!$A$9:$A$79,'Inputs &amp; Outputs'!$C$9:$C$79)))</f>
        <v>3.7338685338527924</v>
      </c>
      <c r="J53">
        <f>SQRT('Mean Deaths'!J53*(1-LOOKUP(J$1,'Inputs &amp; Outputs'!$A$9:$A$79,'Inputs &amp; Outputs'!$C$9:$C$79)))</f>
        <v>3.8869956448259626</v>
      </c>
      <c r="K53">
        <f>SQRT('Mean Deaths'!K53*(1-LOOKUP(K$1,'Inputs &amp; Outputs'!$A$9:$A$79,'Inputs &amp; Outputs'!$C$9:$C$79)))</f>
        <v>4.0436185887924694</v>
      </c>
      <c r="L53">
        <f>SQRT('Mean Deaths'!L53*(1-LOOKUP(L$1,'Inputs &amp; Outputs'!$A$9:$A$79,'Inputs &amp; Outputs'!$C$9:$C$79)))</f>
        <v>4.205868734316847</v>
      </c>
      <c r="M53">
        <f>SQRT('Mean Deaths'!M53*(1-LOOKUP(M$1,'Inputs &amp; Outputs'!$A$9:$A$79,'Inputs &amp; Outputs'!$C$9:$C$79)))</f>
        <v>4.3735659816218622</v>
      </c>
      <c r="N53">
        <f>SQRT('Mean Deaths'!N53*(1-LOOKUP(N$1,'Inputs &amp; Outputs'!$A$9:$A$79,'Inputs &amp; Outputs'!$C$9:$C$79)))</f>
        <v>4.5429828293498975</v>
      </c>
      <c r="O53">
        <f>SQRT('Mean Deaths'!O53*(1-LOOKUP(O$1,'Inputs &amp; Outputs'!$A$9:$A$79,'Inputs &amp; Outputs'!$C$9:$C$79)))</f>
        <v>4.715464947885839</v>
      </c>
      <c r="P53">
        <f>SQRT('Mean Deaths'!P53*(1-LOOKUP(P$1,'Inputs &amp; Outputs'!$A$9:$A$79,'Inputs &amp; Outputs'!$C$9:$C$79)))</f>
        <v>4.8917530132650811</v>
      </c>
      <c r="Q53">
        <f>SQRT('Mean Deaths'!Q53*(1-LOOKUP(Q$1,'Inputs &amp; Outputs'!$A$9:$A$79,'Inputs &amp; Outputs'!$C$9:$C$79)))</f>
        <v>5.0732270219817686</v>
      </c>
      <c r="R53">
        <f>SQRT('Mean Deaths'!R53*(1-LOOKUP(R$1,'Inputs &amp; Outputs'!$A$9:$A$79,'Inputs &amp; Outputs'!$C$9:$C$79)))</f>
        <v>5.2632626211294076</v>
      </c>
      <c r="S53">
        <f>SQRT('Mean Deaths'!S53*(1-LOOKUP(S$1,'Inputs &amp; Outputs'!$A$9:$A$79,'Inputs &amp; Outputs'!$C$9:$C$79)))</f>
        <v>5.4700024134371272</v>
      </c>
      <c r="T53">
        <f>SQRT('Mean Deaths'!T53*(1-LOOKUP(T$1,'Inputs &amp; Outputs'!$A$9:$A$79,'Inputs &amp; Outputs'!$C$9:$C$79)))</f>
        <v>5.6901566872296234</v>
      </c>
      <c r="U53">
        <f>SQRT('Mean Deaths'!U53*(1-LOOKUP(U$1,'Inputs &amp; Outputs'!$A$9:$A$79,'Inputs &amp; Outputs'!$C$9:$C$79)))</f>
        <v>5.9380893332397759</v>
      </c>
      <c r="V53">
        <f>SQRT('Mean Deaths'!V53*(1-LOOKUP(V$1,'Inputs &amp; Outputs'!$A$9:$A$79,'Inputs &amp; Outputs'!$C$9:$C$79)))</f>
        <v>6.1995450794238121</v>
      </c>
      <c r="W53">
        <f>SQRT('Mean Deaths'!W53*(1-LOOKUP(W$1,'Inputs &amp; Outputs'!$A$9:$A$79,'Inputs &amp; Outputs'!$C$9:$C$79)))</f>
        <v>6.4616764402253999</v>
      </c>
      <c r="X53">
        <f>SQRT('Mean Deaths'!X53*(1-LOOKUP(X$1,'Inputs &amp; Outputs'!$A$9:$A$79,'Inputs &amp; Outputs'!$C$9:$C$79)))</f>
        <v>6.7272172682937033</v>
      </c>
      <c r="Y53">
        <f>SQRT('Mean Deaths'!Y53*(1-LOOKUP(Y$1,'Inputs &amp; Outputs'!$A$9:$A$79,'Inputs &amp; Outputs'!$C$9:$C$79)))</f>
        <v>6.9979369107484812</v>
      </c>
      <c r="Z53">
        <f>SQRT('Mean Deaths'!Z53*(1-LOOKUP(Z$1,'Inputs &amp; Outputs'!$A$9:$A$79,'Inputs &amp; Outputs'!$C$9:$C$79)))</f>
        <v>7.289377062556718</v>
      </c>
      <c r="AA53">
        <f>SQRT('Mean Deaths'!AA53*(1-LOOKUP(AA$1,'Inputs &amp; Outputs'!$A$9:$A$79,'Inputs &amp; Outputs'!$C$9:$C$79)))</f>
        <v>7.6037529718415371</v>
      </c>
      <c r="AB53">
        <f>SQRT('Mean Deaths'!AB53*(1-LOOKUP(AB$1,'Inputs &amp; Outputs'!$A$9:$A$79,'Inputs &amp; Outputs'!$C$9:$C$79)))</f>
        <v>7.9448801017452748</v>
      </c>
      <c r="AC53">
        <f>SQRT('Mean Deaths'!AC53*(1-LOOKUP(AC$1,'Inputs &amp; Outputs'!$A$9:$A$79,'Inputs &amp; Outputs'!$C$9:$C$79)))</f>
        <v>8.3173203189563996</v>
      </c>
      <c r="AD53">
        <f>SQRT('Mean Deaths'!AD53*(1-LOOKUP(AD$1,'Inputs &amp; Outputs'!$A$9:$A$79,'Inputs &amp; Outputs'!$C$9:$C$79)))</f>
        <v>8.71772438382804</v>
      </c>
      <c r="AE53">
        <f>SQRT('Mean Deaths'!AE53*(1-LOOKUP(AE$1,'Inputs &amp; Outputs'!$A$9:$A$79,'Inputs &amp; Outputs'!$C$9:$C$79)))</f>
        <v>9.1472461372183496</v>
      </c>
      <c r="AF53">
        <f>SQRT('Mean Deaths'!AF53*(1-LOOKUP(AF$1,'Inputs &amp; Outputs'!$A$9:$A$79,'Inputs &amp; Outputs'!$C$9:$C$79)))</f>
        <v>9.6003447142837004</v>
      </c>
      <c r="AG53">
        <f>SQRT('Mean Deaths'!AG53*(1-LOOKUP(AG$1,'Inputs &amp; Outputs'!$A$9:$A$79,'Inputs &amp; Outputs'!$C$9:$C$79)))</f>
        <v>10.094971309731395</v>
      </c>
      <c r="AH53">
        <f>SQRT('Mean Deaths'!AH53*(1-LOOKUP(AH$1,'Inputs &amp; Outputs'!$A$9:$A$79,'Inputs &amp; Outputs'!$C$9:$C$79)))</f>
        <v>10.612307959961395</v>
      </c>
      <c r="AI53">
        <f>SQRT('Mean Deaths'!AI53*(1-LOOKUP(AI$1,'Inputs &amp; Outputs'!$A$9:$A$79,'Inputs &amp; Outputs'!$C$9:$C$79)))</f>
        <v>11.134779213486903</v>
      </c>
      <c r="AJ53">
        <f>SQRT('Mean Deaths'!AJ53*(1-LOOKUP(AJ$1,'Inputs &amp; Outputs'!$A$9:$A$79,'Inputs &amp; Outputs'!$C$9:$C$79)))</f>
        <v>11.697726966075418</v>
      </c>
      <c r="AK53">
        <f>SQRT('Mean Deaths'!AK53*(1-LOOKUP(AK$1,'Inputs &amp; Outputs'!$A$9:$A$79,'Inputs &amp; Outputs'!$C$9:$C$79)))</f>
        <v>12.269011786382796</v>
      </c>
      <c r="AL53">
        <f>SQRT('Mean Deaths'!AL53*(1-LOOKUP(AL$1,'Inputs &amp; Outputs'!$A$9:$A$79,'Inputs &amp; Outputs'!$C$9:$C$79)))</f>
        <v>12.830728824982469</v>
      </c>
      <c r="AM53">
        <f>SQRT('Mean Deaths'!AM53*(1-LOOKUP(AM$1,'Inputs &amp; Outputs'!$A$9:$A$79,'Inputs &amp; Outputs'!$C$9:$C$79)))</f>
        <v>13.434911297263856</v>
      </c>
      <c r="AN53">
        <f>SQRT('Mean Deaths'!AN53*(1-LOOKUP(AN$1,'Inputs &amp; Outputs'!$A$9:$A$79,'Inputs &amp; Outputs'!$C$9:$C$79)))</f>
        <v>14.081787552890008</v>
      </c>
      <c r="AO53">
        <f>SQRT('Mean Deaths'!AO53*(1-LOOKUP(AO$1,'Inputs &amp; Outputs'!$A$9:$A$79,'Inputs &amp; Outputs'!$C$9:$C$79)))</f>
        <v>14.783385150777882</v>
      </c>
      <c r="AP53">
        <f>SQRT('Mean Deaths'!AP53*(1-LOOKUP(AP$1,'Inputs &amp; Outputs'!$A$9:$A$79,'Inputs &amp; Outputs'!$C$9:$C$79)))</f>
        <v>15.51998367870276</v>
      </c>
      <c r="AQ53">
        <f>SQRT('Mean Deaths'!AQ53*(1-LOOKUP(AQ$1,'Inputs &amp; Outputs'!$A$9:$A$79,'Inputs &amp; Outputs'!$C$9:$C$79)))</f>
        <v>16.298271246215041</v>
      </c>
      <c r="AR53">
        <f>SQRT('Mean Deaths'!AR53*(1-LOOKUP(AR$1,'Inputs &amp; Outputs'!$A$9:$A$79,'Inputs &amp; Outputs'!$C$9:$C$79)))</f>
        <v>17.059509278423224</v>
      </c>
      <c r="AS53">
        <f>SQRT('Mean Deaths'!AS53*(1-LOOKUP(AS$1,'Inputs &amp; Outputs'!$A$9:$A$79,'Inputs &amp; Outputs'!$C$9:$C$79)))</f>
        <v>17.804810441842172</v>
      </c>
      <c r="AT53">
        <f>SQRT('Mean Deaths'!AT53*(1-LOOKUP(AT$1,'Inputs &amp; Outputs'!$A$9:$A$79,'Inputs &amp; Outputs'!$C$9:$C$79)))</f>
        <v>18.533953805678916</v>
      </c>
      <c r="AU53">
        <f>SQRT('Mean Deaths'!AU53*(1-LOOKUP(AU$1,'Inputs &amp; Outputs'!$A$9:$A$79,'Inputs &amp; Outputs'!$C$9:$C$79)))</f>
        <v>19.187494991448858</v>
      </c>
      <c r="AV53">
        <f>SQRT('Mean Deaths'!AV53*(1-LOOKUP(AV$1,'Inputs &amp; Outputs'!$A$9:$A$79,'Inputs &amp; Outputs'!$C$9:$C$79)))</f>
        <v>19.734727148179829</v>
      </c>
      <c r="AW53">
        <f>SQRT('Mean Deaths'!AW53*(1-LOOKUP(AW$1,'Inputs &amp; Outputs'!$A$9:$A$79,'Inputs &amp; Outputs'!$C$9:$C$79)))</f>
        <v>20.177989248043524</v>
      </c>
      <c r="AX53">
        <f>SQRT('Mean Deaths'!AX53*(1-LOOKUP(AX$1,'Inputs &amp; Outputs'!$A$9:$A$79,'Inputs &amp; Outputs'!$C$9:$C$79)))</f>
        <v>20.376949937658875</v>
      </c>
      <c r="AY53">
        <f>SQRT('Mean Deaths'!AY53*(1-LOOKUP(AY$1,'Inputs &amp; Outputs'!$A$9:$A$79,'Inputs &amp; Outputs'!$C$9:$C$79)))</f>
        <v>20.463820837791999</v>
      </c>
      <c r="AZ53">
        <f>SQRT('Mean Deaths'!AZ53*(1-LOOKUP(AZ$1,'Inputs &amp; Outputs'!$A$9:$A$79,'Inputs &amp; Outputs'!$C$9:$C$79)))</f>
        <v>20.237667975488971</v>
      </c>
      <c r="BA53">
        <f>SQRT('Mean Deaths'!BA53*(1-LOOKUP(BA$1,'Inputs &amp; Outputs'!$A$9:$A$79,'Inputs &amp; Outputs'!$C$9:$C$79)))</f>
        <v>19.892283393982904</v>
      </c>
      <c r="BB53">
        <f>SQRT('Mean Deaths'!BB53*(1-LOOKUP(BB$1,'Inputs &amp; Outputs'!$A$9:$A$79,'Inputs &amp; Outputs'!$C$9:$C$79)))</f>
        <v>19.181491819219147</v>
      </c>
      <c r="BC53">
        <f>SQRT('Mean Deaths'!BC53*(1-LOOKUP(BC$1,'Inputs &amp; Outputs'!$A$9:$A$79,'Inputs &amp; Outputs'!$C$9:$C$79)))</f>
        <v>18.358377260676473</v>
      </c>
      <c r="BD53">
        <f>SQRT('Mean Deaths'!BD53*(1-LOOKUP(BD$1,'Inputs &amp; Outputs'!$A$9:$A$79,'Inputs &amp; Outputs'!$C$9:$C$79)))</f>
        <v>17.119675168472561</v>
      </c>
      <c r="BE53">
        <f>SQRT('Mean Deaths'!BE53*(1-LOOKUP(BE$1,'Inputs &amp; Outputs'!$A$9:$A$79,'Inputs &amp; Outputs'!$C$9:$C$79)))</f>
        <v>15.882675384586314</v>
      </c>
      <c r="BF53">
        <f>SQRT('Mean Deaths'!BF53*(1-LOOKUP(BF$1,'Inputs &amp; Outputs'!$A$9:$A$79,'Inputs &amp; Outputs'!$C$9:$C$79)))</f>
        <v>14.400694187336249</v>
      </c>
      <c r="BG53">
        <f>SQRT('Mean Deaths'!BG53*(1-LOOKUP(BG$1,'Inputs &amp; Outputs'!$A$9:$A$79,'Inputs &amp; Outputs'!$C$9:$C$79)))</f>
        <v>12.859865865634019</v>
      </c>
      <c r="BH53">
        <f>SQRT('Mean Deaths'!BH53*(1-LOOKUP(BH$1,'Inputs &amp; Outputs'!$A$9:$A$79,'Inputs &amp; Outputs'!$C$9:$C$79)))</f>
        <v>11.171224964431564</v>
      </c>
      <c r="BI53">
        <f>SQRT('Mean Deaths'!BI53*(1-LOOKUP(BI$1,'Inputs &amp; Outputs'!$A$9:$A$79,'Inputs &amp; Outputs'!$C$9:$C$79)))</f>
        <v>9.5495973499946061</v>
      </c>
      <c r="BJ53">
        <f>SQRT('Mean Deaths'!BJ53*(1-LOOKUP(BJ$1,'Inputs &amp; Outputs'!$A$9:$A$79,'Inputs &amp; Outputs'!$C$9:$C$79)))</f>
        <v>8.3122390951979348</v>
      </c>
      <c r="BK53">
        <f>SQRT('Mean Deaths'!BK53*(1-LOOKUP(BK$1,'Inputs &amp; Outputs'!$A$9:$A$79,'Inputs &amp; Outputs'!$C$9:$C$79)))</f>
        <v>6.9277391324162174</v>
      </c>
      <c r="BL53">
        <f>SQRT('Mean Deaths'!BL53*(1-LOOKUP(BL$1,'Inputs &amp; Outputs'!$A$9:$A$79,'Inputs &amp; Outputs'!$C$9:$C$79)))</f>
        <v>5.7756022444287138</v>
      </c>
      <c r="BM53">
        <f>SQRT('Mean Deaths'!BM53*(1-LOOKUP(BM$1,'Inputs &amp; Outputs'!$A$9:$A$79,'Inputs &amp; Outputs'!$C$9:$C$79)))</f>
        <v>4.6926397836301046</v>
      </c>
      <c r="BN53">
        <f>SQRT('Mean Deaths'!BN53*(1-LOOKUP(BN$1,'Inputs &amp; Outputs'!$A$9:$A$79,'Inputs &amp; Outputs'!$C$9:$C$79)))</f>
        <v>3.7853155367871252</v>
      </c>
      <c r="BO53">
        <f>SQRT('Mean Deaths'!BO53*(1-LOOKUP(BO$1,'Inputs &amp; Outputs'!$A$9:$A$79,'Inputs &amp; Outputs'!$C$9:$C$79)))</f>
        <v>3.3563013378706033</v>
      </c>
      <c r="BP53">
        <f>SQRT('Mean Deaths'!BP53*(1-LOOKUP(BP$1,'Inputs &amp; Outputs'!$A$9:$A$79,'Inputs &amp; Outputs'!$C$9:$C$79)))</f>
        <v>2.7150107817334721</v>
      </c>
      <c r="BQ53">
        <f>SQRT('Mean Deaths'!BQ53*(1-LOOKUP(BQ$1,'Inputs &amp; Outputs'!$A$9:$A$79,'Inputs &amp; Outputs'!$C$9:$C$79)))</f>
        <v>2.192918359155215</v>
      </c>
      <c r="BR53">
        <f>SQRT('Mean Deaths'!BR53*(1-LOOKUP(BR$1,'Inputs &amp; Outputs'!$A$9:$A$79,'Inputs &amp; Outputs'!$C$9:$C$79)))</f>
        <v>1.7065797461976397</v>
      </c>
      <c r="BS53">
        <f>SQRT('Mean Deaths'!BS53*(1-LOOKUP(BS$1,'Inputs &amp; Outputs'!$A$9:$A$79,'Inputs &amp; Outputs'!$C$9:$C$79)))</f>
        <v>0</v>
      </c>
    </row>
    <row r="54" spans="1:71" x14ac:dyDescent="0.25">
      <c r="A54" s="1">
        <v>53</v>
      </c>
      <c r="B54">
        <f>SQRT('Mean Deaths'!B54*(1-LOOKUP(B$1,'Inputs &amp; Outputs'!$A$9:$A$79,'Inputs &amp; Outputs'!$C$9:$C$79)))</f>
        <v>2.7863888296503059</v>
      </c>
      <c r="C54">
        <f>SQRT('Mean Deaths'!C54*(1-LOOKUP(C$1,'Inputs &amp; Outputs'!$A$9:$A$79,'Inputs &amp; Outputs'!$C$9:$C$79)))</f>
        <v>2.9066503777681962</v>
      </c>
      <c r="D54">
        <f>SQRT('Mean Deaths'!D54*(1-LOOKUP(D$1,'Inputs &amp; Outputs'!$A$9:$A$79,'Inputs &amp; Outputs'!$C$9:$C$79)))</f>
        <v>3.0314279831678337</v>
      </c>
      <c r="E54">
        <f>SQRT('Mean Deaths'!E54*(1-LOOKUP(E$1,'Inputs &amp; Outputs'!$A$9:$A$79,'Inputs &amp; Outputs'!$C$9:$C$79)))</f>
        <v>3.1621034195909847</v>
      </c>
      <c r="F54">
        <f>SQRT('Mean Deaths'!F54*(1-LOOKUP(F$1,'Inputs &amp; Outputs'!$A$9:$A$79,'Inputs &amp; Outputs'!$C$9:$C$79)))</f>
        <v>3.297283535171339</v>
      </c>
      <c r="G54">
        <f>SQRT('Mean Deaths'!G54*(1-LOOKUP(G$1,'Inputs &amp; Outputs'!$A$9:$A$79,'Inputs &amp; Outputs'!$C$9:$C$79)))</f>
        <v>3.436930326683973</v>
      </c>
      <c r="H54">
        <f>SQRT('Mean Deaths'!H54*(1-LOOKUP(H$1,'Inputs &amp; Outputs'!$A$9:$A$79,'Inputs &amp; Outputs'!$C$9:$C$79)))</f>
        <v>3.5831258452920682</v>
      </c>
      <c r="I54">
        <f>SQRT('Mean Deaths'!I54*(1-LOOKUP(I$1,'Inputs &amp; Outputs'!$A$9:$A$79,'Inputs &amp; Outputs'!$C$9:$C$79)))</f>
        <v>3.7325540889058795</v>
      </c>
      <c r="J54">
        <f>SQRT('Mean Deaths'!J54*(1-LOOKUP(J$1,'Inputs &amp; Outputs'!$A$9:$A$79,'Inputs &amp; Outputs'!$C$9:$C$79)))</f>
        <v>3.886212607822686</v>
      </c>
      <c r="K54">
        <f>SQRT('Mean Deaths'!K54*(1-LOOKUP(K$1,'Inputs &amp; Outputs'!$A$9:$A$79,'Inputs &amp; Outputs'!$C$9:$C$79)))</f>
        <v>4.0450467444474603</v>
      </c>
      <c r="L54">
        <f>SQRT('Mean Deaths'!L54*(1-LOOKUP(L$1,'Inputs &amp; Outputs'!$A$9:$A$79,'Inputs &amp; Outputs'!$C$9:$C$79)))</f>
        <v>4.2096947641785141</v>
      </c>
      <c r="M54">
        <f>SQRT('Mean Deaths'!M54*(1-LOOKUP(M$1,'Inputs &amp; Outputs'!$A$9:$A$79,'Inputs &amp; Outputs'!$C$9:$C$79)))</f>
        <v>4.3764426728565748</v>
      </c>
      <c r="N54">
        <f>SQRT('Mean Deaths'!N54*(1-LOOKUP(N$1,'Inputs &amp; Outputs'!$A$9:$A$79,'Inputs &amp; Outputs'!$C$9:$C$79)))</f>
        <v>4.5468983010949344</v>
      </c>
      <c r="O54">
        <f>SQRT('Mean Deaths'!O54*(1-LOOKUP(O$1,'Inputs &amp; Outputs'!$A$9:$A$79,'Inputs &amp; Outputs'!$C$9:$C$79)))</f>
        <v>4.7181012274456338</v>
      </c>
      <c r="P54">
        <f>SQRT('Mean Deaths'!P54*(1-LOOKUP(P$1,'Inputs &amp; Outputs'!$A$9:$A$79,'Inputs &amp; Outputs'!$C$9:$C$79)))</f>
        <v>4.896489341087551</v>
      </c>
      <c r="Q54">
        <f>SQRT('Mean Deaths'!Q54*(1-LOOKUP(Q$1,'Inputs &amp; Outputs'!$A$9:$A$79,'Inputs &amp; Outputs'!$C$9:$C$79)))</f>
        <v>5.0755593615526751</v>
      </c>
      <c r="R54">
        <f>SQRT('Mean Deaths'!R54*(1-LOOKUP(R$1,'Inputs &amp; Outputs'!$A$9:$A$79,'Inputs &amp; Outputs'!$C$9:$C$79)))</f>
        <v>5.2667674192678184</v>
      </c>
      <c r="S54">
        <f>SQRT('Mean Deaths'!S54*(1-LOOKUP(S$1,'Inputs &amp; Outputs'!$A$9:$A$79,'Inputs &amp; Outputs'!$C$9:$C$79)))</f>
        <v>5.4722502057709308</v>
      </c>
      <c r="T54">
        <f>SQRT('Mean Deaths'!T54*(1-LOOKUP(T$1,'Inputs &amp; Outputs'!$A$9:$A$79,'Inputs &amp; Outputs'!$C$9:$C$79)))</f>
        <v>5.6980819047897162</v>
      </c>
      <c r="U54">
        <f>SQRT('Mean Deaths'!U54*(1-LOOKUP(U$1,'Inputs &amp; Outputs'!$A$9:$A$79,'Inputs &amp; Outputs'!$C$9:$C$79)))</f>
        <v>5.9436197120448409</v>
      </c>
      <c r="V54">
        <f>SQRT('Mean Deaths'!V54*(1-LOOKUP(V$1,'Inputs &amp; Outputs'!$A$9:$A$79,'Inputs &amp; Outputs'!$C$9:$C$79)))</f>
        <v>6.2053375442965235</v>
      </c>
      <c r="W54">
        <f>SQRT('Mean Deaths'!W54*(1-LOOKUP(W$1,'Inputs &amp; Outputs'!$A$9:$A$79,'Inputs &amp; Outputs'!$C$9:$C$79)))</f>
        <v>6.4667337130041167</v>
      </c>
      <c r="X54">
        <f>SQRT('Mean Deaths'!X54*(1-LOOKUP(X$1,'Inputs &amp; Outputs'!$A$9:$A$79,'Inputs &amp; Outputs'!$C$9:$C$79)))</f>
        <v>6.732861499821083</v>
      </c>
      <c r="Y54">
        <f>SQRT('Mean Deaths'!Y54*(1-LOOKUP(Y$1,'Inputs &amp; Outputs'!$A$9:$A$79,'Inputs &amp; Outputs'!$C$9:$C$79)))</f>
        <v>7.0067950622828983</v>
      </c>
      <c r="Z54">
        <f>SQRT('Mean Deaths'!Z54*(1-LOOKUP(Z$1,'Inputs &amp; Outputs'!$A$9:$A$79,'Inputs &amp; Outputs'!$C$9:$C$79)))</f>
        <v>7.2963322079039141</v>
      </c>
      <c r="AA54">
        <f>SQRT('Mean Deaths'!AA54*(1-LOOKUP(AA$1,'Inputs &amp; Outputs'!$A$9:$A$79,'Inputs &amp; Outputs'!$C$9:$C$79)))</f>
        <v>7.6094259031718687</v>
      </c>
      <c r="AB54">
        <f>SQRT('Mean Deaths'!AB54*(1-LOOKUP(AB$1,'Inputs &amp; Outputs'!$A$9:$A$79,'Inputs &amp; Outputs'!$C$9:$C$79)))</f>
        <v>7.9525427430715512</v>
      </c>
      <c r="AC54">
        <f>SQRT('Mean Deaths'!AC54*(1-LOOKUP(AC$1,'Inputs &amp; Outputs'!$A$9:$A$79,'Inputs &amp; Outputs'!$C$9:$C$79)))</f>
        <v>8.3249391715075021</v>
      </c>
      <c r="AD54">
        <f>SQRT('Mean Deaths'!AD54*(1-LOOKUP(AD$1,'Inputs &amp; Outputs'!$A$9:$A$79,'Inputs &amp; Outputs'!$C$9:$C$79)))</f>
        <v>8.7234018343704651</v>
      </c>
      <c r="AE54">
        <f>SQRT('Mean Deaths'!AE54*(1-LOOKUP(AE$1,'Inputs &amp; Outputs'!$A$9:$A$79,'Inputs &amp; Outputs'!$C$9:$C$79)))</f>
        <v>9.148247532605577</v>
      </c>
      <c r="AF54">
        <f>SQRT('Mean Deaths'!AF54*(1-LOOKUP(AF$1,'Inputs &amp; Outputs'!$A$9:$A$79,'Inputs &amp; Outputs'!$C$9:$C$79)))</f>
        <v>9.6083089426651966</v>
      </c>
      <c r="AG54">
        <f>SQRT('Mean Deaths'!AG54*(1-LOOKUP(AG$1,'Inputs &amp; Outputs'!$A$9:$A$79,'Inputs &amp; Outputs'!$C$9:$C$79)))</f>
        <v>10.095534818136183</v>
      </c>
      <c r="AH54">
        <f>SQRT('Mean Deaths'!AH54*(1-LOOKUP(AH$1,'Inputs &amp; Outputs'!$A$9:$A$79,'Inputs &amp; Outputs'!$C$9:$C$79)))</f>
        <v>10.612307959961395</v>
      </c>
      <c r="AI54">
        <f>SQRT('Mean Deaths'!AI54*(1-LOOKUP(AI$1,'Inputs &amp; Outputs'!$A$9:$A$79,'Inputs &amp; Outputs'!$C$9:$C$79)))</f>
        <v>11.148171180955915</v>
      </c>
      <c r="AJ54">
        <f>SQRT('Mean Deaths'!AJ54*(1-LOOKUP(AJ$1,'Inputs &amp; Outputs'!$A$9:$A$79,'Inputs &amp; Outputs'!$C$9:$C$79)))</f>
        <v>11.710622262402284</v>
      </c>
      <c r="AK54">
        <f>SQRT('Mean Deaths'!AK54*(1-LOOKUP(AK$1,'Inputs &amp; Outputs'!$A$9:$A$79,'Inputs &amp; Outputs'!$C$9:$C$79)))</f>
        <v>12.284918343790485</v>
      </c>
      <c r="AL54">
        <f>SQRT('Mean Deaths'!AL54*(1-LOOKUP(AL$1,'Inputs &amp; Outputs'!$A$9:$A$79,'Inputs &amp; Outputs'!$C$9:$C$79)))</f>
        <v>12.86083435770168</v>
      </c>
      <c r="AM54">
        <f>SQRT('Mean Deaths'!AM54*(1-LOOKUP(AM$1,'Inputs &amp; Outputs'!$A$9:$A$79,'Inputs &amp; Outputs'!$C$9:$C$79)))</f>
        <v>13.474527782215597</v>
      </c>
      <c r="AN54">
        <f>SQRT('Mean Deaths'!AN54*(1-LOOKUP(AN$1,'Inputs &amp; Outputs'!$A$9:$A$79,'Inputs &amp; Outputs'!$C$9:$C$79)))</f>
        <v>14.115452774071967</v>
      </c>
      <c r="AO54">
        <f>SQRT('Mean Deaths'!AO54*(1-LOOKUP(AO$1,'Inputs &amp; Outputs'!$A$9:$A$79,'Inputs &amp; Outputs'!$C$9:$C$79)))</f>
        <v>14.829154254558416</v>
      </c>
      <c r="AP54">
        <f>SQRT('Mean Deaths'!AP54*(1-LOOKUP(AP$1,'Inputs &amp; Outputs'!$A$9:$A$79,'Inputs &amp; Outputs'!$C$9:$C$79)))</f>
        <v>15.546815241765756</v>
      </c>
      <c r="AQ54">
        <f>SQRT('Mean Deaths'!AQ54*(1-LOOKUP(AQ$1,'Inputs &amp; Outputs'!$A$9:$A$79,'Inputs &amp; Outputs'!$C$9:$C$79)))</f>
        <v>16.324025117430445</v>
      </c>
      <c r="AR54">
        <f>SQRT('Mean Deaths'!AR54*(1-LOOKUP(AR$1,'Inputs &amp; Outputs'!$A$9:$A$79,'Inputs &amp; Outputs'!$C$9:$C$79)))</f>
        <v>17.099800177712488</v>
      </c>
      <c r="AS54">
        <f>SQRT('Mean Deaths'!AS54*(1-LOOKUP(AS$1,'Inputs &amp; Outputs'!$A$9:$A$79,'Inputs &amp; Outputs'!$C$9:$C$79)))</f>
        <v>17.896901451607985</v>
      </c>
      <c r="AT54">
        <f>SQRT('Mean Deaths'!AT54*(1-LOOKUP(AT$1,'Inputs &amp; Outputs'!$A$9:$A$79,'Inputs &amp; Outputs'!$C$9:$C$79)))</f>
        <v>18.626174024368183</v>
      </c>
      <c r="AU54">
        <f>SQRT('Mean Deaths'!AU54*(1-LOOKUP(AU$1,'Inputs &amp; Outputs'!$A$9:$A$79,'Inputs &amp; Outputs'!$C$9:$C$79)))</f>
        <v>19.338693953525535</v>
      </c>
      <c r="AV54">
        <f>SQRT('Mean Deaths'!AV54*(1-LOOKUP(AV$1,'Inputs &amp; Outputs'!$A$9:$A$79,'Inputs &amp; Outputs'!$C$9:$C$79)))</f>
        <v>19.959889206303199</v>
      </c>
      <c r="AW54">
        <f>SQRT('Mean Deaths'!AW54*(1-LOOKUP(AW$1,'Inputs &amp; Outputs'!$A$9:$A$79,'Inputs &amp; Outputs'!$C$9:$C$79)))</f>
        <v>20.423055180167339</v>
      </c>
      <c r="AX54">
        <f>SQRT('Mean Deaths'!AX54*(1-LOOKUP(AX$1,'Inputs &amp; Outputs'!$A$9:$A$79,'Inputs &amp; Outputs'!$C$9:$C$79)))</f>
        <v>20.684634521151203</v>
      </c>
      <c r="AY54">
        <f>SQRT('Mean Deaths'!AY54*(1-LOOKUP(AY$1,'Inputs &amp; Outputs'!$A$9:$A$79,'Inputs &amp; Outputs'!$C$9:$C$79)))</f>
        <v>20.697812101312785</v>
      </c>
      <c r="AZ54">
        <f>SQRT('Mean Deaths'!AZ54*(1-LOOKUP(AZ$1,'Inputs &amp; Outputs'!$A$9:$A$79,'Inputs &amp; Outputs'!$C$9:$C$79)))</f>
        <v>20.666358236571433</v>
      </c>
      <c r="BA54">
        <f>SQRT('Mean Deaths'!BA54*(1-LOOKUP(BA$1,'Inputs &amp; Outputs'!$A$9:$A$79,'Inputs &amp; Outputs'!$C$9:$C$79)))</f>
        <v>20.163778726780354</v>
      </c>
      <c r="BB54">
        <f>SQRT('Mean Deaths'!BB54*(1-LOOKUP(BB$1,'Inputs &amp; Outputs'!$A$9:$A$79,'Inputs &amp; Outputs'!$C$9:$C$79)))</f>
        <v>19.514924843413464</v>
      </c>
      <c r="BC54">
        <f>SQRT('Mean Deaths'!BC54*(1-LOOKUP(BC$1,'Inputs &amp; Outputs'!$A$9:$A$79,'Inputs &amp; Outputs'!$C$9:$C$79)))</f>
        <v>18.610614089536647</v>
      </c>
      <c r="BD54">
        <f>SQRT('Mean Deaths'!BD54*(1-LOOKUP(BD$1,'Inputs &amp; Outputs'!$A$9:$A$79,'Inputs &amp; Outputs'!$C$9:$C$79)))</f>
        <v>17.466215674862603</v>
      </c>
      <c r="BE54">
        <f>SQRT('Mean Deaths'!BE54*(1-LOOKUP(BE$1,'Inputs &amp; Outputs'!$A$9:$A$79,'Inputs &amp; Outputs'!$C$9:$C$79)))</f>
        <v>16.170602307376186</v>
      </c>
      <c r="BF54">
        <f>SQRT('Mean Deaths'!BF54*(1-LOOKUP(BF$1,'Inputs &amp; Outputs'!$A$9:$A$79,'Inputs &amp; Outputs'!$C$9:$C$79)))</f>
        <v>14.563277736215978</v>
      </c>
      <c r="BG54">
        <f>SQRT('Mean Deaths'!BG54*(1-LOOKUP(BG$1,'Inputs &amp; Outputs'!$A$9:$A$79,'Inputs &amp; Outputs'!$C$9:$C$79)))</f>
        <v>12.859865865634019</v>
      </c>
      <c r="BH54">
        <f>SQRT('Mean Deaths'!BH54*(1-LOOKUP(BH$1,'Inputs &amp; Outputs'!$A$9:$A$79,'Inputs &amp; Outputs'!$C$9:$C$79)))</f>
        <v>11.356177008753871</v>
      </c>
      <c r="BI54">
        <f>SQRT('Mean Deaths'!BI54*(1-LOOKUP(BI$1,'Inputs &amp; Outputs'!$A$9:$A$79,'Inputs &amp; Outputs'!$C$9:$C$79)))</f>
        <v>9.8461075340721322</v>
      </c>
      <c r="BJ54">
        <f>SQRT('Mean Deaths'!BJ54*(1-LOOKUP(BJ$1,'Inputs &amp; Outputs'!$A$9:$A$79,'Inputs &amp; Outputs'!$C$9:$C$79)))</f>
        <v>8.4633830948214204</v>
      </c>
      <c r="BK54">
        <f>SQRT('Mean Deaths'!BK54*(1-LOOKUP(BK$1,'Inputs &amp; Outputs'!$A$9:$A$79,'Inputs &amp; Outputs'!$C$9:$C$79)))</f>
        <v>7.2193984146769461</v>
      </c>
      <c r="BL54">
        <f>SQRT('Mean Deaths'!BL54*(1-LOOKUP(BL$1,'Inputs &amp; Outputs'!$A$9:$A$79,'Inputs &amp; Outputs'!$C$9:$C$79)))</f>
        <v>5.8521036206483901</v>
      </c>
      <c r="BM54">
        <f>SQRT('Mean Deaths'!BM54*(1-LOOKUP(BM$1,'Inputs &amp; Outputs'!$A$9:$A$79,'Inputs &amp; Outputs'!$C$9:$C$79)))</f>
        <v>4.7646538086622829</v>
      </c>
      <c r="BN54">
        <f>SQRT('Mean Deaths'!BN54*(1-LOOKUP(BN$1,'Inputs &amp; Outputs'!$A$9:$A$79,'Inputs &amp; Outputs'!$C$9:$C$79)))</f>
        <v>3.8458844312620735</v>
      </c>
      <c r="BO54">
        <f>SQRT('Mean Deaths'!BO54*(1-LOOKUP(BO$1,'Inputs &amp; Outputs'!$A$9:$A$79,'Inputs &amp; Outputs'!$C$9:$C$79)))</f>
        <v>3.1019318761803909</v>
      </c>
      <c r="BP54">
        <f>SQRT('Mean Deaths'!BP54*(1-LOOKUP(BP$1,'Inputs &amp; Outputs'!$A$9:$A$79,'Inputs &amp; Outputs'!$C$9:$C$79)))</f>
        <v>2.3385929153354161</v>
      </c>
      <c r="BQ54">
        <f>SQRT('Mean Deaths'!BQ54*(1-LOOKUP(BQ$1,'Inputs &amp; Outputs'!$A$9:$A$79,'Inputs &amp; Outputs'!$C$9:$C$79)))</f>
        <v>1.9614058080713437</v>
      </c>
      <c r="BR54">
        <f>SQRT('Mean Deaths'!BR54*(1-LOOKUP(BR$1,'Inputs &amp; Outputs'!$A$9:$A$79,'Inputs &amp; Outputs'!$C$9:$C$79)))</f>
        <v>1.5578870386231474</v>
      </c>
      <c r="BS54">
        <f>SQRT('Mean Deaths'!BS54*(1-LOOKUP(BS$1,'Inputs &amp; Outputs'!$A$9:$A$79,'Inputs &amp; Outputs'!$C$9:$C$79)))</f>
        <v>0</v>
      </c>
    </row>
    <row r="55" spans="1:71" x14ac:dyDescent="0.25">
      <c r="A55" s="1">
        <v>54</v>
      </c>
      <c r="B55">
        <f>SQRT('Mean Deaths'!B55*(1-LOOKUP(B$1,'Inputs &amp; Outputs'!$A$9:$A$79,'Inputs &amp; Outputs'!$C$9:$C$79)))</f>
        <v>2.7863888296503059</v>
      </c>
      <c r="C55">
        <f>SQRT('Mean Deaths'!C55*(1-LOOKUP(C$1,'Inputs &amp; Outputs'!$A$9:$A$79,'Inputs &amp; Outputs'!$C$9:$C$79)))</f>
        <v>2.9069411736648543</v>
      </c>
      <c r="D55">
        <f>SQRT('Mean Deaths'!D55*(1-LOOKUP(D$1,'Inputs &amp; Outputs'!$A$9:$A$79,'Inputs &amp; Outputs'!$C$9:$C$79)))</f>
        <v>3.0311244305727536</v>
      </c>
      <c r="E55">
        <f>SQRT('Mean Deaths'!E55*(1-LOOKUP(E$1,'Inputs &amp; Outputs'!$A$9:$A$79,'Inputs &amp; Outputs'!$C$9:$C$79)))</f>
        <v>3.1622618535124509</v>
      </c>
      <c r="F55">
        <f>SQRT('Mean Deaths'!F55*(1-LOOKUP(F$1,'Inputs &amp; Outputs'!$A$9:$A$79,'Inputs &amp; Outputs'!$C$9:$C$79)))</f>
        <v>3.297283535171339</v>
      </c>
      <c r="G55">
        <f>SQRT('Mean Deaths'!G55*(1-LOOKUP(G$1,'Inputs &amp; Outputs'!$A$9:$A$79,'Inputs &amp; Outputs'!$C$9:$C$79)))</f>
        <v>3.4371029456703797</v>
      </c>
      <c r="H55">
        <f>SQRT('Mean Deaths'!H55*(1-LOOKUP(H$1,'Inputs &amp; Outputs'!$A$9:$A$79,'Inputs &amp; Outputs'!$C$9:$C$79)))</f>
        <v>3.5820453429268593</v>
      </c>
      <c r="I55">
        <f>SQRT('Mean Deaths'!I55*(1-LOOKUP(I$1,'Inputs &amp; Outputs'!$A$9:$A$79,'Inputs &amp; Outputs'!$C$9:$C$79)))</f>
        <v>3.7329296918340158</v>
      </c>
      <c r="J55">
        <f>SQRT('Mean Deaths'!J55*(1-LOOKUP(J$1,'Inputs &amp; Outputs'!$A$9:$A$79,'Inputs &amp; Outputs'!$C$9:$C$79)))</f>
        <v>3.8871913794306554</v>
      </c>
      <c r="K55">
        <f>SQRT('Mean Deaths'!K55*(1-LOOKUP(K$1,'Inputs &amp; Outputs'!$A$9:$A$79,'Inputs &amp; Outputs'!$C$9:$C$79)))</f>
        <v>4.0454546963162246</v>
      </c>
      <c r="L55">
        <f>SQRT('Mean Deaths'!L55*(1-LOOKUP(L$1,'Inputs &amp; Outputs'!$A$9:$A$79,'Inputs &amp; Outputs'!$C$9:$C$79)))</f>
        <v>4.2077821841117204</v>
      </c>
      <c r="M55">
        <f>SQRT('Mean Deaths'!M55*(1-LOOKUP(M$1,'Inputs &amp; Outputs'!$A$9:$A$79,'Inputs &amp; Outputs'!$C$9:$C$79)))</f>
        <v>4.3735659816218622</v>
      </c>
      <c r="N55">
        <f>SQRT('Mean Deaths'!N55*(1-LOOKUP(N$1,'Inputs &amp; Outputs'!$A$9:$A$79,'Inputs &amp; Outputs'!$C$9:$C$79)))</f>
        <v>4.5441347889062449</v>
      </c>
      <c r="O55">
        <f>SQRT('Mean Deaths'!O55*(1-LOOKUP(O$1,'Inputs &amp; Outputs'!$A$9:$A$79,'Inputs &amp; Outputs'!$C$9:$C$79)))</f>
        <v>4.7176220134656823</v>
      </c>
      <c r="P55">
        <f>SQRT('Mean Deaths'!P55*(1-LOOKUP(P$1,'Inputs &amp; Outputs'!$A$9:$A$79,'Inputs &amp; Outputs'!$C$9:$C$79)))</f>
        <v>4.8952433833226312</v>
      </c>
      <c r="Q55">
        <f>SQRT('Mean Deaths'!Q55*(1-LOOKUP(Q$1,'Inputs &amp; Outputs'!$A$9:$A$79,'Inputs &amp; Outputs'!$C$9:$C$79)))</f>
        <v>5.0765956129643612</v>
      </c>
      <c r="R55">
        <f>SQRT('Mean Deaths'!R55*(1-LOOKUP(R$1,'Inputs &amp; Outputs'!$A$9:$A$79,'Inputs &amp; Outputs'!$C$9:$C$79)))</f>
        <v>5.2670369225259854</v>
      </c>
      <c r="S55">
        <f>SQRT('Mean Deaths'!S55*(1-LOOKUP(S$1,'Inputs &amp; Outputs'!$A$9:$A$79,'Inputs &amp; Outputs'!$C$9:$C$79)))</f>
        <v>5.4744970751761297</v>
      </c>
      <c r="T55">
        <f>SQRT('Mean Deaths'!T55*(1-LOOKUP(T$1,'Inputs &amp; Outputs'!$A$9:$A$79,'Inputs &amp; Outputs'!$C$9:$C$79)))</f>
        <v>5.7001347921325518</v>
      </c>
      <c r="U55">
        <f>SQRT('Mean Deaths'!U55*(1-LOOKUP(U$1,'Inputs &amp; Outputs'!$A$9:$A$79,'Inputs &amp; Outputs'!$C$9:$C$79)))</f>
        <v>5.9460760071024996</v>
      </c>
      <c r="V55">
        <f>SQRT('Mean Deaths'!V55*(1-LOOKUP(V$1,'Inputs &amp; Outputs'!$A$9:$A$79,'Inputs &amp; Outputs'!$C$9:$C$79)))</f>
        <v>6.2011546401850044</v>
      </c>
      <c r="W55">
        <f>SQRT('Mean Deaths'!W55*(1-LOOKUP(W$1,'Inputs &amp; Outputs'!$A$9:$A$79,'Inputs &amp; Outputs'!$C$9:$C$79)))</f>
        <v>6.4687555150585183</v>
      </c>
      <c r="X55">
        <f>SQRT('Mean Deaths'!X55*(1-LOOKUP(X$1,'Inputs &amp; Outputs'!$A$9:$A$79,'Inputs &amp; Outputs'!$C$9:$C$79)))</f>
        <v>6.7370915702906258</v>
      </c>
      <c r="Y55">
        <f>SQRT('Mean Deaths'!Y55*(1-LOOKUP(Y$1,'Inputs &amp; Outputs'!$A$9:$A$79,'Inputs &amp; Outputs'!$C$9:$C$79)))</f>
        <v>7.0101139833163915</v>
      </c>
      <c r="Z55">
        <f>SQRT('Mean Deaths'!Z55*(1-LOOKUP(Z$1,'Inputs &amp; Outputs'!$A$9:$A$79,'Inputs &amp; Outputs'!$C$9:$C$79)))</f>
        <v>7.3052097016406039</v>
      </c>
      <c r="AA55">
        <f>SQRT('Mean Deaths'!AA55*(1-LOOKUP(AA$1,'Inputs &amp; Outputs'!$A$9:$A$79,'Inputs &amp; Outputs'!$C$9:$C$79)))</f>
        <v>7.6187365488023016</v>
      </c>
      <c r="AB55">
        <f>SQRT('Mean Deaths'!AB55*(1-LOOKUP(AB$1,'Inputs &amp; Outputs'!$A$9:$A$79,'Inputs &amp; Outputs'!$C$9:$C$79)))</f>
        <v>7.9576470714167762</v>
      </c>
      <c r="AC55">
        <f>SQRT('Mean Deaths'!AC55*(1-LOOKUP(AC$1,'Inputs &amp; Outputs'!$A$9:$A$79,'Inputs &amp; Outputs'!$C$9:$C$79)))</f>
        <v>8.3200101223961855</v>
      </c>
      <c r="AD55">
        <f>SQRT('Mean Deaths'!AD55*(1-LOOKUP(AD$1,'Inputs &amp; Outputs'!$A$9:$A$79,'Inputs &amp; Outputs'!$C$9:$C$79)))</f>
        <v>8.71772438382804</v>
      </c>
      <c r="AE55">
        <f>SQRT('Mean Deaths'!AE55*(1-LOOKUP(AE$1,'Inputs &amp; Outputs'!$A$9:$A$79,'Inputs &amp; Outputs'!$C$9:$C$79)))</f>
        <v>9.15225201847589</v>
      </c>
      <c r="AF55">
        <f>SQRT('Mean Deaths'!AF55*(1-LOOKUP(AF$1,'Inputs &amp; Outputs'!$A$9:$A$79,'Inputs &amp; Outputs'!$C$9:$C$79)))</f>
        <v>9.6120233242811572</v>
      </c>
      <c r="AG55">
        <f>SQRT('Mean Deaths'!AG55*(1-LOOKUP(AG$1,'Inputs &amp; Outputs'!$A$9:$A$79,'Inputs &amp; Outputs'!$C$9:$C$79)))</f>
        <v>10.110175012412</v>
      </c>
      <c r="AH55">
        <f>SQRT('Mean Deaths'!AH55*(1-LOOKUP(AH$1,'Inputs &amp; Outputs'!$A$9:$A$79,'Inputs &amp; Outputs'!$C$9:$C$79)))</f>
        <v>10.629661544015359</v>
      </c>
      <c r="AI55">
        <f>SQRT('Mean Deaths'!AI55*(1-LOOKUP(AI$1,'Inputs &amp; Outputs'!$A$9:$A$79,'Inputs &amp; Outputs'!$C$9:$C$79)))</f>
        <v>11.156453390593446</v>
      </c>
      <c r="AJ55">
        <f>SQRT('Mean Deaths'!AJ55*(1-LOOKUP(AJ$1,'Inputs &amp; Outputs'!$A$9:$A$79,'Inputs &amp; Outputs'!$C$9:$C$79)))</f>
        <v>11.711978836083336</v>
      </c>
      <c r="AK55">
        <f>SQRT('Mean Deaths'!AK55*(1-LOOKUP(AK$1,'Inputs &amp; Outputs'!$A$9:$A$79,'Inputs &amp; Outputs'!$C$9:$C$79)))</f>
        <v>12.283473144286187</v>
      </c>
      <c r="AL55">
        <f>SQRT('Mean Deaths'!AL55*(1-LOOKUP(AL$1,'Inputs &amp; Outputs'!$A$9:$A$79,'Inputs &amp; Outputs'!$C$9:$C$79)))</f>
        <v>12.880095764866812</v>
      </c>
      <c r="AM55">
        <f>SQRT('Mean Deaths'!AM55*(1-LOOKUP(AM$1,'Inputs &amp; Outputs'!$A$9:$A$79,'Inputs &amp; Outputs'!$C$9:$C$79)))</f>
        <v>13.480295458786058</v>
      </c>
      <c r="AN55">
        <f>SQRT('Mean Deaths'!AN55*(1-LOOKUP(AN$1,'Inputs &amp; Outputs'!$A$9:$A$79,'Inputs &amp; Outputs'!$C$9:$C$79)))</f>
        <v>14.145506374024226</v>
      </c>
      <c r="AO55">
        <f>SQRT('Mean Deaths'!AO55*(1-LOOKUP(AO$1,'Inputs &amp; Outputs'!$A$9:$A$79,'Inputs &amp; Outputs'!$C$9:$C$79)))</f>
        <v>14.875731630142162</v>
      </c>
      <c r="AP55">
        <f>SQRT('Mean Deaths'!AP55*(1-LOOKUP(AP$1,'Inputs &amp; Outputs'!$A$9:$A$79,'Inputs &amp; Outputs'!$C$9:$C$79)))</f>
        <v>15.629084980049218</v>
      </c>
      <c r="AQ55">
        <f>SQRT('Mean Deaths'!AQ55*(1-LOOKUP(AQ$1,'Inputs &amp; Outputs'!$A$9:$A$79,'Inputs &amp; Outputs'!$C$9:$C$79)))</f>
        <v>16.375411349737139</v>
      </c>
      <c r="AR55">
        <f>SQRT('Mean Deaths'!AR55*(1-LOOKUP(AR$1,'Inputs &amp; Outputs'!$A$9:$A$79,'Inputs &amp; Outputs'!$C$9:$C$79)))</f>
        <v>17.161881877487446</v>
      </c>
      <c r="AS55">
        <f>SQRT('Mean Deaths'!AS55*(1-LOOKUP(AS$1,'Inputs &amp; Outputs'!$A$9:$A$79,'Inputs &amp; Outputs'!$C$9:$C$79)))</f>
        <v>17.936793546837965</v>
      </c>
      <c r="AT55">
        <f>SQRT('Mean Deaths'!AT55*(1-LOOKUP(AT$1,'Inputs &amp; Outputs'!$A$9:$A$79,'Inputs &amp; Outputs'!$C$9:$C$79)))</f>
        <v>18.715033607905276</v>
      </c>
      <c r="AU55">
        <f>SQRT('Mean Deaths'!AU55*(1-LOOKUP(AU$1,'Inputs &amp; Outputs'!$A$9:$A$79,'Inputs &amp; Outputs'!$C$9:$C$79)))</f>
        <v>19.35470943780544</v>
      </c>
      <c r="AV55">
        <f>SQRT('Mean Deaths'!AV55*(1-LOOKUP(AV$1,'Inputs &amp; Outputs'!$A$9:$A$79,'Inputs &amp; Outputs'!$C$9:$C$79)))</f>
        <v>19.952836241699149</v>
      </c>
      <c r="AW55">
        <f>SQRT('Mean Deaths'!AW55*(1-LOOKUP(AW$1,'Inputs &amp; Outputs'!$A$9:$A$79,'Inputs &amp; Outputs'!$C$9:$C$79)))</f>
        <v>20.475604224943595</v>
      </c>
      <c r="AX55">
        <f>SQRT('Mean Deaths'!AX55*(1-LOOKUP(AX$1,'Inputs &amp; Outputs'!$A$9:$A$79,'Inputs &amp; Outputs'!$C$9:$C$79)))</f>
        <v>20.699790480859654</v>
      </c>
      <c r="AY55">
        <f>SQRT('Mean Deaths'!AY55*(1-LOOKUP(AY$1,'Inputs &amp; Outputs'!$A$9:$A$79,'Inputs &amp; Outputs'!$C$9:$C$79)))</f>
        <v>20.741391587837111</v>
      </c>
      <c r="AZ55">
        <f>SQRT('Mean Deaths'!AZ55*(1-LOOKUP(AZ$1,'Inputs &amp; Outputs'!$A$9:$A$79,'Inputs &amp; Outputs'!$C$9:$C$79)))</f>
        <v>20.528083903280109</v>
      </c>
      <c r="BA55">
        <f>SQRT('Mean Deaths'!BA55*(1-LOOKUP(BA$1,'Inputs &amp; Outputs'!$A$9:$A$79,'Inputs &amp; Outputs'!$C$9:$C$79)))</f>
        <v>20.074714307992132</v>
      </c>
      <c r="BB55">
        <f>SQRT('Mean Deaths'!BB55*(1-LOOKUP(BB$1,'Inputs &amp; Outputs'!$A$9:$A$79,'Inputs &amp; Outputs'!$C$9:$C$79)))</f>
        <v>19.427734143515064</v>
      </c>
      <c r="BC55">
        <f>SQRT('Mean Deaths'!BC55*(1-LOOKUP(BC$1,'Inputs &amp; Outputs'!$A$9:$A$79,'Inputs &amp; Outputs'!$C$9:$C$79)))</f>
        <v>18.510931454675234</v>
      </c>
      <c r="BD55">
        <f>SQRT('Mean Deaths'!BD55*(1-LOOKUP(BD$1,'Inputs &amp; Outputs'!$A$9:$A$79,'Inputs &amp; Outputs'!$C$9:$C$79)))</f>
        <v>17.360678662289214</v>
      </c>
      <c r="BE55">
        <f>SQRT('Mean Deaths'!BE55*(1-LOOKUP(BE$1,'Inputs &amp; Outputs'!$A$9:$A$79,'Inputs &amp; Outputs'!$C$9:$C$79)))</f>
        <v>16.133568325780008</v>
      </c>
      <c r="BF55">
        <f>SQRT('Mean Deaths'!BF55*(1-LOOKUP(BF$1,'Inputs &amp; Outputs'!$A$9:$A$79,'Inputs &amp; Outputs'!$C$9:$C$79)))</f>
        <v>14.736361815689651</v>
      </c>
      <c r="BG55">
        <f>SQRT('Mean Deaths'!BG55*(1-LOOKUP(BG$1,'Inputs &amp; Outputs'!$A$9:$A$79,'Inputs &amp; Outputs'!$C$9:$C$79)))</f>
        <v>12.985043577150829</v>
      </c>
      <c r="BH55">
        <f>SQRT('Mean Deaths'!BH55*(1-LOOKUP(BH$1,'Inputs &amp; Outputs'!$A$9:$A$79,'Inputs &amp; Outputs'!$C$9:$C$79)))</f>
        <v>11.399770938755962</v>
      </c>
      <c r="BI55">
        <f>SQRT('Mean Deaths'!BI55*(1-LOOKUP(BI$1,'Inputs &amp; Outputs'!$A$9:$A$79,'Inputs &amp; Outputs'!$C$9:$C$79)))</f>
        <v>9.6883913961282548</v>
      </c>
      <c r="BJ55">
        <f>SQRT('Mean Deaths'!BJ55*(1-LOOKUP(BJ$1,'Inputs &amp; Outputs'!$A$9:$A$79,'Inputs &amp; Outputs'!$C$9:$C$79)))</f>
        <v>8.3249392387312948</v>
      </c>
      <c r="BK55">
        <f>SQRT('Mean Deaths'!BK55*(1-LOOKUP(BK$1,'Inputs &amp; Outputs'!$A$9:$A$79,'Inputs &amp; Outputs'!$C$9:$C$79)))</f>
        <v>7.0365991641096057</v>
      </c>
      <c r="BL55">
        <f>SQRT('Mean Deaths'!BL55*(1-LOOKUP(BL$1,'Inputs &amp; Outputs'!$A$9:$A$79,'Inputs &amp; Outputs'!$C$9:$C$79)))</f>
        <v>5.8139787612553251</v>
      </c>
      <c r="BM55">
        <f>SQRT('Mean Deaths'!BM55*(1-LOOKUP(BM$1,'Inputs &amp; Outputs'!$A$9:$A$79,'Inputs &amp; Outputs'!$C$9:$C$79)))</f>
        <v>4.6926397836301046</v>
      </c>
      <c r="BN55">
        <f>SQRT('Mean Deaths'!BN55*(1-LOOKUP(BN$1,'Inputs &amp; Outputs'!$A$9:$A$79,'Inputs &amp; Outputs'!$C$9:$C$79)))</f>
        <v>3.5326704248647367</v>
      </c>
      <c r="BO55">
        <f>SQRT('Mean Deaths'!BO55*(1-LOOKUP(BO$1,'Inputs &amp; Outputs'!$A$9:$A$79,'Inputs &amp; Outputs'!$C$9:$C$79)))</f>
        <v>2.6533891853853628</v>
      </c>
      <c r="BP55">
        <f>SQRT('Mean Deaths'!BP55*(1-LOOKUP(BP$1,'Inputs &amp; Outputs'!$A$9:$A$79,'Inputs &amp; Outputs'!$C$9:$C$79)))</f>
        <v>2.0688402845222247</v>
      </c>
      <c r="BQ55">
        <f>SQRT('Mean Deaths'!BQ55*(1-LOOKUP(BQ$1,'Inputs &amp; Outputs'!$A$9:$A$79,'Inputs &amp; Outputs'!$C$9:$C$79)))</f>
        <v>1.8991230074537038</v>
      </c>
      <c r="BR55">
        <f>SQRT('Mean Deaths'!BR55*(1-LOOKUP(BR$1,'Inputs &amp; Outputs'!$A$9:$A$79,'Inputs &amp; Outputs'!$C$9:$C$79)))</f>
        <v>1.303421811071535</v>
      </c>
      <c r="BS55">
        <f>SQRT('Mean Deaths'!BS55*(1-LOOKUP(BS$1,'Inputs &amp; Outputs'!$A$9:$A$79,'Inputs &amp; Outputs'!$C$9:$C$79)))</f>
        <v>0</v>
      </c>
    </row>
    <row r="56" spans="1:71" x14ac:dyDescent="0.25">
      <c r="A56" s="1">
        <v>55</v>
      </c>
      <c r="B56">
        <f>SQRT('Mean Deaths'!B56*(1-LOOKUP(B$1,'Inputs &amp; Outputs'!$A$9:$A$79,'Inputs &amp; Outputs'!$C$9:$C$79)))</f>
        <v>2.7863888296503059</v>
      </c>
      <c r="C56">
        <f>SQRT('Mean Deaths'!C56*(1-LOOKUP(C$1,'Inputs &amp; Outputs'!$A$9:$A$79,'Inputs &amp; Outputs'!$C$9:$C$79)))</f>
        <v>2.9063595527759465</v>
      </c>
      <c r="D56">
        <f>SQRT('Mean Deaths'!D56*(1-LOOKUP(D$1,'Inputs &amp; Outputs'!$A$9:$A$79,'Inputs &amp; Outputs'!$C$9:$C$79)))</f>
        <v>3.0312762106700206</v>
      </c>
      <c r="E56">
        <f>SQRT('Mean Deaths'!E56*(1-LOOKUP(E$1,'Inputs &amp; Outputs'!$A$9:$A$79,'Inputs &amp; Outputs'!$C$9:$C$79)))</f>
        <v>3.1613111308812996</v>
      </c>
      <c r="F56">
        <f>SQRT('Mean Deaths'!F56*(1-LOOKUP(F$1,'Inputs &amp; Outputs'!$A$9:$A$79,'Inputs &amp; Outputs'!$C$9:$C$79)))</f>
        <v>3.2977797279260481</v>
      </c>
      <c r="G56">
        <f>SQRT('Mean Deaths'!G56*(1-LOOKUP(G$1,'Inputs &amp; Outputs'!$A$9:$A$79,'Inputs &amp; Outputs'!$C$9:$C$79)))</f>
        <v>3.4377933349403076</v>
      </c>
      <c r="H56">
        <f>SQRT('Mean Deaths'!H56*(1-LOOKUP(H$1,'Inputs &amp; Outputs'!$A$9:$A$79,'Inputs &amp; Outputs'!$C$9:$C$79)))</f>
        <v>3.5822254492870766</v>
      </c>
      <c r="I56">
        <f>SQRT('Mean Deaths'!I56*(1-LOOKUP(I$1,'Inputs &amp; Outputs'!$A$9:$A$79,'Inputs &amp; Outputs'!$C$9:$C$79)))</f>
        <v>3.7318027696372167</v>
      </c>
      <c r="J56">
        <f>SQRT('Mean Deaths'!J56*(1-LOOKUP(J$1,'Inputs &amp; Outputs'!$A$9:$A$79,'Inputs &amp; Outputs'!$C$9:$C$79)))</f>
        <v>3.886212607822686</v>
      </c>
      <c r="K56">
        <f>SQRT('Mean Deaths'!K56*(1-LOOKUP(K$1,'Inputs &amp; Outputs'!$A$9:$A$79,'Inputs &amp; Outputs'!$C$9:$C$79)))</f>
        <v>4.0423940537857019</v>
      </c>
      <c r="L56">
        <f>SQRT('Mean Deaths'!L56*(1-LOOKUP(L$1,'Inputs &amp; Outputs'!$A$9:$A$79,'Inputs &amp; Outputs'!$C$9:$C$79)))</f>
        <v>4.2041671589526501</v>
      </c>
      <c r="M56">
        <f>SQRT('Mean Deaths'!M56*(1-LOOKUP(M$1,'Inputs &amp; Outputs'!$A$9:$A$79,'Inputs &amp; Outputs'!$C$9:$C$79)))</f>
        <v>4.368915017621652</v>
      </c>
      <c r="N56">
        <f>SQRT('Mean Deaths'!N56*(1-LOOKUP(N$1,'Inputs &amp; Outputs'!$A$9:$A$79,'Inputs &amp; Outputs'!$C$9:$C$79)))</f>
        <v>4.5402169339158229</v>
      </c>
      <c r="O56">
        <f>SQRT('Mean Deaths'!O56*(1-LOOKUP(O$1,'Inputs &amp; Outputs'!$A$9:$A$79,'Inputs &amp; Outputs'!$C$9:$C$79)))</f>
        <v>4.713306895115573</v>
      </c>
      <c r="P56">
        <f>SQRT('Mean Deaths'!P56*(1-LOOKUP(P$1,'Inputs &amp; Outputs'!$A$9:$A$79,'Inputs &amp; Outputs'!$C$9:$C$79)))</f>
        <v>4.8910047527615426</v>
      </c>
      <c r="Q56">
        <f>SQRT('Mean Deaths'!Q56*(1-LOOKUP(Q$1,'Inputs &amp; Outputs'!$A$9:$A$79,'Inputs &amp; Outputs'!$C$9:$C$79)))</f>
        <v>5.0721900823650135</v>
      </c>
      <c r="R56">
        <f>SQRT('Mean Deaths'!R56*(1-LOOKUP(R$1,'Inputs &amp; Outputs'!$A$9:$A$79,'Inputs &amp; Outputs'!$C$9:$C$79)))</f>
        <v>5.2621837520761288</v>
      </c>
      <c r="S56">
        <f>SQRT('Mean Deaths'!S56*(1-LOOKUP(S$1,'Inputs &amp; Outputs'!$A$9:$A$79,'Inputs &amp; Outputs'!$C$9:$C$79)))</f>
        <v>5.4685970740481515</v>
      </c>
      <c r="T56">
        <f>SQRT('Mean Deaths'!T56*(1-LOOKUP(T$1,'Inputs &amp; Outputs'!$A$9:$A$79,'Inputs &amp; Outputs'!$C$9:$C$79)))</f>
        <v>5.6930932393615334</v>
      </c>
      <c r="U56">
        <f>SQRT('Mean Deaths'!U56*(1-LOOKUP(U$1,'Inputs &amp; Outputs'!$A$9:$A$79,'Inputs &amp; Outputs'!$C$9:$C$79)))</f>
        <v>5.9393187513343646</v>
      </c>
      <c r="V56">
        <f>SQRT('Mean Deaths'!V56*(1-LOOKUP(V$1,'Inputs &amp; Outputs'!$A$9:$A$79,'Inputs &amp; Outputs'!$C$9:$C$79)))</f>
        <v>6.2030855618074465</v>
      </c>
      <c r="W56">
        <f>SQRT('Mean Deaths'!W56*(1-LOOKUP(W$1,'Inputs &amp; Outputs'!$A$9:$A$79,'Inputs &amp; Outputs'!$C$9:$C$79)))</f>
        <v>6.4697661791557817</v>
      </c>
      <c r="X56">
        <f>SQRT('Mean Deaths'!X56*(1-LOOKUP(X$1,'Inputs &amp; Outputs'!$A$9:$A$79,'Inputs &amp; Outputs'!$C$9:$C$79)))</f>
        <v>6.7370915702906258</v>
      </c>
      <c r="Y56">
        <f>SQRT('Mean Deaths'!Y56*(1-LOOKUP(Y$1,'Inputs &amp; Outputs'!$A$9:$A$79,'Inputs &amp; Outputs'!$C$9:$C$79)))</f>
        <v>7.0134313337583905</v>
      </c>
      <c r="Z56">
        <f>SQRT('Mean Deaths'!Z56*(1-LOOKUP(Z$1,'Inputs &amp; Outputs'!$A$9:$A$79,'Inputs &amp; Outputs'!$C$9:$C$79)))</f>
        <v>7.299807295544178</v>
      </c>
      <c r="AA56">
        <f>SQRT('Mean Deaths'!AA56*(1-LOOKUP(AA$1,'Inputs &amp; Outputs'!$A$9:$A$79,'Inputs &amp; Outputs'!$C$9:$C$79)))</f>
        <v>7.6142850517533818</v>
      </c>
      <c r="AB56">
        <f>SQRT('Mean Deaths'!AB56*(1-LOOKUP(AB$1,'Inputs &amp; Outputs'!$A$9:$A$79,'Inputs &amp; Outputs'!$C$9:$C$79)))</f>
        <v>7.9576470714167762</v>
      </c>
      <c r="AC56">
        <f>SQRT('Mean Deaths'!AC56*(1-LOOKUP(AC$1,'Inputs &amp; Outputs'!$A$9:$A$79,'Inputs &amp; Outputs'!$C$9:$C$79)))</f>
        <v>8.3253871221748597</v>
      </c>
      <c r="AD56">
        <f>SQRT('Mean Deaths'!AD56*(1-LOOKUP(AD$1,'Inputs &amp; Outputs'!$A$9:$A$79,'Inputs &amp; Outputs'!$C$9:$C$79)))</f>
        <v>8.7252934969394573</v>
      </c>
      <c r="AE56">
        <f>SQRT('Mean Deaths'!AE56*(1-LOOKUP(AE$1,'Inputs &amp; Outputs'!$A$9:$A$79,'Inputs &amp; Outputs'!$C$9:$C$79)))</f>
        <v>9.1492488183889726</v>
      </c>
      <c r="AF56">
        <f>SQRT('Mean Deaths'!AF56*(1-LOOKUP(AF$1,'Inputs &amp; Outputs'!$A$9:$A$79,'Inputs &amp; Outputs'!$C$9:$C$79)))</f>
        <v>9.6088396565181071</v>
      </c>
      <c r="AG56">
        <f>SQRT('Mean Deaths'!AG56*(1-LOOKUP(AG$1,'Inputs &amp; Outputs'!$A$9:$A$79,'Inputs &amp; Outputs'!$C$9:$C$79)))</f>
        <v>10.101731335919601</v>
      </c>
      <c r="AH56">
        <f>SQRT('Mean Deaths'!AH56*(1-LOOKUP(AH$1,'Inputs &amp; Outputs'!$A$9:$A$79,'Inputs &amp; Outputs'!$C$9:$C$79)))</f>
        <v>10.607515768269778</v>
      </c>
      <c r="AI56">
        <f>SQRT('Mean Deaths'!AI56*(1-LOOKUP(AI$1,'Inputs &amp; Outputs'!$A$9:$A$79,'Inputs &amp; Outputs'!$C$9:$C$79)))</f>
        <v>11.145621570589592</v>
      </c>
      <c r="AJ56">
        <f>SQRT('Mean Deaths'!AJ56*(1-LOOKUP(AJ$1,'Inputs &amp; Outputs'!$A$9:$A$79,'Inputs &amp; Outputs'!$C$9:$C$79)))</f>
        <v>11.69093425487835</v>
      </c>
      <c r="AK56">
        <f>SQRT('Mean Deaths'!AK56*(1-LOOKUP(AK$1,'Inputs &amp; Outputs'!$A$9:$A$79,'Inputs &amp; Outputs'!$C$9:$C$79)))</f>
        <v>12.262498611294518</v>
      </c>
      <c r="AL56">
        <f>SQRT('Mean Deaths'!AL56*(1-LOOKUP(AL$1,'Inputs &amp; Outputs'!$A$9:$A$79,'Inputs &amp; Outputs'!$C$9:$C$79)))</f>
        <v>12.848491903459486</v>
      </c>
      <c r="AM56">
        <f>SQRT('Mean Deaths'!AM56*(1-LOOKUP(AM$1,'Inputs &amp; Outputs'!$A$9:$A$79,'Inputs &amp; Outputs'!$C$9:$C$79)))</f>
        <v>13.455559437959018</v>
      </c>
      <c r="AN56">
        <f>SQRT('Mean Deaths'!AN56*(1-LOOKUP(AN$1,'Inputs &amp; Outputs'!$A$9:$A$79,'Inputs &amp; Outputs'!$C$9:$C$79)))</f>
        <v>14.130487564033592</v>
      </c>
      <c r="AO56">
        <f>SQRT('Mean Deaths'!AO56*(1-LOOKUP(AO$1,'Inputs &amp; Outputs'!$A$9:$A$79,'Inputs &amp; Outputs'!$C$9:$C$79)))</f>
        <v>14.840574475160993</v>
      </c>
      <c r="AP56">
        <f>SQRT('Mean Deaths'!AP56*(1-LOOKUP(AP$1,'Inputs &amp; Outputs'!$A$9:$A$79,'Inputs &amp; Outputs'!$C$9:$C$79)))</f>
        <v>15.583890370507616</v>
      </c>
      <c r="AQ56">
        <f>SQRT('Mean Deaths'!AQ56*(1-LOOKUP(AQ$1,'Inputs &amp; Outputs'!$A$9:$A$79,'Inputs &amp; Outputs'!$C$9:$C$79)))</f>
        <v>16.360905514206724</v>
      </c>
      <c r="AR56">
        <f>SQRT('Mean Deaths'!AR56*(1-LOOKUP(AR$1,'Inputs &amp; Outputs'!$A$9:$A$79,'Inputs &amp; Outputs'!$C$9:$C$79)))</f>
        <v>17.150942612457428</v>
      </c>
      <c r="AS56">
        <f>SQRT('Mean Deaths'!AS56*(1-LOOKUP(AS$1,'Inputs &amp; Outputs'!$A$9:$A$79,'Inputs &amp; Outputs'!$C$9:$C$79)))</f>
        <v>17.89423881654875</v>
      </c>
      <c r="AT56">
        <f>SQRT('Mean Deaths'!AT56*(1-LOOKUP(AT$1,'Inputs &amp; Outputs'!$A$9:$A$79,'Inputs &amp; Outputs'!$C$9:$C$79)))</f>
        <v>18.626174024368183</v>
      </c>
      <c r="AU56">
        <f>SQRT('Mean Deaths'!AU56*(1-LOOKUP(AU$1,'Inputs &amp; Outputs'!$A$9:$A$79,'Inputs &amp; Outputs'!$C$9:$C$79)))</f>
        <v>19.295385746986245</v>
      </c>
      <c r="AV56">
        <f>SQRT('Mean Deaths'!AV56*(1-LOOKUP(AV$1,'Inputs &amp; Outputs'!$A$9:$A$79,'Inputs &amp; Outputs'!$C$9:$C$79)))</f>
        <v>19.898091002137214</v>
      </c>
      <c r="AW56">
        <f>SQRT('Mean Deaths'!AW56*(1-LOOKUP(AW$1,'Inputs &amp; Outputs'!$A$9:$A$79,'Inputs &amp; Outputs'!$C$9:$C$79)))</f>
        <v>20.395754225298557</v>
      </c>
      <c r="AX56">
        <f>SQRT('Mean Deaths'!AX56*(1-LOOKUP(AX$1,'Inputs &amp; Outputs'!$A$9:$A$79,'Inputs &amp; Outputs'!$C$9:$C$79)))</f>
        <v>20.665131954278539</v>
      </c>
      <c r="AY56">
        <f>SQRT('Mean Deaths'!AY56*(1-LOOKUP(AY$1,'Inputs &amp; Outputs'!$A$9:$A$79,'Inputs &amp; Outputs'!$C$9:$C$79)))</f>
        <v>20.692964270797454</v>
      </c>
      <c r="AZ56">
        <f>SQRT('Mean Deaths'!AZ56*(1-LOOKUP(AZ$1,'Inputs &amp; Outputs'!$A$9:$A$79,'Inputs &amp; Outputs'!$C$9:$C$79)))</f>
        <v>20.590557872365089</v>
      </c>
      <c r="BA56">
        <f>SQRT('Mean Deaths'!BA56*(1-LOOKUP(BA$1,'Inputs &amp; Outputs'!$A$9:$A$79,'Inputs &amp; Outputs'!$C$9:$C$79)))</f>
        <v>20.087022533739539</v>
      </c>
      <c r="BB56">
        <f>SQRT('Mean Deaths'!BB56*(1-LOOKUP(BB$1,'Inputs &amp; Outputs'!$A$9:$A$79,'Inputs &amp; Outputs'!$C$9:$C$79)))</f>
        <v>19.490550764153461</v>
      </c>
      <c r="BC56">
        <f>SQRT('Mean Deaths'!BC56*(1-LOOKUP(BC$1,'Inputs &amp; Outputs'!$A$9:$A$79,'Inputs &amp; Outputs'!$C$9:$C$79)))</f>
        <v>18.638429691399782</v>
      </c>
      <c r="BD56">
        <f>SQRT('Mean Deaths'!BD56*(1-LOOKUP(BD$1,'Inputs &amp; Outputs'!$A$9:$A$79,'Inputs &amp; Outputs'!$C$9:$C$79)))</f>
        <v>17.693472376896967</v>
      </c>
      <c r="BE56">
        <f>SQRT('Mean Deaths'!BE56*(1-LOOKUP(BE$1,'Inputs &amp; Outputs'!$A$9:$A$79,'Inputs &amp; Outputs'!$C$9:$C$79)))</f>
        <v>16.218093165305099</v>
      </c>
      <c r="BF56">
        <f>SQRT('Mean Deaths'!BF56*(1-LOOKUP(BF$1,'Inputs &amp; Outputs'!$A$9:$A$79,'Inputs &amp; Outputs'!$C$9:$C$79)))</f>
        <v>14.705603356322921</v>
      </c>
      <c r="BG56">
        <f>SQRT('Mean Deaths'!BG56*(1-LOOKUP(BG$1,'Inputs &amp; Outputs'!$A$9:$A$79,'Inputs &amp; Outputs'!$C$9:$C$79)))</f>
        <v>13.267754191862124</v>
      </c>
      <c r="BH56">
        <f>SQRT('Mean Deaths'!BH56*(1-LOOKUP(BH$1,'Inputs &amp; Outputs'!$A$9:$A$79,'Inputs &amp; Outputs'!$C$9:$C$79)))</f>
        <v>11.691899829770994</v>
      </c>
      <c r="BI56">
        <f>SQRT('Mean Deaths'!BI56*(1-LOOKUP(BI$1,'Inputs &amp; Outputs'!$A$9:$A$79,'Inputs &amp; Outputs'!$C$9:$C$79)))</f>
        <v>10.334637482849605</v>
      </c>
      <c r="BJ56">
        <f>SQRT('Mean Deaths'!BJ56*(1-LOOKUP(BJ$1,'Inputs &amp; Outputs'!$A$9:$A$79,'Inputs &amp; Outputs'!$C$9:$C$79)))</f>
        <v>8.9841259553415664</v>
      </c>
      <c r="BK56">
        <f>SQRT('Mean Deaths'!BK56*(1-LOOKUP(BK$1,'Inputs &amp; Outputs'!$A$9:$A$79,'Inputs &amp; Outputs'!$C$9:$C$79)))</f>
        <v>7.5430334661356238</v>
      </c>
      <c r="BL56">
        <f>SQRT('Mean Deaths'!BL56*(1-LOOKUP(BL$1,'Inputs &amp; Outputs'!$A$9:$A$79,'Inputs &amp; Outputs'!$C$9:$C$79)))</f>
        <v>6.3444055212650934</v>
      </c>
      <c r="BM56">
        <f>SQRT('Mean Deaths'!BM56*(1-LOOKUP(BM$1,'Inputs &amp; Outputs'!$A$9:$A$79,'Inputs &amp; Outputs'!$C$9:$C$79)))</f>
        <v>5.2842567005371723</v>
      </c>
      <c r="BN56">
        <f>SQRT('Mean Deaths'!BN56*(1-LOOKUP(BN$1,'Inputs &amp; Outputs'!$A$9:$A$79,'Inputs &amp; Outputs'!$C$9:$C$79)))</f>
        <v>4.2184373652938127</v>
      </c>
      <c r="BO56">
        <f>SQRT('Mean Deaths'!BO56*(1-LOOKUP(BO$1,'Inputs &amp; Outputs'!$A$9:$A$79,'Inputs &amp; Outputs'!$C$9:$C$79)))</f>
        <v>3.4933491895039639</v>
      </c>
      <c r="BP56">
        <f>SQRT('Mean Deaths'!BP56*(1-LOOKUP(BP$1,'Inputs &amp; Outputs'!$A$9:$A$79,'Inputs &amp; Outputs'!$C$9:$C$79)))</f>
        <v>2.9661395088368652</v>
      </c>
      <c r="BQ56">
        <f>SQRT('Mean Deaths'!BQ56*(1-LOOKUP(BQ$1,'Inputs &amp; Outputs'!$A$9:$A$79,'Inputs &amp; Outputs'!$C$9:$C$79)))</f>
        <v>2.4022217041530536</v>
      </c>
      <c r="BR56">
        <f>SQRT('Mean Deaths'!BR56*(1-LOOKUP(BR$1,'Inputs &amp; Outputs'!$A$9:$A$79,'Inputs &amp; Outputs'!$C$9:$C$79)))</f>
        <v>2.0312361858452106</v>
      </c>
      <c r="BS56">
        <f>SQRT('Mean Deaths'!BS56*(1-LOOKUP(BS$1,'Inputs &amp; Outputs'!$A$9:$A$79,'Inputs &amp; Outputs'!$C$9:$C$79)))</f>
        <v>0</v>
      </c>
    </row>
    <row r="57" spans="1:71" x14ac:dyDescent="0.25">
      <c r="A57" s="1">
        <v>56</v>
      </c>
      <c r="B57">
        <f>SQRT('Mean Deaths'!B57*(1-LOOKUP(B$1,'Inputs &amp; Outputs'!$A$9:$A$79,'Inputs &amp; Outputs'!$C$9:$C$79)))</f>
        <v>2.7863888296503059</v>
      </c>
      <c r="C57">
        <f>SQRT('Mean Deaths'!C57*(1-LOOKUP(C$1,'Inputs &amp; Outputs'!$A$9:$A$79,'Inputs &amp; Outputs'!$C$9:$C$79)))</f>
        <v>2.9057778154697238</v>
      </c>
      <c r="D57">
        <f>SQRT('Mean Deaths'!D57*(1-LOOKUP(D$1,'Inputs &amp; Outputs'!$A$9:$A$79,'Inputs &amp; Outputs'!$C$9:$C$79)))</f>
        <v>3.0308208475752902</v>
      </c>
      <c r="E57">
        <f>SQRT('Mean Deaths'!E57*(1-LOOKUP(E$1,'Inputs &amp; Outputs'!$A$9:$A$79,'Inputs &amp; Outputs'!$C$9:$C$79)))</f>
        <v>3.1621034195909847</v>
      </c>
      <c r="F57">
        <f>SQRT('Mean Deaths'!F57*(1-LOOKUP(F$1,'Inputs &amp; Outputs'!$A$9:$A$79,'Inputs &amp; Outputs'!$C$9:$C$79)))</f>
        <v>3.297283535171339</v>
      </c>
      <c r="G57">
        <f>SQRT('Mean Deaths'!G57*(1-LOOKUP(G$1,'Inputs &amp; Outputs'!$A$9:$A$79,'Inputs &amp; Outputs'!$C$9:$C$79)))</f>
        <v>3.436930326683973</v>
      </c>
      <c r="H57">
        <f>SQRT('Mean Deaths'!H57*(1-LOOKUP(H$1,'Inputs &amp; Outputs'!$A$9:$A$79,'Inputs &amp; Outputs'!$C$9:$C$79)))</f>
        <v>3.5818652275103817</v>
      </c>
      <c r="I57">
        <f>SQRT('Mean Deaths'!I57*(1-LOOKUP(I$1,'Inputs &amp; Outputs'!$A$9:$A$79,'Inputs &amp; Outputs'!$C$9:$C$79)))</f>
        <v>3.7318027696372167</v>
      </c>
      <c r="J57">
        <f>SQRT('Mean Deaths'!J57*(1-LOOKUP(J$1,'Inputs &amp; Outputs'!$A$9:$A$79,'Inputs &amp; Outputs'!$C$9:$C$79)))</f>
        <v>3.8844501974390147</v>
      </c>
      <c r="K57">
        <f>SQRT('Mean Deaths'!K57*(1-LOOKUP(K$1,'Inputs &amp; Outputs'!$A$9:$A$79,'Inputs &amp; Outputs'!$C$9:$C$79)))</f>
        <v>4.0421899285524674</v>
      </c>
      <c r="L57">
        <f>SQRT('Mean Deaths'!L57*(1-LOOKUP(L$1,'Inputs &amp; Outputs'!$A$9:$A$79,'Inputs &amp; Outputs'!$C$9:$C$79)))</f>
        <v>4.2050180327033084</v>
      </c>
      <c r="M57">
        <f>SQRT('Mean Deaths'!M57*(1-LOOKUP(M$1,'Inputs &amp; Outputs'!$A$9:$A$79,'Inputs &amp; Outputs'!$C$9:$C$79)))</f>
        <v>4.37024436955189</v>
      </c>
      <c r="N57">
        <f>SQRT('Mean Deaths'!N57*(1-LOOKUP(N$1,'Inputs &amp; Outputs'!$A$9:$A$79,'Inputs &amp; Outputs'!$C$9:$C$79)))</f>
        <v>4.5404474895556275</v>
      </c>
      <c r="O57">
        <f>SQRT('Mean Deaths'!O57*(1-LOOKUP(O$1,'Inputs &amp; Outputs'!$A$9:$A$79,'Inputs &amp; Outputs'!$C$9:$C$79)))</f>
        <v>4.7147457067171716</v>
      </c>
      <c r="P57">
        <f>SQRT('Mean Deaths'!P57*(1-LOOKUP(P$1,'Inputs &amp; Outputs'!$A$9:$A$79,'Inputs &amp; Outputs'!$C$9:$C$79)))</f>
        <v>4.8925011593294485</v>
      </c>
      <c r="Q57">
        <f>SQRT('Mean Deaths'!Q57*(1-LOOKUP(Q$1,'Inputs &amp; Outputs'!$A$9:$A$79,'Inputs &amp; Outputs'!$C$9:$C$79)))</f>
        <v>5.0732270219817686</v>
      </c>
      <c r="R57">
        <f>SQRT('Mean Deaths'!R57*(1-LOOKUP(R$1,'Inputs &amp; Outputs'!$A$9:$A$79,'Inputs &amp; Outputs'!$C$9:$C$79)))</f>
        <v>5.2616442345935939</v>
      </c>
      <c r="S57">
        <f>SQRT('Mean Deaths'!S57*(1-LOOKUP(S$1,'Inputs &amp; Outputs'!$A$9:$A$79,'Inputs &amp; Outputs'!$C$9:$C$79)))</f>
        <v>5.4683159628302382</v>
      </c>
      <c r="T57">
        <f>SQRT('Mean Deaths'!T57*(1-LOOKUP(T$1,'Inputs &amp; Outputs'!$A$9:$A$79,'Inputs &amp; Outputs'!$C$9:$C$79)))</f>
        <v>5.6898629486605392</v>
      </c>
      <c r="U57">
        <f>SQRT('Mean Deaths'!U57*(1-LOOKUP(U$1,'Inputs &amp; Outputs'!$A$9:$A$79,'Inputs &amp; Outputs'!$C$9:$C$79)))</f>
        <v>5.9365522025849309</v>
      </c>
      <c r="V57">
        <f>SQRT('Mean Deaths'!V57*(1-LOOKUP(V$1,'Inputs &amp; Outputs'!$A$9:$A$79,'Inputs &amp; Outputs'!$C$9:$C$79)))</f>
        <v>6.1963247036003537</v>
      </c>
      <c r="W57">
        <f>SQRT('Mean Deaths'!W57*(1-LOOKUP(W$1,'Inputs &amp; Outputs'!$A$9:$A$79,'Inputs &amp; Outputs'!$C$9:$C$79)))</f>
        <v>6.4636998241610817</v>
      </c>
      <c r="X57">
        <f>SQRT('Mean Deaths'!X57*(1-LOOKUP(X$1,'Inputs &amp; Outputs'!$A$9:$A$79,'Inputs &amp; Outputs'!$C$9:$C$79)))</f>
        <v>6.7296872020727676</v>
      </c>
      <c r="Y57">
        <f>SQRT('Mean Deaths'!Y57*(1-LOOKUP(Y$1,'Inputs &amp; Outputs'!$A$9:$A$79,'Inputs &amp; Outputs'!$C$9:$C$79)))</f>
        <v>7.0001524995045648</v>
      </c>
      <c r="Z57">
        <f>SQRT('Mean Deaths'!Z57*(1-LOOKUP(Z$1,'Inputs &amp; Outputs'!$A$9:$A$79,'Inputs &amp; Outputs'!$C$9:$C$79)))</f>
        <v>7.2866704909509945</v>
      </c>
      <c r="AA57">
        <f>SQRT('Mean Deaths'!AA57*(1-LOOKUP(AA$1,'Inputs &amp; Outputs'!$A$9:$A$79,'Inputs &amp; Outputs'!$C$9:$C$79)))</f>
        <v>7.6021313567725866</v>
      </c>
      <c r="AB57">
        <f>SQRT('Mean Deaths'!AB57*(1-LOOKUP(AB$1,'Inputs &amp; Outputs'!$A$9:$A$79,'Inputs &amp; Outputs'!$C$9:$C$79)))</f>
        <v>7.9440282409052392</v>
      </c>
      <c r="AC57">
        <f>SQRT('Mean Deaths'!AC57*(1-LOOKUP(AC$1,'Inputs &amp; Outputs'!$A$9:$A$79,'Inputs &amp; Outputs'!$C$9:$C$79)))</f>
        <v>8.3114894252504463</v>
      </c>
      <c r="AD57">
        <f>SQRT('Mean Deaths'!AD57*(1-LOOKUP(AD$1,'Inputs &amp; Outputs'!$A$9:$A$79,'Inputs &amp; Outputs'!$C$9:$C$79)))</f>
        <v>8.7106223668578924</v>
      </c>
      <c r="AE57">
        <f>SQRT('Mean Deaths'!AE57*(1-LOOKUP(AE$1,'Inputs &amp; Outputs'!$A$9:$A$79,'Inputs &amp; Outputs'!$C$9:$C$79)))</f>
        <v>9.1367248592530146</v>
      </c>
      <c r="AF57">
        <f>SQRT('Mean Deaths'!AF57*(1-LOOKUP(AF$1,'Inputs &amp; Outputs'!$A$9:$A$79,'Inputs &amp; Outputs'!$C$9:$C$79)))</f>
        <v>9.5960944231116763</v>
      </c>
      <c r="AG57">
        <f>SQRT('Mean Deaths'!AG57*(1-LOOKUP(AG$1,'Inputs &amp; Outputs'!$A$9:$A$79,'Inputs &amp; Outputs'!$C$9:$C$79)))</f>
        <v>10.078051406264011</v>
      </c>
      <c r="AH57">
        <f>SQRT('Mean Deaths'!AH57*(1-LOOKUP(AH$1,'Inputs &amp; Outputs'!$A$9:$A$79,'Inputs &amp; Outputs'!$C$9:$C$79)))</f>
        <v>10.594925952256627</v>
      </c>
      <c r="AI57">
        <f>SQRT('Mean Deaths'!AI57*(1-LOOKUP(AI$1,'Inputs &amp; Outputs'!$A$9:$A$79,'Inputs &amp; Outputs'!$C$9:$C$79)))</f>
        <v>11.132226535962875</v>
      </c>
      <c r="AJ57">
        <f>SQRT('Mean Deaths'!AJ57*(1-LOOKUP(AJ$1,'Inputs &amp; Outputs'!$A$9:$A$79,'Inputs &amp; Outputs'!$C$9:$C$79)))</f>
        <v>11.695689566954144</v>
      </c>
      <c r="AK57">
        <f>SQRT('Mean Deaths'!AK57*(1-LOOKUP(AK$1,'Inputs &amp; Outputs'!$A$9:$A$79,'Inputs &amp; Outputs'!$C$9:$C$79)))</f>
        <v>12.282750480767733</v>
      </c>
      <c r="AL57">
        <f>SQRT('Mean Deaths'!AL57*(1-LOOKUP(AL$1,'Inputs &amp; Outputs'!$A$9:$A$79,'Inputs &amp; Outputs'!$C$9:$C$79)))</f>
        <v>12.851578628285631</v>
      </c>
      <c r="AM57">
        <f>SQRT('Mean Deaths'!AM57*(1-LOOKUP(AM$1,'Inputs &amp; Outputs'!$A$9:$A$79,'Inputs &amp; Outputs'!$C$9:$C$79)))</f>
        <v>13.448129759491913</v>
      </c>
      <c r="AN57">
        <f>SQRT('Mean Deaths'!AN57*(1-LOOKUP(AN$1,'Inputs &amp; Outputs'!$A$9:$A$79,'Inputs &amp; Outputs'!$C$9:$C$79)))</f>
        <v>14.118107135729067</v>
      </c>
      <c r="AO57">
        <f>SQRT('Mean Deaths'!AO57*(1-LOOKUP(AO$1,'Inputs &amp; Outputs'!$A$9:$A$79,'Inputs &amp; Outputs'!$C$9:$C$79)))</f>
        <v>14.810100984124585</v>
      </c>
      <c r="AP57">
        <f>SQRT('Mean Deaths'!AP57*(1-LOOKUP(AP$1,'Inputs &amp; Outputs'!$A$9:$A$79,'Inputs &amp; Outputs'!$C$9:$C$79)))</f>
        <v>15.534437202190494</v>
      </c>
      <c r="AQ57">
        <f>SQRT('Mean Deaths'!AQ57*(1-LOOKUP(AQ$1,'Inputs &amp; Outputs'!$A$9:$A$79,'Inputs &amp; Outputs'!$C$9:$C$79)))</f>
        <v>16.344152014047715</v>
      </c>
      <c r="AR57">
        <f>SQRT('Mean Deaths'!AR57*(1-LOOKUP(AR$1,'Inputs &amp; Outputs'!$A$9:$A$79,'Inputs &amp; Outputs'!$C$9:$C$79)))</f>
        <v>17.113209397520734</v>
      </c>
      <c r="AS57">
        <f>SQRT('Mean Deaths'!AS57*(1-LOOKUP(AS$1,'Inputs &amp; Outputs'!$A$9:$A$79,'Inputs &amp; Outputs'!$C$9:$C$79)))</f>
        <v>17.89423881654875</v>
      </c>
      <c r="AT57">
        <f>SQRT('Mean Deaths'!AT57*(1-LOOKUP(AT$1,'Inputs &amp; Outputs'!$A$9:$A$79,'Inputs &amp; Outputs'!$C$9:$C$79)))</f>
        <v>18.617410827447301</v>
      </c>
      <c r="AU57">
        <f>SQRT('Mean Deaths'!AU57*(1-LOOKUP(AU$1,'Inputs &amp; Outputs'!$A$9:$A$79,'Inputs &amp; Outputs'!$C$9:$C$79)))</f>
        <v>19.255198704262313</v>
      </c>
      <c r="AV57">
        <f>SQRT('Mean Deaths'!AV57*(1-LOOKUP(AV$1,'Inputs &amp; Outputs'!$A$9:$A$79,'Inputs &amp; Outputs'!$C$9:$C$79)))</f>
        <v>19.834326259563493</v>
      </c>
      <c r="AW57">
        <f>SQRT('Mean Deaths'!AW57*(1-LOOKUP(AW$1,'Inputs &amp; Outputs'!$A$9:$A$79,'Inputs &amp; Outputs'!$C$9:$C$79)))</f>
        <v>20.221336213678065</v>
      </c>
      <c r="AX57">
        <f>SQRT('Mean Deaths'!AX57*(1-LOOKUP(AX$1,'Inputs &amp; Outputs'!$A$9:$A$79,'Inputs &amp; Outputs'!$C$9:$C$79)))</f>
        <v>20.466895462556113</v>
      </c>
      <c r="AY57">
        <f>SQRT('Mean Deaths'!AY57*(1-LOOKUP(AY$1,'Inputs &amp; Outputs'!$A$9:$A$79,'Inputs &amp; Outputs'!$C$9:$C$79)))</f>
        <v>20.62497499998485</v>
      </c>
      <c r="AZ57">
        <f>SQRT('Mean Deaths'!AZ57*(1-LOOKUP(AZ$1,'Inputs &amp; Outputs'!$A$9:$A$79,'Inputs &amp; Outputs'!$C$9:$C$79)))</f>
        <v>20.509032313186694</v>
      </c>
      <c r="BA57">
        <f>SQRT('Mean Deaths'!BA57*(1-LOOKUP(BA$1,'Inputs &amp; Outputs'!$A$9:$A$79,'Inputs &amp; Outputs'!$C$9:$C$79)))</f>
        <v>20.148450880607175</v>
      </c>
      <c r="BB57">
        <f>SQRT('Mean Deaths'!BB57*(1-LOOKUP(BB$1,'Inputs &amp; Outputs'!$A$9:$A$79,'Inputs &amp; Outputs'!$C$9:$C$79)))</f>
        <v>19.563581899850089</v>
      </c>
      <c r="BC57">
        <f>SQRT('Mean Deaths'!BC57*(1-LOOKUP(BC$1,'Inputs &amp; Outputs'!$A$9:$A$79,'Inputs &amp; Outputs'!$C$9:$C$79)))</f>
        <v>18.602659135512376</v>
      </c>
      <c r="BD57">
        <f>SQRT('Mean Deaths'!BD57*(1-LOOKUP(BD$1,'Inputs &amp; Outputs'!$A$9:$A$79,'Inputs &amp; Outputs'!$C$9:$C$79)))</f>
        <v>17.466215674862603</v>
      </c>
      <c r="BE57">
        <f>SQRT('Mean Deaths'!BE57*(1-LOOKUP(BE$1,'Inputs &amp; Outputs'!$A$9:$A$79,'Inputs &amp; Outputs'!$C$9:$C$79)))</f>
        <v>16.207551667171323</v>
      </c>
      <c r="BF57">
        <f>SQRT('Mean Deaths'!BF57*(1-LOOKUP(BF$1,'Inputs &amp; Outputs'!$A$9:$A$79,'Inputs &amp; Outputs'!$C$9:$C$79)))</f>
        <v>14.840463733554421</v>
      </c>
      <c r="BG57">
        <f>SQRT('Mean Deaths'!BG57*(1-LOOKUP(BG$1,'Inputs &amp; Outputs'!$A$9:$A$79,'Inputs &amp; Outputs'!$C$9:$C$79)))</f>
        <v>13.310715192118753</v>
      </c>
      <c r="BH57">
        <f>SQRT('Mean Deaths'!BH57*(1-LOOKUP(BH$1,'Inputs &amp; Outputs'!$A$9:$A$79,'Inputs &amp; Outputs'!$C$9:$C$79)))</f>
        <v>11.725789465573863</v>
      </c>
      <c r="BI57">
        <f>SQRT('Mean Deaths'!BI57*(1-LOOKUP(BI$1,'Inputs &amp; Outputs'!$A$9:$A$79,'Inputs &amp; Outputs'!$C$9:$C$79)))</f>
        <v>10.164302176912491</v>
      </c>
      <c r="BJ57">
        <f>SQRT('Mean Deaths'!BJ57*(1-LOOKUP(BJ$1,'Inputs &amp; Outputs'!$A$9:$A$79,'Inputs &amp; Outputs'!$C$9:$C$79)))</f>
        <v>8.500749206287761</v>
      </c>
      <c r="BK57">
        <f>SQRT('Mean Deaths'!BK57*(1-LOOKUP(BK$1,'Inputs &amp; Outputs'!$A$9:$A$79,'Inputs &amp; Outputs'!$C$9:$C$79)))</f>
        <v>7.2344231934986363</v>
      </c>
      <c r="BL57">
        <f>SQRT('Mean Deaths'!BL57*(1-LOOKUP(BL$1,'Inputs &amp; Outputs'!$A$9:$A$79,'Inputs &amp; Outputs'!$C$9:$C$79)))</f>
        <v>6.1666557116373051</v>
      </c>
      <c r="BM57">
        <f>SQRT('Mean Deaths'!BM57*(1-LOOKUP(BM$1,'Inputs &amp; Outputs'!$A$9:$A$79,'Inputs &amp; Outputs'!$C$9:$C$79)))</f>
        <v>5.0198742780276877</v>
      </c>
      <c r="BN57">
        <f>SQRT('Mean Deaths'!BN57*(1-LOOKUP(BN$1,'Inputs &amp; Outputs'!$A$9:$A$79,'Inputs &amp; Outputs'!$C$9:$C$79)))</f>
        <v>4.2184373652938127</v>
      </c>
      <c r="BO57">
        <f>SQRT('Mean Deaths'!BO57*(1-LOOKUP(BO$1,'Inputs &amp; Outputs'!$A$9:$A$79,'Inputs &amp; Outputs'!$C$9:$C$79)))</f>
        <v>3.2856344480151773</v>
      </c>
      <c r="BP57">
        <f>SQRT('Mean Deaths'!BP57*(1-LOOKUP(BP$1,'Inputs &amp; Outputs'!$A$9:$A$79,'Inputs &amp; Outputs'!$C$9:$C$79)))</f>
        <v>2.6259696998653661</v>
      </c>
      <c r="BQ57">
        <f>SQRT('Mean Deaths'!BQ57*(1-LOOKUP(BQ$1,'Inputs &amp; Outputs'!$A$9:$A$79,'Inputs &amp; Outputs'!$C$9:$C$79)))</f>
        <v>2.2999521783967598</v>
      </c>
      <c r="BR57">
        <f>SQRT('Mean Deaths'!BR57*(1-LOOKUP(BR$1,'Inputs &amp; Outputs'!$A$9:$A$79,'Inputs &amp; Outputs'!$C$9:$C$79)))</f>
        <v>1.7065797461976397</v>
      </c>
      <c r="BS57">
        <f>SQRT('Mean Deaths'!BS57*(1-LOOKUP(BS$1,'Inputs &amp; Outputs'!$A$9:$A$79,'Inputs &amp; Outputs'!$C$9:$C$79)))</f>
        <v>0</v>
      </c>
    </row>
    <row r="58" spans="1:71" x14ac:dyDescent="0.25">
      <c r="A58" s="1">
        <v>57</v>
      </c>
      <c r="B58">
        <f>SQRT('Mean Deaths'!B58*(1-LOOKUP(B$1,'Inputs &amp; Outputs'!$A$9:$A$79,'Inputs &amp; Outputs'!$C$9:$C$79)))</f>
        <v>2.7863888296503059</v>
      </c>
      <c r="C58">
        <f>SQRT('Mean Deaths'!C58*(1-LOOKUP(C$1,'Inputs &amp; Outputs'!$A$9:$A$79,'Inputs &amp; Outputs'!$C$9:$C$79)))</f>
        <v>2.9065049689095663</v>
      </c>
      <c r="D58">
        <f>SQRT('Mean Deaths'!D58*(1-LOOKUP(D$1,'Inputs &amp; Outputs'!$A$9:$A$79,'Inputs &amp; Outputs'!$C$9:$C$79)))</f>
        <v>3.0312762106700206</v>
      </c>
      <c r="E58">
        <f>SQRT('Mean Deaths'!E58*(1-LOOKUP(E$1,'Inputs &amp; Outputs'!$A$9:$A$79,'Inputs &amp; Outputs'!$C$9:$C$79)))</f>
        <v>3.1624202794965441</v>
      </c>
      <c r="F58">
        <f>SQRT('Mean Deaths'!F58*(1-LOOKUP(F$1,'Inputs &amp; Outputs'!$A$9:$A$79,'Inputs &amp; Outputs'!$C$9:$C$79)))</f>
        <v>3.2994331648451376</v>
      </c>
      <c r="G58">
        <f>SQRT('Mean Deaths'!G58*(1-LOOKUP(G$1,'Inputs &amp; Outputs'!$A$9:$A$79,'Inputs &amp; Outputs'!$C$9:$C$79)))</f>
        <v>3.4390011826621989</v>
      </c>
      <c r="H58">
        <f>SQRT('Mean Deaths'!H58*(1-LOOKUP(H$1,'Inputs &amp; Outputs'!$A$9:$A$79,'Inputs &amp; Outputs'!$C$9:$C$79)))</f>
        <v>3.5843860197183002</v>
      </c>
      <c r="I58">
        <f>SQRT('Mean Deaths'!I58*(1-LOOKUP(I$1,'Inputs &amp; Outputs'!$A$9:$A$79,'Inputs &amp; Outputs'!$C$9:$C$79)))</f>
        <v>3.7333052569732361</v>
      </c>
      <c r="J58">
        <f>SQRT('Mean Deaths'!J58*(1-LOOKUP(J$1,'Inputs &amp; Outputs'!$A$9:$A$79,'Inputs &amp; Outputs'!$C$9:$C$79)))</f>
        <v>3.886212607822686</v>
      </c>
      <c r="K58">
        <f>SQRT('Mean Deaths'!K58*(1-LOOKUP(K$1,'Inputs &amp; Outputs'!$A$9:$A$79,'Inputs &amp; Outputs'!$C$9:$C$79)))</f>
        <v>4.0432104516641223</v>
      </c>
      <c r="L58">
        <f>SQRT('Mean Deaths'!L58*(1-LOOKUP(L$1,'Inputs &amp; Outputs'!$A$9:$A$79,'Inputs &amp; Outputs'!$C$9:$C$79)))</f>
        <v>4.205868734316847</v>
      </c>
      <c r="M58">
        <f>SQRT('Mean Deaths'!M58*(1-LOOKUP(M$1,'Inputs &amp; Outputs'!$A$9:$A$79,'Inputs &amp; Outputs'!$C$9:$C$79)))</f>
        <v>4.3729018610529096</v>
      </c>
      <c r="N58">
        <f>SQRT('Mean Deaths'!N58*(1-LOOKUP(N$1,'Inputs &amp; Outputs'!$A$9:$A$79,'Inputs &amp; Outputs'!$C$9:$C$79)))</f>
        <v>4.5436740401305196</v>
      </c>
      <c r="O58">
        <f>SQRT('Mean Deaths'!O58*(1-LOOKUP(O$1,'Inputs &amp; Outputs'!$A$9:$A$79,'Inputs &amp; Outputs'!$C$9:$C$79)))</f>
        <v>4.7171427508024388</v>
      </c>
      <c r="P58">
        <f>SQRT('Mean Deaths'!P58*(1-LOOKUP(P$1,'Inputs &amp; Outputs'!$A$9:$A$79,'Inputs &amp; Outputs'!$C$9:$C$79)))</f>
        <v>4.8954926002444328</v>
      </c>
      <c r="Q58">
        <f>SQRT('Mean Deaths'!Q58*(1-LOOKUP(Q$1,'Inputs &amp; Outputs'!$A$9:$A$79,'Inputs &amp; Outputs'!$C$9:$C$79)))</f>
        <v>5.0778906298505486</v>
      </c>
      <c r="R58">
        <f>SQRT('Mean Deaths'!R58*(1-LOOKUP(R$1,'Inputs &amp; Outputs'!$A$9:$A$79,'Inputs &amp; Outputs'!$C$9:$C$79)))</f>
        <v>5.2691924523573812</v>
      </c>
      <c r="S58">
        <f>SQRT('Mean Deaths'!S58*(1-LOOKUP(S$1,'Inputs &amp; Outputs'!$A$9:$A$79,'Inputs &amp; Outputs'!$C$9:$C$79)))</f>
        <v>5.4773043657945459</v>
      </c>
      <c r="T58">
        <f>SQRT('Mean Deaths'!T58*(1-LOOKUP(T$1,'Inputs &amp; Outputs'!$A$9:$A$79,'Inputs &amp; Outputs'!$C$9:$C$79)))</f>
        <v>5.6998415677802834</v>
      </c>
      <c r="U58">
        <f>SQRT('Mean Deaths'!U58*(1-LOOKUP(U$1,'Inputs &amp; Outputs'!$A$9:$A$79,'Inputs &amp; Outputs'!$C$9:$C$79)))</f>
        <v>5.9466899223389822</v>
      </c>
      <c r="V58">
        <f>SQRT('Mean Deaths'!V58*(1-LOOKUP(V$1,'Inputs &amp; Outputs'!$A$9:$A$79,'Inputs &amp; Outputs'!$C$9:$C$79)))</f>
        <v>6.2063024295037375</v>
      </c>
      <c r="W58">
        <f>SQRT('Mean Deaths'!W58*(1-LOOKUP(W$1,'Inputs &amp; Outputs'!$A$9:$A$79,'Inputs &amp; Outputs'!$C$9:$C$79)))</f>
        <v>6.4711134857466384</v>
      </c>
      <c r="X58">
        <f>SQRT('Mean Deaths'!X58*(1-LOOKUP(X$1,'Inputs &amp; Outputs'!$A$9:$A$79,'Inputs &amp; Outputs'!$C$9:$C$79)))</f>
        <v>6.7363867430071886</v>
      </c>
      <c r="Y58">
        <f>SQRT('Mean Deaths'!Y58*(1-LOOKUP(Y$1,'Inputs &amp; Outputs'!$A$9:$A$79,'Inputs &amp; Outputs'!$C$9:$C$79)))</f>
        <v>7.0134313337583905</v>
      </c>
      <c r="Z58">
        <f>SQRT('Mean Deaths'!Z58*(1-LOOKUP(Z$1,'Inputs &amp; Outputs'!$A$9:$A$79,'Inputs &amp; Outputs'!$C$9:$C$79)))</f>
        <v>7.3009652905220692</v>
      </c>
      <c r="AA58">
        <f>SQRT('Mean Deaths'!AA58*(1-LOOKUP(AA$1,'Inputs &amp; Outputs'!$A$9:$A$79,'Inputs &amp; Outputs'!$C$9:$C$79)))</f>
        <v>7.6171181236010783</v>
      </c>
      <c r="AB58">
        <f>SQRT('Mean Deaths'!AB58*(1-LOOKUP(AB$1,'Inputs &amp; Outputs'!$A$9:$A$79,'Inputs &amp; Outputs'!$C$9:$C$79)))</f>
        <v>7.9525427430715512</v>
      </c>
      <c r="AC58">
        <f>SQRT('Mean Deaths'!AC58*(1-LOOKUP(AC$1,'Inputs &amp; Outputs'!$A$9:$A$79,'Inputs &amp; Outputs'!$C$9:$C$79)))</f>
        <v>8.3146296453585347</v>
      </c>
      <c r="AD58">
        <f>SQRT('Mean Deaths'!AD58*(1-LOOKUP(AD$1,'Inputs &amp; Outputs'!$A$9:$A$79,'Inputs &amp; Outputs'!$C$9:$C$79)))</f>
        <v>8.7058844701968674</v>
      </c>
      <c r="AE58">
        <f>SQRT('Mean Deaths'!AE58*(1-LOOKUP(AE$1,'Inputs &amp; Outputs'!$A$9:$A$79,'Inputs &amp; Outputs'!$C$9:$C$79)))</f>
        <v>9.1251876358549477</v>
      </c>
      <c r="AF58">
        <f>SQRT('Mean Deaths'!AF58*(1-LOOKUP(AF$1,'Inputs &amp; Outputs'!$A$9:$A$79,'Inputs &amp; Outputs'!$C$9:$C$79)))</f>
        <v>9.5902471970512835</v>
      </c>
      <c r="AG58">
        <f>SQRT('Mean Deaths'!AG58*(1-LOOKUP(AG$1,'Inputs &amp; Outputs'!$A$9:$A$79,'Inputs &amp; Outputs'!$C$9:$C$79)))</f>
        <v>10.079744674692906</v>
      </c>
      <c r="AH58">
        <f>SQRT('Mean Deaths'!AH58*(1-LOOKUP(AH$1,'Inputs &amp; Outputs'!$A$9:$A$79,'Inputs &amp; Outputs'!$C$9:$C$79)))</f>
        <v>10.590726021085807</v>
      </c>
      <c r="AI58">
        <f>SQRT('Mean Deaths'!AI58*(1-LOOKUP(AI$1,'Inputs &amp; Outputs'!$A$9:$A$79,'Inputs &amp; Outputs'!$C$9:$C$79)))</f>
        <v>11.12328755135513</v>
      </c>
      <c r="AJ58">
        <f>SQRT('Mean Deaths'!AJ58*(1-LOOKUP(AJ$1,'Inputs &amp; Outputs'!$A$9:$A$79,'Inputs &amp; Outputs'!$C$9:$C$79)))</f>
        <v>11.674615622862451</v>
      </c>
      <c r="AK58">
        <f>SQRT('Mean Deaths'!AK58*(1-LOOKUP(AK$1,'Inputs &amp; Outputs'!$A$9:$A$79,'Inputs &amp; Outputs'!$C$9:$C$79)))</f>
        <v>12.240762998440905</v>
      </c>
      <c r="AL58">
        <f>SQRT('Mean Deaths'!AL58*(1-LOOKUP(AL$1,'Inputs &amp; Outputs'!$A$9:$A$79,'Inputs &amp; Outputs'!$C$9:$C$79)))</f>
        <v>12.828410088390845</v>
      </c>
      <c r="AM58">
        <f>SQRT('Mean Deaths'!AM58*(1-LOOKUP(AM$1,'Inputs &amp; Outputs'!$A$9:$A$79,'Inputs &amp; Outputs'!$C$9:$C$79)))</f>
        <v>13.419197461688682</v>
      </c>
      <c r="AN58">
        <f>SQRT('Mean Deaths'!AN58*(1-LOOKUP(AN$1,'Inputs &amp; Outputs'!$A$9:$A$79,'Inputs &amp; Outputs'!$C$9:$C$79)))</f>
        <v>14.057818535424193</v>
      </c>
      <c r="AO58">
        <f>SQRT('Mean Deaths'!AO58*(1-LOOKUP(AO$1,'Inputs &amp; Outputs'!$A$9:$A$79,'Inputs &amp; Outputs'!$C$9:$C$79)))</f>
        <v>14.770964945854146</v>
      </c>
      <c r="AP58">
        <f>SQRT('Mean Deaths'!AP58*(1-LOOKUP(AP$1,'Inputs &amp; Outputs'!$A$9:$A$79,'Inputs &amp; Outputs'!$C$9:$C$79)))</f>
        <v>15.479649131217414</v>
      </c>
      <c r="AQ58">
        <f>SQRT('Mean Deaths'!AQ58*(1-LOOKUP(AQ$1,'Inputs &amp; Outputs'!$A$9:$A$79,'Inputs &amp; Outputs'!$C$9:$C$79)))</f>
        <v>16.244392516139222</v>
      </c>
      <c r="AR58">
        <f>SQRT('Mean Deaths'!AR58*(1-LOOKUP(AR$1,'Inputs &amp; Outputs'!$A$9:$A$79,'Inputs &amp; Outputs'!$C$9:$C$79)))</f>
        <v>17.015446761590248</v>
      </c>
      <c r="AS58">
        <f>SQRT('Mean Deaths'!AS58*(1-LOOKUP(AS$1,'Inputs &amp; Outputs'!$A$9:$A$79,'Inputs &amp; Outputs'!$C$9:$C$79)))</f>
        <v>17.779368290057327</v>
      </c>
      <c r="AT58">
        <f>SQRT('Mean Deaths'!AT58*(1-LOOKUP(AT$1,'Inputs &amp; Outputs'!$A$9:$A$79,'Inputs &amp; Outputs'!$C$9:$C$79)))</f>
        <v>18.580853020449627</v>
      </c>
      <c r="AU58">
        <f>SQRT('Mean Deaths'!AU58*(1-LOOKUP(AU$1,'Inputs &amp; Outputs'!$A$9:$A$79,'Inputs &amp; Outputs'!$C$9:$C$79)))</f>
        <v>19.284141816772014</v>
      </c>
      <c r="AV58">
        <f>SQRT('Mean Deaths'!AV58*(1-LOOKUP(AV$1,'Inputs &amp; Outputs'!$A$9:$A$79,'Inputs &amp; Outputs'!$C$9:$C$79)))</f>
        <v>19.860919781575952</v>
      </c>
      <c r="AW58">
        <f>SQRT('Mean Deaths'!AW58*(1-LOOKUP(AW$1,'Inputs &amp; Outputs'!$A$9:$A$79,'Inputs &amp; Outputs'!$C$9:$C$79)))</f>
        <v>20.317549358213064</v>
      </c>
      <c r="AX58">
        <f>SQRT('Mean Deaths'!AX58*(1-LOOKUP(AX$1,'Inputs &amp; Outputs'!$A$9:$A$79,'Inputs &amp; Outputs'!$C$9:$C$79)))</f>
        <v>20.671634854304482</v>
      </c>
      <c r="AY58">
        <f>SQRT('Mean Deaths'!AY58*(1-LOOKUP(AY$1,'Inputs &amp; Outputs'!$A$9:$A$79,'Inputs &amp; Outputs'!$C$9:$C$79)))</f>
        <v>20.707504357569263</v>
      </c>
      <c r="AZ58">
        <f>SQRT('Mean Deaths'!AZ58*(1-LOOKUP(AZ$1,'Inputs &amp; Outputs'!$A$9:$A$79,'Inputs &amp; Outputs'!$C$9:$C$79)))</f>
        <v>20.623077857680894</v>
      </c>
      <c r="BA58">
        <f>SQRT('Mean Deaths'!BA58*(1-LOOKUP(BA$1,'Inputs &amp; Outputs'!$A$9:$A$79,'Inputs &amp; Outputs'!$C$9:$C$79)))</f>
        <v>20.292075537974128</v>
      </c>
      <c r="BB58">
        <f>SQRT('Mean Deaths'!BB58*(1-LOOKUP(BB$1,'Inputs &amp; Outputs'!$A$9:$A$79,'Inputs &amp; Outputs'!$C$9:$C$79)))</f>
        <v>19.650169832475164</v>
      </c>
      <c r="BC58">
        <f>SQRT('Mean Deaths'!BC58*(1-LOOKUP(BC$1,'Inputs &amp; Outputs'!$A$9:$A$79,'Inputs &amp; Outputs'!$C$9:$C$79)))</f>
        <v>18.737434051417711</v>
      </c>
      <c r="BD58">
        <f>SQRT('Mean Deaths'!BD58*(1-LOOKUP(BD$1,'Inputs &amp; Outputs'!$A$9:$A$79,'Inputs &amp; Outputs'!$C$9:$C$79)))</f>
        <v>17.447907267655911</v>
      </c>
      <c r="BE58">
        <f>SQRT('Mean Deaths'!BE58*(1-LOOKUP(BE$1,'Inputs &amp; Outputs'!$A$9:$A$79,'Inputs &amp; Outputs'!$C$9:$C$79)))</f>
        <v>16.333600629924927</v>
      </c>
      <c r="BF58">
        <f>SQRT('Mean Deaths'!BF58*(1-LOOKUP(BF$1,'Inputs &amp; Outputs'!$A$9:$A$79,'Inputs &amp; Outputs'!$C$9:$C$79)))</f>
        <v>14.986200097962126</v>
      </c>
      <c r="BG58">
        <f>SQRT('Mean Deaths'!BG58*(1-LOOKUP(BG$1,'Inputs &amp; Outputs'!$A$9:$A$79,'Inputs &amp; Outputs'!$C$9:$C$79)))</f>
        <v>13.195841715440702</v>
      </c>
      <c r="BH58">
        <f>SQRT('Mean Deaths'!BH58*(1-LOOKUP(BH$1,'Inputs &amp; Outputs'!$A$9:$A$79,'Inputs &amp; Outputs'!$C$9:$C$79)))</f>
        <v>11.53816472851558</v>
      </c>
      <c r="BI58">
        <f>SQRT('Mean Deaths'!BI58*(1-LOOKUP(BI$1,'Inputs &amp; Outputs'!$A$9:$A$79,'Inputs &amp; Outputs'!$C$9:$C$79)))</f>
        <v>9.8669458802054848</v>
      </c>
      <c r="BJ58">
        <f>SQRT('Mean Deaths'!BJ58*(1-LOOKUP(BJ$1,'Inputs &amp; Outputs'!$A$9:$A$79,'Inputs &amp; Outputs'!$C$9:$C$79)))</f>
        <v>8.4133034652498413</v>
      </c>
      <c r="BK58">
        <f>SQRT('Mean Deaths'!BK58*(1-LOOKUP(BK$1,'Inputs &amp; Outputs'!$A$9:$A$79,'Inputs &amp; Outputs'!$C$9:$C$79)))</f>
        <v>7.1589839767020012</v>
      </c>
      <c r="BL58">
        <f>SQRT('Mean Deaths'!BL58*(1-LOOKUP(BL$1,'Inputs &amp; Outputs'!$A$9:$A$79,'Inputs &amp; Outputs'!$C$9:$C$79)))</f>
        <v>5.9836279892285251</v>
      </c>
      <c r="BM58">
        <f>SQRT('Mean Deaths'!BM58*(1-LOOKUP(BM$1,'Inputs &amp; Outputs'!$A$9:$A$79,'Inputs &amp; Outputs'!$C$9:$C$79)))</f>
        <v>4.7407706817811803</v>
      </c>
      <c r="BN58">
        <f>SQRT('Mean Deaths'!BN58*(1-LOOKUP(BN$1,'Inputs &amp; Outputs'!$A$9:$A$79,'Inputs &amp; Outputs'!$C$9:$C$79)))</f>
        <v>3.754664704104882</v>
      </c>
      <c r="BO58">
        <f>SQRT('Mean Deaths'!BO58*(1-LOOKUP(BO$1,'Inputs &amp; Outputs'!$A$9:$A$79,'Inputs &amp; Outputs'!$C$9:$C$79)))</f>
        <v>2.8247484947046173</v>
      </c>
      <c r="BP58">
        <f>SQRT('Mean Deaths'!BP58*(1-LOOKUP(BP$1,'Inputs &amp; Outputs'!$A$9:$A$79,'Inputs &amp; Outputs'!$C$9:$C$79)))</f>
        <v>2.0688402845222247</v>
      </c>
      <c r="BQ58">
        <f>SQRT('Mean Deaths'!BQ58*(1-LOOKUP(BQ$1,'Inputs &amp; Outputs'!$A$9:$A$79,'Inputs &amp; Outputs'!$C$9:$C$79)))</f>
        <v>1.6986272569201286</v>
      </c>
      <c r="BR58">
        <f>SQRT('Mean Deaths'!BR58*(1-LOOKUP(BR$1,'Inputs &amp; Outputs'!$A$9:$A$79,'Inputs &amp; Outputs'!$C$9:$C$79)))</f>
        <v>1.2067341111719683</v>
      </c>
      <c r="BS58">
        <f>SQRT('Mean Deaths'!BS58*(1-LOOKUP(BS$1,'Inputs &amp; Outputs'!$A$9:$A$79,'Inputs &amp; Outputs'!$C$9:$C$79)))</f>
        <v>0</v>
      </c>
    </row>
    <row r="59" spans="1:71" x14ac:dyDescent="0.25">
      <c r="A59" s="1">
        <v>58</v>
      </c>
      <c r="B59">
        <f>SQRT('Mean Deaths'!B59*(1-LOOKUP(B$1,'Inputs &amp; Outputs'!$A$9:$A$79,'Inputs &amp; Outputs'!$C$9:$C$79)))</f>
        <v>2.7863888296503059</v>
      </c>
      <c r="C59">
        <f>SQRT('Mean Deaths'!C59*(1-LOOKUP(C$1,'Inputs &amp; Outputs'!$A$9:$A$79,'Inputs &amp; Outputs'!$C$9:$C$79)))</f>
        <v>2.9063595527759465</v>
      </c>
      <c r="D59">
        <f>SQRT('Mean Deaths'!D59*(1-LOOKUP(D$1,'Inputs &amp; Outputs'!$A$9:$A$79,'Inputs &amp; Outputs'!$C$9:$C$79)))</f>
        <v>3.0314279831678337</v>
      </c>
      <c r="E59">
        <f>SQRT('Mean Deaths'!E59*(1-LOOKUP(E$1,'Inputs &amp; Outputs'!$A$9:$A$79,'Inputs &amp; Outputs'!$C$9:$C$79)))</f>
        <v>3.1628955098365168</v>
      </c>
      <c r="F59">
        <f>SQRT('Mean Deaths'!F59*(1-LOOKUP(F$1,'Inputs &amp; Outputs'!$A$9:$A$79,'Inputs &amp; Outputs'!$C$9:$C$79)))</f>
        <v>3.2981104816230764</v>
      </c>
      <c r="G59">
        <f>SQRT('Mean Deaths'!G59*(1-LOOKUP(G$1,'Inputs &amp; Outputs'!$A$9:$A$79,'Inputs &amp; Outputs'!$C$9:$C$79)))</f>
        <v>3.4374481576378719</v>
      </c>
      <c r="H59">
        <f>SQRT('Mean Deaths'!H59*(1-LOOKUP(H$1,'Inputs &amp; Outputs'!$A$9:$A$79,'Inputs &amp; Outputs'!$C$9:$C$79)))</f>
        <v>3.5825856348441971</v>
      </c>
      <c r="I59">
        <f>SQRT('Mean Deaths'!I59*(1-LOOKUP(I$1,'Inputs &amp; Outputs'!$A$9:$A$79,'Inputs &amp; Outputs'!$C$9:$C$79)))</f>
        <v>3.7316149161841445</v>
      </c>
      <c r="J59">
        <f>SQRT('Mean Deaths'!J59*(1-LOOKUP(J$1,'Inputs &amp; Outputs'!$A$9:$A$79,'Inputs &amp; Outputs'!$C$9:$C$79)))</f>
        <v>3.8844501974390147</v>
      </c>
      <c r="K59">
        <f>SQRT('Mean Deaths'!K59*(1-LOOKUP(K$1,'Inputs &amp; Outputs'!$A$9:$A$79,'Inputs &amp; Outputs'!$C$9:$C$79)))</f>
        <v>4.0421899285524674</v>
      </c>
      <c r="L59">
        <f>SQRT('Mean Deaths'!L59*(1-LOOKUP(L$1,'Inputs &amp; Outputs'!$A$9:$A$79,'Inputs &amp; Outputs'!$C$9:$C$79)))</f>
        <v>4.2060813828360484</v>
      </c>
      <c r="M59">
        <f>SQRT('Mean Deaths'!M59*(1-LOOKUP(M$1,'Inputs &amp; Outputs'!$A$9:$A$79,'Inputs &amp; Outputs'!$C$9:$C$79)))</f>
        <v>4.3726804651151907</v>
      </c>
      <c r="N59">
        <f>SQRT('Mean Deaths'!N59*(1-LOOKUP(N$1,'Inputs &amp; Outputs'!$A$9:$A$79,'Inputs &amp; Outputs'!$C$9:$C$79)))</f>
        <v>4.542291513386167</v>
      </c>
      <c r="O59">
        <f>SQRT('Mean Deaths'!O59*(1-LOOKUP(O$1,'Inputs &amp; Outputs'!$A$9:$A$79,'Inputs &amp; Outputs'!$C$9:$C$79)))</f>
        <v>4.7152252130196288</v>
      </c>
      <c r="P59">
        <f>SQRT('Mean Deaths'!P59*(1-LOOKUP(P$1,'Inputs &amp; Outputs'!$A$9:$A$79,'Inputs &amp; Outputs'!$C$9:$C$79)))</f>
        <v>4.892750515929051</v>
      </c>
      <c r="Q59">
        <f>SQRT('Mean Deaths'!Q59*(1-LOOKUP(Q$1,'Inputs &amp; Outputs'!$A$9:$A$79,'Inputs &amp; Outputs'!$C$9:$C$79)))</f>
        <v>5.0763365699427379</v>
      </c>
      <c r="R59">
        <f>SQRT('Mean Deaths'!R59*(1-LOOKUP(R$1,'Inputs &amp; Outputs'!$A$9:$A$79,'Inputs &amp; Outputs'!$C$9:$C$79)))</f>
        <v>5.2654196960646926</v>
      </c>
      <c r="S59">
        <f>SQRT('Mean Deaths'!S59*(1-LOOKUP(S$1,'Inputs &amp; Outputs'!$A$9:$A$79,'Inputs &amp; Outputs'!$C$9:$C$79)))</f>
        <v>5.4671913734172506</v>
      </c>
      <c r="T59">
        <f>SQRT('Mean Deaths'!T59*(1-LOOKUP(T$1,'Inputs &amp; Outputs'!$A$9:$A$79,'Inputs &amp; Outputs'!$C$9:$C$79)))</f>
        <v>5.6901566872296234</v>
      </c>
      <c r="U59">
        <f>SQRT('Mean Deaths'!U59*(1-LOOKUP(U$1,'Inputs &amp; Outputs'!$A$9:$A$79,'Inputs &amp; Outputs'!$C$9:$C$79)))</f>
        <v>5.9393187513343646</v>
      </c>
      <c r="V59">
        <f>SQRT('Mean Deaths'!V59*(1-LOOKUP(V$1,'Inputs &amp; Outputs'!$A$9:$A$79,'Inputs &amp; Outputs'!$C$9:$C$79)))</f>
        <v>6.1982571298764304</v>
      </c>
      <c r="W59">
        <f>SQRT('Mean Deaths'!W59*(1-LOOKUP(W$1,'Inputs &amp; Outputs'!$A$9:$A$79,'Inputs &amp; Outputs'!$C$9:$C$79)))</f>
        <v>6.4623509719293333</v>
      </c>
      <c r="X59">
        <f>SQRT('Mean Deaths'!X59*(1-LOOKUP(X$1,'Inputs &amp; Outputs'!$A$9:$A$79,'Inputs &amp; Outputs'!$C$9:$C$79)))</f>
        <v>6.7254524745205062</v>
      </c>
      <c r="Y59">
        <f>SQRT('Mean Deaths'!Y59*(1-LOOKUP(Y$1,'Inputs &amp; Outputs'!$A$9:$A$79,'Inputs &amp; Outputs'!$C$9:$C$79)))</f>
        <v>6.9975675777538582</v>
      </c>
      <c r="Z59">
        <f>SQRT('Mean Deaths'!Z59*(1-LOOKUP(Z$1,'Inputs &amp; Outputs'!$A$9:$A$79,'Inputs &amp; Outputs'!$C$9:$C$79)))</f>
        <v>7.2847366098449982</v>
      </c>
      <c r="AA59">
        <f>SQRT('Mean Deaths'!AA59*(1-LOOKUP(AA$1,'Inputs &amp; Outputs'!$A$9:$A$79,'Inputs &amp; Outputs'!$C$9:$C$79)))</f>
        <v>7.5944239566010543</v>
      </c>
      <c r="AB59">
        <f>SQRT('Mean Deaths'!AB59*(1-LOOKUP(AB$1,'Inputs &amp; Outputs'!$A$9:$A$79,'Inputs &amp; Outputs'!$C$9:$C$79)))</f>
        <v>7.9222748407699157</v>
      </c>
      <c r="AC59">
        <f>SQRT('Mean Deaths'!AC59*(1-LOOKUP(AC$1,'Inputs &amp; Outputs'!$A$9:$A$79,'Inputs &amp; Outputs'!$C$9:$C$79)))</f>
        <v>8.2872248749626678</v>
      </c>
      <c r="AD59">
        <f>SQRT('Mean Deaths'!AD59*(1-LOOKUP(AD$1,'Inputs &amp; Outputs'!$A$9:$A$79,'Inputs &amp; Outputs'!$C$9:$C$79)))</f>
        <v>8.6869070427888779</v>
      </c>
      <c r="AE59">
        <f>SQRT('Mean Deaths'!AE59*(1-LOOKUP(AE$1,'Inputs &amp; Outputs'!$A$9:$A$79,'Inputs &amp; Outputs'!$C$9:$C$79)))</f>
        <v>9.1101171257585936</v>
      </c>
      <c r="AF59">
        <f>SQRT('Mean Deaths'!AF59*(1-LOOKUP(AF$1,'Inputs &amp; Outputs'!$A$9:$A$79,'Inputs &amp; Outputs'!$C$9:$C$79)))</f>
        <v>9.5721513706898715</v>
      </c>
      <c r="AG59">
        <f>SQRT('Mean Deaths'!AG59*(1-LOOKUP(AG$1,'Inputs &amp; Outputs'!$A$9:$A$79,'Inputs &amp; Outputs'!$C$9:$C$79)))</f>
        <v>10.059406642073876</v>
      </c>
      <c r="AH59">
        <f>SQRT('Mean Deaths'!AH59*(1-LOOKUP(AH$1,'Inputs &amp; Outputs'!$A$9:$A$79,'Inputs &amp; Outputs'!$C$9:$C$79)))</f>
        <v>10.574510660838495</v>
      </c>
      <c r="AI59">
        <f>SQRT('Mean Deaths'!AI59*(1-LOOKUP(AI$1,'Inputs &amp; Outputs'!$A$9:$A$79,'Inputs &amp; Outputs'!$C$9:$C$79)))</f>
        <v>11.103468475687045</v>
      </c>
      <c r="AJ59">
        <f>SQRT('Mean Deaths'!AJ59*(1-LOOKUP(AJ$1,'Inputs &amp; Outputs'!$A$9:$A$79,'Inputs &amp; Outputs'!$C$9:$C$79)))</f>
        <v>11.663723850814026</v>
      </c>
      <c r="AK59">
        <f>SQRT('Mean Deaths'!AK59*(1-LOOKUP(AK$1,'Inputs &amp; Outputs'!$A$9:$A$79,'Inputs &amp; Outputs'!$C$9:$C$79)))</f>
        <v>12.216082552176864</v>
      </c>
      <c r="AL59">
        <f>SQRT('Mean Deaths'!AL59*(1-LOOKUP(AL$1,'Inputs &amp; Outputs'!$A$9:$A$79,'Inputs &amp; Outputs'!$C$9:$C$79)))</f>
        <v>12.788927244405295</v>
      </c>
      <c r="AM59">
        <f>SQRT('Mean Deaths'!AM59*(1-LOOKUP(AM$1,'Inputs &amp; Outputs'!$A$9:$A$79,'Inputs &amp; Outputs'!$C$9:$C$79)))</f>
        <v>13.391861187351816</v>
      </c>
      <c r="AN59">
        <f>SQRT('Mean Deaths'!AN59*(1-LOOKUP(AN$1,'Inputs &amp; Outputs'!$A$9:$A$79,'Inputs &amp; Outputs'!$C$9:$C$79)))</f>
        <v>14.029357782889564</v>
      </c>
      <c r="AO59">
        <f>SQRT('Mean Deaths'!AO59*(1-LOOKUP(AO$1,'Inputs &amp; Outputs'!$A$9:$A$79,'Inputs &amp; Outputs'!$C$9:$C$79)))</f>
        <v>14.707746726519192</v>
      </c>
      <c r="AP59">
        <f>SQRT('Mean Deaths'!AP59*(1-LOOKUP(AP$1,'Inputs &amp; Outputs'!$A$9:$A$79,'Inputs &amp; Outputs'!$C$9:$C$79)))</f>
        <v>15.451663536228065</v>
      </c>
      <c r="AQ59">
        <f>SQRT('Mean Deaths'!AQ59*(1-LOOKUP(AQ$1,'Inputs &amp; Outputs'!$A$9:$A$79,'Inputs &amp; Outputs'!$C$9:$C$79)))</f>
        <v>16.247765171115073</v>
      </c>
      <c r="AR59">
        <f>SQRT('Mean Deaths'!AR59*(1-LOOKUP(AR$1,'Inputs &amp; Outputs'!$A$9:$A$79,'Inputs &amp; Outputs'!$C$9:$C$79)))</f>
        <v>17.020348229864627</v>
      </c>
      <c r="AS59">
        <f>SQRT('Mean Deaths'!AS59*(1-LOOKUP(AS$1,'Inputs &amp; Outputs'!$A$9:$A$79,'Inputs &amp; Outputs'!$C$9:$C$79)))</f>
        <v>17.78472755718434</v>
      </c>
      <c r="AT59">
        <f>SQRT('Mean Deaths'!AT59*(1-LOOKUP(AT$1,'Inputs &amp; Outputs'!$A$9:$A$79,'Inputs &amp; Outputs'!$C$9:$C$79)))</f>
        <v>18.498701365194691</v>
      </c>
      <c r="AU59">
        <f>SQRT('Mean Deaths'!AU59*(1-LOOKUP(AU$1,'Inputs &amp; Outputs'!$A$9:$A$79,'Inputs &amp; Outputs'!$C$9:$C$79)))</f>
        <v>19.231046168890554</v>
      </c>
      <c r="AV59">
        <f>SQRT('Mean Deaths'!AV59*(1-LOOKUP(AV$1,'Inputs &amp; Outputs'!$A$9:$A$79,'Inputs &amp; Outputs'!$C$9:$C$79)))</f>
        <v>19.77925300945617</v>
      </c>
      <c r="AW59">
        <f>SQRT('Mean Deaths'!AW59*(1-LOOKUP(AW$1,'Inputs &amp; Outputs'!$A$9:$A$79,'Inputs &amp; Outputs'!$C$9:$C$79)))</f>
        <v>20.136525553930497</v>
      </c>
      <c r="AX59">
        <f>SQRT('Mean Deaths'!AX59*(1-LOOKUP(AX$1,'Inputs &amp; Outputs'!$A$9:$A$79,'Inputs &amp; Outputs'!$C$9:$C$79)))</f>
        <v>20.504074231550373</v>
      </c>
      <c r="AY59">
        <f>SQRT('Mean Deaths'!AY59*(1-LOOKUP(AY$1,'Inputs &amp; Outputs'!$A$9:$A$79,'Inputs &amp; Outputs'!$C$9:$C$79)))</f>
        <v>20.627407047042411</v>
      </c>
      <c r="AZ59">
        <f>SQRT('Mean Deaths'!AZ59*(1-LOOKUP(AZ$1,'Inputs &amp; Outputs'!$A$9:$A$79,'Inputs &amp; Outputs'!$C$9:$C$79)))</f>
        <v>20.42171299246623</v>
      </c>
      <c r="BA59">
        <f>SQRT('Mean Deaths'!BA59*(1-LOOKUP(BA$1,'Inputs &amp; Outputs'!$A$9:$A$79,'Inputs &amp; Outputs'!$C$9:$C$79)))</f>
        <v>20.176032619571568</v>
      </c>
      <c r="BB59">
        <f>SQRT('Mean Deaths'!BB59*(1-LOOKUP(BB$1,'Inputs &amp; Outputs'!$A$9:$A$79,'Inputs &amp; Outputs'!$C$9:$C$79)))</f>
        <v>19.567052773983644</v>
      </c>
      <c r="BC59">
        <f>SQRT('Mean Deaths'!BC59*(1-LOOKUP(BC$1,'Inputs &amp; Outputs'!$A$9:$A$79,'Inputs &amp; Outputs'!$C$9:$C$79)))</f>
        <v>18.570805243760162</v>
      </c>
      <c r="BD59">
        <f>SQRT('Mean Deaths'!BD59*(1-LOOKUP(BD$1,'Inputs &amp; Outputs'!$A$9:$A$79,'Inputs &amp; Outputs'!$C$9:$C$79)))</f>
        <v>17.484504910946491</v>
      </c>
      <c r="BE59">
        <f>SQRT('Mean Deaths'!BE59*(1-LOOKUP(BE$1,'Inputs &amp; Outputs'!$A$9:$A$79,'Inputs &amp; Outputs'!$C$9:$C$79)))</f>
        <v>16.333600629924927</v>
      </c>
      <c r="BF59">
        <f>SQRT('Mean Deaths'!BF59*(1-LOOKUP(BF$1,'Inputs &amp; Outputs'!$A$9:$A$79,'Inputs &amp; Outputs'!$C$9:$C$79)))</f>
        <v>14.773187433665763</v>
      </c>
      <c r="BG59">
        <f>SQRT('Mean Deaths'!BG59*(1-LOOKUP(BG$1,'Inputs &amp; Outputs'!$A$9:$A$79,'Inputs &amp; Outputs'!$C$9:$C$79)))</f>
        <v>13.317861885354271</v>
      </c>
      <c r="BH59">
        <f>SQRT('Mean Deaths'!BH59*(1-LOOKUP(BH$1,'Inputs &amp; Outputs'!$A$9:$A$79,'Inputs &amp; Outputs'!$C$9:$C$79)))</f>
        <v>11.784861826669841</v>
      </c>
      <c r="BI59">
        <f>SQRT('Mean Deaths'!BI59*(1-LOOKUP(BI$1,'Inputs &amp; Outputs'!$A$9:$A$79,'Inputs &amp; Outputs'!$C$9:$C$79)))</f>
        <v>10.224744546186178</v>
      </c>
      <c r="BJ59">
        <f>SQRT('Mean Deaths'!BJ59*(1-LOOKUP(BJ$1,'Inputs &amp; Outputs'!$A$9:$A$79,'Inputs &amp; Outputs'!$C$9:$C$79)))</f>
        <v>8.7457777312725025</v>
      </c>
      <c r="BK59">
        <f>SQRT('Mean Deaths'!BK59*(1-LOOKUP(BK$1,'Inputs &amp; Outputs'!$A$9:$A$79,'Inputs &amp; Outputs'!$C$9:$C$79)))</f>
        <v>7.3239246158993883</v>
      </c>
      <c r="BL59">
        <f>SQRT('Mean Deaths'!BL59*(1-LOOKUP(BL$1,'Inputs &amp; Outputs'!$A$9:$A$79,'Inputs &amp; Outputs'!$C$9:$C$79)))</f>
        <v>6.0941042955395011</v>
      </c>
      <c r="BM59">
        <f>SQRT('Mean Deaths'!BM59*(1-LOOKUP(BM$1,'Inputs &amp; Outputs'!$A$9:$A$79,'Inputs &amp; Outputs'!$C$9:$C$79)))</f>
        <v>4.9744446171282277</v>
      </c>
      <c r="BN59">
        <f>SQRT('Mean Deaths'!BN59*(1-LOOKUP(BN$1,'Inputs &amp; Outputs'!$A$9:$A$79,'Inputs &amp; Outputs'!$C$9:$C$79)))</f>
        <v>3.993289423843331</v>
      </c>
      <c r="BO59">
        <f>SQRT('Mean Deaths'!BO59*(1-LOOKUP(BO$1,'Inputs &amp; Outputs'!$A$9:$A$79,'Inputs &amp; Outputs'!$C$9:$C$79)))</f>
        <v>3.2856344480151773</v>
      </c>
      <c r="BP59">
        <f>SQRT('Mean Deaths'!BP59*(1-LOOKUP(BP$1,'Inputs &amp; Outputs'!$A$9:$A$79,'Inputs &amp; Outputs'!$C$9:$C$79)))</f>
        <v>2.6708613226391966</v>
      </c>
      <c r="BQ59">
        <f>SQRT('Mean Deaths'!BQ59*(1-LOOKUP(BQ$1,'Inputs &amp; Outputs'!$A$9:$A$79,'Inputs &amp; Outputs'!$C$9:$C$79)))</f>
        <v>2.1373924261641801</v>
      </c>
      <c r="BR59">
        <f>SQRT('Mean Deaths'!BR59*(1-LOOKUP(BR$1,'Inputs &amp; Outputs'!$A$9:$A$79,'Inputs &amp; Outputs'!$C$9:$C$79)))</f>
        <v>1.6339257105575518</v>
      </c>
      <c r="BS59">
        <f>SQRT('Mean Deaths'!BS59*(1-LOOKUP(BS$1,'Inputs &amp; Outputs'!$A$9:$A$79,'Inputs &amp; Outputs'!$C$9:$C$79)))</f>
        <v>0</v>
      </c>
    </row>
    <row r="60" spans="1:71" x14ac:dyDescent="0.25">
      <c r="A60" s="1">
        <v>59</v>
      </c>
      <c r="B60">
        <f>SQRT('Mean Deaths'!B60*(1-LOOKUP(B$1,'Inputs &amp; Outputs'!$A$9:$A$79,'Inputs &amp; Outputs'!$C$9:$C$79)))</f>
        <v>2.7863888296503059</v>
      </c>
      <c r="C60">
        <f>SQRT('Mean Deaths'!C60*(1-LOOKUP(C$1,'Inputs &amp; Outputs'!$A$9:$A$79,'Inputs &amp; Outputs'!$C$9:$C$79)))</f>
        <v>2.9067957793529287</v>
      </c>
      <c r="D60">
        <f>SQRT('Mean Deaths'!D60*(1-LOOKUP(D$1,'Inputs &amp; Outputs'!$A$9:$A$79,'Inputs &amp; Outputs'!$C$9:$C$79)))</f>
        <v>3.0323384586300723</v>
      </c>
      <c r="E60">
        <f>SQRT('Mean Deaths'!E60*(1-LOOKUP(E$1,'Inputs &amp; Outputs'!$A$9:$A$79,'Inputs &amp; Outputs'!$C$9:$C$79)))</f>
        <v>3.1622618535124509</v>
      </c>
      <c r="F60">
        <f>SQRT('Mean Deaths'!F60*(1-LOOKUP(F$1,'Inputs &amp; Outputs'!$A$9:$A$79,'Inputs &amp; Outputs'!$C$9:$C$79)))</f>
        <v>3.2979451089210081</v>
      </c>
      <c r="G60">
        <f>SQRT('Mean Deaths'!G60*(1-LOOKUP(G$1,'Inputs &amp; Outputs'!$A$9:$A$79,'Inputs &amp; Outputs'!$C$9:$C$79)))</f>
        <v>3.4372755559879105</v>
      </c>
      <c r="H60">
        <f>SQRT('Mean Deaths'!H60*(1-LOOKUP(H$1,'Inputs &amp; Outputs'!$A$9:$A$79,'Inputs &amp; Outputs'!$C$9:$C$79)))</f>
        <v>3.5822254492870766</v>
      </c>
      <c r="I60">
        <f>SQRT('Mean Deaths'!I60*(1-LOOKUP(I$1,'Inputs &amp; Outputs'!$A$9:$A$79,'Inputs &amp; Outputs'!$C$9:$C$79)))</f>
        <v>3.7319906136344985</v>
      </c>
      <c r="J60">
        <f>SQRT('Mean Deaths'!J60*(1-LOOKUP(J$1,'Inputs &amp; Outputs'!$A$9:$A$79,'Inputs &amp; Outputs'!$C$9:$C$79)))</f>
        <v>3.8848419132870773</v>
      </c>
      <c r="K60">
        <f>SQRT('Mean Deaths'!K60*(1-LOOKUP(K$1,'Inputs &amp; Outputs'!$A$9:$A$79,'Inputs &amp; Outputs'!$C$9:$C$79)))</f>
        <v>4.0425981687119235</v>
      </c>
      <c r="L60">
        <f>SQRT('Mean Deaths'!L60*(1-LOOKUP(L$1,'Inputs &amp; Outputs'!$A$9:$A$79,'Inputs &amp; Outputs'!$C$9:$C$79)))</f>
        <v>4.2056560750456047</v>
      </c>
      <c r="M60">
        <f>SQRT('Mean Deaths'!M60*(1-LOOKUP(M$1,'Inputs &amp; Outputs'!$A$9:$A$79,'Inputs &amp; Outputs'!$C$9:$C$79)))</f>
        <v>4.3720162100339932</v>
      </c>
      <c r="N60">
        <f>SQRT('Mean Deaths'!N60*(1-LOOKUP(N$1,'Inputs &amp; Outputs'!$A$9:$A$79,'Inputs &amp; Outputs'!$C$9:$C$79)))</f>
        <v>4.5404474895556275</v>
      </c>
      <c r="O60">
        <f>SQRT('Mean Deaths'!O60*(1-LOOKUP(O$1,'Inputs &amp; Outputs'!$A$9:$A$79,'Inputs &amp; Outputs'!$C$9:$C$79)))</f>
        <v>4.7111478537982645</v>
      </c>
      <c r="P60">
        <f>SQRT('Mean Deaths'!P60*(1-LOOKUP(P$1,'Inputs &amp; Outputs'!$A$9:$A$79,'Inputs &amp; Outputs'!$C$9:$C$79)))</f>
        <v>4.8877609668890312</v>
      </c>
      <c r="Q60">
        <f>SQRT('Mean Deaths'!Q60*(1-LOOKUP(Q$1,'Inputs &amp; Outputs'!$A$9:$A$79,'Inputs &amp; Outputs'!$C$9:$C$79)))</f>
        <v>5.0693374047404856</v>
      </c>
      <c r="R60">
        <f>SQRT('Mean Deaths'!R60*(1-LOOKUP(R$1,'Inputs &amp; Outputs'!$A$9:$A$79,'Inputs &amp; Outputs'!$C$9:$C$79)))</f>
        <v>5.259215721009455</v>
      </c>
      <c r="S60">
        <f>SQRT('Mean Deaths'!S60*(1-LOOKUP(S$1,'Inputs &amp; Outputs'!$A$9:$A$79,'Inputs &amp; Outputs'!$C$9:$C$79)))</f>
        <v>5.4652227851168149</v>
      </c>
      <c r="T60">
        <f>SQRT('Mean Deaths'!T60*(1-LOOKUP(T$1,'Inputs &amp; Outputs'!$A$9:$A$79,'Inputs &amp; Outputs'!$C$9:$C$79)))</f>
        <v>5.6904504106360507</v>
      </c>
      <c r="U60">
        <f>SQRT('Mean Deaths'!U60*(1-LOOKUP(U$1,'Inputs &amp; Outputs'!$A$9:$A$79,'Inputs &amp; Outputs'!$C$9:$C$79)))</f>
        <v>5.9368596605545596</v>
      </c>
      <c r="V60">
        <f>SQRT('Mean Deaths'!V60*(1-LOOKUP(V$1,'Inputs &amp; Outputs'!$A$9:$A$79,'Inputs &amp; Outputs'!$C$9:$C$79)))</f>
        <v>6.1979351006708674</v>
      </c>
      <c r="W60">
        <f>SQRT('Mean Deaths'!W60*(1-LOOKUP(W$1,'Inputs &amp; Outputs'!$A$9:$A$79,'Inputs &amp; Outputs'!$C$9:$C$79)))</f>
        <v>6.462013714878668</v>
      </c>
      <c r="X60">
        <f>SQRT('Mean Deaths'!X60*(1-LOOKUP(X$1,'Inputs &amp; Outputs'!$A$9:$A$79,'Inputs &amp; Outputs'!$C$9:$C$79)))</f>
        <v>6.7303927309526301</v>
      </c>
      <c r="Y60">
        <f>SQRT('Mean Deaths'!Y60*(1-LOOKUP(Y$1,'Inputs &amp; Outputs'!$A$9:$A$79,'Inputs &amp; Outputs'!$C$9:$C$79)))</f>
        <v>7.0075327361347375</v>
      </c>
      <c r="Z60">
        <f>SQRT('Mean Deaths'!Z60*(1-LOOKUP(Z$1,'Inputs &amp; Outputs'!$A$9:$A$79,'Inputs &amp; Outputs'!$C$9:$C$79)))</f>
        <v>7.2978768955909361</v>
      </c>
      <c r="AA60">
        <f>SQRT('Mean Deaths'!AA60*(1-LOOKUP(AA$1,'Inputs &amp; Outputs'!$A$9:$A$79,'Inputs &amp; Outputs'!$C$9:$C$79)))</f>
        <v>7.6114509254029876</v>
      </c>
      <c r="AB60">
        <f>SQRT('Mean Deaths'!AB60*(1-LOOKUP(AB$1,'Inputs &amp; Outputs'!$A$9:$A$79,'Inputs &amp; Outputs'!$C$9:$C$79)))</f>
        <v>7.9512661489958942</v>
      </c>
      <c r="AC60">
        <f>SQRT('Mean Deaths'!AC60*(1-LOOKUP(AC$1,'Inputs &amp; Outputs'!$A$9:$A$79,'Inputs &amp; Outputs'!$C$9:$C$79)))</f>
        <v>8.3186653293932906</v>
      </c>
      <c r="AD60">
        <f>SQRT('Mean Deaths'!AD60*(1-LOOKUP(AD$1,'Inputs &amp; Outputs'!$A$9:$A$79,'Inputs &amp; Outputs'!$C$9:$C$79)))</f>
        <v>8.7215097615070061</v>
      </c>
      <c r="AE60">
        <f>SQRT('Mean Deaths'!AE60*(1-LOOKUP(AE$1,'Inputs &amp; Outputs'!$A$9:$A$79,'Inputs &amp; Outputs'!$C$9:$C$79)))</f>
        <v>9.1552542334224682</v>
      </c>
      <c r="AF60">
        <f>SQRT('Mean Deaths'!AF60*(1-LOOKUP(AF$1,'Inputs &amp; Outputs'!$A$9:$A$79,'Inputs &amp; Outputs'!$C$9:$C$79)))</f>
        <v>9.6183874984440596</v>
      </c>
      <c r="AG60">
        <f>SQRT('Mean Deaths'!AG60*(1-LOOKUP(AG$1,'Inputs &amp; Outputs'!$A$9:$A$79,'Inputs &amp; Outputs'!$C$9:$C$79)))</f>
        <v>10.103420635745104</v>
      </c>
      <c r="AH60">
        <f>SQRT('Mean Deaths'!AH60*(1-LOOKUP(AH$1,'Inputs &amp; Outputs'!$A$9:$A$79,'Inputs &amp; Outputs'!$C$9:$C$79)))</f>
        <v>10.607515768269778</v>
      </c>
      <c r="AI60">
        <f>SQRT('Mean Deaths'!AI60*(1-LOOKUP(AI$1,'Inputs &amp; Outputs'!$A$9:$A$79,'Inputs &amp; Outputs'!$C$9:$C$79)))</f>
        <v>11.143708980001406</v>
      </c>
      <c r="AJ60">
        <f>SQRT('Mean Deaths'!AJ60*(1-LOOKUP(AJ$1,'Inputs &amp; Outputs'!$A$9:$A$79,'Inputs &amp; Outputs'!$C$9:$C$79)))</f>
        <v>11.678697418554862</v>
      </c>
      <c r="AK60">
        <f>SQRT('Mean Deaths'!AK60*(1-LOOKUP(AK$1,'Inputs &amp; Outputs'!$A$9:$A$79,'Inputs &amp; Outputs'!$C$9:$C$79)))</f>
        <v>12.22842900183012</v>
      </c>
      <c r="AL60">
        <f>SQRT('Mean Deaths'!AL60*(1-LOOKUP(AL$1,'Inputs &amp; Outputs'!$A$9:$A$79,'Inputs &amp; Outputs'!$C$9:$C$79)))</f>
        <v>12.816036408069072</v>
      </c>
      <c r="AM60">
        <f>SQRT('Mean Deaths'!AM60*(1-LOOKUP(AM$1,'Inputs &amp; Outputs'!$A$9:$A$79,'Inputs &amp; Outputs'!$C$9:$C$79)))</f>
        <v>13.448129759491913</v>
      </c>
      <c r="AN60">
        <f>SQRT('Mean Deaths'!AN60*(1-LOOKUP(AN$1,'Inputs &amp; Outputs'!$A$9:$A$79,'Inputs &amp; Outputs'!$C$9:$C$79)))</f>
        <v>14.095086061428217</v>
      </c>
      <c r="AO60">
        <f>SQRT('Mean Deaths'!AO60*(1-LOOKUP(AO$1,'Inputs &amp; Outputs'!$A$9:$A$79,'Inputs &amp; Outputs'!$C$9:$C$79)))</f>
        <v>14.785295025490427</v>
      </c>
      <c r="AP60">
        <f>SQRT('Mean Deaths'!AP60*(1-LOOKUP(AP$1,'Inputs &amp; Outputs'!$A$9:$A$79,'Inputs &amp; Outputs'!$C$9:$C$79)))</f>
        <v>15.49310564776475</v>
      </c>
      <c r="AQ60">
        <f>SQRT('Mean Deaths'!AQ60*(1-LOOKUP(AQ$1,'Inputs &amp; Outputs'!$A$9:$A$79,'Inputs &amp; Outputs'!$C$9:$C$79)))</f>
        <v>16.278087620829421</v>
      </c>
      <c r="AR60">
        <f>SQRT('Mean Deaths'!AR60*(1-LOOKUP(AR$1,'Inputs &amp; Outputs'!$A$9:$A$79,'Inputs &amp; Outputs'!$C$9:$C$79)))</f>
        <v>17.049727448904278</v>
      </c>
      <c r="AS60">
        <f>SQRT('Mean Deaths'!AS60*(1-LOOKUP(AS$1,'Inputs &amp; Outputs'!$A$9:$A$79,'Inputs &amp; Outputs'!$C$9:$C$79)))</f>
        <v>17.842238012602678</v>
      </c>
      <c r="AT60">
        <f>SQRT('Mean Deaths'!AT60*(1-LOOKUP(AT$1,'Inputs &amp; Outputs'!$A$9:$A$79,'Inputs &amp; Outputs'!$C$9:$C$79)))</f>
        <v>18.618871646691375</v>
      </c>
      <c r="AU60">
        <f>SQRT('Mean Deaths'!AU60*(1-LOOKUP(AU$1,'Inputs &amp; Outputs'!$A$9:$A$79,'Inputs &amp; Outputs'!$C$9:$C$79)))</f>
        <v>19.298597095223009</v>
      </c>
      <c r="AV60">
        <f>SQRT('Mean Deaths'!AV60*(1-LOOKUP(AV$1,'Inputs &amp; Outputs'!$A$9:$A$79,'Inputs &amp; Outputs'!$C$9:$C$79)))</f>
        <v>19.844967944810694</v>
      </c>
      <c r="AW60">
        <f>SQRT('Mean Deaths'!AW60*(1-LOOKUP(AW$1,'Inputs &amp; Outputs'!$A$9:$A$79,'Inputs &amp; Outputs'!$C$9:$C$79)))</f>
        <v>20.303832536906327</v>
      </c>
      <c r="AX60">
        <f>SQRT('Mean Deaths'!AX60*(1-LOOKUP(AX$1,'Inputs &amp; Outputs'!$A$9:$A$79,'Inputs &amp; Outputs'!$C$9:$C$79)))</f>
        <v>20.569519895040038</v>
      </c>
      <c r="AY60">
        <f>SQRT('Mean Deaths'!AY60*(1-LOOKUP(AY$1,'Inputs &amp; Outputs'!$A$9:$A$79,'Inputs &amp; Outputs'!$C$9:$C$79)))</f>
        <v>20.714770573720457</v>
      </c>
      <c r="AZ60">
        <f>SQRT('Mean Deaths'!AZ60*(1-LOOKUP(AZ$1,'Inputs &amp; Outputs'!$A$9:$A$79,'Inputs &amp; Outputs'!$C$9:$C$79)))</f>
        <v>20.658250072431496</v>
      </c>
      <c r="BA60">
        <f>SQRT('Mean Deaths'!BA60*(1-LOOKUP(BA$1,'Inputs &amp; Outputs'!$A$9:$A$79,'Inputs &amp; Outputs'!$C$9:$C$79)))</f>
        <v>20.365025116104913</v>
      </c>
      <c r="BB60">
        <f>SQRT('Mean Deaths'!BB60*(1-LOOKUP(BB$1,'Inputs &amp; Outputs'!$A$9:$A$79,'Inputs &amp; Outputs'!$C$9:$C$79)))</f>
        <v>19.829061622943861</v>
      </c>
      <c r="BC60">
        <f>SQRT('Mean Deaths'!BC60*(1-LOOKUP(BC$1,'Inputs &amp; Outputs'!$A$9:$A$79,'Inputs &amp; Outputs'!$C$9:$C$79)))</f>
        <v>18.996326507826769</v>
      </c>
      <c r="BD60">
        <f>SQRT('Mean Deaths'!BD60*(1-LOOKUP(BD$1,'Inputs &amp; Outputs'!$A$9:$A$79,'Inputs &amp; Outputs'!$C$9:$C$79)))</f>
        <v>17.855306286168268</v>
      </c>
      <c r="BE60">
        <f>SQRT('Mean Deaths'!BE60*(1-LOOKUP(BE$1,'Inputs &amp; Outputs'!$A$9:$A$79,'Inputs &amp; Outputs'!$C$9:$C$79)))</f>
        <v>16.422299959842164</v>
      </c>
      <c r="BF60">
        <f>SQRT('Mean Deaths'!BF60*(1-LOOKUP(BF$1,'Inputs &amp; Outputs'!$A$9:$A$79,'Inputs &amp; Outputs'!$C$9:$C$79)))</f>
        <v>14.980156056539466</v>
      </c>
      <c r="BG60">
        <f>SQRT('Mean Deaths'!BG60*(1-LOOKUP(BG$1,'Inputs &amp; Outputs'!$A$9:$A$79,'Inputs &amp; Outputs'!$C$9:$C$79)))</f>
        <v>13.558608277923881</v>
      </c>
      <c r="BH60">
        <f>SQRT('Mean Deaths'!BH60*(1-LOOKUP(BH$1,'Inputs &amp; Outputs'!$A$9:$A$79,'Inputs &amp; Outputs'!$C$9:$C$79)))</f>
        <v>11.960328478846684</v>
      </c>
      <c r="BI60">
        <f>SQRT('Mean Deaths'!BI60*(1-LOOKUP(BI$1,'Inputs &amp; Outputs'!$A$9:$A$79,'Inputs &amp; Outputs'!$C$9:$C$79)))</f>
        <v>10.423688183108895</v>
      </c>
      <c r="BJ60">
        <f>SQRT('Mean Deaths'!BJ60*(1-LOOKUP(BJ$1,'Inputs &amp; Outputs'!$A$9:$A$79,'Inputs &amp; Outputs'!$C$9:$C$79)))</f>
        <v>8.948778437471173</v>
      </c>
      <c r="BK60">
        <f>SQRT('Mean Deaths'!BK60*(1-LOOKUP(BK$1,'Inputs &amp; Outputs'!$A$9:$A$79,'Inputs &amp; Outputs'!$C$9:$C$79)))</f>
        <v>7.8256414003621453</v>
      </c>
      <c r="BL60">
        <f>SQRT('Mean Deaths'!BL60*(1-LOOKUP(BL$1,'Inputs &amp; Outputs'!$A$9:$A$79,'Inputs &amp; Outputs'!$C$9:$C$79)))</f>
        <v>6.3967673901726334</v>
      </c>
      <c r="BM60">
        <f>SQRT('Mean Deaths'!BM60*(1-LOOKUP(BM$1,'Inputs &amp; Outputs'!$A$9:$A$79,'Inputs &amp; Outputs'!$C$9:$C$79)))</f>
        <v>5.262732143859119</v>
      </c>
      <c r="BN60">
        <f>SQRT('Mean Deaths'!BN60*(1-LOOKUP(BN$1,'Inputs &amp; Outputs'!$A$9:$A$79,'Inputs &amp; Outputs'!$C$9:$C$79)))</f>
        <v>4.3266199851698328</v>
      </c>
      <c r="BO60">
        <f>SQRT('Mean Deaths'!BO60*(1-LOOKUP(BO$1,'Inputs &amp; Outputs'!$A$9:$A$79,'Inputs &amp; Outputs'!$C$9:$C$79)))</f>
        <v>3.7836002445480417</v>
      </c>
      <c r="BP60">
        <f>SQRT('Mean Deaths'!BP60*(1-LOOKUP(BP$1,'Inputs &amp; Outputs'!$A$9:$A$79,'Inputs &amp; Outputs'!$C$9:$C$79)))</f>
        <v>3.2711237071005126</v>
      </c>
      <c r="BQ60">
        <f>SQRT('Mean Deaths'!BQ60*(1-LOOKUP(BQ$1,'Inputs &amp; Outputs'!$A$9:$A$79,'Inputs &amp; Outputs'!$C$9:$C$79)))</f>
        <v>2.8168546349373447</v>
      </c>
      <c r="BR60">
        <f>SQRT('Mean Deaths'!BR60*(1-LOOKUP(BR$1,'Inputs &amp; Outputs'!$A$9:$A$79,'Inputs &amp; Outputs'!$C$9:$C$79)))</f>
        <v>2.2575928004693404</v>
      </c>
      <c r="BS60">
        <f>SQRT('Mean Deaths'!BS60*(1-LOOKUP(BS$1,'Inputs &amp; Outputs'!$A$9:$A$79,'Inputs &amp; Outputs'!$C$9:$C$79)))</f>
        <v>0</v>
      </c>
    </row>
    <row r="61" spans="1:71" x14ac:dyDescent="0.25">
      <c r="A61" s="1">
        <v>60</v>
      </c>
      <c r="B61">
        <f>SQRT('Mean Deaths'!B61*(1-LOOKUP(B$1,'Inputs &amp; Outputs'!$A$9:$A$79,'Inputs &amp; Outputs'!$C$9:$C$79)))</f>
        <v>2.7863888296503059</v>
      </c>
      <c r="C61">
        <f>SQRT('Mean Deaths'!C61*(1-LOOKUP(C$1,'Inputs &amp; Outputs'!$A$9:$A$79,'Inputs &amp; Outputs'!$C$9:$C$79)))</f>
        <v>2.9070865607050642</v>
      </c>
      <c r="D61">
        <f>SQRT('Mean Deaths'!D61*(1-LOOKUP(D$1,'Inputs &amp; Outputs'!$A$9:$A$79,'Inputs &amp; Outputs'!$C$9:$C$79)))</f>
        <v>3.0317315053696627</v>
      </c>
      <c r="E61">
        <f>SQRT('Mean Deaths'!E61*(1-LOOKUP(E$1,'Inputs &amp; Outputs'!$A$9:$A$79,'Inputs &amp; Outputs'!$C$9:$C$79)))</f>
        <v>3.1625786975444581</v>
      </c>
      <c r="F61">
        <f>SQRT('Mean Deaths'!F61*(1-LOOKUP(F$1,'Inputs &amp; Outputs'!$A$9:$A$79,'Inputs &amp; Outputs'!$C$9:$C$79)))</f>
        <v>3.2979451089210081</v>
      </c>
      <c r="G61">
        <f>SQRT('Mean Deaths'!G61*(1-LOOKUP(G$1,'Inputs &amp; Outputs'!$A$9:$A$79,'Inputs &amp; Outputs'!$C$9:$C$79)))</f>
        <v>3.4377933349403076</v>
      </c>
      <c r="H61">
        <f>SQRT('Mean Deaths'!H61*(1-LOOKUP(H$1,'Inputs &amp; Outputs'!$A$9:$A$79,'Inputs &amp; Outputs'!$C$9:$C$79)))</f>
        <v>3.5825856348441971</v>
      </c>
      <c r="I61">
        <f>SQRT('Mean Deaths'!I61*(1-LOOKUP(I$1,'Inputs &amp; Outputs'!$A$9:$A$79,'Inputs &amp; Outputs'!$C$9:$C$79)))</f>
        <v>3.7321784481774181</v>
      </c>
      <c r="J61">
        <f>SQRT('Mean Deaths'!J61*(1-LOOKUP(J$1,'Inputs &amp; Outputs'!$A$9:$A$79,'Inputs &amp; Outputs'!$C$9:$C$79)))</f>
        <v>3.8856252265147755</v>
      </c>
      <c r="K61">
        <f>SQRT('Mean Deaths'!K61*(1-LOOKUP(K$1,'Inputs &amp; Outputs'!$A$9:$A$79,'Inputs &amp; Outputs'!$C$9:$C$79)))</f>
        <v>4.0434145253779015</v>
      </c>
      <c r="L61">
        <f>SQRT('Mean Deaths'!L61*(1-LOOKUP(L$1,'Inputs &amp; Outputs'!$A$9:$A$79,'Inputs &amp; Outputs'!$C$9:$C$79)))</f>
        <v>4.2050180327033084</v>
      </c>
      <c r="M61">
        <f>SQRT('Mean Deaths'!M61*(1-LOOKUP(M$1,'Inputs &amp; Outputs'!$A$9:$A$79,'Inputs &amp; Outputs'!$C$9:$C$79)))</f>
        <v>4.371130379570026</v>
      </c>
      <c r="N61">
        <f>SQRT('Mean Deaths'!N61*(1-LOOKUP(N$1,'Inputs &amp; Outputs'!$A$9:$A$79,'Inputs &amp; Outputs'!$C$9:$C$79)))</f>
        <v>4.5413695950666684</v>
      </c>
      <c r="O61">
        <f>SQRT('Mean Deaths'!O61*(1-LOOKUP(O$1,'Inputs &amp; Outputs'!$A$9:$A$79,'Inputs &amp; Outputs'!$C$9:$C$79)))</f>
        <v>4.7145059352772059</v>
      </c>
      <c r="P61">
        <f>SQRT('Mean Deaths'!P61*(1-LOOKUP(P$1,'Inputs &amp; Outputs'!$A$9:$A$79,'Inputs &amp; Outputs'!$C$9:$C$79)))</f>
        <v>4.893498509489504</v>
      </c>
      <c r="Q61">
        <f>SQRT('Mean Deaths'!Q61*(1-LOOKUP(Q$1,'Inputs &amp; Outputs'!$A$9:$A$79,'Inputs &amp; Outputs'!$C$9:$C$79)))</f>
        <v>5.074263749697093</v>
      </c>
      <c r="R61">
        <f>SQRT('Mean Deaths'!R61*(1-LOOKUP(R$1,'Inputs &amp; Outputs'!$A$9:$A$79,'Inputs &amp; Outputs'!$C$9:$C$79)))</f>
        <v>5.2638019727341572</v>
      </c>
      <c r="S61">
        <f>SQRT('Mean Deaths'!S61*(1-LOOKUP(S$1,'Inputs &amp; Outputs'!$A$9:$A$79,'Inputs &amp; Outputs'!$C$9:$C$79)))</f>
        <v>5.4725311148959213</v>
      </c>
      <c r="T61">
        <f>SQRT('Mean Deaths'!T61*(1-LOOKUP(T$1,'Inputs &amp; Outputs'!$A$9:$A$79,'Inputs &amp; Outputs'!$C$9:$C$79)))</f>
        <v>5.6998415677802834</v>
      </c>
      <c r="U61">
        <f>SQRT('Mean Deaths'!U61*(1-LOOKUP(U$1,'Inputs &amp; Outputs'!$A$9:$A$79,'Inputs &amp; Outputs'!$C$9:$C$79)))</f>
        <v>5.9466899223389822</v>
      </c>
      <c r="V61">
        <f>SQRT('Mean Deaths'!V61*(1-LOOKUP(V$1,'Inputs &amp; Outputs'!$A$9:$A$79,'Inputs &amp; Outputs'!$C$9:$C$79)))</f>
        <v>6.2069456029786503</v>
      </c>
      <c r="W61">
        <f>SQRT('Mean Deaths'!W61*(1-LOOKUP(W$1,'Inputs &amp; Outputs'!$A$9:$A$79,'Inputs &amp; Outputs'!$C$9:$C$79)))</f>
        <v>6.4741439004285342</v>
      </c>
      <c r="X61">
        <f>SQRT('Mean Deaths'!X61*(1-LOOKUP(X$1,'Inputs &amp; Outputs'!$A$9:$A$79,'Inputs &amp; Outputs'!$C$9:$C$79)))</f>
        <v>6.7504693061833114</v>
      </c>
      <c r="Y61">
        <f>SQRT('Mean Deaths'!Y61*(1-LOOKUP(Y$1,'Inputs &amp; Outputs'!$A$9:$A$79,'Inputs &amp; Outputs'!$C$9:$C$79)))</f>
        <v>7.0244778539663715</v>
      </c>
      <c r="Z61">
        <f>SQRT('Mean Deaths'!Z61*(1-LOOKUP(Z$1,'Inputs &amp; Outputs'!$A$9:$A$79,'Inputs &amp; Outputs'!$C$9:$C$79)))</f>
        <v>7.3152321564745986</v>
      </c>
      <c r="AA61">
        <f>SQRT('Mean Deaths'!AA61*(1-LOOKUP(AA$1,'Inputs &amp; Outputs'!$A$9:$A$79,'Inputs &amp; Outputs'!$C$9:$C$79)))</f>
        <v>7.6292479441044518</v>
      </c>
      <c r="AB61">
        <f>SQRT('Mean Deaths'!AB61*(1-LOOKUP(AB$1,'Inputs &amp; Outputs'!$A$9:$A$79,'Inputs &amp; Outputs'!$C$9:$C$79)))</f>
        <v>7.9682705870425856</v>
      </c>
      <c r="AC61">
        <f>SQRT('Mean Deaths'!AC61*(1-LOOKUP(AC$1,'Inputs &amp; Outputs'!$A$9:$A$79,'Inputs &amp; Outputs'!$C$9:$C$79)))</f>
        <v>8.3383672234167037</v>
      </c>
      <c r="AD61">
        <f>SQRT('Mean Deaths'!AD61*(1-LOOKUP(AD$1,'Inputs &amp; Outputs'!$A$9:$A$79,'Inputs &amp; Outputs'!$C$9:$C$79)))</f>
        <v>8.7342732992479117</v>
      </c>
      <c r="AE61">
        <f>SQRT('Mean Deaths'!AE61*(1-LOOKUP(AE$1,'Inputs &amp; Outputs'!$A$9:$A$79,'Inputs &amp; Outputs'!$C$9:$C$79)))</f>
        <v>9.1647547592282042</v>
      </c>
      <c r="AF61">
        <f>SQRT('Mean Deaths'!AF61*(1-LOOKUP(AF$1,'Inputs &amp; Outputs'!$A$9:$A$79,'Inputs &amp; Outputs'!$C$9:$C$79)))</f>
        <v>9.6258070502101276</v>
      </c>
      <c r="AG61">
        <f>SQRT('Mean Deaths'!AG61*(1-LOOKUP(AG$1,'Inputs &amp; Outputs'!$A$9:$A$79,'Inputs &amp; Outputs'!$C$9:$C$79)))</f>
        <v>10.118611642913271</v>
      </c>
      <c r="AH61">
        <f>SQRT('Mean Deaths'!AH61*(1-LOOKUP(AH$1,'Inputs &amp; Outputs'!$A$9:$A$79,'Inputs &amp; Outputs'!$C$9:$C$79)))</f>
        <v>10.638626428415654</v>
      </c>
      <c r="AI61">
        <f>SQRT('Mean Deaths'!AI61*(1-LOOKUP(AI$1,'Inputs &amp; Outputs'!$A$9:$A$79,'Inputs &amp; Outputs'!$C$9:$C$79)))</f>
        <v>11.167274704160187</v>
      </c>
      <c r="AJ61">
        <f>SQRT('Mean Deaths'!AJ61*(1-LOOKUP(AJ$1,'Inputs &amp; Outputs'!$A$9:$A$79,'Inputs &amp; Outputs'!$C$9:$C$79)))</f>
        <v>11.734339659564657</v>
      </c>
      <c r="AK61">
        <f>SQRT('Mean Deaths'!AK61*(1-LOOKUP(AK$1,'Inputs &amp; Outputs'!$A$9:$A$79,'Inputs &amp; Outputs'!$C$9:$C$79)))</f>
        <v>12.305133314775587</v>
      </c>
      <c r="AL61">
        <f>SQRT('Mean Deaths'!AL61*(1-LOOKUP(AL$1,'Inputs &amp; Outputs'!$A$9:$A$79,'Inputs &amp; Outputs'!$C$9:$C$79)))</f>
        <v>12.88856166482265</v>
      </c>
      <c r="AM61">
        <f>SQRT('Mean Deaths'!AM61*(1-LOOKUP(AM$1,'Inputs &amp; Outputs'!$A$9:$A$79,'Inputs &amp; Outputs'!$C$9:$C$79)))</f>
        <v>13.509918900475753</v>
      </c>
      <c r="AN61">
        <f>SQRT('Mean Deaths'!AN61*(1-LOOKUP(AN$1,'Inputs &amp; Outputs'!$A$9:$A$79,'Inputs &amp; Outputs'!$C$9:$C$79)))</f>
        <v>14.166682293624856</v>
      </c>
      <c r="AO61">
        <f>SQRT('Mean Deaths'!AO61*(1-LOOKUP(AO$1,'Inputs &amp; Outputs'!$A$9:$A$79,'Inputs &amp; Outputs'!$C$9:$C$79)))</f>
        <v>14.864338420686607</v>
      </c>
      <c r="AP61">
        <f>SQRT('Mean Deaths'!AP61*(1-LOOKUP(AP$1,'Inputs &amp; Outputs'!$A$9:$A$79,'Inputs &amp; Outputs'!$C$9:$C$79)))</f>
        <v>15.612665713554494</v>
      </c>
      <c r="AQ61">
        <f>SQRT('Mean Deaths'!AQ61*(1-LOOKUP(AQ$1,'Inputs &amp; Outputs'!$A$9:$A$79,'Inputs &amp; Outputs'!$C$9:$C$79)))</f>
        <v>16.393247065139352</v>
      </c>
      <c r="AR61">
        <f>SQRT('Mean Deaths'!AR61*(1-LOOKUP(AR$1,'Inputs &amp; Outputs'!$A$9:$A$79,'Inputs &amp; Outputs'!$C$9:$C$79)))</f>
        <v>17.169170848670824</v>
      </c>
      <c r="AS61">
        <f>SQRT('Mean Deaths'!AS61*(1-LOOKUP(AS$1,'Inputs &amp; Outputs'!$A$9:$A$79,'Inputs &amp; Outputs'!$C$9:$C$79)))</f>
        <v>17.932808330670241</v>
      </c>
      <c r="AT61">
        <f>SQRT('Mean Deaths'!AT61*(1-LOOKUP(AT$1,'Inputs &amp; Outputs'!$A$9:$A$79,'Inputs &amp; Outputs'!$C$9:$C$79)))</f>
        <v>18.68012289768566</v>
      </c>
      <c r="AU61">
        <f>SQRT('Mean Deaths'!AU61*(1-LOOKUP(AU$1,'Inputs &amp; Outputs'!$A$9:$A$79,'Inputs &amp; Outputs'!$C$9:$C$79)))</f>
        <v>19.393092637505628</v>
      </c>
      <c r="AV61">
        <f>SQRT('Mean Deaths'!AV61*(1-LOOKUP(AV$1,'Inputs &amp; Outputs'!$A$9:$A$79,'Inputs &amp; Outputs'!$C$9:$C$79)))</f>
        <v>19.986315656650778</v>
      </c>
      <c r="AW61">
        <f>SQRT('Mean Deaths'!AW61*(1-LOOKUP(AW$1,'Inputs &amp; Outputs'!$A$9:$A$79,'Inputs &amp; Outputs'!$C$9:$C$79)))</f>
        <v>20.384042622710538</v>
      </c>
      <c r="AX61">
        <f>SQRT('Mean Deaths'!AX61*(1-LOOKUP(AX$1,'Inputs &amp; Outputs'!$A$9:$A$79,'Inputs &amp; Outputs'!$C$9:$C$79)))</f>
        <v>20.669467448284969</v>
      </c>
      <c r="AY61">
        <f>SQRT('Mean Deaths'!AY61*(1-LOOKUP(AY$1,'Inputs &amp; Outputs'!$A$9:$A$79,'Inputs &amp; Outputs'!$C$9:$C$79)))</f>
        <v>20.818640985904914</v>
      </c>
      <c r="AZ61">
        <f>SQRT('Mean Deaths'!AZ61*(1-LOOKUP(AZ$1,'Inputs &amp; Outputs'!$A$9:$A$79,'Inputs &amp; Outputs'!$C$9:$C$79)))</f>
        <v>20.69606099451439</v>
      </c>
      <c r="BA61">
        <f>SQRT('Mean Deaths'!BA61*(1-LOOKUP(BA$1,'Inputs &amp; Outputs'!$A$9:$A$79,'Inputs &amp; Outputs'!$C$9:$C$79)))</f>
        <v>20.334661262753897</v>
      </c>
      <c r="BB61">
        <f>SQRT('Mean Deaths'!BB61*(1-LOOKUP(BB$1,'Inputs &amp; Outputs'!$A$9:$A$79,'Inputs &amp; Outputs'!$C$9:$C$79)))</f>
        <v>19.784490320606139</v>
      </c>
      <c r="BC61">
        <f>SQRT('Mean Deaths'!BC61*(1-LOOKUP(BC$1,'Inputs &amp; Outputs'!$A$9:$A$79,'Inputs &amp; Outputs'!$C$9:$C$79)))</f>
        <v>18.851627729625868</v>
      </c>
      <c r="BD61">
        <f>SQRT('Mean Deaths'!BD61*(1-LOOKUP(BD$1,'Inputs &amp; Outputs'!$A$9:$A$79,'Inputs &amp; Outputs'!$C$9:$C$79)))</f>
        <v>17.734069307613296</v>
      </c>
      <c r="BE61">
        <f>SQRT('Mean Deaths'!BE61*(1-LOOKUP(BE$1,'Inputs &amp; Outputs'!$A$9:$A$79,'Inputs &amp; Outputs'!$C$9:$C$79)))</f>
        <v>16.427502652815978</v>
      </c>
      <c r="BF61">
        <f>SQRT('Mean Deaths'!BF61*(1-LOOKUP(BF$1,'Inputs &amp; Outputs'!$A$9:$A$79,'Inputs &amp; Outputs'!$C$9:$C$79)))</f>
        <v>14.907436422928928</v>
      </c>
      <c r="BG61">
        <f>SQRT('Mean Deaths'!BG61*(1-LOOKUP(BG$1,'Inputs &amp; Outputs'!$A$9:$A$79,'Inputs &amp; Outputs'!$C$9:$C$79)))</f>
        <v>13.296410281815126</v>
      </c>
      <c r="BH61">
        <f>SQRT('Mean Deaths'!BH61*(1-LOOKUP(BH$1,'Inputs &amp; Outputs'!$A$9:$A$79,'Inputs &amp; Outputs'!$C$9:$C$79)))</f>
        <v>11.742697606246402</v>
      </c>
      <c r="BI61">
        <f>SQRT('Mean Deaths'!BI61*(1-LOOKUP(BI$1,'Inputs &amp; Outputs'!$A$9:$A$79,'Inputs &amp; Outputs'!$C$9:$C$79)))</f>
        <v>10.254832138087489</v>
      </c>
      <c r="BJ61">
        <f>SQRT('Mean Deaths'!BJ61*(1-LOOKUP(BJ$1,'Inputs &amp; Outputs'!$A$9:$A$79,'Inputs &amp; Outputs'!$C$9:$C$79)))</f>
        <v>8.7457777312725025</v>
      </c>
      <c r="BK61">
        <f>SQRT('Mean Deaths'!BK61*(1-LOOKUP(BK$1,'Inputs &amp; Outputs'!$A$9:$A$79,'Inputs &amp; Outputs'!$C$9:$C$79)))</f>
        <v>7.4123454193745584</v>
      </c>
      <c r="BL61">
        <f>SQRT('Mean Deaths'!BL61*(1-LOOKUP(BL$1,'Inputs &amp; Outputs'!$A$9:$A$79,'Inputs &amp; Outputs'!$C$9:$C$79)))</f>
        <v>6.3793611881392165</v>
      </c>
      <c r="BM61">
        <f>SQRT('Mean Deaths'!BM61*(1-LOOKUP(BM$1,'Inputs &amp; Outputs'!$A$9:$A$79,'Inputs &amp; Outputs'!$C$9:$C$79)))</f>
        <v>5.2411191895285114</v>
      </c>
      <c r="BN61">
        <f>SQRT('Mean Deaths'!BN61*(1-LOOKUP(BN$1,'Inputs &amp; Outputs'!$A$9:$A$79,'Inputs &amp; Outputs'!$C$9:$C$79)))</f>
        <v>4.1354436021464496</v>
      </c>
      <c r="BO61">
        <f>SQRT('Mean Deaths'!BO61*(1-LOOKUP(BO$1,'Inputs &amp; Outputs'!$A$9:$A$79,'Inputs &amp; Outputs'!$C$9:$C$79)))</f>
        <v>3.321155852754881</v>
      </c>
      <c r="BP61">
        <f>SQRT('Mean Deaths'!BP61*(1-LOOKUP(BP$1,'Inputs &amp; Outputs'!$A$9:$A$79,'Inputs &amp; Outputs'!$C$9:$C$79)))</f>
        <v>2.6708613226391966</v>
      </c>
      <c r="BQ61">
        <f>SQRT('Mean Deaths'!BQ61*(1-LOOKUP(BQ$1,'Inputs &amp; Outputs'!$A$9:$A$79,'Inputs &amp; Outputs'!$C$9:$C$79)))</f>
        <v>1.9614058080713437</v>
      </c>
      <c r="BR61">
        <f>SQRT('Mean Deaths'!BR61*(1-LOOKUP(BR$1,'Inputs &amp; Outputs'!$A$9:$A$79,'Inputs &amp; Outputs'!$C$9:$C$79)))</f>
        <v>1.303421811071535</v>
      </c>
      <c r="BS61">
        <f>SQRT('Mean Deaths'!BS61*(1-LOOKUP(BS$1,'Inputs &amp; Outputs'!$A$9:$A$79,'Inputs &amp; Outputs'!$C$9:$C$79)))</f>
        <v>0</v>
      </c>
    </row>
    <row r="62" spans="1:71" x14ac:dyDescent="0.25">
      <c r="A62" s="1">
        <v>61</v>
      </c>
      <c r="B62">
        <f>SQRT('Mean Deaths'!B62*(1-LOOKUP(B$1,'Inputs &amp; Outputs'!$A$9:$A$79,'Inputs &amp; Outputs'!$C$9:$C$79)))</f>
        <v>2.7863888296503059</v>
      </c>
      <c r="C62">
        <f>SQRT('Mean Deaths'!C62*(1-LOOKUP(C$1,'Inputs &amp; Outputs'!$A$9:$A$79,'Inputs &amp; Outputs'!$C$9:$C$79)))</f>
        <v>2.9060686986793685</v>
      </c>
      <c r="D62">
        <f>SQRT('Mean Deaths'!D62*(1-LOOKUP(D$1,'Inputs &amp; Outputs'!$A$9:$A$79,'Inputs &amp; Outputs'!$C$9:$C$79)))</f>
        <v>3.0300617570112327</v>
      </c>
      <c r="E62">
        <f>SQRT('Mean Deaths'!E62*(1-LOOKUP(E$1,'Inputs &amp; Outputs'!$A$9:$A$79,'Inputs &amp; Outputs'!$C$9:$C$79)))</f>
        <v>3.160201592983745</v>
      </c>
      <c r="F62">
        <f>SQRT('Mean Deaths'!F62*(1-LOOKUP(F$1,'Inputs &amp; Outputs'!$A$9:$A$79,'Inputs &amp; Outputs'!$C$9:$C$79)))</f>
        <v>3.2954635225436801</v>
      </c>
      <c r="G62">
        <f>SQRT('Mean Deaths'!G62*(1-LOOKUP(G$1,'Inputs &amp; Outputs'!$A$9:$A$79,'Inputs &amp; Outputs'!$C$9:$C$79)))</f>
        <v>3.435376365491269</v>
      </c>
      <c r="H62">
        <f>SQRT('Mean Deaths'!H62*(1-LOOKUP(H$1,'Inputs &amp; Outputs'!$A$9:$A$79,'Inputs &amp; Outputs'!$C$9:$C$79)))</f>
        <v>3.5806041659049663</v>
      </c>
      <c r="I62">
        <f>SQRT('Mean Deaths'!I62*(1-LOOKUP(I$1,'Inputs &amp; Outputs'!$A$9:$A$79,'Inputs &amp; Outputs'!$C$9:$C$79)))</f>
        <v>3.7306755070319371</v>
      </c>
      <c r="J62">
        <f>SQRT('Mean Deaths'!J62*(1-LOOKUP(J$1,'Inputs &amp; Outputs'!$A$9:$A$79,'Inputs &amp; Outputs'!$C$9:$C$79)))</f>
        <v>3.8844501974390147</v>
      </c>
      <c r="K62">
        <f>SQRT('Mean Deaths'!K62*(1-LOOKUP(K$1,'Inputs &amp; Outputs'!$A$9:$A$79,'Inputs &amp; Outputs'!$C$9:$C$79)))</f>
        <v>4.0415774909950697</v>
      </c>
      <c r="L62">
        <f>SQRT('Mean Deaths'!L62*(1-LOOKUP(L$1,'Inputs &amp; Outputs'!$A$9:$A$79,'Inputs &amp; Outputs'!$C$9:$C$79)))</f>
        <v>4.2024648946217269</v>
      </c>
      <c r="M62">
        <f>SQRT('Mean Deaths'!M62*(1-LOOKUP(M$1,'Inputs &amp; Outputs'!$A$9:$A$79,'Inputs &amp; Outputs'!$C$9:$C$79)))</f>
        <v>4.368915017621652</v>
      </c>
      <c r="N62">
        <f>SQRT('Mean Deaths'!N62*(1-LOOKUP(N$1,'Inputs &amp; Outputs'!$A$9:$A$79,'Inputs &amp; Outputs'!$C$9:$C$79)))</f>
        <v>4.5383720671456631</v>
      </c>
      <c r="O62">
        <f>SQRT('Mean Deaths'!O62*(1-LOOKUP(O$1,'Inputs &amp; Outputs'!$A$9:$A$79,'Inputs &amp; Outputs'!$C$9:$C$79)))</f>
        <v>4.7118676441597973</v>
      </c>
      <c r="P62">
        <f>SQRT('Mean Deaths'!P62*(1-LOOKUP(P$1,'Inputs &amp; Outputs'!$A$9:$A$79,'Inputs &amp; Outputs'!$C$9:$C$79)))</f>
        <v>4.8882601509751913</v>
      </c>
      <c r="Q62">
        <f>SQRT('Mean Deaths'!Q62*(1-LOOKUP(Q$1,'Inputs &amp; Outputs'!$A$9:$A$79,'Inputs &amp; Outputs'!$C$9:$C$79)))</f>
        <v>5.069077990805626</v>
      </c>
      <c r="R62">
        <f>SQRT('Mean Deaths'!R62*(1-LOOKUP(R$1,'Inputs &amp; Outputs'!$A$9:$A$79,'Inputs &amp; Outputs'!$C$9:$C$79)))</f>
        <v>5.2605650336316536</v>
      </c>
      <c r="S62">
        <f>SQRT('Mean Deaths'!S62*(1-LOOKUP(S$1,'Inputs &amp; Outputs'!$A$9:$A$79,'Inputs &amp; Outputs'!$C$9:$C$79)))</f>
        <v>5.4649415003288002</v>
      </c>
      <c r="T62">
        <f>SQRT('Mean Deaths'!T62*(1-LOOKUP(T$1,'Inputs &amp; Outputs'!$A$9:$A$79,'Inputs &amp; Outputs'!$C$9:$C$79)))</f>
        <v>5.6907441188821695</v>
      </c>
      <c r="U62">
        <f>SQRT('Mean Deaths'!U62*(1-LOOKUP(U$1,'Inputs &amp; Outputs'!$A$9:$A$79,'Inputs &amp; Outputs'!$C$9:$C$79)))</f>
        <v>5.9356297331204884</v>
      </c>
      <c r="V62">
        <f>SQRT('Mean Deaths'!V62*(1-LOOKUP(V$1,'Inputs &amp; Outputs'!$A$9:$A$79,'Inputs &amp; Outputs'!$C$9:$C$79)))</f>
        <v>6.1940694443068685</v>
      </c>
      <c r="W62">
        <f>SQRT('Mean Deaths'!W62*(1-LOOKUP(W$1,'Inputs &amp; Outputs'!$A$9:$A$79,'Inputs &amp; Outputs'!$C$9:$C$79)))</f>
        <v>6.4603271655311705</v>
      </c>
      <c r="X62">
        <f>SQRT('Mean Deaths'!X62*(1-LOOKUP(X$1,'Inputs &amp; Outputs'!$A$9:$A$79,'Inputs &amp; Outputs'!$C$9:$C$79)))</f>
        <v>6.7282759223671853</v>
      </c>
      <c r="Y62">
        <f>SQRT('Mean Deaths'!Y62*(1-LOOKUP(Y$1,'Inputs &amp; Outputs'!$A$9:$A$79,'Inputs &amp; Outputs'!$C$9:$C$79)))</f>
        <v>7.0031055274779339</v>
      </c>
      <c r="Z62">
        <f>SQRT('Mean Deaths'!Z62*(1-LOOKUP(Z$1,'Inputs &amp; Outputs'!$A$9:$A$79,'Inputs &amp; Outputs'!$C$9:$C$79)))</f>
        <v>7.2955597414142259</v>
      </c>
      <c r="AA62">
        <f>SQRT('Mean Deaths'!AA62*(1-LOOKUP(AA$1,'Inputs &amp; Outputs'!$A$9:$A$79,'Inputs &amp; Outputs'!$C$9:$C$79)))</f>
        <v>7.6053742411503329</v>
      </c>
      <c r="AB62">
        <f>SQRT('Mean Deaths'!AB62*(1-LOOKUP(AB$1,'Inputs &amp; Outputs'!$A$9:$A$79,'Inputs &amp; Outputs'!$C$9:$C$79)))</f>
        <v>7.9440282409052392</v>
      </c>
      <c r="AC62">
        <f>SQRT('Mean Deaths'!AC62*(1-LOOKUP(AC$1,'Inputs &amp; Outputs'!$A$9:$A$79,'Inputs &amp; Outputs'!$C$9:$C$79)))</f>
        <v>8.3114894252504463</v>
      </c>
      <c r="AD62">
        <f>SQRT('Mean Deaths'!AD62*(1-LOOKUP(AD$1,'Inputs &amp; Outputs'!$A$9:$A$79,'Inputs &amp; Outputs'!$C$9:$C$79)))</f>
        <v>8.7096749937117064</v>
      </c>
      <c r="AE62">
        <f>SQRT('Mean Deaths'!AE62*(1-LOOKUP(AE$1,'Inputs &amp; Outputs'!$A$9:$A$79,'Inputs &amp; Outputs'!$C$9:$C$79)))</f>
        <v>9.1372261472055083</v>
      </c>
      <c r="AF62">
        <f>SQRT('Mean Deaths'!AF62*(1-LOOKUP(AF$1,'Inputs &amp; Outputs'!$A$9:$A$79,'Inputs &amp; Outputs'!$C$9:$C$79)))</f>
        <v>9.6072474270079038</v>
      </c>
      <c r="AG62">
        <f>SQRT('Mean Deaths'!AG62*(1-LOOKUP(AG$1,'Inputs &amp; Outputs'!$A$9:$A$79,'Inputs &amp; Outputs'!$C$9:$C$79)))</f>
        <v>10.091589598517173</v>
      </c>
      <c r="AH62">
        <f>SQRT('Mean Deaths'!AH62*(1-LOOKUP(AH$1,'Inputs &amp; Outputs'!$A$9:$A$79,'Inputs &amp; Outputs'!$C$9:$C$79)))</f>
        <v>10.606317382029919</v>
      </c>
      <c r="AI62">
        <f>SQRT('Mean Deaths'!AI62*(1-LOOKUP(AI$1,'Inputs &amp; Outputs'!$A$9:$A$79,'Inputs &amp; Outputs'!$C$9:$C$79)))</f>
        <v>11.137331305936984</v>
      </c>
      <c r="AJ62">
        <f>SQRT('Mean Deaths'!AJ62*(1-LOOKUP(AJ$1,'Inputs &amp; Outputs'!$A$9:$A$79,'Inputs &amp; Outputs'!$C$9:$C$79)))</f>
        <v>11.695010355038766</v>
      </c>
      <c r="AK62">
        <f>SQRT('Mean Deaths'!AK62*(1-LOOKUP(AK$1,'Inputs &amp; Outputs'!$A$9:$A$79,'Inputs &amp; Outputs'!$C$9:$C$79)))</f>
        <v>12.256706216728864</v>
      </c>
      <c r="AL62">
        <f>SQRT('Mean Deaths'!AL62*(1-LOOKUP(AL$1,'Inputs &amp; Outputs'!$A$9:$A$79,'Inputs &amp; Outputs'!$C$9:$C$79)))</f>
        <v>12.82995595934764</v>
      </c>
      <c r="AM62">
        <f>SQRT('Mean Deaths'!AM62*(1-LOOKUP(AM$1,'Inputs &amp; Outputs'!$A$9:$A$79,'Inputs &amp; Outputs'!$C$9:$C$79)))</f>
        <v>13.424988909427821</v>
      </c>
      <c r="AN62">
        <f>SQRT('Mean Deaths'!AN62*(1-LOOKUP(AN$1,'Inputs &amp; Outputs'!$A$9:$A$79,'Inputs &amp; Outputs'!$C$9:$C$79)))</f>
        <v>14.07113969688511</v>
      </c>
      <c r="AO62">
        <f>SQRT('Mean Deaths'!AO62*(1-LOOKUP(AO$1,'Inputs &amp; Outputs'!$A$9:$A$79,'Inputs &amp; Outputs'!$C$9:$C$79)))</f>
        <v>14.780519875985824</v>
      </c>
      <c r="AP62">
        <f>SQRT('Mean Deaths'!AP62*(1-LOOKUP(AP$1,'Inputs &amp; Outputs'!$A$9:$A$79,'Inputs &amp; Outputs'!$C$9:$C$79)))</f>
        <v>15.547846300243645</v>
      </c>
      <c r="AQ62">
        <f>SQRT('Mean Deaths'!AQ62*(1-LOOKUP(AQ$1,'Inputs &amp; Outputs'!$A$9:$A$79,'Inputs &amp; Outputs'!$C$9:$C$79)))</f>
        <v>16.309473578451268</v>
      </c>
      <c r="AR62">
        <f>SQRT('Mean Deaths'!AR62*(1-LOOKUP(AR$1,'Inputs &amp; Outputs'!$A$9:$A$79,'Inputs &amp; Outputs'!$C$9:$C$79)))</f>
        <v>17.098580636279728</v>
      </c>
      <c r="AS62">
        <f>SQRT('Mean Deaths'!AS62*(1-LOOKUP(AS$1,'Inputs &amp; Outputs'!$A$9:$A$79,'Inputs &amp; Outputs'!$C$9:$C$79)))</f>
        <v>17.886248533133379</v>
      </c>
      <c r="AT62">
        <f>SQRT('Mean Deaths'!AT62*(1-LOOKUP(AT$1,'Inputs &amp; Outputs'!$A$9:$A$79,'Inputs &amp; Outputs'!$C$9:$C$79)))</f>
        <v>18.630554077109355</v>
      </c>
      <c r="AU62">
        <f>SQRT('Mean Deaths'!AU62*(1-LOOKUP(AU$1,'Inputs &amp; Outputs'!$A$9:$A$79,'Inputs &amp; Outputs'!$C$9:$C$79)))</f>
        <v>19.319457847352368</v>
      </c>
      <c r="AV62">
        <f>SQRT('Mean Deaths'!AV62*(1-LOOKUP(AV$1,'Inputs &amp; Outputs'!$A$9:$A$79,'Inputs &amp; Outputs'!$C$9:$C$79)))</f>
        <v>19.883938730786262</v>
      </c>
      <c r="AW62">
        <f>SQRT('Mean Deaths'!AW62*(1-LOOKUP(AW$1,'Inputs &amp; Outputs'!$A$9:$A$79,'Inputs &amp; Outputs'!$C$9:$C$79)))</f>
        <v>20.337128768517545</v>
      </c>
      <c r="AX62">
        <f>SQRT('Mean Deaths'!AX62*(1-LOOKUP(AX$1,'Inputs &amp; Outputs'!$A$9:$A$79,'Inputs &amp; Outputs'!$C$9:$C$79)))</f>
        <v>20.732230228830858</v>
      </c>
      <c r="AY62">
        <f>SQRT('Mean Deaths'!AY62*(1-LOOKUP(AY$1,'Inputs &amp; Outputs'!$A$9:$A$79,'Inputs &amp; Outputs'!$C$9:$C$79)))</f>
        <v>20.780052183524468</v>
      </c>
      <c r="AZ62">
        <f>SQRT('Mean Deaths'!AZ62*(1-LOOKUP(AZ$1,'Inputs &amp; Outputs'!$A$9:$A$79,'Inputs &amp; Outputs'!$C$9:$C$79)))</f>
        <v>20.655546643764236</v>
      </c>
      <c r="BA62">
        <f>SQRT('Mean Deaths'!BA62*(1-LOOKUP(BA$1,'Inputs &amp; Outputs'!$A$9:$A$79,'Inputs &amp; Outputs'!$C$9:$C$79)))</f>
        <v>20.209692513878579</v>
      </c>
      <c r="BB62">
        <f>SQRT('Mean Deaths'!BB62*(1-LOOKUP(BB$1,'Inputs &amp; Outputs'!$A$9:$A$79,'Inputs &amp; Outputs'!$C$9:$C$79)))</f>
        <v>19.563581899850089</v>
      </c>
      <c r="BC62">
        <f>SQRT('Mean Deaths'!BC62*(1-LOOKUP(BC$1,'Inputs &amp; Outputs'!$A$9:$A$79,'Inputs &amp; Outputs'!$C$9:$C$79)))</f>
        <v>18.658272590335045</v>
      </c>
      <c r="BD62">
        <f>SQRT('Mean Deaths'!BD62*(1-LOOKUP(BD$1,'Inputs &amp; Outputs'!$A$9:$A$79,'Inputs &amp; Outputs'!$C$9:$C$79)))</f>
        <v>17.51646512416475</v>
      </c>
      <c r="BE62">
        <f>SQRT('Mean Deaths'!BE62*(1-LOOKUP(BE$1,'Inputs &amp; Outputs'!$A$9:$A$79,'Inputs &amp; Outputs'!$C$9:$C$79)))</f>
        <v>16.197003308314166</v>
      </c>
      <c r="BF62">
        <f>SQRT('Mean Deaths'!BF62*(1-LOOKUP(BF$1,'Inputs &amp; Outputs'!$A$9:$A$79,'Inputs &amp; Outputs'!$C$9:$C$79)))</f>
        <v>14.797686932144362</v>
      </c>
      <c r="BG62">
        <f>SQRT('Mean Deaths'!BG62*(1-LOOKUP(BG$1,'Inputs &amp; Outputs'!$A$9:$A$79,'Inputs &amp; Outputs'!$C$9:$C$79)))</f>
        <v>13.353537978967484</v>
      </c>
      <c r="BH62">
        <f>SQRT('Mean Deaths'!BH62*(1-LOOKUP(BH$1,'Inputs &amp; Outputs'!$A$9:$A$79,'Inputs &amp; Outputs'!$C$9:$C$79)))</f>
        <v>11.751142553476917</v>
      </c>
      <c r="BI62">
        <f>SQRT('Mean Deaths'!BI62*(1-LOOKUP(BI$1,'Inputs &amp; Outputs'!$A$9:$A$79,'Inputs &amp; Outputs'!$C$9:$C$79)))</f>
        <v>10.364406063422448</v>
      </c>
      <c r="BJ62">
        <f>SQRT('Mean Deaths'!BJ62*(1-LOOKUP(BJ$1,'Inputs &amp; Outputs'!$A$9:$A$79,'Inputs &amp; Outputs'!$C$9:$C$79)))</f>
        <v>8.9958775966702103</v>
      </c>
      <c r="BK62">
        <f>SQRT('Mean Deaths'!BK62*(1-LOOKUP(BK$1,'Inputs &amp; Outputs'!$A$9:$A$79,'Inputs &amp; Outputs'!$C$9:$C$79)))</f>
        <v>7.5860958529150553</v>
      </c>
      <c r="BL62">
        <f>SQRT('Mean Deaths'!BL62*(1-LOOKUP(BL$1,'Inputs &amp; Outputs'!$A$9:$A$79,'Inputs &amp; Outputs'!$C$9:$C$79)))</f>
        <v>6.2739099385712409</v>
      </c>
      <c r="BM62">
        <f>SQRT('Mean Deaths'!BM62*(1-LOOKUP(BM$1,'Inputs &amp; Outputs'!$A$9:$A$79,'Inputs &amp; Outputs'!$C$9:$C$79)))</f>
        <v>5.3905904289782578</v>
      </c>
      <c r="BN62">
        <f>SQRT('Mean Deaths'!BN62*(1-LOOKUP(BN$1,'Inputs &amp; Outputs'!$A$9:$A$79,'Inputs &amp; Outputs'!$C$9:$C$79)))</f>
        <v>4.0221222128833931</v>
      </c>
      <c r="BO62">
        <f>SQRT('Mean Deaths'!BO62*(1-LOOKUP(BO$1,'Inputs &amp; Outputs'!$A$9:$A$79,'Inputs &amp; Outputs'!$C$9:$C$79)))</f>
        <v>3.2134138826761793</v>
      </c>
      <c r="BP62">
        <f>SQRT('Mean Deaths'!BP62*(1-LOOKUP(BP$1,'Inputs &amp; Outputs'!$A$9:$A$79,'Inputs &amp; Outputs'!$C$9:$C$79)))</f>
        <v>2.2871889916441099</v>
      </c>
      <c r="BQ62">
        <f>SQRT('Mean Deaths'!BQ62*(1-LOOKUP(BQ$1,'Inputs &amp; Outputs'!$A$9:$A$79,'Inputs &amp; Outputs'!$C$9:$C$79)))</f>
        <v>1.5506274423471293</v>
      </c>
      <c r="BR62">
        <f>SQRT('Mean Deaths'!BR62*(1-LOOKUP(BR$1,'Inputs &amp; Outputs'!$A$9:$A$79,'Inputs &amp; Outputs'!$C$9:$C$79)))</f>
        <v>1.1015924893330564</v>
      </c>
      <c r="BS62">
        <f>SQRT('Mean Deaths'!BS62*(1-LOOKUP(BS$1,'Inputs &amp; Outputs'!$A$9:$A$79,'Inputs &amp; Outputs'!$C$9:$C$79)))</f>
        <v>0</v>
      </c>
    </row>
    <row r="63" spans="1:71" x14ac:dyDescent="0.25">
      <c r="A63" s="1">
        <v>62</v>
      </c>
      <c r="B63">
        <f>SQRT('Mean Deaths'!B63*(1-LOOKUP(B$1,'Inputs &amp; Outputs'!$A$9:$A$79,'Inputs &amp; Outputs'!$C$9:$C$79)))</f>
        <v>2.7863888296503059</v>
      </c>
      <c r="C63">
        <f>SQRT('Mean Deaths'!C63*(1-LOOKUP(C$1,'Inputs &amp; Outputs'!$A$9:$A$79,'Inputs &amp; Outputs'!$C$9:$C$79)))</f>
        <v>2.9060686986793685</v>
      </c>
      <c r="D63">
        <f>SQRT('Mean Deaths'!D63*(1-LOOKUP(D$1,'Inputs &amp; Outputs'!$A$9:$A$79,'Inputs &amp; Outputs'!$C$9:$C$79)))</f>
        <v>3.0305172341663065</v>
      </c>
      <c r="E63">
        <f>SQRT('Mean Deaths'!E63*(1-LOOKUP(E$1,'Inputs &amp; Outputs'!$A$9:$A$79,'Inputs &amp; Outputs'!$C$9:$C$79)))</f>
        <v>3.1609941597940354</v>
      </c>
      <c r="F63">
        <f>SQRT('Mean Deaths'!F63*(1-LOOKUP(F$1,'Inputs &amp; Outputs'!$A$9:$A$79,'Inputs &amp; Outputs'!$C$9:$C$79)))</f>
        <v>3.2966218286555105</v>
      </c>
      <c r="G63">
        <f>SQRT('Mean Deaths'!G63*(1-LOOKUP(G$1,'Inputs &amp; Outputs'!$A$9:$A$79,'Inputs &amp; Outputs'!$C$9:$C$79)))</f>
        <v>3.436930326683973</v>
      </c>
      <c r="H63">
        <f>SQRT('Mean Deaths'!H63*(1-LOOKUP(H$1,'Inputs &amp; Outputs'!$A$9:$A$79,'Inputs &amp; Outputs'!$C$9:$C$79)))</f>
        <v>3.5836659743073156</v>
      </c>
      <c r="I63">
        <f>SQRT('Mean Deaths'!I63*(1-LOOKUP(I$1,'Inputs &amp; Outputs'!$A$9:$A$79,'Inputs &amp; Outputs'!$C$9:$C$79)))</f>
        <v>3.7336807843349438</v>
      </c>
      <c r="J63">
        <f>SQRT('Mean Deaths'!J63*(1-LOOKUP(J$1,'Inputs &amp; Outputs'!$A$9:$A$79,'Inputs &amp; Outputs'!$C$9:$C$79)))</f>
        <v>3.8856252265147755</v>
      </c>
      <c r="K63">
        <f>SQRT('Mean Deaths'!K63*(1-LOOKUP(K$1,'Inputs &amp; Outputs'!$A$9:$A$79,'Inputs &amp; Outputs'!$C$9:$C$79)))</f>
        <v>4.0434145253779015</v>
      </c>
      <c r="L63">
        <f>SQRT('Mean Deaths'!L63*(1-LOOKUP(L$1,'Inputs &amp; Outputs'!$A$9:$A$79,'Inputs &amp; Outputs'!$C$9:$C$79)))</f>
        <v>4.2069318694250324</v>
      </c>
      <c r="M63">
        <f>SQRT('Mean Deaths'!M63*(1-LOOKUP(M$1,'Inputs &amp; Outputs'!$A$9:$A$79,'Inputs &amp; Outputs'!$C$9:$C$79)))</f>
        <v>4.3731232457821259</v>
      </c>
      <c r="N63">
        <f>SQRT('Mean Deaths'!N63*(1-LOOKUP(N$1,'Inputs &amp; Outputs'!$A$9:$A$79,'Inputs &amp; Outputs'!$C$9:$C$79)))</f>
        <v>4.5436740401305196</v>
      </c>
      <c r="O63">
        <f>SQRT('Mean Deaths'!O63*(1-LOOKUP(O$1,'Inputs &amp; Outputs'!$A$9:$A$79,'Inputs &amp; Outputs'!$C$9:$C$79)))</f>
        <v>4.7173823882203996</v>
      </c>
      <c r="P63">
        <f>SQRT('Mean Deaths'!P63*(1-LOOKUP(P$1,'Inputs &amp; Outputs'!$A$9:$A$79,'Inputs &amp; Outputs'!$C$9:$C$79)))</f>
        <v>4.8952433833226312</v>
      </c>
      <c r="Q63">
        <f>SQRT('Mean Deaths'!Q63*(1-LOOKUP(Q$1,'Inputs &amp; Outputs'!$A$9:$A$79,'Inputs &amp; Outputs'!$C$9:$C$79)))</f>
        <v>5.0758184442389194</v>
      </c>
      <c r="R63">
        <f>SQRT('Mean Deaths'!R63*(1-LOOKUP(R$1,'Inputs &amp; Outputs'!$A$9:$A$79,'Inputs &amp; Outputs'!$C$9:$C$79)))</f>
        <v>5.2646108965367038</v>
      </c>
      <c r="S63">
        <f>SQRT('Mean Deaths'!S63*(1-LOOKUP(S$1,'Inputs &amp; Outputs'!$A$9:$A$79,'Inputs &amp; Outputs'!$C$9:$C$79)))</f>
        <v>5.4705644481073428</v>
      </c>
      <c r="T63">
        <f>SQRT('Mean Deaths'!T63*(1-LOOKUP(T$1,'Inputs &amp; Outputs'!$A$9:$A$79,'Inputs &amp; Outputs'!$C$9:$C$79)))</f>
        <v>5.6930932393615334</v>
      </c>
      <c r="U63">
        <f>SQRT('Mean Deaths'!U63*(1-LOOKUP(U$1,'Inputs &amp; Outputs'!$A$9:$A$79,'Inputs &amp; Outputs'!$C$9:$C$79)))</f>
        <v>5.9402406479253012</v>
      </c>
      <c r="V63">
        <f>SQRT('Mean Deaths'!V63*(1-LOOKUP(V$1,'Inputs &amp; Outputs'!$A$9:$A$79,'Inputs &amp; Outputs'!$C$9:$C$79)))</f>
        <v>6.2011546401850044</v>
      </c>
      <c r="W63">
        <f>SQRT('Mean Deaths'!W63*(1-LOOKUP(W$1,'Inputs &amp; Outputs'!$A$9:$A$79,'Inputs &amp; Outputs'!$C$9:$C$79)))</f>
        <v>6.4677446930326488</v>
      </c>
      <c r="X63">
        <f>SQRT('Mean Deaths'!X63*(1-LOOKUP(X$1,'Inputs &amp; Outputs'!$A$9:$A$79,'Inputs &amp; Outputs'!$C$9:$C$79)))</f>
        <v>6.7388533159786173</v>
      </c>
      <c r="Y63">
        <f>SQRT('Mean Deaths'!Y63*(1-LOOKUP(Y$1,'Inputs &amp; Outputs'!$A$9:$A$79,'Inputs &amp; Outputs'!$C$9:$C$79)))</f>
        <v>7.0196931628292702</v>
      </c>
      <c r="Z63">
        <f>SQRT('Mean Deaths'!Z63*(1-LOOKUP(Z$1,'Inputs &amp; Outputs'!$A$9:$A$79,'Inputs &amp; Outputs'!$C$9:$C$79)))</f>
        <v>7.3106081154585221</v>
      </c>
      <c r="AA63">
        <f>SQRT('Mean Deaths'!AA63*(1-LOOKUP(AA$1,'Inputs &amp; Outputs'!$A$9:$A$79,'Inputs &amp; Outputs'!$C$9:$C$79)))</f>
        <v>7.6231854464362208</v>
      </c>
      <c r="AB63">
        <f>SQRT('Mean Deaths'!AB63*(1-LOOKUP(AB$1,'Inputs &amp; Outputs'!$A$9:$A$79,'Inputs &amp; Outputs'!$C$9:$C$79)))</f>
        <v>7.9597729088365332</v>
      </c>
      <c r="AC63">
        <f>SQRT('Mean Deaths'!AC63*(1-LOOKUP(AC$1,'Inputs &amp; Outputs'!$A$9:$A$79,'Inputs &amp; Outputs'!$C$9:$C$79)))</f>
        <v>8.3285221022399885</v>
      </c>
      <c r="AD63">
        <f>SQRT('Mean Deaths'!AD63*(1-LOOKUP(AD$1,'Inputs &amp; Outputs'!$A$9:$A$79,'Inputs &amp; Outputs'!$C$9:$C$79)))</f>
        <v>8.7314385699150971</v>
      </c>
      <c r="AE63">
        <f>SQRT('Mean Deaths'!AE63*(1-LOOKUP(AE$1,'Inputs &amp; Outputs'!$A$9:$A$79,'Inputs &amp; Outputs'!$C$9:$C$79)))</f>
        <v>9.1552542334224682</v>
      </c>
      <c r="AF63">
        <f>SQRT('Mean Deaths'!AF63*(1-LOOKUP(AF$1,'Inputs &amp; Outputs'!$A$9:$A$79,'Inputs &amp; Outputs'!$C$9:$C$79)))</f>
        <v>9.6125538330612219</v>
      </c>
      <c r="AG63">
        <f>SQRT('Mean Deaths'!AG63*(1-LOOKUP(AG$1,'Inputs &amp; Outputs'!$A$9:$A$79,'Inputs &amp; Outputs'!$C$9:$C$79)))</f>
        <v>10.110737673458846</v>
      </c>
      <c r="AH63">
        <f>SQRT('Mean Deaths'!AH63*(1-LOOKUP(AH$1,'Inputs &amp; Outputs'!$A$9:$A$79,'Inputs &amp; Outputs'!$C$9:$C$79)))</f>
        <v>10.62188585718167</v>
      </c>
      <c r="AI63">
        <f>SQRT('Mean Deaths'!AI63*(1-LOOKUP(AI$1,'Inputs &amp; Outputs'!$A$9:$A$79,'Inputs &amp; Outputs'!$C$9:$C$79)))</f>
        <v>11.15900052610394</v>
      </c>
      <c r="AJ63">
        <f>SQRT('Mean Deaths'!AJ63*(1-LOOKUP(AJ$1,'Inputs &amp; Outputs'!$A$9:$A$79,'Inputs &amp; Outputs'!$C$9:$C$79)))</f>
        <v>11.719437184435096</v>
      </c>
      <c r="AK63">
        <f>SQRT('Mean Deaths'!AK63*(1-LOOKUP(AK$1,'Inputs &amp; Outputs'!$A$9:$A$79,'Inputs &amp; Outputs'!$C$9:$C$79)))</f>
        <v>12.293585973051149</v>
      </c>
      <c r="AL63">
        <f>SQRT('Mean Deaths'!AL63*(1-LOOKUP(AL$1,'Inputs &amp; Outputs'!$A$9:$A$79,'Inputs &amp; Outputs'!$C$9:$C$79)))</f>
        <v>12.879325861655339</v>
      </c>
      <c r="AM63">
        <f>SQRT('Mean Deaths'!AM63*(1-LOOKUP(AM$1,'Inputs &amp; Outputs'!$A$9:$A$79,'Inputs &amp; Outputs'!$C$9:$C$79)))</f>
        <v>13.487707418849357</v>
      </c>
      <c r="AN63">
        <f>SQRT('Mean Deaths'!AN63*(1-LOOKUP(AN$1,'Inputs &amp; Outputs'!$A$9:$A$79,'Inputs &amp; Outputs'!$C$9:$C$79)))</f>
        <v>14.155215936186774</v>
      </c>
      <c r="AO63">
        <f>SQRT('Mean Deaths'!AO63*(1-LOOKUP(AO$1,'Inputs &amp; Outputs'!$A$9:$A$79,'Inputs &amp; Outputs'!$C$9:$C$79)))</f>
        <v>14.864338420686607</v>
      </c>
      <c r="AP63">
        <f>SQRT('Mean Deaths'!AP63*(1-LOOKUP(AP$1,'Inputs &amp; Outputs'!$A$9:$A$79,'Inputs &amp; Outputs'!$C$9:$C$79)))</f>
        <v>15.608558198168081</v>
      </c>
      <c r="AQ63">
        <f>SQRT('Mean Deaths'!AQ63*(1-LOOKUP(AQ$1,'Inputs &amp; Outputs'!$A$9:$A$79,'Inputs &amp; Outputs'!$C$9:$C$79)))</f>
        <v>16.378757025806323</v>
      </c>
      <c r="AR63">
        <f>SQRT('Mean Deaths'!AR63*(1-LOOKUP(AR$1,'Inputs &amp; Outputs'!$A$9:$A$79,'Inputs &amp; Outputs'!$C$9:$C$79)))</f>
        <v>17.192232203388599</v>
      </c>
      <c r="AS63">
        <f>SQRT('Mean Deaths'!AS63*(1-LOOKUP(AS$1,'Inputs &amp; Outputs'!$A$9:$A$79,'Inputs &amp; Outputs'!$C$9:$C$79)))</f>
        <v>17.983222480340615</v>
      </c>
      <c r="AT63">
        <f>SQRT('Mean Deaths'!AT63*(1-LOOKUP(AT$1,'Inputs &amp; Outputs'!$A$9:$A$79,'Inputs &amp; Outputs'!$C$9:$C$79)))</f>
        <v>18.773073857673495</v>
      </c>
      <c r="AU63">
        <f>SQRT('Mean Deaths'!AU63*(1-LOOKUP(AU$1,'Inputs &amp; Outputs'!$A$9:$A$79,'Inputs &amp; Outputs'!$C$9:$C$79)))</f>
        <v>19.458488784621739</v>
      </c>
      <c r="AV63">
        <f>SQRT('Mean Deaths'!AV63*(1-LOOKUP(AV$1,'Inputs &amp; Outputs'!$A$9:$A$79,'Inputs &amp; Outputs'!$C$9:$C$79)))</f>
        <v>20.023254093339148</v>
      </c>
      <c r="AW63">
        <f>SQRT('Mean Deaths'!AW63*(1-LOOKUP(AW$1,'Inputs &amp; Outputs'!$A$9:$A$79,'Inputs &amp; Outputs'!$C$9:$C$79)))</f>
        <v>20.403558225670345</v>
      </c>
      <c r="AX63">
        <f>SQRT('Mean Deaths'!AX63*(1-LOOKUP(AX$1,'Inputs &amp; Outputs'!$A$9:$A$79,'Inputs &amp; Outputs'!$C$9:$C$79)))</f>
        <v>20.673802033096862</v>
      </c>
      <c r="AY63">
        <f>SQRT('Mean Deaths'!AY63*(1-LOOKUP(AY$1,'Inputs &amp; Outputs'!$A$9:$A$79,'Inputs &amp; Outputs'!$C$9:$C$79)))</f>
        <v>20.741391587837111</v>
      </c>
      <c r="AZ63">
        <f>SQRT('Mean Deaths'!AZ63*(1-LOOKUP(AZ$1,'Inputs &amp; Outputs'!$A$9:$A$79,'Inputs &amp; Outputs'!$C$9:$C$79)))</f>
        <v>20.628492870996659</v>
      </c>
      <c r="BA63">
        <f>SQRT('Mean Deaths'!BA63*(1-LOOKUP(BA$1,'Inputs &amp; Outputs'!$A$9:$A$79,'Inputs &amp; Outputs'!$C$9:$C$79)))</f>
        <v>20.337699688062266</v>
      </c>
      <c r="BB63">
        <f>SQRT('Mean Deaths'!BB63*(1-LOOKUP(BB$1,'Inputs &amp; Outputs'!$A$9:$A$79,'Inputs &amp; Outputs'!$C$9:$C$79)))</f>
        <v>19.787922446630848</v>
      </c>
      <c r="BC63">
        <f>SQRT('Mean Deaths'!BC63*(1-LOOKUP(BC$1,'Inputs &amp; Outputs'!$A$9:$A$79,'Inputs &amp; Outputs'!$C$9:$C$79)))</f>
        <v>18.933889768644423</v>
      </c>
      <c r="BD63">
        <f>SQRT('Mean Deaths'!BD63*(1-LOOKUP(BD$1,'Inputs &amp; Outputs'!$A$9:$A$79,'Inputs &amp; Outputs'!$C$9:$C$79)))</f>
        <v>17.71152694524422</v>
      </c>
      <c r="BE63">
        <f>SQRT('Mean Deaths'!BE63*(1-LOOKUP(BE$1,'Inputs &amp; Outputs'!$A$9:$A$79,'Inputs &amp; Outputs'!$C$9:$C$79)))</f>
        <v>16.432703698585939</v>
      </c>
      <c r="BF63">
        <f>SQRT('Mean Deaths'!BF63*(1-LOOKUP(BF$1,'Inputs &amp; Outputs'!$A$9:$A$79,'Inputs &amp; Outputs'!$C$9:$C$79)))</f>
        <v>14.809921483165398</v>
      </c>
      <c r="BG63">
        <f>SQRT('Mean Deaths'!BG63*(1-LOOKUP(BG$1,'Inputs &amp; Outputs'!$A$9:$A$79,'Inputs &amp; Outputs'!$C$9:$C$79)))</f>
        <v>13.339278991474202</v>
      </c>
      <c r="BH63">
        <f>SQRT('Mean Deaths'!BH63*(1-LOOKUP(BH$1,'Inputs &amp; Outputs'!$A$9:$A$79,'Inputs &amp; Outputs'!$C$9:$C$79)))</f>
        <v>11.77644105973061</v>
      </c>
      <c r="BI63">
        <f>SQRT('Mean Deaths'!BI63*(1-LOOKUP(BI$1,'Inputs &amp; Outputs'!$A$9:$A$79,'Inputs &amp; Outputs'!$C$9:$C$79)))</f>
        <v>10.184489490101111</v>
      </c>
      <c r="BJ63">
        <f>SQRT('Mean Deaths'!BJ63*(1-LOOKUP(BJ$1,'Inputs &amp; Outputs'!$A$9:$A$79,'Inputs &amp; Outputs'!$C$9:$C$79)))</f>
        <v>8.4633830948214204</v>
      </c>
      <c r="BK63">
        <f>SQRT('Mean Deaths'!BK63*(1-LOOKUP(BK$1,'Inputs &amp; Outputs'!$A$9:$A$79,'Inputs &amp; Outputs'!$C$9:$C$79)))</f>
        <v>7.1133364295738888</v>
      </c>
      <c r="BL63">
        <f>SQRT('Mean Deaths'!BL63*(1-LOOKUP(BL$1,'Inputs &amp; Outputs'!$A$9:$A$79,'Inputs &amp; Outputs'!$C$9:$C$79)))</f>
        <v>6.0758310781056117</v>
      </c>
      <c r="BM63">
        <f>SQRT('Mean Deaths'!BM63*(1-LOOKUP(BM$1,'Inputs &amp; Outputs'!$A$9:$A$79,'Inputs &amp; Outputs'!$C$9:$C$79)))</f>
        <v>5.0198742780276877</v>
      </c>
      <c r="BN63">
        <f>SQRT('Mean Deaths'!BN63*(1-LOOKUP(BN$1,'Inputs &amp; Outputs'!$A$9:$A$79,'Inputs &amp; Outputs'!$C$9:$C$79)))</f>
        <v>4.1354436021464496</v>
      </c>
      <c r="BO63">
        <f>SQRT('Mean Deaths'!BO63*(1-LOOKUP(BO$1,'Inputs &amp; Outputs'!$A$9:$A$79,'Inputs &amp; Outputs'!$C$9:$C$79)))</f>
        <v>3.2134138826761793</v>
      </c>
      <c r="BP63">
        <f>SQRT('Mean Deaths'!BP63*(1-LOOKUP(BP$1,'Inputs &amp; Outputs'!$A$9:$A$79,'Inputs &amp; Outputs'!$C$9:$C$79)))</f>
        <v>2.4864365755301301</v>
      </c>
      <c r="BQ63">
        <f>SQRT('Mean Deaths'!BQ63*(1-LOOKUP(BQ$1,'Inputs &amp; Outputs'!$A$9:$A$79,'Inputs &amp; Outputs'!$C$9:$C$79)))</f>
        <v>1.9614058080713437</v>
      </c>
      <c r="BR63">
        <f>SQRT('Mean Deaths'!BR63*(1-LOOKUP(BR$1,'Inputs &amp; Outputs'!$A$9:$A$79,'Inputs &amp; Outputs'!$C$9:$C$79)))</f>
        <v>1.303421811071535</v>
      </c>
      <c r="BS63">
        <f>SQRT('Mean Deaths'!BS63*(1-LOOKUP(BS$1,'Inputs &amp; Outputs'!$A$9:$A$79,'Inputs &amp; Outputs'!$C$9:$C$79)))</f>
        <v>0</v>
      </c>
    </row>
    <row r="64" spans="1:71" x14ac:dyDescent="0.25">
      <c r="A64" s="1">
        <v>63</v>
      </c>
      <c r="B64">
        <f>SQRT('Mean Deaths'!B64*(1-LOOKUP(B$1,'Inputs &amp; Outputs'!$A$9:$A$79,'Inputs &amp; Outputs'!$C$9:$C$79)))</f>
        <v>2.7863888296503059</v>
      </c>
      <c r="C64">
        <f>SQRT('Mean Deaths'!C64*(1-LOOKUP(C$1,'Inputs &amp; Outputs'!$A$9:$A$79,'Inputs &amp; Outputs'!$C$9:$C$79)))</f>
        <v>2.9063595527759465</v>
      </c>
      <c r="D64">
        <f>SQRT('Mean Deaths'!D64*(1-LOOKUP(D$1,'Inputs &amp; Outputs'!$A$9:$A$79,'Inputs &amp; Outputs'!$C$9:$C$79)))</f>
        <v>3.0315797480673341</v>
      </c>
      <c r="E64">
        <f>SQRT('Mean Deaths'!E64*(1-LOOKUP(E$1,'Inputs &amp; Outputs'!$A$9:$A$79,'Inputs &amp; Outputs'!$C$9:$C$79)))</f>
        <v>3.1621034195909847</v>
      </c>
      <c r="F64">
        <f>SQRT('Mean Deaths'!F64*(1-LOOKUP(F$1,'Inputs &amp; Outputs'!$A$9:$A$79,'Inputs &amp; Outputs'!$C$9:$C$79)))</f>
        <v>3.2977797279260481</v>
      </c>
      <c r="G64">
        <f>SQRT('Mean Deaths'!G64*(1-LOOKUP(G$1,'Inputs &amp; Outputs'!$A$9:$A$79,'Inputs &amp; Outputs'!$C$9:$C$79)))</f>
        <v>3.4391736977082155</v>
      </c>
      <c r="H64">
        <f>SQRT('Mean Deaths'!H64*(1-LOOKUP(H$1,'Inputs &amp; Outputs'!$A$9:$A$79,'Inputs &amp; Outputs'!$C$9:$C$79)))</f>
        <v>3.5842060219267533</v>
      </c>
      <c r="I64">
        <f>SQRT('Mean Deaths'!I64*(1-LOOKUP(I$1,'Inputs &amp; Outputs'!$A$9:$A$79,'Inputs &amp; Outputs'!$C$9:$C$79)))</f>
        <v>3.7327418950942755</v>
      </c>
      <c r="J64">
        <f>SQRT('Mean Deaths'!J64*(1-LOOKUP(J$1,'Inputs &amp; Outputs'!$A$9:$A$79,'Inputs &amp; Outputs'!$C$9:$C$79)))</f>
        <v>3.8852335896416834</v>
      </c>
      <c r="K64">
        <f>SQRT('Mean Deaths'!K64*(1-LOOKUP(K$1,'Inputs &amp; Outputs'!$A$9:$A$79,'Inputs &amp; Outputs'!$C$9:$C$79)))</f>
        <v>4.0419857930106584</v>
      </c>
      <c r="L64">
        <f>SQRT('Mean Deaths'!L64*(1-LOOKUP(L$1,'Inputs &amp; Outputs'!$A$9:$A$79,'Inputs &amp; Outputs'!$C$9:$C$79)))</f>
        <v>4.2050180327033084</v>
      </c>
      <c r="M64">
        <f>SQRT('Mean Deaths'!M64*(1-LOOKUP(M$1,'Inputs &amp; Outputs'!$A$9:$A$79,'Inputs &amp; Outputs'!$C$9:$C$79)))</f>
        <v>4.3698012971758802</v>
      </c>
      <c r="N64">
        <f>SQRT('Mean Deaths'!N64*(1-LOOKUP(N$1,'Inputs &amp; Outputs'!$A$9:$A$79,'Inputs &amp; Outputs'!$C$9:$C$79)))</f>
        <v>4.5388333541384842</v>
      </c>
      <c r="O64">
        <f>SQRT('Mean Deaths'!O64*(1-LOOKUP(O$1,'Inputs &amp; Outputs'!$A$9:$A$79,'Inputs &amp; Outputs'!$C$9:$C$79)))</f>
        <v>4.7106679324550136</v>
      </c>
      <c r="P64">
        <f>SQRT('Mean Deaths'!P64*(1-LOOKUP(P$1,'Inputs &amp; Outputs'!$A$9:$A$79,'Inputs &amp; Outputs'!$C$9:$C$79)))</f>
        <v>4.8875113557269616</v>
      </c>
      <c r="Q64">
        <f>SQRT('Mean Deaths'!Q64*(1-LOOKUP(Q$1,'Inputs &amp; Outputs'!$A$9:$A$79,'Inputs &amp; Outputs'!$C$9:$C$79)))</f>
        <v>5.0680402022819431</v>
      </c>
      <c r="R64">
        <f>SQRT('Mean Deaths'!R64*(1-LOOKUP(R$1,'Inputs &amp; Outputs'!$A$9:$A$79,'Inputs &amp; Outputs'!$C$9:$C$79)))</f>
        <v>5.2597554875958821</v>
      </c>
      <c r="S64">
        <f>SQRT('Mean Deaths'!S64*(1-LOOKUP(S$1,'Inputs &amp; Outputs'!$A$9:$A$79,'Inputs &amp; Outputs'!$C$9:$C$79)))</f>
        <v>5.4646602010620935</v>
      </c>
      <c r="T64">
        <f>SQRT('Mean Deaths'!T64*(1-LOOKUP(T$1,'Inputs &amp; Outputs'!$A$9:$A$79,'Inputs &amp; Outputs'!$C$9:$C$79)))</f>
        <v>5.6866308229931715</v>
      </c>
      <c r="U64">
        <f>SQRT('Mean Deaths'!U64*(1-LOOKUP(U$1,'Inputs &amp; Outputs'!$A$9:$A$79,'Inputs &amp; Outputs'!$C$9:$C$79)))</f>
        <v>5.93224611783429</v>
      </c>
      <c r="V64">
        <f>SQRT('Mean Deaths'!V64*(1-LOOKUP(V$1,'Inputs &amp; Outputs'!$A$9:$A$79,'Inputs &amp; Outputs'!$C$9:$C$79)))</f>
        <v>6.1902013739186224</v>
      </c>
      <c r="W64">
        <f>SQRT('Mean Deaths'!W64*(1-LOOKUP(W$1,'Inputs &amp; Outputs'!$A$9:$A$79,'Inputs &amp; Outputs'!$C$9:$C$79)))</f>
        <v>6.4539142585330334</v>
      </c>
      <c r="X64">
        <f>SQRT('Mean Deaths'!X64*(1-LOOKUP(X$1,'Inputs &amp; Outputs'!$A$9:$A$79,'Inputs &amp; Outputs'!$C$9:$C$79)))</f>
        <v>6.7176818740348221</v>
      </c>
      <c r="Y64">
        <f>SQRT('Mean Deaths'!Y64*(1-LOOKUP(Y$1,'Inputs &amp; Outputs'!$A$9:$A$79,'Inputs &amp; Outputs'!$C$9:$C$79)))</f>
        <v>6.9935036274965929</v>
      </c>
      <c r="Z64">
        <f>SQRT('Mean Deaths'!Z64*(1-LOOKUP(Z$1,'Inputs &amp; Outputs'!$A$9:$A$79,'Inputs &amp; Outputs'!$C$9:$C$79)))</f>
        <v>7.2835760347159137</v>
      </c>
      <c r="AA64">
        <f>SQRT('Mean Deaths'!AA64*(1-LOOKUP(AA$1,'Inputs &amp; Outputs'!$A$9:$A$79,'Inputs &amp; Outputs'!$C$9:$C$79)))</f>
        <v>7.5964529779727465</v>
      </c>
      <c r="AB64">
        <f>SQRT('Mean Deaths'!AB64*(1-LOOKUP(AB$1,'Inputs &amp; Outputs'!$A$9:$A$79,'Inputs &amp; Outputs'!$C$9:$C$79)))</f>
        <v>7.9299593253665552</v>
      </c>
      <c r="AC64">
        <f>SQRT('Mean Deaths'!AC64*(1-LOOKUP(AC$1,'Inputs &amp; Outputs'!$A$9:$A$79,'Inputs &amp; Outputs'!$C$9:$C$79)))</f>
        <v>8.2935225010275335</v>
      </c>
      <c r="AD64">
        <f>SQRT('Mean Deaths'!AD64*(1-LOOKUP(AD$1,'Inputs &amp; Outputs'!$A$9:$A$79,'Inputs &amp; Outputs'!$C$9:$C$79)))</f>
        <v>8.6888066507369697</v>
      </c>
      <c r="AE64">
        <f>SQRT('Mean Deaths'!AE64*(1-LOOKUP(AE$1,'Inputs &amp; Outputs'!$A$9:$A$79,'Inputs &amp; Outputs'!$C$9:$C$79)))</f>
        <v>9.1171531305455229</v>
      </c>
      <c r="AF64">
        <f>SQRT('Mean Deaths'!AF64*(1-LOOKUP(AF$1,'Inputs &amp; Outputs'!$A$9:$A$79,'Inputs &amp; Outputs'!$C$9:$C$79)))</f>
        <v>9.5726840891348228</v>
      </c>
      <c r="AG64">
        <f>SQRT('Mean Deaths'!AG64*(1-LOOKUP(AG$1,'Inputs &amp; Outputs'!$A$9:$A$79,'Inputs &amp; Outputs'!$C$9:$C$79)))</f>
        <v>10.057709949630681</v>
      </c>
      <c r="AH64">
        <f>SQRT('Mean Deaths'!AH64*(1-LOOKUP(AH$1,'Inputs &amp; Outputs'!$A$9:$A$79,'Inputs &amp; Outputs'!$C$9:$C$79)))</f>
        <v>10.568498658157505</v>
      </c>
      <c r="AI64">
        <f>SQRT('Mean Deaths'!AI64*(1-LOOKUP(AI$1,'Inputs &amp; Outputs'!$A$9:$A$79,'Inputs &amp; Outputs'!$C$9:$C$79)))</f>
        <v>11.100268536580366</v>
      </c>
      <c r="AJ64">
        <f>SQRT('Mean Deaths'!AJ64*(1-LOOKUP(AJ$1,'Inputs &amp; Outputs'!$A$9:$A$79,'Inputs &amp; Outputs'!$C$9:$C$79)))</f>
        <v>11.641909736850566</v>
      </c>
      <c r="AK64">
        <f>SQRT('Mean Deaths'!AK64*(1-LOOKUP(AK$1,'Inputs &amp; Outputs'!$A$9:$A$79,'Inputs &amp; Outputs'!$C$9:$C$79)))</f>
        <v>12.213902471397091</v>
      </c>
      <c r="AL64">
        <f>SQRT('Mean Deaths'!AL64*(1-LOOKUP(AL$1,'Inputs &amp; Outputs'!$A$9:$A$79,'Inputs &amp; Outputs'!$C$9:$C$79)))</f>
        <v>12.781947023429881</v>
      </c>
      <c r="AM64">
        <f>SQRT('Mean Deaths'!AM64*(1-LOOKUP(AM$1,'Inputs &amp; Outputs'!$A$9:$A$79,'Inputs &amp; Outputs'!$C$9:$C$79)))</f>
        <v>13.371945160189822</v>
      </c>
      <c r="AN64">
        <f>SQRT('Mean Deaths'!AN64*(1-LOOKUP(AN$1,'Inputs &amp; Outputs'!$A$9:$A$79,'Inputs &amp; Outputs'!$C$9:$C$79)))</f>
        <v>14.006190837749855</v>
      </c>
      <c r="AO64">
        <f>SQRT('Mean Deaths'!AO64*(1-LOOKUP(AO$1,'Inputs &amp; Outputs'!$A$9:$A$79,'Inputs &amp; Outputs'!$C$9:$C$79)))</f>
        <v>14.717342699828524</v>
      </c>
      <c r="AP64">
        <f>SQRT('Mean Deaths'!AP64*(1-LOOKUP(AP$1,'Inputs &amp; Outputs'!$A$9:$A$79,'Inputs &amp; Outputs'!$C$9:$C$79)))</f>
        <v>15.443361768785968</v>
      </c>
      <c r="AQ64">
        <f>SQRT('Mean Deaths'!AQ64*(1-LOOKUP(AQ$1,'Inputs &amp; Outputs'!$A$9:$A$79,'Inputs &amp; Outputs'!$C$9:$C$79)))</f>
        <v>16.215133454948806</v>
      </c>
      <c r="AR64">
        <f>SQRT('Mean Deaths'!AR64*(1-LOOKUP(AR$1,'Inputs &amp; Outputs'!$A$9:$A$79,'Inputs &amp; Outputs'!$C$9:$C$79)))</f>
        <v>17.00441329230409</v>
      </c>
      <c r="AS64">
        <f>SQRT('Mean Deaths'!AS64*(1-LOOKUP(AS$1,'Inputs &amp; Outputs'!$A$9:$A$79,'Inputs &amp; Outputs'!$C$9:$C$79)))</f>
        <v>17.771326359020925</v>
      </c>
      <c r="AT64">
        <f>SQRT('Mean Deaths'!AT64*(1-LOOKUP(AT$1,'Inputs &amp; Outputs'!$A$9:$A$79,'Inputs &amp; Outputs'!$C$9:$C$79)))</f>
        <v>18.497231055502336</v>
      </c>
      <c r="AU64">
        <f>SQRT('Mean Deaths'!AU64*(1-LOOKUP(AU$1,'Inputs &amp; Outputs'!$A$9:$A$79,'Inputs &amp; Outputs'!$C$9:$C$79)))</f>
        <v>19.156788515269202</v>
      </c>
      <c r="AV64">
        <f>SQRT('Mean Deaths'!AV64*(1-LOOKUP(AV$1,'Inputs &amp; Outputs'!$A$9:$A$79,'Inputs &amp; Outputs'!$C$9:$C$79)))</f>
        <v>19.752549537026756</v>
      </c>
      <c r="AW64">
        <f>SQRT('Mean Deaths'!AW64*(1-LOOKUP(AW$1,'Inputs &amp; Outputs'!$A$9:$A$79,'Inputs &amp; Outputs'!$C$9:$C$79)))</f>
        <v>20.150356265356301</v>
      </c>
      <c r="AX64">
        <f>SQRT('Mean Deaths'!AX64*(1-LOOKUP(AX$1,'Inputs &amp; Outputs'!$A$9:$A$79,'Inputs &amp; Outputs'!$C$9:$C$79)))</f>
        <v>20.365953795291198</v>
      </c>
      <c r="AY64">
        <f>SQRT('Mean Deaths'!AY64*(1-LOOKUP(AY$1,'Inputs &amp; Outputs'!$A$9:$A$79,'Inputs &amp; Outputs'!$C$9:$C$79)))</f>
        <v>20.274188707180741</v>
      </c>
      <c r="AZ64">
        <f>SQRT('Mean Deaths'!AZ64*(1-LOOKUP(AZ$1,'Inputs &amp; Outputs'!$A$9:$A$79,'Inputs &amp; Outputs'!$C$9:$C$79)))</f>
        <v>20.157485629826155</v>
      </c>
      <c r="BA64">
        <f>SQRT('Mean Deaths'!BA64*(1-LOOKUP(BA$1,'Inputs &amp; Outputs'!$A$9:$A$79,'Inputs &amp; Outputs'!$C$9:$C$79)))</f>
        <v>19.817593705740158</v>
      </c>
      <c r="BB64">
        <f>SQRT('Mean Deaths'!BB64*(1-LOOKUP(BB$1,'Inputs &amp; Outputs'!$A$9:$A$79,'Inputs &amp; Outputs'!$C$9:$C$79)))</f>
        <v>19.195647903669389</v>
      </c>
      <c r="BC64">
        <f>SQRT('Mean Deaths'!BC64*(1-LOOKUP(BC$1,'Inputs &amp; Outputs'!$A$9:$A$79,'Inputs &amp; Outputs'!$C$9:$C$79)))</f>
        <v>18.32205996049931</v>
      </c>
      <c r="BD64">
        <f>SQRT('Mean Deaths'!BD64*(1-LOOKUP(BD$1,'Inputs &amp; Outputs'!$A$9:$A$79,'Inputs &amp; Outputs'!$C$9:$C$79)))</f>
        <v>17.222049784057184</v>
      </c>
      <c r="BE64">
        <f>SQRT('Mean Deaths'!BE64*(1-LOOKUP(BE$1,'Inputs &amp; Outputs'!$A$9:$A$79,'Inputs &amp; Outputs'!$C$9:$C$79)))</f>
        <v>15.866526244279557</v>
      </c>
      <c r="BF64">
        <f>SQRT('Mean Deaths'!BF64*(1-LOOKUP(BF$1,'Inputs &amp; Outputs'!$A$9:$A$79,'Inputs &amp; Outputs'!$C$9:$C$79)))</f>
        <v>14.450914720537659</v>
      </c>
      <c r="BG64">
        <f>SQRT('Mean Deaths'!BG64*(1-LOOKUP(BG$1,'Inputs &amp; Outputs'!$A$9:$A$79,'Inputs &amp; Outputs'!$C$9:$C$79)))</f>
        <v>12.733457639765094</v>
      </c>
      <c r="BH64">
        <f>SQRT('Mean Deaths'!BH64*(1-LOOKUP(BH$1,'Inputs &amp; Outputs'!$A$9:$A$79,'Inputs &amp; Outputs'!$C$9:$C$79)))</f>
        <v>11.391065499579661</v>
      </c>
      <c r="BI64">
        <f>SQRT('Mean Deaths'!BI64*(1-LOOKUP(BI$1,'Inputs &amp; Outputs'!$A$9:$A$79,'Inputs &amp; Outputs'!$C$9:$C$79)))</f>
        <v>10.021852460041705</v>
      </c>
      <c r="BJ64">
        <f>SQRT('Mean Deaths'!BJ64*(1-LOOKUP(BJ$1,'Inputs &amp; Outputs'!$A$9:$A$79,'Inputs &amp; Outputs'!$C$9:$C$79)))</f>
        <v>8.4633830948214204</v>
      </c>
      <c r="BK64">
        <f>SQRT('Mean Deaths'!BK64*(1-LOOKUP(BK$1,'Inputs &amp; Outputs'!$A$9:$A$79,'Inputs &amp; Outputs'!$C$9:$C$79)))</f>
        <v>6.8647583785335815</v>
      </c>
      <c r="BL64">
        <f>SQRT('Mean Deaths'!BL64*(1-LOOKUP(BL$1,'Inputs &amp; Outputs'!$A$9:$A$79,'Inputs &amp; Outputs'!$C$9:$C$79)))</f>
        <v>5.6392281527862487</v>
      </c>
      <c r="BM64">
        <f>SQRT('Mean Deaths'!BM64*(1-LOOKUP(BM$1,'Inputs &amp; Outputs'!$A$9:$A$79,'Inputs &amp; Outputs'!$C$9:$C$79)))</f>
        <v>4.5201474892706761</v>
      </c>
      <c r="BN64">
        <f>SQRT('Mean Deaths'!BN64*(1-LOOKUP(BN$1,'Inputs &amp; Outputs'!$A$9:$A$79,'Inputs &amp; Outputs'!$C$9:$C$79)))</f>
        <v>3.754664704104882</v>
      </c>
      <c r="BO64">
        <f>SQRT('Mean Deaths'!BO64*(1-LOOKUP(BO$1,'Inputs &amp; Outputs'!$A$9:$A$79,'Inputs &amp; Outputs'!$C$9:$C$79)))</f>
        <v>2.9066422213516407</v>
      </c>
      <c r="BP64">
        <f>SQRT('Mean Deaths'!BP64*(1-LOOKUP(BP$1,'Inputs &amp; Outputs'!$A$9:$A$79,'Inputs &amp; Outputs'!$C$9:$C$79)))</f>
        <v>2.2871889916441099</v>
      </c>
      <c r="BQ64">
        <f>SQRT('Mean Deaths'!BQ64*(1-LOOKUP(BQ$1,'Inputs &amp; Outputs'!$A$9:$A$79,'Inputs &amp; Outputs'!$C$9:$C$79)))</f>
        <v>1.9614058080713437</v>
      </c>
      <c r="BR64">
        <f>SQRT('Mean Deaths'!BR64*(1-LOOKUP(BR$1,'Inputs &amp; Outputs'!$A$9:$A$79,'Inputs &amp; Outputs'!$C$9:$C$79)))</f>
        <v>1.4779414137911557</v>
      </c>
      <c r="BS64">
        <f>SQRT('Mean Deaths'!BS64*(1-LOOKUP(BS$1,'Inputs &amp; Outputs'!$A$9:$A$79,'Inputs &amp; Outputs'!$C$9:$C$79)))</f>
        <v>0</v>
      </c>
    </row>
    <row r="65" spans="1:71" x14ac:dyDescent="0.25">
      <c r="A65" s="1">
        <v>64</v>
      </c>
      <c r="B65">
        <f>SQRT('Mean Deaths'!B65*(1-LOOKUP(B$1,'Inputs &amp; Outputs'!$A$9:$A$79,'Inputs &amp; Outputs'!$C$9:$C$79)))</f>
        <v>2.7863888296503059</v>
      </c>
      <c r="C65">
        <f>SQRT('Mean Deaths'!C65*(1-LOOKUP(C$1,'Inputs &amp; Outputs'!$A$9:$A$79,'Inputs &amp; Outputs'!$C$9:$C$79)))</f>
        <v>2.9063595527759465</v>
      </c>
      <c r="D65">
        <f>SQRT('Mean Deaths'!D65*(1-LOOKUP(D$1,'Inputs &amp; Outputs'!$A$9:$A$79,'Inputs &amp; Outputs'!$C$9:$C$79)))</f>
        <v>3.0312762106700206</v>
      </c>
      <c r="E65">
        <f>SQRT('Mean Deaths'!E65*(1-LOOKUP(E$1,'Inputs &amp; Outputs'!$A$9:$A$79,'Inputs &amp; Outputs'!$C$9:$C$79)))</f>
        <v>3.16162807019042</v>
      </c>
      <c r="F65">
        <f>SQRT('Mean Deaths'!F65*(1-LOOKUP(F$1,'Inputs &amp; Outputs'!$A$9:$A$79,'Inputs &amp; Outputs'!$C$9:$C$79)))</f>
        <v>3.297118120992331</v>
      </c>
      <c r="G65">
        <f>SQRT('Mean Deaths'!G65*(1-LOOKUP(G$1,'Inputs &amp; Outputs'!$A$9:$A$79,'Inputs &amp; Outputs'!$C$9:$C$79)))</f>
        <v>3.4383110359198166</v>
      </c>
      <c r="H65">
        <f>SQRT('Mean Deaths'!H65*(1-LOOKUP(H$1,'Inputs &amp; Outputs'!$A$9:$A$79,'Inputs &amp; Outputs'!$C$9:$C$79)))</f>
        <v>3.5834859403480293</v>
      </c>
      <c r="I65">
        <f>SQRT('Mean Deaths'!I65*(1-LOOKUP(I$1,'Inputs &amp; Outputs'!$A$9:$A$79,'Inputs &amp; Outputs'!$C$9:$C$79)))</f>
        <v>3.7325540889058795</v>
      </c>
      <c r="J65">
        <f>SQRT('Mean Deaths'!J65*(1-LOOKUP(J$1,'Inputs &amp; Outputs'!$A$9:$A$79,'Inputs &amp; Outputs'!$C$9:$C$79)))</f>
        <v>3.8854294130126723</v>
      </c>
      <c r="K65">
        <f>SQRT('Mean Deaths'!K65*(1-LOOKUP(K$1,'Inputs &amp; Outputs'!$A$9:$A$79,'Inputs &amp; Outputs'!$C$9:$C$79)))</f>
        <v>4.0432104516641223</v>
      </c>
      <c r="L65">
        <f>SQRT('Mean Deaths'!L65*(1-LOOKUP(L$1,'Inputs &amp; Outputs'!$A$9:$A$79,'Inputs &amp; Outputs'!$C$9:$C$79)))</f>
        <v>4.205230724240467</v>
      </c>
      <c r="M65">
        <f>SQRT('Mean Deaths'!M65*(1-LOOKUP(M$1,'Inputs &amp; Outputs'!$A$9:$A$79,'Inputs &amp; Outputs'!$C$9:$C$79)))</f>
        <v>4.3686934196393317</v>
      </c>
      <c r="N65">
        <f>SQRT('Mean Deaths'!N65*(1-LOOKUP(N$1,'Inputs &amp; Outputs'!$A$9:$A$79,'Inputs &amp; Outputs'!$C$9:$C$79)))</f>
        <v>4.5374493524736996</v>
      </c>
      <c r="O65">
        <f>SQRT('Mean Deaths'!O65*(1-LOOKUP(O$1,'Inputs &amp; Outputs'!$A$9:$A$79,'Inputs &amp; Outputs'!$C$9:$C$79)))</f>
        <v>4.7097079430559168</v>
      </c>
      <c r="P65">
        <f>SQRT('Mean Deaths'!P65*(1-LOOKUP(P$1,'Inputs &amp; Outputs'!$A$9:$A$79,'Inputs &amp; Outputs'!$C$9:$C$79)))</f>
        <v>4.8865127835731688</v>
      </c>
      <c r="Q65">
        <f>SQRT('Mean Deaths'!Q65*(1-LOOKUP(Q$1,'Inputs &amp; Outputs'!$A$9:$A$79,'Inputs &amp; Outputs'!$C$9:$C$79)))</f>
        <v>5.0662235608319737</v>
      </c>
      <c r="R65">
        <f>SQRT('Mean Deaths'!R65*(1-LOOKUP(R$1,'Inputs &amp; Outputs'!$A$9:$A$79,'Inputs &amp; Outputs'!$C$9:$C$79)))</f>
        <v>5.2565160566865003</v>
      </c>
      <c r="S65">
        <f>SQRT('Mean Deaths'!S65*(1-LOOKUP(S$1,'Inputs &amp; Outputs'!$A$9:$A$79,'Inputs &amp; Outputs'!$C$9:$C$79)))</f>
        <v>5.4649415003288002</v>
      </c>
      <c r="T65">
        <f>SQRT('Mean Deaths'!T65*(1-LOOKUP(T$1,'Inputs &amp; Outputs'!$A$9:$A$79,'Inputs &amp; Outputs'!$C$9:$C$79)))</f>
        <v>5.6907441188821695</v>
      </c>
      <c r="U65">
        <f>SQRT('Mean Deaths'!U65*(1-LOOKUP(U$1,'Inputs &amp; Outputs'!$A$9:$A$79,'Inputs &amp; Outputs'!$C$9:$C$79)))</f>
        <v>5.9371671026023849</v>
      </c>
      <c r="V65">
        <f>SQRT('Mean Deaths'!V65*(1-LOOKUP(V$1,'Inputs &amp; Outputs'!$A$9:$A$79,'Inputs &amp; Outputs'!$C$9:$C$79)))</f>
        <v>6.1937471973725247</v>
      </c>
      <c r="W65">
        <f>SQRT('Mean Deaths'!W65*(1-LOOKUP(W$1,'Inputs &amp; Outputs'!$A$9:$A$79,'Inputs &amp; Outputs'!$C$9:$C$79)))</f>
        <v>6.464374144732961</v>
      </c>
      <c r="X65">
        <f>SQRT('Mean Deaths'!X65*(1-LOOKUP(X$1,'Inputs &amp; Outputs'!$A$9:$A$79,'Inputs &amp; Outputs'!$C$9:$C$79)))</f>
        <v>6.7318035668828013</v>
      </c>
      <c r="Y65">
        <f>SQRT('Mean Deaths'!Y65*(1-LOOKUP(Y$1,'Inputs &amp; Outputs'!$A$9:$A$79,'Inputs &amp; Outputs'!$C$9:$C$79)))</f>
        <v>7.0104826553292323</v>
      </c>
      <c r="Z65">
        <f>SQRT('Mean Deaths'!Z65*(1-LOOKUP(Z$1,'Inputs &amp; Outputs'!$A$9:$A$79,'Inputs &amp; Outputs'!$C$9:$C$79)))</f>
        <v>7.3001933142798352</v>
      </c>
      <c r="AA65">
        <f>SQRT('Mean Deaths'!AA65*(1-LOOKUP(AA$1,'Inputs &amp; Outputs'!$A$9:$A$79,'Inputs &amp; Outputs'!$C$9:$C$79)))</f>
        <v>7.6130705553660807</v>
      </c>
      <c r="AB65">
        <f>SQRT('Mean Deaths'!AB65*(1-LOOKUP(AB$1,'Inputs &amp; Outputs'!$A$9:$A$79,'Inputs &amp; Outputs'!$C$9:$C$79)))</f>
        <v>7.9529682288931598</v>
      </c>
      <c r="AC65">
        <f>SQRT('Mean Deaths'!AC65*(1-LOOKUP(AC$1,'Inputs &amp; Outputs'!$A$9:$A$79,'Inputs &amp; Outputs'!$C$9:$C$79)))</f>
        <v>8.3128353791215535</v>
      </c>
      <c r="AD65">
        <f>SQRT('Mean Deaths'!AD65*(1-LOOKUP(AD$1,'Inputs &amp; Outputs'!$A$9:$A$79,'Inputs &amp; Outputs'!$C$9:$C$79)))</f>
        <v>8.7092012684934552</v>
      </c>
      <c r="AE65">
        <f>SQRT('Mean Deaths'!AE65*(1-LOOKUP(AE$1,'Inputs &amp; Outputs'!$A$9:$A$79,'Inputs &amp; Outputs'!$C$9:$C$79)))</f>
        <v>9.1427385006626984</v>
      </c>
      <c r="AF65">
        <f>SQRT('Mean Deaths'!AF65*(1-LOOKUP(AF$1,'Inputs &amp; Outputs'!$A$9:$A$79,'Inputs &amp; Outputs'!$C$9:$C$79)))</f>
        <v>9.5929054689090414</v>
      </c>
      <c r="AG65">
        <f>SQRT('Mean Deaths'!AG65*(1-LOOKUP(AG$1,'Inputs &amp; Outputs'!$A$9:$A$79,'Inputs &amp; Outputs'!$C$9:$C$79)))</f>
        <v>10.084822774154238</v>
      </c>
      <c r="AH65">
        <f>SQRT('Mean Deaths'!AH65*(1-LOOKUP(AH$1,'Inputs &amp; Outputs'!$A$9:$A$79,'Inputs &amp; Outputs'!$C$9:$C$79)))</f>
        <v>10.597924884058955</v>
      </c>
      <c r="AI65">
        <f>SQRT('Mean Deaths'!AI65*(1-LOOKUP(AI$1,'Inputs &amp; Outputs'!$A$9:$A$79,'Inputs &amp; Outputs'!$C$9:$C$79)))</f>
        <v>11.140520599351898</v>
      </c>
      <c r="AJ65">
        <f>SQRT('Mean Deaths'!AJ65*(1-LOOKUP(AJ$1,'Inputs &amp; Outputs'!$A$9:$A$79,'Inputs &amp; Outputs'!$C$9:$C$79)))</f>
        <v>11.697047872465598</v>
      </c>
      <c r="AK65">
        <f>SQRT('Mean Deaths'!AK65*(1-LOOKUP(AK$1,'Inputs &amp; Outputs'!$A$9:$A$79,'Inputs &amp; Outputs'!$C$9:$C$79)))</f>
        <v>12.262498611294518</v>
      </c>
      <c r="AL65">
        <f>SQRT('Mean Deaths'!AL65*(1-LOOKUP(AL$1,'Inputs &amp; Outputs'!$A$9:$A$79,'Inputs &amp; Outputs'!$C$9:$C$79)))</f>
        <v>12.840771845138594</v>
      </c>
      <c r="AM65">
        <f>SQRT('Mean Deaths'!AM65*(1-LOOKUP(AM$1,'Inputs &amp; Outputs'!$A$9:$A$79,'Inputs &amp; Outputs'!$C$9:$C$79)))</f>
        <v>13.469582093745744</v>
      </c>
      <c r="AN65">
        <f>SQRT('Mean Deaths'!AN65*(1-LOOKUP(AN$1,'Inputs &amp; Outputs'!$A$9:$A$79,'Inputs &amp; Outputs'!$C$9:$C$79)))</f>
        <v>14.107486692549173</v>
      </c>
      <c r="AO65">
        <f>SQRT('Mean Deaths'!AO65*(1-LOOKUP(AO$1,'Inputs &amp; Outputs'!$A$9:$A$79,'Inputs &amp; Outputs'!$C$9:$C$79)))</f>
        <v>14.808194308740548</v>
      </c>
      <c r="AP65">
        <f>SQRT('Mean Deaths'!AP65*(1-LOOKUP(AP$1,'Inputs &amp; Outputs'!$A$9:$A$79,'Inputs &amp; Outputs'!$C$9:$C$79)))</f>
        <v>15.549908212102091</v>
      </c>
      <c r="AQ65">
        <f>SQRT('Mean Deaths'!AQ65*(1-LOOKUP(AQ$1,'Inputs &amp; Outputs'!$A$9:$A$79,'Inputs &amp; Outputs'!$C$9:$C$79)))</f>
        <v>16.339681512866154</v>
      </c>
      <c r="AR65">
        <f>SQRT('Mean Deaths'!AR65*(1-LOOKUP(AR$1,'Inputs &amp; Outputs'!$A$9:$A$79,'Inputs &amp; Outputs'!$C$9:$C$79)))</f>
        <v>17.141212960497285</v>
      </c>
      <c r="AS65">
        <f>SQRT('Mean Deaths'!AS65*(1-LOOKUP(AS$1,'Inputs &amp; Outputs'!$A$9:$A$79,'Inputs &amp; Outputs'!$C$9:$C$79)))</f>
        <v>17.959359734507132</v>
      </c>
      <c r="AT65">
        <f>SQRT('Mean Deaths'!AT65*(1-LOOKUP(AT$1,'Inputs &amp; Outputs'!$A$9:$A$79,'Inputs &amp; Outputs'!$C$9:$C$79)))</f>
        <v>18.661185660574517</v>
      </c>
      <c r="AU65">
        <f>SQRT('Mean Deaths'!AU65*(1-LOOKUP(AU$1,'Inputs &amp; Outputs'!$A$9:$A$79,'Inputs &amp; Outputs'!$C$9:$C$79)))</f>
        <v>19.349906184365597</v>
      </c>
      <c r="AV65">
        <f>SQRT('Mean Deaths'!AV65*(1-LOOKUP(AV$1,'Inputs &amp; Outputs'!$A$9:$A$79,'Inputs &amp; Outputs'!$C$9:$C$79)))</f>
        <v>19.84851390534017</v>
      </c>
      <c r="AW65">
        <f>SQRT('Mean Deaths'!AW65*(1-LOOKUP(AW$1,'Inputs &amp; Outputs'!$A$9:$A$79,'Inputs &amp; Outputs'!$C$9:$C$79)))</f>
        <v>20.268518085045685</v>
      </c>
      <c r="AX65">
        <f>SQRT('Mean Deaths'!AX65*(1-LOOKUP(AX$1,'Inputs &amp; Outputs'!$A$9:$A$79,'Inputs &amp; Outputs'!$C$9:$C$79)))</f>
        <v>20.632586710783116</v>
      </c>
      <c r="AY65">
        <f>SQRT('Mean Deaths'!AY65*(1-LOOKUP(AY$1,'Inputs &amp; Outputs'!$A$9:$A$79,'Inputs &amp; Outputs'!$C$9:$C$79)))</f>
        <v>20.712348784903657</v>
      </c>
      <c r="AZ65">
        <f>SQRT('Mean Deaths'!AZ65*(1-LOOKUP(AZ$1,'Inputs &amp; Outputs'!$A$9:$A$79,'Inputs &amp; Outputs'!$C$9:$C$79)))</f>
        <v>20.639318635515657</v>
      </c>
      <c r="BA65">
        <f>SQRT('Mean Deaths'!BA65*(1-LOOKUP(BA$1,'Inputs &amp; Outputs'!$A$9:$A$79,'Inputs &amp; Outputs'!$C$9:$C$79)))</f>
        <v>20.310337496556574</v>
      </c>
      <c r="BB65">
        <f>SQRT('Mean Deaths'!BB65*(1-LOOKUP(BB$1,'Inputs &amp; Outputs'!$A$9:$A$79,'Inputs &amp; Outputs'!$C$9:$C$79)))</f>
        <v>19.677797501419438</v>
      </c>
      <c r="BC65">
        <f>SQRT('Mean Deaths'!BC65*(1-LOOKUP(BC$1,'Inputs &amp; Outputs'!$A$9:$A$79,'Inputs &amp; Outputs'!$C$9:$C$79)))</f>
        <v>18.871246454603735</v>
      </c>
      <c r="BD65">
        <f>SQRT('Mean Deaths'!BD65*(1-LOOKUP(BD$1,'Inputs &amp; Outputs'!$A$9:$A$79,'Inputs &amp; Outputs'!$C$9:$C$79)))</f>
        <v>17.770077607242577</v>
      </c>
      <c r="BE65">
        <f>SQRT('Mean Deaths'!BE65*(1-LOOKUP(BE$1,'Inputs &amp; Outputs'!$A$9:$A$79,'Inputs &amp; Outputs'!$C$9:$C$79)))</f>
        <v>16.427502652815978</v>
      </c>
      <c r="BF65">
        <f>SQRT('Mean Deaths'!BF65*(1-LOOKUP(BF$1,'Inputs &amp; Outputs'!$A$9:$A$79,'Inputs &amp; Outputs'!$C$9:$C$79)))</f>
        <v>14.858758949542052</v>
      </c>
      <c r="BG65">
        <f>SQRT('Mean Deaths'!BG65*(1-LOOKUP(BG$1,'Inputs &amp; Outputs'!$A$9:$A$79,'Inputs &amp; Outputs'!$C$9:$C$79)))</f>
        <v>13.239036075522682</v>
      </c>
      <c r="BH65">
        <f>SQRT('Mean Deaths'!BH65*(1-LOOKUP(BH$1,'Inputs &amp; Outputs'!$A$9:$A$79,'Inputs &amp; Outputs'!$C$9:$C$79)))</f>
        <v>11.615286628657943</v>
      </c>
      <c r="BI65">
        <f>SQRT('Mean Deaths'!BI65*(1-LOOKUP(BI$1,'Inputs &amp; Outputs'!$A$9:$A$79,'Inputs &amp; Outputs'!$C$9:$C$79)))</f>
        <v>9.9291985222413608</v>
      </c>
      <c r="BJ65">
        <f>SQRT('Mean Deaths'!BJ65*(1-LOOKUP(BJ$1,'Inputs &amp; Outputs'!$A$9:$A$79,'Inputs &amp; Outputs'!$C$9:$C$79)))</f>
        <v>8.6118748274508139</v>
      </c>
      <c r="BK65">
        <f>SQRT('Mean Deaths'!BK65*(1-LOOKUP(BK$1,'Inputs &amp; Outputs'!$A$9:$A$79,'Inputs &amp; Outputs'!$C$9:$C$79)))</f>
        <v>7.1892546570738469</v>
      </c>
      <c r="BL65">
        <f>SQRT('Mean Deaths'!BL65*(1-LOOKUP(BL$1,'Inputs &amp; Outputs'!$A$9:$A$79,'Inputs &amp; Outputs'!$C$9:$C$79)))</f>
        <v>5.9650163485308241</v>
      </c>
      <c r="BM65">
        <f>SQRT('Mean Deaths'!BM65*(1-LOOKUP(BM$1,'Inputs &amp; Outputs'!$A$9:$A$79,'Inputs &amp; Outputs'!$C$9:$C$79)))</f>
        <v>4.7884178154755874</v>
      </c>
      <c r="BN65">
        <f>SQRT('Mean Deaths'!BN65*(1-LOOKUP(BN$1,'Inputs &amp; Outputs'!$A$9:$A$79,'Inputs &amp; Outputs'!$C$9:$C$79)))</f>
        <v>3.993289423843331</v>
      </c>
      <c r="BO65">
        <f>SQRT('Mean Deaths'!BO65*(1-LOOKUP(BO$1,'Inputs &amp; Outputs'!$A$9:$A$79,'Inputs &amp; Outputs'!$C$9:$C$79)))</f>
        <v>3.321155852754881</v>
      </c>
      <c r="BP65">
        <f>SQRT('Mean Deaths'!BP65*(1-LOOKUP(BP$1,'Inputs &amp; Outputs'!$A$9:$A$79,'Inputs &amp; Outputs'!$C$9:$C$79)))</f>
        <v>2.5338015281969106</v>
      </c>
      <c r="BQ65">
        <f>SQRT('Mean Deaths'!BQ65*(1-LOOKUP(BQ$1,'Inputs &amp; Outputs'!$A$9:$A$79,'Inputs &amp; Outputs'!$C$9:$C$79)))</f>
        <v>2.0217708303445274</v>
      </c>
      <c r="BR65">
        <f>SQRT('Mean Deaths'!BR65*(1-LOOKUP(BR$1,'Inputs &amp; Outputs'!$A$9:$A$79,'Inputs &amp; Outputs'!$C$9:$C$79)))</f>
        <v>1.8433168027102667</v>
      </c>
      <c r="BS65">
        <f>SQRT('Mean Deaths'!BS65*(1-LOOKUP(BS$1,'Inputs &amp; Outputs'!$A$9:$A$79,'Inputs &amp; Outputs'!$C$9:$C$79)))</f>
        <v>0</v>
      </c>
    </row>
    <row r="66" spans="1:71" x14ac:dyDescent="0.25">
      <c r="A66" s="1">
        <v>65</v>
      </c>
      <c r="B66">
        <f>SQRT('Mean Deaths'!B66*(1-LOOKUP(B$1,'Inputs &amp; Outputs'!$A$9:$A$79,'Inputs &amp; Outputs'!$C$9:$C$79)))</f>
        <v>2.7863888296503059</v>
      </c>
      <c r="C66">
        <f>SQRT('Mean Deaths'!C66*(1-LOOKUP(C$1,'Inputs &amp; Outputs'!$A$9:$A$79,'Inputs &amp; Outputs'!$C$9:$C$79)))</f>
        <v>2.9063595527759465</v>
      </c>
      <c r="D66">
        <f>SQRT('Mean Deaths'!D66*(1-LOOKUP(D$1,'Inputs &amp; Outputs'!$A$9:$A$79,'Inputs &amp; Outputs'!$C$9:$C$79)))</f>
        <v>3.0309726428748909</v>
      </c>
      <c r="E66">
        <f>SQRT('Mean Deaths'!E66*(1-LOOKUP(E$1,'Inputs &amp; Outputs'!$A$9:$A$79,'Inputs &amp; Outputs'!$C$9:$C$79)))</f>
        <v>3.1619449777309536</v>
      </c>
      <c r="F66">
        <f>SQRT('Mean Deaths'!F66*(1-LOOKUP(F$1,'Inputs &amp; Outputs'!$A$9:$A$79,'Inputs &amp; Outputs'!$C$9:$C$79)))</f>
        <v>3.2984412021535268</v>
      </c>
      <c r="G66">
        <f>SQRT('Mean Deaths'!G66*(1-LOOKUP(G$1,'Inputs &amp; Outputs'!$A$9:$A$79,'Inputs &amp; Outputs'!$C$9:$C$79)))</f>
        <v>3.438483585591765</v>
      </c>
      <c r="H66">
        <f>SQRT('Mean Deaths'!H66*(1-LOOKUP(H$1,'Inputs &amp; Outputs'!$A$9:$A$79,'Inputs &amp; Outputs'!$C$9:$C$79)))</f>
        <v>3.5840260150953149</v>
      </c>
      <c r="I66">
        <f>SQRT('Mean Deaths'!I66*(1-LOOKUP(I$1,'Inputs &amp; Outputs'!$A$9:$A$79,'Inputs &amp; Outputs'!$C$9:$C$79)))</f>
        <v>3.7331174791265278</v>
      </c>
      <c r="J66">
        <f>SQRT('Mean Deaths'!J66*(1-LOOKUP(J$1,'Inputs &amp; Outputs'!$A$9:$A$79,'Inputs &amp; Outputs'!$C$9:$C$79)))</f>
        <v>3.8860168239182911</v>
      </c>
      <c r="K66">
        <f>SQRT('Mean Deaths'!K66*(1-LOOKUP(K$1,'Inputs &amp; Outputs'!$A$9:$A$79,'Inputs &amp; Outputs'!$C$9:$C$79)))</f>
        <v>4.0438226419093857</v>
      </c>
      <c r="L66">
        <f>SQRT('Mean Deaths'!L66*(1-LOOKUP(L$1,'Inputs &amp; Outputs'!$A$9:$A$79,'Inputs &amp; Outputs'!$C$9:$C$79)))</f>
        <v>4.2054434050206879</v>
      </c>
      <c r="M66">
        <f>SQRT('Mean Deaths'!M66*(1-LOOKUP(M$1,'Inputs &amp; Outputs'!$A$9:$A$79,'Inputs &amp; Outputs'!$C$9:$C$79)))</f>
        <v>4.3704658888955992</v>
      </c>
      <c r="N66">
        <f>SQRT('Mean Deaths'!N66*(1-LOOKUP(N$1,'Inputs &amp; Outputs'!$A$9:$A$79,'Inputs &amp; Outputs'!$C$9:$C$79)))</f>
        <v>4.5411390862425698</v>
      </c>
      <c r="O66">
        <f>SQRT('Mean Deaths'!O66*(1-LOOKUP(O$1,'Inputs &amp; Outputs'!$A$9:$A$79,'Inputs &amp; Outputs'!$C$9:$C$79)))</f>
        <v>4.7159443810575201</v>
      </c>
      <c r="P66">
        <f>SQRT('Mean Deaths'!P66*(1-LOOKUP(P$1,'Inputs &amp; Outputs'!$A$9:$A$79,'Inputs &amp; Outputs'!$C$9:$C$79)))</f>
        <v>4.8939971083505966</v>
      </c>
      <c r="Q66">
        <f>SQRT('Mean Deaths'!Q66*(1-LOOKUP(Q$1,'Inputs &amp; Outputs'!$A$9:$A$79,'Inputs &amp; Outputs'!$C$9:$C$79)))</f>
        <v>5.0760775137015983</v>
      </c>
      <c r="R66">
        <f>SQRT('Mean Deaths'!R66*(1-LOOKUP(R$1,'Inputs &amp; Outputs'!$A$9:$A$79,'Inputs &amp; Outputs'!$C$9:$C$79)))</f>
        <v>5.2667674192678184</v>
      </c>
      <c r="S66">
        <f>SQRT('Mean Deaths'!S66*(1-LOOKUP(S$1,'Inputs &amp; Outputs'!$A$9:$A$79,'Inputs &amp; Outputs'!$C$9:$C$79)))</f>
        <v>5.4725311148959213</v>
      </c>
      <c r="T66">
        <f>SQRT('Mean Deaths'!T66*(1-LOOKUP(T$1,'Inputs &amp; Outputs'!$A$9:$A$79,'Inputs &amp; Outputs'!$C$9:$C$79)))</f>
        <v>5.6974952296885695</v>
      </c>
      <c r="U66">
        <f>SQRT('Mean Deaths'!U66*(1-LOOKUP(U$1,'Inputs &amp; Outputs'!$A$9:$A$79,'Inputs &amp; Outputs'!$C$9:$C$79)))</f>
        <v>5.9423911837737506</v>
      </c>
      <c r="V66">
        <f>SQRT('Mean Deaths'!V66*(1-LOOKUP(V$1,'Inputs &amp; Outputs'!$A$9:$A$79,'Inputs &amp; Outputs'!$C$9:$C$79)))</f>
        <v>6.2050158825517929</v>
      </c>
      <c r="W66">
        <f>SQRT('Mean Deaths'!W66*(1-LOOKUP(W$1,'Inputs &amp; Outputs'!$A$9:$A$79,'Inputs &amp; Outputs'!$C$9:$C$79)))</f>
        <v>6.4707766853984383</v>
      </c>
      <c r="X66">
        <f>SQRT('Mean Deaths'!X66*(1-LOOKUP(X$1,'Inputs &amp; Outputs'!$A$9:$A$79,'Inputs &amp; Outputs'!$C$9:$C$79)))</f>
        <v>6.7392056098500959</v>
      </c>
      <c r="Y66">
        <f>SQRT('Mean Deaths'!Y66*(1-LOOKUP(Y$1,'Inputs &amp; Outputs'!$A$9:$A$79,'Inputs &amp; Outputs'!$C$9:$C$79)))</f>
        <v>7.0137998313986696</v>
      </c>
      <c r="Z66">
        <f>SQRT('Mean Deaths'!Z66*(1-LOOKUP(Z$1,'Inputs &amp; Outputs'!$A$9:$A$79,'Inputs &amp; Outputs'!$C$9:$C$79)))</f>
        <v>7.3040523795777919</v>
      </c>
      <c r="AA66">
        <f>SQRT('Mean Deaths'!AA66*(1-LOOKUP(AA$1,'Inputs &amp; Outputs'!$A$9:$A$79,'Inputs &amp; Outputs'!$C$9:$C$79)))</f>
        <v>7.6227811084909165</v>
      </c>
      <c r="AB66">
        <f>SQRT('Mean Deaths'!AB66*(1-LOOKUP(AB$1,'Inputs &amp; Outputs'!$A$9:$A$79,'Inputs &amp; Outputs'!$C$9:$C$79)))</f>
        <v>7.9597729088365332</v>
      </c>
      <c r="AC66">
        <f>SQRT('Mean Deaths'!AC66*(1-LOOKUP(AC$1,'Inputs &amp; Outputs'!$A$9:$A$79,'Inputs &amp; Outputs'!$C$9:$C$79)))</f>
        <v>8.3276265140765044</v>
      </c>
      <c r="AD66">
        <f>SQRT('Mean Deaths'!AD66*(1-LOOKUP(AD$1,'Inputs &amp; Outputs'!$A$9:$A$79,'Inputs &amp; Outputs'!$C$9:$C$79)))</f>
        <v>8.7248206197477209</v>
      </c>
      <c r="AE66">
        <f>SQRT('Mean Deaths'!AE66*(1-LOOKUP(AE$1,'Inputs &amp; Outputs'!$A$9:$A$79,'Inputs &amp; Outputs'!$C$9:$C$79)))</f>
        <v>9.1547539326360923</v>
      </c>
      <c r="AF66">
        <f>SQRT('Mean Deaths'!AF66*(1-LOOKUP(AF$1,'Inputs &amp; Outputs'!$A$9:$A$79,'Inputs &amp; Outputs'!$C$9:$C$79)))</f>
        <v>9.6178573114415666</v>
      </c>
      <c r="AG66">
        <f>SQRT('Mean Deaths'!AG66*(1-LOOKUP(AG$1,'Inputs &amp; Outputs'!$A$9:$A$79,'Inputs &amp; Outputs'!$C$9:$C$79)))</f>
        <v>10.103983672923269</v>
      </c>
      <c r="AH66">
        <f>SQRT('Mean Deaths'!AH66*(1-LOOKUP(AH$1,'Inputs &amp; Outputs'!$A$9:$A$79,'Inputs &amp; Outputs'!$C$9:$C$79)))</f>
        <v>10.618295158158393</v>
      </c>
      <c r="AI66">
        <f>SQRT('Mean Deaths'!AI66*(1-LOOKUP(AI$1,'Inputs &amp; Outputs'!$A$9:$A$79,'Inputs &amp; Outputs'!$C$9:$C$79)))</f>
        <v>11.150720208354256</v>
      </c>
      <c r="AJ66">
        <f>SQRT('Mean Deaths'!AJ66*(1-LOOKUP(AJ$1,'Inputs &amp; Outputs'!$A$9:$A$79,'Inputs &amp; Outputs'!$C$9:$C$79)))</f>
        <v>11.700442946368824</v>
      </c>
      <c r="AK66">
        <f>SQRT('Mean Deaths'!AK66*(1-LOOKUP(AK$1,'Inputs &amp; Outputs'!$A$9:$A$79,'Inputs &amp; Outputs'!$C$9:$C$79)))</f>
        <v>12.250911083441917</v>
      </c>
      <c r="AL66">
        <f>SQRT('Mean Deaths'!AL66*(1-LOOKUP(AL$1,'Inputs &amp; Outputs'!$A$9:$A$79,'Inputs &amp; Outputs'!$C$9:$C$79)))</f>
        <v>12.845404436899603</v>
      </c>
      <c r="AM66">
        <f>SQRT('Mean Deaths'!AM66*(1-LOOKUP(AM$1,'Inputs &amp; Outputs'!$A$9:$A$79,'Inputs &amp; Outputs'!$C$9:$C$79)))</f>
        <v>13.448955482008854</v>
      </c>
      <c r="AN66">
        <f>SQRT('Mean Deaths'!AN66*(1-LOOKUP(AN$1,'Inputs &amp; Outputs'!$A$9:$A$79,'Inputs &amp; Outputs'!$C$9:$C$79)))</f>
        <v>14.103059147421597</v>
      </c>
      <c r="AO66">
        <f>SQRT('Mean Deaths'!AO66*(1-LOOKUP(AO$1,'Inputs &amp; Outputs'!$A$9:$A$79,'Inputs &amp; Outputs'!$C$9:$C$79)))</f>
        <v>14.820583314094085</v>
      </c>
      <c r="AP66">
        <f>SQRT('Mean Deaths'!AP66*(1-LOOKUP(AP$1,'Inputs &amp; Outputs'!$A$9:$A$79,'Inputs &amp; Outputs'!$C$9:$C$79)))</f>
        <v>15.559183434049487</v>
      </c>
      <c r="AQ66">
        <f>SQRT('Mean Deaths'!AQ66*(1-LOOKUP(AQ$1,'Inputs &amp; Outputs'!$A$9:$A$79,'Inputs &amp; Outputs'!$C$9:$C$79)))</f>
        <v>16.306113686862975</v>
      </c>
      <c r="AR66">
        <f>SQRT('Mean Deaths'!AR66*(1-LOOKUP(AR$1,'Inputs &amp; Outputs'!$A$9:$A$79,'Inputs &amp; Outputs'!$C$9:$C$79)))</f>
        <v>17.090041409517063</v>
      </c>
      <c r="AS66">
        <f>SQRT('Mean Deaths'!AS66*(1-LOOKUP(AS$1,'Inputs &amp; Outputs'!$A$9:$A$79,'Inputs &amp; Outputs'!$C$9:$C$79)))</f>
        <v>17.890244120926578</v>
      </c>
      <c r="AT66">
        <f>SQRT('Mean Deaths'!AT66*(1-LOOKUP(AT$1,'Inputs &amp; Outputs'!$A$9:$A$79,'Inputs &amp; Outputs'!$C$9:$C$79)))</f>
        <v>18.636392546095394</v>
      </c>
      <c r="AU66">
        <f>SQRT('Mean Deaths'!AU66*(1-LOOKUP(AU$1,'Inputs &amp; Outputs'!$A$9:$A$79,'Inputs &amp; Outputs'!$C$9:$C$79)))</f>
        <v>19.348304834904145</v>
      </c>
      <c r="AV66">
        <f>SQRT('Mean Deaths'!AV66*(1-LOOKUP(AV$1,'Inputs &amp; Outputs'!$A$9:$A$79,'Inputs &amp; Outputs'!$C$9:$C$79)))</f>
        <v>19.882168988561158</v>
      </c>
      <c r="AW66">
        <f>SQRT('Mean Deaths'!AW66*(1-LOOKUP(AW$1,'Inputs &amp; Outputs'!$A$9:$A$79,'Inputs &amp; Outputs'!$C$9:$C$79)))</f>
        <v>20.313631211545019</v>
      </c>
      <c r="AX66">
        <f>SQRT('Mean Deaths'!AX66*(1-LOOKUP(AX$1,'Inputs &amp; Outputs'!$A$9:$A$79,'Inputs &amp; Outputs'!$C$9:$C$79)))</f>
        <v>20.571697831400108</v>
      </c>
      <c r="AY66">
        <f>SQRT('Mean Deaths'!AY66*(1-LOOKUP(AY$1,'Inputs &amp; Outputs'!$A$9:$A$79,'Inputs &amp; Outputs'!$C$9:$C$79)))</f>
        <v>20.751063489313022</v>
      </c>
      <c r="AZ66">
        <f>SQRT('Mean Deaths'!AZ66*(1-LOOKUP(AZ$1,'Inputs &amp; Outputs'!$A$9:$A$79,'Inputs &amp; Outputs'!$C$9:$C$79)))</f>
        <v>20.579706457712945</v>
      </c>
      <c r="BA66">
        <f>SQRT('Mean Deaths'!BA66*(1-LOOKUP(BA$1,'Inputs &amp; Outputs'!$A$9:$A$79,'Inputs &amp; Outputs'!$C$9:$C$79)))</f>
        <v>20.206634840434365</v>
      </c>
      <c r="BB66">
        <f>SQRT('Mean Deaths'!BB66*(1-LOOKUP(BB$1,'Inputs &amp; Outputs'!$A$9:$A$79,'Inputs &amp; Outputs'!$C$9:$C$79)))</f>
        <v>19.518404370024591</v>
      </c>
      <c r="BC66">
        <f>SQRT('Mean Deaths'!BC66*(1-LOOKUP(BC$1,'Inputs &amp; Outputs'!$A$9:$A$79,'Inputs &amp; Outputs'!$C$9:$C$79)))</f>
        <v>18.725581166277081</v>
      </c>
      <c r="BD66">
        <f>SQRT('Mean Deaths'!BD66*(1-LOOKUP(BD$1,'Inputs &amp; Outputs'!$A$9:$A$79,'Inputs &amp; Outputs'!$C$9:$C$79)))</f>
        <v>17.575665617022644</v>
      </c>
      <c r="BE66">
        <f>SQRT('Mean Deaths'!BE66*(1-LOOKUP(BE$1,'Inputs &amp; Outputs'!$A$9:$A$79,'Inputs &amp; Outputs'!$C$9:$C$79)))</f>
        <v>16.359738589723982</v>
      </c>
      <c r="BF66">
        <f>SQRT('Mean Deaths'!BF66*(1-LOOKUP(BF$1,'Inputs &amp; Outputs'!$A$9:$A$79,'Inputs &amp; Outputs'!$C$9:$C$79)))</f>
        <v>14.705603356322921</v>
      </c>
      <c r="BG66">
        <f>SQRT('Mean Deaths'!BG66*(1-LOOKUP(BG$1,'Inputs &amp; Outputs'!$A$9:$A$79,'Inputs &amp; Outputs'!$C$9:$C$79)))</f>
        <v>12.955698808394011</v>
      </c>
      <c r="BH66">
        <f>SQRT('Mean Deaths'!BH66*(1-LOOKUP(BH$1,'Inputs &amp; Outputs'!$A$9:$A$79,'Inputs &amp; Outputs'!$C$9:$C$79)))</f>
        <v>11.54675926581792</v>
      </c>
      <c r="BI66">
        <f>SQRT('Mean Deaths'!BI66*(1-LOOKUP(BI$1,'Inputs &amp; Outputs'!$A$9:$A$79,'Inputs &amp; Outputs'!$C$9:$C$79)))</f>
        <v>10.001336875660773</v>
      </c>
      <c r="BJ66">
        <f>SQRT('Mean Deaths'!BJ66*(1-LOOKUP(BJ$1,'Inputs &amp; Outputs'!$A$9:$A$79,'Inputs &amp; Outputs'!$C$9:$C$79)))</f>
        <v>8.500749206287761</v>
      </c>
      <c r="BK66">
        <f>SQRT('Mean Deaths'!BK66*(1-LOOKUP(BK$1,'Inputs &amp; Outputs'!$A$9:$A$79,'Inputs &amp; Outputs'!$C$9:$C$79)))</f>
        <v>7.2043423014907475</v>
      </c>
      <c r="BL66">
        <f>SQRT('Mean Deaths'!BL66*(1-LOOKUP(BL$1,'Inputs &amp; Outputs'!$A$9:$A$79,'Inputs &amp; Outputs'!$C$9:$C$79)))</f>
        <v>6.148598115882189</v>
      </c>
      <c r="BM66">
        <f>SQRT('Mean Deaths'!BM66*(1-LOOKUP(BM$1,'Inputs &amp; Outputs'!$A$9:$A$79,'Inputs &amp; Outputs'!$C$9:$C$79)))</f>
        <v>4.8823172994204302</v>
      </c>
      <c r="BN66">
        <f>SQRT('Mean Deaths'!BN66*(1-LOOKUP(BN$1,'Inputs &amp; Outputs'!$A$9:$A$79,'Inputs &amp; Outputs'!$C$9:$C$79)))</f>
        <v>4.0507497785176758</v>
      </c>
      <c r="BO66">
        <f>SQRT('Mean Deaths'!BO66*(1-LOOKUP(BO$1,'Inputs &amp; Outputs'!$A$9:$A$79,'Inputs &amp; Outputs'!$C$9:$C$79)))</f>
        <v>2.9066422213516407</v>
      </c>
      <c r="BP66">
        <f>SQRT('Mean Deaths'!BP66*(1-LOOKUP(BP$1,'Inputs &amp; Outputs'!$A$9:$A$79,'Inputs &amp; Outputs'!$C$9:$C$79)))</f>
        <v>2.3385929153354161</v>
      </c>
      <c r="BQ66">
        <f>SQRT('Mean Deaths'!BQ66*(1-LOOKUP(BQ$1,'Inputs &amp; Outputs'!$A$9:$A$79,'Inputs &amp; Outputs'!$C$9:$C$79)))</f>
        <v>1.8991230074537038</v>
      </c>
      <c r="BR66">
        <f>SQRT('Mean Deaths'!BR66*(1-LOOKUP(BR$1,'Inputs &amp; Outputs'!$A$9:$A$79,'Inputs &amp; Outputs'!$C$9:$C$79)))</f>
        <v>1.3934165278508792</v>
      </c>
      <c r="BS66">
        <f>SQRT('Mean Deaths'!BS66*(1-LOOKUP(BS$1,'Inputs &amp; Outputs'!$A$9:$A$79,'Inputs &amp; Outputs'!$C$9:$C$79)))</f>
        <v>0</v>
      </c>
    </row>
    <row r="67" spans="1:71" x14ac:dyDescent="0.25">
      <c r="A67" s="1">
        <v>66</v>
      </c>
      <c r="B67">
        <f>SQRT('Mean Deaths'!B67*(1-LOOKUP(B$1,'Inputs &amp; Outputs'!$A$9:$A$79,'Inputs &amp; Outputs'!$C$9:$C$79)))</f>
        <v>2.7863888296503059</v>
      </c>
      <c r="C67">
        <f>SQRT('Mean Deaths'!C67*(1-LOOKUP(C$1,'Inputs &amp; Outputs'!$A$9:$A$79,'Inputs &amp; Outputs'!$C$9:$C$79)))</f>
        <v>2.9062141293662447</v>
      </c>
      <c r="D67">
        <f>SQRT('Mean Deaths'!D67*(1-LOOKUP(D$1,'Inputs &amp; Outputs'!$A$9:$A$79,'Inputs &amp; Outputs'!$C$9:$C$79)))</f>
        <v>3.0303654160546385</v>
      </c>
      <c r="E67">
        <f>SQRT('Mean Deaths'!E67*(1-LOOKUP(E$1,'Inputs &amp; Outputs'!$A$9:$A$79,'Inputs &amp; Outputs'!$C$9:$C$79)))</f>
        <v>3.1611526493105329</v>
      </c>
      <c r="F67">
        <f>SQRT('Mean Deaths'!F67*(1-LOOKUP(F$1,'Inputs &amp; Outputs'!$A$9:$A$79,'Inputs &amp; Outputs'!$C$9:$C$79)))</f>
        <v>3.2967872677356662</v>
      </c>
      <c r="G67">
        <f>SQRT('Mean Deaths'!G67*(1-LOOKUP(G$1,'Inputs &amp; Outputs'!$A$9:$A$79,'Inputs &amp; Outputs'!$C$9:$C$79)))</f>
        <v>3.436930326683973</v>
      </c>
      <c r="H67">
        <f>SQRT('Mean Deaths'!H67*(1-LOOKUP(H$1,'Inputs &amp; Outputs'!$A$9:$A$79,'Inputs &amp; Outputs'!$C$9:$C$79)))</f>
        <v>3.5820453429268593</v>
      </c>
      <c r="I67">
        <f>SQRT('Mean Deaths'!I67*(1-LOOKUP(I$1,'Inputs &amp; Outputs'!$A$9:$A$79,'Inputs &amp; Outputs'!$C$9:$C$79)))</f>
        <v>3.7314270532738547</v>
      </c>
      <c r="J67">
        <f>SQRT('Mean Deaths'!J67*(1-LOOKUP(J$1,'Inputs &amp; Outputs'!$A$9:$A$79,'Inputs &amp; Outputs'!$C$9:$C$79)))</f>
        <v>3.8858210301494847</v>
      </c>
      <c r="K67">
        <f>SQRT('Mean Deaths'!K67*(1-LOOKUP(K$1,'Inputs &amp; Outputs'!$A$9:$A$79,'Inputs &amp; Outputs'!$C$9:$C$79)))</f>
        <v>4.0440266847302082</v>
      </c>
      <c r="L67">
        <f>SQRT('Mean Deaths'!L67*(1-LOOKUP(L$1,'Inputs &amp; Outputs'!$A$9:$A$79,'Inputs &amp; Outputs'!$C$9:$C$79)))</f>
        <v>4.2065066476248436</v>
      </c>
      <c r="M67">
        <f>SQRT('Mean Deaths'!M67*(1-LOOKUP(M$1,'Inputs &amp; Outputs'!$A$9:$A$79,'Inputs &amp; Outputs'!$C$9:$C$79)))</f>
        <v>4.371794769245235</v>
      </c>
      <c r="N67">
        <f>SQRT('Mean Deaths'!N67*(1-LOOKUP(N$1,'Inputs &amp; Outputs'!$A$9:$A$79,'Inputs &amp; Outputs'!$C$9:$C$79)))</f>
        <v>4.5418305776182359</v>
      </c>
      <c r="O67">
        <f>SQRT('Mean Deaths'!O67*(1-LOOKUP(O$1,'Inputs &amp; Outputs'!$A$9:$A$79,'Inputs &amp; Outputs'!$C$9:$C$79)))</f>
        <v>4.7176220134656823</v>
      </c>
      <c r="P67">
        <f>SQRT('Mean Deaths'!P67*(1-LOOKUP(P$1,'Inputs &amp; Outputs'!$A$9:$A$79,'Inputs &amp; Outputs'!$C$9:$C$79)))</f>
        <v>4.89374781527001</v>
      </c>
      <c r="Q67">
        <f>SQRT('Mean Deaths'!Q67*(1-LOOKUP(Q$1,'Inputs &amp; Outputs'!$A$9:$A$79,'Inputs &amp; Outputs'!$C$9:$C$79)))</f>
        <v>5.0724493371420678</v>
      </c>
      <c r="R67">
        <f>SQRT('Mean Deaths'!R67*(1-LOOKUP(R$1,'Inputs &amp; Outputs'!$A$9:$A$79,'Inputs &amp; Outputs'!$C$9:$C$79)))</f>
        <v>5.2616442345935939</v>
      </c>
      <c r="S67">
        <f>SQRT('Mean Deaths'!S67*(1-LOOKUP(S$1,'Inputs &amp; Outputs'!$A$9:$A$79,'Inputs &amp; Outputs'!$C$9:$C$79)))</f>
        <v>5.4674725424561572</v>
      </c>
      <c r="T67">
        <f>SQRT('Mean Deaths'!T67*(1-LOOKUP(T$1,'Inputs &amp; Outputs'!$A$9:$A$79,'Inputs &amp; Outputs'!$C$9:$C$79)))</f>
        <v>5.6883940282930476</v>
      </c>
      <c r="U67">
        <f>SQRT('Mean Deaths'!U67*(1-LOOKUP(U$1,'Inputs &amp; Outputs'!$A$9:$A$79,'Inputs &amp; Outputs'!$C$9:$C$79)))</f>
        <v>5.9331691133720437</v>
      </c>
      <c r="V67">
        <f>SQRT('Mean Deaths'!V67*(1-LOOKUP(V$1,'Inputs &amp; Outputs'!$A$9:$A$79,'Inputs &amp; Outputs'!$C$9:$C$79)))</f>
        <v>6.1979351006708674</v>
      </c>
      <c r="W67">
        <f>SQRT('Mean Deaths'!W67*(1-LOOKUP(W$1,'Inputs &amp; Outputs'!$A$9:$A$79,'Inputs &amp; Outputs'!$C$9:$C$79)))</f>
        <v>6.462013714878668</v>
      </c>
      <c r="X67">
        <f>SQRT('Mean Deaths'!X67*(1-LOOKUP(X$1,'Inputs &amp; Outputs'!$A$9:$A$79,'Inputs &amp; Outputs'!$C$9:$C$79)))</f>
        <v>6.7310981858815584</v>
      </c>
      <c r="Y67">
        <f>SQRT('Mean Deaths'!Y67*(1-LOOKUP(Y$1,'Inputs &amp; Outputs'!$A$9:$A$79,'Inputs &amp; Outputs'!$C$9:$C$79)))</f>
        <v>7.0067950622828983</v>
      </c>
      <c r="Z67">
        <f>SQRT('Mean Deaths'!Z67*(1-LOOKUP(Z$1,'Inputs &amp; Outputs'!$A$9:$A$79,'Inputs &amp; Outputs'!$C$9:$C$79)))</f>
        <v>7.298263016429047</v>
      </c>
      <c r="AA67">
        <f>SQRT('Mean Deaths'!AA67*(1-LOOKUP(AA$1,'Inputs &amp; Outputs'!$A$9:$A$79,'Inputs &amp; Outputs'!$C$9:$C$79)))</f>
        <v>7.6126656801800383</v>
      </c>
      <c r="AB67">
        <f>SQRT('Mean Deaths'!AB67*(1-LOOKUP(AB$1,'Inputs &amp; Outputs'!$A$9:$A$79,'Inputs &amp; Outputs'!$C$9:$C$79)))</f>
        <v>7.9516917031265741</v>
      </c>
      <c r="AC67">
        <f>SQRT('Mean Deaths'!AC67*(1-LOOKUP(AC$1,'Inputs &amp; Outputs'!$A$9:$A$79,'Inputs &amp; Outputs'!$C$9:$C$79)))</f>
        <v>8.3200101223961855</v>
      </c>
      <c r="AD67">
        <f>SQRT('Mean Deaths'!AD67*(1-LOOKUP(AD$1,'Inputs &amp; Outputs'!$A$9:$A$79,'Inputs &amp; Outputs'!$C$9:$C$79)))</f>
        <v>8.7200904374430088</v>
      </c>
      <c r="AE67">
        <f>SQRT('Mean Deaths'!AE67*(1-LOOKUP(AE$1,'Inputs &amp; Outputs'!$A$9:$A$79,'Inputs &amp; Outputs'!$C$9:$C$79)))</f>
        <v>9.1512510612881783</v>
      </c>
      <c r="AF67">
        <f>SQRT('Mean Deaths'!AF67*(1-LOOKUP(AF$1,'Inputs &amp; Outputs'!$A$9:$A$79,'Inputs &amp; Outputs'!$C$9:$C$79)))</f>
        <v>9.6056549335703814</v>
      </c>
      <c r="AG67">
        <f>SQRT('Mean Deaths'!AG67*(1-LOOKUP(AG$1,'Inputs &amp; Outputs'!$A$9:$A$79,'Inputs &amp; Outputs'!$C$9:$C$79)))</f>
        <v>10.0932805957528</v>
      </c>
      <c r="AH67">
        <f>SQRT('Mean Deaths'!AH67*(1-LOOKUP(AH$1,'Inputs &amp; Outputs'!$A$9:$A$79,'Inputs &amp; Outputs'!$C$9:$C$79)))</f>
        <v>10.603920203248702</v>
      </c>
      <c r="AI67">
        <f>SQRT('Mean Deaths'!AI67*(1-LOOKUP(AI$1,'Inputs &amp; Outputs'!$A$9:$A$79,'Inputs &amp; Outputs'!$C$9:$C$79)))</f>
        <v>11.131588275116899</v>
      </c>
      <c r="AJ67">
        <f>SQRT('Mean Deaths'!AJ67*(1-LOOKUP(AJ$1,'Inputs &amp; Outputs'!$A$9:$A$79,'Inputs &amp; Outputs'!$C$9:$C$79)))</f>
        <v>11.675976379976793</v>
      </c>
      <c r="AK67">
        <f>SQRT('Mean Deaths'!AK67*(1-LOOKUP(AK$1,'Inputs &amp; Outputs'!$A$9:$A$79,'Inputs &amp; Outputs'!$C$9:$C$79)))</f>
        <v>12.241488140646954</v>
      </c>
      <c r="AL67">
        <f>SQRT('Mean Deaths'!AL67*(1-LOOKUP(AL$1,'Inputs &amp; Outputs'!$A$9:$A$79,'Inputs &amp; Outputs'!$C$9:$C$79)))</f>
        <v>12.824544595764326</v>
      </c>
      <c r="AM67">
        <f>SQRT('Mean Deaths'!AM67*(1-LOOKUP(AM$1,'Inputs &amp; Outputs'!$A$9:$A$79,'Inputs &amp; Outputs'!$C$9:$C$79)))</f>
        <v>13.44234828166805</v>
      </c>
      <c r="AN67">
        <f>SQRT('Mean Deaths'!AN67*(1-LOOKUP(AN$1,'Inputs &amp; Outputs'!$A$9:$A$79,'Inputs &amp; Outputs'!$C$9:$C$79)))</f>
        <v>14.097744257785925</v>
      </c>
      <c r="AO67">
        <f>SQRT('Mean Deaths'!AO67*(1-LOOKUP(AO$1,'Inputs &amp; Outputs'!$A$9:$A$79,'Inputs &amp; Outputs'!$C$9:$C$79)))</f>
        <v>14.786249870337913</v>
      </c>
      <c r="AP67">
        <f>SQRT('Mean Deaths'!AP67*(1-LOOKUP(AP$1,'Inputs &amp; Outputs'!$A$9:$A$79,'Inputs &amp; Outputs'!$C$9:$C$79)))</f>
        <v>15.535469082174508</v>
      </c>
      <c r="AQ67">
        <f>SQRT('Mean Deaths'!AQ67*(1-LOOKUP(AQ$1,'Inputs &amp; Outputs'!$A$9:$A$79,'Inputs &amp; Outputs'!$C$9:$C$79)))</f>
        <v>16.298271246215041</v>
      </c>
      <c r="AR67">
        <f>SQRT('Mean Deaths'!AR67*(1-LOOKUP(AR$1,'Inputs &amp; Outputs'!$A$9:$A$79,'Inputs &amp; Outputs'!$C$9:$C$79)))</f>
        <v>17.115646308803651</v>
      </c>
      <c r="AS67">
        <f>SQRT('Mean Deaths'!AS67*(1-LOOKUP(AS$1,'Inputs &amp; Outputs'!$A$9:$A$79,'Inputs &amp; Outputs'!$C$9:$C$79)))</f>
        <v>17.89557018359918</v>
      </c>
      <c r="AT67">
        <f>SQRT('Mean Deaths'!AT67*(1-LOOKUP(AT$1,'Inputs &amp; Outputs'!$A$9:$A$79,'Inputs &amp; Outputs'!$C$9:$C$79)))</f>
        <v>18.624713777882118</v>
      </c>
      <c r="AU67">
        <f>SQRT('Mean Deaths'!AU67*(1-LOOKUP(AU$1,'Inputs &amp; Outputs'!$A$9:$A$79,'Inputs &amp; Outputs'!$C$9:$C$79)))</f>
        <v>19.266459525721118</v>
      </c>
      <c r="AV67">
        <f>SQRT('Mean Deaths'!AV67*(1-LOOKUP(AV$1,'Inputs &amp; Outputs'!$A$9:$A$79,'Inputs &amp; Outputs'!$C$9:$C$79)))</f>
        <v>19.836100270233789</v>
      </c>
      <c r="AW67">
        <f>SQRT('Mean Deaths'!AW67*(1-LOOKUP(AW$1,'Inputs &amp; Outputs'!$A$9:$A$79,'Inputs &amp; Outputs'!$C$9:$C$79)))</f>
        <v>20.229207500941403</v>
      </c>
      <c r="AX67">
        <f>SQRT('Mean Deaths'!AX67*(1-LOOKUP(AX$1,'Inputs &amp; Outputs'!$A$9:$A$79,'Inputs &amp; Outputs'!$C$9:$C$79)))</f>
        <v>20.464706372709479</v>
      </c>
      <c r="AY67">
        <f>SQRT('Mean Deaths'!AY67*(1-LOOKUP(AY$1,'Inputs &amp; Outputs'!$A$9:$A$79,'Inputs &amp; Outputs'!$C$9:$C$79)))</f>
        <v>20.49076788115504</v>
      </c>
      <c r="AZ67">
        <f>SQRT('Mean Deaths'!AZ67*(1-LOOKUP(AZ$1,'Inputs &amp; Outputs'!$A$9:$A$79,'Inputs &amp; Outputs'!$C$9:$C$79)))</f>
        <v>20.323030311949246</v>
      </c>
      <c r="BA67">
        <f>SQRT('Mean Deaths'!BA67*(1-LOOKUP(BA$1,'Inputs &amp; Outputs'!$A$9:$A$79,'Inputs &amp; Outputs'!$C$9:$C$79)))</f>
        <v>19.979068464038058</v>
      </c>
      <c r="BB67">
        <f>SQRT('Mean Deaths'!BB67*(1-LOOKUP(BB$1,'Inputs &amp; Outputs'!$A$9:$A$79,'Inputs &amp; Outputs'!$C$9:$C$79)))</f>
        <v>19.340150368032976</v>
      </c>
      <c r="BC67">
        <f>SQRT('Mean Deaths'!BC67*(1-LOOKUP(BC$1,'Inputs &amp; Outputs'!$A$9:$A$79,'Inputs &amp; Outputs'!$C$9:$C$79)))</f>
        <v>18.494932375234274</v>
      </c>
      <c r="BD67">
        <f>SQRT('Mean Deaths'!BD67*(1-LOOKUP(BD$1,'Inputs &amp; Outputs'!$A$9:$A$79,'Inputs &amp; Outputs'!$C$9:$C$79)))</f>
        <v>17.434163344871127</v>
      </c>
      <c r="BE67">
        <f>SQRT('Mean Deaths'!BE67*(1-LOOKUP(BE$1,'Inputs &amp; Outputs'!$A$9:$A$79,'Inputs &amp; Outputs'!$C$9:$C$79)))</f>
        <v>16.112367832619636</v>
      </c>
      <c r="BF67">
        <f>SQRT('Mean Deaths'!BF67*(1-LOOKUP(BF$1,'Inputs &amp; Outputs'!$A$9:$A$79,'Inputs &amp; Outputs'!$C$9:$C$79)))</f>
        <v>14.668608069145211</v>
      </c>
      <c r="BG67">
        <f>SQRT('Mean Deaths'!BG67*(1-LOOKUP(BG$1,'Inputs &amp; Outputs'!$A$9:$A$79,'Inputs &amp; Outputs'!$C$9:$C$79)))</f>
        <v>13.087232117751254</v>
      </c>
      <c r="BH67">
        <f>SQRT('Mean Deaths'!BH67*(1-LOOKUP(BH$1,'Inputs &amp; Outputs'!$A$9:$A$79,'Inputs &amp; Outputs'!$C$9:$C$79)))</f>
        <v>11.520956419567735</v>
      </c>
      <c r="BI67">
        <f>SQRT('Mean Deaths'!BI67*(1-LOOKUP(BI$1,'Inputs &amp; Outputs'!$A$9:$A$79,'Inputs &amp; Outputs'!$C$9:$C$79)))</f>
        <v>9.9188502145603543</v>
      </c>
      <c r="BJ67">
        <f>SQRT('Mean Deaths'!BJ67*(1-LOOKUP(BJ$1,'Inputs &amp; Outputs'!$A$9:$A$79,'Inputs &amp; Outputs'!$C$9:$C$79)))</f>
        <v>8.6485994069660777</v>
      </c>
      <c r="BK67">
        <f>SQRT('Mean Deaths'!BK67*(1-LOOKUP(BK$1,'Inputs &amp; Outputs'!$A$9:$A$79,'Inputs &amp; Outputs'!$C$9:$C$79)))</f>
        <v>7.2344231934986363</v>
      </c>
      <c r="BL67">
        <f>SQRT('Mean Deaths'!BL67*(1-LOOKUP(BL$1,'Inputs &amp; Outputs'!$A$9:$A$79,'Inputs &amp; Outputs'!$C$9:$C$79)))</f>
        <v>5.9463464550092437</v>
      </c>
      <c r="BM67">
        <f>SQRT('Mean Deaths'!BM67*(1-LOOKUP(BM$1,'Inputs &amp; Outputs'!$A$9:$A$79,'Inputs &amp; Outputs'!$C$9:$C$79)))</f>
        <v>4.9972110729926147</v>
      </c>
      <c r="BN67">
        <f>SQRT('Mean Deaths'!BN67*(1-LOOKUP(BN$1,'Inputs &amp; Outputs'!$A$9:$A$79,'Inputs &amp; Outputs'!$C$9:$C$79)))</f>
        <v>4.1909553961019439</v>
      </c>
      <c r="BO67">
        <f>SQRT('Mean Deaths'!BO67*(1-LOOKUP(BO$1,'Inputs &amp; Outputs'!$A$9:$A$79,'Inputs &amp; Outputs'!$C$9:$C$79)))</f>
        <v>3.4933491895039639</v>
      </c>
      <c r="BP67">
        <f>SQRT('Mean Deaths'!BP67*(1-LOOKUP(BP$1,'Inputs &amp; Outputs'!$A$9:$A$79,'Inputs &amp; Outputs'!$C$9:$C$79)))</f>
        <v>2.8012229874194237</v>
      </c>
      <c r="BQ67">
        <f>SQRT('Mean Deaths'!BQ67*(1-LOOKUP(BQ$1,'Inputs &amp; Outputs'!$A$9:$A$79,'Inputs &amp; Outputs'!$C$9:$C$79)))</f>
        <v>2.2470726460032395</v>
      </c>
      <c r="BR67">
        <f>SQRT('Mean Deaths'!BR67*(1-LOOKUP(BR$1,'Inputs &amp; Outputs'!$A$9:$A$79,'Inputs &amp; Outputs'!$C$9:$C$79)))</f>
        <v>1.7762645165185844</v>
      </c>
      <c r="BS67">
        <f>SQRT('Mean Deaths'!BS67*(1-LOOKUP(BS$1,'Inputs &amp; Outputs'!$A$9:$A$79,'Inputs &amp; Outputs'!$C$9:$C$79)))</f>
        <v>0</v>
      </c>
    </row>
    <row r="68" spans="1:71" x14ac:dyDescent="0.25">
      <c r="A68" s="1">
        <v>67</v>
      </c>
      <c r="B68">
        <f>SQRT('Mean Deaths'!B68*(1-LOOKUP(B$1,'Inputs &amp; Outputs'!$A$9:$A$79,'Inputs &amp; Outputs'!$C$9:$C$79)))</f>
        <v>2.7863888296503059</v>
      </c>
      <c r="C68">
        <f>SQRT('Mean Deaths'!C68*(1-LOOKUP(C$1,'Inputs &amp; Outputs'!$A$9:$A$79,'Inputs &amp; Outputs'!$C$9:$C$79)))</f>
        <v>2.9062141293662447</v>
      </c>
      <c r="D68">
        <f>SQRT('Mean Deaths'!D68*(1-LOOKUP(D$1,'Inputs &amp; Outputs'!$A$9:$A$79,'Inputs &amp; Outputs'!$C$9:$C$79)))</f>
        <v>3.0314279831678337</v>
      </c>
      <c r="E68">
        <f>SQRT('Mean Deaths'!E68*(1-LOOKUP(E$1,'Inputs &amp; Outputs'!$A$9:$A$79,'Inputs &amp; Outputs'!$C$9:$C$79)))</f>
        <v>3.1619449777309536</v>
      </c>
      <c r="F68">
        <f>SQRT('Mean Deaths'!F68*(1-LOOKUP(F$1,'Inputs &amp; Outputs'!$A$9:$A$79,'Inputs &amp; Outputs'!$C$9:$C$79)))</f>
        <v>3.2976143386369485</v>
      </c>
      <c r="G68">
        <f>SQRT('Mean Deaths'!G68*(1-LOOKUP(G$1,'Inputs &amp; Outputs'!$A$9:$A$79,'Inputs &amp; Outputs'!$C$9:$C$79)))</f>
        <v>3.4367576990273845</v>
      </c>
      <c r="H68">
        <f>SQRT('Mean Deaths'!H68*(1-LOOKUP(H$1,'Inputs &amp; Outputs'!$A$9:$A$79,'Inputs &amp; Outputs'!$C$9:$C$79)))</f>
        <v>3.5818652275103817</v>
      </c>
      <c r="I68">
        <f>SQRT('Mean Deaths'!I68*(1-LOOKUP(I$1,'Inputs &amp; Outputs'!$A$9:$A$79,'Inputs &amp; Outputs'!$C$9:$C$79)))</f>
        <v>3.7318027696372167</v>
      </c>
      <c r="J68">
        <f>SQRT('Mean Deaths'!J68*(1-LOOKUP(J$1,'Inputs &amp; Outputs'!$A$9:$A$79,'Inputs &amp; Outputs'!$C$9:$C$79)))</f>
        <v>3.8858210301494847</v>
      </c>
      <c r="K68">
        <f>SQRT('Mean Deaths'!K68*(1-LOOKUP(K$1,'Inputs &amp; Outputs'!$A$9:$A$79,'Inputs &amp; Outputs'!$C$9:$C$79)))</f>
        <v>4.0436185887924694</v>
      </c>
      <c r="L68">
        <f>SQRT('Mean Deaths'!L68*(1-LOOKUP(L$1,'Inputs &amp; Outputs'!$A$9:$A$79,'Inputs &amp; Outputs'!$C$9:$C$79)))</f>
        <v>4.2054434050206879</v>
      </c>
      <c r="M68">
        <f>SQRT('Mean Deaths'!M68*(1-LOOKUP(M$1,'Inputs &amp; Outputs'!$A$9:$A$79,'Inputs &amp; Outputs'!$C$9:$C$79)))</f>
        <v>4.371794769245235</v>
      </c>
      <c r="N68">
        <f>SQRT('Mean Deaths'!N68*(1-LOOKUP(N$1,'Inputs &amp; Outputs'!$A$9:$A$79,'Inputs &amp; Outputs'!$C$9:$C$79)))</f>
        <v>4.5416000921912971</v>
      </c>
      <c r="O68">
        <f>SQRT('Mean Deaths'!O68*(1-LOOKUP(O$1,'Inputs &amp; Outputs'!$A$9:$A$79,'Inputs &amp; Outputs'!$C$9:$C$79)))</f>
        <v>4.7140263558104971</v>
      </c>
      <c r="P68">
        <f>SQRT('Mean Deaths'!P68*(1-LOOKUP(P$1,'Inputs &amp; Outputs'!$A$9:$A$79,'Inputs &amp; Outputs'!$C$9:$C$79)))</f>
        <v>4.892999859820967</v>
      </c>
      <c r="Q68">
        <f>SQRT('Mean Deaths'!Q68*(1-LOOKUP(Q$1,'Inputs &amp; Outputs'!$A$9:$A$79,'Inputs &amp; Outputs'!$C$9:$C$79)))</f>
        <v>5.0740045876269173</v>
      </c>
      <c r="R68">
        <f>SQRT('Mean Deaths'!R68*(1-LOOKUP(R$1,'Inputs &amp; Outputs'!$A$9:$A$79,'Inputs &amp; Outputs'!$C$9:$C$79)))</f>
        <v>5.2619140002496243</v>
      </c>
      <c r="S68">
        <f>SQRT('Mean Deaths'!S68*(1-LOOKUP(S$1,'Inputs &amp; Outputs'!$A$9:$A$79,'Inputs &amp; Outputs'!$C$9:$C$79)))</f>
        <v>5.4688781708163878</v>
      </c>
      <c r="T68">
        <f>SQRT('Mean Deaths'!T68*(1-LOOKUP(T$1,'Inputs &amp; Outputs'!$A$9:$A$79,'Inputs &amp; Outputs'!$C$9:$C$79)))</f>
        <v>5.6927996523134379</v>
      </c>
      <c r="U68">
        <f>SQRT('Mean Deaths'!U68*(1-LOOKUP(U$1,'Inputs &amp; Outputs'!$A$9:$A$79,'Inputs &amp; Outputs'!$C$9:$C$79)))</f>
        <v>5.9377819389425204</v>
      </c>
      <c r="V68">
        <f>SQRT('Mean Deaths'!V68*(1-LOOKUP(V$1,'Inputs &amp; Outputs'!$A$9:$A$79,'Inputs &amp; Outputs'!$C$9:$C$79)))</f>
        <v>6.1979351006708674</v>
      </c>
      <c r="W68">
        <f>SQRT('Mean Deaths'!W68*(1-LOOKUP(W$1,'Inputs &amp; Outputs'!$A$9:$A$79,'Inputs &amp; Outputs'!$C$9:$C$79)))</f>
        <v>6.4623509719293333</v>
      </c>
      <c r="X68">
        <f>SQRT('Mean Deaths'!X68*(1-LOOKUP(X$1,'Inputs &amp; Outputs'!$A$9:$A$79,'Inputs &amp; Outputs'!$C$9:$C$79)))</f>
        <v>6.7282759223671853</v>
      </c>
      <c r="Y68">
        <f>SQRT('Mean Deaths'!Y68*(1-LOOKUP(Y$1,'Inputs &amp; Outputs'!$A$9:$A$79,'Inputs &amp; Outputs'!$C$9:$C$79)))</f>
        <v>7.0060573107607391</v>
      </c>
      <c r="Z68">
        <f>SQRT('Mean Deaths'!Z68*(1-LOOKUP(Z$1,'Inputs &amp; Outputs'!$A$9:$A$79,'Inputs &amp; Outputs'!$C$9:$C$79)))</f>
        <v>7.2959459848822892</v>
      </c>
      <c r="AA68">
        <f>SQRT('Mean Deaths'!AA68*(1-LOOKUP(AA$1,'Inputs &amp; Outputs'!$A$9:$A$79,'Inputs &amp; Outputs'!$C$9:$C$79)))</f>
        <v>7.6098309507277495</v>
      </c>
      <c r="AB68">
        <f>SQRT('Mean Deaths'!AB68*(1-LOOKUP(AB$1,'Inputs &amp; Outputs'!$A$9:$A$79,'Inputs &amp; Outputs'!$C$9:$C$79)))</f>
        <v>7.9470093543501008</v>
      </c>
      <c r="AC68">
        <f>SQRT('Mean Deaths'!AC68*(1-LOOKUP(AC$1,'Inputs &amp; Outputs'!$A$9:$A$79,'Inputs &amp; Outputs'!$C$9:$C$79)))</f>
        <v>8.3186653293932906</v>
      </c>
      <c r="AD68">
        <f>SQRT('Mean Deaths'!AD68*(1-LOOKUP(AD$1,'Inputs &amp; Outputs'!$A$9:$A$79,'Inputs &amp; Outputs'!$C$9:$C$79)))</f>
        <v>8.7196172780819925</v>
      </c>
      <c r="AE68">
        <f>SQRT('Mean Deaths'!AE68*(1-LOOKUP(AE$1,'Inputs &amp; Outputs'!$A$9:$A$79,'Inputs &amp; Outputs'!$C$9:$C$79)))</f>
        <v>9.1537532490311335</v>
      </c>
      <c r="AF68">
        <f>SQRT('Mean Deaths'!AF68*(1-LOOKUP(AF$1,'Inputs &amp; Outputs'!$A$9:$A$79,'Inputs &amp; Outputs'!$C$9:$C$79)))</f>
        <v>9.6199778841299839</v>
      </c>
      <c r="AG68">
        <f>SQRT('Mean Deaths'!AG68*(1-LOOKUP(AG$1,'Inputs &amp; Outputs'!$A$9:$A$79,'Inputs &amp; Outputs'!$C$9:$C$79)))</f>
        <v>10.114112982407306</v>
      </c>
      <c r="AH68">
        <f>SQRT('Mean Deaths'!AH68*(1-LOOKUP(AH$1,'Inputs &amp; Outputs'!$A$9:$A$79,'Inputs &amp; Outputs'!$C$9:$C$79)))</f>
        <v>10.629063616210413</v>
      </c>
      <c r="AI68">
        <f>SQRT('Mean Deaths'!AI68*(1-LOOKUP(AI$1,'Inputs &amp; Outputs'!$A$9:$A$79,'Inputs &amp; Outputs'!$C$9:$C$79)))</f>
        <v>11.170455448394035</v>
      </c>
      <c r="AJ68">
        <f>SQRT('Mean Deaths'!AJ68*(1-LOOKUP(AJ$1,'Inputs &amp; Outputs'!$A$9:$A$79,'Inputs &amp; Outputs'!$C$9:$C$79)))</f>
        <v>11.728245481194875</v>
      </c>
      <c r="AK68">
        <f>SQRT('Mean Deaths'!AK68*(1-LOOKUP(AK$1,'Inputs &amp; Outputs'!$A$9:$A$79,'Inputs &amp; Outputs'!$C$9:$C$79)))</f>
        <v>12.300804331945127</v>
      </c>
      <c r="AL68">
        <f>SQRT('Mean Deaths'!AL68*(1-LOOKUP(AL$1,'Inputs &amp; Outputs'!$A$9:$A$79,'Inputs &amp; Outputs'!$C$9:$C$79)))</f>
        <v>12.88856166482265</v>
      </c>
      <c r="AM68">
        <f>SQRT('Mean Deaths'!AM68*(1-LOOKUP(AM$1,'Inputs &amp; Outputs'!$A$9:$A$79,'Inputs &amp; Outputs'!$C$9:$C$79)))</f>
        <v>13.518136113631643</v>
      </c>
      <c r="AN68">
        <f>SQRT('Mean Deaths'!AN68*(1-LOOKUP(AN$1,'Inputs &amp; Outputs'!$A$9:$A$79,'Inputs &amp; Outputs'!$C$9:$C$79)))</f>
        <v>14.201905327340553</v>
      </c>
      <c r="AO68">
        <f>SQRT('Mean Deaths'!AO68*(1-LOOKUP(AO$1,'Inputs &amp; Outputs'!$A$9:$A$79,'Inputs &amp; Outputs'!$C$9:$C$79)))</f>
        <v>14.903229261237847</v>
      </c>
      <c r="AP68">
        <f>SQRT('Mean Deaths'!AP68*(1-LOOKUP(AP$1,'Inputs &amp; Outputs'!$A$9:$A$79,'Inputs &amp; Outputs'!$C$9:$C$79)))</f>
        <v>15.631136175671941</v>
      </c>
      <c r="AQ68">
        <f>SQRT('Mean Deaths'!AQ68*(1-LOOKUP(AQ$1,'Inputs &amp; Outputs'!$A$9:$A$79,'Inputs &amp; Outputs'!$C$9:$C$79)))</f>
        <v>16.403271132630831</v>
      </c>
      <c r="AR68">
        <f>SQRT('Mean Deaths'!AR68*(1-LOOKUP(AR$1,'Inputs &amp; Outputs'!$A$9:$A$79,'Inputs &amp; Outputs'!$C$9:$C$79)))</f>
        <v>17.155805369179031</v>
      </c>
      <c r="AS68">
        <f>SQRT('Mean Deaths'!AS68*(1-LOOKUP(AS$1,'Inputs &amp; Outputs'!$A$9:$A$79,'Inputs &amp; Outputs'!$C$9:$C$79)))</f>
        <v>17.878254678641088</v>
      </c>
      <c r="AT68">
        <f>SQRT('Mean Deaths'!AT68*(1-LOOKUP(AT$1,'Inputs &amp; Outputs'!$A$9:$A$79,'Inputs &amp; Outputs'!$C$9:$C$79)))</f>
        <v>18.577925288134839</v>
      </c>
      <c r="AU68">
        <f>SQRT('Mean Deaths'!AU68*(1-LOOKUP(AU$1,'Inputs &amp; Outputs'!$A$9:$A$79,'Inputs &amp; Outputs'!$C$9:$C$79)))</f>
        <v>19.277713769321171</v>
      </c>
      <c r="AV68">
        <f>SQRT('Mean Deaths'!AV68*(1-LOOKUP(AV$1,'Inputs &amp; Outputs'!$A$9:$A$79,'Inputs &amp; Outputs'!$C$9:$C$79)))</f>
        <v>19.887477742780252</v>
      </c>
      <c r="AW68">
        <f>SQRT('Mean Deaths'!AW68*(1-LOOKUP(AW$1,'Inputs &amp; Outputs'!$A$9:$A$79,'Inputs &amp; Outputs'!$C$9:$C$79)))</f>
        <v>20.315590379337735</v>
      </c>
      <c r="AX68">
        <f>SQRT('Mean Deaths'!AX68*(1-LOOKUP(AX$1,'Inputs &amp; Outputs'!$A$9:$A$79,'Inputs &amp; Outputs'!$C$9:$C$79)))</f>
        <v>20.54554735748415</v>
      </c>
      <c r="AY68">
        <f>SQRT('Mean Deaths'!AY68*(1-LOOKUP(AY$1,'Inputs &amp; Outputs'!$A$9:$A$79,'Inputs &amp; Outputs'!$C$9:$C$79)))</f>
        <v>20.663853403951549</v>
      </c>
      <c r="AZ68">
        <f>SQRT('Mean Deaths'!AZ68*(1-LOOKUP(AZ$1,'Inputs &amp; Outputs'!$A$9:$A$79,'Inputs &amp; Outputs'!$C$9:$C$79)))</f>
        <v>20.568849318229933</v>
      </c>
      <c r="BA68">
        <f>SQRT('Mean Deaths'!BA68*(1-LOOKUP(BA$1,'Inputs &amp; Outputs'!$A$9:$A$79,'Inputs &amp; Outputs'!$C$9:$C$79)))</f>
        <v>20.25245146982498</v>
      </c>
      <c r="BB68">
        <f>SQRT('Mean Deaths'!BB68*(1-LOOKUP(BB$1,'Inputs &amp; Outputs'!$A$9:$A$79,'Inputs &amp; Outputs'!$C$9:$C$79)))</f>
        <v>19.612118240011913</v>
      </c>
      <c r="BC68">
        <f>SQRT('Mean Deaths'!BC68*(1-LOOKUP(BC$1,'Inputs &amp; Outputs'!$A$9:$A$79,'Inputs &amp; Outputs'!$C$9:$C$79)))</f>
        <v>18.686017248917466</v>
      </c>
      <c r="BD68">
        <f>SQRT('Mean Deaths'!BD68*(1-LOOKUP(BD$1,'Inputs &amp; Outputs'!$A$9:$A$79,'Inputs &amp; Outputs'!$C$9:$C$79)))</f>
        <v>17.652782083762322</v>
      </c>
      <c r="BE68">
        <f>SQRT('Mean Deaths'!BE68*(1-LOOKUP(BE$1,'Inputs &amp; Outputs'!$A$9:$A$79,'Inputs &amp; Outputs'!$C$9:$C$79)))</f>
        <v>16.443100854766048</v>
      </c>
      <c r="BF68">
        <f>SQRT('Mean Deaths'!BF68*(1-LOOKUP(BF$1,'Inputs &amp; Outputs'!$A$9:$A$79,'Inputs &amp; Outputs'!$C$9:$C$79)))</f>
        <v>14.955955465524093</v>
      </c>
      <c r="BG68">
        <f>SQRT('Mean Deaths'!BG68*(1-LOOKUP(BG$1,'Inputs &amp; Outputs'!$A$9:$A$79,'Inputs &amp; Outputs'!$C$9:$C$79)))</f>
        <v>13.231846807506502</v>
      </c>
      <c r="BH68">
        <f>SQRT('Mean Deaths'!BH68*(1-LOOKUP(BH$1,'Inputs &amp; Outputs'!$A$9:$A$79,'Inputs &amp; Outputs'!$C$9:$C$79)))</f>
        <v>11.57250458042359</v>
      </c>
      <c r="BI68">
        <f>SQRT('Mean Deaths'!BI68*(1-LOOKUP(BI$1,'Inputs &amp; Outputs'!$A$9:$A$79,'Inputs &amp; Outputs'!$C$9:$C$79)))</f>
        <v>9.9188502145603543</v>
      </c>
      <c r="BJ68">
        <f>SQRT('Mean Deaths'!BJ68*(1-LOOKUP(BJ$1,'Inputs &amp; Outputs'!$A$9:$A$79,'Inputs &amp; Outputs'!$C$9:$C$79)))</f>
        <v>8.6608063282240071</v>
      </c>
      <c r="BK68">
        <f>SQRT('Mean Deaths'!BK68*(1-LOOKUP(BK$1,'Inputs &amp; Outputs'!$A$9:$A$79,'Inputs &amp; Outputs'!$C$9:$C$79)))</f>
        <v>7.499723825106428</v>
      </c>
      <c r="BL68">
        <f>SQRT('Mean Deaths'!BL68*(1-LOOKUP(BL$1,'Inputs &amp; Outputs'!$A$9:$A$79,'Inputs &amp; Outputs'!$C$9:$C$79)))</f>
        <v>6.2739099385712409</v>
      </c>
      <c r="BM68">
        <f>SQRT('Mean Deaths'!BM68*(1-LOOKUP(BM$1,'Inputs &amp; Outputs'!$A$9:$A$79,'Inputs &amp; Outputs'!$C$9:$C$79)))</f>
        <v>5.2411191895285114</v>
      </c>
      <c r="BN68">
        <f>SQRT('Mean Deaths'!BN68*(1-LOOKUP(BN$1,'Inputs &amp; Outputs'!$A$9:$A$79,'Inputs &amp; Outputs'!$C$9:$C$79)))</f>
        <v>4.2728710664480625</v>
      </c>
      <c r="BO68">
        <f>SQRT('Mean Deaths'!BO68*(1-LOOKUP(BO$1,'Inputs &amp; Outputs'!$A$9:$A$79,'Inputs &amp; Outputs'!$C$9:$C$79)))</f>
        <v>3.4933491895039639</v>
      </c>
      <c r="BP68">
        <f>SQRT('Mean Deaths'!BP68*(1-LOOKUP(BP$1,'Inputs &amp; Outputs'!$A$9:$A$79,'Inputs &amp; Outputs'!$C$9:$C$79)))</f>
        <v>3.0059552435194377</v>
      </c>
      <c r="BQ68">
        <f>SQRT('Mean Deaths'!BQ68*(1-LOOKUP(BQ$1,'Inputs &amp; Outputs'!$A$9:$A$79,'Inputs &amp; Outputs'!$C$9:$C$79)))</f>
        <v>2.4022217041530536</v>
      </c>
      <c r="BR68">
        <f>SQRT('Mean Deaths'!BR68*(1-LOOKUP(BR$1,'Inputs &amp; Outputs'!$A$9:$A$79,'Inputs &amp; Outputs'!$C$9:$C$79)))</f>
        <v>2.0901247917763186</v>
      </c>
      <c r="BS68">
        <f>SQRT('Mean Deaths'!BS68*(1-LOOKUP(BS$1,'Inputs &amp; Outputs'!$A$9:$A$79,'Inputs &amp; Outputs'!$C$9:$C$79)))</f>
        <v>0</v>
      </c>
    </row>
    <row r="69" spans="1:71" x14ac:dyDescent="0.25">
      <c r="A69" s="1">
        <v>68</v>
      </c>
      <c r="B69">
        <f>SQRT('Mean Deaths'!B69*(1-LOOKUP(B$1,'Inputs &amp; Outputs'!$A$9:$A$79,'Inputs &amp; Outputs'!$C$9:$C$79)))</f>
        <v>2.7863888296503059</v>
      </c>
      <c r="C69">
        <f>SQRT('Mean Deaths'!C69*(1-LOOKUP(C$1,'Inputs &amp; Outputs'!$A$9:$A$79,'Inputs &amp; Outputs'!$C$9:$C$79)))</f>
        <v>2.9065049689095663</v>
      </c>
      <c r="D69">
        <f>SQRT('Mean Deaths'!D69*(1-LOOKUP(D$1,'Inputs &amp; Outputs'!$A$9:$A$79,'Inputs &amp; Outputs'!$C$9:$C$79)))</f>
        <v>3.0314279831678337</v>
      </c>
      <c r="E69">
        <f>SQRT('Mean Deaths'!E69*(1-LOOKUP(E$1,'Inputs &amp; Outputs'!$A$9:$A$79,'Inputs &amp; Outputs'!$C$9:$C$79)))</f>
        <v>3.1611526493105329</v>
      </c>
      <c r="F69">
        <f>SQRT('Mean Deaths'!F69*(1-LOOKUP(F$1,'Inputs &amp; Outputs'!$A$9:$A$79,'Inputs &amp; Outputs'!$C$9:$C$79)))</f>
        <v>3.2954635225436801</v>
      </c>
      <c r="G69">
        <f>SQRT('Mean Deaths'!G69*(1-LOOKUP(G$1,'Inputs &amp; Outputs'!$A$9:$A$79,'Inputs &amp; Outputs'!$C$9:$C$79)))</f>
        <v>3.435376365491269</v>
      </c>
      <c r="H69">
        <f>SQRT('Mean Deaths'!H69*(1-LOOKUP(H$1,'Inputs &amp; Outputs'!$A$9:$A$79,'Inputs &amp; Outputs'!$C$9:$C$79)))</f>
        <v>3.5804239779891991</v>
      </c>
      <c r="I69">
        <f>SQRT('Mean Deaths'!I69*(1-LOOKUP(I$1,'Inputs &amp; Outputs'!$A$9:$A$79,'Inputs &amp; Outputs'!$C$9:$C$79)))</f>
        <v>3.7304875968141218</v>
      </c>
      <c r="J69">
        <f>SQRT('Mean Deaths'!J69*(1-LOOKUP(J$1,'Inputs &amp; Outputs'!$A$9:$A$79,'Inputs &amp; Outputs'!$C$9:$C$79)))</f>
        <v>3.8824910253784233</v>
      </c>
      <c r="K69">
        <f>SQRT('Mean Deaths'!K69*(1-LOOKUP(K$1,'Inputs &amp; Outputs'!$A$9:$A$79,'Inputs &amp; Outputs'!$C$9:$C$79)))</f>
        <v>4.0387182210998578</v>
      </c>
      <c r="L69">
        <f>SQRT('Mean Deaths'!L69*(1-LOOKUP(L$1,'Inputs &amp; Outputs'!$A$9:$A$79,'Inputs &amp; Outputs'!$C$9:$C$79)))</f>
        <v>4.2003360940724734</v>
      </c>
      <c r="M69">
        <f>SQRT('Mean Deaths'!M69*(1-LOOKUP(M$1,'Inputs &amp; Outputs'!$A$9:$A$79,'Inputs &amp; Outputs'!$C$9:$C$79)))</f>
        <v>4.3666985317514184</v>
      </c>
      <c r="N69">
        <f>SQRT('Mean Deaths'!N69*(1-LOOKUP(N$1,'Inputs &amp; Outputs'!$A$9:$A$79,'Inputs &amp; Outputs'!$C$9:$C$79)))</f>
        <v>4.5372186444856277</v>
      </c>
      <c r="O69">
        <f>SQRT('Mean Deaths'!O69*(1-LOOKUP(O$1,'Inputs &amp; Outputs'!$A$9:$A$79,'Inputs &amp; Outputs'!$C$9:$C$79)))</f>
        <v>4.7099479587494377</v>
      </c>
      <c r="P69">
        <f>SQRT('Mean Deaths'!P69*(1-LOOKUP(P$1,'Inputs &amp; Outputs'!$A$9:$A$79,'Inputs &amp; Outputs'!$C$9:$C$79)))</f>
        <v>4.8870120951550753</v>
      </c>
      <c r="Q69">
        <f>SQRT('Mean Deaths'!Q69*(1-LOOKUP(Q$1,'Inputs &amp; Outputs'!$A$9:$A$79,'Inputs &amp; Outputs'!$C$9:$C$79)))</f>
        <v>5.0657044007587926</v>
      </c>
      <c r="R69">
        <f>SQRT('Mean Deaths'!R69*(1-LOOKUP(R$1,'Inputs &amp; Outputs'!$A$9:$A$79,'Inputs &amp; Outputs'!$C$9:$C$79)))</f>
        <v>5.2565160566865003</v>
      </c>
      <c r="S69">
        <f>SQRT('Mean Deaths'!S69*(1-LOOKUP(S$1,'Inputs &amp; Outputs'!$A$9:$A$79,'Inputs &amp; Outputs'!$C$9:$C$79)))</f>
        <v>5.4587495679182796</v>
      </c>
      <c r="T69">
        <f>SQRT('Mean Deaths'!T69*(1-LOOKUP(T$1,'Inputs &amp; Outputs'!$A$9:$A$79,'Inputs &amp; Outputs'!$C$9:$C$79)))</f>
        <v>5.6822204160658885</v>
      </c>
      <c r="U69">
        <f>SQRT('Mean Deaths'!U69*(1-LOOKUP(U$1,'Inputs &amp; Outputs'!$A$9:$A$79,'Inputs &amp; Outputs'!$C$9:$C$79)))</f>
        <v>5.9288605715108531</v>
      </c>
      <c r="V69">
        <f>SQRT('Mean Deaths'!V69*(1-LOOKUP(V$1,'Inputs &amp; Outputs'!$A$9:$A$79,'Inputs &amp; Outputs'!$C$9:$C$79)))</f>
        <v>6.1856855680320511</v>
      </c>
      <c r="W69">
        <f>SQRT('Mean Deaths'!W69*(1-LOOKUP(W$1,'Inputs &amp; Outputs'!$A$9:$A$79,'Inputs &amp; Outputs'!$C$9:$C$79)))</f>
        <v>6.454251938808401</v>
      </c>
      <c r="X69">
        <f>SQRT('Mean Deaths'!X69*(1-LOOKUP(X$1,'Inputs &amp; Outputs'!$A$9:$A$79,'Inputs &amp; Outputs'!$C$9:$C$79)))</f>
        <v>6.7205085864990908</v>
      </c>
      <c r="Y69">
        <f>SQRT('Mean Deaths'!Y69*(1-LOOKUP(Y$1,'Inputs &amp; Outputs'!$A$9:$A$79,'Inputs &amp; Outputs'!$C$9:$C$79)))</f>
        <v>6.9964594617906561</v>
      </c>
      <c r="Z69">
        <f>SQRT('Mean Deaths'!Z69*(1-LOOKUP(Z$1,'Inputs &amp; Outputs'!$A$9:$A$79,'Inputs &amp; Outputs'!$C$9:$C$79)))</f>
        <v>7.2839629136387014</v>
      </c>
      <c r="AA69">
        <f>SQRT('Mean Deaths'!AA69*(1-LOOKUP(AA$1,'Inputs &amp; Outputs'!$A$9:$A$79,'Inputs &amp; Outputs'!$C$9:$C$79)))</f>
        <v>7.5952356301946287</v>
      </c>
      <c r="AB69">
        <f>SQRT('Mean Deaths'!AB69*(1-LOOKUP(AB$1,'Inputs &amp; Outputs'!$A$9:$A$79,'Inputs &amp; Outputs'!$C$9:$C$79)))</f>
        <v>7.9376363705601936</v>
      </c>
      <c r="AC69">
        <f>SQRT('Mean Deaths'!AC69*(1-LOOKUP(AC$1,'Inputs &amp; Outputs'!$A$9:$A$79,'Inputs &amp; Outputs'!$C$9:$C$79)))</f>
        <v>8.3056544380304551</v>
      </c>
      <c r="AD69">
        <f>SQRT('Mean Deaths'!AD69*(1-LOOKUP(AD$1,'Inputs &amp; Outputs'!$A$9:$A$79,'Inputs &amp; Outputs'!$C$9:$C$79)))</f>
        <v>8.7077799382076133</v>
      </c>
      <c r="AE69">
        <f>SQRT('Mean Deaths'!AE69*(1-LOOKUP(AE$1,'Inputs &amp; Outputs'!$A$9:$A$79,'Inputs &amp; Outputs'!$C$9:$C$79)))</f>
        <v>9.1342180068286094</v>
      </c>
      <c r="AF69">
        <f>SQRT('Mean Deaths'!AF69*(1-LOOKUP(AF$1,'Inputs &amp; Outputs'!$A$9:$A$79,'Inputs &amp; Outputs'!$C$9:$C$79)))</f>
        <v>9.5923738734710504</v>
      </c>
      <c r="AG69">
        <f>SQRT('Mean Deaths'!AG69*(1-LOOKUP(AG$1,'Inputs &amp; Outputs'!$A$9:$A$79,'Inputs &amp; Outputs'!$C$9:$C$79)))</f>
        <v>10.076922402574111</v>
      </c>
      <c r="AH69">
        <f>SQRT('Mean Deaths'!AH69*(1-LOOKUP(AH$1,'Inputs &amp; Outputs'!$A$9:$A$79,'Inputs &amp; Outputs'!$C$9:$C$79)))</f>
        <v>10.588925540633998</v>
      </c>
      <c r="AI69">
        <f>SQRT('Mean Deaths'!AI69*(1-LOOKUP(AI$1,'Inputs &amp; Outputs'!$A$9:$A$79,'Inputs &amp; Outputs'!$C$9:$C$79)))</f>
        <v>11.131588275116899</v>
      </c>
      <c r="AJ69">
        <f>SQRT('Mean Deaths'!AJ69*(1-LOOKUP(AJ$1,'Inputs &amp; Outputs'!$A$9:$A$79,'Inputs &amp; Outputs'!$C$9:$C$79)))</f>
        <v>11.669171007608723</v>
      </c>
      <c r="AK69">
        <f>SQRT('Mean Deaths'!AK69*(1-LOOKUP(AK$1,'Inputs &amp; Outputs'!$A$9:$A$79,'Inputs &amp; Outputs'!$C$9:$C$79)))</f>
        <v>12.223346679923628</v>
      </c>
      <c r="AL69">
        <f>SQRT('Mean Deaths'!AL69*(1-LOOKUP(AL$1,'Inputs &amp; Outputs'!$A$9:$A$79,'Inputs &amp; Outputs'!$C$9:$C$79)))</f>
        <v>12.823771357417131</v>
      </c>
      <c r="AM69">
        <f>SQRT('Mean Deaths'!AM69*(1-LOOKUP(AM$1,'Inputs &amp; Outputs'!$A$9:$A$79,'Inputs &amp; Outputs'!$C$9:$C$79)))</f>
        <v>13.420852416059123</v>
      </c>
      <c r="AN69">
        <f>SQRT('Mean Deaths'!AN69*(1-LOOKUP(AN$1,'Inputs &amp; Outputs'!$A$9:$A$79,'Inputs &amp; Outputs'!$C$9:$C$79)))</f>
        <v>14.081787552890008</v>
      </c>
      <c r="AO69">
        <f>SQRT('Mean Deaths'!AO69*(1-LOOKUP(AO$1,'Inputs &amp; Outputs'!$A$9:$A$79,'Inputs &amp; Outputs'!$C$9:$C$79)))</f>
        <v>14.792932058554181</v>
      </c>
      <c r="AP69">
        <f>SQRT('Mean Deaths'!AP69*(1-LOOKUP(AP$1,'Inputs &amp; Outputs'!$A$9:$A$79,'Inputs &amp; Outputs'!$C$9:$C$79)))</f>
        <v>15.527212122206613</v>
      </c>
      <c r="AQ69">
        <f>SQRT('Mean Deaths'!AQ69*(1-LOOKUP(AQ$1,'Inputs &amp; Outputs'!$A$9:$A$79,'Inputs &amp; Outputs'!$C$9:$C$79)))</f>
        <v>16.284818275498193</v>
      </c>
      <c r="AR69">
        <f>SQRT('Mean Deaths'!AR69*(1-LOOKUP(AR$1,'Inputs &amp; Outputs'!$A$9:$A$79,'Inputs &amp; Outputs'!$C$9:$C$79)))</f>
        <v>17.049727448904278</v>
      </c>
      <c r="AS69">
        <f>SQRT('Mean Deaths'!AS69*(1-LOOKUP(AS$1,'Inputs &amp; Outputs'!$A$9:$A$79,'Inputs &amp; Outputs'!$C$9:$C$79)))</f>
        <v>17.822197303130274</v>
      </c>
      <c r="AT69">
        <f>SQRT('Mean Deaths'!AT69*(1-LOOKUP(AT$1,'Inputs &amp; Outputs'!$A$9:$A$79,'Inputs &amp; Outputs'!$C$9:$C$79)))</f>
        <v>18.572068438907284</v>
      </c>
      <c r="AU69">
        <f>SQRT('Mean Deaths'!AU69*(1-LOOKUP(AU$1,'Inputs &amp; Outputs'!$A$9:$A$79,'Inputs &amp; Outputs'!$C$9:$C$79)))</f>
        <v>19.260025576793765</v>
      </c>
      <c r="AV69">
        <f>SQRT('Mean Deaths'!AV69*(1-LOOKUP(AV$1,'Inputs &amp; Outputs'!$A$9:$A$79,'Inputs &amp; Outputs'!$C$9:$C$79)))</f>
        <v>19.807697033512628</v>
      </c>
      <c r="AW69">
        <f>SQRT('Mean Deaths'!AW69*(1-LOOKUP(AW$1,'Inputs &amp; Outputs'!$A$9:$A$79,'Inputs &amp; Outputs'!$C$9:$C$79)))</f>
        <v>20.2469067088679</v>
      </c>
      <c r="AX69">
        <f>SQRT('Mean Deaths'!AX69*(1-LOOKUP(AX$1,'Inputs &amp; Outputs'!$A$9:$A$79,'Inputs &amp; Outputs'!$C$9:$C$79)))</f>
        <v>20.552088095387678</v>
      </c>
      <c r="AY69">
        <f>SQRT('Mean Deaths'!AY69*(1-LOOKUP(AY$1,'Inputs &amp; Outputs'!$A$9:$A$79,'Inputs &amp; Outputs'!$C$9:$C$79)))</f>
        <v>20.668708062400757</v>
      </c>
      <c r="AZ69">
        <f>SQRT('Mean Deaths'!AZ69*(1-LOOKUP(AZ$1,'Inputs &amp; Outputs'!$A$9:$A$79,'Inputs &amp; Outputs'!$C$9:$C$79)))</f>
        <v>20.429915032957233</v>
      </c>
      <c r="BA69">
        <f>SQRT('Mean Deaths'!BA69*(1-LOOKUP(BA$1,'Inputs &amp; Outputs'!$A$9:$A$79,'Inputs &amp; Outputs'!$C$9:$C$79)))</f>
        <v>19.982160959755678</v>
      </c>
      <c r="BB69">
        <f>SQRT('Mean Deaths'!BB69*(1-LOOKUP(BB$1,'Inputs &amp; Outputs'!$A$9:$A$79,'Inputs &amp; Outputs'!$C$9:$C$79)))</f>
        <v>19.308522954608804</v>
      </c>
      <c r="BC69">
        <f>SQRT('Mean Deaths'!BC69*(1-LOOKUP(BC$1,'Inputs &amp; Outputs'!$A$9:$A$79,'Inputs &amp; Outputs'!$C$9:$C$79)))</f>
        <v>18.486927643253516</v>
      </c>
      <c r="BD69">
        <f>SQRT('Mean Deaths'!BD69*(1-LOOKUP(BD$1,'Inputs &amp; Outputs'!$A$9:$A$79,'Inputs &amp; Outputs'!$C$9:$C$79)))</f>
        <v>17.415821242638891</v>
      </c>
      <c r="BE69">
        <f>SQRT('Mean Deaths'!BE69*(1-LOOKUP(BE$1,'Inputs &amp; Outputs'!$A$9:$A$79,'Inputs &amp; Outputs'!$C$9:$C$79)))</f>
        <v>16.107063349238803</v>
      </c>
      <c r="BF69">
        <f>SQRT('Mean Deaths'!BF69*(1-LOOKUP(BF$1,'Inputs &amp; Outputs'!$A$9:$A$79,'Inputs &amp; Outputs'!$C$9:$C$79)))</f>
        <v>14.563277736215978</v>
      </c>
      <c r="BG69">
        <f>SQRT('Mean Deaths'!BG69*(1-LOOKUP(BG$1,'Inputs &amp; Outputs'!$A$9:$A$79,'Inputs &amp; Outputs'!$C$9:$C$79)))</f>
        <v>12.807966512307956</v>
      </c>
      <c r="BH69">
        <f>SQRT('Mean Deaths'!BH69*(1-LOOKUP(BH$1,'Inputs &amp; Outputs'!$A$9:$A$79,'Inputs &amp; Outputs'!$C$9:$C$79)))</f>
        <v>11.503722368902903</v>
      </c>
      <c r="BI69">
        <f>SQRT('Mean Deaths'!BI69*(1-LOOKUP(BI$1,'Inputs &amp; Outputs'!$A$9:$A$79,'Inputs &amp; Outputs'!$C$9:$C$79)))</f>
        <v>10.001336875660773</v>
      </c>
      <c r="BJ69">
        <f>SQRT('Mean Deaths'!BJ69*(1-LOOKUP(BJ$1,'Inputs &amp; Outputs'!$A$9:$A$79,'Inputs &amp; Outputs'!$C$9:$C$79)))</f>
        <v>8.3502815781403434</v>
      </c>
      <c r="BK69">
        <f>SQRT('Mean Deaths'!BK69*(1-LOOKUP(BK$1,'Inputs &amp; Outputs'!$A$9:$A$79,'Inputs &amp; Outputs'!$C$9:$C$79)))</f>
        <v>7.1892546570738469</v>
      </c>
      <c r="BL69">
        <f>SQRT('Mean Deaths'!BL69*(1-LOOKUP(BL$1,'Inputs &amp; Outputs'!$A$9:$A$79,'Inputs &amp; Outputs'!$C$9:$C$79)))</f>
        <v>5.8710732121176106</v>
      </c>
      <c r="BM69">
        <f>SQRT('Mean Deaths'!BM69*(1-LOOKUP(BM$1,'Inputs &amp; Outputs'!$A$9:$A$79,'Inputs &amp; Outputs'!$C$9:$C$79)))</f>
        <v>4.8355954849317166</v>
      </c>
      <c r="BN69">
        <f>SQRT('Mean Deaths'!BN69*(1-LOOKUP(BN$1,'Inputs &amp; Outputs'!$A$9:$A$79,'Inputs &amp; Outputs'!$C$9:$C$79)))</f>
        <v>3.8758139443754263</v>
      </c>
      <c r="BO69">
        <f>SQRT('Mean Deaths'!BO69*(1-LOOKUP(BO$1,'Inputs &amp; Outputs'!$A$9:$A$79,'Inputs &amp; Outputs'!$C$9:$C$79)))</f>
        <v>3.2856344480151773</v>
      </c>
      <c r="BP69">
        <f>SQRT('Mean Deaths'!BP69*(1-LOOKUP(BP$1,'Inputs &amp; Outputs'!$A$9:$A$79,'Inputs &amp; Outputs'!$C$9:$C$79)))</f>
        <v>2.6708613226391966</v>
      </c>
      <c r="BQ69">
        <f>SQRT('Mean Deaths'!BQ69*(1-LOOKUP(BQ$1,'Inputs &amp; Outputs'!$A$9:$A$79,'Inputs &amp; Outputs'!$C$9:$C$79)))</f>
        <v>2.2999521783967598</v>
      </c>
      <c r="BR69">
        <f>SQRT('Mean Deaths'!BR69*(1-LOOKUP(BR$1,'Inputs &amp; Outputs'!$A$9:$A$79,'Inputs &amp; Outputs'!$C$9:$C$79)))</f>
        <v>1.9705885517215409</v>
      </c>
      <c r="BS69">
        <f>SQRT('Mean Deaths'!BS69*(1-LOOKUP(BS$1,'Inputs &amp; Outputs'!$A$9:$A$79,'Inputs &amp; Outputs'!$C$9:$C$79)))</f>
        <v>0</v>
      </c>
    </row>
    <row r="70" spans="1:71" x14ac:dyDescent="0.25">
      <c r="A70" s="1">
        <v>69</v>
      </c>
      <c r="B70">
        <f>SQRT('Mean Deaths'!B70*(1-LOOKUP(B$1,'Inputs &amp; Outputs'!$A$9:$A$79,'Inputs &amp; Outputs'!$C$9:$C$79)))</f>
        <v>2.7863888296503059</v>
      </c>
      <c r="C70">
        <f>SQRT('Mean Deaths'!C70*(1-LOOKUP(C$1,'Inputs &amp; Outputs'!$A$9:$A$79,'Inputs &amp; Outputs'!$C$9:$C$79)))</f>
        <v>2.9066503777681962</v>
      </c>
      <c r="D70">
        <f>SQRT('Mean Deaths'!D70*(1-LOOKUP(D$1,'Inputs &amp; Outputs'!$A$9:$A$79,'Inputs &amp; Outputs'!$C$9:$C$79)))</f>
        <v>3.0315797480673341</v>
      </c>
      <c r="E70">
        <f>SQRT('Mean Deaths'!E70*(1-LOOKUP(E$1,'Inputs &amp; Outputs'!$A$9:$A$79,'Inputs &amp; Outputs'!$C$9:$C$79)))</f>
        <v>3.1625786975444581</v>
      </c>
      <c r="F70">
        <f>SQRT('Mean Deaths'!F70*(1-LOOKUP(F$1,'Inputs &amp; Outputs'!$A$9:$A$79,'Inputs &amp; Outputs'!$C$9:$C$79)))</f>
        <v>3.2982758460335004</v>
      </c>
      <c r="G70">
        <f>SQRT('Mean Deaths'!G70*(1-LOOKUP(G$1,'Inputs &amp; Outputs'!$A$9:$A$79,'Inputs &amp; Outputs'!$C$9:$C$79)))</f>
        <v>3.4377933349403076</v>
      </c>
      <c r="H70">
        <f>SQRT('Mean Deaths'!H70*(1-LOOKUP(H$1,'Inputs &amp; Outputs'!$A$9:$A$79,'Inputs &amp; Outputs'!$C$9:$C$79)))</f>
        <v>3.5829457841926664</v>
      </c>
      <c r="I70">
        <f>SQRT('Mean Deaths'!I70*(1-LOOKUP(I$1,'Inputs &amp; Outputs'!$A$9:$A$79,'Inputs &amp; Outputs'!$C$9:$C$79)))</f>
        <v>3.7329296918340158</v>
      </c>
      <c r="J70">
        <f>SQRT('Mean Deaths'!J70*(1-LOOKUP(J$1,'Inputs &amp; Outputs'!$A$9:$A$79,'Inputs &amp; Outputs'!$C$9:$C$79)))</f>
        <v>3.8860168239182911</v>
      </c>
      <c r="K70">
        <f>SQRT('Mean Deaths'!K70*(1-LOOKUP(K$1,'Inputs &amp; Outputs'!$A$9:$A$79,'Inputs &amp; Outputs'!$C$9:$C$79)))</f>
        <v>4.0442307172564966</v>
      </c>
      <c r="L70">
        <f>SQRT('Mean Deaths'!L70*(1-LOOKUP(L$1,'Inputs &amp; Outputs'!$A$9:$A$79,'Inputs &amp; Outputs'!$C$9:$C$79)))</f>
        <v>4.2073570482496487</v>
      </c>
      <c r="M70">
        <f>SQRT('Mean Deaths'!M70*(1-LOOKUP(M$1,'Inputs &amp; Outputs'!$A$9:$A$79,'Inputs &amp; Outputs'!$C$9:$C$79)))</f>
        <v>4.3735659816218622</v>
      </c>
      <c r="N70">
        <f>SQRT('Mean Deaths'!N70*(1-LOOKUP(N$1,'Inputs &amp; Outputs'!$A$9:$A$79,'Inputs &amp; Outputs'!$C$9:$C$79)))</f>
        <v>4.5452864565094249</v>
      </c>
      <c r="O70">
        <f>SQRT('Mean Deaths'!O70*(1-LOOKUP(O$1,'Inputs &amp; Outputs'!$A$9:$A$79,'Inputs &amp; Outputs'!$C$9:$C$79)))</f>
        <v>4.7159443810575201</v>
      </c>
      <c r="P70">
        <f>SQRT('Mean Deaths'!P70*(1-LOOKUP(P$1,'Inputs &amp; Outputs'!$A$9:$A$79,'Inputs &amp; Outputs'!$C$9:$C$79)))</f>
        <v>4.8915036058152914</v>
      </c>
      <c r="Q70">
        <f>SQRT('Mean Deaths'!Q70*(1-LOOKUP(Q$1,'Inputs &amp; Outputs'!$A$9:$A$79,'Inputs &amp; Outputs'!$C$9:$C$79)))</f>
        <v>5.074782034132304</v>
      </c>
      <c r="R70">
        <f>SQRT('Mean Deaths'!R70*(1-LOOKUP(R$1,'Inputs &amp; Outputs'!$A$9:$A$79,'Inputs &amp; Outputs'!$C$9:$C$79)))</f>
        <v>5.2627232142490641</v>
      </c>
      <c r="S70">
        <f>SQRT('Mean Deaths'!S70*(1-LOOKUP(S$1,'Inputs &amp; Outputs'!$A$9:$A$79,'Inputs &amp; Outputs'!$C$9:$C$79)))</f>
        <v>5.4688781708163878</v>
      </c>
      <c r="T70">
        <f>SQRT('Mean Deaths'!T70*(1-LOOKUP(T$1,'Inputs &amp; Outputs'!$A$9:$A$79,'Inputs &amp; Outputs'!$C$9:$C$79)))</f>
        <v>5.6927996523134379</v>
      </c>
      <c r="U70">
        <f>SQRT('Mean Deaths'!U70*(1-LOOKUP(U$1,'Inputs &amp; Outputs'!$A$9:$A$79,'Inputs &amp; Outputs'!$C$9:$C$79)))</f>
        <v>5.9390114206699423</v>
      </c>
      <c r="V70">
        <f>SQRT('Mean Deaths'!V70*(1-LOOKUP(V$1,'Inputs &amp; Outputs'!$A$9:$A$79,'Inputs &amp; Outputs'!$C$9:$C$79)))</f>
        <v>6.1992231171229832</v>
      </c>
      <c r="W70">
        <f>SQRT('Mean Deaths'!W70*(1-LOOKUP(W$1,'Inputs &amp; Outputs'!$A$9:$A$79,'Inputs &amp; Outputs'!$C$9:$C$79)))</f>
        <v>6.4626882113801534</v>
      </c>
      <c r="X70">
        <f>SQRT('Mean Deaths'!X70*(1-LOOKUP(X$1,'Inputs &amp; Outputs'!$A$9:$A$79,'Inputs &amp; Outputs'!$C$9:$C$79)))</f>
        <v>6.7303927309526301</v>
      </c>
      <c r="Y70">
        <f>SQRT('Mean Deaths'!Y70*(1-LOOKUP(Y$1,'Inputs &amp; Outputs'!$A$9:$A$79,'Inputs &amp; Outputs'!$C$9:$C$79)))</f>
        <v>7.0060573107607391</v>
      </c>
      <c r="Z70">
        <f>SQRT('Mean Deaths'!Z70*(1-LOOKUP(Z$1,'Inputs &amp; Outputs'!$A$9:$A$79,'Inputs &amp; Outputs'!$C$9:$C$79)))</f>
        <v>7.2978768955909361</v>
      </c>
      <c r="AA70">
        <f>SQRT('Mean Deaths'!AA70*(1-LOOKUP(AA$1,'Inputs &amp; Outputs'!$A$9:$A$79,'Inputs &amp; Outputs'!$C$9:$C$79)))</f>
        <v>7.6114509254029876</v>
      </c>
      <c r="AB70">
        <f>SQRT('Mean Deaths'!AB70*(1-LOOKUP(AB$1,'Inputs &amp; Outputs'!$A$9:$A$79,'Inputs &amp; Outputs'!$C$9:$C$79)))</f>
        <v>7.9495637046665646</v>
      </c>
      <c r="AC70">
        <f>SQRT('Mean Deaths'!AC70*(1-LOOKUP(AC$1,'Inputs &amp; Outputs'!$A$9:$A$79,'Inputs &amp; Outputs'!$C$9:$C$79)))</f>
        <v>8.3195618822147104</v>
      </c>
      <c r="AD70">
        <f>SQRT('Mean Deaths'!AD70*(1-LOOKUP(AD$1,'Inputs &amp; Outputs'!$A$9:$A$79,'Inputs &amp; Outputs'!$C$9:$C$79)))</f>
        <v>8.7115696369783446</v>
      </c>
      <c r="AE70">
        <f>SQRT('Mean Deaths'!AE70*(1-LOOKUP(AE$1,'Inputs &amp; Outputs'!$A$9:$A$79,'Inputs &amp; Outputs'!$C$9:$C$79)))</f>
        <v>9.1412354611971356</v>
      </c>
      <c r="AF70">
        <f>SQRT('Mean Deaths'!AF70*(1-LOOKUP(AF$1,'Inputs &amp; Outputs'!$A$9:$A$79,'Inputs &amp; Outputs'!$C$9:$C$79)))</f>
        <v>9.6008758683804469</v>
      </c>
      <c r="AG70">
        <f>SQRT('Mean Deaths'!AG70*(1-LOOKUP(AG$1,'Inputs &amp; Outputs'!$A$9:$A$79,'Inputs &amp; Outputs'!$C$9:$C$79)))</f>
        <v>10.08200192355665</v>
      </c>
      <c r="AH70">
        <f>SQRT('Mean Deaths'!AH70*(1-LOOKUP(AH$1,'Inputs &amp; Outputs'!$A$9:$A$79,'Inputs &amp; Outputs'!$C$9:$C$79)))</f>
        <v>10.600922967483115</v>
      </c>
      <c r="AI70">
        <f>SQRT('Mean Deaths'!AI70*(1-LOOKUP(AI$1,'Inputs &amp; Outputs'!$A$9:$A$79,'Inputs &amp; Outputs'!$C$9:$C$79)))</f>
        <v>11.1424337372233</v>
      </c>
      <c r="AJ70">
        <f>SQRT('Mean Deaths'!AJ70*(1-LOOKUP(AJ$1,'Inputs &amp; Outputs'!$A$9:$A$79,'Inputs &amp; Outputs'!$C$9:$C$79)))</f>
        <v>11.701121842940017</v>
      </c>
      <c r="AK70">
        <f>SQRT('Mean Deaths'!AK70*(1-LOOKUP(AK$1,'Inputs &amp; Outputs'!$A$9:$A$79,'Inputs &amp; Outputs'!$C$9:$C$79)))</f>
        <v>12.277690645133555</v>
      </c>
      <c r="AL70">
        <f>SQRT('Mean Deaths'!AL70*(1-LOOKUP(AL$1,'Inputs &amp; Outputs'!$A$9:$A$79,'Inputs &amp; Outputs'!$C$9:$C$79)))</f>
        <v>12.863147249431144</v>
      </c>
      <c r="AM70">
        <f>SQRT('Mean Deaths'!AM70*(1-LOOKUP(AM$1,'Inputs &amp; Outputs'!$A$9:$A$79,'Inputs &amp; Outputs'!$C$9:$C$79)))</f>
        <v>13.464634588677555</v>
      </c>
      <c r="AN70">
        <f>SQRT('Mean Deaths'!AN70*(1-LOOKUP(AN$1,'Inputs &amp; Outputs'!$A$9:$A$79,'Inputs &amp; Outputs'!$C$9:$C$79)))</f>
        <v>14.124298706364716</v>
      </c>
      <c r="AO70">
        <f>SQRT('Mean Deaths'!AO70*(1-LOOKUP(AO$1,'Inputs &amp; Outputs'!$A$9:$A$79,'Inputs &amp; Outputs'!$C$9:$C$79)))</f>
        <v>14.834865463803302</v>
      </c>
      <c r="AP70">
        <f>SQRT('Mean Deaths'!AP70*(1-LOOKUP(AP$1,'Inputs &amp; Outputs'!$A$9:$A$79,'Inputs &amp; Outputs'!$C$9:$C$79)))</f>
        <v>15.566393674682651</v>
      </c>
      <c r="AQ70">
        <f>SQRT('Mean Deaths'!AQ70*(1-LOOKUP(AQ$1,'Inputs &amp; Outputs'!$A$9:$A$79,'Inputs &amp; Outputs'!$C$9:$C$79)))</f>
        <v>16.308353691501175</v>
      </c>
      <c r="AR70">
        <f>SQRT('Mean Deaths'!AR70*(1-LOOKUP(AR$1,'Inputs &amp; Outputs'!$A$9:$A$79,'Inputs &amp; Outputs'!$C$9:$C$79)))</f>
        <v>17.093701600473082</v>
      </c>
      <c r="AS70">
        <f>SQRT('Mean Deaths'!AS70*(1-LOOKUP(AS$1,'Inputs &amp; Outputs'!$A$9:$A$79,'Inputs &amp; Outputs'!$C$9:$C$79)))</f>
        <v>17.859588437031128</v>
      </c>
      <c r="AT70">
        <f>SQRT('Mean Deaths'!AT70*(1-LOOKUP(AT$1,'Inputs &amp; Outputs'!$A$9:$A$79,'Inputs &amp; Outputs'!$C$9:$C$79)))</f>
        <v>18.642229186559852</v>
      </c>
      <c r="AU70">
        <f>SQRT('Mean Deaths'!AU70*(1-LOOKUP(AU$1,'Inputs &amp; Outputs'!$A$9:$A$79,'Inputs &amp; Outputs'!$C$9:$C$79)))</f>
        <v>19.329078293386758</v>
      </c>
      <c r="AV70">
        <f>SQRT('Mean Deaths'!AV70*(1-LOOKUP(AV$1,'Inputs &amp; Outputs'!$A$9:$A$79,'Inputs &amp; Outputs'!$C$9:$C$79)))</f>
        <v>19.919300556215372</v>
      </c>
      <c r="AW70">
        <f>SQRT('Mean Deaths'!AW70*(1-LOOKUP(AW$1,'Inputs &amp; Outputs'!$A$9:$A$79,'Inputs &amp; Outputs'!$C$9:$C$79)))</f>
        <v>20.350823147576904</v>
      </c>
      <c r="AX70">
        <f>SQRT('Mean Deaths'!AX70*(1-LOOKUP(AX$1,'Inputs &amp; Outputs'!$A$9:$A$79,'Inputs &amp; Outputs'!$C$9:$C$79)))</f>
        <v>20.630415202414127</v>
      </c>
      <c r="AY70">
        <f>SQRT('Mean Deaths'!AY70*(1-LOOKUP(AY$1,'Inputs &amp; Outputs'!$A$9:$A$79,'Inputs &amp; Outputs'!$C$9:$C$79)))</f>
        <v>20.78246608283952</v>
      </c>
      <c r="AZ70">
        <f>SQRT('Mean Deaths'!AZ70*(1-LOOKUP(AZ$1,'Inputs &amp; Outputs'!$A$9:$A$79,'Inputs &amp; Outputs'!$C$9:$C$79)))</f>
        <v>20.609534099828359</v>
      </c>
      <c r="BA70">
        <f>SQRT('Mean Deaths'!BA70*(1-LOOKUP(BA$1,'Inputs &amp; Outputs'!$A$9:$A$79,'Inputs &amp; Outputs'!$C$9:$C$79)))</f>
        <v>20.279891762911159</v>
      </c>
      <c r="BB70">
        <f>SQRT('Mean Deaths'!BB70*(1-LOOKUP(BB$1,'Inputs &amp; Outputs'!$A$9:$A$79,'Inputs &amp; Outputs'!$C$9:$C$79)))</f>
        <v>19.677797501419438</v>
      </c>
      <c r="BC70">
        <f>SQRT('Mean Deaths'!BC70*(1-LOOKUP(BC$1,'Inputs &amp; Outputs'!$A$9:$A$79,'Inputs &amp; Outputs'!$C$9:$C$79)))</f>
        <v>18.757172215587907</v>
      </c>
      <c r="BD70">
        <f>SQRT('Mean Deaths'!BD70*(1-LOOKUP(BD$1,'Inputs &amp; Outputs'!$A$9:$A$79,'Inputs &amp; Outputs'!$C$9:$C$79)))</f>
        <v>17.743078233420491</v>
      </c>
      <c r="BE70">
        <f>SQRT('Mean Deaths'!BE70*(1-LOOKUP(BE$1,'Inputs &amp; Outputs'!$A$9:$A$79,'Inputs &amp; Outputs'!$C$9:$C$79)))</f>
        <v>16.29693705814611</v>
      </c>
      <c r="BF70">
        <f>SQRT('Mean Deaths'!BF70*(1-LOOKUP(BF$1,'Inputs &amp; Outputs'!$A$9:$A$79,'Inputs &amp; Outputs'!$C$9:$C$79)))</f>
        <v>14.773187433665763</v>
      </c>
      <c r="BG70">
        <f>SQRT('Mean Deaths'!BG70*(1-LOOKUP(BG$1,'Inputs &amp; Outputs'!$A$9:$A$79,'Inputs &amp; Outputs'!$C$9:$C$79)))</f>
        <v>13.396223877860246</v>
      </c>
      <c r="BH70">
        <f>SQRT('Mean Deaths'!BH70*(1-LOOKUP(BH$1,'Inputs &amp; Outputs'!$A$9:$A$79,'Inputs &amp; Outputs'!$C$9:$C$79)))</f>
        <v>11.943728431320306</v>
      </c>
      <c r="BI70">
        <f>SQRT('Mean Deaths'!BI70*(1-LOOKUP(BI$1,'Inputs &amp; Outputs'!$A$9:$A$79,'Inputs &amp; Outputs'!$C$9:$C$79)))</f>
        <v>10.354492712456366</v>
      </c>
      <c r="BJ70">
        <f>SQRT('Mean Deaths'!BJ70*(1-LOOKUP(BJ$1,'Inputs &amp; Outputs'!$A$9:$A$79,'Inputs &amp; Outputs'!$C$9:$C$79)))</f>
        <v>8.7819423696193191</v>
      </c>
      <c r="BK70">
        <f>SQRT('Mean Deaths'!BK70*(1-LOOKUP(BK$1,'Inputs &amp; Outputs'!$A$9:$A$79,'Inputs &amp; Outputs'!$C$9:$C$79)))</f>
        <v>7.397682011504144</v>
      </c>
      <c r="BL70">
        <f>SQRT('Mean Deaths'!BL70*(1-LOOKUP(BL$1,'Inputs &amp; Outputs'!$A$9:$A$79,'Inputs &amp; Outputs'!$C$9:$C$79)))</f>
        <v>6.1123228841539445</v>
      </c>
      <c r="BM70">
        <f>SQRT('Mean Deaths'!BM70*(1-LOOKUP(BM$1,'Inputs &amp; Outputs'!$A$9:$A$79,'Inputs &amp; Outputs'!$C$9:$C$79)))</f>
        <v>5.2411191895285114</v>
      </c>
      <c r="BN70">
        <f>SQRT('Mean Deaths'!BN70*(1-LOOKUP(BN$1,'Inputs &amp; Outputs'!$A$9:$A$79,'Inputs &amp; Outputs'!$C$9:$C$79)))</f>
        <v>4.2184373652938127</v>
      </c>
      <c r="BO70">
        <f>SQRT('Mean Deaths'!BO70*(1-LOOKUP(BO$1,'Inputs &amp; Outputs'!$A$9:$A$79,'Inputs &amp; Outputs'!$C$9:$C$79)))</f>
        <v>3.3910825915769141</v>
      </c>
      <c r="BP70">
        <f>SQRT('Mean Deaths'!BP70*(1-LOOKUP(BP$1,'Inputs &amp; Outputs'!$A$9:$A$79,'Inputs &amp; Outputs'!$C$9:$C$79)))</f>
        <v>2.4381516572959527</v>
      </c>
      <c r="BQ70">
        <f>SQRT('Mean Deaths'!BQ70*(1-LOOKUP(BQ$1,'Inputs &amp; Outputs'!$A$9:$A$79,'Inputs &amp; Outputs'!$C$9:$C$79)))</f>
        <v>1.9614058080713437</v>
      </c>
      <c r="BR70">
        <f>SQRT('Mean Deaths'!BR70*(1-LOOKUP(BR$1,'Inputs &amp; Outputs'!$A$9:$A$79,'Inputs &amp; Outputs'!$C$9:$C$79)))</f>
        <v>1.5578870386231474</v>
      </c>
      <c r="BS70">
        <f>SQRT('Mean Deaths'!BS70*(1-LOOKUP(BS$1,'Inputs &amp; Outputs'!$A$9:$A$79,'Inputs &amp; Outputs'!$C$9:$C$79)))</f>
        <v>0</v>
      </c>
    </row>
    <row r="71" spans="1:71" x14ac:dyDescent="0.25">
      <c r="A71" s="1">
        <v>70</v>
      </c>
      <c r="B71">
        <f>SQRT('Mean Deaths'!B71*(1-LOOKUP(B$1,'Inputs &amp; Outputs'!$A$9:$A$79,'Inputs &amp; Outputs'!$C$9:$C$79)))</f>
        <v>2.7863888296503059</v>
      </c>
      <c r="C71">
        <f>SQRT('Mean Deaths'!C71*(1-LOOKUP(C$1,'Inputs &amp; Outputs'!$A$9:$A$79,'Inputs &amp; Outputs'!$C$9:$C$79)))</f>
        <v>2.9066503777681962</v>
      </c>
      <c r="D71">
        <f>SQRT('Mean Deaths'!D71*(1-LOOKUP(D$1,'Inputs &amp; Outputs'!$A$9:$A$79,'Inputs &amp; Outputs'!$C$9:$C$79)))</f>
        <v>3.0308208475752902</v>
      </c>
      <c r="E71">
        <f>SQRT('Mean Deaths'!E71*(1-LOOKUP(E$1,'Inputs &amp; Outputs'!$A$9:$A$79,'Inputs &amp; Outputs'!$C$9:$C$79)))</f>
        <v>3.16162807019042</v>
      </c>
      <c r="F71">
        <f>SQRT('Mean Deaths'!F71*(1-LOOKUP(F$1,'Inputs &amp; Outputs'!$A$9:$A$79,'Inputs &amp; Outputs'!$C$9:$C$79)))</f>
        <v>3.2962909255853012</v>
      </c>
      <c r="G71">
        <f>SQRT('Mean Deaths'!G71*(1-LOOKUP(G$1,'Inputs &amp; Outputs'!$A$9:$A$79,'Inputs &amp; Outputs'!$C$9:$C$79)))</f>
        <v>3.4360671016730744</v>
      </c>
      <c r="H71">
        <f>SQRT('Mean Deaths'!H71*(1-LOOKUP(H$1,'Inputs &amp; Outputs'!$A$9:$A$79,'Inputs &amp; Outputs'!$C$9:$C$79)))</f>
        <v>3.5798833598250099</v>
      </c>
      <c r="I71">
        <f>SQRT('Mean Deaths'!I71*(1-LOOKUP(I$1,'Inputs &amp; Outputs'!$A$9:$A$79,'Inputs &amp; Outputs'!$C$9:$C$79)))</f>
        <v>3.7302996771305121</v>
      </c>
      <c r="J71">
        <f>SQRT('Mean Deaths'!J71*(1-LOOKUP(J$1,'Inputs &amp; Outputs'!$A$9:$A$79,'Inputs &amp; Outputs'!$C$9:$C$79)))</f>
        <v>3.8832748128145655</v>
      </c>
      <c r="K71">
        <f>SQRT('Mean Deaths'!K71*(1-LOOKUP(K$1,'Inputs &amp; Outputs'!$A$9:$A$79,'Inputs &amp; Outputs'!$C$9:$C$79)))</f>
        <v>4.0403523373799963</v>
      </c>
      <c r="L71">
        <f>SQRT('Mean Deaths'!L71*(1-LOOKUP(L$1,'Inputs &amp; Outputs'!$A$9:$A$79,'Inputs &amp; Outputs'!$C$9:$C$79)))</f>
        <v>4.2022520630956919</v>
      </c>
      <c r="M71">
        <f>SQRT('Mean Deaths'!M71*(1-LOOKUP(M$1,'Inputs &amp; Outputs'!$A$9:$A$79,'Inputs &amp; Outputs'!$C$9:$C$79)))</f>
        <v>4.3684718104160867</v>
      </c>
      <c r="N71">
        <f>SQRT('Mean Deaths'!N71*(1-LOOKUP(N$1,'Inputs &amp; Outputs'!$A$9:$A$79,'Inputs &amp; Outputs'!$C$9:$C$79)))</f>
        <v>4.5379107332621693</v>
      </c>
      <c r="O71">
        <f>SQRT('Mean Deaths'!O71*(1-LOOKUP(O$1,'Inputs &amp; Outputs'!$A$9:$A$79,'Inputs &amp; Outputs'!$C$9:$C$79)))</f>
        <v>4.7116277262572428</v>
      </c>
      <c r="P71">
        <f>SQRT('Mean Deaths'!P71*(1-LOOKUP(P$1,'Inputs &amp; Outputs'!$A$9:$A$79,'Inputs &amp; Outputs'!$C$9:$C$79)))</f>
        <v>4.8900068939828705</v>
      </c>
      <c r="Q71">
        <f>SQRT('Mean Deaths'!Q71*(1-LOOKUP(Q$1,'Inputs &amp; Outputs'!$A$9:$A$79,'Inputs &amp; Outputs'!$C$9:$C$79)))</f>
        <v>5.0721900823650135</v>
      </c>
      <c r="R71">
        <f>SQRT('Mean Deaths'!R71*(1-LOOKUP(R$1,'Inputs &amp; Outputs'!$A$9:$A$79,'Inputs &amp; Outputs'!$C$9:$C$79)))</f>
        <v>5.2640716278134931</v>
      </c>
      <c r="S71">
        <f>SQRT('Mean Deaths'!S71*(1-LOOKUP(S$1,'Inputs &amp; Outputs'!$A$9:$A$79,'Inputs &amp; Outputs'!$C$9:$C$79)))</f>
        <v>5.4705644481073428</v>
      </c>
      <c r="T71">
        <f>SQRT('Mean Deaths'!T71*(1-LOOKUP(T$1,'Inputs &amp; Outputs'!$A$9:$A$79,'Inputs &amp; Outputs'!$C$9:$C$79)))</f>
        <v>5.6960282775723652</v>
      </c>
      <c r="U71">
        <f>SQRT('Mean Deaths'!U71*(1-LOOKUP(U$1,'Inputs &amp; Outputs'!$A$9:$A$79,'Inputs &amp; Outputs'!$C$9:$C$79)))</f>
        <v>5.9433126037845261</v>
      </c>
      <c r="V71">
        <f>SQRT('Mean Deaths'!V71*(1-LOOKUP(V$1,'Inputs &amp; Outputs'!$A$9:$A$79,'Inputs &amp; Outputs'!$C$9:$C$79)))</f>
        <v>6.2027637832798375</v>
      </c>
      <c r="W71">
        <f>SQRT('Mean Deaths'!W71*(1-LOOKUP(W$1,'Inputs &amp; Outputs'!$A$9:$A$79,'Inputs &amp; Outputs'!$C$9:$C$79)))</f>
        <v>6.4684185919345083</v>
      </c>
      <c r="X71">
        <f>SQRT('Mean Deaths'!X71*(1-LOOKUP(X$1,'Inputs &amp; Outputs'!$A$9:$A$79,'Inputs &amp; Outputs'!$C$9:$C$79)))</f>
        <v>6.7392056098500959</v>
      </c>
      <c r="Y71">
        <f>SQRT('Mean Deaths'!Y71*(1-LOOKUP(Y$1,'Inputs &amp; Outputs'!$A$9:$A$79,'Inputs &amp; Outputs'!$C$9:$C$79)))</f>
        <v>7.0145367686038966</v>
      </c>
      <c r="Z71">
        <f>SQRT('Mean Deaths'!Z71*(1-LOOKUP(Z$1,'Inputs &amp; Outputs'!$A$9:$A$79,'Inputs &amp; Outputs'!$C$9:$C$79)))</f>
        <v>7.2955597414142259</v>
      </c>
      <c r="AA71">
        <f>SQRT('Mean Deaths'!AA71*(1-LOOKUP(AA$1,'Inputs &amp; Outputs'!$A$9:$A$79,'Inputs &amp; Outputs'!$C$9:$C$79)))</f>
        <v>7.6065899663598273</v>
      </c>
      <c r="AB71">
        <f>SQRT('Mean Deaths'!AB71*(1-LOOKUP(AB$1,'Inputs &amp; Outputs'!$A$9:$A$79,'Inputs &amp; Outputs'!$C$9:$C$79)))</f>
        <v>7.9478608956709849</v>
      </c>
      <c r="AC71">
        <f>SQRT('Mean Deaths'!AC71*(1-LOOKUP(AC$1,'Inputs &amp; Outputs'!$A$9:$A$79,'Inputs &amp; Outputs'!$C$9:$C$79)))</f>
        <v>8.3200101223961855</v>
      </c>
      <c r="AD71">
        <f>SQRT('Mean Deaths'!AD71*(1-LOOKUP(AD$1,'Inputs &amp; Outputs'!$A$9:$A$79,'Inputs &amp; Outputs'!$C$9:$C$79)))</f>
        <v>8.7252934969394573</v>
      </c>
      <c r="AE71">
        <f>SQRT('Mean Deaths'!AE71*(1-LOOKUP(AE$1,'Inputs &amp; Outputs'!$A$9:$A$79,'Inputs &amp; Outputs'!$C$9:$C$79)))</f>
        <v>9.1592556559183347</v>
      </c>
      <c r="AF71">
        <f>SQRT('Mean Deaths'!AF71*(1-LOOKUP(AF$1,'Inputs &amp; Outputs'!$A$9:$A$79,'Inputs &amp; Outputs'!$C$9:$C$79)))</f>
        <v>9.6104316222321664</v>
      </c>
      <c r="AG71">
        <f>SQRT('Mean Deaths'!AG71*(1-LOOKUP(AG$1,'Inputs &amp; Outputs'!$A$9:$A$79,'Inputs &amp; Outputs'!$C$9:$C$79)))</f>
        <v>10.092153295744174</v>
      </c>
      <c r="AH71">
        <f>SQRT('Mean Deaths'!AH71*(1-LOOKUP(AH$1,'Inputs &amp; Outputs'!$A$9:$A$79,'Inputs &amp; Outputs'!$C$9:$C$79)))</f>
        <v>10.600922967483115</v>
      </c>
      <c r="AI71">
        <f>SQRT('Mean Deaths'!AI71*(1-LOOKUP(AI$1,'Inputs &amp; Outputs'!$A$9:$A$79,'Inputs &amp; Outputs'!$C$9:$C$79)))</f>
        <v>11.13924499156168</v>
      </c>
      <c r="AJ71">
        <f>SQRT('Mean Deaths'!AJ71*(1-LOOKUP(AJ$1,'Inputs &amp; Outputs'!$A$9:$A$79,'Inputs &amp; Outputs'!$C$9:$C$79)))</f>
        <v>11.690254766676045</v>
      </c>
      <c r="AK71">
        <f>SQRT('Mean Deaths'!AK71*(1-LOOKUP(AK$1,'Inputs &amp; Outputs'!$A$9:$A$79,'Inputs &amp; Outputs'!$C$9:$C$79)))</f>
        <v>12.260326784029861</v>
      </c>
      <c r="AL71">
        <f>SQRT('Mean Deaths'!AL71*(1-LOOKUP(AL$1,'Inputs &amp; Outputs'!$A$9:$A$79,'Inputs &amp; Outputs'!$C$9:$C$79)))</f>
        <v>12.86083435770168</v>
      </c>
      <c r="AM71">
        <f>SQRT('Mean Deaths'!AM71*(1-LOOKUP(AM$1,'Inputs &amp; Outputs'!$A$9:$A$79,'Inputs &amp; Outputs'!$C$9:$C$79)))</f>
        <v>13.477823899628456</v>
      </c>
      <c r="AN71">
        <f>SQRT('Mean Deaths'!AN71*(1-LOOKUP(AN$1,'Inputs &amp; Outputs'!$A$9:$A$79,'Inputs &amp; Outputs'!$C$9:$C$79)))</f>
        <v>14.138440686083879</v>
      </c>
      <c r="AO71">
        <f>SQRT('Mean Deaths'!AO71*(1-LOOKUP(AO$1,'Inputs &amp; Outputs'!$A$9:$A$79,'Inputs &amp; Outputs'!$C$9:$C$79)))</f>
        <v>14.812007414071868</v>
      </c>
      <c r="AP71">
        <f>SQRT('Mean Deaths'!AP71*(1-LOOKUP(AP$1,'Inputs &amp; Outputs'!$A$9:$A$79,'Inputs &amp; Outputs'!$C$9:$C$79)))</f>
        <v>15.564333946764314</v>
      </c>
      <c r="AQ71">
        <f>SQRT('Mean Deaths'!AQ71*(1-LOOKUP(AQ$1,'Inputs &amp; Outputs'!$A$9:$A$79,'Inputs &amp; Outputs'!$C$9:$C$79)))</f>
        <v>16.356439592050588</v>
      </c>
      <c r="AR71">
        <f>SQRT('Mean Deaths'!AR71*(1-LOOKUP(AR$1,'Inputs &amp; Outputs'!$A$9:$A$79,'Inputs &amp; Outputs'!$C$9:$C$79)))</f>
        <v>17.121737069577492</v>
      </c>
      <c r="AS71">
        <f>SQRT('Mean Deaths'!AS71*(1-LOOKUP(AS$1,'Inputs &amp; Outputs'!$A$9:$A$79,'Inputs &amp; Outputs'!$C$9:$C$79)))</f>
        <v>17.899563690589108</v>
      </c>
      <c r="AT71">
        <f>SQRT('Mean Deaths'!AT71*(1-LOOKUP(AT$1,'Inputs &amp; Outputs'!$A$9:$A$79,'Inputs &amp; Outputs'!$C$9:$C$79)))</f>
        <v>18.661185660574517</v>
      </c>
      <c r="AU71">
        <f>SQRT('Mean Deaths'!AU71*(1-LOOKUP(AU$1,'Inputs &amp; Outputs'!$A$9:$A$79,'Inputs &amp; Outputs'!$C$9:$C$79)))</f>
        <v>19.35470943780544</v>
      </c>
      <c r="AV71">
        <f>SQRT('Mean Deaths'!AV71*(1-LOOKUP(AV$1,'Inputs &amp; Outputs'!$A$9:$A$79,'Inputs &amp; Outputs'!$C$9:$C$79)))</f>
        <v>19.942252117760145</v>
      </c>
      <c r="AW71">
        <f>SQRT('Mean Deaths'!AW71*(1-LOOKUP(AW$1,'Inputs &amp; Outputs'!$A$9:$A$79,'Inputs &amp; Outputs'!$C$9:$C$79)))</f>
        <v>20.413309030635869</v>
      </c>
      <c r="AX71">
        <f>SQRT('Mean Deaths'!AX71*(1-LOOKUP(AX$1,'Inputs &amp; Outputs'!$A$9:$A$79,'Inputs &amp; Outputs'!$C$9:$C$79)))</f>
        <v>20.727907862427408</v>
      </c>
      <c r="AY71">
        <f>SQRT('Mean Deaths'!AY71*(1-LOOKUP(AY$1,'Inputs &amp; Outputs'!$A$9:$A$79,'Inputs &amp; Outputs'!$C$9:$C$79)))</f>
        <v>20.799355533886139</v>
      </c>
      <c r="AZ71">
        <f>SQRT('Mean Deaths'!AZ71*(1-LOOKUP(AZ$1,'Inputs &amp; Outputs'!$A$9:$A$79,'Inputs &amp; Outputs'!$C$9:$C$79)))</f>
        <v>20.598692681876781</v>
      </c>
      <c r="BA71">
        <f>SQRT('Mean Deaths'!BA71*(1-LOOKUP(BA$1,'Inputs &amp; Outputs'!$A$9:$A$79,'Inputs &amp; Outputs'!$C$9:$C$79)))</f>
        <v>20.188279074489532</v>
      </c>
      <c r="BB71">
        <f>SQRT('Mean Deaths'!BB71*(1-LOOKUP(BB$1,'Inputs &amp; Outputs'!$A$9:$A$79,'Inputs &amp; Outputs'!$C$9:$C$79)))</f>
        <v>19.605191833919147</v>
      </c>
      <c r="BC71">
        <f>SQRT('Mean Deaths'!BC71*(1-LOOKUP(BC$1,'Inputs &amp; Outputs'!$A$9:$A$79,'Inputs &amp; Outputs'!$C$9:$C$79)))</f>
        <v>18.788710148267629</v>
      </c>
      <c r="BD71">
        <f>SQRT('Mean Deaths'!BD71*(1-LOOKUP(BD$1,'Inputs &amp; Outputs'!$A$9:$A$79,'Inputs &amp; Outputs'!$C$9:$C$79)))</f>
        <v>17.702501962775319</v>
      </c>
      <c r="BE71">
        <f>SQRT('Mean Deaths'!BE71*(1-LOOKUP(BE$1,'Inputs &amp; Outputs'!$A$9:$A$79,'Inputs &amp; Outputs'!$C$9:$C$79)))</f>
        <v>16.370182088131823</v>
      </c>
      <c r="BF71">
        <f>SQRT('Mean Deaths'!BF71*(1-LOOKUP(BF$1,'Inputs &amp; Outputs'!$A$9:$A$79,'Inputs &amp; Outputs'!$C$9:$C$79)))</f>
        <v>14.858758949542052</v>
      </c>
      <c r="BG71">
        <f>SQRT('Mean Deaths'!BG71*(1-LOOKUP(BG$1,'Inputs &amp; Outputs'!$A$9:$A$79,'Inputs &amp; Outputs'!$C$9:$C$79)))</f>
        <v>13.239036075522682</v>
      </c>
      <c r="BH71">
        <f>SQRT('Mean Deaths'!BH71*(1-LOOKUP(BH$1,'Inputs &amp; Outputs'!$A$9:$A$79,'Inputs &amp; Outputs'!$C$9:$C$79)))</f>
        <v>11.725789465573863</v>
      </c>
      <c r="BI71">
        <f>SQRT('Mean Deaths'!BI71*(1-LOOKUP(BI$1,'Inputs &amp; Outputs'!$A$9:$A$79,'Inputs &amp; Outputs'!$C$9:$C$79)))</f>
        <v>10.304782906802647</v>
      </c>
      <c r="BJ71">
        <f>SQRT('Mean Deaths'!BJ71*(1-LOOKUP(BJ$1,'Inputs &amp; Outputs'!$A$9:$A$79,'Inputs &amp; Outputs'!$C$9:$C$79)))</f>
        <v>8.829931483009311</v>
      </c>
      <c r="BK71">
        <f>SQRT('Mean Deaths'!BK71*(1-LOOKUP(BK$1,'Inputs &amp; Outputs'!$A$9:$A$79,'Inputs &amp; Outputs'!$C$9:$C$79)))</f>
        <v>7.6431349707288962</v>
      </c>
      <c r="BL71">
        <f>SQRT('Mean Deaths'!BL71*(1-LOOKUP(BL$1,'Inputs &amp; Outputs'!$A$9:$A$79,'Inputs &amp; Outputs'!$C$9:$C$79)))</f>
        <v>6.6356617829212778</v>
      </c>
      <c r="BM71">
        <f>SQRT('Mean Deaths'!BM71*(1-LOOKUP(BM$1,'Inputs &amp; Outputs'!$A$9:$A$79,'Inputs &amp; Outputs'!$C$9:$C$79)))</f>
        <v>5.5154855387332855</v>
      </c>
      <c r="BN71">
        <f>SQRT('Mean Deaths'!BN71*(1-LOOKUP(BN$1,'Inputs &amp; Outputs'!$A$9:$A$79,'Inputs &amp; Outputs'!$C$9:$C$79)))</f>
        <v>4.4581581241613675</v>
      </c>
      <c r="BO71">
        <f>SQRT('Mean Deaths'!BO71*(1-LOOKUP(BO$1,'Inputs &amp; Outputs'!$A$9:$A$79,'Inputs &amp; Outputs'!$C$9:$C$79)))</f>
        <v>3.3563013378706033</v>
      </c>
      <c r="BP71">
        <f>SQRT('Mean Deaths'!BP71*(1-LOOKUP(BP$1,'Inputs &amp; Outputs'!$A$9:$A$79,'Inputs &amp; Outputs'!$C$9:$C$79)))</f>
        <v>2.4864365755301301</v>
      </c>
      <c r="BQ71">
        <f>SQRT('Mean Deaths'!BQ71*(1-LOOKUP(BQ$1,'Inputs &amp; Outputs'!$A$9:$A$79,'Inputs &amp; Outputs'!$C$9:$C$79)))</f>
        <v>1.5506274423471293</v>
      </c>
      <c r="BR71">
        <f>SQRT('Mean Deaths'!BR71*(1-LOOKUP(BR$1,'Inputs &amp; Outputs'!$A$9:$A$79,'Inputs &amp; Outputs'!$C$9:$C$79)))</f>
        <v>1.2067341111719683</v>
      </c>
      <c r="BS71">
        <f>SQRT('Mean Deaths'!BS71*(1-LOOKUP(BS$1,'Inputs &amp; Outputs'!$A$9:$A$79,'Inputs &amp; Outputs'!$C$9:$C$79)))</f>
        <v>0</v>
      </c>
    </row>
    <row r="72" spans="1:71" x14ac:dyDescent="0.25">
      <c r="A72" s="1">
        <v>71</v>
      </c>
      <c r="B72">
        <f>SQRT('Mean Deaths'!B72*(1-LOOKUP(B$1,'Inputs &amp; Outputs'!$A$9:$A$79,'Inputs &amp; Outputs'!$C$9:$C$79)))</f>
        <v>2.7863888296503059</v>
      </c>
      <c r="C72">
        <f>SQRT('Mean Deaths'!C72*(1-LOOKUP(C$1,'Inputs &amp; Outputs'!$A$9:$A$79,'Inputs &amp; Outputs'!$C$9:$C$79)))</f>
        <v>2.9059232607142262</v>
      </c>
      <c r="D72">
        <f>SQRT('Mean Deaths'!D72*(1-LOOKUP(D$1,'Inputs &amp; Outputs'!$A$9:$A$79,'Inputs &amp; Outputs'!$C$9:$C$79)))</f>
        <v>3.0303654160546385</v>
      </c>
      <c r="E72">
        <f>SQRT('Mean Deaths'!E72*(1-LOOKUP(E$1,'Inputs &amp; Outputs'!$A$9:$A$79,'Inputs &amp; Outputs'!$C$9:$C$79)))</f>
        <v>3.1606771569190677</v>
      </c>
      <c r="F72">
        <f>SQRT('Mean Deaths'!F72*(1-LOOKUP(F$1,'Inputs &amp; Outputs'!$A$9:$A$79,'Inputs &amp; Outputs'!$C$9:$C$79)))</f>
        <v>3.2967872677356662</v>
      </c>
      <c r="G72">
        <f>SQRT('Mean Deaths'!G72*(1-LOOKUP(G$1,'Inputs &amp; Outputs'!$A$9:$A$79,'Inputs &amp; Outputs'!$C$9:$C$79)))</f>
        <v>3.4367576990273845</v>
      </c>
      <c r="H72">
        <f>SQRT('Mean Deaths'!H72*(1-LOOKUP(H$1,'Inputs &amp; Outputs'!$A$9:$A$79,'Inputs &amp; Outputs'!$C$9:$C$79)))</f>
        <v>3.5811446752545475</v>
      </c>
      <c r="I72">
        <f>SQRT('Mean Deaths'!I72*(1-LOOKUP(I$1,'Inputs &amp; Outputs'!$A$9:$A$79,'Inputs &amp; Outputs'!$C$9:$C$79)))</f>
        <v>3.7304875968141218</v>
      </c>
      <c r="J72">
        <f>SQRT('Mean Deaths'!J72*(1-LOOKUP(J$1,'Inputs &amp; Outputs'!$A$9:$A$79,'Inputs &amp; Outputs'!$C$9:$C$79)))</f>
        <v>3.8844501974390147</v>
      </c>
      <c r="K72">
        <f>SQRT('Mean Deaths'!K72*(1-LOOKUP(K$1,'Inputs &amp; Outputs'!$A$9:$A$79,'Inputs &amp; Outputs'!$C$9:$C$79)))</f>
        <v>4.0436185887924694</v>
      </c>
      <c r="L72">
        <f>SQRT('Mean Deaths'!L72*(1-LOOKUP(L$1,'Inputs &amp; Outputs'!$A$9:$A$79,'Inputs &amp; Outputs'!$C$9:$C$79)))</f>
        <v>4.2082072770242673</v>
      </c>
      <c r="M72">
        <f>SQRT('Mean Deaths'!M72*(1-LOOKUP(M$1,'Inputs &amp; Outputs'!$A$9:$A$79,'Inputs &amp; Outputs'!$C$9:$C$79)))</f>
        <v>4.3737873327357839</v>
      </c>
      <c r="N72">
        <f>SQRT('Mean Deaths'!N72*(1-LOOKUP(N$1,'Inputs &amp; Outputs'!$A$9:$A$79,'Inputs &amp; Outputs'!$C$9:$C$79)))</f>
        <v>4.5459773170261197</v>
      </c>
      <c r="O72">
        <f>SQRT('Mean Deaths'!O72*(1-LOOKUP(O$1,'Inputs &amp; Outputs'!$A$9:$A$79,'Inputs &amp; Outputs'!$C$9:$C$79)))</f>
        <v>4.7209754898063174</v>
      </c>
      <c r="P72">
        <f>SQRT('Mean Deaths'!P72*(1-LOOKUP(P$1,'Inputs &amp; Outputs'!$A$9:$A$79,'Inputs &amp; Outputs'!$C$9:$C$79)))</f>
        <v>4.8984822143247593</v>
      </c>
      <c r="Q72">
        <f>SQRT('Mean Deaths'!Q72*(1-LOOKUP(Q$1,'Inputs &amp; Outputs'!$A$9:$A$79,'Inputs &amp; Outputs'!$C$9:$C$79)))</f>
        <v>5.0804796733216051</v>
      </c>
      <c r="R72">
        <f>SQRT('Mean Deaths'!R72*(1-LOOKUP(R$1,'Inputs &amp; Outputs'!$A$9:$A$79,'Inputs &amp; Outputs'!$C$9:$C$79)))</f>
        <v>5.2740391734057113</v>
      </c>
      <c r="S72">
        <f>SQRT('Mean Deaths'!S72*(1-LOOKUP(S$1,'Inputs &amp; Outputs'!$A$9:$A$79,'Inputs &amp; Outputs'!$C$9:$C$79)))</f>
        <v>5.4803907245684593</v>
      </c>
      <c r="T72">
        <f>SQRT('Mean Deaths'!T72*(1-LOOKUP(T$1,'Inputs &amp; Outputs'!$A$9:$A$79,'Inputs &amp; Outputs'!$C$9:$C$79)))</f>
        <v>5.7068747939841824</v>
      </c>
      <c r="U72">
        <f>SQRT('Mean Deaths'!U72*(1-LOOKUP(U$1,'Inputs &amp; Outputs'!$A$9:$A$79,'Inputs &amp; Outputs'!$C$9:$C$79)))</f>
        <v>5.956197516929068</v>
      </c>
      <c r="V72">
        <f>SQRT('Mean Deaths'!V72*(1-LOOKUP(V$1,'Inputs &amp; Outputs'!$A$9:$A$79,'Inputs &amp; Outputs'!$C$9:$C$79)))</f>
        <v>6.217227329629182</v>
      </c>
      <c r="W72">
        <f>SQRT('Mean Deaths'!W72*(1-LOOKUP(W$1,'Inputs &amp; Outputs'!$A$9:$A$79,'Inputs &amp; Outputs'!$C$9:$C$79)))</f>
        <v>6.4852433058663266</v>
      </c>
      <c r="X72">
        <f>SQRT('Mean Deaths'!X72*(1-LOOKUP(X$1,'Inputs &amp; Outputs'!$A$9:$A$79,'Inputs &amp; Outputs'!$C$9:$C$79)))</f>
        <v>6.7539853589797634</v>
      </c>
      <c r="Y72">
        <f>SQRT('Mean Deaths'!Y72*(1-LOOKUP(Y$1,'Inputs &amp; Outputs'!$A$9:$A$79,'Inputs &amp; Outputs'!$C$9:$C$79)))</f>
        <v>7.027420660066964</v>
      </c>
      <c r="Z72">
        <f>SQRT('Mean Deaths'!Z72*(1-LOOKUP(Z$1,'Inputs &amp; Outputs'!$A$9:$A$79,'Inputs &amp; Outputs'!$C$9:$C$79)))</f>
        <v>7.3225475829702873</v>
      </c>
      <c r="AA72">
        <f>SQRT('Mean Deaths'!AA72*(1-LOOKUP(AA$1,'Inputs &amp; Outputs'!$A$9:$A$79,'Inputs &amp; Outputs'!$C$9:$C$79)))</f>
        <v>7.6316715947011247</v>
      </c>
      <c r="AB72">
        <f>SQRT('Mean Deaths'!AB72*(1-LOOKUP(AB$1,'Inputs &amp; Outputs'!$A$9:$A$79,'Inputs &amp; Outputs'!$C$9:$C$79)))</f>
        <v>7.9708181239288098</v>
      </c>
      <c r="AC72">
        <f>SQRT('Mean Deaths'!AC72*(1-LOOKUP(AC$1,'Inputs &amp; Outputs'!$A$9:$A$79,'Inputs &amp; Outputs'!$C$9:$C$79)))</f>
        <v>8.3370253914825643</v>
      </c>
      <c r="AD72">
        <f>SQRT('Mean Deaths'!AD72*(1-LOOKUP(AD$1,'Inputs &amp; Outputs'!$A$9:$A$79,'Inputs &amp; Outputs'!$C$9:$C$79)))</f>
        <v>8.734745664695339</v>
      </c>
      <c r="AE72">
        <f>SQRT('Mean Deaths'!AE72*(1-LOOKUP(AE$1,'Inputs &amp; Outputs'!$A$9:$A$79,'Inputs &amp; Outputs'!$C$9:$C$79)))</f>
        <v>9.1682524712828446</v>
      </c>
      <c r="AF72">
        <f>SQRT('Mean Deaths'!AF72*(1-LOOKUP(AF$1,'Inputs &amp; Outputs'!$A$9:$A$79,'Inputs &amp; Outputs'!$C$9:$C$79)))</f>
        <v>9.6242176277840894</v>
      </c>
      <c r="AG72">
        <f>SQRT('Mean Deaths'!AG72*(1-LOOKUP(AG$1,'Inputs &amp; Outputs'!$A$9:$A$79,'Inputs &amp; Outputs'!$C$9:$C$79)))</f>
        <v>10.126479489867148</v>
      </c>
      <c r="AH72">
        <f>SQRT('Mean Deaths'!AH72*(1-LOOKUP(AH$1,'Inputs &amp; Outputs'!$A$9:$A$79,'Inputs &amp; Outputs'!$C$9:$C$79)))</f>
        <v>10.633248404770058</v>
      </c>
      <c r="AI72">
        <f>SQRT('Mean Deaths'!AI72*(1-LOOKUP(AI$1,'Inputs &amp; Outputs'!$A$9:$A$79,'Inputs &amp; Outputs'!$C$9:$C$79)))</f>
        <v>11.171727492519141</v>
      </c>
      <c r="AJ72">
        <f>SQRT('Mean Deaths'!AJ72*(1-LOOKUP(AJ$1,'Inputs &amp; Outputs'!$A$9:$A$79,'Inputs &amp; Outputs'!$C$9:$C$79)))</f>
        <v>11.737723947022777</v>
      </c>
      <c r="AK72">
        <f>SQRT('Mean Deaths'!AK72*(1-LOOKUP(AK$1,'Inputs &amp; Outputs'!$A$9:$A$79,'Inputs &amp; Outputs'!$C$9:$C$79)))</f>
        <v>12.309460775192388</v>
      </c>
      <c r="AL72">
        <f>SQRT('Mean Deaths'!AL72*(1-LOOKUP(AL$1,'Inputs &amp; Outputs'!$A$9:$A$79,'Inputs &amp; Outputs'!$C$9:$C$79)))</f>
        <v>12.876245788464896</v>
      </c>
      <c r="AM72">
        <f>SQRT('Mean Deaths'!AM72*(1-LOOKUP(AM$1,'Inputs &amp; Outputs'!$A$9:$A$79,'Inputs &amp; Outputs'!$C$9:$C$79)))</f>
        <v>13.487707418849357</v>
      </c>
      <c r="AN72">
        <f>SQRT('Mean Deaths'!AN72*(1-LOOKUP(AN$1,'Inputs &amp; Outputs'!$A$9:$A$79,'Inputs &amp; Outputs'!$C$9:$C$79)))</f>
        <v>14.129603607474344</v>
      </c>
      <c r="AO72">
        <f>SQRT('Mean Deaths'!AO72*(1-LOOKUP(AO$1,'Inputs &amp; Outputs'!$A$9:$A$79,'Inputs &amp; Outputs'!$C$9:$C$79)))</f>
        <v>14.824393232746761</v>
      </c>
      <c r="AP72">
        <f>SQRT('Mean Deaths'!AP72*(1-LOOKUP(AP$1,'Inputs &amp; Outputs'!$A$9:$A$79,'Inputs &amp; Outputs'!$C$9:$C$79)))</f>
        <v>15.567423436445738</v>
      </c>
      <c r="AQ72">
        <f>SQRT('Mean Deaths'!AQ72*(1-LOOKUP(AQ$1,'Inputs &amp; Outputs'!$A$9:$A$79,'Inputs &amp; Outputs'!$C$9:$C$79)))</f>
        <v>16.354206173648418</v>
      </c>
      <c r="AR72">
        <f>SQRT('Mean Deaths'!AR72*(1-LOOKUP(AR$1,'Inputs &amp; Outputs'!$A$9:$A$79,'Inputs &amp; Outputs'!$C$9:$C$79)))</f>
        <v>17.133912095697934</v>
      </c>
      <c r="AS72">
        <f>SQRT('Mean Deaths'!AS72*(1-LOOKUP(AS$1,'Inputs &amp; Outputs'!$A$9:$A$79,'Inputs &amp; Outputs'!$C$9:$C$79)))</f>
        <v>17.89423881654875</v>
      </c>
      <c r="AT72">
        <f>SQRT('Mean Deaths'!AT72*(1-LOOKUP(AT$1,'Inputs &amp; Outputs'!$A$9:$A$79,'Inputs &amp; Outputs'!$C$9:$C$79)))</f>
        <v>18.639311094785452</v>
      </c>
      <c r="AU72">
        <f>SQRT('Mean Deaths'!AU72*(1-LOOKUP(AU$1,'Inputs &amp; Outputs'!$A$9:$A$79,'Inputs &amp; Outputs'!$C$9:$C$79)))</f>
        <v>19.316249967239372</v>
      </c>
      <c r="AV72">
        <f>SQRT('Mean Deaths'!AV72*(1-LOOKUP(AV$1,'Inputs &amp; Outputs'!$A$9:$A$79,'Inputs &amp; Outputs'!$C$9:$C$79)))</f>
        <v>19.89985932837951</v>
      </c>
      <c r="AW72">
        <f>SQRT('Mean Deaths'!AW72*(1-LOOKUP(AW$1,'Inputs &amp; Outputs'!$A$9:$A$79,'Inputs &amp; Outputs'!$C$9:$C$79)))</f>
        <v>20.321466749430073</v>
      </c>
      <c r="AX72">
        <f>SQRT('Mean Deaths'!AX72*(1-LOOKUP(AX$1,'Inputs &amp; Outputs'!$A$9:$A$79,'Inputs &amp; Outputs'!$C$9:$C$79)))</f>
        <v>20.578230257444005</v>
      </c>
      <c r="AY72">
        <f>SQRT('Mean Deaths'!AY72*(1-LOOKUP(AY$1,'Inputs &amp; Outputs'!$A$9:$A$79,'Inputs &amp; Outputs'!$C$9:$C$79)))</f>
        <v>20.658997604706041</v>
      </c>
      <c r="AZ72">
        <f>SQRT('Mean Deaths'!AZ72*(1-LOOKUP(AZ$1,'Inputs &amp; Outputs'!$A$9:$A$79,'Inputs &amp; Outputs'!$C$9:$C$79)))</f>
        <v>20.492688281652068</v>
      </c>
      <c r="BA72">
        <f>SQRT('Mean Deaths'!BA72*(1-LOOKUP(BA$1,'Inputs &amp; Outputs'!$A$9:$A$79,'Inputs &amp; Outputs'!$C$9:$C$79)))</f>
        <v>20.24634857637021</v>
      </c>
      <c r="BB72">
        <f>SQRT('Mean Deaths'!BB72*(1-LOOKUP(BB$1,'Inputs &amp; Outputs'!$A$9:$A$79,'Inputs &amp; Outputs'!$C$9:$C$79)))</f>
        <v>19.591331675358212</v>
      </c>
      <c r="BC72">
        <f>SQRT('Mean Deaths'!BC72*(1-LOOKUP(BC$1,'Inputs &amp; Outputs'!$A$9:$A$79,'Inputs &amp; Outputs'!$C$9:$C$79)))</f>
        <v>18.800523233463796</v>
      </c>
      <c r="BD72">
        <f>SQRT('Mean Deaths'!BD72*(1-LOOKUP(BD$1,'Inputs &amp; Outputs'!$A$9:$A$79,'Inputs &amp; Outputs'!$C$9:$C$79)))</f>
        <v>17.71152694524422</v>
      </c>
      <c r="BE72">
        <f>SQRT('Mean Deaths'!BE72*(1-LOOKUP(BE$1,'Inputs &amp; Outputs'!$A$9:$A$79,'Inputs &amp; Outputs'!$C$9:$C$79)))</f>
        <v>16.432703698585939</v>
      </c>
      <c r="BF72">
        <f>SQRT('Mean Deaths'!BF72*(1-LOOKUP(BF$1,'Inputs &amp; Outputs'!$A$9:$A$79,'Inputs &amp; Outputs'!$C$9:$C$79)))</f>
        <v>14.828254382467817</v>
      </c>
      <c r="BG72">
        <f>SQRT('Mean Deaths'!BG72*(1-LOOKUP(BG$1,'Inputs &amp; Outputs'!$A$9:$A$79,'Inputs &amp; Outputs'!$C$9:$C$79)))</f>
        <v>13.33214377887945</v>
      </c>
      <c r="BH72">
        <f>SQRT('Mean Deaths'!BH72*(1-LOOKUP(BH$1,'Inputs &amp; Outputs'!$A$9:$A$79,'Inputs &amp; Outputs'!$C$9:$C$79)))</f>
        <v>11.818484895927396</v>
      </c>
      <c r="BI72">
        <f>SQRT('Mean Deaths'!BI72*(1-LOOKUP(BI$1,'Inputs &amp; Outputs'!$A$9:$A$79,'Inputs &amp; Outputs'!$C$9:$C$79)))</f>
        <v>10.453203168611619</v>
      </c>
      <c r="BJ72">
        <f>SQRT('Mean Deaths'!BJ72*(1-LOOKUP(BJ$1,'Inputs &amp; Outputs'!$A$9:$A$79,'Inputs &amp; Outputs'!$C$9:$C$79)))</f>
        <v>8.8418880646313323</v>
      </c>
      <c r="BK72">
        <f>SQRT('Mean Deaths'!BK72*(1-LOOKUP(BK$1,'Inputs &amp; Outputs'!$A$9:$A$79,'Inputs &amp; Outputs'!$C$9:$C$79)))</f>
        <v>7.4415855542824332</v>
      </c>
      <c r="BL72">
        <f>SQRT('Mean Deaths'!BL72*(1-LOOKUP(BL$1,'Inputs &amp; Outputs'!$A$9:$A$79,'Inputs &amp; Outputs'!$C$9:$C$79)))</f>
        <v>6.256161925818736</v>
      </c>
      <c r="BM72">
        <f>SQRT('Mean Deaths'!BM72*(1-LOOKUP(BM$1,'Inputs &amp; Outputs'!$A$9:$A$79,'Inputs &amp; Outputs'!$C$9:$C$79)))</f>
        <v>5.0198742780276877</v>
      </c>
      <c r="BN72">
        <f>SQRT('Mean Deaths'!BN72*(1-LOOKUP(BN$1,'Inputs &amp; Outputs'!$A$9:$A$79,'Inputs &amp; Outputs'!$C$9:$C$79)))</f>
        <v>4.1632920218650291</v>
      </c>
      <c r="BO72">
        <f>SQRT('Mean Deaths'!BO72*(1-LOOKUP(BO$1,'Inputs &amp; Outputs'!$A$9:$A$79,'Inputs &amp; Outputs'!$C$9:$C$79)))</f>
        <v>3.2134138826761793</v>
      </c>
      <c r="BP72">
        <f>SQRT('Mean Deaths'!BP72*(1-LOOKUP(BP$1,'Inputs &amp; Outputs'!$A$9:$A$79,'Inputs &amp; Outputs'!$C$9:$C$79)))</f>
        <v>2.3888909903584969</v>
      </c>
      <c r="BQ72">
        <f>SQRT('Mean Deaths'!BQ72*(1-LOOKUP(BQ$1,'Inputs &amp; Outputs'!$A$9:$A$79,'Inputs &amp; Outputs'!$C$9:$C$79)))</f>
        <v>1.8347271325578636</v>
      </c>
      <c r="BR72">
        <f>SQRT('Mean Deaths'!BR72*(1-LOOKUP(BR$1,'Inputs &amp; Outputs'!$A$9:$A$79,'Inputs &amp; Outputs'!$C$9:$C$79)))</f>
        <v>1.6339257105575518</v>
      </c>
      <c r="BS72">
        <f>SQRT('Mean Deaths'!BS72*(1-LOOKUP(BS$1,'Inputs &amp; Outputs'!$A$9:$A$79,'Inputs &amp; Outputs'!$C$9:$C$79)))</f>
        <v>0</v>
      </c>
    </row>
    <row r="73" spans="1:71" x14ac:dyDescent="0.25">
      <c r="A73" s="1">
        <v>72</v>
      </c>
      <c r="B73">
        <f>SQRT('Mean Deaths'!B73*(1-LOOKUP(B$1,'Inputs &amp; Outputs'!$A$9:$A$79,'Inputs &amp; Outputs'!$C$9:$C$79)))</f>
        <v>2.7863888296503059</v>
      </c>
      <c r="C73">
        <f>SQRT('Mean Deaths'!C73*(1-LOOKUP(C$1,'Inputs &amp; Outputs'!$A$9:$A$79,'Inputs &amp; Outputs'!$C$9:$C$79)))</f>
        <v>2.9060686986793685</v>
      </c>
      <c r="D73">
        <f>SQRT('Mean Deaths'!D73*(1-LOOKUP(D$1,'Inputs &amp; Outputs'!$A$9:$A$79,'Inputs &amp; Outputs'!$C$9:$C$79)))</f>
        <v>3.0303654160546385</v>
      </c>
      <c r="E73">
        <f>SQRT('Mean Deaths'!E73*(1-LOOKUP(E$1,'Inputs &amp; Outputs'!$A$9:$A$79,'Inputs &amp; Outputs'!$C$9:$C$79)))</f>
        <v>3.1605186435582056</v>
      </c>
      <c r="F73">
        <f>SQRT('Mean Deaths'!F73*(1-LOOKUP(F$1,'Inputs &amp; Outputs'!$A$9:$A$79,'Inputs &amp; Outputs'!$C$9:$C$79)))</f>
        <v>3.2961254615927471</v>
      </c>
      <c r="G73">
        <f>SQRT('Mean Deaths'!G73*(1-LOOKUP(G$1,'Inputs &amp; Outputs'!$A$9:$A$79,'Inputs &amp; Outputs'!$C$9:$C$79)))</f>
        <v>3.4371029456703797</v>
      </c>
      <c r="H73">
        <f>SQRT('Mean Deaths'!H73*(1-LOOKUP(H$1,'Inputs &amp; Outputs'!$A$9:$A$79,'Inputs &amp; Outputs'!$C$9:$C$79)))</f>
        <v>3.5824055465924012</v>
      </c>
      <c r="I73">
        <f>SQRT('Mean Deaths'!I73*(1-LOOKUP(I$1,'Inputs &amp; Outputs'!$A$9:$A$79,'Inputs &amp; Outputs'!$C$9:$C$79)))</f>
        <v>3.7306755070319371</v>
      </c>
      <c r="J73">
        <f>SQRT('Mean Deaths'!J73*(1-LOOKUP(J$1,'Inputs &amp; Outputs'!$A$9:$A$79,'Inputs &amp; Outputs'!$C$9:$C$79)))</f>
        <v>3.8824910253784233</v>
      </c>
      <c r="K73">
        <f>SQRT('Mean Deaths'!K73*(1-LOOKUP(K$1,'Inputs &amp; Outputs'!$A$9:$A$79,'Inputs &amp; Outputs'!$C$9:$C$79)))</f>
        <v>4.0405565554466625</v>
      </c>
      <c r="L73">
        <f>SQRT('Mean Deaths'!L73*(1-LOOKUP(L$1,'Inputs &amp; Outputs'!$A$9:$A$79,'Inputs &amp; Outputs'!$C$9:$C$79)))</f>
        <v>4.2039544136063132</v>
      </c>
      <c r="M73">
        <f>SQRT('Mean Deaths'!M73*(1-LOOKUP(M$1,'Inputs &amp; Outputs'!$A$9:$A$79,'Inputs &amp; Outputs'!$C$9:$C$79)))</f>
        <v>4.3695797441401618</v>
      </c>
      <c r="N73">
        <f>SQRT('Mean Deaths'!N73*(1-LOOKUP(N$1,'Inputs &amp; Outputs'!$A$9:$A$79,'Inputs &amp; Outputs'!$C$9:$C$79)))</f>
        <v>4.5383720671456631</v>
      </c>
      <c r="O73">
        <f>SQRT('Mean Deaths'!O73*(1-LOOKUP(O$1,'Inputs &amp; Outputs'!$A$9:$A$79,'Inputs &amp; Outputs'!$C$9:$C$79)))</f>
        <v>4.7123474433203674</v>
      </c>
      <c r="P73">
        <f>SQRT('Mean Deaths'!P73*(1-LOOKUP(P$1,'Inputs &amp; Outputs'!$A$9:$A$79,'Inputs &amp; Outputs'!$C$9:$C$79)))</f>
        <v>4.8905058488225936</v>
      </c>
      <c r="Q73">
        <f>SQRT('Mean Deaths'!Q73*(1-LOOKUP(Q$1,'Inputs &amp; Outputs'!$A$9:$A$79,'Inputs &amp; Outputs'!$C$9:$C$79)))</f>
        <v>5.0708936096596426</v>
      </c>
      <c r="R73">
        <f>SQRT('Mean Deaths'!R73*(1-LOOKUP(R$1,'Inputs &amp; Outputs'!$A$9:$A$79,'Inputs &amp; Outputs'!$C$9:$C$79)))</f>
        <v>5.2632626211294076</v>
      </c>
      <c r="S73">
        <f>SQRT('Mean Deaths'!S73*(1-LOOKUP(S$1,'Inputs &amp; Outputs'!$A$9:$A$79,'Inputs &amp; Outputs'!$C$9:$C$79)))</f>
        <v>5.4725311148959213</v>
      </c>
      <c r="T73">
        <f>SQRT('Mean Deaths'!T73*(1-LOOKUP(T$1,'Inputs &amp; Outputs'!$A$9:$A$79,'Inputs &amp; Outputs'!$C$9:$C$79)))</f>
        <v>5.6983752196899076</v>
      </c>
      <c r="U73">
        <f>SQRT('Mean Deaths'!U73*(1-LOOKUP(U$1,'Inputs &amp; Outputs'!$A$9:$A$79,'Inputs &amp; Outputs'!$C$9:$C$79)))</f>
        <v>5.9439268044376181</v>
      </c>
      <c r="V73">
        <f>SQRT('Mean Deaths'!V73*(1-LOOKUP(V$1,'Inputs &amp; Outputs'!$A$9:$A$79,'Inputs &amp; Outputs'!$C$9:$C$79)))</f>
        <v>6.2017983475246918</v>
      </c>
      <c r="W73">
        <f>SQRT('Mean Deaths'!W73*(1-LOOKUP(W$1,'Inputs &amp; Outputs'!$A$9:$A$79,'Inputs &amp; Outputs'!$C$9:$C$79)))</f>
        <v>6.4717870338604309</v>
      </c>
      <c r="X73">
        <f>SQRT('Mean Deaths'!X73*(1-LOOKUP(X$1,'Inputs &amp; Outputs'!$A$9:$A$79,'Inputs &amp; Outputs'!$C$9:$C$79)))</f>
        <v>6.7399101423500447</v>
      </c>
      <c r="Y73">
        <f>SQRT('Mean Deaths'!Y73*(1-LOOKUP(Y$1,'Inputs &amp; Outputs'!$A$9:$A$79,'Inputs &amp; Outputs'!$C$9:$C$79)))</f>
        <v>7.0160104107984331</v>
      </c>
      <c r="Z73">
        <f>SQRT('Mean Deaths'!Z73*(1-LOOKUP(Z$1,'Inputs &amp; Outputs'!$A$9:$A$79,'Inputs &amp; Outputs'!$C$9:$C$79)))</f>
        <v>7.3079094070312616</v>
      </c>
      <c r="AA73">
        <f>SQRT('Mean Deaths'!AA73*(1-LOOKUP(AA$1,'Inputs &amp; Outputs'!$A$9:$A$79,'Inputs &amp; Outputs'!$C$9:$C$79)))</f>
        <v>7.6183319747346925</v>
      </c>
      <c r="AB73">
        <f>SQRT('Mean Deaths'!AB73*(1-LOOKUP(AB$1,'Inputs &amp; Outputs'!$A$9:$A$79,'Inputs &amp; Outputs'!$C$9:$C$79)))</f>
        <v>7.9542445497983021</v>
      </c>
      <c r="AC73">
        <f>SQRT('Mean Deaths'!AC73*(1-LOOKUP(AC$1,'Inputs &amp; Outputs'!$A$9:$A$79,'Inputs &amp; Outputs'!$C$9:$C$79)))</f>
        <v>8.3285221022399885</v>
      </c>
      <c r="AD73">
        <f>SQRT('Mean Deaths'!AD73*(1-LOOKUP(AD$1,'Inputs &amp; Outputs'!$A$9:$A$79,'Inputs &amp; Outputs'!$C$9:$C$79)))</f>
        <v>8.728602919966459</v>
      </c>
      <c r="AE73">
        <f>SQRT('Mean Deaths'!AE73*(1-LOOKUP(AE$1,'Inputs &amp; Outputs'!$A$9:$A$79,'Inputs &amp; Outputs'!$C$9:$C$79)))</f>
        <v>9.1572551632318309</v>
      </c>
      <c r="AF73">
        <f>SQRT('Mean Deaths'!AF73*(1-LOOKUP(AF$1,'Inputs &amp; Outputs'!$A$9:$A$79,'Inputs &amp; Outputs'!$C$9:$C$79)))</f>
        <v>9.6130843125645686</v>
      </c>
      <c r="AG73">
        <f>SQRT('Mean Deaths'!AG73*(1-LOOKUP(AG$1,'Inputs &amp; Outputs'!$A$9:$A$79,'Inputs &amp; Outputs'!$C$9:$C$79)))</f>
        <v>10.105672596240192</v>
      </c>
      <c r="AH73">
        <f>SQRT('Mean Deaths'!AH73*(1-LOOKUP(AH$1,'Inputs &amp; Outputs'!$A$9:$A$79,'Inputs &amp; Outputs'!$C$9:$C$79)))</f>
        <v>10.632052918971151</v>
      </c>
      <c r="AI73">
        <f>SQRT('Mean Deaths'!AI73*(1-LOOKUP(AI$1,'Inputs &amp; Outputs'!$A$9:$A$79,'Inputs &amp; Outputs'!$C$9:$C$79)))</f>
        <v>11.171727492519141</v>
      </c>
      <c r="AJ73">
        <f>SQRT('Mean Deaths'!AJ73*(1-LOOKUP(AJ$1,'Inputs &amp; Outputs'!$A$9:$A$79,'Inputs &amp; Outputs'!$C$9:$C$79)))</f>
        <v>11.735016595136454</v>
      </c>
      <c r="AK73">
        <f>SQRT('Mean Deaths'!AK73*(1-LOOKUP(AK$1,'Inputs &amp; Outputs'!$A$9:$A$79,'Inputs &amp; Outputs'!$C$9:$C$79)))</f>
        <v>12.302247495478214</v>
      </c>
      <c r="AL73">
        <f>SQRT('Mean Deaths'!AL73*(1-LOOKUP(AL$1,'Inputs &amp; Outputs'!$A$9:$A$79,'Inputs &amp; Outputs'!$C$9:$C$79)))</f>
        <v>12.890100321983844</v>
      </c>
      <c r="AM73">
        <f>SQRT('Mean Deaths'!AM73*(1-LOOKUP(AM$1,'Inputs &amp; Outputs'!$A$9:$A$79,'Inputs &amp; Outputs'!$C$9:$C$79)))</f>
        <v>13.493469461889777</v>
      </c>
      <c r="AN73">
        <f>SQRT('Mean Deaths'!AN73*(1-LOOKUP(AN$1,'Inputs &amp; Outputs'!$A$9:$A$79,'Inputs &amp; Outputs'!$C$9:$C$79)))</f>
        <v>14.128719595610779</v>
      </c>
      <c r="AO73">
        <f>SQRT('Mean Deaths'!AO73*(1-LOOKUP(AO$1,'Inputs &amp; Outputs'!$A$9:$A$79,'Inputs &amp; Outputs'!$C$9:$C$79)))</f>
        <v>14.827250029285134</v>
      </c>
      <c r="AP73">
        <f>SQRT('Mean Deaths'!AP73*(1-LOOKUP(AP$1,'Inputs &amp; Outputs'!$A$9:$A$79,'Inputs &amp; Outputs'!$C$9:$C$79)))</f>
        <v>15.580804146025327</v>
      </c>
      <c r="AQ73">
        <f>SQRT('Mean Deaths'!AQ73*(1-LOOKUP(AQ$1,'Inputs &amp; Outputs'!$A$9:$A$79,'Inputs &amp; Outputs'!$C$9:$C$79)))</f>
        <v>16.357556186897234</v>
      </c>
      <c r="AR73">
        <f>SQRT('Mean Deaths'!AR73*(1-LOOKUP(AR$1,'Inputs &amp; Outputs'!$A$9:$A$79,'Inputs &amp; Outputs'!$C$9:$C$79)))</f>
        <v>17.161881877487446</v>
      </c>
      <c r="AS73">
        <f>SQRT('Mean Deaths'!AS73*(1-LOOKUP(AS$1,'Inputs &amp; Outputs'!$A$9:$A$79,'Inputs &amp; Outputs'!$C$9:$C$79)))</f>
        <v>17.930151027798622</v>
      </c>
      <c r="AT73">
        <f>SQRT('Mean Deaths'!AT73*(1-LOOKUP(AT$1,'Inputs &amp; Outputs'!$A$9:$A$79,'Inputs &amp; Outputs'!$C$9:$C$79)))</f>
        <v>18.6509807225336</v>
      </c>
      <c r="AU73">
        <f>SQRT('Mean Deaths'!AU73*(1-LOOKUP(AU$1,'Inputs &amp; Outputs'!$A$9:$A$79,'Inputs &amp; Outputs'!$C$9:$C$79)))</f>
        <v>19.269675694598497</v>
      </c>
      <c r="AV73">
        <f>SQRT('Mean Deaths'!AV73*(1-LOOKUP(AV$1,'Inputs &amp; Outputs'!$A$9:$A$79,'Inputs &amp; Outputs'!$C$9:$C$79)))</f>
        <v>19.85028664806735</v>
      </c>
      <c r="AW73">
        <f>SQRT('Mean Deaths'!AW73*(1-LOOKUP(AW$1,'Inputs &amp; Outputs'!$A$9:$A$79,'Inputs &amp; Outputs'!$C$9:$C$79)))</f>
        <v>20.272444950932584</v>
      </c>
      <c r="AX73">
        <f>SQRT('Mean Deaths'!AX73*(1-LOOKUP(AX$1,'Inputs &amp; Outputs'!$A$9:$A$79,'Inputs &amp; Outputs'!$C$9:$C$79)))</f>
        <v>20.497518172475807</v>
      </c>
      <c r="AY73">
        <f>SQRT('Mean Deaths'!AY73*(1-LOOKUP(AY$1,'Inputs &amp; Outputs'!$A$9:$A$79,'Inputs &amp; Outputs'!$C$9:$C$79)))</f>
        <v>20.576273692350128</v>
      </c>
      <c r="AZ73">
        <f>SQRT('Mean Deaths'!AZ73*(1-LOOKUP(AZ$1,'Inputs &amp; Outputs'!$A$9:$A$79,'Inputs &amp; Outputs'!$C$9:$C$79)))</f>
        <v>20.489963008911559</v>
      </c>
      <c r="BA73">
        <f>SQRT('Mean Deaths'!BA73*(1-LOOKUP(BA$1,'Inputs &amp; Outputs'!$A$9:$A$79,'Inputs &amp; Outputs'!$C$9:$C$79)))</f>
        <v>20.123902043125931</v>
      </c>
      <c r="BB73">
        <f>SQRT('Mean Deaths'!BB73*(1-LOOKUP(BB$1,'Inputs &amp; Outputs'!$A$9:$A$79,'Inputs &amp; Outputs'!$C$9:$C$79)))</f>
        <v>19.560110409821899</v>
      </c>
      <c r="BC73">
        <f>SQRT('Mean Deaths'!BC73*(1-LOOKUP(BC$1,'Inputs &amp; Outputs'!$A$9:$A$79,'Inputs &amp; Outputs'!$C$9:$C$79)))</f>
        <v>18.654305699126112</v>
      </c>
      <c r="BD73">
        <f>SQRT('Mean Deaths'!BD73*(1-LOOKUP(BD$1,'Inputs &amp; Outputs'!$A$9:$A$79,'Inputs &amp; Outputs'!$C$9:$C$79)))</f>
        <v>17.580211243793858</v>
      </c>
      <c r="BE73">
        <f>SQRT('Mean Deaths'!BE73*(1-LOOKUP(BE$1,'Inputs &amp; Outputs'!$A$9:$A$79,'Inputs &amp; Outputs'!$C$9:$C$79)))</f>
        <v>16.260190817344917</v>
      </c>
      <c r="BF73">
        <f>SQRT('Mean Deaths'!BF73*(1-LOOKUP(BF$1,'Inputs &amp; Outputs'!$A$9:$A$79,'Inputs &amp; Outputs'!$C$9:$C$79)))</f>
        <v>14.699443941034367</v>
      </c>
      <c r="BG73">
        <f>SQRT('Mean Deaths'!BG73*(1-LOOKUP(BG$1,'Inputs &amp; Outputs'!$A$9:$A$79,'Inputs &amp; Outputs'!$C$9:$C$79)))</f>
        <v>13.116282613247703</v>
      </c>
      <c r="BH73">
        <f>SQRT('Mean Deaths'!BH73*(1-LOOKUP(BH$1,'Inputs &amp; Outputs'!$A$9:$A$79,'Inputs &amp; Outputs'!$C$9:$C$79)))</f>
        <v>11.529563784548399</v>
      </c>
      <c r="BI73">
        <f>SQRT('Mean Deaths'!BI73*(1-LOOKUP(BI$1,'Inputs &amp; Outputs'!$A$9:$A$79,'Inputs &amp; Outputs'!$C$9:$C$79)))</f>
        <v>9.991063286019962</v>
      </c>
      <c r="BJ73">
        <f>SQRT('Mean Deaths'!BJ73*(1-LOOKUP(BJ$1,'Inputs &amp; Outputs'!$A$9:$A$79,'Inputs &amp; Outputs'!$C$9:$C$79)))</f>
        <v>8.500749206287761</v>
      </c>
      <c r="BK73">
        <f>SQRT('Mean Deaths'!BK73*(1-LOOKUP(BK$1,'Inputs &amp; Outputs'!$A$9:$A$79,'Inputs &amp; Outputs'!$C$9:$C$79)))</f>
        <v>7.0211510682762697</v>
      </c>
      <c r="BL73">
        <f>SQRT('Mean Deaths'!BL73*(1-LOOKUP(BL$1,'Inputs &amp; Outputs'!$A$9:$A$79,'Inputs &amp; Outputs'!$C$9:$C$79)))</f>
        <v>5.9276177582366083</v>
      </c>
      <c r="BM73">
        <f>SQRT('Mean Deaths'!BM73*(1-LOOKUP(BM$1,'Inputs &amp; Outputs'!$A$9:$A$79,'Inputs &amp; Outputs'!$C$9:$C$79)))</f>
        <v>4.8823172994204302</v>
      </c>
      <c r="BN73">
        <f>SQRT('Mean Deaths'!BN73*(1-LOOKUP(BN$1,'Inputs &amp; Outputs'!$A$9:$A$79,'Inputs &amp; Outputs'!$C$9:$C$79)))</f>
        <v>4.0507497785176758</v>
      </c>
      <c r="BO73">
        <f>SQRT('Mean Deaths'!BO73*(1-LOOKUP(BO$1,'Inputs &amp; Outputs'!$A$9:$A$79,'Inputs &amp; Outputs'!$C$9:$C$79)))</f>
        <v>3.3563013378706033</v>
      </c>
      <c r="BP73">
        <f>SQRT('Mean Deaths'!BP73*(1-LOOKUP(BP$1,'Inputs &amp; Outputs'!$A$9:$A$79,'Inputs &amp; Outputs'!$C$9:$C$79)))</f>
        <v>2.8848599455718817</v>
      </c>
      <c r="BQ73">
        <f>SQRT('Mean Deaths'!BQ73*(1-LOOKUP(BQ$1,'Inputs &amp; Outputs'!$A$9:$A$79,'Inputs &amp; Outputs'!$C$9:$C$79)))</f>
        <v>2.351642951089302</v>
      </c>
      <c r="BR73">
        <f>SQRT('Mean Deaths'!BR73*(1-LOOKUP(BR$1,'Inputs &amp; Outputs'!$A$9:$A$79,'Inputs &amp; Outputs'!$C$9:$C$79)))</f>
        <v>1.7762645165185844</v>
      </c>
      <c r="BS73">
        <f>SQRT('Mean Deaths'!BS73*(1-LOOKUP(BS$1,'Inputs &amp; Outputs'!$A$9:$A$79,'Inputs &amp; Outputs'!$C$9:$C$79)))</f>
        <v>0</v>
      </c>
    </row>
    <row r="74" spans="1:71" x14ac:dyDescent="0.25">
      <c r="A74" s="1">
        <v>73</v>
      </c>
      <c r="B74">
        <f>SQRT('Mean Deaths'!B74*(1-LOOKUP(B$1,'Inputs &amp; Outputs'!$A$9:$A$79,'Inputs &amp; Outputs'!$C$9:$C$79)))</f>
        <v>2.7863888296503059</v>
      </c>
      <c r="C74">
        <f>SQRT('Mean Deaths'!C74*(1-LOOKUP(C$1,'Inputs &amp; Outputs'!$A$9:$A$79,'Inputs &amp; Outputs'!$C$9:$C$79)))</f>
        <v>2.9066503777681962</v>
      </c>
      <c r="D74">
        <f>SQRT('Mean Deaths'!D74*(1-LOOKUP(D$1,'Inputs &amp; Outputs'!$A$9:$A$79,'Inputs &amp; Outputs'!$C$9:$C$79)))</f>
        <v>3.0308208475752902</v>
      </c>
      <c r="E74">
        <f>SQRT('Mean Deaths'!E74*(1-LOOKUP(E$1,'Inputs &amp; Outputs'!$A$9:$A$79,'Inputs &amp; Outputs'!$C$9:$C$79)))</f>
        <v>3.1606771569190677</v>
      </c>
      <c r="F74">
        <f>SQRT('Mean Deaths'!F74*(1-LOOKUP(F$1,'Inputs &amp; Outputs'!$A$9:$A$79,'Inputs &amp; Outputs'!$C$9:$C$79)))</f>
        <v>3.2961254615927471</v>
      </c>
      <c r="G74">
        <f>SQRT('Mean Deaths'!G74*(1-LOOKUP(G$1,'Inputs &amp; Outputs'!$A$9:$A$79,'Inputs &amp; Outputs'!$C$9:$C$79)))</f>
        <v>3.4355490625563769</v>
      </c>
      <c r="H74">
        <f>SQRT('Mean Deaths'!H74*(1-LOOKUP(H$1,'Inputs &amp; Outputs'!$A$9:$A$79,'Inputs &amp; Outputs'!$C$9:$C$79)))</f>
        <v>3.5804239779891991</v>
      </c>
      <c r="I74">
        <f>SQRT('Mean Deaths'!I74*(1-LOOKUP(I$1,'Inputs &amp; Outputs'!$A$9:$A$79,'Inputs &amp; Outputs'!$C$9:$C$79)))</f>
        <v>3.7289839741827802</v>
      </c>
      <c r="J74">
        <f>SQRT('Mean Deaths'!J74*(1-LOOKUP(J$1,'Inputs &amp; Outputs'!$A$9:$A$79,'Inputs &amp; Outputs'!$C$9:$C$79)))</f>
        <v>3.8817070796813096</v>
      </c>
      <c r="K74">
        <f>SQRT('Mean Deaths'!K74*(1-LOOKUP(K$1,'Inputs &amp; Outputs'!$A$9:$A$79,'Inputs &amp; Outputs'!$C$9:$C$79)))</f>
        <v>4.0391268121496262</v>
      </c>
      <c r="L74">
        <f>SQRT('Mean Deaths'!L74*(1-LOOKUP(L$1,'Inputs &amp; Outputs'!$A$9:$A$79,'Inputs &amp; Outputs'!$C$9:$C$79)))</f>
        <v>4.2011877437353355</v>
      </c>
      <c r="M74">
        <f>SQRT('Mean Deaths'!M74*(1-LOOKUP(M$1,'Inputs &amp; Outputs'!$A$9:$A$79,'Inputs &amp; Outputs'!$C$9:$C$79)))</f>
        <v>4.3658116223217878</v>
      </c>
      <c r="N74">
        <f>SQRT('Mean Deaths'!N74*(1-LOOKUP(N$1,'Inputs &amp; Outputs'!$A$9:$A$79,'Inputs &amp; Outputs'!$C$9:$C$79)))</f>
        <v>4.5349109190708479</v>
      </c>
      <c r="O74">
        <f>SQRT('Mean Deaths'!O74*(1-LOOKUP(O$1,'Inputs &amp; Outputs'!$A$9:$A$79,'Inputs &amp; Outputs'!$C$9:$C$79)))</f>
        <v>4.7065866252212967</v>
      </c>
      <c r="P74">
        <f>SQRT('Mean Deaths'!P74*(1-LOOKUP(P$1,'Inputs &amp; Outputs'!$A$9:$A$79,'Inputs &amp; Outputs'!$C$9:$C$79)))</f>
        <v>4.8855140073167327</v>
      </c>
      <c r="Q74">
        <f>SQRT('Mean Deaths'!Q74*(1-LOOKUP(Q$1,'Inputs &amp; Outputs'!$A$9:$A$79,'Inputs &amp; Outputs'!$C$9:$C$79)))</f>
        <v>5.0677807219447644</v>
      </c>
      <c r="R74">
        <f>SQRT('Mean Deaths'!R74*(1-LOOKUP(R$1,'Inputs &amp; Outputs'!$A$9:$A$79,'Inputs &amp; Outputs'!$C$9:$C$79)))</f>
        <v>5.2584059672433057</v>
      </c>
      <c r="S74">
        <f>SQRT('Mean Deaths'!S74*(1-LOOKUP(S$1,'Inputs &amp; Outputs'!$A$9:$A$79,'Inputs &amp; Outputs'!$C$9:$C$79)))</f>
        <v>5.4669101899175185</v>
      </c>
      <c r="T74">
        <f>SQRT('Mean Deaths'!T74*(1-LOOKUP(T$1,'Inputs &amp; Outputs'!$A$9:$A$79,'Inputs &amp; Outputs'!$C$9:$C$79)))</f>
        <v>5.6910378119703271</v>
      </c>
      <c r="U74">
        <f>SQRT('Mean Deaths'!U74*(1-LOOKUP(U$1,'Inputs &amp; Outputs'!$A$9:$A$79,'Inputs &amp; Outputs'!$C$9:$C$79)))</f>
        <v>5.9371671026023849</v>
      </c>
      <c r="V74">
        <f>SQRT('Mean Deaths'!V74*(1-LOOKUP(V$1,'Inputs &amp; Outputs'!$A$9:$A$79,'Inputs &amp; Outputs'!$C$9:$C$79)))</f>
        <v>6.1956804275701636</v>
      </c>
      <c r="W74">
        <f>SQRT('Mean Deaths'!W74*(1-LOOKUP(W$1,'Inputs &amp; Outputs'!$A$9:$A$79,'Inputs &amp; Outputs'!$C$9:$C$79)))</f>
        <v>6.4630254332338817</v>
      </c>
      <c r="X74">
        <f>SQRT('Mean Deaths'!X74*(1-LOOKUP(X$1,'Inputs &amp; Outputs'!$A$9:$A$79,'Inputs &amp; Outputs'!$C$9:$C$79)))</f>
        <v>6.7318035668828013</v>
      </c>
      <c r="Y74">
        <f>SQRT('Mean Deaths'!Y74*(1-LOOKUP(Y$1,'Inputs &amp; Outputs'!$A$9:$A$79,'Inputs &amp; Outputs'!$C$9:$C$79)))</f>
        <v>7.0064261962321419</v>
      </c>
      <c r="Z74">
        <f>SQRT('Mean Deaths'!Z74*(1-LOOKUP(Z$1,'Inputs &amp; Outputs'!$A$9:$A$79,'Inputs &amp; Outputs'!$C$9:$C$79)))</f>
        <v>7.2940145630126079</v>
      </c>
      <c r="AA74">
        <f>SQRT('Mean Deaths'!AA74*(1-LOOKUP(AA$1,'Inputs &amp; Outputs'!$A$9:$A$79,'Inputs &amp; Outputs'!$C$9:$C$79)))</f>
        <v>7.6078054972967735</v>
      </c>
      <c r="AB74">
        <f>SQRT('Mean Deaths'!AB74*(1-LOOKUP(AB$1,'Inputs &amp; Outputs'!$A$9:$A$79,'Inputs &amp; Outputs'!$C$9:$C$79)))</f>
        <v>7.9440282409052392</v>
      </c>
      <c r="AC74">
        <f>SQRT('Mean Deaths'!AC74*(1-LOOKUP(AC$1,'Inputs &amp; Outputs'!$A$9:$A$79,'Inputs &amp; Outputs'!$C$9:$C$79)))</f>
        <v>8.3070013373238361</v>
      </c>
      <c r="AD74">
        <f>SQRT('Mean Deaths'!AD74*(1-LOOKUP(AD$1,'Inputs &amp; Outputs'!$A$9:$A$79,'Inputs &amp; Outputs'!$C$9:$C$79)))</f>
        <v>8.7082537407456151</v>
      </c>
      <c r="AE74">
        <f>SQRT('Mean Deaths'!AE74*(1-LOOKUP(AE$1,'Inputs &amp; Outputs'!$A$9:$A$79,'Inputs &amp; Outputs'!$C$9:$C$79)))</f>
        <v>9.1342180068286094</v>
      </c>
      <c r="AF74">
        <f>SQRT('Mean Deaths'!AF74*(1-LOOKUP(AF$1,'Inputs &amp; Outputs'!$A$9:$A$79,'Inputs &amp; Outputs'!$C$9:$C$79)))</f>
        <v>9.5987510756426015</v>
      </c>
      <c r="AG74">
        <f>SQRT('Mean Deaths'!AG74*(1-LOOKUP(AG$1,'Inputs &amp; Outputs'!$A$9:$A$79,'Inputs &amp; Outputs'!$C$9:$C$79)))</f>
        <v>10.085950893490409</v>
      </c>
      <c r="AH74">
        <f>SQRT('Mean Deaths'!AH74*(1-LOOKUP(AH$1,'Inputs &amp; Outputs'!$A$9:$A$79,'Inputs &amp; Outputs'!$C$9:$C$79)))</f>
        <v>10.603920203248702</v>
      </c>
      <c r="AI74">
        <f>SQRT('Mean Deaths'!AI74*(1-LOOKUP(AI$1,'Inputs &amp; Outputs'!$A$9:$A$79,'Inputs &amp; Outputs'!$C$9:$C$79)))</f>
        <v>11.146259027856296</v>
      </c>
      <c r="AJ74">
        <f>SQRT('Mean Deaths'!AJ74*(1-LOOKUP(AJ$1,'Inputs &amp; Outputs'!$A$9:$A$79,'Inputs &amp; Outputs'!$C$9:$C$79)))</f>
        <v>11.699085035037569</v>
      </c>
      <c r="AK74">
        <f>SQRT('Mean Deaths'!AK74*(1-LOOKUP(AK$1,'Inputs &amp; Outputs'!$A$9:$A$79,'Inputs &amp; Outputs'!$C$9:$C$79)))</f>
        <v>12.2646700539721</v>
      </c>
      <c r="AL74">
        <f>SQRT('Mean Deaths'!AL74*(1-LOOKUP(AL$1,'Inputs &amp; Outputs'!$A$9:$A$79,'Inputs &amp; Outputs'!$C$9:$C$79)))</f>
        <v>12.832274416607058</v>
      </c>
      <c r="AM74">
        <f>SQRT('Mean Deaths'!AM74*(1-LOOKUP(AM$1,'Inputs &amp; Outputs'!$A$9:$A$79,'Inputs &amp; Outputs'!$C$9:$C$79)))</f>
        <v>13.434084711524784</v>
      </c>
      <c r="AN74">
        <f>SQRT('Mean Deaths'!AN74*(1-LOOKUP(AN$1,'Inputs &amp; Outputs'!$A$9:$A$79,'Inputs &amp; Outputs'!$C$9:$C$79)))</f>
        <v>14.084448259111749</v>
      </c>
      <c r="AO74">
        <f>SQRT('Mean Deaths'!AO74*(1-LOOKUP(AO$1,'Inputs &amp; Outputs'!$A$9:$A$79,'Inputs &amp; Outputs'!$C$9:$C$79)))</f>
        <v>14.756620950356893</v>
      </c>
      <c r="AP74">
        <f>SQRT('Mean Deaths'!AP74*(1-LOOKUP(AP$1,'Inputs &amp; Outputs'!$A$9:$A$79,'Inputs &amp; Outputs'!$C$9:$C$79)))</f>
        <v>15.474470432089106</v>
      </c>
      <c r="AQ74">
        <f>SQRT('Mean Deaths'!AQ74*(1-LOOKUP(AQ$1,'Inputs &amp; Outputs'!$A$9:$A$79,'Inputs &amp; Outputs'!$C$9:$C$79)))</f>
        <v>16.238769867908712</v>
      </c>
      <c r="AR74">
        <f>SQRT('Mean Deaths'!AR74*(1-LOOKUP(AR$1,'Inputs &amp; Outputs'!$A$9:$A$79,'Inputs &amp; Outputs'!$C$9:$C$79)))</f>
        <v>17.044834429016198</v>
      </c>
      <c r="AS74">
        <f>SQRT('Mean Deaths'!AS74*(1-LOOKUP(AS$1,'Inputs &amp; Outputs'!$A$9:$A$79,'Inputs &amp; Outputs'!$C$9:$C$79)))</f>
        <v>17.791424370901055</v>
      </c>
      <c r="AT74">
        <f>SQRT('Mean Deaths'!AT74*(1-LOOKUP(AT$1,'Inputs &amp; Outputs'!$A$9:$A$79,'Inputs &amp; Outputs'!$C$9:$C$79)))</f>
        <v>18.525146984651538</v>
      </c>
      <c r="AU74">
        <f>SQRT('Mean Deaths'!AU74*(1-LOOKUP(AU$1,'Inputs &amp; Outputs'!$A$9:$A$79,'Inputs &amp; Outputs'!$C$9:$C$79)))</f>
        <v>19.198795523743151</v>
      </c>
      <c r="AV74">
        <f>SQRT('Mean Deaths'!AV74*(1-LOOKUP(AV$1,'Inputs &amp; Outputs'!$A$9:$A$79,'Inputs &amp; Outputs'!$C$9:$C$79)))</f>
        <v>19.773915199884012</v>
      </c>
      <c r="AW74">
        <f>SQRT('Mean Deaths'!AW74*(1-LOOKUP(AW$1,'Inputs &amp; Outputs'!$A$9:$A$79,'Inputs &amp; Outputs'!$C$9:$C$79)))</f>
        <v>20.219367913073444</v>
      </c>
      <c r="AX74">
        <f>SQRT('Mean Deaths'!AX74*(1-LOOKUP(AX$1,'Inputs &amp; Outputs'!$A$9:$A$79,'Inputs &amp; Outputs'!$C$9:$C$79)))</f>
        <v>20.519363556670463</v>
      </c>
      <c r="AY74">
        <f>SQRT('Mean Deaths'!AY74*(1-LOOKUP(AY$1,'Inputs &amp; Outputs'!$A$9:$A$79,'Inputs &amp; Outputs'!$C$9:$C$79)))</f>
        <v>20.583586234318474</v>
      </c>
      <c r="AZ74">
        <f>SQRT('Mean Deaths'!AZ74*(1-LOOKUP(AZ$1,'Inputs &amp; Outputs'!$A$9:$A$79,'Inputs &amp; Outputs'!$C$9:$C$79)))</f>
        <v>20.394349034051171</v>
      </c>
      <c r="BA74">
        <f>SQRT('Mean Deaths'!BA74*(1-LOOKUP(BA$1,'Inputs &amp; Outputs'!$A$9:$A$79,'Inputs &amp; Outputs'!$C$9:$C$79)))</f>
        <v>19.948117138769764</v>
      </c>
      <c r="BB74">
        <f>SQRT('Mean Deaths'!BB74*(1-LOOKUP(BB$1,'Inputs &amp; Outputs'!$A$9:$A$79,'Inputs &amp; Outputs'!$C$9:$C$79)))</f>
        <v>19.276843650327823</v>
      </c>
      <c r="BC74">
        <f>SQRT('Mean Deaths'!BC74*(1-LOOKUP(BC$1,'Inputs &amp; Outputs'!$A$9:$A$79,'Inputs &amp; Outputs'!$C$9:$C$79)))</f>
        <v>18.382548933108186</v>
      </c>
      <c r="BD74">
        <f>SQRT('Mean Deaths'!BD74*(1-LOOKUP(BD$1,'Inputs &amp; Outputs'!$A$9:$A$79,'Inputs &amp; Outputs'!$C$9:$C$79)))</f>
        <v>17.226688720110083</v>
      </c>
      <c r="BE74">
        <f>SQRT('Mean Deaths'!BE74*(1-LOOKUP(BE$1,'Inputs &amp; Outputs'!$A$9:$A$79,'Inputs &amp; Outputs'!$C$9:$C$79)))</f>
        <v>15.753018722717497</v>
      </c>
      <c r="BF74">
        <f>SQRT('Mean Deaths'!BF74*(1-LOOKUP(BF$1,'Inputs &amp; Outputs'!$A$9:$A$79,'Inputs &amp; Outputs'!$C$9:$C$79)))</f>
        <v>14.229891420327563</v>
      </c>
      <c r="BG74">
        <f>SQRT('Mean Deaths'!BG74*(1-LOOKUP(BG$1,'Inputs &amp; Outputs'!$A$9:$A$79,'Inputs &amp; Outputs'!$C$9:$C$79)))</f>
        <v>12.673535153631128</v>
      </c>
      <c r="BH74">
        <f>SQRT('Mean Deaths'!BH74*(1-LOOKUP(BH$1,'Inputs &amp; Outputs'!$A$9:$A$79,'Inputs &amp; Outputs'!$C$9:$C$79)))</f>
        <v>11.26848320983086</v>
      </c>
      <c r="BI74">
        <f>SQRT('Mean Deaths'!BI74*(1-LOOKUP(BI$1,'Inputs &amp; Outputs'!$A$9:$A$79,'Inputs &amp; Outputs'!$C$9:$C$79)))</f>
        <v>9.9498628495307404</v>
      </c>
      <c r="BJ74">
        <f>SQRT('Mean Deaths'!BJ74*(1-LOOKUP(BJ$1,'Inputs &amp; Outputs'!$A$9:$A$79,'Inputs &amp; Outputs'!$C$9:$C$79)))</f>
        <v>8.4258512775396159</v>
      </c>
      <c r="BK74">
        <f>SQRT('Mean Deaths'!BK74*(1-LOOKUP(BK$1,'Inputs &amp; Outputs'!$A$9:$A$79,'Inputs &amp; Outputs'!$C$9:$C$79)))</f>
        <v>7.2942128316765622</v>
      </c>
      <c r="BL74">
        <f>SQRT('Mean Deaths'!BL74*(1-LOOKUP(BL$1,'Inputs &amp; Outputs'!$A$9:$A$79,'Inputs &amp; Outputs'!$C$9:$C$79)))</f>
        <v>6.0206786713755944</v>
      </c>
      <c r="BM74">
        <f>SQRT('Mean Deaths'!BM74*(1-LOOKUP(BM$1,'Inputs &amp; Outputs'!$A$9:$A$79,'Inputs &amp; Outputs'!$C$9:$C$79)))</f>
        <v>4.9055113363831904</v>
      </c>
      <c r="BN74">
        <f>SQRT('Mean Deaths'!BN74*(1-LOOKUP(BN$1,'Inputs &amp; Outputs'!$A$9:$A$79,'Inputs &amp; Outputs'!$C$9:$C$79)))</f>
        <v>4.1354436021464496</v>
      </c>
      <c r="BO74">
        <f>SQRT('Mean Deaths'!BO74*(1-LOOKUP(BO$1,'Inputs &amp; Outputs'!$A$9:$A$79,'Inputs &amp; Outputs'!$C$9:$C$79)))</f>
        <v>3.3563013378706033</v>
      </c>
      <c r="BP74">
        <f>SQRT('Mean Deaths'!BP74*(1-LOOKUP(BP$1,'Inputs &amp; Outputs'!$A$9:$A$79,'Inputs &amp; Outputs'!$C$9:$C$79)))</f>
        <v>2.8848599455718817</v>
      </c>
      <c r="BQ74">
        <f>SQRT('Mean Deaths'!BQ74*(1-LOOKUP(BQ$1,'Inputs &amp; Outputs'!$A$9:$A$79,'Inputs &amp; Outputs'!$C$9:$C$79)))</f>
        <v>2.0803850213188904</v>
      </c>
      <c r="BR74">
        <f>SQRT('Mean Deaths'!BR74*(1-LOOKUP(BR$1,'Inputs &amp; Outputs'!$A$9:$A$79,'Inputs &amp; Outputs'!$C$9:$C$79)))</f>
        <v>1.4779414137911557</v>
      </c>
      <c r="BS74">
        <f>SQRT('Mean Deaths'!BS74*(1-LOOKUP(BS$1,'Inputs &amp; Outputs'!$A$9:$A$79,'Inputs &amp; Outputs'!$C$9:$C$79)))</f>
        <v>0</v>
      </c>
    </row>
    <row r="75" spans="1:71" x14ac:dyDescent="0.25">
      <c r="A75" s="1">
        <v>74</v>
      </c>
      <c r="B75">
        <f>SQRT('Mean Deaths'!B75*(1-LOOKUP(B$1,'Inputs &amp; Outputs'!$A$9:$A$79,'Inputs &amp; Outputs'!$C$9:$C$79)))</f>
        <v>2.7863888296503059</v>
      </c>
      <c r="C75">
        <f>SQRT('Mean Deaths'!C75*(1-LOOKUP(C$1,'Inputs &amp; Outputs'!$A$9:$A$79,'Inputs &amp; Outputs'!$C$9:$C$79)))</f>
        <v>2.9062141293662447</v>
      </c>
      <c r="D75">
        <f>SQRT('Mean Deaths'!D75*(1-LOOKUP(D$1,'Inputs &amp; Outputs'!$A$9:$A$79,'Inputs &amp; Outputs'!$C$9:$C$79)))</f>
        <v>3.0314279831678337</v>
      </c>
      <c r="E75">
        <f>SQRT('Mean Deaths'!E75*(1-LOOKUP(E$1,'Inputs &amp; Outputs'!$A$9:$A$79,'Inputs &amp; Outputs'!$C$9:$C$79)))</f>
        <v>3.1613111308812996</v>
      </c>
      <c r="F75">
        <f>SQRT('Mean Deaths'!F75*(1-LOOKUP(F$1,'Inputs &amp; Outputs'!$A$9:$A$79,'Inputs &amp; Outputs'!$C$9:$C$79)))</f>
        <v>3.2961254615927471</v>
      </c>
      <c r="G75">
        <f>SQRT('Mean Deaths'!G75*(1-LOOKUP(G$1,'Inputs &amp; Outputs'!$A$9:$A$79,'Inputs &amp; Outputs'!$C$9:$C$79)))</f>
        <v>3.4360671016730744</v>
      </c>
      <c r="H75">
        <f>SQRT('Mean Deaths'!H75*(1-LOOKUP(H$1,'Inputs &amp; Outputs'!$A$9:$A$79,'Inputs &amp; Outputs'!$C$9:$C$79)))</f>
        <v>3.5809645145362725</v>
      </c>
      <c r="I75">
        <f>SQRT('Mean Deaths'!I75*(1-LOOKUP(I$1,'Inputs &amp; Outputs'!$A$9:$A$79,'Inputs &amp; Outputs'!$C$9:$C$79)))</f>
        <v>3.7295479037095101</v>
      </c>
      <c r="J75">
        <f>SQRT('Mean Deaths'!J75*(1-LOOKUP(J$1,'Inputs &amp; Outputs'!$A$9:$A$79,'Inputs &amp; Outputs'!$C$9:$C$79)))</f>
        <v>3.8830788807872549</v>
      </c>
      <c r="K75">
        <f>SQRT('Mean Deaths'!K75*(1-LOOKUP(K$1,'Inputs &amp; Outputs'!$A$9:$A$79,'Inputs &amp; Outputs'!$C$9:$C$79)))</f>
        <v>4.0405565554466625</v>
      </c>
      <c r="L75">
        <f>SQRT('Mean Deaths'!L75*(1-LOOKUP(L$1,'Inputs &amp; Outputs'!$A$9:$A$79,'Inputs &amp; Outputs'!$C$9:$C$79)))</f>
        <v>4.2039544136063132</v>
      </c>
      <c r="M75">
        <f>SQRT('Mean Deaths'!M75*(1-LOOKUP(M$1,'Inputs &amp; Outputs'!$A$9:$A$79,'Inputs &amp; Outputs'!$C$9:$C$79)))</f>
        <v>4.3700228389792199</v>
      </c>
      <c r="N75">
        <f>SQRT('Mean Deaths'!N75*(1-LOOKUP(N$1,'Inputs &amp; Outputs'!$A$9:$A$79,'Inputs &amp; Outputs'!$C$9:$C$79)))</f>
        <v>4.5402169339158229</v>
      </c>
      <c r="O75">
        <f>SQRT('Mean Deaths'!O75*(1-LOOKUP(O$1,'Inputs &amp; Outputs'!$A$9:$A$79,'Inputs &amp; Outputs'!$C$9:$C$79)))</f>
        <v>4.7123474433203674</v>
      </c>
      <c r="P75">
        <f>SQRT('Mean Deaths'!P75*(1-LOOKUP(P$1,'Inputs &amp; Outputs'!$A$9:$A$79,'Inputs &amp; Outputs'!$C$9:$C$79)))</f>
        <v>4.8895078882267899</v>
      </c>
      <c r="Q75">
        <f>SQRT('Mean Deaths'!Q75*(1-LOOKUP(Q$1,'Inputs &amp; Outputs'!$A$9:$A$79,'Inputs &amp; Outputs'!$C$9:$C$79)))</f>
        <v>5.0695968054009981</v>
      </c>
      <c r="R75">
        <f>SQRT('Mean Deaths'!R75*(1-LOOKUP(R$1,'Inputs &amp; Outputs'!$A$9:$A$79,'Inputs &amp; Outputs'!$C$9:$C$79)))</f>
        <v>5.258136021609654</v>
      </c>
      <c r="S75">
        <f>SQRT('Mean Deaths'!S75*(1-LOOKUP(S$1,'Inputs &amp; Outputs'!$A$9:$A$79,'Inputs &amp; Outputs'!$C$9:$C$79)))</f>
        <v>5.4646602010620935</v>
      </c>
      <c r="T75">
        <f>SQRT('Mean Deaths'!T75*(1-LOOKUP(T$1,'Inputs &amp; Outputs'!$A$9:$A$79,'Inputs &amp; Outputs'!$C$9:$C$79)))</f>
        <v>5.6869247285066118</v>
      </c>
      <c r="U75">
        <f>SQRT('Mean Deaths'!U75*(1-LOOKUP(U$1,'Inputs &amp; Outputs'!$A$9:$A$79,'Inputs &amp; Outputs'!$C$9:$C$79)))</f>
        <v>5.9337843639687478</v>
      </c>
      <c r="V75">
        <f>SQRT('Mean Deaths'!V75*(1-LOOKUP(V$1,'Inputs &amp; Outputs'!$A$9:$A$79,'Inputs &amp; Outputs'!$C$9:$C$79)))</f>
        <v>6.1947138878860262</v>
      </c>
      <c r="W75">
        <f>SQRT('Mean Deaths'!W75*(1-LOOKUP(W$1,'Inputs &amp; Outputs'!$A$9:$A$79,'Inputs &amp; Outputs'!$C$9:$C$79)))</f>
        <v>6.4603271655311705</v>
      </c>
      <c r="X75">
        <f>SQRT('Mean Deaths'!X75*(1-LOOKUP(X$1,'Inputs &amp; Outputs'!$A$9:$A$79,'Inputs &amp; Outputs'!$C$9:$C$79)))</f>
        <v>6.7254524745205062</v>
      </c>
      <c r="Y75">
        <f>SQRT('Mean Deaths'!Y75*(1-LOOKUP(Y$1,'Inputs &amp; Outputs'!$A$9:$A$79,'Inputs &amp; Outputs'!$C$9:$C$79)))</f>
        <v>7.0016291691759855</v>
      </c>
      <c r="Z75">
        <f>SQRT('Mean Deaths'!Z75*(1-LOOKUP(Z$1,'Inputs &amp; Outputs'!$A$9:$A$79,'Inputs &amp; Outputs'!$C$9:$C$79)))</f>
        <v>7.289763633610078</v>
      </c>
      <c r="AA75">
        <f>SQRT('Mean Deaths'!AA75*(1-LOOKUP(AA$1,'Inputs &amp; Outputs'!$A$9:$A$79,'Inputs &amp; Outputs'!$C$9:$C$79)))</f>
        <v>7.6049689562260543</v>
      </c>
      <c r="AB75">
        <f>SQRT('Mean Deaths'!AB75*(1-LOOKUP(AB$1,'Inputs &amp; Outputs'!$A$9:$A$79,'Inputs &amp; Outputs'!$C$9:$C$79)))</f>
        <v>7.9431762887079369</v>
      </c>
      <c r="AC75">
        <f>SQRT('Mean Deaths'!AC75*(1-LOOKUP(AC$1,'Inputs &amp; Outputs'!$A$9:$A$79,'Inputs &amp; Outputs'!$C$9:$C$79)))</f>
        <v>8.3137325606447678</v>
      </c>
      <c r="AD75">
        <f>SQRT('Mean Deaths'!AD75*(1-LOOKUP(AD$1,'Inputs &amp; Outputs'!$A$9:$A$79,'Inputs &amp; Outputs'!$C$9:$C$79)))</f>
        <v>8.7158310784774855</v>
      </c>
      <c r="AE75">
        <f>SQRT('Mean Deaths'!AE75*(1-LOOKUP(AE$1,'Inputs &amp; Outputs'!$A$9:$A$79,'Inputs &amp; Outputs'!$C$9:$C$79)))</f>
        <v>9.148247532605577</v>
      </c>
      <c r="AF75">
        <f>SQRT('Mean Deaths'!AF75*(1-LOOKUP(AF$1,'Inputs &amp; Outputs'!$A$9:$A$79,'Inputs &amp; Outputs'!$C$9:$C$79)))</f>
        <v>9.6019380884277723</v>
      </c>
      <c r="AG75">
        <f>SQRT('Mean Deaths'!AG75*(1-LOOKUP(AG$1,'Inputs &amp; Outputs'!$A$9:$A$79,'Inputs &amp; Outputs'!$C$9:$C$79)))</f>
        <v>10.076357853292031</v>
      </c>
      <c r="AH75">
        <f>SQRT('Mean Deaths'!AH75*(1-LOOKUP(AH$1,'Inputs &amp; Outputs'!$A$9:$A$79,'Inputs &amp; Outputs'!$C$9:$C$79)))</f>
        <v>10.599723835872753</v>
      </c>
      <c r="AI75">
        <f>SQRT('Mean Deaths'!AI75*(1-LOOKUP(AI$1,'Inputs &amp; Outputs'!$A$9:$A$79,'Inputs &amp; Outputs'!$C$9:$C$79)))</f>
        <v>11.130949977672346</v>
      </c>
      <c r="AJ75">
        <f>SQRT('Mean Deaths'!AJ75*(1-LOOKUP(AJ$1,'Inputs &amp; Outputs'!$A$9:$A$79,'Inputs &amp; Outputs'!$C$9:$C$79)))</f>
        <v>11.687536418827023</v>
      </c>
      <c r="AK75">
        <f>SQRT('Mean Deaths'!AK75*(1-LOOKUP(AK$1,'Inputs &amp; Outputs'!$A$9:$A$79,'Inputs &amp; Outputs'!$C$9:$C$79)))</f>
        <v>12.253084579615045</v>
      </c>
      <c r="AL75">
        <f>SQRT('Mean Deaths'!AL75*(1-LOOKUP(AL$1,'Inputs &amp; Outputs'!$A$9:$A$79,'Inputs &amp; Outputs'!$C$9:$C$79)))</f>
        <v>12.841544059821622</v>
      </c>
      <c r="AM75">
        <f>SQRT('Mean Deaths'!AM75*(1-LOOKUP(AM$1,'Inputs &amp; Outputs'!$A$9:$A$79,'Inputs &amp; Outputs'!$C$9:$C$79)))</f>
        <v>13.453083334376398</v>
      </c>
      <c r="AN75">
        <f>SQRT('Mean Deaths'!AN75*(1-LOOKUP(AN$1,'Inputs &amp; Outputs'!$A$9:$A$79,'Inputs &amp; Outputs'!$C$9:$C$79)))</f>
        <v>14.11191284855572</v>
      </c>
      <c r="AO75">
        <f>SQRT('Mean Deaths'!AO75*(1-LOOKUP(AO$1,'Inputs &amp; Outputs'!$A$9:$A$79,'Inputs &amp; Outputs'!$C$9:$C$79)))</f>
        <v>14.799611229688839</v>
      </c>
      <c r="AP75">
        <f>SQRT('Mean Deaths'!AP75*(1-LOOKUP(AP$1,'Inputs &amp; Outputs'!$A$9:$A$79,'Inputs &amp; Outputs'!$C$9:$C$79)))</f>
        <v>15.569482755647345</v>
      </c>
      <c r="AQ75">
        <f>SQRT('Mean Deaths'!AQ75*(1-LOOKUP(AQ$1,'Inputs &amp; Outputs'!$A$9:$A$79,'Inputs &amp; Outputs'!$C$9:$C$79)))</f>
        <v>16.34303450339624</v>
      </c>
      <c r="AR75">
        <f>SQRT('Mean Deaths'!AR75*(1-LOOKUP(AR$1,'Inputs &amp; Outputs'!$A$9:$A$79,'Inputs &amp; Outputs'!$C$9:$C$79)))</f>
        <v>17.101019632174918</v>
      </c>
      <c r="AS75">
        <f>SQRT('Mean Deaths'!AS75*(1-LOOKUP(AS$1,'Inputs &amp; Outputs'!$A$9:$A$79,'Inputs &amp; Outputs'!$C$9:$C$79)))</f>
        <v>17.883584311992045</v>
      </c>
      <c r="AT75">
        <f>SQRT('Mean Deaths'!AT75*(1-LOOKUP(AT$1,'Inputs &amp; Outputs'!$A$9:$A$79,'Inputs &amp; Outputs'!$C$9:$C$79)))</f>
        <v>18.608643503755346</v>
      </c>
      <c r="AU75">
        <f>SQRT('Mean Deaths'!AU75*(1-LOOKUP(AU$1,'Inputs &amp; Outputs'!$A$9:$A$79,'Inputs &amp; Outputs'!$C$9:$C$79)))</f>
        <v>19.248760991376173</v>
      </c>
      <c r="AV75">
        <f>SQRT('Mean Deaths'!AV75*(1-LOOKUP(AV$1,'Inputs &amp; Outputs'!$A$9:$A$79,'Inputs &amp; Outputs'!$C$9:$C$79)))</f>
        <v>19.839647815691865</v>
      </c>
      <c r="AW75">
        <f>SQRT('Mean Deaths'!AW75*(1-LOOKUP(AW$1,'Inputs &amp; Outputs'!$A$9:$A$79,'Inputs &amp; Outputs'!$C$9:$C$79)))</f>
        <v>20.213461861271366</v>
      </c>
      <c r="AX75">
        <f>SQRT('Mean Deaths'!AX75*(1-LOOKUP(AX$1,'Inputs &amp; Outputs'!$A$9:$A$79,'Inputs &amp; Outputs'!$C$9:$C$79)))</f>
        <v>20.462517048672971</v>
      </c>
      <c r="AY75">
        <f>SQRT('Mean Deaths'!AY75*(1-LOOKUP(AY$1,'Inputs &amp; Outputs'!$A$9:$A$79,'Inputs &amp; Outputs'!$C$9:$C$79)))</f>
        <v>20.561640806517605</v>
      </c>
      <c r="AZ75">
        <f>SQRT('Mean Deaths'!AZ75*(1-LOOKUP(AZ$1,'Inputs &amp; Outputs'!$A$9:$A$79,'Inputs &amp; Outputs'!$C$9:$C$79)))</f>
        <v>20.388871835339785</v>
      </c>
      <c r="BA75">
        <f>SQRT('Mean Deaths'!BA75*(1-LOOKUP(BA$1,'Inputs &amp; Outputs'!$A$9:$A$79,'Inputs &amp; Outputs'!$C$9:$C$79)))</f>
        <v>20.06855736433927</v>
      </c>
      <c r="BB75">
        <f>SQRT('Mean Deaths'!BB75*(1-LOOKUP(BB$1,'Inputs &amp; Outputs'!$A$9:$A$79,'Inputs &amp; Outputs'!$C$9:$C$79)))</f>
        <v>19.476609023625418</v>
      </c>
      <c r="BC75">
        <f>SQRT('Mean Deaths'!BC75*(1-LOOKUP(BC$1,'Inputs &amp; Outputs'!$A$9:$A$79,'Inputs &amp; Outputs'!$C$9:$C$79)))</f>
        <v>18.566819664737171</v>
      </c>
      <c r="BD75">
        <f>SQRT('Mean Deaths'!BD75*(1-LOOKUP(BD$1,'Inputs &amp; Outputs'!$A$9:$A$79,'Inputs &amp; Outputs'!$C$9:$C$79)))</f>
        <v>17.31459236208072</v>
      </c>
      <c r="BE75">
        <f>SQRT('Mean Deaths'!BE75*(1-LOOKUP(BE$1,'Inputs &amp; Outputs'!$A$9:$A$79,'Inputs &amp; Outputs'!$C$9:$C$79)))</f>
        <v>16.000604394569351</v>
      </c>
      <c r="BF75">
        <f>SQRT('Mean Deaths'!BF75*(1-LOOKUP(BF$1,'Inputs &amp; Outputs'!$A$9:$A$79,'Inputs &amp; Outputs'!$C$9:$C$79)))</f>
        <v>14.425826308004543</v>
      </c>
      <c r="BG75">
        <f>SQRT('Mean Deaths'!BG75*(1-LOOKUP(BG$1,'Inputs &amp; Outputs'!$A$9:$A$79,'Inputs &amp; Outputs'!$C$9:$C$79)))</f>
        <v>13.087232117751254</v>
      </c>
      <c r="BH75">
        <f>SQRT('Mean Deaths'!BH75*(1-LOOKUP(BH$1,'Inputs &amp; Outputs'!$A$9:$A$79,'Inputs &amp; Outputs'!$C$9:$C$79)))</f>
        <v>11.793276580920631</v>
      </c>
      <c r="BI75">
        <f>SQRT('Mean Deaths'!BI75*(1-LOOKUP(BI$1,'Inputs &amp; Outputs'!$A$9:$A$79,'Inputs &amp; Outputs'!$C$9:$C$79)))</f>
        <v>10.133945805953374</v>
      </c>
      <c r="BJ75">
        <f>SQRT('Mean Deaths'!BJ75*(1-LOOKUP(BJ$1,'Inputs &amp; Outputs'!$A$9:$A$79,'Inputs &amp; Outputs'!$C$9:$C$79)))</f>
        <v>8.877661190086215</v>
      </c>
      <c r="BK75">
        <f>SQRT('Mean Deaths'!BK75*(1-LOOKUP(BK$1,'Inputs &amp; Outputs'!$A$9:$A$79,'Inputs &amp; Outputs'!$C$9:$C$79)))</f>
        <v>7.7978415206696781</v>
      </c>
      <c r="BL75">
        <f>SQRT('Mean Deaths'!BL75*(1-LOOKUP(BL$1,'Inputs &amp; Outputs'!$A$9:$A$79,'Inputs &amp; Outputs'!$C$9:$C$79)))</f>
        <v>6.5173092738222111</v>
      </c>
      <c r="BM75">
        <f>SQRT('Mean Deaths'!BM75*(1-LOOKUP(BM$1,'Inputs &amp; Outputs'!$A$9:$A$79,'Inputs &amp; Outputs'!$C$9:$C$79)))</f>
        <v>5.4533955431899486</v>
      </c>
      <c r="BN75">
        <f>SQRT('Mean Deaths'!BN75*(1-LOOKUP(BN$1,'Inputs &amp; Outputs'!$A$9:$A$79,'Inputs &amp; Outputs'!$C$9:$C$79)))</f>
        <v>4.5606579077135354</v>
      </c>
      <c r="BO75">
        <f>SQRT('Mean Deaths'!BO75*(1-LOOKUP(BO$1,'Inputs &amp; Outputs'!$A$9:$A$79,'Inputs &amp; Outputs'!$C$9:$C$79)))</f>
        <v>3.559895153570678</v>
      </c>
      <c r="BP75">
        <f>SQRT('Mean Deaths'!BP75*(1-LOOKUP(BP$1,'Inputs &amp; Outputs'!$A$9:$A$79,'Inputs &amp; Outputs'!$C$9:$C$79)))</f>
        <v>3.0059552435194377</v>
      </c>
      <c r="BQ75">
        <f>SQRT('Mean Deaths'!BQ75*(1-LOOKUP(BQ$1,'Inputs &amp; Outputs'!$A$9:$A$79,'Inputs &amp; Outputs'!$C$9:$C$79)))</f>
        <v>2.5946959941172301</v>
      </c>
      <c r="BR75">
        <f>SQRT('Mean Deaths'!BR75*(1-LOOKUP(BR$1,'Inputs &amp; Outputs'!$A$9:$A$79,'Inputs &amp; Outputs'!$C$9:$C$79)))</f>
        <v>2.1473990890630925</v>
      </c>
      <c r="BS75">
        <f>SQRT('Mean Deaths'!BS75*(1-LOOKUP(BS$1,'Inputs &amp; Outputs'!$A$9:$A$79,'Inputs &amp; Outputs'!$C$9:$C$79)))</f>
        <v>0</v>
      </c>
    </row>
    <row r="76" spans="1:71" x14ac:dyDescent="0.25">
      <c r="A76" s="1">
        <v>75</v>
      </c>
      <c r="B76">
        <f>SQRT('Mean Deaths'!B76*(1-LOOKUP(B$1,'Inputs &amp; Outputs'!$A$9:$A$79,'Inputs &amp; Outputs'!$C$9:$C$79)))</f>
        <v>2.7863888296503059</v>
      </c>
      <c r="C76">
        <f>SQRT('Mean Deaths'!C76*(1-LOOKUP(C$1,'Inputs &amp; Outputs'!$A$9:$A$79,'Inputs &amp; Outputs'!$C$9:$C$79)))</f>
        <v>2.9060686986793685</v>
      </c>
      <c r="D76">
        <f>SQRT('Mean Deaths'!D76*(1-LOOKUP(D$1,'Inputs &amp; Outputs'!$A$9:$A$79,'Inputs &amp; Outputs'!$C$9:$C$79)))</f>
        <v>3.0303654160546385</v>
      </c>
      <c r="E76">
        <f>SQRT('Mean Deaths'!E76*(1-LOOKUP(E$1,'Inputs &amp; Outputs'!$A$9:$A$79,'Inputs &amp; Outputs'!$C$9:$C$79)))</f>
        <v>3.1608356623306122</v>
      </c>
      <c r="F76">
        <f>SQRT('Mean Deaths'!F76*(1-LOOKUP(F$1,'Inputs &amp; Outputs'!$A$9:$A$79,'Inputs &amp; Outputs'!$C$9:$C$79)))</f>
        <v>3.2957945086864866</v>
      </c>
      <c r="G76">
        <f>SQRT('Mean Deaths'!G76*(1-LOOKUP(G$1,'Inputs &amp; Outputs'!$A$9:$A$79,'Inputs &amp; Outputs'!$C$9:$C$79)))</f>
        <v>3.4362397640234597</v>
      </c>
      <c r="H76">
        <f>SQRT('Mean Deaths'!H76*(1-LOOKUP(H$1,'Inputs &amp; Outputs'!$A$9:$A$79,'Inputs &amp; Outputs'!$C$9:$C$79)))</f>
        <v>3.5809645145362725</v>
      </c>
      <c r="I76">
        <f>SQRT('Mean Deaths'!I76*(1-LOOKUP(I$1,'Inputs &amp; Outputs'!$A$9:$A$79,'Inputs &amp; Outputs'!$C$9:$C$79)))</f>
        <v>3.7304875968141218</v>
      </c>
      <c r="J76">
        <f>SQRT('Mean Deaths'!J76*(1-LOOKUP(J$1,'Inputs &amp; Outputs'!$A$9:$A$79,'Inputs &amp; Outputs'!$C$9:$C$79)))</f>
        <v>3.8826869870706804</v>
      </c>
      <c r="K76">
        <f>SQRT('Mean Deaths'!K76*(1-LOOKUP(K$1,'Inputs &amp; Outputs'!$A$9:$A$79,'Inputs &amp; Outputs'!$C$9:$C$79)))</f>
        <v>4.0407607631922486</v>
      </c>
      <c r="L76">
        <f>SQRT('Mean Deaths'!L76*(1-LOOKUP(L$1,'Inputs &amp; Outputs'!$A$9:$A$79,'Inputs &amp; Outputs'!$C$9:$C$79)))</f>
        <v>4.2028905253408642</v>
      </c>
      <c r="M76">
        <f>SQRT('Mean Deaths'!M76*(1-LOOKUP(M$1,'Inputs &amp; Outputs'!$A$9:$A$79,'Inputs &amp; Outputs'!$C$9:$C$79)))</f>
        <v>4.368915017621652</v>
      </c>
      <c r="N76">
        <f>SQRT('Mean Deaths'!N76*(1-LOOKUP(N$1,'Inputs &amp; Outputs'!$A$9:$A$79,'Inputs &amp; Outputs'!$C$9:$C$79)))</f>
        <v>4.5390639800553592</v>
      </c>
      <c r="O76">
        <f>SQRT('Mean Deaths'!O76*(1-LOOKUP(O$1,'Inputs &amp; Outputs'!$A$9:$A$79,'Inputs &amp; Outputs'!$C$9:$C$79)))</f>
        <v>4.7121075498468832</v>
      </c>
      <c r="P76">
        <f>SQRT('Mean Deaths'!P76*(1-LOOKUP(P$1,'Inputs &amp; Outputs'!$A$9:$A$79,'Inputs &amp; Outputs'!$C$9:$C$79)))</f>
        <v>4.8882601509751913</v>
      </c>
      <c r="Q76">
        <f>SQRT('Mean Deaths'!Q76*(1-LOOKUP(Q$1,'Inputs &amp; Outputs'!$A$9:$A$79,'Inputs &amp; Outputs'!$C$9:$C$79)))</f>
        <v>5.0677807219447644</v>
      </c>
      <c r="R76">
        <f>SQRT('Mean Deaths'!R76*(1-LOOKUP(R$1,'Inputs &amp; Outputs'!$A$9:$A$79,'Inputs &amp; Outputs'!$C$9:$C$79)))</f>
        <v>5.2584059672433057</v>
      </c>
      <c r="S76">
        <f>SQRT('Mean Deaths'!S76*(1-LOOKUP(S$1,'Inputs &amp; Outputs'!$A$9:$A$79,'Inputs &amp; Outputs'!$C$9:$C$79)))</f>
        <v>5.4632534874698973</v>
      </c>
      <c r="T76">
        <f>SQRT('Mean Deaths'!T76*(1-LOOKUP(T$1,'Inputs &amp; Outputs'!$A$9:$A$79,'Inputs &amp; Outputs'!$C$9:$C$79)))</f>
        <v>5.6848670708216211</v>
      </c>
      <c r="U76">
        <f>SQRT('Mean Deaths'!U76*(1-LOOKUP(U$1,'Inputs &amp; Outputs'!$A$9:$A$79,'Inputs &amp; Outputs'!$C$9:$C$79)))</f>
        <v>5.9282448099085787</v>
      </c>
      <c r="V76">
        <f>SQRT('Mean Deaths'!V76*(1-LOOKUP(V$1,'Inputs &amp; Outputs'!$A$9:$A$79,'Inputs &amp; Outputs'!$C$9:$C$79)))</f>
        <v>6.186330884977945</v>
      </c>
      <c r="W76">
        <f>SQRT('Mean Deaths'!W76*(1-LOOKUP(W$1,'Inputs &amp; Outputs'!$A$9:$A$79,'Inputs &amp; Outputs'!$C$9:$C$79)))</f>
        <v>6.4488469325729847</v>
      </c>
      <c r="X76">
        <f>SQRT('Mean Deaths'!X76*(1-LOOKUP(X$1,'Inputs &amp; Outputs'!$A$9:$A$79,'Inputs &amp; Outputs'!$C$9:$C$79)))</f>
        <v>6.7162680716674794</v>
      </c>
      <c r="Y76">
        <f>SQRT('Mean Deaths'!Y76*(1-LOOKUP(Y$1,'Inputs &amp; Outputs'!$A$9:$A$79,'Inputs &amp; Outputs'!$C$9:$C$79)))</f>
        <v>6.9935036274965929</v>
      </c>
      <c r="Z76">
        <f>SQRT('Mean Deaths'!Z76*(1-LOOKUP(Z$1,'Inputs &amp; Outputs'!$A$9:$A$79,'Inputs &amp; Outputs'!$C$9:$C$79)))</f>
        <v>7.2824152746297024</v>
      </c>
      <c r="AA76">
        <f>SQRT('Mean Deaths'!AA76*(1-LOOKUP(AA$1,'Inputs &amp; Outputs'!$A$9:$A$79,'Inputs &amp; Outputs'!$C$9:$C$79)))</f>
        <v>7.5960472170570394</v>
      </c>
      <c r="AB76">
        <f>SQRT('Mean Deaths'!AB76*(1-LOOKUP(AB$1,'Inputs &amp; Outputs'!$A$9:$A$79,'Inputs &amp; Outputs'!$C$9:$C$79)))</f>
        <v>7.9346517356095729</v>
      </c>
      <c r="AC76">
        <f>SQRT('Mean Deaths'!AC76*(1-LOOKUP(AC$1,'Inputs &amp; Outputs'!$A$9:$A$79,'Inputs &amp; Outputs'!$C$9:$C$79)))</f>
        <v>8.3025108232720779</v>
      </c>
      <c r="AD76">
        <f>SQRT('Mean Deaths'!AD76*(1-LOOKUP(AD$1,'Inputs &amp; Outputs'!$A$9:$A$79,'Inputs &amp; Outputs'!$C$9:$C$79)))</f>
        <v>8.6978241228546356</v>
      </c>
      <c r="AE76">
        <f>SQRT('Mean Deaths'!AE76*(1-LOOKUP(AE$1,'Inputs &amp; Outputs'!$A$9:$A$79,'Inputs &amp; Outputs'!$C$9:$C$79)))</f>
        <v>9.1151433976586471</v>
      </c>
      <c r="AF76">
        <f>SQRT('Mean Deaths'!AF76*(1-LOOKUP(AF$1,'Inputs &amp; Outputs'!$A$9:$A$79,'Inputs &amp; Outputs'!$C$9:$C$79)))</f>
        <v>9.5726840891348228</v>
      </c>
      <c r="AG76">
        <f>SQRT('Mean Deaths'!AG76*(1-LOOKUP(AG$1,'Inputs &amp; Outputs'!$A$9:$A$79,'Inputs &amp; Outputs'!$C$9:$C$79)))</f>
        <v>10.054315705780279</v>
      </c>
      <c r="AH76">
        <f>SQRT('Mean Deaths'!AH76*(1-LOOKUP(AH$1,'Inputs &amp; Outputs'!$A$9:$A$79,'Inputs &amp; Outputs'!$C$9:$C$79)))</f>
        <v>10.566694390341002</v>
      </c>
      <c r="AI76">
        <f>SQRT('Mean Deaths'!AI76*(1-LOOKUP(AI$1,'Inputs &amp; Outputs'!$A$9:$A$79,'Inputs &amp; Outputs'!$C$9:$C$79)))</f>
        <v>11.092584916460364</v>
      </c>
      <c r="AJ76">
        <f>SQRT('Mean Deaths'!AJ76*(1-LOOKUP(AJ$1,'Inputs &amp; Outputs'!$A$9:$A$79,'Inputs &amp; Outputs'!$C$9:$C$79)))</f>
        <v>11.650094816186174</v>
      </c>
      <c r="AK76">
        <f>SQRT('Mean Deaths'!AK76*(1-LOOKUP(AK$1,'Inputs &amp; Outputs'!$A$9:$A$79,'Inputs &amp; Outputs'!$C$9:$C$79)))</f>
        <v>12.215355901814732</v>
      </c>
      <c r="AL76">
        <f>SQRT('Mean Deaths'!AL76*(1-LOOKUP(AL$1,'Inputs &amp; Outputs'!$A$9:$A$79,'Inputs &amp; Outputs'!$C$9:$C$79)))</f>
        <v>12.782722791768739</v>
      </c>
      <c r="AM76">
        <f>SQRT('Mean Deaths'!AM76*(1-LOOKUP(AM$1,'Inputs &amp; Outputs'!$A$9:$A$79,'Inputs &amp; Outputs'!$C$9:$C$79)))</f>
        <v>13.390202649827671</v>
      </c>
      <c r="AN76">
        <f>SQRT('Mean Deaths'!AN76*(1-LOOKUP(AN$1,'Inputs &amp; Outputs'!$A$9:$A$79,'Inputs &amp; Outputs'!$C$9:$C$79)))</f>
        <v>14.044484738877962</v>
      </c>
      <c r="AO76">
        <f>SQRT('Mean Deaths'!AO76*(1-LOOKUP(AO$1,'Inputs &amp; Outputs'!$A$9:$A$79,'Inputs &amp; Outputs'!$C$9:$C$79)))</f>
        <v>14.746093152509108</v>
      </c>
      <c r="AP76">
        <f>SQRT('Mean Deaths'!AP76*(1-LOOKUP(AP$1,'Inputs &amp; Outputs'!$A$9:$A$79,'Inputs &amp; Outputs'!$C$9:$C$79)))</f>
        <v>15.463071188971485</v>
      </c>
      <c r="AQ76">
        <f>SQRT('Mean Deaths'!AQ76*(1-LOOKUP(AQ$1,'Inputs &amp; Outputs'!$A$9:$A$79,'Inputs &amp; Outputs'!$C$9:$C$79)))</f>
        <v>16.220764296336348</v>
      </c>
      <c r="AR76">
        <f>SQRT('Mean Deaths'!AR76*(1-LOOKUP(AR$1,'Inputs &amp; Outputs'!$A$9:$A$79,'Inputs &amp; Outputs'!$C$9:$C$79)))</f>
        <v>16.982324848307432</v>
      </c>
      <c r="AS76">
        <f>SQRT('Mean Deaths'!AS76*(1-LOOKUP(AS$1,'Inputs &amp; Outputs'!$A$9:$A$79,'Inputs &amp; Outputs'!$C$9:$C$79)))</f>
        <v>17.751205592076612</v>
      </c>
      <c r="AT76">
        <f>SQRT('Mean Deaths'!AT76*(1-LOOKUP(AT$1,'Inputs &amp; Outputs'!$A$9:$A$79,'Inputs &amp; Outputs'!$C$9:$C$79)))</f>
        <v>18.453067289211297</v>
      </c>
      <c r="AU76">
        <f>SQRT('Mean Deaths'!AU76*(1-LOOKUP(AU$1,'Inputs &amp; Outputs'!$A$9:$A$79,'Inputs &amp; Outputs'!$C$9:$C$79)))</f>
        <v>19.087112504662013</v>
      </c>
      <c r="AV76">
        <f>SQRT('Mean Deaths'!AV76*(1-LOOKUP(AV$1,'Inputs &amp; Outputs'!$A$9:$A$79,'Inputs &amp; Outputs'!$C$9:$C$79)))</f>
        <v>19.577190522051779</v>
      </c>
      <c r="AW76">
        <f>SQRT('Mean Deaths'!AW76*(1-LOOKUP(AW$1,'Inputs &amp; Outputs'!$A$9:$A$79,'Inputs &amp; Outputs'!$C$9:$C$79)))</f>
        <v>20.037457130706382</v>
      </c>
      <c r="AX76">
        <f>SQRT('Mean Deaths'!AX76*(1-LOOKUP(AX$1,'Inputs &amp; Outputs'!$A$9:$A$79,'Inputs &amp; Outputs'!$C$9:$C$79)))</f>
        <v>20.28660562165371</v>
      </c>
      <c r="AY76">
        <f>SQRT('Mean Deaths'!AY76*(1-LOOKUP(AY$1,'Inputs &amp; Outputs'!$A$9:$A$79,'Inputs &amp; Outputs'!$C$9:$C$79)))</f>
        <v>20.473623866300514</v>
      </c>
      <c r="AZ76">
        <f>SQRT('Mean Deaths'!AZ76*(1-LOOKUP(AZ$1,'Inputs &amp; Outputs'!$A$9:$A$79,'Inputs &amp; Outputs'!$C$9:$C$79)))</f>
        <v>20.314785117082089</v>
      </c>
      <c r="BA76">
        <f>SQRT('Mean Deaths'!BA76*(1-LOOKUP(BA$1,'Inputs &amp; Outputs'!$A$9:$A$79,'Inputs &amp; Outputs'!$C$9:$C$79)))</f>
        <v>20.031575961851029</v>
      </c>
      <c r="BB76">
        <f>SQRT('Mean Deaths'!BB76*(1-LOOKUP(BB$1,'Inputs &amp; Outputs'!$A$9:$A$79,'Inputs &amp; Outputs'!$C$9:$C$79)))</f>
        <v>19.476609023625418</v>
      </c>
      <c r="BC76">
        <f>SQRT('Mean Deaths'!BC76*(1-LOOKUP(BC$1,'Inputs &amp; Outputs'!$A$9:$A$79,'Inputs &amp; Outputs'!$C$9:$C$79)))</f>
        <v>18.650337964167029</v>
      </c>
      <c r="BD76">
        <f>SQRT('Mean Deaths'!BD76*(1-LOOKUP(BD$1,'Inputs &amp; Outputs'!$A$9:$A$79,'Inputs &amp; Outputs'!$C$9:$C$79)))</f>
        <v>17.484504910946491</v>
      </c>
      <c r="BE76">
        <f>SQRT('Mean Deaths'!BE76*(1-LOOKUP(BE$1,'Inputs &amp; Outputs'!$A$9:$A$79,'Inputs &amp; Outputs'!$C$9:$C$79)))</f>
        <v>16.443100854766048</v>
      </c>
      <c r="BF76">
        <f>SQRT('Mean Deaths'!BF76*(1-LOOKUP(BF$1,'Inputs &amp; Outputs'!$A$9:$A$79,'Inputs &amp; Outputs'!$C$9:$C$79)))</f>
        <v>14.949899196611863</v>
      </c>
      <c r="BG76">
        <f>SQRT('Mean Deaths'!BG76*(1-LOOKUP(BG$1,'Inputs &amp; Outputs'!$A$9:$A$79,'Inputs &amp; Outputs'!$C$9:$C$79)))</f>
        <v>13.481190208798518</v>
      </c>
      <c r="BH76">
        <f>SQRT('Mean Deaths'!BH76*(1-LOOKUP(BH$1,'Inputs &amp; Outputs'!$A$9:$A$79,'Inputs &amp; Outputs'!$C$9:$C$79)))</f>
        <v>11.918785010224658</v>
      </c>
      <c r="BI76">
        <f>SQRT('Mean Deaths'!BI76*(1-LOOKUP(BI$1,'Inputs &amp; Outputs'!$A$9:$A$79,'Inputs &amp; Outputs'!$C$9:$C$79)))</f>
        <v>10.403965008990179</v>
      </c>
      <c r="BJ76">
        <f>SQRT('Mean Deaths'!BJ76*(1-LOOKUP(BJ$1,'Inputs &amp; Outputs'!$A$9:$A$79,'Inputs &amp; Outputs'!$C$9:$C$79)))</f>
        <v>8.9251356525986196</v>
      </c>
      <c r="BK76">
        <f>SQRT('Mean Deaths'!BK76*(1-LOOKUP(BK$1,'Inputs &amp; Outputs'!$A$9:$A$79,'Inputs &amp; Outputs'!$C$9:$C$79)))</f>
        <v>7.2643795253423402</v>
      </c>
      <c r="BL76">
        <f>SQRT('Mean Deaths'!BL76*(1-LOOKUP(BL$1,'Inputs &amp; Outputs'!$A$9:$A$79,'Inputs &amp; Outputs'!$C$9:$C$79)))</f>
        <v>6.291607886108447</v>
      </c>
      <c r="BM76">
        <f>SQRT('Mean Deaths'!BM76*(1-LOOKUP(BM$1,'Inputs &amp; Outputs'!$A$9:$A$79,'Inputs &amp; Outputs'!$C$9:$C$79)))</f>
        <v>5.1757388440059451</v>
      </c>
      <c r="BN76">
        <f>SQRT('Mean Deaths'!BN76*(1-LOOKUP(BN$1,'Inputs &amp; Outputs'!$A$9:$A$79,'Inputs &amp; Outputs'!$C$9:$C$79)))</f>
        <v>4.4321628114539076</v>
      </c>
      <c r="BO76">
        <f>SQRT('Mean Deaths'!BO76*(1-LOOKUP(BO$1,'Inputs &amp; Outputs'!$A$9:$A$79,'Inputs &amp; Outputs'!$C$9:$C$79)))</f>
        <v>3.6893879429563925</v>
      </c>
      <c r="BP76">
        <f>SQRT('Mean Deaths'!BP76*(1-LOOKUP(BP$1,'Inputs &amp; Outputs'!$A$9:$A$79,'Inputs &amp; Outputs'!$C$9:$C$79)))</f>
        <v>2.6708613226391966</v>
      </c>
      <c r="BQ76">
        <f>SQRT('Mean Deaths'!BQ76*(1-LOOKUP(BQ$1,'Inputs &amp; Outputs'!$A$9:$A$79,'Inputs &amp; Outputs'!$C$9:$C$79)))</f>
        <v>1.9614058080713437</v>
      </c>
      <c r="BR76">
        <f>SQRT('Mean Deaths'!BR76*(1-LOOKUP(BR$1,'Inputs &amp; Outputs'!$A$9:$A$79,'Inputs &amp; Outputs'!$C$9:$C$79)))</f>
        <v>0.98529427586077045</v>
      </c>
      <c r="BS76">
        <f>SQRT('Mean Deaths'!BS76*(1-LOOKUP(BS$1,'Inputs &amp; Outputs'!$A$9:$A$79,'Inputs &amp; Outputs'!$C$9:$C$79)))</f>
        <v>0</v>
      </c>
    </row>
    <row r="77" spans="1:71" x14ac:dyDescent="0.25">
      <c r="A77" s="1">
        <v>76</v>
      </c>
      <c r="B77">
        <f>SQRT('Mean Deaths'!B77*(1-LOOKUP(B$1,'Inputs &amp; Outputs'!$A$9:$A$79,'Inputs &amp; Outputs'!$C$9:$C$79)))</f>
        <v>2.7863888296503059</v>
      </c>
      <c r="C77">
        <f>SQRT('Mean Deaths'!C77*(1-LOOKUP(C$1,'Inputs &amp; Outputs'!$A$9:$A$79,'Inputs &amp; Outputs'!$C$9:$C$79)))</f>
        <v>2.9062141293662447</v>
      </c>
      <c r="D77">
        <f>SQRT('Mean Deaths'!D77*(1-LOOKUP(D$1,'Inputs &amp; Outputs'!$A$9:$A$79,'Inputs &amp; Outputs'!$C$9:$C$79)))</f>
        <v>3.0309726428748909</v>
      </c>
      <c r="E77">
        <f>SQRT('Mean Deaths'!E77*(1-LOOKUP(E$1,'Inputs &amp; Outputs'!$A$9:$A$79,'Inputs &amp; Outputs'!$C$9:$C$79)))</f>
        <v>3.1608356623306122</v>
      </c>
      <c r="F77">
        <f>SQRT('Mean Deaths'!F77*(1-LOOKUP(F$1,'Inputs &amp; Outputs'!$A$9:$A$79,'Inputs &amp; Outputs'!$C$9:$C$79)))</f>
        <v>3.2964563812724719</v>
      </c>
      <c r="G77">
        <f>SQRT('Mean Deaths'!G77*(1-LOOKUP(G$1,'Inputs &amp; Outputs'!$A$9:$A$79,'Inputs &amp; Outputs'!$C$9:$C$79)))</f>
        <v>3.4365850626993071</v>
      </c>
      <c r="H77">
        <f>SQRT('Mean Deaths'!H77*(1-LOOKUP(H$1,'Inputs &amp; Outputs'!$A$9:$A$79,'Inputs &amp; Outputs'!$C$9:$C$79)))</f>
        <v>3.5822254492870766</v>
      </c>
      <c r="I77">
        <f>SQRT('Mean Deaths'!I77*(1-LOOKUP(I$1,'Inputs &amp; Outputs'!$A$9:$A$79,'Inputs &amp; Outputs'!$C$9:$C$79)))</f>
        <v>3.7321784481774181</v>
      </c>
      <c r="J77">
        <f>SQRT('Mean Deaths'!J77*(1-LOOKUP(J$1,'Inputs &amp; Outputs'!$A$9:$A$79,'Inputs &amp; Outputs'!$C$9:$C$79)))</f>
        <v>3.8844501974390147</v>
      </c>
      <c r="K77">
        <f>SQRT('Mean Deaths'!K77*(1-LOOKUP(K$1,'Inputs &amp; Outputs'!$A$9:$A$79,'Inputs &amp; Outputs'!$C$9:$C$79)))</f>
        <v>4.0407607631922486</v>
      </c>
      <c r="L77">
        <f>SQRT('Mean Deaths'!L77*(1-LOOKUP(L$1,'Inputs &amp; Outputs'!$A$9:$A$79,'Inputs &amp; Outputs'!$C$9:$C$79)))</f>
        <v>4.2035288906117918</v>
      </c>
      <c r="M77">
        <f>SQRT('Mean Deaths'!M77*(1-LOOKUP(M$1,'Inputs &amp; Outputs'!$A$9:$A$79,'Inputs &amp; Outputs'!$C$9:$C$79)))</f>
        <v>4.368915017621652</v>
      </c>
      <c r="N77">
        <f>SQRT('Mean Deaths'!N77*(1-LOOKUP(N$1,'Inputs &amp; Outputs'!$A$9:$A$79,'Inputs &amp; Outputs'!$C$9:$C$79)))</f>
        <v>4.5374493524736996</v>
      </c>
      <c r="O77">
        <f>SQRT('Mean Deaths'!O77*(1-LOOKUP(O$1,'Inputs &amp; Outputs'!$A$9:$A$79,'Inputs &amp; Outputs'!$C$9:$C$79)))</f>
        <v>4.7080274905926363</v>
      </c>
      <c r="P77">
        <f>SQRT('Mean Deaths'!P77*(1-LOOKUP(P$1,'Inputs &amp; Outputs'!$A$9:$A$79,'Inputs &amp; Outputs'!$C$9:$C$79)))</f>
        <v>4.8852642813469158</v>
      </c>
      <c r="Q77">
        <f>SQRT('Mean Deaths'!Q77*(1-LOOKUP(Q$1,'Inputs &amp; Outputs'!$A$9:$A$79,'Inputs &amp; Outputs'!$C$9:$C$79)))</f>
        <v>5.0654448007688329</v>
      </c>
      <c r="R77">
        <f>SQRT('Mean Deaths'!R77*(1-LOOKUP(R$1,'Inputs &amp; Outputs'!$A$9:$A$79,'Inputs &amp; Outputs'!$C$9:$C$79)))</f>
        <v>5.256786085508331</v>
      </c>
      <c r="S77">
        <f>SQRT('Mean Deaths'!S77*(1-LOOKUP(S$1,'Inputs &amp; Outputs'!$A$9:$A$79,'Inputs &amp; Outputs'!$C$9:$C$79)))</f>
        <v>5.4626907006038703</v>
      </c>
      <c r="T77">
        <f>SQRT('Mean Deaths'!T77*(1-LOOKUP(T$1,'Inputs &amp; Outputs'!$A$9:$A$79,'Inputs &amp; Outputs'!$C$9:$C$79)))</f>
        <v>5.6857490152981605</v>
      </c>
      <c r="U77">
        <f>SQRT('Mean Deaths'!U77*(1-LOOKUP(U$1,'Inputs &amp; Outputs'!$A$9:$A$79,'Inputs &amp; Outputs'!$C$9:$C$79)))</f>
        <v>5.9334767466449216</v>
      </c>
      <c r="V77">
        <f>SQRT('Mean Deaths'!V77*(1-LOOKUP(V$1,'Inputs &amp; Outputs'!$A$9:$A$79,'Inputs &amp; Outputs'!$C$9:$C$79)))</f>
        <v>6.1943916744771643</v>
      </c>
      <c r="W77">
        <f>SQRT('Mean Deaths'!W77*(1-LOOKUP(W$1,'Inputs &amp; Outputs'!$A$9:$A$79,'Inputs &amp; Outputs'!$C$9:$C$79)))</f>
        <v>6.4613391479667746</v>
      </c>
      <c r="X77">
        <f>SQRT('Mean Deaths'!X77*(1-LOOKUP(X$1,'Inputs &amp; Outputs'!$A$9:$A$79,'Inputs &amp; Outputs'!$C$9:$C$79)))</f>
        <v>6.7303927309526301</v>
      </c>
      <c r="Y77">
        <f>SQRT('Mean Deaths'!Y77*(1-LOOKUP(Y$1,'Inputs &amp; Outputs'!$A$9:$A$79,'Inputs &amp; Outputs'!$C$9:$C$79)))</f>
        <v>7.0086391013342952</v>
      </c>
      <c r="Z77">
        <f>SQRT('Mean Deaths'!Z77*(1-LOOKUP(Z$1,'Inputs &amp; Outputs'!$A$9:$A$79,'Inputs &amp; Outputs'!$C$9:$C$79)))</f>
        <v>7.2990351968275915</v>
      </c>
      <c r="AA77">
        <f>SQRT('Mean Deaths'!AA77*(1-LOOKUP(AA$1,'Inputs &amp; Outputs'!$A$9:$A$79,'Inputs &amp; Outputs'!$C$9:$C$79)))</f>
        <v>7.6098309507277495</v>
      </c>
      <c r="AB77">
        <f>SQRT('Mean Deaths'!AB77*(1-LOOKUP(AB$1,'Inputs &amp; Outputs'!$A$9:$A$79,'Inputs &amp; Outputs'!$C$9:$C$79)))</f>
        <v>7.9482866321201575</v>
      </c>
      <c r="AC77">
        <f>SQRT('Mean Deaths'!AC77*(1-LOOKUP(AC$1,'Inputs &amp; Outputs'!$A$9:$A$79,'Inputs &amp; Outputs'!$C$9:$C$79)))</f>
        <v>8.3186653293932906</v>
      </c>
      <c r="AD77">
        <f>SQRT('Mean Deaths'!AD77*(1-LOOKUP(AD$1,'Inputs &amp; Outputs'!$A$9:$A$79,'Inputs &amp; Outputs'!$C$9:$C$79)))</f>
        <v>8.7163044433700794</v>
      </c>
      <c r="AE77">
        <f>SQRT('Mean Deaths'!AE77*(1-LOOKUP(AE$1,'Inputs &amp; Outputs'!$A$9:$A$79,'Inputs &amp; Outputs'!$C$9:$C$79)))</f>
        <v>9.1447421689972206</v>
      </c>
      <c r="AF77">
        <f>SQRT('Mean Deaths'!AF77*(1-LOOKUP(AF$1,'Inputs &amp; Outputs'!$A$9:$A$79,'Inputs &amp; Outputs'!$C$9:$C$79)))</f>
        <v>9.5987510756426015</v>
      </c>
      <c r="AG77">
        <f>SQRT('Mean Deaths'!AG77*(1-LOOKUP(AG$1,'Inputs &amp; Outputs'!$A$9:$A$79,'Inputs &amp; Outputs'!$C$9:$C$79)))</f>
        <v>10.092716961487625</v>
      </c>
      <c r="AH77">
        <f>SQRT('Mean Deaths'!AH77*(1-LOOKUP(AH$1,'Inputs &amp; Outputs'!$A$9:$A$79,'Inputs &amp; Outputs'!$C$9:$C$79)))</f>
        <v>10.607515768269778</v>
      </c>
      <c r="AI77">
        <f>SQRT('Mean Deaths'!AI77*(1-LOOKUP(AI$1,'Inputs &amp; Outputs'!$A$9:$A$79,'Inputs &amp; Outputs'!$C$9:$C$79)))</f>
        <v>11.15772703103262</v>
      </c>
      <c r="AJ77">
        <f>SQRT('Mean Deaths'!AJ77*(1-LOOKUP(AJ$1,'Inputs &amp; Outputs'!$A$9:$A$79,'Inputs &amp; Outputs'!$C$9:$C$79)))</f>
        <v>11.707230140481222</v>
      </c>
      <c r="AK77">
        <f>SQRT('Mean Deaths'!AK77*(1-LOOKUP(AK$1,'Inputs &amp; Outputs'!$A$9:$A$79,'Inputs &amp; Outputs'!$C$9:$C$79)))</f>
        <v>12.261050769195926</v>
      </c>
      <c r="AL77">
        <f>SQRT('Mean Deaths'!AL77*(1-LOOKUP(AL$1,'Inputs &amp; Outputs'!$A$9:$A$79,'Inputs &amp; Outputs'!$C$9:$C$79)))</f>
        <v>12.832274416607058</v>
      </c>
      <c r="AM77">
        <f>SQRT('Mean Deaths'!AM77*(1-LOOKUP(AM$1,'Inputs &amp; Outputs'!$A$9:$A$79,'Inputs &amp; Outputs'!$C$9:$C$79)))</f>
        <v>13.451432345435485</v>
      </c>
      <c r="AN77">
        <f>SQRT('Mean Deaths'!AN77*(1-LOOKUP(AN$1,'Inputs &amp; Outputs'!$A$9:$A$79,'Inputs &amp; Outputs'!$C$9:$C$79)))</f>
        <v>14.097744257785925</v>
      </c>
      <c r="AO77">
        <f>SQRT('Mean Deaths'!AO77*(1-LOOKUP(AO$1,'Inputs &amp; Outputs'!$A$9:$A$79,'Inputs &amp; Outputs'!$C$9:$C$79)))</f>
        <v>14.780519875985824</v>
      </c>
      <c r="AP77">
        <f>SQRT('Mean Deaths'!AP77*(1-LOOKUP(AP$1,'Inputs &amp; Outputs'!$A$9:$A$79,'Inputs &amp; Outputs'!$C$9:$C$79)))</f>
        <v>15.516884743530191</v>
      </c>
      <c r="AQ77">
        <f>SQRT('Mean Deaths'!AQ77*(1-LOOKUP(AQ$1,'Inputs &amp; Outputs'!$A$9:$A$79,'Inputs &amp; Outputs'!$C$9:$C$79)))</f>
        <v>16.276965574464427</v>
      </c>
      <c r="AR77">
        <f>SQRT('Mean Deaths'!AR77*(1-LOOKUP(AR$1,'Inputs &amp; Outputs'!$A$9:$A$79,'Inputs &amp; Outputs'!$C$9:$C$79)))</f>
        <v>17.063176018772591</v>
      </c>
      <c r="AS77">
        <f>SQRT('Mean Deaths'!AS77*(1-LOOKUP(AS$1,'Inputs &amp; Outputs'!$A$9:$A$79,'Inputs &amp; Outputs'!$C$9:$C$79)))</f>
        <v>17.863589987946657</v>
      </c>
      <c r="AT77">
        <f>SQRT('Mean Deaths'!AT77*(1-LOOKUP(AT$1,'Inputs &amp; Outputs'!$A$9:$A$79,'Inputs &amp; Outputs'!$C$9:$C$79)))</f>
        <v>18.623253416898351</v>
      </c>
      <c r="AU77">
        <f>SQRT('Mean Deaths'!AU77*(1-LOOKUP(AU$1,'Inputs &amp; Outputs'!$A$9:$A$79,'Inputs &amp; Outputs'!$C$9:$C$79)))</f>
        <v>19.292173864192964</v>
      </c>
      <c r="AV77">
        <f>SQRT('Mean Deaths'!AV77*(1-LOOKUP(AV$1,'Inputs &amp; Outputs'!$A$9:$A$79,'Inputs &amp; Outputs'!$C$9:$C$79)))</f>
        <v>19.882168988561158</v>
      </c>
      <c r="AW77">
        <f>SQRT('Mean Deaths'!AW77*(1-LOOKUP(AW$1,'Inputs &amp; Outputs'!$A$9:$A$79,'Inputs &amp; Outputs'!$C$9:$C$79)))</f>
        <v>20.339085672902016</v>
      </c>
      <c r="AX77">
        <f>SQRT('Mean Deaths'!AX77*(1-LOOKUP(AX$1,'Inputs &amp; Outputs'!$A$9:$A$79,'Inputs &amp; Outputs'!$C$9:$C$79)))</f>
        <v>20.589113028450353</v>
      </c>
      <c r="AY77">
        <f>SQRT('Mean Deaths'!AY77*(1-LOOKUP(AY$1,'Inputs &amp; Outputs'!$A$9:$A$79,'Inputs &amp; Outputs'!$C$9:$C$79)))</f>
        <v>20.561640806517605</v>
      </c>
      <c r="AZ77">
        <f>SQRT('Mean Deaths'!AZ77*(1-LOOKUP(AZ$1,'Inputs &amp; Outputs'!$A$9:$A$79,'Inputs &amp; Outputs'!$C$9:$C$79)))</f>
        <v>20.443577787800059</v>
      </c>
      <c r="BA77">
        <f>SQRT('Mean Deaths'!BA77*(1-LOOKUP(BA$1,'Inputs &amp; Outputs'!$A$9:$A$79,'Inputs &amp; Outputs'!$C$9:$C$79)))</f>
        <v>20.163778726780354</v>
      </c>
      <c r="BB77">
        <f>SQRT('Mean Deaths'!BB77*(1-LOOKUP(BB$1,'Inputs &amp; Outputs'!$A$9:$A$79,'Inputs &amp; Outputs'!$C$9:$C$79)))</f>
        <v>19.518404370024591</v>
      </c>
      <c r="BC77">
        <f>SQRT('Mean Deaths'!BC77*(1-LOOKUP(BC$1,'Inputs &amp; Outputs'!$A$9:$A$79,'Inputs &amp; Outputs'!$C$9:$C$79)))</f>
        <v>18.725581166277081</v>
      </c>
      <c r="BD77">
        <f>SQRT('Mean Deaths'!BD77*(1-LOOKUP(BD$1,'Inputs &amp; Outputs'!$A$9:$A$79,'Inputs &amp; Outputs'!$C$9:$C$79)))</f>
        <v>17.752082587328395</v>
      </c>
      <c r="BE77">
        <f>SQRT('Mean Deaths'!BE77*(1-LOOKUP(BE$1,'Inputs &amp; Outputs'!$A$9:$A$79,'Inputs &amp; Outputs'!$C$9:$C$79)))</f>
        <v>16.375401339687404</v>
      </c>
      <c r="BF77">
        <f>SQRT('Mean Deaths'!BF77*(1-LOOKUP(BF$1,'Inputs &amp; Outputs'!$A$9:$A$79,'Inputs &amp; Outputs'!$C$9:$C$79)))</f>
        <v>14.986200097962126</v>
      </c>
      <c r="BG77">
        <f>SQRT('Mean Deaths'!BG77*(1-LOOKUP(BG$1,'Inputs &amp; Outputs'!$A$9:$A$79,'Inputs &amp; Outputs'!$C$9:$C$79)))</f>
        <v>13.572636846888964</v>
      </c>
      <c r="BH77">
        <f>SQRT('Mean Deaths'!BH77*(1-LOOKUP(BH$1,'Inputs &amp; Outputs'!$A$9:$A$79,'Inputs &amp; Outputs'!$C$9:$C$79)))</f>
        <v>12.051220019824218</v>
      </c>
      <c r="BI77">
        <f>SQRT('Mean Deaths'!BI77*(1-LOOKUP(BI$1,'Inputs &amp; Outputs'!$A$9:$A$79,'Inputs &amp; Outputs'!$C$9:$C$79)))</f>
        <v>10.492427333322638</v>
      </c>
      <c r="BJ77">
        <f>SQRT('Mean Deaths'!BJ77*(1-LOOKUP(BJ$1,'Inputs &amp; Outputs'!$A$9:$A$79,'Inputs &amp; Outputs'!$C$9:$C$79)))</f>
        <v>8.9723589221904732</v>
      </c>
      <c r="BK77">
        <f>SQRT('Mean Deaths'!BK77*(1-LOOKUP(BK$1,'Inputs &amp; Outputs'!$A$9:$A$79,'Inputs &amp; Outputs'!$C$9:$C$79)))</f>
        <v>7.5717689357787457</v>
      </c>
      <c r="BL77">
        <f>SQRT('Mean Deaths'!BL77*(1-LOOKUP(BL$1,'Inputs &amp; Outputs'!$A$9:$A$79,'Inputs &amp; Outputs'!$C$9:$C$79)))</f>
        <v>6.2026131925461065</v>
      </c>
      <c r="BM77">
        <f>SQRT('Mean Deaths'!BM77*(1-LOOKUP(BM$1,'Inputs &amp; Outputs'!$A$9:$A$79,'Inputs &amp; Outputs'!$C$9:$C$79)))</f>
        <v>5.2411191895285114</v>
      </c>
      <c r="BN77">
        <f>SQRT('Mean Deaths'!BN77*(1-LOOKUP(BN$1,'Inputs &amp; Outputs'!$A$9:$A$79,'Inputs &amp; Outputs'!$C$9:$C$79)))</f>
        <v>4.2998295109550568</v>
      </c>
      <c r="BO77">
        <f>SQRT('Mean Deaths'!BO77*(1-LOOKUP(BO$1,'Inputs &amp; Outputs'!$A$9:$A$79,'Inputs &amp; Outputs'!$C$9:$C$79)))</f>
        <v>3.526779130043729</v>
      </c>
      <c r="BP77">
        <f>SQRT('Mean Deaths'!BP77*(1-LOOKUP(BP$1,'Inputs &amp; Outputs'!$A$9:$A$79,'Inputs &amp; Outputs'!$C$9:$C$79)))</f>
        <v>2.9661395088368652</v>
      </c>
      <c r="BQ77">
        <f>SQRT('Mean Deaths'!BQ77*(1-LOOKUP(BQ$1,'Inputs &amp; Outputs'!$A$9:$A$79,'Inputs &amp; Outputs'!$C$9:$C$79)))</f>
        <v>2.4022217041530536</v>
      </c>
      <c r="BR77">
        <f>SQRT('Mean Deaths'!BR77*(1-LOOKUP(BR$1,'Inputs &amp; Outputs'!$A$9:$A$79,'Inputs &amp; Outputs'!$C$9:$C$79)))</f>
        <v>1.8433168027102667</v>
      </c>
      <c r="BS77">
        <f>SQRT('Mean Deaths'!BS77*(1-LOOKUP(BS$1,'Inputs &amp; Outputs'!$A$9:$A$79,'Inputs &amp; Outputs'!$C$9:$C$79)))</f>
        <v>0</v>
      </c>
    </row>
    <row r="78" spans="1:71" x14ac:dyDescent="0.25">
      <c r="A78" s="1">
        <v>77</v>
      </c>
      <c r="B78">
        <f>SQRT('Mean Deaths'!B78*(1-LOOKUP(B$1,'Inputs &amp; Outputs'!$A$9:$A$79,'Inputs &amp; Outputs'!$C$9:$C$79)))</f>
        <v>2.7863888296503059</v>
      </c>
      <c r="C78">
        <f>SQRT('Mean Deaths'!C78*(1-LOOKUP(C$1,'Inputs &amp; Outputs'!$A$9:$A$79,'Inputs &amp; Outputs'!$C$9:$C$79)))</f>
        <v>2.9054869031382675</v>
      </c>
      <c r="D78">
        <f>SQRT('Mean Deaths'!D78*(1-LOOKUP(D$1,'Inputs &amp; Outputs'!$A$9:$A$79,'Inputs &amp; Outputs'!$C$9:$C$79)))</f>
        <v>3.0303654160546385</v>
      </c>
      <c r="E78">
        <f>SQRT('Mean Deaths'!E78*(1-LOOKUP(E$1,'Inputs &amp; Outputs'!$A$9:$A$79,'Inputs &amp; Outputs'!$C$9:$C$79)))</f>
        <v>3.1613111308812996</v>
      </c>
      <c r="F78">
        <f>SQRT('Mean Deaths'!F78*(1-LOOKUP(F$1,'Inputs &amp; Outputs'!$A$9:$A$79,'Inputs &amp; Outputs'!$C$9:$C$79)))</f>
        <v>3.297283535171339</v>
      </c>
      <c r="G78">
        <f>SQRT('Mean Deaths'!G78*(1-LOOKUP(G$1,'Inputs &amp; Outputs'!$A$9:$A$79,'Inputs &amp; Outputs'!$C$9:$C$79)))</f>
        <v>3.436930326683973</v>
      </c>
      <c r="H78">
        <f>SQRT('Mean Deaths'!H78*(1-LOOKUP(H$1,'Inputs &amp; Outputs'!$A$9:$A$79,'Inputs &amp; Outputs'!$C$9:$C$79)))</f>
        <v>3.5807843447535346</v>
      </c>
      <c r="I78">
        <f>SQRT('Mean Deaths'!I78*(1-LOOKUP(I$1,'Inputs &amp; Outputs'!$A$9:$A$79,'Inputs &amp; Outputs'!$C$9:$C$79)))</f>
        <v>3.7308634077853884</v>
      </c>
      <c r="J78">
        <f>SQRT('Mean Deaths'!J78*(1-LOOKUP(J$1,'Inputs &amp; Outputs'!$A$9:$A$79,'Inputs &amp; Outputs'!$C$9:$C$79)))</f>
        <v>3.8846460603004749</v>
      </c>
      <c r="K78">
        <f>SQRT('Mean Deaths'!K78*(1-LOOKUP(K$1,'Inputs &amp; Outputs'!$A$9:$A$79,'Inputs &amp; Outputs'!$C$9:$C$79)))</f>
        <v>4.043006367649574</v>
      </c>
      <c r="L78">
        <f>SQRT('Mean Deaths'!L78*(1-LOOKUP(L$1,'Inputs &amp; Outputs'!$A$9:$A$79,'Inputs &amp; Outputs'!$C$9:$C$79)))</f>
        <v>4.2054434050206879</v>
      </c>
      <c r="M78">
        <f>SQRT('Mean Deaths'!M78*(1-LOOKUP(M$1,'Inputs &amp; Outputs'!$A$9:$A$79,'Inputs &amp; Outputs'!$C$9:$C$79)))</f>
        <v>4.3720162100339932</v>
      </c>
      <c r="N78">
        <f>SQRT('Mean Deaths'!N78*(1-LOOKUP(N$1,'Inputs &amp; Outputs'!$A$9:$A$79,'Inputs &amp; Outputs'!$C$9:$C$79)))</f>
        <v>4.5413695950666684</v>
      </c>
      <c r="O78">
        <f>SQRT('Mean Deaths'!O78*(1-LOOKUP(O$1,'Inputs &amp; Outputs'!$A$9:$A$79,'Inputs &amp; Outputs'!$C$9:$C$79)))</f>
        <v>4.7140263558104971</v>
      </c>
      <c r="P78">
        <f>SQRT('Mean Deaths'!P78*(1-LOOKUP(P$1,'Inputs &amp; Outputs'!$A$9:$A$79,'Inputs &amp; Outputs'!$C$9:$C$79)))</f>
        <v>4.892999859820967</v>
      </c>
      <c r="Q78">
        <f>SQRT('Mean Deaths'!Q78*(1-LOOKUP(Q$1,'Inputs &amp; Outputs'!$A$9:$A$79,'Inputs &amp; Outputs'!$C$9:$C$79)))</f>
        <v>5.0729678069484141</v>
      </c>
      <c r="R78">
        <f>SQRT('Mean Deaths'!R78*(1-LOOKUP(R$1,'Inputs &amp; Outputs'!$A$9:$A$79,'Inputs &amp; Outputs'!$C$9:$C$79)))</f>
        <v>5.264341269080302</v>
      </c>
      <c r="S78">
        <f>SQRT('Mean Deaths'!S78*(1-LOOKUP(S$1,'Inputs &amp; Outputs'!$A$9:$A$79,'Inputs &amp; Outputs'!$C$9:$C$79)))</f>
        <v>5.4711264250411906</v>
      </c>
      <c r="T78">
        <f>SQRT('Mean Deaths'!T78*(1-LOOKUP(T$1,'Inputs &amp; Outputs'!$A$9:$A$79,'Inputs &amp; Outputs'!$C$9:$C$79)))</f>
        <v>5.6954413909315225</v>
      </c>
      <c r="U78">
        <f>SQRT('Mean Deaths'!U78*(1-LOOKUP(U$1,'Inputs &amp; Outputs'!$A$9:$A$79,'Inputs &amp; Outputs'!$C$9:$C$79)))</f>
        <v>5.9417768243837639</v>
      </c>
      <c r="V78">
        <f>SQRT('Mean Deaths'!V78*(1-LOOKUP(V$1,'Inputs &amp; Outputs'!$A$9:$A$79,'Inputs &amp; Outputs'!$C$9:$C$79)))</f>
        <v>6.2030855618074465</v>
      </c>
      <c r="W78">
        <f>SQRT('Mean Deaths'!W78*(1-LOOKUP(W$1,'Inputs &amp; Outputs'!$A$9:$A$79,'Inputs &amp; Outputs'!$C$9:$C$79)))</f>
        <v>6.4663966845367593</v>
      </c>
      <c r="X78">
        <f>SQRT('Mean Deaths'!X78*(1-LOOKUP(X$1,'Inputs &amp; Outputs'!$A$9:$A$79,'Inputs &amp; Outputs'!$C$9:$C$79)))</f>
        <v>6.7353293637866001</v>
      </c>
      <c r="Y78">
        <f>SQRT('Mean Deaths'!Y78*(1-LOOKUP(Y$1,'Inputs &amp; Outputs'!$A$9:$A$79,'Inputs &amp; Outputs'!$C$9:$C$79)))</f>
        <v>7.0130628167556006</v>
      </c>
      <c r="Z78">
        <f>SQRT('Mean Deaths'!Z78*(1-LOOKUP(Z$1,'Inputs &amp; Outputs'!$A$9:$A$79,'Inputs &amp; Outputs'!$C$9:$C$79)))</f>
        <v>7.3071381644132058</v>
      </c>
      <c r="AA78">
        <f>SQRT('Mean Deaths'!AA78*(1-LOOKUP(AA$1,'Inputs &amp; Outputs'!$A$9:$A$79,'Inputs &amp; Outputs'!$C$9:$C$79)))</f>
        <v>7.6199501421222573</v>
      </c>
      <c r="AB78">
        <f>SQRT('Mean Deaths'!AB78*(1-LOOKUP(AB$1,'Inputs &amp; Outputs'!$A$9:$A$79,'Inputs &amp; Outputs'!$C$9:$C$79)))</f>
        <v>7.9601980081937658</v>
      </c>
      <c r="AC78">
        <f>SQRT('Mean Deaths'!AC78*(1-LOOKUP(AC$1,'Inputs &amp; Outputs'!$A$9:$A$79,'Inputs &amp; Outputs'!$C$9:$C$79)))</f>
        <v>8.3280743201970164</v>
      </c>
      <c r="AD78">
        <f>SQRT('Mean Deaths'!AD78*(1-LOOKUP(AD$1,'Inputs &amp; Outputs'!$A$9:$A$79,'Inputs &amp; Outputs'!$C$9:$C$79)))</f>
        <v>8.7304934556004916</v>
      </c>
      <c r="AE78">
        <f>SQRT('Mean Deaths'!AE78*(1-LOOKUP(AE$1,'Inputs &amp; Outputs'!$A$9:$A$79,'Inputs &amp; Outputs'!$C$9:$C$79)))</f>
        <v>9.1487481891955031</v>
      </c>
      <c r="AF78">
        <f>SQRT('Mean Deaths'!AF78*(1-LOOKUP(AF$1,'Inputs &amp; Outputs'!$A$9:$A$79,'Inputs &amp; Outputs'!$C$9:$C$79)))</f>
        <v>9.6099009962967354</v>
      </c>
      <c r="AG78">
        <f>SQRT('Mean Deaths'!AG78*(1-LOOKUP(AG$1,'Inputs &amp; Outputs'!$A$9:$A$79,'Inputs &amp; Outputs'!$C$9:$C$79)))</f>
        <v>10.102294467248518</v>
      </c>
      <c r="AH78">
        <f>SQRT('Mean Deaths'!AH78*(1-LOOKUP(AH$1,'Inputs &amp; Outputs'!$A$9:$A$79,'Inputs &amp; Outputs'!$C$9:$C$79)))</f>
        <v>10.618295158158393</v>
      </c>
      <c r="AI78">
        <f>SQRT('Mean Deaths'!AI78*(1-LOOKUP(AI$1,'Inputs &amp; Outputs'!$A$9:$A$79,'Inputs &amp; Outputs'!$C$9:$C$79)))</f>
        <v>11.159637219142207</v>
      </c>
      <c r="AJ78">
        <f>SQRT('Mean Deaths'!AJ78*(1-LOOKUP(AJ$1,'Inputs &amp; Outputs'!$A$9:$A$79,'Inputs &amp; Outputs'!$C$9:$C$79)))</f>
        <v>11.70858710717839</v>
      </c>
      <c r="AK78">
        <f>SQRT('Mean Deaths'!AK78*(1-LOOKUP(AK$1,'Inputs &amp; Outputs'!$A$9:$A$79,'Inputs &amp; Outputs'!$C$9:$C$79)))</f>
        <v>12.270458689128128</v>
      </c>
      <c r="AL78">
        <f>SQRT('Mean Deaths'!AL78*(1-LOOKUP(AL$1,'Inputs &amp; Outputs'!$A$9:$A$79,'Inputs &amp; Outputs'!$C$9:$C$79)))</f>
        <v>12.85620732594275</v>
      </c>
      <c r="AM78">
        <f>SQRT('Mean Deaths'!AM78*(1-LOOKUP(AM$1,'Inputs &amp; Outputs'!$A$9:$A$79,'Inputs &amp; Outputs'!$C$9:$C$79)))</f>
        <v>13.467108568411557</v>
      </c>
      <c r="AN78">
        <f>SQRT('Mean Deaths'!AN78*(1-LOOKUP(AN$1,'Inputs &amp; Outputs'!$A$9:$A$79,'Inputs &amp; Outputs'!$C$9:$C$79)))</f>
        <v>14.114567875925214</v>
      </c>
      <c r="AO78">
        <f>SQRT('Mean Deaths'!AO78*(1-LOOKUP(AO$1,'Inputs &amp; Outputs'!$A$9:$A$79,'Inputs &amp; Outputs'!$C$9:$C$79)))</f>
        <v>14.828202172489151</v>
      </c>
      <c r="AP78">
        <f>SQRT('Mean Deaths'!AP78*(1-LOOKUP(AP$1,'Inputs &amp; Outputs'!$A$9:$A$79,'Inputs &amp; Outputs'!$C$9:$C$79)))</f>
        <v>15.595201301631217</v>
      </c>
      <c r="AQ78">
        <f>SQRT('Mean Deaths'!AQ78*(1-LOOKUP(AQ$1,'Inputs &amp; Outputs'!$A$9:$A$79,'Inputs &amp; Outputs'!$C$9:$C$79)))</f>
        <v>16.38321686442562</v>
      </c>
      <c r="AR78">
        <f>SQRT('Mean Deaths'!AR78*(1-LOOKUP(AR$1,'Inputs &amp; Outputs'!$A$9:$A$79,'Inputs &amp; Outputs'!$C$9:$C$79)))</f>
        <v>17.137562916882668</v>
      </c>
      <c r="AS78">
        <f>SQRT('Mean Deaths'!AS78*(1-LOOKUP(AS$1,'Inputs &amp; Outputs'!$A$9:$A$79,'Inputs &amp; Outputs'!$C$9:$C$79)))</f>
        <v>17.910208689264568</v>
      </c>
      <c r="AT78">
        <f>SQRT('Mean Deaths'!AT78*(1-LOOKUP(AT$1,'Inputs &amp; Outputs'!$A$9:$A$79,'Inputs &amp; Outputs'!$C$9:$C$79)))</f>
        <v>18.640770197773694</v>
      </c>
      <c r="AU78">
        <f>SQRT('Mean Deaths'!AU78*(1-LOOKUP(AU$1,'Inputs &amp; Outputs'!$A$9:$A$79,'Inputs &amp; Outputs'!$C$9:$C$79)))</f>
        <v>19.35470943780544</v>
      </c>
      <c r="AV78">
        <f>SQRT('Mean Deaths'!AV78*(1-LOOKUP(AV$1,'Inputs &amp; Outputs'!$A$9:$A$79,'Inputs &amp; Outputs'!$C$9:$C$79)))</f>
        <v>19.931662373433756</v>
      </c>
      <c r="AW78">
        <f>SQRT('Mean Deaths'!AW78*(1-LOOKUP(AW$1,'Inputs &amp; Outputs'!$A$9:$A$79,'Inputs &amp; Outputs'!$C$9:$C$79)))</f>
        <v>20.411359242290946</v>
      </c>
      <c r="AX78">
        <f>SQRT('Mean Deaths'!AX78*(1-LOOKUP(AX$1,'Inputs &amp; Outputs'!$A$9:$A$79,'Inputs &amp; Outputs'!$C$9:$C$79)))</f>
        <v>20.626071499828363</v>
      </c>
      <c r="AY78">
        <f>SQRT('Mean Deaths'!AY78*(1-LOOKUP(AY$1,'Inputs &amp; Outputs'!$A$9:$A$79,'Inputs &amp; Outputs'!$C$9:$C$79)))</f>
        <v>20.675987912839254</v>
      </c>
      <c r="AZ78">
        <f>SQRT('Mean Deaths'!AZ78*(1-LOOKUP(AZ$1,'Inputs &amp; Outputs'!$A$9:$A$79,'Inputs &amp; Outputs'!$C$9:$C$79)))</f>
        <v>20.582419847725095</v>
      </c>
      <c r="BA78">
        <f>SQRT('Mean Deaths'!BA78*(1-LOOKUP(BA$1,'Inputs &amp; Outputs'!$A$9:$A$79,'Inputs &amp; Outputs'!$C$9:$C$79)))</f>
        <v>20.142316476178006</v>
      </c>
      <c r="BB78">
        <f>SQRT('Mean Deaths'!BB78*(1-LOOKUP(BB$1,'Inputs &amp; Outputs'!$A$9:$A$79,'Inputs &amp; Outputs'!$C$9:$C$79)))</f>
        <v>19.532316277970491</v>
      </c>
      <c r="BC78">
        <f>SQRT('Mean Deaths'!BC78*(1-LOOKUP(BC$1,'Inputs &amp; Outputs'!$A$9:$A$79,'Inputs &amp; Outputs'!$C$9:$C$79)))</f>
        <v>18.70976563882175</v>
      </c>
      <c r="BD78">
        <f>SQRT('Mean Deaths'!BD78*(1-LOOKUP(BD$1,'Inputs &amp; Outputs'!$A$9:$A$79,'Inputs &amp; Outputs'!$C$9:$C$79)))</f>
        <v>17.539258191873451</v>
      </c>
      <c r="BE78">
        <f>SQRT('Mean Deaths'!BE78*(1-LOOKUP(BE$1,'Inputs &amp; Outputs'!$A$9:$A$79,'Inputs &amp; Outputs'!$C$9:$C$79)))</f>
        <v>16.212823272992029</v>
      </c>
      <c r="BF78">
        <f>SQRT('Mean Deaths'!BF78*(1-LOOKUP(BF$1,'Inputs &amp; Outputs'!$A$9:$A$79,'Inputs &amp; Outputs'!$C$9:$C$79)))</f>
        <v>14.797686932144362</v>
      </c>
      <c r="BG78">
        <f>SQRT('Mean Deaths'!BG78*(1-LOOKUP(BG$1,'Inputs &amp; Outputs'!$A$9:$A$79,'Inputs &amp; Outputs'!$C$9:$C$79)))</f>
        <v>13.253402912170632</v>
      </c>
      <c r="BH78">
        <f>SQRT('Mean Deaths'!BH78*(1-LOOKUP(BH$1,'Inputs &amp; Outputs'!$A$9:$A$79,'Inputs &amp; Outputs'!$C$9:$C$79)))</f>
        <v>11.784861826669841</v>
      </c>
      <c r="BI78">
        <f>SQRT('Mean Deaths'!BI78*(1-LOOKUP(BI$1,'Inputs &amp; Outputs'!$A$9:$A$79,'Inputs &amp; Outputs'!$C$9:$C$79)))</f>
        <v>10.274841585676345</v>
      </c>
      <c r="BJ78">
        <f>SQRT('Mean Deaths'!BJ78*(1-LOOKUP(BJ$1,'Inputs &amp; Outputs'!$A$9:$A$79,'Inputs &amp; Outputs'!$C$9:$C$79)))</f>
        <v>8.733689573827947</v>
      </c>
      <c r="BK78">
        <f>SQRT('Mean Deaths'!BK78*(1-LOOKUP(BK$1,'Inputs &amp; Outputs'!$A$9:$A$79,'Inputs &amp; Outputs'!$C$9:$C$79)))</f>
        <v>7.2344231934986363</v>
      </c>
      <c r="BL78">
        <f>SQRT('Mean Deaths'!BL78*(1-LOOKUP(BL$1,'Inputs &amp; Outputs'!$A$9:$A$79,'Inputs &amp; Outputs'!$C$9:$C$79)))</f>
        <v>6.0206786713755944</v>
      </c>
      <c r="BM78">
        <f>SQRT('Mean Deaths'!BM78*(1-LOOKUP(BM$1,'Inputs &amp; Outputs'!$A$9:$A$79,'Inputs &amp; Outputs'!$C$9:$C$79)))</f>
        <v>4.9285962231195199</v>
      </c>
      <c r="BN78">
        <f>SQRT('Mean Deaths'!BN78*(1-LOOKUP(BN$1,'Inputs &amp; Outputs'!$A$9:$A$79,'Inputs &amp; Outputs'!$C$9:$C$79)))</f>
        <v>3.9642469335030079</v>
      </c>
      <c r="BO78">
        <f>SQRT('Mean Deaths'!BO78*(1-LOOKUP(BO$1,'Inputs &amp; Outputs'!$A$9:$A$79,'Inputs &amp; Outputs'!$C$9:$C$79)))</f>
        <v>3.1766879464423319</v>
      </c>
      <c r="BP78">
        <f>SQRT('Mean Deaths'!BP78*(1-LOOKUP(BP$1,'Inputs &amp; Outputs'!$A$9:$A$79,'Inputs &amp; Outputs'!$C$9:$C$79)))</f>
        <v>2.5338015281969106</v>
      </c>
      <c r="BQ78">
        <f>SQRT('Mean Deaths'!BQ78*(1-LOOKUP(BQ$1,'Inputs &amp; Outputs'!$A$9:$A$79,'Inputs &amp; Outputs'!$C$9:$C$79)))</f>
        <v>1.8991230074537038</v>
      </c>
      <c r="BR78">
        <f>SQRT('Mean Deaths'!BR78*(1-LOOKUP(BR$1,'Inputs &amp; Outputs'!$A$9:$A$79,'Inputs &amp; Outputs'!$C$9:$C$79)))</f>
        <v>1.4779414137911557</v>
      </c>
      <c r="BS78">
        <f>SQRT('Mean Deaths'!BS78*(1-LOOKUP(BS$1,'Inputs &amp; Outputs'!$A$9:$A$79,'Inputs &amp; Outputs'!$C$9:$C$79)))</f>
        <v>0</v>
      </c>
    </row>
    <row r="79" spans="1:71" x14ac:dyDescent="0.25">
      <c r="A79" s="1">
        <v>78</v>
      </c>
      <c r="B79">
        <f>SQRT('Mean Deaths'!B79*(1-LOOKUP(B$1,'Inputs &amp; Outputs'!$A$9:$A$79,'Inputs &amp; Outputs'!$C$9:$C$79)))</f>
        <v>2.7863888296503059</v>
      </c>
      <c r="C79">
        <f>SQRT('Mean Deaths'!C79*(1-LOOKUP(C$1,'Inputs &amp; Outputs'!$A$9:$A$79,'Inputs &amp; Outputs'!$C$9:$C$79)))</f>
        <v>2.9051959616762515</v>
      </c>
      <c r="D79">
        <f>SQRT('Mean Deaths'!D79*(1-LOOKUP(D$1,'Inputs &amp; Outputs'!$A$9:$A$79,'Inputs &amp; Outputs'!$C$9:$C$79)))</f>
        <v>3.0299099160772092</v>
      </c>
      <c r="E79">
        <f>SQRT('Mean Deaths'!E79*(1-LOOKUP(E$1,'Inputs &amp; Outputs'!$A$9:$A$79,'Inputs &amp; Outputs'!$C$9:$C$79)))</f>
        <v>3.1614696045075301</v>
      </c>
      <c r="F79">
        <f>SQRT('Mean Deaths'!F79*(1-LOOKUP(F$1,'Inputs &amp; Outputs'!$A$9:$A$79,'Inputs &amp; Outputs'!$C$9:$C$79)))</f>
        <v>3.2976143386369485</v>
      </c>
      <c r="G79">
        <f>SQRT('Mean Deaths'!G79*(1-LOOKUP(G$1,'Inputs &amp; Outputs'!$A$9:$A$79,'Inputs &amp; Outputs'!$C$9:$C$79)))</f>
        <v>3.4371029456703797</v>
      </c>
      <c r="H79">
        <f>SQRT('Mean Deaths'!H79*(1-LOOKUP(H$1,'Inputs &amp; Outputs'!$A$9:$A$79,'Inputs &amp; Outputs'!$C$9:$C$79)))</f>
        <v>3.5813248269097291</v>
      </c>
      <c r="I79">
        <f>SQRT('Mean Deaths'!I79*(1-LOOKUP(I$1,'Inputs &amp; Outputs'!$A$9:$A$79,'Inputs &amp; Outputs'!$C$9:$C$79)))</f>
        <v>3.7314270532738547</v>
      </c>
      <c r="J79">
        <f>SQRT('Mean Deaths'!J79*(1-LOOKUP(J$1,'Inputs &amp; Outputs'!$A$9:$A$79,'Inputs &amp; Outputs'!$C$9:$C$79)))</f>
        <v>3.8852335896416834</v>
      </c>
      <c r="K79">
        <f>SQRT('Mean Deaths'!K79*(1-LOOKUP(K$1,'Inputs &amp; Outputs'!$A$9:$A$79,'Inputs &amp; Outputs'!$C$9:$C$79)))</f>
        <v>4.0442307172564966</v>
      </c>
      <c r="L79">
        <f>SQRT('Mean Deaths'!L79*(1-LOOKUP(L$1,'Inputs &amp; Outputs'!$A$9:$A$79,'Inputs &amp; Outputs'!$C$9:$C$79)))</f>
        <v>4.2075696215501885</v>
      </c>
      <c r="M79">
        <f>SQRT('Mean Deaths'!M79*(1-LOOKUP(M$1,'Inputs &amp; Outputs'!$A$9:$A$79,'Inputs &amp; Outputs'!$C$9:$C$79)))</f>
        <v>4.3746726251915131</v>
      </c>
      <c r="N79">
        <f>SQRT('Mean Deaths'!N79*(1-LOOKUP(N$1,'Inputs &amp; Outputs'!$A$9:$A$79,'Inputs &amp; Outputs'!$C$9:$C$79)))</f>
        <v>4.5450561463343879</v>
      </c>
      <c r="O79">
        <f>SQRT('Mean Deaths'!O79*(1-LOOKUP(O$1,'Inputs &amp; Outputs'!$A$9:$A$79,'Inputs &amp; Outputs'!$C$9:$C$79)))</f>
        <v>4.7181012274456338</v>
      </c>
      <c r="P79">
        <f>SQRT('Mean Deaths'!P79*(1-LOOKUP(P$1,'Inputs &amp; Outputs'!$A$9:$A$79,'Inputs &amp; Outputs'!$C$9:$C$79)))</f>
        <v>4.89374781527001</v>
      </c>
      <c r="Q79">
        <f>SQRT('Mean Deaths'!Q79*(1-LOOKUP(Q$1,'Inputs &amp; Outputs'!$A$9:$A$79,'Inputs &amp; Outputs'!$C$9:$C$79)))</f>
        <v>5.0727085786691912</v>
      </c>
      <c r="R79">
        <f>SQRT('Mean Deaths'!R79*(1-LOOKUP(R$1,'Inputs &amp; Outputs'!$A$9:$A$79,'Inputs &amp; Outputs'!$C$9:$C$79)))</f>
        <v>5.2648805101848231</v>
      </c>
      <c r="S79">
        <f>SQRT('Mean Deaths'!S79*(1-LOOKUP(S$1,'Inputs &amp; Outputs'!$A$9:$A$79,'Inputs &amp; Outputs'!$C$9:$C$79)))</f>
        <v>5.4708454437902008</v>
      </c>
      <c r="T79">
        <f>SQRT('Mean Deaths'!T79*(1-LOOKUP(T$1,'Inputs &amp; Outputs'!$A$9:$A$79,'Inputs &amp; Outputs'!$C$9:$C$79)))</f>
        <v>5.6960282775723652</v>
      </c>
      <c r="U79">
        <f>SQRT('Mean Deaths'!U79*(1-LOOKUP(U$1,'Inputs &amp; Outputs'!$A$9:$A$79,'Inputs &amp; Outputs'!$C$9:$C$79)))</f>
        <v>5.9411624014645481</v>
      </c>
      <c r="V79">
        <f>SQRT('Mean Deaths'!V79*(1-LOOKUP(V$1,'Inputs &amp; Outputs'!$A$9:$A$79,'Inputs &amp; Outputs'!$C$9:$C$79)))</f>
        <v>6.2011546401850044</v>
      </c>
      <c r="W79">
        <f>SQRT('Mean Deaths'!W79*(1-LOOKUP(W$1,'Inputs &amp; Outputs'!$A$9:$A$79,'Inputs &amp; Outputs'!$C$9:$C$79)))</f>
        <v>6.4647112786425351</v>
      </c>
      <c r="X79">
        <f>SQRT('Mean Deaths'!X79*(1-LOOKUP(X$1,'Inputs &amp; Outputs'!$A$9:$A$79,'Inputs &amp; Outputs'!$C$9:$C$79)))</f>
        <v>6.7325088739795955</v>
      </c>
      <c r="Y79">
        <f>SQRT('Mean Deaths'!Y79*(1-LOOKUP(Y$1,'Inputs &amp; Outputs'!$A$9:$A$79,'Inputs &amp; Outputs'!$C$9:$C$79)))</f>
        <v>7.0064261962321419</v>
      </c>
      <c r="Z79">
        <f>SQRT('Mean Deaths'!Z79*(1-LOOKUP(Z$1,'Inputs &amp; Outputs'!$A$9:$A$79,'Inputs &amp; Outputs'!$C$9:$C$79)))</f>
        <v>7.2913097128710698</v>
      </c>
      <c r="AA79">
        <f>SQRT('Mean Deaths'!AA79*(1-LOOKUP(AA$1,'Inputs &amp; Outputs'!$A$9:$A$79,'Inputs &amp; Outputs'!$C$9:$C$79)))</f>
        <v>7.6009149184326494</v>
      </c>
      <c r="AB79">
        <f>SQRT('Mean Deaths'!AB79*(1-LOOKUP(AB$1,'Inputs &amp; Outputs'!$A$9:$A$79,'Inputs &amp; Outputs'!$C$9:$C$79)))</f>
        <v>7.9427502783411237</v>
      </c>
      <c r="AC79">
        <f>SQRT('Mean Deaths'!AC79*(1-LOOKUP(AC$1,'Inputs &amp; Outputs'!$A$9:$A$79,'Inputs &amp; Outputs'!$C$9:$C$79)))</f>
        <v>8.3155266332941888</v>
      </c>
      <c r="AD79">
        <f>SQRT('Mean Deaths'!AD79*(1-LOOKUP(AD$1,'Inputs &amp; Outputs'!$A$9:$A$79,'Inputs &amp; Outputs'!$C$9:$C$79)))</f>
        <v>8.7110960147942365</v>
      </c>
      <c r="AE79">
        <f>SQRT('Mean Deaths'!AE79*(1-LOOKUP(AE$1,'Inputs &amp; Outputs'!$A$9:$A$79,'Inputs &amp; Outputs'!$C$9:$C$79)))</f>
        <v>9.1397321745550091</v>
      </c>
      <c r="AF79">
        <f>SQRT('Mean Deaths'!AF79*(1-LOOKUP(AF$1,'Inputs &amp; Outputs'!$A$9:$A$79,'Inputs &amp; Outputs'!$C$9:$C$79)))</f>
        <v>9.5950315561401354</v>
      </c>
      <c r="AG79">
        <f>SQRT('Mean Deaths'!AG79*(1-LOOKUP(AG$1,'Inputs &amp; Outputs'!$A$9:$A$79,'Inputs &amp; Outputs'!$C$9:$C$79)))</f>
        <v>10.079180283490318</v>
      </c>
      <c r="AH79">
        <f>SQRT('Mean Deaths'!AH79*(1-LOOKUP(AH$1,'Inputs &amp; Outputs'!$A$9:$A$79,'Inputs &amp; Outputs'!$C$9:$C$79)))</f>
        <v>10.588925540633998</v>
      </c>
      <c r="AI79">
        <f>SQRT('Mean Deaths'!AI79*(1-LOOKUP(AI$1,'Inputs &amp; Outputs'!$A$9:$A$79,'Inputs &amp; Outputs'!$C$9:$C$79)))</f>
        <v>11.12328755135513</v>
      </c>
      <c r="AJ79">
        <f>SQRT('Mean Deaths'!AJ79*(1-LOOKUP(AJ$1,'Inputs &amp; Outputs'!$A$9:$A$79,'Inputs &amp; Outputs'!$C$9:$C$79)))</f>
        <v>11.681417823301416</v>
      </c>
      <c r="AK79">
        <f>SQRT('Mean Deaths'!AK79*(1-LOOKUP(AK$1,'Inputs &amp; Outputs'!$A$9:$A$79,'Inputs &amp; Outputs'!$C$9:$C$79)))</f>
        <v>12.242938296209779</v>
      </c>
      <c r="AL79">
        <f>SQRT('Mean Deaths'!AL79*(1-LOOKUP(AL$1,'Inputs &amp; Outputs'!$A$9:$A$79,'Inputs &amp; Outputs'!$C$9:$C$79)))</f>
        <v>12.825317787492986</v>
      </c>
      <c r="AM79">
        <f>SQRT('Mean Deaths'!AM79*(1-LOOKUP(AM$1,'Inputs &amp; Outputs'!$A$9:$A$79,'Inputs &amp; Outputs'!$C$9:$C$79)))</f>
        <v>13.417542303191892</v>
      </c>
      <c r="AN79">
        <f>SQRT('Mean Deaths'!AN79*(1-LOOKUP(AN$1,'Inputs &amp; Outputs'!$A$9:$A$79,'Inputs &amp; Outputs'!$C$9:$C$79)))</f>
        <v>14.056041426696352</v>
      </c>
      <c r="AO79">
        <f>SQRT('Mean Deaths'!AO79*(1-LOOKUP(AO$1,'Inputs &amp; Outputs'!$A$9:$A$79,'Inputs &amp; Outputs'!$C$9:$C$79)))</f>
        <v>14.736515900636622</v>
      </c>
      <c r="AP79">
        <f>SQRT('Mean Deaths'!AP79*(1-LOOKUP(AP$1,'Inputs &amp; Outputs'!$A$9:$A$79,'Inputs &amp; Outputs'!$C$9:$C$79)))</f>
        <v>15.470326224614658</v>
      </c>
      <c r="AQ79">
        <f>SQRT('Mean Deaths'!AQ79*(1-LOOKUP(AQ$1,'Inputs &amp; Outputs'!$A$9:$A$79,'Inputs &amp; Outputs'!$C$9:$C$79)))</f>
        <v>16.23764510462647</v>
      </c>
      <c r="AR79">
        <f>SQRT('Mean Deaths'!AR79*(1-LOOKUP(AR$1,'Inputs &amp; Outputs'!$A$9:$A$79,'Inputs &amp; Outputs'!$C$9:$C$79)))</f>
        <v>17.065620074649733</v>
      </c>
      <c r="AS79">
        <f>SQRT('Mean Deaths'!AS79*(1-LOOKUP(AS$1,'Inputs &amp; Outputs'!$A$9:$A$79,'Inputs &amp; Outputs'!$C$9:$C$79)))</f>
        <v>17.802134032891786</v>
      </c>
      <c r="AT79">
        <f>SQRT('Mean Deaths'!AT79*(1-LOOKUP(AT$1,'Inputs &amp; Outputs'!$A$9:$A$79,'Inputs &amp; Outputs'!$C$9:$C$79)))</f>
        <v>18.463381616764359</v>
      </c>
      <c r="AU79">
        <f>SQRT('Mean Deaths'!AU79*(1-LOOKUP(AU$1,'Inputs &amp; Outputs'!$A$9:$A$79,'Inputs &amp; Outputs'!$C$9:$C$79)))</f>
        <v>19.142226150173208</v>
      </c>
      <c r="AV79">
        <f>SQRT('Mean Deaths'!AV79*(1-LOOKUP(AV$1,'Inputs &amp; Outputs'!$A$9:$A$79,'Inputs &amp; Outputs'!$C$9:$C$79)))</f>
        <v>19.731160738618193</v>
      </c>
      <c r="AW79">
        <f>SQRT('Mean Deaths'!AW79*(1-LOOKUP(AW$1,'Inputs &amp; Outputs'!$A$9:$A$79,'Inputs &amp; Outputs'!$C$9:$C$79)))</f>
        <v>20.223304322711261</v>
      </c>
      <c r="AX79">
        <f>SQRT('Mean Deaths'!AX79*(1-LOOKUP(AX$1,'Inputs &amp; Outputs'!$A$9:$A$79,'Inputs &amp; Outputs'!$C$9:$C$79)))</f>
        <v>20.451566913009671</v>
      </c>
      <c r="AY79">
        <f>SQRT('Mean Deaths'!AY79*(1-LOOKUP(AY$1,'Inputs &amp; Outputs'!$A$9:$A$79,'Inputs &amp; Outputs'!$C$9:$C$79)))</f>
        <v>20.554320457099159</v>
      </c>
      <c r="AZ79">
        <f>SQRT('Mean Deaths'!AZ79*(1-LOOKUP(AZ$1,'Inputs &amp; Outputs'!$A$9:$A$79,'Inputs &amp; Outputs'!$C$9:$C$79)))</f>
        <v>20.459961050310138</v>
      </c>
      <c r="BA79">
        <f>SQRT('Mean Deaths'!BA79*(1-LOOKUP(BA$1,'Inputs &amp; Outputs'!$A$9:$A$79,'Inputs &amp; Outputs'!$C$9:$C$79)))</f>
        <v>20.080869363880439</v>
      </c>
      <c r="BB79">
        <f>SQRT('Mean Deaths'!BB79*(1-LOOKUP(BB$1,'Inputs &amp; Outputs'!$A$9:$A$79,'Inputs &amp; Outputs'!$C$9:$C$79)))</f>
        <v>19.466146165484581</v>
      </c>
      <c r="BC79">
        <f>SQRT('Mean Deaths'!BC79*(1-LOOKUP(BC$1,'Inputs &amp; Outputs'!$A$9:$A$79,'Inputs &amp; Outputs'!$C$9:$C$79)))</f>
        <v>18.598680382577225</v>
      </c>
      <c r="BD79">
        <f>SQRT('Mean Deaths'!BD79*(1-LOOKUP(BD$1,'Inputs &amp; Outputs'!$A$9:$A$79,'Inputs &amp; Outputs'!$C$9:$C$79)))</f>
        <v>17.457063871418011</v>
      </c>
      <c r="BE79">
        <f>SQRT('Mean Deaths'!BE79*(1-LOOKUP(BE$1,'Inputs &amp; Outputs'!$A$9:$A$79,'Inputs &amp; Outputs'!$C$9:$C$79)))</f>
        <v>16.170602307376186</v>
      </c>
      <c r="BF79">
        <f>SQRT('Mean Deaths'!BF79*(1-LOOKUP(BF$1,'Inputs &amp; Outputs'!$A$9:$A$79,'Inputs &amp; Outputs'!$C$9:$C$79)))</f>
        <v>14.680950190023804</v>
      </c>
      <c r="BG79">
        <f>SQRT('Mean Deaths'!BG79*(1-LOOKUP(BG$1,'Inputs &amp; Outputs'!$A$9:$A$79,'Inputs &amp; Outputs'!$C$9:$C$79)))</f>
        <v>13.188628901720376</v>
      </c>
      <c r="BH79">
        <f>SQRT('Mean Deaths'!BH79*(1-LOOKUP(BH$1,'Inputs &amp; Outputs'!$A$9:$A$79,'Inputs &amp; Outputs'!$C$9:$C$79)))</f>
        <v>11.83526061039832</v>
      </c>
      <c r="BI79">
        <f>SQRT('Mean Deaths'!BI79*(1-LOOKUP(BI$1,'Inputs &amp; Outputs'!$A$9:$A$79,'Inputs &amp; Outputs'!$C$9:$C$79)))</f>
        <v>10.314744033252982</v>
      </c>
      <c r="BJ79">
        <f>SQRT('Mean Deaths'!BJ79*(1-LOOKUP(BJ$1,'Inputs &amp; Outputs'!$A$9:$A$79,'Inputs &amp; Outputs'!$C$9:$C$79)))</f>
        <v>8.7578492038658098</v>
      </c>
      <c r="BK79">
        <f>SQRT('Mean Deaths'!BK79*(1-LOOKUP(BK$1,'Inputs &amp; Outputs'!$A$9:$A$79,'Inputs &amp; Outputs'!$C$9:$C$79)))</f>
        <v>7.4561626212480103</v>
      </c>
      <c r="BL79">
        <f>SQRT('Mean Deaths'!BL79*(1-LOOKUP(BL$1,'Inputs &amp; Outputs'!$A$9:$A$79,'Inputs &amp; Outputs'!$C$9:$C$79)))</f>
        <v>6.3268552649021457</v>
      </c>
      <c r="BM79">
        <f>SQRT('Mean Deaths'!BM79*(1-LOOKUP(BM$1,'Inputs &amp; Outputs'!$A$9:$A$79,'Inputs &amp; Outputs'!$C$9:$C$79)))</f>
        <v>5.1316892017175002</v>
      </c>
      <c r="BN79">
        <f>SQRT('Mean Deaths'!BN79*(1-LOOKUP(BN$1,'Inputs &amp; Outputs'!$A$9:$A$79,'Inputs &amp; Outputs'!$C$9:$C$79)))</f>
        <v>3.9349900987165141</v>
      </c>
      <c r="BO79">
        <f>SQRT('Mean Deaths'!BO79*(1-LOOKUP(BO$1,'Inputs &amp; Outputs'!$A$9:$A$79,'Inputs &amp; Outputs'!$C$9:$C$79)))</f>
        <v>3.0638699208941622</v>
      </c>
      <c r="BP79">
        <f>SQRT('Mean Deaths'!BP79*(1-LOOKUP(BP$1,'Inputs &amp; Outputs'!$A$9:$A$79,'Inputs &amp; Outputs'!$C$9:$C$79)))</f>
        <v>2.3888909903584969</v>
      </c>
      <c r="BQ79">
        <f>SQRT('Mean Deaths'!BQ79*(1-LOOKUP(BQ$1,'Inputs &amp; Outputs'!$A$9:$A$79,'Inputs &amp; Outputs'!$C$9:$C$79)))</f>
        <v>1.8347271325578636</v>
      </c>
      <c r="BR79">
        <f>SQRT('Mean Deaths'!BR79*(1-LOOKUP(BR$1,'Inputs &amp; Outputs'!$A$9:$A$79,'Inputs &amp; Outputs'!$C$9:$C$79)))</f>
        <v>1.6339257105575518</v>
      </c>
      <c r="BS79">
        <f>SQRT('Mean Deaths'!BS79*(1-LOOKUP(BS$1,'Inputs &amp; Outputs'!$A$9:$A$79,'Inputs &amp; Outputs'!$C$9:$C$79)))</f>
        <v>0</v>
      </c>
    </row>
    <row r="80" spans="1:71" x14ac:dyDescent="0.25">
      <c r="A80" s="1">
        <v>79</v>
      </c>
      <c r="B80">
        <f>SQRT('Mean Deaths'!B80*(1-LOOKUP(B$1,'Inputs &amp; Outputs'!$A$9:$A$79,'Inputs &amp; Outputs'!$C$9:$C$79)))</f>
        <v>2.7863888296503059</v>
      </c>
      <c r="C80">
        <f>SQRT('Mean Deaths'!C80*(1-LOOKUP(C$1,'Inputs &amp; Outputs'!$A$9:$A$79,'Inputs &amp; Outputs'!$C$9:$C$79)))</f>
        <v>2.9063595527759465</v>
      </c>
      <c r="D80">
        <f>SQRT('Mean Deaths'!D80*(1-LOOKUP(D$1,'Inputs &amp; Outputs'!$A$9:$A$79,'Inputs &amp; Outputs'!$C$9:$C$79)))</f>
        <v>3.0306690446728095</v>
      </c>
      <c r="E80">
        <f>SQRT('Mean Deaths'!E80*(1-LOOKUP(E$1,'Inputs &amp; Outputs'!$A$9:$A$79,'Inputs &amp; Outputs'!$C$9:$C$79)))</f>
        <v>3.161786527931163</v>
      </c>
      <c r="F80">
        <f>SQRT('Mean Deaths'!F80*(1-LOOKUP(F$1,'Inputs &amp; Outputs'!$A$9:$A$79,'Inputs &amp; Outputs'!$C$9:$C$79)))</f>
        <v>3.297118120992331</v>
      </c>
      <c r="G80">
        <f>SQRT('Mean Deaths'!G80*(1-LOOKUP(G$1,'Inputs &amp; Outputs'!$A$9:$A$79,'Inputs &amp; Outputs'!$C$9:$C$79)))</f>
        <v>3.4376207506215692</v>
      </c>
      <c r="H80">
        <f>SQRT('Mean Deaths'!H80*(1-LOOKUP(H$1,'Inputs &amp; Outputs'!$A$9:$A$79,'Inputs &amp; Outputs'!$C$9:$C$79)))</f>
        <v>3.5825856348441971</v>
      </c>
      <c r="I80">
        <f>SQRT('Mean Deaths'!I80*(1-LOOKUP(I$1,'Inputs &amp; Outputs'!$A$9:$A$79,'Inputs &amp; Outputs'!$C$9:$C$79)))</f>
        <v>3.7316149161841445</v>
      </c>
      <c r="J80">
        <f>SQRT('Mean Deaths'!J80*(1-LOOKUP(J$1,'Inputs &amp; Outputs'!$A$9:$A$79,'Inputs &amp; Outputs'!$C$9:$C$79)))</f>
        <v>3.8848419132870773</v>
      </c>
      <c r="K80">
        <f>SQRT('Mean Deaths'!K80*(1-LOOKUP(K$1,'Inputs &amp; Outputs'!$A$9:$A$79,'Inputs &amp; Outputs'!$C$9:$C$79)))</f>
        <v>4.0440266847302082</v>
      </c>
      <c r="L80">
        <f>SQRT('Mean Deaths'!L80*(1-LOOKUP(L$1,'Inputs &amp; Outputs'!$A$9:$A$79,'Inputs &amp; Outputs'!$C$9:$C$79)))</f>
        <v>4.2062940206048358</v>
      </c>
      <c r="M80">
        <f>SQRT('Mean Deaths'!M80*(1-LOOKUP(M$1,'Inputs &amp; Outputs'!$A$9:$A$79,'Inputs &amp; Outputs'!$C$9:$C$79)))</f>
        <v>4.3713518540149572</v>
      </c>
      <c r="N80">
        <f>SQRT('Mean Deaths'!N80*(1-LOOKUP(N$1,'Inputs &amp; Outputs'!$A$9:$A$79,'Inputs &amp; Outputs'!$C$9:$C$79)))</f>
        <v>4.539294594254927</v>
      </c>
      <c r="O80">
        <f>SQRT('Mean Deaths'!O80*(1-LOOKUP(O$1,'Inputs &amp; Outputs'!$A$9:$A$79,'Inputs &amp; Outputs'!$C$9:$C$79)))</f>
        <v>4.7109078992381077</v>
      </c>
      <c r="P80">
        <f>SQRT('Mean Deaths'!P80*(1-LOOKUP(P$1,'Inputs &amp; Outputs'!$A$9:$A$79,'Inputs &amp; Outputs'!$C$9:$C$79)))</f>
        <v>4.889008831538761</v>
      </c>
      <c r="Q80">
        <f>SQRT('Mean Deaths'!Q80*(1-LOOKUP(Q$1,'Inputs &amp; Outputs'!$A$9:$A$79,'Inputs &amp; Outputs'!$C$9:$C$79)))</f>
        <v>5.0688185635943812</v>
      </c>
      <c r="R80">
        <f>SQRT('Mean Deaths'!R80*(1-LOOKUP(R$1,'Inputs &amp; Outputs'!$A$9:$A$79,'Inputs &amp; Outputs'!$C$9:$C$79)))</f>
        <v>5.2621837520761288</v>
      </c>
      <c r="S80">
        <f>SQRT('Mean Deaths'!S80*(1-LOOKUP(S$1,'Inputs &amp; Outputs'!$A$9:$A$79,'Inputs &amp; Outputs'!$C$9:$C$79)))</f>
        <v>5.4685970740481515</v>
      </c>
      <c r="T80">
        <f>SQRT('Mean Deaths'!T80*(1-LOOKUP(T$1,'Inputs &amp; Outputs'!$A$9:$A$79,'Inputs &amp; Outputs'!$C$9:$C$79)))</f>
        <v>5.6936803680424495</v>
      </c>
      <c r="U80">
        <f>SQRT('Mean Deaths'!U80*(1-LOOKUP(U$1,'Inputs &amp; Outputs'!$A$9:$A$79,'Inputs &amp; Outputs'!$C$9:$C$79)))</f>
        <v>5.9433126037845261</v>
      </c>
      <c r="V80">
        <f>SQRT('Mean Deaths'!V80*(1-LOOKUP(V$1,'Inputs &amp; Outputs'!$A$9:$A$79,'Inputs &amp; Outputs'!$C$9:$C$79)))</f>
        <v>6.203407323643999</v>
      </c>
      <c r="W80">
        <f>SQRT('Mean Deaths'!W80*(1-LOOKUP(W$1,'Inputs &amp; Outputs'!$A$9:$A$79,'Inputs &amp; Outputs'!$C$9:$C$79)))</f>
        <v>6.4677446930326488</v>
      </c>
      <c r="X80">
        <f>SQRT('Mean Deaths'!X80*(1-LOOKUP(X$1,'Inputs &amp; Outputs'!$A$9:$A$79,'Inputs &amp; Outputs'!$C$9:$C$79)))</f>
        <v>6.737443956281937</v>
      </c>
      <c r="Y80">
        <f>SQRT('Mean Deaths'!Y80*(1-LOOKUP(Y$1,'Inputs &amp; Outputs'!$A$9:$A$79,'Inputs &amp; Outputs'!$C$9:$C$79)))</f>
        <v>7.0112199411971101</v>
      </c>
      <c r="Z80">
        <f>SQRT('Mean Deaths'!Z80*(1-LOOKUP(Z$1,'Inputs &amp; Outputs'!$A$9:$A$79,'Inputs &amp; Outputs'!$C$9:$C$79)))</f>
        <v>7.3017371851471076</v>
      </c>
      <c r="AA80">
        <f>SQRT('Mean Deaths'!AA80*(1-LOOKUP(AA$1,'Inputs &amp; Outputs'!$A$9:$A$79,'Inputs &amp; Outputs'!$C$9:$C$79)))</f>
        <v>7.6207590969673751</v>
      </c>
      <c r="AB80">
        <f>SQRT('Mean Deaths'!AB80*(1-LOOKUP(AB$1,'Inputs &amp; Outputs'!$A$9:$A$79,'Inputs &amp; Outputs'!$C$9:$C$79)))</f>
        <v>7.9597729088365332</v>
      </c>
      <c r="AC80">
        <f>SQRT('Mean Deaths'!AC80*(1-LOOKUP(AC$1,'Inputs &amp; Outputs'!$A$9:$A$79,'Inputs &amp; Outputs'!$C$9:$C$79)))</f>
        <v>8.3258350487413573</v>
      </c>
      <c r="AD80">
        <f>SQRT('Mean Deaths'!AD80*(1-LOOKUP(AD$1,'Inputs &amp; Outputs'!$A$9:$A$79,'Inputs &amp; Outputs'!$C$9:$C$79)))</f>
        <v>8.7238747884673931</v>
      </c>
      <c r="AE80">
        <f>SQRT('Mean Deaths'!AE80*(1-LOOKUP(AE$1,'Inputs &amp; Outputs'!$A$9:$A$79,'Inputs &amp; Outputs'!$C$9:$C$79)))</f>
        <v>9.1512510612881783</v>
      </c>
      <c r="AF80">
        <f>SQRT('Mean Deaths'!AF80*(1-LOOKUP(AF$1,'Inputs &amp; Outputs'!$A$9:$A$79,'Inputs &amp; Outputs'!$C$9:$C$79)))</f>
        <v>9.6083089426651966</v>
      </c>
      <c r="AG80">
        <f>SQRT('Mean Deaths'!AG80*(1-LOOKUP(AG$1,'Inputs &amp; Outputs'!$A$9:$A$79,'Inputs &amp; Outputs'!$C$9:$C$79)))</f>
        <v>10.098351888486556</v>
      </c>
      <c r="AH80">
        <f>SQRT('Mean Deaths'!AH80*(1-LOOKUP(AH$1,'Inputs &amp; Outputs'!$A$9:$A$79,'Inputs &amp; Outputs'!$C$9:$C$79)))</f>
        <v>10.599124219193678</v>
      </c>
      <c r="AI80">
        <f>SQRT('Mean Deaths'!AI80*(1-LOOKUP(AI$1,'Inputs &amp; Outputs'!$A$9:$A$79,'Inputs &amp; Outputs'!$C$9:$C$79)))</f>
        <v>11.127119424082228</v>
      </c>
      <c r="AJ80">
        <f>SQRT('Mean Deaths'!AJ80*(1-LOOKUP(AJ$1,'Inputs &amp; Outputs'!$A$9:$A$79,'Inputs &amp; Outputs'!$C$9:$C$79)))</f>
        <v>11.656229853816026</v>
      </c>
      <c r="AK80">
        <f>SQRT('Mean Deaths'!AK80*(1-LOOKUP(AK$1,'Inputs &amp; Outputs'!$A$9:$A$79,'Inputs &amp; Outputs'!$C$9:$C$79)))</f>
        <v>12.222620461423155</v>
      </c>
      <c r="AL80">
        <f>SQRT('Mean Deaths'!AL80*(1-LOOKUP(AL$1,'Inputs &amp; Outputs'!$A$9:$A$79,'Inputs &amp; Outputs'!$C$9:$C$79)))</f>
        <v>12.79900306513597</v>
      </c>
      <c r="AM80">
        <f>SQRT('Mean Deaths'!AM80*(1-LOOKUP(AM$1,'Inputs &amp; Outputs'!$A$9:$A$79,'Inputs &amp; Outputs'!$C$9:$C$79)))</f>
        <v>13.397664451827714</v>
      </c>
      <c r="AN80">
        <f>SQRT('Mean Deaths'!AN80*(1-LOOKUP(AN$1,'Inputs &amp; Outputs'!$A$9:$A$79,'Inputs &amp; Outputs'!$C$9:$C$79)))</f>
        <v>14.05426409325981</v>
      </c>
      <c r="AO80">
        <f>SQRT('Mean Deaths'!AO80*(1-LOOKUP(AO$1,'Inputs &amp; Outputs'!$A$9:$A$79,'Inputs &amp; Outputs'!$C$9:$C$79)))</f>
        <v>14.759490864672127</v>
      </c>
      <c r="AP80">
        <f>SQRT('Mean Deaths'!AP80*(1-LOOKUP(AP$1,'Inputs &amp; Outputs'!$A$9:$A$79,'Inputs &amp; Outputs'!$C$9:$C$79)))</f>
        <v>15.48068466315363</v>
      </c>
      <c r="AQ80">
        <f>SQRT('Mean Deaths'!AQ80*(1-LOOKUP(AQ$1,'Inputs &amp; Outputs'!$A$9:$A$79,'Inputs &amp; Outputs'!$C$9:$C$79)))</f>
        <v>16.250013218883854</v>
      </c>
      <c r="AR80">
        <f>SQRT('Mean Deaths'!AR80*(1-LOOKUP(AR$1,'Inputs &amp; Outputs'!$A$9:$A$79,'Inputs &amp; Outputs'!$C$9:$C$79)))</f>
        <v>17.041163742114797</v>
      </c>
      <c r="AS80">
        <f>SQRT('Mean Deaths'!AS80*(1-LOOKUP(AS$1,'Inputs &amp; Outputs'!$A$9:$A$79,'Inputs &amp; Outputs'!$C$9:$C$79)))</f>
        <v>17.822197303130274</v>
      </c>
      <c r="AT80">
        <f>SQRT('Mean Deaths'!AT80*(1-LOOKUP(AT$1,'Inputs &amp; Outputs'!$A$9:$A$79,'Inputs &amp; Outputs'!$C$9:$C$79)))</f>
        <v>18.558883770240925</v>
      </c>
      <c r="AU80">
        <f>SQRT('Mean Deaths'!AU80*(1-LOOKUP(AU$1,'Inputs &amp; Outputs'!$A$9:$A$79,'Inputs &amp; Outputs'!$C$9:$C$79)))</f>
        <v>19.205249985355568</v>
      </c>
      <c r="AV80">
        <f>SQRT('Mean Deaths'!AV80*(1-LOOKUP(AV$1,'Inputs &amp; Outputs'!$A$9:$A$79,'Inputs &amp; Outputs'!$C$9:$C$79)))</f>
        <v>19.761454703854444</v>
      </c>
      <c r="AW80">
        <f>SQRT('Mean Deaths'!AW80*(1-LOOKUP(AW$1,'Inputs &amp; Outputs'!$A$9:$A$79,'Inputs &amp; Outputs'!$C$9:$C$79)))</f>
        <v>20.2469067088679</v>
      </c>
      <c r="AX80">
        <f>SQRT('Mean Deaths'!AX80*(1-LOOKUP(AX$1,'Inputs &amp; Outputs'!$A$9:$A$79,'Inputs &amp; Outputs'!$C$9:$C$79)))</f>
        <v>20.501889111468337</v>
      </c>
      <c r="AY80">
        <f>SQRT('Mean Deaths'!AY80*(1-LOOKUP(AY$1,'Inputs &amp; Outputs'!$A$9:$A$79,'Inputs &amp; Outputs'!$C$9:$C$79)))</f>
        <v>20.656569277033274</v>
      </c>
      <c r="AZ80">
        <f>SQRT('Mean Deaths'!AZ80*(1-LOOKUP(AZ$1,'Inputs &amp; Outputs'!$A$9:$A$79,'Inputs &amp; Outputs'!$C$9:$C$79)))</f>
        <v>20.671761912500248</v>
      </c>
      <c r="BA80">
        <f>SQRT('Mean Deaths'!BA80*(1-LOOKUP(BA$1,'Inputs &amp; Outputs'!$A$9:$A$79,'Inputs &amp; Outputs'!$C$9:$C$79)))</f>
        <v>20.361990768309468</v>
      </c>
      <c r="BB80">
        <f>SQRT('Mean Deaths'!BB80*(1-LOOKUP(BB$1,'Inputs &amp; Outputs'!$A$9:$A$79,'Inputs &amp; Outputs'!$C$9:$C$79)))</f>
        <v>19.612118240011913</v>
      </c>
      <c r="BC80">
        <f>SQRT('Mean Deaths'!BC80*(1-LOOKUP(BC$1,'Inputs &amp; Outputs'!$A$9:$A$79,'Inputs &amp; Outputs'!$C$9:$C$79)))</f>
        <v>18.70976563882175</v>
      </c>
      <c r="BD80">
        <f>SQRT('Mean Deaths'!BD80*(1-LOOKUP(BD$1,'Inputs &amp; Outputs'!$A$9:$A$79,'Inputs &amp; Outputs'!$C$9:$C$79)))</f>
        <v>17.738574342439584</v>
      </c>
      <c r="BE80">
        <f>SQRT('Mean Deaths'!BE80*(1-LOOKUP(BE$1,'Inputs &amp; Outputs'!$A$9:$A$79,'Inputs &amp; Outputs'!$C$9:$C$79)))</f>
        <v>16.406681982024885</v>
      </c>
      <c r="BF80">
        <f>SQRT('Mean Deaths'!BF80*(1-LOOKUP(BF$1,'Inputs &amp; Outputs'!$A$9:$A$79,'Inputs &amp; Outputs'!$C$9:$C$79)))</f>
        <v>14.901360434731588</v>
      </c>
      <c r="BG80">
        <f>SQRT('Mean Deaths'!BG80*(1-LOOKUP(BG$1,'Inputs &amp; Outputs'!$A$9:$A$79,'Inputs &amp; Outputs'!$C$9:$C$79)))</f>
        <v>13.296410281815126</v>
      </c>
      <c r="BH80">
        <f>SQRT('Mean Deaths'!BH80*(1-LOOKUP(BH$1,'Inputs &amp; Outputs'!$A$9:$A$79,'Inputs &amp; Outputs'!$C$9:$C$79)))</f>
        <v>11.683412061080787</v>
      </c>
      <c r="BI80">
        <f>SQRT('Mean Deaths'!BI80*(1-LOOKUP(BI$1,'Inputs &amp; Outputs'!$A$9:$A$79,'Inputs &amp; Outputs'!$C$9:$C$79)))</f>
        <v>10.072958617348927</v>
      </c>
      <c r="BJ80">
        <f>SQRT('Mean Deaths'!BJ80*(1-LOOKUP(BJ$1,'Inputs &amp; Outputs'!$A$9:$A$79,'Inputs &amp; Outputs'!$C$9:$C$79)))</f>
        <v>8.7094629263995955</v>
      </c>
      <c r="BK80">
        <f>SQRT('Mean Deaths'!BK80*(1-LOOKUP(BK$1,'Inputs &amp; Outputs'!$A$9:$A$79,'Inputs &amp; Outputs'!$C$9:$C$79)))</f>
        <v>7.4852315916127807</v>
      </c>
      <c r="BL80">
        <f>SQRT('Mean Deaths'!BL80*(1-LOOKUP(BL$1,'Inputs &amp; Outputs'!$A$9:$A$79,'Inputs &amp; Outputs'!$C$9:$C$79)))</f>
        <v>6.3967673901726334</v>
      </c>
      <c r="BM80">
        <f>SQRT('Mean Deaths'!BM80*(1-LOOKUP(BM$1,'Inputs &amp; Outputs'!$A$9:$A$79,'Inputs &amp; Outputs'!$C$9:$C$79)))</f>
        <v>5.1095219741048181</v>
      </c>
      <c r="BN80">
        <f>SQRT('Mean Deaths'!BN80*(1-LOOKUP(BN$1,'Inputs &amp; Outputs'!$A$9:$A$79,'Inputs &amp; Outputs'!$C$9:$C$79)))</f>
        <v>4.1074063730951922</v>
      </c>
      <c r="BO80">
        <f>SQRT('Mean Deaths'!BO80*(1-LOOKUP(BO$1,'Inputs &amp; Outputs'!$A$9:$A$79,'Inputs &amp; Outputs'!$C$9:$C$79)))</f>
        <v>3.1766879464423319</v>
      </c>
      <c r="BP80">
        <f>SQRT('Mean Deaths'!BP80*(1-LOOKUP(BP$1,'Inputs &amp; Outputs'!$A$9:$A$79,'Inputs &amp; Outputs'!$C$9:$C$79)))</f>
        <v>2.4864365755301301</v>
      </c>
      <c r="BQ80">
        <f>SQRT('Mean Deaths'!BQ80*(1-LOOKUP(BQ$1,'Inputs &amp; Outputs'!$A$9:$A$79,'Inputs &amp; Outputs'!$C$9:$C$79)))</f>
        <v>2.0803850213188904</v>
      </c>
      <c r="BR80">
        <f>SQRT('Mean Deaths'!BR80*(1-LOOKUP(BR$1,'Inputs &amp; Outputs'!$A$9:$A$79,'Inputs &amp; Outputs'!$C$9:$C$79)))</f>
        <v>1.8433168027102667</v>
      </c>
      <c r="BS80">
        <f>SQRT('Mean Deaths'!BS80*(1-LOOKUP(BS$1,'Inputs &amp; Outputs'!$A$9:$A$79,'Inputs &amp; Outputs'!$C$9:$C$79)))</f>
        <v>0</v>
      </c>
    </row>
    <row r="81" spans="1:71" x14ac:dyDescent="0.25">
      <c r="A81" s="1">
        <v>80</v>
      </c>
      <c r="B81">
        <f>SQRT('Mean Deaths'!B81*(1-LOOKUP(B$1,'Inputs &amp; Outputs'!$A$9:$A$79,'Inputs &amp; Outputs'!$C$9:$C$79)))</f>
        <v>2.7863888296503059</v>
      </c>
      <c r="C81">
        <f>SQRT('Mean Deaths'!C81*(1-LOOKUP(C$1,'Inputs &amp; Outputs'!$A$9:$A$79,'Inputs &amp; Outputs'!$C$9:$C$79)))</f>
        <v>2.9060686986793685</v>
      </c>
      <c r="D81">
        <f>SQRT('Mean Deaths'!D81*(1-LOOKUP(D$1,'Inputs &amp; Outputs'!$A$9:$A$79,'Inputs &amp; Outputs'!$C$9:$C$79)))</f>
        <v>3.0309726428748909</v>
      </c>
      <c r="E81">
        <f>SQRT('Mean Deaths'!E81*(1-LOOKUP(E$1,'Inputs &amp; Outputs'!$A$9:$A$79,'Inputs &amp; Outputs'!$C$9:$C$79)))</f>
        <v>3.1611526493105329</v>
      </c>
      <c r="F81">
        <f>SQRT('Mean Deaths'!F81*(1-LOOKUP(F$1,'Inputs &amp; Outputs'!$A$9:$A$79,'Inputs &amp; Outputs'!$C$9:$C$79)))</f>
        <v>3.2967872677356662</v>
      </c>
      <c r="G81">
        <f>SQRT('Mean Deaths'!G81*(1-LOOKUP(G$1,'Inputs &amp; Outputs'!$A$9:$A$79,'Inputs &amp; Outputs'!$C$9:$C$79)))</f>
        <v>3.4362397640234597</v>
      </c>
      <c r="H81">
        <f>SQRT('Mean Deaths'!H81*(1-LOOKUP(H$1,'Inputs &amp; Outputs'!$A$9:$A$79,'Inputs &amp; Outputs'!$C$9:$C$79)))</f>
        <v>3.5815049695031833</v>
      </c>
      <c r="I81">
        <f>SQRT('Mean Deaths'!I81*(1-LOOKUP(I$1,'Inputs &amp; Outputs'!$A$9:$A$79,'Inputs &amp; Outputs'!$C$9:$C$79)))</f>
        <v>3.7306755070319371</v>
      </c>
      <c r="J81">
        <f>SQRT('Mean Deaths'!J81*(1-LOOKUP(J$1,'Inputs &amp; Outputs'!$A$9:$A$79,'Inputs &amp; Outputs'!$C$9:$C$79)))</f>
        <v>3.8834707349565543</v>
      </c>
      <c r="K81">
        <f>SQRT('Mean Deaths'!K81*(1-LOOKUP(K$1,'Inputs &amp; Outputs'!$A$9:$A$79,'Inputs &amp; Outputs'!$C$9:$C$79)))</f>
        <v>4.0428022733326943</v>
      </c>
      <c r="L81">
        <f>SQRT('Mean Deaths'!L81*(1-LOOKUP(L$1,'Inputs &amp; Outputs'!$A$9:$A$79,'Inputs &amp; Outputs'!$C$9:$C$79)))</f>
        <v>4.2050180327033084</v>
      </c>
      <c r="M81">
        <f>SQRT('Mean Deaths'!M81*(1-LOOKUP(M$1,'Inputs &amp; Outputs'!$A$9:$A$79,'Inputs &amp; Outputs'!$C$9:$C$79)))</f>
        <v>4.3735659816218622</v>
      </c>
      <c r="N81">
        <f>SQRT('Mean Deaths'!N81*(1-LOOKUP(N$1,'Inputs &amp; Outputs'!$A$9:$A$79,'Inputs &amp; Outputs'!$C$9:$C$79)))</f>
        <v>4.5439044203583334</v>
      </c>
      <c r="O81">
        <f>SQRT('Mean Deaths'!O81*(1-LOOKUP(O$1,'Inputs &amp; Outputs'!$A$9:$A$79,'Inputs &amp; Outputs'!$C$9:$C$79)))</f>
        <v>4.7166634394410627</v>
      </c>
      <c r="P81">
        <f>SQRT('Mean Deaths'!P81*(1-LOOKUP(P$1,'Inputs &amp; Outputs'!$A$9:$A$79,'Inputs &amp; Outputs'!$C$9:$C$79)))</f>
        <v>4.8952433833226312</v>
      </c>
      <c r="Q81">
        <f>SQRT('Mean Deaths'!Q81*(1-LOOKUP(Q$1,'Inputs &amp; Outputs'!$A$9:$A$79,'Inputs &amp; Outputs'!$C$9:$C$79)))</f>
        <v>5.0755593615526751</v>
      </c>
      <c r="R81">
        <f>SQRT('Mean Deaths'!R81*(1-LOOKUP(R$1,'Inputs &amp; Outputs'!$A$9:$A$79,'Inputs &amp; Outputs'!$C$9:$C$79)))</f>
        <v>5.2640716278134931</v>
      </c>
      <c r="S81">
        <f>SQRT('Mean Deaths'!S81*(1-LOOKUP(S$1,'Inputs &amp; Outputs'!$A$9:$A$79,'Inputs &amp; Outputs'!$C$9:$C$79)))</f>
        <v>5.4705644481073428</v>
      </c>
      <c r="T81">
        <f>SQRT('Mean Deaths'!T81*(1-LOOKUP(T$1,'Inputs &amp; Outputs'!$A$9:$A$79,'Inputs &amp; Outputs'!$C$9:$C$79)))</f>
        <v>5.694854443808727</v>
      </c>
      <c r="U81">
        <f>SQRT('Mean Deaths'!U81*(1-LOOKUP(U$1,'Inputs &amp; Outputs'!$A$9:$A$79,'Inputs &amp; Outputs'!$C$9:$C$79)))</f>
        <v>5.9402406479253012</v>
      </c>
      <c r="V81">
        <f>SQRT('Mean Deaths'!V81*(1-LOOKUP(V$1,'Inputs &amp; Outputs'!$A$9:$A$79,'Inputs &amp; Outputs'!$C$9:$C$79)))</f>
        <v>6.2005108660187034</v>
      </c>
      <c r="W81">
        <f>SQRT('Mean Deaths'!W81*(1-LOOKUP(W$1,'Inputs &amp; Outputs'!$A$9:$A$79,'Inputs &amp; Outputs'!$C$9:$C$79)))</f>
        <v>6.4657225748988028</v>
      </c>
      <c r="X81">
        <f>SQRT('Mean Deaths'!X81*(1-LOOKUP(X$1,'Inputs &amp; Outputs'!$A$9:$A$79,'Inputs &amp; Outputs'!$C$9:$C$79)))</f>
        <v>6.7342718185420019</v>
      </c>
      <c r="Y81">
        <f>SQRT('Mean Deaths'!Y81*(1-LOOKUP(Y$1,'Inputs &amp; Outputs'!$A$9:$A$79,'Inputs &amp; Outputs'!$C$9:$C$79)))</f>
        <v>7.0108513079551189</v>
      </c>
      <c r="Z81">
        <f>SQRT('Mean Deaths'!Z81*(1-LOOKUP(Z$1,'Inputs &amp; Outputs'!$A$9:$A$79,'Inputs &amp; Outputs'!$C$9:$C$79)))</f>
        <v>7.2986491168401848</v>
      </c>
      <c r="AA81">
        <f>SQRT('Mean Deaths'!AA81*(1-LOOKUP(AA$1,'Inputs &amp; Outputs'!$A$9:$A$79,'Inputs &amp; Outputs'!$C$9:$C$79)))</f>
        <v>7.6138802411493192</v>
      </c>
      <c r="AB81">
        <f>SQRT('Mean Deaths'!AB81*(1-LOOKUP(AB$1,'Inputs &amp; Outputs'!$A$9:$A$79,'Inputs &amp; Outputs'!$C$9:$C$79)))</f>
        <v>7.9521172344839082</v>
      </c>
      <c r="AC81">
        <f>SQRT('Mean Deaths'!AC81*(1-LOOKUP(AC$1,'Inputs &amp; Outputs'!$A$9:$A$79,'Inputs &amp; Outputs'!$C$9:$C$79)))</f>
        <v>8.3218028416849066</v>
      </c>
      <c r="AD81">
        <f>SQRT('Mean Deaths'!AD81*(1-LOOKUP(AD$1,'Inputs &amp; Outputs'!$A$9:$A$79,'Inputs &amp; Outputs'!$C$9:$C$79)))</f>
        <v>8.7210366791513394</v>
      </c>
      <c r="AE81">
        <f>SQRT('Mean Deaths'!AE81*(1-LOOKUP(AE$1,'Inputs &amp; Outputs'!$A$9:$A$79,'Inputs &amp; Outputs'!$C$9:$C$79)))</f>
        <v>9.1502499946045184</v>
      </c>
      <c r="AF81">
        <f>SQRT('Mean Deaths'!AF81*(1-LOOKUP(AF$1,'Inputs &amp; Outputs'!$A$9:$A$79,'Inputs &amp; Outputs'!$C$9:$C$79)))</f>
        <v>9.5982198039623476</v>
      </c>
      <c r="AG81">
        <f>SQRT('Mean Deaths'!AG81*(1-LOOKUP(AG$1,'Inputs &amp; Outputs'!$A$9:$A$79,'Inputs &amp; Outputs'!$C$9:$C$79)))</f>
        <v>10.091589598517173</v>
      </c>
      <c r="AH81">
        <f>SQRT('Mean Deaths'!AH81*(1-LOOKUP(AH$1,'Inputs &amp; Outputs'!$A$9:$A$79,'Inputs &amp; Outputs'!$C$9:$C$79)))</f>
        <v>10.602121963468115</v>
      </c>
      <c r="AI81">
        <f>SQRT('Mean Deaths'!AI81*(1-LOOKUP(AI$1,'Inputs &amp; Outputs'!$A$9:$A$79,'Inputs &amp; Outputs'!$C$9:$C$79)))</f>
        <v>11.134141098972297</v>
      </c>
      <c r="AJ81">
        <f>SQRT('Mean Deaths'!AJ81*(1-LOOKUP(AJ$1,'Inputs &amp; Outputs'!$A$9:$A$79,'Inputs &amp; Outputs'!$C$9:$C$79)))</f>
        <v>11.682777788126245</v>
      </c>
      <c r="AK81">
        <f>SQRT('Mean Deaths'!AK81*(1-LOOKUP(AK$1,'Inputs &amp; Outputs'!$A$9:$A$79,'Inputs &amp; Outputs'!$C$9:$C$79)))</f>
        <v>12.234960313593174</v>
      </c>
      <c r="AL81">
        <f>SQRT('Mean Deaths'!AL81*(1-LOOKUP(AL$1,'Inputs &amp; Outputs'!$A$9:$A$79,'Inputs &amp; Outputs'!$C$9:$C$79)))</f>
        <v>12.809845085771489</v>
      </c>
      <c r="AM81">
        <f>SQRT('Mean Deaths'!AM81*(1-LOOKUP(AM$1,'Inputs &amp; Outputs'!$A$9:$A$79,'Inputs &amp; Outputs'!$C$9:$C$79)))</f>
        <v>13.422507166378717</v>
      </c>
      <c r="AN81">
        <f>SQRT('Mean Deaths'!AN81*(1-LOOKUP(AN$1,'Inputs &amp; Outputs'!$A$9:$A$79,'Inputs &amp; Outputs'!$C$9:$C$79)))</f>
        <v>14.060483777373522</v>
      </c>
      <c r="AO81">
        <f>SQRT('Mean Deaths'!AO81*(1-LOOKUP(AO$1,'Inputs &amp; Outputs'!$A$9:$A$79,'Inputs &amp; Outputs'!$C$9:$C$79)))</f>
        <v>14.734599703255057</v>
      </c>
      <c r="AP81">
        <f>SQRT('Mean Deaths'!AP81*(1-LOOKUP(AP$1,'Inputs &amp; Outputs'!$A$9:$A$79,'Inputs &amp; Outputs'!$C$9:$C$79)))</f>
        <v>15.458923925603619</v>
      </c>
      <c r="AQ81">
        <f>SQRT('Mean Deaths'!AQ81*(1-LOOKUP(AQ$1,'Inputs &amp; Outputs'!$A$9:$A$79,'Inputs &amp; Outputs'!$C$9:$C$79)))</f>
        <v>16.259002301700434</v>
      </c>
      <c r="AR81">
        <f>SQRT('Mean Deaths'!AR81*(1-LOOKUP(AR$1,'Inputs &amp; Outputs'!$A$9:$A$79,'Inputs &amp; Outputs'!$C$9:$C$79)))</f>
        <v>17.036268262627939</v>
      </c>
      <c r="AS81">
        <f>SQRT('Mean Deaths'!AS81*(1-LOOKUP(AS$1,'Inputs &amp; Outputs'!$A$9:$A$79,'Inputs &amp; Outputs'!$C$9:$C$79)))</f>
        <v>17.8061484954601</v>
      </c>
      <c r="AT81">
        <f>SQRT('Mean Deaths'!AT81*(1-LOOKUP(AT$1,'Inputs &amp; Outputs'!$A$9:$A$79,'Inputs &amp; Outputs'!$C$9:$C$79)))</f>
        <v>18.577925288134839</v>
      </c>
      <c r="AU81">
        <f>SQRT('Mean Deaths'!AU81*(1-LOOKUP(AU$1,'Inputs &amp; Outputs'!$A$9:$A$79,'Inputs &amp; Outputs'!$C$9:$C$79)))</f>
        <v>19.224600368083077</v>
      </c>
      <c r="AV81">
        <f>SQRT('Mean Deaths'!AV81*(1-LOOKUP(AV$1,'Inputs &amp; Outputs'!$A$9:$A$79,'Inputs &amp; Outputs'!$C$9:$C$79)))</f>
        <v>19.7578931187658</v>
      </c>
      <c r="AW81">
        <f>SQRT('Mean Deaths'!AW81*(1-LOOKUP(AW$1,'Inputs &amp; Outputs'!$A$9:$A$79,'Inputs &amp; Outputs'!$C$9:$C$79)))</f>
        <v>20.199674358275779</v>
      </c>
      <c r="AX81">
        <f>SQRT('Mean Deaths'!AX81*(1-LOOKUP(AX$1,'Inputs &amp; Outputs'!$A$9:$A$79,'Inputs &amp; Outputs'!$C$9:$C$79)))</f>
        <v>20.497518172475807</v>
      </c>
      <c r="AY81">
        <f>SQRT('Mean Deaths'!AY81*(1-LOOKUP(AY$1,'Inputs &amp; Outputs'!$A$9:$A$79,'Inputs &amp; Outputs'!$C$9:$C$79)))</f>
        <v>20.561640806517605</v>
      </c>
      <c r="AZ81">
        <f>SQRT('Mean Deaths'!AZ81*(1-LOOKUP(AZ$1,'Inputs &amp; Outputs'!$A$9:$A$79,'Inputs &amp; Outputs'!$C$9:$C$79)))</f>
        <v>20.402562075138796</v>
      </c>
      <c r="BA81">
        <f>SQRT('Mean Deaths'!BA81*(1-LOOKUP(BA$1,'Inputs &amp; Outputs'!$A$9:$A$79,'Inputs &amp; Outputs'!$C$9:$C$79)))</f>
        <v>20.071636072244832</v>
      </c>
      <c r="BB81">
        <f>SQRT('Mean Deaths'!BB81*(1-LOOKUP(BB$1,'Inputs &amp; Outputs'!$A$9:$A$79,'Inputs &amp; Outputs'!$C$9:$C$79)))</f>
        <v>19.417244949475815</v>
      </c>
      <c r="BC81">
        <f>SQRT('Mean Deaths'!BC81*(1-LOOKUP(BC$1,'Inputs &amp; Outputs'!$A$9:$A$79,'Inputs &amp; Outputs'!$C$9:$C$79)))</f>
        <v>18.506932981477132</v>
      </c>
      <c r="BD81">
        <f>SQRT('Mean Deaths'!BD81*(1-LOOKUP(BD$1,'Inputs &amp; Outputs'!$A$9:$A$79,'Inputs &amp; Outputs'!$C$9:$C$79)))</f>
        <v>17.346865628412299</v>
      </c>
      <c r="BE81">
        <f>SQRT('Mean Deaths'!BE81*(1-LOOKUP(BE$1,'Inputs &amp; Outputs'!$A$9:$A$79,'Inputs &amp; Outputs'!$C$9:$C$79)))</f>
        <v>16.122971563831651</v>
      </c>
      <c r="BF81">
        <f>SQRT('Mean Deaths'!BF81*(1-LOOKUP(BF$1,'Inputs &amp; Outputs'!$A$9:$A$79,'Inputs &amp; Outputs'!$C$9:$C$79)))</f>
        <v>14.57570904683309</v>
      </c>
      <c r="BG81">
        <f>SQRT('Mean Deaths'!BG81*(1-LOOKUP(BG$1,'Inputs &amp; Outputs'!$A$9:$A$79,'Inputs &amp; Outputs'!$C$9:$C$79)))</f>
        <v>13.072682661204547</v>
      </c>
      <c r="BH81">
        <f>SQRT('Mean Deaths'!BH81*(1-LOOKUP(BH$1,'Inputs &amp; Outputs'!$A$9:$A$79,'Inputs &amp; Outputs'!$C$9:$C$79)))</f>
        <v>11.6493991444814</v>
      </c>
      <c r="BI81">
        <f>SQRT('Mean Deaths'!BI81*(1-LOOKUP(BI$1,'Inputs &amp; Outputs'!$A$9:$A$79,'Inputs &amp; Outputs'!$C$9:$C$79)))</f>
        <v>10.214695654769553</v>
      </c>
      <c r="BJ81">
        <f>SQRT('Mean Deaths'!BJ81*(1-LOOKUP(BJ$1,'Inputs &amp; Outputs'!$A$9:$A$79,'Inputs &amp; Outputs'!$C$9:$C$79)))</f>
        <v>8.7215846621562978</v>
      </c>
      <c r="BK81">
        <f>SQRT('Mean Deaths'!BK81*(1-LOOKUP(BK$1,'Inputs &amp; Outputs'!$A$9:$A$79,'Inputs &amp; Outputs'!$C$9:$C$79)))</f>
        <v>7.3829894805926006</v>
      </c>
      <c r="BL81">
        <f>SQRT('Mean Deaths'!BL81*(1-LOOKUP(BL$1,'Inputs &amp; Outputs'!$A$9:$A$79,'Inputs &amp; Outputs'!$C$9:$C$79)))</f>
        <v>5.9276177582366083</v>
      </c>
      <c r="BM81">
        <f>SQRT('Mean Deaths'!BM81*(1-LOOKUP(BM$1,'Inputs &amp; Outputs'!$A$9:$A$79,'Inputs &amp; Outputs'!$C$9:$C$79)))</f>
        <v>4.594865732777401</v>
      </c>
      <c r="BN81">
        <f>SQRT('Mean Deaths'!BN81*(1-LOOKUP(BN$1,'Inputs &amp; Outputs'!$A$9:$A$79,'Inputs &amp; Outputs'!$C$9:$C$79)))</f>
        <v>3.8458844312620735</v>
      </c>
      <c r="BO81">
        <f>SQRT('Mean Deaths'!BO81*(1-LOOKUP(BO$1,'Inputs &amp; Outputs'!$A$9:$A$79,'Inputs &amp; Outputs'!$C$9:$C$79)))</f>
        <v>2.9862910018201507</v>
      </c>
      <c r="BP81">
        <f>SQRT('Mean Deaths'!BP81*(1-LOOKUP(BP$1,'Inputs &amp; Outputs'!$A$9:$A$79,'Inputs &amp; Outputs'!$C$9:$C$79)))</f>
        <v>2.5802971775460284</v>
      </c>
      <c r="BQ81">
        <f>SQRT('Mean Deaths'!BQ81*(1-LOOKUP(BQ$1,'Inputs &amp; Outputs'!$A$9:$A$79,'Inputs &amp; Outputs'!$C$9:$C$79)))</f>
        <v>2.192918359155215</v>
      </c>
      <c r="BR81">
        <f>SQRT('Mean Deaths'!BR81*(1-LOOKUP(BR$1,'Inputs &amp; Outputs'!$A$9:$A$79,'Inputs &amp; Outputs'!$C$9:$C$79)))</f>
        <v>1.7065797461976397</v>
      </c>
      <c r="BS81">
        <f>SQRT('Mean Deaths'!BS81*(1-LOOKUP(BS$1,'Inputs &amp; Outputs'!$A$9:$A$79,'Inputs &amp; Outputs'!$C$9:$C$79)))</f>
        <v>0</v>
      </c>
    </row>
    <row r="82" spans="1:71" x14ac:dyDescent="0.25">
      <c r="A82" s="1">
        <v>81</v>
      </c>
      <c r="B82">
        <f>SQRT('Mean Deaths'!B82*(1-LOOKUP(B$1,'Inputs &amp; Outputs'!$A$9:$A$79,'Inputs &amp; Outputs'!$C$9:$C$79)))</f>
        <v>2.7863888296503059</v>
      </c>
      <c r="C82">
        <f>SQRT('Mean Deaths'!C82*(1-LOOKUP(C$1,'Inputs &amp; Outputs'!$A$9:$A$79,'Inputs &amp; Outputs'!$C$9:$C$79)))</f>
        <v>2.9067957793529287</v>
      </c>
      <c r="D82">
        <f>SQRT('Mean Deaths'!D82*(1-LOOKUP(D$1,'Inputs &amp; Outputs'!$A$9:$A$79,'Inputs &amp; Outputs'!$C$9:$C$79)))</f>
        <v>3.0312762106700206</v>
      </c>
      <c r="E82">
        <f>SQRT('Mean Deaths'!E82*(1-LOOKUP(E$1,'Inputs &amp; Outputs'!$A$9:$A$79,'Inputs &amp; Outputs'!$C$9:$C$79)))</f>
        <v>3.1621034195909847</v>
      </c>
      <c r="F82">
        <f>SQRT('Mean Deaths'!F82*(1-LOOKUP(F$1,'Inputs &amp; Outputs'!$A$9:$A$79,'Inputs &amp; Outputs'!$C$9:$C$79)))</f>
        <v>3.2974489410524614</v>
      </c>
      <c r="G82">
        <f>SQRT('Mean Deaths'!G82*(1-LOOKUP(G$1,'Inputs &amp; Outputs'!$A$9:$A$79,'Inputs &amp; Outputs'!$C$9:$C$79)))</f>
        <v>3.4379659105953917</v>
      </c>
      <c r="H82">
        <f>SQRT('Mean Deaths'!H82*(1-LOOKUP(H$1,'Inputs &amp; Outputs'!$A$9:$A$79,'Inputs &amp; Outputs'!$C$9:$C$79)))</f>
        <v>3.5811446752545475</v>
      </c>
      <c r="I82">
        <f>SQRT('Mean Deaths'!I82*(1-LOOKUP(I$1,'Inputs &amp; Outputs'!$A$9:$A$79,'Inputs &amp; Outputs'!$C$9:$C$79)))</f>
        <v>3.7327418950942755</v>
      </c>
      <c r="J82">
        <f>SQRT('Mean Deaths'!J82*(1-LOOKUP(J$1,'Inputs &amp; Outputs'!$A$9:$A$79,'Inputs &amp; Outputs'!$C$9:$C$79)))</f>
        <v>3.8852335896416834</v>
      </c>
      <c r="K82">
        <f>SQRT('Mean Deaths'!K82*(1-LOOKUP(K$1,'Inputs &amp; Outputs'!$A$9:$A$79,'Inputs &amp; Outputs'!$C$9:$C$79)))</f>
        <v>4.0419857930106584</v>
      </c>
      <c r="L82">
        <f>SQRT('Mean Deaths'!L82*(1-LOOKUP(L$1,'Inputs &amp; Outputs'!$A$9:$A$79,'Inputs &amp; Outputs'!$C$9:$C$79)))</f>
        <v>4.2028905253408642</v>
      </c>
      <c r="M82">
        <f>SQRT('Mean Deaths'!M82*(1-LOOKUP(M$1,'Inputs &amp; Outputs'!$A$9:$A$79,'Inputs &amp; Outputs'!$C$9:$C$79)))</f>
        <v>4.3691366043647575</v>
      </c>
      <c r="N82">
        <f>SQRT('Mean Deaths'!N82*(1-LOOKUP(N$1,'Inputs &amp; Outputs'!$A$9:$A$79,'Inputs &amp; Outputs'!$C$9:$C$79)))</f>
        <v>4.5390639800553592</v>
      </c>
      <c r="O82">
        <f>SQRT('Mean Deaths'!O82*(1-LOOKUP(O$1,'Inputs &amp; Outputs'!$A$9:$A$79,'Inputs &amp; Outputs'!$C$9:$C$79)))</f>
        <v>4.7130670504778518</v>
      </c>
      <c r="P82">
        <f>SQRT('Mean Deaths'!P82*(1-LOOKUP(P$1,'Inputs &amp; Outputs'!$A$9:$A$79,'Inputs &amp; Outputs'!$C$9:$C$79)))</f>
        <v>4.8917530132650811</v>
      </c>
      <c r="Q82">
        <f>SQRT('Mean Deaths'!Q82*(1-LOOKUP(Q$1,'Inputs &amp; Outputs'!$A$9:$A$79,'Inputs &amp; Outputs'!$C$9:$C$79)))</f>
        <v>5.0724493371420678</v>
      </c>
      <c r="R82">
        <f>SQRT('Mean Deaths'!R82*(1-LOOKUP(R$1,'Inputs &amp; Outputs'!$A$9:$A$79,'Inputs &amp; Outputs'!$C$9:$C$79)))</f>
        <v>5.2627232142490641</v>
      </c>
      <c r="S82">
        <f>SQRT('Mean Deaths'!S82*(1-LOOKUP(S$1,'Inputs &amp; Outputs'!$A$9:$A$79,'Inputs &amp; Outputs'!$C$9:$C$79)))</f>
        <v>5.4700024134371272</v>
      </c>
      <c r="T82">
        <f>SQRT('Mean Deaths'!T82*(1-LOOKUP(T$1,'Inputs &amp; Outputs'!$A$9:$A$79,'Inputs &amp; Outputs'!$C$9:$C$79)))</f>
        <v>5.694854443808727</v>
      </c>
      <c r="U82">
        <f>SQRT('Mean Deaths'!U82*(1-LOOKUP(U$1,'Inputs &amp; Outputs'!$A$9:$A$79,'Inputs &amp; Outputs'!$C$9:$C$79)))</f>
        <v>5.9420840120186798</v>
      </c>
      <c r="V82">
        <f>SQRT('Mean Deaths'!V82*(1-LOOKUP(V$1,'Inputs &amp; Outputs'!$A$9:$A$79,'Inputs &amp; Outputs'!$C$9:$C$79)))</f>
        <v>6.2040507972543226</v>
      </c>
      <c r="W82">
        <f>SQRT('Mean Deaths'!W82*(1-LOOKUP(W$1,'Inputs &amp; Outputs'!$A$9:$A$79,'Inputs &amp; Outputs'!$C$9:$C$79)))</f>
        <v>6.472460511882324</v>
      </c>
      <c r="X82">
        <f>SQRT('Mean Deaths'!X82*(1-LOOKUP(X$1,'Inputs &amp; Outputs'!$A$9:$A$79,'Inputs &amp; Outputs'!$C$9:$C$79)))</f>
        <v>6.7385010036889508</v>
      </c>
      <c r="Y82">
        <f>SQRT('Mean Deaths'!Y82*(1-LOOKUP(Y$1,'Inputs &amp; Outputs'!$A$9:$A$79,'Inputs &amp; Outputs'!$C$9:$C$79)))</f>
        <v>7.0093765811176105</v>
      </c>
      <c r="Z82">
        <f>SQRT('Mean Deaths'!Z82*(1-LOOKUP(Z$1,'Inputs &amp; Outputs'!$A$9:$A$79,'Inputs &amp; Outputs'!$C$9:$C$79)))</f>
        <v>7.3017371851471076</v>
      </c>
      <c r="AA82">
        <f>SQRT('Mean Deaths'!AA82*(1-LOOKUP(AA$1,'Inputs &amp; Outputs'!$A$9:$A$79,'Inputs &amp; Outputs'!$C$9:$C$79)))</f>
        <v>7.6138802411493192</v>
      </c>
      <c r="AB82">
        <f>SQRT('Mean Deaths'!AB82*(1-LOOKUP(AB$1,'Inputs &amp; Outputs'!$A$9:$A$79,'Inputs &amp; Outputs'!$C$9:$C$79)))</f>
        <v>7.9542445497983021</v>
      </c>
      <c r="AC82">
        <f>SQRT('Mean Deaths'!AC82*(1-LOOKUP(AC$1,'Inputs &amp; Outputs'!$A$9:$A$79,'Inputs &amp; Outputs'!$C$9:$C$79)))</f>
        <v>8.332551057777863</v>
      </c>
      <c r="AD82">
        <f>SQRT('Mean Deaths'!AD82*(1-LOOKUP(AD$1,'Inputs &amp; Outputs'!$A$9:$A$79,'Inputs &amp; Outputs'!$C$9:$C$79)))</f>
        <v>8.734745664695339</v>
      </c>
      <c r="AE82">
        <f>SQRT('Mean Deaths'!AE82*(1-LOOKUP(AE$1,'Inputs &amp; Outputs'!$A$9:$A$79,'Inputs &amp; Outputs'!$C$9:$C$79)))</f>
        <v>9.1672532611582191</v>
      </c>
      <c r="AF82">
        <f>SQRT('Mean Deaths'!AF82*(1-LOOKUP(AF$1,'Inputs &amp; Outputs'!$A$9:$A$79,'Inputs &amp; Outputs'!$C$9:$C$79)))</f>
        <v>9.627396210232547</v>
      </c>
      <c r="AG82">
        <f>SQRT('Mean Deaths'!AG82*(1-LOOKUP(AG$1,'Inputs &amp; Outputs'!$A$9:$A$79,'Inputs &amp; Outputs'!$C$9:$C$79)))</f>
        <v>10.119735995563323</v>
      </c>
      <c r="AH82">
        <f>SQRT('Mean Deaths'!AH82*(1-LOOKUP(AH$1,'Inputs &amp; Outputs'!$A$9:$A$79,'Inputs &amp; Outputs'!$C$9:$C$79)))</f>
        <v>10.632052918971151</v>
      </c>
      <c r="AI82">
        <f>SQRT('Mean Deaths'!AI82*(1-LOOKUP(AI$1,'Inputs &amp; Outputs'!$A$9:$A$79,'Inputs &amp; Outputs'!$C$9:$C$79)))</f>
        <v>11.172363460270347</v>
      </c>
      <c r="AJ82">
        <f>SQRT('Mean Deaths'!AJ82*(1-LOOKUP(AJ$1,'Inputs &amp; Outputs'!$A$9:$A$79,'Inputs &amp; Outputs'!$C$9:$C$79)))</f>
        <v>11.73366268493926</v>
      </c>
      <c r="AK82">
        <f>SQRT('Mean Deaths'!AK82*(1-LOOKUP(AK$1,'Inputs &amp; Outputs'!$A$9:$A$79,'Inputs &amp; Outputs'!$C$9:$C$79)))</f>
        <v>12.306575970658939</v>
      </c>
      <c r="AL82">
        <f>SQRT('Mean Deaths'!AL82*(1-LOOKUP(AL$1,'Inputs &amp; Outputs'!$A$9:$A$79,'Inputs &amp; Outputs'!$C$9:$C$79)))</f>
        <v>12.876245788464896</v>
      </c>
      <c r="AM82">
        <f>SQRT('Mean Deaths'!AM82*(1-LOOKUP(AM$1,'Inputs &amp; Outputs'!$A$9:$A$79,'Inputs &amp; Outputs'!$C$9:$C$79)))</f>
        <v>13.486884068885592</v>
      </c>
      <c r="AN82">
        <f>SQRT('Mean Deaths'!AN82*(1-LOOKUP(AN$1,'Inputs &amp; Outputs'!$A$9:$A$79,'Inputs &amp; Outputs'!$C$9:$C$79)))</f>
        <v>14.146389336877307</v>
      </c>
      <c r="AO82">
        <f>SQRT('Mean Deaths'!AO82*(1-LOOKUP(AO$1,'Inputs &amp; Outputs'!$A$9:$A$79,'Inputs &amp; Outputs'!$C$9:$C$79)))</f>
        <v>14.868137127219535</v>
      </c>
      <c r="AP82">
        <f>SQRT('Mean Deaths'!AP82*(1-LOOKUP(AP$1,'Inputs &amp; Outputs'!$A$9:$A$79,'Inputs &amp; Outputs'!$C$9:$C$79)))</f>
        <v>15.577717310106767</v>
      </c>
      <c r="AQ82">
        <f>SQRT('Mean Deaths'!AQ82*(1-LOOKUP(AQ$1,'Inputs &amp; Outputs'!$A$9:$A$79,'Inputs &amp; Outputs'!$C$9:$C$79)))</f>
        <v>16.324025117430445</v>
      </c>
      <c r="AR82">
        <f>SQRT('Mean Deaths'!AR82*(1-LOOKUP(AR$1,'Inputs &amp; Outputs'!$A$9:$A$79,'Inputs &amp; Outputs'!$C$9:$C$79)))</f>
        <v>17.115646308803651</v>
      </c>
      <c r="AS82">
        <f>SQRT('Mean Deaths'!AS82*(1-LOOKUP(AS$1,'Inputs &amp; Outputs'!$A$9:$A$79,'Inputs &amp; Outputs'!$C$9:$C$79)))</f>
        <v>17.890244120926578</v>
      </c>
      <c r="AT82">
        <f>SQRT('Mean Deaths'!AT82*(1-LOOKUP(AT$1,'Inputs &amp; Outputs'!$A$9:$A$79,'Inputs &amp; Outputs'!$C$9:$C$79)))</f>
        <v>18.627634156383468</v>
      </c>
      <c r="AU82">
        <f>SQRT('Mean Deaths'!AU82*(1-LOOKUP(AU$1,'Inputs &amp; Outputs'!$A$9:$A$79,'Inputs &amp; Outputs'!$C$9:$C$79)))</f>
        <v>19.287355037125362</v>
      </c>
      <c r="AV82">
        <f>SQRT('Mean Deaths'!AV82*(1-LOOKUP(AV$1,'Inputs &amp; Outputs'!$A$9:$A$79,'Inputs &amp; Outputs'!$C$9:$C$79)))</f>
        <v>19.84851390534017</v>
      </c>
      <c r="AW82">
        <f>SQRT('Mean Deaths'!AW82*(1-LOOKUP(AW$1,'Inputs &amp; Outputs'!$A$9:$A$79,'Inputs &amp; Outputs'!$C$9:$C$79)))</f>
        <v>20.270481613079845</v>
      </c>
      <c r="AX82">
        <f>SQRT('Mean Deaths'!AX82*(1-LOOKUP(AX$1,'Inputs &amp; Outputs'!$A$9:$A$79,'Inputs &amp; Outputs'!$C$9:$C$79)))</f>
        <v>20.541185708489564</v>
      </c>
      <c r="AY82">
        <f>SQRT('Mean Deaths'!AY82*(1-LOOKUP(AY$1,'Inputs &amp; Outputs'!$A$9:$A$79,'Inputs &amp; Outputs'!$C$9:$C$79)))</f>
        <v>20.620110045323475</v>
      </c>
      <c r="AZ82">
        <f>SQRT('Mean Deaths'!AZ82*(1-LOOKUP(AZ$1,'Inputs &amp; Outputs'!$A$9:$A$79,'Inputs &amp; Outputs'!$C$9:$C$79)))</f>
        <v>20.364206210808906</v>
      </c>
      <c r="BA82">
        <f>SQRT('Mean Deaths'!BA82*(1-LOOKUP(BA$1,'Inputs &amp; Outputs'!$A$9:$A$79,'Inputs &amp; Outputs'!$C$9:$C$79)))</f>
        <v>20.025405755032281</v>
      </c>
      <c r="BB82">
        <f>SQRT('Mean Deaths'!BB82*(1-LOOKUP(BB$1,'Inputs &amp; Outputs'!$A$9:$A$79,'Inputs &amp; Outputs'!$C$9:$C$79)))</f>
        <v>19.438217677407003</v>
      </c>
      <c r="BC82">
        <f>SQRT('Mean Deaths'!BC82*(1-LOOKUP(BC$1,'Inputs &amp; Outputs'!$A$9:$A$79,'Inputs &amp; Outputs'!$C$9:$C$79)))</f>
        <v>18.498933442317369</v>
      </c>
      <c r="BD82">
        <f>SQRT('Mean Deaths'!BD82*(1-LOOKUP(BD$1,'Inputs &amp; Outputs'!$A$9:$A$79,'Inputs &amp; Outputs'!$C$9:$C$79)))</f>
        <v>17.51646512416475</v>
      </c>
      <c r="BE82">
        <f>SQRT('Mean Deaths'!BE82*(1-LOOKUP(BE$1,'Inputs &amp; Outputs'!$A$9:$A$79,'Inputs &amp; Outputs'!$C$9:$C$79)))</f>
        <v>16.27069821153831</v>
      </c>
      <c r="BF82">
        <f>SQRT('Mean Deaths'!BF82*(1-LOOKUP(BF$1,'Inputs &amp; Outputs'!$A$9:$A$79,'Inputs &amp; Outputs'!$C$9:$C$79)))</f>
        <v>14.705603356322921</v>
      </c>
      <c r="BG82">
        <f>SQRT('Mean Deaths'!BG82*(1-LOOKUP(BG$1,'Inputs &amp; Outputs'!$A$9:$A$79,'Inputs &amp; Outputs'!$C$9:$C$79)))</f>
        <v>12.992369413320151</v>
      </c>
      <c r="BH82">
        <f>SQRT('Mean Deaths'!BH82*(1-LOOKUP(BH$1,'Inputs &amp; Outputs'!$A$9:$A$79,'Inputs &amp; Outputs'!$C$9:$C$79)))</f>
        <v>11.408469735091382</v>
      </c>
      <c r="BI82">
        <f>SQRT('Mean Deaths'!BI82*(1-LOOKUP(BI$1,'Inputs &amp; Outputs'!$A$9:$A$79,'Inputs &amp; Outputs'!$C$9:$C$79)))</f>
        <v>9.6458982466014014</v>
      </c>
      <c r="BJ82">
        <f>SQRT('Mean Deaths'!BJ82*(1-LOOKUP(BJ$1,'Inputs &amp; Outputs'!$A$9:$A$79,'Inputs &amp; Outputs'!$C$9:$C$79)))</f>
        <v>8.093288044893125</v>
      </c>
      <c r="BK82">
        <f>SQRT('Mean Deaths'!BK82*(1-LOOKUP(BK$1,'Inputs &amp; Outputs'!$A$9:$A$79,'Inputs &amp; Outputs'!$C$9:$C$79)))</f>
        <v>6.704718701611351</v>
      </c>
      <c r="BL82">
        <f>SQRT('Mean Deaths'!BL82*(1-LOOKUP(BL$1,'Inputs &amp; Outputs'!$A$9:$A$79,'Inputs &amp; Outputs'!$C$9:$C$79)))</f>
        <v>5.658911382449455</v>
      </c>
      <c r="BM82">
        <f>SQRT('Mean Deaths'!BM82*(1-LOOKUP(BM$1,'Inputs &amp; Outputs'!$A$9:$A$79,'Inputs &amp; Outputs'!$C$9:$C$79)))</f>
        <v>4.5451900492635069</v>
      </c>
      <c r="BN82">
        <f>SQRT('Mean Deaths'!BN82*(1-LOOKUP(BN$1,'Inputs &amp; Outputs'!$A$9:$A$79,'Inputs &amp; Outputs'!$C$9:$C$79)))</f>
        <v>3.7237615884290984</v>
      </c>
      <c r="BO82">
        <f>SQRT('Mean Deaths'!BO82*(1-LOOKUP(BO$1,'Inputs &amp; Outputs'!$A$9:$A$79,'Inputs &amp; Outputs'!$C$9:$C$79)))</f>
        <v>2.9862910018201507</v>
      </c>
      <c r="BP82">
        <f>SQRT('Mean Deaths'!BP82*(1-LOOKUP(BP$1,'Inputs &amp; Outputs'!$A$9:$A$79,'Inputs &amp; Outputs'!$C$9:$C$79)))</f>
        <v>2.2346029050681468</v>
      </c>
      <c r="BQ82">
        <f>SQRT('Mean Deaths'!BQ82*(1-LOOKUP(BQ$1,'Inputs &amp; Outputs'!$A$9:$A$79,'Inputs &amp; Outputs'!$C$9:$C$79)))</f>
        <v>1.4710543560535077</v>
      </c>
      <c r="BR82">
        <f>SQRT('Mean Deaths'!BR82*(1-LOOKUP(BR$1,'Inputs &amp; Outputs'!$A$9:$A$79,'Inputs &amp; Outputs'!$C$9:$C$79)))</f>
        <v>1.303421811071535</v>
      </c>
      <c r="BS82">
        <f>SQRT('Mean Deaths'!BS82*(1-LOOKUP(BS$1,'Inputs &amp; Outputs'!$A$9:$A$79,'Inputs &amp; Outputs'!$C$9:$C$79)))</f>
        <v>0</v>
      </c>
    </row>
    <row r="83" spans="1:71" x14ac:dyDescent="0.25">
      <c r="A83" s="1">
        <v>82</v>
      </c>
      <c r="B83">
        <f>SQRT('Mean Deaths'!B83*(1-LOOKUP(B$1,'Inputs &amp; Outputs'!$A$9:$A$79,'Inputs &amp; Outputs'!$C$9:$C$79)))</f>
        <v>2.7863888296503059</v>
      </c>
      <c r="C83">
        <f>SQRT('Mean Deaths'!C83*(1-LOOKUP(C$1,'Inputs &amp; Outputs'!$A$9:$A$79,'Inputs &amp; Outputs'!$C$9:$C$79)))</f>
        <v>2.9060686986793685</v>
      </c>
      <c r="D83">
        <f>SQRT('Mean Deaths'!D83*(1-LOOKUP(D$1,'Inputs &amp; Outputs'!$A$9:$A$79,'Inputs &amp; Outputs'!$C$9:$C$79)))</f>
        <v>3.0308208475752902</v>
      </c>
      <c r="E83">
        <f>SQRT('Mean Deaths'!E83*(1-LOOKUP(E$1,'Inputs &amp; Outputs'!$A$9:$A$79,'Inputs &amp; Outputs'!$C$9:$C$79)))</f>
        <v>3.1611526493105329</v>
      </c>
      <c r="F83">
        <f>SQRT('Mean Deaths'!F83*(1-LOOKUP(F$1,'Inputs &amp; Outputs'!$A$9:$A$79,'Inputs &amp; Outputs'!$C$9:$C$79)))</f>
        <v>3.2969526985141901</v>
      </c>
      <c r="G83">
        <f>SQRT('Mean Deaths'!G83*(1-LOOKUP(G$1,'Inputs &amp; Outputs'!$A$9:$A$79,'Inputs &amp; Outputs'!$C$9:$C$79)))</f>
        <v>3.4364124176984348</v>
      </c>
      <c r="H83">
        <f>SQRT('Mean Deaths'!H83*(1-LOOKUP(H$1,'Inputs &amp; Outputs'!$A$9:$A$79,'Inputs &amp; Outputs'!$C$9:$C$79)))</f>
        <v>3.5809645145362725</v>
      </c>
      <c r="I83">
        <f>SQRT('Mean Deaths'!I83*(1-LOOKUP(I$1,'Inputs &amp; Outputs'!$A$9:$A$79,'Inputs &amp; Outputs'!$C$9:$C$79)))</f>
        <v>3.7304875968141218</v>
      </c>
      <c r="J83">
        <f>SQRT('Mean Deaths'!J83*(1-LOOKUP(J$1,'Inputs &amp; Outputs'!$A$9:$A$79,'Inputs &amp; Outputs'!$C$9:$C$79)))</f>
        <v>3.8834707349565543</v>
      </c>
      <c r="K83">
        <f>SQRT('Mean Deaths'!K83*(1-LOOKUP(K$1,'Inputs &amp; Outputs'!$A$9:$A$79,'Inputs &amp; Outputs'!$C$9:$C$79)))</f>
        <v>4.0399438702771597</v>
      </c>
      <c r="L83">
        <f>SQRT('Mean Deaths'!L83*(1-LOOKUP(L$1,'Inputs &amp; Outputs'!$A$9:$A$79,'Inputs &amp; Outputs'!$C$9:$C$79)))</f>
        <v>4.2016135038320694</v>
      </c>
      <c r="M83">
        <f>SQRT('Mean Deaths'!M83*(1-LOOKUP(M$1,'Inputs &amp; Outputs'!$A$9:$A$79,'Inputs &amp; Outputs'!$C$9:$C$79)))</f>
        <v>4.3671419189213445</v>
      </c>
      <c r="N83">
        <f>SQRT('Mean Deaths'!N83*(1-LOOKUP(N$1,'Inputs &amp; Outputs'!$A$9:$A$79,'Inputs &amp; Outputs'!$C$9:$C$79)))</f>
        <v>4.5358341501307127</v>
      </c>
      <c r="O83">
        <f>SQRT('Mean Deaths'!O83*(1-LOOKUP(O$1,'Inputs &amp; Outputs'!$A$9:$A$79,'Inputs &amp; Outputs'!$C$9:$C$79)))</f>
        <v>4.708267591951417</v>
      </c>
      <c r="P83">
        <f>SQRT('Mean Deaths'!P83*(1-LOOKUP(P$1,'Inputs &amp; Outputs'!$A$9:$A$79,'Inputs &amp; Outputs'!$C$9:$C$79)))</f>
        <v>4.881266928294334</v>
      </c>
      <c r="Q83">
        <f>SQRT('Mean Deaths'!Q83*(1-LOOKUP(Q$1,'Inputs &amp; Outputs'!$A$9:$A$79,'Inputs &amp; Outputs'!$C$9:$C$79)))</f>
        <v>5.061809002955564</v>
      </c>
      <c r="R83">
        <f>SQRT('Mean Deaths'!R83*(1-LOOKUP(R$1,'Inputs &amp; Outputs'!$A$9:$A$79,'Inputs &amp; Outputs'!$C$9:$C$79)))</f>
        <v>5.2508422436588207</v>
      </c>
      <c r="S83">
        <f>SQRT('Mean Deaths'!S83*(1-LOOKUP(S$1,'Inputs &amp; Outputs'!$A$9:$A$79,'Inputs &amp; Outputs'!$C$9:$C$79)))</f>
        <v>5.4576230072690066</v>
      </c>
      <c r="T83">
        <f>SQRT('Mean Deaths'!T83*(1-LOOKUP(T$1,'Inputs &amp; Outputs'!$A$9:$A$79,'Inputs &amp; Outputs'!$C$9:$C$79)))</f>
        <v>5.6807495195032143</v>
      </c>
      <c r="U83">
        <f>SQRT('Mean Deaths'!U83*(1-LOOKUP(U$1,'Inputs &amp; Outputs'!$A$9:$A$79,'Inputs &amp; Outputs'!$C$9:$C$79)))</f>
        <v>5.9282448099085787</v>
      </c>
      <c r="V83">
        <f>SQRT('Mean Deaths'!V83*(1-LOOKUP(V$1,'Inputs &amp; Outputs'!$A$9:$A$79,'Inputs &amp; Outputs'!$C$9:$C$79)))</f>
        <v>6.1869761346156817</v>
      </c>
      <c r="W83">
        <f>SQRT('Mean Deaths'!W83*(1-LOOKUP(W$1,'Inputs &amp; Outputs'!$A$9:$A$79,'Inputs &amp; Outputs'!$C$9:$C$79)))</f>
        <v>6.4518878057356206</v>
      </c>
      <c r="X83">
        <f>SQRT('Mean Deaths'!X83*(1-LOOKUP(X$1,'Inputs &amp; Outputs'!$A$9:$A$79,'Inputs &amp; Outputs'!$C$9:$C$79)))</f>
        <v>6.7194487086762553</v>
      </c>
      <c r="Y83">
        <f>SQRT('Mean Deaths'!Y83*(1-LOOKUP(Y$1,'Inputs &amp; Outputs'!$A$9:$A$79,'Inputs &amp; Outputs'!$C$9:$C$79)))</f>
        <v>6.9946122117355447</v>
      </c>
      <c r="Z83">
        <f>SQRT('Mean Deaths'!Z83*(1-LOOKUP(Z$1,'Inputs &amp; Outputs'!$A$9:$A$79,'Inputs &amp; Outputs'!$C$9:$C$79)))</f>
        <v>7.2886038589414364</v>
      </c>
      <c r="AA83">
        <f>SQRT('Mean Deaths'!AA83*(1-LOOKUP(AA$1,'Inputs &amp; Outputs'!$A$9:$A$79,'Inputs &amp; Outputs'!$C$9:$C$79)))</f>
        <v>7.6005093957221712</v>
      </c>
      <c r="AB83">
        <f>SQRT('Mean Deaths'!AB83*(1-LOOKUP(AB$1,'Inputs &amp; Outputs'!$A$9:$A$79,'Inputs &amp; Outputs'!$C$9:$C$79)))</f>
        <v>7.9410460083336627</v>
      </c>
      <c r="AC83">
        <f>SQRT('Mean Deaths'!AC83*(1-LOOKUP(AC$1,'Inputs &amp; Outputs'!$A$9:$A$79,'Inputs &amp; Outputs'!$C$9:$C$79)))</f>
        <v>8.3038582324648935</v>
      </c>
      <c r="AD83">
        <f>SQRT('Mean Deaths'!AD83*(1-LOOKUP(AD$1,'Inputs &amp; Outputs'!$A$9:$A$79,'Inputs &amp; Outputs'!$C$9:$C$79)))</f>
        <v>8.7016181575488591</v>
      </c>
      <c r="AE83">
        <f>SQRT('Mean Deaths'!AE83*(1-LOOKUP(AE$1,'Inputs &amp; Outputs'!$A$9:$A$79,'Inputs &amp; Outputs'!$C$9:$C$79)))</f>
        <v>9.1352208303488762</v>
      </c>
      <c r="AF83">
        <f>SQRT('Mean Deaths'!AF83*(1-LOOKUP(AF$1,'Inputs &amp; Outputs'!$A$9:$A$79,'Inputs &amp; Outputs'!$C$9:$C$79)))</f>
        <v>9.5960944231116763</v>
      </c>
      <c r="AG83">
        <f>SQRT('Mean Deaths'!AG83*(1-LOOKUP(AG$1,'Inputs &amp; Outputs'!$A$9:$A$79,'Inputs &amp; Outputs'!$C$9:$C$79)))</f>
        <v>10.078615860682458</v>
      </c>
      <c r="AH83">
        <f>SQRT('Mean Deaths'!AH83*(1-LOOKUP(AH$1,'Inputs &amp; Outputs'!$A$9:$A$79,'Inputs &amp; Outputs'!$C$9:$C$79)))</f>
        <v>10.582921726838057</v>
      </c>
      <c r="AI83">
        <f>SQRT('Mean Deaths'!AI83*(1-LOOKUP(AI$1,'Inputs &amp; Outputs'!$A$9:$A$79,'Inputs &amp; Outputs'!$C$9:$C$79)))</f>
        <v>11.129034865684265</v>
      </c>
      <c r="AJ83">
        <f>SQRT('Mean Deaths'!AJ83*(1-LOOKUP(AJ$1,'Inputs &amp; Outputs'!$A$9:$A$79,'Inputs &amp; Outputs'!$C$9:$C$79)))</f>
        <v>11.682097825503774</v>
      </c>
      <c r="AK83">
        <f>SQRT('Mean Deaths'!AK83*(1-LOOKUP(AK$1,'Inputs &amp; Outputs'!$A$9:$A$79,'Inputs &amp; Outputs'!$C$9:$C$79)))</f>
        <v>12.261774711614954</v>
      </c>
      <c r="AL83">
        <f>SQRT('Mean Deaths'!AL83*(1-LOOKUP(AL$1,'Inputs &amp; Outputs'!$A$9:$A$79,'Inputs &amp; Outputs'!$C$9:$C$79)))</f>
        <v>12.851578628285631</v>
      </c>
      <c r="AM83">
        <f>SQRT('Mean Deaths'!AM83*(1-LOOKUP(AM$1,'Inputs &amp; Outputs'!$A$9:$A$79,'Inputs &amp; Outputs'!$C$9:$C$79)))</f>
        <v>13.463809827745191</v>
      </c>
      <c r="AN83">
        <f>SQRT('Mean Deaths'!AN83*(1-LOOKUP(AN$1,'Inputs &amp; Outputs'!$A$9:$A$79,'Inputs &amp; Outputs'!$C$9:$C$79)))</f>
        <v>14.111027728421343</v>
      </c>
      <c r="AO83">
        <f>SQRT('Mean Deaths'!AO83*(1-LOOKUP(AO$1,'Inputs &amp; Outputs'!$A$9:$A$79,'Inputs &amp; Outputs'!$C$9:$C$79)))</f>
        <v>14.787204653528805</v>
      </c>
      <c r="AP83">
        <f>SQRT('Mean Deaths'!AP83*(1-LOOKUP(AP$1,'Inputs &amp; Outputs'!$A$9:$A$79,'Inputs &amp; Outputs'!$C$9:$C$79)))</f>
        <v>15.54269032387894</v>
      </c>
      <c r="AQ83">
        <f>SQRT('Mean Deaths'!AQ83*(1-LOOKUP(AQ$1,'Inputs &amp; Outputs'!$A$9:$A$79,'Inputs &amp; Outputs'!$C$9:$C$79)))</f>
        <v>16.315071860145146</v>
      </c>
      <c r="AR83">
        <f>SQRT('Mean Deaths'!AR83*(1-LOOKUP(AR$1,'Inputs &amp; Outputs'!$A$9:$A$79,'Inputs &amp; Outputs'!$C$9:$C$79)))</f>
        <v>17.076613997315508</v>
      </c>
      <c r="AS83">
        <f>SQRT('Mean Deaths'!AS83*(1-LOOKUP(AS$1,'Inputs &amp; Outputs'!$A$9:$A$79,'Inputs &amp; Outputs'!$C$9:$C$79)))</f>
        <v>17.854251640725803</v>
      </c>
      <c r="AT83">
        <f>SQRT('Mean Deaths'!AT83*(1-LOOKUP(AT$1,'Inputs &amp; Outputs'!$A$9:$A$79,'Inputs &amp; Outputs'!$C$9:$C$79)))</f>
        <v>18.632013865873759</v>
      </c>
      <c r="AU83">
        <f>SQRT('Mean Deaths'!AU83*(1-LOOKUP(AU$1,'Inputs &amp; Outputs'!$A$9:$A$79,'Inputs &amp; Outputs'!$C$9:$C$79)))</f>
        <v>19.346703352897105</v>
      </c>
      <c r="AV83">
        <f>SQRT('Mean Deaths'!AV83*(1-LOOKUP(AV$1,'Inputs &amp; Outputs'!$A$9:$A$79,'Inputs &amp; Outputs'!$C$9:$C$79)))</f>
        <v>19.912233215011469</v>
      </c>
      <c r="AW83">
        <f>SQRT('Mean Deaths'!AW83*(1-LOOKUP(AW$1,'Inputs &amp; Outputs'!$A$9:$A$79,'Inputs &amp; Outputs'!$C$9:$C$79)))</f>
        <v>20.374277811312968</v>
      </c>
      <c r="AX83">
        <f>SQRT('Mean Deaths'!AX83*(1-LOOKUP(AX$1,'Inputs &amp; Outputs'!$A$9:$A$79,'Inputs &amp; Outputs'!$C$9:$C$79)))</f>
        <v>20.617381349242585</v>
      </c>
      <c r="AY83">
        <f>SQRT('Mean Deaths'!AY83*(1-LOOKUP(AY$1,'Inputs &amp; Outputs'!$A$9:$A$79,'Inputs &amp; Outputs'!$C$9:$C$79)))</f>
        <v>20.683265201002477</v>
      </c>
      <c r="AZ83">
        <f>SQRT('Mean Deaths'!AZ83*(1-LOOKUP(AZ$1,'Inputs &amp; Outputs'!$A$9:$A$79,'Inputs &amp; Outputs'!$C$9:$C$79)))</f>
        <v>20.547117828466355</v>
      </c>
      <c r="BA83">
        <f>SQRT('Mean Deaths'!BA83*(1-LOOKUP(BA$1,'Inputs &amp; Outputs'!$A$9:$A$79,'Inputs &amp; Outputs'!$C$9:$C$79)))</f>
        <v>20.191339527637485</v>
      </c>
      <c r="BB83">
        <f>SQRT('Mean Deaths'!BB83*(1-LOOKUP(BB$1,'Inputs &amp; Outputs'!$A$9:$A$79,'Inputs &amp; Outputs'!$C$9:$C$79)))</f>
        <v>19.587865103328006</v>
      </c>
      <c r="BC83">
        <f>SQRT('Mean Deaths'!BC83*(1-LOOKUP(BC$1,'Inputs &amp; Outputs'!$A$9:$A$79,'Inputs &amp; Outputs'!$C$9:$C$79)))</f>
        <v>18.796586363305785</v>
      </c>
      <c r="BD83">
        <f>SQRT('Mean Deaths'!BD83*(1-LOOKUP(BD$1,'Inputs &amp; Outputs'!$A$9:$A$79,'Inputs &amp; Outputs'!$C$9:$C$79)))</f>
        <v>17.720547331337144</v>
      </c>
      <c r="BE83">
        <f>SQRT('Mean Deaths'!BE83*(1-LOOKUP(BE$1,'Inputs &amp; Outputs'!$A$9:$A$79,'Inputs &amp; Outputs'!$C$9:$C$79)))</f>
        <v>16.186448075320662</v>
      </c>
      <c r="BF83">
        <f>SQRT('Mean Deaths'!BF83*(1-LOOKUP(BF$1,'Inputs &amp; Outputs'!$A$9:$A$79,'Inputs &amp; Outputs'!$C$9:$C$79)))</f>
        <v>14.779316115710632</v>
      </c>
      <c r="BG83">
        <f>SQRT('Mean Deaths'!BG83*(1-LOOKUP(BG$1,'Inputs &amp; Outputs'!$A$9:$A$79,'Inputs &amp; Outputs'!$C$9:$C$79)))</f>
        <v>13.174191427330635</v>
      </c>
      <c r="BH83">
        <f>SQRT('Mean Deaths'!BH83*(1-LOOKUP(BH$1,'Inputs &amp; Outputs'!$A$9:$A$79,'Inputs &amp; Outputs'!$C$9:$C$79)))</f>
        <v>11.443198794832675</v>
      </c>
      <c r="BI83">
        <f>SQRT('Mean Deaths'!BI83*(1-LOOKUP(BI$1,'Inputs &amp; Outputs'!$A$9:$A$79,'Inputs &amp; Outputs'!$C$9:$C$79)))</f>
        <v>9.9395360560378272</v>
      </c>
      <c r="BJ83">
        <f>SQRT('Mean Deaths'!BJ83*(1-LOOKUP(BJ$1,'Inputs &amp; Outputs'!$A$9:$A$79,'Inputs &amp; Outputs'!$C$9:$C$79)))</f>
        <v>8.6363752320833651</v>
      </c>
      <c r="BK83">
        <f>SQRT('Mean Deaths'!BK83*(1-LOOKUP(BK$1,'Inputs &amp; Outputs'!$A$9:$A$79,'Inputs &amp; Outputs'!$C$9:$C$79)))</f>
        <v>7.2643795253423402</v>
      </c>
      <c r="BL83">
        <f>SQRT('Mean Deaths'!BL83*(1-LOOKUP(BL$1,'Inputs &amp; Outputs'!$A$9:$A$79,'Inputs &amp; Outputs'!$C$9:$C$79)))</f>
        <v>5.9650163485308241</v>
      </c>
      <c r="BM83">
        <f>SQRT('Mean Deaths'!BM83*(1-LOOKUP(BM$1,'Inputs &amp; Outputs'!$A$9:$A$79,'Inputs &amp; Outputs'!$C$9:$C$79)))</f>
        <v>5.0648964733281572</v>
      </c>
      <c r="BN83">
        <f>SQRT('Mean Deaths'!BN83*(1-LOOKUP(BN$1,'Inputs &amp; Outputs'!$A$9:$A$79,'Inputs &amp; Outputs'!$C$9:$C$79)))</f>
        <v>4.1909553961019439</v>
      </c>
      <c r="BO83">
        <f>SQRT('Mean Deaths'!BO83*(1-LOOKUP(BO$1,'Inputs &amp; Outputs'!$A$9:$A$79,'Inputs &amp; Outputs'!$C$9:$C$79)))</f>
        <v>3.2856344480151773</v>
      </c>
      <c r="BP83">
        <f>SQRT('Mean Deaths'!BP83*(1-LOOKUP(BP$1,'Inputs &amp; Outputs'!$A$9:$A$79,'Inputs &amp; Outputs'!$C$9:$C$79)))</f>
        <v>2.6259696998653661</v>
      </c>
      <c r="BQ83">
        <f>SQRT('Mean Deaths'!BQ83*(1-LOOKUP(BQ$1,'Inputs &amp; Outputs'!$A$9:$A$79,'Inputs &amp; Outputs'!$C$9:$C$79)))</f>
        <v>2.0803850213188904</v>
      </c>
      <c r="BR83">
        <f>SQRT('Mean Deaths'!BR83*(1-LOOKUP(BR$1,'Inputs &amp; Outputs'!$A$9:$A$79,'Inputs &amp; Outputs'!$C$9:$C$79)))</f>
        <v>1.6339257105575518</v>
      </c>
      <c r="BS83">
        <f>SQRT('Mean Deaths'!BS83*(1-LOOKUP(BS$1,'Inputs &amp; Outputs'!$A$9:$A$79,'Inputs &amp; Outputs'!$C$9:$C$79)))</f>
        <v>0</v>
      </c>
    </row>
    <row r="84" spans="1:71" x14ac:dyDescent="0.25">
      <c r="A84" s="1">
        <v>83</v>
      </c>
      <c r="B84">
        <f>SQRT('Mean Deaths'!B84*(1-LOOKUP(B$1,'Inputs &amp; Outputs'!$A$9:$A$79,'Inputs &amp; Outputs'!$C$9:$C$79)))</f>
        <v>2.7863888296503059</v>
      </c>
      <c r="C84">
        <f>SQRT('Mean Deaths'!C84*(1-LOOKUP(C$1,'Inputs &amp; Outputs'!$A$9:$A$79,'Inputs &amp; Outputs'!$C$9:$C$79)))</f>
        <v>2.9066503777681962</v>
      </c>
      <c r="D84">
        <f>SQRT('Mean Deaths'!D84*(1-LOOKUP(D$1,'Inputs &amp; Outputs'!$A$9:$A$79,'Inputs &amp; Outputs'!$C$9:$C$79)))</f>
        <v>3.0311244305727536</v>
      </c>
      <c r="E84">
        <f>SQRT('Mean Deaths'!E84*(1-LOOKUP(E$1,'Inputs &amp; Outputs'!$A$9:$A$79,'Inputs &amp; Outputs'!$C$9:$C$79)))</f>
        <v>3.1609941597940354</v>
      </c>
      <c r="F84">
        <f>SQRT('Mean Deaths'!F84*(1-LOOKUP(F$1,'Inputs &amp; Outputs'!$A$9:$A$79,'Inputs &amp; Outputs'!$C$9:$C$79)))</f>
        <v>3.2961254615927471</v>
      </c>
      <c r="G84">
        <f>SQRT('Mean Deaths'!G84*(1-LOOKUP(G$1,'Inputs &amp; Outputs'!$A$9:$A$79,'Inputs &amp; Outputs'!$C$9:$C$79)))</f>
        <v>3.4362397640234597</v>
      </c>
      <c r="H84">
        <f>SQRT('Mean Deaths'!H84*(1-LOOKUP(H$1,'Inputs &amp; Outputs'!$A$9:$A$79,'Inputs &amp; Outputs'!$C$9:$C$79)))</f>
        <v>3.5807843447535346</v>
      </c>
      <c r="I84">
        <f>SQRT('Mean Deaths'!I84*(1-LOOKUP(I$1,'Inputs &amp; Outputs'!$A$9:$A$79,'Inputs &amp; Outputs'!$C$9:$C$79)))</f>
        <v>3.7308634077853884</v>
      </c>
      <c r="J84">
        <f>SQRT('Mean Deaths'!J84*(1-LOOKUP(J$1,'Inputs &amp; Outputs'!$A$9:$A$79,'Inputs &amp; Outputs'!$C$9:$C$79)))</f>
        <v>3.8838625495905492</v>
      </c>
      <c r="K84">
        <f>SQRT('Mean Deaths'!K84*(1-LOOKUP(K$1,'Inputs &amp; Outputs'!$A$9:$A$79,'Inputs &amp; Outputs'!$C$9:$C$79)))</f>
        <v>4.0425981687119235</v>
      </c>
      <c r="L84">
        <f>SQRT('Mean Deaths'!L84*(1-LOOKUP(L$1,'Inputs &amp; Outputs'!$A$9:$A$79,'Inputs &amp; Outputs'!$C$9:$C$79)))</f>
        <v>4.2048053304075799</v>
      </c>
      <c r="M84">
        <f>SQRT('Mean Deaths'!M84*(1-LOOKUP(M$1,'Inputs &amp; Outputs'!$A$9:$A$79,'Inputs &amp; Outputs'!$C$9:$C$79)))</f>
        <v>4.3713518540149572</v>
      </c>
      <c r="N84">
        <f>SQRT('Mean Deaths'!N84*(1-LOOKUP(N$1,'Inputs &amp; Outputs'!$A$9:$A$79,'Inputs &amp; Outputs'!$C$9:$C$79)))</f>
        <v>4.539294594254927</v>
      </c>
      <c r="O84">
        <f>SQRT('Mean Deaths'!O84*(1-LOOKUP(O$1,'Inputs &amp; Outputs'!$A$9:$A$79,'Inputs &amp; Outputs'!$C$9:$C$79)))</f>
        <v>4.7113877961373545</v>
      </c>
      <c r="P84">
        <f>SQRT('Mean Deaths'!P84*(1-LOOKUP(P$1,'Inputs &amp; Outputs'!$A$9:$A$79,'Inputs &amp; Outputs'!$C$9:$C$79)))</f>
        <v>4.8892583662502433</v>
      </c>
      <c r="Q84">
        <f>SQRT('Mean Deaths'!Q84*(1-LOOKUP(Q$1,'Inputs &amp; Outputs'!$A$9:$A$79,'Inputs &amp; Outputs'!$C$9:$C$79)))</f>
        <v>5.0716715330529833</v>
      </c>
      <c r="R84">
        <f>SQRT('Mean Deaths'!R84*(1-LOOKUP(R$1,'Inputs &amp; Outputs'!$A$9:$A$79,'Inputs &amp; Outputs'!$C$9:$C$79)))</f>
        <v>5.2602951987960713</v>
      </c>
      <c r="S84">
        <f>SQRT('Mean Deaths'!S84*(1-LOOKUP(S$1,'Inputs &amp; Outputs'!$A$9:$A$79,'Inputs &amp; Outputs'!$C$9:$C$79)))</f>
        <v>5.4649415003288002</v>
      </c>
      <c r="T84">
        <f>SQRT('Mean Deaths'!T84*(1-LOOKUP(T$1,'Inputs &amp; Outputs'!$A$9:$A$79,'Inputs &amp; Outputs'!$C$9:$C$79)))</f>
        <v>5.6907441188821695</v>
      </c>
      <c r="U84">
        <f>SQRT('Mean Deaths'!U84*(1-LOOKUP(U$1,'Inputs &amp; Outputs'!$A$9:$A$79,'Inputs &amp; Outputs'!$C$9:$C$79)))</f>
        <v>5.9390114206699423</v>
      </c>
      <c r="V84">
        <f>SQRT('Mean Deaths'!V84*(1-LOOKUP(V$1,'Inputs &amp; Outputs'!$A$9:$A$79,'Inputs &amp; Outputs'!$C$9:$C$79)))</f>
        <v>6.2001889538690671</v>
      </c>
      <c r="W84">
        <f>SQRT('Mean Deaths'!W84*(1-LOOKUP(W$1,'Inputs &amp; Outputs'!$A$9:$A$79,'Inputs &amp; Outputs'!$C$9:$C$79)))</f>
        <v>6.4633626374932724</v>
      </c>
      <c r="X84">
        <f>SQRT('Mean Deaths'!X84*(1-LOOKUP(X$1,'Inputs &amp; Outputs'!$A$9:$A$79,'Inputs &amp; Outputs'!$C$9:$C$79)))</f>
        <v>6.7325088739795955</v>
      </c>
      <c r="Y84">
        <f>SQRT('Mean Deaths'!Y84*(1-LOOKUP(Y$1,'Inputs &amp; Outputs'!$A$9:$A$79,'Inputs &amp; Outputs'!$C$9:$C$79)))</f>
        <v>7.0060573107607391</v>
      </c>
      <c r="Z84">
        <f>SQRT('Mean Deaths'!Z84*(1-LOOKUP(Z$1,'Inputs &amp; Outputs'!$A$9:$A$79,'Inputs &amp; Outputs'!$C$9:$C$79)))</f>
        <v>7.3025089981808309</v>
      </c>
      <c r="AA84">
        <f>SQRT('Mean Deaths'!AA84*(1-LOOKUP(AA$1,'Inputs &amp; Outputs'!$A$9:$A$79,'Inputs &amp; Outputs'!$C$9:$C$79)))</f>
        <v>7.6146898408369861</v>
      </c>
      <c r="AB84">
        <f>SQRT('Mean Deaths'!AB84*(1-LOOKUP(AB$1,'Inputs &amp; Outputs'!$A$9:$A$79,'Inputs &amp; Outputs'!$C$9:$C$79)))</f>
        <v>7.9580722843306715</v>
      </c>
      <c r="AC84">
        <f>SQRT('Mean Deaths'!AC84*(1-LOOKUP(AC$1,'Inputs &amp; Outputs'!$A$9:$A$79,'Inputs &amp; Outputs'!$C$9:$C$79)))</f>
        <v>8.3289698602093036</v>
      </c>
      <c r="AD84">
        <f>SQRT('Mean Deaths'!AD84*(1-LOOKUP(AD$1,'Inputs &amp; Outputs'!$A$9:$A$79,'Inputs &amp; Outputs'!$C$9:$C$79)))</f>
        <v>8.7238747884673931</v>
      </c>
      <c r="AE84">
        <f>SQRT('Mean Deaths'!AE84*(1-LOOKUP(AE$1,'Inputs &amp; Outputs'!$A$9:$A$79,'Inputs &amp; Outputs'!$C$9:$C$79)))</f>
        <v>9.155754506870748</v>
      </c>
      <c r="AF84">
        <f>SQRT('Mean Deaths'!AF84*(1-LOOKUP(AF$1,'Inputs &amp; Outputs'!$A$9:$A$79,'Inputs &amp; Outputs'!$C$9:$C$79)))</f>
        <v>9.6178573114415666</v>
      </c>
      <c r="AG84">
        <f>SQRT('Mean Deaths'!AG84*(1-LOOKUP(AG$1,'Inputs &amp; Outputs'!$A$9:$A$79,'Inputs &amp; Outputs'!$C$9:$C$79)))</f>
        <v>10.11130030319543</v>
      </c>
      <c r="AH84">
        <f>SQRT('Mean Deaths'!AH84*(1-LOOKUP(AH$1,'Inputs &amp; Outputs'!$A$9:$A$79,'Inputs &amp; Outputs'!$C$9:$C$79)))</f>
        <v>10.623680751585534</v>
      </c>
      <c r="AI84">
        <f>SQRT('Mean Deaths'!AI84*(1-LOOKUP(AI$1,'Inputs &amp; Outputs'!$A$9:$A$79,'Inputs &amp; Outputs'!$C$9:$C$79)))</f>
        <v>11.15836379673615</v>
      </c>
      <c r="AJ84">
        <f>SQRT('Mean Deaths'!AJ84*(1-LOOKUP(AJ$1,'Inputs &amp; Outputs'!$A$9:$A$79,'Inputs &amp; Outputs'!$C$9:$C$79)))</f>
        <v>11.717403560244565</v>
      </c>
      <c r="AK84">
        <f>SQRT('Mean Deaths'!AK84*(1-LOOKUP(AK$1,'Inputs &amp; Outputs'!$A$9:$A$79,'Inputs &amp; Outputs'!$C$9:$C$79)))</f>
        <v>12.283473144286187</v>
      </c>
      <c r="AL84">
        <f>SQRT('Mean Deaths'!AL84*(1-LOOKUP(AL$1,'Inputs &amp; Outputs'!$A$9:$A$79,'Inputs &amp; Outputs'!$C$9:$C$79)))</f>
        <v>12.86777178571193</v>
      </c>
      <c r="AM84">
        <f>SQRT('Mean Deaths'!AM84*(1-LOOKUP(AM$1,'Inputs &amp; Outputs'!$A$9:$A$79,'Inputs &amp; Outputs'!$C$9:$C$79)))</f>
        <v>13.486884068885592</v>
      </c>
      <c r="AN84">
        <f>SQRT('Mean Deaths'!AN84*(1-LOOKUP(AN$1,'Inputs &amp; Outputs'!$A$9:$A$79,'Inputs &amp; Outputs'!$C$9:$C$79)))</f>
        <v>14.129603607474344</v>
      </c>
      <c r="AO84">
        <f>SQRT('Mean Deaths'!AO84*(1-LOOKUP(AO$1,'Inputs &amp; Outputs'!$A$9:$A$79,'Inputs &amp; Outputs'!$C$9:$C$79)))</f>
        <v>14.826297824934585</v>
      </c>
      <c r="AP84">
        <f>SQRT('Mean Deaths'!AP84*(1-LOOKUP(AP$1,'Inputs &amp; Outputs'!$A$9:$A$79,'Inputs &amp; Outputs'!$C$9:$C$79)))</f>
        <v>15.584918976189771</v>
      </c>
      <c r="AQ84">
        <f>SQRT('Mean Deaths'!AQ84*(1-LOOKUP(AQ$1,'Inputs &amp; Outputs'!$A$9:$A$79,'Inputs &amp; Outputs'!$C$9:$C$79)))</f>
        <v>16.362021804285071</v>
      </c>
      <c r="AR84">
        <f>SQRT('Mean Deaths'!AR84*(1-LOOKUP(AR$1,'Inputs &amp; Outputs'!$A$9:$A$79,'Inputs &amp; Outputs'!$C$9:$C$79)))</f>
        <v>17.176456726719397</v>
      </c>
      <c r="AS84">
        <f>SQRT('Mean Deaths'!AS84*(1-LOOKUP(AS$1,'Inputs &amp; Outputs'!$A$9:$A$79,'Inputs &amp; Outputs'!$C$9:$C$79)))</f>
        <v>17.951398436856447</v>
      </c>
      <c r="AT84">
        <f>SQRT('Mean Deaths'!AT84*(1-LOOKUP(AT$1,'Inputs &amp; Outputs'!$A$9:$A$79,'Inputs &amp; Outputs'!$C$9:$C$79)))</f>
        <v>18.630554077109355</v>
      </c>
      <c r="AU84">
        <f>SQRT('Mean Deaths'!AU84*(1-LOOKUP(AU$1,'Inputs &amp; Outputs'!$A$9:$A$79,'Inputs &amp; Outputs'!$C$9:$C$79)))</f>
        <v>19.335489264804629</v>
      </c>
      <c r="AV84">
        <f>SQRT('Mean Deaths'!AV84*(1-LOOKUP(AV$1,'Inputs &amp; Outputs'!$A$9:$A$79,'Inputs &amp; Outputs'!$C$9:$C$79)))</f>
        <v>19.938722827914305</v>
      </c>
      <c r="AW84">
        <f>SQRT('Mean Deaths'!AW84*(1-LOOKUP(AW$1,'Inputs &amp; Outputs'!$A$9:$A$79,'Inputs &amp; Outputs'!$C$9:$C$79)))</f>
        <v>20.35473413505369</v>
      </c>
      <c r="AX84">
        <f>SQRT('Mean Deaths'!AX84*(1-LOOKUP(AX$1,'Inputs &amp; Outputs'!$A$9:$A$79,'Inputs &amp; Outputs'!$C$9:$C$79)))</f>
        <v>20.604339251142996</v>
      </c>
      <c r="AY84">
        <f>SQRT('Mean Deaths'!AY84*(1-LOOKUP(AY$1,'Inputs &amp; Outputs'!$A$9:$A$79,'Inputs &amp; Outputs'!$C$9:$C$79)))</f>
        <v>20.746228102205713</v>
      </c>
      <c r="AZ84">
        <f>SQRT('Mean Deaths'!AZ84*(1-LOOKUP(AZ$1,'Inputs &amp; Outputs'!$A$9:$A$79,'Inputs &amp; Outputs'!$C$9:$C$79)))</f>
        <v>20.549835521465276</v>
      </c>
      <c r="BA84">
        <f>SQRT('Mean Deaths'!BA84*(1-LOOKUP(BA$1,'Inputs &amp; Outputs'!$A$9:$A$79,'Inputs &amp; Outputs'!$C$9:$C$79)))</f>
        <v>20.139248573262311</v>
      </c>
      <c r="BB84">
        <f>SQRT('Mean Deaths'!BB84*(1-LOOKUP(BB$1,'Inputs &amp; Outputs'!$A$9:$A$79,'Inputs &amp; Outputs'!$C$9:$C$79)))</f>
        <v>19.594797634107199</v>
      </c>
      <c r="BC84">
        <f>SQRT('Mean Deaths'!BC84*(1-LOOKUP(BC$1,'Inputs &amp; Outputs'!$A$9:$A$79,'Inputs &amp; Outputs'!$C$9:$C$79)))</f>
        <v>18.678094408939124</v>
      </c>
      <c r="BD84">
        <f>SQRT('Mean Deaths'!BD84*(1-LOOKUP(BD$1,'Inputs &amp; Outputs'!$A$9:$A$79,'Inputs &amp; Outputs'!$C$9:$C$79)))</f>
        <v>17.521026109823133</v>
      </c>
      <c r="BE84">
        <f>SQRT('Mean Deaths'!BE84*(1-LOOKUP(BE$1,'Inputs &amp; Outputs'!$A$9:$A$79,'Inputs &amp; Outputs'!$C$9:$C$79)))</f>
        <v>16.484623902836244</v>
      </c>
      <c r="BF84">
        <f>SQRT('Mean Deaths'!BF84*(1-LOOKUP(BF$1,'Inputs &amp; Outputs'!$A$9:$A$79,'Inputs &amp; Outputs'!$C$9:$C$79)))</f>
        <v>14.937779292555101</v>
      </c>
      <c r="BG84">
        <f>SQRT('Mean Deaths'!BG84*(1-LOOKUP(BG$1,'Inputs &amp; Outputs'!$A$9:$A$79,'Inputs &amp; Outputs'!$C$9:$C$79)))</f>
        <v>13.565624375820562</v>
      </c>
      <c r="BH84">
        <f>SQRT('Mean Deaths'!BH84*(1-LOOKUP(BH$1,'Inputs &amp; Outputs'!$A$9:$A$79,'Inputs &amp; Outputs'!$C$9:$C$79)))</f>
        <v>11.943728431320306</v>
      </c>
      <c r="BI84">
        <f>SQRT('Mean Deaths'!BI84*(1-LOOKUP(BI$1,'Inputs &amp; Outputs'!$A$9:$A$79,'Inputs &amp; Outputs'!$C$9:$C$79)))</f>
        <v>10.354492712456366</v>
      </c>
      <c r="BJ84">
        <f>SQRT('Mean Deaths'!BJ84*(1-LOOKUP(BJ$1,'Inputs &amp; Outputs'!$A$9:$A$79,'Inputs &amp; Outputs'!$C$9:$C$79)))</f>
        <v>8.877661190086215</v>
      </c>
      <c r="BK84">
        <f>SQRT('Mean Deaths'!BK84*(1-LOOKUP(BK$1,'Inputs &amp; Outputs'!$A$9:$A$79,'Inputs &amp; Outputs'!$C$9:$C$79)))</f>
        <v>7.5430334661356238</v>
      </c>
      <c r="BL84">
        <f>SQRT('Mean Deaths'!BL84*(1-LOOKUP(BL$1,'Inputs &amp; Outputs'!$A$9:$A$79,'Inputs &amp; Outputs'!$C$9:$C$79)))</f>
        <v>6.3793611881392165</v>
      </c>
      <c r="BM84">
        <f>SQRT('Mean Deaths'!BM84*(1-LOOKUP(BM$1,'Inputs &amp; Outputs'!$A$9:$A$79,'Inputs &amp; Outputs'!$C$9:$C$79)))</f>
        <v>5.1316892017175002</v>
      </c>
      <c r="BN84">
        <f>SQRT('Mean Deaths'!BN84*(1-LOOKUP(BN$1,'Inputs &amp; Outputs'!$A$9:$A$79,'Inputs &amp; Outputs'!$C$9:$C$79)))</f>
        <v>4.3532455902305811</v>
      </c>
      <c r="BO84">
        <f>SQRT('Mean Deaths'!BO84*(1-LOOKUP(BO$1,'Inputs &amp; Outputs'!$A$9:$A$79,'Inputs &amp; Outputs'!$C$9:$C$79)))</f>
        <v>3.7210570898517532</v>
      </c>
      <c r="BP84">
        <f>SQRT('Mean Deaths'!BP84*(1-LOOKUP(BP$1,'Inputs &amp; Outputs'!$A$9:$A$79,'Inputs &amp; Outputs'!$C$9:$C$79)))</f>
        <v>2.8012229874194237</v>
      </c>
      <c r="BQ84">
        <f>SQRT('Mean Deaths'!BQ84*(1-LOOKUP(BQ$1,'Inputs &amp; Outputs'!$A$9:$A$79,'Inputs &amp; Outputs'!$C$9:$C$79)))</f>
        <v>2.2470726460032395</v>
      </c>
      <c r="BR84">
        <f>SQRT('Mean Deaths'!BR84*(1-LOOKUP(BR$1,'Inputs &amp; Outputs'!$A$9:$A$79,'Inputs &amp; Outputs'!$C$9:$C$79)))</f>
        <v>1.9080141607611303</v>
      </c>
      <c r="BS84">
        <f>SQRT('Mean Deaths'!BS84*(1-LOOKUP(BS$1,'Inputs &amp; Outputs'!$A$9:$A$79,'Inputs &amp; Outputs'!$C$9:$C$79)))</f>
        <v>0</v>
      </c>
    </row>
    <row r="85" spans="1:71" x14ac:dyDescent="0.25">
      <c r="A85" s="1">
        <v>84</v>
      </c>
      <c r="B85">
        <f>SQRT('Mean Deaths'!B85*(1-LOOKUP(B$1,'Inputs &amp; Outputs'!$A$9:$A$79,'Inputs &amp; Outputs'!$C$9:$C$79)))</f>
        <v>2.7863888296503059</v>
      </c>
      <c r="C85">
        <f>SQRT('Mean Deaths'!C85*(1-LOOKUP(C$1,'Inputs &amp; Outputs'!$A$9:$A$79,'Inputs &amp; Outputs'!$C$9:$C$79)))</f>
        <v>2.9065049689095663</v>
      </c>
      <c r="D85">
        <f>SQRT('Mean Deaths'!D85*(1-LOOKUP(D$1,'Inputs &amp; Outputs'!$A$9:$A$79,'Inputs &amp; Outputs'!$C$9:$C$79)))</f>
        <v>3.0309726428748909</v>
      </c>
      <c r="E85">
        <f>SQRT('Mean Deaths'!E85*(1-LOOKUP(E$1,'Inputs &amp; Outputs'!$A$9:$A$79,'Inputs &amp; Outputs'!$C$9:$C$79)))</f>
        <v>3.1611526493105329</v>
      </c>
      <c r="F85">
        <f>SQRT('Mean Deaths'!F85*(1-LOOKUP(F$1,'Inputs &amp; Outputs'!$A$9:$A$79,'Inputs &amp; Outputs'!$C$9:$C$79)))</f>
        <v>3.2966218286555105</v>
      </c>
      <c r="G85">
        <f>SQRT('Mean Deaths'!G85*(1-LOOKUP(G$1,'Inputs &amp; Outputs'!$A$9:$A$79,'Inputs &amp; Outputs'!$C$9:$C$79)))</f>
        <v>3.4360671016730744</v>
      </c>
      <c r="H85">
        <f>SQRT('Mean Deaths'!H85*(1-LOOKUP(H$1,'Inputs &amp; Outputs'!$A$9:$A$79,'Inputs &amp; Outputs'!$C$9:$C$79)))</f>
        <v>3.5811446752545475</v>
      </c>
      <c r="I85">
        <f>SQRT('Mean Deaths'!I85*(1-LOOKUP(I$1,'Inputs &amp; Outputs'!$A$9:$A$79,'Inputs &amp; Outputs'!$C$9:$C$79)))</f>
        <v>3.7308634077853884</v>
      </c>
      <c r="J85">
        <f>SQRT('Mean Deaths'!J85*(1-LOOKUP(J$1,'Inputs &amp; Outputs'!$A$9:$A$79,'Inputs &amp; Outputs'!$C$9:$C$79)))</f>
        <v>3.8834707349565543</v>
      </c>
      <c r="K85">
        <f>SQRT('Mean Deaths'!K85*(1-LOOKUP(K$1,'Inputs &amp; Outputs'!$A$9:$A$79,'Inputs &amp; Outputs'!$C$9:$C$79)))</f>
        <v>4.0438226419093857</v>
      </c>
      <c r="L85">
        <f>SQRT('Mean Deaths'!L85*(1-LOOKUP(L$1,'Inputs &amp; Outputs'!$A$9:$A$79,'Inputs &amp; Outputs'!$C$9:$C$79)))</f>
        <v>4.2069318694250324</v>
      </c>
      <c r="M85">
        <f>SQRT('Mean Deaths'!M85*(1-LOOKUP(M$1,'Inputs &amp; Outputs'!$A$9:$A$79,'Inputs &amp; Outputs'!$C$9:$C$79)))</f>
        <v>4.3729018610529096</v>
      </c>
      <c r="N85">
        <f>SQRT('Mean Deaths'!N85*(1-LOOKUP(N$1,'Inputs &amp; Outputs'!$A$9:$A$79,'Inputs &amp; Outputs'!$C$9:$C$79)))</f>
        <v>4.5443651457760303</v>
      </c>
      <c r="O85">
        <f>SQRT('Mean Deaths'!O85*(1-LOOKUP(O$1,'Inputs &amp; Outputs'!$A$9:$A$79,'Inputs &amp; Outputs'!$C$9:$C$79)))</f>
        <v>4.7171427508024388</v>
      </c>
      <c r="P85">
        <f>SQRT('Mean Deaths'!P85*(1-LOOKUP(P$1,'Inputs &amp; Outputs'!$A$9:$A$79,'Inputs &amp; Outputs'!$C$9:$C$79)))</f>
        <v>4.89374781527001</v>
      </c>
      <c r="Q85">
        <f>SQRT('Mean Deaths'!Q85*(1-LOOKUP(Q$1,'Inputs &amp; Outputs'!$A$9:$A$79,'Inputs &amp; Outputs'!$C$9:$C$79)))</f>
        <v>5.074782034132304</v>
      </c>
      <c r="R85">
        <f>SQRT('Mean Deaths'!R85*(1-LOOKUP(R$1,'Inputs &amp; Outputs'!$A$9:$A$79,'Inputs &amp; Outputs'!$C$9:$C$79)))</f>
        <v>5.2632626211294076</v>
      </c>
      <c r="S85">
        <f>SQRT('Mean Deaths'!S85*(1-LOOKUP(S$1,'Inputs &amp; Outputs'!$A$9:$A$79,'Inputs &amp; Outputs'!$C$9:$C$79)))</f>
        <v>5.4694403210127449</v>
      </c>
      <c r="T85">
        <f>SQRT('Mean Deaths'!T85*(1-LOOKUP(T$1,'Inputs &amp; Outputs'!$A$9:$A$79,'Inputs &amp; Outputs'!$C$9:$C$79)))</f>
        <v>5.6933868112704236</v>
      </c>
      <c r="U85">
        <f>SQRT('Mean Deaths'!U85*(1-LOOKUP(U$1,'Inputs &amp; Outputs'!$A$9:$A$79,'Inputs &amp; Outputs'!$C$9:$C$79)))</f>
        <v>5.9414696208665418</v>
      </c>
      <c r="V85">
        <f>SQRT('Mean Deaths'!V85*(1-LOOKUP(V$1,'Inputs &amp; Outputs'!$A$9:$A$79,'Inputs &amp; Outputs'!$C$9:$C$79)))</f>
        <v>6.2008327614564811</v>
      </c>
      <c r="W85">
        <f>SQRT('Mean Deaths'!W85*(1-LOOKUP(W$1,'Inputs &amp; Outputs'!$A$9:$A$79,'Inputs &amp; Outputs'!$C$9:$C$79)))</f>
        <v>6.4653854937227067</v>
      </c>
      <c r="X85">
        <f>SQRT('Mean Deaths'!X85*(1-LOOKUP(X$1,'Inputs &amp; Outputs'!$A$9:$A$79,'Inputs &amp; Outputs'!$C$9:$C$79)))</f>
        <v>6.7300399757580198</v>
      </c>
      <c r="Y85">
        <f>SQRT('Mean Deaths'!Y85*(1-LOOKUP(Y$1,'Inputs &amp; Outputs'!$A$9:$A$79,'Inputs &amp; Outputs'!$C$9:$C$79)))</f>
        <v>7.0019982879346667</v>
      </c>
      <c r="Z85">
        <f>SQRT('Mean Deaths'!Z85*(1-LOOKUP(Z$1,'Inputs &amp; Outputs'!$A$9:$A$79,'Inputs &amp; Outputs'!$C$9:$C$79)))</f>
        <v>7.2971045926208298</v>
      </c>
      <c r="AA85">
        <f>SQRT('Mean Deaths'!AA85*(1-LOOKUP(AA$1,'Inputs &amp; Outputs'!$A$9:$A$79,'Inputs &amp; Outputs'!$C$9:$C$79)))</f>
        <v>7.6102359767253605</v>
      </c>
      <c r="AB85">
        <f>SQRT('Mean Deaths'!AB85*(1-LOOKUP(AB$1,'Inputs &amp; Outputs'!$A$9:$A$79,'Inputs &amp; Outputs'!$C$9:$C$79)))</f>
        <v>7.9516917031265741</v>
      </c>
      <c r="AC85">
        <f>SQRT('Mean Deaths'!AC85*(1-LOOKUP(AC$1,'Inputs &amp; Outputs'!$A$9:$A$79,'Inputs &amp; Outputs'!$C$9:$C$79)))</f>
        <v>8.3209065303201797</v>
      </c>
      <c r="AD85">
        <f>SQRT('Mean Deaths'!AD85*(1-LOOKUP(AD$1,'Inputs &amp; Outputs'!$A$9:$A$79,'Inputs &amp; Outputs'!$C$9:$C$79)))</f>
        <v>8.7172510960411707</v>
      </c>
      <c r="AE85">
        <f>SQRT('Mean Deaths'!AE85*(1-LOOKUP(AE$1,'Inputs &amp; Outputs'!$A$9:$A$79,'Inputs &amp; Outputs'!$C$9:$C$79)))</f>
        <v>9.1462446321912925</v>
      </c>
      <c r="AF85">
        <f>SQRT('Mean Deaths'!AF85*(1-LOOKUP(AF$1,'Inputs &amp; Outputs'!$A$9:$A$79,'Inputs &amp; Outputs'!$C$9:$C$79)))</f>
        <v>9.6045931245875789</v>
      </c>
      <c r="AG85">
        <f>SQRT('Mean Deaths'!AG85*(1-LOOKUP(AG$1,'Inputs &amp; Outputs'!$A$9:$A$79,'Inputs &amp; Outputs'!$C$9:$C$79)))</f>
        <v>10.090462109591414</v>
      </c>
      <c r="AH85">
        <f>SQRT('Mean Deaths'!AH85*(1-LOOKUP(AH$1,'Inputs &amp; Outputs'!$A$9:$A$79,'Inputs &amp; Outputs'!$C$9:$C$79)))</f>
        <v>10.584723228549436</v>
      </c>
      <c r="AI85">
        <f>SQRT('Mean Deaths'!AI85*(1-LOOKUP(AI$1,'Inputs &amp; Outputs'!$A$9:$A$79,'Inputs &amp; Outputs'!$C$9:$C$79)))</f>
        <v>11.116259020736068</v>
      </c>
      <c r="AJ85">
        <f>SQRT('Mean Deaths'!AJ85*(1-LOOKUP(AJ$1,'Inputs &amp; Outputs'!$A$9:$A$79,'Inputs &amp; Outputs'!$C$9:$C$79)))</f>
        <v>11.672574189753346</v>
      </c>
      <c r="AK85">
        <f>SQRT('Mean Deaths'!AK85*(1-LOOKUP(AK$1,'Inputs &amp; Outputs'!$A$9:$A$79,'Inputs &amp; Outputs'!$C$9:$C$79)))</f>
        <v>12.232783597137653</v>
      </c>
      <c r="AL85">
        <f>SQRT('Mean Deaths'!AL85*(1-LOOKUP(AL$1,'Inputs &amp; Outputs'!$A$9:$A$79,'Inputs &amp; Outputs'!$C$9:$C$79)))</f>
        <v>12.81061916469692</v>
      </c>
      <c r="AM85">
        <f>SQRT('Mean Deaths'!AM85*(1-LOOKUP(AM$1,'Inputs &amp; Outputs'!$A$9:$A$79,'Inputs &amp; Outputs'!$C$9:$C$79)))</f>
        <v>13.4109196264295</v>
      </c>
      <c r="AN85">
        <f>SQRT('Mean Deaths'!AN85*(1-LOOKUP(AN$1,'Inputs &amp; Outputs'!$A$9:$A$79,'Inputs &amp; Outputs'!$C$9:$C$79)))</f>
        <v>14.040926921280946</v>
      </c>
      <c r="AO85">
        <f>SQRT('Mean Deaths'!AO85*(1-LOOKUP(AO$1,'Inputs &amp; Outputs'!$A$9:$A$79,'Inputs &amp; Outputs'!$C$9:$C$79)))</f>
        <v>14.714464564922775</v>
      </c>
      <c r="AP85">
        <f>SQRT('Mean Deaths'!AP85*(1-LOOKUP(AP$1,'Inputs &amp; Outputs'!$A$9:$A$79,'Inputs &amp; Outputs'!$C$9:$C$79)))</f>
        <v>15.441285629532278</v>
      </c>
      <c r="AQ85">
        <f>SQRT('Mean Deaths'!AQ85*(1-LOOKUP(AQ$1,'Inputs &amp; Outputs'!$A$9:$A$79,'Inputs &amp; Outputs'!$C$9:$C$79)))</f>
        <v>16.209500657524895</v>
      </c>
      <c r="AR85">
        <f>SQRT('Mean Deaths'!AR85*(1-LOOKUP(AR$1,'Inputs &amp; Outputs'!$A$9:$A$79,'Inputs &amp; Outputs'!$C$9:$C$79)))</f>
        <v>16.968812200261514</v>
      </c>
      <c r="AS85">
        <f>SQRT('Mean Deaths'!AS85*(1-LOOKUP(AS$1,'Inputs &amp; Outputs'!$A$9:$A$79,'Inputs &amp; Outputs'!$C$9:$C$79)))</f>
        <v>17.740465185350129</v>
      </c>
      <c r="AT85">
        <f>SQRT('Mean Deaths'!AT85*(1-LOOKUP(AT$1,'Inputs &amp; Outputs'!$A$9:$A$79,'Inputs &amp; Outputs'!$C$9:$C$79)))</f>
        <v>18.43684740192813</v>
      </c>
      <c r="AU85">
        <f>SQRT('Mean Deaths'!AU85*(1-LOOKUP(AU$1,'Inputs &amp; Outputs'!$A$9:$A$79,'Inputs &amp; Outputs'!$C$9:$C$79)))</f>
        <v>19.121172043379037</v>
      </c>
      <c r="AV85">
        <f>SQRT('Mean Deaths'!AV85*(1-LOOKUP(AV$1,'Inputs &amp; Outputs'!$A$9:$A$79,'Inputs &amp; Outputs'!$C$9:$C$79)))</f>
        <v>19.652535985337668</v>
      </c>
      <c r="AW85">
        <f>SQRT('Mean Deaths'!AW85*(1-LOOKUP(AW$1,'Inputs &amp; Outputs'!$A$9:$A$79,'Inputs &amp; Outputs'!$C$9:$C$79)))</f>
        <v>20.049371188124578</v>
      </c>
      <c r="AX85">
        <f>SQRT('Mean Deaths'!AX85*(1-LOOKUP(AX$1,'Inputs &amp; Outputs'!$A$9:$A$79,'Inputs &amp; Outputs'!$C$9:$C$79)))</f>
        <v>20.387940149308267</v>
      </c>
      <c r="AY85">
        <f>SQRT('Mean Deaths'!AY85*(1-LOOKUP(AY$1,'Inputs &amp; Outputs'!$A$9:$A$79,'Inputs &amp; Outputs'!$C$9:$C$79)))</f>
        <v>20.5396719313351</v>
      </c>
      <c r="AZ85">
        <f>SQRT('Mean Deaths'!AZ85*(1-LOOKUP(AZ$1,'Inputs &amp; Outputs'!$A$9:$A$79,'Inputs &amp; Outputs'!$C$9:$C$79)))</f>
        <v>20.429915032957233</v>
      </c>
      <c r="BA85">
        <f>SQRT('Mean Deaths'!BA85*(1-LOOKUP(BA$1,'Inputs &amp; Outputs'!$A$9:$A$79,'Inputs &amp; Outputs'!$C$9:$C$79)))</f>
        <v>20.062398531183852</v>
      </c>
      <c r="BB85">
        <f>SQRT('Mean Deaths'!BB85*(1-LOOKUP(BB$1,'Inputs &amp; Outputs'!$A$9:$A$79,'Inputs &amp; Outputs'!$C$9:$C$79)))</f>
        <v>19.378735997041577</v>
      </c>
      <c r="BC85">
        <f>SQRT('Mean Deaths'!BC85*(1-LOOKUP(BC$1,'Inputs &amp; Outputs'!$A$9:$A$79,'Inputs &amp; Outputs'!$C$9:$C$79)))</f>
        <v>18.446851880440224</v>
      </c>
      <c r="BD85">
        <f>SQRT('Mean Deaths'!BD85*(1-LOOKUP(BD$1,'Inputs &amp; Outputs'!$A$9:$A$79,'Inputs &amp; Outputs'!$C$9:$C$79)))</f>
        <v>17.309976983520226</v>
      </c>
      <c r="BE85">
        <f>SQRT('Mean Deaths'!BE85*(1-LOOKUP(BE$1,'Inputs &amp; Outputs'!$A$9:$A$79,'Inputs &amp; Outputs'!$C$9:$C$79)))</f>
        <v>16.043272748708848</v>
      </c>
      <c r="BF85">
        <f>SQRT('Mean Deaths'!BF85*(1-LOOKUP(BF$1,'Inputs &amp; Outputs'!$A$9:$A$79,'Inputs &amp; Outputs'!$C$9:$C$79)))</f>
        <v>14.742505806707353</v>
      </c>
      <c r="BG85">
        <f>SQRT('Mean Deaths'!BG85*(1-LOOKUP(BG$1,'Inputs &amp; Outputs'!$A$9:$A$79,'Inputs &amp; Outputs'!$C$9:$C$79)))</f>
        <v>13.203050588808482</v>
      </c>
      <c r="BH85">
        <f>SQRT('Mean Deaths'!BH85*(1-LOOKUP(BH$1,'Inputs &amp; Outputs'!$A$9:$A$79,'Inputs &amp; Outputs'!$C$9:$C$79)))</f>
        <v>11.751142553476917</v>
      </c>
      <c r="BI85">
        <f>SQRT('Mean Deaths'!BI85*(1-LOOKUP(BI$1,'Inputs &amp; Outputs'!$A$9:$A$79,'Inputs &amp; Outputs'!$C$9:$C$79)))</f>
        <v>10.214695654769553</v>
      </c>
      <c r="BJ85">
        <f>SQRT('Mean Deaths'!BJ85*(1-LOOKUP(BJ$1,'Inputs &amp; Outputs'!$A$9:$A$79,'Inputs &amp; Outputs'!$C$9:$C$79)))</f>
        <v>8.9132907427311032</v>
      </c>
      <c r="BK85">
        <f>SQRT('Mean Deaths'!BK85*(1-LOOKUP(BK$1,'Inputs &amp; Outputs'!$A$9:$A$79,'Inputs &amp; Outputs'!$C$9:$C$79)))</f>
        <v>7.5717689357787457</v>
      </c>
      <c r="BL85">
        <f>SQRT('Mean Deaths'!BL85*(1-LOOKUP(BL$1,'Inputs &amp; Outputs'!$A$9:$A$79,'Inputs &amp; Outputs'!$C$9:$C$79)))</f>
        <v>6.2383634205474916</v>
      </c>
      <c r="BM85">
        <f>SQRT('Mean Deaths'!BM85*(1-LOOKUP(BM$1,'Inputs &amp; Outputs'!$A$9:$A$79,'Inputs &amp; Outputs'!$C$9:$C$79)))</f>
        <v>5.0198742780276877</v>
      </c>
      <c r="BN85">
        <f>SQRT('Mean Deaths'!BN85*(1-LOOKUP(BN$1,'Inputs &amp; Outputs'!$A$9:$A$79,'Inputs &amp; Outputs'!$C$9:$C$79)))</f>
        <v>4.1632920218650291</v>
      </c>
      <c r="BO85">
        <f>SQRT('Mean Deaths'!BO85*(1-LOOKUP(BO$1,'Inputs &amp; Outputs'!$A$9:$A$79,'Inputs &amp; Outputs'!$C$9:$C$79)))</f>
        <v>3.2856344480151773</v>
      </c>
      <c r="BP85">
        <f>SQRT('Mean Deaths'!BP85*(1-LOOKUP(BP$1,'Inputs &amp; Outputs'!$A$9:$A$79,'Inputs &amp; Outputs'!$C$9:$C$79)))</f>
        <v>2.4381516572959527</v>
      </c>
      <c r="BQ85">
        <f>SQRT('Mean Deaths'!BQ85*(1-LOOKUP(BQ$1,'Inputs &amp; Outputs'!$A$9:$A$79,'Inputs &amp; Outputs'!$C$9:$C$79)))</f>
        <v>1.6263117817491208</v>
      </c>
      <c r="BR85">
        <f>SQRT('Mean Deaths'!BR85*(1-LOOKUP(BR$1,'Inputs &amp; Outputs'!$A$9:$A$79,'Inputs &amp; Outputs'!$C$9:$C$79)))</f>
        <v>1.303421811071535</v>
      </c>
      <c r="BS85">
        <f>SQRT('Mean Deaths'!BS85*(1-LOOKUP(BS$1,'Inputs &amp; Outputs'!$A$9:$A$79,'Inputs &amp; Outputs'!$C$9:$C$79)))</f>
        <v>0</v>
      </c>
    </row>
    <row r="86" spans="1:71" x14ac:dyDescent="0.25">
      <c r="A86" s="1">
        <v>85</v>
      </c>
      <c r="B86">
        <f>SQRT('Mean Deaths'!B86*(1-LOOKUP(B$1,'Inputs &amp; Outputs'!$A$9:$A$79,'Inputs &amp; Outputs'!$C$9:$C$79)))</f>
        <v>2.7863888296503059</v>
      </c>
      <c r="C86">
        <f>SQRT('Mean Deaths'!C86*(1-LOOKUP(C$1,'Inputs &amp; Outputs'!$A$9:$A$79,'Inputs &amp; Outputs'!$C$9:$C$79)))</f>
        <v>2.9059232607142262</v>
      </c>
      <c r="D86">
        <f>SQRT('Mean Deaths'!D86*(1-LOOKUP(D$1,'Inputs &amp; Outputs'!$A$9:$A$79,'Inputs &amp; Outputs'!$C$9:$C$79)))</f>
        <v>3.0296062113787992</v>
      </c>
      <c r="E86">
        <f>SQRT('Mean Deaths'!E86*(1-LOOKUP(E$1,'Inputs &amp; Outputs'!$A$9:$A$79,'Inputs &amp; Outputs'!$C$9:$C$79)))</f>
        <v>3.160201592983745</v>
      </c>
      <c r="F86">
        <f>SQRT('Mean Deaths'!F86*(1-LOOKUP(F$1,'Inputs &amp; Outputs'!$A$9:$A$79,'Inputs &amp; Outputs'!$C$9:$C$79)))</f>
        <v>3.2951325031543117</v>
      </c>
      <c r="G86">
        <f>SQRT('Mean Deaths'!G86*(1-LOOKUP(G$1,'Inputs &amp; Outputs'!$A$9:$A$79,'Inputs &amp; Outputs'!$C$9:$C$79)))</f>
        <v>3.4357217509408415</v>
      </c>
      <c r="H86">
        <f>SQRT('Mean Deaths'!H86*(1-LOOKUP(H$1,'Inputs &amp; Outputs'!$A$9:$A$79,'Inputs &amp; Outputs'!$C$9:$C$79)))</f>
        <v>3.5807843447535346</v>
      </c>
      <c r="I86">
        <f>SQRT('Mean Deaths'!I86*(1-LOOKUP(I$1,'Inputs &amp; Outputs'!$A$9:$A$79,'Inputs &amp; Outputs'!$C$9:$C$79)))</f>
        <v>3.7304875968141218</v>
      </c>
      <c r="J86">
        <f>SQRT('Mean Deaths'!J86*(1-LOOKUP(J$1,'Inputs &amp; Outputs'!$A$9:$A$79,'Inputs &amp; Outputs'!$C$9:$C$79)))</f>
        <v>3.8832748128145655</v>
      </c>
      <c r="K86">
        <f>SQRT('Mean Deaths'!K86*(1-LOOKUP(K$1,'Inputs &amp; Outputs'!$A$9:$A$79,'Inputs &amp; Outputs'!$C$9:$C$79)))</f>
        <v>4.0399438702771597</v>
      </c>
      <c r="L86">
        <f>SQRT('Mean Deaths'!L86*(1-LOOKUP(L$1,'Inputs &amp; Outputs'!$A$9:$A$79,'Inputs &amp; Outputs'!$C$9:$C$79)))</f>
        <v>4.2014006291768942</v>
      </c>
      <c r="M86">
        <f>SQRT('Mean Deaths'!M86*(1-LOOKUP(M$1,'Inputs &amp; Outputs'!$A$9:$A$79,'Inputs &amp; Outputs'!$C$9:$C$79)))</f>
        <v>4.3691366043647575</v>
      </c>
      <c r="N86">
        <f>SQRT('Mean Deaths'!N86*(1-LOOKUP(N$1,'Inputs &amp; Outputs'!$A$9:$A$79,'Inputs &amp; Outputs'!$C$9:$C$79)))</f>
        <v>4.5399863665676357</v>
      </c>
      <c r="O86">
        <f>SQRT('Mean Deaths'!O86*(1-LOOKUP(O$1,'Inputs &amp; Outputs'!$A$9:$A$79,'Inputs &amp; Outputs'!$C$9:$C$79)))</f>
        <v>4.713306895115573</v>
      </c>
      <c r="P86">
        <f>SQRT('Mean Deaths'!P86*(1-LOOKUP(P$1,'Inputs &amp; Outputs'!$A$9:$A$79,'Inputs &amp; Outputs'!$C$9:$C$79)))</f>
        <v>4.8895078882267899</v>
      </c>
      <c r="Q86">
        <f>SQRT('Mean Deaths'!Q86*(1-LOOKUP(Q$1,'Inputs &amp; Outputs'!$A$9:$A$79,'Inputs &amp; Outputs'!$C$9:$C$79)))</f>
        <v>5.0698561927891994</v>
      </c>
      <c r="R86">
        <f>SQRT('Mean Deaths'!R86*(1-LOOKUP(R$1,'Inputs &amp; Outputs'!$A$9:$A$79,'Inputs &amp; Outputs'!$C$9:$C$79)))</f>
        <v>5.256786085508331</v>
      </c>
      <c r="S86">
        <f>SQRT('Mean Deaths'!S86*(1-LOOKUP(S$1,'Inputs &amp; Outputs'!$A$9:$A$79,'Inputs &amp; Outputs'!$C$9:$C$79)))</f>
        <v>5.4635348591636168</v>
      </c>
      <c r="T86">
        <f>SQRT('Mean Deaths'!T86*(1-LOOKUP(T$1,'Inputs &amp; Outputs'!$A$9:$A$79,'Inputs &amp; Outputs'!$C$9:$C$79)))</f>
        <v>5.6869247285066118</v>
      </c>
      <c r="U86">
        <f>SQRT('Mean Deaths'!U86*(1-LOOKUP(U$1,'Inputs &amp; Outputs'!$A$9:$A$79,'Inputs &amp; Outputs'!$C$9:$C$79)))</f>
        <v>5.9325537989692094</v>
      </c>
      <c r="V86">
        <f>SQRT('Mean Deaths'!V86*(1-LOOKUP(V$1,'Inputs &amp; Outputs'!$A$9:$A$79,'Inputs &amp; Outputs'!$C$9:$C$79)))</f>
        <v>6.1927803559590258</v>
      </c>
      <c r="W86">
        <f>SQRT('Mean Deaths'!W86*(1-LOOKUP(W$1,'Inputs &amp; Outputs'!$A$9:$A$79,'Inputs &amp; Outputs'!$C$9:$C$79)))</f>
        <v>6.4589776089746582</v>
      </c>
      <c r="X86">
        <f>SQRT('Mean Deaths'!X86*(1-LOOKUP(X$1,'Inputs &amp; Outputs'!$A$9:$A$79,'Inputs &amp; Outputs'!$C$9:$C$79)))</f>
        <v>6.7254524745205062</v>
      </c>
      <c r="Y86">
        <f>SQRT('Mean Deaths'!Y86*(1-LOOKUP(Y$1,'Inputs &amp; Outputs'!$A$9:$A$79,'Inputs &amp; Outputs'!$C$9:$C$79)))</f>
        <v>6.9957206203015287</v>
      </c>
      <c r="Z86">
        <f>SQRT('Mean Deaths'!Z86*(1-LOOKUP(Z$1,'Inputs &amp; Outputs'!$A$9:$A$79,'Inputs &amp; Outputs'!$C$9:$C$79)))</f>
        <v>7.2843497720139716</v>
      </c>
      <c r="AA86">
        <f>SQRT('Mean Deaths'!AA86*(1-LOOKUP(AA$1,'Inputs &amp; Outputs'!$A$9:$A$79,'Inputs &amp; Outputs'!$C$9:$C$79)))</f>
        <v>7.5996982853846902</v>
      </c>
      <c r="AB86">
        <f>SQRT('Mean Deaths'!AB86*(1-LOOKUP(AB$1,'Inputs &amp; Outputs'!$A$9:$A$79,'Inputs &amp; Outputs'!$C$9:$C$79)))</f>
        <v>7.9376363705601936</v>
      </c>
      <c r="AC86">
        <f>SQRT('Mean Deaths'!AC86*(1-LOOKUP(AC$1,'Inputs &amp; Outputs'!$A$9:$A$79,'Inputs &amp; Outputs'!$C$9:$C$79)))</f>
        <v>8.3061034287293811</v>
      </c>
      <c r="AD86">
        <f>SQRT('Mean Deaths'!AD86*(1-LOOKUP(AD$1,'Inputs &amp; Outputs'!$A$9:$A$79,'Inputs &amp; Outputs'!$C$9:$C$79)))</f>
        <v>8.7030404941411721</v>
      </c>
      <c r="AE86">
        <f>SQRT('Mean Deaths'!AE86*(1-LOOKUP(AE$1,'Inputs &amp; Outputs'!$A$9:$A$79,'Inputs &amp; Outputs'!$C$9:$C$79)))</f>
        <v>9.134719432350181</v>
      </c>
      <c r="AF86">
        <f>SQRT('Mean Deaths'!AF86*(1-LOOKUP(AF$1,'Inputs &amp; Outputs'!$A$9:$A$79,'Inputs &amp; Outputs'!$C$9:$C$79)))</f>
        <v>9.5907789103661969</v>
      </c>
      <c r="AG86">
        <f>SQRT('Mean Deaths'!AG86*(1-LOOKUP(AG$1,'Inputs &amp; Outputs'!$A$9:$A$79,'Inputs &amp; Outputs'!$C$9:$C$79)))</f>
        <v>10.08256615681246</v>
      </c>
      <c r="AH86">
        <f>SQRT('Mean Deaths'!AH86*(1-LOOKUP(AH$1,'Inputs &amp; Outputs'!$A$9:$A$79,'Inputs &amp; Outputs'!$C$9:$C$79)))</f>
        <v>10.60032341863398</v>
      </c>
      <c r="AI86">
        <f>SQRT('Mean Deaths'!AI86*(1-LOOKUP(AI$1,'Inputs &amp; Outputs'!$A$9:$A$79,'Inputs &amp; Outputs'!$C$9:$C$79)))</f>
        <v>11.152631596570739</v>
      </c>
      <c r="AJ86">
        <f>SQRT('Mean Deaths'!AJ86*(1-LOOKUP(AJ$1,'Inputs &amp; Outputs'!$A$9:$A$79,'Inputs &amp; Outputs'!$C$9:$C$79)))</f>
        <v>11.707230140481222</v>
      </c>
      <c r="AK86">
        <f>SQRT('Mean Deaths'!AK86*(1-LOOKUP(AK$1,'Inputs &amp; Outputs'!$A$9:$A$79,'Inputs &amp; Outputs'!$C$9:$C$79)))</f>
        <v>12.288530598960968</v>
      </c>
      <c r="AL86">
        <f>SQRT('Mean Deaths'!AL86*(1-LOOKUP(AL$1,'Inputs &amp; Outputs'!$A$9:$A$79,'Inputs &amp; Outputs'!$C$9:$C$79)))</f>
        <v>12.861605367825433</v>
      </c>
      <c r="AM86">
        <f>SQRT('Mean Deaths'!AM86*(1-LOOKUP(AM$1,'Inputs &amp; Outputs'!$A$9:$A$79,'Inputs &amp; Outputs'!$C$9:$C$79)))</f>
        <v>13.482766564876068</v>
      </c>
      <c r="AN86">
        <f>SQRT('Mean Deaths'!AN86*(1-LOOKUP(AN$1,'Inputs &amp; Outputs'!$A$9:$A$79,'Inputs &amp; Outputs'!$C$9:$C$79)))</f>
        <v>14.11191284855572</v>
      </c>
      <c r="AO86">
        <f>SQRT('Mean Deaths'!AO86*(1-LOOKUP(AO$1,'Inputs &amp; Outputs'!$A$9:$A$79,'Inputs &amp; Outputs'!$C$9:$C$79)))</f>
        <v>14.812960537036341</v>
      </c>
      <c r="AP86">
        <f>SQRT('Mean Deaths'!AP86*(1-LOOKUP(AP$1,'Inputs &amp; Outputs'!$A$9:$A$79,'Inputs &amp; Outputs'!$C$9:$C$79)))</f>
        <v>15.564333946764314</v>
      </c>
      <c r="AQ86">
        <f>SQRT('Mean Deaths'!AQ86*(1-LOOKUP(AQ$1,'Inputs &amp; Outputs'!$A$9:$A$79,'Inputs &amp; Outputs'!$C$9:$C$79)))</f>
        <v>16.328499905101509</v>
      </c>
      <c r="AR86">
        <f>SQRT('Mean Deaths'!AR86*(1-LOOKUP(AR$1,'Inputs &amp; Outputs'!$A$9:$A$79,'Inputs &amp; Outputs'!$C$9:$C$79)))</f>
        <v>17.105896580693337</v>
      </c>
      <c r="AS86">
        <f>SQRT('Mean Deaths'!AS86*(1-LOOKUP(AS$1,'Inputs &amp; Outputs'!$A$9:$A$79,'Inputs &amp; Outputs'!$C$9:$C$79)))</f>
        <v>17.878254678641088</v>
      </c>
      <c r="AT86">
        <f>SQRT('Mean Deaths'!AT86*(1-LOOKUP(AT$1,'Inputs &amp; Outputs'!$A$9:$A$79,'Inputs &amp; Outputs'!$C$9:$C$79)))</f>
        <v>18.60133424407443</v>
      </c>
      <c r="AU86">
        <f>SQRT('Mean Deaths'!AU86*(1-LOOKUP(AU$1,'Inputs &amp; Outputs'!$A$9:$A$79,'Inputs &amp; Outputs'!$C$9:$C$79)))</f>
        <v>19.276106422524752</v>
      </c>
      <c r="AV86">
        <f>SQRT('Mean Deaths'!AV86*(1-LOOKUP(AV$1,'Inputs &amp; Outputs'!$A$9:$A$79,'Inputs &amp; Outputs'!$C$9:$C$79)))</f>
        <v>19.860919781575952</v>
      </c>
      <c r="AW86">
        <f>SQRT('Mean Deaths'!AW86*(1-LOOKUP(AW$1,'Inputs &amp; Outputs'!$A$9:$A$79,'Inputs &amp; Outputs'!$C$9:$C$79)))</f>
        <v>20.270481613079845</v>
      </c>
      <c r="AX86">
        <f>SQRT('Mean Deaths'!AX86*(1-LOOKUP(AX$1,'Inputs &amp; Outputs'!$A$9:$A$79,'Inputs &amp; Outputs'!$C$9:$C$79)))</f>
        <v>20.519363556670463</v>
      </c>
      <c r="AY86">
        <f>SQRT('Mean Deaths'!AY86*(1-LOOKUP(AY$1,'Inputs &amp; Outputs'!$A$9:$A$79,'Inputs &amp; Outputs'!$C$9:$C$79)))</f>
        <v>20.680839722811669</v>
      </c>
      <c r="AZ86">
        <f>SQRT('Mean Deaths'!AZ86*(1-LOOKUP(AZ$1,'Inputs &amp; Outputs'!$A$9:$A$79,'Inputs &amp; Outputs'!$C$9:$C$79)))</f>
        <v>20.593269832583943</v>
      </c>
      <c r="BA86">
        <f>SQRT('Mean Deaths'!BA86*(1-LOOKUP(BA$1,'Inputs &amp; Outputs'!$A$9:$A$79,'Inputs &amp; Outputs'!$C$9:$C$79)))</f>
        <v>20.059318405498825</v>
      </c>
      <c r="BB86">
        <f>SQRT('Mean Deaths'!BB86*(1-LOOKUP(BB$1,'Inputs &amp; Outputs'!$A$9:$A$79,'Inputs &amp; Outputs'!$C$9:$C$79)))</f>
        <v>19.570523032550255</v>
      </c>
      <c r="BC86">
        <f>SQRT('Mean Deaths'!BC86*(1-LOOKUP(BC$1,'Inputs &amp; Outputs'!$A$9:$A$79,'Inputs &amp; Outputs'!$C$9:$C$79)))</f>
        <v>18.658272590335045</v>
      </c>
      <c r="BD86">
        <f>SQRT('Mean Deaths'!BD86*(1-LOOKUP(BD$1,'Inputs &amp; Outputs'!$A$9:$A$79,'Inputs &amp; Outputs'!$C$9:$C$79)))</f>
        <v>17.475362685531422</v>
      </c>
      <c r="BE86">
        <f>SQRT('Mean Deaths'!BE86*(1-LOOKUP(BE$1,'Inputs &amp; Outputs'!$A$9:$A$79,'Inputs &amp; Outputs'!$C$9:$C$79)))</f>
        <v>16.260190817344917</v>
      </c>
      <c r="BF86">
        <f>SQRT('Mean Deaths'!BF86*(1-LOOKUP(BF$1,'Inputs &amp; Outputs'!$A$9:$A$79,'Inputs &amp; Outputs'!$C$9:$C$79)))</f>
        <v>14.779316115710632</v>
      </c>
      <c r="BG86">
        <f>SQRT('Mean Deaths'!BG86*(1-LOOKUP(BG$1,'Inputs &amp; Outputs'!$A$9:$A$79,'Inputs &amp; Outputs'!$C$9:$C$79)))</f>
        <v>13.431691834765568</v>
      </c>
      <c r="BH86">
        <f>SQRT('Mean Deaths'!BH86*(1-LOOKUP(BH$1,'Inputs &amp; Outputs'!$A$9:$A$79,'Inputs &amp; Outputs'!$C$9:$C$79)))</f>
        <v>11.952031337037232</v>
      </c>
      <c r="BI86">
        <f>SQRT('Mean Deaths'!BI86*(1-LOOKUP(BI$1,'Inputs &amp; Outputs'!$A$9:$A$79,'Inputs &amp; Outputs'!$C$9:$C$79)))</f>
        <v>10.314744033252982</v>
      </c>
      <c r="BJ86">
        <f>SQRT('Mean Deaths'!BJ86*(1-LOOKUP(BJ$1,'Inputs &amp; Outputs'!$A$9:$A$79,'Inputs &amp; Outputs'!$C$9:$C$79)))</f>
        <v>8.6973242962130595</v>
      </c>
      <c r="BK86">
        <f>SQRT('Mean Deaths'!BK86*(1-LOOKUP(BK$1,'Inputs &amp; Outputs'!$A$9:$A$79,'Inputs &amp; Outputs'!$C$9:$C$79)))</f>
        <v>7.3829894805926006</v>
      </c>
      <c r="BL86">
        <f>SQRT('Mean Deaths'!BL86*(1-LOOKUP(BL$1,'Inputs &amp; Outputs'!$A$9:$A$79,'Inputs &amp; Outputs'!$C$9:$C$79)))</f>
        <v>6.057502737468222</v>
      </c>
      <c r="BM86">
        <f>SQRT('Mean Deaths'!BM86*(1-LOOKUP(BM$1,'Inputs &amp; Outputs'!$A$9:$A$79,'Inputs &amp; Outputs'!$C$9:$C$79)))</f>
        <v>4.8590125491766329</v>
      </c>
      <c r="BN86">
        <f>SQRT('Mean Deaths'!BN86*(1-LOOKUP(BN$1,'Inputs &amp; Outputs'!$A$9:$A$79,'Inputs &amp; Outputs'!$C$9:$C$79)))</f>
        <v>4.1632920218650291</v>
      </c>
      <c r="BO86">
        <f>SQRT('Mean Deaths'!BO86*(1-LOOKUP(BO$1,'Inputs &amp; Outputs'!$A$9:$A$79,'Inputs &amp; Outputs'!$C$9:$C$79)))</f>
        <v>3.4933491895039639</v>
      </c>
      <c r="BP86">
        <f>SQRT('Mean Deaths'!BP86*(1-LOOKUP(BP$1,'Inputs &amp; Outputs'!$A$9:$A$79,'Inputs &amp; Outputs'!$C$9:$C$79)))</f>
        <v>3.0452504439209922</v>
      </c>
      <c r="BQ86">
        <f>SQRT('Mean Deaths'!BQ86*(1-LOOKUP(BQ$1,'Inputs &amp; Outputs'!$A$9:$A$79,'Inputs &amp; Outputs'!$C$9:$C$79)))</f>
        <v>2.4022217041530536</v>
      </c>
      <c r="BR86">
        <f>SQRT('Mean Deaths'!BR86*(1-LOOKUP(BR$1,'Inputs &amp; Outputs'!$A$9:$A$79,'Inputs &amp; Outputs'!$C$9:$C$79)))</f>
        <v>1.5578870386231474</v>
      </c>
      <c r="BS86">
        <f>SQRT('Mean Deaths'!BS86*(1-LOOKUP(BS$1,'Inputs &amp; Outputs'!$A$9:$A$79,'Inputs &amp; Outputs'!$C$9:$C$79)))</f>
        <v>0</v>
      </c>
    </row>
    <row r="87" spans="1:71" x14ac:dyDescent="0.25">
      <c r="A87" s="1">
        <v>86</v>
      </c>
      <c r="B87">
        <f>SQRT('Mean Deaths'!B87*(1-LOOKUP(B$1,'Inputs &amp; Outputs'!$A$9:$A$79,'Inputs &amp; Outputs'!$C$9:$C$79)))</f>
        <v>2.7863888296503059</v>
      </c>
      <c r="C87">
        <f>SQRT('Mean Deaths'!C87*(1-LOOKUP(C$1,'Inputs &amp; Outputs'!$A$9:$A$79,'Inputs &amp; Outputs'!$C$9:$C$79)))</f>
        <v>2.9069411736648543</v>
      </c>
      <c r="D87">
        <f>SQRT('Mean Deaths'!D87*(1-LOOKUP(D$1,'Inputs &amp; Outputs'!$A$9:$A$79,'Inputs &amp; Outputs'!$C$9:$C$79)))</f>
        <v>3.0318832550759605</v>
      </c>
      <c r="E87">
        <f>SQRT('Mean Deaths'!E87*(1-LOOKUP(E$1,'Inputs &amp; Outputs'!$A$9:$A$79,'Inputs &amp; Outputs'!$C$9:$C$79)))</f>
        <v>3.1622618535124509</v>
      </c>
      <c r="F87">
        <f>SQRT('Mean Deaths'!F87*(1-LOOKUP(F$1,'Inputs &amp; Outputs'!$A$9:$A$79,'Inputs &amp; Outputs'!$C$9:$C$79)))</f>
        <v>3.2984412021535268</v>
      </c>
      <c r="G87">
        <f>SQRT('Mean Deaths'!G87*(1-LOOKUP(G$1,'Inputs &amp; Outputs'!$A$9:$A$79,'Inputs &amp; Outputs'!$C$9:$C$79)))</f>
        <v>3.4381384775881267</v>
      </c>
      <c r="H87">
        <f>SQRT('Mean Deaths'!H87*(1-LOOKUP(H$1,'Inputs &amp; Outputs'!$A$9:$A$79,'Inputs &amp; Outputs'!$C$9:$C$79)))</f>
        <v>3.5822254492870766</v>
      </c>
      <c r="I87">
        <f>SQRT('Mean Deaths'!I87*(1-LOOKUP(I$1,'Inputs &amp; Outputs'!$A$9:$A$79,'Inputs &amp; Outputs'!$C$9:$C$79)))</f>
        <v>3.7325540889058795</v>
      </c>
      <c r="J87">
        <f>SQRT('Mean Deaths'!J87*(1-LOOKUP(J$1,'Inputs &amp; Outputs'!$A$9:$A$79,'Inputs &amp; Outputs'!$C$9:$C$79)))</f>
        <v>3.886212607822686</v>
      </c>
      <c r="K87">
        <f>SQRT('Mean Deaths'!K87*(1-LOOKUP(K$1,'Inputs &amp; Outputs'!$A$9:$A$79,'Inputs &amp; Outputs'!$C$9:$C$79)))</f>
        <v>4.0442307172564966</v>
      </c>
      <c r="L87">
        <f>SQRT('Mean Deaths'!L87*(1-LOOKUP(L$1,'Inputs &amp; Outputs'!$A$9:$A$79,'Inputs &amp; Outputs'!$C$9:$C$79)))</f>
        <v>4.2073570482496487</v>
      </c>
      <c r="M87">
        <f>SQRT('Mean Deaths'!M87*(1-LOOKUP(M$1,'Inputs &amp; Outputs'!$A$9:$A$79,'Inputs &amp; Outputs'!$C$9:$C$79)))</f>
        <v>4.3713518540149572</v>
      </c>
      <c r="N87">
        <f>SQRT('Mean Deaths'!N87*(1-LOOKUP(N$1,'Inputs &amp; Outputs'!$A$9:$A$79,'Inputs &amp; Outputs'!$C$9:$C$79)))</f>
        <v>4.5402169339158229</v>
      </c>
      <c r="O87">
        <f>SQRT('Mean Deaths'!O87*(1-LOOKUP(O$1,'Inputs &amp; Outputs'!$A$9:$A$79,'Inputs &amp; Outputs'!$C$9:$C$79)))</f>
        <v>4.7121075498468832</v>
      </c>
      <c r="P87">
        <f>SQRT('Mean Deaths'!P87*(1-LOOKUP(P$1,'Inputs &amp; Outputs'!$A$9:$A$79,'Inputs &amp; Outputs'!$C$9:$C$79)))</f>
        <v>4.8885097239031854</v>
      </c>
      <c r="Q87">
        <f>SQRT('Mean Deaths'!Q87*(1-LOOKUP(Q$1,'Inputs &amp; Outputs'!$A$9:$A$79,'Inputs &amp; Outputs'!$C$9:$C$79)))</f>
        <v>5.0670022012055611</v>
      </c>
      <c r="R87">
        <f>SQRT('Mean Deaths'!R87*(1-LOOKUP(R$1,'Inputs &amp; Outputs'!$A$9:$A$79,'Inputs &amp; Outputs'!$C$9:$C$79)))</f>
        <v>5.2575960887621447</v>
      </c>
      <c r="S87">
        <f>SQRT('Mean Deaths'!S87*(1-LOOKUP(S$1,'Inputs &amp; Outputs'!$A$9:$A$79,'Inputs &amp; Outputs'!$C$9:$C$79)))</f>
        <v>5.4652227851168149</v>
      </c>
      <c r="T87">
        <f>SQRT('Mean Deaths'!T87*(1-LOOKUP(T$1,'Inputs &amp; Outputs'!$A$9:$A$79,'Inputs &amp; Outputs'!$C$9:$C$79)))</f>
        <v>5.6910378119703271</v>
      </c>
      <c r="U87">
        <f>SQRT('Mean Deaths'!U87*(1-LOOKUP(U$1,'Inputs &amp; Outputs'!$A$9:$A$79,'Inputs &amp; Outputs'!$C$9:$C$79)))</f>
        <v>5.9390114206699423</v>
      </c>
      <c r="V87">
        <f>SQRT('Mean Deaths'!V87*(1-LOOKUP(V$1,'Inputs &amp; Outputs'!$A$9:$A$79,'Inputs &amp; Outputs'!$C$9:$C$79)))</f>
        <v>6.2005108660187034</v>
      </c>
      <c r="W87">
        <f>SQRT('Mean Deaths'!W87*(1-LOOKUP(W$1,'Inputs &amp; Outputs'!$A$9:$A$79,'Inputs &amp; Outputs'!$C$9:$C$79)))</f>
        <v>6.4650483949715332</v>
      </c>
      <c r="X87">
        <f>SQRT('Mean Deaths'!X87*(1-LOOKUP(X$1,'Inputs &amp; Outputs'!$A$9:$A$79,'Inputs &amp; Outputs'!$C$9:$C$79)))</f>
        <v>6.7265114063466065</v>
      </c>
      <c r="Y87">
        <f>SQRT('Mean Deaths'!Y87*(1-LOOKUP(Y$1,'Inputs &amp; Outputs'!$A$9:$A$79,'Inputs &amp; Outputs'!$C$9:$C$79)))</f>
        <v>7.0027364670825651</v>
      </c>
      <c r="Z87">
        <f>SQRT('Mean Deaths'!Z87*(1-LOOKUP(Z$1,'Inputs &amp; Outputs'!$A$9:$A$79,'Inputs &amp; Outputs'!$C$9:$C$79)))</f>
        <v>7.2947871931257877</v>
      </c>
      <c r="AA87">
        <f>SQRT('Mean Deaths'!AA87*(1-LOOKUP(AA$1,'Inputs &amp; Outputs'!$A$9:$A$79,'Inputs &amp; Outputs'!$C$9:$C$79)))</f>
        <v>7.6069951649200496</v>
      </c>
      <c r="AB87">
        <f>SQRT('Mean Deaths'!AB87*(1-LOOKUP(AB$1,'Inputs &amp; Outputs'!$A$9:$A$79,'Inputs &amp; Outputs'!$C$9:$C$79)))</f>
        <v>7.9436022762280842</v>
      </c>
      <c r="AC87">
        <f>SQRT('Mean Deaths'!AC87*(1-LOOKUP(AC$1,'Inputs &amp; Outputs'!$A$9:$A$79,'Inputs &amp; Outputs'!$C$9:$C$79)))</f>
        <v>8.3155266332941888</v>
      </c>
      <c r="AD87">
        <f>SQRT('Mean Deaths'!AD87*(1-LOOKUP(AD$1,'Inputs &amp; Outputs'!$A$9:$A$79,'Inputs &amp; Outputs'!$C$9:$C$79)))</f>
        <v>8.7106223668578924</v>
      </c>
      <c r="AE87">
        <f>SQRT('Mean Deaths'!AE87*(1-LOOKUP(AE$1,'Inputs &amp; Outputs'!$A$9:$A$79,'Inputs &amp; Outputs'!$C$9:$C$79)))</f>
        <v>9.142237514964048</v>
      </c>
      <c r="AF87">
        <f>SQRT('Mean Deaths'!AF87*(1-LOOKUP(AF$1,'Inputs &amp; Outputs'!$A$9:$A$79,'Inputs &amp; Outputs'!$C$9:$C$79)))</f>
        <v>9.6030001909793796</v>
      </c>
      <c r="AG87">
        <f>SQRT('Mean Deaths'!AG87*(1-LOOKUP(AG$1,'Inputs &amp; Outputs'!$A$9:$A$79,'Inputs &amp; Outputs'!$C$9:$C$79)))</f>
        <v>10.093844198544971</v>
      </c>
      <c r="AH87">
        <f>SQRT('Mean Deaths'!AH87*(1-LOOKUP(AH$1,'Inputs &amp; Outputs'!$A$9:$A$79,'Inputs &amp; Outputs'!$C$9:$C$79)))</f>
        <v>10.608114910622103</v>
      </c>
      <c r="AI87">
        <f>SQRT('Mean Deaths'!AI87*(1-LOOKUP(AI$1,'Inputs &amp; Outputs'!$A$9:$A$79,'Inputs &amp; Outputs'!$C$9:$C$79)))</f>
        <v>11.15772703103262</v>
      </c>
      <c r="AJ87">
        <f>SQRT('Mean Deaths'!AJ87*(1-LOOKUP(AJ$1,'Inputs &amp; Outputs'!$A$9:$A$79,'Inputs &amp; Outputs'!$C$9:$C$79)))</f>
        <v>11.72079273787025</v>
      </c>
      <c r="AK87">
        <f>SQRT('Mean Deaths'!AK87*(1-LOOKUP(AK$1,'Inputs &amp; Outputs'!$A$9:$A$79,'Inputs &amp; Outputs'!$C$9:$C$79)))</f>
        <v>12.2798594014101</v>
      </c>
      <c r="AL87">
        <f>SQRT('Mean Deaths'!AL87*(1-LOOKUP(AL$1,'Inputs &amp; Outputs'!$A$9:$A$79,'Inputs &amp; Outputs'!$C$9:$C$79)))</f>
        <v>12.84308834989513</v>
      </c>
      <c r="AM87">
        <f>SQRT('Mean Deaths'!AM87*(1-LOOKUP(AM$1,'Inputs &amp; Outputs'!$A$9:$A$79,'Inputs &amp; Outputs'!$C$9:$C$79)))</f>
        <v>13.445652287686158</v>
      </c>
      <c r="AN87">
        <f>SQRT('Mean Deaths'!AN87*(1-LOOKUP(AN$1,'Inputs &amp; Outputs'!$A$9:$A$79,'Inputs &amp; Outputs'!$C$9:$C$79)))</f>
        <v>14.128719595610779</v>
      </c>
      <c r="AO87">
        <f>SQRT('Mean Deaths'!AO87*(1-LOOKUP(AO$1,'Inputs &amp; Outputs'!$A$9:$A$79,'Inputs &amp; Outputs'!$C$9:$C$79)))</f>
        <v>14.811054229771896</v>
      </c>
      <c r="AP87">
        <f>SQRT('Mean Deaths'!AP87*(1-LOOKUP(AP$1,'Inputs &amp; Outputs'!$A$9:$A$79,'Inputs &amp; Outputs'!$C$9:$C$79)))</f>
        <v>15.559183434049487</v>
      </c>
      <c r="AQ87">
        <f>SQRT('Mean Deaths'!AQ87*(1-LOOKUP(AQ$1,'Inputs &amp; Outputs'!$A$9:$A$79,'Inputs &amp; Outputs'!$C$9:$C$79)))</f>
        <v>16.349738421571153</v>
      </c>
      <c r="AR87">
        <f>SQRT('Mean Deaths'!AR87*(1-LOOKUP(AR$1,'Inputs &amp; Outputs'!$A$9:$A$79,'Inputs &amp; Outputs'!$C$9:$C$79)))</f>
        <v>17.111990811739467</v>
      </c>
      <c r="AS87">
        <f>SQRT('Mean Deaths'!AS87*(1-LOOKUP(AS$1,'Inputs &amp; Outputs'!$A$9:$A$79,'Inputs &amp; Outputs'!$C$9:$C$79)))</f>
        <v>17.878254678641088</v>
      </c>
      <c r="AT87">
        <f>SQRT('Mean Deaths'!AT87*(1-LOOKUP(AT$1,'Inputs &amp; Outputs'!$A$9:$A$79,'Inputs &amp; Outputs'!$C$9:$C$79)))</f>
        <v>18.564744778999145</v>
      </c>
      <c r="AU87">
        <f>SQRT('Mean Deaths'!AU87*(1-LOOKUP(AU$1,'Inputs &amp; Outputs'!$A$9:$A$79,'Inputs &amp; Outputs'!$C$9:$C$79)))</f>
        <v>19.210089408384466</v>
      </c>
      <c r="AV87">
        <f>SQRT('Mean Deaths'!AV87*(1-LOOKUP(AV$1,'Inputs &amp; Outputs'!$A$9:$A$79,'Inputs &amp; Outputs'!$C$9:$C$79)))</f>
        <v>19.789924309401361</v>
      </c>
      <c r="AW87">
        <f>SQRT('Mean Deaths'!AW87*(1-LOOKUP(AW$1,'Inputs &amp; Outputs'!$A$9:$A$79,'Inputs &amp; Outputs'!$C$9:$C$79)))</f>
        <v>20.242974888904843</v>
      </c>
      <c r="AX87">
        <f>SQRT('Mean Deaths'!AX87*(1-LOOKUP(AX$1,'Inputs &amp; Outputs'!$A$9:$A$79,'Inputs &amp; Outputs'!$C$9:$C$79)))</f>
        <v>20.497518172475807</v>
      </c>
      <c r="AY87">
        <f>SQRT('Mean Deaths'!AY87*(1-LOOKUP(AY$1,'Inputs &amp; Outputs'!$A$9:$A$79,'Inputs &amp; Outputs'!$C$9:$C$79)))</f>
        <v>20.586023171074107</v>
      </c>
      <c r="AZ87">
        <f>SQRT('Mean Deaths'!AZ87*(1-LOOKUP(AZ$1,'Inputs &amp; Outputs'!$A$9:$A$79,'Inputs &amp; Outputs'!$C$9:$C$79)))</f>
        <v>20.517199446574669</v>
      </c>
      <c r="BA87">
        <f>SQRT('Mean Deaths'!BA87*(1-LOOKUP(BA$1,'Inputs &amp; Outputs'!$A$9:$A$79,'Inputs &amp; Outputs'!$C$9:$C$79)))</f>
        <v>20.136180202927861</v>
      </c>
      <c r="BB87">
        <f>SQRT('Mean Deaths'!BB87*(1-LOOKUP(BB$1,'Inputs &amp; Outputs'!$A$9:$A$79,'Inputs &amp; Outputs'!$C$9:$C$79)))</f>
        <v>19.514924843413464</v>
      </c>
      <c r="BC87">
        <f>SQRT('Mean Deaths'!BC87*(1-LOOKUP(BC$1,'Inputs &amp; Outputs'!$A$9:$A$79,'Inputs &amp; Outputs'!$C$9:$C$79)))</f>
        <v>18.654305699126112</v>
      </c>
      <c r="BD87">
        <f>SQRT('Mean Deaths'!BD87*(1-LOOKUP(BD$1,'Inputs &amp; Outputs'!$A$9:$A$79,'Inputs &amp; Outputs'!$C$9:$C$79)))</f>
        <v>17.466215674862603</v>
      </c>
      <c r="BE87">
        <f>SQRT('Mean Deaths'!BE87*(1-LOOKUP(BE$1,'Inputs &amp; Outputs'!$A$9:$A$79,'Inputs &amp; Outputs'!$C$9:$C$79)))</f>
        <v>16.075199691230214</v>
      </c>
      <c r="BF87">
        <f>SQRT('Mean Deaths'!BF87*(1-LOOKUP(BF$1,'Inputs &amp; Outputs'!$A$9:$A$79,'Inputs &amp; Outputs'!$C$9:$C$79)))</f>
        <v>14.450914720537659</v>
      </c>
      <c r="BG87">
        <f>SQRT('Mean Deaths'!BG87*(1-LOOKUP(BG$1,'Inputs &amp; Outputs'!$A$9:$A$79,'Inputs &amp; Outputs'!$C$9:$C$79)))</f>
        <v>12.955698808394011</v>
      </c>
      <c r="BH87">
        <f>SQRT('Mean Deaths'!BH87*(1-LOOKUP(BH$1,'Inputs &amp; Outputs'!$A$9:$A$79,'Inputs &amp; Outputs'!$C$9:$C$79)))</f>
        <v>11.606742834468635</v>
      </c>
      <c r="BI87">
        <f>SQRT('Mean Deaths'!BI87*(1-LOOKUP(BI$1,'Inputs &amp; Outputs'!$A$9:$A$79,'Inputs &amp; Outputs'!$C$9:$C$79)))</f>
        <v>9.9704843490606816</v>
      </c>
      <c r="BJ87">
        <f>SQRT('Mean Deaths'!BJ87*(1-LOOKUP(BJ$1,'Inputs &amp; Outputs'!$A$9:$A$79,'Inputs &amp; Outputs'!$C$9:$C$79)))</f>
        <v>8.3629239496160075</v>
      </c>
      <c r="BK87">
        <f>SQRT('Mean Deaths'!BK87*(1-LOOKUP(BK$1,'Inputs &amp; Outputs'!$A$9:$A$79,'Inputs &amp; Outputs'!$C$9:$C$79)))</f>
        <v>7.1133364295738888</v>
      </c>
      <c r="BL87">
        <f>SQRT('Mean Deaths'!BL87*(1-LOOKUP(BL$1,'Inputs &amp; Outputs'!$A$9:$A$79,'Inputs &amp; Outputs'!$C$9:$C$79)))</f>
        <v>5.8521036206483901</v>
      </c>
      <c r="BM87">
        <f>SQRT('Mean Deaths'!BM87*(1-LOOKUP(BM$1,'Inputs &amp; Outputs'!$A$9:$A$79,'Inputs &amp; Outputs'!$C$9:$C$79)))</f>
        <v>4.9515734862477805</v>
      </c>
      <c r="BN87">
        <f>SQRT('Mean Deaths'!BN87*(1-LOOKUP(BN$1,'Inputs &amp; Outputs'!$A$9:$A$79,'Inputs &amp; Outputs'!$C$9:$C$79)))</f>
        <v>3.993289423843331</v>
      </c>
      <c r="BO87">
        <f>SQRT('Mean Deaths'!BO87*(1-LOOKUP(BO$1,'Inputs &amp; Outputs'!$A$9:$A$79,'Inputs &amp; Outputs'!$C$9:$C$79)))</f>
        <v>3.2856344480151773</v>
      </c>
      <c r="BP87">
        <f>SQRT('Mean Deaths'!BP87*(1-LOOKUP(BP$1,'Inputs &amp; Outputs'!$A$9:$A$79,'Inputs &amp; Outputs'!$C$9:$C$79)))</f>
        <v>2.5338015281969106</v>
      </c>
      <c r="BQ87">
        <f>SQRT('Mean Deaths'!BQ87*(1-LOOKUP(BQ$1,'Inputs &amp; Outputs'!$A$9:$A$79,'Inputs &amp; Outputs'!$C$9:$C$79)))</f>
        <v>2.2470726460032395</v>
      </c>
      <c r="BR87">
        <f>SQRT('Mean Deaths'!BR87*(1-LOOKUP(BR$1,'Inputs &amp; Outputs'!$A$9:$A$79,'Inputs &amp; Outputs'!$C$9:$C$79)))</f>
        <v>1.5578870386231474</v>
      </c>
      <c r="BS87">
        <f>SQRT('Mean Deaths'!BS87*(1-LOOKUP(BS$1,'Inputs &amp; Outputs'!$A$9:$A$79,'Inputs &amp; Outputs'!$C$9:$C$79)))</f>
        <v>0</v>
      </c>
    </row>
    <row r="88" spans="1:71" x14ac:dyDescent="0.25">
      <c r="A88" s="1">
        <v>87</v>
      </c>
      <c r="B88">
        <f>SQRT('Mean Deaths'!B88*(1-LOOKUP(B$1,'Inputs &amp; Outputs'!$A$9:$A$79,'Inputs &amp; Outputs'!$C$9:$C$79)))</f>
        <v>2.7863888296503059</v>
      </c>
      <c r="C88">
        <f>SQRT('Mean Deaths'!C88*(1-LOOKUP(C$1,'Inputs &amp; Outputs'!$A$9:$A$79,'Inputs &amp; Outputs'!$C$9:$C$79)))</f>
        <v>2.9060686986793685</v>
      </c>
      <c r="D88">
        <f>SQRT('Mean Deaths'!D88*(1-LOOKUP(D$1,'Inputs &amp; Outputs'!$A$9:$A$79,'Inputs &amp; Outputs'!$C$9:$C$79)))</f>
        <v>3.0305172341663065</v>
      </c>
      <c r="E88">
        <f>SQRT('Mean Deaths'!E88*(1-LOOKUP(E$1,'Inputs &amp; Outputs'!$A$9:$A$79,'Inputs &amp; Outputs'!$C$9:$C$79)))</f>
        <v>3.1621034195909847</v>
      </c>
      <c r="F88">
        <f>SQRT('Mean Deaths'!F88*(1-LOOKUP(F$1,'Inputs &amp; Outputs'!$A$9:$A$79,'Inputs &amp; Outputs'!$C$9:$C$79)))</f>
        <v>3.2974489410524614</v>
      </c>
      <c r="G88">
        <f>SQRT('Mean Deaths'!G88*(1-LOOKUP(G$1,'Inputs &amp; Outputs'!$A$9:$A$79,'Inputs &amp; Outputs'!$C$9:$C$79)))</f>
        <v>3.4374481576378719</v>
      </c>
      <c r="H88">
        <f>SQRT('Mean Deaths'!H88*(1-LOOKUP(H$1,'Inputs &amp; Outputs'!$A$9:$A$79,'Inputs &amp; Outputs'!$C$9:$C$79)))</f>
        <v>3.5831258452920682</v>
      </c>
      <c r="I88">
        <f>SQRT('Mean Deaths'!I88*(1-LOOKUP(I$1,'Inputs &amp; Outputs'!$A$9:$A$79,'Inputs &amp; Outputs'!$C$9:$C$79)))</f>
        <v>3.7323662732674028</v>
      </c>
      <c r="J88">
        <f>SQRT('Mean Deaths'!J88*(1-LOOKUP(J$1,'Inputs &amp; Outputs'!$A$9:$A$79,'Inputs &amp; Outputs'!$C$9:$C$79)))</f>
        <v>3.8856252265147755</v>
      </c>
      <c r="K88">
        <f>SQRT('Mean Deaths'!K88*(1-LOOKUP(K$1,'Inputs &amp; Outputs'!$A$9:$A$79,'Inputs &amp; Outputs'!$C$9:$C$79)))</f>
        <v>4.0421899285524674</v>
      </c>
      <c r="L88">
        <f>SQRT('Mean Deaths'!L88*(1-LOOKUP(L$1,'Inputs &amp; Outputs'!$A$9:$A$79,'Inputs &amp; Outputs'!$C$9:$C$79)))</f>
        <v>4.2043798935338845</v>
      </c>
      <c r="M88">
        <f>SQRT('Mean Deaths'!M88*(1-LOOKUP(M$1,'Inputs &amp; Outputs'!$A$9:$A$79,'Inputs &amp; Outputs'!$C$9:$C$79)))</f>
        <v>4.3698012971758802</v>
      </c>
      <c r="N88">
        <f>SQRT('Mean Deaths'!N88*(1-LOOKUP(N$1,'Inputs &amp; Outputs'!$A$9:$A$79,'Inputs &amp; Outputs'!$C$9:$C$79)))</f>
        <v>4.5386027165025142</v>
      </c>
      <c r="O88">
        <f>SQRT('Mean Deaths'!O88*(1-LOOKUP(O$1,'Inputs &amp; Outputs'!$A$9:$A$79,'Inputs &amp; Outputs'!$C$9:$C$79)))</f>
        <v>4.7111478537982645</v>
      </c>
      <c r="P88">
        <f>SQRT('Mean Deaths'!P88*(1-LOOKUP(P$1,'Inputs &amp; Outputs'!$A$9:$A$79,'Inputs &amp; Outputs'!$C$9:$C$79)))</f>
        <v>4.8877609668890312</v>
      </c>
      <c r="Q88">
        <f>SQRT('Mean Deaths'!Q88*(1-LOOKUP(Q$1,'Inputs &amp; Outputs'!$A$9:$A$79,'Inputs &amp; Outputs'!$C$9:$C$79)))</f>
        <v>5.0670022012055611</v>
      </c>
      <c r="R88">
        <f>SQRT('Mean Deaths'!R88*(1-LOOKUP(R$1,'Inputs &amp; Outputs'!$A$9:$A$79,'Inputs &amp; Outputs'!$C$9:$C$79)))</f>
        <v>5.255705886979408</v>
      </c>
      <c r="S88">
        <f>SQRT('Mean Deaths'!S88*(1-LOOKUP(S$1,'Inputs &amp; Outputs'!$A$9:$A$79,'Inputs &amp; Outputs'!$C$9:$C$79)))</f>
        <v>5.4590311717549298</v>
      </c>
      <c r="T88">
        <f>SQRT('Mean Deaths'!T88*(1-LOOKUP(T$1,'Inputs &amp; Outputs'!$A$9:$A$79,'Inputs &amp; Outputs'!$C$9:$C$79)))</f>
        <v>5.6857490152981605</v>
      </c>
      <c r="U88">
        <f>SQRT('Mean Deaths'!U88*(1-LOOKUP(U$1,'Inputs &amp; Outputs'!$A$9:$A$79,'Inputs &amp; Outputs'!$C$9:$C$79)))</f>
        <v>5.931630707685029</v>
      </c>
      <c r="V88">
        <f>SQRT('Mean Deaths'!V88*(1-LOOKUP(V$1,'Inputs &amp; Outputs'!$A$9:$A$79,'Inputs &amp; Outputs'!$C$9:$C$79)))</f>
        <v>6.1911686180778505</v>
      </c>
      <c r="W88">
        <f>SQRT('Mean Deaths'!W88*(1-LOOKUP(W$1,'Inputs &amp; Outputs'!$A$9:$A$79,'Inputs &amp; Outputs'!$C$9:$C$79)))</f>
        <v>6.4532388449726552</v>
      </c>
      <c r="X88">
        <f>SQRT('Mean Deaths'!X88*(1-LOOKUP(X$1,'Inputs &amp; Outputs'!$A$9:$A$79,'Inputs &amp; Outputs'!$C$9:$C$79)))</f>
        <v>6.7187420305748455</v>
      </c>
      <c r="Y88">
        <f>SQRT('Mean Deaths'!Y88*(1-LOOKUP(Y$1,'Inputs &amp; Outputs'!$A$9:$A$79,'Inputs &amp; Outputs'!$C$9:$C$79)))</f>
        <v>6.9949817007726329</v>
      </c>
      <c r="Z88">
        <f>SQRT('Mean Deaths'!Z88*(1-LOOKUP(Z$1,'Inputs &amp; Outputs'!$A$9:$A$79,'Inputs &amp; Outputs'!$C$9:$C$79)))</f>
        <v>7.2816413317745887</v>
      </c>
      <c r="AA88">
        <f>SQRT('Mean Deaths'!AA88*(1-LOOKUP(AA$1,'Inputs &amp; Outputs'!$A$9:$A$79,'Inputs &amp; Outputs'!$C$9:$C$79)))</f>
        <v>7.5923943929857201</v>
      </c>
      <c r="AB88">
        <f>SQRT('Mean Deaths'!AB88*(1-LOOKUP(AB$1,'Inputs &amp; Outputs'!$A$9:$A$79,'Inputs &amp; Outputs'!$C$9:$C$79)))</f>
        <v>7.9265449186096202</v>
      </c>
      <c r="AC88">
        <f>SQRT('Mean Deaths'!AC88*(1-LOOKUP(AC$1,'Inputs &amp; Outputs'!$A$9:$A$79,'Inputs &amp; Outputs'!$C$9:$C$79)))</f>
        <v>8.2966695214691413</v>
      </c>
      <c r="AD88">
        <f>SQRT('Mean Deaths'!AD88*(1-LOOKUP(AD$1,'Inputs &amp; Outputs'!$A$9:$A$79,'Inputs &amp; Outputs'!$C$9:$C$79)))</f>
        <v>8.6916552842162922</v>
      </c>
      <c r="AE88">
        <f>SQRT('Mean Deaths'!AE88*(1-LOOKUP(AE$1,'Inputs &amp; Outputs'!$A$9:$A$79,'Inputs &amp; Outputs'!$C$9:$C$79)))</f>
        <v>9.1186601395308085</v>
      </c>
      <c r="AF88">
        <f>SQRT('Mean Deaths'!AF88*(1-LOOKUP(AF$1,'Inputs &amp; Outputs'!$A$9:$A$79,'Inputs &amp; Outputs'!$C$9:$C$79)))</f>
        <v>9.5726840891348228</v>
      </c>
      <c r="AG88">
        <f>SQRT('Mean Deaths'!AG88*(1-LOOKUP(AG$1,'Inputs &amp; Outputs'!$A$9:$A$79,'Inputs &amp; Outputs'!$C$9:$C$79)))</f>
        <v>10.070145722317031</v>
      </c>
      <c r="AH88">
        <f>SQRT('Mean Deaths'!AH88*(1-LOOKUP(AH$1,'Inputs &amp; Outputs'!$A$9:$A$79,'Inputs &amp; Outputs'!$C$9:$C$79)))</f>
        <v>10.575712651255659</v>
      </c>
      <c r="AI88">
        <f>SQRT('Mean Deaths'!AI88*(1-LOOKUP(AI$1,'Inputs &amp; Outputs'!$A$9:$A$79,'Inputs &amp; Outputs'!$C$9:$C$79)))</f>
        <v>11.112423403040401</v>
      </c>
      <c r="AJ88">
        <f>SQRT('Mean Deaths'!AJ88*(1-LOOKUP(AJ$1,'Inputs &amp; Outputs'!$A$9:$A$79,'Inputs &amp; Outputs'!$C$9:$C$79)))</f>
        <v>11.667128621838708</v>
      </c>
      <c r="AK88">
        <f>SQRT('Mean Deaths'!AK88*(1-LOOKUP(AK$1,'Inputs &amp; Outputs'!$A$9:$A$79,'Inputs &amp; Outputs'!$C$9:$C$79)))</f>
        <v>12.220441546981844</v>
      </c>
      <c r="AL88">
        <f>SQRT('Mean Deaths'!AL88*(1-LOOKUP(AL$1,'Inputs &amp; Outputs'!$A$9:$A$79,'Inputs &amp; Outputs'!$C$9:$C$79)))</f>
        <v>12.809070960066853</v>
      </c>
      <c r="AM88">
        <f>SQRT('Mean Deaths'!AM88*(1-LOOKUP(AM$1,'Inputs &amp; Outputs'!$A$9:$A$79,'Inputs &amp; Outputs'!$C$9:$C$79)))</f>
        <v>13.436564316193184</v>
      </c>
      <c r="AN88">
        <f>SQRT('Mean Deaths'!AN88*(1-LOOKUP(AN$1,'Inputs &amp; Outputs'!$A$9:$A$79,'Inputs &amp; Outputs'!$C$9:$C$79)))</f>
        <v>14.070252011826227</v>
      </c>
      <c r="AO88">
        <f>SQRT('Mean Deaths'!AO88*(1-LOOKUP(AO$1,'Inputs &amp; Outputs'!$A$9:$A$79,'Inputs &amp; Outputs'!$C$9:$C$79)))</f>
        <v>14.776698645343892</v>
      </c>
      <c r="AP88">
        <f>SQRT('Mean Deaths'!AP88*(1-LOOKUP(AP$1,'Inputs &amp; Outputs'!$A$9:$A$79,'Inputs &amp; Outputs'!$C$9:$C$79)))</f>
        <v>15.527212122206613</v>
      </c>
      <c r="AQ88">
        <f>SQRT('Mean Deaths'!AQ88*(1-LOOKUP(AQ$1,'Inputs &amp; Outputs'!$A$9:$A$79,'Inputs &amp; Outputs'!$C$9:$C$79)))</f>
        <v>16.335209788230454</v>
      </c>
      <c r="AR88">
        <f>SQRT('Mean Deaths'!AR88*(1-LOOKUP(AR$1,'Inputs &amp; Outputs'!$A$9:$A$79,'Inputs &amp; Outputs'!$C$9:$C$79)))</f>
        <v>17.108334533613963</v>
      </c>
      <c r="AS88">
        <f>SQRT('Mean Deaths'!AS88*(1-LOOKUP(AS$1,'Inputs &amp; Outputs'!$A$9:$A$79,'Inputs &amp; Outputs'!$C$9:$C$79)))</f>
        <v>17.900894661605601</v>
      </c>
      <c r="AT88">
        <f>SQRT('Mean Deaths'!AT88*(1-LOOKUP(AT$1,'Inputs &amp; Outputs'!$A$9:$A$79,'Inputs &amp; Outputs'!$C$9:$C$79)))</f>
        <v>18.632013865873759</v>
      </c>
      <c r="AU88">
        <f>SQRT('Mean Deaths'!AU88*(1-LOOKUP(AU$1,'Inputs &amp; Outputs'!$A$9:$A$79,'Inputs &amp; Outputs'!$C$9:$C$79)))</f>
        <v>19.295385746986245</v>
      </c>
      <c r="AV88">
        <f>SQRT('Mean Deaths'!AV88*(1-LOOKUP(AV$1,'Inputs &amp; Outputs'!$A$9:$A$79,'Inputs &amp; Outputs'!$C$9:$C$79)))</f>
        <v>19.933427721506252</v>
      </c>
      <c r="AW88">
        <f>SQRT('Mean Deaths'!AW88*(1-LOOKUP(AW$1,'Inputs &amp; Outputs'!$A$9:$A$79,'Inputs &amp; Outputs'!$C$9:$C$79)))</f>
        <v>20.348867371958764</v>
      </c>
      <c r="AX88">
        <f>SQRT('Mean Deaths'!AX88*(1-LOOKUP(AX$1,'Inputs &amp; Outputs'!$A$9:$A$79,'Inputs &amp; Outputs'!$C$9:$C$79)))</f>
        <v>20.630415202414127</v>
      </c>
      <c r="AY88">
        <f>SQRT('Mean Deaths'!AY88*(1-LOOKUP(AY$1,'Inputs &amp; Outputs'!$A$9:$A$79,'Inputs &amp; Outputs'!$C$9:$C$79)))</f>
        <v>20.765562894940988</v>
      </c>
      <c r="AZ88">
        <f>SQRT('Mean Deaths'!AZ88*(1-LOOKUP(AZ$1,'Inputs &amp; Outputs'!$A$9:$A$79,'Inputs &amp; Outputs'!$C$9:$C$79)))</f>
        <v>20.636612726800585</v>
      </c>
      <c r="BA88">
        <f>SQRT('Mean Deaths'!BA88*(1-LOOKUP(BA$1,'Inputs &amp; Outputs'!$A$9:$A$79,'Inputs &amp; Outputs'!$C$9:$C$79)))</f>
        <v>20.295120338882249</v>
      </c>
      <c r="BB88">
        <f>SQRT('Mean Deaths'!BB88*(1-LOOKUP(BB$1,'Inputs &amp; Outputs'!$A$9:$A$79,'Inputs &amp; Outputs'!$C$9:$C$79)))</f>
        <v>19.846177777725867</v>
      </c>
      <c r="BC88">
        <f>SQRT('Mean Deaths'!BC88*(1-LOOKUP(BC$1,'Inputs &amp; Outputs'!$A$9:$A$79,'Inputs &amp; Outputs'!$C$9:$C$79)))</f>
        <v>19.015795946684875</v>
      </c>
      <c r="BD88">
        <f>SQRT('Mean Deaths'!BD88*(1-LOOKUP(BD$1,'Inputs &amp; Outputs'!$A$9:$A$79,'Inputs &amp; Outputs'!$C$9:$C$79)))</f>
        <v>18.157057477314765</v>
      </c>
      <c r="BE88">
        <f>SQRT('Mean Deaths'!BE88*(1-LOOKUP(BE$1,'Inputs &amp; Outputs'!$A$9:$A$79,'Inputs &amp; Outputs'!$C$9:$C$79)))</f>
        <v>16.823278992992538</v>
      </c>
      <c r="BF88">
        <f>SQRT('Mean Deaths'!BF88*(1-LOOKUP(BF$1,'Inputs &amp; Outputs'!$A$9:$A$79,'Inputs &amp; Outputs'!$C$9:$C$79)))</f>
        <v>15.450352404107552</v>
      </c>
      <c r="BG88">
        <f>SQRT('Mean Deaths'!BG88*(1-LOOKUP(BG$1,'Inputs &amp; Outputs'!$A$9:$A$79,'Inputs &amp; Outputs'!$C$9:$C$79)))</f>
        <v>13.781351861397996</v>
      </c>
      <c r="BH88">
        <f>SQRT('Mean Deaths'!BH88*(1-LOOKUP(BH$1,'Inputs &amp; Outputs'!$A$9:$A$79,'Inputs &amp; Outputs'!$C$9:$C$79)))</f>
        <v>11.852012580014755</v>
      </c>
      <c r="BI88">
        <f>SQRT('Mean Deaths'!BI88*(1-LOOKUP(BI$1,'Inputs &amp; Outputs'!$A$9:$A$79,'Inputs &amp; Outputs'!$C$9:$C$79)))</f>
        <v>10.214695654769553</v>
      </c>
      <c r="BJ88">
        <f>SQRT('Mean Deaths'!BJ88*(1-LOOKUP(BJ$1,'Inputs &amp; Outputs'!$A$9:$A$79,'Inputs &amp; Outputs'!$C$9:$C$79)))</f>
        <v>8.8657528531496972</v>
      </c>
      <c r="BK88">
        <f>SQRT('Mean Deaths'!BK88*(1-LOOKUP(BK$1,'Inputs &amp; Outputs'!$A$9:$A$79,'Inputs &amp; Outputs'!$C$9:$C$79)))</f>
        <v>7.3239246158993883</v>
      </c>
      <c r="BL88">
        <f>SQRT('Mean Deaths'!BL88*(1-LOOKUP(BL$1,'Inputs &amp; Outputs'!$A$9:$A$79,'Inputs &amp; Outputs'!$C$9:$C$79)))</f>
        <v>6.148598115882189</v>
      </c>
      <c r="BM88">
        <f>SQRT('Mean Deaths'!BM88*(1-LOOKUP(BM$1,'Inputs &amp; Outputs'!$A$9:$A$79,'Inputs &amp; Outputs'!$C$9:$C$79)))</f>
        <v>5.1757388440059451</v>
      </c>
      <c r="BN88">
        <f>SQRT('Mean Deaths'!BN88*(1-LOOKUP(BN$1,'Inputs &amp; Outputs'!$A$9:$A$79,'Inputs &amp; Outputs'!$C$9:$C$79)))</f>
        <v>4.3797093330097834</v>
      </c>
      <c r="BO88">
        <f>SQRT('Mean Deaths'!BO88*(1-LOOKUP(BO$1,'Inputs &amp; Outputs'!$A$9:$A$79,'Inputs &amp; Outputs'!$C$9:$C$79)))</f>
        <v>3.4255107086681251</v>
      </c>
      <c r="BP88">
        <f>SQRT('Mean Deaths'!BP88*(1-LOOKUP(BP$1,'Inputs &amp; Outputs'!$A$9:$A$79,'Inputs &amp; Outputs'!$C$9:$C$79)))</f>
        <v>2.5338015281969106</v>
      </c>
      <c r="BQ88">
        <f>SQRT('Mean Deaths'!BQ88*(1-LOOKUP(BQ$1,'Inputs &amp; Outputs'!$A$9:$A$79,'Inputs &amp; Outputs'!$C$9:$C$79)))</f>
        <v>1.9614058080713437</v>
      </c>
      <c r="BR88">
        <f>SQRT('Mean Deaths'!BR88*(1-LOOKUP(BR$1,'Inputs &amp; Outputs'!$A$9:$A$79,'Inputs &amp; Outputs'!$C$9:$C$79)))</f>
        <v>1.303421811071535</v>
      </c>
      <c r="BS88">
        <f>SQRT('Mean Deaths'!BS88*(1-LOOKUP(BS$1,'Inputs &amp; Outputs'!$A$9:$A$79,'Inputs &amp; Outputs'!$C$9:$C$79)))</f>
        <v>0</v>
      </c>
    </row>
    <row r="89" spans="1:71" x14ac:dyDescent="0.25">
      <c r="A89" s="1">
        <v>88</v>
      </c>
      <c r="B89">
        <f>SQRT('Mean Deaths'!B89*(1-LOOKUP(B$1,'Inputs &amp; Outputs'!$A$9:$A$79,'Inputs &amp; Outputs'!$C$9:$C$79)))</f>
        <v>2.7863888296503059</v>
      </c>
      <c r="C89">
        <f>SQRT('Mean Deaths'!C89*(1-LOOKUP(C$1,'Inputs &amp; Outputs'!$A$9:$A$79,'Inputs &amp; Outputs'!$C$9:$C$79)))</f>
        <v>2.9059232607142262</v>
      </c>
      <c r="D89">
        <f>SQRT('Mean Deaths'!D89*(1-LOOKUP(D$1,'Inputs &amp; Outputs'!$A$9:$A$79,'Inputs &amp; Outputs'!$C$9:$C$79)))</f>
        <v>3.0306690446728095</v>
      </c>
      <c r="E89">
        <f>SQRT('Mean Deaths'!E89*(1-LOOKUP(E$1,'Inputs &amp; Outputs'!$A$9:$A$79,'Inputs &amp; Outputs'!$C$9:$C$79)))</f>
        <v>3.16162807019042</v>
      </c>
      <c r="F89">
        <f>SQRT('Mean Deaths'!F89*(1-LOOKUP(F$1,'Inputs &amp; Outputs'!$A$9:$A$79,'Inputs &amp; Outputs'!$C$9:$C$79)))</f>
        <v>3.297283535171339</v>
      </c>
      <c r="G89">
        <f>SQRT('Mean Deaths'!G89*(1-LOOKUP(G$1,'Inputs &amp; Outputs'!$A$9:$A$79,'Inputs &amp; Outputs'!$C$9:$C$79)))</f>
        <v>3.4372755559879105</v>
      </c>
      <c r="H89">
        <f>SQRT('Mean Deaths'!H89*(1-LOOKUP(H$1,'Inputs &amp; Outputs'!$A$9:$A$79,'Inputs &amp; Outputs'!$C$9:$C$79)))</f>
        <v>3.5825856348441971</v>
      </c>
      <c r="I89">
        <f>SQRT('Mean Deaths'!I89*(1-LOOKUP(I$1,'Inputs &amp; Outputs'!$A$9:$A$79,'Inputs &amp; Outputs'!$C$9:$C$79)))</f>
        <v>3.7312391809049177</v>
      </c>
      <c r="J89">
        <f>SQRT('Mean Deaths'!J89*(1-LOOKUP(J$1,'Inputs &amp; Outputs'!$A$9:$A$79,'Inputs &amp; Outputs'!$C$9:$C$79)))</f>
        <v>3.8844501974390147</v>
      </c>
      <c r="K89">
        <f>SQRT('Mean Deaths'!K89*(1-LOOKUP(K$1,'Inputs &amp; Outputs'!$A$9:$A$79,'Inputs &amp; Outputs'!$C$9:$C$79)))</f>
        <v>4.0415774909950697</v>
      </c>
      <c r="L89">
        <f>SQRT('Mean Deaths'!L89*(1-LOOKUP(L$1,'Inputs &amp; Outputs'!$A$9:$A$79,'Inputs &amp; Outputs'!$C$9:$C$79)))</f>
        <v>4.205230724240467</v>
      </c>
      <c r="M89">
        <f>SQRT('Mean Deaths'!M89*(1-LOOKUP(M$1,'Inputs &amp; Outputs'!$A$9:$A$79,'Inputs &amp; Outputs'!$C$9:$C$79)))</f>
        <v>4.3726804651151907</v>
      </c>
      <c r="N89">
        <f>SQRT('Mean Deaths'!N89*(1-LOOKUP(N$1,'Inputs &amp; Outputs'!$A$9:$A$79,'Inputs &amp; Outputs'!$C$9:$C$79)))</f>
        <v>4.5413695950666684</v>
      </c>
      <c r="O89">
        <f>SQRT('Mean Deaths'!O89*(1-LOOKUP(O$1,'Inputs &amp; Outputs'!$A$9:$A$79,'Inputs &amp; Outputs'!$C$9:$C$79)))</f>
        <v>4.7152252130196288</v>
      </c>
      <c r="P89">
        <f>SQRT('Mean Deaths'!P89*(1-LOOKUP(P$1,'Inputs &amp; Outputs'!$A$9:$A$79,'Inputs &amp; Outputs'!$C$9:$C$79)))</f>
        <v>4.892750515929051</v>
      </c>
      <c r="Q89">
        <f>SQRT('Mean Deaths'!Q89*(1-LOOKUP(Q$1,'Inputs &amp; Outputs'!$A$9:$A$79,'Inputs &amp; Outputs'!$C$9:$C$79)))</f>
        <v>5.0724493371420678</v>
      </c>
      <c r="R89">
        <f>SQRT('Mean Deaths'!R89*(1-LOOKUP(R$1,'Inputs &amp; Outputs'!$A$9:$A$79,'Inputs &amp; Outputs'!$C$9:$C$79)))</f>
        <v>5.2624534900752327</v>
      </c>
      <c r="S89">
        <f>SQRT('Mean Deaths'!S89*(1-LOOKUP(S$1,'Inputs &amp; Outputs'!$A$9:$A$79,'Inputs &amp; Outputs'!$C$9:$C$79)))</f>
        <v>5.4705644481073428</v>
      </c>
      <c r="T89">
        <f>SQRT('Mean Deaths'!T89*(1-LOOKUP(T$1,'Inputs &amp; Outputs'!$A$9:$A$79,'Inputs &amp; Outputs'!$C$9:$C$79)))</f>
        <v>5.6933868112704236</v>
      </c>
      <c r="U89">
        <f>SQRT('Mean Deaths'!U89*(1-LOOKUP(U$1,'Inputs &amp; Outputs'!$A$9:$A$79,'Inputs &amp; Outputs'!$C$9:$C$79)))</f>
        <v>5.9408551661753215</v>
      </c>
      <c r="V89">
        <f>SQRT('Mean Deaths'!V89*(1-LOOKUP(V$1,'Inputs &amp; Outputs'!$A$9:$A$79,'Inputs &amp; Outputs'!$C$9:$C$79)))</f>
        <v>6.2005108660187034</v>
      </c>
      <c r="W89">
        <f>SQRT('Mean Deaths'!W89*(1-LOOKUP(W$1,'Inputs &amp; Outputs'!$A$9:$A$79,'Inputs &amp; Outputs'!$C$9:$C$79)))</f>
        <v>6.4650483949715332</v>
      </c>
      <c r="X89">
        <f>SQRT('Mean Deaths'!X89*(1-LOOKUP(X$1,'Inputs &amp; Outputs'!$A$9:$A$79,'Inputs &amp; Outputs'!$C$9:$C$79)))</f>
        <v>6.732861499821083</v>
      </c>
      <c r="Y89">
        <f>SQRT('Mean Deaths'!Y89*(1-LOOKUP(Y$1,'Inputs &amp; Outputs'!$A$9:$A$79,'Inputs &amp; Outputs'!$C$9:$C$79)))</f>
        <v>7.0108513079551189</v>
      </c>
      <c r="Z89">
        <f>SQRT('Mean Deaths'!Z89*(1-LOOKUP(Z$1,'Inputs &amp; Outputs'!$A$9:$A$79,'Inputs &amp; Outputs'!$C$9:$C$79)))</f>
        <v>7.299807295544178</v>
      </c>
      <c r="AA89">
        <f>SQRT('Mean Deaths'!AA89*(1-LOOKUP(AA$1,'Inputs &amp; Outputs'!$A$9:$A$79,'Inputs &amp; Outputs'!$C$9:$C$79)))</f>
        <v>7.6138802411493192</v>
      </c>
      <c r="AB89">
        <f>SQRT('Mean Deaths'!AB89*(1-LOOKUP(AB$1,'Inputs &amp; Outputs'!$A$9:$A$79,'Inputs &amp; Outputs'!$C$9:$C$79)))</f>
        <v>7.9487123457667028</v>
      </c>
      <c r="AC89">
        <f>SQRT('Mean Deaths'!AC89*(1-LOOKUP(AC$1,'Inputs &amp; Outputs'!$A$9:$A$79,'Inputs &amp; Outputs'!$C$9:$C$79)))</f>
        <v>8.3186653293932906</v>
      </c>
      <c r="AD89">
        <f>SQRT('Mean Deaths'!AD89*(1-LOOKUP(AD$1,'Inputs &amp; Outputs'!$A$9:$A$79,'Inputs &amp; Outputs'!$C$9:$C$79)))</f>
        <v>8.7200904374430088</v>
      </c>
      <c r="AE89">
        <f>SQRT('Mean Deaths'!AE89*(1-LOOKUP(AE$1,'Inputs &amp; Outputs'!$A$9:$A$79,'Inputs &amp; Outputs'!$C$9:$C$79)))</f>
        <v>9.1462446321912925</v>
      </c>
      <c r="AF89">
        <f>SQRT('Mean Deaths'!AF89*(1-LOOKUP(AF$1,'Inputs &amp; Outputs'!$A$9:$A$79,'Inputs &amp; Outputs'!$C$9:$C$79)))</f>
        <v>9.5971571723727127</v>
      </c>
      <c r="AG89">
        <f>SQRT('Mean Deaths'!AG89*(1-LOOKUP(AG$1,'Inputs &amp; Outputs'!$A$9:$A$79,'Inputs &amp; Outputs'!$C$9:$C$79)))</f>
        <v>10.078051406264011</v>
      </c>
      <c r="AH89">
        <f>SQRT('Mean Deaths'!AH89*(1-LOOKUP(AH$1,'Inputs &amp; Outputs'!$A$9:$A$79,'Inputs &amp; Outputs'!$C$9:$C$79)))</f>
        <v>10.593126185653977</v>
      </c>
      <c r="AI89">
        <f>SQRT('Mean Deaths'!AI89*(1-LOOKUP(AI$1,'Inputs &amp; Outputs'!$A$9:$A$79,'Inputs &amp; Outputs'!$C$9:$C$79)))</f>
        <v>11.124564988919072</v>
      </c>
      <c r="AJ89">
        <f>SQRT('Mean Deaths'!AJ89*(1-LOOKUP(AJ$1,'Inputs &amp; Outputs'!$A$9:$A$79,'Inputs &amp; Outputs'!$C$9:$C$79)))</f>
        <v>11.678697418554862</v>
      </c>
      <c r="AK89">
        <f>SQRT('Mean Deaths'!AK89*(1-LOOKUP(AK$1,'Inputs &amp; Outputs'!$A$9:$A$79,'Inputs &amp; Outputs'!$C$9:$C$79)))</f>
        <v>12.235685799692636</v>
      </c>
      <c r="AL89">
        <f>SQRT('Mean Deaths'!AL89*(1-LOOKUP(AL$1,'Inputs &amp; Outputs'!$A$9:$A$79,'Inputs &amp; Outputs'!$C$9:$C$79)))</f>
        <v>12.819130947872246</v>
      </c>
      <c r="AM89">
        <f>SQRT('Mean Deaths'!AM89*(1-LOOKUP(AM$1,'Inputs &amp; Outputs'!$A$9:$A$79,'Inputs &amp; Outputs'!$C$9:$C$79)))</f>
        <v>13.417542303191892</v>
      </c>
      <c r="AN89">
        <f>SQRT('Mean Deaths'!AN89*(1-LOOKUP(AN$1,'Inputs &amp; Outputs'!$A$9:$A$79,'Inputs &amp; Outputs'!$C$9:$C$79)))</f>
        <v>14.08710846279193</v>
      </c>
      <c r="AO89">
        <f>SQRT('Mean Deaths'!AO89*(1-LOOKUP(AO$1,'Inputs &amp; Outputs'!$A$9:$A$79,'Inputs &amp; Outputs'!$C$9:$C$79)))</f>
        <v>14.763316549252881</v>
      </c>
      <c r="AP89">
        <f>SQRT('Mean Deaths'!AP89*(1-LOOKUP(AP$1,'Inputs &amp; Outputs'!$A$9:$A$79,'Inputs &amp; Outputs'!$C$9:$C$79)))</f>
        <v>15.492070946080773</v>
      </c>
      <c r="AQ89">
        <f>SQRT('Mean Deaths'!AQ89*(1-LOOKUP(AQ$1,'Inputs &amp; Outputs'!$A$9:$A$79,'Inputs &amp; Outputs'!$C$9:$C$79)))</f>
        <v>16.282575033077539</v>
      </c>
      <c r="AR89">
        <f>SQRT('Mean Deaths'!AR89*(1-LOOKUP(AR$1,'Inputs &amp; Outputs'!$A$9:$A$79,'Inputs &amp; Outputs'!$C$9:$C$79)))</f>
        <v>17.064398090467535</v>
      </c>
      <c r="AS89">
        <f>SQRT('Mean Deaths'!AS89*(1-LOOKUP(AS$1,'Inputs &amp; Outputs'!$A$9:$A$79,'Inputs &amp; Outputs'!$C$9:$C$79)))</f>
        <v>17.839567218782971</v>
      </c>
      <c r="AT89">
        <f>SQRT('Mean Deaths'!AT89*(1-LOOKUP(AT$1,'Inputs &amp; Outputs'!$A$9:$A$79,'Inputs &amp; Outputs'!$C$9:$C$79)))</f>
        <v>18.551554905377394</v>
      </c>
      <c r="AU89">
        <f>SQRT('Mean Deaths'!AU89*(1-LOOKUP(AU$1,'Inputs &amp; Outputs'!$A$9:$A$79,'Inputs &amp; Outputs'!$C$9:$C$79)))</f>
        <v>19.260025576793765</v>
      </c>
      <c r="AV89">
        <f>SQRT('Mean Deaths'!AV89*(1-LOOKUP(AV$1,'Inputs &amp; Outputs'!$A$9:$A$79,'Inputs &amp; Outputs'!$C$9:$C$79)))</f>
        <v>19.823678861680946</v>
      </c>
      <c r="AW89">
        <f>SQRT('Mean Deaths'!AW89*(1-LOOKUP(AW$1,'Inputs &amp; Outputs'!$A$9:$A$79,'Inputs &amp; Outputs'!$C$9:$C$79)))</f>
        <v>20.237075726637975</v>
      </c>
      <c r="AX89">
        <f>SQRT('Mean Deaths'!AX89*(1-LOOKUP(AX$1,'Inputs &amp; Outputs'!$A$9:$A$79,'Inputs &amp; Outputs'!$C$9:$C$79)))</f>
        <v>20.488773497089568</v>
      </c>
      <c r="AY89">
        <f>SQRT('Mean Deaths'!AY89*(1-LOOKUP(AY$1,'Inputs &amp; Outputs'!$A$9:$A$79,'Inputs &amp; Outputs'!$C$9:$C$79)))</f>
        <v>20.581149009014293</v>
      </c>
      <c r="AZ89">
        <f>SQRT('Mean Deaths'!AZ89*(1-LOOKUP(AZ$1,'Inputs &amp; Outputs'!$A$9:$A$79,'Inputs &amp; Outputs'!$C$9:$C$79)))</f>
        <v>20.432648314798744</v>
      </c>
      <c r="BA89">
        <f>SQRT('Mean Deaths'!BA89*(1-LOOKUP(BA$1,'Inputs &amp; Outputs'!$A$9:$A$79,'Inputs &amp; Outputs'!$C$9:$C$79)))</f>
        <v>20.163778726780354</v>
      </c>
      <c r="BB89">
        <f>SQRT('Mean Deaths'!BB89*(1-LOOKUP(BB$1,'Inputs &amp; Outputs'!$A$9:$A$79,'Inputs &amp; Outputs'!$C$9:$C$79)))</f>
        <v>19.643256843753761</v>
      </c>
      <c r="BC89">
        <f>SQRT('Mean Deaths'!BC89*(1-LOOKUP(BC$1,'Inputs &amp; Outputs'!$A$9:$A$79,'Inputs &amp; Outputs'!$C$9:$C$79)))</f>
        <v>18.697895214254409</v>
      </c>
      <c r="BD89">
        <f>SQRT('Mean Deaths'!BD89*(1-LOOKUP(BD$1,'Inputs &amp; Outputs'!$A$9:$A$79,'Inputs &amp; Outputs'!$C$9:$C$79)))</f>
        <v>17.697987745702619</v>
      </c>
      <c r="BE89">
        <f>SQRT('Mean Deaths'!BE89*(1-LOOKUP(BE$1,'Inputs &amp; Outputs'!$A$9:$A$79,'Inputs &amp; Outputs'!$C$9:$C$79)))</f>
        <v>16.323133726812262</v>
      </c>
      <c r="BF89">
        <f>SQRT('Mean Deaths'!BF89*(1-LOOKUP(BF$1,'Inputs &amp; Outputs'!$A$9:$A$79,'Inputs &amp; Outputs'!$C$9:$C$79)))</f>
        <v>14.754786113548649</v>
      </c>
      <c r="BG89">
        <f>SQRT('Mean Deaths'!BG89*(1-LOOKUP(BG$1,'Inputs &amp; Outputs'!$A$9:$A$79,'Inputs &amp; Outputs'!$C$9:$C$79)))</f>
        <v>13.253402912170632</v>
      </c>
      <c r="BH89">
        <f>SQRT('Mean Deaths'!BH89*(1-LOOKUP(BH$1,'Inputs &amp; Outputs'!$A$9:$A$79,'Inputs &amp; Outputs'!$C$9:$C$79)))</f>
        <v>11.793276580920631</v>
      </c>
      <c r="BI89">
        <f>SQRT('Mean Deaths'!BI89*(1-LOOKUP(BI$1,'Inputs &amp; Outputs'!$A$9:$A$79,'Inputs &amp; Outputs'!$C$9:$C$79)))</f>
        <v>10.032094519393246</v>
      </c>
      <c r="BJ89">
        <f>SQRT('Mean Deaths'!BJ89*(1-LOOKUP(BJ$1,'Inputs &amp; Outputs'!$A$9:$A$79,'Inputs &amp; Outputs'!$C$9:$C$79)))</f>
        <v>8.3881515301479261</v>
      </c>
      <c r="BK89">
        <f>SQRT('Mean Deaths'!BK89*(1-LOOKUP(BK$1,'Inputs &amp; Outputs'!$A$9:$A$79,'Inputs &amp; Outputs'!$C$9:$C$79)))</f>
        <v>7.1285847566746376</v>
      </c>
      <c r="BL89">
        <f>SQRT('Mean Deaths'!BL89*(1-LOOKUP(BL$1,'Inputs &amp; Outputs'!$A$9:$A$79,'Inputs &amp; Outputs'!$C$9:$C$79)))</f>
        <v>6.0941042955395011</v>
      </c>
      <c r="BM89">
        <f>SQRT('Mean Deaths'!BM89*(1-LOOKUP(BM$1,'Inputs &amp; Outputs'!$A$9:$A$79,'Inputs &amp; Outputs'!$C$9:$C$79)))</f>
        <v>5.1316892017175002</v>
      </c>
      <c r="BN89">
        <f>SQRT('Mean Deaths'!BN89*(1-LOOKUP(BN$1,'Inputs &amp; Outputs'!$A$9:$A$79,'Inputs &amp; Outputs'!$C$9:$C$79)))</f>
        <v>4.3266199851698328</v>
      </c>
      <c r="BO89">
        <f>SQRT('Mean Deaths'!BO89*(1-LOOKUP(BO$1,'Inputs &amp; Outputs'!$A$9:$A$79,'Inputs &amp; Outputs'!$C$9:$C$79)))</f>
        <v>3.4595962318605911</v>
      </c>
      <c r="BP89">
        <f>SQRT('Mean Deaths'!BP89*(1-LOOKUP(BP$1,'Inputs &amp; Outputs'!$A$9:$A$79,'Inputs &amp; Outputs'!$C$9:$C$79)))</f>
        <v>2.8433490052060089</v>
      </c>
      <c r="BQ89">
        <f>SQRT('Mean Deaths'!BQ89*(1-LOOKUP(BQ$1,'Inputs &amp; Outputs'!$A$9:$A$79,'Inputs &amp; Outputs'!$C$9:$C$79)))</f>
        <v>2.1373924261641801</v>
      </c>
      <c r="BR89">
        <f>SQRT('Mean Deaths'!BR89*(1-LOOKUP(BR$1,'Inputs &amp; Outputs'!$A$9:$A$79,'Inputs &amp; Outputs'!$C$9:$C$79)))</f>
        <v>1.7762645165185844</v>
      </c>
      <c r="BS89">
        <f>SQRT('Mean Deaths'!BS89*(1-LOOKUP(BS$1,'Inputs &amp; Outputs'!$A$9:$A$79,'Inputs &amp; Outputs'!$C$9:$C$79)))</f>
        <v>0</v>
      </c>
    </row>
    <row r="90" spans="1:71" x14ac:dyDescent="0.25">
      <c r="A90" s="1">
        <v>89</v>
      </c>
      <c r="B90">
        <f>SQRT('Mean Deaths'!B90*(1-LOOKUP(B$1,'Inputs &amp; Outputs'!$A$9:$A$79,'Inputs &amp; Outputs'!$C$9:$C$79)))</f>
        <v>2.7863888296503059</v>
      </c>
      <c r="C90">
        <f>SQRT('Mean Deaths'!C90*(1-LOOKUP(C$1,'Inputs &amp; Outputs'!$A$9:$A$79,'Inputs &amp; Outputs'!$C$9:$C$79)))</f>
        <v>2.9063595527759465</v>
      </c>
      <c r="D90">
        <f>SQRT('Mean Deaths'!D90*(1-LOOKUP(D$1,'Inputs &amp; Outputs'!$A$9:$A$79,'Inputs &amp; Outputs'!$C$9:$C$79)))</f>
        <v>3.0314279831678337</v>
      </c>
      <c r="E90">
        <f>SQRT('Mean Deaths'!E90*(1-LOOKUP(E$1,'Inputs &amp; Outputs'!$A$9:$A$79,'Inputs &amp; Outputs'!$C$9:$C$79)))</f>
        <v>3.161786527931163</v>
      </c>
      <c r="F90">
        <f>SQRT('Mean Deaths'!F90*(1-LOOKUP(F$1,'Inputs &amp; Outputs'!$A$9:$A$79,'Inputs &amp; Outputs'!$C$9:$C$79)))</f>
        <v>3.2964563812724719</v>
      </c>
      <c r="G90">
        <f>SQRT('Mean Deaths'!G90*(1-LOOKUP(G$1,'Inputs &amp; Outputs'!$A$9:$A$79,'Inputs &amp; Outputs'!$C$9:$C$79)))</f>
        <v>3.4367576990273845</v>
      </c>
      <c r="H90">
        <f>SQRT('Mean Deaths'!H90*(1-LOOKUP(H$1,'Inputs &amp; Outputs'!$A$9:$A$79,'Inputs &amp; Outputs'!$C$9:$C$79)))</f>
        <v>3.5820453429268593</v>
      </c>
      <c r="I90">
        <f>SQRT('Mean Deaths'!I90*(1-LOOKUP(I$1,'Inputs &amp; Outputs'!$A$9:$A$79,'Inputs &amp; Outputs'!$C$9:$C$79)))</f>
        <v>3.7302996771305121</v>
      </c>
      <c r="J90">
        <f>SQRT('Mean Deaths'!J90*(1-LOOKUP(J$1,'Inputs &amp; Outputs'!$A$9:$A$79,'Inputs &amp; Outputs'!$C$9:$C$79)))</f>
        <v>3.8838625495905492</v>
      </c>
      <c r="K90">
        <f>SQRT('Mean Deaths'!K90*(1-LOOKUP(K$1,'Inputs &amp; Outputs'!$A$9:$A$79,'Inputs &amp; Outputs'!$C$9:$C$79)))</f>
        <v>4.0409649606183171</v>
      </c>
      <c r="L90">
        <f>SQRT('Mean Deaths'!L90*(1-LOOKUP(L$1,'Inputs &amp; Outputs'!$A$9:$A$79,'Inputs &amp; Outputs'!$C$9:$C$79)))</f>
        <v>4.2037416574932385</v>
      </c>
      <c r="M90">
        <f>SQRT('Mean Deaths'!M90*(1-LOOKUP(M$1,'Inputs &amp; Outputs'!$A$9:$A$79,'Inputs &amp; Outputs'!$C$9:$C$79)))</f>
        <v>4.3700228389792199</v>
      </c>
      <c r="N90">
        <f>SQRT('Mean Deaths'!N90*(1-LOOKUP(N$1,'Inputs &amp; Outputs'!$A$9:$A$79,'Inputs &amp; Outputs'!$C$9:$C$79)))</f>
        <v>4.5399863665676357</v>
      </c>
      <c r="O90">
        <f>SQRT('Mean Deaths'!O90*(1-LOOKUP(O$1,'Inputs &amp; Outputs'!$A$9:$A$79,'Inputs &amp; Outputs'!$C$9:$C$79)))</f>
        <v>4.713306895115573</v>
      </c>
      <c r="P90">
        <f>SQRT('Mean Deaths'!P90*(1-LOOKUP(P$1,'Inputs &amp; Outputs'!$A$9:$A$79,'Inputs &amp; Outputs'!$C$9:$C$79)))</f>
        <v>4.8910047527615426</v>
      </c>
      <c r="Q90">
        <f>SQRT('Mean Deaths'!Q90*(1-LOOKUP(Q$1,'Inputs &amp; Outputs'!$A$9:$A$79,'Inputs &amp; Outputs'!$C$9:$C$79)))</f>
        <v>5.0740045876269173</v>
      </c>
      <c r="R90">
        <f>SQRT('Mean Deaths'!R90*(1-LOOKUP(R$1,'Inputs &amp; Outputs'!$A$9:$A$79,'Inputs &amp; Outputs'!$C$9:$C$79)))</f>
        <v>5.2646108965367038</v>
      </c>
      <c r="S90">
        <f>SQRT('Mean Deaths'!S90*(1-LOOKUP(S$1,'Inputs &amp; Outputs'!$A$9:$A$79,'Inputs &amp; Outputs'!$C$9:$C$79)))</f>
        <v>5.4700024134371272</v>
      </c>
      <c r="T90">
        <f>SQRT('Mean Deaths'!T90*(1-LOOKUP(T$1,'Inputs &amp; Outputs'!$A$9:$A$79,'Inputs &amp; Outputs'!$C$9:$C$79)))</f>
        <v>5.6927996523134379</v>
      </c>
      <c r="U90">
        <f>SQRT('Mean Deaths'!U90*(1-LOOKUP(U$1,'Inputs &amp; Outputs'!$A$9:$A$79,'Inputs &amp; Outputs'!$C$9:$C$79)))</f>
        <v>5.9411624014645481</v>
      </c>
      <c r="V90">
        <f>SQRT('Mean Deaths'!V90*(1-LOOKUP(V$1,'Inputs &amp; Outputs'!$A$9:$A$79,'Inputs &amp; Outputs'!$C$9:$C$79)))</f>
        <v>6.1992231171229832</v>
      </c>
      <c r="W90">
        <f>SQRT('Mean Deaths'!W90*(1-LOOKUP(W$1,'Inputs &amp; Outputs'!$A$9:$A$79,'Inputs &amp; Outputs'!$C$9:$C$79)))</f>
        <v>6.4667337130041167</v>
      </c>
      <c r="X90">
        <f>SQRT('Mean Deaths'!X90*(1-LOOKUP(X$1,'Inputs &amp; Outputs'!$A$9:$A$79,'Inputs &amp; Outputs'!$C$9:$C$79)))</f>
        <v>6.7370915702906258</v>
      </c>
      <c r="Y90">
        <f>SQRT('Mean Deaths'!Y90*(1-LOOKUP(Y$1,'Inputs &amp; Outputs'!$A$9:$A$79,'Inputs &amp; Outputs'!$C$9:$C$79)))</f>
        <v>7.0145367686038966</v>
      </c>
      <c r="Z90">
        <f>SQRT('Mean Deaths'!Z90*(1-LOOKUP(Z$1,'Inputs &amp; Outputs'!$A$9:$A$79,'Inputs &amp; Outputs'!$C$9:$C$79)))</f>
        <v>7.3102226466799225</v>
      </c>
      <c r="AA90">
        <f>SQRT('Mean Deaths'!AA90*(1-LOOKUP(AA$1,'Inputs &amp; Outputs'!$A$9:$A$79,'Inputs &amp; Outputs'!$C$9:$C$79)))</f>
        <v>7.6260152117796096</v>
      </c>
      <c r="AB90">
        <f>SQRT('Mean Deaths'!AB90*(1-LOOKUP(AB$1,'Inputs &amp; Outputs'!$A$9:$A$79,'Inputs &amp; Outputs'!$C$9:$C$79)))</f>
        <v>7.9661470173044133</v>
      </c>
      <c r="AC90">
        <f>SQRT('Mean Deaths'!AC90*(1-LOOKUP(AC$1,'Inputs &amp; Outputs'!$A$9:$A$79,'Inputs &amp; Outputs'!$C$9:$C$79)))</f>
        <v>8.3271786838745694</v>
      </c>
      <c r="AD90">
        <f>SQRT('Mean Deaths'!AD90*(1-LOOKUP(AD$1,'Inputs &amp; Outputs'!$A$9:$A$79,'Inputs &amp; Outputs'!$C$9:$C$79)))</f>
        <v>8.7252934969394573</v>
      </c>
      <c r="AE90">
        <f>SQRT('Mean Deaths'!AE90*(1-LOOKUP(AE$1,'Inputs &amp; Outputs'!$A$9:$A$79,'Inputs &amp; Outputs'!$C$9:$C$79)))</f>
        <v>9.1527524560199929</v>
      </c>
      <c r="AF90">
        <f>SQRT('Mean Deaths'!AF90*(1-LOOKUP(AF$1,'Inputs &amp; Outputs'!$A$9:$A$79,'Inputs &amp; Outputs'!$C$9:$C$79)))</f>
        <v>9.6167968497468017</v>
      </c>
      <c r="AG90">
        <f>SQRT('Mean Deaths'!AG90*(1-LOOKUP(AG$1,'Inputs &amp; Outputs'!$A$9:$A$79,'Inputs &amp; Outputs'!$C$9:$C$79)))</f>
        <v>10.112425468758719</v>
      </c>
      <c r="AH90">
        <f>SQRT('Mean Deaths'!AH90*(1-LOOKUP(AH$1,'Inputs &amp; Outputs'!$A$9:$A$79,'Inputs &amp; Outputs'!$C$9:$C$79)))</f>
        <v>10.629063616210413</v>
      </c>
      <c r="AI90">
        <f>SQRT('Mean Deaths'!AI90*(1-LOOKUP(AI$1,'Inputs &amp; Outputs'!$A$9:$A$79,'Inputs &amp; Outputs'!$C$9:$C$79)))</f>
        <v>11.166638446591705</v>
      </c>
      <c r="AJ90">
        <f>SQRT('Mean Deaths'!AJ90*(1-LOOKUP(AJ$1,'Inputs &amp; Outputs'!$A$9:$A$79,'Inputs &amp; Outputs'!$C$9:$C$79)))</f>
        <v>11.722825774121185</v>
      </c>
      <c r="AK90">
        <f>SQRT('Mean Deaths'!AK90*(1-LOOKUP(AK$1,'Inputs &amp; Outputs'!$A$9:$A$79,'Inputs &amp; Outputs'!$C$9:$C$79)))</f>
        <v>12.299360999076335</v>
      </c>
      <c r="AL90">
        <f>SQRT('Mean Deaths'!AL90*(1-LOOKUP(AL$1,'Inputs &amp; Outputs'!$A$9:$A$79,'Inputs &amp; Outputs'!$C$9:$C$79)))</f>
        <v>12.881635433244181</v>
      </c>
      <c r="AM90">
        <f>SQRT('Mean Deaths'!AM90*(1-LOOKUP(AM$1,'Inputs &amp; Outputs'!$A$9:$A$79,'Inputs &amp; Outputs'!$C$9:$C$79)))</f>
        <v>13.497583700928548</v>
      </c>
      <c r="AN90">
        <f>SQRT('Mean Deaths'!AN90*(1-LOOKUP(AN$1,'Inputs &amp; Outputs'!$A$9:$A$79,'Inputs &amp; Outputs'!$C$9:$C$79)))</f>
        <v>14.164037035027691</v>
      </c>
      <c r="AO90">
        <f>SQRT('Mean Deaths'!AO90*(1-LOOKUP(AO$1,'Inputs &amp; Outputs'!$A$9:$A$79,'Inputs &amp; Outputs'!$C$9:$C$79)))</f>
        <v>14.886167745328144</v>
      </c>
      <c r="AP90">
        <f>SQRT('Mean Deaths'!AP90*(1-LOOKUP(AP$1,'Inputs &amp; Outputs'!$A$9:$A$79,'Inputs &amp; Outputs'!$C$9:$C$79)))</f>
        <v>15.615745641063702</v>
      </c>
      <c r="AQ90">
        <f>SQRT('Mean Deaths'!AQ90*(1-LOOKUP(AQ$1,'Inputs &amp; Outputs'!$A$9:$A$79,'Inputs &amp; Outputs'!$C$9:$C$79)))</f>
        <v>16.365370217663884</v>
      </c>
      <c r="AR90">
        <f>SQRT('Mean Deaths'!AR90*(1-LOOKUP(AR$1,'Inputs &amp; Outputs'!$A$9:$A$79,'Inputs &amp; Outputs'!$C$9:$C$79)))</f>
        <v>17.142429468994646</v>
      </c>
      <c r="AS90">
        <f>SQRT('Mean Deaths'!AS90*(1-LOOKUP(AS$1,'Inputs &amp; Outputs'!$A$9:$A$79,'Inputs &amp; Outputs'!$C$9:$C$79)))</f>
        <v>17.939449865778382</v>
      </c>
      <c r="AT90">
        <f>SQRT('Mean Deaths'!AT90*(1-LOOKUP(AT$1,'Inputs &amp; Outputs'!$A$9:$A$79,'Inputs &amp; Outputs'!$C$9:$C$79)))</f>
        <v>18.648064000219648</v>
      </c>
      <c r="AU90">
        <f>SQRT('Mean Deaths'!AU90*(1-LOOKUP(AU$1,'Inputs &amp; Outputs'!$A$9:$A$79,'Inputs &amp; Outputs'!$C$9:$C$79)))</f>
        <v>19.333886721246714</v>
      </c>
      <c r="AV90">
        <f>SQRT('Mean Deaths'!AV90*(1-LOOKUP(AV$1,'Inputs &amp; Outputs'!$A$9:$A$79,'Inputs &amp; Outputs'!$C$9:$C$79)))</f>
        <v>19.894553878119911</v>
      </c>
      <c r="AW90">
        <f>SQRT('Mean Deaths'!AW90*(1-LOOKUP(AW$1,'Inputs &amp; Outputs'!$A$9:$A$79,'Inputs &amp; Outputs'!$C$9:$C$79)))</f>
        <v>20.315590379337735</v>
      </c>
      <c r="AX90">
        <f>SQRT('Mean Deaths'!AX90*(1-LOOKUP(AX$1,'Inputs &amp; Outputs'!$A$9:$A$79,'Inputs &amp; Outputs'!$C$9:$C$79)))</f>
        <v>20.525912638242616</v>
      </c>
      <c r="AY90">
        <f>SQRT('Mean Deaths'!AY90*(1-LOOKUP(AY$1,'Inputs &amp; Outputs'!$A$9:$A$79,'Inputs &amp; Outputs'!$C$9:$C$79)))</f>
        <v>20.573835600784921</v>
      </c>
      <c r="AZ90">
        <f>SQRT('Mean Deaths'!AZ90*(1-LOOKUP(AZ$1,'Inputs &amp; Outputs'!$A$9:$A$79,'Inputs &amp; Outputs'!$C$9:$C$79)))</f>
        <v>20.470875940950645</v>
      </c>
      <c r="BA90">
        <f>SQRT('Mean Deaths'!BA90*(1-LOOKUP(BA$1,'Inputs &amp; Outputs'!$A$9:$A$79,'Inputs &amp; Outputs'!$C$9:$C$79)))</f>
        <v>20.009971914007274</v>
      </c>
      <c r="BB90">
        <f>SQRT('Mean Deaths'!BB90*(1-LOOKUP(BB$1,'Inputs &amp; Outputs'!$A$9:$A$79,'Inputs &amp; Outputs'!$C$9:$C$79)))</f>
        <v>19.273320513379758</v>
      </c>
      <c r="BC90">
        <f>SQRT('Mean Deaths'!BC90*(1-LOOKUP(BC$1,'Inputs &amp; Outputs'!$A$9:$A$79,'Inputs &amp; Outputs'!$C$9:$C$79)))</f>
        <v>18.470907772269747</v>
      </c>
      <c r="BD90">
        <f>SQRT('Mean Deaths'!BD90*(1-LOOKUP(BD$1,'Inputs &amp; Outputs'!$A$9:$A$79,'Inputs &amp; Outputs'!$C$9:$C$79)))</f>
        <v>17.388271811350545</v>
      </c>
      <c r="BE90">
        <f>SQRT('Mean Deaths'!BE90*(1-LOOKUP(BE$1,'Inputs &amp; Outputs'!$A$9:$A$79,'Inputs &amp; Outputs'!$C$9:$C$79)))</f>
        <v>16.154740996734922</v>
      </c>
      <c r="BF90">
        <f>SQRT('Mean Deaths'!BF90*(1-LOOKUP(BF$1,'Inputs &amp; Outputs'!$A$9:$A$79,'Inputs &amp; Outputs'!$C$9:$C$79)))</f>
        <v>14.828254382467817</v>
      </c>
      <c r="BG90">
        <f>SQRT('Mean Deaths'!BG90*(1-LOOKUP(BG$1,'Inputs &amp; Outputs'!$A$9:$A$79,'Inputs &amp; Outputs'!$C$9:$C$79)))</f>
        <v>13.296410281815126</v>
      </c>
      <c r="BH90">
        <f>SQRT('Mean Deaths'!BH90*(1-LOOKUP(BH$1,'Inputs &amp; Outputs'!$A$9:$A$79,'Inputs &amp; Outputs'!$C$9:$C$79)))</f>
        <v>11.82687572758144</v>
      </c>
      <c r="BI90">
        <f>SQRT('Mean Deaths'!BI90*(1-LOOKUP(BI$1,'Inputs &amp; Outputs'!$A$9:$A$79,'Inputs &amp; Outputs'!$C$9:$C$79)))</f>
        <v>10.264841737481783</v>
      </c>
      <c r="BJ90">
        <f>SQRT('Mean Deaths'!BJ90*(1-LOOKUP(BJ$1,'Inputs &amp; Outputs'!$A$9:$A$79,'Inputs &amp; Outputs'!$C$9:$C$79)))</f>
        <v>8.7699040605062493</v>
      </c>
      <c r="BK90">
        <f>SQRT('Mean Deaths'!BK90*(1-LOOKUP(BK$1,'Inputs &amp; Outputs'!$A$9:$A$79,'Inputs &amp; Outputs'!$C$9:$C$79)))</f>
        <v>7.3682676524234649</v>
      </c>
      <c r="BL90">
        <f>SQRT('Mean Deaths'!BL90*(1-LOOKUP(BL$1,'Inputs &amp; Outputs'!$A$9:$A$79,'Inputs &amp; Outputs'!$C$9:$C$79)))</f>
        <v>6.2205139893409127</v>
      </c>
      <c r="BM90">
        <f>SQRT('Mean Deaths'!BM90*(1-LOOKUP(BM$1,'Inputs &amp; Outputs'!$A$9:$A$79,'Inputs &amp; Outputs'!$C$9:$C$79)))</f>
        <v>4.9972110729926147</v>
      </c>
      <c r="BN90">
        <f>SQRT('Mean Deaths'!BN90*(1-LOOKUP(BN$1,'Inputs &amp; Outputs'!$A$9:$A$79,'Inputs &amp; Outputs'!$C$9:$C$79)))</f>
        <v>3.993289423843331</v>
      </c>
      <c r="BO90">
        <f>SQRT('Mean Deaths'!BO90*(1-LOOKUP(BO$1,'Inputs &amp; Outputs'!$A$9:$A$79,'Inputs &amp; Outputs'!$C$9:$C$79)))</f>
        <v>3.3910825915769141</v>
      </c>
      <c r="BP90">
        <f>SQRT('Mean Deaths'!BP90*(1-LOOKUP(BP$1,'Inputs &amp; Outputs'!$A$9:$A$79,'Inputs &amp; Outputs'!$C$9:$C$79)))</f>
        <v>2.7150107817334721</v>
      </c>
      <c r="BQ90">
        <f>SQRT('Mean Deaths'!BQ90*(1-LOOKUP(BQ$1,'Inputs &amp; Outputs'!$A$9:$A$79,'Inputs &amp; Outputs'!$C$9:$C$79)))</f>
        <v>1.7679873032485274</v>
      </c>
      <c r="BR90">
        <f>SQRT('Mean Deaths'!BR90*(1-LOOKUP(BR$1,'Inputs &amp; Outputs'!$A$9:$A$79,'Inputs &amp; Outputs'!$C$9:$C$79)))</f>
        <v>1.4779414137911557</v>
      </c>
      <c r="BS90">
        <f>SQRT('Mean Deaths'!BS90*(1-LOOKUP(BS$1,'Inputs &amp; Outputs'!$A$9:$A$79,'Inputs &amp; Outputs'!$C$9:$C$79)))</f>
        <v>0</v>
      </c>
    </row>
    <row r="91" spans="1:71" x14ac:dyDescent="0.25">
      <c r="A91" s="1">
        <v>90</v>
      </c>
      <c r="B91">
        <f>SQRT('Mean Deaths'!B91*(1-LOOKUP(B$1,'Inputs &amp; Outputs'!$A$9:$A$79,'Inputs &amp; Outputs'!$C$9:$C$79)))</f>
        <v>2.7863888296503059</v>
      </c>
      <c r="C91">
        <f>SQRT('Mean Deaths'!C91*(1-LOOKUP(C$1,'Inputs &amp; Outputs'!$A$9:$A$79,'Inputs &amp; Outputs'!$C$9:$C$79)))</f>
        <v>2.9062141293662447</v>
      </c>
      <c r="D91">
        <f>SQRT('Mean Deaths'!D91*(1-LOOKUP(D$1,'Inputs &amp; Outputs'!$A$9:$A$79,'Inputs &amp; Outputs'!$C$9:$C$79)))</f>
        <v>3.0323384586300723</v>
      </c>
      <c r="E91">
        <f>SQRT('Mean Deaths'!E91*(1-LOOKUP(E$1,'Inputs &amp; Outputs'!$A$9:$A$79,'Inputs &amp; Outputs'!$C$9:$C$79)))</f>
        <v>3.1633706687830627</v>
      </c>
      <c r="F91">
        <f>SQRT('Mean Deaths'!F91*(1-LOOKUP(F$1,'Inputs &amp; Outputs'!$A$9:$A$79,'Inputs &amp; Outputs'!$C$9:$C$79)))</f>
        <v>3.2986065499844024</v>
      </c>
      <c r="G91">
        <f>SQRT('Mean Deaths'!G91*(1-LOOKUP(G$1,'Inputs &amp; Outputs'!$A$9:$A$79,'Inputs &amp; Outputs'!$C$9:$C$79)))</f>
        <v>3.438483585591765</v>
      </c>
      <c r="H91">
        <f>SQRT('Mean Deaths'!H91*(1-LOOKUP(H$1,'Inputs &amp; Outputs'!$A$9:$A$79,'Inputs &amp; Outputs'!$C$9:$C$79)))</f>
        <v>3.583845999222623</v>
      </c>
      <c r="I91">
        <f>SQRT('Mean Deaths'!I91*(1-LOOKUP(I$1,'Inputs &amp; Outputs'!$A$9:$A$79,'Inputs &amp; Outputs'!$C$9:$C$79)))</f>
        <v>3.7338685338527924</v>
      </c>
      <c r="J91">
        <f>SQRT('Mean Deaths'!J91*(1-LOOKUP(J$1,'Inputs &amp; Outputs'!$A$9:$A$79,'Inputs &amp; Outputs'!$C$9:$C$79)))</f>
        <v>3.887778524117854</v>
      </c>
      <c r="K91">
        <f>SQRT('Mean Deaths'!K91*(1-LOOKUP(K$1,'Inputs &amp; Outputs'!$A$9:$A$79,'Inputs &amp; Outputs'!$C$9:$C$79)))</f>
        <v>4.0458626070504424</v>
      </c>
      <c r="L91">
        <f>SQRT('Mean Deaths'!L91*(1-LOOKUP(L$1,'Inputs &amp; Outputs'!$A$9:$A$79,'Inputs &amp; Outputs'!$C$9:$C$79)))</f>
        <v>4.2082072770242673</v>
      </c>
      <c r="M91">
        <f>SQRT('Mean Deaths'!M91*(1-LOOKUP(M$1,'Inputs &amp; Outputs'!$A$9:$A$79,'Inputs &amp; Outputs'!$C$9:$C$79)))</f>
        <v>4.3737873327357839</v>
      </c>
      <c r="N91">
        <f>SQRT('Mean Deaths'!N91*(1-LOOKUP(N$1,'Inputs &amp; Outputs'!$A$9:$A$79,'Inputs &amp; Outputs'!$C$9:$C$79)))</f>
        <v>4.5425219637307208</v>
      </c>
      <c r="O91">
        <f>SQRT('Mean Deaths'!O91*(1-LOOKUP(O$1,'Inputs &amp; Outputs'!$A$9:$A$79,'Inputs &amp; Outputs'!$C$9:$C$79)))</f>
        <v>4.7166634394410627</v>
      </c>
      <c r="P91">
        <f>SQRT('Mean Deaths'!P91*(1-LOOKUP(P$1,'Inputs &amp; Outputs'!$A$9:$A$79,'Inputs &amp; Outputs'!$C$9:$C$79)))</f>
        <v>4.892999859820967</v>
      </c>
      <c r="Q91">
        <f>SQRT('Mean Deaths'!Q91*(1-LOOKUP(Q$1,'Inputs &amp; Outputs'!$A$9:$A$79,'Inputs &amp; Outputs'!$C$9:$C$79)))</f>
        <v>5.0740045876269173</v>
      </c>
      <c r="R91">
        <f>SQRT('Mean Deaths'!R91*(1-LOOKUP(R$1,'Inputs &amp; Outputs'!$A$9:$A$79,'Inputs &amp; Outputs'!$C$9:$C$79)))</f>
        <v>5.2664979022183234</v>
      </c>
      <c r="S91">
        <f>SQRT('Mean Deaths'!S91*(1-LOOKUP(S$1,'Inputs &amp; Outputs'!$A$9:$A$79,'Inputs &amp; Outputs'!$C$9:$C$79)))</f>
        <v>5.47421626693429</v>
      </c>
      <c r="T91">
        <f>SQRT('Mean Deaths'!T91*(1-LOOKUP(T$1,'Inputs &amp; Outputs'!$A$9:$A$79,'Inputs &amp; Outputs'!$C$9:$C$79)))</f>
        <v>5.6983752196899076</v>
      </c>
      <c r="U91">
        <f>SQRT('Mean Deaths'!U91*(1-LOOKUP(U$1,'Inputs &amp; Outputs'!$A$9:$A$79,'Inputs &amp; Outputs'!$C$9:$C$79)))</f>
        <v>5.9426983396514421</v>
      </c>
      <c r="V91">
        <f>SQRT('Mean Deaths'!V91*(1-LOOKUP(V$1,'Inputs &amp; Outputs'!$A$9:$A$79,'Inputs &amp; Outputs'!$C$9:$C$79)))</f>
        <v>6.2008327614564811</v>
      </c>
      <c r="W91">
        <f>SQRT('Mean Deaths'!W91*(1-LOOKUP(W$1,'Inputs &amp; Outputs'!$A$9:$A$79,'Inputs &amp; Outputs'!$C$9:$C$79)))</f>
        <v>6.464036993240061</v>
      </c>
      <c r="X91">
        <f>SQRT('Mean Deaths'!X91*(1-LOOKUP(X$1,'Inputs &amp; Outputs'!$A$9:$A$79,'Inputs &amp; Outputs'!$C$9:$C$79)))</f>
        <v>6.7346243520754747</v>
      </c>
      <c r="Y91">
        <f>SQRT('Mean Deaths'!Y91*(1-LOOKUP(Y$1,'Inputs &amp; Outputs'!$A$9:$A$79,'Inputs &amp; Outputs'!$C$9:$C$79)))</f>
        <v>7.0112199411971101</v>
      </c>
      <c r="Z91">
        <f>SQRT('Mean Deaths'!Z91*(1-LOOKUP(Z$1,'Inputs &amp; Outputs'!$A$9:$A$79,'Inputs &amp; Outputs'!$C$9:$C$79)))</f>
        <v>7.299807295544178</v>
      </c>
      <c r="AA91">
        <f>SQRT('Mean Deaths'!AA91*(1-LOOKUP(AA$1,'Inputs &amp; Outputs'!$A$9:$A$79,'Inputs &amp; Outputs'!$C$9:$C$79)))</f>
        <v>7.6126656801800383</v>
      </c>
      <c r="AB91">
        <f>SQRT('Mean Deaths'!AB91*(1-LOOKUP(AB$1,'Inputs &amp; Outputs'!$A$9:$A$79,'Inputs &amp; Outputs'!$C$9:$C$79)))</f>
        <v>7.9508405720882109</v>
      </c>
      <c r="AC91">
        <f>SQRT('Mean Deaths'!AC91*(1-LOOKUP(AC$1,'Inputs &amp; Outputs'!$A$9:$A$79,'Inputs &amp; Outputs'!$C$9:$C$79)))</f>
        <v>8.3226990565215679</v>
      </c>
      <c r="AD91">
        <f>SQRT('Mean Deaths'!AD91*(1-LOOKUP(AD$1,'Inputs &amp; Outputs'!$A$9:$A$79,'Inputs &amp; Outputs'!$C$9:$C$79)))</f>
        <v>8.7224558492422304</v>
      </c>
      <c r="AE91">
        <f>SQRT('Mean Deaths'!AE91*(1-LOOKUP(AE$1,'Inputs &amp; Outputs'!$A$9:$A$79,'Inputs &amp; Outputs'!$C$9:$C$79)))</f>
        <v>9.1517515535667826</v>
      </c>
      <c r="AF91">
        <f>SQRT('Mean Deaths'!AF91*(1-LOOKUP(AF$1,'Inputs &amp; Outputs'!$A$9:$A$79,'Inputs &amp; Outputs'!$C$9:$C$79)))</f>
        <v>9.605124043751335</v>
      </c>
      <c r="AG91">
        <f>SQRT('Mean Deaths'!AG91*(1-LOOKUP(AG$1,'Inputs &amp; Outputs'!$A$9:$A$79,'Inputs &amp; Outputs'!$C$9:$C$79)))</f>
        <v>10.097788537288746</v>
      </c>
      <c r="AH91">
        <f>SQRT('Mean Deaths'!AH91*(1-LOOKUP(AH$1,'Inputs &amp; Outputs'!$A$9:$A$79,'Inputs &amp; Outputs'!$C$9:$C$79)))</f>
        <v>10.606916592074295</v>
      </c>
      <c r="AI91">
        <f>SQRT('Mean Deaths'!AI91*(1-LOOKUP(AI$1,'Inputs &amp; Outputs'!$A$9:$A$79,'Inputs &amp; Outputs'!$C$9:$C$79)))</f>
        <v>11.134141098972297</v>
      </c>
      <c r="AJ91">
        <f>SQRT('Mean Deaths'!AJ91*(1-LOOKUP(AJ$1,'Inputs &amp; Outputs'!$A$9:$A$79,'Inputs &amp; Outputs'!$C$9:$C$79)))</f>
        <v>11.698406020263786</v>
      </c>
      <c r="AK91">
        <f>SQRT('Mean Deaths'!AK91*(1-LOOKUP(AK$1,'Inputs &amp; Outputs'!$A$9:$A$79,'Inputs &amp; Outputs'!$C$9:$C$79)))</f>
        <v>12.276967641237798</v>
      </c>
      <c r="AL91">
        <f>SQRT('Mean Deaths'!AL91*(1-LOOKUP(AL$1,'Inputs &amp; Outputs'!$A$9:$A$79,'Inputs &amp; Outputs'!$C$9:$C$79)))</f>
        <v>12.856978613541363</v>
      </c>
      <c r="AM91">
        <f>SQRT('Mean Deaths'!AM91*(1-LOOKUP(AM$1,'Inputs &amp; Outputs'!$A$9:$A$79,'Inputs &amp; Outputs'!$C$9:$C$79)))</f>
        <v>13.446478162339906</v>
      </c>
      <c r="AN91">
        <f>SQRT('Mean Deaths'!AN91*(1-LOOKUP(AN$1,'Inputs &amp; Outputs'!$A$9:$A$79,'Inputs &amp; Outputs'!$C$9:$C$79)))</f>
        <v>14.095972182578398</v>
      </c>
      <c r="AO91">
        <f>SQRT('Mean Deaths'!AO91*(1-LOOKUP(AO$1,'Inputs &amp; Outputs'!$A$9:$A$79,'Inputs &amp; Outputs'!$C$9:$C$79)))</f>
        <v>14.79102316996522</v>
      </c>
      <c r="AP91">
        <f>SQRT('Mean Deaths'!AP91*(1-LOOKUP(AP$1,'Inputs &amp; Outputs'!$A$9:$A$79,'Inputs &amp; Outputs'!$C$9:$C$79)))</f>
        <v>15.518950769069409</v>
      </c>
      <c r="AQ91">
        <f>SQRT('Mean Deaths'!AQ91*(1-LOOKUP(AQ$1,'Inputs &amp; Outputs'!$A$9:$A$79,'Inputs &amp; Outputs'!$C$9:$C$79)))</f>
        <v>16.292667191706212</v>
      </c>
      <c r="AR91">
        <f>SQRT('Mean Deaths'!AR91*(1-LOOKUP(AR$1,'Inputs &amp; Outputs'!$A$9:$A$79,'Inputs &amp; Outputs'!$C$9:$C$79)))</f>
        <v>17.082718674877018</v>
      </c>
      <c r="AS91">
        <f>SQRT('Mean Deaths'!AS91*(1-LOOKUP(AS$1,'Inputs &amp; Outputs'!$A$9:$A$79,'Inputs &amp; Outputs'!$C$9:$C$79)))</f>
        <v>17.832888484237657</v>
      </c>
      <c r="AT91">
        <f>SQRT('Mean Deaths'!AT91*(1-LOOKUP(AT$1,'Inputs &amp; Outputs'!$A$9:$A$79,'Inputs &amp; Outputs'!$C$9:$C$79)))</f>
        <v>18.545689728213613</v>
      </c>
      <c r="AU91">
        <f>SQRT('Mean Deaths'!AU91*(1-LOOKUP(AU$1,'Inputs &amp; Outputs'!$A$9:$A$79,'Inputs &amp; Outputs'!$C$9:$C$79)))</f>
        <v>19.161640177627671</v>
      </c>
      <c r="AV91">
        <f>SQRT('Mean Deaths'!AV91*(1-LOOKUP(AV$1,'Inputs &amp; Outputs'!$A$9:$A$79,'Inputs &amp; Outputs'!$C$9:$C$79)))</f>
        <v>19.747204509317744</v>
      </c>
      <c r="AW91">
        <f>SQRT('Mean Deaths'!AW91*(1-LOOKUP(AW$1,'Inputs &amp; Outputs'!$A$9:$A$79,'Inputs &amp; Outputs'!$C$9:$C$79)))</f>
        <v>20.203614604945127</v>
      </c>
      <c r="AX91">
        <f>SQRT('Mean Deaths'!AX91*(1-LOOKUP(AX$1,'Inputs &amp; Outputs'!$A$9:$A$79,'Inputs &amp; Outputs'!$C$9:$C$79)))</f>
        <v>20.521546816085767</v>
      </c>
      <c r="AY91">
        <f>SQRT('Mean Deaths'!AY91*(1-LOOKUP(AY$1,'Inputs &amp; Outputs'!$A$9:$A$79,'Inputs &amp; Outputs'!$C$9:$C$79)))</f>
        <v>20.561640806517605</v>
      </c>
      <c r="AZ91">
        <f>SQRT('Mean Deaths'!AZ91*(1-LOOKUP(AZ$1,'Inputs &amp; Outputs'!$A$9:$A$79,'Inputs &amp; Outputs'!$C$9:$C$79)))</f>
        <v>20.418978246823908</v>
      </c>
      <c r="BA91">
        <f>SQRT('Mean Deaths'!BA91*(1-LOOKUP(BA$1,'Inputs &amp; Outputs'!$A$9:$A$79,'Inputs &amp; Outputs'!$C$9:$C$79)))</f>
        <v>19.963598799725464</v>
      </c>
      <c r="BB91">
        <f>SQRT('Mean Deaths'!BB91*(1-LOOKUP(BB$1,'Inputs &amp; Outputs'!$A$9:$A$79,'Inputs &amp; Outputs'!$C$9:$C$79)))</f>
        <v>19.35769882493064</v>
      </c>
      <c r="BC91">
        <f>SQRT('Mean Deaths'!BC91*(1-LOOKUP(BC$1,'Inputs &amp; Outputs'!$A$9:$A$79,'Inputs &amp; Outputs'!$C$9:$C$79)))</f>
        <v>18.514929064365436</v>
      </c>
      <c r="BD91">
        <f>SQRT('Mean Deaths'!BD91*(1-LOOKUP(BD$1,'Inputs &amp; Outputs'!$A$9:$A$79,'Inputs &amp; Outputs'!$C$9:$C$79)))</f>
        <v>17.379078962803522</v>
      </c>
      <c r="BE91">
        <f>SQRT('Mean Deaths'!BE91*(1-LOOKUP(BE$1,'Inputs &amp; Outputs'!$A$9:$A$79,'Inputs &amp; Outputs'!$C$9:$C$79)))</f>
        <v>16.286446592264625</v>
      </c>
      <c r="BF91">
        <f>SQRT('Mean Deaths'!BF91*(1-LOOKUP(BF$1,'Inputs &amp; Outputs'!$A$9:$A$79,'Inputs &amp; Outputs'!$C$9:$C$79)))</f>
        <v>14.870943255771103</v>
      </c>
      <c r="BG91">
        <f>SQRT('Mean Deaths'!BG91*(1-LOOKUP(BG$1,'Inputs &amp; Outputs'!$A$9:$A$79,'Inputs &amp; Outputs'!$C$9:$C$79)))</f>
        <v>13.18141214117907</v>
      </c>
      <c r="BH91">
        <f>SQRT('Mean Deaths'!BH91*(1-LOOKUP(BH$1,'Inputs &amp; Outputs'!$A$9:$A$79,'Inputs &amp; Outputs'!$C$9:$C$79)))</f>
        <v>11.657911676961488</v>
      </c>
      <c r="BI91">
        <f>SQRT('Mean Deaths'!BI91*(1-LOOKUP(BI$1,'Inputs &amp; Outputs'!$A$9:$A$79,'Inputs &amp; Outputs'!$C$9:$C$79)))</f>
        <v>10.354492712456366</v>
      </c>
      <c r="BJ91">
        <f>SQRT('Mean Deaths'!BJ91*(1-LOOKUP(BJ$1,'Inputs &amp; Outputs'!$A$9:$A$79,'Inputs &amp; Outputs'!$C$9:$C$79)))</f>
        <v>8.9958775966702103</v>
      </c>
      <c r="BK91">
        <f>SQRT('Mean Deaths'!BK91*(1-LOOKUP(BK$1,'Inputs &amp; Outputs'!$A$9:$A$79,'Inputs &amp; Outputs'!$C$9:$C$79)))</f>
        <v>7.5860958529150553</v>
      </c>
      <c r="BL91">
        <f>SQRT('Mean Deaths'!BL91*(1-LOOKUP(BL$1,'Inputs &amp; Outputs'!$A$9:$A$79,'Inputs &amp; Outputs'!$C$9:$C$79)))</f>
        <v>6.3444055212650934</v>
      </c>
      <c r="BM91">
        <f>SQRT('Mean Deaths'!BM91*(1-LOOKUP(BM$1,'Inputs &amp; Outputs'!$A$9:$A$79,'Inputs &amp; Outputs'!$C$9:$C$79)))</f>
        <v>5.2194167394144726</v>
      </c>
      <c r="BN91">
        <f>SQRT('Mean Deaths'!BN91*(1-LOOKUP(BN$1,'Inputs &amp; Outputs'!$A$9:$A$79,'Inputs &amp; Outputs'!$C$9:$C$79)))</f>
        <v>4.1354436021464496</v>
      </c>
      <c r="BO91">
        <f>SQRT('Mean Deaths'!BO91*(1-LOOKUP(BO$1,'Inputs &amp; Outputs'!$A$9:$A$79,'Inputs &amp; Outputs'!$C$9:$C$79)))</f>
        <v>3.2134138826761793</v>
      </c>
      <c r="BP91">
        <f>SQRT('Mean Deaths'!BP91*(1-LOOKUP(BP$1,'Inputs &amp; Outputs'!$A$9:$A$79,'Inputs &amp; Outputs'!$C$9:$C$79)))</f>
        <v>2.6259696998653661</v>
      </c>
      <c r="BQ91">
        <f>SQRT('Mean Deaths'!BQ91*(1-LOOKUP(BQ$1,'Inputs &amp; Outputs'!$A$9:$A$79,'Inputs &amp; Outputs'!$C$9:$C$79)))</f>
        <v>1.7679873032485274</v>
      </c>
      <c r="BR91">
        <f>SQRT('Mean Deaths'!BR91*(1-LOOKUP(BR$1,'Inputs &amp; Outputs'!$A$9:$A$79,'Inputs &amp; Outputs'!$C$9:$C$79)))</f>
        <v>1.4779414137911557</v>
      </c>
      <c r="BS91">
        <f>SQRT('Mean Deaths'!BS91*(1-LOOKUP(BS$1,'Inputs &amp; Outputs'!$A$9:$A$79,'Inputs &amp; Outputs'!$C$9:$C$79)))</f>
        <v>0</v>
      </c>
    </row>
    <row r="92" spans="1:71" x14ac:dyDescent="0.25">
      <c r="A92" s="1">
        <v>91</v>
      </c>
      <c r="B92">
        <f>SQRT('Mean Deaths'!B92*(1-LOOKUP(B$1,'Inputs &amp; Outputs'!$A$9:$A$79,'Inputs &amp; Outputs'!$C$9:$C$79)))</f>
        <v>2.7863888296503059</v>
      </c>
      <c r="C92">
        <f>SQRT('Mean Deaths'!C92*(1-LOOKUP(C$1,'Inputs &amp; Outputs'!$A$9:$A$79,'Inputs &amp; Outputs'!$C$9:$C$79)))</f>
        <v>2.9060686986793685</v>
      </c>
      <c r="D92">
        <f>SQRT('Mean Deaths'!D92*(1-LOOKUP(D$1,'Inputs &amp; Outputs'!$A$9:$A$79,'Inputs &amp; Outputs'!$C$9:$C$79)))</f>
        <v>3.0306690446728095</v>
      </c>
      <c r="E92">
        <f>SQRT('Mean Deaths'!E92*(1-LOOKUP(E$1,'Inputs &amp; Outputs'!$A$9:$A$79,'Inputs &amp; Outputs'!$C$9:$C$79)))</f>
        <v>3.1613111308812996</v>
      </c>
      <c r="F92">
        <f>SQRT('Mean Deaths'!F92*(1-LOOKUP(F$1,'Inputs &amp; Outputs'!$A$9:$A$79,'Inputs &amp; Outputs'!$C$9:$C$79)))</f>
        <v>3.2967872677356662</v>
      </c>
      <c r="G92">
        <f>SQRT('Mean Deaths'!G92*(1-LOOKUP(G$1,'Inputs &amp; Outputs'!$A$9:$A$79,'Inputs &amp; Outputs'!$C$9:$C$79)))</f>
        <v>3.436930326683973</v>
      </c>
      <c r="H92">
        <f>SQRT('Mean Deaths'!H92*(1-LOOKUP(H$1,'Inputs &amp; Outputs'!$A$9:$A$79,'Inputs &amp; Outputs'!$C$9:$C$79)))</f>
        <v>3.5820453429268593</v>
      </c>
      <c r="I92">
        <f>SQRT('Mean Deaths'!I92*(1-LOOKUP(I$1,'Inputs &amp; Outputs'!$A$9:$A$79,'Inputs &amp; Outputs'!$C$9:$C$79)))</f>
        <v>3.7302996771305121</v>
      </c>
      <c r="J92">
        <f>SQRT('Mean Deaths'!J92*(1-LOOKUP(J$1,'Inputs &amp; Outputs'!$A$9:$A$79,'Inputs &amp; Outputs'!$C$9:$C$79)))</f>
        <v>3.8844501974390147</v>
      </c>
      <c r="K92">
        <f>SQRT('Mean Deaths'!K92*(1-LOOKUP(K$1,'Inputs &amp; Outputs'!$A$9:$A$79,'Inputs &amp; Outputs'!$C$9:$C$79)))</f>
        <v>4.0417816471587127</v>
      </c>
      <c r="L92">
        <f>SQRT('Mean Deaths'!L92*(1-LOOKUP(L$1,'Inputs &amp; Outputs'!$A$9:$A$79,'Inputs &amp; Outputs'!$C$9:$C$79)))</f>
        <v>4.2041671589526501</v>
      </c>
      <c r="M92">
        <f>SQRT('Mean Deaths'!M92*(1-LOOKUP(M$1,'Inputs &amp; Outputs'!$A$9:$A$79,'Inputs &amp; Outputs'!$C$9:$C$79)))</f>
        <v>4.3698012971758802</v>
      </c>
      <c r="N92">
        <f>SQRT('Mean Deaths'!N92*(1-LOOKUP(N$1,'Inputs &amp; Outputs'!$A$9:$A$79,'Inputs &amp; Outputs'!$C$9:$C$79)))</f>
        <v>4.539525196738972</v>
      </c>
      <c r="O92">
        <f>SQRT('Mean Deaths'!O92*(1-LOOKUP(O$1,'Inputs &amp; Outputs'!$A$9:$A$79,'Inputs &amp; Outputs'!$C$9:$C$79)))</f>
        <v>4.7125873245821133</v>
      </c>
      <c r="P92">
        <f>SQRT('Mean Deaths'!P92*(1-LOOKUP(P$1,'Inputs &amp; Outputs'!$A$9:$A$79,'Inputs &amp; Outputs'!$C$9:$C$79)))</f>
        <v>4.8895078882267899</v>
      </c>
      <c r="Q92">
        <f>SQRT('Mean Deaths'!Q92*(1-LOOKUP(Q$1,'Inputs &amp; Outputs'!$A$9:$A$79,'Inputs &amp; Outputs'!$C$9:$C$79)))</f>
        <v>5.0695968054009981</v>
      </c>
      <c r="R92">
        <f>SQRT('Mean Deaths'!R92*(1-LOOKUP(R$1,'Inputs &amp; Outputs'!$A$9:$A$79,'Inputs &amp; Outputs'!$C$9:$C$79)))</f>
        <v>5.2597554875958821</v>
      </c>
      <c r="S92">
        <f>SQRT('Mean Deaths'!S92*(1-LOOKUP(S$1,'Inputs &amp; Outputs'!$A$9:$A$79,'Inputs &amp; Outputs'!$C$9:$C$79)))</f>
        <v>5.4694403210127449</v>
      </c>
      <c r="T92">
        <f>SQRT('Mean Deaths'!T92*(1-LOOKUP(T$1,'Inputs &amp; Outputs'!$A$9:$A$79,'Inputs &amp; Outputs'!$C$9:$C$79)))</f>
        <v>5.6922124327902592</v>
      </c>
      <c r="U92">
        <f>SQRT('Mean Deaths'!U92*(1-LOOKUP(U$1,'Inputs &amp; Outputs'!$A$9:$A$79,'Inputs &amp; Outputs'!$C$9:$C$79)))</f>
        <v>5.9393187513343646</v>
      </c>
      <c r="V92">
        <f>SQRT('Mean Deaths'!V92*(1-LOOKUP(V$1,'Inputs &amp; Outputs'!$A$9:$A$79,'Inputs &amp; Outputs'!$C$9:$C$79)))</f>
        <v>6.1972909920590302</v>
      </c>
      <c r="W92">
        <f>SQRT('Mean Deaths'!W92*(1-LOOKUP(W$1,'Inputs &amp; Outputs'!$A$9:$A$79,'Inputs &amp; Outputs'!$C$9:$C$79)))</f>
        <v>6.4633626374932724</v>
      </c>
      <c r="X92">
        <f>SQRT('Mean Deaths'!X92*(1-LOOKUP(X$1,'Inputs &amp; Outputs'!$A$9:$A$79,'Inputs &amp; Outputs'!$C$9:$C$79)))</f>
        <v>6.7360343017092781</v>
      </c>
      <c r="Y92">
        <f>SQRT('Mean Deaths'!Y92*(1-LOOKUP(Y$1,'Inputs &amp; Outputs'!$A$9:$A$79,'Inputs &amp; Outputs'!$C$9:$C$79)))</f>
        <v>7.014168309679488</v>
      </c>
      <c r="Z92">
        <f>SQRT('Mean Deaths'!Z92*(1-LOOKUP(Z$1,'Inputs &amp; Outputs'!$A$9:$A$79,'Inputs &amp; Outputs'!$C$9:$C$79)))</f>
        <v>7.3082949978193961</v>
      </c>
      <c r="AA92">
        <f>SQRT('Mean Deaths'!AA92*(1-LOOKUP(AA$1,'Inputs &amp; Outputs'!$A$9:$A$79,'Inputs &amp; Outputs'!$C$9:$C$79)))</f>
        <v>7.6211635421897359</v>
      </c>
      <c r="AB92">
        <f>SQRT('Mean Deaths'!AB92*(1-LOOKUP(AB$1,'Inputs &amp; Outputs'!$A$9:$A$79,'Inputs &amp; Outputs'!$C$9:$C$79)))</f>
        <v>7.9610481388106171</v>
      </c>
      <c r="AC92">
        <f>SQRT('Mean Deaths'!AC92*(1-LOOKUP(AC$1,'Inputs &amp; Outputs'!$A$9:$A$79,'Inputs &amp; Outputs'!$C$9:$C$79)))</f>
        <v>8.3240431978546336</v>
      </c>
      <c r="AD92">
        <f>SQRT('Mean Deaths'!AD92*(1-LOOKUP(AD$1,'Inputs &amp; Outputs'!$A$9:$A$79,'Inputs &amp; Outputs'!$C$9:$C$79)))</f>
        <v>8.7342732992479117</v>
      </c>
      <c r="AE92">
        <f>SQRT('Mean Deaths'!AE92*(1-LOOKUP(AE$1,'Inputs &amp; Outputs'!$A$9:$A$79,'Inputs &amp; Outputs'!$C$9:$C$79)))</f>
        <v>9.1642549771005406</v>
      </c>
      <c r="AF92">
        <f>SQRT('Mean Deaths'!AF92*(1-LOOKUP(AF$1,'Inputs &amp; Outputs'!$A$9:$A$79,'Inputs &amp; Outputs'!$C$9:$C$79)))</f>
        <v>9.6157362711000971</v>
      </c>
      <c r="AG92">
        <f>SQRT('Mean Deaths'!AG92*(1-LOOKUP(AG$1,'Inputs &amp; Outputs'!$A$9:$A$79,'Inputs &amp; Outputs'!$C$9:$C$79)))</f>
        <v>10.09609829508905</v>
      </c>
      <c r="AH92">
        <f>SQRT('Mean Deaths'!AH92*(1-LOOKUP(AH$1,'Inputs &amp; Outputs'!$A$9:$A$79,'Inputs &amp; Outputs'!$C$9:$C$79)))</f>
        <v>10.603320823873764</v>
      </c>
      <c r="AI92">
        <f>SQRT('Mean Deaths'!AI92*(1-LOOKUP(AI$1,'Inputs &amp; Outputs'!$A$9:$A$79,'Inputs &amp; Outputs'!$C$9:$C$79)))</f>
        <v>11.141158348477953</v>
      </c>
      <c r="AJ92">
        <f>SQRT('Mean Deaths'!AJ92*(1-LOOKUP(AJ$1,'Inputs &amp; Outputs'!$A$9:$A$79,'Inputs &amp; Outputs'!$C$9:$C$79)))</f>
        <v>11.707230140481222</v>
      </c>
      <c r="AK92">
        <f>SQRT('Mean Deaths'!AK92*(1-LOOKUP(AK$1,'Inputs &amp; Outputs'!$A$9:$A$79,'Inputs &amp; Outputs'!$C$9:$C$79)))</f>
        <v>12.282027774728405</v>
      </c>
      <c r="AL92">
        <f>SQRT('Mean Deaths'!AL92*(1-LOOKUP(AL$1,'Inputs &amp; Outputs'!$A$9:$A$79,'Inputs &amp; Outputs'!$C$9:$C$79)))</f>
        <v>12.859292198770818</v>
      </c>
      <c r="AM92">
        <f>SQRT('Mean Deaths'!AM92*(1-LOOKUP(AM$1,'Inputs &amp; Outputs'!$A$9:$A$79,'Inputs &amp; Outputs'!$C$9:$C$79)))</f>
        <v>13.46793312733279</v>
      </c>
      <c r="AN92">
        <f>SQRT('Mean Deaths'!AN92*(1-LOOKUP(AN$1,'Inputs &amp; Outputs'!$A$9:$A$79,'Inputs &amp; Outputs'!$C$9:$C$79)))</f>
        <v>14.126951405929164</v>
      </c>
      <c r="AO92">
        <f>SQRT('Mean Deaths'!AO92*(1-LOOKUP(AO$1,'Inputs &amp; Outputs'!$A$9:$A$79,'Inputs &amp; Outputs'!$C$9:$C$79)))</f>
        <v>14.815819538035147</v>
      </c>
      <c r="AP92">
        <f>SQRT('Mean Deaths'!AP92*(1-LOOKUP(AP$1,'Inputs &amp; Outputs'!$A$9:$A$79,'Inputs &amp; Outputs'!$C$9:$C$79)))</f>
        <v>15.566393674682651</v>
      </c>
      <c r="AQ92">
        <f>SQRT('Mean Deaths'!AQ92*(1-LOOKUP(AQ$1,'Inputs &amp; Outputs'!$A$9:$A$79,'Inputs &amp; Outputs'!$C$9:$C$79)))</f>
        <v>16.364254155998069</v>
      </c>
      <c r="AR92">
        <f>SQRT('Mean Deaths'!AR92*(1-LOOKUP(AR$1,'Inputs &amp; Outputs'!$A$9:$A$79,'Inputs &amp; Outputs'!$C$9:$C$79)))</f>
        <v>17.138779684459685</v>
      </c>
      <c r="AS92">
        <f>SQRT('Mean Deaths'!AS92*(1-LOOKUP(AS$1,'Inputs &amp; Outputs'!$A$9:$A$79,'Inputs &amp; Outputs'!$C$9:$C$79)))</f>
        <v>17.950071210619971</v>
      </c>
      <c r="AT92">
        <f>SQRT('Mean Deaths'!AT92*(1-LOOKUP(AT$1,'Inputs &amp; Outputs'!$A$9:$A$79,'Inputs &amp; Outputs'!$C$9:$C$79)))</f>
        <v>18.684490303636544</v>
      </c>
      <c r="AU92">
        <f>SQRT('Mean Deaths'!AU92*(1-LOOKUP(AU$1,'Inputs &amp; Outputs'!$A$9:$A$79,'Inputs &amp; Outputs'!$C$9:$C$79)))</f>
        <v>19.373910543160228</v>
      </c>
      <c r="AV92">
        <f>SQRT('Mean Deaths'!AV92*(1-LOOKUP(AV$1,'Inputs &amp; Outputs'!$A$9:$A$79,'Inputs &amp; Outputs'!$C$9:$C$79)))</f>
        <v>19.996876458263124</v>
      </c>
      <c r="AW92">
        <f>SQRT('Mean Deaths'!AW92*(1-LOOKUP(AW$1,'Inputs &amp; Outputs'!$A$9:$A$79,'Inputs &amp; Outputs'!$C$9:$C$79)))</f>
        <v>20.421106322375778</v>
      </c>
      <c r="AX92">
        <f>SQRT('Mean Deaths'!AX92*(1-LOOKUP(AX$1,'Inputs &amp; Outputs'!$A$9:$A$79,'Inputs &amp; Outputs'!$C$9:$C$79)))</f>
        <v>20.771091050615517</v>
      </c>
      <c r="AY92">
        <f>SQRT('Mean Deaths'!AY92*(1-LOOKUP(AY$1,'Inputs &amp; Outputs'!$A$9:$A$79,'Inputs &amp; Outputs'!$C$9:$C$79)))</f>
        <v>20.936376751586579</v>
      </c>
      <c r="AZ92">
        <f>SQRT('Mean Deaths'!AZ92*(1-LOOKUP(AZ$1,'Inputs &amp; Outputs'!$A$9:$A$79,'Inputs &amp; Outputs'!$C$9:$C$79)))</f>
        <v>20.835900835175135</v>
      </c>
      <c r="BA92">
        <f>SQRT('Mean Deaths'!BA92*(1-LOOKUP(BA$1,'Inputs &amp; Outputs'!$A$9:$A$79,'Inputs &amp; Outputs'!$C$9:$C$79)))</f>
        <v>20.555286026324612</v>
      </c>
      <c r="BB92">
        <f>SQRT('Mean Deaths'!BB92*(1-LOOKUP(BB$1,'Inputs &amp; Outputs'!$A$9:$A$79,'Inputs &amp; Outputs'!$C$9:$C$79)))</f>
        <v>19.996168201051322</v>
      </c>
      <c r="BC92">
        <f>SQRT('Mean Deaths'!BC92*(1-LOOKUP(BC$1,'Inputs &amp; Outputs'!$A$9:$A$79,'Inputs &amp; Outputs'!$C$9:$C$79)))</f>
        <v>19.217108843515067</v>
      </c>
      <c r="BD92">
        <f>SQRT('Mean Deaths'!BD92*(1-LOOKUP(BD$1,'Inputs &amp; Outputs'!$A$9:$A$79,'Inputs &amp; Outputs'!$C$9:$C$79)))</f>
        <v>18.161457588242637</v>
      </c>
      <c r="BE92">
        <f>SQRT('Mean Deaths'!BE92*(1-LOOKUP(BE$1,'Inputs &amp; Outputs'!$A$9:$A$79,'Inputs &amp; Outputs'!$C$9:$C$79)))</f>
        <v>16.914462744836325</v>
      </c>
      <c r="BF92">
        <f>SQRT('Mean Deaths'!BF92*(1-LOOKUP(BF$1,'Inputs &amp; Outputs'!$A$9:$A$79,'Inputs &amp; Outputs'!$C$9:$C$79)))</f>
        <v>15.503014238917153</v>
      </c>
      <c r="BG92">
        <f>SQRT('Mean Deaths'!BG92*(1-LOOKUP(BG$1,'Inputs &amp; Outputs'!$A$9:$A$79,'Inputs &amp; Outputs'!$C$9:$C$79)))</f>
        <v>13.808942183032777</v>
      </c>
      <c r="BH92">
        <f>SQRT('Mean Deaths'!BH92*(1-LOOKUP(BH$1,'Inputs &amp; Outputs'!$A$9:$A$79,'Inputs &amp; Outputs'!$C$9:$C$79)))</f>
        <v>12.034745343605323</v>
      </c>
      <c r="BI92">
        <f>SQRT('Mean Deaths'!BI92*(1-LOOKUP(BI$1,'Inputs &amp; Outputs'!$A$9:$A$79,'Inputs &amp; Outputs'!$C$9:$C$79)))</f>
        <v>10.492427333322638</v>
      </c>
      <c r="BJ92">
        <f>SQRT('Mean Deaths'!BJ92*(1-LOOKUP(BJ$1,'Inputs &amp; Outputs'!$A$9:$A$79,'Inputs &amp; Outputs'!$C$9:$C$79)))</f>
        <v>9.0427314427443317</v>
      </c>
      <c r="BK92">
        <f>SQRT('Mean Deaths'!BK92*(1-LOOKUP(BK$1,'Inputs &amp; Outputs'!$A$9:$A$79,'Inputs &amp; Outputs'!$C$9:$C$79)))</f>
        <v>7.3090838212860847</v>
      </c>
      <c r="BL92">
        <f>SQRT('Mean Deaths'!BL92*(1-LOOKUP(BL$1,'Inputs &amp; Outputs'!$A$9:$A$79,'Inputs &amp; Outputs'!$C$9:$C$79)))</f>
        <v>6.1666557116373051</v>
      </c>
      <c r="BM92">
        <f>SQRT('Mean Deaths'!BM92*(1-LOOKUP(BM$1,'Inputs &amp; Outputs'!$A$9:$A$79,'Inputs &amp; Outputs'!$C$9:$C$79)))</f>
        <v>5.0648964733281572</v>
      </c>
      <c r="BN92">
        <f>SQRT('Mean Deaths'!BN92*(1-LOOKUP(BN$1,'Inputs &amp; Outputs'!$A$9:$A$79,'Inputs &amp; Outputs'!$C$9:$C$79)))</f>
        <v>3.9349900987165141</v>
      </c>
      <c r="BO92">
        <f>SQRT('Mean Deaths'!BO92*(1-LOOKUP(BO$1,'Inputs &amp; Outputs'!$A$9:$A$79,'Inputs &amp; Outputs'!$C$9:$C$79)))</f>
        <v>3.1019318761803909</v>
      </c>
      <c r="BP92">
        <f>SQRT('Mean Deaths'!BP92*(1-LOOKUP(BP$1,'Inputs &amp; Outputs'!$A$9:$A$79,'Inputs &amp; Outputs'!$C$9:$C$79)))</f>
        <v>2.4864365755301301</v>
      </c>
      <c r="BQ92">
        <f>SQRT('Mean Deaths'!BQ92*(1-LOOKUP(BQ$1,'Inputs &amp; Outputs'!$A$9:$A$79,'Inputs &amp; Outputs'!$C$9:$C$79)))</f>
        <v>1.8347271325578636</v>
      </c>
      <c r="BR92">
        <f>SQRT('Mean Deaths'!BR92*(1-LOOKUP(BR$1,'Inputs &amp; Outputs'!$A$9:$A$79,'Inputs &amp; Outputs'!$C$9:$C$79)))</f>
        <v>1.3934165278508792</v>
      </c>
      <c r="BS92">
        <f>SQRT('Mean Deaths'!BS92*(1-LOOKUP(BS$1,'Inputs &amp; Outputs'!$A$9:$A$79,'Inputs &amp; Outputs'!$C$9:$C$79)))</f>
        <v>0</v>
      </c>
    </row>
    <row r="93" spans="1:71" x14ac:dyDescent="0.25">
      <c r="A93" s="1">
        <v>92</v>
      </c>
      <c r="B93">
        <f>SQRT('Mean Deaths'!B93*(1-LOOKUP(B$1,'Inputs &amp; Outputs'!$A$9:$A$79,'Inputs &amp; Outputs'!$C$9:$C$79)))</f>
        <v>2.7863888296503059</v>
      </c>
      <c r="C93">
        <f>SQRT('Mean Deaths'!C93*(1-LOOKUP(C$1,'Inputs &amp; Outputs'!$A$9:$A$79,'Inputs &amp; Outputs'!$C$9:$C$79)))</f>
        <v>2.9066503777681962</v>
      </c>
      <c r="D93">
        <f>SQRT('Mean Deaths'!D93*(1-LOOKUP(D$1,'Inputs &amp; Outputs'!$A$9:$A$79,'Inputs &amp; Outputs'!$C$9:$C$79)))</f>
        <v>3.0318832550759605</v>
      </c>
      <c r="E93">
        <f>SQRT('Mean Deaths'!E93*(1-LOOKUP(E$1,'Inputs &amp; Outputs'!$A$9:$A$79,'Inputs &amp; Outputs'!$C$9:$C$79)))</f>
        <v>3.1622618535124509</v>
      </c>
      <c r="F93">
        <f>SQRT('Mean Deaths'!F93*(1-LOOKUP(F$1,'Inputs &amp; Outputs'!$A$9:$A$79,'Inputs &amp; Outputs'!$C$9:$C$79)))</f>
        <v>3.2976143386369485</v>
      </c>
      <c r="G93">
        <f>SQRT('Mean Deaths'!G93*(1-LOOKUP(G$1,'Inputs &amp; Outputs'!$A$9:$A$79,'Inputs &amp; Outputs'!$C$9:$C$79)))</f>
        <v>3.4367576990273845</v>
      </c>
      <c r="H93">
        <f>SQRT('Mean Deaths'!H93*(1-LOOKUP(H$1,'Inputs &amp; Outputs'!$A$9:$A$79,'Inputs &amp; Outputs'!$C$9:$C$79)))</f>
        <v>3.5807843447535346</v>
      </c>
      <c r="I93">
        <f>SQRT('Mean Deaths'!I93*(1-LOOKUP(I$1,'Inputs &amp; Outputs'!$A$9:$A$79,'Inputs &amp; Outputs'!$C$9:$C$79)))</f>
        <v>3.7302996771305121</v>
      </c>
      <c r="J93">
        <f>SQRT('Mean Deaths'!J93*(1-LOOKUP(J$1,'Inputs &amp; Outputs'!$A$9:$A$79,'Inputs &amp; Outputs'!$C$9:$C$79)))</f>
        <v>3.8824910253784233</v>
      </c>
      <c r="K93">
        <f>SQRT('Mean Deaths'!K93*(1-LOOKUP(K$1,'Inputs &amp; Outputs'!$A$9:$A$79,'Inputs &amp; Outputs'!$C$9:$C$79)))</f>
        <v>4.0409649606183171</v>
      </c>
      <c r="L93">
        <f>SQRT('Mean Deaths'!L93*(1-LOOKUP(L$1,'Inputs &amp; Outputs'!$A$9:$A$79,'Inputs &amp; Outputs'!$C$9:$C$79)))</f>
        <v>4.2031033245372402</v>
      </c>
      <c r="M93">
        <f>SQRT('Mean Deaths'!M93*(1-LOOKUP(M$1,'Inputs &amp; Outputs'!$A$9:$A$79,'Inputs &amp; Outputs'!$C$9:$C$79)))</f>
        <v>4.3680285582399749</v>
      </c>
      <c r="N93">
        <f>SQRT('Mean Deaths'!N93*(1-LOOKUP(N$1,'Inputs &amp; Outputs'!$A$9:$A$79,'Inputs &amp; Outputs'!$C$9:$C$79)))</f>
        <v>4.5369879247659455</v>
      </c>
      <c r="O93">
        <f>SQRT('Mean Deaths'!O93*(1-LOOKUP(O$1,'Inputs &amp; Outputs'!$A$9:$A$79,'Inputs &amp; Outputs'!$C$9:$C$79)))</f>
        <v>4.7121075498468832</v>
      </c>
      <c r="P93">
        <f>SQRT('Mean Deaths'!P93*(1-LOOKUP(P$1,'Inputs &amp; Outputs'!$A$9:$A$79,'Inputs &amp; Outputs'!$C$9:$C$79)))</f>
        <v>4.8907553071536913</v>
      </c>
      <c r="Q93">
        <f>SQRT('Mean Deaths'!Q93*(1-LOOKUP(Q$1,'Inputs &amp; Outputs'!$A$9:$A$79,'Inputs &amp; Outputs'!$C$9:$C$79)))</f>
        <v>5.0716715330529833</v>
      </c>
      <c r="R93">
        <f>SQRT('Mean Deaths'!R93*(1-LOOKUP(R$1,'Inputs &amp; Outputs'!$A$9:$A$79,'Inputs &amp; Outputs'!$C$9:$C$79)))</f>
        <v>5.2629929245997475</v>
      </c>
      <c r="S93">
        <f>SQRT('Mean Deaths'!S93*(1-LOOKUP(S$1,'Inputs &amp; Outputs'!$A$9:$A$79,'Inputs &amp; Outputs'!$C$9:$C$79)))</f>
        <v>5.4691592531371764</v>
      </c>
      <c r="T93">
        <f>SQRT('Mean Deaths'!T93*(1-LOOKUP(T$1,'Inputs &amp; Outputs'!$A$9:$A$79,'Inputs &amp; Outputs'!$C$9:$C$79)))</f>
        <v>5.695147924931538</v>
      </c>
      <c r="U93">
        <f>SQRT('Mean Deaths'!U93*(1-LOOKUP(U$1,'Inputs &amp; Outputs'!$A$9:$A$79,'Inputs &amp; Outputs'!$C$9:$C$79)))</f>
        <v>5.9433126037845261</v>
      </c>
      <c r="V93">
        <f>SQRT('Mean Deaths'!V93*(1-LOOKUP(V$1,'Inputs &amp; Outputs'!$A$9:$A$79,'Inputs &amp; Outputs'!$C$9:$C$79)))</f>
        <v>6.203407323643999</v>
      </c>
      <c r="W93">
        <f>SQRT('Mean Deaths'!W93*(1-LOOKUP(W$1,'Inputs &amp; Outputs'!$A$9:$A$79,'Inputs &amp; Outputs'!$C$9:$C$79)))</f>
        <v>6.4657225748988028</v>
      </c>
      <c r="X93">
        <f>SQRT('Mean Deaths'!X93*(1-LOOKUP(X$1,'Inputs &amp; Outputs'!$A$9:$A$79,'Inputs &amp; Outputs'!$C$9:$C$79)))</f>
        <v>6.7314508856216877</v>
      </c>
      <c r="Y93">
        <f>SQRT('Mean Deaths'!Y93*(1-LOOKUP(Y$1,'Inputs &amp; Outputs'!$A$9:$A$79,'Inputs &amp; Outputs'!$C$9:$C$79)))</f>
        <v>7.0053194815437223</v>
      </c>
      <c r="Z93">
        <f>SQRT('Mean Deaths'!Z93*(1-LOOKUP(Z$1,'Inputs &amp; Outputs'!$A$9:$A$79,'Inputs &amp; Outputs'!$C$9:$C$79)))</f>
        <v>7.2986491168401848</v>
      </c>
      <c r="AA93">
        <f>SQRT('Mean Deaths'!AA93*(1-LOOKUP(AA$1,'Inputs &amp; Outputs'!$A$9:$A$79,'Inputs &amp; Outputs'!$C$9:$C$79)))</f>
        <v>7.6094259031718687</v>
      </c>
      <c r="AB93">
        <f>SQRT('Mean Deaths'!AB93*(1-LOOKUP(AB$1,'Inputs &amp; Outputs'!$A$9:$A$79,'Inputs &amp; Outputs'!$C$9:$C$79)))</f>
        <v>7.9414721101239163</v>
      </c>
      <c r="AC93">
        <f>SQRT('Mean Deaths'!AC93*(1-LOOKUP(AC$1,'Inputs &amp; Outputs'!$A$9:$A$79,'Inputs &amp; Outputs'!$C$9:$C$79)))</f>
        <v>8.3092456843070295</v>
      </c>
      <c r="AD93">
        <f>SQRT('Mean Deaths'!AD93*(1-LOOKUP(AD$1,'Inputs &amp; Outputs'!$A$9:$A$79,'Inputs &amp; Outputs'!$C$9:$C$79)))</f>
        <v>8.7106223668578924</v>
      </c>
      <c r="AE93">
        <f>SQRT('Mean Deaths'!AE93*(1-LOOKUP(AE$1,'Inputs &amp; Outputs'!$A$9:$A$79,'Inputs &amp; Outputs'!$C$9:$C$79)))</f>
        <v>9.1357222008292265</v>
      </c>
      <c r="AF93">
        <f>SQRT('Mean Deaths'!AF93*(1-LOOKUP(AF$1,'Inputs &amp; Outputs'!$A$9:$A$79,'Inputs &amp; Outputs'!$C$9:$C$79)))</f>
        <v>9.5998135307983965</v>
      </c>
      <c r="AG93">
        <f>SQRT('Mean Deaths'!AG93*(1-LOOKUP(AG$1,'Inputs &amp; Outputs'!$A$9:$A$79,'Inputs &amp; Outputs'!$C$9:$C$79)))</f>
        <v>10.083130358494826</v>
      </c>
      <c r="AH93">
        <f>SQRT('Mean Deaths'!AH93*(1-LOOKUP(AH$1,'Inputs &amp; Outputs'!$A$9:$A$79,'Inputs &amp; Outputs'!$C$9:$C$79)))</f>
        <v>10.590125894947283</v>
      </c>
      <c r="AI93">
        <f>SQRT('Mean Deaths'!AI93*(1-LOOKUP(AI$1,'Inputs &amp; Outputs'!$A$9:$A$79,'Inputs &amp; Outputs'!$C$9:$C$79)))</f>
        <v>11.109226043341634</v>
      </c>
      <c r="AJ93">
        <f>SQRT('Mean Deaths'!AJ93*(1-LOOKUP(AJ$1,'Inputs &amp; Outputs'!$A$9:$A$79,'Inputs &amp; Outputs'!$C$9:$C$79)))</f>
        <v>11.652140187640038</v>
      </c>
      <c r="AK93">
        <f>SQRT('Mean Deaths'!AK93*(1-LOOKUP(AK$1,'Inputs &amp; Outputs'!$A$9:$A$79,'Inputs &amp; Outputs'!$C$9:$C$79)))</f>
        <v>12.216082552176864</v>
      </c>
      <c r="AL93">
        <f>SQRT('Mean Deaths'!AL93*(1-LOOKUP(AL$1,'Inputs &amp; Outputs'!$A$9:$A$79,'Inputs &amp; Outputs'!$C$9:$C$79)))</f>
        <v>12.786600927470287</v>
      </c>
      <c r="AM93">
        <f>SQRT('Mean Deaths'!AM93*(1-LOOKUP(AM$1,'Inputs &amp; Outputs'!$A$9:$A$79,'Inputs &amp; Outputs'!$C$9:$C$79)))</f>
        <v>13.396006632796208</v>
      </c>
      <c r="AN93">
        <f>SQRT('Mean Deaths'!AN93*(1-LOOKUP(AN$1,'Inputs &amp; Outputs'!$A$9:$A$79,'Inputs &amp; Outputs'!$C$9:$C$79)))</f>
        <v>14.034698570260067</v>
      </c>
      <c r="AO93">
        <f>SQRT('Mean Deaths'!AO93*(1-LOOKUP(AO$1,'Inputs &amp; Outputs'!$A$9:$A$79,'Inputs &amp; Outputs'!$C$9:$C$79)))</f>
        <v>14.714464564922775</v>
      </c>
      <c r="AP93">
        <f>SQRT('Mean Deaths'!AP93*(1-LOOKUP(AP$1,'Inputs &amp; Outputs'!$A$9:$A$79,'Inputs &amp; Outputs'!$C$9:$C$79)))</f>
        <v>15.455812747778747</v>
      </c>
      <c r="AQ93">
        <f>SQRT('Mean Deaths'!AQ93*(1-LOOKUP(AQ$1,'Inputs &amp; Outputs'!$A$9:$A$79,'Inputs &amp; Outputs'!$C$9:$C$79)))</f>
        <v>16.219638284443953</v>
      </c>
      <c r="AR93">
        <f>SQRT('Mean Deaths'!AR93*(1-LOOKUP(AR$1,'Inputs &amp; Outputs'!$A$9:$A$79,'Inputs &amp; Outputs'!$C$9:$C$79)))</f>
        <v>16.990918210908792</v>
      </c>
      <c r="AS93">
        <f>SQRT('Mean Deaths'!AS93*(1-LOOKUP(AS$1,'Inputs &amp; Outputs'!$A$9:$A$79,'Inputs &amp; Outputs'!$C$9:$C$79)))</f>
        <v>17.74986339664979</v>
      </c>
      <c r="AT93">
        <f>SQRT('Mean Deaths'!AT93*(1-LOOKUP(AT$1,'Inputs &amp; Outputs'!$A$9:$A$79,'Inputs &amp; Outputs'!$C$9:$C$79)))</f>
        <v>18.476634434561291</v>
      </c>
      <c r="AU93">
        <f>SQRT('Mean Deaths'!AU93*(1-LOOKUP(AU$1,'Inputs &amp; Outputs'!$A$9:$A$79,'Inputs &amp; Outputs'!$C$9:$C$79)))</f>
        <v>19.185880086342145</v>
      </c>
      <c r="AV93">
        <f>SQRT('Mean Deaths'!AV93*(1-LOOKUP(AV$1,'Inputs &amp; Outputs'!$A$9:$A$79,'Inputs &amp; Outputs'!$C$9:$C$79)))</f>
        <v>19.765015647158211</v>
      </c>
      <c r="AW93">
        <f>SQRT('Mean Deaths'!AW93*(1-LOOKUP(AW$1,'Inputs &amp; Outputs'!$A$9:$A$79,'Inputs &amp; Outputs'!$C$9:$C$79)))</f>
        <v>20.185877438043065</v>
      </c>
      <c r="AX93">
        <f>SQRT('Mean Deaths'!AX93*(1-LOOKUP(AX$1,'Inputs &amp; Outputs'!$A$9:$A$79,'Inputs &amp; Outputs'!$C$9:$C$79)))</f>
        <v>20.541185708489564</v>
      </c>
      <c r="AY93">
        <f>SQRT('Mean Deaths'!AY93*(1-LOOKUP(AY$1,'Inputs &amp; Outputs'!$A$9:$A$79,'Inputs &amp; Outputs'!$C$9:$C$79)))</f>
        <v>20.561640806517605</v>
      </c>
      <c r="AZ93">
        <f>SQRT('Mean Deaths'!AZ93*(1-LOOKUP(AZ$1,'Inputs &amp; Outputs'!$A$9:$A$79,'Inputs &amp; Outputs'!$C$9:$C$79)))</f>
        <v>20.438113781879185</v>
      </c>
      <c r="BA93">
        <f>SQRT('Mean Deaths'!BA93*(1-LOOKUP(BA$1,'Inputs &amp; Outputs'!$A$9:$A$79,'Inputs &amp; Outputs'!$C$9:$C$79)))</f>
        <v>19.963598799725464</v>
      </c>
      <c r="BB93">
        <f>SQRT('Mean Deaths'!BB93*(1-LOOKUP(BB$1,'Inputs &amp; Outputs'!$A$9:$A$79,'Inputs &amp; Outputs'!$C$9:$C$79)))</f>
        <v>19.364713754976062</v>
      </c>
      <c r="BC93">
        <f>SQRT('Mean Deaths'!BC93*(1-LOOKUP(BC$1,'Inputs &amp; Outputs'!$A$9:$A$79,'Inputs &amp; Outputs'!$C$9:$C$79)))</f>
        <v>18.494932375234274</v>
      </c>
      <c r="BD93">
        <f>SQRT('Mean Deaths'!BD93*(1-LOOKUP(BD$1,'Inputs &amp; Outputs'!$A$9:$A$79,'Inputs &amp; Outputs'!$C$9:$C$79)))</f>
        <v>17.379078962803522</v>
      </c>
      <c r="BE93">
        <f>SQRT('Mean Deaths'!BE93*(1-LOOKUP(BE$1,'Inputs &amp; Outputs'!$A$9:$A$79,'Inputs &amp; Outputs'!$C$9:$C$79)))</f>
        <v>16.128270815105008</v>
      </c>
      <c r="BF93">
        <f>SQRT('Mean Deaths'!BF93*(1-LOOKUP(BF$1,'Inputs &amp; Outputs'!$A$9:$A$79,'Inputs &amp; Outputs'!$C$9:$C$79)))</f>
        <v>14.760922435757596</v>
      </c>
      <c r="BG93">
        <f>SQRT('Mean Deaths'!BG93*(1-LOOKUP(BG$1,'Inputs &amp; Outputs'!$A$9:$A$79,'Inputs &amp; Outputs'!$C$9:$C$79)))</f>
        <v>13.310715192118753</v>
      </c>
      <c r="BH93">
        <f>SQRT('Mean Deaths'!BH93*(1-LOOKUP(BH$1,'Inputs &amp; Outputs'!$A$9:$A$79,'Inputs &amp; Outputs'!$C$9:$C$79)))</f>
        <v>11.852012580014755</v>
      </c>
      <c r="BI93">
        <f>SQRT('Mean Deaths'!BI93*(1-LOOKUP(BI$1,'Inputs &amp; Outputs'!$A$9:$A$79,'Inputs &amp; Outputs'!$C$9:$C$79)))</f>
        <v>10.011599922871868</v>
      </c>
      <c r="BJ93">
        <f>SQRT('Mean Deaths'!BJ93*(1-LOOKUP(BJ$1,'Inputs &amp; Outputs'!$A$9:$A$79,'Inputs &amp; Outputs'!$C$9:$C$79)))</f>
        <v>8.3881515301479261</v>
      </c>
      <c r="BK93">
        <f>SQRT('Mean Deaths'!BK93*(1-LOOKUP(BK$1,'Inputs &amp; Outputs'!$A$9:$A$79,'Inputs &amp; Outputs'!$C$9:$C$79)))</f>
        <v>7.2043423014907475</v>
      </c>
      <c r="BL93">
        <f>SQRT('Mean Deaths'!BL93*(1-LOOKUP(BL$1,'Inputs &amp; Outputs'!$A$9:$A$79,'Inputs &amp; Outputs'!$C$9:$C$79)))</f>
        <v>6.057502737468222</v>
      </c>
      <c r="BM93">
        <f>SQRT('Mean Deaths'!BM93*(1-LOOKUP(BM$1,'Inputs &amp; Outputs'!$A$9:$A$79,'Inputs &amp; Outputs'!$C$9:$C$79)))</f>
        <v>5.2411191895285114</v>
      </c>
      <c r="BN93">
        <f>SQRT('Mean Deaths'!BN93*(1-LOOKUP(BN$1,'Inputs &amp; Outputs'!$A$9:$A$79,'Inputs &amp; Outputs'!$C$9:$C$79)))</f>
        <v>4.3266199851698328</v>
      </c>
      <c r="BO93">
        <f>SQRT('Mean Deaths'!BO93*(1-LOOKUP(BO$1,'Inputs &amp; Outputs'!$A$9:$A$79,'Inputs &amp; Outputs'!$C$9:$C$79)))</f>
        <v>3.4255107086681251</v>
      </c>
      <c r="BP93">
        <f>SQRT('Mean Deaths'!BP93*(1-LOOKUP(BP$1,'Inputs &amp; Outputs'!$A$9:$A$79,'Inputs &amp; Outputs'!$C$9:$C$79)))</f>
        <v>2.6259696998653661</v>
      </c>
      <c r="BQ93">
        <f>SQRT('Mean Deaths'!BQ93*(1-LOOKUP(BQ$1,'Inputs &amp; Outputs'!$A$9:$A$79,'Inputs &amp; Outputs'!$C$9:$C$79)))</f>
        <v>2.0803850213188904</v>
      </c>
      <c r="BR93">
        <f>SQRT('Mean Deaths'!BR93*(1-LOOKUP(BR$1,'Inputs &amp; Outputs'!$A$9:$A$79,'Inputs &amp; Outputs'!$C$9:$C$79)))</f>
        <v>1.9705885517215409</v>
      </c>
      <c r="BS93">
        <f>SQRT('Mean Deaths'!BS93*(1-LOOKUP(BS$1,'Inputs &amp; Outputs'!$A$9:$A$79,'Inputs &amp; Outputs'!$C$9:$C$79)))</f>
        <v>0</v>
      </c>
    </row>
    <row r="94" spans="1:71" x14ac:dyDescent="0.25">
      <c r="A94" s="1">
        <v>93</v>
      </c>
      <c r="B94">
        <f>SQRT('Mean Deaths'!B94*(1-LOOKUP(B$1,'Inputs &amp; Outputs'!$A$9:$A$79,'Inputs &amp; Outputs'!$C$9:$C$79)))</f>
        <v>2.7863888296503059</v>
      </c>
      <c r="C94">
        <f>SQRT('Mean Deaths'!C94*(1-LOOKUP(C$1,'Inputs &amp; Outputs'!$A$9:$A$79,'Inputs &amp; Outputs'!$C$9:$C$79)))</f>
        <v>2.9070865607050642</v>
      </c>
      <c r="D94">
        <f>SQRT('Mean Deaths'!D94*(1-LOOKUP(D$1,'Inputs &amp; Outputs'!$A$9:$A$79,'Inputs &amp; Outputs'!$C$9:$C$79)))</f>
        <v>3.0314279831678337</v>
      </c>
      <c r="E94">
        <f>SQRT('Mean Deaths'!E94*(1-LOOKUP(E$1,'Inputs &amp; Outputs'!$A$9:$A$79,'Inputs &amp; Outputs'!$C$9:$C$79)))</f>
        <v>3.1622618535124509</v>
      </c>
      <c r="F94">
        <f>SQRT('Mean Deaths'!F94*(1-LOOKUP(F$1,'Inputs &amp; Outputs'!$A$9:$A$79,'Inputs &amp; Outputs'!$C$9:$C$79)))</f>
        <v>3.2974489410524614</v>
      </c>
      <c r="G94">
        <f>SQRT('Mean Deaths'!G94*(1-LOOKUP(G$1,'Inputs &amp; Outputs'!$A$9:$A$79,'Inputs &amp; Outputs'!$C$9:$C$79)))</f>
        <v>3.436930326683973</v>
      </c>
      <c r="H94">
        <f>SQRT('Mean Deaths'!H94*(1-LOOKUP(H$1,'Inputs &amp; Outputs'!$A$9:$A$79,'Inputs &amp; Outputs'!$C$9:$C$79)))</f>
        <v>3.5827657140438305</v>
      </c>
      <c r="I94">
        <f>SQRT('Mean Deaths'!I94*(1-LOOKUP(I$1,'Inputs &amp; Outputs'!$A$9:$A$79,'Inputs &amp; Outputs'!$C$9:$C$79)))</f>
        <v>3.7321784481774181</v>
      </c>
      <c r="J94">
        <f>SQRT('Mean Deaths'!J94*(1-LOOKUP(J$1,'Inputs &amp; Outputs'!$A$9:$A$79,'Inputs &amp; Outputs'!$C$9:$C$79)))</f>
        <v>3.8864083818641602</v>
      </c>
      <c r="K94">
        <f>SQRT('Mean Deaths'!K94*(1-LOOKUP(K$1,'Inputs &amp; Outputs'!$A$9:$A$79,'Inputs &amp; Outputs'!$C$9:$C$79)))</f>
        <v>4.0440266847302082</v>
      </c>
      <c r="L94">
        <f>SQRT('Mean Deaths'!L94*(1-LOOKUP(L$1,'Inputs &amp; Outputs'!$A$9:$A$79,'Inputs &amp; Outputs'!$C$9:$C$79)))</f>
        <v>4.2069318694250324</v>
      </c>
      <c r="M94">
        <f>SQRT('Mean Deaths'!M94*(1-LOOKUP(M$1,'Inputs &amp; Outputs'!$A$9:$A$79,'Inputs &amp; Outputs'!$C$9:$C$79)))</f>
        <v>4.3726804651151907</v>
      </c>
      <c r="N94">
        <f>SQRT('Mean Deaths'!N94*(1-LOOKUP(N$1,'Inputs &amp; Outputs'!$A$9:$A$79,'Inputs &amp; Outputs'!$C$9:$C$79)))</f>
        <v>4.5416000921912971</v>
      </c>
      <c r="O94">
        <f>SQRT('Mean Deaths'!O94*(1-LOOKUP(O$1,'Inputs &amp; Outputs'!$A$9:$A$79,'Inputs &amp; Outputs'!$C$9:$C$79)))</f>
        <v>4.714985465964026</v>
      </c>
      <c r="P94">
        <f>SQRT('Mean Deaths'!P94*(1-LOOKUP(P$1,'Inputs &amp; Outputs'!$A$9:$A$79,'Inputs &amp; Outputs'!$C$9:$C$79)))</f>
        <v>4.8917530132650811</v>
      </c>
      <c r="Q94">
        <f>SQRT('Mean Deaths'!Q94*(1-LOOKUP(Q$1,'Inputs &amp; Outputs'!$A$9:$A$79,'Inputs &amp; Outputs'!$C$9:$C$79)))</f>
        <v>5.0714122385139424</v>
      </c>
      <c r="R94">
        <f>SQRT('Mean Deaths'!R94*(1-LOOKUP(R$1,'Inputs &amp; Outputs'!$A$9:$A$79,'Inputs &amp; Outputs'!$C$9:$C$79)))</f>
        <v>5.2638019727341572</v>
      </c>
      <c r="S94">
        <f>SQRT('Mean Deaths'!S94*(1-LOOKUP(S$1,'Inputs &amp; Outputs'!$A$9:$A$79,'Inputs &amp; Outputs'!$C$9:$C$79)))</f>
        <v>5.4708454437902008</v>
      </c>
      <c r="T94">
        <f>SQRT('Mean Deaths'!T94*(1-LOOKUP(T$1,'Inputs &amp; Outputs'!$A$9:$A$79,'Inputs &amp; Outputs'!$C$9:$C$79)))</f>
        <v>5.696615103749946</v>
      </c>
      <c r="U94">
        <f>SQRT('Mean Deaths'!U94*(1-LOOKUP(U$1,'Inputs &amp; Outputs'!$A$9:$A$79,'Inputs &amp; Outputs'!$C$9:$C$79)))</f>
        <v>5.9411624014645481</v>
      </c>
      <c r="V94">
        <f>SQRT('Mean Deaths'!V94*(1-LOOKUP(V$1,'Inputs &amp; Outputs'!$A$9:$A$79,'Inputs &amp; Outputs'!$C$9:$C$79)))</f>
        <v>6.2001889538690671</v>
      </c>
      <c r="W94">
        <f>SQRT('Mean Deaths'!W94*(1-LOOKUP(W$1,'Inputs &amp; Outputs'!$A$9:$A$79,'Inputs &amp; Outputs'!$C$9:$C$79)))</f>
        <v>6.464036993240061</v>
      </c>
      <c r="X94">
        <f>SQRT('Mean Deaths'!X94*(1-LOOKUP(X$1,'Inputs &amp; Outputs'!$A$9:$A$79,'Inputs &amp; Outputs'!$C$9:$C$79)))</f>
        <v>6.7282759223671853</v>
      </c>
      <c r="Y94">
        <f>SQRT('Mean Deaths'!Y94*(1-LOOKUP(Y$1,'Inputs &amp; Outputs'!$A$9:$A$79,'Inputs &amp; Outputs'!$C$9:$C$79)))</f>
        <v>7.0071639089160751</v>
      </c>
      <c r="Z94">
        <f>SQRT('Mean Deaths'!Z94*(1-LOOKUP(Z$1,'Inputs &amp; Outputs'!$A$9:$A$79,'Inputs &amp; Outputs'!$C$9:$C$79)))</f>
        <v>7.3001933142798352</v>
      </c>
      <c r="AA94">
        <f>SQRT('Mean Deaths'!AA94*(1-LOOKUP(AA$1,'Inputs &amp; Outputs'!$A$9:$A$79,'Inputs &amp; Outputs'!$C$9:$C$79)))</f>
        <v>7.611855865201929</v>
      </c>
      <c r="AB94">
        <f>SQRT('Mean Deaths'!AB94*(1-LOOKUP(AB$1,'Inputs &amp; Outputs'!$A$9:$A$79,'Inputs &amp; Outputs'!$C$9:$C$79)))</f>
        <v>7.9516917031265741</v>
      </c>
      <c r="AC94">
        <f>SQRT('Mean Deaths'!AC94*(1-LOOKUP(AC$1,'Inputs &amp; Outputs'!$A$9:$A$79,'Inputs &amp; Outputs'!$C$9:$C$79)))</f>
        <v>8.3173203189563996</v>
      </c>
      <c r="AD94">
        <f>SQRT('Mean Deaths'!AD94*(1-LOOKUP(AD$1,'Inputs &amp; Outputs'!$A$9:$A$79,'Inputs &amp; Outputs'!$C$9:$C$79)))</f>
        <v>8.7139373617623619</v>
      </c>
      <c r="AE94">
        <f>SQRT('Mean Deaths'!AE94*(1-LOOKUP(AE$1,'Inputs &amp; Outputs'!$A$9:$A$79,'Inputs &amp; Outputs'!$C$9:$C$79)))</f>
        <v>9.1517515535667826</v>
      </c>
      <c r="AF94">
        <f>SQRT('Mean Deaths'!AF94*(1-LOOKUP(AF$1,'Inputs &amp; Outputs'!$A$9:$A$79,'Inputs &amp; Outputs'!$C$9:$C$79)))</f>
        <v>9.6189176562230738</v>
      </c>
      <c r="AG94">
        <f>SQRT('Mean Deaths'!AG94*(1-LOOKUP(AG$1,'Inputs &amp; Outputs'!$A$9:$A$79,'Inputs &amp; Outputs'!$C$9:$C$79)))</f>
        <v>10.10623550795745</v>
      </c>
      <c r="AH94">
        <f>SQRT('Mean Deaths'!AH94*(1-LOOKUP(AH$1,'Inputs &amp; Outputs'!$A$9:$A$79,'Inputs &amp; Outputs'!$C$9:$C$79)))</f>
        <v>10.617696590263774</v>
      </c>
      <c r="AI94">
        <f>SQRT('Mean Deaths'!AI94*(1-LOOKUP(AI$1,'Inputs &amp; Outputs'!$A$9:$A$79,'Inputs &amp; Outputs'!$C$9:$C$79)))</f>
        <v>11.155179604736626</v>
      </c>
      <c r="AJ94">
        <f>SQRT('Mean Deaths'!AJ94*(1-LOOKUP(AJ$1,'Inputs &amp; Outputs'!$A$9:$A$79,'Inputs &amp; Outputs'!$C$9:$C$79)))</f>
        <v>11.703837035421845</v>
      </c>
      <c r="AK94">
        <f>SQRT('Mean Deaths'!AK94*(1-LOOKUP(AK$1,'Inputs &amp; Outputs'!$A$9:$A$79,'Inputs &amp; Outputs'!$C$9:$C$79)))</f>
        <v>12.272628723399075</v>
      </c>
      <c r="AL94">
        <f>SQRT('Mean Deaths'!AL94*(1-LOOKUP(AL$1,'Inputs &amp; Outputs'!$A$9:$A$79,'Inputs &amp; Outputs'!$C$9:$C$79)))</f>
        <v>12.852350193658902</v>
      </c>
      <c r="AM94">
        <f>SQRT('Mean Deaths'!AM94*(1-LOOKUP(AM$1,'Inputs &amp; Outputs'!$A$9:$A$79,'Inputs &amp; Outputs'!$C$9:$C$79)))</f>
        <v>13.455559437959018</v>
      </c>
      <c r="AN94">
        <f>SQRT('Mean Deaths'!AN94*(1-LOOKUP(AN$1,'Inputs &amp; Outputs'!$A$9:$A$79,'Inputs &amp; Outputs'!$C$9:$C$79)))</f>
        <v>14.090654619792794</v>
      </c>
      <c r="AO94">
        <f>SQRT('Mean Deaths'!AO94*(1-LOOKUP(AO$1,'Inputs &amp; Outputs'!$A$9:$A$79,'Inputs &amp; Outputs'!$C$9:$C$79)))</f>
        <v>14.789114034988573</v>
      </c>
      <c r="AP94">
        <f>SQRT('Mean Deaths'!AP94*(1-LOOKUP(AP$1,'Inputs &amp; Outputs'!$A$9:$A$79,'Inputs &amp; Outputs'!$C$9:$C$79)))</f>
        <v>15.523081995222471</v>
      </c>
      <c r="AQ94">
        <f>SQRT('Mean Deaths'!AQ94*(1-LOOKUP(AQ$1,'Inputs &amp; Outputs'!$A$9:$A$79,'Inputs &amp; Outputs'!$C$9:$C$79)))</f>
        <v>16.301632754190607</v>
      </c>
      <c r="AR94">
        <f>SQRT('Mean Deaths'!AR94*(1-LOOKUP(AR$1,'Inputs &amp; Outputs'!$A$9:$A$79,'Inputs &amp; Outputs'!$C$9:$C$79)))</f>
        <v>17.088821171651134</v>
      </c>
      <c r="AS94">
        <f>SQRT('Mean Deaths'!AS94*(1-LOOKUP(AS$1,'Inputs &amp; Outputs'!$A$9:$A$79,'Inputs &amp; Outputs'!$C$9:$C$79)))</f>
        <v>17.852917192378282</v>
      </c>
      <c r="AT94">
        <f>SQRT('Mean Deaths'!AT94*(1-LOOKUP(AT$1,'Inputs &amp; Outputs'!$A$9:$A$79,'Inputs &amp; Outputs'!$C$9:$C$79)))</f>
        <v>18.577925288134839</v>
      </c>
      <c r="AU94">
        <f>SQRT('Mean Deaths'!AU94*(1-LOOKUP(AU$1,'Inputs &amp; Outputs'!$A$9:$A$79,'Inputs &amp; Outputs'!$C$9:$C$79)))</f>
        <v>19.222988580164245</v>
      </c>
      <c r="AV94">
        <f>SQRT('Mean Deaths'!AV94*(1-LOOKUP(AV$1,'Inputs &amp; Outputs'!$A$9:$A$79,'Inputs &amp; Outputs'!$C$9:$C$79)))</f>
        <v>19.809473428927483</v>
      </c>
      <c r="AW94">
        <f>SQRT('Mean Deaths'!AW94*(1-LOOKUP(AW$1,'Inputs &amp; Outputs'!$A$9:$A$79,'Inputs &amp; Outputs'!$C$9:$C$79)))</f>
        <v>20.215430736926088</v>
      </c>
      <c r="AX94">
        <f>SQRT('Mean Deaths'!AX94*(1-LOOKUP(AX$1,'Inputs &amp; Outputs'!$A$9:$A$79,'Inputs &amp; Outputs'!$C$9:$C$79)))</f>
        <v>20.552088095387678</v>
      </c>
      <c r="AY94">
        <f>SQRT('Mean Deaths'!AY94*(1-LOOKUP(AY$1,'Inputs &amp; Outputs'!$A$9:$A$79,'Inputs &amp; Outputs'!$C$9:$C$79)))</f>
        <v>20.709926712886382</v>
      </c>
      <c r="AZ94">
        <f>SQRT('Mean Deaths'!AZ94*(1-LOOKUP(AZ$1,'Inputs &amp; Outputs'!$A$9:$A$79,'Inputs &amp; Outputs'!$C$9:$C$79)))</f>
        <v>20.533523968011433</v>
      </c>
      <c r="BA94">
        <f>SQRT('Mean Deaths'!BA94*(1-LOOKUP(BA$1,'Inputs &amp; Outputs'!$A$9:$A$79,'Inputs &amp; Outputs'!$C$9:$C$79)))</f>
        <v>20.188279074489532</v>
      </c>
      <c r="BB94">
        <f>SQRT('Mean Deaths'!BB94*(1-LOOKUP(BB$1,'Inputs &amp; Outputs'!$A$9:$A$79,'Inputs &amp; Outputs'!$C$9:$C$79)))</f>
        <v>19.688147882165708</v>
      </c>
      <c r="BC94">
        <f>SQRT('Mean Deaths'!BC94*(1-LOOKUP(BC$1,'Inputs &amp; Outputs'!$A$9:$A$79,'Inputs &amp; Outputs'!$C$9:$C$79)))</f>
        <v>18.835918037122667</v>
      </c>
      <c r="BD94">
        <f>SQRT('Mean Deaths'!BD94*(1-LOOKUP(BD$1,'Inputs &amp; Outputs'!$A$9:$A$79,'Inputs &amp; Outputs'!$C$9:$C$79)))</f>
        <v>17.598382009619861</v>
      </c>
      <c r="BE94">
        <f>SQRT('Mean Deaths'!BE94*(1-LOOKUP(BE$1,'Inputs &amp; Outputs'!$A$9:$A$79,'Inputs &amp; Outputs'!$C$9:$C$79)))</f>
        <v>16.291692669576477</v>
      </c>
      <c r="BF94">
        <f>SQRT('Mean Deaths'!BF94*(1-LOOKUP(BF$1,'Inputs &amp; Outputs'!$A$9:$A$79,'Inputs &amp; Outputs'!$C$9:$C$79)))</f>
        <v>14.705603356322921</v>
      </c>
      <c r="BG94">
        <f>SQRT('Mean Deaths'!BG94*(1-LOOKUP(BG$1,'Inputs &amp; Outputs'!$A$9:$A$79,'Inputs &amp; Outputs'!$C$9:$C$79)))</f>
        <v>13.014322179321903</v>
      </c>
      <c r="BH94">
        <f>SQRT('Mean Deaths'!BH94*(1-LOOKUP(BH$1,'Inputs &amp; Outputs'!$A$9:$A$79,'Inputs &amp; Outputs'!$C$9:$C$79)))</f>
        <v>11.503722368902903</v>
      </c>
      <c r="BI94">
        <f>SQRT('Mean Deaths'!BI94*(1-LOOKUP(BI$1,'Inputs &amp; Outputs'!$A$9:$A$79,'Inputs &amp; Outputs'!$C$9:$C$79)))</f>
        <v>10.032094519393246</v>
      </c>
      <c r="BJ94">
        <f>SQRT('Mean Deaths'!BJ94*(1-LOOKUP(BJ$1,'Inputs &amp; Outputs'!$A$9:$A$79,'Inputs &amp; Outputs'!$C$9:$C$79)))</f>
        <v>8.4258512775396159</v>
      </c>
      <c r="BK94">
        <f>SQRT('Mean Deaths'!BK94*(1-LOOKUP(BK$1,'Inputs &amp; Outputs'!$A$9:$A$79,'Inputs &amp; Outputs'!$C$9:$C$79)))</f>
        <v>7.1285847566746376</v>
      </c>
      <c r="BL94">
        <f>SQRT('Mean Deaths'!BL94*(1-LOOKUP(BL$1,'Inputs &amp; Outputs'!$A$9:$A$79,'Inputs &amp; Outputs'!$C$9:$C$79)))</f>
        <v>6.057502737468222</v>
      </c>
      <c r="BM94">
        <f>SQRT('Mean Deaths'!BM94*(1-LOOKUP(BM$1,'Inputs &amp; Outputs'!$A$9:$A$79,'Inputs &amp; Outputs'!$C$9:$C$79)))</f>
        <v>4.9515734862477805</v>
      </c>
      <c r="BN94">
        <f>SQRT('Mean Deaths'!BN94*(1-LOOKUP(BN$1,'Inputs &amp; Outputs'!$A$9:$A$79,'Inputs &amp; Outputs'!$C$9:$C$79)))</f>
        <v>4.2184373652938127</v>
      </c>
      <c r="BO94">
        <f>SQRT('Mean Deaths'!BO94*(1-LOOKUP(BO$1,'Inputs &amp; Outputs'!$A$9:$A$79,'Inputs &amp; Outputs'!$C$9:$C$79)))</f>
        <v>3.3910825915769141</v>
      </c>
      <c r="BP94">
        <f>SQRT('Mean Deaths'!BP94*(1-LOOKUP(BP$1,'Inputs &amp; Outputs'!$A$9:$A$79,'Inputs &amp; Outputs'!$C$9:$C$79)))</f>
        <v>2.7584537126962996</v>
      </c>
      <c r="BQ94">
        <f>SQRT('Mean Deaths'!BQ94*(1-LOOKUP(BQ$1,'Inputs &amp; Outputs'!$A$9:$A$79,'Inputs &amp; Outputs'!$C$9:$C$79)))</f>
        <v>2.2999521783967598</v>
      </c>
      <c r="BR94">
        <f>SQRT('Mean Deaths'!BR94*(1-LOOKUP(BR$1,'Inputs &amp; Outputs'!$A$9:$A$79,'Inputs &amp; Outputs'!$C$9:$C$79)))</f>
        <v>1.7065797461976397</v>
      </c>
      <c r="BS94">
        <f>SQRT('Mean Deaths'!BS94*(1-LOOKUP(BS$1,'Inputs &amp; Outputs'!$A$9:$A$79,'Inputs &amp; Outputs'!$C$9:$C$79)))</f>
        <v>0</v>
      </c>
    </row>
    <row r="95" spans="1:71" x14ac:dyDescent="0.25">
      <c r="A95" s="1">
        <v>94</v>
      </c>
      <c r="B95">
        <f>SQRT('Mean Deaths'!B95*(1-LOOKUP(B$1,'Inputs &amp; Outputs'!$A$9:$A$79,'Inputs &amp; Outputs'!$C$9:$C$79)))</f>
        <v>2.7863888296503059</v>
      </c>
      <c r="C95">
        <f>SQRT('Mean Deaths'!C95*(1-LOOKUP(C$1,'Inputs &amp; Outputs'!$A$9:$A$79,'Inputs &amp; Outputs'!$C$9:$C$79)))</f>
        <v>2.9070865607050642</v>
      </c>
      <c r="D95">
        <f>SQRT('Mean Deaths'!D95*(1-LOOKUP(D$1,'Inputs &amp; Outputs'!$A$9:$A$79,'Inputs &amp; Outputs'!$C$9:$C$79)))</f>
        <v>3.0315797480673341</v>
      </c>
      <c r="E95">
        <f>SQRT('Mean Deaths'!E95*(1-LOOKUP(E$1,'Inputs &amp; Outputs'!$A$9:$A$79,'Inputs &amp; Outputs'!$C$9:$C$79)))</f>
        <v>3.161786527931163</v>
      </c>
      <c r="F95">
        <f>SQRT('Mean Deaths'!F95*(1-LOOKUP(F$1,'Inputs &amp; Outputs'!$A$9:$A$79,'Inputs &amp; Outputs'!$C$9:$C$79)))</f>
        <v>3.2974489410524614</v>
      </c>
      <c r="G95">
        <f>SQRT('Mean Deaths'!G95*(1-LOOKUP(G$1,'Inputs &amp; Outputs'!$A$9:$A$79,'Inputs &amp; Outputs'!$C$9:$C$79)))</f>
        <v>3.436930326683973</v>
      </c>
      <c r="H95">
        <f>SQRT('Mean Deaths'!H95*(1-LOOKUP(H$1,'Inputs &amp; Outputs'!$A$9:$A$79,'Inputs &amp; Outputs'!$C$9:$C$79)))</f>
        <v>3.5818652275103817</v>
      </c>
      <c r="I95">
        <f>SQRT('Mean Deaths'!I95*(1-LOOKUP(I$1,'Inputs &amp; Outputs'!$A$9:$A$79,'Inputs &amp; Outputs'!$C$9:$C$79)))</f>
        <v>3.7306755070319371</v>
      </c>
      <c r="J95">
        <f>SQRT('Mean Deaths'!J95*(1-LOOKUP(J$1,'Inputs &amp; Outputs'!$A$9:$A$79,'Inputs &amp; Outputs'!$C$9:$C$79)))</f>
        <v>3.8838625495905492</v>
      </c>
      <c r="K95">
        <f>SQRT('Mean Deaths'!K95*(1-LOOKUP(K$1,'Inputs &amp; Outputs'!$A$9:$A$79,'Inputs &amp; Outputs'!$C$9:$C$79)))</f>
        <v>4.0405565554466625</v>
      </c>
      <c r="L95">
        <f>SQRT('Mean Deaths'!L95*(1-LOOKUP(L$1,'Inputs &amp; Outputs'!$A$9:$A$79,'Inputs &amp; Outputs'!$C$9:$C$79)))</f>
        <v>4.2031033245372402</v>
      </c>
      <c r="M95">
        <f>SQRT('Mean Deaths'!M95*(1-LOOKUP(M$1,'Inputs &amp; Outputs'!$A$9:$A$79,'Inputs &amp; Outputs'!$C$9:$C$79)))</f>
        <v>4.3678069152836878</v>
      </c>
      <c r="N95">
        <f>SQRT('Mean Deaths'!N95*(1-LOOKUP(N$1,'Inputs &amp; Outputs'!$A$9:$A$79,'Inputs &amp; Outputs'!$C$9:$C$79)))</f>
        <v>4.5388333541384842</v>
      </c>
      <c r="O95">
        <f>SQRT('Mean Deaths'!O95*(1-LOOKUP(O$1,'Inputs &amp; Outputs'!$A$9:$A$79,'Inputs &amp; Outputs'!$C$9:$C$79)))</f>
        <v>4.7113877961373545</v>
      </c>
      <c r="P95">
        <f>SQRT('Mean Deaths'!P95*(1-LOOKUP(P$1,'Inputs &amp; Outputs'!$A$9:$A$79,'Inputs &amp; Outputs'!$C$9:$C$79)))</f>
        <v>4.8897573974703485</v>
      </c>
      <c r="Q95">
        <f>SQRT('Mean Deaths'!Q95*(1-LOOKUP(Q$1,'Inputs &amp; Outputs'!$A$9:$A$79,'Inputs &amp; Outputs'!$C$9:$C$79)))</f>
        <v>5.0706342753403151</v>
      </c>
      <c r="R95">
        <f>SQRT('Mean Deaths'!R95*(1-LOOKUP(R$1,'Inputs &amp; Outputs'!$A$9:$A$79,'Inputs &amp; Outputs'!$C$9:$C$79)))</f>
        <v>5.2619140002496243</v>
      </c>
      <c r="S95">
        <f>SQRT('Mean Deaths'!S95*(1-LOOKUP(S$1,'Inputs &amp; Outputs'!$A$9:$A$79,'Inputs &amp; Outputs'!$C$9:$C$79)))</f>
        <v>5.4683159628302382</v>
      </c>
      <c r="T95">
        <f>SQRT('Mean Deaths'!T95*(1-LOOKUP(T$1,'Inputs &amp; Outputs'!$A$9:$A$79,'Inputs &amp; Outputs'!$C$9:$C$79)))</f>
        <v>5.6945609475607508</v>
      </c>
      <c r="U95">
        <f>SQRT('Mean Deaths'!U95*(1-LOOKUP(U$1,'Inputs &amp; Outputs'!$A$9:$A$79,'Inputs &amp; Outputs'!$C$9:$C$79)))</f>
        <v>5.9417768243837639</v>
      </c>
      <c r="V95">
        <f>SQRT('Mean Deaths'!V95*(1-LOOKUP(V$1,'Inputs &amp; Outputs'!$A$9:$A$79,'Inputs &amp; Outputs'!$C$9:$C$79)))</f>
        <v>6.2011546401850044</v>
      </c>
      <c r="W95">
        <f>SQRT('Mean Deaths'!W95*(1-LOOKUP(W$1,'Inputs &amp; Outputs'!$A$9:$A$79,'Inputs &amp; Outputs'!$C$9:$C$79)))</f>
        <v>6.464374144732961</v>
      </c>
      <c r="X95">
        <f>SQRT('Mean Deaths'!X95*(1-LOOKUP(X$1,'Inputs &amp; Outputs'!$A$9:$A$79,'Inputs &amp; Outputs'!$C$9:$C$79)))</f>
        <v>6.7346243520754747</v>
      </c>
      <c r="Y95">
        <f>SQRT('Mean Deaths'!Y95*(1-LOOKUP(Y$1,'Inputs &amp; Outputs'!$A$9:$A$79,'Inputs &amp; Outputs'!$C$9:$C$79)))</f>
        <v>7.0079015439419523</v>
      </c>
      <c r="Z95">
        <f>SQRT('Mean Deaths'!Z95*(1-LOOKUP(Z$1,'Inputs &amp; Outputs'!$A$9:$A$79,'Inputs &amp; Outputs'!$C$9:$C$79)))</f>
        <v>7.3021231018612669</v>
      </c>
      <c r="AA95">
        <f>SQRT('Mean Deaths'!AA95*(1-LOOKUP(AA$1,'Inputs &amp; Outputs'!$A$9:$A$79,'Inputs &amp; Outputs'!$C$9:$C$79)))</f>
        <v>7.6163087820354294</v>
      </c>
      <c r="AB95">
        <f>SQRT('Mean Deaths'!AB95*(1-LOOKUP(AB$1,'Inputs &amp; Outputs'!$A$9:$A$79,'Inputs &amp; Outputs'!$C$9:$C$79)))</f>
        <v>7.9546699445922959</v>
      </c>
      <c r="AC95">
        <f>SQRT('Mean Deaths'!AC95*(1-LOOKUP(AC$1,'Inputs &amp; Outputs'!$A$9:$A$79,'Inputs &amp; Outputs'!$C$9:$C$79)))</f>
        <v>8.3213546980705004</v>
      </c>
      <c r="AD95">
        <f>SQRT('Mean Deaths'!AD95*(1-LOOKUP(AD$1,'Inputs &amp; Outputs'!$A$9:$A$79,'Inputs &amp; Outputs'!$C$9:$C$79)))</f>
        <v>8.7224558492422304</v>
      </c>
      <c r="AE95">
        <f>SQRT('Mean Deaths'!AE95*(1-LOOKUP(AE$1,'Inputs &amp; Outputs'!$A$9:$A$79,'Inputs &amp; Outputs'!$C$9:$C$79)))</f>
        <v>9.1542536045071419</v>
      </c>
      <c r="AF95">
        <f>SQRT('Mean Deaths'!AF95*(1-LOOKUP(AF$1,'Inputs &amp; Outputs'!$A$9:$A$79,'Inputs &amp; Outputs'!$C$9:$C$79)))</f>
        <v>9.6125538330612219</v>
      </c>
      <c r="AG95">
        <f>SQRT('Mean Deaths'!AG95*(1-LOOKUP(AG$1,'Inputs &amp; Outputs'!$A$9:$A$79,'Inputs &amp; Outputs'!$C$9:$C$79)))</f>
        <v>10.095534818136183</v>
      </c>
      <c r="AH95">
        <f>SQRT('Mean Deaths'!AH95*(1-LOOKUP(AH$1,'Inputs &amp; Outputs'!$A$9:$A$79,'Inputs &amp; Outputs'!$C$9:$C$79)))</f>
        <v>10.607515768269778</v>
      </c>
      <c r="AI95">
        <f>SQRT('Mean Deaths'!AI95*(1-LOOKUP(AI$1,'Inputs &amp; Outputs'!$A$9:$A$79,'Inputs &amp; Outputs'!$C$9:$C$79)))</f>
        <v>11.14689644866875</v>
      </c>
      <c r="AJ95">
        <f>SQRT('Mean Deaths'!AJ95*(1-LOOKUP(AJ$1,'Inputs &amp; Outputs'!$A$9:$A$79,'Inputs &amp; Outputs'!$C$9:$C$79)))</f>
        <v>11.695689566954144</v>
      </c>
      <c r="AK95">
        <f>SQRT('Mean Deaths'!AK95*(1-LOOKUP(AK$1,'Inputs &amp; Outputs'!$A$9:$A$79,'Inputs &amp; Outputs'!$C$9:$C$79)))</f>
        <v>12.26539378276947</v>
      </c>
      <c r="AL95">
        <f>SQRT('Mean Deaths'!AL95*(1-LOOKUP(AL$1,'Inputs &amp; Outputs'!$A$9:$A$79,'Inputs &amp; Outputs'!$C$9:$C$79)))</f>
        <v>12.84308834989513</v>
      </c>
      <c r="AM95">
        <f>SQRT('Mean Deaths'!AM95*(1-LOOKUP(AM$1,'Inputs &amp; Outputs'!$A$9:$A$79,'Inputs &amp; Outputs'!$C$9:$C$79)))</f>
        <v>13.453083334376398</v>
      </c>
      <c r="AN95">
        <f>SQRT('Mean Deaths'!AN95*(1-LOOKUP(AN$1,'Inputs &amp; Outputs'!$A$9:$A$79,'Inputs &amp; Outputs'!$C$9:$C$79)))</f>
        <v>14.103944767639584</v>
      </c>
      <c r="AO95">
        <f>SQRT('Mean Deaths'!AO95*(1-LOOKUP(AO$1,'Inputs &amp; Outputs'!$A$9:$A$79,'Inputs &amp; Outputs'!$C$9:$C$79)))</f>
        <v>14.789114034988573</v>
      </c>
      <c r="AP95">
        <f>SQRT('Mean Deaths'!AP95*(1-LOOKUP(AP$1,'Inputs &amp; Outputs'!$A$9:$A$79,'Inputs &amp; Outputs'!$C$9:$C$79)))</f>
        <v>15.521016519596904</v>
      </c>
      <c r="AQ95">
        <f>SQRT('Mean Deaths'!AQ95*(1-LOOKUP(AQ$1,'Inputs &amp; Outputs'!$A$9:$A$79,'Inputs &amp; Outputs'!$C$9:$C$79)))</f>
        <v>16.282575033077539</v>
      </c>
      <c r="AR95">
        <f>SQRT('Mean Deaths'!AR95*(1-LOOKUP(AR$1,'Inputs &amp; Outputs'!$A$9:$A$79,'Inputs &amp; Outputs'!$C$9:$C$79)))</f>
        <v>17.11442789653595</v>
      </c>
      <c r="AS95">
        <f>SQRT('Mean Deaths'!AS95*(1-LOOKUP(AS$1,'Inputs &amp; Outputs'!$A$9:$A$79,'Inputs &amp; Outputs'!$C$9:$C$79)))</f>
        <v>17.906217556359469</v>
      </c>
      <c r="AT95">
        <f>SQRT('Mean Deaths'!AT95*(1-LOOKUP(AT$1,'Inputs &amp; Outputs'!$A$9:$A$79,'Inputs &amp; Outputs'!$C$9:$C$79)))</f>
        <v>18.694676949677412</v>
      </c>
      <c r="AU95">
        <f>SQRT('Mean Deaths'!AU95*(1-LOOKUP(AU$1,'Inputs &amp; Outputs'!$A$9:$A$79,'Inputs &amp; Outputs'!$C$9:$C$79)))</f>
        <v>19.31464582738964</v>
      </c>
      <c r="AV95">
        <f>SQRT('Mean Deaths'!AV95*(1-LOOKUP(AV$1,'Inputs &amp; Outputs'!$A$9:$A$79,'Inputs &amp; Outputs'!$C$9:$C$79)))</f>
        <v>19.871547225365944</v>
      </c>
      <c r="AW95">
        <f>SQRT('Mean Deaths'!AW95*(1-LOOKUP(AW$1,'Inputs &amp; Outputs'!$A$9:$A$79,'Inputs &amp; Outputs'!$C$9:$C$79)))</f>
        <v>20.317549358213064</v>
      </c>
      <c r="AX95">
        <f>SQRT('Mean Deaths'!AX95*(1-LOOKUP(AX$1,'Inputs &amp; Outputs'!$A$9:$A$79,'Inputs &amp; Outputs'!$C$9:$C$79)))</f>
        <v>20.606513507388286</v>
      </c>
      <c r="AY95">
        <f>SQRT('Mean Deaths'!AY95*(1-LOOKUP(AY$1,'Inputs &amp; Outputs'!$A$9:$A$79,'Inputs &amp; Outputs'!$C$9:$C$79)))</f>
        <v>20.675987912839254</v>
      </c>
      <c r="AZ95">
        <f>SQRT('Mean Deaths'!AZ95*(1-LOOKUP(AZ$1,'Inputs &amp; Outputs'!$A$9:$A$79,'Inputs &amp; Outputs'!$C$9:$C$79)))</f>
        <v>20.495413192013377</v>
      </c>
      <c r="BA95">
        <f>SQRT('Mean Deaths'!BA95*(1-LOOKUP(BA$1,'Inputs &amp; Outputs'!$A$9:$A$79,'Inputs &amp; Outputs'!$C$9:$C$79)))</f>
        <v>20.050075189399962</v>
      </c>
      <c r="BB95">
        <f>SQRT('Mean Deaths'!BB95*(1-LOOKUP(BB$1,'Inputs &amp; Outputs'!$A$9:$A$79,'Inputs &amp; Outputs'!$C$9:$C$79)))</f>
        <v>19.361206607658524</v>
      </c>
      <c r="BC95">
        <f>SQRT('Mean Deaths'!BC95*(1-LOOKUP(BC$1,'Inputs &amp; Outputs'!$A$9:$A$79,'Inputs &amp; Outputs'!$C$9:$C$79)))</f>
        <v>18.382548933108186</v>
      </c>
      <c r="BD95">
        <f>SQRT('Mean Deaths'!BD95*(1-LOOKUP(BD$1,'Inputs &amp; Outputs'!$A$9:$A$79,'Inputs &amp; Outputs'!$C$9:$C$79)))</f>
        <v>17.235962846606974</v>
      </c>
      <c r="BE95">
        <f>SQRT('Mean Deaths'!BE95*(1-LOOKUP(BE$1,'Inputs &amp; Outputs'!$A$9:$A$79,'Inputs &amp; Outputs'!$C$9:$C$79)))</f>
        <v>15.936387662973814</v>
      </c>
      <c r="BF95">
        <f>SQRT('Mean Deaths'!BF95*(1-LOOKUP(BF$1,'Inputs &amp; Outputs'!$A$9:$A$79,'Inputs &amp; Outputs'!$C$9:$C$79)))</f>
        <v>14.594336158646751</v>
      </c>
      <c r="BG95">
        <f>SQRT('Mean Deaths'!BG95*(1-LOOKUP(BG$1,'Inputs &amp; Outputs'!$A$9:$A$79,'Inputs &amp; Outputs'!$C$9:$C$79)))</f>
        <v>12.948352224980251</v>
      </c>
      <c r="BH95">
        <f>SQRT('Mean Deaths'!BH95*(1-LOOKUP(BH$1,'Inputs &amp; Outputs'!$A$9:$A$79,'Inputs &amp; Outputs'!$C$9:$C$79)))</f>
        <v>11.373634631679181</v>
      </c>
      <c r="BI95">
        <f>SQRT('Mean Deaths'!BI95*(1-LOOKUP(BI$1,'Inputs &amp; Outputs'!$A$9:$A$79,'Inputs &amp; Outputs'!$C$9:$C$79)))</f>
        <v>10.011599922871868</v>
      </c>
      <c r="BJ95">
        <f>SQRT('Mean Deaths'!BJ95*(1-LOOKUP(BJ$1,'Inputs &amp; Outputs'!$A$9:$A$79,'Inputs &amp; Outputs'!$C$9:$C$79)))</f>
        <v>8.6241337302080368</v>
      </c>
      <c r="BK95">
        <f>SQRT('Mean Deaths'!BK95*(1-LOOKUP(BK$1,'Inputs &amp; Outputs'!$A$9:$A$79,'Inputs &amp; Outputs'!$C$9:$C$79)))</f>
        <v>7.2942128316765622</v>
      </c>
      <c r="BL95">
        <f>SQRT('Mean Deaths'!BL95*(1-LOOKUP(BL$1,'Inputs &amp; Outputs'!$A$9:$A$79,'Inputs &amp; Outputs'!$C$9:$C$79)))</f>
        <v>6.2383634205474916</v>
      </c>
      <c r="BM95">
        <f>SQRT('Mean Deaths'!BM95*(1-LOOKUP(BM$1,'Inputs &amp; Outputs'!$A$9:$A$79,'Inputs &amp; Outputs'!$C$9:$C$79)))</f>
        <v>5.1757388440059451</v>
      </c>
      <c r="BN95">
        <f>SQRT('Mean Deaths'!BN95*(1-LOOKUP(BN$1,'Inputs &amp; Outputs'!$A$9:$A$79,'Inputs &amp; Outputs'!$C$9:$C$79)))</f>
        <v>4.2184373652938127</v>
      </c>
      <c r="BO95">
        <f>SQRT('Mean Deaths'!BO95*(1-LOOKUP(BO$1,'Inputs &amp; Outputs'!$A$9:$A$79,'Inputs &amp; Outputs'!$C$9:$C$79)))</f>
        <v>3.2856344480151773</v>
      </c>
      <c r="BP95">
        <f>SQRT('Mean Deaths'!BP95*(1-LOOKUP(BP$1,'Inputs &amp; Outputs'!$A$9:$A$79,'Inputs &amp; Outputs'!$C$9:$C$79)))</f>
        <v>2.4864365755301301</v>
      </c>
      <c r="BQ95">
        <f>SQRT('Mean Deaths'!BQ95*(1-LOOKUP(BQ$1,'Inputs &amp; Outputs'!$A$9:$A$79,'Inputs &amp; Outputs'!$C$9:$C$79)))</f>
        <v>2.1373924261641801</v>
      </c>
      <c r="BR95">
        <f>SQRT('Mean Deaths'!BR95*(1-LOOKUP(BR$1,'Inputs &amp; Outputs'!$A$9:$A$79,'Inputs &amp; Outputs'!$C$9:$C$79)))</f>
        <v>1.303421811071535</v>
      </c>
      <c r="BS95">
        <f>SQRT('Mean Deaths'!BS95*(1-LOOKUP(BS$1,'Inputs &amp; Outputs'!$A$9:$A$79,'Inputs &amp; Outputs'!$C$9:$C$79)))</f>
        <v>0</v>
      </c>
    </row>
    <row r="96" spans="1:71" x14ac:dyDescent="0.25">
      <c r="A96" s="1">
        <v>95</v>
      </c>
      <c r="B96">
        <f>SQRT('Mean Deaths'!B96*(1-LOOKUP(B$1,'Inputs &amp; Outputs'!$A$9:$A$79,'Inputs &amp; Outputs'!$C$9:$C$79)))</f>
        <v>2.7863888296503059</v>
      </c>
      <c r="C96">
        <f>SQRT('Mean Deaths'!C96*(1-LOOKUP(C$1,'Inputs &amp; Outputs'!$A$9:$A$79,'Inputs &amp; Outputs'!$C$9:$C$79)))</f>
        <v>2.9063595527759465</v>
      </c>
      <c r="D96">
        <f>SQRT('Mean Deaths'!D96*(1-LOOKUP(D$1,'Inputs &amp; Outputs'!$A$9:$A$79,'Inputs &amp; Outputs'!$C$9:$C$79)))</f>
        <v>3.0315797480673341</v>
      </c>
      <c r="E96">
        <f>SQRT('Mean Deaths'!E96*(1-LOOKUP(E$1,'Inputs &amp; Outputs'!$A$9:$A$79,'Inputs &amp; Outputs'!$C$9:$C$79)))</f>
        <v>3.1627371076573847</v>
      </c>
      <c r="F96">
        <f>SQRT('Mean Deaths'!F96*(1-LOOKUP(F$1,'Inputs &amp; Outputs'!$A$9:$A$79,'Inputs &amp; Outputs'!$C$9:$C$79)))</f>
        <v>3.2987718895273739</v>
      </c>
      <c r="G96">
        <f>SQRT('Mean Deaths'!G96*(1-LOOKUP(G$1,'Inputs &amp; Outputs'!$A$9:$A$79,'Inputs &amp; Outputs'!$C$9:$C$79)))</f>
        <v>3.4390011826621989</v>
      </c>
      <c r="H96">
        <f>SQRT('Mean Deaths'!H96*(1-LOOKUP(H$1,'Inputs &amp; Outputs'!$A$9:$A$79,'Inputs &amp; Outputs'!$C$9:$C$79)))</f>
        <v>3.583845999222623</v>
      </c>
      <c r="I96">
        <f>SQRT('Mean Deaths'!I96*(1-LOOKUP(I$1,'Inputs &amp; Outputs'!$A$9:$A$79,'Inputs &amp; Outputs'!$C$9:$C$79)))</f>
        <v>3.7323662732674028</v>
      </c>
      <c r="J96">
        <f>SQRT('Mean Deaths'!J96*(1-LOOKUP(J$1,'Inputs &amp; Outputs'!$A$9:$A$79,'Inputs &amp; Outputs'!$C$9:$C$79)))</f>
        <v>3.8860168239182911</v>
      </c>
      <c r="K96">
        <f>SQRT('Mean Deaths'!K96*(1-LOOKUP(K$1,'Inputs &amp; Outputs'!$A$9:$A$79,'Inputs &amp; Outputs'!$C$9:$C$79)))</f>
        <v>4.0436185887924694</v>
      </c>
      <c r="L96">
        <f>SQRT('Mean Deaths'!L96*(1-LOOKUP(L$1,'Inputs &amp; Outputs'!$A$9:$A$79,'Inputs &amp; Outputs'!$C$9:$C$79)))</f>
        <v>4.2073570482496487</v>
      </c>
      <c r="M96">
        <f>SQRT('Mean Deaths'!M96*(1-LOOKUP(M$1,'Inputs &amp; Outputs'!$A$9:$A$79,'Inputs &amp; Outputs'!$C$9:$C$79)))</f>
        <v>4.3724590579672666</v>
      </c>
      <c r="N96">
        <f>SQRT('Mean Deaths'!N96*(1-LOOKUP(N$1,'Inputs &amp; Outputs'!$A$9:$A$79,'Inputs &amp; Outputs'!$C$9:$C$79)))</f>
        <v>4.5413695950666684</v>
      </c>
      <c r="O96">
        <f>SQRT('Mean Deaths'!O96*(1-LOOKUP(O$1,'Inputs &amp; Outputs'!$A$9:$A$79,'Inputs &amp; Outputs'!$C$9:$C$79)))</f>
        <v>4.7137865477800327</v>
      </c>
      <c r="P96">
        <f>SQRT('Mean Deaths'!P96*(1-LOOKUP(P$1,'Inputs &amp; Outputs'!$A$9:$A$79,'Inputs &amp; Outputs'!$C$9:$C$79)))</f>
        <v>4.8902563777663026</v>
      </c>
      <c r="Q96">
        <f>SQRT('Mean Deaths'!Q96*(1-LOOKUP(Q$1,'Inputs &amp; Outputs'!$A$9:$A$79,'Inputs &amp; Outputs'!$C$9:$C$79)))</f>
        <v>5.0701155669071296</v>
      </c>
      <c r="R96">
        <f>SQRT('Mean Deaths'!R96*(1-LOOKUP(R$1,'Inputs &amp; Outputs'!$A$9:$A$79,'Inputs &amp; Outputs'!$C$9:$C$79)))</f>
        <v>5.2613744551059094</v>
      </c>
      <c r="S96">
        <f>SQRT('Mean Deaths'!S96*(1-LOOKUP(S$1,'Inputs &amp; Outputs'!$A$9:$A$79,'Inputs &amp; Outputs'!$C$9:$C$79)))</f>
        <v>5.4657853112657104</v>
      </c>
      <c r="T96">
        <f>SQRT('Mean Deaths'!T96*(1-LOOKUP(T$1,'Inputs &amp; Outputs'!$A$9:$A$79,'Inputs &amp; Outputs'!$C$9:$C$79)))</f>
        <v>5.6919188003104892</v>
      </c>
      <c r="U96">
        <f>SQRT('Mean Deaths'!U96*(1-LOOKUP(U$1,'Inputs &amp; Outputs'!$A$9:$A$79,'Inputs &amp; Outputs'!$C$9:$C$79)))</f>
        <v>5.9362447286910269</v>
      </c>
      <c r="V96">
        <f>SQRT('Mean Deaths'!V96*(1-LOOKUP(V$1,'Inputs &amp; Outputs'!$A$9:$A$79,'Inputs &amp; Outputs'!$C$9:$C$79)))</f>
        <v>6.1924580419423112</v>
      </c>
      <c r="W96">
        <f>SQRT('Mean Deaths'!W96*(1-LOOKUP(W$1,'Inputs &amp; Outputs'!$A$9:$A$79,'Inputs &amp; Outputs'!$C$9:$C$79)))</f>
        <v>6.4562776495677445</v>
      </c>
      <c r="X96">
        <f>SQRT('Mean Deaths'!X96*(1-LOOKUP(X$1,'Inputs &amp; Outputs'!$A$9:$A$79,'Inputs &amp; Outputs'!$C$9:$C$79)))</f>
        <v>6.7240403060063523</v>
      </c>
      <c r="Y96">
        <f>SQRT('Mean Deaths'!Y96*(1-LOOKUP(Y$1,'Inputs &amp; Outputs'!$A$9:$A$79,'Inputs &amp; Outputs'!$C$9:$C$79)))</f>
        <v>6.9990447927962283</v>
      </c>
      <c r="Z96">
        <f>SQRT('Mean Deaths'!Z96*(1-LOOKUP(Z$1,'Inputs &amp; Outputs'!$A$9:$A$79,'Inputs &amp; Outputs'!$C$9:$C$79)))</f>
        <v>7.289377062556718</v>
      </c>
      <c r="AA96">
        <f>SQRT('Mean Deaths'!AA96*(1-LOOKUP(AA$1,'Inputs &amp; Outputs'!$A$9:$A$79,'Inputs &amp; Outputs'!$C$9:$C$79)))</f>
        <v>7.6009149184326494</v>
      </c>
      <c r="AB96">
        <f>SQRT('Mean Deaths'!AB96*(1-LOOKUP(AB$1,'Inputs &amp; Outputs'!$A$9:$A$79,'Inputs &amp; Outputs'!$C$9:$C$79)))</f>
        <v>7.9380626553740425</v>
      </c>
      <c r="AC96">
        <f>SQRT('Mean Deaths'!AC96*(1-LOOKUP(AC$1,'Inputs &amp; Outputs'!$A$9:$A$79,'Inputs &amp; Outputs'!$C$9:$C$79)))</f>
        <v>8.3034091203613478</v>
      </c>
      <c r="AD96">
        <f>SQRT('Mean Deaths'!AD96*(1-LOOKUP(AD$1,'Inputs &amp; Outputs'!$A$9:$A$79,'Inputs &amp; Outputs'!$C$9:$C$79)))</f>
        <v>8.7058844701968674</v>
      </c>
      <c r="AE96">
        <f>SQRT('Mean Deaths'!AE96*(1-LOOKUP(AE$1,'Inputs &amp; Outputs'!$A$9:$A$79,'Inputs &amp; Outputs'!$C$9:$C$79)))</f>
        <v>9.1412354611971356</v>
      </c>
      <c r="AF96">
        <f>SQRT('Mean Deaths'!AF96*(1-LOOKUP(AF$1,'Inputs &amp; Outputs'!$A$9:$A$79,'Inputs &amp; Outputs'!$C$9:$C$79)))</f>
        <v>9.5982198039623476</v>
      </c>
      <c r="AG96">
        <f>SQRT('Mean Deaths'!AG96*(1-LOOKUP(AG$1,'Inputs &amp; Outputs'!$A$9:$A$79,'Inputs &amp; Outputs'!$C$9:$C$79)))</f>
        <v>10.089898317882097</v>
      </c>
      <c r="AH96">
        <f>SQRT('Mean Deaths'!AH96*(1-LOOKUP(AH$1,'Inputs &amp; Outputs'!$A$9:$A$79,'Inputs &amp; Outputs'!$C$9:$C$79)))</f>
        <v>10.609912134677458</v>
      </c>
      <c r="AI96">
        <f>SQRT('Mean Deaths'!AI96*(1-LOOKUP(AI$1,'Inputs &amp; Outputs'!$A$9:$A$79,'Inputs &amp; Outputs'!$C$9:$C$79)))</f>
        <v>11.143071376855126</v>
      </c>
      <c r="AJ96">
        <f>SQRT('Mean Deaths'!AJ96*(1-LOOKUP(AJ$1,'Inputs &amp; Outputs'!$A$9:$A$79,'Inputs &amp; Outputs'!$C$9:$C$79)))</f>
        <v>11.688216065059031</v>
      </c>
      <c r="AK96">
        <f>SQRT('Mean Deaths'!AK96*(1-LOOKUP(AK$1,'Inputs &amp; Outputs'!$A$9:$A$79,'Inputs &amp; Outputs'!$C$9:$C$79)))</f>
        <v>12.269011786382796</v>
      </c>
      <c r="AL96">
        <f>SQRT('Mean Deaths'!AL96*(1-LOOKUP(AL$1,'Inputs &amp; Outputs'!$A$9:$A$79,'Inputs &amp; Outputs'!$C$9:$C$79)))</f>
        <v>12.867001145089246</v>
      </c>
      <c r="AM96">
        <f>SQRT('Mean Deaths'!AM96*(1-LOOKUP(AM$1,'Inputs &amp; Outputs'!$A$9:$A$79,'Inputs &amp; Outputs'!$C$9:$C$79)))</f>
        <v>13.486884068885592</v>
      </c>
      <c r="AN96">
        <f>SQRT('Mean Deaths'!AN96*(1-LOOKUP(AN$1,'Inputs &amp; Outputs'!$A$9:$A$79,'Inputs &amp; Outputs'!$C$9:$C$79)))</f>
        <v>14.141090732782249</v>
      </c>
      <c r="AO96">
        <f>SQRT('Mean Deaths'!AO96*(1-LOOKUP(AO$1,'Inputs &amp; Outputs'!$A$9:$A$79,'Inputs &amp; Outputs'!$C$9:$C$79)))</f>
        <v>14.85198591435206</v>
      </c>
      <c r="AP96">
        <f>SQRT('Mean Deaths'!AP96*(1-LOOKUP(AP$1,'Inputs &amp; Outputs'!$A$9:$A$79,'Inputs &amp; Outputs'!$C$9:$C$79)))</f>
        <v>15.581832955438845</v>
      </c>
      <c r="AQ96">
        <f>SQRT('Mean Deaths'!AQ96*(1-LOOKUP(AQ$1,'Inputs &amp; Outputs'!$A$9:$A$79,'Inputs &amp; Outputs'!$C$9:$C$79)))</f>
        <v>16.341916916325943</v>
      </c>
      <c r="AR96">
        <f>SQRT('Mean Deaths'!AR96*(1-LOOKUP(AR$1,'Inputs &amp; Outputs'!$A$9:$A$79,'Inputs &amp; Outputs'!$C$9:$C$79)))</f>
        <v>17.133912095697934</v>
      </c>
      <c r="AS96">
        <f>SQRT('Mean Deaths'!AS96*(1-LOOKUP(AS$1,'Inputs &amp; Outputs'!$A$9:$A$79,'Inputs &amp; Outputs'!$C$9:$C$79)))</f>
        <v>17.883584311992045</v>
      </c>
      <c r="AT96">
        <f>SQRT('Mean Deaths'!AT96*(1-LOOKUP(AT$1,'Inputs &amp; Outputs'!$A$9:$A$79,'Inputs &amp; Outputs'!$C$9:$C$79)))</f>
        <v>18.62909417395489</v>
      </c>
      <c r="AU96">
        <f>SQRT('Mean Deaths'!AU96*(1-LOOKUP(AU$1,'Inputs &amp; Outputs'!$A$9:$A$79,'Inputs &amp; Outputs'!$C$9:$C$79)))</f>
        <v>19.269675694598497</v>
      </c>
      <c r="AV96">
        <f>SQRT('Mean Deaths'!AV96*(1-LOOKUP(AV$1,'Inputs &amp; Outputs'!$A$9:$A$79,'Inputs &amp; Outputs'!$C$9:$C$79)))</f>
        <v>19.836100270233789</v>
      </c>
      <c r="AW96">
        <f>SQRT('Mean Deaths'!AW96*(1-LOOKUP(AW$1,'Inputs &amp; Outputs'!$A$9:$A$79,'Inputs &amp; Outputs'!$C$9:$C$79)))</f>
        <v>20.248872332551855</v>
      </c>
      <c r="AX96">
        <f>SQRT('Mean Deaths'!AX96*(1-LOOKUP(AX$1,'Inputs &amp; Outputs'!$A$9:$A$79,'Inputs &amp; Outputs'!$C$9:$C$79)))</f>
        <v>20.543366648741873</v>
      </c>
      <c r="AY96">
        <f>SQRT('Mean Deaths'!AY96*(1-LOOKUP(AY$1,'Inputs &amp; Outputs'!$A$9:$A$79,'Inputs &amp; Outputs'!$C$9:$C$79)))</f>
        <v>20.556760863217239</v>
      </c>
      <c r="AZ96">
        <f>SQRT('Mean Deaths'!AZ96*(1-LOOKUP(AZ$1,'Inputs &amp; Outputs'!$A$9:$A$79,'Inputs &amp; Outputs'!$C$9:$C$79)))</f>
        <v>20.468147763962325</v>
      </c>
      <c r="BA96">
        <f>SQRT('Mean Deaths'!BA96*(1-LOOKUP(BA$1,'Inputs &amp; Outputs'!$A$9:$A$79,'Inputs &amp; Outputs'!$C$9:$C$79)))</f>
        <v>19.982160959755678</v>
      </c>
      <c r="BB96">
        <f>SQRT('Mean Deaths'!BB96*(1-LOOKUP(BB$1,'Inputs &amp; Outputs'!$A$9:$A$79,'Inputs &amp; Outputs'!$C$9:$C$79)))</f>
        <v>19.368220267228427</v>
      </c>
      <c r="BC96">
        <f>SQRT('Mean Deaths'!BC96*(1-LOOKUP(BC$1,'Inputs &amp; Outputs'!$A$9:$A$79,'Inputs &amp; Outputs'!$C$9:$C$79)))</f>
        <v>18.586739013524291</v>
      </c>
      <c r="BD96">
        <f>SQRT('Mean Deaths'!BD96*(1-LOOKUP(BD$1,'Inputs &amp; Outputs'!$A$9:$A$79,'Inputs &amp; Outputs'!$C$9:$C$79)))</f>
        <v>17.484504910946491</v>
      </c>
      <c r="BE96">
        <f>SQRT('Mean Deaths'!BE96*(1-LOOKUP(BE$1,'Inputs &amp; Outputs'!$A$9:$A$79,'Inputs &amp; Outputs'!$C$9:$C$79)))</f>
        <v>16.202278346170452</v>
      </c>
      <c r="BF96">
        <f>SQRT('Mean Deaths'!BF96*(1-LOOKUP(BF$1,'Inputs &amp; Outputs'!$A$9:$A$79,'Inputs &amp; Outputs'!$C$9:$C$79)))</f>
        <v>14.748647238261684</v>
      </c>
      <c r="BG96">
        <f>SQRT('Mean Deaths'!BG96*(1-LOOKUP(BG$1,'Inputs &amp; Outputs'!$A$9:$A$79,'Inputs &amp; Outputs'!$C$9:$C$79)))</f>
        <v>13.166966753671135</v>
      </c>
      <c r="BH96">
        <f>SQRT('Mean Deaths'!BH96*(1-LOOKUP(BH$1,'Inputs &amp; Outputs'!$A$9:$A$79,'Inputs &amp; Outputs'!$C$9:$C$79)))</f>
        <v>11.54675926581792</v>
      </c>
      <c r="BI96">
        <f>SQRT('Mean Deaths'!BI96*(1-LOOKUP(BI$1,'Inputs &amp; Outputs'!$A$9:$A$79,'Inputs &amp; Outputs'!$C$9:$C$79)))</f>
        <v>9.9704843490606816</v>
      </c>
      <c r="BJ96">
        <f>SQRT('Mean Deaths'!BJ96*(1-LOOKUP(BJ$1,'Inputs &amp; Outputs'!$A$9:$A$79,'Inputs &amp; Outputs'!$C$9:$C$79)))</f>
        <v>8.4633830948214204</v>
      </c>
      <c r="BK96">
        <f>SQRT('Mean Deaths'!BK96*(1-LOOKUP(BK$1,'Inputs &amp; Outputs'!$A$9:$A$79,'Inputs &amp; Outputs'!$C$9:$C$79)))</f>
        <v>7.0211510682762697</v>
      </c>
      <c r="BL96">
        <f>SQRT('Mean Deaths'!BL96*(1-LOOKUP(BL$1,'Inputs &amp; Outputs'!$A$9:$A$79,'Inputs &amp; Outputs'!$C$9:$C$79)))</f>
        <v>6.0206786713755944</v>
      </c>
      <c r="BM96">
        <f>SQRT('Mean Deaths'!BM96*(1-LOOKUP(BM$1,'Inputs &amp; Outputs'!$A$9:$A$79,'Inputs &amp; Outputs'!$C$9:$C$79)))</f>
        <v>5.1316892017175002</v>
      </c>
      <c r="BN96">
        <f>SQRT('Mean Deaths'!BN96*(1-LOOKUP(BN$1,'Inputs &amp; Outputs'!$A$9:$A$79,'Inputs &amp; Outputs'!$C$9:$C$79)))</f>
        <v>4.2457414520549879</v>
      </c>
      <c r="BO96">
        <f>SQRT('Mean Deaths'!BO96*(1-LOOKUP(BO$1,'Inputs &amp; Outputs'!$A$9:$A$79,'Inputs &amp; Outputs'!$C$9:$C$79)))</f>
        <v>3.6574445889620804</v>
      </c>
      <c r="BP96">
        <f>SQRT('Mean Deaths'!BP96*(1-LOOKUP(BP$1,'Inputs &amp; Outputs'!$A$9:$A$79,'Inputs &amp; Outputs'!$C$9:$C$79)))</f>
        <v>2.9661395088368652</v>
      </c>
      <c r="BQ96">
        <f>SQRT('Mean Deaths'!BQ96*(1-LOOKUP(BQ$1,'Inputs &amp; Outputs'!$A$9:$A$79,'Inputs &amp; Outputs'!$C$9:$C$79)))</f>
        <v>1.8991230074537038</v>
      </c>
      <c r="BR96">
        <f>SQRT('Mean Deaths'!BR96*(1-LOOKUP(BR$1,'Inputs &amp; Outputs'!$A$9:$A$79,'Inputs &amp; Outputs'!$C$9:$C$79)))</f>
        <v>1.1015924893330564</v>
      </c>
      <c r="BS96">
        <f>SQRT('Mean Deaths'!BS96*(1-LOOKUP(BS$1,'Inputs &amp; Outputs'!$A$9:$A$79,'Inputs &amp; Outputs'!$C$9:$C$79)))</f>
        <v>0</v>
      </c>
    </row>
    <row r="97" spans="1:71" x14ac:dyDescent="0.25">
      <c r="A97" s="1">
        <v>96</v>
      </c>
      <c r="B97">
        <f>SQRT('Mean Deaths'!B97*(1-LOOKUP(B$1,'Inputs &amp; Outputs'!$A$9:$A$79,'Inputs &amp; Outputs'!$C$9:$C$79)))</f>
        <v>2.7863888296503059</v>
      </c>
      <c r="C97">
        <f>SQRT('Mean Deaths'!C97*(1-LOOKUP(C$1,'Inputs &amp; Outputs'!$A$9:$A$79,'Inputs &amp; Outputs'!$C$9:$C$79)))</f>
        <v>2.9067957793529287</v>
      </c>
      <c r="D97">
        <f>SQRT('Mean Deaths'!D97*(1-LOOKUP(D$1,'Inputs &amp; Outputs'!$A$9:$A$79,'Inputs &amp; Outputs'!$C$9:$C$79)))</f>
        <v>3.0314279831678337</v>
      </c>
      <c r="E97">
        <f>SQRT('Mean Deaths'!E97*(1-LOOKUP(E$1,'Inputs &amp; Outputs'!$A$9:$A$79,'Inputs &amp; Outputs'!$C$9:$C$79)))</f>
        <v>3.1621034195909847</v>
      </c>
      <c r="F97">
        <f>SQRT('Mean Deaths'!F97*(1-LOOKUP(F$1,'Inputs &amp; Outputs'!$A$9:$A$79,'Inputs &amp; Outputs'!$C$9:$C$79)))</f>
        <v>3.2976143386369485</v>
      </c>
      <c r="G97">
        <f>SQRT('Mean Deaths'!G97*(1-LOOKUP(G$1,'Inputs &amp; Outputs'!$A$9:$A$79,'Inputs &amp; Outputs'!$C$9:$C$79)))</f>
        <v>3.438483585591765</v>
      </c>
      <c r="H97">
        <f>SQRT('Mean Deaths'!H97*(1-LOOKUP(H$1,'Inputs &amp; Outputs'!$A$9:$A$79,'Inputs &amp; Outputs'!$C$9:$C$79)))</f>
        <v>3.5834859403480293</v>
      </c>
      <c r="I97">
        <f>SQRT('Mean Deaths'!I97*(1-LOOKUP(I$1,'Inputs &amp; Outputs'!$A$9:$A$79,'Inputs &amp; Outputs'!$C$9:$C$79)))</f>
        <v>3.7342440045696002</v>
      </c>
      <c r="J97">
        <f>SQRT('Mean Deaths'!J97*(1-LOOKUP(J$1,'Inputs &amp; Outputs'!$A$9:$A$79,'Inputs &amp; Outputs'!$C$9:$C$79)))</f>
        <v>3.8879742193095881</v>
      </c>
      <c r="K97">
        <f>SQRT('Mean Deaths'!K97*(1-LOOKUP(K$1,'Inputs &amp; Outputs'!$A$9:$A$79,'Inputs &amp; Outputs'!$C$9:$C$79)))</f>
        <v>4.0462704766625528</v>
      </c>
      <c r="L97">
        <f>SQRT('Mean Deaths'!L97*(1-LOOKUP(L$1,'Inputs &amp; Outputs'!$A$9:$A$79,'Inputs &amp; Outputs'!$C$9:$C$79)))</f>
        <v>4.2088448358911972</v>
      </c>
      <c r="M97">
        <f>SQRT('Mean Deaths'!M97*(1-LOOKUP(M$1,'Inputs &amp; Outputs'!$A$9:$A$79,'Inputs &amp; Outputs'!$C$9:$C$79)))</f>
        <v>4.3760002280621517</v>
      </c>
      <c r="N97">
        <f>SQRT('Mean Deaths'!N97*(1-LOOKUP(N$1,'Inputs &amp; Outputs'!$A$9:$A$79,'Inputs &amp; Outputs'!$C$9:$C$79)))</f>
        <v>4.5455167550152096</v>
      </c>
      <c r="O97">
        <f>SQRT('Mean Deaths'!O97*(1-LOOKUP(O$1,'Inputs &amp; Outputs'!$A$9:$A$79,'Inputs &amp; Outputs'!$C$9:$C$79)))</f>
        <v>4.7202570882972044</v>
      </c>
      <c r="P97">
        <f>SQRT('Mean Deaths'!P97*(1-LOOKUP(P$1,'Inputs &amp; Outputs'!$A$9:$A$79,'Inputs &amp; Outputs'!$C$9:$C$79)))</f>
        <v>4.8954926002444328</v>
      </c>
      <c r="Q97">
        <f>SQRT('Mean Deaths'!Q97*(1-LOOKUP(Q$1,'Inputs &amp; Outputs'!$A$9:$A$79,'Inputs &amp; Outputs'!$C$9:$C$79)))</f>
        <v>5.0773726627323708</v>
      </c>
      <c r="R97">
        <f>SQRT('Mean Deaths'!R97*(1-LOOKUP(R$1,'Inputs &amp; Outputs'!$A$9:$A$79,'Inputs &amp; Outputs'!$C$9:$C$79)))</f>
        <v>5.2675758876767969</v>
      </c>
      <c r="S97">
        <f>SQRT('Mean Deaths'!S97*(1-LOOKUP(S$1,'Inputs &amp; Outputs'!$A$9:$A$79,'Inputs &amp; Outputs'!$C$9:$C$79)))</f>
        <v>5.4700024134371272</v>
      </c>
      <c r="T97">
        <f>SQRT('Mean Deaths'!T97*(1-LOOKUP(T$1,'Inputs &amp; Outputs'!$A$9:$A$79,'Inputs &amp; Outputs'!$C$9:$C$79)))</f>
        <v>5.6960282775723652</v>
      </c>
      <c r="U97">
        <f>SQRT('Mean Deaths'!U97*(1-LOOKUP(U$1,'Inputs &amp; Outputs'!$A$9:$A$79,'Inputs &amp; Outputs'!$C$9:$C$79)))</f>
        <v>5.9417768243837639</v>
      </c>
      <c r="V97">
        <f>SQRT('Mean Deaths'!V97*(1-LOOKUP(V$1,'Inputs &amp; Outputs'!$A$9:$A$79,'Inputs &amp; Outputs'!$C$9:$C$79)))</f>
        <v>6.2040507972543226</v>
      </c>
      <c r="W97">
        <f>SQRT('Mean Deaths'!W97*(1-LOOKUP(W$1,'Inputs &amp; Outputs'!$A$9:$A$79,'Inputs &amp; Outputs'!$C$9:$C$79)))</f>
        <v>6.4754902961798964</v>
      </c>
      <c r="X97">
        <f>SQRT('Mean Deaths'!X97*(1-LOOKUP(X$1,'Inputs &amp; Outputs'!$A$9:$A$79,'Inputs &amp; Outputs'!$C$9:$C$79)))</f>
        <v>6.7437837554374473</v>
      </c>
      <c r="Y97">
        <f>SQRT('Mean Deaths'!Y97*(1-LOOKUP(Y$1,'Inputs &amp; Outputs'!$A$9:$A$79,'Inputs &amp; Outputs'!$C$9:$C$79)))</f>
        <v>7.023741959788671</v>
      </c>
      <c r="Z97">
        <f>SQRT('Mean Deaths'!Z97*(1-LOOKUP(Z$1,'Inputs &amp; Outputs'!$A$9:$A$79,'Inputs &amp; Outputs'!$C$9:$C$79)))</f>
        <v>7.3175430812381288</v>
      </c>
      <c r="AA97">
        <f>SQRT('Mean Deaths'!AA97*(1-LOOKUP(AA$1,'Inputs &amp; Outputs'!$A$9:$A$79,'Inputs &amp; Outputs'!$C$9:$C$79)))</f>
        <v>7.6373237883726004</v>
      </c>
      <c r="AB97">
        <f>SQRT('Mean Deaths'!AB97*(1-LOOKUP(AB$1,'Inputs &amp; Outputs'!$A$9:$A$79,'Inputs &amp; Outputs'!$C$9:$C$79)))</f>
        <v>7.9746379033400627</v>
      </c>
      <c r="AC97">
        <f>SQRT('Mean Deaths'!AC97*(1-LOOKUP(AC$1,'Inputs &amp; Outputs'!$A$9:$A$79,'Inputs &amp; Outputs'!$C$9:$C$79)))</f>
        <v>8.345073146724058</v>
      </c>
      <c r="AD97">
        <f>SQRT('Mean Deaths'!AD97*(1-LOOKUP(AD$1,'Inputs &amp; Outputs'!$A$9:$A$79,'Inputs &amp; Outputs'!$C$9:$C$79)))</f>
        <v>8.74182808349026</v>
      </c>
      <c r="AE97">
        <f>SQRT('Mean Deaths'!AE97*(1-LOOKUP(AE$1,'Inputs &amp; Outputs'!$A$9:$A$79,'Inputs &amp; Outputs'!$C$9:$C$79)))</f>
        <v>9.1717488494600641</v>
      </c>
      <c r="AF97">
        <f>SQRT('Mean Deaths'!AF97*(1-LOOKUP(AF$1,'Inputs &amp; Outputs'!$A$9:$A$79,'Inputs &amp; Outputs'!$C$9:$C$79)))</f>
        <v>9.6311032305559365</v>
      </c>
      <c r="AG97">
        <f>SQRT('Mean Deaths'!AG97*(1-LOOKUP(AG$1,'Inputs &amp; Outputs'!$A$9:$A$79,'Inputs &amp; Outputs'!$C$9:$C$79)))</f>
        <v>10.120860223306119</v>
      </c>
      <c r="AH97">
        <f>SQRT('Mean Deaths'!AH97*(1-LOOKUP(AH$1,'Inputs &amp; Outputs'!$A$9:$A$79,'Inputs &amp; Outputs'!$C$9:$C$79)))</f>
        <v>10.632052918971151</v>
      </c>
      <c r="AI97">
        <f>SQRT('Mean Deaths'!AI97*(1-LOOKUP(AI$1,'Inputs &amp; Outputs'!$A$9:$A$79,'Inputs &amp; Outputs'!$C$9:$C$79)))</f>
        <v>11.166638446591705</v>
      </c>
      <c r="AJ97">
        <f>SQRT('Mean Deaths'!AJ97*(1-LOOKUP(AJ$1,'Inputs &amp; Outputs'!$A$9:$A$79,'Inputs &amp; Outputs'!$C$9:$C$79)))</f>
        <v>11.718759348916761</v>
      </c>
      <c r="AK97">
        <f>SQRT('Mean Deaths'!AK97*(1-LOOKUP(AK$1,'Inputs &amp; Outputs'!$A$9:$A$79,'Inputs &amp; Outputs'!$C$9:$C$79)))</f>
        <v>12.298639269122418</v>
      </c>
      <c r="AL97">
        <f>SQRT('Mean Deaths'!AL97*(1-LOOKUP(AL$1,'Inputs &amp; Outputs'!$A$9:$A$79,'Inputs &amp; Outputs'!$C$9:$C$79)))</f>
        <v>12.870083430711396</v>
      </c>
      <c r="AM97">
        <f>SQRT('Mean Deaths'!AM97*(1-LOOKUP(AM$1,'Inputs &amp; Outputs'!$A$9:$A$79,'Inputs &amp; Outputs'!$C$9:$C$79)))</f>
        <v>13.477823899628456</v>
      </c>
      <c r="AN97">
        <f>SQRT('Mean Deaths'!AN97*(1-LOOKUP(AN$1,'Inputs &amp; Outputs'!$A$9:$A$79,'Inputs &amp; Outputs'!$C$9:$C$79)))</f>
        <v>14.148155097270738</v>
      </c>
      <c r="AO97">
        <f>SQRT('Mean Deaths'!AO97*(1-LOOKUP(AO$1,'Inputs &amp; Outputs'!$A$9:$A$79,'Inputs &amp; Outputs'!$C$9:$C$79)))</f>
        <v>14.857688347241908</v>
      </c>
      <c r="AP97">
        <f>SQRT('Mean Deaths'!AP97*(1-LOOKUP(AP$1,'Inputs &amp; Outputs'!$A$9:$A$79,'Inputs &amp; Outputs'!$C$9:$C$79)))</f>
        <v>15.603422283383862</v>
      </c>
      <c r="AQ97">
        <f>SQRT('Mean Deaths'!AQ97*(1-LOOKUP(AQ$1,'Inputs &amp; Outputs'!$A$9:$A$79,'Inputs &amp; Outputs'!$C$9:$C$79)))</f>
        <v>16.378757025806323</v>
      </c>
      <c r="AR97">
        <f>SQRT('Mean Deaths'!AR97*(1-LOOKUP(AR$1,'Inputs &amp; Outputs'!$A$9:$A$79,'Inputs &amp; Outputs'!$C$9:$C$79)))</f>
        <v>17.178884666052568</v>
      </c>
      <c r="AS97">
        <f>SQRT('Mean Deaths'!AS97*(1-LOOKUP(AS$1,'Inputs &amp; Outputs'!$A$9:$A$79,'Inputs &amp; Outputs'!$C$9:$C$79)))</f>
        <v>17.952725564972468</v>
      </c>
      <c r="AT97">
        <f>SQRT('Mean Deaths'!AT97*(1-LOOKUP(AT$1,'Inputs &amp; Outputs'!$A$9:$A$79,'Inputs &amp; Outputs'!$C$9:$C$79)))</f>
        <v>18.696131731746437</v>
      </c>
      <c r="AU97">
        <f>SQRT('Mean Deaths'!AU97*(1-LOOKUP(AU$1,'Inputs &amp; Outputs'!$A$9:$A$79,'Inputs &amp; Outputs'!$C$9:$C$79)))</f>
        <v>19.373910543160228</v>
      </c>
      <c r="AV97">
        <f>SQRT('Mean Deaths'!AV97*(1-LOOKUP(AV$1,'Inputs &amp; Outputs'!$A$9:$A$79,'Inputs &amp; Outputs'!$C$9:$C$79)))</f>
        <v>19.926365390825243</v>
      </c>
      <c r="AW97">
        <f>SQRT('Mean Deaths'!AW97*(1-LOOKUP(AW$1,'Inputs &amp; Outputs'!$A$9:$A$79,'Inputs &amp; Outputs'!$C$9:$C$79)))</f>
        <v>20.382090034687216</v>
      </c>
      <c r="AX97">
        <f>SQRT('Mean Deaths'!AX97*(1-LOOKUP(AX$1,'Inputs &amp; Outputs'!$A$9:$A$79,'Inputs &amp; Outputs'!$C$9:$C$79)))</f>
        <v>20.652120011365419</v>
      </c>
      <c r="AY97">
        <f>SQRT('Mean Deaths'!AY97*(1-LOOKUP(AY$1,'Inputs &amp; Outputs'!$A$9:$A$79,'Inputs &amp; Outputs'!$C$9:$C$79)))</f>
        <v>20.717192079436103</v>
      </c>
      <c r="AZ97">
        <f>SQRT('Mean Deaths'!AZ97*(1-LOOKUP(AZ$1,'Inputs &amp; Outputs'!$A$9:$A$79,'Inputs &amp; Outputs'!$C$9:$C$79)))</f>
        <v>20.571564140299198</v>
      </c>
      <c r="BA97">
        <f>SQRT('Mean Deaths'!BA97*(1-LOOKUP(BA$1,'Inputs &amp; Outputs'!$A$9:$A$79,'Inputs &amp; Outputs'!$C$9:$C$79)))</f>
        <v>20.240243842754463</v>
      </c>
      <c r="BB97">
        <f>SQRT('Mean Deaths'!BB97*(1-LOOKUP(BB$1,'Inputs &amp; Outputs'!$A$9:$A$79,'Inputs &amp; Outputs'!$C$9:$C$79)))</f>
        <v>19.438217677407003</v>
      </c>
      <c r="BC97">
        <f>SQRT('Mean Deaths'!BC97*(1-LOOKUP(BC$1,'Inputs &amp; Outputs'!$A$9:$A$79,'Inputs &amp; Outputs'!$C$9:$C$79)))</f>
        <v>18.486927643253516</v>
      </c>
      <c r="BD97">
        <f>SQRT('Mean Deaths'!BD97*(1-LOOKUP(BD$1,'Inputs &amp; Outputs'!$A$9:$A$79,'Inputs &amp; Outputs'!$C$9:$C$79)))</f>
        <v>17.539258191873451</v>
      </c>
      <c r="BE97">
        <f>SQRT('Mean Deaths'!BE97*(1-LOOKUP(BE$1,'Inputs &amp; Outputs'!$A$9:$A$79,'Inputs &amp; Outputs'!$C$9:$C$79)))</f>
        <v>16.154740996734922</v>
      </c>
      <c r="BF97">
        <f>SQRT('Mean Deaths'!BF97*(1-LOOKUP(BF$1,'Inputs &amp; Outputs'!$A$9:$A$79,'Inputs &amp; Outputs'!$C$9:$C$79)))</f>
        <v>14.606741036499278</v>
      </c>
      <c r="BG97">
        <f>SQRT('Mean Deaths'!BG97*(1-LOOKUP(BG$1,'Inputs &amp; Outputs'!$A$9:$A$79,'Inputs &amp; Outputs'!$C$9:$C$79)))</f>
        <v>12.999691121093916</v>
      </c>
      <c r="BH97">
        <f>SQRT('Mean Deaths'!BH97*(1-LOOKUP(BH$1,'Inputs &amp; Outputs'!$A$9:$A$79,'Inputs &amp; Outputs'!$C$9:$C$79)))</f>
        <v>11.54675926581792</v>
      </c>
      <c r="BI97">
        <f>SQRT('Mean Deaths'!BI97*(1-LOOKUP(BI$1,'Inputs &amp; Outputs'!$A$9:$A$79,'Inputs &amp; Outputs'!$C$9:$C$79)))</f>
        <v>10.062758150309884</v>
      </c>
      <c r="BJ97">
        <f>SQRT('Mean Deaths'!BJ97*(1-LOOKUP(BJ$1,'Inputs &amp; Outputs'!$A$9:$A$79,'Inputs &amp; Outputs'!$C$9:$C$79)))</f>
        <v>8.7094629263995955</v>
      </c>
      <c r="BK97">
        <f>SQRT('Mean Deaths'!BK97*(1-LOOKUP(BK$1,'Inputs &amp; Outputs'!$A$9:$A$79,'Inputs &amp; Outputs'!$C$9:$C$79)))</f>
        <v>7.2643795253423402</v>
      </c>
      <c r="BL97">
        <f>SQRT('Mean Deaths'!BL97*(1-LOOKUP(BL$1,'Inputs &amp; Outputs'!$A$9:$A$79,'Inputs &amp; Outputs'!$C$9:$C$79)))</f>
        <v>5.9836279892285251</v>
      </c>
      <c r="BM97">
        <f>SQRT('Mean Deaths'!BM97*(1-LOOKUP(BM$1,'Inputs &amp; Outputs'!$A$9:$A$79,'Inputs &amp; Outputs'!$C$9:$C$79)))</f>
        <v>4.9055113363831904</v>
      </c>
      <c r="BN97">
        <f>SQRT('Mean Deaths'!BN97*(1-LOOKUP(BN$1,'Inputs &amp; Outputs'!$A$9:$A$79,'Inputs &amp; Outputs'!$C$9:$C$79)))</f>
        <v>3.754664704104882</v>
      </c>
      <c r="BO97">
        <f>SQRT('Mean Deaths'!BO97*(1-LOOKUP(BO$1,'Inputs &amp; Outputs'!$A$9:$A$79,'Inputs &amp; Outputs'!$C$9:$C$79)))</f>
        <v>2.9862910018201507</v>
      </c>
      <c r="BP97">
        <f>SQRT('Mean Deaths'!BP97*(1-LOOKUP(BP$1,'Inputs &amp; Outputs'!$A$9:$A$79,'Inputs &amp; Outputs'!$C$9:$C$79)))</f>
        <v>2.3385929153354161</v>
      </c>
      <c r="BQ97">
        <f>SQRT('Mean Deaths'!BQ97*(1-LOOKUP(BQ$1,'Inputs &amp; Outputs'!$A$9:$A$79,'Inputs &amp; Outputs'!$C$9:$C$79)))</f>
        <v>1.7679873032485274</v>
      </c>
      <c r="BR97">
        <f>SQRT('Mean Deaths'!BR97*(1-LOOKUP(BR$1,'Inputs &amp; Outputs'!$A$9:$A$79,'Inputs &amp; Outputs'!$C$9:$C$79)))</f>
        <v>1.2067341111719683</v>
      </c>
      <c r="BS97">
        <f>SQRT('Mean Deaths'!BS97*(1-LOOKUP(BS$1,'Inputs &amp; Outputs'!$A$9:$A$79,'Inputs &amp; Outputs'!$C$9:$C$79)))</f>
        <v>0</v>
      </c>
    </row>
    <row r="98" spans="1:71" x14ac:dyDescent="0.25">
      <c r="A98" s="1">
        <v>97</v>
      </c>
      <c r="B98">
        <f>SQRT('Mean Deaths'!B98*(1-LOOKUP(B$1,'Inputs &amp; Outputs'!$A$9:$A$79,'Inputs &amp; Outputs'!$C$9:$C$79)))</f>
        <v>2.7863888296503059</v>
      </c>
      <c r="C98">
        <f>SQRT('Mean Deaths'!C98*(1-LOOKUP(C$1,'Inputs &amp; Outputs'!$A$9:$A$79,'Inputs &amp; Outputs'!$C$9:$C$79)))</f>
        <v>2.9057778154697238</v>
      </c>
      <c r="D98">
        <f>SQRT('Mean Deaths'!D98*(1-LOOKUP(D$1,'Inputs &amp; Outputs'!$A$9:$A$79,'Inputs &amp; Outputs'!$C$9:$C$79)))</f>
        <v>3.0309726428748909</v>
      </c>
      <c r="E98">
        <f>SQRT('Mean Deaths'!E98*(1-LOOKUP(E$1,'Inputs &amp; Outputs'!$A$9:$A$79,'Inputs &amp; Outputs'!$C$9:$C$79)))</f>
        <v>3.16162807019042</v>
      </c>
      <c r="F98">
        <f>SQRT('Mean Deaths'!F98*(1-LOOKUP(F$1,'Inputs &amp; Outputs'!$A$9:$A$79,'Inputs &amp; Outputs'!$C$9:$C$79)))</f>
        <v>3.2966218286555105</v>
      </c>
      <c r="G98">
        <f>SQRT('Mean Deaths'!G98*(1-LOOKUP(G$1,'Inputs &amp; Outputs'!$A$9:$A$79,'Inputs &amp; Outputs'!$C$9:$C$79)))</f>
        <v>3.4364124176984348</v>
      </c>
      <c r="H98">
        <f>SQRT('Mean Deaths'!H98*(1-LOOKUP(H$1,'Inputs &amp; Outputs'!$A$9:$A$79,'Inputs &amp; Outputs'!$C$9:$C$79)))</f>
        <v>3.5807843447535346</v>
      </c>
      <c r="I98">
        <f>SQRT('Mean Deaths'!I98*(1-LOOKUP(I$1,'Inputs &amp; Outputs'!$A$9:$A$79,'Inputs &amp; Outputs'!$C$9:$C$79)))</f>
        <v>3.7306755070319371</v>
      </c>
      <c r="J98">
        <f>SQRT('Mean Deaths'!J98*(1-LOOKUP(J$1,'Inputs &amp; Outputs'!$A$9:$A$79,'Inputs &amp; Outputs'!$C$9:$C$79)))</f>
        <v>3.8832748128145655</v>
      </c>
      <c r="K98">
        <f>SQRT('Mean Deaths'!K98*(1-LOOKUP(K$1,'Inputs &amp; Outputs'!$A$9:$A$79,'Inputs &amp; Outputs'!$C$9:$C$79)))</f>
        <v>4.0405565554466625</v>
      </c>
      <c r="L98">
        <f>SQRT('Mean Deaths'!L98*(1-LOOKUP(L$1,'Inputs &amp; Outputs'!$A$9:$A$79,'Inputs &amp; Outputs'!$C$9:$C$79)))</f>
        <v>4.2014006291768942</v>
      </c>
      <c r="M98">
        <f>SQRT('Mean Deaths'!M98*(1-LOOKUP(M$1,'Inputs &amp; Outputs'!$A$9:$A$79,'Inputs &amp; Outputs'!$C$9:$C$79)))</f>
        <v>4.3655898668106694</v>
      </c>
      <c r="N98">
        <f>SQRT('Mean Deaths'!N98*(1-LOOKUP(N$1,'Inputs &amp; Outputs'!$A$9:$A$79,'Inputs &amp; Outputs'!$C$9:$C$79)))</f>
        <v>4.5353725580926652</v>
      </c>
      <c r="O98">
        <f>SQRT('Mean Deaths'!O98*(1-LOOKUP(O$1,'Inputs &amp; Outputs'!$A$9:$A$79,'Inputs &amp; Outputs'!$C$9:$C$79)))</f>
        <v>4.708267591951417</v>
      </c>
      <c r="P98">
        <f>SQRT('Mean Deaths'!P98*(1-LOOKUP(P$1,'Inputs &amp; Outputs'!$A$9:$A$79,'Inputs &amp; Outputs'!$C$9:$C$79)))</f>
        <v>4.8860134209656039</v>
      </c>
      <c r="Q98">
        <f>SQRT('Mean Deaths'!Q98*(1-LOOKUP(Q$1,'Inputs &amp; Outputs'!$A$9:$A$79,'Inputs &amp; Outputs'!$C$9:$C$79)))</f>
        <v>5.0675212283210023</v>
      </c>
      <c r="R98">
        <f>SQRT('Mean Deaths'!R98*(1-LOOKUP(R$1,'Inputs &amp; Outputs'!$A$9:$A$79,'Inputs &amp; Outputs'!$C$9:$C$79)))</f>
        <v>5.2559759574241776</v>
      </c>
      <c r="S98">
        <f>SQRT('Mean Deaths'!S98*(1-LOOKUP(S$1,'Inputs &amp; Outputs'!$A$9:$A$79,'Inputs &amp; Outputs'!$C$9:$C$79)))</f>
        <v>5.4581863166586757</v>
      </c>
      <c r="T98">
        <f>SQRT('Mean Deaths'!T98*(1-LOOKUP(T$1,'Inputs &amp; Outputs'!$A$9:$A$79,'Inputs &amp; Outputs'!$C$9:$C$79)))</f>
        <v>5.6822204160658885</v>
      </c>
      <c r="U98">
        <f>SQRT('Mean Deaths'!U98*(1-LOOKUP(U$1,'Inputs &amp; Outputs'!$A$9:$A$79,'Inputs &amp; Outputs'!$C$9:$C$79)))</f>
        <v>5.9279369051217135</v>
      </c>
      <c r="V98">
        <f>SQRT('Mean Deaths'!V98*(1-LOOKUP(V$1,'Inputs &amp; Outputs'!$A$9:$A$79,'Inputs &amp; Outputs'!$C$9:$C$79)))</f>
        <v>6.1898789256113886</v>
      </c>
      <c r="W98">
        <f>SQRT('Mean Deaths'!W98*(1-LOOKUP(W$1,'Inputs &amp; Outputs'!$A$9:$A$79,'Inputs &amp; Outputs'!$C$9:$C$79)))</f>
        <v>6.4515500017192764</v>
      </c>
      <c r="X98">
        <f>SQRT('Mean Deaths'!X98*(1-LOOKUP(X$1,'Inputs &amp; Outputs'!$A$9:$A$79,'Inputs &amp; Outputs'!$C$9:$C$79)))</f>
        <v>6.7236872175346614</v>
      </c>
      <c r="Y98">
        <f>SQRT('Mean Deaths'!Y98*(1-LOOKUP(Y$1,'Inputs &amp; Outputs'!$A$9:$A$79,'Inputs &amp; Outputs'!$C$9:$C$79)))</f>
        <v>6.9968288532780338</v>
      </c>
      <c r="Z98">
        <f>SQRT('Mean Deaths'!Z98*(1-LOOKUP(Z$1,'Inputs &amp; Outputs'!$A$9:$A$79,'Inputs &amp; Outputs'!$C$9:$C$79)))</f>
        <v>7.2870572055852563</v>
      </c>
      <c r="AA98">
        <f>SQRT('Mean Deaths'!AA98*(1-LOOKUP(AA$1,'Inputs &amp; Outputs'!$A$9:$A$79,'Inputs &amp; Outputs'!$C$9:$C$79)))</f>
        <v>7.6001038513740058</v>
      </c>
      <c r="AB98">
        <f>SQRT('Mean Deaths'!AB98*(1-LOOKUP(AB$1,'Inputs &amp; Outputs'!$A$9:$A$79,'Inputs &amp; Outputs'!$C$9:$C$79)))</f>
        <v>7.9406198836783517</v>
      </c>
      <c r="AC98">
        <f>SQRT('Mean Deaths'!AC98*(1-LOOKUP(AC$1,'Inputs &amp; Outputs'!$A$9:$A$79,'Inputs &amp; Outputs'!$C$9:$C$79)))</f>
        <v>8.3038582324648935</v>
      </c>
      <c r="AD98">
        <f>SQRT('Mean Deaths'!AD98*(1-LOOKUP(AD$1,'Inputs &amp; Outputs'!$A$9:$A$79,'Inputs &amp; Outputs'!$C$9:$C$79)))</f>
        <v>8.7030404941411721</v>
      </c>
      <c r="AE98">
        <f>SQRT('Mean Deaths'!AE98*(1-LOOKUP(AE$1,'Inputs &amp; Outputs'!$A$9:$A$79,'Inputs &amp; Outputs'!$C$9:$C$79)))</f>
        <v>9.1317104662189124</v>
      </c>
      <c r="AF98">
        <f>SQRT('Mean Deaths'!AF98*(1-LOOKUP(AF$1,'Inputs &amp; Outputs'!$A$9:$A$79,'Inputs &amp; Outputs'!$C$9:$C$79)))</f>
        <v>9.5955630043421625</v>
      </c>
      <c r="AG98">
        <f>SQRT('Mean Deaths'!AG98*(1-LOOKUP(AG$1,'Inputs &amp; Outputs'!$A$9:$A$79,'Inputs &amp; Outputs'!$C$9:$C$79)))</f>
        <v>10.079180283490318</v>
      </c>
      <c r="AH98">
        <f>SQRT('Mean Deaths'!AH98*(1-LOOKUP(AH$1,'Inputs &amp; Outputs'!$A$9:$A$79,'Inputs &amp; Outputs'!$C$9:$C$79)))</f>
        <v>10.585924059369404</v>
      </c>
      <c r="AI98">
        <f>SQRT('Mean Deaths'!AI98*(1-LOOKUP(AI$1,'Inputs &amp; Outputs'!$A$9:$A$79,'Inputs &amp; Outputs'!$C$9:$C$79)))</f>
        <v>11.114980628572592</v>
      </c>
      <c r="AJ98">
        <f>SQRT('Mean Deaths'!AJ98*(1-LOOKUP(AJ$1,'Inputs &amp; Outputs'!$A$9:$A$79,'Inputs &amp; Outputs'!$C$9:$C$79)))</f>
        <v>11.670532399552643</v>
      </c>
      <c r="AK98">
        <f>SQRT('Mean Deaths'!AK98*(1-LOOKUP(AK$1,'Inputs &amp; Outputs'!$A$9:$A$79,'Inputs &amp; Outputs'!$C$9:$C$79)))</f>
        <v>12.25743041574375</v>
      </c>
      <c r="AL98">
        <f>SQRT('Mean Deaths'!AL98*(1-LOOKUP(AL$1,'Inputs &amp; Outputs'!$A$9:$A$79,'Inputs &amp; Outputs'!$C$9:$C$79)))</f>
        <v>12.846948262929683</v>
      </c>
      <c r="AM98">
        <f>SQRT('Mean Deaths'!AM98*(1-LOOKUP(AM$1,'Inputs &amp; Outputs'!$A$9:$A$79,'Inputs &amp; Outputs'!$C$9:$C$79)))</f>
        <v>13.440695974086164</v>
      </c>
      <c r="AN98">
        <f>SQRT('Mean Deaths'!AN98*(1-LOOKUP(AN$1,'Inputs &amp; Outputs'!$A$9:$A$79,'Inputs &amp; Outputs'!$C$9:$C$79)))</f>
        <v>14.105715841265908</v>
      </c>
      <c r="AO98">
        <f>SQRT('Mean Deaths'!AO98*(1-LOOKUP(AO$1,'Inputs &amp; Outputs'!$A$9:$A$79,'Inputs &amp; Outputs'!$C$9:$C$79)))</f>
        <v>14.795794929669308</v>
      </c>
      <c r="AP98">
        <f>SQRT('Mean Deaths'!AP98*(1-LOOKUP(AP$1,'Inputs &amp; Outputs'!$A$9:$A$79,'Inputs &amp; Outputs'!$C$9:$C$79)))</f>
        <v>15.533405253658968</v>
      </c>
      <c r="AQ98">
        <f>SQRT('Mean Deaths'!AQ98*(1-LOOKUP(AQ$1,'Inputs &amp; Outputs'!$A$9:$A$79,'Inputs &amp; Outputs'!$C$9:$C$79)))</f>
        <v>16.304993569143164</v>
      </c>
      <c r="AR98">
        <f>SQRT('Mean Deaths'!AR98*(1-LOOKUP(AR$1,'Inputs &amp; Outputs'!$A$9:$A$79,'Inputs &amp; Outputs'!$C$9:$C$79)))</f>
        <v>17.074171515146496</v>
      </c>
      <c r="AS98">
        <f>SQRT('Mean Deaths'!AS98*(1-LOOKUP(AS$1,'Inputs &amp; Outputs'!$A$9:$A$79,'Inputs &amp; Outputs'!$C$9:$C$79)))</f>
        <v>17.848913248727047</v>
      </c>
      <c r="AT98">
        <f>SQRT('Mean Deaths'!AT98*(1-LOOKUP(AT$1,'Inputs &amp; Outputs'!$A$9:$A$79,'Inputs &amp; Outputs'!$C$9:$C$79)))</f>
        <v>18.551554905377394</v>
      </c>
      <c r="AU98">
        <f>SQRT('Mean Deaths'!AU98*(1-LOOKUP(AU$1,'Inputs &amp; Outputs'!$A$9:$A$79,'Inputs &amp; Outputs'!$C$9:$C$79)))</f>
        <v>19.195567479075734</v>
      </c>
      <c r="AV98">
        <f>SQRT('Mean Deaths'!AV98*(1-LOOKUP(AV$1,'Inputs &amp; Outputs'!$A$9:$A$79,'Inputs &amp; Outputs'!$C$9:$C$79)))</f>
        <v>19.732944023970347</v>
      </c>
      <c r="AW98">
        <f>SQRT('Mean Deaths'!AW98*(1-LOOKUP(AW$1,'Inputs &amp; Outputs'!$A$9:$A$79,'Inputs &amp; Outputs'!$C$9:$C$79)))</f>
        <v>20.162203609602994</v>
      </c>
      <c r="AX98">
        <f>SQRT('Mean Deaths'!AX98*(1-LOOKUP(AX$1,'Inputs &amp; Outputs'!$A$9:$A$79,'Inputs &amp; Outputs'!$C$9:$C$79)))</f>
        <v>20.451566913009671</v>
      </c>
      <c r="AY98">
        <f>SQRT('Mean Deaths'!AY98*(1-LOOKUP(AY$1,'Inputs &amp; Outputs'!$A$9:$A$79,'Inputs &amp; Outputs'!$C$9:$C$79)))</f>
        <v>20.471173549271057</v>
      </c>
      <c r="AZ98">
        <f>SQRT('Mean Deaths'!AZ98*(1-LOOKUP(AZ$1,'Inputs &amp; Outputs'!$A$9:$A$79,'Inputs &amp; Outputs'!$C$9:$C$79)))</f>
        <v>20.325777966975927</v>
      </c>
      <c r="BA98">
        <f>SQRT('Mean Deaths'!BA98*(1-LOOKUP(BA$1,'Inputs &amp; Outputs'!$A$9:$A$79,'Inputs &amp; Outputs'!$C$9:$C$79)))</f>
        <v>20.000705892712087</v>
      </c>
      <c r="BB98">
        <f>SQRT('Mean Deaths'!BB98*(1-LOOKUP(BB$1,'Inputs &amp; Outputs'!$A$9:$A$79,'Inputs &amp; Outputs'!$C$9:$C$79)))</f>
        <v>19.24864049893997</v>
      </c>
      <c r="BC98">
        <f>SQRT('Mean Deaths'!BC98*(1-LOOKUP(BC$1,'Inputs &amp; Outputs'!$A$9:$A$79,'Inputs &amp; Outputs'!$C$9:$C$79)))</f>
        <v>18.478919443768703</v>
      </c>
      <c r="BD98">
        <f>SQRT('Mean Deaths'!BD98*(1-LOOKUP(BD$1,'Inputs &amp; Outputs'!$A$9:$A$79,'Inputs &amp; Outputs'!$C$9:$C$79)))</f>
        <v>17.415821242638891</v>
      </c>
      <c r="BE98">
        <f>SQRT('Mean Deaths'!BE98*(1-LOOKUP(BE$1,'Inputs &amp; Outputs'!$A$9:$A$79,'Inputs &amp; Outputs'!$C$9:$C$79)))</f>
        <v>16.107063349238803</v>
      </c>
      <c r="BF98">
        <f>SQRT('Mean Deaths'!BF98*(1-LOOKUP(BF$1,'Inputs &amp; Outputs'!$A$9:$A$79,'Inputs &amp; Outputs'!$C$9:$C$79)))</f>
        <v>14.711760192831449</v>
      </c>
      <c r="BG98">
        <f>SQRT('Mean Deaths'!BG98*(1-LOOKUP(BG$1,'Inputs &amp; Outputs'!$A$9:$A$79,'Inputs &amp; Outputs'!$C$9:$C$79)))</f>
        <v>13.123535189203212</v>
      </c>
      <c r="BH98">
        <f>SQRT('Mean Deaths'!BH98*(1-LOOKUP(BH$1,'Inputs &amp; Outputs'!$A$9:$A$79,'Inputs &amp; Outputs'!$C$9:$C$79)))</f>
        <v>11.717326245802495</v>
      </c>
      <c r="BI98">
        <f>SQRT('Mean Deaths'!BI98*(1-LOOKUP(BI$1,'Inputs &amp; Outputs'!$A$9:$A$79,'Inputs &amp; Outputs'!$C$9:$C$79)))</f>
        <v>10.072958617348927</v>
      </c>
      <c r="BJ98">
        <f>SQRT('Mean Deaths'!BJ98*(1-LOOKUP(BJ$1,'Inputs &amp; Outputs'!$A$9:$A$79,'Inputs &amp; Outputs'!$C$9:$C$79)))</f>
        <v>8.574992967063471</v>
      </c>
      <c r="BK98">
        <f>SQRT('Mean Deaths'!BK98*(1-LOOKUP(BK$1,'Inputs &amp; Outputs'!$A$9:$A$79,'Inputs &amp; Outputs'!$C$9:$C$79)))</f>
        <v>7.2942128316765622</v>
      </c>
      <c r="BL98">
        <f>SQRT('Mean Deaths'!BL98*(1-LOOKUP(BL$1,'Inputs &amp; Outputs'!$A$9:$A$79,'Inputs &amp; Outputs'!$C$9:$C$79)))</f>
        <v>6.2205139893409127</v>
      </c>
      <c r="BM98">
        <f>SQRT('Mean Deaths'!BM98*(1-LOOKUP(BM$1,'Inputs &amp; Outputs'!$A$9:$A$79,'Inputs &amp; Outputs'!$C$9:$C$79)))</f>
        <v>5.0424356244148525</v>
      </c>
      <c r="BN98">
        <f>SQRT('Mean Deaths'!BN98*(1-LOOKUP(BN$1,'Inputs &amp; Outputs'!$A$9:$A$79,'Inputs &amp; Outputs'!$C$9:$C$79)))</f>
        <v>4.3532455902305811</v>
      </c>
      <c r="BO98">
        <f>SQRT('Mean Deaths'!BO98*(1-LOOKUP(BO$1,'Inputs &amp; Outputs'!$A$9:$A$79,'Inputs &amp; Outputs'!$C$9:$C$79)))</f>
        <v>3.4255107086681251</v>
      </c>
      <c r="BP98">
        <f>SQRT('Mean Deaths'!BP98*(1-LOOKUP(BP$1,'Inputs &amp; Outputs'!$A$9:$A$79,'Inputs &amp; Outputs'!$C$9:$C$79)))</f>
        <v>2.6708613226391966</v>
      </c>
      <c r="BQ98">
        <f>SQRT('Mean Deaths'!BQ98*(1-LOOKUP(BQ$1,'Inputs &amp; Outputs'!$A$9:$A$79,'Inputs &amp; Outputs'!$C$9:$C$79)))</f>
        <v>1.7679873032485274</v>
      </c>
      <c r="BR98">
        <f>SQRT('Mean Deaths'!BR98*(1-LOOKUP(BR$1,'Inputs &amp; Outputs'!$A$9:$A$79,'Inputs &amp; Outputs'!$C$9:$C$79)))</f>
        <v>1.303421811071535</v>
      </c>
      <c r="BS98">
        <f>SQRT('Mean Deaths'!BS98*(1-LOOKUP(BS$1,'Inputs &amp; Outputs'!$A$9:$A$79,'Inputs &amp; Outputs'!$C$9:$C$79)))</f>
        <v>0</v>
      </c>
    </row>
    <row r="99" spans="1:71" x14ac:dyDescent="0.25">
      <c r="A99" s="1">
        <v>98</v>
      </c>
      <c r="B99">
        <f>SQRT('Mean Deaths'!B99*(1-LOOKUP(B$1,'Inputs &amp; Outputs'!$A$9:$A$79,'Inputs &amp; Outputs'!$C$9:$C$79)))</f>
        <v>2.7863888296503059</v>
      </c>
      <c r="C99">
        <f>SQRT('Mean Deaths'!C99*(1-LOOKUP(C$1,'Inputs &amp; Outputs'!$A$9:$A$79,'Inputs &amp; Outputs'!$C$9:$C$79)))</f>
        <v>2.9059232607142262</v>
      </c>
      <c r="D99">
        <f>SQRT('Mean Deaths'!D99*(1-LOOKUP(D$1,'Inputs &amp; Outputs'!$A$9:$A$79,'Inputs &amp; Outputs'!$C$9:$C$79)))</f>
        <v>3.0311244305727536</v>
      </c>
      <c r="E99">
        <f>SQRT('Mean Deaths'!E99*(1-LOOKUP(E$1,'Inputs &amp; Outputs'!$A$9:$A$79,'Inputs &amp; Outputs'!$C$9:$C$79)))</f>
        <v>3.1624202794965441</v>
      </c>
      <c r="F99">
        <f>SQRT('Mean Deaths'!F99*(1-LOOKUP(F$1,'Inputs &amp; Outputs'!$A$9:$A$79,'Inputs &amp; Outputs'!$C$9:$C$79)))</f>
        <v>3.2982758460335004</v>
      </c>
      <c r="G99">
        <f>SQRT('Mean Deaths'!G99*(1-LOOKUP(G$1,'Inputs &amp; Outputs'!$A$9:$A$79,'Inputs &amp; Outputs'!$C$9:$C$79)))</f>
        <v>3.438483585591765</v>
      </c>
      <c r="H99">
        <f>SQRT('Mean Deaths'!H99*(1-LOOKUP(H$1,'Inputs &amp; Outputs'!$A$9:$A$79,'Inputs &amp; Outputs'!$C$9:$C$79)))</f>
        <v>3.5825856348441971</v>
      </c>
      <c r="I99">
        <f>SQRT('Mean Deaths'!I99*(1-LOOKUP(I$1,'Inputs &amp; Outputs'!$A$9:$A$79,'Inputs &amp; Outputs'!$C$9:$C$79)))</f>
        <v>3.7325540889058795</v>
      </c>
      <c r="J99">
        <f>SQRT('Mean Deaths'!J99*(1-LOOKUP(J$1,'Inputs &amp; Outputs'!$A$9:$A$79,'Inputs &amp; Outputs'!$C$9:$C$79)))</f>
        <v>3.8864083818641602</v>
      </c>
      <c r="K99">
        <f>SQRT('Mean Deaths'!K99*(1-LOOKUP(K$1,'Inputs &amp; Outputs'!$A$9:$A$79,'Inputs &amp; Outputs'!$C$9:$C$79)))</f>
        <v>4.0432104516641223</v>
      </c>
      <c r="L99">
        <f>SQRT('Mean Deaths'!L99*(1-LOOKUP(L$1,'Inputs &amp; Outputs'!$A$9:$A$79,'Inputs &amp; Outputs'!$C$9:$C$79)))</f>
        <v>4.2062940206048358</v>
      </c>
      <c r="M99">
        <f>SQRT('Mean Deaths'!M99*(1-LOOKUP(M$1,'Inputs &amp; Outputs'!$A$9:$A$79,'Inputs &amp; Outputs'!$C$9:$C$79)))</f>
        <v>4.3715733172394584</v>
      </c>
      <c r="N99">
        <f>SQRT('Mean Deaths'!N99*(1-LOOKUP(N$1,'Inputs &amp; Outputs'!$A$9:$A$79,'Inputs &amp; Outputs'!$C$9:$C$79)))</f>
        <v>4.5425219637307208</v>
      </c>
      <c r="O99">
        <f>SQRT('Mean Deaths'!O99*(1-LOOKUP(O$1,'Inputs &amp; Outputs'!$A$9:$A$79,'Inputs &amp; Outputs'!$C$9:$C$79)))</f>
        <v>4.7157046705645165</v>
      </c>
      <c r="P99">
        <f>SQRT('Mean Deaths'!P99*(1-LOOKUP(P$1,'Inputs &amp; Outputs'!$A$9:$A$79,'Inputs &amp; Outputs'!$C$9:$C$79)))</f>
        <v>4.892750515929051</v>
      </c>
      <c r="Q99">
        <f>SQRT('Mean Deaths'!Q99*(1-LOOKUP(Q$1,'Inputs &amp; Outputs'!$A$9:$A$79,'Inputs &amp; Outputs'!$C$9:$C$79)))</f>
        <v>5.0740045876269173</v>
      </c>
      <c r="R99">
        <f>SQRT('Mean Deaths'!R99*(1-LOOKUP(R$1,'Inputs &amp; Outputs'!$A$9:$A$79,'Inputs &amp; Outputs'!$C$9:$C$79)))</f>
        <v>5.2646108965367038</v>
      </c>
      <c r="S99">
        <f>SQRT('Mean Deaths'!S99*(1-LOOKUP(S$1,'Inputs &amp; Outputs'!$A$9:$A$79,'Inputs &amp; Outputs'!$C$9:$C$79)))</f>
        <v>5.4716883442564601</v>
      </c>
      <c r="T99">
        <f>SQRT('Mean Deaths'!T99*(1-LOOKUP(T$1,'Inputs &amp; Outputs'!$A$9:$A$79,'Inputs &amp; Outputs'!$C$9:$C$79)))</f>
        <v>5.6960282775723652</v>
      </c>
      <c r="U99">
        <f>SQRT('Mean Deaths'!U99*(1-LOOKUP(U$1,'Inputs &amp; Outputs'!$A$9:$A$79,'Inputs &amp; Outputs'!$C$9:$C$79)))</f>
        <v>5.9436197120448409</v>
      </c>
      <c r="V99">
        <f>SQRT('Mean Deaths'!V99*(1-LOOKUP(V$1,'Inputs &amp; Outputs'!$A$9:$A$79,'Inputs &amp; Outputs'!$C$9:$C$79)))</f>
        <v>6.2043725090332869</v>
      </c>
      <c r="W99">
        <f>SQRT('Mean Deaths'!W99*(1-LOOKUP(W$1,'Inputs &amp; Outputs'!$A$9:$A$79,'Inputs &amp; Outputs'!$C$9:$C$79)))</f>
        <v>6.4694293086664141</v>
      </c>
      <c r="X99">
        <f>SQRT('Mean Deaths'!X99*(1-LOOKUP(X$1,'Inputs &amp; Outputs'!$A$9:$A$79,'Inputs &amp; Outputs'!$C$9:$C$79)))</f>
        <v>6.7335666961047469</v>
      </c>
      <c r="Y99">
        <f>SQRT('Mean Deaths'!Y99*(1-LOOKUP(Y$1,'Inputs &amp; Outputs'!$A$9:$A$79,'Inputs &amp; Outputs'!$C$9:$C$79)))</f>
        <v>7.0042125919866249</v>
      </c>
      <c r="Z99">
        <f>SQRT('Mean Deaths'!Z99*(1-LOOKUP(Z$1,'Inputs &amp; Outputs'!$A$9:$A$79,'Inputs &amp; Outputs'!$C$9:$C$79)))</f>
        <v>7.291696181464502</v>
      </c>
      <c r="AA99">
        <f>SQRT('Mean Deaths'!AA99*(1-LOOKUP(AA$1,'Inputs &amp; Outputs'!$A$9:$A$79,'Inputs &amp; Outputs'!$C$9:$C$79)))</f>
        <v>7.6029422075409068</v>
      </c>
      <c r="AB99">
        <f>SQRT('Mean Deaths'!AB99*(1-LOOKUP(AB$1,'Inputs &amp; Outputs'!$A$9:$A$79,'Inputs &amp; Outputs'!$C$9:$C$79)))</f>
        <v>7.9333722626131689</v>
      </c>
      <c r="AC99">
        <f>SQRT('Mean Deaths'!AC99*(1-LOOKUP(AC$1,'Inputs &amp; Outputs'!$A$9:$A$79,'Inputs &amp; Outputs'!$C$9:$C$79)))</f>
        <v>8.2962200202079988</v>
      </c>
      <c r="AD99">
        <f>SQRT('Mean Deaths'!AD99*(1-LOOKUP(AD$1,'Inputs &amp; Outputs'!$A$9:$A$79,'Inputs &amp; Outputs'!$C$9:$C$79)))</f>
        <v>8.6897562989884243</v>
      </c>
      <c r="AE99">
        <f>SQRT('Mean Deaths'!AE99*(1-LOOKUP(AE$1,'Inputs &amp; Outputs'!$A$9:$A$79,'Inputs &amp; Outputs'!$C$9:$C$79)))</f>
        <v>9.1211712678629162</v>
      </c>
      <c r="AF99">
        <f>SQRT('Mean Deaths'!AF99*(1-LOOKUP(AF$1,'Inputs &amp; Outputs'!$A$9:$A$79,'Inputs &amp; Outputs'!$C$9:$C$79)))</f>
        <v>9.5822679568004663</v>
      </c>
      <c r="AG99">
        <f>SQRT('Mean Deaths'!AG99*(1-LOOKUP(AG$1,'Inputs &amp; Outputs'!$A$9:$A$79,'Inputs &amp; Outputs'!$C$9:$C$79)))</f>
        <v>10.072969893144721</v>
      </c>
      <c r="AH99">
        <f>SQRT('Mean Deaths'!AH99*(1-LOOKUP(AH$1,'Inputs &amp; Outputs'!$A$9:$A$79,'Inputs &amp; Outputs'!$C$9:$C$79)))</f>
        <v>10.588925540633998</v>
      </c>
      <c r="AI99">
        <f>SQRT('Mean Deaths'!AI99*(1-LOOKUP(AI$1,'Inputs &amp; Outputs'!$A$9:$A$79,'Inputs &amp; Outputs'!$C$9:$C$79)))</f>
        <v>11.112423403040401</v>
      </c>
      <c r="AJ99">
        <f>SQRT('Mean Deaths'!AJ99*(1-LOOKUP(AJ$1,'Inputs &amp; Outputs'!$A$9:$A$79,'Inputs &amp; Outputs'!$C$9:$C$79)))</f>
        <v>11.657592757048258</v>
      </c>
      <c r="AK99">
        <f>SQRT('Mean Deaths'!AK99*(1-LOOKUP(AK$1,'Inputs &amp; Outputs'!$A$9:$A$79,'Inputs &amp; Outputs'!$C$9:$C$79)))</f>
        <v>12.214629208224046</v>
      </c>
      <c r="AL99">
        <f>SQRT('Mean Deaths'!AL99*(1-LOOKUP(AL$1,'Inputs &amp; Outputs'!$A$9:$A$79,'Inputs &amp; Outputs'!$C$9:$C$79)))</f>
        <v>12.790477887302099</v>
      </c>
      <c r="AM99">
        <f>SQRT('Mean Deaths'!AM99*(1-LOOKUP(AM$1,'Inputs &amp; Outputs'!$A$9:$A$79,'Inputs &amp; Outputs'!$C$9:$C$79)))</f>
        <v>13.38937330402465</v>
      </c>
      <c r="AN99">
        <f>SQRT('Mean Deaths'!AN99*(1-LOOKUP(AN$1,'Inputs &amp; Outputs'!$A$9:$A$79,'Inputs &amp; Outputs'!$C$9:$C$79)))</f>
        <v>14.034698570260067</v>
      </c>
      <c r="AO99">
        <f>SQRT('Mean Deaths'!AO99*(1-LOOKUP(AO$1,'Inputs &amp; Outputs'!$A$9:$A$79,'Inputs &amp; Outputs'!$C$9:$C$79)))</f>
        <v>14.729808119211329</v>
      </c>
      <c r="AP99">
        <f>SQRT('Mean Deaths'!AP99*(1-LOOKUP(AP$1,'Inputs &amp; Outputs'!$A$9:$A$79,'Inputs &amp; Outputs'!$C$9:$C$79)))</f>
        <v>15.454775549324552</v>
      </c>
      <c r="AQ99">
        <f>SQRT('Mean Deaths'!AQ99*(1-LOOKUP(AQ$1,'Inputs &amp; Outputs'!$A$9:$A$79,'Inputs &amp; Outputs'!$C$9:$C$79)))</f>
        <v>16.256755496977249</v>
      </c>
      <c r="AR99">
        <f>SQRT('Mean Deaths'!AR99*(1-LOOKUP(AR$1,'Inputs &amp; Outputs'!$A$9:$A$79,'Inputs &amp; Outputs'!$C$9:$C$79)))</f>
        <v>17.060731612769249</v>
      </c>
      <c r="AS99">
        <f>SQRT('Mean Deaths'!AS99*(1-LOOKUP(AS$1,'Inputs &amp; Outputs'!$A$9:$A$79,'Inputs &amp; Outputs'!$C$9:$C$79)))</f>
        <v>17.834224431236137</v>
      </c>
      <c r="AT99">
        <f>SQRT('Mean Deaths'!AT99*(1-LOOKUP(AT$1,'Inputs &amp; Outputs'!$A$9:$A$79,'Inputs &amp; Outputs'!$C$9:$C$79)))</f>
        <v>18.550088784941597</v>
      </c>
      <c r="AU99">
        <f>SQRT('Mean Deaths'!AU99*(1-LOOKUP(AU$1,'Inputs &amp; Outputs'!$A$9:$A$79,'Inputs &amp; Outputs'!$C$9:$C$79)))</f>
        <v>19.272891326776843</v>
      </c>
      <c r="AV99">
        <f>SQRT('Mean Deaths'!AV99*(1-LOOKUP(AV$1,'Inputs &amp; Outputs'!$A$9:$A$79,'Inputs &amp; Outputs'!$C$9:$C$79)))</f>
        <v>19.84851390534017</v>
      </c>
      <c r="AW99">
        <f>SQRT('Mean Deaths'!AW99*(1-LOOKUP(AW$1,'Inputs &amp; Outputs'!$A$9:$A$79,'Inputs &amp; Outputs'!$C$9:$C$79)))</f>
        <v>20.309712308988722</v>
      </c>
      <c r="AX99">
        <f>SQRT('Mean Deaths'!AX99*(1-LOOKUP(AX$1,'Inputs &amp; Outputs'!$A$9:$A$79,'Inputs &amp; Outputs'!$C$9:$C$79)))</f>
        <v>20.593464526549969</v>
      </c>
      <c r="AY99">
        <f>SQRT('Mean Deaths'!AY99*(1-LOOKUP(AY$1,'Inputs &amp; Outputs'!$A$9:$A$79,'Inputs &amp; Outputs'!$C$9:$C$79)))</f>
        <v>20.678413960123972</v>
      </c>
      <c r="AZ99">
        <f>SQRT('Mean Deaths'!AZ99*(1-LOOKUP(AZ$1,'Inputs &amp; Outputs'!$A$9:$A$79,'Inputs &amp; Outputs'!$C$9:$C$79)))</f>
        <v>20.536243459973296</v>
      </c>
      <c r="BA99">
        <f>SQRT('Mean Deaths'!BA99*(1-LOOKUP(BA$1,'Inputs &amp; Outputs'!$A$9:$A$79,'Inputs &amp; Outputs'!$C$9:$C$79)))</f>
        <v>20.194399516974997</v>
      </c>
      <c r="BB99">
        <f>SQRT('Mean Deaths'!BB99*(1-LOOKUP(BB$1,'Inputs &amp; Outputs'!$A$9:$A$79,'Inputs &amp; Outputs'!$C$9:$C$79)))</f>
        <v>19.612118240011913</v>
      </c>
      <c r="BC99">
        <f>SQRT('Mean Deaths'!BC99*(1-LOOKUP(BC$1,'Inputs &amp; Outputs'!$A$9:$A$79,'Inputs &amp; Outputs'!$C$9:$C$79)))</f>
        <v>18.6185656447337</v>
      </c>
      <c r="BD99">
        <f>SQRT('Mean Deaths'!BD99*(1-LOOKUP(BD$1,'Inputs &amp; Outputs'!$A$9:$A$79,'Inputs &amp; Outputs'!$C$9:$C$79)))</f>
        <v>17.552919825666383</v>
      </c>
      <c r="BE99">
        <f>SQRT('Mean Deaths'!BE99*(1-LOOKUP(BE$1,'Inputs &amp; Outputs'!$A$9:$A$79,'Inputs &amp; Outputs'!$C$9:$C$79)))</f>
        <v>16.122971563831651</v>
      </c>
      <c r="BF99">
        <f>SQRT('Mean Deaths'!BF99*(1-LOOKUP(BF$1,'Inputs &amp; Outputs'!$A$9:$A$79,'Inputs &amp; Outputs'!$C$9:$C$79)))</f>
        <v>14.822145935501107</v>
      </c>
      <c r="BG99">
        <f>SQRT('Mean Deaths'!BG99*(1-LOOKUP(BG$1,'Inputs &amp; Outputs'!$A$9:$A$79,'Inputs &amp; Outputs'!$C$9:$C$79)))</f>
        <v>13.353537978967484</v>
      </c>
      <c r="BH99">
        <f>SQRT('Mean Deaths'!BH99*(1-LOOKUP(BH$1,'Inputs &amp; Outputs'!$A$9:$A$79,'Inputs &amp; Outputs'!$C$9:$C$79)))</f>
        <v>11.943728431320306</v>
      </c>
      <c r="BI99">
        <f>SQRT('Mean Deaths'!BI99*(1-LOOKUP(BI$1,'Inputs &amp; Outputs'!$A$9:$A$79,'Inputs &amp; Outputs'!$C$9:$C$79)))</f>
        <v>10.324695549347885</v>
      </c>
      <c r="BJ99">
        <f>SQRT('Mean Deaths'!BJ99*(1-LOOKUP(BJ$1,'Inputs &amp; Outputs'!$A$9:$A$79,'Inputs &amp; Outputs'!$C$9:$C$79)))</f>
        <v>8.9958775966702103</v>
      </c>
      <c r="BK99">
        <f>SQRT('Mean Deaths'!BK99*(1-LOOKUP(BK$1,'Inputs &amp; Outputs'!$A$9:$A$79,'Inputs &amp; Outputs'!$C$9:$C$79)))</f>
        <v>7.7138407777665465</v>
      </c>
      <c r="BL99">
        <f>SQRT('Mean Deaths'!BL99*(1-LOOKUP(BL$1,'Inputs &amp; Outputs'!$A$9:$A$79,'Inputs &amp; Outputs'!$C$9:$C$79)))</f>
        <v>6.6356617829212778</v>
      </c>
      <c r="BM99">
        <f>SQRT('Mean Deaths'!BM99*(1-LOOKUP(BM$1,'Inputs &amp; Outputs'!$A$9:$A$79,'Inputs &amp; Outputs'!$C$9:$C$79)))</f>
        <v>5.677740290052725</v>
      </c>
      <c r="BN99">
        <f>SQRT('Mean Deaths'!BN99*(1-LOOKUP(BN$1,'Inputs &amp; Outputs'!$A$9:$A$79,'Inputs &amp; Outputs'!$C$9:$C$79)))</f>
        <v>4.7102272331529829</v>
      </c>
      <c r="BO99">
        <f>SQRT('Mean Deaths'!BO99*(1-LOOKUP(BO$1,'Inputs &amp; Outputs'!$A$9:$A$79,'Inputs &amp; Outputs'!$C$9:$C$79)))</f>
        <v>3.814487289643</v>
      </c>
      <c r="BP99">
        <f>SQRT('Mean Deaths'!BP99*(1-LOOKUP(BP$1,'Inputs &amp; Outputs'!$A$9:$A$79,'Inputs &amp; Outputs'!$C$9:$C$79)))</f>
        <v>3.3072698177369806</v>
      </c>
      <c r="BQ99">
        <f>SQRT('Mean Deaths'!BQ99*(1-LOOKUP(BQ$1,'Inputs &amp; Outputs'!$A$9:$A$79,'Inputs &amp; Outputs'!$C$9:$C$79)))</f>
        <v>2.4022217041530536</v>
      </c>
      <c r="BR99">
        <f>SQRT('Mean Deaths'!BR99*(1-LOOKUP(BR$1,'Inputs &amp; Outputs'!$A$9:$A$79,'Inputs &amp; Outputs'!$C$9:$C$79)))</f>
        <v>1.9080141607611303</v>
      </c>
      <c r="BS99">
        <f>SQRT('Mean Deaths'!BS99*(1-LOOKUP(BS$1,'Inputs &amp; Outputs'!$A$9:$A$79,'Inputs &amp; Outputs'!$C$9:$C$79)))</f>
        <v>0</v>
      </c>
    </row>
    <row r="100" spans="1:71" x14ac:dyDescent="0.25">
      <c r="A100" s="1">
        <v>99</v>
      </c>
      <c r="B100">
        <f>SQRT('Mean Deaths'!B100*(1-LOOKUP(B$1,'Inputs &amp; Outputs'!$A$9:$A$79,'Inputs &amp; Outputs'!$C$9:$C$79)))</f>
        <v>2.7863888296503059</v>
      </c>
      <c r="C100">
        <f>SQRT('Mean Deaths'!C100*(1-LOOKUP(C$1,'Inputs &amp; Outputs'!$A$9:$A$79,'Inputs &amp; Outputs'!$C$9:$C$79)))</f>
        <v>2.9057778154697238</v>
      </c>
      <c r="D100">
        <f>SQRT('Mean Deaths'!D100*(1-LOOKUP(D$1,'Inputs &amp; Outputs'!$A$9:$A$79,'Inputs &amp; Outputs'!$C$9:$C$79)))</f>
        <v>3.0296062113787992</v>
      </c>
      <c r="E100">
        <f>SQRT('Mean Deaths'!E100*(1-LOOKUP(E$1,'Inputs &amp; Outputs'!$A$9:$A$79,'Inputs &amp; Outputs'!$C$9:$C$79)))</f>
        <v>3.1598845105976578</v>
      </c>
      <c r="F100">
        <f>SQRT('Mean Deaths'!F100*(1-LOOKUP(F$1,'Inputs &amp; Outputs'!$A$9:$A$79,'Inputs &amp; Outputs'!$C$9:$C$79)))</f>
        <v>3.2956290197702773</v>
      </c>
      <c r="G100">
        <f>SQRT('Mean Deaths'!G100*(1-LOOKUP(G$1,'Inputs &amp; Outputs'!$A$9:$A$79,'Inputs &amp; Outputs'!$C$9:$C$79)))</f>
        <v>3.435376365491269</v>
      </c>
      <c r="H100">
        <f>SQRT('Mean Deaths'!H100*(1-LOOKUP(H$1,'Inputs &amp; Outputs'!$A$9:$A$79,'Inputs &amp; Outputs'!$C$9:$C$79)))</f>
        <v>3.5800635749505902</v>
      </c>
      <c r="I100">
        <f>SQRT('Mean Deaths'!I100*(1-LOOKUP(I$1,'Inputs &amp; Outputs'!$A$9:$A$79,'Inputs &amp; Outputs'!$C$9:$C$79)))</f>
        <v>3.7293599366754613</v>
      </c>
      <c r="J100">
        <f>SQRT('Mean Deaths'!J100*(1-LOOKUP(J$1,'Inputs &amp; Outputs'!$A$9:$A$79,'Inputs &amp; Outputs'!$C$9:$C$79)))</f>
        <v>3.8824910253784233</v>
      </c>
      <c r="K100">
        <f>SQRT('Mean Deaths'!K100*(1-LOOKUP(K$1,'Inputs &amp; Outputs'!$A$9:$A$79,'Inputs &amp; Outputs'!$C$9:$C$79)))</f>
        <v>4.0411691477264347</v>
      </c>
      <c r="L100">
        <f>SQRT('Mean Deaths'!L100*(1-LOOKUP(L$1,'Inputs &amp; Outputs'!$A$9:$A$79,'Inputs &amp; Outputs'!$C$9:$C$79)))</f>
        <v>4.2037416574932385</v>
      </c>
      <c r="M100">
        <f>SQRT('Mean Deaths'!M100*(1-LOOKUP(M$1,'Inputs &amp; Outputs'!$A$9:$A$79,'Inputs &amp; Outputs'!$C$9:$C$79)))</f>
        <v>4.3700228389792199</v>
      </c>
      <c r="N100">
        <f>SQRT('Mean Deaths'!N100*(1-LOOKUP(N$1,'Inputs &amp; Outputs'!$A$9:$A$79,'Inputs &amp; Outputs'!$C$9:$C$79)))</f>
        <v>4.5399863665676357</v>
      </c>
      <c r="O100">
        <f>SQRT('Mean Deaths'!O100*(1-LOOKUP(O$1,'Inputs &amp; Outputs'!$A$9:$A$79,'Inputs &amp; Outputs'!$C$9:$C$79)))</f>
        <v>4.7140263558104971</v>
      </c>
      <c r="P100">
        <f>SQRT('Mean Deaths'!P100*(1-LOOKUP(P$1,'Inputs &amp; Outputs'!$A$9:$A$79,'Inputs &amp; Outputs'!$C$9:$C$79)))</f>
        <v>4.8895078882267899</v>
      </c>
      <c r="Q100">
        <f>SQRT('Mean Deaths'!Q100*(1-LOOKUP(Q$1,'Inputs &amp; Outputs'!$A$9:$A$79,'Inputs &amp; Outputs'!$C$9:$C$79)))</f>
        <v>5.071930814335996</v>
      </c>
      <c r="R100">
        <f>SQRT('Mean Deaths'!R100*(1-LOOKUP(R$1,'Inputs &amp; Outputs'!$A$9:$A$79,'Inputs &amp; Outputs'!$C$9:$C$79)))</f>
        <v>5.2608348546270678</v>
      </c>
      <c r="S100">
        <f>SQRT('Mean Deaths'!S100*(1-LOOKUP(S$1,'Inputs &amp; Outputs'!$A$9:$A$79,'Inputs &amp; Outputs'!$C$9:$C$79)))</f>
        <v>5.4680348371604222</v>
      </c>
      <c r="T100">
        <f>SQRT('Mean Deaths'!T100*(1-LOOKUP(T$1,'Inputs &amp; Outputs'!$A$9:$A$79,'Inputs &amp; Outputs'!$C$9:$C$79)))</f>
        <v>5.6892754260250049</v>
      </c>
      <c r="U100">
        <f>SQRT('Mean Deaths'!U100*(1-LOOKUP(U$1,'Inputs &amp; Outputs'!$A$9:$A$79,'Inputs &amp; Outputs'!$C$9:$C$79)))</f>
        <v>5.9343995507791689</v>
      </c>
      <c r="V100">
        <f>SQRT('Mean Deaths'!V100*(1-LOOKUP(V$1,'Inputs &amp; Outputs'!$A$9:$A$79,'Inputs &amp; Outputs'!$C$9:$C$79)))</f>
        <v>6.192135711148457</v>
      </c>
      <c r="W100">
        <f>SQRT('Mean Deaths'!W100*(1-LOOKUP(W$1,'Inputs &amp; Outputs'!$A$9:$A$79,'Inputs &amp; Outputs'!$C$9:$C$79)))</f>
        <v>6.4586401757738452</v>
      </c>
      <c r="X100">
        <f>SQRT('Mean Deaths'!X100*(1-LOOKUP(X$1,'Inputs &amp; Outputs'!$A$9:$A$79,'Inputs &amp; Outputs'!$C$9:$C$79)))</f>
        <v>6.7289815992187112</v>
      </c>
      <c r="Y100">
        <f>SQRT('Mean Deaths'!Y100*(1-LOOKUP(Y$1,'Inputs &amp; Outputs'!$A$9:$A$79,'Inputs &amp; Outputs'!$C$9:$C$79)))</f>
        <v>7.0049505377919692</v>
      </c>
      <c r="Z100">
        <f>SQRT('Mean Deaths'!Z100*(1-LOOKUP(Z$1,'Inputs &amp; Outputs'!$A$9:$A$79,'Inputs &amp; Outputs'!$C$9:$C$79)))</f>
        <v>7.2905367142245439</v>
      </c>
      <c r="AA100">
        <f>SQRT('Mean Deaths'!AA100*(1-LOOKUP(AA$1,'Inputs &amp; Outputs'!$A$9:$A$79,'Inputs &amp; Outputs'!$C$9:$C$79)))</f>
        <v>7.6017258989543954</v>
      </c>
      <c r="AB100">
        <f>SQRT('Mean Deaths'!AB100*(1-LOOKUP(AB$1,'Inputs &amp; Outputs'!$A$9:$A$79,'Inputs &amp; Outputs'!$C$9:$C$79)))</f>
        <v>7.938488917297045</v>
      </c>
      <c r="AC100">
        <f>SQRT('Mean Deaths'!AC100*(1-LOOKUP(AC$1,'Inputs &amp; Outputs'!$A$9:$A$79,'Inputs &amp; Outputs'!$C$9:$C$79)))</f>
        <v>8.3065523951591977</v>
      </c>
      <c r="AD100">
        <f>SQRT('Mean Deaths'!AD100*(1-LOOKUP(AD$1,'Inputs &amp; Outputs'!$A$9:$A$79,'Inputs &amp; Outputs'!$C$9:$C$79)))</f>
        <v>8.6992470797758692</v>
      </c>
      <c r="AE100">
        <f>SQRT('Mean Deaths'!AE100*(1-LOOKUP(AE$1,'Inputs &amp; Outputs'!$A$9:$A$79,'Inputs &amp; Outputs'!$C$9:$C$79)))</f>
        <v>9.1241837096033969</v>
      </c>
      <c r="AF100">
        <f>SQRT('Mean Deaths'!AF100*(1-LOOKUP(AF$1,'Inputs &amp; Outputs'!$A$9:$A$79,'Inputs &amp; Outputs'!$C$9:$C$79)))</f>
        <v>9.5875881881563423</v>
      </c>
      <c r="AG100">
        <f>SQRT('Mean Deaths'!AG100*(1-LOOKUP(AG$1,'Inputs &amp; Outputs'!$A$9:$A$79,'Inputs &amp; Outputs'!$C$9:$C$79)))</f>
        <v>10.080873362303485</v>
      </c>
      <c r="AH100">
        <f>SQRT('Mean Deaths'!AH100*(1-LOOKUP(AH$1,'Inputs &amp; Outputs'!$A$9:$A$79,'Inputs &amp; Outputs'!$C$9:$C$79)))</f>
        <v>10.595525806521922</v>
      </c>
      <c r="AI100">
        <f>SQRT('Mean Deaths'!AI100*(1-LOOKUP(AI$1,'Inputs &amp; Outputs'!$A$9:$A$79,'Inputs &amp; Outputs'!$C$9:$C$79)))</f>
        <v>11.137969237678833</v>
      </c>
      <c r="AJ100">
        <f>SQRT('Mean Deaths'!AJ100*(1-LOOKUP(AJ$1,'Inputs &amp; Outputs'!$A$9:$A$79,'Inputs &amp; Outputs'!$C$9:$C$79)))</f>
        <v>11.70858710717839</v>
      </c>
      <c r="AK100">
        <f>SQRT('Mean Deaths'!AK100*(1-LOOKUP(AK$1,'Inputs &amp; Outputs'!$A$9:$A$79,'Inputs &amp; Outputs'!$C$9:$C$79)))</f>
        <v>12.2798594014101</v>
      </c>
      <c r="AL100">
        <f>SQRT('Mean Deaths'!AL100*(1-LOOKUP(AL$1,'Inputs &amp; Outputs'!$A$9:$A$79,'Inputs &amp; Outputs'!$C$9:$C$79)))</f>
        <v>12.867001145089246</v>
      </c>
      <c r="AM100">
        <f>SQRT('Mean Deaths'!AM100*(1-LOOKUP(AM$1,'Inputs &amp; Outputs'!$A$9:$A$79,'Inputs &amp; Outputs'!$C$9:$C$79)))</f>
        <v>13.472879421113069</v>
      </c>
      <c r="AN100">
        <f>SQRT('Mean Deaths'!AN100*(1-LOOKUP(AN$1,'Inputs &amp; Outputs'!$A$9:$A$79,'Inputs &amp; Outputs'!$C$9:$C$79)))</f>
        <v>14.126951405929164</v>
      </c>
      <c r="AO100">
        <f>SQRT('Mean Deaths'!AO100*(1-LOOKUP(AO$1,'Inputs &amp; Outputs'!$A$9:$A$79,'Inputs &amp; Outputs'!$C$9:$C$79)))</f>
        <v>14.856738093757054</v>
      </c>
      <c r="AP100">
        <f>SQRT('Mean Deaths'!AP100*(1-LOOKUP(AP$1,'Inputs &amp; Outputs'!$A$9:$A$79,'Inputs &amp; Outputs'!$C$9:$C$79)))</f>
        <v>15.591089185198063</v>
      </c>
      <c r="AQ100">
        <f>SQRT('Mean Deaths'!AQ100*(1-LOOKUP(AQ$1,'Inputs &amp; Outputs'!$A$9:$A$79,'Inputs &amp; Outputs'!$C$9:$C$79)))</f>
        <v>16.376526651039285</v>
      </c>
      <c r="AR100">
        <f>SQRT('Mean Deaths'!AR100*(1-LOOKUP(AR$1,'Inputs &amp; Outputs'!$A$9:$A$79,'Inputs &amp; Outputs'!$C$9:$C$79)))</f>
        <v>17.139996365658426</v>
      </c>
      <c r="AS100">
        <f>SQRT('Mean Deaths'!AS100*(1-LOOKUP(AS$1,'Inputs &amp; Outputs'!$A$9:$A$79,'Inputs &amp; Outputs'!$C$9:$C$79)))</f>
        <v>17.89557018359918</v>
      </c>
      <c r="AT100">
        <f>SQRT('Mean Deaths'!AT100*(1-LOOKUP(AT$1,'Inputs &amp; Outputs'!$A$9:$A$79,'Inputs &amp; Outputs'!$C$9:$C$79)))</f>
        <v>18.626174024368183</v>
      </c>
      <c r="AU100">
        <f>SQRT('Mean Deaths'!AU100*(1-LOOKUP(AU$1,'Inputs &amp; Outputs'!$A$9:$A$79,'Inputs &amp; Outputs'!$C$9:$C$79)))</f>
        <v>19.301807909170066</v>
      </c>
      <c r="AV100">
        <f>SQRT('Mean Deaths'!AV100*(1-LOOKUP(AV$1,'Inputs &amp; Outputs'!$A$9:$A$79,'Inputs &amp; Outputs'!$C$9:$C$79)))</f>
        <v>19.889247012633209</v>
      </c>
      <c r="AW100">
        <f>SQRT('Mean Deaths'!AW100*(1-LOOKUP(AW$1,'Inputs &amp; Outputs'!$A$9:$A$79,'Inputs &amp; Outputs'!$C$9:$C$79)))</f>
        <v>20.335171675815278</v>
      </c>
      <c r="AX100">
        <f>SQRT('Mean Deaths'!AX100*(1-LOOKUP(AX$1,'Inputs &amp; Outputs'!$A$9:$A$79,'Inputs &amp; Outputs'!$C$9:$C$79)))</f>
        <v>20.562984701898117</v>
      </c>
      <c r="AY100">
        <f>SQRT('Mean Deaths'!AY100*(1-LOOKUP(AY$1,'Inputs &amp; Outputs'!$A$9:$A$79,'Inputs &amp; Outputs'!$C$9:$C$79)))</f>
        <v>20.692964270797454</v>
      </c>
      <c r="AZ100">
        <f>SQRT('Mean Deaths'!AZ100*(1-LOOKUP(AZ$1,'Inputs &amp; Outputs'!$A$9:$A$79,'Inputs &amp; Outputs'!$C$9:$C$79)))</f>
        <v>20.528083903280109</v>
      </c>
      <c r="BA100">
        <f>SQRT('Mean Deaths'!BA100*(1-LOOKUP(BA$1,'Inputs &amp; Outputs'!$A$9:$A$79,'Inputs &amp; Outputs'!$C$9:$C$79)))</f>
        <v>20.114688504889553</v>
      </c>
      <c r="BB100">
        <f>SQRT('Mean Deaths'!BB100*(1-LOOKUP(BB$1,'Inputs &amp; Outputs'!$A$9:$A$79,'Inputs &amp; Outputs'!$C$9:$C$79)))</f>
        <v>19.549692241088248</v>
      </c>
      <c r="BC100">
        <f>SQRT('Mean Deaths'!BC100*(1-LOOKUP(BC$1,'Inputs &amp; Outputs'!$A$9:$A$79,'Inputs &amp; Outputs'!$C$9:$C$79)))</f>
        <v>18.598680382577225</v>
      </c>
      <c r="BD100">
        <f>SQRT('Mean Deaths'!BD100*(1-LOOKUP(BD$1,'Inputs &amp; Outputs'!$A$9:$A$79,'Inputs &amp; Outputs'!$C$9:$C$79)))</f>
        <v>17.479934395926318</v>
      </c>
      <c r="BE100">
        <f>SQRT('Mean Deaths'!BE100*(1-LOOKUP(BE$1,'Inputs &amp; Outputs'!$A$9:$A$79,'Inputs &amp; Outputs'!$C$9:$C$79)))</f>
        <v>15.973878796500617</v>
      </c>
      <c r="BF100">
        <f>SQRT('Mean Deaths'!BF100*(1-LOOKUP(BF$1,'Inputs &amp; Outputs'!$A$9:$A$79,'Inputs &amp; Outputs'!$C$9:$C$79)))</f>
        <v>14.513446015302224</v>
      </c>
      <c r="BG100">
        <f>SQRT('Mean Deaths'!BG100*(1-LOOKUP(BG$1,'Inputs &amp; Outputs'!$A$9:$A$79,'Inputs &amp; Outputs'!$C$9:$C$79)))</f>
        <v>12.867262970568762</v>
      </c>
      <c r="BH100">
        <f>SQRT('Mean Deaths'!BH100*(1-LOOKUP(BH$1,'Inputs &amp; Outputs'!$A$9:$A$79,'Inputs &amp; Outputs'!$C$9:$C$79)))</f>
        <v>11.321181002553841</v>
      </c>
      <c r="BI100">
        <f>SQRT('Mean Deaths'!BI100*(1-LOOKUP(BI$1,'Inputs &amp; Outputs'!$A$9:$A$79,'Inputs &amp; Outputs'!$C$9:$C$79)))</f>
        <v>9.7517839463222309</v>
      </c>
      <c r="BJ100">
        <f>SQRT('Mean Deaths'!BJ100*(1-LOOKUP(BJ$1,'Inputs &amp; Outputs'!$A$9:$A$79,'Inputs &amp; Outputs'!$C$9:$C$79)))</f>
        <v>8.1970523848672574</v>
      </c>
      <c r="BK100">
        <f>SQRT('Mean Deaths'!BK100*(1-LOOKUP(BK$1,'Inputs &amp; Outputs'!$A$9:$A$79,'Inputs &amp; Outputs'!$C$9:$C$79)))</f>
        <v>6.8330503181276949</v>
      </c>
      <c r="BL100">
        <f>SQRT('Mean Deaths'!BL100*(1-LOOKUP(BL$1,'Inputs &amp; Outputs'!$A$9:$A$79,'Inputs &amp; Outputs'!$C$9:$C$79)))</f>
        <v>5.5597984368339288</v>
      </c>
      <c r="BM100">
        <f>SQRT('Mean Deaths'!BM100*(1-LOOKUP(BM$1,'Inputs &amp; Outputs'!$A$9:$A$79,'Inputs &amp; Outputs'!$C$9:$C$79)))</f>
        <v>4.5201474892706761</v>
      </c>
      <c r="BN100">
        <f>SQRT('Mean Deaths'!BN100*(1-LOOKUP(BN$1,'Inputs &amp; Outputs'!$A$9:$A$79,'Inputs &amp; Outputs'!$C$9:$C$79)))</f>
        <v>3.6611729024833015</v>
      </c>
      <c r="BO100">
        <f>SQRT('Mean Deaths'!BO100*(1-LOOKUP(BO$1,'Inputs &amp; Outputs'!$A$9:$A$79,'Inputs &amp; Outputs'!$C$9:$C$79)))</f>
        <v>3.0253291424002118</v>
      </c>
      <c r="BP100">
        <f>SQRT('Mean Deaths'!BP100*(1-LOOKUP(BP$1,'Inputs &amp; Outputs'!$A$9:$A$79,'Inputs &amp; Outputs'!$C$9:$C$79)))</f>
        <v>2.2346029050681468</v>
      </c>
      <c r="BQ100">
        <f>SQRT('Mean Deaths'!BQ100*(1-LOOKUP(BQ$1,'Inputs &amp; Outputs'!$A$9:$A$79,'Inputs &amp; Outputs'!$C$9:$C$79)))</f>
        <v>1.8347271325578636</v>
      </c>
      <c r="BR100">
        <f>SQRT('Mean Deaths'!BR100*(1-LOOKUP(BR$1,'Inputs &amp; Outputs'!$A$9:$A$79,'Inputs &amp; Outputs'!$C$9:$C$79)))</f>
        <v>1.6339257105575518</v>
      </c>
      <c r="BS100">
        <f>SQRT('Mean Deaths'!BS100*(1-LOOKUP(BS$1,'Inputs &amp; Outputs'!$A$9:$A$79,'Inputs &amp; Outputs'!$C$9:$C$79)))</f>
        <v>0</v>
      </c>
    </row>
    <row r="101" spans="1:71" x14ac:dyDescent="0.25">
      <c r="A101" s="1">
        <v>100</v>
      </c>
      <c r="B101">
        <f>SQRT('Mean Deaths'!B101*(1-LOOKUP(B$1,'Inputs &amp; Outputs'!$A$9:$A$79,'Inputs &amp; Outputs'!$C$9:$C$79)))</f>
        <v>2.7863888296503059</v>
      </c>
      <c r="C101">
        <f>SQRT('Mean Deaths'!C101*(1-LOOKUP(C$1,'Inputs &amp; Outputs'!$A$9:$A$79,'Inputs &amp; Outputs'!$C$9:$C$79)))</f>
        <v>2.9067957793529287</v>
      </c>
      <c r="D101">
        <f>SQRT('Mean Deaths'!D101*(1-LOOKUP(D$1,'Inputs &amp; Outputs'!$A$9:$A$79,'Inputs &amp; Outputs'!$C$9:$C$79)))</f>
        <v>3.0314279831678337</v>
      </c>
      <c r="E101">
        <f>SQRT('Mean Deaths'!E101*(1-LOOKUP(E$1,'Inputs &amp; Outputs'!$A$9:$A$79,'Inputs &amp; Outputs'!$C$9:$C$79)))</f>
        <v>3.1621034195909847</v>
      </c>
      <c r="F101">
        <f>SQRT('Mean Deaths'!F101*(1-LOOKUP(F$1,'Inputs &amp; Outputs'!$A$9:$A$79,'Inputs &amp; Outputs'!$C$9:$C$79)))</f>
        <v>3.297118120992331</v>
      </c>
      <c r="G101">
        <f>SQRT('Mean Deaths'!G101*(1-LOOKUP(G$1,'Inputs &amp; Outputs'!$A$9:$A$79,'Inputs &amp; Outputs'!$C$9:$C$79)))</f>
        <v>3.436930326683973</v>
      </c>
      <c r="H101">
        <f>SQRT('Mean Deaths'!H101*(1-LOOKUP(H$1,'Inputs &amp; Outputs'!$A$9:$A$79,'Inputs &amp; Outputs'!$C$9:$C$79)))</f>
        <v>3.5818652275103817</v>
      </c>
      <c r="I101">
        <f>SQRT('Mean Deaths'!I101*(1-LOOKUP(I$1,'Inputs &amp; Outputs'!$A$9:$A$79,'Inputs &amp; Outputs'!$C$9:$C$79)))</f>
        <v>3.7314270532738547</v>
      </c>
      <c r="J101">
        <f>SQRT('Mean Deaths'!J101*(1-LOOKUP(J$1,'Inputs &amp; Outputs'!$A$9:$A$79,'Inputs &amp; Outputs'!$C$9:$C$79)))</f>
        <v>3.8856252265147755</v>
      </c>
      <c r="K101">
        <f>SQRT('Mean Deaths'!K101*(1-LOOKUP(K$1,'Inputs &amp; Outputs'!$A$9:$A$79,'Inputs &amp; Outputs'!$C$9:$C$79)))</f>
        <v>4.0442307172564966</v>
      </c>
      <c r="L101">
        <f>SQRT('Mean Deaths'!L101*(1-LOOKUP(L$1,'Inputs &amp; Outputs'!$A$9:$A$79,'Inputs &amp; Outputs'!$C$9:$C$79)))</f>
        <v>4.2048053304075799</v>
      </c>
      <c r="M101">
        <f>SQRT('Mean Deaths'!M101*(1-LOOKUP(M$1,'Inputs &amp; Outputs'!$A$9:$A$79,'Inputs &amp; Outputs'!$C$9:$C$79)))</f>
        <v>4.3706873970120537</v>
      </c>
      <c r="N101">
        <f>SQRT('Mean Deaths'!N101*(1-LOOKUP(N$1,'Inputs &amp; Outputs'!$A$9:$A$79,'Inputs &amp; Outputs'!$C$9:$C$79)))</f>
        <v>4.5397557875092795</v>
      </c>
      <c r="O101">
        <f>SQRT('Mean Deaths'!O101*(1-LOOKUP(O$1,'Inputs &amp; Outputs'!$A$9:$A$79,'Inputs &amp; Outputs'!$C$9:$C$79)))</f>
        <v>4.7164237654939365</v>
      </c>
      <c r="P101">
        <f>SQRT('Mean Deaths'!P101*(1-LOOKUP(P$1,'Inputs &amp; Outputs'!$A$9:$A$79,'Inputs &amp; Outputs'!$C$9:$C$79)))</f>
        <v>4.8944956564197701</v>
      </c>
      <c r="Q101">
        <f>SQRT('Mean Deaths'!Q101*(1-LOOKUP(Q$1,'Inputs &amp; Outputs'!$A$9:$A$79,'Inputs &amp; Outputs'!$C$9:$C$79)))</f>
        <v>5.0727085786691912</v>
      </c>
      <c r="R101">
        <f>SQRT('Mean Deaths'!R101*(1-LOOKUP(R$1,'Inputs &amp; Outputs'!$A$9:$A$79,'Inputs &amp; Outputs'!$C$9:$C$79)))</f>
        <v>5.2621837520761288</v>
      </c>
      <c r="S101">
        <f>SQRT('Mean Deaths'!S101*(1-LOOKUP(S$1,'Inputs &amp; Outputs'!$A$9:$A$79,'Inputs &amp; Outputs'!$C$9:$C$79)))</f>
        <v>5.4640975590836591</v>
      </c>
      <c r="T101">
        <f>SQRT('Mean Deaths'!T101*(1-LOOKUP(T$1,'Inputs &amp; Outputs'!$A$9:$A$79,'Inputs &amp; Outputs'!$C$9:$C$79)))</f>
        <v>5.687512493970277</v>
      </c>
      <c r="U101">
        <f>SQRT('Mean Deaths'!U101*(1-LOOKUP(U$1,'Inputs &amp; Outputs'!$A$9:$A$79,'Inputs &amp; Outputs'!$C$9:$C$79)))</f>
        <v>5.9350146738231411</v>
      </c>
      <c r="V101">
        <f>SQRT('Mean Deaths'!V101*(1-LOOKUP(V$1,'Inputs &amp; Outputs'!$A$9:$A$79,'Inputs &amp; Outputs'!$C$9:$C$79)))</f>
        <v>6.19600257395944</v>
      </c>
      <c r="W101">
        <f>SQRT('Mean Deaths'!W101*(1-LOOKUP(W$1,'Inputs &amp; Outputs'!$A$9:$A$79,'Inputs &amp; Outputs'!$C$9:$C$79)))</f>
        <v>6.4660596385025713</v>
      </c>
      <c r="X101">
        <f>SQRT('Mean Deaths'!X101*(1-LOOKUP(X$1,'Inputs &amp; Outputs'!$A$9:$A$79,'Inputs &amp; Outputs'!$C$9:$C$79)))</f>
        <v>6.7332141071951659</v>
      </c>
      <c r="Y101">
        <f>SQRT('Mean Deaths'!Y101*(1-LOOKUP(Y$1,'Inputs &amp; Outputs'!$A$9:$A$79,'Inputs &amp; Outputs'!$C$9:$C$79)))</f>
        <v>7.0123257246502755</v>
      </c>
      <c r="Z101">
        <f>SQRT('Mean Deaths'!Z101*(1-LOOKUP(Z$1,'Inputs &amp; Outputs'!$A$9:$A$79,'Inputs &amp; Outputs'!$C$9:$C$79)))</f>
        <v>7.3044381739728621</v>
      </c>
      <c r="AA101">
        <f>SQRT('Mean Deaths'!AA101*(1-LOOKUP(AA$1,'Inputs &amp; Outputs'!$A$9:$A$79,'Inputs &amp; Outputs'!$C$9:$C$79)))</f>
        <v>7.6195456324926623</v>
      </c>
      <c r="AB101">
        <f>SQRT('Mean Deaths'!AB101*(1-LOOKUP(AB$1,'Inputs &amp; Outputs'!$A$9:$A$79,'Inputs &amp; Outputs'!$C$9:$C$79)))</f>
        <v>7.958497474525954</v>
      </c>
      <c r="AC101">
        <f>SQRT('Mean Deaths'!AC101*(1-LOOKUP(AC$1,'Inputs &amp; Outputs'!$A$9:$A$79,'Inputs &amp; Outputs'!$C$9:$C$79)))</f>
        <v>8.3294175941088469</v>
      </c>
      <c r="AD101">
        <f>SQRT('Mean Deaths'!AD101*(1-LOOKUP(AD$1,'Inputs &amp; Outputs'!$A$9:$A$79,'Inputs &amp; Outputs'!$C$9:$C$79)))</f>
        <v>8.7276574985805322</v>
      </c>
      <c r="AE101">
        <f>SQRT('Mean Deaths'!AE101*(1-LOOKUP(AE$1,'Inputs &amp; Outputs'!$A$9:$A$79,'Inputs &amp; Outputs'!$C$9:$C$79)))</f>
        <v>9.158255464197536</v>
      </c>
      <c r="AF101">
        <f>SQRT('Mean Deaths'!AF101*(1-LOOKUP(AF$1,'Inputs &amp; Outputs'!$A$9:$A$79,'Inputs &amp; Outputs'!$C$9:$C$79)))</f>
        <v>9.6152059379076729</v>
      </c>
      <c r="AG101">
        <f>SQRT('Mean Deaths'!AG101*(1-LOOKUP(AG$1,'Inputs &amp; Outputs'!$A$9:$A$79,'Inputs &amp; Outputs'!$C$9:$C$79)))</f>
        <v>10.098915208258756</v>
      </c>
      <c r="AH101">
        <f>SQRT('Mean Deaths'!AH101*(1-LOOKUP(AH$1,'Inputs &amp; Outputs'!$A$9:$A$79,'Inputs &amp; Outputs'!$C$9:$C$79)))</f>
        <v>10.623082487147411</v>
      </c>
      <c r="AI101">
        <f>SQRT('Mean Deaths'!AI101*(1-LOOKUP(AI$1,'Inputs &amp; Outputs'!$A$9:$A$79,'Inputs &amp; Outputs'!$C$9:$C$79)))</f>
        <v>11.16282013960827</v>
      </c>
      <c r="AJ101">
        <f>SQRT('Mean Deaths'!AJ101*(1-LOOKUP(AJ$1,'Inputs &amp; Outputs'!$A$9:$A$79,'Inputs &amp; Outputs'!$C$9:$C$79)))</f>
        <v>11.72079273787025</v>
      </c>
      <c r="AK101">
        <f>SQRT('Mean Deaths'!AK101*(1-LOOKUP(AK$1,'Inputs &amp; Outputs'!$A$9:$A$79,'Inputs &amp; Outputs'!$C$9:$C$79)))</f>
        <v>12.282027774728405</v>
      </c>
      <c r="AL101">
        <f>SQRT('Mean Deaths'!AL101*(1-LOOKUP(AL$1,'Inputs &amp; Outputs'!$A$9:$A$79,'Inputs &amp; Outputs'!$C$9:$C$79)))</f>
        <v>12.87316497832666</v>
      </c>
      <c r="AM101">
        <f>SQRT('Mean Deaths'!AM101*(1-LOOKUP(AM$1,'Inputs &amp; Outputs'!$A$9:$A$79,'Inputs &amp; Outputs'!$C$9:$C$79)))</f>
        <v>13.491823414983758</v>
      </c>
      <c r="AN101">
        <f>SQRT('Mean Deaths'!AN101*(1-LOOKUP(AN$1,'Inputs &amp; Outputs'!$A$9:$A$79,'Inputs &amp; Outputs'!$C$9:$C$79)))</f>
        <v>14.168445524983184</v>
      </c>
      <c r="AO101">
        <f>SQRT('Mean Deaths'!AO101*(1-LOOKUP(AO$1,'Inputs &amp; Outputs'!$A$9:$A$79,'Inputs &amp; Outputs'!$C$9:$C$79)))</f>
        <v>14.853886968556884</v>
      </c>
      <c r="AP101">
        <f>SQRT('Mean Deaths'!AP101*(1-LOOKUP(AP$1,'Inputs &amp; Outputs'!$A$9:$A$79,'Inputs &amp; Outputs'!$C$9:$C$79)))</f>
        <v>15.578746323372751</v>
      </c>
      <c r="AQ101">
        <f>SQRT('Mean Deaths'!AQ101*(1-LOOKUP(AQ$1,'Inputs &amp; Outputs'!$A$9:$A$79,'Inputs &amp; Outputs'!$C$9:$C$79)))</f>
        <v>16.377641876390509</v>
      </c>
      <c r="AR101">
        <f>SQRT('Mean Deaths'!AR101*(1-LOOKUP(AR$1,'Inputs &amp; Outputs'!$A$9:$A$79,'Inputs &amp; Outputs'!$C$9:$C$79)))</f>
        <v>17.150942612457428</v>
      </c>
      <c r="AS101">
        <f>SQRT('Mean Deaths'!AS101*(1-LOOKUP(AS$1,'Inputs &amp; Outputs'!$A$9:$A$79,'Inputs &amp; Outputs'!$C$9:$C$79)))</f>
        <v>17.927493331048264</v>
      </c>
      <c r="AT101">
        <f>SQRT('Mean Deaths'!AT101*(1-LOOKUP(AT$1,'Inputs &amp; Outputs'!$A$9:$A$79,'Inputs &amp; Outputs'!$C$9:$C$79)))</f>
        <v>18.683034615090559</v>
      </c>
      <c r="AU101">
        <f>SQRT('Mean Deaths'!AU101*(1-LOOKUP(AU$1,'Inputs &amp; Outputs'!$A$9:$A$79,'Inputs &amp; Outputs'!$C$9:$C$79)))</f>
        <v>19.389896939595246</v>
      </c>
      <c r="AV101">
        <f>SQRT('Mean Deaths'!AV101*(1-LOOKUP(AV$1,'Inputs &amp; Outputs'!$A$9:$A$79,'Inputs &amp; Outputs'!$C$9:$C$79)))</f>
        <v>20.012707211336224</v>
      </c>
      <c r="AW101">
        <f>SQRT('Mean Deaths'!AW101*(1-LOOKUP(AW$1,'Inputs &amp; Outputs'!$A$9:$A$79,'Inputs &amp; Outputs'!$C$9:$C$79)))</f>
        <v>20.448373429276767</v>
      </c>
      <c r="AX101">
        <f>SQRT('Mean Deaths'!AX101*(1-LOOKUP(AX$1,'Inputs &amp; Outputs'!$A$9:$A$79,'Inputs &amp; Outputs'!$C$9:$C$79)))</f>
        <v>20.751669736363478</v>
      </c>
      <c r="AY101">
        <f>SQRT('Mean Deaths'!AY101*(1-LOOKUP(AY$1,'Inputs &amp; Outputs'!$A$9:$A$79,'Inputs &amp; Outputs'!$C$9:$C$79)))</f>
        <v>20.734134700943635</v>
      </c>
      <c r="AZ101">
        <f>SQRT('Mean Deaths'!AZ101*(1-LOOKUP(AZ$1,'Inputs &amp; Outputs'!$A$9:$A$79,'Inputs &amp; Outputs'!$C$9:$C$79)))</f>
        <v>20.574278604141629</v>
      </c>
      <c r="BA101">
        <f>SQRT('Mean Deaths'!BA101*(1-LOOKUP(BA$1,'Inputs &amp; Outputs'!$A$9:$A$79,'Inputs &amp; Outputs'!$C$9:$C$79)))</f>
        <v>20.185218157320172</v>
      </c>
      <c r="BB101">
        <f>SQRT('Mean Deaths'!BB101*(1-LOOKUP(BB$1,'Inputs &amp; Outputs'!$A$9:$A$79,'Inputs &amp; Outputs'!$C$9:$C$79)))</f>
        <v>19.612118240011913</v>
      </c>
      <c r="BC101">
        <f>SQRT('Mean Deaths'!BC101*(1-LOOKUP(BC$1,'Inputs &amp; Outputs'!$A$9:$A$79,'Inputs &amp; Outputs'!$C$9:$C$79)))</f>
        <v>18.713720773764742</v>
      </c>
      <c r="BD101">
        <f>SQRT('Mean Deaths'!BD101*(1-LOOKUP(BD$1,'Inputs &amp; Outputs'!$A$9:$A$79,'Inputs &amp; Outputs'!$C$9:$C$79)))</f>
        <v>17.593841077533014</v>
      </c>
      <c r="BE101">
        <f>SQRT('Mean Deaths'!BE101*(1-LOOKUP(BE$1,'Inputs &amp; Outputs'!$A$9:$A$79,'Inputs &amp; Outputs'!$C$9:$C$79)))</f>
        <v>16.275949364881914</v>
      </c>
      <c r="BF101">
        <f>SQRT('Mean Deaths'!BF101*(1-LOOKUP(BF$1,'Inputs &amp; Outputs'!$A$9:$A$79,'Inputs &amp; Outputs'!$C$9:$C$79)))</f>
        <v>14.612939526503078</v>
      </c>
      <c r="BG101">
        <f>SQRT('Mean Deaths'!BG101*(1-LOOKUP(BG$1,'Inputs &amp; Outputs'!$A$9:$A$79,'Inputs &amp; Outputs'!$C$9:$C$79)))</f>
        <v>13.159738113678783</v>
      </c>
      <c r="BH101">
        <f>SQRT('Mean Deaths'!BH101*(1-LOOKUP(BH$1,'Inputs &amp; Outputs'!$A$9:$A$79,'Inputs &amp; Outputs'!$C$9:$C$79)))</f>
        <v>11.784861826669841</v>
      </c>
      <c r="BI101">
        <f>SQRT('Mean Deaths'!BI101*(1-LOOKUP(BI$1,'Inputs &amp; Outputs'!$A$9:$A$79,'Inputs &amp; Outputs'!$C$9:$C$79)))</f>
        <v>10.164302176912491</v>
      </c>
      <c r="BJ101">
        <f>SQRT('Mean Deaths'!BJ101*(1-LOOKUP(BJ$1,'Inputs &amp; Outputs'!$A$9:$A$79,'Inputs &amp; Outputs'!$C$9:$C$79)))</f>
        <v>8.8059696166280848</v>
      </c>
      <c r="BK101">
        <f>SQRT('Mean Deaths'!BK101*(1-LOOKUP(BK$1,'Inputs &amp; Outputs'!$A$9:$A$79,'Inputs &amp; Outputs'!$C$9:$C$79)))</f>
        <v>7.338735398702422</v>
      </c>
      <c r="BL101">
        <f>SQRT('Mean Deaths'!BL101*(1-LOOKUP(BL$1,'Inputs &amp; Outputs'!$A$9:$A$79,'Inputs &amp; Outputs'!$C$9:$C$79)))</f>
        <v>6.148598115882189</v>
      </c>
      <c r="BM101">
        <f>SQRT('Mean Deaths'!BM101*(1-LOOKUP(BM$1,'Inputs &amp; Outputs'!$A$9:$A$79,'Inputs &amp; Outputs'!$C$9:$C$79)))</f>
        <v>5.1757388440059451</v>
      </c>
      <c r="BN101">
        <f>SQRT('Mean Deaths'!BN101*(1-LOOKUP(BN$1,'Inputs &amp; Outputs'!$A$9:$A$79,'Inputs &amp; Outputs'!$C$9:$C$79)))</f>
        <v>4.2184373652938127</v>
      </c>
      <c r="BO101">
        <f>SQRT('Mean Deaths'!BO101*(1-LOOKUP(BO$1,'Inputs &amp; Outputs'!$A$9:$A$79,'Inputs &amp; Outputs'!$C$9:$C$79)))</f>
        <v>3.4595962318605911</v>
      </c>
      <c r="BP101">
        <f>SQRT('Mean Deaths'!BP101*(1-LOOKUP(BP$1,'Inputs &amp; Outputs'!$A$9:$A$79,'Inputs &amp; Outputs'!$C$9:$C$79)))</f>
        <v>2.8012229874194237</v>
      </c>
      <c r="BQ101">
        <f>SQRT('Mean Deaths'!BQ101*(1-LOOKUP(BQ$1,'Inputs &amp; Outputs'!$A$9:$A$79,'Inputs &amp; Outputs'!$C$9:$C$79)))</f>
        <v>2.192918359155215</v>
      </c>
      <c r="BR101">
        <f>SQRT('Mean Deaths'!BR101*(1-LOOKUP(BR$1,'Inputs &amp; Outputs'!$A$9:$A$79,'Inputs &amp; Outputs'!$C$9:$C$79)))</f>
        <v>1.7762645165185844</v>
      </c>
      <c r="BS101">
        <f>SQRT('Mean Deaths'!BS101*(1-LOOKUP(BS$1,'Inputs &amp; Outputs'!$A$9:$A$79,'Inputs &amp; Outputs'!$C$9:$C$79)))</f>
        <v>0</v>
      </c>
    </row>
    <row r="102" spans="1:71" x14ac:dyDescent="0.25">
      <c r="A102" s="1">
        <v>101</v>
      </c>
      <c r="B102">
        <f>SQRT('Mean Deaths'!B102*(1-LOOKUP(B$1,'Inputs &amp; Outputs'!$A$9:$A$79,'Inputs &amp; Outputs'!$C$9:$C$79)))</f>
        <v>2.7863888296503059</v>
      </c>
      <c r="C102">
        <f>SQRT('Mean Deaths'!C102*(1-LOOKUP(C$1,'Inputs &amp; Outputs'!$A$9:$A$79,'Inputs &amp; Outputs'!$C$9:$C$79)))</f>
        <v>2.9066503777681962</v>
      </c>
      <c r="D102">
        <f>SQRT('Mean Deaths'!D102*(1-LOOKUP(D$1,'Inputs &amp; Outputs'!$A$9:$A$79,'Inputs &amp; Outputs'!$C$9:$C$79)))</f>
        <v>3.0314279831678337</v>
      </c>
      <c r="E102">
        <f>SQRT('Mean Deaths'!E102*(1-LOOKUP(E$1,'Inputs &amp; Outputs'!$A$9:$A$79,'Inputs &amp; Outputs'!$C$9:$C$79)))</f>
        <v>3.1625786975444581</v>
      </c>
      <c r="F102">
        <f>SQRT('Mean Deaths'!F102*(1-LOOKUP(F$1,'Inputs &amp; Outputs'!$A$9:$A$79,'Inputs &amp; Outputs'!$C$9:$C$79)))</f>
        <v>3.2981104816230764</v>
      </c>
      <c r="G102">
        <f>SQRT('Mean Deaths'!G102*(1-LOOKUP(G$1,'Inputs &amp; Outputs'!$A$9:$A$79,'Inputs &amp; Outputs'!$C$9:$C$79)))</f>
        <v>3.4391736977082155</v>
      </c>
      <c r="H102">
        <f>SQRT('Mean Deaths'!H102*(1-LOOKUP(H$1,'Inputs &amp; Outputs'!$A$9:$A$79,'Inputs &amp; Outputs'!$C$9:$C$79)))</f>
        <v>3.5843860197183002</v>
      </c>
      <c r="I102">
        <f>SQRT('Mean Deaths'!I102*(1-LOOKUP(I$1,'Inputs &amp; Outputs'!$A$9:$A$79,'Inputs &amp; Outputs'!$C$9:$C$79)))</f>
        <v>3.7334930253755667</v>
      </c>
      <c r="J102">
        <f>SQRT('Mean Deaths'!J102*(1-LOOKUP(J$1,'Inputs &amp; Outputs'!$A$9:$A$79,'Inputs &amp; Outputs'!$C$9:$C$79)))</f>
        <v>3.8869956448259626</v>
      </c>
      <c r="K102">
        <f>SQRT('Mean Deaths'!K102*(1-LOOKUP(K$1,'Inputs &amp; Outputs'!$A$9:$A$79,'Inputs &amp; Outputs'!$C$9:$C$79)))</f>
        <v>4.0454546963162246</v>
      </c>
      <c r="L102">
        <f>SQRT('Mean Deaths'!L102*(1-LOOKUP(L$1,'Inputs &amp; Outputs'!$A$9:$A$79,'Inputs &amp; Outputs'!$C$9:$C$79)))</f>
        <v>4.2084198073785366</v>
      </c>
      <c r="M102">
        <f>SQRT('Mean Deaths'!M102*(1-LOOKUP(M$1,'Inputs &amp; Outputs'!$A$9:$A$79,'Inputs &amp; Outputs'!$C$9:$C$79)))</f>
        <v>4.3742300013602398</v>
      </c>
      <c r="N102">
        <f>SQRT('Mean Deaths'!N102*(1-LOOKUP(N$1,'Inputs &amp; Outputs'!$A$9:$A$79,'Inputs &amp; Outputs'!$C$9:$C$79)))</f>
        <v>4.5439044203583334</v>
      </c>
      <c r="O102">
        <f>SQRT('Mean Deaths'!O102*(1-LOOKUP(O$1,'Inputs &amp; Outputs'!$A$9:$A$79,'Inputs &amp; Outputs'!$C$9:$C$79)))</f>
        <v>4.7161840793667071</v>
      </c>
      <c r="P102">
        <f>SQRT('Mean Deaths'!P102*(1-LOOKUP(P$1,'Inputs &amp; Outputs'!$A$9:$A$79,'Inputs &amp; Outputs'!$C$9:$C$79)))</f>
        <v>4.892999859820967</v>
      </c>
      <c r="Q102">
        <f>SQRT('Mean Deaths'!Q102*(1-LOOKUP(Q$1,'Inputs &amp; Outputs'!$A$9:$A$79,'Inputs &amp; Outputs'!$C$9:$C$79)))</f>
        <v>5.0758184442389194</v>
      </c>
      <c r="R102">
        <f>SQRT('Mean Deaths'!R102*(1-LOOKUP(R$1,'Inputs &amp; Outputs'!$A$9:$A$79,'Inputs &amp; Outputs'!$C$9:$C$79)))</f>
        <v>5.2673064119949391</v>
      </c>
      <c r="S102">
        <f>SQRT('Mean Deaths'!S102*(1-LOOKUP(S$1,'Inputs &amp; Outputs'!$A$9:$A$79,'Inputs &amp; Outputs'!$C$9:$C$79)))</f>
        <v>5.4773043657945459</v>
      </c>
      <c r="T102">
        <f>SQRT('Mean Deaths'!T102*(1-LOOKUP(T$1,'Inputs &amp; Outputs'!$A$9:$A$79,'Inputs &amp; Outputs'!$C$9:$C$79)))</f>
        <v>5.7048243320389806</v>
      </c>
      <c r="U102">
        <f>SQRT('Mean Deaths'!U102*(1-LOOKUP(U$1,'Inputs &amp; Outputs'!$A$9:$A$79,'Inputs &amp; Outputs'!$C$9:$C$79)))</f>
        <v>5.953438811706727</v>
      </c>
      <c r="V102">
        <f>SQRT('Mean Deaths'!V102*(1-LOOKUP(V$1,'Inputs &amp; Outputs'!$A$9:$A$79,'Inputs &amp; Outputs'!$C$9:$C$79)))</f>
        <v>6.2149796553758732</v>
      </c>
      <c r="W102">
        <f>SQRT('Mean Deaths'!W102*(1-LOOKUP(W$1,'Inputs &amp; Outputs'!$A$9:$A$79,'Inputs &amp; Outputs'!$C$9:$C$79)))</f>
        <v>6.4791914418541454</v>
      </c>
      <c r="X102">
        <f>SQRT('Mean Deaths'!X102*(1-LOOKUP(X$1,'Inputs &amp; Outputs'!$A$9:$A$79,'Inputs &amp; Outputs'!$C$9:$C$79)))</f>
        <v>6.7494141331708191</v>
      </c>
      <c r="Y102">
        <f>SQRT('Mean Deaths'!Y102*(1-LOOKUP(Y$1,'Inputs &amp; Outputs'!$A$9:$A$79,'Inputs &amp; Outputs'!$C$9:$C$79)))</f>
        <v>7.0241099165146901</v>
      </c>
      <c r="Z102">
        <f>SQRT('Mean Deaths'!Z102*(1-LOOKUP(Z$1,'Inputs &amp; Outputs'!$A$9:$A$79,'Inputs &amp; Outputs'!$C$9:$C$79)))</f>
        <v>7.3160025458355333</v>
      </c>
      <c r="AA102">
        <f>SQRT('Mean Deaths'!AA102*(1-LOOKUP(AA$1,'Inputs &amp; Outputs'!$A$9:$A$79,'Inputs &amp; Outputs'!$C$9:$C$79)))</f>
        <v>7.6288439274788553</v>
      </c>
      <c r="AB102">
        <f>SQRT('Mean Deaths'!AB102*(1-LOOKUP(AB$1,'Inputs &amp; Outputs'!$A$9:$A$79,'Inputs &amp; Outputs'!$C$9:$C$79)))</f>
        <v>7.9652974308873103</v>
      </c>
      <c r="AC102">
        <f>SQRT('Mean Deaths'!AC102*(1-LOOKUP(AC$1,'Inputs &amp; Outputs'!$A$9:$A$79,'Inputs &amp; Outputs'!$C$9:$C$79)))</f>
        <v>8.3338936101200627</v>
      </c>
      <c r="AD102">
        <f>SQRT('Mean Deaths'!AD102*(1-LOOKUP(AD$1,'Inputs &amp; Outputs'!$A$9:$A$79,'Inputs &amp; Outputs'!$C$9:$C$79)))</f>
        <v>8.7290755922609584</v>
      </c>
      <c r="AE102">
        <f>SQRT('Mean Deaths'!AE102*(1-LOOKUP(AE$1,'Inputs &amp; Outputs'!$A$9:$A$79,'Inputs &amp; Outputs'!$C$9:$C$79)))</f>
        <v>9.1567549717709493</v>
      </c>
      <c r="AF102">
        <f>SQRT('Mean Deaths'!AF102*(1-LOOKUP(AF$1,'Inputs &amp; Outputs'!$A$9:$A$79,'Inputs &amp; Outputs'!$C$9:$C$79)))</f>
        <v>9.6035311982064702</v>
      </c>
      <c r="AG102">
        <f>SQRT('Mean Deaths'!AG102*(1-LOOKUP(AG$1,'Inputs &amp; Outputs'!$A$9:$A$79,'Inputs &amp; Outputs'!$C$9:$C$79)))</f>
        <v>10.092716961487625</v>
      </c>
      <c r="AH102">
        <f>SQRT('Mean Deaths'!AH102*(1-LOOKUP(AH$1,'Inputs &amp; Outputs'!$A$9:$A$79,'Inputs &amp; Outputs'!$C$9:$C$79)))</f>
        <v>10.596725413183735</v>
      </c>
      <c r="AI102">
        <f>SQRT('Mean Deaths'!AI102*(1-LOOKUP(AI$1,'Inputs &amp; Outputs'!$A$9:$A$79,'Inputs &amp; Outputs'!$C$9:$C$79)))</f>
        <v>11.143708980001406</v>
      </c>
      <c r="AJ102">
        <f>SQRT('Mean Deaths'!AJ102*(1-LOOKUP(AJ$1,'Inputs &amp; Outputs'!$A$9:$A$79,'Inputs &amp; Outputs'!$C$9:$C$79)))</f>
        <v>11.697726966075418</v>
      </c>
      <c r="AK102">
        <f>SQRT('Mean Deaths'!AK102*(1-LOOKUP(AK$1,'Inputs &amp; Outputs'!$A$9:$A$79,'Inputs &amp; Outputs'!$C$9:$C$79)))</f>
        <v>12.27335198289367</v>
      </c>
      <c r="AL102">
        <f>SQRT('Mean Deaths'!AL102*(1-LOOKUP(AL$1,'Inputs &amp; Outputs'!$A$9:$A$79,'Inputs &amp; Outputs'!$C$9:$C$79)))</f>
        <v>12.857749854873363</v>
      </c>
      <c r="AM102">
        <f>SQRT('Mean Deaths'!AM102*(1-LOOKUP(AM$1,'Inputs &amp; Outputs'!$A$9:$A$79,'Inputs &amp; Outputs'!$C$9:$C$79)))</f>
        <v>13.468757635774429</v>
      </c>
      <c r="AN102">
        <f>SQRT('Mean Deaths'!AN102*(1-LOOKUP(AN$1,'Inputs &amp; Outputs'!$A$9:$A$79,'Inputs &amp; Outputs'!$C$9:$C$79)))</f>
        <v>14.120760998430359</v>
      </c>
      <c r="AO102">
        <f>SQRT('Mean Deaths'!AO102*(1-LOOKUP(AO$1,'Inputs &amp; Outputs'!$A$9:$A$79,'Inputs &amp; Outputs'!$C$9:$C$79)))</f>
        <v>14.809147677118085</v>
      </c>
      <c r="AP102">
        <f>SQRT('Mean Deaths'!AP102*(1-LOOKUP(AP$1,'Inputs &amp; Outputs'!$A$9:$A$79,'Inputs &amp; Outputs'!$C$9:$C$79)))</f>
        <v>15.513785189334035</v>
      </c>
      <c r="AQ102">
        <f>SQRT('Mean Deaths'!AQ102*(1-LOOKUP(AQ$1,'Inputs &amp; Outputs'!$A$9:$A$79,'Inputs &amp; Outputs'!$C$9:$C$79)))</f>
        <v>16.273598971186427</v>
      </c>
      <c r="AR102">
        <f>SQRT('Mean Deaths'!AR102*(1-LOOKUP(AR$1,'Inputs &amp; Outputs'!$A$9:$A$79,'Inputs &amp; Outputs'!$C$9:$C$79)))</f>
        <v>17.070507136626961</v>
      </c>
      <c r="AS102">
        <f>SQRT('Mean Deaths'!AS102*(1-LOOKUP(AS$1,'Inputs &amp; Outputs'!$A$9:$A$79,'Inputs &amp; Outputs'!$C$9:$C$79)))</f>
        <v>17.87558926607635</v>
      </c>
      <c r="AT102">
        <f>SQRT('Mean Deaths'!AT102*(1-LOOKUP(AT$1,'Inputs &amp; Outputs'!$A$9:$A$79,'Inputs &amp; Outputs'!$C$9:$C$79)))</f>
        <v>18.569139321557799</v>
      </c>
      <c r="AU102">
        <f>SQRT('Mean Deaths'!AU102*(1-LOOKUP(AU$1,'Inputs &amp; Outputs'!$A$9:$A$79,'Inputs &amp; Outputs'!$C$9:$C$79)))</f>
        <v>19.234268259248907</v>
      </c>
      <c r="AV102">
        <f>SQRT('Mean Deaths'!AV102*(1-LOOKUP(AV$1,'Inputs &amp; Outputs'!$A$9:$A$79,'Inputs &amp; Outputs'!$C$9:$C$79)))</f>
        <v>19.818353017624318</v>
      </c>
      <c r="AW102">
        <f>SQRT('Mean Deaths'!AW102*(1-LOOKUP(AW$1,'Inputs &amp; Outputs'!$A$9:$A$79,'Inputs &amp; Outputs'!$C$9:$C$79)))</f>
        <v>20.203614604945127</v>
      </c>
      <c r="AX102">
        <f>SQRT('Mean Deaths'!AX102*(1-LOOKUP(AX$1,'Inputs &amp; Outputs'!$A$9:$A$79,'Inputs &amp; Outputs'!$C$9:$C$79)))</f>
        <v>20.466895462556113</v>
      </c>
      <c r="AY102">
        <f>SQRT('Mean Deaths'!AY102*(1-LOOKUP(AY$1,'Inputs &amp; Outputs'!$A$9:$A$79,'Inputs &amp; Outputs'!$C$9:$C$79)))</f>
        <v>20.571397220260707</v>
      </c>
      <c r="AZ102">
        <f>SQRT('Mean Deaths'!AZ102*(1-LOOKUP(AZ$1,'Inputs &amp; Outputs'!$A$9:$A$79,'Inputs &amp; Outputs'!$C$9:$C$79)))</f>
        <v>20.358720902639142</v>
      </c>
      <c r="BA102">
        <f>SQRT('Mean Deaths'!BA102*(1-LOOKUP(BA$1,'Inputs &amp; Outputs'!$A$9:$A$79,'Inputs &amp; Outputs'!$C$9:$C$79)))</f>
        <v>20.037744268682939</v>
      </c>
      <c r="BB102">
        <f>SQRT('Mean Deaths'!BB102*(1-LOOKUP(BB$1,'Inputs &amp; Outputs'!$A$9:$A$79,'Inputs &amp; Outputs'!$C$9:$C$79)))</f>
        <v>19.406750086111458</v>
      </c>
      <c r="BC102">
        <f>SQRT('Mean Deaths'!BC102*(1-LOOKUP(BC$1,'Inputs &amp; Outputs'!$A$9:$A$79,'Inputs &amp; Outputs'!$C$9:$C$79)))</f>
        <v>18.614590291716308</v>
      </c>
      <c r="BD102">
        <f>SQRT('Mean Deaths'!BD102*(1-LOOKUP(BD$1,'Inputs &amp; Outputs'!$A$9:$A$79,'Inputs &amp; Outputs'!$C$9:$C$79)))</f>
        <v>17.379078962803522</v>
      </c>
      <c r="BE102">
        <f>SQRT('Mean Deaths'!BE102*(1-LOOKUP(BE$1,'Inputs &amp; Outputs'!$A$9:$A$79,'Inputs &amp; Outputs'!$C$9:$C$79)))</f>
        <v>15.989919515651854</v>
      </c>
      <c r="BF102">
        <f>SQRT('Mean Deaths'!BF102*(1-LOOKUP(BF$1,'Inputs &amp; Outputs'!$A$9:$A$79,'Inputs &amp; Outputs'!$C$9:$C$79)))</f>
        <v>14.400694187336249</v>
      </c>
      <c r="BG102">
        <f>SQRT('Mean Deaths'!BG102*(1-LOOKUP(BG$1,'Inputs &amp; Outputs'!$A$9:$A$79,'Inputs &amp; Outputs'!$C$9:$C$79)))</f>
        <v>12.822816333541708</v>
      </c>
      <c r="BH102">
        <f>SQRT('Mean Deaths'!BH102*(1-LOOKUP(BH$1,'Inputs &amp; Outputs'!$A$9:$A$79,'Inputs &amp; Outputs'!$C$9:$C$79)))</f>
        <v>11.303642369245587</v>
      </c>
      <c r="BI102">
        <f>SQRT('Mean Deaths'!BI102*(1-LOOKUP(BI$1,'Inputs &amp; Outputs'!$A$9:$A$79,'Inputs &amp; Outputs'!$C$9:$C$79)))</f>
        <v>9.8356718050835745</v>
      </c>
      <c r="BJ102">
        <f>SQRT('Mean Deaths'!BJ102*(1-LOOKUP(BJ$1,'Inputs &amp; Outputs'!$A$9:$A$79,'Inputs &amp; Outputs'!$C$9:$C$79)))</f>
        <v>8.1063312250635917</v>
      </c>
      <c r="BK102">
        <f>SQRT('Mean Deaths'!BK102*(1-LOOKUP(BK$1,'Inputs &amp; Outputs'!$A$9:$A$79,'Inputs &amp; Outputs'!$C$9:$C$79)))</f>
        <v>6.8805576131908088</v>
      </c>
      <c r="BL102">
        <f>SQRT('Mean Deaths'!BL102*(1-LOOKUP(BL$1,'Inputs &amp; Outputs'!$A$9:$A$79,'Inputs &amp; Outputs'!$C$9:$C$79)))</f>
        <v>5.9276177582366083</v>
      </c>
      <c r="BM102">
        <f>SQRT('Mean Deaths'!BM102*(1-LOOKUP(BM$1,'Inputs &amp; Outputs'!$A$9:$A$79,'Inputs &amp; Outputs'!$C$9:$C$79)))</f>
        <v>4.9515734862477805</v>
      </c>
      <c r="BN102">
        <f>SQRT('Mean Deaths'!BN102*(1-LOOKUP(BN$1,'Inputs &amp; Outputs'!$A$9:$A$79,'Inputs &amp; Outputs'!$C$9:$C$79)))</f>
        <v>4.1632920218650291</v>
      </c>
      <c r="BO102">
        <f>SQRT('Mean Deaths'!BO102*(1-LOOKUP(BO$1,'Inputs &amp; Outputs'!$A$9:$A$79,'Inputs &amp; Outputs'!$C$9:$C$79)))</f>
        <v>3.2134138826761793</v>
      </c>
      <c r="BP102">
        <f>SQRT('Mean Deaths'!BP102*(1-LOOKUP(BP$1,'Inputs &amp; Outputs'!$A$9:$A$79,'Inputs &amp; Outputs'!$C$9:$C$79)))</f>
        <v>2.2871889916441099</v>
      </c>
      <c r="BQ102">
        <f>SQRT('Mean Deaths'!BQ102*(1-LOOKUP(BQ$1,'Inputs &amp; Outputs'!$A$9:$A$79,'Inputs &amp; Outputs'!$C$9:$C$79)))</f>
        <v>1.6986272569201286</v>
      </c>
      <c r="BR102">
        <f>SQRT('Mean Deaths'!BR102*(1-LOOKUP(BR$1,'Inputs &amp; Outputs'!$A$9:$A$79,'Inputs &amp; Outputs'!$C$9:$C$79)))</f>
        <v>1.3934165278508792</v>
      </c>
      <c r="BS102">
        <f>SQRT('Mean Deaths'!BS102*(1-LOOKUP(BS$1,'Inputs &amp; Outputs'!$A$9:$A$79,'Inputs &amp; Outputs'!$C$9:$C$79)))</f>
        <v>0</v>
      </c>
    </row>
    <row r="103" spans="1:71" x14ac:dyDescent="0.25">
      <c r="A103" s="1">
        <v>102</v>
      </c>
      <c r="B103">
        <f>SQRT('Mean Deaths'!B103*(1-LOOKUP(B$1,'Inputs &amp; Outputs'!$A$9:$A$79,'Inputs &amp; Outputs'!$C$9:$C$79)))</f>
        <v>2.7863888296503059</v>
      </c>
      <c r="C103">
        <f>SQRT('Mean Deaths'!C103*(1-LOOKUP(C$1,'Inputs &amp; Outputs'!$A$9:$A$79,'Inputs &amp; Outputs'!$C$9:$C$79)))</f>
        <v>2.9057778154697238</v>
      </c>
      <c r="D103">
        <f>SQRT('Mean Deaths'!D103*(1-LOOKUP(D$1,'Inputs &amp; Outputs'!$A$9:$A$79,'Inputs &amp; Outputs'!$C$9:$C$79)))</f>
        <v>3.0303654160546385</v>
      </c>
      <c r="E103">
        <f>SQRT('Mean Deaths'!E103*(1-LOOKUP(E$1,'Inputs &amp; Outputs'!$A$9:$A$79,'Inputs &amp; Outputs'!$C$9:$C$79)))</f>
        <v>3.1611526493105329</v>
      </c>
      <c r="F103">
        <f>SQRT('Mean Deaths'!F103*(1-LOOKUP(F$1,'Inputs &amp; Outputs'!$A$9:$A$79,'Inputs &amp; Outputs'!$C$9:$C$79)))</f>
        <v>3.2967872677356662</v>
      </c>
      <c r="G103">
        <f>SQRT('Mean Deaths'!G103*(1-LOOKUP(G$1,'Inputs &amp; Outputs'!$A$9:$A$79,'Inputs &amp; Outputs'!$C$9:$C$79)))</f>
        <v>3.4360671016730744</v>
      </c>
      <c r="H103">
        <f>SQRT('Mean Deaths'!H103*(1-LOOKUP(H$1,'Inputs &amp; Outputs'!$A$9:$A$79,'Inputs &amp; Outputs'!$C$9:$C$79)))</f>
        <v>3.5809645145362725</v>
      </c>
      <c r="I103">
        <f>SQRT('Mean Deaths'!I103*(1-LOOKUP(I$1,'Inputs &amp; Outputs'!$A$9:$A$79,'Inputs &amp; Outputs'!$C$9:$C$79)))</f>
        <v>3.7301117479796768</v>
      </c>
      <c r="J103">
        <f>SQRT('Mean Deaths'!J103*(1-LOOKUP(J$1,'Inputs &amp; Outputs'!$A$9:$A$79,'Inputs &amp; Outputs'!$C$9:$C$79)))</f>
        <v>3.8830788807872549</v>
      </c>
      <c r="K103">
        <f>SQRT('Mean Deaths'!K103*(1-LOOKUP(K$1,'Inputs &amp; Outputs'!$A$9:$A$79,'Inputs &amp; Outputs'!$C$9:$C$79)))</f>
        <v>4.0419857930106584</v>
      </c>
      <c r="L103">
        <f>SQRT('Mean Deaths'!L103*(1-LOOKUP(L$1,'Inputs &amp; Outputs'!$A$9:$A$79,'Inputs &amp; Outputs'!$C$9:$C$79)))</f>
        <v>4.2043798935338845</v>
      </c>
      <c r="M103">
        <f>SQRT('Mean Deaths'!M103*(1-LOOKUP(M$1,'Inputs &amp; Outputs'!$A$9:$A$79,'Inputs &amp; Outputs'!$C$9:$C$79)))</f>
        <v>4.3706873970120537</v>
      </c>
      <c r="N103">
        <f>SQRT('Mean Deaths'!N103*(1-LOOKUP(N$1,'Inputs &amp; Outputs'!$A$9:$A$79,'Inputs &amp; Outputs'!$C$9:$C$79)))</f>
        <v>4.5404474895556275</v>
      </c>
      <c r="O103">
        <f>SQRT('Mean Deaths'!O103*(1-LOOKUP(O$1,'Inputs &amp; Outputs'!$A$9:$A$79,'Inputs &amp; Outputs'!$C$9:$C$79)))</f>
        <v>4.713306895115573</v>
      </c>
      <c r="P103">
        <f>SQRT('Mean Deaths'!P103*(1-LOOKUP(P$1,'Inputs &amp; Outputs'!$A$9:$A$79,'Inputs &amp; Outputs'!$C$9:$C$79)))</f>
        <v>4.8912541856480942</v>
      </c>
      <c r="Q103">
        <f>SQRT('Mean Deaths'!Q103*(1-LOOKUP(Q$1,'Inputs &amp; Outputs'!$A$9:$A$79,'Inputs &amp; Outputs'!$C$9:$C$79)))</f>
        <v>5.0724493371420678</v>
      </c>
      <c r="R103">
        <f>SQRT('Mean Deaths'!R103*(1-LOOKUP(R$1,'Inputs &amp; Outputs'!$A$9:$A$79,'Inputs &amp; Outputs'!$C$9:$C$79)))</f>
        <v>5.2629929245997475</v>
      </c>
      <c r="S103">
        <f>SQRT('Mean Deaths'!S103*(1-LOOKUP(S$1,'Inputs &amp; Outputs'!$A$9:$A$79,'Inputs &amp; Outputs'!$C$9:$C$79)))</f>
        <v>5.4669101899175185</v>
      </c>
      <c r="T103">
        <f>SQRT('Mean Deaths'!T103*(1-LOOKUP(T$1,'Inputs &amp; Outputs'!$A$9:$A$79,'Inputs &amp; Outputs'!$C$9:$C$79)))</f>
        <v>5.6922124327902592</v>
      </c>
      <c r="U103">
        <f>SQRT('Mean Deaths'!U103*(1-LOOKUP(U$1,'Inputs &amp; Outputs'!$A$9:$A$79,'Inputs &amp; Outputs'!$C$9:$C$79)))</f>
        <v>5.9383967116251171</v>
      </c>
      <c r="V103">
        <f>SQRT('Mean Deaths'!V103*(1-LOOKUP(V$1,'Inputs &amp; Outputs'!$A$9:$A$79,'Inputs &amp; Outputs'!$C$9:$C$79)))</f>
        <v>6.1979351006708674</v>
      </c>
      <c r="W103">
        <f>SQRT('Mean Deaths'!W103*(1-LOOKUP(W$1,'Inputs &amp; Outputs'!$A$9:$A$79,'Inputs &amp; Outputs'!$C$9:$C$79)))</f>
        <v>6.462013714878668</v>
      </c>
      <c r="X103">
        <f>SQRT('Mean Deaths'!X103*(1-LOOKUP(X$1,'Inputs &amp; Outputs'!$A$9:$A$79,'Inputs &amp; Outputs'!$C$9:$C$79)))</f>
        <v>6.7293344098939682</v>
      </c>
      <c r="Y103">
        <f>SQRT('Mean Deaths'!Y103*(1-LOOKUP(Y$1,'Inputs &amp; Outputs'!$A$9:$A$79,'Inputs &amp; Outputs'!$C$9:$C$79)))</f>
        <v>7.0034745684250188</v>
      </c>
      <c r="Z103">
        <f>SQRT('Mean Deaths'!Z103*(1-LOOKUP(Z$1,'Inputs &amp; Outputs'!$A$9:$A$79,'Inputs &amp; Outputs'!$C$9:$C$79)))</f>
        <v>7.2913097128710698</v>
      </c>
      <c r="AA103">
        <f>SQRT('Mean Deaths'!AA103*(1-LOOKUP(AA$1,'Inputs &amp; Outputs'!$A$9:$A$79,'Inputs &amp; Outputs'!$C$9:$C$79)))</f>
        <v>7.6021313567725866</v>
      </c>
      <c r="AB103">
        <f>SQRT('Mean Deaths'!AB103*(1-LOOKUP(AB$1,'Inputs &amp; Outputs'!$A$9:$A$79,'Inputs &amp; Outputs'!$C$9:$C$79)))</f>
        <v>7.9487123457667028</v>
      </c>
      <c r="AC103">
        <f>SQRT('Mean Deaths'!AC103*(1-LOOKUP(AC$1,'Inputs &amp; Outputs'!$A$9:$A$79,'Inputs &amp; Outputs'!$C$9:$C$79)))</f>
        <v>8.3191136178817153</v>
      </c>
      <c r="AD103">
        <f>SQRT('Mean Deaths'!AD103*(1-LOOKUP(AD$1,'Inputs &amp; Outputs'!$A$9:$A$79,'Inputs &amp; Outputs'!$C$9:$C$79)))</f>
        <v>8.7125168041066647</v>
      </c>
      <c r="AE103">
        <f>SQRT('Mean Deaths'!AE103*(1-LOOKUP(AE$1,'Inputs &amp; Outputs'!$A$9:$A$79,'Inputs &amp; Outputs'!$C$9:$C$79)))</f>
        <v>9.1417365018103638</v>
      </c>
      <c r="AF103">
        <f>SQRT('Mean Deaths'!AF103*(1-LOOKUP(AF$1,'Inputs &amp; Outputs'!$A$9:$A$79,'Inputs &amp; Outputs'!$C$9:$C$79)))</f>
        <v>9.6008758683804469</v>
      </c>
      <c r="AG103">
        <f>SQRT('Mean Deaths'!AG103*(1-LOOKUP(AG$1,'Inputs &amp; Outputs'!$A$9:$A$79,'Inputs &amp; Outputs'!$C$9:$C$79)))</f>
        <v>10.085950893490409</v>
      </c>
      <c r="AH103">
        <f>SQRT('Mean Deaths'!AH103*(1-LOOKUP(AH$1,'Inputs &amp; Outputs'!$A$9:$A$79,'Inputs &amp; Outputs'!$C$9:$C$79)))</f>
        <v>10.60032341863398</v>
      </c>
      <c r="AI103">
        <f>SQRT('Mean Deaths'!AI103*(1-LOOKUP(AI$1,'Inputs &amp; Outputs'!$A$9:$A$79,'Inputs &amp; Outputs'!$C$9:$C$79)))</f>
        <v>11.13924499156168</v>
      </c>
      <c r="AJ103">
        <f>SQRT('Mean Deaths'!AJ103*(1-LOOKUP(AJ$1,'Inputs &amp; Outputs'!$A$9:$A$79,'Inputs &amp; Outputs'!$C$9:$C$79)))</f>
        <v>11.69161370359045</v>
      </c>
      <c r="AK103">
        <f>SQRT('Mean Deaths'!AK103*(1-LOOKUP(AK$1,'Inputs &amp; Outputs'!$A$9:$A$79,'Inputs &amp; Outputs'!$C$9:$C$79)))</f>
        <v>12.262498611294518</v>
      </c>
      <c r="AL103">
        <f>SQRT('Mean Deaths'!AL103*(1-LOOKUP(AL$1,'Inputs &amp; Outputs'!$A$9:$A$79,'Inputs &amp; Outputs'!$C$9:$C$79)))</f>
        <v>12.839227276438095</v>
      </c>
      <c r="AM103">
        <f>SQRT('Mean Deaths'!AM103*(1-LOOKUP(AM$1,'Inputs &amp; Outputs'!$A$9:$A$79,'Inputs &amp; Outputs'!$C$9:$C$79)))</f>
        <v>13.451432345435485</v>
      </c>
      <c r="AN103">
        <f>SQRT('Mean Deaths'!AN103*(1-LOOKUP(AN$1,'Inputs &amp; Outputs'!$A$9:$A$79,'Inputs &amp; Outputs'!$C$9:$C$79)))</f>
        <v>14.131371465298901</v>
      </c>
      <c r="AO103">
        <f>SQRT('Mean Deaths'!AO103*(1-LOOKUP(AO$1,'Inputs &amp; Outputs'!$A$9:$A$79,'Inputs &amp; Outputs'!$C$9:$C$79)))</f>
        <v>14.823440844885912</v>
      </c>
      <c r="AP103">
        <f>SQRT('Mean Deaths'!AP103*(1-LOOKUP(AP$1,'Inputs &amp; Outputs'!$A$9:$A$79,'Inputs &amp; Outputs'!$C$9:$C$79)))</f>
        <v>15.562273946232922</v>
      </c>
      <c r="AQ103">
        <f>SQRT('Mean Deaths'!AQ103*(1-LOOKUP(AQ$1,'Inputs &amp; Outputs'!$A$9:$A$79,'Inputs &amp; Outputs'!$C$9:$C$79)))</f>
        <v>16.330736839135579</v>
      </c>
      <c r="AR103">
        <f>SQRT('Mean Deaths'!AR103*(1-LOOKUP(AR$1,'Inputs &amp; Outputs'!$A$9:$A$79,'Inputs &amp; Outputs'!$C$9:$C$79)))</f>
        <v>17.081497913902517</v>
      </c>
      <c r="AS103">
        <f>SQRT('Mean Deaths'!AS103*(1-LOOKUP(AS$1,'Inputs &amp; Outputs'!$A$9:$A$79,'Inputs &amp; Outputs'!$C$9:$C$79)))</f>
        <v>17.87558926607635</v>
      </c>
      <c r="AT103">
        <f>SQRT('Mean Deaths'!AT103*(1-LOOKUP(AT$1,'Inputs &amp; Outputs'!$A$9:$A$79,'Inputs &amp; Outputs'!$C$9:$C$79)))</f>
        <v>18.636392546095394</v>
      </c>
      <c r="AU103">
        <f>SQRT('Mean Deaths'!AU103*(1-LOOKUP(AU$1,'Inputs &amp; Outputs'!$A$9:$A$79,'Inputs &amp; Outputs'!$C$9:$C$79)))</f>
        <v>19.341898111273231</v>
      </c>
      <c r="AV103">
        <f>SQRT('Mean Deaths'!AV103*(1-LOOKUP(AV$1,'Inputs &amp; Outputs'!$A$9:$A$79,'Inputs &amp; Outputs'!$C$9:$C$79)))</f>
        <v>19.919300556215372</v>
      </c>
      <c r="AW103">
        <f>SQRT('Mean Deaths'!AW103*(1-LOOKUP(AW$1,'Inputs &amp; Outputs'!$A$9:$A$79,'Inputs &amp; Outputs'!$C$9:$C$79)))</f>
        <v>20.389899264872106</v>
      </c>
      <c r="AX103">
        <f>SQRT('Mean Deaths'!AX103*(1-LOOKUP(AX$1,'Inputs &amp; Outputs'!$A$9:$A$79,'Inputs &amp; Outputs'!$C$9:$C$79)))</f>
        <v>20.623899305467141</v>
      </c>
      <c r="AY103">
        <f>SQRT('Mean Deaths'!AY103*(1-LOOKUP(AY$1,'Inputs &amp; Outputs'!$A$9:$A$79,'Inputs &amp; Outputs'!$C$9:$C$79)))</f>
        <v>20.717192079436103</v>
      </c>
      <c r="AZ103">
        <f>SQRT('Mean Deaths'!AZ103*(1-LOOKUP(AZ$1,'Inputs &amp; Outputs'!$A$9:$A$79,'Inputs &amp; Outputs'!$C$9:$C$79)))</f>
        <v>20.587845554909819</v>
      </c>
      <c r="BA103">
        <f>SQRT('Mean Deaths'!BA103*(1-LOOKUP(BA$1,'Inputs &amp; Outputs'!$A$9:$A$79,'Inputs &amp; Outputs'!$C$9:$C$79)))</f>
        <v>20.295120338882249</v>
      </c>
      <c r="BB103">
        <f>SQRT('Mean Deaths'!BB103*(1-LOOKUP(BB$1,'Inputs &amp; Outputs'!$A$9:$A$79,'Inputs &amp; Outputs'!$C$9:$C$79)))</f>
        <v>19.670894221957248</v>
      </c>
      <c r="BC103">
        <f>SQRT('Mean Deaths'!BC103*(1-LOOKUP(BC$1,'Inputs &amp; Outputs'!$A$9:$A$79,'Inputs &amp; Outputs'!$C$9:$C$79)))</f>
        <v>18.800523233463796</v>
      </c>
      <c r="BD103">
        <f>SQRT('Mean Deaths'!BD103*(1-LOOKUP(BD$1,'Inputs &amp; Outputs'!$A$9:$A$79,'Inputs &amp; Outputs'!$C$9:$C$79)))</f>
        <v>17.792545788687576</v>
      </c>
      <c r="BE103">
        <f>SQRT('Mean Deaths'!BE103*(1-LOOKUP(BE$1,'Inputs &amp; Outputs'!$A$9:$A$79,'Inputs &amp; Outputs'!$C$9:$C$79)))</f>
        <v>16.484623902836244</v>
      </c>
      <c r="BF103">
        <f>SQRT('Mean Deaths'!BF103*(1-LOOKUP(BF$1,'Inputs &amp; Outputs'!$A$9:$A$79,'Inputs &amp; Outputs'!$C$9:$C$79)))</f>
        <v>15.040487174859596</v>
      </c>
      <c r="BG103">
        <f>SQRT('Mean Deaths'!BG103*(1-LOOKUP(BG$1,'Inputs &amp; Outputs'!$A$9:$A$79,'Inputs &amp; Outputs'!$C$9:$C$79)))</f>
        <v>13.360661766072742</v>
      </c>
      <c r="BH103">
        <f>SQRT('Mean Deaths'!BH103*(1-LOOKUP(BH$1,'Inputs &amp; Outputs'!$A$9:$A$79,'Inputs &amp; Outputs'!$C$9:$C$79)))</f>
        <v>12.034745343605323</v>
      </c>
      <c r="BI103">
        <f>SQRT('Mean Deaths'!BI103*(1-LOOKUP(BI$1,'Inputs &amp; Outputs'!$A$9:$A$79,'Inputs &amp; Outputs'!$C$9:$C$79)))</f>
        <v>10.284831711114188</v>
      </c>
      <c r="BJ103">
        <f>SQRT('Mean Deaths'!BJ103*(1-LOOKUP(BJ$1,'Inputs &amp; Outputs'!$A$9:$A$79,'Inputs &amp; Outputs'!$C$9:$C$79)))</f>
        <v>8.7094629263995955</v>
      </c>
      <c r="BK103">
        <f>SQRT('Mean Deaths'!BK103*(1-LOOKUP(BK$1,'Inputs &amp; Outputs'!$A$9:$A$79,'Inputs &amp; Outputs'!$C$9:$C$79)))</f>
        <v>7.4561626212480103</v>
      </c>
      <c r="BL103">
        <f>SQRT('Mean Deaths'!BL103*(1-LOOKUP(BL$1,'Inputs &amp; Outputs'!$A$9:$A$79,'Inputs &amp; Outputs'!$C$9:$C$79)))</f>
        <v>6.1123228841539445</v>
      </c>
      <c r="BM103">
        <f>SQRT('Mean Deaths'!BM103*(1-LOOKUP(BM$1,'Inputs &amp; Outputs'!$A$9:$A$79,'Inputs &amp; Outputs'!$C$9:$C$79)))</f>
        <v>4.9744446171282277</v>
      </c>
      <c r="BN103">
        <f>SQRT('Mean Deaths'!BN103*(1-LOOKUP(BN$1,'Inputs &amp; Outputs'!$A$9:$A$79,'Inputs &amp; Outputs'!$C$9:$C$79)))</f>
        <v>4.0791764415077711</v>
      </c>
      <c r="BO103">
        <f>SQRT('Mean Deaths'!BO103*(1-LOOKUP(BO$1,'Inputs &amp; Outputs'!$A$9:$A$79,'Inputs &amp; Outputs'!$C$9:$C$79)))</f>
        <v>3.2497247966066296</v>
      </c>
      <c r="BP103">
        <f>SQRT('Mean Deaths'!BP103*(1-LOOKUP(BP$1,'Inputs &amp; Outputs'!$A$9:$A$79,'Inputs &amp; Outputs'!$C$9:$C$79)))</f>
        <v>2.4381516572959527</v>
      </c>
      <c r="BQ103">
        <f>SQRT('Mean Deaths'!BQ103*(1-LOOKUP(BQ$1,'Inputs &amp; Outputs'!$A$9:$A$79,'Inputs &amp; Outputs'!$C$9:$C$79)))</f>
        <v>1.9614058080713437</v>
      </c>
      <c r="BR103">
        <f>SQRT('Mean Deaths'!BR103*(1-LOOKUP(BR$1,'Inputs &amp; Outputs'!$A$9:$A$79,'Inputs &amp; Outputs'!$C$9:$C$79)))</f>
        <v>1.7762645165185844</v>
      </c>
      <c r="BS103">
        <f>SQRT('Mean Deaths'!BS103*(1-LOOKUP(BS$1,'Inputs &amp; Outputs'!$A$9:$A$79,'Inputs &amp; Outputs'!$C$9:$C$79)))</f>
        <v>0</v>
      </c>
    </row>
    <row r="104" spans="1:71" x14ac:dyDescent="0.25">
      <c r="A104" s="1">
        <v>103</v>
      </c>
      <c r="B104">
        <f>SQRT('Mean Deaths'!B104*(1-LOOKUP(B$1,'Inputs &amp; Outputs'!$A$9:$A$79,'Inputs &amp; Outputs'!$C$9:$C$79)))</f>
        <v>2.7863888296503059</v>
      </c>
      <c r="C104">
        <f>SQRT('Mean Deaths'!C104*(1-LOOKUP(C$1,'Inputs &amp; Outputs'!$A$9:$A$79,'Inputs &amp; Outputs'!$C$9:$C$79)))</f>
        <v>2.9065049689095663</v>
      </c>
      <c r="D104">
        <f>SQRT('Mean Deaths'!D104*(1-LOOKUP(D$1,'Inputs &amp; Outputs'!$A$9:$A$79,'Inputs &amp; Outputs'!$C$9:$C$79)))</f>
        <v>3.0309726428748909</v>
      </c>
      <c r="E104">
        <f>SQRT('Mean Deaths'!E104*(1-LOOKUP(E$1,'Inputs &amp; Outputs'!$A$9:$A$79,'Inputs &amp; Outputs'!$C$9:$C$79)))</f>
        <v>3.161786527931163</v>
      </c>
      <c r="F104">
        <f>SQRT('Mean Deaths'!F104*(1-LOOKUP(F$1,'Inputs &amp; Outputs'!$A$9:$A$79,'Inputs &amp; Outputs'!$C$9:$C$79)))</f>
        <v>3.2966218286555105</v>
      </c>
      <c r="G104">
        <f>SQRT('Mean Deaths'!G104*(1-LOOKUP(G$1,'Inputs &amp; Outputs'!$A$9:$A$79,'Inputs &amp; Outputs'!$C$9:$C$79)))</f>
        <v>3.4362397640234597</v>
      </c>
      <c r="H104">
        <f>SQRT('Mean Deaths'!H104*(1-LOOKUP(H$1,'Inputs &amp; Outputs'!$A$9:$A$79,'Inputs &amp; Outputs'!$C$9:$C$79)))</f>
        <v>3.5807843447535346</v>
      </c>
      <c r="I104">
        <f>SQRT('Mean Deaths'!I104*(1-LOOKUP(I$1,'Inputs &amp; Outputs'!$A$9:$A$79,'Inputs &amp; Outputs'!$C$9:$C$79)))</f>
        <v>3.7301117479796768</v>
      </c>
      <c r="J104">
        <f>SQRT('Mean Deaths'!J104*(1-LOOKUP(J$1,'Inputs &amp; Outputs'!$A$9:$A$79,'Inputs &amp; Outputs'!$C$9:$C$79)))</f>
        <v>3.8826869870706804</v>
      </c>
      <c r="K104">
        <f>SQRT('Mean Deaths'!K104*(1-LOOKUP(K$1,'Inputs &amp; Outputs'!$A$9:$A$79,'Inputs &amp; Outputs'!$C$9:$C$79)))</f>
        <v>4.0413733245181644</v>
      </c>
      <c r="L104">
        <f>SQRT('Mean Deaths'!L104*(1-LOOKUP(L$1,'Inputs &amp; Outputs'!$A$9:$A$79,'Inputs &amp; Outputs'!$C$9:$C$79)))</f>
        <v>4.2039544136063132</v>
      </c>
      <c r="M104">
        <f>SQRT('Mean Deaths'!M104*(1-LOOKUP(M$1,'Inputs &amp; Outputs'!$A$9:$A$79,'Inputs &amp; Outputs'!$C$9:$C$79)))</f>
        <v>4.3700228389792199</v>
      </c>
      <c r="N104">
        <f>SQRT('Mean Deaths'!N104*(1-LOOKUP(N$1,'Inputs &amp; Outputs'!$A$9:$A$79,'Inputs &amp; Outputs'!$C$9:$C$79)))</f>
        <v>4.5386027165025142</v>
      </c>
      <c r="O104">
        <f>SQRT('Mean Deaths'!O104*(1-LOOKUP(O$1,'Inputs &amp; Outputs'!$A$9:$A$79,'Inputs &amp; Outputs'!$C$9:$C$79)))</f>
        <v>4.7118676441597973</v>
      </c>
      <c r="P104">
        <f>SQRT('Mean Deaths'!P104*(1-LOOKUP(P$1,'Inputs &amp; Outputs'!$A$9:$A$79,'Inputs &amp; Outputs'!$C$9:$C$79)))</f>
        <v>4.8895078882267899</v>
      </c>
      <c r="Q104">
        <f>SQRT('Mean Deaths'!Q104*(1-LOOKUP(Q$1,'Inputs &amp; Outputs'!$A$9:$A$79,'Inputs &amp; Outputs'!$C$9:$C$79)))</f>
        <v>5.0732270219817686</v>
      </c>
      <c r="R104">
        <f>SQRT('Mean Deaths'!R104*(1-LOOKUP(R$1,'Inputs &amp; Outputs'!$A$9:$A$79,'Inputs &amp; Outputs'!$C$9:$C$79)))</f>
        <v>5.2629929245997475</v>
      </c>
      <c r="S104">
        <f>SQRT('Mean Deaths'!S104*(1-LOOKUP(S$1,'Inputs &amp; Outputs'!$A$9:$A$79,'Inputs &amp; Outputs'!$C$9:$C$79)))</f>
        <v>5.4714073918625354</v>
      </c>
      <c r="T104">
        <f>SQRT('Mean Deaths'!T104*(1-LOOKUP(T$1,'Inputs &amp; Outputs'!$A$9:$A$79,'Inputs &amp; Outputs'!$C$9:$C$79)))</f>
        <v>5.6972018694829485</v>
      </c>
      <c r="U104">
        <f>SQRT('Mean Deaths'!U104*(1-LOOKUP(U$1,'Inputs &amp; Outputs'!$A$9:$A$79,'Inputs &amp; Outputs'!$C$9:$C$79)))</f>
        <v>5.9448479864353141</v>
      </c>
      <c r="V104">
        <f>SQRT('Mean Deaths'!V104*(1-LOOKUP(V$1,'Inputs &amp; Outputs'!$A$9:$A$79,'Inputs &amp; Outputs'!$C$9:$C$79)))</f>
        <v>6.203407323643999</v>
      </c>
      <c r="W104">
        <f>SQRT('Mean Deaths'!W104*(1-LOOKUP(W$1,'Inputs &amp; Outputs'!$A$9:$A$79,'Inputs &amp; Outputs'!$C$9:$C$79)))</f>
        <v>6.4667337130041167</v>
      </c>
      <c r="X104">
        <f>SQRT('Mean Deaths'!X104*(1-LOOKUP(X$1,'Inputs &amp; Outputs'!$A$9:$A$79,'Inputs &amp; Outputs'!$C$9:$C$79)))</f>
        <v>6.7342718185420019</v>
      </c>
      <c r="Y104">
        <f>SQRT('Mean Deaths'!Y104*(1-LOOKUP(Y$1,'Inputs &amp; Outputs'!$A$9:$A$79,'Inputs &amp; Outputs'!$C$9:$C$79)))</f>
        <v>7.0093765811176105</v>
      </c>
      <c r="Z104">
        <f>SQRT('Mean Deaths'!Z104*(1-LOOKUP(Z$1,'Inputs &amp; Outputs'!$A$9:$A$79,'Inputs &amp; Outputs'!$C$9:$C$79)))</f>
        <v>7.2963322079039141</v>
      </c>
      <c r="AA104">
        <f>SQRT('Mean Deaths'!AA104*(1-LOOKUP(AA$1,'Inputs &amp; Outputs'!$A$9:$A$79,'Inputs &amp; Outputs'!$C$9:$C$79)))</f>
        <v>7.6090208340542747</v>
      </c>
      <c r="AB104">
        <f>SQRT('Mean Deaths'!AB104*(1-LOOKUP(AB$1,'Inputs &amp; Outputs'!$A$9:$A$79,'Inputs &amp; Outputs'!$C$9:$C$79)))</f>
        <v>7.9427502783411237</v>
      </c>
      <c r="AC104">
        <f>SQRT('Mean Deaths'!AC104*(1-LOOKUP(AC$1,'Inputs &amp; Outputs'!$A$9:$A$79,'Inputs &amp; Outputs'!$C$9:$C$79)))</f>
        <v>8.3101432533816766</v>
      </c>
      <c r="AD104">
        <f>SQRT('Mean Deaths'!AD104*(1-LOOKUP(AD$1,'Inputs &amp; Outputs'!$A$9:$A$79,'Inputs &amp; Outputs'!$C$9:$C$79)))</f>
        <v>8.7087275175061603</v>
      </c>
      <c r="AE104">
        <f>SQRT('Mean Deaths'!AE104*(1-LOOKUP(AE$1,'Inputs &amp; Outputs'!$A$9:$A$79,'Inputs &amp; Outputs'!$C$9:$C$79)))</f>
        <v>9.1367248592530146</v>
      </c>
      <c r="AF104">
        <f>SQRT('Mean Deaths'!AF104*(1-LOOKUP(AF$1,'Inputs &amp; Outputs'!$A$9:$A$79,'Inputs &amp; Outputs'!$C$9:$C$79)))</f>
        <v>9.5982198039623476</v>
      </c>
      <c r="AG104">
        <f>SQRT('Mean Deaths'!AG104*(1-LOOKUP(AG$1,'Inputs &amp; Outputs'!$A$9:$A$79,'Inputs &amp; Outputs'!$C$9:$C$79)))</f>
        <v>10.087078886659903</v>
      </c>
      <c r="AH104">
        <f>SQRT('Mean Deaths'!AH104*(1-LOOKUP(AH$1,'Inputs &amp; Outputs'!$A$9:$A$79,'Inputs &amp; Outputs'!$C$9:$C$79)))</f>
        <v>10.609912134677458</v>
      </c>
      <c r="AI104">
        <f>SQRT('Mean Deaths'!AI104*(1-LOOKUP(AI$1,'Inputs &amp; Outputs'!$A$9:$A$79,'Inputs &amp; Outputs'!$C$9:$C$79)))</f>
        <v>11.137331305936984</v>
      </c>
      <c r="AJ104">
        <f>SQRT('Mean Deaths'!AJ104*(1-LOOKUP(AJ$1,'Inputs &amp; Outputs'!$A$9:$A$79,'Inputs &amp; Outputs'!$C$9:$C$79)))</f>
        <v>11.692293112819229</v>
      </c>
      <c r="AK104">
        <f>SQRT('Mean Deaths'!AK104*(1-LOOKUP(AK$1,'Inputs &amp; Outputs'!$A$9:$A$79,'Inputs &amp; Outputs'!$C$9:$C$79)))</f>
        <v>12.275521505695796</v>
      </c>
      <c r="AL104">
        <f>SQRT('Mean Deaths'!AL104*(1-LOOKUP(AL$1,'Inputs &amp; Outputs'!$A$9:$A$79,'Inputs &amp; Outputs'!$C$9:$C$79)))</f>
        <v>12.856978613541363</v>
      </c>
      <c r="AM104">
        <f>SQRT('Mean Deaths'!AM104*(1-LOOKUP(AM$1,'Inputs &amp; Outputs'!$A$9:$A$79,'Inputs &amp; Outputs'!$C$9:$C$79)))</f>
        <v>13.483590166267438</v>
      </c>
      <c r="AN104">
        <f>SQRT('Mean Deaths'!AN104*(1-LOOKUP(AN$1,'Inputs &amp; Outputs'!$A$9:$A$79,'Inputs &amp; Outputs'!$C$9:$C$79)))</f>
        <v>14.156098293422238</v>
      </c>
      <c r="AO104">
        <f>SQRT('Mean Deaths'!AO104*(1-LOOKUP(AO$1,'Inputs &amp; Outputs'!$A$9:$A$79,'Inputs &amp; Outputs'!$C$9:$C$79)))</f>
        <v>14.836768711673576</v>
      </c>
      <c r="AP104">
        <f>SQRT('Mean Deaths'!AP104*(1-LOOKUP(AP$1,'Inputs &amp; Outputs'!$A$9:$A$79,'Inputs &amp; Outputs'!$C$9:$C$79)))</f>
        <v>15.572571223840976</v>
      </c>
      <c r="AQ104">
        <f>SQRT('Mean Deaths'!AQ104*(1-LOOKUP(AQ$1,'Inputs &amp; Outputs'!$A$9:$A$79,'Inputs &amp; Outputs'!$C$9:$C$79)))</f>
        <v>16.326262664575133</v>
      </c>
      <c r="AR104">
        <f>SQRT('Mean Deaths'!AR104*(1-LOOKUP(AR$1,'Inputs &amp; Outputs'!$A$9:$A$79,'Inputs &amp; Outputs'!$C$9:$C$79)))</f>
        <v>17.071728683527279</v>
      </c>
      <c r="AS104">
        <f>SQRT('Mean Deaths'!AS104*(1-LOOKUP(AS$1,'Inputs &amp; Outputs'!$A$9:$A$79,'Inputs &amp; Outputs'!$C$9:$C$79)))</f>
        <v>17.839567218782971</v>
      </c>
      <c r="AT104">
        <f>SQRT('Mean Deaths'!AT104*(1-LOOKUP(AT$1,'Inputs &amp; Outputs'!$A$9:$A$79,'Inputs &amp; Outputs'!$C$9:$C$79)))</f>
        <v>18.580853020449627</v>
      </c>
      <c r="AU104">
        <f>SQRT('Mean Deaths'!AU104*(1-LOOKUP(AU$1,'Inputs &amp; Outputs'!$A$9:$A$79,'Inputs &amp; Outputs'!$C$9:$C$79)))</f>
        <v>19.240710821231371</v>
      </c>
      <c r="AV104">
        <f>SQRT('Mean Deaths'!AV104*(1-LOOKUP(AV$1,'Inputs &amp; Outputs'!$A$9:$A$79,'Inputs &amp; Outputs'!$C$9:$C$79)))</f>
        <v>19.743640353615159</v>
      </c>
      <c r="AW104">
        <f>SQRT('Mean Deaths'!AW104*(1-LOOKUP(AW$1,'Inputs &amp; Outputs'!$A$9:$A$79,'Inputs &amp; Outputs'!$C$9:$C$79)))</f>
        <v>20.209523534519658</v>
      </c>
      <c r="AX104">
        <f>SQRT('Mean Deaths'!AX104*(1-LOOKUP(AX$1,'Inputs &amp; Outputs'!$A$9:$A$79,'Inputs &amp; Outputs'!$C$9:$C$79)))</f>
        <v>20.418681272000697</v>
      </c>
      <c r="AY104">
        <f>SQRT('Mean Deaths'!AY104*(1-LOOKUP(AY$1,'Inputs &amp; Outputs'!$A$9:$A$79,'Inputs &amp; Outputs'!$C$9:$C$79)))</f>
        <v>20.409820016967323</v>
      </c>
      <c r="AZ104">
        <f>SQRT('Mean Deaths'!AZ104*(1-LOOKUP(AZ$1,'Inputs &amp; Outputs'!$A$9:$A$79,'Inputs &amp; Outputs'!$C$9:$C$79)))</f>
        <v>20.207291435513469</v>
      </c>
      <c r="BA104">
        <f>SQRT('Mean Deaths'!BA104*(1-LOOKUP(BA$1,'Inputs &amp; Outputs'!$A$9:$A$79,'Inputs &amp; Outputs'!$C$9:$C$79)))</f>
        <v>19.839407244215739</v>
      </c>
      <c r="BB104">
        <f>SQRT('Mean Deaths'!BB104*(1-LOOKUP(BB$1,'Inputs &amp; Outputs'!$A$9:$A$79,'Inputs &amp; Outputs'!$C$9:$C$79)))</f>
        <v>19.188571166874542</v>
      </c>
      <c r="BC104">
        <f>SQRT('Mean Deaths'!BC104*(1-LOOKUP(BC$1,'Inputs &amp; Outputs'!$A$9:$A$79,'Inputs &amp; Outputs'!$C$9:$C$79)))</f>
        <v>18.37449524206091</v>
      </c>
      <c r="BD104">
        <f>SQRT('Mean Deaths'!BD104*(1-LOOKUP(BD$1,'Inputs &amp; Outputs'!$A$9:$A$79,'Inputs &amp; Outputs'!$C$9:$C$79)))</f>
        <v>17.434163344871127</v>
      </c>
      <c r="BE104">
        <f>SQRT('Mean Deaths'!BE104*(1-LOOKUP(BE$1,'Inputs &amp; Outputs'!$A$9:$A$79,'Inputs &amp; Outputs'!$C$9:$C$79)))</f>
        <v>16.144158132188249</v>
      </c>
      <c r="BF104">
        <f>SQRT('Mean Deaths'!BF104*(1-LOOKUP(BF$1,'Inputs &amp; Outputs'!$A$9:$A$79,'Inputs &amp; Outputs'!$C$9:$C$79)))</f>
        <v>14.656255554896141</v>
      </c>
      <c r="BG104">
        <f>SQRT('Mean Deaths'!BG104*(1-LOOKUP(BG$1,'Inputs &amp; Outputs'!$A$9:$A$79,'Inputs &amp; Outputs'!$C$9:$C$79)))</f>
        <v>12.999691121093916</v>
      </c>
      <c r="BH104">
        <f>SQRT('Mean Deaths'!BH104*(1-LOOKUP(BH$1,'Inputs &amp; Outputs'!$A$9:$A$79,'Inputs &amp; Outputs'!$C$9:$C$79)))</f>
        <v>11.321181002553841</v>
      </c>
      <c r="BI104">
        <f>SQRT('Mean Deaths'!BI104*(1-LOOKUP(BI$1,'Inputs &amp; Outputs'!$A$9:$A$79,'Inputs &amp; Outputs'!$C$9:$C$79)))</f>
        <v>9.9188502145603543</v>
      </c>
      <c r="BJ104">
        <f>SQRT('Mean Deaths'!BJ104*(1-LOOKUP(BJ$1,'Inputs &amp; Outputs'!$A$9:$A$79,'Inputs &amp; Outputs'!$C$9:$C$79)))</f>
        <v>8.6608063282240071</v>
      </c>
      <c r="BK104">
        <f>SQRT('Mean Deaths'!BK104*(1-LOOKUP(BK$1,'Inputs &amp; Outputs'!$A$9:$A$79,'Inputs &amp; Outputs'!$C$9:$C$79)))</f>
        <v>7.338735398702422</v>
      </c>
      <c r="BL104">
        <f>SQRT('Mean Deaths'!BL104*(1-LOOKUP(BL$1,'Inputs &amp; Outputs'!$A$9:$A$79,'Inputs &amp; Outputs'!$C$9:$C$79)))</f>
        <v>6.1123228841539445</v>
      </c>
      <c r="BM104">
        <f>SQRT('Mean Deaths'!BM104*(1-LOOKUP(BM$1,'Inputs &amp; Outputs'!$A$9:$A$79,'Inputs &amp; Outputs'!$C$9:$C$79)))</f>
        <v>5.0198742780276877</v>
      </c>
      <c r="BN104">
        <f>SQRT('Mean Deaths'!BN104*(1-LOOKUP(BN$1,'Inputs &amp; Outputs'!$A$9:$A$79,'Inputs &amp; Outputs'!$C$9:$C$79)))</f>
        <v>4.2457414520549879</v>
      </c>
      <c r="BO104">
        <f>SQRT('Mean Deaths'!BO104*(1-LOOKUP(BO$1,'Inputs &amp; Outputs'!$A$9:$A$79,'Inputs &amp; Outputs'!$C$9:$C$79)))</f>
        <v>3.2497247966066296</v>
      </c>
      <c r="BP104">
        <f>SQRT('Mean Deaths'!BP104*(1-LOOKUP(BP$1,'Inputs &amp; Outputs'!$A$9:$A$79,'Inputs &amp; Outputs'!$C$9:$C$79)))</f>
        <v>2.5338015281969106</v>
      </c>
      <c r="BQ104">
        <f>SQRT('Mean Deaths'!BQ104*(1-LOOKUP(BQ$1,'Inputs &amp; Outputs'!$A$9:$A$79,'Inputs &amp; Outputs'!$C$9:$C$79)))</f>
        <v>2.2999521783967598</v>
      </c>
      <c r="BR104">
        <f>SQRT('Mean Deaths'!BR104*(1-LOOKUP(BR$1,'Inputs &amp; Outputs'!$A$9:$A$79,'Inputs &amp; Outputs'!$C$9:$C$79)))</f>
        <v>1.8433168027102667</v>
      </c>
      <c r="BS104">
        <f>SQRT('Mean Deaths'!BS104*(1-LOOKUP(BS$1,'Inputs &amp; Outputs'!$A$9:$A$79,'Inputs &amp; Outputs'!$C$9:$C$79)))</f>
        <v>0</v>
      </c>
    </row>
    <row r="105" spans="1:71" x14ac:dyDescent="0.25">
      <c r="A105" s="1">
        <v>104</v>
      </c>
      <c r="B105">
        <f>SQRT('Mean Deaths'!B105*(1-LOOKUP(B$1,'Inputs &amp; Outputs'!$A$9:$A$79,'Inputs &amp; Outputs'!$C$9:$C$79)))</f>
        <v>2.7863888296503059</v>
      </c>
      <c r="C105">
        <f>SQRT('Mean Deaths'!C105*(1-LOOKUP(C$1,'Inputs &amp; Outputs'!$A$9:$A$79,'Inputs &amp; Outputs'!$C$9:$C$79)))</f>
        <v>2.9060686986793685</v>
      </c>
      <c r="D105">
        <f>SQRT('Mean Deaths'!D105*(1-LOOKUP(D$1,'Inputs &amp; Outputs'!$A$9:$A$79,'Inputs &amp; Outputs'!$C$9:$C$79)))</f>
        <v>3.0305172341663065</v>
      </c>
      <c r="E105">
        <f>SQRT('Mean Deaths'!E105*(1-LOOKUP(E$1,'Inputs &amp; Outputs'!$A$9:$A$79,'Inputs &amp; Outputs'!$C$9:$C$79)))</f>
        <v>3.1609941597940354</v>
      </c>
      <c r="F105">
        <f>SQRT('Mean Deaths'!F105*(1-LOOKUP(F$1,'Inputs &amp; Outputs'!$A$9:$A$79,'Inputs &amp; Outputs'!$C$9:$C$79)))</f>
        <v>3.2969526985141901</v>
      </c>
      <c r="G105">
        <f>SQRT('Mean Deaths'!G105*(1-LOOKUP(G$1,'Inputs &amp; Outputs'!$A$9:$A$79,'Inputs &amp; Outputs'!$C$9:$C$79)))</f>
        <v>3.4364124176984348</v>
      </c>
      <c r="H105">
        <f>SQRT('Mean Deaths'!H105*(1-LOOKUP(H$1,'Inputs &amp; Outputs'!$A$9:$A$79,'Inputs &amp; Outputs'!$C$9:$C$79)))</f>
        <v>3.5811446752545475</v>
      </c>
      <c r="I105">
        <f>SQRT('Mean Deaths'!I105*(1-LOOKUP(I$1,'Inputs &amp; Outputs'!$A$9:$A$79,'Inputs &amp; Outputs'!$C$9:$C$79)))</f>
        <v>3.7299238093601859</v>
      </c>
      <c r="J105">
        <f>SQRT('Mean Deaths'!J105*(1-LOOKUP(J$1,'Inputs &amp; Outputs'!$A$9:$A$79,'Inputs &amp; Outputs'!$C$9:$C$79)))</f>
        <v>3.8819030809477972</v>
      </c>
      <c r="K105">
        <f>SQRT('Mean Deaths'!K105*(1-LOOKUP(K$1,'Inputs &amp; Outputs'!$A$9:$A$79,'Inputs &amp; Outputs'!$C$9:$C$79)))</f>
        <v>4.0389225217915481</v>
      </c>
      <c r="L105">
        <f>SQRT('Mean Deaths'!L105*(1-LOOKUP(L$1,'Inputs &amp; Outputs'!$A$9:$A$79,'Inputs &amp; Outputs'!$C$9:$C$79)))</f>
        <v>4.2020392207898301</v>
      </c>
      <c r="M105">
        <f>SQRT('Mean Deaths'!M105*(1-LOOKUP(M$1,'Inputs &amp; Outputs'!$A$9:$A$79,'Inputs &amp; Outputs'!$C$9:$C$79)))</f>
        <v>4.3678069152836878</v>
      </c>
      <c r="N105">
        <f>SQRT('Mean Deaths'!N105*(1-LOOKUP(N$1,'Inputs &amp; Outputs'!$A$9:$A$79,'Inputs &amp; Outputs'!$C$9:$C$79)))</f>
        <v>4.5356033599837629</v>
      </c>
      <c r="O105">
        <f>SQRT('Mean Deaths'!O105*(1-LOOKUP(O$1,'Inputs &amp; Outputs'!$A$9:$A$79,'Inputs &amp; Outputs'!$C$9:$C$79)))</f>
        <v>4.7080274905926363</v>
      </c>
      <c r="P105">
        <f>SQRT('Mean Deaths'!P105*(1-LOOKUP(P$1,'Inputs &amp; Outputs'!$A$9:$A$79,'Inputs &amp; Outputs'!$C$9:$C$79)))</f>
        <v>4.8860134209656039</v>
      </c>
      <c r="Q105">
        <f>SQRT('Mean Deaths'!Q105*(1-LOOKUP(Q$1,'Inputs &amp; Outputs'!$A$9:$A$79,'Inputs &amp; Outputs'!$C$9:$C$79)))</f>
        <v>5.0672617214086149</v>
      </c>
      <c r="R105">
        <f>SQRT('Mean Deaths'!R105*(1-LOOKUP(R$1,'Inputs &amp; Outputs'!$A$9:$A$79,'Inputs &amp; Outputs'!$C$9:$C$79)))</f>
        <v>5.2570561004601233</v>
      </c>
      <c r="S105">
        <f>SQRT('Mean Deaths'!S105*(1-LOOKUP(S$1,'Inputs &amp; Outputs'!$A$9:$A$79,'Inputs &amp; Outputs'!$C$9:$C$79)))</f>
        <v>5.4615649528947285</v>
      </c>
      <c r="T105">
        <f>SQRT('Mean Deaths'!T105*(1-LOOKUP(T$1,'Inputs &amp; Outputs'!$A$9:$A$79,'Inputs &amp; Outputs'!$C$9:$C$79)))</f>
        <v>5.6872186188315288</v>
      </c>
      <c r="U105">
        <f>SQRT('Mean Deaths'!U105*(1-LOOKUP(U$1,'Inputs &amp; Outputs'!$A$9:$A$79,'Inputs &amp; Outputs'!$C$9:$C$79)))</f>
        <v>5.9347071202707218</v>
      </c>
      <c r="V105">
        <f>SQRT('Mean Deaths'!V105*(1-LOOKUP(V$1,'Inputs &amp; Outputs'!$A$9:$A$79,'Inputs &amp; Outputs'!$C$9:$C$79)))</f>
        <v>6.1934249336715146</v>
      </c>
      <c r="W105">
        <f>SQRT('Mean Deaths'!W105*(1-LOOKUP(W$1,'Inputs &amp; Outputs'!$A$9:$A$79,'Inputs &amp; Outputs'!$C$9:$C$79)))</f>
        <v>6.4589776089746582</v>
      </c>
      <c r="X105">
        <f>SQRT('Mean Deaths'!X105*(1-LOOKUP(X$1,'Inputs &amp; Outputs'!$A$9:$A$79,'Inputs &amp; Outputs'!$C$9:$C$79)))</f>
        <v>6.7236872175346614</v>
      </c>
      <c r="Y105">
        <f>SQRT('Mean Deaths'!Y105*(1-LOOKUP(Y$1,'Inputs &amp; Outputs'!$A$9:$A$79,'Inputs &amp; Outputs'!$C$9:$C$79)))</f>
        <v>6.9975675777538582</v>
      </c>
      <c r="Z105">
        <f>SQRT('Mean Deaths'!Z105*(1-LOOKUP(Z$1,'Inputs &amp; Outputs'!$A$9:$A$79,'Inputs &amp; Outputs'!$C$9:$C$79)))</f>
        <v>7.2851234271350549</v>
      </c>
      <c r="AA105">
        <f>SQRT('Mean Deaths'!AA105*(1-LOOKUP(AA$1,'Inputs &amp; Outputs'!$A$9:$A$79,'Inputs &amp; Outputs'!$C$9:$C$79)))</f>
        <v>7.5940180872713885</v>
      </c>
      <c r="AB105">
        <f>SQRT('Mean Deaths'!AB105*(1-LOOKUP(AB$1,'Inputs &amp; Outputs'!$A$9:$A$79,'Inputs &amp; Outputs'!$C$9:$C$79)))</f>
        <v>7.9342252675360818</v>
      </c>
      <c r="AC105">
        <f>SQRT('Mean Deaths'!AC105*(1-LOOKUP(AC$1,'Inputs &amp; Outputs'!$A$9:$A$79,'Inputs &amp; Outputs'!$C$9:$C$79)))</f>
        <v>8.3070013373238361</v>
      </c>
      <c r="AD105">
        <f>SQRT('Mean Deaths'!AD105*(1-LOOKUP(AD$1,'Inputs &amp; Outputs'!$A$9:$A$79,'Inputs &amp; Outputs'!$C$9:$C$79)))</f>
        <v>8.7020922955771383</v>
      </c>
      <c r="AE105">
        <f>SQRT('Mean Deaths'!AE105*(1-LOOKUP(AE$1,'Inputs &amp; Outputs'!$A$9:$A$79,'Inputs &amp; Outputs'!$C$9:$C$79)))</f>
        <v>9.1322120294228828</v>
      </c>
      <c r="AF105">
        <f>SQRT('Mean Deaths'!AF105*(1-LOOKUP(AF$1,'Inputs &amp; Outputs'!$A$9:$A$79,'Inputs &amp; Outputs'!$C$9:$C$79)))</f>
        <v>9.5897154542548861</v>
      </c>
      <c r="AG105">
        <f>SQRT('Mean Deaths'!AG105*(1-LOOKUP(AG$1,'Inputs &amp; Outputs'!$A$9:$A$79,'Inputs &amp; Outputs'!$C$9:$C$79)))</f>
        <v>10.074099339792118</v>
      </c>
      <c r="AH105">
        <f>SQRT('Mean Deaths'!AH105*(1-LOOKUP(AH$1,'Inputs &amp; Outputs'!$A$9:$A$79,'Inputs &amp; Outputs'!$C$9:$C$79)))</f>
        <v>10.586524423700491</v>
      </c>
      <c r="AI105">
        <f>SQRT('Mean Deaths'!AI105*(1-LOOKUP(AI$1,'Inputs &amp; Outputs'!$A$9:$A$79,'Inputs &amp; Outputs'!$C$9:$C$79)))</f>
        <v>11.130949977672346</v>
      </c>
      <c r="AJ105">
        <f>SQRT('Mean Deaths'!AJ105*(1-LOOKUP(AJ$1,'Inputs &amp; Outputs'!$A$9:$A$79,'Inputs &amp; Outputs'!$C$9:$C$79)))</f>
        <v>11.692293112819229</v>
      </c>
      <c r="AK105">
        <f>SQRT('Mean Deaths'!AK105*(1-LOOKUP(AK$1,'Inputs &amp; Outputs'!$A$9:$A$79,'Inputs &amp; Outputs'!$C$9:$C$79)))</f>
        <v>12.259602756109187</v>
      </c>
      <c r="AL105">
        <f>SQRT('Mean Deaths'!AL105*(1-LOOKUP(AL$1,'Inputs &amp; Outputs'!$A$9:$A$79,'Inputs &amp; Outputs'!$C$9:$C$79)))</f>
        <v>12.863147249431144</v>
      </c>
      <c r="AM105">
        <f>SQRT('Mean Deaths'!AM105*(1-LOOKUP(AM$1,'Inputs &amp; Outputs'!$A$9:$A$79,'Inputs &amp; Outputs'!$C$9:$C$79)))</f>
        <v>13.490177167230089</v>
      </c>
      <c r="AN105">
        <f>SQRT('Mean Deaths'!AN105*(1-LOOKUP(AN$1,'Inputs &amp; Outputs'!$A$9:$A$79,'Inputs &amp; Outputs'!$C$9:$C$79)))</f>
        <v>14.160509254889529</v>
      </c>
      <c r="AO105">
        <f>SQRT('Mean Deaths'!AO105*(1-LOOKUP(AO$1,'Inputs &amp; Outputs'!$A$9:$A$79,'Inputs &amp; Outputs'!$C$9:$C$79)))</f>
        <v>14.859588671908789</v>
      </c>
      <c r="AP105">
        <f>SQRT('Mean Deaths'!AP105*(1-LOOKUP(AP$1,'Inputs &amp; Outputs'!$A$9:$A$79,'Inputs &amp; Outputs'!$C$9:$C$79)))</f>
        <v>15.592117315977328</v>
      </c>
      <c r="AQ105">
        <f>SQRT('Mean Deaths'!AQ105*(1-LOOKUP(AQ$1,'Inputs &amp; Outputs'!$A$9:$A$79,'Inputs &amp; Outputs'!$C$9:$C$79)))</f>
        <v>16.377641876390509</v>
      </c>
      <c r="AR105">
        <f>SQRT('Mean Deaths'!AR105*(1-LOOKUP(AR$1,'Inputs &amp; Outputs'!$A$9:$A$79,'Inputs &amp; Outputs'!$C$9:$C$79)))</f>
        <v>17.161881877487446</v>
      </c>
      <c r="AS105">
        <f>SQRT('Mean Deaths'!AS105*(1-LOOKUP(AS$1,'Inputs &amp; Outputs'!$A$9:$A$79,'Inputs &amp; Outputs'!$C$9:$C$79)))</f>
        <v>17.955379526930194</v>
      </c>
      <c r="AT105">
        <f>SQRT('Mean Deaths'!AT105*(1-LOOKUP(AT$1,'Inputs &amp; Outputs'!$A$9:$A$79,'Inputs &amp; Outputs'!$C$9:$C$79)))</f>
        <v>18.693222054391374</v>
      </c>
      <c r="AU105">
        <f>SQRT('Mean Deaths'!AU105*(1-LOOKUP(AU$1,'Inputs &amp; Outputs'!$A$9:$A$79,'Inputs &amp; Outputs'!$C$9:$C$79)))</f>
        <v>19.378707846822504</v>
      </c>
      <c r="AV105">
        <f>SQRT('Mean Deaths'!AV105*(1-LOOKUP(AV$1,'Inputs &amp; Outputs'!$A$9:$A$79,'Inputs &amp; Outputs'!$C$9:$C$79)))</f>
        <v>19.894553878119911</v>
      </c>
      <c r="AW105">
        <f>SQRT('Mean Deaths'!AW105*(1-LOOKUP(AW$1,'Inputs &amp; Outputs'!$A$9:$A$79,'Inputs &amp; Outputs'!$C$9:$C$79)))</f>
        <v>20.325383385632854</v>
      </c>
      <c r="AX105">
        <f>SQRT('Mean Deaths'!AX105*(1-LOOKUP(AX$1,'Inputs &amp; Outputs'!$A$9:$A$79,'Inputs &amp; Outputs'!$C$9:$C$79)))</f>
        <v>20.658627007276934</v>
      </c>
      <c r="AY105">
        <f>SQRT('Mean Deaths'!AY105*(1-LOOKUP(AY$1,'Inputs &amp; Outputs'!$A$9:$A$79,'Inputs &amp; Outputs'!$C$9:$C$79)))</f>
        <v>20.724454898968393</v>
      </c>
      <c r="AZ105">
        <f>SQRT('Mean Deaths'!AZ105*(1-LOOKUP(AZ$1,'Inputs &amp; Outputs'!$A$9:$A$79,'Inputs &amp; Outputs'!$C$9:$C$79)))</f>
        <v>20.612243563338367</v>
      </c>
      <c r="BA105">
        <f>SQRT('Mean Deaths'!BA105*(1-LOOKUP(BA$1,'Inputs &amp; Outputs'!$A$9:$A$79,'Inputs &amp; Outputs'!$C$9:$C$79)))</f>
        <v>20.285984565140534</v>
      </c>
      <c r="BB105">
        <f>SQRT('Mean Deaths'!BB105*(1-LOOKUP(BB$1,'Inputs &amp; Outputs'!$A$9:$A$79,'Inputs &amp; Outputs'!$C$9:$C$79)))</f>
        <v>19.674346164463763</v>
      </c>
      <c r="BC105">
        <f>SQRT('Mean Deaths'!BC105*(1-LOOKUP(BC$1,'Inputs &amp; Outputs'!$A$9:$A$79,'Inputs &amp; Outputs'!$C$9:$C$79)))</f>
        <v>18.745331811115694</v>
      </c>
      <c r="BD105">
        <f>SQRT('Mean Deaths'!BD105*(1-LOOKUP(BD$1,'Inputs &amp; Outputs'!$A$9:$A$79,'Inputs &amp; Outputs'!$C$9:$C$79)))</f>
        <v>17.589298973138867</v>
      </c>
      <c r="BE105">
        <f>SQRT('Mean Deaths'!BE105*(1-LOOKUP(BE$1,'Inputs &amp; Outputs'!$A$9:$A$79,'Inputs &amp; Outputs'!$C$9:$C$79)))</f>
        <v>16.281198824578123</v>
      </c>
      <c r="BF105">
        <f>SQRT('Mean Deaths'!BF105*(1-LOOKUP(BF$1,'Inputs &amp; Outputs'!$A$9:$A$79,'Inputs &amp; Outputs'!$C$9:$C$79)))</f>
        <v>14.968060652018618</v>
      </c>
      <c r="BG105">
        <f>SQRT('Mean Deaths'!BG105*(1-LOOKUP(BG$1,'Inputs &amp; Outputs'!$A$9:$A$79,'Inputs &amp; Outputs'!$C$9:$C$79)))</f>
        <v>13.396223877860246</v>
      </c>
      <c r="BH105">
        <f>SQRT('Mean Deaths'!BH105*(1-LOOKUP(BH$1,'Inputs &amp; Outputs'!$A$9:$A$79,'Inputs &amp; Outputs'!$C$9:$C$79)))</f>
        <v>11.615286628657943</v>
      </c>
      <c r="BI105">
        <f>SQRT('Mean Deaths'!BI105*(1-LOOKUP(BI$1,'Inputs &amp; Outputs'!$A$9:$A$79,'Inputs &amp; Outputs'!$C$9:$C$79)))</f>
        <v>10.344569861386988</v>
      </c>
      <c r="BJ105">
        <f>SQRT('Mean Deaths'!BJ105*(1-LOOKUP(BJ$1,'Inputs &amp; Outputs'!$A$9:$A$79,'Inputs &amp; Outputs'!$C$9:$C$79)))</f>
        <v>9.0660675626899554</v>
      </c>
      <c r="BK105">
        <f>SQRT('Mean Deaths'!BK105*(1-LOOKUP(BK$1,'Inputs &amp; Outputs'!$A$9:$A$79,'Inputs &amp; Outputs'!$C$9:$C$79)))</f>
        <v>7.6289151724205189</v>
      </c>
      <c r="BL105">
        <f>SQRT('Mean Deaths'!BL105*(1-LOOKUP(BL$1,'Inputs &amp; Outputs'!$A$9:$A$79,'Inputs &amp; Outputs'!$C$9:$C$79)))</f>
        <v>6.5513424518282513</v>
      </c>
      <c r="BM105">
        <f>SQRT('Mean Deaths'!BM105*(1-LOOKUP(BM$1,'Inputs &amp; Outputs'!$A$9:$A$79,'Inputs &amp; Outputs'!$C$9:$C$79)))</f>
        <v>5.6174439938281537</v>
      </c>
      <c r="BN105">
        <f>SQRT('Mean Deaths'!BN105*(1-LOOKUP(BN$1,'Inputs &amp; Outputs'!$A$9:$A$79,'Inputs &amp; Outputs'!$C$9:$C$79)))</f>
        <v>4.509699236712799</v>
      </c>
      <c r="BO105">
        <f>SQRT('Mean Deaths'!BO105*(1-LOOKUP(BO$1,'Inputs &amp; Outputs'!$A$9:$A$79,'Inputs &amp; Outputs'!$C$9:$C$79)))</f>
        <v>3.5927059407527357</v>
      </c>
      <c r="BP105">
        <f>SQRT('Mean Deaths'!BP105*(1-LOOKUP(BP$1,'Inputs &amp; Outputs'!$A$9:$A$79,'Inputs &amp; Outputs'!$C$9:$C$79)))</f>
        <v>2.9257819887551428</v>
      </c>
      <c r="BQ105">
        <f>SQRT('Mean Deaths'!BQ105*(1-LOOKUP(BQ$1,'Inputs &amp; Outputs'!$A$9:$A$79,'Inputs &amp; Outputs'!$C$9:$C$79)))</f>
        <v>2.4517572600891797</v>
      </c>
      <c r="BR105">
        <f>SQRT('Mean Deaths'!BR105*(1-LOOKUP(BR$1,'Inputs &amp; Outputs'!$A$9:$A$79,'Inputs &amp; Outputs'!$C$9:$C$79)))</f>
        <v>2.0901247917763186</v>
      </c>
      <c r="BS105">
        <f>SQRT('Mean Deaths'!BS105*(1-LOOKUP(BS$1,'Inputs &amp; Outputs'!$A$9:$A$79,'Inputs &amp; Outputs'!$C$9:$C$79)))</f>
        <v>0</v>
      </c>
    </row>
    <row r="106" spans="1:71" x14ac:dyDescent="0.25">
      <c r="A106" s="1">
        <v>105</v>
      </c>
      <c r="B106">
        <f>SQRT('Mean Deaths'!B106*(1-LOOKUP(B$1,'Inputs &amp; Outputs'!$A$9:$A$79,'Inputs &amp; Outputs'!$C$9:$C$79)))</f>
        <v>2.7863888296503059</v>
      </c>
      <c r="C106">
        <f>SQRT('Mean Deaths'!C106*(1-LOOKUP(C$1,'Inputs &amp; Outputs'!$A$9:$A$79,'Inputs &amp; Outputs'!$C$9:$C$79)))</f>
        <v>2.9069411736648543</v>
      </c>
      <c r="D106">
        <f>SQRT('Mean Deaths'!D106*(1-LOOKUP(D$1,'Inputs &amp; Outputs'!$A$9:$A$79,'Inputs &amp; Outputs'!$C$9:$C$79)))</f>
        <v>3.0318832550759605</v>
      </c>
      <c r="E106">
        <f>SQRT('Mean Deaths'!E106*(1-LOOKUP(E$1,'Inputs &amp; Outputs'!$A$9:$A$79,'Inputs &amp; Outputs'!$C$9:$C$79)))</f>
        <v>3.1633706687830627</v>
      </c>
      <c r="F106">
        <f>SQRT('Mean Deaths'!F106*(1-LOOKUP(F$1,'Inputs &amp; Outputs'!$A$9:$A$79,'Inputs &amp; Outputs'!$C$9:$C$79)))</f>
        <v>3.2999290343714973</v>
      </c>
      <c r="G106">
        <f>SQRT('Mean Deaths'!G106*(1-LOOKUP(G$1,'Inputs &amp; Outputs'!$A$9:$A$79,'Inputs &amp; Outputs'!$C$9:$C$79)))</f>
        <v>3.4400361431659405</v>
      </c>
      <c r="H106">
        <f>SQRT('Mean Deaths'!H106*(1-LOOKUP(H$1,'Inputs &amp; Outputs'!$A$9:$A$79,'Inputs &amp; Outputs'!$C$9:$C$79)))</f>
        <v>3.5856457512565294</v>
      </c>
      <c r="I106">
        <f>SQRT('Mean Deaths'!I106*(1-LOOKUP(I$1,'Inputs &amp; Outputs'!$A$9:$A$79,'Inputs &amp; Outputs'!$C$9:$C$79)))</f>
        <v>3.7359331558152911</v>
      </c>
      <c r="J106">
        <f>SQRT('Mean Deaths'!J106*(1-LOOKUP(J$1,'Inputs &amp; Outputs'!$A$9:$A$79,'Inputs &amp; Outputs'!$C$9:$C$79)))</f>
        <v>3.8903217937728494</v>
      </c>
      <c r="K106">
        <f>SQRT('Mean Deaths'!K106*(1-LOOKUP(K$1,'Inputs &amp; Outputs'!$A$9:$A$79,'Inputs &amp; Outputs'!$C$9:$C$79)))</f>
        <v>4.0493281892402839</v>
      </c>
      <c r="L106">
        <f>SQRT('Mean Deaths'!L106*(1-LOOKUP(L$1,'Inputs &amp; Outputs'!$A$9:$A$79,'Inputs &amp; Outputs'!$C$9:$C$79)))</f>
        <v>4.2111817259177977</v>
      </c>
      <c r="M106">
        <f>SQRT('Mean Deaths'!M106*(1-LOOKUP(M$1,'Inputs &amp; Outputs'!$A$9:$A$79,'Inputs &amp; Outputs'!$C$9:$C$79)))</f>
        <v>4.3771062561925547</v>
      </c>
      <c r="N106">
        <f>SQRT('Mean Deaths'!N106*(1-LOOKUP(N$1,'Inputs &amp; Outputs'!$A$9:$A$79,'Inputs &amp; Outputs'!$C$9:$C$79)))</f>
        <v>4.5480492689151903</v>
      </c>
      <c r="O106">
        <f>SQRT('Mean Deaths'!O106*(1-LOOKUP(O$1,'Inputs &amp; Outputs'!$A$9:$A$79,'Inputs &amp; Outputs'!$C$9:$C$79)))</f>
        <v>4.7228906929235617</v>
      </c>
      <c r="P106">
        <f>SQRT('Mean Deaths'!P106*(1-LOOKUP(P$1,'Inputs &amp; Outputs'!$A$9:$A$79,'Inputs &amp; Outputs'!$C$9:$C$79)))</f>
        <v>4.8989803059640886</v>
      </c>
      <c r="Q106">
        <f>SQRT('Mean Deaths'!Q106*(1-LOOKUP(Q$1,'Inputs &amp; Outputs'!$A$9:$A$79,'Inputs &amp; Outputs'!$C$9:$C$79)))</f>
        <v>5.0789264056144781</v>
      </c>
      <c r="R106">
        <f>SQRT('Mean Deaths'!R106*(1-LOOKUP(R$1,'Inputs &amp; Outputs'!$A$9:$A$79,'Inputs &amp; Outputs'!$C$9:$C$79)))</f>
        <v>5.2705392108336504</v>
      </c>
      <c r="S106">
        <f>SQRT('Mean Deaths'!S106*(1-LOOKUP(S$1,'Inputs &amp; Outputs'!$A$9:$A$79,'Inputs &amp; Outputs'!$C$9:$C$79)))</f>
        <v>5.4744970751761297</v>
      </c>
      <c r="T106">
        <f>SQRT('Mean Deaths'!T106*(1-LOOKUP(T$1,'Inputs &amp; Outputs'!$A$9:$A$79,'Inputs &amp; Outputs'!$C$9:$C$79)))</f>
        <v>5.6986685194929523</v>
      </c>
      <c r="U106">
        <f>SQRT('Mean Deaths'!U106*(1-LOOKUP(U$1,'Inputs &amp; Outputs'!$A$9:$A$79,'Inputs &amp; Outputs'!$C$9:$C$79)))</f>
        <v>5.9448479864353141</v>
      </c>
      <c r="V106">
        <f>SQRT('Mean Deaths'!V106*(1-LOOKUP(V$1,'Inputs &amp; Outputs'!$A$9:$A$79,'Inputs &amp; Outputs'!$C$9:$C$79)))</f>
        <v>6.2027637832798375</v>
      </c>
      <c r="W106">
        <f>SQRT('Mean Deaths'!W106*(1-LOOKUP(W$1,'Inputs &amp; Outputs'!$A$9:$A$79,'Inputs &amp; Outputs'!$C$9:$C$79)))</f>
        <v>6.4690924206349072</v>
      </c>
      <c r="X106">
        <f>SQRT('Mean Deaths'!X106*(1-LOOKUP(X$1,'Inputs &amp; Outputs'!$A$9:$A$79,'Inputs &amp; Outputs'!$C$9:$C$79)))</f>
        <v>6.7388533159786173</v>
      </c>
      <c r="Y106">
        <f>SQRT('Mean Deaths'!Y106*(1-LOOKUP(Y$1,'Inputs &amp; Outputs'!$A$9:$A$79,'Inputs &amp; Outputs'!$C$9:$C$79)))</f>
        <v>7.0115885550582622</v>
      </c>
      <c r="Z106">
        <f>SQRT('Mean Deaths'!Z106*(1-LOOKUP(Z$1,'Inputs &amp; Outputs'!$A$9:$A$79,'Inputs &amp; Outputs'!$C$9:$C$79)))</f>
        <v>7.2986491168401848</v>
      </c>
      <c r="AA106">
        <f>SQRT('Mean Deaths'!AA106*(1-LOOKUP(AA$1,'Inputs &amp; Outputs'!$A$9:$A$79,'Inputs &amp; Outputs'!$C$9:$C$79)))</f>
        <v>7.6146898408369861</v>
      </c>
      <c r="AB106">
        <f>SQRT('Mean Deaths'!AB106*(1-LOOKUP(AB$1,'Inputs &amp; Outputs'!$A$9:$A$79,'Inputs &amp; Outputs'!$C$9:$C$79)))</f>
        <v>7.9538191322528826</v>
      </c>
      <c r="AC106">
        <f>SQRT('Mean Deaths'!AC106*(1-LOOKUP(AC$1,'Inputs &amp; Outputs'!$A$9:$A$79,'Inputs &amp; Outputs'!$C$9:$C$79)))</f>
        <v>8.3240431978546336</v>
      </c>
      <c r="AD106">
        <f>SQRT('Mean Deaths'!AD106*(1-LOOKUP(AD$1,'Inputs &amp; Outputs'!$A$9:$A$79,'Inputs &amp; Outputs'!$C$9:$C$79)))</f>
        <v>8.7262391744469152</v>
      </c>
      <c r="AE106">
        <f>SQRT('Mean Deaths'!AE106*(1-LOOKUP(AE$1,'Inputs &amp; Outputs'!$A$9:$A$79,'Inputs &amp; Outputs'!$C$9:$C$79)))</f>
        <v>9.156254752985415</v>
      </c>
      <c r="AF106">
        <f>SQRT('Mean Deaths'!AF106*(1-LOOKUP(AF$1,'Inputs &amp; Outputs'!$A$9:$A$79,'Inputs &amp; Outputs'!$C$9:$C$79)))</f>
        <v>9.6146755754627513</v>
      </c>
      <c r="AG106">
        <f>SQRT('Mean Deaths'!AG106*(1-LOOKUP(AG$1,'Inputs &amp; Outputs'!$A$9:$A$79,'Inputs &amp; Outputs'!$C$9:$C$79)))</f>
        <v>10.108486841357612</v>
      </c>
      <c r="AH106">
        <f>SQRT('Mean Deaths'!AH106*(1-LOOKUP(AH$1,'Inputs &amp; Outputs'!$A$9:$A$79,'Inputs &amp; Outputs'!$C$9:$C$79)))</f>
        <v>10.61889369231282</v>
      </c>
      <c r="AI106">
        <f>SQRT('Mean Deaths'!AI106*(1-LOOKUP(AI$1,'Inputs &amp; Outputs'!$A$9:$A$79,'Inputs &amp; Outputs'!$C$9:$C$79)))</f>
        <v>11.15900052610394</v>
      </c>
      <c r="AJ106">
        <f>SQRT('Mean Deaths'!AJ106*(1-LOOKUP(AJ$1,'Inputs &amp; Outputs'!$A$9:$A$79,'Inputs &amp; Outputs'!$C$9:$C$79)))</f>
        <v>11.698406020263786</v>
      </c>
      <c r="AK106">
        <f>SQRT('Mean Deaths'!AK106*(1-LOOKUP(AK$1,'Inputs &amp; Outputs'!$A$9:$A$79,'Inputs &amp; Outputs'!$C$9:$C$79)))</f>
        <v>12.269735259083628</v>
      </c>
      <c r="AL106">
        <f>SQRT('Mean Deaths'!AL106*(1-LOOKUP(AL$1,'Inputs &amp; Outputs'!$A$9:$A$79,'Inputs &amp; Outputs'!$C$9:$C$79)))</f>
        <v>12.846176373106356</v>
      </c>
      <c r="AM106">
        <f>SQRT('Mean Deaths'!AM106*(1-LOOKUP(AM$1,'Inputs &amp; Outputs'!$A$9:$A$79,'Inputs &amp; Outputs'!$C$9:$C$79)))</f>
        <v>13.454734120729551</v>
      </c>
      <c r="AN106">
        <f>SQRT('Mean Deaths'!AN106*(1-LOOKUP(AN$1,'Inputs &amp; Outputs'!$A$9:$A$79,'Inputs &amp; Outputs'!$C$9:$C$79)))</f>
        <v>14.131371465298901</v>
      </c>
      <c r="AO106">
        <f>SQRT('Mean Deaths'!AO106*(1-LOOKUP(AO$1,'Inputs &amp; Outputs'!$A$9:$A$79,'Inputs &amp; Outputs'!$C$9:$C$79)))</f>
        <v>14.831058235339782</v>
      </c>
      <c r="AP106">
        <f>SQRT('Mean Deaths'!AP106*(1-LOOKUP(AP$1,'Inputs &amp; Outputs'!$A$9:$A$79,'Inputs &amp; Outputs'!$C$9:$C$79)))</f>
        <v>15.577717310106767</v>
      </c>
      <c r="AQ106">
        <f>SQRT('Mean Deaths'!AQ106*(1-LOOKUP(AQ$1,'Inputs &amp; Outputs'!$A$9:$A$79,'Inputs &amp; Outputs'!$C$9:$C$79)))</f>
        <v>16.334091665789071</v>
      </c>
      <c r="AR106">
        <f>SQRT('Mean Deaths'!AR106*(1-LOOKUP(AR$1,'Inputs &amp; Outputs'!$A$9:$A$79,'Inputs &amp; Outputs'!$C$9:$C$79)))</f>
        <v>17.115646308803651</v>
      </c>
      <c r="AS106">
        <f>SQRT('Mean Deaths'!AS106*(1-LOOKUP(AS$1,'Inputs &amp; Outputs'!$A$9:$A$79,'Inputs &amp; Outputs'!$C$9:$C$79)))</f>
        <v>17.892907350434584</v>
      </c>
      <c r="AT106">
        <f>SQRT('Mean Deaths'!AT106*(1-LOOKUP(AT$1,'Inputs &amp; Outputs'!$A$9:$A$79,'Inputs &amp; Outputs'!$C$9:$C$79)))</f>
        <v>18.653896988789018</v>
      </c>
      <c r="AU106">
        <f>SQRT('Mean Deaths'!AU106*(1-LOOKUP(AU$1,'Inputs &amp; Outputs'!$A$9:$A$79,'Inputs &amp; Outputs'!$C$9:$C$79)))</f>
        <v>19.324268669053172</v>
      </c>
      <c r="AV106">
        <f>SQRT('Mean Deaths'!AV106*(1-LOOKUP(AV$1,'Inputs &amp; Outputs'!$A$9:$A$79,'Inputs &amp; Outputs'!$C$9:$C$79)))</f>
        <v>19.901627497500098</v>
      </c>
      <c r="AW106">
        <f>SQRT('Mean Deaths'!AW106*(1-LOOKUP(AW$1,'Inputs &amp; Outputs'!$A$9:$A$79,'Inputs &amp; Outputs'!$C$9:$C$79)))</f>
        <v>20.313631211545019</v>
      </c>
      <c r="AX106">
        <f>SQRT('Mean Deaths'!AX106*(1-LOOKUP(AX$1,'Inputs &amp; Outputs'!$A$9:$A$79,'Inputs &amp; Outputs'!$C$9:$C$79)))</f>
        <v>20.626071499828363</v>
      </c>
      <c r="AY106">
        <f>SQRT('Mean Deaths'!AY106*(1-LOOKUP(AY$1,'Inputs &amp; Outputs'!$A$9:$A$79,'Inputs &amp; Outputs'!$C$9:$C$79)))</f>
        <v>20.861968069162362</v>
      </c>
      <c r="AZ106">
        <f>SQRT('Mean Deaths'!AZ106*(1-LOOKUP(AZ$1,'Inputs &amp; Outputs'!$A$9:$A$79,'Inputs &amp; Outputs'!$C$9:$C$79)))</f>
        <v>20.741881593273835</v>
      </c>
      <c r="BA106">
        <f>SQRT('Mean Deaths'!BA106*(1-LOOKUP(BA$1,'Inputs &amp; Outputs'!$A$9:$A$79,'Inputs &amp; Outputs'!$C$9:$C$79)))</f>
        <v>20.313379560154335</v>
      </c>
      <c r="BB106">
        <f>SQRT('Mean Deaths'!BB106*(1-LOOKUP(BB$1,'Inputs &amp; Outputs'!$A$9:$A$79,'Inputs &amp; Outputs'!$C$9:$C$79)))</f>
        <v>19.584397917690911</v>
      </c>
      <c r="BC106">
        <f>SQRT('Mean Deaths'!BC106*(1-LOOKUP(BC$1,'Inputs &amp; Outputs'!$A$9:$A$79,'Inputs &amp; Outputs'!$C$9:$C$79)))</f>
        <v>18.745331811115694</v>
      </c>
      <c r="BD106">
        <f>SQRT('Mean Deaths'!BD106*(1-LOOKUP(BD$1,'Inputs &amp; Outputs'!$A$9:$A$79,'Inputs &amp; Outputs'!$C$9:$C$79)))</f>
        <v>17.743078233420491</v>
      </c>
      <c r="BE106">
        <f>SQRT('Mean Deaths'!BE106*(1-LOOKUP(BE$1,'Inputs &amp; Outputs'!$A$9:$A$79,'Inputs &amp; Outputs'!$C$9:$C$79)))</f>
        <v>16.515697679523683</v>
      </c>
      <c r="BF106">
        <f>SQRT('Mean Deaths'!BF106*(1-LOOKUP(BF$1,'Inputs &amp; Outputs'!$A$9:$A$79,'Inputs &amp; Outputs'!$C$9:$C$79)))</f>
        <v>15.136516799556627</v>
      </c>
      <c r="BG106">
        <f>SQRT('Mean Deaths'!BG106*(1-LOOKUP(BG$1,'Inputs &amp; Outputs'!$A$9:$A$79,'Inputs &amp; Outputs'!$C$9:$C$79)))</f>
        <v>13.726004843154108</v>
      </c>
      <c r="BH106">
        <f>SQRT('Mean Deaths'!BH106*(1-LOOKUP(BH$1,'Inputs &amp; Outputs'!$A$9:$A$79,'Inputs &amp; Outputs'!$C$9:$C$79)))</f>
        <v>12.026499542470328</v>
      </c>
      <c r="BI106">
        <f>SQRT('Mean Deaths'!BI106*(1-LOOKUP(BI$1,'Inputs &amp; Outputs'!$A$9:$A$79,'Inputs &amp; Outputs'!$C$9:$C$79)))</f>
        <v>10.609229751843817</v>
      </c>
      <c r="BJ106">
        <f>SQRT('Mean Deaths'!BJ106*(1-LOOKUP(BJ$1,'Inputs &amp; Outputs'!$A$9:$A$79,'Inputs &amp; Outputs'!$C$9:$C$79)))</f>
        <v>9.1933574461346819</v>
      </c>
      <c r="BK106">
        <f>SQRT('Mean Deaths'!BK106*(1-LOOKUP(BK$1,'Inputs &amp; Outputs'!$A$9:$A$79,'Inputs &amp; Outputs'!$C$9:$C$79)))</f>
        <v>7.7419422944320635</v>
      </c>
      <c r="BL106">
        <f>SQRT('Mean Deaths'!BL106*(1-LOOKUP(BL$1,'Inputs &amp; Outputs'!$A$9:$A$79,'Inputs &amp; Outputs'!$C$9:$C$79)))</f>
        <v>6.4314384700822567</v>
      </c>
      <c r="BM106">
        <f>SQRT('Mean Deaths'!BM106*(1-LOOKUP(BM$1,'Inputs &amp; Outputs'!$A$9:$A$79,'Inputs &amp; Outputs'!$C$9:$C$79)))</f>
        <v>5.3483106355805479</v>
      </c>
      <c r="BN106">
        <f>SQRT('Mean Deaths'!BN106*(1-LOOKUP(BN$1,'Inputs &amp; Outputs'!$A$9:$A$79,'Inputs &amp; Outputs'!$C$9:$C$79)))</f>
        <v>4.4581581241613675</v>
      </c>
      <c r="BO106">
        <f>SQRT('Mean Deaths'!BO106*(1-LOOKUP(BO$1,'Inputs &amp; Outputs'!$A$9:$A$79,'Inputs &amp; Outputs'!$C$9:$C$79)))</f>
        <v>3.4595962318605911</v>
      </c>
      <c r="BP106">
        <f>SQRT('Mean Deaths'!BP106*(1-LOOKUP(BP$1,'Inputs &amp; Outputs'!$A$9:$A$79,'Inputs &amp; Outputs'!$C$9:$C$79)))</f>
        <v>2.6708613226391966</v>
      </c>
      <c r="BQ106">
        <f>SQRT('Mean Deaths'!BQ106*(1-LOOKUP(BQ$1,'Inputs &amp; Outputs'!$A$9:$A$79,'Inputs &amp; Outputs'!$C$9:$C$79)))</f>
        <v>2.2999521783967598</v>
      </c>
      <c r="BR106">
        <f>SQRT('Mean Deaths'!BR106*(1-LOOKUP(BR$1,'Inputs &amp; Outputs'!$A$9:$A$79,'Inputs &amp; Outputs'!$C$9:$C$79)))</f>
        <v>1.5578870386231474</v>
      </c>
      <c r="BS106">
        <f>SQRT('Mean Deaths'!BS106*(1-LOOKUP(BS$1,'Inputs &amp; Outputs'!$A$9:$A$79,'Inputs &amp; Outputs'!$C$9:$C$79)))</f>
        <v>0</v>
      </c>
    </row>
    <row r="107" spans="1:71" x14ac:dyDescent="0.25">
      <c r="A107" s="1">
        <v>106</v>
      </c>
      <c r="B107">
        <f>SQRT('Mean Deaths'!B107*(1-LOOKUP(B$1,'Inputs &amp; Outputs'!$A$9:$A$79,'Inputs &amp; Outputs'!$C$9:$C$79)))</f>
        <v>2.7863888296503059</v>
      </c>
      <c r="C107">
        <f>SQRT('Mean Deaths'!C107*(1-LOOKUP(C$1,'Inputs &amp; Outputs'!$A$9:$A$79,'Inputs &amp; Outputs'!$C$9:$C$79)))</f>
        <v>2.9063595527759465</v>
      </c>
      <c r="D107">
        <f>SQRT('Mean Deaths'!D107*(1-LOOKUP(D$1,'Inputs &amp; Outputs'!$A$9:$A$79,'Inputs &amp; Outputs'!$C$9:$C$79)))</f>
        <v>3.0311244305727536</v>
      </c>
      <c r="E107">
        <f>SQRT('Mean Deaths'!E107*(1-LOOKUP(E$1,'Inputs &amp; Outputs'!$A$9:$A$79,'Inputs &amp; Outputs'!$C$9:$C$79)))</f>
        <v>3.1619449777309536</v>
      </c>
      <c r="F107">
        <f>SQRT('Mean Deaths'!F107*(1-LOOKUP(F$1,'Inputs &amp; Outputs'!$A$9:$A$79,'Inputs &amp; Outputs'!$C$9:$C$79)))</f>
        <v>3.297283535171339</v>
      </c>
      <c r="G107">
        <f>SQRT('Mean Deaths'!G107*(1-LOOKUP(G$1,'Inputs &amp; Outputs'!$A$9:$A$79,'Inputs &amp; Outputs'!$C$9:$C$79)))</f>
        <v>3.4365850626993071</v>
      </c>
      <c r="H107">
        <f>SQRT('Mean Deaths'!H107*(1-LOOKUP(H$1,'Inputs &amp; Outputs'!$A$9:$A$79,'Inputs &amp; Outputs'!$C$9:$C$79)))</f>
        <v>3.5825856348441971</v>
      </c>
      <c r="I107">
        <f>SQRT('Mean Deaths'!I107*(1-LOOKUP(I$1,'Inputs &amp; Outputs'!$A$9:$A$79,'Inputs &amp; Outputs'!$C$9:$C$79)))</f>
        <v>3.7314270532738547</v>
      </c>
      <c r="J107">
        <f>SQRT('Mean Deaths'!J107*(1-LOOKUP(J$1,'Inputs &amp; Outputs'!$A$9:$A$79,'Inputs &amp; Outputs'!$C$9:$C$79)))</f>
        <v>3.8842543247012031</v>
      </c>
      <c r="K107">
        <f>SQRT('Mean Deaths'!K107*(1-LOOKUP(K$1,'Inputs &amp; Outputs'!$A$9:$A$79,'Inputs &amp; Outputs'!$C$9:$C$79)))</f>
        <v>4.0409649606183171</v>
      </c>
      <c r="L107">
        <f>SQRT('Mean Deaths'!L107*(1-LOOKUP(L$1,'Inputs &amp; Outputs'!$A$9:$A$79,'Inputs &amp; Outputs'!$C$9:$C$79)))</f>
        <v>4.2026777153695711</v>
      </c>
      <c r="M107">
        <f>SQRT('Mean Deaths'!M107*(1-LOOKUP(M$1,'Inputs &amp; Outputs'!$A$9:$A$79,'Inputs &amp; Outputs'!$C$9:$C$79)))</f>
        <v>4.3684718104160867</v>
      </c>
      <c r="N107">
        <f>SQRT('Mean Deaths'!N107*(1-LOOKUP(N$1,'Inputs &amp; Outputs'!$A$9:$A$79,'Inputs &amp; Outputs'!$C$9:$C$79)))</f>
        <v>4.5376800487319509</v>
      </c>
      <c r="O107">
        <f>SQRT('Mean Deaths'!O107*(1-LOOKUP(O$1,'Inputs &amp; Outputs'!$A$9:$A$79,'Inputs &amp; Outputs'!$C$9:$C$79)))</f>
        <v>4.7085076810666875</v>
      </c>
      <c r="P107">
        <f>SQRT('Mean Deaths'!P107*(1-LOOKUP(P$1,'Inputs &amp; Outputs'!$A$9:$A$79,'Inputs &amp; Outputs'!$C$9:$C$79)))</f>
        <v>4.8857637205223092</v>
      </c>
      <c r="Q107">
        <f>SQRT('Mean Deaths'!Q107*(1-LOOKUP(Q$1,'Inputs &amp; Outputs'!$A$9:$A$79,'Inputs &amp; Outputs'!$C$9:$C$79)))</f>
        <v>5.0662235608319737</v>
      </c>
      <c r="R107">
        <f>SQRT('Mean Deaths'!R107*(1-LOOKUP(R$1,'Inputs &amp; Outputs'!$A$9:$A$79,'Inputs &amp; Outputs'!$C$9:$C$79)))</f>
        <v>5.255705886979408</v>
      </c>
      <c r="S107">
        <f>SQRT('Mean Deaths'!S107*(1-LOOKUP(S$1,'Inputs &amp; Outputs'!$A$9:$A$79,'Inputs &amp; Outputs'!$C$9:$C$79)))</f>
        <v>5.4624092854270812</v>
      </c>
      <c r="T107">
        <f>SQRT('Mean Deaths'!T107*(1-LOOKUP(T$1,'Inputs &amp; Outputs'!$A$9:$A$79,'Inputs &amp; Outputs'!$C$9:$C$79)))</f>
        <v>5.687512493970277</v>
      </c>
      <c r="U107">
        <f>SQRT('Mean Deaths'!U107*(1-LOOKUP(U$1,'Inputs &amp; Outputs'!$A$9:$A$79,'Inputs &amp; Outputs'!$C$9:$C$79)))</f>
        <v>5.9288605715108531</v>
      </c>
      <c r="V107">
        <f>SQRT('Mean Deaths'!V107*(1-LOOKUP(V$1,'Inputs &amp; Outputs'!$A$9:$A$79,'Inputs &amp; Outputs'!$C$9:$C$79)))</f>
        <v>6.1882664320509022</v>
      </c>
      <c r="W107">
        <f>SQRT('Mean Deaths'!W107*(1-LOOKUP(W$1,'Inputs &amp; Outputs'!$A$9:$A$79,'Inputs &amp; Outputs'!$C$9:$C$79)))</f>
        <v>6.4491848781742949</v>
      </c>
      <c r="X107">
        <f>SQRT('Mean Deaths'!X107*(1-LOOKUP(X$1,'Inputs &amp; Outputs'!$A$9:$A$79,'Inputs &amp; Outputs'!$C$9:$C$79)))</f>
        <v>6.715207524553727</v>
      </c>
      <c r="Y107">
        <f>SQRT('Mean Deaths'!Y107*(1-LOOKUP(Y$1,'Inputs &amp; Outputs'!$A$9:$A$79,'Inputs &amp; Outputs'!$C$9:$C$79)))</f>
        <v>6.9886977304227429</v>
      </c>
      <c r="Z107">
        <f>SQRT('Mean Deaths'!Z107*(1-LOOKUP(Z$1,'Inputs &amp; Outputs'!$A$9:$A$79,'Inputs &amp; Outputs'!$C$9:$C$79)))</f>
        <v>7.2793190094920286</v>
      </c>
      <c r="AA107">
        <f>SQRT('Mean Deaths'!AA107*(1-LOOKUP(AA$1,'Inputs &amp; Outputs'!$A$9:$A$79,'Inputs &amp; Outputs'!$C$9:$C$79)))</f>
        <v>7.58995820027324</v>
      </c>
      <c r="AB107">
        <f>SQRT('Mean Deaths'!AB107*(1-LOOKUP(AB$1,'Inputs &amp; Outputs'!$A$9:$A$79,'Inputs &amp; Outputs'!$C$9:$C$79)))</f>
        <v>7.9286790951428978</v>
      </c>
      <c r="AC107">
        <f>SQRT('Mean Deaths'!AC107*(1-LOOKUP(AC$1,'Inputs &amp; Outputs'!$A$9:$A$79,'Inputs &amp; Outputs'!$C$9:$C$79)))</f>
        <v>8.2966695214691413</v>
      </c>
      <c r="AD107">
        <f>SQRT('Mean Deaths'!AD107*(1-LOOKUP(AD$1,'Inputs &amp; Outputs'!$A$9:$A$79,'Inputs &amp; Outputs'!$C$9:$C$79)))</f>
        <v>8.692604621260708</v>
      </c>
      <c r="AE107">
        <f>SQRT('Mean Deaths'!AE107*(1-LOOKUP(AE$1,'Inputs &amp; Outputs'!$A$9:$A$79,'Inputs &amp; Outputs'!$C$9:$C$79)))</f>
        <v>9.1276969684022706</v>
      </c>
      <c r="AF107">
        <f>SQRT('Mean Deaths'!AF107*(1-LOOKUP(AF$1,'Inputs &amp; Outputs'!$A$9:$A$79,'Inputs &amp; Outputs'!$C$9:$C$79)))</f>
        <v>9.5843964037296061</v>
      </c>
      <c r="AG107">
        <f>SQRT('Mean Deaths'!AG107*(1-LOOKUP(AG$1,'Inputs &amp; Outputs'!$A$9:$A$79,'Inputs &amp; Outputs'!$C$9:$C$79)))</f>
        <v>10.068450839578052</v>
      </c>
      <c r="AH107">
        <f>SQRT('Mean Deaths'!AH107*(1-LOOKUP(AH$1,'Inputs &amp; Outputs'!$A$9:$A$79,'Inputs &amp; Outputs'!$C$9:$C$79)))</f>
        <v>10.585323660987651</v>
      </c>
      <c r="AI107">
        <f>SQRT('Mean Deaths'!AI107*(1-LOOKUP(AI$1,'Inputs &amp; Outputs'!$A$9:$A$79,'Inputs &amp; Outputs'!$C$9:$C$79)))</f>
        <v>11.111784004702574</v>
      </c>
      <c r="AJ107">
        <f>SQRT('Mean Deaths'!AJ107*(1-LOOKUP(AJ$1,'Inputs &amp; Outputs'!$A$9:$A$79,'Inputs &amp; Outputs'!$C$9:$C$79)))</f>
        <v>11.66099931822586</v>
      </c>
      <c r="AK107">
        <f>SQRT('Mean Deaths'!AK107*(1-LOOKUP(AK$1,'Inputs &amp; Outputs'!$A$9:$A$79,'Inputs &amp; Outputs'!$C$9:$C$79)))</f>
        <v>12.209541142041335</v>
      </c>
      <c r="AL107">
        <f>SQRT('Mean Deaths'!AL107*(1-LOOKUP(AL$1,'Inputs &amp; Outputs'!$A$9:$A$79,'Inputs &amp; Outputs'!$C$9:$C$79)))</f>
        <v>12.781947023429881</v>
      </c>
      <c r="AM107">
        <f>SQRT('Mean Deaths'!AM107*(1-LOOKUP(AM$1,'Inputs &amp; Outputs'!$A$9:$A$79,'Inputs &amp; Outputs'!$C$9:$C$79)))</f>
        <v>13.390202649827671</v>
      </c>
      <c r="AN107">
        <f>SQRT('Mean Deaths'!AN107*(1-LOOKUP(AN$1,'Inputs &amp; Outputs'!$A$9:$A$79,'Inputs &amp; Outputs'!$C$9:$C$79)))</f>
        <v>14.053375342249135</v>
      </c>
      <c r="AO107">
        <f>SQRT('Mean Deaths'!AO107*(1-LOOKUP(AO$1,'Inputs &amp; Outputs'!$A$9:$A$79,'Inputs &amp; Outputs'!$C$9:$C$79)))</f>
        <v>14.719261143778516</v>
      </c>
      <c r="AP107">
        <f>SQRT('Mean Deaths'!AP107*(1-LOOKUP(AP$1,'Inputs &amp; Outputs'!$A$9:$A$79,'Inputs &amp; Outputs'!$C$9:$C$79)))</f>
        <v>15.438170897149702</v>
      </c>
      <c r="AQ107">
        <f>SQRT('Mean Deaths'!AQ107*(1-LOOKUP(AQ$1,'Inputs &amp; Outputs'!$A$9:$A$79,'Inputs &amp; Outputs'!$C$9:$C$79)))</f>
        <v>16.200484107998129</v>
      </c>
      <c r="AR107">
        <f>SQRT('Mean Deaths'!AR107*(1-LOOKUP(AR$1,'Inputs &amp; Outputs'!$A$9:$A$79,'Inputs &amp; Outputs'!$C$9:$C$79)))</f>
        <v>16.986008250334979</v>
      </c>
      <c r="AS107">
        <f>SQRT('Mean Deaths'!AS107*(1-LOOKUP(AS$1,'Inputs &amp; Outputs'!$A$9:$A$79,'Inputs &amp; Outputs'!$C$9:$C$79)))</f>
        <v>17.75791504750465</v>
      </c>
      <c r="AT107">
        <f>SQRT('Mean Deaths'!AT107*(1-LOOKUP(AT$1,'Inputs &amp; Outputs'!$A$9:$A$79,'Inputs &amp; Outputs'!$C$9:$C$79)))</f>
        <v>18.486935613414357</v>
      </c>
      <c r="AU107">
        <f>SQRT('Mean Deaths'!AU107*(1-LOOKUP(AU$1,'Inputs &amp; Outputs'!$A$9:$A$79,'Inputs &amp; Outputs'!$C$9:$C$79)))</f>
        <v>19.185880086342145</v>
      </c>
      <c r="AV107">
        <f>SQRT('Mean Deaths'!AV107*(1-LOOKUP(AV$1,'Inputs &amp; Outputs'!$A$9:$A$79,'Inputs &amp; Outputs'!$C$9:$C$79)))</f>
        <v>19.743640353615159</v>
      </c>
      <c r="AW107">
        <f>SQRT('Mean Deaths'!AW107*(1-LOOKUP(AW$1,'Inputs &amp; Outputs'!$A$9:$A$79,'Inputs &amp; Outputs'!$C$9:$C$79)))</f>
        <v>20.225272240228957</v>
      </c>
      <c r="AX107">
        <f>SQRT('Mean Deaths'!AX107*(1-LOOKUP(AX$1,'Inputs &amp; Outputs'!$A$9:$A$79,'Inputs &amp; Outputs'!$C$9:$C$79)))</f>
        <v>20.460327490371409</v>
      </c>
      <c r="AY107">
        <f>SQRT('Mean Deaths'!AY107*(1-LOOKUP(AY$1,'Inputs &amp; Outputs'!$A$9:$A$79,'Inputs &amp; Outputs'!$C$9:$C$79)))</f>
        <v>20.537229494566688</v>
      </c>
      <c r="AZ107">
        <f>SQRT('Mean Deaths'!AZ107*(1-LOOKUP(AZ$1,'Inputs &amp; Outputs'!$A$9:$A$79,'Inputs &amp; Outputs'!$C$9:$C$79)))</f>
        <v>20.479058291263783</v>
      </c>
      <c r="BA107">
        <f>SQRT('Mean Deaths'!BA107*(1-LOOKUP(BA$1,'Inputs &amp; Outputs'!$A$9:$A$79,'Inputs &amp; Outputs'!$C$9:$C$79)))</f>
        <v>20.182156775918276</v>
      </c>
      <c r="BB107">
        <f>SQRT('Mean Deaths'!BB107*(1-LOOKUP(BB$1,'Inputs &amp; Outputs'!$A$9:$A$79,'Inputs &amp; Outputs'!$C$9:$C$79)))</f>
        <v>19.625963718785481</v>
      </c>
      <c r="BC107">
        <f>SQRT('Mean Deaths'!BC107*(1-LOOKUP(BC$1,'Inputs &amp; Outputs'!$A$9:$A$79,'Inputs &amp; Outputs'!$C$9:$C$79)))</f>
        <v>18.733483922976767</v>
      </c>
      <c r="BD107">
        <f>SQRT('Mean Deaths'!BD107*(1-LOOKUP(BD$1,'Inputs &amp; Outputs'!$A$9:$A$79,'Inputs &amp; Outputs'!$C$9:$C$79)))</f>
        <v>17.684438180557731</v>
      </c>
      <c r="BE107">
        <f>SQRT('Mean Deaths'!BE107*(1-LOOKUP(BE$1,'Inputs &amp; Outputs'!$A$9:$A$79,'Inputs &amp; Outputs'!$C$9:$C$79)))</f>
        <v>16.239155632836702</v>
      </c>
      <c r="BF107">
        <f>SQRT('Mean Deaths'!BF107*(1-LOOKUP(BF$1,'Inputs &amp; Outputs'!$A$9:$A$79,'Inputs &amp; Outputs'!$C$9:$C$79)))</f>
        <v>14.883117587123069</v>
      </c>
      <c r="BG107">
        <f>SQRT('Mean Deaths'!BG107*(1-LOOKUP(BG$1,'Inputs &amp; Outputs'!$A$9:$A$79,'Inputs &amp; Outputs'!$C$9:$C$79)))</f>
        <v>13.188628901720376</v>
      </c>
      <c r="BH107">
        <f>SQRT('Mean Deaths'!BH107*(1-LOOKUP(BH$1,'Inputs &amp; Outputs'!$A$9:$A$79,'Inputs &amp; Outputs'!$C$9:$C$79)))</f>
        <v>11.83526061039832</v>
      </c>
      <c r="BI107">
        <f>SQRT('Mean Deaths'!BI107*(1-LOOKUP(BI$1,'Inputs &amp; Outputs'!$A$9:$A$79,'Inputs &amp; Outputs'!$C$9:$C$79)))</f>
        <v>10.29481214210031</v>
      </c>
      <c r="BJ107">
        <f>SQRT('Mean Deaths'!BJ107*(1-LOOKUP(BJ$1,'Inputs &amp; Outputs'!$A$9:$A$79,'Inputs &amp; Outputs'!$C$9:$C$79)))</f>
        <v>8.8418880646313323</v>
      </c>
      <c r="BK107">
        <f>SQRT('Mean Deaths'!BK107*(1-LOOKUP(BK$1,'Inputs &amp; Outputs'!$A$9:$A$79,'Inputs &amp; Outputs'!$C$9:$C$79)))</f>
        <v>7.4269798767004875</v>
      </c>
      <c r="BL107">
        <f>SQRT('Mean Deaths'!BL107*(1-LOOKUP(BL$1,'Inputs &amp; Outputs'!$A$9:$A$79,'Inputs &amp; Outputs'!$C$9:$C$79)))</f>
        <v>6.0391187717411219</v>
      </c>
      <c r="BM107">
        <f>SQRT('Mean Deaths'!BM107*(1-LOOKUP(BM$1,'Inputs &amp; Outputs'!$A$9:$A$79,'Inputs &amp; Outputs'!$C$9:$C$79)))</f>
        <v>4.9744446171282277</v>
      </c>
      <c r="BN107">
        <f>SQRT('Mean Deaths'!BN107*(1-LOOKUP(BN$1,'Inputs &amp; Outputs'!$A$9:$A$79,'Inputs &amp; Outputs'!$C$9:$C$79)))</f>
        <v>4.1632920218650291</v>
      </c>
      <c r="BO107">
        <f>SQRT('Mean Deaths'!BO107*(1-LOOKUP(BO$1,'Inputs &amp; Outputs'!$A$9:$A$79,'Inputs &amp; Outputs'!$C$9:$C$79)))</f>
        <v>3.5927059407527357</v>
      </c>
      <c r="BP107">
        <f>SQRT('Mean Deaths'!BP107*(1-LOOKUP(BP$1,'Inputs &amp; Outputs'!$A$9:$A$79,'Inputs &amp; Outputs'!$C$9:$C$79)))</f>
        <v>2.8012229874194237</v>
      </c>
      <c r="BQ107">
        <f>SQRT('Mean Deaths'!BQ107*(1-LOOKUP(BQ$1,'Inputs &amp; Outputs'!$A$9:$A$79,'Inputs &amp; Outputs'!$C$9:$C$79)))</f>
        <v>2.192918359155215</v>
      </c>
      <c r="BR107">
        <f>SQRT('Mean Deaths'!BR107*(1-LOOKUP(BR$1,'Inputs &amp; Outputs'!$A$9:$A$79,'Inputs &amp; Outputs'!$C$9:$C$79)))</f>
        <v>1.7065797461976397</v>
      </c>
      <c r="BS107">
        <f>SQRT('Mean Deaths'!BS107*(1-LOOKUP(BS$1,'Inputs &amp; Outputs'!$A$9:$A$79,'Inputs &amp; Outputs'!$C$9:$C$79)))</f>
        <v>0</v>
      </c>
    </row>
    <row r="108" spans="1:71" x14ac:dyDescent="0.25">
      <c r="A108" s="1">
        <v>107</v>
      </c>
      <c r="B108">
        <f>SQRT('Mean Deaths'!B108*(1-LOOKUP(B$1,'Inputs &amp; Outputs'!$A$9:$A$79,'Inputs &amp; Outputs'!$C$9:$C$79)))</f>
        <v>2.7863888296503059</v>
      </c>
      <c r="C108">
        <f>SQRT('Mean Deaths'!C108*(1-LOOKUP(C$1,'Inputs &amp; Outputs'!$A$9:$A$79,'Inputs &amp; Outputs'!$C$9:$C$79)))</f>
        <v>2.9065049689095663</v>
      </c>
      <c r="D108">
        <f>SQRT('Mean Deaths'!D108*(1-LOOKUP(D$1,'Inputs &amp; Outputs'!$A$9:$A$79,'Inputs &amp; Outputs'!$C$9:$C$79)))</f>
        <v>3.0308208475752902</v>
      </c>
      <c r="E108">
        <f>SQRT('Mean Deaths'!E108*(1-LOOKUP(E$1,'Inputs &amp; Outputs'!$A$9:$A$79,'Inputs &amp; Outputs'!$C$9:$C$79)))</f>
        <v>3.1614696045075301</v>
      </c>
      <c r="F108">
        <f>SQRT('Mean Deaths'!F108*(1-LOOKUP(F$1,'Inputs &amp; Outputs'!$A$9:$A$79,'Inputs &amp; Outputs'!$C$9:$C$79)))</f>
        <v>3.2966218286555105</v>
      </c>
      <c r="G108">
        <f>SQRT('Mean Deaths'!G108*(1-LOOKUP(G$1,'Inputs &amp; Outputs'!$A$9:$A$79,'Inputs &amp; Outputs'!$C$9:$C$79)))</f>
        <v>3.4360671016730744</v>
      </c>
      <c r="H108">
        <f>SQRT('Mean Deaths'!H108*(1-LOOKUP(H$1,'Inputs &amp; Outputs'!$A$9:$A$79,'Inputs &amp; Outputs'!$C$9:$C$79)))</f>
        <v>3.5822254492870766</v>
      </c>
      <c r="I108">
        <f>SQRT('Mean Deaths'!I108*(1-LOOKUP(I$1,'Inputs &amp; Outputs'!$A$9:$A$79,'Inputs &amp; Outputs'!$C$9:$C$79)))</f>
        <v>3.7321784481774181</v>
      </c>
      <c r="J108">
        <f>SQRT('Mean Deaths'!J108*(1-LOOKUP(J$1,'Inputs &amp; Outputs'!$A$9:$A$79,'Inputs &amp; Outputs'!$C$9:$C$79)))</f>
        <v>3.8856252265147755</v>
      </c>
      <c r="K108">
        <f>SQRT('Mean Deaths'!K108*(1-LOOKUP(K$1,'Inputs &amp; Outputs'!$A$9:$A$79,'Inputs &amp; Outputs'!$C$9:$C$79)))</f>
        <v>4.0442307172564966</v>
      </c>
      <c r="L108">
        <f>SQRT('Mean Deaths'!L108*(1-LOOKUP(L$1,'Inputs &amp; Outputs'!$A$9:$A$79,'Inputs &amp; Outputs'!$C$9:$C$79)))</f>
        <v>4.2075696215501885</v>
      </c>
      <c r="M108">
        <f>SQRT('Mean Deaths'!M108*(1-LOOKUP(M$1,'Inputs &amp; Outputs'!$A$9:$A$79,'Inputs &amp; Outputs'!$C$9:$C$79)))</f>
        <v>4.3729018610529096</v>
      </c>
      <c r="N108">
        <f>SQRT('Mean Deaths'!N108*(1-LOOKUP(N$1,'Inputs &amp; Outputs'!$A$9:$A$79,'Inputs &amp; Outputs'!$C$9:$C$79)))</f>
        <v>4.5420610513492656</v>
      </c>
      <c r="O108">
        <f>SQRT('Mean Deaths'!O108*(1-LOOKUP(O$1,'Inputs &amp; Outputs'!$A$9:$A$79,'Inputs &amp; Outputs'!$C$9:$C$79)))</f>
        <v>4.7152252130196288</v>
      </c>
      <c r="P108">
        <f>SQRT('Mean Deaths'!P108*(1-LOOKUP(P$1,'Inputs &amp; Outputs'!$A$9:$A$79,'Inputs &amp; Outputs'!$C$9:$C$79)))</f>
        <v>4.8915036058152914</v>
      </c>
      <c r="Q108">
        <f>SQRT('Mean Deaths'!Q108*(1-LOOKUP(Q$1,'Inputs &amp; Outputs'!$A$9:$A$79,'Inputs &amp; Outputs'!$C$9:$C$79)))</f>
        <v>5.0734862237712841</v>
      </c>
      <c r="R108">
        <f>SQRT('Mean Deaths'!R108*(1-LOOKUP(R$1,'Inputs &amp; Outputs'!$A$9:$A$79,'Inputs &amp; Outputs'!$C$9:$C$79)))</f>
        <v>5.2678453495736752</v>
      </c>
      <c r="S108">
        <f>SQRT('Mean Deaths'!S108*(1-LOOKUP(S$1,'Inputs &amp; Outputs'!$A$9:$A$79,'Inputs &amp; Outputs'!$C$9:$C$79)))</f>
        <v>5.4736546072327217</v>
      </c>
      <c r="T108">
        <f>SQRT('Mean Deaths'!T108*(1-LOOKUP(T$1,'Inputs &amp; Outputs'!$A$9:$A$79,'Inputs &amp; Outputs'!$C$9:$C$79)))</f>
        <v>5.6972018694829485</v>
      </c>
      <c r="U108">
        <f>SQRT('Mean Deaths'!U108*(1-LOOKUP(U$1,'Inputs &amp; Outputs'!$A$9:$A$79,'Inputs &amp; Outputs'!$C$9:$C$79)))</f>
        <v>5.9448479864353141</v>
      </c>
      <c r="V108">
        <f>SQRT('Mean Deaths'!V108*(1-LOOKUP(V$1,'Inputs &amp; Outputs'!$A$9:$A$79,'Inputs &amp; Outputs'!$C$9:$C$79)))</f>
        <v>6.2050158825517929</v>
      </c>
      <c r="W108">
        <f>SQRT('Mean Deaths'!W108*(1-LOOKUP(W$1,'Inputs &amp; Outputs'!$A$9:$A$79,'Inputs &amp; Outputs'!$C$9:$C$79)))</f>
        <v>6.4727972246156451</v>
      </c>
      <c r="X108">
        <f>SQRT('Mean Deaths'!X108*(1-LOOKUP(X$1,'Inputs &amp; Outputs'!$A$9:$A$79,'Inputs &amp; Outputs'!$C$9:$C$79)))</f>
        <v>6.7480069791613282</v>
      </c>
      <c r="Y108">
        <f>SQRT('Mean Deaths'!Y108*(1-LOOKUP(Y$1,'Inputs &amp; Outputs'!$A$9:$A$79,'Inputs &amp; Outputs'!$C$9:$C$79)))</f>
        <v>7.0215338145017867</v>
      </c>
      <c r="Z108">
        <f>SQRT('Mean Deaths'!Z108*(1-LOOKUP(Z$1,'Inputs &amp; Outputs'!$A$9:$A$79,'Inputs &amp; Outputs'!$C$9:$C$79)))</f>
        <v>7.3129205014456433</v>
      </c>
      <c r="AA108">
        <f>SQRT('Mean Deaths'!AA108*(1-LOOKUP(AA$1,'Inputs &amp; Outputs'!$A$9:$A$79,'Inputs &amp; Outputs'!$C$9:$C$79)))</f>
        <v>7.6280358300318047</v>
      </c>
      <c r="AB108">
        <f>SQRT('Mean Deaths'!AB108*(1-LOOKUP(AB$1,'Inputs &amp; Outputs'!$A$9:$A$79,'Inputs &amp; Outputs'!$C$9:$C$79)))</f>
        <v>7.9631730682862845</v>
      </c>
      <c r="AC108">
        <f>SQRT('Mean Deaths'!AC108*(1-LOOKUP(AC$1,'Inputs &amp; Outputs'!$A$9:$A$79,'Inputs &amp; Outputs'!$C$9:$C$79)))</f>
        <v>8.3276265140765044</v>
      </c>
      <c r="AD108">
        <f>SQRT('Mean Deaths'!AD108*(1-LOOKUP(AD$1,'Inputs &amp; Outputs'!$A$9:$A$79,'Inputs &amp; Outputs'!$C$9:$C$79)))</f>
        <v>8.7304934556004916</v>
      </c>
      <c r="AE108">
        <f>SQRT('Mean Deaths'!AE108*(1-LOOKUP(AE$1,'Inputs &amp; Outputs'!$A$9:$A$79,'Inputs &amp; Outputs'!$C$9:$C$79)))</f>
        <v>9.1647547592282042</v>
      </c>
      <c r="AF108">
        <f>SQRT('Mean Deaths'!AF108*(1-LOOKUP(AF$1,'Inputs &amp; Outputs'!$A$9:$A$79,'Inputs &amp; Outputs'!$C$9:$C$79)))</f>
        <v>9.6220979894745415</v>
      </c>
      <c r="AG108">
        <f>SQRT('Mean Deaths'!AG108*(1-LOOKUP(AG$1,'Inputs &amp; Outputs'!$A$9:$A$79,'Inputs &amp; Outputs'!$C$9:$C$79)))</f>
        <v>10.116924879645989</v>
      </c>
      <c r="AH108">
        <f>SQRT('Mean Deaths'!AH108*(1-LOOKUP(AH$1,'Inputs &amp; Outputs'!$A$9:$A$79,'Inputs &amp; Outputs'!$C$9:$C$79)))</f>
        <v>10.628465654767719</v>
      </c>
      <c r="AI108">
        <f>SQRT('Mean Deaths'!AI108*(1-LOOKUP(AI$1,'Inputs &amp; Outputs'!$A$9:$A$79,'Inputs &amp; Outputs'!$C$9:$C$79)))</f>
        <v>11.174271146352767</v>
      </c>
      <c r="AJ108">
        <f>SQRT('Mean Deaths'!AJ108*(1-LOOKUP(AJ$1,'Inputs &amp; Outputs'!$A$9:$A$79,'Inputs &amp; Outputs'!$C$9:$C$79)))</f>
        <v>11.730277225771605</v>
      </c>
      <c r="AK108">
        <f>SQRT('Mean Deaths'!AK108*(1-LOOKUP(AK$1,'Inputs &amp; Outputs'!$A$9:$A$79,'Inputs &amp; Outputs'!$C$9:$C$79)))</f>
        <v>12.300804331945127</v>
      </c>
      <c r="AL108">
        <f>SQRT('Mean Deaths'!AL108*(1-LOOKUP(AL$1,'Inputs &amp; Outputs'!$A$9:$A$79,'Inputs &amp; Outputs'!$C$9:$C$79)))</f>
        <v>12.881635433244181</v>
      </c>
      <c r="AM108">
        <f>SQRT('Mean Deaths'!AM108*(1-LOOKUP(AM$1,'Inputs &amp; Outputs'!$A$9:$A$79,'Inputs &amp; Outputs'!$C$9:$C$79)))</f>
        <v>13.503341529637765</v>
      </c>
      <c r="AN108">
        <f>SQRT('Mean Deaths'!AN108*(1-LOOKUP(AN$1,'Inputs &amp; Outputs'!$A$9:$A$79,'Inputs &amp; Outputs'!$C$9:$C$79)))</f>
        <v>14.143740282953729</v>
      </c>
      <c r="AO108">
        <f>SQRT('Mean Deaths'!AO108*(1-LOOKUP(AO$1,'Inputs &amp; Outputs'!$A$9:$A$79,'Inputs &amp; Outputs'!$C$9:$C$79)))</f>
        <v>14.851035295993206</v>
      </c>
      <c r="AP108">
        <f>SQRT('Mean Deaths'!AP108*(1-LOOKUP(AP$1,'Inputs &amp; Outputs'!$A$9:$A$79,'Inputs &amp; Outputs'!$C$9:$C$79)))</f>
        <v>15.589032720217121</v>
      </c>
      <c r="AQ108">
        <f>SQRT('Mean Deaths'!AQ108*(1-LOOKUP(AQ$1,'Inputs &amp; Outputs'!$A$9:$A$79,'Inputs &amp; Outputs'!$C$9:$C$79)))</f>
        <v>16.369833703419225</v>
      </c>
      <c r="AR108">
        <f>SQRT('Mean Deaths'!AR108*(1-LOOKUP(AR$1,'Inputs &amp; Outputs'!$A$9:$A$79,'Inputs &amp; Outputs'!$C$9:$C$79)))</f>
        <v>17.137562916882668</v>
      </c>
      <c r="AS108">
        <f>SQRT('Mean Deaths'!AS108*(1-LOOKUP(AS$1,'Inputs &amp; Outputs'!$A$9:$A$79,'Inputs &amp; Outputs'!$C$9:$C$79)))</f>
        <v>17.900894661605601</v>
      </c>
      <c r="AT108">
        <f>SQRT('Mean Deaths'!AT108*(1-LOOKUP(AT$1,'Inputs &amp; Outputs'!$A$9:$A$79,'Inputs &amp; Outputs'!$C$9:$C$79)))</f>
        <v>18.658270533530164</v>
      </c>
      <c r="AU108">
        <f>SQRT('Mean Deaths'!AU108*(1-LOOKUP(AU$1,'Inputs &amp; Outputs'!$A$9:$A$79,'Inputs &amp; Outputs'!$C$9:$C$79)))</f>
        <v>19.348304834904145</v>
      </c>
      <c r="AV108">
        <f>SQRT('Mean Deaths'!AV108*(1-LOOKUP(AV$1,'Inputs &amp; Outputs'!$A$9:$A$79,'Inputs &amp; Outputs'!$C$9:$C$79)))</f>
        <v>19.917533956011798</v>
      </c>
      <c r="AW108">
        <f>SQRT('Mean Deaths'!AW108*(1-LOOKUP(AW$1,'Inputs &amp; Outputs'!$A$9:$A$79,'Inputs &amp; Outputs'!$C$9:$C$79)))</f>
        <v>20.384042622710538</v>
      </c>
      <c r="AX108">
        <f>SQRT('Mean Deaths'!AX108*(1-LOOKUP(AX$1,'Inputs &amp; Outputs'!$A$9:$A$79,'Inputs &amp; Outputs'!$C$9:$C$79)))</f>
        <v>20.68680033807993</v>
      </c>
      <c r="AY108">
        <f>SQRT('Mean Deaths'!AY108*(1-LOOKUP(AY$1,'Inputs &amp; Outputs'!$A$9:$A$79,'Inputs &amp; Outputs'!$C$9:$C$79)))</f>
        <v>20.811411035700463</v>
      </c>
      <c r="AZ108">
        <f>SQRT('Mean Deaths'!AZ108*(1-LOOKUP(AZ$1,'Inputs &amp; Outputs'!$A$9:$A$79,'Inputs &amp; Outputs'!$C$9:$C$79)))</f>
        <v>20.660953147362584</v>
      </c>
      <c r="BA108">
        <f>SQRT('Mean Deaths'!BA108*(1-LOOKUP(BA$1,'Inputs &amp; Outputs'!$A$9:$A$79,'Inputs &amp; Outputs'!$C$9:$C$79)))</f>
        <v>20.279891762911159</v>
      </c>
      <c r="BB108">
        <f>SQRT('Mean Deaths'!BB108*(1-LOOKUP(BB$1,'Inputs &amp; Outputs'!$A$9:$A$79,'Inputs &amp; Outputs'!$C$9:$C$79)))</f>
        <v>19.777624281766506</v>
      </c>
      <c r="BC108">
        <f>SQRT('Mean Deaths'!BC108*(1-LOOKUP(BC$1,'Inputs &amp; Outputs'!$A$9:$A$79,'Inputs &amp; Outputs'!$C$9:$C$79)))</f>
        <v>18.859477668641752</v>
      </c>
      <c r="BD108">
        <f>SQRT('Mean Deaths'!BD108*(1-LOOKUP(BD$1,'Inputs &amp; Outputs'!$A$9:$A$79,'Inputs &amp; Outputs'!$C$9:$C$79)))</f>
        <v>17.693472376896967</v>
      </c>
      <c r="BE108">
        <f>SQRT('Mean Deaths'!BE108*(1-LOOKUP(BE$1,'Inputs &amp; Outputs'!$A$9:$A$79,'Inputs &amp; Outputs'!$C$9:$C$79)))</f>
        <v>16.354514339681874</v>
      </c>
      <c r="BF108">
        <f>SQRT('Mean Deaths'!BF108*(1-LOOKUP(BF$1,'Inputs &amp; Outputs'!$A$9:$A$79,'Inputs &amp; Outputs'!$C$9:$C$79)))</f>
        <v>14.913509935677517</v>
      </c>
      <c r="BG108">
        <f>SQRT('Mean Deaths'!BG108*(1-LOOKUP(BG$1,'Inputs &amp; Outputs'!$A$9:$A$79,'Inputs &amp; Outputs'!$C$9:$C$79)))</f>
        <v>13.403324977684605</v>
      </c>
      <c r="BH108">
        <f>SQRT('Mean Deaths'!BH108*(1-LOOKUP(BH$1,'Inputs &amp; Outputs'!$A$9:$A$79,'Inputs &amp; Outputs'!$C$9:$C$79)))</f>
        <v>11.877096232581472</v>
      </c>
      <c r="BI108">
        <f>SQRT('Mean Deaths'!BI108*(1-LOOKUP(BI$1,'Inputs &amp; Outputs'!$A$9:$A$79,'Inputs &amp; Outputs'!$C$9:$C$79)))</f>
        <v>10.492427333322638</v>
      </c>
      <c r="BJ108">
        <f>SQRT('Mean Deaths'!BJ108*(1-LOOKUP(BJ$1,'Inputs &amp; Outputs'!$A$9:$A$79,'Inputs &amp; Outputs'!$C$9:$C$79)))</f>
        <v>9.0076139064185021</v>
      </c>
      <c r="BK108">
        <f>SQRT('Mean Deaths'!BK108*(1-LOOKUP(BK$1,'Inputs &amp; Outputs'!$A$9:$A$79,'Inputs &amp; Outputs'!$C$9:$C$79)))</f>
        <v>7.499723825106428</v>
      </c>
      <c r="BL108">
        <f>SQRT('Mean Deaths'!BL108*(1-LOOKUP(BL$1,'Inputs &amp; Outputs'!$A$9:$A$79,'Inputs &amp; Outputs'!$C$9:$C$79)))</f>
        <v>6.2383634205474916</v>
      </c>
      <c r="BM108">
        <f>SQRT('Mean Deaths'!BM108*(1-LOOKUP(BM$1,'Inputs &amp; Outputs'!$A$9:$A$79,'Inputs &amp; Outputs'!$C$9:$C$79)))</f>
        <v>5.1976236724599447</v>
      </c>
      <c r="BN108">
        <f>SQRT('Mean Deaths'!BN108*(1-LOOKUP(BN$1,'Inputs &amp; Outputs'!$A$9:$A$79,'Inputs &amp; Outputs'!$C$9:$C$79)))</f>
        <v>4.0507497785176758</v>
      </c>
      <c r="BO108">
        <f>SQRT('Mean Deaths'!BO108*(1-LOOKUP(BO$1,'Inputs &amp; Outputs'!$A$9:$A$79,'Inputs &amp; Outputs'!$C$9:$C$79)))</f>
        <v>3.1019318761803909</v>
      </c>
      <c r="BP108">
        <f>SQRT('Mean Deaths'!BP108*(1-LOOKUP(BP$1,'Inputs &amp; Outputs'!$A$9:$A$79,'Inputs &amp; Outputs'!$C$9:$C$79)))</f>
        <v>2.3888909903584969</v>
      </c>
      <c r="BQ108">
        <f>SQRT('Mean Deaths'!BQ108*(1-LOOKUP(BQ$1,'Inputs &amp; Outputs'!$A$9:$A$79,'Inputs &amp; Outputs'!$C$9:$C$79)))</f>
        <v>1.8991230074537038</v>
      </c>
      <c r="BR108">
        <f>SQRT('Mean Deaths'!BR108*(1-LOOKUP(BR$1,'Inputs &amp; Outputs'!$A$9:$A$79,'Inputs &amp; Outputs'!$C$9:$C$79)))</f>
        <v>1.5578870386231474</v>
      </c>
      <c r="BS108">
        <f>SQRT('Mean Deaths'!BS108*(1-LOOKUP(BS$1,'Inputs &amp; Outputs'!$A$9:$A$79,'Inputs &amp; Outputs'!$C$9:$C$79)))</f>
        <v>0</v>
      </c>
    </row>
    <row r="109" spans="1:71" x14ac:dyDescent="0.25">
      <c r="A109" s="1">
        <v>108</v>
      </c>
      <c r="B109">
        <f>SQRT('Mean Deaths'!B109*(1-LOOKUP(B$1,'Inputs &amp; Outputs'!$A$9:$A$79,'Inputs &amp; Outputs'!$C$9:$C$79)))</f>
        <v>2.7863888296503059</v>
      </c>
      <c r="C109">
        <f>SQRT('Mean Deaths'!C109*(1-LOOKUP(C$1,'Inputs &amp; Outputs'!$A$9:$A$79,'Inputs &amp; Outputs'!$C$9:$C$79)))</f>
        <v>2.9065049689095663</v>
      </c>
      <c r="D109">
        <f>SQRT('Mean Deaths'!D109*(1-LOOKUP(D$1,'Inputs &amp; Outputs'!$A$9:$A$79,'Inputs &amp; Outputs'!$C$9:$C$79)))</f>
        <v>3.0315797480673341</v>
      </c>
      <c r="E109">
        <f>SQRT('Mean Deaths'!E109*(1-LOOKUP(E$1,'Inputs &amp; Outputs'!$A$9:$A$79,'Inputs &amp; Outputs'!$C$9:$C$79)))</f>
        <v>3.1621034195909847</v>
      </c>
      <c r="F109">
        <f>SQRT('Mean Deaths'!F109*(1-LOOKUP(F$1,'Inputs &amp; Outputs'!$A$9:$A$79,'Inputs &amp; Outputs'!$C$9:$C$79)))</f>
        <v>3.2969526985141901</v>
      </c>
      <c r="G109">
        <f>SQRT('Mean Deaths'!G109*(1-LOOKUP(G$1,'Inputs &amp; Outputs'!$A$9:$A$79,'Inputs &amp; Outputs'!$C$9:$C$79)))</f>
        <v>3.4376207506215692</v>
      </c>
      <c r="H109">
        <f>SQRT('Mean Deaths'!H109*(1-LOOKUP(H$1,'Inputs &amp; Outputs'!$A$9:$A$79,'Inputs &amp; Outputs'!$C$9:$C$79)))</f>
        <v>3.5825856348441971</v>
      </c>
      <c r="I109">
        <f>SQRT('Mean Deaths'!I109*(1-LOOKUP(I$1,'Inputs &amp; Outputs'!$A$9:$A$79,'Inputs &amp; Outputs'!$C$9:$C$79)))</f>
        <v>3.7299238093601859</v>
      </c>
      <c r="J109">
        <f>SQRT('Mean Deaths'!J109*(1-LOOKUP(J$1,'Inputs &amp; Outputs'!$A$9:$A$79,'Inputs &amp; Outputs'!$C$9:$C$79)))</f>
        <v>3.8842543247012031</v>
      </c>
      <c r="K109">
        <f>SQRT('Mean Deaths'!K109*(1-LOOKUP(K$1,'Inputs &amp; Outputs'!$A$9:$A$79,'Inputs &amp; Outputs'!$C$9:$C$79)))</f>
        <v>4.0419857930106584</v>
      </c>
      <c r="L109">
        <f>SQRT('Mean Deaths'!L109*(1-LOOKUP(L$1,'Inputs &amp; Outputs'!$A$9:$A$79,'Inputs &amp; Outputs'!$C$9:$C$79)))</f>
        <v>4.2065066476248436</v>
      </c>
      <c r="M109">
        <f>SQRT('Mean Deaths'!M109*(1-LOOKUP(M$1,'Inputs &amp; Outputs'!$A$9:$A$79,'Inputs &amp; Outputs'!$C$9:$C$79)))</f>
        <v>4.3722376396074356</v>
      </c>
      <c r="N109">
        <f>SQRT('Mean Deaths'!N109*(1-LOOKUP(N$1,'Inputs &amp; Outputs'!$A$9:$A$79,'Inputs &amp; Outputs'!$C$9:$C$79)))</f>
        <v>4.5416000921912971</v>
      </c>
      <c r="O109">
        <f>SQRT('Mean Deaths'!O109*(1-LOOKUP(O$1,'Inputs &amp; Outputs'!$A$9:$A$79,'Inputs &amp; Outputs'!$C$9:$C$79)))</f>
        <v>4.7152252130196288</v>
      </c>
      <c r="P109">
        <f>SQRT('Mean Deaths'!P109*(1-LOOKUP(P$1,'Inputs &amp; Outputs'!$A$9:$A$79,'Inputs &amp; Outputs'!$C$9:$C$79)))</f>
        <v>4.893498509489504</v>
      </c>
      <c r="Q109">
        <f>SQRT('Mean Deaths'!Q109*(1-LOOKUP(Q$1,'Inputs &amp; Outputs'!$A$9:$A$79,'Inputs &amp; Outputs'!$C$9:$C$79)))</f>
        <v>5.074263749697093</v>
      </c>
      <c r="R109">
        <f>SQRT('Mean Deaths'!R109*(1-LOOKUP(R$1,'Inputs &amp; Outputs'!$A$9:$A$79,'Inputs &amp; Outputs'!$C$9:$C$79)))</f>
        <v>5.2667674192678184</v>
      </c>
      <c r="S109">
        <f>SQRT('Mean Deaths'!S109*(1-LOOKUP(S$1,'Inputs &amp; Outputs'!$A$9:$A$79,'Inputs &amp; Outputs'!$C$9:$C$79)))</f>
        <v>5.4744970751761297</v>
      </c>
      <c r="T109">
        <f>SQRT('Mean Deaths'!T109*(1-LOOKUP(T$1,'Inputs &amp; Outputs'!$A$9:$A$79,'Inputs &amp; Outputs'!$C$9:$C$79)))</f>
        <v>5.6992550738169276</v>
      </c>
      <c r="U109">
        <f>SQRT('Mean Deaths'!U109*(1-LOOKUP(U$1,'Inputs &amp; Outputs'!$A$9:$A$79,'Inputs &amp; Outputs'!$C$9:$C$79)))</f>
        <v>5.9436197120448409</v>
      </c>
      <c r="V109">
        <f>SQRT('Mean Deaths'!V109*(1-LOOKUP(V$1,'Inputs &amp; Outputs'!$A$9:$A$79,'Inputs &amp; Outputs'!$C$9:$C$79)))</f>
        <v>6.203407323643999</v>
      </c>
      <c r="W109">
        <f>SQRT('Mean Deaths'!W109*(1-LOOKUP(W$1,'Inputs &amp; Outputs'!$A$9:$A$79,'Inputs &amp; Outputs'!$C$9:$C$79)))</f>
        <v>6.4684185919345083</v>
      </c>
      <c r="X109">
        <f>SQRT('Mean Deaths'!X109*(1-LOOKUP(X$1,'Inputs &amp; Outputs'!$A$9:$A$79,'Inputs &amp; Outputs'!$C$9:$C$79)))</f>
        <v>6.7346243520754747</v>
      </c>
      <c r="Y109">
        <f>SQRT('Mean Deaths'!Y109*(1-LOOKUP(Y$1,'Inputs &amp; Outputs'!$A$9:$A$79,'Inputs &amp; Outputs'!$C$9:$C$79)))</f>
        <v>7.0071639089160751</v>
      </c>
      <c r="Z109">
        <f>SQRT('Mean Deaths'!Z109*(1-LOOKUP(Z$1,'Inputs &amp; Outputs'!$A$9:$A$79,'Inputs &amp; Outputs'!$C$9:$C$79)))</f>
        <v>7.299807295544178</v>
      </c>
      <c r="AA109">
        <f>SQRT('Mean Deaths'!AA109*(1-LOOKUP(AA$1,'Inputs &amp; Outputs'!$A$9:$A$79,'Inputs &amp; Outputs'!$C$9:$C$79)))</f>
        <v>7.6102359767253605</v>
      </c>
      <c r="AB109">
        <f>SQRT('Mean Deaths'!AB109*(1-LOOKUP(AB$1,'Inputs &amp; Outputs'!$A$9:$A$79,'Inputs &amp; Outputs'!$C$9:$C$79)))</f>
        <v>7.9512661489958942</v>
      </c>
      <c r="AC109">
        <f>SQRT('Mean Deaths'!AC109*(1-LOOKUP(AC$1,'Inputs &amp; Outputs'!$A$9:$A$79,'Inputs &amp; Outputs'!$C$9:$C$79)))</f>
        <v>8.3164235244830458</v>
      </c>
      <c r="AD109">
        <f>SQRT('Mean Deaths'!AD109*(1-LOOKUP(AD$1,'Inputs &amp; Outputs'!$A$9:$A$79,'Inputs &amp; Outputs'!$C$9:$C$79)))</f>
        <v>8.7134638682764383</v>
      </c>
      <c r="AE109">
        <f>SQRT('Mean Deaths'!AE109*(1-LOOKUP(AE$1,'Inputs &amp; Outputs'!$A$9:$A$79,'Inputs &amp; Outputs'!$C$9:$C$79)))</f>
        <v>9.1412354611971356</v>
      </c>
      <c r="AF109">
        <f>SQRT('Mean Deaths'!AF109*(1-LOOKUP(AF$1,'Inputs &amp; Outputs'!$A$9:$A$79,'Inputs &amp; Outputs'!$C$9:$C$79)))</f>
        <v>9.5992823179196591</v>
      </c>
      <c r="AG109">
        <f>SQRT('Mean Deaths'!AG109*(1-LOOKUP(AG$1,'Inputs &amp; Outputs'!$A$9:$A$79,'Inputs &amp; Outputs'!$C$9:$C$79)))</f>
        <v>10.087642835945372</v>
      </c>
      <c r="AH109">
        <f>SQRT('Mean Deaths'!AH109*(1-LOOKUP(AH$1,'Inputs &amp; Outputs'!$A$9:$A$79,'Inputs &amp; Outputs'!$C$9:$C$79)))</f>
        <v>10.603320823873764</v>
      </c>
      <c r="AI109">
        <f>SQRT('Mean Deaths'!AI109*(1-LOOKUP(AI$1,'Inputs &amp; Outputs'!$A$9:$A$79,'Inputs &amp; Outputs'!$C$9:$C$79)))</f>
        <v>11.143708980001406</v>
      </c>
      <c r="AJ109">
        <f>SQRT('Mean Deaths'!AJ109*(1-LOOKUP(AJ$1,'Inputs &amp; Outputs'!$A$9:$A$79,'Inputs &amp; Outputs'!$C$9:$C$79)))</f>
        <v>11.692972482571571</v>
      </c>
      <c r="AK109">
        <f>SQRT('Mean Deaths'!AK109*(1-LOOKUP(AK$1,'Inputs &amp; Outputs'!$A$9:$A$79,'Inputs &amp; Outputs'!$C$9:$C$79)))</f>
        <v>12.249461871739509</v>
      </c>
      <c r="AL109">
        <f>SQRT('Mean Deaths'!AL109*(1-LOOKUP(AL$1,'Inputs &amp; Outputs'!$A$9:$A$79,'Inputs &amp; Outputs'!$C$9:$C$79)))</f>
        <v>12.819130947872246</v>
      </c>
      <c r="AM109">
        <f>SQRT('Mean Deaths'!AM109*(1-LOOKUP(AM$1,'Inputs &amp; Outputs'!$A$9:$A$79,'Inputs &amp; Outputs'!$C$9:$C$79)))</f>
        <v>13.421679816720559</v>
      </c>
      <c r="AN109">
        <f>SQRT('Mean Deaths'!AN109*(1-LOOKUP(AN$1,'Inputs &amp; Outputs'!$A$9:$A$79,'Inputs &amp; Outputs'!$C$9:$C$79)))</f>
        <v>14.080013469411739</v>
      </c>
      <c r="AO109">
        <f>SQRT('Mean Deaths'!AO109*(1-LOOKUP(AO$1,'Inputs &amp; Outputs'!$A$9:$A$79,'Inputs &amp; Outputs'!$C$9:$C$79)))</f>
        <v>14.754707364023185</v>
      </c>
      <c r="AP109">
        <f>SQRT('Mean Deaths'!AP109*(1-LOOKUP(AP$1,'Inputs &amp; Outputs'!$A$9:$A$79,'Inputs &amp; Outputs'!$C$9:$C$79)))</f>
        <v>15.477577859497268</v>
      </c>
      <c r="AQ109">
        <f>SQRT('Mean Deaths'!AQ109*(1-LOOKUP(AQ$1,'Inputs &amp; Outputs'!$A$9:$A$79,'Inputs &amp; Outputs'!$C$9:$C$79)))</f>
        <v>16.23764510462647</v>
      </c>
      <c r="AR109">
        <f>SQRT('Mean Deaths'!AR109*(1-LOOKUP(AR$1,'Inputs &amp; Outputs'!$A$9:$A$79,'Inputs &amp; Outputs'!$C$9:$C$79)))</f>
        <v>17.054619064970755</v>
      </c>
      <c r="AS109">
        <f>SQRT('Mean Deaths'!AS109*(1-LOOKUP(AS$1,'Inputs &amp; Outputs'!$A$9:$A$79,'Inputs &amp; Outputs'!$C$9:$C$79)))</f>
        <v>17.848913248727047</v>
      </c>
      <c r="AT109">
        <f>SQRT('Mean Deaths'!AT109*(1-LOOKUP(AT$1,'Inputs &amp; Outputs'!$A$9:$A$79,'Inputs &amp; Outputs'!$C$9:$C$79)))</f>
        <v>18.547156196387196</v>
      </c>
      <c r="AU109">
        <f>SQRT('Mean Deaths'!AU109*(1-LOOKUP(AU$1,'Inputs &amp; Outputs'!$A$9:$A$79,'Inputs &amp; Outputs'!$C$9:$C$79)))</f>
        <v>19.197181569259719</v>
      </c>
      <c r="AV109">
        <f>SQRT('Mean Deaths'!AV109*(1-LOOKUP(AV$1,'Inputs &amp; Outputs'!$A$9:$A$79,'Inputs &amp; Outputs'!$C$9:$C$79)))</f>
        <v>19.784589378906958</v>
      </c>
      <c r="AW109">
        <f>SQRT('Mean Deaths'!AW109*(1-LOOKUP(AW$1,'Inputs &amp; Outputs'!$A$9:$A$79,'Inputs &amp; Outputs'!$C$9:$C$79)))</f>
        <v>20.231174844247874</v>
      </c>
      <c r="AX109">
        <f>SQRT('Mean Deaths'!AX109*(1-LOOKUP(AX$1,'Inputs &amp; Outputs'!$A$9:$A$79,'Inputs &amp; Outputs'!$C$9:$C$79)))</f>
        <v>20.521546816085767</v>
      </c>
      <c r="AY109">
        <f>SQRT('Mean Deaths'!AY109*(1-LOOKUP(AY$1,'Inputs &amp; Outputs'!$A$9:$A$79,'Inputs &amp; Outputs'!$C$9:$C$79)))</f>
        <v>20.59576803465945</v>
      </c>
      <c r="AZ109">
        <f>SQRT('Mean Deaths'!AZ109*(1-LOOKUP(AZ$1,'Inputs &amp; Outputs'!$A$9:$A$79,'Inputs &amp; Outputs'!$C$9:$C$79)))</f>
        <v>20.560702701241997</v>
      </c>
      <c r="BA109">
        <f>SQRT('Mean Deaths'!BA109*(1-LOOKUP(BA$1,'Inputs &amp; Outputs'!$A$9:$A$79,'Inputs &amp; Outputs'!$C$9:$C$79)))</f>
        <v>20.21580647333289</v>
      </c>
      <c r="BB109">
        <f>SQRT('Mean Deaths'!BB109*(1-LOOKUP(BB$1,'Inputs &amp; Outputs'!$A$9:$A$79,'Inputs &amp; Outputs'!$C$9:$C$79)))</f>
        <v>19.639799436907701</v>
      </c>
      <c r="BC109">
        <f>SQRT('Mean Deaths'!BC109*(1-LOOKUP(BC$1,'Inputs &amp; Outputs'!$A$9:$A$79,'Inputs &amp; Outputs'!$C$9:$C$79)))</f>
        <v>18.757172215587907</v>
      </c>
      <c r="BD109">
        <f>SQRT('Mean Deaths'!BD109*(1-LOOKUP(BD$1,'Inputs &amp; Outputs'!$A$9:$A$79,'Inputs &amp; Outputs'!$C$9:$C$79)))</f>
        <v>17.648255148931181</v>
      </c>
      <c r="BE109">
        <f>SQRT('Mean Deaths'!BE109*(1-LOOKUP(BE$1,'Inputs &amp; Outputs'!$A$9:$A$79,'Inputs &amp; Outputs'!$C$9:$C$79)))</f>
        <v>16.375401339687404</v>
      </c>
      <c r="BF109">
        <f>SQRT('Mean Deaths'!BF109*(1-LOOKUP(BF$1,'Inputs &amp; Outputs'!$A$9:$A$79,'Inputs &amp; Outputs'!$C$9:$C$79)))</f>
        <v>14.785442257368834</v>
      </c>
      <c r="BG109">
        <f>SQRT('Mean Deaths'!BG109*(1-LOOKUP(BG$1,'Inputs &amp; Outputs'!$A$9:$A$79,'Inputs &amp; Outputs'!$C$9:$C$79)))</f>
        <v>13.346410389466376</v>
      </c>
      <c r="BH109">
        <f>SQRT('Mean Deaths'!BH109*(1-LOOKUP(BH$1,'Inputs &amp; Outputs'!$A$9:$A$79,'Inputs &amp; Outputs'!$C$9:$C$79)))</f>
        <v>11.759581436111024</v>
      </c>
      <c r="BI109">
        <f>SQRT('Mean Deaths'!BI109*(1-LOOKUP(BI$1,'Inputs &amp; Outputs'!$A$9:$A$79,'Inputs &amp; Outputs'!$C$9:$C$79)))</f>
        <v>10.093328625246281</v>
      </c>
      <c r="BJ109">
        <f>SQRT('Mean Deaths'!BJ109*(1-LOOKUP(BJ$1,'Inputs &amp; Outputs'!$A$9:$A$79,'Inputs &amp; Outputs'!$C$9:$C$79)))</f>
        <v>8.5131681306686868</v>
      </c>
      <c r="BK109">
        <f>SQRT('Mean Deaths'!BK109*(1-LOOKUP(BK$1,'Inputs &amp; Outputs'!$A$9:$A$79,'Inputs &amp; Outputs'!$C$9:$C$79)))</f>
        <v>7.2643795253423402</v>
      </c>
      <c r="BL109">
        <f>SQRT('Mean Deaths'!BL109*(1-LOOKUP(BL$1,'Inputs &amp; Outputs'!$A$9:$A$79,'Inputs &amp; Outputs'!$C$9:$C$79)))</f>
        <v>5.9276177582366083</v>
      </c>
      <c r="BM109">
        <f>SQRT('Mean Deaths'!BM109*(1-LOOKUP(BM$1,'Inputs &amp; Outputs'!$A$9:$A$79,'Inputs &amp; Outputs'!$C$9:$C$79)))</f>
        <v>4.9972110729926147</v>
      </c>
      <c r="BN109">
        <f>SQRT('Mean Deaths'!BN109*(1-LOOKUP(BN$1,'Inputs &amp; Outputs'!$A$9:$A$79,'Inputs &amp; Outputs'!$C$9:$C$79)))</f>
        <v>4.1074063730951922</v>
      </c>
      <c r="BO109">
        <f>SQRT('Mean Deaths'!BO109*(1-LOOKUP(BO$1,'Inputs &amp; Outputs'!$A$9:$A$79,'Inputs &amp; Outputs'!$C$9:$C$79)))</f>
        <v>3.1019318761803909</v>
      </c>
      <c r="BP109">
        <f>SQRT('Mean Deaths'!BP109*(1-LOOKUP(BP$1,'Inputs &amp; Outputs'!$A$9:$A$79,'Inputs &amp; Outputs'!$C$9:$C$79)))</f>
        <v>2.3385929153354161</v>
      </c>
      <c r="BQ109">
        <f>SQRT('Mean Deaths'!BQ109*(1-LOOKUP(BQ$1,'Inputs &amp; Outputs'!$A$9:$A$79,'Inputs &amp; Outputs'!$C$9:$C$79)))</f>
        <v>2.0217708303445274</v>
      </c>
      <c r="BR109">
        <f>SQRT('Mean Deaths'!BR109*(1-LOOKUP(BR$1,'Inputs &amp; Outputs'!$A$9:$A$79,'Inputs &amp; Outputs'!$C$9:$C$79)))</f>
        <v>1.4779414137911557</v>
      </c>
      <c r="BS109">
        <f>SQRT('Mean Deaths'!BS109*(1-LOOKUP(BS$1,'Inputs &amp; Outputs'!$A$9:$A$79,'Inputs &amp; Outputs'!$C$9:$C$79)))</f>
        <v>0</v>
      </c>
    </row>
    <row r="110" spans="1:71" x14ac:dyDescent="0.25">
      <c r="A110" s="1">
        <v>109</v>
      </c>
      <c r="B110">
        <f>SQRT('Mean Deaths'!B110*(1-LOOKUP(B$1,'Inputs &amp; Outputs'!$A$9:$A$79,'Inputs &amp; Outputs'!$C$9:$C$79)))</f>
        <v>2.7863888296503059</v>
      </c>
      <c r="C110">
        <f>SQRT('Mean Deaths'!C110*(1-LOOKUP(C$1,'Inputs &amp; Outputs'!$A$9:$A$79,'Inputs &amp; Outputs'!$C$9:$C$79)))</f>
        <v>2.9062141293662447</v>
      </c>
      <c r="D110">
        <f>SQRT('Mean Deaths'!D110*(1-LOOKUP(D$1,'Inputs &amp; Outputs'!$A$9:$A$79,'Inputs &amp; Outputs'!$C$9:$C$79)))</f>
        <v>3.0308208475752902</v>
      </c>
      <c r="E110">
        <f>SQRT('Mean Deaths'!E110*(1-LOOKUP(E$1,'Inputs &amp; Outputs'!$A$9:$A$79,'Inputs &amp; Outputs'!$C$9:$C$79)))</f>
        <v>3.1614696045075301</v>
      </c>
      <c r="F110">
        <f>SQRT('Mean Deaths'!F110*(1-LOOKUP(F$1,'Inputs &amp; Outputs'!$A$9:$A$79,'Inputs &amp; Outputs'!$C$9:$C$79)))</f>
        <v>3.2966218286555105</v>
      </c>
      <c r="G110">
        <f>SQRT('Mean Deaths'!G110*(1-LOOKUP(G$1,'Inputs &amp; Outputs'!$A$9:$A$79,'Inputs &amp; Outputs'!$C$9:$C$79)))</f>
        <v>3.4372755559879105</v>
      </c>
      <c r="H110">
        <f>SQRT('Mean Deaths'!H110*(1-LOOKUP(H$1,'Inputs &amp; Outputs'!$A$9:$A$79,'Inputs &amp; Outputs'!$C$9:$C$79)))</f>
        <v>3.5825856348441971</v>
      </c>
      <c r="I110">
        <f>SQRT('Mean Deaths'!I110*(1-LOOKUP(I$1,'Inputs &amp; Outputs'!$A$9:$A$79,'Inputs &amp; Outputs'!$C$9:$C$79)))</f>
        <v>3.7310512990759053</v>
      </c>
      <c r="J110">
        <f>SQRT('Mean Deaths'!J110*(1-LOOKUP(J$1,'Inputs &amp; Outputs'!$A$9:$A$79,'Inputs &amp; Outputs'!$C$9:$C$79)))</f>
        <v>3.8830788807872549</v>
      </c>
      <c r="K110">
        <f>SQRT('Mean Deaths'!K110*(1-LOOKUP(K$1,'Inputs &amp; Outputs'!$A$9:$A$79,'Inputs &amp; Outputs'!$C$9:$C$79)))</f>
        <v>4.0397396212378585</v>
      </c>
      <c r="L110">
        <f>SQRT('Mean Deaths'!L110*(1-LOOKUP(L$1,'Inputs &amp; Outputs'!$A$9:$A$79,'Inputs &amp; Outputs'!$C$9:$C$79)))</f>
        <v>4.2014006291768942</v>
      </c>
      <c r="M110">
        <f>SQRT('Mean Deaths'!M110*(1-LOOKUP(M$1,'Inputs &amp; Outputs'!$A$9:$A$79,'Inputs &amp; Outputs'!$C$9:$C$79)))</f>
        <v>4.3669202309636939</v>
      </c>
      <c r="N110">
        <f>SQRT('Mean Deaths'!N110*(1-LOOKUP(N$1,'Inputs &amp; Outputs'!$A$9:$A$79,'Inputs &amp; Outputs'!$C$9:$C$79)))</f>
        <v>4.5379107332621693</v>
      </c>
      <c r="O110">
        <f>SQRT('Mean Deaths'!O110*(1-LOOKUP(O$1,'Inputs &amp; Outputs'!$A$9:$A$79,'Inputs &amp; Outputs'!$C$9:$C$79)))</f>
        <v>4.7101879622125482</v>
      </c>
      <c r="P110">
        <f>SQRT('Mean Deaths'!P110*(1-LOOKUP(P$1,'Inputs &amp; Outputs'!$A$9:$A$79,'Inputs &amp; Outputs'!$C$9:$C$79)))</f>
        <v>4.8862631086485715</v>
      </c>
      <c r="Q110">
        <f>SQRT('Mean Deaths'!Q110*(1-LOOKUP(Q$1,'Inputs &amp; Outputs'!$A$9:$A$79,'Inputs &amp; Outputs'!$C$9:$C$79)))</f>
        <v>5.0659639874458247</v>
      </c>
      <c r="R110">
        <f>SQRT('Mean Deaths'!R110*(1-LOOKUP(R$1,'Inputs &amp; Outputs'!$A$9:$A$79,'Inputs &amp; Outputs'!$C$9:$C$79)))</f>
        <v>5.2554358026560459</v>
      </c>
      <c r="S110">
        <f>SQRT('Mean Deaths'!S110*(1-LOOKUP(S$1,'Inputs &amp; Outputs'!$A$9:$A$79,'Inputs &amp; Outputs'!$C$9:$C$79)))</f>
        <v>5.4624092854270812</v>
      </c>
      <c r="T110">
        <f>SQRT('Mean Deaths'!T110*(1-LOOKUP(T$1,'Inputs &amp; Outputs'!$A$9:$A$79,'Inputs &amp; Outputs'!$C$9:$C$79)))</f>
        <v>5.6883940282930476</v>
      </c>
      <c r="U110">
        <f>SQRT('Mean Deaths'!U110*(1-LOOKUP(U$1,'Inputs &amp; Outputs'!$A$9:$A$79,'Inputs &amp; Outputs'!$C$9:$C$79)))</f>
        <v>5.9359372388703706</v>
      </c>
      <c r="V110">
        <f>SQRT('Mean Deaths'!V110*(1-LOOKUP(V$1,'Inputs &amp; Outputs'!$A$9:$A$79,'Inputs &amp; Outputs'!$C$9:$C$79)))</f>
        <v>6.1976130547326038</v>
      </c>
      <c r="W110">
        <f>SQRT('Mean Deaths'!W110*(1-LOOKUP(W$1,'Inputs &amp; Outputs'!$A$9:$A$79,'Inputs &amp; Outputs'!$C$9:$C$79)))</f>
        <v>6.4630254332338817</v>
      </c>
      <c r="X110">
        <f>SQRT('Mean Deaths'!X110*(1-LOOKUP(X$1,'Inputs &amp; Outputs'!$A$9:$A$79,'Inputs &amp; Outputs'!$C$9:$C$79)))</f>
        <v>6.7339192665527259</v>
      </c>
      <c r="Y110">
        <f>SQRT('Mean Deaths'!Y110*(1-LOOKUP(Y$1,'Inputs &amp; Outputs'!$A$9:$A$79,'Inputs &amp; Outputs'!$C$9:$C$79)))</f>
        <v>7.0101139833163915</v>
      </c>
      <c r="Z110">
        <f>SQRT('Mean Deaths'!Z110*(1-LOOKUP(Z$1,'Inputs &amp; Outputs'!$A$9:$A$79,'Inputs &amp; Outputs'!$C$9:$C$79)))</f>
        <v>7.2974907543226122</v>
      </c>
      <c r="AA110">
        <f>SQRT('Mean Deaths'!AA110*(1-LOOKUP(AA$1,'Inputs &amp; Outputs'!$A$9:$A$79,'Inputs &amp; Outputs'!$C$9:$C$79)))</f>
        <v>7.6114509254029876</v>
      </c>
      <c r="AB110">
        <f>SQRT('Mean Deaths'!AB110*(1-LOOKUP(AB$1,'Inputs &amp; Outputs'!$A$9:$A$79,'Inputs &amp; Outputs'!$C$9:$C$79)))</f>
        <v>7.9504149723998685</v>
      </c>
      <c r="AC110">
        <f>SQRT('Mean Deaths'!AC110*(1-LOOKUP(AC$1,'Inputs &amp; Outputs'!$A$9:$A$79,'Inputs &amp; Outputs'!$C$9:$C$79)))</f>
        <v>8.3186653293932906</v>
      </c>
      <c r="AD110">
        <f>SQRT('Mean Deaths'!AD110*(1-LOOKUP(AD$1,'Inputs &amp; Outputs'!$A$9:$A$79,'Inputs &amp; Outputs'!$C$9:$C$79)))</f>
        <v>8.7219828182025783</v>
      </c>
      <c r="AE110">
        <f>SQRT('Mean Deaths'!AE110*(1-LOOKUP(AE$1,'Inputs &amp; Outputs'!$A$9:$A$79,'Inputs &amp; Outputs'!$C$9:$C$79)))</f>
        <v>9.1537532490311335</v>
      </c>
      <c r="AF110">
        <f>SQRT('Mean Deaths'!AF110*(1-LOOKUP(AF$1,'Inputs &amp; Outputs'!$A$9:$A$79,'Inputs &amp; Outputs'!$C$9:$C$79)))</f>
        <v>9.6130843125645686</v>
      </c>
      <c r="AG110">
        <f>SQRT('Mean Deaths'!AG110*(1-LOOKUP(AG$1,'Inputs &amp; Outputs'!$A$9:$A$79,'Inputs &amp; Outputs'!$C$9:$C$79)))</f>
        <v>10.108486841357612</v>
      </c>
      <c r="AH110">
        <f>SQRT('Mean Deaths'!AH110*(1-LOOKUP(AH$1,'Inputs &amp; Outputs'!$A$9:$A$79,'Inputs &amp; Outputs'!$C$9:$C$79)))</f>
        <v>10.625475342789235</v>
      </c>
      <c r="AI110">
        <f>SQRT('Mean Deaths'!AI110*(1-LOOKUP(AI$1,'Inputs &amp; Outputs'!$A$9:$A$79,'Inputs &amp; Outputs'!$C$9:$C$79)))</f>
        <v>11.157090228987126</v>
      </c>
      <c r="AJ110">
        <f>SQRT('Mean Deaths'!AJ110*(1-LOOKUP(AJ$1,'Inputs &amp; Outputs'!$A$9:$A$79,'Inputs &amp; Outputs'!$C$9:$C$79)))</f>
        <v>11.717403560244565</v>
      </c>
      <c r="AK110">
        <f>SQRT('Mean Deaths'!AK110*(1-LOOKUP(AK$1,'Inputs &amp; Outputs'!$A$9:$A$79,'Inputs &amp; Outputs'!$C$9:$C$79)))</f>
        <v>12.282750480767733</v>
      </c>
      <c r="AL110">
        <f>SQRT('Mean Deaths'!AL110*(1-LOOKUP(AL$1,'Inputs &amp; Outputs'!$A$9:$A$79,'Inputs &amp; Outputs'!$C$9:$C$79)))</f>
        <v>12.856978613541363</v>
      </c>
      <c r="AM110">
        <f>SQRT('Mean Deaths'!AM110*(1-LOOKUP(AM$1,'Inputs &amp; Outputs'!$A$9:$A$79,'Inputs &amp; Outputs'!$C$9:$C$79)))</f>
        <v>13.46793312733279</v>
      </c>
      <c r="AN110">
        <f>SQRT('Mean Deaths'!AN110*(1-LOOKUP(AN$1,'Inputs &amp; Outputs'!$A$9:$A$79,'Inputs &amp; Outputs'!$C$9:$C$79)))</f>
        <v>14.123414362457119</v>
      </c>
      <c r="AO110">
        <f>SQRT('Mean Deaths'!AO110*(1-LOOKUP(AO$1,'Inputs &amp; Outputs'!$A$9:$A$79,'Inputs &amp; Outputs'!$C$9:$C$79)))</f>
        <v>14.843428157424686</v>
      </c>
      <c r="AP110">
        <f>SQRT('Mean Deaths'!AP110*(1-LOOKUP(AP$1,'Inputs &amp; Outputs'!$A$9:$A$79,'Inputs &amp; Outputs'!$C$9:$C$79)))</f>
        <v>15.572571223840976</v>
      </c>
      <c r="AQ110">
        <f>SQRT('Mean Deaths'!AQ110*(1-LOOKUP(AQ$1,'Inputs &amp; Outputs'!$A$9:$A$79,'Inputs &amp; Outputs'!$C$9:$C$79)))</f>
        <v>16.348621292778791</v>
      </c>
      <c r="AR110">
        <f>SQRT('Mean Deaths'!AR110*(1-LOOKUP(AR$1,'Inputs &amp; Outputs'!$A$9:$A$79,'Inputs &amp; Outputs'!$C$9:$C$79)))</f>
        <v>17.118082873170582</v>
      </c>
      <c r="AS110">
        <f>SQRT('Mean Deaths'!AS110*(1-LOOKUP(AS$1,'Inputs &amp; Outputs'!$A$9:$A$79,'Inputs &amp; Outputs'!$C$9:$C$79)))</f>
        <v>17.832888484237657</v>
      </c>
      <c r="AT110">
        <f>SQRT('Mean Deaths'!AT110*(1-LOOKUP(AT$1,'Inputs &amp; Outputs'!$A$9:$A$79,'Inputs &amp; Outputs'!$C$9:$C$79)))</f>
        <v>18.544223144072443</v>
      </c>
      <c r="AU110">
        <f>SQRT('Mean Deaths'!AU110*(1-LOOKUP(AU$1,'Inputs &amp; Outputs'!$A$9:$A$79,'Inputs &amp; Outputs'!$C$9:$C$79)))</f>
        <v>19.213315013210892</v>
      </c>
      <c r="AV110">
        <f>SQRT('Mean Deaths'!AV110*(1-LOOKUP(AV$1,'Inputs &amp; Outputs'!$A$9:$A$79,'Inputs &amp; Outputs'!$C$9:$C$79)))</f>
        <v>19.791702299999212</v>
      </c>
      <c r="AW110">
        <f>SQRT('Mean Deaths'!AW110*(1-LOOKUP(AW$1,'Inputs &amp; Outputs'!$A$9:$A$79,'Inputs &amp; Outputs'!$C$9:$C$79)))</f>
        <v>20.313631211545019</v>
      </c>
      <c r="AX110">
        <f>SQRT('Mean Deaths'!AX110*(1-LOOKUP(AX$1,'Inputs &amp; Outputs'!$A$9:$A$79,'Inputs &amp; Outputs'!$C$9:$C$79)))</f>
        <v>20.586936934481535</v>
      </c>
      <c r="AY110">
        <f>SQRT('Mean Deaths'!AY110*(1-LOOKUP(AY$1,'Inputs &amp; Outputs'!$A$9:$A$79,'Inputs &amp; Outputs'!$C$9:$C$79)))</f>
        <v>20.656569277033274</v>
      </c>
      <c r="AZ110">
        <f>SQRT('Mean Deaths'!AZ110*(1-LOOKUP(AZ$1,'Inputs &amp; Outputs'!$A$9:$A$79,'Inputs &amp; Outputs'!$C$9:$C$79)))</f>
        <v>20.552552855099822</v>
      </c>
      <c r="BA110">
        <f>SQRT('Mean Deaths'!BA110*(1-LOOKUP(BA$1,'Inputs &amp; Outputs'!$A$9:$A$79,'Inputs &amp; Outputs'!$C$9:$C$79)))</f>
        <v>20.200518105061761</v>
      </c>
      <c r="BB110">
        <f>SQRT('Mean Deaths'!BB110*(1-LOOKUP(BB$1,'Inputs &amp; Outputs'!$A$9:$A$79,'Inputs &amp; Outputs'!$C$9:$C$79)))</f>
        <v>19.469634409606389</v>
      </c>
      <c r="BC110">
        <f>SQRT('Mean Deaths'!BC110*(1-LOOKUP(BC$1,'Inputs &amp; Outputs'!$A$9:$A$79,'Inputs &amp; Outputs'!$C$9:$C$79)))</f>
        <v>18.646369384919172</v>
      </c>
      <c r="BD110">
        <f>SQRT('Mean Deaths'!BD110*(1-LOOKUP(BD$1,'Inputs &amp; Outputs'!$A$9:$A$79,'Inputs &amp; Outputs'!$C$9:$C$79)))</f>
        <v>17.584755695529012</v>
      </c>
      <c r="BE110">
        <f>SQRT('Mean Deaths'!BE110*(1-LOOKUP(BE$1,'Inputs &amp; Outputs'!$A$9:$A$79,'Inputs &amp; Outputs'!$C$9:$C$79)))</f>
        <v>16.202278346170452</v>
      </c>
      <c r="BF110">
        <f>SQRT('Mean Deaths'!BF110*(1-LOOKUP(BF$1,'Inputs &amp; Outputs'!$A$9:$A$79,'Inputs &amp; Outputs'!$C$9:$C$79)))</f>
        <v>14.773187433665763</v>
      </c>
      <c r="BG110">
        <f>SQRT('Mean Deaths'!BG110*(1-LOOKUP(BG$1,'Inputs &amp; Outputs'!$A$9:$A$79,'Inputs &amp; Outputs'!$C$9:$C$79)))</f>
        <v>13.217456540271959</v>
      </c>
      <c r="BH110">
        <f>SQRT('Mean Deaths'!BH110*(1-LOOKUP(BH$1,'Inputs &amp; Outputs'!$A$9:$A$79,'Inputs &amp; Outputs'!$C$9:$C$79)))</f>
        <v>11.708856908775553</v>
      </c>
      <c r="BI110">
        <f>SQRT('Mean Deaths'!BI110*(1-LOOKUP(BI$1,'Inputs &amp; Outputs'!$A$9:$A$79,'Inputs &amp; Outputs'!$C$9:$C$79)))</f>
        <v>10.103498228455924</v>
      </c>
      <c r="BJ110">
        <f>SQRT('Mean Deaths'!BJ110*(1-LOOKUP(BJ$1,'Inputs &amp; Outputs'!$A$9:$A$79,'Inputs &amp; Outputs'!$C$9:$C$79)))</f>
        <v>8.4133034652498413</v>
      </c>
      <c r="BK110">
        <f>SQRT('Mean Deaths'!BK110*(1-LOOKUP(BK$1,'Inputs &amp; Outputs'!$A$9:$A$79,'Inputs &amp; Outputs'!$C$9:$C$79)))</f>
        <v>7.2344231934986363</v>
      </c>
      <c r="BL110">
        <f>SQRT('Mean Deaths'!BL110*(1-LOOKUP(BL$1,'Inputs &amp; Outputs'!$A$9:$A$79,'Inputs &amp; Outputs'!$C$9:$C$79)))</f>
        <v>6.0206786713755944</v>
      </c>
      <c r="BM110">
        <f>SQRT('Mean Deaths'!BM110*(1-LOOKUP(BM$1,'Inputs &amp; Outputs'!$A$9:$A$79,'Inputs &amp; Outputs'!$C$9:$C$79)))</f>
        <v>4.9285962231195199</v>
      </c>
      <c r="BN110">
        <f>SQRT('Mean Deaths'!BN110*(1-LOOKUP(BN$1,'Inputs &amp; Outputs'!$A$9:$A$79,'Inputs &amp; Outputs'!$C$9:$C$79)))</f>
        <v>4.2184373652938127</v>
      </c>
      <c r="BO110">
        <f>SQRT('Mean Deaths'!BO110*(1-LOOKUP(BO$1,'Inputs &amp; Outputs'!$A$9:$A$79,'Inputs &amp; Outputs'!$C$9:$C$79)))</f>
        <v>3.559895153570678</v>
      </c>
      <c r="BP110">
        <f>SQRT('Mean Deaths'!BP110*(1-LOOKUP(BP$1,'Inputs &amp; Outputs'!$A$9:$A$79,'Inputs &amp; Outputs'!$C$9:$C$79)))</f>
        <v>3.0059552435194377</v>
      </c>
      <c r="BQ110">
        <f>SQRT('Mean Deaths'!BQ110*(1-LOOKUP(BQ$1,'Inputs &amp; Outputs'!$A$9:$A$79,'Inputs &amp; Outputs'!$C$9:$C$79)))</f>
        <v>2.5003116223575015</v>
      </c>
      <c r="BR110">
        <f>SQRT('Mean Deaths'!BR110*(1-LOOKUP(BR$1,'Inputs &amp; Outputs'!$A$9:$A$79,'Inputs &amp; Outputs'!$C$9:$C$79)))</f>
        <v>1.9080141607611303</v>
      </c>
      <c r="BS110">
        <f>SQRT('Mean Deaths'!BS110*(1-LOOKUP(BS$1,'Inputs &amp; Outputs'!$A$9:$A$79,'Inputs &amp; Outputs'!$C$9:$C$79)))</f>
        <v>0</v>
      </c>
    </row>
    <row r="111" spans="1:71" x14ac:dyDescent="0.25">
      <c r="A111" s="1">
        <v>110</v>
      </c>
      <c r="B111">
        <f>SQRT('Mean Deaths'!B111*(1-LOOKUP(B$1,'Inputs &amp; Outputs'!$A$9:$A$79,'Inputs &amp; Outputs'!$C$9:$C$79)))</f>
        <v>2.7863888296503059</v>
      </c>
      <c r="C111">
        <f>SQRT('Mean Deaths'!C111*(1-LOOKUP(C$1,'Inputs &amp; Outputs'!$A$9:$A$79,'Inputs &amp; Outputs'!$C$9:$C$79)))</f>
        <v>2.9063595527759465</v>
      </c>
      <c r="D111">
        <f>SQRT('Mean Deaths'!D111*(1-LOOKUP(D$1,'Inputs &amp; Outputs'!$A$9:$A$79,'Inputs &amp; Outputs'!$C$9:$C$79)))</f>
        <v>3.0311244305727536</v>
      </c>
      <c r="E111">
        <f>SQRT('Mean Deaths'!E111*(1-LOOKUP(E$1,'Inputs &amp; Outputs'!$A$9:$A$79,'Inputs &amp; Outputs'!$C$9:$C$79)))</f>
        <v>3.16162807019042</v>
      </c>
      <c r="F111">
        <f>SQRT('Mean Deaths'!F111*(1-LOOKUP(F$1,'Inputs &amp; Outputs'!$A$9:$A$79,'Inputs &amp; Outputs'!$C$9:$C$79)))</f>
        <v>3.2967872677356662</v>
      </c>
      <c r="G111">
        <f>SQRT('Mean Deaths'!G111*(1-LOOKUP(G$1,'Inputs &amp; Outputs'!$A$9:$A$79,'Inputs &amp; Outputs'!$C$9:$C$79)))</f>
        <v>3.4372755559879105</v>
      </c>
      <c r="H111">
        <f>SQRT('Mean Deaths'!H111*(1-LOOKUP(H$1,'Inputs &amp; Outputs'!$A$9:$A$79,'Inputs &amp; Outputs'!$C$9:$C$79)))</f>
        <v>3.5827657140438305</v>
      </c>
      <c r="I111">
        <f>SQRT('Mean Deaths'!I111*(1-LOOKUP(I$1,'Inputs &amp; Outputs'!$A$9:$A$79,'Inputs &amp; Outputs'!$C$9:$C$79)))</f>
        <v>3.7319906136344985</v>
      </c>
      <c r="J111">
        <f>SQRT('Mean Deaths'!J111*(1-LOOKUP(J$1,'Inputs &amp; Outputs'!$A$9:$A$79,'Inputs &amp; Outputs'!$C$9:$C$79)))</f>
        <v>3.8848419132870773</v>
      </c>
      <c r="K111">
        <f>SQRT('Mean Deaths'!K111*(1-LOOKUP(K$1,'Inputs &amp; Outputs'!$A$9:$A$79,'Inputs &amp; Outputs'!$C$9:$C$79)))</f>
        <v>4.043006367649574</v>
      </c>
      <c r="L111">
        <f>SQRT('Mean Deaths'!L111*(1-LOOKUP(L$1,'Inputs &amp; Outputs'!$A$9:$A$79,'Inputs &amp; Outputs'!$C$9:$C$79)))</f>
        <v>4.2056560750456047</v>
      </c>
      <c r="M111">
        <f>SQRT('Mean Deaths'!M111*(1-LOOKUP(M$1,'Inputs &amp; Outputs'!$A$9:$A$79,'Inputs &amp; Outputs'!$C$9:$C$79)))</f>
        <v>4.37024436955189</v>
      </c>
      <c r="N111">
        <f>SQRT('Mean Deaths'!N111*(1-LOOKUP(N$1,'Inputs &amp; Outputs'!$A$9:$A$79,'Inputs &amp; Outputs'!$C$9:$C$79)))</f>
        <v>4.539294594254927</v>
      </c>
      <c r="O111">
        <f>SQRT('Mean Deaths'!O111*(1-LOOKUP(O$1,'Inputs &amp; Outputs'!$A$9:$A$79,'Inputs &amp; Outputs'!$C$9:$C$79)))</f>
        <v>4.7111478537982645</v>
      </c>
      <c r="P111">
        <f>SQRT('Mean Deaths'!P111*(1-LOOKUP(P$1,'Inputs &amp; Outputs'!$A$9:$A$79,'Inputs &amp; Outputs'!$C$9:$C$79)))</f>
        <v>4.8885097239031854</v>
      </c>
      <c r="Q111">
        <f>SQRT('Mean Deaths'!Q111*(1-LOOKUP(Q$1,'Inputs &amp; Outputs'!$A$9:$A$79,'Inputs &amp; Outputs'!$C$9:$C$79)))</f>
        <v>5.0680402022819431</v>
      </c>
      <c r="R111">
        <f>SQRT('Mean Deaths'!R111*(1-LOOKUP(R$1,'Inputs &amp; Outputs'!$A$9:$A$79,'Inputs &amp; Outputs'!$C$9:$C$79)))</f>
        <v>5.2575960887621447</v>
      </c>
      <c r="S111">
        <f>SQRT('Mean Deaths'!S111*(1-LOOKUP(S$1,'Inputs &amp; Outputs'!$A$9:$A$79,'Inputs &amp; Outputs'!$C$9:$C$79)))</f>
        <v>5.4612834797091425</v>
      </c>
      <c r="T111">
        <f>SQRT('Mean Deaths'!T111*(1-LOOKUP(T$1,'Inputs &amp; Outputs'!$A$9:$A$79,'Inputs &amp; Outputs'!$C$9:$C$79)))</f>
        <v>5.6866308229931715</v>
      </c>
      <c r="U111">
        <f>SQRT('Mean Deaths'!U111*(1-LOOKUP(U$1,'Inputs &amp; Outputs'!$A$9:$A$79,'Inputs &amp; Outputs'!$C$9:$C$79)))</f>
        <v>5.9300919028993135</v>
      </c>
      <c r="V111">
        <f>SQRT('Mean Deaths'!V111*(1-LOOKUP(V$1,'Inputs &amp; Outputs'!$A$9:$A$79,'Inputs &amp; Outputs'!$C$9:$C$79)))</f>
        <v>6.1898789256113886</v>
      </c>
      <c r="W111">
        <f>SQRT('Mean Deaths'!W111*(1-LOOKUP(W$1,'Inputs &amp; Outputs'!$A$9:$A$79,'Inputs &amp; Outputs'!$C$9:$C$79)))</f>
        <v>6.4515500017192764</v>
      </c>
      <c r="X111">
        <f>SQRT('Mean Deaths'!X111*(1-LOOKUP(X$1,'Inputs &amp; Outputs'!$A$9:$A$79,'Inputs &amp; Outputs'!$C$9:$C$79)))</f>
        <v>6.7173284513396396</v>
      </c>
      <c r="Y111">
        <f>SQRT('Mean Deaths'!Y111*(1-LOOKUP(Y$1,'Inputs &amp; Outputs'!$A$9:$A$79,'Inputs &amp; Outputs'!$C$9:$C$79)))</f>
        <v>6.9916555964870009</v>
      </c>
      <c r="Z111">
        <f>SQRT('Mean Deaths'!Z111*(1-LOOKUP(Z$1,'Inputs &amp; Outputs'!$A$9:$A$79,'Inputs &amp; Outputs'!$C$9:$C$79)))</f>
        <v>7.2789318837433834</v>
      </c>
      <c r="AA111">
        <f>SQRT('Mean Deaths'!AA111*(1-LOOKUP(AA$1,'Inputs &amp; Outputs'!$A$9:$A$79,'Inputs &amp; Outputs'!$C$9:$C$79)))</f>
        <v>7.5891459622485193</v>
      </c>
      <c r="AB111">
        <f>SQRT('Mean Deaths'!AB111*(1-LOOKUP(AB$1,'Inputs &amp; Outputs'!$A$9:$A$79,'Inputs &amp; Outputs'!$C$9:$C$79)))</f>
        <v>7.9265449186096202</v>
      </c>
      <c r="AC111">
        <f>SQRT('Mean Deaths'!AC111*(1-LOOKUP(AC$1,'Inputs &amp; Outputs'!$A$9:$A$79,'Inputs &amp; Outputs'!$C$9:$C$79)))</f>
        <v>8.2858747609335115</v>
      </c>
      <c r="AD111">
        <f>SQRT('Mean Deaths'!AD111*(1-LOOKUP(AD$1,'Inputs &amp; Outputs'!$A$9:$A$79,'Inputs &amp; Outputs'!$C$9:$C$79)))</f>
        <v>8.6812057249294003</v>
      </c>
      <c r="AE111">
        <f>SQRT('Mean Deaths'!AE111*(1-LOOKUP(AE$1,'Inputs &amp; Outputs'!$A$9:$A$79,'Inputs &amp; Outputs'!$C$9:$C$79)))</f>
        <v>9.1101171257585936</v>
      </c>
      <c r="AF111">
        <f>SQRT('Mean Deaths'!AF111*(1-LOOKUP(AF$1,'Inputs &amp; Outputs'!$A$9:$A$79,'Inputs &amp; Outputs'!$C$9:$C$79)))</f>
        <v>9.5710858448480138</v>
      </c>
      <c r="AG111">
        <f>SQRT('Mean Deaths'!AG111*(1-LOOKUP(AG$1,'Inputs &amp; Outputs'!$A$9:$A$79,'Inputs &amp; Outputs'!$C$9:$C$79)))</f>
        <v>10.049788264053129</v>
      </c>
      <c r="AH111">
        <f>SQRT('Mean Deaths'!AH111*(1-LOOKUP(AH$1,'Inputs &amp; Outputs'!$A$9:$A$79,'Inputs &amp; Outputs'!$C$9:$C$79)))</f>
        <v>10.573308533777164</v>
      </c>
      <c r="AI111">
        <f>SQRT('Mean Deaths'!AI111*(1-LOOKUP(AI$1,'Inputs &amp; Outputs'!$A$9:$A$79,'Inputs &amp; Outputs'!$C$9:$C$79)))</f>
        <v>11.114341377349716</v>
      </c>
      <c r="AJ111">
        <f>SQRT('Mean Deaths'!AJ111*(1-LOOKUP(AJ$1,'Inputs &amp; Outputs'!$A$9:$A$79,'Inputs &amp; Outputs'!$C$9:$C$79)))</f>
        <v>11.673254707123972</v>
      </c>
      <c r="AK111">
        <f>SQRT('Mean Deaths'!AK111*(1-LOOKUP(AK$1,'Inputs &amp; Outputs'!$A$9:$A$79,'Inputs &amp; Outputs'!$C$9:$C$79)))</f>
        <v>12.244388280024445</v>
      </c>
      <c r="AL111">
        <f>SQRT('Mean Deaths'!AL111*(1-LOOKUP(AL$1,'Inputs &amp; Outputs'!$A$9:$A$79,'Inputs &amp; Outputs'!$C$9:$C$79)))</f>
        <v>12.822998072442966</v>
      </c>
      <c r="AM111">
        <f>SQRT('Mean Deaths'!AM111*(1-LOOKUP(AM$1,'Inputs &amp; Outputs'!$A$9:$A$79,'Inputs &amp; Outputs'!$C$9:$C$79)))</f>
        <v>13.428297186685883</v>
      </c>
      <c r="AN111">
        <f>SQRT('Mean Deaths'!AN111*(1-LOOKUP(AN$1,'Inputs &amp; Outputs'!$A$9:$A$79,'Inputs &amp; Outputs'!$C$9:$C$79)))</f>
        <v>14.069364270760211</v>
      </c>
      <c r="AO111">
        <f>SQRT('Mean Deaths'!AO111*(1-LOOKUP(AO$1,'Inputs &amp; Outputs'!$A$9:$A$79,'Inputs &amp; Outputs'!$C$9:$C$79)))</f>
        <v>14.766185162230357</v>
      </c>
      <c r="AP111">
        <f>SQRT('Mean Deaths'!AP111*(1-LOOKUP(AP$1,'Inputs &amp; Outputs'!$A$9:$A$79,'Inputs &amp; Outputs'!$C$9:$C$79)))</f>
        <v>15.485861284152071</v>
      </c>
      <c r="AQ111">
        <f>SQRT('Mean Deaths'!AQ111*(1-LOOKUP(AQ$1,'Inputs &amp; Outputs'!$A$9:$A$79,'Inputs &amp; Outputs'!$C$9:$C$79)))</f>
        <v>16.226393183723854</v>
      </c>
      <c r="AR111">
        <f>SQRT('Mean Deaths'!AR111*(1-LOOKUP(AR$1,'Inputs &amp; Outputs'!$A$9:$A$79,'Inputs &amp; Outputs'!$C$9:$C$79)))</f>
        <v>17.014221173893798</v>
      </c>
      <c r="AS111">
        <f>SQRT('Mean Deaths'!AS111*(1-LOOKUP(AS$1,'Inputs &amp; Outputs'!$A$9:$A$79,'Inputs &amp; Outputs'!$C$9:$C$79)))</f>
        <v>17.788745947947092</v>
      </c>
      <c r="AT111">
        <f>SQRT('Mean Deaths'!AT111*(1-LOOKUP(AT$1,'Inputs &amp; Outputs'!$A$9:$A$79,'Inputs &amp; Outputs'!$C$9:$C$79)))</f>
        <v>18.51339803976612</v>
      </c>
      <c r="AU111">
        <f>SQRT('Mean Deaths'!AU111*(1-LOOKUP(AU$1,'Inputs &amp; Outputs'!$A$9:$A$79,'Inputs &amp; Outputs'!$C$9:$C$79)))</f>
        <v>19.161640177627671</v>
      </c>
      <c r="AV111">
        <f>SQRT('Mean Deaths'!AV111*(1-LOOKUP(AV$1,'Inputs &amp; Outputs'!$A$9:$A$79,'Inputs &amp; Outputs'!$C$9:$C$79)))</f>
        <v>19.782810749031569</v>
      </c>
      <c r="AW111">
        <f>SQRT('Mean Deaths'!AW111*(1-LOOKUP(AW$1,'Inputs &amp; Outputs'!$A$9:$A$79,'Inputs &amp; Outputs'!$C$9:$C$79)))</f>
        <v>20.262626359301798</v>
      </c>
      <c r="AX111">
        <f>SQRT('Mean Deaths'!AX111*(1-LOOKUP(AX$1,'Inputs &amp; Outputs'!$A$9:$A$79,'Inputs &amp; Outputs'!$C$9:$C$79)))</f>
        <v>20.462517048672971</v>
      </c>
      <c r="AY111">
        <f>SQRT('Mean Deaths'!AY111*(1-LOOKUP(AY$1,'Inputs &amp; Outputs'!$A$9:$A$79,'Inputs &amp; Outputs'!$C$9:$C$79)))</f>
        <v>20.546997499634831</v>
      </c>
      <c r="AZ111">
        <f>SQRT('Mean Deaths'!AZ111*(1-LOOKUP(AZ$1,'Inputs &amp; Outputs'!$A$9:$A$79,'Inputs &amp; Outputs'!$C$9:$C$79)))</f>
        <v>20.473603754400152</v>
      </c>
      <c r="BA111">
        <f>SQRT('Mean Deaths'!BA111*(1-LOOKUP(BA$1,'Inputs &amp; Outputs'!$A$9:$A$79,'Inputs &amp; Outputs'!$C$9:$C$79)))</f>
        <v>20.166842898020104</v>
      </c>
      <c r="BB111">
        <f>SQRT('Mean Deaths'!BB111*(1-LOOKUP(BB$1,'Inputs &amp; Outputs'!$A$9:$A$79,'Inputs &amp; Outputs'!$C$9:$C$79)))</f>
        <v>19.584397917690911</v>
      </c>
      <c r="BC111">
        <f>SQRT('Mean Deaths'!BC111*(1-LOOKUP(BC$1,'Inputs &amp; Outputs'!$A$9:$A$79,'Inputs &amp; Outputs'!$C$9:$C$79)))</f>
        <v>18.741383347288615</v>
      </c>
      <c r="BD111">
        <f>SQRT('Mean Deaths'!BD111*(1-LOOKUP(BD$1,'Inputs &amp; Outputs'!$A$9:$A$79,'Inputs &amp; Outputs'!$C$9:$C$79)))</f>
        <v>17.729563128069682</v>
      </c>
      <c r="BE111">
        <f>SQRT('Mean Deaths'!BE111*(1-LOOKUP(BE$1,'Inputs &amp; Outputs'!$A$9:$A$79,'Inputs &amp; Outputs'!$C$9:$C$79)))</f>
        <v>16.385834855457443</v>
      </c>
      <c r="BF111">
        <f>SQRT('Mean Deaths'!BF111*(1-LOOKUP(BF$1,'Inputs &amp; Outputs'!$A$9:$A$79,'Inputs &amp; Outputs'!$C$9:$C$79)))</f>
        <v>14.883117587123069</v>
      </c>
      <c r="BG111">
        <f>SQRT('Mean Deaths'!BG111*(1-LOOKUP(BG$1,'Inputs &amp; Outputs'!$A$9:$A$79,'Inputs &amp; Outputs'!$C$9:$C$79)))</f>
        <v>13.267754191862124</v>
      </c>
      <c r="BH111">
        <f>SQRT('Mean Deaths'!BH111*(1-LOOKUP(BH$1,'Inputs &amp; Outputs'!$A$9:$A$79,'Inputs &amp; Outputs'!$C$9:$C$79)))</f>
        <v>11.793276580920631</v>
      </c>
      <c r="BI111">
        <f>SQRT('Mean Deaths'!BI111*(1-LOOKUP(BI$1,'Inputs &amp; Outputs'!$A$9:$A$79,'Inputs &amp; Outputs'!$C$9:$C$79)))</f>
        <v>10.344569861386988</v>
      </c>
      <c r="BJ111">
        <f>SQRT('Mean Deaths'!BJ111*(1-LOOKUP(BJ$1,'Inputs &amp; Outputs'!$A$9:$A$79,'Inputs &amp; Outputs'!$C$9:$C$79)))</f>
        <v>8.733689573827947</v>
      </c>
      <c r="BK111">
        <f>SQRT('Mean Deaths'!BK111*(1-LOOKUP(BK$1,'Inputs &amp; Outputs'!$A$9:$A$79,'Inputs &amp; Outputs'!$C$9:$C$79)))</f>
        <v>7.4852315916127807</v>
      </c>
      <c r="BL111">
        <f>SQRT('Mean Deaths'!BL111*(1-LOOKUP(BL$1,'Inputs &amp; Outputs'!$A$9:$A$79,'Inputs &amp; Outputs'!$C$9:$C$79)))</f>
        <v>6.3444055212650934</v>
      </c>
      <c r="BM111">
        <f>SQRT('Mean Deaths'!BM111*(1-LOOKUP(BM$1,'Inputs &amp; Outputs'!$A$9:$A$79,'Inputs &amp; Outputs'!$C$9:$C$79)))</f>
        <v>5.262732143859119</v>
      </c>
      <c r="BN111">
        <f>SQRT('Mean Deaths'!BN111*(1-LOOKUP(BN$1,'Inputs &amp; Outputs'!$A$9:$A$79,'Inputs &amp; Outputs'!$C$9:$C$79)))</f>
        <v>4.4060141300776605</v>
      </c>
      <c r="BO111">
        <f>SQRT('Mean Deaths'!BO111*(1-LOOKUP(BO$1,'Inputs &amp; Outputs'!$A$9:$A$79,'Inputs &amp; Outputs'!$C$9:$C$79)))</f>
        <v>3.3910825915769141</v>
      </c>
      <c r="BP111">
        <f>SQRT('Mean Deaths'!BP111*(1-LOOKUP(BP$1,'Inputs &amp; Outputs'!$A$9:$A$79,'Inputs &amp; Outputs'!$C$9:$C$79)))</f>
        <v>2.5802971775460284</v>
      </c>
      <c r="BQ111">
        <f>SQRT('Mean Deaths'!BQ111*(1-LOOKUP(BQ$1,'Inputs &amp; Outputs'!$A$9:$A$79,'Inputs &amp; Outputs'!$C$9:$C$79)))</f>
        <v>2.0217708303445274</v>
      </c>
      <c r="BR111">
        <f>SQRT('Mean Deaths'!BR111*(1-LOOKUP(BR$1,'Inputs &amp; Outputs'!$A$9:$A$79,'Inputs &amp; Outputs'!$C$9:$C$79)))</f>
        <v>1.6339257105575518</v>
      </c>
      <c r="BS111">
        <f>SQRT('Mean Deaths'!BS111*(1-LOOKUP(BS$1,'Inputs &amp; Outputs'!$A$9:$A$79,'Inputs &amp; Outputs'!$C$9:$C$79)))</f>
        <v>0</v>
      </c>
    </row>
    <row r="112" spans="1:71" x14ac:dyDescent="0.25">
      <c r="A112" s="1">
        <v>111</v>
      </c>
      <c r="B112">
        <f>SQRT('Mean Deaths'!B112*(1-LOOKUP(B$1,'Inputs &amp; Outputs'!$A$9:$A$79,'Inputs &amp; Outputs'!$C$9:$C$79)))</f>
        <v>2.7863888296503059</v>
      </c>
      <c r="C112">
        <f>SQRT('Mean Deaths'!C112*(1-LOOKUP(C$1,'Inputs &amp; Outputs'!$A$9:$A$79,'Inputs &amp; Outputs'!$C$9:$C$79)))</f>
        <v>2.9062141293662447</v>
      </c>
      <c r="D112">
        <f>SQRT('Mean Deaths'!D112*(1-LOOKUP(D$1,'Inputs &amp; Outputs'!$A$9:$A$79,'Inputs &amp; Outputs'!$C$9:$C$79)))</f>
        <v>3.0305172341663065</v>
      </c>
      <c r="E112">
        <f>SQRT('Mean Deaths'!E112*(1-LOOKUP(E$1,'Inputs &amp; Outputs'!$A$9:$A$79,'Inputs &amp; Outputs'!$C$9:$C$79)))</f>
        <v>3.1609941597940354</v>
      </c>
      <c r="F112">
        <f>SQRT('Mean Deaths'!F112*(1-LOOKUP(F$1,'Inputs &amp; Outputs'!$A$9:$A$79,'Inputs &amp; Outputs'!$C$9:$C$79)))</f>
        <v>3.2954635225436801</v>
      </c>
      <c r="G112">
        <f>SQRT('Mean Deaths'!G112*(1-LOOKUP(G$1,'Inputs &amp; Outputs'!$A$9:$A$79,'Inputs &amp; Outputs'!$C$9:$C$79)))</f>
        <v>3.4339944763100601</v>
      </c>
      <c r="H112">
        <f>SQRT('Mean Deaths'!H112*(1-LOOKUP(H$1,'Inputs &amp; Outputs'!$A$9:$A$79,'Inputs &amp; Outputs'!$C$9:$C$79)))</f>
        <v>3.5788018784973277</v>
      </c>
      <c r="I112">
        <f>SQRT('Mean Deaths'!I112*(1-LOOKUP(I$1,'Inputs &amp; Outputs'!$A$9:$A$79,'Inputs &amp; Outputs'!$C$9:$C$79)))</f>
        <v>3.7280439020741163</v>
      </c>
      <c r="J112">
        <f>SQRT('Mean Deaths'!J112*(1-LOOKUP(J$1,'Inputs &amp; Outputs'!$A$9:$A$79,'Inputs &amp; Outputs'!$C$9:$C$79)))</f>
        <v>3.8813150474549216</v>
      </c>
      <c r="K112">
        <f>SQRT('Mean Deaths'!K112*(1-LOOKUP(K$1,'Inputs &amp; Outputs'!$A$9:$A$79,'Inputs &amp; Outputs'!$C$9:$C$79)))</f>
        <v>4.0393310921756589</v>
      </c>
      <c r="L112">
        <f>SQRT('Mean Deaths'!L112*(1-LOOKUP(L$1,'Inputs &amp; Outputs'!$A$9:$A$79,'Inputs &amp; Outputs'!$C$9:$C$79)))</f>
        <v>4.2003360940724734</v>
      </c>
      <c r="M112">
        <f>SQRT('Mean Deaths'!M112*(1-LOOKUP(M$1,'Inputs &amp; Outputs'!$A$9:$A$79,'Inputs &amp; Outputs'!$C$9:$C$79)))</f>
        <v>4.3658116223217878</v>
      </c>
      <c r="N112">
        <f>SQRT('Mean Deaths'!N112*(1-LOOKUP(N$1,'Inputs &amp; Outputs'!$A$9:$A$79,'Inputs &amp; Outputs'!$C$9:$C$79)))</f>
        <v>4.5353725580926652</v>
      </c>
      <c r="O112">
        <f>SQRT('Mean Deaths'!O112*(1-LOOKUP(O$1,'Inputs &amp; Outputs'!$A$9:$A$79,'Inputs &amp; Outputs'!$C$9:$C$79)))</f>
        <v>4.7085076810666875</v>
      </c>
      <c r="P112">
        <f>SQRT('Mean Deaths'!P112*(1-LOOKUP(P$1,'Inputs &amp; Outputs'!$A$9:$A$79,'Inputs &amp; Outputs'!$C$9:$C$79)))</f>
        <v>4.8865127835731688</v>
      </c>
      <c r="Q112">
        <f>SQRT('Mean Deaths'!Q112*(1-LOOKUP(Q$1,'Inputs &amp; Outputs'!$A$9:$A$79,'Inputs &amp; Outputs'!$C$9:$C$79)))</f>
        <v>5.0664831209192833</v>
      </c>
      <c r="R112">
        <f>SQRT('Mean Deaths'!R112*(1-LOOKUP(R$1,'Inputs &amp; Outputs'!$A$9:$A$79,'Inputs &amp; Outputs'!$C$9:$C$79)))</f>
        <v>5.255705886979408</v>
      </c>
      <c r="S112">
        <f>SQRT('Mean Deaths'!S112*(1-LOOKUP(S$1,'Inputs &amp; Outputs'!$A$9:$A$79,'Inputs &amp; Outputs'!$C$9:$C$79)))</f>
        <v>5.4607204898123101</v>
      </c>
      <c r="T112">
        <f>SQRT('Mean Deaths'!T112*(1-LOOKUP(T$1,'Inputs &amp; Outputs'!$A$9:$A$79,'Inputs &amp; Outputs'!$C$9:$C$79)))</f>
        <v>5.6851610675156774</v>
      </c>
      <c r="U112">
        <f>SQRT('Mean Deaths'!U112*(1-LOOKUP(U$1,'Inputs &amp; Outputs'!$A$9:$A$79,'Inputs &amp; Outputs'!$C$9:$C$79)))</f>
        <v>5.9297840940229856</v>
      </c>
      <c r="V112">
        <f>SQRT('Mean Deaths'!V112*(1-LOOKUP(V$1,'Inputs &amp; Outputs'!$A$9:$A$79,'Inputs &amp; Outputs'!$C$9:$C$79)))</f>
        <v>6.185040183756934</v>
      </c>
      <c r="W112">
        <f>SQRT('Mean Deaths'!W112*(1-LOOKUP(W$1,'Inputs &amp; Outputs'!$A$9:$A$79,'Inputs &amp; Outputs'!$C$9:$C$79)))</f>
        <v>6.4515500017192764</v>
      </c>
      <c r="X112">
        <f>SQRT('Mean Deaths'!X112*(1-LOOKUP(X$1,'Inputs &amp; Outputs'!$A$9:$A$79,'Inputs &amp; Outputs'!$C$9:$C$79)))</f>
        <v>6.7162680716674794</v>
      </c>
      <c r="Y112">
        <f>SQRT('Mean Deaths'!Y112*(1-LOOKUP(Y$1,'Inputs &amp; Outputs'!$A$9:$A$79,'Inputs &amp; Outputs'!$C$9:$C$79)))</f>
        <v>6.9909162472969166</v>
      </c>
      <c r="Z112">
        <f>SQRT('Mean Deaths'!Z112*(1-LOOKUP(Z$1,'Inputs &amp; Outputs'!$A$9:$A$79,'Inputs &amp; Outputs'!$C$9:$C$79)))</f>
        <v>7.2800931992319988</v>
      </c>
      <c r="AA112">
        <f>SQRT('Mean Deaths'!AA112*(1-LOOKUP(AA$1,'Inputs &amp; Outputs'!$A$9:$A$79,'Inputs &amp; Outputs'!$C$9:$C$79)))</f>
        <v>7.5932062835289154</v>
      </c>
      <c r="AB112">
        <f>SQRT('Mean Deaths'!AB112*(1-LOOKUP(AB$1,'Inputs &amp; Outputs'!$A$9:$A$79,'Inputs &amp; Outputs'!$C$9:$C$79)))</f>
        <v>7.9265449186096202</v>
      </c>
      <c r="AC112">
        <f>SQRT('Mean Deaths'!AC112*(1-LOOKUP(AC$1,'Inputs &amp; Outputs'!$A$9:$A$79,'Inputs &amp; Outputs'!$C$9:$C$79)))</f>
        <v>8.2912738979709868</v>
      </c>
      <c r="AD112">
        <f>SQRT('Mean Deaths'!AD112*(1-LOOKUP(AD$1,'Inputs &amp; Outputs'!$A$9:$A$79,'Inputs &amp; Outputs'!$C$9:$C$79)))</f>
        <v>8.6911805768080779</v>
      </c>
      <c r="AE112">
        <f>SQRT('Mean Deaths'!AE112*(1-LOOKUP(AE$1,'Inputs &amp; Outputs'!$A$9:$A$79,'Inputs &amp; Outputs'!$C$9:$C$79)))</f>
        <v>9.1151433976586471</v>
      </c>
      <c r="AF112">
        <f>SQRT('Mean Deaths'!AF112*(1-LOOKUP(AF$1,'Inputs &amp; Outputs'!$A$9:$A$79,'Inputs &amp; Outputs'!$C$9:$C$79)))</f>
        <v>9.5849284416108187</v>
      </c>
      <c r="AG112">
        <f>SQRT('Mean Deaths'!AG112*(1-LOOKUP(AG$1,'Inputs &amp; Outputs'!$A$9:$A$79,'Inputs &amp; Outputs'!$C$9:$C$79)))</f>
        <v>10.073534632297642</v>
      </c>
      <c r="AH112">
        <f>SQRT('Mean Deaths'!AH112*(1-LOOKUP(AH$1,'Inputs &amp; Outputs'!$A$9:$A$79,'Inputs &amp; Outputs'!$C$9:$C$79)))</f>
        <v>10.586524423700491</v>
      </c>
      <c r="AI112">
        <f>SQRT('Mean Deaths'!AI112*(1-LOOKUP(AI$1,'Inputs &amp; Outputs'!$A$9:$A$79,'Inputs &amp; Outputs'!$C$9:$C$79)))</f>
        <v>11.11114456957014</v>
      </c>
      <c r="AJ112">
        <f>SQRT('Mean Deaths'!AJ112*(1-LOOKUP(AJ$1,'Inputs &amp; Outputs'!$A$9:$A$79,'Inputs &amp; Outputs'!$C$9:$C$79)))</f>
        <v>11.653503569167857</v>
      </c>
      <c r="AK112">
        <f>SQRT('Mean Deaths'!AK112*(1-LOOKUP(AK$1,'Inputs &amp; Outputs'!$A$9:$A$79,'Inputs &amp; Outputs'!$C$9:$C$79)))</f>
        <v>12.215355901814732</v>
      </c>
      <c r="AL112">
        <f>SQRT('Mean Deaths'!AL112*(1-LOOKUP(AL$1,'Inputs &amp; Outputs'!$A$9:$A$79,'Inputs &amp; Outputs'!$C$9:$C$79)))</f>
        <v>12.798228283630667</v>
      </c>
      <c r="AM112">
        <f>SQRT('Mean Deaths'!AM112*(1-LOOKUP(AM$1,'Inputs &amp; Outputs'!$A$9:$A$79,'Inputs &amp; Outputs'!$C$9:$C$79)))</f>
        <v>13.4158869404932</v>
      </c>
      <c r="AN112">
        <f>SQRT('Mean Deaths'!AN112*(1-LOOKUP(AN$1,'Inputs &amp; Outputs'!$A$9:$A$79,'Inputs &amp; Outputs'!$C$9:$C$79)))</f>
        <v>14.082674510819457</v>
      </c>
      <c r="AO112">
        <f>SQRT('Mean Deaths'!AO112*(1-LOOKUP(AO$1,'Inputs &amp; Outputs'!$A$9:$A$79,'Inputs &amp; Outputs'!$C$9:$C$79)))</f>
        <v>14.788159375075047</v>
      </c>
      <c r="AP112">
        <f>SQRT('Mean Deaths'!AP112*(1-LOOKUP(AP$1,'Inputs &amp; Outputs'!$A$9:$A$79,'Inputs &amp; Outputs'!$C$9:$C$79)))</f>
        <v>15.528244482310292</v>
      </c>
      <c r="AQ112">
        <f>SQRT('Mean Deaths'!AQ112*(1-LOOKUP(AQ$1,'Inputs &amp; Outputs'!$A$9:$A$79,'Inputs &amp; Outputs'!$C$9:$C$79)))</f>
        <v>16.285939780838561</v>
      </c>
      <c r="AR112">
        <f>SQRT('Mean Deaths'!AR112*(1-LOOKUP(AR$1,'Inputs &amp; Outputs'!$A$9:$A$79,'Inputs &amp; Outputs'!$C$9:$C$79)))</f>
        <v>17.064398090467535</v>
      </c>
      <c r="AS112">
        <f>SQRT('Mean Deaths'!AS112*(1-LOOKUP(AS$1,'Inputs &amp; Outputs'!$A$9:$A$79,'Inputs &amp; Outputs'!$C$9:$C$79)))</f>
        <v>17.827543695121886</v>
      </c>
      <c r="AT112">
        <f>SQRT('Mean Deaths'!AT112*(1-LOOKUP(AT$1,'Inputs &amp; Outputs'!$A$9:$A$79,'Inputs &amp; Outputs'!$C$9:$C$79)))</f>
        <v>18.563279700294345</v>
      </c>
      <c r="AU112">
        <f>SQRT('Mean Deaths'!AU112*(1-LOOKUP(AU$1,'Inputs &amp; Outputs'!$A$9:$A$79,'Inputs &amp; Outputs'!$C$9:$C$79)))</f>
        <v>19.271283577758258</v>
      </c>
      <c r="AV112">
        <f>SQRT('Mean Deaths'!AV112*(1-LOOKUP(AV$1,'Inputs &amp; Outputs'!$A$9:$A$79,'Inputs &amp; Outputs'!$C$9:$C$79)))</f>
        <v>19.853831658658713</v>
      </c>
      <c r="AW112">
        <f>SQRT('Mean Deaths'!AW112*(1-LOOKUP(AW$1,'Inputs &amp; Outputs'!$A$9:$A$79,'Inputs &amp; Outputs'!$C$9:$C$79)))</f>
        <v>20.352778735257157</v>
      </c>
      <c r="AX112">
        <f>SQRT('Mean Deaths'!AX112*(1-LOOKUP(AX$1,'Inputs &amp; Outputs'!$A$9:$A$79,'Inputs &amp; Outputs'!$C$9:$C$79)))</f>
        <v>20.68246847742348</v>
      </c>
      <c r="AY112">
        <f>SQRT('Mean Deaths'!AY112*(1-LOOKUP(AY$1,'Inputs &amp; Outputs'!$A$9:$A$79,'Inputs &amp; Outputs'!$C$9:$C$79)))</f>
        <v>20.746228102205713</v>
      </c>
      <c r="AZ112">
        <f>SQRT('Mean Deaths'!AZ112*(1-LOOKUP(AZ$1,'Inputs &amp; Outputs'!$A$9:$A$79,'Inputs &amp; Outputs'!$C$9:$C$79)))</f>
        <v>20.555269829512529</v>
      </c>
      <c r="BA112">
        <f>SQRT('Mean Deaths'!BA112*(1-LOOKUP(BA$1,'Inputs &amp; Outputs'!$A$9:$A$79,'Inputs &amp; Outputs'!$C$9:$C$79)))</f>
        <v>20.120831332488823</v>
      </c>
      <c r="BB112">
        <f>SQRT('Mean Deaths'!BB112*(1-LOOKUP(BB$1,'Inputs &amp; Outputs'!$A$9:$A$79,'Inputs &amp; Outputs'!$C$9:$C$79)))</f>
        <v>19.466146165484581</v>
      </c>
      <c r="BC112">
        <f>SQRT('Mean Deaths'!BC112*(1-LOOKUP(BC$1,'Inputs &amp; Outputs'!$A$9:$A$79,'Inputs &amp; Outputs'!$C$9:$C$79)))</f>
        <v>18.514929064365436</v>
      </c>
      <c r="BD112">
        <f>SQRT('Mean Deaths'!BD112*(1-LOOKUP(BD$1,'Inputs &amp; Outputs'!$A$9:$A$79,'Inputs &amp; Outputs'!$C$9:$C$79)))</f>
        <v>17.511902950594948</v>
      </c>
      <c r="BE112">
        <f>SQRT('Mean Deaths'!BE112*(1-LOOKUP(BE$1,'Inputs &amp; Outputs'!$A$9:$A$79,'Inputs &amp; Outputs'!$C$9:$C$79)))</f>
        <v>16.218093165305099</v>
      </c>
      <c r="BF112">
        <f>SQRT('Mean Deaths'!BF112*(1-LOOKUP(BF$1,'Inputs &amp; Outputs'!$A$9:$A$79,'Inputs &amp; Outputs'!$C$9:$C$79)))</f>
        <v>14.809921483165398</v>
      </c>
      <c r="BG112">
        <f>SQRT('Mean Deaths'!BG112*(1-LOOKUP(BG$1,'Inputs &amp; Outputs'!$A$9:$A$79,'Inputs &amp; Outputs'!$C$9:$C$79)))</f>
        <v>13.246221441628629</v>
      </c>
      <c r="BH112">
        <f>SQRT('Mean Deaths'!BH112*(1-LOOKUP(BH$1,'Inputs &amp; Outputs'!$A$9:$A$79,'Inputs &amp; Outputs'!$C$9:$C$79)))</f>
        <v>11.708856908775553</v>
      </c>
      <c r="BI112">
        <f>SQRT('Mean Deaths'!BI112*(1-LOOKUP(BI$1,'Inputs &amp; Outputs'!$A$9:$A$79,'Inputs &amp; Outputs'!$C$9:$C$79)))</f>
        <v>9.9188502145603543</v>
      </c>
      <c r="BJ112">
        <f>SQRT('Mean Deaths'!BJ112*(1-LOOKUP(BJ$1,'Inputs &amp; Outputs'!$A$9:$A$79,'Inputs &amp; Outputs'!$C$9:$C$79)))</f>
        <v>8.7094629263995955</v>
      </c>
      <c r="BK112">
        <f>SQRT('Mean Deaths'!BK112*(1-LOOKUP(BK$1,'Inputs &amp; Outputs'!$A$9:$A$79,'Inputs &amp; Outputs'!$C$9:$C$79)))</f>
        <v>7.5141881082163495</v>
      </c>
      <c r="BL112">
        <f>SQRT('Mean Deaths'!BL112*(1-LOOKUP(BL$1,'Inputs &amp; Outputs'!$A$9:$A$79,'Inputs &amp; Outputs'!$C$9:$C$79)))</f>
        <v>6.148598115882189</v>
      </c>
      <c r="BM112">
        <f>SQRT('Mean Deaths'!BM112*(1-LOOKUP(BM$1,'Inputs &amp; Outputs'!$A$9:$A$79,'Inputs &amp; Outputs'!$C$9:$C$79)))</f>
        <v>5.0424356244148525</v>
      </c>
      <c r="BN112">
        <f>SQRT('Mean Deaths'!BN112*(1-LOOKUP(BN$1,'Inputs &amp; Outputs'!$A$9:$A$79,'Inputs &amp; Outputs'!$C$9:$C$79)))</f>
        <v>3.9055141024205766</v>
      </c>
      <c r="BO112">
        <f>SQRT('Mean Deaths'!BO112*(1-LOOKUP(BO$1,'Inputs &amp; Outputs'!$A$9:$A$79,'Inputs &amp; Outputs'!$C$9:$C$79)))</f>
        <v>3.2134138826761793</v>
      </c>
      <c r="BP112">
        <f>SQRT('Mean Deaths'!BP112*(1-LOOKUP(BP$1,'Inputs &amp; Outputs'!$A$9:$A$79,'Inputs &amp; Outputs'!$C$9:$C$79)))</f>
        <v>2.7150107817334721</v>
      </c>
      <c r="BQ112">
        <f>SQRT('Mean Deaths'!BQ112*(1-LOOKUP(BQ$1,'Inputs &amp; Outputs'!$A$9:$A$79,'Inputs &amp; Outputs'!$C$9:$C$79)))</f>
        <v>2.192918359155215</v>
      </c>
      <c r="BR112">
        <f>SQRT('Mean Deaths'!BR112*(1-LOOKUP(BR$1,'Inputs &amp; Outputs'!$A$9:$A$79,'Inputs &amp; Outputs'!$C$9:$C$79)))</f>
        <v>1.3934165278508792</v>
      </c>
      <c r="BS112">
        <f>SQRT('Mean Deaths'!BS112*(1-LOOKUP(BS$1,'Inputs &amp; Outputs'!$A$9:$A$79,'Inputs &amp; Outputs'!$C$9:$C$79)))</f>
        <v>0</v>
      </c>
    </row>
    <row r="113" spans="1:71" x14ac:dyDescent="0.25">
      <c r="A113" s="1">
        <v>112</v>
      </c>
      <c r="B113">
        <f>SQRT('Mean Deaths'!B113*(1-LOOKUP(B$1,'Inputs &amp; Outputs'!$A$9:$A$79,'Inputs &amp; Outputs'!$C$9:$C$79)))</f>
        <v>2.7863888296503059</v>
      </c>
      <c r="C113">
        <f>SQRT('Mean Deaths'!C113*(1-LOOKUP(C$1,'Inputs &amp; Outputs'!$A$9:$A$79,'Inputs &amp; Outputs'!$C$9:$C$79)))</f>
        <v>2.9057778154697238</v>
      </c>
      <c r="D113">
        <f>SQRT('Mean Deaths'!D113*(1-LOOKUP(D$1,'Inputs &amp; Outputs'!$A$9:$A$79,'Inputs &amp; Outputs'!$C$9:$C$79)))</f>
        <v>3.0306690446728095</v>
      </c>
      <c r="E113">
        <f>SQRT('Mean Deaths'!E113*(1-LOOKUP(E$1,'Inputs &amp; Outputs'!$A$9:$A$79,'Inputs &amp; Outputs'!$C$9:$C$79)))</f>
        <v>3.1605186435582056</v>
      </c>
      <c r="F113">
        <f>SQRT('Mean Deaths'!F113*(1-LOOKUP(F$1,'Inputs &amp; Outputs'!$A$9:$A$79,'Inputs &amp; Outputs'!$C$9:$C$79)))</f>
        <v>3.2964563812724719</v>
      </c>
      <c r="G113">
        <f>SQRT('Mean Deaths'!G113*(1-LOOKUP(G$1,'Inputs &amp; Outputs'!$A$9:$A$79,'Inputs &amp; Outputs'!$C$9:$C$79)))</f>
        <v>3.4365850626993071</v>
      </c>
      <c r="H113">
        <f>SQRT('Mean Deaths'!H113*(1-LOOKUP(H$1,'Inputs &amp; Outputs'!$A$9:$A$79,'Inputs &amp; Outputs'!$C$9:$C$79)))</f>
        <v>3.5816851030362788</v>
      </c>
      <c r="I113">
        <f>SQRT('Mean Deaths'!I113*(1-LOOKUP(I$1,'Inputs &amp; Outputs'!$A$9:$A$79,'Inputs &amp; Outputs'!$C$9:$C$79)))</f>
        <v>3.7306755070319371</v>
      </c>
      <c r="J113">
        <f>SQRT('Mean Deaths'!J113*(1-LOOKUP(J$1,'Inputs &amp; Outputs'!$A$9:$A$79,'Inputs &amp; Outputs'!$C$9:$C$79)))</f>
        <v>3.8850377564003158</v>
      </c>
      <c r="K113">
        <f>SQRT('Mean Deaths'!K113*(1-LOOKUP(K$1,'Inputs &amp; Outputs'!$A$9:$A$79,'Inputs &amp; Outputs'!$C$9:$C$79)))</f>
        <v>4.0438226419093857</v>
      </c>
      <c r="L113">
        <f>SQRT('Mean Deaths'!L113*(1-LOOKUP(L$1,'Inputs &amp; Outputs'!$A$9:$A$79,'Inputs &amp; Outputs'!$C$9:$C$79)))</f>
        <v>4.2075696215501885</v>
      </c>
      <c r="M113">
        <f>SQRT('Mean Deaths'!M113*(1-LOOKUP(M$1,'Inputs &amp; Outputs'!$A$9:$A$79,'Inputs &amp; Outputs'!$C$9:$C$79)))</f>
        <v>4.3731232457821259</v>
      </c>
      <c r="N113">
        <f>SQRT('Mean Deaths'!N113*(1-LOOKUP(N$1,'Inputs &amp; Outputs'!$A$9:$A$79,'Inputs &amp; Outputs'!$C$9:$C$79)))</f>
        <v>4.5434436482210279</v>
      </c>
      <c r="O113">
        <f>SQRT('Mean Deaths'!O113*(1-LOOKUP(O$1,'Inputs &amp; Outputs'!$A$9:$A$79,'Inputs &amp; Outputs'!$C$9:$C$79)))</f>
        <v>4.715464947885839</v>
      </c>
      <c r="P113">
        <f>SQRT('Mean Deaths'!P113*(1-LOOKUP(P$1,'Inputs &amp; Outputs'!$A$9:$A$79,'Inputs &amp; Outputs'!$C$9:$C$79)))</f>
        <v>4.8922517900202154</v>
      </c>
      <c r="Q113">
        <f>SQRT('Mean Deaths'!Q113*(1-LOOKUP(Q$1,'Inputs &amp; Outputs'!$A$9:$A$79,'Inputs &amp; Outputs'!$C$9:$C$79)))</f>
        <v>5.0734862237712841</v>
      </c>
      <c r="R113">
        <f>SQRT('Mean Deaths'!R113*(1-LOOKUP(R$1,'Inputs &amp; Outputs'!$A$9:$A$79,'Inputs &amp; Outputs'!$C$9:$C$79)))</f>
        <v>5.2635323038401696</v>
      </c>
      <c r="S113">
        <f>SQRT('Mean Deaths'!S113*(1-LOOKUP(S$1,'Inputs &amp; Outputs'!$A$9:$A$79,'Inputs &amp; Outputs'!$C$9:$C$79)))</f>
        <v>5.4694403210127449</v>
      </c>
      <c r="T113">
        <f>SQRT('Mean Deaths'!T113*(1-LOOKUP(T$1,'Inputs &amp; Outputs'!$A$9:$A$79,'Inputs &amp; Outputs'!$C$9:$C$79)))</f>
        <v>5.6945609475607508</v>
      </c>
      <c r="U113">
        <f>SQRT('Mean Deaths'!U113*(1-LOOKUP(U$1,'Inputs &amp; Outputs'!$A$9:$A$79,'Inputs &amp; Outputs'!$C$9:$C$79)))</f>
        <v>5.9393187513343646</v>
      </c>
      <c r="V113">
        <f>SQRT('Mean Deaths'!V113*(1-LOOKUP(V$1,'Inputs &amp; Outputs'!$A$9:$A$79,'Inputs &amp; Outputs'!$C$9:$C$79)))</f>
        <v>6.1995450794238121</v>
      </c>
      <c r="W113">
        <f>SQRT('Mean Deaths'!W113*(1-LOOKUP(W$1,'Inputs &amp; Outputs'!$A$9:$A$79,'Inputs &amp; Outputs'!$C$9:$C$79)))</f>
        <v>6.4670707239073861</v>
      </c>
      <c r="X113">
        <f>SQRT('Mean Deaths'!X113*(1-LOOKUP(X$1,'Inputs &amp; Outputs'!$A$9:$A$79,'Inputs &amp; Outputs'!$C$9:$C$79)))</f>
        <v>6.7370915702906258</v>
      </c>
      <c r="Y113">
        <f>SQRT('Mean Deaths'!Y113*(1-LOOKUP(Y$1,'Inputs &amp; Outputs'!$A$9:$A$79,'Inputs &amp; Outputs'!$C$9:$C$79)))</f>
        <v>7.0145367686038966</v>
      </c>
      <c r="Z113">
        <f>SQRT('Mean Deaths'!Z113*(1-LOOKUP(Z$1,'Inputs &amp; Outputs'!$A$9:$A$79,'Inputs &amp; Outputs'!$C$9:$C$79)))</f>
        <v>7.298263016429047</v>
      </c>
      <c r="AA113">
        <f>SQRT('Mean Deaths'!AA113*(1-LOOKUP(AA$1,'Inputs &amp; Outputs'!$A$9:$A$79,'Inputs &amp; Outputs'!$C$9:$C$79)))</f>
        <v>7.6142850517533818</v>
      </c>
      <c r="AB113">
        <f>SQRT('Mean Deaths'!AB113*(1-LOOKUP(AB$1,'Inputs &amp; Outputs'!$A$9:$A$79,'Inputs &amp; Outputs'!$C$9:$C$79)))</f>
        <v>7.9546699445922959</v>
      </c>
      <c r="AC113">
        <f>SQRT('Mean Deaths'!AC113*(1-LOOKUP(AC$1,'Inputs &amp; Outputs'!$A$9:$A$79,'Inputs &amp; Outputs'!$C$9:$C$79)))</f>
        <v>8.3226990565215679</v>
      </c>
      <c r="AD113">
        <f>SQRT('Mean Deaths'!AD113*(1-LOOKUP(AD$1,'Inputs &amp; Outputs'!$A$9:$A$79,'Inputs &amp; Outputs'!$C$9:$C$79)))</f>
        <v>8.7224558492422304</v>
      </c>
      <c r="AE113">
        <f>SQRT('Mean Deaths'!AE113*(1-LOOKUP(AE$1,'Inputs &amp; Outputs'!$A$9:$A$79,'Inputs &amp; Outputs'!$C$9:$C$79)))</f>
        <v>9.1527524560199929</v>
      </c>
      <c r="AF113">
        <f>SQRT('Mean Deaths'!AF113*(1-LOOKUP(AF$1,'Inputs &amp; Outputs'!$A$9:$A$79,'Inputs &amp; Outputs'!$C$9:$C$79)))</f>
        <v>9.6083089426651966</v>
      </c>
      <c r="AG113">
        <f>SQRT('Mean Deaths'!AG113*(1-LOOKUP(AG$1,'Inputs &amp; Outputs'!$A$9:$A$79,'Inputs &amp; Outputs'!$C$9:$C$79)))</f>
        <v>10.091589598517173</v>
      </c>
      <c r="AH113">
        <f>SQRT('Mean Deaths'!AH113*(1-LOOKUP(AH$1,'Inputs &amp; Outputs'!$A$9:$A$79,'Inputs &amp; Outputs'!$C$9:$C$79)))</f>
        <v>10.606916592074295</v>
      </c>
      <c r="AI113">
        <f>SQRT('Mean Deaths'!AI113*(1-LOOKUP(AI$1,'Inputs &amp; Outputs'!$A$9:$A$79,'Inputs &amp; Outputs'!$C$9:$C$79)))</f>
        <v>11.14498407686238</v>
      </c>
      <c r="AJ113">
        <f>SQRT('Mean Deaths'!AJ113*(1-LOOKUP(AJ$1,'Inputs &amp; Outputs'!$A$9:$A$79,'Inputs &amp; Outputs'!$C$9:$C$79)))</f>
        <v>11.699085035037569</v>
      </c>
      <c r="AK113">
        <f>SQRT('Mean Deaths'!AK113*(1-LOOKUP(AK$1,'Inputs &amp; Outputs'!$A$9:$A$79,'Inputs &amp; Outputs'!$C$9:$C$79)))</f>
        <v>12.281305026160696</v>
      </c>
      <c r="AL113">
        <f>SQRT('Mean Deaths'!AL113*(1-LOOKUP(AL$1,'Inputs &amp; Outputs'!$A$9:$A$79,'Inputs &amp; Outputs'!$C$9:$C$79)))</f>
        <v>12.84772010637794</v>
      </c>
      <c r="AM113">
        <f>SQRT('Mean Deaths'!AM113*(1-LOOKUP(AM$1,'Inputs &amp; Outputs'!$A$9:$A$79,'Inputs &amp; Outputs'!$C$9:$C$79)))</f>
        <v>13.470406501256003</v>
      </c>
      <c r="AN113">
        <f>SQRT('Mean Deaths'!AN113*(1-LOOKUP(AN$1,'Inputs &amp; Outputs'!$A$9:$A$79,'Inputs &amp; Outputs'!$C$9:$C$79)))</f>
        <v>14.119876432952095</v>
      </c>
      <c r="AO113">
        <f>SQRT('Mean Deaths'!AO113*(1-LOOKUP(AO$1,'Inputs &amp; Outputs'!$A$9:$A$79,'Inputs &amp; Outputs'!$C$9:$C$79)))</f>
        <v>14.818677987440445</v>
      </c>
      <c r="AP113">
        <f>SQRT('Mean Deaths'!AP113*(1-LOOKUP(AP$1,'Inputs &amp; Outputs'!$A$9:$A$79,'Inputs &amp; Outputs'!$C$9:$C$79)))</f>
        <v>15.555061795981397</v>
      </c>
      <c r="AQ113">
        <f>SQRT('Mean Deaths'!AQ113*(1-LOOKUP(AQ$1,'Inputs &amp; Outputs'!$A$9:$A$79,'Inputs &amp; Outputs'!$C$9:$C$79)))</f>
        <v>16.330736839135579</v>
      </c>
      <c r="AR113">
        <f>SQRT('Mean Deaths'!AR113*(1-LOOKUP(AR$1,'Inputs &amp; Outputs'!$A$9:$A$79,'Inputs &amp; Outputs'!$C$9:$C$79)))</f>
        <v>17.12539048625613</v>
      </c>
      <c r="AS113">
        <f>SQRT('Mean Deaths'!AS113*(1-LOOKUP(AS$1,'Inputs &amp; Outputs'!$A$9:$A$79,'Inputs &amp; Outputs'!$C$9:$C$79)))</f>
        <v>17.900894661605601</v>
      </c>
      <c r="AT113">
        <f>SQRT('Mean Deaths'!AT113*(1-LOOKUP(AT$1,'Inputs &amp; Outputs'!$A$9:$A$79,'Inputs &amp; Outputs'!$C$9:$C$79)))</f>
        <v>18.661185660574517</v>
      </c>
      <c r="AU113">
        <f>SQRT('Mean Deaths'!AU113*(1-LOOKUP(AU$1,'Inputs &amp; Outputs'!$A$9:$A$79,'Inputs &amp; Outputs'!$C$9:$C$79)))</f>
        <v>19.351507401314375</v>
      </c>
      <c r="AV113">
        <f>SQRT('Mean Deaths'!AV113*(1-LOOKUP(AV$1,'Inputs &amp; Outputs'!$A$9:$A$79,'Inputs &amp; Outputs'!$C$9:$C$79)))</f>
        <v>19.912233215011469</v>
      </c>
      <c r="AW113">
        <f>SQRT('Mean Deaths'!AW113*(1-LOOKUP(AW$1,'Inputs &amp; Outputs'!$A$9:$A$79,'Inputs &amp; Outputs'!$C$9:$C$79)))</f>
        <v>20.368416677429984</v>
      </c>
      <c r="AX113">
        <f>SQRT('Mean Deaths'!AX113*(1-LOOKUP(AX$1,'Inputs &amp; Outputs'!$A$9:$A$79,'Inputs &amp; Outputs'!$C$9:$C$79)))</f>
        <v>20.591288892448866</v>
      </c>
      <c r="AY113">
        <f>SQRT('Mean Deaths'!AY113*(1-LOOKUP(AY$1,'Inputs &amp; Outputs'!$A$9:$A$79,'Inputs &amp; Outputs'!$C$9:$C$79)))</f>
        <v>20.649282580606766</v>
      </c>
      <c r="AZ113">
        <f>SQRT('Mean Deaths'!AZ113*(1-LOOKUP(AZ$1,'Inputs &amp; Outputs'!$A$9:$A$79,'Inputs &amp; Outputs'!$C$9:$C$79)))</f>
        <v>20.576992709898985</v>
      </c>
      <c r="BA113">
        <f>SQRT('Mean Deaths'!BA113*(1-LOOKUP(BA$1,'Inputs &amp; Outputs'!$A$9:$A$79,'Inputs &amp; Outputs'!$C$9:$C$79)))</f>
        <v>20.172969844203703</v>
      </c>
      <c r="BB113">
        <f>SQRT('Mean Deaths'!BB113*(1-LOOKUP(BB$1,'Inputs &amp; Outputs'!$A$9:$A$79,'Inputs &amp; Outputs'!$C$9:$C$79)))</f>
        <v>19.591331675358212</v>
      </c>
      <c r="BC113">
        <f>SQRT('Mean Deaths'!BC113*(1-LOOKUP(BC$1,'Inputs &amp; Outputs'!$A$9:$A$79,'Inputs &amp; Outputs'!$C$9:$C$79)))</f>
        <v>18.66620384365407</v>
      </c>
      <c r="BD113">
        <f>SQRT('Mean Deaths'!BD113*(1-LOOKUP(BD$1,'Inputs &amp; Outputs'!$A$9:$A$79,'Inputs &amp; Outputs'!$C$9:$C$79)))</f>
        <v>17.484504910946491</v>
      </c>
      <c r="BE113">
        <f>SQRT('Mean Deaths'!BE113*(1-LOOKUP(BE$1,'Inputs &amp; Outputs'!$A$9:$A$79,'Inputs &amp; Outputs'!$C$9:$C$79)))</f>
        <v>16.154740996734922</v>
      </c>
      <c r="BF113">
        <f>SQRT('Mean Deaths'!BF113*(1-LOOKUP(BF$1,'Inputs &amp; Outputs'!$A$9:$A$79,'Inputs &amp; Outputs'!$C$9:$C$79)))</f>
        <v>14.828254382467817</v>
      </c>
      <c r="BG113">
        <f>SQRT('Mean Deaths'!BG113*(1-LOOKUP(BG$1,'Inputs &amp; Outputs'!$A$9:$A$79,'Inputs &amp; Outputs'!$C$9:$C$79)))</f>
        <v>13.33214377887945</v>
      </c>
      <c r="BH113">
        <f>SQRT('Mean Deaths'!BH113*(1-LOOKUP(BH$1,'Inputs &amp; Outputs'!$A$9:$A$79,'Inputs &amp; Outputs'!$C$9:$C$79)))</f>
        <v>11.683412061080787</v>
      </c>
      <c r="BI113">
        <f>SQRT('Mean Deaths'!BI113*(1-LOOKUP(BI$1,'Inputs &amp; Outputs'!$A$9:$A$79,'Inputs &amp; Outputs'!$C$9:$C$79)))</f>
        <v>10.072958617348927</v>
      </c>
      <c r="BJ113">
        <f>SQRT('Mean Deaths'!BJ113*(1-LOOKUP(BJ$1,'Inputs &amp; Outputs'!$A$9:$A$79,'Inputs &amp; Outputs'!$C$9:$C$79)))</f>
        <v>8.5626637112733217</v>
      </c>
      <c r="BK113">
        <f>SQRT('Mean Deaths'!BK113*(1-LOOKUP(BK$1,'Inputs &amp; Outputs'!$A$9:$A$79,'Inputs &amp; Outputs'!$C$9:$C$79)))</f>
        <v>7.0673940559395723</v>
      </c>
      <c r="BL113">
        <f>SQRT('Mean Deaths'!BL113*(1-LOOKUP(BL$1,'Inputs &amp; Outputs'!$A$9:$A$79,'Inputs &amp; Outputs'!$C$9:$C$79)))</f>
        <v>5.8899817094184597</v>
      </c>
      <c r="BM113">
        <f>SQRT('Mean Deaths'!BM113*(1-LOOKUP(BM$1,'Inputs &amp; Outputs'!$A$9:$A$79,'Inputs &amp; Outputs'!$C$9:$C$79)))</f>
        <v>4.8120644670170414</v>
      </c>
      <c r="BN113">
        <f>SQRT('Mean Deaths'!BN113*(1-LOOKUP(BN$1,'Inputs &amp; Outputs'!$A$9:$A$79,'Inputs &amp; Outputs'!$C$9:$C$79)))</f>
        <v>4.0221222128833931</v>
      </c>
      <c r="BO113">
        <f>SQRT('Mean Deaths'!BO113*(1-LOOKUP(BO$1,'Inputs &amp; Outputs'!$A$9:$A$79,'Inputs &amp; Outputs'!$C$9:$C$79)))</f>
        <v>3.1766879464423319</v>
      </c>
      <c r="BP113">
        <f>SQRT('Mean Deaths'!BP113*(1-LOOKUP(BP$1,'Inputs &amp; Outputs'!$A$9:$A$79,'Inputs &amp; Outputs'!$C$9:$C$79)))</f>
        <v>2.5802971775460284</v>
      </c>
      <c r="BQ113">
        <f>SQRT('Mean Deaths'!BQ113*(1-LOOKUP(BQ$1,'Inputs &amp; Outputs'!$A$9:$A$79,'Inputs &amp; Outputs'!$C$9:$C$79)))</f>
        <v>2.0803850213188904</v>
      </c>
      <c r="BR113">
        <f>SQRT('Mean Deaths'!BR113*(1-LOOKUP(BR$1,'Inputs &amp; Outputs'!$A$9:$A$79,'Inputs &amp; Outputs'!$C$9:$C$79)))</f>
        <v>1.5578870386231474</v>
      </c>
      <c r="BS113">
        <f>SQRT('Mean Deaths'!BS113*(1-LOOKUP(BS$1,'Inputs &amp; Outputs'!$A$9:$A$79,'Inputs &amp; Outputs'!$C$9:$C$79)))</f>
        <v>0</v>
      </c>
    </row>
    <row r="114" spans="1:71" x14ac:dyDescent="0.25">
      <c r="A114" s="1">
        <v>113</v>
      </c>
      <c r="B114">
        <f>SQRT('Mean Deaths'!B114*(1-LOOKUP(B$1,'Inputs &amp; Outputs'!$A$9:$A$79,'Inputs &amp; Outputs'!$C$9:$C$79)))</f>
        <v>2.7863888296503059</v>
      </c>
      <c r="C114">
        <f>SQRT('Mean Deaths'!C114*(1-LOOKUP(C$1,'Inputs &amp; Outputs'!$A$9:$A$79,'Inputs &amp; Outputs'!$C$9:$C$79)))</f>
        <v>2.9060686986793685</v>
      </c>
      <c r="D114">
        <f>SQRT('Mean Deaths'!D114*(1-LOOKUP(D$1,'Inputs &amp; Outputs'!$A$9:$A$79,'Inputs &amp; Outputs'!$C$9:$C$79)))</f>
        <v>3.0312762106700206</v>
      </c>
      <c r="E114">
        <f>SQRT('Mean Deaths'!E114*(1-LOOKUP(E$1,'Inputs &amp; Outputs'!$A$9:$A$79,'Inputs &amp; Outputs'!$C$9:$C$79)))</f>
        <v>3.1622618535124509</v>
      </c>
      <c r="F114">
        <f>SQRT('Mean Deaths'!F114*(1-LOOKUP(F$1,'Inputs &amp; Outputs'!$A$9:$A$79,'Inputs &amp; Outputs'!$C$9:$C$79)))</f>
        <v>3.2974489410524614</v>
      </c>
      <c r="G114">
        <f>SQRT('Mean Deaths'!G114*(1-LOOKUP(G$1,'Inputs &amp; Outputs'!$A$9:$A$79,'Inputs &amp; Outputs'!$C$9:$C$79)))</f>
        <v>3.4379659105953917</v>
      </c>
      <c r="H114">
        <f>SQRT('Mean Deaths'!H114*(1-LOOKUP(H$1,'Inputs &amp; Outputs'!$A$9:$A$79,'Inputs &amp; Outputs'!$C$9:$C$79)))</f>
        <v>3.5822254492870766</v>
      </c>
      <c r="I114">
        <f>SQRT('Mean Deaths'!I114*(1-LOOKUP(I$1,'Inputs &amp; Outputs'!$A$9:$A$79,'Inputs &amp; Outputs'!$C$9:$C$79)))</f>
        <v>3.7314270532738547</v>
      </c>
      <c r="J114">
        <f>SQRT('Mean Deaths'!J114*(1-LOOKUP(J$1,'Inputs &amp; Outputs'!$A$9:$A$79,'Inputs &amp; Outputs'!$C$9:$C$79)))</f>
        <v>3.884058442085546</v>
      </c>
      <c r="K114">
        <f>SQRT('Mean Deaths'!K114*(1-LOOKUP(K$1,'Inputs &amp; Outputs'!$A$9:$A$79,'Inputs &amp; Outputs'!$C$9:$C$79)))</f>
        <v>4.0425981687119235</v>
      </c>
      <c r="L114">
        <f>SQRT('Mean Deaths'!L114*(1-LOOKUP(L$1,'Inputs &amp; Outputs'!$A$9:$A$79,'Inputs &amp; Outputs'!$C$9:$C$79)))</f>
        <v>4.2050180327033084</v>
      </c>
      <c r="M114">
        <f>SQRT('Mean Deaths'!M114*(1-LOOKUP(M$1,'Inputs &amp; Outputs'!$A$9:$A$79,'Inputs &amp; Outputs'!$C$9:$C$79)))</f>
        <v>4.3698012971758802</v>
      </c>
      <c r="N114">
        <f>SQRT('Mean Deaths'!N114*(1-LOOKUP(N$1,'Inputs &amp; Outputs'!$A$9:$A$79,'Inputs &amp; Outputs'!$C$9:$C$79)))</f>
        <v>4.5399863665676357</v>
      </c>
      <c r="O114">
        <f>SQRT('Mean Deaths'!O114*(1-LOOKUP(O$1,'Inputs &amp; Outputs'!$A$9:$A$79,'Inputs &amp; Outputs'!$C$9:$C$79)))</f>
        <v>4.7135467275490113</v>
      </c>
      <c r="P114">
        <f>SQRT('Mean Deaths'!P114*(1-LOOKUP(P$1,'Inputs &amp; Outputs'!$A$9:$A$79,'Inputs &amp; Outputs'!$C$9:$C$79)))</f>
        <v>4.8920024079994073</v>
      </c>
      <c r="Q114">
        <f>SQRT('Mean Deaths'!Q114*(1-LOOKUP(Q$1,'Inputs &amp; Outputs'!$A$9:$A$79,'Inputs &amp; Outputs'!$C$9:$C$79)))</f>
        <v>5.071930814335996</v>
      </c>
      <c r="R114">
        <f>SQRT('Mean Deaths'!R114*(1-LOOKUP(R$1,'Inputs &amp; Outputs'!$A$9:$A$79,'Inputs &amp; Outputs'!$C$9:$C$79)))</f>
        <v>5.2635323038401696</v>
      </c>
      <c r="S114">
        <f>SQRT('Mean Deaths'!S114*(1-LOOKUP(S$1,'Inputs &amp; Outputs'!$A$9:$A$79,'Inputs &amp; Outputs'!$C$9:$C$79)))</f>
        <v>5.4669101899175185</v>
      </c>
      <c r="T114">
        <f>SQRT('Mean Deaths'!T114*(1-LOOKUP(T$1,'Inputs &amp; Outputs'!$A$9:$A$79,'Inputs &amp; Outputs'!$C$9:$C$79)))</f>
        <v>5.6913314899028684</v>
      </c>
      <c r="U114">
        <f>SQRT('Mean Deaths'!U114*(1-LOOKUP(U$1,'Inputs &amp; Outputs'!$A$9:$A$79,'Inputs &amp; Outputs'!$C$9:$C$79)))</f>
        <v>5.9377819389425204</v>
      </c>
      <c r="V114">
        <f>SQRT('Mean Deaths'!V114*(1-LOOKUP(V$1,'Inputs &amp; Outputs'!$A$9:$A$79,'Inputs &amp; Outputs'!$C$9:$C$79)))</f>
        <v>6.1985791423518997</v>
      </c>
      <c r="W114">
        <f>SQRT('Mean Deaths'!W114*(1-LOOKUP(W$1,'Inputs &amp; Outputs'!$A$9:$A$79,'Inputs &amp; Outputs'!$C$9:$C$79)))</f>
        <v>6.4660596385025713</v>
      </c>
      <c r="X114">
        <f>SQRT('Mean Deaths'!X114*(1-LOOKUP(X$1,'Inputs &amp; Outputs'!$A$9:$A$79,'Inputs &amp; Outputs'!$C$9:$C$79)))</f>
        <v>6.7363867430071886</v>
      </c>
      <c r="Y114">
        <f>SQRT('Mean Deaths'!Y114*(1-LOOKUP(Y$1,'Inputs &amp; Outputs'!$A$9:$A$79,'Inputs &amp; Outputs'!$C$9:$C$79)))</f>
        <v>7.0090078509255509</v>
      </c>
      <c r="Z114">
        <f>SQRT('Mean Deaths'!Z114*(1-LOOKUP(Z$1,'Inputs &amp; Outputs'!$A$9:$A$79,'Inputs &amp; Outputs'!$C$9:$C$79)))</f>
        <v>7.2978768955909361</v>
      </c>
      <c r="AA114">
        <f>SQRT('Mean Deaths'!AA114*(1-LOOKUP(AA$1,'Inputs &amp; Outputs'!$A$9:$A$79,'Inputs &amp; Outputs'!$C$9:$C$79)))</f>
        <v>7.6086157433715238</v>
      </c>
      <c r="AB114">
        <f>SQRT('Mean Deaths'!AB114*(1-LOOKUP(AB$1,'Inputs &amp; Outputs'!$A$9:$A$79,'Inputs &amp; Outputs'!$C$9:$C$79)))</f>
        <v>7.9474351364155211</v>
      </c>
      <c r="AC114">
        <f>SQRT('Mean Deaths'!AC114*(1-LOOKUP(AC$1,'Inputs &amp; Outputs'!$A$9:$A$79,'Inputs &amp; Outputs'!$C$9:$C$79)))</f>
        <v>8.3110407255213818</v>
      </c>
      <c r="AD114">
        <f>SQRT('Mean Deaths'!AD114*(1-LOOKUP(AD$1,'Inputs &amp; Outputs'!$A$9:$A$79,'Inputs &amp; Outputs'!$C$9:$C$79)))</f>
        <v>8.7106223668578924</v>
      </c>
      <c r="AE114">
        <f>SQRT('Mean Deaths'!AE114*(1-LOOKUP(AE$1,'Inputs &amp; Outputs'!$A$9:$A$79,'Inputs &amp; Outputs'!$C$9:$C$79)))</f>
        <v>9.1387298460797055</v>
      </c>
      <c r="AF114">
        <f>SQRT('Mean Deaths'!AF114*(1-LOOKUP(AF$1,'Inputs &amp; Outputs'!$A$9:$A$79,'Inputs &amp; Outputs'!$C$9:$C$79)))</f>
        <v>9.5875881881563423</v>
      </c>
      <c r="AG114">
        <f>SQRT('Mean Deaths'!AG114*(1-LOOKUP(AG$1,'Inputs &amp; Outputs'!$A$9:$A$79,'Inputs &amp; Outputs'!$C$9:$C$79)))</f>
        <v>10.078615860682458</v>
      </c>
      <c r="AH114">
        <f>SQRT('Mean Deaths'!AH114*(1-LOOKUP(AH$1,'Inputs &amp; Outputs'!$A$9:$A$79,'Inputs &amp; Outputs'!$C$9:$C$79)))</f>
        <v>10.582921726838057</v>
      </c>
      <c r="AI114">
        <f>SQRT('Mean Deaths'!AI114*(1-LOOKUP(AI$1,'Inputs &amp; Outputs'!$A$9:$A$79,'Inputs &amp; Outputs'!$C$9:$C$79)))</f>
        <v>11.119454358127291</v>
      </c>
      <c r="AJ114">
        <f>SQRT('Mean Deaths'!AJ114*(1-LOOKUP(AJ$1,'Inputs &amp; Outputs'!$A$9:$A$79,'Inputs &amp; Outputs'!$C$9:$C$79)))</f>
        <v>11.671893632705876</v>
      </c>
      <c r="AK114">
        <f>SQRT('Mean Deaths'!AK114*(1-LOOKUP(AK$1,'Inputs &amp; Outputs'!$A$9:$A$79,'Inputs &amp; Outputs'!$C$9:$C$79)))</f>
        <v>12.236411242778662</v>
      </c>
      <c r="AL114">
        <f>SQRT('Mean Deaths'!AL114*(1-LOOKUP(AL$1,'Inputs &amp; Outputs'!$A$9:$A$79,'Inputs &amp; Outputs'!$C$9:$C$79)))</f>
        <v>12.816810113065886</v>
      </c>
      <c r="AM114">
        <f>SQRT('Mean Deaths'!AM114*(1-LOOKUP(AM$1,'Inputs &amp; Outputs'!$A$9:$A$79,'Inputs &amp; Outputs'!$C$9:$C$79)))</f>
        <v>13.436564316193184</v>
      </c>
      <c r="AN114">
        <f>SQRT('Mean Deaths'!AN114*(1-LOOKUP(AN$1,'Inputs &amp; Outputs'!$A$9:$A$79,'Inputs &amp; Outputs'!$C$9:$C$79)))</f>
        <v>14.100401953022615</v>
      </c>
      <c r="AO114">
        <f>SQRT('Mean Deaths'!AO114*(1-LOOKUP(AO$1,'Inputs &amp; Outputs'!$A$9:$A$79,'Inputs &amp; Outputs'!$C$9:$C$79)))</f>
        <v>14.795794929669308</v>
      </c>
      <c r="AP114">
        <f>SQRT('Mean Deaths'!AP114*(1-LOOKUP(AP$1,'Inputs &amp; Outputs'!$A$9:$A$79,'Inputs &amp; Outputs'!$C$9:$C$79)))</f>
        <v>15.513785189334035</v>
      </c>
      <c r="AQ114">
        <f>SQRT('Mean Deaths'!AQ114*(1-LOOKUP(AQ$1,'Inputs &amp; Outputs'!$A$9:$A$79,'Inputs &amp; Outputs'!$C$9:$C$79)))</f>
        <v>16.285939780838561</v>
      </c>
      <c r="AR114">
        <f>SQRT('Mean Deaths'!AR114*(1-LOOKUP(AR$1,'Inputs &amp; Outputs'!$A$9:$A$79,'Inputs &amp; Outputs'!$C$9:$C$79)))</f>
        <v>17.041163742114797</v>
      </c>
      <c r="AS114">
        <f>SQRT('Mean Deaths'!AS114*(1-LOOKUP(AS$1,'Inputs &amp; Outputs'!$A$9:$A$79,'Inputs &amp; Outputs'!$C$9:$C$79)))</f>
        <v>17.812837255883636</v>
      </c>
      <c r="AT114">
        <f>SQRT('Mean Deaths'!AT114*(1-LOOKUP(AT$1,'Inputs &amp; Outputs'!$A$9:$A$79,'Inputs &amp; Outputs'!$C$9:$C$79)))</f>
        <v>18.486935613414357</v>
      </c>
      <c r="AU114">
        <f>SQRT('Mean Deaths'!AU114*(1-LOOKUP(AU$1,'Inputs &amp; Outputs'!$A$9:$A$79,'Inputs &amp; Outputs'!$C$9:$C$79)))</f>
        <v>19.156788515269202</v>
      </c>
      <c r="AV114">
        <f>SQRT('Mean Deaths'!AV114*(1-LOOKUP(AV$1,'Inputs &amp; Outputs'!$A$9:$A$79,'Inputs &amp; Outputs'!$C$9:$C$79)))</f>
        <v>19.727593684311071</v>
      </c>
      <c r="AW114">
        <f>SQRT('Mean Deaths'!AW114*(1-LOOKUP(AW$1,'Inputs &amp; Outputs'!$A$9:$A$79,'Inputs &amp; Outputs'!$C$9:$C$79)))</f>
        <v>20.221336213678065</v>
      </c>
      <c r="AX114">
        <f>SQRT('Mean Deaths'!AX114*(1-LOOKUP(AX$1,'Inputs &amp; Outputs'!$A$9:$A$79,'Inputs &amp; Outputs'!$C$9:$C$79)))</f>
        <v>20.525912638242616</v>
      </c>
      <c r="AY114">
        <f>SQRT('Mean Deaths'!AY114*(1-LOOKUP(AY$1,'Inputs &amp; Outputs'!$A$9:$A$79,'Inputs &amp; Outputs'!$C$9:$C$79)))</f>
        <v>20.576273692350128</v>
      </c>
      <c r="AZ114">
        <f>SQRT('Mean Deaths'!AZ114*(1-LOOKUP(AZ$1,'Inputs &amp; Outputs'!$A$9:$A$79,'Inputs &amp; Outputs'!$C$9:$C$79)))</f>
        <v>20.495413192013377</v>
      </c>
      <c r="BA114">
        <f>SQRT('Mean Deaths'!BA114*(1-LOOKUP(BA$1,'Inputs &amp; Outputs'!$A$9:$A$79,'Inputs &amp; Outputs'!$C$9:$C$79)))</f>
        <v>20.056237806785198</v>
      </c>
      <c r="BB114">
        <f>SQRT('Mean Deaths'!BB114*(1-LOOKUP(BB$1,'Inputs &amp; Outputs'!$A$9:$A$79,'Inputs &amp; Outputs'!$C$9:$C$79)))</f>
        <v>19.507963928320095</v>
      </c>
      <c r="BC114">
        <f>SQRT('Mean Deaths'!BC114*(1-LOOKUP(BC$1,'Inputs &amp; Outputs'!$A$9:$A$79,'Inputs &amp; Outputs'!$C$9:$C$79)))</f>
        <v>18.689977409447021</v>
      </c>
      <c r="BD114">
        <f>SQRT('Mean Deaths'!BD114*(1-LOOKUP(BD$1,'Inputs &amp; Outputs'!$A$9:$A$79,'Inputs &amp; Outputs'!$C$9:$C$79)))</f>
        <v>17.534701948598272</v>
      </c>
      <c r="BE114">
        <f>SQRT('Mean Deaths'!BE114*(1-LOOKUP(BE$1,'Inputs &amp; Outputs'!$A$9:$A$79,'Inputs &amp; Outputs'!$C$9:$C$79)))</f>
        <v>16.249676628843417</v>
      </c>
      <c r="BF114">
        <f>SQRT('Mean Deaths'!BF114*(1-LOOKUP(BF$1,'Inputs &amp; Outputs'!$A$9:$A$79,'Inputs &amp; Outputs'!$C$9:$C$79)))</f>
        <v>14.797686932144362</v>
      </c>
      <c r="BG114">
        <f>SQRT('Mean Deaths'!BG114*(1-LOOKUP(BG$1,'Inputs &amp; Outputs'!$A$9:$A$79,'Inputs &amp; Outputs'!$C$9:$C$79)))</f>
        <v>13.152505500813866</v>
      </c>
      <c r="BH114">
        <f>SQRT('Mean Deaths'!BH114*(1-LOOKUP(BH$1,'Inputs &amp; Outputs'!$A$9:$A$79,'Inputs &amp; Outputs'!$C$9:$C$79)))</f>
        <v>11.425847459916397</v>
      </c>
      <c r="BI114">
        <f>SQRT('Mean Deaths'!BI114*(1-LOOKUP(BI$1,'Inputs &amp; Outputs'!$A$9:$A$79,'Inputs &amp; Outputs'!$C$9:$C$79)))</f>
        <v>10.021852460041705</v>
      </c>
      <c r="BJ114">
        <f>SQRT('Mean Deaths'!BJ114*(1-LOOKUP(BJ$1,'Inputs &amp; Outputs'!$A$9:$A$79,'Inputs &amp; Outputs'!$C$9:$C$79)))</f>
        <v>8.7215846621562978</v>
      </c>
      <c r="BK114">
        <f>SQRT('Mean Deaths'!BK114*(1-LOOKUP(BK$1,'Inputs &amp; Outputs'!$A$9:$A$79,'Inputs &amp; Outputs'!$C$9:$C$79)))</f>
        <v>7.2344231934986363</v>
      </c>
      <c r="BL114">
        <f>SQRT('Mean Deaths'!BL114*(1-LOOKUP(BL$1,'Inputs &amp; Outputs'!$A$9:$A$79,'Inputs &amp; Outputs'!$C$9:$C$79)))</f>
        <v>6.0941042955395011</v>
      </c>
      <c r="BM114">
        <f>SQRT('Mean Deaths'!BM114*(1-LOOKUP(BM$1,'Inputs &amp; Outputs'!$A$9:$A$79,'Inputs &amp; Outputs'!$C$9:$C$79)))</f>
        <v>5.0424356244148525</v>
      </c>
      <c r="BN114">
        <f>SQRT('Mean Deaths'!BN114*(1-LOOKUP(BN$1,'Inputs &amp; Outputs'!$A$9:$A$79,'Inputs &amp; Outputs'!$C$9:$C$79)))</f>
        <v>4.1632920218650291</v>
      </c>
      <c r="BO114">
        <f>SQRT('Mean Deaths'!BO114*(1-LOOKUP(BO$1,'Inputs &amp; Outputs'!$A$9:$A$79,'Inputs &amp; Outputs'!$C$9:$C$79)))</f>
        <v>3.4255107086681251</v>
      </c>
      <c r="BP114">
        <f>SQRT('Mean Deaths'!BP114*(1-LOOKUP(BP$1,'Inputs &amp; Outputs'!$A$9:$A$79,'Inputs &amp; Outputs'!$C$9:$C$79)))</f>
        <v>2.5802971775460284</v>
      </c>
      <c r="BQ114">
        <f>SQRT('Mean Deaths'!BQ114*(1-LOOKUP(BQ$1,'Inputs &amp; Outputs'!$A$9:$A$79,'Inputs &amp; Outputs'!$C$9:$C$79)))</f>
        <v>1.8347271325578636</v>
      </c>
      <c r="BR114">
        <f>SQRT('Mean Deaths'!BR114*(1-LOOKUP(BR$1,'Inputs &amp; Outputs'!$A$9:$A$79,'Inputs &amp; Outputs'!$C$9:$C$79)))</f>
        <v>1.6339257105575518</v>
      </c>
      <c r="BS114">
        <f>SQRT('Mean Deaths'!BS114*(1-LOOKUP(BS$1,'Inputs &amp; Outputs'!$A$9:$A$79,'Inputs &amp; Outputs'!$C$9:$C$79)))</f>
        <v>0</v>
      </c>
    </row>
    <row r="115" spans="1:71" x14ac:dyDescent="0.25">
      <c r="A115" s="1">
        <v>114</v>
      </c>
      <c r="B115">
        <f>SQRT('Mean Deaths'!B115*(1-LOOKUP(B$1,'Inputs &amp; Outputs'!$A$9:$A$79,'Inputs &amp; Outputs'!$C$9:$C$79)))</f>
        <v>2.7863888296503059</v>
      </c>
      <c r="C115">
        <f>SQRT('Mean Deaths'!C115*(1-LOOKUP(C$1,'Inputs &amp; Outputs'!$A$9:$A$79,'Inputs &amp; Outputs'!$C$9:$C$79)))</f>
        <v>2.9063595527759465</v>
      </c>
      <c r="D115">
        <f>SQRT('Mean Deaths'!D115*(1-LOOKUP(D$1,'Inputs &amp; Outputs'!$A$9:$A$79,'Inputs &amp; Outputs'!$C$9:$C$79)))</f>
        <v>3.0306690446728095</v>
      </c>
      <c r="E115">
        <f>SQRT('Mean Deaths'!E115*(1-LOOKUP(E$1,'Inputs &amp; Outputs'!$A$9:$A$79,'Inputs &amp; Outputs'!$C$9:$C$79)))</f>
        <v>3.1606771569190677</v>
      </c>
      <c r="F115">
        <f>SQRT('Mean Deaths'!F115*(1-LOOKUP(F$1,'Inputs &amp; Outputs'!$A$9:$A$79,'Inputs &amp; Outputs'!$C$9:$C$79)))</f>
        <v>3.2961254615927471</v>
      </c>
      <c r="G115">
        <f>SQRT('Mean Deaths'!G115*(1-LOOKUP(G$1,'Inputs &amp; Outputs'!$A$9:$A$79,'Inputs &amp; Outputs'!$C$9:$C$79)))</f>
        <v>3.4365850626993071</v>
      </c>
      <c r="H115">
        <f>SQRT('Mean Deaths'!H115*(1-LOOKUP(H$1,'Inputs &amp; Outputs'!$A$9:$A$79,'Inputs &amp; Outputs'!$C$9:$C$79)))</f>
        <v>3.5818652275103817</v>
      </c>
      <c r="I115">
        <f>SQRT('Mean Deaths'!I115*(1-LOOKUP(I$1,'Inputs &amp; Outputs'!$A$9:$A$79,'Inputs &amp; Outputs'!$C$9:$C$79)))</f>
        <v>3.7316149161841445</v>
      </c>
      <c r="J115">
        <f>SQRT('Mean Deaths'!J115*(1-LOOKUP(J$1,'Inputs &amp; Outputs'!$A$9:$A$79,'Inputs &amp; Outputs'!$C$9:$C$79)))</f>
        <v>3.8858210301494847</v>
      </c>
      <c r="K115">
        <f>SQRT('Mean Deaths'!K115*(1-LOOKUP(K$1,'Inputs &amp; Outputs'!$A$9:$A$79,'Inputs &amp; Outputs'!$C$9:$C$79)))</f>
        <v>4.043006367649574</v>
      </c>
      <c r="L115">
        <f>SQRT('Mean Deaths'!L115*(1-LOOKUP(L$1,'Inputs &amp; Outputs'!$A$9:$A$79,'Inputs &amp; Outputs'!$C$9:$C$79)))</f>
        <v>4.2043798935338845</v>
      </c>
      <c r="M115">
        <f>SQRT('Mean Deaths'!M115*(1-LOOKUP(M$1,'Inputs &amp; Outputs'!$A$9:$A$79,'Inputs &amp; Outputs'!$C$9:$C$79)))</f>
        <v>4.3704658888955992</v>
      </c>
      <c r="N115">
        <f>SQRT('Mean Deaths'!N115*(1-LOOKUP(N$1,'Inputs &amp; Outputs'!$A$9:$A$79,'Inputs &amp; Outputs'!$C$9:$C$79)))</f>
        <v>4.5406780334888319</v>
      </c>
      <c r="O115">
        <f>SQRT('Mean Deaths'!O115*(1-LOOKUP(O$1,'Inputs &amp; Outputs'!$A$9:$A$79,'Inputs &amp; Outputs'!$C$9:$C$79)))</f>
        <v>4.7135467275490113</v>
      </c>
      <c r="P115">
        <f>SQRT('Mean Deaths'!P115*(1-LOOKUP(P$1,'Inputs &amp; Outputs'!$A$9:$A$79,'Inputs &amp; Outputs'!$C$9:$C$79)))</f>
        <v>4.8912541856480942</v>
      </c>
      <c r="Q115">
        <f>SQRT('Mean Deaths'!Q115*(1-LOOKUP(Q$1,'Inputs &amp; Outputs'!$A$9:$A$79,'Inputs &amp; Outputs'!$C$9:$C$79)))</f>
        <v>5.0721900823650135</v>
      </c>
      <c r="R115">
        <f>SQRT('Mean Deaths'!R115*(1-LOOKUP(R$1,'Inputs &amp; Outputs'!$A$9:$A$79,'Inputs &amp; Outputs'!$C$9:$C$79)))</f>
        <v>5.2611046617844428</v>
      </c>
      <c r="S115">
        <f>SQRT('Mean Deaths'!S115*(1-LOOKUP(S$1,'Inputs &amp; Outputs'!$A$9:$A$79,'Inputs &amp; Outputs'!$C$9:$C$79)))</f>
        <v>5.4660665526310597</v>
      </c>
      <c r="T115">
        <f>SQRT('Mean Deaths'!T115*(1-LOOKUP(T$1,'Inputs &amp; Outputs'!$A$9:$A$79,'Inputs &amp; Outputs'!$C$9:$C$79)))</f>
        <v>5.6878063539252111</v>
      </c>
      <c r="U115">
        <f>SQRT('Mean Deaths'!U115*(1-LOOKUP(U$1,'Inputs &amp; Outputs'!$A$9:$A$79,'Inputs &amp; Outputs'!$C$9:$C$79)))</f>
        <v>5.93224611783429</v>
      </c>
      <c r="V115">
        <f>SQRT('Mean Deaths'!V115*(1-LOOKUP(V$1,'Inputs &amp; Outputs'!$A$9:$A$79,'Inputs &amp; Outputs'!$C$9:$C$79)))</f>
        <v>6.192135711148457</v>
      </c>
      <c r="W115">
        <f>SQRT('Mean Deaths'!W115*(1-LOOKUP(W$1,'Inputs &amp; Outputs'!$A$9:$A$79,'Inputs &amp; Outputs'!$C$9:$C$79)))</f>
        <v>6.4586401757738452</v>
      </c>
      <c r="X115">
        <f>SQRT('Mean Deaths'!X115*(1-LOOKUP(X$1,'Inputs &amp; Outputs'!$A$9:$A$79,'Inputs &amp; Outputs'!$C$9:$C$79)))</f>
        <v>6.7275701714949063</v>
      </c>
      <c r="Y115">
        <f>SQRT('Mean Deaths'!Y115*(1-LOOKUP(Y$1,'Inputs &amp; Outputs'!$A$9:$A$79,'Inputs &amp; Outputs'!$C$9:$C$79)))</f>
        <v>7.0082703323407838</v>
      </c>
      <c r="Z115">
        <f>SQRT('Mean Deaths'!Z115*(1-LOOKUP(Z$1,'Inputs &amp; Outputs'!$A$9:$A$79,'Inputs &amp; Outputs'!$C$9:$C$79)))</f>
        <v>7.2932418510486823</v>
      </c>
      <c r="AA115">
        <f>SQRT('Mean Deaths'!AA115*(1-LOOKUP(AA$1,'Inputs &amp; Outputs'!$A$9:$A$79,'Inputs &amp; Outputs'!$C$9:$C$79)))</f>
        <v>7.6013204195089035</v>
      </c>
      <c r="AB115">
        <f>SQRT('Mean Deaths'!AB115*(1-LOOKUP(AB$1,'Inputs &amp; Outputs'!$A$9:$A$79,'Inputs &amp; Outputs'!$C$9:$C$79)))</f>
        <v>7.9418981890527904</v>
      </c>
      <c r="AC115">
        <f>SQRT('Mean Deaths'!AC115*(1-LOOKUP(AC$1,'Inputs &amp; Outputs'!$A$9:$A$79,'Inputs &amp; Outputs'!$C$9:$C$79)))</f>
        <v>8.3065523951591977</v>
      </c>
      <c r="AD115">
        <f>SQRT('Mean Deaths'!AD115*(1-LOOKUP(AD$1,'Inputs &amp; Outputs'!$A$9:$A$79,'Inputs &amp; Outputs'!$C$9:$C$79)))</f>
        <v>8.7049365814172948</v>
      </c>
      <c r="AE115">
        <f>SQRT('Mean Deaths'!AE115*(1-LOOKUP(AE$1,'Inputs &amp; Outputs'!$A$9:$A$79,'Inputs &amp; Outputs'!$C$9:$C$79)))</f>
        <v>9.1302056112882806</v>
      </c>
      <c r="AF115">
        <f>SQRT('Mean Deaths'!AF115*(1-LOOKUP(AF$1,'Inputs &amp; Outputs'!$A$9:$A$79,'Inputs &amp; Outputs'!$C$9:$C$79)))</f>
        <v>9.5982198039623476</v>
      </c>
      <c r="AG115">
        <f>SQRT('Mean Deaths'!AG115*(1-LOOKUP(AG$1,'Inputs &amp; Outputs'!$A$9:$A$79,'Inputs &amp; Outputs'!$C$9:$C$79)))</f>
        <v>10.083694528609046</v>
      </c>
      <c r="AH115">
        <f>SQRT('Mean Deaths'!AH115*(1-LOOKUP(AH$1,'Inputs &amp; Outputs'!$A$9:$A$79,'Inputs &amp; Outputs'!$C$9:$C$79)))</f>
        <v>10.60032341863398</v>
      </c>
      <c r="AI115">
        <f>SQRT('Mean Deaths'!AI115*(1-LOOKUP(AI$1,'Inputs &amp; Outputs'!$A$9:$A$79,'Inputs &amp; Outputs'!$C$9:$C$79)))</f>
        <v>11.13924499156168</v>
      </c>
      <c r="AJ115">
        <f>SQRT('Mean Deaths'!AJ115*(1-LOOKUP(AJ$1,'Inputs &amp; Outputs'!$A$9:$A$79,'Inputs &amp; Outputs'!$C$9:$C$79)))</f>
        <v>11.678697418554862</v>
      </c>
      <c r="AK115">
        <f>SQRT('Mean Deaths'!AK115*(1-LOOKUP(AK$1,'Inputs &amp; Outputs'!$A$9:$A$79,'Inputs &amp; Outputs'!$C$9:$C$79)))</f>
        <v>12.256706216728864</v>
      </c>
      <c r="AL115">
        <f>SQRT('Mean Deaths'!AL115*(1-LOOKUP(AL$1,'Inputs &amp; Outputs'!$A$9:$A$79,'Inputs &amp; Outputs'!$C$9:$C$79)))</f>
        <v>12.852350193658902</v>
      </c>
      <c r="AM115">
        <f>SQRT('Mean Deaths'!AM115*(1-LOOKUP(AM$1,'Inputs &amp; Outputs'!$A$9:$A$79,'Inputs &amp; Outputs'!$C$9:$C$79)))</f>
        <v>13.481942913171528</v>
      </c>
      <c r="AN115">
        <f>SQRT('Mean Deaths'!AN115*(1-LOOKUP(AN$1,'Inputs &amp; Outputs'!$A$9:$A$79,'Inputs &amp; Outputs'!$C$9:$C$79)))</f>
        <v>14.142857154715662</v>
      </c>
      <c r="AO115">
        <f>SQRT('Mean Deaths'!AO115*(1-LOOKUP(AO$1,'Inputs &amp; Outputs'!$A$9:$A$79,'Inputs &amp; Outputs'!$C$9:$C$79)))</f>
        <v>14.851035295993206</v>
      </c>
      <c r="AP115">
        <f>SQRT('Mean Deaths'!AP115*(1-LOOKUP(AP$1,'Inputs &amp; Outputs'!$A$9:$A$79,'Inputs &amp; Outputs'!$C$9:$C$79)))</f>
        <v>15.608558198168081</v>
      </c>
      <c r="AQ115">
        <f>SQRT('Mean Deaths'!AQ115*(1-LOOKUP(AQ$1,'Inputs &amp; Outputs'!$A$9:$A$79,'Inputs &amp; Outputs'!$C$9:$C$79)))</f>
        <v>16.388789956012616</v>
      </c>
      <c r="AR115">
        <f>SQRT('Mean Deaths'!AR115*(1-LOOKUP(AR$1,'Inputs &amp; Outputs'!$A$9:$A$79,'Inputs &amp; Outputs'!$C$9:$C$79)))</f>
        <v>17.198295841359169</v>
      </c>
      <c r="AS115">
        <f>SQRT('Mean Deaths'!AS115*(1-LOOKUP(AS$1,'Inputs &amp; Outputs'!$A$9:$A$79,'Inputs &amp; Outputs'!$C$9:$C$79)))</f>
        <v>17.987196526828743</v>
      </c>
      <c r="AT115">
        <f>SQRT('Mean Deaths'!AT115*(1-LOOKUP(AT$1,'Inputs &amp; Outputs'!$A$9:$A$79,'Inputs &amp; Outputs'!$C$9:$C$79)))</f>
        <v>18.713580295256385</v>
      </c>
      <c r="AU115">
        <f>SQRT('Mean Deaths'!AU115*(1-LOOKUP(AU$1,'Inputs &amp; Outputs'!$A$9:$A$79,'Inputs &amp; Outputs'!$C$9:$C$79)))</f>
        <v>19.380306684154277</v>
      </c>
      <c r="AV115">
        <f>SQRT('Mean Deaths'!AV115*(1-LOOKUP(AV$1,'Inputs &amp; Outputs'!$A$9:$A$79,'Inputs &amp; Outputs'!$C$9:$C$79)))</f>
        <v>19.979272020958323</v>
      </c>
      <c r="AW115">
        <f>SQRT('Mean Deaths'!AW115*(1-LOOKUP(AW$1,'Inputs &amp; Outputs'!$A$9:$A$79,'Inputs &amp; Outputs'!$C$9:$C$79)))</f>
        <v>20.479491382876091</v>
      </c>
      <c r="AX115">
        <f>SQRT('Mean Deaths'!AX115*(1-LOOKUP(AX$1,'Inputs &amp; Outputs'!$A$9:$A$79,'Inputs &amp; Outputs'!$C$9:$C$79)))</f>
        <v>20.747351419859257</v>
      </c>
      <c r="AY115">
        <f>SQRT('Mean Deaths'!AY115*(1-LOOKUP(AY$1,'Inputs &amp; Outputs'!$A$9:$A$79,'Inputs &amp; Outputs'!$C$9:$C$79)))</f>
        <v>20.821050411407562</v>
      </c>
      <c r="AZ115">
        <f>SQRT('Mean Deaths'!AZ115*(1-LOOKUP(AZ$1,'Inputs &amp; Outputs'!$A$9:$A$79,'Inputs &amp; Outputs'!$C$9:$C$79)))</f>
        <v>20.650138724665457</v>
      </c>
      <c r="BA115">
        <f>SQRT('Mean Deaths'!BA115*(1-LOOKUP(BA$1,'Inputs &amp; Outputs'!$A$9:$A$79,'Inputs &amp; Outputs'!$C$9:$C$79)))</f>
        <v>20.34073765950173</v>
      </c>
      <c r="BB115">
        <f>SQRT('Mean Deaths'!BB115*(1-LOOKUP(BB$1,'Inputs &amp; Outputs'!$A$9:$A$79,'Inputs &amp; Outputs'!$C$9:$C$79)))</f>
        <v>19.587865103328006</v>
      </c>
      <c r="BC115">
        <f>SQRT('Mean Deaths'!BC115*(1-LOOKUP(BC$1,'Inputs &amp; Outputs'!$A$9:$A$79,'Inputs &amp; Outputs'!$C$9:$C$79)))</f>
        <v>18.87516775261065</v>
      </c>
      <c r="BD115">
        <f>SQRT('Mean Deaths'!BD115*(1-LOOKUP(BD$1,'Inputs &amp; Outputs'!$A$9:$A$79,'Inputs &amp; Outputs'!$C$9:$C$79)))</f>
        <v>17.895536092224116</v>
      </c>
      <c r="BE115">
        <f>SQRT('Mean Deaths'!BE115*(1-LOOKUP(BE$1,'Inputs &amp; Outputs'!$A$9:$A$79,'Inputs &amp; Outputs'!$C$9:$C$79)))</f>
        <v>16.437903098715601</v>
      </c>
      <c r="BF115">
        <f>SQRT('Mean Deaths'!BF115*(1-LOOKUP(BF$1,'Inputs &amp; Outputs'!$A$9:$A$79,'Inputs &amp; Outputs'!$C$9:$C$79)))</f>
        <v>15.016383814540038</v>
      </c>
      <c r="BG115">
        <f>SQRT('Mean Deaths'!BG115*(1-LOOKUP(BG$1,'Inputs &amp; Outputs'!$A$9:$A$79,'Inputs &amp; Outputs'!$C$9:$C$79)))</f>
        <v>13.396223877860246</v>
      </c>
      <c r="BH115">
        <f>SQRT('Mean Deaths'!BH115*(1-LOOKUP(BH$1,'Inputs &amp; Outputs'!$A$9:$A$79,'Inputs &amp; Outputs'!$C$9:$C$79)))</f>
        <v>11.868740905319738</v>
      </c>
      <c r="BI115">
        <f>SQRT('Mean Deaths'!BI115*(1-LOOKUP(BI$1,'Inputs &amp; Outputs'!$A$9:$A$79,'Inputs &amp; Outputs'!$C$9:$C$79)))</f>
        <v>10.234783571231977</v>
      </c>
      <c r="BJ115">
        <f>SQRT('Mean Deaths'!BJ115*(1-LOOKUP(BJ$1,'Inputs &amp; Outputs'!$A$9:$A$79,'Inputs &amp; Outputs'!$C$9:$C$79)))</f>
        <v>8.685168700760336</v>
      </c>
      <c r="BK115">
        <f>SQRT('Mean Deaths'!BK115*(1-LOOKUP(BK$1,'Inputs &amp; Outputs'!$A$9:$A$79,'Inputs &amp; Outputs'!$C$9:$C$79)))</f>
        <v>7.5286246020406011</v>
      </c>
      <c r="BL115">
        <f>SQRT('Mean Deaths'!BL115*(1-LOOKUP(BL$1,'Inputs &amp; Outputs'!$A$9:$A$79,'Inputs &amp; Outputs'!$C$9:$C$79)))</f>
        <v>6.3268552649021457</v>
      </c>
      <c r="BM115">
        <f>SQRT('Mean Deaths'!BM115*(1-LOOKUP(BM$1,'Inputs &amp; Outputs'!$A$9:$A$79,'Inputs &amp; Outputs'!$C$9:$C$79)))</f>
        <v>5.0872581558926218</v>
      </c>
      <c r="BN115">
        <f>SQRT('Mean Deaths'!BN115*(1-LOOKUP(BN$1,'Inputs &amp; Outputs'!$A$9:$A$79,'Inputs &amp; Outputs'!$C$9:$C$79)))</f>
        <v>4.2998295109550568</v>
      </c>
      <c r="BO115">
        <f>SQRT('Mean Deaths'!BO115*(1-LOOKUP(BO$1,'Inputs &amp; Outputs'!$A$9:$A$79,'Inputs &amp; Outputs'!$C$9:$C$79)))</f>
        <v>3.559895153570678</v>
      </c>
      <c r="BP115">
        <f>SQRT('Mean Deaths'!BP115*(1-LOOKUP(BP$1,'Inputs &amp; Outputs'!$A$9:$A$79,'Inputs &amp; Outputs'!$C$9:$C$79)))</f>
        <v>2.5802971775460284</v>
      </c>
      <c r="BQ115">
        <f>SQRT('Mean Deaths'!BQ115*(1-LOOKUP(BQ$1,'Inputs &amp; Outputs'!$A$9:$A$79,'Inputs &amp; Outputs'!$C$9:$C$79)))</f>
        <v>2.0217708303445274</v>
      </c>
      <c r="BR115">
        <f>SQRT('Mean Deaths'!BR115*(1-LOOKUP(BR$1,'Inputs &amp; Outputs'!$A$9:$A$79,'Inputs &amp; Outputs'!$C$9:$C$79)))</f>
        <v>1.5578870386231474</v>
      </c>
      <c r="BS115">
        <f>SQRT('Mean Deaths'!BS115*(1-LOOKUP(BS$1,'Inputs &amp; Outputs'!$A$9:$A$79,'Inputs &amp; Outputs'!$C$9:$C$79)))</f>
        <v>0</v>
      </c>
    </row>
    <row r="116" spans="1:71" x14ac:dyDescent="0.25">
      <c r="A116" s="1">
        <v>115</v>
      </c>
      <c r="B116">
        <f>SQRT('Mean Deaths'!B116*(1-LOOKUP(B$1,'Inputs &amp; Outputs'!$A$9:$A$79,'Inputs &amp; Outputs'!$C$9:$C$79)))</f>
        <v>2.7863888296503059</v>
      </c>
      <c r="C116">
        <f>SQRT('Mean Deaths'!C116*(1-LOOKUP(C$1,'Inputs &amp; Outputs'!$A$9:$A$79,'Inputs &amp; Outputs'!$C$9:$C$79)))</f>
        <v>2.9060686986793685</v>
      </c>
      <c r="D116">
        <f>SQRT('Mean Deaths'!D116*(1-LOOKUP(D$1,'Inputs &amp; Outputs'!$A$9:$A$79,'Inputs &amp; Outputs'!$C$9:$C$79)))</f>
        <v>3.0300617570112327</v>
      </c>
      <c r="E116">
        <f>SQRT('Mean Deaths'!E116*(1-LOOKUP(E$1,'Inputs &amp; Outputs'!$A$9:$A$79,'Inputs &amp; Outputs'!$C$9:$C$79)))</f>
        <v>3.1608356623306122</v>
      </c>
      <c r="F116">
        <f>SQRT('Mean Deaths'!F116*(1-LOOKUP(F$1,'Inputs &amp; Outputs'!$A$9:$A$79,'Inputs &amp; Outputs'!$C$9:$C$79)))</f>
        <v>3.2966218286555105</v>
      </c>
      <c r="G116">
        <f>SQRT('Mean Deaths'!G116*(1-LOOKUP(G$1,'Inputs &amp; Outputs'!$A$9:$A$79,'Inputs &amp; Outputs'!$C$9:$C$79)))</f>
        <v>3.4364124176984348</v>
      </c>
      <c r="H116">
        <f>SQRT('Mean Deaths'!H116*(1-LOOKUP(H$1,'Inputs &amp; Outputs'!$A$9:$A$79,'Inputs &amp; Outputs'!$C$9:$C$79)))</f>
        <v>3.5825856348441971</v>
      </c>
      <c r="I116">
        <f>SQRT('Mean Deaths'!I116*(1-LOOKUP(I$1,'Inputs &amp; Outputs'!$A$9:$A$79,'Inputs &amp; Outputs'!$C$9:$C$79)))</f>
        <v>3.7310512990759053</v>
      </c>
      <c r="J116">
        <f>SQRT('Mean Deaths'!J116*(1-LOOKUP(J$1,'Inputs &amp; Outputs'!$A$9:$A$79,'Inputs &amp; Outputs'!$C$9:$C$79)))</f>
        <v>3.8846460603004749</v>
      </c>
      <c r="K116">
        <f>SQRT('Mean Deaths'!K116*(1-LOOKUP(K$1,'Inputs &amp; Outputs'!$A$9:$A$79,'Inputs &amp; Outputs'!$C$9:$C$79)))</f>
        <v>4.0425981687119235</v>
      </c>
      <c r="L116">
        <f>SQRT('Mean Deaths'!L116*(1-LOOKUP(L$1,'Inputs &amp; Outputs'!$A$9:$A$79,'Inputs &amp; Outputs'!$C$9:$C$79)))</f>
        <v>4.2045926173516497</v>
      </c>
      <c r="M116">
        <f>SQRT('Mean Deaths'!M116*(1-LOOKUP(M$1,'Inputs &amp; Outputs'!$A$9:$A$79,'Inputs &amp; Outputs'!$C$9:$C$79)))</f>
        <v>4.3673635956260837</v>
      </c>
      <c r="N116">
        <f>SQRT('Mean Deaths'!N116*(1-LOOKUP(N$1,'Inputs &amp; Outputs'!$A$9:$A$79,'Inputs &amp; Outputs'!$C$9:$C$79)))</f>
        <v>4.5353725580926652</v>
      </c>
      <c r="O116">
        <f>SQRT('Mean Deaths'!O116*(1-LOOKUP(O$1,'Inputs &amp; Outputs'!$A$9:$A$79,'Inputs &amp; Outputs'!$C$9:$C$79)))</f>
        <v>4.7080274905926363</v>
      </c>
      <c r="P116">
        <f>SQRT('Mean Deaths'!P116*(1-LOOKUP(P$1,'Inputs &amp; Outputs'!$A$9:$A$79,'Inputs &amp; Outputs'!$C$9:$C$79)))</f>
        <v>4.8870120951550753</v>
      </c>
      <c r="Q116">
        <f>SQRT('Mean Deaths'!Q116*(1-LOOKUP(Q$1,'Inputs &amp; Outputs'!$A$9:$A$79,'Inputs &amp; Outputs'!$C$9:$C$79)))</f>
        <v>5.0693374047404856</v>
      </c>
      <c r="R116">
        <f>SQRT('Mean Deaths'!R116*(1-LOOKUP(R$1,'Inputs &amp; Outputs'!$A$9:$A$79,'Inputs &amp; Outputs'!$C$9:$C$79)))</f>
        <v>5.2578660621166451</v>
      </c>
      <c r="S116">
        <f>SQRT('Mean Deaths'!S116*(1-LOOKUP(S$1,'Inputs &amp; Outputs'!$A$9:$A$79,'Inputs &amp; Outputs'!$C$9:$C$79)))</f>
        <v>5.4632534874698973</v>
      </c>
      <c r="T116">
        <f>SQRT('Mean Deaths'!T116*(1-LOOKUP(T$1,'Inputs &amp; Outputs'!$A$9:$A$79,'Inputs &amp; Outputs'!$C$9:$C$79)))</f>
        <v>5.6866308229931715</v>
      </c>
      <c r="U116">
        <f>SQRT('Mean Deaths'!U116*(1-LOOKUP(U$1,'Inputs &amp; Outputs'!$A$9:$A$79,'Inputs &amp; Outputs'!$C$9:$C$79)))</f>
        <v>5.9334767466449216</v>
      </c>
      <c r="V116">
        <f>SQRT('Mean Deaths'!V116*(1-LOOKUP(V$1,'Inputs &amp; Outputs'!$A$9:$A$79,'Inputs &amp; Outputs'!$C$9:$C$79)))</f>
        <v>6.1937471973725247</v>
      </c>
      <c r="W116">
        <f>SQRT('Mean Deaths'!W116*(1-LOOKUP(W$1,'Inputs &amp; Outputs'!$A$9:$A$79,'Inputs &amp; Outputs'!$C$9:$C$79)))</f>
        <v>6.4583027249428309</v>
      </c>
      <c r="X116">
        <f>SQRT('Mean Deaths'!X116*(1-LOOKUP(X$1,'Inputs &amp; Outputs'!$A$9:$A$79,'Inputs &amp; Outputs'!$C$9:$C$79)))</f>
        <v>6.7258054703204877</v>
      </c>
      <c r="Y116">
        <f>SQRT('Mean Deaths'!Y116*(1-LOOKUP(Y$1,'Inputs &amp; Outputs'!$A$9:$A$79,'Inputs &amp; Outputs'!$C$9:$C$79)))</f>
        <v>7.0019982879346667</v>
      </c>
      <c r="Z116">
        <f>SQRT('Mean Deaths'!Z116*(1-LOOKUP(Z$1,'Inputs &amp; Outputs'!$A$9:$A$79,'Inputs &amp; Outputs'!$C$9:$C$79)))</f>
        <v>7.291696181464502</v>
      </c>
      <c r="AA116">
        <f>SQRT('Mean Deaths'!AA116*(1-LOOKUP(AA$1,'Inputs &amp; Outputs'!$A$9:$A$79,'Inputs &amp; Outputs'!$C$9:$C$79)))</f>
        <v>7.6045636497021318</v>
      </c>
      <c r="AB116">
        <f>SQRT('Mean Deaths'!AB116*(1-LOOKUP(AB$1,'Inputs &amp; Outputs'!$A$9:$A$79,'Inputs &amp; Outputs'!$C$9:$C$79)))</f>
        <v>7.9444541827430779</v>
      </c>
      <c r="AC116">
        <f>SQRT('Mean Deaths'!AC116*(1-LOOKUP(AC$1,'Inputs &amp; Outputs'!$A$9:$A$79,'Inputs &amp; Outputs'!$C$9:$C$79)))</f>
        <v>8.315975090980011</v>
      </c>
      <c r="AD116">
        <f>SQRT('Mean Deaths'!AD116*(1-LOOKUP(AD$1,'Inputs &amp; Outputs'!$A$9:$A$79,'Inputs &amp; Outputs'!$C$9:$C$79)))</f>
        <v>8.7125168041066647</v>
      </c>
      <c r="AE116">
        <f>SQRT('Mean Deaths'!AE116*(1-LOOKUP(AE$1,'Inputs &amp; Outputs'!$A$9:$A$79,'Inputs &amp; Outputs'!$C$9:$C$79)))</f>
        <v>9.1407343931198444</v>
      </c>
      <c r="AF116">
        <f>SQRT('Mean Deaths'!AF116*(1-LOOKUP(AF$1,'Inputs &amp; Outputs'!$A$9:$A$79,'Inputs &amp; Outputs'!$C$9:$C$79)))</f>
        <v>9.6019380884277723</v>
      </c>
      <c r="AG116">
        <f>SQRT('Mean Deaths'!AG116*(1-LOOKUP(AG$1,'Inputs &amp; Outputs'!$A$9:$A$79,'Inputs &amp; Outputs'!$C$9:$C$79)))</f>
        <v>10.081437658722093</v>
      </c>
      <c r="AH116">
        <f>SQRT('Mean Deaths'!AH116*(1-LOOKUP(AH$1,'Inputs &amp; Outputs'!$A$9:$A$79,'Inputs &amp; Outputs'!$C$9:$C$79)))</f>
        <v>10.587725050233832</v>
      </c>
      <c r="AI116">
        <f>SQRT('Mean Deaths'!AI116*(1-LOOKUP(AI$1,'Inputs &amp; Outputs'!$A$9:$A$79,'Inputs &amp; Outputs'!$C$9:$C$79)))</f>
        <v>11.126480870271246</v>
      </c>
      <c r="AJ116">
        <f>SQRT('Mean Deaths'!AJ116*(1-LOOKUP(AJ$1,'Inputs &amp; Outputs'!$A$9:$A$79,'Inputs &amp; Outputs'!$C$9:$C$79)))</f>
        <v>11.696368739427463</v>
      </c>
      <c r="AK116">
        <f>SQRT('Mean Deaths'!AK116*(1-LOOKUP(AK$1,'Inputs &amp; Outputs'!$A$9:$A$79,'Inputs &amp; Outputs'!$C$9:$C$79)))</f>
        <v>12.2646700539721</v>
      </c>
      <c r="AL116">
        <f>SQRT('Mean Deaths'!AL116*(1-LOOKUP(AL$1,'Inputs &amp; Outputs'!$A$9:$A$79,'Inputs &amp; Outputs'!$C$9:$C$79)))</f>
        <v>12.865459725359836</v>
      </c>
      <c r="AM116">
        <f>SQRT('Mean Deaths'!AM116*(1-LOOKUP(AM$1,'Inputs &amp; Outputs'!$A$9:$A$79,'Inputs &amp; Outputs'!$C$9:$C$79)))</f>
        <v>13.491823414983758</v>
      </c>
      <c r="AN116">
        <f>SQRT('Mean Deaths'!AN116*(1-LOOKUP(AN$1,'Inputs &amp; Outputs'!$A$9:$A$79,'Inputs &amp; Outputs'!$C$9:$C$79)))</f>
        <v>14.135790142579367</v>
      </c>
      <c r="AO116">
        <f>SQRT('Mean Deaths'!AO116*(1-LOOKUP(AO$1,'Inputs &amp; Outputs'!$A$9:$A$79,'Inputs &amp; Outputs'!$C$9:$C$79)))</f>
        <v>14.842476990965894</v>
      </c>
      <c r="AP116">
        <f>SQRT('Mean Deaths'!AP116*(1-LOOKUP(AP$1,'Inputs &amp; Outputs'!$A$9:$A$79,'Inputs &amp; Outputs'!$C$9:$C$79)))</f>
        <v>15.589032720217121</v>
      </c>
      <c r="AQ116">
        <f>SQRT('Mean Deaths'!AQ116*(1-LOOKUP(AQ$1,'Inputs &amp; Outputs'!$A$9:$A$79,'Inputs &amp; Outputs'!$C$9:$C$79)))</f>
        <v>16.338563696445291</v>
      </c>
      <c r="AR116">
        <f>SQRT('Mean Deaths'!AR116*(1-LOOKUP(AR$1,'Inputs &amp; Outputs'!$A$9:$A$79,'Inputs &amp; Outputs'!$C$9:$C$79)))</f>
        <v>17.113209397520734</v>
      </c>
      <c r="AS116">
        <f>SQRT('Mean Deaths'!AS116*(1-LOOKUP(AS$1,'Inputs &amp; Outputs'!$A$9:$A$79,'Inputs &amp; Outputs'!$C$9:$C$79)))</f>
        <v>17.928822228669233</v>
      </c>
      <c r="AT116">
        <f>SQRT('Mean Deaths'!AT116*(1-LOOKUP(AT$1,'Inputs &amp; Outputs'!$A$9:$A$79,'Inputs &amp; Outputs'!$C$9:$C$79)))</f>
        <v>18.632013865873759</v>
      </c>
      <c r="AU116">
        <f>SQRT('Mean Deaths'!AU116*(1-LOOKUP(AU$1,'Inputs &amp; Outputs'!$A$9:$A$79,'Inputs &amp; Outputs'!$C$9:$C$79)))</f>
        <v>19.325872010161017</v>
      </c>
      <c r="AV116">
        <f>SQRT('Mean Deaths'!AV116*(1-LOOKUP(AV$1,'Inputs &amp; Outputs'!$A$9:$A$79,'Inputs &amp; Outputs'!$C$9:$C$79)))</f>
        <v>19.975749271742725</v>
      </c>
      <c r="AW116">
        <f>SQRT('Mean Deaths'!AW116*(1-LOOKUP(AW$1,'Inputs &amp; Outputs'!$A$9:$A$79,'Inputs &amp; Outputs'!$C$9:$C$79)))</f>
        <v>20.389899264872106</v>
      </c>
      <c r="AX116">
        <f>SQRT('Mean Deaths'!AX116*(1-LOOKUP(AX$1,'Inputs &amp; Outputs'!$A$9:$A$79,'Inputs &amp; Outputs'!$C$9:$C$79)))</f>
        <v>20.669467448284969</v>
      </c>
      <c r="AY116">
        <f>SQRT('Mean Deaths'!AY116*(1-LOOKUP(AY$1,'Inputs &amp; Outputs'!$A$9:$A$79,'Inputs &amp; Outputs'!$C$9:$C$79)))</f>
        <v>20.700235590824203</v>
      </c>
      <c r="AZ116">
        <f>SQRT('Mean Deaths'!AZ116*(1-LOOKUP(AZ$1,'Inputs &amp; Outputs'!$A$9:$A$79,'Inputs &amp; Outputs'!$C$9:$C$79)))</f>
        <v>20.625785542043339</v>
      </c>
      <c r="BA116">
        <f>SQRT('Mean Deaths'!BA116*(1-LOOKUP(BA$1,'Inputs &amp; Outputs'!$A$9:$A$79,'Inputs &amp; Outputs'!$C$9:$C$79)))</f>
        <v>20.313379560154335</v>
      </c>
      <c r="BB116">
        <f>SQRT('Mean Deaths'!BB116*(1-LOOKUP(BB$1,'Inputs &amp; Outputs'!$A$9:$A$79,'Inputs &amp; Outputs'!$C$9:$C$79)))</f>
        <v>19.663988519015998</v>
      </c>
      <c r="BC116">
        <f>SQRT('Mean Deaths'!BC116*(1-LOOKUP(BC$1,'Inputs &amp; Outputs'!$A$9:$A$79,'Inputs &amp; Outputs'!$C$9:$C$79)))</f>
        <v>18.662238638331871</v>
      </c>
      <c r="BD116">
        <f>SQRT('Mean Deaths'!BD116*(1-LOOKUP(BD$1,'Inputs &amp; Outputs'!$A$9:$A$79,'Inputs &amp; Outputs'!$C$9:$C$79)))</f>
        <v>17.525585908497554</v>
      </c>
      <c r="BE116">
        <f>SQRT('Mean Deaths'!BE116*(1-LOOKUP(BE$1,'Inputs &amp; Outputs'!$A$9:$A$79,'Inputs &amp; Outputs'!$C$9:$C$79)))</f>
        <v>16.10175711837525</v>
      </c>
      <c r="BF116">
        <f>SQRT('Mean Deaths'!BF116*(1-LOOKUP(BF$1,'Inputs &amp; Outputs'!$A$9:$A$79,'Inputs &amp; Outputs'!$C$9:$C$79)))</f>
        <v>14.513446015302224</v>
      </c>
      <c r="BG116">
        <f>SQRT('Mean Deaths'!BG116*(1-LOOKUP(BG$1,'Inputs &amp; Outputs'!$A$9:$A$79,'Inputs &amp; Outputs'!$C$9:$C$79)))</f>
        <v>13.10176541719634</v>
      </c>
      <c r="BH116">
        <f>SQRT('Mean Deaths'!BH116*(1-LOOKUP(BH$1,'Inputs &amp; Outputs'!$A$9:$A$79,'Inputs &amp; Outputs'!$C$9:$C$79)))</f>
        <v>11.53816472851558</v>
      </c>
      <c r="BI116">
        <f>SQRT('Mean Deaths'!BI116*(1-LOOKUP(BI$1,'Inputs &amp; Outputs'!$A$9:$A$79,'Inputs &amp; Outputs'!$C$9:$C$79)))</f>
        <v>9.7938176926330414</v>
      </c>
      <c r="BJ116">
        <f>SQRT('Mean Deaths'!BJ116*(1-LOOKUP(BJ$1,'Inputs &amp; Outputs'!$A$9:$A$79,'Inputs &amp; Outputs'!$C$9:$C$79)))</f>
        <v>8.3755472382341676</v>
      </c>
      <c r="BK116">
        <f>SQRT('Mean Deaths'!BK116*(1-LOOKUP(BK$1,'Inputs &amp; Outputs'!$A$9:$A$79,'Inputs &amp; Outputs'!$C$9:$C$79)))</f>
        <v>7.1892546570738469</v>
      </c>
      <c r="BL116">
        <f>SQRT('Mean Deaths'!BL116*(1-LOOKUP(BL$1,'Inputs &amp; Outputs'!$A$9:$A$79,'Inputs &amp; Outputs'!$C$9:$C$79)))</f>
        <v>6.291607886108447</v>
      </c>
      <c r="BM116">
        <f>SQRT('Mean Deaths'!BM116*(1-LOOKUP(BM$1,'Inputs &amp; Outputs'!$A$9:$A$79,'Inputs &amp; Outputs'!$C$9:$C$79)))</f>
        <v>5.2194167394144726</v>
      </c>
      <c r="BN116">
        <f>SQRT('Mean Deaths'!BN116*(1-LOOKUP(BN$1,'Inputs &amp; Outputs'!$A$9:$A$79,'Inputs &amp; Outputs'!$C$9:$C$79)))</f>
        <v>4.3532455902305811</v>
      </c>
      <c r="BO116">
        <f>SQRT('Mean Deaths'!BO116*(1-LOOKUP(BO$1,'Inputs &amp; Outputs'!$A$9:$A$79,'Inputs &amp; Outputs'!$C$9:$C$79)))</f>
        <v>3.4595962318605911</v>
      </c>
      <c r="BP116">
        <f>SQRT('Mean Deaths'!BP116*(1-LOOKUP(BP$1,'Inputs &amp; Outputs'!$A$9:$A$79,'Inputs &amp; Outputs'!$C$9:$C$79)))</f>
        <v>2.9661395088368652</v>
      </c>
      <c r="BQ116">
        <f>SQRT('Mean Deaths'!BQ116*(1-LOOKUP(BQ$1,'Inputs &amp; Outputs'!$A$9:$A$79,'Inputs &amp; Outputs'!$C$9:$C$79)))</f>
        <v>2.192918359155215</v>
      </c>
      <c r="BR116">
        <f>SQRT('Mean Deaths'!BR116*(1-LOOKUP(BR$1,'Inputs &amp; Outputs'!$A$9:$A$79,'Inputs &amp; Outputs'!$C$9:$C$79)))</f>
        <v>1.6339257105575518</v>
      </c>
      <c r="BS116">
        <f>SQRT('Mean Deaths'!BS116*(1-LOOKUP(BS$1,'Inputs &amp; Outputs'!$A$9:$A$79,'Inputs &amp; Outputs'!$C$9:$C$79)))</f>
        <v>0</v>
      </c>
    </row>
    <row r="117" spans="1:71" x14ac:dyDescent="0.25">
      <c r="A117" s="1">
        <v>116</v>
      </c>
      <c r="B117">
        <f>SQRT('Mean Deaths'!B117*(1-LOOKUP(B$1,'Inputs &amp; Outputs'!$A$9:$A$79,'Inputs &amp; Outputs'!$C$9:$C$79)))</f>
        <v>2.7863888296503059</v>
      </c>
      <c r="C117">
        <f>SQRT('Mean Deaths'!C117*(1-LOOKUP(C$1,'Inputs &amp; Outputs'!$A$9:$A$79,'Inputs &amp; Outputs'!$C$9:$C$79)))</f>
        <v>2.9062141293662447</v>
      </c>
      <c r="D117">
        <f>SQRT('Mean Deaths'!D117*(1-LOOKUP(D$1,'Inputs &amp; Outputs'!$A$9:$A$79,'Inputs &amp; Outputs'!$C$9:$C$79)))</f>
        <v>3.0306690446728095</v>
      </c>
      <c r="E117">
        <f>SQRT('Mean Deaths'!E117*(1-LOOKUP(E$1,'Inputs &amp; Outputs'!$A$9:$A$79,'Inputs &amp; Outputs'!$C$9:$C$79)))</f>
        <v>3.16162807019042</v>
      </c>
      <c r="F117">
        <f>SQRT('Mean Deaths'!F117*(1-LOOKUP(F$1,'Inputs &amp; Outputs'!$A$9:$A$79,'Inputs &amp; Outputs'!$C$9:$C$79)))</f>
        <v>3.2981104816230764</v>
      </c>
      <c r="G117">
        <f>SQRT('Mean Deaths'!G117*(1-LOOKUP(G$1,'Inputs &amp; Outputs'!$A$9:$A$79,'Inputs &amp; Outputs'!$C$9:$C$79)))</f>
        <v>3.4376207506215692</v>
      </c>
      <c r="H117">
        <f>SQRT('Mean Deaths'!H117*(1-LOOKUP(H$1,'Inputs &amp; Outputs'!$A$9:$A$79,'Inputs &amp; Outputs'!$C$9:$C$79)))</f>
        <v>3.5824055465924012</v>
      </c>
      <c r="I117">
        <f>SQRT('Mean Deaths'!I117*(1-LOOKUP(I$1,'Inputs &amp; Outputs'!$A$9:$A$79,'Inputs &amp; Outputs'!$C$9:$C$79)))</f>
        <v>3.7331174791265278</v>
      </c>
      <c r="J117">
        <f>SQRT('Mean Deaths'!J117*(1-LOOKUP(J$1,'Inputs &amp; Outputs'!$A$9:$A$79,'Inputs &amp; Outputs'!$C$9:$C$79)))</f>
        <v>3.8864083818641602</v>
      </c>
      <c r="K117">
        <f>SQRT('Mean Deaths'!K117*(1-LOOKUP(K$1,'Inputs &amp; Outputs'!$A$9:$A$79,'Inputs &amp; Outputs'!$C$9:$C$79)))</f>
        <v>4.0440266847302082</v>
      </c>
      <c r="L117">
        <f>SQRT('Mean Deaths'!L117*(1-LOOKUP(L$1,'Inputs &amp; Outputs'!$A$9:$A$79,'Inputs &amp; Outputs'!$C$9:$C$79)))</f>
        <v>4.2062940206048358</v>
      </c>
      <c r="M117">
        <f>SQRT('Mean Deaths'!M117*(1-LOOKUP(M$1,'Inputs &amp; Outputs'!$A$9:$A$79,'Inputs &amp; Outputs'!$C$9:$C$79)))</f>
        <v>4.3742300013602398</v>
      </c>
      <c r="N117">
        <f>SQRT('Mean Deaths'!N117*(1-LOOKUP(N$1,'Inputs &amp; Outputs'!$A$9:$A$79,'Inputs &amp; Outputs'!$C$9:$C$79)))</f>
        <v>4.5427524023847035</v>
      </c>
      <c r="O117">
        <f>SQRT('Mean Deaths'!O117*(1-LOOKUP(O$1,'Inputs &amp; Outputs'!$A$9:$A$79,'Inputs &amp; Outputs'!$C$9:$C$79)))</f>
        <v>4.7161840793667071</v>
      </c>
      <c r="P117">
        <f>SQRT('Mean Deaths'!P117*(1-LOOKUP(P$1,'Inputs &amp; Outputs'!$A$9:$A$79,'Inputs &amp; Outputs'!$C$9:$C$79)))</f>
        <v>4.8949941537125454</v>
      </c>
      <c r="Q117">
        <f>SQRT('Mean Deaths'!Q117*(1-LOOKUP(Q$1,'Inputs &amp; Outputs'!$A$9:$A$79,'Inputs &amp; Outputs'!$C$9:$C$79)))</f>
        <v>5.0758184442389194</v>
      </c>
      <c r="R117">
        <f>SQRT('Mean Deaths'!R117*(1-LOOKUP(R$1,'Inputs &amp; Outputs'!$A$9:$A$79,'Inputs &amp; Outputs'!$C$9:$C$79)))</f>
        <v>5.2683842320209529</v>
      </c>
      <c r="S117">
        <f>SQRT('Mean Deaths'!S117*(1-LOOKUP(S$1,'Inputs &amp; Outputs'!$A$9:$A$79,'Inputs &amp; Outputs'!$C$9:$C$79)))</f>
        <v>5.47590090038452</v>
      </c>
      <c r="T117">
        <f>SQRT('Mean Deaths'!T117*(1-LOOKUP(T$1,'Inputs &amp; Outputs'!$A$9:$A$79,'Inputs &amp; Outputs'!$C$9:$C$79)))</f>
        <v>5.7027731328394964</v>
      </c>
      <c r="U117">
        <f>SQRT('Mean Deaths'!U117*(1-LOOKUP(U$1,'Inputs &amp; Outputs'!$A$9:$A$79,'Inputs &amp; Outputs'!$C$9:$C$79)))</f>
        <v>5.9497585483352182</v>
      </c>
      <c r="V117">
        <f>SQRT('Mean Deaths'!V117*(1-LOOKUP(V$1,'Inputs &amp; Outputs'!$A$9:$A$79,'Inputs &amp; Outputs'!$C$9:$C$79)))</f>
        <v>6.2114459525492132</v>
      </c>
      <c r="W117">
        <f>SQRT('Mean Deaths'!W117*(1-LOOKUP(W$1,'Inputs &amp; Outputs'!$A$9:$A$79,'Inputs &amp; Outputs'!$C$9:$C$79)))</f>
        <v>6.480200478345095</v>
      </c>
      <c r="X117">
        <f>SQRT('Mean Deaths'!X117*(1-LOOKUP(X$1,'Inputs &amp; Outputs'!$A$9:$A$79,'Inputs &amp; Outputs'!$C$9:$C$79)))</f>
        <v>6.7458956977895825</v>
      </c>
      <c r="Y117">
        <f>SQRT('Mean Deaths'!Y117*(1-LOOKUP(Y$1,'Inputs &amp; Outputs'!$A$9:$A$79,'Inputs &amp; Outputs'!$C$9:$C$79)))</f>
        <v>7.0215338145017867</v>
      </c>
      <c r="Z117">
        <f>SQRT('Mean Deaths'!Z117*(1-LOOKUP(Z$1,'Inputs &amp; Outputs'!$A$9:$A$79,'Inputs &amp; Outputs'!$C$9:$C$79)))</f>
        <v>7.3140764202865691</v>
      </c>
      <c r="AA117">
        <f>SQRT('Mean Deaths'!AA117*(1-LOOKUP(AA$1,'Inputs &amp; Outputs'!$A$9:$A$79,'Inputs &amp; Outputs'!$C$9:$C$79)))</f>
        <v>7.6231854464362208</v>
      </c>
      <c r="AB117">
        <f>SQRT('Mean Deaths'!AB117*(1-LOOKUP(AB$1,'Inputs &amp; Outputs'!$A$9:$A$79,'Inputs &amp; Outputs'!$C$9:$C$79)))</f>
        <v>7.9674212270671365</v>
      </c>
      <c r="AC117">
        <f>SQRT('Mean Deaths'!AC117*(1-LOOKUP(AC$1,'Inputs &amp; Outputs'!$A$9:$A$79,'Inputs &amp; Outputs'!$C$9:$C$79)))</f>
        <v>8.3356833435477853</v>
      </c>
      <c r="AD117">
        <f>SQRT('Mean Deaths'!AD117*(1-LOOKUP(AD$1,'Inputs &amp; Outputs'!$A$9:$A$79,'Inputs &amp; Outputs'!$C$9:$C$79)))</f>
        <v>8.7333284917056115</v>
      </c>
      <c r="AE117">
        <f>SQRT('Mean Deaths'!AE117*(1-LOOKUP(AE$1,'Inputs &amp; Outputs'!$A$9:$A$79,'Inputs &amp; Outputs'!$C$9:$C$79)))</f>
        <v>9.1667536152518032</v>
      </c>
      <c r="AF117">
        <f>SQRT('Mean Deaths'!AF117*(1-LOOKUP(AF$1,'Inputs &amp; Outputs'!$A$9:$A$79,'Inputs &amp; Outputs'!$C$9:$C$79)))</f>
        <v>9.6353380788338203</v>
      </c>
      <c r="AG117">
        <f>SQRT('Mean Deaths'!AG117*(1-LOOKUP(AG$1,'Inputs &amp; Outputs'!$A$9:$A$79,'Inputs &amp; Outputs'!$C$9:$C$79)))</f>
        <v>10.129287954155513</v>
      </c>
      <c r="AH117">
        <f>SQRT('Mean Deaths'!AH117*(1-LOOKUP(AH$1,'Inputs &amp; Outputs'!$A$9:$A$79,'Inputs &amp; Outputs'!$C$9:$C$79)))</f>
        <v>10.642210267637546</v>
      </c>
      <c r="AI117">
        <f>SQRT('Mean Deaths'!AI117*(1-LOOKUP(AI$1,'Inputs &amp; Outputs'!$A$9:$A$79,'Inputs &amp; Outputs'!$C$9:$C$79)))</f>
        <v>11.167910925479841</v>
      </c>
      <c r="AJ117">
        <f>SQRT('Mean Deaths'!AJ117*(1-LOOKUP(AJ$1,'Inputs &amp; Outputs'!$A$9:$A$79,'Inputs &amp; Outputs'!$C$9:$C$79)))</f>
        <v>11.722148134548718</v>
      </c>
      <c r="AK117">
        <f>SQRT('Mean Deaths'!AK117*(1-LOOKUP(AK$1,'Inputs &amp; Outputs'!$A$9:$A$79,'Inputs &amp; Outputs'!$C$9:$C$79)))</f>
        <v>12.287808232878637</v>
      </c>
      <c r="AL117">
        <f>SQRT('Mean Deaths'!AL117*(1-LOOKUP(AL$1,'Inputs &amp; Outputs'!$A$9:$A$79,'Inputs &amp; Outputs'!$C$9:$C$79)))</f>
        <v>12.863147249431144</v>
      </c>
      <c r="AM117">
        <f>SQRT('Mean Deaths'!AM117*(1-LOOKUP(AM$1,'Inputs &amp; Outputs'!$A$9:$A$79,'Inputs &amp; Outputs'!$C$9:$C$79)))</f>
        <v>13.500051642506557</v>
      </c>
      <c r="AN117">
        <f>SQRT('Mean Deaths'!AN117*(1-LOOKUP(AN$1,'Inputs &amp; Outputs'!$A$9:$A$79,'Inputs &amp; Outputs'!$C$9:$C$79)))</f>
        <v>14.156980595663327</v>
      </c>
      <c r="AO117">
        <f>SQRT('Mean Deaths'!AO117*(1-LOOKUP(AO$1,'Inputs &amp; Outputs'!$A$9:$A$79,'Inputs &amp; Outputs'!$C$9:$C$79)))</f>
        <v>14.840574475160993</v>
      </c>
      <c r="AP117">
        <f>SQRT('Mean Deaths'!AP117*(1-LOOKUP(AP$1,'Inputs &amp; Outputs'!$A$9:$A$79,'Inputs &amp; Outputs'!$C$9:$C$79)))</f>
        <v>15.5941733741805</v>
      </c>
      <c r="AQ117">
        <f>SQRT('Mean Deaths'!AQ117*(1-LOOKUP(AQ$1,'Inputs &amp; Outputs'!$A$9:$A$79,'Inputs &amp; Outputs'!$C$9:$C$79)))</f>
        <v>16.360905514206724</v>
      </c>
      <c r="AR117">
        <f>SQRT('Mean Deaths'!AR117*(1-LOOKUP(AR$1,'Inputs &amp; Outputs'!$A$9:$A$79,'Inputs &amp; Outputs'!$C$9:$C$79)))</f>
        <v>17.127825664439257</v>
      </c>
      <c r="AS117">
        <f>SQRT('Mean Deaths'!AS117*(1-LOOKUP(AS$1,'Inputs &amp; Outputs'!$A$9:$A$79,'Inputs &amp; Outputs'!$C$9:$C$79)))</f>
        <v>17.910208689264568</v>
      </c>
      <c r="AT117">
        <f>SQRT('Mean Deaths'!AT117*(1-LOOKUP(AT$1,'Inputs &amp; Outputs'!$A$9:$A$79,'Inputs &amp; Outputs'!$C$9:$C$79)))</f>
        <v>18.671385021056793</v>
      </c>
      <c r="AU117">
        <f>SQRT('Mean Deaths'!AU117*(1-LOOKUP(AU$1,'Inputs &amp; Outputs'!$A$9:$A$79,'Inputs &amp; Outputs'!$C$9:$C$79)))</f>
        <v>19.396287808898514</v>
      </c>
      <c r="AV117">
        <f>SQRT('Mean Deaths'!AV117*(1-LOOKUP(AV$1,'Inputs &amp; Outputs'!$A$9:$A$79,'Inputs &amp; Outputs'!$C$9:$C$79)))</f>
        <v>19.975749271742725</v>
      </c>
      <c r="AW117">
        <f>SQRT('Mean Deaths'!AW117*(1-LOOKUP(AW$1,'Inputs &amp; Outputs'!$A$9:$A$79,'Inputs &amp; Outputs'!$C$9:$C$79)))</f>
        <v>20.467827694383985</v>
      </c>
      <c r="AX117">
        <f>SQRT('Mean Deaths'!AX117*(1-LOOKUP(AX$1,'Inputs &amp; Outputs'!$A$9:$A$79,'Inputs &amp; Outputs'!$C$9:$C$79)))</f>
        <v>20.706282496224183</v>
      </c>
      <c r="AY117">
        <f>SQRT('Mean Deaths'!AY117*(1-LOOKUP(AY$1,'Inputs &amp; Outputs'!$A$9:$A$79,'Inputs &amp; Outputs'!$C$9:$C$79)))</f>
        <v>20.775223543472404</v>
      </c>
      <c r="AZ117">
        <f>SQRT('Mean Deaths'!AZ117*(1-LOOKUP(AZ$1,'Inputs &amp; Outputs'!$A$9:$A$79,'Inputs &amp; Outputs'!$C$9:$C$79)))</f>
        <v>20.612243563338367</v>
      </c>
      <c r="BA117">
        <f>SQRT('Mean Deaths'!BA117*(1-LOOKUP(BA$1,'Inputs &amp; Outputs'!$A$9:$A$79,'Inputs &amp; Outputs'!$C$9:$C$79)))</f>
        <v>20.206634840434365</v>
      </c>
      <c r="BB117">
        <f>SQRT('Mean Deaths'!BB117*(1-LOOKUP(BB$1,'Inputs &amp; Outputs'!$A$9:$A$79,'Inputs &amp; Outputs'!$C$9:$C$79)))</f>
        <v>19.636341421309648</v>
      </c>
      <c r="BC117">
        <f>SQRT('Mean Deaths'!BC117*(1-LOOKUP(BC$1,'Inputs &amp; Outputs'!$A$9:$A$79,'Inputs &amp; Outputs'!$C$9:$C$79)))</f>
        <v>18.859477668641752</v>
      </c>
      <c r="BD117">
        <f>SQRT('Mean Deaths'!BD117*(1-LOOKUP(BD$1,'Inputs &amp; Outputs'!$A$9:$A$79,'Inputs &amp; Outputs'!$C$9:$C$79)))</f>
        <v>17.734069307613296</v>
      </c>
      <c r="BE117">
        <f>SQRT('Mean Deaths'!BE117*(1-LOOKUP(BE$1,'Inputs &amp; Outputs'!$A$9:$A$79,'Inputs &amp; Outputs'!$C$9:$C$79)))</f>
        <v>16.370182088131823</v>
      </c>
      <c r="BF117">
        <f>SQRT('Mean Deaths'!BF117*(1-LOOKUP(BF$1,'Inputs &amp; Outputs'!$A$9:$A$79,'Inputs &amp; Outputs'!$C$9:$C$79)))</f>
        <v>14.840463733554421</v>
      </c>
      <c r="BG117">
        <f>SQRT('Mean Deaths'!BG117*(1-LOOKUP(BG$1,'Inputs &amp; Outputs'!$A$9:$A$79,'Inputs &amp; Outputs'!$C$9:$C$79)))</f>
        <v>13.2102555282745</v>
      </c>
      <c r="BH117">
        <f>SQRT('Mean Deaths'!BH117*(1-LOOKUP(BH$1,'Inputs &amp; Outputs'!$A$9:$A$79,'Inputs &amp; Outputs'!$C$9:$C$79)))</f>
        <v>11.700381441209087</v>
      </c>
      <c r="BI117">
        <f>SQRT('Mean Deaths'!BI117*(1-LOOKUP(BI$1,'Inputs &amp; Outputs'!$A$9:$A$79,'Inputs &amp; Outputs'!$C$9:$C$79)))</f>
        <v>10.083148765242928</v>
      </c>
      <c r="BJ117">
        <f>SQRT('Mean Deaths'!BJ117*(1-LOOKUP(BJ$1,'Inputs &amp; Outputs'!$A$9:$A$79,'Inputs &amp; Outputs'!$C$9:$C$79)))</f>
        <v>8.5255689648177739</v>
      </c>
      <c r="BK117">
        <f>SQRT('Mean Deaths'!BK117*(1-LOOKUP(BK$1,'Inputs &amp; Outputs'!$A$9:$A$79,'Inputs &amp; Outputs'!$C$9:$C$79)))</f>
        <v>6.974601487195093</v>
      </c>
      <c r="BL117">
        <f>SQRT('Mean Deaths'!BL117*(1-LOOKUP(BL$1,'Inputs &amp; Outputs'!$A$9:$A$79,'Inputs &amp; Outputs'!$C$9:$C$79)))</f>
        <v>5.658911382449455</v>
      </c>
      <c r="BM117">
        <f>SQRT('Mean Deaths'!BM117*(1-LOOKUP(BM$1,'Inputs &amp; Outputs'!$A$9:$A$79,'Inputs &amp; Outputs'!$C$9:$C$79)))</f>
        <v>4.8120644670170414</v>
      </c>
      <c r="BN117">
        <f>SQRT('Mean Deaths'!BN117*(1-LOOKUP(BN$1,'Inputs &amp; Outputs'!$A$9:$A$79,'Inputs &amp; Outputs'!$C$9:$C$79)))</f>
        <v>3.7853155367871252</v>
      </c>
      <c r="BO117">
        <f>SQRT('Mean Deaths'!BO117*(1-LOOKUP(BO$1,'Inputs &amp; Outputs'!$A$9:$A$79,'Inputs &amp; Outputs'!$C$9:$C$79)))</f>
        <v>3.1395324232707011</v>
      </c>
      <c r="BP117">
        <f>SQRT('Mean Deaths'!BP117*(1-LOOKUP(BP$1,'Inputs &amp; Outputs'!$A$9:$A$79,'Inputs &amp; Outputs'!$C$9:$C$79)))</f>
        <v>2.6708613226391966</v>
      </c>
      <c r="BQ117">
        <f>SQRT('Mean Deaths'!BQ117*(1-LOOKUP(BQ$1,'Inputs &amp; Outputs'!$A$9:$A$79,'Inputs &amp; Outputs'!$C$9:$C$79)))</f>
        <v>2.2470726460032395</v>
      </c>
      <c r="BR117">
        <f>SQRT('Mean Deaths'!BR117*(1-LOOKUP(BR$1,'Inputs &amp; Outputs'!$A$9:$A$79,'Inputs &amp; Outputs'!$C$9:$C$79)))</f>
        <v>1.7065797461976397</v>
      </c>
      <c r="BS117">
        <f>SQRT('Mean Deaths'!BS117*(1-LOOKUP(BS$1,'Inputs &amp; Outputs'!$A$9:$A$79,'Inputs &amp; Outputs'!$C$9:$C$79)))</f>
        <v>0</v>
      </c>
    </row>
    <row r="118" spans="1:71" x14ac:dyDescent="0.25">
      <c r="A118" s="1">
        <v>117</v>
      </c>
      <c r="B118">
        <f>SQRT('Mean Deaths'!B118*(1-LOOKUP(B$1,'Inputs &amp; Outputs'!$A$9:$A$79,'Inputs &amp; Outputs'!$C$9:$C$79)))</f>
        <v>2.7863888296503059</v>
      </c>
      <c r="C118">
        <f>SQRT('Mean Deaths'!C118*(1-LOOKUP(C$1,'Inputs &amp; Outputs'!$A$9:$A$79,'Inputs &amp; Outputs'!$C$9:$C$79)))</f>
        <v>2.9060686986793685</v>
      </c>
      <c r="D118">
        <f>SQRT('Mean Deaths'!D118*(1-LOOKUP(D$1,'Inputs &amp; Outputs'!$A$9:$A$79,'Inputs &amp; Outputs'!$C$9:$C$79)))</f>
        <v>3.0315797480673341</v>
      </c>
      <c r="E118">
        <f>SQRT('Mean Deaths'!E118*(1-LOOKUP(E$1,'Inputs &amp; Outputs'!$A$9:$A$79,'Inputs &amp; Outputs'!$C$9:$C$79)))</f>
        <v>3.1621034195909847</v>
      </c>
      <c r="F118">
        <f>SQRT('Mean Deaths'!F118*(1-LOOKUP(F$1,'Inputs &amp; Outputs'!$A$9:$A$79,'Inputs &amp; Outputs'!$C$9:$C$79)))</f>
        <v>3.2979451089210081</v>
      </c>
      <c r="G118">
        <f>SQRT('Mean Deaths'!G118*(1-LOOKUP(G$1,'Inputs &amp; Outputs'!$A$9:$A$79,'Inputs &amp; Outputs'!$C$9:$C$79)))</f>
        <v>3.4374481576378719</v>
      </c>
      <c r="H118">
        <f>SQRT('Mean Deaths'!H118*(1-LOOKUP(H$1,'Inputs &amp; Outputs'!$A$9:$A$79,'Inputs &amp; Outputs'!$C$9:$C$79)))</f>
        <v>3.5833058973434015</v>
      </c>
      <c r="I118">
        <f>SQRT('Mean Deaths'!I118*(1-LOOKUP(I$1,'Inputs &amp; Outputs'!$A$9:$A$79,'Inputs &amp; Outputs'!$C$9:$C$79)))</f>
        <v>3.7323662732674028</v>
      </c>
      <c r="J118">
        <f>SQRT('Mean Deaths'!J118*(1-LOOKUP(J$1,'Inputs &amp; Outputs'!$A$9:$A$79,'Inputs &amp; Outputs'!$C$9:$C$79)))</f>
        <v>3.8850377564003158</v>
      </c>
      <c r="K118">
        <f>SQRT('Mean Deaths'!K118*(1-LOOKUP(K$1,'Inputs &amp; Outputs'!$A$9:$A$79,'Inputs &amp; Outputs'!$C$9:$C$79)))</f>
        <v>4.0444347394898088</v>
      </c>
      <c r="L118">
        <f>SQRT('Mean Deaths'!L118*(1-LOOKUP(L$1,'Inputs &amp; Outputs'!$A$9:$A$79,'Inputs &amp; Outputs'!$C$9:$C$79)))</f>
        <v>4.2082072770242673</v>
      </c>
      <c r="M118">
        <f>SQRT('Mean Deaths'!M118*(1-LOOKUP(M$1,'Inputs &amp; Outputs'!$A$9:$A$79,'Inputs &amp; Outputs'!$C$9:$C$79)))</f>
        <v>4.3775485891992103</v>
      </c>
      <c r="N118">
        <f>SQRT('Mean Deaths'!N118*(1-LOOKUP(N$1,'Inputs &amp; Outputs'!$A$9:$A$79,'Inputs &amp; Outputs'!$C$9:$C$79)))</f>
        <v>4.5485095744949247</v>
      </c>
      <c r="O118">
        <f>SQRT('Mean Deaths'!O118*(1-LOOKUP(O$1,'Inputs &amp; Outputs'!$A$9:$A$79,'Inputs &amp; Outputs'!$C$9:$C$79)))</f>
        <v>4.7231300387082289</v>
      </c>
      <c r="P118">
        <f>SQRT('Mean Deaths'!P118*(1-LOOKUP(P$1,'Inputs &amp; Outputs'!$A$9:$A$79,'Inputs &amp; Outputs'!$C$9:$C$79)))</f>
        <v>4.9024655304652578</v>
      </c>
      <c r="Q118">
        <f>SQRT('Mean Deaths'!Q118*(1-LOOKUP(Q$1,'Inputs &amp; Outputs'!$A$9:$A$79,'Inputs &amp; Outputs'!$C$9:$C$79)))</f>
        <v>5.083584784953036</v>
      </c>
      <c r="R118">
        <f>SQRT('Mean Deaths'!R118*(1-LOOKUP(R$1,'Inputs &amp; Outputs'!$A$9:$A$79,'Inputs &amp; Outputs'!$C$9:$C$79)))</f>
        <v>5.2759228069367161</v>
      </c>
      <c r="S118">
        <f>SQRT('Mean Deaths'!S118*(1-LOOKUP(S$1,'Inputs &amp; Outputs'!$A$9:$A$79,'Inputs &amp; Outputs'!$C$9:$C$79)))</f>
        <v>5.4837556803037826</v>
      </c>
      <c r="T118">
        <f>SQRT('Mean Deaths'!T118*(1-LOOKUP(T$1,'Inputs &amp; Outputs'!$A$9:$A$79,'Inputs &amp; Outputs'!$C$9:$C$79)))</f>
        <v>5.7095100201653031</v>
      </c>
      <c r="U118">
        <f>SQRT('Mean Deaths'!U118*(1-LOOKUP(U$1,'Inputs &amp; Outputs'!$A$9:$A$79,'Inputs &amp; Outputs'!$C$9:$C$79)))</f>
        <v>5.9580359441090991</v>
      </c>
      <c r="V118">
        <f>SQRT('Mean Deaths'!V118*(1-LOOKUP(V$1,'Inputs &amp; Outputs'!$A$9:$A$79,'Inputs &amp; Outputs'!$C$9:$C$79)))</f>
        <v>6.2188323138647181</v>
      </c>
      <c r="W118">
        <f>SQRT('Mean Deaths'!W118*(1-LOOKUP(W$1,'Inputs &amp; Outputs'!$A$9:$A$79,'Inputs &amp; Outputs'!$C$9:$C$79)))</f>
        <v>6.4852433058663266</v>
      </c>
      <c r="X118">
        <f>SQRT('Mean Deaths'!X118*(1-LOOKUP(X$1,'Inputs &amp; Outputs'!$A$9:$A$79,'Inputs &amp; Outputs'!$C$9:$C$79)))</f>
        <v>6.7582022076896306</v>
      </c>
      <c r="Y118">
        <f>SQRT('Mean Deaths'!Y118*(1-LOOKUP(Y$1,'Inputs &amp; Outputs'!$A$9:$A$79,'Inputs &amp; Outputs'!$C$9:$C$79)))</f>
        <v>7.0355070299434708</v>
      </c>
      <c r="Z118">
        <f>SQRT('Mean Deaths'!Z118*(1-LOOKUP(Z$1,'Inputs &amp; Outputs'!$A$9:$A$79,'Inputs &amp; Outputs'!$C$9:$C$79)))</f>
        <v>7.3321620242097767</v>
      </c>
      <c r="AA118">
        <f>SQRT('Mean Deaths'!AA118*(1-LOOKUP(AA$1,'Inputs &amp; Outputs'!$A$9:$A$79,'Inputs &amp; Outputs'!$C$9:$C$79)))</f>
        <v>7.6429718020882431</v>
      </c>
      <c r="AB118">
        <f>SQRT('Mean Deaths'!AB118*(1-LOOKUP(AB$1,'Inputs &amp; Outputs'!$A$9:$A$79,'Inputs &amp; Outputs'!$C$9:$C$79)))</f>
        <v>7.9882045486026456</v>
      </c>
      <c r="AC118">
        <f>SQRT('Mean Deaths'!AC118*(1-LOOKUP(AC$1,'Inputs &amp; Outputs'!$A$9:$A$79,'Inputs &amp; Outputs'!$C$9:$C$79)))</f>
        <v>8.3562377266057943</v>
      </c>
      <c r="AD118">
        <f>SQRT('Mean Deaths'!AD118*(1-LOOKUP(AD$1,'Inputs &amp; Outputs'!$A$9:$A$79,'Inputs &amp; Outputs'!$C$9:$C$79)))</f>
        <v>8.7578603616354265</v>
      </c>
      <c r="AE118">
        <f>SQRT('Mean Deaths'!AE118*(1-LOOKUP(AE$1,'Inputs &amp; Outputs'!$A$9:$A$79,'Inputs &amp; Outputs'!$C$9:$C$79)))</f>
        <v>9.1912043229082894</v>
      </c>
      <c r="AF118">
        <f>SQRT('Mean Deaths'!AF118*(1-LOOKUP(AF$1,'Inputs &amp; Outputs'!$A$9:$A$79,'Inputs &amp; Outputs'!$C$9:$C$79)))</f>
        <v>9.6575405661262952</v>
      </c>
      <c r="AG118">
        <f>SQRT('Mean Deaths'!AG118*(1-LOOKUP(AG$1,'Inputs &amp; Outputs'!$A$9:$A$79,'Inputs &amp; Outputs'!$C$9:$C$79)))</f>
        <v>10.154529179321905</v>
      </c>
      <c r="AH118">
        <f>SQRT('Mean Deaths'!AH118*(1-LOOKUP(AH$1,'Inputs &amp; Outputs'!$A$9:$A$79,'Inputs &amp; Outputs'!$C$9:$C$79)))</f>
        <v>10.670242029848573</v>
      </c>
      <c r="AI118">
        <f>SQRT('Mean Deaths'!AI118*(1-LOOKUP(AI$1,'Inputs &amp; Outputs'!$A$9:$A$79,'Inputs &amp; Outputs'!$C$9:$C$79)))</f>
        <v>11.209821695444937</v>
      </c>
      <c r="AJ118">
        <f>SQRT('Mean Deaths'!AJ118*(1-LOOKUP(AJ$1,'Inputs &amp; Outputs'!$A$9:$A$79,'Inputs &amp; Outputs'!$C$9:$C$79)))</f>
        <v>11.762062071421321</v>
      </c>
      <c r="AK118">
        <f>SQRT('Mean Deaths'!AK118*(1-LOOKUP(AK$1,'Inputs &amp; Outputs'!$A$9:$A$79,'Inputs &amp; Outputs'!$C$9:$C$79)))</f>
        <v>12.336832773965932</v>
      </c>
      <c r="AL118">
        <f>SQRT('Mean Deaths'!AL118*(1-LOOKUP(AL$1,'Inputs &amp; Outputs'!$A$9:$A$79,'Inputs &amp; Outputs'!$C$9:$C$79)))</f>
        <v>12.916229449790368</v>
      </c>
      <c r="AM118">
        <f>SQRT('Mean Deaths'!AM118*(1-LOOKUP(AM$1,'Inputs &amp; Outputs'!$A$9:$A$79,'Inputs &amp; Outputs'!$C$9:$C$79)))</f>
        <v>13.546037353044911</v>
      </c>
      <c r="AN118">
        <f>SQRT('Mean Deaths'!AN118*(1-LOOKUP(AN$1,'Inputs &amp; Outputs'!$A$9:$A$79,'Inputs &amp; Outputs'!$C$9:$C$79)))</f>
        <v>14.208060380552864</v>
      </c>
      <c r="AO118">
        <f>SQRT('Mean Deaths'!AO118*(1-LOOKUP(AO$1,'Inputs &amp; Outputs'!$A$9:$A$79,'Inputs &amp; Outputs'!$C$9:$C$79)))</f>
        <v>14.901334501931832</v>
      </c>
      <c r="AP118">
        <f>SQRT('Mean Deaths'!AP118*(1-LOOKUP(AP$1,'Inputs &amp; Outputs'!$A$9:$A$79,'Inputs &amp; Outputs'!$C$9:$C$79)))</f>
        <v>15.652657501037963</v>
      </c>
      <c r="AQ118">
        <f>SQRT('Mean Deaths'!AQ118*(1-LOOKUP(AQ$1,'Inputs &amp; Outputs'!$A$9:$A$79,'Inputs &amp; Outputs'!$C$9:$C$79)))</f>
        <v>16.413289078137264</v>
      </c>
      <c r="AR118">
        <f>SQRT('Mean Deaths'!AR118*(1-LOOKUP(AR$1,'Inputs &amp; Outputs'!$A$9:$A$79,'Inputs &amp; Outputs'!$C$9:$C$79)))</f>
        <v>17.210416708211106</v>
      </c>
      <c r="AS118">
        <f>SQRT('Mean Deaths'!AS118*(1-LOOKUP(AS$1,'Inputs &amp; Outputs'!$A$9:$A$79,'Inputs &amp; Outputs'!$C$9:$C$79)))</f>
        <v>17.980572628048861</v>
      </c>
      <c r="AT118">
        <f>SQRT('Mean Deaths'!AT118*(1-LOOKUP(AT$1,'Inputs &amp; Outputs'!$A$9:$A$79,'Inputs &amp; Outputs'!$C$9:$C$79)))</f>
        <v>18.715033607905276</v>
      </c>
      <c r="AU118">
        <f>SQRT('Mean Deaths'!AU118*(1-LOOKUP(AU$1,'Inputs &amp; Outputs'!$A$9:$A$79,'Inputs &amp; Outputs'!$C$9:$C$79)))</f>
        <v>19.396287808898514</v>
      </c>
      <c r="AV118">
        <f>SQRT('Mean Deaths'!AV118*(1-LOOKUP(AV$1,'Inputs &amp; Outputs'!$A$9:$A$79,'Inputs &amp; Outputs'!$C$9:$C$79)))</f>
        <v>20.002154768097235</v>
      </c>
      <c r="AW118">
        <f>SQRT('Mean Deaths'!AW118*(1-LOOKUP(AW$1,'Inputs &amp; Outputs'!$A$9:$A$79,'Inputs &amp; Outputs'!$C$9:$C$79)))</f>
        <v>20.442533539559133</v>
      </c>
      <c r="AX118">
        <f>SQRT('Mean Deaths'!AX118*(1-LOOKUP(AX$1,'Inputs &amp; Outputs'!$A$9:$A$79,'Inputs &amp; Outputs'!$C$9:$C$79)))</f>
        <v>20.645610964606689</v>
      </c>
      <c r="AY118">
        <f>SQRT('Mean Deaths'!AY118*(1-LOOKUP(AY$1,'Inputs &amp; Outputs'!$A$9:$A$79,'Inputs &amp; Outputs'!$C$9:$C$79)))</f>
        <v>20.719613302149849</v>
      </c>
      <c r="AZ118">
        <f>SQRT('Mean Deaths'!AZ118*(1-LOOKUP(AZ$1,'Inputs &amp; Outputs'!$A$9:$A$79,'Inputs &amp; Outputs'!$C$9:$C$79)))</f>
        <v>20.533523968011433</v>
      </c>
      <c r="BA118">
        <f>SQRT('Mean Deaths'!BA118*(1-LOOKUP(BA$1,'Inputs &amp; Outputs'!$A$9:$A$79,'Inputs &amp; Outputs'!$C$9:$C$79)))</f>
        <v>20.169906603757191</v>
      </c>
      <c r="BB118">
        <f>SQRT('Mean Deaths'!BB118*(1-LOOKUP(BB$1,'Inputs &amp; Outputs'!$A$9:$A$79,'Inputs &amp; Outputs'!$C$9:$C$79)))</f>
        <v>19.403250536883455</v>
      </c>
      <c r="BC118">
        <f>SQRT('Mean Deaths'!BC118*(1-LOOKUP(BC$1,'Inputs &amp; Outputs'!$A$9:$A$79,'Inputs &amp; Outputs'!$C$9:$C$79)))</f>
        <v>18.542888200873051</v>
      </c>
      <c r="BD118">
        <f>SQRT('Mean Deaths'!BD118*(1-LOOKUP(BD$1,'Inputs &amp; Outputs'!$A$9:$A$79,'Inputs &amp; Outputs'!$C$9:$C$79)))</f>
        <v>17.534701948598272</v>
      </c>
      <c r="BE118">
        <f>SQRT('Mean Deaths'!BE118*(1-LOOKUP(BE$1,'Inputs &amp; Outputs'!$A$9:$A$79,'Inputs &amp; Outputs'!$C$9:$C$79)))</f>
        <v>16.223361345780351</v>
      </c>
      <c r="BF118">
        <f>SQRT('Mean Deaths'!BF118*(1-LOOKUP(BF$1,'Inputs &amp; Outputs'!$A$9:$A$79,'Inputs &amp; Outputs'!$C$9:$C$79)))</f>
        <v>14.828254382467817</v>
      </c>
      <c r="BG118">
        <f>SQRT('Mean Deaths'!BG118*(1-LOOKUP(BG$1,'Inputs &amp; Outputs'!$A$9:$A$79,'Inputs &amp; Outputs'!$C$9:$C$79)))</f>
        <v>13.481190208798518</v>
      </c>
      <c r="BH118">
        <f>SQRT('Mean Deaths'!BH118*(1-LOOKUP(BH$1,'Inputs &amp; Outputs'!$A$9:$A$79,'Inputs &amp; Outputs'!$C$9:$C$79)))</f>
        <v>11.683412061080787</v>
      </c>
      <c r="BI118">
        <f>SQRT('Mean Deaths'!BI118*(1-LOOKUP(BI$1,'Inputs &amp; Outputs'!$A$9:$A$79,'Inputs &amp; Outputs'!$C$9:$C$79)))</f>
        <v>10.093328625246281</v>
      </c>
      <c r="BJ118">
        <f>SQRT('Mean Deaths'!BJ118*(1-LOOKUP(BJ$1,'Inputs &amp; Outputs'!$A$9:$A$79,'Inputs &amp; Outputs'!$C$9:$C$79)))</f>
        <v>8.6729960687086667</v>
      </c>
      <c r="BK118">
        <f>SQRT('Mean Deaths'!BK118*(1-LOOKUP(BK$1,'Inputs &amp; Outputs'!$A$9:$A$79,'Inputs &amp; Outputs'!$C$9:$C$79)))</f>
        <v>7.3682676524234649</v>
      </c>
      <c r="BL118">
        <f>SQRT('Mean Deaths'!BL118*(1-LOOKUP(BL$1,'Inputs &amp; Outputs'!$A$9:$A$79,'Inputs &amp; Outputs'!$C$9:$C$79)))</f>
        <v>6.2026131925461065</v>
      </c>
      <c r="BM118">
        <f>SQRT('Mean Deaths'!BM118*(1-LOOKUP(BM$1,'Inputs &amp; Outputs'!$A$9:$A$79,'Inputs &amp; Outputs'!$C$9:$C$79)))</f>
        <v>5.1095219741048181</v>
      </c>
      <c r="BN118">
        <f>SQRT('Mean Deaths'!BN118*(1-LOOKUP(BN$1,'Inputs &amp; Outputs'!$A$9:$A$79,'Inputs &amp; Outputs'!$C$9:$C$79)))</f>
        <v>4.3266199851698328</v>
      </c>
      <c r="BO118">
        <f>SQRT('Mean Deaths'!BO118*(1-LOOKUP(BO$1,'Inputs &amp; Outputs'!$A$9:$A$79,'Inputs &amp; Outputs'!$C$9:$C$79)))</f>
        <v>3.1766879464423319</v>
      </c>
      <c r="BP118">
        <f>SQRT('Mean Deaths'!BP118*(1-LOOKUP(BP$1,'Inputs &amp; Outputs'!$A$9:$A$79,'Inputs &amp; Outputs'!$C$9:$C$79)))</f>
        <v>2.4381516572959527</v>
      </c>
      <c r="BQ118">
        <f>SQRT('Mean Deaths'!BQ118*(1-LOOKUP(BQ$1,'Inputs &amp; Outputs'!$A$9:$A$79,'Inputs &amp; Outputs'!$C$9:$C$79)))</f>
        <v>1.9614058080713437</v>
      </c>
      <c r="BR118">
        <f>SQRT('Mean Deaths'!BR118*(1-LOOKUP(BR$1,'Inputs &amp; Outputs'!$A$9:$A$79,'Inputs &amp; Outputs'!$C$9:$C$79)))</f>
        <v>1.7065797461976397</v>
      </c>
      <c r="BS118">
        <f>SQRT('Mean Deaths'!BS118*(1-LOOKUP(BS$1,'Inputs &amp; Outputs'!$A$9:$A$79,'Inputs &amp; Outputs'!$C$9:$C$79)))</f>
        <v>0</v>
      </c>
    </row>
    <row r="119" spans="1:71" x14ac:dyDescent="0.25">
      <c r="A119" s="1">
        <v>118</v>
      </c>
      <c r="B119">
        <f>SQRT('Mean Deaths'!B119*(1-LOOKUP(B$1,'Inputs &amp; Outputs'!$A$9:$A$79,'Inputs &amp; Outputs'!$C$9:$C$79)))</f>
        <v>2.7863888296503059</v>
      </c>
      <c r="C119">
        <f>SQRT('Mean Deaths'!C119*(1-LOOKUP(C$1,'Inputs &amp; Outputs'!$A$9:$A$79,'Inputs &amp; Outputs'!$C$9:$C$79)))</f>
        <v>2.9069411736648543</v>
      </c>
      <c r="D119">
        <f>SQRT('Mean Deaths'!D119*(1-LOOKUP(D$1,'Inputs &amp; Outputs'!$A$9:$A$79,'Inputs &amp; Outputs'!$C$9:$C$79)))</f>
        <v>3.0318832550759605</v>
      </c>
      <c r="E119">
        <f>SQRT('Mean Deaths'!E119*(1-LOOKUP(E$1,'Inputs &amp; Outputs'!$A$9:$A$79,'Inputs &amp; Outputs'!$C$9:$C$79)))</f>
        <v>3.1621034195909847</v>
      </c>
      <c r="F119">
        <f>SQRT('Mean Deaths'!F119*(1-LOOKUP(F$1,'Inputs &amp; Outputs'!$A$9:$A$79,'Inputs &amp; Outputs'!$C$9:$C$79)))</f>
        <v>3.2974489410524614</v>
      </c>
      <c r="G119">
        <f>SQRT('Mean Deaths'!G119*(1-LOOKUP(G$1,'Inputs &amp; Outputs'!$A$9:$A$79,'Inputs &amp; Outputs'!$C$9:$C$79)))</f>
        <v>3.4371029456703797</v>
      </c>
      <c r="H119">
        <f>SQRT('Mean Deaths'!H119*(1-LOOKUP(H$1,'Inputs &amp; Outputs'!$A$9:$A$79,'Inputs &amp; Outputs'!$C$9:$C$79)))</f>
        <v>3.5820453429268593</v>
      </c>
      <c r="I119">
        <f>SQRT('Mean Deaths'!I119*(1-LOOKUP(I$1,'Inputs &amp; Outputs'!$A$9:$A$79,'Inputs &amp; Outputs'!$C$9:$C$79)))</f>
        <v>3.7312391809049177</v>
      </c>
      <c r="J119">
        <f>SQRT('Mean Deaths'!J119*(1-LOOKUP(J$1,'Inputs &amp; Outputs'!$A$9:$A$79,'Inputs &amp; Outputs'!$C$9:$C$79)))</f>
        <v>3.8844501974390147</v>
      </c>
      <c r="K119">
        <f>SQRT('Mean Deaths'!K119*(1-LOOKUP(K$1,'Inputs &amp; Outputs'!$A$9:$A$79,'Inputs &amp; Outputs'!$C$9:$C$79)))</f>
        <v>4.0407607631922486</v>
      </c>
      <c r="L119">
        <f>SQRT('Mean Deaths'!L119*(1-LOOKUP(L$1,'Inputs &amp; Outputs'!$A$9:$A$79,'Inputs &amp; Outputs'!$C$9:$C$79)))</f>
        <v>4.2045926173516497</v>
      </c>
      <c r="M119">
        <f>SQRT('Mean Deaths'!M119*(1-LOOKUP(M$1,'Inputs &amp; Outputs'!$A$9:$A$79,'Inputs &amp; Outputs'!$C$9:$C$79)))</f>
        <v>4.3715733172394584</v>
      </c>
      <c r="N119">
        <f>SQRT('Mean Deaths'!N119*(1-LOOKUP(N$1,'Inputs &amp; Outputs'!$A$9:$A$79,'Inputs &amp; Outputs'!$C$9:$C$79)))</f>
        <v>4.5425219637307208</v>
      </c>
      <c r="O119">
        <f>SQRT('Mean Deaths'!O119*(1-LOOKUP(O$1,'Inputs &amp; Outputs'!$A$9:$A$79,'Inputs &amp; Outputs'!$C$9:$C$79)))</f>
        <v>4.7135467275490113</v>
      </c>
      <c r="P119">
        <f>SQRT('Mean Deaths'!P119*(1-LOOKUP(P$1,'Inputs &amp; Outputs'!$A$9:$A$79,'Inputs &amp; Outputs'!$C$9:$C$79)))</f>
        <v>4.8922517900202154</v>
      </c>
      <c r="Q119">
        <f>SQRT('Mean Deaths'!Q119*(1-LOOKUP(Q$1,'Inputs &amp; Outputs'!$A$9:$A$79,'Inputs &amp; Outputs'!$C$9:$C$79)))</f>
        <v>5.0706342753403151</v>
      </c>
      <c r="R119">
        <f>SQRT('Mean Deaths'!R119*(1-LOOKUP(R$1,'Inputs &amp; Outputs'!$A$9:$A$79,'Inputs &amp; Outputs'!$C$9:$C$79)))</f>
        <v>5.2608348546270678</v>
      </c>
      <c r="S119">
        <f>SQRT('Mean Deaths'!S119*(1-LOOKUP(S$1,'Inputs &amp; Outputs'!$A$9:$A$79,'Inputs &amp; Outputs'!$C$9:$C$79)))</f>
        <v>5.4685970740481515</v>
      </c>
      <c r="T119">
        <f>SQRT('Mean Deaths'!T119*(1-LOOKUP(T$1,'Inputs &amp; Outputs'!$A$9:$A$79,'Inputs &amp; Outputs'!$C$9:$C$79)))</f>
        <v>5.6916251526821409</v>
      </c>
      <c r="U119">
        <f>SQRT('Mean Deaths'!U119*(1-LOOKUP(U$1,'Inputs &amp; Outputs'!$A$9:$A$79,'Inputs &amp; Outputs'!$C$9:$C$79)))</f>
        <v>5.9353222114389039</v>
      </c>
      <c r="V119">
        <f>SQRT('Mean Deaths'!V119*(1-LOOKUP(V$1,'Inputs &amp; Outputs'!$A$9:$A$79,'Inputs &amp; Outputs'!$C$9:$C$79)))</f>
        <v>6.1953582644299114</v>
      </c>
      <c r="W119">
        <f>SQRT('Mean Deaths'!W119*(1-LOOKUP(W$1,'Inputs &amp; Outputs'!$A$9:$A$79,'Inputs &amp; Outputs'!$C$9:$C$79)))</f>
        <v>6.4562776495677445</v>
      </c>
      <c r="X119">
        <f>SQRT('Mean Deaths'!X119*(1-LOOKUP(X$1,'Inputs &amp; Outputs'!$A$9:$A$79,'Inputs &amp; Outputs'!$C$9:$C$79)))</f>
        <v>6.7222746781876594</v>
      </c>
      <c r="Y119">
        <f>SQRT('Mean Deaths'!Y119*(1-LOOKUP(Y$1,'Inputs &amp; Outputs'!$A$9:$A$79,'Inputs &amp; Outputs'!$C$9:$C$79)))</f>
        <v>7.0019982879346667</v>
      </c>
      <c r="Z119">
        <f>SQRT('Mean Deaths'!Z119*(1-LOOKUP(Z$1,'Inputs &amp; Outputs'!$A$9:$A$79,'Inputs &amp; Outputs'!$C$9:$C$79)))</f>
        <v>7.2889904710015916</v>
      </c>
      <c r="AA119">
        <f>SQRT('Mean Deaths'!AA119*(1-LOOKUP(AA$1,'Inputs &amp; Outputs'!$A$9:$A$79,'Inputs &amp; Outputs'!$C$9:$C$79)))</f>
        <v>7.6005093957221712</v>
      </c>
      <c r="AB119">
        <f>SQRT('Mean Deaths'!AB119*(1-LOOKUP(AB$1,'Inputs &amp; Outputs'!$A$9:$A$79,'Inputs &amp; Outputs'!$C$9:$C$79)))</f>
        <v>7.9418981890527904</v>
      </c>
      <c r="AC119">
        <f>SQRT('Mean Deaths'!AC119*(1-LOOKUP(AC$1,'Inputs &amp; Outputs'!$A$9:$A$79,'Inputs &amp; Outputs'!$C$9:$C$79)))</f>
        <v>8.3155266332941888</v>
      </c>
      <c r="AD119">
        <f>SQRT('Mean Deaths'!AD119*(1-LOOKUP(AD$1,'Inputs &amp; Outputs'!$A$9:$A$79,'Inputs &amp; Outputs'!$C$9:$C$79)))</f>
        <v>8.7200904374430088</v>
      </c>
      <c r="AE119">
        <f>SQRT('Mean Deaths'!AE119*(1-LOOKUP(AE$1,'Inputs &amp; Outputs'!$A$9:$A$79,'Inputs &amp; Outputs'!$C$9:$C$79)))</f>
        <v>9.1512510612881783</v>
      </c>
      <c r="AF119">
        <f>SQRT('Mean Deaths'!AF119*(1-LOOKUP(AF$1,'Inputs &amp; Outputs'!$A$9:$A$79,'Inputs &amp; Outputs'!$C$9:$C$79)))</f>
        <v>9.6072474270079038</v>
      </c>
      <c r="AG119">
        <f>SQRT('Mean Deaths'!AG119*(1-LOOKUP(AG$1,'Inputs &amp; Outputs'!$A$9:$A$79,'Inputs &amp; Outputs'!$C$9:$C$79)))</f>
        <v>10.086514905843346</v>
      </c>
      <c r="AH119">
        <f>SQRT('Mean Deaths'!AH119*(1-LOOKUP(AH$1,'Inputs &amp; Outputs'!$A$9:$A$79,'Inputs &amp; Outputs'!$C$9:$C$79)))</f>
        <v>10.588925540633998</v>
      </c>
      <c r="AI119">
        <f>SQRT('Mean Deaths'!AI119*(1-LOOKUP(AI$1,'Inputs &amp; Outputs'!$A$9:$A$79,'Inputs &amp; Outputs'!$C$9:$C$79)))</f>
        <v>11.122648777555462</v>
      </c>
      <c r="AJ119">
        <f>SQRT('Mean Deaths'!AJ119*(1-LOOKUP(AJ$1,'Inputs &amp; Outputs'!$A$9:$A$79,'Inputs &amp; Outputs'!$C$9:$C$79)))</f>
        <v>11.659636813188994</v>
      </c>
      <c r="AK119">
        <f>SQRT('Mean Deaths'!AK119*(1-LOOKUP(AK$1,'Inputs &amp; Outputs'!$A$9:$A$79,'Inputs &amp; Outputs'!$C$9:$C$79)))</f>
        <v>12.226251122564104</v>
      </c>
      <c r="AL119">
        <f>SQRT('Mean Deaths'!AL119*(1-LOOKUP(AL$1,'Inputs &amp; Outputs'!$A$9:$A$79,'Inputs &amp; Outputs'!$C$9:$C$79)))</f>
        <v>12.816036408069072</v>
      </c>
      <c r="AM119">
        <f>SQRT('Mean Deaths'!AM119*(1-LOOKUP(AM$1,'Inputs &amp; Outputs'!$A$9:$A$79,'Inputs &amp; Outputs'!$C$9:$C$79)))</f>
        <v>13.420852416059123</v>
      </c>
      <c r="AN119">
        <f>SQRT('Mean Deaths'!AN119*(1-LOOKUP(AN$1,'Inputs &amp; Outputs'!$A$9:$A$79,'Inputs &amp; Outputs'!$C$9:$C$79)))</f>
        <v>14.060483777373522</v>
      </c>
      <c r="AO119">
        <f>SQRT('Mean Deaths'!AO119*(1-LOOKUP(AO$1,'Inputs &amp; Outputs'!$A$9:$A$79,'Inputs &amp; Outputs'!$C$9:$C$79)))</f>
        <v>14.746093152509108</v>
      </c>
      <c r="AP119">
        <f>SQRT('Mean Deaths'!AP119*(1-LOOKUP(AP$1,'Inputs &amp; Outputs'!$A$9:$A$79,'Inputs &amp; Outputs'!$C$9:$C$79)))</f>
        <v>15.474470432089106</v>
      </c>
      <c r="AQ119">
        <f>SQRT('Mean Deaths'!AQ119*(1-LOOKUP(AQ$1,'Inputs &amp; Outputs'!$A$9:$A$79,'Inputs &amp; Outputs'!$C$9:$C$79)))</f>
        <v>16.219638284443953</v>
      </c>
      <c r="AR119">
        <f>SQRT('Mean Deaths'!AR119*(1-LOOKUP(AR$1,'Inputs &amp; Outputs'!$A$9:$A$79,'Inputs &amp; Outputs'!$C$9:$C$79)))</f>
        <v>16.999507229509447</v>
      </c>
      <c r="AS119">
        <f>SQRT('Mean Deaths'!AS119*(1-LOOKUP(AS$1,'Inputs &amp; Outputs'!$A$9:$A$79,'Inputs &amp; Outputs'!$C$9:$C$79)))</f>
        <v>17.767304028509784</v>
      </c>
      <c r="AT119">
        <f>SQRT('Mean Deaths'!AT119*(1-LOOKUP(AT$1,'Inputs &amp; Outputs'!$A$9:$A$79,'Inputs &amp; Outputs'!$C$9:$C$79)))</f>
        <v>18.514867065599795</v>
      </c>
      <c r="AU119">
        <f>SQRT('Mean Deaths'!AU119*(1-LOOKUP(AU$1,'Inputs &amp; Outputs'!$A$9:$A$79,'Inputs &amp; Outputs'!$C$9:$C$79)))</f>
        <v>19.174571942337462</v>
      </c>
      <c r="AV119">
        <f>SQRT('Mean Deaths'!AV119*(1-LOOKUP(AV$1,'Inputs &amp; Outputs'!$A$9:$A$79,'Inputs &amp; Outputs'!$C$9:$C$79)))</f>
        <v>19.750768021845051</v>
      </c>
      <c r="AW119">
        <f>SQRT('Mean Deaths'!AW119*(1-LOOKUP(AW$1,'Inputs &amp; Outputs'!$A$9:$A$79,'Inputs &amp; Outputs'!$C$9:$C$79)))</f>
        <v>20.176016718663174</v>
      </c>
      <c r="AX119">
        <f>SQRT('Mean Deaths'!AX119*(1-LOOKUP(AX$1,'Inputs &amp; Outputs'!$A$9:$A$79,'Inputs &amp; Outputs'!$C$9:$C$79)))</f>
        <v>20.431841880052225</v>
      </c>
      <c r="AY119">
        <f>SQRT('Mean Deaths'!AY119*(1-LOOKUP(AY$1,'Inputs &amp; Outputs'!$A$9:$A$79,'Inputs &amp; Outputs'!$C$9:$C$79)))</f>
        <v>20.546997499634831</v>
      </c>
      <c r="AZ119">
        <f>SQRT('Mean Deaths'!AZ119*(1-LOOKUP(AZ$1,'Inputs &amp; Outputs'!$A$9:$A$79,'Inputs &amp; Outputs'!$C$9:$C$79)))</f>
        <v>20.36969004185238</v>
      </c>
      <c r="BA119">
        <f>SQRT('Mean Deaths'!BA119*(1-LOOKUP(BA$1,'Inputs &amp; Outputs'!$A$9:$A$79,'Inputs &amp; Outputs'!$C$9:$C$79)))</f>
        <v>20.062398531183852</v>
      </c>
      <c r="BB119">
        <f>SQRT('Mean Deaths'!BB119*(1-LOOKUP(BB$1,'Inputs &amp; Outputs'!$A$9:$A$79,'Inputs &amp; Outputs'!$C$9:$C$79)))</f>
        <v>19.476609023625418</v>
      </c>
      <c r="BC119">
        <f>SQRT('Mean Deaths'!BC119*(1-LOOKUP(BC$1,'Inputs &amp; Outputs'!$A$9:$A$79,'Inputs &amp; Outputs'!$C$9:$C$79)))</f>
        <v>18.606637037650327</v>
      </c>
      <c r="BD119">
        <f>SQRT('Mean Deaths'!BD119*(1-LOOKUP(BD$1,'Inputs &amp; Outputs'!$A$9:$A$79,'Inputs &amp; Outputs'!$C$9:$C$79)))</f>
        <v>17.675399366688154</v>
      </c>
      <c r="BE119">
        <f>SQRT('Mean Deaths'!BE119*(1-LOOKUP(BE$1,'Inputs &amp; Outputs'!$A$9:$A$79,'Inputs &amp; Outputs'!$C$9:$C$79)))</f>
        <v>16.422299959842164</v>
      </c>
      <c r="BF119">
        <f>SQRT('Mean Deaths'!BF119*(1-LOOKUP(BF$1,'Inputs &amp; Outputs'!$A$9:$A$79,'Inputs &amp; Outputs'!$C$9:$C$79)))</f>
        <v>14.858758949542052</v>
      </c>
      <c r="BG119">
        <f>SQRT('Mean Deaths'!BG119*(1-LOOKUP(BG$1,'Inputs &amp; Outputs'!$A$9:$A$79,'Inputs &amp; Outputs'!$C$9:$C$79)))</f>
        <v>13.203050588808482</v>
      </c>
      <c r="BH119">
        <f>SQRT('Mean Deaths'!BH119*(1-LOOKUP(BH$1,'Inputs &amp; Outputs'!$A$9:$A$79,'Inputs &amp; Outputs'!$C$9:$C$79)))</f>
        <v>11.83526061039832</v>
      </c>
      <c r="BI119">
        <f>SQRT('Mean Deaths'!BI119*(1-LOOKUP(BI$1,'Inputs &amp; Outputs'!$A$9:$A$79,'Inputs &amp; Outputs'!$C$9:$C$79)))</f>
        <v>10.123806788101202</v>
      </c>
      <c r="BJ119">
        <f>SQRT('Mean Deaths'!BJ119*(1-LOOKUP(BJ$1,'Inputs &amp; Outputs'!$A$9:$A$79,'Inputs &amp; Outputs'!$C$9:$C$79)))</f>
        <v>8.8538284995984089</v>
      </c>
      <c r="BK119">
        <f>SQRT('Mean Deaths'!BK119*(1-LOOKUP(BK$1,'Inputs &amp; Outputs'!$A$9:$A$79,'Inputs &amp; Outputs'!$C$9:$C$79)))</f>
        <v>7.4561626212480103</v>
      </c>
      <c r="BL119">
        <f>SQRT('Mean Deaths'!BL119*(1-LOOKUP(BL$1,'Inputs &amp; Outputs'!$A$9:$A$79,'Inputs &amp; Outputs'!$C$9:$C$79)))</f>
        <v>6.3793611881392165</v>
      </c>
      <c r="BM119">
        <f>SQRT('Mean Deaths'!BM119*(1-LOOKUP(BM$1,'Inputs &amp; Outputs'!$A$9:$A$79,'Inputs &amp; Outputs'!$C$9:$C$79)))</f>
        <v>4.9972110729926147</v>
      </c>
      <c r="BN119">
        <f>SQRT('Mean Deaths'!BN119*(1-LOOKUP(BN$1,'Inputs &amp; Outputs'!$A$9:$A$79,'Inputs &amp; Outputs'!$C$9:$C$79)))</f>
        <v>3.993289423843331</v>
      </c>
      <c r="BO119">
        <f>SQRT('Mean Deaths'!BO119*(1-LOOKUP(BO$1,'Inputs &amp; Outputs'!$A$9:$A$79,'Inputs &amp; Outputs'!$C$9:$C$79)))</f>
        <v>3.2497247966066296</v>
      </c>
      <c r="BP119">
        <f>SQRT('Mean Deaths'!BP119*(1-LOOKUP(BP$1,'Inputs &amp; Outputs'!$A$9:$A$79,'Inputs &amp; Outputs'!$C$9:$C$79)))</f>
        <v>2.5802971775460284</v>
      </c>
      <c r="BQ119">
        <f>SQRT('Mean Deaths'!BQ119*(1-LOOKUP(BQ$1,'Inputs &amp; Outputs'!$A$9:$A$79,'Inputs &amp; Outputs'!$C$9:$C$79)))</f>
        <v>1.8991230074537038</v>
      </c>
      <c r="BR119">
        <f>SQRT('Mean Deaths'!BR119*(1-LOOKUP(BR$1,'Inputs &amp; Outputs'!$A$9:$A$79,'Inputs &amp; Outputs'!$C$9:$C$79)))</f>
        <v>1.5578870386231474</v>
      </c>
      <c r="BS119">
        <f>SQRT('Mean Deaths'!BS119*(1-LOOKUP(BS$1,'Inputs &amp; Outputs'!$A$9:$A$79,'Inputs &amp; Outputs'!$C$9:$C$79)))</f>
        <v>0</v>
      </c>
    </row>
    <row r="120" spans="1:71" x14ac:dyDescent="0.25">
      <c r="A120" s="1">
        <v>119</v>
      </c>
      <c r="B120">
        <f>SQRT('Mean Deaths'!B120*(1-LOOKUP(B$1,'Inputs &amp; Outputs'!$A$9:$A$79,'Inputs &amp; Outputs'!$C$9:$C$79)))</f>
        <v>2.7863888296503059</v>
      </c>
      <c r="C120">
        <f>SQRT('Mean Deaths'!C120*(1-LOOKUP(C$1,'Inputs &amp; Outputs'!$A$9:$A$79,'Inputs &amp; Outputs'!$C$9:$C$79)))</f>
        <v>2.9069411736648543</v>
      </c>
      <c r="D120">
        <f>SQRT('Mean Deaths'!D120*(1-LOOKUP(D$1,'Inputs &amp; Outputs'!$A$9:$A$79,'Inputs &amp; Outputs'!$C$9:$C$79)))</f>
        <v>3.0323384586300723</v>
      </c>
      <c r="E120">
        <f>SQRT('Mean Deaths'!E120*(1-LOOKUP(E$1,'Inputs &amp; Outputs'!$A$9:$A$79,'Inputs &amp; Outputs'!$C$9:$C$79)))</f>
        <v>3.1622618535124509</v>
      </c>
      <c r="F120">
        <f>SQRT('Mean Deaths'!F120*(1-LOOKUP(F$1,'Inputs &amp; Outputs'!$A$9:$A$79,'Inputs &amp; Outputs'!$C$9:$C$79)))</f>
        <v>3.2977797279260481</v>
      </c>
      <c r="G120">
        <f>SQRT('Mean Deaths'!G120*(1-LOOKUP(G$1,'Inputs &amp; Outputs'!$A$9:$A$79,'Inputs &amp; Outputs'!$C$9:$C$79)))</f>
        <v>3.436930326683973</v>
      </c>
      <c r="H120">
        <f>SQRT('Mean Deaths'!H120*(1-LOOKUP(H$1,'Inputs &amp; Outputs'!$A$9:$A$79,'Inputs &amp; Outputs'!$C$9:$C$79)))</f>
        <v>3.5825856348441971</v>
      </c>
      <c r="I120">
        <f>SQRT('Mean Deaths'!I120*(1-LOOKUP(I$1,'Inputs &amp; Outputs'!$A$9:$A$79,'Inputs &amp; Outputs'!$C$9:$C$79)))</f>
        <v>3.7321784481774181</v>
      </c>
      <c r="J120">
        <f>SQRT('Mean Deaths'!J120*(1-LOOKUP(J$1,'Inputs &amp; Outputs'!$A$9:$A$79,'Inputs &amp; Outputs'!$C$9:$C$79)))</f>
        <v>3.8860168239182911</v>
      </c>
      <c r="K120">
        <f>SQRT('Mean Deaths'!K120*(1-LOOKUP(K$1,'Inputs &amp; Outputs'!$A$9:$A$79,'Inputs &amp; Outputs'!$C$9:$C$79)))</f>
        <v>4.0438226419093857</v>
      </c>
      <c r="L120">
        <f>SQRT('Mean Deaths'!L120*(1-LOOKUP(L$1,'Inputs &amp; Outputs'!$A$9:$A$79,'Inputs &amp; Outputs'!$C$9:$C$79)))</f>
        <v>4.2073570482496487</v>
      </c>
      <c r="M120">
        <f>SQRT('Mean Deaths'!M120*(1-LOOKUP(M$1,'Inputs &amp; Outputs'!$A$9:$A$79,'Inputs &amp; Outputs'!$C$9:$C$79)))</f>
        <v>4.3737873327357839</v>
      </c>
      <c r="N120">
        <f>SQRT('Mean Deaths'!N120*(1-LOOKUP(N$1,'Inputs &amp; Outputs'!$A$9:$A$79,'Inputs &amp; Outputs'!$C$9:$C$79)))</f>
        <v>4.5420610513492656</v>
      </c>
      <c r="O120">
        <f>SQRT('Mean Deaths'!O120*(1-LOOKUP(O$1,'Inputs &amp; Outputs'!$A$9:$A$79,'Inputs &amp; Outputs'!$C$9:$C$79)))</f>
        <v>4.7164237654939365</v>
      </c>
      <c r="P120">
        <f>SQRT('Mean Deaths'!P120*(1-LOOKUP(P$1,'Inputs &amp; Outputs'!$A$9:$A$79,'Inputs &amp; Outputs'!$C$9:$C$79)))</f>
        <v>4.8947449114122383</v>
      </c>
      <c r="Q120">
        <f>SQRT('Mean Deaths'!Q120*(1-LOOKUP(Q$1,'Inputs &amp; Outputs'!$A$9:$A$79,'Inputs &amp; Outputs'!$C$9:$C$79)))</f>
        <v>5.0763365699427379</v>
      </c>
      <c r="R120">
        <f>SQRT('Mean Deaths'!R120*(1-LOOKUP(R$1,'Inputs &amp; Outputs'!$A$9:$A$79,'Inputs &amp; Outputs'!$C$9:$C$79)))</f>
        <v>5.2640716278134931</v>
      </c>
      <c r="S120">
        <f>SQRT('Mean Deaths'!S120*(1-LOOKUP(S$1,'Inputs &amp; Outputs'!$A$9:$A$79,'Inputs &amp; Outputs'!$C$9:$C$79)))</f>
        <v>5.4716883442564601</v>
      </c>
      <c r="T120">
        <f>SQRT('Mean Deaths'!T120*(1-LOOKUP(T$1,'Inputs &amp; Outputs'!$A$9:$A$79,'Inputs &amp; Outputs'!$C$9:$C$79)))</f>
        <v>5.695147924931538</v>
      </c>
      <c r="U120">
        <f>SQRT('Mean Deaths'!U120*(1-LOOKUP(U$1,'Inputs &amp; Outputs'!$A$9:$A$79,'Inputs &amp; Outputs'!$C$9:$C$79)))</f>
        <v>5.9411624014645481</v>
      </c>
      <c r="V120">
        <f>SQRT('Mean Deaths'!V120*(1-LOOKUP(V$1,'Inputs &amp; Outputs'!$A$9:$A$79,'Inputs &amp; Outputs'!$C$9:$C$79)))</f>
        <v>6.2001889538690671</v>
      </c>
      <c r="W120">
        <f>SQRT('Mean Deaths'!W120*(1-LOOKUP(W$1,'Inputs &amp; Outputs'!$A$9:$A$79,'Inputs &amp; Outputs'!$C$9:$C$79)))</f>
        <v>6.4687555150585183</v>
      </c>
      <c r="X120">
        <f>SQRT('Mean Deaths'!X120*(1-LOOKUP(X$1,'Inputs &amp; Outputs'!$A$9:$A$79,'Inputs &amp; Outputs'!$C$9:$C$79)))</f>
        <v>6.7363867430071886</v>
      </c>
      <c r="Y120">
        <f>SQRT('Mean Deaths'!Y120*(1-LOOKUP(Y$1,'Inputs &amp; Outputs'!$A$9:$A$79,'Inputs &amp; Outputs'!$C$9:$C$79)))</f>
        <v>7.0115885550582622</v>
      </c>
      <c r="Z120">
        <f>SQRT('Mean Deaths'!Z120*(1-LOOKUP(Z$1,'Inputs &amp; Outputs'!$A$9:$A$79,'Inputs &amp; Outputs'!$C$9:$C$79)))</f>
        <v>7.3017371851471076</v>
      </c>
      <c r="AA120">
        <f>SQRT('Mean Deaths'!AA120*(1-LOOKUP(AA$1,'Inputs &amp; Outputs'!$A$9:$A$79,'Inputs &amp; Outputs'!$C$9:$C$79)))</f>
        <v>7.6179273791809017</v>
      </c>
      <c r="AB120">
        <f>SQRT('Mean Deaths'!AB120*(1-LOOKUP(AB$1,'Inputs &amp; Outputs'!$A$9:$A$79,'Inputs &amp; Outputs'!$C$9:$C$79)))</f>
        <v>7.9542445497983021</v>
      </c>
      <c r="AC120">
        <f>SQRT('Mean Deaths'!AC120*(1-LOOKUP(AC$1,'Inputs &amp; Outputs'!$A$9:$A$79,'Inputs &amp; Outputs'!$C$9:$C$79)))</f>
        <v>8.3235951748613424</v>
      </c>
      <c r="AD120">
        <f>SQRT('Mean Deaths'!AD120*(1-LOOKUP(AD$1,'Inputs &amp; Outputs'!$A$9:$A$79,'Inputs &amp; Outputs'!$C$9:$C$79)))</f>
        <v>8.7229288546301351</v>
      </c>
      <c r="AE120">
        <f>SQRT('Mean Deaths'!AE120*(1-LOOKUP(AE$1,'Inputs &amp; Outputs'!$A$9:$A$79,'Inputs &amp; Outputs'!$C$9:$C$79)))</f>
        <v>9.156254752985415</v>
      </c>
      <c r="AF120">
        <f>SQRT('Mean Deaths'!AF120*(1-LOOKUP(AF$1,'Inputs &amp; Outputs'!$A$9:$A$79,'Inputs &amp; Outputs'!$C$9:$C$79)))</f>
        <v>9.6220979894745415</v>
      </c>
      <c r="AG120">
        <f>SQRT('Mean Deaths'!AG120*(1-LOOKUP(AG$1,'Inputs &amp; Outputs'!$A$9:$A$79,'Inputs &amp; Outputs'!$C$9:$C$79)))</f>
        <v>10.120298125045526</v>
      </c>
      <c r="AH120">
        <f>SQRT('Mean Deaths'!AH120*(1-LOOKUP(AH$1,'Inputs &amp; Outputs'!$A$9:$A$79,'Inputs &amp; Outputs'!$C$9:$C$79)))</f>
        <v>10.645792900382572</v>
      </c>
      <c r="AI120">
        <f>SQRT('Mean Deaths'!AI120*(1-LOOKUP(AI$1,'Inputs &amp; Outputs'!$A$9:$A$79,'Inputs &amp; Outputs'!$C$9:$C$79)))</f>
        <v>11.189520926422006</v>
      </c>
      <c r="AJ120">
        <f>SQRT('Mean Deaths'!AJ120*(1-LOOKUP(AJ$1,'Inputs &amp; Outputs'!$A$9:$A$79,'Inputs &amp; Outputs'!$C$9:$C$79)))</f>
        <v>11.743813206764488</v>
      </c>
      <c r="AK120">
        <f>SQRT('Mean Deaths'!AK120*(1-LOOKUP(AK$1,'Inputs &amp; Outputs'!$A$9:$A$79,'Inputs &amp; Outputs'!$C$9:$C$79)))</f>
        <v>12.306575970658939</v>
      </c>
      <c r="AL120">
        <f>SQRT('Mean Deaths'!AL120*(1-LOOKUP(AL$1,'Inputs &amp; Outputs'!$A$9:$A$79,'Inputs &amp; Outputs'!$C$9:$C$79)))</f>
        <v>12.881635433244181</v>
      </c>
      <c r="AM120">
        <f>SQRT('Mean Deaths'!AM120*(1-LOOKUP(AM$1,'Inputs &amp; Outputs'!$A$9:$A$79,'Inputs &amp; Outputs'!$C$9:$C$79)))</f>
        <v>13.493469461889777</v>
      </c>
      <c r="AN120">
        <f>SQRT('Mean Deaths'!AN120*(1-LOOKUP(AN$1,'Inputs &amp; Outputs'!$A$9:$A$79,'Inputs &amp; Outputs'!$C$9:$C$79)))</f>
        <v>14.139324090170222</v>
      </c>
      <c r="AO120">
        <f>SQRT('Mean Deaths'!AO120*(1-LOOKUP(AO$1,'Inputs &amp; Outputs'!$A$9:$A$79,'Inputs &amp; Outputs'!$C$9:$C$79)))</f>
        <v>14.844379262936661</v>
      </c>
      <c r="AP120">
        <f>SQRT('Mean Deaths'!AP120*(1-LOOKUP(AP$1,'Inputs &amp; Outputs'!$A$9:$A$79,'Inputs &amp; Outputs'!$C$9:$C$79)))</f>
        <v>15.606504035074607</v>
      </c>
      <c r="AQ120">
        <f>SQRT('Mean Deaths'!AQ120*(1-LOOKUP(AQ$1,'Inputs &amp; Outputs'!$A$9:$A$79,'Inputs &amp; Outputs'!$C$9:$C$79)))</f>
        <v>16.385446328525813</v>
      </c>
      <c r="AR120">
        <f>SQRT('Mean Deaths'!AR120*(1-LOOKUP(AR$1,'Inputs &amp; Outputs'!$A$9:$A$79,'Inputs &amp; Outputs'!$C$9:$C$79)))</f>
        <v>17.180098507047973</v>
      </c>
      <c r="AS120">
        <f>SQRT('Mean Deaths'!AS120*(1-LOOKUP(AS$1,'Inputs &amp; Outputs'!$A$9:$A$79,'Inputs &amp; Outputs'!$C$9:$C$79)))</f>
        <v>17.984547260075022</v>
      </c>
      <c r="AT120">
        <f>SQRT('Mean Deaths'!AT120*(1-LOOKUP(AT$1,'Inputs &amp; Outputs'!$A$9:$A$79,'Inputs &amp; Outputs'!$C$9:$C$79)))</f>
        <v>18.741173964010684</v>
      </c>
      <c r="AU120">
        <f>SQRT('Mean Deaths'!AU120*(1-LOOKUP(AU$1,'Inputs &amp; Outputs'!$A$9:$A$79,'Inputs &amp; Outputs'!$C$9:$C$79)))</f>
        <v>19.434588891731799</v>
      </c>
      <c r="AV120">
        <f>SQRT('Mean Deaths'!AV120*(1-LOOKUP(AV$1,'Inputs &amp; Outputs'!$A$9:$A$79,'Inputs &amp; Outputs'!$C$9:$C$79)))</f>
        <v>20.063632446929443</v>
      </c>
      <c r="AW120">
        <f>SQRT('Mean Deaths'!AW120*(1-LOOKUP(AW$1,'Inputs &amp; Outputs'!$A$9:$A$79,'Inputs &amp; Outputs'!$C$9:$C$79)))</f>
        <v>20.493090629233649</v>
      </c>
      <c r="AX120">
        <f>SQRT('Mean Deaths'!AX120*(1-LOOKUP(AX$1,'Inputs &amp; Outputs'!$A$9:$A$79,'Inputs &amp; Outputs'!$C$9:$C$79)))</f>
        <v>20.848595390970203</v>
      </c>
      <c r="AY120">
        <f>SQRT('Mean Deaths'!AY120*(1-LOOKUP(AY$1,'Inputs &amp; Outputs'!$A$9:$A$79,'Inputs &amp; Outputs'!$C$9:$C$79)))</f>
        <v>20.926790497992641</v>
      </c>
      <c r="AZ120">
        <f>SQRT('Mean Deaths'!AZ120*(1-LOOKUP(AZ$1,'Inputs &amp; Outputs'!$A$9:$A$79,'Inputs &amp; Outputs'!$C$9:$C$79)))</f>
        <v>20.809081541223581</v>
      </c>
      <c r="BA120">
        <f>SQRT('Mean Deaths'!BA120*(1-LOOKUP(BA$1,'Inputs &amp; Outputs'!$A$9:$A$79,'Inputs &amp; Outputs'!$C$9:$C$79)))</f>
        <v>20.337699688062266</v>
      </c>
      <c r="BB120">
        <f>SQRT('Mean Deaths'!BB120*(1-LOOKUP(BB$1,'Inputs &amp; Outputs'!$A$9:$A$79,'Inputs &amp; Outputs'!$C$9:$C$79)))</f>
        <v>19.82221102276603</v>
      </c>
      <c r="BC120">
        <f>SQRT('Mean Deaths'!BC120*(1-LOOKUP(BC$1,'Inputs &amp; Outputs'!$A$9:$A$79,'Inputs &amp; Outputs'!$C$9:$C$79)))</f>
        <v>18.879088236140852</v>
      </c>
      <c r="BD120">
        <f>SQRT('Mean Deaths'!BD120*(1-LOOKUP(BD$1,'Inputs &amp; Outputs'!$A$9:$A$79,'Inputs &amp; Outputs'!$C$9:$C$79)))</f>
        <v>17.725055802935685</v>
      </c>
      <c r="BE120">
        <f>SQRT('Mean Deaths'!BE120*(1-LOOKUP(BE$1,'Inputs &amp; Outputs'!$A$9:$A$79,'Inputs &amp; Outputs'!$C$9:$C$79)))</f>
        <v>16.333600629924927</v>
      </c>
      <c r="BF120">
        <f>SQRT('Mean Deaths'!BF120*(1-LOOKUP(BF$1,'Inputs &amp; Outputs'!$A$9:$A$79,'Inputs &amp; Outputs'!$C$9:$C$79)))</f>
        <v>14.901360434731588</v>
      </c>
      <c r="BG120">
        <f>SQRT('Mean Deaths'!BG120*(1-LOOKUP(BG$1,'Inputs &amp; Outputs'!$A$9:$A$79,'Inputs &amp; Outputs'!$C$9:$C$79)))</f>
        <v>13.474130145361295</v>
      </c>
      <c r="BH120">
        <f>SQRT('Mean Deaths'!BH120*(1-LOOKUP(BH$1,'Inputs &amp; Outputs'!$A$9:$A$79,'Inputs &amp; Outputs'!$C$9:$C$79)))</f>
        <v>11.910458928167504</v>
      </c>
      <c r="BI120">
        <f>SQRT('Mean Deaths'!BI120*(1-LOOKUP(BI$1,'Inputs &amp; Outputs'!$A$9:$A$79,'Inputs &amp; Outputs'!$C$9:$C$79)))</f>
        <v>10.314744033252982</v>
      </c>
      <c r="BJ120">
        <f>SQRT('Mean Deaths'!BJ120*(1-LOOKUP(BJ$1,'Inputs &amp; Outputs'!$A$9:$A$79,'Inputs &amp; Outputs'!$C$9:$C$79)))</f>
        <v>8.9369648634263967</v>
      </c>
      <c r="BK120">
        <f>SQRT('Mean Deaths'!BK120*(1-LOOKUP(BK$1,'Inputs &amp; Outputs'!$A$9:$A$79,'Inputs &amp; Outputs'!$C$9:$C$79)))</f>
        <v>7.4269798767004875</v>
      </c>
      <c r="BL120">
        <f>SQRT('Mean Deaths'!BL120*(1-LOOKUP(BL$1,'Inputs &amp; Outputs'!$A$9:$A$79,'Inputs &amp; Outputs'!$C$9:$C$79)))</f>
        <v>6.256161925818736</v>
      </c>
      <c r="BM120">
        <f>SQRT('Mean Deaths'!BM120*(1-LOOKUP(BM$1,'Inputs &amp; Outputs'!$A$9:$A$79,'Inputs &amp; Outputs'!$C$9:$C$79)))</f>
        <v>4.9744446171282277</v>
      </c>
      <c r="BN120">
        <f>SQRT('Mean Deaths'!BN120*(1-LOOKUP(BN$1,'Inputs &amp; Outputs'!$A$9:$A$79,'Inputs &amp; Outputs'!$C$9:$C$79)))</f>
        <v>4.1354436021464496</v>
      </c>
      <c r="BO120">
        <f>SQRT('Mean Deaths'!BO120*(1-LOOKUP(BO$1,'Inputs &amp; Outputs'!$A$9:$A$79,'Inputs &amp; Outputs'!$C$9:$C$79)))</f>
        <v>3.4255107086681251</v>
      </c>
      <c r="BP120">
        <f>SQRT('Mean Deaths'!BP120*(1-LOOKUP(BP$1,'Inputs &amp; Outputs'!$A$9:$A$79,'Inputs &amp; Outputs'!$C$9:$C$79)))</f>
        <v>2.7150107817334721</v>
      </c>
      <c r="BQ120">
        <f>SQRT('Mean Deaths'!BQ120*(1-LOOKUP(BQ$1,'Inputs &amp; Outputs'!$A$9:$A$79,'Inputs &amp; Outputs'!$C$9:$C$79)))</f>
        <v>2.0217708303445274</v>
      </c>
      <c r="BR120">
        <f>SQRT('Mean Deaths'!BR120*(1-LOOKUP(BR$1,'Inputs &amp; Outputs'!$A$9:$A$79,'Inputs &amp; Outputs'!$C$9:$C$79)))</f>
        <v>1.3934165278508792</v>
      </c>
      <c r="BS120">
        <f>SQRT('Mean Deaths'!BS120*(1-LOOKUP(BS$1,'Inputs &amp; Outputs'!$A$9:$A$79,'Inputs &amp; Outputs'!$C$9:$C$79)))</f>
        <v>0</v>
      </c>
    </row>
    <row r="121" spans="1:71" x14ac:dyDescent="0.25">
      <c r="A121" s="1">
        <v>120</v>
      </c>
      <c r="B121">
        <f>SQRT('Mean Deaths'!B121*(1-LOOKUP(B$1,'Inputs &amp; Outputs'!$A$9:$A$79,'Inputs &amp; Outputs'!$C$9:$C$79)))</f>
        <v>2.7863888296503059</v>
      </c>
      <c r="C121">
        <f>SQRT('Mean Deaths'!C121*(1-LOOKUP(C$1,'Inputs &amp; Outputs'!$A$9:$A$79,'Inputs &amp; Outputs'!$C$9:$C$79)))</f>
        <v>2.9059232607142262</v>
      </c>
      <c r="D121">
        <f>SQRT('Mean Deaths'!D121*(1-LOOKUP(D$1,'Inputs &amp; Outputs'!$A$9:$A$79,'Inputs &amp; Outputs'!$C$9:$C$79)))</f>
        <v>3.0302135903366616</v>
      </c>
      <c r="E121">
        <f>SQRT('Mean Deaths'!E121*(1-LOOKUP(E$1,'Inputs &amp; Outputs'!$A$9:$A$79,'Inputs &amp; Outputs'!$C$9:$C$79)))</f>
        <v>3.1605186435582056</v>
      </c>
      <c r="F121">
        <f>SQRT('Mean Deaths'!F121*(1-LOOKUP(F$1,'Inputs &amp; Outputs'!$A$9:$A$79,'Inputs &amp; Outputs'!$C$9:$C$79)))</f>
        <v>3.2956290197702773</v>
      </c>
      <c r="G121">
        <f>SQRT('Mean Deaths'!G121*(1-LOOKUP(G$1,'Inputs &amp; Outputs'!$A$9:$A$79,'Inputs &amp; Outputs'!$C$9:$C$79)))</f>
        <v>3.4350309453138848</v>
      </c>
      <c r="H121">
        <f>SQRT('Mean Deaths'!H121*(1-LOOKUP(H$1,'Inputs &amp; Outputs'!$A$9:$A$79,'Inputs &amp; Outputs'!$C$9:$C$79)))</f>
        <v>3.5798833598250099</v>
      </c>
      <c r="I121">
        <f>SQRT('Mean Deaths'!I121*(1-LOOKUP(I$1,'Inputs &amp; Outputs'!$A$9:$A$79,'Inputs &amp; Outputs'!$C$9:$C$79)))</f>
        <v>3.7293599366754613</v>
      </c>
      <c r="J121">
        <f>SQRT('Mean Deaths'!J121*(1-LOOKUP(J$1,'Inputs &amp; Outputs'!$A$9:$A$79,'Inputs &amp; Outputs'!$C$9:$C$79)))</f>
        <v>3.8830788807872549</v>
      </c>
      <c r="K121">
        <f>SQRT('Mean Deaths'!K121*(1-LOOKUP(K$1,'Inputs &amp; Outputs'!$A$9:$A$79,'Inputs &amp; Outputs'!$C$9:$C$79)))</f>
        <v>4.0405565554466625</v>
      </c>
      <c r="L121">
        <f>SQRT('Mean Deaths'!L121*(1-LOOKUP(L$1,'Inputs &amp; Outputs'!$A$9:$A$79,'Inputs &amp; Outputs'!$C$9:$C$79)))</f>
        <v>4.2033161129603371</v>
      </c>
      <c r="M121">
        <f>SQRT('Mean Deaths'!M121*(1-LOOKUP(M$1,'Inputs &amp; Outputs'!$A$9:$A$79,'Inputs &amp; Outputs'!$C$9:$C$79)))</f>
        <v>4.3686934196393317</v>
      </c>
      <c r="N121">
        <f>SQRT('Mean Deaths'!N121*(1-LOOKUP(N$1,'Inputs &amp; Outputs'!$A$9:$A$79,'Inputs &amp; Outputs'!$C$9:$C$79)))</f>
        <v>4.5397557875092795</v>
      </c>
      <c r="O121">
        <f>SQRT('Mean Deaths'!O121*(1-LOOKUP(O$1,'Inputs &amp; Outputs'!$A$9:$A$79,'Inputs &amp; Outputs'!$C$9:$C$79)))</f>
        <v>4.7109078992381077</v>
      </c>
      <c r="P121">
        <f>SQRT('Mean Deaths'!P121*(1-LOOKUP(P$1,'Inputs &amp; Outputs'!$A$9:$A$79,'Inputs &amp; Outputs'!$C$9:$C$79)))</f>
        <v>4.8877609668890312</v>
      </c>
      <c r="Q121">
        <f>SQRT('Mean Deaths'!Q121*(1-LOOKUP(Q$1,'Inputs &amp; Outputs'!$A$9:$A$79,'Inputs &amp; Outputs'!$C$9:$C$79)))</f>
        <v>5.0706342753403151</v>
      </c>
      <c r="R121">
        <f>SQRT('Mean Deaths'!R121*(1-LOOKUP(R$1,'Inputs &amp; Outputs'!$A$9:$A$79,'Inputs &amp; Outputs'!$C$9:$C$79)))</f>
        <v>5.2611046617844428</v>
      </c>
      <c r="S121">
        <f>SQRT('Mean Deaths'!S121*(1-LOOKUP(S$1,'Inputs &amp; Outputs'!$A$9:$A$79,'Inputs &amp; Outputs'!$C$9:$C$79)))</f>
        <v>5.4663477795266555</v>
      </c>
      <c r="T121">
        <f>SQRT('Mean Deaths'!T121*(1-LOOKUP(T$1,'Inputs &amp; Outputs'!$A$9:$A$79,'Inputs &amp; Outputs'!$C$9:$C$79)))</f>
        <v>5.6945609475607508</v>
      </c>
      <c r="U121">
        <f>SQRT('Mean Deaths'!U121*(1-LOOKUP(U$1,'Inputs &amp; Outputs'!$A$9:$A$79,'Inputs &amp; Outputs'!$C$9:$C$79)))</f>
        <v>5.9417768243837639</v>
      </c>
      <c r="V121">
        <f>SQRT('Mean Deaths'!V121*(1-LOOKUP(V$1,'Inputs &amp; Outputs'!$A$9:$A$79,'Inputs &amp; Outputs'!$C$9:$C$79)))</f>
        <v>6.2021201761410589</v>
      </c>
      <c r="W121">
        <f>SQRT('Mean Deaths'!W121*(1-LOOKUP(W$1,'Inputs &amp; Outputs'!$A$9:$A$79,'Inputs &amp; Outputs'!$C$9:$C$79)))</f>
        <v>6.4717870338604309</v>
      </c>
      <c r="X121">
        <f>SQRT('Mean Deaths'!X121*(1-LOOKUP(X$1,'Inputs &amp; Outputs'!$A$9:$A$79,'Inputs &amp; Outputs'!$C$9:$C$79)))</f>
        <v>6.737443956281937</v>
      </c>
      <c r="Y121">
        <f>SQRT('Mean Deaths'!Y121*(1-LOOKUP(Y$1,'Inputs &amp; Outputs'!$A$9:$A$79,'Inputs &amp; Outputs'!$C$9:$C$79)))</f>
        <v>7.0123257246502755</v>
      </c>
      <c r="Z121">
        <f>SQRT('Mean Deaths'!Z121*(1-LOOKUP(Z$1,'Inputs &amp; Outputs'!$A$9:$A$79,'Inputs &amp; Outputs'!$C$9:$C$79)))</f>
        <v>7.3055954349197307</v>
      </c>
      <c r="AA121">
        <f>SQRT('Mean Deaths'!AA121*(1-LOOKUP(AA$1,'Inputs &amp; Outputs'!$A$9:$A$79,'Inputs &amp; Outputs'!$C$9:$C$79)))</f>
        <v>7.6175227621375052</v>
      </c>
      <c r="AB121">
        <f>SQRT('Mean Deaths'!AB121*(1-LOOKUP(AB$1,'Inputs &amp; Outputs'!$A$9:$A$79,'Inputs &amp; Outputs'!$C$9:$C$79)))</f>
        <v>7.9555206659406021</v>
      </c>
      <c r="AC121">
        <f>SQRT('Mean Deaths'!AC121*(1-LOOKUP(AC$1,'Inputs &amp; Outputs'!$A$9:$A$79,'Inputs &amp; Outputs'!$C$9:$C$79)))</f>
        <v>8.3204583384300417</v>
      </c>
      <c r="AD121">
        <f>SQRT('Mean Deaths'!AD121*(1-LOOKUP(AD$1,'Inputs &amp; Outputs'!$A$9:$A$79,'Inputs &amp; Outputs'!$C$9:$C$79)))</f>
        <v>8.7158310784774855</v>
      </c>
      <c r="AE121">
        <f>SQRT('Mean Deaths'!AE121*(1-LOOKUP(AE$1,'Inputs &amp; Outputs'!$A$9:$A$79,'Inputs &amp; Outputs'!$C$9:$C$79)))</f>
        <v>9.148247532605577</v>
      </c>
      <c r="AF121">
        <f>SQRT('Mean Deaths'!AF121*(1-LOOKUP(AF$1,'Inputs &amp; Outputs'!$A$9:$A$79,'Inputs &amp; Outputs'!$C$9:$C$79)))</f>
        <v>9.6088396565181071</v>
      </c>
      <c r="AG121">
        <f>SQRT('Mean Deaths'!AG121*(1-LOOKUP(AG$1,'Inputs &amp; Outputs'!$A$9:$A$79,'Inputs &amp; Outputs'!$C$9:$C$79)))</f>
        <v>10.094971309731395</v>
      </c>
      <c r="AH121">
        <f>SQRT('Mean Deaths'!AH121*(1-LOOKUP(AH$1,'Inputs &amp; Outputs'!$A$9:$A$79,'Inputs &amp; Outputs'!$C$9:$C$79)))</f>
        <v>10.611110114936984</v>
      </c>
      <c r="AI121">
        <f>SQRT('Mean Deaths'!AI121*(1-LOOKUP(AI$1,'Inputs &amp; Outputs'!$A$9:$A$79,'Inputs &amp; Outputs'!$C$9:$C$79)))</f>
        <v>11.14689644866875</v>
      </c>
      <c r="AJ121">
        <f>SQRT('Mean Deaths'!AJ121*(1-LOOKUP(AJ$1,'Inputs &amp; Outputs'!$A$9:$A$79,'Inputs &amp; Outputs'!$C$9:$C$79)))</f>
        <v>11.703158296358124</v>
      </c>
      <c r="AK121">
        <f>SQRT('Mean Deaths'!AK121*(1-LOOKUP(AK$1,'Inputs &amp; Outputs'!$A$9:$A$79,'Inputs &amp; Outputs'!$C$9:$C$79)))</f>
        <v>12.285640879791336</v>
      </c>
      <c r="AL121">
        <f>SQRT('Mean Deaths'!AL121*(1-LOOKUP(AL$1,'Inputs &amp; Outputs'!$A$9:$A$79,'Inputs &amp; Outputs'!$C$9:$C$79)))</f>
        <v>12.869312928514717</v>
      </c>
      <c r="AM121">
        <f>SQRT('Mean Deaths'!AM121*(1-LOOKUP(AM$1,'Inputs &amp; Outputs'!$A$9:$A$79,'Inputs &amp; Outputs'!$C$9:$C$79)))</f>
        <v>13.486884068885592</v>
      </c>
      <c r="AN121">
        <f>SQRT('Mean Deaths'!AN121*(1-LOOKUP(AN$1,'Inputs &amp; Outputs'!$A$9:$A$79,'Inputs &amp; Outputs'!$C$9:$C$79)))</f>
        <v>14.161391282312907</v>
      </c>
      <c r="AO121">
        <f>SQRT('Mean Deaths'!AO121*(1-LOOKUP(AO$1,'Inputs &amp; Outputs'!$A$9:$A$79,'Inputs &amp; Outputs'!$C$9:$C$79)))</f>
        <v>14.865288188325714</v>
      </c>
      <c r="AP121">
        <f>SQRT('Mean Deaths'!AP121*(1-LOOKUP(AP$1,'Inputs &amp; Outputs'!$A$9:$A$79,'Inputs &amp; Outputs'!$C$9:$C$79)))</f>
        <v>15.620877504109684</v>
      </c>
      <c r="AQ121">
        <f>SQRT('Mean Deaths'!AQ121*(1-LOOKUP(AQ$1,'Inputs &amp; Outputs'!$A$9:$A$79,'Inputs &amp; Outputs'!$C$9:$C$79)))</f>
        <v>16.382102018596392</v>
      </c>
      <c r="AR121">
        <f>SQRT('Mean Deaths'!AR121*(1-LOOKUP(AR$1,'Inputs &amp; Outputs'!$A$9:$A$79,'Inputs &amp; Outputs'!$C$9:$C$79)))</f>
        <v>17.132694982423754</v>
      </c>
      <c r="AS121">
        <f>SQRT('Mean Deaths'!AS121*(1-LOOKUP(AS$1,'Inputs &amp; Outputs'!$A$9:$A$79,'Inputs &amp; Outputs'!$C$9:$C$79)))</f>
        <v>17.902225533668823</v>
      </c>
      <c r="AT121">
        <f>SQRT('Mean Deaths'!AT121*(1-LOOKUP(AT$1,'Inputs &amp; Outputs'!$A$9:$A$79,'Inputs &amp; Outputs'!$C$9:$C$79)))</f>
        <v>18.672841617776335</v>
      </c>
      <c r="AU121">
        <f>SQRT('Mean Deaths'!AU121*(1-LOOKUP(AU$1,'Inputs &amp; Outputs'!$A$9:$A$79,'Inputs &amp; Outputs'!$C$9:$C$79)))</f>
        <v>19.348304834904145</v>
      </c>
      <c r="AV121">
        <f>SQRT('Mean Deaths'!AV121*(1-LOOKUP(AV$1,'Inputs &amp; Outputs'!$A$9:$A$79,'Inputs &amp; Outputs'!$C$9:$C$79)))</f>
        <v>19.926365390825243</v>
      </c>
      <c r="AW121">
        <f>SQRT('Mean Deaths'!AW121*(1-LOOKUP(AW$1,'Inputs &amp; Outputs'!$A$9:$A$79,'Inputs &amp; Outputs'!$C$9:$C$79)))</f>
        <v>20.358644371212147</v>
      </c>
      <c r="AX121">
        <f>SQRT('Mean Deaths'!AX121*(1-LOOKUP(AX$1,'Inputs &amp; Outputs'!$A$9:$A$79,'Inputs &amp; Outputs'!$C$9:$C$79)))</f>
        <v>20.62172688229732</v>
      </c>
      <c r="AY121">
        <f>SQRT('Mean Deaths'!AY121*(1-LOOKUP(AY$1,'Inputs &amp; Outputs'!$A$9:$A$79,'Inputs &amp; Outputs'!$C$9:$C$79)))</f>
        <v>20.690539929594031</v>
      </c>
      <c r="AZ121">
        <f>SQRT('Mean Deaths'!AZ121*(1-LOOKUP(AZ$1,'Inputs &amp; Outputs'!$A$9:$A$79,'Inputs &amp; Outputs'!$C$9:$C$79)))</f>
        <v>20.566134137791963</v>
      </c>
      <c r="BA121">
        <f>SQRT('Mean Deaths'!BA121*(1-LOOKUP(BA$1,'Inputs &amp; Outputs'!$A$9:$A$79,'Inputs &amp; Outputs'!$C$9:$C$79)))</f>
        <v>20.194399516974997</v>
      </c>
      <c r="BB121">
        <f>SQRT('Mean Deaths'!BB121*(1-LOOKUP(BB$1,'Inputs &amp; Outputs'!$A$9:$A$79,'Inputs &amp; Outputs'!$C$9:$C$79)))</f>
        <v>19.535792706987603</v>
      </c>
      <c r="BC121">
        <f>SQRT('Mean Deaths'!BC121*(1-LOOKUP(BC$1,'Inputs &amp; Outputs'!$A$9:$A$79,'Inputs &amp; Outputs'!$C$9:$C$79)))</f>
        <v>18.733483922976767</v>
      </c>
      <c r="BD121">
        <f>SQRT('Mean Deaths'!BD121*(1-LOOKUP(BD$1,'Inputs &amp; Outputs'!$A$9:$A$79,'Inputs &amp; Outputs'!$C$9:$C$79)))</f>
        <v>17.611997781103199</v>
      </c>
      <c r="BE121">
        <f>SQRT('Mean Deaths'!BE121*(1-LOOKUP(BE$1,'Inputs &amp; Outputs'!$A$9:$A$79,'Inputs &amp; Outputs'!$C$9:$C$79)))</f>
        <v>16.2338925778831</v>
      </c>
      <c r="BF121">
        <f>SQRT('Mean Deaths'!BF121*(1-LOOKUP(BF$1,'Inputs &amp; Outputs'!$A$9:$A$79,'Inputs &amp; Outputs'!$C$9:$C$79)))</f>
        <v>14.895281968056194</v>
      </c>
      <c r="BG121">
        <f>SQRT('Mean Deaths'!BG121*(1-LOOKUP(BG$1,'Inputs &amp; Outputs'!$A$9:$A$79,'Inputs &amp; Outputs'!$C$9:$C$79)))</f>
        <v>13.28925205234245</v>
      </c>
      <c r="BH121">
        <f>SQRT('Mean Deaths'!BH121*(1-LOOKUP(BH$1,'Inputs &amp; Outputs'!$A$9:$A$79,'Inputs &amp; Outputs'!$C$9:$C$79)))</f>
        <v>11.717326245802495</v>
      </c>
      <c r="BI121">
        <f>SQRT('Mean Deaths'!BI121*(1-LOOKUP(BI$1,'Inputs &amp; Outputs'!$A$9:$A$79,'Inputs &amp; Outputs'!$C$9:$C$79)))</f>
        <v>10.133945805953374</v>
      </c>
      <c r="BJ121">
        <f>SQRT('Mean Deaths'!BJ121*(1-LOOKUP(BJ$1,'Inputs &amp; Outputs'!$A$9:$A$79,'Inputs &amp; Outputs'!$C$9:$C$79)))</f>
        <v>8.6973242962130595</v>
      </c>
      <c r="BK121">
        <f>SQRT('Mean Deaths'!BK121*(1-LOOKUP(BK$1,'Inputs &amp; Outputs'!$A$9:$A$79,'Inputs &amp; Outputs'!$C$9:$C$79)))</f>
        <v>7.2494168327819315</v>
      </c>
      <c r="BL121">
        <f>SQRT('Mean Deaths'!BL121*(1-LOOKUP(BL$1,'Inputs &amp; Outputs'!$A$9:$A$79,'Inputs &amp; Outputs'!$C$9:$C$79)))</f>
        <v>6.0941042955395011</v>
      </c>
      <c r="BM121">
        <f>SQRT('Mean Deaths'!BM121*(1-LOOKUP(BM$1,'Inputs &amp; Outputs'!$A$9:$A$79,'Inputs &amp; Outputs'!$C$9:$C$79)))</f>
        <v>5.1537610850899949</v>
      </c>
      <c r="BN121">
        <f>SQRT('Mean Deaths'!BN121*(1-LOOKUP(BN$1,'Inputs &amp; Outputs'!$A$9:$A$79,'Inputs &amp; Outputs'!$C$9:$C$79)))</f>
        <v>4.3532455902305811</v>
      </c>
      <c r="BO121">
        <f>SQRT('Mean Deaths'!BO121*(1-LOOKUP(BO$1,'Inputs &amp; Outputs'!$A$9:$A$79,'Inputs &amp; Outputs'!$C$9:$C$79)))</f>
        <v>3.526779130043729</v>
      </c>
      <c r="BP121">
        <f>SQRT('Mean Deaths'!BP121*(1-LOOKUP(BP$1,'Inputs &amp; Outputs'!$A$9:$A$79,'Inputs &amp; Outputs'!$C$9:$C$79)))</f>
        <v>2.8012229874194237</v>
      </c>
      <c r="BQ121">
        <f>SQRT('Mean Deaths'!BQ121*(1-LOOKUP(BQ$1,'Inputs &amp; Outputs'!$A$9:$A$79,'Inputs &amp; Outputs'!$C$9:$C$79)))</f>
        <v>2.192918359155215</v>
      </c>
      <c r="BR121">
        <f>SQRT('Mean Deaths'!BR121*(1-LOOKUP(BR$1,'Inputs &amp; Outputs'!$A$9:$A$79,'Inputs &amp; Outputs'!$C$9:$C$79)))</f>
        <v>1.7762645165185844</v>
      </c>
      <c r="BS121">
        <f>SQRT('Mean Deaths'!BS121*(1-LOOKUP(BS$1,'Inputs &amp; Outputs'!$A$9:$A$79,'Inputs &amp; Outputs'!$C$9:$C$79)))</f>
        <v>0</v>
      </c>
    </row>
    <row r="122" spans="1:71" x14ac:dyDescent="0.25">
      <c r="A122" s="1">
        <v>121</v>
      </c>
      <c r="B122">
        <f>SQRT('Mean Deaths'!B122*(1-LOOKUP(B$1,'Inputs &amp; Outputs'!$A$9:$A$79,'Inputs &amp; Outputs'!$C$9:$C$79)))</f>
        <v>2.7863888296503059</v>
      </c>
      <c r="C122">
        <f>SQRT('Mean Deaths'!C122*(1-LOOKUP(C$1,'Inputs &amp; Outputs'!$A$9:$A$79,'Inputs &amp; Outputs'!$C$9:$C$79)))</f>
        <v>2.9066503777681962</v>
      </c>
      <c r="D122">
        <f>SQRT('Mean Deaths'!D122*(1-LOOKUP(D$1,'Inputs &amp; Outputs'!$A$9:$A$79,'Inputs &amp; Outputs'!$C$9:$C$79)))</f>
        <v>3.0311244305727536</v>
      </c>
      <c r="E122">
        <f>SQRT('Mean Deaths'!E122*(1-LOOKUP(E$1,'Inputs &amp; Outputs'!$A$9:$A$79,'Inputs &amp; Outputs'!$C$9:$C$79)))</f>
        <v>3.1619449777309536</v>
      </c>
      <c r="F122">
        <f>SQRT('Mean Deaths'!F122*(1-LOOKUP(F$1,'Inputs &amp; Outputs'!$A$9:$A$79,'Inputs &amp; Outputs'!$C$9:$C$79)))</f>
        <v>3.2976143386369485</v>
      </c>
      <c r="G122">
        <f>SQRT('Mean Deaths'!G122*(1-LOOKUP(G$1,'Inputs &amp; Outputs'!$A$9:$A$79,'Inputs &amp; Outputs'!$C$9:$C$79)))</f>
        <v>3.4367576990273845</v>
      </c>
      <c r="H122">
        <f>SQRT('Mean Deaths'!H122*(1-LOOKUP(H$1,'Inputs &amp; Outputs'!$A$9:$A$79,'Inputs &amp; Outputs'!$C$9:$C$79)))</f>
        <v>3.5824055465924012</v>
      </c>
      <c r="I122">
        <f>SQRT('Mean Deaths'!I122*(1-LOOKUP(I$1,'Inputs &amp; Outputs'!$A$9:$A$79,'Inputs &amp; Outputs'!$C$9:$C$79)))</f>
        <v>3.7329296918340158</v>
      </c>
      <c r="J122">
        <f>SQRT('Mean Deaths'!J122*(1-LOOKUP(J$1,'Inputs &amp; Outputs'!$A$9:$A$79,'Inputs &amp; Outputs'!$C$9:$C$79)))</f>
        <v>3.8875828190751127</v>
      </c>
      <c r="K122">
        <f>SQRT('Mean Deaths'!K122*(1-LOOKUP(K$1,'Inputs &amp; Outputs'!$A$9:$A$79,'Inputs &amp; Outputs'!$C$9:$C$79)))</f>
        <v>4.045658656824374</v>
      </c>
      <c r="L122">
        <f>SQRT('Mean Deaths'!L122*(1-LOOKUP(L$1,'Inputs &amp; Outputs'!$A$9:$A$79,'Inputs &amp; Outputs'!$C$9:$C$79)))</f>
        <v>4.2088448358911972</v>
      </c>
      <c r="M122">
        <f>SQRT('Mean Deaths'!M122*(1-LOOKUP(M$1,'Inputs &amp; Outputs'!$A$9:$A$79,'Inputs &amp; Outputs'!$C$9:$C$79)))</f>
        <v>4.3748939203139541</v>
      </c>
      <c r="N122">
        <f>SQRT('Mean Deaths'!N122*(1-LOOKUP(N$1,'Inputs &amp; Outputs'!$A$9:$A$79,'Inputs &amp; Outputs'!$C$9:$C$79)))</f>
        <v>4.5436740401305196</v>
      </c>
      <c r="O122">
        <f>SQRT('Mean Deaths'!O122*(1-LOOKUP(O$1,'Inputs &amp; Outputs'!$A$9:$A$79,'Inputs &amp; Outputs'!$C$9:$C$79)))</f>
        <v>4.7135467275490113</v>
      </c>
      <c r="P122">
        <f>SQRT('Mean Deaths'!P122*(1-LOOKUP(P$1,'Inputs &amp; Outputs'!$A$9:$A$79,'Inputs &amp; Outputs'!$C$9:$C$79)))</f>
        <v>4.8915036058152914</v>
      </c>
      <c r="Q122">
        <f>SQRT('Mean Deaths'!Q122*(1-LOOKUP(Q$1,'Inputs &amp; Outputs'!$A$9:$A$79,'Inputs &amp; Outputs'!$C$9:$C$79)))</f>
        <v>5.0727085786691912</v>
      </c>
      <c r="R122">
        <f>SQRT('Mean Deaths'!R122*(1-LOOKUP(R$1,'Inputs &amp; Outputs'!$A$9:$A$79,'Inputs &amp; Outputs'!$C$9:$C$79)))</f>
        <v>5.265150110026779</v>
      </c>
      <c r="S122">
        <f>SQRT('Mean Deaths'!S122*(1-LOOKUP(S$1,'Inputs &amp; Outputs'!$A$9:$A$79,'Inputs &amp; Outputs'!$C$9:$C$79)))</f>
        <v>5.4688781708163878</v>
      </c>
      <c r="T122">
        <f>SQRT('Mean Deaths'!T122*(1-LOOKUP(T$1,'Inputs &amp; Outputs'!$A$9:$A$79,'Inputs &amp; Outputs'!$C$9:$C$79)))</f>
        <v>5.6910378119703271</v>
      </c>
      <c r="U122">
        <f>SQRT('Mean Deaths'!U122*(1-LOOKUP(U$1,'Inputs &amp; Outputs'!$A$9:$A$79,'Inputs &amp; Outputs'!$C$9:$C$79)))</f>
        <v>5.9399333649595762</v>
      </c>
      <c r="V122">
        <f>SQRT('Mean Deaths'!V122*(1-LOOKUP(V$1,'Inputs &amp; Outputs'!$A$9:$A$79,'Inputs &amp; Outputs'!$C$9:$C$79)))</f>
        <v>6.2014765022068739</v>
      </c>
      <c r="W122">
        <f>SQRT('Mean Deaths'!W122*(1-LOOKUP(W$1,'Inputs &amp; Outputs'!$A$9:$A$79,'Inputs &amp; Outputs'!$C$9:$C$79)))</f>
        <v>6.4707766853984383</v>
      </c>
      <c r="X122">
        <f>SQRT('Mean Deaths'!X122*(1-LOOKUP(X$1,'Inputs &amp; Outputs'!$A$9:$A$79,'Inputs &amp; Outputs'!$C$9:$C$79)))</f>
        <v>6.7388533159786173</v>
      </c>
      <c r="Y122">
        <f>SQRT('Mean Deaths'!Y122*(1-LOOKUP(Y$1,'Inputs &amp; Outputs'!$A$9:$A$79,'Inputs &amp; Outputs'!$C$9:$C$79)))</f>
        <v>7.0115885550582622</v>
      </c>
      <c r="Z122">
        <f>SQRT('Mean Deaths'!Z122*(1-LOOKUP(Z$1,'Inputs &amp; Outputs'!$A$9:$A$79,'Inputs &amp; Outputs'!$C$9:$C$79)))</f>
        <v>7.3021231018612669</v>
      </c>
      <c r="AA122">
        <f>SQRT('Mean Deaths'!AA122*(1-LOOKUP(AA$1,'Inputs &amp; Outputs'!$A$9:$A$79,'Inputs &amp; Outputs'!$C$9:$C$79)))</f>
        <v>7.6126656801800383</v>
      </c>
      <c r="AB122">
        <f>SQRT('Mean Deaths'!AB122*(1-LOOKUP(AB$1,'Inputs &amp; Outputs'!$A$9:$A$79,'Inputs &amp; Outputs'!$C$9:$C$79)))</f>
        <v>7.9546699445922959</v>
      </c>
      <c r="AC122">
        <f>SQRT('Mean Deaths'!AC122*(1-LOOKUP(AC$1,'Inputs &amp; Outputs'!$A$9:$A$79,'Inputs &amp; Outputs'!$C$9:$C$79)))</f>
        <v>8.3253871221748597</v>
      </c>
      <c r="AD122">
        <f>SQRT('Mean Deaths'!AD122*(1-LOOKUP(AD$1,'Inputs &amp; Outputs'!$A$9:$A$79,'Inputs &amp; Outputs'!$C$9:$C$79)))</f>
        <v>8.7238747884673931</v>
      </c>
      <c r="AE122">
        <f>SQRT('Mean Deaths'!AE122*(1-LOOKUP(AE$1,'Inputs &amp; Outputs'!$A$9:$A$79,'Inputs &amp; Outputs'!$C$9:$C$79)))</f>
        <v>9.1547539326360923</v>
      </c>
      <c r="AF122">
        <f>SQRT('Mean Deaths'!AF122*(1-LOOKUP(AF$1,'Inputs &amp; Outputs'!$A$9:$A$79,'Inputs &amp; Outputs'!$C$9:$C$79)))</f>
        <v>9.6183874984440596</v>
      </c>
      <c r="AG122">
        <f>SQRT('Mean Deaths'!AG122*(1-LOOKUP(AG$1,'Inputs &amp; Outputs'!$A$9:$A$79,'Inputs &amp; Outputs'!$C$9:$C$79)))</f>
        <v>10.103983672923269</v>
      </c>
      <c r="AH122">
        <f>SQRT('Mean Deaths'!AH122*(1-LOOKUP(AH$1,'Inputs &amp; Outputs'!$A$9:$A$79,'Inputs &amp; Outputs'!$C$9:$C$79)))</f>
        <v>10.623680751585534</v>
      </c>
      <c r="AI122">
        <f>SQRT('Mean Deaths'!AI122*(1-LOOKUP(AI$1,'Inputs &amp; Outputs'!$A$9:$A$79,'Inputs &amp; Outputs'!$C$9:$C$79)))</f>
        <v>11.15900052610394</v>
      </c>
      <c r="AJ122">
        <f>SQRT('Mean Deaths'!AJ122*(1-LOOKUP(AJ$1,'Inputs &amp; Outputs'!$A$9:$A$79,'Inputs &amp; Outputs'!$C$9:$C$79)))</f>
        <v>11.716725607077089</v>
      </c>
      <c r="AK122">
        <f>SQRT('Mean Deaths'!AK122*(1-LOOKUP(AK$1,'Inputs &amp; Outputs'!$A$9:$A$79,'Inputs &amp; Outputs'!$C$9:$C$79)))</f>
        <v>12.288530598960968</v>
      </c>
      <c r="AL122">
        <f>SQRT('Mean Deaths'!AL122*(1-LOOKUP(AL$1,'Inputs &amp; Outputs'!$A$9:$A$79,'Inputs &amp; Outputs'!$C$9:$C$79)))</f>
        <v>12.875475655039855</v>
      </c>
      <c r="AM122">
        <f>SQRT('Mean Deaths'!AM122*(1-LOOKUP(AM$1,'Inputs &amp; Outputs'!$A$9:$A$79,'Inputs &amp; Outputs'!$C$9:$C$79)))</f>
        <v>13.481942913171528</v>
      </c>
      <c r="AN122">
        <f>SQRT('Mean Deaths'!AN122*(1-LOOKUP(AN$1,'Inputs &amp; Outputs'!$A$9:$A$79,'Inputs &amp; Outputs'!$C$9:$C$79)))</f>
        <v>14.141973971328614</v>
      </c>
      <c r="AO122">
        <f>SQRT('Mean Deaths'!AO122*(1-LOOKUP(AO$1,'Inputs &amp; Outputs'!$A$9:$A$79,'Inputs &amp; Outputs'!$C$9:$C$79)))</f>
        <v>14.820583314094085</v>
      </c>
      <c r="AP122">
        <f>SQRT('Mean Deaths'!AP122*(1-LOOKUP(AP$1,'Inputs &amp; Outputs'!$A$9:$A$79,'Inputs &amp; Outputs'!$C$9:$C$79)))</f>
        <v>15.557122751511605</v>
      </c>
      <c r="AQ122">
        <f>SQRT('Mean Deaths'!AQ122*(1-LOOKUP(AQ$1,'Inputs &amp; Outputs'!$A$9:$A$79,'Inputs &amp; Outputs'!$C$9:$C$79)))</f>
        <v>16.325143929337958</v>
      </c>
      <c r="AR122">
        <f>SQRT('Mean Deaths'!AR122*(1-LOOKUP(AR$1,'Inputs &amp; Outputs'!$A$9:$A$79,'Inputs &amp; Outputs'!$C$9:$C$79)))</f>
        <v>17.093701600473082</v>
      </c>
      <c r="AS122">
        <f>SQRT('Mean Deaths'!AS122*(1-LOOKUP(AS$1,'Inputs &amp; Outputs'!$A$9:$A$79,'Inputs &amp; Outputs'!$C$9:$C$79)))</f>
        <v>17.838231671918379</v>
      </c>
      <c r="AT122">
        <f>SQRT('Mean Deaths'!AT122*(1-LOOKUP(AT$1,'Inputs &amp; Outputs'!$A$9:$A$79,'Inputs &amp; Outputs'!$C$9:$C$79)))</f>
        <v>18.599872047456671</v>
      </c>
      <c r="AU122">
        <f>SQRT('Mean Deaths'!AU122*(1-LOOKUP(AU$1,'Inputs &amp; Outputs'!$A$9:$A$79,'Inputs &amp; Outputs'!$C$9:$C$79)))</f>
        <v>19.260025576793765</v>
      </c>
      <c r="AV122">
        <f>SQRT('Mean Deaths'!AV122*(1-LOOKUP(AV$1,'Inputs &amp; Outputs'!$A$9:$A$79,'Inputs &amp; Outputs'!$C$9:$C$79)))</f>
        <v>19.788146159048754</v>
      </c>
      <c r="AW122">
        <f>SQRT('Mean Deaths'!AW122*(1-LOOKUP(AW$1,'Inputs &amp; Outputs'!$A$9:$A$79,'Inputs &amp; Outputs'!$C$9:$C$79)))</f>
        <v>20.217399420841446</v>
      </c>
      <c r="AX122">
        <f>SQRT('Mean Deaths'!AX122*(1-LOOKUP(AX$1,'Inputs &amp; Outputs'!$A$9:$A$79,'Inputs &amp; Outputs'!$C$9:$C$79)))</f>
        <v>20.477837401569531</v>
      </c>
      <c r="AY122">
        <f>SQRT('Mean Deaths'!AY122*(1-LOOKUP(AY$1,'Inputs &amp; Outputs'!$A$9:$A$79,'Inputs &amp; Outputs'!$C$9:$C$79)))</f>
        <v>20.559200979655678</v>
      </c>
      <c r="AZ122">
        <f>SQRT('Mean Deaths'!AZ122*(1-LOOKUP(AZ$1,'Inputs &amp; Outputs'!$A$9:$A$79,'Inputs &amp; Outputs'!$C$9:$C$79)))</f>
        <v>20.383393164856532</v>
      </c>
      <c r="BA122">
        <f>SQRT('Mean Deaths'!BA122*(1-LOOKUP(BA$1,'Inputs &amp; Outputs'!$A$9:$A$79,'Inputs &amp; Outputs'!$C$9:$C$79)))</f>
        <v>20.071636072244832</v>
      </c>
      <c r="BB122">
        <f>SQRT('Mean Deaths'!BB122*(1-LOOKUP(BB$1,'Inputs &amp; Outputs'!$A$9:$A$79,'Inputs &amp; Outputs'!$C$9:$C$79)))</f>
        <v>19.455677680637418</v>
      </c>
      <c r="BC122">
        <f>SQRT('Mean Deaths'!BC122*(1-LOOKUP(BC$1,'Inputs &amp; Outputs'!$A$9:$A$79,'Inputs &amp; Outputs'!$C$9:$C$79)))</f>
        <v>18.630486614247491</v>
      </c>
      <c r="BD122">
        <f>SQRT('Mean Deaths'!BD122*(1-LOOKUP(BD$1,'Inputs &amp; Outputs'!$A$9:$A$79,'Inputs &amp; Outputs'!$C$9:$C$79)))</f>
        <v>17.611997781103199</v>
      </c>
      <c r="BE122">
        <f>SQRT('Mean Deaths'!BE122*(1-LOOKUP(BE$1,'Inputs &amp; Outputs'!$A$9:$A$79,'Inputs &amp; Outputs'!$C$9:$C$79)))</f>
        <v>16.265445362906974</v>
      </c>
      <c r="BF122">
        <f>SQRT('Mean Deaths'!BF122*(1-LOOKUP(BF$1,'Inputs &amp; Outputs'!$A$9:$A$79,'Inputs &amp; Outputs'!$C$9:$C$79)))</f>
        <v>14.834360314117356</v>
      </c>
      <c r="BG122">
        <f>SQRT('Mean Deaths'!BG122*(1-LOOKUP(BG$1,'Inputs &amp; Outputs'!$A$9:$A$79,'Inputs &amp; Outputs'!$C$9:$C$79)))</f>
        <v>13.18141214117907</v>
      </c>
      <c r="BH122">
        <f>SQRT('Mean Deaths'!BH122*(1-LOOKUP(BH$1,'Inputs &amp; Outputs'!$A$9:$A$79,'Inputs &amp; Outputs'!$C$9:$C$79)))</f>
        <v>11.589636350839788</v>
      </c>
      <c r="BI122">
        <f>SQRT('Mean Deaths'!BI122*(1-LOOKUP(BI$1,'Inputs &amp; Outputs'!$A$9:$A$79,'Inputs &amp; Outputs'!$C$9:$C$79)))</f>
        <v>10.062758150309884</v>
      </c>
      <c r="BJ122">
        <f>SQRT('Mean Deaths'!BJ122*(1-LOOKUP(BJ$1,'Inputs &amp; Outputs'!$A$9:$A$79,'Inputs &amp; Outputs'!$C$9:$C$79)))</f>
        <v>8.4508910096437759</v>
      </c>
      <c r="BK122">
        <f>SQRT('Mean Deaths'!BK122*(1-LOOKUP(BK$1,'Inputs &amp; Outputs'!$A$9:$A$79,'Inputs &amp; Outputs'!$C$9:$C$79)))</f>
        <v>7.0673940559395723</v>
      </c>
      <c r="BL122">
        <f>SQRT('Mean Deaths'!BL122*(1-LOOKUP(BL$1,'Inputs &amp; Outputs'!$A$9:$A$79,'Inputs &amp; Outputs'!$C$9:$C$79)))</f>
        <v>5.678526385397447</v>
      </c>
      <c r="BM122">
        <f>SQRT('Mean Deaths'!BM122*(1-LOOKUP(BM$1,'Inputs &amp; Outputs'!$A$9:$A$79,'Inputs &amp; Outputs'!$C$9:$C$79)))</f>
        <v>4.8120644670170414</v>
      </c>
      <c r="BN122">
        <f>SQRT('Mean Deaths'!BN122*(1-LOOKUP(BN$1,'Inputs &amp; Outputs'!$A$9:$A$79,'Inputs &amp; Outputs'!$C$9:$C$79)))</f>
        <v>3.8157201660804478</v>
      </c>
      <c r="BO122">
        <f>SQRT('Mean Deaths'!BO122*(1-LOOKUP(BO$1,'Inputs &amp; Outputs'!$A$9:$A$79,'Inputs &amp; Outputs'!$C$9:$C$79)))</f>
        <v>2.9467357321700907</v>
      </c>
      <c r="BP122">
        <f>SQRT('Mean Deaths'!BP122*(1-LOOKUP(BP$1,'Inputs &amp; Outputs'!$A$9:$A$79,'Inputs &amp; Outputs'!$C$9:$C$79)))</f>
        <v>2.5338015281969106</v>
      </c>
      <c r="BQ122">
        <f>SQRT('Mean Deaths'!BQ122*(1-LOOKUP(BQ$1,'Inputs &amp; Outputs'!$A$9:$A$79,'Inputs &amp; Outputs'!$C$9:$C$79)))</f>
        <v>2.0217708303445274</v>
      </c>
      <c r="BR122">
        <f>SQRT('Mean Deaths'!BR122*(1-LOOKUP(BR$1,'Inputs &amp; Outputs'!$A$9:$A$79,'Inputs &amp; Outputs'!$C$9:$C$79)))</f>
        <v>1.4779414137911557</v>
      </c>
      <c r="BS122">
        <f>SQRT('Mean Deaths'!BS122*(1-LOOKUP(BS$1,'Inputs &amp; Outputs'!$A$9:$A$79,'Inputs &amp; Outputs'!$C$9:$C$79)))</f>
        <v>0</v>
      </c>
    </row>
    <row r="123" spans="1:71" x14ac:dyDescent="0.25">
      <c r="A123" s="1">
        <v>122</v>
      </c>
      <c r="B123">
        <f>SQRT('Mean Deaths'!B123*(1-LOOKUP(B$1,'Inputs &amp; Outputs'!$A$9:$A$79,'Inputs &amp; Outputs'!$C$9:$C$79)))</f>
        <v>2.7863888296503059</v>
      </c>
      <c r="C123">
        <f>SQRT('Mean Deaths'!C123*(1-LOOKUP(C$1,'Inputs &amp; Outputs'!$A$9:$A$79,'Inputs &amp; Outputs'!$C$9:$C$79)))</f>
        <v>2.9062141293662447</v>
      </c>
      <c r="D123">
        <f>SQRT('Mean Deaths'!D123*(1-LOOKUP(D$1,'Inputs &amp; Outputs'!$A$9:$A$79,'Inputs &amp; Outputs'!$C$9:$C$79)))</f>
        <v>3.0312762106700206</v>
      </c>
      <c r="E123">
        <f>SQRT('Mean Deaths'!E123*(1-LOOKUP(E$1,'Inputs &amp; Outputs'!$A$9:$A$79,'Inputs &amp; Outputs'!$C$9:$C$79)))</f>
        <v>3.1614696045075301</v>
      </c>
      <c r="F123">
        <f>SQRT('Mean Deaths'!F123*(1-LOOKUP(F$1,'Inputs &amp; Outputs'!$A$9:$A$79,'Inputs &amp; Outputs'!$C$9:$C$79)))</f>
        <v>3.2969526985141901</v>
      </c>
      <c r="G123">
        <f>SQRT('Mean Deaths'!G123*(1-LOOKUP(G$1,'Inputs &amp; Outputs'!$A$9:$A$79,'Inputs &amp; Outputs'!$C$9:$C$79)))</f>
        <v>3.4362397640234597</v>
      </c>
      <c r="H123">
        <f>SQRT('Mean Deaths'!H123*(1-LOOKUP(H$1,'Inputs &amp; Outputs'!$A$9:$A$79,'Inputs &amp; Outputs'!$C$9:$C$79)))</f>
        <v>3.5825856348441971</v>
      </c>
      <c r="I123">
        <f>SQRT('Mean Deaths'!I123*(1-LOOKUP(I$1,'Inputs &amp; Outputs'!$A$9:$A$79,'Inputs &amp; Outputs'!$C$9:$C$79)))</f>
        <v>3.7308634077853884</v>
      </c>
      <c r="J123">
        <f>SQRT('Mean Deaths'!J123*(1-LOOKUP(J$1,'Inputs &amp; Outputs'!$A$9:$A$79,'Inputs &amp; Outputs'!$C$9:$C$79)))</f>
        <v>3.8846460603004749</v>
      </c>
      <c r="K123">
        <f>SQRT('Mean Deaths'!K123*(1-LOOKUP(K$1,'Inputs &amp; Outputs'!$A$9:$A$79,'Inputs &amp; Outputs'!$C$9:$C$79)))</f>
        <v>4.0425981687119235</v>
      </c>
      <c r="L123">
        <f>SQRT('Mean Deaths'!L123*(1-LOOKUP(L$1,'Inputs &amp; Outputs'!$A$9:$A$79,'Inputs &amp; Outputs'!$C$9:$C$79)))</f>
        <v>4.2043798935338845</v>
      </c>
      <c r="M123">
        <f>SQRT('Mean Deaths'!M123*(1-LOOKUP(M$1,'Inputs &amp; Outputs'!$A$9:$A$79,'Inputs &amp; Outputs'!$C$9:$C$79)))</f>
        <v>4.37024436955189</v>
      </c>
      <c r="N123">
        <f>SQRT('Mean Deaths'!N123*(1-LOOKUP(N$1,'Inputs &amp; Outputs'!$A$9:$A$79,'Inputs &amp; Outputs'!$C$9:$C$79)))</f>
        <v>4.539525196738972</v>
      </c>
      <c r="O123">
        <f>SQRT('Mean Deaths'!O123*(1-LOOKUP(O$1,'Inputs &amp; Outputs'!$A$9:$A$79,'Inputs &amp; Outputs'!$C$9:$C$79)))</f>
        <v>4.7135467275490113</v>
      </c>
      <c r="P123">
        <f>SQRT('Mean Deaths'!P123*(1-LOOKUP(P$1,'Inputs &amp; Outputs'!$A$9:$A$79,'Inputs &amp; Outputs'!$C$9:$C$79)))</f>
        <v>4.8912541856480942</v>
      </c>
      <c r="Q123">
        <f>SQRT('Mean Deaths'!Q123*(1-LOOKUP(Q$1,'Inputs &amp; Outputs'!$A$9:$A$79,'Inputs &amp; Outputs'!$C$9:$C$79)))</f>
        <v>5.0729678069484141</v>
      </c>
      <c r="R123">
        <f>SQRT('Mean Deaths'!R123*(1-LOOKUP(R$1,'Inputs &amp; Outputs'!$A$9:$A$79,'Inputs &amp; Outputs'!$C$9:$C$79)))</f>
        <v>5.264341269080302</v>
      </c>
      <c r="S123">
        <f>SQRT('Mean Deaths'!S123*(1-LOOKUP(S$1,'Inputs &amp; Outputs'!$A$9:$A$79,'Inputs &amp; Outputs'!$C$9:$C$79)))</f>
        <v>5.4697213744453199</v>
      </c>
      <c r="T123">
        <f>SQRT('Mean Deaths'!T123*(1-LOOKUP(T$1,'Inputs &amp; Outputs'!$A$9:$A$79,'Inputs &amp; Outputs'!$C$9:$C$79)))</f>
        <v>5.6945609475607508</v>
      </c>
      <c r="U123">
        <f>SQRT('Mean Deaths'!U123*(1-LOOKUP(U$1,'Inputs &amp; Outputs'!$A$9:$A$79,'Inputs &amp; Outputs'!$C$9:$C$79)))</f>
        <v>5.9414696208665418</v>
      </c>
      <c r="V123">
        <f>SQRT('Mean Deaths'!V123*(1-LOOKUP(V$1,'Inputs &amp; Outputs'!$A$9:$A$79,'Inputs &amp; Outputs'!$C$9:$C$79)))</f>
        <v>6.203407323643999</v>
      </c>
      <c r="W123">
        <f>SQRT('Mean Deaths'!W123*(1-LOOKUP(W$1,'Inputs &amp; Outputs'!$A$9:$A$79,'Inputs &amp; Outputs'!$C$9:$C$79)))</f>
        <v>6.4687555150585183</v>
      </c>
      <c r="X123">
        <f>SQRT('Mean Deaths'!X123*(1-LOOKUP(X$1,'Inputs &amp; Outputs'!$A$9:$A$79,'Inputs &amp; Outputs'!$C$9:$C$79)))</f>
        <v>6.735681841970047</v>
      </c>
      <c r="Y123">
        <f>SQRT('Mean Deaths'!Y123*(1-LOOKUP(Y$1,'Inputs &amp; Outputs'!$A$9:$A$79,'Inputs &amp; Outputs'!$C$9:$C$79)))</f>
        <v>7.0137998313986696</v>
      </c>
      <c r="Z123">
        <f>SQRT('Mean Deaths'!Z123*(1-LOOKUP(Z$1,'Inputs &amp; Outputs'!$A$9:$A$79,'Inputs &amp; Outputs'!$C$9:$C$79)))</f>
        <v>7.3090661183699801</v>
      </c>
      <c r="AA123">
        <f>SQRT('Mean Deaths'!AA123*(1-LOOKUP(AA$1,'Inputs &amp; Outputs'!$A$9:$A$79,'Inputs &amp; Outputs'!$C$9:$C$79)))</f>
        <v>7.6264193782590404</v>
      </c>
      <c r="AB123">
        <f>SQRT('Mean Deaths'!AB123*(1-LOOKUP(AB$1,'Inputs &amp; Outputs'!$A$9:$A$79,'Inputs &amp; Outputs'!$C$9:$C$79)))</f>
        <v>7.9699690354444916</v>
      </c>
      <c r="AC123">
        <f>SQRT('Mean Deaths'!AC123*(1-LOOKUP(AC$1,'Inputs &amp; Outputs'!$A$9:$A$79,'Inputs &amp; Outputs'!$C$9:$C$79)))</f>
        <v>8.3343410795080253</v>
      </c>
      <c r="AD123">
        <f>SQRT('Mean Deaths'!AD123*(1-LOOKUP(AD$1,'Inputs &amp; Outputs'!$A$9:$A$79,'Inputs &amp; Outputs'!$C$9:$C$79)))</f>
        <v>8.7295482389620247</v>
      </c>
      <c r="AE123">
        <f>SQRT('Mean Deaths'!AE123*(1-LOOKUP(AE$1,'Inputs &amp; Outputs'!$A$9:$A$79,'Inputs &amp; Outputs'!$C$9:$C$79)))</f>
        <v>9.1642549771005406</v>
      </c>
      <c r="AF123">
        <f>SQRT('Mean Deaths'!AF123*(1-LOOKUP(AF$1,'Inputs &amp; Outputs'!$A$9:$A$79,'Inputs &amp; Outputs'!$C$9:$C$79)))</f>
        <v>9.6300442275035785</v>
      </c>
      <c r="AG123">
        <f>SQRT('Mean Deaths'!AG123*(1-LOOKUP(AG$1,'Inputs &amp; Outputs'!$A$9:$A$79,'Inputs &amp; Outputs'!$C$9:$C$79)))</f>
        <v>10.120298125045526</v>
      </c>
      <c r="AH123">
        <f>SQRT('Mean Deaths'!AH123*(1-LOOKUP(AH$1,'Inputs &amp; Outputs'!$A$9:$A$79,'Inputs &amp; Outputs'!$C$9:$C$79)))</f>
        <v>10.640418498912389</v>
      </c>
      <c r="AI123">
        <f>SQRT('Mean Deaths'!AI123*(1-LOOKUP(AI$1,'Inputs &amp; Outputs'!$A$9:$A$79,'Inputs &amp; Outputs'!$C$9:$C$79)))</f>
        <v>11.18316937858298</v>
      </c>
      <c r="AJ123">
        <f>SQRT('Mean Deaths'!AJ123*(1-LOOKUP(AJ$1,'Inputs &amp; Outputs'!$A$9:$A$79,'Inputs &amp; Outputs'!$C$9:$C$79)))</f>
        <v>11.751251350321462</v>
      </c>
      <c r="AK123">
        <f>SQRT('Mean Deaths'!AK123*(1-LOOKUP(AK$1,'Inputs &amp; Outputs'!$A$9:$A$79,'Inputs &amp; Outputs'!$C$9:$C$79)))</f>
        <v>12.315949114802319</v>
      </c>
      <c r="AL123">
        <f>SQRT('Mean Deaths'!AL123*(1-LOOKUP(AL$1,'Inputs &amp; Outputs'!$A$9:$A$79,'Inputs &amp; Outputs'!$C$9:$C$79)))</f>
        <v>12.899328410736739</v>
      </c>
      <c r="AM123">
        <f>SQRT('Mean Deaths'!AM123*(1-LOOKUP(AM$1,'Inputs &amp; Outputs'!$A$9:$A$79,'Inputs &amp; Outputs'!$C$9:$C$79)))</f>
        <v>13.520600303738144</v>
      </c>
      <c r="AN123">
        <f>SQRT('Mean Deaths'!AN123*(1-LOOKUP(AN$1,'Inputs &amp; Outputs'!$A$9:$A$79,'Inputs &amp; Outputs'!$C$9:$C$79)))</f>
        <v>14.189587211239092</v>
      </c>
      <c r="AO123">
        <f>SQRT('Mean Deaths'!AO123*(1-LOOKUP(AO$1,'Inputs &amp; Outputs'!$A$9:$A$79,'Inputs &amp; Outputs'!$C$9:$C$79)))</f>
        <v>14.865288188325714</v>
      </c>
      <c r="AP123">
        <f>SQRT('Mean Deaths'!AP123*(1-LOOKUP(AP$1,'Inputs &amp; Outputs'!$A$9:$A$79,'Inputs &amp; Outputs'!$C$9:$C$79)))</f>
        <v>15.583890370507616</v>
      </c>
      <c r="AQ123">
        <f>SQRT('Mean Deaths'!AQ123*(1-LOOKUP(AQ$1,'Inputs &amp; Outputs'!$A$9:$A$79,'Inputs &amp; Outputs'!$C$9:$C$79)))</f>
        <v>16.35085547403866</v>
      </c>
      <c r="AR123">
        <f>SQRT('Mean Deaths'!AR123*(1-LOOKUP(AR$1,'Inputs &amp; Outputs'!$A$9:$A$79,'Inputs &amp; Outputs'!$C$9:$C$79)))</f>
        <v>17.150942612457428</v>
      </c>
      <c r="AS123">
        <f>SQRT('Mean Deaths'!AS123*(1-LOOKUP(AS$1,'Inputs &amp; Outputs'!$A$9:$A$79,'Inputs &amp; Outputs'!$C$9:$C$79)))</f>
        <v>17.931479728458328</v>
      </c>
      <c r="AT123">
        <f>SQRT('Mean Deaths'!AT123*(1-LOOKUP(AT$1,'Inputs &amp; Outputs'!$A$9:$A$79,'Inputs &amp; Outputs'!$C$9:$C$79)))</f>
        <v>18.6509807225336</v>
      </c>
      <c r="AU123">
        <f>SQRT('Mean Deaths'!AU123*(1-LOOKUP(AU$1,'Inputs &amp; Outputs'!$A$9:$A$79,'Inputs &amp; Outputs'!$C$9:$C$79)))</f>
        <v>19.335489264804629</v>
      </c>
      <c r="AV123">
        <f>SQRT('Mean Deaths'!AV123*(1-LOOKUP(AV$1,'Inputs &amp; Outputs'!$A$9:$A$79,'Inputs &amp; Outputs'!$C$9:$C$79)))</f>
        <v>19.94048755091886</v>
      </c>
      <c r="AW123">
        <f>SQRT('Mean Deaths'!AW123*(1-LOOKUP(AW$1,'Inputs &amp; Outputs'!$A$9:$A$79,'Inputs &amp; Outputs'!$C$9:$C$79)))</f>
        <v>20.358644371212147</v>
      </c>
      <c r="AX123">
        <f>SQRT('Mean Deaths'!AX123*(1-LOOKUP(AX$1,'Inputs &amp; Outputs'!$A$9:$A$79,'Inputs &amp; Outputs'!$C$9:$C$79)))</f>
        <v>20.701954712187735</v>
      </c>
      <c r="AY123">
        <f>SQRT('Mean Deaths'!AY123*(1-LOOKUP(AY$1,'Inputs &amp; Outputs'!$A$9:$A$79,'Inputs &amp; Outputs'!$C$9:$C$79)))</f>
        <v>20.809000494077075</v>
      </c>
      <c r="AZ123">
        <f>SQRT('Mean Deaths'!AZ123*(1-LOOKUP(AZ$1,'Inputs &amp; Outputs'!$A$9:$A$79,'Inputs &amp; Outputs'!$C$9:$C$79)))</f>
        <v>20.655546643764236</v>
      </c>
      <c r="BA123">
        <f>SQRT('Mean Deaths'!BA123*(1-LOOKUP(BA$1,'Inputs &amp; Outputs'!$A$9:$A$79,'Inputs &amp; Outputs'!$C$9:$C$79)))</f>
        <v>20.307294977253076</v>
      </c>
      <c r="BB123">
        <f>SQRT('Mean Deaths'!BB123*(1-LOOKUP(BB$1,'Inputs &amp; Outputs'!$A$9:$A$79,'Inputs &amp; Outputs'!$C$9:$C$79)))</f>
        <v>19.639799436907701</v>
      </c>
      <c r="BC123">
        <f>SQRT('Mean Deaths'!BC123*(1-LOOKUP(BC$1,'Inputs &amp; Outputs'!$A$9:$A$79,'Inputs &amp; Outputs'!$C$9:$C$79)))</f>
        <v>18.776889631118834</v>
      </c>
      <c r="BD123">
        <f>SQRT('Mean Deaths'!BD123*(1-LOOKUP(BD$1,'Inputs &amp; Outputs'!$A$9:$A$79,'Inputs &amp; Outputs'!$C$9:$C$79)))</f>
        <v>17.648255148931181</v>
      </c>
      <c r="BE123">
        <f>SQRT('Mean Deaths'!BE123*(1-LOOKUP(BE$1,'Inputs &amp; Outputs'!$A$9:$A$79,'Inputs &amp; Outputs'!$C$9:$C$79)))</f>
        <v>16.422299959842164</v>
      </c>
      <c r="BF123">
        <f>SQRT('Mean Deaths'!BF123*(1-LOOKUP(BF$1,'Inputs &amp; Outputs'!$A$9:$A$79,'Inputs &amp; Outputs'!$C$9:$C$79)))</f>
        <v>14.736361815689651</v>
      </c>
      <c r="BG123">
        <f>SQRT('Mean Deaths'!BG123*(1-LOOKUP(BG$1,'Inputs &amp; Outputs'!$A$9:$A$79,'Inputs &amp; Outputs'!$C$9:$C$79)))</f>
        <v>13.18141214117907</v>
      </c>
      <c r="BH123">
        <f>SQRT('Mean Deaths'!BH123*(1-LOOKUP(BH$1,'Inputs &amp; Outputs'!$A$9:$A$79,'Inputs &amp; Outputs'!$C$9:$C$79)))</f>
        <v>11.598192746505724</v>
      </c>
      <c r="BI123">
        <f>SQRT('Mean Deaths'!BI123*(1-LOOKUP(BI$1,'Inputs &amp; Outputs'!$A$9:$A$79,'Inputs &amp; Outputs'!$C$9:$C$79)))</f>
        <v>9.9188502145603543</v>
      </c>
      <c r="BJ123">
        <f>SQRT('Mean Deaths'!BJ123*(1-LOOKUP(BJ$1,'Inputs &amp; Outputs'!$A$9:$A$79,'Inputs &amp; Outputs'!$C$9:$C$79)))</f>
        <v>8.685168700760336</v>
      </c>
      <c r="BK123">
        <f>SQRT('Mean Deaths'!BK123*(1-LOOKUP(BK$1,'Inputs &amp; Outputs'!$A$9:$A$79,'Inputs &amp; Outputs'!$C$9:$C$79)))</f>
        <v>7.4852315916127807</v>
      </c>
      <c r="BL123">
        <f>SQRT('Mean Deaths'!BL123*(1-LOOKUP(BL$1,'Inputs &amp; Outputs'!$A$9:$A$79,'Inputs &amp; Outputs'!$C$9:$C$79)))</f>
        <v>6.4141263566611313</v>
      </c>
      <c r="BM123">
        <f>SQRT('Mean Deaths'!BM123*(1-LOOKUP(BM$1,'Inputs &amp; Outputs'!$A$9:$A$79,'Inputs &amp; Outputs'!$C$9:$C$79)))</f>
        <v>5.5154855387332855</v>
      </c>
      <c r="BN123">
        <f>SQRT('Mean Deaths'!BN123*(1-LOOKUP(BN$1,'Inputs &amp; Outputs'!$A$9:$A$79,'Inputs &amp; Outputs'!$C$9:$C$79)))</f>
        <v>4.4840027355942818</v>
      </c>
      <c r="BO123">
        <f>SQRT('Mean Deaths'!BO123*(1-LOOKUP(BO$1,'Inputs &amp; Outputs'!$A$9:$A$79,'Inputs &amp; Outputs'!$C$9:$C$79)))</f>
        <v>3.3563013378706033</v>
      </c>
      <c r="BP123">
        <f>SQRT('Mean Deaths'!BP123*(1-LOOKUP(BP$1,'Inputs &amp; Outputs'!$A$9:$A$79,'Inputs &amp; Outputs'!$C$9:$C$79)))</f>
        <v>2.7150107817334721</v>
      </c>
      <c r="BQ123">
        <f>SQRT('Mean Deaths'!BQ123*(1-LOOKUP(BQ$1,'Inputs &amp; Outputs'!$A$9:$A$79,'Inputs &amp; Outputs'!$C$9:$C$79)))</f>
        <v>2.351642951089302</v>
      </c>
      <c r="BR123">
        <f>SQRT('Mean Deaths'!BR123*(1-LOOKUP(BR$1,'Inputs &amp; Outputs'!$A$9:$A$79,'Inputs &amp; Outputs'!$C$9:$C$79)))</f>
        <v>1.9705885517215409</v>
      </c>
      <c r="BS123">
        <f>SQRT('Mean Deaths'!BS123*(1-LOOKUP(BS$1,'Inputs &amp; Outputs'!$A$9:$A$79,'Inputs &amp; Outputs'!$C$9:$C$79)))</f>
        <v>0</v>
      </c>
    </row>
    <row r="124" spans="1:71" x14ac:dyDescent="0.25">
      <c r="A124" s="1">
        <v>123</v>
      </c>
      <c r="B124">
        <f>SQRT('Mean Deaths'!B124*(1-LOOKUP(B$1,'Inputs &amp; Outputs'!$A$9:$A$79,'Inputs &amp; Outputs'!$C$9:$C$79)))</f>
        <v>2.7863888296503059</v>
      </c>
      <c r="C124">
        <f>SQRT('Mean Deaths'!C124*(1-LOOKUP(C$1,'Inputs &amp; Outputs'!$A$9:$A$79,'Inputs &amp; Outputs'!$C$9:$C$79)))</f>
        <v>2.9059232607142262</v>
      </c>
      <c r="D124">
        <f>SQRT('Mean Deaths'!D124*(1-LOOKUP(D$1,'Inputs &amp; Outputs'!$A$9:$A$79,'Inputs &amp; Outputs'!$C$9:$C$79)))</f>
        <v>3.0302135903366616</v>
      </c>
      <c r="E124">
        <f>SQRT('Mean Deaths'!E124*(1-LOOKUP(E$1,'Inputs &amp; Outputs'!$A$9:$A$79,'Inputs &amp; Outputs'!$C$9:$C$79)))</f>
        <v>3.160201592983745</v>
      </c>
      <c r="F124">
        <f>SQRT('Mean Deaths'!F124*(1-LOOKUP(F$1,'Inputs &amp; Outputs'!$A$9:$A$79,'Inputs &amp; Outputs'!$C$9:$C$79)))</f>
        <v>3.2954635225436801</v>
      </c>
      <c r="G124">
        <f>SQRT('Mean Deaths'!G124*(1-LOOKUP(G$1,'Inputs &amp; Outputs'!$A$9:$A$79,'Inputs &amp; Outputs'!$C$9:$C$79)))</f>
        <v>3.4350309453138848</v>
      </c>
      <c r="H124">
        <f>SQRT('Mean Deaths'!H124*(1-LOOKUP(H$1,'Inputs &amp; Outputs'!$A$9:$A$79,'Inputs &amp; Outputs'!$C$9:$C$79)))</f>
        <v>3.5806041659049663</v>
      </c>
      <c r="I124">
        <f>SQRT('Mean Deaths'!I124*(1-LOOKUP(I$1,'Inputs &amp; Outputs'!$A$9:$A$79,'Inputs &amp; Outputs'!$C$9:$C$79)))</f>
        <v>3.7299238093601859</v>
      </c>
      <c r="J124">
        <f>SQRT('Mean Deaths'!J124*(1-LOOKUP(J$1,'Inputs &amp; Outputs'!$A$9:$A$79,'Inputs &amp; Outputs'!$C$9:$C$79)))</f>
        <v>3.8828829388731254</v>
      </c>
      <c r="K124">
        <f>SQRT('Mean Deaths'!K124*(1-LOOKUP(K$1,'Inputs &amp; Outputs'!$A$9:$A$79,'Inputs &amp; Outputs'!$C$9:$C$79)))</f>
        <v>4.0403523373799963</v>
      </c>
      <c r="L124">
        <f>SQRT('Mean Deaths'!L124*(1-LOOKUP(L$1,'Inputs &amp; Outputs'!$A$9:$A$79,'Inputs &amp; Outputs'!$C$9:$C$79)))</f>
        <v>4.2033161129603371</v>
      </c>
      <c r="M124">
        <f>SQRT('Mean Deaths'!M124*(1-LOOKUP(M$1,'Inputs &amp; Outputs'!$A$9:$A$79,'Inputs &amp; Outputs'!$C$9:$C$79)))</f>
        <v>4.3704658888955992</v>
      </c>
      <c r="N124">
        <f>SQRT('Mean Deaths'!N124*(1-LOOKUP(N$1,'Inputs &amp; Outputs'!$A$9:$A$79,'Inputs &amp; Outputs'!$C$9:$C$79)))</f>
        <v>4.5397557875092795</v>
      </c>
      <c r="O124">
        <f>SQRT('Mean Deaths'!O124*(1-LOOKUP(O$1,'Inputs &amp; Outputs'!$A$9:$A$79,'Inputs &amp; Outputs'!$C$9:$C$79)))</f>
        <v>4.7130670504778518</v>
      </c>
      <c r="P124">
        <f>SQRT('Mean Deaths'!P124*(1-LOOKUP(P$1,'Inputs &amp; Outputs'!$A$9:$A$79,'Inputs &amp; Outputs'!$C$9:$C$79)))</f>
        <v>4.8900068939828705</v>
      </c>
      <c r="Q124">
        <f>SQRT('Mean Deaths'!Q124*(1-LOOKUP(Q$1,'Inputs &amp; Outputs'!$A$9:$A$79,'Inputs &amp; Outputs'!$C$9:$C$79)))</f>
        <v>5.0721900823650135</v>
      </c>
      <c r="R124">
        <f>SQRT('Mean Deaths'!R124*(1-LOOKUP(R$1,'Inputs &amp; Outputs'!$A$9:$A$79,'Inputs &amp; Outputs'!$C$9:$C$79)))</f>
        <v>5.2619140002496243</v>
      </c>
      <c r="S124">
        <f>SQRT('Mean Deaths'!S124*(1-LOOKUP(S$1,'Inputs &amp; Outputs'!$A$9:$A$79,'Inputs &amp; Outputs'!$C$9:$C$79)))</f>
        <v>5.4674725424561572</v>
      </c>
      <c r="T124">
        <f>SQRT('Mean Deaths'!T124*(1-LOOKUP(T$1,'Inputs &amp; Outputs'!$A$9:$A$79,'Inputs &amp; Outputs'!$C$9:$C$79)))</f>
        <v>5.6913314899028684</v>
      </c>
      <c r="U124">
        <f>SQRT('Mean Deaths'!U124*(1-LOOKUP(U$1,'Inputs &amp; Outputs'!$A$9:$A$79,'Inputs &amp; Outputs'!$C$9:$C$79)))</f>
        <v>5.9377819389425204</v>
      </c>
      <c r="V124">
        <f>SQRT('Mean Deaths'!V124*(1-LOOKUP(V$1,'Inputs &amp; Outputs'!$A$9:$A$79,'Inputs &amp; Outputs'!$C$9:$C$79)))</f>
        <v>6.1979351006708674</v>
      </c>
      <c r="W124">
        <f>SQRT('Mean Deaths'!W124*(1-LOOKUP(W$1,'Inputs &amp; Outputs'!$A$9:$A$79,'Inputs &amp; Outputs'!$C$9:$C$79)))</f>
        <v>6.4677446930326488</v>
      </c>
      <c r="X124">
        <f>SQRT('Mean Deaths'!X124*(1-LOOKUP(X$1,'Inputs &amp; Outputs'!$A$9:$A$79,'Inputs &amp; Outputs'!$C$9:$C$79)))</f>
        <v>6.7349768671560408</v>
      </c>
      <c r="Y124">
        <f>SQRT('Mean Deaths'!Y124*(1-LOOKUP(Y$1,'Inputs &amp; Outputs'!$A$9:$A$79,'Inputs &amp; Outputs'!$C$9:$C$79)))</f>
        <v>7.0090078509255509</v>
      </c>
      <c r="Z124">
        <f>SQRT('Mean Deaths'!Z124*(1-LOOKUP(Z$1,'Inputs &amp; Outputs'!$A$9:$A$79,'Inputs &amp; Outputs'!$C$9:$C$79)))</f>
        <v>7.3013512480351199</v>
      </c>
      <c r="AA124">
        <f>SQRT('Mean Deaths'!AA124*(1-LOOKUP(AA$1,'Inputs &amp; Outputs'!$A$9:$A$79,'Inputs &amp; Outputs'!$C$9:$C$79)))</f>
        <v>7.6106409811681432</v>
      </c>
      <c r="AB124">
        <f>SQRT('Mean Deaths'!AB124*(1-LOOKUP(AB$1,'Inputs &amp; Outputs'!$A$9:$A$79,'Inputs &amp; Outputs'!$C$9:$C$79)))</f>
        <v>7.9487123457667028</v>
      </c>
      <c r="AC124">
        <f>SQRT('Mean Deaths'!AC124*(1-LOOKUP(AC$1,'Inputs &amp; Outputs'!$A$9:$A$79,'Inputs &amp; Outputs'!$C$9:$C$79)))</f>
        <v>8.3173203189563996</v>
      </c>
      <c r="AD124">
        <f>SQRT('Mean Deaths'!AD124*(1-LOOKUP(AD$1,'Inputs &amp; Outputs'!$A$9:$A$79,'Inputs &amp; Outputs'!$C$9:$C$79)))</f>
        <v>8.7248206197477209</v>
      </c>
      <c r="AE124">
        <f>SQRT('Mean Deaths'!AE124*(1-LOOKUP(AE$1,'Inputs &amp; Outputs'!$A$9:$A$79,'Inputs &amp; Outputs'!$C$9:$C$79)))</f>
        <v>9.1507505416355883</v>
      </c>
      <c r="AF124">
        <f>SQRT('Mean Deaths'!AF124*(1-LOOKUP(AF$1,'Inputs &amp; Outputs'!$A$9:$A$79,'Inputs &amp; Outputs'!$C$9:$C$79)))</f>
        <v>9.6199778841299839</v>
      </c>
      <c r="AG124">
        <f>SQRT('Mean Deaths'!AG124*(1-LOOKUP(AG$1,'Inputs &amp; Outputs'!$A$9:$A$79,'Inputs &amp; Outputs'!$C$9:$C$79)))</f>
        <v>10.10510965316557</v>
      </c>
      <c r="AH124">
        <f>SQRT('Mean Deaths'!AH124*(1-LOOKUP(AH$1,'Inputs &amp; Outputs'!$A$9:$A$79,'Inputs &amp; Outputs'!$C$9:$C$79)))</f>
        <v>10.619492192732757</v>
      </c>
      <c r="AI124">
        <f>SQRT('Mean Deaths'!AI124*(1-LOOKUP(AI$1,'Inputs &amp; Outputs'!$A$9:$A$79,'Inputs &amp; Outputs'!$C$9:$C$79)))</f>
        <v>11.145621570589592</v>
      </c>
      <c r="AJ124">
        <f>SQRT('Mean Deaths'!AJ124*(1-LOOKUP(AJ$1,'Inputs &amp; Outputs'!$A$9:$A$79,'Inputs &amp; Outputs'!$C$9:$C$79)))</f>
        <v>11.686856733070359</v>
      </c>
      <c r="AK124">
        <f>SQRT('Mean Deaths'!AK124*(1-LOOKUP(AK$1,'Inputs &amp; Outputs'!$A$9:$A$79,'Inputs &amp; Outputs'!$C$9:$C$79)))</f>
        <v>12.252360123731265</v>
      </c>
      <c r="AL124">
        <f>SQRT('Mean Deaths'!AL124*(1-LOOKUP(AL$1,'Inputs &amp; Outputs'!$A$9:$A$79,'Inputs &amp; Outputs'!$C$9:$C$79)))</f>
        <v>12.830728824982469</v>
      </c>
      <c r="AM124">
        <f>SQRT('Mean Deaths'!AM124*(1-LOOKUP(AM$1,'Inputs &amp; Outputs'!$A$9:$A$79,'Inputs &amp; Outputs'!$C$9:$C$79)))</f>
        <v>13.434911297263856</v>
      </c>
      <c r="AN124">
        <f>SQRT('Mean Deaths'!AN124*(1-LOOKUP(AN$1,'Inputs &amp; Outputs'!$A$9:$A$79,'Inputs &amp; Outputs'!$C$9:$C$79)))</f>
        <v>14.080013469411739</v>
      </c>
      <c r="AO124">
        <f>SQRT('Mean Deaths'!AO124*(1-LOOKUP(AO$1,'Inputs &amp; Outputs'!$A$9:$A$79,'Inputs &amp; Outputs'!$C$9:$C$79)))</f>
        <v>14.788159375075047</v>
      </c>
      <c r="AP124">
        <f>SQRT('Mean Deaths'!AP124*(1-LOOKUP(AP$1,'Inputs &amp; Outputs'!$A$9:$A$79,'Inputs &amp; Outputs'!$C$9:$C$79)))</f>
        <v>15.536500893624666</v>
      </c>
      <c r="AQ124">
        <f>SQRT('Mean Deaths'!AQ124*(1-LOOKUP(AQ$1,'Inputs &amp; Outputs'!$A$9:$A$79,'Inputs &amp; Outputs'!$C$9:$C$79)))</f>
        <v>16.283696692916507</v>
      </c>
      <c r="AR124">
        <f>SQRT('Mean Deaths'!AR124*(1-LOOKUP(AR$1,'Inputs &amp; Outputs'!$A$9:$A$79,'Inputs &amp; Outputs'!$C$9:$C$79)))</f>
        <v>17.059509278423224</v>
      </c>
      <c r="AS124">
        <f>SQRT('Mean Deaths'!AS124*(1-LOOKUP(AS$1,'Inputs &amp; Outputs'!$A$9:$A$79,'Inputs &amp; Outputs'!$C$9:$C$79)))</f>
        <v>17.831552437149494</v>
      </c>
      <c r="AT124">
        <f>SQRT('Mean Deaths'!AT124*(1-LOOKUP(AT$1,'Inputs &amp; Outputs'!$A$9:$A$79,'Inputs &amp; Outputs'!$C$9:$C$79)))</f>
        <v>18.531018663716466</v>
      </c>
      <c r="AU124">
        <f>SQRT('Mean Deaths'!AU124*(1-LOOKUP(AU$1,'Inputs &amp; Outputs'!$A$9:$A$79,'Inputs &amp; Outputs'!$C$9:$C$79)))</f>
        <v>19.243931293397409</v>
      </c>
      <c r="AV124">
        <f>SQRT('Mean Deaths'!AV124*(1-LOOKUP(AV$1,'Inputs &amp; Outputs'!$A$9:$A$79,'Inputs &amp; Outputs'!$C$9:$C$79)))</f>
        <v>19.784589378906958</v>
      </c>
      <c r="AW124">
        <f>SQRT('Mean Deaths'!AW124*(1-LOOKUP(AW$1,'Inputs &amp; Outputs'!$A$9:$A$79,'Inputs &amp; Outputs'!$C$9:$C$79)))</f>
        <v>20.284220987331409</v>
      </c>
      <c r="AX124">
        <f>SQRT('Mean Deaths'!AX124*(1-LOOKUP(AX$1,'Inputs &amp; Outputs'!$A$9:$A$79,'Inputs &amp; Outputs'!$C$9:$C$79)))</f>
        <v>20.453757409124027</v>
      </c>
      <c r="AY124">
        <f>SQRT('Mean Deaths'!AY124*(1-LOOKUP(AY$1,'Inputs &amp; Outputs'!$A$9:$A$79,'Inputs &amp; Outputs'!$C$9:$C$79)))</f>
        <v>20.517679533453581</v>
      </c>
      <c r="AZ124">
        <f>SQRT('Mean Deaths'!AZ124*(1-LOOKUP(AZ$1,'Inputs &amp; Outputs'!$A$9:$A$79,'Inputs &amp; Outputs'!$C$9:$C$79)))</f>
        <v>20.41624313486377</v>
      </c>
      <c r="BA124">
        <f>SQRT('Mean Deaths'!BA124*(1-LOOKUP(BA$1,'Inputs &amp; Outputs'!$A$9:$A$79,'Inputs &amp; Outputs'!$C$9:$C$79)))</f>
        <v>20.148450880607175</v>
      </c>
      <c r="BB124">
        <f>SQRT('Mean Deaths'!BB124*(1-LOOKUP(BB$1,'Inputs &amp; Outputs'!$A$9:$A$79,'Inputs &amp; Outputs'!$C$9:$C$79)))</f>
        <v>19.605191833919147</v>
      </c>
      <c r="BC124">
        <f>SQRT('Mean Deaths'!BC124*(1-LOOKUP(BC$1,'Inputs &amp; Outputs'!$A$9:$A$79,'Inputs &amp; Outputs'!$C$9:$C$79)))</f>
        <v>18.88300790570165</v>
      </c>
      <c r="BD124">
        <f>SQRT('Mean Deaths'!BD124*(1-LOOKUP(BD$1,'Inputs &amp; Outputs'!$A$9:$A$79,'Inputs &amp; Outputs'!$C$9:$C$79)))</f>
        <v>17.806013089055504</v>
      </c>
      <c r="BE124">
        <f>SQRT('Mean Deaths'!BE124*(1-LOOKUP(BE$1,'Inputs &amp; Outputs'!$A$9:$A$79,'Inputs &amp; Outputs'!$C$9:$C$79)))</f>
        <v>16.458684274015951</v>
      </c>
      <c r="BF124">
        <f>SQRT('Mean Deaths'!BF124*(1-LOOKUP(BF$1,'Inputs &amp; Outputs'!$A$9:$A$79,'Inputs &amp; Outputs'!$C$9:$C$79)))</f>
        <v>15.082575368361466</v>
      </c>
      <c r="BG124">
        <f>SQRT('Mean Deaths'!BG124*(1-LOOKUP(BG$1,'Inputs &amp; Outputs'!$A$9:$A$79,'Inputs &amp; Outputs'!$C$9:$C$79)))</f>
        <v>13.360661766072742</v>
      </c>
      <c r="BH124">
        <f>SQRT('Mean Deaths'!BH124*(1-LOOKUP(BH$1,'Inputs &amp; Outputs'!$A$9:$A$79,'Inputs &amp; Outputs'!$C$9:$C$79)))</f>
        <v>11.581073633489945</v>
      </c>
      <c r="BI124">
        <f>SQRT('Mean Deaths'!BI124*(1-LOOKUP(BI$1,'Inputs &amp; Outputs'!$A$9:$A$79,'Inputs &amp; Outputs'!$C$9:$C$79)))</f>
        <v>9.9498628495307404</v>
      </c>
      <c r="BJ124">
        <f>SQRT('Mean Deaths'!BJ124*(1-LOOKUP(BJ$1,'Inputs &amp; Outputs'!$A$9:$A$79,'Inputs &amp; Outputs'!$C$9:$C$79)))</f>
        <v>8.5379517875597646</v>
      </c>
      <c r="BK124">
        <f>SQRT('Mean Deaths'!BK124*(1-LOOKUP(BK$1,'Inputs &amp; Outputs'!$A$9:$A$79,'Inputs &amp; Outputs'!$C$9:$C$79)))</f>
        <v>7.082741292375502</v>
      </c>
      <c r="BL124">
        <f>SQRT('Mean Deaths'!BL124*(1-LOOKUP(BL$1,'Inputs &amp; Outputs'!$A$9:$A$79,'Inputs &amp; Outputs'!$C$9:$C$79)))</f>
        <v>5.9650163485308241</v>
      </c>
      <c r="BM124">
        <f>SQRT('Mean Deaths'!BM124*(1-LOOKUP(BM$1,'Inputs &amp; Outputs'!$A$9:$A$79,'Inputs &amp; Outputs'!$C$9:$C$79)))</f>
        <v>5.0424356244148525</v>
      </c>
      <c r="BN124">
        <f>SQRT('Mean Deaths'!BN124*(1-LOOKUP(BN$1,'Inputs &amp; Outputs'!$A$9:$A$79,'Inputs &amp; Outputs'!$C$9:$C$79)))</f>
        <v>4.2998295109550568</v>
      </c>
      <c r="BO124">
        <f>SQRT('Mean Deaths'!BO124*(1-LOOKUP(BO$1,'Inputs &amp; Outputs'!$A$9:$A$79,'Inputs &amp; Outputs'!$C$9:$C$79)))</f>
        <v>3.7210570898517532</v>
      </c>
      <c r="BP124">
        <f>SQRT('Mean Deaths'!BP124*(1-LOOKUP(BP$1,'Inputs &amp; Outputs'!$A$9:$A$79,'Inputs &amp; Outputs'!$C$9:$C$79)))</f>
        <v>2.7584537126962996</v>
      </c>
      <c r="BQ124">
        <f>SQRT('Mean Deaths'!BQ124*(1-LOOKUP(BQ$1,'Inputs &amp; Outputs'!$A$9:$A$79,'Inputs &amp; Outputs'!$C$9:$C$79)))</f>
        <v>2.0217708303445274</v>
      </c>
      <c r="BR124">
        <f>SQRT('Mean Deaths'!BR124*(1-LOOKUP(BR$1,'Inputs &amp; Outputs'!$A$9:$A$79,'Inputs &amp; Outputs'!$C$9:$C$79)))</f>
        <v>1.3934165278508792</v>
      </c>
      <c r="BS124">
        <f>SQRT('Mean Deaths'!BS124*(1-LOOKUP(BS$1,'Inputs &amp; Outputs'!$A$9:$A$79,'Inputs &amp; Outputs'!$C$9:$C$79)))</f>
        <v>0</v>
      </c>
    </row>
    <row r="125" spans="1:71" x14ac:dyDescent="0.25">
      <c r="A125" s="1">
        <v>124</v>
      </c>
      <c r="B125">
        <f>SQRT('Mean Deaths'!B125*(1-LOOKUP(B$1,'Inputs &amp; Outputs'!$A$9:$A$79,'Inputs &amp; Outputs'!$C$9:$C$79)))</f>
        <v>2.7863888296503059</v>
      </c>
      <c r="C125">
        <f>SQRT('Mean Deaths'!C125*(1-LOOKUP(C$1,'Inputs &amp; Outputs'!$A$9:$A$79,'Inputs &amp; Outputs'!$C$9:$C$79)))</f>
        <v>2.9060686986793685</v>
      </c>
      <c r="D125">
        <f>SQRT('Mean Deaths'!D125*(1-LOOKUP(D$1,'Inputs &amp; Outputs'!$A$9:$A$79,'Inputs &amp; Outputs'!$C$9:$C$79)))</f>
        <v>3.0306690446728095</v>
      </c>
      <c r="E125">
        <f>SQRT('Mean Deaths'!E125*(1-LOOKUP(E$1,'Inputs &amp; Outputs'!$A$9:$A$79,'Inputs &amp; Outputs'!$C$9:$C$79)))</f>
        <v>3.1608356623306122</v>
      </c>
      <c r="F125">
        <f>SQRT('Mean Deaths'!F125*(1-LOOKUP(F$1,'Inputs &amp; Outputs'!$A$9:$A$79,'Inputs &amp; Outputs'!$C$9:$C$79)))</f>
        <v>3.2961254615927471</v>
      </c>
      <c r="G125">
        <f>SQRT('Mean Deaths'!G125*(1-LOOKUP(G$1,'Inputs &amp; Outputs'!$A$9:$A$79,'Inputs &amp; Outputs'!$C$9:$C$79)))</f>
        <v>3.4358944306459707</v>
      </c>
      <c r="H125">
        <f>SQRT('Mean Deaths'!H125*(1-LOOKUP(H$1,'Inputs &amp; Outputs'!$A$9:$A$79,'Inputs &amp; Outputs'!$C$9:$C$79)))</f>
        <v>3.5802437810048637</v>
      </c>
      <c r="I125">
        <f>SQRT('Mean Deaths'!I125*(1-LOOKUP(I$1,'Inputs &amp; Outputs'!$A$9:$A$79,'Inputs &amp; Outputs'!$C$9:$C$79)))</f>
        <v>3.7304875968141218</v>
      </c>
      <c r="J125">
        <f>SQRT('Mean Deaths'!J125*(1-LOOKUP(J$1,'Inputs &amp; Outputs'!$A$9:$A$79,'Inputs &amp; Outputs'!$C$9:$C$79)))</f>
        <v>3.8838625495905492</v>
      </c>
      <c r="K125">
        <f>SQRT('Mean Deaths'!K125*(1-LOOKUP(K$1,'Inputs &amp; Outputs'!$A$9:$A$79,'Inputs &amp; Outputs'!$C$9:$C$79)))</f>
        <v>4.0409649606183171</v>
      </c>
      <c r="L125">
        <f>SQRT('Mean Deaths'!L125*(1-LOOKUP(L$1,'Inputs &amp; Outputs'!$A$9:$A$79,'Inputs &amp; Outputs'!$C$9:$C$79)))</f>
        <v>4.2028905253408642</v>
      </c>
      <c r="M125">
        <f>SQRT('Mean Deaths'!M125*(1-LOOKUP(M$1,'Inputs &amp; Outputs'!$A$9:$A$79,'Inputs &amp; Outputs'!$C$9:$C$79)))</f>
        <v>4.368915017621652</v>
      </c>
      <c r="N125">
        <f>SQRT('Mean Deaths'!N125*(1-LOOKUP(N$1,'Inputs &amp; Outputs'!$A$9:$A$79,'Inputs &amp; Outputs'!$C$9:$C$79)))</f>
        <v>4.5388333541384842</v>
      </c>
      <c r="O125">
        <f>SQRT('Mean Deaths'!O125*(1-LOOKUP(O$1,'Inputs &amp; Outputs'!$A$9:$A$79,'Inputs &amp; Outputs'!$C$9:$C$79)))</f>
        <v>4.7135467275490113</v>
      </c>
      <c r="P125">
        <f>SQRT('Mean Deaths'!P125*(1-LOOKUP(P$1,'Inputs &amp; Outputs'!$A$9:$A$79,'Inputs &amp; Outputs'!$C$9:$C$79)))</f>
        <v>4.8917530132650811</v>
      </c>
      <c r="Q125">
        <f>SQRT('Mean Deaths'!Q125*(1-LOOKUP(Q$1,'Inputs &amp; Outputs'!$A$9:$A$79,'Inputs &amp; Outputs'!$C$9:$C$79)))</f>
        <v>5.0732270219817686</v>
      </c>
      <c r="R125">
        <f>SQRT('Mean Deaths'!R125*(1-LOOKUP(R$1,'Inputs &amp; Outputs'!$A$9:$A$79,'Inputs &amp; Outputs'!$C$9:$C$79)))</f>
        <v>5.2638019727341572</v>
      </c>
      <c r="S125">
        <f>SQRT('Mean Deaths'!S125*(1-LOOKUP(S$1,'Inputs &amp; Outputs'!$A$9:$A$79,'Inputs &amp; Outputs'!$C$9:$C$79)))</f>
        <v>5.4697213744453199</v>
      </c>
      <c r="T125">
        <f>SQRT('Mean Deaths'!T125*(1-LOOKUP(T$1,'Inputs &amp; Outputs'!$A$9:$A$79,'Inputs &amp; Outputs'!$C$9:$C$79)))</f>
        <v>5.694854443808727</v>
      </c>
      <c r="U125">
        <f>SQRT('Mean Deaths'!U125*(1-LOOKUP(U$1,'Inputs &amp; Outputs'!$A$9:$A$79,'Inputs &amp; Outputs'!$C$9:$C$79)))</f>
        <v>5.9414696208665418</v>
      </c>
      <c r="V125">
        <f>SQRT('Mean Deaths'!V125*(1-LOOKUP(V$1,'Inputs &amp; Outputs'!$A$9:$A$79,'Inputs &amp; Outputs'!$C$9:$C$79)))</f>
        <v>6.2021201761410589</v>
      </c>
      <c r="W125">
        <f>SQRT('Mean Deaths'!W125*(1-LOOKUP(W$1,'Inputs &amp; Outputs'!$A$9:$A$79,'Inputs &amp; Outputs'!$C$9:$C$79)))</f>
        <v>6.4674077172493156</v>
      </c>
      <c r="X125">
        <f>SQRT('Mean Deaths'!X125*(1-LOOKUP(X$1,'Inputs &amp; Outputs'!$A$9:$A$79,'Inputs &amp; Outputs'!$C$9:$C$79)))</f>
        <v>6.7360343017092781</v>
      </c>
      <c r="Y125">
        <f>SQRT('Mean Deaths'!Y125*(1-LOOKUP(Y$1,'Inputs &amp; Outputs'!$A$9:$A$79,'Inputs &amp; Outputs'!$C$9:$C$79)))</f>
        <v>7.0119571495416313</v>
      </c>
      <c r="Z125">
        <f>SQRT('Mean Deaths'!Z125*(1-LOOKUP(Z$1,'Inputs &amp; Outputs'!$A$9:$A$79,'Inputs &amp; Outputs'!$C$9:$C$79)))</f>
        <v>7.3005793126047198</v>
      </c>
      <c r="AA125">
        <f>SQRT('Mean Deaths'!AA125*(1-LOOKUP(AA$1,'Inputs &amp; Outputs'!$A$9:$A$79,'Inputs &amp; Outputs'!$C$9:$C$79)))</f>
        <v>7.6106409811681432</v>
      </c>
      <c r="AB125">
        <f>SQRT('Mean Deaths'!AB125*(1-LOOKUP(AB$1,'Inputs &amp; Outputs'!$A$9:$A$79,'Inputs &amp; Outputs'!$C$9:$C$79)))</f>
        <v>7.9470093543501008</v>
      </c>
      <c r="AC125">
        <f>SQRT('Mean Deaths'!AC125*(1-LOOKUP(AC$1,'Inputs &amp; Outputs'!$A$9:$A$79,'Inputs &amp; Outputs'!$C$9:$C$79)))</f>
        <v>8.3123867520466099</v>
      </c>
      <c r="AD125">
        <f>SQRT('Mean Deaths'!AD125*(1-LOOKUP(AD$1,'Inputs &amp; Outputs'!$A$9:$A$79,'Inputs &amp; Outputs'!$C$9:$C$79)))</f>
        <v>8.7153576878746062</v>
      </c>
      <c r="AE125">
        <f>SQRT('Mean Deaths'!AE125*(1-LOOKUP(AE$1,'Inputs &amp; Outputs'!$A$9:$A$79,'Inputs &amp; Outputs'!$C$9:$C$79)))</f>
        <v>9.1397321745550091</v>
      </c>
      <c r="AF125">
        <f>SQRT('Mean Deaths'!AF125*(1-LOOKUP(AF$1,'Inputs &amp; Outputs'!$A$9:$A$79,'Inputs &amp; Outputs'!$C$9:$C$79)))</f>
        <v>9.5849284416108187</v>
      </c>
      <c r="AG125">
        <f>SQRT('Mean Deaths'!AG125*(1-LOOKUP(AG$1,'Inputs &amp; Outputs'!$A$9:$A$79,'Inputs &amp; Outputs'!$C$9:$C$79)))</f>
        <v>10.063929756799777</v>
      </c>
      <c r="AH125">
        <f>SQRT('Mean Deaths'!AH125*(1-LOOKUP(AH$1,'Inputs &amp; Outputs'!$A$9:$A$79,'Inputs &amp; Outputs'!$C$9:$C$79)))</f>
        <v>10.582921726838057</v>
      </c>
      <c r="AI125">
        <f>SQRT('Mean Deaths'!AI125*(1-LOOKUP(AI$1,'Inputs &amp; Outputs'!$A$9:$A$79,'Inputs &amp; Outputs'!$C$9:$C$79)))</f>
        <v>11.116259020736068</v>
      </c>
      <c r="AJ125">
        <f>SQRT('Mean Deaths'!AJ125*(1-LOOKUP(AJ$1,'Inputs &amp; Outputs'!$A$9:$A$79,'Inputs &amp; Outputs'!$C$9:$C$79)))</f>
        <v>11.66440488452557</v>
      </c>
      <c r="AK125">
        <f>SQRT('Mean Deaths'!AK125*(1-LOOKUP(AK$1,'Inputs &amp; Outputs'!$A$9:$A$79,'Inputs &amp; Outputs'!$C$9:$C$79)))</f>
        <v>12.223346679923628</v>
      </c>
      <c r="AL125">
        <f>SQRT('Mean Deaths'!AL125*(1-LOOKUP(AL$1,'Inputs &amp; Outputs'!$A$9:$A$79,'Inputs &amp; Outputs'!$C$9:$C$79)))</f>
        <v>12.793578609259725</v>
      </c>
      <c r="AM125">
        <f>SQRT('Mean Deaths'!AM125*(1-LOOKUP(AM$1,'Inputs &amp; Outputs'!$A$9:$A$79,'Inputs &amp; Outputs'!$C$9:$C$79)))</f>
        <v>13.400979474630352</v>
      </c>
      <c r="AN125">
        <f>SQRT('Mean Deaths'!AN125*(1-LOOKUP(AN$1,'Inputs &amp; Outputs'!$A$9:$A$79,'Inputs &amp; Outputs'!$C$9:$C$79)))</f>
        <v>14.059595419528543</v>
      </c>
      <c r="AO125">
        <f>SQRT('Mean Deaths'!AO125*(1-LOOKUP(AO$1,'Inputs &amp; Outputs'!$A$9:$A$79,'Inputs &amp; Outputs'!$C$9:$C$79)))</f>
        <v>14.768097261320566</v>
      </c>
      <c r="AP125">
        <f>SQRT('Mean Deaths'!AP125*(1-LOOKUP(AP$1,'Inputs &amp; Outputs'!$A$9:$A$79,'Inputs &amp; Outputs'!$C$9:$C$79)))</f>
        <v>15.495174843853812</v>
      </c>
      <c r="AQ125">
        <f>SQRT('Mean Deaths'!AQ125*(1-LOOKUP(AQ$1,'Inputs &amp; Outputs'!$A$9:$A$79,'Inputs &amp; Outputs'!$C$9:$C$79)))</f>
        <v>16.257878938151801</v>
      </c>
      <c r="AR125">
        <f>SQRT('Mean Deaths'!AR125*(1-LOOKUP(AR$1,'Inputs &amp; Outputs'!$A$9:$A$79,'Inputs &amp; Outputs'!$C$9:$C$79)))</f>
        <v>17.031371375989661</v>
      </c>
      <c r="AS125">
        <f>SQRT('Mean Deaths'!AS125*(1-LOOKUP(AS$1,'Inputs &amp; Outputs'!$A$9:$A$79,'Inputs &amp; Outputs'!$C$9:$C$79)))</f>
        <v>17.782048125522099</v>
      </c>
      <c r="AT125">
        <f>SQRT('Mean Deaths'!AT125*(1-LOOKUP(AT$1,'Inputs &amp; Outputs'!$A$9:$A$79,'Inputs &amp; Outputs'!$C$9:$C$79)))</f>
        <v>18.494290085445506</v>
      </c>
      <c r="AU125">
        <f>SQRT('Mean Deaths'!AU125*(1-LOOKUP(AU$1,'Inputs &amp; Outputs'!$A$9:$A$79,'Inputs &amp; Outputs'!$C$9:$C$79)))</f>
        <v>19.155171021407639</v>
      </c>
      <c r="AV125">
        <f>SQRT('Mean Deaths'!AV125*(1-LOOKUP(AV$1,'Inputs &amp; Outputs'!$A$9:$A$79,'Inputs &amp; Outputs'!$C$9:$C$79)))</f>
        <v>19.702606221864251</v>
      </c>
      <c r="AW125">
        <f>SQRT('Mean Deaths'!AW125*(1-LOOKUP(AW$1,'Inputs &amp; Outputs'!$A$9:$A$79,'Inputs &amp; Outputs'!$C$9:$C$79)))</f>
        <v>20.110814711818712</v>
      </c>
      <c r="AX125">
        <f>SQRT('Mean Deaths'!AX125*(1-LOOKUP(AX$1,'Inputs &amp; Outputs'!$A$9:$A$79,'Inputs &amp; Outputs'!$C$9:$C$79)))</f>
        <v>20.423069083649498</v>
      </c>
      <c r="AY125">
        <f>SQRT('Mean Deaths'!AY125*(1-LOOKUP(AY$1,'Inputs &amp; Outputs'!$A$9:$A$79,'Inputs &amp; Outputs'!$C$9:$C$79)))</f>
        <v>20.495663537151586</v>
      </c>
      <c r="AZ125">
        <f>SQRT('Mean Deaths'!AZ125*(1-LOOKUP(AZ$1,'Inputs &amp; Outputs'!$A$9:$A$79,'Inputs &amp; Outputs'!$C$9:$C$79)))</f>
        <v>20.312035975027811</v>
      </c>
      <c r="BA125">
        <f>SQRT('Mean Deaths'!BA125*(1-LOOKUP(BA$1,'Inputs &amp; Outputs'!$A$9:$A$79,'Inputs &amp; Outputs'!$C$9:$C$79)))</f>
        <v>20.06855736433927</v>
      </c>
      <c r="BB125">
        <f>SQRT('Mean Deaths'!BB125*(1-LOOKUP(BB$1,'Inputs &amp; Outputs'!$A$9:$A$79,'Inputs &amp; Outputs'!$C$9:$C$79)))</f>
        <v>19.580930118120975</v>
      </c>
      <c r="BC125">
        <f>SQRT('Mean Deaths'!BC125*(1-LOOKUP(BC$1,'Inputs &amp; Outputs'!$A$9:$A$79,'Inputs &amp; Outputs'!$C$9:$C$79)))</f>
        <v>18.757172215587907</v>
      </c>
      <c r="BD125">
        <f>SQRT('Mean Deaths'!BD125*(1-LOOKUP(BD$1,'Inputs &amp; Outputs'!$A$9:$A$79,'Inputs &amp; Outputs'!$C$9:$C$79)))</f>
        <v>17.621069117157223</v>
      </c>
      <c r="BE125">
        <f>SQRT('Mean Deaths'!BE125*(1-LOOKUP(BE$1,'Inputs &amp; Outputs'!$A$9:$A$79,'Inputs &amp; Outputs'!$C$9:$C$79)))</f>
        <v>16.254934573206498</v>
      </c>
      <c r="BF125">
        <f>SQRT('Mean Deaths'!BF125*(1-LOOKUP(BF$1,'Inputs &amp; Outputs'!$A$9:$A$79,'Inputs &amp; Outputs'!$C$9:$C$79)))</f>
        <v>14.858758949542052</v>
      </c>
      <c r="BG125">
        <f>SQRT('Mean Deaths'!BG125*(1-LOOKUP(BG$1,'Inputs &amp; Outputs'!$A$9:$A$79,'Inputs &amp; Outputs'!$C$9:$C$79)))</f>
        <v>13.410422317328228</v>
      </c>
      <c r="BH125">
        <f>SQRT('Mean Deaths'!BH125*(1-LOOKUP(BH$1,'Inputs &amp; Outputs'!$A$9:$A$79,'Inputs &amp; Outputs'!$C$9:$C$79)))</f>
        <v>11.818484895927396</v>
      </c>
      <c r="BI125">
        <f>SQRT('Mean Deaths'!BI125*(1-LOOKUP(BI$1,'Inputs &amp; Outputs'!$A$9:$A$79,'Inputs &amp; Outputs'!$C$9:$C$79)))</f>
        <v>10.284831711114188</v>
      </c>
      <c r="BJ125">
        <f>SQRT('Mean Deaths'!BJ125*(1-LOOKUP(BJ$1,'Inputs &amp; Outputs'!$A$9:$A$79,'Inputs &amp; Outputs'!$C$9:$C$79)))</f>
        <v>8.7939641991621738</v>
      </c>
      <c r="BK125">
        <f>SQRT('Mean Deaths'!BK125*(1-LOOKUP(BK$1,'Inputs &amp; Outputs'!$A$9:$A$79,'Inputs &amp; Outputs'!$C$9:$C$79)))</f>
        <v>7.4269798767004875</v>
      </c>
      <c r="BL125">
        <f>SQRT('Mean Deaths'!BL125*(1-LOOKUP(BL$1,'Inputs &amp; Outputs'!$A$9:$A$79,'Inputs &amp; Outputs'!$C$9:$C$79)))</f>
        <v>6.2026131925461065</v>
      </c>
      <c r="BM125">
        <f>SQRT('Mean Deaths'!BM125*(1-LOOKUP(BM$1,'Inputs &amp; Outputs'!$A$9:$A$79,'Inputs &amp; Outputs'!$C$9:$C$79)))</f>
        <v>4.6683882528924263</v>
      </c>
      <c r="BN125">
        <f>SQRT('Mean Deaths'!BN125*(1-LOOKUP(BN$1,'Inputs &amp; Outputs'!$A$9:$A$79,'Inputs &amp; Outputs'!$C$9:$C$79)))</f>
        <v>3.9642469335030079</v>
      </c>
      <c r="BO125">
        <f>SQRT('Mean Deaths'!BO125*(1-LOOKUP(BO$1,'Inputs &amp; Outputs'!$A$9:$A$79,'Inputs &amp; Outputs'!$C$9:$C$79)))</f>
        <v>3.2856344480151773</v>
      </c>
      <c r="BP125">
        <f>SQRT('Mean Deaths'!BP125*(1-LOOKUP(BP$1,'Inputs &amp; Outputs'!$A$9:$A$79,'Inputs &amp; Outputs'!$C$9:$C$79)))</f>
        <v>2.4864365755301301</v>
      </c>
      <c r="BQ125">
        <f>SQRT('Mean Deaths'!BQ125*(1-LOOKUP(BQ$1,'Inputs &amp; Outputs'!$A$9:$A$79,'Inputs &amp; Outputs'!$C$9:$C$79)))</f>
        <v>1.6263117817491208</v>
      </c>
      <c r="BR125">
        <f>SQRT('Mean Deaths'!BR125*(1-LOOKUP(BR$1,'Inputs &amp; Outputs'!$A$9:$A$79,'Inputs &amp; Outputs'!$C$9:$C$79)))</f>
        <v>1.303421811071535</v>
      </c>
      <c r="BS125">
        <f>SQRT('Mean Deaths'!BS125*(1-LOOKUP(BS$1,'Inputs &amp; Outputs'!$A$9:$A$79,'Inputs &amp; Outputs'!$C$9:$C$79)))</f>
        <v>0</v>
      </c>
    </row>
    <row r="126" spans="1:71" x14ac:dyDescent="0.25">
      <c r="A126" s="1">
        <v>125</v>
      </c>
      <c r="B126">
        <f>SQRT('Mean Deaths'!B126*(1-LOOKUP(B$1,'Inputs &amp; Outputs'!$A$9:$A$79,'Inputs &amp; Outputs'!$C$9:$C$79)))</f>
        <v>2.7863888296503059</v>
      </c>
      <c r="C126">
        <f>SQRT('Mean Deaths'!C126*(1-LOOKUP(C$1,'Inputs &amp; Outputs'!$A$9:$A$79,'Inputs &amp; Outputs'!$C$9:$C$79)))</f>
        <v>2.9060686986793685</v>
      </c>
      <c r="D126">
        <f>SQRT('Mean Deaths'!D126*(1-LOOKUP(D$1,'Inputs &amp; Outputs'!$A$9:$A$79,'Inputs &amp; Outputs'!$C$9:$C$79)))</f>
        <v>3.0299099160772092</v>
      </c>
      <c r="E126">
        <f>SQRT('Mean Deaths'!E126*(1-LOOKUP(E$1,'Inputs &amp; Outputs'!$A$9:$A$79,'Inputs &amp; Outputs'!$C$9:$C$79)))</f>
        <v>3.1603601222468303</v>
      </c>
      <c r="F126">
        <f>SQRT('Mean Deaths'!F126*(1-LOOKUP(F$1,'Inputs &amp; Outputs'!$A$9:$A$79,'Inputs &amp; Outputs'!$C$9:$C$79)))</f>
        <v>3.2962909255853012</v>
      </c>
      <c r="G126">
        <f>SQRT('Mean Deaths'!G126*(1-LOOKUP(G$1,'Inputs &amp; Outputs'!$A$9:$A$79,'Inputs &amp; Outputs'!$C$9:$C$79)))</f>
        <v>3.4355490625563769</v>
      </c>
      <c r="H126">
        <f>SQRT('Mean Deaths'!H126*(1-LOOKUP(H$1,'Inputs &amp; Outputs'!$A$9:$A$79,'Inputs &amp; Outputs'!$C$9:$C$79)))</f>
        <v>3.5800635749505902</v>
      </c>
      <c r="I126">
        <f>SQRT('Mean Deaths'!I126*(1-LOOKUP(I$1,'Inputs &amp; Outputs'!$A$9:$A$79,'Inputs &amp; Outputs'!$C$9:$C$79)))</f>
        <v>3.729171960167029</v>
      </c>
      <c r="J126">
        <f>SQRT('Mean Deaths'!J126*(1-LOOKUP(J$1,'Inputs &amp; Outputs'!$A$9:$A$79,'Inputs &amp; Outputs'!$C$9:$C$79)))</f>
        <v>3.8815110685175176</v>
      </c>
      <c r="K126">
        <f>SQRT('Mean Deaths'!K126*(1-LOOKUP(K$1,'Inputs &amp; Outputs'!$A$9:$A$79,'Inputs &amp; Outputs'!$C$9:$C$79)))</f>
        <v>4.0385139100729859</v>
      </c>
      <c r="L126">
        <f>SQRT('Mean Deaths'!L126*(1-LOOKUP(L$1,'Inputs &amp; Outputs'!$A$9:$A$79,'Inputs &amp; Outputs'!$C$9:$C$79)))</f>
        <v>4.2018263677025018</v>
      </c>
      <c r="M126">
        <f>SQRT('Mean Deaths'!M126*(1-LOOKUP(M$1,'Inputs &amp; Outputs'!$A$9:$A$79,'Inputs &amp; Outputs'!$C$9:$C$79)))</f>
        <v>4.36625509955614</v>
      </c>
      <c r="N126">
        <f>SQRT('Mean Deaths'!N126*(1-LOOKUP(N$1,'Inputs &amp; Outputs'!$A$9:$A$79,'Inputs &amp; Outputs'!$C$9:$C$79)))</f>
        <v>4.5353725580926652</v>
      </c>
      <c r="O126">
        <f>SQRT('Mean Deaths'!O126*(1-LOOKUP(O$1,'Inputs &amp; Outputs'!$A$9:$A$79,'Inputs &amp; Outputs'!$C$9:$C$79)))</f>
        <v>4.7068268000804956</v>
      </c>
      <c r="P126">
        <f>SQRT('Mean Deaths'!P126*(1-LOOKUP(P$1,'Inputs &amp; Outputs'!$A$9:$A$79,'Inputs &amp; Outputs'!$C$9:$C$79)))</f>
        <v>4.883016172904612</v>
      </c>
      <c r="Q126">
        <f>SQRT('Mean Deaths'!Q126*(1-LOOKUP(Q$1,'Inputs &amp; Outputs'!$A$9:$A$79,'Inputs &amp; Outputs'!$C$9:$C$79)))</f>
        <v>5.0636272281852461</v>
      </c>
      <c r="R126">
        <f>SQRT('Mean Deaths'!R126*(1-LOOKUP(R$1,'Inputs &amp; Outputs'!$A$9:$A$79,'Inputs &amp; Outputs'!$C$9:$C$79)))</f>
        <v>5.2538150051455945</v>
      </c>
      <c r="S126">
        <f>SQRT('Mean Deaths'!S126*(1-LOOKUP(S$1,'Inputs &amp; Outputs'!$A$9:$A$79,'Inputs &amp; Outputs'!$C$9:$C$79)))</f>
        <v>5.4604389730965774</v>
      </c>
      <c r="T126">
        <f>SQRT('Mean Deaths'!T126*(1-LOOKUP(T$1,'Inputs &amp; Outputs'!$A$9:$A$79,'Inputs &amp; Outputs'!$C$9:$C$79)))</f>
        <v>5.684279031816085</v>
      </c>
      <c r="U126">
        <f>SQRT('Mean Deaths'!U126*(1-LOOKUP(U$1,'Inputs &amp; Outputs'!$A$9:$A$79,'Inputs &amp; Outputs'!$C$9:$C$79)))</f>
        <v>5.9279369051217135</v>
      </c>
      <c r="V126">
        <f>SQRT('Mean Deaths'!V126*(1-LOOKUP(V$1,'Inputs &amp; Outputs'!$A$9:$A$79,'Inputs &amp; Outputs'!$C$9:$C$79)))</f>
        <v>6.1866535182090168</v>
      </c>
      <c r="W126">
        <f>SQRT('Mean Deaths'!W126*(1-LOOKUP(W$1,'Inputs &amp; Outputs'!$A$9:$A$79,'Inputs &amp; Outputs'!$C$9:$C$79)))</f>
        <v>6.4474949730334803</v>
      </c>
      <c r="X126">
        <f>SQRT('Mean Deaths'!X126*(1-LOOKUP(X$1,'Inputs &amp; Outputs'!$A$9:$A$79,'Inputs &amp; Outputs'!$C$9:$C$79)))</f>
        <v>6.7099022745817987</v>
      </c>
      <c r="Y126">
        <f>SQRT('Mean Deaths'!Y126*(1-LOOKUP(Y$1,'Inputs &amp; Outputs'!$A$9:$A$79,'Inputs &amp; Outputs'!$C$9:$C$79)))</f>
        <v>6.9853686340063685</v>
      </c>
      <c r="Z126">
        <f>SQRT('Mean Deaths'!Z126*(1-LOOKUP(Z$1,'Inputs &amp; Outputs'!$A$9:$A$79,'Inputs &amp; Outputs'!$C$9:$C$79)))</f>
        <v>7.277770382943392</v>
      </c>
      <c r="AA126">
        <f>SQRT('Mean Deaths'!AA126*(1-LOOKUP(AA$1,'Inputs &amp; Outputs'!$A$9:$A$79,'Inputs &amp; Outputs'!$C$9:$C$79)))</f>
        <v>7.5842707073799129</v>
      </c>
      <c r="AB126">
        <f>SQRT('Mean Deaths'!AB126*(1-LOOKUP(AB$1,'Inputs &amp; Outputs'!$A$9:$A$79,'Inputs &amp; Outputs'!$C$9:$C$79)))</f>
        <v>7.9239831480330647</v>
      </c>
      <c r="AC126">
        <f>SQRT('Mean Deaths'!AC126*(1-LOOKUP(AC$1,'Inputs &amp; Outputs'!$A$9:$A$79,'Inputs &amp; Outputs'!$C$9:$C$79)))</f>
        <v>8.2903742859791922</v>
      </c>
      <c r="AD126">
        <f>SQRT('Mean Deaths'!AD126*(1-LOOKUP(AD$1,'Inputs &amp; Outputs'!$A$9:$A$79,'Inputs &amp; Outputs'!$C$9:$C$79)))</f>
        <v>8.6778782263773451</v>
      </c>
      <c r="AE126">
        <f>SQRT('Mean Deaths'!AE126*(1-LOOKUP(AE$1,'Inputs &amp; Outputs'!$A$9:$A$79,'Inputs &amp; Outputs'!$C$9:$C$79)))</f>
        <v>9.1060941107133306</v>
      </c>
      <c r="AF126">
        <f>SQRT('Mean Deaths'!AF126*(1-LOOKUP(AF$1,'Inputs &amp; Outputs'!$A$9:$A$79,'Inputs &amp; Outputs'!$C$9:$C$79)))</f>
        <v>9.5652233310427732</v>
      </c>
      <c r="AG126">
        <f>SQRT('Mean Deaths'!AG126*(1-LOOKUP(AG$1,'Inputs &amp; Outputs'!$A$9:$A$79,'Inputs &amp; Outputs'!$C$9:$C$79)))</f>
        <v>10.062233827043574</v>
      </c>
      <c r="AH126">
        <f>SQRT('Mean Deaths'!AH126*(1-LOOKUP(AH$1,'Inputs &amp; Outputs'!$A$9:$A$79,'Inputs &amp; Outputs'!$C$9:$C$79)))</f>
        <v>10.578717029785984</v>
      </c>
      <c r="AI126">
        <f>SQRT('Mean Deaths'!AI126*(1-LOOKUP(AI$1,'Inputs &amp; Outputs'!$A$9:$A$79,'Inputs &amp; Outputs'!$C$9:$C$79)))</f>
        <v>11.102828561645902</v>
      </c>
      <c r="AJ126">
        <f>SQRT('Mean Deaths'!AJ126*(1-LOOKUP(AJ$1,'Inputs &amp; Outputs'!$A$9:$A$79,'Inputs &amp; Outputs'!$C$9:$C$79)))</f>
        <v>11.659636813188994</v>
      </c>
      <c r="AK126">
        <f>SQRT('Mean Deaths'!AK126*(1-LOOKUP(AK$1,'Inputs &amp; Outputs'!$A$9:$A$79,'Inputs &amp; Outputs'!$C$9:$C$79)))</f>
        <v>12.231332237626447</v>
      </c>
      <c r="AL126">
        <f>SQRT('Mean Deaths'!AL126*(1-LOOKUP(AL$1,'Inputs &amp; Outputs'!$A$9:$A$79,'Inputs &amp; Outputs'!$C$9:$C$79)))</f>
        <v>12.806748302192872</v>
      </c>
      <c r="AM126">
        <f>SQRT('Mean Deaths'!AM126*(1-LOOKUP(AM$1,'Inputs &amp; Outputs'!$A$9:$A$79,'Inputs &amp; Outputs'!$C$9:$C$79)))</f>
        <v>13.411747639866924</v>
      </c>
      <c r="AN126">
        <f>SQRT('Mean Deaths'!AN126*(1-LOOKUP(AN$1,'Inputs &amp; Outputs'!$A$9:$A$79,'Inputs &amp; Outputs'!$C$9:$C$79)))</f>
        <v>14.05426409325981</v>
      </c>
      <c r="AO126">
        <f>SQRT('Mean Deaths'!AO126*(1-LOOKUP(AO$1,'Inputs &amp; Outputs'!$A$9:$A$79,'Inputs &amp; Outputs'!$C$9:$C$79)))</f>
        <v>14.759490864672127</v>
      </c>
      <c r="AP126">
        <f>SQRT('Mean Deaths'!AP126*(1-LOOKUP(AP$1,'Inputs &amp; Outputs'!$A$9:$A$79,'Inputs &amp; Outputs'!$C$9:$C$79)))</f>
        <v>15.479649131217414</v>
      </c>
      <c r="AQ126">
        <f>SQRT('Mean Deaths'!AQ126*(1-LOOKUP(AQ$1,'Inputs &amp; Outputs'!$A$9:$A$79,'Inputs &amp; Outputs'!$C$9:$C$79)))</f>
        <v>16.287061208953567</v>
      </c>
      <c r="AR126">
        <f>SQRT('Mean Deaths'!AR126*(1-LOOKUP(AR$1,'Inputs &amp; Outputs'!$A$9:$A$79,'Inputs &amp; Outputs'!$C$9:$C$79)))</f>
        <v>17.071728683527279</v>
      </c>
      <c r="AS126">
        <f>SQRT('Mean Deaths'!AS126*(1-LOOKUP(AS$1,'Inputs &amp; Outputs'!$A$9:$A$79,'Inputs &amp; Outputs'!$C$9:$C$79)))</f>
        <v>17.870257248279557</v>
      </c>
      <c r="AT126">
        <f>SQRT('Mean Deaths'!AT126*(1-LOOKUP(AT$1,'Inputs &amp; Outputs'!$A$9:$A$79,'Inputs &amp; Outputs'!$C$9:$C$79)))</f>
        <v>18.580853020449627</v>
      </c>
      <c r="AU126">
        <f>SQRT('Mean Deaths'!AU126*(1-LOOKUP(AU$1,'Inputs &amp; Outputs'!$A$9:$A$79,'Inputs &amp; Outputs'!$C$9:$C$79)))</f>
        <v>19.311437147937749</v>
      </c>
      <c r="AV126">
        <f>SQRT('Mean Deaths'!AV126*(1-LOOKUP(AV$1,'Inputs &amp; Outputs'!$A$9:$A$79,'Inputs &amp; Outputs'!$C$9:$C$79)))</f>
        <v>19.944016528479612</v>
      </c>
      <c r="AW126">
        <f>SQRT('Mean Deaths'!AW126*(1-LOOKUP(AW$1,'Inputs &amp; Outputs'!$A$9:$A$79,'Inputs &amp; Outputs'!$C$9:$C$79)))</f>
        <v>20.403558225670345</v>
      </c>
      <c r="AX126">
        <f>SQRT('Mean Deaths'!AX126*(1-LOOKUP(AX$1,'Inputs &amp; Outputs'!$A$9:$A$79,'Inputs &amp; Outputs'!$C$9:$C$79)))</f>
        <v>20.777560787900775</v>
      </c>
      <c r="AY126">
        <f>SQRT('Mean Deaths'!AY126*(1-LOOKUP(AY$1,'Inputs &amp; Outputs'!$A$9:$A$79,'Inputs &amp; Outputs'!$C$9:$C$79)))</f>
        <v>20.840315787179783</v>
      </c>
      <c r="AZ126">
        <f>SQRT('Mean Deaths'!AZ126*(1-LOOKUP(AZ$1,'Inputs &amp; Outputs'!$A$9:$A$79,'Inputs &amp; Outputs'!$C$9:$C$79)))</f>
        <v>20.682565028948414</v>
      </c>
      <c r="BA126">
        <f>SQRT('Mean Deaths'!BA126*(1-LOOKUP(BA$1,'Inputs &amp; Outputs'!$A$9:$A$79,'Inputs &amp; Outputs'!$C$9:$C$79)))</f>
        <v>20.240243842754463</v>
      </c>
      <c r="BB126">
        <f>SQRT('Mean Deaths'!BB126*(1-LOOKUP(BB$1,'Inputs &amp; Outputs'!$A$9:$A$79,'Inputs &amp; Outputs'!$C$9:$C$79)))</f>
        <v>19.577461704291956</v>
      </c>
      <c r="BC126">
        <f>SQRT('Mean Deaths'!BC126*(1-LOOKUP(BC$1,'Inputs &amp; Outputs'!$A$9:$A$79,'Inputs &amp; Outputs'!$C$9:$C$79)))</f>
        <v>18.70976563882175</v>
      </c>
      <c r="BD126">
        <f>SQRT('Mean Deaths'!BD126*(1-LOOKUP(BD$1,'Inputs &amp; Outputs'!$A$9:$A$79,'Inputs &amp; Outputs'!$C$9:$C$79)))</f>
        <v>17.484504910946491</v>
      </c>
      <c r="BE126">
        <f>SQRT('Mean Deaths'!BE126*(1-LOOKUP(BE$1,'Inputs &amp; Outputs'!$A$9:$A$79,'Inputs &amp; Outputs'!$C$9:$C$79)))</f>
        <v>16.281198824578123</v>
      </c>
      <c r="BF126">
        <f>SQRT('Mean Deaths'!BF126*(1-LOOKUP(BF$1,'Inputs &amp; Outputs'!$A$9:$A$79,'Inputs &amp; Outputs'!$C$9:$C$79)))</f>
        <v>14.907436422928928</v>
      </c>
      <c r="BG126">
        <f>SQRT('Mean Deaths'!BG126*(1-LOOKUP(BG$1,'Inputs &amp; Outputs'!$A$9:$A$79,'Inputs &amp; Outputs'!$C$9:$C$79)))</f>
        <v>13.346410389466376</v>
      </c>
      <c r="BH126">
        <f>SQRT('Mean Deaths'!BH126*(1-LOOKUP(BH$1,'Inputs &amp; Outputs'!$A$9:$A$79,'Inputs &amp; Outputs'!$C$9:$C$79)))</f>
        <v>11.751142553476917</v>
      </c>
      <c r="BI126">
        <f>SQRT('Mean Deaths'!BI126*(1-LOOKUP(BI$1,'Inputs &amp; Outputs'!$A$9:$A$79,'Inputs &amp; Outputs'!$C$9:$C$79)))</f>
        <v>10.133945805953374</v>
      </c>
      <c r="BJ126">
        <f>SQRT('Mean Deaths'!BJ126*(1-LOOKUP(BJ$1,'Inputs &amp; Outputs'!$A$9:$A$79,'Inputs &amp; Outputs'!$C$9:$C$79)))</f>
        <v>8.5626637112733217</v>
      </c>
      <c r="BK126">
        <f>SQRT('Mean Deaths'!BK126*(1-LOOKUP(BK$1,'Inputs &amp; Outputs'!$A$9:$A$79,'Inputs &amp; Outputs'!$C$9:$C$79)))</f>
        <v>7.1589839767020012</v>
      </c>
      <c r="BL126">
        <f>SQRT('Mean Deaths'!BL126*(1-LOOKUP(BL$1,'Inputs &amp; Outputs'!$A$9:$A$79,'Inputs &amp; Outputs'!$C$9:$C$79)))</f>
        <v>5.8330723389622898</v>
      </c>
      <c r="BM126">
        <f>SQRT('Mean Deaths'!BM126*(1-LOOKUP(BM$1,'Inputs &amp; Outputs'!$A$9:$A$79,'Inputs &amp; Outputs'!$C$9:$C$79)))</f>
        <v>4.7646538086622829</v>
      </c>
      <c r="BN126">
        <f>SQRT('Mean Deaths'!BN126*(1-LOOKUP(BN$1,'Inputs &amp; Outputs'!$A$9:$A$79,'Inputs &amp; Outputs'!$C$9:$C$79)))</f>
        <v>3.993289423843331</v>
      </c>
      <c r="BO126">
        <f>SQRT('Mean Deaths'!BO126*(1-LOOKUP(BO$1,'Inputs &amp; Outputs'!$A$9:$A$79,'Inputs &amp; Outputs'!$C$9:$C$79)))</f>
        <v>3.2134138826761793</v>
      </c>
      <c r="BP126">
        <f>SQRT('Mean Deaths'!BP126*(1-LOOKUP(BP$1,'Inputs &amp; Outputs'!$A$9:$A$79,'Inputs &amp; Outputs'!$C$9:$C$79)))</f>
        <v>2.4381516572959527</v>
      </c>
      <c r="BQ126">
        <f>SQRT('Mean Deaths'!BQ126*(1-LOOKUP(BQ$1,'Inputs &amp; Outputs'!$A$9:$A$79,'Inputs &amp; Outputs'!$C$9:$C$79)))</f>
        <v>1.9614058080713437</v>
      </c>
      <c r="BR126">
        <f>SQRT('Mean Deaths'!BR126*(1-LOOKUP(BR$1,'Inputs &amp; Outputs'!$A$9:$A$79,'Inputs &amp; Outputs'!$C$9:$C$79)))</f>
        <v>1.7065797461976397</v>
      </c>
      <c r="BS126">
        <f>SQRT('Mean Deaths'!BS126*(1-LOOKUP(BS$1,'Inputs &amp; Outputs'!$A$9:$A$79,'Inputs &amp; Outputs'!$C$9:$C$79)))</f>
        <v>0</v>
      </c>
    </row>
    <row r="127" spans="1:71" x14ac:dyDescent="0.25">
      <c r="A127" s="1">
        <v>126</v>
      </c>
      <c r="B127">
        <f>SQRT('Mean Deaths'!B127*(1-LOOKUP(B$1,'Inputs &amp; Outputs'!$A$9:$A$79,'Inputs &amp; Outputs'!$C$9:$C$79)))</f>
        <v>2.7863888296503059</v>
      </c>
      <c r="C127">
        <f>SQRT('Mean Deaths'!C127*(1-LOOKUP(C$1,'Inputs &amp; Outputs'!$A$9:$A$79,'Inputs &amp; Outputs'!$C$9:$C$79)))</f>
        <v>2.9062141293662447</v>
      </c>
      <c r="D127">
        <f>SQRT('Mean Deaths'!D127*(1-LOOKUP(D$1,'Inputs &amp; Outputs'!$A$9:$A$79,'Inputs &amp; Outputs'!$C$9:$C$79)))</f>
        <v>3.0311244305727536</v>
      </c>
      <c r="E127">
        <f>SQRT('Mean Deaths'!E127*(1-LOOKUP(E$1,'Inputs &amp; Outputs'!$A$9:$A$79,'Inputs &amp; Outputs'!$C$9:$C$79)))</f>
        <v>3.1613111308812996</v>
      </c>
      <c r="F127">
        <f>SQRT('Mean Deaths'!F127*(1-LOOKUP(F$1,'Inputs &amp; Outputs'!$A$9:$A$79,'Inputs &amp; Outputs'!$C$9:$C$79)))</f>
        <v>3.2974489410524614</v>
      </c>
      <c r="G127">
        <f>SQRT('Mean Deaths'!G127*(1-LOOKUP(G$1,'Inputs &amp; Outputs'!$A$9:$A$79,'Inputs &amp; Outputs'!$C$9:$C$79)))</f>
        <v>3.4376207506215692</v>
      </c>
      <c r="H127">
        <f>SQRT('Mean Deaths'!H127*(1-LOOKUP(H$1,'Inputs &amp; Outputs'!$A$9:$A$79,'Inputs &amp; Outputs'!$C$9:$C$79)))</f>
        <v>3.5824055465924012</v>
      </c>
      <c r="I127">
        <f>SQRT('Mean Deaths'!I127*(1-LOOKUP(I$1,'Inputs &amp; Outputs'!$A$9:$A$79,'Inputs &amp; Outputs'!$C$9:$C$79)))</f>
        <v>3.7331174791265278</v>
      </c>
      <c r="J127">
        <f>SQRT('Mean Deaths'!J127*(1-LOOKUP(J$1,'Inputs &amp; Outputs'!$A$9:$A$79,'Inputs &amp; Outputs'!$C$9:$C$79)))</f>
        <v>3.8867999003643088</v>
      </c>
      <c r="K127">
        <f>SQRT('Mean Deaths'!K127*(1-LOOKUP(K$1,'Inputs &amp; Outputs'!$A$9:$A$79,'Inputs &amp; Outputs'!$C$9:$C$79)))</f>
        <v>4.045658656824374</v>
      </c>
      <c r="L127">
        <f>SQRT('Mean Deaths'!L127*(1-LOOKUP(L$1,'Inputs &amp; Outputs'!$A$9:$A$79,'Inputs &amp; Outputs'!$C$9:$C$79)))</f>
        <v>4.2088448358911972</v>
      </c>
      <c r="M127">
        <f>SQRT('Mean Deaths'!M127*(1-LOOKUP(M$1,'Inputs &amp; Outputs'!$A$9:$A$79,'Inputs &amp; Outputs'!$C$9:$C$79)))</f>
        <v>4.3726804651151907</v>
      </c>
      <c r="N127">
        <f>SQRT('Mean Deaths'!N127*(1-LOOKUP(N$1,'Inputs &amp; Outputs'!$A$9:$A$79,'Inputs &amp; Outputs'!$C$9:$C$79)))</f>
        <v>4.5420610513492656</v>
      </c>
      <c r="O127">
        <f>SQRT('Mean Deaths'!O127*(1-LOOKUP(O$1,'Inputs &amp; Outputs'!$A$9:$A$79,'Inputs &amp; Outputs'!$C$9:$C$79)))</f>
        <v>4.7173823882203996</v>
      </c>
      <c r="P127">
        <f>SQRT('Mean Deaths'!P127*(1-LOOKUP(P$1,'Inputs &amp; Outputs'!$A$9:$A$79,'Inputs &amp; Outputs'!$C$9:$C$79)))</f>
        <v>4.892999859820967</v>
      </c>
      <c r="Q127">
        <f>SQRT('Mean Deaths'!Q127*(1-LOOKUP(Q$1,'Inputs &amp; Outputs'!$A$9:$A$79,'Inputs &amp; Outputs'!$C$9:$C$79)))</f>
        <v>5.0737454123189902</v>
      </c>
      <c r="R127">
        <f>SQRT('Mean Deaths'!R127*(1-LOOKUP(R$1,'Inputs &amp; Outputs'!$A$9:$A$79,'Inputs &amp; Outputs'!$C$9:$C$79)))</f>
        <v>5.2640716278134931</v>
      </c>
      <c r="S127">
        <f>SQRT('Mean Deaths'!S127*(1-LOOKUP(S$1,'Inputs &amp; Outputs'!$A$9:$A$79,'Inputs &amp; Outputs'!$C$9:$C$79)))</f>
        <v>5.4702834379903935</v>
      </c>
      <c r="T127">
        <f>SQRT('Mean Deaths'!T127*(1-LOOKUP(T$1,'Inputs &amp; Outputs'!$A$9:$A$79,'Inputs &amp; Outputs'!$C$9:$C$79)))</f>
        <v>5.6945609475607508</v>
      </c>
      <c r="U127">
        <f>SQRT('Mean Deaths'!U127*(1-LOOKUP(U$1,'Inputs &amp; Outputs'!$A$9:$A$79,'Inputs &amp; Outputs'!$C$9:$C$79)))</f>
        <v>5.9380893332397759</v>
      </c>
      <c r="V127">
        <f>SQRT('Mean Deaths'!V127*(1-LOOKUP(V$1,'Inputs &amp; Outputs'!$A$9:$A$79,'Inputs &amp; Outputs'!$C$9:$C$79)))</f>
        <v>6.192135711148457</v>
      </c>
      <c r="W127">
        <f>SQRT('Mean Deaths'!W127*(1-LOOKUP(W$1,'Inputs &amp; Outputs'!$A$9:$A$79,'Inputs &amp; Outputs'!$C$9:$C$79)))</f>
        <v>6.4562776495677445</v>
      </c>
      <c r="X127">
        <f>SQRT('Mean Deaths'!X127*(1-LOOKUP(X$1,'Inputs &amp; Outputs'!$A$9:$A$79,'Inputs &amp; Outputs'!$C$9:$C$79)))</f>
        <v>6.7272172682937033</v>
      </c>
      <c r="Y127">
        <f>SQRT('Mean Deaths'!Y127*(1-LOOKUP(Y$1,'Inputs &amp; Outputs'!$A$9:$A$79,'Inputs &amp; Outputs'!$C$9:$C$79)))</f>
        <v>7.0053194815437223</v>
      </c>
      <c r="Z127">
        <f>SQRT('Mean Deaths'!Z127*(1-LOOKUP(Z$1,'Inputs &amp; Outputs'!$A$9:$A$79,'Inputs &amp; Outputs'!$C$9:$C$79)))</f>
        <v>7.299807295544178</v>
      </c>
      <c r="AA127">
        <f>SQRT('Mean Deaths'!AA127*(1-LOOKUP(AA$1,'Inputs &amp; Outputs'!$A$9:$A$79,'Inputs &amp; Outputs'!$C$9:$C$79)))</f>
        <v>7.6159040789993542</v>
      </c>
      <c r="AB127">
        <f>SQRT('Mean Deaths'!AB127*(1-LOOKUP(AB$1,'Inputs &amp; Outputs'!$A$9:$A$79,'Inputs &amp; Outputs'!$C$9:$C$79)))</f>
        <v>7.9576470714167762</v>
      </c>
      <c r="AC127">
        <f>SQRT('Mean Deaths'!AC127*(1-LOOKUP(AC$1,'Inputs &amp; Outputs'!$A$9:$A$79,'Inputs &amp; Outputs'!$C$9:$C$79)))</f>
        <v>8.3307606514276351</v>
      </c>
      <c r="AD127">
        <f>SQRT('Mean Deaths'!AD127*(1-LOOKUP(AD$1,'Inputs &amp; Outputs'!$A$9:$A$79,'Inputs &amp; Outputs'!$C$9:$C$79)))</f>
        <v>8.7304934556004916</v>
      </c>
      <c r="AE127">
        <f>SQRT('Mean Deaths'!AE127*(1-LOOKUP(AE$1,'Inputs &amp; Outputs'!$A$9:$A$79,'Inputs &amp; Outputs'!$C$9:$C$79)))</f>
        <v>9.1532528662035766</v>
      </c>
      <c r="AF127">
        <f>SQRT('Mean Deaths'!AF127*(1-LOOKUP(AF$1,'Inputs &amp; Outputs'!$A$9:$A$79,'Inputs &amp; Outputs'!$C$9:$C$79)))</f>
        <v>9.6099009962967354</v>
      </c>
      <c r="AG127">
        <f>SQRT('Mean Deaths'!AG127*(1-LOOKUP(AG$1,'Inputs &amp; Outputs'!$A$9:$A$79,'Inputs &amp; Outputs'!$C$9:$C$79)))</f>
        <v>10.097225154660066</v>
      </c>
      <c r="AH127">
        <f>SQRT('Mean Deaths'!AH127*(1-LOOKUP(AH$1,'Inputs &amp; Outputs'!$A$9:$A$79,'Inputs &amp; Outputs'!$C$9:$C$79)))</f>
        <v>10.600922967483115</v>
      </c>
      <c r="AI127">
        <f>SQRT('Mean Deaths'!AI127*(1-LOOKUP(AI$1,'Inputs &amp; Outputs'!$A$9:$A$79,'Inputs &amp; Outputs'!$C$9:$C$79)))</f>
        <v>11.138607132884973</v>
      </c>
      <c r="AJ127">
        <f>SQRT('Mean Deaths'!AJ127*(1-LOOKUP(AJ$1,'Inputs &amp; Outputs'!$A$9:$A$79,'Inputs &amp; Outputs'!$C$9:$C$79)))</f>
        <v>11.68957523897665</v>
      </c>
      <c r="AK127">
        <f>SQRT('Mean Deaths'!AK127*(1-LOOKUP(AK$1,'Inputs &amp; Outputs'!$A$9:$A$79,'Inputs &amp; Outputs'!$C$9:$C$79)))</f>
        <v>12.258878685426332</v>
      </c>
      <c r="AL127">
        <f>SQRT('Mean Deaths'!AL127*(1-LOOKUP(AL$1,'Inputs &amp; Outputs'!$A$9:$A$79,'Inputs &amp; Outputs'!$C$9:$C$79)))</f>
        <v>12.853121712715554</v>
      </c>
      <c r="AM127">
        <f>SQRT('Mean Deaths'!AM127*(1-LOOKUP(AM$1,'Inputs &amp; Outputs'!$A$9:$A$79,'Inputs &amp; Outputs'!$C$9:$C$79)))</f>
        <v>13.452257865234074</v>
      </c>
      <c r="AN127">
        <f>SQRT('Mean Deaths'!AN127*(1-LOOKUP(AN$1,'Inputs &amp; Outputs'!$A$9:$A$79,'Inputs &amp; Outputs'!$C$9:$C$79)))</f>
        <v>14.105715841265908</v>
      </c>
      <c r="AO127">
        <f>SQRT('Mean Deaths'!AO127*(1-LOOKUP(AO$1,'Inputs &amp; Outputs'!$A$9:$A$79,'Inputs &amp; Outputs'!$C$9:$C$79)))</f>
        <v>14.818677987440445</v>
      </c>
      <c r="AP127">
        <f>SQRT('Mean Deaths'!AP127*(1-LOOKUP(AP$1,'Inputs &amp; Outputs'!$A$9:$A$79,'Inputs &amp; Outputs'!$C$9:$C$79)))</f>
        <v>15.546815241765756</v>
      </c>
      <c r="AQ127">
        <f>SQRT('Mean Deaths'!AQ127*(1-LOOKUP(AQ$1,'Inputs &amp; Outputs'!$A$9:$A$79,'Inputs &amp; Outputs'!$C$9:$C$79)))</f>
        <v>16.307233727643691</v>
      </c>
      <c r="AR127">
        <f>SQRT('Mean Deaths'!AR127*(1-LOOKUP(AR$1,'Inputs &amp; Outputs'!$A$9:$A$79,'Inputs &amp; Outputs'!$C$9:$C$79)))</f>
        <v>17.076613997315508</v>
      </c>
      <c r="AS127">
        <f>SQRT('Mean Deaths'!AS127*(1-LOOKUP(AS$1,'Inputs &amp; Outputs'!$A$9:$A$79,'Inputs &amp; Outputs'!$C$9:$C$79)))</f>
        <v>17.843573259602685</v>
      </c>
      <c r="AT127">
        <f>SQRT('Mean Deaths'!AT127*(1-LOOKUP(AT$1,'Inputs &amp; Outputs'!$A$9:$A$79,'Inputs &amp; Outputs'!$C$9:$C$79)))</f>
        <v>18.599872047456671</v>
      </c>
      <c r="AU127">
        <f>SQRT('Mean Deaths'!AU127*(1-LOOKUP(AU$1,'Inputs &amp; Outputs'!$A$9:$A$79,'Inputs &amp; Outputs'!$C$9:$C$79)))</f>
        <v>19.20847640284752</v>
      </c>
      <c r="AV127">
        <f>SQRT('Mean Deaths'!AV127*(1-LOOKUP(AV$1,'Inputs &amp; Outputs'!$A$9:$A$79,'Inputs &amp; Outputs'!$C$9:$C$79)))</f>
        <v>19.791702299999212</v>
      </c>
      <c r="AW127">
        <f>SQRT('Mean Deaths'!AW127*(1-LOOKUP(AW$1,'Inputs &amp; Outputs'!$A$9:$A$79,'Inputs &amp; Outputs'!$C$9:$C$79)))</f>
        <v>20.248872332551855</v>
      </c>
      <c r="AX127">
        <f>SQRT('Mean Deaths'!AX127*(1-LOOKUP(AX$1,'Inputs &amp; Outputs'!$A$9:$A$79,'Inputs &amp; Outputs'!$C$9:$C$79)))</f>
        <v>20.523729843251786</v>
      </c>
      <c r="AY127">
        <f>SQRT('Mean Deaths'!AY127*(1-LOOKUP(AY$1,'Inputs &amp; Outputs'!$A$9:$A$79,'Inputs &amp; Outputs'!$C$9:$C$79)))</f>
        <v>20.632270281118483</v>
      </c>
      <c r="AZ127">
        <f>SQRT('Mean Deaths'!AZ127*(1-LOOKUP(AZ$1,'Inputs &amp; Outputs'!$A$9:$A$79,'Inputs &amp; Outputs'!$C$9:$C$79)))</f>
        <v>20.449040333732633</v>
      </c>
      <c r="BA127">
        <f>SQRT('Mean Deaths'!BA127*(1-LOOKUP(BA$1,'Inputs &amp; Outputs'!$A$9:$A$79,'Inputs &amp; Outputs'!$C$9:$C$79)))</f>
        <v>20.022319938578946</v>
      </c>
      <c r="BB127">
        <f>SQRT('Mean Deaths'!BB127*(1-LOOKUP(BB$1,'Inputs &amp; Outputs'!$A$9:$A$79,'Inputs &amp; Outputs'!$C$9:$C$79)))</f>
        <v>19.455677680637418</v>
      </c>
      <c r="BC127">
        <f>SQRT('Mean Deaths'!BC127*(1-LOOKUP(BC$1,'Inputs &amp; Outputs'!$A$9:$A$79,'Inputs &amp; Outputs'!$C$9:$C$79)))</f>
        <v>18.658272590335045</v>
      </c>
      <c r="BD127">
        <f>SQRT('Mean Deaths'!BD127*(1-LOOKUP(BD$1,'Inputs &amp; Outputs'!$A$9:$A$79,'Inputs &amp; Outputs'!$C$9:$C$79)))</f>
        <v>17.548367129486664</v>
      </c>
      <c r="BE127">
        <f>SQRT('Mean Deaths'!BE127*(1-LOOKUP(BE$1,'Inputs &amp; Outputs'!$A$9:$A$79,'Inputs &amp; Outputs'!$C$9:$C$79)))</f>
        <v>16.175885954734103</v>
      </c>
      <c r="BF127">
        <f>SQRT('Mean Deaths'!BF127*(1-LOOKUP(BF$1,'Inputs &amp; Outputs'!$A$9:$A$79,'Inputs &amp; Outputs'!$C$9:$C$79)))</f>
        <v>14.736361815689651</v>
      </c>
      <c r="BG127">
        <f>SQRT('Mean Deaths'!BG127*(1-LOOKUP(BG$1,'Inputs &amp; Outputs'!$A$9:$A$79,'Inputs &amp; Outputs'!$C$9:$C$79)))</f>
        <v>13.224653631216547</v>
      </c>
      <c r="BH127">
        <f>SQRT('Mean Deaths'!BH127*(1-LOOKUP(BH$1,'Inputs &amp; Outputs'!$A$9:$A$79,'Inputs &amp; Outputs'!$C$9:$C$79)))</f>
        <v>11.632355391177747</v>
      </c>
      <c r="BI127">
        <f>SQRT('Mean Deaths'!BI127*(1-LOOKUP(BI$1,'Inputs &amp; Outputs'!$A$9:$A$79,'Inputs &amp; Outputs'!$C$9:$C$79)))</f>
        <v>9.8981211423427222</v>
      </c>
      <c r="BJ127">
        <f>SQRT('Mean Deaths'!BJ127*(1-LOOKUP(BJ$1,'Inputs &amp; Outputs'!$A$9:$A$79,'Inputs &amp; Outputs'!$C$9:$C$79)))</f>
        <v>8.4883121122736167</v>
      </c>
      <c r="BK127">
        <f>SQRT('Mean Deaths'!BK127*(1-LOOKUP(BK$1,'Inputs &amp; Outputs'!$A$9:$A$79,'Inputs &amp; Outputs'!$C$9:$C$79)))</f>
        <v>7.0211510682762697</v>
      </c>
      <c r="BL127">
        <f>SQRT('Mean Deaths'!BL127*(1-LOOKUP(BL$1,'Inputs &amp; Outputs'!$A$9:$A$79,'Inputs &amp; Outputs'!$C$9:$C$79)))</f>
        <v>5.9276177582366083</v>
      </c>
      <c r="BM127">
        <f>SQRT('Mean Deaths'!BM127*(1-LOOKUP(BM$1,'Inputs &amp; Outputs'!$A$9:$A$79,'Inputs &amp; Outputs'!$C$9:$C$79)))</f>
        <v>4.8590125491766329</v>
      </c>
      <c r="BN127">
        <f>SQRT('Mean Deaths'!BN127*(1-LOOKUP(BN$1,'Inputs &amp; Outputs'!$A$9:$A$79,'Inputs &amp; Outputs'!$C$9:$C$79)))</f>
        <v>4.0221222128833931</v>
      </c>
      <c r="BO127">
        <f>SQRT('Mean Deaths'!BO127*(1-LOOKUP(BO$1,'Inputs &amp; Outputs'!$A$9:$A$79,'Inputs &amp; Outputs'!$C$9:$C$79)))</f>
        <v>3.4255107086681251</v>
      </c>
      <c r="BP127">
        <f>SQRT('Mean Deaths'!BP127*(1-LOOKUP(BP$1,'Inputs &amp; Outputs'!$A$9:$A$79,'Inputs &amp; Outputs'!$C$9:$C$79)))</f>
        <v>2.8848599455718817</v>
      </c>
      <c r="BQ127">
        <f>SQRT('Mean Deaths'!BQ127*(1-LOOKUP(BQ$1,'Inputs &amp; Outputs'!$A$9:$A$79,'Inputs &amp; Outputs'!$C$9:$C$79)))</f>
        <v>2.351642951089302</v>
      </c>
      <c r="BR127">
        <f>SQRT('Mean Deaths'!BR127*(1-LOOKUP(BR$1,'Inputs &amp; Outputs'!$A$9:$A$79,'Inputs &amp; Outputs'!$C$9:$C$79)))</f>
        <v>1.7065797461976397</v>
      </c>
      <c r="BS127">
        <f>SQRT('Mean Deaths'!BS127*(1-LOOKUP(BS$1,'Inputs &amp; Outputs'!$A$9:$A$79,'Inputs &amp; Outputs'!$C$9:$C$79)))</f>
        <v>0</v>
      </c>
    </row>
    <row r="128" spans="1:71" x14ac:dyDescent="0.25">
      <c r="A128" s="1">
        <v>127</v>
      </c>
      <c r="B128">
        <f>SQRT('Mean Deaths'!B128*(1-LOOKUP(B$1,'Inputs &amp; Outputs'!$A$9:$A$79,'Inputs &amp; Outputs'!$C$9:$C$79)))</f>
        <v>2.7863888296503059</v>
      </c>
      <c r="C128">
        <f>SQRT('Mean Deaths'!C128*(1-LOOKUP(C$1,'Inputs &amp; Outputs'!$A$9:$A$79,'Inputs &amp; Outputs'!$C$9:$C$79)))</f>
        <v>2.9060686986793685</v>
      </c>
      <c r="D128">
        <f>SQRT('Mean Deaths'!D128*(1-LOOKUP(D$1,'Inputs &amp; Outputs'!$A$9:$A$79,'Inputs &amp; Outputs'!$C$9:$C$79)))</f>
        <v>3.0306690446728095</v>
      </c>
      <c r="E128">
        <f>SQRT('Mean Deaths'!E128*(1-LOOKUP(E$1,'Inputs &amp; Outputs'!$A$9:$A$79,'Inputs &amp; Outputs'!$C$9:$C$79)))</f>
        <v>3.16162807019042</v>
      </c>
      <c r="F128">
        <f>SQRT('Mean Deaths'!F128*(1-LOOKUP(F$1,'Inputs &amp; Outputs'!$A$9:$A$79,'Inputs &amp; Outputs'!$C$9:$C$79)))</f>
        <v>3.2959599892935598</v>
      </c>
      <c r="G128">
        <f>SQRT('Mean Deaths'!G128*(1-LOOKUP(G$1,'Inputs &amp; Outputs'!$A$9:$A$79,'Inputs &amp; Outputs'!$C$9:$C$79)))</f>
        <v>3.4362397640234597</v>
      </c>
      <c r="H128">
        <f>SQRT('Mean Deaths'!H128*(1-LOOKUP(H$1,'Inputs &amp; Outputs'!$A$9:$A$79,'Inputs &amp; Outputs'!$C$9:$C$79)))</f>
        <v>3.5815049695031833</v>
      </c>
      <c r="I128">
        <f>SQRT('Mean Deaths'!I128*(1-LOOKUP(I$1,'Inputs &amp; Outputs'!$A$9:$A$79,'Inputs &amp; Outputs'!$C$9:$C$79)))</f>
        <v>3.7308634077853884</v>
      </c>
      <c r="J128">
        <f>SQRT('Mean Deaths'!J128*(1-LOOKUP(J$1,'Inputs &amp; Outputs'!$A$9:$A$79,'Inputs &amp; Outputs'!$C$9:$C$79)))</f>
        <v>3.8830788807872549</v>
      </c>
      <c r="K128">
        <f>SQRT('Mean Deaths'!K128*(1-LOOKUP(K$1,'Inputs &amp; Outputs'!$A$9:$A$79,'Inputs &amp; Outputs'!$C$9:$C$79)))</f>
        <v>4.0405565554466625</v>
      </c>
      <c r="L128">
        <f>SQRT('Mean Deaths'!L128*(1-LOOKUP(L$1,'Inputs &amp; Outputs'!$A$9:$A$79,'Inputs &amp; Outputs'!$C$9:$C$79)))</f>
        <v>4.2028905253408642</v>
      </c>
      <c r="M128">
        <f>SQRT('Mean Deaths'!M128*(1-LOOKUP(M$1,'Inputs &amp; Outputs'!$A$9:$A$79,'Inputs &amp; Outputs'!$C$9:$C$79)))</f>
        <v>4.3695797441401618</v>
      </c>
      <c r="N128">
        <f>SQRT('Mean Deaths'!N128*(1-LOOKUP(N$1,'Inputs &amp; Outputs'!$A$9:$A$79,'Inputs &amp; Outputs'!$C$9:$C$79)))</f>
        <v>4.5388333541384842</v>
      </c>
      <c r="O128">
        <f>SQRT('Mean Deaths'!O128*(1-LOOKUP(O$1,'Inputs &amp; Outputs'!$A$9:$A$79,'Inputs &amp; Outputs'!$C$9:$C$79)))</f>
        <v>4.7111478537982645</v>
      </c>
      <c r="P128">
        <f>SQRT('Mean Deaths'!P128*(1-LOOKUP(P$1,'Inputs &amp; Outputs'!$A$9:$A$79,'Inputs &amp; Outputs'!$C$9:$C$79)))</f>
        <v>4.8877609668890312</v>
      </c>
      <c r="Q128">
        <f>SQRT('Mean Deaths'!Q128*(1-LOOKUP(Q$1,'Inputs &amp; Outputs'!$A$9:$A$79,'Inputs &amp; Outputs'!$C$9:$C$79)))</f>
        <v>5.0693374047404856</v>
      </c>
      <c r="R128">
        <f>SQRT('Mean Deaths'!R128*(1-LOOKUP(R$1,'Inputs &amp; Outputs'!$A$9:$A$79,'Inputs &amp; Outputs'!$C$9:$C$79)))</f>
        <v>5.2605650336316536</v>
      </c>
      <c r="S128">
        <f>SQRT('Mean Deaths'!S128*(1-LOOKUP(S$1,'Inputs &amp; Outputs'!$A$9:$A$79,'Inputs &amp; Outputs'!$C$9:$C$79)))</f>
        <v>5.4680348371604222</v>
      </c>
      <c r="T128">
        <f>SQRT('Mean Deaths'!T128*(1-LOOKUP(T$1,'Inputs &amp; Outputs'!$A$9:$A$79,'Inputs &amp; Outputs'!$C$9:$C$79)))</f>
        <v>5.6936803680424495</v>
      </c>
      <c r="U128">
        <f>SQRT('Mean Deaths'!U128*(1-LOOKUP(U$1,'Inputs &amp; Outputs'!$A$9:$A$79,'Inputs &amp; Outputs'!$C$9:$C$79)))</f>
        <v>5.9387040741010155</v>
      </c>
      <c r="V128">
        <f>SQRT('Mean Deaths'!V128*(1-LOOKUP(V$1,'Inputs &amp; Outputs'!$A$9:$A$79,'Inputs &amp; Outputs'!$C$9:$C$79)))</f>
        <v>6.1969689126475371</v>
      </c>
      <c r="W128">
        <f>SQRT('Mean Deaths'!W128*(1-LOOKUP(W$1,'Inputs &amp; Outputs'!$A$9:$A$79,'Inputs &amp; Outputs'!$C$9:$C$79)))</f>
        <v>6.4636998241610817</v>
      </c>
      <c r="X128">
        <f>SQRT('Mean Deaths'!X128*(1-LOOKUP(X$1,'Inputs &amp; Outputs'!$A$9:$A$79,'Inputs &amp; Outputs'!$C$9:$C$79)))</f>
        <v>6.7325088739795955</v>
      </c>
      <c r="Y128">
        <f>SQRT('Mean Deaths'!Y128*(1-LOOKUP(Y$1,'Inputs &amp; Outputs'!$A$9:$A$79,'Inputs &amp; Outputs'!$C$9:$C$79)))</f>
        <v>7.0049505377919692</v>
      </c>
      <c r="Z128">
        <f>SQRT('Mean Deaths'!Z128*(1-LOOKUP(Z$1,'Inputs &amp; Outputs'!$A$9:$A$79,'Inputs &amp; Outputs'!$C$9:$C$79)))</f>
        <v>7.299807295544178</v>
      </c>
      <c r="AA128">
        <f>SQRT('Mean Deaths'!AA128*(1-LOOKUP(AA$1,'Inputs &amp; Outputs'!$A$9:$A$79,'Inputs &amp; Outputs'!$C$9:$C$79)))</f>
        <v>7.6154993544565412</v>
      </c>
      <c r="AB128">
        <f>SQRT('Mean Deaths'!AB128*(1-LOOKUP(AB$1,'Inputs &amp; Outputs'!$A$9:$A$79,'Inputs &amp; Outputs'!$C$9:$C$79)))</f>
        <v>7.9567965774185776</v>
      </c>
      <c r="AC128">
        <f>SQRT('Mean Deaths'!AC128*(1-LOOKUP(AC$1,'Inputs &amp; Outputs'!$A$9:$A$79,'Inputs &amp; Outputs'!$C$9:$C$79)))</f>
        <v>8.3240431978546336</v>
      </c>
      <c r="AD128">
        <f>SQRT('Mean Deaths'!AD128*(1-LOOKUP(AD$1,'Inputs &amp; Outputs'!$A$9:$A$79,'Inputs &amp; Outputs'!$C$9:$C$79)))</f>
        <v>8.7200904374430088</v>
      </c>
      <c r="AE128">
        <f>SQRT('Mean Deaths'!AE128*(1-LOOKUP(AE$1,'Inputs &amp; Outputs'!$A$9:$A$79,'Inputs &amp; Outputs'!$C$9:$C$79)))</f>
        <v>9.1517515535667826</v>
      </c>
      <c r="AF128">
        <f>SQRT('Mean Deaths'!AF128*(1-LOOKUP(AF$1,'Inputs &amp; Outputs'!$A$9:$A$79,'Inputs &amp; Outputs'!$C$9:$C$79)))</f>
        <v>9.6152059379076729</v>
      </c>
      <c r="AG128">
        <f>SQRT('Mean Deaths'!AG128*(1-LOOKUP(AG$1,'Inputs &amp; Outputs'!$A$9:$A$79,'Inputs &amp; Outputs'!$C$9:$C$79)))</f>
        <v>10.095534818136183</v>
      </c>
      <c r="AH128">
        <f>SQRT('Mean Deaths'!AH128*(1-LOOKUP(AH$1,'Inputs &amp; Outputs'!$A$9:$A$79,'Inputs &amp; Outputs'!$C$9:$C$79)))</f>
        <v>10.615301981169212</v>
      </c>
      <c r="AI128">
        <f>SQRT('Mean Deaths'!AI128*(1-LOOKUP(AI$1,'Inputs &amp; Outputs'!$A$9:$A$79,'Inputs &amp; Outputs'!$C$9:$C$79)))</f>
        <v>11.145621570589592</v>
      </c>
      <c r="AJ128">
        <f>SQRT('Mean Deaths'!AJ128*(1-LOOKUP(AJ$1,'Inputs &amp; Outputs'!$A$9:$A$79,'Inputs &amp; Outputs'!$C$9:$C$79)))</f>
        <v>11.684137594659179</v>
      </c>
      <c r="AK128">
        <f>SQRT('Mean Deaths'!AK128*(1-LOOKUP(AK$1,'Inputs &amp; Outputs'!$A$9:$A$79,'Inputs &amp; Outputs'!$C$9:$C$79)))</f>
        <v>12.255257690313982</v>
      </c>
      <c r="AL128">
        <f>SQRT('Mean Deaths'!AL128*(1-LOOKUP(AL$1,'Inputs &amp; Outputs'!$A$9:$A$79,'Inputs &amp; Outputs'!$C$9:$C$79)))</f>
        <v>12.833819822094279</v>
      </c>
      <c r="AM128">
        <f>SQRT('Mean Deaths'!AM128*(1-LOOKUP(AM$1,'Inputs &amp; Outputs'!$A$9:$A$79,'Inputs &amp; Outputs'!$C$9:$C$79)))</f>
        <v>13.444826362301448</v>
      </c>
      <c r="AN128">
        <f>SQRT('Mean Deaths'!AN128*(1-LOOKUP(AN$1,'Inputs &amp; Outputs'!$A$9:$A$79,'Inputs &amp; Outputs'!$C$9:$C$79)))</f>
        <v>14.090654619792794</v>
      </c>
      <c r="AO128">
        <f>SQRT('Mean Deaths'!AO128*(1-LOOKUP(AO$1,'Inputs &amp; Outputs'!$A$9:$A$79,'Inputs &amp; Outputs'!$C$9:$C$79)))</f>
        <v>14.785295025490427</v>
      </c>
      <c r="AP128">
        <f>SQRT('Mean Deaths'!AP128*(1-LOOKUP(AP$1,'Inputs &amp; Outputs'!$A$9:$A$79,'Inputs &amp; Outputs'!$C$9:$C$79)))</f>
        <v>15.511718475784686</v>
      </c>
      <c r="AQ128">
        <f>SQRT('Mean Deaths'!AQ128*(1-LOOKUP(AQ$1,'Inputs &amp; Outputs'!$A$9:$A$79,'Inputs &amp; Outputs'!$C$9:$C$79)))</f>
        <v>16.273598971186427</v>
      </c>
      <c r="AR128">
        <f>SQRT('Mean Deaths'!AR128*(1-LOOKUP(AR$1,'Inputs &amp; Outputs'!$A$9:$A$79,'Inputs &amp; Outputs'!$C$9:$C$79)))</f>
        <v>17.03381999527857</v>
      </c>
      <c r="AS128">
        <f>SQRT('Mean Deaths'!AS128*(1-LOOKUP(AS$1,'Inputs &amp; Outputs'!$A$9:$A$79,'Inputs &amp; Outputs'!$C$9:$C$79)))</f>
        <v>17.808824301094781</v>
      </c>
      <c r="AT128">
        <f>SQRT('Mean Deaths'!AT128*(1-LOOKUP(AT$1,'Inputs &amp; Outputs'!$A$9:$A$79,'Inputs &amp; Outputs'!$C$9:$C$79)))</f>
        <v>18.577925288134839</v>
      </c>
      <c r="AU128">
        <f>SQRT('Mean Deaths'!AU128*(1-LOOKUP(AU$1,'Inputs &amp; Outputs'!$A$9:$A$79,'Inputs &amp; Outputs'!$C$9:$C$79)))</f>
        <v>19.234268259248907</v>
      </c>
      <c r="AV128">
        <f>SQRT('Mean Deaths'!AV128*(1-LOOKUP(AV$1,'Inputs &amp; Outputs'!$A$9:$A$79,'Inputs &amp; Outputs'!$C$9:$C$79)))</f>
        <v>19.768575949023919</v>
      </c>
      <c r="AW128">
        <f>SQRT('Mean Deaths'!AW128*(1-LOOKUP(AW$1,'Inputs &amp; Outputs'!$A$9:$A$79,'Inputs &amp; Outputs'!$C$9:$C$79)))</f>
        <v>20.231174844247874</v>
      </c>
      <c r="AX128">
        <f>SQRT('Mean Deaths'!AX128*(1-LOOKUP(AX$1,'Inputs &amp; Outputs'!$A$9:$A$79,'Inputs &amp; Outputs'!$C$9:$C$79)))</f>
        <v>20.549908080733402</v>
      </c>
      <c r="AY128">
        <f>SQRT('Mean Deaths'!AY128*(1-LOOKUP(AY$1,'Inputs &amp; Outputs'!$A$9:$A$79,'Inputs &amp; Outputs'!$C$9:$C$79)))</f>
        <v>20.620110045323475</v>
      </c>
      <c r="AZ128">
        <f>SQRT('Mean Deaths'!AZ128*(1-LOOKUP(AZ$1,'Inputs &amp; Outputs'!$A$9:$A$79,'Inputs &amp; Outputs'!$C$9:$C$79)))</f>
        <v>20.449040333732633</v>
      </c>
      <c r="BA128">
        <f>SQRT('Mean Deaths'!BA128*(1-LOOKUP(BA$1,'Inputs &amp; Outputs'!$A$9:$A$79,'Inputs &amp; Outputs'!$C$9:$C$79)))</f>
        <v>20.096248756012947</v>
      </c>
      <c r="BB128">
        <f>SQRT('Mean Deaths'!BB128*(1-LOOKUP(BB$1,'Inputs &amp; Outputs'!$A$9:$A$79,'Inputs &amp; Outputs'!$C$9:$C$79)))</f>
        <v>19.528839230096398</v>
      </c>
      <c r="BC128">
        <f>SQRT('Mean Deaths'!BC128*(1-LOOKUP(BC$1,'Inputs &amp; Outputs'!$A$9:$A$79,'Inputs &amp; Outputs'!$C$9:$C$79)))</f>
        <v>18.594700778298744</v>
      </c>
      <c r="BD128">
        <f>SQRT('Mean Deaths'!BD128*(1-LOOKUP(BD$1,'Inputs &amp; Outputs'!$A$9:$A$79,'Inputs &amp; Outputs'!$C$9:$C$79)))</f>
        <v>17.406642943586338</v>
      </c>
      <c r="BE128">
        <f>SQRT('Mean Deaths'!BE128*(1-LOOKUP(BE$1,'Inputs &amp; Outputs'!$A$9:$A$79,'Inputs &amp; Outputs'!$C$9:$C$79)))</f>
        <v>16.202278346170452</v>
      </c>
      <c r="BF128">
        <f>SQRT('Mean Deaths'!BF128*(1-LOOKUP(BF$1,'Inputs &amp; Outputs'!$A$9:$A$79,'Inputs &amp; Outputs'!$C$9:$C$79)))</f>
        <v>14.864852351048766</v>
      </c>
      <c r="BG128">
        <f>SQRT('Mean Deaths'!BG128*(1-LOOKUP(BG$1,'Inputs &amp; Outputs'!$A$9:$A$79,'Inputs &amp; Outputs'!$C$9:$C$79)))</f>
        <v>13.51643521066705</v>
      </c>
      <c r="BH128">
        <f>SQRT('Mean Deaths'!BH128*(1-LOOKUP(BH$1,'Inputs &amp; Outputs'!$A$9:$A$79,'Inputs &amp; Outputs'!$C$9:$C$79)))</f>
        <v>11.960328478846684</v>
      </c>
      <c r="BI128">
        <f>SQRT('Mean Deaths'!BI128*(1-LOOKUP(BI$1,'Inputs &amp; Outputs'!$A$9:$A$79,'Inputs &amp; Outputs'!$C$9:$C$79)))</f>
        <v>10.394089387392048</v>
      </c>
      <c r="BJ128">
        <f>SQRT('Mean Deaths'!BJ128*(1-LOOKUP(BJ$1,'Inputs &amp; Outputs'!$A$9:$A$79,'Inputs &amp; Outputs'!$C$9:$C$79)))</f>
        <v>8.8418880646313323</v>
      </c>
      <c r="BK128">
        <f>SQRT('Mean Deaths'!BK128*(1-LOOKUP(BK$1,'Inputs &amp; Outputs'!$A$9:$A$79,'Inputs &amp; Outputs'!$C$9:$C$79)))</f>
        <v>7.2942128316765622</v>
      </c>
      <c r="BL128">
        <f>SQRT('Mean Deaths'!BL128*(1-LOOKUP(BL$1,'Inputs &amp; Outputs'!$A$9:$A$79,'Inputs &amp; Outputs'!$C$9:$C$79)))</f>
        <v>6.148598115882189</v>
      </c>
      <c r="BM128">
        <f>SQRT('Mean Deaths'!BM128*(1-LOOKUP(BM$1,'Inputs &amp; Outputs'!$A$9:$A$79,'Inputs &amp; Outputs'!$C$9:$C$79)))</f>
        <v>4.7884178154755874</v>
      </c>
      <c r="BN128">
        <f>SQRT('Mean Deaths'!BN128*(1-LOOKUP(BN$1,'Inputs &amp; Outputs'!$A$9:$A$79,'Inputs &amp; Outputs'!$C$9:$C$79)))</f>
        <v>3.8758139443754263</v>
      </c>
      <c r="BO128">
        <f>SQRT('Mean Deaths'!BO128*(1-LOOKUP(BO$1,'Inputs &amp; Outputs'!$A$9:$A$79,'Inputs &amp; Outputs'!$C$9:$C$79)))</f>
        <v>3.2497247966066296</v>
      </c>
      <c r="BP128">
        <f>SQRT('Mean Deaths'!BP128*(1-LOOKUP(BP$1,'Inputs &amp; Outputs'!$A$9:$A$79,'Inputs &amp; Outputs'!$C$9:$C$79)))</f>
        <v>2.4381516572959527</v>
      </c>
      <c r="BQ128">
        <f>SQRT('Mean Deaths'!BQ128*(1-LOOKUP(BQ$1,'Inputs &amp; Outputs'!$A$9:$A$79,'Inputs &amp; Outputs'!$C$9:$C$79)))</f>
        <v>1.6986272569201286</v>
      </c>
      <c r="BR128">
        <f>SQRT('Mean Deaths'!BR128*(1-LOOKUP(BR$1,'Inputs &amp; Outputs'!$A$9:$A$79,'Inputs &amp; Outputs'!$C$9:$C$79)))</f>
        <v>0.69670826392543961</v>
      </c>
      <c r="BS128">
        <f>SQRT('Mean Deaths'!BS128*(1-LOOKUP(BS$1,'Inputs &amp; Outputs'!$A$9:$A$79,'Inputs &amp; Outputs'!$C$9:$C$79)))</f>
        <v>0</v>
      </c>
    </row>
    <row r="129" spans="1:71" x14ac:dyDescent="0.25">
      <c r="A129" s="1">
        <v>128</v>
      </c>
      <c r="B129">
        <f>SQRT('Mean Deaths'!B129*(1-LOOKUP(B$1,'Inputs &amp; Outputs'!$A$9:$A$79,'Inputs &amp; Outputs'!$C$9:$C$79)))</f>
        <v>2.7863888296503059</v>
      </c>
      <c r="C129">
        <f>SQRT('Mean Deaths'!C129*(1-LOOKUP(C$1,'Inputs &amp; Outputs'!$A$9:$A$79,'Inputs &amp; Outputs'!$C$9:$C$79)))</f>
        <v>2.9057778154697238</v>
      </c>
      <c r="D129">
        <f>SQRT('Mean Deaths'!D129*(1-LOOKUP(D$1,'Inputs &amp; Outputs'!$A$9:$A$79,'Inputs &amp; Outputs'!$C$9:$C$79)))</f>
        <v>3.0306690446728095</v>
      </c>
      <c r="E129">
        <f>SQRT('Mean Deaths'!E129*(1-LOOKUP(E$1,'Inputs &amp; Outputs'!$A$9:$A$79,'Inputs &amp; Outputs'!$C$9:$C$79)))</f>
        <v>3.1611526493105329</v>
      </c>
      <c r="F129">
        <f>SQRT('Mean Deaths'!F129*(1-LOOKUP(F$1,'Inputs &amp; Outputs'!$A$9:$A$79,'Inputs &amp; Outputs'!$C$9:$C$79)))</f>
        <v>3.2969526985141901</v>
      </c>
      <c r="G129">
        <f>SQRT('Mean Deaths'!G129*(1-LOOKUP(G$1,'Inputs &amp; Outputs'!$A$9:$A$79,'Inputs &amp; Outputs'!$C$9:$C$79)))</f>
        <v>3.4372755559879105</v>
      </c>
      <c r="H129">
        <f>SQRT('Mean Deaths'!H129*(1-LOOKUP(H$1,'Inputs &amp; Outputs'!$A$9:$A$79,'Inputs &amp; Outputs'!$C$9:$C$79)))</f>
        <v>3.5827657140438305</v>
      </c>
      <c r="I129">
        <f>SQRT('Mean Deaths'!I129*(1-LOOKUP(I$1,'Inputs &amp; Outputs'!$A$9:$A$79,'Inputs &amp; Outputs'!$C$9:$C$79)))</f>
        <v>3.7325540889058795</v>
      </c>
      <c r="J129">
        <f>SQRT('Mean Deaths'!J129*(1-LOOKUP(J$1,'Inputs &amp; Outputs'!$A$9:$A$79,'Inputs &amp; Outputs'!$C$9:$C$79)))</f>
        <v>3.8858210301494847</v>
      </c>
      <c r="K129">
        <f>SQRT('Mean Deaths'!K129*(1-LOOKUP(K$1,'Inputs &amp; Outputs'!$A$9:$A$79,'Inputs &amp; Outputs'!$C$9:$C$79)))</f>
        <v>4.0438226419093857</v>
      </c>
      <c r="L129">
        <f>SQRT('Mean Deaths'!L129*(1-LOOKUP(L$1,'Inputs &amp; Outputs'!$A$9:$A$79,'Inputs &amp; Outputs'!$C$9:$C$79)))</f>
        <v>4.2086323270003048</v>
      </c>
      <c r="M129">
        <f>SQRT('Mean Deaths'!M129*(1-LOOKUP(M$1,'Inputs &amp; Outputs'!$A$9:$A$79,'Inputs &amp; Outputs'!$C$9:$C$79)))</f>
        <v>4.3753364769809417</v>
      </c>
      <c r="N129">
        <f>SQRT('Mean Deaths'!N129*(1-LOOKUP(N$1,'Inputs &amp; Outputs'!$A$9:$A$79,'Inputs &amp; Outputs'!$C$9:$C$79)))</f>
        <v>4.5436740401305196</v>
      </c>
      <c r="O129">
        <f>SQRT('Mean Deaths'!O129*(1-LOOKUP(O$1,'Inputs &amp; Outputs'!$A$9:$A$79,'Inputs &amp; Outputs'!$C$9:$C$79)))</f>
        <v>4.7164237654939365</v>
      </c>
      <c r="P129">
        <f>SQRT('Mean Deaths'!P129*(1-LOOKUP(P$1,'Inputs &amp; Outputs'!$A$9:$A$79,'Inputs &amp; Outputs'!$C$9:$C$79)))</f>
        <v>4.8920024079994073</v>
      </c>
      <c r="Q129">
        <f>SQRT('Mean Deaths'!Q129*(1-LOOKUP(Q$1,'Inputs &amp; Outputs'!$A$9:$A$79,'Inputs &amp; Outputs'!$C$9:$C$79)))</f>
        <v>5.071930814335996</v>
      </c>
      <c r="R129">
        <f>SQRT('Mean Deaths'!R129*(1-LOOKUP(R$1,'Inputs &amp; Outputs'!$A$9:$A$79,'Inputs &amp; Outputs'!$C$9:$C$79)))</f>
        <v>5.2619140002496243</v>
      </c>
      <c r="S129">
        <f>SQRT('Mean Deaths'!S129*(1-LOOKUP(S$1,'Inputs &amp; Outputs'!$A$9:$A$79,'Inputs &amp; Outputs'!$C$9:$C$79)))</f>
        <v>5.4680348371604222</v>
      </c>
      <c r="T129">
        <f>SQRT('Mean Deaths'!T129*(1-LOOKUP(T$1,'Inputs &amp; Outputs'!$A$9:$A$79,'Inputs &amp; Outputs'!$C$9:$C$79)))</f>
        <v>5.6927996523134379</v>
      </c>
      <c r="U129">
        <f>SQRT('Mean Deaths'!U129*(1-LOOKUP(U$1,'Inputs &amp; Outputs'!$A$9:$A$79,'Inputs &amp; Outputs'!$C$9:$C$79)))</f>
        <v>5.9396260660967544</v>
      </c>
      <c r="V129">
        <f>SQRT('Mean Deaths'!V129*(1-LOOKUP(V$1,'Inputs &amp; Outputs'!$A$9:$A$79,'Inputs &amp; Outputs'!$C$9:$C$79)))</f>
        <v>6.198901138099882</v>
      </c>
      <c r="W129">
        <f>SQRT('Mean Deaths'!W129*(1-LOOKUP(W$1,'Inputs &amp; Outputs'!$A$9:$A$79,'Inputs &amp; Outputs'!$C$9:$C$79)))</f>
        <v>6.4657225748988028</v>
      </c>
      <c r="X129">
        <f>SQRT('Mean Deaths'!X129*(1-LOOKUP(X$1,'Inputs &amp; Outputs'!$A$9:$A$79,'Inputs &amp; Outputs'!$C$9:$C$79)))</f>
        <v>6.7349768671560408</v>
      </c>
      <c r="Y129">
        <f>SQRT('Mean Deaths'!Y129*(1-LOOKUP(Y$1,'Inputs &amp; Outputs'!$A$9:$A$79,'Inputs &amp; Outputs'!$C$9:$C$79)))</f>
        <v>7.0119571495416313</v>
      </c>
      <c r="Z129">
        <f>SQRT('Mean Deaths'!Z129*(1-LOOKUP(Z$1,'Inputs &amp; Outputs'!$A$9:$A$79,'Inputs &amp; Outputs'!$C$9:$C$79)))</f>
        <v>7.3013512480351199</v>
      </c>
      <c r="AA129">
        <f>SQRT('Mean Deaths'!AA129*(1-LOOKUP(AA$1,'Inputs &amp; Outputs'!$A$9:$A$79,'Inputs &amp; Outputs'!$C$9:$C$79)))</f>
        <v>7.6195456324926623</v>
      </c>
      <c r="AB129">
        <f>SQRT('Mean Deaths'!AB129*(1-LOOKUP(AB$1,'Inputs &amp; Outputs'!$A$9:$A$79,'Inputs &amp; Outputs'!$C$9:$C$79)))</f>
        <v>7.9644477538428236</v>
      </c>
      <c r="AC129">
        <f>SQRT('Mean Deaths'!AC129*(1-LOOKUP(AC$1,'Inputs &amp; Outputs'!$A$9:$A$79,'Inputs &amp; Outputs'!$C$9:$C$79)))</f>
        <v>8.3352359462180186</v>
      </c>
      <c r="AD129">
        <f>SQRT('Mean Deaths'!AD129*(1-LOOKUP(AD$1,'Inputs &amp; Outputs'!$A$9:$A$79,'Inputs &amp; Outputs'!$C$9:$C$79)))</f>
        <v>8.7323835819390681</v>
      </c>
      <c r="AE129">
        <f>SQRT('Mean Deaths'!AE129*(1-LOOKUP(AE$1,'Inputs &amp; Outputs'!$A$9:$A$79,'Inputs &amp; Outputs'!$C$9:$C$79)))</f>
        <v>9.1647547592282042</v>
      </c>
      <c r="AF129">
        <f>SQRT('Mean Deaths'!AF129*(1-LOOKUP(AF$1,'Inputs &amp; Outputs'!$A$9:$A$79,'Inputs &amp; Outputs'!$C$9:$C$79)))</f>
        <v>9.6284555045318658</v>
      </c>
      <c r="AG129">
        <f>SQRT('Mean Deaths'!AG129*(1-LOOKUP(AG$1,'Inputs &amp; Outputs'!$A$9:$A$79,'Inputs &amp; Outputs'!$C$9:$C$79)))</f>
        <v>10.117487165314319</v>
      </c>
      <c r="AH129">
        <f>SQRT('Mean Deaths'!AH129*(1-LOOKUP(AH$1,'Inputs &amp; Outputs'!$A$9:$A$79,'Inputs &amp; Outputs'!$C$9:$C$79)))</f>
        <v>10.631455125660457</v>
      </c>
      <c r="AI129">
        <f>SQRT('Mean Deaths'!AI129*(1-LOOKUP(AI$1,'Inputs &amp; Outputs'!$A$9:$A$79,'Inputs &amp; Outputs'!$C$9:$C$79)))</f>
        <v>11.163456614799916</v>
      </c>
      <c r="AJ129">
        <f>SQRT('Mean Deaths'!AJ129*(1-LOOKUP(AJ$1,'Inputs &amp; Outputs'!$A$9:$A$79,'Inputs &amp; Outputs'!$C$9:$C$79)))</f>
        <v>11.71265706400388</v>
      </c>
      <c r="AK129">
        <f>SQRT('Mean Deaths'!AK129*(1-LOOKUP(AK$1,'Inputs &amp; Outputs'!$A$9:$A$79,'Inputs &amp; Outputs'!$C$9:$C$79)))</f>
        <v>12.275521505695796</v>
      </c>
      <c r="AL129">
        <f>SQRT('Mean Deaths'!AL129*(1-LOOKUP(AL$1,'Inputs &amp; Outputs'!$A$9:$A$79,'Inputs &amp; Outputs'!$C$9:$C$79)))</f>
        <v>12.86623045830798</v>
      </c>
      <c r="AM129">
        <f>SQRT('Mean Deaths'!AM129*(1-LOOKUP(AM$1,'Inputs &amp; Outputs'!$A$9:$A$79,'Inputs &amp; Outputs'!$C$9:$C$79)))</f>
        <v>13.472879421113069</v>
      </c>
      <c r="AN129">
        <f>SQRT('Mean Deaths'!AN129*(1-LOOKUP(AN$1,'Inputs &amp; Outputs'!$A$9:$A$79,'Inputs &amp; Outputs'!$C$9:$C$79)))</f>
        <v>14.133139101989196</v>
      </c>
      <c r="AO129">
        <f>SQRT('Mean Deaths'!AO129*(1-LOOKUP(AO$1,'Inputs &amp; Outputs'!$A$9:$A$79,'Inputs &amp; Outputs'!$C$9:$C$79)))</f>
        <v>14.83581711825877</v>
      </c>
      <c r="AP129">
        <f>SQRT('Mean Deaths'!AP129*(1-LOOKUP(AP$1,'Inputs &amp; Outputs'!$A$9:$A$79,'Inputs &amp; Outputs'!$C$9:$C$79)))</f>
        <v>15.580804146025327</v>
      </c>
      <c r="AQ129">
        <f>SQRT('Mean Deaths'!AQ129*(1-LOOKUP(AQ$1,'Inputs &amp; Outputs'!$A$9:$A$79,'Inputs &amp; Outputs'!$C$9:$C$79)))</f>
        <v>16.325143929337958</v>
      </c>
      <c r="AR129">
        <f>SQRT('Mean Deaths'!AR129*(1-LOOKUP(AR$1,'Inputs &amp; Outputs'!$A$9:$A$79,'Inputs &amp; Outputs'!$C$9:$C$79)))</f>
        <v>17.097361007858026</v>
      </c>
      <c r="AS129">
        <f>SQRT('Mean Deaths'!AS129*(1-LOOKUP(AS$1,'Inputs &amp; Outputs'!$A$9:$A$79,'Inputs &amp; Outputs'!$C$9:$C$79)))</f>
        <v>17.888912357488479</v>
      </c>
      <c r="AT129">
        <f>SQRT('Mean Deaths'!AT129*(1-LOOKUP(AT$1,'Inputs &amp; Outputs'!$A$9:$A$79,'Inputs &amp; Outputs'!$C$9:$C$79)))</f>
        <v>18.649522418397314</v>
      </c>
      <c r="AU129">
        <f>SQRT('Mean Deaths'!AU129*(1-LOOKUP(AU$1,'Inputs &amp; Outputs'!$A$9:$A$79,'Inputs &amp; Outputs'!$C$9:$C$79)))</f>
        <v>19.338693953525535</v>
      </c>
      <c r="AV129">
        <f>SQRT('Mean Deaths'!AV129*(1-LOOKUP(AV$1,'Inputs &amp; Outputs'!$A$9:$A$79,'Inputs &amp; Outputs'!$C$9:$C$79)))</f>
        <v>19.903395509540854</v>
      </c>
      <c r="AW129">
        <f>SQRT('Mean Deaths'!AW129*(1-LOOKUP(AW$1,'Inputs &amp; Outputs'!$A$9:$A$79,'Inputs &amp; Outputs'!$C$9:$C$79)))</f>
        <v>20.407459106735654</v>
      </c>
      <c r="AX129">
        <f>SQRT('Mean Deaths'!AX129*(1-LOOKUP(AX$1,'Inputs &amp; Outputs'!$A$9:$A$79,'Inputs &amp; Outputs'!$C$9:$C$79)))</f>
        <v>20.675968984733554</v>
      </c>
      <c r="AY129">
        <f>SQRT('Mean Deaths'!AY129*(1-LOOKUP(AY$1,'Inputs &amp; Outputs'!$A$9:$A$79,'Inputs &amp; Outputs'!$C$9:$C$79)))</f>
        <v>20.816231281517435</v>
      </c>
      <c r="AZ129">
        <f>SQRT('Mean Deaths'!AZ129*(1-LOOKUP(AZ$1,'Inputs &amp; Outputs'!$A$9:$A$79,'Inputs &amp; Outputs'!$C$9:$C$79)))</f>
        <v>20.712244545269254</v>
      </c>
      <c r="BA129">
        <f>SQRT('Mean Deaths'!BA129*(1-LOOKUP(BA$1,'Inputs &amp; Outputs'!$A$9:$A$79,'Inputs &amp; Outputs'!$C$9:$C$79)))</f>
        <v>20.334661262753897</v>
      </c>
      <c r="BB129">
        <f>SQRT('Mean Deaths'!BB129*(1-LOOKUP(BB$1,'Inputs &amp; Outputs'!$A$9:$A$79,'Inputs &amp; Outputs'!$C$9:$C$79)))</f>
        <v>19.688147882165708</v>
      </c>
      <c r="BC129">
        <f>SQRT('Mean Deaths'!BC129*(1-LOOKUP(BC$1,'Inputs &amp; Outputs'!$A$9:$A$79,'Inputs &amp; Outputs'!$C$9:$C$79)))</f>
        <v>18.788710148267629</v>
      </c>
      <c r="BD129">
        <f>SQRT('Mean Deaths'!BD129*(1-LOOKUP(BD$1,'Inputs &amp; Outputs'!$A$9:$A$79,'Inputs &amp; Outputs'!$C$9:$C$79)))</f>
        <v>17.841876193041134</v>
      </c>
      <c r="BE129">
        <f>SQRT('Mean Deaths'!BE129*(1-LOOKUP(BE$1,'Inputs &amp; Outputs'!$A$9:$A$79,'Inputs &amp; Outputs'!$C$9:$C$79)))</f>
        <v>16.741809850794507</v>
      </c>
      <c r="BF129">
        <f>SQRT('Mean Deaths'!BF129*(1-LOOKUP(BF$1,'Inputs &amp; Outputs'!$A$9:$A$79,'Inputs &amp; Outputs'!$C$9:$C$79)))</f>
        <v>15.172371212521924</v>
      </c>
      <c r="BG129">
        <f>SQRT('Mean Deaths'!BG129*(1-LOOKUP(BG$1,'Inputs &amp; Outputs'!$A$9:$A$79,'Inputs &amp; Outputs'!$C$9:$C$79)))</f>
        <v>13.203050588808482</v>
      </c>
      <c r="BH129">
        <f>SQRT('Mean Deaths'!BH129*(1-LOOKUP(BH$1,'Inputs &amp; Outputs'!$A$9:$A$79,'Inputs &amp; Outputs'!$C$9:$C$79)))</f>
        <v>11.623824142951879</v>
      </c>
      <c r="BI129">
        <f>SQRT('Mean Deaths'!BI129*(1-LOOKUP(BI$1,'Inputs &amp; Outputs'!$A$9:$A$79,'Inputs &amp; Outputs'!$C$9:$C$79)))</f>
        <v>10.194568156090575</v>
      </c>
      <c r="BJ129">
        <f>SQRT('Mean Deaths'!BJ129*(1-LOOKUP(BJ$1,'Inputs &amp; Outputs'!$A$9:$A$79,'Inputs &amp; Outputs'!$C$9:$C$79)))</f>
        <v>8.7939641991621738</v>
      </c>
      <c r="BK129">
        <f>SQRT('Mean Deaths'!BK129*(1-LOOKUP(BK$1,'Inputs &amp; Outputs'!$A$9:$A$79,'Inputs &amp; Outputs'!$C$9:$C$79)))</f>
        <v>7.6003957635379757</v>
      </c>
      <c r="BL129">
        <f>SQRT('Mean Deaths'!BL129*(1-LOOKUP(BL$1,'Inputs &amp; Outputs'!$A$9:$A$79,'Inputs &amp; Outputs'!$C$9:$C$79)))</f>
        <v>6.6020632795243639</v>
      </c>
      <c r="BM129">
        <f>SQRT('Mean Deaths'!BM129*(1-LOOKUP(BM$1,'Inputs &amp; Outputs'!$A$9:$A$79,'Inputs &amp; Outputs'!$C$9:$C$79)))</f>
        <v>5.5768843008859346</v>
      </c>
      <c r="BN129">
        <f>SQRT('Mean Deaths'!BN129*(1-LOOKUP(BN$1,'Inputs &amp; Outputs'!$A$9:$A$79,'Inputs &amp; Outputs'!$C$9:$C$79)))</f>
        <v>4.3266199851698328</v>
      </c>
      <c r="BO129">
        <f>SQRT('Mean Deaths'!BO129*(1-LOOKUP(BO$1,'Inputs &amp; Outputs'!$A$9:$A$79,'Inputs &amp; Outputs'!$C$9:$C$79)))</f>
        <v>3.4595962318605911</v>
      </c>
      <c r="BP129">
        <f>SQRT('Mean Deaths'!BP129*(1-LOOKUP(BP$1,'Inputs &amp; Outputs'!$A$9:$A$79,'Inputs &amp; Outputs'!$C$9:$C$79)))</f>
        <v>2.6259696998653661</v>
      </c>
      <c r="BQ129">
        <f>SQRT('Mean Deaths'!BQ129*(1-LOOKUP(BQ$1,'Inputs &amp; Outputs'!$A$9:$A$79,'Inputs &amp; Outputs'!$C$9:$C$79)))</f>
        <v>2.192918359155215</v>
      </c>
      <c r="BR129">
        <f>SQRT('Mean Deaths'!BR129*(1-LOOKUP(BR$1,'Inputs &amp; Outputs'!$A$9:$A$79,'Inputs &amp; Outputs'!$C$9:$C$79)))</f>
        <v>1.303421811071535</v>
      </c>
      <c r="BS129">
        <f>SQRT('Mean Deaths'!BS129*(1-LOOKUP(BS$1,'Inputs &amp; Outputs'!$A$9:$A$79,'Inputs &amp; Outputs'!$C$9:$C$79)))</f>
        <v>0</v>
      </c>
    </row>
    <row r="130" spans="1:71" x14ac:dyDescent="0.25">
      <c r="A130" s="1">
        <v>129</v>
      </c>
      <c r="B130">
        <f>SQRT('Mean Deaths'!B130*(1-LOOKUP(B$1,'Inputs &amp; Outputs'!$A$9:$A$79,'Inputs &amp; Outputs'!$C$9:$C$79)))</f>
        <v>2.7863888296503059</v>
      </c>
      <c r="C130">
        <f>SQRT('Mean Deaths'!C130*(1-LOOKUP(C$1,'Inputs &amp; Outputs'!$A$9:$A$79,'Inputs &amp; Outputs'!$C$9:$C$79)))</f>
        <v>2.9059232607142262</v>
      </c>
      <c r="D130">
        <f>SQRT('Mean Deaths'!D130*(1-LOOKUP(D$1,'Inputs &amp; Outputs'!$A$9:$A$79,'Inputs &amp; Outputs'!$C$9:$C$79)))</f>
        <v>3.0303654160546385</v>
      </c>
      <c r="E130">
        <f>SQRT('Mean Deaths'!E130*(1-LOOKUP(E$1,'Inputs &amp; Outputs'!$A$9:$A$79,'Inputs &amp; Outputs'!$C$9:$C$79)))</f>
        <v>3.1614696045075301</v>
      </c>
      <c r="F130">
        <f>SQRT('Mean Deaths'!F130*(1-LOOKUP(F$1,'Inputs &amp; Outputs'!$A$9:$A$79,'Inputs &amp; Outputs'!$C$9:$C$79)))</f>
        <v>3.2969526985141901</v>
      </c>
      <c r="G130">
        <f>SQRT('Mean Deaths'!G130*(1-LOOKUP(G$1,'Inputs &amp; Outputs'!$A$9:$A$79,'Inputs &amp; Outputs'!$C$9:$C$79)))</f>
        <v>3.4362397640234597</v>
      </c>
      <c r="H130">
        <f>SQRT('Mean Deaths'!H130*(1-LOOKUP(H$1,'Inputs &amp; Outputs'!$A$9:$A$79,'Inputs &amp; Outputs'!$C$9:$C$79)))</f>
        <v>3.5816851030362788</v>
      </c>
      <c r="I130">
        <f>SQRT('Mean Deaths'!I130*(1-LOOKUP(I$1,'Inputs &amp; Outputs'!$A$9:$A$79,'Inputs &amp; Outputs'!$C$9:$C$79)))</f>
        <v>3.7318027696372167</v>
      </c>
      <c r="J130">
        <f>SQRT('Mean Deaths'!J130*(1-LOOKUP(J$1,'Inputs &amp; Outputs'!$A$9:$A$79,'Inputs &amp; Outputs'!$C$9:$C$79)))</f>
        <v>3.8860168239182911</v>
      </c>
      <c r="K130">
        <f>SQRT('Mean Deaths'!K130*(1-LOOKUP(K$1,'Inputs &amp; Outputs'!$A$9:$A$79,'Inputs &amp; Outputs'!$C$9:$C$79)))</f>
        <v>4.0428022733326943</v>
      </c>
      <c r="L130">
        <f>SQRT('Mean Deaths'!L130*(1-LOOKUP(L$1,'Inputs &amp; Outputs'!$A$9:$A$79,'Inputs &amp; Outputs'!$C$9:$C$79)))</f>
        <v>4.2048053304075799</v>
      </c>
      <c r="M130">
        <f>SQRT('Mean Deaths'!M130*(1-LOOKUP(M$1,'Inputs &amp; Outputs'!$A$9:$A$79,'Inputs &amp; Outputs'!$C$9:$C$79)))</f>
        <v>4.3698012971758802</v>
      </c>
      <c r="N130">
        <f>SQRT('Mean Deaths'!N130*(1-LOOKUP(N$1,'Inputs &amp; Outputs'!$A$9:$A$79,'Inputs &amp; Outputs'!$C$9:$C$79)))</f>
        <v>4.5381414060661438</v>
      </c>
      <c r="O130">
        <f>SQRT('Mean Deaths'!O130*(1-LOOKUP(O$1,'Inputs &amp; Outputs'!$A$9:$A$79,'Inputs &amp; Outputs'!$C$9:$C$79)))</f>
        <v>4.7118676441597973</v>
      </c>
      <c r="P130">
        <f>SQRT('Mean Deaths'!P130*(1-LOOKUP(P$1,'Inputs &amp; Outputs'!$A$9:$A$79,'Inputs &amp; Outputs'!$C$9:$C$79)))</f>
        <v>4.888010565304457</v>
      </c>
      <c r="Q130">
        <f>SQRT('Mean Deaths'!Q130*(1-LOOKUP(Q$1,'Inputs &amp; Outputs'!$A$9:$A$79,'Inputs &amp; Outputs'!$C$9:$C$79)))</f>
        <v>5.0693374047404856</v>
      </c>
      <c r="R130">
        <f>SQRT('Mean Deaths'!R130*(1-LOOKUP(R$1,'Inputs &amp; Outputs'!$A$9:$A$79,'Inputs &amp; Outputs'!$C$9:$C$79)))</f>
        <v>5.2608348546270678</v>
      </c>
      <c r="S130">
        <f>SQRT('Mean Deaths'!S130*(1-LOOKUP(S$1,'Inputs &amp; Outputs'!$A$9:$A$79,'Inputs &amp; Outputs'!$C$9:$C$79)))</f>
        <v>5.4649415003288002</v>
      </c>
      <c r="T130">
        <f>SQRT('Mean Deaths'!T130*(1-LOOKUP(T$1,'Inputs &amp; Outputs'!$A$9:$A$79,'Inputs &amp; Outputs'!$C$9:$C$79)))</f>
        <v>5.6892754260250049</v>
      </c>
      <c r="U130">
        <f>SQRT('Mean Deaths'!U130*(1-LOOKUP(U$1,'Inputs &amp; Outputs'!$A$9:$A$79,'Inputs &amp; Outputs'!$C$9:$C$79)))</f>
        <v>5.9365522025849309</v>
      </c>
      <c r="V130">
        <f>SQRT('Mean Deaths'!V130*(1-LOOKUP(V$1,'Inputs &amp; Outputs'!$A$9:$A$79,'Inputs &amp; Outputs'!$C$9:$C$79)))</f>
        <v>6.1963247036003537</v>
      </c>
      <c r="W130">
        <f>SQRT('Mean Deaths'!W130*(1-LOOKUP(W$1,'Inputs &amp; Outputs'!$A$9:$A$79,'Inputs &amp; Outputs'!$C$9:$C$79)))</f>
        <v>6.4606645106224168</v>
      </c>
      <c r="X130">
        <f>SQRT('Mean Deaths'!X130*(1-LOOKUP(X$1,'Inputs &amp; Outputs'!$A$9:$A$79,'Inputs &amp; Outputs'!$C$9:$C$79)))</f>
        <v>6.7268643465785756</v>
      </c>
      <c r="Y130">
        <f>SQRT('Mean Deaths'!Y130*(1-LOOKUP(Y$1,'Inputs &amp; Outputs'!$A$9:$A$79,'Inputs &amp; Outputs'!$C$9:$C$79)))</f>
        <v>7.0005216961240819</v>
      </c>
      <c r="Z130">
        <f>SQRT('Mean Deaths'!Z130*(1-LOOKUP(Z$1,'Inputs &amp; Outputs'!$A$9:$A$79,'Inputs &amp; Outputs'!$C$9:$C$79)))</f>
        <v>7.2855102238874121</v>
      </c>
      <c r="AA130">
        <f>SQRT('Mean Deaths'!AA130*(1-LOOKUP(AA$1,'Inputs &amp; Outputs'!$A$9:$A$79,'Inputs &amp; Outputs'!$C$9:$C$79)))</f>
        <v>7.5992926977507587</v>
      </c>
      <c r="AB130">
        <f>SQRT('Mean Deaths'!AB130*(1-LOOKUP(AB$1,'Inputs &amp; Outputs'!$A$9:$A$79,'Inputs &amp; Outputs'!$C$9:$C$79)))</f>
        <v>7.9401937361543009</v>
      </c>
      <c r="AC130">
        <f>SQRT('Mean Deaths'!AC130*(1-LOOKUP(AC$1,'Inputs &amp; Outputs'!$A$9:$A$79,'Inputs &amp; Outputs'!$C$9:$C$79)))</f>
        <v>8.3074502552272307</v>
      </c>
      <c r="AD130">
        <f>SQRT('Mean Deaths'!AD130*(1-LOOKUP(AD$1,'Inputs &amp; Outputs'!$A$9:$A$79,'Inputs &amp; Outputs'!$C$9:$C$79)))</f>
        <v>8.7068322557824089</v>
      </c>
      <c r="AE130">
        <f>SQRT('Mean Deaths'!AE130*(1-LOOKUP(AE$1,'Inputs &amp; Outputs'!$A$9:$A$79,'Inputs &amp; Outputs'!$C$9:$C$79)))</f>
        <v>9.1352208303488762</v>
      </c>
      <c r="AF130">
        <f>SQRT('Mean Deaths'!AF130*(1-LOOKUP(AF$1,'Inputs &amp; Outputs'!$A$9:$A$79,'Inputs &amp; Outputs'!$C$9:$C$79)))</f>
        <v>9.5998135307983965</v>
      </c>
      <c r="AG130">
        <f>SQRT('Mean Deaths'!AG130*(1-LOOKUP(AG$1,'Inputs &amp; Outputs'!$A$9:$A$79,'Inputs &amp; Outputs'!$C$9:$C$79)))</f>
        <v>10.08256615681246</v>
      </c>
      <c r="AH130">
        <f>SQRT('Mean Deaths'!AH130*(1-LOOKUP(AH$1,'Inputs &amp; Outputs'!$A$9:$A$79,'Inputs &amp; Outputs'!$C$9:$C$79)))</f>
        <v>10.598524568590998</v>
      </c>
      <c r="AI130">
        <f>SQRT('Mean Deaths'!AI130*(1-LOOKUP(AI$1,'Inputs &amp; Outputs'!$A$9:$A$79,'Inputs &amp; Outputs'!$C$9:$C$79)))</f>
        <v>11.129673272962329</v>
      </c>
      <c r="AJ130">
        <f>SQRT('Mean Deaths'!AJ130*(1-LOOKUP(AJ$1,'Inputs &amp; Outputs'!$A$9:$A$79,'Inputs &amp; Outputs'!$C$9:$C$79)))</f>
        <v>11.698406020263786</v>
      </c>
      <c r="AK130">
        <f>SQRT('Mean Deaths'!AK130*(1-LOOKUP(AK$1,'Inputs &amp; Outputs'!$A$9:$A$79,'Inputs &amp; Outputs'!$C$9:$C$79)))</f>
        <v>12.271182076523841</v>
      </c>
      <c r="AL130">
        <f>SQRT('Mean Deaths'!AL130*(1-LOOKUP(AL$1,'Inputs &amp; Outputs'!$A$9:$A$79,'Inputs &amp; Outputs'!$C$9:$C$79)))</f>
        <v>12.839999584013546</v>
      </c>
      <c r="AM130">
        <f>SQRT('Mean Deaths'!AM130*(1-LOOKUP(AM$1,'Inputs &amp; Outputs'!$A$9:$A$79,'Inputs &amp; Outputs'!$C$9:$C$79)))</f>
        <v>13.44234828166805</v>
      </c>
      <c r="AN130">
        <f>SQRT('Mean Deaths'!AN130*(1-LOOKUP(AN$1,'Inputs &amp; Outputs'!$A$9:$A$79,'Inputs &amp; Outputs'!$C$9:$C$79)))</f>
        <v>14.087995085725293</v>
      </c>
      <c r="AO130">
        <f>SQRT('Mean Deaths'!AO130*(1-LOOKUP(AO$1,'Inputs &amp; Outputs'!$A$9:$A$79,'Inputs &amp; Outputs'!$C$9:$C$79)))</f>
        <v>14.775743183272779</v>
      </c>
      <c r="AP130">
        <f>SQRT('Mean Deaths'!AP130*(1-LOOKUP(AP$1,'Inputs &amp; Outputs'!$A$9:$A$79,'Inputs &amp; Outputs'!$C$9:$C$79)))</f>
        <v>15.511718475784686</v>
      </c>
      <c r="AQ130">
        <f>SQRT('Mean Deaths'!AQ130*(1-LOOKUP(AQ$1,'Inputs &amp; Outputs'!$A$9:$A$79,'Inputs &amp; Outputs'!$C$9:$C$79)))</f>
        <v>16.298271246215041</v>
      </c>
      <c r="AR130">
        <f>SQRT('Mean Deaths'!AR130*(1-LOOKUP(AR$1,'Inputs &amp; Outputs'!$A$9:$A$79,'Inputs &amp; Outputs'!$C$9:$C$79)))</f>
        <v>17.079056130184245</v>
      </c>
      <c r="AS130">
        <f>SQRT('Mean Deaths'!AS130*(1-LOOKUP(AS$1,'Inputs &amp; Outputs'!$A$9:$A$79,'Inputs &amp; Outputs'!$C$9:$C$79)))</f>
        <v>17.851582644277567</v>
      </c>
      <c r="AT130">
        <f>SQRT('Mean Deaths'!AT130*(1-LOOKUP(AT$1,'Inputs &amp; Outputs'!$A$9:$A$79,'Inputs &amp; Outputs'!$C$9:$C$79)))</f>
        <v>18.592559339469108</v>
      </c>
      <c r="AU130">
        <f>SQRT('Mean Deaths'!AU130*(1-LOOKUP(AU$1,'Inputs &amp; Outputs'!$A$9:$A$79,'Inputs &amp; Outputs'!$C$9:$C$79)))</f>
        <v>19.290567722254185</v>
      </c>
      <c r="AV130">
        <f>SQRT('Mean Deaths'!AV130*(1-LOOKUP(AV$1,'Inputs &amp; Outputs'!$A$9:$A$79,'Inputs &amp; Outputs'!$C$9:$C$79)))</f>
        <v>19.880399088794572</v>
      </c>
      <c r="AW130">
        <f>SQRT('Mean Deaths'!AW130*(1-LOOKUP(AW$1,'Inputs &amp; Outputs'!$A$9:$A$79,'Inputs &amp; Outputs'!$C$9:$C$79)))</f>
        <v>20.280296401633976</v>
      </c>
      <c r="AX130">
        <f>SQRT('Mean Deaths'!AX130*(1-LOOKUP(AX$1,'Inputs &amp; Outputs'!$A$9:$A$79,'Inputs &amp; Outputs'!$C$9:$C$79)))</f>
        <v>20.530277531994933</v>
      </c>
      <c r="AY130">
        <f>SQRT('Mean Deaths'!AY130*(1-LOOKUP(AY$1,'Inputs &amp; Outputs'!$A$9:$A$79,'Inputs &amp; Outputs'!$C$9:$C$79)))</f>
        <v>20.617677137516608</v>
      </c>
      <c r="AZ130">
        <f>SQRT('Mean Deaths'!AZ130*(1-LOOKUP(AZ$1,'Inputs &amp; Outputs'!$A$9:$A$79,'Inputs &amp; Outputs'!$C$9:$C$79)))</f>
        <v>20.39982476217617</v>
      </c>
      <c r="BA130">
        <f>SQRT('Mean Deaths'!BA130*(1-LOOKUP(BA$1,'Inputs &amp; Outputs'!$A$9:$A$79,'Inputs &amp; Outputs'!$C$9:$C$79)))</f>
        <v>20.053156734824967</v>
      </c>
      <c r="BB130">
        <f>SQRT('Mean Deaths'!BB130*(1-LOOKUP(BB$1,'Inputs &amp; Outputs'!$A$9:$A$79,'Inputs &amp; Outputs'!$C$9:$C$79)))</f>
        <v>19.340150368032976</v>
      </c>
      <c r="BC130">
        <f>SQRT('Mean Deaths'!BC130*(1-LOOKUP(BC$1,'Inputs &amp; Outputs'!$A$9:$A$79,'Inputs &amp; Outputs'!$C$9:$C$79)))</f>
        <v>18.386574455752111</v>
      </c>
      <c r="BD130">
        <f>SQRT('Mean Deaths'!BD130*(1-LOOKUP(BD$1,'Inputs &amp; Outputs'!$A$9:$A$79,'Inputs &amp; Outputs'!$C$9:$C$79)))</f>
        <v>17.208125472563012</v>
      </c>
      <c r="BE130">
        <f>SQRT('Mean Deaths'!BE130*(1-LOOKUP(BE$1,'Inputs &amp; Outputs'!$A$9:$A$79,'Inputs &amp; Outputs'!$C$9:$C$79)))</f>
        <v>15.817979900265899</v>
      </c>
      <c r="BF130">
        <f>SQRT('Mean Deaths'!BF130*(1-LOOKUP(BF$1,'Inputs &amp; Outputs'!$A$9:$A$79,'Inputs &amp; Outputs'!$C$9:$C$79)))</f>
        <v>14.26167589463917</v>
      </c>
      <c r="BG130">
        <f>SQRT('Mean Deaths'!BG130*(1-LOOKUP(BG$1,'Inputs &amp; Outputs'!$A$9:$A$79,'Inputs &amp; Outputs'!$C$9:$C$79)))</f>
        <v>12.830234798919895</v>
      </c>
      <c r="BH130">
        <f>SQRT('Mean Deaths'!BH130*(1-LOOKUP(BH$1,'Inputs &amp; Outputs'!$A$9:$A$79,'Inputs &amp; Outputs'!$C$9:$C$79)))</f>
        <v>11.303642369245587</v>
      </c>
      <c r="BI130">
        <f>SQRT('Mean Deaths'!BI130*(1-LOOKUP(BI$1,'Inputs &amp; Outputs'!$A$9:$A$79,'Inputs &amp; Outputs'!$C$9:$C$79)))</f>
        <v>9.7728234183443625</v>
      </c>
      <c r="BJ130">
        <f>SQRT('Mean Deaths'!BJ130*(1-LOOKUP(BJ$1,'Inputs &amp; Outputs'!$A$9:$A$79,'Inputs &amp; Outputs'!$C$9:$C$79)))</f>
        <v>8.2612432820013844</v>
      </c>
      <c r="BK130">
        <f>SQRT('Mean Deaths'!BK130*(1-LOOKUP(BK$1,'Inputs &amp; Outputs'!$A$9:$A$79,'Inputs &amp; Outputs'!$C$9:$C$79)))</f>
        <v>7.0673940559395723</v>
      </c>
      <c r="BL130">
        <f>SQRT('Mean Deaths'!BL130*(1-LOOKUP(BL$1,'Inputs &amp; Outputs'!$A$9:$A$79,'Inputs &amp; Outputs'!$C$9:$C$79)))</f>
        <v>5.5996541329531233</v>
      </c>
      <c r="BM130">
        <f>SQRT('Mean Deaths'!BM130*(1-LOOKUP(BM$1,'Inputs &amp; Outputs'!$A$9:$A$79,'Inputs &amp; Outputs'!$C$9:$C$79)))</f>
        <v>4.5451900492635069</v>
      </c>
      <c r="BN130">
        <f>SQRT('Mean Deaths'!BN130*(1-LOOKUP(BN$1,'Inputs &amp; Outputs'!$A$9:$A$79,'Inputs &amp; Outputs'!$C$9:$C$79)))</f>
        <v>3.7237615884290984</v>
      </c>
      <c r="BO130">
        <f>SQRT('Mean Deaths'!BO130*(1-LOOKUP(BO$1,'Inputs &amp; Outputs'!$A$9:$A$79,'Inputs &amp; Outputs'!$C$9:$C$79)))</f>
        <v>2.8247484947046173</v>
      </c>
      <c r="BP130">
        <f>SQRT('Mean Deaths'!BP130*(1-LOOKUP(BP$1,'Inputs &amp; Outputs'!$A$9:$A$79,'Inputs &amp; Outputs'!$C$9:$C$79)))</f>
        <v>2.2346029050681468</v>
      </c>
      <c r="BQ130">
        <f>SQRT('Mean Deaths'!BQ130*(1-LOOKUP(BQ$1,'Inputs &amp; Outputs'!$A$9:$A$79,'Inputs &amp; Outputs'!$C$9:$C$79)))</f>
        <v>1.7679873032485274</v>
      </c>
      <c r="BR130">
        <f>SQRT('Mean Deaths'!BR130*(1-LOOKUP(BR$1,'Inputs &amp; Outputs'!$A$9:$A$79,'Inputs &amp; Outputs'!$C$9:$C$79)))</f>
        <v>1.4779414137911557</v>
      </c>
      <c r="BS130">
        <f>SQRT('Mean Deaths'!BS130*(1-LOOKUP(BS$1,'Inputs &amp; Outputs'!$A$9:$A$79,'Inputs &amp; Outputs'!$C$9:$C$79)))</f>
        <v>0</v>
      </c>
    </row>
    <row r="131" spans="1:71" x14ac:dyDescent="0.25">
      <c r="A131" s="1">
        <v>130</v>
      </c>
      <c r="B131">
        <f>SQRT('Mean Deaths'!B131*(1-LOOKUP(B$1,'Inputs &amp; Outputs'!$A$9:$A$79,'Inputs &amp; Outputs'!$C$9:$C$79)))</f>
        <v>2.7863888296503059</v>
      </c>
      <c r="C131">
        <f>SQRT('Mean Deaths'!C131*(1-LOOKUP(C$1,'Inputs &amp; Outputs'!$A$9:$A$79,'Inputs &amp; Outputs'!$C$9:$C$79)))</f>
        <v>2.9062141293662447</v>
      </c>
      <c r="D131">
        <f>SQRT('Mean Deaths'!D131*(1-LOOKUP(D$1,'Inputs &amp; Outputs'!$A$9:$A$79,'Inputs &amp; Outputs'!$C$9:$C$79)))</f>
        <v>3.0312762106700206</v>
      </c>
      <c r="E131">
        <f>SQRT('Mean Deaths'!E131*(1-LOOKUP(E$1,'Inputs &amp; Outputs'!$A$9:$A$79,'Inputs &amp; Outputs'!$C$9:$C$79)))</f>
        <v>3.1614696045075301</v>
      </c>
      <c r="F131">
        <f>SQRT('Mean Deaths'!F131*(1-LOOKUP(F$1,'Inputs &amp; Outputs'!$A$9:$A$79,'Inputs &amp; Outputs'!$C$9:$C$79)))</f>
        <v>3.2969526985141901</v>
      </c>
      <c r="G131">
        <f>SQRT('Mean Deaths'!G131*(1-LOOKUP(G$1,'Inputs &amp; Outputs'!$A$9:$A$79,'Inputs &amp; Outputs'!$C$9:$C$79)))</f>
        <v>3.4360671016730744</v>
      </c>
      <c r="H131">
        <f>SQRT('Mean Deaths'!H131*(1-LOOKUP(H$1,'Inputs &amp; Outputs'!$A$9:$A$79,'Inputs &amp; Outputs'!$C$9:$C$79)))</f>
        <v>3.5809645145362725</v>
      </c>
      <c r="I131">
        <f>SQRT('Mean Deaths'!I131*(1-LOOKUP(I$1,'Inputs &amp; Outputs'!$A$9:$A$79,'Inputs &amp; Outputs'!$C$9:$C$79)))</f>
        <v>3.7314270532738547</v>
      </c>
      <c r="J131">
        <f>SQRT('Mean Deaths'!J131*(1-LOOKUP(J$1,'Inputs &amp; Outputs'!$A$9:$A$79,'Inputs &amp; Outputs'!$C$9:$C$79)))</f>
        <v>3.8854294130126723</v>
      </c>
      <c r="K131">
        <f>SQRT('Mean Deaths'!K131*(1-LOOKUP(K$1,'Inputs &amp; Outputs'!$A$9:$A$79,'Inputs &amp; Outputs'!$C$9:$C$79)))</f>
        <v>4.0432104516641223</v>
      </c>
      <c r="L131">
        <f>SQRT('Mean Deaths'!L131*(1-LOOKUP(L$1,'Inputs &amp; Outputs'!$A$9:$A$79,'Inputs &amp; Outputs'!$C$9:$C$79)))</f>
        <v>4.2062940206048358</v>
      </c>
      <c r="M131">
        <f>SQRT('Mean Deaths'!M131*(1-LOOKUP(M$1,'Inputs &amp; Outputs'!$A$9:$A$79,'Inputs &amp; Outputs'!$C$9:$C$79)))</f>
        <v>4.371794769245235</v>
      </c>
      <c r="N131">
        <f>SQRT('Mean Deaths'!N131*(1-LOOKUP(N$1,'Inputs &amp; Outputs'!$A$9:$A$79,'Inputs &amp; Outputs'!$C$9:$C$79)))</f>
        <v>4.5406780334888319</v>
      </c>
      <c r="O131">
        <f>SQRT('Mean Deaths'!O131*(1-LOOKUP(O$1,'Inputs &amp; Outputs'!$A$9:$A$79,'Inputs &amp; Outputs'!$C$9:$C$79)))</f>
        <v>4.7137865477800327</v>
      </c>
      <c r="P131">
        <f>SQRT('Mean Deaths'!P131*(1-LOOKUP(P$1,'Inputs &amp; Outputs'!$A$9:$A$79,'Inputs &amp; Outputs'!$C$9:$C$79)))</f>
        <v>4.8907553071536913</v>
      </c>
      <c r="Q131">
        <f>SQRT('Mean Deaths'!Q131*(1-LOOKUP(Q$1,'Inputs &amp; Outputs'!$A$9:$A$79,'Inputs &amp; Outputs'!$C$9:$C$79)))</f>
        <v>5.0714122385139424</v>
      </c>
      <c r="R131">
        <f>SQRT('Mean Deaths'!R131*(1-LOOKUP(R$1,'Inputs &amp; Outputs'!$A$9:$A$79,'Inputs &amp; Outputs'!$C$9:$C$79)))</f>
        <v>5.2613744551059094</v>
      </c>
      <c r="S131">
        <f>SQRT('Mean Deaths'!S131*(1-LOOKUP(S$1,'Inputs &amp; Outputs'!$A$9:$A$79,'Inputs &amp; Outputs'!$C$9:$C$79)))</f>
        <v>5.4694403210127449</v>
      </c>
      <c r="T131">
        <f>SQRT('Mean Deaths'!T131*(1-LOOKUP(T$1,'Inputs &amp; Outputs'!$A$9:$A$79,'Inputs &amp; Outputs'!$C$9:$C$79)))</f>
        <v>5.6936803680424495</v>
      </c>
      <c r="U131">
        <f>SQRT('Mean Deaths'!U131*(1-LOOKUP(U$1,'Inputs &amp; Outputs'!$A$9:$A$79,'Inputs &amp; Outputs'!$C$9:$C$79)))</f>
        <v>5.9436197120448409</v>
      </c>
      <c r="V131">
        <f>SQRT('Mean Deaths'!V131*(1-LOOKUP(V$1,'Inputs &amp; Outputs'!$A$9:$A$79,'Inputs &amp; Outputs'!$C$9:$C$79)))</f>
        <v>6.2072671647249082</v>
      </c>
      <c r="W131">
        <f>SQRT('Mean Deaths'!W131*(1-LOOKUP(W$1,'Inputs &amp; Outputs'!$A$9:$A$79,'Inputs &amp; Outputs'!$C$9:$C$79)))</f>
        <v>6.4704398675190546</v>
      </c>
      <c r="X131">
        <f>SQRT('Mean Deaths'!X131*(1-LOOKUP(X$1,'Inputs &amp; Outputs'!$A$9:$A$79,'Inputs &amp; Outputs'!$C$9:$C$79)))</f>
        <v>6.735681841970047</v>
      </c>
      <c r="Y131">
        <f>SQRT('Mean Deaths'!Y131*(1-LOOKUP(Y$1,'Inputs &amp; Outputs'!$A$9:$A$79,'Inputs &amp; Outputs'!$C$9:$C$79)))</f>
        <v>7.0101139833163915</v>
      </c>
      <c r="Z131">
        <f>SQRT('Mean Deaths'!Z131*(1-LOOKUP(Z$1,'Inputs &amp; Outputs'!$A$9:$A$79,'Inputs &amp; Outputs'!$C$9:$C$79)))</f>
        <v>7.2978768955909361</v>
      </c>
      <c r="AA131">
        <f>SQRT('Mean Deaths'!AA131*(1-LOOKUP(AA$1,'Inputs &amp; Outputs'!$A$9:$A$79,'Inputs &amp; Outputs'!$C$9:$C$79)))</f>
        <v>7.6126656801800383</v>
      </c>
      <c r="AB131">
        <f>SQRT('Mean Deaths'!AB131*(1-LOOKUP(AB$1,'Inputs &amp; Outputs'!$A$9:$A$79,'Inputs &amp; Outputs'!$C$9:$C$79)))</f>
        <v>7.9436022762280842</v>
      </c>
      <c r="AC131">
        <f>SQRT('Mean Deaths'!AC131*(1-LOOKUP(AC$1,'Inputs &amp; Outputs'!$A$9:$A$79,'Inputs &amp; Outputs'!$C$9:$C$79)))</f>
        <v>8.3150781514216678</v>
      </c>
      <c r="AD131">
        <f>SQRT('Mean Deaths'!AD131*(1-LOOKUP(AD$1,'Inputs &amp; Outputs'!$A$9:$A$79,'Inputs &amp; Outputs'!$C$9:$C$79)))</f>
        <v>8.7172510960411707</v>
      </c>
      <c r="AE131">
        <f>SQRT('Mean Deaths'!AE131*(1-LOOKUP(AE$1,'Inputs &amp; Outputs'!$A$9:$A$79,'Inputs &amp; Outputs'!$C$9:$C$79)))</f>
        <v>9.1467453984120493</v>
      </c>
      <c r="AF131">
        <f>SQRT('Mean Deaths'!AF131*(1-LOOKUP(AF$1,'Inputs &amp; Outputs'!$A$9:$A$79,'Inputs &amp; Outputs'!$C$9:$C$79)))</f>
        <v>9.6093703410603339</v>
      </c>
      <c r="AG131">
        <f>SQRT('Mean Deaths'!AG131*(1-LOOKUP(AG$1,'Inputs &amp; Outputs'!$A$9:$A$79,'Inputs &amp; Outputs'!$C$9:$C$79)))</f>
        <v>10.096661740595254</v>
      </c>
      <c r="AH131">
        <f>SQRT('Mean Deaths'!AH131*(1-LOOKUP(AH$1,'Inputs &amp; Outputs'!$A$9:$A$79,'Inputs &amp; Outputs'!$C$9:$C$79)))</f>
        <v>10.606317382029919</v>
      </c>
      <c r="AI131">
        <f>SQRT('Mean Deaths'!AI131*(1-LOOKUP(AI$1,'Inputs &amp; Outputs'!$A$9:$A$79,'Inputs &amp; Outputs'!$C$9:$C$79)))</f>
        <v>11.131588275116899</v>
      </c>
      <c r="AJ131">
        <f>SQRT('Mean Deaths'!AJ131*(1-LOOKUP(AJ$1,'Inputs &amp; Outputs'!$A$9:$A$79,'Inputs &amp; Outputs'!$C$9:$C$79)))</f>
        <v>11.674615622862451</v>
      </c>
      <c r="AK131">
        <f>SQRT('Mean Deaths'!AK131*(1-LOOKUP(AK$1,'Inputs &amp; Outputs'!$A$9:$A$79,'Inputs &amp; Outputs'!$C$9:$C$79)))</f>
        <v>12.242938296209779</v>
      </c>
      <c r="AL131">
        <f>SQRT('Mean Deaths'!AL131*(1-LOOKUP(AL$1,'Inputs &amp; Outputs'!$A$9:$A$79,'Inputs &amp; Outputs'!$C$9:$C$79)))</f>
        <v>12.834592455057388</v>
      </c>
      <c r="AM131">
        <f>SQRT('Mean Deaths'!AM131*(1-LOOKUP(AM$1,'Inputs &amp; Outputs'!$A$9:$A$79,'Inputs &amp; Outputs'!$C$9:$C$79)))</f>
        <v>13.454734120729551</v>
      </c>
      <c r="AN131">
        <f>SQRT('Mean Deaths'!AN131*(1-LOOKUP(AN$1,'Inputs &amp; Outputs'!$A$9:$A$79,'Inputs &amp; Outputs'!$C$9:$C$79)))</f>
        <v>14.103944767639584</v>
      </c>
      <c r="AO131">
        <f>SQRT('Mean Deaths'!AO131*(1-LOOKUP(AO$1,'Inputs &amp; Outputs'!$A$9:$A$79,'Inputs &amp; Outputs'!$C$9:$C$79)))</f>
        <v>14.781475029295555</v>
      </c>
      <c r="AP131">
        <f>SQRT('Mean Deaths'!AP131*(1-LOOKUP(AP$1,'Inputs &amp; Outputs'!$A$9:$A$79,'Inputs &amp; Outputs'!$C$9:$C$79)))</f>
        <v>15.502414855189498</v>
      </c>
      <c r="AQ131">
        <f>SQRT('Mean Deaths'!AQ131*(1-LOOKUP(AQ$1,'Inputs &amp; Outputs'!$A$9:$A$79,'Inputs &amp; Outputs'!$C$9:$C$79)))</f>
        <v>16.242143690418455</v>
      </c>
      <c r="AR131">
        <f>SQRT('Mean Deaths'!AR131*(1-LOOKUP(AR$1,'Inputs &amp; Outputs'!$A$9:$A$79,'Inputs &amp; Outputs'!$C$9:$C$79)))</f>
        <v>16.997053667076301</v>
      </c>
      <c r="AS131">
        <f>SQRT('Mean Deaths'!AS131*(1-LOOKUP(AS$1,'Inputs &amp; Outputs'!$A$9:$A$79,'Inputs &amp; Outputs'!$C$9:$C$79)))</f>
        <v>17.786067121646539</v>
      </c>
      <c r="AT131">
        <f>SQRT('Mean Deaths'!AT131*(1-LOOKUP(AT$1,'Inputs &amp; Outputs'!$A$9:$A$79,'Inputs &amp; Outputs'!$C$9:$C$79)))</f>
        <v>18.52661507887936</v>
      </c>
      <c r="AU131">
        <f>SQRT('Mean Deaths'!AU131*(1-LOOKUP(AU$1,'Inputs &amp; Outputs'!$A$9:$A$79,'Inputs &amp; Outputs'!$C$9:$C$79)))</f>
        <v>19.187494991448858</v>
      </c>
      <c r="AV131">
        <f>SQRT('Mean Deaths'!AV131*(1-LOOKUP(AV$1,'Inputs &amp; Outputs'!$A$9:$A$79,'Inputs &amp; Outputs'!$C$9:$C$79)))</f>
        <v>19.761454703854444</v>
      </c>
      <c r="AW131">
        <f>SQRT('Mean Deaths'!AW131*(1-LOOKUP(AW$1,'Inputs &amp; Outputs'!$A$9:$A$79,'Inputs &amp; Outputs'!$C$9:$C$79)))</f>
        <v>20.248872332551855</v>
      </c>
      <c r="AX131">
        <f>SQRT('Mean Deaths'!AX131*(1-LOOKUP(AX$1,'Inputs &amp; Outputs'!$A$9:$A$79,'Inputs &amp; Outputs'!$C$9:$C$79)))</f>
        <v>20.593464526549969</v>
      </c>
      <c r="AY131">
        <f>SQRT('Mean Deaths'!AY131*(1-LOOKUP(AY$1,'Inputs &amp; Outputs'!$A$9:$A$79,'Inputs &amp; Outputs'!$C$9:$C$79)))</f>
        <v>20.680839722811669</v>
      </c>
      <c r="AZ131">
        <f>SQRT('Mean Deaths'!AZ131*(1-LOOKUP(AZ$1,'Inputs &amp; Outputs'!$A$9:$A$79,'Inputs &amp; Outputs'!$C$9:$C$79)))</f>
        <v>20.579706457712945</v>
      </c>
      <c r="BA131">
        <f>SQRT('Mean Deaths'!BA131*(1-LOOKUP(BA$1,'Inputs &amp; Outputs'!$A$9:$A$79,'Inputs &amp; Outputs'!$C$9:$C$79)))</f>
        <v>20.133111364960953</v>
      </c>
      <c r="BB131">
        <f>SQRT('Mean Deaths'!BB131*(1-LOOKUP(BB$1,'Inputs &amp; Outputs'!$A$9:$A$79,'Inputs &amp; Outputs'!$C$9:$C$79)))</f>
        <v>19.364713754976062</v>
      </c>
      <c r="BC131">
        <f>SQRT('Mean Deaths'!BC131*(1-LOOKUP(BC$1,'Inputs &amp; Outputs'!$A$9:$A$79,'Inputs &amp; Outputs'!$C$9:$C$79)))</f>
        <v>18.502933644211314</v>
      </c>
      <c r="BD131">
        <f>SQRT('Mean Deaths'!BD131*(1-LOOKUP(BD$1,'Inputs &amp; Outputs'!$A$9:$A$79,'Inputs &amp; Outputs'!$C$9:$C$79)))</f>
        <v>17.406642943586338</v>
      </c>
      <c r="BE131">
        <f>SQRT('Mean Deaths'!BE131*(1-LOOKUP(BE$1,'Inputs &amp; Outputs'!$A$9:$A$79,'Inputs &amp; Outputs'!$C$9:$C$79)))</f>
        <v>16.053922117786417</v>
      </c>
      <c r="BF131">
        <f>SQRT('Mean Deaths'!BF131*(1-LOOKUP(BF$1,'Inputs &amp; Outputs'!$A$9:$A$79,'Inputs &amp; Outputs'!$C$9:$C$79)))</f>
        <v>14.588129764082167</v>
      </c>
      <c r="BG131">
        <f>SQRT('Mean Deaths'!BG131*(1-LOOKUP(BG$1,'Inputs &amp; Outputs'!$A$9:$A$79,'Inputs &amp; Outputs'!$C$9:$C$79)))</f>
        <v>13.065401857152615</v>
      </c>
      <c r="BH131">
        <f>SQRT('Mean Deaths'!BH131*(1-LOOKUP(BH$1,'Inputs &amp; Outputs'!$A$9:$A$79,'Inputs &amp; Outputs'!$C$9:$C$79)))</f>
        <v>11.56392917755613</v>
      </c>
      <c r="BI131">
        <f>SQRT('Mean Deaths'!BI131*(1-LOOKUP(BI$1,'Inputs &amp; Outputs'!$A$9:$A$79,'Inputs &amp; Outputs'!$C$9:$C$79)))</f>
        <v>10.062758150309884</v>
      </c>
      <c r="BJ131">
        <f>SQRT('Mean Deaths'!BJ131*(1-LOOKUP(BJ$1,'Inputs &amp; Outputs'!$A$9:$A$79,'Inputs &amp; Outputs'!$C$9:$C$79)))</f>
        <v>8.500749206287761</v>
      </c>
      <c r="BK131">
        <f>SQRT('Mean Deaths'!BK131*(1-LOOKUP(BK$1,'Inputs &amp; Outputs'!$A$9:$A$79,'Inputs &amp; Outputs'!$C$9:$C$79)))</f>
        <v>7.1741352824899396</v>
      </c>
      <c r="BL131">
        <f>SQRT('Mean Deaths'!BL131*(1-LOOKUP(BL$1,'Inputs &amp; Outputs'!$A$9:$A$79,'Inputs &amp; Outputs'!$C$9:$C$79)))</f>
        <v>5.9463464550092437</v>
      </c>
      <c r="BM131">
        <f>SQRT('Mean Deaths'!BM131*(1-LOOKUP(BM$1,'Inputs &amp; Outputs'!$A$9:$A$79,'Inputs &amp; Outputs'!$C$9:$C$79)))</f>
        <v>4.9972110729926147</v>
      </c>
      <c r="BN131">
        <f>SQRT('Mean Deaths'!BN131*(1-LOOKUP(BN$1,'Inputs &amp; Outputs'!$A$9:$A$79,'Inputs &amp; Outputs'!$C$9:$C$79)))</f>
        <v>3.993289423843331</v>
      </c>
      <c r="BO131">
        <f>SQRT('Mean Deaths'!BO131*(1-LOOKUP(BO$1,'Inputs &amp; Outputs'!$A$9:$A$79,'Inputs &amp; Outputs'!$C$9:$C$79)))</f>
        <v>3.321155852754881</v>
      </c>
      <c r="BP131">
        <f>SQRT('Mean Deaths'!BP131*(1-LOOKUP(BP$1,'Inputs &amp; Outputs'!$A$9:$A$79,'Inputs &amp; Outputs'!$C$9:$C$79)))</f>
        <v>2.2871889916441099</v>
      </c>
      <c r="BQ131">
        <f>SQRT('Mean Deaths'!BQ131*(1-LOOKUP(BQ$1,'Inputs &amp; Outputs'!$A$9:$A$79,'Inputs &amp; Outputs'!$C$9:$C$79)))</f>
        <v>1.7679873032485274</v>
      </c>
      <c r="BR131">
        <f>SQRT('Mean Deaths'!BR131*(1-LOOKUP(BR$1,'Inputs &amp; Outputs'!$A$9:$A$79,'Inputs &amp; Outputs'!$C$9:$C$79)))</f>
        <v>1.1015924893330564</v>
      </c>
      <c r="BS131">
        <f>SQRT('Mean Deaths'!BS131*(1-LOOKUP(BS$1,'Inputs &amp; Outputs'!$A$9:$A$79,'Inputs &amp; Outputs'!$C$9:$C$79)))</f>
        <v>0</v>
      </c>
    </row>
    <row r="132" spans="1:71" x14ac:dyDescent="0.25">
      <c r="A132" s="1">
        <v>131</v>
      </c>
      <c r="B132">
        <f>SQRT('Mean Deaths'!B132*(1-LOOKUP(B$1,'Inputs &amp; Outputs'!$A$9:$A$79,'Inputs &amp; Outputs'!$C$9:$C$79)))</f>
        <v>2.7863888296503059</v>
      </c>
      <c r="C132">
        <f>SQRT('Mean Deaths'!C132*(1-LOOKUP(C$1,'Inputs &amp; Outputs'!$A$9:$A$79,'Inputs &amp; Outputs'!$C$9:$C$79)))</f>
        <v>2.9060686986793685</v>
      </c>
      <c r="D132">
        <f>SQRT('Mean Deaths'!D132*(1-LOOKUP(D$1,'Inputs &amp; Outputs'!$A$9:$A$79,'Inputs &amp; Outputs'!$C$9:$C$79)))</f>
        <v>3.0317315053696627</v>
      </c>
      <c r="E132">
        <f>SQRT('Mean Deaths'!E132*(1-LOOKUP(E$1,'Inputs &amp; Outputs'!$A$9:$A$79,'Inputs &amp; Outputs'!$C$9:$C$79)))</f>
        <v>3.1622618535124509</v>
      </c>
      <c r="F132">
        <f>SQRT('Mean Deaths'!F132*(1-LOOKUP(F$1,'Inputs &amp; Outputs'!$A$9:$A$79,'Inputs &amp; Outputs'!$C$9:$C$79)))</f>
        <v>3.2977797279260481</v>
      </c>
      <c r="G132">
        <f>SQRT('Mean Deaths'!G132*(1-LOOKUP(G$1,'Inputs &amp; Outputs'!$A$9:$A$79,'Inputs &amp; Outputs'!$C$9:$C$79)))</f>
        <v>3.4376207506215692</v>
      </c>
      <c r="H132">
        <f>SQRT('Mean Deaths'!H132*(1-LOOKUP(H$1,'Inputs &amp; Outputs'!$A$9:$A$79,'Inputs &amp; Outputs'!$C$9:$C$79)))</f>
        <v>3.5822254492870766</v>
      </c>
      <c r="I132">
        <f>SQRT('Mean Deaths'!I132*(1-LOOKUP(I$1,'Inputs &amp; Outputs'!$A$9:$A$79,'Inputs &amp; Outputs'!$C$9:$C$79)))</f>
        <v>3.7314270532738547</v>
      </c>
      <c r="J132">
        <f>SQRT('Mean Deaths'!J132*(1-LOOKUP(J$1,'Inputs &amp; Outputs'!$A$9:$A$79,'Inputs &amp; Outputs'!$C$9:$C$79)))</f>
        <v>3.8844501974390147</v>
      </c>
      <c r="K132">
        <f>SQRT('Mean Deaths'!K132*(1-LOOKUP(K$1,'Inputs &amp; Outputs'!$A$9:$A$79,'Inputs &amp; Outputs'!$C$9:$C$79)))</f>
        <v>4.0421899285524674</v>
      </c>
      <c r="L132">
        <f>SQRT('Mean Deaths'!L132*(1-LOOKUP(L$1,'Inputs &amp; Outputs'!$A$9:$A$79,'Inputs &amp; Outputs'!$C$9:$C$79)))</f>
        <v>4.2048053304075799</v>
      </c>
      <c r="M132">
        <f>SQRT('Mean Deaths'!M132*(1-LOOKUP(M$1,'Inputs &amp; Outputs'!$A$9:$A$79,'Inputs &amp; Outputs'!$C$9:$C$79)))</f>
        <v>4.3709088939029606</v>
      </c>
      <c r="N132">
        <f>SQRT('Mean Deaths'!N132*(1-LOOKUP(N$1,'Inputs &amp; Outputs'!$A$9:$A$79,'Inputs &amp; Outputs'!$C$9:$C$79)))</f>
        <v>4.5402169339158229</v>
      </c>
      <c r="O132">
        <f>SQRT('Mean Deaths'!O132*(1-LOOKUP(O$1,'Inputs &amp; Outputs'!$A$9:$A$79,'Inputs &amp; Outputs'!$C$9:$C$79)))</f>
        <v>4.7130670504778518</v>
      </c>
      <c r="P132">
        <f>SQRT('Mean Deaths'!P132*(1-LOOKUP(P$1,'Inputs &amp; Outputs'!$A$9:$A$79,'Inputs &amp; Outputs'!$C$9:$C$79)))</f>
        <v>4.8882601509751913</v>
      </c>
      <c r="Q132">
        <f>SQRT('Mean Deaths'!Q132*(1-LOOKUP(Q$1,'Inputs &amp; Outputs'!$A$9:$A$79,'Inputs &amp; Outputs'!$C$9:$C$79)))</f>
        <v>5.0685591231047118</v>
      </c>
      <c r="R132">
        <f>SQRT('Mean Deaths'!R132*(1-LOOKUP(R$1,'Inputs &amp; Outputs'!$A$9:$A$79,'Inputs &amp; Outputs'!$C$9:$C$79)))</f>
        <v>5.2594856112270145</v>
      </c>
      <c r="S132">
        <f>SQRT('Mean Deaths'!S132*(1-LOOKUP(S$1,'Inputs &amp; Outputs'!$A$9:$A$79,'Inputs &amp; Outputs'!$C$9:$C$79)))</f>
        <v>5.4674725424561572</v>
      </c>
      <c r="T132">
        <f>SQRT('Mean Deaths'!T132*(1-LOOKUP(T$1,'Inputs &amp; Outputs'!$A$9:$A$79,'Inputs &amp; Outputs'!$C$9:$C$79)))</f>
        <v>5.6913314899028684</v>
      </c>
      <c r="U132">
        <f>SQRT('Mean Deaths'!U132*(1-LOOKUP(U$1,'Inputs &amp; Outputs'!$A$9:$A$79,'Inputs &amp; Outputs'!$C$9:$C$79)))</f>
        <v>5.9365522025849309</v>
      </c>
      <c r="V132">
        <f>SQRT('Mean Deaths'!V132*(1-LOOKUP(V$1,'Inputs &amp; Outputs'!$A$9:$A$79,'Inputs &amp; Outputs'!$C$9:$C$79)))</f>
        <v>6.1953582644299114</v>
      </c>
      <c r="W132">
        <f>SQRT('Mean Deaths'!W132*(1-LOOKUP(W$1,'Inputs &amp; Outputs'!$A$9:$A$79,'Inputs &amp; Outputs'!$C$9:$C$79)))</f>
        <v>6.4610018381000325</v>
      </c>
      <c r="X132">
        <f>SQRT('Mean Deaths'!X132*(1-LOOKUP(X$1,'Inputs &amp; Outputs'!$A$9:$A$79,'Inputs &amp; Outputs'!$C$9:$C$79)))</f>
        <v>6.7254524745205062</v>
      </c>
      <c r="Y132">
        <f>SQRT('Mean Deaths'!Y132*(1-LOOKUP(Y$1,'Inputs &amp; Outputs'!$A$9:$A$79,'Inputs &amp; Outputs'!$C$9:$C$79)))</f>
        <v>6.9971982252647384</v>
      </c>
      <c r="Z132">
        <f>SQRT('Mean Deaths'!Z132*(1-LOOKUP(Z$1,'Inputs &amp; Outputs'!$A$9:$A$79,'Inputs &amp; Outputs'!$C$9:$C$79)))</f>
        <v>7.2851234271350549</v>
      </c>
      <c r="AA132">
        <f>SQRT('Mean Deaths'!AA132*(1-LOOKUP(AA$1,'Inputs &amp; Outputs'!$A$9:$A$79,'Inputs &amp; Outputs'!$C$9:$C$79)))</f>
        <v>7.5952356301946287</v>
      </c>
      <c r="AB132">
        <f>SQRT('Mean Deaths'!AB132*(1-LOOKUP(AB$1,'Inputs &amp; Outputs'!$A$9:$A$79,'Inputs &amp; Outputs'!$C$9:$C$79)))</f>
        <v>7.935078180762682</v>
      </c>
      <c r="AC132">
        <f>SQRT('Mean Deaths'!AC132*(1-LOOKUP(AC$1,'Inputs &amp; Outputs'!$A$9:$A$79,'Inputs &amp; Outputs'!$C$9:$C$79)))</f>
        <v>8.3002646552188324</v>
      </c>
      <c r="AD132">
        <f>SQRT('Mean Deaths'!AD132*(1-LOOKUP(AD$1,'Inputs &amp; Outputs'!$A$9:$A$79,'Inputs &amp; Outputs'!$C$9:$C$79)))</f>
        <v>8.6968753555627085</v>
      </c>
      <c r="AE132">
        <f>SQRT('Mean Deaths'!AE132*(1-LOOKUP(AE$1,'Inputs &amp; Outputs'!$A$9:$A$79,'Inputs &amp; Outputs'!$C$9:$C$79)))</f>
        <v>9.1287005082841883</v>
      </c>
      <c r="AF132">
        <f>SQRT('Mean Deaths'!AF132*(1-LOOKUP(AF$1,'Inputs &amp; Outputs'!$A$9:$A$79,'Inputs &amp; Outputs'!$C$9:$C$79)))</f>
        <v>9.5859924287863905</v>
      </c>
      <c r="AG132">
        <f>SQRT('Mean Deaths'!AG132*(1-LOOKUP(AG$1,'Inputs &amp; Outputs'!$A$9:$A$79,'Inputs &amp; Outputs'!$C$9:$C$79)))</f>
        <v>10.071840319842249</v>
      </c>
      <c r="AH132">
        <f>SQRT('Mean Deaths'!AH132*(1-LOOKUP(AH$1,'Inputs &amp; Outputs'!$A$9:$A$79,'Inputs &amp; Outputs'!$C$9:$C$79)))</f>
        <v>10.587124753986703</v>
      </c>
      <c r="AI132">
        <f>SQRT('Mean Deaths'!AI132*(1-LOOKUP(AI$1,'Inputs &amp; Outputs'!$A$9:$A$79,'Inputs &amp; Outputs'!$C$9:$C$79)))</f>
        <v>11.11114456957014</v>
      </c>
      <c r="AJ132">
        <f>SQRT('Mean Deaths'!AJ132*(1-LOOKUP(AJ$1,'Inputs &amp; Outputs'!$A$9:$A$79,'Inputs &amp; Outputs'!$C$9:$C$79)))</f>
        <v>11.641909736850566</v>
      </c>
      <c r="AK132">
        <f>SQRT('Mean Deaths'!AK132*(1-LOOKUP(AK$1,'Inputs &amp; Outputs'!$A$9:$A$79,'Inputs &amp; Outputs'!$C$9:$C$79)))</f>
        <v>12.203723611685083</v>
      </c>
      <c r="AL132">
        <f>SQRT('Mean Deaths'!AL132*(1-LOOKUP(AL$1,'Inputs &amp; Outputs'!$A$9:$A$79,'Inputs &amp; Outputs'!$C$9:$C$79)))</f>
        <v>12.795128688457183</v>
      </c>
      <c r="AM132">
        <f>SQRT('Mean Deaths'!AM132*(1-LOOKUP(AM$1,'Inputs &amp; Outputs'!$A$9:$A$79,'Inputs &amp; Outputs'!$C$9:$C$79)))</f>
        <v>13.4158869404932</v>
      </c>
      <c r="AN132">
        <f>SQRT('Mean Deaths'!AN132*(1-LOOKUP(AN$1,'Inputs &amp; Outputs'!$A$9:$A$79,'Inputs &amp; Outputs'!$C$9:$C$79)))</f>
        <v>14.076464631681921</v>
      </c>
      <c r="AO132">
        <f>SQRT('Mean Deaths'!AO132*(1-LOOKUP(AO$1,'Inputs &amp; Outputs'!$A$9:$A$79,'Inputs &amp; Outputs'!$C$9:$C$79)))</f>
        <v>14.763316549252881</v>
      </c>
      <c r="AP132">
        <f>SQRT('Mean Deaths'!AP132*(1-LOOKUP(AP$1,'Inputs &amp; Outputs'!$A$9:$A$79,'Inputs &amp; Outputs'!$C$9:$C$79)))</f>
        <v>15.478613530003262</v>
      </c>
      <c r="AQ132">
        <f>SQRT('Mean Deaths'!AQ132*(1-LOOKUP(AQ$1,'Inputs &amp; Outputs'!$A$9:$A$79,'Inputs &amp; Outputs'!$C$9:$C$79)))</f>
        <v>16.253384707537073</v>
      </c>
      <c r="AR132">
        <f>SQRT('Mean Deaths'!AR132*(1-LOOKUP(AR$1,'Inputs &amp; Outputs'!$A$9:$A$79,'Inputs &amp; Outputs'!$C$9:$C$79)))</f>
        <v>17.0460578156626</v>
      </c>
      <c r="AS132">
        <f>SQRT('Mean Deaths'!AS132*(1-LOOKUP(AS$1,'Inputs &amp; Outputs'!$A$9:$A$79,'Inputs &amp; Outputs'!$C$9:$C$79)))</f>
        <v>17.782048125522099</v>
      </c>
      <c r="AT132">
        <f>SQRT('Mean Deaths'!AT132*(1-LOOKUP(AT$1,'Inputs &amp; Outputs'!$A$9:$A$79,'Inputs &amp; Outputs'!$C$9:$C$79)))</f>
        <v>18.520742003734515</v>
      </c>
      <c r="AU132">
        <f>SQRT('Mean Deaths'!AU132*(1-LOOKUP(AU$1,'Inputs &amp; Outputs'!$A$9:$A$79,'Inputs &amp; Outputs'!$C$9:$C$79)))</f>
        <v>19.189109760649398</v>
      </c>
      <c r="AV132">
        <f>SQRT('Mean Deaths'!AV132*(1-LOOKUP(AV$1,'Inputs &amp; Outputs'!$A$9:$A$79,'Inputs &amp; Outputs'!$C$9:$C$79)))</f>
        <v>19.765015647158211</v>
      </c>
      <c r="AW132">
        <f>SQRT('Mean Deaths'!AW132*(1-LOOKUP(AW$1,'Inputs &amp; Outputs'!$A$9:$A$79,'Inputs &amp; Outputs'!$C$9:$C$79)))</f>
        <v>20.217399420841446</v>
      </c>
      <c r="AX132">
        <f>SQRT('Mean Deaths'!AX132*(1-LOOKUP(AX$1,'Inputs &amp; Outputs'!$A$9:$A$79,'Inputs &amp; Outputs'!$C$9:$C$79)))</f>
        <v>20.484399759501667</v>
      </c>
      <c r="AY132">
        <f>SQRT('Mean Deaths'!AY132*(1-LOOKUP(AY$1,'Inputs &amp; Outputs'!$A$9:$A$79,'Inputs &amp; Outputs'!$C$9:$C$79)))</f>
        <v>20.607942634076188</v>
      </c>
      <c r="AZ132">
        <f>SQRT('Mean Deaths'!AZ132*(1-LOOKUP(AZ$1,'Inputs &amp; Outputs'!$A$9:$A$79,'Inputs &amp; Outputs'!$C$9:$C$79)))</f>
        <v>20.506309212555532</v>
      </c>
      <c r="BA132">
        <f>SQRT('Mean Deaths'!BA132*(1-LOOKUP(BA$1,'Inputs &amp; Outputs'!$A$9:$A$79,'Inputs &amp; Outputs'!$C$9:$C$79)))</f>
        <v>20.151517382547251</v>
      </c>
      <c r="BB132">
        <f>SQRT('Mean Deaths'!BB132*(1-LOOKUP(BB$1,'Inputs &amp; Outputs'!$A$9:$A$79,'Inputs &amp; Outputs'!$C$9:$C$79)))</f>
        <v>19.445203559996383</v>
      </c>
      <c r="BC132">
        <f>SQRT('Mean Deaths'!BC132*(1-LOOKUP(BC$1,'Inputs &amp; Outputs'!$A$9:$A$79,'Inputs &amp; Outputs'!$C$9:$C$79)))</f>
        <v>18.76506166797277</v>
      </c>
      <c r="BD132">
        <f>SQRT('Mean Deaths'!BD132*(1-LOOKUP(BD$1,'Inputs &amp; Outputs'!$A$9:$A$79,'Inputs &amp; Outputs'!$C$9:$C$79)))</f>
        <v>17.707015028995936</v>
      </c>
      <c r="BE132">
        <f>SQRT('Mean Deaths'!BE132*(1-LOOKUP(BE$1,'Inputs &amp; Outputs'!$A$9:$A$79,'Inputs &amp; Outputs'!$C$9:$C$79)))</f>
        <v>16.364961172008567</v>
      </c>
      <c r="BF132">
        <f>SQRT('Mean Deaths'!BF132*(1-LOOKUP(BF$1,'Inputs &amp; Outputs'!$A$9:$A$79,'Inputs &amp; Outputs'!$C$9:$C$79)))</f>
        <v>14.840463733554421</v>
      </c>
      <c r="BG132">
        <f>SQRT('Mean Deaths'!BG132*(1-LOOKUP(BG$1,'Inputs &amp; Outputs'!$A$9:$A$79,'Inputs &amp; Outputs'!$C$9:$C$79)))</f>
        <v>13.145268908518684</v>
      </c>
      <c r="BH132">
        <f>SQRT('Mean Deaths'!BH132*(1-LOOKUP(BH$1,'Inputs &amp; Outputs'!$A$9:$A$79,'Inputs &amp; Outputs'!$C$9:$C$79)))</f>
        <v>11.632355391177747</v>
      </c>
      <c r="BI132">
        <f>SQRT('Mean Deaths'!BI132*(1-LOOKUP(BI$1,'Inputs &amp; Outputs'!$A$9:$A$79,'Inputs &amp; Outputs'!$C$9:$C$79)))</f>
        <v>9.991063286019962</v>
      </c>
      <c r="BJ132">
        <f>SQRT('Mean Deaths'!BJ132*(1-LOOKUP(BJ$1,'Inputs &amp; Outputs'!$A$9:$A$79,'Inputs &amp; Outputs'!$C$9:$C$79)))</f>
        <v>8.438380431341491</v>
      </c>
      <c r="BK132">
        <f>SQRT('Mean Deaths'!BK132*(1-LOOKUP(BK$1,'Inputs &amp; Outputs'!$A$9:$A$79,'Inputs &amp; Outputs'!$C$9:$C$79)))</f>
        <v>7.082741292375502</v>
      </c>
      <c r="BL132">
        <f>SQRT('Mean Deaths'!BL132*(1-LOOKUP(BL$1,'Inputs &amp; Outputs'!$A$9:$A$79,'Inputs &amp; Outputs'!$C$9:$C$79)))</f>
        <v>5.9276177582366083</v>
      </c>
      <c r="BM132">
        <f>SQRT('Mean Deaths'!BM132*(1-LOOKUP(BM$1,'Inputs &amp; Outputs'!$A$9:$A$79,'Inputs &amp; Outputs'!$C$9:$C$79)))</f>
        <v>4.9285962231195199</v>
      </c>
      <c r="BN132">
        <f>SQRT('Mean Deaths'!BN132*(1-LOOKUP(BN$1,'Inputs &amp; Outputs'!$A$9:$A$79,'Inputs &amp; Outputs'!$C$9:$C$79)))</f>
        <v>3.9642469335030079</v>
      </c>
      <c r="BO132">
        <f>SQRT('Mean Deaths'!BO132*(1-LOOKUP(BO$1,'Inputs &amp; Outputs'!$A$9:$A$79,'Inputs &amp; Outputs'!$C$9:$C$79)))</f>
        <v>3.2134138826761793</v>
      </c>
      <c r="BP132">
        <f>SQRT('Mean Deaths'!BP132*(1-LOOKUP(BP$1,'Inputs &amp; Outputs'!$A$9:$A$79,'Inputs &amp; Outputs'!$C$9:$C$79)))</f>
        <v>2.7584537126962996</v>
      </c>
      <c r="BQ132">
        <f>SQRT('Mean Deaths'!BQ132*(1-LOOKUP(BQ$1,'Inputs &amp; Outputs'!$A$9:$A$79,'Inputs &amp; Outputs'!$C$9:$C$79)))</f>
        <v>2.1373924261641801</v>
      </c>
      <c r="BR132">
        <f>SQRT('Mean Deaths'!BR132*(1-LOOKUP(BR$1,'Inputs &amp; Outputs'!$A$9:$A$79,'Inputs &amp; Outputs'!$C$9:$C$79)))</f>
        <v>2.0312361858452106</v>
      </c>
      <c r="BS132">
        <f>SQRT('Mean Deaths'!BS132*(1-LOOKUP(BS$1,'Inputs &amp; Outputs'!$A$9:$A$79,'Inputs &amp; Outputs'!$C$9:$C$79)))</f>
        <v>0</v>
      </c>
    </row>
    <row r="133" spans="1:71" x14ac:dyDescent="0.25">
      <c r="A133" s="1">
        <v>132</v>
      </c>
      <c r="B133">
        <f>SQRT('Mean Deaths'!B133*(1-LOOKUP(B$1,'Inputs &amp; Outputs'!$A$9:$A$79,'Inputs &amp; Outputs'!$C$9:$C$79)))</f>
        <v>2.7863888296503059</v>
      </c>
      <c r="C133">
        <f>SQRT('Mean Deaths'!C133*(1-LOOKUP(C$1,'Inputs &amp; Outputs'!$A$9:$A$79,'Inputs &amp; Outputs'!$C$9:$C$79)))</f>
        <v>2.9057778154697238</v>
      </c>
      <c r="D133">
        <f>SQRT('Mean Deaths'!D133*(1-LOOKUP(D$1,'Inputs &amp; Outputs'!$A$9:$A$79,'Inputs &amp; Outputs'!$C$9:$C$79)))</f>
        <v>3.0315797480673341</v>
      </c>
      <c r="E133">
        <f>SQRT('Mean Deaths'!E133*(1-LOOKUP(E$1,'Inputs &amp; Outputs'!$A$9:$A$79,'Inputs &amp; Outputs'!$C$9:$C$79)))</f>
        <v>3.1613111308812996</v>
      </c>
      <c r="F133">
        <f>SQRT('Mean Deaths'!F133*(1-LOOKUP(F$1,'Inputs &amp; Outputs'!$A$9:$A$79,'Inputs &amp; Outputs'!$C$9:$C$79)))</f>
        <v>3.2964563812724719</v>
      </c>
      <c r="G133">
        <f>SQRT('Mean Deaths'!G133*(1-LOOKUP(G$1,'Inputs &amp; Outputs'!$A$9:$A$79,'Inputs &amp; Outputs'!$C$9:$C$79)))</f>
        <v>3.4357217509408415</v>
      </c>
      <c r="H133">
        <f>SQRT('Mean Deaths'!H133*(1-LOOKUP(H$1,'Inputs &amp; Outputs'!$A$9:$A$79,'Inputs &amp; Outputs'!$C$9:$C$79)))</f>
        <v>3.5807843447535346</v>
      </c>
      <c r="I133">
        <f>SQRT('Mean Deaths'!I133*(1-LOOKUP(I$1,'Inputs &amp; Outputs'!$A$9:$A$79,'Inputs &amp; Outputs'!$C$9:$C$79)))</f>
        <v>3.7299238093601859</v>
      </c>
      <c r="J133">
        <f>SQRT('Mean Deaths'!J133*(1-LOOKUP(J$1,'Inputs &amp; Outputs'!$A$9:$A$79,'Inputs &amp; Outputs'!$C$9:$C$79)))</f>
        <v>3.8824910253784233</v>
      </c>
      <c r="K133">
        <f>SQRT('Mean Deaths'!K133*(1-LOOKUP(K$1,'Inputs &amp; Outputs'!$A$9:$A$79,'Inputs &amp; Outputs'!$C$9:$C$79)))</f>
        <v>4.0403523373799963</v>
      </c>
      <c r="L133">
        <f>SQRT('Mean Deaths'!L133*(1-LOOKUP(L$1,'Inputs &amp; Outputs'!$A$9:$A$79,'Inputs &amp; Outputs'!$C$9:$C$79)))</f>
        <v>4.2026777153695711</v>
      </c>
      <c r="M133">
        <f>SQRT('Mean Deaths'!M133*(1-LOOKUP(M$1,'Inputs &amp; Outputs'!$A$9:$A$79,'Inputs &amp; Outputs'!$C$9:$C$79)))</f>
        <v>4.368915017621652</v>
      </c>
      <c r="N133">
        <f>SQRT('Mean Deaths'!N133*(1-LOOKUP(N$1,'Inputs &amp; Outputs'!$A$9:$A$79,'Inputs &amp; Outputs'!$C$9:$C$79)))</f>
        <v>4.539294594254927</v>
      </c>
      <c r="O133">
        <f>SQRT('Mean Deaths'!O133*(1-LOOKUP(O$1,'Inputs &amp; Outputs'!$A$9:$A$79,'Inputs &amp; Outputs'!$C$9:$C$79)))</f>
        <v>4.7121075498468832</v>
      </c>
      <c r="P133">
        <f>SQRT('Mean Deaths'!P133*(1-LOOKUP(P$1,'Inputs &amp; Outputs'!$A$9:$A$79,'Inputs &amp; Outputs'!$C$9:$C$79)))</f>
        <v>4.8895078882267899</v>
      </c>
      <c r="Q133">
        <f>SQRT('Mean Deaths'!Q133*(1-LOOKUP(Q$1,'Inputs &amp; Outputs'!$A$9:$A$79,'Inputs &amp; Outputs'!$C$9:$C$79)))</f>
        <v>5.071930814335996</v>
      </c>
      <c r="R133">
        <f>SQRT('Mean Deaths'!R133*(1-LOOKUP(R$1,'Inputs &amp; Outputs'!$A$9:$A$79,'Inputs &amp; Outputs'!$C$9:$C$79)))</f>
        <v>5.2640716278134931</v>
      </c>
      <c r="S133">
        <f>SQRT('Mean Deaths'!S133*(1-LOOKUP(S$1,'Inputs &amp; Outputs'!$A$9:$A$79,'Inputs &amp; Outputs'!$C$9:$C$79)))</f>
        <v>5.4691592531371764</v>
      </c>
      <c r="T133">
        <f>SQRT('Mean Deaths'!T133*(1-LOOKUP(T$1,'Inputs &amp; Outputs'!$A$9:$A$79,'Inputs &amp; Outputs'!$C$9:$C$79)))</f>
        <v>5.6922124327902592</v>
      </c>
      <c r="U133">
        <f>SQRT('Mean Deaths'!U133*(1-LOOKUP(U$1,'Inputs &amp; Outputs'!$A$9:$A$79,'Inputs &amp; Outputs'!$C$9:$C$79)))</f>
        <v>5.9380893332397759</v>
      </c>
      <c r="V133">
        <f>SQRT('Mean Deaths'!V133*(1-LOOKUP(V$1,'Inputs &amp; Outputs'!$A$9:$A$79,'Inputs &amp; Outputs'!$C$9:$C$79)))</f>
        <v>6.2011546401850044</v>
      </c>
      <c r="W133">
        <f>SQRT('Mean Deaths'!W133*(1-LOOKUP(W$1,'Inputs &amp; Outputs'!$A$9:$A$79,'Inputs &amp; Outputs'!$C$9:$C$79)))</f>
        <v>6.4647112786425351</v>
      </c>
      <c r="X133">
        <f>SQRT('Mean Deaths'!X133*(1-LOOKUP(X$1,'Inputs &amp; Outputs'!$A$9:$A$79,'Inputs &amp; Outputs'!$C$9:$C$79)))</f>
        <v>6.7310981858815584</v>
      </c>
      <c r="Y133">
        <f>SQRT('Mean Deaths'!Y133*(1-LOOKUP(Y$1,'Inputs &amp; Outputs'!$A$9:$A$79,'Inputs &amp; Outputs'!$C$9:$C$79)))</f>
        <v>7.004581574607295</v>
      </c>
      <c r="Z133">
        <f>SQRT('Mean Deaths'!Z133*(1-LOOKUP(Z$1,'Inputs &amp; Outputs'!$A$9:$A$79,'Inputs &amp; Outputs'!$C$9:$C$79)))</f>
        <v>7.3052097016406039</v>
      </c>
      <c r="AA133">
        <f>SQRT('Mean Deaths'!AA133*(1-LOOKUP(AA$1,'Inputs &amp; Outputs'!$A$9:$A$79,'Inputs &amp; Outputs'!$C$9:$C$79)))</f>
        <v>7.6183319747346925</v>
      </c>
      <c r="AB133">
        <f>SQRT('Mean Deaths'!AB133*(1-LOOKUP(AB$1,'Inputs &amp; Outputs'!$A$9:$A$79,'Inputs &amp; Outputs'!$C$9:$C$79)))</f>
        <v>7.9589226420062662</v>
      </c>
      <c r="AC133">
        <f>SQRT('Mean Deaths'!AC133*(1-LOOKUP(AC$1,'Inputs &amp; Outputs'!$A$9:$A$79,'Inputs &amp; Outputs'!$C$9:$C$79)))</f>
        <v>8.3262829512108816</v>
      </c>
      <c r="AD133">
        <f>SQRT('Mean Deaths'!AD133*(1-LOOKUP(AD$1,'Inputs &amp; Outputs'!$A$9:$A$79,'Inputs &amp; Outputs'!$C$9:$C$79)))</f>
        <v>8.7248206197477209</v>
      </c>
      <c r="AE133">
        <f>SQRT('Mean Deaths'!AE133*(1-LOOKUP(AE$1,'Inputs &amp; Outputs'!$A$9:$A$79,'Inputs &amp; Outputs'!$C$9:$C$79)))</f>
        <v>9.162755467153973</v>
      </c>
      <c r="AF133">
        <f>SQRT('Mean Deaths'!AF133*(1-LOOKUP(AF$1,'Inputs &amp; Outputs'!$A$9:$A$79,'Inputs &amp; Outputs'!$C$9:$C$79)))</f>
        <v>9.6284555045318658</v>
      </c>
      <c r="AG133">
        <f>SQRT('Mean Deaths'!AG133*(1-LOOKUP(AG$1,'Inputs &amp; Outputs'!$A$9:$A$79,'Inputs &amp; Outputs'!$C$9:$C$79)))</f>
        <v>10.118611642913271</v>
      </c>
      <c r="AH133">
        <f>SQRT('Mean Deaths'!AH133*(1-LOOKUP(AH$1,'Inputs &amp; Outputs'!$A$9:$A$79,'Inputs &amp; Outputs'!$C$9:$C$79)))</f>
        <v>10.640418498912389</v>
      </c>
      <c r="AI133">
        <f>SQRT('Mean Deaths'!AI133*(1-LOOKUP(AI$1,'Inputs &amp; Outputs'!$A$9:$A$79,'Inputs &amp; Outputs'!$C$9:$C$79)))</f>
        <v>11.188885933888145</v>
      </c>
      <c r="AJ133">
        <f>SQRT('Mean Deaths'!AJ133*(1-LOOKUP(AJ$1,'Inputs &amp; Outputs'!$A$9:$A$79,'Inputs &amp; Outputs'!$C$9:$C$79)))</f>
        <v>11.74584225850424</v>
      </c>
      <c r="AK133">
        <f>SQRT('Mean Deaths'!AK133*(1-LOOKUP(AK$1,'Inputs &amp; Outputs'!$A$9:$A$79,'Inputs &amp; Outputs'!$C$9:$C$79)))</f>
        <v>12.320272776201021</v>
      </c>
      <c r="AL133">
        <f>SQRT('Mean Deaths'!AL133*(1-LOOKUP(AL$1,'Inputs &amp; Outputs'!$A$9:$A$79,'Inputs &amp; Outputs'!$C$9:$C$79)))</f>
        <v>12.897790854451316</v>
      </c>
      <c r="AM133">
        <f>SQRT('Mean Deaths'!AM133*(1-LOOKUP(AM$1,'Inputs &amp; Outputs'!$A$9:$A$79,'Inputs &amp; Outputs'!$C$9:$C$79)))</f>
        <v>13.491823414983758</v>
      </c>
      <c r="AN133">
        <f>SQRT('Mean Deaths'!AN133*(1-LOOKUP(AN$1,'Inputs &amp; Outputs'!$A$9:$A$79,'Inputs &amp; Outputs'!$C$9:$C$79)))</f>
        <v>14.145506374024226</v>
      </c>
      <c r="AO133">
        <f>SQRT('Mean Deaths'!AO133*(1-LOOKUP(AO$1,'Inputs &amp; Outputs'!$A$9:$A$79,'Inputs &amp; Outputs'!$C$9:$C$79)))</f>
        <v>14.832010134075421</v>
      </c>
      <c r="AP133">
        <f>SQRT('Mean Deaths'!AP133*(1-LOOKUP(AP$1,'Inputs &amp; Outputs'!$A$9:$A$79,'Inputs &amp; Outputs'!$C$9:$C$79)))</f>
        <v>15.550939065509839</v>
      </c>
      <c r="AQ133">
        <f>SQRT('Mean Deaths'!AQ133*(1-LOOKUP(AQ$1,'Inputs &amp; Outputs'!$A$9:$A$79,'Inputs &amp; Outputs'!$C$9:$C$79)))</f>
        <v>16.318429907285811</v>
      </c>
      <c r="AR133">
        <f>SQRT('Mean Deaths'!AR133*(1-LOOKUP(AR$1,'Inputs &amp; Outputs'!$A$9:$A$79,'Inputs &amp; Outputs'!$C$9:$C$79)))</f>
        <v>17.10955337980463</v>
      </c>
      <c r="AS133">
        <f>SQRT('Mean Deaths'!AS133*(1-LOOKUP(AS$1,'Inputs &amp; Outputs'!$A$9:$A$79,'Inputs &amp; Outputs'!$C$9:$C$79)))</f>
        <v>17.87558926607635</v>
      </c>
      <c r="AT133">
        <f>SQRT('Mean Deaths'!AT133*(1-LOOKUP(AT$1,'Inputs &amp; Outputs'!$A$9:$A$79,'Inputs &amp; Outputs'!$C$9:$C$79)))</f>
        <v>18.60718188151661</v>
      </c>
      <c r="AU133">
        <f>SQRT('Mean Deaths'!AU133*(1-LOOKUP(AU$1,'Inputs &amp; Outputs'!$A$9:$A$79,'Inputs &amp; Outputs'!$C$9:$C$79)))</f>
        <v>19.287355037125362</v>
      </c>
      <c r="AV133">
        <f>SQRT('Mean Deaths'!AV133*(1-LOOKUP(AV$1,'Inputs &amp; Outputs'!$A$9:$A$79,'Inputs &amp; Outputs'!$C$9:$C$79)))</f>
        <v>19.883938730786262</v>
      </c>
      <c r="AW133">
        <f>SQRT('Mean Deaths'!AW133*(1-LOOKUP(AW$1,'Inputs &amp; Outputs'!$A$9:$A$79,'Inputs &amp; Outputs'!$C$9:$C$79)))</f>
        <v>20.294029131121697</v>
      </c>
      <c r="AX133">
        <f>SQRT('Mean Deaths'!AX133*(1-LOOKUP(AX$1,'Inputs &amp; Outputs'!$A$9:$A$79,'Inputs &amp; Outputs'!$C$9:$C$79)))</f>
        <v>20.565163330362342</v>
      </c>
      <c r="AY133">
        <f>SQRT('Mean Deaths'!AY133*(1-LOOKUP(AY$1,'Inputs &amp; Outputs'!$A$9:$A$79,'Inputs &amp; Outputs'!$C$9:$C$79)))</f>
        <v>20.632270281118483</v>
      </c>
      <c r="AZ133">
        <f>SQRT('Mean Deaths'!AZ133*(1-LOOKUP(AZ$1,'Inputs &amp; Outputs'!$A$9:$A$79,'Inputs &amp; Outputs'!$C$9:$C$79)))</f>
        <v>20.552552855099822</v>
      </c>
      <c r="BA133">
        <f>SQRT('Mean Deaths'!BA133*(1-LOOKUP(BA$1,'Inputs &amp; Outputs'!$A$9:$A$79,'Inputs &amp; Outputs'!$C$9:$C$79)))</f>
        <v>20.126972285274107</v>
      </c>
      <c r="BB133">
        <f>SQRT('Mean Deaths'!BB133*(1-LOOKUP(BB$1,'Inputs &amp; Outputs'!$A$9:$A$79,'Inputs &amp; Outputs'!$C$9:$C$79)))</f>
        <v>19.598262979900337</v>
      </c>
      <c r="BC133">
        <f>SQRT('Mean Deaths'!BC133*(1-LOOKUP(BC$1,'Inputs &amp; Outputs'!$A$9:$A$79,'Inputs &amp; Outputs'!$C$9:$C$79)))</f>
        <v>18.77294780476468</v>
      </c>
      <c r="BD133">
        <f>SQRT('Mean Deaths'!BD133*(1-LOOKUP(BD$1,'Inputs &amp; Outputs'!$A$9:$A$79,'Inputs &amp; Outputs'!$C$9:$C$79)))</f>
        <v>17.761082376290471</v>
      </c>
      <c r="BE133">
        <f>SQRT('Mean Deaths'!BE133*(1-LOOKUP(BE$1,'Inputs &amp; Outputs'!$A$9:$A$79,'Inputs &amp; Outputs'!$C$9:$C$79)))</f>
        <v>16.432703698585939</v>
      </c>
      <c r="BF133">
        <f>SQRT('Mean Deaths'!BF133*(1-LOOKUP(BF$1,'Inputs &amp; Outputs'!$A$9:$A$79,'Inputs &amp; Outputs'!$C$9:$C$79)))</f>
        <v>14.998280873884447</v>
      </c>
      <c r="BG133">
        <f>SQRT('Mean Deaths'!BG133*(1-LOOKUP(BG$1,'Inputs &amp; Outputs'!$A$9:$A$79,'Inputs &amp; Outputs'!$C$9:$C$79)))</f>
        <v>13.45292772444426</v>
      </c>
      <c r="BH133">
        <f>SQRT('Mean Deaths'!BH133*(1-LOOKUP(BH$1,'Inputs &amp; Outputs'!$A$9:$A$79,'Inputs &amp; Outputs'!$C$9:$C$79)))</f>
        <v>11.57250458042359</v>
      </c>
      <c r="BI133">
        <f>SQRT('Mean Deaths'!BI133*(1-LOOKUP(BI$1,'Inputs &amp; Outputs'!$A$9:$A$79,'Inputs &amp; Outputs'!$C$9:$C$79)))</f>
        <v>10.021852460041705</v>
      </c>
      <c r="BJ133">
        <f>SQRT('Mean Deaths'!BJ133*(1-LOOKUP(BJ$1,'Inputs &amp; Outputs'!$A$9:$A$79,'Inputs &amp; Outputs'!$C$9:$C$79)))</f>
        <v>8.7939641991621738</v>
      </c>
      <c r="BK133">
        <f>SQRT('Mean Deaths'!BK133*(1-LOOKUP(BK$1,'Inputs &amp; Outputs'!$A$9:$A$79,'Inputs &amp; Outputs'!$C$9:$C$79)))</f>
        <v>7.1892546570738469</v>
      </c>
      <c r="BL133">
        <f>SQRT('Mean Deaths'!BL133*(1-LOOKUP(BL$1,'Inputs &amp; Outputs'!$A$9:$A$79,'Inputs &amp; Outputs'!$C$9:$C$79)))</f>
        <v>5.9276177582366083</v>
      </c>
      <c r="BM133">
        <f>SQRT('Mean Deaths'!BM133*(1-LOOKUP(BM$1,'Inputs &amp; Outputs'!$A$9:$A$79,'Inputs &amp; Outputs'!$C$9:$C$79)))</f>
        <v>4.9055113363831904</v>
      </c>
      <c r="BN133">
        <f>SQRT('Mean Deaths'!BN133*(1-LOOKUP(BN$1,'Inputs &amp; Outputs'!$A$9:$A$79,'Inputs &amp; Outputs'!$C$9:$C$79)))</f>
        <v>3.9349900987165141</v>
      </c>
      <c r="BO133">
        <f>SQRT('Mean Deaths'!BO133*(1-LOOKUP(BO$1,'Inputs &amp; Outputs'!$A$9:$A$79,'Inputs &amp; Outputs'!$C$9:$C$79)))</f>
        <v>3.2134138826761793</v>
      </c>
      <c r="BP133">
        <f>SQRT('Mean Deaths'!BP133*(1-LOOKUP(BP$1,'Inputs &amp; Outputs'!$A$9:$A$79,'Inputs &amp; Outputs'!$C$9:$C$79)))</f>
        <v>2.3888909903584969</v>
      </c>
      <c r="BQ133">
        <f>SQRT('Mean Deaths'!BQ133*(1-LOOKUP(BQ$1,'Inputs &amp; Outputs'!$A$9:$A$79,'Inputs &amp; Outputs'!$C$9:$C$79)))</f>
        <v>1.6986272569201286</v>
      </c>
      <c r="BR133">
        <f>SQRT('Mean Deaths'!BR133*(1-LOOKUP(BR$1,'Inputs &amp; Outputs'!$A$9:$A$79,'Inputs &amp; Outputs'!$C$9:$C$79)))</f>
        <v>1.3934165278508792</v>
      </c>
      <c r="BS133">
        <f>SQRT('Mean Deaths'!BS133*(1-LOOKUP(BS$1,'Inputs &amp; Outputs'!$A$9:$A$79,'Inputs &amp; Outputs'!$C$9:$C$79)))</f>
        <v>0</v>
      </c>
    </row>
    <row r="134" spans="1:71" x14ac:dyDescent="0.25">
      <c r="A134" s="1">
        <v>133</v>
      </c>
      <c r="B134">
        <f>SQRT('Mean Deaths'!B134*(1-LOOKUP(B$1,'Inputs &amp; Outputs'!$A$9:$A$79,'Inputs &amp; Outputs'!$C$9:$C$79)))</f>
        <v>2.7863888296503059</v>
      </c>
      <c r="C134">
        <f>SQRT('Mean Deaths'!C134*(1-LOOKUP(C$1,'Inputs &amp; Outputs'!$A$9:$A$79,'Inputs &amp; Outputs'!$C$9:$C$79)))</f>
        <v>2.9059232607142262</v>
      </c>
      <c r="D134">
        <f>SQRT('Mean Deaths'!D134*(1-LOOKUP(D$1,'Inputs &amp; Outputs'!$A$9:$A$79,'Inputs &amp; Outputs'!$C$9:$C$79)))</f>
        <v>3.0306690446728095</v>
      </c>
      <c r="E134">
        <f>SQRT('Mean Deaths'!E134*(1-LOOKUP(E$1,'Inputs &amp; Outputs'!$A$9:$A$79,'Inputs &amp; Outputs'!$C$9:$C$79)))</f>
        <v>3.1613111308812996</v>
      </c>
      <c r="F134">
        <f>SQRT('Mean Deaths'!F134*(1-LOOKUP(F$1,'Inputs &amp; Outputs'!$A$9:$A$79,'Inputs &amp; Outputs'!$C$9:$C$79)))</f>
        <v>3.2974489410524614</v>
      </c>
      <c r="G134">
        <f>SQRT('Mean Deaths'!G134*(1-LOOKUP(G$1,'Inputs &amp; Outputs'!$A$9:$A$79,'Inputs &amp; Outputs'!$C$9:$C$79)))</f>
        <v>3.4376207506215692</v>
      </c>
      <c r="H134">
        <f>SQRT('Mean Deaths'!H134*(1-LOOKUP(H$1,'Inputs &amp; Outputs'!$A$9:$A$79,'Inputs &amp; Outputs'!$C$9:$C$79)))</f>
        <v>3.5822254492870766</v>
      </c>
      <c r="I134">
        <f>SQRT('Mean Deaths'!I134*(1-LOOKUP(I$1,'Inputs &amp; Outputs'!$A$9:$A$79,'Inputs &amp; Outputs'!$C$9:$C$79)))</f>
        <v>3.7316149161841445</v>
      </c>
      <c r="J134">
        <f>SQRT('Mean Deaths'!J134*(1-LOOKUP(J$1,'Inputs &amp; Outputs'!$A$9:$A$79,'Inputs &amp; Outputs'!$C$9:$C$79)))</f>
        <v>3.8858210301494847</v>
      </c>
      <c r="K134">
        <f>SQRT('Mean Deaths'!K134*(1-LOOKUP(K$1,'Inputs &amp; Outputs'!$A$9:$A$79,'Inputs &amp; Outputs'!$C$9:$C$79)))</f>
        <v>4.0448427530837341</v>
      </c>
      <c r="L134">
        <f>SQRT('Mean Deaths'!L134*(1-LOOKUP(L$1,'Inputs &amp; Outputs'!$A$9:$A$79,'Inputs &amp; Outputs'!$C$9:$C$79)))</f>
        <v>4.2077821841117204</v>
      </c>
      <c r="M134">
        <f>SQRT('Mean Deaths'!M134*(1-LOOKUP(M$1,'Inputs &amp; Outputs'!$A$9:$A$79,'Inputs &amp; Outputs'!$C$9:$C$79)))</f>
        <v>4.3737873327357839</v>
      </c>
      <c r="N134">
        <f>SQRT('Mean Deaths'!N134*(1-LOOKUP(N$1,'Inputs &amp; Outputs'!$A$9:$A$79,'Inputs &amp; Outputs'!$C$9:$C$79)))</f>
        <v>4.5427524023847035</v>
      </c>
      <c r="O134">
        <f>SQRT('Mean Deaths'!O134*(1-LOOKUP(O$1,'Inputs &amp; Outputs'!$A$9:$A$79,'Inputs &amp; Outputs'!$C$9:$C$79)))</f>
        <v>4.7137865477800327</v>
      </c>
      <c r="P134">
        <f>SQRT('Mean Deaths'!P134*(1-LOOKUP(P$1,'Inputs &amp; Outputs'!$A$9:$A$79,'Inputs &amp; Outputs'!$C$9:$C$79)))</f>
        <v>4.8932491910071372</v>
      </c>
      <c r="Q134">
        <f>SQRT('Mean Deaths'!Q134*(1-LOOKUP(Q$1,'Inputs &amp; Outputs'!$A$9:$A$79,'Inputs &amp; Outputs'!$C$9:$C$79)))</f>
        <v>5.0732270219817686</v>
      </c>
      <c r="R134">
        <f>SQRT('Mean Deaths'!R134*(1-LOOKUP(R$1,'Inputs &amp; Outputs'!$A$9:$A$79,'Inputs &amp; Outputs'!$C$9:$C$79)))</f>
        <v>5.2616442345935939</v>
      </c>
      <c r="S134">
        <f>SQRT('Mean Deaths'!S134*(1-LOOKUP(S$1,'Inputs &amp; Outputs'!$A$9:$A$79,'Inputs &amp; Outputs'!$C$9:$C$79)))</f>
        <v>5.4669101899175185</v>
      </c>
      <c r="T134">
        <f>SQRT('Mean Deaths'!T134*(1-LOOKUP(T$1,'Inputs &amp; Outputs'!$A$9:$A$79,'Inputs &amp; Outputs'!$C$9:$C$79)))</f>
        <v>5.6901566872296234</v>
      </c>
      <c r="U134">
        <f>SQRT('Mean Deaths'!U134*(1-LOOKUP(U$1,'Inputs &amp; Outputs'!$A$9:$A$79,'Inputs &amp; Outputs'!$C$9:$C$79)))</f>
        <v>5.9359372388703706</v>
      </c>
      <c r="V134">
        <f>SQRT('Mean Deaths'!V134*(1-LOOKUP(V$1,'Inputs &amp; Outputs'!$A$9:$A$79,'Inputs &amp; Outputs'!$C$9:$C$79)))</f>
        <v>6.1953582644299114</v>
      </c>
      <c r="W134">
        <f>SQRT('Mean Deaths'!W134*(1-LOOKUP(W$1,'Inputs &amp; Outputs'!$A$9:$A$79,'Inputs &amp; Outputs'!$C$9:$C$79)))</f>
        <v>6.4596524224967391</v>
      </c>
      <c r="X134">
        <f>SQRT('Mean Deaths'!X134*(1-LOOKUP(X$1,'Inputs &amp; Outputs'!$A$9:$A$79,'Inputs &amp; Outputs'!$C$9:$C$79)))</f>
        <v>6.7279230561850962</v>
      </c>
      <c r="Y134">
        <f>SQRT('Mean Deaths'!Y134*(1-LOOKUP(Y$1,'Inputs &amp; Outputs'!$A$9:$A$79,'Inputs &amp; Outputs'!$C$9:$C$79)))</f>
        <v>7.0082703323407838</v>
      </c>
      <c r="Z134">
        <f>SQRT('Mean Deaths'!Z134*(1-LOOKUP(Z$1,'Inputs &amp; Outputs'!$A$9:$A$79,'Inputs &amp; Outputs'!$C$9:$C$79)))</f>
        <v>7.2990351968275915</v>
      </c>
      <c r="AA134">
        <f>SQRT('Mean Deaths'!AA134*(1-LOOKUP(AA$1,'Inputs &amp; Outputs'!$A$9:$A$79,'Inputs &amp; Outputs'!$C$9:$C$79)))</f>
        <v>7.6102359767253605</v>
      </c>
      <c r="AB134">
        <f>SQRT('Mean Deaths'!AB134*(1-LOOKUP(AB$1,'Inputs &amp; Outputs'!$A$9:$A$79,'Inputs &amp; Outputs'!$C$9:$C$79)))</f>
        <v>7.9487123457667028</v>
      </c>
      <c r="AC134">
        <f>SQRT('Mean Deaths'!AC134*(1-LOOKUP(AC$1,'Inputs &amp; Outputs'!$A$9:$A$79,'Inputs &amp; Outputs'!$C$9:$C$79)))</f>
        <v>8.3182170167455354</v>
      </c>
      <c r="AD134">
        <f>SQRT('Mean Deaths'!AD134*(1-LOOKUP(AD$1,'Inputs &amp; Outputs'!$A$9:$A$79,'Inputs &amp; Outputs'!$C$9:$C$79)))</f>
        <v>8.7148842715572528</v>
      </c>
      <c r="AE134">
        <f>SQRT('Mean Deaths'!AE134*(1-LOOKUP(AE$1,'Inputs &amp; Outputs'!$A$9:$A$79,'Inputs &amp; Outputs'!$C$9:$C$79)))</f>
        <v>9.1507505416355883</v>
      </c>
      <c r="AF134">
        <f>SQRT('Mean Deaths'!AF134*(1-LOOKUP(AF$1,'Inputs &amp; Outputs'!$A$9:$A$79,'Inputs &amp; Outputs'!$C$9:$C$79)))</f>
        <v>9.6077781994967495</v>
      </c>
      <c r="AG134">
        <f>SQRT('Mean Deaths'!AG134*(1-LOOKUP(AG$1,'Inputs &amp; Outputs'!$A$9:$A$79,'Inputs &amp; Outputs'!$C$9:$C$79)))</f>
        <v>10.095534818136183</v>
      </c>
      <c r="AH134">
        <f>SQRT('Mean Deaths'!AH134*(1-LOOKUP(AH$1,'Inputs &amp; Outputs'!$A$9:$A$79,'Inputs &amp; Outputs'!$C$9:$C$79)))</f>
        <v>10.60032341863398</v>
      </c>
      <c r="AI134">
        <f>SQRT('Mean Deaths'!AI134*(1-LOOKUP(AI$1,'Inputs &amp; Outputs'!$A$9:$A$79,'Inputs &amp; Outputs'!$C$9:$C$79)))</f>
        <v>11.137969237678833</v>
      </c>
      <c r="AJ134">
        <f>SQRT('Mean Deaths'!AJ134*(1-LOOKUP(AJ$1,'Inputs &amp; Outputs'!$A$9:$A$79,'Inputs &amp; Outputs'!$C$9:$C$79)))</f>
        <v>11.695010355038766</v>
      </c>
      <c r="AK134">
        <f>SQRT('Mean Deaths'!AK134*(1-LOOKUP(AK$1,'Inputs &amp; Outputs'!$A$9:$A$79,'Inputs &amp; Outputs'!$C$9:$C$79)))</f>
        <v>12.261050769195926</v>
      </c>
      <c r="AL134">
        <f>SQRT('Mean Deaths'!AL134*(1-LOOKUP(AL$1,'Inputs &amp; Outputs'!$A$9:$A$79,'Inputs &amp; Outputs'!$C$9:$C$79)))</f>
        <v>12.851578628285631</v>
      </c>
      <c r="AM134">
        <f>SQRT('Mean Deaths'!AM134*(1-LOOKUP(AM$1,'Inputs &amp; Outputs'!$A$9:$A$79,'Inputs &amp; Outputs'!$C$9:$C$79)))</f>
        <v>13.458860200780153</v>
      </c>
      <c r="AN134">
        <f>SQRT('Mean Deaths'!AN134*(1-LOOKUP(AN$1,'Inputs &amp; Outputs'!$A$9:$A$79,'Inputs &amp; Outputs'!$C$9:$C$79)))</f>
        <v>14.117222403963465</v>
      </c>
      <c r="AO134">
        <f>SQRT('Mean Deaths'!AO134*(1-LOOKUP(AO$1,'Inputs &amp; Outputs'!$A$9:$A$79,'Inputs &amp; Outputs'!$C$9:$C$79)))</f>
        <v>14.807240878980121</v>
      </c>
      <c r="AP134">
        <f>SQRT('Mean Deaths'!AP134*(1-LOOKUP(AP$1,'Inputs &amp; Outputs'!$A$9:$A$79,'Inputs &amp; Outputs'!$C$9:$C$79)))</f>
        <v>15.514818442869386</v>
      </c>
      <c r="AQ134">
        <f>SQRT('Mean Deaths'!AQ134*(1-LOOKUP(AQ$1,'Inputs &amp; Outputs'!$A$9:$A$79,'Inputs &amp; Outputs'!$C$9:$C$79)))</f>
        <v>16.279209589857242</v>
      </c>
      <c r="AR134">
        <f>SQRT('Mean Deaths'!AR134*(1-LOOKUP(AR$1,'Inputs &amp; Outputs'!$A$9:$A$79,'Inputs &amp; Outputs'!$C$9:$C$79)))</f>
        <v>17.082718674877018</v>
      </c>
      <c r="AS134">
        <f>SQRT('Mean Deaths'!AS134*(1-LOOKUP(AS$1,'Inputs &amp; Outputs'!$A$9:$A$79,'Inputs &amp; Outputs'!$C$9:$C$79)))</f>
        <v>17.858254387472815</v>
      </c>
      <c r="AT134">
        <f>SQRT('Mean Deaths'!AT134*(1-LOOKUP(AT$1,'Inputs &amp; Outputs'!$A$9:$A$79,'Inputs &amp; Outputs'!$C$9:$C$79)))</f>
        <v>18.57646124894362</v>
      </c>
      <c r="AU134">
        <f>SQRT('Mean Deaths'!AU134*(1-LOOKUP(AU$1,'Inputs &amp; Outputs'!$A$9:$A$79,'Inputs &amp; Outputs'!$C$9:$C$79)))</f>
        <v>19.203636573332275</v>
      </c>
      <c r="AV134">
        <f>SQRT('Mean Deaths'!AV134*(1-LOOKUP(AV$1,'Inputs &amp; Outputs'!$A$9:$A$79,'Inputs &amp; Outputs'!$C$9:$C$79)))</f>
        <v>19.786367848898315</v>
      </c>
      <c r="AW134">
        <f>SQRT('Mean Deaths'!AW134*(1-LOOKUP(AW$1,'Inputs &amp; Outputs'!$A$9:$A$79,'Inputs &amp; Outputs'!$C$9:$C$79)))</f>
        <v>20.106856279596172</v>
      </c>
      <c r="AX134">
        <f>SQRT('Mean Deaths'!AX134*(1-LOOKUP(AX$1,'Inputs &amp; Outputs'!$A$9:$A$79,'Inputs &amp; Outputs'!$C$9:$C$79)))</f>
        <v>20.339538798707505</v>
      </c>
      <c r="AY134">
        <f>SQRT('Mean Deaths'!AY134*(1-LOOKUP(AY$1,'Inputs &amp; Outputs'!$A$9:$A$79,'Inputs &amp; Outputs'!$C$9:$C$79)))</f>
        <v>20.363067700419673</v>
      </c>
      <c r="AZ134">
        <f>SQRT('Mean Deaths'!AZ134*(1-LOOKUP(AZ$1,'Inputs &amp; Outputs'!$A$9:$A$79,'Inputs &amp; Outputs'!$C$9:$C$79)))</f>
        <v>20.118662537134618</v>
      </c>
      <c r="BA134">
        <f>SQRT('Mean Deaths'!BA134*(1-LOOKUP(BA$1,'Inputs &amp; Outputs'!$A$9:$A$79,'Inputs &amp; Outputs'!$C$9:$C$79)))</f>
        <v>19.711298857163523</v>
      </c>
      <c r="BB134">
        <f>SQRT('Mean Deaths'!BB134*(1-LOOKUP(BB$1,'Inputs &amp; Outputs'!$A$9:$A$79,'Inputs &amp; Outputs'!$C$9:$C$79)))</f>
        <v>19.167325279753953</v>
      </c>
      <c r="BC134">
        <f>SQRT('Mean Deaths'!BC134*(1-LOOKUP(BC$1,'Inputs &amp; Outputs'!$A$9:$A$79,'Inputs &amp; Outputs'!$C$9:$C$79)))</f>
        <v>18.358377260676473</v>
      </c>
      <c r="BD134">
        <f>SQRT('Mean Deaths'!BD134*(1-LOOKUP(BD$1,'Inputs &amp; Outputs'!$A$9:$A$79,'Inputs &amp; Outputs'!$C$9:$C$79)))</f>
        <v>17.268383066019357</v>
      </c>
      <c r="BE134">
        <f>SQRT('Mean Deaths'!BE134*(1-LOOKUP(BE$1,'Inputs &amp; Outputs'!$A$9:$A$79,'Inputs &amp; Outputs'!$C$9:$C$79)))</f>
        <v>16.048598316572946</v>
      </c>
      <c r="BF134">
        <f>SQRT('Mean Deaths'!BF134*(1-LOOKUP(BF$1,'Inputs &amp; Outputs'!$A$9:$A$79,'Inputs &amp; Outputs'!$C$9:$C$79)))</f>
        <v>14.544610848300891</v>
      </c>
      <c r="BG134">
        <f>SQRT('Mean Deaths'!BG134*(1-LOOKUP(BG$1,'Inputs &amp; Outputs'!$A$9:$A$79,'Inputs &amp; Outputs'!$C$9:$C$79)))</f>
        <v>12.933646539116841</v>
      </c>
      <c r="BH134">
        <f>SQRT('Mean Deaths'!BH134*(1-LOOKUP(BH$1,'Inputs &amp; Outputs'!$A$9:$A$79,'Inputs &amp; Outputs'!$C$9:$C$79)))</f>
        <v>11.233214005291451</v>
      </c>
      <c r="BI134">
        <f>SQRT('Mean Deaths'!BI134*(1-LOOKUP(BI$1,'Inputs &amp; Outputs'!$A$9:$A$79,'Inputs &amp; Outputs'!$C$9:$C$79)))</f>
        <v>9.6777856005067608</v>
      </c>
      <c r="BJ134">
        <f>SQRT('Mean Deaths'!BJ134*(1-LOOKUP(BJ$1,'Inputs &amp; Outputs'!$A$9:$A$79,'Inputs &amp; Outputs'!$C$9:$C$79)))</f>
        <v>8.4508910096437759</v>
      </c>
      <c r="BK134">
        <f>SQRT('Mean Deaths'!BK134*(1-LOOKUP(BK$1,'Inputs &amp; Outputs'!$A$9:$A$79,'Inputs &amp; Outputs'!$C$9:$C$79)))</f>
        <v>7.1589839767020012</v>
      </c>
      <c r="BL134">
        <f>SQRT('Mean Deaths'!BL134*(1-LOOKUP(BL$1,'Inputs &amp; Outputs'!$A$9:$A$79,'Inputs &amp; Outputs'!$C$9:$C$79)))</f>
        <v>6.0021819189956247</v>
      </c>
      <c r="BM134">
        <f>SQRT('Mean Deaths'!BM134*(1-LOOKUP(BM$1,'Inputs &amp; Outputs'!$A$9:$A$79,'Inputs &amp; Outputs'!$C$9:$C$79)))</f>
        <v>5.0198742780276877</v>
      </c>
      <c r="BN134">
        <f>SQRT('Mean Deaths'!BN134*(1-LOOKUP(BN$1,'Inputs &amp; Outputs'!$A$9:$A$79,'Inputs &amp; Outputs'!$C$9:$C$79)))</f>
        <v>4.0791764415077711</v>
      </c>
      <c r="BO134">
        <f>SQRT('Mean Deaths'!BO134*(1-LOOKUP(BO$1,'Inputs &amp; Outputs'!$A$9:$A$79,'Inputs &amp; Outputs'!$C$9:$C$79)))</f>
        <v>3.1395324232707011</v>
      </c>
      <c r="BP134">
        <f>SQRT('Mean Deaths'!BP134*(1-LOOKUP(BP$1,'Inputs &amp; Outputs'!$A$9:$A$79,'Inputs &amp; Outputs'!$C$9:$C$79)))</f>
        <v>2.5338015281969106</v>
      </c>
      <c r="BQ134">
        <f>SQRT('Mean Deaths'!BQ134*(1-LOOKUP(BQ$1,'Inputs &amp; Outputs'!$A$9:$A$79,'Inputs &amp; Outputs'!$C$9:$C$79)))</f>
        <v>1.6986272569201286</v>
      </c>
      <c r="BR134">
        <f>SQRT('Mean Deaths'!BR134*(1-LOOKUP(BR$1,'Inputs &amp; Outputs'!$A$9:$A$79,'Inputs &amp; Outputs'!$C$9:$C$79)))</f>
        <v>1.4779414137911557</v>
      </c>
      <c r="BS134">
        <f>SQRT('Mean Deaths'!BS134*(1-LOOKUP(BS$1,'Inputs &amp; Outputs'!$A$9:$A$79,'Inputs &amp; Outputs'!$C$9:$C$79)))</f>
        <v>0</v>
      </c>
    </row>
    <row r="135" spans="1:71" x14ac:dyDescent="0.25">
      <c r="A135" s="1">
        <v>134</v>
      </c>
      <c r="B135">
        <f>SQRT('Mean Deaths'!B135*(1-LOOKUP(B$1,'Inputs &amp; Outputs'!$A$9:$A$79,'Inputs &amp; Outputs'!$C$9:$C$79)))</f>
        <v>2.7863888296503059</v>
      </c>
      <c r="C135">
        <f>SQRT('Mean Deaths'!C135*(1-LOOKUP(C$1,'Inputs &amp; Outputs'!$A$9:$A$79,'Inputs &amp; Outputs'!$C$9:$C$79)))</f>
        <v>2.9060686986793685</v>
      </c>
      <c r="D135">
        <f>SQRT('Mean Deaths'!D135*(1-LOOKUP(D$1,'Inputs &amp; Outputs'!$A$9:$A$79,'Inputs &amp; Outputs'!$C$9:$C$79)))</f>
        <v>3.0308208475752902</v>
      </c>
      <c r="E135">
        <f>SQRT('Mean Deaths'!E135*(1-LOOKUP(E$1,'Inputs &amp; Outputs'!$A$9:$A$79,'Inputs &amp; Outputs'!$C$9:$C$79)))</f>
        <v>3.1621034195909847</v>
      </c>
      <c r="F135">
        <f>SQRT('Mean Deaths'!F135*(1-LOOKUP(F$1,'Inputs &amp; Outputs'!$A$9:$A$79,'Inputs &amp; Outputs'!$C$9:$C$79)))</f>
        <v>3.2974489410524614</v>
      </c>
      <c r="G135">
        <f>SQRT('Mean Deaths'!G135*(1-LOOKUP(G$1,'Inputs &amp; Outputs'!$A$9:$A$79,'Inputs &amp; Outputs'!$C$9:$C$79)))</f>
        <v>3.4383110359198166</v>
      </c>
      <c r="H135">
        <f>SQRT('Mean Deaths'!H135*(1-LOOKUP(H$1,'Inputs &amp; Outputs'!$A$9:$A$79,'Inputs &amp; Outputs'!$C$9:$C$79)))</f>
        <v>3.5833058973434015</v>
      </c>
      <c r="I135">
        <f>SQRT('Mean Deaths'!I135*(1-LOOKUP(I$1,'Inputs &amp; Outputs'!$A$9:$A$79,'Inputs &amp; Outputs'!$C$9:$C$79)))</f>
        <v>3.7325540889058795</v>
      </c>
      <c r="J135">
        <f>SQRT('Mean Deaths'!J135*(1-LOOKUP(J$1,'Inputs &amp; Outputs'!$A$9:$A$79,'Inputs &amp; Outputs'!$C$9:$C$79)))</f>
        <v>3.8858210301494847</v>
      </c>
      <c r="K135">
        <f>SQRT('Mean Deaths'!K135*(1-LOOKUP(K$1,'Inputs &amp; Outputs'!$A$9:$A$79,'Inputs &amp; Outputs'!$C$9:$C$79)))</f>
        <v>4.0423940537857019</v>
      </c>
      <c r="L135">
        <f>SQRT('Mean Deaths'!L135*(1-LOOKUP(L$1,'Inputs &amp; Outputs'!$A$9:$A$79,'Inputs &amp; Outputs'!$C$9:$C$79)))</f>
        <v>4.2050180327033084</v>
      </c>
      <c r="M135">
        <f>SQRT('Mean Deaths'!M135*(1-LOOKUP(M$1,'Inputs &amp; Outputs'!$A$9:$A$79,'Inputs &amp; Outputs'!$C$9:$C$79)))</f>
        <v>4.3724590579672666</v>
      </c>
      <c r="N135">
        <f>SQRT('Mean Deaths'!N135*(1-LOOKUP(N$1,'Inputs &amp; Outputs'!$A$9:$A$79,'Inputs &amp; Outputs'!$C$9:$C$79)))</f>
        <v>4.5418305776182359</v>
      </c>
      <c r="O135">
        <f>SQRT('Mean Deaths'!O135*(1-LOOKUP(O$1,'Inputs &amp; Outputs'!$A$9:$A$79,'Inputs &amp; Outputs'!$C$9:$C$79)))</f>
        <v>4.7135467275490113</v>
      </c>
      <c r="P135">
        <f>SQRT('Mean Deaths'!P135*(1-LOOKUP(P$1,'Inputs &amp; Outputs'!$A$9:$A$79,'Inputs &amp; Outputs'!$C$9:$C$79)))</f>
        <v>4.8900068939828705</v>
      </c>
      <c r="Q135">
        <f>SQRT('Mean Deaths'!Q135*(1-LOOKUP(Q$1,'Inputs &amp; Outputs'!$A$9:$A$79,'Inputs &amp; Outputs'!$C$9:$C$79)))</f>
        <v>5.0695968054009981</v>
      </c>
      <c r="R135">
        <f>SQRT('Mean Deaths'!R135*(1-LOOKUP(R$1,'Inputs &amp; Outputs'!$A$9:$A$79,'Inputs &amp; Outputs'!$C$9:$C$79)))</f>
        <v>5.259215721009455</v>
      </c>
      <c r="S135">
        <f>SQRT('Mean Deaths'!S135*(1-LOOKUP(S$1,'Inputs &amp; Outputs'!$A$9:$A$79,'Inputs &amp; Outputs'!$C$9:$C$79)))</f>
        <v>5.4669101899175185</v>
      </c>
      <c r="T135">
        <f>SQRT('Mean Deaths'!T135*(1-LOOKUP(T$1,'Inputs &amp; Outputs'!$A$9:$A$79,'Inputs &amp; Outputs'!$C$9:$C$79)))</f>
        <v>5.6922124327902592</v>
      </c>
      <c r="U135">
        <f>SQRT('Mean Deaths'!U135*(1-LOOKUP(U$1,'Inputs &amp; Outputs'!$A$9:$A$79,'Inputs &amp; Outputs'!$C$9:$C$79)))</f>
        <v>5.9393187513343646</v>
      </c>
      <c r="V135">
        <f>SQRT('Mean Deaths'!V135*(1-LOOKUP(V$1,'Inputs &amp; Outputs'!$A$9:$A$79,'Inputs &amp; Outputs'!$C$9:$C$79)))</f>
        <v>6.2011546401850044</v>
      </c>
      <c r="W135">
        <f>SQRT('Mean Deaths'!W135*(1-LOOKUP(W$1,'Inputs &amp; Outputs'!$A$9:$A$79,'Inputs &amp; Outputs'!$C$9:$C$79)))</f>
        <v>6.4660596385025713</v>
      </c>
      <c r="X135">
        <f>SQRT('Mean Deaths'!X135*(1-LOOKUP(X$1,'Inputs &amp; Outputs'!$A$9:$A$79,'Inputs &amp; Outputs'!$C$9:$C$79)))</f>
        <v>6.7318035668828013</v>
      </c>
      <c r="Y135">
        <f>SQRT('Mean Deaths'!Y135*(1-LOOKUP(Y$1,'Inputs &amp; Outputs'!$A$9:$A$79,'Inputs &amp; Outputs'!$C$9:$C$79)))</f>
        <v>7.0038435899268912</v>
      </c>
      <c r="Z135">
        <f>SQRT('Mean Deaths'!Z135*(1-LOOKUP(Z$1,'Inputs &amp; Outputs'!$A$9:$A$79,'Inputs &amp; Outputs'!$C$9:$C$79)))</f>
        <v>7.2940145630126079</v>
      </c>
      <c r="AA135">
        <f>SQRT('Mean Deaths'!AA135*(1-LOOKUP(AA$1,'Inputs &amp; Outputs'!$A$9:$A$79,'Inputs &amp; Outputs'!$C$9:$C$79)))</f>
        <v>7.6094259031718687</v>
      </c>
      <c r="AB135">
        <f>SQRT('Mean Deaths'!AB135*(1-LOOKUP(AB$1,'Inputs &amp; Outputs'!$A$9:$A$79,'Inputs &amp; Outputs'!$C$9:$C$79)))</f>
        <v>7.9504149723998685</v>
      </c>
      <c r="AC135">
        <f>SQRT('Mean Deaths'!AC135*(1-LOOKUP(AC$1,'Inputs &amp; Outputs'!$A$9:$A$79,'Inputs &amp; Outputs'!$C$9:$C$79)))</f>
        <v>8.3177686799345416</v>
      </c>
      <c r="AD135">
        <f>SQRT('Mean Deaths'!AD135*(1-LOOKUP(AD$1,'Inputs &amp; Outputs'!$A$9:$A$79,'Inputs &amp; Outputs'!$C$9:$C$79)))</f>
        <v>8.7087275175061603</v>
      </c>
      <c r="AE135">
        <f>SQRT('Mean Deaths'!AE135*(1-LOOKUP(AE$1,'Inputs &amp; Outputs'!$A$9:$A$79,'Inputs &amp; Outputs'!$C$9:$C$79)))</f>
        <v>9.1327135650813016</v>
      </c>
      <c r="AF135">
        <f>SQRT('Mean Deaths'!AF135*(1-LOOKUP(AF$1,'Inputs &amp; Outputs'!$A$9:$A$79,'Inputs &amp; Outputs'!$C$9:$C$79)))</f>
        <v>9.5902471970512835</v>
      </c>
      <c r="AG135">
        <f>SQRT('Mean Deaths'!AG135*(1-LOOKUP(AG$1,'Inputs &amp; Outputs'!$A$9:$A$79,'Inputs &amp; Outputs'!$C$9:$C$79)))</f>
        <v>10.076922402574111</v>
      </c>
      <c r="AH135">
        <f>SQRT('Mean Deaths'!AH135*(1-LOOKUP(AH$1,'Inputs &amp; Outputs'!$A$9:$A$79,'Inputs &amp; Outputs'!$C$9:$C$79)))</f>
        <v>10.593126185653977</v>
      </c>
      <c r="AI135">
        <f>SQRT('Mean Deaths'!AI135*(1-LOOKUP(AI$1,'Inputs &amp; Outputs'!$A$9:$A$79,'Inputs &amp; Outputs'!$C$9:$C$79)))</f>
        <v>11.137331305936984</v>
      </c>
      <c r="AJ135">
        <f>SQRT('Mean Deaths'!AJ135*(1-LOOKUP(AJ$1,'Inputs &amp; Outputs'!$A$9:$A$79,'Inputs &amp; Outputs'!$C$9:$C$79)))</f>
        <v>11.687536418827023</v>
      </c>
      <c r="AK135">
        <f>SQRT('Mean Deaths'!AK135*(1-LOOKUP(AK$1,'Inputs &amp; Outputs'!$A$9:$A$79,'Inputs &amp; Outputs'!$C$9:$C$79)))</f>
        <v>12.250186499021147</v>
      </c>
      <c r="AL135">
        <f>SQRT('Mean Deaths'!AL135*(1-LOOKUP(AL$1,'Inputs &amp; Outputs'!$A$9:$A$79,'Inputs &amp; Outputs'!$C$9:$C$79)))</f>
        <v>12.833819822094279</v>
      </c>
      <c r="AM135">
        <f>SQRT('Mean Deaths'!AM135*(1-LOOKUP(AM$1,'Inputs &amp; Outputs'!$A$9:$A$79,'Inputs &amp; Outputs'!$C$9:$C$79)))</f>
        <v>13.451432345435485</v>
      </c>
      <c r="AN135">
        <f>SQRT('Mean Deaths'!AN135*(1-LOOKUP(AN$1,'Inputs &amp; Outputs'!$A$9:$A$79,'Inputs &amp; Outputs'!$C$9:$C$79)))</f>
        <v>14.122529963172463</v>
      </c>
      <c r="AO135">
        <f>SQRT('Mean Deaths'!AO135*(1-LOOKUP(AO$1,'Inputs &amp; Outputs'!$A$9:$A$79,'Inputs &amp; Outputs'!$C$9:$C$79)))</f>
        <v>14.83581711825877</v>
      </c>
      <c r="AP135">
        <f>SQRT('Mean Deaths'!AP135*(1-LOOKUP(AP$1,'Inputs &amp; Outputs'!$A$9:$A$79,'Inputs &amp; Outputs'!$C$9:$C$79)))</f>
        <v>15.568453130096131</v>
      </c>
      <c r="AQ135">
        <f>SQRT('Mean Deaths'!AQ135*(1-LOOKUP(AQ$1,'Inputs &amp; Outputs'!$A$9:$A$79,'Inputs &amp; Outputs'!$C$9:$C$79)))</f>
        <v>16.32961841042221</v>
      </c>
      <c r="AR135">
        <f>SQRT('Mean Deaths'!AR135*(1-LOOKUP(AR$1,'Inputs &amp; Outputs'!$A$9:$A$79,'Inputs &amp; Outputs'!$C$9:$C$79)))</f>
        <v>17.146078476621526</v>
      </c>
      <c r="AS135">
        <f>SQRT('Mean Deaths'!AS135*(1-LOOKUP(AS$1,'Inputs &amp; Outputs'!$A$9:$A$79,'Inputs &amp; Outputs'!$C$9:$C$79)))</f>
        <v>17.918188288096317</v>
      </c>
      <c r="AT135">
        <f>SQRT('Mean Deaths'!AT135*(1-LOOKUP(AT$1,'Inputs &amp; Outputs'!$A$9:$A$79,'Inputs &amp; Outputs'!$C$9:$C$79)))</f>
        <v>18.671385021056793</v>
      </c>
      <c r="AU135">
        <f>SQRT('Mean Deaths'!AU135*(1-LOOKUP(AU$1,'Inputs &amp; Outputs'!$A$9:$A$79,'Inputs &amp; Outputs'!$C$9:$C$79)))</f>
        <v>19.357910944640309</v>
      </c>
      <c r="AV135">
        <f>SQRT('Mean Deaths'!AV135*(1-LOOKUP(AV$1,'Inputs &amp; Outputs'!$A$9:$A$79,'Inputs &amp; Outputs'!$C$9:$C$79)))</f>
        <v>19.919300556215372</v>
      </c>
      <c r="AW135">
        <f>SQRT('Mean Deaths'!AW135*(1-LOOKUP(AW$1,'Inputs &amp; Outputs'!$A$9:$A$79,'Inputs &amp; Outputs'!$C$9:$C$79)))</f>
        <v>20.364508317674648</v>
      </c>
      <c r="AX135">
        <f>SQRT('Mean Deaths'!AX135*(1-LOOKUP(AX$1,'Inputs &amp; Outputs'!$A$9:$A$79,'Inputs &amp; Outputs'!$C$9:$C$79)))</f>
        <v>20.547727834790102</v>
      </c>
      <c r="AY135">
        <f>SQRT('Mean Deaths'!AY135*(1-LOOKUP(AY$1,'Inputs &amp; Outputs'!$A$9:$A$79,'Inputs &amp; Outputs'!$C$9:$C$79)))</f>
        <v>20.632270281118483</v>
      </c>
      <c r="AZ135">
        <f>SQRT('Mean Deaths'!AZ135*(1-LOOKUP(AZ$1,'Inputs &amp; Outputs'!$A$9:$A$79,'Inputs &amp; Outputs'!$C$9:$C$79)))</f>
        <v>20.58513288007692</v>
      </c>
      <c r="BA135">
        <f>SQRT('Mean Deaths'!BA135*(1-LOOKUP(BA$1,'Inputs &amp; Outputs'!$A$9:$A$79,'Inputs &amp; Outputs'!$C$9:$C$79)))</f>
        <v>20.258552524781823</v>
      </c>
      <c r="BB135">
        <f>SQRT('Mean Deaths'!BB135*(1-LOOKUP(BB$1,'Inputs &amp; Outputs'!$A$9:$A$79,'Inputs &amp; Outputs'!$C$9:$C$79)))</f>
        <v>19.743258270952392</v>
      </c>
      <c r="BC135">
        <f>SQRT('Mean Deaths'!BC135*(1-LOOKUP(BC$1,'Inputs &amp; Outputs'!$A$9:$A$79,'Inputs &amp; Outputs'!$C$9:$C$79)))</f>
        <v>18.843774520482913</v>
      </c>
      <c r="BD135">
        <f>SQRT('Mean Deaths'!BD135*(1-LOOKUP(BD$1,'Inputs &amp; Outputs'!$A$9:$A$79,'Inputs &amp; Outputs'!$C$9:$C$79)))</f>
        <v>17.725055802935685</v>
      </c>
      <c r="BE135">
        <f>SQRT('Mean Deaths'!BE135*(1-LOOKUP(BE$1,'Inputs &amp; Outputs'!$A$9:$A$79,'Inputs &amp; Outputs'!$C$9:$C$79)))</f>
        <v>16.422299959842164</v>
      </c>
      <c r="BF135">
        <f>SQRT('Mean Deaths'!BF135*(1-LOOKUP(BF$1,'Inputs &amp; Outputs'!$A$9:$A$79,'Inputs &amp; Outputs'!$C$9:$C$79)))</f>
        <v>15.046506981854625</v>
      </c>
      <c r="BG135">
        <f>SQRT('Mean Deaths'!BG135*(1-LOOKUP(BG$1,'Inputs &amp; Outputs'!$A$9:$A$79,'Inputs &amp; Outputs'!$C$9:$C$79)))</f>
        <v>13.4670663807105</v>
      </c>
      <c r="BH135">
        <f>SQRT('Mean Deaths'!BH135*(1-LOOKUP(BH$1,'Inputs &amp; Outputs'!$A$9:$A$79,'Inputs &amp; Outputs'!$C$9:$C$79)))</f>
        <v>11.708856908775553</v>
      </c>
      <c r="BI135">
        <f>SQRT('Mean Deaths'!BI135*(1-LOOKUP(BI$1,'Inputs &amp; Outputs'!$A$9:$A$79,'Inputs &amp; Outputs'!$C$9:$C$79)))</f>
        <v>10.133945805953374</v>
      </c>
      <c r="BJ135">
        <f>SQRT('Mean Deaths'!BJ135*(1-LOOKUP(BJ$1,'Inputs &amp; Outputs'!$A$9:$A$79,'Inputs &amp; Outputs'!$C$9:$C$79)))</f>
        <v>8.5255689648177739</v>
      </c>
      <c r="BK135">
        <f>SQRT('Mean Deaths'!BK135*(1-LOOKUP(BK$1,'Inputs &amp; Outputs'!$A$9:$A$79,'Inputs &amp; Outputs'!$C$9:$C$79)))</f>
        <v>7.2494168327819315</v>
      </c>
      <c r="BL135">
        <f>SQRT('Mean Deaths'!BL135*(1-LOOKUP(BL$1,'Inputs &amp; Outputs'!$A$9:$A$79,'Inputs &amp; Outputs'!$C$9:$C$79)))</f>
        <v>6.0391187717411219</v>
      </c>
      <c r="BM135">
        <f>SQRT('Mean Deaths'!BM135*(1-LOOKUP(BM$1,'Inputs &amp; Outputs'!$A$9:$A$79,'Inputs &amp; Outputs'!$C$9:$C$79)))</f>
        <v>4.7167666253559757</v>
      </c>
      <c r="BN135">
        <f>SQRT('Mean Deaths'!BN135*(1-LOOKUP(BN$1,'Inputs &amp; Outputs'!$A$9:$A$79,'Inputs &amp; Outputs'!$C$9:$C$79)))</f>
        <v>3.7853155367871252</v>
      </c>
      <c r="BO135">
        <f>SQRT('Mean Deaths'!BO135*(1-LOOKUP(BO$1,'Inputs &amp; Outputs'!$A$9:$A$79,'Inputs &amp; Outputs'!$C$9:$C$79)))</f>
        <v>2.9066422213516407</v>
      </c>
      <c r="BP135">
        <f>SQRT('Mean Deaths'!BP135*(1-LOOKUP(BP$1,'Inputs &amp; Outputs'!$A$9:$A$79,'Inputs &amp; Outputs'!$C$9:$C$79)))</f>
        <v>2.2871889916441099</v>
      </c>
      <c r="BQ135">
        <f>SQRT('Mean Deaths'!BQ135*(1-LOOKUP(BQ$1,'Inputs &amp; Outputs'!$A$9:$A$79,'Inputs &amp; Outputs'!$C$9:$C$79)))</f>
        <v>1.4710543560535077</v>
      </c>
      <c r="BR135">
        <f>SQRT('Mean Deaths'!BR135*(1-LOOKUP(BR$1,'Inputs &amp; Outputs'!$A$9:$A$79,'Inputs &amp; Outputs'!$C$9:$C$79)))</f>
        <v>0.98529427586077045</v>
      </c>
      <c r="BS135">
        <f>SQRT('Mean Deaths'!BS135*(1-LOOKUP(BS$1,'Inputs &amp; Outputs'!$A$9:$A$79,'Inputs &amp; Outputs'!$C$9:$C$79)))</f>
        <v>0</v>
      </c>
    </row>
    <row r="136" spans="1:71" x14ac:dyDescent="0.25">
      <c r="A136" s="1">
        <v>135</v>
      </c>
      <c r="B136">
        <f>SQRT('Mean Deaths'!B136*(1-LOOKUP(B$1,'Inputs &amp; Outputs'!$A$9:$A$79,'Inputs &amp; Outputs'!$C$9:$C$79)))</f>
        <v>2.7863888296503059</v>
      </c>
      <c r="C136">
        <f>SQRT('Mean Deaths'!C136*(1-LOOKUP(C$1,'Inputs &amp; Outputs'!$A$9:$A$79,'Inputs &amp; Outputs'!$C$9:$C$79)))</f>
        <v>2.9066503777681962</v>
      </c>
      <c r="D136">
        <f>SQRT('Mean Deaths'!D136*(1-LOOKUP(D$1,'Inputs &amp; Outputs'!$A$9:$A$79,'Inputs &amp; Outputs'!$C$9:$C$79)))</f>
        <v>3.0314279831678337</v>
      </c>
      <c r="E136">
        <f>SQRT('Mean Deaths'!E136*(1-LOOKUP(E$1,'Inputs &amp; Outputs'!$A$9:$A$79,'Inputs &amp; Outputs'!$C$9:$C$79)))</f>
        <v>3.1613111308812996</v>
      </c>
      <c r="F136">
        <f>SQRT('Mean Deaths'!F136*(1-LOOKUP(F$1,'Inputs &amp; Outputs'!$A$9:$A$79,'Inputs &amp; Outputs'!$C$9:$C$79)))</f>
        <v>3.2976143386369485</v>
      </c>
      <c r="G136">
        <f>SQRT('Mean Deaths'!G136*(1-LOOKUP(G$1,'Inputs &amp; Outputs'!$A$9:$A$79,'Inputs &amp; Outputs'!$C$9:$C$79)))</f>
        <v>3.4371029456703797</v>
      </c>
      <c r="H136">
        <f>SQRT('Mean Deaths'!H136*(1-LOOKUP(H$1,'Inputs &amp; Outputs'!$A$9:$A$79,'Inputs &amp; Outputs'!$C$9:$C$79)))</f>
        <v>3.5825856348441971</v>
      </c>
      <c r="I136">
        <f>SQRT('Mean Deaths'!I136*(1-LOOKUP(I$1,'Inputs &amp; Outputs'!$A$9:$A$79,'Inputs &amp; Outputs'!$C$9:$C$79)))</f>
        <v>3.7327418950942755</v>
      </c>
      <c r="J136">
        <f>SQRT('Mean Deaths'!J136*(1-LOOKUP(J$1,'Inputs &amp; Outputs'!$A$9:$A$79,'Inputs &amp; Outputs'!$C$9:$C$79)))</f>
        <v>3.8850377564003158</v>
      </c>
      <c r="K136">
        <f>SQRT('Mean Deaths'!K136*(1-LOOKUP(K$1,'Inputs &amp; Outputs'!$A$9:$A$79,'Inputs &amp; Outputs'!$C$9:$C$79)))</f>
        <v>4.0434145253779015</v>
      </c>
      <c r="L136">
        <f>SQRT('Mean Deaths'!L136*(1-LOOKUP(L$1,'Inputs &amp; Outputs'!$A$9:$A$79,'Inputs &amp; Outputs'!$C$9:$C$79)))</f>
        <v>4.2069318694250324</v>
      </c>
      <c r="M136">
        <f>SQRT('Mean Deaths'!M136*(1-LOOKUP(M$1,'Inputs &amp; Outputs'!$A$9:$A$79,'Inputs &amp; Outputs'!$C$9:$C$79)))</f>
        <v>4.3731232457821259</v>
      </c>
      <c r="N136">
        <f>SQRT('Mean Deaths'!N136*(1-LOOKUP(N$1,'Inputs &amp; Outputs'!$A$9:$A$79,'Inputs &amp; Outputs'!$C$9:$C$79)))</f>
        <v>4.5420610513492656</v>
      </c>
      <c r="O136">
        <f>SQRT('Mean Deaths'!O136*(1-LOOKUP(O$1,'Inputs &amp; Outputs'!$A$9:$A$79,'Inputs &amp; Outputs'!$C$9:$C$79)))</f>
        <v>4.7137865477800327</v>
      </c>
      <c r="P136">
        <f>SQRT('Mean Deaths'!P136*(1-LOOKUP(P$1,'Inputs &amp; Outputs'!$A$9:$A$79,'Inputs &amp; Outputs'!$C$9:$C$79)))</f>
        <v>4.8922517900202154</v>
      </c>
      <c r="Q136">
        <f>SQRT('Mean Deaths'!Q136*(1-LOOKUP(Q$1,'Inputs &amp; Outputs'!$A$9:$A$79,'Inputs &amp; Outputs'!$C$9:$C$79)))</f>
        <v>5.074522898531546</v>
      </c>
      <c r="R136">
        <f>SQRT('Mean Deaths'!R136*(1-LOOKUP(R$1,'Inputs &amp; Outputs'!$A$9:$A$79,'Inputs &amp; Outputs'!$C$9:$C$79)))</f>
        <v>5.2648805101848231</v>
      </c>
      <c r="S136">
        <f>SQRT('Mean Deaths'!S136*(1-LOOKUP(S$1,'Inputs &amp; Outputs'!$A$9:$A$79,'Inputs &amp; Outputs'!$C$9:$C$79)))</f>
        <v>5.4705644481073428</v>
      </c>
      <c r="T136">
        <f>SQRT('Mean Deaths'!T136*(1-LOOKUP(T$1,'Inputs &amp; Outputs'!$A$9:$A$79,'Inputs &amp; Outputs'!$C$9:$C$79)))</f>
        <v>5.6922124327902592</v>
      </c>
      <c r="U136">
        <f>SQRT('Mean Deaths'!U136*(1-LOOKUP(U$1,'Inputs &amp; Outputs'!$A$9:$A$79,'Inputs &amp; Outputs'!$C$9:$C$79)))</f>
        <v>5.9377819389425204</v>
      </c>
      <c r="V136">
        <f>SQRT('Mean Deaths'!V136*(1-LOOKUP(V$1,'Inputs &amp; Outputs'!$A$9:$A$79,'Inputs &amp; Outputs'!$C$9:$C$79)))</f>
        <v>6.1976130547326038</v>
      </c>
      <c r="W136">
        <f>SQRT('Mean Deaths'!W136*(1-LOOKUP(W$1,'Inputs &amp; Outputs'!$A$9:$A$79,'Inputs &amp; Outputs'!$C$9:$C$79)))</f>
        <v>6.462013714878668</v>
      </c>
      <c r="X136">
        <f>SQRT('Mean Deaths'!X136*(1-LOOKUP(X$1,'Inputs &amp; Outputs'!$A$9:$A$79,'Inputs &amp; Outputs'!$C$9:$C$79)))</f>
        <v>6.7293344098939682</v>
      </c>
      <c r="Y136">
        <f>SQRT('Mean Deaths'!Y136*(1-LOOKUP(Y$1,'Inputs &amp; Outputs'!$A$9:$A$79,'Inputs &amp; Outputs'!$C$9:$C$79)))</f>
        <v>7.0008908732737725</v>
      </c>
      <c r="Z136">
        <f>SQRT('Mean Deaths'!Z136*(1-LOOKUP(Z$1,'Inputs &amp; Outputs'!$A$9:$A$79,'Inputs &amp; Outputs'!$C$9:$C$79)))</f>
        <v>7.2920826295757237</v>
      </c>
      <c r="AA136">
        <f>SQRT('Mean Deaths'!AA136*(1-LOOKUP(AA$1,'Inputs &amp; Outputs'!$A$9:$A$79,'Inputs &amp; Outputs'!$C$9:$C$79)))</f>
        <v>7.6082106311201718</v>
      </c>
      <c r="AB136">
        <f>SQRT('Mean Deaths'!AB136*(1-LOOKUP(AB$1,'Inputs &amp; Outputs'!$A$9:$A$79,'Inputs &amp; Outputs'!$C$9:$C$79)))</f>
        <v>7.9444541827430779</v>
      </c>
      <c r="AC136">
        <f>SQRT('Mean Deaths'!AC136*(1-LOOKUP(AC$1,'Inputs &amp; Outputs'!$A$9:$A$79,'Inputs &amp; Outputs'!$C$9:$C$79)))</f>
        <v>8.3137325606447678</v>
      </c>
      <c r="AD136">
        <f>SQRT('Mean Deaths'!AD136*(1-LOOKUP(AD$1,'Inputs &amp; Outputs'!$A$9:$A$79,'Inputs &amp; Outputs'!$C$9:$C$79)))</f>
        <v>8.7106223668578924</v>
      </c>
      <c r="AE136">
        <f>SQRT('Mean Deaths'!AE136*(1-LOOKUP(AE$1,'Inputs &amp; Outputs'!$A$9:$A$79,'Inputs &amp; Outputs'!$C$9:$C$79)))</f>
        <v>9.1427385006626984</v>
      </c>
      <c r="AF136">
        <f>SQRT('Mean Deaths'!AF136*(1-LOOKUP(AF$1,'Inputs &amp; Outputs'!$A$9:$A$79,'Inputs &amp; Outputs'!$C$9:$C$79)))</f>
        <v>9.6088396565181071</v>
      </c>
      <c r="AG136">
        <f>SQRT('Mean Deaths'!AG136*(1-LOOKUP(AG$1,'Inputs &amp; Outputs'!$A$9:$A$79,'Inputs &amp; Outputs'!$C$9:$C$79)))</f>
        <v>10.089898317882097</v>
      </c>
      <c r="AH136">
        <f>SQRT('Mean Deaths'!AH136*(1-LOOKUP(AH$1,'Inputs &amp; Outputs'!$A$9:$A$79,'Inputs &amp; Outputs'!$C$9:$C$79)))</f>
        <v>10.597325165591787</v>
      </c>
      <c r="AI136">
        <f>SQRT('Mean Deaths'!AI136*(1-LOOKUP(AI$1,'Inputs &amp; Outputs'!$A$9:$A$79,'Inputs &amp; Outputs'!$C$9:$C$79)))</f>
        <v>11.131588275116899</v>
      </c>
      <c r="AJ136">
        <f>SQRT('Mean Deaths'!AJ136*(1-LOOKUP(AJ$1,'Inputs &amp; Outputs'!$A$9:$A$79,'Inputs &amp; Outputs'!$C$9:$C$79)))</f>
        <v>11.690254766676045</v>
      </c>
      <c r="AK136">
        <f>SQRT('Mean Deaths'!AK136*(1-LOOKUP(AK$1,'Inputs &amp; Outputs'!$A$9:$A$79,'Inputs &amp; Outputs'!$C$9:$C$79)))</f>
        <v>12.2646700539721</v>
      </c>
      <c r="AL136">
        <f>SQRT('Mean Deaths'!AL136*(1-LOOKUP(AL$1,'Inputs &amp; Outputs'!$A$9:$A$79,'Inputs &amp; Outputs'!$C$9:$C$79)))</f>
        <v>12.84308834989513</v>
      </c>
      <c r="AM136">
        <f>SQRT('Mean Deaths'!AM136*(1-LOOKUP(AM$1,'Inputs &amp; Outputs'!$A$9:$A$79,'Inputs &amp; Outputs'!$C$9:$C$79)))</f>
        <v>13.451432345435485</v>
      </c>
      <c r="AN136">
        <f>SQRT('Mean Deaths'!AN136*(1-LOOKUP(AN$1,'Inputs &amp; Outputs'!$A$9:$A$79,'Inputs &amp; Outputs'!$C$9:$C$79)))</f>
        <v>14.121645508500345</v>
      </c>
      <c r="AO136">
        <f>SQRT('Mean Deaths'!AO136*(1-LOOKUP(AO$1,'Inputs &amp; Outputs'!$A$9:$A$79,'Inputs &amp; Outputs'!$C$9:$C$79)))</f>
        <v>14.83867171542817</v>
      </c>
      <c r="AP136">
        <f>SQRT('Mean Deaths'!AP136*(1-LOOKUP(AP$1,'Inputs &amp; Outputs'!$A$9:$A$79,'Inputs &amp; Outputs'!$C$9:$C$79)))</f>
        <v>15.605476852131114</v>
      </c>
      <c r="AQ136">
        <f>SQRT('Mean Deaths'!AQ136*(1-LOOKUP(AQ$1,'Inputs &amp; Outputs'!$A$9:$A$79,'Inputs &amp; Outputs'!$C$9:$C$79)))</f>
        <v>16.389904346926496</v>
      </c>
      <c r="AR136">
        <f>SQRT('Mean Deaths'!AR136*(1-LOOKUP(AR$1,'Inputs &amp; Outputs'!$A$9:$A$79,'Inputs &amp; Outputs'!$C$9:$C$79)))</f>
        <v>17.158236230738403</v>
      </c>
      <c r="AS136">
        <f>SQRT('Mean Deaths'!AS136*(1-LOOKUP(AS$1,'Inputs &amp; Outputs'!$A$9:$A$79,'Inputs &amp; Outputs'!$C$9:$C$79)))</f>
        <v>17.927493331048264</v>
      </c>
      <c r="AT136">
        <f>SQRT('Mean Deaths'!AT136*(1-LOOKUP(AT$1,'Inputs &amp; Outputs'!$A$9:$A$79,'Inputs &amp; Outputs'!$C$9:$C$79)))</f>
        <v>18.64514682163313</v>
      </c>
      <c r="AU136">
        <f>SQRT('Mean Deaths'!AU136*(1-LOOKUP(AU$1,'Inputs &amp; Outputs'!$A$9:$A$79,'Inputs &amp; Outputs'!$C$9:$C$79)))</f>
        <v>19.308227935261176</v>
      </c>
      <c r="AV136">
        <f>SQRT('Mean Deaths'!AV136*(1-LOOKUP(AV$1,'Inputs &amp; Outputs'!$A$9:$A$79,'Inputs &amp; Outputs'!$C$9:$C$79)))</f>
        <v>19.883938730786262</v>
      </c>
      <c r="AW136">
        <f>SQRT('Mean Deaths'!AW136*(1-LOOKUP(AW$1,'Inputs &amp; Outputs'!$A$9:$A$79,'Inputs &amp; Outputs'!$C$9:$C$79)))</f>
        <v>20.26655436677483</v>
      </c>
      <c r="AX136">
        <f>SQRT('Mean Deaths'!AX136*(1-LOOKUP(AX$1,'Inputs &amp; Outputs'!$A$9:$A$79,'Inputs &amp; Outputs'!$C$9:$C$79)))</f>
        <v>20.501889111468337</v>
      </c>
      <c r="AY136">
        <f>SQRT('Mean Deaths'!AY136*(1-LOOKUP(AY$1,'Inputs &amp; Outputs'!$A$9:$A$79,'Inputs &amp; Outputs'!$C$9:$C$79)))</f>
        <v>20.46136934681731</v>
      </c>
      <c r="AZ136">
        <f>SQRT('Mean Deaths'!AZ136*(1-LOOKUP(AZ$1,'Inputs &amp; Outputs'!$A$9:$A$79,'Inputs &amp; Outputs'!$C$9:$C$79)))</f>
        <v>20.397087081862939</v>
      </c>
      <c r="BA136">
        <f>SQRT('Mean Deaths'!BA136*(1-LOOKUP(BA$1,'Inputs &amp; Outputs'!$A$9:$A$79,'Inputs &amp; Outputs'!$C$9:$C$79)))</f>
        <v>20.065478184058112</v>
      </c>
      <c r="BB136">
        <f>SQRT('Mean Deaths'!BB136*(1-LOOKUP(BB$1,'Inputs &amp; Outputs'!$A$9:$A$79,'Inputs &amp; Outputs'!$C$9:$C$79)))</f>
        <v>19.315555744117045</v>
      </c>
      <c r="BC136">
        <f>SQRT('Mean Deaths'!BC136*(1-LOOKUP(BC$1,'Inputs &amp; Outputs'!$A$9:$A$79,'Inputs &amp; Outputs'!$C$9:$C$79)))</f>
        <v>18.602659135512376</v>
      </c>
      <c r="BD136">
        <f>SQRT('Mean Deaths'!BD136*(1-LOOKUP(BD$1,'Inputs &amp; Outputs'!$A$9:$A$79,'Inputs &amp; Outputs'!$C$9:$C$79)))</f>
        <v>17.374480714551904</v>
      </c>
      <c r="BE136">
        <f>SQRT('Mean Deaths'!BE136*(1-LOOKUP(BE$1,'Inputs &amp; Outputs'!$A$9:$A$79,'Inputs &amp; Outputs'!$C$9:$C$79)))</f>
        <v>16.075199691230214</v>
      </c>
      <c r="BF136">
        <f>SQRT('Mean Deaths'!BF136*(1-LOOKUP(BF$1,'Inputs &amp; Outputs'!$A$9:$A$79,'Inputs &amp; Outputs'!$C$9:$C$79)))</f>
        <v>14.606741036499278</v>
      </c>
      <c r="BG136">
        <f>SQRT('Mean Deaths'!BG136*(1-LOOKUP(BG$1,'Inputs &amp; Outputs'!$A$9:$A$79,'Inputs &amp; Outputs'!$C$9:$C$79)))</f>
        <v>13.130783759316349</v>
      </c>
      <c r="BH136">
        <f>SQRT('Mean Deaths'!BH136*(1-LOOKUP(BH$1,'Inputs &amp; Outputs'!$A$9:$A$79,'Inputs &amp; Outputs'!$C$9:$C$79)))</f>
        <v>11.674918121709334</v>
      </c>
      <c r="BI136">
        <f>SQRT('Mean Deaths'!BI136*(1-LOOKUP(BI$1,'Inputs &amp; Outputs'!$A$9:$A$79,'Inputs &amp; Outputs'!$C$9:$C$79)))</f>
        <v>10.403965008990179</v>
      </c>
      <c r="BJ136">
        <f>SQRT('Mean Deaths'!BJ136*(1-LOOKUP(BJ$1,'Inputs &amp; Outputs'!$A$9:$A$79,'Inputs &amp; Outputs'!$C$9:$C$79)))</f>
        <v>8.9958775966702103</v>
      </c>
      <c r="BK136">
        <f>SQRT('Mean Deaths'!BK136*(1-LOOKUP(BK$1,'Inputs &amp; Outputs'!$A$9:$A$79,'Inputs &amp; Outputs'!$C$9:$C$79)))</f>
        <v>7.5574148585368128</v>
      </c>
      <c r="BL136">
        <f>SQRT('Mean Deaths'!BL136*(1-LOOKUP(BL$1,'Inputs &amp; Outputs'!$A$9:$A$79,'Inputs &amp; Outputs'!$C$9:$C$79)))</f>
        <v>6.3444055212650934</v>
      </c>
      <c r="BM136">
        <f>SQRT('Mean Deaths'!BM136*(1-LOOKUP(BM$1,'Inputs &amp; Outputs'!$A$9:$A$79,'Inputs &amp; Outputs'!$C$9:$C$79)))</f>
        <v>5.262732143859119</v>
      </c>
      <c r="BN136">
        <f>SQRT('Mean Deaths'!BN136*(1-LOOKUP(BN$1,'Inputs &amp; Outputs'!$A$9:$A$79,'Inputs &amp; Outputs'!$C$9:$C$79)))</f>
        <v>4.2998295109550568</v>
      </c>
      <c r="BO136">
        <f>SQRT('Mean Deaths'!BO136*(1-LOOKUP(BO$1,'Inputs &amp; Outputs'!$A$9:$A$79,'Inputs &amp; Outputs'!$C$9:$C$79)))</f>
        <v>3.3563013378706033</v>
      </c>
      <c r="BP136">
        <f>SQRT('Mean Deaths'!BP136*(1-LOOKUP(BP$1,'Inputs &amp; Outputs'!$A$9:$A$79,'Inputs &amp; Outputs'!$C$9:$C$79)))</f>
        <v>2.9661395088368652</v>
      </c>
      <c r="BQ136">
        <f>SQRT('Mean Deaths'!BQ136*(1-LOOKUP(BQ$1,'Inputs &amp; Outputs'!$A$9:$A$79,'Inputs &amp; Outputs'!$C$9:$C$79)))</f>
        <v>2.1373924261641801</v>
      </c>
      <c r="BR136">
        <f>SQRT('Mean Deaths'!BR136*(1-LOOKUP(BR$1,'Inputs &amp; Outputs'!$A$9:$A$79,'Inputs &amp; Outputs'!$C$9:$C$79)))</f>
        <v>1.7065797461976397</v>
      </c>
      <c r="BS136">
        <f>SQRT('Mean Deaths'!BS136*(1-LOOKUP(BS$1,'Inputs &amp; Outputs'!$A$9:$A$79,'Inputs &amp; Outputs'!$C$9:$C$79)))</f>
        <v>0</v>
      </c>
    </row>
    <row r="137" spans="1:71" x14ac:dyDescent="0.25">
      <c r="A137" s="1">
        <v>136</v>
      </c>
      <c r="B137">
        <f>SQRT('Mean Deaths'!B137*(1-LOOKUP(B$1,'Inputs &amp; Outputs'!$A$9:$A$79,'Inputs &amp; Outputs'!$C$9:$C$79)))</f>
        <v>2.7863888296503059</v>
      </c>
      <c r="C137">
        <f>SQRT('Mean Deaths'!C137*(1-LOOKUP(C$1,'Inputs &amp; Outputs'!$A$9:$A$79,'Inputs &amp; Outputs'!$C$9:$C$79)))</f>
        <v>2.9059232607142262</v>
      </c>
      <c r="D137">
        <f>SQRT('Mean Deaths'!D137*(1-LOOKUP(D$1,'Inputs &amp; Outputs'!$A$9:$A$79,'Inputs &amp; Outputs'!$C$9:$C$79)))</f>
        <v>3.0320349971873681</v>
      </c>
      <c r="E137">
        <f>SQRT('Mean Deaths'!E137*(1-LOOKUP(E$1,'Inputs &amp; Outputs'!$A$9:$A$79,'Inputs &amp; Outputs'!$C$9:$C$79)))</f>
        <v>3.1627371076573847</v>
      </c>
      <c r="F137">
        <f>SQRT('Mean Deaths'!F137*(1-LOOKUP(F$1,'Inputs &amp; Outputs'!$A$9:$A$79,'Inputs &amp; Outputs'!$C$9:$C$79)))</f>
        <v>3.2989372207836878</v>
      </c>
      <c r="G137">
        <f>SQRT('Mean Deaths'!G137*(1-LOOKUP(G$1,'Inputs &amp; Outputs'!$A$9:$A$79,'Inputs &amp; Outputs'!$C$9:$C$79)))</f>
        <v>3.4398636713730384</v>
      </c>
      <c r="H137">
        <f>SQRT('Mean Deaths'!H137*(1-LOOKUP(H$1,'Inputs &amp; Outputs'!$A$9:$A$79,'Inputs &amp; Outputs'!$C$9:$C$79)))</f>
        <v>3.5840260150953149</v>
      </c>
      <c r="I137">
        <f>SQRT('Mean Deaths'!I137*(1-LOOKUP(I$1,'Inputs &amp; Outputs'!$A$9:$A$79,'Inputs &amp; Outputs'!$C$9:$C$79)))</f>
        <v>3.7333052569732361</v>
      </c>
      <c r="J137">
        <f>SQRT('Mean Deaths'!J137*(1-LOOKUP(J$1,'Inputs &amp; Outputs'!$A$9:$A$79,'Inputs &amp; Outputs'!$C$9:$C$79)))</f>
        <v>3.8860168239182911</v>
      </c>
      <c r="K137">
        <f>SQRT('Mean Deaths'!K137*(1-LOOKUP(K$1,'Inputs &amp; Outputs'!$A$9:$A$79,'Inputs &amp; Outputs'!$C$9:$C$79)))</f>
        <v>4.0436185887924694</v>
      </c>
      <c r="L137">
        <f>SQRT('Mean Deaths'!L137*(1-LOOKUP(L$1,'Inputs &amp; Outputs'!$A$9:$A$79,'Inputs &amp; Outputs'!$C$9:$C$79)))</f>
        <v>4.2056560750456047</v>
      </c>
      <c r="M137">
        <f>SQRT('Mean Deaths'!M137*(1-LOOKUP(M$1,'Inputs &amp; Outputs'!$A$9:$A$79,'Inputs &amp; Outputs'!$C$9:$C$79)))</f>
        <v>4.3706873970120537</v>
      </c>
      <c r="N137">
        <f>SQRT('Mean Deaths'!N137*(1-LOOKUP(N$1,'Inputs &amp; Outputs'!$A$9:$A$79,'Inputs &amp; Outputs'!$C$9:$C$79)))</f>
        <v>4.5397557875092795</v>
      </c>
      <c r="O137">
        <f>SQRT('Mean Deaths'!O137*(1-LOOKUP(O$1,'Inputs &amp; Outputs'!$A$9:$A$79,'Inputs &amp; Outputs'!$C$9:$C$79)))</f>
        <v>4.7118676441597973</v>
      </c>
      <c r="P137">
        <f>SQRT('Mean Deaths'!P137*(1-LOOKUP(P$1,'Inputs &amp; Outputs'!$A$9:$A$79,'Inputs &amp; Outputs'!$C$9:$C$79)))</f>
        <v>4.888010565304457</v>
      </c>
      <c r="Q137">
        <f>SQRT('Mean Deaths'!Q137*(1-LOOKUP(Q$1,'Inputs &amp; Outputs'!$A$9:$A$79,'Inputs &amp; Outputs'!$C$9:$C$79)))</f>
        <v>5.0680402022819431</v>
      </c>
      <c r="R137">
        <f>SQRT('Mean Deaths'!R137*(1-LOOKUP(R$1,'Inputs &amp; Outputs'!$A$9:$A$79,'Inputs &amp; Outputs'!$C$9:$C$79)))</f>
        <v>5.258136021609654</v>
      </c>
      <c r="S137">
        <f>SQRT('Mean Deaths'!S137*(1-LOOKUP(S$1,'Inputs &amp; Outputs'!$A$9:$A$79,'Inputs &amp; Outputs'!$C$9:$C$79)))</f>
        <v>5.4635348591636168</v>
      </c>
      <c r="T137">
        <f>SQRT('Mean Deaths'!T137*(1-LOOKUP(T$1,'Inputs &amp; Outputs'!$A$9:$A$79,'Inputs &amp; Outputs'!$C$9:$C$79)))</f>
        <v>5.6895691949264497</v>
      </c>
      <c r="U137">
        <f>SQRT('Mean Deaths'!U137*(1-LOOKUP(U$1,'Inputs &amp; Outputs'!$A$9:$A$79,'Inputs &amp; Outputs'!$C$9:$C$79)))</f>
        <v>5.9347071202707218</v>
      </c>
      <c r="V137">
        <f>SQRT('Mean Deaths'!V137*(1-LOOKUP(V$1,'Inputs &amp; Outputs'!$A$9:$A$79,'Inputs &amp; Outputs'!$C$9:$C$79)))</f>
        <v>6.1976130547326038</v>
      </c>
      <c r="W137">
        <f>SQRT('Mean Deaths'!W137*(1-LOOKUP(W$1,'Inputs &amp; Outputs'!$A$9:$A$79,'Inputs &amp; Outputs'!$C$9:$C$79)))</f>
        <v>6.4623509719293333</v>
      </c>
      <c r="X137">
        <f>SQRT('Mean Deaths'!X137*(1-LOOKUP(X$1,'Inputs &amp; Outputs'!$A$9:$A$79,'Inputs &amp; Outputs'!$C$9:$C$79)))</f>
        <v>6.7314508856216877</v>
      </c>
      <c r="Y137">
        <f>SQRT('Mean Deaths'!Y137*(1-LOOKUP(Y$1,'Inputs &amp; Outputs'!$A$9:$A$79,'Inputs &amp; Outputs'!$C$9:$C$79)))</f>
        <v>7.0064261962321419</v>
      </c>
      <c r="Z137">
        <f>SQRT('Mean Deaths'!Z137*(1-LOOKUP(Z$1,'Inputs &amp; Outputs'!$A$9:$A$79,'Inputs &amp; Outputs'!$C$9:$C$79)))</f>
        <v>7.2986491168401848</v>
      </c>
      <c r="AA137">
        <f>SQRT('Mean Deaths'!AA137*(1-LOOKUP(AA$1,'Inputs &amp; Outputs'!$A$9:$A$79,'Inputs &amp; Outputs'!$C$9:$C$79)))</f>
        <v>7.6146898408369861</v>
      </c>
      <c r="AB137">
        <f>SQRT('Mean Deaths'!AB137*(1-LOOKUP(AB$1,'Inputs &amp; Outputs'!$A$9:$A$79,'Inputs &amp; Outputs'!$C$9:$C$79)))</f>
        <v>7.9542445497983021</v>
      </c>
      <c r="AC137">
        <f>SQRT('Mean Deaths'!AC137*(1-LOOKUP(AC$1,'Inputs &amp; Outputs'!$A$9:$A$79,'Inputs &amp; Outputs'!$C$9:$C$79)))</f>
        <v>8.3195618822147104</v>
      </c>
      <c r="AD137">
        <f>SQRT('Mean Deaths'!AD137*(1-LOOKUP(AD$1,'Inputs &amp; Outputs'!$A$9:$A$79,'Inputs &amp; Outputs'!$C$9:$C$79)))</f>
        <v>8.7120432334144216</v>
      </c>
      <c r="AE137">
        <f>SQRT('Mean Deaths'!AE137*(1-LOOKUP(AE$1,'Inputs &amp; Outputs'!$A$9:$A$79,'Inputs &amp; Outputs'!$C$9:$C$79)))</f>
        <v>9.1407343931198444</v>
      </c>
      <c r="AF137">
        <f>SQRT('Mean Deaths'!AF137*(1-LOOKUP(AF$1,'Inputs &amp; Outputs'!$A$9:$A$79,'Inputs &amp; Outputs'!$C$9:$C$79)))</f>
        <v>9.5992823179196591</v>
      </c>
      <c r="AG137">
        <f>SQRT('Mean Deaths'!AG137*(1-LOOKUP(AG$1,'Inputs &amp; Outputs'!$A$9:$A$79,'Inputs &amp; Outputs'!$C$9:$C$79)))</f>
        <v>10.093844198544971</v>
      </c>
      <c r="AH137">
        <f>SQRT('Mean Deaths'!AH137*(1-LOOKUP(AH$1,'Inputs &amp; Outputs'!$A$9:$A$79,'Inputs &amp; Outputs'!$C$9:$C$79)))</f>
        <v>10.613505669796478</v>
      </c>
      <c r="AI137">
        <f>SQRT('Mean Deaths'!AI137*(1-LOOKUP(AI$1,'Inputs &amp; Outputs'!$A$9:$A$79,'Inputs &amp; Outputs'!$C$9:$C$79)))</f>
        <v>11.143708980001406</v>
      </c>
      <c r="AJ137">
        <f>SQRT('Mean Deaths'!AJ137*(1-LOOKUP(AJ$1,'Inputs &amp; Outputs'!$A$9:$A$79,'Inputs &amp; Outputs'!$C$9:$C$79)))</f>
        <v>11.707230140481222</v>
      </c>
      <c r="AK137">
        <f>SQRT('Mean Deaths'!AK137*(1-LOOKUP(AK$1,'Inputs &amp; Outputs'!$A$9:$A$79,'Inputs &amp; Outputs'!$C$9:$C$79)))</f>
        <v>12.284918343790485</v>
      </c>
      <c r="AL137">
        <f>SQRT('Mean Deaths'!AL137*(1-LOOKUP(AL$1,'Inputs &amp; Outputs'!$A$9:$A$79,'Inputs &amp; Outputs'!$C$9:$C$79)))</f>
        <v>12.857749854873363</v>
      </c>
      <c r="AM137">
        <f>SQRT('Mean Deaths'!AM137*(1-LOOKUP(AM$1,'Inputs &amp; Outputs'!$A$9:$A$79,'Inputs &amp; Outputs'!$C$9:$C$79)))</f>
        <v>13.463809827745191</v>
      </c>
      <c r="AN137">
        <f>SQRT('Mean Deaths'!AN137*(1-LOOKUP(AN$1,'Inputs &amp; Outputs'!$A$9:$A$79,'Inputs &amp; Outputs'!$C$9:$C$79)))</f>
        <v>14.114567875925214</v>
      </c>
      <c r="AO137">
        <f>SQRT('Mean Deaths'!AO137*(1-LOOKUP(AO$1,'Inputs &amp; Outputs'!$A$9:$A$79,'Inputs &amp; Outputs'!$C$9:$C$79)))</f>
        <v>14.803426545872275</v>
      </c>
      <c r="AP137">
        <f>SQRT('Mean Deaths'!AP137*(1-LOOKUP(AP$1,'Inputs &amp; Outputs'!$A$9:$A$79,'Inputs &amp; Outputs'!$C$9:$C$79)))</f>
        <v>15.533405253658968</v>
      </c>
      <c r="AQ137">
        <f>SQRT('Mean Deaths'!AQ137*(1-LOOKUP(AQ$1,'Inputs &amp; Outputs'!$A$9:$A$79,'Inputs &amp; Outputs'!$C$9:$C$79)))</f>
        <v>16.316191285983379</v>
      </c>
      <c r="AR137">
        <f>SQRT('Mean Deaths'!AR137*(1-LOOKUP(AR$1,'Inputs &amp; Outputs'!$A$9:$A$79,'Inputs &amp; Outputs'!$C$9:$C$79)))</f>
        <v>17.093701600473082</v>
      </c>
      <c r="AS137">
        <f>SQRT('Mean Deaths'!AS137*(1-LOOKUP(AS$1,'Inputs &amp; Outputs'!$A$9:$A$79,'Inputs &amp; Outputs'!$C$9:$C$79)))</f>
        <v>17.882252052571118</v>
      </c>
      <c r="AT137">
        <f>SQRT('Mean Deaths'!AT137*(1-LOOKUP(AT$1,'Inputs &amp; Outputs'!$A$9:$A$79,'Inputs &amp; Outputs'!$C$9:$C$79)))</f>
        <v>18.674298100881224</v>
      </c>
      <c r="AU137">
        <f>SQRT('Mean Deaths'!AU137*(1-LOOKUP(AU$1,'Inputs &amp; Outputs'!$A$9:$A$79,'Inputs &amp; Outputs'!$C$9:$C$79)))</f>
        <v>19.37071168066948</v>
      </c>
      <c r="AV137">
        <f>SQRT('Mean Deaths'!AV137*(1-LOOKUP(AV$1,'Inputs &amp; Outputs'!$A$9:$A$79,'Inputs &amp; Outputs'!$C$9:$C$79)))</f>
        <v>19.921066999756839</v>
      </c>
      <c r="AW137">
        <f>SQRT('Mean Deaths'!AW137*(1-LOOKUP(AW$1,'Inputs &amp; Outputs'!$A$9:$A$79,'Inputs &amp; Outputs'!$C$9:$C$79)))</f>
        <v>20.374277811312968</v>
      </c>
      <c r="AX137">
        <f>SQRT('Mean Deaths'!AX137*(1-LOOKUP(AX$1,'Inputs &amp; Outputs'!$A$9:$A$79,'Inputs &amp; Outputs'!$C$9:$C$79)))</f>
        <v>20.62172688229732</v>
      </c>
      <c r="AY137">
        <f>SQRT('Mean Deaths'!AY137*(1-LOOKUP(AY$1,'Inputs &amp; Outputs'!$A$9:$A$79,'Inputs &amp; Outputs'!$C$9:$C$79)))</f>
        <v>20.738972907683376</v>
      </c>
      <c r="AZ137">
        <f>SQRT('Mean Deaths'!AZ137*(1-LOOKUP(AZ$1,'Inputs &amp; Outputs'!$A$9:$A$79,'Inputs &amp; Outputs'!$C$9:$C$79)))</f>
        <v>20.677164176257051</v>
      </c>
      <c r="BA137">
        <f>SQRT('Mean Deaths'!BA137*(1-LOOKUP(BA$1,'Inputs &amp; Outputs'!$A$9:$A$79,'Inputs &amp; Outputs'!$C$9:$C$79)))</f>
        <v>20.343775177275624</v>
      </c>
      <c r="BB137">
        <f>SQRT('Mean Deaths'!BB137*(1-LOOKUP(BB$1,'Inputs &amp; Outputs'!$A$9:$A$79,'Inputs &amp; Outputs'!$C$9:$C$79)))</f>
        <v>19.625963718785481</v>
      </c>
      <c r="BC137">
        <f>SQRT('Mean Deaths'!BC137*(1-LOOKUP(BC$1,'Inputs &amp; Outputs'!$A$9:$A$79,'Inputs &amp; Outputs'!$C$9:$C$79)))</f>
        <v>18.796586363305785</v>
      </c>
      <c r="BD137">
        <f>SQRT('Mean Deaths'!BD137*(1-LOOKUP(BD$1,'Inputs &amp; Outputs'!$A$9:$A$79,'Inputs &amp; Outputs'!$C$9:$C$79)))</f>
        <v>17.548367129486664</v>
      </c>
      <c r="BE137">
        <f>SQRT('Mean Deaths'!BE137*(1-LOOKUP(BE$1,'Inputs &amp; Outputs'!$A$9:$A$79,'Inputs &amp; Outputs'!$C$9:$C$79)))</f>
        <v>16.186448075320662</v>
      </c>
      <c r="BF137">
        <f>SQRT('Mean Deaths'!BF137*(1-LOOKUP(BF$1,'Inputs &amp; Outputs'!$A$9:$A$79,'Inputs &amp; Outputs'!$C$9:$C$79)))</f>
        <v>14.748647238261684</v>
      </c>
      <c r="BG137">
        <f>SQRT('Mean Deaths'!BG137*(1-LOOKUP(BG$1,'Inputs &amp; Outputs'!$A$9:$A$79,'Inputs &amp; Outputs'!$C$9:$C$79)))</f>
        <v>13.231846807506502</v>
      </c>
      <c r="BH137">
        <f>SQRT('Mean Deaths'!BH137*(1-LOOKUP(BH$1,'Inputs &amp; Outputs'!$A$9:$A$79,'Inputs &amp; Outputs'!$C$9:$C$79)))</f>
        <v>11.985185440496279</v>
      </c>
      <c r="BI137">
        <f>SQRT('Mean Deaths'!BI137*(1-LOOKUP(BI$1,'Inputs &amp; Outputs'!$A$9:$A$79,'Inputs &amp; Outputs'!$C$9:$C$79)))</f>
        <v>10.164302176912491</v>
      </c>
      <c r="BJ137">
        <f>SQRT('Mean Deaths'!BJ137*(1-LOOKUP(BJ$1,'Inputs &amp; Outputs'!$A$9:$A$79,'Inputs &amp; Outputs'!$C$9:$C$79)))</f>
        <v>8.6729960687086667</v>
      </c>
      <c r="BK137">
        <f>SQRT('Mean Deaths'!BK137*(1-LOOKUP(BK$1,'Inputs &amp; Outputs'!$A$9:$A$79,'Inputs &amp; Outputs'!$C$9:$C$79)))</f>
        <v>7.4269798767004875</v>
      </c>
      <c r="BL137">
        <f>SQRT('Mean Deaths'!BL137*(1-LOOKUP(BL$1,'Inputs &amp; Outputs'!$A$9:$A$79,'Inputs &amp; Outputs'!$C$9:$C$79)))</f>
        <v>6.2739099385712409</v>
      </c>
      <c r="BM137">
        <f>SQRT('Mean Deaths'!BM137*(1-LOOKUP(BM$1,'Inputs &amp; Outputs'!$A$9:$A$79,'Inputs &amp; Outputs'!$C$9:$C$79)))</f>
        <v>5.1757388440059451</v>
      </c>
      <c r="BN137">
        <f>SQRT('Mean Deaths'!BN137*(1-LOOKUP(BN$1,'Inputs &amp; Outputs'!$A$9:$A$79,'Inputs &amp; Outputs'!$C$9:$C$79)))</f>
        <v>4.1074063730951922</v>
      </c>
      <c r="BO137">
        <f>SQRT('Mean Deaths'!BO137*(1-LOOKUP(BO$1,'Inputs &amp; Outputs'!$A$9:$A$79,'Inputs &amp; Outputs'!$C$9:$C$79)))</f>
        <v>3.526779130043729</v>
      </c>
      <c r="BP137">
        <f>SQRT('Mean Deaths'!BP137*(1-LOOKUP(BP$1,'Inputs &amp; Outputs'!$A$9:$A$79,'Inputs &amp; Outputs'!$C$9:$C$79)))</f>
        <v>2.7150107817334721</v>
      </c>
      <c r="BQ137">
        <f>SQRT('Mean Deaths'!BQ137*(1-LOOKUP(BQ$1,'Inputs &amp; Outputs'!$A$9:$A$79,'Inputs &amp; Outputs'!$C$9:$C$79)))</f>
        <v>2.0803850213188904</v>
      </c>
      <c r="BR137">
        <f>SQRT('Mean Deaths'!BR137*(1-LOOKUP(BR$1,'Inputs &amp; Outputs'!$A$9:$A$79,'Inputs &amp; Outputs'!$C$9:$C$79)))</f>
        <v>1.6339257105575518</v>
      </c>
      <c r="BS137">
        <f>SQRT('Mean Deaths'!BS137*(1-LOOKUP(BS$1,'Inputs &amp; Outputs'!$A$9:$A$79,'Inputs &amp; Outputs'!$C$9:$C$79)))</f>
        <v>0</v>
      </c>
    </row>
    <row r="138" spans="1:71" x14ac:dyDescent="0.25">
      <c r="A138" s="1">
        <v>137</v>
      </c>
      <c r="B138">
        <f>SQRT('Mean Deaths'!B138*(1-LOOKUP(B$1,'Inputs &amp; Outputs'!$A$9:$A$79,'Inputs &amp; Outputs'!$C$9:$C$79)))</f>
        <v>2.7863888296503059</v>
      </c>
      <c r="C138">
        <f>SQRT('Mean Deaths'!C138*(1-LOOKUP(C$1,'Inputs &amp; Outputs'!$A$9:$A$79,'Inputs &amp; Outputs'!$C$9:$C$79)))</f>
        <v>2.9065049689095663</v>
      </c>
      <c r="D138">
        <f>SQRT('Mean Deaths'!D138*(1-LOOKUP(D$1,'Inputs &amp; Outputs'!$A$9:$A$79,'Inputs &amp; Outputs'!$C$9:$C$79)))</f>
        <v>3.0312762106700206</v>
      </c>
      <c r="E138">
        <f>SQRT('Mean Deaths'!E138*(1-LOOKUP(E$1,'Inputs &amp; Outputs'!$A$9:$A$79,'Inputs &amp; Outputs'!$C$9:$C$79)))</f>
        <v>3.1621034195909847</v>
      </c>
      <c r="F138">
        <f>SQRT('Mean Deaths'!F138*(1-LOOKUP(F$1,'Inputs &amp; Outputs'!$A$9:$A$79,'Inputs &amp; Outputs'!$C$9:$C$79)))</f>
        <v>3.297283535171339</v>
      </c>
      <c r="G138">
        <f>SQRT('Mean Deaths'!G138*(1-LOOKUP(G$1,'Inputs &amp; Outputs'!$A$9:$A$79,'Inputs &amp; Outputs'!$C$9:$C$79)))</f>
        <v>3.4372755559879105</v>
      </c>
      <c r="H138">
        <f>SQRT('Mean Deaths'!H138*(1-LOOKUP(H$1,'Inputs &amp; Outputs'!$A$9:$A$79,'Inputs &amp; Outputs'!$C$9:$C$79)))</f>
        <v>3.5831258452920682</v>
      </c>
      <c r="I138">
        <f>SQRT('Mean Deaths'!I138*(1-LOOKUP(I$1,'Inputs &amp; Outputs'!$A$9:$A$79,'Inputs &amp; Outputs'!$C$9:$C$79)))</f>
        <v>3.7333052569732361</v>
      </c>
      <c r="J138">
        <f>SQRT('Mean Deaths'!J138*(1-LOOKUP(J$1,'Inputs &amp; Outputs'!$A$9:$A$79,'Inputs &amp; Outputs'!$C$9:$C$79)))</f>
        <v>3.8869956448259626</v>
      </c>
      <c r="K138">
        <f>SQRT('Mean Deaths'!K138*(1-LOOKUP(K$1,'Inputs &amp; Outputs'!$A$9:$A$79,'Inputs &amp; Outputs'!$C$9:$C$79)))</f>
        <v>4.0425981687119235</v>
      </c>
      <c r="L138">
        <f>SQRT('Mean Deaths'!L138*(1-LOOKUP(L$1,'Inputs &amp; Outputs'!$A$9:$A$79,'Inputs &amp; Outputs'!$C$9:$C$79)))</f>
        <v>4.205868734316847</v>
      </c>
      <c r="M138">
        <f>SQRT('Mean Deaths'!M138*(1-LOOKUP(M$1,'Inputs &amp; Outputs'!$A$9:$A$79,'Inputs &amp; Outputs'!$C$9:$C$79)))</f>
        <v>4.3724590579672666</v>
      </c>
      <c r="N138">
        <f>SQRT('Mean Deaths'!N138*(1-LOOKUP(N$1,'Inputs &amp; Outputs'!$A$9:$A$79,'Inputs &amp; Outputs'!$C$9:$C$79)))</f>
        <v>4.5429828293498975</v>
      </c>
      <c r="O138">
        <f>SQRT('Mean Deaths'!O138*(1-LOOKUP(O$1,'Inputs &amp; Outputs'!$A$9:$A$79,'Inputs &amp; Outputs'!$C$9:$C$79)))</f>
        <v>4.7169031012099447</v>
      </c>
      <c r="P138">
        <f>SQRT('Mean Deaths'!P138*(1-LOOKUP(P$1,'Inputs &amp; Outputs'!$A$9:$A$79,'Inputs &amp; Outputs'!$C$9:$C$79)))</f>
        <v>4.8952433833226312</v>
      </c>
      <c r="Q138">
        <f>SQRT('Mean Deaths'!Q138*(1-LOOKUP(Q$1,'Inputs &amp; Outputs'!$A$9:$A$79,'Inputs &amp; Outputs'!$C$9:$C$79)))</f>
        <v>5.0734862237712841</v>
      </c>
      <c r="R138">
        <f>SQRT('Mean Deaths'!R138*(1-LOOKUP(R$1,'Inputs &amp; Outputs'!$A$9:$A$79,'Inputs &amp; Outputs'!$C$9:$C$79)))</f>
        <v>5.2675758876767969</v>
      </c>
      <c r="S138">
        <f>SQRT('Mean Deaths'!S138*(1-LOOKUP(S$1,'Inputs &amp; Outputs'!$A$9:$A$79,'Inputs &amp; Outputs'!$C$9:$C$79)))</f>
        <v>5.4784268792535693</v>
      </c>
      <c r="T138">
        <f>SQRT('Mean Deaths'!T138*(1-LOOKUP(T$1,'Inputs &amp; Outputs'!$A$9:$A$79,'Inputs &amp; Outputs'!$C$9:$C$79)))</f>
        <v>5.7077533378960936</v>
      </c>
      <c r="U138">
        <f>SQRT('Mean Deaths'!U138*(1-LOOKUP(U$1,'Inputs &amp; Outputs'!$A$9:$A$79,'Inputs &amp; Outputs'!$C$9:$C$79)))</f>
        <v>5.9543585221288113</v>
      </c>
      <c r="V138">
        <f>SQRT('Mean Deaths'!V138*(1-LOOKUP(V$1,'Inputs &amp; Outputs'!$A$9:$A$79,'Inputs &amp; Outputs'!$C$9:$C$79)))</f>
        <v>6.2165852199110088</v>
      </c>
      <c r="W138">
        <f>SQRT('Mean Deaths'!W138*(1-LOOKUP(W$1,'Inputs &amp; Outputs'!$A$9:$A$79,'Inputs &amp; Outputs'!$C$9:$C$79)))</f>
        <v>6.4842350541090044</v>
      </c>
      <c r="X138">
        <f>SQRT('Mean Deaths'!X138*(1-LOOKUP(X$1,'Inputs &amp; Outputs'!$A$9:$A$79,'Inputs &amp; Outputs'!$C$9:$C$79)))</f>
        <v>6.7504693061833114</v>
      </c>
      <c r="Y138">
        <f>SQRT('Mean Deaths'!Y138*(1-LOOKUP(Y$1,'Inputs &amp; Outputs'!$A$9:$A$79,'Inputs &amp; Outputs'!$C$9:$C$79)))</f>
        <v>7.0244778539663715</v>
      </c>
      <c r="Z138">
        <f>SQRT('Mean Deaths'!Z138*(1-LOOKUP(Z$1,'Inputs &amp; Outputs'!$A$9:$A$79,'Inputs &amp; Outputs'!$C$9:$C$79)))</f>
        <v>7.3160025458355333</v>
      </c>
      <c r="AA138">
        <f>SQRT('Mean Deaths'!AA138*(1-LOOKUP(AA$1,'Inputs &amp; Outputs'!$A$9:$A$79,'Inputs &amp; Outputs'!$C$9:$C$79)))</f>
        <v>7.6300559131767836</v>
      </c>
      <c r="AB138">
        <f>SQRT('Mean Deaths'!AB138*(1-LOOKUP(AB$1,'Inputs &amp; Outputs'!$A$9:$A$79,'Inputs &amp; Outputs'!$C$9:$C$79)))</f>
        <v>7.9716671219739226</v>
      </c>
      <c r="AC138">
        <f>SQRT('Mean Deaths'!AC138*(1-LOOKUP(AC$1,'Inputs &amp; Outputs'!$A$9:$A$79,'Inputs &amp; Outputs'!$C$9:$C$79)))</f>
        <v>8.3473072573165759</v>
      </c>
      <c r="AD138">
        <f>SQRT('Mean Deaths'!AD138*(1-LOOKUP(AD$1,'Inputs &amp; Outputs'!$A$9:$A$79,'Inputs &amp; Outputs'!$C$9:$C$79)))</f>
        <v>8.7474898898373699</v>
      </c>
      <c r="AE138">
        <f>SQRT('Mean Deaths'!AE138*(1-LOOKUP(AE$1,'Inputs &amp; Outputs'!$A$9:$A$79,'Inputs &amp; Outputs'!$C$9:$C$79)))</f>
        <v>9.1772404667141654</v>
      </c>
      <c r="AF138">
        <f>SQRT('Mean Deaths'!AF138*(1-LOOKUP(AF$1,'Inputs &amp; Outputs'!$A$9:$A$79,'Inputs &amp; Outputs'!$C$9:$C$79)))</f>
        <v>9.6390420448429417</v>
      </c>
      <c r="AG138">
        <f>SQRT('Mean Deaths'!AG138*(1-LOOKUP(AG$1,'Inputs &amp; Outputs'!$A$9:$A$79,'Inputs &amp; Outputs'!$C$9:$C$79)))</f>
        <v>10.139953024363574</v>
      </c>
      <c r="AH138">
        <f>SQRT('Mean Deaths'!AH138*(1-LOOKUP(AH$1,'Inputs &amp; Outputs'!$A$9:$A$79,'Inputs &amp; Outputs'!$C$9:$C$79)))</f>
        <v>10.66607175559259</v>
      </c>
      <c r="AI138">
        <f>SQRT('Mean Deaths'!AI138*(1-LOOKUP(AI$1,'Inputs &amp; Outputs'!$A$9:$A$79,'Inputs &amp; Outputs'!$C$9:$C$79)))</f>
        <v>11.207920060378733</v>
      </c>
      <c r="AJ138">
        <f>SQRT('Mean Deaths'!AJ138*(1-LOOKUP(AJ$1,'Inputs &amp; Outputs'!$A$9:$A$79,'Inputs &amp; Outputs'!$C$9:$C$79)))</f>
        <v>11.762062071421321</v>
      </c>
      <c r="AK138">
        <f>SQRT('Mean Deaths'!AK138*(1-LOOKUP(AK$1,'Inputs &amp; Outputs'!$A$9:$A$79,'Inputs &amp; Outputs'!$C$9:$C$79)))</f>
        <v>12.33899113516174</v>
      </c>
      <c r="AL138">
        <f>SQRT('Mean Deaths'!AL138*(1-LOOKUP(AL$1,'Inputs &amp; Outputs'!$A$9:$A$79,'Inputs &amp; Outputs'!$C$9:$C$79)))</f>
        <v>12.921602417257853</v>
      </c>
      <c r="AM138">
        <f>SQRT('Mean Deaths'!AM138*(1-LOOKUP(AM$1,'Inputs &amp; Outputs'!$A$9:$A$79,'Inputs &amp; Outputs'!$C$9:$C$79)))</f>
        <v>13.523885192101417</v>
      </c>
      <c r="AN138">
        <f>SQRT('Mean Deaths'!AN138*(1-LOOKUP(AN$1,'Inputs &amp; Outputs'!$A$9:$A$79,'Inputs &amp; Outputs'!$C$9:$C$79)))</f>
        <v>14.186946223429903</v>
      </c>
      <c r="AO138">
        <f>SQRT('Mean Deaths'!AO138*(1-LOOKUP(AO$1,'Inputs &amp; Outputs'!$A$9:$A$79,'Inputs &amp; Outputs'!$C$9:$C$79)))</f>
        <v>14.877629650134594</v>
      </c>
      <c r="AP138">
        <f>SQRT('Mean Deaths'!AP138*(1-LOOKUP(AP$1,'Inputs &amp; Outputs'!$A$9:$A$79,'Inputs &amp; Outputs'!$C$9:$C$79)))</f>
        <v>15.61779858863598</v>
      </c>
      <c r="AQ138">
        <f>SQRT('Mean Deaths'!AQ138*(1-LOOKUP(AQ$1,'Inputs &amp; Outputs'!$A$9:$A$79,'Inputs &amp; Outputs'!$C$9:$C$79)))</f>
        <v>16.391018662075279</v>
      </c>
      <c r="AR138">
        <f>SQRT('Mean Deaths'!AR138*(1-LOOKUP(AR$1,'Inputs &amp; Outputs'!$A$9:$A$79,'Inputs &amp; Outputs'!$C$9:$C$79)))</f>
        <v>17.211628325426041</v>
      </c>
      <c r="AS138">
        <f>SQRT('Mean Deaths'!AS138*(1-LOOKUP(AS$1,'Inputs &amp; Outputs'!$A$9:$A$79,'Inputs &amp; Outputs'!$C$9:$C$79)))</f>
        <v>18.000437011895016</v>
      </c>
      <c r="AT138">
        <f>SQRT('Mean Deaths'!AT138*(1-LOOKUP(AT$1,'Inputs &amp; Outputs'!$A$9:$A$79,'Inputs &amp; Outputs'!$C$9:$C$79)))</f>
        <v>18.749879317409164</v>
      </c>
      <c r="AU138">
        <f>SQRT('Mean Deaths'!AU138*(1-LOOKUP(AU$1,'Inputs &amp; Outputs'!$A$9:$A$79,'Inputs &amp; Outputs'!$C$9:$C$79)))</f>
        <v>19.47122339906381</v>
      </c>
      <c r="AV138">
        <f>SQRT('Mean Deaths'!AV138*(1-LOOKUP(AV$1,'Inputs &amp; Outputs'!$A$9:$A$79,'Inputs &amp; Outputs'!$C$9:$C$79)))</f>
        <v>20.040819895553497</v>
      </c>
      <c r="AW138">
        <f>SQRT('Mean Deaths'!AW138*(1-LOOKUP(AW$1,'Inputs &amp; Outputs'!$A$9:$A$79,'Inputs &amp; Outputs'!$C$9:$C$79)))</f>
        <v>20.481434685189413</v>
      </c>
      <c r="AX138">
        <f>SQRT('Mean Deaths'!AX138*(1-LOOKUP(AX$1,'Inputs &amp; Outputs'!$A$9:$A$79,'Inputs &amp; Outputs'!$C$9:$C$79)))</f>
        <v>20.725746341188682</v>
      </c>
      <c r="AY138">
        <f>SQRT('Mean Deaths'!AY138*(1-LOOKUP(AY$1,'Inputs &amp; Outputs'!$A$9:$A$79,'Inputs &amp; Outputs'!$C$9:$C$79)))</f>
        <v>20.738972907683376</v>
      </c>
      <c r="AZ138">
        <f>SQRT('Mean Deaths'!AZ138*(1-LOOKUP(AZ$1,'Inputs &amp; Outputs'!$A$9:$A$79,'Inputs &amp; Outputs'!$C$9:$C$79)))</f>
        <v>20.66906025112656</v>
      </c>
      <c r="BA138">
        <f>SQRT('Mean Deaths'!BA138*(1-LOOKUP(BA$1,'Inputs &amp; Outputs'!$A$9:$A$79,'Inputs &amp; Outputs'!$C$9:$C$79)))</f>
        <v>20.249400253013714</v>
      </c>
      <c r="BB138">
        <f>SQRT('Mean Deaths'!BB138*(1-LOOKUP(BB$1,'Inputs &amp; Outputs'!$A$9:$A$79,'Inputs &amp; Outputs'!$C$9:$C$79)))</f>
        <v>19.553165580769399</v>
      </c>
      <c r="BC138">
        <f>SQRT('Mean Deaths'!BC138*(1-LOOKUP(BC$1,'Inputs &amp; Outputs'!$A$9:$A$79,'Inputs &amp; Outputs'!$C$9:$C$79)))</f>
        <v>18.701852859597548</v>
      </c>
      <c r="BD138">
        <f>SQRT('Mean Deaths'!BD138*(1-LOOKUP(BD$1,'Inputs &amp; Outputs'!$A$9:$A$79,'Inputs &amp; Outputs'!$C$9:$C$79)))</f>
        <v>17.602921770306654</v>
      </c>
      <c r="BE138">
        <f>SQRT('Mean Deaths'!BE138*(1-LOOKUP(BE$1,'Inputs &amp; Outputs'!$A$9:$A$79,'Inputs &amp; Outputs'!$C$9:$C$79)))</f>
        <v>16.228627816084884</v>
      </c>
      <c r="BF138">
        <f>SQRT('Mean Deaths'!BF138*(1-LOOKUP(BF$1,'Inputs &amp; Outputs'!$A$9:$A$79,'Inputs &amp; Outputs'!$C$9:$C$79)))</f>
        <v>14.834360314117356</v>
      </c>
      <c r="BG138">
        <f>SQRT('Mean Deaths'!BG138*(1-LOOKUP(BG$1,'Inputs &amp; Outputs'!$A$9:$A$79,'Inputs &amp; Outputs'!$C$9:$C$79)))</f>
        <v>13.346410389466376</v>
      </c>
      <c r="BH138">
        <f>SQRT('Mean Deaths'!BH138*(1-LOOKUP(BH$1,'Inputs &amp; Outputs'!$A$9:$A$79,'Inputs &amp; Outputs'!$C$9:$C$79)))</f>
        <v>11.657911676961488</v>
      </c>
      <c r="BI138">
        <f>SQRT('Mean Deaths'!BI138*(1-LOOKUP(BI$1,'Inputs &amp; Outputs'!$A$9:$A$79,'Inputs &amp; Outputs'!$C$9:$C$79)))</f>
        <v>10.123806788101202</v>
      </c>
      <c r="BJ138">
        <f>SQRT('Mean Deaths'!BJ138*(1-LOOKUP(BJ$1,'Inputs &amp; Outputs'!$A$9:$A$79,'Inputs &amp; Outputs'!$C$9:$C$79)))</f>
        <v>8.587304521095021</v>
      </c>
      <c r="BK138">
        <f>SQRT('Mean Deaths'!BK138*(1-LOOKUP(BK$1,'Inputs &amp; Outputs'!$A$9:$A$79,'Inputs &amp; Outputs'!$C$9:$C$79)))</f>
        <v>7.1892546570738469</v>
      </c>
      <c r="BL138">
        <f>SQRT('Mean Deaths'!BL138*(1-LOOKUP(BL$1,'Inputs &amp; Outputs'!$A$9:$A$79,'Inputs &amp; Outputs'!$C$9:$C$79)))</f>
        <v>5.7563180428648133</v>
      </c>
      <c r="BM138">
        <f>SQRT('Mean Deaths'!BM138*(1-LOOKUP(BM$1,'Inputs &amp; Outputs'!$A$9:$A$79,'Inputs &amp; Outputs'!$C$9:$C$79)))</f>
        <v>4.594865732777401</v>
      </c>
      <c r="BN138">
        <f>SQRT('Mean Deaths'!BN138*(1-LOOKUP(BN$1,'Inputs &amp; Outputs'!$A$9:$A$79,'Inputs &amp; Outputs'!$C$9:$C$79)))</f>
        <v>3.5974954727276587</v>
      </c>
      <c r="BO138">
        <f>SQRT('Mean Deaths'!BO138*(1-LOOKUP(BO$1,'Inputs &amp; Outputs'!$A$9:$A$79,'Inputs &amp; Outputs'!$C$9:$C$79)))</f>
        <v>2.5172260034029525</v>
      </c>
      <c r="BP138">
        <f>SQRT('Mean Deaths'!BP138*(1-LOOKUP(BP$1,'Inputs &amp; Outputs'!$A$9:$A$79,'Inputs &amp; Outputs'!$C$9:$C$79)))</f>
        <v>1.7581761635476123</v>
      </c>
      <c r="BQ138">
        <f>SQRT('Mean Deaths'!BQ138*(1-LOOKUP(BQ$1,'Inputs &amp; Outputs'!$A$9:$A$79,'Inputs &amp; Outputs'!$C$9:$C$79)))</f>
        <v>1.297347997058615</v>
      </c>
      <c r="BR138">
        <f>SQRT('Mean Deaths'!BR138*(1-LOOKUP(BR$1,'Inputs &amp; Outputs'!$A$9:$A$79,'Inputs &amp; Outputs'!$C$9:$C$79)))</f>
        <v>0.69670826392543961</v>
      </c>
      <c r="BS138">
        <f>SQRT('Mean Deaths'!BS138*(1-LOOKUP(BS$1,'Inputs &amp; Outputs'!$A$9:$A$79,'Inputs &amp; Outputs'!$C$9:$C$79)))</f>
        <v>0</v>
      </c>
    </row>
    <row r="139" spans="1:71" x14ac:dyDescent="0.25">
      <c r="A139" s="1">
        <v>138</v>
      </c>
      <c r="B139">
        <f>SQRT('Mean Deaths'!B139*(1-LOOKUP(B$1,'Inputs &amp; Outputs'!$A$9:$A$79,'Inputs &amp; Outputs'!$C$9:$C$79)))</f>
        <v>2.7863888296503059</v>
      </c>
      <c r="C139">
        <f>SQRT('Mean Deaths'!C139*(1-LOOKUP(C$1,'Inputs &amp; Outputs'!$A$9:$A$79,'Inputs &amp; Outputs'!$C$9:$C$79)))</f>
        <v>2.9063595527759465</v>
      </c>
      <c r="D139">
        <f>SQRT('Mean Deaths'!D139*(1-LOOKUP(D$1,'Inputs &amp; Outputs'!$A$9:$A$79,'Inputs &amp; Outputs'!$C$9:$C$79)))</f>
        <v>3.0314279831678337</v>
      </c>
      <c r="E139">
        <f>SQRT('Mean Deaths'!E139*(1-LOOKUP(E$1,'Inputs &amp; Outputs'!$A$9:$A$79,'Inputs &amp; Outputs'!$C$9:$C$79)))</f>
        <v>3.1622618535124509</v>
      </c>
      <c r="F139">
        <f>SQRT('Mean Deaths'!F139*(1-LOOKUP(F$1,'Inputs &amp; Outputs'!$A$9:$A$79,'Inputs &amp; Outputs'!$C$9:$C$79)))</f>
        <v>3.2977797279260481</v>
      </c>
      <c r="G139">
        <f>SQRT('Mean Deaths'!G139*(1-LOOKUP(G$1,'Inputs &amp; Outputs'!$A$9:$A$79,'Inputs &amp; Outputs'!$C$9:$C$79)))</f>
        <v>3.4374481576378719</v>
      </c>
      <c r="H139">
        <f>SQRT('Mean Deaths'!H139*(1-LOOKUP(H$1,'Inputs &amp; Outputs'!$A$9:$A$79,'Inputs &amp; Outputs'!$C$9:$C$79)))</f>
        <v>3.5824055465924012</v>
      </c>
      <c r="I139">
        <f>SQRT('Mean Deaths'!I139*(1-LOOKUP(I$1,'Inputs &amp; Outputs'!$A$9:$A$79,'Inputs &amp; Outputs'!$C$9:$C$79)))</f>
        <v>3.7318027696372167</v>
      </c>
      <c r="J139">
        <f>SQRT('Mean Deaths'!J139*(1-LOOKUP(J$1,'Inputs &amp; Outputs'!$A$9:$A$79,'Inputs &amp; Outputs'!$C$9:$C$79)))</f>
        <v>3.8854294130126723</v>
      </c>
      <c r="K139">
        <f>SQRT('Mean Deaths'!K139*(1-LOOKUP(K$1,'Inputs &amp; Outputs'!$A$9:$A$79,'Inputs &amp; Outputs'!$C$9:$C$79)))</f>
        <v>4.0436185887924694</v>
      </c>
      <c r="L139">
        <f>SQRT('Mean Deaths'!L139*(1-LOOKUP(L$1,'Inputs &amp; Outputs'!$A$9:$A$79,'Inputs &amp; Outputs'!$C$9:$C$79)))</f>
        <v>4.205230724240467</v>
      </c>
      <c r="M139">
        <f>SQRT('Mean Deaths'!M139*(1-LOOKUP(M$1,'Inputs &amp; Outputs'!$A$9:$A$79,'Inputs &amp; Outputs'!$C$9:$C$79)))</f>
        <v>4.3713518540149572</v>
      </c>
      <c r="N139">
        <f>SQRT('Mean Deaths'!N139*(1-LOOKUP(N$1,'Inputs &amp; Outputs'!$A$9:$A$79,'Inputs &amp; Outputs'!$C$9:$C$79)))</f>
        <v>4.5397557875092795</v>
      </c>
      <c r="O139">
        <f>SQRT('Mean Deaths'!O139*(1-LOOKUP(O$1,'Inputs &amp; Outputs'!$A$9:$A$79,'Inputs &amp; Outputs'!$C$9:$C$79)))</f>
        <v>4.713306895115573</v>
      </c>
      <c r="P139">
        <f>SQRT('Mean Deaths'!P139*(1-LOOKUP(P$1,'Inputs &amp; Outputs'!$A$9:$A$79,'Inputs &amp; Outputs'!$C$9:$C$79)))</f>
        <v>4.8917530132650811</v>
      </c>
      <c r="Q139">
        <f>SQRT('Mean Deaths'!Q139*(1-LOOKUP(Q$1,'Inputs &amp; Outputs'!$A$9:$A$79,'Inputs &amp; Outputs'!$C$9:$C$79)))</f>
        <v>5.0727085786691912</v>
      </c>
      <c r="R139">
        <f>SQRT('Mean Deaths'!R139*(1-LOOKUP(R$1,'Inputs &amp; Outputs'!$A$9:$A$79,'Inputs &amp; Outputs'!$C$9:$C$79)))</f>
        <v>5.2648805101848231</v>
      </c>
      <c r="S139">
        <f>SQRT('Mean Deaths'!S139*(1-LOOKUP(S$1,'Inputs &amp; Outputs'!$A$9:$A$79,'Inputs &amp; Outputs'!$C$9:$C$79)))</f>
        <v>5.4722502057709308</v>
      </c>
      <c r="T139">
        <f>SQRT('Mean Deaths'!T139*(1-LOOKUP(T$1,'Inputs &amp; Outputs'!$A$9:$A$79,'Inputs &amp; Outputs'!$C$9:$C$79)))</f>
        <v>5.6969084941708514</v>
      </c>
      <c r="U139">
        <f>SQRT('Mean Deaths'!U139*(1-LOOKUP(U$1,'Inputs &amp; Outputs'!$A$9:$A$79,'Inputs &amp; Outputs'!$C$9:$C$79)))</f>
        <v>5.9445409416303967</v>
      </c>
      <c r="V139">
        <f>SQRT('Mean Deaths'!V139*(1-LOOKUP(V$1,'Inputs &amp; Outputs'!$A$9:$A$79,'Inputs &amp; Outputs'!$C$9:$C$79)))</f>
        <v>6.2053375442965235</v>
      </c>
      <c r="W139">
        <f>SQRT('Mean Deaths'!W139*(1-LOOKUP(W$1,'Inputs &amp; Outputs'!$A$9:$A$79,'Inputs &amp; Outputs'!$C$9:$C$79)))</f>
        <v>6.4741439004285342</v>
      </c>
      <c r="X139">
        <f>SQRT('Mean Deaths'!X139*(1-LOOKUP(X$1,'Inputs &amp; Outputs'!$A$9:$A$79,'Inputs &amp; Outputs'!$C$9:$C$79)))</f>
        <v>6.7434317007398397</v>
      </c>
      <c r="Y139">
        <f>SQRT('Mean Deaths'!Y139*(1-LOOKUP(Y$1,'Inputs &amp; Outputs'!$A$9:$A$79,'Inputs &amp; Outputs'!$C$9:$C$79)))</f>
        <v>7.016378772986533</v>
      </c>
      <c r="Z139">
        <f>SQRT('Mean Deaths'!Z139*(1-LOOKUP(Z$1,'Inputs &amp; Outputs'!$A$9:$A$79,'Inputs &amp; Outputs'!$C$9:$C$79)))</f>
        <v>7.3025089981808309</v>
      </c>
      <c r="AA139">
        <f>SQRT('Mean Deaths'!AA139*(1-LOOKUP(AA$1,'Inputs &amp; Outputs'!$A$9:$A$79,'Inputs &amp; Outputs'!$C$9:$C$79)))</f>
        <v>7.6154993544565412</v>
      </c>
      <c r="AB139">
        <f>SQRT('Mean Deaths'!AB139*(1-LOOKUP(AB$1,'Inputs &amp; Outputs'!$A$9:$A$79,'Inputs &amp; Outputs'!$C$9:$C$79)))</f>
        <v>7.9521172344839082</v>
      </c>
      <c r="AC139">
        <f>SQRT('Mean Deaths'!AC139*(1-LOOKUP(AC$1,'Inputs &amp; Outputs'!$A$9:$A$79,'Inputs &amp; Outputs'!$C$9:$C$79)))</f>
        <v>8.3240431978546336</v>
      </c>
      <c r="AD139">
        <f>SQRT('Mean Deaths'!AD139*(1-LOOKUP(AD$1,'Inputs &amp; Outputs'!$A$9:$A$79,'Inputs &amp; Outputs'!$C$9:$C$79)))</f>
        <v>8.7271847494807862</v>
      </c>
      <c r="AE139">
        <f>SQRT('Mean Deaths'!AE139*(1-LOOKUP(AE$1,'Inputs &amp; Outputs'!$A$9:$A$79,'Inputs &amp; Outputs'!$C$9:$C$79)))</f>
        <v>9.1622555759690538</v>
      </c>
      <c r="AF139">
        <f>SQRT('Mean Deaths'!AF139*(1-LOOKUP(AF$1,'Inputs &amp; Outputs'!$A$9:$A$79,'Inputs &amp; Outputs'!$C$9:$C$79)))</f>
        <v>9.6173270952107579</v>
      </c>
      <c r="AG139">
        <f>SQRT('Mean Deaths'!AG139*(1-LOOKUP(AG$1,'Inputs &amp; Outputs'!$A$9:$A$79,'Inputs &amp; Outputs'!$C$9:$C$79)))</f>
        <v>10.100604979074273</v>
      </c>
      <c r="AH139">
        <f>SQRT('Mean Deaths'!AH139*(1-LOOKUP(AH$1,'Inputs &amp; Outputs'!$A$9:$A$79,'Inputs &amp; Outputs'!$C$9:$C$79)))</f>
        <v>10.624877179400757</v>
      </c>
      <c r="AI139">
        <f>SQRT('Mean Deaths'!AI139*(1-LOOKUP(AI$1,'Inputs &amp; Outputs'!$A$9:$A$79,'Inputs &amp; Outputs'!$C$9:$C$79)))</f>
        <v>11.159637219142207</v>
      </c>
      <c r="AJ139">
        <f>SQRT('Mean Deaths'!AJ139*(1-LOOKUP(AJ$1,'Inputs &amp; Outputs'!$A$9:$A$79,'Inputs &amp; Outputs'!$C$9:$C$79)))</f>
        <v>11.715369583045341</v>
      </c>
      <c r="AK139">
        <f>SQRT('Mean Deaths'!AK139*(1-LOOKUP(AK$1,'Inputs &amp; Outputs'!$A$9:$A$79,'Inputs &amp; Outputs'!$C$9:$C$79)))</f>
        <v>12.27190542127831</v>
      </c>
      <c r="AL139">
        <f>SQRT('Mean Deaths'!AL139*(1-LOOKUP(AL$1,'Inputs &amp; Outputs'!$A$9:$A$79,'Inputs &amp; Outputs'!$C$9:$C$79)))</f>
        <v>12.841544059821622</v>
      </c>
      <c r="AM139">
        <f>SQRT('Mean Deaths'!AM139*(1-LOOKUP(AM$1,'Inputs &amp; Outputs'!$A$9:$A$79,'Inputs &amp; Outputs'!$C$9:$C$79)))</f>
        <v>13.455559437959018</v>
      </c>
      <c r="AN139">
        <f>SQRT('Mean Deaths'!AN139*(1-LOOKUP(AN$1,'Inputs &amp; Outputs'!$A$9:$A$79,'Inputs &amp; Outputs'!$C$9:$C$79)))</f>
        <v>14.122529963172463</v>
      </c>
      <c r="AO139">
        <f>SQRT('Mean Deaths'!AO139*(1-LOOKUP(AO$1,'Inputs &amp; Outputs'!$A$9:$A$79,'Inputs &amp; Outputs'!$C$9:$C$79)))</f>
        <v>14.83581711825877</v>
      </c>
      <c r="AP139">
        <f>SQRT('Mean Deaths'!AP139*(1-LOOKUP(AP$1,'Inputs &amp; Outputs'!$A$9:$A$79,'Inputs &amp; Outputs'!$C$9:$C$79)))</f>
        <v>15.577717310106767</v>
      </c>
      <c r="AQ139">
        <f>SQRT('Mean Deaths'!AQ139*(1-LOOKUP(AQ$1,'Inputs &amp; Outputs'!$A$9:$A$79,'Inputs &amp; Outputs'!$C$9:$C$79)))</f>
        <v>16.348621292778791</v>
      </c>
      <c r="AR139">
        <f>SQRT('Mean Deaths'!AR139*(1-LOOKUP(AR$1,'Inputs &amp; Outputs'!$A$9:$A$79,'Inputs &amp; Outputs'!$C$9:$C$79)))</f>
        <v>17.133912095697934</v>
      </c>
      <c r="AS139">
        <f>SQRT('Mean Deaths'!AS139*(1-LOOKUP(AS$1,'Inputs &amp; Outputs'!$A$9:$A$79,'Inputs &amp; Outputs'!$C$9:$C$79)))</f>
        <v>17.919517875772105</v>
      </c>
      <c r="AT139">
        <f>SQRT('Mean Deaths'!AT139*(1-LOOKUP(AT$1,'Inputs &amp; Outputs'!$A$9:$A$79,'Inputs &amp; Outputs'!$C$9:$C$79)))</f>
        <v>18.655354950961616</v>
      </c>
      <c r="AU139">
        <f>SQRT('Mean Deaths'!AU139*(1-LOOKUP(AU$1,'Inputs &amp; Outputs'!$A$9:$A$79,'Inputs &amp; Outputs'!$C$9:$C$79)))</f>
        <v>19.330681235570825</v>
      </c>
      <c r="AV139">
        <f>SQRT('Mean Deaths'!AV139*(1-LOOKUP(AV$1,'Inputs &amp; Outputs'!$A$9:$A$79,'Inputs &amp; Outputs'!$C$9:$C$79)))</f>
        <v>19.931662373433756</v>
      </c>
      <c r="AW139">
        <f>SQRT('Mean Deaths'!AW139*(1-LOOKUP(AW$1,'Inputs &amp; Outputs'!$A$9:$A$79,'Inputs &amp; Outputs'!$C$9:$C$79)))</f>
        <v>20.344955256692014</v>
      </c>
      <c r="AX139">
        <f>SQRT('Mean Deaths'!AX139*(1-LOOKUP(AX$1,'Inputs &amp; Outputs'!$A$9:$A$79,'Inputs &amp; Outputs'!$C$9:$C$79)))</f>
        <v>20.549908080733402</v>
      </c>
      <c r="AY139">
        <f>SQRT('Mean Deaths'!AY139*(1-LOOKUP(AY$1,'Inputs &amp; Outputs'!$A$9:$A$79,'Inputs &amp; Outputs'!$C$9:$C$79)))</f>
        <v>20.622542666112366</v>
      </c>
      <c r="AZ139">
        <f>SQRT('Mean Deaths'!AZ139*(1-LOOKUP(AZ$1,'Inputs &amp; Outputs'!$A$9:$A$79,'Inputs &amp; Outputs'!$C$9:$C$79)))</f>
        <v>20.446309243191738</v>
      </c>
      <c r="BA139">
        <f>SQRT('Mean Deaths'!BA139*(1-LOOKUP(BA$1,'Inputs &amp; Outputs'!$A$9:$A$79,'Inputs &amp; Outputs'!$C$9:$C$79)))</f>
        <v>20.099323222298207</v>
      </c>
      <c r="BB139">
        <f>SQRT('Mean Deaths'!BB139*(1-LOOKUP(BB$1,'Inputs &amp; Outputs'!$A$9:$A$79,'Inputs &amp; Outputs'!$C$9:$C$79)))</f>
        <v>19.587865103328006</v>
      </c>
      <c r="BC139">
        <f>SQRT('Mean Deaths'!BC139*(1-LOOKUP(BC$1,'Inputs &amp; Outputs'!$A$9:$A$79,'Inputs &amp; Outputs'!$C$9:$C$79)))</f>
        <v>18.737434051417711</v>
      </c>
      <c r="BD139">
        <f>SQRT('Mean Deaths'!BD139*(1-LOOKUP(BD$1,'Inputs &amp; Outputs'!$A$9:$A$79,'Inputs &amp; Outputs'!$C$9:$C$79)))</f>
        <v>17.783561922531042</v>
      </c>
      <c r="BE139">
        <f>SQRT('Mean Deaths'!BE139*(1-LOOKUP(BE$1,'Inputs &amp; Outputs'!$A$9:$A$79,'Inputs &amp; Outputs'!$C$9:$C$79)))</f>
        <v>16.577670496434411</v>
      </c>
      <c r="BF139">
        <f>SQRT('Mean Deaths'!BF139*(1-LOOKUP(BF$1,'Inputs &amp; Outputs'!$A$9:$A$79,'Inputs &amp; Outputs'!$C$9:$C$79)))</f>
        <v>15.058539376405934</v>
      </c>
      <c r="BG139">
        <f>SQRT('Mean Deaths'!BG139*(1-LOOKUP(BG$1,'Inputs &amp; Outputs'!$A$9:$A$79,'Inputs &amp; Outputs'!$C$9:$C$79)))</f>
        <v>13.438774193198537</v>
      </c>
      <c r="BH139">
        <f>SQRT('Mean Deaths'!BH139*(1-LOOKUP(BH$1,'Inputs &amp; Outputs'!$A$9:$A$79,'Inputs &amp; Outputs'!$C$9:$C$79)))</f>
        <v>11.843639557012743</v>
      </c>
      <c r="BI139">
        <f>SQRT('Mean Deaths'!BI139*(1-LOOKUP(BI$1,'Inputs &amp; Outputs'!$A$9:$A$79,'Inputs &amp; Outputs'!$C$9:$C$79)))</f>
        <v>10.244812758911506</v>
      </c>
      <c r="BJ139">
        <f>SQRT('Mean Deaths'!BJ139*(1-LOOKUP(BJ$1,'Inputs &amp; Outputs'!$A$9:$A$79,'Inputs &amp; Outputs'!$C$9:$C$79)))</f>
        <v>8.8179586890508848</v>
      </c>
      <c r="BK139">
        <f>SQRT('Mean Deaths'!BK139*(1-LOOKUP(BK$1,'Inputs &amp; Outputs'!$A$9:$A$79,'Inputs &amp; Outputs'!$C$9:$C$79)))</f>
        <v>7.3535163510363528</v>
      </c>
      <c r="BL139">
        <f>SQRT('Mean Deaths'!BL139*(1-LOOKUP(BL$1,'Inputs &amp; Outputs'!$A$9:$A$79,'Inputs &amp; Outputs'!$C$9:$C$79)))</f>
        <v>6.1123228841539445</v>
      </c>
      <c r="BM139">
        <f>SQRT('Mean Deaths'!BM139*(1-LOOKUP(BM$1,'Inputs &amp; Outputs'!$A$9:$A$79,'Inputs &amp; Outputs'!$C$9:$C$79)))</f>
        <v>5.1757388440059451</v>
      </c>
      <c r="BN139">
        <f>SQRT('Mean Deaths'!BN139*(1-LOOKUP(BN$1,'Inputs &amp; Outputs'!$A$9:$A$79,'Inputs &amp; Outputs'!$C$9:$C$79)))</f>
        <v>4.4060141300776605</v>
      </c>
      <c r="BO139">
        <f>SQRT('Mean Deaths'!BO139*(1-LOOKUP(BO$1,'Inputs &amp; Outputs'!$A$9:$A$79,'Inputs &amp; Outputs'!$C$9:$C$79)))</f>
        <v>3.4933491895039639</v>
      </c>
      <c r="BP139">
        <f>SQRT('Mean Deaths'!BP139*(1-LOOKUP(BP$1,'Inputs &amp; Outputs'!$A$9:$A$79,'Inputs &amp; Outputs'!$C$9:$C$79)))</f>
        <v>2.8848599455718817</v>
      </c>
      <c r="BQ139">
        <f>SQRT('Mean Deaths'!BQ139*(1-LOOKUP(BQ$1,'Inputs &amp; Outputs'!$A$9:$A$79,'Inputs &amp; Outputs'!$C$9:$C$79)))</f>
        <v>2.192918359155215</v>
      </c>
      <c r="BR139">
        <f>SQRT('Mean Deaths'!BR139*(1-LOOKUP(BR$1,'Inputs &amp; Outputs'!$A$9:$A$79,'Inputs &amp; Outputs'!$C$9:$C$79)))</f>
        <v>1.5578870386231474</v>
      </c>
      <c r="BS139">
        <f>SQRT('Mean Deaths'!BS139*(1-LOOKUP(BS$1,'Inputs &amp; Outputs'!$A$9:$A$79,'Inputs &amp; Outputs'!$C$9:$C$79)))</f>
        <v>0</v>
      </c>
    </row>
    <row r="140" spans="1:71" x14ac:dyDescent="0.25">
      <c r="A140" s="1">
        <v>139</v>
      </c>
      <c r="B140">
        <f>SQRT('Mean Deaths'!B140*(1-LOOKUP(B$1,'Inputs &amp; Outputs'!$A$9:$A$79,'Inputs &amp; Outputs'!$C$9:$C$79)))</f>
        <v>2.7863888296503059</v>
      </c>
      <c r="C140">
        <f>SQRT('Mean Deaths'!C140*(1-LOOKUP(C$1,'Inputs &amp; Outputs'!$A$9:$A$79,'Inputs &amp; Outputs'!$C$9:$C$79)))</f>
        <v>2.9066503777681962</v>
      </c>
      <c r="D140">
        <f>SQRT('Mean Deaths'!D140*(1-LOOKUP(D$1,'Inputs &amp; Outputs'!$A$9:$A$79,'Inputs &amp; Outputs'!$C$9:$C$79)))</f>
        <v>3.0311244305727536</v>
      </c>
      <c r="E140">
        <f>SQRT('Mean Deaths'!E140*(1-LOOKUP(E$1,'Inputs &amp; Outputs'!$A$9:$A$79,'Inputs &amp; Outputs'!$C$9:$C$79)))</f>
        <v>3.1619449777309536</v>
      </c>
      <c r="F140">
        <f>SQRT('Mean Deaths'!F140*(1-LOOKUP(F$1,'Inputs &amp; Outputs'!$A$9:$A$79,'Inputs &amp; Outputs'!$C$9:$C$79)))</f>
        <v>3.2976143386369485</v>
      </c>
      <c r="G140">
        <f>SQRT('Mean Deaths'!G140*(1-LOOKUP(G$1,'Inputs &amp; Outputs'!$A$9:$A$79,'Inputs &amp; Outputs'!$C$9:$C$79)))</f>
        <v>3.4379659105953917</v>
      </c>
      <c r="H140">
        <f>SQRT('Mean Deaths'!H140*(1-LOOKUP(H$1,'Inputs &amp; Outputs'!$A$9:$A$79,'Inputs &amp; Outputs'!$C$9:$C$79)))</f>
        <v>3.5831258452920682</v>
      </c>
      <c r="I140">
        <f>SQRT('Mean Deaths'!I140*(1-LOOKUP(I$1,'Inputs &amp; Outputs'!$A$9:$A$79,'Inputs &amp; Outputs'!$C$9:$C$79)))</f>
        <v>3.7333052569732361</v>
      </c>
      <c r="J140">
        <f>SQRT('Mean Deaths'!J140*(1-LOOKUP(J$1,'Inputs &amp; Outputs'!$A$9:$A$79,'Inputs &amp; Outputs'!$C$9:$C$79)))</f>
        <v>3.8856252265147755</v>
      </c>
      <c r="K140">
        <f>SQRT('Mean Deaths'!K140*(1-LOOKUP(K$1,'Inputs &amp; Outputs'!$A$9:$A$79,'Inputs &amp; Outputs'!$C$9:$C$79)))</f>
        <v>4.0417816471587127</v>
      </c>
      <c r="L140">
        <f>SQRT('Mean Deaths'!L140*(1-LOOKUP(L$1,'Inputs &amp; Outputs'!$A$9:$A$79,'Inputs &amp; Outputs'!$C$9:$C$79)))</f>
        <v>4.2043798935338845</v>
      </c>
      <c r="M140">
        <f>SQRT('Mean Deaths'!M140*(1-LOOKUP(M$1,'Inputs &amp; Outputs'!$A$9:$A$79,'Inputs &amp; Outputs'!$C$9:$C$79)))</f>
        <v>4.3704658888955992</v>
      </c>
      <c r="N140">
        <f>SQRT('Mean Deaths'!N140*(1-LOOKUP(N$1,'Inputs &amp; Outputs'!$A$9:$A$79,'Inputs &amp; Outputs'!$C$9:$C$79)))</f>
        <v>4.5399863665676357</v>
      </c>
      <c r="O140">
        <f>SQRT('Mean Deaths'!O140*(1-LOOKUP(O$1,'Inputs &amp; Outputs'!$A$9:$A$79,'Inputs &amp; Outputs'!$C$9:$C$79)))</f>
        <v>4.7123474433203674</v>
      </c>
      <c r="P140">
        <f>SQRT('Mean Deaths'!P140*(1-LOOKUP(P$1,'Inputs &amp; Outputs'!$A$9:$A$79,'Inputs &amp; Outputs'!$C$9:$C$79)))</f>
        <v>4.8902563777663026</v>
      </c>
      <c r="Q140">
        <f>SQRT('Mean Deaths'!Q140*(1-LOOKUP(Q$1,'Inputs &amp; Outputs'!$A$9:$A$79,'Inputs &amp; Outputs'!$C$9:$C$79)))</f>
        <v>5.069077990805626</v>
      </c>
      <c r="R140">
        <f>SQRT('Mean Deaths'!R140*(1-LOOKUP(R$1,'Inputs &amp; Outputs'!$A$9:$A$79,'Inputs &amp; Outputs'!$C$9:$C$79)))</f>
        <v>5.2605650336316536</v>
      </c>
      <c r="S140">
        <f>SQRT('Mean Deaths'!S140*(1-LOOKUP(S$1,'Inputs &amp; Outputs'!$A$9:$A$79,'Inputs &amp; Outputs'!$C$9:$C$79)))</f>
        <v>5.465504055428374</v>
      </c>
      <c r="T140">
        <f>SQRT('Mean Deaths'!T140*(1-LOOKUP(T$1,'Inputs &amp; Outputs'!$A$9:$A$79,'Inputs &amp; Outputs'!$C$9:$C$79)))</f>
        <v>5.6898629486605392</v>
      </c>
      <c r="U140">
        <f>SQRT('Mean Deaths'!U140*(1-LOOKUP(U$1,'Inputs &amp; Outputs'!$A$9:$A$79,'Inputs &amp; Outputs'!$C$9:$C$79)))</f>
        <v>5.9365522025849309</v>
      </c>
      <c r="V140">
        <f>SQRT('Mean Deaths'!V140*(1-LOOKUP(V$1,'Inputs &amp; Outputs'!$A$9:$A$79,'Inputs &amp; Outputs'!$C$9:$C$79)))</f>
        <v>6.1969689126475371</v>
      </c>
      <c r="W140">
        <f>SQRT('Mean Deaths'!W140*(1-LOOKUP(W$1,'Inputs &amp; Outputs'!$A$9:$A$79,'Inputs &amp; Outputs'!$C$9:$C$79)))</f>
        <v>6.4630254332338817</v>
      </c>
      <c r="X140">
        <f>SQRT('Mean Deaths'!X140*(1-LOOKUP(X$1,'Inputs &amp; Outputs'!$A$9:$A$79,'Inputs &amp; Outputs'!$C$9:$C$79)))</f>
        <v>6.7289815992187112</v>
      </c>
      <c r="Y140">
        <f>SQRT('Mean Deaths'!Y140*(1-LOOKUP(Y$1,'Inputs &amp; Outputs'!$A$9:$A$79,'Inputs &amp; Outputs'!$C$9:$C$79)))</f>
        <v>7.0038435899268912</v>
      </c>
      <c r="Z140">
        <f>SQRT('Mean Deaths'!Z140*(1-LOOKUP(Z$1,'Inputs &amp; Outputs'!$A$9:$A$79,'Inputs &amp; Outputs'!$C$9:$C$79)))</f>
        <v>7.2967184104823453</v>
      </c>
      <c r="AA140">
        <f>SQRT('Mean Deaths'!AA140*(1-LOOKUP(AA$1,'Inputs &amp; Outputs'!$A$9:$A$79,'Inputs &amp; Outputs'!$C$9:$C$79)))</f>
        <v>7.6134754090213628</v>
      </c>
      <c r="AB140">
        <f>SQRT('Mean Deaths'!AB140*(1-LOOKUP(AB$1,'Inputs &amp; Outputs'!$A$9:$A$79,'Inputs &amp; Outputs'!$C$9:$C$79)))</f>
        <v>7.9521172344839082</v>
      </c>
      <c r="AC140">
        <f>SQRT('Mean Deaths'!AC140*(1-LOOKUP(AC$1,'Inputs &amp; Outputs'!$A$9:$A$79,'Inputs &amp; Outputs'!$C$9:$C$79)))</f>
        <v>8.3164235244830458</v>
      </c>
      <c r="AD140">
        <f>SQRT('Mean Deaths'!AD140*(1-LOOKUP(AD$1,'Inputs &amp; Outputs'!$A$9:$A$79,'Inputs &amp; Outputs'!$C$9:$C$79)))</f>
        <v>8.7134638682764383</v>
      </c>
      <c r="AE140">
        <f>SQRT('Mean Deaths'!AE140*(1-LOOKUP(AE$1,'Inputs &amp; Outputs'!$A$9:$A$79,'Inputs &amp; Outputs'!$C$9:$C$79)))</f>
        <v>9.1432394589108306</v>
      </c>
      <c r="AF140">
        <f>SQRT('Mean Deaths'!AF140*(1-LOOKUP(AF$1,'Inputs &amp; Outputs'!$A$9:$A$79,'Inputs &amp; Outputs'!$C$9:$C$79)))</f>
        <v>9.6024691543881051</v>
      </c>
      <c r="AG140">
        <f>SQRT('Mean Deaths'!AG140*(1-LOOKUP(AG$1,'Inputs &amp; Outputs'!$A$9:$A$79,'Inputs &amp; Outputs'!$C$9:$C$79)))</f>
        <v>10.098351888486556</v>
      </c>
      <c r="AH140">
        <f>SQRT('Mean Deaths'!AH140*(1-LOOKUP(AH$1,'Inputs &amp; Outputs'!$A$9:$A$79,'Inputs &amp; Outputs'!$C$9:$C$79)))</f>
        <v>10.605118860371533</v>
      </c>
      <c r="AI140">
        <f>SQRT('Mean Deaths'!AI140*(1-LOOKUP(AI$1,'Inputs &amp; Outputs'!$A$9:$A$79,'Inputs &amp; Outputs'!$C$9:$C$79)))</f>
        <v>11.143071376855126</v>
      </c>
      <c r="AJ140">
        <f>SQRT('Mean Deaths'!AJ140*(1-LOOKUP(AJ$1,'Inputs &amp; Outputs'!$A$9:$A$79,'Inputs &amp; Outputs'!$C$9:$C$79)))</f>
        <v>11.697047872465598</v>
      </c>
      <c r="AK140">
        <f>SQRT('Mean Deaths'!AK140*(1-LOOKUP(AK$1,'Inputs &amp; Outputs'!$A$9:$A$79,'Inputs &amp; Outputs'!$C$9:$C$79)))</f>
        <v>12.249461871739509</v>
      </c>
      <c r="AL140">
        <f>SQRT('Mean Deaths'!AL140*(1-LOOKUP(AL$1,'Inputs &amp; Outputs'!$A$9:$A$79,'Inputs &amp; Outputs'!$C$9:$C$79)))</f>
        <v>12.855435992069191</v>
      </c>
      <c r="AM140">
        <f>SQRT('Mean Deaths'!AM140*(1-LOOKUP(AM$1,'Inputs &amp; Outputs'!$A$9:$A$79,'Inputs &amp; Outputs'!$C$9:$C$79)))</f>
        <v>13.468757635774429</v>
      </c>
      <c r="AN140">
        <f>SQRT('Mean Deaths'!AN140*(1-LOOKUP(AN$1,'Inputs &amp; Outputs'!$A$9:$A$79,'Inputs &amp; Outputs'!$C$9:$C$79)))</f>
        <v>14.129603607474344</v>
      </c>
      <c r="AO140">
        <f>SQRT('Mean Deaths'!AO140*(1-LOOKUP(AO$1,'Inputs &amp; Outputs'!$A$9:$A$79,'Inputs &amp; Outputs'!$C$9:$C$79)))</f>
        <v>14.845330307513537</v>
      </c>
      <c r="AP140">
        <f>SQRT('Mean Deaths'!AP140*(1-LOOKUP(AP$1,'Inputs &amp; Outputs'!$A$9:$A$79,'Inputs &amp; Outputs'!$C$9:$C$79)))</f>
        <v>15.599312334074217</v>
      </c>
      <c r="AQ140">
        <f>SQRT('Mean Deaths'!AQ140*(1-LOOKUP(AQ$1,'Inputs &amp; Outputs'!$A$9:$A$79,'Inputs &amp; Outputs'!$C$9:$C$79)))</f>
        <v>16.38321686442562</v>
      </c>
      <c r="AR140">
        <f>SQRT('Mean Deaths'!AR140*(1-LOOKUP(AR$1,'Inputs &amp; Outputs'!$A$9:$A$79,'Inputs &amp; Outputs'!$C$9:$C$79)))</f>
        <v>17.177670739282437</v>
      </c>
      <c r="AS140">
        <f>SQRT('Mean Deaths'!AS140*(1-LOOKUP(AS$1,'Inputs &amp; Outputs'!$A$9:$A$79,'Inputs &amp; Outputs'!$C$9:$C$79)))</f>
        <v>17.967317504516362</v>
      </c>
      <c r="AT140">
        <f>SQRT('Mean Deaths'!AT140*(1-LOOKUP(AT$1,'Inputs &amp; Outputs'!$A$9:$A$79,'Inputs &amp; Outputs'!$C$9:$C$79)))</f>
        <v>18.722298478955622</v>
      </c>
      <c r="AU140">
        <f>SQRT('Mean Deaths'!AU140*(1-LOOKUP(AU$1,'Inputs &amp; Outputs'!$A$9:$A$79,'Inputs &amp; Outputs'!$C$9:$C$79)))</f>
        <v>19.348304834904145</v>
      </c>
      <c r="AV140">
        <f>SQRT('Mean Deaths'!AV140*(1-LOOKUP(AV$1,'Inputs &amp; Outputs'!$A$9:$A$79,'Inputs &amp; Outputs'!$C$9:$C$79)))</f>
        <v>19.883938730786262</v>
      </c>
      <c r="AW140">
        <f>SQRT('Mean Deaths'!AW140*(1-LOOKUP(AW$1,'Inputs &amp; Outputs'!$A$9:$A$79,'Inputs &amp; Outputs'!$C$9:$C$79)))</f>
        <v>20.290106442550961</v>
      </c>
      <c r="AX140">
        <f>SQRT('Mean Deaths'!AX140*(1-LOOKUP(AX$1,'Inputs &amp; Outputs'!$A$9:$A$79,'Inputs &amp; Outputs'!$C$9:$C$79)))</f>
        <v>20.578230257444005</v>
      </c>
      <c r="AY140">
        <f>SQRT('Mean Deaths'!AY140*(1-LOOKUP(AY$1,'Inputs &amp; Outputs'!$A$9:$A$79,'Inputs &amp; Outputs'!$C$9:$C$79)))</f>
        <v>20.675987912839254</v>
      </c>
      <c r="AZ140">
        <f>SQRT('Mean Deaths'!AZ140*(1-LOOKUP(AZ$1,'Inputs &amp; Outputs'!$A$9:$A$79,'Inputs &amp; Outputs'!$C$9:$C$79)))</f>
        <v>20.492688281652068</v>
      </c>
      <c r="BA140">
        <f>SQRT('Mean Deaths'!BA140*(1-LOOKUP(BA$1,'Inputs &amp; Outputs'!$A$9:$A$79,'Inputs &amp; Outputs'!$C$9:$C$79)))</f>
        <v>20.062398531183852</v>
      </c>
      <c r="BB140">
        <f>SQRT('Mean Deaths'!BB140*(1-LOOKUP(BB$1,'Inputs &amp; Outputs'!$A$9:$A$79,'Inputs &amp; Outputs'!$C$9:$C$79)))</f>
        <v>19.452186933739199</v>
      </c>
      <c r="BC140">
        <f>SQRT('Mean Deaths'!BC140*(1-LOOKUP(BC$1,'Inputs &amp; Outputs'!$A$9:$A$79,'Inputs &amp; Outputs'!$C$9:$C$79)))</f>
        <v>18.741383347288615</v>
      </c>
      <c r="BD140">
        <f>SQRT('Mean Deaths'!BD140*(1-LOOKUP(BD$1,'Inputs &amp; Outputs'!$A$9:$A$79,'Inputs &amp; Outputs'!$C$9:$C$79)))</f>
        <v>17.639197793883032</v>
      </c>
      <c r="BE140">
        <f>SQRT('Mean Deaths'!BE140*(1-LOOKUP(BE$1,'Inputs &amp; Outputs'!$A$9:$A$79,'Inputs &amp; Outputs'!$C$9:$C$79)))</f>
        <v>16.391049122846532</v>
      </c>
      <c r="BF140">
        <f>SQRT('Mean Deaths'!BF140*(1-LOOKUP(BF$1,'Inputs &amp; Outputs'!$A$9:$A$79,'Inputs &amp; Outputs'!$C$9:$C$79)))</f>
        <v>15.082575368361466</v>
      </c>
      <c r="BG140">
        <f>SQRT('Mean Deaths'!BG140*(1-LOOKUP(BG$1,'Inputs &amp; Outputs'!$A$9:$A$79,'Inputs &amp; Outputs'!$C$9:$C$79)))</f>
        <v>13.382010373722292</v>
      </c>
      <c r="BH140">
        <f>SQRT('Mean Deaths'!BH140*(1-LOOKUP(BH$1,'Inputs &amp; Outputs'!$A$9:$A$79,'Inputs &amp; Outputs'!$C$9:$C$79)))</f>
        <v>11.90212702163668</v>
      </c>
      <c r="BI140">
        <f>SQRT('Mean Deaths'!BI140*(1-LOOKUP(BI$1,'Inputs &amp; Outputs'!$A$9:$A$79,'Inputs &amp; Outputs'!$C$9:$C$79)))</f>
        <v>10.453203168611619</v>
      </c>
      <c r="BJ140">
        <f>SQRT('Mean Deaths'!BJ140*(1-LOOKUP(BJ$1,'Inputs &amp; Outputs'!$A$9:$A$79,'Inputs &amp; Outputs'!$C$9:$C$79)))</f>
        <v>8.9251356525986196</v>
      </c>
      <c r="BK140">
        <f>SQRT('Mean Deaths'!BK140*(1-LOOKUP(BK$1,'Inputs &amp; Outputs'!$A$9:$A$79,'Inputs &amp; Outputs'!$C$9:$C$79)))</f>
        <v>7.4852315916127807</v>
      </c>
      <c r="BL140">
        <f>SQRT('Mean Deaths'!BL140*(1-LOOKUP(BL$1,'Inputs &amp; Outputs'!$A$9:$A$79,'Inputs &amp; Outputs'!$C$9:$C$79)))</f>
        <v>6.0206786713755944</v>
      </c>
      <c r="BM140">
        <f>SQRT('Mean Deaths'!BM140*(1-LOOKUP(BM$1,'Inputs &amp; Outputs'!$A$9:$A$79,'Inputs &amp; Outputs'!$C$9:$C$79)))</f>
        <v>4.9055113363831904</v>
      </c>
      <c r="BN140">
        <f>SQRT('Mean Deaths'!BN140*(1-LOOKUP(BN$1,'Inputs &amp; Outputs'!$A$9:$A$79,'Inputs &amp; Outputs'!$C$9:$C$79)))</f>
        <v>3.8458844312620735</v>
      </c>
      <c r="BO140">
        <f>SQRT('Mean Deaths'!BO140*(1-LOOKUP(BO$1,'Inputs &amp; Outputs'!$A$9:$A$79,'Inputs &amp; Outputs'!$C$9:$C$79)))</f>
        <v>2.8247484947046173</v>
      </c>
      <c r="BP140">
        <f>SQRT('Mean Deaths'!BP140*(1-LOOKUP(BP$1,'Inputs &amp; Outputs'!$A$9:$A$79,'Inputs &amp; Outputs'!$C$9:$C$79)))</f>
        <v>2.5338015281969106</v>
      </c>
      <c r="BQ140">
        <f>SQRT('Mean Deaths'!BQ140*(1-LOOKUP(BQ$1,'Inputs &amp; Outputs'!$A$9:$A$79,'Inputs &amp; Outputs'!$C$9:$C$79)))</f>
        <v>1.8991230074537038</v>
      </c>
      <c r="BR140">
        <f>SQRT('Mean Deaths'!BR140*(1-LOOKUP(BR$1,'Inputs &amp; Outputs'!$A$9:$A$79,'Inputs &amp; Outputs'!$C$9:$C$79)))</f>
        <v>1.7065797461976397</v>
      </c>
      <c r="BS140">
        <f>SQRT('Mean Deaths'!BS140*(1-LOOKUP(BS$1,'Inputs &amp; Outputs'!$A$9:$A$79,'Inputs &amp; Outputs'!$C$9:$C$79)))</f>
        <v>0</v>
      </c>
    </row>
    <row r="141" spans="1:71" x14ac:dyDescent="0.25">
      <c r="A141" s="1">
        <v>140</v>
      </c>
      <c r="B141">
        <f>SQRT('Mean Deaths'!B141*(1-LOOKUP(B$1,'Inputs &amp; Outputs'!$A$9:$A$79,'Inputs &amp; Outputs'!$C$9:$C$79)))</f>
        <v>2.7863888296503059</v>
      </c>
      <c r="C141">
        <f>SQRT('Mean Deaths'!C141*(1-LOOKUP(C$1,'Inputs &amp; Outputs'!$A$9:$A$79,'Inputs &amp; Outputs'!$C$9:$C$79)))</f>
        <v>2.9054869031382675</v>
      </c>
      <c r="D141">
        <f>SQRT('Mean Deaths'!D141*(1-LOOKUP(D$1,'Inputs &amp; Outputs'!$A$9:$A$79,'Inputs &amp; Outputs'!$C$9:$C$79)))</f>
        <v>3.0302135903366616</v>
      </c>
      <c r="E141">
        <f>SQRT('Mean Deaths'!E141*(1-LOOKUP(E$1,'Inputs &amp; Outputs'!$A$9:$A$79,'Inputs &amp; Outputs'!$C$9:$C$79)))</f>
        <v>3.160201592983745</v>
      </c>
      <c r="F141">
        <f>SQRT('Mean Deaths'!F141*(1-LOOKUP(F$1,'Inputs &amp; Outputs'!$A$9:$A$79,'Inputs &amp; Outputs'!$C$9:$C$79)))</f>
        <v>3.2961254615927471</v>
      </c>
      <c r="G141">
        <f>SQRT('Mean Deaths'!G141*(1-LOOKUP(G$1,'Inputs &amp; Outputs'!$A$9:$A$79,'Inputs &amp; Outputs'!$C$9:$C$79)))</f>
        <v>3.436930326683973</v>
      </c>
      <c r="H141">
        <f>SQRT('Mean Deaths'!H141*(1-LOOKUP(H$1,'Inputs &amp; Outputs'!$A$9:$A$79,'Inputs &amp; Outputs'!$C$9:$C$79)))</f>
        <v>3.5813248269097291</v>
      </c>
      <c r="I141">
        <f>SQRT('Mean Deaths'!I141*(1-LOOKUP(I$1,'Inputs &amp; Outputs'!$A$9:$A$79,'Inputs &amp; Outputs'!$C$9:$C$79)))</f>
        <v>3.7314270532738547</v>
      </c>
      <c r="J141">
        <f>SQRT('Mean Deaths'!J141*(1-LOOKUP(J$1,'Inputs &amp; Outputs'!$A$9:$A$79,'Inputs &amp; Outputs'!$C$9:$C$79)))</f>
        <v>3.8842543247012031</v>
      </c>
      <c r="K141">
        <f>SQRT('Mean Deaths'!K141*(1-LOOKUP(K$1,'Inputs &amp; Outputs'!$A$9:$A$79,'Inputs &amp; Outputs'!$C$9:$C$79)))</f>
        <v>4.0428022733326943</v>
      </c>
      <c r="L141">
        <f>SQRT('Mean Deaths'!L141*(1-LOOKUP(L$1,'Inputs &amp; Outputs'!$A$9:$A$79,'Inputs &amp; Outputs'!$C$9:$C$79)))</f>
        <v>4.2056560750456047</v>
      </c>
      <c r="M141">
        <f>SQRT('Mean Deaths'!M141*(1-LOOKUP(M$1,'Inputs &amp; Outputs'!$A$9:$A$79,'Inputs &amp; Outputs'!$C$9:$C$79)))</f>
        <v>4.3698012971758802</v>
      </c>
      <c r="N141">
        <f>SQRT('Mean Deaths'!N141*(1-LOOKUP(N$1,'Inputs &amp; Outputs'!$A$9:$A$79,'Inputs &amp; Outputs'!$C$9:$C$79)))</f>
        <v>4.5381414060661438</v>
      </c>
      <c r="O141">
        <f>SQRT('Mean Deaths'!O141*(1-LOOKUP(O$1,'Inputs &amp; Outputs'!$A$9:$A$79,'Inputs &amp; Outputs'!$C$9:$C$79)))</f>
        <v>4.7106679324550136</v>
      </c>
      <c r="P141">
        <f>SQRT('Mean Deaths'!P141*(1-LOOKUP(P$1,'Inputs &amp; Outputs'!$A$9:$A$79,'Inputs &amp; Outputs'!$C$9:$C$79)))</f>
        <v>4.888010565304457</v>
      </c>
      <c r="Q141">
        <f>SQRT('Mean Deaths'!Q141*(1-LOOKUP(Q$1,'Inputs &amp; Outputs'!$A$9:$A$79,'Inputs &amp; Outputs'!$C$9:$C$79)))</f>
        <v>5.0685591231047118</v>
      </c>
      <c r="R141">
        <f>SQRT('Mean Deaths'!R141*(1-LOOKUP(R$1,'Inputs &amp; Outputs'!$A$9:$A$79,'Inputs &amp; Outputs'!$C$9:$C$79)))</f>
        <v>5.2584059672433057</v>
      </c>
      <c r="S141">
        <f>SQRT('Mean Deaths'!S141*(1-LOOKUP(S$1,'Inputs &amp; Outputs'!$A$9:$A$79,'Inputs &amp; Outputs'!$C$9:$C$79)))</f>
        <v>5.4638162163674577</v>
      </c>
      <c r="T141">
        <f>SQRT('Mean Deaths'!T141*(1-LOOKUP(T$1,'Inputs &amp; Outputs'!$A$9:$A$79,'Inputs &amp; Outputs'!$C$9:$C$79)))</f>
        <v>5.6878063539252111</v>
      </c>
      <c r="U141">
        <f>SQRT('Mean Deaths'!U141*(1-LOOKUP(U$1,'Inputs &amp; Outputs'!$A$9:$A$79,'Inputs &amp; Outputs'!$C$9:$C$79)))</f>
        <v>5.9371671026023849</v>
      </c>
      <c r="V141">
        <f>SQRT('Mean Deaths'!V141*(1-LOOKUP(V$1,'Inputs &amp; Outputs'!$A$9:$A$79,'Inputs &amp; Outputs'!$C$9:$C$79)))</f>
        <v>6.198901138099882</v>
      </c>
      <c r="W141">
        <f>SQRT('Mean Deaths'!W141*(1-LOOKUP(W$1,'Inputs &amp; Outputs'!$A$9:$A$79,'Inputs &amp; Outputs'!$C$9:$C$79)))</f>
        <v>6.4657225748988028</v>
      </c>
      <c r="X141">
        <f>SQRT('Mean Deaths'!X141*(1-LOOKUP(X$1,'Inputs &amp; Outputs'!$A$9:$A$79,'Inputs &amp; Outputs'!$C$9:$C$79)))</f>
        <v>6.7310981858815584</v>
      </c>
      <c r="Y141">
        <f>SQRT('Mean Deaths'!Y141*(1-LOOKUP(Y$1,'Inputs &amp; Outputs'!$A$9:$A$79,'Inputs &amp; Outputs'!$C$9:$C$79)))</f>
        <v>7.0067950622828983</v>
      </c>
      <c r="Z141">
        <f>SQRT('Mean Deaths'!Z141*(1-LOOKUP(Z$1,'Inputs &amp; Outputs'!$A$9:$A$79,'Inputs &amp; Outputs'!$C$9:$C$79)))</f>
        <v>7.2986491168401848</v>
      </c>
      <c r="AA141">
        <f>SQRT('Mean Deaths'!AA141*(1-LOOKUP(AA$1,'Inputs &amp; Outputs'!$A$9:$A$79,'Inputs &amp; Outputs'!$C$9:$C$79)))</f>
        <v>7.6134754090213628</v>
      </c>
      <c r="AB141">
        <f>SQRT('Mean Deaths'!AB141*(1-LOOKUP(AB$1,'Inputs &amp; Outputs'!$A$9:$A$79,'Inputs &amp; Outputs'!$C$9:$C$79)))</f>
        <v>7.9533936919523853</v>
      </c>
      <c r="AC141">
        <f>SQRT('Mean Deaths'!AC141*(1-LOOKUP(AC$1,'Inputs &amp; Outputs'!$A$9:$A$79,'Inputs &amp; Outputs'!$C$9:$C$79)))</f>
        <v>8.324491196735389</v>
      </c>
      <c r="AD141">
        <f>SQRT('Mean Deaths'!AD141*(1-LOOKUP(AD$1,'Inputs &amp; Outputs'!$A$9:$A$79,'Inputs &amp; Outputs'!$C$9:$C$79)))</f>
        <v>8.7252934969394573</v>
      </c>
      <c r="AE141">
        <f>SQRT('Mean Deaths'!AE141*(1-LOOKUP(AE$1,'Inputs &amp; Outputs'!$A$9:$A$79,'Inputs &amp; Outputs'!$C$9:$C$79)))</f>
        <v>9.1517515535667826</v>
      </c>
      <c r="AF141">
        <f>SQRT('Mean Deaths'!AF141*(1-LOOKUP(AF$1,'Inputs &amp; Outputs'!$A$9:$A$79,'Inputs &amp; Outputs'!$C$9:$C$79)))</f>
        <v>9.6173270952107579</v>
      </c>
      <c r="AG141">
        <f>SQRT('Mean Deaths'!AG141*(1-LOOKUP(AG$1,'Inputs &amp; Outputs'!$A$9:$A$79,'Inputs &amp; Outputs'!$C$9:$C$79)))</f>
        <v>10.107361237340832</v>
      </c>
      <c r="AH141">
        <f>SQRT('Mean Deaths'!AH141*(1-LOOKUP(AH$1,'Inputs &amp; Outputs'!$A$9:$A$79,'Inputs &amp; Outputs'!$C$9:$C$79)))</f>
        <v>10.630259438188233</v>
      </c>
      <c r="AI141">
        <f>SQRT('Mean Deaths'!AI141*(1-LOOKUP(AI$1,'Inputs &amp; Outputs'!$A$9:$A$79,'Inputs &amp; Outputs'!$C$9:$C$79)))</f>
        <v>11.172363460270347</v>
      </c>
      <c r="AJ141">
        <f>SQRT('Mean Deaths'!AJ141*(1-LOOKUP(AJ$1,'Inputs &amp; Outputs'!$A$9:$A$79,'Inputs &amp; Outputs'!$C$9:$C$79)))</f>
        <v>11.72960001668258</v>
      </c>
      <c r="AK141">
        <f>SQRT('Mean Deaths'!AK141*(1-LOOKUP(AK$1,'Inputs &amp; Outputs'!$A$9:$A$79,'Inputs &amp; Outputs'!$C$9:$C$79)))</f>
        <v>12.308018457444723</v>
      </c>
      <c r="AL141">
        <f>SQRT('Mean Deaths'!AL141*(1-LOOKUP(AL$1,'Inputs &amp; Outputs'!$A$9:$A$79,'Inputs &amp; Outputs'!$C$9:$C$79)))</f>
        <v>12.890100321983844</v>
      </c>
      <c r="AM141">
        <f>SQRT('Mean Deaths'!AM141*(1-LOOKUP(AM$1,'Inputs &amp; Outputs'!$A$9:$A$79,'Inputs &amp; Outputs'!$C$9:$C$79)))</f>
        <v>13.507452761740829</v>
      </c>
      <c r="AN141">
        <f>SQRT('Mean Deaths'!AN141*(1-LOOKUP(AN$1,'Inputs &amp; Outputs'!$A$9:$A$79,'Inputs &amp; Outputs'!$C$9:$C$79)))</f>
        <v>14.164918842781699</v>
      </c>
      <c r="AO141">
        <f>SQRT('Mean Deaths'!AO141*(1-LOOKUP(AO$1,'Inputs &amp; Outputs'!$A$9:$A$79,'Inputs &amp; Outputs'!$C$9:$C$79)))</f>
        <v>14.840574475160993</v>
      </c>
      <c r="AP141">
        <f>SQRT('Mean Deaths'!AP141*(1-LOOKUP(AP$1,'Inputs &amp; Outputs'!$A$9:$A$79,'Inputs &amp; Outputs'!$C$9:$C$79)))</f>
        <v>15.589032720217121</v>
      </c>
      <c r="AQ141">
        <f>SQRT('Mean Deaths'!AQ141*(1-LOOKUP(AQ$1,'Inputs &amp; Outputs'!$A$9:$A$79,'Inputs &amp; Outputs'!$C$9:$C$79)))</f>
        <v>16.396589101883354</v>
      </c>
      <c r="AR141">
        <f>SQRT('Mean Deaths'!AR141*(1-LOOKUP(AR$1,'Inputs &amp; Outputs'!$A$9:$A$79,'Inputs &amp; Outputs'!$C$9:$C$79)))</f>
        <v>17.177670739282437</v>
      </c>
      <c r="AS141">
        <f>SQRT('Mean Deaths'!AS141*(1-LOOKUP(AS$1,'Inputs &amp; Outputs'!$A$9:$A$79,'Inputs &amp; Outputs'!$C$9:$C$79)))</f>
        <v>17.94343360686878</v>
      </c>
      <c r="AT141">
        <f>SQRT('Mean Deaths'!AT141*(1-LOOKUP(AT$1,'Inputs &amp; Outputs'!$A$9:$A$79,'Inputs &amp; Outputs'!$C$9:$C$79)))</f>
        <v>18.671385021056793</v>
      </c>
      <c r="AU141">
        <f>SQRT('Mean Deaths'!AU141*(1-LOOKUP(AU$1,'Inputs &amp; Outputs'!$A$9:$A$79,'Inputs &amp; Outputs'!$C$9:$C$79)))</f>
        <v>19.364312370392216</v>
      </c>
      <c r="AV141">
        <f>SQRT('Mean Deaths'!AV141*(1-LOOKUP(AV$1,'Inputs &amp; Outputs'!$A$9:$A$79,'Inputs &amp; Outputs'!$C$9:$C$79)))</f>
        <v>19.921066999756839</v>
      </c>
      <c r="AW141">
        <f>SQRT('Mean Deaths'!AW141*(1-LOOKUP(AW$1,'Inputs &amp; Outputs'!$A$9:$A$79,'Inputs &amp; Outputs'!$C$9:$C$79)))</f>
        <v>20.374277811312968</v>
      </c>
      <c r="AX141">
        <f>SQRT('Mean Deaths'!AX141*(1-LOOKUP(AX$1,'Inputs &amp; Outputs'!$A$9:$A$79,'Inputs &amp; Outputs'!$C$9:$C$79)))</f>
        <v>20.608687534245355</v>
      </c>
      <c r="AY141">
        <f>SQRT('Mean Deaths'!AY141*(1-LOOKUP(AY$1,'Inputs &amp; Outputs'!$A$9:$A$79,'Inputs &amp; Outputs'!$C$9:$C$79)))</f>
        <v>20.641993311950884</v>
      </c>
      <c r="AZ141">
        <f>SQRT('Mean Deaths'!AZ141*(1-LOOKUP(AZ$1,'Inputs &amp; Outputs'!$A$9:$A$79,'Inputs &amp; Outputs'!$C$9:$C$79)))</f>
        <v>20.538962591856773</v>
      </c>
      <c r="BA141">
        <f>SQRT('Mean Deaths'!BA141*(1-LOOKUP(BA$1,'Inputs &amp; Outputs'!$A$9:$A$79,'Inputs &amp; Outputs'!$C$9:$C$79)))</f>
        <v>20.163778726780354</v>
      </c>
      <c r="BB141">
        <f>SQRT('Mean Deaths'!BB141*(1-LOOKUP(BB$1,'Inputs &amp; Outputs'!$A$9:$A$79,'Inputs &amp; Outputs'!$C$9:$C$79)))</f>
        <v>19.553165580769399</v>
      </c>
      <c r="BC141">
        <f>SQRT('Mean Deaths'!BC141*(1-LOOKUP(BC$1,'Inputs &amp; Outputs'!$A$9:$A$79,'Inputs &amp; Outputs'!$C$9:$C$79)))</f>
        <v>18.717675072968678</v>
      </c>
      <c r="BD141">
        <f>SQRT('Mean Deaths'!BD141*(1-LOOKUP(BD$1,'Inputs &amp; Outputs'!$A$9:$A$79,'Inputs &amp; Outputs'!$C$9:$C$79)))</f>
        <v>17.415821242638891</v>
      </c>
      <c r="BE141">
        <f>SQRT('Mean Deaths'!BE141*(1-LOOKUP(BE$1,'Inputs &amp; Outputs'!$A$9:$A$79,'Inputs &amp; Outputs'!$C$9:$C$79)))</f>
        <v>16.223361345780351</v>
      </c>
      <c r="BF141">
        <f>SQRT('Mean Deaths'!BF141*(1-LOOKUP(BF$1,'Inputs &amp; Outputs'!$A$9:$A$79,'Inputs &amp; Outputs'!$C$9:$C$79)))</f>
        <v>14.656255554896141</v>
      </c>
      <c r="BG141">
        <f>SQRT('Mean Deaths'!BG141*(1-LOOKUP(BG$1,'Inputs &amp; Outputs'!$A$9:$A$79,'Inputs &amp; Outputs'!$C$9:$C$79)))</f>
        <v>13.021631543660764</v>
      </c>
      <c r="BH141">
        <f>SQRT('Mean Deaths'!BH141*(1-LOOKUP(BH$1,'Inputs &amp; Outputs'!$A$9:$A$79,'Inputs &amp; Outputs'!$C$9:$C$79)))</f>
        <v>11.53816472851558</v>
      </c>
      <c r="BI141">
        <f>SQRT('Mean Deaths'!BI141*(1-LOOKUP(BI$1,'Inputs &amp; Outputs'!$A$9:$A$79,'Inputs &amp; Outputs'!$C$9:$C$79)))</f>
        <v>10.011599922871868</v>
      </c>
      <c r="BJ141">
        <f>SQRT('Mean Deaths'!BJ141*(1-LOOKUP(BJ$1,'Inputs &amp; Outputs'!$A$9:$A$79,'Inputs &amp; Outputs'!$C$9:$C$79)))</f>
        <v>8.4633830948214204</v>
      </c>
      <c r="BK141">
        <f>SQRT('Mean Deaths'!BK141*(1-LOOKUP(BK$1,'Inputs &amp; Outputs'!$A$9:$A$79,'Inputs &amp; Outputs'!$C$9:$C$79)))</f>
        <v>7.1133364295738888</v>
      </c>
      <c r="BL141">
        <f>SQRT('Mean Deaths'!BL141*(1-LOOKUP(BL$1,'Inputs &amp; Outputs'!$A$9:$A$79,'Inputs &amp; Outputs'!$C$9:$C$79)))</f>
        <v>5.5797618706769203</v>
      </c>
      <c r="BM141">
        <f>SQRT('Mean Deaths'!BM141*(1-LOOKUP(BM$1,'Inputs &amp; Outputs'!$A$9:$A$79,'Inputs &amp; Outputs'!$C$9:$C$79)))</f>
        <v>4.5201474892706761</v>
      </c>
      <c r="BN141">
        <f>SQRT('Mean Deaths'!BN141*(1-LOOKUP(BN$1,'Inputs &amp; Outputs'!$A$9:$A$79,'Inputs &amp; Outputs'!$C$9:$C$79)))</f>
        <v>3.5974954727276587</v>
      </c>
      <c r="BO141">
        <f>SQRT('Mean Deaths'!BO141*(1-LOOKUP(BO$1,'Inputs &amp; Outputs'!$A$9:$A$79,'Inputs &amp; Outputs'!$C$9:$C$79)))</f>
        <v>2.7404085669345002</v>
      </c>
      <c r="BP141">
        <f>SQRT('Mean Deaths'!BP141*(1-LOOKUP(BP$1,'Inputs &amp; Outputs'!$A$9:$A$79,'Inputs &amp; Outputs'!$C$9:$C$79)))</f>
        <v>2.0105513628611931</v>
      </c>
      <c r="BQ141">
        <f>SQRT('Mean Deaths'!BQ141*(1-LOOKUP(BQ$1,'Inputs &amp; Outputs'!$A$9:$A$79,'Inputs &amp; Outputs'!$C$9:$C$79)))</f>
        <v>1.3869233475459271</v>
      </c>
      <c r="BR141">
        <f>SQRT('Mean Deaths'!BR141*(1-LOOKUP(BR$1,'Inputs &amp; Outputs'!$A$9:$A$79,'Inputs &amp; Outputs'!$C$9:$C$79)))</f>
        <v>0.85328987309881987</v>
      </c>
      <c r="BS141">
        <f>SQRT('Mean Deaths'!BS141*(1-LOOKUP(BS$1,'Inputs &amp; Outputs'!$A$9:$A$79,'Inputs &amp; Outputs'!$C$9:$C$79)))</f>
        <v>0</v>
      </c>
    </row>
    <row r="142" spans="1:71" x14ac:dyDescent="0.25">
      <c r="A142" s="1">
        <v>141</v>
      </c>
      <c r="B142">
        <f>SQRT('Mean Deaths'!B142*(1-LOOKUP(B$1,'Inputs &amp; Outputs'!$A$9:$A$79,'Inputs &amp; Outputs'!$C$9:$C$79)))</f>
        <v>2.7863888296503059</v>
      </c>
      <c r="C142">
        <f>SQRT('Mean Deaths'!C142*(1-LOOKUP(C$1,'Inputs &amp; Outputs'!$A$9:$A$79,'Inputs &amp; Outputs'!$C$9:$C$79)))</f>
        <v>2.9050504800185486</v>
      </c>
      <c r="D142">
        <f>SQRT('Mean Deaths'!D142*(1-LOOKUP(D$1,'Inputs &amp; Outputs'!$A$9:$A$79,'Inputs &amp; Outputs'!$C$9:$C$79)))</f>
        <v>3.0302135903366616</v>
      </c>
      <c r="E142">
        <f>SQRT('Mean Deaths'!E142*(1-LOOKUP(E$1,'Inputs &amp; Outputs'!$A$9:$A$79,'Inputs &amp; Outputs'!$C$9:$C$79)))</f>
        <v>3.1598845105976578</v>
      </c>
      <c r="F142">
        <f>SQRT('Mean Deaths'!F142*(1-LOOKUP(F$1,'Inputs &amp; Outputs'!$A$9:$A$79,'Inputs &amp; Outputs'!$C$9:$C$79)))</f>
        <v>3.2954635225436801</v>
      </c>
      <c r="G142">
        <f>SQRT('Mean Deaths'!G142*(1-LOOKUP(G$1,'Inputs &amp; Outputs'!$A$9:$A$79,'Inputs &amp; Outputs'!$C$9:$C$79)))</f>
        <v>3.4352036597442082</v>
      </c>
      <c r="H142">
        <f>SQRT('Mean Deaths'!H142*(1-LOOKUP(H$1,'Inputs &amp; Outputs'!$A$9:$A$79,'Inputs &amp; Outputs'!$C$9:$C$79)))</f>
        <v>3.5806041659049663</v>
      </c>
      <c r="I142">
        <f>SQRT('Mean Deaths'!I142*(1-LOOKUP(I$1,'Inputs &amp; Outputs'!$A$9:$A$79,'Inputs &amp; Outputs'!$C$9:$C$79)))</f>
        <v>3.7295479037095101</v>
      </c>
      <c r="J142">
        <f>SQRT('Mean Deaths'!J142*(1-LOOKUP(J$1,'Inputs &amp; Outputs'!$A$9:$A$79,'Inputs &amp; Outputs'!$C$9:$C$79)))</f>
        <v>3.8824910253784233</v>
      </c>
      <c r="K142">
        <f>SQRT('Mean Deaths'!K142*(1-LOOKUP(K$1,'Inputs &amp; Outputs'!$A$9:$A$79,'Inputs &amp; Outputs'!$C$9:$C$79)))</f>
        <v>4.0403523373799963</v>
      </c>
      <c r="L142">
        <f>SQRT('Mean Deaths'!L142*(1-LOOKUP(L$1,'Inputs &amp; Outputs'!$A$9:$A$79,'Inputs &amp; Outputs'!$C$9:$C$79)))</f>
        <v>4.2035288906117918</v>
      </c>
      <c r="M142">
        <f>SQRT('Mean Deaths'!M142*(1-LOOKUP(M$1,'Inputs &amp; Outputs'!$A$9:$A$79,'Inputs &amp; Outputs'!$C$9:$C$79)))</f>
        <v>4.368915017621652</v>
      </c>
      <c r="N142">
        <f>SQRT('Mean Deaths'!N142*(1-LOOKUP(N$1,'Inputs &amp; Outputs'!$A$9:$A$79,'Inputs &amp; Outputs'!$C$9:$C$79)))</f>
        <v>4.539525196738972</v>
      </c>
      <c r="O142">
        <f>SQRT('Mean Deaths'!O142*(1-LOOKUP(O$1,'Inputs &amp; Outputs'!$A$9:$A$79,'Inputs &amp; Outputs'!$C$9:$C$79)))</f>
        <v>4.7109078992381077</v>
      </c>
      <c r="P142">
        <f>SQRT('Mean Deaths'!P142*(1-LOOKUP(P$1,'Inputs &amp; Outputs'!$A$9:$A$79,'Inputs &amp; Outputs'!$C$9:$C$79)))</f>
        <v>4.8885097239031854</v>
      </c>
      <c r="Q142">
        <f>SQRT('Mean Deaths'!Q142*(1-LOOKUP(Q$1,'Inputs &amp; Outputs'!$A$9:$A$79,'Inputs &amp; Outputs'!$C$9:$C$79)))</f>
        <v>5.0685591231047118</v>
      </c>
      <c r="R142">
        <f>SQRT('Mean Deaths'!R142*(1-LOOKUP(R$1,'Inputs &amp; Outputs'!$A$9:$A$79,'Inputs &amp; Outputs'!$C$9:$C$79)))</f>
        <v>5.2584059672433057</v>
      </c>
      <c r="S142">
        <f>SQRT('Mean Deaths'!S142*(1-LOOKUP(S$1,'Inputs &amp; Outputs'!$A$9:$A$79,'Inputs &amp; Outputs'!$C$9:$C$79)))</f>
        <v>5.4629721012840617</v>
      </c>
      <c r="T142">
        <f>SQRT('Mean Deaths'!T142*(1-LOOKUP(T$1,'Inputs &amp; Outputs'!$A$9:$A$79,'Inputs &amp; Outputs'!$C$9:$C$79)))</f>
        <v>5.6913314899028684</v>
      </c>
      <c r="U142">
        <f>SQRT('Mean Deaths'!U142*(1-LOOKUP(U$1,'Inputs &amp; Outputs'!$A$9:$A$79,'Inputs &amp; Outputs'!$C$9:$C$79)))</f>
        <v>5.9374745287308812</v>
      </c>
      <c r="V142">
        <f>SQRT('Mean Deaths'!V142*(1-LOOKUP(V$1,'Inputs &amp; Outputs'!$A$9:$A$79,'Inputs &amp; Outputs'!$C$9:$C$79)))</f>
        <v>6.1976130547326038</v>
      </c>
      <c r="W142">
        <f>SQRT('Mean Deaths'!W142*(1-LOOKUP(W$1,'Inputs &amp; Outputs'!$A$9:$A$79,'Inputs &amp; Outputs'!$C$9:$C$79)))</f>
        <v>6.462013714878668</v>
      </c>
      <c r="X142">
        <f>SQRT('Mean Deaths'!X142*(1-LOOKUP(X$1,'Inputs &amp; Outputs'!$A$9:$A$79,'Inputs &amp; Outputs'!$C$9:$C$79)))</f>
        <v>6.7289815992187112</v>
      </c>
      <c r="Y142">
        <f>SQRT('Mean Deaths'!Y142*(1-LOOKUP(Y$1,'Inputs &amp; Outputs'!$A$9:$A$79,'Inputs &amp; Outputs'!$C$9:$C$79)))</f>
        <v>7.001260030956713</v>
      </c>
      <c r="Z142">
        <f>SQRT('Mean Deaths'!Z142*(1-LOOKUP(Z$1,'Inputs &amp; Outputs'!$A$9:$A$79,'Inputs &amp; Outputs'!$C$9:$C$79)))</f>
        <v>7.2936282172636142</v>
      </c>
      <c r="AA142">
        <f>SQRT('Mean Deaths'!AA142*(1-LOOKUP(AA$1,'Inputs &amp; Outputs'!$A$9:$A$79,'Inputs &amp; Outputs'!$C$9:$C$79)))</f>
        <v>7.6017258989543954</v>
      </c>
      <c r="AB142">
        <f>SQRT('Mean Deaths'!AB142*(1-LOOKUP(AB$1,'Inputs &amp; Outputs'!$A$9:$A$79,'Inputs &amp; Outputs'!$C$9:$C$79)))</f>
        <v>7.9406198836783517</v>
      </c>
      <c r="AC142">
        <f>SQRT('Mean Deaths'!AC142*(1-LOOKUP(AC$1,'Inputs &amp; Outputs'!$A$9:$A$79,'Inputs &amp; Outputs'!$C$9:$C$79)))</f>
        <v>8.3092456843070295</v>
      </c>
      <c r="AD142">
        <f>SQRT('Mean Deaths'!AD142*(1-LOOKUP(AD$1,'Inputs &amp; Outputs'!$A$9:$A$79,'Inputs &amp; Outputs'!$C$9:$C$79)))</f>
        <v>8.7063583758867864</v>
      </c>
      <c r="AE142">
        <f>SQRT('Mean Deaths'!AE142*(1-LOOKUP(AE$1,'Inputs &amp; Outputs'!$A$9:$A$79,'Inputs &amp; Outputs'!$C$9:$C$79)))</f>
        <v>9.134719432350181</v>
      </c>
      <c r="AF142">
        <f>SQRT('Mean Deaths'!AF142*(1-LOOKUP(AF$1,'Inputs &amp; Outputs'!$A$9:$A$79,'Inputs &amp; Outputs'!$C$9:$C$79)))</f>
        <v>9.5923738734710504</v>
      </c>
      <c r="AG142">
        <f>SQRT('Mean Deaths'!AG142*(1-LOOKUP(AG$1,'Inputs &amp; Outputs'!$A$9:$A$79,'Inputs &amp; Outputs'!$C$9:$C$79)))</f>
        <v>10.091025869801346</v>
      </c>
      <c r="AH142">
        <f>SQRT('Mean Deaths'!AH142*(1-LOOKUP(AH$1,'Inputs &amp; Outputs'!$A$9:$A$79,'Inputs &amp; Outputs'!$C$9:$C$79)))</f>
        <v>10.603920203248702</v>
      </c>
      <c r="AI142">
        <f>SQRT('Mean Deaths'!AI142*(1-LOOKUP(AI$1,'Inputs &amp; Outputs'!$A$9:$A$79,'Inputs &amp; Outputs'!$C$9:$C$79)))</f>
        <v>11.143071376855126</v>
      </c>
      <c r="AJ142">
        <f>SQRT('Mean Deaths'!AJ142*(1-LOOKUP(AJ$1,'Inputs &amp; Outputs'!$A$9:$A$79,'Inputs &amp; Outputs'!$C$9:$C$79)))</f>
        <v>11.683457711175746</v>
      </c>
      <c r="AK142">
        <f>SQRT('Mean Deaths'!AK142*(1-LOOKUP(AK$1,'Inputs &amp; Outputs'!$A$9:$A$79,'Inputs &amp; Outputs'!$C$9:$C$79)))</f>
        <v>12.245838092151962</v>
      </c>
      <c r="AL142">
        <f>SQRT('Mean Deaths'!AL142*(1-LOOKUP(AL$1,'Inputs &amp; Outputs'!$A$9:$A$79,'Inputs &amp; Outputs'!$C$9:$C$79)))</f>
        <v>12.814488857932648</v>
      </c>
      <c r="AM142">
        <f>SQRT('Mean Deaths'!AM142*(1-LOOKUP(AM$1,'Inputs &amp; Outputs'!$A$9:$A$79,'Inputs &amp; Outputs'!$C$9:$C$79)))</f>
        <v>13.417542303191892</v>
      </c>
      <c r="AN142">
        <f>SQRT('Mean Deaths'!AN142*(1-LOOKUP(AN$1,'Inputs &amp; Outputs'!$A$9:$A$79,'Inputs &amp; Outputs'!$C$9:$C$79)))</f>
        <v>14.065812746212712</v>
      </c>
      <c r="AO142">
        <f>SQRT('Mean Deaths'!AO142*(1-LOOKUP(AO$1,'Inputs &amp; Outputs'!$A$9:$A$79,'Inputs &amp; Outputs'!$C$9:$C$79)))</f>
        <v>14.767141242723589</v>
      </c>
      <c r="AP142">
        <f>SQRT('Mean Deaths'!AP142*(1-LOOKUP(AP$1,'Inputs &amp; Outputs'!$A$9:$A$79,'Inputs &amp; Outputs'!$C$9:$C$79)))</f>
        <v>15.52411462998132</v>
      </c>
      <c r="AQ142">
        <f>SQRT('Mean Deaths'!AQ142*(1-LOOKUP(AQ$1,'Inputs &amp; Outputs'!$A$9:$A$79,'Inputs &amp; Outputs'!$C$9:$C$79)))</f>
        <v>16.292667191706212</v>
      </c>
      <c r="AR142">
        <f>SQRT('Mean Deaths'!AR142*(1-LOOKUP(AR$1,'Inputs &amp; Outputs'!$A$9:$A$79,'Inputs &amp; Outputs'!$C$9:$C$79)))</f>
        <v>17.085159935150273</v>
      </c>
      <c r="AS142">
        <f>SQRT('Mean Deaths'!AS142*(1-LOOKUP(AS$1,'Inputs &amp; Outputs'!$A$9:$A$79,'Inputs &amp; Outputs'!$C$9:$C$79)))</f>
        <v>17.87558926607635</v>
      </c>
      <c r="AT142">
        <f>SQRT('Mean Deaths'!AT142*(1-LOOKUP(AT$1,'Inputs &amp; Outputs'!$A$9:$A$79,'Inputs &amp; Outputs'!$C$9:$C$79)))</f>
        <v>18.614488845034664</v>
      </c>
      <c r="AU142">
        <f>SQRT('Mean Deaths'!AU142*(1-LOOKUP(AU$1,'Inputs &amp; Outputs'!$A$9:$A$79,'Inputs &amp; Outputs'!$C$9:$C$79)))</f>
        <v>19.271283577758258</v>
      </c>
      <c r="AV142">
        <f>SQRT('Mean Deaths'!AV142*(1-LOOKUP(AV$1,'Inputs &amp; Outputs'!$A$9:$A$79,'Inputs &amp; Outputs'!$C$9:$C$79)))</f>
        <v>19.750768021845051</v>
      </c>
      <c r="AW142">
        <f>SQRT('Mean Deaths'!AW142*(1-LOOKUP(AW$1,'Inputs &amp; Outputs'!$A$9:$A$79,'Inputs &amp; Outputs'!$C$9:$C$79)))</f>
        <v>20.213461861271366</v>
      </c>
      <c r="AX142">
        <f>SQRT('Mean Deaths'!AX142*(1-LOOKUP(AX$1,'Inputs &amp; Outputs'!$A$9:$A$79,'Inputs &amp; Outputs'!$C$9:$C$79)))</f>
        <v>20.501889111468337</v>
      </c>
      <c r="AY142">
        <f>SQRT('Mean Deaths'!AY142*(1-LOOKUP(AY$1,'Inputs &amp; Outputs'!$A$9:$A$79,'Inputs &amp; Outputs'!$C$9:$C$79)))</f>
        <v>20.59333225107401</v>
      </c>
      <c r="AZ142">
        <f>SQRT('Mean Deaths'!AZ142*(1-LOOKUP(AZ$1,'Inputs &amp; Outputs'!$A$9:$A$79,'Inputs &amp; Outputs'!$C$9:$C$79)))</f>
        <v>20.459961050310138</v>
      </c>
      <c r="BA142">
        <f>SQRT('Mean Deaths'!BA142*(1-LOOKUP(BA$1,'Inputs &amp; Outputs'!$A$9:$A$79,'Inputs &amp; Outputs'!$C$9:$C$79)))</f>
        <v>20.025405755032281</v>
      </c>
      <c r="BB142">
        <f>SQRT('Mean Deaths'!BB142*(1-LOOKUP(BB$1,'Inputs &amp; Outputs'!$A$9:$A$79,'Inputs &amp; Outputs'!$C$9:$C$79)))</f>
        <v>19.392748100099457</v>
      </c>
      <c r="BC142">
        <f>SQRT('Mean Deaths'!BC142*(1-LOOKUP(BC$1,'Inputs &amp; Outputs'!$A$9:$A$79,'Inputs &amp; Outputs'!$C$9:$C$79)))</f>
        <v>18.570805243760162</v>
      </c>
      <c r="BD142">
        <f>SQRT('Mean Deaths'!BD142*(1-LOOKUP(BD$1,'Inputs &amp; Outputs'!$A$9:$A$79,'Inputs &amp; Outputs'!$C$9:$C$79)))</f>
        <v>17.447907267655911</v>
      </c>
      <c r="BE142">
        <f>SQRT('Mean Deaths'!BE142*(1-LOOKUP(BE$1,'Inputs &amp; Outputs'!$A$9:$A$79,'Inputs &amp; Outputs'!$C$9:$C$79)))</f>
        <v>16.09113940728437</v>
      </c>
      <c r="BF142">
        <f>SQRT('Mean Deaths'!BF142*(1-LOOKUP(BF$1,'Inputs &amp; Outputs'!$A$9:$A$79,'Inputs &amp; Outputs'!$C$9:$C$79)))</f>
        <v>14.687117361138094</v>
      </c>
      <c r="BG142">
        <f>SQRT('Mean Deaths'!BG142*(1-LOOKUP(BG$1,'Inputs &amp; Outputs'!$A$9:$A$79,'Inputs &amp; Outputs'!$C$9:$C$79)))</f>
        <v>13.296410281815126</v>
      </c>
      <c r="BH142">
        <f>SQRT('Mean Deaths'!BH142*(1-LOOKUP(BH$1,'Inputs &amp; Outputs'!$A$9:$A$79,'Inputs &amp; Outputs'!$C$9:$C$79)))</f>
        <v>12.00999095604393</v>
      </c>
      <c r="BI142">
        <f>SQRT('Mean Deaths'!BI142*(1-LOOKUP(BI$1,'Inputs &amp; Outputs'!$A$9:$A$79,'Inputs &amp; Outputs'!$C$9:$C$79)))</f>
        <v>10.413831265364731</v>
      </c>
      <c r="BJ142">
        <f>SQRT('Mean Deaths'!BJ142*(1-LOOKUP(BJ$1,'Inputs &amp; Outputs'!$A$9:$A$79,'Inputs &amp; Outputs'!$C$9:$C$79)))</f>
        <v>8.8657528531496972</v>
      </c>
      <c r="BK142">
        <f>SQRT('Mean Deaths'!BK142*(1-LOOKUP(BK$1,'Inputs &amp; Outputs'!$A$9:$A$79,'Inputs &amp; Outputs'!$C$9:$C$79)))</f>
        <v>7.4415855542824332</v>
      </c>
      <c r="BL142">
        <f>SQRT('Mean Deaths'!BL142*(1-LOOKUP(BL$1,'Inputs &amp; Outputs'!$A$9:$A$79,'Inputs &amp; Outputs'!$C$9:$C$79)))</f>
        <v>6.0941042955395011</v>
      </c>
      <c r="BM142">
        <f>SQRT('Mean Deaths'!BM142*(1-LOOKUP(BM$1,'Inputs &amp; Outputs'!$A$9:$A$79,'Inputs &amp; Outputs'!$C$9:$C$79)))</f>
        <v>5.1537610850899949</v>
      </c>
      <c r="BN142">
        <f>SQRT('Mean Deaths'!BN142*(1-LOOKUP(BN$1,'Inputs &amp; Outputs'!$A$9:$A$79,'Inputs &amp; Outputs'!$C$9:$C$79)))</f>
        <v>4.2998295109550568</v>
      </c>
      <c r="BO142">
        <f>SQRT('Mean Deaths'!BO142*(1-LOOKUP(BO$1,'Inputs &amp; Outputs'!$A$9:$A$79,'Inputs &amp; Outputs'!$C$9:$C$79)))</f>
        <v>3.2134138826761793</v>
      </c>
      <c r="BP142">
        <f>SQRT('Mean Deaths'!BP142*(1-LOOKUP(BP$1,'Inputs &amp; Outputs'!$A$9:$A$79,'Inputs &amp; Outputs'!$C$9:$C$79)))</f>
        <v>2.6708613226391966</v>
      </c>
      <c r="BQ142">
        <f>SQRT('Mean Deaths'!BQ142*(1-LOOKUP(BQ$1,'Inputs &amp; Outputs'!$A$9:$A$79,'Inputs &amp; Outputs'!$C$9:$C$79)))</f>
        <v>2.4022217041530536</v>
      </c>
      <c r="BR142">
        <f>SQRT('Mean Deaths'!BR142*(1-LOOKUP(BR$1,'Inputs &amp; Outputs'!$A$9:$A$79,'Inputs &amp; Outputs'!$C$9:$C$79)))</f>
        <v>2.1473990890630925</v>
      </c>
      <c r="BS142">
        <f>SQRT('Mean Deaths'!BS142*(1-LOOKUP(BS$1,'Inputs &amp; Outputs'!$A$9:$A$79,'Inputs &amp; Outputs'!$C$9:$C$79)))</f>
        <v>0</v>
      </c>
    </row>
    <row r="143" spans="1:71" x14ac:dyDescent="0.25">
      <c r="A143" s="1">
        <v>142</v>
      </c>
      <c r="B143">
        <f>SQRT('Mean Deaths'!B143*(1-LOOKUP(B$1,'Inputs &amp; Outputs'!$A$9:$A$79,'Inputs &amp; Outputs'!$C$9:$C$79)))</f>
        <v>2.7863888296503059</v>
      </c>
      <c r="C143">
        <f>SQRT('Mean Deaths'!C143*(1-LOOKUP(C$1,'Inputs &amp; Outputs'!$A$9:$A$79,'Inputs &amp; Outputs'!$C$9:$C$79)))</f>
        <v>2.9056323629447682</v>
      </c>
      <c r="D143">
        <f>SQRT('Mean Deaths'!D143*(1-LOOKUP(D$1,'Inputs &amp; Outputs'!$A$9:$A$79,'Inputs &amp; Outputs'!$C$9:$C$79)))</f>
        <v>3.0302135903366616</v>
      </c>
      <c r="E143">
        <f>SQRT('Mean Deaths'!E143*(1-LOOKUP(E$1,'Inputs &amp; Outputs'!$A$9:$A$79,'Inputs &amp; Outputs'!$C$9:$C$79)))</f>
        <v>3.160201592983745</v>
      </c>
      <c r="F143">
        <f>SQRT('Mean Deaths'!F143*(1-LOOKUP(F$1,'Inputs &amp; Outputs'!$A$9:$A$79,'Inputs &amp; Outputs'!$C$9:$C$79)))</f>
        <v>3.2956290197702773</v>
      </c>
      <c r="G143">
        <f>SQRT('Mean Deaths'!G143*(1-LOOKUP(G$1,'Inputs &amp; Outputs'!$A$9:$A$79,'Inputs &amp; Outputs'!$C$9:$C$79)))</f>
        <v>3.4355490625563769</v>
      </c>
      <c r="H143">
        <f>SQRT('Mean Deaths'!H143*(1-LOOKUP(H$1,'Inputs &amp; Outputs'!$A$9:$A$79,'Inputs &amp; Outputs'!$C$9:$C$79)))</f>
        <v>3.5797031356267519</v>
      </c>
      <c r="I143">
        <f>SQRT('Mean Deaths'!I143*(1-LOOKUP(I$1,'Inputs &amp; Outputs'!$A$9:$A$79,'Inputs &amp; Outputs'!$C$9:$C$79)))</f>
        <v>3.7299238093601859</v>
      </c>
      <c r="J143">
        <f>SQRT('Mean Deaths'!J143*(1-LOOKUP(J$1,'Inputs &amp; Outputs'!$A$9:$A$79,'Inputs &amp; Outputs'!$C$9:$C$79)))</f>
        <v>3.8826869870706804</v>
      </c>
      <c r="K143">
        <f>SQRT('Mean Deaths'!K143*(1-LOOKUP(K$1,'Inputs &amp; Outputs'!$A$9:$A$79,'Inputs &amp; Outputs'!$C$9:$C$79)))</f>
        <v>4.0391268121496262</v>
      </c>
      <c r="L143">
        <f>SQRT('Mean Deaths'!L143*(1-LOOKUP(L$1,'Inputs &amp; Outputs'!$A$9:$A$79,'Inputs &amp; Outputs'!$C$9:$C$79)))</f>
        <v>4.2028905253408642</v>
      </c>
      <c r="M143">
        <f>SQRT('Mean Deaths'!M143*(1-LOOKUP(M$1,'Inputs &amp; Outputs'!$A$9:$A$79,'Inputs &amp; Outputs'!$C$9:$C$79)))</f>
        <v>4.368915017621652</v>
      </c>
      <c r="N143">
        <f>SQRT('Mean Deaths'!N143*(1-LOOKUP(N$1,'Inputs &amp; Outputs'!$A$9:$A$79,'Inputs &amp; Outputs'!$C$9:$C$79)))</f>
        <v>4.5420610513492656</v>
      </c>
      <c r="O143">
        <f>SQRT('Mean Deaths'!O143*(1-LOOKUP(O$1,'Inputs &amp; Outputs'!$A$9:$A$79,'Inputs &amp; Outputs'!$C$9:$C$79)))</f>
        <v>4.7140263558104971</v>
      </c>
      <c r="P143">
        <f>SQRT('Mean Deaths'!P143*(1-LOOKUP(P$1,'Inputs &amp; Outputs'!$A$9:$A$79,'Inputs &amp; Outputs'!$C$9:$C$79)))</f>
        <v>4.8917530132650811</v>
      </c>
      <c r="Q143">
        <f>SQRT('Mean Deaths'!Q143*(1-LOOKUP(Q$1,'Inputs &amp; Outputs'!$A$9:$A$79,'Inputs &amp; Outputs'!$C$9:$C$79)))</f>
        <v>5.074263749697093</v>
      </c>
      <c r="R143">
        <f>SQRT('Mean Deaths'!R143*(1-LOOKUP(R$1,'Inputs &amp; Outputs'!$A$9:$A$79,'Inputs &amp; Outputs'!$C$9:$C$79)))</f>
        <v>5.265150110026779</v>
      </c>
      <c r="S143">
        <f>SQRT('Mean Deaths'!S143*(1-LOOKUP(S$1,'Inputs &amp; Outputs'!$A$9:$A$79,'Inputs &amp; Outputs'!$C$9:$C$79)))</f>
        <v>5.4722502057709308</v>
      </c>
      <c r="T143">
        <f>SQRT('Mean Deaths'!T143*(1-LOOKUP(T$1,'Inputs &amp; Outputs'!$A$9:$A$79,'Inputs &amp; Outputs'!$C$9:$C$79)))</f>
        <v>5.6957348418110199</v>
      </c>
      <c r="U143">
        <f>SQRT('Mean Deaths'!U143*(1-LOOKUP(U$1,'Inputs &amp; Outputs'!$A$9:$A$79,'Inputs &amp; Outputs'!$C$9:$C$79)))</f>
        <v>5.9433126037845261</v>
      </c>
      <c r="V143">
        <f>SQRT('Mean Deaths'!V143*(1-LOOKUP(V$1,'Inputs &amp; Outputs'!$A$9:$A$79,'Inputs &amp; Outputs'!$C$9:$C$79)))</f>
        <v>6.2021201761410589</v>
      </c>
      <c r="W143">
        <f>SQRT('Mean Deaths'!W143*(1-LOOKUP(W$1,'Inputs &amp; Outputs'!$A$9:$A$79,'Inputs &amp; Outputs'!$C$9:$C$79)))</f>
        <v>6.4670707239073861</v>
      </c>
      <c r="X143">
        <f>SQRT('Mean Deaths'!X143*(1-LOOKUP(X$1,'Inputs &amp; Outputs'!$A$9:$A$79,'Inputs &amp; Outputs'!$C$9:$C$79)))</f>
        <v>6.7377963238435008</v>
      </c>
      <c r="Y143">
        <f>SQRT('Mean Deaths'!Y143*(1-LOOKUP(Y$1,'Inputs &amp; Outputs'!$A$9:$A$79,'Inputs &amp; Outputs'!$C$9:$C$79)))</f>
        <v>7.0149052081749472</v>
      </c>
      <c r="Z143">
        <f>SQRT('Mean Deaths'!Z143*(1-LOOKUP(Z$1,'Inputs &amp; Outputs'!$A$9:$A$79,'Inputs &amp; Outputs'!$C$9:$C$79)))</f>
        <v>7.3048239479927242</v>
      </c>
      <c r="AA143">
        <f>SQRT('Mean Deaths'!AA143*(1-LOOKUP(AA$1,'Inputs &amp; Outputs'!$A$9:$A$79,'Inputs &amp; Outputs'!$C$9:$C$79)))</f>
        <v>7.6195456324926623</v>
      </c>
      <c r="AB143">
        <f>SQRT('Mean Deaths'!AB143*(1-LOOKUP(AB$1,'Inputs &amp; Outputs'!$A$9:$A$79,'Inputs &amp; Outputs'!$C$9:$C$79)))</f>
        <v>7.9631730682862845</v>
      </c>
      <c r="AC143">
        <f>SQRT('Mean Deaths'!AC143*(1-LOOKUP(AC$1,'Inputs &amp; Outputs'!$A$9:$A$79,'Inputs &amp; Outputs'!$C$9:$C$79)))</f>
        <v>8.3356833435477853</v>
      </c>
      <c r="AD143">
        <f>SQRT('Mean Deaths'!AD143*(1-LOOKUP(AD$1,'Inputs &amp; Outputs'!$A$9:$A$79,'Inputs &amp; Outputs'!$C$9:$C$79)))</f>
        <v>8.7356903189634636</v>
      </c>
      <c r="AE143">
        <f>SQRT('Mean Deaths'!AE143*(1-LOOKUP(AE$1,'Inputs &amp; Outputs'!$A$9:$A$79,'Inputs &amp; Outputs'!$C$9:$C$79)))</f>
        <v>9.1647547592282042</v>
      </c>
      <c r="AF143">
        <f>SQRT('Mean Deaths'!AF143*(1-LOOKUP(AF$1,'Inputs &amp; Outputs'!$A$9:$A$79,'Inputs &amp; Outputs'!$C$9:$C$79)))</f>
        <v>9.6247474644234163</v>
      </c>
      <c r="AG143">
        <f>SQRT('Mean Deaths'!AG143*(1-LOOKUP(AG$1,'Inputs &amp; Outputs'!$A$9:$A$79,'Inputs &amp; Outputs'!$C$9:$C$79)))</f>
        <v>10.105672596240192</v>
      </c>
      <c r="AH143">
        <f>SQRT('Mean Deaths'!AH143*(1-LOOKUP(AH$1,'Inputs &amp; Outputs'!$A$9:$A$79,'Inputs &amp; Outputs'!$C$9:$C$79)))</f>
        <v>10.632650678672462</v>
      </c>
      <c r="AI143">
        <f>SQRT('Mean Deaths'!AI143*(1-LOOKUP(AI$1,'Inputs &amp; Outputs'!$A$9:$A$79,'Inputs &amp; Outputs'!$C$9:$C$79)))</f>
        <v>11.161547080342043</v>
      </c>
      <c r="AJ143">
        <f>SQRT('Mean Deaths'!AJ143*(1-LOOKUP(AJ$1,'Inputs &amp; Outputs'!$A$9:$A$79,'Inputs &amp; Outputs'!$C$9:$C$79)))</f>
        <v>11.711300568885079</v>
      </c>
      <c r="AK143">
        <f>SQRT('Mean Deaths'!AK143*(1-LOOKUP(AK$1,'Inputs &amp; Outputs'!$A$9:$A$79,'Inputs &amp; Outputs'!$C$9:$C$79)))</f>
        <v>12.283473144286187</v>
      </c>
      <c r="AL143">
        <f>SQRT('Mean Deaths'!AL143*(1-LOOKUP(AL$1,'Inputs &amp; Outputs'!$A$9:$A$79,'Inputs &amp; Outputs'!$C$9:$C$79)))</f>
        <v>12.876245788464896</v>
      </c>
      <c r="AM143">
        <f>SQRT('Mean Deaths'!AM143*(1-LOOKUP(AM$1,'Inputs &amp; Outputs'!$A$9:$A$79,'Inputs &amp; Outputs'!$C$9:$C$79)))</f>
        <v>13.493469461889777</v>
      </c>
      <c r="AN143">
        <f>SQRT('Mean Deaths'!AN143*(1-LOOKUP(AN$1,'Inputs &amp; Outputs'!$A$9:$A$79,'Inputs &amp; Outputs'!$C$9:$C$79)))</f>
        <v>14.148155097270738</v>
      </c>
      <c r="AO143">
        <f>SQRT('Mean Deaths'!AO143*(1-LOOKUP(AO$1,'Inputs &amp; Outputs'!$A$9:$A$79,'Inputs &amp; Outputs'!$C$9:$C$79)))</f>
        <v>14.84913387670419</v>
      </c>
      <c r="AP143">
        <f>SQRT('Mean Deaths'!AP143*(1-LOOKUP(AP$1,'Inputs &amp; Outputs'!$A$9:$A$79,'Inputs &amp; Outputs'!$C$9:$C$79)))</f>
        <v>15.580804146025327</v>
      </c>
      <c r="AQ143">
        <f>SQRT('Mean Deaths'!AQ143*(1-LOOKUP(AQ$1,'Inputs &amp; Outputs'!$A$9:$A$79,'Inputs &amp; Outputs'!$C$9:$C$79)))</f>
        <v>16.360905514206724</v>
      </c>
      <c r="AR143">
        <f>SQRT('Mean Deaths'!AR143*(1-LOOKUP(AR$1,'Inputs &amp; Outputs'!$A$9:$A$79,'Inputs &amp; Outputs'!$C$9:$C$79)))</f>
        <v>17.137562916882668</v>
      </c>
      <c r="AS143">
        <f>SQRT('Mean Deaths'!AS143*(1-LOOKUP(AS$1,'Inputs &amp; Outputs'!$A$9:$A$79,'Inputs &amp; Outputs'!$C$9:$C$79)))</f>
        <v>17.887580494898128</v>
      </c>
      <c r="AT143">
        <f>SQRT('Mean Deaths'!AT143*(1-LOOKUP(AT$1,'Inputs &amp; Outputs'!$A$9:$A$79,'Inputs &amp; Outputs'!$C$9:$C$79)))</f>
        <v>18.613027681812113</v>
      </c>
      <c r="AU143">
        <f>SQRT('Mean Deaths'!AU143*(1-LOOKUP(AU$1,'Inputs &amp; Outputs'!$A$9:$A$79,'Inputs &amp; Outputs'!$C$9:$C$79)))</f>
        <v>19.242321124688285</v>
      </c>
      <c r="AV143">
        <f>SQRT('Mean Deaths'!AV143*(1-LOOKUP(AV$1,'Inputs &amp; Outputs'!$A$9:$A$79,'Inputs &amp; Outputs'!$C$9:$C$79)))</f>
        <v>19.782810749031569</v>
      </c>
      <c r="AW143">
        <f>SQRT('Mean Deaths'!AW143*(1-LOOKUP(AW$1,'Inputs &amp; Outputs'!$A$9:$A$79,'Inputs &amp; Outputs'!$C$9:$C$79)))</f>
        <v>20.280296401633976</v>
      </c>
      <c r="AX143">
        <f>SQRT('Mean Deaths'!AX143*(1-LOOKUP(AX$1,'Inputs &amp; Outputs'!$A$9:$A$79,'Inputs &amp; Outputs'!$C$9:$C$79)))</f>
        <v>20.514996340795385</v>
      </c>
      <c r="AY143">
        <f>SQRT('Mean Deaths'!AY143*(1-LOOKUP(AY$1,'Inputs &amp; Outputs'!$A$9:$A$79,'Inputs &amp; Outputs'!$C$9:$C$79)))</f>
        <v>20.654140663859632</v>
      </c>
      <c r="AZ143">
        <f>SQRT('Mean Deaths'!AZ143*(1-LOOKUP(AZ$1,'Inputs &amp; Outputs'!$A$9:$A$79,'Inputs &amp; Outputs'!$C$9:$C$79)))</f>
        <v>20.519921102014987</v>
      </c>
      <c r="BA143">
        <f>SQRT('Mean Deaths'!BA143*(1-LOOKUP(BA$1,'Inputs &amp; Outputs'!$A$9:$A$79,'Inputs &amp; Outputs'!$C$9:$C$79)))</f>
        <v>20.06855736433927</v>
      </c>
      <c r="BB143">
        <f>SQRT('Mean Deaths'!BB143*(1-LOOKUP(BB$1,'Inputs &amp; Outputs'!$A$9:$A$79,'Inputs &amp; Outputs'!$C$9:$C$79)))</f>
        <v>19.364713754976062</v>
      </c>
      <c r="BC143">
        <f>SQRT('Mean Deaths'!BC143*(1-LOOKUP(BC$1,'Inputs &amp; Outputs'!$A$9:$A$79,'Inputs &amp; Outputs'!$C$9:$C$79)))</f>
        <v>18.518925811106943</v>
      </c>
      <c r="BD143">
        <f>SQRT('Mean Deaths'!BD143*(1-LOOKUP(BD$1,'Inputs &amp; Outputs'!$A$9:$A$79,'Inputs &amp; Outputs'!$C$9:$C$79)))</f>
        <v>17.351471194835785</v>
      </c>
      <c r="BE143">
        <f>SQRT('Mean Deaths'!BE143*(1-LOOKUP(BE$1,'Inputs &amp; Outputs'!$A$9:$A$79,'Inputs &amp; Outputs'!$C$9:$C$79)))</f>
        <v>15.914924504866745</v>
      </c>
      <c r="BF143">
        <f>SQRT('Mean Deaths'!BF143*(1-LOOKUP(BF$1,'Inputs &amp; Outputs'!$A$9:$A$79,'Inputs &amp; Outputs'!$C$9:$C$79)))</f>
        <v>14.643892620975338</v>
      </c>
      <c r="BG143">
        <f>SQRT('Mean Deaths'!BG143*(1-LOOKUP(BG$1,'Inputs &amp; Outputs'!$A$9:$A$79,'Inputs &amp; Outputs'!$C$9:$C$79)))</f>
        <v>13.021631543660764</v>
      </c>
      <c r="BH143">
        <f>SQRT('Mean Deaths'!BH143*(1-LOOKUP(BH$1,'Inputs &amp; Outputs'!$A$9:$A$79,'Inputs &amp; Outputs'!$C$9:$C$79)))</f>
        <v>11.31241508486119</v>
      </c>
      <c r="BI143">
        <f>SQRT('Mean Deaths'!BI143*(1-LOOKUP(BI$1,'Inputs &amp; Outputs'!$A$9:$A$79,'Inputs &amp; Outputs'!$C$9:$C$79)))</f>
        <v>9.6883913961282548</v>
      </c>
      <c r="BJ143">
        <f>SQRT('Mean Deaths'!BJ143*(1-LOOKUP(BJ$1,'Inputs &amp; Outputs'!$A$9:$A$79,'Inputs &amp; Outputs'!$C$9:$C$79)))</f>
        <v>8.2227888764044046</v>
      </c>
      <c r="BK143">
        <f>SQRT('Mean Deaths'!BK143*(1-LOOKUP(BK$1,'Inputs &amp; Outputs'!$A$9:$A$79,'Inputs &amp; Outputs'!$C$9:$C$79)))</f>
        <v>6.9120477439048411</v>
      </c>
      <c r="BL143">
        <f>SQRT('Mean Deaths'!BL143*(1-LOOKUP(BL$1,'Inputs &amp; Outputs'!$A$9:$A$79,'Inputs &amp; Outputs'!$C$9:$C$79)))</f>
        <v>5.8139787612553251</v>
      </c>
      <c r="BM143">
        <f>SQRT('Mean Deaths'!BM143*(1-LOOKUP(BM$1,'Inputs &amp; Outputs'!$A$9:$A$79,'Inputs &amp; Outputs'!$C$9:$C$79)))</f>
        <v>4.7407706817811803</v>
      </c>
      <c r="BN143">
        <f>SQRT('Mean Deaths'!BN143*(1-LOOKUP(BN$1,'Inputs &amp; Outputs'!$A$9:$A$79,'Inputs &amp; Outputs'!$C$9:$C$79)))</f>
        <v>3.9349900987165141</v>
      </c>
      <c r="BO143">
        <f>SQRT('Mean Deaths'!BO143*(1-LOOKUP(BO$1,'Inputs &amp; Outputs'!$A$9:$A$79,'Inputs &amp; Outputs'!$C$9:$C$79)))</f>
        <v>3.0253291424002118</v>
      </c>
      <c r="BP143">
        <f>SQRT('Mean Deaths'!BP143*(1-LOOKUP(BP$1,'Inputs &amp; Outputs'!$A$9:$A$79,'Inputs &amp; Outputs'!$C$9:$C$79)))</f>
        <v>2.2346029050681468</v>
      </c>
      <c r="BQ143">
        <f>SQRT('Mean Deaths'!BQ143*(1-LOOKUP(BQ$1,'Inputs &amp; Outputs'!$A$9:$A$79,'Inputs &amp; Outputs'!$C$9:$C$79)))</f>
        <v>1.7679873032485274</v>
      </c>
      <c r="BR143">
        <f>SQRT('Mean Deaths'!BR143*(1-LOOKUP(BR$1,'Inputs &amp; Outputs'!$A$9:$A$79,'Inputs &amp; Outputs'!$C$9:$C$79)))</f>
        <v>1.303421811071535</v>
      </c>
      <c r="BS143">
        <f>SQRT('Mean Deaths'!BS143*(1-LOOKUP(BS$1,'Inputs &amp; Outputs'!$A$9:$A$79,'Inputs &amp; Outputs'!$C$9:$C$79)))</f>
        <v>0</v>
      </c>
    </row>
    <row r="144" spans="1:71" x14ac:dyDescent="0.25">
      <c r="A144" s="1">
        <v>143</v>
      </c>
      <c r="B144">
        <f>SQRT('Mean Deaths'!B144*(1-LOOKUP(B$1,'Inputs &amp; Outputs'!$A$9:$A$79,'Inputs &amp; Outputs'!$C$9:$C$79)))</f>
        <v>2.7863888296503059</v>
      </c>
      <c r="C144">
        <f>SQRT('Mean Deaths'!C144*(1-LOOKUP(C$1,'Inputs &amp; Outputs'!$A$9:$A$79,'Inputs &amp; Outputs'!$C$9:$C$79)))</f>
        <v>2.9053414360491261</v>
      </c>
      <c r="D144">
        <f>SQRT('Mean Deaths'!D144*(1-LOOKUP(D$1,'Inputs &amp; Outputs'!$A$9:$A$79,'Inputs &amp; Outputs'!$C$9:$C$79)))</f>
        <v>3.0303654160546385</v>
      </c>
      <c r="E144">
        <f>SQRT('Mean Deaths'!E144*(1-LOOKUP(E$1,'Inputs &amp; Outputs'!$A$9:$A$79,'Inputs &amp; Outputs'!$C$9:$C$79)))</f>
        <v>3.1603601222468303</v>
      </c>
      <c r="F144">
        <f>SQRT('Mean Deaths'!F144*(1-LOOKUP(F$1,'Inputs &amp; Outputs'!$A$9:$A$79,'Inputs &amp; Outputs'!$C$9:$C$79)))</f>
        <v>3.2957945086864866</v>
      </c>
      <c r="G144">
        <f>SQRT('Mean Deaths'!G144*(1-LOOKUP(G$1,'Inputs &amp; Outputs'!$A$9:$A$79,'Inputs &amp; Outputs'!$C$9:$C$79)))</f>
        <v>3.4360671016730744</v>
      </c>
      <c r="H144">
        <f>SQRT('Mean Deaths'!H144*(1-LOOKUP(H$1,'Inputs &amp; Outputs'!$A$9:$A$79,'Inputs &amp; Outputs'!$C$9:$C$79)))</f>
        <v>3.5824055465924012</v>
      </c>
      <c r="I144">
        <f>SQRT('Mean Deaths'!I144*(1-LOOKUP(I$1,'Inputs &amp; Outputs'!$A$9:$A$79,'Inputs &amp; Outputs'!$C$9:$C$79)))</f>
        <v>3.7323662732674028</v>
      </c>
      <c r="J144">
        <f>SQRT('Mean Deaths'!J144*(1-LOOKUP(J$1,'Inputs &amp; Outputs'!$A$9:$A$79,'Inputs &amp; Outputs'!$C$9:$C$79)))</f>
        <v>3.8854294130126723</v>
      </c>
      <c r="K144">
        <f>SQRT('Mean Deaths'!K144*(1-LOOKUP(K$1,'Inputs &amp; Outputs'!$A$9:$A$79,'Inputs &amp; Outputs'!$C$9:$C$79)))</f>
        <v>4.0432104516641223</v>
      </c>
      <c r="L144">
        <f>SQRT('Mean Deaths'!L144*(1-LOOKUP(L$1,'Inputs &amp; Outputs'!$A$9:$A$79,'Inputs &amp; Outputs'!$C$9:$C$79)))</f>
        <v>4.2062940206048358</v>
      </c>
      <c r="M144">
        <f>SQRT('Mean Deaths'!M144*(1-LOOKUP(M$1,'Inputs &amp; Outputs'!$A$9:$A$79,'Inputs &amp; Outputs'!$C$9:$C$79)))</f>
        <v>4.3724590579672666</v>
      </c>
      <c r="N144">
        <f>SQRT('Mean Deaths'!N144*(1-LOOKUP(N$1,'Inputs &amp; Outputs'!$A$9:$A$79,'Inputs &amp; Outputs'!$C$9:$C$79)))</f>
        <v>4.5425219637307208</v>
      </c>
      <c r="O144">
        <f>SQRT('Mean Deaths'!O144*(1-LOOKUP(O$1,'Inputs &amp; Outputs'!$A$9:$A$79,'Inputs &amp; Outputs'!$C$9:$C$79)))</f>
        <v>4.715464947885839</v>
      </c>
      <c r="P144">
        <f>SQRT('Mean Deaths'!P144*(1-LOOKUP(P$1,'Inputs &amp; Outputs'!$A$9:$A$79,'Inputs &amp; Outputs'!$C$9:$C$79)))</f>
        <v>4.892750515929051</v>
      </c>
      <c r="Q144">
        <f>SQRT('Mean Deaths'!Q144*(1-LOOKUP(Q$1,'Inputs &amp; Outputs'!$A$9:$A$79,'Inputs &amp; Outputs'!$C$9:$C$79)))</f>
        <v>5.0734862237712841</v>
      </c>
      <c r="R144">
        <f>SQRT('Mean Deaths'!R144*(1-LOOKUP(R$1,'Inputs &amp; Outputs'!$A$9:$A$79,'Inputs &amp; Outputs'!$C$9:$C$79)))</f>
        <v>5.2656892683006848</v>
      </c>
      <c r="S144">
        <f>SQRT('Mean Deaths'!S144*(1-LOOKUP(S$1,'Inputs &amp; Outputs'!$A$9:$A$79,'Inputs &amp; Outputs'!$C$9:$C$79)))</f>
        <v>5.4730928898925146</v>
      </c>
      <c r="T144">
        <f>SQRT('Mean Deaths'!T144*(1-LOOKUP(T$1,'Inputs &amp; Outputs'!$A$9:$A$79,'Inputs &amp; Outputs'!$C$9:$C$79)))</f>
        <v>5.6989618042011836</v>
      </c>
      <c r="U144">
        <f>SQRT('Mean Deaths'!U144*(1-LOOKUP(U$1,'Inputs &amp; Outputs'!$A$9:$A$79,'Inputs &amp; Outputs'!$C$9:$C$79)))</f>
        <v>5.9473037742035677</v>
      </c>
      <c r="V144">
        <f>SQRT('Mean Deaths'!V144*(1-LOOKUP(V$1,'Inputs &amp; Outputs'!$A$9:$A$79,'Inputs &amp; Outputs'!$C$9:$C$79)))</f>
        <v>6.2056591893683626</v>
      </c>
      <c r="W144">
        <f>SQRT('Mean Deaths'!W144*(1-LOOKUP(W$1,'Inputs &amp; Outputs'!$A$9:$A$79,'Inputs &amp; Outputs'!$C$9:$C$79)))</f>
        <v>6.4738072577379073</v>
      </c>
      <c r="X144">
        <f>SQRT('Mean Deaths'!X144*(1-LOOKUP(X$1,'Inputs &amp; Outputs'!$A$9:$A$79,'Inputs &amp; Outputs'!$C$9:$C$79)))</f>
        <v>6.7423754263513098</v>
      </c>
      <c r="Y144">
        <f>SQRT('Mean Deaths'!Y144*(1-LOOKUP(Y$1,'Inputs &amp; Outputs'!$A$9:$A$79,'Inputs &amp; Outputs'!$C$9:$C$79)))</f>
        <v>7.016378772986533</v>
      </c>
      <c r="Z144">
        <f>SQRT('Mean Deaths'!Z144*(1-LOOKUP(Z$1,'Inputs &amp; Outputs'!$A$9:$A$79,'Inputs &amp; Outputs'!$C$9:$C$79)))</f>
        <v>7.3082949978193961</v>
      </c>
      <c r="AA144">
        <f>SQRT('Mean Deaths'!AA144*(1-LOOKUP(AA$1,'Inputs &amp; Outputs'!$A$9:$A$79,'Inputs &amp; Outputs'!$C$9:$C$79)))</f>
        <v>7.6183319747346925</v>
      </c>
      <c r="AB144">
        <f>SQRT('Mean Deaths'!AB144*(1-LOOKUP(AB$1,'Inputs &amp; Outputs'!$A$9:$A$79,'Inputs &amp; Outputs'!$C$9:$C$79)))</f>
        <v>7.9559459925022118</v>
      </c>
      <c r="AC144">
        <f>SQRT('Mean Deaths'!AC144*(1-LOOKUP(AC$1,'Inputs &amp; Outputs'!$A$9:$A$79,'Inputs &amp; Outputs'!$C$9:$C$79)))</f>
        <v>8.3267308295873246</v>
      </c>
      <c r="AD144">
        <f>SQRT('Mean Deaths'!AD144*(1-LOOKUP(AD$1,'Inputs &amp; Outputs'!$A$9:$A$79,'Inputs &amp; Outputs'!$C$9:$C$79)))</f>
        <v>8.7229288546301351</v>
      </c>
      <c r="AE144">
        <f>SQRT('Mean Deaths'!AE144*(1-LOOKUP(AE$1,'Inputs &amp; Outputs'!$A$9:$A$79,'Inputs &amp; Outputs'!$C$9:$C$79)))</f>
        <v>9.148247532605577</v>
      </c>
      <c r="AF144">
        <f>SQRT('Mean Deaths'!AF144*(1-LOOKUP(AF$1,'Inputs &amp; Outputs'!$A$9:$A$79,'Inputs &amp; Outputs'!$C$9:$C$79)))</f>
        <v>9.6030001909793796</v>
      </c>
      <c r="AG144">
        <f>SQRT('Mean Deaths'!AG144*(1-LOOKUP(AG$1,'Inputs &amp; Outputs'!$A$9:$A$79,'Inputs &amp; Outputs'!$C$9:$C$79)))</f>
        <v>10.100041753547359</v>
      </c>
      <c r="AH144">
        <f>SQRT('Mean Deaths'!AH144*(1-LOOKUP(AH$1,'Inputs &amp; Outputs'!$A$9:$A$79,'Inputs &amp; Outputs'!$C$9:$C$79)))</f>
        <v>10.613505669796478</v>
      </c>
      <c r="AI144">
        <f>SQRT('Mean Deaths'!AI144*(1-LOOKUP(AI$1,'Inputs &amp; Outputs'!$A$9:$A$79,'Inputs &amp; Outputs'!$C$9:$C$79)))</f>
        <v>11.155179604736626</v>
      </c>
      <c r="AJ144">
        <f>SQRT('Mean Deaths'!AJ144*(1-LOOKUP(AJ$1,'Inputs &amp; Outputs'!$A$9:$A$79,'Inputs &amp; Outputs'!$C$9:$C$79)))</f>
        <v>11.710622262402284</v>
      </c>
      <c r="AK144">
        <f>SQRT('Mean Deaths'!AK144*(1-LOOKUP(AK$1,'Inputs &amp; Outputs'!$A$9:$A$79,'Inputs &amp; Outputs'!$C$9:$C$79)))</f>
        <v>12.281305026160696</v>
      </c>
      <c r="AL144">
        <f>SQRT('Mean Deaths'!AL144*(1-LOOKUP(AL$1,'Inputs &amp; Outputs'!$A$9:$A$79,'Inputs &amp; Outputs'!$C$9:$C$79)))</f>
        <v>12.855435992069191</v>
      </c>
      <c r="AM144">
        <f>SQRT('Mean Deaths'!AM144*(1-LOOKUP(AM$1,'Inputs &amp; Outputs'!$A$9:$A$79,'Inputs &amp; Outputs'!$C$9:$C$79)))</f>
        <v>13.454734120729551</v>
      </c>
      <c r="AN144">
        <f>SQRT('Mean Deaths'!AN144*(1-LOOKUP(AN$1,'Inputs &amp; Outputs'!$A$9:$A$79,'Inputs &amp; Outputs'!$C$9:$C$79)))</f>
        <v>14.097744257785925</v>
      </c>
      <c r="AO144">
        <f>SQRT('Mean Deaths'!AO144*(1-LOOKUP(AO$1,'Inputs &amp; Outputs'!$A$9:$A$79,'Inputs &amp; Outputs'!$C$9:$C$79)))</f>
        <v>14.785295025490427</v>
      </c>
      <c r="AP144">
        <f>SQRT('Mean Deaths'!AP144*(1-LOOKUP(AP$1,'Inputs &amp; Outputs'!$A$9:$A$79,'Inputs &amp; Outputs'!$C$9:$C$79)))</f>
        <v>15.526179693459691</v>
      </c>
      <c r="AQ144">
        <f>SQRT('Mean Deaths'!AQ144*(1-LOOKUP(AQ$1,'Inputs &amp; Outputs'!$A$9:$A$79,'Inputs &amp; Outputs'!$C$9:$C$79)))</f>
        <v>16.292667191706212</v>
      </c>
      <c r="AR144">
        <f>SQRT('Mean Deaths'!AR144*(1-LOOKUP(AR$1,'Inputs &amp; Outputs'!$A$9:$A$79,'Inputs &amp; Outputs'!$C$9:$C$79)))</f>
        <v>17.043610954555376</v>
      </c>
      <c r="AS144">
        <f>SQRT('Mean Deaths'!AS144*(1-LOOKUP(AS$1,'Inputs &amp; Outputs'!$A$9:$A$79,'Inputs &amp; Outputs'!$C$9:$C$79)))</f>
        <v>17.795441249455546</v>
      </c>
      <c r="AT144">
        <f>SQRT('Mean Deaths'!AT144*(1-LOOKUP(AT$1,'Inputs &amp; Outputs'!$A$9:$A$79,'Inputs &amp; Outputs'!$C$9:$C$79)))</f>
        <v>18.57499709436015</v>
      </c>
      <c r="AU144">
        <f>SQRT('Mean Deaths'!AU144*(1-LOOKUP(AU$1,'Inputs &amp; Outputs'!$A$9:$A$79,'Inputs &amp; Outputs'!$C$9:$C$79)))</f>
        <v>19.25358947784153</v>
      </c>
      <c r="AV144">
        <f>SQRT('Mean Deaths'!AV144*(1-LOOKUP(AV$1,'Inputs &amp; Outputs'!$A$9:$A$79,'Inputs &amp; Outputs'!$C$9:$C$79)))</f>
        <v>19.829003275276673</v>
      </c>
      <c r="AW144">
        <f>SQRT('Mean Deaths'!AW144*(1-LOOKUP(AW$1,'Inputs &amp; Outputs'!$A$9:$A$79,'Inputs &amp; Outputs'!$C$9:$C$79)))</f>
        <v>20.225272240228957</v>
      </c>
      <c r="AX144">
        <f>SQRT('Mean Deaths'!AX144*(1-LOOKUP(AX$1,'Inputs &amp; Outputs'!$A$9:$A$79,'Inputs &amp; Outputs'!$C$9:$C$79)))</f>
        <v>20.530277531994933</v>
      </c>
      <c r="AY144">
        <f>SQRT('Mean Deaths'!AY144*(1-LOOKUP(AY$1,'Inputs &amp; Outputs'!$A$9:$A$79,'Inputs &amp; Outputs'!$C$9:$C$79)))</f>
        <v>20.644423354140944</v>
      </c>
      <c r="AZ144">
        <f>SQRT('Mean Deaths'!AZ144*(1-LOOKUP(AZ$1,'Inputs &amp; Outputs'!$A$9:$A$79,'Inputs &amp; Outputs'!$C$9:$C$79)))</f>
        <v>20.492688281652068</v>
      </c>
      <c r="BA144">
        <f>SQRT('Mean Deaths'!BA144*(1-LOOKUP(BA$1,'Inputs &amp; Outputs'!$A$9:$A$79,'Inputs &amp; Outputs'!$C$9:$C$79)))</f>
        <v>20.099323222298207</v>
      </c>
      <c r="BB144">
        <f>SQRT('Mean Deaths'!BB144*(1-LOOKUP(BB$1,'Inputs &amp; Outputs'!$A$9:$A$79,'Inputs &amp; Outputs'!$C$9:$C$79)))</f>
        <v>19.532316277970491</v>
      </c>
      <c r="BC144">
        <f>SQRT('Mean Deaths'!BC144*(1-LOOKUP(BC$1,'Inputs &amp; Outputs'!$A$9:$A$79,'Inputs &amp; Outputs'!$C$9:$C$79)))</f>
        <v>18.550868785792083</v>
      </c>
      <c r="BD144">
        <f>SQRT('Mean Deaths'!BD144*(1-LOOKUP(BD$1,'Inputs &amp; Outputs'!$A$9:$A$79,'Inputs &amp; Outputs'!$C$9:$C$79)))</f>
        <v>17.484504910946491</v>
      </c>
      <c r="BE144">
        <f>SQRT('Mean Deaths'!BE144*(1-LOOKUP(BE$1,'Inputs &amp; Outputs'!$A$9:$A$79,'Inputs &amp; Outputs'!$C$9:$C$79)))</f>
        <v>16.317897757559091</v>
      </c>
      <c r="BF144">
        <f>SQRT('Mean Deaths'!BF144*(1-LOOKUP(BF$1,'Inputs &amp; Outputs'!$A$9:$A$79,'Inputs &amp; Outputs'!$C$9:$C$79)))</f>
        <v>14.980156056539466</v>
      </c>
      <c r="BG144">
        <f>SQRT('Mean Deaths'!BG144*(1-LOOKUP(BG$1,'Inputs &amp; Outputs'!$A$9:$A$79,'Inputs &amp; Outputs'!$C$9:$C$79)))</f>
        <v>13.424605739925363</v>
      </c>
      <c r="BH144">
        <f>SQRT('Mean Deaths'!BH144*(1-LOOKUP(BH$1,'Inputs &amp; Outputs'!$A$9:$A$79,'Inputs &amp; Outputs'!$C$9:$C$79)))</f>
        <v>11.742697606246402</v>
      </c>
      <c r="BI144">
        <f>SQRT('Mean Deaths'!BI144*(1-LOOKUP(BI$1,'Inputs &amp; Outputs'!$A$9:$A$79,'Inputs &amp; Outputs'!$C$9:$C$79)))</f>
        <v>10.123806788101202</v>
      </c>
      <c r="BJ144">
        <f>SQRT('Mean Deaths'!BJ144*(1-LOOKUP(BJ$1,'Inputs &amp; Outputs'!$A$9:$A$79,'Inputs &amp; Outputs'!$C$9:$C$79)))</f>
        <v>8.6608063282240071</v>
      </c>
      <c r="BK144">
        <f>SQRT('Mean Deaths'!BK144*(1-LOOKUP(BK$1,'Inputs &amp; Outputs'!$A$9:$A$79,'Inputs &amp; Outputs'!$C$9:$C$79)))</f>
        <v>7.4561626212480103</v>
      </c>
      <c r="BL144">
        <f>SQRT('Mean Deaths'!BL144*(1-LOOKUP(BL$1,'Inputs &amp; Outputs'!$A$9:$A$79,'Inputs &amp; Outputs'!$C$9:$C$79)))</f>
        <v>6.2383634205474916</v>
      </c>
      <c r="BM144">
        <f>SQRT('Mean Deaths'!BM144*(1-LOOKUP(BM$1,'Inputs &amp; Outputs'!$A$9:$A$79,'Inputs &amp; Outputs'!$C$9:$C$79)))</f>
        <v>5.2411191895285114</v>
      </c>
      <c r="BN144">
        <f>SQRT('Mean Deaths'!BN144*(1-LOOKUP(BN$1,'Inputs &amp; Outputs'!$A$9:$A$79,'Inputs &amp; Outputs'!$C$9:$C$79)))</f>
        <v>4.4840027355942818</v>
      </c>
      <c r="BO144">
        <f>SQRT('Mean Deaths'!BO144*(1-LOOKUP(BO$1,'Inputs &amp; Outputs'!$A$9:$A$79,'Inputs &amp; Outputs'!$C$9:$C$79)))</f>
        <v>3.8451262339683989</v>
      </c>
      <c r="BP144">
        <f>SQRT('Mean Deaths'!BP144*(1-LOOKUP(BP$1,'Inputs &amp; Outputs'!$A$9:$A$79,'Inputs &amp; Outputs'!$C$9:$C$79)))</f>
        <v>3.1976059211286496</v>
      </c>
      <c r="BQ144">
        <f>SQRT('Mean Deaths'!BQ144*(1-LOOKUP(BQ$1,'Inputs &amp; Outputs'!$A$9:$A$79,'Inputs &amp; Outputs'!$C$9:$C$79)))</f>
        <v>2.5946959941172301</v>
      </c>
      <c r="BR144">
        <f>SQRT('Mean Deaths'!BR144*(1-LOOKUP(BR$1,'Inputs &amp; Outputs'!$A$9:$A$79,'Inputs &amp; Outputs'!$C$9:$C$79)))</f>
        <v>1.9080141607611303</v>
      </c>
      <c r="BS144">
        <f>SQRT('Mean Deaths'!BS144*(1-LOOKUP(BS$1,'Inputs &amp; Outputs'!$A$9:$A$79,'Inputs &amp; Outputs'!$C$9:$C$79)))</f>
        <v>0</v>
      </c>
    </row>
    <row r="145" spans="1:71" x14ac:dyDescent="0.25">
      <c r="A145" s="1">
        <v>144</v>
      </c>
      <c r="B145">
        <f>SQRT('Mean Deaths'!B145*(1-LOOKUP(B$1,'Inputs &amp; Outputs'!$A$9:$A$79,'Inputs &amp; Outputs'!$C$9:$C$79)))</f>
        <v>2.7863888296503059</v>
      </c>
      <c r="C145">
        <f>SQRT('Mean Deaths'!C145*(1-LOOKUP(C$1,'Inputs &amp; Outputs'!$A$9:$A$79,'Inputs &amp; Outputs'!$C$9:$C$79)))</f>
        <v>2.9060686986793685</v>
      </c>
      <c r="D145">
        <f>SQRT('Mean Deaths'!D145*(1-LOOKUP(D$1,'Inputs &amp; Outputs'!$A$9:$A$79,'Inputs &amp; Outputs'!$C$9:$C$79)))</f>
        <v>3.0306690446728095</v>
      </c>
      <c r="E145">
        <f>SQRT('Mean Deaths'!E145*(1-LOOKUP(E$1,'Inputs &amp; Outputs'!$A$9:$A$79,'Inputs &amp; Outputs'!$C$9:$C$79)))</f>
        <v>3.1614696045075301</v>
      </c>
      <c r="F145">
        <f>SQRT('Mean Deaths'!F145*(1-LOOKUP(F$1,'Inputs &amp; Outputs'!$A$9:$A$79,'Inputs &amp; Outputs'!$C$9:$C$79)))</f>
        <v>3.297118120992331</v>
      </c>
      <c r="G145">
        <f>SQRT('Mean Deaths'!G145*(1-LOOKUP(G$1,'Inputs &amp; Outputs'!$A$9:$A$79,'Inputs &amp; Outputs'!$C$9:$C$79)))</f>
        <v>3.4367576990273845</v>
      </c>
      <c r="H145">
        <f>SQRT('Mean Deaths'!H145*(1-LOOKUP(H$1,'Inputs &amp; Outputs'!$A$9:$A$79,'Inputs &amp; Outputs'!$C$9:$C$79)))</f>
        <v>3.5840260150953149</v>
      </c>
      <c r="I145">
        <f>SQRT('Mean Deaths'!I145*(1-LOOKUP(I$1,'Inputs &amp; Outputs'!$A$9:$A$79,'Inputs &amp; Outputs'!$C$9:$C$79)))</f>
        <v>3.7346194375373782</v>
      </c>
      <c r="J145">
        <f>SQRT('Mean Deaths'!J145*(1-LOOKUP(J$1,'Inputs &amp; Outputs'!$A$9:$A$79,'Inputs &amp; Outputs'!$C$9:$C$79)))</f>
        <v>3.88875690159619</v>
      </c>
      <c r="K145">
        <f>SQRT('Mean Deaths'!K145*(1-LOOKUP(K$1,'Inputs &amp; Outputs'!$A$9:$A$79,'Inputs &amp; Outputs'!$C$9:$C$79)))</f>
        <v>4.0470860925701837</v>
      </c>
      <c r="L145">
        <f>SQRT('Mean Deaths'!L145*(1-LOOKUP(L$1,'Inputs &amp; Outputs'!$A$9:$A$79,'Inputs &amp; Outputs'!$C$9:$C$79)))</f>
        <v>4.2086323270003048</v>
      </c>
      <c r="M145">
        <f>SQRT('Mean Deaths'!M145*(1-LOOKUP(M$1,'Inputs &amp; Outputs'!$A$9:$A$79,'Inputs &amp; Outputs'!$C$9:$C$79)))</f>
        <v>4.3735659816218622</v>
      </c>
      <c r="N145">
        <f>SQRT('Mean Deaths'!N145*(1-LOOKUP(N$1,'Inputs &amp; Outputs'!$A$9:$A$79,'Inputs &amp; Outputs'!$C$9:$C$79)))</f>
        <v>4.5450561463343879</v>
      </c>
      <c r="O145">
        <f>SQRT('Mean Deaths'!O145*(1-LOOKUP(O$1,'Inputs &amp; Outputs'!$A$9:$A$79,'Inputs &amp; Outputs'!$C$9:$C$79)))</f>
        <v>4.7169031012099447</v>
      </c>
      <c r="P145">
        <f>SQRT('Mean Deaths'!P145*(1-LOOKUP(P$1,'Inputs &amp; Outputs'!$A$9:$A$79,'Inputs &amp; Outputs'!$C$9:$C$79)))</f>
        <v>4.895741804479889</v>
      </c>
      <c r="Q145">
        <f>SQRT('Mean Deaths'!Q145*(1-LOOKUP(Q$1,'Inputs &amp; Outputs'!$A$9:$A$79,'Inputs &amp; Outputs'!$C$9:$C$79)))</f>
        <v>5.0750411565013938</v>
      </c>
      <c r="R145">
        <f>SQRT('Mean Deaths'!R145*(1-LOOKUP(R$1,'Inputs &amp; Outputs'!$A$9:$A$79,'Inputs &amp; Outputs'!$C$9:$C$79)))</f>
        <v>5.2656892683006848</v>
      </c>
      <c r="S145">
        <f>SQRT('Mean Deaths'!S145*(1-LOOKUP(S$1,'Inputs &amp; Outputs'!$A$9:$A$79,'Inputs &amp; Outputs'!$C$9:$C$79)))</f>
        <v>5.4708454437902008</v>
      </c>
      <c r="T145">
        <f>SQRT('Mean Deaths'!T145*(1-LOOKUP(T$1,'Inputs &amp; Outputs'!$A$9:$A$79,'Inputs &amp; Outputs'!$C$9:$C$79)))</f>
        <v>5.6942674361852728</v>
      </c>
      <c r="U145">
        <f>SQRT('Mean Deaths'!U145*(1-LOOKUP(U$1,'Inputs &amp; Outputs'!$A$9:$A$79,'Inputs &amp; Outputs'!$C$9:$C$79)))</f>
        <v>5.9383967116251171</v>
      </c>
      <c r="V145">
        <f>SQRT('Mean Deaths'!V145*(1-LOOKUP(V$1,'Inputs &amp; Outputs'!$A$9:$A$79,'Inputs &amp; Outputs'!$C$9:$C$79)))</f>
        <v>6.198901138099882</v>
      </c>
      <c r="W145">
        <f>SQRT('Mean Deaths'!W145*(1-LOOKUP(W$1,'Inputs &amp; Outputs'!$A$9:$A$79,'Inputs &amp; Outputs'!$C$9:$C$79)))</f>
        <v>6.4657225748988028</v>
      </c>
      <c r="X145">
        <f>SQRT('Mean Deaths'!X145*(1-LOOKUP(X$1,'Inputs &amp; Outputs'!$A$9:$A$79,'Inputs &amp; Outputs'!$C$9:$C$79)))</f>
        <v>6.7289815992187112</v>
      </c>
      <c r="Y145">
        <f>SQRT('Mean Deaths'!Y145*(1-LOOKUP(Y$1,'Inputs &amp; Outputs'!$A$9:$A$79,'Inputs &amp; Outputs'!$C$9:$C$79)))</f>
        <v>7.0023673872358341</v>
      </c>
      <c r="Z145">
        <f>SQRT('Mean Deaths'!Z145*(1-LOOKUP(Z$1,'Inputs &amp; Outputs'!$A$9:$A$79,'Inputs &amp; Outputs'!$C$9:$C$79)))</f>
        <v>7.2944008882989158</v>
      </c>
      <c r="AA145">
        <f>SQRT('Mean Deaths'!AA145*(1-LOOKUP(AA$1,'Inputs &amp; Outputs'!$A$9:$A$79,'Inputs &amp; Outputs'!$C$9:$C$79)))</f>
        <v>7.6069951649200496</v>
      </c>
      <c r="AB145">
        <f>SQRT('Mean Deaths'!AB145*(1-LOOKUP(AB$1,'Inputs &amp; Outputs'!$A$9:$A$79,'Inputs &amp; Outputs'!$C$9:$C$79)))</f>
        <v>7.9448801017452748</v>
      </c>
      <c r="AC145">
        <f>SQRT('Mean Deaths'!AC145*(1-LOOKUP(AC$1,'Inputs &amp; Outputs'!$A$9:$A$79,'Inputs &amp; Outputs'!$C$9:$C$79)))</f>
        <v>8.3141811151008724</v>
      </c>
      <c r="AD145">
        <f>SQRT('Mean Deaths'!AD145*(1-LOOKUP(AD$1,'Inputs &amp; Outputs'!$A$9:$A$79,'Inputs &amp; Outputs'!$C$9:$C$79)))</f>
        <v>8.7106223668578924</v>
      </c>
      <c r="AE145">
        <f>SQRT('Mean Deaths'!AE145*(1-LOOKUP(AE$1,'Inputs &amp; Outputs'!$A$9:$A$79,'Inputs &amp; Outputs'!$C$9:$C$79)))</f>
        <v>9.1417365018103638</v>
      </c>
      <c r="AF145">
        <f>SQRT('Mean Deaths'!AF145*(1-LOOKUP(AF$1,'Inputs &amp; Outputs'!$A$9:$A$79,'Inputs &amp; Outputs'!$C$9:$C$79)))</f>
        <v>9.6008758683804469</v>
      </c>
      <c r="AG145">
        <f>SQRT('Mean Deaths'!AG145*(1-LOOKUP(AG$1,'Inputs &amp; Outputs'!$A$9:$A$79,'Inputs &amp; Outputs'!$C$9:$C$79)))</f>
        <v>10.083694528609046</v>
      </c>
      <c r="AH145">
        <f>SQRT('Mean Deaths'!AH145*(1-LOOKUP(AH$1,'Inputs &amp; Outputs'!$A$9:$A$79,'Inputs &amp; Outputs'!$C$9:$C$79)))</f>
        <v>10.595525806521922</v>
      </c>
      <c r="AI145">
        <f>SQRT('Mean Deaths'!AI145*(1-LOOKUP(AI$1,'Inputs &amp; Outputs'!$A$9:$A$79,'Inputs &amp; Outputs'!$C$9:$C$79)))</f>
        <v>11.130311643622923</v>
      </c>
      <c r="AJ145">
        <f>SQRT('Mean Deaths'!AJ145*(1-LOOKUP(AJ$1,'Inputs &amp; Outputs'!$A$9:$A$79,'Inputs &amp; Outputs'!$C$9:$C$79)))</f>
        <v>11.680737781512262</v>
      </c>
      <c r="AK145">
        <f>SQRT('Mean Deaths'!AK145*(1-LOOKUP(AK$1,'Inputs &amp; Outputs'!$A$9:$A$79,'Inputs &amp; Outputs'!$C$9:$C$79)))</f>
        <v>12.268288271018088</v>
      </c>
      <c r="AL145">
        <f>SQRT('Mean Deaths'!AL145*(1-LOOKUP(AL$1,'Inputs &amp; Outputs'!$A$9:$A$79,'Inputs &amp; Outputs'!$C$9:$C$79)))</f>
        <v>12.844632454301056</v>
      </c>
      <c r="AM145">
        <f>SQRT('Mean Deaths'!AM145*(1-LOOKUP(AM$1,'Inputs &amp; Outputs'!$A$9:$A$79,'Inputs &amp; Outputs'!$C$9:$C$79)))</f>
        <v>13.451432345435485</v>
      </c>
      <c r="AN145">
        <f>SQRT('Mean Deaths'!AN145*(1-LOOKUP(AN$1,'Inputs &amp; Outputs'!$A$9:$A$79,'Inputs &amp; Outputs'!$C$9:$C$79)))</f>
        <v>14.095086061428217</v>
      </c>
      <c r="AO145">
        <f>SQRT('Mean Deaths'!AO145*(1-LOOKUP(AO$1,'Inputs &amp; Outputs'!$A$9:$A$79,'Inputs &amp; Outputs'!$C$9:$C$79)))</f>
        <v>14.792932058554181</v>
      </c>
      <c r="AP145">
        <f>SQRT('Mean Deaths'!AP145*(1-LOOKUP(AP$1,'Inputs &amp; Outputs'!$A$9:$A$79,'Inputs &amp; Outputs'!$C$9:$C$79)))</f>
        <v>15.526179693459691</v>
      </c>
      <c r="AQ145">
        <f>SQRT('Mean Deaths'!AQ145*(1-LOOKUP(AQ$1,'Inputs &amp; Outputs'!$A$9:$A$79,'Inputs &amp; Outputs'!$C$9:$C$79)))</f>
        <v>16.290425030105876</v>
      </c>
      <c r="AR145">
        <f>SQRT('Mean Deaths'!AR145*(1-LOOKUP(AR$1,'Inputs &amp; Outputs'!$A$9:$A$79,'Inputs &amp; Outputs'!$C$9:$C$79)))</f>
        <v>17.075392799902907</v>
      </c>
      <c r="AS145">
        <f>SQRT('Mean Deaths'!AS145*(1-LOOKUP(AS$1,'Inputs &amp; Outputs'!$A$9:$A$79,'Inputs &amp; Outputs'!$C$9:$C$79)))</f>
        <v>17.856920238250716</v>
      </c>
      <c r="AT145">
        <f>SQRT('Mean Deaths'!AT145*(1-LOOKUP(AT$1,'Inputs &amp; Outputs'!$A$9:$A$79,'Inputs &amp; Outputs'!$C$9:$C$79)))</f>
        <v>18.60133424407443</v>
      </c>
      <c r="AU145">
        <f>SQRT('Mean Deaths'!AU145*(1-LOOKUP(AU$1,'Inputs &amp; Outputs'!$A$9:$A$79,'Inputs &amp; Outputs'!$C$9:$C$79)))</f>
        <v>19.271283577758258</v>
      </c>
      <c r="AV145">
        <f>SQRT('Mean Deaths'!AV145*(1-LOOKUP(AV$1,'Inputs &amp; Outputs'!$A$9:$A$79,'Inputs &amp; Outputs'!$C$9:$C$79)))</f>
        <v>19.86446289457918</v>
      </c>
      <c r="AW145">
        <f>SQRT('Mean Deaths'!AW145*(1-LOOKUP(AW$1,'Inputs &amp; Outputs'!$A$9:$A$79,'Inputs &amp; Outputs'!$C$9:$C$79)))</f>
        <v>20.242974888904843</v>
      </c>
      <c r="AX145">
        <f>SQRT('Mean Deaths'!AX145*(1-LOOKUP(AX$1,'Inputs &amp; Outputs'!$A$9:$A$79,'Inputs &amp; Outputs'!$C$9:$C$79)))</f>
        <v>20.541185708489564</v>
      </c>
      <c r="AY145">
        <f>SQRT('Mean Deaths'!AY145*(1-LOOKUP(AY$1,'Inputs &amp; Outputs'!$A$9:$A$79,'Inputs &amp; Outputs'!$C$9:$C$79)))</f>
        <v>20.571397220260707</v>
      </c>
      <c r="AZ145">
        <f>SQRT('Mean Deaths'!AZ145*(1-LOOKUP(AZ$1,'Inputs &amp; Outputs'!$A$9:$A$79,'Inputs &amp; Outputs'!$C$9:$C$79)))</f>
        <v>20.364206210808906</v>
      </c>
      <c r="BA145">
        <f>SQRT('Mean Deaths'!BA145*(1-LOOKUP(BA$1,'Inputs &amp; Outputs'!$A$9:$A$79,'Inputs &amp; Outputs'!$C$9:$C$79)))</f>
        <v>20.009971914007274</v>
      </c>
      <c r="BB145">
        <f>SQRT('Mean Deaths'!BB145*(1-LOOKUP(BB$1,'Inputs &amp; Outputs'!$A$9:$A$79,'Inputs &amp; Outputs'!$C$9:$C$79)))</f>
        <v>19.25216815231861</v>
      </c>
      <c r="BC145">
        <f>SQRT('Mean Deaths'!BC145*(1-LOOKUP(BC$1,'Inputs &amp; Outputs'!$A$9:$A$79,'Inputs &amp; Outputs'!$C$9:$C$79)))</f>
        <v>18.474914042303254</v>
      </c>
      <c r="BD145">
        <f>SQRT('Mean Deaths'!BD145*(1-LOOKUP(BD$1,'Inputs &amp; Outputs'!$A$9:$A$79,'Inputs &amp; Outputs'!$C$9:$C$79)))</f>
        <v>17.379078962803522</v>
      </c>
      <c r="BE145">
        <f>SQRT('Mean Deaths'!BE145*(1-LOOKUP(BE$1,'Inputs &amp; Outputs'!$A$9:$A$79,'Inputs &amp; Outputs'!$C$9:$C$79)))</f>
        <v>16.016618347929874</v>
      </c>
      <c r="BF145">
        <f>SQRT('Mean Deaths'!BF145*(1-LOOKUP(BF$1,'Inputs &amp; Outputs'!$A$9:$A$79,'Inputs &amp; Outputs'!$C$9:$C$79)))</f>
        <v>14.425826308004543</v>
      </c>
      <c r="BG145">
        <f>SQRT('Mean Deaths'!BG145*(1-LOOKUP(BG$1,'Inputs &amp; Outputs'!$A$9:$A$79,'Inputs &amp; Outputs'!$C$9:$C$79)))</f>
        <v>12.941001470924883</v>
      </c>
      <c r="BH145">
        <f>SQRT('Mean Deaths'!BH145*(1-LOOKUP(BH$1,'Inputs &amp; Outputs'!$A$9:$A$79,'Inputs &amp; Outputs'!$C$9:$C$79)))</f>
        <v>11.399770938755962</v>
      </c>
      <c r="BI145">
        <f>SQRT('Mean Deaths'!BI145*(1-LOOKUP(BI$1,'Inputs &amp; Outputs'!$A$9:$A$79,'Inputs &amp; Outputs'!$C$9:$C$79)))</f>
        <v>9.9084910992384714</v>
      </c>
      <c r="BJ145">
        <f>SQRT('Mean Deaths'!BJ145*(1-LOOKUP(BJ$1,'Inputs &amp; Outputs'!$A$9:$A$79,'Inputs &amp; Outputs'!$C$9:$C$79)))</f>
        <v>8.3122390951979348</v>
      </c>
      <c r="BK145">
        <f>SQRT('Mean Deaths'!BK145*(1-LOOKUP(BK$1,'Inputs &amp; Outputs'!$A$9:$A$79,'Inputs &amp; Outputs'!$C$9:$C$79)))</f>
        <v>6.974601487195093</v>
      </c>
      <c r="BL145">
        <f>SQRT('Mean Deaths'!BL145*(1-LOOKUP(BL$1,'Inputs &amp; Outputs'!$A$9:$A$79,'Inputs &amp; Outputs'!$C$9:$C$79)))</f>
        <v>5.9650163485308241</v>
      </c>
      <c r="BM145">
        <f>SQRT('Mean Deaths'!BM145*(1-LOOKUP(BM$1,'Inputs &amp; Outputs'!$A$9:$A$79,'Inputs &amp; Outputs'!$C$9:$C$79)))</f>
        <v>4.9055113363831904</v>
      </c>
      <c r="BN145">
        <f>SQRT('Mean Deaths'!BN145*(1-LOOKUP(BN$1,'Inputs &amp; Outputs'!$A$9:$A$79,'Inputs &amp; Outputs'!$C$9:$C$79)))</f>
        <v>3.8157201660804478</v>
      </c>
      <c r="BO145">
        <f>SQRT('Mean Deaths'!BO145*(1-LOOKUP(BO$1,'Inputs &amp; Outputs'!$A$9:$A$79,'Inputs &amp; Outputs'!$C$9:$C$79)))</f>
        <v>3.0253291424002118</v>
      </c>
      <c r="BP145">
        <f>SQRT('Mean Deaths'!BP145*(1-LOOKUP(BP$1,'Inputs &amp; Outputs'!$A$9:$A$79,'Inputs &amp; Outputs'!$C$9:$C$79)))</f>
        <v>2.5338015281969106</v>
      </c>
      <c r="BQ145">
        <f>SQRT('Mean Deaths'!BQ145*(1-LOOKUP(BQ$1,'Inputs &amp; Outputs'!$A$9:$A$79,'Inputs &amp; Outputs'!$C$9:$C$79)))</f>
        <v>1.8991230074537038</v>
      </c>
      <c r="BR145">
        <f>SQRT('Mean Deaths'!BR145*(1-LOOKUP(BR$1,'Inputs &amp; Outputs'!$A$9:$A$79,'Inputs &amp; Outputs'!$C$9:$C$79)))</f>
        <v>1.6339257105575518</v>
      </c>
      <c r="BS145">
        <f>SQRT('Mean Deaths'!BS145*(1-LOOKUP(BS$1,'Inputs &amp; Outputs'!$A$9:$A$79,'Inputs &amp; Outputs'!$C$9:$C$79)))</f>
        <v>0</v>
      </c>
    </row>
    <row r="146" spans="1:71" x14ac:dyDescent="0.25">
      <c r="A146" s="1">
        <v>145</v>
      </c>
      <c r="B146">
        <f>SQRT('Mean Deaths'!B146*(1-LOOKUP(B$1,'Inputs &amp; Outputs'!$A$9:$A$79,'Inputs &amp; Outputs'!$C$9:$C$79)))</f>
        <v>2.7863888296503059</v>
      </c>
      <c r="C146">
        <f>SQRT('Mean Deaths'!C146*(1-LOOKUP(C$1,'Inputs &amp; Outputs'!$A$9:$A$79,'Inputs &amp; Outputs'!$C$9:$C$79)))</f>
        <v>2.9065049689095663</v>
      </c>
      <c r="D146">
        <f>SQRT('Mean Deaths'!D146*(1-LOOKUP(D$1,'Inputs &amp; Outputs'!$A$9:$A$79,'Inputs &amp; Outputs'!$C$9:$C$79)))</f>
        <v>3.0308208475752902</v>
      </c>
      <c r="E146">
        <f>SQRT('Mean Deaths'!E146*(1-LOOKUP(E$1,'Inputs &amp; Outputs'!$A$9:$A$79,'Inputs &amp; Outputs'!$C$9:$C$79)))</f>
        <v>3.1600430557677535</v>
      </c>
      <c r="F146">
        <f>SQRT('Mean Deaths'!F146*(1-LOOKUP(F$1,'Inputs &amp; Outputs'!$A$9:$A$79,'Inputs &amp; Outputs'!$C$9:$C$79)))</f>
        <v>3.2964563812724719</v>
      </c>
      <c r="G146">
        <f>SQRT('Mean Deaths'!G146*(1-LOOKUP(G$1,'Inputs &amp; Outputs'!$A$9:$A$79,'Inputs &amp; Outputs'!$C$9:$C$79)))</f>
        <v>3.4365850626993071</v>
      </c>
      <c r="H146">
        <f>SQRT('Mean Deaths'!H146*(1-LOOKUP(H$1,'Inputs &amp; Outputs'!$A$9:$A$79,'Inputs &amp; Outputs'!$C$9:$C$79)))</f>
        <v>3.5824055465924012</v>
      </c>
      <c r="I146">
        <f>SQRT('Mean Deaths'!I146*(1-LOOKUP(I$1,'Inputs &amp; Outputs'!$A$9:$A$79,'Inputs &amp; Outputs'!$C$9:$C$79)))</f>
        <v>3.7329296918340158</v>
      </c>
      <c r="J146">
        <f>SQRT('Mean Deaths'!J146*(1-LOOKUP(J$1,'Inputs &amp; Outputs'!$A$9:$A$79,'Inputs &amp; Outputs'!$C$9:$C$79)))</f>
        <v>3.8860168239182911</v>
      </c>
      <c r="K146">
        <f>SQRT('Mean Deaths'!K146*(1-LOOKUP(K$1,'Inputs &amp; Outputs'!$A$9:$A$79,'Inputs &amp; Outputs'!$C$9:$C$79)))</f>
        <v>4.0421899285524674</v>
      </c>
      <c r="L146">
        <f>SQRT('Mean Deaths'!L146*(1-LOOKUP(L$1,'Inputs &amp; Outputs'!$A$9:$A$79,'Inputs &amp; Outputs'!$C$9:$C$79)))</f>
        <v>4.2060813828360484</v>
      </c>
      <c r="M146">
        <f>SQRT('Mean Deaths'!M146*(1-LOOKUP(M$1,'Inputs &amp; Outputs'!$A$9:$A$79,'Inputs &amp; Outputs'!$C$9:$C$79)))</f>
        <v>4.3729018610529096</v>
      </c>
      <c r="N146">
        <f>SQRT('Mean Deaths'!N146*(1-LOOKUP(N$1,'Inputs &amp; Outputs'!$A$9:$A$79,'Inputs &amp; Outputs'!$C$9:$C$79)))</f>
        <v>4.5434436482210279</v>
      </c>
      <c r="O146">
        <f>SQRT('Mean Deaths'!O146*(1-LOOKUP(O$1,'Inputs &amp; Outputs'!$A$9:$A$79,'Inputs &amp; Outputs'!$C$9:$C$79)))</f>
        <v>4.7157046705645165</v>
      </c>
      <c r="P146">
        <f>SQRT('Mean Deaths'!P146*(1-LOOKUP(P$1,'Inputs &amp; Outputs'!$A$9:$A$79,'Inputs &amp; Outputs'!$C$9:$C$79)))</f>
        <v>4.8932491910071372</v>
      </c>
      <c r="Q146">
        <f>SQRT('Mean Deaths'!Q146*(1-LOOKUP(Q$1,'Inputs &amp; Outputs'!$A$9:$A$79,'Inputs &amp; Outputs'!$C$9:$C$79)))</f>
        <v>5.0753002656408421</v>
      </c>
      <c r="R146">
        <f>SQRT('Mean Deaths'!R146*(1-LOOKUP(R$1,'Inputs &amp; Outputs'!$A$9:$A$79,'Inputs &amp; Outputs'!$C$9:$C$79)))</f>
        <v>5.2656892683006848</v>
      </c>
      <c r="S146">
        <f>SQRT('Mean Deaths'!S146*(1-LOOKUP(S$1,'Inputs &amp; Outputs'!$A$9:$A$79,'Inputs &amp; Outputs'!$C$9:$C$79)))</f>
        <v>5.4711264250411906</v>
      </c>
      <c r="T146">
        <f>SQRT('Mean Deaths'!T146*(1-LOOKUP(T$1,'Inputs &amp; Outputs'!$A$9:$A$79,'Inputs &amp; Outputs'!$C$9:$C$79)))</f>
        <v>5.6974952296885695</v>
      </c>
      <c r="U146">
        <f>SQRT('Mean Deaths'!U146*(1-LOOKUP(U$1,'Inputs &amp; Outputs'!$A$9:$A$79,'Inputs &amp; Outputs'!$C$9:$C$79)))</f>
        <v>5.9423911837737506</v>
      </c>
      <c r="V146">
        <f>SQRT('Mean Deaths'!V146*(1-LOOKUP(V$1,'Inputs &amp; Outputs'!$A$9:$A$79,'Inputs &amp; Outputs'!$C$9:$C$79)))</f>
        <v>6.203407323643999</v>
      </c>
      <c r="W146">
        <f>SQRT('Mean Deaths'!W146*(1-LOOKUP(W$1,'Inputs &amp; Outputs'!$A$9:$A$79,'Inputs &amp; Outputs'!$C$9:$C$79)))</f>
        <v>6.4647112786425351</v>
      </c>
      <c r="X146">
        <f>SQRT('Mean Deaths'!X146*(1-LOOKUP(X$1,'Inputs &amp; Outputs'!$A$9:$A$79,'Inputs &amp; Outputs'!$C$9:$C$79)))</f>
        <v>6.7349768671560408</v>
      </c>
      <c r="Y146">
        <f>SQRT('Mean Deaths'!Y146*(1-LOOKUP(Y$1,'Inputs &amp; Outputs'!$A$9:$A$79,'Inputs &amp; Outputs'!$C$9:$C$79)))</f>
        <v>7.0056884058656221</v>
      </c>
      <c r="Z146">
        <f>SQRT('Mean Deaths'!Z146*(1-LOOKUP(Z$1,'Inputs &amp; Outputs'!$A$9:$A$79,'Inputs &amp; Outputs'!$C$9:$C$79)))</f>
        <v>7.2986491168401848</v>
      </c>
      <c r="AA146">
        <f>SQRT('Mean Deaths'!AA146*(1-LOOKUP(AA$1,'Inputs &amp; Outputs'!$A$9:$A$79,'Inputs &amp; Outputs'!$C$9:$C$79)))</f>
        <v>7.6114509254029876</v>
      </c>
      <c r="AB146">
        <f>SQRT('Mean Deaths'!AB146*(1-LOOKUP(AB$1,'Inputs &amp; Outputs'!$A$9:$A$79,'Inputs &amp; Outputs'!$C$9:$C$79)))</f>
        <v>7.9563712963269886</v>
      </c>
      <c r="AC146">
        <f>SQRT('Mean Deaths'!AC146*(1-LOOKUP(AC$1,'Inputs &amp; Outputs'!$A$9:$A$79,'Inputs &amp; Outputs'!$C$9:$C$79)))</f>
        <v>8.3253871221748597</v>
      </c>
      <c r="AD146">
        <f>SQRT('Mean Deaths'!AD146*(1-LOOKUP(AD$1,'Inputs &amp; Outputs'!$A$9:$A$79,'Inputs &amp; Outputs'!$C$9:$C$79)))</f>
        <v>8.7257663485044681</v>
      </c>
      <c r="AE146">
        <f>SQRT('Mean Deaths'!AE146*(1-LOOKUP(AE$1,'Inputs &amp; Outputs'!$A$9:$A$79,'Inputs &amp; Outputs'!$C$9:$C$79)))</f>
        <v>9.1587555737113107</v>
      </c>
      <c r="AF146">
        <f>SQRT('Mean Deaths'!AF146*(1-LOOKUP(AF$1,'Inputs &amp; Outputs'!$A$9:$A$79,'Inputs &amp; Outputs'!$C$9:$C$79)))</f>
        <v>9.6205079542675396</v>
      </c>
      <c r="AG146">
        <f>SQRT('Mean Deaths'!AG146*(1-LOOKUP(AG$1,'Inputs &amp; Outputs'!$A$9:$A$79,'Inputs &amp; Outputs'!$C$9:$C$79)))</f>
        <v>10.112425468758719</v>
      </c>
      <c r="AH146">
        <f>SQRT('Mean Deaths'!AH146*(1-LOOKUP(AH$1,'Inputs &amp; Outputs'!$A$9:$A$79,'Inputs &amp; Outputs'!$C$9:$C$79)))</f>
        <v>10.625475342789235</v>
      </c>
      <c r="AI146">
        <f>SQRT('Mean Deaths'!AI146*(1-LOOKUP(AI$1,'Inputs &amp; Outputs'!$A$9:$A$79,'Inputs &amp; Outputs'!$C$9:$C$79)))</f>
        <v>11.167274704160187</v>
      </c>
      <c r="AJ146">
        <f>SQRT('Mean Deaths'!AJ146*(1-LOOKUP(AJ$1,'Inputs &amp; Outputs'!$A$9:$A$79,'Inputs &amp; Outputs'!$C$9:$C$79)))</f>
        <v>11.730954395766441</v>
      </c>
      <c r="AK146">
        <f>SQRT('Mean Deaths'!AK146*(1-LOOKUP(AK$1,'Inputs &amp; Outputs'!$A$9:$A$79,'Inputs &amp; Outputs'!$C$9:$C$79)))</f>
        <v>12.305854663858176</v>
      </c>
      <c r="AL146">
        <f>SQRT('Mean Deaths'!AL146*(1-LOOKUP(AL$1,'Inputs &amp; Outputs'!$A$9:$A$79,'Inputs &amp; Outputs'!$C$9:$C$79)))</f>
        <v>12.883944590820002</v>
      </c>
      <c r="AM146">
        <f>SQRT('Mean Deaths'!AM146*(1-LOOKUP(AM$1,'Inputs &amp; Outputs'!$A$9:$A$79,'Inputs &amp; Outputs'!$C$9:$C$79)))</f>
        <v>13.499229045446262</v>
      </c>
      <c r="AN146">
        <f>SQRT('Mean Deaths'!AN146*(1-LOOKUP(AN$1,'Inputs &amp; Outputs'!$A$9:$A$79,'Inputs &amp; Outputs'!$C$9:$C$79)))</f>
        <v>14.142857154715662</v>
      </c>
      <c r="AO146">
        <f>SQRT('Mean Deaths'!AO146*(1-LOOKUP(AO$1,'Inputs &amp; Outputs'!$A$9:$A$79,'Inputs &amp; Outputs'!$C$9:$C$79)))</f>
        <v>14.857688347241908</v>
      </c>
      <c r="AP146">
        <f>SQRT('Mean Deaths'!AP146*(1-LOOKUP(AP$1,'Inputs &amp; Outputs'!$A$9:$A$79,'Inputs &amp; Outputs'!$C$9:$C$79)))</f>
        <v>15.613692423562085</v>
      </c>
      <c r="AQ146">
        <f>SQRT('Mean Deaths'!AQ146*(1-LOOKUP(AQ$1,'Inputs &amp; Outputs'!$A$9:$A$79,'Inputs &amp; Outputs'!$C$9:$C$79)))</f>
        <v>16.396589101883354</v>
      </c>
      <c r="AR146">
        <f>SQRT('Mean Deaths'!AR146*(1-LOOKUP(AR$1,'Inputs &amp; Outputs'!$A$9:$A$79,'Inputs &amp; Outputs'!$C$9:$C$79)))</f>
        <v>17.187379752768834</v>
      </c>
      <c r="AS146">
        <f>SQRT('Mean Deaths'!AS146*(1-LOOKUP(AS$1,'Inputs &amp; Outputs'!$A$9:$A$79,'Inputs &amp; Outputs'!$C$9:$C$79)))</f>
        <v>17.987196526828743</v>
      </c>
      <c r="AT146">
        <f>SQRT('Mean Deaths'!AT146*(1-LOOKUP(AT$1,'Inputs &amp; Outputs'!$A$9:$A$79,'Inputs &amp; Outputs'!$C$9:$C$79)))</f>
        <v>18.739722678612296</v>
      </c>
      <c r="AU146">
        <f>SQRT('Mean Deaths'!AU146*(1-LOOKUP(AU$1,'Inputs &amp; Outputs'!$A$9:$A$79,'Inputs &amp; Outputs'!$C$9:$C$79)))</f>
        <v>19.440965069361269</v>
      </c>
      <c r="AV146">
        <f>SQRT('Mean Deaths'!AV146*(1-LOOKUP(AV$1,'Inputs &amp; Outputs'!$A$9:$A$79,'Inputs &amp; Outputs'!$C$9:$C$79)))</f>
        <v>19.986315656650778</v>
      </c>
      <c r="AW146">
        <f>SQRT('Mean Deaths'!AW146*(1-LOOKUP(AW$1,'Inputs &amp; Outputs'!$A$9:$A$79,'Inputs &amp; Outputs'!$C$9:$C$79)))</f>
        <v>20.454211651645338</v>
      </c>
      <c r="AX146">
        <f>SQRT('Mean Deaths'!AX146*(1-LOOKUP(AX$1,'Inputs &amp; Outputs'!$A$9:$A$79,'Inputs &amp; Outputs'!$C$9:$C$79)))</f>
        <v>20.78187282712701</v>
      </c>
      <c r="AY146">
        <f>SQRT('Mean Deaths'!AY146*(1-LOOKUP(AY$1,'Inputs &amp; Outputs'!$A$9:$A$79,'Inputs &amp; Outputs'!$C$9:$C$79)))</f>
        <v>20.821050411407562</v>
      </c>
      <c r="AZ146">
        <f>SQRT('Mean Deaths'!AZ146*(1-LOOKUP(AZ$1,'Inputs &amp; Outputs'!$A$9:$A$79,'Inputs &amp; Outputs'!$C$9:$C$79)))</f>
        <v>20.633906463235505</v>
      </c>
      <c r="BA146">
        <f>SQRT('Mean Deaths'!BA146*(1-LOOKUP(BA$1,'Inputs &amp; Outputs'!$A$9:$A$79,'Inputs &amp; Outputs'!$C$9:$C$79)))</f>
        <v>20.26160236334254</v>
      </c>
      <c r="BB146">
        <f>SQRT('Mean Deaths'!BB146*(1-LOOKUP(BB$1,'Inputs &amp; Outputs'!$A$9:$A$79,'Inputs &amp; Outputs'!$C$9:$C$79)))</f>
        <v>19.667441673581038</v>
      </c>
      <c r="BC146">
        <f>SQRT('Mean Deaths'!BC146*(1-LOOKUP(BC$1,'Inputs &amp; Outputs'!$A$9:$A$79,'Inputs &amp; Outputs'!$C$9:$C$79)))</f>
        <v>18.792648668413243</v>
      </c>
      <c r="BD146">
        <f>SQRT('Mean Deaths'!BD146*(1-LOOKUP(BD$1,'Inputs &amp; Outputs'!$A$9:$A$79,'Inputs &amp; Outputs'!$C$9:$C$79)))</f>
        <v>17.756583051993758</v>
      </c>
      <c r="BE146">
        <f>SQRT('Mean Deaths'!BE146*(1-LOOKUP(BE$1,'Inputs &amp; Outputs'!$A$9:$A$79,'Inputs &amp; Outputs'!$C$9:$C$79)))</f>
        <v>16.541547903012098</v>
      </c>
      <c r="BF146">
        <f>SQRT('Mean Deaths'!BF146*(1-LOOKUP(BF$1,'Inputs &amp; Outputs'!$A$9:$A$79,'Inputs &amp; Outputs'!$C$9:$C$79)))</f>
        <v>15.076569962840354</v>
      </c>
      <c r="BG146">
        <f>SQRT('Mean Deaths'!BG146*(1-LOOKUP(BG$1,'Inputs &amp; Outputs'!$A$9:$A$79,'Inputs &amp; Outputs'!$C$9:$C$79)))</f>
        <v>13.649536254609862</v>
      </c>
      <c r="BH146">
        <f>SQRT('Mean Deaths'!BH146*(1-LOOKUP(BH$1,'Inputs &amp; Outputs'!$A$9:$A$79,'Inputs &amp; Outputs'!$C$9:$C$79)))</f>
        <v>11.877096232581472</v>
      </c>
      <c r="BI146">
        <f>SQRT('Mean Deaths'!BI146*(1-LOOKUP(BI$1,'Inputs &amp; Outputs'!$A$9:$A$79,'Inputs &amp; Outputs'!$C$9:$C$79)))</f>
        <v>10.214695654769553</v>
      </c>
      <c r="BJ146">
        <f>SQRT('Mean Deaths'!BJ146*(1-LOOKUP(BJ$1,'Inputs &amp; Outputs'!$A$9:$A$79,'Inputs &amp; Outputs'!$C$9:$C$79)))</f>
        <v>8.6363752320833651</v>
      </c>
      <c r="BK146">
        <f>SQRT('Mean Deaths'!BK146*(1-LOOKUP(BK$1,'Inputs &amp; Outputs'!$A$9:$A$79,'Inputs &amp; Outputs'!$C$9:$C$79)))</f>
        <v>7.3239246158993883</v>
      </c>
      <c r="BL146">
        <f>SQRT('Mean Deaths'!BL146*(1-LOOKUP(BL$1,'Inputs &amp; Outputs'!$A$9:$A$79,'Inputs &amp; Outputs'!$C$9:$C$79)))</f>
        <v>6.0941042955395011</v>
      </c>
      <c r="BM146">
        <f>SQRT('Mean Deaths'!BM146*(1-LOOKUP(BM$1,'Inputs &amp; Outputs'!$A$9:$A$79,'Inputs &amp; Outputs'!$C$9:$C$79)))</f>
        <v>5.1537610850899949</v>
      </c>
      <c r="BN146">
        <f>SQRT('Mean Deaths'!BN146*(1-LOOKUP(BN$1,'Inputs &amp; Outputs'!$A$9:$A$79,'Inputs &amp; Outputs'!$C$9:$C$79)))</f>
        <v>4.3266199851698328</v>
      </c>
      <c r="BO146">
        <f>SQRT('Mean Deaths'!BO146*(1-LOOKUP(BO$1,'Inputs &amp; Outputs'!$A$9:$A$79,'Inputs &amp; Outputs'!$C$9:$C$79)))</f>
        <v>3.2856344480151773</v>
      </c>
      <c r="BP146">
        <f>SQRT('Mean Deaths'!BP146*(1-LOOKUP(BP$1,'Inputs &amp; Outputs'!$A$9:$A$79,'Inputs &amp; Outputs'!$C$9:$C$79)))</f>
        <v>2.5338015281969106</v>
      </c>
      <c r="BQ146">
        <f>SQRT('Mean Deaths'!BQ146*(1-LOOKUP(BQ$1,'Inputs &amp; Outputs'!$A$9:$A$79,'Inputs &amp; Outputs'!$C$9:$C$79)))</f>
        <v>1.8347271325578636</v>
      </c>
      <c r="BR146">
        <f>SQRT('Mean Deaths'!BR146*(1-LOOKUP(BR$1,'Inputs &amp; Outputs'!$A$9:$A$79,'Inputs &amp; Outputs'!$C$9:$C$79)))</f>
        <v>1.6339257105575518</v>
      </c>
      <c r="BS146">
        <f>SQRT('Mean Deaths'!BS146*(1-LOOKUP(BS$1,'Inputs &amp; Outputs'!$A$9:$A$79,'Inputs &amp; Outputs'!$C$9:$C$79)))</f>
        <v>0</v>
      </c>
    </row>
    <row r="147" spans="1:71" x14ac:dyDescent="0.25">
      <c r="A147" s="1">
        <v>146</v>
      </c>
      <c r="B147">
        <f>SQRT('Mean Deaths'!B147*(1-LOOKUP(B$1,'Inputs &amp; Outputs'!$A$9:$A$79,'Inputs &amp; Outputs'!$C$9:$C$79)))</f>
        <v>2.7863888296503059</v>
      </c>
      <c r="C147">
        <f>SQRT('Mean Deaths'!C147*(1-LOOKUP(C$1,'Inputs &amp; Outputs'!$A$9:$A$79,'Inputs &amp; Outputs'!$C$9:$C$79)))</f>
        <v>2.9065049689095663</v>
      </c>
      <c r="D147">
        <f>SQRT('Mean Deaths'!D147*(1-LOOKUP(D$1,'Inputs &amp; Outputs'!$A$9:$A$79,'Inputs &amp; Outputs'!$C$9:$C$79)))</f>
        <v>3.0318832550759605</v>
      </c>
      <c r="E147">
        <f>SQRT('Mean Deaths'!E147*(1-LOOKUP(E$1,'Inputs &amp; Outputs'!$A$9:$A$79,'Inputs &amp; Outputs'!$C$9:$C$79)))</f>
        <v>3.1622618535124509</v>
      </c>
      <c r="F147">
        <f>SQRT('Mean Deaths'!F147*(1-LOOKUP(F$1,'Inputs &amp; Outputs'!$A$9:$A$79,'Inputs &amp; Outputs'!$C$9:$C$79)))</f>
        <v>3.297118120992331</v>
      </c>
      <c r="G147">
        <f>SQRT('Mean Deaths'!G147*(1-LOOKUP(G$1,'Inputs &amp; Outputs'!$A$9:$A$79,'Inputs &amp; Outputs'!$C$9:$C$79)))</f>
        <v>3.4377933349403076</v>
      </c>
      <c r="H147">
        <f>SQRT('Mean Deaths'!H147*(1-LOOKUP(H$1,'Inputs &amp; Outputs'!$A$9:$A$79,'Inputs &amp; Outputs'!$C$9:$C$79)))</f>
        <v>3.5815049695031833</v>
      </c>
      <c r="I147">
        <f>SQRT('Mean Deaths'!I147*(1-LOOKUP(I$1,'Inputs &amp; Outputs'!$A$9:$A$79,'Inputs &amp; Outputs'!$C$9:$C$79)))</f>
        <v>3.7316149161841445</v>
      </c>
      <c r="J147">
        <f>SQRT('Mean Deaths'!J147*(1-LOOKUP(J$1,'Inputs &amp; Outputs'!$A$9:$A$79,'Inputs &amp; Outputs'!$C$9:$C$79)))</f>
        <v>3.8854294130126723</v>
      </c>
      <c r="K147">
        <f>SQRT('Mean Deaths'!K147*(1-LOOKUP(K$1,'Inputs &amp; Outputs'!$A$9:$A$79,'Inputs &amp; Outputs'!$C$9:$C$79)))</f>
        <v>4.0409649606183171</v>
      </c>
      <c r="L147">
        <f>SQRT('Mean Deaths'!L147*(1-LOOKUP(L$1,'Inputs &amp; Outputs'!$A$9:$A$79,'Inputs &amp; Outputs'!$C$9:$C$79)))</f>
        <v>4.2033161129603371</v>
      </c>
      <c r="M147">
        <f>SQRT('Mean Deaths'!M147*(1-LOOKUP(M$1,'Inputs &amp; Outputs'!$A$9:$A$79,'Inputs &amp; Outputs'!$C$9:$C$79)))</f>
        <v>4.3682501899502046</v>
      </c>
      <c r="N147">
        <f>SQRT('Mean Deaths'!N147*(1-LOOKUP(N$1,'Inputs &amp; Outputs'!$A$9:$A$79,'Inputs &amp; Outputs'!$C$9:$C$79)))</f>
        <v>4.5372186444856277</v>
      </c>
      <c r="O147">
        <f>SQRT('Mean Deaths'!O147*(1-LOOKUP(O$1,'Inputs &amp; Outputs'!$A$9:$A$79,'Inputs &amp; Outputs'!$C$9:$C$79)))</f>
        <v>4.7099479587494377</v>
      </c>
      <c r="P147">
        <f>SQRT('Mean Deaths'!P147*(1-LOOKUP(P$1,'Inputs &amp; Outputs'!$A$9:$A$79,'Inputs &amp; Outputs'!$C$9:$C$79)))</f>
        <v>4.8885097239031854</v>
      </c>
      <c r="Q147">
        <f>SQRT('Mean Deaths'!Q147*(1-LOOKUP(Q$1,'Inputs &amp; Outputs'!$A$9:$A$79,'Inputs &amp; Outputs'!$C$9:$C$79)))</f>
        <v>5.0688185635943812</v>
      </c>
      <c r="R147">
        <f>SQRT('Mean Deaths'!R147*(1-LOOKUP(R$1,'Inputs &amp; Outputs'!$A$9:$A$79,'Inputs &amp; Outputs'!$C$9:$C$79)))</f>
        <v>5.2594856112270145</v>
      </c>
      <c r="S147">
        <f>SQRT('Mean Deaths'!S147*(1-LOOKUP(S$1,'Inputs &amp; Outputs'!$A$9:$A$79,'Inputs &amp; Outputs'!$C$9:$C$79)))</f>
        <v>5.4663477795266555</v>
      </c>
      <c r="T147">
        <f>SQRT('Mean Deaths'!T147*(1-LOOKUP(T$1,'Inputs &amp; Outputs'!$A$9:$A$79,'Inputs &amp; Outputs'!$C$9:$C$79)))</f>
        <v>5.6872186188315288</v>
      </c>
      <c r="U147">
        <f>SQRT('Mean Deaths'!U147*(1-LOOKUP(U$1,'Inputs &amp; Outputs'!$A$9:$A$79,'Inputs &amp; Outputs'!$C$9:$C$79)))</f>
        <v>5.9337843639687478</v>
      </c>
      <c r="V147">
        <f>SQRT('Mean Deaths'!V147*(1-LOOKUP(V$1,'Inputs &amp; Outputs'!$A$9:$A$79,'Inputs &amp; Outputs'!$C$9:$C$79)))</f>
        <v>6.1931026532012208</v>
      </c>
      <c r="W147">
        <f>SQRT('Mean Deaths'!W147*(1-LOOKUP(W$1,'Inputs &amp; Outputs'!$A$9:$A$79,'Inputs &amp; Outputs'!$C$9:$C$79)))</f>
        <v>6.4572902666409542</v>
      </c>
      <c r="X147">
        <f>SQRT('Mean Deaths'!X147*(1-LOOKUP(X$1,'Inputs &amp; Outputs'!$A$9:$A$79,'Inputs &amp; Outputs'!$C$9:$C$79)))</f>
        <v>6.7236872175346614</v>
      </c>
      <c r="Y147">
        <f>SQRT('Mean Deaths'!Y147*(1-LOOKUP(Y$1,'Inputs &amp; Outputs'!$A$9:$A$79,'Inputs &amp; Outputs'!$C$9:$C$79)))</f>
        <v>6.9968288532780338</v>
      </c>
      <c r="Z147">
        <f>SQRT('Mean Deaths'!Z147*(1-LOOKUP(Z$1,'Inputs &amp; Outputs'!$A$9:$A$79,'Inputs &amp; Outputs'!$C$9:$C$79)))</f>
        <v>7.2843497720139716</v>
      </c>
      <c r="AA147">
        <f>SQRT('Mean Deaths'!AA147*(1-LOOKUP(AA$1,'Inputs &amp; Outputs'!$A$9:$A$79,'Inputs &amp; Outputs'!$C$9:$C$79)))</f>
        <v>7.594829804240975</v>
      </c>
      <c r="AB147">
        <f>SQRT('Mean Deaths'!AB147*(1-LOOKUP(AB$1,'Inputs &amp; Outputs'!$A$9:$A$79,'Inputs &amp; Outputs'!$C$9:$C$79)))</f>
        <v>7.9406198836783517</v>
      </c>
      <c r="AC147">
        <f>SQRT('Mean Deaths'!AC147*(1-LOOKUP(AC$1,'Inputs &amp; Outputs'!$A$9:$A$79,'Inputs &amp; Outputs'!$C$9:$C$79)))</f>
        <v>8.307899148873318</v>
      </c>
      <c r="AD147">
        <f>SQRT('Mean Deaths'!AD147*(1-LOOKUP(AD$1,'Inputs &amp; Outputs'!$A$9:$A$79,'Inputs &amp; Outputs'!$C$9:$C$79)))</f>
        <v>8.7001955884282864</v>
      </c>
      <c r="AE147">
        <f>SQRT('Mean Deaths'!AE147*(1-LOOKUP(AE$1,'Inputs &amp; Outputs'!$A$9:$A$79,'Inputs &amp; Outputs'!$C$9:$C$79)))</f>
        <v>9.1266933181745511</v>
      </c>
      <c r="AF147">
        <f>SQRT('Mean Deaths'!AF147*(1-LOOKUP(AF$1,'Inputs &amp; Outputs'!$A$9:$A$79,'Inputs &amp; Outputs'!$C$9:$C$79)))</f>
        <v>9.5732167779357216</v>
      </c>
      <c r="AG147">
        <f>SQRT('Mean Deaths'!AG147*(1-LOOKUP(AG$1,'Inputs &amp; Outputs'!$A$9:$A$79,'Inputs &amp; Outputs'!$C$9:$C$79)))</f>
        <v>10.065625400813405</v>
      </c>
      <c r="AH147">
        <f>SQRT('Mean Deaths'!AH147*(1-LOOKUP(AH$1,'Inputs &amp; Outputs'!$A$9:$A$79,'Inputs &amp; Outputs'!$C$9:$C$79)))</f>
        <v>10.576313595237236</v>
      </c>
      <c r="AI147">
        <f>SQRT('Mean Deaths'!AI147*(1-LOOKUP(AI$1,'Inputs &amp; Outputs'!$A$9:$A$79,'Inputs &amp; Outputs'!$C$9:$C$79)))</f>
        <v>11.122009967068902</v>
      </c>
      <c r="AJ147">
        <f>SQRT('Mean Deaths'!AJ147*(1-LOOKUP(AJ$1,'Inputs &amp; Outputs'!$A$9:$A$79,'Inputs &amp; Outputs'!$C$9:$C$79)))</f>
        <v>11.674615622862451</v>
      </c>
      <c r="AK147">
        <f>SQRT('Mean Deaths'!AK147*(1-LOOKUP(AK$1,'Inputs &amp; Outputs'!$A$9:$A$79,'Inputs &amp; Outputs'!$C$9:$C$79)))</f>
        <v>12.246562933852093</v>
      </c>
      <c r="AL147">
        <f>SQRT('Mean Deaths'!AL147*(1-LOOKUP(AL$1,'Inputs &amp; Outputs'!$A$9:$A$79,'Inputs &amp; Outputs'!$C$9:$C$79)))</f>
        <v>12.823771357417131</v>
      </c>
      <c r="AM147">
        <f>SQRT('Mean Deaths'!AM147*(1-LOOKUP(AM$1,'Inputs &amp; Outputs'!$A$9:$A$79,'Inputs &amp; Outputs'!$C$9:$C$79)))</f>
        <v>13.434911297263856</v>
      </c>
      <c r="AN147">
        <f>SQRT('Mean Deaths'!AN147*(1-LOOKUP(AN$1,'Inputs &amp; Outputs'!$A$9:$A$79,'Inputs &amp; Outputs'!$C$9:$C$79)))</f>
        <v>14.069364270760211</v>
      </c>
      <c r="AO147">
        <f>SQRT('Mean Deaths'!AO147*(1-LOOKUP(AO$1,'Inputs &amp; Outputs'!$A$9:$A$79,'Inputs &amp; Outputs'!$C$9:$C$79)))</f>
        <v>14.776698645343892</v>
      </c>
      <c r="AP147">
        <f>SQRT('Mean Deaths'!AP147*(1-LOOKUP(AP$1,'Inputs &amp; Outputs'!$A$9:$A$79,'Inputs &amp; Outputs'!$C$9:$C$79)))</f>
        <v>15.492070946080773</v>
      </c>
      <c r="AQ147">
        <f>SQRT('Mean Deaths'!AQ147*(1-LOOKUP(AQ$1,'Inputs &amp; Outputs'!$A$9:$A$79,'Inputs &amp; Outputs'!$C$9:$C$79)))</f>
        <v>16.256755496977249</v>
      </c>
      <c r="AR147">
        <f>SQRT('Mean Deaths'!AR147*(1-LOOKUP(AR$1,'Inputs &amp; Outputs'!$A$9:$A$79,'Inputs &amp; Outputs'!$C$9:$C$79)))</f>
        <v>17.024023404966993</v>
      </c>
      <c r="AS147">
        <f>SQRT('Mean Deaths'!AS147*(1-LOOKUP(AS$1,'Inputs &amp; Outputs'!$A$9:$A$79,'Inputs &amp; Outputs'!$C$9:$C$79)))</f>
        <v>17.791424370901055</v>
      </c>
      <c r="AT147">
        <f>SQRT('Mean Deaths'!AT147*(1-LOOKUP(AT$1,'Inputs &amp; Outputs'!$A$9:$A$79,'Inputs &amp; Outputs'!$C$9:$C$79)))</f>
        <v>18.561814505951297</v>
      </c>
      <c r="AU147">
        <f>SQRT('Mean Deaths'!AU147*(1-LOOKUP(AU$1,'Inputs &amp; Outputs'!$A$9:$A$79,'Inputs &amp; Outputs'!$C$9:$C$79)))</f>
        <v>19.20847640284752</v>
      </c>
      <c r="AV147">
        <f>SQRT('Mean Deaths'!AV147*(1-LOOKUP(AV$1,'Inputs &amp; Outputs'!$A$9:$A$79,'Inputs &amp; Outputs'!$C$9:$C$79)))</f>
        <v>19.747204509317744</v>
      </c>
      <c r="AW147">
        <f>SQRT('Mean Deaths'!AW147*(1-LOOKUP(AW$1,'Inputs &amp; Outputs'!$A$9:$A$79,'Inputs &amp; Outputs'!$C$9:$C$79)))</f>
        <v>20.162203609602994</v>
      </c>
      <c r="AX147">
        <f>SQRT('Mean Deaths'!AX147*(1-LOOKUP(AX$1,'Inputs &amp; Outputs'!$A$9:$A$79,'Inputs &amp; Outputs'!$C$9:$C$79)))</f>
        <v>20.425262635998195</v>
      </c>
      <c r="AY147">
        <f>SQRT('Mean Deaths'!AY147*(1-LOOKUP(AY$1,'Inputs &amp; Outputs'!$A$9:$A$79,'Inputs &amp; Outputs'!$C$9:$C$79)))</f>
        <v>20.554320457099159</v>
      </c>
      <c r="AZ147">
        <f>SQRT('Mean Deaths'!AZ147*(1-LOOKUP(AZ$1,'Inputs &amp; Outputs'!$A$9:$A$79,'Inputs &amp; Outputs'!$C$9:$C$79)))</f>
        <v>20.427181385385893</v>
      </c>
      <c r="BA147">
        <f>SQRT('Mean Deaths'!BA147*(1-LOOKUP(BA$1,'Inputs &amp; Outputs'!$A$9:$A$79,'Inputs &amp; Outputs'!$C$9:$C$79)))</f>
        <v>20.114688504889553</v>
      </c>
      <c r="BB147">
        <f>SQRT('Mean Deaths'!BB147*(1-LOOKUP(BB$1,'Inputs &amp; Outputs'!$A$9:$A$79,'Inputs &amp; Outputs'!$C$9:$C$79)))</f>
        <v>19.521883276454503</v>
      </c>
      <c r="BC147">
        <f>SQRT('Mean Deaths'!BC147*(1-LOOKUP(BC$1,'Inputs &amp; Outputs'!$A$9:$A$79,'Inputs &amp; Outputs'!$C$9:$C$79)))</f>
        <v>18.662238638331871</v>
      </c>
      <c r="BD147">
        <f>SQRT('Mean Deaths'!BD147*(1-LOOKUP(BD$1,'Inputs &amp; Outputs'!$A$9:$A$79,'Inputs &amp; Outputs'!$C$9:$C$79)))</f>
        <v>17.406642943586338</v>
      </c>
      <c r="BE147">
        <f>SQRT('Mean Deaths'!BE147*(1-LOOKUP(BE$1,'Inputs &amp; Outputs'!$A$9:$A$79,'Inputs &amp; Outputs'!$C$9:$C$79)))</f>
        <v>16.096449138300784</v>
      </c>
      <c r="BF147">
        <f>SQRT('Mean Deaths'!BF147*(1-LOOKUP(BF$1,'Inputs &amp; Outputs'!$A$9:$A$79,'Inputs &amp; Outputs'!$C$9:$C$79)))</f>
        <v>14.717914453796231</v>
      </c>
      <c r="BG147">
        <f>SQRT('Mean Deaths'!BG147*(1-LOOKUP(BG$1,'Inputs &amp; Outputs'!$A$9:$A$79,'Inputs &amp; Outputs'!$C$9:$C$79)))</f>
        <v>13.152505500813866</v>
      </c>
      <c r="BH147">
        <f>SQRT('Mean Deaths'!BH147*(1-LOOKUP(BH$1,'Inputs &amp; Outputs'!$A$9:$A$79,'Inputs &amp; Outputs'!$C$9:$C$79)))</f>
        <v>11.64088038711218</v>
      </c>
      <c r="BI147">
        <f>SQRT('Mean Deaths'!BI147*(1-LOOKUP(BI$1,'Inputs &amp; Outputs'!$A$9:$A$79,'Inputs &amp; Outputs'!$C$9:$C$79)))</f>
        <v>10.052547332712839</v>
      </c>
      <c r="BJ147">
        <f>SQRT('Mean Deaths'!BJ147*(1-LOOKUP(BJ$1,'Inputs &amp; Outputs'!$A$9:$A$79,'Inputs &amp; Outputs'!$C$9:$C$79)))</f>
        <v>8.733689573827947</v>
      </c>
      <c r="BK147">
        <f>SQRT('Mean Deaths'!BK147*(1-LOOKUP(BK$1,'Inputs &amp; Outputs'!$A$9:$A$79,'Inputs &amp; Outputs'!$C$9:$C$79)))</f>
        <v>7.4269798767004875</v>
      </c>
      <c r="BL147">
        <f>SQRT('Mean Deaths'!BL147*(1-LOOKUP(BL$1,'Inputs &amp; Outputs'!$A$9:$A$79,'Inputs &amp; Outputs'!$C$9:$C$79)))</f>
        <v>6.148598115882189</v>
      </c>
      <c r="BM147">
        <f>SQRT('Mean Deaths'!BM147*(1-LOOKUP(BM$1,'Inputs &amp; Outputs'!$A$9:$A$79,'Inputs &amp; Outputs'!$C$9:$C$79)))</f>
        <v>5.0198742780276877</v>
      </c>
      <c r="BN147">
        <f>SQRT('Mean Deaths'!BN147*(1-LOOKUP(BN$1,'Inputs &amp; Outputs'!$A$9:$A$79,'Inputs &amp; Outputs'!$C$9:$C$79)))</f>
        <v>4.0791764415077711</v>
      </c>
      <c r="BO147">
        <f>SQRT('Mean Deaths'!BO147*(1-LOOKUP(BO$1,'Inputs &amp; Outputs'!$A$9:$A$79,'Inputs &amp; Outputs'!$C$9:$C$79)))</f>
        <v>3.2497247966066296</v>
      </c>
      <c r="BP147">
        <f>SQRT('Mean Deaths'!BP147*(1-LOOKUP(BP$1,'Inputs &amp; Outputs'!$A$9:$A$79,'Inputs &amp; Outputs'!$C$9:$C$79)))</f>
        <v>2.4381516572959527</v>
      </c>
      <c r="BQ147">
        <f>SQRT('Mean Deaths'!BQ147*(1-LOOKUP(BQ$1,'Inputs &amp; Outputs'!$A$9:$A$79,'Inputs &amp; Outputs'!$C$9:$C$79)))</f>
        <v>1.9614058080713437</v>
      </c>
      <c r="BR147">
        <f>SQRT('Mean Deaths'!BR147*(1-LOOKUP(BR$1,'Inputs &amp; Outputs'!$A$9:$A$79,'Inputs &amp; Outputs'!$C$9:$C$79)))</f>
        <v>1.7065797461976397</v>
      </c>
      <c r="BS147">
        <f>SQRT('Mean Deaths'!BS147*(1-LOOKUP(BS$1,'Inputs &amp; Outputs'!$A$9:$A$79,'Inputs &amp; Outputs'!$C$9:$C$79)))</f>
        <v>0</v>
      </c>
    </row>
    <row r="148" spans="1:71" x14ac:dyDescent="0.25">
      <c r="A148" s="1">
        <v>147</v>
      </c>
      <c r="B148">
        <f>SQRT('Mean Deaths'!B148*(1-LOOKUP(B$1,'Inputs &amp; Outputs'!$A$9:$A$79,'Inputs &amp; Outputs'!$C$9:$C$79)))</f>
        <v>2.7863888296503059</v>
      </c>
      <c r="C148">
        <f>SQRT('Mean Deaths'!C148*(1-LOOKUP(C$1,'Inputs &amp; Outputs'!$A$9:$A$79,'Inputs &amp; Outputs'!$C$9:$C$79)))</f>
        <v>2.9060686986793685</v>
      </c>
      <c r="D148">
        <f>SQRT('Mean Deaths'!D148*(1-LOOKUP(D$1,'Inputs &amp; Outputs'!$A$9:$A$79,'Inputs &amp; Outputs'!$C$9:$C$79)))</f>
        <v>3.0315797480673341</v>
      </c>
      <c r="E148">
        <f>SQRT('Mean Deaths'!E148*(1-LOOKUP(E$1,'Inputs &amp; Outputs'!$A$9:$A$79,'Inputs &amp; Outputs'!$C$9:$C$79)))</f>
        <v>3.1619449777309536</v>
      </c>
      <c r="F148">
        <f>SQRT('Mean Deaths'!F148*(1-LOOKUP(F$1,'Inputs &amp; Outputs'!$A$9:$A$79,'Inputs &amp; Outputs'!$C$9:$C$79)))</f>
        <v>3.2987718895273739</v>
      </c>
      <c r="G148">
        <f>SQRT('Mean Deaths'!G148*(1-LOOKUP(G$1,'Inputs &amp; Outputs'!$A$9:$A$79,'Inputs &amp; Outputs'!$C$9:$C$79)))</f>
        <v>3.438483585591765</v>
      </c>
      <c r="H148">
        <f>SQRT('Mean Deaths'!H148*(1-LOOKUP(H$1,'Inputs &amp; Outputs'!$A$9:$A$79,'Inputs &amp; Outputs'!$C$9:$C$79)))</f>
        <v>3.5831258452920682</v>
      </c>
      <c r="I148">
        <f>SQRT('Mean Deaths'!I148*(1-LOOKUP(I$1,'Inputs &amp; Outputs'!$A$9:$A$79,'Inputs &amp; Outputs'!$C$9:$C$79)))</f>
        <v>3.7327418950942755</v>
      </c>
      <c r="J148">
        <f>SQRT('Mean Deaths'!J148*(1-LOOKUP(J$1,'Inputs &amp; Outputs'!$A$9:$A$79,'Inputs &amp; Outputs'!$C$9:$C$79)))</f>
        <v>3.8856252265147755</v>
      </c>
      <c r="K148">
        <f>SQRT('Mean Deaths'!K148*(1-LOOKUP(K$1,'Inputs &amp; Outputs'!$A$9:$A$79,'Inputs &amp; Outputs'!$C$9:$C$79)))</f>
        <v>4.0415774909950697</v>
      </c>
      <c r="L148">
        <f>SQRT('Mean Deaths'!L148*(1-LOOKUP(L$1,'Inputs &amp; Outputs'!$A$9:$A$79,'Inputs &amp; Outputs'!$C$9:$C$79)))</f>
        <v>4.2031033245372402</v>
      </c>
      <c r="M148">
        <f>SQRT('Mean Deaths'!M148*(1-LOOKUP(M$1,'Inputs &amp; Outputs'!$A$9:$A$79,'Inputs &amp; Outputs'!$C$9:$C$79)))</f>
        <v>4.3684718104160867</v>
      </c>
      <c r="N148">
        <f>SQRT('Mean Deaths'!N148*(1-LOOKUP(N$1,'Inputs &amp; Outputs'!$A$9:$A$79,'Inputs &amp; Outputs'!$C$9:$C$79)))</f>
        <v>4.5381414060661438</v>
      </c>
      <c r="O148">
        <f>SQRT('Mean Deaths'!O148*(1-LOOKUP(O$1,'Inputs &amp; Outputs'!$A$9:$A$79,'Inputs &amp; Outputs'!$C$9:$C$79)))</f>
        <v>4.7111478537982645</v>
      </c>
      <c r="P148">
        <f>SQRT('Mean Deaths'!P148*(1-LOOKUP(P$1,'Inputs &amp; Outputs'!$A$9:$A$79,'Inputs &amp; Outputs'!$C$9:$C$79)))</f>
        <v>4.889008831538761</v>
      </c>
      <c r="Q148">
        <f>SQRT('Mean Deaths'!Q148*(1-LOOKUP(Q$1,'Inputs &amp; Outputs'!$A$9:$A$79,'Inputs &amp; Outputs'!$C$9:$C$79)))</f>
        <v>5.071152930716841</v>
      </c>
      <c r="R148">
        <f>SQRT('Mean Deaths'!R148*(1-LOOKUP(R$1,'Inputs &amp; Outputs'!$A$9:$A$79,'Inputs &amp; Outputs'!$C$9:$C$79)))</f>
        <v>5.2627232142490641</v>
      </c>
      <c r="S148">
        <f>SQRT('Mean Deaths'!S148*(1-LOOKUP(S$1,'Inputs &amp; Outputs'!$A$9:$A$79,'Inputs &amp; Outputs'!$C$9:$C$79)))</f>
        <v>5.4711264250411906</v>
      </c>
      <c r="T148">
        <f>SQRT('Mean Deaths'!T148*(1-LOOKUP(T$1,'Inputs &amp; Outputs'!$A$9:$A$79,'Inputs &amp; Outputs'!$C$9:$C$79)))</f>
        <v>5.6960282775723652</v>
      </c>
      <c r="U148">
        <f>SQRT('Mean Deaths'!U148*(1-LOOKUP(U$1,'Inputs &amp; Outputs'!$A$9:$A$79,'Inputs &amp; Outputs'!$C$9:$C$79)))</f>
        <v>5.9430054796542127</v>
      </c>
      <c r="V148">
        <f>SQRT('Mean Deaths'!V148*(1-LOOKUP(V$1,'Inputs &amp; Outputs'!$A$9:$A$79,'Inputs &amp; Outputs'!$C$9:$C$79)))</f>
        <v>6.2063024295037375</v>
      </c>
      <c r="W148">
        <f>SQRT('Mean Deaths'!W148*(1-LOOKUP(W$1,'Inputs &amp; Outputs'!$A$9:$A$79,'Inputs &amp; Outputs'!$C$9:$C$79)))</f>
        <v>6.4711134857466384</v>
      </c>
      <c r="X148">
        <f>SQRT('Mean Deaths'!X148*(1-LOOKUP(X$1,'Inputs &amp; Outputs'!$A$9:$A$79,'Inputs &amp; Outputs'!$C$9:$C$79)))</f>
        <v>6.7413189864587331</v>
      </c>
      <c r="Y148">
        <f>SQRT('Mean Deaths'!Y148*(1-LOOKUP(Y$1,'Inputs &amp; Outputs'!$A$9:$A$79,'Inputs &amp; Outputs'!$C$9:$C$79)))</f>
        <v>7.0215338145017867</v>
      </c>
      <c r="Z148">
        <f>SQRT('Mean Deaths'!Z148*(1-LOOKUP(Z$1,'Inputs &amp; Outputs'!$A$9:$A$79,'Inputs &amp; Outputs'!$C$9:$C$79)))</f>
        <v>7.3113789920479437</v>
      </c>
      <c r="AA148">
        <f>SQRT('Mean Deaths'!AA148*(1-LOOKUP(AA$1,'Inputs &amp; Outputs'!$A$9:$A$79,'Inputs &amp; Outputs'!$C$9:$C$79)))</f>
        <v>7.625206814553426</v>
      </c>
      <c r="AB148">
        <f>SQRT('Mean Deaths'!AB148*(1-LOOKUP(AB$1,'Inputs &amp; Outputs'!$A$9:$A$79,'Inputs &amp; Outputs'!$C$9:$C$79)))</f>
        <v>7.9601980081937658</v>
      </c>
      <c r="AC148">
        <f>SQRT('Mean Deaths'!AC148*(1-LOOKUP(AC$1,'Inputs &amp; Outputs'!$A$9:$A$79,'Inputs &amp; Outputs'!$C$9:$C$79)))</f>
        <v>8.324491196735389</v>
      </c>
      <c r="AD148">
        <f>SQRT('Mean Deaths'!AD148*(1-LOOKUP(AD$1,'Inputs &amp; Outputs'!$A$9:$A$79,'Inputs &amp; Outputs'!$C$9:$C$79)))</f>
        <v>8.7229288546301351</v>
      </c>
      <c r="AE148">
        <f>SQRT('Mean Deaths'!AE148*(1-LOOKUP(AE$1,'Inputs &amp; Outputs'!$A$9:$A$79,'Inputs &amp; Outputs'!$C$9:$C$79)))</f>
        <v>9.1512510612881783</v>
      </c>
      <c r="AF148">
        <f>SQRT('Mean Deaths'!AF148*(1-LOOKUP(AF$1,'Inputs &amp; Outputs'!$A$9:$A$79,'Inputs &amp; Outputs'!$C$9:$C$79)))</f>
        <v>9.6067166251938012</v>
      </c>
      <c r="AG148">
        <f>SQRT('Mean Deaths'!AG148*(1-LOOKUP(AG$1,'Inputs &amp; Outputs'!$A$9:$A$79,'Inputs &amp; Outputs'!$C$9:$C$79)))</f>
        <v>10.092153295744174</v>
      </c>
      <c r="AH148">
        <f>SQRT('Mean Deaths'!AH148*(1-LOOKUP(AH$1,'Inputs &amp; Outputs'!$A$9:$A$79,'Inputs &amp; Outputs'!$C$9:$C$79)))</f>
        <v>10.603320823873764</v>
      </c>
      <c r="AI148">
        <f>SQRT('Mean Deaths'!AI148*(1-LOOKUP(AI$1,'Inputs &amp; Outputs'!$A$9:$A$79,'Inputs &amp; Outputs'!$C$9:$C$79)))</f>
        <v>11.133502947884281</v>
      </c>
      <c r="AJ148">
        <f>SQRT('Mean Deaths'!AJ148*(1-LOOKUP(AJ$1,'Inputs &amp; Outputs'!$A$9:$A$79,'Inputs &amp; Outputs'!$C$9:$C$79)))</f>
        <v>11.682097825503774</v>
      </c>
      <c r="AK148">
        <f>SQRT('Mean Deaths'!AK148*(1-LOOKUP(AK$1,'Inputs &amp; Outputs'!$A$9:$A$79,'Inputs &amp; Outputs'!$C$9:$C$79)))</f>
        <v>12.253084579615045</v>
      </c>
      <c r="AL148">
        <f>SQRT('Mean Deaths'!AL148*(1-LOOKUP(AL$1,'Inputs &amp; Outputs'!$A$9:$A$79,'Inputs &amp; Outputs'!$C$9:$C$79)))</f>
        <v>12.833047142613635</v>
      </c>
      <c r="AM148">
        <f>SQRT('Mean Deaths'!AM148*(1-LOOKUP(AM$1,'Inputs &amp; Outputs'!$A$9:$A$79,'Inputs &amp; Outputs'!$C$9:$C$79)))</f>
        <v>13.435737832150194</v>
      </c>
      <c r="AN148">
        <f>SQRT('Mean Deaths'!AN148*(1-LOOKUP(AN$1,'Inputs &amp; Outputs'!$A$9:$A$79,'Inputs &amp; Outputs'!$C$9:$C$79)))</f>
        <v>14.089768164215194</v>
      </c>
      <c r="AO148">
        <f>SQRT('Mean Deaths'!AO148*(1-LOOKUP(AO$1,'Inputs &amp; Outputs'!$A$9:$A$79,'Inputs &amp; Outputs'!$C$9:$C$79)))</f>
        <v>14.778609384169405</v>
      </c>
      <c r="AP148">
        <f>SQRT('Mean Deaths'!AP148*(1-LOOKUP(AP$1,'Inputs &amp; Outputs'!$A$9:$A$79,'Inputs &amp; Outputs'!$C$9:$C$79)))</f>
        <v>15.51791779068313</v>
      </c>
      <c r="AQ148">
        <f>SQRT('Mean Deaths'!AQ148*(1-LOOKUP(AQ$1,'Inputs &amp; Outputs'!$A$9:$A$79,'Inputs &amp; Outputs'!$C$9:$C$79)))</f>
        <v>16.335209788230454</v>
      </c>
      <c r="AR148">
        <f>SQRT('Mean Deaths'!AR148*(1-LOOKUP(AR$1,'Inputs &amp; Outputs'!$A$9:$A$79,'Inputs &amp; Outputs'!$C$9:$C$79)))</f>
        <v>17.12539048625613</v>
      </c>
      <c r="AS148">
        <f>SQRT('Mean Deaths'!AS148*(1-LOOKUP(AS$1,'Inputs &amp; Outputs'!$A$9:$A$79,'Inputs &amp; Outputs'!$C$9:$C$79)))</f>
        <v>17.952725564972468</v>
      </c>
      <c r="AT148">
        <f>SQRT('Mean Deaths'!AT148*(1-LOOKUP(AT$1,'Inputs &amp; Outputs'!$A$9:$A$79,'Inputs &amp; Outputs'!$C$9:$C$79)))</f>
        <v>18.672841617776335</v>
      </c>
      <c r="AU148">
        <f>SQRT('Mean Deaths'!AU148*(1-LOOKUP(AU$1,'Inputs &amp; Outputs'!$A$9:$A$79,'Inputs &amp; Outputs'!$C$9:$C$79)))</f>
        <v>19.351507401314375</v>
      </c>
      <c r="AV148">
        <f>SQRT('Mean Deaths'!AV148*(1-LOOKUP(AV$1,'Inputs &amp; Outputs'!$A$9:$A$79,'Inputs &amp; Outputs'!$C$9:$C$79)))</f>
        <v>19.979272020958323</v>
      </c>
      <c r="AW148">
        <f>SQRT('Mean Deaths'!AW148*(1-LOOKUP(AW$1,'Inputs &amp; Outputs'!$A$9:$A$79,'Inputs &amp; Outputs'!$C$9:$C$79)))</f>
        <v>20.444480354814207</v>
      </c>
      <c r="AX148">
        <f>SQRT('Mean Deaths'!AX148*(1-LOOKUP(AX$1,'Inputs &amp; Outputs'!$A$9:$A$79,'Inputs &amp; Outputs'!$C$9:$C$79)))</f>
        <v>20.734391074136514</v>
      </c>
      <c r="AY148">
        <f>SQRT('Mean Deaths'!AY148*(1-LOOKUP(AY$1,'Inputs &amp; Outputs'!$A$9:$A$79,'Inputs &amp; Outputs'!$C$9:$C$79)))</f>
        <v>20.825868426145522</v>
      </c>
      <c r="AZ148">
        <f>SQRT('Mean Deaths'!AZ148*(1-LOOKUP(AZ$1,'Inputs &amp; Outputs'!$A$9:$A$79,'Inputs &amp; Outputs'!$C$9:$C$79)))</f>
        <v>20.704154351140449</v>
      </c>
      <c r="BA148">
        <f>SQRT('Mean Deaths'!BA148*(1-LOOKUP(BA$1,'Inputs &amp; Outputs'!$A$9:$A$79,'Inputs &amp; Outputs'!$C$9:$C$79)))</f>
        <v>20.389283641817727</v>
      </c>
      <c r="BB148">
        <f>SQRT('Mean Deaths'!BB148*(1-LOOKUP(BB$1,'Inputs &amp; Outputs'!$A$9:$A$79,'Inputs &amp; Outputs'!$C$9:$C$79)))</f>
        <v>19.842755727906873</v>
      </c>
      <c r="BC148">
        <f>SQRT('Mean Deaths'!BC148*(1-LOOKUP(BC$1,'Inputs &amp; Outputs'!$A$9:$A$79,'Inputs &amp; Outputs'!$C$9:$C$79)))</f>
        <v>18.851627729625868</v>
      </c>
      <c r="BD148">
        <f>SQRT('Mean Deaths'!BD148*(1-LOOKUP(BD$1,'Inputs &amp; Outputs'!$A$9:$A$79,'Inputs &amp; Outputs'!$C$9:$C$79)))</f>
        <v>17.71152694524422</v>
      </c>
      <c r="BE148">
        <f>SQRT('Mean Deaths'!BE148*(1-LOOKUP(BE$1,'Inputs &amp; Outputs'!$A$9:$A$79,'Inputs &amp; Outputs'!$C$9:$C$79)))</f>
        <v>16.417095618098468</v>
      </c>
      <c r="BF148">
        <f>SQRT('Mean Deaths'!BF148*(1-LOOKUP(BF$1,'Inputs &amp; Outputs'!$A$9:$A$79,'Inputs &amp; Outputs'!$C$9:$C$79)))</f>
        <v>14.962009283001532</v>
      </c>
      <c r="BG148">
        <f>SQRT('Mean Deaths'!BG148*(1-LOOKUP(BG$1,'Inputs &amp; Outputs'!$A$9:$A$79,'Inputs &amp; Outputs'!$C$9:$C$79)))</f>
        <v>13.260580493477804</v>
      </c>
      <c r="BH148">
        <f>SQRT('Mean Deaths'!BH148*(1-LOOKUP(BH$1,'Inputs &amp; Outputs'!$A$9:$A$79,'Inputs &amp; Outputs'!$C$9:$C$79)))</f>
        <v>11.77644105973061</v>
      </c>
      <c r="BI148">
        <f>SQRT('Mean Deaths'!BI148*(1-LOOKUP(BI$1,'Inputs &amp; Outputs'!$A$9:$A$79,'Inputs &amp; Outputs'!$C$9:$C$79)))</f>
        <v>10.194568156090575</v>
      </c>
      <c r="BJ148">
        <f>SQRT('Mean Deaths'!BJ148*(1-LOOKUP(BJ$1,'Inputs &amp; Outputs'!$A$9:$A$79,'Inputs &amp; Outputs'!$C$9:$C$79)))</f>
        <v>8.7699040605062493</v>
      </c>
      <c r="BK148">
        <f>SQRT('Mean Deaths'!BK148*(1-LOOKUP(BK$1,'Inputs &amp; Outputs'!$A$9:$A$79,'Inputs &amp; Outputs'!$C$9:$C$79)))</f>
        <v>7.4415855542824332</v>
      </c>
      <c r="BL148">
        <f>SQRT('Mean Deaths'!BL148*(1-LOOKUP(BL$1,'Inputs &amp; Outputs'!$A$9:$A$79,'Inputs &amp; Outputs'!$C$9:$C$79)))</f>
        <v>6.1304873309869095</v>
      </c>
      <c r="BM148">
        <f>SQRT('Mean Deaths'!BM148*(1-LOOKUP(BM$1,'Inputs &amp; Outputs'!$A$9:$A$79,'Inputs &amp; Outputs'!$C$9:$C$79)))</f>
        <v>5.1757388440059451</v>
      </c>
      <c r="BN148">
        <f>SQRT('Mean Deaths'!BN148*(1-LOOKUP(BN$1,'Inputs &amp; Outputs'!$A$9:$A$79,'Inputs &amp; Outputs'!$C$9:$C$79)))</f>
        <v>4.1632920218650291</v>
      </c>
      <c r="BO148">
        <f>SQRT('Mean Deaths'!BO148*(1-LOOKUP(BO$1,'Inputs &amp; Outputs'!$A$9:$A$79,'Inputs &amp; Outputs'!$C$9:$C$79)))</f>
        <v>3.3910825915769141</v>
      </c>
      <c r="BP148">
        <f>SQRT('Mean Deaths'!BP148*(1-LOOKUP(BP$1,'Inputs &amp; Outputs'!$A$9:$A$79,'Inputs &amp; Outputs'!$C$9:$C$79)))</f>
        <v>2.7150107817334721</v>
      </c>
      <c r="BQ148">
        <f>SQRT('Mean Deaths'!BQ148*(1-LOOKUP(BQ$1,'Inputs &amp; Outputs'!$A$9:$A$79,'Inputs &amp; Outputs'!$C$9:$C$79)))</f>
        <v>2.192918359155215</v>
      </c>
      <c r="BR148">
        <f>SQRT('Mean Deaths'!BR148*(1-LOOKUP(BR$1,'Inputs &amp; Outputs'!$A$9:$A$79,'Inputs &amp; Outputs'!$C$9:$C$79)))</f>
        <v>1.3934165278508792</v>
      </c>
      <c r="BS148">
        <f>SQRT('Mean Deaths'!BS148*(1-LOOKUP(BS$1,'Inputs &amp; Outputs'!$A$9:$A$79,'Inputs &amp; Outputs'!$C$9:$C$79)))</f>
        <v>0</v>
      </c>
    </row>
    <row r="149" spans="1:71" x14ac:dyDescent="0.25">
      <c r="A149" s="1">
        <v>148</v>
      </c>
      <c r="B149">
        <f>SQRT('Mean Deaths'!B149*(1-LOOKUP(B$1,'Inputs &amp; Outputs'!$A$9:$A$79,'Inputs &amp; Outputs'!$C$9:$C$79)))</f>
        <v>2.7863888296503059</v>
      </c>
      <c r="C149">
        <f>SQRT('Mean Deaths'!C149*(1-LOOKUP(C$1,'Inputs &amp; Outputs'!$A$9:$A$79,'Inputs &amp; Outputs'!$C$9:$C$79)))</f>
        <v>2.9060686986793685</v>
      </c>
      <c r="D149">
        <f>SQRT('Mean Deaths'!D149*(1-LOOKUP(D$1,'Inputs &amp; Outputs'!$A$9:$A$79,'Inputs &amp; Outputs'!$C$9:$C$79)))</f>
        <v>3.0311244305727536</v>
      </c>
      <c r="E149">
        <f>SQRT('Mean Deaths'!E149*(1-LOOKUP(E$1,'Inputs &amp; Outputs'!$A$9:$A$79,'Inputs &amp; Outputs'!$C$9:$C$79)))</f>
        <v>3.1614696045075301</v>
      </c>
      <c r="F149">
        <f>SQRT('Mean Deaths'!F149*(1-LOOKUP(F$1,'Inputs &amp; Outputs'!$A$9:$A$79,'Inputs &amp; Outputs'!$C$9:$C$79)))</f>
        <v>3.2959599892935598</v>
      </c>
      <c r="G149">
        <f>SQRT('Mean Deaths'!G149*(1-LOOKUP(G$1,'Inputs &amp; Outputs'!$A$9:$A$79,'Inputs &amp; Outputs'!$C$9:$C$79)))</f>
        <v>3.4360671016730744</v>
      </c>
      <c r="H149">
        <f>SQRT('Mean Deaths'!H149*(1-LOOKUP(H$1,'Inputs &amp; Outputs'!$A$9:$A$79,'Inputs &amp; Outputs'!$C$9:$C$79)))</f>
        <v>3.5813248269097291</v>
      </c>
      <c r="I149">
        <f>SQRT('Mean Deaths'!I149*(1-LOOKUP(I$1,'Inputs &amp; Outputs'!$A$9:$A$79,'Inputs &amp; Outputs'!$C$9:$C$79)))</f>
        <v>3.7302996771305121</v>
      </c>
      <c r="J149">
        <f>SQRT('Mean Deaths'!J149*(1-LOOKUP(J$1,'Inputs &amp; Outputs'!$A$9:$A$79,'Inputs &amp; Outputs'!$C$9:$C$79)))</f>
        <v>3.8844501974390147</v>
      </c>
      <c r="K149">
        <f>SQRT('Mean Deaths'!K149*(1-LOOKUP(K$1,'Inputs &amp; Outputs'!$A$9:$A$79,'Inputs &amp; Outputs'!$C$9:$C$79)))</f>
        <v>4.0434145253779015</v>
      </c>
      <c r="L149">
        <f>SQRT('Mean Deaths'!L149*(1-LOOKUP(L$1,'Inputs &amp; Outputs'!$A$9:$A$79,'Inputs &amp; Outputs'!$C$9:$C$79)))</f>
        <v>4.2054434050206879</v>
      </c>
      <c r="M149">
        <f>SQRT('Mean Deaths'!M149*(1-LOOKUP(M$1,'Inputs &amp; Outputs'!$A$9:$A$79,'Inputs &amp; Outputs'!$C$9:$C$79)))</f>
        <v>4.3729018610529096</v>
      </c>
      <c r="N149">
        <f>SQRT('Mean Deaths'!N149*(1-LOOKUP(N$1,'Inputs &amp; Outputs'!$A$9:$A$79,'Inputs &amp; Outputs'!$C$9:$C$79)))</f>
        <v>4.542291513386167</v>
      </c>
      <c r="O149">
        <f>SQRT('Mean Deaths'!O149*(1-LOOKUP(O$1,'Inputs &amp; Outputs'!$A$9:$A$79,'Inputs &amp; Outputs'!$C$9:$C$79)))</f>
        <v>4.7157046705645165</v>
      </c>
      <c r="P149">
        <f>SQRT('Mean Deaths'!P149*(1-LOOKUP(P$1,'Inputs &amp; Outputs'!$A$9:$A$79,'Inputs &amp; Outputs'!$C$9:$C$79)))</f>
        <v>4.8954926002444328</v>
      </c>
      <c r="Q149">
        <f>SQRT('Mean Deaths'!Q149*(1-LOOKUP(Q$1,'Inputs &amp; Outputs'!$A$9:$A$79,'Inputs &amp; Outputs'!$C$9:$C$79)))</f>
        <v>5.0740045876269173</v>
      </c>
      <c r="R149">
        <f>SQRT('Mean Deaths'!R149*(1-LOOKUP(R$1,'Inputs &amp; Outputs'!$A$9:$A$79,'Inputs &amp; Outputs'!$C$9:$C$79)))</f>
        <v>5.2654196960646926</v>
      </c>
      <c r="S149">
        <f>SQRT('Mean Deaths'!S149*(1-LOOKUP(S$1,'Inputs &amp; Outputs'!$A$9:$A$79,'Inputs &amp; Outputs'!$C$9:$C$79)))</f>
        <v>5.4730928898925146</v>
      </c>
      <c r="T149">
        <f>SQRT('Mean Deaths'!T149*(1-LOOKUP(T$1,'Inputs &amp; Outputs'!$A$9:$A$79,'Inputs &amp; Outputs'!$C$9:$C$79)))</f>
        <v>5.6983752196899076</v>
      </c>
      <c r="U149">
        <f>SQRT('Mean Deaths'!U149*(1-LOOKUP(U$1,'Inputs &amp; Outputs'!$A$9:$A$79,'Inputs &amp; Outputs'!$C$9:$C$79)))</f>
        <v>5.9414696208665418</v>
      </c>
      <c r="V149">
        <f>SQRT('Mean Deaths'!V149*(1-LOOKUP(V$1,'Inputs &amp; Outputs'!$A$9:$A$79,'Inputs &amp; Outputs'!$C$9:$C$79)))</f>
        <v>6.2005108660187034</v>
      </c>
      <c r="W149">
        <f>SQRT('Mean Deaths'!W149*(1-LOOKUP(W$1,'Inputs &amp; Outputs'!$A$9:$A$79,'Inputs &amp; Outputs'!$C$9:$C$79)))</f>
        <v>6.4674077172493156</v>
      </c>
      <c r="X149">
        <f>SQRT('Mean Deaths'!X149*(1-LOOKUP(X$1,'Inputs &amp; Outputs'!$A$9:$A$79,'Inputs &amp; Outputs'!$C$9:$C$79)))</f>
        <v>6.7282759223671853</v>
      </c>
      <c r="Y149">
        <f>SQRT('Mean Deaths'!Y149*(1-LOOKUP(Y$1,'Inputs &amp; Outputs'!$A$9:$A$79,'Inputs &amp; Outputs'!$C$9:$C$79)))</f>
        <v>7.001260030956713</v>
      </c>
      <c r="Z149">
        <f>SQRT('Mean Deaths'!Z149*(1-LOOKUP(Z$1,'Inputs &amp; Outputs'!$A$9:$A$79,'Inputs &amp; Outputs'!$C$9:$C$79)))</f>
        <v>7.2889904710015916</v>
      </c>
      <c r="AA149">
        <f>SQRT('Mean Deaths'!AA149*(1-LOOKUP(AA$1,'Inputs &amp; Outputs'!$A$9:$A$79,'Inputs &amp; Outputs'!$C$9:$C$79)))</f>
        <v>7.6013204195089035</v>
      </c>
      <c r="AB149">
        <f>SQRT('Mean Deaths'!AB149*(1-LOOKUP(AB$1,'Inputs &amp; Outputs'!$A$9:$A$79,'Inputs &amp; Outputs'!$C$9:$C$79)))</f>
        <v>7.9410460083336627</v>
      </c>
      <c r="AC149">
        <f>SQRT('Mean Deaths'!AC149*(1-LOOKUP(AC$1,'Inputs &amp; Outputs'!$A$9:$A$79,'Inputs &amp; Outputs'!$C$9:$C$79)))</f>
        <v>8.3047563838095204</v>
      </c>
      <c r="AD149">
        <f>SQRT('Mean Deaths'!AD149*(1-LOOKUP(AD$1,'Inputs &amp; Outputs'!$A$9:$A$79,'Inputs &amp; Outputs'!$C$9:$C$79)))</f>
        <v>8.7011439936841057</v>
      </c>
      <c r="AE149">
        <f>SQRT('Mean Deaths'!AE149*(1-LOOKUP(AE$1,'Inputs &amp; Outputs'!$A$9:$A$79,'Inputs &amp; Outputs'!$C$9:$C$79)))</f>
        <v>9.1312088754648482</v>
      </c>
      <c r="AF149">
        <f>SQRT('Mean Deaths'!AF149*(1-LOOKUP(AF$1,'Inputs &amp; Outputs'!$A$9:$A$79,'Inputs &amp; Outputs'!$C$9:$C$79)))</f>
        <v>9.5859924287863905</v>
      </c>
      <c r="AG149">
        <f>SQRT('Mean Deaths'!AG149*(1-LOOKUP(AG$1,'Inputs &amp; Outputs'!$A$9:$A$79,'Inputs &amp; Outputs'!$C$9:$C$79)))</f>
        <v>10.078615860682458</v>
      </c>
      <c r="AH149">
        <f>SQRT('Mean Deaths'!AH149*(1-LOOKUP(AH$1,'Inputs &amp; Outputs'!$A$9:$A$79,'Inputs &amp; Outputs'!$C$9:$C$79)))</f>
        <v>10.585924059369404</v>
      </c>
      <c r="AI149">
        <f>SQRT('Mean Deaths'!AI149*(1-LOOKUP(AI$1,'Inputs &amp; Outputs'!$A$9:$A$79,'Inputs &amp; Outputs'!$C$9:$C$79)))</f>
        <v>11.130949977672346</v>
      </c>
      <c r="AJ149">
        <f>SQRT('Mean Deaths'!AJ149*(1-LOOKUP(AJ$1,'Inputs &amp; Outputs'!$A$9:$A$79,'Inputs &amp; Outputs'!$C$9:$C$79)))</f>
        <v>11.682777788126245</v>
      </c>
      <c r="AK149">
        <f>SQRT('Mean Deaths'!AK149*(1-LOOKUP(AK$1,'Inputs &amp; Outputs'!$A$9:$A$79,'Inputs &amp; Outputs'!$C$9:$C$79)))</f>
        <v>12.236411242778662</v>
      </c>
      <c r="AL149">
        <f>SQRT('Mean Deaths'!AL149*(1-LOOKUP(AL$1,'Inputs &amp; Outputs'!$A$9:$A$79,'Inputs &amp; Outputs'!$C$9:$C$79)))</f>
        <v>12.81061916469692</v>
      </c>
      <c r="AM149">
        <f>SQRT('Mean Deaths'!AM149*(1-LOOKUP(AM$1,'Inputs &amp; Outputs'!$A$9:$A$79,'Inputs &amp; Outputs'!$C$9:$C$79)))</f>
        <v>13.42581605516715</v>
      </c>
      <c r="AN149">
        <f>SQRT('Mean Deaths'!AN149*(1-LOOKUP(AN$1,'Inputs &amp; Outputs'!$A$9:$A$79,'Inputs &amp; Outputs'!$C$9:$C$79)))</f>
        <v>14.079126343841793</v>
      </c>
      <c r="AO149">
        <f>SQRT('Mean Deaths'!AO149*(1-LOOKUP(AO$1,'Inputs &amp; Outputs'!$A$9:$A$79,'Inputs &amp; Outputs'!$C$9:$C$79)))</f>
        <v>14.770964945854146</v>
      </c>
      <c r="AP149">
        <f>SQRT('Mean Deaths'!AP149*(1-LOOKUP(AP$1,'Inputs &amp; Outputs'!$A$9:$A$79,'Inputs &amp; Outputs'!$C$9:$C$79)))</f>
        <v>15.48379084343366</v>
      </c>
      <c r="AQ149">
        <f>SQRT('Mean Deaths'!AQ149*(1-LOOKUP(AQ$1,'Inputs &amp; Outputs'!$A$9:$A$79,'Inputs &amp; Outputs'!$C$9:$C$79)))</f>
        <v>16.252260955697825</v>
      </c>
      <c r="AR149">
        <f>SQRT('Mean Deaths'!AR149*(1-LOOKUP(AR$1,'Inputs &amp; Outputs'!$A$9:$A$79,'Inputs &amp; Outputs'!$C$9:$C$79)))</f>
        <v>17.0460578156626</v>
      </c>
      <c r="AS149">
        <f>SQRT('Mean Deaths'!AS149*(1-LOOKUP(AS$1,'Inputs &amp; Outputs'!$A$9:$A$79,'Inputs &amp; Outputs'!$C$9:$C$79)))</f>
        <v>17.82888004261412</v>
      </c>
      <c r="AT149">
        <f>SQRT('Mean Deaths'!AT149*(1-LOOKUP(AT$1,'Inputs &amp; Outputs'!$A$9:$A$79,'Inputs &amp; Outputs'!$C$9:$C$79)))</f>
        <v>18.567674589603513</v>
      </c>
      <c r="AU149">
        <f>SQRT('Mean Deaths'!AU149*(1-LOOKUP(AU$1,'Inputs &amp; Outputs'!$A$9:$A$79,'Inputs &amp; Outputs'!$C$9:$C$79)))</f>
        <v>19.269675694598497</v>
      </c>
      <c r="AV149">
        <f>SQRT('Mean Deaths'!AV149*(1-LOOKUP(AV$1,'Inputs &amp; Outputs'!$A$9:$A$79,'Inputs &amp; Outputs'!$C$9:$C$79)))</f>
        <v>19.773915199884012</v>
      </c>
      <c r="AW149">
        <f>SQRT('Mean Deaths'!AW149*(1-LOOKUP(AW$1,'Inputs &amp; Outputs'!$A$9:$A$79,'Inputs &amp; Outputs'!$C$9:$C$79)))</f>
        <v>20.213461861271366</v>
      </c>
      <c r="AX149">
        <f>SQRT('Mean Deaths'!AX149*(1-LOOKUP(AX$1,'Inputs &amp; Outputs'!$A$9:$A$79,'Inputs &amp; Outputs'!$C$9:$C$79)))</f>
        <v>20.464706372709479</v>
      </c>
      <c r="AY149">
        <f>SQRT('Mean Deaths'!AY149*(1-LOOKUP(AY$1,'Inputs &amp; Outputs'!$A$9:$A$79,'Inputs &amp; Outputs'!$C$9:$C$79)))</f>
        <v>20.586023171074107</v>
      </c>
      <c r="AZ149">
        <f>SQRT('Mean Deaths'!AZ149*(1-LOOKUP(AZ$1,'Inputs &amp; Outputs'!$A$9:$A$79,'Inputs &amp; Outputs'!$C$9:$C$79)))</f>
        <v>20.375172396962238</v>
      </c>
      <c r="BA149">
        <f>SQRT('Mean Deaths'!BA149*(1-LOOKUP(BA$1,'Inputs &amp; Outputs'!$A$9:$A$79,'Inputs &amp; Outputs'!$C$9:$C$79)))</f>
        <v>20.009971914007274</v>
      </c>
      <c r="BB149">
        <f>SQRT('Mean Deaths'!BB149*(1-LOOKUP(BB$1,'Inputs &amp; Outputs'!$A$9:$A$79,'Inputs &amp; Outputs'!$C$9:$C$79)))</f>
        <v>19.389246023664562</v>
      </c>
      <c r="BC149">
        <f>SQRT('Mean Deaths'!BC149*(1-LOOKUP(BC$1,'Inputs &amp; Outputs'!$A$9:$A$79,'Inputs &amp; Outputs'!$C$9:$C$79)))</f>
        <v>18.586739013524291</v>
      </c>
      <c r="BD149">
        <f>SQRT('Mean Deaths'!BD149*(1-LOOKUP(BD$1,'Inputs &amp; Outputs'!$A$9:$A$79,'Inputs &amp; Outputs'!$C$9:$C$79)))</f>
        <v>17.51646512416475</v>
      </c>
      <c r="BE149">
        <f>SQRT('Mean Deaths'!BE149*(1-LOOKUP(BE$1,'Inputs &amp; Outputs'!$A$9:$A$79,'Inputs &amp; Outputs'!$C$9:$C$79)))</f>
        <v>16.186448075320662</v>
      </c>
      <c r="BF149">
        <f>SQRT('Mean Deaths'!BF149*(1-LOOKUP(BF$1,'Inputs &amp; Outputs'!$A$9:$A$79,'Inputs &amp; Outputs'!$C$9:$C$79)))</f>
        <v>14.730215262005915</v>
      </c>
      <c r="BG149">
        <f>SQRT('Mean Deaths'!BG149*(1-LOOKUP(BG$1,'Inputs &amp; Outputs'!$A$9:$A$79,'Inputs &amp; Outputs'!$C$9:$C$79)))</f>
        <v>13.260580493477804</v>
      </c>
      <c r="BH149">
        <f>SQRT('Mean Deaths'!BH149*(1-LOOKUP(BH$1,'Inputs &amp; Outputs'!$A$9:$A$79,'Inputs &amp; Outputs'!$C$9:$C$79)))</f>
        <v>11.691899829770994</v>
      </c>
      <c r="BI149">
        <f>SQRT('Mean Deaths'!BI149*(1-LOOKUP(BI$1,'Inputs &amp; Outputs'!$A$9:$A$79,'Inputs &amp; Outputs'!$C$9:$C$79)))</f>
        <v>10.021852460041705</v>
      </c>
      <c r="BJ149">
        <f>SQRT('Mean Deaths'!BJ149*(1-LOOKUP(BJ$1,'Inputs &amp; Outputs'!$A$9:$A$79,'Inputs &amp; Outputs'!$C$9:$C$79)))</f>
        <v>8.550316677148631</v>
      </c>
      <c r="BK149">
        <f>SQRT('Mean Deaths'!BK149*(1-LOOKUP(BK$1,'Inputs &amp; Outputs'!$A$9:$A$79,'Inputs &amp; Outputs'!$C$9:$C$79)))</f>
        <v>7.1285847566746376</v>
      </c>
      <c r="BL149">
        <f>SQRT('Mean Deaths'!BL149*(1-LOOKUP(BL$1,'Inputs &amp; Outputs'!$A$9:$A$79,'Inputs &amp; Outputs'!$C$9:$C$79)))</f>
        <v>6.4314384700822567</v>
      </c>
      <c r="BM149">
        <f>SQRT('Mean Deaths'!BM149*(1-LOOKUP(BM$1,'Inputs &amp; Outputs'!$A$9:$A$79,'Inputs &amp; Outputs'!$C$9:$C$79)))</f>
        <v>5.4533955431899486</v>
      </c>
      <c r="BN149">
        <f>SQRT('Mean Deaths'!BN149*(1-LOOKUP(BN$1,'Inputs &amp; Outputs'!$A$9:$A$79,'Inputs &amp; Outputs'!$C$9:$C$79)))</f>
        <v>4.5352501450745804</v>
      </c>
      <c r="BO149">
        <f>SQRT('Mean Deaths'!BO149*(1-LOOKUP(BO$1,'Inputs &amp; Outputs'!$A$9:$A$79,'Inputs &amp; Outputs'!$C$9:$C$79)))</f>
        <v>3.814487289643</v>
      </c>
      <c r="BP149">
        <f>SQRT('Mean Deaths'!BP149*(1-LOOKUP(BP$1,'Inputs &amp; Outputs'!$A$9:$A$79,'Inputs &amp; Outputs'!$C$9:$C$79)))</f>
        <v>2.9661395088368652</v>
      </c>
      <c r="BQ149">
        <f>SQRT('Mean Deaths'!BQ149*(1-LOOKUP(BQ$1,'Inputs &amp; Outputs'!$A$9:$A$79,'Inputs &amp; Outputs'!$C$9:$C$79)))</f>
        <v>2.192918359155215</v>
      </c>
      <c r="BR149">
        <f>SQRT('Mean Deaths'!BR149*(1-LOOKUP(BR$1,'Inputs &amp; Outputs'!$A$9:$A$79,'Inputs &amp; Outputs'!$C$9:$C$79)))</f>
        <v>1.9080141607611303</v>
      </c>
      <c r="BS149">
        <f>SQRT('Mean Deaths'!BS149*(1-LOOKUP(BS$1,'Inputs &amp; Outputs'!$A$9:$A$79,'Inputs &amp; Outputs'!$C$9:$C$79)))</f>
        <v>0</v>
      </c>
    </row>
    <row r="150" spans="1:71" x14ac:dyDescent="0.25">
      <c r="A150" s="1">
        <v>149</v>
      </c>
      <c r="B150">
        <f>SQRT('Mean Deaths'!B150*(1-LOOKUP(B$1,'Inputs &amp; Outputs'!$A$9:$A$79,'Inputs &amp; Outputs'!$C$9:$C$79)))</f>
        <v>2.7863888296503059</v>
      </c>
      <c r="C150">
        <f>SQRT('Mean Deaths'!C150*(1-LOOKUP(C$1,'Inputs &amp; Outputs'!$A$9:$A$79,'Inputs &amp; Outputs'!$C$9:$C$79)))</f>
        <v>2.9063595527759465</v>
      </c>
      <c r="D150">
        <f>SQRT('Mean Deaths'!D150*(1-LOOKUP(D$1,'Inputs &amp; Outputs'!$A$9:$A$79,'Inputs &amp; Outputs'!$C$9:$C$79)))</f>
        <v>3.0312762106700206</v>
      </c>
      <c r="E150">
        <f>SQRT('Mean Deaths'!E150*(1-LOOKUP(E$1,'Inputs &amp; Outputs'!$A$9:$A$79,'Inputs &amp; Outputs'!$C$9:$C$79)))</f>
        <v>3.1606771569190677</v>
      </c>
      <c r="F150">
        <f>SQRT('Mean Deaths'!F150*(1-LOOKUP(F$1,'Inputs &amp; Outputs'!$A$9:$A$79,'Inputs &amp; Outputs'!$C$9:$C$79)))</f>
        <v>3.2961254615927471</v>
      </c>
      <c r="G150">
        <f>SQRT('Mean Deaths'!G150*(1-LOOKUP(G$1,'Inputs &amp; Outputs'!$A$9:$A$79,'Inputs &amp; Outputs'!$C$9:$C$79)))</f>
        <v>3.4357217509408415</v>
      </c>
      <c r="H150">
        <f>SQRT('Mean Deaths'!H150*(1-LOOKUP(H$1,'Inputs &amp; Outputs'!$A$9:$A$79,'Inputs &amp; Outputs'!$C$9:$C$79)))</f>
        <v>3.5806041659049663</v>
      </c>
      <c r="I150">
        <f>SQRT('Mean Deaths'!I150*(1-LOOKUP(I$1,'Inputs &amp; Outputs'!$A$9:$A$79,'Inputs &amp; Outputs'!$C$9:$C$79)))</f>
        <v>3.7302996771305121</v>
      </c>
      <c r="J150">
        <f>SQRT('Mean Deaths'!J150*(1-LOOKUP(J$1,'Inputs &amp; Outputs'!$A$9:$A$79,'Inputs &amp; Outputs'!$C$9:$C$79)))</f>
        <v>3.8842543247012031</v>
      </c>
      <c r="K150">
        <f>SQRT('Mean Deaths'!K150*(1-LOOKUP(K$1,'Inputs &amp; Outputs'!$A$9:$A$79,'Inputs &amp; Outputs'!$C$9:$C$79)))</f>
        <v>4.0411691477264347</v>
      </c>
      <c r="L150">
        <f>SQRT('Mean Deaths'!L150*(1-LOOKUP(L$1,'Inputs &amp; Outputs'!$A$9:$A$79,'Inputs &amp; Outputs'!$C$9:$C$79)))</f>
        <v>4.2043798935338845</v>
      </c>
      <c r="M150">
        <f>SQRT('Mean Deaths'!M150*(1-LOOKUP(M$1,'Inputs &amp; Outputs'!$A$9:$A$79,'Inputs &amp; Outputs'!$C$9:$C$79)))</f>
        <v>4.3704658888955992</v>
      </c>
      <c r="N150">
        <f>SQRT('Mean Deaths'!N150*(1-LOOKUP(N$1,'Inputs &amp; Outputs'!$A$9:$A$79,'Inputs &amp; Outputs'!$C$9:$C$79)))</f>
        <v>4.5406780334888319</v>
      </c>
      <c r="O150">
        <f>SQRT('Mean Deaths'!O150*(1-LOOKUP(O$1,'Inputs &amp; Outputs'!$A$9:$A$79,'Inputs &amp; Outputs'!$C$9:$C$79)))</f>
        <v>4.7147457067171716</v>
      </c>
      <c r="P150">
        <f>SQRT('Mean Deaths'!P150*(1-LOOKUP(P$1,'Inputs &amp; Outputs'!$A$9:$A$79,'Inputs &amp; Outputs'!$C$9:$C$79)))</f>
        <v>4.8949941537125454</v>
      </c>
      <c r="Q150">
        <f>SQRT('Mean Deaths'!Q150*(1-LOOKUP(Q$1,'Inputs &amp; Outputs'!$A$9:$A$79,'Inputs &amp; Outputs'!$C$9:$C$79)))</f>
        <v>5.0771136593571553</v>
      </c>
      <c r="R150">
        <f>SQRT('Mean Deaths'!R150*(1-LOOKUP(R$1,'Inputs &amp; Outputs'!$A$9:$A$79,'Inputs &amp; Outputs'!$C$9:$C$79)))</f>
        <v>5.2667674192678184</v>
      </c>
      <c r="S150">
        <f>SQRT('Mean Deaths'!S150*(1-LOOKUP(S$1,'Inputs &amp; Outputs'!$A$9:$A$79,'Inputs &amp; Outputs'!$C$9:$C$79)))</f>
        <v>5.4733737557685567</v>
      </c>
      <c r="T150">
        <f>SQRT('Mean Deaths'!T150*(1-LOOKUP(T$1,'Inputs &amp; Outputs'!$A$9:$A$79,'Inputs &amp; Outputs'!$C$9:$C$79)))</f>
        <v>5.6983752196899076</v>
      </c>
      <c r="U150">
        <f>SQRT('Mean Deaths'!U150*(1-LOOKUP(U$1,'Inputs &amp; Outputs'!$A$9:$A$79,'Inputs &amp; Outputs'!$C$9:$C$79)))</f>
        <v>5.9460760071024996</v>
      </c>
      <c r="V150">
        <f>SQRT('Mean Deaths'!V150*(1-LOOKUP(V$1,'Inputs &amp; Outputs'!$A$9:$A$79,'Inputs &amp; Outputs'!$C$9:$C$79)))</f>
        <v>6.2098390592478321</v>
      </c>
      <c r="W150">
        <f>SQRT('Mean Deaths'!W150*(1-LOOKUP(W$1,'Inputs &amp; Outputs'!$A$9:$A$79,'Inputs &amp; Outputs'!$C$9:$C$79)))</f>
        <v>6.4795278048104707</v>
      </c>
      <c r="X150">
        <f>SQRT('Mean Deaths'!X150*(1-LOOKUP(X$1,'Inputs &amp; Outputs'!$A$9:$A$79,'Inputs &amp; Outputs'!$C$9:$C$79)))</f>
        <v>6.7469514210592187</v>
      </c>
      <c r="Y150">
        <f>SQRT('Mean Deaths'!Y150*(1-LOOKUP(Y$1,'Inputs &amp; Outputs'!$A$9:$A$79,'Inputs &amp; Outputs'!$C$9:$C$79)))</f>
        <v>7.0277884241858057</v>
      </c>
      <c r="Z150">
        <f>SQRT('Mean Deaths'!Z150*(1-LOOKUP(Z$1,'Inputs &amp; Outputs'!$A$9:$A$79,'Inputs &amp; Outputs'!$C$9:$C$79)))</f>
        <v>7.315617361296038</v>
      </c>
      <c r="AA150">
        <f>SQRT('Mean Deaths'!AA150*(1-LOOKUP(AA$1,'Inputs &amp; Outputs'!$A$9:$A$79,'Inputs &amp; Outputs'!$C$9:$C$79)))</f>
        <v>7.630863796699952</v>
      </c>
      <c r="AB150">
        <f>SQRT('Mean Deaths'!AB150*(1-LOOKUP(AB$1,'Inputs &amp; Outputs'!$A$9:$A$79,'Inputs &amp; Outputs'!$C$9:$C$79)))</f>
        <v>7.9691198564920578</v>
      </c>
      <c r="AC150">
        <f>SQRT('Mean Deaths'!AC150*(1-LOOKUP(AC$1,'Inputs &amp; Outputs'!$A$9:$A$79,'Inputs &amp; Outputs'!$C$9:$C$79)))</f>
        <v>8.3374726927888645</v>
      </c>
      <c r="AD150">
        <f>SQRT('Mean Deaths'!AD150*(1-LOOKUP(AD$1,'Inputs &amp; Outputs'!$A$9:$A$79,'Inputs &amp; Outputs'!$C$9:$C$79)))</f>
        <v>8.7295482389620247</v>
      </c>
      <c r="AE150">
        <f>SQRT('Mean Deaths'!AE150*(1-LOOKUP(AE$1,'Inputs &amp; Outputs'!$A$9:$A$79,'Inputs &amp; Outputs'!$C$9:$C$79)))</f>
        <v>9.1622555759690538</v>
      </c>
      <c r="AF150">
        <f>SQRT('Mean Deaths'!AF150*(1-LOOKUP(AF$1,'Inputs &amp; Outputs'!$A$9:$A$79,'Inputs &amp; Outputs'!$C$9:$C$79)))</f>
        <v>9.6189176562230738</v>
      </c>
      <c r="AG150">
        <f>SQRT('Mean Deaths'!AG150*(1-LOOKUP(AG$1,'Inputs &amp; Outputs'!$A$9:$A$79,'Inputs &amp; Outputs'!$C$9:$C$79)))</f>
        <v>10.101731335919601</v>
      </c>
      <c r="AH150">
        <f>SQRT('Mean Deaths'!AH150*(1-LOOKUP(AH$1,'Inputs &amp; Outputs'!$A$9:$A$79,'Inputs &amp; Outputs'!$C$9:$C$79)))</f>
        <v>10.618295158158393</v>
      </c>
      <c r="AI150">
        <f>SQRT('Mean Deaths'!AI150*(1-LOOKUP(AI$1,'Inputs &amp; Outputs'!$A$9:$A$79,'Inputs &amp; Outputs'!$C$9:$C$79)))</f>
        <v>11.155179604736626</v>
      </c>
      <c r="AJ150">
        <f>SQRT('Mean Deaths'!AJ150*(1-LOOKUP(AJ$1,'Inputs &amp; Outputs'!$A$9:$A$79,'Inputs &amp; Outputs'!$C$9:$C$79)))</f>
        <v>11.706551598147765</v>
      </c>
      <c r="AK150">
        <f>SQRT('Mean Deaths'!AK150*(1-LOOKUP(AK$1,'Inputs &amp; Outputs'!$A$9:$A$79,'Inputs &amp; Outputs'!$C$9:$C$79)))</f>
        <v>12.274798374034498</v>
      </c>
      <c r="AL150">
        <f>SQRT('Mean Deaths'!AL150*(1-LOOKUP(AL$1,'Inputs &amp; Outputs'!$A$9:$A$79,'Inputs &amp; Outputs'!$C$9:$C$79)))</f>
        <v>12.850807016587403</v>
      </c>
      <c r="AM150">
        <f>SQRT('Mean Deaths'!AM150*(1-LOOKUP(AM$1,'Inputs &amp; Outputs'!$A$9:$A$79,'Inputs &amp; Outputs'!$C$9:$C$79)))</f>
        <v>13.476175941696072</v>
      </c>
      <c r="AN150">
        <f>SQRT('Mean Deaths'!AN150*(1-LOOKUP(AN$1,'Inputs &amp; Outputs'!$A$9:$A$79,'Inputs &amp; Outputs'!$C$9:$C$79)))</f>
        <v>14.131371465298901</v>
      </c>
      <c r="AO150">
        <f>SQRT('Mean Deaths'!AO150*(1-LOOKUP(AO$1,'Inputs &amp; Outputs'!$A$9:$A$79,'Inputs &amp; Outputs'!$C$9:$C$79)))</f>
        <v>14.825345559425722</v>
      </c>
      <c r="AP150">
        <f>SQRT('Mean Deaths'!AP150*(1-LOOKUP(AP$1,'Inputs &amp; Outputs'!$A$9:$A$79,'Inputs &amp; Outputs'!$C$9:$C$79)))</f>
        <v>15.566393674682651</v>
      </c>
      <c r="AQ150">
        <f>SQRT('Mean Deaths'!AQ150*(1-LOOKUP(AQ$1,'Inputs &amp; Outputs'!$A$9:$A$79,'Inputs &amp; Outputs'!$C$9:$C$79)))</f>
        <v>16.293788156803807</v>
      </c>
      <c r="AR150">
        <f>SQRT('Mean Deaths'!AR150*(1-LOOKUP(AR$1,'Inputs &amp; Outputs'!$A$9:$A$79,'Inputs &amp; Outputs'!$C$9:$C$79)))</f>
        <v>17.104677473926248</v>
      </c>
      <c r="AS150">
        <f>SQRT('Mean Deaths'!AS150*(1-LOOKUP(AS$1,'Inputs &amp; Outputs'!$A$9:$A$79,'Inputs &amp; Outputs'!$C$9:$C$79)))</f>
        <v>17.850247996401283</v>
      </c>
      <c r="AT150">
        <f>SQRT('Mean Deaths'!AT150*(1-LOOKUP(AT$1,'Inputs &amp; Outputs'!$A$9:$A$79,'Inputs &amp; Outputs'!$C$9:$C$79)))</f>
        <v>18.579389211961086</v>
      </c>
      <c r="AU150">
        <f>SQRT('Mean Deaths'!AU150*(1-LOOKUP(AU$1,'Inputs &amp; Outputs'!$A$9:$A$79,'Inputs &amp; Outputs'!$C$9:$C$79)))</f>
        <v>19.226212020881153</v>
      </c>
      <c r="AV150">
        <f>SQRT('Mean Deaths'!AV150*(1-LOOKUP(AV$1,'Inputs &amp; Outputs'!$A$9:$A$79,'Inputs &amp; Outputs'!$C$9:$C$79)))</f>
        <v>19.80058985817314</v>
      </c>
      <c r="AW150">
        <f>SQRT('Mean Deaths'!AW150*(1-LOOKUP(AW$1,'Inputs &amp; Outputs'!$A$9:$A$79,'Inputs &amp; Outputs'!$C$9:$C$79)))</f>
        <v>20.225272240228957</v>
      </c>
      <c r="AX150">
        <f>SQRT('Mean Deaths'!AX150*(1-LOOKUP(AX$1,'Inputs &amp; Outputs'!$A$9:$A$79,'Inputs &amp; Outputs'!$C$9:$C$79)))</f>
        <v>20.482212540472478</v>
      </c>
      <c r="AY150">
        <f>SQRT('Mean Deaths'!AY150*(1-LOOKUP(AY$1,'Inputs &amp; Outputs'!$A$9:$A$79,'Inputs &amp; Outputs'!$C$9:$C$79)))</f>
        <v>20.471173549271057</v>
      </c>
      <c r="AZ150">
        <f>SQRT('Mean Deaths'!AZ150*(1-LOOKUP(AZ$1,'Inputs &amp; Outputs'!$A$9:$A$79,'Inputs &amp; Outputs'!$C$9:$C$79)))</f>
        <v>20.301035683955632</v>
      </c>
      <c r="BA150">
        <f>SQRT('Mean Deaths'!BA150*(1-LOOKUP(BA$1,'Inputs &amp; Outputs'!$A$9:$A$79,'Inputs &amp; Outputs'!$C$9:$C$79)))</f>
        <v>19.932623453217591</v>
      </c>
      <c r="BB150">
        <f>SQRT('Mean Deaths'!BB150*(1-LOOKUP(BB$1,'Inputs &amp; Outputs'!$A$9:$A$79,'Inputs &amp; Outputs'!$C$9:$C$79)))</f>
        <v>19.259221520627179</v>
      </c>
      <c r="BC150">
        <f>SQRT('Mean Deaths'!BC150*(1-LOOKUP(BC$1,'Inputs &amp; Outputs'!$A$9:$A$79,'Inputs &amp; Outputs'!$C$9:$C$79)))</f>
        <v>18.414728474471431</v>
      </c>
      <c r="BD150">
        <f>SQRT('Mean Deaths'!BD150*(1-LOOKUP(BD$1,'Inputs &amp; Outputs'!$A$9:$A$79,'Inputs &amp; Outputs'!$C$9:$C$79)))</f>
        <v>17.420408578749697</v>
      </c>
      <c r="BE150">
        <f>SQRT('Mean Deaths'!BE150*(1-LOOKUP(BE$1,'Inputs &amp; Outputs'!$A$9:$A$79,'Inputs &amp; Outputs'!$C$9:$C$79)))</f>
        <v>16.175885954734103</v>
      </c>
      <c r="BF150">
        <f>SQRT('Mean Deaths'!BF150*(1-LOOKUP(BF$1,'Inputs &amp; Outputs'!$A$9:$A$79,'Inputs &amp; Outputs'!$C$9:$C$79)))</f>
        <v>14.705603356322921</v>
      </c>
      <c r="BG150">
        <f>SQRT('Mean Deaths'!BG150*(1-LOOKUP(BG$1,'Inputs &amp; Outputs'!$A$9:$A$79,'Inputs &amp; Outputs'!$C$9:$C$79)))</f>
        <v>13.346410389466376</v>
      </c>
      <c r="BH150">
        <f>SQRT('Mean Deaths'!BH150*(1-LOOKUP(BH$1,'Inputs &amp; Outputs'!$A$9:$A$79,'Inputs &amp; Outputs'!$C$9:$C$79)))</f>
        <v>11.725789465573863</v>
      </c>
      <c r="BI150">
        <f>SQRT('Mean Deaths'!BI150*(1-LOOKUP(BI$1,'Inputs &amp; Outputs'!$A$9:$A$79,'Inputs &amp; Outputs'!$C$9:$C$79)))</f>
        <v>10.184489490101111</v>
      </c>
      <c r="BJ150">
        <f>SQRT('Mean Deaths'!BJ150*(1-LOOKUP(BJ$1,'Inputs &amp; Outputs'!$A$9:$A$79,'Inputs &amp; Outputs'!$C$9:$C$79)))</f>
        <v>8.6241337302080368</v>
      </c>
      <c r="BK150">
        <f>SQRT('Mean Deaths'!BK150*(1-LOOKUP(BK$1,'Inputs &amp; Outputs'!$A$9:$A$79,'Inputs &amp; Outputs'!$C$9:$C$79)))</f>
        <v>7.2043423014907475</v>
      </c>
      <c r="BL150">
        <f>SQRT('Mean Deaths'!BL150*(1-LOOKUP(BL$1,'Inputs &amp; Outputs'!$A$9:$A$79,'Inputs &amp; Outputs'!$C$9:$C$79)))</f>
        <v>5.9836279892285251</v>
      </c>
      <c r="BM150">
        <f>SQRT('Mean Deaths'!BM150*(1-LOOKUP(BM$1,'Inputs &amp; Outputs'!$A$9:$A$79,'Inputs &amp; Outputs'!$C$9:$C$79)))</f>
        <v>4.9055113363831904</v>
      </c>
      <c r="BN150">
        <f>SQRT('Mean Deaths'!BN150*(1-LOOKUP(BN$1,'Inputs &amp; Outputs'!$A$9:$A$79,'Inputs &amp; Outputs'!$C$9:$C$79)))</f>
        <v>4.0507497785176758</v>
      </c>
      <c r="BO150">
        <f>SQRT('Mean Deaths'!BO150*(1-LOOKUP(BO$1,'Inputs &amp; Outputs'!$A$9:$A$79,'Inputs &amp; Outputs'!$C$9:$C$79)))</f>
        <v>3.2497247966066296</v>
      </c>
      <c r="BP150">
        <f>SQRT('Mean Deaths'!BP150*(1-LOOKUP(BP$1,'Inputs &amp; Outputs'!$A$9:$A$79,'Inputs &amp; Outputs'!$C$9:$C$79)))</f>
        <v>2.6708613226391966</v>
      </c>
      <c r="BQ150">
        <f>SQRT('Mean Deaths'!BQ150*(1-LOOKUP(BQ$1,'Inputs &amp; Outputs'!$A$9:$A$79,'Inputs &amp; Outputs'!$C$9:$C$79)))</f>
        <v>2.1373924261641801</v>
      </c>
      <c r="BR150">
        <f>SQRT('Mean Deaths'!BR150*(1-LOOKUP(BR$1,'Inputs &amp; Outputs'!$A$9:$A$79,'Inputs &amp; Outputs'!$C$9:$C$79)))</f>
        <v>1.7065797461976397</v>
      </c>
      <c r="BS150">
        <f>SQRT('Mean Deaths'!BS150*(1-LOOKUP(BS$1,'Inputs &amp; Outputs'!$A$9:$A$79,'Inputs &amp; Outputs'!$C$9:$C$79)))</f>
        <v>0</v>
      </c>
    </row>
    <row r="151" spans="1:71" x14ac:dyDescent="0.25">
      <c r="A151" s="1">
        <v>150</v>
      </c>
      <c r="B151">
        <f>SQRT('Mean Deaths'!B151*(1-LOOKUP(B$1,'Inputs &amp; Outputs'!$A$9:$A$79,'Inputs &amp; Outputs'!$C$9:$C$79)))</f>
        <v>2.7863888296503059</v>
      </c>
      <c r="C151">
        <f>SQRT('Mean Deaths'!C151*(1-LOOKUP(C$1,'Inputs &amp; Outputs'!$A$9:$A$79,'Inputs &amp; Outputs'!$C$9:$C$79)))</f>
        <v>2.9062141293662447</v>
      </c>
      <c r="D151">
        <f>SQRT('Mean Deaths'!D151*(1-LOOKUP(D$1,'Inputs &amp; Outputs'!$A$9:$A$79,'Inputs &amp; Outputs'!$C$9:$C$79)))</f>
        <v>3.0311244305727536</v>
      </c>
      <c r="E151">
        <f>SQRT('Mean Deaths'!E151*(1-LOOKUP(E$1,'Inputs &amp; Outputs'!$A$9:$A$79,'Inputs &amp; Outputs'!$C$9:$C$79)))</f>
        <v>3.161786527931163</v>
      </c>
      <c r="F151">
        <f>SQRT('Mean Deaths'!F151*(1-LOOKUP(F$1,'Inputs &amp; Outputs'!$A$9:$A$79,'Inputs &amp; Outputs'!$C$9:$C$79)))</f>
        <v>3.297283535171339</v>
      </c>
      <c r="G151">
        <f>SQRT('Mean Deaths'!G151*(1-LOOKUP(G$1,'Inputs &amp; Outputs'!$A$9:$A$79,'Inputs &amp; Outputs'!$C$9:$C$79)))</f>
        <v>3.4377933349403076</v>
      </c>
      <c r="H151">
        <f>SQRT('Mean Deaths'!H151*(1-LOOKUP(H$1,'Inputs &amp; Outputs'!$A$9:$A$79,'Inputs &amp; Outputs'!$C$9:$C$79)))</f>
        <v>3.5831258452920682</v>
      </c>
      <c r="I151">
        <f>SQRT('Mean Deaths'!I151*(1-LOOKUP(I$1,'Inputs &amp; Outputs'!$A$9:$A$79,'Inputs &amp; Outputs'!$C$9:$C$79)))</f>
        <v>3.7331174791265278</v>
      </c>
      <c r="J151">
        <f>SQRT('Mean Deaths'!J151*(1-LOOKUP(J$1,'Inputs &amp; Outputs'!$A$9:$A$79,'Inputs &amp; Outputs'!$C$9:$C$79)))</f>
        <v>3.8864083818641602</v>
      </c>
      <c r="K151">
        <f>SQRT('Mean Deaths'!K151*(1-LOOKUP(K$1,'Inputs &amp; Outputs'!$A$9:$A$79,'Inputs &amp; Outputs'!$C$9:$C$79)))</f>
        <v>4.0448427530837341</v>
      </c>
      <c r="L151">
        <f>SQRT('Mean Deaths'!L151*(1-LOOKUP(L$1,'Inputs &amp; Outputs'!$A$9:$A$79,'Inputs &amp; Outputs'!$C$9:$C$79)))</f>
        <v>4.2077821841117204</v>
      </c>
      <c r="M151">
        <f>SQRT('Mean Deaths'!M151*(1-LOOKUP(M$1,'Inputs &amp; Outputs'!$A$9:$A$79,'Inputs &amp; Outputs'!$C$9:$C$79)))</f>
        <v>4.3740086726480092</v>
      </c>
      <c r="N151">
        <f>SQRT('Mean Deaths'!N151*(1-LOOKUP(N$1,'Inputs &amp; Outputs'!$A$9:$A$79,'Inputs &amp; Outputs'!$C$9:$C$79)))</f>
        <v>4.5425219637307208</v>
      </c>
      <c r="O151">
        <f>SQRT('Mean Deaths'!O151*(1-LOOKUP(O$1,'Inputs &amp; Outputs'!$A$9:$A$79,'Inputs &amp; Outputs'!$C$9:$C$79)))</f>
        <v>4.7173823882203996</v>
      </c>
      <c r="P151">
        <f>SQRT('Mean Deaths'!P151*(1-LOOKUP(P$1,'Inputs &amp; Outputs'!$A$9:$A$79,'Inputs &amp; Outputs'!$C$9:$C$79)))</f>
        <v>4.8954926002444328</v>
      </c>
      <c r="Q151">
        <f>SQRT('Mean Deaths'!Q151*(1-LOOKUP(Q$1,'Inputs &amp; Outputs'!$A$9:$A$79,'Inputs &amp; Outputs'!$C$9:$C$79)))</f>
        <v>5.0768546427684926</v>
      </c>
      <c r="R151">
        <f>SQRT('Mean Deaths'!R151*(1-LOOKUP(R$1,'Inputs &amp; Outputs'!$A$9:$A$79,'Inputs &amp; Outputs'!$C$9:$C$79)))</f>
        <v>5.2673064119949391</v>
      </c>
      <c r="S151">
        <f>SQRT('Mean Deaths'!S151*(1-LOOKUP(S$1,'Inputs &amp; Outputs'!$A$9:$A$79,'Inputs &amp; Outputs'!$C$9:$C$79)))</f>
        <v>5.4750586484530004</v>
      </c>
      <c r="T151">
        <f>SQRT('Mean Deaths'!T151*(1-LOOKUP(T$1,'Inputs &amp; Outputs'!$A$9:$A$79,'Inputs &amp; Outputs'!$C$9:$C$79)))</f>
        <v>5.7027731328394964</v>
      </c>
      <c r="U151">
        <f>SQRT('Mean Deaths'!U151*(1-LOOKUP(U$1,'Inputs &amp; Outputs'!$A$9:$A$79,'Inputs &amp; Outputs'!$C$9:$C$79)))</f>
        <v>5.9531322099909731</v>
      </c>
      <c r="V151">
        <f>SQRT('Mean Deaths'!V151*(1-LOOKUP(V$1,'Inputs &amp; Outputs'!$A$9:$A$79,'Inputs &amp; Outputs'!$C$9:$C$79)))</f>
        <v>6.213373675955439</v>
      </c>
      <c r="W151">
        <f>SQRT('Mean Deaths'!W151*(1-LOOKUP(W$1,'Inputs &amp; Outputs'!$A$9:$A$79,'Inputs &amp; Outputs'!$C$9:$C$79)))</f>
        <v>6.4832266455514258</v>
      </c>
      <c r="X151">
        <f>SQRT('Mean Deaths'!X151*(1-LOOKUP(X$1,'Inputs &amp; Outputs'!$A$9:$A$79,'Inputs &amp; Outputs'!$C$9:$C$79)))</f>
        <v>6.7490623721734124</v>
      </c>
      <c r="Y151">
        <f>SQRT('Mean Deaths'!Y151*(1-LOOKUP(Y$1,'Inputs &amp; Outputs'!$A$9:$A$79,'Inputs &amp; Outputs'!$C$9:$C$79)))</f>
        <v>7.0288916010898896</v>
      </c>
      <c r="Z151">
        <f>SQRT('Mean Deaths'!Z151*(1-LOOKUP(Z$1,'Inputs &amp; Outputs'!$A$9:$A$79,'Inputs &amp; Outputs'!$C$9:$C$79)))</f>
        <v>7.3175430812381288</v>
      </c>
      <c r="AA151">
        <f>SQRT('Mean Deaths'!AA151*(1-LOOKUP(AA$1,'Inputs &amp; Outputs'!$A$9:$A$79,'Inputs &amp; Outputs'!$C$9:$C$79)))</f>
        <v>7.6284398894557732</v>
      </c>
      <c r="AB151">
        <f>SQRT('Mean Deaths'!AB151*(1-LOOKUP(AB$1,'Inputs &amp; Outputs'!$A$9:$A$79,'Inputs &amp; Outputs'!$C$9:$C$79)))</f>
        <v>7.9640228813262457</v>
      </c>
      <c r="AC151">
        <f>SQRT('Mean Deaths'!AC151*(1-LOOKUP(AC$1,'Inputs &amp; Outputs'!$A$9:$A$79,'Inputs &amp; Outputs'!$C$9:$C$79)))</f>
        <v>8.3249391715075021</v>
      </c>
      <c r="AD151">
        <f>SQRT('Mean Deaths'!AD151*(1-LOOKUP(AD$1,'Inputs &amp; Outputs'!$A$9:$A$79,'Inputs &amp; Outputs'!$C$9:$C$79)))</f>
        <v>8.7276574985805322</v>
      </c>
      <c r="AE151">
        <f>SQRT('Mean Deaths'!AE151*(1-LOOKUP(AE$1,'Inputs &amp; Outputs'!$A$9:$A$79,'Inputs &amp; Outputs'!$C$9:$C$79)))</f>
        <v>9.1592556559183347</v>
      </c>
      <c r="AF151">
        <f>SQRT('Mean Deaths'!AF151*(1-LOOKUP(AF$1,'Inputs &amp; Outputs'!$A$9:$A$79,'Inputs &amp; Outputs'!$C$9:$C$79)))</f>
        <v>9.6205079542675396</v>
      </c>
      <c r="AG151">
        <f>SQRT('Mean Deaths'!AG151*(1-LOOKUP(AG$1,'Inputs &amp; Outputs'!$A$9:$A$79,'Inputs &amp; Outputs'!$C$9:$C$79)))</f>
        <v>10.114675424392026</v>
      </c>
      <c r="AH151">
        <f>SQRT('Mean Deaths'!AH151*(1-LOOKUP(AH$1,'Inputs &amp; Outputs'!$A$9:$A$79,'Inputs &amp; Outputs'!$C$9:$C$79)))</f>
        <v>10.632650678672462</v>
      </c>
      <c r="AI151">
        <f>SQRT('Mean Deaths'!AI151*(1-LOOKUP(AI$1,'Inputs &amp; Outputs'!$A$9:$A$79,'Inputs &amp; Outputs'!$C$9:$C$79)))</f>
        <v>11.170455448394035</v>
      </c>
      <c r="AJ151">
        <f>SQRT('Mean Deaths'!AJ151*(1-LOOKUP(AJ$1,'Inputs &amp; Outputs'!$A$9:$A$79,'Inputs &amp; Outputs'!$C$9:$C$79)))</f>
        <v>11.726890789249126</v>
      </c>
      <c r="AK151">
        <f>SQRT('Mean Deaths'!AK151*(1-LOOKUP(AK$1,'Inputs &amp; Outputs'!$A$9:$A$79,'Inputs &amp; Outputs'!$C$9:$C$79)))</f>
        <v>12.282750480767733</v>
      </c>
      <c r="AL151">
        <f>SQRT('Mean Deaths'!AL151*(1-LOOKUP(AL$1,'Inputs &amp; Outputs'!$A$9:$A$79,'Inputs &amp; Outputs'!$C$9:$C$79)))</f>
        <v>12.864688946236516</v>
      </c>
      <c r="AM151">
        <f>SQRT('Mean Deaths'!AM151*(1-LOOKUP(AM$1,'Inputs &amp; Outputs'!$A$9:$A$79,'Inputs &amp; Outputs'!$C$9:$C$79)))</f>
        <v>13.491000316217473</v>
      </c>
      <c r="AN151">
        <f>SQRT('Mean Deaths'!AN151*(1-LOOKUP(AN$1,'Inputs &amp; Outputs'!$A$9:$A$79,'Inputs &amp; Outputs'!$C$9:$C$79)))</f>
        <v>14.134906517628194</v>
      </c>
      <c r="AO151">
        <f>SQRT('Mean Deaths'!AO151*(1-LOOKUP(AO$1,'Inputs &amp; Outputs'!$A$9:$A$79,'Inputs &amp; Outputs'!$C$9:$C$79)))</f>
        <v>14.846281291167024</v>
      </c>
      <c r="AP151">
        <f>SQRT('Mean Deaths'!AP151*(1-LOOKUP(AP$1,'Inputs &amp; Outputs'!$A$9:$A$79,'Inputs &amp; Outputs'!$C$9:$C$79)))</f>
        <v>15.629084980049218</v>
      </c>
      <c r="AQ151">
        <f>SQRT('Mean Deaths'!AQ151*(1-LOOKUP(AQ$1,'Inputs &amp; Outputs'!$A$9:$A$79,'Inputs &amp; Outputs'!$C$9:$C$79)))</f>
        <v>16.401044091532707</v>
      </c>
      <c r="AR151">
        <f>SQRT('Mean Deaths'!AR151*(1-LOOKUP(AR$1,'Inputs &amp; Outputs'!$A$9:$A$79,'Inputs &amp; Outputs'!$C$9:$C$79)))</f>
        <v>17.184953013645863</v>
      </c>
      <c r="AS151">
        <f>SQRT('Mean Deaths'!AS151*(1-LOOKUP(AS$1,'Inputs &amp; Outputs'!$A$9:$A$79,'Inputs &amp; Outputs'!$C$9:$C$79)))</f>
        <v>17.975271751569267</v>
      </c>
      <c r="AT151">
        <f>SQRT('Mean Deaths'!AT151*(1-LOOKUP(AT$1,'Inputs &amp; Outputs'!$A$9:$A$79,'Inputs &amp; Outputs'!$C$9:$C$79)))</f>
        <v>18.709219679958863</v>
      </c>
      <c r="AU151">
        <f>SQRT('Mean Deaths'!AU151*(1-LOOKUP(AU$1,'Inputs &amp; Outputs'!$A$9:$A$79,'Inputs &amp; Outputs'!$C$9:$C$79)))</f>
        <v>19.38510240493973</v>
      </c>
      <c r="AV151">
        <f>SQRT('Mean Deaths'!AV151*(1-LOOKUP(AV$1,'Inputs &amp; Outputs'!$A$9:$A$79,'Inputs &amp; Outputs'!$C$9:$C$79)))</f>
        <v>19.912233215011469</v>
      </c>
      <c r="AW151">
        <f>SQRT('Mean Deaths'!AW151*(1-LOOKUP(AW$1,'Inputs &amp; Outputs'!$A$9:$A$79,'Inputs &amp; Outputs'!$C$9:$C$79)))</f>
        <v>20.282258789407848</v>
      </c>
      <c r="AX151">
        <f>SQRT('Mean Deaths'!AX151*(1-LOOKUP(AX$1,'Inputs &amp; Outputs'!$A$9:$A$79,'Inputs &amp; Outputs'!$C$9:$C$79)))</f>
        <v>20.61303490008514</v>
      </c>
      <c r="AY151">
        <f>SQRT('Mean Deaths'!AY151*(1-LOOKUP(AY$1,'Inputs &amp; Outputs'!$A$9:$A$79,'Inputs &amp; Outputs'!$C$9:$C$79)))</f>
        <v>20.804178572915344</v>
      </c>
      <c r="AZ151">
        <f>SQRT('Mean Deaths'!AZ151*(1-LOOKUP(AZ$1,'Inputs &amp; Outputs'!$A$9:$A$79,'Inputs &amp; Outputs'!$C$9:$C$79)))</f>
        <v>20.639318635515657</v>
      </c>
      <c r="BA151">
        <f>SQRT('Mean Deaths'!BA151*(1-LOOKUP(BA$1,'Inputs &amp; Outputs'!$A$9:$A$79,'Inputs &amp; Outputs'!$C$9:$C$79)))</f>
        <v>20.142316476178006</v>
      </c>
      <c r="BB151">
        <f>SQRT('Mean Deaths'!BB151*(1-LOOKUP(BB$1,'Inputs &amp; Outputs'!$A$9:$A$79,'Inputs &amp; Outputs'!$C$9:$C$79)))</f>
        <v>19.504482539173374</v>
      </c>
      <c r="BC151">
        <f>SQRT('Mean Deaths'!BC151*(1-LOOKUP(BC$1,'Inputs &amp; Outputs'!$A$9:$A$79,'Inputs &amp; Outputs'!$C$9:$C$79)))</f>
        <v>18.614590291716308</v>
      </c>
      <c r="BD151">
        <f>SQRT('Mean Deaths'!BD151*(1-LOOKUP(BD$1,'Inputs &amp; Outputs'!$A$9:$A$79,'Inputs &amp; Outputs'!$C$9:$C$79)))</f>
        <v>17.589298973138867</v>
      </c>
      <c r="BE151">
        <f>SQRT('Mean Deaths'!BE151*(1-LOOKUP(BE$1,'Inputs &amp; Outputs'!$A$9:$A$79,'Inputs &amp; Outputs'!$C$9:$C$79)))</f>
        <v>16.312660107686543</v>
      </c>
      <c r="BF151">
        <f>SQRT('Mean Deaths'!BF151*(1-LOOKUP(BF$1,'Inputs &amp; Outputs'!$A$9:$A$79,'Inputs &amp; Outputs'!$C$9:$C$79)))</f>
        <v>14.828254382467817</v>
      </c>
      <c r="BG151">
        <f>SQRT('Mean Deaths'!BG151*(1-LOOKUP(BG$1,'Inputs &amp; Outputs'!$A$9:$A$79,'Inputs &amp; Outputs'!$C$9:$C$79)))</f>
        <v>13.145268908518684</v>
      </c>
      <c r="BH151">
        <f>SQRT('Mean Deaths'!BH151*(1-LOOKUP(BH$1,'Inputs &amp; Outputs'!$A$9:$A$79,'Inputs &amp; Outputs'!$C$9:$C$79)))</f>
        <v>11.391065499579661</v>
      </c>
      <c r="BI151">
        <f>SQRT('Mean Deaths'!BI151*(1-LOOKUP(BI$1,'Inputs &amp; Outputs'!$A$9:$A$79,'Inputs &amp; Outputs'!$C$9:$C$79)))</f>
        <v>9.8042979713862231</v>
      </c>
      <c r="BJ151">
        <f>SQRT('Mean Deaths'!BJ151*(1-LOOKUP(BJ$1,'Inputs &amp; Outputs'!$A$9:$A$79,'Inputs &amp; Outputs'!$C$9:$C$79)))</f>
        <v>8.4007369108640706</v>
      </c>
      <c r="BK151">
        <f>SQRT('Mean Deaths'!BK151*(1-LOOKUP(BK$1,'Inputs &amp; Outputs'!$A$9:$A$79,'Inputs &amp; Outputs'!$C$9:$C$79)))</f>
        <v>7.3239246158993883</v>
      </c>
      <c r="BL151">
        <f>SQRT('Mean Deaths'!BL151*(1-LOOKUP(BL$1,'Inputs &amp; Outputs'!$A$9:$A$79,'Inputs &amp; Outputs'!$C$9:$C$79)))</f>
        <v>6.0391187717411219</v>
      </c>
      <c r="BM151">
        <f>SQRT('Mean Deaths'!BM151*(1-LOOKUP(BM$1,'Inputs &amp; Outputs'!$A$9:$A$79,'Inputs &amp; Outputs'!$C$9:$C$79)))</f>
        <v>4.9972110729926147</v>
      </c>
      <c r="BN151">
        <f>SQRT('Mean Deaths'!BN151*(1-LOOKUP(BN$1,'Inputs &amp; Outputs'!$A$9:$A$79,'Inputs &amp; Outputs'!$C$9:$C$79)))</f>
        <v>3.993289423843331</v>
      </c>
      <c r="BO151">
        <f>SQRT('Mean Deaths'!BO151*(1-LOOKUP(BO$1,'Inputs &amp; Outputs'!$A$9:$A$79,'Inputs &amp; Outputs'!$C$9:$C$79)))</f>
        <v>3.321155852754881</v>
      </c>
      <c r="BP151">
        <f>SQRT('Mean Deaths'!BP151*(1-LOOKUP(BP$1,'Inputs &amp; Outputs'!$A$9:$A$79,'Inputs &amp; Outputs'!$C$9:$C$79)))</f>
        <v>2.4381516572959527</v>
      </c>
      <c r="BQ151">
        <f>SQRT('Mean Deaths'!BQ151*(1-LOOKUP(BQ$1,'Inputs &amp; Outputs'!$A$9:$A$79,'Inputs &amp; Outputs'!$C$9:$C$79)))</f>
        <v>1.6263117817491208</v>
      </c>
      <c r="BR151">
        <f>SQRT('Mean Deaths'!BR151*(1-LOOKUP(BR$1,'Inputs &amp; Outputs'!$A$9:$A$79,'Inputs &amp; Outputs'!$C$9:$C$79)))</f>
        <v>1.1015924893330564</v>
      </c>
      <c r="BS151">
        <f>SQRT('Mean Deaths'!BS151*(1-LOOKUP(BS$1,'Inputs &amp; Outputs'!$A$9:$A$79,'Inputs &amp; Outputs'!$C$9:$C$79)))</f>
        <v>0</v>
      </c>
    </row>
    <row r="152" spans="1:71" x14ac:dyDescent="0.25">
      <c r="A152" s="1">
        <v>151</v>
      </c>
      <c r="B152">
        <f>SQRT('Mean Deaths'!B152*(1-LOOKUP(B$1,'Inputs &amp; Outputs'!$A$9:$A$79,'Inputs &amp; Outputs'!$C$9:$C$79)))</f>
        <v>2.7863888296503059</v>
      </c>
      <c r="C152">
        <f>SQRT('Mean Deaths'!C152*(1-LOOKUP(C$1,'Inputs &amp; Outputs'!$A$9:$A$79,'Inputs &amp; Outputs'!$C$9:$C$79)))</f>
        <v>2.9056323629447682</v>
      </c>
      <c r="D152">
        <f>SQRT('Mean Deaths'!D152*(1-LOOKUP(D$1,'Inputs &amp; Outputs'!$A$9:$A$79,'Inputs &amp; Outputs'!$C$9:$C$79)))</f>
        <v>3.0293024762322762</v>
      </c>
      <c r="E152">
        <f>SQRT('Mean Deaths'!E152*(1-LOOKUP(E$1,'Inputs &amp; Outputs'!$A$9:$A$79,'Inputs &amp; Outputs'!$C$9:$C$79)))</f>
        <v>3.160201592983745</v>
      </c>
      <c r="F152">
        <f>SQRT('Mean Deaths'!F152*(1-LOOKUP(F$1,'Inputs &amp; Outputs'!$A$9:$A$79,'Inputs &amp; Outputs'!$C$9:$C$79)))</f>
        <v>3.2956290197702773</v>
      </c>
      <c r="G152">
        <f>SQRT('Mean Deaths'!G152*(1-LOOKUP(G$1,'Inputs &amp; Outputs'!$A$9:$A$79,'Inputs &amp; Outputs'!$C$9:$C$79)))</f>
        <v>3.4350309453138848</v>
      </c>
      <c r="H152">
        <f>SQRT('Mean Deaths'!H152*(1-LOOKUP(H$1,'Inputs &amp; Outputs'!$A$9:$A$79,'Inputs &amp; Outputs'!$C$9:$C$79)))</f>
        <v>3.5800635749505902</v>
      </c>
      <c r="I152">
        <f>SQRT('Mean Deaths'!I152*(1-LOOKUP(I$1,'Inputs &amp; Outputs'!$A$9:$A$79,'Inputs &amp; Outputs'!$C$9:$C$79)))</f>
        <v>3.7295479037095101</v>
      </c>
      <c r="J152">
        <f>SQRT('Mean Deaths'!J152*(1-LOOKUP(J$1,'Inputs &amp; Outputs'!$A$9:$A$79,'Inputs &amp; Outputs'!$C$9:$C$79)))</f>
        <v>3.8824910253784233</v>
      </c>
      <c r="K152">
        <f>SQRT('Mean Deaths'!K152*(1-LOOKUP(K$1,'Inputs &amp; Outputs'!$A$9:$A$79,'Inputs &amp; Outputs'!$C$9:$C$79)))</f>
        <v>4.0401481089906843</v>
      </c>
      <c r="L152">
        <f>SQRT('Mean Deaths'!L152*(1-LOOKUP(L$1,'Inputs &amp; Outputs'!$A$9:$A$79,'Inputs &amp; Outputs'!$C$9:$C$79)))</f>
        <v>4.2037416574932385</v>
      </c>
      <c r="M152">
        <f>SQRT('Mean Deaths'!M152*(1-LOOKUP(M$1,'Inputs &amp; Outputs'!$A$9:$A$79,'Inputs &amp; Outputs'!$C$9:$C$79)))</f>
        <v>4.371130379570026</v>
      </c>
      <c r="N152">
        <f>SQRT('Mean Deaths'!N152*(1-LOOKUP(N$1,'Inputs &amp; Outputs'!$A$9:$A$79,'Inputs &amp; Outputs'!$C$9:$C$79)))</f>
        <v>4.5406780334888319</v>
      </c>
      <c r="O152">
        <f>SQRT('Mean Deaths'!O152*(1-LOOKUP(O$1,'Inputs &amp; Outputs'!$A$9:$A$79,'Inputs &amp; Outputs'!$C$9:$C$79)))</f>
        <v>4.7135467275490113</v>
      </c>
      <c r="P152">
        <f>SQRT('Mean Deaths'!P152*(1-LOOKUP(P$1,'Inputs &amp; Outputs'!$A$9:$A$79,'Inputs &amp; Outputs'!$C$9:$C$79)))</f>
        <v>4.8932491910071372</v>
      </c>
      <c r="Q152">
        <f>SQRT('Mean Deaths'!Q152*(1-LOOKUP(Q$1,'Inputs &amp; Outputs'!$A$9:$A$79,'Inputs &amp; Outputs'!$C$9:$C$79)))</f>
        <v>5.0724493371420678</v>
      </c>
      <c r="R152">
        <f>SQRT('Mean Deaths'!R152*(1-LOOKUP(R$1,'Inputs &amp; Outputs'!$A$9:$A$79,'Inputs &amp; Outputs'!$C$9:$C$79)))</f>
        <v>5.2638019727341572</v>
      </c>
      <c r="S152">
        <f>SQRT('Mean Deaths'!S152*(1-LOOKUP(S$1,'Inputs &amp; Outputs'!$A$9:$A$79,'Inputs &amp; Outputs'!$C$9:$C$79)))</f>
        <v>5.4719692822251842</v>
      </c>
      <c r="T152">
        <f>SQRT('Mean Deaths'!T152*(1-LOOKUP(T$1,'Inputs &amp; Outputs'!$A$9:$A$79,'Inputs &amp; Outputs'!$C$9:$C$79)))</f>
        <v>5.696615103749946</v>
      </c>
      <c r="U152">
        <f>SQRT('Mean Deaths'!U152*(1-LOOKUP(U$1,'Inputs &amp; Outputs'!$A$9:$A$79,'Inputs &amp; Outputs'!$C$9:$C$79)))</f>
        <v>5.9430054796542127</v>
      </c>
      <c r="V152">
        <f>SQRT('Mean Deaths'!V152*(1-LOOKUP(V$1,'Inputs &amp; Outputs'!$A$9:$A$79,'Inputs &amp; Outputs'!$C$9:$C$79)))</f>
        <v>6.2011546401850044</v>
      </c>
      <c r="W152">
        <f>SQRT('Mean Deaths'!W152*(1-LOOKUP(W$1,'Inputs &amp; Outputs'!$A$9:$A$79,'Inputs &amp; Outputs'!$C$9:$C$79)))</f>
        <v>6.4687555150585183</v>
      </c>
      <c r="X152">
        <f>SQRT('Mean Deaths'!X152*(1-LOOKUP(X$1,'Inputs &amp; Outputs'!$A$9:$A$79,'Inputs &amp; Outputs'!$C$9:$C$79)))</f>
        <v>6.7332141071951659</v>
      </c>
      <c r="Y152">
        <f>SQRT('Mean Deaths'!Y152*(1-LOOKUP(Y$1,'Inputs &amp; Outputs'!$A$9:$A$79,'Inputs &amp; Outputs'!$C$9:$C$79)))</f>
        <v>7.0086391013342952</v>
      </c>
      <c r="Z152">
        <f>SQRT('Mean Deaths'!Z152*(1-LOOKUP(Z$1,'Inputs &amp; Outputs'!$A$9:$A$79,'Inputs &amp; Outputs'!$C$9:$C$79)))</f>
        <v>7.2974907543226122</v>
      </c>
      <c r="AA152">
        <f>SQRT('Mean Deaths'!AA152*(1-LOOKUP(AA$1,'Inputs &amp; Outputs'!$A$9:$A$79,'Inputs &amp; Outputs'!$C$9:$C$79)))</f>
        <v>7.6082106311201718</v>
      </c>
      <c r="AB152">
        <f>SQRT('Mean Deaths'!AB152*(1-LOOKUP(AB$1,'Inputs &amp; Outputs'!$A$9:$A$79,'Inputs &amp; Outputs'!$C$9:$C$79)))</f>
        <v>7.9495637046665646</v>
      </c>
      <c r="AC152">
        <f>SQRT('Mean Deaths'!AC152*(1-LOOKUP(AC$1,'Inputs &amp; Outputs'!$A$9:$A$79,'Inputs &amp; Outputs'!$C$9:$C$79)))</f>
        <v>8.3249391715075021</v>
      </c>
      <c r="AD152">
        <f>SQRT('Mean Deaths'!AD152*(1-LOOKUP(AD$1,'Inputs &amp; Outputs'!$A$9:$A$79,'Inputs &amp; Outputs'!$C$9:$C$79)))</f>
        <v>8.7224558492422304</v>
      </c>
      <c r="AE152">
        <f>SQRT('Mean Deaths'!AE152*(1-LOOKUP(AE$1,'Inputs &amp; Outputs'!$A$9:$A$79,'Inputs &amp; Outputs'!$C$9:$C$79)))</f>
        <v>9.1487481891955031</v>
      </c>
      <c r="AF152">
        <f>SQRT('Mean Deaths'!AF152*(1-LOOKUP(AF$1,'Inputs &amp; Outputs'!$A$9:$A$79,'Inputs &amp; Outputs'!$C$9:$C$79)))</f>
        <v>9.6067166251938012</v>
      </c>
      <c r="AG152">
        <f>SQRT('Mean Deaths'!AG152*(1-LOOKUP(AG$1,'Inputs &amp; Outputs'!$A$9:$A$79,'Inputs &amp; Outputs'!$C$9:$C$79)))</f>
        <v>10.091589598517173</v>
      </c>
      <c r="AH152">
        <f>SQRT('Mean Deaths'!AH152*(1-LOOKUP(AH$1,'Inputs &amp; Outputs'!$A$9:$A$79,'Inputs &amp; Outputs'!$C$9:$C$79)))</f>
        <v>10.610511141714474</v>
      </c>
      <c r="AI152">
        <f>SQRT('Mean Deaths'!AI152*(1-LOOKUP(AI$1,'Inputs &amp; Outputs'!$A$9:$A$79,'Inputs &amp; Outputs'!$C$9:$C$79)))</f>
        <v>11.141158348477953</v>
      </c>
      <c r="AJ152">
        <f>SQRT('Mean Deaths'!AJ152*(1-LOOKUP(AJ$1,'Inputs &amp; Outputs'!$A$9:$A$79,'Inputs &amp; Outputs'!$C$9:$C$79)))</f>
        <v>11.701800700124062</v>
      </c>
      <c r="AK152">
        <f>SQRT('Mean Deaths'!AK152*(1-LOOKUP(AK$1,'Inputs &amp; Outputs'!$A$9:$A$79,'Inputs &amp; Outputs'!$C$9:$C$79)))</f>
        <v>12.256706216728864</v>
      </c>
      <c r="AL152">
        <f>SQRT('Mean Deaths'!AL152*(1-LOOKUP(AL$1,'Inputs &amp; Outputs'!$A$9:$A$79,'Inputs &amp; Outputs'!$C$9:$C$79)))</f>
        <v>12.84772010637794</v>
      </c>
      <c r="AM152">
        <f>SQRT('Mean Deaths'!AM152*(1-LOOKUP(AM$1,'Inputs &amp; Outputs'!$A$9:$A$79,'Inputs &amp; Outputs'!$C$9:$C$79)))</f>
        <v>13.463809827745191</v>
      </c>
      <c r="AN152">
        <f>SQRT('Mean Deaths'!AN152*(1-LOOKUP(AN$1,'Inputs &amp; Outputs'!$A$9:$A$79,'Inputs &amp; Outputs'!$C$9:$C$79)))</f>
        <v>14.082674510819457</v>
      </c>
      <c r="AO152">
        <f>SQRT('Mean Deaths'!AO152*(1-LOOKUP(AO$1,'Inputs &amp; Outputs'!$A$9:$A$79,'Inputs &amp; Outputs'!$C$9:$C$79)))</f>
        <v>14.77478765941345</v>
      </c>
      <c r="AP152">
        <f>SQRT('Mean Deaths'!AP152*(1-LOOKUP(AP$1,'Inputs &amp; Outputs'!$A$9:$A$79,'Inputs &amp; Outputs'!$C$9:$C$79)))</f>
        <v>15.500346625595185</v>
      </c>
      <c r="AQ152">
        <f>SQRT('Mean Deaths'!AQ152*(1-LOOKUP(AQ$1,'Inputs &amp; Outputs'!$A$9:$A$79,'Inputs &amp; Outputs'!$C$9:$C$79)))</f>
        <v>16.269109083124373</v>
      </c>
      <c r="AR152">
        <f>SQRT('Mean Deaths'!AR152*(1-LOOKUP(AR$1,'Inputs &amp; Outputs'!$A$9:$A$79,'Inputs &amp; Outputs'!$C$9:$C$79)))</f>
        <v>17.042387392261215</v>
      </c>
      <c r="AS152">
        <f>SQRT('Mean Deaths'!AS152*(1-LOOKUP(AS$1,'Inputs &amp; Outputs'!$A$9:$A$79,'Inputs &amp; Outputs'!$C$9:$C$79)))</f>
        <v>17.854251640725803</v>
      </c>
      <c r="AT152">
        <f>SQRT('Mean Deaths'!AT152*(1-LOOKUP(AT$1,'Inputs &amp; Outputs'!$A$9:$A$79,'Inputs &amp; Outputs'!$C$9:$C$79)))</f>
        <v>18.582316713627719</v>
      </c>
      <c r="AU152">
        <f>SQRT('Mean Deaths'!AU152*(1-LOOKUP(AU$1,'Inputs &amp; Outputs'!$A$9:$A$79,'Inputs &amp; Outputs'!$C$9:$C$79)))</f>
        <v>19.266459525721118</v>
      </c>
      <c r="AV152">
        <f>SQRT('Mean Deaths'!AV152*(1-LOOKUP(AV$1,'Inputs &amp; Outputs'!$A$9:$A$79,'Inputs &amp; Outputs'!$C$9:$C$79)))</f>
        <v>19.84319472692351</v>
      </c>
      <c r="AW152">
        <f>SQRT('Mean Deaths'!AW152*(1-LOOKUP(AW$1,'Inputs &amp; Outputs'!$A$9:$A$79,'Inputs &amp; Outputs'!$C$9:$C$79)))</f>
        <v>20.248872332551855</v>
      </c>
      <c r="AX152">
        <f>SQRT('Mean Deaths'!AX152*(1-LOOKUP(AX$1,'Inputs &amp; Outputs'!$A$9:$A$79,'Inputs &amp; Outputs'!$C$9:$C$79)))</f>
        <v>20.582584056341226</v>
      </c>
      <c r="AY152">
        <f>SQRT('Mean Deaths'!AY152*(1-LOOKUP(AY$1,'Inputs &amp; Outputs'!$A$9:$A$79,'Inputs &amp; Outputs'!$C$9:$C$79)))</f>
        <v>20.671134964077929</v>
      </c>
      <c r="AZ152">
        <f>SQRT('Mean Deaths'!AZ152*(1-LOOKUP(AZ$1,'Inputs &amp; Outputs'!$A$9:$A$79,'Inputs &amp; Outputs'!$C$9:$C$79)))</f>
        <v>20.606824280067801</v>
      </c>
      <c r="BA152">
        <f>SQRT('Mean Deaths'!BA152*(1-LOOKUP(BA$1,'Inputs &amp; Outputs'!$A$9:$A$79,'Inputs &amp; Outputs'!$C$9:$C$79)))</f>
        <v>20.264651742901282</v>
      </c>
      <c r="BB152">
        <f>SQRT('Mean Deaths'!BB152*(1-LOOKUP(BB$1,'Inputs &amp; Outputs'!$A$9:$A$79,'Inputs &amp; Outputs'!$C$9:$C$79)))</f>
        <v>19.625963718785481</v>
      </c>
      <c r="BC152">
        <f>SQRT('Mean Deaths'!BC152*(1-LOOKUP(BC$1,'Inputs &amp; Outputs'!$A$9:$A$79,'Inputs &amp; Outputs'!$C$9:$C$79)))</f>
        <v>18.654305699126112</v>
      </c>
      <c r="BD152">
        <f>SQRT('Mean Deaths'!BD152*(1-LOOKUP(BD$1,'Inputs &amp; Outputs'!$A$9:$A$79,'Inputs &amp; Outputs'!$C$9:$C$79)))</f>
        <v>17.584755695529012</v>
      </c>
      <c r="BE152">
        <f>SQRT('Mean Deaths'!BE152*(1-LOOKUP(BE$1,'Inputs &amp; Outputs'!$A$9:$A$79,'Inputs &amp; Outputs'!$C$9:$C$79)))</f>
        <v>16.27069821153831</v>
      </c>
      <c r="BF152">
        <f>SQRT('Mean Deaths'!BF152*(1-LOOKUP(BF$1,'Inputs &amp; Outputs'!$A$9:$A$79,'Inputs &amp; Outputs'!$C$9:$C$79)))</f>
        <v>14.858758949542052</v>
      </c>
      <c r="BG152">
        <f>SQRT('Mean Deaths'!BG152*(1-LOOKUP(BG$1,'Inputs &amp; Outputs'!$A$9:$A$79,'Inputs &amp; Outputs'!$C$9:$C$79)))</f>
        <v>13.346410389466376</v>
      </c>
      <c r="BH152">
        <f>SQRT('Mean Deaths'!BH152*(1-LOOKUP(BH$1,'Inputs &amp; Outputs'!$A$9:$A$79,'Inputs &amp; Outputs'!$C$9:$C$79)))</f>
        <v>11.910458928167504</v>
      </c>
      <c r="BI152">
        <f>SQRT('Mean Deaths'!BI152*(1-LOOKUP(BI$1,'Inputs &amp; Outputs'!$A$9:$A$79,'Inputs &amp; Outputs'!$C$9:$C$79)))</f>
        <v>10.274841585676345</v>
      </c>
      <c r="BJ152">
        <f>SQRT('Mean Deaths'!BJ152*(1-LOOKUP(BJ$1,'Inputs &amp; Outputs'!$A$9:$A$79,'Inputs &amp; Outputs'!$C$9:$C$79)))</f>
        <v>8.685168700760336</v>
      </c>
      <c r="BK152">
        <f>SQRT('Mean Deaths'!BK152*(1-LOOKUP(BK$1,'Inputs &amp; Outputs'!$A$9:$A$79,'Inputs &amp; Outputs'!$C$9:$C$79)))</f>
        <v>7.3239246158993883</v>
      </c>
      <c r="BL152">
        <f>SQRT('Mean Deaths'!BL152*(1-LOOKUP(BL$1,'Inputs &amp; Outputs'!$A$9:$A$79,'Inputs &amp; Outputs'!$C$9:$C$79)))</f>
        <v>6.3619073628510181</v>
      </c>
      <c r="BM152">
        <f>SQRT('Mean Deaths'!BM152*(1-LOOKUP(BM$1,'Inputs &amp; Outputs'!$A$9:$A$79,'Inputs &amp; Outputs'!$C$9:$C$79)))</f>
        <v>5.3056939354184385</v>
      </c>
      <c r="BN152">
        <f>SQRT('Mean Deaths'!BN152*(1-LOOKUP(BN$1,'Inputs &amp; Outputs'!$A$9:$A$79,'Inputs &amp; Outputs'!$C$9:$C$79)))</f>
        <v>4.5352501450745804</v>
      </c>
      <c r="BO152">
        <f>SQRT('Mean Deaths'!BO152*(1-LOOKUP(BO$1,'Inputs &amp; Outputs'!$A$9:$A$79,'Inputs &amp; Outputs'!$C$9:$C$79)))</f>
        <v>3.9056831284373286</v>
      </c>
      <c r="BP152">
        <f>SQRT('Mean Deaths'!BP152*(1-LOOKUP(BP$1,'Inputs &amp; Outputs'!$A$9:$A$79,'Inputs &amp; Outputs'!$C$9:$C$79)))</f>
        <v>2.6259696998653661</v>
      </c>
      <c r="BQ152">
        <f>SQRT('Mean Deaths'!BQ152*(1-LOOKUP(BQ$1,'Inputs &amp; Outputs'!$A$9:$A$79,'Inputs &amp; Outputs'!$C$9:$C$79)))</f>
        <v>2.0217708303445274</v>
      </c>
      <c r="BR152">
        <f>SQRT('Mean Deaths'!BR152*(1-LOOKUP(BR$1,'Inputs &amp; Outputs'!$A$9:$A$79,'Inputs &amp; Outputs'!$C$9:$C$79)))</f>
        <v>1.7065797461976397</v>
      </c>
      <c r="BS152">
        <f>SQRT('Mean Deaths'!BS152*(1-LOOKUP(BS$1,'Inputs &amp; Outputs'!$A$9:$A$79,'Inputs &amp; Outputs'!$C$9:$C$79)))</f>
        <v>0</v>
      </c>
    </row>
    <row r="153" spans="1:71" x14ac:dyDescent="0.25">
      <c r="A153" s="1">
        <v>152</v>
      </c>
      <c r="B153">
        <f>SQRT('Mean Deaths'!B153*(1-LOOKUP(B$1,'Inputs &amp; Outputs'!$A$9:$A$79,'Inputs &amp; Outputs'!$C$9:$C$79)))</f>
        <v>2.7863888296503059</v>
      </c>
      <c r="C153">
        <f>SQRT('Mean Deaths'!C153*(1-LOOKUP(C$1,'Inputs &amp; Outputs'!$A$9:$A$79,'Inputs &amp; Outputs'!$C$9:$C$79)))</f>
        <v>2.9069411736648543</v>
      </c>
      <c r="D153">
        <f>SQRT('Mean Deaths'!D153*(1-LOOKUP(D$1,'Inputs &amp; Outputs'!$A$9:$A$79,'Inputs &amp; Outputs'!$C$9:$C$79)))</f>
        <v>3.0315797480673341</v>
      </c>
      <c r="E153">
        <f>SQRT('Mean Deaths'!E153*(1-LOOKUP(E$1,'Inputs &amp; Outputs'!$A$9:$A$79,'Inputs &amp; Outputs'!$C$9:$C$79)))</f>
        <v>3.1621034195909847</v>
      </c>
      <c r="F153">
        <f>SQRT('Mean Deaths'!F153*(1-LOOKUP(F$1,'Inputs &amp; Outputs'!$A$9:$A$79,'Inputs &amp; Outputs'!$C$9:$C$79)))</f>
        <v>3.297283535171339</v>
      </c>
      <c r="G153">
        <f>SQRT('Mean Deaths'!G153*(1-LOOKUP(G$1,'Inputs &amp; Outputs'!$A$9:$A$79,'Inputs &amp; Outputs'!$C$9:$C$79)))</f>
        <v>3.4386561266052764</v>
      </c>
      <c r="H153">
        <f>SQRT('Mean Deaths'!H153*(1-LOOKUP(H$1,'Inputs &amp; Outputs'!$A$9:$A$79,'Inputs &amp; Outputs'!$C$9:$C$79)))</f>
        <v>3.5843860197183002</v>
      </c>
      <c r="I153">
        <f>SQRT('Mean Deaths'!I153*(1-LOOKUP(I$1,'Inputs &amp; Outputs'!$A$9:$A$79,'Inputs &amp; Outputs'!$C$9:$C$79)))</f>
        <v>3.7348071398689382</v>
      </c>
      <c r="J153">
        <f>SQRT('Mean Deaths'!J153*(1-LOOKUP(J$1,'Inputs &amp; Outputs'!$A$9:$A$79,'Inputs &amp; Outputs'!$C$9:$C$79)))</f>
        <v>3.8883655801459822</v>
      </c>
      <c r="K153">
        <f>SQRT('Mean Deaths'!K153*(1-LOOKUP(K$1,'Inputs &amp; Outputs'!$A$9:$A$79,'Inputs &amp; Outputs'!$C$9:$C$79)))</f>
        <v>4.0464743960517033</v>
      </c>
      <c r="L153">
        <f>SQRT('Mean Deaths'!L153*(1-LOOKUP(L$1,'Inputs &amp; Outputs'!$A$9:$A$79,'Inputs &amp; Outputs'!$C$9:$C$79)))</f>
        <v>4.2099072194394029</v>
      </c>
      <c r="M153">
        <f>SQRT('Mean Deaths'!M153*(1-LOOKUP(M$1,'Inputs &amp; Outputs'!$A$9:$A$79,'Inputs &amp; Outputs'!$C$9:$C$79)))</f>
        <v>4.3773274282831531</v>
      </c>
      <c r="N153">
        <f>SQRT('Mean Deaths'!N153*(1-LOOKUP(N$1,'Inputs &amp; Outputs'!$A$9:$A$79,'Inputs &amp; Outputs'!$C$9:$C$79)))</f>
        <v>4.5480492689151903</v>
      </c>
      <c r="O153">
        <f>SQRT('Mean Deaths'!O153*(1-LOOKUP(O$1,'Inputs &amp; Outputs'!$A$9:$A$79,'Inputs &amp; Outputs'!$C$9:$C$79)))</f>
        <v>4.7214543634181192</v>
      </c>
      <c r="P153">
        <f>SQRT('Mean Deaths'!P153*(1-LOOKUP(P$1,'Inputs &amp; Outputs'!$A$9:$A$79,'Inputs &amp; Outputs'!$C$9:$C$79)))</f>
        <v>4.8979840720329015</v>
      </c>
      <c r="Q153">
        <f>SQRT('Mean Deaths'!Q153*(1-LOOKUP(Q$1,'Inputs &amp; Outputs'!$A$9:$A$79,'Inputs &amp; Outputs'!$C$9:$C$79)))</f>
        <v>5.0791853165521532</v>
      </c>
      <c r="R153">
        <f>SQRT('Mean Deaths'!R153*(1-LOOKUP(R$1,'Inputs &amp; Outputs'!$A$9:$A$79,'Inputs &amp; Outputs'!$C$9:$C$79)))</f>
        <v>5.2689230593536855</v>
      </c>
      <c r="S153">
        <f>SQRT('Mean Deaths'!S153*(1-LOOKUP(S$1,'Inputs &amp; Outputs'!$A$9:$A$79,'Inputs &amp; Outputs'!$C$9:$C$79)))</f>
        <v>5.4767430227886358</v>
      </c>
      <c r="T153">
        <f>SQRT('Mean Deaths'!T153*(1-LOOKUP(T$1,'Inputs &amp; Outputs'!$A$9:$A$79,'Inputs &amp; Outputs'!$C$9:$C$79)))</f>
        <v>5.7013075387331984</v>
      </c>
      <c r="U153">
        <f>SQRT('Mean Deaths'!U153*(1-LOOKUP(U$1,'Inputs &amp; Outputs'!$A$9:$A$79,'Inputs &amp; Outputs'!$C$9:$C$79)))</f>
        <v>5.9497585483352182</v>
      </c>
      <c r="V153">
        <f>SQRT('Mean Deaths'!V153*(1-LOOKUP(V$1,'Inputs &amp; Outputs'!$A$9:$A$79,'Inputs &amp; Outputs'!$C$9:$C$79)))</f>
        <v>6.2120885934854471</v>
      </c>
      <c r="W153">
        <f>SQRT('Mean Deaths'!W153*(1-LOOKUP(W$1,'Inputs &amp; Outputs'!$A$9:$A$79,'Inputs &amp; Outputs'!$C$9:$C$79)))</f>
        <v>6.4805367889288306</v>
      </c>
      <c r="X153">
        <f>SQRT('Mean Deaths'!X153*(1-LOOKUP(X$1,'Inputs &amp; Outputs'!$A$9:$A$79,'Inputs &amp; Outputs'!$C$9:$C$79)))</f>
        <v>6.7462476239028613</v>
      </c>
      <c r="Y153">
        <f>SQRT('Mean Deaths'!Y153*(1-LOOKUP(Y$1,'Inputs &amp; Outputs'!$A$9:$A$79,'Inputs &amp; Outputs'!$C$9:$C$79)))</f>
        <v>7.0226379739342963</v>
      </c>
      <c r="Z153">
        <f>SQRT('Mean Deaths'!Z153*(1-LOOKUP(Z$1,'Inputs &amp; Outputs'!$A$9:$A$79,'Inputs &amp; Outputs'!$C$9:$C$79)))</f>
        <v>7.3129205014456433</v>
      </c>
      <c r="AA153">
        <f>SQRT('Mean Deaths'!AA153*(1-LOOKUP(AA$1,'Inputs &amp; Outputs'!$A$9:$A$79,'Inputs &amp; Outputs'!$C$9:$C$79)))</f>
        <v>7.6288439274788553</v>
      </c>
      <c r="AB153">
        <f>SQRT('Mean Deaths'!AB153*(1-LOOKUP(AB$1,'Inputs &amp; Outputs'!$A$9:$A$79,'Inputs &amp; Outputs'!$C$9:$C$79)))</f>
        <v>7.9665717765367559</v>
      </c>
      <c r="AC153">
        <f>SQRT('Mean Deaths'!AC153*(1-LOOKUP(AC$1,'Inputs &amp; Outputs'!$A$9:$A$79,'Inputs &amp; Outputs'!$C$9:$C$79)))</f>
        <v>8.3338936101200627</v>
      </c>
      <c r="AD153">
        <f>SQRT('Mean Deaths'!AD153*(1-LOOKUP(AD$1,'Inputs &amp; Outputs'!$A$9:$A$79,'Inputs &amp; Outputs'!$C$9:$C$79)))</f>
        <v>8.7371071088609753</v>
      </c>
      <c r="AE153">
        <f>SQRT('Mean Deaths'!AE153*(1-LOOKUP(AE$1,'Inputs &amp; Outputs'!$A$9:$A$79,'Inputs &amp; Outputs'!$C$9:$C$79)))</f>
        <v>9.1697510823160311</v>
      </c>
      <c r="AF153">
        <f>SQRT('Mean Deaths'!AF153*(1-LOOKUP(AF$1,'Inputs &amp; Outputs'!$A$9:$A$79,'Inputs &amp; Outputs'!$C$9:$C$79)))</f>
        <v>9.6295146823035687</v>
      </c>
      <c r="AG153">
        <f>SQRT('Mean Deaths'!AG153*(1-LOOKUP(AG$1,'Inputs &amp; Outputs'!$A$9:$A$79,'Inputs &amp; Outputs'!$C$9:$C$79)))</f>
        <v>10.126479489867148</v>
      </c>
      <c r="AH153">
        <f>SQRT('Mean Deaths'!AH153*(1-LOOKUP(AH$1,'Inputs &amp; Outputs'!$A$9:$A$79,'Inputs &amp; Outputs'!$C$9:$C$79)))</f>
        <v>10.640418498912389</v>
      </c>
      <c r="AI153">
        <f>SQRT('Mean Deaths'!AI153*(1-LOOKUP(AI$1,'Inputs &amp; Outputs'!$A$9:$A$79,'Inputs &amp; Outputs'!$C$9:$C$79)))</f>
        <v>11.171091488562432</v>
      </c>
      <c r="AJ153">
        <f>SQRT('Mean Deaths'!AJ153*(1-LOOKUP(AJ$1,'Inputs &amp; Outputs'!$A$9:$A$79,'Inputs &amp; Outputs'!$C$9:$C$79)))</f>
        <v>11.736370349146281</v>
      </c>
      <c r="AK153">
        <f>SQRT('Mean Deaths'!AK153*(1-LOOKUP(AK$1,'Inputs &amp; Outputs'!$A$9:$A$79,'Inputs &amp; Outputs'!$C$9:$C$79)))</f>
        <v>12.30729723518531</v>
      </c>
      <c r="AL153">
        <f>SQRT('Mean Deaths'!AL153*(1-LOOKUP(AL$1,'Inputs &amp; Outputs'!$A$9:$A$79,'Inputs &amp; Outputs'!$C$9:$C$79)))</f>
        <v>12.889331016362796</v>
      </c>
      <c r="AM153">
        <f>SQRT('Mean Deaths'!AM153*(1-LOOKUP(AM$1,'Inputs &amp; Outputs'!$A$9:$A$79,'Inputs &amp; Outputs'!$C$9:$C$79)))</f>
        <v>13.515671474251658</v>
      </c>
      <c r="AN153">
        <f>SQRT('Mean Deaths'!AN153*(1-LOOKUP(AN$1,'Inputs &amp; Outputs'!$A$9:$A$79,'Inputs &amp; Outputs'!$C$9:$C$79)))</f>
        <v>14.159627172523152</v>
      </c>
      <c r="AO153">
        <f>SQRT('Mean Deaths'!AO153*(1-LOOKUP(AO$1,'Inputs &amp; Outputs'!$A$9:$A$79,'Inputs &amp; Outputs'!$C$9:$C$79)))</f>
        <v>14.851035295993206</v>
      </c>
      <c r="AP153">
        <f>SQRT('Mean Deaths'!AP153*(1-LOOKUP(AP$1,'Inputs &amp; Outputs'!$A$9:$A$79,'Inputs &amp; Outputs'!$C$9:$C$79)))</f>
        <v>15.605476852131114</v>
      </c>
      <c r="AQ153">
        <f>SQRT('Mean Deaths'!AQ153*(1-LOOKUP(AQ$1,'Inputs &amp; Outputs'!$A$9:$A$79,'Inputs &amp; Outputs'!$C$9:$C$79)))</f>
        <v>16.401044091532707</v>
      </c>
      <c r="AR153">
        <f>SQRT('Mean Deaths'!AR153*(1-LOOKUP(AR$1,'Inputs &amp; Outputs'!$A$9:$A$79,'Inputs &amp; Outputs'!$C$9:$C$79)))</f>
        <v>17.182525931787328</v>
      </c>
      <c r="AS153">
        <f>SQRT('Mean Deaths'!AS153*(1-LOOKUP(AS$1,'Inputs &amp; Outputs'!$A$9:$A$79,'Inputs &amp; Outputs'!$C$9:$C$79)))</f>
        <v>17.985871942230546</v>
      </c>
      <c r="AT153">
        <f>SQRT('Mean Deaths'!AT153*(1-LOOKUP(AT$1,'Inputs &amp; Outputs'!$A$9:$A$79,'Inputs &amp; Outputs'!$C$9:$C$79)))</f>
        <v>18.715033607905276</v>
      </c>
      <c r="AU153">
        <f>SQRT('Mean Deaths'!AU153*(1-LOOKUP(AU$1,'Inputs &amp; Outputs'!$A$9:$A$79,'Inputs &amp; Outputs'!$C$9:$C$79)))</f>
        <v>19.399482454034054</v>
      </c>
      <c r="AV153">
        <f>SQRT('Mean Deaths'!AV153*(1-LOOKUP(AV$1,'Inputs &amp; Outputs'!$A$9:$A$79,'Inputs &amp; Outputs'!$C$9:$C$79)))</f>
        <v>19.998636049665912</v>
      </c>
      <c r="AW153">
        <f>SQRT('Mean Deaths'!AW153*(1-LOOKUP(AW$1,'Inputs &amp; Outputs'!$A$9:$A$79,'Inputs &amp; Outputs'!$C$9:$C$79)))</f>
        <v>20.397705505305442</v>
      </c>
      <c r="AX153">
        <f>SQRT('Mean Deaths'!AX153*(1-LOOKUP(AX$1,'Inputs &amp; Outputs'!$A$9:$A$79,'Inputs &amp; Outputs'!$C$9:$C$79)))</f>
        <v>20.669467448284969</v>
      </c>
      <c r="AY153">
        <f>SQRT('Mean Deaths'!AY153*(1-LOOKUP(AY$1,'Inputs &amp; Outputs'!$A$9:$A$79,'Inputs &amp; Outputs'!$C$9:$C$79)))</f>
        <v>20.854753139647205</v>
      </c>
      <c r="AZ153">
        <f>SQRT('Mean Deaths'!AZ153*(1-LOOKUP(AZ$1,'Inputs &amp; Outputs'!$A$9:$A$79,'Inputs &amp; Outputs'!$C$9:$C$79)))</f>
        <v>20.747265598969516</v>
      </c>
      <c r="BA153">
        <f>SQRT('Mean Deaths'!BA153*(1-LOOKUP(BA$1,'Inputs &amp; Outputs'!$A$9:$A$79,'Inputs &amp; Outputs'!$C$9:$C$79)))</f>
        <v>20.479997200986528</v>
      </c>
      <c r="BB153">
        <f>SQRT('Mean Deaths'!BB153*(1-LOOKUP(BB$1,'Inputs &amp; Outputs'!$A$9:$A$79,'Inputs &amp; Outputs'!$C$9:$C$79)))</f>
        <v>19.82221102276603</v>
      </c>
      <c r="BC153">
        <f>SQRT('Mean Deaths'!BC153*(1-LOOKUP(BC$1,'Inputs &amp; Outputs'!$A$9:$A$79,'Inputs &amp; Outputs'!$C$9:$C$79)))</f>
        <v>18.922159944223626</v>
      </c>
      <c r="BD153">
        <f>SQRT('Mean Deaths'!BD153*(1-LOOKUP(BD$1,'Inputs &amp; Outputs'!$A$9:$A$79,'Inputs &amp; Outputs'!$C$9:$C$79)))</f>
        <v>17.729563128069682</v>
      </c>
      <c r="BE153">
        <f>SQRT('Mean Deaths'!BE153*(1-LOOKUP(BE$1,'Inputs &amp; Outputs'!$A$9:$A$79,'Inputs &amp; Outputs'!$C$9:$C$79)))</f>
        <v>16.448296968295899</v>
      </c>
      <c r="BF153">
        <f>SQRT('Mean Deaths'!BF153*(1-LOOKUP(BF$1,'Inputs &amp; Outputs'!$A$9:$A$79,'Inputs &amp; Outputs'!$C$9:$C$79)))</f>
        <v>14.852663048177993</v>
      </c>
      <c r="BG153">
        <f>SQRT('Mean Deaths'!BG153*(1-LOOKUP(BG$1,'Inputs &amp; Outputs'!$A$9:$A$79,'Inputs &amp; Outputs'!$C$9:$C$79)))</f>
        <v>13.28925205234245</v>
      </c>
      <c r="BH153">
        <f>SQRT('Mean Deaths'!BH153*(1-LOOKUP(BH$1,'Inputs &amp; Outputs'!$A$9:$A$79,'Inputs &amp; Outputs'!$C$9:$C$79)))</f>
        <v>11.734246581325705</v>
      </c>
      <c r="BI153">
        <f>SQRT('Mean Deaths'!BI153*(1-LOOKUP(BI$1,'Inputs &amp; Outputs'!$A$9:$A$79,'Inputs &amp; Outputs'!$C$9:$C$79)))</f>
        <v>10.284831711114188</v>
      </c>
      <c r="BJ153">
        <f>SQRT('Mean Deaths'!BJ153*(1-LOOKUP(BJ$1,'Inputs &amp; Outputs'!$A$9:$A$79,'Inputs &amp; Outputs'!$C$9:$C$79)))</f>
        <v>9.01933494443659</v>
      </c>
      <c r="BK153">
        <f>SQRT('Mean Deaths'!BK153*(1-LOOKUP(BK$1,'Inputs &amp; Outputs'!$A$9:$A$79,'Inputs &amp; Outputs'!$C$9:$C$79)))</f>
        <v>7.4269798767004875</v>
      </c>
      <c r="BL153">
        <f>SQRT('Mean Deaths'!BL153*(1-LOOKUP(BL$1,'Inputs &amp; Outputs'!$A$9:$A$79,'Inputs &amp; Outputs'!$C$9:$C$79)))</f>
        <v>6.1846605841475242</v>
      </c>
      <c r="BM153">
        <f>SQRT('Mean Deaths'!BM153*(1-LOOKUP(BM$1,'Inputs &amp; Outputs'!$A$9:$A$79,'Inputs &amp; Outputs'!$C$9:$C$79)))</f>
        <v>4.8355954849317166</v>
      </c>
      <c r="BN153">
        <f>SQRT('Mean Deaths'!BN153*(1-LOOKUP(BN$1,'Inputs &amp; Outputs'!$A$9:$A$79,'Inputs &amp; Outputs'!$C$9:$C$79)))</f>
        <v>4.1354436021464496</v>
      </c>
      <c r="BO153">
        <f>SQRT('Mean Deaths'!BO153*(1-LOOKUP(BO$1,'Inputs &amp; Outputs'!$A$9:$A$79,'Inputs &amp; Outputs'!$C$9:$C$79)))</f>
        <v>3.1766879464423319</v>
      </c>
      <c r="BP153">
        <f>SQRT('Mean Deaths'!BP153*(1-LOOKUP(BP$1,'Inputs &amp; Outputs'!$A$9:$A$79,'Inputs &amp; Outputs'!$C$9:$C$79)))</f>
        <v>2.4381516572959527</v>
      </c>
      <c r="BQ153">
        <f>SQRT('Mean Deaths'!BQ153*(1-LOOKUP(BQ$1,'Inputs &amp; Outputs'!$A$9:$A$79,'Inputs &amp; Outputs'!$C$9:$C$79)))</f>
        <v>2.0217708303445274</v>
      </c>
      <c r="BR153">
        <f>SQRT('Mean Deaths'!BR153*(1-LOOKUP(BR$1,'Inputs &amp; Outputs'!$A$9:$A$79,'Inputs &amp; Outputs'!$C$9:$C$79)))</f>
        <v>1.6339257105575518</v>
      </c>
      <c r="BS153">
        <f>SQRT('Mean Deaths'!BS153*(1-LOOKUP(BS$1,'Inputs &amp; Outputs'!$A$9:$A$79,'Inputs &amp; Outputs'!$C$9:$C$79)))</f>
        <v>0</v>
      </c>
    </row>
    <row r="154" spans="1:71" x14ac:dyDescent="0.25">
      <c r="A154" s="1">
        <v>153</v>
      </c>
      <c r="B154">
        <f>SQRT('Mean Deaths'!B154*(1-LOOKUP(B$1,'Inputs &amp; Outputs'!$A$9:$A$79,'Inputs &amp; Outputs'!$C$9:$C$79)))</f>
        <v>2.7863888296503059</v>
      </c>
      <c r="C154">
        <f>SQRT('Mean Deaths'!C154*(1-LOOKUP(C$1,'Inputs &amp; Outputs'!$A$9:$A$79,'Inputs &amp; Outputs'!$C$9:$C$79)))</f>
        <v>2.9062141293662447</v>
      </c>
      <c r="D154">
        <f>SQRT('Mean Deaths'!D154*(1-LOOKUP(D$1,'Inputs &amp; Outputs'!$A$9:$A$79,'Inputs &amp; Outputs'!$C$9:$C$79)))</f>
        <v>3.0299099160772092</v>
      </c>
      <c r="E154">
        <f>SQRT('Mean Deaths'!E154*(1-LOOKUP(E$1,'Inputs &amp; Outputs'!$A$9:$A$79,'Inputs &amp; Outputs'!$C$9:$C$79)))</f>
        <v>3.1606771569190677</v>
      </c>
      <c r="F154">
        <f>SQRT('Mean Deaths'!F154*(1-LOOKUP(F$1,'Inputs &amp; Outputs'!$A$9:$A$79,'Inputs &amp; Outputs'!$C$9:$C$79)))</f>
        <v>3.2967872677356662</v>
      </c>
      <c r="G154">
        <f>SQRT('Mean Deaths'!G154*(1-LOOKUP(G$1,'Inputs &amp; Outputs'!$A$9:$A$79,'Inputs &amp; Outputs'!$C$9:$C$79)))</f>
        <v>3.4360671016730744</v>
      </c>
      <c r="H154">
        <f>SQRT('Mean Deaths'!H154*(1-LOOKUP(H$1,'Inputs &amp; Outputs'!$A$9:$A$79,'Inputs &amp; Outputs'!$C$9:$C$79)))</f>
        <v>3.5818652275103817</v>
      </c>
      <c r="I154">
        <f>SQRT('Mean Deaths'!I154*(1-LOOKUP(I$1,'Inputs &amp; Outputs'!$A$9:$A$79,'Inputs &amp; Outputs'!$C$9:$C$79)))</f>
        <v>3.7308634077853884</v>
      </c>
      <c r="J154">
        <f>SQRT('Mean Deaths'!J154*(1-LOOKUP(J$1,'Inputs &amp; Outputs'!$A$9:$A$79,'Inputs &amp; Outputs'!$C$9:$C$79)))</f>
        <v>3.884058442085546</v>
      </c>
      <c r="K154">
        <f>SQRT('Mean Deaths'!K154*(1-LOOKUP(K$1,'Inputs &amp; Outputs'!$A$9:$A$79,'Inputs &amp; Outputs'!$C$9:$C$79)))</f>
        <v>4.0413733245181644</v>
      </c>
      <c r="L154">
        <f>SQRT('Mean Deaths'!L154*(1-LOOKUP(L$1,'Inputs &amp; Outputs'!$A$9:$A$79,'Inputs &amp; Outputs'!$C$9:$C$79)))</f>
        <v>4.2041671589526501</v>
      </c>
      <c r="M154">
        <f>SQRT('Mean Deaths'!M154*(1-LOOKUP(M$1,'Inputs &amp; Outputs'!$A$9:$A$79,'Inputs &amp; Outputs'!$C$9:$C$79)))</f>
        <v>4.3695797441401618</v>
      </c>
      <c r="N154">
        <f>SQRT('Mean Deaths'!N154*(1-LOOKUP(N$1,'Inputs &amp; Outputs'!$A$9:$A$79,'Inputs &amp; Outputs'!$C$9:$C$79)))</f>
        <v>4.5388333541384842</v>
      </c>
      <c r="O154">
        <f>SQRT('Mean Deaths'!O154*(1-LOOKUP(O$1,'Inputs &amp; Outputs'!$A$9:$A$79,'Inputs &amp; Outputs'!$C$9:$C$79)))</f>
        <v>4.7121075498468832</v>
      </c>
      <c r="P154">
        <f>SQRT('Mean Deaths'!P154*(1-LOOKUP(P$1,'Inputs &amp; Outputs'!$A$9:$A$79,'Inputs &amp; Outputs'!$C$9:$C$79)))</f>
        <v>4.8902563777663026</v>
      </c>
      <c r="Q154">
        <f>SQRT('Mean Deaths'!Q154*(1-LOOKUP(Q$1,'Inputs &amp; Outputs'!$A$9:$A$79,'Inputs &amp; Outputs'!$C$9:$C$79)))</f>
        <v>5.0688185635943812</v>
      </c>
      <c r="R154">
        <f>SQRT('Mean Deaths'!R154*(1-LOOKUP(R$1,'Inputs &amp; Outputs'!$A$9:$A$79,'Inputs &amp; Outputs'!$C$9:$C$79)))</f>
        <v>5.259215721009455</v>
      </c>
      <c r="S154">
        <f>SQRT('Mean Deaths'!S154*(1-LOOKUP(S$1,'Inputs &amp; Outputs'!$A$9:$A$79,'Inputs &amp; Outputs'!$C$9:$C$79)))</f>
        <v>5.4657853112657104</v>
      </c>
      <c r="T154">
        <f>SQRT('Mean Deaths'!T154*(1-LOOKUP(T$1,'Inputs &amp; Outputs'!$A$9:$A$79,'Inputs &amp; Outputs'!$C$9:$C$79)))</f>
        <v>5.6901566872296234</v>
      </c>
      <c r="U154">
        <f>SQRT('Mean Deaths'!U154*(1-LOOKUP(U$1,'Inputs &amp; Outputs'!$A$9:$A$79,'Inputs &amp; Outputs'!$C$9:$C$79)))</f>
        <v>5.9362447286910269</v>
      </c>
      <c r="V154">
        <f>SQRT('Mean Deaths'!V154*(1-LOOKUP(V$1,'Inputs &amp; Outputs'!$A$9:$A$79,'Inputs &amp; Outputs'!$C$9:$C$79)))</f>
        <v>6.1969689126475371</v>
      </c>
      <c r="W154">
        <f>SQRT('Mean Deaths'!W154*(1-LOOKUP(W$1,'Inputs &amp; Outputs'!$A$9:$A$79,'Inputs &amp; Outputs'!$C$9:$C$79)))</f>
        <v>6.4606645106224168</v>
      </c>
      <c r="X154">
        <f>SQRT('Mean Deaths'!X154*(1-LOOKUP(X$1,'Inputs &amp; Outputs'!$A$9:$A$79,'Inputs &amp; Outputs'!$C$9:$C$79)))</f>
        <v>6.7314508856216877</v>
      </c>
      <c r="Y154">
        <f>SQRT('Mean Deaths'!Y154*(1-LOOKUP(Y$1,'Inputs &amp; Outputs'!$A$9:$A$79,'Inputs &amp; Outputs'!$C$9:$C$79)))</f>
        <v>7.0079015439419523</v>
      </c>
      <c r="Z154">
        <f>SQRT('Mean Deaths'!Z154*(1-LOOKUP(Z$1,'Inputs &amp; Outputs'!$A$9:$A$79,'Inputs &amp; Outputs'!$C$9:$C$79)))</f>
        <v>7.2994212563945098</v>
      </c>
      <c r="AA154">
        <f>SQRT('Mean Deaths'!AA154*(1-LOOKUP(AA$1,'Inputs &amp; Outputs'!$A$9:$A$79,'Inputs &amp; Outputs'!$C$9:$C$79)))</f>
        <v>7.6167134635681943</v>
      </c>
      <c r="AB154">
        <f>SQRT('Mean Deaths'!AB154*(1-LOOKUP(AB$1,'Inputs &amp; Outputs'!$A$9:$A$79,'Inputs &amp; Outputs'!$C$9:$C$79)))</f>
        <v>7.9606230848505817</v>
      </c>
      <c r="AC154">
        <f>SQRT('Mean Deaths'!AC154*(1-LOOKUP(AC$1,'Inputs &amp; Outputs'!$A$9:$A$79,'Inputs &amp; Outputs'!$C$9:$C$79)))</f>
        <v>8.3303129897141321</v>
      </c>
      <c r="AD154">
        <f>SQRT('Mean Deaths'!AD154*(1-LOOKUP(AD$1,'Inputs &amp; Outputs'!$A$9:$A$79,'Inputs &amp; Outputs'!$C$9:$C$79)))</f>
        <v>8.7304934556004916</v>
      </c>
      <c r="AE154">
        <f>SQRT('Mean Deaths'!AE154*(1-LOOKUP(AE$1,'Inputs &amp; Outputs'!$A$9:$A$79,'Inputs &amp; Outputs'!$C$9:$C$79)))</f>
        <v>9.1637551677152533</v>
      </c>
      <c r="AF154">
        <f>SQRT('Mean Deaths'!AF154*(1-LOOKUP(AF$1,'Inputs &amp; Outputs'!$A$9:$A$79,'Inputs &amp; Outputs'!$C$9:$C$79)))</f>
        <v>9.6247474644234163</v>
      </c>
      <c r="AG154">
        <f>SQRT('Mean Deaths'!AG154*(1-LOOKUP(AG$1,'Inputs &amp; Outputs'!$A$9:$A$79,'Inputs &amp; Outputs'!$C$9:$C$79)))</f>
        <v>10.11580021454556</v>
      </c>
      <c r="AH154">
        <f>SQRT('Mean Deaths'!AH154*(1-LOOKUP(AH$1,'Inputs &amp; Outputs'!$A$9:$A$79,'Inputs &amp; Outputs'!$C$9:$C$79)))</f>
        <v>10.623082487147411</v>
      </c>
      <c r="AI154">
        <f>SQRT('Mean Deaths'!AI154*(1-LOOKUP(AI$1,'Inputs &amp; Outputs'!$A$9:$A$79,'Inputs &amp; Outputs'!$C$9:$C$79)))</f>
        <v>11.15199450356536</v>
      </c>
      <c r="AJ154">
        <f>SQRT('Mean Deaths'!AJ154*(1-LOOKUP(AJ$1,'Inputs &amp; Outputs'!$A$9:$A$79,'Inputs &amp; Outputs'!$C$9:$C$79)))</f>
        <v>11.704515735125822</v>
      </c>
      <c r="AK154">
        <f>SQRT('Mean Deaths'!AK154*(1-LOOKUP(AK$1,'Inputs &amp; Outputs'!$A$9:$A$79,'Inputs &amp; Outputs'!$C$9:$C$79)))</f>
        <v>12.270458689128128</v>
      </c>
      <c r="AL154">
        <f>SQRT('Mean Deaths'!AL154*(1-LOOKUP(AL$1,'Inputs &amp; Outputs'!$A$9:$A$79,'Inputs &amp; Outputs'!$C$9:$C$79)))</f>
        <v>12.858521049947074</v>
      </c>
      <c r="AM154">
        <f>SQRT('Mean Deaths'!AM154*(1-LOOKUP(AM$1,'Inputs &amp; Outputs'!$A$9:$A$79,'Inputs &amp; Outputs'!$C$9:$C$79)))</f>
        <v>13.467108568411557</v>
      </c>
      <c r="AN154">
        <f>SQRT('Mean Deaths'!AN154*(1-LOOKUP(AN$1,'Inputs &amp; Outputs'!$A$9:$A$79,'Inputs &amp; Outputs'!$C$9:$C$79)))</f>
        <v>14.105715841265908</v>
      </c>
      <c r="AO154">
        <f>SQRT('Mean Deaths'!AO154*(1-LOOKUP(AO$1,'Inputs &amp; Outputs'!$A$9:$A$79,'Inputs &amp; Outputs'!$C$9:$C$79)))</f>
        <v>14.820583314094085</v>
      </c>
      <c r="AP154">
        <f>SQRT('Mean Deaths'!AP154*(1-LOOKUP(AP$1,'Inputs &amp; Outputs'!$A$9:$A$79,'Inputs &amp; Outputs'!$C$9:$C$79)))</f>
        <v>15.572571223840976</v>
      </c>
      <c r="AQ154">
        <f>SQRT('Mean Deaths'!AQ154*(1-LOOKUP(AQ$1,'Inputs &amp; Outputs'!$A$9:$A$79,'Inputs &amp; Outputs'!$C$9:$C$79)))</f>
        <v>16.355322920972853</v>
      </c>
      <c r="AR154">
        <f>SQRT('Mean Deaths'!AR154*(1-LOOKUP(AR$1,'Inputs &amp; Outputs'!$A$9:$A$79,'Inputs &amp; Outputs'!$C$9:$C$79)))</f>
        <v>17.098580636279728</v>
      </c>
      <c r="AS154">
        <f>SQRT('Mean Deaths'!AS154*(1-LOOKUP(AS$1,'Inputs &amp; Outputs'!$A$9:$A$79,'Inputs &amp; Outputs'!$C$9:$C$79)))</f>
        <v>17.898232620597266</v>
      </c>
      <c r="AT154">
        <f>SQRT('Mean Deaths'!AT154*(1-LOOKUP(AT$1,'Inputs &amp; Outputs'!$A$9:$A$79,'Inputs &amp; Outputs'!$C$9:$C$79)))</f>
        <v>18.640770197773694</v>
      </c>
      <c r="AU154">
        <f>SQRT('Mean Deaths'!AU154*(1-LOOKUP(AU$1,'Inputs &amp; Outputs'!$A$9:$A$79,'Inputs &amp; Outputs'!$C$9:$C$79)))</f>
        <v>19.308227935261176</v>
      </c>
      <c r="AV154">
        <f>SQRT('Mean Deaths'!AV154*(1-LOOKUP(AV$1,'Inputs &amp; Outputs'!$A$9:$A$79,'Inputs &amp; Outputs'!$C$9:$C$79)))</f>
        <v>19.875088443825025</v>
      </c>
      <c r="AW154">
        <f>SQRT('Mean Deaths'!AW154*(1-LOOKUP(AW$1,'Inputs &amp; Outputs'!$A$9:$A$79,'Inputs &amp; Outputs'!$C$9:$C$79)))</f>
        <v>20.360599207682274</v>
      </c>
      <c r="AX154">
        <f>SQRT('Mean Deaths'!AX154*(1-LOOKUP(AX$1,'Inputs &amp; Outputs'!$A$9:$A$79,'Inputs &amp; Outputs'!$C$9:$C$79)))</f>
        <v>20.62172688229732</v>
      </c>
      <c r="AY154">
        <f>SQRT('Mean Deaths'!AY154*(1-LOOKUP(AY$1,'Inputs &amp; Outputs'!$A$9:$A$79,'Inputs &amp; Outputs'!$C$9:$C$79)))</f>
        <v>20.554320457099159</v>
      </c>
      <c r="AZ154">
        <f>SQRT('Mean Deaths'!AZ154*(1-LOOKUP(AZ$1,'Inputs &amp; Outputs'!$A$9:$A$79,'Inputs &amp; Outputs'!$C$9:$C$79)))</f>
        <v>20.353234116148812</v>
      </c>
      <c r="BA154">
        <f>SQRT('Mean Deaths'!BA154*(1-LOOKUP(BA$1,'Inputs &amp; Outputs'!$A$9:$A$79,'Inputs &amp; Outputs'!$C$9:$C$79)))</f>
        <v>20.022319938578946</v>
      </c>
      <c r="BB154">
        <f>SQRT('Mean Deaths'!BB154*(1-LOOKUP(BB$1,'Inputs &amp; Outputs'!$A$9:$A$79,'Inputs &amp; Outputs'!$C$9:$C$79)))</f>
        <v>19.448695560304682</v>
      </c>
      <c r="BC154">
        <f>SQRT('Mean Deaths'!BC154*(1-LOOKUP(BC$1,'Inputs &amp; Outputs'!$A$9:$A$79,'Inputs &amp; Outputs'!$C$9:$C$79)))</f>
        <v>18.554857791060378</v>
      </c>
      <c r="BD154">
        <f>SQRT('Mean Deaths'!BD154*(1-LOOKUP(BD$1,'Inputs &amp; Outputs'!$A$9:$A$79,'Inputs &amp; Outputs'!$C$9:$C$79)))</f>
        <v>17.356075539137297</v>
      </c>
      <c r="BE154">
        <f>SQRT('Mean Deaths'!BE154*(1-LOOKUP(BE$1,'Inputs &amp; Outputs'!$A$9:$A$79,'Inputs &amp; Outputs'!$C$9:$C$79)))</f>
        <v>16.043272748708848</v>
      </c>
      <c r="BF154">
        <f>SQRT('Mean Deaths'!BF154*(1-LOOKUP(BF$1,'Inputs &amp; Outputs'!$A$9:$A$79,'Inputs &amp; Outputs'!$C$9:$C$79)))</f>
        <v>14.494714952196887</v>
      </c>
      <c r="BG154">
        <f>SQRT('Mean Deaths'!BG154*(1-LOOKUP(BG$1,'Inputs &amp; Outputs'!$A$9:$A$79,'Inputs &amp; Outputs'!$C$9:$C$79)))</f>
        <v>12.955698808394011</v>
      </c>
      <c r="BH154">
        <f>SQRT('Mean Deaths'!BH154*(1-LOOKUP(BH$1,'Inputs &amp; Outputs'!$A$9:$A$79,'Inputs &amp; Outputs'!$C$9:$C$79)))</f>
        <v>11.477822773489056</v>
      </c>
      <c r="BI154">
        <f>SQRT('Mean Deaths'!BI154*(1-LOOKUP(BI$1,'Inputs &amp; Outputs'!$A$9:$A$79,'Inputs &amp; Outputs'!$C$9:$C$79)))</f>
        <v>9.9807791213942814</v>
      </c>
      <c r="BJ154">
        <f>SQRT('Mean Deaths'!BJ154*(1-LOOKUP(BJ$1,'Inputs &amp; Outputs'!$A$9:$A$79,'Inputs &amp; Outputs'!$C$9:$C$79)))</f>
        <v>8.3881515301479261</v>
      </c>
      <c r="BK154">
        <f>SQRT('Mean Deaths'!BK154*(1-LOOKUP(BK$1,'Inputs &amp; Outputs'!$A$9:$A$79,'Inputs &amp; Outputs'!$C$9:$C$79)))</f>
        <v>6.9590157660687186</v>
      </c>
      <c r="BL154">
        <f>SQRT('Mean Deaths'!BL154*(1-LOOKUP(BL$1,'Inputs &amp; Outputs'!$A$9:$A$79,'Inputs &amp; Outputs'!$C$9:$C$79)))</f>
        <v>5.9836279892285251</v>
      </c>
      <c r="BM154">
        <f>SQRT('Mean Deaths'!BM154*(1-LOOKUP(BM$1,'Inputs &amp; Outputs'!$A$9:$A$79,'Inputs &amp; Outputs'!$C$9:$C$79)))</f>
        <v>4.7884178154755874</v>
      </c>
      <c r="BN154">
        <f>SQRT('Mean Deaths'!BN154*(1-LOOKUP(BN$1,'Inputs &amp; Outputs'!$A$9:$A$79,'Inputs &amp; Outputs'!$C$9:$C$79)))</f>
        <v>3.8157201660804478</v>
      </c>
      <c r="BO154">
        <f>SQRT('Mean Deaths'!BO154*(1-LOOKUP(BO$1,'Inputs &amp; Outputs'!$A$9:$A$79,'Inputs &amp; Outputs'!$C$9:$C$79)))</f>
        <v>2.9467357321700907</v>
      </c>
      <c r="BP154">
        <f>SQRT('Mean Deaths'!BP154*(1-LOOKUP(BP$1,'Inputs &amp; Outputs'!$A$9:$A$79,'Inputs &amp; Outputs'!$C$9:$C$79)))</f>
        <v>2.3385929153354161</v>
      </c>
      <c r="BQ154">
        <f>SQRT('Mean Deaths'!BQ154*(1-LOOKUP(BQ$1,'Inputs &amp; Outputs'!$A$9:$A$79,'Inputs &amp; Outputs'!$C$9:$C$79)))</f>
        <v>1.7679873032485274</v>
      </c>
      <c r="BR154">
        <f>SQRT('Mean Deaths'!BR154*(1-LOOKUP(BR$1,'Inputs &amp; Outputs'!$A$9:$A$79,'Inputs &amp; Outputs'!$C$9:$C$79)))</f>
        <v>1.3934165278508792</v>
      </c>
      <c r="BS154">
        <f>SQRT('Mean Deaths'!BS154*(1-LOOKUP(BS$1,'Inputs &amp; Outputs'!$A$9:$A$79,'Inputs &amp; Outputs'!$C$9:$C$79)))</f>
        <v>0</v>
      </c>
    </row>
    <row r="155" spans="1:71" x14ac:dyDescent="0.25">
      <c r="A155" s="1">
        <v>154</v>
      </c>
      <c r="B155">
        <f>SQRT('Mean Deaths'!B155*(1-LOOKUP(B$1,'Inputs &amp; Outputs'!$A$9:$A$79,'Inputs &amp; Outputs'!$C$9:$C$79)))</f>
        <v>2.7863888296503059</v>
      </c>
      <c r="C155">
        <f>SQRT('Mean Deaths'!C155*(1-LOOKUP(C$1,'Inputs &amp; Outputs'!$A$9:$A$79,'Inputs &amp; Outputs'!$C$9:$C$79)))</f>
        <v>2.9057778154697238</v>
      </c>
      <c r="D155">
        <f>SQRT('Mean Deaths'!D155*(1-LOOKUP(D$1,'Inputs &amp; Outputs'!$A$9:$A$79,'Inputs &amp; Outputs'!$C$9:$C$79)))</f>
        <v>3.0309726428748909</v>
      </c>
      <c r="E155">
        <f>SQRT('Mean Deaths'!E155*(1-LOOKUP(E$1,'Inputs &amp; Outputs'!$A$9:$A$79,'Inputs &amp; Outputs'!$C$9:$C$79)))</f>
        <v>3.1613111308812996</v>
      </c>
      <c r="F155">
        <f>SQRT('Mean Deaths'!F155*(1-LOOKUP(F$1,'Inputs &amp; Outputs'!$A$9:$A$79,'Inputs &amp; Outputs'!$C$9:$C$79)))</f>
        <v>3.2961254615927471</v>
      </c>
      <c r="G155">
        <f>SQRT('Mean Deaths'!G155*(1-LOOKUP(G$1,'Inputs &amp; Outputs'!$A$9:$A$79,'Inputs &amp; Outputs'!$C$9:$C$79)))</f>
        <v>3.4357217509408415</v>
      </c>
      <c r="H155">
        <f>SQRT('Mean Deaths'!H155*(1-LOOKUP(H$1,'Inputs &amp; Outputs'!$A$9:$A$79,'Inputs &amp; Outputs'!$C$9:$C$79)))</f>
        <v>3.5804239779891991</v>
      </c>
      <c r="I155">
        <f>SQRT('Mean Deaths'!I155*(1-LOOKUP(I$1,'Inputs &amp; Outputs'!$A$9:$A$79,'Inputs &amp; Outputs'!$C$9:$C$79)))</f>
        <v>3.7299238093601859</v>
      </c>
      <c r="J155">
        <f>SQRT('Mean Deaths'!J155*(1-LOOKUP(J$1,'Inputs &amp; Outputs'!$A$9:$A$79,'Inputs &amp; Outputs'!$C$9:$C$79)))</f>
        <v>3.8828829388731254</v>
      </c>
      <c r="K155">
        <f>SQRT('Mean Deaths'!K155*(1-LOOKUP(K$1,'Inputs &amp; Outputs'!$A$9:$A$79,'Inputs &amp; Outputs'!$C$9:$C$79)))</f>
        <v>4.0411691477264347</v>
      </c>
      <c r="L155">
        <f>SQRT('Mean Deaths'!L155*(1-LOOKUP(L$1,'Inputs &amp; Outputs'!$A$9:$A$79,'Inputs &amp; Outputs'!$C$9:$C$79)))</f>
        <v>4.2043798935338845</v>
      </c>
      <c r="M155">
        <f>SQRT('Mean Deaths'!M155*(1-LOOKUP(M$1,'Inputs &amp; Outputs'!$A$9:$A$79,'Inputs &amp; Outputs'!$C$9:$C$79)))</f>
        <v>4.3713518540149572</v>
      </c>
      <c r="N155">
        <f>SQRT('Mean Deaths'!N155*(1-LOOKUP(N$1,'Inputs &amp; Outputs'!$A$9:$A$79,'Inputs &amp; Outputs'!$C$9:$C$79)))</f>
        <v>4.5427524023847035</v>
      </c>
      <c r="O155">
        <f>SQRT('Mean Deaths'!O155*(1-LOOKUP(O$1,'Inputs &amp; Outputs'!$A$9:$A$79,'Inputs &amp; Outputs'!$C$9:$C$79)))</f>
        <v>4.7147457067171716</v>
      </c>
      <c r="P155">
        <f>SQRT('Mean Deaths'!P155*(1-LOOKUP(P$1,'Inputs &amp; Outputs'!$A$9:$A$79,'Inputs &amp; Outputs'!$C$9:$C$79)))</f>
        <v>4.892750515929051</v>
      </c>
      <c r="Q155">
        <f>SQRT('Mean Deaths'!Q155*(1-LOOKUP(Q$1,'Inputs &amp; Outputs'!$A$9:$A$79,'Inputs &amp; Outputs'!$C$9:$C$79)))</f>
        <v>5.0734862237712841</v>
      </c>
      <c r="R155">
        <f>SQRT('Mean Deaths'!R155*(1-LOOKUP(R$1,'Inputs &amp; Outputs'!$A$9:$A$79,'Inputs &amp; Outputs'!$C$9:$C$79)))</f>
        <v>5.2627232142490641</v>
      </c>
      <c r="S155">
        <f>SQRT('Mean Deaths'!S155*(1-LOOKUP(S$1,'Inputs &amp; Outputs'!$A$9:$A$79,'Inputs &amp; Outputs'!$C$9:$C$79)))</f>
        <v>5.4725311148959213</v>
      </c>
      <c r="T155">
        <f>SQRT('Mean Deaths'!T155*(1-LOOKUP(T$1,'Inputs &amp; Outputs'!$A$9:$A$79,'Inputs &amp; Outputs'!$C$9:$C$79)))</f>
        <v>5.6963216982178952</v>
      </c>
      <c r="U155">
        <f>SQRT('Mean Deaths'!U155*(1-LOOKUP(U$1,'Inputs &amp; Outputs'!$A$9:$A$79,'Inputs &amp; Outputs'!$C$9:$C$79)))</f>
        <v>5.9448479864353141</v>
      </c>
      <c r="V155">
        <f>SQRT('Mean Deaths'!V155*(1-LOOKUP(V$1,'Inputs &amp; Outputs'!$A$9:$A$79,'Inputs &amp; Outputs'!$C$9:$C$79)))</f>
        <v>6.203407323643999</v>
      </c>
      <c r="W155">
        <f>SQRT('Mean Deaths'!W155*(1-LOOKUP(W$1,'Inputs &amp; Outputs'!$A$9:$A$79,'Inputs &amp; Outputs'!$C$9:$C$79)))</f>
        <v>6.4667337130041167</v>
      </c>
      <c r="X155">
        <f>SQRT('Mean Deaths'!X155*(1-LOOKUP(X$1,'Inputs &amp; Outputs'!$A$9:$A$79,'Inputs &amp; Outputs'!$C$9:$C$79)))</f>
        <v>6.7325088739795955</v>
      </c>
      <c r="Y155">
        <f>SQRT('Mean Deaths'!Y155*(1-LOOKUP(Y$1,'Inputs &amp; Outputs'!$A$9:$A$79,'Inputs &amp; Outputs'!$C$9:$C$79)))</f>
        <v>7.0064261962321419</v>
      </c>
      <c r="Z155">
        <f>SQRT('Mean Deaths'!Z155*(1-LOOKUP(Z$1,'Inputs &amp; Outputs'!$A$9:$A$79,'Inputs &amp; Outputs'!$C$9:$C$79)))</f>
        <v>7.2974907543226122</v>
      </c>
      <c r="AA155">
        <f>SQRT('Mean Deaths'!AA155*(1-LOOKUP(AA$1,'Inputs &amp; Outputs'!$A$9:$A$79,'Inputs &amp; Outputs'!$C$9:$C$79)))</f>
        <v>7.6106409811681432</v>
      </c>
      <c r="AB155">
        <f>SQRT('Mean Deaths'!AB155*(1-LOOKUP(AB$1,'Inputs &amp; Outputs'!$A$9:$A$79,'Inputs &amp; Outputs'!$C$9:$C$79)))</f>
        <v>7.9487123457667028</v>
      </c>
      <c r="AC155">
        <f>SQRT('Mean Deaths'!AC155*(1-LOOKUP(AC$1,'Inputs &amp; Outputs'!$A$9:$A$79,'Inputs &amp; Outputs'!$C$9:$C$79)))</f>
        <v>8.3164235244830458</v>
      </c>
      <c r="AD155">
        <f>SQRT('Mean Deaths'!AD155*(1-LOOKUP(AD$1,'Inputs &amp; Outputs'!$A$9:$A$79,'Inputs &amp; Outputs'!$C$9:$C$79)))</f>
        <v>8.7158310784774855</v>
      </c>
      <c r="AE155">
        <f>SQRT('Mean Deaths'!AE155*(1-LOOKUP(AE$1,'Inputs &amp; Outputs'!$A$9:$A$79,'Inputs &amp; Outputs'!$C$9:$C$79)))</f>
        <v>9.1497494201904797</v>
      </c>
      <c r="AF155">
        <f>SQRT('Mean Deaths'!AF155*(1-LOOKUP(AF$1,'Inputs &amp; Outputs'!$A$9:$A$79,'Inputs &amp; Outputs'!$C$9:$C$79)))</f>
        <v>9.611492786219527</v>
      </c>
      <c r="AG155">
        <f>SQRT('Mean Deaths'!AG155*(1-LOOKUP(AG$1,'Inputs &amp; Outputs'!$A$9:$A$79,'Inputs &amp; Outputs'!$C$9:$C$79)))</f>
        <v>10.109612320049667</v>
      </c>
      <c r="AH155">
        <f>SQRT('Mean Deaths'!AH155*(1-LOOKUP(AH$1,'Inputs &amp; Outputs'!$A$9:$A$79,'Inputs &amp; Outputs'!$C$9:$C$79)))</f>
        <v>10.633248404770058</v>
      </c>
      <c r="AI155">
        <f>SQRT('Mean Deaths'!AI155*(1-LOOKUP(AI$1,'Inputs &amp; Outputs'!$A$9:$A$79,'Inputs &amp; Outputs'!$C$9:$C$79)))</f>
        <v>11.174271146352767</v>
      </c>
      <c r="AJ155">
        <f>SQRT('Mean Deaths'!AJ155*(1-LOOKUP(AJ$1,'Inputs &amp; Outputs'!$A$9:$A$79,'Inputs &amp; Outputs'!$C$9:$C$79)))</f>
        <v>11.734339659564657</v>
      </c>
      <c r="AK155">
        <f>SQRT('Mean Deaths'!AK155*(1-LOOKUP(AK$1,'Inputs &amp; Outputs'!$A$9:$A$79,'Inputs &amp; Outputs'!$C$9:$C$79)))</f>
        <v>12.308018457444723</v>
      </c>
      <c r="AL155">
        <f>SQRT('Mean Deaths'!AL155*(1-LOOKUP(AL$1,'Inputs &amp; Outputs'!$A$9:$A$79,'Inputs &amp; Outputs'!$C$9:$C$79)))</f>
        <v>12.904708415074397</v>
      </c>
      <c r="AM155">
        <f>SQRT('Mean Deaths'!AM155*(1-LOOKUP(AM$1,'Inputs &amp; Outputs'!$A$9:$A$79,'Inputs &amp; Outputs'!$C$9:$C$79)))</f>
        <v>13.512384589116904</v>
      </c>
      <c r="AN155">
        <f>SQRT('Mean Deaths'!AN155*(1-LOOKUP(AN$1,'Inputs &amp; Outputs'!$A$9:$A$79,'Inputs &amp; Outputs'!$C$9:$C$79)))</f>
        <v>14.159627172523152</v>
      </c>
      <c r="AO155">
        <f>SQRT('Mean Deaths'!AO155*(1-LOOKUP(AO$1,'Inputs &amp; Outputs'!$A$9:$A$79,'Inputs &amp; Outputs'!$C$9:$C$79)))</f>
        <v>14.885219309931983</v>
      </c>
      <c r="AP155">
        <f>SQRT('Mean Deaths'!AP155*(1-LOOKUP(AP$1,'Inputs &amp; Outputs'!$A$9:$A$79,'Inputs &amp; Outputs'!$C$9:$C$79)))</f>
        <v>15.620877504109684</v>
      </c>
      <c r="AQ155">
        <f>SQRT('Mean Deaths'!AQ155*(1-LOOKUP(AQ$1,'Inputs &amp; Outputs'!$A$9:$A$79,'Inputs &amp; Outputs'!$C$9:$C$79)))</f>
        <v>16.378757025806323</v>
      </c>
      <c r="AR155">
        <f>SQRT('Mean Deaths'!AR155*(1-LOOKUP(AR$1,'Inputs &amp; Outputs'!$A$9:$A$79,'Inputs &amp; Outputs'!$C$9:$C$79)))</f>
        <v>17.166741535485876</v>
      </c>
      <c r="AS155">
        <f>SQRT('Mean Deaths'!AS155*(1-LOOKUP(AS$1,'Inputs &amp; Outputs'!$A$9:$A$79,'Inputs &amp; Outputs'!$C$9:$C$79)))</f>
        <v>17.938121755477411</v>
      </c>
      <c r="AT155">
        <f>SQRT('Mean Deaths'!AT155*(1-LOOKUP(AT$1,'Inputs &amp; Outputs'!$A$9:$A$79,'Inputs &amp; Outputs'!$C$9:$C$79)))</f>
        <v>18.717939894685419</v>
      </c>
      <c r="AU155">
        <f>SQRT('Mean Deaths'!AU155*(1-LOOKUP(AU$1,'Inputs &amp; Outputs'!$A$9:$A$79,'Inputs &amp; Outputs'!$C$9:$C$79)))</f>
        <v>19.33228404484646</v>
      </c>
      <c r="AV155">
        <f>SQRT('Mean Deaths'!AV155*(1-LOOKUP(AV$1,'Inputs &amp; Outputs'!$A$9:$A$79,'Inputs &amp; Outputs'!$C$9:$C$79)))</f>
        <v>19.912233215011469</v>
      </c>
      <c r="AW155">
        <f>SQRT('Mean Deaths'!AW155*(1-LOOKUP(AW$1,'Inputs &amp; Outputs'!$A$9:$A$79,'Inputs &amp; Outputs'!$C$9:$C$79)))</f>
        <v>20.35473413505369</v>
      </c>
      <c r="AX155">
        <f>SQRT('Mean Deaths'!AX155*(1-LOOKUP(AX$1,'Inputs &amp; Outputs'!$A$9:$A$79,'Inputs &amp; Outputs'!$C$9:$C$79)))</f>
        <v>20.708446049074372</v>
      </c>
      <c r="AY155">
        <f>SQRT('Mean Deaths'!AY155*(1-LOOKUP(AY$1,'Inputs &amp; Outputs'!$A$9:$A$79,'Inputs &amp; Outputs'!$C$9:$C$79)))</f>
        <v>20.666280875725437</v>
      </c>
      <c r="AZ155">
        <f>SQRT('Mean Deaths'!AZ155*(1-LOOKUP(AZ$1,'Inputs &amp; Outputs'!$A$9:$A$79,'Inputs &amp; Outputs'!$C$9:$C$79)))</f>
        <v>20.525363330224192</v>
      </c>
      <c r="BA155">
        <f>SQRT('Mean Deaths'!BA155*(1-LOOKUP(BA$1,'Inputs &amp; Outputs'!$A$9:$A$79,'Inputs &amp; Outputs'!$C$9:$C$79)))</f>
        <v>20.163778726780354</v>
      </c>
      <c r="BB155">
        <f>SQRT('Mean Deaths'!BB155*(1-LOOKUP(BB$1,'Inputs &amp; Outputs'!$A$9:$A$79,'Inputs &amp; Outputs'!$C$9:$C$79)))</f>
        <v>19.577461704291956</v>
      </c>
      <c r="BC155">
        <f>SQRT('Mean Deaths'!BC155*(1-LOOKUP(BC$1,'Inputs &amp; Outputs'!$A$9:$A$79,'Inputs &amp; Outputs'!$C$9:$C$79)))</f>
        <v>18.86340141312791</v>
      </c>
      <c r="BD155">
        <f>SQRT('Mean Deaths'!BD155*(1-LOOKUP(BD$1,'Inputs &amp; Outputs'!$A$9:$A$79,'Inputs &amp; Outputs'!$C$9:$C$79)))</f>
        <v>17.55747134132065</v>
      </c>
      <c r="BE155">
        <f>SQRT('Mean Deaths'!BE155*(1-LOOKUP(BE$1,'Inputs &amp; Outputs'!$A$9:$A$79,'Inputs &amp; Outputs'!$C$9:$C$79)))</f>
        <v>16.170602307376186</v>
      </c>
      <c r="BF155">
        <f>SQRT('Mean Deaths'!BF155*(1-LOOKUP(BF$1,'Inputs &amp; Outputs'!$A$9:$A$79,'Inputs &amp; Outputs'!$C$9:$C$79)))</f>
        <v>14.650075392042867</v>
      </c>
      <c r="BG155">
        <f>SQRT('Mean Deaths'!BG155*(1-LOOKUP(BG$1,'Inputs &amp; Outputs'!$A$9:$A$79,'Inputs &amp; Outputs'!$C$9:$C$79)))</f>
        <v>13.166966753671135</v>
      </c>
      <c r="BH155">
        <f>SQRT('Mean Deaths'!BH155*(1-LOOKUP(BH$1,'Inputs &amp; Outputs'!$A$9:$A$79,'Inputs &amp; Outputs'!$C$9:$C$79)))</f>
        <v>11.581073633489945</v>
      </c>
      <c r="BI155">
        <f>SQRT('Mean Deaths'!BI155*(1-LOOKUP(BI$1,'Inputs &amp; Outputs'!$A$9:$A$79,'Inputs &amp; Outputs'!$C$9:$C$79)))</f>
        <v>9.9807791213942814</v>
      </c>
      <c r="BJ155">
        <f>SQRT('Mean Deaths'!BJ155*(1-LOOKUP(BJ$1,'Inputs &amp; Outputs'!$A$9:$A$79,'Inputs &amp; Outputs'!$C$9:$C$79)))</f>
        <v>8.4633830948214204</v>
      </c>
      <c r="BK155">
        <f>SQRT('Mean Deaths'!BK155*(1-LOOKUP(BK$1,'Inputs &amp; Outputs'!$A$9:$A$79,'Inputs &amp; Outputs'!$C$9:$C$79)))</f>
        <v>7.2193984146769461</v>
      </c>
      <c r="BL155">
        <f>SQRT('Mean Deaths'!BL155*(1-LOOKUP(BL$1,'Inputs &amp; Outputs'!$A$9:$A$79,'Inputs &amp; Outputs'!$C$9:$C$79)))</f>
        <v>6.0391187717411219</v>
      </c>
      <c r="BM155">
        <f>SQRT('Mean Deaths'!BM155*(1-LOOKUP(BM$1,'Inputs &amp; Outputs'!$A$9:$A$79,'Inputs &amp; Outputs'!$C$9:$C$79)))</f>
        <v>4.7407706817811803</v>
      </c>
      <c r="BN155">
        <f>SQRT('Mean Deaths'!BN155*(1-LOOKUP(BN$1,'Inputs &amp; Outputs'!$A$9:$A$79,'Inputs &amp; Outputs'!$C$9:$C$79)))</f>
        <v>4.0507497785176758</v>
      </c>
      <c r="BO155">
        <f>SQRT('Mean Deaths'!BO155*(1-LOOKUP(BO$1,'Inputs &amp; Outputs'!$A$9:$A$79,'Inputs &amp; Outputs'!$C$9:$C$79)))</f>
        <v>3.559895153570678</v>
      </c>
      <c r="BP155">
        <f>SQRT('Mean Deaths'!BP155*(1-LOOKUP(BP$1,'Inputs &amp; Outputs'!$A$9:$A$79,'Inputs &amp; Outputs'!$C$9:$C$79)))</f>
        <v>2.7584537126962996</v>
      </c>
      <c r="BQ155">
        <f>SQRT('Mean Deaths'!BQ155*(1-LOOKUP(BQ$1,'Inputs &amp; Outputs'!$A$9:$A$79,'Inputs &amp; Outputs'!$C$9:$C$79)))</f>
        <v>2.1373924261641801</v>
      </c>
      <c r="BR155">
        <f>SQRT('Mean Deaths'!BR155*(1-LOOKUP(BR$1,'Inputs &amp; Outputs'!$A$9:$A$79,'Inputs &amp; Outputs'!$C$9:$C$79)))</f>
        <v>1.4779414137911557</v>
      </c>
      <c r="BS155">
        <f>SQRT('Mean Deaths'!BS155*(1-LOOKUP(BS$1,'Inputs &amp; Outputs'!$A$9:$A$79,'Inputs &amp; Outputs'!$C$9:$C$79)))</f>
        <v>0</v>
      </c>
    </row>
    <row r="156" spans="1:71" x14ac:dyDescent="0.25">
      <c r="A156" s="1">
        <v>155</v>
      </c>
      <c r="B156">
        <f>SQRT('Mean Deaths'!B156*(1-LOOKUP(B$1,'Inputs &amp; Outputs'!$A$9:$A$79,'Inputs &amp; Outputs'!$C$9:$C$79)))</f>
        <v>2.7863888296503059</v>
      </c>
      <c r="C156">
        <f>SQRT('Mean Deaths'!C156*(1-LOOKUP(C$1,'Inputs &amp; Outputs'!$A$9:$A$79,'Inputs &amp; Outputs'!$C$9:$C$79)))</f>
        <v>2.9072319404746501</v>
      </c>
      <c r="D156">
        <f>SQRT('Mean Deaths'!D156*(1-LOOKUP(D$1,'Inputs &amp; Outputs'!$A$9:$A$79,'Inputs &amp; Outputs'!$C$9:$C$79)))</f>
        <v>3.0315797480673341</v>
      </c>
      <c r="E156">
        <f>SQRT('Mean Deaths'!E156*(1-LOOKUP(E$1,'Inputs &amp; Outputs'!$A$9:$A$79,'Inputs &amp; Outputs'!$C$9:$C$79)))</f>
        <v>3.1624202794965441</v>
      </c>
      <c r="F156">
        <f>SQRT('Mean Deaths'!F156*(1-LOOKUP(F$1,'Inputs &amp; Outputs'!$A$9:$A$79,'Inputs &amp; Outputs'!$C$9:$C$79)))</f>
        <v>3.2982758460335004</v>
      </c>
      <c r="G156">
        <f>SQRT('Mean Deaths'!G156*(1-LOOKUP(G$1,'Inputs &amp; Outputs'!$A$9:$A$79,'Inputs &amp; Outputs'!$C$9:$C$79)))</f>
        <v>3.4377933349403076</v>
      </c>
      <c r="H156">
        <f>SQRT('Mean Deaths'!H156*(1-LOOKUP(H$1,'Inputs &amp; Outputs'!$A$9:$A$79,'Inputs &amp; Outputs'!$C$9:$C$79)))</f>
        <v>3.5825856348441971</v>
      </c>
      <c r="I156">
        <f>SQRT('Mean Deaths'!I156*(1-LOOKUP(I$1,'Inputs &amp; Outputs'!$A$9:$A$79,'Inputs &amp; Outputs'!$C$9:$C$79)))</f>
        <v>3.7304875968141218</v>
      </c>
      <c r="J156">
        <f>SQRT('Mean Deaths'!J156*(1-LOOKUP(J$1,'Inputs &amp; Outputs'!$A$9:$A$79,'Inputs &amp; Outputs'!$C$9:$C$79)))</f>
        <v>3.8842543247012031</v>
      </c>
      <c r="K156">
        <f>SQRT('Mean Deaths'!K156*(1-LOOKUP(K$1,'Inputs &amp; Outputs'!$A$9:$A$79,'Inputs &amp; Outputs'!$C$9:$C$79)))</f>
        <v>4.0436185887924694</v>
      </c>
      <c r="L156">
        <f>SQRT('Mean Deaths'!L156*(1-LOOKUP(L$1,'Inputs &amp; Outputs'!$A$9:$A$79,'Inputs &amp; Outputs'!$C$9:$C$79)))</f>
        <v>4.2075696215501885</v>
      </c>
      <c r="M156">
        <f>SQRT('Mean Deaths'!M156*(1-LOOKUP(M$1,'Inputs &amp; Outputs'!$A$9:$A$79,'Inputs &amp; Outputs'!$C$9:$C$79)))</f>
        <v>4.3731232457821259</v>
      </c>
      <c r="N156">
        <f>SQRT('Mean Deaths'!N156*(1-LOOKUP(N$1,'Inputs &amp; Outputs'!$A$9:$A$79,'Inputs &amp; Outputs'!$C$9:$C$79)))</f>
        <v>4.5436740401305196</v>
      </c>
      <c r="O156">
        <f>SQRT('Mean Deaths'!O156*(1-LOOKUP(O$1,'Inputs &amp; Outputs'!$A$9:$A$79,'Inputs &amp; Outputs'!$C$9:$C$79)))</f>
        <v>4.7176220134656823</v>
      </c>
      <c r="P156">
        <f>SQRT('Mean Deaths'!P156*(1-LOOKUP(P$1,'Inputs &amp; Outputs'!$A$9:$A$79,'Inputs &amp; Outputs'!$C$9:$C$79)))</f>
        <v>4.895741804479889</v>
      </c>
      <c r="Q156">
        <f>SQRT('Mean Deaths'!Q156*(1-LOOKUP(Q$1,'Inputs &amp; Outputs'!$A$9:$A$79,'Inputs &amp; Outputs'!$C$9:$C$79)))</f>
        <v>5.0771136593571553</v>
      </c>
      <c r="R156">
        <f>SQRT('Mean Deaths'!R156*(1-LOOKUP(R$1,'Inputs &amp; Outputs'!$A$9:$A$79,'Inputs &amp; Outputs'!$C$9:$C$79)))</f>
        <v>5.2670369225259854</v>
      </c>
      <c r="S156">
        <f>SQRT('Mean Deaths'!S156*(1-LOOKUP(S$1,'Inputs &amp; Outputs'!$A$9:$A$79,'Inputs &amp; Outputs'!$C$9:$C$79)))</f>
        <v>5.4722502057709308</v>
      </c>
      <c r="T156">
        <f>SQRT('Mean Deaths'!T156*(1-LOOKUP(T$1,'Inputs &amp; Outputs'!$A$9:$A$79,'Inputs &amp; Outputs'!$C$9:$C$79)))</f>
        <v>5.6957348418110199</v>
      </c>
      <c r="U156">
        <f>SQRT('Mean Deaths'!U156*(1-LOOKUP(U$1,'Inputs &amp; Outputs'!$A$9:$A$79,'Inputs &amp; Outputs'!$C$9:$C$79)))</f>
        <v>5.9420840120186798</v>
      </c>
      <c r="V156">
        <f>SQRT('Mean Deaths'!V156*(1-LOOKUP(V$1,'Inputs &amp; Outputs'!$A$9:$A$79,'Inputs &amp; Outputs'!$C$9:$C$79)))</f>
        <v>6.2011546401850044</v>
      </c>
      <c r="W156">
        <f>SQRT('Mean Deaths'!W156*(1-LOOKUP(W$1,'Inputs &amp; Outputs'!$A$9:$A$79,'Inputs &amp; Outputs'!$C$9:$C$79)))</f>
        <v>6.4674077172493156</v>
      </c>
      <c r="X156">
        <f>SQRT('Mean Deaths'!X156*(1-LOOKUP(X$1,'Inputs &amp; Outputs'!$A$9:$A$79,'Inputs &amp; Outputs'!$C$9:$C$79)))</f>
        <v>6.7342718185420019</v>
      </c>
      <c r="Y156">
        <f>SQRT('Mean Deaths'!Y156*(1-LOOKUP(Y$1,'Inputs &amp; Outputs'!$A$9:$A$79,'Inputs &amp; Outputs'!$C$9:$C$79)))</f>
        <v>7.0038435899268912</v>
      </c>
      <c r="Z156">
        <f>SQRT('Mean Deaths'!Z156*(1-LOOKUP(Z$1,'Inputs &amp; Outputs'!$A$9:$A$79,'Inputs &amp; Outputs'!$C$9:$C$79)))</f>
        <v>7.2913097128710698</v>
      </c>
      <c r="AA156">
        <f>SQRT('Mean Deaths'!AA156*(1-LOOKUP(AA$1,'Inputs &amp; Outputs'!$A$9:$A$79,'Inputs &amp; Outputs'!$C$9:$C$79)))</f>
        <v>7.6037529718415371</v>
      </c>
      <c r="AB156">
        <f>SQRT('Mean Deaths'!AB156*(1-LOOKUP(AB$1,'Inputs &amp; Outputs'!$A$9:$A$79,'Inputs &amp; Outputs'!$C$9:$C$79)))</f>
        <v>7.9410460083336627</v>
      </c>
      <c r="AC156">
        <f>SQRT('Mean Deaths'!AC156*(1-LOOKUP(AC$1,'Inputs &amp; Outputs'!$A$9:$A$79,'Inputs &amp; Outputs'!$C$9:$C$79)))</f>
        <v>8.3110407255213818</v>
      </c>
      <c r="AD156">
        <f>SQRT('Mean Deaths'!AD156*(1-LOOKUP(AD$1,'Inputs &amp; Outputs'!$A$9:$A$79,'Inputs &amp; Outputs'!$C$9:$C$79)))</f>
        <v>8.7087275175061603</v>
      </c>
      <c r="AE156">
        <f>SQRT('Mean Deaths'!AE156*(1-LOOKUP(AE$1,'Inputs &amp; Outputs'!$A$9:$A$79,'Inputs &amp; Outputs'!$C$9:$C$79)))</f>
        <v>9.1342180068286094</v>
      </c>
      <c r="AF156">
        <f>SQRT('Mean Deaths'!AF156*(1-LOOKUP(AF$1,'Inputs &amp; Outputs'!$A$9:$A$79,'Inputs &amp; Outputs'!$C$9:$C$79)))</f>
        <v>9.5982198039623476</v>
      </c>
      <c r="AG156">
        <f>SQRT('Mean Deaths'!AG156*(1-LOOKUP(AG$1,'Inputs &amp; Outputs'!$A$9:$A$79,'Inputs &amp; Outputs'!$C$9:$C$79)))</f>
        <v>10.090462109591414</v>
      </c>
      <c r="AH156">
        <f>SQRT('Mean Deaths'!AH156*(1-LOOKUP(AH$1,'Inputs &amp; Outputs'!$A$9:$A$79,'Inputs &amp; Outputs'!$C$9:$C$79)))</f>
        <v>10.595525806521922</v>
      </c>
      <c r="AI156">
        <f>SQRT('Mean Deaths'!AI156*(1-LOOKUP(AI$1,'Inputs &amp; Outputs'!$A$9:$A$79,'Inputs &amp; Outputs'!$C$9:$C$79)))</f>
        <v>11.119454358127291</v>
      </c>
      <c r="AJ156">
        <f>SQRT('Mean Deaths'!AJ156*(1-LOOKUP(AJ$1,'Inputs &amp; Outputs'!$A$9:$A$79,'Inputs &amp; Outputs'!$C$9:$C$79)))</f>
        <v>11.672574189753346</v>
      </c>
      <c r="AK156">
        <f>SQRT('Mean Deaths'!AK156*(1-LOOKUP(AK$1,'Inputs &amp; Outputs'!$A$9:$A$79,'Inputs &amp; Outputs'!$C$9:$C$79)))</f>
        <v>12.232057938907909</v>
      </c>
      <c r="AL156">
        <f>SQRT('Mean Deaths'!AL156*(1-LOOKUP(AL$1,'Inputs &amp; Outputs'!$A$9:$A$79,'Inputs &amp; Outputs'!$C$9:$C$79)))</f>
        <v>12.800552487460532</v>
      </c>
      <c r="AM156">
        <f>SQRT('Mean Deaths'!AM156*(1-LOOKUP(AM$1,'Inputs &amp; Outputs'!$A$9:$A$79,'Inputs &amp; Outputs'!$C$9:$C$79)))</f>
        <v>13.394348608576379</v>
      </c>
      <c r="AN156">
        <f>SQRT('Mean Deaths'!AN156*(1-LOOKUP(AN$1,'Inputs &amp; Outputs'!$A$9:$A$79,'Inputs &amp; Outputs'!$C$9:$C$79)))</f>
        <v>14.02757706856077</v>
      </c>
      <c r="AO156">
        <f>SQRT('Mean Deaths'!AO156*(1-LOOKUP(AO$1,'Inputs &amp; Outputs'!$A$9:$A$79,'Inputs &amp; Outputs'!$C$9:$C$79)))</f>
        <v>14.742262998378912</v>
      </c>
      <c r="AP156">
        <f>SQRT('Mean Deaths'!AP156*(1-LOOKUP(AP$1,'Inputs &amp; Outputs'!$A$9:$A$79,'Inputs &amp; Outputs'!$C$9:$C$79)))</f>
        <v>15.488966426304888</v>
      </c>
      <c r="AQ156">
        <f>SQRT('Mean Deaths'!AQ156*(1-LOOKUP(AQ$1,'Inputs &amp; Outputs'!$A$9:$A$79,'Inputs &amp; Outputs'!$C$9:$C$79)))</f>
        <v>16.256755496977249</v>
      </c>
      <c r="AR156">
        <f>SQRT('Mean Deaths'!AR156*(1-LOOKUP(AR$1,'Inputs &amp; Outputs'!$A$9:$A$79,'Inputs &amp; Outputs'!$C$9:$C$79)))</f>
        <v>17.075392799902907</v>
      </c>
      <c r="AS156">
        <f>SQRT('Mean Deaths'!AS156*(1-LOOKUP(AS$1,'Inputs &amp; Outputs'!$A$9:$A$79,'Inputs &amp; Outputs'!$C$9:$C$79)))</f>
        <v>17.871590401867763</v>
      </c>
      <c r="AT156">
        <f>SQRT('Mean Deaths'!AT156*(1-LOOKUP(AT$1,'Inputs &amp; Outputs'!$A$9:$A$79,'Inputs &amp; Outputs'!$C$9:$C$79)))</f>
        <v>18.586707101571704</v>
      </c>
      <c r="AU156">
        <f>SQRT('Mean Deaths'!AU156*(1-LOOKUP(AU$1,'Inputs &amp; Outputs'!$A$9:$A$79,'Inputs &amp; Outputs'!$C$9:$C$79)))</f>
        <v>19.324268669053172</v>
      </c>
      <c r="AV156">
        <f>SQRT('Mean Deaths'!AV156*(1-LOOKUP(AV$1,'Inputs &amp; Outputs'!$A$9:$A$79,'Inputs &amp; Outputs'!$C$9:$C$79)))</f>
        <v>19.876858816468612</v>
      </c>
      <c r="AW156">
        <f>SQRT('Mean Deaths'!AW156*(1-LOOKUP(AW$1,'Inputs &amp; Outputs'!$A$9:$A$79,'Inputs &amp; Outputs'!$C$9:$C$79)))</f>
        <v>20.323425161880955</v>
      </c>
      <c r="AX156">
        <f>SQRT('Mean Deaths'!AX156*(1-LOOKUP(AX$1,'Inputs &amp; Outputs'!$A$9:$A$79,'Inputs &amp; Outputs'!$C$9:$C$79)))</f>
        <v>20.523729843251786</v>
      </c>
      <c r="AY156">
        <f>SQRT('Mean Deaths'!AY156*(1-LOOKUP(AY$1,'Inputs &amp; Outputs'!$A$9:$A$79,'Inputs &amp; Outputs'!$C$9:$C$79)))</f>
        <v>20.620110045323475</v>
      </c>
      <c r="AZ156">
        <f>SQRT('Mean Deaths'!AZ156*(1-LOOKUP(AZ$1,'Inputs &amp; Outputs'!$A$9:$A$79,'Inputs &amp; Outputs'!$C$9:$C$79)))</f>
        <v>20.495413192013377</v>
      </c>
      <c r="BA156">
        <f>SQRT('Mean Deaths'!BA156*(1-LOOKUP(BA$1,'Inputs &amp; Outputs'!$A$9:$A$79,'Inputs &amp; Outputs'!$C$9:$C$79)))</f>
        <v>20.154583417921792</v>
      </c>
      <c r="BB156">
        <f>SQRT('Mean Deaths'!BB156*(1-LOOKUP(BB$1,'Inputs &amp; Outputs'!$A$9:$A$79,'Inputs &amp; Outputs'!$C$9:$C$79)))</f>
        <v>19.480095394193686</v>
      </c>
      <c r="BC156">
        <f>SQRT('Mean Deaths'!BC156*(1-LOOKUP(BC$1,'Inputs &amp; Outputs'!$A$9:$A$79,'Inputs &amp; Outputs'!$C$9:$C$79)))</f>
        <v>18.522921695458361</v>
      </c>
      <c r="BD156">
        <f>SQRT('Mean Deaths'!BD156*(1-LOOKUP(BD$1,'Inputs &amp; Outputs'!$A$9:$A$79,'Inputs &amp; Outputs'!$C$9:$C$79)))</f>
        <v>17.424994707190013</v>
      </c>
      <c r="BE156">
        <f>SQRT('Mean Deaths'!BE156*(1-LOOKUP(BE$1,'Inputs &amp; Outputs'!$A$9:$A$79,'Inputs &amp; Outputs'!$C$9:$C$79)))</f>
        <v>16.197003308314166</v>
      </c>
      <c r="BF156">
        <f>SQRT('Mean Deaths'!BF156*(1-LOOKUP(BF$1,'Inputs &amp; Outputs'!$A$9:$A$79,'Inputs &amp; Outputs'!$C$9:$C$79)))</f>
        <v>14.864852351048766</v>
      </c>
      <c r="BG156">
        <f>SQRT('Mean Deaths'!BG156*(1-LOOKUP(BG$1,'Inputs &amp; Outputs'!$A$9:$A$79,'Inputs &amp; Outputs'!$C$9:$C$79)))</f>
        <v>13.502348249871872</v>
      </c>
      <c r="BH156">
        <f>SQRT('Mean Deaths'!BH156*(1-LOOKUP(BH$1,'Inputs &amp; Outputs'!$A$9:$A$79,'Inputs &amp; Outputs'!$C$9:$C$79)))</f>
        <v>11.742697606246402</v>
      </c>
      <c r="BI156">
        <f>SQRT('Mean Deaths'!BI156*(1-LOOKUP(BI$1,'Inputs &amp; Outputs'!$A$9:$A$79,'Inputs &amp; Outputs'!$C$9:$C$79)))</f>
        <v>9.9084910992384714</v>
      </c>
      <c r="BJ156">
        <f>SQRT('Mean Deaths'!BJ156*(1-LOOKUP(BJ$1,'Inputs &amp; Outputs'!$A$9:$A$79,'Inputs &amp; Outputs'!$C$9:$C$79)))</f>
        <v>8.1193534522936002</v>
      </c>
      <c r="BK156">
        <f>SQRT('Mean Deaths'!BK156*(1-LOOKUP(BK$1,'Inputs &amp; Outputs'!$A$9:$A$79,'Inputs &amp; Outputs'!$C$9:$C$79)))</f>
        <v>6.9590157660687186</v>
      </c>
      <c r="BL156">
        <f>SQRT('Mean Deaths'!BL156*(1-LOOKUP(BL$1,'Inputs &amp; Outputs'!$A$9:$A$79,'Inputs &amp; Outputs'!$C$9:$C$79)))</f>
        <v>5.9088296990624976</v>
      </c>
      <c r="BM156">
        <f>SQRT('Mean Deaths'!BM156*(1-LOOKUP(BM$1,'Inputs &amp; Outputs'!$A$9:$A$79,'Inputs &amp; Outputs'!$C$9:$C$79)))</f>
        <v>4.594865732777401</v>
      </c>
      <c r="BN156">
        <f>SQRT('Mean Deaths'!BN156*(1-LOOKUP(BN$1,'Inputs &amp; Outputs'!$A$9:$A$79,'Inputs &amp; Outputs'!$C$9:$C$79)))</f>
        <v>3.8758139443754263</v>
      </c>
      <c r="BO156">
        <f>SQRT('Mean Deaths'!BO156*(1-LOOKUP(BO$1,'Inputs &amp; Outputs'!$A$9:$A$79,'Inputs &amp; Outputs'!$C$9:$C$79)))</f>
        <v>3.1019318761803909</v>
      </c>
      <c r="BP156">
        <f>SQRT('Mean Deaths'!BP156*(1-LOOKUP(BP$1,'Inputs &amp; Outputs'!$A$9:$A$79,'Inputs &amp; Outputs'!$C$9:$C$79)))</f>
        <v>2.4864365755301301</v>
      </c>
      <c r="BQ156">
        <f>SQRT('Mean Deaths'!BQ156*(1-LOOKUP(BQ$1,'Inputs &amp; Outputs'!$A$9:$A$79,'Inputs &amp; Outputs'!$C$9:$C$79)))</f>
        <v>2.1373924261641801</v>
      </c>
      <c r="BR156">
        <f>SQRT('Mean Deaths'!BR156*(1-LOOKUP(BR$1,'Inputs &amp; Outputs'!$A$9:$A$79,'Inputs &amp; Outputs'!$C$9:$C$79)))</f>
        <v>1.6339257105575518</v>
      </c>
      <c r="BS156">
        <f>SQRT('Mean Deaths'!BS156*(1-LOOKUP(BS$1,'Inputs &amp; Outputs'!$A$9:$A$79,'Inputs &amp; Outputs'!$C$9:$C$79)))</f>
        <v>0</v>
      </c>
    </row>
    <row r="157" spans="1:71" x14ac:dyDescent="0.25">
      <c r="A157" s="1">
        <v>156</v>
      </c>
      <c r="B157">
        <f>SQRT('Mean Deaths'!B157*(1-LOOKUP(B$1,'Inputs &amp; Outputs'!$A$9:$A$79,'Inputs &amp; Outputs'!$C$9:$C$79)))</f>
        <v>2.7863888296503059</v>
      </c>
      <c r="C157">
        <f>SQRT('Mean Deaths'!C157*(1-LOOKUP(C$1,'Inputs &amp; Outputs'!$A$9:$A$79,'Inputs &amp; Outputs'!$C$9:$C$79)))</f>
        <v>2.9059232607142262</v>
      </c>
      <c r="D157">
        <f>SQRT('Mean Deaths'!D157*(1-LOOKUP(D$1,'Inputs &amp; Outputs'!$A$9:$A$79,'Inputs &amp; Outputs'!$C$9:$C$79)))</f>
        <v>3.0305172341663065</v>
      </c>
      <c r="E157">
        <f>SQRT('Mean Deaths'!E157*(1-LOOKUP(E$1,'Inputs &amp; Outputs'!$A$9:$A$79,'Inputs &amp; Outputs'!$C$9:$C$79)))</f>
        <v>3.1606771569190677</v>
      </c>
      <c r="F157">
        <f>SQRT('Mean Deaths'!F157*(1-LOOKUP(F$1,'Inputs &amp; Outputs'!$A$9:$A$79,'Inputs &amp; Outputs'!$C$9:$C$79)))</f>
        <v>3.2964563812724719</v>
      </c>
      <c r="G157">
        <f>SQRT('Mean Deaths'!G157*(1-LOOKUP(G$1,'Inputs &amp; Outputs'!$A$9:$A$79,'Inputs &amp; Outputs'!$C$9:$C$79)))</f>
        <v>3.4362397640234597</v>
      </c>
      <c r="H157">
        <f>SQRT('Mean Deaths'!H157*(1-LOOKUP(H$1,'Inputs &amp; Outputs'!$A$9:$A$79,'Inputs &amp; Outputs'!$C$9:$C$79)))</f>
        <v>3.5818652275103817</v>
      </c>
      <c r="I157">
        <f>SQRT('Mean Deaths'!I157*(1-LOOKUP(I$1,'Inputs &amp; Outputs'!$A$9:$A$79,'Inputs &amp; Outputs'!$C$9:$C$79)))</f>
        <v>3.7316149161841445</v>
      </c>
      <c r="J157">
        <f>SQRT('Mean Deaths'!J157*(1-LOOKUP(J$1,'Inputs &amp; Outputs'!$A$9:$A$79,'Inputs &amp; Outputs'!$C$9:$C$79)))</f>
        <v>3.884058442085546</v>
      </c>
      <c r="K157">
        <f>SQRT('Mean Deaths'!K157*(1-LOOKUP(K$1,'Inputs &amp; Outputs'!$A$9:$A$79,'Inputs &amp; Outputs'!$C$9:$C$79)))</f>
        <v>4.0415774909950697</v>
      </c>
      <c r="L157">
        <f>SQRT('Mean Deaths'!L157*(1-LOOKUP(L$1,'Inputs &amp; Outputs'!$A$9:$A$79,'Inputs &amp; Outputs'!$C$9:$C$79)))</f>
        <v>4.2043798935338845</v>
      </c>
      <c r="M157">
        <f>SQRT('Mean Deaths'!M157*(1-LOOKUP(M$1,'Inputs &amp; Outputs'!$A$9:$A$79,'Inputs &amp; Outputs'!$C$9:$C$79)))</f>
        <v>4.371130379570026</v>
      </c>
      <c r="N157">
        <f>SQRT('Mean Deaths'!N157*(1-LOOKUP(N$1,'Inputs &amp; Outputs'!$A$9:$A$79,'Inputs &amp; Outputs'!$C$9:$C$79)))</f>
        <v>4.539525196738972</v>
      </c>
      <c r="O157">
        <f>SQRT('Mean Deaths'!O157*(1-LOOKUP(O$1,'Inputs &amp; Outputs'!$A$9:$A$79,'Inputs &amp; Outputs'!$C$9:$C$79)))</f>
        <v>4.7116277262572428</v>
      </c>
      <c r="P157">
        <f>SQRT('Mean Deaths'!P157*(1-LOOKUP(P$1,'Inputs &amp; Outputs'!$A$9:$A$79,'Inputs &amp; Outputs'!$C$9:$C$79)))</f>
        <v>4.8895078882267899</v>
      </c>
      <c r="Q157">
        <f>SQRT('Mean Deaths'!Q157*(1-LOOKUP(Q$1,'Inputs &amp; Outputs'!$A$9:$A$79,'Inputs &amp; Outputs'!$C$9:$C$79)))</f>
        <v>5.0701155669071296</v>
      </c>
      <c r="R157">
        <f>SQRT('Mean Deaths'!R157*(1-LOOKUP(R$1,'Inputs &amp; Outputs'!$A$9:$A$79,'Inputs &amp; Outputs'!$C$9:$C$79)))</f>
        <v>5.2613744551059094</v>
      </c>
      <c r="S157">
        <f>SQRT('Mean Deaths'!S157*(1-LOOKUP(S$1,'Inputs &amp; Outputs'!$A$9:$A$79,'Inputs &amp; Outputs'!$C$9:$C$79)))</f>
        <v>5.4657853112657104</v>
      </c>
      <c r="T157">
        <f>SQRT('Mean Deaths'!T157*(1-LOOKUP(T$1,'Inputs &amp; Outputs'!$A$9:$A$79,'Inputs &amp; Outputs'!$C$9:$C$79)))</f>
        <v>5.6898629486605392</v>
      </c>
      <c r="U157">
        <f>SQRT('Mean Deaths'!U157*(1-LOOKUP(U$1,'Inputs &amp; Outputs'!$A$9:$A$79,'Inputs &amp; Outputs'!$C$9:$C$79)))</f>
        <v>5.9387040741010155</v>
      </c>
      <c r="V157">
        <f>SQRT('Mean Deaths'!V157*(1-LOOKUP(V$1,'Inputs &amp; Outputs'!$A$9:$A$79,'Inputs &amp; Outputs'!$C$9:$C$79)))</f>
        <v>6.1963247036003537</v>
      </c>
      <c r="W157">
        <f>SQRT('Mean Deaths'!W157*(1-LOOKUP(W$1,'Inputs &amp; Outputs'!$A$9:$A$79,'Inputs &amp; Outputs'!$C$9:$C$79)))</f>
        <v>6.4603271655311705</v>
      </c>
      <c r="X157">
        <f>SQRT('Mean Deaths'!X157*(1-LOOKUP(X$1,'Inputs &amp; Outputs'!$A$9:$A$79,'Inputs &amp; Outputs'!$C$9:$C$79)))</f>
        <v>6.7314508856216877</v>
      </c>
      <c r="Y157">
        <f>SQRT('Mean Deaths'!Y157*(1-LOOKUP(Y$1,'Inputs &amp; Outputs'!$A$9:$A$79,'Inputs &amp; Outputs'!$C$9:$C$79)))</f>
        <v>7.0090078509255509</v>
      </c>
      <c r="Z157">
        <f>SQRT('Mean Deaths'!Z157*(1-LOOKUP(Z$1,'Inputs &amp; Outputs'!$A$9:$A$79,'Inputs &amp; Outputs'!$C$9:$C$79)))</f>
        <v>7.3063668403846247</v>
      </c>
      <c r="AA157">
        <f>SQRT('Mean Deaths'!AA157*(1-LOOKUP(AA$1,'Inputs &amp; Outputs'!$A$9:$A$79,'Inputs &amp; Outputs'!$C$9:$C$79)))</f>
        <v>7.6207590969673751</v>
      </c>
      <c r="AB157">
        <f>SQRT('Mean Deaths'!AB157*(1-LOOKUP(AB$1,'Inputs &amp; Outputs'!$A$9:$A$79,'Inputs &amp; Outputs'!$C$9:$C$79)))</f>
        <v>7.9580722843306715</v>
      </c>
      <c r="AC157">
        <f>SQRT('Mean Deaths'!AC157*(1-LOOKUP(AC$1,'Inputs &amp; Outputs'!$A$9:$A$79,'Inputs &amp; Outputs'!$C$9:$C$79)))</f>
        <v>8.3276265140765044</v>
      </c>
      <c r="AD157">
        <f>SQRT('Mean Deaths'!AD157*(1-LOOKUP(AD$1,'Inputs &amp; Outputs'!$A$9:$A$79,'Inputs &amp; Outputs'!$C$9:$C$79)))</f>
        <v>8.7257663485044681</v>
      </c>
      <c r="AE157">
        <f>SQRT('Mean Deaths'!AE157*(1-LOOKUP(AE$1,'Inputs &amp; Outputs'!$A$9:$A$79,'Inputs &amp; Outputs'!$C$9:$C$79)))</f>
        <v>9.1597557108230792</v>
      </c>
      <c r="AF157">
        <f>SQRT('Mean Deaths'!AF157*(1-LOOKUP(AF$1,'Inputs &amp; Outputs'!$A$9:$A$79,'Inputs &amp; Outputs'!$C$9:$C$79)))</f>
        <v>9.6242176277840894</v>
      </c>
      <c r="AG157">
        <f>SQRT('Mean Deaths'!AG157*(1-LOOKUP(AG$1,'Inputs &amp; Outputs'!$A$9:$A$79,'Inputs &amp; Outputs'!$C$9:$C$79)))</f>
        <v>10.118049419735012</v>
      </c>
      <c r="AH157">
        <f>SQRT('Mean Deaths'!AH157*(1-LOOKUP(AH$1,'Inputs &amp; Outputs'!$A$9:$A$79,'Inputs &amp; Outputs'!$C$9:$C$79)))</f>
        <v>10.629661544015359</v>
      </c>
      <c r="AI157">
        <f>SQRT('Mean Deaths'!AI157*(1-LOOKUP(AI$1,'Inputs &amp; Outputs'!$A$9:$A$79,'Inputs &amp; Outputs'!$C$9:$C$79)))</f>
        <v>11.174271146352767</v>
      </c>
      <c r="AJ157">
        <f>SQRT('Mean Deaths'!AJ157*(1-LOOKUP(AJ$1,'Inputs &amp; Outputs'!$A$9:$A$79,'Inputs &amp; Outputs'!$C$9:$C$79)))</f>
        <v>11.72079273787025</v>
      </c>
      <c r="AK157">
        <f>SQRT('Mean Deaths'!AK157*(1-LOOKUP(AK$1,'Inputs &amp; Outputs'!$A$9:$A$79,'Inputs &amp; Outputs'!$C$9:$C$79)))</f>
        <v>12.287808232878637</v>
      </c>
      <c r="AL157">
        <f>SQRT('Mean Deaths'!AL157*(1-LOOKUP(AL$1,'Inputs &amp; Outputs'!$A$9:$A$79,'Inputs &amp; Outputs'!$C$9:$C$79)))</f>
        <v>12.863147249431144</v>
      </c>
      <c r="AM157">
        <f>SQRT('Mean Deaths'!AM157*(1-LOOKUP(AM$1,'Inputs &amp; Outputs'!$A$9:$A$79,'Inputs &amp; Outputs'!$C$9:$C$79)))</f>
        <v>13.464634588677555</v>
      </c>
      <c r="AN157">
        <f>SQRT('Mean Deaths'!AN157*(1-LOOKUP(AN$1,'Inputs &amp; Outputs'!$A$9:$A$79,'Inputs &amp; Outputs'!$C$9:$C$79)))</f>
        <v>14.103059147421597</v>
      </c>
      <c r="AO157">
        <f>SQRT('Mean Deaths'!AO157*(1-LOOKUP(AO$1,'Inputs &amp; Outputs'!$A$9:$A$79,'Inputs &amp; Outputs'!$C$9:$C$79)))</f>
        <v>14.800565150939608</v>
      </c>
      <c r="AP157">
        <f>SQRT('Mean Deaths'!AP157*(1-LOOKUP(AP$1,'Inputs &amp; Outputs'!$A$9:$A$79,'Inputs &amp; Outputs'!$C$9:$C$79)))</f>
        <v>15.518950769069409</v>
      </c>
      <c r="AQ157">
        <f>SQRT('Mean Deaths'!AQ157*(1-LOOKUP(AQ$1,'Inputs &amp; Outputs'!$A$9:$A$79,'Inputs &amp; Outputs'!$C$9:$C$79)))</f>
        <v>16.291546149478876</v>
      </c>
      <c r="AR157">
        <f>SQRT('Mean Deaths'!AR157*(1-LOOKUP(AR$1,'Inputs &amp; Outputs'!$A$9:$A$79,'Inputs &amp; Outputs'!$C$9:$C$79)))</f>
        <v>17.063176018772591</v>
      </c>
      <c r="AS157">
        <f>SQRT('Mean Deaths'!AS157*(1-LOOKUP(AS$1,'Inputs &amp; Outputs'!$A$9:$A$79,'Inputs &amp; Outputs'!$C$9:$C$79)))</f>
        <v>17.835560278167435</v>
      </c>
      <c r="AT157">
        <f>SQRT('Mean Deaths'!AT157*(1-LOOKUP(AT$1,'Inputs &amp; Outputs'!$A$9:$A$79,'Inputs &amp; Outputs'!$C$9:$C$79)))</f>
        <v>18.57646124894362</v>
      </c>
      <c r="AU157">
        <f>SQRT('Mean Deaths'!AU157*(1-LOOKUP(AU$1,'Inputs &amp; Outputs'!$A$9:$A$79,'Inputs &amp; Outputs'!$C$9:$C$79)))</f>
        <v>19.182649868272893</v>
      </c>
      <c r="AV157">
        <f>SQRT('Mean Deaths'!AV157*(1-LOOKUP(AV$1,'Inputs &amp; Outputs'!$A$9:$A$79,'Inputs &amp; Outputs'!$C$9:$C$79)))</f>
        <v>19.697247641586046</v>
      </c>
      <c r="AW157">
        <f>SQRT('Mean Deaths'!AW157*(1-LOOKUP(AW$1,'Inputs &amp; Outputs'!$A$9:$A$79,'Inputs &amp; Outputs'!$C$9:$C$79)))</f>
        <v>20.191791558226029</v>
      </c>
      <c r="AX157">
        <f>SQRT('Mean Deaths'!AX157*(1-LOOKUP(AX$1,'Inputs &amp; Outputs'!$A$9:$A$79,'Inputs &amp; Outputs'!$C$9:$C$79)))</f>
        <v>20.438419006210044</v>
      </c>
      <c r="AY157">
        <f>SQRT('Mean Deaths'!AY157*(1-LOOKUP(AY$1,'Inputs &amp; Outputs'!$A$9:$A$79,'Inputs &amp; Outputs'!$C$9:$C$79)))</f>
        <v>20.627407047042411</v>
      </c>
      <c r="AZ157">
        <f>SQRT('Mean Deaths'!AZ157*(1-LOOKUP(AZ$1,'Inputs &amp; Outputs'!$A$9:$A$79,'Inputs &amp; Outputs'!$C$9:$C$79)))</f>
        <v>20.386132684143796</v>
      </c>
      <c r="BA157">
        <f>SQRT('Mean Deaths'!BA157*(1-LOOKUP(BA$1,'Inputs &amp; Outputs'!$A$9:$A$79,'Inputs &amp; Outputs'!$C$9:$C$79)))</f>
        <v>20.114688504889553</v>
      </c>
      <c r="BB157">
        <f>SQRT('Mean Deaths'!BB157*(1-LOOKUP(BB$1,'Inputs &amp; Outputs'!$A$9:$A$79,'Inputs &amp; Outputs'!$C$9:$C$79)))</f>
        <v>19.546218284198787</v>
      </c>
      <c r="BC157">
        <f>SQRT('Mean Deaths'!BC157*(1-LOOKUP(BC$1,'Inputs &amp; Outputs'!$A$9:$A$79,'Inputs &amp; Outputs'!$C$9:$C$79)))</f>
        <v>18.780830630140322</v>
      </c>
      <c r="BD157">
        <f>SQRT('Mean Deaths'!BD157*(1-LOOKUP(BD$1,'Inputs &amp; Outputs'!$A$9:$A$79,'Inputs &amp; Outputs'!$C$9:$C$79)))</f>
        <v>17.521026109823133</v>
      </c>
      <c r="BE157">
        <f>SQRT('Mean Deaths'!BE157*(1-LOOKUP(BE$1,'Inputs &amp; Outputs'!$A$9:$A$79,'Inputs &amp; Outputs'!$C$9:$C$79)))</f>
        <v>16.228627816084884</v>
      </c>
      <c r="BF157">
        <f>SQRT('Mean Deaths'!BF157*(1-LOOKUP(BF$1,'Inputs &amp; Outputs'!$A$9:$A$79,'Inputs &amp; Outputs'!$C$9:$C$79)))</f>
        <v>14.877031666775734</v>
      </c>
      <c r="BG157">
        <f>SQRT('Mean Deaths'!BG157*(1-LOOKUP(BG$1,'Inputs &amp; Outputs'!$A$9:$A$79,'Inputs &amp; Outputs'!$C$9:$C$79)))</f>
        <v>13.317861885354271</v>
      </c>
      <c r="BH157">
        <f>SQRT('Mean Deaths'!BH157*(1-LOOKUP(BH$1,'Inputs &amp; Outputs'!$A$9:$A$79,'Inputs &amp; Outputs'!$C$9:$C$79)))</f>
        <v>11.606742834468635</v>
      </c>
      <c r="BI157">
        <f>SQRT('Mean Deaths'!BI157*(1-LOOKUP(BI$1,'Inputs &amp; Outputs'!$A$9:$A$79,'Inputs &amp; Outputs'!$C$9:$C$79)))</f>
        <v>9.9601789361270008</v>
      </c>
      <c r="BJ157">
        <f>SQRT('Mean Deaths'!BJ157*(1-LOOKUP(BJ$1,'Inputs &amp; Outputs'!$A$9:$A$79,'Inputs &amp; Outputs'!$C$9:$C$79)))</f>
        <v>8.7094629263995955</v>
      </c>
      <c r="BK157">
        <f>SQRT('Mean Deaths'!BK157*(1-LOOKUP(BK$1,'Inputs &amp; Outputs'!$A$9:$A$79,'Inputs &amp; Outputs'!$C$9:$C$79)))</f>
        <v>7.1589839767020012</v>
      </c>
      <c r="BL157">
        <f>SQRT('Mean Deaths'!BL157*(1-LOOKUP(BL$1,'Inputs &amp; Outputs'!$A$9:$A$79,'Inputs &amp; Outputs'!$C$9:$C$79)))</f>
        <v>6.0391187717411219</v>
      </c>
      <c r="BM157">
        <f>SQRT('Mean Deaths'!BM157*(1-LOOKUP(BM$1,'Inputs &amp; Outputs'!$A$9:$A$79,'Inputs &amp; Outputs'!$C$9:$C$79)))</f>
        <v>5.1757388440059451</v>
      </c>
      <c r="BN157">
        <f>SQRT('Mean Deaths'!BN157*(1-LOOKUP(BN$1,'Inputs &amp; Outputs'!$A$9:$A$79,'Inputs &amp; Outputs'!$C$9:$C$79)))</f>
        <v>4.1909553961019439</v>
      </c>
      <c r="BO157">
        <f>SQRT('Mean Deaths'!BO157*(1-LOOKUP(BO$1,'Inputs &amp; Outputs'!$A$9:$A$79,'Inputs &amp; Outputs'!$C$9:$C$79)))</f>
        <v>3.2497247966066296</v>
      </c>
      <c r="BP157">
        <f>SQRT('Mean Deaths'!BP157*(1-LOOKUP(BP$1,'Inputs &amp; Outputs'!$A$9:$A$79,'Inputs &amp; Outputs'!$C$9:$C$79)))</f>
        <v>2.5338015281969106</v>
      </c>
      <c r="BQ157">
        <f>SQRT('Mean Deaths'!BQ157*(1-LOOKUP(BQ$1,'Inputs &amp; Outputs'!$A$9:$A$79,'Inputs &amp; Outputs'!$C$9:$C$79)))</f>
        <v>1.8347271325578636</v>
      </c>
      <c r="BR157">
        <f>SQRT('Mean Deaths'!BR157*(1-LOOKUP(BR$1,'Inputs &amp; Outputs'!$A$9:$A$79,'Inputs &amp; Outputs'!$C$9:$C$79)))</f>
        <v>1.303421811071535</v>
      </c>
      <c r="BS157">
        <f>SQRT('Mean Deaths'!BS157*(1-LOOKUP(BS$1,'Inputs &amp; Outputs'!$A$9:$A$79,'Inputs &amp; Outputs'!$C$9:$C$79)))</f>
        <v>0</v>
      </c>
    </row>
    <row r="158" spans="1:71" x14ac:dyDescent="0.25">
      <c r="A158" s="1">
        <v>157</v>
      </c>
      <c r="B158">
        <f>SQRT('Mean Deaths'!B158*(1-LOOKUP(B$1,'Inputs &amp; Outputs'!$A$9:$A$79,'Inputs &amp; Outputs'!$C$9:$C$79)))</f>
        <v>2.7863888296503059</v>
      </c>
      <c r="C158">
        <f>SQRT('Mean Deaths'!C158*(1-LOOKUP(C$1,'Inputs &amp; Outputs'!$A$9:$A$79,'Inputs &amp; Outputs'!$C$9:$C$79)))</f>
        <v>2.9067957793529287</v>
      </c>
      <c r="D158">
        <f>SQRT('Mean Deaths'!D158*(1-LOOKUP(D$1,'Inputs &amp; Outputs'!$A$9:$A$79,'Inputs &amp; Outputs'!$C$9:$C$79)))</f>
        <v>3.0314279831678337</v>
      </c>
      <c r="E158">
        <f>SQRT('Mean Deaths'!E158*(1-LOOKUP(E$1,'Inputs &amp; Outputs'!$A$9:$A$79,'Inputs &amp; Outputs'!$C$9:$C$79)))</f>
        <v>3.1622618535124509</v>
      </c>
      <c r="F158">
        <f>SQRT('Mean Deaths'!F158*(1-LOOKUP(F$1,'Inputs &amp; Outputs'!$A$9:$A$79,'Inputs &amp; Outputs'!$C$9:$C$79)))</f>
        <v>3.2979451089210081</v>
      </c>
      <c r="G158">
        <f>SQRT('Mean Deaths'!G158*(1-LOOKUP(G$1,'Inputs &amp; Outputs'!$A$9:$A$79,'Inputs &amp; Outputs'!$C$9:$C$79)))</f>
        <v>3.4383110359198166</v>
      </c>
      <c r="H158">
        <f>SQRT('Mean Deaths'!H158*(1-LOOKUP(H$1,'Inputs &amp; Outputs'!$A$9:$A$79,'Inputs &amp; Outputs'!$C$9:$C$79)))</f>
        <v>3.5829457841926664</v>
      </c>
      <c r="I158">
        <f>SQRT('Mean Deaths'!I158*(1-LOOKUP(I$1,'Inputs &amp; Outputs'!$A$9:$A$79,'Inputs &amp; Outputs'!$C$9:$C$79)))</f>
        <v>3.7323662732674028</v>
      </c>
      <c r="J158">
        <f>SQRT('Mean Deaths'!J158*(1-LOOKUP(J$1,'Inputs &amp; Outputs'!$A$9:$A$79,'Inputs &amp; Outputs'!$C$9:$C$79)))</f>
        <v>3.8854294130126723</v>
      </c>
      <c r="K158">
        <f>SQRT('Mean Deaths'!K158*(1-LOOKUP(K$1,'Inputs &amp; Outputs'!$A$9:$A$79,'Inputs &amp; Outputs'!$C$9:$C$79)))</f>
        <v>4.0448427530837341</v>
      </c>
      <c r="L158">
        <f>SQRT('Mean Deaths'!L158*(1-LOOKUP(L$1,'Inputs &amp; Outputs'!$A$9:$A$79,'Inputs &amp; Outputs'!$C$9:$C$79)))</f>
        <v>4.207144464208473</v>
      </c>
      <c r="M158">
        <f>SQRT('Mean Deaths'!M158*(1-LOOKUP(M$1,'Inputs &amp; Outputs'!$A$9:$A$79,'Inputs &amp; Outputs'!$C$9:$C$79)))</f>
        <v>4.3720162100339932</v>
      </c>
      <c r="N158">
        <f>SQRT('Mean Deaths'!N158*(1-LOOKUP(N$1,'Inputs &amp; Outputs'!$A$9:$A$79,'Inputs &amp; Outputs'!$C$9:$C$79)))</f>
        <v>4.5427524023847035</v>
      </c>
      <c r="O158">
        <f>SQRT('Mean Deaths'!O158*(1-LOOKUP(O$1,'Inputs &amp; Outputs'!$A$9:$A$79,'Inputs &amp; Outputs'!$C$9:$C$79)))</f>
        <v>4.7145059352772059</v>
      </c>
      <c r="P158">
        <f>SQRT('Mean Deaths'!P158*(1-LOOKUP(P$1,'Inputs &amp; Outputs'!$A$9:$A$79,'Inputs &amp; Outputs'!$C$9:$C$79)))</f>
        <v>4.8910047527615426</v>
      </c>
      <c r="Q158">
        <f>SQRT('Mean Deaths'!Q158*(1-LOOKUP(Q$1,'Inputs &amp; Outputs'!$A$9:$A$79,'Inputs &amp; Outputs'!$C$9:$C$79)))</f>
        <v>5.071152930716841</v>
      </c>
      <c r="R158">
        <f>SQRT('Mean Deaths'!R158*(1-LOOKUP(R$1,'Inputs &amp; Outputs'!$A$9:$A$79,'Inputs &amp; Outputs'!$C$9:$C$79)))</f>
        <v>5.2629929245997475</v>
      </c>
      <c r="S158">
        <f>SQRT('Mean Deaths'!S158*(1-LOOKUP(S$1,'Inputs &amp; Outputs'!$A$9:$A$79,'Inputs &amp; Outputs'!$C$9:$C$79)))</f>
        <v>5.4683159628302382</v>
      </c>
      <c r="T158">
        <f>SQRT('Mean Deaths'!T158*(1-LOOKUP(T$1,'Inputs &amp; Outputs'!$A$9:$A$79,'Inputs &amp; Outputs'!$C$9:$C$79)))</f>
        <v>5.6919188003104892</v>
      </c>
      <c r="U158">
        <f>SQRT('Mean Deaths'!U158*(1-LOOKUP(U$1,'Inputs &amp; Outputs'!$A$9:$A$79,'Inputs &amp; Outputs'!$C$9:$C$79)))</f>
        <v>5.9368596605545596</v>
      </c>
      <c r="V158">
        <f>SQRT('Mean Deaths'!V158*(1-LOOKUP(V$1,'Inputs &amp; Outputs'!$A$9:$A$79,'Inputs &amp; Outputs'!$C$9:$C$79)))</f>
        <v>6.196646816495516</v>
      </c>
      <c r="W158">
        <f>SQRT('Mean Deaths'!W158*(1-LOOKUP(W$1,'Inputs &amp; Outputs'!$A$9:$A$79,'Inputs &amp; Outputs'!$C$9:$C$79)))</f>
        <v>6.4613391479667746</v>
      </c>
      <c r="X158">
        <f>SQRT('Mean Deaths'!X158*(1-LOOKUP(X$1,'Inputs &amp; Outputs'!$A$9:$A$79,'Inputs &amp; Outputs'!$C$9:$C$79)))</f>
        <v>6.7314508856216877</v>
      </c>
      <c r="Y158">
        <f>SQRT('Mean Deaths'!Y158*(1-LOOKUP(Y$1,'Inputs &amp; Outputs'!$A$9:$A$79,'Inputs &amp; Outputs'!$C$9:$C$79)))</f>
        <v>7.0023673872358341</v>
      </c>
      <c r="Z158">
        <f>SQRT('Mean Deaths'!Z158*(1-LOOKUP(Z$1,'Inputs &amp; Outputs'!$A$9:$A$79,'Inputs &amp; Outputs'!$C$9:$C$79)))</f>
        <v>7.2944008882989158</v>
      </c>
      <c r="AA158">
        <f>SQRT('Mean Deaths'!AA158*(1-LOOKUP(AA$1,'Inputs &amp; Outputs'!$A$9:$A$79,'Inputs &amp; Outputs'!$C$9:$C$79)))</f>
        <v>7.6114509254029876</v>
      </c>
      <c r="AB158">
        <f>SQRT('Mean Deaths'!AB158*(1-LOOKUP(AB$1,'Inputs &amp; Outputs'!$A$9:$A$79,'Inputs &amp; Outputs'!$C$9:$C$79)))</f>
        <v>7.9512661489958942</v>
      </c>
      <c r="AC158">
        <f>SQRT('Mean Deaths'!AC158*(1-LOOKUP(AC$1,'Inputs &amp; Outputs'!$A$9:$A$79,'Inputs &amp; Outputs'!$C$9:$C$79)))</f>
        <v>8.323147127751616</v>
      </c>
      <c r="AD158">
        <f>SQRT('Mean Deaths'!AD158*(1-LOOKUP(AD$1,'Inputs &amp; Outputs'!$A$9:$A$79,'Inputs &amp; Outputs'!$C$9:$C$79)))</f>
        <v>8.7281302220743697</v>
      </c>
      <c r="AE158">
        <f>SQRT('Mean Deaths'!AE158*(1-LOOKUP(AE$1,'Inputs &amp; Outputs'!$A$9:$A$79,'Inputs &amp; Outputs'!$C$9:$C$79)))</f>
        <v>9.1667536152518032</v>
      </c>
      <c r="AF158">
        <f>SQRT('Mean Deaths'!AF158*(1-LOOKUP(AF$1,'Inputs &amp; Outputs'!$A$9:$A$79,'Inputs &amp; Outputs'!$C$9:$C$79)))</f>
        <v>9.6173270952107579</v>
      </c>
      <c r="AG158">
        <f>SQRT('Mean Deaths'!AG158*(1-LOOKUP(AG$1,'Inputs &amp; Outputs'!$A$9:$A$79,'Inputs &amp; Outputs'!$C$9:$C$79)))</f>
        <v>10.100041753547359</v>
      </c>
      <c r="AH158">
        <f>SQRT('Mean Deaths'!AH158*(1-LOOKUP(AH$1,'Inputs &amp; Outputs'!$A$9:$A$79,'Inputs &amp; Outputs'!$C$9:$C$79)))</f>
        <v>10.609912134677458</v>
      </c>
      <c r="AI158">
        <f>SQRT('Mean Deaths'!AI158*(1-LOOKUP(AI$1,'Inputs &amp; Outputs'!$A$9:$A$79,'Inputs &amp; Outputs'!$C$9:$C$79)))</f>
        <v>11.150083006136054</v>
      </c>
      <c r="AJ158">
        <f>SQRT('Mean Deaths'!AJ158*(1-LOOKUP(AJ$1,'Inputs &amp; Outputs'!$A$9:$A$79,'Inputs &amp; Outputs'!$C$9:$C$79)))</f>
        <v>11.695010355038766</v>
      </c>
      <c r="AK158">
        <f>SQRT('Mean Deaths'!AK158*(1-LOOKUP(AK$1,'Inputs &amp; Outputs'!$A$9:$A$79,'Inputs &amp; Outputs'!$C$9:$C$79)))</f>
        <v>12.269011786382796</v>
      </c>
      <c r="AL158">
        <f>SQRT('Mean Deaths'!AL158*(1-LOOKUP(AL$1,'Inputs &amp; Outputs'!$A$9:$A$79,'Inputs &amp; Outputs'!$C$9:$C$79)))</f>
        <v>12.854664611912362</v>
      </c>
      <c r="AM158">
        <f>SQRT('Mean Deaths'!AM158*(1-LOOKUP(AM$1,'Inputs &amp; Outputs'!$A$9:$A$79,'Inputs &amp; Outputs'!$C$9:$C$79)))</f>
        <v>13.478647803037216</v>
      </c>
      <c r="AN158">
        <f>SQRT('Mean Deaths'!AN158*(1-LOOKUP(AN$1,'Inputs &amp; Outputs'!$A$9:$A$79,'Inputs &amp; Outputs'!$C$9:$C$79)))</f>
        <v>14.140207439066232</v>
      </c>
      <c r="AO158">
        <f>SQRT('Mean Deaths'!AO158*(1-LOOKUP(AO$1,'Inputs &amp; Outputs'!$A$9:$A$79,'Inputs &amp; Outputs'!$C$9:$C$79)))</f>
        <v>14.836768711673576</v>
      </c>
      <c r="AP158">
        <f>SQRT('Mean Deaths'!AP158*(1-LOOKUP(AP$1,'Inputs &amp; Outputs'!$A$9:$A$79,'Inputs &amp; Outputs'!$C$9:$C$79)))</f>
        <v>15.598284677540668</v>
      </c>
      <c r="AQ158">
        <f>SQRT('Mean Deaths'!AQ158*(1-LOOKUP(AQ$1,'Inputs &amp; Outputs'!$A$9:$A$79,'Inputs &amp; Outputs'!$C$9:$C$79)))</f>
        <v>16.392132901474415</v>
      </c>
      <c r="AR158">
        <f>SQRT('Mean Deaths'!AR158*(1-LOOKUP(AR$1,'Inputs &amp; Outputs'!$A$9:$A$79,'Inputs &amp; Outputs'!$C$9:$C$79)))</f>
        <v>17.165526749967214</v>
      </c>
      <c r="AS158">
        <f>SQRT('Mean Deaths'!AS158*(1-LOOKUP(AS$1,'Inputs &amp; Outputs'!$A$9:$A$79,'Inputs &amp; Outputs'!$C$9:$C$79)))</f>
        <v>17.939449865778382</v>
      </c>
      <c r="AT158">
        <f>SQRT('Mean Deaths'!AT158*(1-LOOKUP(AT$1,'Inputs &amp; Outputs'!$A$9:$A$79,'Inputs &amp; Outputs'!$C$9:$C$79)))</f>
        <v>18.653896988789018</v>
      </c>
      <c r="AU158">
        <f>SQRT('Mean Deaths'!AU158*(1-LOOKUP(AU$1,'Inputs &amp; Outputs'!$A$9:$A$79,'Inputs &amp; Outputs'!$C$9:$C$79)))</f>
        <v>19.308227935261176</v>
      </c>
      <c r="AV158">
        <f>SQRT('Mean Deaths'!AV158*(1-LOOKUP(AV$1,'Inputs &amp; Outputs'!$A$9:$A$79,'Inputs &amp; Outputs'!$C$9:$C$79)))</f>
        <v>19.882168988561158</v>
      </c>
      <c r="AW158">
        <f>SQRT('Mean Deaths'!AW158*(1-LOOKUP(AW$1,'Inputs &amp; Outputs'!$A$9:$A$79,'Inputs &amp; Outputs'!$C$9:$C$79)))</f>
        <v>20.321466749430073</v>
      </c>
      <c r="AX158">
        <f>SQRT('Mean Deaths'!AX158*(1-LOOKUP(AX$1,'Inputs &amp; Outputs'!$A$9:$A$79,'Inputs &amp; Outputs'!$C$9:$C$79)))</f>
        <v>20.569519895040038</v>
      </c>
      <c r="AY158">
        <f>SQRT('Mean Deaths'!AY158*(1-LOOKUP(AY$1,'Inputs &amp; Outputs'!$A$9:$A$79,'Inputs &amp; Outputs'!$C$9:$C$79)))</f>
        <v>20.717192079436103</v>
      </c>
      <c r="AZ158">
        <f>SQRT('Mean Deaths'!AZ158*(1-LOOKUP(AZ$1,'Inputs &amp; Outputs'!$A$9:$A$79,'Inputs &amp; Outputs'!$C$9:$C$79)))</f>
        <v>20.606824280067801</v>
      </c>
      <c r="BA158">
        <f>SQRT('Mean Deaths'!BA158*(1-LOOKUP(BA$1,'Inputs &amp; Outputs'!$A$9:$A$79,'Inputs &amp; Outputs'!$C$9:$C$79)))</f>
        <v>20.395343764894573</v>
      </c>
      <c r="BB158">
        <f>SQRT('Mean Deaths'!BB158*(1-LOOKUP(BB$1,'Inputs &amp; Outputs'!$A$9:$A$79,'Inputs &amp; Outputs'!$C$9:$C$79)))</f>
        <v>19.842755727906873</v>
      </c>
      <c r="BC158">
        <f>SQRT('Mean Deaths'!BC158*(1-LOOKUP(BC$1,'Inputs &amp; Outputs'!$A$9:$A$79,'Inputs &amp; Outputs'!$C$9:$C$79)))</f>
        <v>18.933889768644423</v>
      </c>
      <c r="BD158">
        <f>SQRT('Mean Deaths'!BD158*(1-LOOKUP(BD$1,'Inputs &amp; Outputs'!$A$9:$A$79,'Inputs &amp; Outputs'!$C$9:$C$79)))</f>
        <v>17.823953660950536</v>
      </c>
      <c r="BE158">
        <f>SQRT('Mean Deaths'!BE158*(1-LOOKUP(BE$1,'Inputs &amp; Outputs'!$A$9:$A$79,'Inputs &amp; Outputs'!$C$9:$C$79)))</f>
        <v>16.437903098715601</v>
      </c>
      <c r="BF158">
        <f>SQRT('Mean Deaths'!BF158*(1-LOOKUP(BF$1,'Inputs &amp; Outputs'!$A$9:$A$79,'Inputs &amp; Outputs'!$C$9:$C$79)))</f>
        <v>15.046506981854625</v>
      </c>
      <c r="BG158">
        <f>SQRT('Mean Deaths'!BG158*(1-LOOKUP(BG$1,'Inputs &amp; Outputs'!$A$9:$A$79,'Inputs &amp; Outputs'!$C$9:$C$79)))</f>
        <v>13.325004745554239</v>
      </c>
      <c r="BH158">
        <f>SQRT('Mean Deaths'!BH158*(1-LOOKUP(BH$1,'Inputs &amp; Outputs'!$A$9:$A$79,'Inputs &amp; Outputs'!$C$9:$C$79)))</f>
        <v>11.700381441209087</v>
      </c>
      <c r="BI158">
        <f>SQRT('Mean Deaths'!BI158*(1-LOOKUP(BI$1,'Inputs &amp; Outputs'!$A$9:$A$79,'Inputs &amp; Outputs'!$C$9:$C$79)))</f>
        <v>10.052547332712839</v>
      </c>
      <c r="BJ158">
        <f>SQRT('Mean Deaths'!BJ158*(1-LOOKUP(BJ$1,'Inputs &amp; Outputs'!$A$9:$A$79,'Inputs &amp; Outputs'!$C$9:$C$79)))</f>
        <v>8.7819423696193191</v>
      </c>
      <c r="BK158">
        <f>SQRT('Mean Deaths'!BK158*(1-LOOKUP(BK$1,'Inputs &amp; Outputs'!$A$9:$A$79,'Inputs &amp; Outputs'!$C$9:$C$79)))</f>
        <v>7.3682676524234649</v>
      </c>
      <c r="BL158">
        <f>SQRT('Mean Deaths'!BL158*(1-LOOKUP(BL$1,'Inputs &amp; Outputs'!$A$9:$A$79,'Inputs &amp; Outputs'!$C$9:$C$79)))</f>
        <v>6.1304873309869095</v>
      </c>
      <c r="BM158">
        <f>SQRT('Mean Deaths'!BM158*(1-LOOKUP(BM$1,'Inputs &amp; Outputs'!$A$9:$A$79,'Inputs &amp; Outputs'!$C$9:$C$79)))</f>
        <v>5.1537610850899949</v>
      </c>
      <c r="BN158">
        <f>SQRT('Mean Deaths'!BN158*(1-LOOKUP(BN$1,'Inputs &amp; Outputs'!$A$9:$A$79,'Inputs &amp; Outputs'!$C$9:$C$79)))</f>
        <v>4.1632920218650291</v>
      </c>
      <c r="BO158">
        <f>SQRT('Mean Deaths'!BO158*(1-LOOKUP(BO$1,'Inputs &amp; Outputs'!$A$9:$A$79,'Inputs &amp; Outputs'!$C$9:$C$79)))</f>
        <v>3.5927059407527357</v>
      </c>
      <c r="BP158">
        <f>SQRT('Mean Deaths'!BP158*(1-LOOKUP(BP$1,'Inputs &amp; Outputs'!$A$9:$A$79,'Inputs &amp; Outputs'!$C$9:$C$79)))</f>
        <v>2.7584537126962996</v>
      </c>
      <c r="BQ158">
        <f>SQRT('Mean Deaths'!BQ158*(1-LOOKUP(BQ$1,'Inputs &amp; Outputs'!$A$9:$A$79,'Inputs &amp; Outputs'!$C$9:$C$79)))</f>
        <v>2.2999521783967598</v>
      </c>
      <c r="BR158">
        <f>SQRT('Mean Deaths'!BR158*(1-LOOKUP(BR$1,'Inputs &amp; Outputs'!$A$9:$A$79,'Inputs &amp; Outputs'!$C$9:$C$79)))</f>
        <v>1.9080141607611303</v>
      </c>
      <c r="BS158">
        <f>SQRT('Mean Deaths'!BS158*(1-LOOKUP(BS$1,'Inputs &amp; Outputs'!$A$9:$A$79,'Inputs &amp; Outputs'!$C$9:$C$79)))</f>
        <v>0</v>
      </c>
    </row>
    <row r="159" spans="1:71" x14ac:dyDescent="0.25">
      <c r="A159" s="1">
        <v>158</v>
      </c>
      <c r="B159">
        <f>SQRT('Mean Deaths'!B159*(1-LOOKUP(B$1,'Inputs &amp; Outputs'!$A$9:$A$79,'Inputs &amp; Outputs'!$C$9:$C$79)))</f>
        <v>2.7863888296503059</v>
      </c>
      <c r="C159">
        <f>SQRT('Mean Deaths'!C159*(1-LOOKUP(C$1,'Inputs &amp; Outputs'!$A$9:$A$79,'Inputs &amp; Outputs'!$C$9:$C$79)))</f>
        <v>2.9062141293662447</v>
      </c>
      <c r="D159">
        <f>SQRT('Mean Deaths'!D159*(1-LOOKUP(D$1,'Inputs &amp; Outputs'!$A$9:$A$79,'Inputs &amp; Outputs'!$C$9:$C$79)))</f>
        <v>3.0314279831678337</v>
      </c>
      <c r="E159">
        <f>SQRT('Mean Deaths'!E159*(1-LOOKUP(E$1,'Inputs &amp; Outputs'!$A$9:$A$79,'Inputs &amp; Outputs'!$C$9:$C$79)))</f>
        <v>3.1613111308812996</v>
      </c>
      <c r="F159">
        <f>SQRT('Mean Deaths'!F159*(1-LOOKUP(F$1,'Inputs &amp; Outputs'!$A$9:$A$79,'Inputs &amp; Outputs'!$C$9:$C$79)))</f>
        <v>3.2976143386369485</v>
      </c>
      <c r="G159">
        <f>SQRT('Mean Deaths'!G159*(1-LOOKUP(G$1,'Inputs &amp; Outputs'!$A$9:$A$79,'Inputs &amp; Outputs'!$C$9:$C$79)))</f>
        <v>3.4383110359198166</v>
      </c>
      <c r="H159">
        <f>SQRT('Mean Deaths'!H159*(1-LOOKUP(H$1,'Inputs &amp; Outputs'!$A$9:$A$79,'Inputs &amp; Outputs'!$C$9:$C$79)))</f>
        <v>3.5831258452920682</v>
      </c>
      <c r="I159">
        <f>SQRT('Mean Deaths'!I159*(1-LOOKUP(I$1,'Inputs &amp; Outputs'!$A$9:$A$79,'Inputs &amp; Outputs'!$C$9:$C$79)))</f>
        <v>3.7327418950942755</v>
      </c>
      <c r="J159">
        <f>SQRT('Mean Deaths'!J159*(1-LOOKUP(J$1,'Inputs &amp; Outputs'!$A$9:$A$79,'Inputs &amp; Outputs'!$C$9:$C$79)))</f>
        <v>3.8856252265147755</v>
      </c>
      <c r="K159">
        <f>SQRT('Mean Deaths'!K159*(1-LOOKUP(K$1,'Inputs &amp; Outputs'!$A$9:$A$79,'Inputs &amp; Outputs'!$C$9:$C$79)))</f>
        <v>4.043006367649574</v>
      </c>
      <c r="L159">
        <f>SQRT('Mean Deaths'!L159*(1-LOOKUP(L$1,'Inputs &amp; Outputs'!$A$9:$A$79,'Inputs &amp; Outputs'!$C$9:$C$79)))</f>
        <v>4.2060813828360484</v>
      </c>
      <c r="M159">
        <f>SQRT('Mean Deaths'!M159*(1-LOOKUP(M$1,'Inputs &amp; Outputs'!$A$9:$A$79,'Inputs &amp; Outputs'!$C$9:$C$79)))</f>
        <v>4.3709088939029606</v>
      </c>
      <c r="N159">
        <f>SQRT('Mean Deaths'!N159*(1-LOOKUP(N$1,'Inputs &amp; Outputs'!$A$9:$A$79,'Inputs &amp; Outputs'!$C$9:$C$79)))</f>
        <v>4.5416000921912971</v>
      </c>
      <c r="O159">
        <f>SQRT('Mean Deaths'!O159*(1-LOOKUP(O$1,'Inputs &amp; Outputs'!$A$9:$A$79,'Inputs &amp; Outputs'!$C$9:$C$79)))</f>
        <v>4.7145059352772059</v>
      </c>
      <c r="P159">
        <f>SQRT('Mean Deaths'!P159*(1-LOOKUP(P$1,'Inputs &amp; Outputs'!$A$9:$A$79,'Inputs &amp; Outputs'!$C$9:$C$79)))</f>
        <v>4.892999859820967</v>
      </c>
      <c r="Q159">
        <f>SQRT('Mean Deaths'!Q159*(1-LOOKUP(Q$1,'Inputs &amp; Outputs'!$A$9:$A$79,'Inputs &amp; Outputs'!$C$9:$C$79)))</f>
        <v>5.0753002656408421</v>
      </c>
      <c r="R159">
        <f>SQRT('Mean Deaths'!R159*(1-LOOKUP(R$1,'Inputs &amp; Outputs'!$A$9:$A$79,'Inputs &amp; Outputs'!$C$9:$C$79)))</f>
        <v>5.2646108965367038</v>
      </c>
      <c r="S159">
        <f>SQRT('Mean Deaths'!S159*(1-LOOKUP(S$1,'Inputs &amp; Outputs'!$A$9:$A$79,'Inputs &amp; Outputs'!$C$9:$C$79)))</f>
        <v>5.4697213744453199</v>
      </c>
      <c r="T159">
        <f>SQRT('Mean Deaths'!T159*(1-LOOKUP(T$1,'Inputs &amp; Outputs'!$A$9:$A$79,'Inputs &amp; Outputs'!$C$9:$C$79)))</f>
        <v>5.6957348418110199</v>
      </c>
      <c r="U159">
        <f>SQRT('Mean Deaths'!U159*(1-LOOKUP(U$1,'Inputs &amp; Outputs'!$A$9:$A$79,'Inputs &amp; Outputs'!$C$9:$C$79)))</f>
        <v>5.9393187513343646</v>
      </c>
      <c r="V159">
        <f>SQRT('Mean Deaths'!V159*(1-LOOKUP(V$1,'Inputs &amp; Outputs'!$A$9:$A$79,'Inputs &amp; Outputs'!$C$9:$C$79)))</f>
        <v>6.1982571298764304</v>
      </c>
      <c r="W159">
        <f>SQRT('Mean Deaths'!W159*(1-LOOKUP(W$1,'Inputs &amp; Outputs'!$A$9:$A$79,'Inputs &amp; Outputs'!$C$9:$C$79)))</f>
        <v>6.4623509719293333</v>
      </c>
      <c r="X159">
        <f>SQRT('Mean Deaths'!X159*(1-LOOKUP(X$1,'Inputs &amp; Outputs'!$A$9:$A$79,'Inputs &amp; Outputs'!$C$9:$C$79)))</f>
        <v>6.7293344098939682</v>
      </c>
      <c r="Y159">
        <f>SQRT('Mean Deaths'!Y159*(1-LOOKUP(Y$1,'Inputs &amp; Outputs'!$A$9:$A$79,'Inputs &amp; Outputs'!$C$9:$C$79)))</f>
        <v>7.0027364670825651</v>
      </c>
      <c r="Z159">
        <f>SQRT('Mean Deaths'!Z159*(1-LOOKUP(Z$1,'Inputs &amp; Outputs'!$A$9:$A$79,'Inputs &amp; Outputs'!$C$9:$C$79)))</f>
        <v>7.2874438996981654</v>
      </c>
      <c r="AA159">
        <f>SQRT('Mean Deaths'!AA159*(1-LOOKUP(AA$1,'Inputs &amp; Outputs'!$A$9:$A$79,'Inputs &amp; Outputs'!$C$9:$C$79)))</f>
        <v>7.6074003418978817</v>
      </c>
      <c r="AB159">
        <f>SQRT('Mean Deaths'!AB159*(1-LOOKUP(AB$1,'Inputs &amp; Outputs'!$A$9:$A$79,'Inputs &amp; Outputs'!$C$9:$C$79)))</f>
        <v>7.9478608956709849</v>
      </c>
      <c r="AC159">
        <f>SQRT('Mean Deaths'!AC159*(1-LOOKUP(AC$1,'Inputs &amp; Outputs'!$A$9:$A$79,'Inputs &amp; Outputs'!$C$9:$C$79)))</f>
        <v>8.3083480182660256</v>
      </c>
      <c r="AD159">
        <f>SQRT('Mean Deaths'!AD159*(1-LOOKUP(AD$1,'Inputs &amp; Outputs'!$A$9:$A$79,'Inputs &amp; Outputs'!$C$9:$C$79)))</f>
        <v>8.7082537407456151</v>
      </c>
      <c r="AE159">
        <f>SQRT('Mean Deaths'!AE159*(1-LOOKUP(AE$1,'Inputs &amp; Outputs'!$A$9:$A$79,'Inputs &amp; Outputs'!$C$9:$C$79)))</f>
        <v>9.142237514964048</v>
      </c>
      <c r="AF159">
        <f>SQRT('Mean Deaths'!AF159*(1-LOOKUP(AF$1,'Inputs &amp; Outputs'!$A$9:$A$79,'Inputs &amp; Outputs'!$C$9:$C$79)))</f>
        <v>9.5945000785007029</v>
      </c>
      <c r="AG159">
        <f>SQRT('Mean Deaths'!AG159*(1-LOOKUP(AG$1,'Inputs &amp; Outputs'!$A$9:$A$79,'Inputs &amp; Outputs'!$C$9:$C$79)))</f>
        <v>10.083694528609046</v>
      </c>
      <c r="AH159">
        <f>SQRT('Mean Deaths'!AH159*(1-LOOKUP(AH$1,'Inputs &amp; Outputs'!$A$9:$A$79,'Inputs &amp; Outputs'!$C$9:$C$79)))</f>
        <v>10.593126185653977</v>
      </c>
      <c r="AI159">
        <f>SQRT('Mean Deaths'!AI159*(1-LOOKUP(AI$1,'Inputs &amp; Outputs'!$A$9:$A$79,'Inputs &amp; Outputs'!$C$9:$C$79)))</f>
        <v>11.124564988919072</v>
      </c>
      <c r="AJ159">
        <f>SQRT('Mean Deaths'!AJ159*(1-LOOKUP(AJ$1,'Inputs &amp; Outputs'!$A$9:$A$79,'Inputs &amp; Outputs'!$C$9:$C$79)))</f>
        <v>11.707230140481222</v>
      </c>
      <c r="AK159">
        <f>SQRT('Mean Deaths'!AK159*(1-LOOKUP(AK$1,'Inputs &amp; Outputs'!$A$9:$A$79,'Inputs &amp; Outputs'!$C$9:$C$79)))</f>
        <v>12.286363373301311</v>
      </c>
      <c r="AL159">
        <f>SQRT('Mean Deaths'!AL159*(1-LOOKUP(AL$1,'Inputs &amp; Outputs'!$A$9:$A$79,'Inputs &amp; Outputs'!$C$9:$C$79)))</f>
        <v>12.853893185463928</v>
      </c>
      <c r="AM159">
        <f>SQRT('Mean Deaths'!AM159*(1-LOOKUP(AM$1,'Inputs &amp; Outputs'!$A$9:$A$79,'Inputs &amp; Outputs'!$C$9:$C$79)))</f>
        <v>13.468757635774429</v>
      </c>
      <c r="AN159">
        <f>SQRT('Mean Deaths'!AN159*(1-LOOKUP(AN$1,'Inputs &amp; Outputs'!$A$9:$A$79,'Inputs &amp; Outputs'!$C$9:$C$79)))</f>
        <v>14.125182994905659</v>
      </c>
      <c r="AO159">
        <f>SQRT('Mean Deaths'!AO159*(1-LOOKUP(AO$1,'Inputs &amp; Outputs'!$A$9:$A$79,'Inputs &amp; Outputs'!$C$9:$C$79)))</f>
        <v>14.821535885571373</v>
      </c>
      <c r="AP159">
        <f>SQRT('Mean Deaths'!AP159*(1-LOOKUP(AP$1,'Inputs &amp; Outputs'!$A$9:$A$79,'Inputs &amp; Outputs'!$C$9:$C$79)))</f>
        <v>15.578746323372751</v>
      </c>
      <c r="AQ159">
        <f>SQRT('Mean Deaths'!AQ159*(1-LOOKUP(AQ$1,'Inputs &amp; Outputs'!$A$9:$A$79,'Inputs &amp; Outputs'!$C$9:$C$79)))</f>
        <v>16.355322920972853</v>
      </c>
      <c r="AR159">
        <f>SQRT('Mean Deaths'!AR159*(1-LOOKUP(AR$1,'Inputs &amp; Outputs'!$A$9:$A$79,'Inputs &amp; Outputs'!$C$9:$C$79)))</f>
        <v>17.129043123705422</v>
      </c>
      <c r="AS159">
        <f>SQRT('Mean Deaths'!AS159*(1-LOOKUP(AS$1,'Inputs &amp; Outputs'!$A$9:$A$79,'Inputs &amp; Outputs'!$C$9:$C$79)))</f>
        <v>17.862256237245731</v>
      </c>
      <c r="AT159">
        <f>SQRT('Mean Deaths'!AT159*(1-LOOKUP(AT$1,'Inputs &amp; Outputs'!$A$9:$A$79,'Inputs &amp; Outputs'!$C$9:$C$79)))</f>
        <v>18.615949893570729</v>
      </c>
      <c r="AU159">
        <f>SQRT('Mean Deaths'!AU159*(1-LOOKUP(AU$1,'Inputs &amp; Outputs'!$A$9:$A$79,'Inputs &amp; Outputs'!$C$9:$C$79)))</f>
        <v>19.279320982110601</v>
      </c>
      <c r="AV159">
        <f>SQRT('Mean Deaths'!AV159*(1-LOOKUP(AV$1,'Inputs &amp; Outputs'!$A$9:$A$79,'Inputs &amp; Outputs'!$C$9:$C$79)))</f>
        <v>19.860919781575952</v>
      </c>
      <c r="AW159">
        <f>SQRT('Mean Deaths'!AW159*(1-LOOKUP(AW$1,'Inputs &amp; Outputs'!$A$9:$A$79,'Inputs &amp; Outputs'!$C$9:$C$79)))</f>
        <v>20.278333823954668</v>
      </c>
      <c r="AX159">
        <f>SQRT('Mean Deaths'!AX159*(1-LOOKUP(AX$1,'Inputs &amp; Outputs'!$A$9:$A$79,'Inputs &amp; Outputs'!$C$9:$C$79)))</f>
        <v>20.552088095387678</v>
      </c>
      <c r="AY159">
        <f>SQRT('Mean Deaths'!AY159*(1-LOOKUP(AY$1,'Inputs &amp; Outputs'!$A$9:$A$79,'Inputs &amp; Outputs'!$C$9:$C$79)))</f>
        <v>20.641993311950884</v>
      </c>
      <c r="AZ159">
        <f>SQRT('Mean Deaths'!AZ159*(1-LOOKUP(AZ$1,'Inputs &amp; Outputs'!$A$9:$A$79,'Inputs &amp; Outputs'!$C$9:$C$79)))</f>
        <v>20.435381231057178</v>
      </c>
      <c r="BA159">
        <f>SQRT('Mean Deaths'!BA159*(1-LOOKUP(BA$1,'Inputs &amp; Outputs'!$A$9:$A$79,'Inputs &amp; Outputs'!$C$9:$C$79)))</f>
        <v>20.013059634404328</v>
      </c>
      <c r="BB159">
        <f>SQRT('Mean Deaths'!BB159*(1-LOOKUP(BB$1,'Inputs &amp; Outputs'!$A$9:$A$79,'Inputs &amp; Outputs'!$C$9:$C$79)))</f>
        <v>19.480095394193686</v>
      </c>
      <c r="BC159">
        <f>SQRT('Mean Deaths'!BC159*(1-LOOKUP(BC$1,'Inputs &amp; Outputs'!$A$9:$A$79,'Inputs &amp; Outputs'!$C$9:$C$79)))</f>
        <v>18.478919443768703</v>
      </c>
      <c r="BD159">
        <f>SQRT('Mean Deaths'!BD159*(1-LOOKUP(BD$1,'Inputs &amp; Outputs'!$A$9:$A$79,'Inputs &amp; Outputs'!$C$9:$C$79)))</f>
        <v>17.443327163293588</v>
      </c>
      <c r="BE159">
        <f>SQRT('Mean Deaths'!BE159*(1-LOOKUP(BE$1,'Inputs &amp; Outputs'!$A$9:$A$79,'Inputs &amp; Outputs'!$C$9:$C$79)))</f>
        <v>16.212823272992029</v>
      </c>
      <c r="BF159">
        <f>SQRT('Mean Deaths'!BF159*(1-LOOKUP(BF$1,'Inputs &amp; Outputs'!$A$9:$A$79,'Inputs &amp; Outputs'!$C$9:$C$79)))</f>
        <v>14.773187433665763</v>
      </c>
      <c r="BG159">
        <f>SQRT('Mean Deaths'!BG159*(1-LOOKUP(BG$1,'Inputs &amp; Outputs'!$A$9:$A$79,'Inputs &amp; Outputs'!$C$9:$C$79)))</f>
        <v>13.203050588808482</v>
      </c>
      <c r="BH159">
        <f>SQRT('Mean Deaths'!BH159*(1-LOOKUP(BH$1,'Inputs &amp; Outputs'!$A$9:$A$79,'Inputs &amp; Outputs'!$C$9:$C$79)))</f>
        <v>11.495095654252122</v>
      </c>
      <c r="BI159">
        <f>SQRT('Mean Deaths'!BI159*(1-LOOKUP(BI$1,'Inputs &amp; Outputs'!$A$9:$A$79,'Inputs &amp; Outputs'!$C$9:$C$79)))</f>
        <v>10.011599922871868</v>
      </c>
      <c r="BJ159">
        <f>SQRT('Mean Deaths'!BJ159*(1-LOOKUP(BJ$1,'Inputs &amp; Outputs'!$A$9:$A$79,'Inputs &amp; Outputs'!$C$9:$C$79)))</f>
        <v>8.6363752320833651</v>
      </c>
      <c r="BK159">
        <f>SQRT('Mean Deaths'!BK159*(1-LOOKUP(BK$1,'Inputs &amp; Outputs'!$A$9:$A$79,'Inputs &amp; Outputs'!$C$9:$C$79)))</f>
        <v>7.4707112450747957</v>
      </c>
      <c r="BL159">
        <f>SQRT('Mean Deaths'!BL159*(1-LOOKUP(BL$1,'Inputs &amp; Outputs'!$A$9:$A$79,'Inputs &amp; Outputs'!$C$9:$C$79)))</f>
        <v>6.2383634205474916</v>
      </c>
      <c r="BM159">
        <f>SQRT('Mean Deaths'!BM159*(1-LOOKUP(BM$1,'Inputs &amp; Outputs'!$A$9:$A$79,'Inputs &amp; Outputs'!$C$9:$C$79)))</f>
        <v>5.4116064557722598</v>
      </c>
      <c r="BN159">
        <f>SQRT('Mean Deaths'!BN159*(1-LOOKUP(BN$1,'Inputs &amp; Outputs'!$A$9:$A$79,'Inputs &amp; Outputs'!$C$9:$C$79)))</f>
        <v>4.3797093330097834</v>
      </c>
      <c r="BO159">
        <f>SQRT('Mean Deaths'!BO159*(1-LOOKUP(BO$1,'Inputs &amp; Outputs'!$A$9:$A$79,'Inputs &amp; Outputs'!$C$9:$C$79)))</f>
        <v>3.4595962318605911</v>
      </c>
      <c r="BP159">
        <f>SQRT('Mean Deaths'!BP159*(1-LOOKUP(BP$1,'Inputs &amp; Outputs'!$A$9:$A$79,'Inputs &amp; Outputs'!$C$9:$C$79)))</f>
        <v>2.8012229874194237</v>
      </c>
      <c r="BQ159">
        <f>SQRT('Mean Deaths'!BQ159*(1-LOOKUP(BQ$1,'Inputs &amp; Outputs'!$A$9:$A$79,'Inputs &amp; Outputs'!$C$9:$C$79)))</f>
        <v>2.2470726460032395</v>
      </c>
      <c r="BR159">
        <f>SQRT('Mean Deaths'!BR159*(1-LOOKUP(BR$1,'Inputs &amp; Outputs'!$A$9:$A$79,'Inputs &amp; Outputs'!$C$9:$C$79)))</f>
        <v>1.6339257105575518</v>
      </c>
      <c r="BS159">
        <f>SQRT('Mean Deaths'!BS159*(1-LOOKUP(BS$1,'Inputs &amp; Outputs'!$A$9:$A$79,'Inputs &amp; Outputs'!$C$9:$C$79)))</f>
        <v>0</v>
      </c>
    </row>
    <row r="160" spans="1:71" x14ac:dyDescent="0.25">
      <c r="A160" s="1">
        <v>159</v>
      </c>
      <c r="B160">
        <f>SQRT('Mean Deaths'!B160*(1-LOOKUP(B$1,'Inputs &amp; Outputs'!$A$9:$A$79,'Inputs &amp; Outputs'!$C$9:$C$79)))</f>
        <v>2.7863888296503059</v>
      </c>
      <c r="C160">
        <f>SQRT('Mean Deaths'!C160*(1-LOOKUP(C$1,'Inputs &amp; Outputs'!$A$9:$A$79,'Inputs &amp; Outputs'!$C$9:$C$79)))</f>
        <v>2.9060686986793685</v>
      </c>
      <c r="D160">
        <f>SQRT('Mean Deaths'!D160*(1-LOOKUP(D$1,'Inputs &amp; Outputs'!$A$9:$A$79,'Inputs &amp; Outputs'!$C$9:$C$79)))</f>
        <v>3.0306690446728095</v>
      </c>
      <c r="E160">
        <f>SQRT('Mean Deaths'!E160*(1-LOOKUP(E$1,'Inputs &amp; Outputs'!$A$9:$A$79,'Inputs &amp; Outputs'!$C$9:$C$79)))</f>
        <v>3.1614696045075301</v>
      </c>
      <c r="F160">
        <f>SQRT('Mean Deaths'!F160*(1-LOOKUP(F$1,'Inputs &amp; Outputs'!$A$9:$A$79,'Inputs &amp; Outputs'!$C$9:$C$79)))</f>
        <v>3.297118120992331</v>
      </c>
      <c r="G160">
        <f>SQRT('Mean Deaths'!G160*(1-LOOKUP(G$1,'Inputs &amp; Outputs'!$A$9:$A$79,'Inputs &amp; Outputs'!$C$9:$C$79)))</f>
        <v>3.4376207506215692</v>
      </c>
      <c r="H160">
        <f>SQRT('Mean Deaths'!H160*(1-LOOKUP(H$1,'Inputs &amp; Outputs'!$A$9:$A$79,'Inputs &amp; Outputs'!$C$9:$C$79)))</f>
        <v>3.5824055465924012</v>
      </c>
      <c r="I160">
        <f>SQRT('Mean Deaths'!I160*(1-LOOKUP(I$1,'Inputs &amp; Outputs'!$A$9:$A$79,'Inputs &amp; Outputs'!$C$9:$C$79)))</f>
        <v>3.7319906136344985</v>
      </c>
      <c r="J160">
        <f>SQRT('Mean Deaths'!J160*(1-LOOKUP(J$1,'Inputs &amp; Outputs'!$A$9:$A$79,'Inputs &amp; Outputs'!$C$9:$C$79)))</f>
        <v>3.8852335896416834</v>
      </c>
      <c r="K160">
        <f>SQRT('Mean Deaths'!K160*(1-LOOKUP(K$1,'Inputs &amp; Outputs'!$A$9:$A$79,'Inputs &amp; Outputs'!$C$9:$C$79)))</f>
        <v>4.0428022733326943</v>
      </c>
      <c r="L160">
        <f>SQRT('Mean Deaths'!L160*(1-LOOKUP(L$1,'Inputs &amp; Outputs'!$A$9:$A$79,'Inputs &amp; Outputs'!$C$9:$C$79)))</f>
        <v>4.207144464208473</v>
      </c>
      <c r="M160">
        <f>SQRT('Mean Deaths'!M160*(1-LOOKUP(M$1,'Inputs &amp; Outputs'!$A$9:$A$79,'Inputs &amp; Outputs'!$C$9:$C$79)))</f>
        <v>4.3737873327357839</v>
      </c>
      <c r="N160">
        <f>SQRT('Mean Deaths'!N160*(1-LOOKUP(N$1,'Inputs &amp; Outputs'!$A$9:$A$79,'Inputs &amp; Outputs'!$C$9:$C$79)))</f>
        <v>4.5429828293498975</v>
      </c>
      <c r="O160">
        <f>SQRT('Mean Deaths'!O160*(1-LOOKUP(O$1,'Inputs &amp; Outputs'!$A$9:$A$79,'Inputs &amp; Outputs'!$C$9:$C$79)))</f>
        <v>4.7173823882203996</v>
      </c>
      <c r="P160">
        <f>SQRT('Mean Deaths'!P160*(1-LOOKUP(P$1,'Inputs &amp; Outputs'!$A$9:$A$79,'Inputs &amp; Outputs'!$C$9:$C$79)))</f>
        <v>4.8982331495113618</v>
      </c>
      <c r="Q160">
        <f>SQRT('Mean Deaths'!Q160*(1-LOOKUP(Q$1,'Inputs &amp; Outputs'!$A$9:$A$79,'Inputs &amp; Outputs'!$C$9:$C$79)))</f>
        <v>5.0771136593571553</v>
      </c>
      <c r="R160">
        <f>SQRT('Mean Deaths'!R160*(1-LOOKUP(R$1,'Inputs &amp; Outputs'!$A$9:$A$79,'Inputs &amp; Outputs'!$C$9:$C$79)))</f>
        <v>5.2691924523573812</v>
      </c>
      <c r="S160">
        <f>SQRT('Mean Deaths'!S160*(1-LOOKUP(S$1,'Inputs &amp; Outputs'!$A$9:$A$79,'Inputs &amp; Outputs'!$C$9:$C$79)))</f>
        <v>5.4770237014831329</v>
      </c>
      <c r="T160">
        <f>SQRT('Mean Deaths'!T160*(1-LOOKUP(T$1,'Inputs &amp; Outputs'!$A$9:$A$79,'Inputs &amp; Outputs'!$C$9:$C$79)))</f>
        <v>5.6998415677802834</v>
      </c>
      <c r="U160">
        <f>SQRT('Mean Deaths'!U160*(1-LOOKUP(U$1,'Inputs &amp; Outputs'!$A$9:$A$79,'Inputs &amp; Outputs'!$C$9:$C$79)))</f>
        <v>5.9457690257136626</v>
      </c>
      <c r="V160">
        <f>SQRT('Mean Deaths'!V160*(1-LOOKUP(V$1,'Inputs &amp; Outputs'!$A$9:$A$79,'Inputs &amp; Outputs'!$C$9:$C$79)))</f>
        <v>6.2050158825517929</v>
      </c>
      <c r="W160">
        <f>SQRT('Mean Deaths'!W160*(1-LOOKUP(W$1,'Inputs &amp; Outputs'!$A$9:$A$79,'Inputs &amp; Outputs'!$C$9:$C$79)))</f>
        <v>6.472460511882324</v>
      </c>
      <c r="X160">
        <f>SQRT('Mean Deaths'!X160*(1-LOOKUP(X$1,'Inputs &amp; Outputs'!$A$9:$A$79,'Inputs &amp; Outputs'!$C$9:$C$79)))</f>
        <v>6.7420232981136312</v>
      </c>
      <c r="Y160">
        <f>SQRT('Mean Deaths'!Y160*(1-LOOKUP(Y$1,'Inputs &amp; Outputs'!$A$9:$A$79,'Inputs &amp; Outputs'!$C$9:$C$79)))</f>
        <v>7.017852028388174</v>
      </c>
      <c r="Z160">
        <f>SQRT('Mean Deaths'!Z160*(1-LOOKUP(Z$1,'Inputs &amp; Outputs'!$A$9:$A$79,'Inputs &amp; Outputs'!$C$9:$C$79)))</f>
        <v>7.3125351545608313</v>
      </c>
      <c r="AA160">
        <f>SQRT('Mean Deaths'!AA160*(1-LOOKUP(AA$1,'Inputs &amp; Outputs'!$A$9:$A$79,'Inputs &amp; Outputs'!$C$9:$C$79)))</f>
        <v>7.6268235233205708</v>
      </c>
      <c r="AB160">
        <f>SQRT('Mean Deaths'!AB160*(1-LOOKUP(AB$1,'Inputs &amp; Outputs'!$A$9:$A$79,'Inputs &amp; Outputs'!$C$9:$C$79)))</f>
        <v>7.9716671219739226</v>
      </c>
      <c r="AC160">
        <f>SQRT('Mean Deaths'!AC160*(1-LOOKUP(AC$1,'Inputs &amp; Outputs'!$A$9:$A$79,'Inputs &amp; Outputs'!$C$9:$C$79)))</f>
        <v>8.3432854275204438</v>
      </c>
      <c r="AD160">
        <f>SQRT('Mean Deaths'!AD160*(1-LOOKUP(AD$1,'Inputs &amp; Outputs'!$A$9:$A$79,'Inputs &amp; Outputs'!$C$9:$C$79)))</f>
        <v>8.7498478945409097</v>
      </c>
      <c r="AE160">
        <f>SQRT('Mean Deaths'!AE160*(1-LOOKUP(AE$1,'Inputs &amp; Outputs'!$A$9:$A$79,'Inputs &amp; Outputs'!$C$9:$C$79)))</f>
        <v>9.1812323070363497</v>
      </c>
      <c r="AF160">
        <f>SQRT('Mean Deaths'!AF160*(1-LOOKUP(AF$1,'Inputs &amp; Outputs'!$A$9:$A$79,'Inputs &amp; Outputs'!$C$9:$C$79)))</f>
        <v>9.6469743260192722</v>
      </c>
      <c r="AG160">
        <f>SQRT('Mean Deaths'!AG160*(1-LOOKUP(AG$1,'Inputs &amp; Outputs'!$A$9:$A$79,'Inputs &amp; Outputs'!$C$9:$C$79)))</f>
        <v>10.131534165061083</v>
      </c>
      <c r="AH160">
        <f>SQRT('Mean Deaths'!AH160*(1-LOOKUP(AH$1,'Inputs &amp; Outputs'!$A$9:$A$79,'Inputs &amp; Outputs'!$C$9:$C$79)))</f>
        <v>10.643404612545366</v>
      </c>
      <c r="AI160">
        <f>SQRT('Mean Deaths'!AI160*(1-LOOKUP(AI$1,'Inputs &amp; Outputs'!$A$9:$A$79,'Inputs &amp; Outputs'!$C$9:$C$79)))</f>
        <v>11.178721147839049</v>
      </c>
      <c r="AJ160">
        <f>SQRT('Mean Deaths'!AJ160*(1-LOOKUP(AJ$1,'Inputs &amp; Outputs'!$A$9:$A$79,'Inputs &amp; Outputs'!$C$9:$C$79)))</f>
        <v>11.720114980750656</v>
      </c>
      <c r="AK160">
        <f>SQRT('Mean Deaths'!AK160*(1-LOOKUP(AK$1,'Inputs &amp; Outputs'!$A$9:$A$79,'Inputs &amp; Outputs'!$C$9:$C$79)))</f>
        <v>12.292863904037985</v>
      </c>
      <c r="AL160">
        <f>SQRT('Mean Deaths'!AL160*(1-LOOKUP(AL$1,'Inputs &amp; Outputs'!$A$9:$A$79,'Inputs &amp; Outputs'!$C$9:$C$79)))</f>
        <v>12.857749854873363</v>
      </c>
      <c r="AM160">
        <f>SQRT('Mean Deaths'!AM160*(1-LOOKUP(AM$1,'Inputs &amp; Outputs'!$A$9:$A$79,'Inputs &amp; Outputs'!$C$9:$C$79)))</f>
        <v>13.45720992057031</v>
      </c>
      <c r="AN160">
        <f>SQRT('Mean Deaths'!AN160*(1-LOOKUP(AN$1,'Inputs &amp; Outputs'!$A$9:$A$79,'Inputs &amp; Outputs'!$C$9:$C$79)))</f>
        <v>14.084448259111749</v>
      </c>
      <c r="AO160">
        <f>SQRT('Mean Deaths'!AO160*(1-LOOKUP(AO$1,'Inputs &amp; Outputs'!$A$9:$A$79,'Inputs &amp; Outputs'!$C$9:$C$79)))</f>
        <v>14.789114034988573</v>
      </c>
      <c r="AP160">
        <f>SQRT('Mean Deaths'!AP160*(1-LOOKUP(AP$1,'Inputs &amp; Outputs'!$A$9:$A$79,'Inputs &amp; Outputs'!$C$9:$C$79)))</f>
        <v>15.532373236566267</v>
      </c>
      <c r="AQ160">
        <f>SQRT('Mean Deaths'!AQ160*(1-LOOKUP(AQ$1,'Inputs &amp; Outputs'!$A$9:$A$79,'Inputs &amp; Outputs'!$C$9:$C$79)))</f>
        <v>16.308353691501175</v>
      </c>
      <c r="AR160">
        <f>SQRT('Mean Deaths'!AR160*(1-LOOKUP(AR$1,'Inputs &amp; Outputs'!$A$9:$A$79,'Inputs &amp; Outputs'!$C$9:$C$79)))</f>
        <v>17.08027706567783</v>
      </c>
      <c r="AS160">
        <f>SQRT('Mean Deaths'!AS160*(1-LOOKUP(AS$1,'Inputs &amp; Outputs'!$A$9:$A$79,'Inputs &amp; Outputs'!$C$9:$C$79)))</f>
        <v>17.863589987946657</v>
      </c>
      <c r="AT160">
        <f>SQRT('Mean Deaths'!AT160*(1-LOOKUP(AT$1,'Inputs &amp; Outputs'!$A$9:$A$79,'Inputs &amp; Outputs'!$C$9:$C$79)))</f>
        <v>18.598409735881827</v>
      </c>
      <c r="AU160">
        <f>SQRT('Mean Deaths'!AU160*(1-LOOKUP(AU$1,'Inputs &amp; Outputs'!$A$9:$A$79,'Inputs &amp; Outputs'!$C$9:$C$79)))</f>
        <v>19.306623128880542</v>
      </c>
      <c r="AV160">
        <f>SQRT('Mean Deaths'!AV160*(1-LOOKUP(AV$1,'Inputs &amp; Outputs'!$A$9:$A$79,'Inputs &amp; Outputs'!$C$9:$C$79)))</f>
        <v>19.820128457987803</v>
      </c>
      <c r="AW160">
        <f>SQRT('Mean Deaths'!AW160*(1-LOOKUP(AW$1,'Inputs &amp; Outputs'!$A$9:$A$79,'Inputs &amp; Outputs'!$C$9:$C$79)))</f>
        <v>20.262626359301798</v>
      </c>
      <c r="AX160">
        <f>SQRT('Mean Deaths'!AX160*(1-LOOKUP(AX$1,'Inputs &amp; Outputs'!$A$9:$A$79,'Inputs &amp; Outputs'!$C$9:$C$79)))</f>
        <v>20.565163330362342</v>
      </c>
      <c r="AY160">
        <f>SQRT('Mean Deaths'!AY160*(1-LOOKUP(AY$1,'Inputs &amp; Outputs'!$A$9:$A$79,'Inputs &amp; Outputs'!$C$9:$C$79)))</f>
        <v>20.586023171074107</v>
      </c>
      <c r="AZ160">
        <f>SQRT('Mean Deaths'!AZ160*(1-LOOKUP(AZ$1,'Inputs &amp; Outputs'!$A$9:$A$79,'Inputs &amp; Outputs'!$C$9:$C$79)))</f>
        <v>20.487237373647233</v>
      </c>
      <c r="BA160">
        <f>SQRT('Mean Deaths'!BA160*(1-LOOKUP(BA$1,'Inputs &amp; Outputs'!$A$9:$A$79,'Inputs &amp; Outputs'!$C$9:$C$79)))</f>
        <v>20.077792071798331</v>
      </c>
      <c r="BB160">
        <f>SQRT('Mean Deaths'!BB160*(1-LOOKUP(BB$1,'Inputs &amp; Outputs'!$A$9:$A$79,'Inputs &amp; Outputs'!$C$9:$C$79)))</f>
        <v>19.448695560304682</v>
      </c>
      <c r="BC160">
        <f>SQRT('Mean Deaths'!BC160*(1-LOOKUP(BC$1,'Inputs &amp; Outputs'!$A$9:$A$79,'Inputs &amp; Outputs'!$C$9:$C$79)))</f>
        <v>18.582756851933112</v>
      </c>
      <c r="BD160">
        <f>SQRT('Mean Deaths'!BD160*(1-LOOKUP(BD$1,'Inputs &amp; Outputs'!$A$9:$A$79,'Inputs &amp; Outputs'!$C$9:$C$79)))</f>
        <v>17.525585908497554</v>
      </c>
      <c r="BE160">
        <f>SQRT('Mean Deaths'!BE160*(1-LOOKUP(BE$1,'Inputs &amp; Outputs'!$A$9:$A$79,'Inputs &amp; Outputs'!$C$9:$C$79)))</f>
        <v>16.328368017062818</v>
      </c>
      <c r="BF160">
        <f>SQRT('Mean Deaths'!BF160*(1-LOOKUP(BF$1,'Inputs &amp; Outputs'!$A$9:$A$79,'Inputs &amp; Outputs'!$C$9:$C$79)))</f>
        <v>14.980156056539466</v>
      </c>
      <c r="BG160">
        <f>SQRT('Mean Deaths'!BG160*(1-LOOKUP(BG$1,'Inputs &amp; Outputs'!$A$9:$A$79,'Inputs &amp; Outputs'!$C$9:$C$79)))</f>
        <v>13.367781756861122</v>
      </c>
      <c r="BH160">
        <f>SQRT('Mean Deaths'!BH160*(1-LOOKUP(BH$1,'Inputs &amp; Outputs'!$A$9:$A$79,'Inputs &amp; Outputs'!$C$9:$C$79)))</f>
        <v>11.66641799817862</v>
      </c>
      <c r="BI160">
        <f>SQRT('Mean Deaths'!BI160*(1-LOOKUP(BI$1,'Inputs &amp; Outputs'!$A$9:$A$79,'Inputs &amp; Outputs'!$C$9:$C$79)))</f>
        <v>10.083148765242928</v>
      </c>
      <c r="BJ160">
        <f>SQRT('Mean Deaths'!BJ160*(1-LOOKUP(BJ$1,'Inputs &amp; Outputs'!$A$9:$A$79,'Inputs &amp; Outputs'!$C$9:$C$79)))</f>
        <v>8.6485994069660777</v>
      </c>
      <c r="BK160">
        <f>SQRT('Mean Deaths'!BK160*(1-LOOKUP(BK$1,'Inputs &amp; Outputs'!$A$9:$A$79,'Inputs &amp; Outputs'!$C$9:$C$79)))</f>
        <v>7.4415855542824332</v>
      </c>
      <c r="BL160">
        <f>SQRT('Mean Deaths'!BL160*(1-LOOKUP(BL$1,'Inputs &amp; Outputs'!$A$9:$A$79,'Inputs &amp; Outputs'!$C$9:$C$79)))</f>
        <v>6.2739099385712409</v>
      </c>
      <c r="BM160">
        <f>SQRT('Mean Deaths'!BM160*(1-LOOKUP(BM$1,'Inputs &amp; Outputs'!$A$9:$A$79,'Inputs &amp; Outputs'!$C$9:$C$79)))</f>
        <v>5.1537610850899949</v>
      </c>
      <c r="BN160">
        <f>SQRT('Mean Deaths'!BN160*(1-LOOKUP(BN$1,'Inputs &amp; Outputs'!$A$9:$A$79,'Inputs &amp; Outputs'!$C$9:$C$79)))</f>
        <v>4.2998295109550568</v>
      </c>
      <c r="BO160">
        <f>SQRT('Mean Deaths'!BO160*(1-LOOKUP(BO$1,'Inputs &amp; Outputs'!$A$9:$A$79,'Inputs &amp; Outputs'!$C$9:$C$79)))</f>
        <v>3.321155852754881</v>
      </c>
      <c r="BP160">
        <f>SQRT('Mean Deaths'!BP160*(1-LOOKUP(BP$1,'Inputs &amp; Outputs'!$A$9:$A$79,'Inputs &amp; Outputs'!$C$9:$C$79)))</f>
        <v>2.8433490052060089</v>
      </c>
      <c r="BQ160">
        <f>SQRT('Mean Deaths'!BQ160*(1-LOOKUP(BQ$1,'Inputs &amp; Outputs'!$A$9:$A$79,'Inputs &amp; Outputs'!$C$9:$C$79)))</f>
        <v>2.192918359155215</v>
      </c>
      <c r="BR160">
        <f>SQRT('Mean Deaths'!BR160*(1-LOOKUP(BR$1,'Inputs &amp; Outputs'!$A$9:$A$79,'Inputs &amp; Outputs'!$C$9:$C$79)))</f>
        <v>1.7065797461976397</v>
      </c>
      <c r="BS160">
        <f>SQRT('Mean Deaths'!BS160*(1-LOOKUP(BS$1,'Inputs &amp; Outputs'!$A$9:$A$79,'Inputs &amp; Outputs'!$C$9:$C$79)))</f>
        <v>0</v>
      </c>
    </row>
    <row r="161" spans="1:71" x14ac:dyDescent="0.25">
      <c r="A161" s="1">
        <v>160</v>
      </c>
      <c r="B161">
        <f>SQRT('Mean Deaths'!B161*(1-LOOKUP(B$1,'Inputs &amp; Outputs'!$A$9:$A$79,'Inputs &amp; Outputs'!$C$9:$C$79)))</f>
        <v>2.7863888296503059</v>
      </c>
      <c r="C161">
        <f>SQRT('Mean Deaths'!C161*(1-LOOKUP(C$1,'Inputs &amp; Outputs'!$A$9:$A$79,'Inputs &amp; Outputs'!$C$9:$C$79)))</f>
        <v>2.9065049689095663</v>
      </c>
      <c r="D161">
        <f>SQRT('Mean Deaths'!D161*(1-LOOKUP(D$1,'Inputs &amp; Outputs'!$A$9:$A$79,'Inputs &amp; Outputs'!$C$9:$C$79)))</f>
        <v>3.0317315053696627</v>
      </c>
      <c r="E161">
        <f>SQRT('Mean Deaths'!E161*(1-LOOKUP(E$1,'Inputs &amp; Outputs'!$A$9:$A$79,'Inputs &amp; Outputs'!$C$9:$C$79)))</f>
        <v>3.161786527931163</v>
      </c>
      <c r="F161">
        <f>SQRT('Mean Deaths'!F161*(1-LOOKUP(F$1,'Inputs &amp; Outputs'!$A$9:$A$79,'Inputs &amp; Outputs'!$C$9:$C$79)))</f>
        <v>3.2977797279260481</v>
      </c>
      <c r="G161">
        <f>SQRT('Mean Deaths'!G161*(1-LOOKUP(G$1,'Inputs &amp; Outputs'!$A$9:$A$79,'Inputs &amp; Outputs'!$C$9:$C$79)))</f>
        <v>3.4374481576378719</v>
      </c>
      <c r="H161">
        <f>SQRT('Mean Deaths'!H161*(1-LOOKUP(H$1,'Inputs &amp; Outputs'!$A$9:$A$79,'Inputs &amp; Outputs'!$C$9:$C$79)))</f>
        <v>3.5818652275103817</v>
      </c>
      <c r="I161">
        <f>SQRT('Mean Deaths'!I161*(1-LOOKUP(I$1,'Inputs &amp; Outputs'!$A$9:$A$79,'Inputs &amp; Outputs'!$C$9:$C$79)))</f>
        <v>3.7314270532738547</v>
      </c>
      <c r="J161">
        <f>SQRT('Mean Deaths'!J161*(1-LOOKUP(J$1,'Inputs &amp; Outputs'!$A$9:$A$79,'Inputs &amp; Outputs'!$C$9:$C$79)))</f>
        <v>3.8852335896416834</v>
      </c>
      <c r="K161">
        <f>SQRT('Mean Deaths'!K161*(1-LOOKUP(K$1,'Inputs &amp; Outputs'!$A$9:$A$79,'Inputs &amp; Outputs'!$C$9:$C$79)))</f>
        <v>4.043006367649574</v>
      </c>
      <c r="L161">
        <f>SQRT('Mean Deaths'!L161*(1-LOOKUP(L$1,'Inputs &amp; Outputs'!$A$9:$A$79,'Inputs &amp; Outputs'!$C$9:$C$79)))</f>
        <v>4.2062940206048358</v>
      </c>
      <c r="M161">
        <f>SQRT('Mean Deaths'!M161*(1-LOOKUP(M$1,'Inputs &amp; Outputs'!$A$9:$A$79,'Inputs &amp; Outputs'!$C$9:$C$79)))</f>
        <v>4.3720162100339932</v>
      </c>
      <c r="N161">
        <f>SQRT('Mean Deaths'!N161*(1-LOOKUP(N$1,'Inputs &amp; Outputs'!$A$9:$A$79,'Inputs &amp; Outputs'!$C$9:$C$79)))</f>
        <v>4.5416000921912971</v>
      </c>
      <c r="O161">
        <f>SQRT('Mean Deaths'!O161*(1-LOOKUP(O$1,'Inputs &amp; Outputs'!$A$9:$A$79,'Inputs &amp; Outputs'!$C$9:$C$79)))</f>
        <v>4.7147457067171716</v>
      </c>
      <c r="P161">
        <f>SQRT('Mean Deaths'!P161*(1-LOOKUP(P$1,'Inputs &amp; Outputs'!$A$9:$A$79,'Inputs &amp; Outputs'!$C$9:$C$79)))</f>
        <v>4.8947449114122383</v>
      </c>
      <c r="Q161">
        <f>SQRT('Mean Deaths'!Q161*(1-LOOKUP(Q$1,'Inputs &amp; Outputs'!$A$9:$A$79,'Inputs &amp; Outputs'!$C$9:$C$79)))</f>
        <v>5.0737454123189902</v>
      </c>
      <c r="R161">
        <f>SQRT('Mean Deaths'!R161*(1-LOOKUP(R$1,'Inputs &amp; Outputs'!$A$9:$A$79,'Inputs &amp; Outputs'!$C$9:$C$79)))</f>
        <v>5.2632626211294076</v>
      </c>
      <c r="S161">
        <f>SQRT('Mean Deaths'!S161*(1-LOOKUP(S$1,'Inputs &amp; Outputs'!$A$9:$A$79,'Inputs &amp; Outputs'!$C$9:$C$79)))</f>
        <v>5.4697213744453199</v>
      </c>
      <c r="T161">
        <f>SQRT('Mean Deaths'!T161*(1-LOOKUP(T$1,'Inputs &amp; Outputs'!$A$9:$A$79,'Inputs &amp; Outputs'!$C$9:$C$79)))</f>
        <v>5.6942674361852728</v>
      </c>
      <c r="U161">
        <f>SQRT('Mean Deaths'!U161*(1-LOOKUP(U$1,'Inputs &amp; Outputs'!$A$9:$A$79,'Inputs &amp; Outputs'!$C$9:$C$79)))</f>
        <v>5.9420840120186798</v>
      </c>
      <c r="V161">
        <f>SQRT('Mean Deaths'!V161*(1-LOOKUP(V$1,'Inputs &amp; Outputs'!$A$9:$A$79,'Inputs &amp; Outputs'!$C$9:$C$79)))</f>
        <v>6.2014765022068739</v>
      </c>
      <c r="W161">
        <f>SQRT('Mean Deaths'!W161*(1-LOOKUP(W$1,'Inputs &amp; Outputs'!$A$9:$A$79,'Inputs &amp; Outputs'!$C$9:$C$79)))</f>
        <v>6.4684185919345083</v>
      </c>
      <c r="X161">
        <f>SQRT('Mean Deaths'!X161*(1-LOOKUP(X$1,'Inputs &amp; Outputs'!$A$9:$A$79,'Inputs &amp; Outputs'!$C$9:$C$79)))</f>
        <v>6.7314508856216877</v>
      </c>
      <c r="Y161">
        <f>SQRT('Mean Deaths'!Y161*(1-LOOKUP(Y$1,'Inputs &amp; Outputs'!$A$9:$A$79,'Inputs &amp; Outputs'!$C$9:$C$79)))</f>
        <v>7.0056884058656221</v>
      </c>
      <c r="Z161">
        <f>SQRT('Mean Deaths'!Z161*(1-LOOKUP(Z$1,'Inputs &amp; Outputs'!$A$9:$A$79,'Inputs &amp; Outputs'!$C$9:$C$79)))</f>
        <v>7.2978768955909361</v>
      </c>
      <c r="AA161">
        <f>SQRT('Mean Deaths'!AA161*(1-LOOKUP(AA$1,'Inputs &amp; Outputs'!$A$9:$A$79,'Inputs &amp; Outputs'!$C$9:$C$79)))</f>
        <v>7.6138802411493192</v>
      </c>
      <c r="AB161">
        <f>SQRT('Mean Deaths'!AB161*(1-LOOKUP(AB$1,'Inputs &amp; Outputs'!$A$9:$A$79,'Inputs &amp; Outputs'!$C$9:$C$79)))</f>
        <v>7.9491380366142845</v>
      </c>
      <c r="AC161">
        <f>SQRT('Mean Deaths'!AC161*(1-LOOKUP(AC$1,'Inputs &amp; Outputs'!$A$9:$A$79,'Inputs &amp; Outputs'!$C$9:$C$79)))</f>
        <v>8.3150781514216678</v>
      </c>
      <c r="AD161">
        <f>SQRT('Mean Deaths'!AD161*(1-LOOKUP(AD$1,'Inputs &amp; Outputs'!$A$9:$A$79,'Inputs &amp; Outputs'!$C$9:$C$79)))</f>
        <v>8.7148842715572528</v>
      </c>
      <c r="AE161">
        <f>SQRT('Mean Deaths'!AE161*(1-LOOKUP(AE$1,'Inputs &amp; Outputs'!$A$9:$A$79,'Inputs &amp; Outputs'!$C$9:$C$79)))</f>
        <v>9.1492488183889726</v>
      </c>
      <c r="AF161">
        <f>SQRT('Mean Deaths'!AF161*(1-LOOKUP(AF$1,'Inputs &amp; Outputs'!$A$9:$A$79,'Inputs &amp; Outputs'!$C$9:$C$79)))</f>
        <v>9.6072474270079038</v>
      </c>
      <c r="AG161">
        <f>SQRT('Mean Deaths'!AG161*(1-LOOKUP(AG$1,'Inputs &amp; Outputs'!$A$9:$A$79,'Inputs &amp; Outputs'!$C$9:$C$79)))</f>
        <v>10.088770639944194</v>
      </c>
      <c r="AH161">
        <f>SQRT('Mean Deaths'!AH161*(1-LOOKUP(AH$1,'Inputs &amp; Outputs'!$A$9:$A$79,'Inputs &amp; Outputs'!$C$9:$C$79)))</f>
        <v>10.605718138130911</v>
      </c>
      <c r="AI161">
        <f>SQRT('Mean Deaths'!AI161*(1-LOOKUP(AI$1,'Inputs &amp; Outputs'!$A$9:$A$79,'Inputs &amp; Outputs'!$C$9:$C$79)))</f>
        <v>11.136693337653147</v>
      </c>
      <c r="AJ161">
        <f>SQRT('Mean Deaths'!AJ161*(1-LOOKUP(AJ$1,'Inputs &amp; Outputs'!$A$9:$A$79,'Inputs &amp; Outputs'!$C$9:$C$79)))</f>
        <v>11.701800700124062</v>
      </c>
      <c r="AK161">
        <f>SQRT('Mean Deaths'!AK161*(1-LOOKUP(AK$1,'Inputs &amp; Outputs'!$A$9:$A$79,'Inputs &amp; Outputs'!$C$9:$C$79)))</f>
        <v>12.26539378276947</v>
      </c>
      <c r="AL161">
        <f>SQRT('Mean Deaths'!AL161*(1-LOOKUP(AL$1,'Inputs &amp; Outputs'!$A$9:$A$79,'Inputs &amp; Outputs'!$C$9:$C$79)))</f>
        <v>12.842316228071009</v>
      </c>
      <c r="AM161">
        <f>SQRT('Mean Deaths'!AM161*(1-LOOKUP(AM$1,'Inputs &amp; Outputs'!$A$9:$A$79,'Inputs &amp; Outputs'!$C$9:$C$79)))</f>
        <v>13.447303986272043</v>
      </c>
      <c r="AN161">
        <f>SQRT('Mean Deaths'!AN161*(1-LOOKUP(AN$1,'Inputs &amp; Outputs'!$A$9:$A$79,'Inputs &amp; Outputs'!$C$9:$C$79)))</f>
        <v>14.119876432952095</v>
      </c>
      <c r="AO161">
        <f>SQRT('Mean Deaths'!AO161*(1-LOOKUP(AO$1,'Inputs &amp; Outputs'!$A$9:$A$79,'Inputs &amp; Outputs'!$C$9:$C$79)))</f>
        <v>14.830106275504704</v>
      </c>
      <c r="AP161">
        <f>SQRT('Mean Deaths'!AP161*(1-LOOKUP(AP$1,'Inputs &amp; Outputs'!$A$9:$A$79,'Inputs &amp; Outputs'!$C$9:$C$79)))</f>
        <v>15.523081995222471</v>
      </c>
      <c r="AQ161">
        <f>SQRT('Mean Deaths'!AQ161*(1-LOOKUP(AQ$1,'Inputs &amp; Outputs'!$A$9:$A$79,'Inputs &amp; Outputs'!$C$9:$C$79)))</f>
        <v>16.289303833571278</v>
      </c>
      <c r="AR161">
        <f>SQRT('Mean Deaths'!AR161*(1-LOOKUP(AR$1,'Inputs &amp; Outputs'!$A$9:$A$79,'Inputs &amp; Outputs'!$C$9:$C$79)))</f>
        <v>17.052173432339703</v>
      </c>
      <c r="AS161">
        <f>SQRT('Mean Deaths'!AS161*(1-LOOKUP(AS$1,'Inputs &amp; Outputs'!$A$9:$A$79,'Inputs &amp; Outputs'!$C$9:$C$79)))</f>
        <v>17.826207247449918</v>
      </c>
      <c r="AT161">
        <f>SQRT('Mean Deaths'!AT161*(1-LOOKUP(AT$1,'Inputs &amp; Outputs'!$A$9:$A$79,'Inputs &amp; Outputs'!$C$9:$C$79)))</f>
        <v>18.533953805678916</v>
      </c>
      <c r="AU161">
        <f>SQRT('Mean Deaths'!AU161*(1-LOOKUP(AU$1,'Inputs &amp; Outputs'!$A$9:$A$79,'Inputs &amp; Outputs'!$C$9:$C$79)))</f>
        <v>19.226212020881153</v>
      </c>
      <c r="AV161">
        <f>SQRT('Mean Deaths'!AV161*(1-LOOKUP(AV$1,'Inputs &amp; Outputs'!$A$9:$A$79,'Inputs &amp; Outputs'!$C$9:$C$79)))</f>
        <v>19.825453825096034</v>
      </c>
      <c r="AW161">
        <f>SQRT('Mean Deaths'!AW161*(1-LOOKUP(AW$1,'Inputs &amp; Outputs'!$A$9:$A$79,'Inputs &amp; Outputs'!$C$9:$C$79)))</f>
        <v>20.278333823954668</v>
      </c>
      <c r="AX161">
        <f>SQRT('Mean Deaths'!AX161*(1-LOOKUP(AX$1,'Inputs &amp; Outputs'!$A$9:$A$79,'Inputs &amp; Outputs'!$C$9:$C$79)))</f>
        <v>20.523729843251786</v>
      </c>
      <c r="AY161">
        <f>SQRT('Mean Deaths'!AY161*(1-LOOKUP(AY$1,'Inputs &amp; Outputs'!$A$9:$A$79,'Inputs &amp; Outputs'!$C$9:$C$79)))</f>
        <v>20.576273692350128</v>
      </c>
      <c r="AZ161">
        <f>SQRT('Mean Deaths'!AZ161*(1-LOOKUP(AZ$1,'Inputs &amp; Outputs'!$A$9:$A$79,'Inputs &amp; Outputs'!$C$9:$C$79)))</f>
        <v>20.391610618592832</v>
      </c>
      <c r="BA161">
        <f>SQRT('Mean Deaths'!BA161*(1-LOOKUP(BA$1,'Inputs &amp; Outputs'!$A$9:$A$79,'Inputs &amp; Outputs'!$C$9:$C$79)))</f>
        <v>20.009971914007274</v>
      </c>
      <c r="BB161">
        <f>SQRT('Mean Deaths'!BB161*(1-LOOKUP(BB$1,'Inputs &amp; Outputs'!$A$9:$A$79,'Inputs &amp; Outputs'!$C$9:$C$79)))</f>
        <v>19.399750356366678</v>
      </c>
      <c r="BC161">
        <f>SQRT('Mean Deaths'!BC161*(1-LOOKUP(BC$1,'Inputs &amp; Outputs'!$A$9:$A$79,'Inputs &amp; Outputs'!$C$9:$C$79)))</f>
        <v>18.550868785792083</v>
      </c>
      <c r="BD161">
        <f>SQRT('Mean Deaths'!BD161*(1-LOOKUP(BD$1,'Inputs &amp; Outputs'!$A$9:$A$79,'Inputs &amp; Outputs'!$C$9:$C$79)))</f>
        <v>17.51646512416475</v>
      </c>
      <c r="BE161">
        <f>SQRT('Mean Deaths'!BE161*(1-LOOKUP(BE$1,'Inputs &amp; Outputs'!$A$9:$A$79,'Inputs &amp; Outputs'!$C$9:$C$79)))</f>
        <v>16.154740996734922</v>
      </c>
      <c r="BF161">
        <f>SQRT('Mean Deaths'!BF161*(1-LOOKUP(BF$1,'Inputs &amp; Outputs'!$A$9:$A$79,'Inputs &amp; Outputs'!$C$9:$C$79)))</f>
        <v>14.650075392042867</v>
      </c>
      <c r="BG161">
        <f>SQRT('Mean Deaths'!BG161*(1-LOOKUP(BG$1,'Inputs &amp; Outputs'!$A$9:$A$79,'Inputs &amp; Outputs'!$C$9:$C$79)))</f>
        <v>13.050828063596002</v>
      </c>
      <c r="BH161">
        <f>SQRT('Mean Deaths'!BH161*(1-LOOKUP(BH$1,'Inputs &amp; Outputs'!$A$9:$A$79,'Inputs &amp; Outputs'!$C$9:$C$79)))</f>
        <v>11.56392917755613</v>
      </c>
      <c r="BI161">
        <f>SQRT('Mean Deaths'!BI161*(1-LOOKUP(BI$1,'Inputs &amp; Outputs'!$A$9:$A$79,'Inputs &amp; Outputs'!$C$9:$C$79)))</f>
        <v>10.184489490101111</v>
      </c>
      <c r="BJ161">
        <f>SQRT('Mean Deaths'!BJ161*(1-LOOKUP(BJ$1,'Inputs &amp; Outputs'!$A$9:$A$79,'Inputs &amp; Outputs'!$C$9:$C$79)))</f>
        <v>8.6363752320833651</v>
      </c>
      <c r="BK161">
        <f>SQRT('Mean Deaths'!BK161*(1-LOOKUP(BK$1,'Inputs &amp; Outputs'!$A$9:$A$79,'Inputs &amp; Outputs'!$C$9:$C$79)))</f>
        <v>7.338735398702422</v>
      </c>
      <c r="BL161">
        <f>SQRT('Mean Deaths'!BL161*(1-LOOKUP(BL$1,'Inputs &amp; Outputs'!$A$9:$A$79,'Inputs &amp; Outputs'!$C$9:$C$79)))</f>
        <v>6.2739099385712409</v>
      </c>
      <c r="BM161">
        <f>SQRT('Mean Deaths'!BM161*(1-LOOKUP(BM$1,'Inputs &amp; Outputs'!$A$9:$A$79,'Inputs &amp; Outputs'!$C$9:$C$79)))</f>
        <v>5.1976236724599447</v>
      </c>
      <c r="BN161">
        <f>SQRT('Mean Deaths'!BN161*(1-LOOKUP(BN$1,'Inputs &amp; Outputs'!$A$9:$A$79,'Inputs &amp; Outputs'!$C$9:$C$79)))</f>
        <v>4.1909553961019439</v>
      </c>
      <c r="BO161">
        <f>SQRT('Mean Deaths'!BO161*(1-LOOKUP(BO$1,'Inputs &amp; Outputs'!$A$9:$A$79,'Inputs &amp; Outputs'!$C$9:$C$79)))</f>
        <v>3.526779130043729</v>
      </c>
      <c r="BP161">
        <f>SQRT('Mean Deaths'!BP161*(1-LOOKUP(BP$1,'Inputs &amp; Outputs'!$A$9:$A$79,'Inputs &amp; Outputs'!$C$9:$C$79)))</f>
        <v>2.8848599455718817</v>
      </c>
      <c r="BQ161">
        <f>SQRT('Mean Deaths'!BQ161*(1-LOOKUP(BQ$1,'Inputs &amp; Outputs'!$A$9:$A$79,'Inputs &amp; Outputs'!$C$9:$C$79)))</f>
        <v>2.192918359155215</v>
      </c>
      <c r="BR161">
        <f>SQRT('Mean Deaths'!BR161*(1-LOOKUP(BR$1,'Inputs &amp; Outputs'!$A$9:$A$79,'Inputs &amp; Outputs'!$C$9:$C$79)))</f>
        <v>1.7065797461976397</v>
      </c>
      <c r="BS161">
        <f>SQRT('Mean Deaths'!BS161*(1-LOOKUP(BS$1,'Inputs &amp; Outputs'!$A$9:$A$79,'Inputs &amp; Outputs'!$C$9:$C$79)))</f>
        <v>0</v>
      </c>
    </row>
    <row r="162" spans="1:71" x14ac:dyDescent="0.25">
      <c r="A162" s="1">
        <v>161</v>
      </c>
      <c r="B162">
        <f>SQRT('Mean Deaths'!B162*(1-LOOKUP(B$1,'Inputs &amp; Outputs'!$A$9:$A$79,'Inputs &amp; Outputs'!$C$9:$C$79)))</f>
        <v>2.7863888296503059</v>
      </c>
      <c r="C162">
        <f>SQRT('Mean Deaths'!C162*(1-LOOKUP(C$1,'Inputs &amp; Outputs'!$A$9:$A$79,'Inputs &amp; Outputs'!$C$9:$C$79)))</f>
        <v>2.9066503777681962</v>
      </c>
      <c r="D162">
        <f>SQRT('Mean Deaths'!D162*(1-LOOKUP(D$1,'Inputs &amp; Outputs'!$A$9:$A$79,'Inputs &amp; Outputs'!$C$9:$C$79)))</f>
        <v>3.0327935938609474</v>
      </c>
      <c r="E162">
        <f>SQRT('Mean Deaths'!E162*(1-LOOKUP(E$1,'Inputs &amp; Outputs'!$A$9:$A$79,'Inputs &amp; Outputs'!$C$9:$C$79)))</f>
        <v>3.1635290392389317</v>
      </c>
      <c r="F162">
        <f>SQRT('Mean Deaths'!F162*(1-LOOKUP(F$1,'Inputs &amp; Outputs'!$A$9:$A$79,'Inputs &amp; Outputs'!$C$9:$C$79)))</f>
        <v>3.2989372207836878</v>
      </c>
      <c r="G162">
        <f>SQRT('Mean Deaths'!G162*(1-LOOKUP(G$1,'Inputs &amp; Outputs'!$A$9:$A$79,'Inputs &amp; Outputs'!$C$9:$C$79)))</f>
        <v>3.4390011826621989</v>
      </c>
      <c r="H162">
        <f>SQRT('Mean Deaths'!H162*(1-LOOKUP(H$1,'Inputs &amp; Outputs'!$A$9:$A$79,'Inputs &amp; Outputs'!$C$9:$C$79)))</f>
        <v>3.5843860197183002</v>
      </c>
      <c r="I162">
        <f>SQRT('Mean Deaths'!I162*(1-LOOKUP(I$1,'Inputs &amp; Outputs'!$A$9:$A$79,'Inputs &amp; Outputs'!$C$9:$C$79)))</f>
        <v>3.7346194375373782</v>
      </c>
      <c r="J162">
        <f>SQRT('Mean Deaths'!J162*(1-LOOKUP(J$1,'Inputs &amp; Outputs'!$A$9:$A$79,'Inputs &amp; Outputs'!$C$9:$C$79)))</f>
        <v>3.887778524117854</v>
      </c>
      <c r="K162">
        <f>SQRT('Mean Deaths'!K162*(1-LOOKUP(K$1,'Inputs &amp; Outputs'!$A$9:$A$79,'Inputs &amp; Outputs'!$C$9:$C$79)))</f>
        <v>4.0460665469959833</v>
      </c>
      <c r="L162">
        <f>SQRT('Mean Deaths'!L162*(1-LOOKUP(L$1,'Inputs &amp; Outputs'!$A$9:$A$79,'Inputs &amp; Outputs'!$C$9:$C$79)))</f>
        <v>4.2079947359358707</v>
      </c>
      <c r="M162">
        <f>SQRT('Mean Deaths'!M162*(1-LOOKUP(M$1,'Inputs &amp; Outputs'!$A$9:$A$79,'Inputs &amp; Outputs'!$C$9:$C$79)))</f>
        <v>4.3755577385288831</v>
      </c>
      <c r="N162">
        <f>SQRT('Mean Deaths'!N162*(1-LOOKUP(N$1,'Inputs &amp; Outputs'!$A$9:$A$79,'Inputs &amp; Outputs'!$C$9:$C$79)))</f>
        <v>4.5452864565094249</v>
      </c>
      <c r="O162">
        <f>SQRT('Mean Deaths'!O162*(1-LOOKUP(O$1,'Inputs &amp; Outputs'!$A$9:$A$79,'Inputs &amp; Outputs'!$C$9:$C$79)))</f>
        <v>4.7188199571668337</v>
      </c>
      <c r="P162">
        <f>SQRT('Mean Deaths'!P162*(1-LOOKUP(P$1,'Inputs &amp; Outputs'!$A$9:$A$79,'Inputs &amp; Outputs'!$C$9:$C$79)))</f>
        <v>4.8959909960309362</v>
      </c>
      <c r="Q162">
        <f>SQRT('Mean Deaths'!Q162*(1-LOOKUP(Q$1,'Inputs &amp; Outputs'!$A$9:$A$79,'Inputs &amp; Outputs'!$C$9:$C$79)))</f>
        <v>5.0789264056144781</v>
      </c>
      <c r="R162">
        <f>SQRT('Mean Deaths'!R162*(1-LOOKUP(R$1,'Inputs &amp; Outputs'!$A$9:$A$79,'Inputs &amp; Outputs'!$C$9:$C$79)))</f>
        <v>5.2694618315887825</v>
      </c>
      <c r="S162">
        <f>SQRT('Mean Deaths'!S162*(1-LOOKUP(S$1,'Inputs &amp; Outputs'!$A$9:$A$79,'Inputs &amp; Outputs'!$C$9:$C$79)))</f>
        <v>5.4770237014831329</v>
      </c>
      <c r="T162">
        <f>SQRT('Mean Deaths'!T162*(1-LOOKUP(T$1,'Inputs &amp; Outputs'!$A$9:$A$79,'Inputs &amp; Outputs'!$C$9:$C$79)))</f>
        <v>5.7021869403999732</v>
      </c>
      <c r="U162">
        <f>SQRT('Mean Deaths'!U162*(1-LOOKUP(U$1,'Inputs &amp; Outputs'!$A$9:$A$79,'Inputs &amp; Outputs'!$C$9:$C$79)))</f>
        <v>5.9494517569591236</v>
      </c>
      <c r="V162">
        <f>SQRT('Mean Deaths'!V162*(1-LOOKUP(V$1,'Inputs &amp; Outputs'!$A$9:$A$79,'Inputs &amp; Outputs'!$C$9:$C$79)))</f>
        <v>6.2124098890243875</v>
      </c>
      <c r="W162">
        <f>SQRT('Mean Deaths'!W162*(1-LOOKUP(W$1,'Inputs &amp; Outputs'!$A$9:$A$79,'Inputs &amp; Outputs'!$C$9:$C$79)))</f>
        <v>6.4805367889288306</v>
      </c>
      <c r="X162">
        <f>SQRT('Mean Deaths'!X162*(1-LOOKUP(X$1,'Inputs &amp; Outputs'!$A$9:$A$79,'Inputs &amp; Outputs'!$C$9:$C$79)))</f>
        <v>6.7490623721734124</v>
      </c>
      <c r="Y162">
        <f>SQRT('Mean Deaths'!Y162*(1-LOOKUP(Y$1,'Inputs &amp; Outputs'!$A$9:$A$79,'Inputs &amp; Outputs'!$C$9:$C$79)))</f>
        <v>7.0215338145017867</v>
      </c>
      <c r="Z162">
        <f>SQRT('Mean Deaths'!Z162*(1-LOOKUP(Z$1,'Inputs &amp; Outputs'!$A$9:$A$79,'Inputs &amp; Outputs'!$C$9:$C$79)))</f>
        <v>7.3160025458355333</v>
      </c>
      <c r="AA162">
        <f>SQRT('Mean Deaths'!AA162*(1-LOOKUP(AA$1,'Inputs &amp; Outputs'!$A$9:$A$79,'Inputs &amp; Outputs'!$C$9:$C$79)))</f>
        <v>7.6300559131767836</v>
      </c>
      <c r="AB162">
        <f>SQRT('Mean Deaths'!AB162*(1-LOOKUP(AB$1,'Inputs &amp; Outputs'!$A$9:$A$79,'Inputs &amp; Outputs'!$C$9:$C$79)))</f>
        <v>7.9691198564920578</v>
      </c>
      <c r="AC162">
        <f>SQRT('Mean Deaths'!AC162*(1-LOOKUP(AC$1,'Inputs &amp; Outputs'!$A$9:$A$79,'Inputs &amp; Outputs'!$C$9:$C$79)))</f>
        <v>8.3383672234167037</v>
      </c>
      <c r="AD162">
        <f>SQRT('Mean Deaths'!AD162*(1-LOOKUP(AD$1,'Inputs &amp; Outputs'!$A$9:$A$79,'Inputs &amp; Outputs'!$C$9:$C$79)))</f>
        <v>8.7432438788001345</v>
      </c>
      <c r="AE162">
        <f>SQRT('Mean Deaths'!AE162*(1-LOOKUP(AE$1,'Inputs &amp; Outputs'!$A$9:$A$79,'Inputs &amp; Outputs'!$C$9:$C$79)))</f>
        <v>9.1782385895586742</v>
      </c>
      <c r="AF162">
        <f>SQRT('Mean Deaths'!AF162*(1-LOOKUP(AF$1,'Inputs &amp; Outputs'!$A$9:$A$79,'Inputs &amp; Outputs'!$C$9:$C$79)))</f>
        <v>9.6321621171767564</v>
      </c>
      <c r="AG162">
        <f>SQRT('Mean Deaths'!AG162*(1-LOOKUP(AG$1,'Inputs &amp; Outputs'!$A$9:$A$79,'Inputs &amp; Outputs'!$C$9:$C$79)))</f>
        <v>10.129849553576795</v>
      </c>
      <c r="AH162">
        <f>SQRT('Mean Deaths'!AH162*(1-LOOKUP(AH$1,'Inputs &amp; Outputs'!$A$9:$A$79,'Inputs &amp; Outputs'!$C$9:$C$79)))</f>
        <v>10.651761277204159</v>
      </c>
      <c r="AI162">
        <f>SQRT('Mean Deaths'!AI162*(1-LOOKUP(AI$1,'Inputs &amp; Outputs'!$A$9:$A$79,'Inputs &amp; Outputs'!$C$9:$C$79)))</f>
        <v>11.185075221647104</v>
      </c>
      <c r="AJ162">
        <f>SQRT('Mean Deaths'!AJ162*(1-LOOKUP(AJ$1,'Inputs &amp; Outputs'!$A$9:$A$79,'Inputs &amp; Outputs'!$C$9:$C$79)))</f>
        <v>11.739077388819958</v>
      </c>
      <c r="AK162">
        <f>SQRT('Mean Deaths'!AK162*(1-LOOKUP(AK$1,'Inputs &amp; Outputs'!$A$9:$A$79,'Inputs &amp; Outputs'!$C$9:$C$79)))</f>
        <v>12.300804331945127</v>
      </c>
      <c r="AL162">
        <f>SQRT('Mean Deaths'!AL162*(1-LOOKUP(AL$1,'Inputs &amp; Outputs'!$A$9:$A$79,'Inputs &amp; Outputs'!$C$9:$C$79)))</f>
        <v>12.877015875830704</v>
      </c>
      <c r="AM162">
        <f>SQRT('Mean Deaths'!AM162*(1-LOOKUP(AM$1,'Inputs &amp; Outputs'!$A$9:$A$79,'Inputs &amp; Outputs'!$C$9:$C$79)))</f>
        <v>13.480295458786058</v>
      </c>
      <c r="AN162">
        <f>SQRT('Mean Deaths'!AN162*(1-LOOKUP(AN$1,'Inputs &amp; Outputs'!$A$9:$A$79,'Inputs &amp; Outputs'!$C$9:$C$79)))</f>
        <v>14.157862842920325</v>
      </c>
      <c r="AO162">
        <f>SQRT('Mean Deaths'!AO162*(1-LOOKUP(AO$1,'Inputs &amp; Outputs'!$A$9:$A$79,'Inputs &amp; Outputs'!$C$9:$C$79)))</f>
        <v>14.831058235339782</v>
      </c>
      <c r="AP162">
        <f>SQRT('Mean Deaths'!AP162*(1-LOOKUP(AP$1,'Inputs &amp; Outputs'!$A$9:$A$79,'Inputs &amp; Outputs'!$C$9:$C$79)))</f>
        <v>15.561243843703497</v>
      </c>
      <c r="AQ162">
        <f>SQRT('Mean Deaths'!AQ162*(1-LOOKUP(AQ$1,'Inputs &amp; Outputs'!$A$9:$A$79,'Inputs &amp; Outputs'!$C$9:$C$79)))</f>
        <v>16.301632754190607</v>
      </c>
      <c r="AR162">
        <f>SQRT('Mean Deaths'!AR162*(1-LOOKUP(AR$1,'Inputs &amp; Outputs'!$A$9:$A$79,'Inputs &amp; Outputs'!$C$9:$C$79)))</f>
        <v>17.070507136626961</v>
      </c>
      <c r="AS162">
        <f>SQRT('Mean Deaths'!AS162*(1-LOOKUP(AS$1,'Inputs &amp; Outputs'!$A$9:$A$79,'Inputs &amp; Outputs'!$C$9:$C$79)))</f>
        <v>17.868923995228251</v>
      </c>
      <c r="AT162">
        <f>SQRT('Mean Deaths'!AT162*(1-LOOKUP(AT$1,'Inputs &amp; Outputs'!$A$9:$A$79,'Inputs &amp; Outputs'!$C$9:$C$79)))</f>
        <v>18.567674589603513</v>
      </c>
      <c r="AU162">
        <f>SQRT('Mean Deaths'!AU162*(1-LOOKUP(AU$1,'Inputs &amp; Outputs'!$A$9:$A$79,'Inputs &amp; Outputs'!$C$9:$C$79)))</f>
        <v>19.243931293397409</v>
      </c>
      <c r="AV162">
        <f>SQRT('Mean Deaths'!AV162*(1-LOOKUP(AV$1,'Inputs &amp; Outputs'!$A$9:$A$79,'Inputs &amp; Outputs'!$C$9:$C$79)))</f>
        <v>19.804143764664683</v>
      </c>
      <c r="AW162">
        <f>SQRT('Mean Deaths'!AW162*(1-LOOKUP(AW$1,'Inputs &amp; Outputs'!$A$9:$A$79,'Inputs &amp; Outputs'!$C$9:$C$79)))</f>
        <v>20.237075726637975</v>
      </c>
      <c r="AX162">
        <f>SQRT('Mean Deaths'!AX162*(1-LOOKUP(AX$1,'Inputs &amp; Outputs'!$A$9:$A$79,'Inputs &amp; Outputs'!$C$9:$C$79)))</f>
        <v>20.477837401569531</v>
      </c>
      <c r="AY162">
        <f>SQRT('Mean Deaths'!AY162*(1-LOOKUP(AY$1,'Inputs &amp; Outputs'!$A$9:$A$79,'Inputs &amp; Outputs'!$C$9:$C$79)))</f>
        <v>20.546997499634831</v>
      </c>
      <c r="AZ162">
        <f>SQRT('Mean Deaths'!AZ162*(1-LOOKUP(AZ$1,'Inputs &amp; Outputs'!$A$9:$A$79,'Inputs &amp; Outputs'!$C$9:$C$79)))</f>
        <v>20.42171299246623</v>
      </c>
      <c r="BA162">
        <f>SQRT('Mean Deaths'!BA162*(1-LOOKUP(BA$1,'Inputs &amp; Outputs'!$A$9:$A$79,'Inputs &amp; Outputs'!$C$9:$C$79)))</f>
        <v>20.1054707444552</v>
      </c>
      <c r="BB162">
        <f>SQRT('Mean Deaths'!BB162*(1-LOOKUP(BB$1,'Inputs &amp; Outputs'!$A$9:$A$79,'Inputs &amp; Outputs'!$C$9:$C$79)))</f>
        <v>19.392748100099457</v>
      </c>
      <c r="BC162">
        <f>SQRT('Mean Deaths'!BC162*(1-LOOKUP(BC$1,'Inputs &amp; Outputs'!$A$9:$A$79,'Inputs &amp; Outputs'!$C$9:$C$79)))</f>
        <v>18.534904179749056</v>
      </c>
      <c r="BD162">
        <f>SQRT('Mean Deaths'!BD162*(1-LOOKUP(BD$1,'Inputs &amp; Outputs'!$A$9:$A$79,'Inputs &amp; Outputs'!$C$9:$C$79)))</f>
        <v>17.466215674862603</v>
      </c>
      <c r="BE162">
        <f>SQRT('Mean Deaths'!BE162*(1-LOOKUP(BE$1,'Inputs &amp; Outputs'!$A$9:$A$79,'Inputs &amp; Outputs'!$C$9:$C$79)))</f>
        <v>16.207551667171323</v>
      </c>
      <c r="BF162">
        <f>SQRT('Mean Deaths'!BF162*(1-LOOKUP(BF$1,'Inputs &amp; Outputs'!$A$9:$A$79,'Inputs &amp; Outputs'!$C$9:$C$79)))</f>
        <v>14.680950190023804</v>
      </c>
      <c r="BG162">
        <f>SQRT('Mean Deaths'!BG162*(1-LOOKUP(BG$1,'Inputs &amp; Outputs'!$A$9:$A$79,'Inputs &amp; Outputs'!$C$9:$C$79)))</f>
        <v>13.346410389466376</v>
      </c>
      <c r="BH162">
        <f>SQRT('Mean Deaths'!BH162*(1-LOOKUP(BH$1,'Inputs &amp; Outputs'!$A$9:$A$79,'Inputs &amp; Outputs'!$C$9:$C$79)))</f>
        <v>11.683412061080787</v>
      </c>
      <c r="BI162">
        <f>SQRT('Mean Deaths'!BI162*(1-LOOKUP(BI$1,'Inputs &amp; Outputs'!$A$9:$A$79,'Inputs &amp; Outputs'!$C$9:$C$79)))</f>
        <v>10.174400840284601</v>
      </c>
      <c r="BJ162">
        <f>SQRT('Mean Deaths'!BJ162*(1-LOOKUP(BJ$1,'Inputs &amp; Outputs'!$A$9:$A$79,'Inputs &amp; Outputs'!$C$9:$C$79)))</f>
        <v>8.8179586890508848</v>
      </c>
      <c r="BK162">
        <f>SQRT('Mean Deaths'!BK162*(1-LOOKUP(BK$1,'Inputs &amp; Outputs'!$A$9:$A$79,'Inputs &amp; Outputs'!$C$9:$C$79)))</f>
        <v>7.5286246020406011</v>
      </c>
      <c r="BL162">
        <f>SQRT('Mean Deaths'!BL162*(1-LOOKUP(BL$1,'Inputs &amp; Outputs'!$A$9:$A$79,'Inputs &amp; Outputs'!$C$9:$C$79)))</f>
        <v>6.1846605841475242</v>
      </c>
      <c r="BM162">
        <f>SQRT('Mean Deaths'!BM162*(1-LOOKUP(BM$1,'Inputs &amp; Outputs'!$A$9:$A$79,'Inputs &amp; Outputs'!$C$9:$C$79)))</f>
        <v>4.9285962231195199</v>
      </c>
      <c r="BN162">
        <f>SQRT('Mean Deaths'!BN162*(1-LOOKUP(BN$1,'Inputs &amp; Outputs'!$A$9:$A$79,'Inputs &amp; Outputs'!$C$9:$C$79)))</f>
        <v>4.0221222128833931</v>
      </c>
      <c r="BO162">
        <f>SQRT('Mean Deaths'!BO162*(1-LOOKUP(BO$1,'Inputs &amp; Outputs'!$A$9:$A$79,'Inputs &amp; Outputs'!$C$9:$C$79)))</f>
        <v>3.3563013378706033</v>
      </c>
      <c r="BP162">
        <f>SQRT('Mean Deaths'!BP162*(1-LOOKUP(BP$1,'Inputs &amp; Outputs'!$A$9:$A$79,'Inputs &amp; Outputs'!$C$9:$C$79)))</f>
        <v>2.9257819887551428</v>
      </c>
      <c r="BQ162">
        <f>SQRT('Mean Deaths'!BQ162*(1-LOOKUP(BQ$1,'Inputs &amp; Outputs'!$A$9:$A$79,'Inputs &amp; Outputs'!$C$9:$C$79)))</f>
        <v>2.1373924261641801</v>
      </c>
      <c r="BR162">
        <f>SQRT('Mean Deaths'!BR162*(1-LOOKUP(BR$1,'Inputs &amp; Outputs'!$A$9:$A$79,'Inputs &amp; Outputs'!$C$9:$C$79)))</f>
        <v>1.7065797461976397</v>
      </c>
      <c r="BS162">
        <f>SQRT('Mean Deaths'!BS162*(1-LOOKUP(BS$1,'Inputs &amp; Outputs'!$A$9:$A$79,'Inputs &amp; Outputs'!$C$9:$C$79)))</f>
        <v>0</v>
      </c>
    </row>
    <row r="163" spans="1:71" x14ac:dyDescent="0.25">
      <c r="A163" s="1">
        <v>162</v>
      </c>
      <c r="B163">
        <f>SQRT('Mean Deaths'!B163*(1-LOOKUP(B$1,'Inputs &amp; Outputs'!$A$9:$A$79,'Inputs &amp; Outputs'!$C$9:$C$79)))</f>
        <v>2.7863888296503059</v>
      </c>
      <c r="C163">
        <f>SQRT('Mean Deaths'!C163*(1-LOOKUP(C$1,'Inputs &amp; Outputs'!$A$9:$A$79,'Inputs &amp; Outputs'!$C$9:$C$79)))</f>
        <v>2.9054869031382675</v>
      </c>
      <c r="D163">
        <f>SQRT('Mean Deaths'!D163*(1-LOOKUP(D$1,'Inputs &amp; Outputs'!$A$9:$A$79,'Inputs &amp; Outputs'!$C$9:$C$79)))</f>
        <v>3.0300617570112327</v>
      </c>
      <c r="E163">
        <f>SQRT('Mean Deaths'!E163*(1-LOOKUP(E$1,'Inputs &amp; Outputs'!$A$9:$A$79,'Inputs &amp; Outputs'!$C$9:$C$79)))</f>
        <v>3.160201592983745</v>
      </c>
      <c r="F163">
        <f>SQRT('Mean Deaths'!F163*(1-LOOKUP(F$1,'Inputs &amp; Outputs'!$A$9:$A$79,'Inputs &amp; Outputs'!$C$9:$C$79)))</f>
        <v>3.2956290197702773</v>
      </c>
      <c r="G163">
        <f>SQRT('Mean Deaths'!G163*(1-LOOKUP(G$1,'Inputs &amp; Outputs'!$A$9:$A$79,'Inputs &amp; Outputs'!$C$9:$C$79)))</f>
        <v>3.4360671016730744</v>
      </c>
      <c r="H163">
        <f>SQRT('Mean Deaths'!H163*(1-LOOKUP(H$1,'Inputs &amp; Outputs'!$A$9:$A$79,'Inputs &amp; Outputs'!$C$9:$C$79)))</f>
        <v>3.5815049695031833</v>
      </c>
      <c r="I163">
        <f>SQRT('Mean Deaths'!I163*(1-LOOKUP(I$1,'Inputs &amp; Outputs'!$A$9:$A$79,'Inputs &amp; Outputs'!$C$9:$C$79)))</f>
        <v>3.7297358612706075</v>
      </c>
      <c r="J163">
        <f>SQRT('Mean Deaths'!J163*(1-LOOKUP(J$1,'Inputs &amp; Outputs'!$A$9:$A$79,'Inputs &amp; Outputs'!$C$9:$C$79)))</f>
        <v>3.8824910253784233</v>
      </c>
      <c r="K163">
        <f>SQRT('Mean Deaths'!K163*(1-LOOKUP(K$1,'Inputs &amp; Outputs'!$A$9:$A$79,'Inputs &amp; Outputs'!$C$9:$C$79)))</f>
        <v>4.0411691477264347</v>
      </c>
      <c r="L163">
        <f>SQRT('Mean Deaths'!L163*(1-LOOKUP(L$1,'Inputs &amp; Outputs'!$A$9:$A$79,'Inputs &amp; Outputs'!$C$9:$C$79)))</f>
        <v>4.2041671589526501</v>
      </c>
      <c r="M163">
        <f>SQRT('Mean Deaths'!M163*(1-LOOKUP(M$1,'Inputs &amp; Outputs'!$A$9:$A$79,'Inputs &amp; Outputs'!$C$9:$C$79)))</f>
        <v>4.3700228389792199</v>
      </c>
      <c r="N163">
        <f>SQRT('Mean Deaths'!N163*(1-LOOKUP(N$1,'Inputs &amp; Outputs'!$A$9:$A$79,'Inputs &amp; Outputs'!$C$9:$C$79)))</f>
        <v>4.5404474895556275</v>
      </c>
      <c r="O163">
        <f>SQRT('Mean Deaths'!O163*(1-LOOKUP(O$1,'Inputs &amp; Outputs'!$A$9:$A$79,'Inputs &amp; Outputs'!$C$9:$C$79)))</f>
        <v>4.7140263558104971</v>
      </c>
      <c r="P163">
        <f>SQRT('Mean Deaths'!P163*(1-LOOKUP(P$1,'Inputs &amp; Outputs'!$A$9:$A$79,'Inputs &amp; Outputs'!$C$9:$C$79)))</f>
        <v>4.8897573974703485</v>
      </c>
      <c r="Q163">
        <f>SQRT('Mean Deaths'!Q163*(1-LOOKUP(Q$1,'Inputs &amp; Outputs'!$A$9:$A$79,'Inputs &amp; Outputs'!$C$9:$C$79)))</f>
        <v>5.071930814335996</v>
      </c>
      <c r="R163">
        <f>SQRT('Mean Deaths'!R163*(1-LOOKUP(R$1,'Inputs &amp; Outputs'!$A$9:$A$79,'Inputs &amp; Outputs'!$C$9:$C$79)))</f>
        <v>5.2624534900752327</v>
      </c>
      <c r="S163">
        <f>SQRT('Mean Deaths'!S163*(1-LOOKUP(S$1,'Inputs &amp; Outputs'!$A$9:$A$79,'Inputs &amp; Outputs'!$C$9:$C$79)))</f>
        <v>5.4694403210127449</v>
      </c>
      <c r="T163">
        <f>SQRT('Mean Deaths'!T163*(1-LOOKUP(T$1,'Inputs &amp; Outputs'!$A$9:$A$79,'Inputs &amp; Outputs'!$C$9:$C$79)))</f>
        <v>5.6919188003104892</v>
      </c>
      <c r="U163">
        <f>SQRT('Mean Deaths'!U163*(1-LOOKUP(U$1,'Inputs &amp; Outputs'!$A$9:$A$79,'Inputs &amp; Outputs'!$C$9:$C$79)))</f>
        <v>5.9353222114389039</v>
      </c>
      <c r="V163">
        <f>SQRT('Mean Deaths'!V163*(1-LOOKUP(V$1,'Inputs &amp; Outputs'!$A$9:$A$79,'Inputs &amp; Outputs'!$C$9:$C$79)))</f>
        <v>6.1963247036003537</v>
      </c>
      <c r="W163">
        <f>SQRT('Mean Deaths'!W163*(1-LOOKUP(W$1,'Inputs &amp; Outputs'!$A$9:$A$79,'Inputs &amp; Outputs'!$C$9:$C$79)))</f>
        <v>6.4630254332338817</v>
      </c>
      <c r="X163">
        <f>SQRT('Mean Deaths'!X163*(1-LOOKUP(X$1,'Inputs &amp; Outputs'!$A$9:$A$79,'Inputs &amp; Outputs'!$C$9:$C$79)))</f>
        <v>6.7293344098939682</v>
      </c>
      <c r="Y163">
        <f>SQRT('Mean Deaths'!Y163*(1-LOOKUP(Y$1,'Inputs &amp; Outputs'!$A$9:$A$79,'Inputs &amp; Outputs'!$C$9:$C$79)))</f>
        <v>7.0008908732737725</v>
      </c>
      <c r="Z163">
        <f>SQRT('Mean Deaths'!Z163*(1-LOOKUP(Z$1,'Inputs &amp; Outputs'!$A$9:$A$79,'Inputs &amp; Outputs'!$C$9:$C$79)))</f>
        <v>7.2924690572079909</v>
      </c>
      <c r="AA163">
        <f>SQRT('Mean Deaths'!AA163*(1-LOOKUP(AA$1,'Inputs &amp; Outputs'!$A$9:$A$79,'Inputs &amp; Outputs'!$C$9:$C$79)))</f>
        <v>7.6041583215751105</v>
      </c>
      <c r="AB163">
        <f>SQRT('Mean Deaths'!AB163*(1-LOOKUP(AB$1,'Inputs &amp; Outputs'!$A$9:$A$79,'Inputs &amp; Outputs'!$C$9:$C$79)))</f>
        <v>7.9414721101239163</v>
      </c>
      <c r="AC163">
        <f>SQRT('Mean Deaths'!AC163*(1-LOOKUP(AC$1,'Inputs &amp; Outputs'!$A$9:$A$79,'Inputs &amp; Outputs'!$C$9:$C$79)))</f>
        <v>8.3096944809631843</v>
      </c>
      <c r="AD163">
        <f>SQRT('Mean Deaths'!AD163*(1-LOOKUP(AD$1,'Inputs &amp; Outputs'!$A$9:$A$79,'Inputs &amp; Outputs'!$C$9:$C$79)))</f>
        <v>8.7073061098879485</v>
      </c>
      <c r="AE163">
        <f>SQRT('Mean Deaths'!AE163*(1-LOOKUP(AE$1,'Inputs &amp; Outputs'!$A$9:$A$79,'Inputs &amp; Outputs'!$C$9:$C$79)))</f>
        <v>9.1392310240584251</v>
      </c>
      <c r="AF163">
        <f>SQRT('Mean Deaths'!AF163*(1-LOOKUP(AF$1,'Inputs &amp; Outputs'!$A$9:$A$79,'Inputs &amp; Outputs'!$C$9:$C$79)))</f>
        <v>9.5992823179196591</v>
      </c>
      <c r="AG163">
        <f>SQRT('Mean Deaths'!AG163*(1-LOOKUP(AG$1,'Inputs &amp; Outputs'!$A$9:$A$79,'Inputs &amp; Outputs'!$C$9:$C$79)))</f>
        <v>10.078051406264011</v>
      </c>
      <c r="AH163">
        <f>SQRT('Mean Deaths'!AH163*(1-LOOKUP(AH$1,'Inputs &amp; Outputs'!$A$9:$A$79,'Inputs &amp; Outputs'!$C$9:$C$79)))</f>
        <v>10.596125626829036</v>
      </c>
      <c r="AI163">
        <f>SQRT('Mean Deaths'!AI163*(1-LOOKUP(AI$1,'Inputs &amp; Outputs'!$A$9:$A$79,'Inputs &amp; Outputs'!$C$9:$C$79)))</f>
        <v>11.134141098972297</v>
      </c>
      <c r="AJ163">
        <f>SQRT('Mean Deaths'!AJ163*(1-LOOKUP(AJ$1,'Inputs &amp; Outputs'!$A$9:$A$79,'Inputs &amp; Outputs'!$C$9:$C$79)))</f>
        <v>11.699764010403628</v>
      </c>
      <c r="AK163">
        <f>SQRT('Mean Deaths'!AK163*(1-LOOKUP(AK$1,'Inputs &amp; Outputs'!$A$9:$A$79,'Inputs &amp; Outputs'!$C$9:$C$79)))</f>
        <v>12.263222468242187</v>
      </c>
      <c r="AL163">
        <f>SQRT('Mean Deaths'!AL163*(1-LOOKUP(AL$1,'Inputs &amp; Outputs'!$A$9:$A$79,'Inputs &amp; Outputs'!$C$9:$C$79)))</f>
        <v>12.850035358555866</v>
      </c>
      <c r="AM163">
        <f>SQRT('Mean Deaths'!AM163*(1-LOOKUP(AM$1,'Inputs &amp; Outputs'!$A$9:$A$79,'Inputs &amp; Outputs'!$C$9:$C$79)))</f>
        <v>13.465459299093217</v>
      </c>
      <c r="AN163">
        <f>SQRT('Mean Deaths'!AN163*(1-LOOKUP(AN$1,'Inputs &amp; Outputs'!$A$9:$A$79,'Inputs &amp; Outputs'!$C$9:$C$79)))</f>
        <v>14.126951405929164</v>
      </c>
      <c r="AO163">
        <f>SQRT('Mean Deaths'!AO163*(1-LOOKUP(AO$1,'Inputs &amp; Outputs'!$A$9:$A$79,'Inputs &amp; Outputs'!$C$9:$C$79)))</f>
        <v>14.812960537036341</v>
      </c>
      <c r="AP163">
        <f>SQRT('Mean Deaths'!AP163*(1-LOOKUP(AP$1,'Inputs &amp; Outputs'!$A$9:$A$79,'Inputs &amp; Outputs'!$C$9:$C$79)))</f>
        <v>15.558153126897807</v>
      </c>
      <c r="AQ163">
        <f>SQRT('Mean Deaths'!AQ163*(1-LOOKUP(AQ$1,'Inputs &amp; Outputs'!$A$9:$A$79,'Inputs &amp; Outputs'!$C$9:$C$79)))</f>
        <v>16.307233727643691</v>
      </c>
      <c r="AR163">
        <f>SQRT('Mean Deaths'!AR163*(1-LOOKUP(AR$1,'Inputs &amp; Outputs'!$A$9:$A$79,'Inputs &amp; Outputs'!$C$9:$C$79)))</f>
        <v>17.091261560263597</v>
      </c>
      <c r="AS163">
        <f>SQRT('Mean Deaths'!AS163*(1-LOOKUP(AS$1,'Inputs &amp; Outputs'!$A$9:$A$79,'Inputs &amp; Outputs'!$C$9:$C$79)))</f>
        <v>17.876922022034666</v>
      </c>
      <c r="AT163">
        <f>SQRT('Mean Deaths'!AT163*(1-LOOKUP(AT$1,'Inputs &amp; Outputs'!$A$9:$A$79,'Inputs &amp; Outputs'!$C$9:$C$79)))</f>
        <v>18.615949893570729</v>
      </c>
      <c r="AU163">
        <f>SQRT('Mean Deaths'!AU163*(1-LOOKUP(AU$1,'Inputs &amp; Outputs'!$A$9:$A$79,'Inputs &amp; Outputs'!$C$9:$C$79)))</f>
        <v>19.290567722254185</v>
      </c>
      <c r="AV163">
        <f>SQRT('Mean Deaths'!AV163*(1-LOOKUP(AV$1,'Inputs &amp; Outputs'!$A$9:$A$79,'Inputs &amp; Outputs'!$C$9:$C$79)))</f>
        <v>19.866234214114964</v>
      </c>
      <c r="AW163">
        <f>SQRT('Mean Deaths'!AW163*(1-LOOKUP(AW$1,'Inputs &amp; Outputs'!$A$9:$A$79,'Inputs &amp; Outputs'!$C$9:$C$79)))</f>
        <v>20.268518085045685</v>
      </c>
      <c r="AX163">
        <f>SQRT('Mean Deaths'!AX163*(1-LOOKUP(AX$1,'Inputs &amp; Outputs'!$A$9:$A$79,'Inputs &amp; Outputs'!$C$9:$C$79)))</f>
        <v>20.567341728051879</v>
      </c>
      <c r="AY163">
        <f>SQRT('Mean Deaths'!AY163*(1-LOOKUP(AY$1,'Inputs &amp; Outputs'!$A$9:$A$79,'Inputs &amp; Outputs'!$C$9:$C$79)))</f>
        <v>20.637132369151363</v>
      </c>
      <c r="AZ163">
        <f>SQRT('Mean Deaths'!AZ163*(1-LOOKUP(AZ$1,'Inputs &amp; Outputs'!$A$9:$A$79,'Inputs &amp; Outputs'!$C$9:$C$79)))</f>
        <v>20.587845554909819</v>
      </c>
      <c r="BA163">
        <f>SQRT('Mean Deaths'!BA163*(1-LOOKUP(BA$1,'Inputs &amp; Outputs'!$A$9:$A$79,'Inputs &amp; Outputs'!$C$9:$C$79)))</f>
        <v>20.200518105061761</v>
      </c>
      <c r="BB163">
        <f>SQRT('Mean Deaths'!BB163*(1-LOOKUP(BB$1,'Inputs &amp; Outputs'!$A$9:$A$79,'Inputs &amp; Outputs'!$C$9:$C$79)))</f>
        <v>19.594797634107199</v>
      </c>
      <c r="BC163">
        <f>SQRT('Mean Deaths'!BC163*(1-LOOKUP(BC$1,'Inputs &amp; Outputs'!$A$9:$A$79,'Inputs &amp; Outputs'!$C$9:$C$79)))</f>
        <v>18.70976563882175</v>
      </c>
      <c r="BD163">
        <f>SQRT('Mean Deaths'!BD163*(1-LOOKUP(BD$1,'Inputs &amp; Outputs'!$A$9:$A$79,'Inputs &amp; Outputs'!$C$9:$C$79)))</f>
        <v>17.55747134132065</v>
      </c>
      <c r="BE163">
        <f>SQRT('Mean Deaths'!BE163*(1-LOOKUP(BE$1,'Inputs &amp; Outputs'!$A$9:$A$79,'Inputs &amp; Outputs'!$C$9:$C$79)))</f>
        <v>16.333600629924927</v>
      </c>
      <c r="BF163">
        <f>SQRT('Mean Deaths'!BF163*(1-LOOKUP(BF$1,'Inputs &amp; Outputs'!$A$9:$A$79,'Inputs &amp; Outputs'!$C$9:$C$79)))</f>
        <v>15.076569962840354</v>
      </c>
      <c r="BG163">
        <f>SQRT('Mean Deaths'!BG163*(1-LOOKUP(BG$1,'Inputs &amp; Outputs'!$A$9:$A$79,'Inputs &amp; Outputs'!$C$9:$C$79)))</f>
        <v>13.33214377887945</v>
      </c>
      <c r="BH163">
        <f>SQRT('Mean Deaths'!BH163*(1-LOOKUP(BH$1,'Inputs &amp; Outputs'!$A$9:$A$79,'Inputs &amp; Outputs'!$C$9:$C$79)))</f>
        <v>11.674918121709334</v>
      </c>
      <c r="BI163">
        <f>SQRT('Mean Deaths'!BI163*(1-LOOKUP(BI$1,'Inputs &amp; Outputs'!$A$9:$A$79,'Inputs &amp; Outputs'!$C$9:$C$79)))</f>
        <v>10.123806788101202</v>
      </c>
      <c r="BJ163">
        <f>SQRT('Mean Deaths'!BJ163*(1-LOOKUP(BJ$1,'Inputs &amp; Outputs'!$A$9:$A$79,'Inputs &amp; Outputs'!$C$9:$C$79)))</f>
        <v>8.733689573827947</v>
      </c>
      <c r="BK163">
        <f>SQRT('Mean Deaths'!BK163*(1-LOOKUP(BK$1,'Inputs &amp; Outputs'!$A$9:$A$79,'Inputs &amp; Outputs'!$C$9:$C$79)))</f>
        <v>7.2643795253423402</v>
      </c>
      <c r="BL163">
        <f>SQRT('Mean Deaths'!BL163*(1-LOOKUP(BL$1,'Inputs &amp; Outputs'!$A$9:$A$79,'Inputs &amp; Outputs'!$C$9:$C$79)))</f>
        <v>6.0941042955395011</v>
      </c>
      <c r="BM163">
        <f>SQRT('Mean Deaths'!BM163*(1-LOOKUP(BM$1,'Inputs &amp; Outputs'!$A$9:$A$79,'Inputs &amp; Outputs'!$C$9:$C$79)))</f>
        <v>5.1316892017175002</v>
      </c>
      <c r="BN163">
        <f>SQRT('Mean Deaths'!BN163*(1-LOOKUP(BN$1,'Inputs &amp; Outputs'!$A$9:$A$79,'Inputs &amp; Outputs'!$C$9:$C$79)))</f>
        <v>4.1354436021464496</v>
      </c>
      <c r="BO163">
        <f>SQRT('Mean Deaths'!BO163*(1-LOOKUP(BO$1,'Inputs &amp; Outputs'!$A$9:$A$79,'Inputs &amp; Outputs'!$C$9:$C$79)))</f>
        <v>3.3563013378706033</v>
      </c>
      <c r="BP163">
        <f>SQRT('Mean Deaths'!BP163*(1-LOOKUP(BP$1,'Inputs &amp; Outputs'!$A$9:$A$79,'Inputs &amp; Outputs'!$C$9:$C$79)))</f>
        <v>2.7150107817334721</v>
      </c>
      <c r="BQ163">
        <f>SQRT('Mean Deaths'!BQ163*(1-LOOKUP(BQ$1,'Inputs &amp; Outputs'!$A$9:$A$79,'Inputs &amp; Outputs'!$C$9:$C$79)))</f>
        <v>2.351642951089302</v>
      </c>
      <c r="BR163">
        <f>SQRT('Mean Deaths'!BR163*(1-LOOKUP(BR$1,'Inputs &amp; Outputs'!$A$9:$A$79,'Inputs &amp; Outputs'!$C$9:$C$79)))</f>
        <v>1.6339257105575518</v>
      </c>
      <c r="BS163">
        <f>SQRT('Mean Deaths'!BS163*(1-LOOKUP(BS$1,'Inputs &amp; Outputs'!$A$9:$A$79,'Inputs &amp; Outputs'!$C$9:$C$79)))</f>
        <v>0</v>
      </c>
    </row>
    <row r="164" spans="1:71" x14ac:dyDescent="0.25">
      <c r="A164" s="1">
        <v>163</v>
      </c>
      <c r="B164">
        <f>SQRT('Mean Deaths'!B164*(1-LOOKUP(B$1,'Inputs &amp; Outputs'!$A$9:$A$79,'Inputs &amp; Outputs'!$C$9:$C$79)))</f>
        <v>2.7863888296503059</v>
      </c>
      <c r="C164">
        <f>SQRT('Mean Deaths'!C164*(1-LOOKUP(C$1,'Inputs &amp; Outputs'!$A$9:$A$79,'Inputs &amp; Outputs'!$C$9:$C$79)))</f>
        <v>2.9066503777681962</v>
      </c>
      <c r="D164">
        <f>SQRT('Mean Deaths'!D164*(1-LOOKUP(D$1,'Inputs &amp; Outputs'!$A$9:$A$79,'Inputs &amp; Outputs'!$C$9:$C$79)))</f>
        <v>3.0309726428748909</v>
      </c>
      <c r="E164">
        <f>SQRT('Mean Deaths'!E164*(1-LOOKUP(E$1,'Inputs &amp; Outputs'!$A$9:$A$79,'Inputs &amp; Outputs'!$C$9:$C$79)))</f>
        <v>3.161786527931163</v>
      </c>
      <c r="F164">
        <f>SQRT('Mean Deaths'!F164*(1-LOOKUP(F$1,'Inputs &amp; Outputs'!$A$9:$A$79,'Inputs &amp; Outputs'!$C$9:$C$79)))</f>
        <v>3.2976143386369485</v>
      </c>
      <c r="G164">
        <f>SQRT('Mean Deaths'!G164*(1-LOOKUP(G$1,'Inputs &amp; Outputs'!$A$9:$A$79,'Inputs &amp; Outputs'!$C$9:$C$79)))</f>
        <v>3.4381384775881267</v>
      </c>
      <c r="H164">
        <f>SQRT('Mean Deaths'!H164*(1-LOOKUP(H$1,'Inputs &amp; Outputs'!$A$9:$A$79,'Inputs &amp; Outputs'!$C$9:$C$79)))</f>
        <v>3.5818652275103817</v>
      </c>
      <c r="I164">
        <f>SQRT('Mean Deaths'!I164*(1-LOOKUP(I$1,'Inputs &amp; Outputs'!$A$9:$A$79,'Inputs &amp; Outputs'!$C$9:$C$79)))</f>
        <v>3.7316149161841445</v>
      </c>
      <c r="J164">
        <f>SQRT('Mean Deaths'!J164*(1-LOOKUP(J$1,'Inputs &amp; Outputs'!$A$9:$A$79,'Inputs &amp; Outputs'!$C$9:$C$79)))</f>
        <v>3.8850377564003158</v>
      </c>
      <c r="K164">
        <f>SQRT('Mean Deaths'!K164*(1-LOOKUP(K$1,'Inputs &amp; Outputs'!$A$9:$A$79,'Inputs &amp; Outputs'!$C$9:$C$79)))</f>
        <v>4.0432104516641223</v>
      </c>
      <c r="L164">
        <f>SQRT('Mean Deaths'!L164*(1-LOOKUP(L$1,'Inputs &amp; Outputs'!$A$9:$A$79,'Inputs &amp; Outputs'!$C$9:$C$79)))</f>
        <v>4.2069318694250324</v>
      </c>
      <c r="M164">
        <f>SQRT('Mean Deaths'!M164*(1-LOOKUP(M$1,'Inputs &amp; Outputs'!$A$9:$A$79,'Inputs &amp; Outputs'!$C$9:$C$79)))</f>
        <v>4.3737873327357839</v>
      </c>
      <c r="N164">
        <f>SQRT('Mean Deaths'!N164*(1-LOOKUP(N$1,'Inputs &amp; Outputs'!$A$9:$A$79,'Inputs &amp; Outputs'!$C$9:$C$79)))</f>
        <v>4.5429828293498975</v>
      </c>
      <c r="O164">
        <f>SQRT('Mean Deaths'!O164*(1-LOOKUP(O$1,'Inputs &amp; Outputs'!$A$9:$A$79,'Inputs &amp; Outputs'!$C$9:$C$79)))</f>
        <v>4.7166634394410627</v>
      </c>
      <c r="P164">
        <f>SQRT('Mean Deaths'!P164*(1-LOOKUP(P$1,'Inputs &amp; Outputs'!$A$9:$A$79,'Inputs &amp; Outputs'!$C$9:$C$79)))</f>
        <v>4.8952433833226312</v>
      </c>
      <c r="Q164">
        <f>SQRT('Mean Deaths'!Q164*(1-LOOKUP(Q$1,'Inputs &amp; Outputs'!$A$9:$A$79,'Inputs &amp; Outputs'!$C$9:$C$79)))</f>
        <v>5.0727085786691912</v>
      </c>
      <c r="R164">
        <f>SQRT('Mean Deaths'!R164*(1-LOOKUP(R$1,'Inputs &amp; Outputs'!$A$9:$A$79,'Inputs &amp; Outputs'!$C$9:$C$79)))</f>
        <v>5.2624534900752327</v>
      </c>
      <c r="S164">
        <f>SQRT('Mean Deaths'!S164*(1-LOOKUP(S$1,'Inputs &amp; Outputs'!$A$9:$A$79,'Inputs &amp; Outputs'!$C$9:$C$79)))</f>
        <v>5.4688781708163878</v>
      </c>
      <c r="T164">
        <f>SQRT('Mean Deaths'!T164*(1-LOOKUP(T$1,'Inputs &amp; Outputs'!$A$9:$A$79,'Inputs &amp; Outputs'!$C$9:$C$79)))</f>
        <v>5.6904504106360507</v>
      </c>
      <c r="U164">
        <f>SQRT('Mean Deaths'!U164*(1-LOOKUP(U$1,'Inputs &amp; Outputs'!$A$9:$A$79,'Inputs &amp; Outputs'!$C$9:$C$79)))</f>
        <v>5.9353222114389039</v>
      </c>
      <c r="V164">
        <f>SQRT('Mean Deaths'!V164*(1-LOOKUP(V$1,'Inputs &amp; Outputs'!$A$9:$A$79,'Inputs &amp; Outputs'!$C$9:$C$79)))</f>
        <v>6.1982571298764304</v>
      </c>
      <c r="W164">
        <f>SQRT('Mean Deaths'!W164*(1-LOOKUP(W$1,'Inputs &amp; Outputs'!$A$9:$A$79,'Inputs &amp; Outputs'!$C$9:$C$79)))</f>
        <v>6.4630254332338817</v>
      </c>
      <c r="X164">
        <f>SQRT('Mean Deaths'!X164*(1-LOOKUP(X$1,'Inputs &amp; Outputs'!$A$9:$A$79,'Inputs &amp; Outputs'!$C$9:$C$79)))</f>
        <v>6.7332141071951659</v>
      </c>
      <c r="Y164">
        <f>SQRT('Mean Deaths'!Y164*(1-LOOKUP(Y$1,'Inputs &amp; Outputs'!$A$9:$A$79,'Inputs &amp; Outputs'!$C$9:$C$79)))</f>
        <v>7.0108513079551189</v>
      </c>
      <c r="Z164">
        <f>SQRT('Mean Deaths'!Z164*(1-LOOKUP(Z$1,'Inputs &amp; Outputs'!$A$9:$A$79,'Inputs &amp; Outputs'!$C$9:$C$79)))</f>
        <v>7.3067525125768427</v>
      </c>
      <c r="AA164">
        <f>SQRT('Mean Deaths'!AA164*(1-LOOKUP(AA$1,'Inputs &amp; Outputs'!$A$9:$A$79,'Inputs &amp; Outputs'!$C$9:$C$79)))</f>
        <v>7.6150946084035622</v>
      </c>
      <c r="AB164">
        <f>SQRT('Mean Deaths'!AB164*(1-LOOKUP(AB$1,'Inputs &amp; Outputs'!$A$9:$A$79,'Inputs &amp; Outputs'!$C$9:$C$79)))</f>
        <v>7.9546699445922959</v>
      </c>
      <c r="AC164">
        <f>SQRT('Mean Deaths'!AC164*(1-LOOKUP(AC$1,'Inputs &amp; Outputs'!$A$9:$A$79,'Inputs &amp; Outputs'!$C$9:$C$79)))</f>
        <v>8.3235951748613424</v>
      </c>
      <c r="AD164">
        <f>SQRT('Mean Deaths'!AD164*(1-LOOKUP(AD$1,'Inputs &amp; Outputs'!$A$9:$A$79,'Inputs &amp; Outputs'!$C$9:$C$79)))</f>
        <v>8.7234018343704651</v>
      </c>
      <c r="AE164">
        <f>SQRT('Mean Deaths'!AE164*(1-LOOKUP(AE$1,'Inputs &amp; Outputs'!$A$9:$A$79,'Inputs &amp; Outputs'!$C$9:$C$79)))</f>
        <v>9.158255464197536</v>
      </c>
      <c r="AF164">
        <f>SQRT('Mean Deaths'!AF164*(1-LOOKUP(AF$1,'Inputs &amp; Outputs'!$A$9:$A$79,'Inputs &amp; Outputs'!$C$9:$C$79)))</f>
        <v>9.6099009962967354</v>
      </c>
      <c r="AG164">
        <f>SQRT('Mean Deaths'!AG164*(1-LOOKUP(AG$1,'Inputs &amp; Outputs'!$A$9:$A$79,'Inputs &amp; Outputs'!$C$9:$C$79)))</f>
        <v>10.092153295744174</v>
      </c>
      <c r="AH164">
        <f>SQRT('Mean Deaths'!AH164*(1-LOOKUP(AH$1,'Inputs &amp; Outputs'!$A$9:$A$79,'Inputs &amp; Outputs'!$C$9:$C$79)))</f>
        <v>10.610511141714474</v>
      </c>
      <c r="AI164">
        <f>SQRT('Mean Deaths'!AI164*(1-LOOKUP(AI$1,'Inputs &amp; Outputs'!$A$9:$A$79,'Inputs &amp; Outputs'!$C$9:$C$79)))</f>
        <v>11.153905673412341</v>
      </c>
      <c r="AJ164">
        <f>SQRT('Mean Deaths'!AJ164*(1-LOOKUP(AJ$1,'Inputs &amp; Outputs'!$A$9:$A$79,'Inputs &amp; Outputs'!$C$9:$C$79)))</f>
        <v>11.714691512167446</v>
      </c>
      <c r="AK164">
        <f>SQRT('Mean Deaths'!AK164*(1-LOOKUP(AK$1,'Inputs &amp; Outputs'!$A$9:$A$79,'Inputs &amp; Outputs'!$C$9:$C$79)))</f>
        <v>12.263946282465525</v>
      </c>
      <c r="AL164">
        <f>SQRT('Mean Deaths'!AL164*(1-LOOKUP(AL$1,'Inputs &amp; Outputs'!$A$9:$A$79,'Inputs &amp; Outputs'!$C$9:$C$79)))</f>
        <v>12.86623045830798</v>
      </c>
      <c r="AM164">
        <f>SQRT('Mean Deaths'!AM164*(1-LOOKUP(AM$1,'Inputs &amp; Outputs'!$A$9:$A$79,'Inputs &amp; Outputs'!$C$9:$C$79)))</f>
        <v>13.480295458786058</v>
      </c>
      <c r="AN164">
        <f>SQRT('Mean Deaths'!AN164*(1-LOOKUP(AN$1,'Inputs &amp; Outputs'!$A$9:$A$79,'Inputs &amp; Outputs'!$C$9:$C$79)))</f>
        <v>14.105715841265908</v>
      </c>
      <c r="AO164">
        <f>SQRT('Mean Deaths'!AO164*(1-LOOKUP(AO$1,'Inputs &amp; Outputs'!$A$9:$A$79,'Inputs &amp; Outputs'!$C$9:$C$79)))</f>
        <v>14.803426545872275</v>
      </c>
      <c r="AP164">
        <f>SQRT('Mean Deaths'!AP164*(1-LOOKUP(AP$1,'Inputs &amp; Outputs'!$A$9:$A$79,'Inputs &amp; Outputs'!$C$9:$C$79)))</f>
        <v>15.537532636554623</v>
      </c>
      <c r="AQ164">
        <f>SQRT('Mean Deaths'!AQ164*(1-LOOKUP(AQ$1,'Inputs &amp; Outputs'!$A$9:$A$79,'Inputs &amp; Outputs'!$C$9:$C$79)))</f>
        <v>16.316191285983379</v>
      </c>
      <c r="AR164">
        <f>SQRT('Mean Deaths'!AR164*(1-LOOKUP(AR$1,'Inputs &amp; Outputs'!$A$9:$A$79,'Inputs &amp; Outputs'!$C$9:$C$79)))</f>
        <v>17.08027706567783</v>
      </c>
      <c r="AS164">
        <f>SQRT('Mean Deaths'!AS164*(1-LOOKUP(AS$1,'Inputs &amp; Outputs'!$A$9:$A$79,'Inputs &amp; Outputs'!$C$9:$C$79)))</f>
        <v>17.848913248727047</v>
      </c>
      <c r="AT164">
        <f>SQRT('Mean Deaths'!AT164*(1-LOOKUP(AT$1,'Inputs &amp; Outputs'!$A$9:$A$79,'Inputs &amp; Outputs'!$C$9:$C$79)))</f>
        <v>18.604258292547112</v>
      </c>
      <c r="AU164">
        <f>SQRT('Mean Deaths'!AU164*(1-LOOKUP(AU$1,'Inputs &amp; Outputs'!$A$9:$A$79,'Inputs &amp; Outputs'!$C$9:$C$79)))</f>
        <v>19.324268669053172</v>
      </c>
      <c r="AV164">
        <f>SQRT('Mean Deaths'!AV164*(1-LOOKUP(AV$1,'Inputs &amp; Outputs'!$A$9:$A$79,'Inputs &amp; Outputs'!$C$9:$C$79)))</f>
        <v>19.912233215011469</v>
      </c>
      <c r="AW164">
        <f>SQRT('Mean Deaths'!AW164*(1-LOOKUP(AW$1,'Inputs &amp; Outputs'!$A$9:$A$79,'Inputs &amp; Outputs'!$C$9:$C$79)))</f>
        <v>20.407459106735654</v>
      </c>
      <c r="AX164">
        <f>SQRT('Mean Deaths'!AX164*(1-LOOKUP(AX$1,'Inputs &amp; Outputs'!$A$9:$A$79,'Inputs &amp; Outputs'!$C$9:$C$79)))</f>
        <v>20.645610964606689</v>
      </c>
      <c r="AY164">
        <f>SQRT('Mean Deaths'!AY164*(1-LOOKUP(AY$1,'Inputs &amp; Outputs'!$A$9:$A$79,'Inputs &amp; Outputs'!$C$9:$C$79)))</f>
        <v>20.734134700943635</v>
      </c>
      <c r="AZ164">
        <f>SQRT('Mean Deaths'!AZ164*(1-LOOKUP(AZ$1,'Inputs &amp; Outputs'!$A$9:$A$79,'Inputs &amp; Outputs'!$C$9:$C$79)))</f>
        <v>20.747265598969516</v>
      </c>
      <c r="BA164">
        <f>SQRT('Mean Deaths'!BA164*(1-LOOKUP(BA$1,'Inputs &amp; Outputs'!$A$9:$A$79,'Inputs &amp; Outputs'!$C$9:$C$79)))</f>
        <v>20.401402087845629</v>
      </c>
      <c r="BB164">
        <f>SQRT('Mean Deaths'!BB164*(1-LOOKUP(BB$1,'Inputs &amp; Outputs'!$A$9:$A$79,'Inputs &amp; Outputs'!$C$9:$C$79)))</f>
        <v>19.832486035649289</v>
      </c>
      <c r="BC164">
        <f>SQRT('Mean Deaths'!BC164*(1-LOOKUP(BC$1,'Inputs &amp; Outputs'!$A$9:$A$79,'Inputs &amp; Outputs'!$C$9:$C$79)))</f>
        <v>18.902594061683331</v>
      </c>
      <c r="BD164">
        <f>SQRT('Mean Deaths'!BD164*(1-LOOKUP(BD$1,'Inputs &amp; Outputs'!$A$9:$A$79,'Inputs &amp; Outputs'!$C$9:$C$79)))</f>
        <v>17.774573515627541</v>
      </c>
      <c r="BE164">
        <f>SQRT('Mean Deaths'!BE164*(1-LOOKUP(BE$1,'Inputs &amp; Outputs'!$A$9:$A$79,'Inputs &amp; Outputs'!$C$9:$C$79)))</f>
        <v>16.489806932017245</v>
      </c>
      <c r="BF164">
        <f>SQRT('Mean Deaths'!BF164*(1-LOOKUP(BF$1,'Inputs &amp; Outputs'!$A$9:$A$79,'Inputs &amp; Outputs'!$C$9:$C$79)))</f>
        <v>14.889201019867251</v>
      </c>
      <c r="BG164">
        <f>SQRT('Mean Deaths'!BG164*(1-LOOKUP(BG$1,'Inputs &amp; Outputs'!$A$9:$A$79,'Inputs &amp; Outputs'!$C$9:$C$79)))</f>
        <v>13.367781756861122</v>
      </c>
      <c r="BH164">
        <f>SQRT('Mean Deaths'!BH164*(1-LOOKUP(BH$1,'Inputs &amp; Outputs'!$A$9:$A$79,'Inputs &amp; Outputs'!$C$9:$C$79)))</f>
        <v>11.83526061039832</v>
      </c>
      <c r="BI164">
        <f>SQRT('Mean Deaths'!BI164*(1-LOOKUP(BI$1,'Inputs &amp; Outputs'!$A$9:$A$79,'Inputs &amp; Outputs'!$C$9:$C$79)))</f>
        <v>10.164302176912491</v>
      </c>
      <c r="BJ164">
        <f>SQRT('Mean Deaths'!BJ164*(1-LOOKUP(BJ$1,'Inputs &amp; Outputs'!$A$9:$A$79,'Inputs &amp; Outputs'!$C$9:$C$79)))</f>
        <v>8.550316677148631</v>
      </c>
      <c r="BK164">
        <f>SQRT('Mean Deaths'!BK164*(1-LOOKUP(BK$1,'Inputs &amp; Outputs'!$A$9:$A$79,'Inputs &amp; Outputs'!$C$9:$C$79)))</f>
        <v>7.3239246158993883</v>
      </c>
      <c r="BL164">
        <f>SQRT('Mean Deaths'!BL164*(1-LOOKUP(BL$1,'Inputs &amp; Outputs'!$A$9:$A$79,'Inputs &amp; Outputs'!$C$9:$C$79)))</f>
        <v>6.1304873309869095</v>
      </c>
      <c r="BM164">
        <f>SQRT('Mean Deaths'!BM164*(1-LOOKUP(BM$1,'Inputs &amp; Outputs'!$A$9:$A$79,'Inputs &amp; Outputs'!$C$9:$C$79)))</f>
        <v>5.2411191895285114</v>
      </c>
      <c r="BN164">
        <f>SQRT('Mean Deaths'!BN164*(1-LOOKUP(BN$1,'Inputs &amp; Outputs'!$A$9:$A$79,'Inputs &amp; Outputs'!$C$9:$C$79)))</f>
        <v>4.4060141300776605</v>
      </c>
      <c r="BO164">
        <f>SQRT('Mean Deaths'!BO164*(1-LOOKUP(BO$1,'Inputs &amp; Outputs'!$A$9:$A$79,'Inputs &amp; Outputs'!$C$9:$C$79)))</f>
        <v>3.6252197794097945</v>
      </c>
      <c r="BP164">
        <f>SQRT('Mean Deaths'!BP164*(1-LOOKUP(BP$1,'Inputs &amp; Outputs'!$A$9:$A$79,'Inputs &amp; Outputs'!$C$9:$C$79)))</f>
        <v>2.7150107817334721</v>
      </c>
      <c r="BQ164">
        <f>SQRT('Mean Deaths'!BQ164*(1-LOOKUP(BQ$1,'Inputs &amp; Outputs'!$A$9:$A$79,'Inputs &amp; Outputs'!$C$9:$C$79)))</f>
        <v>1.9614058080713437</v>
      </c>
      <c r="BR164">
        <f>SQRT('Mean Deaths'!BR164*(1-LOOKUP(BR$1,'Inputs &amp; Outputs'!$A$9:$A$79,'Inputs &amp; Outputs'!$C$9:$C$79)))</f>
        <v>1.7065797461976397</v>
      </c>
      <c r="BS164">
        <f>SQRT('Mean Deaths'!BS164*(1-LOOKUP(BS$1,'Inputs &amp; Outputs'!$A$9:$A$79,'Inputs &amp; Outputs'!$C$9:$C$79)))</f>
        <v>0</v>
      </c>
    </row>
    <row r="165" spans="1:71" x14ac:dyDescent="0.25">
      <c r="A165" s="1">
        <v>164</v>
      </c>
      <c r="B165">
        <f>SQRT('Mean Deaths'!B165*(1-LOOKUP(B$1,'Inputs &amp; Outputs'!$A$9:$A$79,'Inputs &amp; Outputs'!$C$9:$C$79)))</f>
        <v>2.7863888296503059</v>
      </c>
      <c r="C165">
        <f>SQRT('Mean Deaths'!C165*(1-LOOKUP(C$1,'Inputs &amp; Outputs'!$A$9:$A$79,'Inputs &amp; Outputs'!$C$9:$C$79)))</f>
        <v>2.9063595527759465</v>
      </c>
      <c r="D165">
        <f>SQRT('Mean Deaths'!D165*(1-LOOKUP(D$1,'Inputs &amp; Outputs'!$A$9:$A$79,'Inputs &amp; Outputs'!$C$9:$C$79)))</f>
        <v>3.0311244305727536</v>
      </c>
      <c r="E165">
        <f>SQRT('Mean Deaths'!E165*(1-LOOKUP(E$1,'Inputs &amp; Outputs'!$A$9:$A$79,'Inputs &amp; Outputs'!$C$9:$C$79)))</f>
        <v>3.1619449777309536</v>
      </c>
      <c r="F165">
        <f>SQRT('Mean Deaths'!F165*(1-LOOKUP(F$1,'Inputs &amp; Outputs'!$A$9:$A$79,'Inputs &amp; Outputs'!$C$9:$C$79)))</f>
        <v>3.2977797279260481</v>
      </c>
      <c r="G165">
        <f>SQRT('Mean Deaths'!G165*(1-LOOKUP(G$1,'Inputs &amp; Outputs'!$A$9:$A$79,'Inputs &amp; Outputs'!$C$9:$C$79)))</f>
        <v>3.4381384775881267</v>
      </c>
      <c r="H165">
        <f>SQRT('Mean Deaths'!H165*(1-LOOKUP(H$1,'Inputs &amp; Outputs'!$A$9:$A$79,'Inputs &amp; Outputs'!$C$9:$C$79)))</f>
        <v>3.5833058973434015</v>
      </c>
      <c r="I165">
        <f>SQRT('Mean Deaths'!I165*(1-LOOKUP(I$1,'Inputs &amp; Outputs'!$A$9:$A$79,'Inputs &amp; Outputs'!$C$9:$C$79)))</f>
        <v>3.7327418950942755</v>
      </c>
      <c r="J165">
        <f>SQRT('Mean Deaths'!J165*(1-LOOKUP(J$1,'Inputs &amp; Outputs'!$A$9:$A$79,'Inputs &amp; Outputs'!$C$9:$C$79)))</f>
        <v>3.8860168239182911</v>
      </c>
      <c r="K165">
        <f>SQRT('Mean Deaths'!K165*(1-LOOKUP(K$1,'Inputs &amp; Outputs'!$A$9:$A$79,'Inputs &amp; Outputs'!$C$9:$C$79)))</f>
        <v>4.0432104516641223</v>
      </c>
      <c r="L165">
        <f>SQRT('Mean Deaths'!L165*(1-LOOKUP(L$1,'Inputs &amp; Outputs'!$A$9:$A$79,'Inputs &amp; Outputs'!$C$9:$C$79)))</f>
        <v>4.2062940206048358</v>
      </c>
      <c r="M165">
        <f>SQRT('Mean Deaths'!M165*(1-LOOKUP(M$1,'Inputs &amp; Outputs'!$A$9:$A$79,'Inputs &amp; Outputs'!$C$9:$C$79)))</f>
        <v>4.3733446193045431</v>
      </c>
      <c r="N165">
        <f>SQRT('Mean Deaths'!N165*(1-LOOKUP(N$1,'Inputs &amp; Outputs'!$A$9:$A$79,'Inputs &amp; Outputs'!$C$9:$C$79)))</f>
        <v>4.5434436482210279</v>
      </c>
      <c r="O165">
        <f>SQRT('Mean Deaths'!O165*(1-LOOKUP(O$1,'Inputs &amp; Outputs'!$A$9:$A$79,'Inputs &amp; Outputs'!$C$9:$C$79)))</f>
        <v>4.7178616265401425</v>
      </c>
      <c r="P165">
        <f>SQRT('Mean Deaths'!P165*(1-LOOKUP(P$1,'Inputs &amp; Outputs'!$A$9:$A$79,'Inputs &amp; Outputs'!$C$9:$C$79)))</f>
        <v>4.8942463887332028</v>
      </c>
      <c r="Q165">
        <f>SQRT('Mean Deaths'!Q165*(1-LOOKUP(Q$1,'Inputs &amp; Outputs'!$A$9:$A$79,'Inputs &amp; Outputs'!$C$9:$C$79)))</f>
        <v>5.0737454123189902</v>
      </c>
      <c r="R165">
        <f>SQRT('Mean Deaths'!R165*(1-LOOKUP(R$1,'Inputs &amp; Outputs'!$A$9:$A$79,'Inputs &amp; Outputs'!$C$9:$C$79)))</f>
        <v>5.2673064119949391</v>
      </c>
      <c r="S165">
        <f>SQRT('Mean Deaths'!S165*(1-LOOKUP(S$1,'Inputs &amp; Outputs'!$A$9:$A$79,'Inputs &amp; Outputs'!$C$9:$C$79)))</f>
        <v>5.47421626693429</v>
      </c>
      <c r="T165">
        <f>SQRT('Mean Deaths'!T165*(1-LOOKUP(T$1,'Inputs &amp; Outputs'!$A$9:$A$79,'Inputs &amp; Outputs'!$C$9:$C$79)))</f>
        <v>5.6995483283425195</v>
      </c>
      <c r="U165">
        <f>SQRT('Mean Deaths'!U165*(1-LOOKUP(U$1,'Inputs &amp; Outputs'!$A$9:$A$79,'Inputs &amp; Outputs'!$C$9:$C$79)))</f>
        <v>5.9466899223389822</v>
      </c>
      <c r="V165">
        <f>SQRT('Mean Deaths'!V165*(1-LOOKUP(V$1,'Inputs &amp; Outputs'!$A$9:$A$79,'Inputs &amp; Outputs'!$C$9:$C$79)))</f>
        <v>6.2098390592478321</v>
      </c>
      <c r="W165">
        <f>SQRT('Mean Deaths'!W165*(1-LOOKUP(W$1,'Inputs &amp; Outputs'!$A$9:$A$79,'Inputs &amp; Outputs'!$C$9:$C$79)))</f>
        <v>6.4775093650735851</v>
      </c>
      <c r="X165">
        <f>SQRT('Mean Deaths'!X165*(1-LOOKUP(X$1,'Inputs &amp; Outputs'!$A$9:$A$79,'Inputs &amp; Outputs'!$C$9:$C$79)))</f>
        <v>6.7473032921080405</v>
      </c>
      <c r="Y165">
        <f>SQRT('Mean Deaths'!Y165*(1-LOOKUP(Y$1,'Inputs &amp; Outputs'!$A$9:$A$79,'Inputs &amp; Outputs'!$C$9:$C$79)))</f>
        <v>7.0211657227705428</v>
      </c>
      <c r="Z165">
        <f>SQRT('Mean Deaths'!Z165*(1-LOOKUP(Z$1,'Inputs &amp; Outputs'!$A$9:$A$79,'Inputs &amp; Outputs'!$C$9:$C$79)))</f>
        <v>7.3098371575744423</v>
      </c>
      <c r="AA165">
        <f>SQRT('Mean Deaths'!AA165*(1-LOOKUP(AA$1,'Inputs &amp; Outputs'!$A$9:$A$79,'Inputs &amp; Outputs'!$C$9:$C$79)))</f>
        <v>7.6219723682511473</v>
      </c>
      <c r="AB165">
        <f>SQRT('Mean Deaths'!AB165*(1-LOOKUP(AB$1,'Inputs &amp; Outputs'!$A$9:$A$79,'Inputs &amp; Outputs'!$C$9:$C$79)))</f>
        <v>7.9597729088365332</v>
      </c>
      <c r="AC165">
        <f>SQRT('Mean Deaths'!AC165*(1-LOOKUP(AC$1,'Inputs &amp; Outputs'!$A$9:$A$79,'Inputs &amp; Outputs'!$C$9:$C$79)))</f>
        <v>8.3240431978546336</v>
      </c>
      <c r="AD165">
        <f>SQRT('Mean Deaths'!AD165*(1-LOOKUP(AD$1,'Inputs &amp; Outputs'!$A$9:$A$79,'Inputs &amp; Outputs'!$C$9:$C$79)))</f>
        <v>8.7281302220743697</v>
      </c>
      <c r="AE165">
        <f>SQRT('Mean Deaths'!AE165*(1-LOOKUP(AE$1,'Inputs &amp; Outputs'!$A$9:$A$79,'Inputs &amp; Outputs'!$C$9:$C$79)))</f>
        <v>9.1547539326360923</v>
      </c>
      <c r="AF165">
        <f>SQRT('Mean Deaths'!AF165*(1-LOOKUP(AF$1,'Inputs &amp; Outputs'!$A$9:$A$79,'Inputs &amp; Outputs'!$C$9:$C$79)))</f>
        <v>9.6061857940495816</v>
      </c>
      <c r="AG165">
        <f>SQRT('Mean Deaths'!AG165*(1-LOOKUP(AG$1,'Inputs &amp; Outputs'!$A$9:$A$79,'Inputs &amp; Outputs'!$C$9:$C$79)))</f>
        <v>10.093844198544971</v>
      </c>
      <c r="AH165">
        <f>SQRT('Mean Deaths'!AH165*(1-LOOKUP(AH$1,'Inputs &amp; Outputs'!$A$9:$A$79,'Inputs &amp; Outputs'!$C$9:$C$79)))</f>
        <v>10.62009065942391</v>
      </c>
      <c r="AI165">
        <f>SQRT('Mean Deaths'!AI165*(1-LOOKUP(AI$1,'Inputs &amp; Outputs'!$A$9:$A$79,'Inputs &amp; Outputs'!$C$9:$C$79)))</f>
        <v>11.14689644866875</v>
      </c>
      <c r="AJ165">
        <f>SQRT('Mean Deaths'!AJ165*(1-LOOKUP(AJ$1,'Inputs &amp; Outputs'!$A$9:$A$79,'Inputs &amp; Outputs'!$C$9:$C$79)))</f>
        <v>11.698406020263786</v>
      </c>
      <c r="AK165">
        <f>SQRT('Mean Deaths'!AK165*(1-LOOKUP(AK$1,'Inputs &amp; Outputs'!$A$9:$A$79,'Inputs &amp; Outputs'!$C$9:$C$79)))</f>
        <v>12.263946282465525</v>
      </c>
      <c r="AL165">
        <f>SQRT('Mean Deaths'!AL165*(1-LOOKUP(AL$1,'Inputs &amp; Outputs'!$A$9:$A$79,'Inputs &amp; Outputs'!$C$9:$C$79)))</f>
        <v>12.860063301352914</v>
      </c>
      <c r="AM165">
        <f>SQRT('Mean Deaths'!AM165*(1-LOOKUP(AM$1,'Inputs &amp; Outputs'!$A$9:$A$79,'Inputs &amp; Outputs'!$C$9:$C$79)))</f>
        <v>13.466283959001458</v>
      </c>
      <c r="AN165">
        <f>SQRT('Mean Deaths'!AN165*(1-LOOKUP(AN$1,'Inputs &amp; Outputs'!$A$9:$A$79,'Inputs &amp; Outputs'!$C$9:$C$79)))</f>
        <v>14.103059147421597</v>
      </c>
      <c r="AO165">
        <f>SQRT('Mean Deaths'!AO165*(1-LOOKUP(AO$1,'Inputs &amp; Outputs'!$A$9:$A$79,'Inputs &amp; Outputs'!$C$9:$C$79)))</f>
        <v>14.79484070085082</v>
      </c>
      <c r="AP165">
        <f>SQRT('Mean Deaths'!AP165*(1-LOOKUP(AP$1,'Inputs &amp; Outputs'!$A$9:$A$79,'Inputs &amp; Outputs'!$C$9:$C$79)))</f>
        <v>15.527212122206613</v>
      </c>
      <c r="AQ165">
        <f>SQRT('Mean Deaths'!AQ165*(1-LOOKUP(AQ$1,'Inputs &amp; Outputs'!$A$9:$A$79,'Inputs &amp; Outputs'!$C$9:$C$79)))</f>
        <v>16.292667191706212</v>
      </c>
      <c r="AR165">
        <f>SQRT('Mean Deaths'!AR165*(1-LOOKUP(AR$1,'Inputs &amp; Outputs'!$A$9:$A$79,'Inputs &amp; Outputs'!$C$9:$C$79)))</f>
        <v>17.041163742114797</v>
      </c>
      <c r="AS165">
        <f>SQRT('Mean Deaths'!AS165*(1-LOOKUP(AS$1,'Inputs &amp; Outputs'!$A$9:$A$79,'Inputs &amp; Outputs'!$C$9:$C$79)))</f>
        <v>17.831552437149494</v>
      </c>
      <c r="AT165">
        <f>SQRT('Mean Deaths'!AT165*(1-LOOKUP(AT$1,'Inputs &amp; Outputs'!$A$9:$A$79,'Inputs &amp; Outputs'!$C$9:$C$79)))</f>
        <v>18.547156196387196</v>
      </c>
      <c r="AU165">
        <f>SQRT('Mean Deaths'!AU165*(1-LOOKUP(AU$1,'Inputs &amp; Outputs'!$A$9:$A$79,'Inputs &amp; Outputs'!$C$9:$C$79)))</f>
        <v>19.226212020881153</v>
      </c>
      <c r="AV165">
        <f>SQRT('Mean Deaths'!AV165*(1-LOOKUP(AV$1,'Inputs &amp; Outputs'!$A$9:$A$79,'Inputs &amp; Outputs'!$C$9:$C$79)))</f>
        <v>19.795257802102807</v>
      </c>
      <c r="AW165">
        <f>SQRT('Mean Deaths'!AW165*(1-LOOKUP(AW$1,'Inputs &amp; Outputs'!$A$9:$A$79,'Inputs &amp; Outputs'!$C$9:$C$79)))</f>
        <v>20.242974888904843</v>
      </c>
      <c r="AX165">
        <f>SQRT('Mean Deaths'!AX165*(1-LOOKUP(AX$1,'Inputs &amp; Outputs'!$A$9:$A$79,'Inputs &amp; Outputs'!$C$9:$C$79)))</f>
        <v>20.539004536653476</v>
      </c>
      <c r="AY165">
        <f>SQRT('Mean Deaths'!AY165*(1-LOOKUP(AY$1,'Inputs &amp; Outputs'!$A$9:$A$79,'Inputs &amp; Outputs'!$C$9:$C$79)))</f>
        <v>20.551879761198244</v>
      </c>
      <c r="AZ165">
        <f>SQRT('Mean Deaths'!AZ165*(1-LOOKUP(AZ$1,'Inputs &amp; Outputs'!$A$9:$A$79,'Inputs &amp; Outputs'!$C$9:$C$79)))</f>
        <v>20.42171299246623</v>
      </c>
      <c r="BA165">
        <f>SQRT('Mean Deaths'!BA165*(1-LOOKUP(BA$1,'Inputs &amp; Outputs'!$A$9:$A$79,'Inputs &amp; Outputs'!$C$9:$C$79)))</f>
        <v>20.06855736433927</v>
      </c>
      <c r="BB165">
        <f>SQRT('Mean Deaths'!BB165*(1-LOOKUP(BB$1,'Inputs &amp; Outputs'!$A$9:$A$79,'Inputs &amp; Outputs'!$C$9:$C$79)))</f>
        <v>19.392748100099457</v>
      </c>
      <c r="BC165">
        <f>SQRT('Mean Deaths'!BC165*(1-LOOKUP(BC$1,'Inputs &amp; Outputs'!$A$9:$A$79,'Inputs &amp; Outputs'!$C$9:$C$79)))</f>
        <v>18.522921695458361</v>
      </c>
      <c r="BD165">
        <f>SQRT('Mean Deaths'!BD165*(1-LOOKUP(BD$1,'Inputs &amp; Outputs'!$A$9:$A$79,'Inputs &amp; Outputs'!$C$9:$C$79)))</f>
        <v>17.296123458304987</v>
      </c>
      <c r="BE165">
        <f>SQRT('Mean Deaths'!BE165*(1-LOOKUP(BE$1,'Inputs &amp; Outputs'!$A$9:$A$79,'Inputs &amp; Outputs'!$C$9:$C$79)))</f>
        <v>16.096449138300784</v>
      </c>
      <c r="BF165">
        <f>SQRT('Mean Deaths'!BF165*(1-LOOKUP(BF$1,'Inputs &amp; Outputs'!$A$9:$A$79,'Inputs &amp; Outputs'!$C$9:$C$79)))</f>
        <v>14.538383226157851</v>
      </c>
      <c r="BG165">
        <f>SQRT('Mean Deaths'!BG165*(1-LOOKUP(BG$1,'Inputs &amp; Outputs'!$A$9:$A$79,'Inputs &amp; Outputs'!$C$9:$C$79)))</f>
        <v>12.977713605594593</v>
      </c>
      <c r="BH165">
        <f>SQRT('Mean Deaths'!BH165*(1-LOOKUP(BH$1,'Inputs &amp; Outputs'!$A$9:$A$79,'Inputs &amp; Outputs'!$C$9:$C$79)))</f>
        <v>11.399770938755962</v>
      </c>
      <c r="BI165">
        <f>SQRT('Mean Deaths'!BI165*(1-LOOKUP(BI$1,'Inputs &amp; Outputs'!$A$9:$A$79,'Inputs &amp; Outputs'!$C$9:$C$79)))</f>
        <v>9.9084910992384714</v>
      </c>
      <c r="BJ165">
        <f>SQRT('Mean Deaths'!BJ165*(1-LOOKUP(BJ$1,'Inputs &amp; Outputs'!$A$9:$A$79,'Inputs &amp; Outputs'!$C$9:$C$79)))</f>
        <v>8.438380431341491</v>
      </c>
      <c r="BK165">
        <f>SQRT('Mean Deaths'!BK165*(1-LOOKUP(BK$1,'Inputs &amp; Outputs'!$A$9:$A$79,'Inputs &amp; Outputs'!$C$9:$C$79)))</f>
        <v>7.0211510682762697</v>
      </c>
      <c r="BL165">
        <f>SQRT('Mean Deaths'!BL165*(1-LOOKUP(BL$1,'Inputs &amp; Outputs'!$A$9:$A$79,'Inputs &amp; Outputs'!$C$9:$C$79)))</f>
        <v>5.8710732121176106</v>
      </c>
      <c r="BM165">
        <f>SQRT('Mean Deaths'!BM165*(1-LOOKUP(BM$1,'Inputs &amp; Outputs'!$A$9:$A$79,'Inputs &amp; Outputs'!$C$9:$C$79)))</f>
        <v>4.594865732777401</v>
      </c>
      <c r="BN165">
        <f>SQRT('Mean Deaths'!BN165*(1-LOOKUP(BN$1,'Inputs &amp; Outputs'!$A$9:$A$79,'Inputs &amp; Outputs'!$C$9:$C$79)))</f>
        <v>4.1632920218650291</v>
      </c>
      <c r="BO165">
        <f>SQRT('Mean Deaths'!BO165*(1-LOOKUP(BO$1,'Inputs &amp; Outputs'!$A$9:$A$79,'Inputs &amp; Outputs'!$C$9:$C$79)))</f>
        <v>3.3563013378706033</v>
      </c>
      <c r="BP165">
        <f>SQRT('Mean Deaths'!BP165*(1-LOOKUP(BP$1,'Inputs &amp; Outputs'!$A$9:$A$79,'Inputs &amp; Outputs'!$C$9:$C$79)))</f>
        <v>2.7584537126962996</v>
      </c>
      <c r="BQ165">
        <f>SQRT('Mean Deaths'!BQ165*(1-LOOKUP(BQ$1,'Inputs &amp; Outputs'!$A$9:$A$79,'Inputs &amp; Outputs'!$C$9:$C$79)))</f>
        <v>2.0803850213188904</v>
      </c>
      <c r="BR165">
        <f>SQRT('Mean Deaths'!BR165*(1-LOOKUP(BR$1,'Inputs &amp; Outputs'!$A$9:$A$79,'Inputs &amp; Outputs'!$C$9:$C$79)))</f>
        <v>1.4779414137911557</v>
      </c>
      <c r="BS165">
        <f>SQRT('Mean Deaths'!BS165*(1-LOOKUP(BS$1,'Inputs &amp; Outputs'!$A$9:$A$79,'Inputs &amp; Outputs'!$C$9:$C$79)))</f>
        <v>0</v>
      </c>
    </row>
    <row r="166" spans="1:71" x14ac:dyDescent="0.25">
      <c r="A166" s="1">
        <v>165</v>
      </c>
      <c r="B166">
        <f>SQRT('Mean Deaths'!B166*(1-LOOKUP(B$1,'Inputs &amp; Outputs'!$A$9:$A$79,'Inputs &amp; Outputs'!$C$9:$C$79)))</f>
        <v>2.7863888296503059</v>
      </c>
      <c r="C166">
        <f>SQRT('Mean Deaths'!C166*(1-LOOKUP(C$1,'Inputs &amp; Outputs'!$A$9:$A$79,'Inputs &amp; Outputs'!$C$9:$C$79)))</f>
        <v>2.9057778154697238</v>
      </c>
      <c r="D166">
        <f>SQRT('Mean Deaths'!D166*(1-LOOKUP(D$1,'Inputs &amp; Outputs'!$A$9:$A$79,'Inputs &amp; Outputs'!$C$9:$C$79)))</f>
        <v>3.0308208475752902</v>
      </c>
      <c r="E166">
        <f>SQRT('Mean Deaths'!E166*(1-LOOKUP(E$1,'Inputs &amp; Outputs'!$A$9:$A$79,'Inputs &amp; Outputs'!$C$9:$C$79)))</f>
        <v>3.1611526493105329</v>
      </c>
      <c r="F166">
        <f>SQRT('Mean Deaths'!F166*(1-LOOKUP(F$1,'Inputs &amp; Outputs'!$A$9:$A$79,'Inputs &amp; Outputs'!$C$9:$C$79)))</f>
        <v>3.2957945086864866</v>
      </c>
      <c r="G166">
        <f>SQRT('Mean Deaths'!G166*(1-LOOKUP(G$1,'Inputs &amp; Outputs'!$A$9:$A$79,'Inputs &amp; Outputs'!$C$9:$C$79)))</f>
        <v>3.436930326683973</v>
      </c>
      <c r="H166">
        <f>SQRT('Mean Deaths'!H166*(1-LOOKUP(H$1,'Inputs &amp; Outputs'!$A$9:$A$79,'Inputs &amp; Outputs'!$C$9:$C$79)))</f>
        <v>3.5820453429268593</v>
      </c>
      <c r="I166">
        <f>SQRT('Mean Deaths'!I166*(1-LOOKUP(I$1,'Inputs &amp; Outputs'!$A$9:$A$79,'Inputs &amp; Outputs'!$C$9:$C$79)))</f>
        <v>3.7314270532738547</v>
      </c>
      <c r="J166">
        <f>SQRT('Mean Deaths'!J166*(1-LOOKUP(J$1,'Inputs &amp; Outputs'!$A$9:$A$79,'Inputs &amp; Outputs'!$C$9:$C$79)))</f>
        <v>3.8852335896416834</v>
      </c>
      <c r="K166">
        <f>SQRT('Mean Deaths'!K166*(1-LOOKUP(K$1,'Inputs &amp; Outputs'!$A$9:$A$79,'Inputs &amp; Outputs'!$C$9:$C$79)))</f>
        <v>4.0434145253779015</v>
      </c>
      <c r="L166">
        <f>SQRT('Mean Deaths'!L166*(1-LOOKUP(L$1,'Inputs &amp; Outputs'!$A$9:$A$79,'Inputs &amp; Outputs'!$C$9:$C$79)))</f>
        <v>4.2073570482496487</v>
      </c>
      <c r="M166">
        <f>SQRT('Mean Deaths'!M166*(1-LOOKUP(M$1,'Inputs &amp; Outputs'!$A$9:$A$79,'Inputs &amp; Outputs'!$C$9:$C$79)))</f>
        <v>4.3709088939029606</v>
      </c>
      <c r="N166">
        <f>SQRT('Mean Deaths'!N166*(1-LOOKUP(N$1,'Inputs &amp; Outputs'!$A$9:$A$79,'Inputs &amp; Outputs'!$C$9:$C$79)))</f>
        <v>4.5432132446280793</v>
      </c>
      <c r="O166">
        <f>SQRT('Mean Deaths'!O166*(1-LOOKUP(O$1,'Inputs &amp; Outputs'!$A$9:$A$79,'Inputs &amp; Outputs'!$C$9:$C$79)))</f>
        <v>4.7159443810575201</v>
      </c>
      <c r="P166">
        <f>SQRT('Mean Deaths'!P166*(1-LOOKUP(P$1,'Inputs &amp; Outputs'!$A$9:$A$79,'Inputs &amp; Outputs'!$C$9:$C$79)))</f>
        <v>4.8942463887332028</v>
      </c>
      <c r="Q166">
        <f>SQRT('Mean Deaths'!Q166*(1-LOOKUP(Q$1,'Inputs &amp; Outputs'!$A$9:$A$79,'Inputs &amp; Outputs'!$C$9:$C$79)))</f>
        <v>5.0753002656408421</v>
      </c>
      <c r="R166">
        <f>SQRT('Mean Deaths'!R166*(1-LOOKUP(R$1,'Inputs &amp; Outputs'!$A$9:$A$79,'Inputs &amp; Outputs'!$C$9:$C$79)))</f>
        <v>5.268114797687689</v>
      </c>
      <c r="S166">
        <f>SQRT('Mean Deaths'!S166*(1-LOOKUP(S$1,'Inputs &amp; Outputs'!$A$9:$A$79,'Inputs &amp; Outputs'!$C$9:$C$79)))</f>
        <v>5.4747778690149609</v>
      </c>
      <c r="T166">
        <f>SQRT('Mean Deaths'!T166*(1-LOOKUP(T$1,'Inputs &amp; Outputs'!$A$9:$A$79,'Inputs &amp; Outputs'!$C$9:$C$79)))</f>
        <v>5.6983752196899076</v>
      </c>
      <c r="U166">
        <f>SQRT('Mean Deaths'!U166*(1-LOOKUP(U$1,'Inputs &amp; Outputs'!$A$9:$A$79,'Inputs &amp; Outputs'!$C$9:$C$79)))</f>
        <v>5.9439268044376181</v>
      </c>
      <c r="V166">
        <f>SQRT('Mean Deaths'!V166*(1-LOOKUP(V$1,'Inputs &amp; Outputs'!$A$9:$A$79,'Inputs &amp; Outputs'!$C$9:$C$79)))</f>
        <v>6.2072671647249082</v>
      </c>
      <c r="W166">
        <f>SQRT('Mean Deaths'!W166*(1-LOOKUP(W$1,'Inputs &amp; Outputs'!$A$9:$A$79,'Inputs &amp; Outputs'!$C$9:$C$79)))</f>
        <v>6.4731339198341944</v>
      </c>
      <c r="X166">
        <f>SQRT('Mean Deaths'!X166*(1-LOOKUP(X$1,'Inputs &amp; Outputs'!$A$9:$A$79,'Inputs &amp; Outputs'!$C$9:$C$79)))</f>
        <v>6.7441357917572358</v>
      </c>
      <c r="Y166">
        <f>SQRT('Mean Deaths'!Y166*(1-LOOKUP(Y$1,'Inputs &amp; Outputs'!$A$9:$A$79,'Inputs &amp; Outputs'!$C$9:$C$79)))</f>
        <v>7.020797611740706</v>
      </c>
      <c r="Z166">
        <f>SQRT('Mean Deaths'!Z166*(1-LOOKUP(Z$1,'Inputs &amp; Outputs'!$A$9:$A$79,'Inputs &amp; Outputs'!$C$9:$C$79)))</f>
        <v>7.3129205014456433</v>
      </c>
      <c r="AA166">
        <f>SQRT('Mean Deaths'!AA166*(1-LOOKUP(AA$1,'Inputs &amp; Outputs'!$A$9:$A$79,'Inputs &amp; Outputs'!$C$9:$C$79)))</f>
        <v>7.6300559131767836</v>
      </c>
      <c r="AB166">
        <f>SQRT('Mean Deaths'!AB166*(1-LOOKUP(AB$1,'Inputs &amp; Outputs'!$A$9:$A$79,'Inputs &amp; Outputs'!$C$9:$C$79)))</f>
        <v>7.9695444572785972</v>
      </c>
      <c r="AC166">
        <f>SQRT('Mean Deaths'!AC166*(1-LOOKUP(AC$1,'Inputs &amp; Outputs'!$A$9:$A$79,'Inputs &amp; Outputs'!$C$9:$C$79)))</f>
        <v>8.3397088394544685</v>
      </c>
      <c r="AD166">
        <f>SQRT('Mean Deaths'!AD166*(1-LOOKUP(AD$1,'Inputs &amp; Outputs'!$A$9:$A$79,'Inputs &amp; Outputs'!$C$9:$C$79)))</f>
        <v>8.7404120588460827</v>
      </c>
      <c r="AE166">
        <f>SQRT('Mean Deaths'!AE166*(1-LOOKUP(AE$1,'Inputs &amp; Outputs'!$A$9:$A$79,'Inputs &amp; Outputs'!$C$9:$C$79)))</f>
        <v>9.1722482232578084</v>
      </c>
      <c r="AF166">
        <f>SQRT('Mean Deaths'!AF166*(1-LOOKUP(AF$1,'Inputs &amp; Outputs'!$A$9:$A$79,'Inputs &amp; Outputs'!$C$9:$C$79)))</f>
        <v>9.6305737435861012</v>
      </c>
      <c r="AG166">
        <f>SQRT('Mean Deaths'!AG166*(1-LOOKUP(AG$1,'Inputs &amp; Outputs'!$A$9:$A$79,'Inputs &amp; Outputs'!$C$9:$C$79)))</f>
        <v>10.126479489867148</v>
      </c>
      <c r="AH166">
        <f>SQRT('Mean Deaths'!AH166*(1-LOOKUP(AH$1,'Inputs &amp; Outputs'!$A$9:$A$79,'Inputs &amp; Outputs'!$C$9:$C$79)))</f>
        <v>10.644598823445344</v>
      </c>
      <c r="AI166">
        <f>SQRT('Mean Deaths'!AI166*(1-LOOKUP(AI$1,'Inputs &amp; Outputs'!$A$9:$A$79,'Inputs &amp; Outputs'!$C$9:$C$79)))</f>
        <v>11.178721147839049</v>
      </c>
      <c r="AJ166">
        <f>SQRT('Mean Deaths'!AJ166*(1-LOOKUP(AJ$1,'Inputs &amp; Outputs'!$A$9:$A$79,'Inputs &amp; Outputs'!$C$9:$C$79)))</f>
        <v>11.732985671253502</v>
      </c>
      <c r="AK166">
        <f>SQRT('Mean Deaths'!AK166*(1-LOOKUP(AK$1,'Inputs &amp; Outputs'!$A$9:$A$79,'Inputs &amp; Outputs'!$C$9:$C$79)))</f>
        <v>12.300804331945127</v>
      </c>
      <c r="AL166">
        <f>SQRT('Mean Deaths'!AL166*(1-LOOKUP(AL$1,'Inputs &amp; Outputs'!$A$9:$A$79,'Inputs &amp; Outputs'!$C$9:$C$79)))</f>
        <v>12.881635433244181</v>
      </c>
      <c r="AM166">
        <f>SQRT('Mean Deaths'!AM166*(1-LOOKUP(AM$1,'Inputs &amp; Outputs'!$A$9:$A$79,'Inputs &amp; Outputs'!$C$9:$C$79)))</f>
        <v>13.496760953452796</v>
      </c>
      <c r="AN166">
        <f>SQRT('Mean Deaths'!AN166*(1-LOOKUP(AN$1,'Inputs &amp; Outputs'!$A$9:$A$79,'Inputs &amp; Outputs'!$C$9:$C$79)))</f>
        <v>14.156098293422238</v>
      </c>
      <c r="AO166">
        <f>SQRT('Mean Deaths'!AO166*(1-LOOKUP(AO$1,'Inputs &amp; Outputs'!$A$9:$A$79,'Inputs &amp; Outputs'!$C$9:$C$79)))</f>
        <v>14.843428157424686</v>
      </c>
      <c r="AP166">
        <f>SQRT('Mean Deaths'!AP166*(1-LOOKUP(AP$1,'Inputs &amp; Outputs'!$A$9:$A$79,'Inputs &amp; Outputs'!$C$9:$C$79)))</f>
        <v>15.603422283383862</v>
      </c>
      <c r="AQ166">
        <f>SQRT('Mean Deaths'!AQ166*(1-LOOKUP(AQ$1,'Inputs &amp; Outputs'!$A$9:$A$79,'Inputs &amp; Outputs'!$C$9:$C$79)))</f>
        <v>16.387675489318184</v>
      </c>
      <c r="AR166">
        <f>SQRT('Mean Deaths'!AR166*(1-LOOKUP(AR$1,'Inputs &amp; Outputs'!$A$9:$A$79,'Inputs &amp; Outputs'!$C$9:$C$79)))</f>
        <v>17.198295841359169</v>
      </c>
      <c r="AS166">
        <f>SQRT('Mean Deaths'!AS166*(1-LOOKUP(AS$1,'Inputs &amp; Outputs'!$A$9:$A$79,'Inputs &amp; Outputs'!$C$9:$C$79)))</f>
        <v>18.020279498549961</v>
      </c>
      <c r="AT166">
        <f>SQRT('Mean Deaths'!AT166*(1-LOOKUP(AT$1,'Inputs &amp; Outputs'!$A$9:$A$79,'Inputs &amp; Outputs'!$C$9:$C$79)))</f>
        <v>18.789003494699767</v>
      </c>
      <c r="AU166">
        <f>SQRT('Mean Deaths'!AU166*(1-LOOKUP(AU$1,'Inputs &amp; Outputs'!$A$9:$A$79,'Inputs &amp; Outputs'!$C$9:$C$79)))</f>
        <v>19.42980538534805</v>
      </c>
      <c r="AV166">
        <f>SQRT('Mean Deaths'!AV166*(1-LOOKUP(AV$1,'Inputs &amp; Outputs'!$A$9:$A$79,'Inputs &amp; Outputs'!$C$9:$C$79)))</f>
        <v>19.958126198817865</v>
      </c>
      <c r="AW166">
        <f>SQRT('Mean Deaths'!AW166*(1-LOOKUP(AW$1,'Inputs &amp; Outputs'!$A$9:$A$79,'Inputs &amp; Outputs'!$C$9:$C$79)))</f>
        <v>20.405508759418471</v>
      </c>
      <c r="AX166">
        <f>SQRT('Mean Deaths'!AX166*(1-LOOKUP(AX$1,'Inputs &amp; Outputs'!$A$9:$A$79,'Inputs &amp; Outputs'!$C$9:$C$79)))</f>
        <v>20.732230228830858</v>
      </c>
      <c r="AY166">
        <f>SQRT('Mean Deaths'!AY166*(1-LOOKUP(AY$1,'Inputs &amp; Outputs'!$A$9:$A$79,'Inputs &amp; Outputs'!$C$9:$C$79)))</f>
        <v>20.758314458082211</v>
      </c>
      <c r="AZ166">
        <f>SQRT('Mean Deaths'!AZ166*(1-LOOKUP(AZ$1,'Inputs &amp; Outputs'!$A$9:$A$79,'Inputs &amp; Outputs'!$C$9:$C$79)))</f>
        <v>20.628492870996659</v>
      </c>
      <c r="BA166">
        <f>SQRT('Mean Deaths'!BA166*(1-LOOKUP(BA$1,'Inputs &amp; Outputs'!$A$9:$A$79,'Inputs &amp; Outputs'!$C$9:$C$79)))</f>
        <v>20.203576704232148</v>
      </c>
      <c r="BB166">
        <f>SQRT('Mean Deaths'!BB166*(1-LOOKUP(BB$1,'Inputs &amp; Outputs'!$A$9:$A$79,'Inputs &amp; Outputs'!$C$9:$C$79)))</f>
        <v>19.598262979900337</v>
      </c>
      <c r="BC166">
        <f>SQRT('Mean Deaths'!BC166*(1-LOOKUP(BC$1,'Inputs &amp; Outputs'!$A$9:$A$79,'Inputs &amp; Outputs'!$C$9:$C$79)))</f>
        <v>18.867324341612274</v>
      </c>
      <c r="BD166">
        <f>SQRT('Mean Deaths'!BD166*(1-LOOKUP(BD$1,'Inputs &amp; Outputs'!$A$9:$A$79,'Inputs &amp; Outputs'!$C$9:$C$79)))</f>
        <v>17.752082587328395</v>
      </c>
      <c r="BE166">
        <f>SQRT('Mean Deaths'!BE166*(1-LOOKUP(BE$1,'Inputs &amp; Outputs'!$A$9:$A$79,'Inputs &amp; Outputs'!$C$9:$C$79)))</f>
        <v>16.489806932017245</v>
      </c>
      <c r="BF166">
        <f>SQRT('Mean Deaths'!BF166*(1-LOOKUP(BF$1,'Inputs &amp; Outputs'!$A$9:$A$79,'Inputs &amp; Outputs'!$C$9:$C$79)))</f>
        <v>14.822145935501107</v>
      </c>
      <c r="BG166">
        <f>SQRT('Mean Deaths'!BG166*(1-LOOKUP(BG$1,'Inputs &amp; Outputs'!$A$9:$A$79,'Inputs &amp; Outputs'!$C$9:$C$79)))</f>
        <v>13.130783759316349</v>
      </c>
      <c r="BH166">
        <f>SQRT('Mean Deaths'!BH166*(1-LOOKUP(BH$1,'Inputs &amp; Outputs'!$A$9:$A$79,'Inputs &amp; Outputs'!$C$9:$C$79)))</f>
        <v>11.486462460654064</v>
      </c>
      <c r="BI166">
        <f>SQRT('Mean Deaths'!BI166*(1-LOOKUP(BI$1,'Inputs &amp; Outputs'!$A$9:$A$79,'Inputs &amp; Outputs'!$C$9:$C$79)))</f>
        <v>9.9395360560378272</v>
      </c>
      <c r="BJ166">
        <f>SQRT('Mean Deaths'!BJ166*(1-LOOKUP(BJ$1,'Inputs &amp; Outputs'!$A$9:$A$79,'Inputs &amp; Outputs'!$C$9:$C$79)))</f>
        <v>8.438380431341491</v>
      </c>
      <c r="BK166">
        <f>SQRT('Mean Deaths'!BK166*(1-LOOKUP(BK$1,'Inputs &amp; Outputs'!$A$9:$A$79,'Inputs &amp; Outputs'!$C$9:$C$79)))</f>
        <v>7.2643795253423402</v>
      </c>
      <c r="BL166">
        <f>SQRT('Mean Deaths'!BL166*(1-LOOKUP(BL$1,'Inputs &amp; Outputs'!$A$9:$A$79,'Inputs &amp; Outputs'!$C$9:$C$79)))</f>
        <v>5.9463464550092437</v>
      </c>
      <c r="BM166">
        <f>SQRT('Mean Deaths'!BM166*(1-LOOKUP(BM$1,'Inputs &amp; Outputs'!$A$9:$A$79,'Inputs &amp; Outputs'!$C$9:$C$79)))</f>
        <v>4.8590125491766329</v>
      </c>
      <c r="BN166">
        <f>SQRT('Mean Deaths'!BN166*(1-LOOKUP(BN$1,'Inputs &amp; Outputs'!$A$9:$A$79,'Inputs &amp; Outputs'!$C$9:$C$79)))</f>
        <v>3.993289423843331</v>
      </c>
      <c r="BO166">
        <f>SQRT('Mean Deaths'!BO166*(1-LOOKUP(BO$1,'Inputs &amp; Outputs'!$A$9:$A$79,'Inputs &amp; Outputs'!$C$9:$C$79)))</f>
        <v>2.8247484947046173</v>
      </c>
      <c r="BP166">
        <f>SQRT('Mean Deaths'!BP166*(1-LOOKUP(BP$1,'Inputs &amp; Outputs'!$A$9:$A$79,'Inputs &amp; Outputs'!$C$9:$C$79)))</f>
        <v>2.3385929153354161</v>
      </c>
      <c r="BQ166">
        <f>SQRT('Mean Deaths'!BQ166*(1-LOOKUP(BQ$1,'Inputs &amp; Outputs'!$A$9:$A$79,'Inputs &amp; Outputs'!$C$9:$C$79)))</f>
        <v>2.1373924261641801</v>
      </c>
      <c r="BR166">
        <f>SQRT('Mean Deaths'!BR166*(1-LOOKUP(BR$1,'Inputs &amp; Outputs'!$A$9:$A$79,'Inputs &amp; Outputs'!$C$9:$C$79)))</f>
        <v>1.8433168027102667</v>
      </c>
      <c r="BS166">
        <f>SQRT('Mean Deaths'!BS166*(1-LOOKUP(BS$1,'Inputs &amp; Outputs'!$A$9:$A$79,'Inputs &amp; Outputs'!$C$9:$C$79)))</f>
        <v>0</v>
      </c>
    </row>
    <row r="167" spans="1:71" x14ac:dyDescent="0.25">
      <c r="A167" s="1">
        <v>166</v>
      </c>
      <c r="B167">
        <f>SQRT('Mean Deaths'!B167*(1-LOOKUP(B$1,'Inputs &amp; Outputs'!$A$9:$A$79,'Inputs &amp; Outputs'!$C$9:$C$79)))</f>
        <v>2.7863888296503059</v>
      </c>
      <c r="C167">
        <f>SQRT('Mean Deaths'!C167*(1-LOOKUP(C$1,'Inputs &amp; Outputs'!$A$9:$A$79,'Inputs &amp; Outputs'!$C$9:$C$79)))</f>
        <v>2.9070865607050642</v>
      </c>
      <c r="D167">
        <f>SQRT('Mean Deaths'!D167*(1-LOOKUP(D$1,'Inputs &amp; Outputs'!$A$9:$A$79,'Inputs &amp; Outputs'!$C$9:$C$79)))</f>
        <v>3.0323384586300723</v>
      </c>
      <c r="E167">
        <f>SQRT('Mean Deaths'!E167*(1-LOOKUP(E$1,'Inputs &amp; Outputs'!$A$9:$A$79,'Inputs &amp; Outputs'!$C$9:$C$79)))</f>
        <v>3.1625786975444581</v>
      </c>
      <c r="F167">
        <f>SQRT('Mean Deaths'!F167*(1-LOOKUP(F$1,'Inputs &amp; Outputs'!$A$9:$A$79,'Inputs &amp; Outputs'!$C$9:$C$79)))</f>
        <v>3.2977797279260481</v>
      </c>
      <c r="G167">
        <f>SQRT('Mean Deaths'!G167*(1-LOOKUP(G$1,'Inputs &amp; Outputs'!$A$9:$A$79,'Inputs &amp; Outputs'!$C$9:$C$79)))</f>
        <v>3.4381384775881267</v>
      </c>
      <c r="H167">
        <f>SQRT('Mean Deaths'!H167*(1-LOOKUP(H$1,'Inputs &amp; Outputs'!$A$9:$A$79,'Inputs &amp; Outputs'!$C$9:$C$79)))</f>
        <v>3.5820453429268593</v>
      </c>
      <c r="I167">
        <f>SQRT('Mean Deaths'!I167*(1-LOOKUP(I$1,'Inputs &amp; Outputs'!$A$9:$A$79,'Inputs &amp; Outputs'!$C$9:$C$79)))</f>
        <v>3.7314270532738547</v>
      </c>
      <c r="J167">
        <f>SQRT('Mean Deaths'!J167*(1-LOOKUP(J$1,'Inputs &amp; Outputs'!$A$9:$A$79,'Inputs &amp; Outputs'!$C$9:$C$79)))</f>
        <v>3.8844501974390147</v>
      </c>
      <c r="K167">
        <f>SQRT('Mean Deaths'!K167*(1-LOOKUP(K$1,'Inputs &amp; Outputs'!$A$9:$A$79,'Inputs &amp; Outputs'!$C$9:$C$79)))</f>
        <v>4.043006367649574</v>
      </c>
      <c r="L167">
        <f>SQRT('Mean Deaths'!L167*(1-LOOKUP(L$1,'Inputs &amp; Outputs'!$A$9:$A$79,'Inputs &amp; Outputs'!$C$9:$C$79)))</f>
        <v>4.2060813828360484</v>
      </c>
      <c r="M167">
        <f>SQRT('Mean Deaths'!M167*(1-LOOKUP(M$1,'Inputs &amp; Outputs'!$A$9:$A$79,'Inputs &amp; Outputs'!$C$9:$C$79)))</f>
        <v>4.3715733172394584</v>
      </c>
      <c r="N167">
        <f>SQRT('Mean Deaths'!N167*(1-LOOKUP(N$1,'Inputs &amp; Outputs'!$A$9:$A$79,'Inputs &amp; Outputs'!$C$9:$C$79)))</f>
        <v>4.5425219637307208</v>
      </c>
      <c r="O167">
        <f>SQRT('Mean Deaths'!O167*(1-LOOKUP(O$1,'Inputs &amp; Outputs'!$A$9:$A$79,'Inputs &amp; Outputs'!$C$9:$C$79)))</f>
        <v>4.7128271936339869</v>
      </c>
      <c r="P167">
        <f>SQRT('Mean Deaths'!P167*(1-LOOKUP(P$1,'Inputs &amp; Outputs'!$A$9:$A$79,'Inputs &amp; Outputs'!$C$9:$C$79)))</f>
        <v>4.8905058488225936</v>
      </c>
      <c r="Q167">
        <f>SQRT('Mean Deaths'!Q167*(1-LOOKUP(Q$1,'Inputs &amp; Outputs'!$A$9:$A$79,'Inputs &amp; Outputs'!$C$9:$C$79)))</f>
        <v>5.071152930716841</v>
      </c>
      <c r="R167">
        <f>SQRT('Mean Deaths'!R167*(1-LOOKUP(R$1,'Inputs &amp; Outputs'!$A$9:$A$79,'Inputs &amp; Outputs'!$C$9:$C$79)))</f>
        <v>5.2632626211294076</v>
      </c>
      <c r="S167">
        <f>SQRT('Mean Deaths'!S167*(1-LOOKUP(S$1,'Inputs &amp; Outputs'!$A$9:$A$79,'Inputs &amp; Outputs'!$C$9:$C$79)))</f>
        <v>5.4702834379903935</v>
      </c>
      <c r="T167">
        <f>SQRT('Mean Deaths'!T167*(1-LOOKUP(T$1,'Inputs &amp; Outputs'!$A$9:$A$79,'Inputs &amp; Outputs'!$C$9:$C$79)))</f>
        <v>5.6969084941708514</v>
      </c>
      <c r="U167">
        <f>SQRT('Mean Deaths'!U167*(1-LOOKUP(U$1,'Inputs &amp; Outputs'!$A$9:$A$79,'Inputs &amp; Outputs'!$C$9:$C$79)))</f>
        <v>5.9442338809653172</v>
      </c>
      <c r="V167">
        <f>SQRT('Mean Deaths'!V167*(1-LOOKUP(V$1,'Inputs &amp; Outputs'!$A$9:$A$79,'Inputs &amp; Outputs'!$C$9:$C$79)))</f>
        <v>6.2046942041315791</v>
      </c>
      <c r="W167">
        <f>SQRT('Mean Deaths'!W167*(1-LOOKUP(W$1,'Inputs &amp; Outputs'!$A$9:$A$79,'Inputs &amp; Outputs'!$C$9:$C$79)))</f>
        <v>6.4684185919345083</v>
      </c>
      <c r="X167">
        <f>SQRT('Mean Deaths'!X167*(1-LOOKUP(X$1,'Inputs &amp; Outputs'!$A$9:$A$79,'Inputs &amp; Outputs'!$C$9:$C$79)))</f>
        <v>6.7353293637866001</v>
      </c>
      <c r="Y167">
        <f>SQRT('Mean Deaths'!Y167*(1-LOOKUP(Y$1,'Inputs &amp; Outputs'!$A$9:$A$79,'Inputs &amp; Outputs'!$C$9:$C$79)))</f>
        <v>7.0126942803872465</v>
      </c>
      <c r="Z167">
        <f>SQRT('Mean Deaths'!Z167*(1-LOOKUP(Z$1,'Inputs &amp; Outputs'!$A$9:$A$79,'Inputs &amp; Outputs'!$C$9:$C$79)))</f>
        <v>7.3098371575744423</v>
      </c>
      <c r="AA167">
        <f>SQRT('Mean Deaths'!AA167*(1-LOOKUP(AA$1,'Inputs &amp; Outputs'!$A$9:$A$79,'Inputs &amp; Outputs'!$C$9:$C$79)))</f>
        <v>7.6268235233205708</v>
      </c>
      <c r="AB167">
        <f>SQRT('Mean Deaths'!AB167*(1-LOOKUP(AB$1,'Inputs &amp; Outputs'!$A$9:$A$79,'Inputs &amp; Outputs'!$C$9:$C$79)))</f>
        <v>7.9669965131231226</v>
      </c>
      <c r="AC167">
        <f>SQRT('Mean Deaths'!AC167*(1-LOOKUP(AC$1,'Inputs &amp; Outputs'!$A$9:$A$79,'Inputs &amp; Outputs'!$C$9:$C$79)))</f>
        <v>8.3370253914825643</v>
      </c>
      <c r="AD167">
        <f>SQRT('Mean Deaths'!AD167*(1-LOOKUP(AD$1,'Inputs &amp; Outputs'!$A$9:$A$79,'Inputs &amp; Outputs'!$C$9:$C$79)))</f>
        <v>8.7404120588460827</v>
      </c>
      <c r="AE167">
        <f>SQRT('Mean Deaths'!AE167*(1-LOOKUP(AE$1,'Inputs &amp; Outputs'!$A$9:$A$79,'Inputs &amp; Outputs'!$C$9:$C$79)))</f>
        <v>9.1732468892984667</v>
      </c>
      <c r="AF167">
        <f>SQRT('Mean Deaths'!AF167*(1-LOOKUP(AF$1,'Inputs &amp; Outputs'!$A$9:$A$79,'Inputs &amp; Outputs'!$C$9:$C$79)))</f>
        <v>9.6332208874044305</v>
      </c>
      <c r="AG167">
        <f>SQRT('Mean Deaths'!AG167*(1-LOOKUP(AG$1,'Inputs &amp; Outputs'!$A$9:$A$79,'Inputs &amp; Outputs'!$C$9:$C$79)))</f>
        <v>10.119173834854305</v>
      </c>
      <c r="AH167">
        <f>SQRT('Mean Deaths'!AH167*(1-LOOKUP(AH$1,'Inputs &amp; Outputs'!$A$9:$A$79,'Inputs &amp; Outputs'!$C$9:$C$79)))</f>
        <v>10.644598823445344</v>
      </c>
      <c r="AI167">
        <f>SQRT('Mean Deaths'!AI167*(1-LOOKUP(AI$1,'Inputs &amp; Outputs'!$A$9:$A$79,'Inputs &amp; Outputs'!$C$9:$C$79)))</f>
        <v>11.18062774914593</v>
      </c>
      <c r="AJ167">
        <f>SQRT('Mean Deaths'!AJ167*(1-LOOKUP(AJ$1,'Inputs &amp; Outputs'!$A$9:$A$79,'Inputs &amp; Outputs'!$C$9:$C$79)))</f>
        <v>11.728245481194875</v>
      </c>
      <c r="AK167">
        <f>SQRT('Mean Deaths'!AK167*(1-LOOKUP(AK$1,'Inputs &amp; Outputs'!$A$9:$A$79,'Inputs &amp; Outputs'!$C$9:$C$79)))</f>
        <v>12.289252922582397</v>
      </c>
      <c r="AL167">
        <f>SQRT('Mean Deaths'!AL167*(1-LOOKUP(AL$1,'Inputs &amp; Outputs'!$A$9:$A$79,'Inputs &amp; Outputs'!$C$9:$C$79)))</f>
        <v>12.875475655039855</v>
      </c>
      <c r="AM167">
        <f>SQRT('Mean Deaths'!AM167*(1-LOOKUP(AM$1,'Inputs &amp; Outputs'!$A$9:$A$79,'Inputs &amp; Outputs'!$C$9:$C$79)))</f>
        <v>13.478647803037216</v>
      </c>
      <c r="AN167">
        <f>SQRT('Mean Deaths'!AN167*(1-LOOKUP(AN$1,'Inputs &amp; Outputs'!$A$9:$A$79,'Inputs &amp; Outputs'!$C$9:$C$79)))</f>
        <v>14.125182994905659</v>
      </c>
      <c r="AO167">
        <f>SQRT('Mean Deaths'!AO167*(1-LOOKUP(AO$1,'Inputs &amp; Outputs'!$A$9:$A$79,'Inputs &amp; Outputs'!$C$9:$C$79)))</f>
        <v>14.812960537036341</v>
      </c>
      <c r="AP167">
        <f>SQRT('Mean Deaths'!AP167*(1-LOOKUP(AP$1,'Inputs &amp; Outputs'!$A$9:$A$79,'Inputs &amp; Outputs'!$C$9:$C$79)))</f>
        <v>15.521016519596904</v>
      </c>
      <c r="AQ167">
        <f>SQRT('Mean Deaths'!AQ167*(1-LOOKUP(AQ$1,'Inputs &amp; Outputs'!$A$9:$A$79,'Inputs &amp; Outputs'!$C$9:$C$79)))</f>
        <v>16.317310635025002</v>
      </c>
      <c r="AR167">
        <f>SQRT('Mean Deaths'!AR167*(1-LOOKUP(AR$1,'Inputs &amp; Outputs'!$A$9:$A$79,'Inputs &amp; Outputs'!$C$9:$C$79)))</f>
        <v>17.113209397520734</v>
      </c>
      <c r="AS167">
        <f>SQRT('Mean Deaths'!AS167*(1-LOOKUP(AS$1,'Inputs &amp; Outputs'!$A$9:$A$79,'Inputs &amp; Outputs'!$C$9:$C$79)))</f>
        <v>17.844908406692706</v>
      </c>
      <c r="AT167">
        <f>SQRT('Mean Deaths'!AT167*(1-LOOKUP(AT$1,'Inputs &amp; Outputs'!$A$9:$A$79,'Inputs &amp; Outputs'!$C$9:$C$79)))</f>
        <v>18.545689728213613</v>
      </c>
      <c r="AU167">
        <f>SQRT('Mean Deaths'!AU167*(1-LOOKUP(AU$1,'Inputs &amp; Outputs'!$A$9:$A$79,'Inputs &amp; Outputs'!$C$9:$C$79)))</f>
        <v>19.171339818936104</v>
      </c>
      <c r="AV167">
        <f>SQRT('Mean Deaths'!AV167*(1-LOOKUP(AV$1,'Inputs &amp; Outputs'!$A$9:$A$79,'Inputs &amp; Outputs'!$C$9:$C$79)))</f>
        <v>19.736510111290318</v>
      </c>
      <c r="AW167">
        <f>SQRT('Mean Deaths'!AW167*(1-LOOKUP(AW$1,'Inputs &amp; Outputs'!$A$9:$A$79,'Inputs &amp; Outputs'!$C$9:$C$79)))</f>
        <v>20.177989248043524</v>
      </c>
      <c r="AX167">
        <f>SQRT('Mean Deaths'!AX167*(1-LOOKUP(AX$1,'Inputs &amp; Outputs'!$A$9:$A$79,'Inputs &amp; Outputs'!$C$9:$C$79)))</f>
        <v>20.447185216780912</v>
      </c>
      <c r="AY167">
        <f>SQRT('Mean Deaths'!AY167*(1-LOOKUP(AY$1,'Inputs &amp; Outputs'!$A$9:$A$79,'Inputs &amp; Outputs'!$C$9:$C$79)))</f>
        <v>20.590896179349503</v>
      </c>
      <c r="AZ167">
        <f>SQRT('Mean Deaths'!AZ167*(1-LOOKUP(AZ$1,'Inputs &amp; Outputs'!$A$9:$A$79,'Inputs &amp; Outputs'!$C$9:$C$79)))</f>
        <v>20.468147763962325</v>
      </c>
      <c r="BA167">
        <f>SQRT('Mean Deaths'!BA167*(1-LOOKUP(BA$1,'Inputs &amp; Outputs'!$A$9:$A$79,'Inputs &amp; Outputs'!$C$9:$C$79)))</f>
        <v>20.243296439686496</v>
      </c>
      <c r="BB167">
        <f>SQRT('Mean Deaths'!BB167*(1-LOOKUP(BB$1,'Inputs &amp; Outputs'!$A$9:$A$79,'Inputs &amp; Outputs'!$C$9:$C$79)))</f>
        <v>19.601727713062719</v>
      </c>
      <c r="BC167">
        <f>SQRT('Mean Deaths'!BC167*(1-LOOKUP(BC$1,'Inputs &amp; Outputs'!$A$9:$A$79,'Inputs &amp; Outputs'!$C$9:$C$79)))</f>
        <v>18.745331811115694</v>
      </c>
      <c r="BD167">
        <f>SQRT('Mean Deaths'!BD167*(1-LOOKUP(BD$1,'Inputs &amp; Outputs'!$A$9:$A$79,'Inputs &amp; Outputs'!$C$9:$C$79)))</f>
        <v>17.584755695529012</v>
      </c>
      <c r="BE167">
        <f>SQRT('Mean Deaths'!BE167*(1-LOOKUP(BE$1,'Inputs &amp; Outputs'!$A$9:$A$79,'Inputs &amp; Outputs'!$C$9:$C$79)))</f>
        <v>16.239155632836702</v>
      </c>
      <c r="BF167">
        <f>SQRT('Mean Deaths'!BF167*(1-LOOKUP(BF$1,'Inputs &amp; Outputs'!$A$9:$A$79,'Inputs &amp; Outputs'!$C$9:$C$79)))</f>
        <v>14.822145935501107</v>
      </c>
      <c r="BG167">
        <f>SQRT('Mean Deaths'!BG167*(1-LOOKUP(BG$1,'Inputs &amp; Outputs'!$A$9:$A$79,'Inputs &amp; Outputs'!$C$9:$C$79)))</f>
        <v>13.246221441628629</v>
      </c>
      <c r="BH167">
        <f>SQRT('Mean Deaths'!BH167*(1-LOOKUP(BH$1,'Inputs &amp; Outputs'!$A$9:$A$79,'Inputs &amp; Outputs'!$C$9:$C$79)))</f>
        <v>11.46917657808236</v>
      </c>
      <c r="BI167">
        <f>SQRT('Mean Deaths'!BI167*(1-LOOKUP(BI$1,'Inputs &amp; Outputs'!$A$9:$A$79,'Inputs &amp; Outputs'!$C$9:$C$79)))</f>
        <v>9.8981211423427222</v>
      </c>
      <c r="BJ167">
        <f>SQRT('Mean Deaths'!BJ167*(1-LOOKUP(BJ$1,'Inputs &amp; Outputs'!$A$9:$A$79,'Inputs &amp; Outputs'!$C$9:$C$79)))</f>
        <v>8.6118748274508139</v>
      </c>
      <c r="BK167">
        <f>SQRT('Mean Deaths'!BK167*(1-LOOKUP(BK$1,'Inputs &amp; Outputs'!$A$9:$A$79,'Inputs &amp; Outputs'!$C$9:$C$79)))</f>
        <v>7.1438005365411064</v>
      </c>
      <c r="BL167">
        <f>SQRT('Mean Deaths'!BL167*(1-LOOKUP(BL$1,'Inputs &amp; Outputs'!$A$9:$A$79,'Inputs &amp; Outputs'!$C$9:$C$79)))</f>
        <v>5.9650163485308241</v>
      </c>
      <c r="BM167">
        <f>SQRT('Mean Deaths'!BM167*(1-LOOKUP(BM$1,'Inputs &amp; Outputs'!$A$9:$A$79,'Inputs &amp; Outputs'!$C$9:$C$79)))</f>
        <v>4.9972110729926147</v>
      </c>
      <c r="BN167">
        <f>SQRT('Mean Deaths'!BN167*(1-LOOKUP(BN$1,'Inputs &amp; Outputs'!$A$9:$A$79,'Inputs &amp; Outputs'!$C$9:$C$79)))</f>
        <v>4.2998295109550568</v>
      </c>
      <c r="BO167">
        <f>SQRT('Mean Deaths'!BO167*(1-LOOKUP(BO$1,'Inputs &amp; Outputs'!$A$9:$A$79,'Inputs &amp; Outputs'!$C$9:$C$79)))</f>
        <v>3.2134138826761793</v>
      </c>
      <c r="BP167">
        <f>SQRT('Mean Deaths'!BP167*(1-LOOKUP(BP$1,'Inputs &amp; Outputs'!$A$9:$A$79,'Inputs &amp; Outputs'!$C$9:$C$79)))</f>
        <v>2.4381516572959527</v>
      </c>
      <c r="BQ167">
        <f>SQRT('Mean Deaths'!BQ167*(1-LOOKUP(BQ$1,'Inputs &amp; Outputs'!$A$9:$A$79,'Inputs &amp; Outputs'!$C$9:$C$79)))</f>
        <v>1.8347271325578636</v>
      </c>
      <c r="BR167">
        <f>SQRT('Mean Deaths'!BR167*(1-LOOKUP(BR$1,'Inputs &amp; Outputs'!$A$9:$A$79,'Inputs &amp; Outputs'!$C$9:$C$79)))</f>
        <v>1.303421811071535</v>
      </c>
      <c r="BS167">
        <f>SQRT('Mean Deaths'!BS167*(1-LOOKUP(BS$1,'Inputs &amp; Outputs'!$A$9:$A$79,'Inputs &amp; Outputs'!$C$9:$C$79)))</f>
        <v>0</v>
      </c>
    </row>
    <row r="168" spans="1:71" x14ac:dyDescent="0.25">
      <c r="A168" s="1">
        <v>167</v>
      </c>
      <c r="B168">
        <f>SQRT('Mean Deaths'!B168*(1-LOOKUP(B$1,'Inputs &amp; Outputs'!$A$9:$A$79,'Inputs &amp; Outputs'!$C$9:$C$79)))</f>
        <v>2.7863888296503059</v>
      </c>
      <c r="C168">
        <f>SQRT('Mean Deaths'!C168*(1-LOOKUP(C$1,'Inputs &amp; Outputs'!$A$9:$A$79,'Inputs &amp; Outputs'!$C$9:$C$79)))</f>
        <v>2.9062141293662447</v>
      </c>
      <c r="D168">
        <f>SQRT('Mean Deaths'!D168*(1-LOOKUP(D$1,'Inputs &amp; Outputs'!$A$9:$A$79,'Inputs &amp; Outputs'!$C$9:$C$79)))</f>
        <v>3.0317315053696627</v>
      </c>
      <c r="E168">
        <f>SQRT('Mean Deaths'!E168*(1-LOOKUP(E$1,'Inputs &amp; Outputs'!$A$9:$A$79,'Inputs &amp; Outputs'!$C$9:$C$79)))</f>
        <v>3.16162807019042</v>
      </c>
      <c r="F168">
        <f>SQRT('Mean Deaths'!F168*(1-LOOKUP(F$1,'Inputs &amp; Outputs'!$A$9:$A$79,'Inputs &amp; Outputs'!$C$9:$C$79)))</f>
        <v>3.297283535171339</v>
      </c>
      <c r="G168">
        <f>SQRT('Mean Deaths'!G168*(1-LOOKUP(G$1,'Inputs &amp; Outputs'!$A$9:$A$79,'Inputs &amp; Outputs'!$C$9:$C$79)))</f>
        <v>3.436930326683973</v>
      </c>
      <c r="H168">
        <f>SQRT('Mean Deaths'!H168*(1-LOOKUP(H$1,'Inputs &amp; Outputs'!$A$9:$A$79,'Inputs &amp; Outputs'!$C$9:$C$79)))</f>
        <v>3.5824055465924012</v>
      </c>
      <c r="I168">
        <f>SQRT('Mean Deaths'!I168*(1-LOOKUP(I$1,'Inputs &amp; Outputs'!$A$9:$A$79,'Inputs &amp; Outputs'!$C$9:$C$79)))</f>
        <v>3.7312391809049177</v>
      </c>
      <c r="J168">
        <f>SQRT('Mean Deaths'!J168*(1-LOOKUP(J$1,'Inputs &amp; Outputs'!$A$9:$A$79,'Inputs &amp; Outputs'!$C$9:$C$79)))</f>
        <v>3.8860168239182911</v>
      </c>
      <c r="K168">
        <f>SQRT('Mean Deaths'!K168*(1-LOOKUP(K$1,'Inputs &amp; Outputs'!$A$9:$A$79,'Inputs &amp; Outputs'!$C$9:$C$79)))</f>
        <v>4.0436185887924694</v>
      </c>
      <c r="L168">
        <f>SQRT('Mean Deaths'!L168*(1-LOOKUP(L$1,'Inputs &amp; Outputs'!$A$9:$A$79,'Inputs &amp; Outputs'!$C$9:$C$79)))</f>
        <v>4.2050180327033084</v>
      </c>
      <c r="M168">
        <f>SQRT('Mean Deaths'!M168*(1-LOOKUP(M$1,'Inputs &amp; Outputs'!$A$9:$A$79,'Inputs &amp; Outputs'!$C$9:$C$79)))</f>
        <v>4.3720162100339932</v>
      </c>
      <c r="N168">
        <f>SQRT('Mean Deaths'!N168*(1-LOOKUP(N$1,'Inputs &amp; Outputs'!$A$9:$A$79,'Inputs &amp; Outputs'!$C$9:$C$79)))</f>
        <v>4.542291513386167</v>
      </c>
      <c r="O168">
        <f>SQRT('Mean Deaths'!O168*(1-LOOKUP(O$1,'Inputs &amp; Outputs'!$A$9:$A$79,'Inputs &amp; Outputs'!$C$9:$C$79)))</f>
        <v>4.715464947885839</v>
      </c>
      <c r="P168">
        <f>SQRT('Mean Deaths'!P168*(1-LOOKUP(P$1,'Inputs &amp; Outputs'!$A$9:$A$79,'Inputs &amp; Outputs'!$C$9:$C$79)))</f>
        <v>4.8922517900202154</v>
      </c>
      <c r="Q168">
        <f>SQRT('Mean Deaths'!Q168*(1-LOOKUP(Q$1,'Inputs &amp; Outputs'!$A$9:$A$79,'Inputs &amp; Outputs'!$C$9:$C$79)))</f>
        <v>5.071930814335996</v>
      </c>
      <c r="R168">
        <f>SQRT('Mean Deaths'!R168*(1-LOOKUP(R$1,'Inputs &amp; Outputs'!$A$9:$A$79,'Inputs &amp; Outputs'!$C$9:$C$79)))</f>
        <v>5.2629929245997475</v>
      </c>
      <c r="S168">
        <f>SQRT('Mean Deaths'!S168*(1-LOOKUP(S$1,'Inputs &amp; Outputs'!$A$9:$A$79,'Inputs &amp; Outputs'!$C$9:$C$79)))</f>
        <v>5.4683159628302382</v>
      </c>
      <c r="T168">
        <f>SQRT('Mean Deaths'!T168*(1-LOOKUP(T$1,'Inputs &amp; Outputs'!$A$9:$A$79,'Inputs &amp; Outputs'!$C$9:$C$79)))</f>
        <v>5.6916251526821409</v>
      </c>
      <c r="U168">
        <f>SQRT('Mean Deaths'!U168*(1-LOOKUP(U$1,'Inputs &amp; Outputs'!$A$9:$A$79,'Inputs &amp; Outputs'!$C$9:$C$79)))</f>
        <v>5.9390114206699423</v>
      </c>
      <c r="V168">
        <f>SQRT('Mean Deaths'!V168*(1-LOOKUP(V$1,'Inputs &amp; Outputs'!$A$9:$A$79,'Inputs &amp; Outputs'!$C$9:$C$79)))</f>
        <v>6.1976130547326038</v>
      </c>
      <c r="W168">
        <f>SQRT('Mean Deaths'!W168*(1-LOOKUP(W$1,'Inputs &amp; Outputs'!$A$9:$A$79,'Inputs &amp; Outputs'!$C$9:$C$79)))</f>
        <v>6.4606645106224168</v>
      </c>
      <c r="X168">
        <f>SQRT('Mean Deaths'!X168*(1-LOOKUP(X$1,'Inputs &amp; Outputs'!$A$9:$A$79,'Inputs &amp; Outputs'!$C$9:$C$79)))</f>
        <v>6.7300399757580198</v>
      </c>
      <c r="Y168">
        <f>SQRT('Mean Deaths'!Y168*(1-LOOKUP(Y$1,'Inputs &amp; Outputs'!$A$9:$A$79,'Inputs &amp; Outputs'!$C$9:$C$79)))</f>
        <v>7.0053194815437223</v>
      </c>
      <c r="Z168">
        <f>SQRT('Mean Deaths'!Z168*(1-LOOKUP(Z$1,'Inputs &amp; Outputs'!$A$9:$A$79,'Inputs &amp; Outputs'!$C$9:$C$79)))</f>
        <v>7.2978768955909361</v>
      </c>
      <c r="AA168">
        <f>SQRT('Mean Deaths'!AA168*(1-LOOKUP(AA$1,'Inputs &amp; Outputs'!$A$9:$A$79,'Inputs &amp; Outputs'!$C$9:$C$79)))</f>
        <v>7.6154993544565412</v>
      </c>
      <c r="AB168">
        <f>SQRT('Mean Deaths'!AB168*(1-LOOKUP(AB$1,'Inputs &amp; Outputs'!$A$9:$A$79,'Inputs &amp; Outputs'!$C$9:$C$79)))</f>
        <v>7.9499893499272059</v>
      </c>
      <c r="AC168">
        <f>SQRT('Mean Deaths'!AC168*(1-LOOKUP(AC$1,'Inputs &amp; Outputs'!$A$9:$A$79,'Inputs &amp; Outputs'!$C$9:$C$79)))</f>
        <v>8.3150781514216678</v>
      </c>
      <c r="AD168">
        <f>SQRT('Mean Deaths'!AD168*(1-LOOKUP(AD$1,'Inputs &amp; Outputs'!$A$9:$A$79,'Inputs &amp; Outputs'!$C$9:$C$79)))</f>
        <v>8.7139373617623619</v>
      </c>
      <c r="AE168">
        <f>SQRT('Mean Deaths'!AE168*(1-LOOKUP(AE$1,'Inputs &amp; Outputs'!$A$9:$A$79,'Inputs &amp; Outputs'!$C$9:$C$79)))</f>
        <v>9.1342180068286094</v>
      </c>
      <c r="AF168">
        <f>SQRT('Mean Deaths'!AF168*(1-LOOKUP(AF$1,'Inputs &amp; Outputs'!$A$9:$A$79,'Inputs &amp; Outputs'!$C$9:$C$79)))</f>
        <v>9.5955630043421625</v>
      </c>
      <c r="AG168">
        <f>SQRT('Mean Deaths'!AG168*(1-LOOKUP(AG$1,'Inputs &amp; Outputs'!$A$9:$A$79,'Inputs &amp; Outputs'!$C$9:$C$79)))</f>
        <v>10.081437658722093</v>
      </c>
      <c r="AH168">
        <f>SQRT('Mean Deaths'!AH168*(1-LOOKUP(AH$1,'Inputs &amp; Outputs'!$A$9:$A$79,'Inputs &amp; Outputs'!$C$9:$C$79)))</f>
        <v>10.586524423700491</v>
      </c>
      <c r="AI168">
        <f>SQRT('Mean Deaths'!AI168*(1-LOOKUP(AI$1,'Inputs &amp; Outputs'!$A$9:$A$79,'Inputs &amp; Outputs'!$C$9:$C$79)))</f>
        <v>11.130311643622923</v>
      </c>
      <c r="AJ168">
        <f>SQRT('Mean Deaths'!AJ168*(1-LOOKUP(AJ$1,'Inputs &amp; Outputs'!$A$9:$A$79,'Inputs &amp; Outputs'!$C$9:$C$79)))</f>
        <v>11.678017218349353</v>
      </c>
      <c r="AK168">
        <f>SQRT('Mean Deaths'!AK168*(1-LOOKUP(AK$1,'Inputs &amp; Outputs'!$A$9:$A$79,'Inputs &amp; Outputs'!$C$9:$C$79)))</f>
        <v>12.243663309581818</v>
      </c>
      <c r="AL168">
        <f>SQRT('Mean Deaths'!AL168*(1-LOOKUP(AL$1,'Inputs &amp; Outputs'!$A$9:$A$79,'Inputs &amp; Outputs'!$C$9:$C$79)))</f>
        <v>12.816810113065886</v>
      </c>
      <c r="AM168">
        <f>SQRT('Mean Deaths'!AM168*(1-LOOKUP(AM$1,'Inputs &amp; Outputs'!$A$9:$A$79,'Inputs &amp; Outputs'!$C$9:$C$79)))</f>
        <v>13.424161712722922</v>
      </c>
      <c r="AN168">
        <f>SQRT('Mean Deaths'!AN168*(1-LOOKUP(AN$1,'Inputs &amp; Outputs'!$A$9:$A$79,'Inputs &amp; Outputs'!$C$9:$C$79)))</f>
        <v>14.061372079094557</v>
      </c>
      <c r="AO168">
        <f>SQRT('Mean Deaths'!AO168*(1-LOOKUP(AO$1,'Inputs &amp; Outputs'!$A$9:$A$79,'Inputs &amp; Outputs'!$C$9:$C$79)))</f>
        <v>14.766185162230357</v>
      </c>
      <c r="AP168">
        <f>SQRT('Mean Deaths'!AP168*(1-LOOKUP(AP$1,'Inputs &amp; Outputs'!$A$9:$A$79,'Inputs &amp; Outputs'!$C$9:$C$79)))</f>
        <v>15.503448866519992</v>
      </c>
      <c r="AQ168">
        <f>SQRT('Mean Deaths'!AQ168*(1-LOOKUP(AQ$1,'Inputs &amp; Outputs'!$A$9:$A$79,'Inputs &amp; Outputs'!$C$9:$C$79)))</f>
        <v>16.250013218883854</v>
      </c>
      <c r="AR168">
        <f>SQRT('Mean Deaths'!AR168*(1-LOOKUP(AR$1,'Inputs &amp; Outputs'!$A$9:$A$79,'Inputs &amp; Outputs'!$C$9:$C$79)))</f>
        <v>17.058286856489197</v>
      </c>
      <c r="AS168">
        <f>SQRT('Mean Deaths'!AS168*(1-LOOKUP(AS$1,'Inputs &amp; Outputs'!$A$9:$A$79,'Inputs &amp; Outputs'!$C$9:$C$79)))</f>
        <v>17.822197303130274</v>
      </c>
      <c r="AT168">
        <f>SQRT('Mean Deaths'!AT168*(1-LOOKUP(AT$1,'Inputs &amp; Outputs'!$A$9:$A$79,'Inputs &amp; Outputs'!$C$9:$C$79)))</f>
        <v>18.539822695568155</v>
      </c>
      <c r="AU168">
        <f>SQRT('Mean Deaths'!AU168*(1-LOOKUP(AU$1,'Inputs &amp; Outputs'!$A$9:$A$79,'Inputs &amp; Outputs'!$C$9:$C$79)))</f>
        <v>19.20847640284752</v>
      </c>
      <c r="AV168">
        <f>SQRT('Mean Deaths'!AV168*(1-LOOKUP(AV$1,'Inputs &amp; Outputs'!$A$9:$A$79,'Inputs &amp; Outputs'!$C$9:$C$79)))</f>
        <v>19.825453825096034</v>
      </c>
      <c r="AW168">
        <f>SQRT('Mean Deaths'!AW168*(1-LOOKUP(AW$1,'Inputs &amp; Outputs'!$A$9:$A$79,'Inputs &amp; Outputs'!$C$9:$C$79)))</f>
        <v>20.278333823954668</v>
      </c>
      <c r="AX168">
        <f>SQRT('Mean Deaths'!AX168*(1-LOOKUP(AX$1,'Inputs &amp; Outputs'!$A$9:$A$79,'Inputs &amp; Outputs'!$C$9:$C$79)))</f>
        <v>20.578230257444005</v>
      </c>
      <c r="AY168">
        <f>SQRT('Mean Deaths'!AY168*(1-LOOKUP(AY$1,'Inputs &amp; Outputs'!$A$9:$A$79,'Inputs &amp; Outputs'!$C$9:$C$79)))</f>
        <v>20.680839722811669</v>
      </c>
      <c r="AZ168">
        <f>SQRT('Mean Deaths'!AZ168*(1-LOOKUP(AZ$1,'Inputs &amp; Outputs'!$A$9:$A$79,'Inputs &amp; Outputs'!$C$9:$C$79)))</f>
        <v>20.69606099451439</v>
      </c>
      <c r="BA168">
        <f>SQRT('Mean Deaths'!BA168*(1-LOOKUP(BA$1,'Inputs &amp; Outputs'!$A$9:$A$79,'Inputs &amp; Outputs'!$C$9:$C$79)))</f>
        <v>20.374125448032757</v>
      </c>
      <c r="BB168">
        <f>SQRT('Mean Deaths'!BB168*(1-LOOKUP(BB$1,'Inputs &amp; Outputs'!$A$9:$A$79,'Inputs &amp; Outputs'!$C$9:$C$79)))</f>
        <v>19.701939931410362</v>
      </c>
      <c r="BC168">
        <f>SQRT('Mean Deaths'!BC168*(1-LOOKUP(BC$1,'Inputs &amp; Outputs'!$A$9:$A$79,'Inputs &amp; Outputs'!$C$9:$C$79)))</f>
        <v>18.929980634759744</v>
      </c>
      <c r="BD168">
        <f>SQRT('Mean Deaths'!BD168*(1-LOOKUP(BD$1,'Inputs &amp; Outputs'!$A$9:$A$79,'Inputs &amp; Outputs'!$C$9:$C$79)))</f>
        <v>17.908925945270084</v>
      </c>
      <c r="BE168">
        <f>SQRT('Mean Deaths'!BE168*(1-LOOKUP(BE$1,'Inputs &amp; Outputs'!$A$9:$A$79,'Inputs &amp; Outputs'!$C$9:$C$79)))</f>
        <v>16.654812236918552</v>
      </c>
      <c r="BF168">
        <f>SQRT('Mean Deaths'!BF168*(1-LOOKUP(BF$1,'Inputs &amp; Outputs'!$A$9:$A$79,'Inputs &amp; Outputs'!$C$9:$C$79)))</f>
        <v>15.178338713721208</v>
      </c>
      <c r="BG168">
        <f>SQRT('Mean Deaths'!BG168*(1-LOOKUP(BG$1,'Inputs &amp; Outputs'!$A$9:$A$79,'Inputs &amp; Outputs'!$C$9:$C$79)))</f>
        <v>13.544565179098369</v>
      </c>
      <c r="BH168">
        <f>SQRT('Mean Deaths'!BH168*(1-LOOKUP(BH$1,'Inputs &amp; Outputs'!$A$9:$A$79,'Inputs &amp; Outputs'!$C$9:$C$79)))</f>
        <v>11.818484895927396</v>
      </c>
      <c r="BI168">
        <f>SQRT('Mean Deaths'!BI168*(1-LOOKUP(BI$1,'Inputs &amp; Outputs'!$A$9:$A$79,'Inputs &amp; Outputs'!$C$9:$C$79)))</f>
        <v>10.234783571231977</v>
      </c>
      <c r="BJ168">
        <f>SQRT('Mean Deaths'!BJ168*(1-LOOKUP(BJ$1,'Inputs &amp; Outputs'!$A$9:$A$79,'Inputs &amp; Outputs'!$C$9:$C$79)))</f>
        <v>8.733689573827947</v>
      </c>
      <c r="BK168">
        <f>SQRT('Mean Deaths'!BK168*(1-LOOKUP(BK$1,'Inputs &amp; Outputs'!$A$9:$A$79,'Inputs &amp; Outputs'!$C$9:$C$79)))</f>
        <v>7.3239246158993883</v>
      </c>
      <c r="BL168">
        <f>SQRT('Mean Deaths'!BL168*(1-LOOKUP(BL$1,'Inputs &amp; Outputs'!$A$9:$A$79,'Inputs &amp; Outputs'!$C$9:$C$79)))</f>
        <v>6.2383634205474916</v>
      </c>
      <c r="BM168">
        <f>SQRT('Mean Deaths'!BM168*(1-LOOKUP(BM$1,'Inputs &amp; Outputs'!$A$9:$A$79,'Inputs &amp; Outputs'!$C$9:$C$79)))</f>
        <v>5.1757388440059451</v>
      </c>
      <c r="BN168">
        <f>SQRT('Mean Deaths'!BN168*(1-LOOKUP(BN$1,'Inputs &amp; Outputs'!$A$9:$A$79,'Inputs &amp; Outputs'!$C$9:$C$79)))</f>
        <v>4.1909553961019439</v>
      </c>
      <c r="BO168">
        <f>SQRT('Mean Deaths'!BO168*(1-LOOKUP(BO$1,'Inputs &amp; Outputs'!$A$9:$A$79,'Inputs &amp; Outputs'!$C$9:$C$79)))</f>
        <v>3.2856344480151773</v>
      </c>
      <c r="BP168">
        <f>SQRT('Mean Deaths'!BP168*(1-LOOKUP(BP$1,'Inputs &amp; Outputs'!$A$9:$A$79,'Inputs &amp; Outputs'!$C$9:$C$79)))</f>
        <v>2.4381516572959527</v>
      </c>
      <c r="BQ168">
        <f>SQRT('Mean Deaths'!BQ168*(1-LOOKUP(BQ$1,'Inputs &amp; Outputs'!$A$9:$A$79,'Inputs &amp; Outputs'!$C$9:$C$79)))</f>
        <v>1.9614058080713437</v>
      </c>
      <c r="BR168">
        <f>SQRT('Mean Deaths'!BR168*(1-LOOKUP(BR$1,'Inputs &amp; Outputs'!$A$9:$A$79,'Inputs &amp; Outputs'!$C$9:$C$79)))</f>
        <v>1.4779414137911557</v>
      </c>
      <c r="BS168">
        <f>SQRT('Mean Deaths'!BS168*(1-LOOKUP(BS$1,'Inputs &amp; Outputs'!$A$9:$A$79,'Inputs &amp; Outputs'!$C$9:$C$79)))</f>
        <v>0</v>
      </c>
    </row>
    <row r="169" spans="1:71" x14ac:dyDescent="0.25">
      <c r="A169" s="1">
        <v>168</v>
      </c>
      <c r="B169">
        <f>SQRT('Mean Deaths'!B169*(1-LOOKUP(B$1,'Inputs &amp; Outputs'!$A$9:$A$79,'Inputs &amp; Outputs'!$C$9:$C$79)))</f>
        <v>2.7863888296503059</v>
      </c>
      <c r="C169">
        <f>SQRT('Mean Deaths'!C169*(1-LOOKUP(C$1,'Inputs &amp; Outputs'!$A$9:$A$79,'Inputs &amp; Outputs'!$C$9:$C$79)))</f>
        <v>2.9057778154697238</v>
      </c>
      <c r="D169">
        <f>SQRT('Mean Deaths'!D169*(1-LOOKUP(D$1,'Inputs &amp; Outputs'!$A$9:$A$79,'Inputs &amp; Outputs'!$C$9:$C$79)))</f>
        <v>3.0308208475752902</v>
      </c>
      <c r="E169">
        <f>SQRT('Mean Deaths'!E169*(1-LOOKUP(E$1,'Inputs &amp; Outputs'!$A$9:$A$79,'Inputs &amp; Outputs'!$C$9:$C$79)))</f>
        <v>3.1611526493105329</v>
      </c>
      <c r="F169">
        <f>SQRT('Mean Deaths'!F169*(1-LOOKUP(F$1,'Inputs &amp; Outputs'!$A$9:$A$79,'Inputs &amp; Outputs'!$C$9:$C$79)))</f>
        <v>3.2961254615927471</v>
      </c>
      <c r="G169">
        <f>SQRT('Mean Deaths'!G169*(1-LOOKUP(G$1,'Inputs &amp; Outputs'!$A$9:$A$79,'Inputs &amp; Outputs'!$C$9:$C$79)))</f>
        <v>3.4355490625563769</v>
      </c>
      <c r="H169">
        <f>SQRT('Mean Deaths'!H169*(1-LOOKUP(H$1,'Inputs &amp; Outputs'!$A$9:$A$79,'Inputs &amp; Outputs'!$C$9:$C$79)))</f>
        <v>3.5798833598250099</v>
      </c>
      <c r="I169">
        <f>SQRT('Mean Deaths'!I169*(1-LOOKUP(I$1,'Inputs &amp; Outputs'!$A$9:$A$79,'Inputs &amp; Outputs'!$C$9:$C$79)))</f>
        <v>3.7286079737811</v>
      </c>
      <c r="J169">
        <f>SQRT('Mean Deaths'!J169*(1-LOOKUP(J$1,'Inputs &amp; Outputs'!$A$9:$A$79,'Inputs &amp; Outputs'!$C$9:$C$79)))</f>
        <v>3.8815110685175176</v>
      </c>
      <c r="K169">
        <f>SQRT('Mean Deaths'!K169*(1-LOOKUP(K$1,'Inputs &amp; Outputs'!$A$9:$A$79,'Inputs &amp; Outputs'!$C$9:$C$79)))</f>
        <v>4.0397396212378585</v>
      </c>
      <c r="L169">
        <f>SQRT('Mean Deaths'!L169*(1-LOOKUP(L$1,'Inputs &amp; Outputs'!$A$9:$A$79,'Inputs &amp; Outputs'!$C$9:$C$79)))</f>
        <v>4.2018263677025018</v>
      </c>
      <c r="M169">
        <f>SQRT('Mean Deaths'!M169*(1-LOOKUP(M$1,'Inputs &amp; Outputs'!$A$9:$A$79,'Inputs &amp; Outputs'!$C$9:$C$79)))</f>
        <v>4.368915017621652</v>
      </c>
      <c r="N169">
        <f>SQRT('Mean Deaths'!N169*(1-LOOKUP(N$1,'Inputs &amp; Outputs'!$A$9:$A$79,'Inputs &amp; Outputs'!$C$9:$C$79)))</f>
        <v>4.5379107332621693</v>
      </c>
      <c r="O169">
        <f>SQRT('Mean Deaths'!O169*(1-LOOKUP(O$1,'Inputs &amp; Outputs'!$A$9:$A$79,'Inputs &amp; Outputs'!$C$9:$C$79)))</f>
        <v>4.7113877961373545</v>
      </c>
      <c r="P169">
        <f>SQRT('Mean Deaths'!P169*(1-LOOKUP(P$1,'Inputs &amp; Outputs'!$A$9:$A$79,'Inputs &amp; Outputs'!$C$9:$C$79)))</f>
        <v>4.889008831538761</v>
      </c>
      <c r="Q169">
        <f>SQRT('Mean Deaths'!Q169*(1-LOOKUP(Q$1,'Inputs &amp; Outputs'!$A$9:$A$79,'Inputs &amp; Outputs'!$C$9:$C$79)))</f>
        <v>5.0682996693345785</v>
      </c>
      <c r="R169">
        <f>SQRT('Mean Deaths'!R169*(1-LOOKUP(R$1,'Inputs &amp; Outputs'!$A$9:$A$79,'Inputs &amp; Outputs'!$C$9:$C$79)))</f>
        <v>5.258136021609654</v>
      </c>
      <c r="S169">
        <f>SQRT('Mean Deaths'!S169*(1-LOOKUP(S$1,'Inputs &amp; Outputs'!$A$9:$A$79,'Inputs &amp; Outputs'!$C$9:$C$79)))</f>
        <v>5.4649415003288002</v>
      </c>
      <c r="T169">
        <f>SQRT('Mean Deaths'!T169*(1-LOOKUP(T$1,'Inputs &amp; Outputs'!$A$9:$A$79,'Inputs &amp; Outputs'!$C$9:$C$79)))</f>
        <v>5.6901566872296234</v>
      </c>
      <c r="U169">
        <f>SQRT('Mean Deaths'!U169*(1-LOOKUP(U$1,'Inputs &amp; Outputs'!$A$9:$A$79,'Inputs &amp; Outputs'!$C$9:$C$79)))</f>
        <v>5.9347071202707218</v>
      </c>
      <c r="V169">
        <f>SQRT('Mean Deaths'!V169*(1-LOOKUP(V$1,'Inputs &amp; Outputs'!$A$9:$A$79,'Inputs &amp; Outputs'!$C$9:$C$79)))</f>
        <v>6.1927803559590258</v>
      </c>
      <c r="W169">
        <f>SQRT('Mean Deaths'!W169*(1-LOOKUP(W$1,'Inputs &amp; Outputs'!$A$9:$A$79,'Inputs &amp; Outputs'!$C$9:$C$79)))</f>
        <v>6.4576277703791511</v>
      </c>
      <c r="X169">
        <f>SQRT('Mean Deaths'!X169*(1-LOOKUP(X$1,'Inputs &amp; Outputs'!$A$9:$A$79,'Inputs &amp; Outputs'!$C$9:$C$79)))</f>
        <v>6.7205085864990908</v>
      </c>
      <c r="Y169">
        <f>SQRT('Mean Deaths'!Y169*(1-LOOKUP(Y$1,'Inputs &amp; Outputs'!$A$9:$A$79,'Inputs &amp; Outputs'!$C$9:$C$79)))</f>
        <v>6.9946122117355447</v>
      </c>
      <c r="Z169">
        <f>SQRT('Mean Deaths'!Z169*(1-LOOKUP(Z$1,'Inputs &amp; Outputs'!$A$9:$A$79,'Inputs &amp; Outputs'!$C$9:$C$79)))</f>
        <v>7.2835760347159137</v>
      </c>
      <c r="AA169">
        <f>SQRT('Mean Deaths'!AA169*(1-LOOKUP(AA$1,'Inputs &amp; Outputs'!$A$9:$A$79,'Inputs &amp; Outputs'!$C$9:$C$79)))</f>
        <v>7.6005093957221712</v>
      </c>
      <c r="AB169">
        <f>SQRT('Mean Deaths'!AB169*(1-LOOKUP(AB$1,'Inputs &amp; Outputs'!$A$9:$A$79,'Inputs &amp; Outputs'!$C$9:$C$79)))</f>
        <v>7.9448801017452748</v>
      </c>
      <c r="AC169">
        <f>SQRT('Mean Deaths'!AC169*(1-LOOKUP(AC$1,'Inputs &amp; Outputs'!$A$9:$A$79,'Inputs &amp; Outputs'!$C$9:$C$79)))</f>
        <v>8.315975090980011</v>
      </c>
      <c r="AD169">
        <f>SQRT('Mean Deaths'!AD169*(1-LOOKUP(AD$1,'Inputs &amp; Outputs'!$A$9:$A$79,'Inputs &amp; Outputs'!$C$9:$C$79)))</f>
        <v>8.718197645921375</v>
      </c>
      <c r="AE169">
        <f>SQRT('Mean Deaths'!AE169*(1-LOOKUP(AE$1,'Inputs &amp; Outputs'!$A$9:$A$79,'Inputs &amp; Outputs'!$C$9:$C$79)))</f>
        <v>9.1402332975739746</v>
      </c>
      <c r="AF169">
        <f>SQRT('Mean Deaths'!AF169*(1-LOOKUP(AF$1,'Inputs &amp; Outputs'!$A$9:$A$79,'Inputs &amp; Outputs'!$C$9:$C$79)))</f>
        <v>9.5950315561401354</v>
      </c>
      <c r="AG169">
        <f>SQRT('Mean Deaths'!AG169*(1-LOOKUP(AG$1,'Inputs &amp; Outputs'!$A$9:$A$79,'Inputs &amp; Outputs'!$C$9:$C$79)))</f>
        <v>10.085386849595805</v>
      </c>
      <c r="AH169">
        <f>SQRT('Mean Deaths'!AH169*(1-LOOKUP(AH$1,'Inputs &amp; Outputs'!$A$9:$A$79,'Inputs &amp; Outputs'!$C$9:$C$79)))</f>
        <v>10.603920203248702</v>
      </c>
      <c r="AI169">
        <f>SQRT('Mean Deaths'!AI169*(1-LOOKUP(AI$1,'Inputs &amp; Outputs'!$A$9:$A$79,'Inputs &amp; Outputs'!$C$9:$C$79)))</f>
        <v>11.14498407686238</v>
      </c>
      <c r="AJ169">
        <f>SQRT('Mean Deaths'!AJ169*(1-LOOKUP(AJ$1,'Inputs &amp; Outputs'!$A$9:$A$79,'Inputs &amp; Outputs'!$C$9:$C$79)))</f>
        <v>11.703158296358124</v>
      </c>
      <c r="AK169">
        <f>SQRT('Mean Deaths'!AK169*(1-LOOKUP(AK$1,'Inputs &amp; Outputs'!$A$9:$A$79,'Inputs &amp; Outputs'!$C$9:$C$79)))</f>
        <v>12.271182076523841</v>
      </c>
      <c r="AL169">
        <f>SQRT('Mean Deaths'!AL169*(1-LOOKUP(AL$1,'Inputs &amp; Outputs'!$A$9:$A$79,'Inputs &amp; Outputs'!$C$9:$C$79)))</f>
        <v>12.867001145089246</v>
      </c>
      <c r="AM169">
        <f>SQRT('Mean Deaths'!AM169*(1-LOOKUP(AM$1,'Inputs &amp; Outputs'!$A$9:$A$79,'Inputs &amp; Outputs'!$C$9:$C$79)))</f>
        <v>13.478647803037216</v>
      </c>
      <c r="AN169">
        <f>SQRT('Mean Deaths'!AN169*(1-LOOKUP(AN$1,'Inputs &amp; Outputs'!$A$9:$A$79,'Inputs &amp; Outputs'!$C$9:$C$79)))</f>
        <v>14.142857154715662</v>
      </c>
      <c r="AO169">
        <f>SQRT('Mean Deaths'!AO169*(1-LOOKUP(AO$1,'Inputs &amp; Outputs'!$A$9:$A$79,'Inputs &amp; Outputs'!$C$9:$C$79)))</f>
        <v>14.834865463803302</v>
      </c>
      <c r="AP169">
        <f>SQRT('Mean Deaths'!AP169*(1-LOOKUP(AP$1,'Inputs &amp; Outputs'!$A$9:$A$79,'Inputs &amp; Outputs'!$C$9:$C$79)))</f>
        <v>15.574629862388385</v>
      </c>
      <c r="AQ169">
        <f>SQRT('Mean Deaths'!AQ169*(1-LOOKUP(AQ$1,'Inputs &amp; Outputs'!$A$9:$A$79,'Inputs &amp; Outputs'!$C$9:$C$79)))</f>
        <v>16.331855191257361</v>
      </c>
      <c r="AR169">
        <f>SQRT('Mean Deaths'!AR169*(1-LOOKUP(AR$1,'Inputs &amp; Outputs'!$A$9:$A$79,'Inputs &amp; Outputs'!$C$9:$C$79)))</f>
        <v>17.093701600473082</v>
      </c>
      <c r="AS169">
        <f>SQRT('Mean Deaths'!AS169*(1-LOOKUP(AS$1,'Inputs &amp; Outputs'!$A$9:$A$79,'Inputs &amp; Outputs'!$C$9:$C$79)))</f>
        <v>17.876922022034666</v>
      </c>
      <c r="AT169">
        <f>SQRT('Mean Deaths'!AT169*(1-LOOKUP(AT$1,'Inputs &amp; Outputs'!$A$9:$A$79,'Inputs &amp; Outputs'!$C$9:$C$79)))</f>
        <v>18.618871646691375</v>
      </c>
      <c r="AU169">
        <f>SQRT('Mean Deaths'!AU169*(1-LOOKUP(AU$1,'Inputs &amp; Outputs'!$A$9:$A$79,'Inputs &amp; Outputs'!$C$9:$C$79)))</f>
        <v>19.292173864192964</v>
      </c>
      <c r="AV169">
        <f>SQRT('Mean Deaths'!AV169*(1-LOOKUP(AV$1,'Inputs &amp; Outputs'!$A$9:$A$79,'Inputs &amp; Outputs'!$C$9:$C$79)))</f>
        <v>19.862691417080264</v>
      </c>
      <c r="AW169">
        <f>SQRT('Mean Deaths'!AW169*(1-LOOKUP(AW$1,'Inputs &amp; Outputs'!$A$9:$A$79,'Inputs &amp; Outputs'!$C$9:$C$79)))</f>
        <v>20.331256925239817</v>
      </c>
      <c r="AX169">
        <f>SQRT('Mean Deaths'!AX169*(1-LOOKUP(AX$1,'Inputs &amp; Outputs'!$A$9:$A$79,'Inputs &amp; Outputs'!$C$9:$C$79)))</f>
        <v>20.626071499828363</v>
      </c>
      <c r="AY169">
        <f>SQRT('Mean Deaths'!AY169*(1-LOOKUP(AY$1,'Inputs &amp; Outputs'!$A$9:$A$79,'Inputs &amp; Outputs'!$C$9:$C$79)))</f>
        <v>20.719613302149849</v>
      </c>
      <c r="AZ169">
        <f>SQRT('Mean Deaths'!AZ169*(1-LOOKUP(AZ$1,'Inputs &amp; Outputs'!$A$9:$A$79,'Inputs &amp; Outputs'!$C$9:$C$79)))</f>
        <v>20.704154351140449</v>
      </c>
      <c r="BA169">
        <f>SQRT('Mean Deaths'!BA169*(1-LOOKUP(BA$1,'Inputs &amp; Outputs'!$A$9:$A$79,'Inputs &amp; Outputs'!$C$9:$C$79)))</f>
        <v>20.279891762911159</v>
      </c>
      <c r="BB169">
        <f>SQRT('Mean Deaths'!BB169*(1-LOOKUP(BB$1,'Inputs &amp; Outputs'!$A$9:$A$79,'Inputs &amp; Outputs'!$C$9:$C$79)))</f>
        <v>19.681248233142838</v>
      </c>
      <c r="BC169">
        <f>SQRT('Mean Deaths'!BC169*(1-LOOKUP(BC$1,'Inputs &amp; Outputs'!$A$9:$A$79,'Inputs &amp; Outputs'!$C$9:$C$79)))</f>
        <v>18.820195231346752</v>
      </c>
      <c r="BD169">
        <f>SQRT('Mean Deaths'!BD169*(1-LOOKUP(BD$1,'Inputs &amp; Outputs'!$A$9:$A$79,'Inputs &amp; Outputs'!$C$9:$C$79)))</f>
        <v>17.743078233420491</v>
      </c>
      <c r="BE169">
        <f>SQRT('Mean Deaths'!BE169*(1-LOOKUP(BE$1,'Inputs &amp; Outputs'!$A$9:$A$79,'Inputs &amp; Outputs'!$C$9:$C$79)))</f>
        <v>16.212823272992029</v>
      </c>
      <c r="BF169">
        <f>SQRT('Mean Deaths'!BF169*(1-LOOKUP(BF$1,'Inputs &amp; Outputs'!$A$9:$A$79,'Inputs &amp; Outputs'!$C$9:$C$79)))</f>
        <v>14.643892620975338</v>
      </c>
      <c r="BG169">
        <f>SQRT('Mean Deaths'!BG169*(1-LOOKUP(BG$1,'Inputs &amp; Outputs'!$A$9:$A$79,'Inputs &amp; Outputs'!$C$9:$C$79)))</f>
        <v>13.267754191862124</v>
      </c>
      <c r="BH169">
        <f>SQRT('Mean Deaths'!BH169*(1-LOOKUP(BH$1,'Inputs &amp; Outputs'!$A$9:$A$79,'Inputs &amp; Outputs'!$C$9:$C$79)))</f>
        <v>11.54675926581792</v>
      </c>
      <c r="BI169">
        <f>SQRT('Mean Deaths'!BI169*(1-LOOKUP(BI$1,'Inputs &amp; Outputs'!$A$9:$A$79,'Inputs &amp; Outputs'!$C$9:$C$79)))</f>
        <v>9.9704843490606816</v>
      </c>
      <c r="BJ169">
        <f>SQRT('Mean Deaths'!BJ169*(1-LOOKUP(BJ$1,'Inputs &amp; Outputs'!$A$9:$A$79,'Inputs &amp; Outputs'!$C$9:$C$79)))</f>
        <v>8.7457777312725025</v>
      </c>
      <c r="BK169">
        <f>SQRT('Mean Deaths'!BK169*(1-LOOKUP(BK$1,'Inputs &amp; Outputs'!$A$9:$A$79,'Inputs &amp; Outputs'!$C$9:$C$79)))</f>
        <v>7.6856365122969486</v>
      </c>
      <c r="BL169">
        <f>SQRT('Mean Deaths'!BL169*(1-LOOKUP(BL$1,'Inputs &amp; Outputs'!$A$9:$A$79,'Inputs &amp; Outputs'!$C$9:$C$79)))</f>
        <v>6.3268552649021457</v>
      </c>
      <c r="BM169">
        <f>SQRT('Mean Deaths'!BM169*(1-LOOKUP(BM$1,'Inputs &amp; Outputs'!$A$9:$A$79,'Inputs &amp; Outputs'!$C$9:$C$79)))</f>
        <v>5.1537610850899949</v>
      </c>
      <c r="BN169">
        <f>SQRT('Mean Deaths'!BN169*(1-LOOKUP(BN$1,'Inputs &amp; Outputs'!$A$9:$A$79,'Inputs &amp; Outputs'!$C$9:$C$79)))</f>
        <v>4.2184373652938127</v>
      </c>
      <c r="BO169">
        <f>SQRT('Mean Deaths'!BO169*(1-LOOKUP(BO$1,'Inputs &amp; Outputs'!$A$9:$A$79,'Inputs &amp; Outputs'!$C$9:$C$79)))</f>
        <v>3.6574445889620804</v>
      </c>
      <c r="BP169">
        <f>SQRT('Mean Deaths'!BP169*(1-LOOKUP(BP$1,'Inputs &amp; Outputs'!$A$9:$A$79,'Inputs &amp; Outputs'!$C$9:$C$79)))</f>
        <v>3.0452504439209922</v>
      </c>
      <c r="BQ169">
        <f>SQRT('Mean Deaths'!BQ169*(1-LOOKUP(BQ$1,'Inputs &amp; Outputs'!$A$9:$A$79,'Inputs &amp; Outputs'!$C$9:$C$79)))</f>
        <v>2.6406233825337533</v>
      </c>
      <c r="BR169">
        <f>SQRT('Mean Deaths'!BR169*(1-LOOKUP(BR$1,'Inputs &amp; Outputs'!$A$9:$A$79,'Inputs &amp; Outputs'!$C$9:$C$79)))</f>
        <v>1.9080141607611303</v>
      </c>
      <c r="BS169">
        <f>SQRT('Mean Deaths'!BS169*(1-LOOKUP(BS$1,'Inputs &amp; Outputs'!$A$9:$A$79,'Inputs &amp; Outputs'!$C$9:$C$79)))</f>
        <v>0</v>
      </c>
    </row>
    <row r="170" spans="1:71" x14ac:dyDescent="0.25">
      <c r="A170" s="1">
        <v>169</v>
      </c>
      <c r="B170">
        <f>SQRT('Mean Deaths'!B170*(1-LOOKUP(B$1,'Inputs &amp; Outputs'!$A$9:$A$79,'Inputs &amp; Outputs'!$C$9:$C$79)))</f>
        <v>2.7863888296503059</v>
      </c>
      <c r="C170">
        <f>SQRT('Mean Deaths'!C170*(1-LOOKUP(C$1,'Inputs &amp; Outputs'!$A$9:$A$79,'Inputs &amp; Outputs'!$C$9:$C$79)))</f>
        <v>2.9057778154697238</v>
      </c>
      <c r="D170">
        <f>SQRT('Mean Deaths'!D170*(1-LOOKUP(D$1,'Inputs &amp; Outputs'!$A$9:$A$79,'Inputs &amp; Outputs'!$C$9:$C$79)))</f>
        <v>3.0308208475752902</v>
      </c>
      <c r="E170">
        <f>SQRT('Mean Deaths'!E170*(1-LOOKUP(E$1,'Inputs &amp; Outputs'!$A$9:$A$79,'Inputs &amp; Outputs'!$C$9:$C$79)))</f>
        <v>3.1614696045075301</v>
      </c>
      <c r="F170">
        <f>SQRT('Mean Deaths'!F170*(1-LOOKUP(F$1,'Inputs &amp; Outputs'!$A$9:$A$79,'Inputs &amp; Outputs'!$C$9:$C$79)))</f>
        <v>3.297283535171339</v>
      </c>
      <c r="G170">
        <f>SQRT('Mean Deaths'!G170*(1-LOOKUP(G$1,'Inputs &amp; Outputs'!$A$9:$A$79,'Inputs &amp; Outputs'!$C$9:$C$79)))</f>
        <v>3.4365850626993071</v>
      </c>
      <c r="H170">
        <f>SQRT('Mean Deaths'!H170*(1-LOOKUP(H$1,'Inputs &amp; Outputs'!$A$9:$A$79,'Inputs &amp; Outputs'!$C$9:$C$79)))</f>
        <v>3.5815049695031833</v>
      </c>
      <c r="I170">
        <f>SQRT('Mean Deaths'!I170*(1-LOOKUP(I$1,'Inputs &amp; Outputs'!$A$9:$A$79,'Inputs &amp; Outputs'!$C$9:$C$79)))</f>
        <v>3.7321784481774181</v>
      </c>
      <c r="J170">
        <f>SQRT('Mean Deaths'!J170*(1-LOOKUP(J$1,'Inputs &amp; Outputs'!$A$9:$A$79,'Inputs &amp; Outputs'!$C$9:$C$79)))</f>
        <v>3.8856252265147755</v>
      </c>
      <c r="K170">
        <f>SQRT('Mean Deaths'!K170*(1-LOOKUP(K$1,'Inputs &amp; Outputs'!$A$9:$A$79,'Inputs &amp; Outputs'!$C$9:$C$79)))</f>
        <v>4.0425981687119235</v>
      </c>
      <c r="L170">
        <f>SQRT('Mean Deaths'!L170*(1-LOOKUP(L$1,'Inputs &amp; Outputs'!$A$9:$A$79,'Inputs &amp; Outputs'!$C$9:$C$79)))</f>
        <v>4.2048053304075799</v>
      </c>
      <c r="M170">
        <f>SQRT('Mean Deaths'!M170*(1-LOOKUP(M$1,'Inputs &amp; Outputs'!$A$9:$A$79,'Inputs &amp; Outputs'!$C$9:$C$79)))</f>
        <v>4.3709088939029606</v>
      </c>
      <c r="N170">
        <f>SQRT('Mean Deaths'!N170*(1-LOOKUP(N$1,'Inputs &amp; Outputs'!$A$9:$A$79,'Inputs &amp; Outputs'!$C$9:$C$79)))</f>
        <v>4.539525196738972</v>
      </c>
      <c r="O170">
        <f>SQRT('Mean Deaths'!O170*(1-LOOKUP(O$1,'Inputs &amp; Outputs'!$A$9:$A$79,'Inputs &amp; Outputs'!$C$9:$C$79)))</f>
        <v>4.7130670504778518</v>
      </c>
      <c r="P170">
        <f>SQRT('Mean Deaths'!P170*(1-LOOKUP(P$1,'Inputs &amp; Outputs'!$A$9:$A$79,'Inputs &amp; Outputs'!$C$9:$C$79)))</f>
        <v>4.8920024079994073</v>
      </c>
      <c r="Q170">
        <f>SQRT('Mean Deaths'!Q170*(1-LOOKUP(Q$1,'Inputs &amp; Outputs'!$A$9:$A$79,'Inputs &amp; Outputs'!$C$9:$C$79)))</f>
        <v>5.074263749697093</v>
      </c>
      <c r="R170">
        <f>SQRT('Mean Deaths'!R170*(1-LOOKUP(R$1,'Inputs &amp; Outputs'!$A$9:$A$79,'Inputs &amp; Outputs'!$C$9:$C$79)))</f>
        <v>5.2629929245997475</v>
      </c>
      <c r="S170">
        <f>SQRT('Mean Deaths'!S170*(1-LOOKUP(S$1,'Inputs &amp; Outputs'!$A$9:$A$79,'Inputs &amp; Outputs'!$C$9:$C$79)))</f>
        <v>5.4688781708163878</v>
      </c>
      <c r="T170">
        <f>SQRT('Mean Deaths'!T170*(1-LOOKUP(T$1,'Inputs &amp; Outputs'!$A$9:$A$79,'Inputs &amp; Outputs'!$C$9:$C$79)))</f>
        <v>5.694854443808727</v>
      </c>
      <c r="U170">
        <f>SQRT('Mean Deaths'!U170*(1-LOOKUP(U$1,'Inputs &amp; Outputs'!$A$9:$A$79,'Inputs &amp; Outputs'!$C$9:$C$79)))</f>
        <v>5.9396260660967544</v>
      </c>
      <c r="V170">
        <f>SQRT('Mean Deaths'!V170*(1-LOOKUP(V$1,'Inputs &amp; Outputs'!$A$9:$A$79,'Inputs &amp; Outputs'!$C$9:$C$79)))</f>
        <v>6.2024419880585739</v>
      </c>
      <c r="W170">
        <f>SQRT('Mean Deaths'!W170*(1-LOOKUP(W$1,'Inputs &amp; Outputs'!$A$9:$A$79,'Inputs &amp; Outputs'!$C$9:$C$79)))</f>
        <v>6.4704398675190546</v>
      </c>
      <c r="X170">
        <f>SQRT('Mean Deaths'!X170*(1-LOOKUP(X$1,'Inputs &amp; Outputs'!$A$9:$A$79,'Inputs &amp; Outputs'!$C$9:$C$79)))</f>
        <v>6.7349768671560408</v>
      </c>
      <c r="Y170">
        <f>SQRT('Mean Deaths'!Y170*(1-LOOKUP(Y$1,'Inputs &amp; Outputs'!$A$9:$A$79,'Inputs &amp; Outputs'!$C$9:$C$79)))</f>
        <v>7.0090078509255509</v>
      </c>
      <c r="Z170">
        <f>SQRT('Mean Deaths'!Z170*(1-LOOKUP(Z$1,'Inputs &amp; Outputs'!$A$9:$A$79,'Inputs &amp; Outputs'!$C$9:$C$79)))</f>
        <v>7.2986491168401848</v>
      </c>
      <c r="AA170">
        <f>SQRT('Mean Deaths'!AA170*(1-LOOKUP(AA$1,'Inputs &amp; Outputs'!$A$9:$A$79,'Inputs &amp; Outputs'!$C$9:$C$79)))</f>
        <v>7.6110459640595396</v>
      </c>
      <c r="AB170">
        <f>SQRT('Mean Deaths'!AB170*(1-LOOKUP(AB$1,'Inputs &amp; Outputs'!$A$9:$A$79,'Inputs &amp; Outputs'!$C$9:$C$79)))</f>
        <v>7.9499893499272059</v>
      </c>
      <c r="AC170">
        <f>SQRT('Mean Deaths'!AC170*(1-LOOKUP(AC$1,'Inputs &amp; Outputs'!$A$9:$A$79,'Inputs &amp; Outputs'!$C$9:$C$79)))</f>
        <v>8.3150781514216678</v>
      </c>
      <c r="AD170">
        <f>SQRT('Mean Deaths'!AD170*(1-LOOKUP(AD$1,'Inputs &amp; Outputs'!$A$9:$A$79,'Inputs &amp; Outputs'!$C$9:$C$79)))</f>
        <v>8.7092012684934552</v>
      </c>
      <c r="AE170">
        <f>SQRT('Mean Deaths'!AE170*(1-LOOKUP(AE$1,'Inputs &amp; Outputs'!$A$9:$A$79,'Inputs &amp; Outputs'!$C$9:$C$79)))</f>
        <v>9.1292022368568446</v>
      </c>
      <c r="AF170">
        <f>SQRT('Mean Deaths'!AF170*(1-LOOKUP(AF$1,'Inputs &amp; Outputs'!$A$9:$A$79,'Inputs &amp; Outputs'!$C$9:$C$79)))</f>
        <v>9.5817357711925037</v>
      </c>
      <c r="AG170">
        <f>SQRT('Mean Deaths'!AG170*(1-LOOKUP(AG$1,'Inputs &amp; Outputs'!$A$9:$A$79,'Inputs &amp; Outputs'!$C$9:$C$79)))</f>
        <v>10.070145722317031</v>
      </c>
      <c r="AH170">
        <f>SQRT('Mean Deaths'!AH170*(1-LOOKUP(AH$1,'Inputs &amp; Outputs'!$A$9:$A$79,'Inputs &amp; Outputs'!$C$9:$C$79)))</f>
        <v>10.596125626829036</v>
      </c>
      <c r="AI170">
        <f>SQRT('Mean Deaths'!AI170*(1-LOOKUP(AI$1,'Inputs &amp; Outputs'!$A$9:$A$79,'Inputs &amp; Outputs'!$C$9:$C$79)))</f>
        <v>11.124564988919072</v>
      </c>
      <c r="AJ170">
        <f>SQRT('Mean Deaths'!AJ170*(1-LOOKUP(AJ$1,'Inputs &amp; Outputs'!$A$9:$A$79,'Inputs &amp; Outputs'!$C$9:$C$79)))</f>
        <v>11.680057700129396</v>
      </c>
      <c r="AK170">
        <f>SQRT('Mean Deaths'!AK170*(1-LOOKUP(AK$1,'Inputs &amp; Outputs'!$A$9:$A$79,'Inputs &amp; Outputs'!$C$9:$C$79)))</f>
        <v>12.249461871739509</v>
      </c>
      <c r="AL170">
        <f>SQRT('Mean Deaths'!AL170*(1-LOOKUP(AL$1,'Inputs &amp; Outputs'!$A$9:$A$79,'Inputs &amp; Outputs'!$C$9:$C$79)))</f>
        <v>12.831501644066138</v>
      </c>
      <c r="AM170">
        <f>SQRT('Mean Deaths'!AM170*(1-LOOKUP(AM$1,'Inputs &amp; Outputs'!$A$9:$A$79,'Inputs &amp; Outputs'!$C$9:$C$79)))</f>
        <v>13.436564316193184</v>
      </c>
      <c r="AN170">
        <f>SQRT('Mean Deaths'!AN170*(1-LOOKUP(AN$1,'Inputs &amp; Outputs'!$A$9:$A$79,'Inputs &amp; Outputs'!$C$9:$C$79)))</f>
        <v>14.10660129469519</v>
      </c>
      <c r="AO170">
        <f>SQRT('Mean Deaths'!AO170*(1-LOOKUP(AO$1,'Inputs &amp; Outputs'!$A$9:$A$79,'Inputs &amp; Outputs'!$C$9:$C$79)))</f>
        <v>14.800565150939608</v>
      </c>
      <c r="AP170">
        <f>SQRT('Mean Deaths'!AP170*(1-LOOKUP(AP$1,'Inputs &amp; Outputs'!$A$9:$A$79,'Inputs &amp; Outputs'!$C$9:$C$79)))</f>
        <v>15.56536384479335</v>
      </c>
      <c r="AQ170">
        <f>SQRT('Mean Deaths'!AQ170*(1-LOOKUP(AQ$1,'Inputs &amp; Outputs'!$A$9:$A$79,'Inputs &amp; Outputs'!$C$9:$C$79)))</f>
        <v>16.339681512866154</v>
      </c>
      <c r="AR170">
        <f>SQRT('Mean Deaths'!AR170*(1-LOOKUP(AR$1,'Inputs &amp; Outputs'!$A$9:$A$79,'Inputs &amp; Outputs'!$C$9:$C$79)))</f>
        <v>17.121737069577492</v>
      </c>
      <c r="AS170">
        <f>SQRT('Mean Deaths'!AS170*(1-LOOKUP(AS$1,'Inputs &amp; Outputs'!$A$9:$A$79,'Inputs &amp; Outputs'!$C$9:$C$79)))</f>
        <v>17.934136834456236</v>
      </c>
      <c r="AT170">
        <f>SQRT('Mean Deaths'!AT170*(1-LOOKUP(AT$1,'Inputs &amp; Outputs'!$A$9:$A$79,'Inputs &amp; Outputs'!$C$9:$C$79)))</f>
        <v>18.683034615090559</v>
      </c>
      <c r="AU170">
        <f>SQRT('Mean Deaths'!AU170*(1-LOOKUP(AU$1,'Inputs &amp; Outputs'!$A$9:$A$79,'Inputs &amp; Outputs'!$C$9:$C$79)))</f>
        <v>19.377108877568013</v>
      </c>
      <c r="AV170">
        <f>SQRT('Mean Deaths'!AV170*(1-LOOKUP(AV$1,'Inputs &amp; Outputs'!$A$9:$A$79,'Inputs &amp; Outputs'!$C$9:$C$79)))</f>
        <v>19.975749271742725</v>
      </c>
      <c r="AW170">
        <f>SQRT('Mean Deaths'!AW170*(1-LOOKUP(AW$1,'Inputs &amp; Outputs'!$A$9:$A$79,'Inputs &amp; Outputs'!$C$9:$C$79)))</f>
        <v>20.344955256692014</v>
      </c>
      <c r="AX170">
        <f>SQRT('Mean Deaths'!AX170*(1-LOOKUP(AX$1,'Inputs &amp; Outputs'!$A$9:$A$79,'Inputs &amp; Outputs'!$C$9:$C$79)))</f>
        <v>20.495332353416277</v>
      </c>
      <c r="AY170">
        <f>SQRT('Mean Deaths'!AY170*(1-LOOKUP(AY$1,'Inputs &amp; Outputs'!$A$9:$A$79,'Inputs &amp; Outputs'!$C$9:$C$79)))</f>
        <v>20.600638737821942</v>
      </c>
      <c r="AZ170">
        <f>SQRT('Mean Deaths'!AZ170*(1-LOOKUP(AZ$1,'Inputs &amp; Outputs'!$A$9:$A$79,'Inputs &amp; Outputs'!$C$9:$C$79)))</f>
        <v>20.465419223289807</v>
      </c>
      <c r="BA170">
        <f>SQRT('Mean Deaths'!BA170*(1-LOOKUP(BA$1,'Inputs &amp; Outputs'!$A$9:$A$79,'Inputs &amp; Outputs'!$C$9:$C$79)))</f>
        <v>20.108543800758124</v>
      </c>
      <c r="BB170">
        <f>SQRT('Mean Deaths'!BB170*(1-LOOKUP(BB$1,'Inputs &amp; Outputs'!$A$9:$A$79,'Inputs &amp; Outputs'!$C$9:$C$79)))</f>
        <v>19.350681351861567</v>
      </c>
      <c r="BC170">
        <f>SQRT('Mean Deaths'!BC170*(1-LOOKUP(BC$1,'Inputs &amp; Outputs'!$A$9:$A$79,'Inputs &amp; Outputs'!$C$9:$C$79)))</f>
        <v>18.406688863315722</v>
      </c>
      <c r="BD170">
        <f>SQRT('Mean Deaths'!BD170*(1-LOOKUP(BD$1,'Inputs &amp; Outputs'!$A$9:$A$79,'Inputs &amp; Outputs'!$C$9:$C$79)))</f>
        <v>17.351471194835785</v>
      </c>
      <c r="BE170">
        <f>SQRT('Mean Deaths'!BE170*(1-LOOKUP(BE$1,'Inputs &amp; Outputs'!$A$9:$A$79,'Inputs &amp; Outputs'!$C$9:$C$79)))</f>
        <v>16.016618347929874</v>
      </c>
      <c r="BF170">
        <f>SQRT('Mean Deaths'!BF170*(1-LOOKUP(BF$1,'Inputs &amp; Outputs'!$A$9:$A$79,'Inputs &amp; Outputs'!$C$9:$C$79)))</f>
        <v>14.563277736215978</v>
      </c>
      <c r="BG170">
        <f>SQRT('Mean Deaths'!BG170*(1-LOOKUP(BG$1,'Inputs &amp; Outputs'!$A$9:$A$79,'Inputs &amp; Outputs'!$C$9:$C$79)))</f>
        <v>13.058116993549108</v>
      </c>
      <c r="BH170">
        <f>SQRT('Mean Deaths'!BH170*(1-LOOKUP(BH$1,'Inputs &amp; Outputs'!$A$9:$A$79,'Inputs &amp; Outputs'!$C$9:$C$79)))</f>
        <v>11.56392917755613</v>
      </c>
      <c r="BI170">
        <f>SQRT('Mean Deaths'!BI170*(1-LOOKUP(BI$1,'Inputs &amp; Outputs'!$A$9:$A$79,'Inputs &amp; Outputs'!$C$9:$C$79)))</f>
        <v>9.9084910992384714</v>
      </c>
      <c r="BJ170">
        <f>SQRT('Mean Deaths'!BJ170*(1-LOOKUP(BJ$1,'Inputs &amp; Outputs'!$A$9:$A$79,'Inputs &amp; Outputs'!$C$9:$C$79)))</f>
        <v>8.4007369108640706</v>
      </c>
      <c r="BK170">
        <f>SQRT('Mean Deaths'!BK170*(1-LOOKUP(BK$1,'Inputs &amp; Outputs'!$A$9:$A$79,'Inputs &amp; Outputs'!$C$9:$C$79)))</f>
        <v>6.9901524574200096</v>
      </c>
      <c r="BL170">
        <f>SQRT('Mean Deaths'!BL170*(1-LOOKUP(BL$1,'Inputs &amp; Outputs'!$A$9:$A$79,'Inputs &amp; Outputs'!$C$9:$C$79)))</f>
        <v>5.5397630619893841</v>
      </c>
      <c r="BM170">
        <f>SQRT('Mean Deaths'!BM170*(1-LOOKUP(BM$1,'Inputs &amp; Outputs'!$A$9:$A$79,'Inputs &amp; Outputs'!$C$9:$C$79)))</f>
        <v>4.4696414628504604</v>
      </c>
      <c r="BN170">
        <f>SQRT('Mean Deaths'!BN170*(1-LOOKUP(BN$1,'Inputs &amp; Outputs'!$A$9:$A$79,'Inputs &amp; Outputs'!$C$9:$C$79)))</f>
        <v>3.4998076601326256</v>
      </c>
      <c r="BO170">
        <f>SQRT('Mean Deaths'!BO170*(1-LOOKUP(BO$1,'Inputs &amp; Outputs'!$A$9:$A$79,'Inputs &amp; Outputs'!$C$9:$C$79)))</f>
        <v>2.7404085669345002</v>
      </c>
      <c r="BP170">
        <f>SQRT('Mean Deaths'!BP170*(1-LOOKUP(BP$1,'Inputs &amp; Outputs'!$A$9:$A$79,'Inputs &amp; Outputs'!$C$9:$C$79)))</f>
        <v>2.2346029050681468</v>
      </c>
      <c r="BQ170">
        <f>SQRT('Mean Deaths'!BQ170*(1-LOOKUP(BQ$1,'Inputs &amp; Outputs'!$A$9:$A$79,'Inputs &amp; Outputs'!$C$9:$C$79)))</f>
        <v>1.8991230074537038</v>
      </c>
      <c r="BR170">
        <f>SQRT('Mean Deaths'!BR170*(1-LOOKUP(BR$1,'Inputs &amp; Outputs'!$A$9:$A$79,'Inputs &amp; Outputs'!$C$9:$C$79)))</f>
        <v>1.6339257105575518</v>
      </c>
      <c r="BS170">
        <f>SQRT('Mean Deaths'!BS170*(1-LOOKUP(BS$1,'Inputs &amp; Outputs'!$A$9:$A$79,'Inputs &amp; Outputs'!$C$9:$C$79)))</f>
        <v>0</v>
      </c>
    </row>
    <row r="171" spans="1:71" x14ac:dyDescent="0.25">
      <c r="A171" s="1">
        <v>170</v>
      </c>
      <c r="B171">
        <f>SQRT('Mean Deaths'!B171*(1-LOOKUP(B$1,'Inputs &amp; Outputs'!$A$9:$A$79,'Inputs &amp; Outputs'!$C$9:$C$79)))</f>
        <v>2.7863888296503059</v>
      </c>
      <c r="C171">
        <f>SQRT('Mean Deaths'!C171*(1-LOOKUP(C$1,'Inputs &amp; Outputs'!$A$9:$A$79,'Inputs &amp; Outputs'!$C$9:$C$79)))</f>
        <v>2.9056323629447682</v>
      </c>
      <c r="D171">
        <f>SQRT('Mean Deaths'!D171*(1-LOOKUP(D$1,'Inputs &amp; Outputs'!$A$9:$A$79,'Inputs &amp; Outputs'!$C$9:$C$79)))</f>
        <v>3.0299099160772092</v>
      </c>
      <c r="E171">
        <f>SQRT('Mean Deaths'!E171*(1-LOOKUP(E$1,'Inputs &amp; Outputs'!$A$9:$A$79,'Inputs &amp; Outputs'!$C$9:$C$79)))</f>
        <v>3.1595673963903668</v>
      </c>
      <c r="F171">
        <f>SQRT('Mean Deaths'!F171*(1-LOOKUP(F$1,'Inputs &amp; Outputs'!$A$9:$A$79,'Inputs &amp; Outputs'!$C$9:$C$79)))</f>
        <v>3.2951325031543117</v>
      </c>
      <c r="G171">
        <f>SQRT('Mean Deaths'!G171*(1-LOOKUP(G$1,'Inputs &amp; Outputs'!$A$9:$A$79,'Inputs &amp; Outputs'!$C$9:$C$79)))</f>
        <v>3.4346854903982114</v>
      </c>
      <c r="H171">
        <f>SQRT('Mean Deaths'!H171*(1-LOOKUP(H$1,'Inputs &amp; Outputs'!$A$9:$A$79,'Inputs &amp; Outputs'!$C$9:$C$79)))</f>
        <v>3.5789821480795347</v>
      </c>
      <c r="I171">
        <f>SQRT('Mean Deaths'!I171*(1-LOOKUP(I$1,'Inputs &amp; Outputs'!$A$9:$A$79,'Inputs &amp; Outputs'!$C$9:$C$79)))</f>
        <v>3.7293599366754613</v>
      </c>
      <c r="J171">
        <f>SQRT('Mean Deaths'!J171*(1-LOOKUP(J$1,'Inputs &amp; Outputs'!$A$9:$A$79,'Inputs &amp; Outputs'!$C$9:$C$79)))</f>
        <v>3.8830788807872549</v>
      </c>
      <c r="K171">
        <f>SQRT('Mean Deaths'!K171*(1-LOOKUP(K$1,'Inputs &amp; Outputs'!$A$9:$A$79,'Inputs &amp; Outputs'!$C$9:$C$79)))</f>
        <v>4.0405565554466625</v>
      </c>
      <c r="L171">
        <f>SQRT('Mean Deaths'!L171*(1-LOOKUP(L$1,'Inputs &amp; Outputs'!$A$9:$A$79,'Inputs &amp; Outputs'!$C$9:$C$79)))</f>
        <v>4.2033161129603371</v>
      </c>
      <c r="M171">
        <f>SQRT('Mean Deaths'!M171*(1-LOOKUP(M$1,'Inputs &amp; Outputs'!$A$9:$A$79,'Inputs &amp; Outputs'!$C$9:$C$79)))</f>
        <v>4.3695797441401618</v>
      </c>
      <c r="N171">
        <f>SQRT('Mean Deaths'!N171*(1-LOOKUP(N$1,'Inputs &amp; Outputs'!$A$9:$A$79,'Inputs &amp; Outputs'!$C$9:$C$79)))</f>
        <v>4.539525196738972</v>
      </c>
      <c r="O171">
        <f>SQRT('Mean Deaths'!O171*(1-LOOKUP(O$1,'Inputs &amp; Outputs'!$A$9:$A$79,'Inputs &amp; Outputs'!$C$9:$C$79)))</f>
        <v>4.7128271936339869</v>
      </c>
      <c r="P171">
        <f>SQRT('Mean Deaths'!P171*(1-LOOKUP(P$1,'Inputs &amp; Outputs'!$A$9:$A$79,'Inputs &amp; Outputs'!$C$9:$C$79)))</f>
        <v>4.8895078882267899</v>
      </c>
      <c r="Q171">
        <f>SQRT('Mean Deaths'!Q171*(1-LOOKUP(Q$1,'Inputs &amp; Outputs'!$A$9:$A$79,'Inputs &amp; Outputs'!$C$9:$C$79)))</f>
        <v>5.0714122385139424</v>
      </c>
      <c r="R171">
        <f>SQRT('Mean Deaths'!R171*(1-LOOKUP(R$1,'Inputs &amp; Outputs'!$A$9:$A$79,'Inputs &amp; Outputs'!$C$9:$C$79)))</f>
        <v>5.2619140002496243</v>
      </c>
      <c r="S171">
        <f>SQRT('Mean Deaths'!S171*(1-LOOKUP(S$1,'Inputs &amp; Outputs'!$A$9:$A$79,'Inputs &amp; Outputs'!$C$9:$C$79)))</f>
        <v>5.4660665526310597</v>
      </c>
      <c r="T171">
        <f>SQRT('Mean Deaths'!T171*(1-LOOKUP(T$1,'Inputs &amp; Outputs'!$A$9:$A$79,'Inputs &amp; Outputs'!$C$9:$C$79)))</f>
        <v>5.6916251526821409</v>
      </c>
      <c r="U171">
        <f>SQRT('Mean Deaths'!U171*(1-LOOKUP(U$1,'Inputs &amp; Outputs'!$A$9:$A$79,'Inputs &amp; Outputs'!$C$9:$C$79)))</f>
        <v>5.9368596605545596</v>
      </c>
      <c r="V171">
        <f>SQRT('Mean Deaths'!V171*(1-LOOKUP(V$1,'Inputs &amp; Outputs'!$A$9:$A$79,'Inputs &amp; Outputs'!$C$9:$C$79)))</f>
        <v>6.2008327614564811</v>
      </c>
      <c r="W171">
        <f>SQRT('Mean Deaths'!W171*(1-LOOKUP(W$1,'Inputs &amp; Outputs'!$A$9:$A$79,'Inputs &amp; Outputs'!$C$9:$C$79)))</f>
        <v>6.4647112786425351</v>
      </c>
      <c r="X171">
        <f>SQRT('Mean Deaths'!X171*(1-LOOKUP(X$1,'Inputs &amp; Outputs'!$A$9:$A$79,'Inputs &amp; Outputs'!$C$9:$C$79)))</f>
        <v>6.7289815992187112</v>
      </c>
      <c r="Y171">
        <f>SQRT('Mean Deaths'!Y171*(1-LOOKUP(Y$1,'Inputs &amp; Outputs'!$A$9:$A$79,'Inputs &amp; Outputs'!$C$9:$C$79)))</f>
        <v>7.0027364670825651</v>
      </c>
      <c r="Z171">
        <f>SQRT('Mean Deaths'!Z171*(1-LOOKUP(Z$1,'Inputs &amp; Outputs'!$A$9:$A$79,'Inputs &amp; Outputs'!$C$9:$C$79)))</f>
        <v>7.2909232237921699</v>
      </c>
      <c r="AA171">
        <f>SQRT('Mean Deaths'!AA171*(1-LOOKUP(AA$1,'Inputs &amp; Outputs'!$A$9:$A$79,'Inputs &amp; Outputs'!$C$9:$C$79)))</f>
        <v>7.6033476004979548</v>
      </c>
      <c r="AB171">
        <f>SQRT('Mean Deaths'!AB171*(1-LOOKUP(AB$1,'Inputs &amp; Outputs'!$A$9:$A$79,'Inputs &amp; Outputs'!$C$9:$C$79)))</f>
        <v>7.9427502783411237</v>
      </c>
      <c r="AC171">
        <f>SQRT('Mean Deaths'!AC171*(1-LOOKUP(AC$1,'Inputs &amp; Outputs'!$A$9:$A$79,'Inputs &amp; Outputs'!$C$9:$C$79)))</f>
        <v>8.3110407255213818</v>
      </c>
      <c r="AD171">
        <f>SQRT('Mean Deaths'!AD171*(1-LOOKUP(AD$1,'Inputs &amp; Outputs'!$A$9:$A$79,'Inputs &amp; Outputs'!$C$9:$C$79)))</f>
        <v>8.7058844701968674</v>
      </c>
      <c r="AE171">
        <f>SQRT('Mean Deaths'!AE171*(1-LOOKUP(AE$1,'Inputs &amp; Outputs'!$A$9:$A$79,'Inputs &amp; Outputs'!$C$9:$C$79)))</f>
        <v>9.1317104662189124</v>
      </c>
      <c r="AF171">
        <f>SQRT('Mean Deaths'!AF171*(1-LOOKUP(AF$1,'Inputs &amp; Outputs'!$A$9:$A$79,'Inputs &amp; Outputs'!$C$9:$C$79)))</f>
        <v>9.5897154542548861</v>
      </c>
      <c r="AG171">
        <f>SQRT('Mean Deaths'!AG171*(1-LOOKUP(AG$1,'Inputs &amp; Outputs'!$A$9:$A$79,'Inputs &amp; Outputs'!$C$9:$C$79)))</f>
        <v>10.074099339792118</v>
      </c>
      <c r="AH171">
        <f>SQRT('Mean Deaths'!AH171*(1-LOOKUP(AH$1,'Inputs &amp; Outputs'!$A$9:$A$79,'Inputs &amp; Outputs'!$C$9:$C$79)))</f>
        <v>10.593726141828427</v>
      </c>
      <c r="AI171">
        <f>SQRT('Mean Deaths'!AI171*(1-LOOKUP(AI$1,'Inputs &amp; Outputs'!$A$9:$A$79,'Inputs &amp; Outputs'!$C$9:$C$79)))</f>
        <v>11.132226535962875</v>
      </c>
      <c r="AJ171">
        <f>SQRT('Mean Deaths'!AJ171*(1-LOOKUP(AJ$1,'Inputs &amp; Outputs'!$A$9:$A$79,'Inputs &amp; Outputs'!$C$9:$C$79)))</f>
        <v>11.671213035974624</v>
      </c>
      <c r="AK171">
        <f>SQRT('Mean Deaths'!AK171*(1-LOOKUP(AK$1,'Inputs &amp; Outputs'!$A$9:$A$79,'Inputs &amp; Outputs'!$C$9:$C$79)))</f>
        <v>12.244388280024445</v>
      </c>
      <c r="AL171">
        <f>SQRT('Mean Deaths'!AL171*(1-LOOKUP(AL$1,'Inputs &amp; Outputs'!$A$9:$A$79,'Inputs &amp; Outputs'!$C$9:$C$79)))</f>
        <v>12.824544595764326</v>
      </c>
      <c r="AM171">
        <f>SQRT('Mean Deaths'!AM171*(1-LOOKUP(AM$1,'Inputs &amp; Outputs'!$A$9:$A$79,'Inputs &amp; Outputs'!$C$9:$C$79)))</f>
        <v>13.439043463355866</v>
      </c>
      <c r="AN171">
        <f>SQRT('Mean Deaths'!AN171*(1-LOOKUP(AN$1,'Inputs &amp; Outputs'!$A$9:$A$79,'Inputs &amp; Outputs'!$C$9:$C$79)))</f>
        <v>14.101287740123595</v>
      </c>
      <c r="AO171">
        <f>SQRT('Mean Deaths'!AO171*(1-LOOKUP(AO$1,'Inputs &amp; Outputs'!$A$9:$A$79,'Inputs &amp; Outputs'!$C$9:$C$79)))</f>
        <v>14.812960537036341</v>
      </c>
      <c r="AP171">
        <f>SQRT('Mean Deaths'!AP171*(1-LOOKUP(AP$1,'Inputs &amp; Outputs'!$A$9:$A$79,'Inputs &amp; Outputs'!$C$9:$C$79)))</f>
        <v>15.562273946232922</v>
      </c>
      <c r="AQ171">
        <f>SQRT('Mean Deaths'!AQ171*(1-LOOKUP(AQ$1,'Inputs &amp; Outputs'!$A$9:$A$79,'Inputs &amp; Outputs'!$C$9:$C$79)))</f>
        <v>16.344152014047715</v>
      </c>
      <c r="AR171">
        <f>SQRT('Mean Deaths'!AR171*(1-LOOKUP(AR$1,'Inputs &amp; Outputs'!$A$9:$A$79,'Inputs &amp; Outputs'!$C$9:$C$79)))</f>
        <v>17.150942612457428</v>
      </c>
      <c r="AS171">
        <f>SQRT('Mean Deaths'!AS171*(1-LOOKUP(AS$1,'Inputs &amp; Outputs'!$A$9:$A$79,'Inputs &amp; Outputs'!$C$9:$C$79)))</f>
        <v>17.992493890079164</v>
      </c>
      <c r="AT171">
        <f>SQRT('Mean Deaths'!AT171*(1-LOOKUP(AT$1,'Inputs &amp; Outputs'!$A$9:$A$79,'Inputs &amp; Outputs'!$C$9:$C$79)))</f>
        <v>18.717939894685419</v>
      </c>
      <c r="AU171">
        <f>SQRT('Mean Deaths'!AU171*(1-LOOKUP(AU$1,'Inputs &amp; Outputs'!$A$9:$A$79,'Inputs &amp; Outputs'!$C$9:$C$79)))</f>
        <v>19.417043607035033</v>
      </c>
      <c r="AV171">
        <f>SQRT('Mean Deaths'!AV171*(1-LOOKUP(AV$1,'Inputs &amp; Outputs'!$A$9:$A$79,'Inputs &amp; Outputs'!$C$9:$C$79)))</f>
        <v>19.958126198817865</v>
      </c>
      <c r="AW171">
        <f>SQRT('Mean Deaths'!AW171*(1-LOOKUP(AW$1,'Inputs &amp; Outputs'!$A$9:$A$79,'Inputs &amp; Outputs'!$C$9:$C$79)))</f>
        <v>20.382090034687216</v>
      </c>
      <c r="AX171">
        <f>SQRT('Mean Deaths'!AX171*(1-LOOKUP(AX$1,'Inputs &amp; Outputs'!$A$9:$A$79,'Inputs &amp; Outputs'!$C$9:$C$79)))</f>
        <v>20.701954712187735</v>
      </c>
      <c r="AY171">
        <f>SQRT('Mean Deaths'!AY171*(1-LOOKUP(AY$1,'Inputs &amp; Outputs'!$A$9:$A$79,'Inputs &amp; Outputs'!$C$9:$C$79)))</f>
        <v>20.852347608392922</v>
      </c>
      <c r="AZ171">
        <f>SQRT('Mean Deaths'!AZ171*(1-LOOKUP(AZ$1,'Inputs &amp; Outputs'!$A$9:$A$79,'Inputs &amp; Outputs'!$C$9:$C$79)))</f>
        <v>20.704154351140449</v>
      </c>
      <c r="BA171">
        <f>SQRT('Mean Deaths'!BA171*(1-LOOKUP(BA$1,'Inputs &amp; Outputs'!$A$9:$A$79,'Inputs &amp; Outputs'!$C$9:$C$79)))</f>
        <v>20.279891762911159</v>
      </c>
      <c r="BB171">
        <f>SQRT('Mean Deaths'!BB171*(1-LOOKUP(BB$1,'Inputs &amp; Outputs'!$A$9:$A$79,'Inputs &amp; Outputs'!$C$9:$C$79)))</f>
        <v>19.76732075187639</v>
      </c>
      <c r="BC171">
        <f>SQRT('Mean Deaths'!BC171*(1-LOOKUP(BC$1,'Inputs &amp; Outputs'!$A$9:$A$79,'Inputs &amp; Outputs'!$C$9:$C$79)))</f>
        <v>18.824127163956526</v>
      </c>
      <c r="BD171">
        <f>SQRT('Mean Deaths'!BD171*(1-LOOKUP(BD$1,'Inputs &amp; Outputs'!$A$9:$A$79,'Inputs &amp; Outputs'!$C$9:$C$79)))</f>
        <v>17.616534033021594</v>
      </c>
      <c r="BE171">
        <f>SQRT('Mean Deaths'!BE171*(1-LOOKUP(BE$1,'Inputs &amp; Outputs'!$A$9:$A$79,'Inputs &amp; Outputs'!$C$9:$C$79)))</f>
        <v>16.265445362906974</v>
      </c>
      <c r="BF171">
        <f>SQRT('Mean Deaths'!BF171*(1-LOOKUP(BF$1,'Inputs &amp; Outputs'!$A$9:$A$79,'Inputs &amp; Outputs'!$C$9:$C$79)))</f>
        <v>14.809921483165398</v>
      </c>
      <c r="BG171">
        <f>SQRT('Mean Deaths'!BG171*(1-LOOKUP(BG$1,'Inputs &amp; Outputs'!$A$9:$A$79,'Inputs &amp; Outputs'!$C$9:$C$79)))</f>
        <v>13.325004745554239</v>
      </c>
      <c r="BH171">
        <f>SQRT('Mean Deaths'!BH171*(1-LOOKUP(BH$1,'Inputs &amp; Outputs'!$A$9:$A$79,'Inputs &amp; Outputs'!$C$9:$C$79)))</f>
        <v>11.700381441209087</v>
      </c>
      <c r="BI171">
        <f>SQRT('Mean Deaths'!BI171*(1-LOOKUP(BI$1,'Inputs &amp; Outputs'!$A$9:$A$79,'Inputs &amp; Outputs'!$C$9:$C$79)))</f>
        <v>9.9601789361270008</v>
      </c>
      <c r="BJ171">
        <f>SQRT('Mean Deaths'!BJ171*(1-LOOKUP(BJ$1,'Inputs &amp; Outputs'!$A$9:$A$79,'Inputs &amp; Outputs'!$C$9:$C$79)))</f>
        <v>8.5131681306686868</v>
      </c>
      <c r="BK171">
        <f>SQRT('Mean Deaths'!BK171*(1-LOOKUP(BK$1,'Inputs &amp; Outputs'!$A$9:$A$79,'Inputs &amp; Outputs'!$C$9:$C$79)))</f>
        <v>7.3829894805926006</v>
      </c>
      <c r="BL171">
        <f>SQRT('Mean Deaths'!BL171*(1-LOOKUP(BL$1,'Inputs &amp; Outputs'!$A$9:$A$79,'Inputs &amp; Outputs'!$C$9:$C$79)))</f>
        <v>6.0941042955395011</v>
      </c>
      <c r="BM171">
        <f>SQRT('Mean Deaths'!BM171*(1-LOOKUP(BM$1,'Inputs &amp; Outputs'!$A$9:$A$79,'Inputs &amp; Outputs'!$C$9:$C$79)))</f>
        <v>5.0648964733281572</v>
      </c>
      <c r="BN171">
        <f>SQRT('Mean Deaths'!BN171*(1-LOOKUP(BN$1,'Inputs &amp; Outputs'!$A$9:$A$79,'Inputs &amp; Outputs'!$C$9:$C$79)))</f>
        <v>3.9349900987165141</v>
      </c>
      <c r="BO171">
        <f>SQRT('Mean Deaths'!BO171*(1-LOOKUP(BO$1,'Inputs &amp; Outputs'!$A$9:$A$79,'Inputs &amp; Outputs'!$C$9:$C$79)))</f>
        <v>3.1395324232707011</v>
      </c>
      <c r="BP171">
        <f>SQRT('Mean Deaths'!BP171*(1-LOOKUP(BP$1,'Inputs &amp; Outputs'!$A$9:$A$79,'Inputs &amp; Outputs'!$C$9:$C$79)))</f>
        <v>2.5802971775460284</v>
      </c>
      <c r="BQ171">
        <f>SQRT('Mean Deaths'!BQ171*(1-LOOKUP(BQ$1,'Inputs &amp; Outputs'!$A$9:$A$79,'Inputs &amp; Outputs'!$C$9:$C$79)))</f>
        <v>1.9614058080713437</v>
      </c>
      <c r="BR171">
        <f>SQRT('Mean Deaths'!BR171*(1-LOOKUP(BR$1,'Inputs &amp; Outputs'!$A$9:$A$79,'Inputs &amp; Outputs'!$C$9:$C$79)))</f>
        <v>1.4779414137911557</v>
      </c>
      <c r="BS171">
        <f>SQRT('Mean Deaths'!BS171*(1-LOOKUP(BS$1,'Inputs &amp; Outputs'!$A$9:$A$79,'Inputs &amp; Outputs'!$C$9:$C$79)))</f>
        <v>0</v>
      </c>
    </row>
    <row r="172" spans="1:71" x14ac:dyDescent="0.25">
      <c r="A172" s="1">
        <v>171</v>
      </c>
      <c r="B172">
        <f>SQRT('Mean Deaths'!B172*(1-LOOKUP(B$1,'Inputs &amp; Outputs'!$A$9:$A$79,'Inputs &amp; Outputs'!$C$9:$C$79)))</f>
        <v>2.7863888296503059</v>
      </c>
      <c r="C172">
        <f>SQRT('Mean Deaths'!C172*(1-LOOKUP(C$1,'Inputs &amp; Outputs'!$A$9:$A$79,'Inputs &amp; Outputs'!$C$9:$C$79)))</f>
        <v>2.9065049689095663</v>
      </c>
      <c r="D172">
        <f>SQRT('Mean Deaths'!D172*(1-LOOKUP(D$1,'Inputs &amp; Outputs'!$A$9:$A$79,'Inputs &amp; Outputs'!$C$9:$C$79)))</f>
        <v>3.0317315053696627</v>
      </c>
      <c r="E172">
        <f>SQRT('Mean Deaths'!E172*(1-LOOKUP(E$1,'Inputs &amp; Outputs'!$A$9:$A$79,'Inputs &amp; Outputs'!$C$9:$C$79)))</f>
        <v>3.161786527931163</v>
      </c>
      <c r="F172">
        <f>SQRT('Mean Deaths'!F172*(1-LOOKUP(F$1,'Inputs &amp; Outputs'!$A$9:$A$79,'Inputs &amp; Outputs'!$C$9:$C$79)))</f>
        <v>3.2964563812724719</v>
      </c>
      <c r="G172">
        <f>SQRT('Mean Deaths'!G172*(1-LOOKUP(G$1,'Inputs &amp; Outputs'!$A$9:$A$79,'Inputs &amp; Outputs'!$C$9:$C$79)))</f>
        <v>3.4364124176984348</v>
      </c>
      <c r="H172">
        <f>SQRT('Mean Deaths'!H172*(1-LOOKUP(H$1,'Inputs &amp; Outputs'!$A$9:$A$79,'Inputs &amp; Outputs'!$C$9:$C$79)))</f>
        <v>3.5813248269097291</v>
      </c>
      <c r="I172">
        <f>SQRT('Mean Deaths'!I172*(1-LOOKUP(I$1,'Inputs &amp; Outputs'!$A$9:$A$79,'Inputs &amp; Outputs'!$C$9:$C$79)))</f>
        <v>3.7297358612706075</v>
      </c>
      <c r="J172">
        <f>SQRT('Mean Deaths'!J172*(1-LOOKUP(J$1,'Inputs &amp; Outputs'!$A$9:$A$79,'Inputs &amp; Outputs'!$C$9:$C$79)))</f>
        <v>3.8828829388731254</v>
      </c>
      <c r="K172">
        <f>SQRT('Mean Deaths'!K172*(1-LOOKUP(K$1,'Inputs &amp; Outputs'!$A$9:$A$79,'Inputs &amp; Outputs'!$C$9:$C$79)))</f>
        <v>4.0411691477264347</v>
      </c>
      <c r="L172">
        <f>SQRT('Mean Deaths'!L172*(1-LOOKUP(L$1,'Inputs &amp; Outputs'!$A$9:$A$79,'Inputs &amp; Outputs'!$C$9:$C$79)))</f>
        <v>4.2031033245372402</v>
      </c>
      <c r="M172">
        <f>SQRT('Mean Deaths'!M172*(1-LOOKUP(M$1,'Inputs &amp; Outputs'!$A$9:$A$79,'Inputs &amp; Outputs'!$C$9:$C$79)))</f>
        <v>4.3678069152836878</v>
      </c>
      <c r="N172">
        <f>SQRT('Mean Deaths'!N172*(1-LOOKUP(N$1,'Inputs &amp; Outputs'!$A$9:$A$79,'Inputs &amp; Outputs'!$C$9:$C$79)))</f>
        <v>4.5344492330509114</v>
      </c>
      <c r="O172">
        <f>SQRT('Mean Deaths'!O172*(1-LOOKUP(O$1,'Inputs &amp; Outputs'!$A$9:$A$79,'Inputs &amp; Outputs'!$C$9:$C$79)))</f>
        <v>4.7075472511370506</v>
      </c>
      <c r="P172">
        <f>SQRT('Mean Deaths'!P172*(1-LOOKUP(P$1,'Inputs &amp; Outputs'!$A$9:$A$79,'Inputs &amp; Outputs'!$C$9:$C$79)))</f>
        <v>4.8847647911067327</v>
      </c>
      <c r="Q172">
        <f>SQRT('Mean Deaths'!Q172*(1-LOOKUP(Q$1,'Inputs &amp; Outputs'!$A$9:$A$79,'Inputs &amp; Outputs'!$C$9:$C$79)))</f>
        <v>5.0649255608719459</v>
      </c>
      <c r="R172">
        <f>SQRT('Mean Deaths'!R172*(1-LOOKUP(R$1,'Inputs &amp; Outputs'!$A$9:$A$79,'Inputs &amp; Outputs'!$C$9:$C$79)))</f>
        <v>5.2548955923649903</v>
      </c>
      <c r="S172">
        <f>SQRT('Mean Deaths'!S172*(1-LOOKUP(S$1,'Inputs &amp; Outputs'!$A$9:$A$79,'Inputs &amp; Outputs'!$C$9:$C$79)))</f>
        <v>5.4601574418663059</v>
      </c>
      <c r="T172">
        <f>SQRT('Mean Deaths'!T172*(1-LOOKUP(T$1,'Inputs &amp; Outputs'!$A$9:$A$79,'Inputs &amp; Outputs'!$C$9:$C$79)))</f>
        <v>5.6857490152981605</v>
      </c>
      <c r="U172">
        <f>SQRT('Mean Deaths'!U172*(1-LOOKUP(U$1,'Inputs &amp; Outputs'!$A$9:$A$79,'Inputs &amp; Outputs'!$C$9:$C$79)))</f>
        <v>5.9291684283312449</v>
      </c>
      <c r="V172">
        <f>SQRT('Mean Deaths'!V172*(1-LOOKUP(V$1,'Inputs &amp; Outputs'!$A$9:$A$79,'Inputs &amp; Outputs'!$C$9:$C$79)))</f>
        <v>6.1902013739186224</v>
      </c>
      <c r="W172">
        <f>SQRT('Mean Deaths'!W172*(1-LOOKUP(W$1,'Inputs &amp; Outputs'!$A$9:$A$79,'Inputs &amp; Outputs'!$C$9:$C$79)))</f>
        <v>6.4552648736484857</v>
      </c>
      <c r="X172">
        <f>SQRT('Mean Deaths'!X172*(1-LOOKUP(X$1,'Inputs &amp; Outputs'!$A$9:$A$79,'Inputs &amp; Outputs'!$C$9:$C$79)))</f>
        <v>6.7222746781876594</v>
      </c>
      <c r="Y172">
        <f>SQRT('Mean Deaths'!Y172*(1-LOOKUP(Y$1,'Inputs &amp; Outputs'!$A$9:$A$79,'Inputs &amp; Outputs'!$C$9:$C$79)))</f>
        <v>6.9986755182665812</v>
      </c>
      <c r="Z172">
        <f>SQRT('Mean Deaths'!Z172*(1-LOOKUP(Z$1,'Inputs &amp; Outputs'!$A$9:$A$79,'Inputs &amp; Outputs'!$C$9:$C$79)))</f>
        <v>7.2858970001053409</v>
      </c>
      <c r="AA172">
        <f>SQRT('Mean Deaths'!AA172*(1-LOOKUP(AA$1,'Inputs &amp; Outputs'!$A$9:$A$79,'Inputs &amp; Outputs'!$C$9:$C$79)))</f>
        <v>7.6005093957221712</v>
      </c>
      <c r="AB172">
        <f>SQRT('Mean Deaths'!AB172*(1-LOOKUP(AB$1,'Inputs &amp; Outputs'!$A$9:$A$79,'Inputs &amp; Outputs'!$C$9:$C$79)))</f>
        <v>7.9355046029991056</v>
      </c>
      <c r="AC172">
        <f>SQRT('Mean Deaths'!AC172*(1-LOOKUP(AC$1,'Inputs &amp; Outputs'!$A$9:$A$79,'Inputs &amp; Outputs'!$C$9:$C$79)))</f>
        <v>8.3043073202796389</v>
      </c>
      <c r="AD172">
        <f>SQRT('Mean Deaths'!AD172*(1-LOOKUP(AD$1,'Inputs &amp; Outputs'!$A$9:$A$79,'Inputs &amp; Outputs'!$C$9:$C$79)))</f>
        <v>8.6964009331007155</v>
      </c>
      <c r="AE172">
        <f>SQRT('Mean Deaths'!AE172*(1-LOOKUP(AE$1,'Inputs &amp; Outputs'!$A$9:$A$79,'Inputs &amp; Outputs'!$C$9:$C$79)))</f>
        <v>9.1302056112882806</v>
      </c>
      <c r="AF172">
        <f>SQRT('Mean Deaths'!AF172*(1-LOOKUP(AF$1,'Inputs &amp; Outputs'!$A$9:$A$79,'Inputs &amp; Outputs'!$C$9:$C$79)))</f>
        <v>9.5918422485711776</v>
      </c>
      <c r="AG172">
        <f>SQRT('Mean Deaths'!AG172*(1-LOOKUP(AG$1,'Inputs &amp; Outputs'!$A$9:$A$79,'Inputs &amp; Outputs'!$C$9:$C$79)))</f>
        <v>10.066190552011223</v>
      </c>
      <c r="AH172">
        <f>SQRT('Mean Deaths'!AH172*(1-LOOKUP(AH$1,'Inputs &amp; Outputs'!$A$9:$A$79,'Inputs &amp; Outputs'!$C$9:$C$79)))</f>
        <v>10.570903869535519</v>
      </c>
      <c r="AI172">
        <f>SQRT('Mean Deaths'!AI172*(1-LOOKUP(AI$1,'Inputs &amp; Outputs'!$A$9:$A$79,'Inputs &amp; Outputs'!$C$9:$C$79)))</f>
        <v>11.102828561645902</v>
      </c>
      <c r="AJ172">
        <f>SQRT('Mean Deaths'!AJ172*(1-LOOKUP(AJ$1,'Inputs &amp; Outputs'!$A$9:$A$79,'Inputs &amp; Outputs'!$C$9:$C$79)))</f>
        <v>11.652140187640038</v>
      </c>
      <c r="AK172">
        <f>SQRT('Mean Deaths'!AK172*(1-LOOKUP(AK$1,'Inputs &amp; Outputs'!$A$9:$A$79,'Inputs &amp; Outputs'!$C$9:$C$79)))</f>
        <v>12.220441546981844</v>
      </c>
      <c r="AL172">
        <f>SQRT('Mean Deaths'!AL172*(1-LOOKUP(AL$1,'Inputs &amp; Outputs'!$A$9:$A$79,'Inputs &amp; Outputs'!$C$9:$C$79)))</f>
        <v>12.816036408069072</v>
      </c>
      <c r="AM172">
        <f>SQRT('Mean Deaths'!AM172*(1-LOOKUP(AM$1,'Inputs &amp; Outputs'!$A$9:$A$79,'Inputs &amp; Outputs'!$C$9:$C$79)))</f>
        <v>13.430777859853389</v>
      </c>
      <c r="AN172">
        <f>SQRT('Mean Deaths'!AN172*(1-LOOKUP(AN$1,'Inputs &amp; Outputs'!$A$9:$A$79,'Inputs &amp; Outputs'!$C$9:$C$79)))</f>
        <v>14.062260324702285</v>
      </c>
      <c r="AO172">
        <f>SQRT('Mean Deaths'!AO172*(1-LOOKUP(AO$1,'Inputs &amp; Outputs'!$A$9:$A$79,'Inputs &amp; Outputs'!$C$9:$C$79)))</f>
        <v>14.742262998378912</v>
      </c>
      <c r="AP172">
        <f>SQRT('Mean Deaths'!AP172*(1-LOOKUP(AP$1,'Inputs &amp; Outputs'!$A$9:$A$79,'Inputs &amp; Outputs'!$C$9:$C$79)))</f>
        <v>15.487931448092093</v>
      </c>
      <c r="AQ172">
        <f>SQRT('Mean Deaths'!AQ172*(1-LOOKUP(AQ$1,'Inputs &amp; Outputs'!$A$9:$A$79,'Inputs &amp; Outputs'!$C$9:$C$79)))</f>
        <v>16.236520263427753</v>
      </c>
      <c r="AR172">
        <f>SQRT('Mean Deaths'!AR172*(1-LOOKUP(AR$1,'Inputs &amp; Outputs'!$A$9:$A$79,'Inputs &amp; Outputs'!$C$9:$C$79)))</f>
        <v>17.001960437867631</v>
      </c>
      <c r="AS172">
        <f>SQRT('Mean Deaths'!AS172*(1-LOOKUP(AS$1,'Inputs &amp; Outputs'!$A$9:$A$79,'Inputs &amp; Outputs'!$C$9:$C$79)))</f>
        <v>17.760598119975576</v>
      </c>
      <c r="AT172">
        <f>SQRT('Mean Deaths'!AT172*(1-LOOKUP(AT$1,'Inputs &amp; Outputs'!$A$9:$A$79,'Inputs &amp; Outputs'!$C$9:$C$79)))</f>
        <v>18.516335974885745</v>
      </c>
      <c r="AU172">
        <f>SQRT('Mean Deaths'!AU172*(1-LOOKUP(AU$1,'Inputs &amp; Outputs'!$A$9:$A$79,'Inputs &amp; Outputs'!$C$9:$C$79)))</f>
        <v>19.177803521014212</v>
      </c>
      <c r="AV172">
        <f>SQRT('Mean Deaths'!AV172*(1-LOOKUP(AV$1,'Inputs &amp; Outputs'!$A$9:$A$79,'Inputs &amp; Outputs'!$C$9:$C$79)))</f>
        <v>19.773915199884012</v>
      </c>
      <c r="AW172">
        <f>SQRT('Mean Deaths'!AW172*(1-LOOKUP(AW$1,'Inputs &amp; Outputs'!$A$9:$A$79,'Inputs &amp; Outputs'!$C$9:$C$79)))</f>
        <v>20.158255268507737</v>
      </c>
      <c r="AX172">
        <f>SQRT('Mean Deaths'!AX172*(1-LOOKUP(AX$1,'Inputs &amp; Outputs'!$A$9:$A$79,'Inputs &amp; Outputs'!$C$9:$C$79)))</f>
        <v>20.420875295675646</v>
      </c>
      <c r="AY172">
        <f>SQRT('Mean Deaths'!AY172*(1-LOOKUP(AY$1,'Inputs &amp; Outputs'!$A$9:$A$79,'Inputs &amp; Outputs'!$C$9:$C$79)))</f>
        <v>20.637132369151363</v>
      </c>
      <c r="AZ172">
        <f>SQRT('Mean Deaths'!AZ172*(1-LOOKUP(AZ$1,'Inputs &amp; Outputs'!$A$9:$A$79,'Inputs &amp; Outputs'!$C$9:$C$79)))</f>
        <v>20.435381231057178</v>
      </c>
      <c r="BA172">
        <f>SQRT('Mean Deaths'!BA172*(1-LOOKUP(BA$1,'Inputs &amp; Outputs'!$A$9:$A$79,'Inputs &amp; Outputs'!$C$9:$C$79)))</f>
        <v>20.221918584273254</v>
      </c>
      <c r="BB172">
        <f>SQRT('Mean Deaths'!BB172*(1-LOOKUP(BB$1,'Inputs &amp; Outputs'!$A$9:$A$79,'Inputs &amp; Outputs'!$C$9:$C$79)))</f>
        <v>19.511444696289331</v>
      </c>
      <c r="BC172">
        <f>SQRT('Mean Deaths'!BC172*(1-LOOKUP(BC$1,'Inputs &amp; Outputs'!$A$9:$A$79,'Inputs &amp; Outputs'!$C$9:$C$79)))</f>
        <v>18.534904179749056</v>
      </c>
      <c r="BD172">
        <f>SQRT('Mean Deaths'!BD172*(1-LOOKUP(BD$1,'Inputs &amp; Outputs'!$A$9:$A$79,'Inputs &amp; Outputs'!$C$9:$C$79)))</f>
        <v>17.470789778823395</v>
      </c>
      <c r="BE172">
        <f>SQRT('Mean Deaths'!BE172*(1-LOOKUP(BE$1,'Inputs &amp; Outputs'!$A$9:$A$79,'Inputs &amp; Outputs'!$C$9:$C$79)))</f>
        <v>16.112367832619636</v>
      </c>
      <c r="BF172">
        <f>SQRT('Mean Deaths'!BF172*(1-LOOKUP(BF$1,'Inputs &amp; Outputs'!$A$9:$A$79,'Inputs &amp; Outputs'!$C$9:$C$79)))</f>
        <v>14.612939526503078</v>
      </c>
      <c r="BG172">
        <f>SQRT('Mean Deaths'!BG172*(1-LOOKUP(BG$1,'Inputs &amp; Outputs'!$A$9:$A$79,'Inputs &amp; Outputs'!$C$9:$C$79)))</f>
        <v>12.977713605594593</v>
      </c>
      <c r="BH172">
        <f>SQRT('Mean Deaths'!BH172*(1-LOOKUP(BH$1,'Inputs &amp; Outputs'!$A$9:$A$79,'Inputs &amp; Outputs'!$C$9:$C$79)))</f>
        <v>11.6493991444814</v>
      </c>
      <c r="BI172">
        <f>SQRT('Mean Deaths'!BI172*(1-LOOKUP(BI$1,'Inputs &amp; Outputs'!$A$9:$A$79,'Inputs &amp; Outputs'!$C$9:$C$79)))</f>
        <v>10.264841737481783</v>
      </c>
      <c r="BJ172">
        <f>SQRT('Mean Deaths'!BJ172*(1-LOOKUP(BJ$1,'Inputs &amp; Outputs'!$A$9:$A$79,'Inputs &amp; Outputs'!$C$9:$C$79)))</f>
        <v>8.7094629263995955</v>
      </c>
      <c r="BK172">
        <f>SQRT('Mean Deaths'!BK172*(1-LOOKUP(BK$1,'Inputs &amp; Outputs'!$A$9:$A$79,'Inputs &amp; Outputs'!$C$9:$C$79)))</f>
        <v>7.2793114620136983</v>
      </c>
      <c r="BL172">
        <f>SQRT('Mean Deaths'!BL172*(1-LOOKUP(BL$1,'Inputs &amp; Outputs'!$A$9:$A$79,'Inputs &amp; Outputs'!$C$9:$C$79)))</f>
        <v>6.3092561897406734</v>
      </c>
      <c r="BM172">
        <f>SQRT('Mean Deaths'!BM172*(1-LOOKUP(BM$1,'Inputs &amp; Outputs'!$A$9:$A$79,'Inputs &amp; Outputs'!$C$9:$C$79)))</f>
        <v>5.1316892017175002</v>
      </c>
      <c r="BN172">
        <f>SQRT('Mean Deaths'!BN172*(1-LOOKUP(BN$1,'Inputs &amp; Outputs'!$A$9:$A$79,'Inputs &amp; Outputs'!$C$9:$C$79)))</f>
        <v>4.0791764415077711</v>
      </c>
      <c r="BO172">
        <f>SQRT('Mean Deaths'!BO172*(1-LOOKUP(BO$1,'Inputs &amp; Outputs'!$A$9:$A$79,'Inputs &amp; Outputs'!$C$9:$C$79)))</f>
        <v>3.3563013378706033</v>
      </c>
      <c r="BP172">
        <f>SQRT('Mean Deaths'!BP172*(1-LOOKUP(BP$1,'Inputs &amp; Outputs'!$A$9:$A$79,'Inputs &amp; Outputs'!$C$9:$C$79)))</f>
        <v>2.7150107817334721</v>
      </c>
      <c r="BQ172">
        <f>SQRT('Mean Deaths'!BQ172*(1-LOOKUP(BQ$1,'Inputs &amp; Outputs'!$A$9:$A$79,'Inputs &amp; Outputs'!$C$9:$C$79)))</f>
        <v>2.2999521783967598</v>
      </c>
      <c r="BR172">
        <f>SQRT('Mean Deaths'!BR172*(1-LOOKUP(BR$1,'Inputs &amp; Outputs'!$A$9:$A$79,'Inputs &amp; Outputs'!$C$9:$C$79)))</f>
        <v>2.0312361858452106</v>
      </c>
      <c r="BS172">
        <f>SQRT('Mean Deaths'!BS172*(1-LOOKUP(BS$1,'Inputs &amp; Outputs'!$A$9:$A$79,'Inputs &amp; Outputs'!$C$9:$C$79)))</f>
        <v>0</v>
      </c>
    </row>
    <row r="173" spans="1:71" x14ac:dyDescent="0.25">
      <c r="A173" s="1">
        <v>172</v>
      </c>
      <c r="B173">
        <f>SQRT('Mean Deaths'!B173*(1-LOOKUP(B$1,'Inputs &amp; Outputs'!$A$9:$A$79,'Inputs &amp; Outputs'!$C$9:$C$79)))</f>
        <v>2.7863888296503059</v>
      </c>
      <c r="C173">
        <f>SQRT('Mean Deaths'!C173*(1-LOOKUP(C$1,'Inputs &amp; Outputs'!$A$9:$A$79,'Inputs &amp; Outputs'!$C$9:$C$79)))</f>
        <v>2.9062141293662447</v>
      </c>
      <c r="D173">
        <f>SQRT('Mean Deaths'!D173*(1-LOOKUP(D$1,'Inputs &amp; Outputs'!$A$9:$A$79,'Inputs &amp; Outputs'!$C$9:$C$79)))</f>
        <v>3.0308208475752902</v>
      </c>
      <c r="E173">
        <f>SQRT('Mean Deaths'!E173*(1-LOOKUP(E$1,'Inputs &amp; Outputs'!$A$9:$A$79,'Inputs &amp; Outputs'!$C$9:$C$79)))</f>
        <v>3.16162807019042</v>
      </c>
      <c r="F173">
        <f>SQRT('Mean Deaths'!F173*(1-LOOKUP(F$1,'Inputs &amp; Outputs'!$A$9:$A$79,'Inputs &amp; Outputs'!$C$9:$C$79)))</f>
        <v>3.2974489410524614</v>
      </c>
      <c r="G173">
        <f>SQRT('Mean Deaths'!G173*(1-LOOKUP(G$1,'Inputs &amp; Outputs'!$A$9:$A$79,'Inputs &amp; Outputs'!$C$9:$C$79)))</f>
        <v>3.4367576990273845</v>
      </c>
      <c r="H173">
        <f>SQRT('Mean Deaths'!H173*(1-LOOKUP(H$1,'Inputs &amp; Outputs'!$A$9:$A$79,'Inputs &amp; Outputs'!$C$9:$C$79)))</f>
        <v>3.5816851030362788</v>
      </c>
      <c r="I173">
        <f>SQRT('Mean Deaths'!I173*(1-LOOKUP(I$1,'Inputs &amp; Outputs'!$A$9:$A$79,'Inputs &amp; Outputs'!$C$9:$C$79)))</f>
        <v>3.7321784481774181</v>
      </c>
      <c r="J173">
        <f>SQRT('Mean Deaths'!J173*(1-LOOKUP(J$1,'Inputs &amp; Outputs'!$A$9:$A$79,'Inputs &amp; Outputs'!$C$9:$C$79)))</f>
        <v>3.8858210301494847</v>
      </c>
      <c r="K173">
        <f>SQRT('Mean Deaths'!K173*(1-LOOKUP(K$1,'Inputs &amp; Outputs'!$A$9:$A$79,'Inputs &amp; Outputs'!$C$9:$C$79)))</f>
        <v>4.0434145253779015</v>
      </c>
      <c r="L173">
        <f>SQRT('Mean Deaths'!L173*(1-LOOKUP(L$1,'Inputs &amp; Outputs'!$A$9:$A$79,'Inputs &amp; Outputs'!$C$9:$C$79)))</f>
        <v>4.2056560750456047</v>
      </c>
      <c r="M173">
        <f>SQRT('Mean Deaths'!M173*(1-LOOKUP(M$1,'Inputs &amp; Outputs'!$A$9:$A$79,'Inputs &amp; Outputs'!$C$9:$C$79)))</f>
        <v>4.3724590579672666</v>
      </c>
      <c r="N173">
        <f>SQRT('Mean Deaths'!N173*(1-LOOKUP(N$1,'Inputs &amp; Outputs'!$A$9:$A$79,'Inputs &amp; Outputs'!$C$9:$C$79)))</f>
        <v>4.5429828293498975</v>
      </c>
      <c r="O173">
        <f>SQRT('Mean Deaths'!O173*(1-LOOKUP(O$1,'Inputs &amp; Outputs'!$A$9:$A$79,'Inputs &amp; Outputs'!$C$9:$C$79)))</f>
        <v>4.715464947885839</v>
      </c>
      <c r="P173">
        <f>SQRT('Mean Deaths'!P173*(1-LOOKUP(P$1,'Inputs &amp; Outputs'!$A$9:$A$79,'Inputs &amp; Outputs'!$C$9:$C$79)))</f>
        <v>4.8925011593294485</v>
      </c>
      <c r="Q173">
        <f>SQRT('Mean Deaths'!Q173*(1-LOOKUP(Q$1,'Inputs &amp; Outputs'!$A$9:$A$79,'Inputs &amp; Outputs'!$C$9:$C$79)))</f>
        <v>5.0727085786691912</v>
      </c>
      <c r="R173">
        <f>SQRT('Mean Deaths'!R173*(1-LOOKUP(R$1,'Inputs &amp; Outputs'!$A$9:$A$79,'Inputs &amp; Outputs'!$C$9:$C$79)))</f>
        <v>5.2619140002496243</v>
      </c>
      <c r="S173">
        <f>SQRT('Mean Deaths'!S173*(1-LOOKUP(S$1,'Inputs &amp; Outputs'!$A$9:$A$79,'Inputs &amp; Outputs'!$C$9:$C$79)))</f>
        <v>5.4700024134371272</v>
      </c>
      <c r="T173">
        <f>SQRT('Mean Deaths'!T173*(1-LOOKUP(T$1,'Inputs &amp; Outputs'!$A$9:$A$79,'Inputs &amp; Outputs'!$C$9:$C$79)))</f>
        <v>5.6972018694829485</v>
      </c>
      <c r="U173">
        <f>SQRT('Mean Deaths'!U173*(1-LOOKUP(U$1,'Inputs &amp; Outputs'!$A$9:$A$79,'Inputs &amp; Outputs'!$C$9:$C$79)))</f>
        <v>5.9448479864353141</v>
      </c>
      <c r="V173">
        <f>SQRT('Mean Deaths'!V173*(1-LOOKUP(V$1,'Inputs &amp; Outputs'!$A$9:$A$79,'Inputs &amp; Outputs'!$C$9:$C$79)))</f>
        <v>6.203407323643999</v>
      </c>
      <c r="W173">
        <f>SQRT('Mean Deaths'!W173*(1-LOOKUP(W$1,'Inputs &amp; Outputs'!$A$9:$A$79,'Inputs &amp; Outputs'!$C$9:$C$79)))</f>
        <v>6.472123781631498</v>
      </c>
      <c r="X173">
        <f>SQRT('Mean Deaths'!X173*(1-LOOKUP(X$1,'Inputs &amp; Outputs'!$A$9:$A$79,'Inputs &amp; Outputs'!$C$9:$C$79)))</f>
        <v>6.7388533159786173</v>
      </c>
      <c r="Y173">
        <f>SQRT('Mean Deaths'!Y173*(1-LOOKUP(Y$1,'Inputs &amp; Outputs'!$A$9:$A$79,'Inputs &amp; Outputs'!$C$9:$C$79)))</f>
        <v>7.0086391013342952</v>
      </c>
      <c r="Z173">
        <f>SQRT('Mean Deaths'!Z173*(1-LOOKUP(Z$1,'Inputs &amp; Outputs'!$A$9:$A$79,'Inputs &amp; Outputs'!$C$9:$C$79)))</f>
        <v>7.2986491168401848</v>
      </c>
      <c r="AA173">
        <f>SQRT('Mean Deaths'!AA173*(1-LOOKUP(AA$1,'Inputs &amp; Outputs'!$A$9:$A$79,'Inputs &amp; Outputs'!$C$9:$C$79)))</f>
        <v>7.6098309507277495</v>
      </c>
      <c r="AB173">
        <f>SQRT('Mean Deaths'!AB173*(1-LOOKUP(AB$1,'Inputs &amp; Outputs'!$A$9:$A$79,'Inputs &amp; Outputs'!$C$9:$C$79)))</f>
        <v>7.9499893499272059</v>
      </c>
      <c r="AC173">
        <f>SQRT('Mean Deaths'!AC173*(1-LOOKUP(AC$1,'Inputs &amp; Outputs'!$A$9:$A$79,'Inputs &amp; Outputs'!$C$9:$C$79)))</f>
        <v>8.3177686799345416</v>
      </c>
      <c r="AD173">
        <f>SQRT('Mean Deaths'!AD173*(1-LOOKUP(AD$1,'Inputs &amp; Outputs'!$A$9:$A$79,'Inputs &amp; Outputs'!$C$9:$C$79)))</f>
        <v>8.7120432334144216</v>
      </c>
      <c r="AE173">
        <f>SQRT('Mean Deaths'!AE173*(1-LOOKUP(AE$1,'Inputs &amp; Outputs'!$A$9:$A$79,'Inputs &amp; Outputs'!$C$9:$C$79)))</f>
        <v>9.1307072571561516</v>
      </c>
      <c r="AF173">
        <f>SQRT('Mean Deaths'!AF173*(1-LOOKUP(AF$1,'Inputs &amp; Outputs'!$A$9:$A$79,'Inputs &amp; Outputs'!$C$9:$C$79)))</f>
        <v>9.579606733110186</v>
      </c>
      <c r="AG173">
        <f>SQRT('Mean Deaths'!AG173*(1-LOOKUP(AG$1,'Inputs &amp; Outputs'!$A$9:$A$79,'Inputs &amp; Outputs'!$C$9:$C$79)))</f>
        <v>10.063929756799777</v>
      </c>
      <c r="AH173">
        <f>SQRT('Mean Deaths'!AH173*(1-LOOKUP(AH$1,'Inputs &amp; Outputs'!$A$9:$A$79,'Inputs &amp; Outputs'!$C$9:$C$79)))</f>
        <v>10.576914505075239</v>
      </c>
      <c r="AI173">
        <f>SQRT('Mean Deaths'!AI173*(1-LOOKUP(AI$1,'Inputs &amp; Outputs'!$A$9:$A$79,'Inputs &amp; Outputs'!$C$9:$C$79)))</f>
        <v>11.118815364111413</v>
      </c>
      <c r="AJ173">
        <f>SQRT('Mean Deaths'!AJ173*(1-LOOKUP(AJ$1,'Inputs &amp; Outputs'!$A$9:$A$79,'Inputs &amp; Outputs'!$C$9:$C$79)))</f>
        <v>11.684137594659179</v>
      </c>
      <c r="AK173">
        <f>SQRT('Mean Deaths'!AK173*(1-LOOKUP(AK$1,'Inputs &amp; Outputs'!$A$9:$A$79,'Inputs &amp; Outputs'!$C$9:$C$79)))</f>
        <v>12.245113207545286</v>
      </c>
      <c r="AL173">
        <f>SQRT('Mean Deaths'!AL173*(1-LOOKUP(AL$1,'Inputs &amp; Outputs'!$A$9:$A$79,'Inputs &amp; Outputs'!$C$9:$C$79)))</f>
        <v>12.827637083052045</v>
      </c>
      <c r="AM173">
        <f>SQRT('Mean Deaths'!AM173*(1-LOOKUP(AM$1,'Inputs &amp; Outputs'!$A$9:$A$79,'Inputs &amp; Outputs'!$C$9:$C$79)))</f>
        <v>13.433258074923597</v>
      </c>
      <c r="AN173">
        <f>SQRT('Mean Deaths'!AN173*(1-LOOKUP(AN$1,'Inputs &amp; Outputs'!$A$9:$A$79,'Inputs &amp; Outputs'!$C$9:$C$79)))</f>
        <v>14.073802416124932</v>
      </c>
      <c r="AO173">
        <f>SQRT('Mean Deaths'!AO173*(1-LOOKUP(AO$1,'Inputs &amp; Outputs'!$A$9:$A$79,'Inputs &amp; Outputs'!$C$9:$C$79)))</f>
        <v>14.791977645052199</v>
      </c>
      <c r="AP173">
        <f>SQRT('Mean Deaths'!AP173*(1-LOOKUP(AP$1,'Inputs &amp; Outputs'!$A$9:$A$79,'Inputs &amp; Outputs'!$C$9:$C$79)))</f>
        <v>15.486896400712443</v>
      </c>
      <c r="AQ173">
        <f>SQRT('Mean Deaths'!AQ173*(1-LOOKUP(AQ$1,'Inputs &amp; Outputs'!$A$9:$A$79,'Inputs &amp; Outputs'!$C$9:$C$79)))</f>
        <v>16.246641030582293</v>
      </c>
      <c r="AR173">
        <f>SQRT('Mean Deaths'!AR173*(1-LOOKUP(AR$1,'Inputs &amp; Outputs'!$A$9:$A$79,'Inputs &amp; Outputs'!$C$9:$C$79)))</f>
        <v>16.989690853792958</v>
      </c>
      <c r="AS173">
        <f>SQRT('Mean Deaths'!AS173*(1-LOOKUP(AS$1,'Inputs &amp; Outputs'!$A$9:$A$79,'Inputs &amp; Outputs'!$C$9:$C$79)))</f>
        <v>17.819523505605193</v>
      </c>
      <c r="AT173">
        <f>SQRT('Mean Deaths'!AT173*(1-LOOKUP(AT$1,'Inputs &amp; Outputs'!$A$9:$A$79,'Inputs &amp; Outputs'!$C$9:$C$79)))</f>
        <v>18.569139321557799</v>
      </c>
      <c r="AU173">
        <f>SQRT('Mean Deaths'!AU173*(1-LOOKUP(AU$1,'Inputs &amp; Outputs'!$A$9:$A$79,'Inputs &amp; Outputs'!$C$9:$C$79)))</f>
        <v>19.287355037125362</v>
      </c>
      <c r="AV173">
        <f>SQRT('Mean Deaths'!AV173*(1-LOOKUP(AV$1,'Inputs &amp; Outputs'!$A$9:$A$79,'Inputs &amp; Outputs'!$C$9:$C$79)))</f>
        <v>19.876858816468612</v>
      </c>
      <c r="AW173">
        <f>SQRT('Mean Deaths'!AW173*(1-LOOKUP(AW$1,'Inputs &amp; Outputs'!$A$9:$A$79,'Inputs &amp; Outputs'!$C$9:$C$79)))</f>
        <v>20.317549358213064</v>
      </c>
      <c r="AX173">
        <f>SQRT('Mean Deaths'!AX173*(1-LOOKUP(AX$1,'Inputs &amp; Outputs'!$A$9:$A$79,'Inputs &amp; Outputs'!$C$9:$C$79)))</f>
        <v>20.54554735748415</v>
      </c>
      <c r="AY173">
        <f>SQRT('Mean Deaths'!AY173*(1-LOOKUP(AY$1,'Inputs &amp; Outputs'!$A$9:$A$79,'Inputs &amp; Outputs'!$C$9:$C$79)))</f>
        <v>20.651711765084389</v>
      </c>
      <c r="AZ173">
        <f>SQRT('Mean Deaths'!AZ173*(1-LOOKUP(AZ$1,'Inputs &amp; Outputs'!$A$9:$A$79,'Inputs &amp; Outputs'!$C$9:$C$79)))</f>
        <v>20.459961050310138</v>
      </c>
      <c r="BA173">
        <f>SQRT('Mean Deaths'!BA173*(1-LOOKUP(BA$1,'Inputs &amp; Outputs'!$A$9:$A$79,'Inputs &amp; Outputs'!$C$9:$C$79)))</f>
        <v>20.139248573262311</v>
      </c>
      <c r="BB173">
        <f>SQRT('Mean Deaths'!BB173*(1-LOOKUP(BB$1,'Inputs &amp; Outputs'!$A$9:$A$79,'Inputs &amp; Outputs'!$C$9:$C$79)))</f>
        <v>19.473122028874776</v>
      </c>
      <c r="BC173">
        <f>SQRT('Mean Deaths'!BC173*(1-LOOKUP(BC$1,'Inputs &amp; Outputs'!$A$9:$A$79,'Inputs &amp; Outputs'!$C$9:$C$79)))</f>
        <v>18.570805243760162</v>
      </c>
      <c r="BD173">
        <f>SQRT('Mean Deaths'!BD173*(1-LOOKUP(BD$1,'Inputs &amp; Outputs'!$A$9:$A$79,'Inputs &amp; Outputs'!$C$9:$C$79)))</f>
        <v>17.51646512416475</v>
      </c>
      <c r="BE173">
        <f>SQRT('Mean Deaths'!BE173*(1-LOOKUP(BE$1,'Inputs &amp; Outputs'!$A$9:$A$79,'Inputs &amp; Outputs'!$C$9:$C$79)))</f>
        <v>16.317897757559091</v>
      </c>
      <c r="BF173">
        <f>SQRT('Mean Deaths'!BF173*(1-LOOKUP(BF$1,'Inputs &amp; Outputs'!$A$9:$A$79,'Inputs &amp; Outputs'!$C$9:$C$79)))</f>
        <v>14.877031666775734</v>
      </c>
      <c r="BG173">
        <f>SQRT('Mean Deaths'!BG173*(1-LOOKUP(BG$1,'Inputs &amp; Outputs'!$A$9:$A$79,'Inputs &amp; Outputs'!$C$9:$C$79)))</f>
        <v>13.474130145361295</v>
      </c>
      <c r="BH173">
        <f>SQRT('Mean Deaths'!BH173*(1-LOOKUP(BH$1,'Inputs &amp; Outputs'!$A$9:$A$79,'Inputs &amp; Outputs'!$C$9:$C$79)))</f>
        <v>11.708856908775553</v>
      </c>
      <c r="BI173">
        <f>SQRT('Mean Deaths'!BI173*(1-LOOKUP(BI$1,'Inputs &amp; Outputs'!$A$9:$A$79,'Inputs &amp; Outputs'!$C$9:$C$79)))</f>
        <v>10.184489490101111</v>
      </c>
      <c r="BJ173">
        <f>SQRT('Mean Deaths'!BJ173*(1-LOOKUP(BJ$1,'Inputs &amp; Outputs'!$A$9:$A$79,'Inputs &amp; Outputs'!$C$9:$C$79)))</f>
        <v>8.5626637112733217</v>
      </c>
      <c r="BK173">
        <f>SQRT('Mean Deaths'!BK173*(1-LOOKUP(BK$1,'Inputs &amp; Outputs'!$A$9:$A$79,'Inputs &amp; Outputs'!$C$9:$C$79)))</f>
        <v>7.2344231934986363</v>
      </c>
      <c r="BL173">
        <f>SQRT('Mean Deaths'!BL173*(1-LOOKUP(BL$1,'Inputs &amp; Outputs'!$A$9:$A$79,'Inputs &amp; Outputs'!$C$9:$C$79)))</f>
        <v>6.057502737468222</v>
      </c>
      <c r="BM173">
        <f>SQRT('Mean Deaths'!BM173*(1-LOOKUP(BM$1,'Inputs &amp; Outputs'!$A$9:$A$79,'Inputs &amp; Outputs'!$C$9:$C$79)))</f>
        <v>5.2194167394144726</v>
      </c>
      <c r="BN173">
        <f>SQRT('Mean Deaths'!BN173*(1-LOOKUP(BN$1,'Inputs &amp; Outputs'!$A$9:$A$79,'Inputs &amp; Outputs'!$C$9:$C$79)))</f>
        <v>4.2998295109550568</v>
      </c>
      <c r="BO173">
        <f>SQRT('Mean Deaths'!BO173*(1-LOOKUP(BO$1,'Inputs &amp; Outputs'!$A$9:$A$79,'Inputs &amp; Outputs'!$C$9:$C$79)))</f>
        <v>3.3910825915769141</v>
      </c>
      <c r="BP173">
        <f>SQRT('Mean Deaths'!BP173*(1-LOOKUP(BP$1,'Inputs &amp; Outputs'!$A$9:$A$79,'Inputs &amp; Outputs'!$C$9:$C$79)))</f>
        <v>2.4381516572959527</v>
      </c>
      <c r="BQ173">
        <f>SQRT('Mean Deaths'!BQ173*(1-LOOKUP(BQ$1,'Inputs &amp; Outputs'!$A$9:$A$79,'Inputs &amp; Outputs'!$C$9:$C$79)))</f>
        <v>1.6986272569201286</v>
      </c>
      <c r="BR173">
        <f>SQRT('Mean Deaths'!BR173*(1-LOOKUP(BR$1,'Inputs &amp; Outputs'!$A$9:$A$79,'Inputs &amp; Outputs'!$C$9:$C$79)))</f>
        <v>0.69670826392543961</v>
      </c>
      <c r="BS173">
        <f>SQRT('Mean Deaths'!BS173*(1-LOOKUP(BS$1,'Inputs &amp; Outputs'!$A$9:$A$79,'Inputs &amp; Outputs'!$C$9:$C$79)))</f>
        <v>0</v>
      </c>
    </row>
    <row r="174" spans="1:71" x14ac:dyDescent="0.25">
      <c r="A174" s="1">
        <v>173</v>
      </c>
      <c r="B174">
        <f>SQRT('Mean Deaths'!B174*(1-LOOKUP(B$1,'Inputs &amp; Outputs'!$A$9:$A$79,'Inputs &amp; Outputs'!$C$9:$C$79)))</f>
        <v>2.7863888296503059</v>
      </c>
      <c r="C174">
        <f>SQRT('Mean Deaths'!C174*(1-LOOKUP(C$1,'Inputs &amp; Outputs'!$A$9:$A$79,'Inputs &amp; Outputs'!$C$9:$C$79)))</f>
        <v>2.9060686986793685</v>
      </c>
      <c r="D174">
        <f>SQRT('Mean Deaths'!D174*(1-LOOKUP(D$1,'Inputs &amp; Outputs'!$A$9:$A$79,'Inputs &amp; Outputs'!$C$9:$C$79)))</f>
        <v>3.0314279831678337</v>
      </c>
      <c r="E174">
        <f>SQRT('Mean Deaths'!E174*(1-LOOKUP(E$1,'Inputs &amp; Outputs'!$A$9:$A$79,'Inputs &amp; Outputs'!$C$9:$C$79)))</f>
        <v>3.1611526493105329</v>
      </c>
      <c r="F174">
        <f>SQRT('Mean Deaths'!F174*(1-LOOKUP(F$1,'Inputs &amp; Outputs'!$A$9:$A$79,'Inputs &amp; Outputs'!$C$9:$C$79)))</f>
        <v>3.2964563812724719</v>
      </c>
      <c r="G174">
        <f>SQRT('Mean Deaths'!G174*(1-LOOKUP(G$1,'Inputs &amp; Outputs'!$A$9:$A$79,'Inputs &amp; Outputs'!$C$9:$C$79)))</f>
        <v>3.4358944306459707</v>
      </c>
      <c r="H174">
        <f>SQRT('Mean Deaths'!H174*(1-LOOKUP(H$1,'Inputs &amp; Outputs'!$A$9:$A$79,'Inputs &amp; Outputs'!$C$9:$C$79)))</f>
        <v>3.5820453429268593</v>
      </c>
      <c r="I174">
        <f>SQRT('Mean Deaths'!I174*(1-LOOKUP(I$1,'Inputs &amp; Outputs'!$A$9:$A$79,'Inputs &amp; Outputs'!$C$9:$C$79)))</f>
        <v>3.7306755070319371</v>
      </c>
      <c r="J174">
        <f>SQRT('Mean Deaths'!J174*(1-LOOKUP(J$1,'Inputs &amp; Outputs'!$A$9:$A$79,'Inputs &amp; Outputs'!$C$9:$C$79)))</f>
        <v>3.8852335896416834</v>
      </c>
      <c r="K174">
        <f>SQRT('Mean Deaths'!K174*(1-LOOKUP(K$1,'Inputs &amp; Outputs'!$A$9:$A$79,'Inputs &amp; Outputs'!$C$9:$C$79)))</f>
        <v>4.0442307172564966</v>
      </c>
      <c r="L174">
        <f>SQRT('Mean Deaths'!L174*(1-LOOKUP(L$1,'Inputs &amp; Outputs'!$A$9:$A$79,'Inputs &amp; Outputs'!$C$9:$C$79)))</f>
        <v>4.207144464208473</v>
      </c>
      <c r="M174">
        <f>SQRT('Mean Deaths'!M174*(1-LOOKUP(M$1,'Inputs &amp; Outputs'!$A$9:$A$79,'Inputs &amp; Outputs'!$C$9:$C$79)))</f>
        <v>4.3729018610529096</v>
      </c>
      <c r="N174">
        <f>SQRT('Mean Deaths'!N174*(1-LOOKUP(N$1,'Inputs &amp; Outputs'!$A$9:$A$79,'Inputs &amp; Outputs'!$C$9:$C$79)))</f>
        <v>4.5427524023847035</v>
      </c>
      <c r="O174">
        <f>SQRT('Mean Deaths'!O174*(1-LOOKUP(O$1,'Inputs &amp; Outputs'!$A$9:$A$79,'Inputs &amp; Outputs'!$C$9:$C$79)))</f>
        <v>4.7157046705645165</v>
      </c>
      <c r="P174">
        <f>SQRT('Mean Deaths'!P174*(1-LOOKUP(P$1,'Inputs &amp; Outputs'!$A$9:$A$79,'Inputs &amp; Outputs'!$C$9:$C$79)))</f>
        <v>4.892750515929051</v>
      </c>
      <c r="Q174">
        <f>SQRT('Mean Deaths'!Q174*(1-LOOKUP(Q$1,'Inputs &amp; Outputs'!$A$9:$A$79,'Inputs &amp; Outputs'!$C$9:$C$79)))</f>
        <v>5.0763365699427379</v>
      </c>
      <c r="R174">
        <f>SQRT('Mean Deaths'!R174*(1-LOOKUP(R$1,'Inputs &amp; Outputs'!$A$9:$A$79,'Inputs &amp; Outputs'!$C$9:$C$79)))</f>
        <v>5.2691924523573812</v>
      </c>
      <c r="S174">
        <f>SQRT('Mean Deaths'!S174*(1-LOOKUP(S$1,'Inputs &amp; Outputs'!$A$9:$A$79,'Inputs &amp; Outputs'!$C$9:$C$79)))</f>
        <v>5.4767430227886358</v>
      </c>
      <c r="T174">
        <f>SQRT('Mean Deaths'!T174*(1-LOOKUP(T$1,'Inputs &amp; Outputs'!$A$9:$A$79,'Inputs &amp; Outputs'!$C$9:$C$79)))</f>
        <v>5.7024800441520185</v>
      </c>
      <c r="U174">
        <f>SQRT('Mean Deaths'!U174*(1-LOOKUP(U$1,'Inputs &amp; Outputs'!$A$9:$A$79,'Inputs &amp; Outputs'!$C$9:$C$79)))</f>
        <v>5.9503720836344343</v>
      </c>
      <c r="V174">
        <f>SQRT('Mean Deaths'!V174*(1-LOOKUP(V$1,'Inputs &amp; Outputs'!$A$9:$A$79,'Inputs &amp; Outputs'!$C$9:$C$79)))</f>
        <v>6.2146584926929007</v>
      </c>
      <c r="W174">
        <f>SQRT('Mean Deaths'!W174*(1-LOOKUP(W$1,'Inputs &amp; Outputs'!$A$9:$A$79,'Inputs &amp; Outputs'!$C$9:$C$79)))</f>
        <v>6.480200478345095</v>
      </c>
      <c r="X174">
        <f>SQRT('Mean Deaths'!X174*(1-LOOKUP(X$1,'Inputs &amp; Outputs'!$A$9:$A$79,'Inputs &amp; Outputs'!$C$9:$C$79)))</f>
        <v>6.7487105928412729</v>
      </c>
      <c r="Y174">
        <f>SQRT('Mean Deaths'!Y174*(1-LOOKUP(Y$1,'Inputs &amp; Outputs'!$A$9:$A$79,'Inputs &amp; Outputs'!$C$9:$C$79)))</f>
        <v>7.022269940080629</v>
      </c>
      <c r="Z174">
        <f>SQRT('Mean Deaths'!Z174*(1-LOOKUP(Z$1,'Inputs &amp; Outputs'!$A$9:$A$79,'Inputs &amp; Outputs'!$C$9:$C$79)))</f>
        <v>7.3167728540815045</v>
      </c>
      <c r="AA174">
        <f>SQRT('Mean Deaths'!AA174*(1-LOOKUP(AA$1,'Inputs &amp; Outputs'!$A$9:$A$79,'Inputs &amp; Outputs'!$C$9:$C$79)))</f>
        <v>7.6357093028269487</v>
      </c>
      <c r="AB174">
        <f>SQRT('Mean Deaths'!AB174*(1-LOOKUP(AB$1,'Inputs &amp; Outputs'!$A$9:$A$79,'Inputs &amp; Outputs'!$C$9:$C$79)))</f>
        <v>7.9695444572785972</v>
      </c>
      <c r="AC174">
        <f>SQRT('Mean Deaths'!AC174*(1-LOOKUP(AC$1,'Inputs &amp; Outputs'!$A$9:$A$79,'Inputs &amp; Outputs'!$C$9:$C$79)))</f>
        <v>8.3406031302553281</v>
      </c>
      <c r="AD174">
        <f>SQRT('Mean Deaths'!AD174*(1-LOOKUP(AD$1,'Inputs &amp; Outputs'!$A$9:$A$79,'Inputs &amp; Outputs'!$C$9:$C$79)))</f>
        <v>8.7399399996489109</v>
      </c>
      <c r="AE174">
        <f>SQRT('Mean Deaths'!AE174*(1-LOOKUP(AE$1,'Inputs &amp; Outputs'!$A$9:$A$79,'Inputs &amp; Outputs'!$C$9:$C$79)))</f>
        <v>9.1747446845389646</v>
      </c>
      <c r="AF174">
        <f>SQRT('Mean Deaths'!AF174*(1-LOOKUP(AF$1,'Inputs &amp; Outputs'!$A$9:$A$79,'Inputs &amp; Outputs'!$C$9:$C$79)))</f>
        <v>9.6311032305559365</v>
      </c>
      <c r="AG174">
        <f>SQRT('Mean Deaths'!AG174*(1-LOOKUP(AG$1,'Inputs &amp; Outputs'!$A$9:$A$79,'Inputs &amp; Outputs'!$C$9:$C$79)))</f>
        <v>10.116362562724806</v>
      </c>
      <c r="AH174">
        <f>SQRT('Mean Deaths'!AH174*(1-LOOKUP(AH$1,'Inputs &amp; Outputs'!$A$9:$A$79,'Inputs &amp; Outputs'!$C$9:$C$79)))</f>
        <v>10.632650678672462</v>
      </c>
      <c r="AI174">
        <f>SQRT('Mean Deaths'!AI174*(1-LOOKUP(AI$1,'Inputs &amp; Outputs'!$A$9:$A$79,'Inputs &amp; Outputs'!$C$9:$C$79)))</f>
        <v>11.156453390593446</v>
      </c>
      <c r="AJ174">
        <f>SQRT('Mean Deaths'!AJ174*(1-LOOKUP(AJ$1,'Inputs &amp; Outputs'!$A$9:$A$79,'Inputs &amp; Outputs'!$C$9:$C$79)))</f>
        <v>11.709943916628124</v>
      </c>
      <c r="AK174">
        <f>SQRT('Mean Deaths'!AK174*(1-LOOKUP(AK$1,'Inputs &amp; Outputs'!$A$9:$A$79,'Inputs &amp; Outputs'!$C$9:$C$79)))</f>
        <v>12.271182076523841</v>
      </c>
      <c r="AL174">
        <f>SQRT('Mean Deaths'!AL174*(1-LOOKUP(AL$1,'Inputs &amp; Outputs'!$A$9:$A$79,'Inputs &amp; Outputs'!$C$9:$C$79)))</f>
        <v>12.850807016587403</v>
      </c>
      <c r="AM174">
        <f>SQRT('Mean Deaths'!AM174*(1-LOOKUP(AM$1,'Inputs &amp; Outputs'!$A$9:$A$79,'Inputs &amp; Outputs'!$C$9:$C$79)))</f>
        <v>13.460510278662989</v>
      </c>
      <c r="AN174">
        <f>SQRT('Mean Deaths'!AN174*(1-LOOKUP(AN$1,'Inputs &amp; Outputs'!$A$9:$A$79,'Inputs &amp; Outputs'!$C$9:$C$79)))</f>
        <v>14.113682922297212</v>
      </c>
      <c r="AO174">
        <f>SQRT('Mean Deaths'!AO174*(1-LOOKUP(AO$1,'Inputs &amp; Outputs'!$A$9:$A$79,'Inputs &amp; Outputs'!$C$9:$C$79)))</f>
        <v>14.829154254558416</v>
      </c>
      <c r="AP174">
        <f>SQRT('Mean Deaths'!AP174*(1-LOOKUP(AP$1,'Inputs &amp; Outputs'!$A$9:$A$79,'Inputs &amp; Outputs'!$C$9:$C$79)))</f>
        <v>15.566393674682651</v>
      </c>
      <c r="AQ174">
        <f>SQRT('Mean Deaths'!AQ174*(1-LOOKUP(AQ$1,'Inputs &amp; Outputs'!$A$9:$A$79,'Inputs &amp; Outputs'!$C$9:$C$79)))</f>
        <v>16.304993569143164</v>
      </c>
      <c r="AR174">
        <f>SQRT('Mean Deaths'!AR174*(1-LOOKUP(AR$1,'Inputs &amp; Outputs'!$A$9:$A$79,'Inputs &amp; Outputs'!$C$9:$C$79)))</f>
        <v>17.071728683527279</v>
      </c>
      <c r="AS174">
        <f>SQRT('Mean Deaths'!AS174*(1-LOOKUP(AS$1,'Inputs &amp; Outputs'!$A$9:$A$79,'Inputs &amp; Outputs'!$C$9:$C$79)))</f>
        <v>17.836896025054024</v>
      </c>
      <c r="AT174">
        <f>SQRT('Mean Deaths'!AT174*(1-LOOKUP(AT$1,'Inputs &amp; Outputs'!$A$9:$A$79,'Inputs &amp; Outputs'!$C$9:$C$79)))</f>
        <v>18.569139321557799</v>
      </c>
      <c r="AU174">
        <f>SQRT('Mean Deaths'!AU174*(1-LOOKUP(AU$1,'Inputs &amp; Outputs'!$A$9:$A$79,'Inputs &amp; Outputs'!$C$9:$C$79)))</f>
        <v>19.174571942337462</v>
      </c>
      <c r="AV174">
        <f>SQRT('Mean Deaths'!AV174*(1-LOOKUP(AV$1,'Inputs &amp; Outputs'!$A$9:$A$79,'Inputs &amp; Outputs'!$C$9:$C$79)))</f>
        <v>19.761454703854444</v>
      </c>
      <c r="AW174">
        <f>SQRT('Mean Deaths'!AW174*(1-LOOKUP(AW$1,'Inputs &amp; Outputs'!$A$9:$A$79,'Inputs &amp; Outputs'!$C$9:$C$79)))</f>
        <v>20.203614604945127</v>
      </c>
      <c r="AX174">
        <f>SQRT('Mean Deaths'!AX174*(1-LOOKUP(AX$1,'Inputs &amp; Outputs'!$A$9:$A$79,'Inputs &amp; Outputs'!$C$9:$C$79)))</f>
        <v>20.460327490371409</v>
      </c>
      <c r="AY174">
        <f>SQRT('Mean Deaths'!AY174*(1-LOOKUP(AY$1,'Inputs &amp; Outputs'!$A$9:$A$79,'Inputs &amp; Outputs'!$C$9:$C$79)))</f>
        <v>20.534786767291376</v>
      </c>
      <c r="AZ174">
        <f>SQRT('Mean Deaths'!AZ174*(1-LOOKUP(AZ$1,'Inputs &amp; Outputs'!$A$9:$A$79,'Inputs &amp; Outputs'!$C$9:$C$79)))</f>
        <v>20.394349034051171</v>
      </c>
      <c r="BA174">
        <f>SQRT('Mean Deaths'!BA174*(1-LOOKUP(BA$1,'Inputs &amp; Outputs'!$A$9:$A$79,'Inputs &amp; Outputs'!$C$9:$C$79)))</f>
        <v>20.120831332488823</v>
      </c>
      <c r="BB174">
        <f>SQRT('Mean Deaths'!BB174*(1-LOOKUP(BB$1,'Inputs &amp; Outputs'!$A$9:$A$79,'Inputs &amp; Outputs'!$C$9:$C$79)))</f>
        <v>19.570523032550255</v>
      </c>
      <c r="BC174">
        <f>SQRT('Mean Deaths'!BC174*(1-LOOKUP(BC$1,'Inputs &amp; Outputs'!$A$9:$A$79,'Inputs &amp; Outputs'!$C$9:$C$79)))</f>
        <v>18.646369384919172</v>
      </c>
      <c r="BD174">
        <f>SQRT('Mean Deaths'!BD174*(1-LOOKUP(BD$1,'Inputs &amp; Outputs'!$A$9:$A$79,'Inputs &amp; Outputs'!$C$9:$C$79)))</f>
        <v>17.548367129486664</v>
      </c>
      <c r="BE174">
        <f>SQRT('Mean Deaths'!BE174*(1-LOOKUP(BE$1,'Inputs &amp; Outputs'!$A$9:$A$79,'Inputs &amp; Outputs'!$C$9:$C$79)))</f>
        <v>16.30742077557527</v>
      </c>
      <c r="BF174">
        <f>SQRT('Mean Deaths'!BF174*(1-LOOKUP(BF$1,'Inputs &amp; Outputs'!$A$9:$A$79,'Inputs &amp; Outputs'!$C$9:$C$79)))</f>
        <v>14.742505806707353</v>
      </c>
      <c r="BG174">
        <f>SQRT('Mean Deaths'!BG174*(1-LOOKUP(BG$1,'Inputs &amp; Outputs'!$A$9:$A$79,'Inputs &amp; Outputs'!$C$9:$C$79)))</f>
        <v>13.267754191862124</v>
      </c>
      <c r="BH174">
        <f>SQRT('Mean Deaths'!BH174*(1-LOOKUP(BH$1,'Inputs &amp; Outputs'!$A$9:$A$79,'Inputs &amp; Outputs'!$C$9:$C$79)))</f>
        <v>11.734246581325705</v>
      </c>
      <c r="BI174">
        <f>SQRT('Mean Deaths'!BI174*(1-LOOKUP(BI$1,'Inputs &amp; Outputs'!$A$9:$A$79,'Inputs &amp; Outputs'!$C$9:$C$79)))</f>
        <v>10.44337410845154</v>
      </c>
      <c r="BJ174">
        <f>SQRT('Mean Deaths'!BJ174*(1-LOOKUP(BJ$1,'Inputs &amp; Outputs'!$A$9:$A$79,'Inputs &amp; Outputs'!$C$9:$C$79)))</f>
        <v>8.9841259553415664</v>
      </c>
      <c r="BK174">
        <f>SQRT('Mean Deaths'!BK174*(1-LOOKUP(BK$1,'Inputs &amp; Outputs'!$A$9:$A$79,'Inputs &amp; Outputs'!$C$9:$C$79)))</f>
        <v>7.6146688197975489</v>
      </c>
      <c r="BL174">
        <f>SQRT('Mean Deaths'!BL174*(1-LOOKUP(BL$1,'Inputs &amp; Outputs'!$A$9:$A$79,'Inputs &amp; Outputs'!$C$9:$C$79)))</f>
        <v>6.5513424518282513</v>
      </c>
      <c r="BM174">
        <f>SQRT('Mean Deaths'!BM174*(1-LOOKUP(BM$1,'Inputs &amp; Outputs'!$A$9:$A$79,'Inputs &amp; Outputs'!$C$9:$C$79)))</f>
        <v>5.5360274554178286</v>
      </c>
      <c r="BN174">
        <f>SQRT('Mean Deaths'!BN174*(1-LOOKUP(BN$1,'Inputs &amp; Outputs'!$A$9:$A$79,'Inputs &amp; Outputs'!$C$9:$C$79)))</f>
        <v>4.5606579077135354</v>
      </c>
      <c r="BO174">
        <f>SQRT('Mean Deaths'!BO174*(1-LOOKUP(BO$1,'Inputs &amp; Outputs'!$A$9:$A$79,'Inputs &amp; Outputs'!$C$9:$C$79)))</f>
        <v>3.6574445889620804</v>
      </c>
      <c r="BP174">
        <f>SQRT('Mean Deaths'!BP174*(1-LOOKUP(BP$1,'Inputs &amp; Outputs'!$A$9:$A$79,'Inputs &amp; Outputs'!$C$9:$C$79)))</f>
        <v>3.0840450071878003</v>
      </c>
      <c r="BQ174">
        <f>SQRT('Mean Deaths'!BQ174*(1-LOOKUP(BQ$1,'Inputs &amp; Outputs'!$A$9:$A$79,'Inputs &amp; Outputs'!$C$9:$C$79)))</f>
        <v>2.730161339806862</v>
      </c>
      <c r="BR174">
        <f>SQRT('Mean Deaths'!BR174*(1-LOOKUP(BR$1,'Inputs &amp; Outputs'!$A$9:$A$79,'Inputs &amp; Outputs'!$C$9:$C$79)))</f>
        <v>2.2575928004693404</v>
      </c>
      <c r="BS174">
        <f>SQRT('Mean Deaths'!BS174*(1-LOOKUP(BS$1,'Inputs &amp; Outputs'!$A$9:$A$79,'Inputs &amp; Outputs'!$C$9:$C$79)))</f>
        <v>0</v>
      </c>
    </row>
    <row r="175" spans="1:71" x14ac:dyDescent="0.25">
      <c r="A175" s="1">
        <v>174</v>
      </c>
      <c r="B175">
        <f>SQRT('Mean Deaths'!B175*(1-LOOKUP(B$1,'Inputs &amp; Outputs'!$A$9:$A$79,'Inputs &amp; Outputs'!$C$9:$C$79)))</f>
        <v>2.7863888296503059</v>
      </c>
      <c r="C175">
        <f>SQRT('Mean Deaths'!C175*(1-LOOKUP(C$1,'Inputs &amp; Outputs'!$A$9:$A$79,'Inputs &amp; Outputs'!$C$9:$C$79)))</f>
        <v>2.9066503777681962</v>
      </c>
      <c r="D175">
        <f>SQRT('Mean Deaths'!D175*(1-LOOKUP(D$1,'Inputs &amp; Outputs'!$A$9:$A$79,'Inputs &amp; Outputs'!$C$9:$C$79)))</f>
        <v>3.0311244305727536</v>
      </c>
      <c r="E175">
        <f>SQRT('Mean Deaths'!E175*(1-LOOKUP(E$1,'Inputs &amp; Outputs'!$A$9:$A$79,'Inputs &amp; Outputs'!$C$9:$C$79)))</f>
        <v>3.161786527931163</v>
      </c>
      <c r="F175">
        <f>SQRT('Mean Deaths'!F175*(1-LOOKUP(F$1,'Inputs &amp; Outputs'!$A$9:$A$79,'Inputs &amp; Outputs'!$C$9:$C$79)))</f>
        <v>3.2966218286555105</v>
      </c>
      <c r="G175">
        <f>SQRT('Mean Deaths'!G175*(1-LOOKUP(G$1,'Inputs &amp; Outputs'!$A$9:$A$79,'Inputs &amp; Outputs'!$C$9:$C$79)))</f>
        <v>3.4364124176984348</v>
      </c>
      <c r="H175">
        <f>SQRT('Mean Deaths'!H175*(1-LOOKUP(H$1,'Inputs &amp; Outputs'!$A$9:$A$79,'Inputs &amp; Outputs'!$C$9:$C$79)))</f>
        <v>3.5809645145362725</v>
      </c>
      <c r="I175">
        <f>SQRT('Mean Deaths'!I175*(1-LOOKUP(I$1,'Inputs &amp; Outputs'!$A$9:$A$79,'Inputs &amp; Outputs'!$C$9:$C$79)))</f>
        <v>3.7295479037095101</v>
      </c>
      <c r="J175">
        <f>SQRT('Mean Deaths'!J175*(1-LOOKUP(J$1,'Inputs &amp; Outputs'!$A$9:$A$79,'Inputs &amp; Outputs'!$C$9:$C$79)))</f>
        <v>3.8846460603004749</v>
      </c>
      <c r="K175">
        <f>SQRT('Mean Deaths'!K175*(1-LOOKUP(K$1,'Inputs &amp; Outputs'!$A$9:$A$79,'Inputs &amp; Outputs'!$C$9:$C$79)))</f>
        <v>4.0432104516641223</v>
      </c>
      <c r="L175">
        <f>SQRT('Mean Deaths'!L175*(1-LOOKUP(L$1,'Inputs &amp; Outputs'!$A$9:$A$79,'Inputs &amp; Outputs'!$C$9:$C$79)))</f>
        <v>4.2054434050206879</v>
      </c>
      <c r="M175">
        <f>SQRT('Mean Deaths'!M175*(1-LOOKUP(M$1,'Inputs &amp; Outputs'!$A$9:$A$79,'Inputs &amp; Outputs'!$C$9:$C$79)))</f>
        <v>4.3720162100339932</v>
      </c>
      <c r="N175">
        <f>SQRT('Mean Deaths'!N175*(1-LOOKUP(N$1,'Inputs &amp; Outputs'!$A$9:$A$79,'Inputs &amp; Outputs'!$C$9:$C$79)))</f>
        <v>4.542291513386167</v>
      </c>
      <c r="O175">
        <f>SQRT('Mean Deaths'!O175*(1-LOOKUP(O$1,'Inputs &amp; Outputs'!$A$9:$A$79,'Inputs &amp; Outputs'!$C$9:$C$79)))</f>
        <v>4.7140263558104971</v>
      </c>
      <c r="P175">
        <f>SQRT('Mean Deaths'!P175*(1-LOOKUP(P$1,'Inputs &amp; Outputs'!$A$9:$A$79,'Inputs &amp; Outputs'!$C$9:$C$79)))</f>
        <v>4.8939971083505966</v>
      </c>
      <c r="Q175">
        <f>SQRT('Mean Deaths'!Q175*(1-LOOKUP(Q$1,'Inputs &amp; Outputs'!$A$9:$A$79,'Inputs &amp; Outputs'!$C$9:$C$79)))</f>
        <v>5.074522898531546</v>
      </c>
      <c r="R175">
        <f>SQRT('Mean Deaths'!R175*(1-LOOKUP(R$1,'Inputs &amp; Outputs'!$A$9:$A$79,'Inputs &amp; Outputs'!$C$9:$C$79)))</f>
        <v>5.2646108965367038</v>
      </c>
      <c r="S175">
        <f>SQRT('Mean Deaths'!S175*(1-LOOKUP(S$1,'Inputs &amp; Outputs'!$A$9:$A$79,'Inputs &amp; Outputs'!$C$9:$C$79)))</f>
        <v>5.4708454437902008</v>
      </c>
      <c r="T175">
        <f>SQRT('Mean Deaths'!T175*(1-LOOKUP(T$1,'Inputs &amp; Outputs'!$A$9:$A$79,'Inputs &amp; Outputs'!$C$9:$C$79)))</f>
        <v>5.6922124327902592</v>
      </c>
      <c r="U175">
        <f>SQRT('Mean Deaths'!U175*(1-LOOKUP(U$1,'Inputs &amp; Outputs'!$A$9:$A$79,'Inputs &amp; Outputs'!$C$9:$C$79)))</f>
        <v>5.9362447286910269</v>
      </c>
      <c r="V175">
        <f>SQRT('Mean Deaths'!V175*(1-LOOKUP(V$1,'Inputs &amp; Outputs'!$A$9:$A$79,'Inputs &amp; Outputs'!$C$9:$C$79)))</f>
        <v>6.1943916744771643</v>
      </c>
      <c r="W175">
        <f>SQRT('Mean Deaths'!W175*(1-LOOKUP(W$1,'Inputs &amp; Outputs'!$A$9:$A$79,'Inputs &amp; Outputs'!$C$9:$C$79)))</f>
        <v>6.4613391479667746</v>
      </c>
      <c r="X175">
        <f>SQRT('Mean Deaths'!X175*(1-LOOKUP(X$1,'Inputs &amp; Outputs'!$A$9:$A$79,'Inputs &amp; Outputs'!$C$9:$C$79)))</f>
        <v>6.7286287700440868</v>
      </c>
      <c r="Y175">
        <f>SQRT('Mean Deaths'!Y175*(1-LOOKUP(Y$1,'Inputs &amp; Outputs'!$A$9:$A$79,'Inputs &amp; Outputs'!$C$9:$C$79)))</f>
        <v>7.001260030956713</v>
      </c>
      <c r="Z175">
        <f>SQRT('Mean Deaths'!Z175*(1-LOOKUP(Z$1,'Inputs &amp; Outputs'!$A$9:$A$79,'Inputs &amp; Outputs'!$C$9:$C$79)))</f>
        <v>7.2928554643645587</v>
      </c>
      <c r="AA175">
        <f>SQRT('Mean Deaths'!AA175*(1-LOOKUP(AA$1,'Inputs &amp; Outputs'!$A$9:$A$79,'Inputs &amp; Outputs'!$C$9:$C$79)))</f>
        <v>7.6061847462137679</v>
      </c>
      <c r="AB175">
        <f>SQRT('Mean Deaths'!AB175*(1-LOOKUP(AB$1,'Inputs &amp; Outputs'!$A$9:$A$79,'Inputs &amp; Outputs'!$C$9:$C$79)))</f>
        <v>7.9478608956709849</v>
      </c>
      <c r="AC175">
        <f>SQRT('Mean Deaths'!AC175*(1-LOOKUP(AC$1,'Inputs &amp; Outputs'!$A$9:$A$79,'Inputs &amp; Outputs'!$C$9:$C$79)))</f>
        <v>8.3101432533816766</v>
      </c>
      <c r="AD175">
        <f>SQRT('Mean Deaths'!AD175*(1-LOOKUP(AD$1,'Inputs &amp; Outputs'!$A$9:$A$79,'Inputs &amp; Outputs'!$C$9:$C$79)))</f>
        <v>8.7082537407456151</v>
      </c>
      <c r="AE175">
        <f>SQRT('Mean Deaths'!AE175*(1-LOOKUP(AE$1,'Inputs &amp; Outputs'!$A$9:$A$79,'Inputs &amp; Outputs'!$C$9:$C$79)))</f>
        <v>9.1332150731987038</v>
      </c>
      <c r="AF175">
        <f>SQRT('Mean Deaths'!AF175*(1-LOOKUP(AF$1,'Inputs &amp; Outputs'!$A$9:$A$79,'Inputs &amp; Outputs'!$C$9:$C$79)))</f>
        <v>9.5918422485711776</v>
      </c>
      <c r="AG175">
        <f>SQRT('Mean Deaths'!AG175*(1-LOOKUP(AG$1,'Inputs &amp; Outputs'!$A$9:$A$79,'Inputs &amp; Outputs'!$C$9:$C$79)))</f>
        <v>10.070145722317031</v>
      </c>
      <c r="AH175">
        <f>SQRT('Mean Deaths'!AH175*(1-LOOKUP(AH$1,'Inputs &amp; Outputs'!$A$9:$A$79,'Inputs &amp; Outputs'!$C$9:$C$79)))</f>
        <v>10.596125626829036</v>
      </c>
      <c r="AI175">
        <f>SQRT('Mean Deaths'!AI175*(1-LOOKUP(AI$1,'Inputs &amp; Outputs'!$A$9:$A$79,'Inputs &amp; Outputs'!$C$9:$C$79)))</f>
        <v>11.127119424082228</v>
      </c>
      <c r="AJ175">
        <f>SQRT('Mean Deaths'!AJ175*(1-LOOKUP(AJ$1,'Inputs &amp; Outputs'!$A$9:$A$79,'Inputs &amp; Outputs'!$C$9:$C$79)))</f>
        <v>11.677336978522458</v>
      </c>
      <c r="AK175">
        <f>SQRT('Mean Deaths'!AK175*(1-LOOKUP(AK$1,'Inputs &amp; Outputs'!$A$9:$A$79,'Inputs &amp; Outputs'!$C$9:$C$79)))</f>
        <v>12.253808992668361</v>
      </c>
      <c r="AL175">
        <f>SQRT('Mean Deaths'!AL175*(1-LOOKUP(AL$1,'Inputs &amp; Outputs'!$A$9:$A$79,'Inputs &amp; Outputs'!$C$9:$C$79)))</f>
        <v>12.84308834989513</v>
      </c>
      <c r="AM175">
        <f>SQRT('Mean Deaths'!AM175*(1-LOOKUP(AM$1,'Inputs &amp; Outputs'!$A$9:$A$79,'Inputs &amp; Outputs'!$C$9:$C$79)))</f>
        <v>13.470406501256003</v>
      </c>
      <c r="AN175">
        <f>SQRT('Mean Deaths'!AN175*(1-LOOKUP(AN$1,'Inputs &amp; Outputs'!$A$9:$A$79,'Inputs &amp; Outputs'!$C$9:$C$79)))</f>
        <v>14.118107135729067</v>
      </c>
      <c r="AO175">
        <f>SQRT('Mean Deaths'!AO175*(1-LOOKUP(AO$1,'Inputs &amp; Outputs'!$A$9:$A$79,'Inputs &amp; Outputs'!$C$9:$C$79)))</f>
        <v>14.813913598677157</v>
      </c>
      <c r="AP175">
        <f>SQRT('Mean Deaths'!AP175*(1-LOOKUP(AP$1,'Inputs &amp; Outputs'!$A$9:$A$79,'Inputs &amp; Outputs'!$C$9:$C$79)))</f>
        <v>15.593145378967003</v>
      </c>
      <c r="AQ175">
        <f>SQRT('Mean Deaths'!AQ175*(1-LOOKUP(AQ$1,'Inputs &amp; Outputs'!$A$9:$A$79,'Inputs &amp; Outputs'!$C$9:$C$79)))</f>
        <v>16.339681512866154</v>
      </c>
      <c r="AR175">
        <f>SQRT('Mean Deaths'!AR175*(1-LOOKUP(AR$1,'Inputs &amp; Outputs'!$A$9:$A$79,'Inputs &amp; Outputs'!$C$9:$C$79)))</f>
        <v>17.074171515146496</v>
      </c>
      <c r="AS175">
        <f>SQRT('Mean Deaths'!AS175*(1-LOOKUP(AS$1,'Inputs &amp; Outputs'!$A$9:$A$79,'Inputs &amp; Outputs'!$C$9:$C$79)))</f>
        <v>17.835560278167435</v>
      </c>
      <c r="AT175">
        <f>SQRT('Mean Deaths'!AT175*(1-LOOKUP(AT$1,'Inputs &amp; Outputs'!$A$9:$A$79,'Inputs &amp; Outputs'!$C$9:$C$79)))</f>
        <v>18.561814505951297</v>
      </c>
      <c r="AU175">
        <f>SQRT('Mean Deaths'!AU175*(1-LOOKUP(AU$1,'Inputs &amp; Outputs'!$A$9:$A$79,'Inputs &amp; Outputs'!$C$9:$C$79)))</f>
        <v>19.263242819875888</v>
      </c>
      <c r="AV175">
        <f>SQRT('Mean Deaths'!AV175*(1-LOOKUP(AV$1,'Inputs &amp; Outputs'!$A$9:$A$79,'Inputs &amp; Outputs'!$C$9:$C$79)))</f>
        <v>19.85028664806735</v>
      </c>
      <c r="AW175">
        <f>SQRT('Mean Deaths'!AW175*(1-LOOKUP(AW$1,'Inputs &amp; Outputs'!$A$9:$A$79,'Inputs &amp; Outputs'!$C$9:$C$79)))</f>
        <v>20.292067881623893</v>
      </c>
      <c r="AX175">
        <f>SQRT('Mean Deaths'!AX175*(1-LOOKUP(AX$1,'Inputs &amp; Outputs'!$A$9:$A$79,'Inputs &amp; Outputs'!$C$9:$C$79)))</f>
        <v>20.576053012528906</v>
      </c>
      <c r="AY175">
        <f>SQRT('Mean Deaths'!AY175*(1-LOOKUP(AY$1,'Inputs &amp; Outputs'!$A$9:$A$79,'Inputs &amp; Outputs'!$C$9:$C$79)))</f>
        <v>20.649282580606766</v>
      </c>
      <c r="AZ175">
        <f>SQRT('Mean Deaths'!AZ175*(1-LOOKUP(AZ$1,'Inputs &amp; Outputs'!$A$9:$A$79,'Inputs &amp; Outputs'!$C$9:$C$79)))</f>
        <v>20.563418598843334</v>
      </c>
      <c r="BA175">
        <f>SQRT('Mean Deaths'!BA175*(1-LOOKUP(BA$1,'Inputs &amp; Outputs'!$A$9:$A$79,'Inputs &amp; Outputs'!$C$9:$C$79)))</f>
        <v>20.355920715776822</v>
      </c>
      <c r="BB175">
        <f>SQRT('Mean Deaths'!BB175*(1-LOOKUP(BB$1,'Inputs &amp; Outputs'!$A$9:$A$79,'Inputs &amp; Outputs'!$C$9:$C$79)))</f>
        <v>19.835909857174261</v>
      </c>
      <c r="BC175">
        <f>SQRT('Mean Deaths'!BC175*(1-LOOKUP(BC$1,'Inputs &amp; Outputs'!$A$9:$A$79,'Inputs &amp; Outputs'!$C$9:$C$79)))</f>
        <v>19.031357157101358</v>
      </c>
      <c r="BD175">
        <f>SQRT('Mean Deaths'!BD175*(1-LOOKUP(BD$1,'Inputs &amp; Outputs'!$A$9:$A$79,'Inputs &amp; Outputs'!$C$9:$C$79)))</f>
        <v>17.993496961919991</v>
      </c>
      <c r="BE175">
        <f>SQRT('Mean Deaths'!BE175*(1-LOOKUP(BE$1,'Inputs &amp; Outputs'!$A$9:$A$79,'Inputs &amp; Outputs'!$C$9:$C$79)))</f>
        <v>16.808033607901073</v>
      </c>
      <c r="BF175">
        <f>SQRT('Mean Deaths'!BF175*(1-LOOKUP(BF$1,'Inputs &amp; Outputs'!$A$9:$A$79,'Inputs &amp; Outputs'!$C$9:$C$79)))</f>
        <v>15.297199876648273</v>
      </c>
      <c r="BG175">
        <f>SQRT('Mean Deaths'!BG175*(1-LOOKUP(BG$1,'Inputs &amp; Outputs'!$A$9:$A$79,'Inputs &amp; Outputs'!$C$9:$C$79)))</f>
        <v>13.635586801548623</v>
      </c>
      <c r="BH175">
        <f>SQRT('Mean Deaths'!BH175*(1-LOOKUP(BH$1,'Inputs &amp; Outputs'!$A$9:$A$79,'Inputs &amp; Outputs'!$C$9:$C$79)))</f>
        <v>12.075889892152254</v>
      </c>
      <c r="BI175">
        <f>SQRT('Mean Deaths'!BI175*(1-LOOKUP(BI$1,'Inputs &amp; Outputs'!$A$9:$A$79,'Inputs &amp; Outputs'!$C$9:$C$79)))</f>
        <v>10.657519622472577</v>
      </c>
      <c r="BJ175">
        <f>SQRT('Mean Deaths'!BJ175*(1-LOOKUP(BJ$1,'Inputs &amp; Outputs'!$A$9:$A$79,'Inputs &amp; Outputs'!$C$9:$C$79)))</f>
        <v>9.2277681370357918</v>
      </c>
      <c r="BK175">
        <f>SQRT('Mean Deaths'!BK175*(1-LOOKUP(BK$1,'Inputs &amp; Outputs'!$A$9:$A$79,'Inputs &amp; Outputs'!$C$9:$C$79)))</f>
        <v>7.9904098143057718</v>
      </c>
      <c r="BL175">
        <f>SQRT('Mean Deaths'!BL175*(1-LOOKUP(BL$1,'Inputs &amp; Outputs'!$A$9:$A$79,'Inputs &amp; Outputs'!$C$9:$C$79)))</f>
        <v>6.7519400489040926</v>
      </c>
      <c r="BM175">
        <f>SQRT('Mean Deaths'!BM175*(1-LOOKUP(BM$1,'Inputs &amp; Outputs'!$A$9:$A$79,'Inputs &amp; Outputs'!$C$9:$C$79)))</f>
        <v>5.7374029472209811</v>
      </c>
      <c r="BN175">
        <f>SQRT('Mean Deaths'!BN175*(1-LOOKUP(BN$1,'Inputs &amp; Outputs'!$A$9:$A$79,'Inputs &amp; Outputs'!$C$9:$C$79)))</f>
        <v>4.8073555390775917</v>
      </c>
      <c r="BO175">
        <f>SQRT('Mean Deaths'!BO175*(1-LOOKUP(BO$1,'Inputs &amp; Outputs'!$A$9:$A$79,'Inputs &amp; Outputs'!$C$9:$C$79)))</f>
        <v>3.8755229618021874</v>
      </c>
      <c r="BP175">
        <f>SQRT('Mean Deaths'!BP175*(1-LOOKUP(BP$1,'Inputs &amp; Outputs'!$A$9:$A$79,'Inputs &amp; Outputs'!$C$9:$C$79)))</f>
        <v>3.0840450071878003</v>
      </c>
      <c r="BQ175">
        <f>SQRT('Mean Deaths'!BQ175*(1-LOOKUP(BQ$1,'Inputs &amp; Outputs'!$A$9:$A$79,'Inputs &amp; Outputs'!$C$9:$C$79)))</f>
        <v>2.5946959941172301</v>
      </c>
      <c r="BR175">
        <f>SQRT('Mean Deaths'!BR175*(1-LOOKUP(BR$1,'Inputs &amp; Outputs'!$A$9:$A$79,'Inputs &amp; Outputs'!$C$9:$C$79)))</f>
        <v>2.0312361858452106</v>
      </c>
      <c r="BS175">
        <f>SQRT('Mean Deaths'!BS175*(1-LOOKUP(BS$1,'Inputs &amp; Outputs'!$A$9:$A$79,'Inputs &amp; Outputs'!$C$9:$C$79)))</f>
        <v>0</v>
      </c>
    </row>
    <row r="176" spans="1:71" x14ac:dyDescent="0.25">
      <c r="A176" s="1">
        <v>175</v>
      </c>
      <c r="B176">
        <f>SQRT('Mean Deaths'!B176*(1-LOOKUP(B$1,'Inputs &amp; Outputs'!$A$9:$A$79,'Inputs &amp; Outputs'!$C$9:$C$79)))</f>
        <v>2.7863888296503059</v>
      </c>
      <c r="C176">
        <f>SQRT('Mean Deaths'!C176*(1-LOOKUP(C$1,'Inputs &amp; Outputs'!$A$9:$A$79,'Inputs &amp; Outputs'!$C$9:$C$79)))</f>
        <v>2.9056323629447682</v>
      </c>
      <c r="D176">
        <f>SQRT('Mean Deaths'!D176*(1-LOOKUP(D$1,'Inputs &amp; Outputs'!$A$9:$A$79,'Inputs &amp; Outputs'!$C$9:$C$79)))</f>
        <v>3.0311244305727536</v>
      </c>
      <c r="E176">
        <f>SQRT('Mean Deaths'!E176*(1-LOOKUP(E$1,'Inputs &amp; Outputs'!$A$9:$A$79,'Inputs &amp; Outputs'!$C$9:$C$79)))</f>
        <v>3.1619449777309536</v>
      </c>
      <c r="F176">
        <f>SQRT('Mean Deaths'!F176*(1-LOOKUP(F$1,'Inputs &amp; Outputs'!$A$9:$A$79,'Inputs &amp; Outputs'!$C$9:$C$79)))</f>
        <v>3.2979451089210081</v>
      </c>
      <c r="G176">
        <f>SQRT('Mean Deaths'!G176*(1-LOOKUP(G$1,'Inputs &amp; Outputs'!$A$9:$A$79,'Inputs &amp; Outputs'!$C$9:$C$79)))</f>
        <v>3.4377933349403076</v>
      </c>
      <c r="H176">
        <f>SQRT('Mean Deaths'!H176*(1-LOOKUP(H$1,'Inputs &amp; Outputs'!$A$9:$A$79,'Inputs &amp; Outputs'!$C$9:$C$79)))</f>
        <v>3.5827657140438305</v>
      </c>
      <c r="I176">
        <f>SQRT('Mean Deaths'!I176*(1-LOOKUP(I$1,'Inputs &amp; Outputs'!$A$9:$A$79,'Inputs &amp; Outputs'!$C$9:$C$79)))</f>
        <v>3.7333052569732361</v>
      </c>
      <c r="J176">
        <f>SQRT('Mean Deaths'!J176*(1-LOOKUP(J$1,'Inputs &amp; Outputs'!$A$9:$A$79,'Inputs &amp; Outputs'!$C$9:$C$79)))</f>
        <v>3.8869956448259626</v>
      </c>
      <c r="K176">
        <f>SQRT('Mean Deaths'!K176*(1-LOOKUP(K$1,'Inputs &amp; Outputs'!$A$9:$A$79,'Inputs &amp; Outputs'!$C$9:$C$79)))</f>
        <v>4.0432104516641223</v>
      </c>
      <c r="L176">
        <f>SQRT('Mean Deaths'!L176*(1-LOOKUP(L$1,'Inputs &amp; Outputs'!$A$9:$A$79,'Inputs &amp; Outputs'!$C$9:$C$79)))</f>
        <v>4.2062940206048358</v>
      </c>
      <c r="M176">
        <f>SQRT('Mean Deaths'!M176*(1-LOOKUP(M$1,'Inputs &amp; Outputs'!$A$9:$A$79,'Inputs &amp; Outputs'!$C$9:$C$79)))</f>
        <v>4.3709088939029606</v>
      </c>
      <c r="N176">
        <f>SQRT('Mean Deaths'!N176*(1-LOOKUP(N$1,'Inputs &amp; Outputs'!$A$9:$A$79,'Inputs &amp; Outputs'!$C$9:$C$79)))</f>
        <v>4.5404474895556275</v>
      </c>
      <c r="O176">
        <f>SQRT('Mean Deaths'!O176*(1-LOOKUP(O$1,'Inputs &amp; Outputs'!$A$9:$A$79,'Inputs &amp; Outputs'!$C$9:$C$79)))</f>
        <v>4.7113877961373545</v>
      </c>
      <c r="P176">
        <f>SQRT('Mean Deaths'!P176*(1-LOOKUP(P$1,'Inputs &amp; Outputs'!$A$9:$A$79,'Inputs &amp; Outputs'!$C$9:$C$79)))</f>
        <v>4.888010565304457</v>
      </c>
      <c r="Q176">
        <f>SQRT('Mean Deaths'!Q176*(1-LOOKUP(Q$1,'Inputs &amp; Outputs'!$A$9:$A$79,'Inputs &amp; Outputs'!$C$9:$C$79)))</f>
        <v>5.0693374047404856</v>
      </c>
      <c r="R176">
        <f>SQRT('Mean Deaths'!R176*(1-LOOKUP(R$1,'Inputs &amp; Outputs'!$A$9:$A$79,'Inputs &amp; Outputs'!$C$9:$C$79)))</f>
        <v>5.2586758990197335</v>
      </c>
      <c r="S176">
        <f>SQRT('Mean Deaths'!S176*(1-LOOKUP(S$1,'Inputs &amp; Outputs'!$A$9:$A$79,'Inputs &amp; Outputs'!$C$9:$C$79)))</f>
        <v>5.465504055428374</v>
      </c>
      <c r="T176">
        <f>SQRT('Mean Deaths'!T176*(1-LOOKUP(T$1,'Inputs &amp; Outputs'!$A$9:$A$79,'Inputs &amp; Outputs'!$C$9:$C$79)))</f>
        <v>5.6907441188821695</v>
      </c>
      <c r="U176">
        <f>SQRT('Mean Deaths'!U176*(1-LOOKUP(U$1,'Inputs &amp; Outputs'!$A$9:$A$79,'Inputs &amp; Outputs'!$C$9:$C$79)))</f>
        <v>5.9396260660967544</v>
      </c>
      <c r="V176">
        <f>SQRT('Mean Deaths'!V176*(1-LOOKUP(V$1,'Inputs &amp; Outputs'!$A$9:$A$79,'Inputs &amp; Outputs'!$C$9:$C$79)))</f>
        <v>6.2030855618074465</v>
      </c>
      <c r="W176">
        <f>SQRT('Mean Deaths'!W176*(1-LOOKUP(W$1,'Inputs &amp; Outputs'!$A$9:$A$79,'Inputs &amp; Outputs'!$C$9:$C$79)))</f>
        <v>6.472460511882324</v>
      </c>
      <c r="X176">
        <f>SQRT('Mean Deaths'!X176*(1-LOOKUP(X$1,'Inputs &amp; Outputs'!$A$9:$A$79,'Inputs &amp; Outputs'!$C$9:$C$79)))</f>
        <v>6.7437837554374473</v>
      </c>
      <c r="Y176">
        <f>SQRT('Mean Deaths'!Y176*(1-LOOKUP(Y$1,'Inputs &amp; Outputs'!$A$9:$A$79,'Inputs &amp; Outputs'!$C$9:$C$79)))</f>
        <v>7.0204294814092396</v>
      </c>
      <c r="Z176">
        <f>SQRT('Mean Deaths'!Z176*(1-LOOKUP(Z$1,'Inputs &amp; Outputs'!$A$9:$A$79,'Inputs &amp; Outputs'!$C$9:$C$79)))</f>
        <v>7.3125351545608313</v>
      </c>
      <c r="AA176">
        <f>SQRT('Mean Deaths'!AA176*(1-LOOKUP(AA$1,'Inputs &amp; Outputs'!$A$9:$A$79,'Inputs &amp; Outputs'!$C$9:$C$79)))</f>
        <v>7.625206814553426</v>
      </c>
      <c r="AB176">
        <f>SQRT('Mean Deaths'!AB176*(1-LOOKUP(AB$1,'Inputs &amp; Outputs'!$A$9:$A$79,'Inputs &amp; Outputs'!$C$9:$C$79)))</f>
        <v>7.9682705870425856</v>
      </c>
      <c r="AC176">
        <f>SQRT('Mean Deaths'!AC176*(1-LOOKUP(AC$1,'Inputs &amp; Outputs'!$A$9:$A$79,'Inputs &amp; Outputs'!$C$9:$C$79)))</f>
        <v>8.3370253914825643</v>
      </c>
      <c r="AD176">
        <f>SQRT('Mean Deaths'!AD176*(1-LOOKUP(AD$1,'Inputs &amp; Outputs'!$A$9:$A$79,'Inputs &amp; Outputs'!$C$9:$C$79)))</f>
        <v>8.7356903189634636</v>
      </c>
      <c r="AE176">
        <f>SQRT('Mean Deaths'!AE176*(1-LOOKUP(AE$1,'Inputs &amp; Outputs'!$A$9:$A$79,'Inputs &amp; Outputs'!$C$9:$C$79)))</f>
        <v>9.1702505649038848</v>
      </c>
      <c r="AF176">
        <f>SQRT('Mean Deaths'!AF176*(1-LOOKUP(AF$1,'Inputs &amp; Outputs'!$A$9:$A$79,'Inputs &amp; Outputs'!$C$9:$C$79)))</f>
        <v>9.6284555045318658</v>
      </c>
      <c r="AG176">
        <f>SQRT('Mean Deaths'!AG176*(1-LOOKUP(AG$1,'Inputs &amp; Outputs'!$A$9:$A$79,'Inputs &amp; Outputs'!$C$9:$C$79)))</f>
        <v>10.131534165061083</v>
      </c>
      <c r="AH176">
        <f>SQRT('Mean Deaths'!AH176*(1-LOOKUP(AH$1,'Inputs &amp; Outputs'!$A$9:$A$79,'Inputs &amp; Outputs'!$C$9:$C$79)))</f>
        <v>10.645195878656484</v>
      </c>
      <c r="AI176">
        <f>SQRT('Mean Deaths'!AI176*(1-LOOKUP(AI$1,'Inputs &amp; Outputs'!$A$9:$A$79,'Inputs &amp; Outputs'!$C$9:$C$79)))</f>
        <v>11.18380469569064</v>
      </c>
      <c r="AJ176">
        <f>SQRT('Mean Deaths'!AJ176*(1-LOOKUP(AJ$1,'Inputs &amp; Outputs'!$A$9:$A$79,'Inputs &amp; Outputs'!$C$9:$C$79)))</f>
        <v>11.741783804392243</v>
      </c>
      <c r="AK176">
        <f>SQRT('Mean Deaths'!AK176*(1-LOOKUP(AK$1,'Inputs &amp; Outputs'!$A$9:$A$79,'Inputs &amp; Outputs'!$C$9:$C$79)))</f>
        <v>12.305133314775587</v>
      </c>
      <c r="AL176">
        <f>SQRT('Mean Deaths'!AL176*(1-LOOKUP(AL$1,'Inputs &amp; Outputs'!$A$9:$A$79,'Inputs &amp; Outputs'!$C$9:$C$79)))</f>
        <v>12.893946161590252</v>
      </c>
      <c r="AM176">
        <f>SQRT('Mean Deaths'!AM176*(1-LOOKUP(AM$1,'Inputs &amp; Outputs'!$A$9:$A$79,'Inputs &amp; Outputs'!$C$9:$C$79)))</f>
        <v>13.499229045446262</v>
      </c>
      <c r="AN176">
        <f>SQRT('Mean Deaths'!AN176*(1-LOOKUP(AN$1,'Inputs &amp; Outputs'!$A$9:$A$79,'Inputs &amp; Outputs'!$C$9:$C$79)))</f>
        <v>14.159627172523152</v>
      </c>
      <c r="AO176">
        <f>SQRT('Mean Deaths'!AO176*(1-LOOKUP(AO$1,'Inputs &amp; Outputs'!$A$9:$A$79,'Inputs &amp; Outputs'!$C$9:$C$79)))</f>
        <v>14.85483740442621</v>
      </c>
      <c r="AP176">
        <f>SQRT('Mean Deaths'!AP176*(1-LOOKUP(AP$1,'Inputs &amp; Outputs'!$A$9:$A$79,'Inputs &amp; Outputs'!$C$9:$C$79)))</f>
        <v>15.595201301631217</v>
      </c>
      <c r="AQ176">
        <f>SQRT('Mean Deaths'!AQ176*(1-LOOKUP(AQ$1,'Inputs &amp; Outputs'!$A$9:$A$79,'Inputs &amp; Outputs'!$C$9:$C$79)))</f>
        <v>16.395475165328389</v>
      </c>
      <c r="AR176">
        <f>SQRT('Mean Deaths'!AR176*(1-LOOKUP(AR$1,'Inputs &amp; Outputs'!$A$9:$A$79,'Inputs &amp; Outputs'!$C$9:$C$79)))</f>
        <v>17.137562916882668</v>
      </c>
      <c r="AS176">
        <f>SQRT('Mean Deaths'!AS176*(1-LOOKUP(AS$1,'Inputs &amp; Outputs'!$A$9:$A$79,'Inputs &amp; Outputs'!$C$9:$C$79)))</f>
        <v>17.916858601753489</v>
      </c>
      <c r="AT176">
        <f>SQRT('Mean Deaths'!AT176*(1-LOOKUP(AT$1,'Inputs &amp; Outputs'!$A$9:$A$79,'Inputs &amp; Outputs'!$C$9:$C$79)))</f>
        <v>18.620332351329932</v>
      </c>
      <c r="AU176">
        <f>SQRT('Mean Deaths'!AU176*(1-LOOKUP(AU$1,'Inputs &amp; Outputs'!$A$9:$A$79,'Inputs &amp; Outputs'!$C$9:$C$79)))</f>
        <v>19.364312370392216</v>
      </c>
      <c r="AV176">
        <f>SQRT('Mean Deaths'!AV176*(1-LOOKUP(AV$1,'Inputs &amp; Outputs'!$A$9:$A$79,'Inputs &amp; Outputs'!$C$9:$C$79)))</f>
        <v>19.91576719910443</v>
      </c>
      <c r="AW176">
        <f>SQRT('Mean Deaths'!AW176*(1-LOOKUP(AW$1,'Inputs &amp; Outputs'!$A$9:$A$79,'Inputs &amp; Outputs'!$C$9:$C$79)))</f>
        <v>20.366462591304952</v>
      </c>
      <c r="AX176">
        <f>SQRT('Mean Deaths'!AX176*(1-LOOKUP(AX$1,'Inputs &amp; Outputs'!$A$9:$A$79,'Inputs &amp; Outputs'!$C$9:$C$79)))</f>
        <v>20.665131954278539</v>
      </c>
      <c r="AY176">
        <f>SQRT('Mean Deaths'!AY176*(1-LOOKUP(AY$1,'Inputs &amp; Outputs'!$A$9:$A$79,'Inputs &amp; Outputs'!$C$9:$C$79)))</f>
        <v>20.6614256469786</v>
      </c>
      <c r="AZ176">
        <f>SQRT('Mean Deaths'!AZ176*(1-LOOKUP(AZ$1,'Inputs &amp; Outputs'!$A$9:$A$79,'Inputs &amp; Outputs'!$C$9:$C$79)))</f>
        <v>20.612243563338367</v>
      </c>
      <c r="BA176">
        <f>SQRT('Mean Deaths'!BA176*(1-LOOKUP(BA$1,'Inputs &amp; Outputs'!$A$9:$A$79,'Inputs &amp; Outputs'!$C$9:$C$79)))</f>
        <v>20.23719078536584</v>
      </c>
      <c r="BB176">
        <f>SQRT('Mean Deaths'!BB176*(1-LOOKUP(BB$1,'Inputs &amp; Outputs'!$A$9:$A$79,'Inputs &amp; Outputs'!$C$9:$C$79)))</f>
        <v>19.712277635627473</v>
      </c>
      <c r="BC176">
        <f>SQRT('Mean Deaths'!BC176*(1-LOOKUP(BC$1,'Inputs &amp; Outputs'!$A$9:$A$79,'Inputs &amp; Outputs'!$C$9:$C$79)))</f>
        <v>18.961231139954254</v>
      </c>
      <c r="BD176">
        <f>SQRT('Mean Deaths'!BD176*(1-LOOKUP(BD$1,'Inputs &amp; Outputs'!$A$9:$A$79,'Inputs &amp; Outputs'!$C$9:$C$79)))</f>
        <v>17.913387005482576</v>
      </c>
      <c r="BE176">
        <f>SQRT('Mean Deaths'!BE176*(1-LOOKUP(BE$1,'Inputs &amp; Outputs'!$A$9:$A$79,'Inputs &amp; Outputs'!$C$9:$C$79)))</f>
        <v>16.639412499703226</v>
      </c>
      <c r="BF176">
        <f>SQRT('Mean Deaths'!BF176*(1-LOOKUP(BF$1,'Inputs &amp; Outputs'!$A$9:$A$79,'Inputs &amp; Outputs'!$C$9:$C$79)))</f>
        <v>15.028440326971658</v>
      </c>
      <c r="BG176">
        <f>SQRT('Mean Deaths'!BG176*(1-LOOKUP(BG$1,'Inputs &amp; Outputs'!$A$9:$A$79,'Inputs &amp; Outputs'!$C$9:$C$79)))</f>
        <v>13.410422317328228</v>
      </c>
      <c r="BH176">
        <f>SQRT('Mean Deaths'!BH176*(1-LOOKUP(BH$1,'Inputs &amp; Outputs'!$A$9:$A$79,'Inputs &amp; Outputs'!$C$9:$C$79)))</f>
        <v>11.66641799817862</v>
      </c>
      <c r="BI176">
        <f>SQRT('Mean Deaths'!BI176*(1-LOOKUP(BI$1,'Inputs &amp; Outputs'!$A$9:$A$79,'Inputs &amp; Outputs'!$C$9:$C$79)))</f>
        <v>10.254832138087489</v>
      </c>
      <c r="BJ176">
        <f>SQRT('Mean Deaths'!BJ176*(1-LOOKUP(BJ$1,'Inputs &amp; Outputs'!$A$9:$A$79,'Inputs &amp; Outputs'!$C$9:$C$79)))</f>
        <v>8.9132907427311032</v>
      </c>
      <c r="BK176">
        <f>SQRT('Mean Deaths'!BK176*(1-LOOKUP(BK$1,'Inputs &amp; Outputs'!$A$9:$A$79,'Inputs &amp; Outputs'!$C$9:$C$79)))</f>
        <v>7.3829894805926006</v>
      </c>
      <c r="BL176">
        <f>SQRT('Mean Deaths'!BL176*(1-LOOKUP(BL$1,'Inputs &amp; Outputs'!$A$9:$A$79,'Inputs &amp; Outputs'!$C$9:$C$79)))</f>
        <v>6.1304873309869095</v>
      </c>
      <c r="BM176">
        <f>SQRT('Mean Deaths'!BM176*(1-LOOKUP(BM$1,'Inputs &amp; Outputs'!$A$9:$A$79,'Inputs &amp; Outputs'!$C$9:$C$79)))</f>
        <v>4.9972110729926147</v>
      </c>
      <c r="BN176">
        <f>SQRT('Mean Deaths'!BN176*(1-LOOKUP(BN$1,'Inputs &amp; Outputs'!$A$9:$A$79,'Inputs &amp; Outputs'!$C$9:$C$79)))</f>
        <v>4.0791764415077711</v>
      </c>
      <c r="BO176">
        <f>SQRT('Mean Deaths'!BO176*(1-LOOKUP(BO$1,'Inputs &amp; Outputs'!$A$9:$A$79,'Inputs &amp; Outputs'!$C$9:$C$79)))</f>
        <v>3.0253291424002118</v>
      </c>
      <c r="BP176">
        <f>SQRT('Mean Deaths'!BP176*(1-LOOKUP(BP$1,'Inputs &amp; Outputs'!$A$9:$A$79,'Inputs &amp; Outputs'!$C$9:$C$79)))</f>
        <v>2.5338015281969106</v>
      </c>
      <c r="BQ176">
        <f>SQRT('Mean Deaths'!BQ176*(1-LOOKUP(BQ$1,'Inputs &amp; Outputs'!$A$9:$A$79,'Inputs &amp; Outputs'!$C$9:$C$79)))</f>
        <v>1.9614058080713437</v>
      </c>
      <c r="BR176">
        <f>SQRT('Mean Deaths'!BR176*(1-LOOKUP(BR$1,'Inputs &amp; Outputs'!$A$9:$A$79,'Inputs &amp; Outputs'!$C$9:$C$79)))</f>
        <v>1.5578870386231474</v>
      </c>
      <c r="BS176">
        <f>SQRT('Mean Deaths'!BS176*(1-LOOKUP(BS$1,'Inputs &amp; Outputs'!$A$9:$A$79,'Inputs &amp; Outputs'!$C$9:$C$79)))</f>
        <v>0</v>
      </c>
    </row>
    <row r="177" spans="1:71" x14ac:dyDescent="0.25">
      <c r="A177" s="1">
        <v>176</v>
      </c>
      <c r="B177">
        <f>SQRT('Mean Deaths'!B177*(1-LOOKUP(B$1,'Inputs &amp; Outputs'!$A$9:$A$79,'Inputs &amp; Outputs'!$C$9:$C$79)))</f>
        <v>2.7863888296503059</v>
      </c>
      <c r="C177">
        <f>SQRT('Mean Deaths'!C177*(1-LOOKUP(C$1,'Inputs &amp; Outputs'!$A$9:$A$79,'Inputs &amp; Outputs'!$C$9:$C$79)))</f>
        <v>2.9072319404746501</v>
      </c>
      <c r="D177">
        <f>SQRT('Mean Deaths'!D177*(1-LOOKUP(D$1,'Inputs &amp; Outputs'!$A$9:$A$79,'Inputs &amp; Outputs'!$C$9:$C$79)))</f>
        <v>3.0320349971873681</v>
      </c>
      <c r="E177">
        <f>SQRT('Mean Deaths'!E177*(1-LOOKUP(E$1,'Inputs &amp; Outputs'!$A$9:$A$79,'Inputs &amp; Outputs'!$C$9:$C$79)))</f>
        <v>3.161786527931163</v>
      </c>
      <c r="F177">
        <f>SQRT('Mean Deaths'!F177*(1-LOOKUP(F$1,'Inputs &amp; Outputs'!$A$9:$A$79,'Inputs &amp; Outputs'!$C$9:$C$79)))</f>
        <v>3.2969526985141901</v>
      </c>
      <c r="G177">
        <f>SQRT('Mean Deaths'!G177*(1-LOOKUP(G$1,'Inputs &amp; Outputs'!$A$9:$A$79,'Inputs &amp; Outputs'!$C$9:$C$79)))</f>
        <v>3.4374481576378719</v>
      </c>
      <c r="H177">
        <f>SQRT('Mean Deaths'!H177*(1-LOOKUP(H$1,'Inputs &amp; Outputs'!$A$9:$A$79,'Inputs &amp; Outputs'!$C$9:$C$79)))</f>
        <v>3.5824055465924012</v>
      </c>
      <c r="I177">
        <f>SQRT('Mean Deaths'!I177*(1-LOOKUP(I$1,'Inputs &amp; Outputs'!$A$9:$A$79,'Inputs &amp; Outputs'!$C$9:$C$79)))</f>
        <v>3.7329296918340158</v>
      </c>
      <c r="J177">
        <f>SQRT('Mean Deaths'!J177*(1-LOOKUP(J$1,'Inputs &amp; Outputs'!$A$9:$A$79,'Inputs &amp; Outputs'!$C$9:$C$79)))</f>
        <v>3.8864083818641602</v>
      </c>
      <c r="K177">
        <f>SQRT('Mean Deaths'!K177*(1-LOOKUP(K$1,'Inputs &amp; Outputs'!$A$9:$A$79,'Inputs &amp; Outputs'!$C$9:$C$79)))</f>
        <v>4.0440266847302082</v>
      </c>
      <c r="L177">
        <f>SQRT('Mean Deaths'!L177*(1-LOOKUP(L$1,'Inputs &amp; Outputs'!$A$9:$A$79,'Inputs &amp; Outputs'!$C$9:$C$79)))</f>
        <v>4.207144464208473</v>
      </c>
      <c r="M177">
        <f>SQRT('Mean Deaths'!M177*(1-LOOKUP(M$1,'Inputs &amp; Outputs'!$A$9:$A$79,'Inputs &amp; Outputs'!$C$9:$C$79)))</f>
        <v>4.3729018610529096</v>
      </c>
      <c r="N177">
        <f>SQRT('Mean Deaths'!N177*(1-LOOKUP(N$1,'Inputs &amp; Outputs'!$A$9:$A$79,'Inputs &amp; Outputs'!$C$9:$C$79)))</f>
        <v>4.5429828293498975</v>
      </c>
      <c r="O177">
        <f>SQRT('Mean Deaths'!O177*(1-LOOKUP(O$1,'Inputs &amp; Outputs'!$A$9:$A$79,'Inputs &amp; Outputs'!$C$9:$C$79)))</f>
        <v>4.7152252130196288</v>
      </c>
      <c r="P177">
        <f>SQRT('Mean Deaths'!P177*(1-LOOKUP(P$1,'Inputs &amp; Outputs'!$A$9:$A$79,'Inputs &amp; Outputs'!$C$9:$C$79)))</f>
        <v>4.892999859820967</v>
      </c>
      <c r="Q177">
        <f>SQRT('Mean Deaths'!Q177*(1-LOOKUP(Q$1,'Inputs &amp; Outputs'!$A$9:$A$79,'Inputs &amp; Outputs'!$C$9:$C$79)))</f>
        <v>5.0750411565013938</v>
      </c>
      <c r="R177">
        <f>SQRT('Mean Deaths'!R177*(1-LOOKUP(R$1,'Inputs &amp; Outputs'!$A$9:$A$79,'Inputs &amp; Outputs'!$C$9:$C$79)))</f>
        <v>5.2654196960646926</v>
      </c>
      <c r="S177">
        <f>SQRT('Mean Deaths'!S177*(1-LOOKUP(S$1,'Inputs &amp; Outputs'!$A$9:$A$79,'Inputs &amp; Outputs'!$C$9:$C$79)))</f>
        <v>5.4725311148959213</v>
      </c>
      <c r="T177">
        <f>SQRT('Mean Deaths'!T177*(1-LOOKUP(T$1,'Inputs &amp; Outputs'!$A$9:$A$79,'Inputs &amp; Outputs'!$C$9:$C$79)))</f>
        <v>5.6989618042011836</v>
      </c>
      <c r="U177">
        <f>SQRT('Mean Deaths'!U177*(1-LOOKUP(U$1,'Inputs &amp; Outputs'!$A$9:$A$79,'Inputs &amp; Outputs'!$C$9:$C$79)))</f>
        <v>5.9494517569591236</v>
      </c>
      <c r="V177">
        <f>SQRT('Mean Deaths'!V177*(1-LOOKUP(V$1,'Inputs &amp; Outputs'!$A$9:$A$79,'Inputs &amp; Outputs'!$C$9:$C$79)))</f>
        <v>6.2108032451179778</v>
      </c>
      <c r="W177">
        <f>SQRT('Mean Deaths'!W177*(1-LOOKUP(W$1,'Inputs &amp; Outputs'!$A$9:$A$79,'Inputs &amp; Outputs'!$C$9:$C$79)))</f>
        <v>6.4744805256153173</v>
      </c>
      <c r="X177">
        <f>SQRT('Mean Deaths'!X177*(1-LOOKUP(X$1,'Inputs &amp; Outputs'!$A$9:$A$79,'Inputs &amp; Outputs'!$C$9:$C$79)))</f>
        <v>6.737443956281937</v>
      </c>
      <c r="Y177">
        <f>SQRT('Mean Deaths'!Y177*(1-LOOKUP(Y$1,'Inputs &amp; Outputs'!$A$9:$A$79,'Inputs &amp; Outputs'!$C$9:$C$79)))</f>
        <v>7.0171154393514152</v>
      </c>
      <c r="Z177">
        <f>SQRT('Mean Deaths'!Z177*(1-LOOKUP(Z$1,'Inputs &amp; Outputs'!$A$9:$A$79,'Inputs &amp; Outputs'!$C$9:$C$79)))</f>
        <v>7.3075237958969383</v>
      </c>
      <c r="AA177">
        <f>SQRT('Mean Deaths'!AA177*(1-LOOKUP(AA$1,'Inputs &amp; Outputs'!$A$9:$A$79,'Inputs &amp; Outputs'!$C$9:$C$79)))</f>
        <v>7.624802583799859</v>
      </c>
      <c r="AB177">
        <f>SQRT('Mean Deaths'!AB177*(1-LOOKUP(AB$1,'Inputs &amp; Outputs'!$A$9:$A$79,'Inputs &amp; Outputs'!$C$9:$C$79)))</f>
        <v>7.9606230848505817</v>
      </c>
      <c r="AC177">
        <f>SQRT('Mean Deaths'!AC177*(1-LOOKUP(AC$1,'Inputs &amp; Outputs'!$A$9:$A$79,'Inputs &amp; Outputs'!$C$9:$C$79)))</f>
        <v>8.3334461167049607</v>
      </c>
      <c r="AD177">
        <f>SQRT('Mean Deaths'!AD177*(1-LOOKUP(AD$1,'Inputs &amp; Outputs'!$A$9:$A$79,'Inputs &amp; Outputs'!$C$9:$C$79)))</f>
        <v>8.7356903189634636</v>
      </c>
      <c r="AE177">
        <f>SQRT('Mean Deaths'!AE177*(1-LOOKUP(AE$1,'Inputs &amp; Outputs'!$A$9:$A$79,'Inputs &amp; Outputs'!$C$9:$C$79)))</f>
        <v>9.1717488494600641</v>
      </c>
      <c r="AF177">
        <f>SQRT('Mean Deaths'!AF177*(1-LOOKUP(AF$1,'Inputs &amp; Outputs'!$A$9:$A$79,'Inputs &amp; Outputs'!$C$9:$C$79)))</f>
        <v>9.6358673040053855</v>
      </c>
      <c r="AG177">
        <f>SQRT('Mean Deaths'!AG177*(1-LOOKUP(AG$1,'Inputs &amp; Outputs'!$A$9:$A$79,'Inputs &amp; Outputs'!$C$9:$C$79)))</f>
        <v>10.122546330810247</v>
      </c>
      <c r="AH177">
        <f>SQRT('Mean Deaths'!AH177*(1-LOOKUP(AH$1,'Inputs &amp; Outputs'!$A$9:$A$79,'Inputs &amp; Outputs'!$C$9:$C$79)))</f>
        <v>10.630857298734707</v>
      </c>
      <c r="AI177">
        <f>SQRT('Mean Deaths'!AI177*(1-LOOKUP(AI$1,'Inputs &amp; Outputs'!$A$9:$A$79,'Inputs &amp; Outputs'!$C$9:$C$79)))</f>
        <v>11.16854711055686</v>
      </c>
      <c r="AJ177">
        <f>SQRT('Mean Deaths'!AJ177*(1-LOOKUP(AJ$1,'Inputs &amp; Outputs'!$A$9:$A$79,'Inputs &amp; Outputs'!$C$9:$C$79)))</f>
        <v>11.715369583045341</v>
      </c>
      <c r="AK177">
        <f>SQRT('Mean Deaths'!AK177*(1-LOOKUP(AK$1,'Inputs &amp; Outputs'!$A$9:$A$79,'Inputs &amp; Outputs'!$C$9:$C$79)))</f>
        <v>12.284195765291271</v>
      </c>
      <c r="AL177">
        <f>SQRT('Mean Deaths'!AL177*(1-LOOKUP(AL$1,'Inputs &amp; Outputs'!$A$9:$A$79,'Inputs &amp; Outputs'!$C$9:$C$79)))</f>
        <v>12.871624296736757</v>
      </c>
      <c r="AM177">
        <f>SQRT('Mean Deaths'!AM177*(1-LOOKUP(AM$1,'Inputs &amp; Outputs'!$A$9:$A$79,'Inputs &amp; Outputs'!$C$9:$C$79)))</f>
        <v>13.486060668654728</v>
      </c>
      <c r="AN177">
        <f>SQRT('Mean Deaths'!AN177*(1-LOOKUP(AN$1,'Inputs &amp; Outputs'!$A$9:$A$79,'Inputs &amp; Outputs'!$C$9:$C$79)))</f>
        <v>14.143740282953729</v>
      </c>
      <c r="AO177">
        <f>SQRT('Mean Deaths'!AO177*(1-LOOKUP(AO$1,'Inputs &amp; Outputs'!$A$9:$A$79,'Inputs &amp; Outputs'!$C$9:$C$79)))</f>
        <v>14.847232213908827</v>
      </c>
      <c r="AP177">
        <f>SQRT('Mean Deaths'!AP177*(1-LOOKUP(AP$1,'Inputs &amp; Outputs'!$A$9:$A$79,'Inputs &amp; Outputs'!$C$9:$C$79)))</f>
        <v>15.621903674418173</v>
      </c>
      <c r="AQ177">
        <f>SQRT('Mean Deaths'!AQ177*(1-LOOKUP(AQ$1,'Inputs &amp; Outputs'!$A$9:$A$79,'Inputs &amp; Outputs'!$C$9:$C$79)))</f>
        <v>16.387675489318184</v>
      </c>
      <c r="AR177">
        <f>SQRT('Mean Deaths'!AR177*(1-LOOKUP(AR$1,'Inputs &amp; Outputs'!$A$9:$A$79,'Inputs &amp; Outputs'!$C$9:$C$79)))</f>
        <v>17.188592993849849</v>
      </c>
      <c r="AS177">
        <f>SQRT('Mean Deaths'!AS177*(1-LOOKUP(AS$1,'Inputs &amp; Outputs'!$A$9:$A$79,'Inputs &amp; Outputs'!$C$9:$C$79)))</f>
        <v>17.985871942230546</v>
      </c>
      <c r="AT177">
        <f>SQRT('Mean Deaths'!AT177*(1-LOOKUP(AT$1,'Inputs &amp; Outputs'!$A$9:$A$79,'Inputs &amp; Outputs'!$C$9:$C$79)))</f>
        <v>18.685945878780235</v>
      </c>
      <c r="AU177">
        <f>SQRT('Mean Deaths'!AU177*(1-LOOKUP(AU$1,'Inputs &amp; Outputs'!$A$9:$A$79,'Inputs &amp; Outputs'!$C$9:$C$79)))</f>
        <v>19.373910543160228</v>
      </c>
      <c r="AV177">
        <f>SQRT('Mean Deaths'!AV177*(1-LOOKUP(AV$1,'Inputs &amp; Outputs'!$A$9:$A$79,'Inputs &amp; Outputs'!$C$9:$C$79)))</f>
        <v>19.998636049665912</v>
      </c>
      <c r="AW177">
        <f>SQRT('Mean Deaths'!AW177*(1-LOOKUP(AW$1,'Inputs &amp; Outputs'!$A$9:$A$79,'Inputs &amp; Outputs'!$C$9:$C$79)))</f>
        <v>20.397705505305442</v>
      </c>
      <c r="AX177">
        <f>SQRT('Mean Deaths'!AX177*(1-LOOKUP(AX$1,'Inputs &amp; Outputs'!$A$9:$A$79,'Inputs &amp; Outputs'!$C$9:$C$79)))</f>
        <v>20.658627007276934</v>
      </c>
      <c r="AY177">
        <f>SQRT('Mean Deaths'!AY177*(1-LOOKUP(AY$1,'Inputs &amp; Outputs'!$A$9:$A$79,'Inputs &amp; Outputs'!$C$9:$C$79)))</f>
        <v>20.712348784903657</v>
      </c>
      <c r="AZ177">
        <f>SQRT('Mean Deaths'!AZ177*(1-LOOKUP(AZ$1,'Inputs &amp; Outputs'!$A$9:$A$79,'Inputs &amp; Outputs'!$C$9:$C$79)))</f>
        <v>20.604114103916139</v>
      </c>
      <c r="BA177">
        <f>SQRT('Mean Deaths'!BA177*(1-LOOKUP(BA$1,'Inputs &amp; Outputs'!$A$9:$A$79,'Inputs &amp; Outputs'!$C$9:$C$79)))</f>
        <v>20.194399516974997</v>
      </c>
      <c r="BB177">
        <f>SQRT('Mean Deaths'!BB177*(1-LOOKUP(BB$1,'Inputs &amp; Outputs'!$A$9:$A$79,'Inputs &amp; Outputs'!$C$9:$C$79)))</f>
        <v>19.556638303571091</v>
      </c>
      <c r="BC177">
        <f>SQRT('Mean Deaths'!BC177*(1-LOOKUP(BC$1,'Inputs &amp; Outputs'!$A$9:$A$79,'Inputs &amp; Outputs'!$C$9:$C$79)))</f>
        <v>18.839846688335921</v>
      </c>
      <c r="BD177">
        <f>SQRT('Mean Deaths'!BD177*(1-LOOKUP(BD$1,'Inputs &amp; Outputs'!$A$9:$A$79,'Inputs &amp; Outputs'!$C$9:$C$79)))</f>
        <v>17.761082376290471</v>
      </c>
      <c r="BE177">
        <f>SQRT('Mean Deaths'!BE177*(1-LOOKUP(BE$1,'Inputs &amp; Outputs'!$A$9:$A$79,'Inputs &amp; Outputs'!$C$9:$C$79)))</f>
        <v>16.458684274015951</v>
      </c>
      <c r="BF177">
        <f>SQRT('Mean Deaths'!BF177*(1-LOOKUP(BF$1,'Inputs &amp; Outputs'!$A$9:$A$79,'Inputs &amp; Outputs'!$C$9:$C$79)))</f>
        <v>14.931715651431485</v>
      </c>
      <c r="BG177">
        <f>SQRT('Mean Deaths'!BG177*(1-LOOKUP(BG$1,'Inputs &amp; Outputs'!$A$9:$A$79,'Inputs &amp; Outputs'!$C$9:$C$79)))</f>
        <v>13.296410281815126</v>
      </c>
      <c r="BH177">
        <f>SQRT('Mean Deaths'!BH177*(1-LOOKUP(BH$1,'Inputs &amp; Outputs'!$A$9:$A$79,'Inputs &amp; Outputs'!$C$9:$C$79)))</f>
        <v>11.674918121709334</v>
      </c>
      <c r="BI177">
        <f>SQRT('Mean Deaths'!BI177*(1-LOOKUP(BI$1,'Inputs &amp; Outputs'!$A$9:$A$79,'Inputs &amp; Outputs'!$C$9:$C$79)))</f>
        <v>10.021852460041705</v>
      </c>
      <c r="BJ177">
        <f>SQRT('Mean Deaths'!BJ177*(1-LOOKUP(BJ$1,'Inputs &amp; Outputs'!$A$9:$A$79,'Inputs &amp; Outputs'!$C$9:$C$79)))</f>
        <v>8.4007369108640706</v>
      </c>
      <c r="BK177">
        <f>SQRT('Mean Deaths'!BK177*(1-LOOKUP(BK$1,'Inputs &amp; Outputs'!$A$9:$A$79,'Inputs &amp; Outputs'!$C$9:$C$79)))</f>
        <v>7.1438005365411064</v>
      </c>
      <c r="BL177">
        <f>SQRT('Mean Deaths'!BL177*(1-LOOKUP(BL$1,'Inputs &amp; Outputs'!$A$9:$A$79,'Inputs &amp; Outputs'!$C$9:$C$79)))</f>
        <v>6.0391187717411219</v>
      </c>
      <c r="BM177">
        <f>SQRT('Mean Deaths'!BM177*(1-LOOKUP(BM$1,'Inputs &amp; Outputs'!$A$9:$A$79,'Inputs &amp; Outputs'!$C$9:$C$79)))</f>
        <v>4.8355954849317166</v>
      </c>
      <c r="BN177">
        <f>SQRT('Mean Deaths'!BN177*(1-LOOKUP(BN$1,'Inputs &amp; Outputs'!$A$9:$A$79,'Inputs &amp; Outputs'!$C$9:$C$79)))</f>
        <v>3.9642469335030079</v>
      </c>
      <c r="BO177">
        <f>SQRT('Mean Deaths'!BO177*(1-LOOKUP(BO$1,'Inputs &amp; Outputs'!$A$9:$A$79,'Inputs &amp; Outputs'!$C$9:$C$79)))</f>
        <v>3.1766879464423319</v>
      </c>
      <c r="BP177">
        <f>SQRT('Mean Deaths'!BP177*(1-LOOKUP(BP$1,'Inputs &amp; Outputs'!$A$9:$A$79,'Inputs &amp; Outputs'!$C$9:$C$79)))</f>
        <v>2.3385929153354161</v>
      </c>
      <c r="BQ177">
        <f>SQRT('Mean Deaths'!BQ177*(1-LOOKUP(BQ$1,'Inputs &amp; Outputs'!$A$9:$A$79,'Inputs &amp; Outputs'!$C$9:$C$79)))</f>
        <v>1.8347271325578636</v>
      </c>
      <c r="BR177">
        <f>SQRT('Mean Deaths'!BR177*(1-LOOKUP(BR$1,'Inputs &amp; Outputs'!$A$9:$A$79,'Inputs &amp; Outputs'!$C$9:$C$79)))</f>
        <v>1.1015924893330564</v>
      </c>
      <c r="BS177">
        <f>SQRT('Mean Deaths'!BS177*(1-LOOKUP(BS$1,'Inputs &amp; Outputs'!$A$9:$A$79,'Inputs &amp; Outputs'!$C$9:$C$79)))</f>
        <v>0</v>
      </c>
    </row>
    <row r="178" spans="1:71" x14ac:dyDescent="0.25">
      <c r="A178" s="1">
        <v>177</v>
      </c>
      <c r="B178">
        <f>SQRT('Mean Deaths'!B178*(1-LOOKUP(B$1,'Inputs &amp; Outputs'!$A$9:$A$79,'Inputs &amp; Outputs'!$C$9:$C$79)))</f>
        <v>2.7863888296503059</v>
      </c>
      <c r="C178">
        <f>SQRT('Mean Deaths'!C178*(1-LOOKUP(C$1,'Inputs &amp; Outputs'!$A$9:$A$79,'Inputs &amp; Outputs'!$C$9:$C$79)))</f>
        <v>2.9059232607142262</v>
      </c>
      <c r="D178">
        <f>SQRT('Mean Deaths'!D178*(1-LOOKUP(D$1,'Inputs &amp; Outputs'!$A$9:$A$79,'Inputs &amp; Outputs'!$C$9:$C$79)))</f>
        <v>3.0311244305727536</v>
      </c>
      <c r="E178">
        <f>SQRT('Mean Deaths'!E178*(1-LOOKUP(E$1,'Inputs &amp; Outputs'!$A$9:$A$79,'Inputs &amp; Outputs'!$C$9:$C$79)))</f>
        <v>3.1614696045075301</v>
      </c>
      <c r="F178">
        <f>SQRT('Mean Deaths'!F178*(1-LOOKUP(F$1,'Inputs &amp; Outputs'!$A$9:$A$79,'Inputs &amp; Outputs'!$C$9:$C$79)))</f>
        <v>3.2957945086864866</v>
      </c>
      <c r="G178">
        <f>SQRT('Mean Deaths'!G178*(1-LOOKUP(G$1,'Inputs &amp; Outputs'!$A$9:$A$79,'Inputs &amp; Outputs'!$C$9:$C$79)))</f>
        <v>3.4357217509408415</v>
      </c>
      <c r="H178">
        <f>SQRT('Mean Deaths'!H178*(1-LOOKUP(H$1,'Inputs &amp; Outputs'!$A$9:$A$79,'Inputs &amp; Outputs'!$C$9:$C$79)))</f>
        <v>3.5816851030362788</v>
      </c>
      <c r="I178">
        <f>SQRT('Mean Deaths'!I178*(1-LOOKUP(I$1,'Inputs &amp; Outputs'!$A$9:$A$79,'Inputs &amp; Outputs'!$C$9:$C$79)))</f>
        <v>3.7316149161841445</v>
      </c>
      <c r="J178">
        <f>SQRT('Mean Deaths'!J178*(1-LOOKUP(J$1,'Inputs &amp; Outputs'!$A$9:$A$79,'Inputs &amp; Outputs'!$C$9:$C$79)))</f>
        <v>3.8860168239182911</v>
      </c>
      <c r="K178">
        <f>SQRT('Mean Deaths'!K178*(1-LOOKUP(K$1,'Inputs &amp; Outputs'!$A$9:$A$79,'Inputs &amp; Outputs'!$C$9:$C$79)))</f>
        <v>4.0440266847302082</v>
      </c>
      <c r="L178">
        <f>SQRT('Mean Deaths'!L178*(1-LOOKUP(L$1,'Inputs &amp; Outputs'!$A$9:$A$79,'Inputs &amp; Outputs'!$C$9:$C$79)))</f>
        <v>4.205868734316847</v>
      </c>
      <c r="M178">
        <f>SQRT('Mean Deaths'!M178*(1-LOOKUP(M$1,'Inputs &amp; Outputs'!$A$9:$A$79,'Inputs &amp; Outputs'!$C$9:$C$79)))</f>
        <v>4.3720162100339932</v>
      </c>
      <c r="N178">
        <f>SQRT('Mean Deaths'!N178*(1-LOOKUP(N$1,'Inputs &amp; Outputs'!$A$9:$A$79,'Inputs &amp; Outputs'!$C$9:$C$79)))</f>
        <v>4.5420610513492656</v>
      </c>
      <c r="O178">
        <f>SQRT('Mean Deaths'!O178*(1-LOOKUP(O$1,'Inputs &amp; Outputs'!$A$9:$A$79,'Inputs &amp; Outputs'!$C$9:$C$79)))</f>
        <v>4.7137865477800327</v>
      </c>
      <c r="P178">
        <f>SQRT('Mean Deaths'!P178*(1-LOOKUP(P$1,'Inputs &amp; Outputs'!$A$9:$A$79,'Inputs &amp; Outputs'!$C$9:$C$79)))</f>
        <v>4.8915036058152914</v>
      </c>
      <c r="Q178">
        <f>SQRT('Mean Deaths'!Q178*(1-LOOKUP(Q$1,'Inputs &amp; Outputs'!$A$9:$A$79,'Inputs &amp; Outputs'!$C$9:$C$79)))</f>
        <v>5.071152930716841</v>
      </c>
      <c r="R178">
        <f>SQRT('Mean Deaths'!R178*(1-LOOKUP(R$1,'Inputs &amp; Outputs'!$A$9:$A$79,'Inputs &amp; Outputs'!$C$9:$C$79)))</f>
        <v>5.2621837520761288</v>
      </c>
      <c r="S178">
        <f>SQRT('Mean Deaths'!S178*(1-LOOKUP(S$1,'Inputs &amp; Outputs'!$A$9:$A$79,'Inputs &amp; Outputs'!$C$9:$C$79)))</f>
        <v>5.4697213744453199</v>
      </c>
      <c r="T178">
        <f>SQRT('Mean Deaths'!T178*(1-LOOKUP(T$1,'Inputs &amp; Outputs'!$A$9:$A$79,'Inputs &amp; Outputs'!$C$9:$C$79)))</f>
        <v>5.6945609475607508</v>
      </c>
      <c r="U178">
        <f>SQRT('Mean Deaths'!U178*(1-LOOKUP(U$1,'Inputs &amp; Outputs'!$A$9:$A$79,'Inputs &amp; Outputs'!$C$9:$C$79)))</f>
        <v>5.9430054796542127</v>
      </c>
      <c r="V178">
        <f>SQRT('Mean Deaths'!V178*(1-LOOKUP(V$1,'Inputs &amp; Outputs'!$A$9:$A$79,'Inputs &amp; Outputs'!$C$9:$C$79)))</f>
        <v>6.2030855618074465</v>
      </c>
      <c r="W178">
        <f>SQRT('Mean Deaths'!W178*(1-LOOKUP(W$1,'Inputs &amp; Outputs'!$A$9:$A$79,'Inputs &amp; Outputs'!$C$9:$C$79)))</f>
        <v>6.472123781631498</v>
      </c>
      <c r="X178">
        <f>SQRT('Mean Deaths'!X178*(1-LOOKUP(X$1,'Inputs &amp; Outputs'!$A$9:$A$79,'Inputs &amp; Outputs'!$C$9:$C$79)))</f>
        <v>6.7430796276615341</v>
      </c>
      <c r="Y178">
        <f>SQRT('Mean Deaths'!Y178*(1-LOOKUP(Y$1,'Inputs &amp; Outputs'!$A$9:$A$79,'Inputs &amp; Outputs'!$C$9:$C$79)))</f>
        <v>7.016378772986533</v>
      </c>
      <c r="Z178">
        <f>SQRT('Mean Deaths'!Z178*(1-LOOKUP(Z$1,'Inputs &amp; Outputs'!$A$9:$A$79,'Inputs &amp; Outputs'!$C$9:$C$79)))</f>
        <v>7.3113789920479437</v>
      </c>
      <c r="AA178">
        <f>SQRT('Mean Deaths'!AA178*(1-LOOKUP(AA$1,'Inputs &amp; Outputs'!$A$9:$A$79,'Inputs &amp; Outputs'!$C$9:$C$79)))</f>
        <v>7.6284398894557732</v>
      </c>
      <c r="AB178">
        <f>SQRT('Mean Deaths'!AB178*(1-LOOKUP(AB$1,'Inputs &amp; Outputs'!$A$9:$A$79,'Inputs &amp; Outputs'!$C$9:$C$79)))</f>
        <v>7.9708181239288098</v>
      </c>
      <c r="AC178">
        <f>SQRT('Mean Deaths'!AC178*(1-LOOKUP(AC$1,'Inputs &amp; Outputs'!$A$9:$A$79,'Inputs &amp; Outputs'!$C$9:$C$79)))</f>
        <v>8.3441793349990387</v>
      </c>
      <c r="AD178">
        <f>SQRT('Mean Deaths'!AD178*(1-LOOKUP(AD$1,'Inputs &amp; Outputs'!$A$9:$A$79,'Inputs &amp; Outputs'!$C$9:$C$79)))</f>
        <v>8.7437157596261663</v>
      </c>
      <c r="AE178">
        <f>SQRT('Mean Deaths'!AE178*(1-LOOKUP(AE$1,'Inputs &amp; Outputs'!$A$9:$A$79,'Inputs &amp; Outputs'!$C$9:$C$79)))</f>
        <v>9.1752438952847459</v>
      </c>
      <c r="AF178">
        <f>SQRT('Mean Deaths'!AF178*(1-LOOKUP(AF$1,'Inputs &amp; Outputs'!$A$9:$A$79,'Inputs &amp; Outputs'!$C$9:$C$79)))</f>
        <v>9.6358673040053855</v>
      </c>
      <c r="AG178">
        <f>SQRT('Mean Deaths'!AG178*(1-LOOKUP(AG$1,'Inputs &amp; Outputs'!$A$9:$A$79,'Inputs &amp; Outputs'!$C$9:$C$79)))</f>
        <v>10.121422290350305</v>
      </c>
      <c r="AH178">
        <f>SQRT('Mean Deaths'!AH178*(1-LOOKUP(AH$1,'Inputs &amp; Outputs'!$A$9:$A$79,'Inputs &amp; Outputs'!$C$9:$C$79)))</f>
        <v>10.632052918971151</v>
      </c>
      <c r="AI178">
        <f>SQRT('Mean Deaths'!AI178*(1-LOOKUP(AI$1,'Inputs &amp; Outputs'!$A$9:$A$79,'Inputs &amp; Outputs'!$C$9:$C$79)))</f>
        <v>11.160273875857168</v>
      </c>
      <c r="AJ178">
        <f>SQRT('Mean Deaths'!AJ178*(1-LOOKUP(AJ$1,'Inputs &amp; Outputs'!$A$9:$A$79,'Inputs &amp; Outputs'!$C$9:$C$79)))</f>
        <v>11.70587301648194</v>
      </c>
      <c r="AK178">
        <f>SQRT('Mean Deaths'!AK178*(1-LOOKUP(AK$1,'Inputs &amp; Outputs'!$A$9:$A$79,'Inputs &amp; Outputs'!$C$9:$C$79)))</f>
        <v>12.275521505695796</v>
      </c>
      <c r="AL178">
        <f>SQRT('Mean Deaths'!AL178*(1-LOOKUP(AL$1,'Inputs &amp; Outputs'!$A$9:$A$79,'Inputs &amp; Outputs'!$C$9:$C$79)))</f>
        <v>12.870853886782648</v>
      </c>
      <c r="AM178">
        <f>SQRT('Mean Deaths'!AM178*(1-LOOKUP(AM$1,'Inputs &amp; Outputs'!$A$9:$A$79,'Inputs &amp; Outputs'!$C$9:$C$79)))</f>
        <v>13.486060668654728</v>
      </c>
      <c r="AN178">
        <f>SQRT('Mean Deaths'!AN178*(1-LOOKUP(AN$1,'Inputs &amp; Outputs'!$A$9:$A$79,'Inputs &amp; Outputs'!$C$9:$C$79)))</f>
        <v>14.139324090170222</v>
      </c>
      <c r="AO178">
        <f>SQRT('Mean Deaths'!AO178*(1-LOOKUP(AO$1,'Inputs &amp; Outputs'!$A$9:$A$79,'Inputs &amp; Outputs'!$C$9:$C$79)))</f>
        <v>14.846281291167024</v>
      </c>
      <c r="AP178">
        <f>SQRT('Mean Deaths'!AP178*(1-LOOKUP(AP$1,'Inputs &amp; Outputs'!$A$9:$A$79,'Inputs &amp; Outputs'!$C$9:$C$79)))</f>
        <v>15.581832955438845</v>
      </c>
      <c r="AQ178">
        <f>SQRT('Mean Deaths'!AQ178*(1-LOOKUP(AQ$1,'Inputs &amp; Outputs'!$A$9:$A$79,'Inputs &amp; Outputs'!$C$9:$C$79)))</f>
        <v>16.340799252821142</v>
      </c>
      <c r="AR178">
        <f>SQRT('Mean Deaths'!AR178*(1-LOOKUP(AR$1,'Inputs &amp; Outputs'!$A$9:$A$79,'Inputs &amp; Outputs'!$C$9:$C$79)))</f>
        <v>17.076613997315508</v>
      </c>
      <c r="AS178">
        <f>SQRT('Mean Deaths'!AS178*(1-LOOKUP(AS$1,'Inputs &amp; Outputs'!$A$9:$A$79,'Inputs &amp; Outputs'!$C$9:$C$79)))</f>
        <v>17.847578401232475</v>
      </c>
      <c r="AT178">
        <f>SQRT('Mean Deaths'!AT178*(1-LOOKUP(AT$1,'Inputs &amp; Outputs'!$A$9:$A$79,'Inputs &amp; Outputs'!$C$9:$C$79)))</f>
        <v>18.643688061170732</v>
      </c>
      <c r="AU178">
        <f>SQRT('Mean Deaths'!AU178*(1-LOOKUP(AU$1,'Inputs &amp; Outputs'!$A$9:$A$79,'Inputs &amp; Outputs'!$C$9:$C$79)))</f>
        <v>19.301807909170066</v>
      </c>
      <c r="AV178">
        <f>SQRT('Mean Deaths'!AV178*(1-LOOKUP(AV$1,'Inputs &amp; Outputs'!$A$9:$A$79,'Inputs &amp; Outputs'!$C$9:$C$79)))</f>
        <v>19.878629031444419</v>
      </c>
      <c r="AW178">
        <f>SQRT('Mean Deaths'!AW178*(1-LOOKUP(AW$1,'Inputs &amp; Outputs'!$A$9:$A$79,'Inputs &amp; Outputs'!$C$9:$C$79)))</f>
        <v>20.372324287380071</v>
      </c>
      <c r="AX178">
        <f>SQRT('Mean Deaths'!AX178*(1-LOOKUP(AX$1,'Inputs &amp; Outputs'!$A$9:$A$79,'Inputs &amp; Outputs'!$C$9:$C$79)))</f>
        <v>20.74087225931407</v>
      </c>
      <c r="AY178">
        <f>SQRT('Mean Deaths'!AY178*(1-LOOKUP(AY$1,'Inputs &amp; Outputs'!$A$9:$A$79,'Inputs &amp; Outputs'!$C$9:$C$79)))</f>
        <v>20.767978478372058</v>
      </c>
      <c r="AZ178">
        <f>SQRT('Mean Deaths'!AZ178*(1-LOOKUP(AZ$1,'Inputs &amp; Outputs'!$A$9:$A$79,'Inputs &amp; Outputs'!$C$9:$C$79)))</f>
        <v>20.644729388953877</v>
      </c>
      <c r="BA178">
        <f>SQRT('Mean Deaths'!BA178*(1-LOOKUP(BA$1,'Inputs &amp; Outputs'!$A$9:$A$79,'Inputs &amp; Outputs'!$C$9:$C$79)))</f>
        <v>20.304252002038979</v>
      </c>
      <c r="BB178">
        <f>SQRT('Mean Deaths'!BB178*(1-LOOKUP(BB$1,'Inputs &amp; Outputs'!$A$9:$A$79,'Inputs &amp; Outputs'!$C$9:$C$79)))</f>
        <v>19.663988519015998</v>
      </c>
      <c r="BC178">
        <f>SQRT('Mean Deaths'!BC178*(1-LOOKUP(BC$1,'Inputs &amp; Outputs'!$A$9:$A$79,'Inputs &amp; Outputs'!$C$9:$C$79)))</f>
        <v>18.757172215587907</v>
      </c>
      <c r="BD178">
        <f>SQRT('Mean Deaths'!BD178*(1-LOOKUP(BD$1,'Inputs &amp; Outputs'!$A$9:$A$79,'Inputs &amp; Outputs'!$C$9:$C$79)))</f>
        <v>17.702501962775319</v>
      </c>
      <c r="BE178">
        <f>SQRT('Mean Deaths'!BE178*(1-LOOKUP(BE$1,'Inputs &amp; Outputs'!$A$9:$A$79,'Inputs &amp; Outputs'!$C$9:$C$79)))</f>
        <v>16.432703698585939</v>
      </c>
      <c r="BF178">
        <f>SQRT('Mean Deaths'!BF178*(1-LOOKUP(BF$1,'Inputs &amp; Outputs'!$A$9:$A$79,'Inputs &amp; Outputs'!$C$9:$C$79)))</f>
        <v>15.016383814540038</v>
      </c>
      <c r="BG178">
        <f>SQRT('Mean Deaths'!BG178*(1-LOOKUP(BG$1,'Inputs &amp; Outputs'!$A$9:$A$79,'Inputs &amp; Outputs'!$C$9:$C$79)))</f>
        <v>13.495299255264666</v>
      </c>
      <c r="BH178">
        <f>SQRT('Mean Deaths'!BH178*(1-LOOKUP(BH$1,'Inputs &amp; Outputs'!$A$9:$A$79,'Inputs &amp; Outputs'!$C$9:$C$79)))</f>
        <v>11.960328478846684</v>
      </c>
      <c r="BI178">
        <f>SQRT('Mean Deaths'!BI178*(1-LOOKUP(BI$1,'Inputs &amp; Outputs'!$A$9:$A$79,'Inputs &amp; Outputs'!$C$9:$C$79)))</f>
        <v>10.364406063422448</v>
      </c>
      <c r="BJ178">
        <f>SQRT('Mean Deaths'!BJ178*(1-LOOKUP(BJ$1,'Inputs &amp; Outputs'!$A$9:$A$79,'Inputs &amp; Outputs'!$C$9:$C$79)))</f>
        <v>9.01933494443659</v>
      </c>
      <c r="BK178">
        <f>SQRT('Mean Deaths'!BK178*(1-LOOKUP(BK$1,'Inputs &amp; Outputs'!$A$9:$A$79,'Inputs &amp; Outputs'!$C$9:$C$79)))</f>
        <v>7.699751559105203</v>
      </c>
      <c r="BL178">
        <f>SQRT('Mean Deaths'!BL178*(1-LOOKUP(BL$1,'Inputs &amp; Outputs'!$A$9:$A$79,'Inputs &amp; Outputs'!$C$9:$C$79)))</f>
        <v>6.5173092738222111</v>
      </c>
      <c r="BM178">
        <f>SQRT('Mean Deaths'!BM178*(1-LOOKUP(BM$1,'Inputs &amp; Outputs'!$A$9:$A$79,'Inputs &amp; Outputs'!$C$9:$C$79)))</f>
        <v>5.3905904289782578</v>
      </c>
      <c r="BN178">
        <f>SQRT('Mean Deaths'!BN178*(1-LOOKUP(BN$1,'Inputs &amp; Outputs'!$A$9:$A$79,'Inputs &amp; Outputs'!$C$9:$C$79)))</f>
        <v>4.5859249038750081</v>
      </c>
      <c r="BO178">
        <f>SQRT('Mean Deaths'!BO178*(1-LOOKUP(BO$1,'Inputs &amp; Outputs'!$A$9:$A$79,'Inputs &amp; Outputs'!$C$9:$C$79)))</f>
        <v>3.3910825915769141</v>
      </c>
      <c r="BP178">
        <f>SQRT('Mean Deaths'!BP178*(1-LOOKUP(BP$1,'Inputs &amp; Outputs'!$A$9:$A$79,'Inputs &amp; Outputs'!$C$9:$C$79)))</f>
        <v>2.5802971775460284</v>
      </c>
      <c r="BQ178">
        <f>SQRT('Mean Deaths'!BQ178*(1-LOOKUP(BQ$1,'Inputs &amp; Outputs'!$A$9:$A$79,'Inputs &amp; Outputs'!$C$9:$C$79)))</f>
        <v>2.0217708303445274</v>
      </c>
      <c r="BR178">
        <f>SQRT('Mean Deaths'!BR178*(1-LOOKUP(BR$1,'Inputs &amp; Outputs'!$A$9:$A$79,'Inputs &amp; Outputs'!$C$9:$C$79)))</f>
        <v>1.5578870386231474</v>
      </c>
      <c r="BS178">
        <f>SQRT('Mean Deaths'!BS178*(1-LOOKUP(BS$1,'Inputs &amp; Outputs'!$A$9:$A$79,'Inputs &amp; Outputs'!$C$9:$C$79)))</f>
        <v>0</v>
      </c>
    </row>
    <row r="179" spans="1:71" x14ac:dyDescent="0.25">
      <c r="A179" s="1">
        <v>178</v>
      </c>
      <c r="B179">
        <f>SQRT('Mean Deaths'!B179*(1-LOOKUP(B$1,'Inputs &amp; Outputs'!$A$9:$A$79,'Inputs &amp; Outputs'!$C$9:$C$79)))</f>
        <v>2.7863888296503059</v>
      </c>
      <c r="C179">
        <f>SQRT('Mean Deaths'!C179*(1-LOOKUP(C$1,'Inputs &amp; Outputs'!$A$9:$A$79,'Inputs &amp; Outputs'!$C$9:$C$79)))</f>
        <v>2.9065049689095663</v>
      </c>
      <c r="D179">
        <f>SQRT('Mean Deaths'!D179*(1-LOOKUP(D$1,'Inputs &amp; Outputs'!$A$9:$A$79,'Inputs &amp; Outputs'!$C$9:$C$79)))</f>
        <v>3.0308208475752902</v>
      </c>
      <c r="E179">
        <f>SQRT('Mean Deaths'!E179*(1-LOOKUP(E$1,'Inputs &amp; Outputs'!$A$9:$A$79,'Inputs &amp; Outputs'!$C$9:$C$79)))</f>
        <v>3.1619449777309536</v>
      </c>
      <c r="F179">
        <f>SQRT('Mean Deaths'!F179*(1-LOOKUP(F$1,'Inputs &amp; Outputs'!$A$9:$A$79,'Inputs &amp; Outputs'!$C$9:$C$79)))</f>
        <v>3.2976143386369485</v>
      </c>
      <c r="G179">
        <f>SQRT('Mean Deaths'!G179*(1-LOOKUP(G$1,'Inputs &amp; Outputs'!$A$9:$A$79,'Inputs &amp; Outputs'!$C$9:$C$79)))</f>
        <v>3.4381384775881267</v>
      </c>
      <c r="H179">
        <f>SQRT('Mean Deaths'!H179*(1-LOOKUP(H$1,'Inputs &amp; Outputs'!$A$9:$A$79,'Inputs &amp; Outputs'!$C$9:$C$79)))</f>
        <v>3.5831258452920682</v>
      </c>
      <c r="I179">
        <f>SQRT('Mean Deaths'!I179*(1-LOOKUP(I$1,'Inputs &amp; Outputs'!$A$9:$A$79,'Inputs &amp; Outputs'!$C$9:$C$79)))</f>
        <v>3.7314270532738547</v>
      </c>
      <c r="J179">
        <f>SQRT('Mean Deaths'!J179*(1-LOOKUP(J$1,'Inputs &amp; Outputs'!$A$9:$A$79,'Inputs &amp; Outputs'!$C$9:$C$79)))</f>
        <v>3.8838625495905492</v>
      </c>
      <c r="K179">
        <f>SQRT('Mean Deaths'!K179*(1-LOOKUP(K$1,'Inputs &amp; Outputs'!$A$9:$A$79,'Inputs &amp; Outputs'!$C$9:$C$79)))</f>
        <v>4.0415774909950697</v>
      </c>
      <c r="L179">
        <f>SQRT('Mean Deaths'!L179*(1-LOOKUP(L$1,'Inputs &amp; Outputs'!$A$9:$A$79,'Inputs &amp; Outputs'!$C$9:$C$79)))</f>
        <v>4.2050180327033084</v>
      </c>
      <c r="M179">
        <f>SQRT('Mean Deaths'!M179*(1-LOOKUP(M$1,'Inputs &amp; Outputs'!$A$9:$A$79,'Inputs &amp; Outputs'!$C$9:$C$79)))</f>
        <v>4.3706873970120537</v>
      </c>
      <c r="N179">
        <f>SQRT('Mean Deaths'!N179*(1-LOOKUP(N$1,'Inputs &amp; Outputs'!$A$9:$A$79,'Inputs &amp; Outputs'!$C$9:$C$79)))</f>
        <v>4.5406780334888319</v>
      </c>
      <c r="O179">
        <f>SQRT('Mean Deaths'!O179*(1-LOOKUP(O$1,'Inputs &amp; Outputs'!$A$9:$A$79,'Inputs &amp; Outputs'!$C$9:$C$79)))</f>
        <v>4.7130670504778518</v>
      </c>
      <c r="P179">
        <f>SQRT('Mean Deaths'!P179*(1-LOOKUP(P$1,'Inputs &amp; Outputs'!$A$9:$A$79,'Inputs &amp; Outputs'!$C$9:$C$79)))</f>
        <v>4.8905058488225936</v>
      </c>
      <c r="Q179">
        <f>SQRT('Mean Deaths'!Q179*(1-LOOKUP(Q$1,'Inputs &amp; Outputs'!$A$9:$A$79,'Inputs &amp; Outputs'!$C$9:$C$79)))</f>
        <v>5.0698561927891994</v>
      </c>
      <c r="R179">
        <f>SQRT('Mean Deaths'!R179*(1-LOOKUP(R$1,'Inputs &amp; Outputs'!$A$9:$A$79,'Inputs &amp; Outputs'!$C$9:$C$79)))</f>
        <v>5.2600253501181911</v>
      </c>
      <c r="S179">
        <f>SQRT('Mean Deaths'!S179*(1-LOOKUP(S$1,'Inputs &amp; Outputs'!$A$9:$A$79,'Inputs &amp; Outputs'!$C$9:$C$79)))</f>
        <v>5.4649415003288002</v>
      </c>
      <c r="T179">
        <f>SQRT('Mean Deaths'!T179*(1-LOOKUP(T$1,'Inputs &amp; Outputs'!$A$9:$A$79,'Inputs &amp; Outputs'!$C$9:$C$79)))</f>
        <v>5.6883940282930476</v>
      </c>
      <c r="U179">
        <f>SQRT('Mean Deaths'!U179*(1-LOOKUP(U$1,'Inputs &amp; Outputs'!$A$9:$A$79,'Inputs &amp; Outputs'!$C$9:$C$79)))</f>
        <v>5.9334767466449216</v>
      </c>
      <c r="V179">
        <f>SQRT('Mean Deaths'!V179*(1-LOOKUP(V$1,'Inputs &amp; Outputs'!$A$9:$A$79,'Inputs &amp; Outputs'!$C$9:$C$79)))</f>
        <v>6.1911686180778505</v>
      </c>
      <c r="W179">
        <f>SQRT('Mean Deaths'!W179*(1-LOOKUP(W$1,'Inputs &amp; Outputs'!$A$9:$A$79,'Inputs &amp; Outputs'!$C$9:$C$79)))</f>
        <v>6.456615206238018</v>
      </c>
      <c r="X179">
        <f>SQRT('Mean Deaths'!X179*(1-LOOKUP(X$1,'Inputs &amp; Outputs'!$A$9:$A$79,'Inputs &amp; Outputs'!$C$9:$C$79)))</f>
        <v>6.721921496971234</v>
      </c>
      <c r="Y179">
        <f>SQRT('Mean Deaths'!Y179*(1-LOOKUP(Y$1,'Inputs &amp; Outputs'!$A$9:$A$79,'Inputs &amp; Outputs'!$C$9:$C$79)))</f>
        <v>6.998306224251694</v>
      </c>
      <c r="Z179">
        <f>SQRT('Mean Deaths'!Z179*(1-LOOKUP(Z$1,'Inputs &amp; Outputs'!$A$9:$A$79,'Inputs &amp; Outputs'!$C$9:$C$79)))</f>
        <v>7.2862837557921116</v>
      </c>
      <c r="AA179">
        <f>SQRT('Mean Deaths'!AA179*(1-LOOKUP(AA$1,'Inputs &amp; Outputs'!$A$9:$A$79,'Inputs &amp; Outputs'!$C$9:$C$79)))</f>
        <v>7.596858717216084</v>
      </c>
      <c r="AB179">
        <f>SQRT('Mean Deaths'!AB179*(1-LOOKUP(AB$1,'Inputs &amp; Outputs'!$A$9:$A$79,'Inputs &amp; Outputs'!$C$9:$C$79)))</f>
        <v>7.9363573787366706</v>
      </c>
      <c r="AC179">
        <f>SQRT('Mean Deaths'!AC179*(1-LOOKUP(AC$1,'Inputs &amp; Outputs'!$A$9:$A$79,'Inputs &amp; Outputs'!$C$9:$C$79)))</f>
        <v>8.3034091203613478</v>
      </c>
      <c r="AD179">
        <f>SQRT('Mean Deaths'!AD179*(1-LOOKUP(AD$1,'Inputs &amp; Outputs'!$A$9:$A$79,'Inputs &amp; Outputs'!$C$9:$C$79)))</f>
        <v>8.7063583758867864</v>
      </c>
      <c r="AE179">
        <f>SQRT('Mean Deaths'!AE179*(1-LOOKUP(AE$1,'Inputs &amp; Outputs'!$A$9:$A$79,'Inputs &amp; Outputs'!$C$9:$C$79)))</f>
        <v>9.1231796728785302</v>
      </c>
      <c r="AF179">
        <f>SQRT('Mean Deaths'!AF179*(1-LOOKUP(AF$1,'Inputs &amp; Outputs'!$A$9:$A$79,'Inputs &amp; Outputs'!$C$9:$C$79)))</f>
        <v>9.5812035560244198</v>
      </c>
      <c r="AG179">
        <f>SQRT('Mean Deaths'!AG179*(1-LOOKUP(AG$1,'Inputs &amp; Outputs'!$A$9:$A$79,'Inputs &amp; Outputs'!$C$9:$C$79)))</f>
        <v>10.071275485682039</v>
      </c>
      <c r="AH179">
        <f>SQRT('Mean Deaths'!AH179*(1-LOOKUP(AH$1,'Inputs &amp; Outputs'!$A$9:$A$79,'Inputs &amp; Outputs'!$C$9:$C$79)))</f>
        <v>10.582921726838057</v>
      </c>
      <c r="AI179">
        <f>SQRT('Mean Deaths'!AI179*(1-LOOKUP(AI$1,'Inputs &amp; Outputs'!$A$9:$A$79,'Inputs &amp; Outputs'!$C$9:$C$79)))</f>
        <v>11.12137111988913</v>
      </c>
      <c r="AJ179">
        <f>SQRT('Mean Deaths'!AJ179*(1-LOOKUP(AJ$1,'Inputs &amp; Outputs'!$A$9:$A$79,'Inputs &amp; Outputs'!$C$9:$C$79)))</f>
        <v>11.669851723432993</v>
      </c>
      <c r="AK179">
        <f>SQRT('Mean Deaths'!AK179*(1-LOOKUP(AK$1,'Inputs &amp; Outputs'!$A$9:$A$79,'Inputs &amp; Outputs'!$C$9:$C$79)))</f>
        <v>12.244388280024445</v>
      </c>
      <c r="AL179">
        <f>SQRT('Mean Deaths'!AL179*(1-LOOKUP(AL$1,'Inputs &amp; Outputs'!$A$9:$A$79,'Inputs &amp; Outputs'!$C$9:$C$79)))</f>
        <v>12.817583771359718</v>
      </c>
      <c r="AM179">
        <f>SQRT('Mean Deaths'!AM179*(1-LOOKUP(AM$1,'Inputs &amp; Outputs'!$A$9:$A$79,'Inputs &amp; Outputs'!$C$9:$C$79)))</f>
        <v>13.43986974411925</v>
      </c>
      <c r="AN179">
        <f>SQRT('Mean Deaths'!AN179*(1-LOOKUP(AN$1,'Inputs &amp; Outputs'!$A$9:$A$79,'Inputs &amp; Outputs'!$C$9:$C$79)))</f>
        <v>14.096858248027464</v>
      </c>
      <c r="AO179">
        <f>SQRT('Mean Deaths'!AO179*(1-LOOKUP(AO$1,'Inputs &amp; Outputs'!$A$9:$A$79,'Inputs &amp; Outputs'!$C$9:$C$79)))</f>
        <v>14.807240878980121</v>
      </c>
      <c r="AP179">
        <f>SQRT('Mean Deaths'!AP179*(1-LOOKUP(AP$1,'Inputs &amp; Outputs'!$A$9:$A$79,'Inputs &amp; Outputs'!$C$9:$C$79)))</f>
        <v>15.514818442869386</v>
      </c>
      <c r="AQ179">
        <f>SQRT('Mean Deaths'!AQ179*(1-LOOKUP(AQ$1,'Inputs &amp; Outputs'!$A$9:$A$79,'Inputs &amp; Outputs'!$C$9:$C$79)))</f>
        <v>16.290425030105876</v>
      </c>
      <c r="AR179">
        <f>SQRT('Mean Deaths'!AR179*(1-LOOKUP(AR$1,'Inputs &amp; Outputs'!$A$9:$A$79,'Inputs &amp; Outputs'!$C$9:$C$79)))</f>
        <v>17.071728683527279</v>
      </c>
      <c r="AS179">
        <f>SQRT('Mean Deaths'!AS179*(1-LOOKUP(AS$1,'Inputs &amp; Outputs'!$A$9:$A$79,'Inputs &amp; Outputs'!$C$9:$C$79)))</f>
        <v>17.818186456381355</v>
      </c>
      <c r="AT179">
        <f>SQRT('Mean Deaths'!AT179*(1-LOOKUP(AT$1,'Inputs &amp; Outputs'!$A$9:$A$79,'Inputs &amp; Outputs'!$C$9:$C$79)))</f>
        <v>18.623253416898351</v>
      </c>
      <c r="AU179">
        <f>SQRT('Mean Deaths'!AU179*(1-LOOKUP(AU$1,'Inputs &amp; Outputs'!$A$9:$A$79,'Inputs &amp; Outputs'!$C$9:$C$79)))</f>
        <v>19.263242819875888</v>
      </c>
      <c r="AV179">
        <f>SQRT('Mean Deaths'!AV179*(1-LOOKUP(AV$1,'Inputs &amp; Outputs'!$A$9:$A$79,'Inputs &amp; Outputs'!$C$9:$C$79)))</f>
        <v>19.813025741953243</v>
      </c>
      <c r="AW179">
        <f>SQRT('Mean Deaths'!AW179*(1-LOOKUP(AW$1,'Inputs &amp; Outputs'!$A$9:$A$79,'Inputs &amp; Outputs'!$C$9:$C$79)))</f>
        <v>20.280296401633976</v>
      </c>
      <c r="AX179">
        <f>SQRT('Mean Deaths'!AX179*(1-LOOKUP(AX$1,'Inputs &amp; Outputs'!$A$9:$A$79,'Inputs &amp; Outputs'!$C$9:$C$79)))</f>
        <v>20.523729843251786</v>
      </c>
      <c r="AY179">
        <f>SQRT('Mean Deaths'!AY179*(1-LOOKUP(AY$1,'Inputs &amp; Outputs'!$A$9:$A$79,'Inputs &amp; Outputs'!$C$9:$C$79)))</f>
        <v>20.673561580857324</v>
      </c>
      <c r="AZ179">
        <f>SQRT('Mean Deaths'!AZ179*(1-LOOKUP(AZ$1,'Inputs &amp; Outputs'!$A$9:$A$79,'Inputs &amp; Outputs'!$C$9:$C$79)))</f>
        <v>20.601403571232712</v>
      </c>
      <c r="BA179">
        <f>SQRT('Mean Deaths'!BA179*(1-LOOKUP(BA$1,'Inputs &amp; Outputs'!$A$9:$A$79,'Inputs &amp; Outputs'!$C$9:$C$79)))</f>
        <v>20.191339527637485</v>
      </c>
      <c r="BB179">
        <f>SQRT('Mean Deaths'!BB179*(1-LOOKUP(BB$1,'Inputs &amp; Outputs'!$A$9:$A$79,'Inputs &amp; Outputs'!$C$9:$C$79)))</f>
        <v>19.660534757942724</v>
      </c>
      <c r="BC179">
        <f>SQRT('Mean Deaths'!BC179*(1-LOOKUP(BC$1,'Inputs &amp; Outputs'!$A$9:$A$79,'Inputs &amp; Outputs'!$C$9:$C$79)))</f>
        <v>18.769005150556595</v>
      </c>
      <c r="BD179">
        <f>SQRT('Mean Deaths'!BD179*(1-LOOKUP(BD$1,'Inputs &amp; Outputs'!$A$9:$A$79,'Inputs &amp; Outputs'!$C$9:$C$79)))</f>
        <v>17.779068287103012</v>
      </c>
      <c r="BE179">
        <f>SQRT('Mean Deaths'!BE179*(1-LOOKUP(BE$1,'Inputs &amp; Outputs'!$A$9:$A$79,'Inputs &amp; Outputs'!$C$9:$C$79)))</f>
        <v>16.437903098715601</v>
      </c>
      <c r="BF179">
        <f>SQRT('Mean Deaths'!BF179*(1-LOOKUP(BF$1,'Inputs &amp; Outputs'!$A$9:$A$79,'Inputs &amp; Outputs'!$C$9:$C$79)))</f>
        <v>15.016383814540038</v>
      </c>
      <c r="BG179">
        <f>SQRT('Mean Deaths'!BG179*(1-LOOKUP(BG$1,'Inputs &amp; Outputs'!$A$9:$A$79,'Inputs &amp; Outputs'!$C$9:$C$79)))</f>
        <v>13.45292772444426</v>
      </c>
      <c r="BH179">
        <f>SQRT('Mean Deaths'!BH179*(1-LOOKUP(BH$1,'Inputs &amp; Outputs'!$A$9:$A$79,'Inputs &amp; Outputs'!$C$9:$C$79)))</f>
        <v>11.943728431320306</v>
      </c>
      <c r="BI179">
        <f>SQRT('Mean Deaths'!BI179*(1-LOOKUP(BI$1,'Inputs &amp; Outputs'!$A$9:$A$79,'Inputs &amp; Outputs'!$C$9:$C$79)))</f>
        <v>10.453203168611619</v>
      </c>
      <c r="BJ179">
        <f>SQRT('Mean Deaths'!BJ179*(1-LOOKUP(BJ$1,'Inputs &amp; Outputs'!$A$9:$A$79,'Inputs &amp; Outputs'!$C$9:$C$79)))</f>
        <v>8.8179586890508848</v>
      </c>
      <c r="BK179">
        <f>SQRT('Mean Deaths'!BK179*(1-LOOKUP(BK$1,'Inputs &amp; Outputs'!$A$9:$A$79,'Inputs &amp; Outputs'!$C$9:$C$79)))</f>
        <v>7.3682676524234649</v>
      </c>
      <c r="BL179">
        <f>SQRT('Mean Deaths'!BL179*(1-LOOKUP(BL$1,'Inputs &amp; Outputs'!$A$9:$A$79,'Inputs &amp; Outputs'!$C$9:$C$79)))</f>
        <v>6.148598115882189</v>
      </c>
      <c r="BM179">
        <f>SQRT('Mean Deaths'!BM179*(1-LOOKUP(BM$1,'Inputs &amp; Outputs'!$A$9:$A$79,'Inputs &amp; Outputs'!$C$9:$C$79)))</f>
        <v>4.9972110729926147</v>
      </c>
      <c r="BN179">
        <f>SQRT('Mean Deaths'!BN179*(1-LOOKUP(BN$1,'Inputs &amp; Outputs'!$A$9:$A$79,'Inputs &amp; Outputs'!$C$9:$C$79)))</f>
        <v>4.0221222128833931</v>
      </c>
      <c r="BO179">
        <f>SQRT('Mean Deaths'!BO179*(1-LOOKUP(BO$1,'Inputs &amp; Outputs'!$A$9:$A$79,'Inputs &amp; Outputs'!$C$9:$C$79)))</f>
        <v>3.321155852754881</v>
      </c>
      <c r="BP179">
        <f>SQRT('Mean Deaths'!BP179*(1-LOOKUP(BP$1,'Inputs &amp; Outputs'!$A$9:$A$79,'Inputs &amp; Outputs'!$C$9:$C$79)))</f>
        <v>2.4864365755301301</v>
      </c>
      <c r="BQ179">
        <f>SQRT('Mean Deaths'!BQ179*(1-LOOKUP(BQ$1,'Inputs &amp; Outputs'!$A$9:$A$79,'Inputs &amp; Outputs'!$C$9:$C$79)))</f>
        <v>1.9614058080713437</v>
      </c>
      <c r="BR179">
        <f>SQRT('Mean Deaths'!BR179*(1-LOOKUP(BR$1,'Inputs &amp; Outputs'!$A$9:$A$79,'Inputs &amp; Outputs'!$C$9:$C$79)))</f>
        <v>1.3934165278508792</v>
      </c>
      <c r="BS179">
        <f>SQRT('Mean Deaths'!BS179*(1-LOOKUP(BS$1,'Inputs &amp; Outputs'!$A$9:$A$79,'Inputs &amp; Outputs'!$C$9:$C$79)))</f>
        <v>0</v>
      </c>
    </row>
    <row r="180" spans="1:71" x14ac:dyDescent="0.25">
      <c r="A180" s="1">
        <v>179</v>
      </c>
      <c r="B180">
        <f>SQRT('Mean Deaths'!B180*(1-LOOKUP(B$1,'Inputs &amp; Outputs'!$A$9:$A$79,'Inputs &amp; Outputs'!$C$9:$C$79)))</f>
        <v>2.7863888296503059</v>
      </c>
      <c r="C180">
        <f>SQRT('Mean Deaths'!C180*(1-LOOKUP(C$1,'Inputs &amp; Outputs'!$A$9:$A$79,'Inputs &amp; Outputs'!$C$9:$C$79)))</f>
        <v>2.9067957793529287</v>
      </c>
      <c r="D180">
        <f>SQRT('Mean Deaths'!D180*(1-LOOKUP(D$1,'Inputs &amp; Outputs'!$A$9:$A$79,'Inputs &amp; Outputs'!$C$9:$C$79)))</f>
        <v>3.0324901779636484</v>
      </c>
      <c r="E180">
        <f>SQRT('Mean Deaths'!E180*(1-LOOKUP(E$1,'Inputs &amp; Outputs'!$A$9:$A$79,'Inputs &amp; Outputs'!$C$9:$C$79)))</f>
        <v>3.1632122903981643</v>
      </c>
      <c r="F180">
        <f>SQRT('Mean Deaths'!F180*(1-LOOKUP(F$1,'Inputs &amp; Outputs'!$A$9:$A$79,'Inputs &amp; Outputs'!$C$9:$C$79)))</f>
        <v>3.2981104816230764</v>
      </c>
      <c r="G180">
        <f>SQRT('Mean Deaths'!G180*(1-LOOKUP(G$1,'Inputs &amp; Outputs'!$A$9:$A$79,'Inputs &amp; Outputs'!$C$9:$C$79)))</f>
        <v>3.4383110359198166</v>
      </c>
      <c r="H180">
        <f>SQRT('Mean Deaths'!H180*(1-LOOKUP(H$1,'Inputs &amp; Outputs'!$A$9:$A$79,'Inputs &amp; Outputs'!$C$9:$C$79)))</f>
        <v>3.5831258452920682</v>
      </c>
      <c r="I180">
        <f>SQRT('Mean Deaths'!I180*(1-LOOKUP(I$1,'Inputs &amp; Outputs'!$A$9:$A$79,'Inputs &amp; Outputs'!$C$9:$C$79)))</f>
        <v>3.7329296918340158</v>
      </c>
      <c r="J180">
        <f>SQRT('Mean Deaths'!J180*(1-LOOKUP(J$1,'Inputs &amp; Outputs'!$A$9:$A$79,'Inputs &amp; Outputs'!$C$9:$C$79)))</f>
        <v>3.8871913794306554</v>
      </c>
      <c r="K180">
        <f>SQRT('Mean Deaths'!K180*(1-LOOKUP(K$1,'Inputs &amp; Outputs'!$A$9:$A$79,'Inputs &amp; Outputs'!$C$9:$C$79)))</f>
        <v>4.045250725524439</v>
      </c>
      <c r="L180">
        <f>SQRT('Mean Deaths'!L180*(1-LOOKUP(L$1,'Inputs &amp; Outputs'!$A$9:$A$79,'Inputs &amp; Outputs'!$C$9:$C$79)))</f>
        <v>4.2086323270003048</v>
      </c>
      <c r="M180">
        <f>SQRT('Mean Deaths'!M180*(1-LOOKUP(M$1,'Inputs &amp; Outputs'!$A$9:$A$79,'Inputs &amp; Outputs'!$C$9:$C$79)))</f>
        <v>4.3757789888887215</v>
      </c>
      <c r="N180">
        <f>SQRT('Mean Deaths'!N180*(1-LOOKUP(N$1,'Inputs &amp; Outputs'!$A$9:$A$79,'Inputs &amp; Outputs'!$C$9:$C$79)))</f>
        <v>4.5450561463343879</v>
      </c>
      <c r="O180">
        <f>SQRT('Mean Deaths'!O180*(1-LOOKUP(O$1,'Inputs &amp; Outputs'!$A$9:$A$79,'Inputs &amp; Outputs'!$C$9:$C$79)))</f>
        <v>4.7188199571668337</v>
      </c>
      <c r="P180">
        <f>SQRT('Mean Deaths'!P180*(1-LOOKUP(P$1,'Inputs &amp; Outputs'!$A$9:$A$79,'Inputs &amp; Outputs'!$C$9:$C$79)))</f>
        <v>4.896738494596991</v>
      </c>
      <c r="Q180">
        <f>SQRT('Mean Deaths'!Q180*(1-LOOKUP(Q$1,'Inputs &amp; Outputs'!$A$9:$A$79,'Inputs &amp; Outputs'!$C$9:$C$79)))</f>
        <v>5.0771136593571553</v>
      </c>
      <c r="R180">
        <f>SQRT('Mean Deaths'!R180*(1-LOOKUP(R$1,'Inputs &amp; Outputs'!$A$9:$A$79,'Inputs &amp; Outputs'!$C$9:$C$79)))</f>
        <v>5.2656892683006848</v>
      </c>
      <c r="S180">
        <f>SQRT('Mean Deaths'!S180*(1-LOOKUP(S$1,'Inputs &amp; Outputs'!$A$9:$A$79,'Inputs &amp; Outputs'!$C$9:$C$79)))</f>
        <v>5.4736546072327217</v>
      </c>
      <c r="T180">
        <f>SQRT('Mean Deaths'!T180*(1-LOOKUP(T$1,'Inputs &amp; Outputs'!$A$9:$A$79,'Inputs &amp; Outputs'!$C$9:$C$79)))</f>
        <v>5.6989618042011836</v>
      </c>
      <c r="U180">
        <f>SQRT('Mean Deaths'!U180*(1-LOOKUP(U$1,'Inputs &amp; Outputs'!$A$9:$A$79,'Inputs &amp; Outputs'!$C$9:$C$79)))</f>
        <v>5.9433126037845261</v>
      </c>
      <c r="V180">
        <f>SQRT('Mean Deaths'!V180*(1-LOOKUP(V$1,'Inputs &amp; Outputs'!$A$9:$A$79,'Inputs &amp; Outputs'!$C$9:$C$79)))</f>
        <v>6.2066240245724567</v>
      </c>
      <c r="W180">
        <f>SQRT('Mean Deaths'!W180*(1-LOOKUP(W$1,'Inputs &amp; Outputs'!$A$9:$A$79,'Inputs &amp; Outputs'!$C$9:$C$79)))</f>
        <v>6.4754902961798964</v>
      </c>
      <c r="X180">
        <f>SQRT('Mean Deaths'!X180*(1-LOOKUP(X$1,'Inputs &amp; Outputs'!$A$9:$A$79,'Inputs &amp; Outputs'!$C$9:$C$79)))</f>
        <v>6.7423754263513098</v>
      </c>
      <c r="Y180">
        <f>SQRT('Mean Deaths'!Y180*(1-LOOKUP(Y$1,'Inputs &amp; Outputs'!$A$9:$A$79,'Inputs &amp; Outputs'!$C$9:$C$79)))</f>
        <v>7.0160104107984331</v>
      </c>
      <c r="Z180">
        <f>SQRT('Mean Deaths'!Z180*(1-LOOKUP(Z$1,'Inputs &amp; Outputs'!$A$9:$A$79,'Inputs &amp; Outputs'!$C$9:$C$79)))</f>
        <v>7.3090661183699801</v>
      </c>
      <c r="AA180">
        <f>SQRT('Mean Deaths'!AA180*(1-LOOKUP(AA$1,'Inputs &amp; Outputs'!$A$9:$A$79,'Inputs &amp; Outputs'!$C$9:$C$79)))</f>
        <v>7.6154993544565412</v>
      </c>
      <c r="AB180">
        <f>SQRT('Mean Deaths'!AB180*(1-LOOKUP(AB$1,'Inputs &amp; Outputs'!$A$9:$A$79,'Inputs &amp; Outputs'!$C$9:$C$79)))</f>
        <v>7.9555206659406021</v>
      </c>
      <c r="AC180">
        <f>SQRT('Mean Deaths'!AC180*(1-LOOKUP(AC$1,'Inputs &amp; Outputs'!$A$9:$A$79,'Inputs &amp; Outputs'!$C$9:$C$79)))</f>
        <v>8.3200101223961855</v>
      </c>
      <c r="AD180">
        <f>SQRT('Mean Deaths'!AD180*(1-LOOKUP(AD$1,'Inputs &amp; Outputs'!$A$9:$A$79,'Inputs &amp; Outputs'!$C$9:$C$79)))</f>
        <v>8.7196172780819925</v>
      </c>
      <c r="AE180">
        <f>SQRT('Mean Deaths'!AE180*(1-LOOKUP(AE$1,'Inputs &amp; Outputs'!$A$9:$A$79,'Inputs &amp; Outputs'!$C$9:$C$79)))</f>
        <v>9.1517515535667826</v>
      </c>
      <c r="AF180">
        <f>SQRT('Mean Deaths'!AF180*(1-LOOKUP(AF$1,'Inputs &amp; Outputs'!$A$9:$A$79,'Inputs &amp; Outputs'!$C$9:$C$79)))</f>
        <v>9.6072474270079038</v>
      </c>
      <c r="AG180">
        <f>SQRT('Mean Deaths'!AG180*(1-LOOKUP(AG$1,'Inputs &amp; Outputs'!$A$9:$A$79,'Inputs &amp; Outputs'!$C$9:$C$79)))</f>
        <v>10.093844198544971</v>
      </c>
      <c r="AH180">
        <f>SQRT('Mean Deaths'!AH180*(1-LOOKUP(AH$1,'Inputs &amp; Outputs'!$A$9:$A$79,'Inputs &amp; Outputs'!$C$9:$C$79)))</f>
        <v>10.613505669796478</v>
      </c>
      <c r="AI180">
        <f>SQRT('Mean Deaths'!AI180*(1-LOOKUP(AI$1,'Inputs &amp; Outputs'!$A$9:$A$79,'Inputs &amp; Outputs'!$C$9:$C$79)))</f>
        <v>11.150720208354256</v>
      </c>
      <c r="AJ180">
        <f>SQRT('Mean Deaths'!AJ180*(1-LOOKUP(AJ$1,'Inputs &amp; Outputs'!$A$9:$A$79,'Inputs &amp; Outputs'!$C$9:$C$79)))</f>
        <v>11.718759348916761</v>
      </c>
      <c r="AK180">
        <f>SQRT('Mean Deaths'!AK180*(1-LOOKUP(AK$1,'Inputs &amp; Outputs'!$A$9:$A$79,'Inputs &amp; Outputs'!$C$9:$C$79)))</f>
        <v>12.292141792608804</v>
      </c>
      <c r="AL180">
        <f>SQRT('Mean Deaths'!AL180*(1-LOOKUP(AL$1,'Inputs &amp; Outputs'!$A$9:$A$79,'Inputs &amp; Outputs'!$C$9:$C$79)))</f>
        <v>12.886253334605369</v>
      </c>
      <c r="AM180">
        <f>SQRT('Mean Deaths'!AM180*(1-LOOKUP(AM$1,'Inputs &amp; Outputs'!$A$9:$A$79,'Inputs &amp; Outputs'!$C$9:$C$79)))</f>
        <v>13.501696686275841</v>
      </c>
      <c r="AN180">
        <f>SQRT('Mean Deaths'!AN180*(1-LOOKUP(AN$1,'Inputs &amp; Outputs'!$A$9:$A$79,'Inputs &amp; Outputs'!$C$9:$C$79)))</f>
        <v>14.147272244622707</v>
      </c>
      <c r="AO180">
        <f>SQRT('Mean Deaths'!AO180*(1-LOOKUP(AO$1,'Inputs &amp; Outputs'!$A$9:$A$79,'Inputs &amp; Outputs'!$C$9:$C$79)))</f>
        <v>14.856738093757054</v>
      </c>
      <c r="AP180">
        <f>SQRT('Mean Deaths'!AP180*(1-LOOKUP(AP$1,'Inputs &amp; Outputs'!$A$9:$A$79,'Inputs &amp; Outputs'!$C$9:$C$79)))</f>
        <v>15.61985126638535</v>
      </c>
      <c r="AQ180">
        <f>SQRT('Mean Deaths'!AQ180*(1-LOOKUP(AQ$1,'Inputs &amp; Outputs'!$A$9:$A$79,'Inputs &amp; Outputs'!$C$9:$C$79)))</f>
        <v>16.362021804285071</v>
      </c>
      <c r="AR180">
        <f>SQRT('Mean Deaths'!AR180*(1-LOOKUP(AR$1,'Inputs &amp; Outputs'!$A$9:$A$79,'Inputs &amp; Outputs'!$C$9:$C$79)))</f>
        <v>17.142429468994646</v>
      </c>
      <c r="AS180">
        <f>SQRT('Mean Deaths'!AS180*(1-LOOKUP(AS$1,'Inputs &amp; Outputs'!$A$9:$A$79,'Inputs &amp; Outputs'!$C$9:$C$79)))</f>
        <v>17.90887841045787</v>
      </c>
      <c r="AT180">
        <f>SQRT('Mean Deaths'!AT180*(1-LOOKUP(AT$1,'Inputs &amp; Outputs'!$A$9:$A$79,'Inputs &amp; Outputs'!$C$9:$C$79)))</f>
        <v>18.687401340548131</v>
      </c>
      <c r="AU180">
        <f>SQRT('Mean Deaths'!AU180*(1-LOOKUP(AU$1,'Inputs &amp; Outputs'!$A$9:$A$79,'Inputs &amp; Outputs'!$C$9:$C$79)))</f>
        <v>19.38510240493973</v>
      </c>
      <c r="AV180">
        <f>SQRT('Mean Deaths'!AV180*(1-LOOKUP(AV$1,'Inputs &amp; Outputs'!$A$9:$A$79,'Inputs &amp; Outputs'!$C$9:$C$79)))</f>
        <v>19.961652058080212</v>
      </c>
      <c r="AW180">
        <f>SQRT('Mean Deaths'!AW180*(1-LOOKUP(AW$1,'Inputs &amp; Outputs'!$A$9:$A$79,'Inputs &amp; Outputs'!$C$9:$C$79)))</f>
        <v>20.399656598667342</v>
      </c>
      <c r="AX180">
        <f>SQRT('Mean Deaths'!AX180*(1-LOOKUP(AX$1,'Inputs &amp; Outputs'!$A$9:$A$79,'Inputs &amp; Outputs'!$C$9:$C$79)))</f>
        <v>20.656458236392027</v>
      </c>
      <c r="AY180">
        <f>SQRT('Mean Deaths'!AY180*(1-LOOKUP(AY$1,'Inputs &amp; Outputs'!$A$9:$A$79,'Inputs &amp; Outputs'!$C$9:$C$79)))</f>
        <v>20.79453137621163</v>
      </c>
      <c r="AZ180">
        <f>SQRT('Mean Deaths'!AZ180*(1-LOOKUP(AZ$1,'Inputs &amp; Outputs'!$A$9:$A$79,'Inputs &amp; Outputs'!$C$9:$C$79)))</f>
        <v>20.728415460845333</v>
      </c>
      <c r="BA180">
        <f>SQRT('Mean Deaths'!BA180*(1-LOOKUP(BA$1,'Inputs &amp; Outputs'!$A$9:$A$79,'Inputs &amp; Outputs'!$C$9:$C$79)))</f>
        <v>20.361990768309468</v>
      </c>
      <c r="BB180">
        <f>SQRT('Mean Deaths'!BB180*(1-LOOKUP(BB$1,'Inputs &amp; Outputs'!$A$9:$A$79,'Inputs &amp; Outputs'!$C$9:$C$79)))</f>
        <v>19.653625414992423</v>
      </c>
      <c r="BC180">
        <f>SQRT('Mean Deaths'!BC180*(1-LOOKUP(BC$1,'Inputs &amp; Outputs'!$A$9:$A$79,'Inputs &amp; Outputs'!$C$9:$C$79)))</f>
        <v>18.642399960843345</v>
      </c>
      <c r="BD180">
        <f>SQRT('Mean Deaths'!BD180*(1-LOOKUP(BD$1,'Inputs &amp; Outputs'!$A$9:$A$79,'Inputs &amp; Outputs'!$C$9:$C$79)))</f>
        <v>17.630135785684693</v>
      </c>
      <c r="BE180">
        <f>SQRT('Mean Deaths'!BE180*(1-LOOKUP(BE$1,'Inputs &amp; Outputs'!$A$9:$A$79,'Inputs &amp; Outputs'!$C$9:$C$79)))</f>
        <v>16.338831567010171</v>
      </c>
      <c r="BF180">
        <f>SQRT('Mean Deaths'!BF180*(1-LOOKUP(BF$1,'Inputs &amp; Outputs'!$A$9:$A$79,'Inputs &amp; Outputs'!$C$9:$C$79)))</f>
        <v>14.937779292555101</v>
      </c>
      <c r="BG180">
        <f>SQRT('Mean Deaths'!BG180*(1-LOOKUP(BG$1,'Inputs &amp; Outputs'!$A$9:$A$79,'Inputs &amp; Outputs'!$C$9:$C$79)))</f>
        <v>13.389119011872364</v>
      </c>
      <c r="BH180">
        <f>SQRT('Mean Deaths'!BH180*(1-LOOKUP(BH$1,'Inputs &amp; Outputs'!$A$9:$A$79,'Inputs &amp; Outputs'!$C$9:$C$79)))</f>
        <v>11.793276580920631</v>
      </c>
      <c r="BI180">
        <f>SQRT('Mean Deaths'!BI180*(1-LOOKUP(BI$1,'Inputs &amp; Outputs'!$A$9:$A$79,'Inputs &amp; Outputs'!$C$9:$C$79)))</f>
        <v>10.264841737481783</v>
      </c>
      <c r="BJ180">
        <f>SQRT('Mean Deaths'!BJ180*(1-LOOKUP(BJ$1,'Inputs &amp; Outputs'!$A$9:$A$79,'Inputs &amp; Outputs'!$C$9:$C$79)))</f>
        <v>8.9369648634263967</v>
      </c>
      <c r="BK180">
        <f>SQRT('Mean Deaths'!BK180*(1-LOOKUP(BK$1,'Inputs &amp; Outputs'!$A$9:$A$79,'Inputs &amp; Outputs'!$C$9:$C$79)))</f>
        <v>7.6289151724205189</v>
      </c>
      <c r="BL180">
        <f>SQRT('Mean Deaths'!BL180*(1-LOOKUP(BL$1,'Inputs &amp; Outputs'!$A$9:$A$79,'Inputs &amp; Outputs'!$C$9:$C$79)))</f>
        <v>6.3092561897406734</v>
      </c>
      <c r="BM180">
        <f>SQRT('Mean Deaths'!BM180*(1-LOOKUP(BM$1,'Inputs &amp; Outputs'!$A$9:$A$79,'Inputs &amp; Outputs'!$C$9:$C$79)))</f>
        <v>5.0872581558926218</v>
      </c>
      <c r="BN180">
        <f>SQRT('Mean Deaths'!BN180*(1-LOOKUP(BN$1,'Inputs &amp; Outputs'!$A$9:$A$79,'Inputs &amp; Outputs'!$C$9:$C$79)))</f>
        <v>4.0507497785176758</v>
      </c>
      <c r="BO180">
        <f>SQRT('Mean Deaths'!BO180*(1-LOOKUP(BO$1,'Inputs &amp; Outputs'!$A$9:$A$79,'Inputs &amp; Outputs'!$C$9:$C$79)))</f>
        <v>3.2856344480151773</v>
      </c>
      <c r="BP180">
        <f>SQRT('Mean Deaths'!BP180*(1-LOOKUP(BP$1,'Inputs &amp; Outputs'!$A$9:$A$79,'Inputs &amp; Outputs'!$C$9:$C$79)))</f>
        <v>2.8012229874194237</v>
      </c>
      <c r="BQ180">
        <f>SQRT('Mean Deaths'!BQ180*(1-LOOKUP(BQ$1,'Inputs &amp; Outputs'!$A$9:$A$79,'Inputs &amp; Outputs'!$C$9:$C$79)))</f>
        <v>2.1373924261641801</v>
      </c>
      <c r="BR180">
        <f>SQRT('Mean Deaths'!BR180*(1-LOOKUP(BR$1,'Inputs &amp; Outputs'!$A$9:$A$79,'Inputs &amp; Outputs'!$C$9:$C$79)))</f>
        <v>1.6339257105575518</v>
      </c>
      <c r="BS180">
        <f>SQRT('Mean Deaths'!BS180*(1-LOOKUP(BS$1,'Inputs &amp; Outputs'!$A$9:$A$79,'Inputs &amp; Outputs'!$C$9:$C$79)))</f>
        <v>0</v>
      </c>
    </row>
    <row r="181" spans="1:71" x14ac:dyDescent="0.25">
      <c r="A181" s="1">
        <v>180</v>
      </c>
      <c r="B181">
        <f>SQRT('Mean Deaths'!B181*(1-LOOKUP(B$1,'Inputs &amp; Outputs'!$A$9:$A$79,'Inputs &amp; Outputs'!$C$9:$C$79)))</f>
        <v>2.7863888296503059</v>
      </c>
      <c r="C181">
        <f>SQRT('Mean Deaths'!C181*(1-LOOKUP(C$1,'Inputs &amp; Outputs'!$A$9:$A$79,'Inputs &amp; Outputs'!$C$9:$C$79)))</f>
        <v>2.9062141293662447</v>
      </c>
      <c r="D181">
        <f>SQRT('Mean Deaths'!D181*(1-LOOKUP(D$1,'Inputs &amp; Outputs'!$A$9:$A$79,'Inputs &amp; Outputs'!$C$9:$C$79)))</f>
        <v>3.0308208475752902</v>
      </c>
      <c r="E181">
        <f>SQRT('Mean Deaths'!E181*(1-LOOKUP(E$1,'Inputs &amp; Outputs'!$A$9:$A$79,'Inputs &amp; Outputs'!$C$9:$C$79)))</f>
        <v>3.1614696045075301</v>
      </c>
      <c r="F181">
        <f>SQRT('Mean Deaths'!F181*(1-LOOKUP(F$1,'Inputs &amp; Outputs'!$A$9:$A$79,'Inputs &amp; Outputs'!$C$9:$C$79)))</f>
        <v>3.2979451089210081</v>
      </c>
      <c r="G181">
        <f>SQRT('Mean Deaths'!G181*(1-LOOKUP(G$1,'Inputs &amp; Outputs'!$A$9:$A$79,'Inputs &amp; Outputs'!$C$9:$C$79)))</f>
        <v>3.4372755559879105</v>
      </c>
      <c r="H181">
        <f>SQRT('Mean Deaths'!H181*(1-LOOKUP(H$1,'Inputs &amp; Outputs'!$A$9:$A$79,'Inputs &amp; Outputs'!$C$9:$C$79)))</f>
        <v>3.5843860197183002</v>
      </c>
      <c r="I181">
        <f>SQRT('Mean Deaths'!I181*(1-LOOKUP(I$1,'Inputs &amp; Outputs'!$A$9:$A$79,'Inputs &amp; Outputs'!$C$9:$C$79)))</f>
        <v>3.7344317257714059</v>
      </c>
      <c r="J181">
        <f>SQRT('Mean Deaths'!J181*(1-LOOKUP(J$1,'Inputs &amp; Outputs'!$A$9:$A$79,'Inputs &amp; Outputs'!$C$9:$C$79)))</f>
        <v>3.8883655801459822</v>
      </c>
      <c r="K181">
        <f>SQRT('Mean Deaths'!K181*(1-LOOKUP(K$1,'Inputs &amp; Outputs'!$A$9:$A$79,'Inputs &amp; Outputs'!$C$9:$C$79)))</f>
        <v>4.045658656824374</v>
      </c>
      <c r="L181">
        <f>SQRT('Mean Deaths'!L181*(1-LOOKUP(L$1,'Inputs &amp; Outputs'!$A$9:$A$79,'Inputs &amp; Outputs'!$C$9:$C$79)))</f>
        <v>4.2082072770242673</v>
      </c>
      <c r="M181">
        <f>SQRT('Mean Deaths'!M181*(1-LOOKUP(M$1,'Inputs &amp; Outputs'!$A$9:$A$79,'Inputs &amp; Outputs'!$C$9:$C$79)))</f>
        <v>4.3740086726480092</v>
      </c>
      <c r="N181">
        <f>SQRT('Mean Deaths'!N181*(1-LOOKUP(N$1,'Inputs &amp; Outputs'!$A$9:$A$79,'Inputs &amp; Outputs'!$C$9:$C$79)))</f>
        <v>4.5427524023847035</v>
      </c>
      <c r="O181">
        <f>SQRT('Mean Deaths'!O181*(1-LOOKUP(O$1,'Inputs &amp; Outputs'!$A$9:$A$79,'Inputs &amp; Outputs'!$C$9:$C$79)))</f>
        <v>4.7169031012099447</v>
      </c>
      <c r="P181">
        <f>SQRT('Mean Deaths'!P181*(1-LOOKUP(P$1,'Inputs &amp; Outputs'!$A$9:$A$79,'Inputs &amp; Outputs'!$C$9:$C$79)))</f>
        <v>4.8944956564197701</v>
      </c>
      <c r="Q181">
        <f>SQRT('Mean Deaths'!Q181*(1-LOOKUP(Q$1,'Inputs &amp; Outputs'!$A$9:$A$79,'Inputs &amp; Outputs'!$C$9:$C$79)))</f>
        <v>5.0768546427684926</v>
      </c>
      <c r="R181">
        <f>SQRT('Mean Deaths'!R181*(1-LOOKUP(R$1,'Inputs &amp; Outputs'!$A$9:$A$79,'Inputs &amp; Outputs'!$C$9:$C$79)))</f>
        <v>5.2673064119949391</v>
      </c>
      <c r="S181">
        <f>SQRT('Mean Deaths'!S181*(1-LOOKUP(S$1,'Inputs &amp; Outputs'!$A$9:$A$79,'Inputs &amp; Outputs'!$C$9:$C$79)))</f>
        <v>5.4708454437902008</v>
      </c>
      <c r="T181">
        <f>SQRT('Mean Deaths'!T181*(1-LOOKUP(T$1,'Inputs &amp; Outputs'!$A$9:$A$79,'Inputs &amp; Outputs'!$C$9:$C$79)))</f>
        <v>5.6957348418110199</v>
      </c>
      <c r="U181">
        <f>SQRT('Mean Deaths'!U181*(1-LOOKUP(U$1,'Inputs &amp; Outputs'!$A$9:$A$79,'Inputs &amp; Outputs'!$C$9:$C$79)))</f>
        <v>5.9414696208665418</v>
      </c>
      <c r="V181">
        <f>SQRT('Mean Deaths'!V181*(1-LOOKUP(V$1,'Inputs &amp; Outputs'!$A$9:$A$79,'Inputs &amp; Outputs'!$C$9:$C$79)))</f>
        <v>6.203407323643999</v>
      </c>
      <c r="W181">
        <f>SQRT('Mean Deaths'!W181*(1-LOOKUP(W$1,'Inputs &amp; Outputs'!$A$9:$A$79,'Inputs &amp; Outputs'!$C$9:$C$79)))</f>
        <v>6.4697661791557817</v>
      </c>
      <c r="X181">
        <f>SQRT('Mean Deaths'!X181*(1-LOOKUP(X$1,'Inputs &amp; Outputs'!$A$9:$A$79,'Inputs &amp; Outputs'!$C$9:$C$79)))</f>
        <v>6.738148672978209</v>
      </c>
      <c r="Y181">
        <f>SQRT('Mean Deaths'!Y181*(1-LOOKUP(Y$1,'Inputs &amp; Outputs'!$A$9:$A$79,'Inputs &amp; Outputs'!$C$9:$C$79)))</f>
        <v>7.0108513079551189</v>
      </c>
      <c r="Z181">
        <f>SQRT('Mean Deaths'!Z181*(1-LOOKUP(Z$1,'Inputs &amp; Outputs'!$A$9:$A$79,'Inputs &amp; Outputs'!$C$9:$C$79)))</f>
        <v>7.3028948741090334</v>
      </c>
      <c r="AA181">
        <f>SQRT('Mean Deaths'!AA181*(1-LOOKUP(AA$1,'Inputs &amp; Outputs'!$A$9:$A$79,'Inputs &amp; Outputs'!$C$9:$C$79)))</f>
        <v>7.6154993544565412</v>
      </c>
      <c r="AB181">
        <f>SQRT('Mean Deaths'!AB181*(1-LOOKUP(AB$1,'Inputs &amp; Outputs'!$A$9:$A$79,'Inputs &amp; Outputs'!$C$9:$C$79)))</f>
        <v>7.9504149723998685</v>
      </c>
      <c r="AC181">
        <f>SQRT('Mean Deaths'!AC181*(1-LOOKUP(AC$1,'Inputs &amp; Outputs'!$A$9:$A$79,'Inputs &amp; Outputs'!$C$9:$C$79)))</f>
        <v>8.3186653293932906</v>
      </c>
      <c r="AD181">
        <f>SQRT('Mean Deaths'!AD181*(1-LOOKUP(AD$1,'Inputs &amp; Outputs'!$A$9:$A$79,'Inputs &amp; Outputs'!$C$9:$C$79)))</f>
        <v>8.7224558492422304</v>
      </c>
      <c r="AE181">
        <f>SQRT('Mean Deaths'!AE181*(1-LOOKUP(AE$1,'Inputs &amp; Outputs'!$A$9:$A$79,'Inputs &amp; Outputs'!$C$9:$C$79)))</f>
        <v>9.1542536045071419</v>
      </c>
      <c r="AF181">
        <f>SQRT('Mean Deaths'!AF181*(1-LOOKUP(AF$1,'Inputs &amp; Outputs'!$A$9:$A$79,'Inputs &amp; Outputs'!$C$9:$C$79)))</f>
        <v>9.6104316222321664</v>
      </c>
      <c r="AG181">
        <f>SQRT('Mean Deaths'!AG181*(1-LOOKUP(AG$1,'Inputs &amp; Outputs'!$A$9:$A$79,'Inputs &amp; Outputs'!$C$9:$C$79)))</f>
        <v>10.097788537288746</v>
      </c>
      <c r="AH181">
        <f>SQRT('Mean Deaths'!AH181*(1-LOOKUP(AH$1,'Inputs &amp; Outputs'!$A$9:$A$79,'Inputs &amp; Outputs'!$C$9:$C$79)))</f>
        <v>10.601522482425908</v>
      </c>
      <c r="AI181">
        <f>SQRT('Mean Deaths'!AI181*(1-LOOKUP(AI$1,'Inputs &amp; Outputs'!$A$9:$A$79,'Inputs &amp; Outputs'!$C$9:$C$79)))</f>
        <v>11.138607132884973</v>
      </c>
      <c r="AJ181">
        <f>SQRT('Mean Deaths'!AJ181*(1-LOOKUP(AJ$1,'Inputs &amp; Outputs'!$A$9:$A$79,'Inputs &amp; Outputs'!$C$9:$C$79)))</f>
        <v>11.688895671773274</v>
      </c>
      <c r="AK181">
        <f>SQRT('Mean Deaths'!AK181*(1-LOOKUP(AK$1,'Inputs &amp; Outputs'!$A$9:$A$79,'Inputs &amp; Outputs'!$C$9:$C$79)))</f>
        <v>12.263222468242187</v>
      </c>
      <c r="AL181">
        <f>SQRT('Mean Deaths'!AL181*(1-LOOKUP(AL$1,'Inputs &amp; Outputs'!$A$9:$A$79,'Inputs &amp; Outputs'!$C$9:$C$79)))</f>
        <v>12.855435992069191</v>
      </c>
      <c r="AM181">
        <f>SQRT('Mean Deaths'!AM181*(1-LOOKUP(AM$1,'Inputs &amp; Outputs'!$A$9:$A$79,'Inputs &amp; Outputs'!$C$9:$C$79)))</f>
        <v>13.467108568411557</v>
      </c>
      <c r="AN181">
        <f>SQRT('Mean Deaths'!AN181*(1-LOOKUP(AN$1,'Inputs &amp; Outputs'!$A$9:$A$79,'Inputs &amp; Outputs'!$C$9:$C$79)))</f>
        <v>14.114567875925214</v>
      </c>
      <c r="AO181">
        <f>SQRT('Mean Deaths'!AO181*(1-LOOKUP(AO$1,'Inputs &amp; Outputs'!$A$9:$A$79,'Inputs &amp; Outputs'!$C$9:$C$79)))</f>
        <v>14.803426545872275</v>
      </c>
      <c r="AP181">
        <f>SQRT('Mean Deaths'!AP181*(1-LOOKUP(AP$1,'Inputs &amp; Outputs'!$A$9:$A$79,'Inputs &amp; Outputs'!$C$9:$C$79)))</f>
        <v>15.533405253658968</v>
      </c>
      <c r="AQ181">
        <f>SQRT('Mean Deaths'!AQ181*(1-LOOKUP(AQ$1,'Inputs &amp; Outputs'!$A$9:$A$79,'Inputs &amp; Outputs'!$C$9:$C$79)))</f>
        <v>16.284818275498193</v>
      </c>
      <c r="AR181">
        <f>SQRT('Mean Deaths'!AR181*(1-LOOKUP(AR$1,'Inputs &amp; Outputs'!$A$9:$A$79,'Inputs &amp; Outputs'!$C$9:$C$79)))</f>
        <v>17.08027706567783</v>
      </c>
      <c r="AS181">
        <f>SQRT('Mean Deaths'!AS181*(1-LOOKUP(AS$1,'Inputs &amp; Outputs'!$A$9:$A$79,'Inputs &amp; Outputs'!$C$9:$C$79)))</f>
        <v>17.850247996401283</v>
      </c>
      <c r="AT181">
        <f>SQRT('Mean Deaths'!AT181*(1-LOOKUP(AT$1,'Inputs &amp; Outputs'!$A$9:$A$79,'Inputs &amp; Outputs'!$C$9:$C$79)))</f>
        <v>18.653896988789018</v>
      </c>
      <c r="AU181">
        <f>SQRT('Mean Deaths'!AU181*(1-LOOKUP(AU$1,'Inputs &amp; Outputs'!$A$9:$A$79,'Inputs &amp; Outputs'!$C$9:$C$79)))</f>
        <v>19.346703352897105</v>
      </c>
      <c r="AV181">
        <f>SQRT('Mean Deaths'!AV181*(1-LOOKUP(AV$1,'Inputs &amp; Outputs'!$A$9:$A$79,'Inputs &amp; Outputs'!$C$9:$C$79)))</f>
        <v>19.89985932837951</v>
      </c>
      <c r="AW181">
        <f>SQRT('Mean Deaths'!AW181*(1-LOOKUP(AW$1,'Inputs &amp; Outputs'!$A$9:$A$79,'Inputs &amp; Outputs'!$C$9:$C$79)))</f>
        <v>20.350823147576904</v>
      </c>
      <c r="AX181">
        <f>SQRT('Mean Deaths'!AX181*(1-LOOKUP(AX$1,'Inputs &amp; Outputs'!$A$9:$A$79,'Inputs &amp; Outputs'!$C$9:$C$79)))</f>
        <v>20.721422622284599</v>
      </c>
      <c r="AY181">
        <f>SQRT('Mean Deaths'!AY181*(1-LOOKUP(AY$1,'Inputs &amp; Outputs'!$A$9:$A$79,'Inputs &amp; Outputs'!$C$9:$C$79)))</f>
        <v>20.818640985904914</v>
      </c>
      <c r="AZ181">
        <f>SQRT('Mean Deaths'!AZ181*(1-LOOKUP(AZ$1,'Inputs &amp; Outputs'!$A$9:$A$79,'Inputs &amp; Outputs'!$C$9:$C$79)))</f>
        <v>20.663655868696324</v>
      </c>
      <c r="BA181">
        <f>SQRT('Mean Deaths'!BA181*(1-LOOKUP(BA$1,'Inputs &amp; Outputs'!$A$9:$A$79,'Inputs &amp; Outputs'!$C$9:$C$79)))</f>
        <v>20.194399516974997</v>
      </c>
      <c r="BB181">
        <f>SQRT('Mean Deaths'!BB181*(1-LOOKUP(BB$1,'Inputs &amp; Outputs'!$A$9:$A$79,'Inputs &amp; Outputs'!$C$9:$C$79)))</f>
        <v>19.507963928320095</v>
      </c>
      <c r="BC181">
        <f>SQRT('Mean Deaths'!BC181*(1-LOOKUP(BC$1,'Inputs &amp; Outputs'!$A$9:$A$79,'Inputs &amp; Outputs'!$C$9:$C$79)))</f>
        <v>18.662238638331871</v>
      </c>
      <c r="BD181">
        <f>SQRT('Mean Deaths'!BD181*(1-LOOKUP(BD$1,'Inputs &amp; Outputs'!$A$9:$A$79,'Inputs &amp; Outputs'!$C$9:$C$79)))</f>
        <v>17.575665617022644</v>
      </c>
      <c r="BE181">
        <f>SQRT('Mean Deaths'!BE181*(1-LOOKUP(BE$1,'Inputs &amp; Outputs'!$A$9:$A$79,'Inputs &amp; Outputs'!$C$9:$C$79)))</f>
        <v>16.202278346170452</v>
      </c>
      <c r="BF181">
        <f>SQRT('Mean Deaths'!BF181*(1-LOOKUP(BF$1,'Inputs &amp; Outputs'!$A$9:$A$79,'Inputs &amp; Outputs'!$C$9:$C$79)))</f>
        <v>14.754786113548649</v>
      </c>
      <c r="BG181">
        <f>SQRT('Mean Deaths'!BG181*(1-LOOKUP(BG$1,'Inputs &amp; Outputs'!$A$9:$A$79,'Inputs &amp; Outputs'!$C$9:$C$79)))</f>
        <v>13.231846807506502</v>
      </c>
      <c r="BH181">
        <f>SQRT('Mean Deaths'!BH181*(1-LOOKUP(BH$1,'Inputs &amp; Outputs'!$A$9:$A$79,'Inputs &amp; Outputs'!$C$9:$C$79)))</f>
        <v>11.598192746505724</v>
      </c>
      <c r="BI181">
        <f>SQRT('Mean Deaths'!BI181*(1-LOOKUP(BI$1,'Inputs &amp; Outputs'!$A$9:$A$79,'Inputs &amp; Outputs'!$C$9:$C$79)))</f>
        <v>10.224744546186178</v>
      </c>
      <c r="BJ181">
        <f>SQRT('Mean Deaths'!BJ181*(1-LOOKUP(BJ$1,'Inputs &amp; Outputs'!$A$9:$A$79,'Inputs &amp; Outputs'!$C$9:$C$79)))</f>
        <v>8.7939641991621738</v>
      </c>
      <c r="BK181">
        <f>SQRT('Mean Deaths'!BK181*(1-LOOKUP(BK$1,'Inputs &amp; Outputs'!$A$9:$A$79,'Inputs &amp; Outputs'!$C$9:$C$79)))</f>
        <v>7.2942128316765622</v>
      </c>
      <c r="BL181">
        <f>SQRT('Mean Deaths'!BL181*(1-LOOKUP(BL$1,'Inputs &amp; Outputs'!$A$9:$A$79,'Inputs &amp; Outputs'!$C$9:$C$79)))</f>
        <v>5.7563180428648133</v>
      </c>
      <c r="BM181">
        <f>SQRT('Mean Deaths'!BM181*(1-LOOKUP(BM$1,'Inputs &amp; Outputs'!$A$9:$A$79,'Inputs &amp; Outputs'!$C$9:$C$79)))</f>
        <v>4.7167666253559757</v>
      </c>
      <c r="BN181">
        <f>SQRT('Mean Deaths'!BN181*(1-LOOKUP(BN$1,'Inputs &amp; Outputs'!$A$9:$A$79,'Inputs &amp; Outputs'!$C$9:$C$79)))</f>
        <v>3.8758139443754263</v>
      </c>
      <c r="BO181">
        <f>SQRT('Mean Deaths'!BO181*(1-LOOKUP(BO$1,'Inputs &amp; Outputs'!$A$9:$A$79,'Inputs &amp; Outputs'!$C$9:$C$79)))</f>
        <v>3.2134138826761793</v>
      </c>
      <c r="BP181">
        <f>SQRT('Mean Deaths'!BP181*(1-LOOKUP(BP$1,'Inputs &amp; Outputs'!$A$9:$A$79,'Inputs &amp; Outputs'!$C$9:$C$79)))</f>
        <v>2.5802971775460284</v>
      </c>
      <c r="BQ181">
        <f>SQRT('Mean Deaths'!BQ181*(1-LOOKUP(BQ$1,'Inputs &amp; Outputs'!$A$9:$A$79,'Inputs &amp; Outputs'!$C$9:$C$79)))</f>
        <v>2.192918359155215</v>
      </c>
      <c r="BR181">
        <f>SQRT('Mean Deaths'!BR181*(1-LOOKUP(BR$1,'Inputs &amp; Outputs'!$A$9:$A$79,'Inputs &amp; Outputs'!$C$9:$C$79)))</f>
        <v>1.7762645165185844</v>
      </c>
      <c r="BS181">
        <f>SQRT('Mean Deaths'!BS181*(1-LOOKUP(BS$1,'Inputs &amp; Outputs'!$A$9:$A$79,'Inputs &amp; Outputs'!$C$9:$C$79)))</f>
        <v>0</v>
      </c>
    </row>
    <row r="182" spans="1:71" x14ac:dyDescent="0.25">
      <c r="A182" s="1">
        <v>181</v>
      </c>
      <c r="B182">
        <f>SQRT('Mean Deaths'!B182*(1-LOOKUP(B$1,'Inputs &amp; Outputs'!$A$9:$A$79,'Inputs &amp; Outputs'!$C$9:$C$79)))</f>
        <v>2.7863888296503059</v>
      </c>
      <c r="C182">
        <f>SQRT('Mean Deaths'!C182*(1-LOOKUP(C$1,'Inputs &amp; Outputs'!$A$9:$A$79,'Inputs &amp; Outputs'!$C$9:$C$79)))</f>
        <v>2.9066503777681962</v>
      </c>
      <c r="D182">
        <f>SQRT('Mean Deaths'!D182*(1-LOOKUP(D$1,'Inputs &amp; Outputs'!$A$9:$A$79,'Inputs &amp; Outputs'!$C$9:$C$79)))</f>
        <v>3.0305172341663065</v>
      </c>
      <c r="E182">
        <f>SQRT('Mean Deaths'!E182*(1-LOOKUP(E$1,'Inputs &amp; Outputs'!$A$9:$A$79,'Inputs &amp; Outputs'!$C$9:$C$79)))</f>
        <v>3.1603601222468303</v>
      </c>
      <c r="F182">
        <f>SQRT('Mean Deaths'!F182*(1-LOOKUP(F$1,'Inputs &amp; Outputs'!$A$9:$A$79,'Inputs &amp; Outputs'!$C$9:$C$79)))</f>
        <v>3.2961254615927471</v>
      </c>
      <c r="G182">
        <f>SQRT('Mean Deaths'!G182*(1-LOOKUP(G$1,'Inputs &amp; Outputs'!$A$9:$A$79,'Inputs &amp; Outputs'!$C$9:$C$79)))</f>
        <v>3.4360671016730744</v>
      </c>
      <c r="H182">
        <f>SQRT('Mean Deaths'!H182*(1-LOOKUP(H$1,'Inputs &amp; Outputs'!$A$9:$A$79,'Inputs &amp; Outputs'!$C$9:$C$79)))</f>
        <v>3.5813248269097291</v>
      </c>
      <c r="I182">
        <f>SQRT('Mean Deaths'!I182*(1-LOOKUP(I$1,'Inputs &amp; Outputs'!$A$9:$A$79,'Inputs &amp; Outputs'!$C$9:$C$79)))</f>
        <v>3.7306755070319371</v>
      </c>
      <c r="J182">
        <f>SQRT('Mean Deaths'!J182*(1-LOOKUP(J$1,'Inputs &amp; Outputs'!$A$9:$A$79,'Inputs &amp; Outputs'!$C$9:$C$79)))</f>
        <v>3.8828829388731254</v>
      </c>
      <c r="K182">
        <f>SQRT('Mean Deaths'!K182*(1-LOOKUP(K$1,'Inputs &amp; Outputs'!$A$9:$A$79,'Inputs &amp; Outputs'!$C$9:$C$79)))</f>
        <v>4.0405565554466625</v>
      </c>
      <c r="L182">
        <f>SQRT('Mean Deaths'!L182*(1-LOOKUP(L$1,'Inputs &amp; Outputs'!$A$9:$A$79,'Inputs &amp; Outputs'!$C$9:$C$79)))</f>
        <v>4.2033161129603371</v>
      </c>
      <c r="M182">
        <f>SQRT('Mean Deaths'!M182*(1-LOOKUP(M$1,'Inputs &amp; Outputs'!$A$9:$A$79,'Inputs &amp; Outputs'!$C$9:$C$79)))</f>
        <v>4.3698012971758802</v>
      </c>
      <c r="N182">
        <f>SQRT('Mean Deaths'!N182*(1-LOOKUP(N$1,'Inputs &amp; Outputs'!$A$9:$A$79,'Inputs &amp; Outputs'!$C$9:$C$79)))</f>
        <v>4.5390639800553592</v>
      </c>
      <c r="O182">
        <f>SQRT('Mean Deaths'!O182*(1-LOOKUP(O$1,'Inputs &amp; Outputs'!$A$9:$A$79,'Inputs &amp; Outputs'!$C$9:$C$79)))</f>
        <v>4.7123474433203674</v>
      </c>
      <c r="P182">
        <f>SQRT('Mean Deaths'!P182*(1-LOOKUP(P$1,'Inputs &amp; Outputs'!$A$9:$A$79,'Inputs &amp; Outputs'!$C$9:$C$79)))</f>
        <v>4.8912541856480942</v>
      </c>
      <c r="Q182">
        <f>SQRT('Mean Deaths'!Q182*(1-LOOKUP(Q$1,'Inputs &amp; Outputs'!$A$9:$A$79,'Inputs &amp; Outputs'!$C$9:$C$79)))</f>
        <v>5.0721900823650135</v>
      </c>
      <c r="R182">
        <f>SQRT('Mean Deaths'!R182*(1-LOOKUP(R$1,'Inputs &amp; Outputs'!$A$9:$A$79,'Inputs &amp; Outputs'!$C$9:$C$79)))</f>
        <v>5.2632626211294076</v>
      </c>
      <c r="S182">
        <f>SQRT('Mean Deaths'!S182*(1-LOOKUP(S$1,'Inputs &amp; Outputs'!$A$9:$A$79,'Inputs &amp; Outputs'!$C$9:$C$79)))</f>
        <v>5.4671913734172506</v>
      </c>
      <c r="T182">
        <f>SQRT('Mean Deaths'!T182*(1-LOOKUP(T$1,'Inputs &amp; Outputs'!$A$9:$A$79,'Inputs &amp; Outputs'!$C$9:$C$79)))</f>
        <v>5.6922124327902592</v>
      </c>
      <c r="U182">
        <f>SQRT('Mean Deaths'!U182*(1-LOOKUP(U$1,'Inputs &amp; Outputs'!$A$9:$A$79,'Inputs &amp; Outputs'!$C$9:$C$79)))</f>
        <v>5.9380893332397759</v>
      </c>
      <c r="V182">
        <f>SQRT('Mean Deaths'!V182*(1-LOOKUP(V$1,'Inputs &amp; Outputs'!$A$9:$A$79,'Inputs &amp; Outputs'!$C$9:$C$79)))</f>
        <v>6.1924580419423112</v>
      </c>
      <c r="W182">
        <f>SQRT('Mean Deaths'!W182*(1-LOOKUP(W$1,'Inputs &amp; Outputs'!$A$9:$A$79,'Inputs &amp; Outputs'!$C$9:$C$79)))</f>
        <v>6.4549272463633551</v>
      </c>
      <c r="X182">
        <f>SQRT('Mean Deaths'!X182*(1-LOOKUP(X$1,'Inputs &amp; Outputs'!$A$9:$A$79,'Inputs &amp; Outputs'!$C$9:$C$79)))</f>
        <v>6.7233341105198692</v>
      </c>
      <c r="Y182">
        <f>SQRT('Mean Deaths'!Y182*(1-LOOKUP(Y$1,'Inputs &amp; Outputs'!$A$9:$A$79,'Inputs &amp; Outputs'!$C$9:$C$79)))</f>
        <v>6.9990447927962283</v>
      </c>
      <c r="Z182">
        <f>SQRT('Mean Deaths'!Z182*(1-LOOKUP(Z$1,'Inputs &amp; Outputs'!$A$9:$A$79,'Inputs &amp; Outputs'!$C$9:$C$79)))</f>
        <v>7.2913097128710698</v>
      </c>
      <c r="AA182">
        <f>SQRT('Mean Deaths'!AA182*(1-LOOKUP(AA$1,'Inputs &amp; Outputs'!$A$9:$A$79,'Inputs &amp; Outputs'!$C$9:$C$79)))</f>
        <v>7.6001038513740058</v>
      </c>
      <c r="AB182">
        <f>SQRT('Mean Deaths'!AB182*(1-LOOKUP(AB$1,'Inputs &amp; Outputs'!$A$9:$A$79,'Inputs &amp; Outputs'!$C$9:$C$79)))</f>
        <v>7.9355046029991056</v>
      </c>
      <c r="AC182">
        <f>SQRT('Mean Deaths'!AC182*(1-LOOKUP(AC$1,'Inputs &amp; Outputs'!$A$9:$A$79,'Inputs &amp; Outputs'!$C$9:$C$79)))</f>
        <v>8.2998153486628841</v>
      </c>
      <c r="AD182">
        <f>SQRT('Mean Deaths'!AD182*(1-LOOKUP(AD$1,'Inputs &amp; Outputs'!$A$9:$A$79,'Inputs &amp; Outputs'!$C$9:$C$79)))</f>
        <v>8.7001955884282864</v>
      </c>
      <c r="AE182">
        <f>SQRT('Mean Deaths'!AE182*(1-LOOKUP(AE$1,'Inputs &amp; Outputs'!$A$9:$A$79,'Inputs &amp; Outputs'!$C$9:$C$79)))</f>
        <v>9.1327135650813016</v>
      </c>
      <c r="AF182">
        <f>SQRT('Mean Deaths'!AF182*(1-LOOKUP(AF$1,'Inputs &amp; Outputs'!$A$9:$A$79,'Inputs &amp; Outputs'!$C$9:$C$79)))</f>
        <v>9.5913105942045274</v>
      </c>
      <c r="AG182">
        <f>SQRT('Mean Deaths'!AG182*(1-LOOKUP(AG$1,'Inputs &amp; Outputs'!$A$9:$A$79,'Inputs &amp; Outputs'!$C$9:$C$79)))</f>
        <v>10.08256615681246</v>
      </c>
      <c r="AH182">
        <f>SQRT('Mean Deaths'!AH182*(1-LOOKUP(AH$1,'Inputs &amp; Outputs'!$A$9:$A$79,'Inputs &amp; Outputs'!$C$9:$C$79)))</f>
        <v>10.597924884058955</v>
      </c>
      <c r="AI182">
        <f>SQRT('Mean Deaths'!AI182*(1-LOOKUP(AI$1,'Inputs &amp; Outputs'!$A$9:$A$79,'Inputs &amp; Outputs'!$C$9:$C$79)))</f>
        <v>11.117537265898774</v>
      </c>
      <c r="AJ182">
        <f>SQRT('Mean Deaths'!AJ182*(1-LOOKUP(AJ$1,'Inputs &amp; Outputs'!$A$9:$A$79,'Inputs &amp; Outputs'!$C$9:$C$79)))</f>
        <v>11.683457711175746</v>
      </c>
      <c r="AK182">
        <f>SQRT('Mean Deaths'!AK182*(1-LOOKUP(AK$1,'Inputs &amp; Outputs'!$A$9:$A$79,'Inputs &amp; Outputs'!$C$9:$C$79)))</f>
        <v>12.249461871739509</v>
      </c>
      <c r="AL182">
        <f>SQRT('Mean Deaths'!AL182*(1-LOOKUP(AL$1,'Inputs &amp; Outputs'!$A$9:$A$79,'Inputs &amp; Outputs'!$C$9:$C$79)))</f>
        <v>12.831501644066138</v>
      </c>
      <c r="AM182">
        <f>SQRT('Mean Deaths'!AM182*(1-LOOKUP(AM$1,'Inputs &amp; Outputs'!$A$9:$A$79,'Inputs &amp; Outputs'!$C$9:$C$79)))</f>
        <v>13.44400038617643</v>
      </c>
      <c r="AN182">
        <f>SQRT('Mean Deaths'!AN182*(1-LOOKUP(AN$1,'Inputs &amp; Outputs'!$A$9:$A$79,'Inputs &amp; Outputs'!$C$9:$C$79)))</f>
        <v>14.104830332250863</v>
      </c>
      <c r="AO182">
        <f>SQRT('Mean Deaths'!AO182*(1-LOOKUP(AO$1,'Inputs &amp; Outputs'!$A$9:$A$79,'Inputs &amp; Outputs'!$C$9:$C$79)))</f>
        <v>14.792932058554181</v>
      </c>
      <c r="AP182">
        <f>SQRT('Mean Deaths'!AP182*(1-LOOKUP(AP$1,'Inputs &amp; Outputs'!$A$9:$A$79,'Inputs &amp; Outputs'!$C$9:$C$79)))</f>
        <v>15.523081995222471</v>
      </c>
      <c r="AQ182">
        <f>SQRT('Mean Deaths'!AQ182*(1-LOOKUP(AQ$1,'Inputs &amp; Outputs'!$A$9:$A$79,'Inputs &amp; Outputs'!$C$9:$C$79)))</f>
        <v>16.300512328555811</v>
      </c>
      <c r="AR182">
        <f>SQRT('Mean Deaths'!AR182*(1-LOOKUP(AR$1,'Inputs &amp; Outputs'!$A$9:$A$79,'Inputs &amp; Outputs'!$C$9:$C$79)))</f>
        <v>17.08027706567783</v>
      </c>
      <c r="AS182">
        <f>SQRT('Mean Deaths'!AS182*(1-LOOKUP(AS$1,'Inputs &amp; Outputs'!$A$9:$A$79,'Inputs &amp; Outputs'!$C$9:$C$79)))</f>
        <v>17.886248533133379</v>
      </c>
      <c r="AT182">
        <f>SQRT('Mean Deaths'!AT182*(1-LOOKUP(AT$1,'Inputs &amp; Outputs'!$A$9:$A$79,'Inputs &amp; Outputs'!$C$9:$C$79)))</f>
        <v>18.580853020449627</v>
      </c>
      <c r="AU182">
        <f>SQRT('Mean Deaths'!AU182*(1-LOOKUP(AU$1,'Inputs &amp; Outputs'!$A$9:$A$79,'Inputs &amp; Outputs'!$C$9:$C$79)))</f>
        <v>19.277713769321171</v>
      </c>
      <c r="AV182">
        <f>SQRT('Mean Deaths'!AV182*(1-LOOKUP(AV$1,'Inputs &amp; Outputs'!$A$9:$A$79,'Inputs &amp; Outputs'!$C$9:$C$79)))</f>
        <v>19.860919781575952</v>
      </c>
      <c r="AW182">
        <f>SQRT('Mean Deaths'!AW182*(1-LOOKUP(AW$1,'Inputs &amp; Outputs'!$A$9:$A$79,'Inputs &amp; Outputs'!$C$9:$C$79)))</f>
        <v>20.323425161880955</v>
      </c>
      <c r="AX182">
        <f>SQRT('Mean Deaths'!AX182*(1-LOOKUP(AX$1,'Inputs &amp; Outputs'!$A$9:$A$79,'Inputs &amp; Outputs'!$C$9:$C$79)))</f>
        <v>20.61086133178679</v>
      </c>
      <c r="AY182">
        <f>SQRT('Mean Deaths'!AY182*(1-LOOKUP(AY$1,'Inputs &amp; Outputs'!$A$9:$A$79,'Inputs &amp; Outputs'!$C$9:$C$79)))</f>
        <v>20.709926712886382</v>
      </c>
      <c r="AZ182">
        <f>SQRT('Mean Deaths'!AZ182*(1-LOOKUP(AZ$1,'Inputs &amp; Outputs'!$A$9:$A$79,'Inputs &amp; Outputs'!$C$9:$C$79)))</f>
        <v>20.620369817769319</v>
      </c>
      <c r="BA182">
        <f>SQRT('Mean Deaths'!BA182*(1-LOOKUP(BA$1,'Inputs &amp; Outputs'!$A$9:$A$79,'Inputs &amp; Outputs'!$C$9:$C$79)))</f>
        <v>20.255502227011799</v>
      </c>
      <c r="BB182">
        <f>SQRT('Mean Deaths'!BB182*(1-LOOKUP(BB$1,'Inputs &amp; Outputs'!$A$9:$A$79,'Inputs &amp; Outputs'!$C$9:$C$79)))</f>
        <v>19.532316277970491</v>
      </c>
      <c r="BC182">
        <f>SQRT('Mean Deaths'!BC182*(1-LOOKUP(BC$1,'Inputs &amp; Outputs'!$A$9:$A$79,'Inputs &amp; Outputs'!$C$9:$C$79)))</f>
        <v>18.682056248926187</v>
      </c>
      <c r="BD182">
        <f>SQRT('Mean Deaths'!BD182*(1-LOOKUP(BD$1,'Inputs &amp; Outputs'!$A$9:$A$79,'Inputs &amp; Outputs'!$C$9:$C$79)))</f>
        <v>17.716037712398784</v>
      </c>
      <c r="BE182">
        <f>SQRT('Mean Deaths'!BE182*(1-LOOKUP(BE$1,'Inputs &amp; Outputs'!$A$9:$A$79,'Inputs &amp; Outputs'!$C$9:$C$79)))</f>
        <v>16.659942319355611</v>
      </c>
      <c r="BF182">
        <f>SQRT('Mean Deaths'!BF182*(1-LOOKUP(BF$1,'Inputs &amp; Outputs'!$A$9:$A$79,'Inputs &amp; Outputs'!$C$9:$C$79)))</f>
        <v>15.220045709314936</v>
      </c>
      <c r="BG182">
        <f>SQRT('Mean Deaths'!BG182*(1-LOOKUP(BG$1,'Inputs &amp; Outputs'!$A$9:$A$79,'Inputs &amp; Outputs'!$C$9:$C$79)))</f>
        <v>13.565624375820562</v>
      </c>
      <c r="BH182">
        <f>SQRT('Mean Deaths'!BH182*(1-LOOKUP(BH$1,'Inputs &amp; Outputs'!$A$9:$A$79,'Inputs &amp; Outputs'!$C$9:$C$79)))</f>
        <v>11.910458928167504</v>
      </c>
      <c r="BI182">
        <f>SQRT('Mean Deaths'!BI182*(1-LOOKUP(BI$1,'Inputs &amp; Outputs'!$A$9:$A$79,'Inputs &amp; Outputs'!$C$9:$C$79)))</f>
        <v>10.403965008990179</v>
      </c>
      <c r="BJ182">
        <f>SQRT('Mean Deaths'!BJ182*(1-LOOKUP(BJ$1,'Inputs &amp; Outputs'!$A$9:$A$79,'Inputs &amp; Outputs'!$C$9:$C$79)))</f>
        <v>8.877661190086215</v>
      </c>
      <c r="BK182">
        <f>SQRT('Mean Deaths'!BK182*(1-LOOKUP(BK$1,'Inputs &amp; Outputs'!$A$9:$A$79,'Inputs &amp; Outputs'!$C$9:$C$79)))</f>
        <v>7.6146688197975489</v>
      </c>
      <c r="BL182">
        <f>SQRT('Mean Deaths'!BL182*(1-LOOKUP(BL$1,'Inputs &amp; Outputs'!$A$9:$A$79,'Inputs &amp; Outputs'!$C$9:$C$79)))</f>
        <v>6.3793611881392165</v>
      </c>
      <c r="BM182">
        <f>SQRT('Mean Deaths'!BM182*(1-LOOKUP(BM$1,'Inputs &amp; Outputs'!$A$9:$A$79,'Inputs &amp; Outputs'!$C$9:$C$79)))</f>
        <v>5.1757388440059451</v>
      </c>
      <c r="BN182">
        <f>SQRT('Mean Deaths'!BN182*(1-LOOKUP(BN$1,'Inputs &amp; Outputs'!$A$9:$A$79,'Inputs &amp; Outputs'!$C$9:$C$79)))</f>
        <v>4.2728710664480625</v>
      </c>
      <c r="BO182">
        <f>SQRT('Mean Deaths'!BO182*(1-LOOKUP(BO$1,'Inputs &amp; Outputs'!$A$9:$A$79,'Inputs &amp; Outputs'!$C$9:$C$79)))</f>
        <v>3.526779130043729</v>
      </c>
      <c r="BP182">
        <f>SQRT('Mean Deaths'!BP182*(1-LOOKUP(BP$1,'Inputs &amp; Outputs'!$A$9:$A$79,'Inputs &amp; Outputs'!$C$9:$C$79)))</f>
        <v>2.9257819887551428</v>
      </c>
      <c r="BQ182">
        <f>SQRT('Mean Deaths'!BQ182*(1-LOOKUP(BQ$1,'Inputs &amp; Outputs'!$A$9:$A$79,'Inputs &amp; Outputs'!$C$9:$C$79)))</f>
        <v>2.2470726460032395</v>
      </c>
      <c r="BR182">
        <f>SQRT('Mean Deaths'!BR182*(1-LOOKUP(BR$1,'Inputs &amp; Outputs'!$A$9:$A$79,'Inputs &amp; Outputs'!$C$9:$C$79)))</f>
        <v>1.9080141607611303</v>
      </c>
      <c r="BS182">
        <f>SQRT('Mean Deaths'!BS182*(1-LOOKUP(BS$1,'Inputs &amp; Outputs'!$A$9:$A$79,'Inputs &amp; Outputs'!$C$9:$C$79)))</f>
        <v>0</v>
      </c>
    </row>
    <row r="183" spans="1:71" x14ac:dyDescent="0.25">
      <c r="A183" s="1">
        <v>182</v>
      </c>
      <c r="B183">
        <f>SQRT('Mean Deaths'!B183*(1-LOOKUP(B$1,'Inputs &amp; Outputs'!$A$9:$A$79,'Inputs &amp; Outputs'!$C$9:$C$79)))</f>
        <v>2.7863888296503059</v>
      </c>
      <c r="C183">
        <f>SQRT('Mean Deaths'!C183*(1-LOOKUP(C$1,'Inputs &amp; Outputs'!$A$9:$A$79,'Inputs &amp; Outputs'!$C$9:$C$79)))</f>
        <v>2.9059232607142262</v>
      </c>
      <c r="D183">
        <f>SQRT('Mean Deaths'!D183*(1-LOOKUP(D$1,'Inputs &amp; Outputs'!$A$9:$A$79,'Inputs &amp; Outputs'!$C$9:$C$79)))</f>
        <v>3.0302135903366616</v>
      </c>
      <c r="E183">
        <f>SQRT('Mean Deaths'!E183*(1-LOOKUP(E$1,'Inputs &amp; Outputs'!$A$9:$A$79,'Inputs &amp; Outputs'!$C$9:$C$79)))</f>
        <v>3.1611526493105329</v>
      </c>
      <c r="F183">
        <f>SQRT('Mean Deaths'!F183*(1-LOOKUP(F$1,'Inputs &amp; Outputs'!$A$9:$A$79,'Inputs &amp; Outputs'!$C$9:$C$79)))</f>
        <v>3.2967872677356662</v>
      </c>
      <c r="G183">
        <f>SQRT('Mean Deaths'!G183*(1-LOOKUP(G$1,'Inputs &amp; Outputs'!$A$9:$A$79,'Inputs &amp; Outputs'!$C$9:$C$79)))</f>
        <v>3.4367576990273845</v>
      </c>
      <c r="H183">
        <f>SQRT('Mean Deaths'!H183*(1-LOOKUP(H$1,'Inputs &amp; Outputs'!$A$9:$A$79,'Inputs &amp; Outputs'!$C$9:$C$79)))</f>
        <v>3.5813248269097291</v>
      </c>
      <c r="I183">
        <f>SQRT('Mean Deaths'!I183*(1-LOOKUP(I$1,'Inputs &amp; Outputs'!$A$9:$A$79,'Inputs &amp; Outputs'!$C$9:$C$79)))</f>
        <v>3.7295479037095101</v>
      </c>
      <c r="J183">
        <f>SQRT('Mean Deaths'!J183*(1-LOOKUP(J$1,'Inputs &amp; Outputs'!$A$9:$A$79,'Inputs &amp; Outputs'!$C$9:$C$79)))</f>
        <v>3.8820990723184794</v>
      </c>
      <c r="K183">
        <f>SQRT('Mean Deaths'!K183*(1-LOOKUP(K$1,'Inputs &amp; Outputs'!$A$9:$A$79,'Inputs &amp; Outputs'!$C$9:$C$79)))</f>
        <v>4.0399438702771597</v>
      </c>
      <c r="L183">
        <f>SQRT('Mean Deaths'!L183*(1-LOOKUP(L$1,'Inputs &amp; Outputs'!$A$9:$A$79,'Inputs &amp; Outputs'!$C$9:$C$79)))</f>
        <v>4.2022520630956919</v>
      </c>
      <c r="M183">
        <f>SQRT('Mean Deaths'!M183*(1-LOOKUP(M$1,'Inputs &amp; Outputs'!$A$9:$A$79,'Inputs &amp; Outputs'!$C$9:$C$79)))</f>
        <v>4.3678069152836878</v>
      </c>
      <c r="N183">
        <f>SQRT('Mean Deaths'!N183*(1-LOOKUP(N$1,'Inputs &amp; Outputs'!$A$9:$A$79,'Inputs &amp; Outputs'!$C$9:$C$79)))</f>
        <v>4.5372186444856277</v>
      </c>
      <c r="O183">
        <f>SQRT('Mean Deaths'!O183*(1-LOOKUP(O$1,'Inputs &amp; Outputs'!$A$9:$A$79,'Inputs &amp; Outputs'!$C$9:$C$79)))</f>
        <v>4.7089878225741888</v>
      </c>
      <c r="P183">
        <f>SQRT('Mean Deaths'!P183*(1-LOOKUP(P$1,'Inputs &amp; Outputs'!$A$9:$A$79,'Inputs &amp; Outputs'!$C$9:$C$79)))</f>
        <v>4.8852642813469158</v>
      </c>
      <c r="Q183">
        <f>SQRT('Mean Deaths'!Q183*(1-LOOKUP(Q$1,'Inputs &amp; Outputs'!$A$9:$A$79,'Inputs &amp; Outputs'!$C$9:$C$79)))</f>
        <v>5.0654448007688329</v>
      </c>
      <c r="R183">
        <f>SQRT('Mean Deaths'!R183*(1-LOOKUP(R$1,'Inputs &amp; Outputs'!$A$9:$A$79,'Inputs &amp; Outputs'!$C$9:$C$79)))</f>
        <v>5.2570561004601233</v>
      </c>
      <c r="S183">
        <f>SQRT('Mean Deaths'!S183*(1-LOOKUP(S$1,'Inputs &amp; Outputs'!$A$9:$A$79,'Inputs &amp; Outputs'!$C$9:$C$79)))</f>
        <v>5.4618464115747525</v>
      </c>
      <c r="T183">
        <f>SQRT('Mean Deaths'!T183*(1-LOOKUP(T$1,'Inputs &amp; Outputs'!$A$9:$A$79,'Inputs &amp; Outputs'!$C$9:$C$79)))</f>
        <v>5.6839849894998844</v>
      </c>
      <c r="U183">
        <f>SQRT('Mean Deaths'!U183*(1-LOOKUP(U$1,'Inputs &amp; Outputs'!$A$9:$A$79,'Inputs &amp; Outputs'!$C$9:$C$79)))</f>
        <v>5.9307074727253246</v>
      </c>
      <c r="V183">
        <f>SQRT('Mean Deaths'!V183*(1-LOOKUP(V$1,'Inputs &amp; Outputs'!$A$9:$A$79,'Inputs &amp; Outputs'!$C$9:$C$79)))</f>
        <v>6.1892339785999368</v>
      </c>
      <c r="W183">
        <f>SQRT('Mean Deaths'!W183*(1-LOOKUP(W$1,'Inputs &amp; Outputs'!$A$9:$A$79,'Inputs &amp; Outputs'!$C$9:$C$79)))</f>
        <v>6.4488469325729847</v>
      </c>
      <c r="X183">
        <f>SQRT('Mean Deaths'!X183*(1-LOOKUP(X$1,'Inputs &amp; Outputs'!$A$9:$A$79,'Inputs &amp; Outputs'!$C$9:$C$79)))</f>
        <v>6.71273226301407</v>
      </c>
      <c r="Y183">
        <f>SQRT('Mean Deaths'!Y183*(1-LOOKUP(Y$1,'Inputs &amp; Outputs'!$A$9:$A$79,'Inputs &amp; Outputs'!$C$9:$C$79)))</f>
        <v>6.9890675321390336</v>
      </c>
      <c r="Z183">
        <f>SQRT('Mean Deaths'!Z183*(1-LOOKUP(Z$1,'Inputs &amp; Outputs'!$A$9:$A$79,'Inputs &amp; Outputs'!$C$9:$C$79)))</f>
        <v>7.2797061146538056</v>
      </c>
      <c r="AA183">
        <f>SQRT('Mean Deaths'!AA183*(1-LOOKUP(AA$1,'Inputs &amp; Outputs'!$A$9:$A$79,'Inputs &amp; Outputs'!$C$9:$C$79)))</f>
        <v>7.5923943929857201</v>
      </c>
      <c r="AB183">
        <f>SQRT('Mean Deaths'!AB183*(1-LOOKUP(AB$1,'Inputs &amp; Outputs'!$A$9:$A$79,'Inputs &amp; Outputs'!$C$9:$C$79)))</f>
        <v>7.9359310023225378</v>
      </c>
      <c r="AC183">
        <f>SQRT('Mean Deaths'!AC183*(1-LOOKUP(AC$1,'Inputs &amp; Outputs'!$A$9:$A$79,'Inputs &amp; Outputs'!$C$9:$C$79)))</f>
        <v>8.3016124289802864</v>
      </c>
      <c r="AD183">
        <f>SQRT('Mean Deaths'!AD183*(1-LOOKUP(AD$1,'Inputs &amp; Outputs'!$A$9:$A$79,'Inputs &amp; Outputs'!$C$9:$C$79)))</f>
        <v>8.7035145546853663</v>
      </c>
      <c r="AE183">
        <f>SQRT('Mean Deaths'!AE183*(1-LOOKUP(AE$1,'Inputs &amp; Outputs'!$A$9:$A$79,'Inputs &amp; Outputs'!$C$9:$C$79)))</f>
        <v>9.126191451669639</v>
      </c>
      <c r="AF183">
        <f>SQRT('Mean Deaths'!AF183*(1-LOOKUP(AF$1,'Inputs &amp; Outputs'!$A$9:$A$79,'Inputs &amp; Outputs'!$C$9:$C$79)))</f>
        <v>9.5870562978789273</v>
      </c>
      <c r="AG183">
        <f>SQRT('Mean Deaths'!AG183*(1-LOOKUP(AG$1,'Inputs &amp; Outputs'!$A$9:$A$79,'Inputs &amp; Outputs'!$C$9:$C$79)))</f>
        <v>10.068450839578052</v>
      </c>
      <c r="AH183">
        <f>SQRT('Mean Deaths'!AH183*(1-LOOKUP(AH$1,'Inputs &amp; Outputs'!$A$9:$A$79,'Inputs &amp; Outputs'!$C$9:$C$79)))</f>
        <v>10.591326113219958</v>
      </c>
      <c r="AI183">
        <f>SQRT('Mean Deaths'!AI183*(1-LOOKUP(AI$1,'Inputs &amp; Outputs'!$A$9:$A$79,'Inputs &amp; Outputs'!$C$9:$C$79)))</f>
        <v>11.129673272962329</v>
      </c>
      <c r="AJ183">
        <f>SQRT('Mean Deaths'!AJ183*(1-LOOKUP(AJ$1,'Inputs &amp; Outputs'!$A$9:$A$79,'Inputs &amp; Outputs'!$C$9:$C$79)))</f>
        <v>11.682097825503774</v>
      </c>
      <c r="AK183">
        <f>SQRT('Mean Deaths'!AK183*(1-LOOKUP(AK$1,'Inputs &amp; Outputs'!$A$9:$A$79,'Inputs &amp; Outputs'!$C$9:$C$79)))</f>
        <v>12.250911083441917</v>
      </c>
      <c r="AL183">
        <f>SQRT('Mean Deaths'!AL183*(1-LOOKUP(AL$1,'Inputs &amp; Outputs'!$A$9:$A$79,'Inputs &amp; Outputs'!$C$9:$C$79)))</f>
        <v>12.833819822094279</v>
      </c>
      <c r="AM183">
        <f>SQRT('Mean Deaths'!AM183*(1-LOOKUP(AM$1,'Inputs &amp; Outputs'!$A$9:$A$79,'Inputs &amp; Outputs'!$C$9:$C$79)))</f>
        <v>13.451432345435485</v>
      </c>
      <c r="AN183">
        <f>SQRT('Mean Deaths'!AN183*(1-LOOKUP(AN$1,'Inputs &amp; Outputs'!$A$9:$A$79,'Inputs &amp; Outputs'!$C$9:$C$79)))</f>
        <v>14.120760998430359</v>
      </c>
      <c r="AO183">
        <f>SQRT('Mean Deaths'!AO183*(1-LOOKUP(AO$1,'Inputs &amp; Outputs'!$A$9:$A$79,'Inputs &amp; Outputs'!$C$9:$C$79)))</f>
        <v>14.843428157424686</v>
      </c>
      <c r="AP183">
        <f>SQRT('Mean Deaths'!AP183*(1-LOOKUP(AP$1,'Inputs &amp; Outputs'!$A$9:$A$79,'Inputs &amp; Outputs'!$C$9:$C$79)))</f>
        <v>15.578746323372751</v>
      </c>
      <c r="AQ183">
        <f>SQRT('Mean Deaths'!AQ183*(1-LOOKUP(AQ$1,'Inputs &amp; Outputs'!$A$9:$A$79,'Inputs &amp; Outputs'!$C$9:$C$79)))</f>
        <v>16.331855191257361</v>
      </c>
      <c r="AR183">
        <f>SQRT('Mean Deaths'!AR183*(1-LOOKUP(AR$1,'Inputs &amp; Outputs'!$A$9:$A$79,'Inputs &amp; Outputs'!$C$9:$C$79)))</f>
        <v>17.105896580693337</v>
      </c>
      <c r="AS183">
        <f>SQRT('Mean Deaths'!AS183*(1-LOOKUP(AS$1,'Inputs &amp; Outputs'!$A$9:$A$79,'Inputs &amp; Outputs'!$C$9:$C$79)))</f>
        <v>17.910208689264568</v>
      </c>
      <c r="AT183">
        <f>SQRT('Mean Deaths'!AT183*(1-LOOKUP(AT$1,'Inputs &amp; Outputs'!$A$9:$A$79,'Inputs &amp; Outputs'!$C$9:$C$79)))</f>
        <v>18.649522418397314</v>
      </c>
      <c r="AU183">
        <f>SQRT('Mean Deaths'!AU183*(1-LOOKUP(AU$1,'Inputs &amp; Outputs'!$A$9:$A$79,'Inputs &amp; Outputs'!$C$9:$C$79)))</f>
        <v>19.242321124688285</v>
      </c>
      <c r="AV183">
        <f>SQRT('Mean Deaths'!AV183*(1-LOOKUP(AV$1,'Inputs &amp; Outputs'!$A$9:$A$79,'Inputs &amp; Outputs'!$C$9:$C$79)))</f>
        <v>19.777473899669847</v>
      </c>
      <c r="AW183">
        <f>SQRT('Mean Deaths'!AW183*(1-LOOKUP(AW$1,'Inputs &amp; Outputs'!$A$9:$A$79,'Inputs &amp; Outputs'!$C$9:$C$79)))</f>
        <v>20.203614604945127</v>
      </c>
      <c r="AX183">
        <f>SQRT('Mean Deaths'!AX183*(1-LOOKUP(AX$1,'Inputs &amp; Outputs'!$A$9:$A$79,'Inputs &amp; Outputs'!$C$9:$C$79)))</f>
        <v>20.447185216780912</v>
      </c>
      <c r="AY183">
        <f>SQRT('Mean Deaths'!AY183*(1-LOOKUP(AY$1,'Inputs &amp; Outputs'!$A$9:$A$79,'Inputs &amp; Outputs'!$C$9:$C$79)))</f>
        <v>20.573835600784921</v>
      </c>
      <c r="AZ183">
        <f>SQRT('Mean Deaths'!AZ183*(1-LOOKUP(AZ$1,'Inputs &amp; Outputs'!$A$9:$A$79,'Inputs &amp; Outputs'!$C$9:$C$79)))</f>
        <v>20.470875940950645</v>
      </c>
      <c r="BA183">
        <f>SQRT('Mean Deaths'!BA183*(1-LOOKUP(BA$1,'Inputs &amp; Outputs'!$A$9:$A$79,'Inputs &amp; Outputs'!$C$9:$C$79)))</f>
        <v>20.059318405498825</v>
      </c>
      <c r="BB183">
        <f>SQRT('Mean Deaths'!BB183*(1-LOOKUP(BB$1,'Inputs &amp; Outputs'!$A$9:$A$79,'Inputs &amp; Outputs'!$C$9:$C$79)))</f>
        <v>19.514924843413464</v>
      </c>
      <c r="BC183">
        <f>SQRT('Mean Deaths'!BC183*(1-LOOKUP(BC$1,'Inputs &amp; Outputs'!$A$9:$A$79,'Inputs &amp; Outputs'!$C$9:$C$79)))</f>
        <v>18.634458576048136</v>
      </c>
      <c r="BD183">
        <f>SQRT('Mean Deaths'!BD183*(1-LOOKUP(BD$1,'Inputs &amp; Outputs'!$A$9:$A$79,'Inputs &amp; Outputs'!$C$9:$C$79)))</f>
        <v>17.511902950594948</v>
      </c>
      <c r="BE183">
        <f>SQRT('Mean Deaths'!BE183*(1-LOOKUP(BE$1,'Inputs &amp; Outputs'!$A$9:$A$79,'Inputs &amp; Outputs'!$C$9:$C$79)))</f>
        <v>16.181167876819273</v>
      </c>
      <c r="BF183">
        <f>SQRT('Mean Deaths'!BF183*(1-LOOKUP(BF$1,'Inputs &amp; Outputs'!$A$9:$A$79,'Inputs &amp; Outputs'!$C$9:$C$79)))</f>
        <v>14.736361815689651</v>
      </c>
      <c r="BG183">
        <f>SQRT('Mean Deaths'!BG183*(1-LOOKUP(BG$1,'Inputs &amp; Outputs'!$A$9:$A$79,'Inputs &amp; Outputs'!$C$9:$C$79)))</f>
        <v>13.325004745554239</v>
      </c>
      <c r="BH183">
        <f>SQRT('Mean Deaths'!BH183*(1-LOOKUP(BH$1,'Inputs &amp; Outputs'!$A$9:$A$79,'Inputs &amp; Outputs'!$C$9:$C$79)))</f>
        <v>11.784861826669841</v>
      </c>
      <c r="BI183">
        <f>SQRT('Mean Deaths'!BI183*(1-LOOKUP(BI$1,'Inputs &amp; Outputs'!$A$9:$A$79,'Inputs &amp; Outputs'!$C$9:$C$79)))</f>
        <v>10.354492712456366</v>
      </c>
      <c r="BJ183">
        <f>SQRT('Mean Deaths'!BJ183*(1-LOOKUP(BJ$1,'Inputs &amp; Outputs'!$A$9:$A$79,'Inputs &amp; Outputs'!$C$9:$C$79)))</f>
        <v>8.7699040605062493</v>
      </c>
      <c r="BK183">
        <f>SQRT('Mean Deaths'!BK183*(1-LOOKUP(BK$1,'Inputs &amp; Outputs'!$A$9:$A$79,'Inputs &amp; Outputs'!$C$9:$C$79)))</f>
        <v>7.7279043095476405</v>
      </c>
      <c r="BL183">
        <f>SQRT('Mean Deaths'!BL183*(1-LOOKUP(BL$1,'Inputs &amp; Outputs'!$A$9:$A$79,'Inputs &amp; Outputs'!$C$9:$C$79)))</f>
        <v>6.4830974402804555</v>
      </c>
      <c r="BM183">
        <f>SQRT('Mean Deaths'!BM183*(1-LOOKUP(BM$1,'Inputs &amp; Outputs'!$A$9:$A$79,'Inputs &amp; Outputs'!$C$9:$C$79)))</f>
        <v>5.1316892017175002</v>
      </c>
      <c r="BN183">
        <f>SQRT('Mean Deaths'!BN183*(1-LOOKUP(BN$1,'Inputs &amp; Outputs'!$A$9:$A$79,'Inputs &amp; Outputs'!$C$9:$C$79)))</f>
        <v>4.2457414520549879</v>
      </c>
      <c r="BO183">
        <f>SQRT('Mean Deaths'!BO183*(1-LOOKUP(BO$1,'Inputs &amp; Outputs'!$A$9:$A$79,'Inputs &amp; Outputs'!$C$9:$C$79)))</f>
        <v>3.4255107086681251</v>
      </c>
      <c r="BP183">
        <f>SQRT('Mean Deaths'!BP183*(1-LOOKUP(BP$1,'Inputs &amp; Outputs'!$A$9:$A$79,'Inputs &amp; Outputs'!$C$9:$C$79)))</f>
        <v>2.7150107817334721</v>
      </c>
      <c r="BQ183">
        <f>SQRT('Mean Deaths'!BQ183*(1-LOOKUP(BQ$1,'Inputs &amp; Outputs'!$A$9:$A$79,'Inputs &amp; Outputs'!$C$9:$C$79)))</f>
        <v>2.192918359155215</v>
      </c>
      <c r="BR183">
        <f>SQRT('Mean Deaths'!BR183*(1-LOOKUP(BR$1,'Inputs &amp; Outputs'!$A$9:$A$79,'Inputs &amp; Outputs'!$C$9:$C$79)))</f>
        <v>1.7065797461976397</v>
      </c>
      <c r="BS183">
        <f>SQRT('Mean Deaths'!BS183*(1-LOOKUP(BS$1,'Inputs &amp; Outputs'!$A$9:$A$79,'Inputs &amp; Outputs'!$C$9:$C$79)))</f>
        <v>0</v>
      </c>
    </row>
    <row r="184" spans="1:71" x14ac:dyDescent="0.25">
      <c r="A184" s="1">
        <v>183</v>
      </c>
      <c r="B184">
        <f>SQRT('Mean Deaths'!B184*(1-LOOKUP(B$1,'Inputs &amp; Outputs'!$A$9:$A$79,'Inputs &amp; Outputs'!$C$9:$C$79)))</f>
        <v>2.7863888296503059</v>
      </c>
      <c r="C184">
        <f>SQRT('Mean Deaths'!C184*(1-LOOKUP(C$1,'Inputs &amp; Outputs'!$A$9:$A$79,'Inputs &amp; Outputs'!$C$9:$C$79)))</f>
        <v>2.9054869031382675</v>
      </c>
      <c r="D184">
        <f>SQRT('Mean Deaths'!D184*(1-LOOKUP(D$1,'Inputs &amp; Outputs'!$A$9:$A$79,'Inputs &amp; Outputs'!$C$9:$C$79)))</f>
        <v>3.0305172341663065</v>
      </c>
      <c r="E184">
        <f>SQRT('Mean Deaths'!E184*(1-LOOKUP(E$1,'Inputs &amp; Outputs'!$A$9:$A$79,'Inputs &amp; Outputs'!$C$9:$C$79)))</f>
        <v>3.1608356623306122</v>
      </c>
      <c r="F184">
        <f>SQRT('Mean Deaths'!F184*(1-LOOKUP(F$1,'Inputs &amp; Outputs'!$A$9:$A$79,'Inputs &amp; Outputs'!$C$9:$C$79)))</f>
        <v>3.2969526985141901</v>
      </c>
      <c r="G184">
        <f>SQRT('Mean Deaths'!G184*(1-LOOKUP(G$1,'Inputs &amp; Outputs'!$A$9:$A$79,'Inputs &amp; Outputs'!$C$9:$C$79)))</f>
        <v>3.4367576990273845</v>
      </c>
      <c r="H184">
        <f>SQRT('Mean Deaths'!H184*(1-LOOKUP(H$1,'Inputs &amp; Outputs'!$A$9:$A$79,'Inputs &amp; Outputs'!$C$9:$C$79)))</f>
        <v>3.5822254492870766</v>
      </c>
      <c r="I184">
        <f>SQRT('Mean Deaths'!I184*(1-LOOKUP(I$1,'Inputs &amp; Outputs'!$A$9:$A$79,'Inputs &amp; Outputs'!$C$9:$C$79)))</f>
        <v>3.7318027696372167</v>
      </c>
      <c r="J184">
        <f>SQRT('Mean Deaths'!J184*(1-LOOKUP(J$1,'Inputs &amp; Outputs'!$A$9:$A$79,'Inputs &amp; Outputs'!$C$9:$C$79)))</f>
        <v>3.8846460603004749</v>
      </c>
      <c r="K184">
        <f>SQRT('Mean Deaths'!K184*(1-LOOKUP(K$1,'Inputs &amp; Outputs'!$A$9:$A$79,'Inputs &amp; Outputs'!$C$9:$C$79)))</f>
        <v>4.0444347394898088</v>
      </c>
      <c r="L184">
        <f>SQRT('Mean Deaths'!L184*(1-LOOKUP(L$1,'Inputs &amp; Outputs'!$A$9:$A$79,'Inputs &amp; Outputs'!$C$9:$C$79)))</f>
        <v>4.2077821841117204</v>
      </c>
      <c r="M184">
        <f>SQRT('Mean Deaths'!M184*(1-LOOKUP(M$1,'Inputs &amp; Outputs'!$A$9:$A$79,'Inputs &amp; Outputs'!$C$9:$C$79)))</f>
        <v>4.3735659816218622</v>
      </c>
      <c r="N184">
        <f>SQRT('Mean Deaths'!N184*(1-LOOKUP(N$1,'Inputs &amp; Outputs'!$A$9:$A$79,'Inputs &amp; Outputs'!$C$9:$C$79)))</f>
        <v>4.5420610513492656</v>
      </c>
      <c r="O184">
        <f>SQRT('Mean Deaths'!O184*(1-LOOKUP(O$1,'Inputs &amp; Outputs'!$A$9:$A$79,'Inputs &amp; Outputs'!$C$9:$C$79)))</f>
        <v>4.7152252130196288</v>
      </c>
      <c r="P184">
        <f>SQRT('Mean Deaths'!P184*(1-LOOKUP(P$1,'Inputs &amp; Outputs'!$A$9:$A$79,'Inputs &amp; Outputs'!$C$9:$C$79)))</f>
        <v>4.8939971083505966</v>
      </c>
      <c r="Q184">
        <f>SQRT('Mean Deaths'!Q184*(1-LOOKUP(Q$1,'Inputs &amp; Outputs'!$A$9:$A$79,'Inputs &amp; Outputs'!$C$9:$C$79)))</f>
        <v>5.074782034132304</v>
      </c>
      <c r="R184">
        <f>SQRT('Mean Deaths'!R184*(1-LOOKUP(R$1,'Inputs &amp; Outputs'!$A$9:$A$79,'Inputs &amp; Outputs'!$C$9:$C$79)))</f>
        <v>5.2673064119949391</v>
      </c>
      <c r="S184">
        <f>SQRT('Mean Deaths'!S184*(1-LOOKUP(S$1,'Inputs &amp; Outputs'!$A$9:$A$79,'Inputs &amp; Outputs'!$C$9:$C$79)))</f>
        <v>5.4730928898925146</v>
      </c>
      <c r="T184">
        <f>SQRT('Mean Deaths'!T184*(1-LOOKUP(T$1,'Inputs &amp; Outputs'!$A$9:$A$79,'Inputs &amp; Outputs'!$C$9:$C$79)))</f>
        <v>5.6986685194929523</v>
      </c>
      <c r="U184">
        <f>SQRT('Mean Deaths'!U184*(1-LOOKUP(U$1,'Inputs &amp; Outputs'!$A$9:$A$79,'Inputs &amp; Outputs'!$C$9:$C$79)))</f>
        <v>5.9457690257136626</v>
      </c>
      <c r="V184">
        <f>SQRT('Mean Deaths'!V184*(1-LOOKUP(V$1,'Inputs &amp; Outputs'!$A$9:$A$79,'Inputs &amp; Outputs'!$C$9:$C$79)))</f>
        <v>6.2066240245724567</v>
      </c>
      <c r="W184">
        <f>SQRT('Mean Deaths'!W184*(1-LOOKUP(W$1,'Inputs &amp; Outputs'!$A$9:$A$79,'Inputs &amp; Outputs'!$C$9:$C$79)))</f>
        <v>6.4751537234882699</v>
      </c>
      <c r="X184">
        <f>SQRT('Mean Deaths'!X184*(1-LOOKUP(X$1,'Inputs &amp; Outputs'!$A$9:$A$79,'Inputs &amp; Outputs'!$C$9:$C$79)))</f>
        <v>6.738148672978209</v>
      </c>
      <c r="Y184">
        <f>SQRT('Mean Deaths'!Y184*(1-LOOKUP(Y$1,'Inputs &amp; Outputs'!$A$9:$A$79,'Inputs &amp; Outputs'!$C$9:$C$79)))</f>
        <v>7.014168309679488</v>
      </c>
      <c r="Z184">
        <f>SQRT('Mean Deaths'!Z184*(1-LOOKUP(Z$1,'Inputs &amp; Outputs'!$A$9:$A$79,'Inputs &amp; Outputs'!$C$9:$C$79)))</f>
        <v>7.3013512480351199</v>
      </c>
      <c r="AA184">
        <f>SQRT('Mean Deaths'!AA184*(1-LOOKUP(AA$1,'Inputs &amp; Outputs'!$A$9:$A$79,'Inputs &amp; Outputs'!$C$9:$C$79)))</f>
        <v>7.6114509254029876</v>
      </c>
      <c r="AB184">
        <f>SQRT('Mean Deaths'!AB184*(1-LOOKUP(AB$1,'Inputs &amp; Outputs'!$A$9:$A$79,'Inputs &amp; Outputs'!$C$9:$C$79)))</f>
        <v>7.9525427430715512</v>
      </c>
      <c r="AC184">
        <f>SQRT('Mean Deaths'!AC184*(1-LOOKUP(AC$1,'Inputs &amp; Outputs'!$A$9:$A$79,'Inputs &amp; Outputs'!$C$9:$C$79)))</f>
        <v>8.3191136178817153</v>
      </c>
      <c r="AD184">
        <f>SQRT('Mean Deaths'!AD184*(1-LOOKUP(AD$1,'Inputs &amp; Outputs'!$A$9:$A$79,'Inputs &amp; Outputs'!$C$9:$C$79)))</f>
        <v>8.7186708823253554</v>
      </c>
      <c r="AE184">
        <f>SQRT('Mean Deaths'!AE184*(1-LOOKUP(AE$1,'Inputs &amp; Outputs'!$A$9:$A$79,'Inputs &amp; Outputs'!$C$9:$C$79)))</f>
        <v>9.1432394589108306</v>
      </c>
      <c r="AF184">
        <f>SQRT('Mean Deaths'!AF184*(1-LOOKUP(AF$1,'Inputs &amp; Outputs'!$A$9:$A$79,'Inputs &amp; Outputs'!$C$9:$C$79)))</f>
        <v>9.6141451837604883</v>
      </c>
      <c r="AG184">
        <f>SQRT('Mean Deaths'!AG184*(1-LOOKUP(AG$1,'Inputs &amp; Outputs'!$A$9:$A$79,'Inputs &amp; Outputs'!$C$9:$C$79)))</f>
        <v>10.106798388322584</v>
      </c>
      <c r="AH184">
        <f>SQRT('Mean Deaths'!AH184*(1-LOOKUP(AH$1,'Inputs &amp; Outputs'!$A$9:$A$79,'Inputs &amp; Outputs'!$C$9:$C$79)))</f>
        <v>10.627269630946369</v>
      </c>
      <c r="AI184">
        <f>SQRT('Mean Deaths'!AI184*(1-LOOKUP(AI$1,'Inputs &amp; Outputs'!$A$9:$A$79,'Inputs &amp; Outputs'!$C$9:$C$79)))</f>
        <v>11.157090228987126</v>
      </c>
      <c r="AJ184">
        <f>SQRT('Mean Deaths'!AJ184*(1-LOOKUP(AJ$1,'Inputs &amp; Outputs'!$A$9:$A$79,'Inputs &amp; Outputs'!$C$9:$C$79)))</f>
        <v>11.707908643489152</v>
      </c>
      <c r="AK184">
        <f>SQRT('Mean Deaths'!AK184*(1-LOOKUP(AK$1,'Inputs &amp; Outputs'!$A$9:$A$79,'Inputs &amp; Outputs'!$C$9:$C$79)))</f>
        <v>12.298639269122418</v>
      </c>
      <c r="AL184">
        <f>SQRT('Mean Deaths'!AL184*(1-LOOKUP(AL$1,'Inputs &amp; Outputs'!$A$9:$A$79,'Inputs &amp; Outputs'!$C$9:$C$79)))</f>
        <v>12.889331016362796</v>
      </c>
      <c r="AM184">
        <f>SQRT('Mean Deaths'!AM184*(1-LOOKUP(AM$1,'Inputs &amp; Outputs'!$A$9:$A$79,'Inputs &amp; Outputs'!$C$9:$C$79)))</f>
        <v>13.493469461889777</v>
      </c>
      <c r="AN184">
        <f>SQRT('Mean Deaths'!AN184*(1-LOOKUP(AN$1,'Inputs &amp; Outputs'!$A$9:$A$79,'Inputs &amp; Outputs'!$C$9:$C$79)))</f>
        <v>14.159627172523152</v>
      </c>
      <c r="AO184">
        <f>SQRT('Mean Deaths'!AO184*(1-LOOKUP(AO$1,'Inputs &amp; Outputs'!$A$9:$A$79,'Inputs &amp; Outputs'!$C$9:$C$79)))</f>
        <v>14.870036116578735</v>
      </c>
      <c r="AP184">
        <f>SQRT('Mean Deaths'!AP184*(1-LOOKUP(AP$1,'Inputs &amp; Outputs'!$A$9:$A$79,'Inputs &amp; Outputs'!$C$9:$C$79)))</f>
        <v>15.607531150415817</v>
      </c>
      <c r="AQ184">
        <f>SQRT('Mean Deaths'!AQ184*(1-LOOKUP(AQ$1,'Inputs &amp; Outputs'!$A$9:$A$79,'Inputs &amp; Outputs'!$C$9:$C$79)))</f>
        <v>16.372064989969957</v>
      </c>
      <c r="AR184">
        <f>SQRT('Mean Deaths'!AR184*(1-LOOKUP(AR$1,'Inputs &amp; Outputs'!$A$9:$A$79,'Inputs &amp; Outputs'!$C$9:$C$79)))</f>
        <v>17.164311878473427</v>
      </c>
      <c r="AS184">
        <f>SQRT('Mean Deaths'!AS184*(1-LOOKUP(AS$1,'Inputs &amp; Outputs'!$A$9:$A$79,'Inputs &amp; Outputs'!$C$9:$C$79)))</f>
        <v>17.924835240243969</v>
      </c>
      <c r="AT184">
        <f>SQRT('Mean Deaths'!AT184*(1-LOOKUP(AT$1,'Inputs &amp; Outputs'!$A$9:$A$79,'Inputs &amp; Outputs'!$C$9:$C$79)))</f>
        <v>18.642229186559852</v>
      </c>
      <c r="AU184">
        <f>SQRT('Mean Deaths'!AU184*(1-LOOKUP(AU$1,'Inputs &amp; Outputs'!$A$9:$A$79,'Inputs &amp; Outputs'!$C$9:$C$79)))</f>
        <v>19.338693953525535</v>
      </c>
      <c r="AV184">
        <f>SQRT('Mean Deaths'!AV184*(1-LOOKUP(AV$1,'Inputs &amp; Outputs'!$A$9:$A$79,'Inputs &amp; Outputs'!$C$9:$C$79)))</f>
        <v>19.89278508026106</v>
      </c>
      <c r="AW184">
        <f>SQRT('Mean Deaths'!AW184*(1-LOOKUP(AW$1,'Inputs &amp; Outputs'!$A$9:$A$79,'Inputs &amp; Outputs'!$C$9:$C$79)))</f>
        <v>20.311671854780247</v>
      </c>
      <c r="AX184">
        <f>SQRT('Mean Deaths'!AX184*(1-LOOKUP(AX$1,'Inputs &amp; Outputs'!$A$9:$A$79,'Inputs &amp; Outputs'!$C$9:$C$79)))</f>
        <v>20.61086133178679</v>
      </c>
      <c r="AY184">
        <f>SQRT('Mean Deaths'!AY184*(1-LOOKUP(AY$1,'Inputs &amp; Outputs'!$A$9:$A$79,'Inputs &amp; Outputs'!$C$9:$C$79)))</f>
        <v>20.692964270797454</v>
      </c>
      <c r="AZ184">
        <f>SQRT('Mean Deaths'!AZ184*(1-LOOKUP(AZ$1,'Inputs &amp; Outputs'!$A$9:$A$79,'Inputs &amp; Outputs'!$C$9:$C$79)))</f>
        <v>20.660953147362584</v>
      </c>
      <c r="BA184">
        <f>SQRT('Mean Deaths'!BA184*(1-LOOKUP(BA$1,'Inputs &amp; Outputs'!$A$9:$A$79,'Inputs &amp; Outputs'!$C$9:$C$79)))</f>
        <v>20.361990768309468</v>
      </c>
      <c r="BB184">
        <f>SQRT('Mean Deaths'!BB184*(1-LOOKUP(BB$1,'Inputs &amp; Outputs'!$A$9:$A$79,'Inputs &amp; Outputs'!$C$9:$C$79)))</f>
        <v>19.698492824406213</v>
      </c>
      <c r="BC184">
        <f>SQRT('Mean Deaths'!BC184*(1-LOOKUP(BC$1,'Inputs &amp; Outputs'!$A$9:$A$79,'Inputs &amp; Outputs'!$C$9:$C$79)))</f>
        <v>18.828058275446381</v>
      </c>
      <c r="BD184">
        <f>SQRT('Mean Deaths'!BD184*(1-LOOKUP(BD$1,'Inputs &amp; Outputs'!$A$9:$A$79,'Inputs &amp; Outputs'!$C$9:$C$79)))</f>
        <v>17.734069307613296</v>
      </c>
      <c r="BE184">
        <f>SQRT('Mean Deaths'!BE184*(1-LOOKUP(BE$1,'Inputs &amp; Outputs'!$A$9:$A$79,'Inputs &amp; Outputs'!$C$9:$C$79)))</f>
        <v>16.437903098715601</v>
      </c>
      <c r="BF184">
        <f>SQRT('Mean Deaths'!BF184*(1-LOOKUP(BF$1,'Inputs &amp; Outputs'!$A$9:$A$79,'Inputs &amp; Outputs'!$C$9:$C$79)))</f>
        <v>15.028440326971658</v>
      </c>
      <c r="BG184">
        <f>SQRT('Mean Deaths'!BG184*(1-LOOKUP(BG$1,'Inputs &amp; Outputs'!$A$9:$A$79,'Inputs &amp; Outputs'!$C$9:$C$79)))</f>
        <v>13.474130145361295</v>
      </c>
      <c r="BH184">
        <f>SQRT('Mean Deaths'!BH184*(1-LOOKUP(BH$1,'Inputs &amp; Outputs'!$A$9:$A$79,'Inputs &amp; Outputs'!$C$9:$C$79)))</f>
        <v>11.82687572758144</v>
      </c>
      <c r="BI184">
        <f>SQRT('Mean Deaths'!BI184*(1-LOOKUP(BI$1,'Inputs &amp; Outputs'!$A$9:$A$79,'Inputs &amp; Outputs'!$C$9:$C$79)))</f>
        <v>10.29481214210031</v>
      </c>
      <c r="BJ184">
        <f>SQRT('Mean Deaths'!BJ184*(1-LOOKUP(BJ$1,'Inputs &amp; Outputs'!$A$9:$A$79,'Inputs &amp; Outputs'!$C$9:$C$79)))</f>
        <v>8.948778437471173</v>
      </c>
      <c r="BK184">
        <f>SQRT('Mean Deaths'!BK184*(1-LOOKUP(BK$1,'Inputs &amp; Outputs'!$A$9:$A$79,'Inputs &amp; Outputs'!$C$9:$C$79)))</f>
        <v>7.6856365122969486</v>
      </c>
      <c r="BL184">
        <f>SQRT('Mean Deaths'!BL184*(1-LOOKUP(BL$1,'Inputs &amp; Outputs'!$A$9:$A$79,'Inputs &amp; Outputs'!$C$9:$C$79)))</f>
        <v>6.3268552649021457</v>
      </c>
      <c r="BM184">
        <f>SQRT('Mean Deaths'!BM184*(1-LOOKUP(BM$1,'Inputs &amp; Outputs'!$A$9:$A$79,'Inputs &amp; Outputs'!$C$9:$C$79)))</f>
        <v>5.262732143859119</v>
      </c>
      <c r="BN184">
        <f>SQRT('Mean Deaths'!BN184*(1-LOOKUP(BN$1,'Inputs &amp; Outputs'!$A$9:$A$79,'Inputs &amp; Outputs'!$C$9:$C$79)))</f>
        <v>4.4060141300776605</v>
      </c>
      <c r="BO184">
        <f>SQRT('Mean Deaths'!BO184*(1-LOOKUP(BO$1,'Inputs &amp; Outputs'!$A$9:$A$79,'Inputs &amp; Outputs'!$C$9:$C$79)))</f>
        <v>3.7524589722260786</v>
      </c>
      <c r="BP184">
        <f>SQRT('Mean Deaths'!BP184*(1-LOOKUP(BP$1,'Inputs &amp; Outputs'!$A$9:$A$79,'Inputs &amp; Outputs'!$C$9:$C$79)))</f>
        <v>3.1223575942737565</v>
      </c>
      <c r="BQ184">
        <f>SQRT('Mean Deaths'!BQ184*(1-LOOKUP(BQ$1,'Inputs &amp; Outputs'!$A$9:$A$79,'Inputs &amp; Outputs'!$C$9:$C$79)))</f>
        <v>2.4517572600891797</v>
      </c>
      <c r="BR184">
        <f>SQRT('Mean Deaths'!BR184*(1-LOOKUP(BR$1,'Inputs &amp; Outputs'!$A$9:$A$79,'Inputs &amp; Outputs'!$C$9:$C$79)))</f>
        <v>1.7762645165185844</v>
      </c>
      <c r="BS184">
        <f>SQRT('Mean Deaths'!BS184*(1-LOOKUP(BS$1,'Inputs &amp; Outputs'!$A$9:$A$79,'Inputs &amp; Outputs'!$C$9:$C$79)))</f>
        <v>0</v>
      </c>
    </row>
    <row r="185" spans="1:71" x14ac:dyDescent="0.25">
      <c r="A185" s="1">
        <v>184</v>
      </c>
      <c r="B185">
        <f>SQRT('Mean Deaths'!B185*(1-LOOKUP(B$1,'Inputs &amp; Outputs'!$A$9:$A$79,'Inputs &amp; Outputs'!$C$9:$C$79)))</f>
        <v>2.7863888296503059</v>
      </c>
      <c r="C185">
        <f>SQRT('Mean Deaths'!C185*(1-LOOKUP(C$1,'Inputs &amp; Outputs'!$A$9:$A$79,'Inputs &amp; Outputs'!$C$9:$C$79)))</f>
        <v>2.9065049689095663</v>
      </c>
      <c r="D185">
        <f>SQRT('Mean Deaths'!D185*(1-LOOKUP(D$1,'Inputs &amp; Outputs'!$A$9:$A$79,'Inputs &amp; Outputs'!$C$9:$C$79)))</f>
        <v>3.0320349971873681</v>
      </c>
      <c r="E185">
        <f>SQRT('Mean Deaths'!E185*(1-LOOKUP(E$1,'Inputs &amp; Outputs'!$A$9:$A$79,'Inputs &amp; Outputs'!$C$9:$C$79)))</f>
        <v>3.1619449777309536</v>
      </c>
      <c r="F185">
        <f>SQRT('Mean Deaths'!F185*(1-LOOKUP(F$1,'Inputs &amp; Outputs'!$A$9:$A$79,'Inputs &amp; Outputs'!$C$9:$C$79)))</f>
        <v>3.2964563812724719</v>
      </c>
      <c r="G185">
        <f>SQRT('Mean Deaths'!G185*(1-LOOKUP(G$1,'Inputs &amp; Outputs'!$A$9:$A$79,'Inputs &amp; Outputs'!$C$9:$C$79)))</f>
        <v>3.4357217509408415</v>
      </c>
      <c r="H185">
        <f>SQRT('Mean Deaths'!H185*(1-LOOKUP(H$1,'Inputs &amp; Outputs'!$A$9:$A$79,'Inputs &amp; Outputs'!$C$9:$C$79)))</f>
        <v>3.5809645145362725</v>
      </c>
      <c r="I185">
        <f>SQRT('Mean Deaths'!I185*(1-LOOKUP(I$1,'Inputs &amp; Outputs'!$A$9:$A$79,'Inputs &amp; Outputs'!$C$9:$C$79)))</f>
        <v>3.7299238093601859</v>
      </c>
      <c r="J185">
        <f>SQRT('Mean Deaths'!J185*(1-LOOKUP(J$1,'Inputs &amp; Outputs'!$A$9:$A$79,'Inputs &amp; Outputs'!$C$9:$C$79)))</f>
        <v>3.8820990723184794</v>
      </c>
      <c r="K185">
        <f>SQRT('Mean Deaths'!K185*(1-LOOKUP(K$1,'Inputs &amp; Outputs'!$A$9:$A$79,'Inputs &amp; Outputs'!$C$9:$C$79)))</f>
        <v>4.0397396212378585</v>
      </c>
      <c r="L185">
        <f>SQRT('Mean Deaths'!L185*(1-LOOKUP(L$1,'Inputs &amp; Outputs'!$A$9:$A$79,'Inputs &amp; Outputs'!$C$9:$C$79)))</f>
        <v>4.2031033245372402</v>
      </c>
      <c r="M185">
        <f>SQRT('Mean Deaths'!M185*(1-LOOKUP(M$1,'Inputs &amp; Outputs'!$A$9:$A$79,'Inputs &amp; Outputs'!$C$9:$C$79)))</f>
        <v>4.3678069152836878</v>
      </c>
      <c r="N185">
        <f>SQRT('Mean Deaths'!N185*(1-LOOKUP(N$1,'Inputs &amp; Outputs'!$A$9:$A$79,'Inputs &amp; Outputs'!$C$9:$C$79)))</f>
        <v>4.5358341501307127</v>
      </c>
      <c r="O185">
        <f>SQRT('Mean Deaths'!O185*(1-LOOKUP(O$1,'Inputs &amp; Outputs'!$A$9:$A$79,'Inputs &amp; Outputs'!$C$9:$C$79)))</f>
        <v>4.7099479587494377</v>
      </c>
      <c r="P185">
        <f>SQRT('Mean Deaths'!P185*(1-LOOKUP(P$1,'Inputs &amp; Outputs'!$A$9:$A$79,'Inputs &amp; Outputs'!$C$9:$C$79)))</f>
        <v>4.8885097239031854</v>
      </c>
      <c r="Q185">
        <f>SQRT('Mean Deaths'!Q185*(1-LOOKUP(Q$1,'Inputs &amp; Outputs'!$A$9:$A$79,'Inputs &amp; Outputs'!$C$9:$C$79)))</f>
        <v>5.0680402022819431</v>
      </c>
      <c r="R185">
        <f>SQRT('Mean Deaths'!R185*(1-LOOKUP(R$1,'Inputs &amp; Outputs'!$A$9:$A$79,'Inputs &amp; Outputs'!$C$9:$C$79)))</f>
        <v>5.2578660621166451</v>
      </c>
      <c r="S185">
        <f>SQRT('Mean Deaths'!S185*(1-LOOKUP(S$1,'Inputs &amp; Outputs'!$A$9:$A$79,'Inputs &amp; Outputs'!$C$9:$C$79)))</f>
        <v>5.4610019920157509</v>
      </c>
      <c r="T185">
        <f>SQRT('Mean Deaths'!T185*(1-LOOKUP(T$1,'Inputs &amp; Outputs'!$A$9:$A$79,'Inputs &amp; Outputs'!$C$9:$C$79)))</f>
        <v>5.6828086680904537</v>
      </c>
      <c r="U185">
        <f>SQRT('Mean Deaths'!U185*(1-LOOKUP(U$1,'Inputs &amp; Outputs'!$A$9:$A$79,'Inputs &amp; Outputs'!$C$9:$C$79)))</f>
        <v>5.9285526987041282</v>
      </c>
      <c r="V185">
        <f>SQRT('Mean Deaths'!V185*(1-LOOKUP(V$1,'Inputs &amp; Outputs'!$A$9:$A$79,'Inputs &amp; Outputs'!$C$9:$C$79)))</f>
        <v>6.1914909992188472</v>
      </c>
      <c r="W185">
        <f>SQRT('Mean Deaths'!W185*(1-LOOKUP(W$1,'Inputs &amp; Outputs'!$A$9:$A$79,'Inputs &amp; Outputs'!$C$9:$C$79)))</f>
        <v>6.4576277703791511</v>
      </c>
      <c r="X185">
        <f>SQRT('Mean Deaths'!X185*(1-LOOKUP(X$1,'Inputs &amp; Outputs'!$A$9:$A$79,'Inputs &amp; Outputs'!$C$9:$C$79)))</f>
        <v>6.7261584475948828</v>
      </c>
      <c r="Y185">
        <f>SQRT('Mean Deaths'!Y185*(1-LOOKUP(Y$1,'Inputs &amp; Outputs'!$A$9:$A$79,'Inputs &amp; Outputs'!$C$9:$C$79)))</f>
        <v>7.0023673872358341</v>
      </c>
      <c r="Z185">
        <f>SQRT('Mean Deaths'!Z185*(1-LOOKUP(Z$1,'Inputs &amp; Outputs'!$A$9:$A$79,'Inputs &amp; Outputs'!$C$9:$C$79)))</f>
        <v>7.2889904710015916</v>
      </c>
      <c r="AA185">
        <f>SQRT('Mean Deaths'!AA185*(1-LOOKUP(AA$1,'Inputs &amp; Outputs'!$A$9:$A$79,'Inputs &amp; Outputs'!$C$9:$C$79)))</f>
        <v>7.6045636497021318</v>
      </c>
      <c r="AB185">
        <f>SQRT('Mean Deaths'!AB185*(1-LOOKUP(AB$1,'Inputs &amp; Outputs'!$A$9:$A$79,'Inputs &amp; Outputs'!$C$9:$C$79)))</f>
        <v>7.9376363705601936</v>
      </c>
      <c r="AC185">
        <f>SQRT('Mean Deaths'!AC185*(1-LOOKUP(AC$1,'Inputs &amp; Outputs'!$A$9:$A$79,'Inputs &amp; Outputs'!$C$9:$C$79)))</f>
        <v>8.3087968634092864</v>
      </c>
      <c r="AD185">
        <f>SQRT('Mean Deaths'!AD185*(1-LOOKUP(AD$1,'Inputs &amp; Outputs'!$A$9:$A$79,'Inputs &amp; Outputs'!$C$9:$C$79)))</f>
        <v>8.7110960147942365</v>
      </c>
      <c r="AE185">
        <f>SQRT('Mean Deaths'!AE185*(1-LOOKUP(AE$1,'Inputs &amp; Outputs'!$A$9:$A$79,'Inputs &amp; Outputs'!$C$9:$C$79)))</f>
        <v>9.1372261472055083</v>
      </c>
      <c r="AF185">
        <f>SQRT('Mean Deaths'!AF185*(1-LOOKUP(AF$1,'Inputs &amp; Outputs'!$A$9:$A$79,'Inputs &amp; Outputs'!$C$9:$C$79)))</f>
        <v>9.5966258124535617</v>
      </c>
      <c r="AG185">
        <f>SQRT('Mean Deaths'!AG185*(1-LOOKUP(AG$1,'Inputs &amp; Outputs'!$A$9:$A$79,'Inputs &amp; Outputs'!$C$9:$C$79)))</f>
        <v>10.078615860682458</v>
      </c>
      <c r="AH185">
        <f>SQRT('Mean Deaths'!AH185*(1-LOOKUP(AH$1,'Inputs &amp; Outputs'!$A$9:$A$79,'Inputs &amp; Outputs'!$C$9:$C$79)))</f>
        <v>10.584723228549436</v>
      </c>
      <c r="AI185">
        <f>SQRT('Mean Deaths'!AI185*(1-LOOKUP(AI$1,'Inputs &amp; Outputs'!$A$9:$A$79,'Inputs &amp; Outputs'!$C$9:$C$79)))</f>
        <v>11.123926288474227</v>
      </c>
      <c r="AJ185">
        <f>SQRT('Mean Deaths'!AJ185*(1-LOOKUP(AJ$1,'Inputs &amp; Outputs'!$A$9:$A$79,'Inputs &amp; Outputs'!$C$9:$C$79)))</f>
        <v>11.666447747126456</v>
      </c>
      <c r="AK185">
        <f>SQRT('Mean Deaths'!AK185*(1-LOOKUP(AK$1,'Inputs &amp; Outputs'!$A$9:$A$79,'Inputs &amp; Outputs'!$C$9:$C$79)))</f>
        <v>12.237861999941003</v>
      </c>
      <c r="AL185">
        <f>SQRT('Mean Deaths'!AL185*(1-LOOKUP(AL$1,'Inputs &amp; Outputs'!$A$9:$A$79,'Inputs &amp; Outputs'!$C$9:$C$79)))</f>
        <v>12.829183047153236</v>
      </c>
      <c r="AM185">
        <f>SQRT('Mean Deaths'!AM185*(1-LOOKUP(AM$1,'Inputs &amp; Outputs'!$A$9:$A$79,'Inputs &amp; Outputs'!$C$9:$C$79)))</f>
        <v>13.440695974086164</v>
      </c>
      <c r="AN185">
        <f>SQRT('Mean Deaths'!AN185*(1-LOOKUP(AN$1,'Inputs &amp; Outputs'!$A$9:$A$79,'Inputs &amp; Outputs'!$C$9:$C$79)))</f>
        <v>14.10660129469519</v>
      </c>
      <c r="AO185">
        <f>SQRT('Mean Deaths'!AO185*(1-LOOKUP(AO$1,'Inputs &amp; Outputs'!$A$9:$A$79,'Inputs &amp; Outputs'!$C$9:$C$79)))</f>
        <v>14.813913598677157</v>
      </c>
      <c r="AP185">
        <f>SQRT('Mean Deaths'!AP185*(1-LOOKUP(AP$1,'Inputs &amp; Outputs'!$A$9:$A$79,'Inputs &amp; Outputs'!$C$9:$C$79)))</f>
        <v>15.566393674682651</v>
      </c>
      <c r="AQ185">
        <f>SQRT('Mean Deaths'!AQ185*(1-LOOKUP(AQ$1,'Inputs &amp; Outputs'!$A$9:$A$79,'Inputs &amp; Outputs'!$C$9:$C$79)))</f>
        <v>16.34526944829604</v>
      </c>
      <c r="AR185">
        <f>SQRT('Mean Deaths'!AR185*(1-LOOKUP(AR$1,'Inputs &amp; Outputs'!$A$9:$A$79,'Inputs &amp; Outputs'!$C$9:$C$79)))</f>
        <v>17.126608118628976</v>
      </c>
      <c r="AS185">
        <f>SQRT('Mean Deaths'!AS185*(1-LOOKUP(AS$1,'Inputs &amp; Outputs'!$A$9:$A$79,'Inputs &amp; Outputs'!$C$9:$C$79)))</f>
        <v>17.896901451607985</v>
      </c>
      <c r="AT185">
        <f>SQRT('Mean Deaths'!AT185*(1-LOOKUP(AT$1,'Inputs &amp; Outputs'!$A$9:$A$79,'Inputs &amp; Outputs'!$C$9:$C$79)))</f>
        <v>18.653896988789018</v>
      </c>
      <c r="AU185">
        <f>SQRT('Mean Deaths'!AU185*(1-LOOKUP(AU$1,'Inputs &amp; Outputs'!$A$9:$A$79,'Inputs &amp; Outputs'!$C$9:$C$79)))</f>
        <v>19.356310257413476</v>
      </c>
      <c r="AV185">
        <f>SQRT('Mean Deaths'!AV185*(1-LOOKUP(AV$1,'Inputs &amp; Outputs'!$A$9:$A$79,'Inputs &amp; Outputs'!$C$9:$C$79)))</f>
        <v>19.942252117760145</v>
      </c>
      <c r="AW185">
        <f>SQRT('Mean Deaths'!AW185*(1-LOOKUP(AW$1,'Inputs &amp; Outputs'!$A$9:$A$79,'Inputs &amp; Outputs'!$C$9:$C$79)))</f>
        <v>20.42695233795115</v>
      </c>
      <c r="AX185">
        <f>SQRT('Mean Deaths'!AX185*(1-LOOKUP(AX$1,'Inputs &amp; Outputs'!$A$9:$A$79,'Inputs &amp; Outputs'!$C$9:$C$79)))</f>
        <v>20.727907862427408</v>
      </c>
      <c r="AY185">
        <f>SQRT('Mean Deaths'!AY185*(1-LOOKUP(AY$1,'Inputs &amp; Outputs'!$A$9:$A$79,'Inputs &amp; Outputs'!$C$9:$C$79)))</f>
        <v>20.871584095517282</v>
      </c>
      <c r="AZ185">
        <f>SQRT('Mean Deaths'!AZ185*(1-LOOKUP(AZ$1,'Inputs &amp; Outputs'!$A$9:$A$79,'Inputs &amp; Outputs'!$C$9:$C$79)))</f>
        <v>20.782227637222434</v>
      </c>
      <c r="BA185">
        <f>SQRT('Mean Deaths'!BA185*(1-LOOKUP(BA$1,'Inputs &amp; Outputs'!$A$9:$A$79,'Inputs &amp; Outputs'!$C$9:$C$79)))</f>
        <v>20.407458612274091</v>
      </c>
      <c r="BB185">
        <f>SQRT('Mean Deaths'!BB185*(1-LOOKUP(BB$1,'Inputs &amp; Outputs'!$A$9:$A$79,'Inputs &amp; Outputs'!$C$9:$C$79)))</f>
        <v>19.708832336704781</v>
      </c>
      <c r="BC185">
        <f>SQRT('Mean Deaths'!BC185*(1-LOOKUP(BC$1,'Inputs &amp; Outputs'!$A$9:$A$79,'Inputs &amp; Outputs'!$C$9:$C$79)))</f>
        <v>18.886926761799813</v>
      </c>
      <c r="BD185">
        <f>SQRT('Mean Deaths'!BD185*(1-LOOKUP(BD$1,'Inputs &amp; Outputs'!$A$9:$A$79,'Inputs &amp; Outputs'!$C$9:$C$79)))</f>
        <v>17.725055802935685</v>
      </c>
      <c r="BE185">
        <f>SQRT('Mean Deaths'!BE185*(1-LOOKUP(BE$1,'Inputs &amp; Outputs'!$A$9:$A$79,'Inputs &amp; Outputs'!$C$9:$C$79)))</f>
        <v>16.249676628843417</v>
      </c>
      <c r="BF185">
        <f>SQRT('Mean Deaths'!BF185*(1-LOOKUP(BF$1,'Inputs &amp; Outputs'!$A$9:$A$79,'Inputs &amp; Outputs'!$C$9:$C$79)))</f>
        <v>14.828254382467817</v>
      </c>
      <c r="BG185">
        <f>SQRT('Mean Deaths'!BG185*(1-LOOKUP(BG$1,'Inputs &amp; Outputs'!$A$9:$A$79,'Inputs &amp; Outputs'!$C$9:$C$79)))</f>
        <v>13.481190208798518</v>
      </c>
      <c r="BH185">
        <f>SQRT('Mean Deaths'!BH185*(1-LOOKUP(BH$1,'Inputs &amp; Outputs'!$A$9:$A$79,'Inputs &amp; Outputs'!$C$9:$C$79)))</f>
        <v>12.001728147390525</v>
      </c>
      <c r="BI185">
        <f>SQRT('Mean Deaths'!BI185*(1-LOOKUP(BI$1,'Inputs &amp; Outputs'!$A$9:$A$79,'Inputs &amp; Outputs'!$C$9:$C$79)))</f>
        <v>10.394089387392048</v>
      </c>
      <c r="BJ185">
        <f>SQRT('Mean Deaths'!BJ185*(1-LOOKUP(BJ$1,'Inputs &amp; Outputs'!$A$9:$A$79,'Inputs &amp; Outputs'!$C$9:$C$79)))</f>
        <v>8.9958775966702103</v>
      </c>
      <c r="BK185">
        <f>SQRT('Mean Deaths'!BK185*(1-LOOKUP(BK$1,'Inputs &amp; Outputs'!$A$9:$A$79,'Inputs &amp; Outputs'!$C$9:$C$79)))</f>
        <v>7.6431349707288962</v>
      </c>
      <c r="BL185">
        <f>SQRT('Mean Deaths'!BL185*(1-LOOKUP(BL$1,'Inputs &amp; Outputs'!$A$9:$A$79,'Inputs &amp; Outputs'!$C$9:$C$79)))</f>
        <v>6.4487041077795624</v>
      </c>
      <c r="BM185">
        <f>SQRT('Mean Deaths'!BM185*(1-LOOKUP(BM$1,'Inputs &amp; Outputs'!$A$9:$A$79,'Inputs &amp; Outputs'!$C$9:$C$79)))</f>
        <v>5.1757388440059451</v>
      </c>
      <c r="BN185">
        <f>SQRT('Mean Deaths'!BN185*(1-LOOKUP(BN$1,'Inputs &amp; Outputs'!$A$9:$A$79,'Inputs &amp; Outputs'!$C$9:$C$79)))</f>
        <v>4.2998295109550568</v>
      </c>
      <c r="BO185">
        <f>SQRT('Mean Deaths'!BO185*(1-LOOKUP(BO$1,'Inputs &amp; Outputs'!$A$9:$A$79,'Inputs &amp; Outputs'!$C$9:$C$79)))</f>
        <v>3.7210570898517532</v>
      </c>
      <c r="BP185">
        <f>SQRT('Mean Deaths'!BP185*(1-LOOKUP(BP$1,'Inputs &amp; Outputs'!$A$9:$A$79,'Inputs &amp; Outputs'!$C$9:$C$79)))</f>
        <v>3.0059552435194377</v>
      </c>
      <c r="BQ185">
        <f>SQRT('Mean Deaths'!BQ185*(1-LOOKUP(BQ$1,'Inputs &amp; Outputs'!$A$9:$A$79,'Inputs &amp; Outputs'!$C$9:$C$79)))</f>
        <v>1.9614058080713437</v>
      </c>
      <c r="BR185">
        <f>SQRT('Mean Deaths'!BR185*(1-LOOKUP(BR$1,'Inputs &amp; Outputs'!$A$9:$A$79,'Inputs &amp; Outputs'!$C$9:$C$79)))</f>
        <v>1.7065797461976397</v>
      </c>
      <c r="BS185">
        <f>SQRT('Mean Deaths'!BS185*(1-LOOKUP(BS$1,'Inputs &amp; Outputs'!$A$9:$A$79,'Inputs &amp; Outputs'!$C$9:$C$79)))</f>
        <v>0</v>
      </c>
    </row>
    <row r="186" spans="1:71" x14ac:dyDescent="0.25">
      <c r="A186" s="1">
        <v>185</v>
      </c>
      <c r="B186">
        <f>SQRT('Mean Deaths'!B186*(1-LOOKUP(B$1,'Inputs &amp; Outputs'!$A$9:$A$79,'Inputs &amp; Outputs'!$C$9:$C$79)))</f>
        <v>2.7863888296503059</v>
      </c>
      <c r="C186">
        <f>SQRT('Mean Deaths'!C186*(1-LOOKUP(C$1,'Inputs &amp; Outputs'!$A$9:$A$79,'Inputs &amp; Outputs'!$C$9:$C$79)))</f>
        <v>2.9065049689095663</v>
      </c>
      <c r="D186">
        <f>SQRT('Mean Deaths'!D186*(1-LOOKUP(D$1,'Inputs &amp; Outputs'!$A$9:$A$79,'Inputs &amp; Outputs'!$C$9:$C$79)))</f>
        <v>3.0309726428748909</v>
      </c>
      <c r="E186">
        <f>SQRT('Mean Deaths'!E186*(1-LOOKUP(E$1,'Inputs &amp; Outputs'!$A$9:$A$79,'Inputs &amp; Outputs'!$C$9:$C$79)))</f>
        <v>3.1609941597940354</v>
      </c>
      <c r="F186">
        <f>SQRT('Mean Deaths'!F186*(1-LOOKUP(F$1,'Inputs &amp; Outputs'!$A$9:$A$79,'Inputs &amp; Outputs'!$C$9:$C$79)))</f>
        <v>3.2956290197702773</v>
      </c>
      <c r="G186">
        <f>SQRT('Mean Deaths'!G186*(1-LOOKUP(G$1,'Inputs &amp; Outputs'!$A$9:$A$79,'Inputs &amp; Outputs'!$C$9:$C$79)))</f>
        <v>3.4360671016730744</v>
      </c>
      <c r="H186">
        <f>SQRT('Mean Deaths'!H186*(1-LOOKUP(H$1,'Inputs &amp; Outputs'!$A$9:$A$79,'Inputs &amp; Outputs'!$C$9:$C$79)))</f>
        <v>3.5813248269097291</v>
      </c>
      <c r="I186">
        <f>SQRT('Mean Deaths'!I186*(1-LOOKUP(I$1,'Inputs &amp; Outputs'!$A$9:$A$79,'Inputs &amp; Outputs'!$C$9:$C$79)))</f>
        <v>3.7312391809049177</v>
      </c>
      <c r="J186">
        <f>SQRT('Mean Deaths'!J186*(1-LOOKUP(J$1,'Inputs &amp; Outputs'!$A$9:$A$79,'Inputs &amp; Outputs'!$C$9:$C$79)))</f>
        <v>3.8852335896416834</v>
      </c>
      <c r="K186">
        <f>SQRT('Mean Deaths'!K186*(1-LOOKUP(K$1,'Inputs &amp; Outputs'!$A$9:$A$79,'Inputs &amp; Outputs'!$C$9:$C$79)))</f>
        <v>4.0442307172564966</v>
      </c>
      <c r="L186">
        <f>SQRT('Mean Deaths'!L186*(1-LOOKUP(L$1,'Inputs &amp; Outputs'!$A$9:$A$79,'Inputs &amp; Outputs'!$C$9:$C$79)))</f>
        <v>4.2056560750456047</v>
      </c>
      <c r="M186">
        <f>SQRT('Mean Deaths'!M186*(1-LOOKUP(M$1,'Inputs &amp; Outputs'!$A$9:$A$79,'Inputs &amp; Outputs'!$C$9:$C$79)))</f>
        <v>4.3724590579672666</v>
      </c>
      <c r="N186">
        <f>SQRT('Mean Deaths'!N186*(1-LOOKUP(N$1,'Inputs &amp; Outputs'!$A$9:$A$79,'Inputs &amp; Outputs'!$C$9:$C$79)))</f>
        <v>4.542291513386167</v>
      </c>
      <c r="O186">
        <f>SQRT('Mean Deaths'!O186*(1-LOOKUP(O$1,'Inputs &amp; Outputs'!$A$9:$A$79,'Inputs &amp; Outputs'!$C$9:$C$79)))</f>
        <v>4.714985465964026</v>
      </c>
      <c r="P186">
        <f>SQRT('Mean Deaths'!P186*(1-LOOKUP(P$1,'Inputs &amp; Outputs'!$A$9:$A$79,'Inputs &amp; Outputs'!$C$9:$C$79)))</f>
        <v>4.8920024079994073</v>
      </c>
      <c r="Q186">
        <f>SQRT('Mean Deaths'!Q186*(1-LOOKUP(Q$1,'Inputs &amp; Outputs'!$A$9:$A$79,'Inputs &amp; Outputs'!$C$9:$C$79)))</f>
        <v>5.0732270219817686</v>
      </c>
      <c r="R186">
        <f>SQRT('Mean Deaths'!R186*(1-LOOKUP(R$1,'Inputs &amp; Outputs'!$A$9:$A$79,'Inputs &amp; Outputs'!$C$9:$C$79)))</f>
        <v>5.2632626211294076</v>
      </c>
      <c r="S186">
        <f>SQRT('Mean Deaths'!S186*(1-LOOKUP(S$1,'Inputs &amp; Outputs'!$A$9:$A$79,'Inputs &amp; Outputs'!$C$9:$C$79)))</f>
        <v>5.4694403210127449</v>
      </c>
      <c r="T186">
        <f>SQRT('Mean Deaths'!T186*(1-LOOKUP(T$1,'Inputs &amp; Outputs'!$A$9:$A$79,'Inputs &amp; Outputs'!$C$9:$C$79)))</f>
        <v>5.695147924931538</v>
      </c>
      <c r="U186">
        <f>SQRT('Mean Deaths'!U186*(1-LOOKUP(U$1,'Inputs &amp; Outputs'!$A$9:$A$79,'Inputs &amp; Outputs'!$C$9:$C$79)))</f>
        <v>5.9433126037845261</v>
      </c>
      <c r="V186">
        <f>SQRT('Mean Deaths'!V186*(1-LOOKUP(V$1,'Inputs &amp; Outputs'!$A$9:$A$79,'Inputs &amp; Outputs'!$C$9:$C$79)))</f>
        <v>6.2059808177699036</v>
      </c>
      <c r="W186">
        <f>SQRT('Mean Deaths'!W186*(1-LOOKUP(W$1,'Inputs &amp; Outputs'!$A$9:$A$79,'Inputs &amp; Outputs'!$C$9:$C$79)))</f>
        <v>6.4701030321057482</v>
      </c>
      <c r="X186">
        <f>SQRT('Mean Deaths'!X186*(1-LOOKUP(X$1,'Inputs &amp; Outputs'!$A$9:$A$79,'Inputs &amp; Outputs'!$C$9:$C$79)))</f>
        <v>6.7370915702906258</v>
      </c>
      <c r="Y186">
        <f>SQRT('Mean Deaths'!Y186*(1-LOOKUP(Y$1,'Inputs &amp; Outputs'!$A$9:$A$79,'Inputs &amp; Outputs'!$C$9:$C$79)))</f>
        <v>7.0101139833163915</v>
      </c>
      <c r="Z186">
        <f>SQRT('Mean Deaths'!Z186*(1-LOOKUP(Z$1,'Inputs &amp; Outputs'!$A$9:$A$79,'Inputs &amp; Outputs'!$C$9:$C$79)))</f>
        <v>7.3001933142798352</v>
      </c>
      <c r="AA186">
        <f>SQRT('Mean Deaths'!AA186*(1-LOOKUP(AA$1,'Inputs &amp; Outputs'!$A$9:$A$79,'Inputs &amp; Outputs'!$C$9:$C$79)))</f>
        <v>7.6150946084035622</v>
      </c>
      <c r="AB186">
        <f>SQRT('Mean Deaths'!AB186*(1-LOOKUP(AB$1,'Inputs &amp; Outputs'!$A$9:$A$79,'Inputs &amp; Outputs'!$C$9:$C$79)))</f>
        <v>7.9495637046665646</v>
      </c>
      <c r="AC186">
        <f>SQRT('Mean Deaths'!AC186*(1-LOOKUP(AC$1,'Inputs &amp; Outputs'!$A$9:$A$79,'Inputs &amp; Outputs'!$C$9:$C$79)))</f>
        <v>8.3186653293932906</v>
      </c>
      <c r="AD186">
        <f>SQRT('Mean Deaths'!AD186*(1-LOOKUP(AD$1,'Inputs &amp; Outputs'!$A$9:$A$79,'Inputs &amp; Outputs'!$C$9:$C$79)))</f>
        <v>8.7125168041066647</v>
      </c>
      <c r="AE186">
        <f>SQRT('Mean Deaths'!AE186*(1-LOOKUP(AE$1,'Inputs &amp; Outputs'!$A$9:$A$79,'Inputs &amp; Outputs'!$C$9:$C$79)))</f>
        <v>9.1472461372183496</v>
      </c>
      <c r="AF186">
        <f>SQRT('Mean Deaths'!AF186*(1-LOOKUP(AF$1,'Inputs &amp; Outputs'!$A$9:$A$79,'Inputs &amp; Outputs'!$C$9:$C$79)))</f>
        <v>9.6125538330612219</v>
      </c>
      <c r="AG186">
        <f>SQRT('Mean Deaths'!AG186*(1-LOOKUP(AG$1,'Inputs &amp; Outputs'!$A$9:$A$79,'Inputs &amp; Outputs'!$C$9:$C$79)))</f>
        <v>10.11130030319543</v>
      </c>
      <c r="AH186">
        <f>SQRT('Mean Deaths'!AH186*(1-LOOKUP(AH$1,'Inputs &amp; Outputs'!$A$9:$A$79,'Inputs &amp; Outputs'!$C$9:$C$79)))</f>
        <v>10.629661544015359</v>
      </c>
      <c r="AI186">
        <f>SQRT('Mean Deaths'!AI186*(1-LOOKUP(AI$1,'Inputs &amp; Outputs'!$A$9:$A$79,'Inputs &amp; Outputs'!$C$9:$C$79)))</f>
        <v>11.16854711055686</v>
      </c>
      <c r="AJ186">
        <f>SQRT('Mean Deaths'!AJ186*(1-LOOKUP(AJ$1,'Inputs &amp; Outputs'!$A$9:$A$79,'Inputs &amp; Outputs'!$C$9:$C$79)))</f>
        <v>11.725535940791108</v>
      </c>
      <c r="AK186">
        <f>SQRT('Mean Deaths'!AK186*(1-LOOKUP(AK$1,'Inputs &amp; Outputs'!$A$9:$A$79,'Inputs &amp; Outputs'!$C$9:$C$79)))</f>
        <v>12.290697442472498</v>
      </c>
      <c r="AL186">
        <f>SQRT('Mean Deaths'!AL186*(1-LOOKUP(AL$1,'Inputs &amp; Outputs'!$A$9:$A$79,'Inputs &amp; Outputs'!$C$9:$C$79)))</f>
        <v>12.885483799306567</v>
      </c>
      <c r="AM186">
        <f>SQRT('Mean Deaths'!AM186*(1-LOOKUP(AM$1,'Inputs &amp; Outputs'!$A$9:$A$79,'Inputs &amp; Outputs'!$C$9:$C$79)))</f>
        <v>13.494292410047887</v>
      </c>
      <c r="AN186">
        <f>SQRT('Mean Deaths'!AN186*(1-LOOKUP(AN$1,'Inputs &amp; Outputs'!$A$9:$A$79,'Inputs &amp; Outputs'!$C$9:$C$79)))</f>
        <v>14.14462335605314</v>
      </c>
      <c r="AO186">
        <f>SQRT('Mean Deaths'!AO186*(1-LOOKUP(AO$1,'Inputs &amp; Outputs'!$A$9:$A$79,'Inputs &amp; Outputs'!$C$9:$C$79)))</f>
        <v>14.852936471869393</v>
      </c>
      <c r="AP186">
        <f>SQRT('Mean Deaths'!AP186*(1-LOOKUP(AP$1,'Inputs &amp; Outputs'!$A$9:$A$79,'Inputs &amp; Outputs'!$C$9:$C$79)))</f>
        <v>15.607531150415817</v>
      </c>
      <c r="AQ186">
        <f>SQRT('Mean Deaths'!AQ186*(1-LOOKUP(AQ$1,'Inputs &amp; Outputs'!$A$9:$A$79,'Inputs &amp; Outputs'!$C$9:$C$79)))</f>
        <v>16.382102018596392</v>
      </c>
      <c r="AR186">
        <f>SQRT('Mean Deaths'!AR186*(1-LOOKUP(AR$1,'Inputs &amp; Outputs'!$A$9:$A$79,'Inputs &amp; Outputs'!$C$9:$C$79)))</f>
        <v>17.150942612457428</v>
      </c>
      <c r="AS186">
        <f>SQRT('Mean Deaths'!AS186*(1-LOOKUP(AS$1,'Inputs &amp; Outputs'!$A$9:$A$79,'Inputs &amp; Outputs'!$C$9:$C$79)))</f>
        <v>17.883584311992045</v>
      </c>
      <c r="AT186">
        <f>SQRT('Mean Deaths'!AT186*(1-LOOKUP(AT$1,'Inputs &amp; Outputs'!$A$9:$A$79,'Inputs &amp; Outputs'!$C$9:$C$79)))</f>
        <v>18.649522418397314</v>
      </c>
      <c r="AU186">
        <f>SQRT('Mean Deaths'!AU186*(1-LOOKUP(AU$1,'Inputs &amp; Outputs'!$A$9:$A$79,'Inputs &amp; Outputs'!$C$9:$C$79)))</f>
        <v>19.335489264804629</v>
      </c>
      <c r="AV186">
        <f>SQRT('Mean Deaths'!AV186*(1-LOOKUP(AV$1,'Inputs &amp; Outputs'!$A$9:$A$79,'Inputs &amp; Outputs'!$C$9:$C$79)))</f>
        <v>19.933427721506252</v>
      </c>
      <c r="AW186">
        <f>SQRT('Mean Deaths'!AW186*(1-LOOKUP(AW$1,'Inputs &amp; Outputs'!$A$9:$A$79,'Inputs &amp; Outputs'!$C$9:$C$79)))</f>
        <v>20.327341420740293</v>
      </c>
      <c r="AX186">
        <f>SQRT('Mean Deaths'!AX186*(1-LOOKUP(AX$1,'Inputs &amp; Outputs'!$A$9:$A$79,'Inputs &amp; Outputs'!$C$9:$C$79)))</f>
        <v>20.565163330362342</v>
      </c>
      <c r="AY186">
        <f>SQRT('Mean Deaths'!AY186*(1-LOOKUP(AY$1,'Inputs &amp; Outputs'!$A$9:$A$79,'Inputs &amp; Outputs'!$C$9:$C$79)))</f>
        <v>20.654140663859632</v>
      </c>
      <c r="AZ186">
        <f>SQRT('Mean Deaths'!AZ186*(1-LOOKUP(AZ$1,'Inputs &amp; Outputs'!$A$9:$A$79,'Inputs &amp; Outputs'!$C$9:$C$79)))</f>
        <v>20.424447371937873</v>
      </c>
      <c r="BA186">
        <f>SQRT('Mean Deaths'!BA186*(1-LOOKUP(BA$1,'Inputs &amp; Outputs'!$A$9:$A$79,'Inputs &amp; Outputs'!$C$9:$C$79)))</f>
        <v>20.077792071798331</v>
      </c>
      <c r="BB186">
        <f>SQRT('Mean Deaths'!BB186*(1-LOOKUP(BB$1,'Inputs &amp; Outputs'!$A$9:$A$79,'Inputs &amp; Outputs'!$C$9:$C$79)))</f>
        <v>19.364713754976062</v>
      </c>
      <c r="BC186">
        <f>SQRT('Mean Deaths'!BC186*(1-LOOKUP(BC$1,'Inputs &amp; Outputs'!$A$9:$A$79,'Inputs &amp; Outputs'!$C$9:$C$79)))</f>
        <v>18.446851880440224</v>
      </c>
      <c r="BD186">
        <f>SQRT('Mean Deaths'!BD186*(1-LOOKUP(BD$1,'Inputs &amp; Outputs'!$A$9:$A$79,'Inputs &amp; Outputs'!$C$9:$C$79)))</f>
        <v>17.511902950594948</v>
      </c>
      <c r="BE186">
        <f>SQRT('Mean Deaths'!BE186*(1-LOOKUP(BE$1,'Inputs &amp; Outputs'!$A$9:$A$79,'Inputs &amp; Outputs'!$C$9:$C$79)))</f>
        <v>16.202278346170452</v>
      </c>
      <c r="BF186">
        <f>SQRT('Mean Deaths'!BF186*(1-LOOKUP(BF$1,'Inputs &amp; Outputs'!$A$9:$A$79,'Inputs &amp; Outputs'!$C$9:$C$79)))</f>
        <v>14.699443941034367</v>
      </c>
      <c r="BG186">
        <f>SQRT('Mean Deaths'!BG186*(1-LOOKUP(BG$1,'Inputs &amp; Outputs'!$A$9:$A$79,'Inputs &amp; Outputs'!$C$9:$C$79)))</f>
        <v>13.116282613247703</v>
      </c>
      <c r="BH186">
        <f>SQRT('Mean Deaths'!BH186*(1-LOOKUP(BH$1,'Inputs &amp; Outputs'!$A$9:$A$79,'Inputs &amp; Outputs'!$C$9:$C$79)))</f>
        <v>11.632355391177747</v>
      </c>
      <c r="BI186">
        <f>SQRT('Mean Deaths'!BI186*(1-LOOKUP(BI$1,'Inputs &amp; Outputs'!$A$9:$A$79,'Inputs &amp; Outputs'!$C$9:$C$79)))</f>
        <v>10.072958617348927</v>
      </c>
      <c r="BJ186">
        <f>SQRT('Mean Deaths'!BJ186*(1-LOOKUP(BJ$1,'Inputs &amp; Outputs'!$A$9:$A$79,'Inputs &amp; Outputs'!$C$9:$C$79)))</f>
        <v>8.5379517875597646</v>
      </c>
      <c r="BK186">
        <f>SQRT('Mean Deaths'!BK186*(1-LOOKUP(BK$1,'Inputs &amp; Outputs'!$A$9:$A$79,'Inputs &amp; Outputs'!$C$9:$C$79)))</f>
        <v>7.2942128316765622</v>
      </c>
      <c r="BL186">
        <f>SQRT('Mean Deaths'!BL186*(1-LOOKUP(BL$1,'Inputs &amp; Outputs'!$A$9:$A$79,'Inputs &amp; Outputs'!$C$9:$C$79)))</f>
        <v>6.1123228841539445</v>
      </c>
      <c r="BM186">
        <f>SQRT('Mean Deaths'!BM186*(1-LOOKUP(BM$1,'Inputs &amp; Outputs'!$A$9:$A$79,'Inputs &amp; Outputs'!$C$9:$C$79)))</f>
        <v>4.9285962231195199</v>
      </c>
      <c r="BN186">
        <f>SQRT('Mean Deaths'!BN186*(1-LOOKUP(BN$1,'Inputs &amp; Outputs'!$A$9:$A$79,'Inputs &amp; Outputs'!$C$9:$C$79)))</f>
        <v>4.0221222128833931</v>
      </c>
      <c r="BO186">
        <f>SQRT('Mean Deaths'!BO186*(1-LOOKUP(BO$1,'Inputs &amp; Outputs'!$A$9:$A$79,'Inputs &amp; Outputs'!$C$9:$C$79)))</f>
        <v>3.2497247966066296</v>
      </c>
      <c r="BP186">
        <f>SQRT('Mean Deaths'!BP186*(1-LOOKUP(BP$1,'Inputs &amp; Outputs'!$A$9:$A$79,'Inputs &amp; Outputs'!$C$9:$C$79)))</f>
        <v>2.5338015281969106</v>
      </c>
      <c r="BQ186">
        <f>SQRT('Mean Deaths'!BQ186*(1-LOOKUP(BQ$1,'Inputs &amp; Outputs'!$A$9:$A$79,'Inputs &amp; Outputs'!$C$9:$C$79)))</f>
        <v>1.9614058080713437</v>
      </c>
      <c r="BR186">
        <f>SQRT('Mean Deaths'!BR186*(1-LOOKUP(BR$1,'Inputs &amp; Outputs'!$A$9:$A$79,'Inputs &amp; Outputs'!$C$9:$C$79)))</f>
        <v>1.3934165278508792</v>
      </c>
      <c r="BS186">
        <f>SQRT('Mean Deaths'!BS186*(1-LOOKUP(BS$1,'Inputs &amp; Outputs'!$A$9:$A$79,'Inputs &amp; Outputs'!$C$9:$C$79)))</f>
        <v>0</v>
      </c>
    </row>
    <row r="187" spans="1:71" x14ac:dyDescent="0.25">
      <c r="A187" s="1">
        <v>186</v>
      </c>
      <c r="B187">
        <f>SQRT('Mean Deaths'!B187*(1-LOOKUP(B$1,'Inputs &amp; Outputs'!$A$9:$A$79,'Inputs &amp; Outputs'!$C$9:$C$79)))</f>
        <v>2.7863888296503059</v>
      </c>
      <c r="C187">
        <f>SQRT('Mean Deaths'!C187*(1-LOOKUP(C$1,'Inputs &amp; Outputs'!$A$9:$A$79,'Inputs &amp; Outputs'!$C$9:$C$79)))</f>
        <v>2.9063595527759465</v>
      </c>
      <c r="D187">
        <f>SQRT('Mean Deaths'!D187*(1-LOOKUP(D$1,'Inputs &amp; Outputs'!$A$9:$A$79,'Inputs &amp; Outputs'!$C$9:$C$79)))</f>
        <v>3.0306690446728095</v>
      </c>
      <c r="E187">
        <f>SQRT('Mean Deaths'!E187*(1-LOOKUP(E$1,'Inputs &amp; Outputs'!$A$9:$A$79,'Inputs &amp; Outputs'!$C$9:$C$79)))</f>
        <v>3.1606771569190677</v>
      </c>
      <c r="F187">
        <f>SQRT('Mean Deaths'!F187*(1-LOOKUP(F$1,'Inputs &amp; Outputs'!$A$9:$A$79,'Inputs &amp; Outputs'!$C$9:$C$79)))</f>
        <v>3.2959599892935598</v>
      </c>
      <c r="G187">
        <f>SQRT('Mean Deaths'!G187*(1-LOOKUP(G$1,'Inputs &amp; Outputs'!$A$9:$A$79,'Inputs &amp; Outputs'!$C$9:$C$79)))</f>
        <v>3.4372755559879105</v>
      </c>
      <c r="H187">
        <f>SQRT('Mean Deaths'!H187*(1-LOOKUP(H$1,'Inputs &amp; Outputs'!$A$9:$A$79,'Inputs &amp; Outputs'!$C$9:$C$79)))</f>
        <v>3.5818652275103817</v>
      </c>
      <c r="I187">
        <f>SQRT('Mean Deaths'!I187*(1-LOOKUP(I$1,'Inputs &amp; Outputs'!$A$9:$A$79,'Inputs &amp; Outputs'!$C$9:$C$79)))</f>
        <v>3.7321784481774181</v>
      </c>
      <c r="J187">
        <f>SQRT('Mean Deaths'!J187*(1-LOOKUP(J$1,'Inputs &amp; Outputs'!$A$9:$A$79,'Inputs &amp; Outputs'!$C$9:$C$79)))</f>
        <v>3.8856252265147755</v>
      </c>
      <c r="K187">
        <f>SQRT('Mean Deaths'!K187*(1-LOOKUP(K$1,'Inputs &amp; Outputs'!$A$9:$A$79,'Inputs &amp; Outputs'!$C$9:$C$79)))</f>
        <v>4.0434145253779015</v>
      </c>
      <c r="L187">
        <f>SQRT('Mean Deaths'!L187*(1-LOOKUP(L$1,'Inputs &amp; Outputs'!$A$9:$A$79,'Inputs &amp; Outputs'!$C$9:$C$79)))</f>
        <v>4.207144464208473</v>
      </c>
      <c r="M187">
        <f>SQRT('Mean Deaths'!M187*(1-LOOKUP(M$1,'Inputs &amp; Outputs'!$A$9:$A$79,'Inputs &amp; Outputs'!$C$9:$C$79)))</f>
        <v>4.3740086726480092</v>
      </c>
      <c r="N187">
        <f>SQRT('Mean Deaths'!N187*(1-LOOKUP(N$1,'Inputs &amp; Outputs'!$A$9:$A$79,'Inputs &amp; Outputs'!$C$9:$C$79)))</f>
        <v>4.5420610513492656</v>
      </c>
      <c r="O187">
        <f>SQRT('Mean Deaths'!O187*(1-LOOKUP(O$1,'Inputs &amp; Outputs'!$A$9:$A$79,'Inputs &amp; Outputs'!$C$9:$C$79)))</f>
        <v>4.7159443810575201</v>
      </c>
      <c r="P187">
        <f>SQRT('Mean Deaths'!P187*(1-LOOKUP(P$1,'Inputs &amp; Outputs'!$A$9:$A$79,'Inputs &amp; Outputs'!$C$9:$C$79)))</f>
        <v>4.8920024079994073</v>
      </c>
      <c r="Q187">
        <f>SQRT('Mean Deaths'!Q187*(1-LOOKUP(Q$1,'Inputs &amp; Outputs'!$A$9:$A$79,'Inputs &amp; Outputs'!$C$9:$C$79)))</f>
        <v>5.0727085786691912</v>
      </c>
      <c r="R187">
        <f>SQRT('Mean Deaths'!R187*(1-LOOKUP(R$1,'Inputs &amp; Outputs'!$A$9:$A$79,'Inputs &amp; Outputs'!$C$9:$C$79)))</f>
        <v>5.2613744551059094</v>
      </c>
      <c r="S187">
        <f>SQRT('Mean Deaths'!S187*(1-LOOKUP(S$1,'Inputs &amp; Outputs'!$A$9:$A$79,'Inputs &amp; Outputs'!$C$9:$C$79)))</f>
        <v>5.4663477795266555</v>
      </c>
      <c r="T187">
        <f>SQRT('Mean Deaths'!T187*(1-LOOKUP(T$1,'Inputs &amp; Outputs'!$A$9:$A$79,'Inputs &amp; Outputs'!$C$9:$C$79)))</f>
        <v>5.6916251526821409</v>
      </c>
      <c r="U187">
        <f>SQRT('Mean Deaths'!U187*(1-LOOKUP(U$1,'Inputs &amp; Outputs'!$A$9:$A$79,'Inputs &amp; Outputs'!$C$9:$C$79)))</f>
        <v>5.9396260660967544</v>
      </c>
      <c r="V187">
        <f>SQRT('Mean Deaths'!V187*(1-LOOKUP(V$1,'Inputs &amp; Outputs'!$A$9:$A$79,'Inputs &amp; Outputs'!$C$9:$C$79)))</f>
        <v>6.1953582644299114</v>
      </c>
      <c r="W187">
        <f>SQRT('Mean Deaths'!W187*(1-LOOKUP(W$1,'Inputs &amp; Outputs'!$A$9:$A$79,'Inputs &amp; Outputs'!$C$9:$C$79)))</f>
        <v>6.4583027249428309</v>
      </c>
      <c r="X187">
        <f>SQRT('Mean Deaths'!X187*(1-LOOKUP(X$1,'Inputs &amp; Outputs'!$A$9:$A$79,'Inputs &amp; Outputs'!$C$9:$C$79)))</f>
        <v>6.7268643465785756</v>
      </c>
      <c r="Y187">
        <f>SQRT('Mean Deaths'!Y187*(1-LOOKUP(Y$1,'Inputs &amp; Outputs'!$A$9:$A$79,'Inputs &amp; Outputs'!$C$9:$C$79)))</f>
        <v>7.0042125919866249</v>
      </c>
      <c r="Z187">
        <f>SQRT('Mean Deaths'!Z187*(1-LOOKUP(Z$1,'Inputs &amp; Outputs'!$A$9:$A$79,'Inputs &amp; Outputs'!$C$9:$C$79)))</f>
        <v>7.2951734774964745</v>
      </c>
      <c r="AA187">
        <f>SQRT('Mean Deaths'!AA187*(1-LOOKUP(AA$1,'Inputs &amp; Outputs'!$A$9:$A$79,'Inputs &amp; Outputs'!$C$9:$C$79)))</f>
        <v>7.6074003418978817</v>
      </c>
      <c r="AB187">
        <f>SQRT('Mean Deaths'!AB187*(1-LOOKUP(AB$1,'Inputs &amp; Outputs'!$A$9:$A$79,'Inputs &amp; Outputs'!$C$9:$C$79)))</f>
        <v>7.9487123457667028</v>
      </c>
      <c r="AC187">
        <f>SQRT('Mean Deaths'!AC187*(1-LOOKUP(AC$1,'Inputs &amp; Outputs'!$A$9:$A$79,'Inputs &amp; Outputs'!$C$9:$C$79)))</f>
        <v>8.3141811151008724</v>
      </c>
      <c r="AD187">
        <f>SQRT('Mean Deaths'!AD187*(1-LOOKUP(AD$1,'Inputs &amp; Outputs'!$A$9:$A$79,'Inputs &amp; Outputs'!$C$9:$C$79)))</f>
        <v>8.7144108295212366</v>
      </c>
      <c r="AE187">
        <f>SQRT('Mean Deaths'!AE187*(1-LOOKUP(AE$1,'Inputs &amp; Outputs'!$A$9:$A$79,'Inputs &amp; Outputs'!$C$9:$C$79)))</f>
        <v>9.1432394589108306</v>
      </c>
      <c r="AF187">
        <f>SQRT('Mean Deaths'!AF187*(1-LOOKUP(AF$1,'Inputs &amp; Outputs'!$A$9:$A$79,'Inputs &amp; Outputs'!$C$9:$C$79)))</f>
        <v>9.5987510756426015</v>
      </c>
      <c r="AG187">
        <f>SQRT('Mean Deaths'!AG187*(1-LOOKUP(AG$1,'Inputs &amp; Outputs'!$A$9:$A$79,'Inputs &amp; Outputs'!$C$9:$C$79)))</f>
        <v>10.078615860682458</v>
      </c>
      <c r="AH187">
        <f>SQRT('Mean Deaths'!AH187*(1-LOOKUP(AH$1,'Inputs &amp; Outputs'!$A$9:$A$79,'Inputs &amp; Outputs'!$C$9:$C$79)))</f>
        <v>10.587725050233832</v>
      </c>
      <c r="AI187">
        <f>SQRT('Mean Deaths'!AI187*(1-LOOKUP(AI$1,'Inputs &amp; Outputs'!$A$9:$A$79,'Inputs &amp; Outputs'!$C$9:$C$79)))</f>
        <v>11.119454358127291</v>
      </c>
      <c r="AJ187">
        <f>SQRT('Mean Deaths'!AJ187*(1-LOOKUP(AJ$1,'Inputs &amp; Outputs'!$A$9:$A$79,'Inputs &amp; Outputs'!$C$9:$C$79)))</f>
        <v>11.675296021244172</v>
      </c>
      <c r="AK187">
        <f>SQRT('Mean Deaths'!AK187*(1-LOOKUP(AK$1,'Inputs &amp; Outputs'!$A$9:$A$79,'Inputs &amp; Outputs'!$C$9:$C$79)))</f>
        <v>12.237861999941003</v>
      </c>
      <c r="AL187">
        <f>SQRT('Mean Deaths'!AL187*(1-LOOKUP(AL$1,'Inputs &amp; Outputs'!$A$9:$A$79,'Inputs &amp; Outputs'!$C$9:$C$79)))</f>
        <v>12.81990446610785</v>
      </c>
      <c r="AM187">
        <f>SQRT('Mean Deaths'!AM187*(1-LOOKUP(AM$1,'Inputs &amp; Outputs'!$A$9:$A$79,'Inputs &amp; Outputs'!$C$9:$C$79)))</f>
        <v>13.417542303191892</v>
      </c>
      <c r="AN187">
        <f>SQRT('Mean Deaths'!AN187*(1-LOOKUP(AN$1,'Inputs &amp; Outputs'!$A$9:$A$79,'Inputs &amp; Outputs'!$C$9:$C$79)))</f>
        <v>14.048041655419448</v>
      </c>
      <c r="AO187">
        <f>SQRT('Mean Deaths'!AO187*(1-LOOKUP(AO$1,'Inputs &amp; Outputs'!$A$9:$A$79,'Inputs &amp; Outputs'!$C$9:$C$79)))</f>
        <v>14.742262998378912</v>
      </c>
      <c r="AP187">
        <f>SQRT('Mean Deaths'!AP187*(1-LOOKUP(AP$1,'Inputs &amp; Outputs'!$A$9:$A$79,'Inputs &amp; Outputs'!$C$9:$C$79)))</f>
        <v>15.52411462998132</v>
      </c>
      <c r="AQ187">
        <f>SQRT('Mean Deaths'!AQ187*(1-LOOKUP(AQ$1,'Inputs &amp; Outputs'!$A$9:$A$79,'Inputs &amp; Outputs'!$C$9:$C$79)))</f>
        <v>16.284818275498193</v>
      </c>
      <c r="AR187">
        <f>SQRT('Mean Deaths'!AR187*(1-LOOKUP(AR$1,'Inputs &amp; Outputs'!$A$9:$A$79,'Inputs &amp; Outputs'!$C$9:$C$79)))</f>
        <v>17.076613997315508</v>
      </c>
      <c r="AS187">
        <f>SQRT('Mean Deaths'!AS187*(1-LOOKUP(AS$1,'Inputs &amp; Outputs'!$A$9:$A$79,'Inputs &amp; Outputs'!$C$9:$C$79)))</f>
        <v>17.862256237245731</v>
      </c>
      <c r="AT187">
        <f>SQRT('Mean Deaths'!AT187*(1-LOOKUP(AT$1,'Inputs &amp; Outputs'!$A$9:$A$79,'Inputs &amp; Outputs'!$C$9:$C$79)))</f>
        <v>18.627634156383468</v>
      </c>
      <c r="AU187">
        <f>SQRT('Mean Deaths'!AU187*(1-LOOKUP(AU$1,'Inputs &amp; Outputs'!$A$9:$A$79,'Inputs &amp; Outputs'!$C$9:$C$79)))</f>
        <v>19.38510240493973</v>
      </c>
      <c r="AV187">
        <f>SQRT('Mean Deaths'!AV187*(1-LOOKUP(AV$1,'Inputs &amp; Outputs'!$A$9:$A$79,'Inputs &amp; Outputs'!$C$9:$C$79)))</f>
        <v>19.968701908929734</v>
      </c>
      <c r="AW187">
        <f>SQRT('Mean Deaths'!AW187*(1-LOOKUP(AW$1,'Inputs &amp; Outputs'!$A$9:$A$79,'Inputs &amp; Outputs'!$C$9:$C$79)))</f>
        <v>20.428900638049811</v>
      </c>
      <c r="AX187">
        <f>SQRT('Mean Deaths'!AX187*(1-LOOKUP(AX$1,'Inputs &amp; Outputs'!$A$9:$A$79,'Inputs &amp; Outputs'!$C$9:$C$79)))</f>
        <v>20.641270459783236</v>
      </c>
      <c r="AY187">
        <f>SQRT('Mean Deaths'!AY187*(1-LOOKUP(AY$1,'Inputs &amp; Outputs'!$A$9:$A$79,'Inputs &amp; Outputs'!$C$9:$C$79)))</f>
        <v>20.714770573720457</v>
      </c>
      <c r="AZ187">
        <f>SQRT('Mean Deaths'!AZ187*(1-LOOKUP(AZ$1,'Inputs &amp; Outputs'!$A$9:$A$79,'Inputs &amp; Outputs'!$C$9:$C$79)))</f>
        <v>20.522642396516975</v>
      </c>
      <c r="BA187">
        <f>SQRT('Mean Deaths'!BA187*(1-LOOKUP(BA$1,'Inputs &amp; Outputs'!$A$9:$A$79,'Inputs &amp; Outputs'!$C$9:$C$79)))</f>
        <v>20.282938392803345</v>
      </c>
      <c r="BB187">
        <f>SQRT('Mean Deaths'!BB187*(1-LOOKUP(BB$1,'Inputs &amp; Outputs'!$A$9:$A$79,'Inputs &amp; Outputs'!$C$9:$C$79)))</f>
        <v>19.726052813853435</v>
      </c>
      <c r="BC187">
        <f>SQRT('Mean Deaths'!BC187*(1-LOOKUP(BC$1,'Inputs &amp; Outputs'!$A$9:$A$79,'Inputs &amp; Outputs'!$C$9:$C$79)))</f>
        <v>18.757172215587907</v>
      </c>
      <c r="BD187">
        <f>SQRT('Mean Deaths'!BD187*(1-LOOKUP(BD$1,'Inputs &amp; Outputs'!$A$9:$A$79,'Inputs &amp; Outputs'!$C$9:$C$79)))</f>
        <v>17.657307857989679</v>
      </c>
      <c r="BE187">
        <f>SQRT('Mean Deaths'!BE187*(1-LOOKUP(BE$1,'Inputs &amp; Outputs'!$A$9:$A$79,'Inputs &amp; Outputs'!$C$9:$C$79)))</f>
        <v>16.228627816084884</v>
      </c>
      <c r="BF187">
        <f>SQRT('Mean Deaths'!BF187*(1-LOOKUP(BF$1,'Inputs &amp; Outputs'!$A$9:$A$79,'Inputs &amp; Outputs'!$C$9:$C$79)))</f>
        <v>14.625328625402028</v>
      </c>
      <c r="BG187">
        <f>SQRT('Mean Deaths'!BG187*(1-LOOKUP(BG$1,'Inputs &amp; Outputs'!$A$9:$A$79,'Inputs &amp; Outputs'!$C$9:$C$79)))</f>
        <v>13.014322179321903</v>
      </c>
      <c r="BH187">
        <f>SQRT('Mean Deaths'!BH187*(1-LOOKUP(BH$1,'Inputs &amp; Outputs'!$A$9:$A$79,'Inputs &amp; Outputs'!$C$9:$C$79)))</f>
        <v>11.503722368902903</v>
      </c>
      <c r="BI187">
        <f>SQRT('Mean Deaths'!BI187*(1-LOOKUP(BI$1,'Inputs &amp; Outputs'!$A$9:$A$79,'Inputs &amp; Outputs'!$C$9:$C$79)))</f>
        <v>10.032094519393246</v>
      </c>
      <c r="BJ187">
        <f>SQRT('Mean Deaths'!BJ187*(1-LOOKUP(BJ$1,'Inputs &amp; Outputs'!$A$9:$A$79,'Inputs &amp; Outputs'!$C$9:$C$79)))</f>
        <v>8.6118748274508139</v>
      </c>
      <c r="BK187">
        <f>SQRT('Mean Deaths'!BK187*(1-LOOKUP(BK$1,'Inputs &amp; Outputs'!$A$9:$A$79,'Inputs &amp; Outputs'!$C$9:$C$79)))</f>
        <v>7.3090838212860847</v>
      </c>
      <c r="BL187">
        <f>SQRT('Mean Deaths'!BL187*(1-LOOKUP(BL$1,'Inputs &amp; Outputs'!$A$9:$A$79,'Inputs &amp; Outputs'!$C$9:$C$79)))</f>
        <v>6.2739099385712409</v>
      </c>
      <c r="BM187">
        <f>SQRT('Mean Deaths'!BM187*(1-LOOKUP(BM$1,'Inputs &amp; Outputs'!$A$9:$A$79,'Inputs &amp; Outputs'!$C$9:$C$79)))</f>
        <v>5.0872581558926218</v>
      </c>
      <c r="BN187">
        <f>SQRT('Mean Deaths'!BN187*(1-LOOKUP(BN$1,'Inputs &amp; Outputs'!$A$9:$A$79,'Inputs &amp; Outputs'!$C$9:$C$79)))</f>
        <v>4.1632920218650291</v>
      </c>
      <c r="BO187">
        <f>SQRT('Mean Deaths'!BO187*(1-LOOKUP(BO$1,'Inputs &amp; Outputs'!$A$9:$A$79,'Inputs &amp; Outputs'!$C$9:$C$79)))</f>
        <v>3.2856344480151773</v>
      </c>
      <c r="BP187">
        <f>SQRT('Mean Deaths'!BP187*(1-LOOKUP(BP$1,'Inputs &amp; Outputs'!$A$9:$A$79,'Inputs &amp; Outputs'!$C$9:$C$79)))</f>
        <v>2.7150107817334721</v>
      </c>
      <c r="BQ187">
        <f>SQRT('Mean Deaths'!BQ187*(1-LOOKUP(BQ$1,'Inputs &amp; Outputs'!$A$9:$A$79,'Inputs &amp; Outputs'!$C$9:$C$79)))</f>
        <v>2.0803850213188904</v>
      </c>
      <c r="BR187">
        <f>SQRT('Mean Deaths'!BR187*(1-LOOKUP(BR$1,'Inputs &amp; Outputs'!$A$9:$A$79,'Inputs &amp; Outputs'!$C$9:$C$79)))</f>
        <v>1.6339257105575518</v>
      </c>
      <c r="BS187">
        <f>SQRT('Mean Deaths'!BS187*(1-LOOKUP(BS$1,'Inputs &amp; Outputs'!$A$9:$A$79,'Inputs &amp; Outputs'!$C$9:$C$79)))</f>
        <v>0</v>
      </c>
    </row>
    <row r="188" spans="1:71" x14ac:dyDescent="0.25">
      <c r="A188" s="1">
        <v>187</v>
      </c>
      <c r="B188">
        <f>SQRT('Mean Deaths'!B188*(1-LOOKUP(B$1,'Inputs &amp; Outputs'!$A$9:$A$79,'Inputs &amp; Outputs'!$C$9:$C$79)))</f>
        <v>2.7863888296503059</v>
      </c>
      <c r="C188">
        <f>SQRT('Mean Deaths'!C188*(1-LOOKUP(C$1,'Inputs &amp; Outputs'!$A$9:$A$79,'Inputs &amp; Outputs'!$C$9:$C$79)))</f>
        <v>2.9063595527759465</v>
      </c>
      <c r="D188">
        <f>SQRT('Mean Deaths'!D188*(1-LOOKUP(D$1,'Inputs &amp; Outputs'!$A$9:$A$79,'Inputs &amp; Outputs'!$C$9:$C$79)))</f>
        <v>3.0309726428748909</v>
      </c>
      <c r="E188">
        <f>SQRT('Mean Deaths'!E188*(1-LOOKUP(E$1,'Inputs &amp; Outputs'!$A$9:$A$79,'Inputs &amp; Outputs'!$C$9:$C$79)))</f>
        <v>3.1619449777309536</v>
      </c>
      <c r="F188">
        <f>SQRT('Mean Deaths'!F188*(1-LOOKUP(F$1,'Inputs &amp; Outputs'!$A$9:$A$79,'Inputs &amp; Outputs'!$C$9:$C$79)))</f>
        <v>3.2977797279260481</v>
      </c>
      <c r="G188">
        <f>SQRT('Mean Deaths'!G188*(1-LOOKUP(G$1,'Inputs &amp; Outputs'!$A$9:$A$79,'Inputs &amp; Outputs'!$C$9:$C$79)))</f>
        <v>3.4374481576378719</v>
      </c>
      <c r="H188">
        <f>SQRT('Mean Deaths'!H188*(1-LOOKUP(H$1,'Inputs &amp; Outputs'!$A$9:$A$79,'Inputs &amp; Outputs'!$C$9:$C$79)))</f>
        <v>3.5815049695031833</v>
      </c>
      <c r="I188">
        <f>SQRT('Mean Deaths'!I188*(1-LOOKUP(I$1,'Inputs &amp; Outputs'!$A$9:$A$79,'Inputs &amp; Outputs'!$C$9:$C$79)))</f>
        <v>3.7316149161841445</v>
      </c>
      <c r="J188">
        <f>SQRT('Mean Deaths'!J188*(1-LOOKUP(J$1,'Inputs &amp; Outputs'!$A$9:$A$79,'Inputs &amp; Outputs'!$C$9:$C$79)))</f>
        <v>3.8856252265147755</v>
      </c>
      <c r="K188">
        <f>SQRT('Mean Deaths'!K188*(1-LOOKUP(K$1,'Inputs &amp; Outputs'!$A$9:$A$79,'Inputs &amp; Outputs'!$C$9:$C$79)))</f>
        <v>4.0436185887924694</v>
      </c>
      <c r="L188">
        <f>SQRT('Mean Deaths'!L188*(1-LOOKUP(L$1,'Inputs &amp; Outputs'!$A$9:$A$79,'Inputs &amp; Outputs'!$C$9:$C$79)))</f>
        <v>4.2054434050206879</v>
      </c>
      <c r="M188">
        <f>SQRT('Mean Deaths'!M188*(1-LOOKUP(M$1,'Inputs &amp; Outputs'!$A$9:$A$79,'Inputs &amp; Outputs'!$C$9:$C$79)))</f>
        <v>4.3715733172394584</v>
      </c>
      <c r="N188">
        <f>SQRT('Mean Deaths'!N188*(1-LOOKUP(N$1,'Inputs &amp; Outputs'!$A$9:$A$79,'Inputs &amp; Outputs'!$C$9:$C$79)))</f>
        <v>4.5413695950666684</v>
      </c>
      <c r="O188">
        <f>SQRT('Mean Deaths'!O188*(1-LOOKUP(O$1,'Inputs &amp; Outputs'!$A$9:$A$79,'Inputs &amp; Outputs'!$C$9:$C$79)))</f>
        <v>4.7140263558104971</v>
      </c>
      <c r="P188">
        <f>SQRT('Mean Deaths'!P188*(1-LOOKUP(P$1,'Inputs &amp; Outputs'!$A$9:$A$79,'Inputs &amp; Outputs'!$C$9:$C$79)))</f>
        <v>4.8915036058152914</v>
      </c>
      <c r="Q188">
        <f>SQRT('Mean Deaths'!Q188*(1-LOOKUP(Q$1,'Inputs &amp; Outputs'!$A$9:$A$79,'Inputs &amp; Outputs'!$C$9:$C$79)))</f>
        <v>5.0695968054009981</v>
      </c>
      <c r="R188">
        <f>SQRT('Mean Deaths'!R188*(1-LOOKUP(R$1,'Inputs &amp; Outputs'!$A$9:$A$79,'Inputs &amp; Outputs'!$C$9:$C$79)))</f>
        <v>5.2605650336316536</v>
      </c>
      <c r="S188">
        <f>SQRT('Mean Deaths'!S188*(1-LOOKUP(S$1,'Inputs &amp; Outputs'!$A$9:$A$79,'Inputs &amp; Outputs'!$C$9:$C$79)))</f>
        <v>5.4660665526310597</v>
      </c>
      <c r="T188">
        <f>SQRT('Mean Deaths'!T188*(1-LOOKUP(T$1,'Inputs &amp; Outputs'!$A$9:$A$79,'Inputs &amp; Outputs'!$C$9:$C$79)))</f>
        <v>5.6916251526821409</v>
      </c>
      <c r="U188">
        <f>SQRT('Mean Deaths'!U188*(1-LOOKUP(U$1,'Inputs &amp; Outputs'!$A$9:$A$79,'Inputs &amp; Outputs'!$C$9:$C$79)))</f>
        <v>5.9331691133720437</v>
      </c>
      <c r="V188">
        <f>SQRT('Mean Deaths'!V188*(1-LOOKUP(V$1,'Inputs &amp; Outputs'!$A$9:$A$79,'Inputs &amp; Outputs'!$C$9:$C$79)))</f>
        <v>6.1937471973725247</v>
      </c>
      <c r="W188">
        <f>SQRT('Mean Deaths'!W188*(1-LOOKUP(W$1,'Inputs &amp; Outputs'!$A$9:$A$79,'Inputs &amp; Outputs'!$C$9:$C$79)))</f>
        <v>6.4596524224967391</v>
      </c>
      <c r="X188">
        <f>SQRT('Mean Deaths'!X188*(1-LOOKUP(X$1,'Inputs &amp; Outputs'!$A$9:$A$79,'Inputs &amp; Outputs'!$C$9:$C$79)))</f>
        <v>6.7286287700440868</v>
      </c>
      <c r="Y188">
        <f>SQRT('Mean Deaths'!Y188*(1-LOOKUP(Y$1,'Inputs &amp; Outputs'!$A$9:$A$79,'Inputs &amp; Outputs'!$C$9:$C$79)))</f>
        <v>7.0027364670825651</v>
      </c>
      <c r="Z188">
        <f>SQRT('Mean Deaths'!Z188*(1-LOOKUP(Z$1,'Inputs &amp; Outputs'!$A$9:$A$79,'Inputs &amp; Outputs'!$C$9:$C$79)))</f>
        <v>7.2886038589414364</v>
      </c>
      <c r="AA188">
        <f>SQRT('Mean Deaths'!AA188*(1-LOOKUP(AA$1,'Inputs &amp; Outputs'!$A$9:$A$79,'Inputs &amp; Outputs'!$C$9:$C$79)))</f>
        <v>7.5964529779727465</v>
      </c>
      <c r="AB188">
        <f>SQRT('Mean Deaths'!AB188*(1-LOOKUP(AB$1,'Inputs &amp; Outputs'!$A$9:$A$79,'Inputs &amp; Outputs'!$C$9:$C$79)))</f>
        <v>7.9316659775600735</v>
      </c>
      <c r="AC188">
        <f>SQRT('Mean Deaths'!AC188*(1-LOOKUP(AC$1,'Inputs &amp; Outputs'!$A$9:$A$79,'Inputs &amp; Outputs'!$C$9:$C$79)))</f>
        <v>8.2962200202079988</v>
      </c>
      <c r="AD188">
        <f>SQRT('Mean Deaths'!AD188*(1-LOOKUP(AD$1,'Inputs &amp; Outputs'!$A$9:$A$79,'Inputs &amp; Outputs'!$C$9:$C$79)))</f>
        <v>8.689281487836034</v>
      </c>
      <c r="AE188">
        <f>SQRT('Mean Deaths'!AE188*(1-LOOKUP(AE$1,'Inputs &amp; Outputs'!$A$9:$A$79,'Inputs &amp; Outputs'!$C$9:$C$79)))</f>
        <v>9.1141383650300156</v>
      </c>
      <c r="AF188">
        <f>SQRT('Mean Deaths'!AF188*(1-LOOKUP(AF$1,'Inputs &amp; Outputs'!$A$9:$A$79,'Inputs &amp; Outputs'!$C$9:$C$79)))</f>
        <v>9.5780096439774471</v>
      </c>
      <c r="AG188">
        <f>SQRT('Mean Deaths'!AG188*(1-LOOKUP(AG$1,'Inputs &amp; Outputs'!$A$9:$A$79,'Inputs &amp; Outputs'!$C$9:$C$79)))</f>
        <v>10.068450839578052</v>
      </c>
      <c r="AH188">
        <f>SQRT('Mean Deaths'!AH188*(1-LOOKUP(AH$1,'Inputs &amp; Outputs'!$A$9:$A$79,'Inputs &amp; Outputs'!$C$9:$C$79)))</f>
        <v>10.582921726838057</v>
      </c>
      <c r="AI188">
        <f>SQRT('Mean Deaths'!AI188*(1-LOOKUP(AI$1,'Inputs &amp; Outputs'!$A$9:$A$79,'Inputs &amp; Outputs'!$C$9:$C$79)))</f>
        <v>11.113062764589966</v>
      </c>
      <c r="AJ188">
        <f>SQRT('Mean Deaths'!AJ188*(1-LOOKUP(AJ$1,'Inputs &amp; Outputs'!$A$9:$A$79,'Inputs &amp; Outputs'!$C$9:$C$79)))</f>
        <v>11.672574189753346</v>
      </c>
      <c r="AK188">
        <f>SQRT('Mean Deaths'!AK188*(1-LOOKUP(AK$1,'Inputs &amp; Outputs'!$A$9:$A$79,'Inputs &amp; Outputs'!$C$9:$C$79)))</f>
        <v>12.231332237626447</v>
      </c>
      <c r="AL188">
        <f>SQRT('Mean Deaths'!AL188*(1-LOOKUP(AL$1,'Inputs &amp; Outputs'!$A$9:$A$79,'Inputs &amp; Outputs'!$C$9:$C$79)))</f>
        <v>12.816810113065886</v>
      </c>
      <c r="AM188">
        <f>SQRT('Mean Deaths'!AM188*(1-LOOKUP(AM$1,'Inputs &amp; Outputs'!$A$9:$A$79,'Inputs &amp; Outputs'!$C$9:$C$79)))</f>
        <v>13.42581605516715</v>
      </c>
      <c r="AN188">
        <f>SQRT('Mean Deaths'!AN188*(1-LOOKUP(AN$1,'Inputs &amp; Outputs'!$A$9:$A$79,'Inputs &amp; Outputs'!$C$9:$C$79)))</f>
        <v>14.084448259111749</v>
      </c>
      <c r="AO188">
        <f>SQRT('Mean Deaths'!AO188*(1-LOOKUP(AO$1,'Inputs &amp; Outputs'!$A$9:$A$79,'Inputs &amp; Outputs'!$C$9:$C$79)))</f>
        <v>14.787204653528805</v>
      </c>
      <c r="AP188">
        <f>SQRT('Mean Deaths'!AP188*(1-LOOKUP(AP$1,'Inputs &amp; Outputs'!$A$9:$A$79,'Inputs &amp; Outputs'!$C$9:$C$79)))</f>
        <v>15.515851627596856</v>
      </c>
      <c r="AQ188">
        <f>SQRT('Mean Deaths'!AQ188*(1-LOOKUP(AQ$1,'Inputs &amp; Outputs'!$A$9:$A$79,'Inputs &amp; Outputs'!$C$9:$C$79)))</f>
        <v>16.296029855673435</v>
      </c>
      <c r="AR188">
        <f>SQRT('Mean Deaths'!AR188*(1-LOOKUP(AR$1,'Inputs &amp; Outputs'!$A$9:$A$79,'Inputs &amp; Outputs'!$C$9:$C$79)))</f>
        <v>17.08027706567783</v>
      </c>
      <c r="AS188">
        <f>SQRT('Mean Deaths'!AS188*(1-LOOKUP(AS$1,'Inputs &amp; Outputs'!$A$9:$A$79,'Inputs &amp; Outputs'!$C$9:$C$79)))</f>
        <v>17.836896025054024</v>
      </c>
      <c r="AT188">
        <f>SQRT('Mean Deaths'!AT188*(1-LOOKUP(AT$1,'Inputs &amp; Outputs'!$A$9:$A$79,'Inputs &amp; Outputs'!$C$9:$C$79)))</f>
        <v>18.586707101571704</v>
      </c>
      <c r="AU188">
        <f>SQRT('Mean Deaths'!AU188*(1-LOOKUP(AU$1,'Inputs &amp; Outputs'!$A$9:$A$79,'Inputs &amp; Outputs'!$C$9:$C$79)))</f>
        <v>19.280928060926556</v>
      </c>
      <c r="AV188">
        <f>SQRT('Mean Deaths'!AV188*(1-LOOKUP(AV$1,'Inputs &amp; Outputs'!$A$9:$A$79,'Inputs &amp; Outputs'!$C$9:$C$79)))</f>
        <v>19.869776379466128</v>
      </c>
      <c r="AW188">
        <f>SQRT('Mean Deaths'!AW188*(1-LOOKUP(AW$1,'Inputs &amp; Outputs'!$A$9:$A$79,'Inputs &amp; Outputs'!$C$9:$C$79)))</f>
        <v>20.305792650106522</v>
      </c>
      <c r="AX188">
        <f>SQRT('Mean Deaths'!AX188*(1-LOOKUP(AX$1,'Inputs &amp; Outputs'!$A$9:$A$79,'Inputs &amp; Outputs'!$C$9:$C$79)))</f>
        <v>20.547727834790102</v>
      </c>
      <c r="AY188">
        <f>SQRT('Mean Deaths'!AY188*(1-LOOKUP(AY$1,'Inputs &amp; Outputs'!$A$9:$A$79,'Inputs &amp; Outputs'!$C$9:$C$79)))</f>
        <v>20.620110045323475</v>
      </c>
      <c r="AZ188">
        <f>SQRT('Mean Deaths'!AZ188*(1-LOOKUP(AZ$1,'Inputs &amp; Outputs'!$A$9:$A$79,'Inputs &amp; Outputs'!$C$9:$C$79)))</f>
        <v>20.522642396516975</v>
      </c>
      <c r="BA188">
        <f>SQRT('Mean Deaths'!BA188*(1-LOOKUP(BA$1,'Inputs &amp; Outputs'!$A$9:$A$79,'Inputs &amp; Outputs'!$C$9:$C$79)))</f>
        <v>20.090098411949704</v>
      </c>
      <c r="BB188">
        <f>SQRT('Mean Deaths'!BB188*(1-LOOKUP(BB$1,'Inputs &amp; Outputs'!$A$9:$A$79,'Inputs &amp; Outputs'!$C$9:$C$79)))</f>
        <v>19.546218284198787</v>
      </c>
      <c r="BC188">
        <f>SQRT('Mean Deaths'!BC188*(1-LOOKUP(BC$1,'Inputs &amp; Outputs'!$A$9:$A$79,'Inputs &amp; Outputs'!$C$9:$C$79)))</f>
        <v>18.76506166797277</v>
      </c>
      <c r="BD188">
        <f>SQRT('Mean Deaths'!BD188*(1-LOOKUP(BD$1,'Inputs &amp; Outputs'!$A$9:$A$79,'Inputs &amp; Outputs'!$C$9:$C$79)))</f>
        <v>17.639197793883032</v>
      </c>
      <c r="BE188">
        <f>SQRT('Mean Deaths'!BE188*(1-LOOKUP(BE$1,'Inputs &amp; Outputs'!$A$9:$A$79,'Inputs &amp; Outputs'!$C$9:$C$79)))</f>
        <v>16.338831567010171</v>
      </c>
      <c r="BF188">
        <f>SQRT('Mean Deaths'!BF188*(1-LOOKUP(BF$1,'Inputs &amp; Outputs'!$A$9:$A$79,'Inputs &amp; Outputs'!$C$9:$C$79)))</f>
        <v>14.955955465524093</v>
      </c>
      <c r="BG188">
        <f>SQRT('Mean Deaths'!BG188*(1-LOOKUP(BG$1,'Inputs &amp; Outputs'!$A$9:$A$79,'Inputs &amp; Outputs'!$C$9:$C$79)))</f>
        <v>13.325004745554239</v>
      </c>
      <c r="BH188">
        <f>SQRT('Mean Deaths'!BH188*(1-LOOKUP(BH$1,'Inputs &amp; Outputs'!$A$9:$A$79,'Inputs &amp; Outputs'!$C$9:$C$79)))</f>
        <v>11.725789465573863</v>
      </c>
      <c r="BI188">
        <f>SQRT('Mean Deaths'!BI188*(1-LOOKUP(BI$1,'Inputs &amp; Outputs'!$A$9:$A$79,'Inputs &amp; Outputs'!$C$9:$C$79)))</f>
        <v>10.234783571231977</v>
      </c>
      <c r="BJ188">
        <f>SQRT('Mean Deaths'!BJ188*(1-LOOKUP(BJ$1,'Inputs &amp; Outputs'!$A$9:$A$79,'Inputs &amp; Outputs'!$C$9:$C$79)))</f>
        <v>8.7699040605062493</v>
      </c>
      <c r="BK188">
        <f>SQRT('Mean Deaths'!BK188*(1-LOOKUP(BK$1,'Inputs &amp; Outputs'!$A$9:$A$79,'Inputs &amp; Outputs'!$C$9:$C$79)))</f>
        <v>7.4707112450747957</v>
      </c>
      <c r="BL188">
        <f>SQRT('Mean Deaths'!BL188*(1-LOOKUP(BL$1,'Inputs &amp; Outputs'!$A$9:$A$79,'Inputs &amp; Outputs'!$C$9:$C$79)))</f>
        <v>6.057502737468222</v>
      </c>
      <c r="BM188">
        <f>SQRT('Mean Deaths'!BM188*(1-LOOKUP(BM$1,'Inputs &amp; Outputs'!$A$9:$A$79,'Inputs &amp; Outputs'!$C$9:$C$79)))</f>
        <v>4.9744446171282277</v>
      </c>
      <c r="BN188">
        <f>SQRT('Mean Deaths'!BN188*(1-LOOKUP(BN$1,'Inputs &amp; Outputs'!$A$9:$A$79,'Inputs &amp; Outputs'!$C$9:$C$79)))</f>
        <v>3.993289423843331</v>
      </c>
      <c r="BO188">
        <f>SQRT('Mean Deaths'!BO188*(1-LOOKUP(BO$1,'Inputs &amp; Outputs'!$A$9:$A$79,'Inputs &amp; Outputs'!$C$9:$C$79)))</f>
        <v>3.1766879464423319</v>
      </c>
      <c r="BP188">
        <f>SQRT('Mean Deaths'!BP188*(1-LOOKUP(BP$1,'Inputs &amp; Outputs'!$A$9:$A$79,'Inputs &amp; Outputs'!$C$9:$C$79)))</f>
        <v>2.5338015281969106</v>
      </c>
      <c r="BQ188">
        <f>SQRT('Mean Deaths'!BQ188*(1-LOOKUP(BQ$1,'Inputs &amp; Outputs'!$A$9:$A$79,'Inputs &amp; Outputs'!$C$9:$C$79)))</f>
        <v>1.6263117817491208</v>
      </c>
      <c r="BR188">
        <f>SQRT('Mean Deaths'!BR188*(1-LOOKUP(BR$1,'Inputs &amp; Outputs'!$A$9:$A$79,'Inputs &amp; Outputs'!$C$9:$C$79)))</f>
        <v>1.303421811071535</v>
      </c>
      <c r="BS188">
        <f>SQRT('Mean Deaths'!BS188*(1-LOOKUP(BS$1,'Inputs &amp; Outputs'!$A$9:$A$79,'Inputs &amp; Outputs'!$C$9:$C$79)))</f>
        <v>0</v>
      </c>
    </row>
    <row r="189" spans="1:71" x14ac:dyDescent="0.25">
      <c r="A189" s="1">
        <v>188</v>
      </c>
      <c r="B189">
        <f>SQRT('Mean Deaths'!B189*(1-LOOKUP(B$1,'Inputs &amp; Outputs'!$A$9:$A$79,'Inputs &amp; Outputs'!$C$9:$C$79)))</f>
        <v>2.7863888296503059</v>
      </c>
      <c r="C189">
        <f>SQRT('Mean Deaths'!C189*(1-LOOKUP(C$1,'Inputs &amp; Outputs'!$A$9:$A$79,'Inputs &amp; Outputs'!$C$9:$C$79)))</f>
        <v>2.9057778154697238</v>
      </c>
      <c r="D189">
        <f>SQRT('Mean Deaths'!D189*(1-LOOKUP(D$1,'Inputs &amp; Outputs'!$A$9:$A$79,'Inputs &amp; Outputs'!$C$9:$C$79)))</f>
        <v>3.0308208475752902</v>
      </c>
      <c r="E189">
        <f>SQRT('Mean Deaths'!E189*(1-LOOKUP(E$1,'Inputs &amp; Outputs'!$A$9:$A$79,'Inputs &amp; Outputs'!$C$9:$C$79)))</f>
        <v>3.1608356623306122</v>
      </c>
      <c r="F189">
        <f>SQRT('Mean Deaths'!F189*(1-LOOKUP(F$1,'Inputs &amp; Outputs'!$A$9:$A$79,'Inputs &amp; Outputs'!$C$9:$C$79)))</f>
        <v>3.2962909255853012</v>
      </c>
      <c r="G189">
        <f>SQRT('Mean Deaths'!G189*(1-LOOKUP(G$1,'Inputs &amp; Outputs'!$A$9:$A$79,'Inputs &amp; Outputs'!$C$9:$C$79)))</f>
        <v>3.4357217509408415</v>
      </c>
      <c r="H189">
        <f>SQRT('Mean Deaths'!H189*(1-LOOKUP(H$1,'Inputs &amp; Outputs'!$A$9:$A$79,'Inputs &amp; Outputs'!$C$9:$C$79)))</f>
        <v>3.5811446752545475</v>
      </c>
      <c r="I189">
        <f>SQRT('Mean Deaths'!I189*(1-LOOKUP(I$1,'Inputs &amp; Outputs'!$A$9:$A$79,'Inputs &amp; Outputs'!$C$9:$C$79)))</f>
        <v>3.7301117479796768</v>
      </c>
      <c r="J189">
        <f>SQRT('Mean Deaths'!J189*(1-LOOKUP(J$1,'Inputs &amp; Outputs'!$A$9:$A$79,'Inputs &amp; Outputs'!$C$9:$C$79)))</f>
        <v>3.8832748128145655</v>
      </c>
      <c r="K189">
        <f>SQRT('Mean Deaths'!K189*(1-LOOKUP(K$1,'Inputs &amp; Outputs'!$A$9:$A$79,'Inputs &amp; Outputs'!$C$9:$C$79)))</f>
        <v>4.0417816471587127</v>
      </c>
      <c r="L189">
        <f>SQRT('Mean Deaths'!L189*(1-LOOKUP(L$1,'Inputs &amp; Outputs'!$A$9:$A$79,'Inputs &amp; Outputs'!$C$9:$C$79)))</f>
        <v>4.2033161129603371</v>
      </c>
      <c r="M189">
        <f>SQRT('Mean Deaths'!M189*(1-LOOKUP(M$1,'Inputs &amp; Outputs'!$A$9:$A$79,'Inputs &amp; Outputs'!$C$9:$C$79)))</f>
        <v>4.3680285582399749</v>
      </c>
      <c r="N189">
        <f>SQRT('Mean Deaths'!N189*(1-LOOKUP(N$1,'Inputs &amp; Outputs'!$A$9:$A$79,'Inputs &amp; Outputs'!$C$9:$C$79)))</f>
        <v>4.5360649285353052</v>
      </c>
      <c r="O189">
        <f>SQRT('Mean Deaths'!O189*(1-LOOKUP(O$1,'Inputs &amp; Outputs'!$A$9:$A$79,'Inputs &amp; Outputs'!$C$9:$C$79)))</f>
        <v>4.7080274905926363</v>
      </c>
      <c r="P189">
        <f>SQRT('Mean Deaths'!P189*(1-LOOKUP(P$1,'Inputs &amp; Outputs'!$A$9:$A$79,'Inputs &amp; Outputs'!$C$9:$C$79)))</f>
        <v>4.8842652497860923</v>
      </c>
      <c r="Q189">
        <f>SQRT('Mean Deaths'!Q189*(1-LOOKUP(Q$1,'Inputs &amp; Outputs'!$A$9:$A$79,'Inputs &amp; Outputs'!$C$9:$C$79)))</f>
        <v>5.0649255608719459</v>
      </c>
      <c r="R189">
        <f>SQRT('Mean Deaths'!R189*(1-LOOKUP(R$1,'Inputs &amp; Outputs'!$A$9:$A$79,'Inputs &amp; Outputs'!$C$9:$C$79)))</f>
        <v>5.255705886979408</v>
      </c>
      <c r="S189">
        <f>SQRT('Mean Deaths'!S189*(1-LOOKUP(S$1,'Inputs &amp; Outputs'!$A$9:$A$79,'Inputs &amp; Outputs'!$C$9:$C$79)))</f>
        <v>5.4638162163674577</v>
      </c>
      <c r="T189">
        <f>SQRT('Mean Deaths'!T189*(1-LOOKUP(T$1,'Inputs &amp; Outputs'!$A$9:$A$79,'Inputs &amp; Outputs'!$C$9:$C$79)))</f>
        <v>5.6869247285066118</v>
      </c>
      <c r="U189">
        <f>SQRT('Mean Deaths'!U189*(1-LOOKUP(U$1,'Inputs &amp; Outputs'!$A$9:$A$79,'Inputs &amp; Outputs'!$C$9:$C$79)))</f>
        <v>5.9319384207403907</v>
      </c>
      <c r="V189">
        <f>SQRT('Mean Deaths'!V189*(1-LOOKUP(V$1,'Inputs &amp; Outputs'!$A$9:$A$79,'Inputs &amp; Outputs'!$C$9:$C$79)))</f>
        <v>6.1889114798904661</v>
      </c>
      <c r="W189">
        <f>SQRT('Mean Deaths'!W189*(1-LOOKUP(W$1,'Inputs &amp; Outputs'!$A$9:$A$79,'Inputs &amp; Outputs'!$C$9:$C$79)))</f>
        <v>6.4556024832757481</v>
      </c>
      <c r="X189">
        <f>SQRT('Mean Deaths'!X189*(1-LOOKUP(X$1,'Inputs &amp; Outputs'!$A$9:$A$79,'Inputs &amp; Outputs'!$C$9:$C$79)))</f>
        <v>6.7215682971970905</v>
      </c>
      <c r="Y189">
        <f>SQRT('Mean Deaths'!Y189*(1-LOOKUP(Y$1,'Inputs &amp; Outputs'!$A$9:$A$79,'Inputs &amp; Outputs'!$C$9:$C$79)))</f>
        <v>6.9968288532780338</v>
      </c>
      <c r="Z189">
        <f>SQRT('Mean Deaths'!Z189*(1-LOOKUP(Z$1,'Inputs &amp; Outputs'!$A$9:$A$79,'Inputs &amp; Outputs'!$C$9:$C$79)))</f>
        <v>7.2889904710015916</v>
      </c>
      <c r="AA189">
        <f>SQRT('Mean Deaths'!AA189*(1-LOOKUP(AA$1,'Inputs &amp; Outputs'!$A$9:$A$79,'Inputs &amp; Outputs'!$C$9:$C$79)))</f>
        <v>7.5992926977507587</v>
      </c>
      <c r="AB189">
        <f>SQRT('Mean Deaths'!AB189*(1-LOOKUP(AB$1,'Inputs &amp; Outputs'!$A$9:$A$79,'Inputs &amp; Outputs'!$C$9:$C$79)))</f>
        <v>7.9406198836783517</v>
      </c>
      <c r="AC189">
        <f>SQRT('Mean Deaths'!AC189*(1-LOOKUP(AC$1,'Inputs &amp; Outputs'!$A$9:$A$79,'Inputs &amp; Outputs'!$C$9:$C$79)))</f>
        <v>8.307899148873318</v>
      </c>
      <c r="AD189">
        <f>SQRT('Mean Deaths'!AD189*(1-LOOKUP(AD$1,'Inputs &amp; Outputs'!$A$9:$A$79,'Inputs &amp; Outputs'!$C$9:$C$79)))</f>
        <v>8.7016181575488591</v>
      </c>
      <c r="AE189">
        <f>SQRT('Mean Deaths'!AE189*(1-LOOKUP(AE$1,'Inputs &amp; Outputs'!$A$9:$A$79,'Inputs &amp; Outputs'!$C$9:$C$79)))</f>
        <v>9.1256895575646233</v>
      </c>
      <c r="AF189">
        <f>SQRT('Mean Deaths'!AF189*(1-LOOKUP(AF$1,'Inputs &amp; Outputs'!$A$9:$A$79,'Inputs &amp; Outputs'!$C$9:$C$79)))</f>
        <v>9.5907789103661969</v>
      </c>
      <c r="AG189">
        <f>SQRT('Mean Deaths'!AG189*(1-LOOKUP(AG$1,'Inputs &amp; Outputs'!$A$9:$A$79,'Inputs &amp; Outputs'!$C$9:$C$79)))</f>
        <v>10.073534632297642</v>
      </c>
      <c r="AH189">
        <f>SQRT('Mean Deaths'!AH189*(1-LOOKUP(AH$1,'Inputs &amp; Outputs'!$A$9:$A$79,'Inputs &amp; Outputs'!$C$9:$C$79)))</f>
        <v>10.580519247413946</v>
      </c>
      <c r="AI189">
        <f>SQRT('Mean Deaths'!AI189*(1-LOOKUP(AI$1,'Inputs &amp; Outputs'!$A$9:$A$79,'Inputs &amp; Outputs'!$C$9:$C$79)))</f>
        <v>11.115619843032595</v>
      </c>
      <c r="AJ189">
        <f>SQRT('Mean Deaths'!AJ189*(1-LOOKUP(AJ$1,'Inputs &amp; Outputs'!$A$9:$A$79,'Inputs &amp; Outputs'!$C$9:$C$79)))</f>
        <v>11.668490252072887</v>
      </c>
      <c r="AK189">
        <f>SQRT('Mean Deaths'!AK189*(1-LOOKUP(AK$1,'Inputs &amp; Outputs'!$A$9:$A$79,'Inputs &amp; Outputs'!$C$9:$C$79)))</f>
        <v>12.226251122564104</v>
      </c>
      <c r="AL189">
        <f>SQRT('Mean Deaths'!AL189*(1-LOOKUP(AL$1,'Inputs &amp; Outputs'!$A$9:$A$79,'Inputs &amp; Outputs'!$C$9:$C$79)))</f>
        <v>12.812941120882746</v>
      </c>
      <c r="AM189">
        <f>SQRT('Mean Deaths'!AM189*(1-LOOKUP(AM$1,'Inputs &amp; Outputs'!$A$9:$A$79,'Inputs &amp; Outputs'!$C$9:$C$79)))</f>
        <v>13.399322065747057</v>
      </c>
      <c r="AN189">
        <f>SQRT('Mean Deaths'!AN189*(1-LOOKUP(AN$1,'Inputs &amp; Outputs'!$A$9:$A$79,'Inputs &amp; Outputs'!$C$9:$C$79)))</f>
        <v>14.040926921280946</v>
      </c>
      <c r="AO189">
        <f>SQRT('Mean Deaths'!AO189*(1-LOOKUP(AO$1,'Inputs &amp; Outputs'!$A$9:$A$79,'Inputs &amp; Outputs'!$C$9:$C$79)))</f>
        <v>14.744178199815817</v>
      </c>
      <c r="AP189">
        <f>SQRT('Mean Deaths'!AP189*(1-LOOKUP(AP$1,'Inputs &amp; Outputs'!$A$9:$A$79,'Inputs &amp; Outputs'!$C$9:$C$79)))</f>
        <v>15.491036175285371</v>
      </c>
      <c r="AQ189">
        <f>SQRT('Mean Deaths'!AQ189*(1-LOOKUP(AQ$1,'Inputs &amp; Outputs'!$A$9:$A$79,'Inputs &amp; Outputs'!$C$9:$C$79)))</f>
        <v>16.238769867908712</v>
      </c>
      <c r="AR189">
        <f>SQRT('Mean Deaths'!AR189*(1-LOOKUP(AR$1,'Inputs &amp; Outputs'!$A$9:$A$79,'Inputs &amp; Outputs'!$C$9:$C$79)))</f>
        <v>17.00073387793833</v>
      </c>
      <c r="AS189">
        <f>SQRT('Mean Deaths'!AS189*(1-LOOKUP(AS$1,'Inputs &amp; Outputs'!$A$9:$A$79,'Inputs &amp; Outputs'!$C$9:$C$79)))</f>
        <v>17.796780007497649</v>
      </c>
      <c r="AT189">
        <f>SQRT('Mean Deaths'!AT189*(1-LOOKUP(AT$1,'Inputs &amp; Outputs'!$A$9:$A$79,'Inputs &amp; Outputs'!$C$9:$C$79)))</f>
        <v>18.522210447106794</v>
      </c>
      <c r="AU189">
        <f>SQRT('Mean Deaths'!AU189*(1-LOOKUP(AU$1,'Inputs &amp; Outputs'!$A$9:$A$79,'Inputs &amp; Outputs'!$C$9:$C$79)))</f>
        <v>19.203636573332275</v>
      </c>
      <c r="AV189">
        <f>SQRT('Mean Deaths'!AV189*(1-LOOKUP(AV$1,'Inputs &amp; Outputs'!$A$9:$A$79,'Inputs &amp; Outputs'!$C$9:$C$79)))</f>
        <v>19.775694629826862</v>
      </c>
      <c r="AW189">
        <f>SQRT('Mean Deaths'!AW189*(1-LOOKUP(AW$1,'Inputs &amp; Outputs'!$A$9:$A$79,'Inputs &amp; Outputs'!$C$9:$C$79)))</f>
        <v>20.172071081250134</v>
      </c>
      <c r="AX189">
        <f>SQRT('Mean Deaths'!AX189*(1-LOOKUP(AX$1,'Inputs &amp; Outputs'!$A$9:$A$79,'Inputs &amp; Outputs'!$C$9:$C$79)))</f>
        <v>20.442802581382427</v>
      </c>
      <c r="AY189">
        <f>SQRT('Mean Deaths'!AY189*(1-LOOKUP(AY$1,'Inputs &amp; Outputs'!$A$9:$A$79,'Inputs &amp; Outputs'!$C$9:$C$79)))</f>
        <v>20.458917562092577</v>
      </c>
      <c r="AZ189">
        <f>SQRT('Mean Deaths'!AZ189*(1-LOOKUP(AZ$1,'Inputs &amp; Outputs'!$A$9:$A$79,'Inputs &amp; Outputs'!$C$9:$C$79)))</f>
        <v>20.462690318787605</v>
      </c>
      <c r="BA189">
        <f>SQRT('Mean Deaths'!BA189*(1-LOOKUP(BA$1,'Inputs &amp; Outputs'!$A$9:$A$79,'Inputs &amp; Outputs'!$C$9:$C$79)))</f>
        <v>20.163778726780354</v>
      </c>
      <c r="BB189">
        <f>SQRT('Mean Deaths'!BB189*(1-LOOKUP(BB$1,'Inputs &amp; Outputs'!$A$9:$A$79,'Inputs &amp; Outputs'!$C$9:$C$79)))</f>
        <v>19.619042200771322</v>
      </c>
      <c r="BC189">
        <f>SQRT('Mean Deaths'!BC189*(1-LOOKUP(BC$1,'Inputs &amp; Outputs'!$A$9:$A$79,'Inputs &amp; Outputs'!$C$9:$C$79)))</f>
        <v>18.697895214254409</v>
      </c>
      <c r="BD189">
        <f>SQRT('Mean Deaths'!BD189*(1-LOOKUP(BD$1,'Inputs &amp; Outputs'!$A$9:$A$79,'Inputs &amp; Outputs'!$C$9:$C$79)))</f>
        <v>17.71152694524422</v>
      </c>
      <c r="BE189">
        <f>SQRT('Mean Deaths'!BE189*(1-LOOKUP(BE$1,'Inputs &amp; Outputs'!$A$9:$A$79,'Inputs &amp; Outputs'!$C$9:$C$79)))</f>
        <v>16.359738589723982</v>
      </c>
      <c r="BF189">
        <f>SQRT('Mean Deaths'!BF189*(1-LOOKUP(BF$1,'Inputs &amp; Outputs'!$A$9:$A$79,'Inputs &amp; Outputs'!$C$9:$C$79)))</f>
        <v>14.937779292555101</v>
      </c>
      <c r="BG189">
        <f>SQRT('Mean Deaths'!BG189*(1-LOOKUP(BG$1,'Inputs &amp; Outputs'!$A$9:$A$79,'Inputs &amp; Outputs'!$C$9:$C$79)))</f>
        <v>13.51643521066705</v>
      </c>
      <c r="BH189">
        <f>SQRT('Mean Deaths'!BH189*(1-LOOKUP(BH$1,'Inputs &amp; Outputs'!$A$9:$A$79,'Inputs &amp; Outputs'!$C$9:$C$79)))</f>
        <v>11.960328478846684</v>
      </c>
      <c r="BI189">
        <f>SQRT('Mean Deaths'!BI189*(1-LOOKUP(BI$1,'Inputs &amp; Outputs'!$A$9:$A$79,'Inputs &amp; Outputs'!$C$9:$C$79)))</f>
        <v>10.284831711114188</v>
      </c>
      <c r="BJ189">
        <f>SQRT('Mean Deaths'!BJ189*(1-LOOKUP(BJ$1,'Inputs &amp; Outputs'!$A$9:$A$79,'Inputs &amp; Outputs'!$C$9:$C$79)))</f>
        <v>8.9014300711528929</v>
      </c>
      <c r="BK189">
        <f>SQRT('Mean Deaths'!BK189*(1-LOOKUP(BK$1,'Inputs &amp; Outputs'!$A$9:$A$79,'Inputs &amp; Outputs'!$C$9:$C$79)))</f>
        <v>7.7839043486343664</v>
      </c>
      <c r="BL189">
        <f>SQRT('Mean Deaths'!BL189*(1-LOOKUP(BL$1,'Inputs &amp; Outputs'!$A$9:$A$79,'Inputs &amp; Outputs'!$C$9:$C$79)))</f>
        <v>6.5343480199548596</v>
      </c>
      <c r="BM189">
        <f>SQRT('Mean Deaths'!BM189*(1-LOOKUP(BM$1,'Inputs &amp; Outputs'!$A$9:$A$79,'Inputs &amp; Outputs'!$C$9:$C$79)))</f>
        <v>5.4741704585853004</v>
      </c>
      <c r="BN189">
        <f>SQRT('Mean Deaths'!BN189*(1-LOOKUP(BN$1,'Inputs &amp; Outputs'!$A$9:$A$79,'Inputs &amp; Outputs'!$C$9:$C$79)))</f>
        <v>4.2998295109550568</v>
      </c>
      <c r="BO189">
        <f>SQRT('Mean Deaths'!BO189*(1-LOOKUP(BO$1,'Inputs &amp; Outputs'!$A$9:$A$79,'Inputs &amp; Outputs'!$C$9:$C$79)))</f>
        <v>3.4933491895039639</v>
      </c>
      <c r="BP189">
        <f>SQRT('Mean Deaths'!BP189*(1-LOOKUP(BP$1,'Inputs &amp; Outputs'!$A$9:$A$79,'Inputs &amp; Outputs'!$C$9:$C$79)))</f>
        <v>2.7584537126962996</v>
      </c>
      <c r="BQ189">
        <f>SQRT('Mean Deaths'!BQ189*(1-LOOKUP(BQ$1,'Inputs &amp; Outputs'!$A$9:$A$79,'Inputs &amp; Outputs'!$C$9:$C$79)))</f>
        <v>1.9614058080713437</v>
      </c>
      <c r="BR189">
        <f>SQRT('Mean Deaths'!BR189*(1-LOOKUP(BR$1,'Inputs &amp; Outputs'!$A$9:$A$79,'Inputs &amp; Outputs'!$C$9:$C$79)))</f>
        <v>1.5578870386231474</v>
      </c>
      <c r="BS189">
        <f>SQRT('Mean Deaths'!BS189*(1-LOOKUP(BS$1,'Inputs &amp; Outputs'!$A$9:$A$79,'Inputs &amp; Outputs'!$C$9:$C$79)))</f>
        <v>0</v>
      </c>
    </row>
    <row r="190" spans="1:71" x14ac:dyDescent="0.25">
      <c r="A190" s="1">
        <v>189</v>
      </c>
      <c r="B190">
        <f>SQRT('Mean Deaths'!B190*(1-LOOKUP(B$1,'Inputs &amp; Outputs'!$A$9:$A$79,'Inputs &amp; Outputs'!$C$9:$C$79)))</f>
        <v>2.7863888296503059</v>
      </c>
      <c r="C190">
        <f>SQRT('Mean Deaths'!C190*(1-LOOKUP(C$1,'Inputs &amp; Outputs'!$A$9:$A$79,'Inputs &amp; Outputs'!$C$9:$C$79)))</f>
        <v>2.9065049689095663</v>
      </c>
      <c r="D190">
        <f>SQRT('Mean Deaths'!D190*(1-LOOKUP(D$1,'Inputs &amp; Outputs'!$A$9:$A$79,'Inputs &amp; Outputs'!$C$9:$C$79)))</f>
        <v>3.0312762106700206</v>
      </c>
      <c r="E190">
        <f>SQRT('Mean Deaths'!E190*(1-LOOKUP(E$1,'Inputs &amp; Outputs'!$A$9:$A$79,'Inputs &amp; Outputs'!$C$9:$C$79)))</f>
        <v>3.1625786975444581</v>
      </c>
      <c r="F190">
        <f>SQRT('Mean Deaths'!F190*(1-LOOKUP(F$1,'Inputs &amp; Outputs'!$A$9:$A$79,'Inputs &amp; Outputs'!$C$9:$C$79)))</f>
        <v>3.2986065499844024</v>
      </c>
      <c r="G190">
        <f>SQRT('Mean Deaths'!G190*(1-LOOKUP(G$1,'Inputs &amp; Outputs'!$A$9:$A$79,'Inputs &amp; Outputs'!$C$9:$C$79)))</f>
        <v>3.4386561266052764</v>
      </c>
      <c r="H190">
        <f>SQRT('Mean Deaths'!H190*(1-LOOKUP(H$1,'Inputs &amp; Outputs'!$A$9:$A$79,'Inputs &amp; Outputs'!$C$9:$C$79)))</f>
        <v>3.5843860197183002</v>
      </c>
      <c r="I190">
        <f>SQRT('Mean Deaths'!I190*(1-LOOKUP(I$1,'Inputs &amp; Outputs'!$A$9:$A$79,'Inputs &amp; Outputs'!$C$9:$C$79)))</f>
        <v>3.7333052569732361</v>
      </c>
      <c r="J190">
        <f>SQRT('Mean Deaths'!J190*(1-LOOKUP(J$1,'Inputs &amp; Outputs'!$A$9:$A$79,'Inputs &amp; Outputs'!$C$9:$C$79)))</f>
        <v>3.8869956448259626</v>
      </c>
      <c r="K190">
        <f>SQRT('Mean Deaths'!K190*(1-LOOKUP(K$1,'Inputs &amp; Outputs'!$A$9:$A$79,'Inputs &amp; Outputs'!$C$9:$C$79)))</f>
        <v>4.0440266847302082</v>
      </c>
      <c r="L190">
        <f>SQRT('Mean Deaths'!L190*(1-LOOKUP(L$1,'Inputs &amp; Outputs'!$A$9:$A$79,'Inputs &amp; Outputs'!$C$9:$C$79)))</f>
        <v>4.2060813828360484</v>
      </c>
      <c r="M190">
        <f>SQRT('Mean Deaths'!M190*(1-LOOKUP(M$1,'Inputs &amp; Outputs'!$A$9:$A$79,'Inputs &amp; Outputs'!$C$9:$C$79)))</f>
        <v>4.3720162100339932</v>
      </c>
      <c r="N190">
        <f>SQRT('Mean Deaths'!N190*(1-LOOKUP(N$1,'Inputs &amp; Outputs'!$A$9:$A$79,'Inputs &amp; Outputs'!$C$9:$C$79)))</f>
        <v>4.5402169339158229</v>
      </c>
      <c r="O190">
        <f>SQRT('Mean Deaths'!O190*(1-LOOKUP(O$1,'Inputs &amp; Outputs'!$A$9:$A$79,'Inputs &amp; Outputs'!$C$9:$C$79)))</f>
        <v>4.7118676441597973</v>
      </c>
      <c r="P190">
        <f>SQRT('Mean Deaths'!P190*(1-LOOKUP(P$1,'Inputs &amp; Outputs'!$A$9:$A$79,'Inputs &amp; Outputs'!$C$9:$C$79)))</f>
        <v>4.889008831538761</v>
      </c>
      <c r="Q190">
        <f>SQRT('Mean Deaths'!Q190*(1-LOOKUP(Q$1,'Inputs &amp; Outputs'!$A$9:$A$79,'Inputs &amp; Outputs'!$C$9:$C$79)))</f>
        <v>5.0708936096596426</v>
      </c>
      <c r="R190">
        <f>SQRT('Mean Deaths'!R190*(1-LOOKUP(R$1,'Inputs &amp; Outputs'!$A$9:$A$79,'Inputs &amp; Outputs'!$C$9:$C$79)))</f>
        <v>5.2589458169410719</v>
      </c>
      <c r="S190">
        <f>SQRT('Mean Deaths'!S190*(1-LOOKUP(S$1,'Inputs &amp; Outputs'!$A$9:$A$79,'Inputs &amp; Outputs'!$C$9:$C$79)))</f>
        <v>5.4666289919547308</v>
      </c>
      <c r="T190">
        <f>SQRT('Mean Deaths'!T190*(1-LOOKUP(T$1,'Inputs &amp; Outputs'!$A$9:$A$79,'Inputs &amp; Outputs'!$C$9:$C$79)))</f>
        <v>5.6907441188821695</v>
      </c>
      <c r="U190">
        <f>SQRT('Mean Deaths'!U190*(1-LOOKUP(U$1,'Inputs &amp; Outputs'!$A$9:$A$79,'Inputs &amp; Outputs'!$C$9:$C$79)))</f>
        <v>5.9390114206699423</v>
      </c>
      <c r="V190">
        <f>SQRT('Mean Deaths'!V190*(1-LOOKUP(V$1,'Inputs &amp; Outputs'!$A$9:$A$79,'Inputs &amp; Outputs'!$C$9:$C$79)))</f>
        <v>6.1976130547326038</v>
      </c>
      <c r="W190">
        <f>SQRT('Mean Deaths'!W190*(1-LOOKUP(W$1,'Inputs &amp; Outputs'!$A$9:$A$79,'Inputs &amp; Outputs'!$C$9:$C$79)))</f>
        <v>6.4623509719293333</v>
      </c>
      <c r="X190">
        <f>SQRT('Mean Deaths'!X190*(1-LOOKUP(X$1,'Inputs &amp; Outputs'!$A$9:$A$79,'Inputs &amp; Outputs'!$C$9:$C$79)))</f>
        <v>6.7342718185420019</v>
      </c>
      <c r="Y190">
        <f>SQRT('Mean Deaths'!Y190*(1-LOOKUP(Y$1,'Inputs &amp; Outputs'!$A$9:$A$79,'Inputs &amp; Outputs'!$C$9:$C$79)))</f>
        <v>7.0097452919135375</v>
      </c>
      <c r="Z190">
        <f>SQRT('Mean Deaths'!Z190*(1-LOOKUP(Z$1,'Inputs &amp; Outputs'!$A$9:$A$79,'Inputs &amp; Outputs'!$C$9:$C$79)))</f>
        <v>7.3021231018612669</v>
      </c>
      <c r="AA190">
        <f>SQRT('Mean Deaths'!AA190*(1-LOOKUP(AA$1,'Inputs &amp; Outputs'!$A$9:$A$79,'Inputs &amp; Outputs'!$C$9:$C$79)))</f>
        <v>7.6138802411493192</v>
      </c>
      <c r="AB190">
        <f>SQRT('Mean Deaths'!AB190*(1-LOOKUP(AB$1,'Inputs &amp; Outputs'!$A$9:$A$79,'Inputs &amp; Outputs'!$C$9:$C$79)))</f>
        <v>7.9559459925022118</v>
      </c>
      <c r="AC190">
        <f>SQRT('Mean Deaths'!AC190*(1-LOOKUP(AC$1,'Inputs &amp; Outputs'!$A$9:$A$79,'Inputs &amp; Outputs'!$C$9:$C$79)))</f>
        <v>8.3155266332941888</v>
      </c>
      <c r="AD190">
        <f>SQRT('Mean Deaths'!AD190*(1-LOOKUP(AD$1,'Inputs &amp; Outputs'!$A$9:$A$79,'Inputs &amp; Outputs'!$C$9:$C$79)))</f>
        <v>8.7096749937117064</v>
      </c>
      <c r="AE190">
        <f>SQRT('Mean Deaths'!AE190*(1-LOOKUP(AE$1,'Inputs &amp; Outputs'!$A$9:$A$79,'Inputs &amp; Outputs'!$C$9:$C$79)))</f>
        <v>9.1276969684022706</v>
      </c>
      <c r="AF190">
        <f>SQRT('Mean Deaths'!AF190*(1-LOOKUP(AF$1,'Inputs &amp; Outputs'!$A$9:$A$79,'Inputs &amp; Outputs'!$C$9:$C$79)))</f>
        <v>9.5812035560244198</v>
      </c>
      <c r="AG190">
        <f>SQRT('Mean Deaths'!AG190*(1-LOOKUP(AG$1,'Inputs &amp; Outputs'!$A$9:$A$79,'Inputs &amp; Outputs'!$C$9:$C$79)))</f>
        <v>10.070710619842076</v>
      </c>
      <c r="AH190">
        <f>SQRT('Mean Deaths'!AH190*(1-LOOKUP(AH$1,'Inputs &amp; Outputs'!$A$9:$A$79,'Inputs &amp; Outputs'!$C$9:$C$79)))</f>
        <v>10.582921726838057</v>
      </c>
      <c r="AI190">
        <f>SQRT('Mean Deaths'!AI190*(1-LOOKUP(AI$1,'Inputs &amp; Outputs'!$A$9:$A$79,'Inputs &amp; Outputs'!$C$9:$C$79)))</f>
        <v>11.110505097636741</v>
      </c>
      <c r="AJ190">
        <f>SQRT('Mean Deaths'!AJ190*(1-LOOKUP(AJ$1,'Inputs &amp; Outputs'!$A$9:$A$79,'Inputs &amp; Outputs'!$C$9:$C$79)))</f>
        <v>11.663042777335251</v>
      </c>
      <c r="AK190">
        <f>SQRT('Mean Deaths'!AK190*(1-LOOKUP(AK$1,'Inputs &amp; Outputs'!$A$9:$A$79,'Inputs &amp; Outputs'!$C$9:$C$79)))</f>
        <v>12.231332237626447</v>
      </c>
      <c r="AL190">
        <f>SQRT('Mean Deaths'!AL190*(1-LOOKUP(AL$1,'Inputs &amp; Outputs'!$A$9:$A$79,'Inputs &amp; Outputs'!$C$9:$C$79)))</f>
        <v>12.79900306513597</v>
      </c>
      <c r="AM190">
        <f>SQRT('Mean Deaths'!AM190*(1-LOOKUP(AM$1,'Inputs &amp; Outputs'!$A$9:$A$79,'Inputs &amp; Outputs'!$C$9:$C$79)))</f>
        <v>13.415059182544518</v>
      </c>
      <c r="AN190">
        <f>SQRT('Mean Deaths'!AN190*(1-LOOKUP(AN$1,'Inputs &amp; Outputs'!$A$9:$A$79,'Inputs &amp; Outputs'!$C$9:$C$79)))</f>
        <v>14.073802416124932</v>
      </c>
      <c r="AO190">
        <f>SQRT('Mean Deaths'!AO190*(1-LOOKUP(AO$1,'Inputs &amp; Outputs'!$A$9:$A$79,'Inputs &amp; Outputs'!$C$9:$C$79)))</f>
        <v>14.767141242723589</v>
      </c>
      <c r="AP190">
        <f>SQRT('Mean Deaths'!AP190*(1-LOOKUP(AP$1,'Inputs &amp; Outputs'!$A$9:$A$79,'Inputs &amp; Outputs'!$C$9:$C$79)))</f>
        <v>15.510685015743181</v>
      </c>
      <c r="AQ190">
        <f>SQRT('Mean Deaths'!AQ190*(1-LOOKUP(AQ$1,'Inputs &amp; Outputs'!$A$9:$A$79,'Inputs &amp; Outputs'!$C$9:$C$79)))</f>
        <v>16.289303833571278</v>
      </c>
      <c r="AR190">
        <f>SQRT('Mean Deaths'!AR190*(1-LOOKUP(AR$1,'Inputs &amp; Outputs'!$A$9:$A$79,'Inputs &amp; Outputs'!$C$9:$C$79)))</f>
        <v>17.086380434486411</v>
      </c>
      <c r="AS190">
        <f>SQRT('Mean Deaths'!AS190*(1-LOOKUP(AS$1,'Inputs &amp; Outputs'!$A$9:$A$79,'Inputs &amp; Outputs'!$C$9:$C$79)))</f>
        <v>17.870257248279557</v>
      </c>
      <c r="AT190">
        <f>SQRT('Mean Deaths'!AT190*(1-LOOKUP(AT$1,'Inputs &amp; Outputs'!$A$9:$A$79,'Inputs &amp; Outputs'!$C$9:$C$79)))</f>
        <v>18.613027681812113</v>
      </c>
      <c r="AU190">
        <f>SQRT('Mean Deaths'!AU190*(1-LOOKUP(AU$1,'Inputs &amp; Outputs'!$A$9:$A$79,'Inputs &amp; Outputs'!$C$9:$C$79)))</f>
        <v>19.288961446576124</v>
      </c>
      <c r="AV190">
        <f>SQRT('Mean Deaths'!AV190*(1-LOOKUP(AV$1,'Inputs &amp; Outputs'!$A$9:$A$79,'Inputs &amp; Outputs'!$C$9:$C$79)))</f>
        <v>19.919300556215372</v>
      </c>
      <c r="AW190">
        <f>SQRT('Mean Deaths'!AW190*(1-LOOKUP(AW$1,'Inputs &amp; Outputs'!$A$9:$A$79,'Inputs &amp; Outputs'!$C$9:$C$79)))</f>
        <v>20.376231147956286</v>
      </c>
      <c r="AX190">
        <f>SQRT('Mean Deaths'!AX190*(1-LOOKUP(AX$1,'Inputs &amp; Outputs'!$A$9:$A$79,'Inputs &amp; Outputs'!$C$9:$C$79)))</f>
        <v>20.675968984733554</v>
      </c>
      <c r="AY190">
        <f>SQRT('Mean Deaths'!AY190*(1-LOOKUP(AY$1,'Inputs &amp; Outputs'!$A$9:$A$79,'Inputs &amp; Outputs'!$C$9:$C$79)))</f>
        <v>20.79453137621163</v>
      </c>
      <c r="AZ190">
        <f>SQRT('Mean Deaths'!AZ190*(1-LOOKUP(AZ$1,'Inputs &amp; Outputs'!$A$9:$A$79,'Inputs &amp; Outputs'!$C$9:$C$79)))</f>
        <v>20.606824280067801</v>
      </c>
      <c r="BA190">
        <f>SQRT('Mean Deaths'!BA190*(1-LOOKUP(BA$1,'Inputs &amp; Outputs'!$A$9:$A$79,'Inputs &amp; Outputs'!$C$9:$C$79)))</f>
        <v>20.255502227011799</v>
      </c>
      <c r="BB190">
        <f>SQRT('Mean Deaths'!BB190*(1-LOOKUP(BB$1,'Inputs &amp; Outputs'!$A$9:$A$79,'Inputs &amp; Outputs'!$C$9:$C$79)))</f>
        <v>19.729495105619254</v>
      </c>
      <c r="BC190">
        <f>SQRT('Mean Deaths'!BC190*(1-LOOKUP(BC$1,'Inputs &amp; Outputs'!$A$9:$A$79,'Inputs &amp; Outputs'!$C$9:$C$79)))</f>
        <v>19.027468047597768</v>
      </c>
      <c r="BD190">
        <f>SQRT('Mean Deaths'!BD190*(1-LOOKUP(BD$1,'Inputs &amp; Outputs'!$A$9:$A$79,'Inputs &amp; Outputs'!$C$9:$C$79)))</f>
        <v>17.922305794686128</v>
      </c>
      <c r="BE190">
        <f>SQRT('Mean Deaths'!BE190*(1-LOOKUP(BE$1,'Inputs &amp; Outputs'!$A$9:$A$79,'Inputs &amp; Outputs'!$C$9:$C$79)))</f>
        <v>16.618857318910468</v>
      </c>
      <c r="BF190">
        <f>SQRT('Mean Deaths'!BF190*(1-LOOKUP(BF$1,'Inputs &amp; Outputs'!$A$9:$A$79,'Inputs &amp; Outputs'!$C$9:$C$79)))</f>
        <v>15.112566599744863</v>
      </c>
      <c r="BG190">
        <f>SQRT('Mean Deaths'!BG190*(1-LOOKUP(BG$1,'Inputs &amp; Outputs'!$A$9:$A$79,'Inputs &amp; Outputs'!$C$9:$C$79)))</f>
        <v>13.607644995952937</v>
      </c>
      <c r="BH190">
        <f>SQRT('Mean Deaths'!BH190*(1-LOOKUP(BH$1,'Inputs &amp; Outputs'!$A$9:$A$79,'Inputs &amp; Outputs'!$C$9:$C$79)))</f>
        <v>12.125079056638393</v>
      </c>
      <c r="BI190">
        <f>SQRT('Mean Deaths'!BI190*(1-LOOKUP(BI$1,'Inputs &amp; Outputs'!$A$9:$A$79,'Inputs &amp; Outputs'!$C$9:$C$79)))</f>
        <v>10.453203168611619</v>
      </c>
      <c r="BJ190">
        <f>SQRT('Mean Deaths'!BJ190*(1-LOOKUP(BJ$1,'Inputs &amp; Outputs'!$A$9:$A$79,'Inputs &amp; Outputs'!$C$9:$C$79)))</f>
        <v>9.1472751637346086</v>
      </c>
      <c r="BK190">
        <f>SQRT('Mean Deaths'!BK190*(1-LOOKUP(BK$1,'Inputs &amp; Outputs'!$A$9:$A$79,'Inputs &amp; Outputs'!$C$9:$C$79)))</f>
        <v>7.6573283626582187</v>
      </c>
      <c r="BL190">
        <f>SQRT('Mean Deaths'!BL190*(1-LOOKUP(BL$1,'Inputs &amp; Outputs'!$A$9:$A$79,'Inputs &amp; Outputs'!$C$9:$C$79)))</f>
        <v>6.1666557116373051</v>
      </c>
      <c r="BM190">
        <f>SQRT('Mean Deaths'!BM190*(1-LOOKUP(BM$1,'Inputs &amp; Outputs'!$A$9:$A$79,'Inputs &amp; Outputs'!$C$9:$C$79)))</f>
        <v>5.1316892017175002</v>
      </c>
      <c r="BN190">
        <f>SQRT('Mean Deaths'!BN190*(1-LOOKUP(BN$1,'Inputs &amp; Outputs'!$A$9:$A$79,'Inputs &amp; Outputs'!$C$9:$C$79)))</f>
        <v>4.0221222128833931</v>
      </c>
      <c r="BO190">
        <f>SQRT('Mean Deaths'!BO190*(1-LOOKUP(BO$1,'Inputs &amp; Outputs'!$A$9:$A$79,'Inputs &amp; Outputs'!$C$9:$C$79)))</f>
        <v>3.2497247966066296</v>
      </c>
      <c r="BP190">
        <f>SQRT('Mean Deaths'!BP190*(1-LOOKUP(BP$1,'Inputs &amp; Outputs'!$A$9:$A$79,'Inputs &amp; Outputs'!$C$9:$C$79)))</f>
        <v>2.5338015281969106</v>
      </c>
      <c r="BQ190">
        <f>SQRT('Mean Deaths'!BQ190*(1-LOOKUP(BQ$1,'Inputs &amp; Outputs'!$A$9:$A$79,'Inputs &amp; Outputs'!$C$9:$C$79)))</f>
        <v>2.2470726460032395</v>
      </c>
      <c r="BR190">
        <f>SQRT('Mean Deaths'!BR190*(1-LOOKUP(BR$1,'Inputs &amp; Outputs'!$A$9:$A$79,'Inputs &amp; Outputs'!$C$9:$C$79)))</f>
        <v>1.9080141607611303</v>
      </c>
      <c r="BS190">
        <f>SQRT('Mean Deaths'!BS190*(1-LOOKUP(BS$1,'Inputs &amp; Outputs'!$A$9:$A$79,'Inputs &amp; Outputs'!$C$9:$C$79)))</f>
        <v>0</v>
      </c>
    </row>
    <row r="191" spans="1:71" x14ac:dyDescent="0.25">
      <c r="A191" s="1">
        <v>190</v>
      </c>
      <c r="B191">
        <f>SQRT('Mean Deaths'!B191*(1-LOOKUP(B$1,'Inputs &amp; Outputs'!$A$9:$A$79,'Inputs &amp; Outputs'!$C$9:$C$79)))</f>
        <v>2.7863888296503059</v>
      </c>
      <c r="C191">
        <f>SQRT('Mean Deaths'!C191*(1-LOOKUP(C$1,'Inputs &amp; Outputs'!$A$9:$A$79,'Inputs &amp; Outputs'!$C$9:$C$79)))</f>
        <v>2.9056323629447682</v>
      </c>
      <c r="D191">
        <f>SQRT('Mean Deaths'!D191*(1-LOOKUP(D$1,'Inputs &amp; Outputs'!$A$9:$A$79,'Inputs &amp; Outputs'!$C$9:$C$79)))</f>
        <v>3.0305172341663065</v>
      </c>
      <c r="E191">
        <f>SQRT('Mean Deaths'!E191*(1-LOOKUP(E$1,'Inputs &amp; Outputs'!$A$9:$A$79,'Inputs &amp; Outputs'!$C$9:$C$79)))</f>
        <v>3.1611526493105329</v>
      </c>
      <c r="F191">
        <f>SQRT('Mean Deaths'!F191*(1-LOOKUP(F$1,'Inputs &amp; Outputs'!$A$9:$A$79,'Inputs &amp; Outputs'!$C$9:$C$79)))</f>
        <v>3.2976143386369485</v>
      </c>
      <c r="G191">
        <f>SQRT('Mean Deaths'!G191*(1-LOOKUP(G$1,'Inputs &amp; Outputs'!$A$9:$A$79,'Inputs &amp; Outputs'!$C$9:$C$79)))</f>
        <v>3.4379659105953917</v>
      </c>
      <c r="H191">
        <f>SQRT('Mean Deaths'!H191*(1-LOOKUP(H$1,'Inputs &amp; Outputs'!$A$9:$A$79,'Inputs &amp; Outputs'!$C$9:$C$79)))</f>
        <v>3.5829457841926664</v>
      </c>
      <c r="I191">
        <f>SQRT('Mean Deaths'!I191*(1-LOOKUP(I$1,'Inputs &amp; Outputs'!$A$9:$A$79,'Inputs &amp; Outputs'!$C$9:$C$79)))</f>
        <v>3.7321784481774181</v>
      </c>
      <c r="J191">
        <f>SQRT('Mean Deaths'!J191*(1-LOOKUP(J$1,'Inputs &amp; Outputs'!$A$9:$A$79,'Inputs &amp; Outputs'!$C$9:$C$79)))</f>
        <v>3.8860168239182911</v>
      </c>
      <c r="K191">
        <f>SQRT('Mean Deaths'!K191*(1-LOOKUP(K$1,'Inputs &amp; Outputs'!$A$9:$A$79,'Inputs &amp; Outputs'!$C$9:$C$79)))</f>
        <v>4.0446387514317026</v>
      </c>
      <c r="L191">
        <f>SQRT('Mean Deaths'!L191*(1-LOOKUP(L$1,'Inputs &amp; Outputs'!$A$9:$A$79,'Inputs &amp; Outputs'!$C$9:$C$79)))</f>
        <v>4.2082072770242673</v>
      </c>
      <c r="M191">
        <f>SQRT('Mean Deaths'!M191*(1-LOOKUP(M$1,'Inputs &amp; Outputs'!$A$9:$A$79,'Inputs &amp; Outputs'!$C$9:$C$79)))</f>
        <v>4.3722376396074356</v>
      </c>
      <c r="N191">
        <f>SQRT('Mean Deaths'!N191*(1-LOOKUP(N$1,'Inputs &amp; Outputs'!$A$9:$A$79,'Inputs &amp; Outputs'!$C$9:$C$79)))</f>
        <v>4.5409085657172179</v>
      </c>
      <c r="O191">
        <f>SQRT('Mean Deaths'!O191*(1-LOOKUP(O$1,'Inputs &amp; Outputs'!$A$9:$A$79,'Inputs &amp; Outputs'!$C$9:$C$79)))</f>
        <v>4.7142661516422679</v>
      </c>
      <c r="P191">
        <f>SQRT('Mean Deaths'!P191*(1-LOOKUP(P$1,'Inputs &amp; Outputs'!$A$9:$A$79,'Inputs &amp; Outputs'!$C$9:$C$79)))</f>
        <v>4.8925011593294485</v>
      </c>
      <c r="Q191">
        <f>SQRT('Mean Deaths'!Q191*(1-LOOKUP(Q$1,'Inputs &amp; Outputs'!$A$9:$A$79,'Inputs &amp; Outputs'!$C$9:$C$79)))</f>
        <v>5.0737454123189902</v>
      </c>
      <c r="R191">
        <f>SQRT('Mean Deaths'!R191*(1-LOOKUP(R$1,'Inputs &amp; Outputs'!$A$9:$A$79,'Inputs &amp; Outputs'!$C$9:$C$79)))</f>
        <v>5.2627232142490641</v>
      </c>
      <c r="S191">
        <f>SQRT('Mean Deaths'!S191*(1-LOOKUP(S$1,'Inputs &amp; Outputs'!$A$9:$A$79,'Inputs &amp; Outputs'!$C$9:$C$79)))</f>
        <v>5.4694403210127449</v>
      </c>
      <c r="T191">
        <f>SQRT('Mean Deaths'!T191*(1-LOOKUP(T$1,'Inputs &amp; Outputs'!$A$9:$A$79,'Inputs &amp; Outputs'!$C$9:$C$79)))</f>
        <v>5.694854443808727</v>
      </c>
      <c r="U191">
        <f>SQRT('Mean Deaths'!U191*(1-LOOKUP(U$1,'Inputs &amp; Outputs'!$A$9:$A$79,'Inputs &amp; Outputs'!$C$9:$C$79)))</f>
        <v>5.9417768243837639</v>
      </c>
      <c r="V191">
        <f>SQRT('Mean Deaths'!V191*(1-LOOKUP(V$1,'Inputs &amp; Outputs'!$A$9:$A$79,'Inputs &amp; Outputs'!$C$9:$C$79)))</f>
        <v>6.2037290687920921</v>
      </c>
      <c r="W191">
        <f>SQRT('Mean Deaths'!W191*(1-LOOKUP(W$1,'Inputs &amp; Outputs'!$A$9:$A$79,'Inputs &amp; Outputs'!$C$9:$C$79)))</f>
        <v>6.4687555150585183</v>
      </c>
      <c r="X191">
        <f>SQRT('Mean Deaths'!X191*(1-LOOKUP(X$1,'Inputs &amp; Outputs'!$A$9:$A$79,'Inputs &amp; Outputs'!$C$9:$C$79)))</f>
        <v>6.7367391658666733</v>
      </c>
      <c r="Y191">
        <f>SQRT('Mean Deaths'!Y191*(1-LOOKUP(Y$1,'Inputs &amp; Outputs'!$A$9:$A$79,'Inputs &amp; Outputs'!$C$9:$C$79)))</f>
        <v>7.0130628167556006</v>
      </c>
      <c r="Z191">
        <f>SQRT('Mean Deaths'!Z191*(1-LOOKUP(Z$1,'Inputs &amp; Outputs'!$A$9:$A$79,'Inputs &amp; Outputs'!$C$9:$C$79)))</f>
        <v>7.3052097016406039</v>
      </c>
      <c r="AA191">
        <f>SQRT('Mean Deaths'!AA191*(1-LOOKUP(AA$1,'Inputs &amp; Outputs'!$A$9:$A$79,'Inputs &amp; Outputs'!$C$9:$C$79)))</f>
        <v>7.6191411013871511</v>
      </c>
      <c r="AB191">
        <f>SQRT('Mean Deaths'!AB191*(1-LOOKUP(AB$1,'Inputs &amp; Outputs'!$A$9:$A$79,'Inputs &amp; Outputs'!$C$9:$C$79)))</f>
        <v>7.9601980081937658</v>
      </c>
      <c r="AC191">
        <f>SQRT('Mean Deaths'!AC191*(1-LOOKUP(AC$1,'Inputs &amp; Outputs'!$A$9:$A$79,'Inputs &amp; Outputs'!$C$9:$C$79)))</f>
        <v>8.3271786838745694</v>
      </c>
      <c r="AD191">
        <f>SQRT('Mean Deaths'!AD191*(1-LOOKUP(AD$1,'Inputs &amp; Outputs'!$A$9:$A$79,'Inputs &amp; Outputs'!$C$9:$C$79)))</f>
        <v>8.7257663485044681</v>
      </c>
      <c r="AE191">
        <f>SQRT('Mean Deaths'!AE191*(1-LOOKUP(AE$1,'Inputs &amp; Outputs'!$A$9:$A$79,'Inputs &amp; Outputs'!$C$9:$C$79)))</f>
        <v>9.1462446321912925</v>
      </c>
      <c r="AF191">
        <f>SQRT('Mean Deaths'!AF191*(1-LOOKUP(AF$1,'Inputs &amp; Outputs'!$A$9:$A$79,'Inputs &amp; Outputs'!$C$9:$C$79)))</f>
        <v>9.6014069930935122</v>
      </c>
      <c r="AG191">
        <f>SQRT('Mean Deaths'!AG191*(1-LOOKUP(AG$1,'Inputs &amp; Outputs'!$A$9:$A$79,'Inputs &amp; Outputs'!$C$9:$C$79)))</f>
        <v>10.089898317882097</v>
      </c>
      <c r="AH191">
        <f>SQRT('Mean Deaths'!AH191*(1-LOOKUP(AH$1,'Inputs &amp; Outputs'!$A$9:$A$79,'Inputs &amp; Outputs'!$C$9:$C$79)))</f>
        <v>10.604519548746044</v>
      </c>
      <c r="AI191">
        <f>SQRT('Mean Deaths'!AI191*(1-LOOKUP(AI$1,'Inputs &amp; Outputs'!$A$9:$A$79,'Inputs &amp; Outputs'!$C$9:$C$79)))</f>
        <v>11.141158348477953</v>
      </c>
      <c r="AJ191">
        <f>SQRT('Mean Deaths'!AJ191*(1-LOOKUP(AJ$1,'Inputs &amp; Outputs'!$A$9:$A$79,'Inputs &amp; Outputs'!$C$9:$C$79)))</f>
        <v>11.711978836083336</v>
      </c>
      <c r="AK191">
        <f>SQRT('Mean Deaths'!AK191*(1-LOOKUP(AK$1,'Inputs &amp; Outputs'!$A$9:$A$79,'Inputs &amp; Outputs'!$C$9:$C$79)))</f>
        <v>12.281305026160696</v>
      </c>
      <c r="AL191">
        <f>SQRT('Mean Deaths'!AL191*(1-LOOKUP(AL$1,'Inputs &amp; Outputs'!$A$9:$A$79,'Inputs &amp; Outputs'!$C$9:$C$79)))</f>
        <v>12.875475655039855</v>
      </c>
      <c r="AM191">
        <f>SQRT('Mean Deaths'!AM191*(1-LOOKUP(AM$1,'Inputs &amp; Outputs'!$A$9:$A$79,'Inputs &amp; Outputs'!$C$9:$C$79)))</f>
        <v>13.491000316217473</v>
      </c>
      <c r="AN191">
        <f>SQRT('Mean Deaths'!AN191*(1-LOOKUP(AN$1,'Inputs &amp; Outputs'!$A$9:$A$79,'Inputs &amp; Outputs'!$C$9:$C$79)))</f>
        <v>14.126951405929164</v>
      </c>
      <c r="AO191">
        <f>SQRT('Mean Deaths'!AO191*(1-LOOKUP(AO$1,'Inputs &amp; Outputs'!$A$9:$A$79,'Inputs &amp; Outputs'!$C$9:$C$79)))</f>
        <v>14.830106275504704</v>
      </c>
      <c r="AP191">
        <f>SQRT('Mean Deaths'!AP191*(1-LOOKUP(AP$1,'Inputs &amp; Outputs'!$A$9:$A$79,'Inputs &amp; Outputs'!$C$9:$C$79)))</f>
        <v>15.591089185198063</v>
      </c>
      <c r="AQ191">
        <f>SQRT('Mean Deaths'!AQ191*(1-LOOKUP(AQ$1,'Inputs &amp; Outputs'!$A$9:$A$79,'Inputs &amp; Outputs'!$C$9:$C$79)))</f>
        <v>16.322906228836825</v>
      </c>
      <c r="AR191">
        <f>SQRT('Mean Deaths'!AR191*(1-LOOKUP(AR$1,'Inputs &amp; Outputs'!$A$9:$A$79,'Inputs &amp; Outputs'!$C$9:$C$79)))</f>
        <v>17.111990811739467</v>
      </c>
      <c r="AS191">
        <f>SQRT('Mean Deaths'!AS191*(1-LOOKUP(AS$1,'Inputs &amp; Outputs'!$A$9:$A$79,'Inputs &amp; Outputs'!$C$9:$C$79)))</f>
        <v>17.870257248279557</v>
      </c>
      <c r="AT191">
        <f>SQRT('Mean Deaths'!AT191*(1-LOOKUP(AT$1,'Inputs &amp; Outputs'!$A$9:$A$79,'Inputs &amp; Outputs'!$C$9:$C$79)))</f>
        <v>18.599872047456671</v>
      </c>
      <c r="AU191">
        <f>SQRT('Mean Deaths'!AU191*(1-LOOKUP(AU$1,'Inputs &amp; Outputs'!$A$9:$A$79,'Inputs &amp; Outputs'!$C$9:$C$79)))</f>
        <v>19.251980116909404</v>
      </c>
      <c r="AV191">
        <f>SQRT('Mean Deaths'!AV191*(1-LOOKUP(AV$1,'Inputs &amp; Outputs'!$A$9:$A$79,'Inputs &amp; Outputs'!$C$9:$C$79)))</f>
        <v>19.798812665703718</v>
      </c>
      <c r="AW191">
        <f>SQRT('Mean Deaths'!AW191*(1-LOOKUP(AW$1,'Inputs &amp; Outputs'!$A$9:$A$79,'Inputs &amp; Outputs'!$C$9:$C$79)))</f>
        <v>20.241008692514512</v>
      </c>
      <c r="AX191">
        <f>SQRT('Mean Deaths'!AX191*(1-LOOKUP(AX$1,'Inputs &amp; Outputs'!$A$9:$A$79,'Inputs &amp; Outputs'!$C$9:$C$79)))</f>
        <v>20.576053012528906</v>
      </c>
      <c r="AY191">
        <f>SQRT('Mean Deaths'!AY191*(1-LOOKUP(AY$1,'Inputs &amp; Outputs'!$A$9:$A$79,'Inputs &amp; Outputs'!$C$9:$C$79)))</f>
        <v>20.663853403951549</v>
      </c>
      <c r="AZ191">
        <f>SQRT('Mean Deaths'!AZ191*(1-LOOKUP(AZ$1,'Inputs &amp; Outputs'!$A$9:$A$79,'Inputs &amp; Outputs'!$C$9:$C$79)))</f>
        <v>20.522642396516975</v>
      </c>
      <c r="BA191">
        <f>SQRT('Mean Deaths'!BA191*(1-LOOKUP(BA$1,'Inputs &amp; Outputs'!$A$9:$A$79,'Inputs &amp; Outputs'!$C$9:$C$79)))</f>
        <v>20.093173819302116</v>
      </c>
      <c r="BB191">
        <f>SQRT('Mean Deaths'!BB191*(1-LOOKUP(BB$1,'Inputs &amp; Outputs'!$A$9:$A$79,'Inputs &amp; Outputs'!$C$9:$C$79)))</f>
        <v>19.497517896016433</v>
      </c>
      <c r="BC191">
        <f>SQRT('Mean Deaths'!BC191*(1-LOOKUP(BC$1,'Inputs &amp; Outputs'!$A$9:$A$79,'Inputs &amp; Outputs'!$C$9:$C$79)))</f>
        <v>18.66620384365407</v>
      </c>
      <c r="BD191">
        <f>SQRT('Mean Deaths'!BD191*(1-LOOKUP(BD$1,'Inputs &amp; Outputs'!$A$9:$A$79,'Inputs &amp; Outputs'!$C$9:$C$79)))</f>
        <v>17.498209293124368</v>
      </c>
      <c r="BE191">
        <f>SQRT('Mean Deaths'!BE191*(1-LOOKUP(BE$1,'Inputs &amp; Outputs'!$A$9:$A$79,'Inputs &amp; Outputs'!$C$9:$C$79)))</f>
        <v>16.112367832619636</v>
      </c>
      <c r="BF191">
        <f>SQRT('Mean Deaths'!BF191*(1-LOOKUP(BF$1,'Inputs &amp; Outputs'!$A$9:$A$79,'Inputs &amp; Outputs'!$C$9:$C$79)))</f>
        <v>14.742505806707353</v>
      </c>
      <c r="BG191">
        <f>SQRT('Mean Deaths'!BG191*(1-LOOKUP(BG$1,'Inputs &amp; Outputs'!$A$9:$A$79,'Inputs &amp; Outputs'!$C$9:$C$79)))</f>
        <v>13.253402912170632</v>
      </c>
      <c r="BH191">
        <f>SQRT('Mean Deaths'!BH191*(1-LOOKUP(BH$1,'Inputs &amp; Outputs'!$A$9:$A$79,'Inputs &amp; Outputs'!$C$9:$C$79)))</f>
        <v>11.708856908775553</v>
      </c>
      <c r="BI191">
        <f>SQRT('Mean Deaths'!BI191*(1-LOOKUP(BI$1,'Inputs &amp; Outputs'!$A$9:$A$79,'Inputs &amp; Outputs'!$C$9:$C$79)))</f>
        <v>10.214695654769553</v>
      </c>
      <c r="BJ191">
        <f>SQRT('Mean Deaths'!BJ191*(1-LOOKUP(BJ$1,'Inputs &amp; Outputs'!$A$9:$A$79,'Inputs &amp; Outputs'!$C$9:$C$79)))</f>
        <v>8.7094629263995955</v>
      </c>
      <c r="BK191">
        <f>SQRT('Mean Deaths'!BK191*(1-LOOKUP(BK$1,'Inputs &amp; Outputs'!$A$9:$A$79,'Inputs &amp; Outputs'!$C$9:$C$79)))</f>
        <v>7.2043423014907475</v>
      </c>
      <c r="BL191">
        <f>SQRT('Mean Deaths'!BL191*(1-LOOKUP(BL$1,'Inputs &amp; Outputs'!$A$9:$A$79,'Inputs &amp; Outputs'!$C$9:$C$79)))</f>
        <v>6.0941042955395011</v>
      </c>
      <c r="BM191">
        <f>SQRT('Mean Deaths'!BM191*(1-LOOKUP(BM$1,'Inputs &amp; Outputs'!$A$9:$A$79,'Inputs &amp; Outputs'!$C$9:$C$79)))</f>
        <v>4.9972110729926147</v>
      </c>
      <c r="BN191">
        <f>SQRT('Mean Deaths'!BN191*(1-LOOKUP(BN$1,'Inputs &amp; Outputs'!$A$9:$A$79,'Inputs &amp; Outputs'!$C$9:$C$79)))</f>
        <v>4.1909553961019439</v>
      </c>
      <c r="BO191">
        <f>SQRT('Mean Deaths'!BO191*(1-LOOKUP(BO$1,'Inputs &amp; Outputs'!$A$9:$A$79,'Inputs &amp; Outputs'!$C$9:$C$79)))</f>
        <v>3.3910825915769141</v>
      </c>
      <c r="BP191">
        <f>SQRT('Mean Deaths'!BP191*(1-LOOKUP(BP$1,'Inputs &amp; Outputs'!$A$9:$A$79,'Inputs &amp; Outputs'!$C$9:$C$79)))</f>
        <v>2.7584537126962996</v>
      </c>
      <c r="BQ191">
        <f>SQRT('Mean Deaths'!BQ191*(1-LOOKUP(BQ$1,'Inputs &amp; Outputs'!$A$9:$A$79,'Inputs &amp; Outputs'!$C$9:$C$79)))</f>
        <v>2.2470726460032395</v>
      </c>
      <c r="BR191">
        <f>SQRT('Mean Deaths'!BR191*(1-LOOKUP(BR$1,'Inputs &amp; Outputs'!$A$9:$A$79,'Inputs &amp; Outputs'!$C$9:$C$79)))</f>
        <v>1.8433168027102667</v>
      </c>
      <c r="BS191">
        <f>SQRT('Mean Deaths'!BS191*(1-LOOKUP(BS$1,'Inputs &amp; Outputs'!$A$9:$A$79,'Inputs &amp; Outputs'!$C$9:$C$79)))</f>
        <v>0</v>
      </c>
    </row>
    <row r="192" spans="1:71" x14ac:dyDescent="0.25">
      <c r="A192" s="1">
        <v>191</v>
      </c>
      <c r="B192">
        <f>SQRT('Mean Deaths'!B192*(1-LOOKUP(B$1,'Inputs &amp; Outputs'!$A$9:$A$79,'Inputs &amp; Outputs'!$C$9:$C$79)))</f>
        <v>2.7863888296503059</v>
      </c>
      <c r="C192">
        <f>SQRT('Mean Deaths'!C192*(1-LOOKUP(C$1,'Inputs &amp; Outputs'!$A$9:$A$79,'Inputs &amp; Outputs'!$C$9:$C$79)))</f>
        <v>2.9063595527759465</v>
      </c>
      <c r="D192">
        <f>SQRT('Mean Deaths'!D192*(1-LOOKUP(D$1,'Inputs &amp; Outputs'!$A$9:$A$79,'Inputs &amp; Outputs'!$C$9:$C$79)))</f>
        <v>3.0314279831678337</v>
      </c>
      <c r="E192">
        <f>SQRT('Mean Deaths'!E192*(1-LOOKUP(E$1,'Inputs &amp; Outputs'!$A$9:$A$79,'Inputs &amp; Outputs'!$C$9:$C$79)))</f>
        <v>3.1621034195909847</v>
      </c>
      <c r="F192">
        <f>SQRT('Mean Deaths'!F192*(1-LOOKUP(F$1,'Inputs &amp; Outputs'!$A$9:$A$79,'Inputs &amp; Outputs'!$C$9:$C$79)))</f>
        <v>3.2976143386369485</v>
      </c>
      <c r="G192">
        <f>SQRT('Mean Deaths'!G192*(1-LOOKUP(G$1,'Inputs &amp; Outputs'!$A$9:$A$79,'Inputs &amp; Outputs'!$C$9:$C$79)))</f>
        <v>3.4372755559879105</v>
      </c>
      <c r="H192">
        <f>SQRT('Mean Deaths'!H192*(1-LOOKUP(H$1,'Inputs &amp; Outputs'!$A$9:$A$79,'Inputs &amp; Outputs'!$C$9:$C$79)))</f>
        <v>3.5833058973434015</v>
      </c>
      <c r="I192">
        <f>SQRT('Mean Deaths'!I192*(1-LOOKUP(I$1,'Inputs &amp; Outputs'!$A$9:$A$79,'Inputs &amp; Outputs'!$C$9:$C$79)))</f>
        <v>3.7323662732674028</v>
      </c>
      <c r="J192">
        <f>SQRT('Mean Deaths'!J192*(1-LOOKUP(J$1,'Inputs &amp; Outputs'!$A$9:$A$79,'Inputs &amp; Outputs'!$C$9:$C$79)))</f>
        <v>3.8854294130126723</v>
      </c>
      <c r="K192">
        <f>SQRT('Mean Deaths'!K192*(1-LOOKUP(K$1,'Inputs &amp; Outputs'!$A$9:$A$79,'Inputs &amp; Outputs'!$C$9:$C$79)))</f>
        <v>4.0423940537857019</v>
      </c>
      <c r="L192">
        <f>SQRT('Mean Deaths'!L192*(1-LOOKUP(L$1,'Inputs &amp; Outputs'!$A$9:$A$79,'Inputs &amp; Outputs'!$C$9:$C$79)))</f>
        <v>4.2043798935338845</v>
      </c>
      <c r="M192">
        <f>SQRT('Mean Deaths'!M192*(1-LOOKUP(M$1,'Inputs &amp; Outputs'!$A$9:$A$79,'Inputs &amp; Outputs'!$C$9:$C$79)))</f>
        <v>4.3720162100339932</v>
      </c>
      <c r="N192">
        <f>SQRT('Mean Deaths'!N192*(1-LOOKUP(N$1,'Inputs &amp; Outputs'!$A$9:$A$79,'Inputs &amp; Outputs'!$C$9:$C$79)))</f>
        <v>4.5411390862425698</v>
      </c>
      <c r="O192">
        <f>SQRT('Mean Deaths'!O192*(1-LOOKUP(O$1,'Inputs &amp; Outputs'!$A$9:$A$79,'Inputs &amp; Outputs'!$C$9:$C$79)))</f>
        <v>4.7135467275490113</v>
      </c>
      <c r="P192">
        <f>SQRT('Mean Deaths'!P192*(1-LOOKUP(P$1,'Inputs &amp; Outputs'!$A$9:$A$79,'Inputs &amp; Outputs'!$C$9:$C$79)))</f>
        <v>4.8905058488225936</v>
      </c>
      <c r="Q192">
        <f>SQRT('Mean Deaths'!Q192*(1-LOOKUP(Q$1,'Inputs &amp; Outputs'!$A$9:$A$79,'Inputs &amp; Outputs'!$C$9:$C$79)))</f>
        <v>5.0727085786691912</v>
      </c>
      <c r="R192">
        <f>SQRT('Mean Deaths'!R192*(1-LOOKUP(R$1,'Inputs &amp; Outputs'!$A$9:$A$79,'Inputs &amp; Outputs'!$C$9:$C$79)))</f>
        <v>5.2616442345935939</v>
      </c>
      <c r="S192">
        <f>SQRT('Mean Deaths'!S192*(1-LOOKUP(S$1,'Inputs &amp; Outputs'!$A$9:$A$79,'Inputs &amp; Outputs'!$C$9:$C$79)))</f>
        <v>5.4666289919547308</v>
      </c>
      <c r="T192">
        <f>SQRT('Mean Deaths'!T192*(1-LOOKUP(T$1,'Inputs &amp; Outputs'!$A$9:$A$79,'Inputs &amp; Outputs'!$C$9:$C$79)))</f>
        <v>5.6913314899028684</v>
      </c>
      <c r="U192">
        <f>SQRT('Mean Deaths'!U192*(1-LOOKUP(U$1,'Inputs &amp; Outputs'!$A$9:$A$79,'Inputs &amp; Outputs'!$C$9:$C$79)))</f>
        <v>5.9408551661753215</v>
      </c>
      <c r="V192">
        <f>SQRT('Mean Deaths'!V192*(1-LOOKUP(V$1,'Inputs &amp; Outputs'!$A$9:$A$79,'Inputs &amp; Outputs'!$C$9:$C$79)))</f>
        <v>6.1992231171229832</v>
      </c>
      <c r="W192">
        <f>SQRT('Mean Deaths'!W192*(1-LOOKUP(W$1,'Inputs &amp; Outputs'!$A$9:$A$79,'Inputs &amp; Outputs'!$C$9:$C$79)))</f>
        <v>6.4663966845367593</v>
      </c>
      <c r="X192">
        <f>SQRT('Mean Deaths'!X192*(1-LOOKUP(X$1,'Inputs &amp; Outputs'!$A$9:$A$79,'Inputs &amp; Outputs'!$C$9:$C$79)))</f>
        <v>6.7332141071951659</v>
      </c>
      <c r="Y192">
        <f>SQRT('Mean Deaths'!Y192*(1-LOOKUP(Y$1,'Inputs &amp; Outputs'!$A$9:$A$79,'Inputs &amp; Outputs'!$C$9:$C$79)))</f>
        <v>7.0093765811176105</v>
      </c>
      <c r="Z192">
        <f>SQRT('Mean Deaths'!Z192*(1-LOOKUP(Z$1,'Inputs &amp; Outputs'!$A$9:$A$79,'Inputs &amp; Outputs'!$C$9:$C$79)))</f>
        <v>7.2947871931257877</v>
      </c>
      <c r="AA192">
        <f>SQRT('Mean Deaths'!AA192*(1-LOOKUP(AA$1,'Inputs &amp; Outputs'!$A$9:$A$79,'Inputs &amp; Outputs'!$C$9:$C$79)))</f>
        <v>7.6082106311201718</v>
      </c>
      <c r="AB192">
        <f>SQRT('Mean Deaths'!AB192*(1-LOOKUP(AB$1,'Inputs &amp; Outputs'!$A$9:$A$79,'Inputs &amp; Outputs'!$C$9:$C$79)))</f>
        <v>7.9406198836783517</v>
      </c>
      <c r="AC192">
        <f>SQRT('Mean Deaths'!AC192*(1-LOOKUP(AC$1,'Inputs &amp; Outputs'!$A$9:$A$79,'Inputs &amp; Outputs'!$C$9:$C$79)))</f>
        <v>8.3096944809631843</v>
      </c>
      <c r="AD192">
        <f>SQRT('Mean Deaths'!AD192*(1-LOOKUP(AD$1,'Inputs &amp; Outputs'!$A$9:$A$79,'Inputs &amp; Outputs'!$C$9:$C$79)))</f>
        <v>8.7115696369783446</v>
      </c>
      <c r="AE192">
        <f>SQRT('Mean Deaths'!AE192*(1-LOOKUP(AE$1,'Inputs &amp; Outputs'!$A$9:$A$79,'Inputs &amp; Outputs'!$C$9:$C$79)))</f>
        <v>9.1442412930735824</v>
      </c>
      <c r="AF192">
        <f>SQRT('Mean Deaths'!AF192*(1-LOOKUP(AF$1,'Inputs &amp; Outputs'!$A$9:$A$79,'Inputs &amp; Outputs'!$C$9:$C$79)))</f>
        <v>9.6008758683804469</v>
      </c>
      <c r="AG192">
        <f>SQRT('Mean Deaths'!AG192*(1-LOOKUP(AG$1,'Inputs &amp; Outputs'!$A$9:$A$79,'Inputs &amp; Outputs'!$C$9:$C$79)))</f>
        <v>10.078051406264011</v>
      </c>
      <c r="AH192">
        <f>SQRT('Mean Deaths'!AH192*(1-LOOKUP(AH$1,'Inputs &amp; Outputs'!$A$9:$A$79,'Inputs &amp; Outputs'!$C$9:$C$79)))</f>
        <v>10.595525806521922</v>
      </c>
      <c r="AI192">
        <f>SQRT('Mean Deaths'!AI192*(1-LOOKUP(AI$1,'Inputs &amp; Outputs'!$A$9:$A$79,'Inputs &amp; Outputs'!$C$9:$C$79)))</f>
        <v>11.13924499156168</v>
      </c>
      <c r="AJ192">
        <f>SQRT('Mean Deaths'!AJ192*(1-LOOKUP(AJ$1,'Inputs &amp; Outputs'!$A$9:$A$79,'Inputs &amp; Outputs'!$C$9:$C$79)))</f>
        <v>11.704515735125822</v>
      </c>
      <c r="AK192">
        <f>SQRT('Mean Deaths'!AK192*(1-LOOKUP(AK$1,'Inputs &amp; Outputs'!$A$9:$A$79,'Inputs &amp; Outputs'!$C$9:$C$79)))</f>
        <v>12.280582235057098</v>
      </c>
      <c r="AL192">
        <f>SQRT('Mean Deaths'!AL192*(1-LOOKUP(AL$1,'Inputs &amp; Outputs'!$A$9:$A$79,'Inputs &amp; Outputs'!$C$9:$C$79)))</f>
        <v>12.854664611912362</v>
      </c>
      <c r="AM192">
        <f>SQRT('Mean Deaths'!AM192*(1-LOOKUP(AM$1,'Inputs &amp; Outputs'!$A$9:$A$79,'Inputs &amp; Outputs'!$C$9:$C$79)))</f>
        <v>13.466283959001458</v>
      </c>
      <c r="AN192">
        <f>SQRT('Mean Deaths'!AN192*(1-LOOKUP(AN$1,'Inputs &amp; Outputs'!$A$9:$A$79,'Inputs &amp; Outputs'!$C$9:$C$79)))</f>
        <v>14.092427363665921</v>
      </c>
      <c r="AO192">
        <f>SQRT('Mean Deaths'!AO192*(1-LOOKUP(AO$1,'Inputs &amp; Outputs'!$A$9:$A$79,'Inputs &amp; Outputs'!$C$9:$C$79)))</f>
        <v>14.79674909695045</v>
      </c>
      <c r="AP192">
        <f>SQRT('Mean Deaths'!AP192*(1-LOOKUP(AP$1,'Inputs &amp; Outputs'!$A$9:$A$79,'Inputs &amp; Outputs'!$C$9:$C$79)))</f>
        <v>15.541658923345347</v>
      </c>
      <c r="AQ192">
        <f>SQRT('Mean Deaths'!AQ192*(1-LOOKUP(AQ$1,'Inputs &amp; Outputs'!$A$9:$A$79,'Inputs &amp; Outputs'!$C$9:$C$79)))</f>
        <v>16.327381323157734</v>
      </c>
      <c r="AR192">
        <f>SQRT('Mean Deaths'!AR192*(1-LOOKUP(AR$1,'Inputs &amp; Outputs'!$A$9:$A$79,'Inputs &amp; Outputs'!$C$9:$C$79)))</f>
        <v>17.092481623909386</v>
      </c>
      <c r="AS192">
        <f>SQRT('Mean Deaths'!AS192*(1-LOOKUP(AS$1,'Inputs &amp; Outputs'!$A$9:$A$79,'Inputs &amp; Outputs'!$C$9:$C$79)))</f>
        <v>17.858254387472815</v>
      </c>
      <c r="AT192">
        <f>SQRT('Mean Deaths'!AT192*(1-LOOKUP(AT$1,'Inputs &amp; Outputs'!$A$9:$A$79,'Inputs &amp; Outputs'!$C$9:$C$79)))</f>
        <v>18.595484767752414</v>
      </c>
      <c r="AU192">
        <f>SQRT('Mean Deaths'!AU192*(1-LOOKUP(AU$1,'Inputs &amp; Outputs'!$A$9:$A$79,'Inputs &amp; Outputs'!$C$9:$C$79)))</f>
        <v>19.282535005802529</v>
      </c>
      <c r="AV192">
        <f>SQRT('Mean Deaths'!AV192*(1-LOOKUP(AV$1,'Inputs &amp; Outputs'!$A$9:$A$79,'Inputs &amp; Outputs'!$C$9:$C$79)))</f>
        <v>19.873317913471521</v>
      </c>
      <c r="AW192">
        <f>SQRT('Mean Deaths'!AW192*(1-LOOKUP(AW$1,'Inputs &amp; Outputs'!$A$9:$A$79,'Inputs &amp; Outputs'!$C$9:$C$79)))</f>
        <v>20.342998916934935</v>
      </c>
      <c r="AX192">
        <f>SQRT('Mean Deaths'!AX192*(1-LOOKUP(AX$1,'Inputs &amp; Outputs'!$A$9:$A$79,'Inputs &amp; Outputs'!$C$9:$C$79)))</f>
        <v>20.66079555050521</v>
      </c>
      <c r="AY192">
        <f>SQRT('Mean Deaths'!AY192*(1-LOOKUP(AY$1,'Inputs &amp; Outputs'!$A$9:$A$79,'Inputs &amp; Outputs'!$C$9:$C$79)))</f>
        <v>20.784879701810883</v>
      </c>
      <c r="AZ192">
        <f>SQRT('Mean Deaths'!AZ192*(1-LOOKUP(AZ$1,'Inputs &amp; Outputs'!$A$9:$A$79,'Inputs &amp; Outputs'!$C$9:$C$79)))</f>
        <v>20.733802963330291</v>
      </c>
      <c r="BA192">
        <f>SQRT('Mean Deaths'!BA192*(1-LOOKUP(BA$1,'Inputs &amp; Outputs'!$A$9:$A$79,'Inputs &amp; Outputs'!$C$9:$C$79)))</f>
        <v>20.343775177275624</v>
      </c>
      <c r="BB192">
        <f>SQRT('Mean Deaths'!BB192*(1-LOOKUP(BB$1,'Inputs &amp; Outputs'!$A$9:$A$79,'Inputs &amp; Outputs'!$C$9:$C$79)))</f>
        <v>19.808502714748307</v>
      </c>
      <c r="BC192">
        <f>SQRT('Mean Deaths'!BC192*(1-LOOKUP(BC$1,'Inputs &amp; Outputs'!$A$9:$A$79,'Inputs &amp; Outputs'!$C$9:$C$79)))</f>
        <v>18.97683709415157</v>
      </c>
      <c r="BD192">
        <f>SQRT('Mean Deaths'!BD192*(1-LOOKUP(BD$1,'Inputs &amp; Outputs'!$A$9:$A$79,'Inputs &amp; Outputs'!$C$9:$C$79)))</f>
        <v>17.828435983078716</v>
      </c>
      <c r="BE192">
        <f>SQRT('Mean Deaths'!BE192*(1-LOOKUP(BE$1,'Inputs &amp; Outputs'!$A$9:$A$79,'Inputs &amp; Outputs'!$C$9:$C$79)))</f>
        <v>16.448296968295899</v>
      </c>
      <c r="BF192">
        <f>SQRT('Mean Deaths'!BF192*(1-LOOKUP(BF$1,'Inputs &amp; Outputs'!$A$9:$A$79,'Inputs &amp; Outputs'!$C$9:$C$79)))</f>
        <v>14.992241702762264</v>
      </c>
      <c r="BG192">
        <f>SQRT('Mean Deaths'!BG192*(1-LOOKUP(BG$1,'Inputs &amp; Outputs'!$A$9:$A$79,'Inputs &amp; Outputs'!$C$9:$C$79)))</f>
        <v>13.367781756861122</v>
      </c>
      <c r="BH192">
        <f>SQRT('Mean Deaths'!BH192*(1-LOOKUP(BH$1,'Inputs &amp; Outputs'!$A$9:$A$79,'Inputs &amp; Outputs'!$C$9:$C$79)))</f>
        <v>12.001728147390525</v>
      </c>
      <c r="BI192">
        <f>SQRT('Mean Deaths'!BI192*(1-LOOKUP(BI$1,'Inputs &amp; Outputs'!$A$9:$A$79,'Inputs &amp; Outputs'!$C$9:$C$79)))</f>
        <v>10.492427333322638</v>
      </c>
      <c r="BJ192">
        <f>SQRT('Mean Deaths'!BJ192*(1-LOOKUP(BJ$1,'Inputs &amp; Outputs'!$A$9:$A$79,'Inputs &amp; Outputs'!$C$9:$C$79)))</f>
        <v>8.877661190086215</v>
      </c>
      <c r="BK192">
        <f>SQRT('Mean Deaths'!BK192*(1-LOOKUP(BK$1,'Inputs &amp; Outputs'!$A$9:$A$79,'Inputs &amp; Outputs'!$C$9:$C$79)))</f>
        <v>7.3682676524234649</v>
      </c>
      <c r="BL192">
        <f>SQRT('Mean Deaths'!BL192*(1-LOOKUP(BL$1,'Inputs &amp; Outputs'!$A$9:$A$79,'Inputs &amp; Outputs'!$C$9:$C$79)))</f>
        <v>6.2383634205474916</v>
      </c>
      <c r="BM192">
        <f>SQRT('Mean Deaths'!BM192*(1-LOOKUP(BM$1,'Inputs &amp; Outputs'!$A$9:$A$79,'Inputs &amp; Outputs'!$C$9:$C$79)))</f>
        <v>5.2194167394144726</v>
      </c>
      <c r="BN192">
        <f>SQRT('Mean Deaths'!BN192*(1-LOOKUP(BN$1,'Inputs &amp; Outputs'!$A$9:$A$79,'Inputs &amp; Outputs'!$C$9:$C$79)))</f>
        <v>4.2184373652938127</v>
      </c>
      <c r="BO192">
        <f>SQRT('Mean Deaths'!BO192*(1-LOOKUP(BO$1,'Inputs &amp; Outputs'!$A$9:$A$79,'Inputs &amp; Outputs'!$C$9:$C$79)))</f>
        <v>3.4255107086681251</v>
      </c>
      <c r="BP192">
        <f>SQRT('Mean Deaths'!BP192*(1-LOOKUP(BP$1,'Inputs &amp; Outputs'!$A$9:$A$79,'Inputs &amp; Outputs'!$C$9:$C$79)))</f>
        <v>2.6259696998653661</v>
      </c>
      <c r="BQ192">
        <f>SQRT('Mean Deaths'!BQ192*(1-LOOKUP(BQ$1,'Inputs &amp; Outputs'!$A$9:$A$79,'Inputs &amp; Outputs'!$C$9:$C$79)))</f>
        <v>2.1373924261641801</v>
      </c>
      <c r="BR192">
        <f>SQRT('Mean Deaths'!BR192*(1-LOOKUP(BR$1,'Inputs &amp; Outputs'!$A$9:$A$79,'Inputs &amp; Outputs'!$C$9:$C$79)))</f>
        <v>1.8433168027102667</v>
      </c>
      <c r="BS192">
        <f>SQRT('Mean Deaths'!BS192*(1-LOOKUP(BS$1,'Inputs &amp; Outputs'!$A$9:$A$79,'Inputs &amp; Outputs'!$C$9:$C$79)))</f>
        <v>0</v>
      </c>
    </row>
    <row r="193" spans="1:71" x14ac:dyDescent="0.25">
      <c r="A193" s="1">
        <v>192</v>
      </c>
      <c r="B193">
        <f>SQRT('Mean Deaths'!B193*(1-LOOKUP(B$1,'Inputs &amp; Outputs'!$A$9:$A$79,'Inputs &amp; Outputs'!$C$9:$C$79)))</f>
        <v>2.7863888296503059</v>
      </c>
      <c r="C193">
        <f>SQRT('Mean Deaths'!C193*(1-LOOKUP(C$1,'Inputs &amp; Outputs'!$A$9:$A$79,'Inputs &amp; Outputs'!$C$9:$C$79)))</f>
        <v>2.9062141293662447</v>
      </c>
      <c r="D193">
        <f>SQRT('Mean Deaths'!D193*(1-LOOKUP(D$1,'Inputs &amp; Outputs'!$A$9:$A$79,'Inputs &amp; Outputs'!$C$9:$C$79)))</f>
        <v>3.0312762106700206</v>
      </c>
      <c r="E193">
        <f>SQRT('Mean Deaths'!E193*(1-LOOKUP(E$1,'Inputs &amp; Outputs'!$A$9:$A$79,'Inputs &amp; Outputs'!$C$9:$C$79)))</f>
        <v>3.1614696045075301</v>
      </c>
      <c r="F193">
        <f>SQRT('Mean Deaths'!F193*(1-LOOKUP(F$1,'Inputs &amp; Outputs'!$A$9:$A$79,'Inputs &amp; Outputs'!$C$9:$C$79)))</f>
        <v>3.2969526985141901</v>
      </c>
      <c r="G193">
        <f>SQRT('Mean Deaths'!G193*(1-LOOKUP(G$1,'Inputs &amp; Outputs'!$A$9:$A$79,'Inputs &amp; Outputs'!$C$9:$C$79)))</f>
        <v>3.4376207506215692</v>
      </c>
      <c r="H193">
        <f>SQRT('Mean Deaths'!H193*(1-LOOKUP(H$1,'Inputs &amp; Outputs'!$A$9:$A$79,'Inputs &amp; Outputs'!$C$9:$C$79)))</f>
        <v>3.5827657140438305</v>
      </c>
      <c r="I193">
        <f>SQRT('Mean Deaths'!I193*(1-LOOKUP(I$1,'Inputs &amp; Outputs'!$A$9:$A$79,'Inputs &amp; Outputs'!$C$9:$C$79)))</f>
        <v>3.7323662732674028</v>
      </c>
      <c r="J193">
        <f>SQRT('Mean Deaths'!J193*(1-LOOKUP(J$1,'Inputs &amp; Outputs'!$A$9:$A$79,'Inputs &amp; Outputs'!$C$9:$C$79)))</f>
        <v>3.8856252265147755</v>
      </c>
      <c r="K193">
        <f>SQRT('Mean Deaths'!K193*(1-LOOKUP(K$1,'Inputs &amp; Outputs'!$A$9:$A$79,'Inputs &amp; Outputs'!$C$9:$C$79)))</f>
        <v>4.0442307172564966</v>
      </c>
      <c r="L193">
        <f>SQRT('Mean Deaths'!L193*(1-LOOKUP(L$1,'Inputs &amp; Outputs'!$A$9:$A$79,'Inputs &amp; Outputs'!$C$9:$C$79)))</f>
        <v>4.2067192638976989</v>
      </c>
      <c r="M193">
        <f>SQRT('Mean Deaths'!M193*(1-LOOKUP(M$1,'Inputs &amp; Outputs'!$A$9:$A$79,'Inputs &amp; Outputs'!$C$9:$C$79)))</f>
        <v>4.3722376396074356</v>
      </c>
      <c r="N193">
        <f>SQRT('Mean Deaths'!N193*(1-LOOKUP(N$1,'Inputs &amp; Outputs'!$A$9:$A$79,'Inputs &amp; Outputs'!$C$9:$C$79)))</f>
        <v>4.542291513386167</v>
      </c>
      <c r="O193">
        <f>SQRT('Mean Deaths'!O193*(1-LOOKUP(O$1,'Inputs &amp; Outputs'!$A$9:$A$79,'Inputs &amp; Outputs'!$C$9:$C$79)))</f>
        <v>4.7164237654939365</v>
      </c>
      <c r="P193">
        <f>SQRT('Mean Deaths'!P193*(1-LOOKUP(P$1,'Inputs &amp; Outputs'!$A$9:$A$79,'Inputs &amp; Outputs'!$C$9:$C$79)))</f>
        <v>4.892999859820967</v>
      </c>
      <c r="Q193">
        <f>SQRT('Mean Deaths'!Q193*(1-LOOKUP(Q$1,'Inputs &amp; Outputs'!$A$9:$A$79,'Inputs &amp; Outputs'!$C$9:$C$79)))</f>
        <v>5.0734862237712841</v>
      </c>
      <c r="R193">
        <f>SQRT('Mean Deaths'!R193*(1-LOOKUP(R$1,'Inputs &amp; Outputs'!$A$9:$A$79,'Inputs &amp; Outputs'!$C$9:$C$79)))</f>
        <v>5.2640716278134931</v>
      </c>
      <c r="S193">
        <f>SQRT('Mean Deaths'!S193*(1-LOOKUP(S$1,'Inputs &amp; Outputs'!$A$9:$A$79,'Inputs &amp; Outputs'!$C$9:$C$79)))</f>
        <v>5.4691592531371764</v>
      </c>
      <c r="T193">
        <f>SQRT('Mean Deaths'!T193*(1-LOOKUP(T$1,'Inputs &amp; Outputs'!$A$9:$A$79,'Inputs &amp; Outputs'!$C$9:$C$79)))</f>
        <v>5.6980819047897162</v>
      </c>
      <c r="U193">
        <f>SQRT('Mean Deaths'!U193*(1-LOOKUP(U$1,'Inputs &amp; Outputs'!$A$9:$A$79,'Inputs &amp; Outputs'!$C$9:$C$79)))</f>
        <v>5.9451550153825261</v>
      </c>
      <c r="V193">
        <f>SQRT('Mean Deaths'!V193*(1-LOOKUP(V$1,'Inputs &amp; Outputs'!$A$9:$A$79,'Inputs &amp; Outputs'!$C$9:$C$79)))</f>
        <v>6.2082317500299551</v>
      </c>
      <c r="W193">
        <f>SQRT('Mean Deaths'!W193*(1-LOOKUP(W$1,'Inputs &amp; Outputs'!$A$9:$A$79,'Inputs &amp; Outputs'!$C$9:$C$79)))</f>
        <v>6.4761633890870911</v>
      </c>
      <c r="X193">
        <f>SQRT('Mean Deaths'!X193*(1-LOOKUP(X$1,'Inputs &amp; Outputs'!$A$9:$A$79,'Inputs &amp; Outputs'!$C$9:$C$79)))</f>
        <v>6.7441357917572358</v>
      </c>
      <c r="Y193">
        <f>SQRT('Mean Deaths'!Y193*(1-LOOKUP(Y$1,'Inputs &amp; Outputs'!$A$9:$A$79,'Inputs &amp; Outputs'!$C$9:$C$79)))</f>
        <v>7.0185885401211543</v>
      </c>
      <c r="Z193">
        <f>SQRT('Mean Deaths'!Z193*(1-LOOKUP(Z$1,'Inputs &amp; Outputs'!$A$9:$A$79,'Inputs &amp; Outputs'!$C$9:$C$79)))</f>
        <v>7.3075237958969383</v>
      </c>
      <c r="AA193">
        <f>SQRT('Mean Deaths'!AA193*(1-LOOKUP(AA$1,'Inputs &amp; Outputs'!$A$9:$A$79,'Inputs &amp; Outputs'!$C$9:$C$79)))</f>
        <v>7.6207590969673751</v>
      </c>
      <c r="AB193">
        <f>SQRT('Mean Deaths'!AB193*(1-LOOKUP(AB$1,'Inputs &amp; Outputs'!$A$9:$A$79,'Inputs &amp; Outputs'!$C$9:$C$79)))</f>
        <v>7.9601980081937658</v>
      </c>
      <c r="AC193">
        <f>SQRT('Mean Deaths'!AC193*(1-LOOKUP(AC$1,'Inputs &amp; Outputs'!$A$9:$A$79,'Inputs &amp; Outputs'!$C$9:$C$79)))</f>
        <v>8.3321034922581223</v>
      </c>
      <c r="AD193">
        <f>SQRT('Mean Deaths'!AD193*(1-LOOKUP(AD$1,'Inputs &amp; Outputs'!$A$9:$A$79,'Inputs &amp; Outputs'!$C$9:$C$79)))</f>
        <v>8.7276574985805322</v>
      </c>
      <c r="AE193">
        <f>SQRT('Mean Deaths'!AE193*(1-LOOKUP(AE$1,'Inputs &amp; Outputs'!$A$9:$A$79,'Inputs &amp; Outputs'!$C$9:$C$79)))</f>
        <v>9.1497494201904797</v>
      </c>
      <c r="AF193">
        <f>SQRT('Mean Deaths'!AF193*(1-LOOKUP(AF$1,'Inputs &amp; Outputs'!$A$9:$A$79,'Inputs &amp; Outputs'!$C$9:$C$79)))</f>
        <v>9.6088396565181071</v>
      </c>
      <c r="AG193">
        <f>SQRT('Mean Deaths'!AG193*(1-LOOKUP(AG$1,'Inputs &amp; Outputs'!$A$9:$A$79,'Inputs &amp; Outputs'!$C$9:$C$79)))</f>
        <v>10.08200192355665</v>
      </c>
      <c r="AH193">
        <f>SQRT('Mean Deaths'!AH193*(1-LOOKUP(AH$1,'Inputs &amp; Outputs'!$A$9:$A$79,'Inputs &amp; Outputs'!$C$9:$C$79)))</f>
        <v>10.584723228549436</v>
      </c>
      <c r="AI193">
        <f>SQRT('Mean Deaths'!AI193*(1-LOOKUP(AI$1,'Inputs &amp; Outputs'!$A$9:$A$79,'Inputs &amp; Outputs'!$C$9:$C$79)))</f>
        <v>11.117537265898774</v>
      </c>
      <c r="AJ193">
        <f>SQRT('Mean Deaths'!AJ193*(1-LOOKUP(AJ$1,'Inputs &amp; Outputs'!$A$9:$A$79,'Inputs &amp; Outputs'!$C$9:$C$79)))</f>
        <v>11.675296021244172</v>
      </c>
      <c r="AK193">
        <f>SQRT('Mean Deaths'!AK193*(1-LOOKUP(AK$1,'Inputs &amp; Outputs'!$A$9:$A$79,'Inputs &amp; Outputs'!$C$9:$C$79)))</f>
        <v>12.220441546981844</v>
      </c>
      <c r="AL193">
        <f>SQRT('Mean Deaths'!AL193*(1-LOOKUP(AL$1,'Inputs &amp; Outputs'!$A$9:$A$79,'Inputs &amp; Outputs'!$C$9:$C$79)))</f>
        <v>12.79900306513597</v>
      </c>
      <c r="AM193">
        <f>SQRT('Mean Deaths'!AM193*(1-LOOKUP(AM$1,'Inputs &amp; Outputs'!$A$9:$A$79,'Inputs &amp; Outputs'!$C$9:$C$79)))</f>
        <v>13.405950471824367</v>
      </c>
      <c r="AN193">
        <f>SQRT('Mean Deaths'!AN193*(1-LOOKUP(AN$1,'Inputs &amp; Outputs'!$A$9:$A$79,'Inputs &amp; Outputs'!$C$9:$C$79)))</f>
        <v>14.053375342249135</v>
      </c>
      <c r="AO193">
        <f>SQRT('Mean Deaths'!AO193*(1-LOOKUP(AO$1,'Inputs &amp; Outputs'!$A$9:$A$79,'Inputs &amp; Outputs'!$C$9:$C$79)))</f>
        <v>14.764272815507033</v>
      </c>
      <c r="AP193">
        <f>SQRT('Mean Deaths'!AP193*(1-LOOKUP(AP$1,'Inputs &amp; Outputs'!$A$9:$A$79,'Inputs &amp; Outputs'!$C$9:$C$79)))</f>
        <v>15.51791779068313</v>
      </c>
      <c r="AQ193">
        <f>SQRT('Mean Deaths'!AQ193*(1-LOOKUP(AQ$1,'Inputs &amp; Outputs'!$A$9:$A$79,'Inputs &amp; Outputs'!$C$9:$C$79)))</f>
        <v>16.321787263541331</v>
      </c>
      <c r="AR193">
        <f>SQRT('Mean Deaths'!AR193*(1-LOOKUP(AR$1,'Inputs &amp; Outputs'!$A$9:$A$79,'Inputs &amp; Outputs'!$C$9:$C$79)))</f>
        <v>17.091261560263597</v>
      </c>
      <c r="AS193">
        <f>SQRT('Mean Deaths'!AS193*(1-LOOKUP(AS$1,'Inputs &amp; Outputs'!$A$9:$A$79,'Inputs &amp; Outputs'!$C$9:$C$79)))</f>
        <v>17.846243453895163</v>
      </c>
      <c r="AT193">
        <f>SQRT('Mean Deaths'!AT193*(1-LOOKUP(AT$1,'Inputs &amp; Outputs'!$A$9:$A$79,'Inputs &amp; Outputs'!$C$9:$C$79)))</f>
        <v>18.566209742093079</v>
      </c>
      <c r="AU193">
        <f>SQRT('Mean Deaths'!AU193*(1-LOOKUP(AU$1,'Inputs &amp; Outputs'!$A$9:$A$79,'Inputs &amp; Outputs'!$C$9:$C$79)))</f>
        <v>19.168107150534585</v>
      </c>
      <c r="AV193">
        <f>SQRT('Mean Deaths'!AV193*(1-LOOKUP(AV$1,'Inputs &amp; Outputs'!$A$9:$A$79,'Inputs &amp; Outputs'!$C$9:$C$79)))</f>
        <v>19.724025984908657</v>
      </c>
      <c r="AW193">
        <f>SQRT('Mean Deaths'!AW193*(1-LOOKUP(AW$1,'Inputs &amp; Outputs'!$A$9:$A$79,'Inputs &amp; Outputs'!$C$9:$C$79)))</f>
        <v>20.142454164556213</v>
      </c>
      <c r="AX193">
        <f>SQRT('Mean Deaths'!AX193*(1-LOOKUP(AX$1,'Inputs &amp; Outputs'!$A$9:$A$79,'Inputs &amp; Outputs'!$C$9:$C$79)))</f>
        <v>20.447185216780912</v>
      </c>
      <c r="AY193">
        <f>SQRT('Mean Deaths'!AY193*(1-LOOKUP(AY$1,'Inputs &amp; Outputs'!$A$9:$A$79,'Inputs &amp; Outputs'!$C$9:$C$79)))</f>
        <v>20.466272035122199</v>
      </c>
      <c r="AZ193">
        <f>SQRT('Mean Deaths'!AZ193*(1-LOOKUP(AZ$1,'Inputs &amp; Outputs'!$A$9:$A$79,'Inputs &amp; Outputs'!$C$9:$C$79)))</f>
        <v>20.312035975027811</v>
      </c>
      <c r="BA193">
        <f>SQRT('Mean Deaths'!BA193*(1-LOOKUP(BA$1,'Inputs &amp; Outputs'!$A$9:$A$79,'Inputs &amp; Outputs'!$C$9:$C$79)))</f>
        <v>20.102397218373731</v>
      </c>
      <c r="BB193">
        <f>SQRT('Mean Deaths'!BB193*(1-LOOKUP(BB$1,'Inputs &amp; Outputs'!$A$9:$A$79,'Inputs &amp; Outputs'!$C$9:$C$79)))</f>
        <v>19.573992675877321</v>
      </c>
      <c r="BC193">
        <f>SQRT('Mean Deaths'!BC193*(1-LOOKUP(BC$1,'Inputs &amp; Outputs'!$A$9:$A$79,'Inputs &amp; Outputs'!$C$9:$C$79)))</f>
        <v>18.586739013524291</v>
      </c>
      <c r="BD193">
        <f>SQRT('Mean Deaths'!BD193*(1-LOOKUP(BD$1,'Inputs &amp; Outputs'!$A$9:$A$79,'Inputs &amp; Outputs'!$C$9:$C$79)))</f>
        <v>17.434163344871127</v>
      </c>
      <c r="BE193">
        <f>SQRT('Mean Deaths'!BE193*(1-LOOKUP(BE$1,'Inputs &amp; Outputs'!$A$9:$A$79,'Inputs &amp; Outputs'!$C$9:$C$79)))</f>
        <v>16.186448075320662</v>
      </c>
      <c r="BF193">
        <f>SQRT('Mean Deaths'!BF193*(1-LOOKUP(BF$1,'Inputs &amp; Outputs'!$A$9:$A$79,'Inputs &amp; Outputs'!$C$9:$C$79)))</f>
        <v>14.581920727936222</v>
      </c>
      <c r="BG193">
        <f>SQRT('Mean Deaths'!BG193*(1-LOOKUP(BG$1,'Inputs &amp; Outputs'!$A$9:$A$79,'Inputs &amp; Outputs'!$C$9:$C$79)))</f>
        <v>13.145268908518684</v>
      </c>
      <c r="BH193">
        <f>SQRT('Mean Deaths'!BH193*(1-LOOKUP(BH$1,'Inputs &amp; Outputs'!$A$9:$A$79,'Inputs &amp; Outputs'!$C$9:$C$79)))</f>
        <v>11.56392917755613</v>
      </c>
      <c r="BI193">
        <f>SQRT('Mean Deaths'!BI193*(1-LOOKUP(BI$1,'Inputs &amp; Outputs'!$A$9:$A$79,'Inputs &amp; Outputs'!$C$9:$C$79)))</f>
        <v>10.144074689847074</v>
      </c>
      <c r="BJ193">
        <f>SQRT('Mean Deaths'!BJ193*(1-LOOKUP(BJ$1,'Inputs &amp; Outputs'!$A$9:$A$79,'Inputs &amp; Outputs'!$C$9:$C$79)))</f>
        <v>8.5995984493957618</v>
      </c>
      <c r="BK193">
        <f>SQRT('Mean Deaths'!BK193*(1-LOOKUP(BK$1,'Inputs &amp; Outputs'!$A$9:$A$79,'Inputs &amp; Outputs'!$C$9:$C$79)))</f>
        <v>7.2643795253423402</v>
      </c>
      <c r="BL193">
        <f>SQRT('Mean Deaths'!BL193*(1-LOOKUP(BL$1,'Inputs &amp; Outputs'!$A$9:$A$79,'Inputs &amp; Outputs'!$C$9:$C$79)))</f>
        <v>5.9088296990624976</v>
      </c>
      <c r="BM193">
        <f>SQRT('Mean Deaths'!BM193*(1-LOOKUP(BM$1,'Inputs &amp; Outputs'!$A$9:$A$79,'Inputs &amp; Outputs'!$C$9:$C$79)))</f>
        <v>4.9972110729926147</v>
      </c>
      <c r="BN193">
        <f>SQRT('Mean Deaths'!BN193*(1-LOOKUP(BN$1,'Inputs &amp; Outputs'!$A$9:$A$79,'Inputs &amp; Outputs'!$C$9:$C$79)))</f>
        <v>4.1632920218650291</v>
      </c>
      <c r="BO193">
        <f>SQRT('Mean Deaths'!BO193*(1-LOOKUP(BO$1,'Inputs &amp; Outputs'!$A$9:$A$79,'Inputs &amp; Outputs'!$C$9:$C$79)))</f>
        <v>3.3563013378706033</v>
      </c>
      <c r="BP193">
        <f>SQRT('Mean Deaths'!BP193*(1-LOOKUP(BP$1,'Inputs &amp; Outputs'!$A$9:$A$79,'Inputs &amp; Outputs'!$C$9:$C$79)))</f>
        <v>2.9661395088368652</v>
      </c>
      <c r="BQ193">
        <f>SQRT('Mean Deaths'!BQ193*(1-LOOKUP(BQ$1,'Inputs &amp; Outputs'!$A$9:$A$79,'Inputs &amp; Outputs'!$C$9:$C$79)))</f>
        <v>2.2470726460032395</v>
      </c>
      <c r="BR193">
        <f>SQRT('Mean Deaths'!BR193*(1-LOOKUP(BR$1,'Inputs &amp; Outputs'!$A$9:$A$79,'Inputs &amp; Outputs'!$C$9:$C$79)))</f>
        <v>1.5578870386231474</v>
      </c>
      <c r="BS193">
        <f>SQRT('Mean Deaths'!BS193*(1-LOOKUP(BS$1,'Inputs &amp; Outputs'!$A$9:$A$79,'Inputs &amp; Outputs'!$C$9:$C$79)))</f>
        <v>0</v>
      </c>
    </row>
    <row r="194" spans="1:71" x14ac:dyDescent="0.25">
      <c r="A194" s="1">
        <v>193</v>
      </c>
      <c r="B194">
        <f>SQRT('Mean Deaths'!B194*(1-LOOKUP(B$1,'Inputs &amp; Outputs'!$A$9:$A$79,'Inputs &amp; Outputs'!$C$9:$C$79)))</f>
        <v>2.7863888296503059</v>
      </c>
      <c r="C194">
        <f>SQRT('Mean Deaths'!C194*(1-LOOKUP(C$1,'Inputs &amp; Outputs'!$A$9:$A$79,'Inputs &amp; Outputs'!$C$9:$C$79)))</f>
        <v>2.9066503777681962</v>
      </c>
      <c r="D194">
        <f>SQRT('Mean Deaths'!D194*(1-LOOKUP(D$1,'Inputs &amp; Outputs'!$A$9:$A$79,'Inputs &amp; Outputs'!$C$9:$C$79)))</f>
        <v>3.0317315053696627</v>
      </c>
      <c r="E194">
        <f>SQRT('Mean Deaths'!E194*(1-LOOKUP(E$1,'Inputs &amp; Outputs'!$A$9:$A$79,'Inputs &amp; Outputs'!$C$9:$C$79)))</f>
        <v>3.1622618535124509</v>
      </c>
      <c r="F194">
        <f>SQRT('Mean Deaths'!F194*(1-LOOKUP(F$1,'Inputs &amp; Outputs'!$A$9:$A$79,'Inputs &amp; Outputs'!$C$9:$C$79)))</f>
        <v>3.2976143386369485</v>
      </c>
      <c r="G194">
        <f>SQRT('Mean Deaths'!G194*(1-LOOKUP(G$1,'Inputs &amp; Outputs'!$A$9:$A$79,'Inputs &amp; Outputs'!$C$9:$C$79)))</f>
        <v>3.4372755559879105</v>
      </c>
      <c r="H194">
        <f>SQRT('Mean Deaths'!H194*(1-LOOKUP(H$1,'Inputs &amp; Outputs'!$A$9:$A$79,'Inputs &amp; Outputs'!$C$9:$C$79)))</f>
        <v>3.5822254492870766</v>
      </c>
      <c r="I194">
        <f>SQRT('Mean Deaths'!I194*(1-LOOKUP(I$1,'Inputs &amp; Outputs'!$A$9:$A$79,'Inputs &amp; Outputs'!$C$9:$C$79)))</f>
        <v>3.7316149161841445</v>
      </c>
      <c r="J194">
        <f>SQRT('Mean Deaths'!J194*(1-LOOKUP(J$1,'Inputs &amp; Outputs'!$A$9:$A$79,'Inputs &amp; Outputs'!$C$9:$C$79)))</f>
        <v>3.8858210301494847</v>
      </c>
      <c r="K194">
        <f>SQRT('Mean Deaths'!K194*(1-LOOKUP(K$1,'Inputs &amp; Outputs'!$A$9:$A$79,'Inputs &amp; Outputs'!$C$9:$C$79)))</f>
        <v>4.0436185887924694</v>
      </c>
      <c r="L194">
        <f>SQRT('Mean Deaths'!L194*(1-LOOKUP(L$1,'Inputs &amp; Outputs'!$A$9:$A$79,'Inputs &amp; Outputs'!$C$9:$C$79)))</f>
        <v>4.2045926173516497</v>
      </c>
      <c r="M194">
        <f>SQRT('Mean Deaths'!M194*(1-LOOKUP(M$1,'Inputs &amp; Outputs'!$A$9:$A$79,'Inputs &amp; Outputs'!$C$9:$C$79)))</f>
        <v>4.37024436955189</v>
      </c>
      <c r="N194">
        <f>SQRT('Mean Deaths'!N194*(1-LOOKUP(N$1,'Inputs &amp; Outputs'!$A$9:$A$79,'Inputs &amp; Outputs'!$C$9:$C$79)))</f>
        <v>4.5402169339158229</v>
      </c>
      <c r="O194">
        <f>SQRT('Mean Deaths'!O194*(1-LOOKUP(O$1,'Inputs &amp; Outputs'!$A$9:$A$79,'Inputs &amp; Outputs'!$C$9:$C$79)))</f>
        <v>4.713306895115573</v>
      </c>
      <c r="P194">
        <f>SQRT('Mean Deaths'!P194*(1-LOOKUP(P$1,'Inputs &amp; Outputs'!$A$9:$A$79,'Inputs &amp; Outputs'!$C$9:$C$79)))</f>
        <v>4.8905058488225936</v>
      </c>
      <c r="Q194">
        <f>SQRT('Mean Deaths'!Q194*(1-LOOKUP(Q$1,'Inputs &amp; Outputs'!$A$9:$A$79,'Inputs &amp; Outputs'!$C$9:$C$79)))</f>
        <v>5.0714122385139424</v>
      </c>
      <c r="R194">
        <f>SQRT('Mean Deaths'!R194*(1-LOOKUP(R$1,'Inputs &amp; Outputs'!$A$9:$A$79,'Inputs &amp; Outputs'!$C$9:$C$79)))</f>
        <v>5.2648805101848231</v>
      </c>
      <c r="S194">
        <f>SQRT('Mean Deaths'!S194*(1-LOOKUP(S$1,'Inputs &amp; Outputs'!$A$9:$A$79,'Inputs &amp; Outputs'!$C$9:$C$79)))</f>
        <v>5.4716883442564601</v>
      </c>
      <c r="T194">
        <f>SQRT('Mean Deaths'!T194*(1-LOOKUP(T$1,'Inputs &amp; Outputs'!$A$9:$A$79,'Inputs &amp; Outputs'!$C$9:$C$79)))</f>
        <v>5.6960282775723652</v>
      </c>
      <c r="U194">
        <f>SQRT('Mean Deaths'!U194*(1-LOOKUP(U$1,'Inputs &amp; Outputs'!$A$9:$A$79,'Inputs &amp; Outputs'!$C$9:$C$79)))</f>
        <v>5.9417768243837639</v>
      </c>
      <c r="V194">
        <f>SQRT('Mean Deaths'!V194*(1-LOOKUP(V$1,'Inputs &amp; Outputs'!$A$9:$A$79,'Inputs &amp; Outputs'!$C$9:$C$79)))</f>
        <v>6.1985791423518997</v>
      </c>
      <c r="W194">
        <f>SQRT('Mean Deaths'!W194*(1-LOOKUP(W$1,'Inputs &amp; Outputs'!$A$9:$A$79,'Inputs &amp; Outputs'!$C$9:$C$79)))</f>
        <v>6.4636998241610817</v>
      </c>
      <c r="X194">
        <f>SQRT('Mean Deaths'!X194*(1-LOOKUP(X$1,'Inputs &amp; Outputs'!$A$9:$A$79,'Inputs &amp; Outputs'!$C$9:$C$79)))</f>
        <v>6.735681841970047</v>
      </c>
      <c r="Y194">
        <f>SQRT('Mean Deaths'!Y194*(1-LOOKUP(Y$1,'Inputs &amp; Outputs'!$A$9:$A$79,'Inputs &amp; Outputs'!$C$9:$C$79)))</f>
        <v>7.0104826553292323</v>
      </c>
      <c r="Z194">
        <f>SQRT('Mean Deaths'!Z194*(1-LOOKUP(Z$1,'Inputs &amp; Outputs'!$A$9:$A$79,'Inputs &amp; Outputs'!$C$9:$C$79)))</f>
        <v>7.3052097016406039</v>
      </c>
      <c r="AA194">
        <f>SQRT('Mean Deaths'!AA194*(1-LOOKUP(AA$1,'Inputs &amp; Outputs'!$A$9:$A$79,'Inputs &amp; Outputs'!$C$9:$C$79)))</f>
        <v>7.6179273791809017</v>
      </c>
      <c r="AB194">
        <f>SQRT('Mean Deaths'!AB194*(1-LOOKUP(AB$1,'Inputs &amp; Outputs'!$A$9:$A$79,'Inputs &amp; Outputs'!$C$9:$C$79)))</f>
        <v>7.9640228813262457</v>
      </c>
      <c r="AC194">
        <f>SQRT('Mean Deaths'!AC194*(1-LOOKUP(AC$1,'Inputs &amp; Outputs'!$A$9:$A$79,'Inputs &amp; Outputs'!$C$9:$C$79)))</f>
        <v>8.3294175941088469</v>
      </c>
      <c r="AD194">
        <f>SQRT('Mean Deaths'!AD194*(1-LOOKUP(AD$1,'Inputs &amp; Outputs'!$A$9:$A$79,'Inputs &amp; Outputs'!$C$9:$C$79)))</f>
        <v>8.7276574985805322</v>
      </c>
      <c r="AE194">
        <f>SQRT('Mean Deaths'!AE194*(1-LOOKUP(AE$1,'Inputs &amp; Outputs'!$A$9:$A$79,'Inputs &amp; Outputs'!$C$9:$C$79)))</f>
        <v>9.1607557387436103</v>
      </c>
      <c r="AF194">
        <f>SQRT('Mean Deaths'!AF194*(1-LOOKUP(AF$1,'Inputs &amp; Outputs'!$A$9:$A$79,'Inputs &amp; Outputs'!$C$9:$C$79)))</f>
        <v>9.6236877619743577</v>
      </c>
      <c r="AG194">
        <f>SQRT('Mean Deaths'!AG194*(1-LOOKUP(AG$1,'Inputs &amp; Outputs'!$A$9:$A$79,'Inputs &amp; Outputs'!$C$9:$C$79)))</f>
        <v>10.105672596240192</v>
      </c>
      <c r="AH194">
        <f>SQRT('Mean Deaths'!AH194*(1-LOOKUP(AH$1,'Inputs &amp; Outputs'!$A$9:$A$79,'Inputs &amp; Outputs'!$C$9:$C$79)))</f>
        <v>10.621287491642668</v>
      </c>
      <c r="AI194">
        <f>SQRT('Mean Deaths'!AI194*(1-LOOKUP(AI$1,'Inputs &amp; Outputs'!$A$9:$A$79,'Inputs &amp; Outputs'!$C$9:$C$79)))</f>
        <v>11.164729456331308</v>
      </c>
      <c r="AJ194">
        <f>SQRT('Mean Deaths'!AJ194*(1-LOOKUP(AJ$1,'Inputs &amp; Outputs'!$A$9:$A$79,'Inputs &amp; Outputs'!$C$9:$C$79)))</f>
        <v>11.722148134548718</v>
      </c>
      <c r="AK194">
        <f>SQRT('Mean Deaths'!AK194*(1-LOOKUP(AK$1,'Inputs &amp; Outputs'!$A$9:$A$79,'Inputs &amp; Outputs'!$C$9:$C$79)))</f>
        <v>12.282027774728405</v>
      </c>
      <c r="AL194">
        <f>SQRT('Mean Deaths'!AL194*(1-LOOKUP(AL$1,'Inputs &amp; Outputs'!$A$9:$A$79,'Inputs &amp; Outputs'!$C$9:$C$79)))</f>
        <v>12.875475655039855</v>
      </c>
      <c r="AM194">
        <f>SQRT('Mean Deaths'!AM194*(1-LOOKUP(AM$1,'Inputs &amp; Outputs'!$A$9:$A$79,'Inputs &amp; Outputs'!$C$9:$C$79)))</f>
        <v>13.495938155820218</v>
      </c>
      <c r="AN194">
        <f>SQRT('Mean Deaths'!AN194*(1-LOOKUP(AN$1,'Inputs &amp; Outputs'!$A$9:$A$79,'Inputs &amp; Outputs'!$C$9:$C$79)))</f>
        <v>14.143740282953729</v>
      </c>
      <c r="AO194">
        <f>SQRT('Mean Deaths'!AO194*(1-LOOKUP(AO$1,'Inputs &amp; Outputs'!$A$9:$A$79,'Inputs &amp; Outputs'!$C$9:$C$79)))</f>
        <v>14.847232213908827</v>
      </c>
      <c r="AP194">
        <f>SQRT('Mean Deaths'!AP194*(1-LOOKUP(AP$1,'Inputs &amp; Outputs'!$A$9:$A$79,'Inputs &amp; Outputs'!$C$9:$C$79)))</f>
        <v>15.584918976189771</v>
      </c>
      <c r="AQ194">
        <f>SQRT('Mean Deaths'!AQ194*(1-LOOKUP(AQ$1,'Inputs &amp; Outputs'!$A$9:$A$79,'Inputs &amp; Outputs'!$C$9:$C$79)))</f>
        <v>16.370949384708876</v>
      </c>
      <c r="AR194">
        <f>SQRT('Mean Deaths'!AR194*(1-LOOKUP(AR$1,'Inputs &amp; Outputs'!$A$9:$A$79,'Inputs &amp; Outputs'!$C$9:$C$79)))</f>
        <v>17.177670739282437</v>
      </c>
      <c r="AS194">
        <f>SQRT('Mean Deaths'!AS194*(1-LOOKUP(AS$1,'Inputs &amp; Outputs'!$A$9:$A$79,'Inputs &amp; Outputs'!$C$9:$C$79)))</f>
        <v>17.932808330670241</v>
      </c>
      <c r="AT194">
        <f>SQRT('Mean Deaths'!AT194*(1-LOOKUP(AT$1,'Inputs &amp; Outputs'!$A$9:$A$79,'Inputs &amp; Outputs'!$C$9:$C$79)))</f>
        <v>18.671385021056793</v>
      </c>
      <c r="AU194">
        <f>SQRT('Mean Deaths'!AU194*(1-LOOKUP(AU$1,'Inputs &amp; Outputs'!$A$9:$A$79,'Inputs &amp; Outputs'!$C$9:$C$79)))</f>
        <v>19.321061587681978</v>
      </c>
      <c r="AV194">
        <f>SQRT('Mean Deaths'!AV194*(1-LOOKUP(AV$1,'Inputs &amp; Outputs'!$A$9:$A$79,'Inputs &amp; Outputs'!$C$9:$C$79)))</f>
        <v>19.839647815691865</v>
      </c>
      <c r="AW194">
        <f>SQRT('Mean Deaths'!AW194*(1-LOOKUP(AW$1,'Inputs &amp; Outputs'!$A$9:$A$79,'Inputs &amp; Outputs'!$C$9:$C$79)))</f>
        <v>20.290106442550961</v>
      </c>
      <c r="AX194">
        <f>SQRT('Mean Deaths'!AX194*(1-LOOKUP(AX$1,'Inputs &amp; Outputs'!$A$9:$A$79,'Inputs &amp; Outputs'!$C$9:$C$79)))</f>
        <v>20.608687534245355</v>
      </c>
      <c r="AY194">
        <f>SQRT('Mean Deaths'!AY194*(1-LOOKUP(AY$1,'Inputs &amp; Outputs'!$A$9:$A$79,'Inputs &amp; Outputs'!$C$9:$C$79)))</f>
        <v>20.712348784903657</v>
      </c>
      <c r="AZ194">
        <f>SQRT('Mean Deaths'!AZ194*(1-LOOKUP(AZ$1,'Inputs &amp; Outputs'!$A$9:$A$79,'Inputs &amp; Outputs'!$C$9:$C$79)))</f>
        <v>20.574278604141629</v>
      </c>
      <c r="BA194">
        <f>SQRT('Mean Deaths'!BA194*(1-LOOKUP(BA$1,'Inputs &amp; Outputs'!$A$9:$A$79,'Inputs &amp; Outputs'!$C$9:$C$79)))</f>
        <v>20.179094930072559</v>
      </c>
      <c r="BB194">
        <f>SQRT('Mean Deaths'!BB194*(1-LOOKUP(BB$1,'Inputs &amp; Outputs'!$A$9:$A$79,'Inputs &amp; Outputs'!$C$9:$C$79)))</f>
        <v>19.580930118120975</v>
      </c>
      <c r="BC194">
        <f>SQRT('Mean Deaths'!BC194*(1-LOOKUP(BC$1,'Inputs &amp; Outputs'!$A$9:$A$79,'Inputs &amp; Outputs'!$C$9:$C$79)))</f>
        <v>18.678094408939124</v>
      </c>
      <c r="BD194">
        <f>SQRT('Mean Deaths'!BD194*(1-LOOKUP(BD$1,'Inputs &amp; Outputs'!$A$9:$A$79,'Inputs &amp; Outputs'!$C$9:$C$79)))</f>
        <v>17.539258191873451</v>
      </c>
      <c r="BE194">
        <f>SQRT('Mean Deaths'!BE194*(1-LOOKUP(BE$1,'Inputs &amp; Outputs'!$A$9:$A$79,'Inputs &amp; Outputs'!$C$9:$C$79)))</f>
        <v>16.260190817344917</v>
      </c>
      <c r="BF194">
        <f>SQRT('Mean Deaths'!BF194*(1-LOOKUP(BF$1,'Inputs &amp; Outputs'!$A$9:$A$79,'Inputs &amp; Outputs'!$C$9:$C$79)))</f>
        <v>14.736361815689651</v>
      </c>
      <c r="BG194">
        <f>SQRT('Mean Deaths'!BG194*(1-LOOKUP(BG$1,'Inputs &amp; Outputs'!$A$9:$A$79,'Inputs &amp; Outputs'!$C$9:$C$79)))</f>
        <v>13.065401857152615</v>
      </c>
      <c r="BH194">
        <f>SQRT('Mean Deaths'!BH194*(1-LOOKUP(BH$1,'Inputs &amp; Outputs'!$A$9:$A$79,'Inputs &amp; Outputs'!$C$9:$C$79)))</f>
        <v>11.53816472851558</v>
      </c>
      <c r="BI194">
        <f>SQRT('Mean Deaths'!BI194*(1-LOOKUP(BI$1,'Inputs &amp; Outputs'!$A$9:$A$79,'Inputs &amp; Outputs'!$C$9:$C$79)))</f>
        <v>9.9704843490606816</v>
      </c>
      <c r="BJ194">
        <f>SQRT('Mean Deaths'!BJ194*(1-LOOKUP(BJ$1,'Inputs &amp; Outputs'!$A$9:$A$79,'Inputs &amp; Outputs'!$C$9:$C$79)))</f>
        <v>8.550316677148631</v>
      </c>
      <c r="BK194">
        <f>SQRT('Mean Deaths'!BK194*(1-LOOKUP(BK$1,'Inputs &amp; Outputs'!$A$9:$A$79,'Inputs &amp; Outputs'!$C$9:$C$79)))</f>
        <v>7.3829894805926006</v>
      </c>
      <c r="BL194">
        <f>SQRT('Mean Deaths'!BL194*(1-LOOKUP(BL$1,'Inputs &amp; Outputs'!$A$9:$A$79,'Inputs &amp; Outputs'!$C$9:$C$79)))</f>
        <v>6.3092561897406734</v>
      </c>
      <c r="BM194">
        <f>SQRT('Mean Deaths'!BM194*(1-LOOKUP(BM$1,'Inputs &amp; Outputs'!$A$9:$A$79,'Inputs &amp; Outputs'!$C$9:$C$79)))</f>
        <v>5.3270449027110711</v>
      </c>
      <c r="BN194">
        <f>SQRT('Mean Deaths'!BN194*(1-LOOKUP(BN$1,'Inputs &amp; Outputs'!$A$9:$A$79,'Inputs &amp; Outputs'!$C$9:$C$79)))</f>
        <v>4.1632920218650291</v>
      </c>
      <c r="BO194">
        <f>SQRT('Mean Deaths'!BO194*(1-LOOKUP(BO$1,'Inputs &amp; Outputs'!$A$9:$A$79,'Inputs &amp; Outputs'!$C$9:$C$79)))</f>
        <v>3.2497247966066296</v>
      </c>
      <c r="BP194">
        <f>SQRT('Mean Deaths'!BP194*(1-LOOKUP(BP$1,'Inputs &amp; Outputs'!$A$9:$A$79,'Inputs &amp; Outputs'!$C$9:$C$79)))</f>
        <v>2.7584537126962996</v>
      </c>
      <c r="BQ194">
        <f>SQRT('Mean Deaths'!BQ194*(1-LOOKUP(BQ$1,'Inputs &amp; Outputs'!$A$9:$A$79,'Inputs &amp; Outputs'!$C$9:$C$79)))</f>
        <v>2.1373924261641801</v>
      </c>
      <c r="BR194">
        <f>SQRT('Mean Deaths'!BR194*(1-LOOKUP(BR$1,'Inputs &amp; Outputs'!$A$9:$A$79,'Inputs &amp; Outputs'!$C$9:$C$79)))</f>
        <v>1.4779414137911557</v>
      </c>
      <c r="BS194">
        <f>SQRT('Mean Deaths'!BS194*(1-LOOKUP(BS$1,'Inputs &amp; Outputs'!$A$9:$A$79,'Inputs &amp; Outputs'!$C$9:$C$79)))</f>
        <v>0</v>
      </c>
    </row>
    <row r="195" spans="1:71" x14ac:dyDescent="0.25">
      <c r="A195" s="1">
        <v>194</v>
      </c>
      <c r="B195">
        <f>SQRT('Mean Deaths'!B195*(1-LOOKUP(B$1,'Inputs &amp; Outputs'!$A$9:$A$79,'Inputs &amp; Outputs'!$C$9:$C$79)))</f>
        <v>2.7863888296503059</v>
      </c>
      <c r="C195">
        <f>SQRT('Mean Deaths'!C195*(1-LOOKUP(C$1,'Inputs &amp; Outputs'!$A$9:$A$79,'Inputs &amp; Outputs'!$C$9:$C$79)))</f>
        <v>2.9066503777681962</v>
      </c>
      <c r="D195">
        <f>SQRT('Mean Deaths'!D195*(1-LOOKUP(D$1,'Inputs &amp; Outputs'!$A$9:$A$79,'Inputs &amp; Outputs'!$C$9:$C$79)))</f>
        <v>3.0312762106700206</v>
      </c>
      <c r="E195">
        <f>SQRT('Mean Deaths'!E195*(1-LOOKUP(E$1,'Inputs &amp; Outputs'!$A$9:$A$79,'Inputs &amp; Outputs'!$C$9:$C$79)))</f>
        <v>3.16162807019042</v>
      </c>
      <c r="F195">
        <f>SQRT('Mean Deaths'!F195*(1-LOOKUP(F$1,'Inputs &amp; Outputs'!$A$9:$A$79,'Inputs &amp; Outputs'!$C$9:$C$79)))</f>
        <v>3.2969526985141901</v>
      </c>
      <c r="G195">
        <f>SQRT('Mean Deaths'!G195*(1-LOOKUP(G$1,'Inputs &amp; Outputs'!$A$9:$A$79,'Inputs &amp; Outputs'!$C$9:$C$79)))</f>
        <v>3.4372755559879105</v>
      </c>
      <c r="H195">
        <f>SQRT('Mean Deaths'!H195*(1-LOOKUP(H$1,'Inputs &amp; Outputs'!$A$9:$A$79,'Inputs &amp; Outputs'!$C$9:$C$79)))</f>
        <v>3.5825856348441971</v>
      </c>
      <c r="I195">
        <f>SQRT('Mean Deaths'!I195*(1-LOOKUP(I$1,'Inputs &amp; Outputs'!$A$9:$A$79,'Inputs &amp; Outputs'!$C$9:$C$79)))</f>
        <v>3.7321784481774181</v>
      </c>
      <c r="J195">
        <f>SQRT('Mean Deaths'!J195*(1-LOOKUP(J$1,'Inputs &amp; Outputs'!$A$9:$A$79,'Inputs &amp; Outputs'!$C$9:$C$79)))</f>
        <v>3.8858210301494847</v>
      </c>
      <c r="K195">
        <f>SQRT('Mean Deaths'!K195*(1-LOOKUP(K$1,'Inputs &amp; Outputs'!$A$9:$A$79,'Inputs &amp; Outputs'!$C$9:$C$79)))</f>
        <v>4.043006367649574</v>
      </c>
      <c r="L195">
        <f>SQRT('Mean Deaths'!L195*(1-LOOKUP(L$1,'Inputs &amp; Outputs'!$A$9:$A$79,'Inputs &amp; Outputs'!$C$9:$C$79)))</f>
        <v>4.2067192638976989</v>
      </c>
      <c r="M195">
        <f>SQRT('Mean Deaths'!M195*(1-LOOKUP(M$1,'Inputs &amp; Outputs'!$A$9:$A$79,'Inputs &amp; Outputs'!$C$9:$C$79)))</f>
        <v>4.3733446193045431</v>
      </c>
      <c r="N195">
        <f>SQRT('Mean Deaths'!N195*(1-LOOKUP(N$1,'Inputs &amp; Outputs'!$A$9:$A$79,'Inputs &amp; Outputs'!$C$9:$C$79)))</f>
        <v>4.5436740401305196</v>
      </c>
      <c r="O195">
        <f>SQRT('Mean Deaths'!O195*(1-LOOKUP(O$1,'Inputs &amp; Outputs'!$A$9:$A$79,'Inputs &amp; Outputs'!$C$9:$C$79)))</f>
        <v>4.7161840793667071</v>
      </c>
      <c r="P195">
        <f>SQRT('Mean Deaths'!P195*(1-LOOKUP(P$1,'Inputs &amp; Outputs'!$A$9:$A$79,'Inputs &amp; Outputs'!$C$9:$C$79)))</f>
        <v>4.893498509489504</v>
      </c>
      <c r="Q195">
        <f>SQRT('Mean Deaths'!Q195*(1-LOOKUP(Q$1,'Inputs &amp; Outputs'!$A$9:$A$79,'Inputs &amp; Outputs'!$C$9:$C$79)))</f>
        <v>5.0729678069484141</v>
      </c>
      <c r="R195">
        <f>SQRT('Mean Deaths'!R195*(1-LOOKUP(R$1,'Inputs &amp; Outputs'!$A$9:$A$79,'Inputs &amp; Outputs'!$C$9:$C$79)))</f>
        <v>5.2648805101848231</v>
      </c>
      <c r="S195">
        <f>SQRT('Mean Deaths'!S195*(1-LOOKUP(S$1,'Inputs &amp; Outputs'!$A$9:$A$79,'Inputs &amp; Outputs'!$C$9:$C$79)))</f>
        <v>5.4730928898925146</v>
      </c>
      <c r="T195">
        <f>SQRT('Mean Deaths'!T195*(1-LOOKUP(T$1,'Inputs &amp; Outputs'!$A$9:$A$79,'Inputs &amp; Outputs'!$C$9:$C$79)))</f>
        <v>5.6986685194929523</v>
      </c>
      <c r="U195">
        <f>SQRT('Mean Deaths'!U195*(1-LOOKUP(U$1,'Inputs &amp; Outputs'!$A$9:$A$79,'Inputs &amp; Outputs'!$C$9:$C$79)))</f>
        <v>5.9466899223389822</v>
      </c>
      <c r="V195">
        <f>SQRT('Mean Deaths'!V195*(1-LOOKUP(V$1,'Inputs &amp; Outputs'!$A$9:$A$79,'Inputs &amp; Outputs'!$C$9:$C$79)))</f>
        <v>6.2079102382479725</v>
      </c>
      <c r="W195">
        <f>SQRT('Mean Deaths'!W195*(1-LOOKUP(W$1,'Inputs &amp; Outputs'!$A$9:$A$79,'Inputs &amp; Outputs'!$C$9:$C$79)))</f>
        <v>6.4744805256153173</v>
      </c>
      <c r="X195">
        <f>SQRT('Mean Deaths'!X195*(1-LOOKUP(X$1,'Inputs &amp; Outputs'!$A$9:$A$79,'Inputs &amp; Outputs'!$C$9:$C$79)))</f>
        <v>6.7413189864587331</v>
      </c>
      <c r="Y195">
        <f>SQRT('Mean Deaths'!Y195*(1-LOOKUP(Y$1,'Inputs &amp; Outputs'!$A$9:$A$79,'Inputs &amp; Outputs'!$C$9:$C$79)))</f>
        <v>7.0134313337583905</v>
      </c>
      <c r="Z195">
        <f>SQRT('Mean Deaths'!Z195*(1-LOOKUP(Z$1,'Inputs &amp; Outputs'!$A$9:$A$79,'Inputs &amp; Outputs'!$C$9:$C$79)))</f>
        <v>7.3063668403846247</v>
      </c>
      <c r="AA195">
        <f>SQRT('Mean Deaths'!AA195*(1-LOOKUP(AA$1,'Inputs &amp; Outputs'!$A$9:$A$79,'Inputs &amp; Outputs'!$C$9:$C$79)))</f>
        <v>7.6231854464362208</v>
      </c>
      <c r="AB195">
        <f>SQRT('Mean Deaths'!AB195*(1-LOOKUP(AB$1,'Inputs &amp; Outputs'!$A$9:$A$79,'Inputs &amp; Outputs'!$C$9:$C$79)))</f>
        <v>7.9631730682862845</v>
      </c>
      <c r="AC195">
        <f>SQRT('Mean Deaths'!AC195*(1-LOOKUP(AC$1,'Inputs &amp; Outputs'!$A$9:$A$79,'Inputs &amp; Outputs'!$C$9:$C$79)))</f>
        <v>8.3235951748613424</v>
      </c>
      <c r="AD195">
        <f>SQRT('Mean Deaths'!AD195*(1-LOOKUP(AD$1,'Inputs &amp; Outputs'!$A$9:$A$79,'Inputs &amp; Outputs'!$C$9:$C$79)))</f>
        <v>8.7252934969394573</v>
      </c>
      <c r="AE195">
        <f>SQRT('Mean Deaths'!AE195*(1-LOOKUP(AE$1,'Inputs &amp; Outputs'!$A$9:$A$79,'Inputs &amp; Outputs'!$C$9:$C$79)))</f>
        <v>9.1547539326360923</v>
      </c>
      <c r="AF195">
        <f>SQRT('Mean Deaths'!AF195*(1-LOOKUP(AF$1,'Inputs &amp; Outputs'!$A$9:$A$79,'Inputs &amp; Outputs'!$C$9:$C$79)))</f>
        <v>9.6146755754627513</v>
      </c>
      <c r="AG195">
        <f>SQRT('Mean Deaths'!AG195*(1-LOOKUP(AG$1,'Inputs &amp; Outputs'!$A$9:$A$79,'Inputs &amp; Outputs'!$C$9:$C$79)))</f>
        <v>10.101168173196603</v>
      </c>
      <c r="AH195">
        <f>SQRT('Mean Deaths'!AH195*(1-LOOKUP(AH$1,'Inputs &amp; Outputs'!$A$9:$A$79,'Inputs &amp; Outputs'!$C$9:$C$79)))</f>
        <v>10.612307959961395</v>
      </c>
      <c r="AI195">
        <f>SQRT('Mean Deaths'!AI195*(1-LOOKUP(AI$1,'Inputs &amp; Outputs'!$A$9:$A$79,'Inputs &amp; Outputs'!$C$9:$C$79)))</f>
        <v>11.15836379673615</v>
      </c>
      <c r="AJ195">
        <f>SQRT('Mean Deaths'!AJ195*(1-LOOKUP(AJ$1,'Inputs &amp; Outputs'!$A$9:$A$79,'Inputs &amp; Outputs'!$C$9:$C$79)))</f>
        <v>11.715369583045341</v>
      </c>
      <c r="AK195">
        <f>SQRT('Mean Deaths'!AK195*(1-LOOKUP(AK$1,'Inputs &amp; Outputs'!$A$9:$A$79,'Inputs &amp; Outputs'!$C$9:$C$79)))</f>
        <v>12.278413606455844</v>
      </c>
      <c r="AL195">
        <f>SQRT('Mean Deaths'!AL195*(1-LOOKUP(AL$1,'Inputs &amp; Outputs'!$A$9:$A$79,'Inputs &amp; Outputs'!$C$9:$C$79)))</f>
        <v>12.860063301352914</v>
      </c>
      <c r="AM195">
        <f>SQRT('Mean Deaths'!AM195*(1-LOOKUP(AM$1,'Inputs &amp; Outputs'!$A$9:$A$79,'Inputs &amp; Outputs'!$C$9:$C$79)))</f>
        <v>13.473703626871714</v>
      </c>
      <c r="AN195">
        <f>SQRT('Mean Deaths'!AN195*(1-LOOKUP(AN$1,'Inputs &amp; Outputs'!$A$9:$A$79,'Inputs &amp; Outputs'!$C$9:$C$79)))</f>
        <v>14.116337616747908</v>
      </c>
      <c r="AO195">
        <f>SQRT('Mean Deaths'!AO195*(1-LOOKUP(AO$1,'Inputs &amp; Outputs'!$A$9:$A$79,'Inputs &amp; Outputs'!$C$9:$C$79)))</f>
        <v>14.816772415775981</v>
      </c>
      <c r="AP195">
        <f>SQRT('Mean Deaths'!AP195*(1-LOOKUP(AP$1,'Inputs &amp; Outputs'!$A$9:$A$79,'Inputs &amp; Outputs'!$C$9:$C$79)))</f>
        <v>15.569482755647345</v>
      </c>
      <c r="AQ195">
        <f>SQRT('Mean Deaths'!AQ195*(1-LOOKUP(AQ$1,'Inputs &amp; Outputs'!$A$9:$A$79,'Inputs &amp; Outputs'!$C$9:$C$79)))</f>
        <v>16.362021804285071</v>
      </c>
      <c r="AR195">
        <f>SQRT('Mean Deaths'!AR195*(1-LOOKUP(AR$1,'Inputs &amp; Outputs'!$A$9:$A$79,'Inputs &amp; Outputs'!$C$9:$C$79)))</f>
        <v>17.159451532381798</v>
      </c>
      <c r="AS195">
        <f>SQRT('Mean Deaths'!AS195*(1-LOOKUP(AS$1,'Inputs &amp; Outputs'!$A$9:$A$79,'Inputs &amp; Outputs'!$C$9:$C$79)))</f>
        <v>17.916858601753489</v>
      </c>
      <c r="AT195">
        <f>SQRT('Mean Deaths'!AT195*(1-LOOKUP(AT$1,'Inputs &amp; Outputs'!$A$9:$A$79,'Inputs &amp; Outputs'!$C$9:$C$79)))</f>
        <v>18.640770197773694</v>
      </c>
      <c r="AU195">
        <f>SQRT('Mean Deaths'!AU195*(1-LOOKUP(AU$1,'Inputs &amp; Outputs'!$A$9:$A$79,'Inputs &amp; Outputs'!$C$9:$C$79)))</f>
        <v>19.319457847352368</v>
      </c>
      <c r="AV195">
        <f>SQRT('Mean Deaths'!AV195*(1-LOOKUP(AV$1,'Inputs &amp; Outputs'!$A$9:$A$79,'Inputs &amp; Outputs'!$C$9:$C$79)))</f>
        <v>19.922833286677875</v>
      </c>
      <c r="AW195">
        <f>SQRT('Mean Deaths'!AW195*(1-LOOKUP(AW$1,'Inputs &amp; Outputs'!$A$9:$A$79,'Inputs &amp; Outputs'!$C$9:$C$79)))</f>
        <v>20.331256925239817</v>
      </c>
      <c r="AX195">
        <f>SQRT('Mean Deaths'!AX195*(1-LOOKUP(AX$1,'Inputs &amp; Outputs'!$A$9:$A$79,'Inputs &amp; Outputs'!$C$9:$C$79)))</f>
        <v>20.66079555050521</v>
      </c>
      <c r="AY195">
        <f>SQRT('Mean Deaths'!AY195*(1-LOOKUP(AY$1,'Inputs &amp; Outputs'!$A$9:$A$79,'Inputs &amp; Outputs'!$C$9:$C$79)))</f>
        <v>20.772808802539799</v>
      </c>
      <c r="AZ195">
        <f>SQRT('Mean Deaths'!AZ195*(1-LOOKUP(AZ$1,'Inputs &amp; Outputs'!$A$9:$A$79,'Inputs &amp; Outputs'!$C$9:$C$79)))</f>
        <v>20.617661422168517</v>
      </c>
      <c r="BA195">
        <f>SQRT('Mean Deaths'!BA195*(1-LOOKUP(BA$1,'Inputs &amp; Outputs'!$A$9:$A$79,'Inputs &amp; Outputs'!$C$9:$C$79)))</f>
        <v>20.292075537974128</v>
      </c>
      <c r="BB195">
        <f>SQRT('Mean Deaths'!BB195*(1-LOOKUP(BB$1,'Inputs &amp; Outputs'!$A$9:$A$79,'Inputs &amp; Outputs'!$C$9:$C$79)))</f>
        <v>19.729495105619254</v>
      </c>
      <c r="BC195">
        <f>SQRT('Mean Deaths'!BC195*(1-LOOKUP(BC$1,'Inputs &amp; Outputs'!$A$9:$A$79,'Inputs &amp; Outputs'!$C$9:$C$79)))</f>
        <v>18.835918037122667</v>
      </c>
      <c r="BD195">
        <f>SQRT('Mean Deaths'!BD195*(1-LOOKUP(BD$1,'Inputs &amp; Outputs'!$A$9:$A$79,'Inputs &amp; Outputs'!$C$9:$C$79)))</f>
        <v>17.779068287103012</v>
      </c>
      <c r="BE195">
        <f>SQRT('Mean Deaths'!BE195*(1-LOOKUP(BE$1,'Inputs &amp; Outputs'!$A$9:$A$79,'Inputs &amp; Outputs'!$C$9:$C$79)))</f>
        <v>16.54671310154642</v>
      </c>
      <c r="BF195">
        <f>SQRT('Mean Deaths'!BF195*(1-LOOKUP(BF$1,'Inputs &amp; Outputs'!$A$9:$A$79,'Inputs &amp; Outputs'!$C$9:$C$79)))</f>
        <v>15.082575368361466</v>
      </c>
      <c r="BG195">
        <f>SQRT('Mean Deaths'!BG195*(1-LOOKUP(BG$1,'Inputs &amp; Outputs'!$A$9:$A$79,'Inputs &amp; Outputs'!$C$9:$C$79)))</f>
        <v>13.558608277923881</v>
      </c>
      <c r="BH195">
        <f>SQRT('Mean Deaths'!BH195*(1-LOOKUP(BH$1,'Inputs &amp; Outputs'!$A$9:$A$79,'Inputs &amp; Outputs'!$C$9:$C$79)))</f>
        <v>12.198490902289922</v>
      </c>
      <c r="BI195">
        <f>SQRT('Mean Deaths'!BI195*(1-LOOKUP(BI$1,'Inputs &amp; Outputs'!$A$9:$A$79,'Inputs &amp; Outputs'!$C$9:$C$79)))</f>
        <v>10.628572028160697</v>
      </c>
      <c r="BJ195">
        <f>SQRT('Mean Deaths'!BJ195*(1-LOOKUP(BJ$1,'Inputs &amp; Outputs'!$A$9:$A$79,'Inputs &amp; Outputs'!$C$9:$C$79)))</f>
        <v>9.1818585580245671</v>
      </c>
      <c r="BK195">
        <f>SQRT('Mean Deaths'!BK195*(1-LOOKUP(BK$1,'Inputs &amp; Outputs'!$A$9:$A$79,'Inputs &amp; Outputs'!$C$9:$C$79)))</f>
        <v>7.8256414003621453</v>
      </c>
      <c r="BL195">
        <f>SQRT('Mean Deaths'!BL195*(1-LOOKUP(BL$1,'Inputs &amp; Outputs'!$A$9:$A$79,'Inputs &amp; Outputs'!$C$9:$C$79)))</f>
        <v>6.5173092738222111</v>
      </c>
      <c r="BM195">
        <f>SQRT('Mean Deaths'!BM195*(1-LOOKUP(BM$1,'Inputs &amp; Outputs'!$A$9:$A$79,'Inputs &amp; Outputs'!$C$9:$C$79)))</f>
        <v>5.3270449027110711</v>
      </c>
      <c r="BN195">
        <f>SQRT('Mean Deaths'!BN195*(1-LOOKUP(BN$1,'Inputs &amp; Outputs'!$A$9:$A$79,'Inputs &amp; Outputs'!$C$9:$C$79)))</f>
        <v>4.3797093330097834</v>
      </c>
      <c r="BO195">
        <f>SQRT('Mean Deaths'!BO195*(1-LOOKUP(BO$1,'Inputs &amp; Outputs'!$A$9:$A$79,'Inputs &amp; Outputs'!$C$9:$C$79)))</f>
        <v>3.7524589722260786</v>
      </c>
      <c r="BP195">
        <f>SQRT('Mean Deaths'!BP195*(1-LOOKUP(BP$1,'Inputs &amp; Outputs'!$A$9:$A$79,'Inputs &amp; Outputs'!$C$9:$C$79)))</f>
        <v>3.0452504439209922</v>
      </c>
      <c r="BQ195">
        <f>SQRT('Mean Deaths'!BQ195*(1-LOOKUP(BQ$1,'Inputs &amp; Outputs'!$A$9:$A$79,'Inputs &amp; Outputs'!$C$9:$C$79)))</f>
        <v>2.2999521783967598</v>
      </c>
      <c r="BR195">
        <f>SQRT('Mean Deaths'!BR195*(1-LOOKUP(BR$1,'Inputs &amp; Outputs'!$A$9:$A$79,'Inputs &amp; Outputs'!$C$9:$C$79)))</f>
        <v>2.1473990890630925</v>
      </c>
      <c r="BS195">
        <f>SQRT('Mean Deaths'!BS195*(1-LOOKUP(BS$1,'Inputs &amp; Outputs'!$A$9:$A$79,'Inputs &amp; Outputs'!$C$9:$C$79)))</f>
        <v>0</v>
      </c>
    </row>
    <row r="196" spans="1:71" x14ac:dyDescent="0.25">
      <c r="A196" s="1">
        <v>195</v>
      </c>
      <c r="B196">
        <f>SQRT('Mean Deaths'!B196*(1-LOOKUP(B$1,'Inputs &amp; Outputs'!$A$9:$A$79,'Inputs &amp; Outputs'!$C$9:$C$79)))</f>
        <v>2.7863888296503059</v>
      </c>
      <c r="C196">
        <f>SQRT('Mean Deaths'!C196*(1-LOOKUP(C$1,'Inputs &amp; Outputs'!$A$9:$A$79,'Inputs &amp; Outputs'!$C$9:$C$79)))</f>
        <v>2.9067957793529287</v>
      </c>
      <c r="D196">
        <f>SQRT('Mean Deaths'!D196*(1-LOOKUP(D$1,'Inputs &amp; Outputs'!$A$9:$A$79,'Inputs &amp; Outputs'!$C$9:$C$79)))</f>
        <v>3.0309726428748909</v>
      </c>
      <c r="E196">
        <f>SQRT('Mean Deaths'!E196*(1-LOOKUP(E$1,'Inputs &amp; Outputs'!$A$9:$A$79,'Inputs &amp; Outputs'!$C$9:$C$79)))</f>
        <v>3.1609941597940354</v>
      </c>
      <c r="F196">
        <f>SQRT('Mean Deaths'!F196*(1-LOOKUP(F$1,'Inputs &amp; Outputs'!$A$9:$A$79,'Inputs &amp; Outputs'!$C$9:$C$79)))</f>
        <v>3.2962909255853012</v>
      </c>
      <c r="G196">
        <f>SQRT('Mean Deaths'!G196*(1-LOOKUP(G$1,'Inputs &amp; Outputs'!$A$9:$A$79,'Inputs &amp; Outputs'!$C$9:$C$79)))</f>
        <v>3.4371029456703797</v>
      </c>
      <c r="H196">
        <f>SQRT('Mean Deaths'!H196*(1-LOOKUP(H$1,'Inputs &amp; Outputs'!$A$9:$A$79,'Inputs &amp; Outputs'!$C$9:$C$79)))</f>
        <v>3.5815049695031833</v>
      </c>
      <c r="I196">
        <f>SQRT('Mean Deaths'!I196*(1-LOOKUP(I$1,'Inputs &amp; Outputs'!$A$9:$A$79,'Inputs &amp; Outputs'!$C$9:$C$79)))</f>
        <v>3.7304875968141218</v>
      </c>
      <c r="J196">
        <f>SQRT('Mean Deaths'!J196*(1-LOOKUP(J$1,'Inputs &amp; Outputs'!$A$9:$A$79,'Inputs &amp; Outputs'!$C$9:$C$79)))</f>
        <v>3.8848419132870773</v>
      </c>
      <c r="K196">
        <f>SQRT('Mean Deaths'!K196*(1-LOOKUP(K$1,'Inputs &amp; Outputs'!$A$9:$A$79,'Inputs &amp; Outputs'!$C$9:$C$79)))</f>
        <v>4.0432104516641223</v>
      </c>
      <c r="L196">
        <f>SQRT('Mean Deaths'!L196*(1-LOOKUP(L$1,'Inputs &amp; Outputs'!$A$9:$A$79,'Inputs &amp; Outputs'!$C$9:$C$79)))</f>
        <v>4.2043798935338845</v>
      </c>
      <c r="M196">
        <f>SQRT('Mean Deaths'!M196*(1-LOOKUP(M$1,'Inputs &amp; Outputs'!$A$9:$A$79,'Inputs &amp; Outputs'!$C$9:$C$79)))</f>
        <v>4.3700228389792199</v>
      </c>
      <c r="N196">
        <f>SQRT('Mean Deaths'!N196*(1-LOOKUP(N$1,'Inputs &amp; Outputs'!$A$9:$A$79,'Inputs &amp; Outputs'!$C$9:$C$79)))</f>
        <v>4.5420610513492656</v>
      </c>
      <c r="O196">
        <f>SQRT('Mean Deaths'!O196*(1-LOOKUP(O$1,'Inputs &amp; Outputs'!$A$9:$A$79,'Inputs &amp; Outputs'!$C$9:$C$79)))</f>
        <v>4.7166634394410627</v>
      </c>
      <c r="P196">
        <f>SQRT('Mean Deaths'!P196*(1-LOOKUP(P$1,'Inputs &amp; Outputs'!$A$9:$A$79,'Inputs &amp; Outputs'!$C$9:$C$79)))</f>
        <v>4.8954926002444328</v>
      </c>
      <c r="Q196">
        <f>SQRT('Mean Deaths'!Q196*(1-LOOKUP(Q$1,'Inputs &amp; Outputs'!$A$9:$A$79,'Inputs &amp; Outputs'!$C$9:$C$79)))</f>
        <v>5.0750411565013938</v>
      </c>
      <c r="R196">
        <f>SQRT('Mean Deaths'!R196*(1-LOOKUP(R$1,'Inputs &amp; Outputs'!$A$9:$A$79,'Inputs &amp; Outputs'!$C$9:$C$79)))</f>
        <v>5.265150110026779</v>
      </c>
      <c r="S196">
        <f>SQRT('Mean Deaths'!S196*(1-LOOKUP(S$1,'Inputs &amp; Outputs'!$A$9:$A$79,'Inputs &amp; Outputs'!$C$9:$C$79)))</f>
        <v>5.4714073918625354</v>
      </c>
      <c r="T196">
        <f>SQRT('Mean Deaths'!T196*(1-LOOKUP(T$1,'Inputs &amp; Outputs'!$A$9:$A$79,'Inputs &amp; Outputs'!$C$9:$C$79)))</f>
        <v>5.6936803680424495</v>
      </c>
      <c r="U196">
        <f>SQRT('Mean Deaths'!U196*(1-LOOKUP(U$1,'Inputs &amp; Outputs'!$A$9:$A$79,'Inputs &amp; Outputs'!$C$9:$C$79)))</f>
        <v>5.9442338809653172</v>
      </c>
      <c r="V196">
        <f>SQRT('Mean Deaths'!V196*(1-LOOKUP(V$1,'Inputs &amp; Outputs'!$A$9:$A$79,'Inputs &amp; Outputs'!$C$9:$C$79)))</f>
        <v>6.2037290687920921</v>
      </c>
      <c r="W196">
        <f>SQRT('Mean Deaths'!W196*(1-LOOKUP(W$1,'Inputs &amp; Outputs'!$A$9:$A$79,'Inputs &amp; Outputs'!$C$9:$C$79)))</f>
        <v>6.4727972246156451</v>
      </c>
      <c r="X196">
        <f>SQRT('Mean Deaths'!X196*(1-LOOKUP(X$1,'Inputs &amp; Outputs'!$A$9:$A$79,'Inputs &amp; Outputs'!$C$9:$C$79)))</f>
        <v>6.7476551448077871</v>
      </c>
      <c r="Y196">
        <f>SQRT('Mean Deaths'!Y196*(1-LOOKUP(Y$1,'Inputs &amp; Outputs'!$A$9:$A$79,'Inputs &amp; Outputs'!$C$9:$C$79)))</f>
        <v>7.0200613317731069</v>
      </c>
      <c r="Z196">
        <f>SQRT('Mean Deaths'!Z196*(1-LOOKUP(Z$1,'Inputs &amp; Outputs'!$A$9:$A$79,'Inputs &amp; Outputs'!$C$9:$C$79)))</f>
        <v>7.3140764202865691</v>
      </c>
      <c r="AA196">
        <f>SQRT('Mean Deaths'!AA196*(1-LOOKUP(AA$1,'Inputs &amp; Outputs'!$A$9:$A$79,'Inputs &amp; Outputs'!$C$9:$C$79)))</f>
        <v>7.6280358300318047</v>
      </c>
      <c r="AB196">
        <f>SQRT('Mean Deaths'!AB196*(1-LOOKUP(AB$1,'Inputs &amp; Outputs'!$A$9:$A$79,'Inputs &amp; Outputs'!$C$9:$C$79)))</f>
        <v>7.9699690354444916</v>
      </c>
      <c r="AC196">
        <f>SQRT('Mean Deaths'!AC196*(1-LOOKUP(AC$1,'Inputs &amp; Outputs'!$A$9:$A$79,'Inputs &amp; Outputs'!$C$9:$C$79)))</f>
        <v>8.3356833435477853</v>
      </c>
      <c r="AD196">
        <f>SQRT('Mean Deaths'!AD196*(1-LOOKUP(AD$1,'Inputs &amp; Outputs'!$A$9:$A$79,'Inputs &amp; Outputs'!$C$9:$C$79)))</f>
        <v>8.732856049602443</v>
      </c>
      <c r="AE196">
        <f>SQRT('Mean Deaths'!AE196*(1-LOOKUP(AE$1,'Inputs &amp; Outputs'!$A$9:$A$79,'Inputs &amp; Outputs'!$C$9:$C$79)))</f>
        <v>9.1677528798337491</v>
      </c>
      <c r="AF196">
        <f>SQRT('Mean Deaths'!AF196*(1-LOOKUP(AF$1,'Inputs &amp; Outputs'!$A$9:$A$79,'Inputs &amp; Outputs'!$C$9:$C$79)))</f>
        <v>9.6289851079812667</v>
      </c>
      <c r="AG196">
        <f>SQRT('Mean Deaths'!AG196*(1-LOOKUP(AG$1,'Inputs &amp; Outputs'!$A$9:$A$79,'Inputs &amp; Outputs'!$C$9:$C$79)))</f>
        <v>10.117487165314319</v>
      </c>
      <c r="AH196">
        <f>SQRT('Mean Deaths'!AH196*(1-LOOKUP(AH$1,'Inputs &amp; Outputs'!$A$9:$A$79,'Inputs &amp; Outputs'!$C$9:$C$79)))</f>
        <v>10.633248404770058</v>
      </c>
      <c r="AI196">
        <f>SQRT('Mean Deaths'!AI196*(1-LOOKUP(AI$1,'Inputs &amp; Outputs'!$A$9:$A$79,'Inputs &amp; Outputs'!$C$9:$C$79)))</f>
        <v>11.179992251504292</v>
      </c>
      <c r="AJ196">
        <f>SQRT('Mean Deaths'!AJ196*(1-LOOKUP(AJ$1,'Inputs &amp; Outputs'!$A$9:$A$79,'Inputs &amp; Outputs'!$C$9:$C$79)))</f>
        <v>11.738400687427909</v>
      </c>
      <c r="AK196">
        <f>SQRT('Mean Deaths'!AK196*(1-LOOKUP(AK$1,'Inputs &amp; Outputs'!$A$9:$A$79,'Inputs &amp; Outputs'!$C$9:$C$79)))</f>
        <v>12.308739637444607</v>
      </c>
      <c r="AL196">
        <f>SQRT('Mean Deaths'!AL196*(1-LOOKUP(AL$1,'Inputs &amp; Outputs'!$A$9:$A$79,'Inputs &amp; Outputs'!$C$9:$C$79)))</f>
        <v>12.903939980357007</v>
      </c>
      <c r="AM196">
        <f>SQRT('Mean Deaths'!AM196*(1-LOOKUP(AM$1,'Inputs &amp; Outputs'!$A$9:$A$79,'Inputs &amp; Outputs'!$C$9:$C$79)))</f>
        <v>13.509918900475753</v>
      </c>
      <c r="AN196">
        <f>SQRT('Mean Deaths'!AN196*(1-LOOKUP(AN$1,'Inputs &amp; Outputs'!$A$9:$A$79,'Inputs &amp; Outputs'!$C$9:$C$79)))</f>
        <v>14.168445524983184</v>
      </c>
      <c r="AO196">
        <f>SQRT('Mean Deaths'!AO196*(1-LOOKUP(AO$1,'Inputs &amp; Outputs'!$A$9:$A$79,'Inputs &amp; Outputs'!$C$9:$C$79)))</f>
        <v>14.873833367947215</v>
      </c>
      <c r="AP196">
        <f>SQRT('Mean Deaths'!AP196*(1-LOOKUP(AP$1,'Inputs &amp; Outputs'!$A$9:$A$79,'Inputs &amp; Outputs'!$C$9:$C$79)))</f>
        <v>15.613692423562085</v>
      </c>
      <c r="AQ196">
        <f>SQRT('Mean Deaths'!AQ196*(1-LOOKUP(AQ$1,'Inputs &amp; Outputs'!$A$9:$A$79,'Inputs &amp; Outputs'!$C$9:$C$79)))</f>
        <v>16.384331634396929</v>
      </c>
      <c r="AR196">
        <f>SQRT('Mean Deaths'!AR196*(1-LOOKUP(AR$1,'Inputs &amp; Outputs'!$A$9:$A$79,'Inputs &amp; Outputs'!$C$9:$C$79)))</f>
        <v>17.164311878473427</v>
      </c>
      <c r="AS196">
        <f>SQRT('Mean Deaths'!AS196*(1-LOOKUP(AS$1,'Inputs &amp; Outputs'!$A$9:$A$79,'Inputs &amp; Outputs'!$C$9:$C$79)))</f>
        <v>18.011022391823069</v>
      </c>
      <c r="AT196">
        <f>SQRT('Mean Deaths'!AT196*(1-LOOKUP(AT$1,'Inputs &amp; Outputs'!$A$9:$A$79,'Inputs &amp; Outputs'!$C$9:$C$79)))</f>
        <v>18.706312038371646</v>
      </c>
      <c r="AU196">
        <f>SQRT('Mean Deaths'!AU196*(1-LOOKUP(AU$1,'Inputs &amp; Outputs'!$A$9:$A$79,'Inputs &amp; Outputs'!$C$9:$C$79)))</f>
        <v>19.402676573172194</v>
      </c>
      <c r="AV196">
        <f>SQRT('Mean Deaths'!AV196*(1-LOOKUP(AV$1,'Inputs &amp; Outputs'!$A$9:$A$79,'Inputs &amp; Outputs'!$C$9:$C$79)))</f>
        <v>19.942252117760145</v>
      </c>
      <c r="AW196">
        <f>SQRT('Mean Deaths'!AW196*(1-LOOKUP(AW$1,'Inputs &amp; Outputs'!$A$9:$A$79,'Inputs &amp; Outputs'!$C$9:$C$79)))</f>
        <v>20.368416677429984</v>
      </c>
      <c r="AX196">
        <f>SQRT('Mean Deaths'!AX196*(1-LOOKUP(AX$1,'Inputs &amp; Outputs'!$A$9:$A$79,'Inputs &amp; Outputs'!$C$9:$C$79)))</f>
        <v>20.643440826274674</v>
      </c>
      <c r="AY196">
        <f>SQRT('Mean Deaths'!AY196*(1-LOOKUP(AY$1,'Inputs &amp; Outputs'!$A$9:$A$79,'Inputs &amp; Outputs'!$C$9:$C$79)))</f>
        <v>20.673561580857324</v>
      </c>
      <c r="AZ196">
        <f>SQRT('Mean Deaths'!AZ196*(1-LOOKUP(AZ$1,'Inputs &amp; Outputs'!$A$9:$A$79,'Inputs &amp; Outputs'!$C$9:$C$79)))</f>
        <v>20.590557872365089</v>
      </c>
      <c r="BA196">
        <f>SQRT('Mean Deaths'!BA196*(1-LOOKUP(BA$1,'Inputs &amp; Outputs'!$A$9:$A$79,'Inputs &amp; Outputs'!$C$9:$C$79)))</f>
        <v>20.25245146982498</v>
      </c>
      <c r="BB196">
        <f>SQRT('Mean Deaths'!BB196*(1-LOOKUP(BB$1,'Inputs &amp; Outputs'!$A$9:$A$79,'Inputs &amp; Outputs'!$C$9:$C$79)))</f>
        <v>19.553165580769399</v>
      </c>
      <c r="BC196">
        <f>SQRT('Mean Deaths'!BC196*(1-LOOKUP(BC$1,'Inputs &amp; Outputs'!$A$9:$A$79,'Inputs &amp; Outputs'!$C$9:$C$79)))</f>
        <v>18.602659135512376</v>
      </c>
      <c r="BD196">
        <f>SQRT('Mean Deaths'!BD196*(1-LOOKUP(BD$1,'Inputs &amp; Outputs'!$A$9:$A$79,'Inputs &amp; Outputs'!$C$9:$C$79)))</f>
        <v>17.470789778823395</v>
      </c>
      <c r="BE196">
        <f>SQRT('Mean Deaths'!BE196*(1-LOOKUP(BE$1,'Inputs &amp; Outputs'!$A$9:$A$79,'Inputs &amp; Outputs'!$C$9:$C$79)))</f>
        <v>16.286446592264625</v>
      </c>
      <c r="BF196">
        <f>SQRT('Mean Deaths'!BF196*(1-LOOKUP(BF$1,'Inputs &amp; Outputs'!$A$9:$A$79,'Inputs &amp; Outputs'!$C$9:$C$79)))</f>
        <v>14.925649546914867</v>
      </c>
      <c r="BG196">
        <f>SQRT('Mean Deaths'!BG196*(1-LOOKUP(BG$1,'Inputs &amp; Outputs'!$A$9:$A$79,'Inputs &amp; Outputs'!$C$9:$C$79)))</f>
        <v>13.282089965024969</v>
      </c>
      <c r="BH196">
        <f>SQRT('Mean Deaths'!BH196*(1-LOOKUP(BH$1,'Inputs &amp; Outputs'!$A$9:$A$79,'Inputs &amp; Outputs'!$C$9:$C$79)))</f>
        <v>11.606742834468635</v>
      </c>
      <c r="BI196">
        <f>SQRT('Mean Deaths'!BI196*(1-LOOKUP(BI$1,'Inputs &amp; Outputs'!$A$9:$A$79,'Inputs &amp; Outputs'!$C$9:$C$79)))</f>
        <v>9.9498628495307404</v>
      </c>
      <c r="BJ196">
        <f>SQRT('Mean Deaths'!BJ196*(1-LOOKUP(BJ$1,'Inputs &amp; Outputs'!$A$9:$A$79,'Inputs &amp; Outputs'!$C$9:$C$79)))</f>
        <v>8.6485994069660777</v>
      </c>
      <c r="BK196">
        <f>SQRT('Mean Deaths'!BK196*(1-LOOKUP(BK$1,'Inputs &amp; Outputs'!$A$9:$A$79,'Inputs &amp; Outputs'!$C$9:$C$79)))</f>
        <v>7.4269798767004875</v>
      </c>
      <c r="BL196">
        <f>SQRT('Mean Deaths'!BL196*(1-LOOKUP(BL$1,'Inputs &amp; Outputs'!$A$9:$A$79,'Inputs &amp; Outputs'!$C$9:$C$79)))</f>
        <v>6.3268552649021457</v>
      </c>
      <c r="BM196">
        <f>SQRT('Mean Deaths'!BM196*(1-LOOKUP(BM$1,'Inputs &amp; Outputs'!$A$9:$A$79,'Inputs &amp; Outputs'!$C$9:$C$79)))</f>
        <v>5.1316892017175002</v>
      </c>
      <c r="BN196">
        <f>SQRT('Mean Deaths'!BN196*(1-LOOKUP(BN$1,'Inputs &amp; Outputs'!$A$9:$A$79,'Inputs &amp; Outputs'!$C$9:$C$79)))</f>
        <v>4.1909553961019439</v>
      </c>
      <c r="BO196">
        <f>SQRT('Mean Deaths'!BO196*(1-LOOKUP(BO$1,'Inputs &amp; Outputs'!$A$9:$A$79,'Inputs &amp; Outputs'!$C$9:$C$79)))</f>
        <v>3.1395324232707011</v>
      </c>
      <c r="BP196">
        <f>SQRT('Mean Deaths'!BP196*(1-LOOKUP(BP$1,'Inputs &amp; Outputs'!$A$9:$A$79,'Inputs &amp; Outputs'!$C$9:$C$79)))</f>
        <v>2.4381516572959527</v>
      </c>
      <c r="BQ196">
        <f>SQRT('Mean Deaths'!BQ196*(1-LOOKUP(BQ$1,'Inputs &amp; Outputs'!$A$9:$A$79,'Inputs &amp; Outputs'!$C$9:$C$79)))</f>
        <v>1.6986272569201286</v>
      </c>
      <c r="BR196">
        <f>SQRT('Mean Deaths'!BR196*(1-LOOKUP(BR$1,'Inputs &amp; Outputs'!$A$9:$A$79,'Inputs &amp; Outputs'!$C$9:$C$79)))</f>
        <v>1.303421811071535</v>
      </c>
      <c r="BS196">
        <f>SQRT('Mean Deaths'!BS196*(1-LOOKUP(BS$1,'Inputs &amp; Outputs'!$A$9:$A$79,'Inputs &amp; Outputs'!$C$9:$C$79)))</f>
        <v>0</v>
      </c>
    </row>
    <row r="197" spans="1:71" x14ac:dyDescent="0.25">
      <c r="A197" s="1">
        <v>196</v>
      </c>
      <c r="B197">
        <f>SQRT('Mean Deaths'!B197*(1-LOOKUP(B$1,'Inputs &amp; Outputs'!$A$9:$A$79,'Inputs &amp; Outputs'!$C$9:$C$79)))</f>
        <v>2.7863888296503059</v>
      </c>
      <c r="C197">
        <f>SQRT('Mean Deaths'!C197*(1-LOOKUP(C$1,'Inputs &amp; Outputs'!$A$9:$A$79,'Inputs &amp; Outputs'!$C$9:$C$79)))</f>
        <v>2.9062141293662447</v>
      </c>
      <c r="D197">
        <f>SQRT('Mean Deaths'!D197*(1-LOOKUP(D$1,'Inputs &amp; Outputs'!$A$9:$A$79,'Inputs &amp; Outputs'!$C$9:$C$79)))</f>
        <v>3.0306690446728095</v>
      </c>
      <c r="E197">
        <f>SQRT('Mean Deaths'!E197*(1-LOOKUP(E$1,'Inputs &amp; Outputs'!$A$9:$A$79,'Inputs &amp; Outputs'!$C$9:$C$79)))</f>
        <v>3.1608356623306122</v>
      </c>
      <c r="F197">
        <f>SQRT('Mean Deaths'!F197*(1-LOOKUP(F$1,'Inputs &amp; Outputs'!$A$9:$A$79,'Inputs &amp; Outputs'!$C$9:$C$79)))</f>
        <v>3.2951325031543117</v>
      </c>
      <c r="G197">
        <f>SQRT('Mean Deaths'!G197*(1-LOOKUP(G$1,'Inputs &amp; Outputs'!$A$9:$A$79,'Inputs &amp; Outputs'!$C$9:$C$79)))</f>
        <v>3.4341672428674759</v>
      </c>
      <c r="H197">
        <f>SQRT('Mean Deaths'!H197*(1-LOOKUP(H$1,'Inputs &amp; Outputs'!$A$9:$A$79,'Inputs &amp; Outputs'!$C$9:$C$79)))</f>
        <v>3.5782610152597867</v>
      </c>
      <c r="I197">
        <f>SQRT('Mean Deaths'!I197*(1-LOOKUP(I$1,'Inputs &amp; Outputs'!$A$9:$A$79,'Inputs &amp; Outputs'!$C$9:$C$79)))</f>
        <v>3.7274797450073422</v>
      </c>
      <c r="J197">
        <f>SQRT('Mean Deaths'!J197*(1-LOOKUP(J$1,'Inputs &amp; Outputs'!$A$9:$A$79,'Inputs &amp; Outputs'!$C$9:$C$79)))</f>
        <v>3.8807269248593101</v>
      </c>
      <c r="K197">
        <f>SQRT('Mean Deaths'!K197*(1-LOOKUP(K$1,'Inputs &amp; Outputs'!$A$9:$A$79,'Inputs &amp; Outputs'!$C$9:$C$79)))</f>
        <v>4.0372878267850814</v>
      </c>
      <c r="L197">
        <f>SQRT('Mean Deaths'!L197*(1-LOOKUP(L$1,'Inputs &amp; Outputs'!$A$9:$A$79,'Inputs &amp; Outputs'!$C$9:$C$79)))</f>
        <v>4.2001231546743965</v>
      </c>
      <c r="M197">
        <f>SQRT('Mean Deaths'!M197*(1-LOOKUP(M$1,'Inputs &amp; Outputs'!$A$9:$A$79,'Inputs &amp; Outputs'!$C$9:$C$79)))</f>
        <v>4.36625509955614</v>
      </c>
      <c r="N197">
        <f>SQRT('Mean Deaths'!N197*(1-LOOKUP(N$1,'Inputs &amp; Outputs'!$A$9:$A$79,'Inputs &amp; Outputs'!$C$9:$C$79)))</f>
        <v>4.5360649285353052</v>
      </c>
      <c r="O197">
        <f>SQRT('Mean Deaths'!O197*(1-LOOKUP(O$1,'Inputs &amp; Outputs'!$A$9:$A$79,'Inputs &amp; Outputs'!$C$9:$C$79)))</f>
        <v>4.7085076810666875</v>
      </c>
      <c r="P197">
        <f>SQRT('Mean Deaths'!P197*(1-LOOKUP(P$1,'Inputs &amp; Outputs'!$A$9:$A$79,'Inputs &amp; Outputs'!$C$9:$C$79)))</f>
        <v>4.8860134209656039</v>
      </c>
      <c r="Q197">
        <f>SQRT('Mean Deaths'!Q197*(1-LOOKUP(Q$1,'Inputs &amp; Outputs'!$A$9:$A$79,'Inputs &amp; Outputs'!$C$9:$C$79)))</f>
        <v>5.0657044007587926</v>
      </c>
      <c r="R197">
        <f>SQRT('Mean Deaths'!R197*(1-LOOKUP(R$1,'Inputs &amp; Outputs'!$A$9:$A$79,'Inputs &amp; Outputs'!$C$9:$C$79)))</f>
        <v>5.255705886979408</v>
      </c>
      <c r="S197">
        <f>SQRT('Mean Deaths'!S197*(1-LOOKUP(S$1,'Inputs &amp; Outputs'!$A$9:$A$79,'Inputs &amp; Outputs'!$C$9:$C$79)))</f>
        <v>5.4587495679182796</v>
      </c>
      <c r="T197">
        <f>SQRT('Mean Deaths'!T197*(1-LOOKUP(T$1,'Inputs &amp; Outputs'!$A$9:$A$79,'Inputs &amp; Outputs'!$C$9:$C$79)))</f>
        <v>5.6807495195032143</v>
      </c>
      <c r="U197">
        <f>SQRT('Mean Deaths'!U197*(1-LOOKUP(U$1,'Inputs &amp; Outputs'!$A$9:$A$79,'Inputs &amp; Outputs'!$C$9:$C$79)))</f>
        <v>5.9285526987041282</v>
      </c>
      <c r="V197">
        <f>SQRT('Mean Deaths'!V197*(1-LOOKUP(V$1,'Inputs &amp; Outputs'!$A$9:$A$79,'Inputs &amp; Outputs'!$C$9:$C$79)))</f>
        <v>6.1892339785999368</v>
      </c>
      <c r="W197">
        <f>SQRT('Mean Deaths'!W197*(1-LOOKUP(W$1,'Inputs &amp; Outputs'!$A$9:$A$79,'Inputs &amp; Outputs'!$C$9:$C$79)))</f>
        <v>6.4539142585330334</v>
      </c>
      <c r="X197">
        <f>SQRT('Mean Deaths'!X197*(1-LOOKUP(X$1,'Inputs &amp; Outputs'!$A$9:$A$79,'Inputs &amp; Outputs'!$C$9:$C$79)))</f>
        <v>6.7208618419639459</v>
      </c>
      <c r="Y197">
        <f>SQRT('Mean Deaths'!Y197*(1-LOOKUP(Y$1,'Inputs &amp; Outputs'!$A$9:$A$79,'Inputs &amp; Outputs'!$C$9:$C$79)))</f>
        <v>6.9968288532780338</v>
      </c>
      <c r="Z197">
        <f>SQRT('Mean Deaths'!Z197*(1-LOOKUP(Z$1,'Inputs &amp; Outputs'!$A$9:$A$79,'Inputs &amp; Outputs'!$C$9:$C$79)))</f>
        <v>7.2882172263729901</v>
      </c>
      <c r="AA197">
        <f>SQRT('Mean Deaths'!AA197*(1-LOOKUP(AA$1,'Inputs &amp; Outputs'!$A$9:$A$79,'Inputs &amp; Outputs'!$C$9:$C$79)))</f>
        <v>7.6013204195089035</v>
      </c>
      <c r="AB197">
        <f>SQRT('Mean Deaths'!AB197*(1-LOOKUP(AB$1,'Inputs &amp; Outputs'!$A$9:$A$79,'Inputs &amp; Outputs'!$C$9:$C$79)))</f>
        <v>7.9376363705601936</v>
      </c>
      <c r="AC197">
        <f>SQRT('Mean Deaths'!AC197*(1-LOOKUP(AC$1,'Inputs &amp; Outputs'!$A$9:$A$79,'Inputs &amp; Outputs'!$C$9:$C$79)))</f>
        <v>8.2989166625740989</v>
      </c>
      <c r="AD197">
        <f>SQRT('Mean Deaths'!AD197*(1-LOOKUP(AD$1,'Inputs &amp; Outputs'!$A$9:$A$79,'Inputs &amp; Outputs'!$C$9:$C$79)))</f>
        <v>8.692604621260708</v>
      </c>
      <c r="AE197">
        <f>SQRT('Mean Deaths'!AE197*(1-LOOKUP(AE$1,'Inputs &amp; Outputs'!$A$9:$A$79,'Inputs &amp; Outputs'!$C$9:$C$79)))</f>
        <v>9.1176554945501209</v>
      </c>
      <c r="AF197">
        <f>SQRT('Mean Deaths'!AF197*(1-LOOKUP(AF$1,'Inputs &amp; Outputs'!$A$9:$A$79,'Inputs &amp; Outputs'!$C$9:$C$79)))</f>
        <v>9.5748146665235776</v>
      </c>
      <c r="AG197">
        <f>SQRT('Mean Deaths'!AG197*(1-LOOKUP(AG$1,'Inputs &amp; Outputs'!$A$9:$A$79,'Inputs &amp; Outputs'!$C$9:$C$79)))</f>
        <v>10.05205223981153</v>
      </c>
      <c r="AH197">
        <f>SQRT('Mean Deaths'!AH197*(1-LOOKUP(AH$1,'Inputs &amp; Outputs'!$A$9:$A$79,'Inputs &amp; Outputs'!$C$9:$C$79)))</f>
        <v>10.554658056111718</v>
      </c>
      <c r="AI197">
        <f>SQRT('Mean Deaths'!AI197*(1-LOOKUP(AI$1,'Inputs &amp; Outputs'!$A$9:$A$79,'Inputs &amp; Outputs'!$C$9:$C$79)))</f>
        <v>11.096427391576984</v>
      </c>
      <c r="AJ197">
        <f>SQRT('Mean Deaths'!AJ197*(1-LOOKUP(AJ$1,'Inputs &amp; Outputs'!$A$9:$A$79,'Inputs &amp; Outputs'!$C$9:$C$79)))</f>
        <v>11.649412945896973</v>
      </c>
      <c r="AK197">
        <f>SQRT('Mean Deaths'!AK197*(1-LOOKUP(AK$1,'Inputs &amp; Outputs'!$A$9:$A$79,'Inputs &amp; Outputs'!$C$9:$C$79)))</f>
        <v>12.211722001421419</v>
      </c>
      <c r="AL197">
        <f>SQRT('Mean Deaths'!AL197*(1-LOOKUP(AL$1,'Inputs &amp; Outputs'!$A$9:$A$79,'Inputs &amp; Outputs'!$C$9:$C$79)))</f>
        <v>12.793578609259725</v>
      </c>
      <c r="AM197">
        <f>SQRT('Mean Deaths'!AM197*(1-LOOKUP(AM$1,'Inputs &amp; Outputs'!$A$9:$A$79,'Inputs &amp; Outputs'!$C$9:$C$79)))</f>
        <v>13.414231373517008</v>
      </c>
      <c r="AN197">
        <f>SQRT('Mean Deaths'!AN197*(1-LOOKUP(AN$1,'Inputs &amp; Outputs'!$A$9:$A$79,'Inputs &amp; Outputs'!$C$9:$C$79)))</f>
        <v>14.057818535424193</v>
      </c>
      <c r="AO197">
        <f>SQRT('Mean Deaths'!AO197*(1-LOOKUP(AO$1,'Inputs &amp; Outputs'!$A$9:$A$79,'Inputs &amp; Outputs'!$C$9:$C$79)))</f>
        <v>14.734599703255057</v>
      </c>
      <c r="AP197">
        <f>SQRT('Mean Deaths'!AP197*(1-LOOKUP(AP$1,'Inputs &amp; Outputs'!$A$9:$A$79,'Inputs &amp; Outputs'!$C$9:$C$79)))</f>
        <v>15.481720125825813</v>
      </c>
      <c r="AQ197">
        <f>SQRT('Mean Deaths'!AQ197*(1-LOOKUP(AQ$1,'Inputs &amp; Outputs'!$A$9:$A$79,'Inputs &amp; Outputs'!$C$9:$C$79)))</f>
        <v>16.215133454948806</v>
      </c>
      <c r="AR197">
        <f>SQRT('Mean Deaths'!AR197*(1-LOOKUP(AR$1,'Inputs &amp; Outputs'!$A$9:$A$79,'Inputs &amp; Outputs'!$C$9:$C$79)))</f>
        <v>16.982324848307432</v>
      </c>
      <c r="AS197">
        <f>SQRT('Mean Deaths'!AS197*(1-LOOKUP(AS$1,'Inputs &amp; Outputs'!$A$9:$A$79,'Inputs &amp; Outputs'!$C$9:$C$79)))</f>
        <v>17.74986339664979</v>
      </c>
      <c r="AT197">
        <f>SQRT('Mean Deaths'!AT197*(1-LOOKUP(AT$1,'Inputs &amp; Outputs'!$A$9:$A$79,'Inputs &amp; Outputs'!$C$9:$C$79)))</f>
        <v>18.494290085445506</v>
      </c>
      <c r="AU197">
        <f>SQRT('Mean Deaths'!AU197*(1-LOOKUP(AU$1,'Inputs &amp; Outputs'!$A$9:$A$79,'Inputs &amp; Outputs'!$C$9:$C$79)))</f>
        <v>19.150317720112376</v>
      </c>
      <c r="AV197">
        <f>SQRT('Mean Deaths'!AV197*(1-LOOKUP(AV$1,'Inputs &amp; Outputs'!$A$9:$A$79,'Inputs &amp; Outputs'!$C$9:$C$79)))</f>
        <v>19.654326404508272</v>
      </c>
      <c r="AW197">
        <f>SQRT('Mean Deaths'!AW197*(1-LOOKUP(AW$1,'Inputs &amp; Outputs'!$A$9:$A$79,'Inputs &amp; Outputs'!$C$9:$C$79)))</f>
        <v>20.091014751606352</v>
      </c>
      <c r="AX197">
        <f>SQRT('Mean Deaths'!AX197*(1-LOOKUP(AX$1,'Inputs &amp; Outputs'!$A$9:$A$79,'Inputs &amp; Outputs'!$C$9:$C$79)))</f>
        <v>20.350549214064173</v>
      </c>
      <c r="AY197">
        <f>SQRT('Mean Deaths'!AY197*(1-LOOKUP(AY$1,'Inputs &amp; Outputs'!$A$9:$A$79,'Inputs &amp; Outputs'!$C$9:$C$79)))</f>
        <v>20.414735085073968</v>
      </c>
      <c r="AZ197">
        <f>SQRT('Mean Deaths'!AZ197*(1-LOOKUP(AZ$1,'Inputs &amp; Outputs'!$A$9:$A$79,'Inputs &amp; Outputs'!$C$9:$C$79)))</f>
        <v>20.251460431240801</v>
      </c>
      <c r="BA197">
        <f>SQRT('Mean Deaths'!BA197*(1-LOOKUP(BA$1,'Inputs &amp; Outputs'!$A$9:$A$79,'Inputs &amp; Outputs'!$C$9:$C$79)))</f>
        <v>19.945019364523464</v>
      </c>
      <c r="BB197">
        <f>SQRT('Mean Deaths'!BB197*(1-LOOKUP(BB$1,'Inputs &amp; Outputs'!$A$9:$A$79,'Inputs &amp; Outputs'!$C$9:$C$79)))</f>
        <v>19.371726144760487</v>
      </c>
      <c r="BC197">
        <f>SQRT('Mean Deaths'!BC197*(1-LOOKUP(BC$1,'Inputs &amp; Outputs'!$A$9:$A$79,'Inputs &amp; Outputs'!$C$9:$C$79)))</f>
        <v>18.386574455752111</v>
      </c>
      <c r="BD197">
        <f>SQRT('Mean Deaths'!BD197*(1-LOOKUP(BD$1,'Inputs &amp; Outputs'!$A$9:$A$79,'Inputs &amp; Outputs'!$C$9:$C$79)))</f>
        <v>17.245231985672561</v>
      </c>
      <c r="BE197">
        <f>SQRT('Mean Deaths'!BE197*(1-LOOKUP(BE$1,'Inputs &amp; Outputs'!$A$9:$A$79,'Inputs &amp; Outputs'!$C$9:$C$79)))</f>
        <v>15.904182063882441</v>
      </c>
      <c r="BF197">
        <f>SQRT('Mean Deaths'!BF197*(1-LOOKUP(BF$1,'Inputs &amp; Outputs'!$A$9:$A$79,'Inputs &amp; Outputs'!$C$9:$C$79)))</f>
        <v>14.444646702580441</v>
      </c>
      <c r="BG197">
        <f>SQRT('Mean Deaths'!BG197*(1-LOOKUP(BG$1,'Inputs &amp; Outputs'!$A$9:$A$79,'Inputs &amp; Outputs'!$C$9:$C$79)))</f>
        <v>12.778215098115934</v>
      </c>
      <c r="BH197">
        <f>SQRT('Mean Deaths'!BH197*(1-LOOKUP(BH$1,'Inputs &amp; Outputs'!$A$9:$A$79,'Inputs &amp; Outputs'!$C$9:$C$79)))</f>
        <v>11.019228426677252</v>
      </c>
      <c r="BI197">
        <f>SQRT('Mean Deaths'!BI197*(1-LOOKUP(BI$1,'Inputs &amp; Outputs'!$A$9:$A$79,'Inputs &amp; Outputs'!$C$9:$C$79)))</f>
        <v>9.6032170715341021</v>
      </c>
      <c r="BJ197">
        <f>SQRT('Mean Deaths'!BJ197*(1-LOOKUP(BJ$1,'Inputs &amp; Outputs'!$A$9:$A$79,'Inputs &amp; Outputs'!$C$9:$C$79)))</f>
        <v>8.1841537893313685</v>
      </c>
      <c r="BK197">
        <f>SQRT('Mean Deaths'!BK197*(1-LOOKUP(BK$1,'Inputs &amp; Outputs'!$A$9:$A$79,'Inputs &amp; Outputs'!$C$9:$C$79)))</f>
        <v>6.9590157660687186</v>
      </c>
      <c r="BL197">
        <f>SQRT('Mean Deaths'!BL197*(1-LOOKUP(BL$1,'Inputs &amp; Outputs'!$A$9:$A$79,'Inputs &amp; Outputs'!$C$9:$C$79)))</f>
        <v>5.9836279892285251</v>
      </c>
      <c r="BM197">
        <f>SQRT('Mean Deaths'!BM197*(1-LOOKUP(BM$1,'Inputs &amp; Outputs'!$A$9:$A$79,'Inputs &amp; Outputs'!$C$9:$C$79)))</f>
        <v>4.9515734862477805</v>
      </c>
      <c r="BN197">
        <f>SQRT('Mean Deaths'!BN197*(1-LOOKUP(BN$1,'Inputs &amp; Outputs'!$A$9:$A$79,'Inputs &amp; Outputs'!$C$9:$C$79)))</f>
        <v>3.9642469335030079</v>
      </c>
      <c r="BO197">
        <f>SQRT('Mean Deaths'!BO197*(1-LOOKUP(BO$1,'Inputs &amp; Outputs'!$A$9:$A$79,'Inputs &amp; Outputs'!$C$9:$C$79)))</f>
        <v>2.9862910018201507</v>
      </c>
      <c r="BP197">
        <f>SQRT('Mean Deaths'!BP197*(1-LOOKUP(BP$1,'Inputs &amp; Outputs'!$A$9:$A$79,'Inputs &amp; Outputs'!$C$9:$C$79)))</f>
        <v>2.3888909903584969</v>
      </c>
      <c r="BQ197">
        <f>SQRT('Mean Deaths'!BQ197*(1-LOOKUP(BQ$1,'Inputs &amp; Outputs'!$A$9:$A$79,'Inputs &amp; Outputs'!$C$9:$C$79)))</f>
        <v>1.4710543560535077</v>
      </c>
      <c r="BR197">
        <f>SQRT('Mean Deaths'!BR197*(1-LOOKUP(BR$1,'Inputs &amp; Outputs'!$A$9:$A$79,'Inputs &amp; Outputs'!$C$9:$C$79)))</f>
        <v>1.303421811071535</v>
      </c>
      <c r="BS197">
        <f>SQRT('Mean Deaths'!BS197*(1-LOOKUP(BS$1,'Inputs &amp; Outputs'!$A$9:$A$79,'Inputs &amp; Outputs'!$C$9:$C$79)))</f>
        <v>0</v>
      </c>
    </row>
    <row r="198" spans="1:71" x14ac:dyDescent="0.25">
      <c r="A198" s="1">
        <v>197</v>
      </c>
      <c r="B198">
        <f>SQRT('Mean Deaths'!B198*(1-LOOKUP(B$1,'Inputs &amp; Outputs'!$A$9:$A$79,'Inputs &amp; Outputs'!$C$9:$C$79)))</f>
        <v>2.7863888296503059</v>
      </c>
      <c r="C198">
        <f>SQRT('Mean Deaths'!C198*(1-LOOKUP(C$1,'Inputs &amp; Outputs'!$A$9:$A$79,'Inputs &amp; Outputs'!$C$9:$C$79)))</f>
        <v>2.9057778154697238</v>
      </c>
      <c r="D198">
        <f>SQRT('Mean Deaths'!D198*(1-LOOKUP(D$1,'Inputs &amp; Outputs'!$A$9:$A$79,'Inputs &amp; Outputs'!$C$9:$C$79)))</f>
        <v>3.0308208475752902</v>
      </c>
      <c r="E198">
        <f>SQRT('Mean Deaths'!E198*(1-LOOKUP(E$1,'Inputs &amp; Outputs'!$A$9:$A$79,'Inputs &amp; Outputs'!$C$9:$C$79)))</f>
        <v>3.1613111308812996</v>
      </c>
      <c r="F198">
        <f>SQRT('Mean Deaths'!F198*(1-LOOKUP(F$1,'Inputs &amp; Outputs'!$A$9:$A$79,'Inputs &amp; Outputs'!$C$9:$C$79)))</f>
        <v>3.2969526985141901</v>
      </c>
      <c r="G198">
        <f>SQRT('Mean Deaths'!G198*(1-LOOKUP(G$1,'Inputs &amp; Outputs'!$A$9:$A$79,'Inputs &amp; Outputs'!$C$9:$C$79)))</f>
        <v>3.4365850626993071</v>
      </c>
      <c r="H198">
        <f>SQRT('Mean Deaths'!H198*(1-LOOKUP(H$1,'Inputs &amp; Outputs'!$A$9:$A$79,'Inputs &amp; Outputs'!$C$9:$C$79)))</f>
        <v>3.5809645145362725</v>
      </c>
      <c r="I198">
        <f>SQRT('Mean Deaths'!I198*(1-LOOKUP(I$1,'Inputs &amp; Outputs'!$A$9:$A$79,'Inputs &amp; Outputs'!$C$9:$C$79)))</f>
        <v>3.7312391809049177</v>
      </c>
      <c r="J198">
        <f>SQRT('Mean Deaths'!J198*(1-LOOKUP(J$1,'Inputs &amp; Outputs'!$A$9:$A$79,'Inputs &amp; Outputs'!$C$9:$C$79)))</f>
        <v>3.8846460603004749</v>
      </c>
      <c r="K198">
        <f>SQRT('Mean Deaths'!K198*(1-LOOKUP(K$1,'Inputs &amp; Outputs'!$A$9:$A$79,'Inputs &amp; Outputs'!$C$9:$C$79)))</f>
        <v>4.0423940537857019</v>
      </c>
      <c r="L198">
        <f>SQRT('Mean Deaths'!L198*(1-LOOKUP(L$1,'Inputs &amp; Outputs'!$A$9:$A$79,'Inputs &amp; Outputs'!$C$9:$C$79)))</f>
        <v>4.205230724240467</v>
      </c>
      <c r="M198">
        <f>SQRT('Mean Deaths'!M198*(1-LOOKUP(M$1,'Inputs &amp; Outputs'!$A$9:$A$79,'Inputs &amp; Outputs'!$C$9:$C$79)))</f>
        <v>4.371794769245235</v>
      </c>
      <c r="N198">
        <f>SQRT('Mean Deaths'!N198*(1-LOOKUP(N$1,'Inputs &amp; Outputs'!$A$9:$A$79,'Inputs &amp; Outputs'!$C$9:$C$79)))</f>
        <v>4.5420610513492656</v>
      </c>
      <c r="O198">
        <f>SQRT('Mean Deaths'!O198*(1-LOOKUP(O$1,'Inputs &amp; Outputs'!$A$9:$A$79,'Inputs &amp; Outputs'!$C$9:$C$79)))</f>
        <v>4.713306895115573</v>
      </c>
      <c r="P198">
        <f>SQRT('Mean Deaths'!P198*(1-LOOKUP(P$1,'Inputs &amp; Outputs'!$A$9:$A$79,'Inputs &amp; Outputs'!$C$9:$C$79)))</f>
        <v>4.889008831538761</v>
      </c>
      <c r="Q198">
        <f>SQRT('Mean Deaths'!Q198*(1-LOOKUP(Q$1,'Inputs &amp; Outputs'!$A$9:$A$79,'Inputs &amp; Outputs'!$C$9:$C$79)))</f>
        <v>5.0680402022819431</v>
      </c>
      <c r="R198">
        <f>SQRT('Mean Deaths'!R198*(1-LOOKUP(R$1,'Inputs &amp; Outputs'!$A$9:$A$79,'Inputs &amp; Outputs'!$C$9:$C$79)))</f>
        <v>5.2573261015440158</v>
      </c>
      <c r="S198">
        <f>SQRT('Mean Deaths'!S198*(1-LOOKUP(S$1,'Inputs &amp; Outputs'!$A$9:$A$79,'Inputs &amp; Outputs'!$C$9:$C$79)))</f>
        <v>5.4632534874698973</v>
      </c>
      <c r="T198">
        <f>SQRT('Mean Deaths'!T198*(1-LOOKUP(T$1,'Inputs &amp; Outputs'!$A$9:$A$79,'Inputs &amp; Outputs'!$C$9:$C$79)))</f>
        <v>5.6872186188315288</v>
      </c>
      <c r="U198">
        <f>SQRT('Mean Deaths'!U198*(1-LOOKUP(U$1,'Inputs &amp; Outputs'!$A$9:$A$79,'Inputs &amp; Outputs'!$C$9:$C$79)))</f>
        <v>5.9362447286910269</v>
      </c>
      <c r="V198">
        <f>SQRT('Mean Deaths'!V198*(1-LOOKUP(V$1,'Inputs &amp; Outputs'!$A$9:$A$79,'Inputs &amp; Outputs'!$C$9:$C$79)))</f>
        <v>6.1969689126475371</v>
      </c>
      <c r="W198">
        <f>SQRT('Mean Deaths'!W198*(1-LOOKUP(W$1,'Inputs &amp; Outputs'!$A$9:$A$79,'Inputs &amp; Outputs'!$C$9:$C$79)))</f>
        <v>6.4636998241610817</v>
      </c>
      <c r="X198">
        <f>SQRT('Mean Deaths'!X198*(1-LOOKUP(X$1,'Inputs &amp; Outputs'!$A$9:$A$79,'Inputs &amp; Outputs'!$C$9:$C$79)))</f>
        <v>6.7307454676595073</v>
      </c>
      <c r="Y198">
        <f>SQRT('Mean Deaths'!Y198*(1-LOOKUP(Y$1,'Inputs &amp; Outputs'!$A$9:$A$79,'Inputs &amp; Outputs'!$C$9:$C$79)))</f>
        <v>7.0086391013342952</v>
      </c>
      <c r="Z198">
        <f>SQRT('Mean Deaths'!Z198*(1-LOOKUP(Z$1,'Inputs &amp; Outputs'!$A$9:$A$79,'Inputs &amp; Outputs'!$C$9:$C$79)))</f>
        <v>7.3036665648042831</v>
      </c>
      <c r="AA198">
        <f>SQRT('Mean Deaths'!AA198*(1-LOOKUP(AA$1,'Inputs &amp; Outputs'!$A$9:$A$79,'Inputs &amp; Outputs'!$C$9:$C$79)))</f>
        <v>7.6219723682511473</v>
      </c>
      <c r="AB198">
        <f>SQRT('Mean Deaths'!AB198*(1-LOOKUP(AB$1,'Inputs &amp; Outputs'!$A$9:$A$79,'Inputs &amp; Outputs'!$C$9:$C$79)))</f>
        <v>7.9627481277556429</v>
      </c>
      <c r="AC198">
        <f>SQRT('Mean Deaths'!AC198*(1-LOOKUP(AC$1,'Inputs &amp; Outputs'!$A$9:$A$79,'Inputs &amp; Outputs'!$C$9:$C$79)))</f>
        <v>8.3347885248727209</v>
      </c>
      <c r="AD198">
        <f>SQRT('Mean Deaths'!AD198*(1-LOOKUP(AD$1,'Inputs &amp; Outputs'!$A$9:$A$79,'Inputs &amp; Outputs'!$C$9:$C$79)))</f>
        <v>8.7361626077924512</v>
      </c>
      <c r="AE198">
        <f>SQRT('Mean Deaths'!AE198*(1-LOOKUP(AE$1,'Inputs &amp; Outputs'!$A$9:$A$79,'Inputs &amp; Outputs'!$C$9:$C$79)))</f>
        <v>9.166253942110048</v>
      </c>
      <c r="AF198">
        <f>SQRT('Mean Deaths'!AF198*(1-LOOKUP(AF$1,'Inputs &amp; Outputs'!$A$9:$A$79,'Inputs &amp; Outputs'!$C$9:$C$79)))</f>
        <v>9.627396210232547</v>
      </c>
      <c r="AG198">
        <f>SQRT('Mean Deaths'!AG198*(1-LOOKUP(AG$1,'Inputs &amp; Outputs'!$A$9:$A$79,'Inputs &amp; Outputs'!$C$9:$C$79)))</f>
        <v>10.107924055017429</v>
      </c>
      <c r="AH198">
        <f>SQRT('Mean Deaths'!AH198*(1-LOOKUP(AH$1,'Inputs &amp; Outputs'!$A$9:$A$79,'Inputs &amp; Outputs'!$C$9:$C$79)))</f>
        <v>10.622484189014687</v>
      </c>
      <c r="AI198">
        <f>SQRT('Mean Deaths'!AI198*(1-LOOKUP(AI$1,'Inputs &amp; Outputs'!$A$9:$A$79,'Inputs &amp; Outputs'!$C$9:$C$79)))</f>
        <v>11.166638446591705</v>
      </c>
      <c r="AJ198">
        <f>SQRT('Mean Deaths'!AJ198*(1-LOOKUP(AJ$1,'Inputs &amp; Outputs'!$A$9:$A$79,'Inputs &amp; Outputs'!$C$9:$C$79)))</f>
        <v>11.720114980750656</v>
      </c>
      <c r="AK198">
        <f>SQRT('Mean Deaths'!AK198*(1-LOOKUP(AK$1,'Inputs &amp; Outputs'!$A$9:$A$79,'Inputs &amp; Outputs'!$C$9:$C$79)))</f>
        <v>12.292863904037985</v>
      </c>
      <c r="AL198">
        <f>SQRT('Mean Deaths'!AL198*(1-LOOKUP(AL$1,'Inputs &amp; Outputs'!$A$9:$A$79,'Inputs &amp; Outputs'!$C$9:$C$79)))</f>
        <v>12.86391812092972</v>
      </c>
      <c r="AM198">
        <f>SQRT('Mean Deaths'!AM198*(1-LOOKUP(AM$1,'Inputs &amp; Outputs'!$A$9:$A$79,'Inputs &amp; Outputs'!$C$9:$C$79)))</f>
        <v>13.469582093745744</v>
      </c>
      <c r="AN198">
        <f>SQRT('Mean Deaths'!AN198*(1-LOOKUP(AN$1,'Inputs &amp; Outputs'!$A$9:$A$79,'Inputs &amp; Outputs'!$C$9:$C$79)))</f>
        <v>14.126067228090344</v>
      </c>
      <c r="AO198">
        <f>SQRT('Mean Deaths'!AO198*(1-LOOKUP(AO$1,'Inputs &amp; Outputs'!$A$9:$A$79,'Inputs &amp; Outputs'!$C$9:$C$79)))</f>
        <v>14.815819538035147</v>
      </c>
      <c r="AP198">
        <f>SQRT('Mean Deaths'!AP198*(1-LOOKUP(AP$1,'Inputs &amp; Outputs'!$A$9:$A$79,'Inputs &amp; Outputs'!$C$9:$C$79)))</f>
        <v>15.533405253658968</v>
      </c>
      <c r="AQ198">
        <f>SQRT('Mean Deaths'!AQ198*(1-LOOKUP(AQ$1,'Inputs &amp; Outputs'!$A$9:$A$79,'Inputs &amp; Outputs'!$C$9:$C$79)))</f>
        <v>16.274721249658931</v>
      </c>
      <c r="AR198">
        <f>SQRT('Mean Deaths'!AR198*(1-LOOKUP(AR$1,'Inputs &amp; Outputs'!$A$9:$A$79,'Inputs &amp; Outputs'!$C$9:$C$79)))</f>
        <v>17.072950143027537</v>
      </c>
      <c r="AS198">
        <f>SQRT('Mean Deaths'!AS198*(1-LOOKUP(AS$1,'Inputs &amp; Outputs'!$A$9:$A$79,'Inputs &amp; Outputs'!$C$9:$C$79)))</f>
        <v>17.886248533133379</v>
      </c>
      <c r="AT198">
        <f>SQRT('Mean Deaths'!AT198*(1-LOOKUP(AT$1,'Inputs &amp; Outputs'!$A$9:$A$79,'Inputs &amp; Outputs'!$C$9:$C$79)))</f>
        <v>18.598409735881827</v>
      </c>
      <c r="AU198">
        <f>SQRT('Mean Deaths'!AU198*(1-LOOKUP(AU$1,'Inputs &amp; Outputs'!$A$9:$A$79,'Inputs &amp; Outputs'!$C$9:$C$79)))</f>
        <v>19.279320982110601</v>
      </c>
      <c r="AV198">
        <f>SQRT('Mean Deaths'!AV198*(1-LOOKUP(AV$1,'Inputs &amp; Outputs'!$A$9:$A$79,'Inputs &amp; Outputs'!$C$9:$C$79)))</f>
        <v>19.830777762127536</v>
      </c>
      <c r="AW198">
        <f>SQRT('Mean Deaths'!AW198*(1-LOOKUP(AW$1,'Inputs &amp; Outputs'!$A$9:$A$79,'Inputs &amp; Outputs'!$C$9:$C$79)))</f>
        <v>20.288144813847914</v>
      </c>
      <c r="AX198">
        <f>SQRT('Mean Deaths'!AX198*(1-LOOKUP(AX$1,'Inputs &amp; Outputs'!$A$9:$A$79,'Inputs &amp; Outputs'!$C$9:$C$79)))</f>
        <v>20.59999005019721</v>
      </c>
      <c r="AY198">
        <f>SQRT('Mean Deaths'!AY198*(1-LOOKUP(AY$1,'Inputs &amp; Outputs'!$A$9:$A$79,'Inputs &amp; Outputs'!$C$9:$C$79)))</f>
        <v>20.683265201002477</v>
      </c>
      <c r="AZ198">
        <f>SQRT('Mean Deaths'!AZ198*(1-LOOKUP(AZ$1,'Inputs &amp; Outputs'!$A$9:$A$79,'Inputs &amp; Outputs'!$C$9:$C$79)))</f>
        <v>20.628492870996659</v>
      </c>
      <c r="BA198">
        <f>SQRT('Mean Deaths'!BA198*(1-LOOKUP(BA$1,'Inputs &amp; Outputs'!$A$9:$A$79,'Inputs &amp; Outputs'!$C$9:$C$79)))</f>
        <v>20.24634857637021</v>
      </c>
      <c r="BB198">
        <f>SQRT('Mean Deaths'!BB198*(1-LOOKUP(BB$1,'Inputs &amp; Outputs'!$A$9:$A$79,'Inputs &amp; Outputs'!$C$9:$C$79)))</f>
        <v>19.684698359952254</v>
      </c>
      <c r="BC198">
        <f>SQRT('Mean Deaths'!BC198*(1-LOOKUP(BC$1,'Inputs &amp; Outputs'!$A$9:$A$79,'Inputs &amp; Outputs'!$C$9:$C$79)))</f>
        <v>18.898678454378416</v>
      </c>
      <c r="BD198">
        <f>SQRT('Mean Deaths'!BD198*(1-LOOKUP(BD$1,'Inputs &amp; Outputs'!$A$9:$A$79,'Inputs &amp; Outputs'!$C$9:$C$79)))</f>
        <v>17.900000489472621</v>
      </c>
      <c r="BE198">
        <f>SQRT('Mean Deaths'!BE198*(1-LOOKUP(BE$1,'Inputs &amp; Outputs'!$A$9:$A$79,'Inputs &amp; Outputs'!$C$9:$C$79)))</f>
        <v>16.489806932017245</v>
      </c>
      <c r="BF198">
        <f>SQRT('Mean Deaths'!BF198*(1-LOOKUP(BF$1,'Inputs &amp; Outputs'!$A$9:$A$79,'Inputs &amp; Outputs'!$C$9:$C$79)))</f>
        <v>14.931715651431485</v>
      </c>
      <c r="BG198">
        <f>SQRT('Mean Deaths'!BG198*(1-LOOKUP(BG$1,'Inputs &amp; Outputs'!$A$9:$A$79,'Inputs &amp; Outputs'!$C$9:$C$79)))</f>
        <v>13.145268908518684</v>
      </c>
      <c r="BH198">
        <f>SQRT('Mean Deaths'!BH198*(1-LOOKUP(BH$1,'Inputs &amp; Outputs'!$A$9:$A$79,'Inputs &amp; Outputs'!$C$9:$C$79)))</f>
        <v>11.734246581325705</v>
      </c>
      <c r="BI198">
        <f>SQRT('Mean Deaths'!BI198*(1-LOOKUP(BI$1,'Inputs &amp; Outputs'!$A$9:$A$79,'Inputs &amp; Outputs'!$C$9:$C$79)))</f>
        <v>10.204636867834738</v>
      </c>
      <c r="BJ198">
        <f>SQRT('Mean Deaths'!BJ198*(1-LOOKUP(BJ$1,'Inputs &amp; Outputs'!$A$9:$A$79,'Inputs &amp; Outputs'!$C$9:$C$79)))</f>
        <v>8.6973242962130595</v>
      </c>
      <c r="BK198">
        <f>SQRT('Mean Deaths'!BK198*(1-LOOKUP(BK$1,'Inputs &amp; Outputs'!$A$9:$A$79,'Inputs &amp; Outputs'!$C$9:$C$79)))</f>
        <v>7.2942128316765622</v>
      </c>
      <c r="BL198">
        <f>SQRT('Mean Deaths'!BL198*(1-LOOKUP(BL$1,'Inputs &amp; Outputs'!$A$9:$A$79,'Inputs &amp; Outputs'!$C$9:$C$79)))</f>
        <v>6.1666557116373051</v>
      </c>
      <c r="BM198">
        <f>SQRT('Mean Deaths'!BM198*(1-LOOKUP(BM$1,'Inputs &amp; Outputs'!$A$9:$A$79,'Inputs &amp; Outputs'!$C$9:$C$79)))</f>
        <v>4.9744446171282277</v>
      </c>
      <c r="BN198">
        <f>SQRT('Mean Deaths'!BN198*(1-LOOKUP(BN$1,'Inputs &amp; Outputs'!$A$9:$A$79,'Inputs &amp; Outputs'!$C$9:$C$79)))</f>
        <v>4.4840027355942818</v>
      </c>
      <c r="BO198">
        <f>SQRT('Mean Deaths'!BO198*(1-LOOKUP(BO$1,'Inputs &amp; Outputs'!$A$9:$A$79,'Inputs &amp; Outputs'!$C$9:$C$79)))</f>
        <v>3.6574445889620804</v>
      </c>
      <c r="BP198">
        <f>SQRT('Mean Deaths'!BP198*(1-LOOKUP(BP$1,'Inputs &amp; Outputs'!$A$9:$A$79,'Inputs &amp; Outputs'!$C$9:$C$79)))</f>
        <v>3.1602057348656909</v>
      </c>
      <c r="BQ198">
        <f>SQRT('Mean Deaths'!BQ198*(1-LOOKUP(BQ$1,'Inputs &amp; Outputs'!$A$9:$A$79,'Inputs &amp; Outputs'!$C$9:$C$79)))</f>
        <v>2.4517572600891797</v>
      </c>
      <c r="BR198">
        <f>SQRT('Mean Deaths'!BR198*(1-LOOKUP(BR$1,'Inputs &amp; Outputs'!$A$9:$A$79,'Inputs &amp; Outputs'!$C$9:$C$79)))</f>
        <v>1.9080141607611303</v>
      </c>
      <c r="BS198">
        <f>SQRT('Mean Deaths'!BS198*(1-LOOKUP(BS$1,'Inputs &amp; Outputs'!$A$9:$A$79,'Inputs &amp; Outputs'!$C$9:$C$79)))</f>
        <v>0</v>
      </c>
    </row>
    <row r="199" spans="1:71" x14ac:dyDescent="0.25">
      <c r="A199" s="1">
        <v>198</v>
      </c>
      <c r="B199">
        <f>SQRT('Mean Deaths'!B199*(1-LOOKUP(B$1,'Inputs &amp; Outputs'!$A$9:$A$79,'Inputs &amp; Outputs'!$C$9:$C$79)))</f>
        <v>2.7863888296503059</v>
      </c>
      <c r="C199">
        <f>SQRT('Mean Deaths'!C199*(1-LOOKUP(C$1,'Inputs &amp; Outputs'!$A$9:$A$79,'Inputs &amp; Outputs'!$C$9:$C$79)))</f>
        <v>2.9062141293662447</v>
      </c>
      <c r="D199">
        <f>SQRT('Mean Deaths'!D199*(1-LOOKUP(D$1,'Inputs &amp; Outputs'!$A$9:$A$79,'Inputs &amp; Outputs'!$C$9:$C$79)))</f>
        <v>3.0308208475752902</v>
      </c>
      <c r="E199">
        <f>SQRT('Mean Deaths'!E199*(1-LOOKUP(E$1,'Inputs &amp; Outputs'!$A$9:$A$79,'Inputs &amp; Outputs'!$C$9:$C$79)))</f>
        <v>3.1609941597940354</v>
      </c>
      <c r="F199">
        <f>SQRT('Mean Deaths'!F199*(1-LOOKUP(F$1,'Inputs &amp; Outputs'!$A$9:$A$79,'Inputs &amp; Outputs'!$C$9:$C$79)))</f>
        <v>3.2957945086864866</v>
      </c>
      <c r="G199">
        <f>SQRT('Mean Deaths'!G199*(1-LOOKUP(G$1,'Inputs &amp; Outputs'!$A$9:$A$79,'Inputs &amp; Outputs'!$C$9:$C$79)))</f>
        <v>3.4360671016730744</v>
      </c>
      <c r="H199">
        <f>SQRT('Mean Deaths'!H199*(1-LOOKUP(H$1,'Inputs &amp; Outputs'!$A$9:$A$79,'Inputs &amp; Outputs'!$C$9:$C$79)))</f>
        <v>3.5793426600067226</v>
      </c>
      <c r="I199">
        <f>SQRT('Mean Deaths'!I199*(1-LOOKUP(I$1,'Inputs &amp; Outputs'!$A$9:$A$79,'Inputs &amp; Outputs'!$C$9:$C$79)))</f>
        <v>3.7293599366754613</v>
      </c>
      <c r="J199">
        <f>SQRT('Mean Deaths'!J199*(1-LOOKUP(J$1,'Inputs &amp; Outputs'!$A$9:$A$79,'Inputs &amp; Outputs'!$C$9:$C$79)))</f>
        <v>3.8826869870706804</v>
      </c>
      <c r="K199">
        <f>SQRT('Mean Deaths'!K199*(1-LOOKUP(K$1,'Inputs &amp; Outputs'!$A$9:$A$79,'Inputs &amp; Outputs'!$C$9:$C$79)))</f>
        <v>4.0387182210998578</v>
      </c>
      <c r="L199">
        <f>SQRT('Mean Deaths'!L199*(1-LOOKUP(L$1,'Inputs &amp; Outputs'!$A$9:$A$79,'Inputs &amp; Outputs'!$C$9:$C$79)))</f>
        <v>4.2022520630956919</v>
      </c>
      <c r="M199">
        <f>SQRT('Mean Deaths'!M199*(1-LOOKUP(M$1,'Inputs &amp; Outputs'!$A$9:$A$79,'Inputs &amp; Outputs'!$C$9:$C$79)))</f>
        <v>4.3686934196393317</v>
      </c>
      <c r="N199">
        <f>SQRT('Mean Deaths'!N199*(1-LOOKUP(N$1,'Inputs &amp; Outputs'!$A$9:$A$79,'Inputs &amp; Outputs'!$C$9:$C$79)))</f>
        <v>4.5397557875092795</v>
      </c>
      <c r="O199">
        <f>SQRT('Mean Deaths'!O199*(1-LOOKUP(O$1,'Inputs &amp; Outputs'!$A$9:$A$79,'Inputs &amp; Outputs'!$C$9:$C$79)))</f>
        <v>4.7116277262572428</v>
      </c>
      <c r="P199">
        <f>SQRT('Mean Deaths'!P199*(1-LOOKUP(P$1,'Inputs &amp; Outputs'!$A$9:$A$79,'Inputs &amp; Outputs'!$C$9:$C$79)))</f>
        <v>4.8892583662502433</v>
      </c>
      <c r="Q199">
        <f>SQRT('Mean Deaths'!Q199*(1-LOOKUP(Q$1,'Inputs &amp; Outputs'!$A$9:$A$79,'Inputs &amp; Outputs'!$C$9:$C$79)))</f>
        <v>5.0693374047404856</v>
      </c>
      <c r="R199">
        <f>SQRT('Mean Deaths'!R199*(1-LOOKUP(R$1,'Inputs &amp; Outputs'!$A$9:$A$79,'Inputs &amp; Outputs'!$C$9:$C$79)))</f>
        <v>5.2627232142490641</v>
      </c>
      <c r="S199">
        <f>SQRT('Mean Deaths'!S199*(1-LOOKUP(S$1,'Inputs &amp; Outputs'!$A$9:$A$79,'Inputs &amp; Outputs'!$C$9:$C$79)))</f>
        <v>5.4680348371604222</v>
      </c>
      <c r="T199">
        <f>SQRT('Mean Deaths'!T199*(1-LOOKUP(T$1,'Inputs &amp; Outputs'!$A$9:$A$79,'Inputs &amp; Outputs'!$C$9:$C$79)))</f>
        <v>5.6939739096799524</v>
      </c>
      <c r="U199">
        <f>SQRT('Mean Deaths'!U199*(1-LOOKUP(U$1,'Inputs &amp; Outputs'!$A$9:$A$79,'Inputs &amp; Outputs'!$C$9:$C$79)))</f>
        <v>5.9411624014645481</v>
      </c>
      <c r="V199">
        <f>SQRT('Mean Deaths'!V199*(1-LOOKUP(V$1,'Inputs &amp; Outputs'!$A$9:$A$79,'Inputs &amp; Outputs'!$C$9:$C$79)))</f>
        <v>6.2024419880585739</v>
      </c>
      <c r="W199">
        <f>SQRT('Mean Deaths'!W199*(1-LOOKUP(W$1,'Inputs &amp; Outputs'!$A$9:$A$79,'Inputs &amp; Outputs'!$C$9:$C$79)))</f>
        <v>6.4697661791557817</v>
      </c>
      <c r="X199">
        <f>SQRT('Mean Deaths'!X199*(1-LOOKUP(X$1,'Inputs &amp; Outputs'!$A$9:$A$79,'Inputs &amp; Outputs'!$C$9:$C$79)))</f>
        <v>6.7377963238435008</v>
      </c>
      <c r="Y199">
        <f>SQRT('Mean Deaths'!Y199*(1-LOOKUP(Y$1,'Inputs &amp; Outputs'!$A$9:$A$79,'Inputs &amp; Outputs'!$C$9:$C$79)))</f>
        <v>7.0182202939161149</v>
      </c>
      <c r="Z199">
        <f>SQRT('Mean Deaths'!Z199*(1-LOOKUP(Z$1,'Inputs &amp; Outputs'!$A$9:$A$79,'Inputs &amp; Outputs'!$C$9:$C$79)))</f>
        <v>7.3098371575744423</v>
      </c>
      <c r="AA199">
        <f>SQRT('Mean Deaths'!AA199*(1-LOOKUP(AA$1,'Inputs &amp; Outputs'!$A$9:$A$79,'Inputs &amp; Outputs'!$C$9:$C$79)))</f>
        <v>7.6264193782590404</v>
      </c>
      <c r="AB199">
        <f>SQRT('Mean Deaths'!AB199*(1-LOOKUP(AB$1,'Inputs &amp; Outputs'!$A$9:$A$79,'Inputs &amp; Outputs'!$C$9:$C$79)))</f>
        <v>7.9716671219739226</v>
      </c>
      <c r="AC199">
        <f>SQRT('Mean Deaths'!AC199*(1-LOOKUP(AC$1,'Inputs &amp; Outputs'!$A$9:$A$79,'Inputs &amp; Outputs'!$C$9:$C$79)))</f>
        <v>8.3347885248727209</v>
      </c>
      <c r="AD199">
        <f>SQRT('Mean Deaths'!AD199*(1-LOOKUP(AD$1,'Inputs &amp; Outputs'!$A$9:$A$79,'Inputs &amp; Outputs'!$C$9:$C$79)))</f>
        <v>8.7394679149536323</v>
      </c>
      <c r="AE199">
        <f>SQRT('Mean Deaths'!AE199*(1-LOOKUP(AE$1,'Inputs &amp; Outputs'!$A$9:$A$79,'Inputs &amp; Outputs'!$C$9:$C$79)))</f>
        <v>9.1647547592282042</v>
      </c>
      <c r="AF199">
        <f>SQRT('Mean Deaths'!AF199*(1-LOOKUP(AF$1,'Inputs &amp; Outputs'!$A$9:$A$79,'Inputs &amp; Outputs'!$C$9:$C$79)))</f>
        <v>9.6205079542675396</v>
      </c>
      <c r="AG199">
        <f>SQRT('Mean Deaths'!AG199*(1-LOOKUP(AG$1,'Inputs &amp; Outputs'!$A$9:$A$79,'Inputs &amp; Outputs'!$C$9:$C$79)))</f>
        <v>10.113550509143661</v>
      </c>
      <c r="AH199">
        <f>SQRT('Mean Deaths'!AH199*(1-LOOKUP(AH$1,'Inputs &amp; Outputs'!$A$9:$A$79,'Inputs &amp; Outputs'!$C$9:$C$79)))</f>
        <v>10.628465654767719</v>
      </c>
      <c r="AI199">
        <f>SQRT('Mean Deaths'!AI199*(1-LOOKUP(AI$1,'Inputs &amp; Outputs'!$A$9:$A$79,'Inputs &amp; Outputs'!$C$9:$C$79)))</f>
        <v>11.153268653184321</v>
      </c>
      <c r="AJ199">
        <f>SQRT('Mean Deaths'!AJ199*(1-LOOKUP(AJ$1,'Inputs &amp; Outputs'!$A$9:$A$79,'Inputs &amp; Outputs'!$C$9:$C$79)))</f>
        <v>11.709943916628124</v>
      </c>
      <c r="AK199">
        <f>SQRT('Mean Deaths'!AK199*(1-LOOKUP(AK$1,'Inputs &amp; Outputs'!$A$9:$A$79,'Inputs &amp; Outputs'!$C$9:$C$79)))</f>
        <v>12.291419638756135</v>
      </c>
      <c r="AL199">
        <f>SQRT('Mean Deaths'!AL199*(1-LOOKUP(AL$1,'Inputs &amp; Outputs'!$A$9:$A$79,'Inputs &amp; Outputs'!$C$9:$C$79)))</f>
        <v>12.877015875830704</v>
      </c>
      <c r="AM199">
        <f>SQRT('Mean Deaths'!AM199*(1-LOOKUP(AM$1,'Inputs &amp; Outputs'!$A$9:$A$79,'Inputs &amp; Outputs'!$C$9:$C$79)))</f>
        <v>13.486884068885592</v>
      </c>
      <c r="AN199">
        <f>SQRT('Mean Deaths'!AN199*(1-LOOKUP(AN$1,'Inputs &amp; Outputs'!$A$9:$A$79,'Inputs &amp; Outputs'!$C$9:$C$79)))</f>
        <v>14.145506374024226</v>
      </c>
      <c r="AO199">
        <f>SQRT('Mean Deaths'!AO199*(1-LOOKUP(AO$1,'Inputs &amp; Outputs'!$A$9:$A$79,'Inputs &amp; Outputs'!$C$9:$C$79)))</f>
        <v>14.832010134075421</v>
      </c>
      <c r="AP199">
        <f>SQRT('Mean Deaths'!AP199*(1-LOOKUP(AP$1,'Inputs &amp; Outputs'!$A$9:$A$79,'Inputs &amp; Outputs'!$C$9:$C$79)))</f>
        <v>15.56536384479335</v>
      </c>
      <c r="AQ199">
        <f>SQRT('Mean Deaths'!AQ199*(1-LOOKUP(AQ$1,'Inputs &amp; Outputs'!$A$9:$A$79,'Inputs &amp; Outputs'!$C$9:$C$79)))</f>
        <v>16.326262664575133</v>
      </c>
      <c r="AR199">
        <f>SQRT('Mean Deaths'!AR199*(1-LOOKUP(AR$1,'Inputs &amp; Outputs'!$A$9:$A$79,'Inputs &amp; Outputs'!$C$9:$C$79)))</f>
        <v>17.108334533613963</v>
      </c>
      <c r="AS199">
        <f>SQRT('Mean Deaths'!AS199*(1-LOOKUP(AS$1,'Inputs &amp; Outputs'!$A$9:$A$79,'Inputs &amp; Outputs'!$C$9:$C$79)))</f>
        <v>17.876922022034666</v>
      </c>
      <c r="AT199">
        <f>SQRT('Mean Deaths'!AT199*(1-LOOKUP(AT$1,'Inputs &amp; Outputs'!$A$9:$A$79,'Inputs &amp; Outputs'!$C$9:$C$79)))</f>
        <v>18.656812799199759</v>
      </c>
      <c r="AU199">
        <f>SQRT('Mean Deaths'!AU199*(1-LOOKUP(AU$1,'Inputs &amp; Outputs'!$A$9:$A$79,'Inputs &amp; Outputs'!$C$9:$C$79)))</f>
        <v>19.319457847352368</v>
      </c>
      <c r="AV199">
        <f>SQRT('Mean Deaths'!AV199*(1-LOOKUP(AV$1,'Inputs &amp; Outputs'!$A$9:$A$79,'Inputs &amp; Outputs'!$C$9:$C$79)))</f>
        <v>19.914000285451564</v>
      </c>
      <c r="AW199">
        <f>SQRT('Mean Deaths'!AW199*(1-LOOKUP(AW$1,'Inputs &amp; Outputs'!$A$9:$A$79,'Inputs &amp; Outputs'!$C$9:$C$79)))</f>
        <v>20.423055180167339</v>
      </c>
      <c r="AX199">
        <f>SQRT('Mean Deaths'!AX199*(1-LOOKUP(AX$1,'Inputs &amp; Outputs'!$A$9:$A$79,'Inputs &amp; Outputs'!$C$9:$C$79)))</f>
        <v>20.66079555050521</v>
      </c>
      <c r="AY199">
        <f>SQRT('Mean Deaths'!AY199*(1-LOOKUP(AY$1,'Inputs &amp; Outputs'!$A$9:$A$79,'Inputs &amp; Outputs'!$C$9:$C$79)))</f>
        <v>20.692964270797454</v>
      </c>
      <c r="AZ199">
        <f>SQRT('Mean Deaths'!AZ199*(1-LOOKUP(AZ$1,'Inputs &amp; Outputs'!$A$9:$A$79,'Inputs &amp; Outputs'!$C$9:$C$79)))</f>
        <v>20.625785542043339</v>
      </c>
      <c r="BA199">
        <f>SQRT('Mean Deaths'!BA199*(1-LOOKUP(BA$1,'Inputs &amp; Outputs'!$A$9:$A$79,'Inputs &amp; Outputs'!$C$9:$C$79)))</f>
        <v>20.310337496556574</v>
      </c>
      <c r="BB199">
        <f>SQRT('Mean Deaths'!BB199*(1-LOOKUP(BB$1,'Inputs &amp; Outputs'!$A$9:$A$79,'Inputs &amp; Outputs'!$C$9:$C$79)))</f>
        <v>19.667441673581038</v>
      </c>
      <c r="BC199">
        <f>SQRT('Mean Deaths'!BC199*(1-LOOKUP(BC$1,'Inputs &amp; Outputs'!$A$9:$A$79,'Inputs &amp; Outputs'!$C$9:$C$79)))</f>
        <v>18.697895214254409</v>
      </c>
      <c r="BD199">
        <f>SQRT('Mean Deaths'!BD199*(1-LOOKUP(BD$1,'Inputs &amp; Outputs'!$A$9:$A$79,'Inputs &amp; Outputs'!$C$9:$C$79)))</f>
        <v>17.548367129486664</v>
      </c>
      <c r="BE199">
        <f>SQRT('Mean Deaths'!BE199*(1-LOOKUP(BE$1,'Inputs &amp; Outputs'!$A$9:$A$79,'Inputs &amp; Outputs'!$C$9:$C$79)))</f>
        <v>16.338831567010171</v>
      </c>
      <c r="BF199">
        <f>SQRT('Mean Deaths'!BF199*(1-LOOKUP(BF$1,'Inputs &amp; Outputs'!$A$9:$A$79,'Inputs &amp; Outputs'!$C$9:$C$79)))</f>
        <v>14.877031666775734</v>
      </c>
      <c r="BG199">
        <f>SQRT('Mean Deaths'!BG199*(1-LOOKUP(BG$1,'Inputs &amp; Outputs'!$A$9:$A$79,'Inputs &amp; Outputs'!$C$9:$C$79)))</f>
        <v>13.166966753671135</v>
      </c>
      <c r="BH199">
        <f>SQRT('Mean Deaths'!BH199*(1-LOOKUP(BH$1,'Inputs &amp; Outputs'!$A$9:$A$79,'Inputs &amp; Outputs'!$C$9:$C$79)))</f>
        <v>11.555347410750704</v>
      </c>
      <c r="BI199">
        <f>SQRT('Mean Deaths'!BI199*(1-LOOKUP(BI$1,'Inputs &amp; Outputs'!$A$9:$A$79,'Inputs &amp; Outputs'!$C$9:$C$79)))</f>
        <v>10.123806788101202</v>
      </c>
      <c r="BJ199">
        <f>SQRT('Mean Deaths'!BJ199*(1-LOOKUP(BJ$1,'Inputs &amp; Outputs'!$A$9:$A$79,'Inputs &amp; Outputs'!$C$9:$C$79)))</f>
        <v>8.733689573827947</v>
      </c>
      <c r="BK199">
        <f>SQRT('Mean Deaths'!BK199*(1-LOOKUP(BK$1,'Inputs &amp; Outputs'!$A$9:$A$79,'Inputs &amp; Outputs'!$C$9:$C$79)))</f>
        <v>7.0673940559395723</v>
      </c>
      <c r="BL199">
        <f>SQRT('Mean Deaths'!BL199*(1-LOOKUP(BL$1,'Inputs &amp; Outputs'!$A$9:$A$79,'Inputs &amp; Outputs'!$C$9:$C$79)))</f>
        <v>5.9463464550092437</v>
      </c>
      <c r="BM199">
        <f>SQRT('Mean Deaths'!BM199*(1-LOOKUP(BM$1,'Inputs &amp; Outputs'!$A$9:$A$79,'Inputs &amp; Outputs'!$C$9:$C$79)))</f>
        <v>5.1316892017175002</v>
      </c>
      <c r="BN199">
        <f>SQRT('Mean Deaths'!BN199*(1-LOOKUP(BN$1,'Inputs &amp; Outputs'!$A$9:$A$79,'Inputs &amp; Outputs'!$C$9:$C$79)))</f>
        <v>4.509699236712799</v>
      </c>
      <c r="BO199">
        <f>SQRT('Mean Deaths'!BO199*(1-LOOKUP(BO$1,'Inputs &amp; Outputs'!$A$9:$A$79,'Inputs &amp; Outputs'!$C$9:$C$79)))</f>
        <v>3.6893879429563925</v>
      </c>
      <c r="BP199">
        <f>SQRT('Mean Deaths'!BP199*(1-LOOKUP(BP$1,'Inputs &amp; Outputs'!$A$9:$A$79,'Inputs &amp; Outputs'!$C$9:$C$79)))</f>
        <v>2.8012229874194237</v>
      </c>
      <c r="BQ199">
        <f>SQRT('Mean Deaths'!BQ199*(1-LOOKUP(BQ$1,'Inputs &amp; Outputs'!$A$9:$A$79,'Inputs &amp; Outputs'!$C$9:$C$79)))</f>
        <v>2.351642951089302</v>
      </c>
      <c r="BR199">
        <f>SQRT('Mean Deaths'!BR199*(1-LOOKUP(BR$1,'Inputs &amp; Outputs'!$A$9:$A$79,'Inputs &amp; Outputs'!$C$9:$C$79)))</f>
        <v>1.8433168027102667</v>
      </c>
      <c r="BS199">
        <f>SQRT('Mean Deaths'!BS199*(1-LOOKUP(BS$1,'Inputs &amp; Outputs'!$A$9:$A$79,'Inputs &amp; Outputs'!$C$9:$C$79)))</f>
        <v>0</v>
      </c>
    </row>
    <row r="200" spans="1:71" x14ac:dyDescent="0.25">
      <c r="A200" s="1">
        <v>199</v>
      </c>
      <c r="B200">
        <f>SQRT('Mean Deaths'!B200*(1-LOOKUP(B$1,'Inputs &amp; Outputs'!$A$9:$A$79,'Inputs &amp; Outputs'!$C$9:$C$79)))</f>
        <v>2.7863888296503059</v>
      </c>
      <c r="C200">
        <f>SQRT('Mean Deaths'!C200*(1-LOOKUP(C$1,'Inputs &amp; Outputs'!$A$9:$A$79,'Inputs &amp; Outputs'!$C$9:$C$79)))</f>
        <v>2.9062141293662447</v>
      </c>
      <c r="D200">
        <f>SQRT('Mean Deaths'!D200*(1-LOOKUP(D$1,'Inputs &amp; Outputs'!$A$9:$A$79,'Inputs &amp; Outputs'!$C$9:$C$79)))</f>
        <v>3.0303654160546385</v>
      </c>
      <c r="E200">
        <f>SQRT('Mean Deaths'!E200*(1-LOOKUP(E$1,'Inputs &amp; Outputs'!$A$9:$A$79,'Inputs &amp; Outputs'!$C$9:$C$79)))</f>
        <v>3.1605186435582056</v>
      </c>
      <c r="F200">
        <f>SQRT('Mean Deaths'!F200*(1-LOOKUP(F$1,'Inputs &amp; Outputs'!$A$9:$A$79,'Inputs &amp; Outputs'!$C$9:$C$79)))</f>
        <v>3.2959599892935598</v>
      </c>
      <c r="G200">
        <f>SQRT('Mean Deaths'!G200*(1-LOOKUP(G$1,'Inputs &amp; Outputs'!$A$9:$A$79,'Inputs &amp; Outputs'!$C$9:$C$79)))</f>
        <v>3.4355490625563769</v>
      </c>
      <c r="H200">
        <f>SQRT('Mean Deaths'!H200*(1-LOOKUP(H$1,'Inputs &amp; Outputs'!$A$9:$A$79,'Inputs &amp; Outputs'!$C$9:$C$79)))</f>
        <v>3.5809645145362725</v>
      </c>
      <c r="I200">
        <f>SQRT('Mean Deaths'!I200*(1-LOOKUP(I$1,'Inputs &amp; Outputs'!$A$9:$A$79,'Inputs &amp; Outputs'!$C$9:$C$79)))</f>
        <v>3.7304875968141218</v>
      </c>
      <c r="J200">
        <f>SQRT('Mean Deaths'!J200*(1-LOOKUP(J$1,'Inputs &amp; Outputs'!$A$9:$A$79,'Inputs &amp; Outputs'!$C$9:$C$79)))</f>
        <v>3.8834707349565543</v>
      </c>
      <c r="K200">
        <f>SQRT('Mean Deaths'!K200*(1-LOOKUP(K$1,'Inputs &amp; Outputs'!$A$9:$A$79,'Inputs &amp; Outputs'!$C$9:$C$79)))</f>
        <v>4.0415774909950697</v>
      </c>
      <c r="L200">
        <f>SQRT('Mean Deaths'!L200*(1-LOOKUP(L$1,'Inputs &amp; Outputs'!$A$9:$A$79,'Inputs &amp; Outputs'!$C$9:$C$79)))</f>
        <v>4.2039544136063132</v>
      </c>
      <c r="M200">
        <f>SQRT('Mean Deaths'!M200*(1-LOOKUP(M$1,'Inputs &amp; Outputs'!$A$9:$A$79,'Inputs &amp; Outputs'!$C$9:$C$79)))</f>
        <v>4.3709088939029606</v>
      </c>
      <c r="N200">
        <f>SQRT('Mean Deaths'!N200*(1-LOOKUP(N$1,'Inputs &amp; Outputs'!$A$9:$A$79,'Inputs &amp; Outputs'!$C$9:$C$79)))</f>
        <v>4.5404474895556275</v>
      </c>
      <c r="O200">
        <f>SQRT('Mean Deaths'!O200*(1-LOOKUP(O$1,'Inputs &amp; Outputs'!$A$9:$A$79,'Inputs &amp; Outputs'!$C$9:$C$79)))</f>
        <v>4.713306895115573</v>
      </c>
      <c r="P200">
        <f>SQRT('Mean Deaths'!P200*(1-LOOKUP(P$1,'Inputs &amp; Outputs'!$A$9:$A$79,'Inputs &amp; Outputs'!$C$9:$C$79)))</f>
        <v>4.8912541856480942</v>
      </c>
      <c r="Q200">
        <f>SQRT('Mean Deaths'!Q200*(1-LOOKUP(Q$1,'Inputs &amp; Outputs'!$A$9:$A$79,'Inputs &amp; Outputs'!$C$9:$C$79)))</f>
        <v>5.0729678069484141</v>
      </c>
      <c r="R200">
        <f>SQRT('Mean Deaths'!R200*(1-LOOKUP(R$1,'Inputs &amp; Outputs'!$A$9:$A$79,'Inputs &amp; Outputs'!$C$9:$C$79)))</f>
        <v>5.2629929245997475</v>
      </c>
      <c r="S200">
        <f>SQRT('Mean Deaths'!S200*(1-LOOKUP(S$1,'Inputs &amp; Outputs'!$A$9:$A$79,'Inputs &amp; Outputs'!$C$9:$C$79)))</f>
        <v>5.4680348371604222</v>
      </c>
      <c r="T200">
        <f>SQRT('Mean Deaths'!T200*(1-LOOKUP(T$1,'Inputs &amp; Outputs'!$A$9:$A$79,'Inputs &amp; Outputs'!$C$9:$C$79)))</f>
        <v>5.6925060501237947</v>
      </c>
      <c r="U200">
        <f>SQRT('Mean Deaths'!U200*(1-LOOKUP(U$1,'Inputs &amp; Outputs'!$A$9:$A$79,'Inputs &amp; Outputs'!$C$9:$C$79)))</f>
        <v>5.9383967116251171</v>
      </c>
      <c r="V200">
        <f>SQRT('Mean Deaths'!V200*(1-LOOKUP(V$1,'Inputs &amp; Outputs'!$A$9:$A$79,'Inputs &amp; Outputs'!$C$9:$C$79)))</f>
        <v>6.1969689126475371</v>
      </c>
      <c r="W200">
        <f>SQRT('Mean Deaths'!W200*(1-LOOKUP(W$1,'Inputs &amp; Outputs'!$A$9:$A$79,'Inputs &amp; Outputs'!$C$9:$C$79)))</f>
        <v>6.462013714878668</v>
      </c>
      <c r="X200">
        <f>SQRT('Mean Deaths'!X200*(1-LOOKUP(X$1,'Inputs &amp; Outputs'!$A$9:$A$79,'Inputs &amp; Outputs'!$C$9:$C$79)))</f>
        <v>6.7282759223671853</v>
      </c>
      <c r="Y200">
        <f>SQRT('Mean Deaths'!Y200*(1-LOOKUP(Y$1,'Inputs &amp; Outputs'!$A$9:$A$79,'Inputs &amp; Outputs'!$C$9:$C$79)))</f>
        <v>7.0008908732737725</v>
      </c>
      <c r="Z200">
        <f>SQRT('Mean Deaths'!Z200*(1-LOOKUP(Z$1,'Inputs &amp; Outputs'!$A$9:$A$79,'Inputs &amp; Outputs'!$C$9:$C$79)))</f>
        <v>7.2901501841649328</v>
      </c>
      <c r="AA200">
        <f>SQRT('Mean Deaths'!AA200*(1-LOOKUP(AA$1,'Inputs &amp; Outputs'!$A$9:$A$79,'Inputs &amp; Outputs'!$C$9:$C$79)))</f>
        <v>7.6045636497021318</v>
      </c>
      <c r="AB200">
        <f>SQRT('Mean Deaths'!AB200*(1-LOOKUP(AB$1,'Inputs &amp; Outputs'!$A$9:$A$79,'Inputs &amp; Outputs'!$C$9:$C$79)))</f>
        <v>7.9482866321201575</v>
      </c>
      <c r="AC200">
        <f>SQRT('Mean Deaths'!AC200*(1-LOOKUP(AC$1,'Inputs &amp; Outputs'!$A$9:$A$79,'Inputs &amp; Outputs'!$C$9:$C$79)))</f>
        <v>8.3092456843070295</v>
      </c>
      <c r="AD200">
        <f>SQRT('Mean Deaths'!AD200*(1-LOOKUP(AD$1,'Inputs &amp; Outputs'!$A$9:$A$79,'Inputs &amp; Outputs'!$C$9:$C$79)))</f>
        <v>8.7163044433700794</v>
      </c>
      <c r="AE200">
        <f>SQRT('Mean Deaths'!AE200*(1-LOOKUP(AE$1,'Inputs &amp; Outputs'!$A$9:$A$79,'Inputs &amp; Outputs'!$C$9:$C$79)))</f>
        <v>9.1472461372183496</v>
      </c>
      <c r="AF200">
        <f>SQRT('Mean Deaths'!AF200*(1-LOOKUP(AF$1,'Inputs &amp; Outputs'!$A$9:$A$79,'Inputs &amp; Outputs'!$C$9:$C$79)))</f>
        <v>9.6067166251938012</v>
      </c>
      <c r="AG200">
        <f>SQRT('Mean Deaths'!AG200*(1-LOOKUP(AG$1,'Inputs &amp; Outputs'!$A$9:$A$79,'Inputs &amp; Outputs'!$C$9:$C$79)))</f>
        <v>10.091589598517173</v>
      </c>
      <c r="AH200">
        <f>SQRT('Mean Deaths'!AH200*(1-LOOKUP(AH$1,'Inputs &amp; Outputs'!$A$9:$A$79,'Inputs &amp; Outputs'!$C$9:$C$79)))</f>
        <v>10.613505669796478</v>
      </c>
      <c r="AI200">
        <f>SQRT('Mean Deaths'!AI200*(1-LOOKUP(AI$1,'Inputs &amp; Outputs'!$A$9:$A$79,'Inputs &amp; Outputs'!$C$9:$C$79)))</f>
        <v>11.148808492443127</v>
      </c>
      <c r="AJ200">
        <f>SQRT('Mean Deaths'!AJ200*(1-LOOKUP(AJ$1,'Inputs &amp; Outputs'!$A$9:$A$79,'Inputs &amp; Outputs'!$C$9:$C$79)))</f>
        <v>11.714013402039114</v>
      </c>
      <c r="AK200">
        <f>SQRT('Mean Deaths'!AK200*(1-LOOKUP(AK$1,'Inputs &amp; Outputs'!$A$9:$A$79,'Inputs &amp; Outputs'!$C$9:$C$79)))</f>
        <v>12.284195765291271</v>
      </c>
      <c r="AL200">
        <f>SQRT('Mean Deaths'!AL200*(1-LOOKUP(AL$1,'Inputs &amp; Outputs'!$A$9:$A$79,'Inputs &amp; Outputs'!$C$9:$C$79)))</f>
        <v>12.877785917145541</v>
      </c>
      <c r="AM200">
        <f>SQRT('Mean Deaths'!AM200*(1-LOOKUP(AM$1,'Inputs &amp; Outputs'!$A$9:$A$79,'Inputs &amp; Outputs'!$C$9:$C$79)))</f>
        <v>13.484413717354863</v>
      </c>
      <c r="AN200">
        <f>SQRT('Mean Deaths'!AN200*(1-LOOKUP(AN$1,'Inputs &amp; Outputs'!$A$9:$A$79,'Inputs &amp; Outputs'!$C$9:$C$79)))</f>
        <v>14.128719595610779</v>
      </c>
      <c r="AO200">
        <f>SQRT('Mean Deaths'!AO200*(1-LOOKUP(AO$1,'Inputs &amp; Outputs'!$A$9:$A$79,'Inputs &amp; Outputs'!$C$9:$C$79)))</f>
        <v>14.831058235339782</v>
      </c>
      <c r="AP200">
        <f>SQRT('Mean Deaths'!AP200*(1-LOOKUP(AP$1,'Inputs &amp; Outputs'!$A$9:$A$79,'Inputs &amp; Outputs'!$C$9:$C$79)))</f>
        <v>15.573600577130518</v>
      </c>
      <c r="AQ200">
        <f>SQRT('Mean Deaths'!AQ200*(1-LOOKUP(AQ$1,'Inputs &amp; Outputs'!$A$9:$A$79,'Inputs &amp; Outputs'!$C$9:$C$79)))</f>
        <v>16.353089350061659</v>
      </c>
      <c r="AR200">
        <f>SQRT('Mean Deaths'!AR200*(1-LOOKUP(AR$1,'Inputs &amp; Outputs'!$A$9:$A$79,'Inputs &amp; Outputs'!$C$9:$C$79)))</f>
        <v>17.137562916882668</v>
      </c>
      <c r="AS200">
        <f>SQRT('Mean Deaths'!AS200*(1-LOOKUP(AS$1,'Inputs &amp; Outputs'!$A$9:$A$79,'Inputs &amp; Outputs'!$C$9:$C$79)))</f>
        <v>17.872923456015133</v>
      </c>
      <c r="AT200">
        <f>SQRT('Mean Deaths'!AT200*(1-LOOKUP(AT$1,'Inputs &amp; Outputs'!$A$9:$A$79,'Inputs &amp; Outputs'!$C$9:$C$79)))</f>
        <v>18.60133424407443</v>
      </c>
      <c r="AU200">
        <f>SQRT('Mean Deaths'!AU200*(1-LOOKUP(AU$1,'Inputs &amp; Outputs'!$A$9:$A$79,'Inputs &amp; Outputs'!$C$9:$C$79)))</f>
        <v>19.266459525721118</v>
      </c>
      <c r="AV200">
        <f>SQRT('Mean Deaths'!AV200*(1-LOOKUP(AV$1,'Inputs &amp; Outputs'!$A$9:$A$79,'Inputs &amp; Outputs'!$C$9:$C$79)))</f>
        <v>19.868005375729869</v>
      </c>
      <c r="AW200">
        <f>SQRT('Mean Deaths'!AW200*(1-LOOKUP(AW$1,'Inputs &amp; Outputs'!$A$9:$A$79,'Inputs &amp; Outputs'!$C$9:$C$79)))</f>
        <v>20.325383385632854</v>
      </c>
      <c r="AX200">
        <f>SQRT('Mean Deaths'!AX200*(1-LOOKUP(AX$1,'Inputs &amp; Outputs'!$A$9:$A$79,'Inputs &amp; Outputs'!$C$9:$C$79)))</f>
        <v>20.573875537205332</v>
      </c>
      <c r="AY200">
        <f>SQRT('Mean Deaths'!AY200*(1-LOOKUP(AY$1,'Inputs &amp; Outputs'!$A$9:$A$79,'Inputs &amp; Outputs'!$C$9:$C$79)))</f>
        <v>20.700235590824203</v>
      </c>
      <c r="AZ200">
        <f>SQRT('Mean Deaths'!AZ200*(1-LOOKUP(AZ$1,'Inputs &amp; Outputs'!$A$9:$A$79,'Inputs &amp; Outputs'!$C$9:$C$79)))</f>
        <v>20.571564140299198</v>
      </c>
      <c r="BA200">
        <f>SQRT('Mean Deaths'!BA200*(1-LOOKUP(BA$1,'Inputs &amp; Outputs'!$A$9:$A$79,'Inputs &amp; Outputs'!$C$9:$C$79)))</f>
        <v>20.176032619571568</v>
      </c>
      <c r="BB200">
        <f>SQRT('Mean Deaths'!BB200*(1-LOOKUP(BB$1,'Inputs &amp; Outputs'!$A$9:$A$79,'Inputs &amp; Outputs'!$C$9:$C$79)))</f>
        <v>19.542743709771869</v>
      </c>
      <c r="BC200">
        <f>SQRT('Mean Deaths'!BC200*(1-LOOKUP(BC$1,'Inputs &amp; Outputs'!$A$9:$A$79,'Inputs &amp; Outputs'!$C$9:$C$79)))</f>
        <v>18.76506166797277</v>
      </c>
      <c r="BD200">
        <f>SQRT('Mean Deaths'!BD200*(1-LOOKUP(BD$1,'Inputs &amp; Outputs'!$A$9:$A$79,'Inputs &amp; Outputs'!$C$9:$C$79)))</f>
        <v>17.571118814303432</v>
      </c>
      <c r="BE200">
        <f>SQRT('Mean Deaths'!BE200*(1-LOOKUP(BE$1,'Inputs &amp; Outputs'!$A$9:$A$79,'Inputs &amp; Outputs'!$C$9:$C$79)))</f>
        <v>16.170602307376186</v>
      </c>
      <c r="BF200">
        <f>SQRT('Mean Deaths'!BF200*(1-LOOKUP(BF$1,'Inputs &amp; Outputs'!$A$9:$A$79,'Inputs &amp; Outputs'!$C$9:$C$79)))</f>
        <v>14.643892620975338</v>
      </c>
      <c r="BG200">
        <f>SQRT('Mean Deaths'!BG200*(1-LOOKUP(BG$1,'Inputs &amp; Outputs'!$A$9:$A$79,'Inputs &amp; Outputs'!$C$9:$C$79)))</f>
        <v>13.2102555282745</v>
      </c>
      <c r="BH200">
        <f>SQRT('Mean Deaths'!BH200*(1-LOOKUP(BH$1,'Inputs &amp; Outputs'!$A$9:$A$79,'Inputs &amp; Outputs'!$C$9:$C$79)))</f>
        <v>11.700381441209087</v>
      </c>
      <c r="BI200">
        <f>SQRT('Mean Deaths'!BI200*(1-LOOKUP(BI$1,'Inputs &amp; Outputs'!$A$9:$A$79,'Inputs &amp; Outputs'!$C$9:$C$79)))</f>
        <v>10.194568156090575</v>
      </c>
      <c r="BJ200">
        <f>SQRT('Mean Deaths'!BJ200*(1-LOOKUP(BJ$1,'Inputs &amp; Outputs'!$A$9:$A$79,'Inputs &amp; Outputs'!$C$9:$C$79)))</f>
        <v>8.5379517875597646</v>
      </c>
      <c r="BK200">
        <f>SQRT('Mean Deaths'!BK200*(1-LOOKUP(BK$1,'Inputs &amp; Outputs'!$A$9:$A$79,'Inputs &amp; Outputs'!$C$9:$C$79)))</f>
        <v>7.3090838212860847</v>
      </c>
      <c r="BL200">
        <f>SQRT('Mean Deaths'!BL200*(1-LOOKUP(BL$1,'Inputs &amp; Outputs'!$A$9:$A$79,'Inputs &amp; Outputs'!$C$9:$C$79)))</f>
        <v>6.2026131925461065</v>
      </c>
      <c r="BM200">
        <f>SQRT('Mean Deaths'!BM200*(1-LOOKUP(BM$1,'Inputs &amp; Outputs'!$A$9:$A$79,'Inputs &amp; Outputs'!$C$9:$C$79)))</f>
        <v>4.9285962231195199</v>
      </c>
      <c r="BN200">
        <f>SQRT('Mean Deaths'!BN200*(1-LOOKUP(BN$1,'Inputs &amp; Outputs'!$A$9:$A$79,'Inputs &amp; Outputs'!$C$9:$C$79)))</f>
        <v>4.0791764415077711</v>
      </c>
      <c r="BO200">
        <f>SQRT('Mean Deaths'!BO200*(1-LOOKUP(BO$1,'Inputs &amp; Outputs'!$A$9:$A$79,'Inputs &amp; Outputs'!$C$9:$C$79)))</f>
        <v>3.3563013378706033</v>
      </c>
      <c r="BP200">
        <f>SQRT('Mean Deaths'!BP200*(1-LOOKUP(BP$1,'Inputs &amp; Outputs'!$A$9:$A$79,'Inputs &amp; Outputs'!$C$9:$C$79)))</f>
        <v>2.7150107817334721</v>
      </c>
      <c r="BQ200">
        <f>SQRT('Mean Deaths'!BQ200*(1-LOOKUP(BQ$1,'Inputs &amp; Outputs'!$A$9:$A$79,'Inputs &amp; Outputs'!$C$9:$C$79)))</f>
        <v>2.192918359155215</v>
      </c>
      <c r="BR200">
        <f>SQRT('Mean Deaths'!BR200*(1-LOOKUP(BR$1,'Inputs &amp; Outputs'!$A$9:$A$79,'Inputs &amp; Outputs'!$C$9:$C$79)))</f>
        <v>1.303421811071535</v>
      </c>
      <c r="BS200">
        <f>SQRT('Mean Deaths'!BS200*(1-LOOKUP(BS$1,'Inputs &amp; Outputs'!$A$9:$A$79,'Inputs &amp; Outputs'!$C$9:$C$79)))</f>
        <v>0</v>
      </c>
    </row>
    <row r="201" spans="1:71" x14ac:dyDescent="0.25">
      <c r="A201" s="1">
        <v>200</v>
      </c>
      <c r="B201">
        <f>SQRT('Mean Deaths'!B201*(1-LOOKUP(B$1,'Inputs &amp; Outputs'!$A$9:$A$79,'Inputs &amp; Outputs'!$C$9:$C$79)))</f>
        <v>2.7863888296503059</v>
      </c>
      <c r="C201">
        <f>SQRT('Mean Deaths'!C201*(1-LOOKUP(C$1,'Inputs &amp; Outputs'!$A$9:$A$79,'Inputs &amp; Outputs'!$C$9:$C$79)))</f>
        <v>2.9057778154697238</v>
      </c>
      <c r="D201">
        <f>SQRT('Mean Deaths'!D201*(1-LOOKUP(D$1,'Inputs &amp; Outputs'!$A$9:$A$79,'Inputs &amp; Outputs'!$C$9:$C$79)))</f>
        <v>3.0300617570112327</v>
      </c>
      <c r="E201">
        <f>SQRT('Mean Deaths'!E201*(1-LOOKUP(E$1,'Inputs &amp; Outputs'!$A$9:$A$79,'Inputs &amp; Outputs'!$C$9:$C$79)))</f>
        <v>3.1606771569190677</v>
      </c>
      <c r="F201">
        <f>SQRT('Mean Deaths'!F201*(1-LOOKUP(F$1,'Inputs &amp; Outputs'!$A$9:$A$79,'Inputs &amp; Outputs'!$C$9:$C$79)))</f>
        <v>3.2964563812724719</v>
      </c>
      <c r="G201">
        <f>SQRT('Mean Deaths'!G201*(1-LOOKUP(G$1,'Inputs &amp; Outputs'!$A$9:$A$79,'Inputs &amp; Outputs'!$C$9:$C$79)))</f>
        <v>3.4367576990273845</v>
      </c>
      <c r="H201">
        <f>SQRT('Mean Deaths'!H201*(1-LOOKUP(H$1,'Inputs &amp; Outputs'!$A$9:$A$79,'Inputs &amp; Outputs'!$C$9:$C$79)))</f>
        <v>3.5813248269097291</v>
      </c>
      <c r="I201">
        <f>SQRT('Mean Deaths'!I201*(1-LOOKUP(I$1,'Inputs &amp; Outputs'!$A$9:$A$79,'Inputs &amp; Outputs'!$C$9:$C$79)))</f>
        <v>3.7306755070319371</v>
      </c>
      <c r="J201">
        <f>SQRT('Mean Deaths'!J201*(1-LOOKUP(J$1,'Inputs &amp; Outputs'!$A$9:$A$79,'Inputs &amp; Outputs'!$C$9:$C$79)))</f>
        <v>3.8848419132870773</v>
      </c>
      <c r="K201">
        <f>SQRT('Mean Deaths'!K201*(1-LOOKUP(K$1,'Inputs &amp; Outputs'!$A$9:$A$79,'Inputs &amp; Outputs'!$C$9:$C$79)))</f>
        <v>4.0423940537857019</v>
      </c>
      <c r="L201">
        <f>SQRT('Mean Deaths'!L201*(1-LOOKUP(L$1,'Inputs &amp; Outputs'!$A$9:$A$79,'Inputs &amp; Outputs'!$C$9:$C$79)))</f>
        <v>4.205868734316847</v>
      </c>
      <c r="M201">
        <f>SQRT('Mean Deaths'!M201*(1-LOOKUP(M$1,'Inputs &amp; Outputs'!$A$9:$A$79,'Inputs &amp; Outputs'!$C$9:$C$79)))</f>
        <v>4.3709088939029606</v>
      </c>
      <c r="N201">
        <f>SQRT('Mean Deaths'!N201*(1-LOOKUP(N$1,'Inputs &amp; Outputs'!$A$9:$A$79,'Inputs &amp; Outputs'!$C$9:$C$79)))</f>
        <v>4.5388333541384842</v>
      </c>
      <c r="O201">
        <f>SQRT('Mean Deaths'!O201*(1-LOOKUP(O$1,'Inputs &amp; Outputs'!$A$9:$A$79,'Inputs &amp; Outputs'!$C$9:$C$79)))</f>
        <v>4.7125873245821133</v>
      </c>
      <c r="P201">
        <f>SQRT('Mean Deaths'!P201*(1-LOOKUP(P$1,'Inputs &amp; Outputs'!$A$9:$A$79,'Inputs &amp; Outputs'!$C$9:$C$79)))</f>
        <v>4.8895078882267899</v>
      </c>
      <c r="Q201">
        <f>SQRT('Mean Deaths'!Q201*(1-LOOKUP(Q$1,'Inputs &amp; Outputs'!$A$9:$A$79,'Inputs &amp; Outputs'!$C$9:$C$79)))</f>
        <v>5.0698561927891994</v>
      </c>
      <c r="R201">
        <f>SQRT('Mean Deaths'!R201*(1-LOOKUP(R$1,'Inputs &amp; Outputs'!$A$9:$A$79,'Inputs &amp; Outputs'!$C$9:$C$79)))</f>
        <v>5.2629929245997475</v>
      </c>
      <c r="S201">
        <f>SQRT('Mean Deaths'!S201*(1-LOOKUP(S$1,'Inputs &amp; Outputs'!$A$9:$A$79,'Inputs &amp; Outputs'!$C$9:$C$79)))</f>
        <v>5.4663477795266555</v>
      </c>
      <c r="T201">
        <f>SQRT('Mean Deaths'!T201*(1-LOOKUP(T$1,'Inputs &amp; Outputs'!$A$9:$A$79,'Inputs &amp; Outputs'!$C$9:$C$79)))</f>
        <v>5.6916251526821409</v>
      </c>
      <c r="U201">
        <f>SQRT('Mean Deaths'!U201*(1-LOOKUP(U$1,'Inputs &amp; Outputs'!$A$9:$A$79,'Inputs &amp; Outputs'!$C$9:$C$79)))</f>
        <v>5.9377819389425204</v>
      </c>
      <c r="V201">
        <f>SQRT('Mean Deaths'!V201*(1-LOOKUP(V$1,'Inputs &amp; Outputs'!$A$9:$A$79,'Inputs &amp; Outputs'!$C$9:$C$79)))</f>
        <v>6.1992231171229832</v>
      </c>
      <c r="W201">
        <f>SQRT('Mean Deaths'!W201*(1-LOOKUP(W$1,'Inputs &amp; Outputs'!$A$9:$A$79,'Inputs &amp; Outputs'!$C$9:$C$79)))</f>
        <v>6.4653854937227067</v>
      </c>
      <c r="X201">
        <f>SQRT('Mean Deaths'!X201*(1-LOOKUP(X$1,'Inputs &amp; Outputs'!$A$9:$A$79,'Inputs &amp; Outputs'!$C$9:$C$79)))</f>
        <v>6.7339192665527259</v>
      </c>
      <c r="Y201">
        <f>SQRT('Mean Deaths'!Y201*(1-LOOKUP(Y$1,'Inputs &amp; Outputs'!$A$9:$A$79,'Inputs &amp; Outputs'!$C$9:$C$79)))</f>
        <v>7.0126942803872465</v>
      </c>
      <c r="Z201">
        <f>SQRT('Mean Deaths'!Z201*(1-LOOKUP(Z$1,'Inputs &amp; Outputs'!$A$9:$A$79,'Inputs &amp; Outputs'!$C$9:$C$79)))</f>
        <v>7.3075237958969383</v>
      </c>
      <c r="AA201">
        <f>SQRT('Mean Deaths'!AA201*(1-LOOKUP(AA$1,'Inputs &amp; Outputs'!$A$9:$A$79,'Inputs &amp; Outputs'!$C$9:$C$79)))</f>
        <v>7.6211635421897359</v>
      </c>
      <c r="AB201">
        <f>SQRT('Mean Deaths'!AB201*(1-LOOKUP(AB$1,'Inputs &amp; Outputs'!$A$9:$A$79,'Inputs &amp; Outputs'!$C$9:$C$79)))</f>
        <v>7.9665717765367559</v>
      </c>
      <c r="AC201">
        <f>SQRT('Mean Deaths'!AC201*(1-LOOKUP(AC$1,'Inputs &amp; Outputs'!$A$9:$A$79,'Inputs &amp; Outputs'!$C$9:$C$79)))</f>
        <v>8.3365780661761928</v>
      </c>
      <c r="AD201">
        <f>SQRT('Mean Deaths'!AD201*(1-LOOKUP(AD$1,'Inputs &amp; Outputs'!$A$9:$A$79,'Inputs &amp; Outputs'!$C$9:$C$79)))</f>
        <v>8.7300208600738181</v>
      </c>
      <c r="AE201">
        <f>SQRT('Mean Deaths'!AE201*(1-LOOKUP(AE$1,'Inputs &amp; Outputs'!$A$9:$A$79,'Inputs &amp; Outputs'!$C$9:$C$79)))</f>
        <v>9.1592556559183347</v>
      </c>
      <c r="AF201">
        <f>SQRT('Mean Deaths'!AF201*(1-LOOKUP(AF$1,'Inputs &amp; Outputs'!$A$9:$A$79,'Inputs &amp; Outputs'!$C$9:$C$79)))</f>
        <v>9.6220979894745415</v>
      </c>
      <c r="AG201">
        <f>SQRT('Mean Deaths'!AG201*(1-LOOKUP(AG$1,'Inputs &amp; Outputs'!$A$9:$A$79,'Inputs &amp; Outputs'!$C$9:$C$79)))</f>
        <v>10.113550509143661</v>
      </c>
      <c r="AH201">
        <f>SQRT('Mean Deaths'!AH201*(1-LOOKUP(AH$1,'Inputs &amp; Outputs'!$A$9:$A$79,'Inputs &amp; Outputs'!$C$9:$C$79)))</f>
        <v>10.624278982334754</v>
      </c>
      <c r="AI201">
        <f>SQRT('Mean Deaths'!AI201*(1-LOOKUP(AI$1,'Inputs &amp; Outputs'!$A$9:$A$79,'Inputs &amp; Outputs'!$C$9:$C$79)))</f>
        <v>11.148171180955915</v>
      </c>
      <c r="AJ201">
        <f>SQRT('Mean Deaths'!AJ201*(1-LOOKUP(AJ$1,'Inputs &amp; Outputs'!$A$9:$A$79,'Inputs &amp; Outputs'!$C$9:$C$79)))</f>
        <v>11.701800700124062</v>
      </c>
      <c r="AK201">
        <f>SQRT('Mean Deaths'!AK201*(1-LOOKUP(AK$1,'Inputs &amp; Outputs'!$A$9:$A$79,'Inputs &amp; Outputs'!$C$9:$C$79)))</f>
        <v>12.282750480767733</v>
      </c>
      <c r="AL201">
        <f>SQRT('Mean Deaths'!AL201*(1-LOOKUP(AL$1,'Inputs &amp; Outputs'!$A$9:$A$79,'Inputs &amp; Outputs'!$C$9:$C$79)))</f>
        <v>12.865459725359836</v>
      </c>
      <c r="AM201">
        <f>SQRT('Mean Deaths'!AM201*(1-LOOKUP(AM$1,'Inputs &amp; Outputs'!$A$9:$A$79,'Inputs &amp; Outputs'!$C$9:$C$79)))</f>
        <v>13.477823899628456</v>
      </c>
      <c r="AN201">
        <f>SQRT('Mean Deaths'!AN201*(1-LOOKUP(AN$1,'Inputs &amp; Outputs'!$A$9:$A$79,'Inputs &amp; Outputs'!$C$9:$C$79)))</f>
        <v>14.117222403963465</v>
      </c>
      <c r="AO201">
        <f>SQRT('Mean Deaths'!AO201*(1-LOOKUP(AO$1,'Inputs &amp; Outputs'!$A$9:$A$79,'Inputs &amp; Outputs'!$C$9:$C$79)))</f>
        <v>14.827250029285134</v>
      </c>
      <c r="AP201">
        <f>SQRT('Mean Deaths'!AP201*(1-LOOKUP(AP$1,'Inputs &amp; Outputs'!$A$9:$A$79,'Inputs &amp; Outputs'!$C$9:$C$79)))</f>
        <v>15.541658923345347</v>
      </c>
      <c r="AQ201">
        <f>SQRT('Mean Deaths'!AQ201*(1-LOOKUP(AQ$1,'Inputs &amp; Outputs'!$A$9:$A$79,'Inputs &amp; Outputs'!$C$9:$C$79)))</f>
        <v>16.34303450339624</v>
      </c>
      <c r="AR201">
        <f>SQRT('Mean Deaths'!AR201*(1-LOOKUP(AR$1,'Inputs &amp; Outputs'!$A$9:$A$79,'Inputs &amp; Outputs'!$C$9:$C$79)))</f>
        <v>17.146078476621526</v>
      </c>
      <c r="AS201">
        <f>SQRT('Mean Deaths'!AS201*(1-LOOKUP(AS$1,'Inputs &amp; Outputs'!$A$9:$A$79,'Inputs &amp; Outputs'!$C$9:$C$79)))</f>
        <v>17.880919693887112</v>
      </c>
      <c r="AT201">
        <f>SQRT('Mean Deaths'!AT201*(1-LOOKUP(AT$1,'Inputs &amp; Outputs'!$A$9:$A$79,'Inputs &amp; Outputs'!$C$9:$C$79)))</f>
        <v>18.615949893570729</v>
      </c>
      <c r="AU201">
        <f>SQRT('Mean Deaths'!AU201*(1-LOOKUP(AU$1,'Inputs &amp; Outputs'!$A$9:$A$79,'Inputs &amp; Outputs'!$C$9:$C$79)))</f>
        <v>19.247151226707555</v>
      </c>
      <c r="AV201">
        <f>SQRT('Mean Deaths'!AV201*(1-LOOKUP(AV$1,'Inputs &amp; Outputs'!$A$9:$A$79,'Inputs &amp; Outputs'!$C$9:$C$79)))</f>
        <v>19.827228629613721</v>
      </c>
      <c r="AW201">
        <f>SQRT('Mean Deaths'!AW201*(1-LOOKUP(AW$1,'Inputs &amp; Outputs'!$A$9:$A$79,'Inputs &amp; Outputs'!$C$9:$C$79)))</f>
        <v>20.305792650106522</v>
      </c>
      <c r="AX201">
        <f>SQRT('Mean Deaths'!AX201*(1-LOOKUP(AX$1,'Inputs &amp; Outputs'!$A$9:$A$79,'Inputs &amp; Outputs'!$C$9:$C$79)))</f>
        <v>20.593464526549969</v>
      </c>
      <c r="AY201">
        <f>SQRT('Mean Deaths'!AY201*(1-LOOKUP(AY$1,'Inputs &amp; Outputs'!$A$9:$A$79,'Inputs &amp; Outputs'!$C$9:$C$79)))</f>
        <v>20.705081718852863</v>
      </c>
      <c r="AZ201">
        <f>SQRT('Mean Deaths'!AZ201*(1-LOOKUP(AZ$1,'Inputs &amp; Outputs'!$A$9:$A$79,'Inputs &amp; Outputs'!$C$9:$C$79)))</f>
        <v>20.525363330224192</v>
      </c>
      <c r="BA201">
        <f>SQRT('Mean Deaths'!BA201*(1-LOOKUP(BA$1,'Inputs &amp; Outputs'!$A$9:$A$79,'Inputs &amp; Outputs'!$C$9:$C$79)))</f>
        <v>20.096248756012947</v>
      </c>
      <c r="BB201">
        <f>SQRT('Mean Deaths'!BB201*(1-LOOKUP(BB$1,'Inputs &amp; Outputs'!$A$9:$A$79,'Inputs &amp; Outputs'!$C$9:$C$79)))</f>
        <v>19.392748100099457</v>
      </c>
      <c r="BC201">
        <f>SQRT('Mean Deaths'!BC201*(1-LOOKUP(BC$1,'Inputs &amp; Outputs'!$A$9:$A$79,'Inputs &amp; Outputs'!$C$9:$C$79)))</f>
        <v>18.474914042303254</v>
      </c>
      <c r="BD201">
        <f>SQRT('Mean Deaths'!BD201*(1-LOOKUP(BD$1,'Inputs &amp; Outputs'!$A$9:$A$79,'Inputs &amp; Outputs'!$C$9:$C$79)))</f>
        <v>17.397459802380805</v>
      </c>
      <c r="BE201">
        <f>SQRT('Mean Deaths'!BE201*(1-LOOKUP(BE$1,'Inputs &amp; Outputs'!$A$9:$A$79,'Inputs &amp; Outputs'!$C$9:$C$79)))</f>
        <v>16.053922117786417</v>
      </c>
      <c r="BF201">
        <f>SQRT('Mean Deaths'!BF201*(1-LOOKUP(BF$1,'Inputs &amp; Outputs'!$A$9:$A$79,'Inputs &amp; Outputs'!$C$9:$C$79)))</f>
        <v>14.809921483165398</v>
      </c>
      <c r="BG201">
        <f>SQRT('Mean Deaths'!BG201*(1-LOOKUP(BG$1,'Inputs &amp; Outputs'!$A$9:$A$79,'Inputs &amp; Outputs'!$C$9:$C$79)))</f>
        <v>13.239036075522682</v>
      </c>
      <c r="BH201">
        <f>SQRT('Mean Deaths'!BH201*(1-LOOKUP(BH$1,'Inputs &amp; Outputs'!$A$9:$A$79,'Inputs &amp; Outputs'!$C$9:$C$79)))</f>
        <v>11.66641799817862</v>
      </c>
      <c r="BI201">
        <f>SQRT('Mean Deaths'!BI201*(1-LOOKUP(BI$1,'Inputs &amp; Outputs'!$A$9:$A$79,'Inputs &amp; Outputs'!$C$9:$C$79)))</f>
        <v>10.093328625246281</v>
      </c>
      <c r="BJ201">
        <f>SQRT('Mean Deaths'!BJ201*(1-LOOKUP(BJ$1,'Inputs &amp; Outputs'!$A$9:$A$79,'Inputs &amp; Outputs'!$C$9:$C$79)))</f>
        <v>8.6363752320833651</v>
      </c>
      <c r="BK201">
        <f>SQRT('Mean Deaths'!BK201*(1-LOOKUP(BK$1,'Inputs &amp; Outputs'!$A$9:$A$79,'Inputs &amp; Outputs'!$C$9:$C$79)))</f>
        <v>7.338735398702422</v>
      </c>
      <c r="BL201">
        <f>SQRT('Mean Deaths'!BL201*(1-LOOKUP(BL$1,'Inputs &amp; Outputs'!$A$9:$A$79,'Inputs &amp; Outputs'!$C$9:$C$79)))</f>
        <v>6.0206786713755944</v>
      </c>
      <c r="BM201">
        <f>SQRT('Mean Deaths'!BM201*(1-LOOKUP(BM$1,'Inputs &amp; Outputs'!$A$9:$A$79,'Inputs &amp; Outputs'!$C$9:$C$79)))</f>
        <v>4.9744446171282277</v>
      </c>
      <c r="BN201">
        <f>SQRT('Mean Deaths'!BN201*(1-LOOKUP(BN$1,'Inputs &amp; Outputs'!$A$9:$A$79,'Inputs &amp; Outputs'!$C$9:$C$79)))</f>
        <v>4.0507497785176758</v>
      </c>
      <c r="BO201">
        <f>SQRT('Mean Deaths'!BO201*(1-LOOKUP(BO$1,'Inputs &amp; Outputs'!$A$9:$A$79,'Inputs &amp; Outputs'!$C$9:$C$79)))</f>
        <v>3.321155852754881</v>
      </c>
      <c r="BP201">
        <f>SQRT('Mean Deaths'!BP201*(1-LOOKUP(BP$1,'Inputs &amp; Outputs'!$A$9:$A$79,'Inputs &amp; Outputs'!$C$9:$C$79)))</f>
        <v>2.5338015281969106</v>
      </c>
      <c r="BQ201">
        <f>SQRT('Mean Deaths'!BQ201*(1-LOOKUP(BQ$1,'Inputs &amp; Outputs'!$A$9:$A$79,'Inputs &amp; Outputs'!$C$9:$C$79)))</f>
        <v>1.8991230074537038</v>
      </c>
      <c r="BR201">
        <f>SQRT('Mean Deaths'!BR201*(1-LOOKUP(BR$1,'Inputs &amp; Outputs'!$A$9:$A$79,'Inputs &amp; Outputs'!$C$9:$C$79)))</f>
        <v>1.4779414137911557</v>
      </c>
      <c r="BS201">
        <f>SQRT('Mean Deaths'!BS201*(1-LOOKUP(BS$1,'Inputs &amp; Outputs'!$A$9:$A$79,'Inputs &amp; Outputs'!$C$9:$C$79)))</f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AT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v>0.27985260437481396</v>
      </c>
      <c r="C2">
        <v>0.84455939838398408</v>
      </c>
      <c r="D2">
        <v>0.40610380645460942</v>
      </c>
      <c r="E2">
        <v>0.74557232606678303</v>
      </c>
      <c r="F2">
        <v>2.8047295327880306E-2</v>
      </c>
      <c r="G2">
        <v>0.34764048053608687</v>
      </c>
      <c r="H2">
        <v>0.98042566083908667</v>
      </c>
      <c r="I2">
        <v>0.66277774844687054</v>
      </c>
      <c r="J2">
        <v>2.3249156353699063E-2</v>
      </c>
      <c r="K2">
        <v>0.96150039871632076</v>
      </c>
      <c r="L2">
        <v>0.30770538944190184</v>
      </c>
      <c r="M2">
        <v>7.9105253284220689E-2</v>
      </c>
      <c r="N2">
        <v>0.69438863744978352</v>
      </c>
      <c r="O2">
        <v>3.4986726107278598E-2</v>
      </c>
      <c r="P2">
        <v>0.81729660347765332</v>
      </c>
      <c r="Q2">
        <v>0.67037351956693936</v>
      </c>
      <c r="R2">
        <v>0.16558872464074903</v>
      </c>
      <c r="S2">
        <v>0.21657076817344789</v>
      </c>
      <c r="T2">
        <v>0.75383237512285728</v>
      </c>
      <c r="U2">
        <v>0.67861405359686267</v>
      </c>
      <c r="V2">
        <v>0.60287870913349384</v>
      </c>
      <c r="W2">
        <v>0.71691163127660351</v>
      </c>
      <c r="X2">
        <v>0.37781050686505402</v>
      </c>
      <c r="Y2">
        <v>0.26053253218150219</v>
      </c>
      <c r="Z2">
        <v>0.43928230838002136</v>
      </c>
      <c r="AA2">
        <v>0.77355537504786454</v>
      </c>
      <c r="AB2">
        <v>0.37972767286355802</v>
      </c>
      <c r="AC2">
        <v>0.94012915527498631</v>
      </c>
      <c r="AD2">
        <v>0.14121986783728835</v>
      </c>
      <c r="AE2">
        <v>0.65024317573613299</v>
      </c>
      <c r="AF2">
        <v>0.1926579932891701</v>
      </c>
      <c r="AG2">
        <v>0.55876491537065576</v>
      </c>
      <c r="AH2">
        <v>0.75502937925756686</v>
      </c>
      <c r="AI2">
        <v>0.75847185533735206</v>
      </c>
      <c r="AJ2">
        <v>0.67571935960241303</v>
      </c>
      <c r="AK2">
        <v>0.19595964272538358</v>
      </c>
      <c r="AL2">
        <v>0.96741579222661367</v>
      </c>
      <c r="AM2">
        <v>0.22257624555474487</v>
      </c>
      <c r="AN2">
        <v>0.67315726236577123</v>
      </c>
      <c r="AO2">
        <v>0.57462762344860163</v>
      </c>
      <c r="AP2">
        <v>0.12537496115317959</v>
      </c>
      <c r="AQ2">
        <v>0.14020310973070427</v>
      </c>
      <c r="AR2">
        <v>0.7531845383725766</v>
      </c>
      <c r="AS2">
        <v>0.66186506194550898</v>
      </c>
      <c r="AT2">
        <v>0.70248920571226958</v>
      </c>
      <c r="AU2">
        <v>0.30504700914446237</v>
      </c>
      <c r="AV2">
        <v>0.83427648745179828</v>
      </c>
      <c r="AW2">
        <v>0.21779045932081598</v>
      </c>
      <c r="AX2">
        <v>0.50344668331833986</v>
      </c>
      <c r="AY2">
        <v>0.51690613810010411</v>
      </c>
      <c r="AZ2">
        <v>0.6387873383538244</v>
      </c>
      <c r="BA2">
        <v>0.53662651303498787</v>
      </c>
      <c r="BB2">
        <v>6.5326273490839748E-2</v>
      </c>
      <c r="BC2">
        <v>0.80455817507244232</v>
      </c>
      <c r="BD2">
        <v>0.51532451090690734</v>
      </c>
      <c r="BE2">
        <v>8.4457398356308166E-2</v>
      </c>
      <c r="BF2">
        <v>0.73554246803603829</v>
      </c>
      <c r="BG2">
        <v>0.33080639333505657</v>
      </c>
      <c r="BH2">
        <v>0.54234042344901223</v>
      </c>
      <c r="BI2">
        <v>0.18550219785896971</v>
      </c>
      <c r="BJ2">
        <v>8.7667998868510177E-2</v>
      </c>
      <c r="BK2">
        <v>0.18694662658270034</v>
      </c>
      <c r="BL2">
        <v>0.20062043363929749</v>
      </c>
      <c r="BM2">
        <v>0.23670711397667499</v>
      </c>
      <c r="BN2">
        <v>7.5893569371706882E-2</v>
      </c>
      <c r="BO2">
        <v>0.66528506333697235</v>
      </c>
      <c r="BP2">
        <v>0.45537326690880253</v>
      </c>
      <c r="BQ2">
        <v>0.34823824900128986</v>
      </c>
      <c r="BR2">
        <v>0.71042113413242958</v>
      </c>
      <c r="BS2">
        <v>0.70987895337887064</v>
      </c>
    </row>
    <row r="3" spans="1:72" x14ac:dyDescent="0.25">
      <c r="A3" s="1">
        <v>2</v>
      </c>
      <c r="B3">
        <v>0.53417071043120379</v>
      </c>
      <c r="C3">
        <v>0.82662769960450799</v>
      </c>
      <c r="D3">
        <v>0.21154632208230939</v>
      </c>
      <c r="E3">
        <v>5.8675220468987432E-2</v>
      </c>
      <c r="F3">
        <v>0.88197624276201314</v>
      </c>
      <c r="G3">
        <v>0.18618301505393142</v>
      </c>
      <c r="H3">
        <v>0.35955965327923589</v>
      </c>
      <c r="I3">
        <v>0.70765324782486827</v>
      </c>
      <c r="J3">
        <v>0.79263523749151432</v>
      </c>
      <c r="K3">
        <v>0.50013056567507375</v>
      </c>
      <c r="L3">
        <v>0.80585431863578072</v>
      </c>
      <c r="M3">
        <v>0.61891166534898745</v>
      </c>
      <c r="N3">
        <v>0.33450944480126077</v>
      </c>
      <c r="O3">
        <v>0.25163538020226783</v>
      </c>
      <c r="P3">
        <v>0.3129688454305144</v>
      </c>
      <c r="Q3">
        <v>2.5291477328106771E-2</v>
      </c>
      <c r="R3">
        <v>0.97903443749684416</v>
      </c>
      <c r="S3">
        <v>0.18566580599728488</v>
      </c>
      <c r="T3">
        <v>0.42389110272707586</v>
      </c>
      <c r="U3">
        <v>0.99263785420218509</v>
      </c>
      <c r="V3">
        <v>0.42703831739502307</v>
      </c>
      <c r="W3">
        <v>0.12629331205111216</v>
      </c>
      <c r="X3">
        <v>0.11943483633641683</v>
      </c>
      <c r="Y3">
        <v>0.41263660974120941</v>
      </c>
      <c r="Z3">
        <v>0.68313713887557015</v>
      </c>
      <c r="AA3">
        <v>0.807882635510075</v>
      </c>
      <c r="AB3">
        <v>0.11975620134175424</v>
      </c>
      <c r="AC3">
        <v>0.83685379837061302</v>
      </c>
      <c r="AD3">
        <v>0.59688971182173356</v>
      </c>
      <c r="AE3">
        <v>5.6783708179267478E-2</v>
      </c>
      <c r="AF3">
        <v>0.59963913933274193</v>
      </c>
      <c r="AG3">
        <v>0.57617052830166271</v>
      </c>
      <c r="AH3">
        <v>0.39589854628933141</v>
      </c>
      <c r="AI3">
        <v>0.86629875222049357</v>
      </c>
      <c r="AJ3">
        <v>0.28940908433304635</v>
      </c>
      <c r="AK3">
        <v>0.15745831441547908</v>
      </c>
      <c r="AL3">
        <v>0.68909170930548269</v>
      </c>
      <c r="AM3">
        <v>0.78937206027442997</v>
      </c>
      <c r="AN3">
        <v>0.45419519118206153</v>
      </c>
      <c r="AO3">
        <v>0.82204076848318286</v>
      </c>
      <c r="AP3">
        <v>0.57668349713606082</v>
      </c>
      <c r="AQ3">
        <v>7.8659466510211828E-2</v>
      </c>
      <c r="AR3">
        <v>0.52862135575039482</v>
      </c>
      <c r="AS3">
        <v>0.9790288192010389</v>
      </c>
      <c r="AT3">
        <v>0.35660060186867637</v>
      </c>
      <c r="AU3">
        <v>0.5984811654466613</v>
      </c>
      <c r="AV3">
        <v>0.82006147834190002</v>
      </c>
      <c r="AW3">
        <v>6.3707486637372912E-2</v>
      </c>
      <c r="AX3">
        <v>0.44035045329761313</v>
      </c>
      <c r="AY3">
        <v>0.57107959837755529</v>
      </c>
      <c r="AZ3">
        <v>0.58900886386847318</v>
      </c>
      <c r="BA3">
        <v>0.32484758256232205</v>
      </c>
      <c r="BB3">
        <v>0.37988328054680143</v>
      </c>
      <c r="BC3">
        <v>0.15332462525006252</v>
      </c>
      <c r="BD3">
        <v>0.37327572334828951</v>
      </c>
      <c r="BE3">
        <v>0.40110923654506392</v>
      </c>
      <c r="BF3">
        <v>0.68751911117515785</v>
      </c>
      <c r="BG3">
        <v>3.0812840309174638E-2</v>
      </c>
      <c r="BH3">
        <v>0.69837999862790701</v>
      </c>
      <c r="BI3">
        <v>0.61901675051847926</v>
      </c>
      <c r="BJ3">
        <v>0.57741630583846815</v>
      </c>
      <c r="BK3">
        <v>0.23902213488077861</v>
      </c>
      <c r="BL3">
        <v>0.22170465532813788</v>
      </c>
      <c r="BM3">
        <v>0.31336183816201091</v>
      </c>
      <c r="BN3">
        <v>0.3091704753283443</v>
      </c>
      <c r="BO3">
        <v>0.45142581095210199</v>
      </c>
      <c r="BP3">
        <v>0.66519462067708124</v>
      </c>
      <c r="BQ3">
        <v>0.56812553073295224</v>
      </c>
      <c r="BR3">
        <v>0.33554994696664386</v>
      </c>
      <c r="BS3">
        <v>0.57517735443372764</v>
      </c>
    </row>
    <row r="4" spans="1:72" x14ac:dyDescent="0.25">
      <c r="A4" s="1">
        <v>3</v>
      </c>
      <c r="B4">
        <v>0.39588242574045063</v>
      </c>
      <c r="C4">
        <v>0.43265612462475034</v>
      </c>
      <c r="D4">
        <v>0.50661387708958527</v>
      </c>
      <c r="E4">
        <v>0.73652552078919453</v>
      </c>
      <c r="F4">
        <v>0.70235591119196239</v>
      </c>
      <c r="G4">
        <v>0.37659017362060665</v>
      </c>
      <c r="H4">
        <v>8.3744914590994757E-2</v>
      </c>
      <c r="I4">
        <v>0.47139163482942403</v>
      </c>
      <c r="J4">
        <v>0.87793802623121397</v>
      </c>
      <c r="K4">
        <v>0.76208676653501528</v>
      </c>
      <c r="L4">
        <v>0.9838189857813584</v>
      </c>
      <c r="M4">
        <v>0.39826881286114768</v>
      </c>
      <c r="N4">
        <v>0.71904631034365341</v>
      </c>
      <c r="O4">
        <v>0.33575431806129752</v>
      </c>
      <c r="P4">
        <v>0.58484606616831114</v>
      </c>
      <c r="Q4">
        <v>0.88538831547654928</v>
      </c>
      <c r="R4">
        <v>0.32413346581605351</v>
      </c>
      <c r="S4">
        <v>0.32291105399605047</v>
      </c>
      <c r="T4">
        <v>0.41866852504422869</v>
      </c>
      <c r="U4">
        <v>0.30152821917590067</v>
      </c>
      <c r="V4">
        <v>1.4677383599032146E-2</v>
      </c>
      <c r="W4">
        <v>0.77778656634171861</v>
      </c>
      <c r="X4">
        <v>0.97003173172545221</v>
      </c>
      <c r="Y4">
        <v>0.48826678976993676</v>
      </c>
      <c r="Z4">
        <v>0.40066953706151021</v>
      </c>
      <c r="AA4">
        <v>0.78777721387912591</v>
      </c>
      <c r="AB4">
        <v>0.79798255980150079</v>
      </c>
      <c r="AC4">
        <v>0.31106247171069801</v>
      </c>
      <c r="AD4">
        <v>0.63696038956785828</v>
      </c>
      <c r="AE4">
        <v>0.22340027994788547</v>
      </c>
      <c r="AF4">
        <v>0.77760096936541157</v>
      </c>
      <c r="AG4">
        <v>0.19803973714942613</v>
      </c>
      <c r="AH4">
        <v>0.45252654259097902</v>
      </c>
      <c r="AI4">
        <v>0.26215290770257937</v>
      </c>
      <c r="AJ4">
        <v>0.46151696822756549</v>
      </c>
      <c r="AK4">
        <v>0.21546280150352926</v>
      </c>
      <c r="AL4">
        <v>0.15799613220228448</v>
      </c>
      <c r="AM4">
        <v>0.82597019327617294</v>
      </c>
      <c r="AN4">
        <v>9.4120815594490148E-2</v>
      </c>
      <c r="AO4">
        <v>0.32053542313165151</v>
      </c>
      <c r="AP4">
        <v>3.7504036783497008E-2</v>
      </c>
      <c r="AQ4">
        <v>0.37614315076954419</v>
      </c>
      <c r="AR4">
        <v>0.64092729496336664</v>
      </c>
      <c r="AS4">
        <v>0.47866711659970274</v>
      </c>
      <c r="AT4">
        <v>0.37569196168971575</v>
      </c>
      <c r="AU4">
        <v>0.52322651598203107</v>
      </c>
      <c r="AV4">
        <v>0.70917743805118716</v>
      </c>
      <c r="AW4">
        <v>0.2333648183647502</v>
      </c>
      <c r="AX4">
        <v>0.92650461464977085</v>
      </c>
      <c r="AY4">
        <v>0.70187176157252096</v>
      </c>
      <c r="AZ4">
        <v>0.98092854382797534</v>
      </c>
      <c r="BA4">
        <v>0.42790727833262165</v>
      </c>
      <c r="BB4">
        <v>4.1205572705078519E-2</v>
      </c>
      <c r="BC4">
        <v>0.15635715016177942</v>
      </c>
      <c r="BD4">
        <v>0.22386900866970605</v>
      </c>
      <c r="BE4">
        <v>0.23075916431572008</v>
      </c>
      <c r="BF4">
        <v>0.1067918515129177</v>
      </c>
      <c r="BG4">
        <v>0.91301914850051047</v>
      </c>
      <c r="BH4">
        <v>0.4987564827810792</v>
      </c>
      <c r="BI4">
        <v>0.79092676017560881</v>
      </c>
      <c r="BJ4">
        <v>0.62495600846200294</v>
      </c>
      <c r="BK4">
        <v>0.82249185936912617</v>
      </c>
      <c r="BL4">
        <v>0.44034627165399431</v>
      </c>
      <c r="BM4">
        <v>0.63915098746399057</v>
      </c>
      <c r="BN4">
        <v>0.88219450444184699</v>
      </c>
      <c r="BO4">
        <v>0.56142345326120646</v>
      </c>
      <c r="BP4">
        <v>5.3490809261425132E-2</v>
      </c>
      <c r="BQ4">
        <v>0.96275056536155978</v>
      </c>
      <c r="BR4">
        <v>0.2712359187559652</v>
      </c>
      <c r="BS4">
        <v>0.84534512349804736</v>
      </c>
    </row>
    <row r="5" spans="1:72" x14ac:dyDescent="0.25">
      <c r="A5" s="1">
        <v>4</v>
      </c>
      <c r="B5">
        <v>0.76819321075277214</v>
      </c>
      <c r="C5">
        <v>0.9273372337709932</v>
      </c>
      <c r="D5">
        <v>0.10818107284403677</v>
      </c>
      <c r="E5">
        <v>0.21716263521706081</v>
      </c>
      <c r="F5">
        <v>0.51234650142589711</v>
      </c>
      <c r="G5">
        <v>0.42896580714750276</v>
      </c>
      <c r="H5">
        <v>0.19186626594904133</v>
      </c>
      <c r="I5">
        <v>0.17845457265341669</v>
      </c>
      <c r="J5">
        <v>0.96080184291406234</v>
      </c>
      <c r="K5">
        <v>9.2463368378578381E-2</v>
      </c>
      <c r="L5">
        <v>6.3984107446653948E-2</v>
      </c>
      <c r="M5">
        <v>0.16089675786219904</v>
      </c>
      <c r="N5">
        <v>0.45200642549039438</v>
      </c>
      <c r="O5">
        <v>0.6524803813824076</v>
      </c>
      <c r="P5">
        <v>0.98549824623223381</v>
      </c>
      <c r="Q5">
        <v>0.16026737842834959</v>
      </c>
      <c r="R5">
        <v>8.0829603161472585E-2</v>
      </c>
      <c r="S5">
        <v>0.48756168029111668</v>
      </c>
      <c r="T5">
        <v>0.62718993309204707</v>
      </c>
      <c r="U5">
        <v>0.50560179620175627</v>
      </c>
      <c r="V5">
        <v>0.54265377692728511</v>
      </c>
      <c r="W5">
        <v>0.88047740747237402</v>
      </c>
      <c r="X5">
        <v>0.53103197872839791</v>
      </c>
      <c r="Y5">
        <v>0.79799703146990097</v>
      </c>
      <c r="Z5">
        <v>0.94442571886062188</v>
      </c>
      <c r="AA5">
        <v>0.5385942616269096</v>
      </c>
      <c r="AB5">
        <v>0.83100602228744413</v>
      </c>
      <c r="AC5">
        <v>0.17240861685117614</v>
      </c>
      <c r="AD5">
        <v>0.54624756651274842</v>
      </c>
      <c r="AE5">
        <v>0.31110400263892479</v>
      </c>
      <c r="AF5">
        <v>0.5215715859108524</v>
      </c>
      <c r="AG5">
        <v>0.43039115384774251</v>
      </c>
      <c r="AH5">
        <v>0.40412766086592666</v>
      </c>
      <c r="AI5">
        <v>0.49270739411946962</v>
      </c>
      <c r="AJ5">
        <v>0.38289795923389147</v>
      </c>
      <c r="AK5">
        <v>0.19415621658075777</v>
      </c>
      <c r="AL5">
        <v>4.5430559918446134E-2</v>
      </c>
      <c r="AM5">
        <v>0.82907347306919998</v>
      </c>
      <c r="AN5">
        <v>0.95356918779460076</v>
      </c>
      <c r="AO5">
        <v>0.61814522250909321</v>
      </c>
      <c r="AP5">
        <v>0.98553528419242897</v>
      </c>
      <c r="AQ5">
        <v>0.83538145334281133</v>
      </c>
      <c r="AR5">
        <v>0.70565070432134258</v>
      </c>
      <c r="AS5">
        <v>6.7431683315905766E-2</v>
      </c>
      <c r="AT5">
        <v>0.16523648288212422</v>
      </c>
      <c r="AU5">
        <v>5.0871043314364317E-2</v>
      </c>
      <c r="AV5">
        <v>0.82022792058761751</v>
      </c>
      <c r="AW5">
        <v>0.68175125798754332</v>
      </c>
      <c r="AX5">
        <v>0.1948874448427943</v>
      </c>
      <c r="AY5">
        <v>0.12355542377491302</v>
      </c>
      <c r="AZ5">
        <v>0.96875513168191374</v>
      </c>
      <c r="BA5">
        <v>0.32402199849516122</v>
      </c>
      <c r="BB5">
        <v>0.19195920103261077</v>
      </c>
      <c r="BC5">
        <v>0.97334775968411491</v>
      </c>
      <c r="BD5">
        <v>0.97423738793497661</v>
      </c>
      <c r="BE5">
        <v>0.81271789350105639</v>
      </c>
      <c r="BF5">
        <v>0.41743728629746568</v>
      </c>
      <c r="BG5">
        <v>0.69281604026595522</v>
      </c>
      <c r="BH5">
        <v>0.69772480500638734</v>
      </c>
      <c r="BI5">
        <v>0.79031251908539091</v>
      </c>
      <c r="BJ5">
        <v>0.46051984891944509</v>
      </c>
      <c r="BK5">
        <v>0.36849974282332387</v>
      </c>
      <c r="BL5">
        <v>0.55095378070442902</v>
      </c>
      <c r="BM5">
        <v>0.63181842957131118</v>
      </c>
      <c r="BN5">
        <v>0.64415575812659875</v>
      </c>
      <c r="BO5">
        <v>0.69941020000063914</v>
      </c>
      <c r="BP5">
        <v>0.42272025157493764</v>
      </c>
      <c r="BQ5">
        <v>0.22275241268413315</v>
      </c>
      <c r="BR5">
        <v>0.21288453842874022</v>
      </c>
      <c r="BS5">
        <v>0.81567167339750579</v>
      </c>
    </row>
    <row r="6" spans="1:72" x14ac:dyDescent="0.25">
      <c r="A6" s="1">
        <v>5</v>
      </c>
      <c r="B6">
        <v>8.1667109352847156E-2</v>
      </c>
      <c r="C6">
        <v>0.23138205800055578</v>
      </c>
      <c r="D6">
        <v>0.43975192735140567</v>
      </c>
      <c r="E6">
        <v>0.34541494555115371</v>
      </c>
      <c r="F6">
        <v>0.12119055298603443</v>
      </c>
      <c r="G6">
        <v>0.27916305791365281</v>
      </c>
      <c r="H6">
        <v>0.69480045400954549</v>
      </c>
      <c r="I6">
        <v>0.82169910971916071</v>
      </c>
      <c r="J6">
        <v>9.8551887875076738E-2</v>
      </c>
      <c r="K6">
        <v>0.683248947438445</v>
      </c>
      <c r="L6">
        <v>0.33570550238131358</v>
      </c>
      <c r="M6">
        <v>0.94804049316779848</v>
      </c>
      <c r="N6">
        <v>0.94620893114437743</v>
      </c>
      <c r="O6">
        <v>0.54988598728670035</v>
      </c>
      <c r="P6">
        <v>0.77676566515983181</v>
      </c>
      <c r="Q6">
        <v>0.40761476170013511</v>
      </c>
      <c r="R6">
        <v>0.47417203718954437</v>
      </c>
      <c r="S6">
        <v>0.40980527272029166</v>
      </c>
      <c r="T6">
        <v>0.34488239654315678</v>
      </c>
      <c r="U6">
        <v>2.480809280590679E-2</v>
      </c>
      <c r="V6">
        <v>0.88539997917801683</v>
      </c>
      <c r="W6">
        <v>0.74593007816662094</v>
      </c>
      <c r="X6">
        <v>0.76767187576656915</v>
      </c>
      <c r="Y6">
        <v>0.20973848275949813</v>
      </c>
      <c r="Z6">
        <v>8.6021052125542563E-2</v>
      </c>
      <c r="AA6">
        <v>0.57380744902565173</v>
      </c>
      <c r="AB6">
        <v>0.63340283298552646</v>
      </c>
      <c r="AC6">
        <v>0.95700457308463194</v>
      </c>
      <c r="AD6">
        <v>0.62707412602144119</v>
      </c>
      <c r="AE6">
        <v>0.98314154793663322</v>
      </c>
      <c r="AF6">
        <v>0.14877795630389923</v>
      </c>
      <c r="AG6">
        <v>0.99163656758902907</v>
      </c>
      <c r="AH6">
        <v>0.85575410747369196</v>
      </c>
      <c r="AI6">
        <v>0.30956076946255029</v>
      </c>
      <c r="AJ6">
        <v>0.83637525187622275</v>
      </c>
      <c r="AK6">
        <v>0.56446537801680929</v>
      </c>
      <c r="AL6">
        <v>0.9984249861844392</v>
      </c>
      <c r="AM6">
        <v>0.48337389290322386</v>
      </c>
      <c r="AN6">
        <v>0.58377673820700382</v>
      </c>
      <c r="AO6">
        <v>0.88264096082485355</v>
      </c>
      <c r="AP6">
        <v>0.53715824819529046</v>
      </c>
      <c r="AQ6">
        <v>0.97983570804213516</v>
      </c>
      <c r="AR6">
        <v>0.26641401594796987</v>
      </c>
      <c r="AS6">
        <v>0.47207929484313671</v>
      </c>
      <c r="AT6">
        <v>0.21789686195300695</v>
      </c>
      <c r="AU6">
        <v>0.69757510546264245</v>
      </c>
      <c r="AV6">
        <v>0.58507628264441613</v>
      </c>
      <c r="AW6">
        <v>0.2394079703950045</v>
      </c>
      <c r="AX6">
        <v>4.2126260943005644E-2</v>
      </c>
      <c r="AY6">
        <v>1.8859933550748664E-2</v>
      </c>
      <c r="AZ6">
        <v>0.9231066755154147</v>
      </c>
      <c r="BA6">
        <v>0.87123452071521079</v>
      </c>
      <c r="BB6">
        <v>0.18569235929645955</v>
      </c>
      <c r="BC6">
        <v>0.83847419088834141</v>
      </c>
      <c r="BD6">
        <v>0.24776733601529044</v>
      </c>
      <c r="BE6">
        <v>0.45434714177465862</v>
      </c>
      <c r="BF6">
        <v>0.88189198276411918</v>
      </c>
      <c r="BG6">
        <v>0.94531102540043532</v>
      </c>
      <c r="BH6">
        <v>0.93570084958940003</v>
      </c>
      <c r="BI6">
        <v>0.77663114783436937</v>
      </c>
      <c r="BJ6">
        <v>0.20282885677030615</v>
      </c>
      <c r="BK6">
        <v>0.20563011267832965</v>
      </c>
      <c r="BL6">
        <v>0.81314234220556303</v>
      </c>
      <c r="BM6">
        <v>0.60160262983285351</v>
      </c>
      <c r="BN6">
        <v>0.57995454322470907</v>
      </c>
      <c r="BO6">
        <v>0.11224816310038144</v>
      </c>
      <c r="BP6">
        <v>6.1018646187071091E-2</v>
      </c>
      <c r="BQ6">
        <v>0.77299362892055623</v>
      </c>
      <c r="BR6">
        <v>0.62233338898660506</v>
      </c>
      <c r="BS6">
        <v>0.99506764511248447</v>
      </c>
    </row>
    <row r="7" spans="1:72" x14ac:dyDescent="0.25">
      <c r="A7" s="1">
        <v>6</v>
      </c>
      <c r="B7">
        <v>3.2690009220955774E-2</v>
      </c>
      <c r="C7">
        <v>0.55007138172001691</v>
      </c>
      <c r="D7">
        <v>0.70523489527210437</v>
      </c>
      <c r="E7">
        <v>0.66048687562454267</v>
      </c>
      <c r="F7">
        <v>7.4423287041909592E-2</v>
      </c>
      <c r="G7">
        <v>0.91399287276775265</v>
      </c>
      <c r="H7">
        <v>0.11279428153824034</v>
      </c>
      <c r="I7">
        <v>0.87983330955568584</v>
      </c>
      <c r="J7">
        <v>0.93511723237830746</v>
      </c>
      <c r="K7">
        <v>0.93022466964260142</v>
      </c>
      <c r="L7">
        <v>0.82789310914127001</v>
      </c>
      <c r="M7">
        <v>0.80709842491430439</v>
      </c>
      <c r="N7">
        <v>0.48334920567926565</v>
      </c>
      <c r="O7">
        <v>0.90448724358002752</v>
      </c>
      <c r="P7">
        <v>0.3099682148127717</v>
      </c>
      <c r="Q7">
        <v>0.25149024878250192</v>
      </c>
      <c r="R7">
        <v>0.98838429777571624</v>
      </c>
      <c r="S7">
        <v>0.97376900726570714</v>
      </c>
      <c r="T7">
        <v>0.28425013037471336</v>
      </c>
      <c r="U7">
        <v>0.48874299984309966</v>
      </c>
      <c r="V7">
        <v>8.7015831028059654E-2</v>
      </c>
      <c r="W7">
        <v>0.47459629800964542</v>
      </c>
      <c r="X7">
        <v>0.65102416386885364</v>
      </c>
      <c r="Y7">
        <v>0.98846754923990587</v>
      </c>
      <c r="Z7">
        <v>0.34708844182216536</v>
      </c>
      <c r="AA7">
        <v>0.52887939034374654</v>
      </c>
      <c r="AB7">
        <v>0.39091673375028579</v>
      </c>
      <c r="AC7">
        <v>0.55286242064637137</v>
      </c>
      <c r="AD7">
        <v>8.5062823402934695E-2</v>
      </c>
      <c r="AE7">
        <v>0.35266307956421106</v>
      </c>
      <c r="AF7">
        <v>0.26147995799139256</v>
      </c>
      <c r="AG7">
        <v>0.85921870333070161</v>
      </c>
      <c r="AH7">
        <v>0.76740538617749987</v>
      </c>
      <c r="AI7">
        <v>0.18128072366777348</v>
      </c>
      <c r="AJ7">
        <v>0.50382102167522769</v>
      </c>
      <c r="AK7">
        <v>0.69416658605489312</v>
      </c>
      <c r="AL7">
        <v>6.6275706561917613E-2</v>
      </c>
      <c r="AM7">
        <v>0.74339857130848364</v>
      </c>
      <c r="AN7">
        <v>0.57122533693021127</v>
      </c>
      <c r="AO7">
        <v>0.84213705402803074</v>
      </c>
      <c r="AP7">
        <v>0.63021073025422236</v>
      </c>
      <c r="AQ7">
        <v>0.86634375093792004</v>
      </c>
      <c r="AR7">
        <v>9.9083076513241664E-2</v>
      </c>
      <c r="AS7">
        <v>0.83523757633064577</v>
      </c>
      <c r="AT7">
        <v>0.20996836760575366</v>
      </c>
      <c r="AU7">
        <v>0.28674107779682667</v>
      </c>
      <c r="AV7">
        <v>0.93576558098486373</v>
      </c>
      <c r="AW7">
        <v>0.80199589015649142</v>
      </c>
      <c r="AX7">
        <v>6.6454503211916038E-2</v>
      </c>
      <c r="AY7">
        <v>0.68514175840195246</v>
      </c>
      <c r="AZ7">
        <v>0.41993003548198571</v>
      </c>
      <c r="BA7">
        <v>0.111055112406101</v>
      </c>
      <c r="BB7">
        <v>0.91434289450121897</v>
      </c>
      <c r="BC7">
        <v>0.5225080230930127</v>
      </c>
      <c r="BD7">
        <v>0.41228938742981591</v>
      </c>
      <c r="BE7">
        <v>0.76580116909498119</v>
      </c>
      <c r="BF7">
        <v>0.5984324163042406</v>
      </c>
      <c r="BG7">
        <v>8.399884564621074E-2</v>
      </c>
      <c r="BH7">
        <v>2.935729272948151E-2</v>
      </c>
      <c r="BI7">
        <v>0.70327668998405213</v>
      </c>
      <c r="BJ7">
        <v>0.54438470160224739</v>
      </c>
      <c r="BK7">
        <v>0.32009953544854075</v>
      </c>
      <c r="BL7">
        <v>0.70922179679207631</v>
      </c>
      <c r="BM7">
        <v>0.19938512933294261</v>
      </c>
      <c r="BN7">
        <v>0.15224063069582083</v>
      </c>
      <c r="BO7">
        <v>0.33242737424044677</v>
      </c>
      <c r="BP7">
        <v>0.55779194666811682</v>
      </c>
      <c r="BQ7">
        <v>0.95957236570287818</v>
      </c>
      <c r="BR7">
        <v>0.79358381170643355</v>
      </c>
      <c r="BS7">
        <v>0.70219740491731031</v>
      </c>
    </row>
    <row r="8" spans="1:72" x14ac:dyDescent="0.25">
      <c r="A8" s="1">
        <v>7</v>
      </c>
      <c r="B8">
        <v>0.88641690491274228</v>
      </c>
      <c r="C8">
        <v>0.98696521111936708</v>
      </c>
      <c r="D8">
        <v>0.98198631034032402</v>
      </c>
      <c r="E8">
        <v>0.6075998085969716</v>
      </c>
      <c r="F8">
        <v>0.40464280226015148</v>
      </c>
      <c r="G8">
        <v>0.21990048345423707</v>
      </c>
      <c r="H8">
        <v>0.50345049175218937</v>
      </c>
      <c r="I8">
        <v>0.63018133751457295</v>
      </c>
      <c r="J8">
        <v>0.97321943979151226</v>
      </c>
      <c r="K8">
        <v>0.62466194368692374</v>
      </c>
      <c r="L8">
        <v>0.10174720724615438</v>
      </c>
      <c r="M8">
        <v>0.31597938492310518</v>
      </c>
      <c r="N8">
        <v>8.6628945859899886E-2</v>
      </c>
      <c r="O8">
        <v>0.11706101127099422</v>
      </c>
      <c r="P8">
        <v>0.94000298569276652</v>
      </c>
      <c r="Q8">
        <v>0.64261067193964527</v>
      </c>
      <c r="R8">
        <v>0.60334477842163059</v>
      </c>
      <c r="S8">
        <v>7.3111479719025207E-2</v>
      </c>
      <c r="T8">
        <v>9.8862392666461463E-2</v>
      </c>
      <c r="U8">
        <v>0.14628972981713051</v>
      </c>
      <c r="V8">
        <v>0.61414858315802268</v>
      </c>
      <c r="W8">
        <v>0.39896478950445935</v>
      </c>
      <c r="X8">
        <v>0.54785806689062067</v>
      </c>
      <c r="Y8">
        <v>0.88841322150464253</v>
      </c>
      <c r="Z8">
        <v>0.46480909996431108</v>
      </c>
      <c r="AA8">
        <v>0.48181864769357263</v>
      </c>
      <c r="AB8">
        <v>0.45930849425409437</v>
      </c>
      <c r="AC8">
        <v>7.1789204893329739E-2</v>
      </c>
      <c r="AD8">
        <v>0.27659443717062526</v>
      </c>
      <c r="AE8">
        <v>0.21397401960457119</v>
      </c>
      <c r="AF8">
        <v>0.33827832209866715</v>
      </c>
      <c r="AG8">
        <v>0.10214748746468716</v>
      </c>
      <c r="AH8">
        <v>0.71120171531362408</v>
      </c>
      <c r="AI8">
        <v>0.90840462392644661</v>
      </c>
      <c r="AJ8">
        <v>0.72492679757116685</v>
      </c>
      <c r="AK8">
        <v>0.86618328736290218</v>
      </c>
      <c r="AL8">
        <v>0.58990945522623817</v>
      </c>
      <c r="AM8">
        <v>0.58756711988873178</v>
      </c>
      <c r="AN8">
        <v>0.81857008241575369</v>
      </c>
      <c r="AO8">
        <v>0.26411958245272438</v>
      </c>
      <c r="AP8">
        <v>0.10209765508066748</v>
      </c>
      <c r="AQ8">
        <v>0.44800898835520697</v>
      </c>
      <c r="AR8">
        <v>0.13503170485592797</v>
      </c>
      <c r="AS8">
        <v>0.97129255334326847</v>
      </c>
      <c r="AT8">
        <v>0.77839624548926756</v>
      </c>
      <c r="AU8">
        <v>0.57028713785284957</v>
      </c>
      <c r="AV8">
        <v>3.9043240626209452E-2</v>
      </c>
      <c r="AW8">
        <v>0.92618713135517217</v>
      </c>
      <c r="AX8">
        <v>0.80592957118690201</v>
      </c>
      <c r="AY8">
        <v>0.58074816899642612</v>
      </c>
      <c r="AZ8">
        <v>0.69516010127098904</v>
      </c>
      <c r="BA8">
        <v>0.15243902387261099</v>
      </c>
      <c r="BB8">
        <v>0.49101488523259063</v>
      </c>
      <c r="BC8">
        <v>0.23580796559905048</v>
      </c>
      <c r="BD8">
        <v>0.78530908428046753</v>
      </c>
      <c r="BE8">
        <v>0.83901282978560088</v>
      </c>
      <c r="BF8">
        <v>6.5810889059327859E-3</v>
      </c>
      <c r="BG8">
        <v>0.71344404856229893</v>
      </c>
      <c r="BH8">
        <v>3.1971453692188567E-2</v>
      </c>
      <c r="BI8">
        <v>0.91166196261392085</v>
      </c>
      <c r="BJ8">
        <v>0.95572543226919404</v>
      </c>
      <c r="BK8">
        <v>0.48330836486703999</v>
      </c>
      <c r="BL8">
        <v>0.44274752976336085</v>
      </c>
      <c r="BM8">
        <v>0.53610063111391371</v>
      </c>
      <c r="BN8">
        <v>1.2585432309539568E-2</v>
      </c>
      <c r="BO8">
        <v>0.12814603530786162</v>
      </c>
      <c r="BP8">
        <v>0.85026735688109212</v>
      </c>
      <c r="BQ8">
        <v>0.38457303127572273</v>
      </c>
      <c r="BR8">
        <v>0.83092524030051684</v>
      </c>
      <c r="BS8">
        <v>0.97487381207260693</v>
      </c>
    </row>
    <row r="9" spans="1:72" x14ac:dyDescent="0.25">
      <c r="A9" s="1">
        <v>8</v>
      </c>
      <c r="B9">
        <v>0.81167440923521861</v>
      </c>
      <c r="C9">
        <v>0.75717722763201045</v>
      </c>
      <c r="D9">
        <v>0.10968641586725469</v>
      </c>
      <c r="E9">
        <v>1.0289569533732168E-2</v>
      </c>
      <c r="F9">
        <v>5.7565576164417709E-2</v>
      </c>
      <c r="G9">
        <v>0.33336850886504965</v>
      </c>
      <c r="H9">
        <v>0.70521493322211626</v>
      </c>
      <c r="I9">
        <v>0.17544955009736452</v>
      </c>
      <c r="J9">
        <v>0.218897925818751</v>
      </c>
      <c r="K9">
        <v>0.21493869160752466</v>
      </c>
      <c r="L9">
        <v>0.98081240991157848</v>
      </c>
      <c r="M9">
        <v>0.1384718549882602</v>
      </c>
      <c r="N9">
        <v>0.55441337836759164</v>
      </c>
      <c r="O9">
        <v>0.46513935080749258</v>
      </c>
      <c r="P9">
        <v>0.61237517212112824</v>
      </c>
      <c r="Q9">
        <v>0.78913860724364526</v>
      </c>
      <c r="R9">
        <v>0.54833503618109014</v>
      </c>
      <c r="S9">
        <v>0.67562862834353077</v>
      </c>
      <c r="T9">
        <v>0.45721392192151344</v>
      </c>
      <c r="U9">
        <v>5.8151799389789649E-2</v>
      </c>
      <c r="V9">
        <v>0.29595098675840747</v>
      </c>
      <c r="W9">
        <v>0.7504394012962663</v>
      </c>
      <c r="X9">
        <v>0.63647560080810284</v>
      </c>
      <c r="Y9">
        <v>0.32776570592908694</v>
      </c>
      <c r="Z9">
        <v>0.36548603606176888</v>
      </c>
      <c r="AA9">
        <v>0.54177358130500042</v>
      </c>
      <c r="AB9">
        <v>0.58814812146061979</v>
      </c>
      <c r="AC9">
        <v>6.2705966180853223E-2</v>
      </c>
      <c r="AD9">
        <v>0.78206146720880154</v>
      </c>
      <c r="AE9">
        <v>1.8057366627793781E-2</v>
      </c>
      <c r="AF9">
        <v>0.16318991472830258</v>
      </c>
      <c r="AG9">
        <v>0.11950887272037847</v>
      </c>
      <c r="AH9">
        <v>0.90465027312106605</v>
      </c>
      <c r="AI9">
        <v>0.96036377980774779</v>
      </c>
      <c r="AJ9">
        <v>0.56110964998286716</v>
      </c>
      <c r="AK9">
        <v>0.80635652303707628</v>
      </c>
      <c r="AL9">
        <v>0.57409471915231591</v>
      </c>
      <c r="AM9">
        <v>0.83559022240955283</v>
      </c>
      <c r="AN9">
        <v>0.36468789687375069</v>
      </c>
      <c r="AO9">
        <v>0.77783454607270397</v>
      </c>
      <c r="AP9">
        <v>0.14757028441634801</v>
      </c>
      <c r="AQ9">
        <v>0.78593158541047159</v>
      </c>
      <c r="AR9">
        <v>0.17797071450323643</v>
      </c>
      <c r="AS9">
        <v>9.9570789384431313E-2</v>
      </c>
      <c r="AT9">
        <v>0.77827839042391689</v>
      </c>
      <c r="AU9">
        <v>6.1183020349053208E-2</v>
      </c>
      <c r="AV9">
        <v>0.80064261733072906</v>
      </c>
      <c r="AW9">
        <v>4.4709497160038802E-2</v>
      </c>
      <c r="AX9">
        <v>0.70966825624884977</v>
      </c>
      <c r="AY9">
        <v>0.14308517809374821</v>
      </c>
      <c r="AZ9">
        <v>0.32568409939482479</v>
      </c>
      <c r="BA9">
        <v>0.38591899260677387</v>
      </c>
      <c r="BB9">
        <v>0.21533809276319404</v>
      </c>
      <c r="BC9">
        <v>0.36781730340968355</v>
      </c>
      <c r="BD9">
        <v>0.62960788975160165</v>
      </c>
      <c r="BE9">
        <v>0.35596318145706884</v>
      </c>
      <c r="BF9">
        <v>0.68375199352470006</v>
      </c>
      <c r="BG9">
        <v>0.58981908311750386</v>
      </c>
      <c r="BH9">
        <v>6.1655209706012459E-2</v>
      </c>
      <c r="BI9">
        <v>0.15980855782954562</v>
      </c>
      <c r="BJ9">
        <v>0.42443967102617264</v>
      </c>
      <c r="BK9">
        <v>0.18357394207131261</v>
      </c>
      <c r="BL9">
        <v>0.51439855307235705</v>
      </c>
      <c r="BM9">
        <v>0.24347577832225509</v>
      </c>
      <c r="BN9">
        <v>0.62585273923757589</v>
      </c>
      <c r="BO9">
        <v>0.46210108906849567</v>
      </c>
      <c r="BP9">
        <v>0.7359474368066119</v>
      </c>
      <c r="BQ9">
        <v>0.72081587076250142</v>
      </c>
      <c r="BR9">
        <v>0.51836421802610622</v>
      </c>
      <c r="BS9">
        <v>0.42336501036037488</v>
      </c>
    </row>
    <row r="10" spans="1:72" x14ac:dyDescent="0.25">
      <c r="A10" s="1">
        <v>9</v>
      </c>
      <c r="B10">
        <v>0.37215487509576439</v>
      </c>
      <c r="C10">
        <v>0.92399253173771123</v>
      </c>
      <c r="D10">
        <v>0.81902185596928789</v>
      </c>
      <c r="E10">
        <v>0.11157223998077648</v>
      </c>
      <c r="F10">
        <v>0.40024352427912357</v>
      </c>
      <c r="G10">
        <v>0.2195573941293556</v>
      </c>
      <c r="H10">
        <v>0.37160255966583877</v>
      </c>
      <c r="I10">
        <v>0.75199074234981611</v>
      </c>
      <c r="J10">
        <v>0.95612383093410391</v>
      </c>
      <c r="K10">
        <v>6.1604597046416298E-2</v>
      </c>
      <c r="L10">
        <v>0.49538763553302123</v>
      </c>
      <c r="M10">
        <v>0.33580074711512142</v>
      </c>
      <c r="N10">
        <v>0.13008068709189979</v>
      </c>
      <c r="O10">
        <v>0.20389921354001284</v>
      </c>
      <c r="P10">
        <v>0.51304323511165617</v>
      </c>
      <c r="Q10">
        <v>0.93609103258602389</v>
      </c>
      <c r="R10">
        <v>0.10395105463938836</v>
      </c>
      <c r="S10">
        <v>7.4673138138852901E-2</v>
      </c>
      <c r="T10">
        <v>0.33714699549819183</v>
      </c>
      <c r="U10">
        <v>0.39433367448454493</v>
      </c>
      <c r="V10">
        <v>0.75862663435790811</v>
      </c>
      <c r="W10">
        <v>0.38095817856766878</v>
      </c>
      <c r="X10">
        <v>0.86354264670609759</v>
      </c>
      <c r="Y10">
        <v>0.53751248620167547</v>
      </c>
      <c r="Z10">
        <v>0.97089834136823749</v>
      </c>
      <c r="AA10">
        <v>0.71511353620481399</v>
      </c>
      <c r="AB10">
        <v>0.67533719930689717</v>
      </c>
      <c r="AC10">
        <v>0.61232613769477795</v>
      </c>
      <c r="AD10">
        <v>0.39997744764372078</v>
      </c>
      <c r="AE10">
        <v>0.15829742397293711</v>
      </c>
      <c r="AF10">
        <v>0.89810861929697527</v>
      </c>
      <c r="AG10">
        <v>0.60027806625582458</v>
      </c>
      <c r="AH10">
        <v>0.37404583227683186</v>
      </c>
      <c r="AI10">
        <v>0.17774080432084383</v>
      </c>
      <c r="AJ10">
        <v>0.47147075829295626</v>
      </c>
      <c r="AK10">
        <v>0.54446996691398442</v>
      </c>
      <c r="AL10">
        <v>0.3648943933019374</v>
      </c>
      <c r="AM10">
        <v>8.5800971654399039E-2</v>
      </c>
      <c r="AN10">
        <v>0.91057543132523699</v>
      </c>
      <c r="AO10">
        <v>6.4985810854073844E-2</v>
      </c>
      <c r="AP10">
        <v>0.89616724147786075</v>
      </c>
      <c r="AQ10">
        <v>1.3465456319062596E-2</v>
      </c>
      <c r="AR10">
        <v>0.17279640478090996</v>
      </c>
      <c r="AS10">
        <v>0.26300840065765219</v>
      </c>
      <c r="AT10">
        <v>0.55069179675011837</v>
      </c>
      <c r="AU10">
        <v>2.7745255887616338E-2</v>
      </c>
      <c r="AV10">
        <v>0.62506230925907025</v>
      </c>
      <c r="AW10">
        <v>0.38240609697217443</v>
      </c>
      <c r="AX10">
        <v>0.41250377027467267</v>
      </c>
      <c r="AY10">
        <v>0.15667909905034849</v>
      </c>
      <c r="AZ10">
        <v>0.82949356232235916</v>
      </c>
      <c r="BA10">
        <v>0.948531342778686</v>
      </c>
      <c r="BB10">
        <v>0.90210571195538913</v>
      </c>
      <c r="BC10">
        <v>0.83810297778254794</v>
      </c>
      <c r="BD10">
        <v>0.62433944951473563</v>
      </c>
      <c r="BE10">
        <v>0.3123588072097746</v>
      </c>
      <c r="BF10">
        <v>0.8722422861316016</v>
      </c>
      <c r="BG10">
        <v>0.41848055229345527</v>
      </c>
      <c r="BH10">
        <v>0.75850903850555063</v>
      </c>
      <c r="BI10">
        <v>0.12560677840586065</v>
      </c>
      <c r="BJ10">
        <v>2.1872685744410925E-2</v>
      </c>
      <c r="BK10">
        <v>0.90845474800423354</v>
      </c>
      <c r="BL10">
        <v>0.93318403478145495</v>
      </c>
      <c r="BM10">
        <v>0.3613137723503318</v>
      </c>
      <c r="BN10">
        <v>0.7128526696391797</v>
      </c>
      <c r="BO10">
        <v>4.1683091928296556E-2</v>
      </c>
      <c r="BP10">
        <v>0.58180284544857108</v>
      </c>
      <c r="BQ10">
        <v>0.50218127102021815</v>
      </c>
      <c r="BR10">
        <v>9.4008641028145767E-2</v>
      </c>
      <c r="BS10">
        <v>0.76860181873037592</v>
      </c>
    </row>
    <row r="11" spans="1:72" x14ac:dyDescent="0.25">
      <c r="A11" s="1">
        <v>10</v>
      </c>
      <c r="B11">
        <v>0.59790484058027193</v>
      </c>
      <c r="C11">
        <v>0.5412785960517863</v>
      </c>
      <c r="D11">
        <v>0.58173500838815151</v>
      </c>
      <c r="E11">
        <v>6.7597662092956923E-2</v>
      </c>
      <c r="F11">
        <v>5.7233471757654919E-2</v>
      </c>
      <c r="G11">
        <v>0.10698064662037698</v>
      </c>
      <c r="H11">
        <v>0.81566970626165836</v>
      </c>
      <c r="I11">
        <v>0.81031819397514626</v>
      </c>
      <c r="J11">
        <v>0.14252141234605697</v>
      </c>
      <c r="K11">
        <v>0.6928322519606509</v>
      </c>
      <c r="L11">
        <v>0.83381128309452646</v>
      </c>
      <c r="M11">
        <v>0.88809175079152447</v>
      </c>
      <c r="N11">
        <v>0.72072245768242582</v>
      </c>
      <c r="O11">
        <v>0.91830616838273804</v>
      </c>
      <c r="P11">
        <v>0.96275418194516438</v>
      </c>
      <c r="Q11">
        <v>0.41138049623805018</v>
      </c>
      <c r="R11">
        <v>6.6999020314627789E-2</v>
      </c>
      <c r="S11">
        <v>0.30359457013443047</v>
      </c>
      <c r="T11">
        <v>0.43762291264560571</v>
      </c>
      <c r="U11">
        <v>0.5293919498875197</v>
      </c>
      <c r="V11">
        <v>0.15709525791938117</v>
      </c>
      <c r="W11">
        <v>6.8084539388587495E-2</v>
      </c>
      <c r="X11">
        <v>0.40709338227681036</v>
      </c>
      <c r="Y11">
        <v>0.98801622663587552</v>
      </c>
      <c r="Z11">
        <v>0.13967214195170841</v>
      </c>
      <c r="AA11">
        <v>0.13965563669594117</v>
      </c>
      <c r="AB11">
        <v>0.8415607437645205</v>
      </c>
      <c r="AC11">
        <v>0.75955181816302997</v>
      </c>
      <c r="AD11">
        <v>0.99374776913582274</v>
      </c>
      <c r="AE11">
        <v>0.75369798186056558</v>
      </c>
      <c r="AF11">
        <v>0.10442242199899165</v>
      </c>
      <c r="AG11">
        <v>0.91888658314081273</v>
      </c>
      <c r="AH11">
        <v>0.97830866972581021</v>
      </c>
      <c r="AI11">
        <v>0.17597424090207037</v>
      </c>
      <c r="AJ11">
        <v>0.83233507221128733</v>
      </c>
      <c r="AK11">
        <v>0.82371007846485234</v>
      </c>
      <c r="AL11">
        <v>0.93025530442785764</v>
      </c>
      <c r="AM11">
        <v>0.64002592361674016</v>
      </c>
      <c r="AN11">
        <v>0.21534878836306026</v>
      </c>
      <c r="AO11">
        <v>0.48417924029137049</v>
      </c>
      <c r="AP11">
        <v>0.32392985115790252</v>
      </c>
      <c r="AQ11">
        <v>0.84432677533667144</v>
      </c>
      <c r="AR11">
        <v>0.44763434797716817</v>
      </c>
      <c r="AS11">
        <v>9.539679068974205E-2</v>
      </c>
      <c r="AT11">
        <v>0.38913048520727578</v>
      </c>
      <c r="AU11">
        <v>0.9394235451863101</v>
      </c>
      <c r="AV11">
        <v>0.16104788731086728</v>
      </c>
      <c r="AW11">
        <v>0.71879030253396892</v>
      </c>
      <c r="AX11">
        <v>0.99488811929746601</v>
      </c>
      <c r="AY11">
        <v>0.25625509867189056</v>
      </c>
      <c r="AZ11">
        <v>0.6570697846085608</v>
      </c>
      <c r="BA11">
        <v>0.72681890735313937</v>
      </c>
      <c r="BB11">
        <v>0.10166492108213421</v>
      </c>
      <c r="BC11">
        <v>0.20542993125702669</v>
      </c>
      <c r="BD11">
        <v>0.30082251273421956</v>
      </c>
      <c r="BE11">
        <v>0.41057412069696742</v>
      </c>
      <c r="BF11">
        <v>0.41614310130072252</v>
      </c>
      <c r="BG11">
        <v>0.34525380872171385</v>
      </c>
      <c r="BH11">
        <v>0.18468192417514306</v>
      </c>
      <c r="BI11">
        <v>0.90070553455075208</v>
      </c>
      <c r="BJ11">
        <v>0.93197208435629331</v>
      </c>
      <c r="BK11">
        <v>8.5352553432331058E-2</v>
      </c>
      <c r="BL11">
        <v>0.93824301487198214</v>
      </c>
      <c r="BM11">
        <v>0.72936350757497137</v>
      </c>
      <c r="BN11">
        <v>0.76655676005403239</v>
      </c>
      <c r="BO11">
        <v>0.96055536127296637</v>
      </c>
      <c r="BP11">
        <v>0.78478971936532194</v>
      </c>
      <c r="BQ11">
        <v>0.95299828906379069</v>
      </c>
      <c r="BR11">
        <v>0.36403573784184384</v>
      </c>
      <c r="BS11">
        <v>0.12557044319808508</v>
      </c>
    </row>
    <row r="12" spans="1:72" x14ac:dyDescent="0.25">
      <c r="A12" s="1">
        <v>11</v>
      </c>
      <c r="B12">
        <v>0.37487104619689404</v>
      </c>
      <c r="C12">
        <v>0.80511864072655048</v>
      </c>
      <c r="D12">
        <v>0.48585806449342761</v>
      </c>
      <c r="E12">
        <v>0.74843505613954397</v>
      </c>
      <c r="F12">
        <v>0.78391648071961939</v>
      </c>
      <c r="G12">
        <v>0.45494655842467246</v>
      </c>
      <c r="H12">
        <v>0.42155284300004148</v>
      </c>
      <c r="I12">
        <v>0.61305317627213474</v>
      </c>
      <c r="J12">
        <v>0.75570759080528116</v>
      </c>
      <c r="K12">
        <v>0.97806439254355171</v>
      </c>
      <c r="L12">
        <v>7.7259625139057375E-2</v>
      </c>
      <c r="M12">
        <v>0.95665798161871096</v>
      </c>
      <c r="N12">
        <v>0.33249197782709439</v>
      </c>
      <c r="O12">
        <v>0.37608596307400555</v>
      </c>
      <c r="P12">
        <v>0.60204931441669196</v>
      </c>
      <c r="Q12">
        <v>0.92156342842291084</v>
      </c>
      <c r="R12">
        <v>0.5455708616835766</v>
      </c>
      <c r="S12">
        <v>0.79168277337659176</v>
      </c>
      <c r="T12">
        <v>0.18334341650656205</v>
      </c>
      <c r="U12">
        <v>0.57382363609475684</v>
      </c>
      <c r="V12">
        <v>0.85011902165619735</v>
      </c>
      <c r="W12">
        <v>0.29950783337259945</v>
      </c>
      <c r="X12">
        <v>0.23914796569783581</v>
      </c>
      <c r="Y12">
        <v>0.11349839455930655</v>
      </c>
      <c r="Z12">
        <v>0.74677628467378565</v>
      </c>
      <c r="AA12">
        <v>0.52716543206215871</v>
      </c>
      <c r="AB12">
        <v>0.20618374608370083</v>
      </c>
      <c r="AC12">
        <v>6.4994444551771835E-2</v>
      </c>
      <c r="AD12">
        <v>0.27573275312181389</v>
      </c>
      <c r="AE12">
        <v>6.1310562604690033E-2</v>
      </c>
      <c r="AF12">
        <v>0.61245203378994173</v>
      </c>
      <c r="AG12">
        <v>0.82724021328407771</v>
      </c>
      <c r="AH12">
        <v>7.9720546001867176E-2</v>
      </c>
      <c r="AI12">
        <v>0.23483656044323875</v>
      </c>
      <c r="AJ12">
        <v>0.14757231753351674</v>
      </c>
      <c r="AK12">
        <v>4.8388049310849279E-2</v>
      </c>
      <c r="AL12">
        <v>0.40835888630920181</v>
      </c>
      <c r="AM12">
        <v>0.32131874104515079</v>
      </c>
      <c r="AN12">
        <v>0.51236985621046349</v>
      </c>
      <c r="AO12">
        <v>0.69001457756514961</v>
      </c>
      <c r="AP12">
        <v>0.42770139582726896</v>
      </c>
      <c r="AQ12">
        <v>0.74847752438463833</v>
      </c>
      <c r="AR12">
        <v>0.17041863548158143</v>
      </c>
      <c r="AS12">
        <v>0.42080847602678995</v>
      </c>
      <c r="AT12">
        <v>0.18111644586817444</v>
      </c>
      <c r="AU12">
        <v>0.1414365024019224</v>
      </c>
      <c r="AV12">
        <v>0.22768513406249824</v>
      </c>
      <c r="AW12">
        <v>0.64680995557123711</v>
      </c>
      <c r="AX12">
        <v>0.26024805803489726</v>
      </c>
      <c r="AY12">
        <v>4.4867168191866647E-3</v>
      </c>
      <c r="AZ12">
        <v>0.24660775813711711</v>
      </c>
      <c r="BA12">
        <v>9.4846031028464561E-2</v>
      </c>
      <c r="BB12">
        <v>0.7778091843537589</v>
      </c>
      <c r="BC12">
        <v>0.31622153334797742</v>
      </c>
      <c r="BD12">
        <v>0.47748931164510366</v>
      </c>
      <c r="BE12">
        <v>0.69298635475326809</v>
      </c>
      <c r="BF12">
        <v>0.79878402866060227</v>
      </c>
      <c r="BG12">
        <v>0.23957250860314738</v>
      </c>
      <c r="BH12">
        <v>0.7195699741255015</v>
      </c>
      <c r="BI12">
        <v>0.49490795228084683</v>
      </c>
      <c r="BJ12">
        <v>0.59654962709064396</v>
      </c>
      <c r="BK12">
        <v>0.22895581816448241</v>
      </c>
      <c r="BL12">
        <v>0.1015360250841596</v>
      </c>
      <c r="BM12">
        <v>0.89700188812827242</v>
      </c>
      <c r="BN12">
        <v>4.7533412494026428E-2</v>
      </c>
      <c r="BO12">
        <v>0.33485504252647846</v>
      </c>
      <c r="BP12">
        <v>0.21677444386498945</v>
      </c>
      <c r="BQ12">
        <v>0.45686710664313279</v>
      </c>
      <c r="BR12">
        <v>0.98987245754702502</v>
      </c>
      <c r="BS12">
        <v>0.61184084181249576</v>
      </c>
    </row>
    <row r="13" spans="1:72" x14ac:dyDescent="0.25">
      <c r="A13" s="1">
        <v>12</v>
      </c>
      <c r="B13">
        <v>0.91156115707816854</v>
      </c>
      <c r="C13">
        <v>0.40866895808955939</v>
      </c>
      <c r="D13">
        <v>0.55986779131357978</v>
      </c>
      <c r="E13">
        <v>0.70909736679971569</v>
      </c>
      <c r="F13">
        <v>0.96767373258130529</v>
      </c>
      <c r="G13">
        <v>0.94937386583773109</v>
      </c>
      <c r="H13">
        <v>0.22590460234045728</v>
      </c>
      <c r="I13">
        <v>0.88422313008203479</v>
      </c>
      <c r="J13">
        <v>0.15974857369095785</v>
      </c>
      <c r="K13">
        <v>7.8018209965399876E-2</v>
      </c>
      <c r="L13">
        <v>0.33694685337932184</v>
      </c>
      <c r="M13">
        <v>0.83612496403616021</v>
      </c>
      <c r="N13">
        <v>0.81790958772536582</v>
      </c>
      <c r="O13">
        <v>0.59514513434007943</v>
      </c>
      <c r="P13">
        <v>0.24284538145000989</v>
      </c>
      <c r="Q13">
        <v>0.26013010152430838</v>
      </c>
      <c r="R13">
        <v>0.66781391536123924</v>
      </c>
      <c r="S13">
        <v>0.85271129653689737</v>
      </c>
      <c r="T13">
        <v>0.17805984449903722</v>
      </c>
      <c r="U13">
        <v>0.9632012466991885</v>
      </c>
      <c r="V13">
        <v>0.14621109766084628</v>
      </c>
      <c r="W13">
        <v>0.42836203914718485</v>
      </c>
      <c r="X13">
        <v>1.8878803692206292E-2</v>
      </c>
      <c r="Y13">
        <v>0.82435795506238463</v>
      </c>
      <c r="Z13">
        <v>0.32293135398512518</v>
      </c>
      <c r="AA13">
        <v>0.38782614315335295</v>
      </c>
      <c r="AB13">
        <v>6.4570464716710463E-2</v>
      </c>
      <c r="AC13">
        <v>0.56625631219533401</v>
      </c>
      <c r="AD13">
        <v>0.19320352430550836</v>
      </c>
      <c r="AE13">
        <v>0.28562604479435694</v>
      </c>
      <c r="AF13">
        <v>0.66342676820338908</v>
      </c>
      <c r="AG13">
        <v>0.12774053514630834</v>
      </c>
      <c r="AH13">
        <v>0.29248151959486079</v>
      </c>
      <c r="AI13">
        <v>1.9576596456088668E-2</v>
      </c>
      <c r="AJ13">
        <v>0.67081239354291666</v>
      </c>
      <c r="AK13">
        <v>0.87374679956825974</v>
      </c>
      <c r="AL13">
        <v>0.48755837046827744</v>
      </c>
      <c r="AM13">
        <v>0.49728848186561447</v>
      </c>
      <c r="AN13">
        <v>0.765225783063614</v>
      </c>
      <c r="AO13">
        <v>8.328717451387524E-2</v>
      </c>
      <c r="AP13">
        <v>0.16276164156752637</v>
      </c>
      <c r="AQ13">
        <v>0.55104394484276142</v>
      </c>
      <c r="AR13">
        <v>0.63739865386047412</v>
      </c>
      <c r="AS13">
        <v>0.18791212727364148</v>
      </c>
      <c r="AT13">
        <v>0.52391434378340296</v>
      </c>
      <c r="AU13">
        <v>0.65651780959138728</v>
      </c>
      <c r="AV13">
        <v>0.15451953648871886</v>
      </c>
      <c r="AW13">
        <v>0.3737478595323025</v>
      </c>
      <c r="AX13">
        <v>0.54607711802722836</v>
      </c>
      <c r="AY13">
        <v>0.12090967653544871</v>
      </c>
      <c r="AZ13">
        <v>5.3338645062766199E-2</v>
      </c>
      <c r="BA13">
        <v>0.95106162883749024</v>
      </c>
      <c r="BB13">
        <v>0.1467285703673793</v>
      </c>
      <c r="BC13">
        <v>0.88882504843600429</v>
      </c>
      <c r="BD13">
        <v>0.59116593495485115</v>
      </c>
      <c r="BE13">
        <v>0.43420374307496112</v>
      </c>
      <c r="BF13">
        <v>0.13622070385897678</v>
      </c>
      <c r="BG13">
        <v>0.21887284512570315</v>
      </c>
      <c r="BH13">
        <v>0.31347961881217989</v>
      </c>
      <c r="BI13">
        <v>0.90647945440988498</v>
      </c>
      <c r="BJ13">
        <v>0.68951283859683432</v>
      </c>
      <c r="BK13">
        <v>0.10207890855906832</v>
      </c>
      <c r="BL13">
        <v>0.23828227425065596</v>
      </c>
      <c r="BM13">
        <v>0.57596252972234929</v>
      </c>
      <c r="BN13">
        <v>0.77899591672579971</v>
      </c>
      <c r="BO13">
        <v>8.214567739116807E-2</v>
      </c>
      <c r="BP13">
        <v>0.76712317965453813</v>
      </c>
      <c r="BQ13">
        <v>0.62126315762239104</v>
      </c>
      <c r="BR13">
        <v>0.7755923390127879</v>
      </c>
      <c r="BS13">
        <v>0.80175231821047643</v>
      </c>
    </row>
    <row r="14" spans="1:72" x14ac:dyDescent="0.25">
      <c r="A14" s="1">
        <v>13</v>
      </c>
      <c r="B14">
        <v>0.24683479584274182</v>
      </c>
      <c r="C14">
        <v>0.23871852032497243</v>
      </c>
      <c r="D14">
        <v>0.33022881400799087</v>
      </c>
      <c r="E14">
        <v>0.5580263327484527</v>
      </c>
      <c r="F14">
        <v>0.43091597938437809</v>
      </c>
      <c r="G14">
        <v>0.57851152191235589</v>
      </c>
      <c r="H14">
        <v>0.34874752217282767</v>
      </c>
      <c r="I14">
        <v>0.23617475026831025</v>
      </c>
      <c r="J14">
        <v>0.93130962742973489</v>
      </c>
      <c r="K14">
        <v>0.73009154336127224</v>
      </c>
      <c r="L14">
        <v>0.51074233810046599</v>
      </c>
      <c r="M14">
        <v>0.13698650570496096</v>
      </c>
      <c r="N14">
        <v>0.186630082585997</v>
      </c>
      <c r="O14">
        <v>0.51621237843104639</v>
      </c>
      <c r="P14">
        <v>0.7786662063433305</v>
      </c>
      <c r="Q14">
        <v>0.59944618733695521</v>
      </c>
      <c r="R14">
        <v>0.41003103447309197</v>
      </c>
      <c r="S14">
        <v>0.92112766801243029</v>
      </c>
      <c r="T14">
        <v>0.85432004789016125</v>
      </c>
      <c r="U14">
        <v>0.2417371885690125</v>
      </c>
      <c r="V14">
        <v>0.25782000670559613</v>
      </c>
      <c r="W14">
        <v>0.63490904658330038</v>
      </c>
      <c r="X14">
        <v>0.90425691573364231</v>
      </c>
      <c r="Y14">
        <v>0.18045820777837873</v>
      </c>
      <c r="Z14">
        <v>8.4214604526171022E-2</v>
      </c>
      <c r="AA14">
        <v>0.65158467491269001</v>
      </c>
      <c r="AB14">
        <v>0.42849073671821347</v>
      </c>
      <c r="AC14">
        <v>0.4028427441572584</v>
      </c>
      <c r="AD14">
        <v>0.98184011066969334</v>
      </c>
      <c r="AE14">
        <v>0.37067931812915222</v>
      </c>
      <c r="AF14">
        <v>0.44928130437586911</v>
      </c>
      <c r="AG14">
        <v>0.81677654624936746</v>
      </c>
      <c r="AH14">
        <v>0.80352993419544472</v>
      </c>
      <c r="AI14">
        <v>0.77910190317464567</v>
      </c>
      <c r="AJ14">
        <v>0.16504703169408852</v>
      </c>
      <c r="AK14">
        <v>0.20298059132233359</v>
      </c>
      <c r="AL14">
        <v>0.19112904235321526</v>
      </c>
      <c r="AM14">
        <v>0.23940854714911641</v>
      </c>
      <c r="AN14">
        <v>0.23852513961103661</v>
      </c>
      <c r="AO14">
        <v>0.16839220130651023</v>
      </c>
      <c r="AP14">
        <v>0.65036098164781886</v>
      </c>
      <c r="AQ14">
        <v>9.6831719636948366E-2</v>
      </c>
      <c r="AR14">
        <v>5.1369593398350455E-2</v>
      </c>
      <c r="AS14">
        <v>0.20836386034911947</v>
      </c>
      <c r="AT14">
        <v>0.96609410291388986</v>
      </c>
      <c r="AU14">
        <v>0.8825172710155037</v>
      </c>
      <c r="AV14">
        <v>1.5279569398992998E-2</v>
      </c>
      <c r="AW14">
        <v>0.30731324110199787</v>
      </c>
      <c r="AX14">
        <v>0.3192670525095489</v>
      </c>
      <c r="AY14">
        <v>0.71209137385992372</v>
      </c>
      <c r="AZ14">
        <v>0.77460415001393268</v>
      </c>
      <c r="BA14">
        <v>0.11352428940104009</v>
      </c>
      <c r="BB14">
        <v>0.72962346721304072</v>
      </c>
      <c r="BC14">
        <v>0.74351047581050378</v>
      </c>
      <c r="BD14">
        <v>0.65311318077357405</v>
      </c>
      <c r="BE14">
        <v>0.37821439618656982</v>
      </c>
      <c r="BF14">
        <v>0.98674133551135157</v>
      </c>
      <c r="BG14">
        <v>0.67799856149307958</v>
      </c>
      <c r="BH14">
        <v>0.25110054872086462</v>
      </c>
      <c r="BI14">
        <v>0.61545665388018556</v>
      </c>
      <c r="BJ14">
        <v>0.79985202256804877</v>
      </c>
      <c r="BK14">
        <v>0.89950650548046351</v>
      </c>
      <c r="BL14">
        <v>0.33767848665583955</v>
      </c>
      <c r="BM14">
        <v>0.76547531640309563</v>
      </c>
      <c r="BN14">
        <v>0.92101283190370931</v>
      </c>
      <c r="BO14">
        <v>0.65369408271444729</v>
      </c>
      <c r="BP14">
        <v>0.14354574509652207</v>
      </c>
      <c r="BQ14">
        <v>0.866080720064898</v>
      </c>
      <c r="BR14">
        <v>0.24777078049468793</v>
      </c>
      <c r="BS14">
        <v>8.9223726619749866E-2</v>
      </c>
    </row>
    <row r="15" spans="1:72" x14ac:dyDescent="0.25">
      <c r="A15" s="1">
        <v>14</v>
      </c>
      <c r="B15">
        <v>0.65419816173582834</v>
      </c>
      <c r="C15">
        <v>0.20007937945095888</v>
      </c>
      <c r="D15">
        <v>5.3449585952137446E-2</v>
      </c>
      <c r="E15">
        <v>0.36220387523457043</v>
      </c>
      <c r="F15">
        <v>0.39788633302397969</v>
      </c>
      <c r="G15">
        <v>0.15706096210176168</v>
      </c>
      <c r="H15">
        <v>0.45512781535845837</v>
      </c>
      <c r="I15">
        <v>0.14293367255084144</v>
      </c>
      <c r="J15">
        <v>0.27129713387801768</v>
      </c>
      <c r="K15">
        <v>0.97855942518095873</v>
      </c>
      <c r="L15">
        <v>0.62297839442112757</v>
      </c>
      <c r="M15">
        <v>0.47265500007140371</v>
      </c>
      <c r="N15">
        <v>0.5778387058139457</v>
      </c>
      <c r="O15">
        <v>9.0756530551219239E-3</v>
      </c>
      <c r="P15">
        <v>0.37627269466865076</v>
      </c>
      <c r="Q15">
        <v>0.15444177053707042</v>
      </c>
      <c r="R15">
        <v>0.22050655291327692</v>
      </c>
      <c r="S15">
        <v>0.85204986015401762</v>
      </c>
      <c r="T15">
        <v>0.51310101506982053</v>
      </c>
      <c r="U15">
        <v>0.90228616102013992</v>
      </c>
      <c r="V15">
        <v>0.2764242230192564</v>
      </c>
      <c r="W15">
        <v>0.20587976270195429</v>
      </c>
      <c r="X15">
        <v>0.96935147355317974</v>
      </c>
      <c r="Y15">
        <v>0.73191470178787954</v>
      </c>
      <c r="Z15">
        <v>0.79980263619287872</v>
      </c>
      <c r="AA15">
        <v>0.87921491778430327</v>
      </c>
      <c r="AB15">
        <v>0.58557600467465143</v>
      </c>
      <c r="AC15">
        <v>0.14484283078285176</v>
      </c>
      <c r="AD15">
        <v>0.61329843796585692</v>
      </c>
      <c r="AE15">
        <v>0.14224203650263267</v>
      </c>
      <c r="AF15">
        <v>0.55056092680093638</v>
      </c>
      <c r="AG15">
        <v>0.27059918525095439</v>
      </c>
      <c r="AH15">
        <v>0.46490216525277039</v>
      </c>
      <c r="AI15">
        <v>0.17993791244178214</v>
      </c>
      <c r="AJ15">
        <v>0.77505763974626818</v>
      </c>
      <c r="AK15">
        <v>0.96509013592978787</v>
      </c>
      <c r="AL15">
        <v>0.71351397284602791</v>
      </c>
      <c r="AM15">
        <v>0.74237602858084517</v>
      </c>
      <c r="AN15">
        <v>0.90735939079169114</v>
      </c>
      <c r="AO15">
        <v>0.95261444069639734</v>
      </c>
      <c r="AP15">
        <v>0.12416261015269414</v>
      </c>
      <c r="AQ15">
        <v>0.87587667802788116</v>
      </c>
      <c r="AR15">
        <v>0.75453115854215347</v>
      </c>
      <c r="AS15">
        <v>0.78123879618602521</v>
      </c>
      <c r="AT15">
        <v>0.2242651817571395</v>
      </c>
      <c r="AU15">
        <v>0.88636413807920744</v>
      </c>
      <c r="AV15">
        <v>0.29109298610390244</v>
      </c>
      <c r="AW15">
        <v>0.40622711004636836</v>
      </c>
      <c r="AX15">
        <v>0.57489783057598076</v>
      </c>
      <c r="AY15">
        <v>0.57839322945644556</v>
      </c>
      <c r="AZ15">
        <v>7.3944510312752731E-2</v>
      </c>
      <c r="BA15">
        <v>0.957324843267505</v>
      </c>
      <c r="BB15">
        <v>0.23327868972729437</v>
      </c>
      <c r="BC15">
        <v>0.46842867020810386</v>
      </c>
      <c r="BD15">
        <v>0.89062471900346296</v>
      </c>
      <c r="BE15">
        <v>0.23956896547592577</v>
      </c>
      <c r="BF15">
        <v>0.19821533751056475</v>
      </c>
      <c r="BG15">
        <v>0.29480762518102654</v>
      </c>
      <c r="BH15">
        <v>0.9907692056353794</v>
      </c>
      <c r="BI15">
        <v>0.53752116217964296</v>
      </c>
      <c r="BJ15">
        <v>0.77025710960348248</v>
      </c>
      <c r="BK15">
        <v>0.28364440624256748</v>
      </c>
      <c r="BL15">
        <v>7.001823074264224E-3</v>
      </c>
      <c r="BM15">
        <v>0.71005062188765911</v>
      </c>
      <c r="BN15">
        <v>0.24881586679731804</v>
      </c>
      <c r="BO15">
        <v>0.26476320450916646</v>
      </c>
      <c r="BP15">
        <v>0.94587094412398365</v>
      </c>
      <c r="BQ15">
        <v>0.46043527613811575</v>
      </c>
      <c r="BR15">
        <v>0.72583182768550936</v>
      </c>
      <c r="BS15">
        <v>0.15554997929856018</v>
      </c>
    </row>
    <row r="16" spans="1:72" x14ac:dyDescent="0.25">
      <c r="A16" s="1">
        <v>15</v>
      </c>
      <c r="B16">
        <v>0.13789857383953585</v>
      </c>
      <c r="C16">
        <v>0.99738172499166466</v>
      </c>
      <c r="D16">
        <v>0.59309286504172265</v>
      </c>
      <c r="E16">
        <v>0.92753036310590065</v>
      </c>
      <c r="F16">
        <v>0.31520663321400166</v>
      </c>
      <c r="G16">
        <v>0.61490417607516845</v>
      </c>
      <c r="H16">
        <v>0.89509423044152081</v>
      </c>
      <c r="I16">
        <v>0.97013010323438487</v>
      </c>
      <c r="J16">
        <v>0.79846486378451498</v>
      </c>
      <c r="K16">
        <v>0.91202715426528602</v>
      </c>
      <c r="L16">
        <v>0.23556730108539026</v>
      </c>
      <c r="M16">
        <v>0.63105624252664316</v>
      </c>
      <c r="N16">
        <v>0.69756550311520604</v>
      </c>
      <c r="O16">
        <v>0.65751514314703985</v>
      </c>
      <c r="P16">
        <v>2.2073734615595253E-3</v>
      </c>
      <c r="Q16">
        <v>0.41671131050637533</v>
      </c>
      <c r="R16">
        <v>0.67834520462066128</v>
      </c>
      <c r="S16">
        <v>0.2547399422442419</v>
      </c>
      <c r="T16">
        <v>0.22953219826393811</v>
      </c>
      <c r="U16">
        <v>0.18162642050237932</v>
      </c>
      <c r="V16">
        <v>1.6251666879664173E-3</v>
      </c>
      <c r="W16">
        <v>0.98647126932447771</v>
      </c>
      <c r="X16">
        <v>0.37679167264030466</v>
      </c>
      <c r="Y16">
        <v>0.91428174415548447</v>
      </c>
      <c r="Z16">
        <v>0.31427065902287332</v>
      </c>
      <c r="AA16">
        <v>0.70563969816659233</v>
      </c>
      <c r="AB16">
        <v>3.5955838433985865E-2</v>
      </c>
      <c r="AC16">
        <v>0.98173474004210215</v>
      </c>
      <c r="AD16">
        <v>0.6017499447162763</v>
      </c>
      <c r="AE16">
        <v>0.89559855514282882</v>
      </c>
      <c r="AF16">
        <v>8.8071418842565863E-2</v>
      </c>
      <c r="AG16">
        <v>0.31370191083027488</v>
      </c>
      <c r="AH16">
        <v>0.82342147815151545</v>
      </c>
      <c r="AI16">
        <v>0.5913194200258669</v>
      </c>
      <c r="AJ16">
        <v>0.68537886364117517</v>
      </c>
      <c r="AK16">
        <v>0.657880576386494</v>
      </c>
      <c r="AL16">
        <v>0.13422333544031284</v>
      </c>
      <c r="AM16">
        <v>0.68424689654738413</v>
      </c>
      <c r="AN16">
        <v>0.60178378452517411</v>
      </c>
      <c r="AO16">
        <v>0.97218965388164535</v>
      </c>
      <c r="AP16">
        <v>5.3502624430691204E-2</v>
      </c>
      <c r="AQ16">
        <v>5.9967020617187505E-2</v>
      </c>
      <c r="AR16">
        <v>5.7236063388512393E-2</v>
      </c>
      <c r="AS16">
        <v>0.20565298572819912</v>
      </c>
      <c r="AT16">
        <v>0.89059605222277372</v>
      </c>
      <c r="AU16">
        <v>0.69752969667067399</v>
      </c>
      <c r="AV16">
        <v>0.94282207149870789</v>
      </c>
      <c r="AW16">
        <v>0.18287136544620886</v>
      </c>
      <c r="AX16">
        <v>0.77929112047985238</v>
      </c>
      <c r="AY16">
        <v>0.12436845292888843</v>
      </c>
      <c r="AZ16">
        <v>0.21049623909333426</v>
      </c>
      <c r="BA16">
        <v>1.8219266596679273E-2</v>
      </c>
      <c r="BB16">
        <v>0.52874929164781448</v>
      </c>
      <c r="BC16">
        <v>0.76494681063645353</v>
      </c>
      <c r="BD16">
        <v>0.79237954120642773</v>
      </c>
      <c r="BE16">
        <v>0.5534461306960794</v>
      </c>
      <c r="BF16">
        <v>0.31889601863561956</v>
      </c>
      <c r="BG16">
        <v>0.11510279947840651</v>
      </c>
      <c r="BH16">
        <v>0.4184529726029893</v>
      </c>
      <c r="BI16">
        <v>4.0465604253744569E-2</v>
      </c>
      <c r="BJ16">
        <v>0.86348135081899835</v>
      </c>
      <c r="BK16">
        <v>0.80550489966507699</v>
      </c>
      <c r="BL16">
        <v>0.56687660575267074</v>
      </c>
      <c r="BM16">
        <v>0.33170945952040742</v>
      </c>
      <c r="BN16">
        <v>0.55281664041650536</v>
      </c>
      <c r="BO16">
        <v>0.94834827171959934</v>
      </c>
      <c r="BP16">
        <v>2.8028549791382362E-3</v>
      </c>
      <c r="BQ16">
        <v>0.78674476231405444</v>
      </c>
      <c r="BR16">
        <v>1.0612580569252628E-2</v>
      </c>
      <c r="BS16">
        <v>0.42192417655841463</v>
      </c>
    </row>
    <row r="17" spans="1:71" x14ac:dyDescent="0.25">
      <c r="A17" s="1">
        <v>16</v>
      </c>
      <c r="B17">
        <v>0.72407481312313204</v>
      </c>
      <c r="C17">
        <v>6.4319226727950207E-3</v>
      </c>
      <c r="D17">
        <v>0.14449133499263733</v>
      </c>
      <c r="E17">
        <v>0.18815270647185689</v>
      </c>
      <c r="F17">
        <v>0.50193351633754879</v>
      </c>
      <c r="G17">
        <v>0.65077887477247232</v>
      </c>
      <c r="H17">
        <v>0.86869345566476341</v>
      </c>
      <c r="I17">
        <v>0.89175122213493918</v>
      </c>
      <c r="J17">
        <v>0.4259718774595378</v>
      </c>
      <c r="K17">
        <v>0.29055748749652022</v>
      </c>
      <c r="L17">
        <v>0.89484386562547336</v>
      </c>
      <c r="M17">
        <v>0.47868198532088257</v>
      </c>
      <c r="N17">
        <v>0.85004749624197595</v>
      </c>
      <c r="O17">
        <v>0.9491732408575968</v>
      </c>
      <c r="P17">
        <v>0.74375363785831217</v>
      </c>
      <c r="Q17">
        <v>0.21161963853250243</v>
      </c>
      <c r="R17">
        <v>0.96165719240839509</v>
      </c>
      <c r="S17">
        <v>0.46411010217471771</v>
      </c>
      <c r="T17">
        <v>0.90047507702806162</v>
      </c>
      <c r="U17">
        <v>0.97625662216376952</v>
      </c>
      <c r="V17">
        <v>0.39567598929385628</v>
      </c>
      <c r="W17">
        <v>2.8997416831121892E-2</v>
      </c>
      <c r="X17">
        <v>8.0443944227392761E-2</v>
      </c>
      <c r="Y17">
        <v>0.850335173790982</v>
      </c>
      <c r="Z17">
        <v>0.28274769298711599</v>
      </c>
      <c r="AA17">
        <v>0.48946791980316151</v>
      </c>
      <c r="AB17">
        <v>0.38581547058488719</v>
      </c>
      <c r="AC17">
        <v>0.27627768476840442</v>
      </c>
      <c r="AD17">
        <v>0.44841034666804214</v>
      </c>
      <c r="AE17">
        <v>0.42596383043872921</v>
      </c>
      <c r="AF17">
        <v>0.81738443374176073</v>
      </c>
      <c r="AG17">
        <v>0.87146437705687174</v>
      </c>
      <c r="AH17">
        <v>0.84865156032621636</v>
      </c>
      <c r="AI17">
        <v>0.57746884404143983</v>
      </c>
      <c r="AJ17">
        <v>0.20089962881067236</v>
      </c>
      <c r="AK17">
        <v>0.96217651556173944</v>
      </c>
      <c r="AL17">
        <v>0.40782407308617885</v>
      </c>
      <c r="AM17">
        <v>0.65263375966556914</v>
      </c>
      <c r="AN17">
        <v>0.48130370793932531</v>
      </c>
      <c r="AO17">
        <v>0.79570017991460407</v>
      </c>
      <c r="AP17">
        <v>0.475883881171972</v>
      </c>
      <c r="AQ17">
        <v>0.74088094183383757</v>
      </c>
      <c r="AR17">
        <v>0.60500966201377759</v>
      </c>
      <c r="AS17">
        <v>0.85868247270819442</v>
      </c>
      <c r="AT17">
        <v>1.1706296375792902E-2</v>
      </c>
      <c r="AU17">
        <v>0.19414999758219376</v>
      </c>
      <c r="AV17">
        <v>0.91596370159074714</v>
      </c>
      <c r="AW17">
        <v>3.5457730202315352E-2</v>
      </c>
      <c r="AX17">
        <v>0.50787596597505702</v>
      </c>
      <c r="AY17">
        <v>0.94162904552488569</v>
      </c>
      <c r="AZ17">
        <v>0.13422698762158503</v>
      </c>
      <c r="BA17">
        <v>0.46725791288936946</v>
      </c>
      <c r="BB17">
        <v>0.82598932159215155</v>
      </c>
      <c r="BC17">
        <v>0.83790554594056832</v>
      </c>
      <c r="BD17">
        <v>0.67828961042119706</v>
      </c>
      <c r="BE17">
        <v>0.48810753858005518</v>
      </c>
      <c r="BF17">
        <v>6.6388971578000833E-2</v>
      </c>
      <c r="BG17">
        <v>0.84198062262377504</v>
      </c>
      <c r="BH17">
        <v>0.11726934994333482</v>
      </c>
      <c r="BI17">
        <v>4.9085090482808291E-2</v>
      </c>
      <c r="BJ17">
        <v>0.81424138009752056</v>
      </c>
      <c r="BK17">
        <v>7.1216225354967633E-2</v>
      </c>
      <c r="BL17">
        <v>0.17058906166129129</v>
      </c>
      <c r="BM17">
        <v>0.50002309344256002</v>
      </c>
      <c r="BN17">
        <v>0.627682516359231</v>
      </c>
      <c r="BO17">
        <v>0.52627918577299448</v>
      </c>
      <c r="BP17">
        <v>0.36252005476676419</v>
      </c>
      <c r="BQ17">
        <v>0.67930270332027021</v>
      </c>
      <c r="BR17">
        <v>0.46833943698550684</v>
      </c>
      <c r="BS17">
        <v>0.57310136597145911</v>
      </c>
    </row>
    <row r="18" spans="1:71" x14ac:dyDescent="0.25">
      <c r="A18" s="1">
        <v>17</v>
      </c>
      <c r="B18">
        <v>0.51983617846430241</v>
      </c>
      <c r="C18">
        <v>0.96215378284390785</v>
      </c>
      <c r="D18">
        <v>0.90180454419964773</v>
      </c>
      <c r="E18">
        <v>0.37832429043474314</v>
      </c>
      <c r="F18">
        <v>0.9577523639539598</v>
      </c>
      <c r="G18">
        <v>0.38308922297388082</v>
      </c>
      <c r="H18">
        <v>0.66013926682763446</v>
      </c>
      <c r="I18">
        <v>0.3871862037378021</v>
      </c>
      <c r="J18">
        <v>2.5216001694354784E-3</v>
      </c>
      <c r="K18">
        <v>0.31613364484317019</v>
      </c>
      <c r="L18">
        <v>0.32717052757819653</v>
      </c>
      <c r="M18">
        <v>0.14159213280572813</v>
      </c>
      <c r="N18">
        <v>0.46337923590756924</v>
      </c>
      <c r="O18">
        <v>0.51686861233529391</v>
      </c>
      <c r="P18">
        <v>0.1138115890269612</v>
      </c>
      <c r="Q18">
        <v>0.94895451576684442</v>
      </c>
      <c r="R18">
        <v>0.98743394762468251</v>
      </c>
      <c r="S18">
        <v>0.33451945459697108</v>
      </c>
      <c r="T18">
        <v>0.92178039090855834</v>
      </c>
      <c r="U18">
        <v>0.10735798007864839</v>
      </c>
      <c r="V18">
        <v>0.16458183319030983</v>
      </c>
      <c r="W18">
        <v>0.35897333988676405</v>
      </c>
      <c r="X18">
        <v>0.25380706290325716</v>
      </c>
      <c r="Y18">
        <v>0.38919315405772281</v>
      </c>
      <c r="Z18">
        <v>0.41336969702051118</v>
      </c>
      <c r="AA18">
        <v>0.75194217258278584</v>
      </c>
      <c r="AB18">
        <v>0.11973009428128445</v>
      </c>
      <c r="AC18">
        <v>0.81752662064612058</v>
      </c>
      <c r="AD18">
        <v>0.98458056029612995</v>
      </c>
      <c r="AE18">
        <v>0.77951145892897711</v>
      </c>
      <c r="AF18">
        <v>0.89715292144783065</v>
      </c>
      <c r="AG18">
        <v>0.76969614539727593</v>
      </c>
      <c r="AH18">
        <v>0.5778555240349299</v>
      </c>
      <c r="AI18">
        <v>0.48669655457730143</v>
      </c>
      <c r="AJ18">
        <v>0.99819267061900452</v>
      </c>
      <c r="AK18">
        <v>0.66393323535159054</v>
      </c>
      <c r="AL18">
        <v>0.16757797220805593</v>
      </c>
      <c r="AM18">
        <v>0.35436608818530235</v>
      </c>
      <c r="AN18">
        <v>0.74658444939225421</v>
      </c>
      <c r="AO18">
        <v>0.49075966314363595</v>
      </c>
      <c r="AP18">
        <v>0.41858695544101776</v>
      </c>
      <c r="AQ18">
        <v>0.12186993812979086</v>
      </c>
      <c r="AR18">
        <v>0.28170260031921146</v>
      </c>
      <c r="AS18">
        <v>0.901925619060159</v>
      </c>
      <c r="AT18">
        <v>0.50132158459410703</v>
      </c>
      <c r="AU18">
        <v>0.50099590136225569</v>
      </c>
      <c r="AV18">
        <v>0.97240155974646092</v>
      </c>
      <c r="AW18">
        <v>0.79795276569251772</v>
      </c>
      <c r="AX18">
        <v>0.75919868549109115</v>
      </c>
      <c r="AY18">
        <v>0.56848329922502383</v>
      </c>
      <c r="AZ18">
        <v>0.86869892078433286</v>
      </c>
      <c r="BA18">
        <v>0.72116445561514131</v>
      </c>
      <c r="BB18">
        <v>0.41030393157796641</v>
      </c>
      <c r="BC18">
        <v>0.11207967601840629</v>
      </c>
      <c r="BD18">
        <v>0.40051648717446564</v>
      </c>
      <c r="BE18">
        <v>0.68478562332015258</v>
      </c>
      <c r="BF18">
        <v>0.81809240155990581</v>
      </c>
      <c r="BG18">
        <v>0.37362618478992982</v>
      </c>
      <c r="BH18">
        <v>0.13521432504026776</v>
      </c>
      <c r="BI18">
        <v>0.68240802290941127</v>
      </c>
      <c r="BJ18">
        <v>6.6109088044810083E-2</v>
      </c>
      <c r="BK18">
        <v>2.2350860843911691E-2</v>
      </c>
      <c r="BL18">
        <v>0.68386940309962929</v>
      </c>
      <c r="BM18">
        <v>0.22474226027498223</v>
      </c>
      <c r="BN18">
        <v>0.63191347876275883</v>
      </c>
      <c r="BO18">
        <v>0.6587060614059812</v>
      </c>
      <c r="BP18">
        <v>0.8167211247659778</v>
      </c>
      <c r="BQ18">
        <v>0.96981671574603756</v>
      </c>
      <c r="BR18">
        <v>0.63646619499894086</v>
      </c>
      <c r="BS18">
        <v>0.66073630399416727</v>
      </c>
    </row>
    <row r="19" spans="1:71" x14ac:dyDescent="0.25">
      <c r="A19" s="1">
        <v>18</v>
      </c>
      <c r="B19">
        <v>0.49026296721936724</v>
      </c>
      <c r="C19">
        <v>1.036674033496876E-2</v>
      </c>
      <c r="D19">
        <v>0.60199574953795587</v>
      </c>
      <c r="E19">
        <v>0.34072707942527725</v>
      </c>
      <c r="F19">
        <v>0.47863583595339154</v>
      </c>
      <c r="G19">
        <v>0.80586453023695137</v>
      </c>
      <c r="H19">
        <v>0.320107283479793</v>
      </c>
      <c r="I19">
        <v>0.44704568795391897</v>
      </c>
      <c r="J19">
        <v>7.5473892461455527E-2</v>
      </c>
      <c r="K19">
        <v>0.354854795711529</v>
      </c>
      <c r="L19">
        <v>0.25502636317248994</v>
      </c>
      <c r="M19">
        <v>0.47709874445869682</v>
      </c>
      <c r="N19">
        <v>0.95597352728278995</v>
      </c>
      <c r="O19">
        <v>0.29154254228816945</v>
      </c>
      <c r="P19">
        <v>0.39392721691231902</v>
      </c>
      <c r="Q19">
        <v>0.85661792121880798</v>
      </c>
      <c r="R19">
        <v>0.85621821563435863</v>
      </c>
      <c r="S19">
        <v>0.38891438210528639</v>
      </c>
      <c r="T19">
        <v>0.10112506247914677</v>
      </c>
      <c r="U19">
        <v>0.6878022306545879</v>
      </c>
      <c r="V19">
        <v>0.272969199583319</v>
      </c>
      <c r="W19">
        <v>0.24299326155159362</v>
      </c>
      <c r="X19">
        <v>0.78390994985943496</v>
      </c>
      <c r="Y19">
        <v>0.12620422533663755</v>
      </c>
      <c r="Z19">
        <v>0.87077946596472644</v>
      </c>
      <c r="AA19">
        <v>0.95677428365030526</v>
      </c>
      <c r="AB19">
        <v>0.63810940175677044</v>
      </c>
      <c r="AC19">
        <v>0.60765534489815964</v>
      </c>
      <c r="AD19">
        <v>0.18415425709566968</v>
      </c>
      <c r="AE19">
        <v>0.79062992183656289</v>
      </c>
      <c r="AF19">
        <v>0.93862332637931423</v>
      </c>
      <c r="AG19">
        <v>0.54280500197215853</v>
      </c>
      <c r="AH19">
        <v>0.50914837082085951</v>
      </c>
      <c r="AI19">
        <v>0.93496793676827461</v>
      </c>
      <c r="AJ19">
        <v>0.86928009234472214</v>
      </c>
      <c r="AK19">
        <v>0.84274287128276404</v>
      </c>
      <c r="AL19">
        <v>0.11222198167797548</v>
      </c>
      <c r="AM19">
        <v>0.68706208509294509</v>
      </c>
      <c r="AN19">
        <v>0.71493778759700988</v>
      </c>
      <c r="AO19">
        <v>0.59059724176567296</v>
      </c>
      <c r="AP19">
        <v>0.71960576847159263</v>
      </c>
      <c r="AQ19">
        <v>0.26532960295656138</v>
      </c>
      <c r="AR19">
        <v>0.19964845692183331</v>
      </c>
      <c r="AS19">
        <v>0.72933639751552393</v>
      </c>
      <c r="AT19">
        <v>0.94274778692055028</v>
      </c>
      <c r="AU19">
        <v>0.17186736559617688</v>
      </c>
      <c r="AV19">
        <v>0.98062181988868125</v>
      </c>
      <c r="AW19">
        <v>0.44319281965805235</v>
      </c>
      <c r="AX19">
        <v>0.14040174142042994</v>
      </c>
      <c r="AY19">
        <v>0.73550775104223676</v>
      </c>
      <c r="AZ19">
        <v>0.38280455096299004</v>
      </c>
      <c r="BA19">
        <v>0.23242303954465604</v>
      </c>
      <c r="BB19">
        <v>0.77998514195144175</v>
      </c>
      <c r="BC19">
        <v>0.16474856697305051</v>
      </c>
      <c r="BD19">
        <v>0.1653998265459985</v>
      </c>
      <c r="BE19">
        <v>0.61217110087301108</v>
      </c>
      <c r="BF19">
        <v>0.94799840426022175</v>
      </c>
      <c r="BG19">
        <v>0.19049682543235913</v>
      </c>
      <c r="BH19">
        <v>0.64154501886200987</v>
      </c>
      <c r="BI19">
        <v>0.34457857910522605</v>
      </c>
      <c r="BJ19">
        <v>0.56607900019584667</v>
      </c>
      <c r="BK19">
        <v>0.73856912472771674</v>
      </c>
      <c r="BL19">
        <v>0.69025523214894524</v>
      </c>
      <c r="BM19">
        <v>0.32378758346817238</v>
      </c>
      <c r="BN19">
        <v>0.55835351828606339</v>
      </c>
      <c r="BO19">
        <v>0.16739864876403032</v>
      </c>
      <c r="BP19">
        <v>5.8602031071677385E-2</v>
      </c>
      <c r="BQ19">
        <v>0.87437622911202173</v>
      </c>
      <c r="BR19">
        <v>0.38720635502555945</v>
      </c>
      <c r="BS19">
        <v>0.78685863409214785</v>
      </c>
    </row>
    <row r="20" spans="1:71" x14ac:dyDescent="0.25">
      <c r="A20" s="1">
        <v>19</v>
      </c>
      <c r="B20">
        <v>0.96936431917409738</v>
      </c>
      <c r="C20">
        <v>0.30332010036452373</v>
      </c>
      <c r="D20">
        <v>0.62522209790589645</v>
      </c>
      <c r="E20">
        <v>0.95706748756264304</v>
      </c>
      <c r="F20">
        <v>0.46316235550892015</v>
      </c>
      <c r="G20">
        <v>0.67264969575647904</v>
      </c>
      <c r="H20">
        <v>0.47286393994796061</v>
      </c>
      <c r="I20">
        <v>0.34995517744674487</v>
      </c>
      <c r="J20">
        <v>0.88620339623723177</v>
      </c>
      <c r="K20">
        <v>0.28425209968459131</v>
      </c>
      <c r="L20">
        <v>0.44165663568830216</v>
      </c>
      <c r="M20">
        <v>0.3184443440643332</v>
      </c>
      <c r="N20">
        <v>0.5653539901545086</v>
      </c>
      <c r="O20">
        <v>0.92029166155228204</v>
      </c>
      <c r="P20">
        <v>0.75068232714446559</v>
      </c>
      <c r="Q20">
        <v>0.28591605189072611</v>
      </c>
      <c r="R20">
        <v>0.75144914760478121</v>
      </c>
      <c r="S20">
        <v>0.42675489389688703</v>
      </c>
      <c r="T20">
        <v>0.78241850431590765</v>
      </c>
      <c r="U20">
        <v>0.31660654565351987</v>
      </c>
      <c r="V20">
        <v>0.78366354080543799</v>
      </c>
      <c r="W20">
        <v>0.252650676669812</v>
      </c>
      <c r="X20">
        <v>0.63257649981493203</v>
      </c>
      <c r="Y20">
        <v>0.11726370632927208</v>
      </c>
      <c r="Z20">
        <v>0.96168049348644469</v>
      </c>
      <c r="AA20">
        <v>0.94915628691884102</v>
      </c>
      <c r="AB20">
        <v>0.34827010258315838</v>
      </c>
      <c r="AC20">
        <v>0.2650890740788</v>
      </c>
      <c r="AD20">
        <v>0.24057834603774308</v>
      </c>
      <c r="AE20">
        <v>3.4293039239514544E-2</v>
      </c>
      <c r="AF20">
        <v>0.17766642452686932</v>
      </c>
      <c r="AG20">
        <v>0.34850950516798629</v>
      </c>
      <c r="AH20">
        <v>0.79324185646910417</v>
      </c>
      <c r="AI20">
        <v>0.17032415447970406</v>
      </c>
      <c r="AJ20">
        <v>0.15727750352359027</v>
      </c>
      <c r="AK20">
        <v>0.22653931099083391</v>
      </c>
      <c r="AL20">
        <v>6.6430268796924596E-2</v>
      </c>
      <c r="AM20">
        <v>0.83063730381500411</v>
      </c>
      <c r="AN20">
        <v>0.94746300588707066</v>
      </c>
      <c r="AO20">
        <v>0.33780743593932439</v>
      </c>
      <c r="AP20">
        <v>0.27015856198310351</v>
      </c>
      <c r="AQ20">
        <v>0.28764139944259592</v>
      </c>
      <c r="AR20">
        <v>0.72892328653006655</v>
      </c>
      <c r="AS20">
        <v>2.8431633019209368E-2</v>
      </c>
      <c r="AT20">
        <v>0.49821612671733162</v>
      </c>
      <c r="AU20">
        <v>0.72405269637390313</v>
      </c>
      <c r="AV20">
        <v>0.41920442623539189</v>
      </c>
      <c r="AW20">
        <v>0.19291093275352922</v>
      </c>
      <c r="AX20">
        <v>0.30595389371687465</v>
      </c>
      <c r="AY20">
        <v>0.38694725285544507</v>
      </c>
      <c r="AZ20">
        <v>0.78279067850886319</v>
      </c>
      <c r="BA20">
        <v>0.35746769168218939</v>
      </c>
      <c r="BB20">
        <v>0.6617853838350195</v>
      </c>
      <c r="BC20">
        <v>0.5234775460065404</v>
      </c>
      <c r="BD20">
        <v>0.79976021285774646</v>
      </c>
      <c r="BE20">
        <v>0.9103857760980294</v>
      </c>
      <c r="BF20">
        <v>0.4718244547472924</v>
      </c>
      <c r="BG20">
        <v>7.25012817188323E-2</v>
      </c>
      <c r="BH20">
        <v>0.85117371934715036</v>
      </c>
      <c r="BI20">
        <v>0.76167065339302109</v>
      </c>
      <c r="BJ20">
        <v>0.7733565814689205</v>
      </c>
      <c r="BK20">
        <v>0.3342335929326391</v>
      </c>
      <c r="BL20">
        <v>0.68429757779710432</v>
      </c>
      <c r="BM20">
        <v>0.5539688796159763</v>
      </c>
      <c r="BN20">
        <v>0.20653812919266956</v>
      </c>
      <c r="BO20">
        <v>0.79335923980649714</v>
      </c>
      <c r="BP20">
        <v>0.51632948427931546</v>
      </c>
      <c r="BQ20">
        <v>0.65220752519935765</v>
      </c>
      <c r="BR20">
        <v>0.10173918146925065</v>
      </c>
      <c r="BS20">
        <v>0.64880603128698644</v>
      </c>
    </row>
    <row r="21" spans="1:71" x14ac:dyDescent="0.25">
      <c r="A21" s="1">
        <v>20</v>
      </c>
      <c r="B21">
        <v>0.69823868620788077</v>
      </c>
      <c r="C21">
        <v>0.71194206706566254</v>
      </c>
      <c r="D21">
        <v>0.96790154185283683</v>
      </c>
      <c r="E21">
        <v>0.17407190124496585</v>
      </c>
      <c r="F21">
        <v>0.47963179617140483</v>
      </c>
      <c r="G21">
        <v>0.96615279769406615</v>
      </c>
      <c r="H21">
        <v>9.5464905533660938E-3</v>
      </c>
      <c r="I21">
        <v>9.3853271105734382E-2</v>
      </c>
      <c r="J21">
        <v>0.80075208009770427</v>
      </c>
      <c r="K21">
        <v>0.53992635386299637</v>
      </c>
      <c r="L21">
        <v>8.7605317139273442E-2</v>
      </c>
      <c r="M21">
        <v>0.91515168847449535</v>
      </c>
      <c r="N21">
        <v>0.70196573421717023</v>
      </c>
      <c r="O21">
        <v>0.75422351436726698</v>
      </c>
      <c r="P21">
        <v>0.6809503373353254</v>
      </c>
      <c r="Q21">
        <v>5.5409279877599915E-2</v>
      </c>
      <c r="R21">
        <v>0.4699452386135059</v>
      </c>
      <c r="S21">
        <v>0.27926855508519843</v>
      </c>
      <c r="T21">
        <v>0.90098347858914907</v>
      </c>
      <c r="U21">
        <v>4.3344989438732662E-2</v>
      </c>
      <c r="V21">
        <v>0.55471363309426869</v>
      </c>
      <c r="W21">
        <v>0.71612946148488343</v>
      </c>
      <c r="X21">
        <v>0.43896898501533799</v>
      </c>
      <c r="Y21">
        <v>0.44178032865649419</v>
      </c>
      <c r="Z21">
        <v>0.59851627710207267</v>
      </c>
      <c r="AA21">
        <v>0.6680865433405484</v>
      </c>
      <c r="AB21">
        <v>0.88555446096101764</v>
      </c>
      <c r="AC21">
        <v>0.90693024674095513</v>
      </c>
      <c r="AD21">
        <v>0.98682372299801424</v>
      </c>
      <c r="AE21">
        <v>8.2187939732227044E-2</v>
      </c>
      <c r="AF21">
        <v>0.94476734729758638</v>
      </c>
      <c r="AG21">
        <v>0.4456084295920546</v>
      </c>
      <c r="AH21">
        <v>0.15603300795828623</v>
      </c>
      <c r="AI21">
        <v>7.6834405364501368E-2</v>
      </c>
      <c r="AJ21">
        <v>0.45404169954545648</v>
      </c>
      <c r="AK21">
        <v>0.16055577094010698</v>
      </c>
      <c r="AL21">
        <v>0.78960734012012146</v>
      </c>
      <c r="AM21">
        <v>0.83432054054357041</v>
      </c>
      <c r="AN21">
        <v>0.29695137373903535</v>
      </c>
      <c r="AO21">
        <v>0.73192088396485511</v>
      </c>
      <c r="AP21">
        <v>0.67681356625899236</v>
      </c>
      <c r="AQ21">
        <v>1.0673037888539016E-2</v>
      </c>
      <c r="AR21">
        <v>0.98029172204756621</v>
      </c>
      <c r="AS21">
        <v>0.21088775955509631</v>
      </c>
      <c r="AT21">
        <v>0.88700764697251344</v>
      </c>
      <c r="AU21">
        <v>0.95590745912990382</v>
      </c>
      <c r="AV21">
        <v>0.72489784358652443</v>
      </c>
      <c r="AW21">
        <v>0.87669191686774539</v>
      </c>
      <c r="AX21">
        <v>0.70544895764096727</v>
      </c>
      <c r="AY21">
        <v>0.43481647227273479</v>
      </c>
      <c r="AZ21">
        <v>0.97238919339057961</v>
      </c>
      <c r="BA21">
        <v>0.84974019495577813</v>
      </c>
      <c r="BB21">
        <v>5.7442322404271495E-2</v>
      </c>
      <c r="BC21">
        <v>0.94304774134993463</v>
      </c>
      <c r="BD21">
        <v>0.63175803603798952</v>
      </c>
      <c r="BE21">
        <v>0.71907645798923336</v>
      </c>
      <c r="BF21">
        <v>5.4561788169065983E-2</v>
      </c>
      <c r="BG21">
        <v>0.63080274082445875</v>
      </c>
      <c r="BH21">
        <v>2.8667727531287546E-2</v>
      </c>
      <c r="BI21">
        <v>0.28640239375968368</v>
      </c>
      <c r="BJ21">
        <v>0.16009124222001059</v>
      </c>
      <c r="BK21">
        <v>0.28531348687621783</v>
      </c>
      <c r="BL21">
        <v>0.71161450670403825</v>
      </c>
      <c r="BM21">
        <v>0.55897482884441396</v>
      </c>
      <c r="BN21">
        <v>0.97792147917363248</v>
      </c>
      <c r="BO21">
        <v>0.19930420300856111</v>
      </c>
      <c r="BP21">
        <v>0.56667958456682077</v>
      </c>
      <c r="BQ21">
        <v>0.41479882673461588</v>
      </c>
      <c r="BR21">
        <v>0.35003867954451195</v>
      </c>
      <c r="BS21">
        <v>0.49982915228214564</v>
      </c>
    </row>
    <row r="22" spans="1:71" x14ac:dyDescent="0.25">
      <c r="A22" s="1">
        <v>21</v>
      </c>
      <c r="B22">
        <v>0.63456648154360795</v>
      </c>
      <c r="C22">
        <v>0.14711708625257036</v>
      </c>
      <c r="D22">
        <v>0.68505490360388988</v>
      </c>
      <c r="E22">
        <v>8.5048489189285537E-3</v>
      </c>
      <c r="F22">
        <v>0.91763328116806142</v>
      </c>
      <c r="G22">
        <v>0.94910533031381494</v>
      </c>
      <c r="H22">
        <v>0.3981378670999588</v>
      </c>
      <c r="I22">
        <v>0.62655391597477628</v>
      </c>
      <c r="J22">
        <v>0.52141884172362252</v>
      </c>
      <c r="K22">
        <v>0.52030338846377533</v>
      </c>
      <c r="L22">
        <v>0.40712276097848632</v>
      </c>
      <c r="M22">
        <v>0.71564058977685008</v>
      </c>
      <c r="N22">
        <v>0.24992845125497976</v>
      </c>
      <c r="O22">
        <v>0.78310175928220926</v>
      </c>
      <c r="P22">
        <v>0.46951804019476406</v>
      </c>
      <c r="Q22">
        <v>0.23471576397292382</v>
      </c>
      <c r="R22">
        <v>0.51197792911483575</v>
      </c>
      <c r="S22">
        <v>7.6899560110717746E-2</v>
      </c>
      <c r="T22">
        <v>4.2450292403650947E-2</v>
      </c>
      <c r="U22">
        <v>0.93929143913380897</v>
      </c>
      <c r="V22">
        <v>0.68943639207159768</v>
      </c>
      <c r="W22">
        <v>0.15602888318620012</v>
      </c>
      <c r="X22">
        <v>0.61864244398158641</v>
      </c>
      <c r="Y22">
        <v>0.75535800344164716</v>
      </c>
      <c r="Z22">
        <v>0.83880067725347629</v>
      </c>
      <c r="AA22">
        <v>0.66575453507857962</v>
      </c>
      <c r="AB22">
        <v>0.25254506871396754</v>
      </c>
      <c r="AC22">
        <v>0.10051909766054223</v>
      </c>
      <c r="AD22">
        <v>0.49677043998589054</v>
      </c>
      <c r="AE22">
        <v>0.40692790670645573</v>
      </c>
      <c r="AF22">
        <v>0.61047136812967262</v>
      </c>
      <c r="AG22">
        <v>1.6558523413830017E-2</v>
      </c>
      <c r="AH22">
        <v>0.31906035449988435</v>
      </c>
      <c r="AI22">
        <v>0.28104169322178318</v>
      </c>
      <c r="AJ22">
        <v>0.15681399011132435</v>
      </c>
      <c r="AK22">
        <v>0.90156440314636577</v>
      </c>
      <c r="AL22">
        <v>0.23934344310847611</v>
      </c>
      <c r="AM22">
        <v>0.6563800122250607</v>
      </c>
      <c r="AN22">
        <v>0.10533528553061655</v>
      </c>
      <c r="AO22">
        <v>0.13725771371622475</v>
      </c>
      <c r="AP22">
        <v>0.80444237230386095</v>
      </c>
      <c r="AQ22">
        <v>0.47659068044852548</v>
      </c>
      <c r="AR22">
        <v>0.73123228173200683</v>
      </c>
      <c r="AS22">
        <v>0.79306670390054812</v>
      </c>
      <c r="AT22">
        <v>4.6794602774885674E-2</v>
      </c>
      <c r="AU22">
        <v>0.75405846147748534</v>
      </c>
      <c r="AV22">
        <v>0.69946217242946229</v>
      </c>
      <c r="AW22">
        <v>0.12601540864418415</v>
      </c>
      <c r="AX22">
        <v>8.0948676378548412E-2</v>
      </c>
      <c r="AY22">
        <v>0.70460135870852658</v>
      </c>
      <c r="AZ22">
        <v>0.20292480732241591</v>
      </c>
      <c r="BA22">
        <v>0.98766112319916299</v>
      </c>
      <c r="BB22">
        <v>0.72343906490324861</v>
      </c>
      <c r="BC22">
        <v>0.14660758510659577</v>
      </c>
      <c r="BD22">
        <v>0.39183028358904792</v>
      </c>
      <c r="BE22">
        <v>0.10780775621636274</v>
      </c>
      <c r="BF22">
        <v>0.14999182020901547</v>
      </c>
      <c r="BG22">
        <v>0.30622595214148562</v>
      </c>
      <c r="BH22">
        <v>0.30018005989043095</v>
      </c>
      <c r="BI22">
        <v>0.46016885732017632</v>
      </c>
      <c r="BJ22">
        <v>0.32994786739475679</v>
      </c>
      <c r="BK22">
        <v>0.55677939700561119</v>
      </c>
      <c r="BL22">
        <v>7.8047324545328922E-2</v>
      </c>
      <c r="BM22">
        <v>0.56479274091119025</v>
      </c>
      <c r="BN22">
        <v>0.64076210213572105</v>
      </c>
      <c r="BO22">
        <v>0.84382957851296669</v>
      </c>
      <c r="BP22">
        <v>6.5872271050917197E-2</v>
      </c>
      <c r="BQ22">
        <v>0.26211503693564508</v>
      </c>
      <c r="BR22">
        <v>0.74113991533047474</v>
      </c>
      <c r="BS22">
        <v>0.64908473224558039</v>
      </c>
    </row>
    <row r="23" spans="1:71" x14ac:dyDescent="0.25">
      <c r="A23" s="1">
        <v>22</v>
      </c>
      <c r="B23">
        <v>7.4813279174129388E-2</v>
      </c>
      <c r="C23">
        <v>1.9995646750376683E-2</v>
      </c>
      <c r="D23">
        <v>0.45686946117425009</v>
      </c>
      <c r="E23">
        <v>7.301027090891532E-2</v>
      </c>
      <c r="F23">
        <v>0.86365398056896592</v>
      </c>
      <c r="G23">
        <v>0.72823991234421503</v>
      </c>
      <c r="H23">
        <v>0.89600519942083923</v>
      </c>
      <c r="I23">
        <v>0.73011228227613389</v>
      </c>
      <c r="J23">
        <v>0.70534763241905962</v>
      </c>
      <c r="K23">
        <v>0.79205061639052998</v>
      </c>
      <c r="L23">
        <v>0.40463113443971543</v>
      </c>
      <c r="M23">
        <v>0.19235914777119745</v>
      </c>
      <c r="N23">
        <v>0.69691946471732202</v>
      </c>
      <c r="O23">
        <v>0.25197236307792015</v>
      </c>
      <c r="P23">
        <v>0.59782380290335291</v>
      </c>
      <c r="Q23">
        <v>0.68531566103240038</v>
      </c>
      <c r="R23">
        <v>0.13552860400270994</v>
      </c>
      <c r="S23">
        <v>0.53129543220531383</v>
      </c>
      <c r="T23">
        <v>0.32887154712088029</v>
      </c>
      <c r="U23">
        <v>0.70053490243791694</v>
      </c>
      <c r="V23">
        <v>0.2917405605938902</v>
      </c>
      <c r="W23">
        <v>0.41146870977195771</v>
      </c>
      <c r="X23">
        <v>0.3661207142186037</v>
      </c>
      <c r="Y23">
        <v>0.45547127068633586</v>
      </c>
      <c r="Z23">
        <v>0.83465005926619962</v>
      </c>
      <c r="AA23">
        <v>0.27109736179445731</v>
      </c>
      <c r="AB23">
        <v>4.5660055887292605E-2</v>
      </c>
      <c r="AC23">
        <v>0.57516995377833025</v>
      </c>
      <c r="AD23">
        <v>0.36961259403664426</v>
      </c>
      <c r="AE23">
        <v>0.87187071911966618</v>
      </c>
      <c r="AF23">
        <v>0.25281948611496108</v>
      </c>
      <c r="AG23">
        <v>0.54336436426525547</v>
      </c>
      <c r="AH23">
        <v>6.3919606218216019E-2</v>
      </c>
      <c r="AI23">
        <v>0.61993796667727041</v>
      </c>
      <c r="AJ23">
        <v>0.69522737569158988</v>
      </c>
      <c r="AK23">
        <v>5.1553348661551368E-2</v>
      </c>
      <c r="AL23">
        <v>0.25079696581518529</v>
      </c>
      <c r="AM23">
        <v>0.68417504441674559</v>
      </c>
      <c r="AN23">
        <v>0.44124577713076973</v>
      </c>
      <c r="AO23">
        <v>0.17426457224003877</v>
      </c>
      <c r="AP23">
        <v>0.15023194674693297</v>
      </c>
      <c r="AQ23">
        <v>0.37856995723479869</v>
      </c>
      <c r="AR23">
        <v>1.5890573378981698E-2</v>
      </c>
      <c r="AS23">
        <v>2.7838023803088308E-2</v>
      </c>
      <c r="AT23">
        <v>0.68652268556537832</v>
      </c>
      <c r="AU23">
        <v>0.18184436959927497</v>
      </c>
      <c r="AV23">
        <v>0.96687243859985861</v>
      </c>
      <c r="AW23">
        <v>0.64134356143534121</v>
      </c>
      <c r="AX23">
        <v>0.73444086536522546</v>
      </c>
      <c r="AY23">
        <v>0.56126262685568595</v>
      </c>
      <c r="AZ23">
        <v>0.96408895819439433</v>
      </c>
      <c r="BA23">
        <v>0.53342900036306073</v>
      </c>
      <c r="BB23">
        <v>0.58499916633676285</v>
      </c>
      <c r="BC23">
        <v>0.60115325880255976</v>
      </c>
      <c r="BD23">
        <v>0.76247337845892982</v>
      </c>
      <c r="BE23">
        <v>0.60373233067903742</v>
      </c>
      <c r="BF23">
        <v>0.64759805883862009</v>
      </c>
      <c r="BG23">
        <v>0.31061555990109102</v>
      </c>
      <c r="BH23">
        <v>0.26347095111847996</v>
      </c>
      <c r="BI23">
        <v>0.64353280564600024</v>
      </c>
      <c r="BJ23">
        <v>2.0066422868788458E-2</v>
      </c>
      <c r="BK23">
        <v>0.60317117319451297</v>
      </c>
      <c r="BL23">
        <v>0.6502486639687125</v>
      </c>
      <c r="BM23">
        <v>0.23166487910636924</v>
      </c>
      <c r="BN23">
        <v>0.3299924401962252</v>
      </c>
      <c r="BO23">
        <v>0.77792118577425895</v>
      </c>
      <c r="BP23">
        <v>0.63944857389241216</v>
      </c>
      <c r="BQ23">
        <v>0.42899364375769644</v>
      </c>
      <c r="BR23">
        <v>0.74238617471643464</v>
      </c>
      <c r="BS23">
        <v>0.13965719143559585</v>
      </c>
    </row>
    <row r="24" spans="1:71" x14ac:dyDescent="0.25">
      <c r="A24" s="1">
        <v>23</v>
      </c>
      <c r="B24">
        <v>0.40263216289960579</v>
      </c>
      <c r="C24">
        <v>0.99037426531842965</v>
      </c>
      <c r="D24">
        <v>0.83889374091374813</v>
      </c>
      <c r="E24">
        <v>0.68412148843562648</v>
      </c>
      <c r="F24">
        <v>0.27924675464609938</v>
      </c>
      <c r="G24">
        <v>0.48584775632884702</v>
      </c>
      <c r="H24">
        <v>0.76210790090890934</v>
      </c>
      <c r="I24">
        <v>0.34660123478319371</v>
      </c>
      <c r="J24">
        <v>0.38191044463481605</v>
      </c>
      <c r="K24">
        <v>0.67483541003386804</v>
      </c>
      <c r="L24">
        <v>0.7593414719273347</v>
      </c>
      <c r="M24">
        <v>0.58741629818229357</v>
      </c>
      <c r="N24">
        <v>0.8976852958408712</v>
      </c>
      <c r="O24">
        <v>0.17044088855765471</v>
      </c>
      <c r="P24">
        <v>0.43828234674650379</v>
      </c>
      <c r="Q24">
        <v>0.64820481543113873</v>
      </c>
      <c r="R24">
        <v>0.26086890275642127</v>
      </c>
      <c r="S24">
        <v>0.16674570663988408</v>
      </c>
      <c r="T24">
        <v>0.90787940709267101</v>
      </c>
      <c r="U24">
        <v>0.50324905568175937</v>
      </c>
      <c r="V24">
        <v>0.3615776681422046</v>
      </c>
      <c r="W24">
        <v>5.3094067193727779E-2</v>
      </c>
      <c r="X24">
        <v>0.30512375724084129</v>
      </c>
      <c r="Y24">
        <v>0.76845455370713711</v>
      </c>
      <c r="Z24">
        <v>0.74753237032213238</v>
      </c>
      <c r="AA24">
        <v>0.2348160093230226</v>
      </c>
      <c r="AB24">
        <v>0.69975682386312976</v>
      </c>
      <c r="AC24">
        <v>0.39784350585871076</v>
      </c>
      <c r="AD24">
        <v>0.56634524174287348</v>
      </c>
      <c r="AE24">
        <v>0.52125993766328804</v>
      </c>
      <c r="AF24">
        <v>0.38531816521956608</v>
      </c>
      <c r="AG24">
        <v>0.47439679915176991</v>
      </c>
      <c r="AH24">
        <v>0.27430169465798626</v>
      </c>
      <c r="AI24">
        <v>0.65115768753911907</v>
      </c>
      <c r="AJ24">
        <v>0.27247525227771219</v>
      </c>
      <c r="AK24">
        <v>0.89574402690823463</v>
      </c>
      <c r="AL24">
        <v>0.96592858027830963</v>
      </c>
      <c r="AM24">
        <v>0.23887166411341754</v>
      </c>
      <c r="AN24">
        <v>0.39062055173861432</v>
      </c>
      <c r="AO24">
        <v>0.7237963017229152</v>
      </c>
      <c r="AP24">
        <v>9.753240183575429E-2</v>
      </c>
      <c r="AQ24">
        <v>0.86135566282177467</v>
      </c>
      <c r="AR24">
        <v>0.90427414054059785</v>
      </c>
      <c r="AS24">
        <v>0.23834481700532484</v>
      </c>
      <c r="AT24">
        <v>0.8784485440657579</v>
      </c>
      <c r="AU24">
        <v>0.7221874130945255</v>
      </c>
      <c r="AV24">
        <v>0.38047219814739586</v>
      </c>
      <c r="AW24">
        <v>0.86039354780316002</v>
      </c>
      <c r="AX24">
        <v>0.93265476884764908</v>
      </c>
      <c r="AY24">
        <v>0.56970977744058471</v>
      </c>
      <c r="AZ24">
        <v>0.77112867572051558</v>
      </c>
      <c r="BA24">
        <v>0.79262653483457224</v>
      </c>
      <c r="BB24">
        <v>3.97038126694641E-2</v>
      </c>
      <c r="BC24">
        <v>0.29941685486108494</v>
      </c>
      <c r="BD24">
        <v>7.2749832931473191E-2</v>
      </c>
      <c r="BE24">
        <v>0.77302928042985208</v>
      </c>
      <c r="BF24">
        <v>0.91084793204979408</v>
      </c>
      <c r="BG24">
        <v>0.82674760197419994</v>
      </c>
      <c r="BH24">
        <v>0.27630643396679078</v>
      </c>
      <c r="BI24">
        <v>0.95719032525889458</v>
      </c>
      <c r="BJ24">
        <v>8.6188268203097884E-2</v>
      </c>
      <c r="BK24">
        <v>0.49116972535006476</v>
      </c>
      <c r="BL24">
        <v>0.29863141911978264</v>
      </c>
      <c r="BM24">
        <v>0.22430438944485009</v>
      </c>
      <c r="BN24">
        <v>0.21541736556846158</v>
      </c>
      <c r="BO24">
        <v>0.63658794527199936</v>
      </c>
      <c r="BP24">
        <v>0.9970935678439582</v>
      </c>
      <c r="BQ24">
        <v>0.68836482701978263</v>
      </c>
      <c r="BR24">
        <v>0.59980414014168704</v>
      </c>
      <c r="BS24">
        <v>0.21756764183950494</v>
      </c>
    </row>
    <row r="25" spans="1:71" x14ac:dyDescent="0.25">
      <c r="A25" s="1">
        <v>24</v>
      </c>
      <c r="B25">
        <v>0.54556383795617647</v>
      </c>
      <c r="C25">
        <v>0.87622364422554466</v>
      </c>
      <c r="D25">
        <v>0.99279914528793389</v>
      </c>
      <c r="E25">
        <v>0.66958008020320836</v>
      </c>
      <c r="F25">
        <v>0.21790034902922018</v>
      </c>
      <c r="G25">
        <v>0.48322450904784875</v>
      </c>
      <c r="H25">
        <v>0.77128757411226334</v>
      </c>
      <c r="I25">
        <v>5.9687543781328123E-2</v>
      </c>
      <c r="J25">
        <v>9.2660508785558982E-2</v>
      </c>
      <c r="K25">
        <v>0.85178483294386664</v>
      </c>
      <c r="L25">
        <v>0.46542181539525462</v>
      </c>
      <c r="M25">
        <v>0.77507660562791159</v>
      </c>
      <c r="N25">
        <v>0.32937958027727743</v>
      </c>
      <c r="O25">
        <v>0.25362019336033226</v>
      </c>
      <c r="P25">
        <v>0.27395780052992957</v>
      </c>
      <c r="Q25">
        <v>1.6862261265321643E-2</v>
      </c>
      <c r="R25">
        <v>0.87497626839119014</v>
      </c>
      <c r="S25">
        <v>0.68731974693832443</v>
      </c>
      <c r="T25">
        <v>0.98577755183132176</v>
      </c>
      <c r="U25">
        <v>0.55547553092695179</v>
      </c>
      <c r="V25">
        <v>0.25472522143976806</v>
      </c>
      <c r="W25">
        <v>0.83645325005226645</v>
      </c>
      <c r="X25">
        <v>0.38816528748512102</v>
      </c>
      <c r="Y25">
        <v>4.1219327366642244E-2</v>
      </c>
      <c r="Z25">
        <v>0.59451021434954199</v>
      </c>
      <c r="AA25">
        <v>5.4572527715382901E-2</v>
      </c>
      <c r="AB25">
        <v>0.34366255200817186</v>
      </c>
      <c r="AC25">
        <v>0.36711722801479396</v>
      </c>
      <c r="AD25">
        <v>0.15765281154475996</v>
      </c>
      <c r="AE25">
        <v>0.65783699197967704</v>
      </c>
      <c r="AF25">
        <v>0.14886884641457121</v>
      </c>
      <c r="AG25">
        <v>0.94883086407748118</v>
      </c>
      <c r="AH25">
        <v>0.95590952457519596</v>
      </c>
      <c r="AI25">
        <v>0.90656430073216943</v>
      </c>
      <c r="AJ25">
        <v>0.12045571975853442</v>
      </c>
      <c r="AK25">
        <v>0.43868438931588216</v>
      </c>
      <c r="AL25">
        <v>0.95953484859350491</v>
      </c>
      <c r="AM25">
        <v>0.44668304499742861</v>
      </c>
      <c r="AN25">
        <v>0.56213541799498634</v>
      </c>
      <c r="AO25">
        <v>0.33443994479653061</v>
      </c>
      <c r="AP25">
        <v>0.90748209499359922</v>
      </c>
      <c r="AQ25">
        <v>0.76120011115133968</v>
      </c>
      <c r="AR25">
        <v>0.19093962873798587</v>
      </c>
      <c r="AS25">
        <v>0.92461698449553542</v>
      </c>
      <c r="AT25">
        <v>0.92666764772450627</v>
      </c>
      <c r="AU25">
        <v>0.7982281817891782</v>
      </c>
      <c r="AV25">
        <v>0.25799097277572336</v>
      </c>
      <c r="AW25">
        <v>0.88540830505965351</v>
      </c>
      <c r="AX25">
        <v>0.845240021770716</v>
      </c>
      <c r="AY25">
        <v>0.89460841902118826</v>
      </c>
      <c r="AZ25">
        <v>0.68362274401496037</v>
      </c>
      <c r="BA25">
        <v>0.82455684645731275</v>
      </c>
      <c r="BB25">
        <v>0.64332647193686687</v>
      </c>
      <c r="BC25">
        <v>0.52410110190773418</v>
      </c>
      <c r="BD25">
        <v>0.11920428818571294</v>
      </c>
      <c r="BE25">
        <v>0.54729626505602114</v>
      </c>
      <c r="BF25">
        <v>0.36755145006650125</v>
      </c>
      <c r="BG25">
        <v>0.21458832083180057</v>
      </c>
      <c r="BH25">
        <v>0.21370439703530431</v>
      </c>
      <c r="BI25">
        <v>5.9945582894918914E-2</v>
      </c>
      <c r="BJ25">
        <v>0.41888159132319047</v>
      </c>
      <c r="BK25">
        <v>0.95941380892978623</v>
      </c>
      <c r="BL25">
        <v>0.20298679059546509</v>
      </c>
      <c r="BM25">
        <v>0.82722609474145414</v>
      </c>
      <c r="BN25">
        <v>0.33439675986096273</v>
      </c>
      <c r="BO25">
        <v>0.33147919065817222</v>
      </c>
      <c r="BP25">
        <v>0.65577015907116498</v>
      </c>
      <c r="BQ25">
        <v>0.11036908441615734</v>
      </c>
      <c r="BR25">
        <v>0.24460712754794378</v>
      </c>
      <c r="BS25">
        <v>0.7907498763177131</v>
      </c>
    </row>
    <row r="26" spans="1:71" x14ac:dyDescent="0.25">
      <c r="A26" s="1">
        <v>25</v>
      </c>
      <c r="B26">
        <v>0.4425514524453561</v>
      </c>
      <c r="C26">
        <v>0.52679998734549394</v>
      </c>
      <c r="D26">
        <v>0.9497942155595005</v>
      </c>
      <c r="E26">
        <v>0.32172839088583161</v>
      </c>
      <c r="F26">
        <v>0.37454253572258589</v>
      </c>
      <c r="G26">
        <v>0.23249605495971359</v>
      </c>
      <c r="H26">
        <v>0.17515569907013784</v>
      </c>
      <c r="I26">
        <v>0.4799753379036884</v>
      </c>
      <c r="J26">
        <v>0.3173198642956967</v>
      </c>
      <c r="K26">
        <v>0.88012457101837427</v>
      </c>
      <c r="L26">
        <v>0.19060884805462552</v>
      </c>
      <c r="M26">
        <v>0.9476434089898268</v>
      </c>
      <c r="N26">
        <v>0.83536355290839948</v>
      </c>
      <c r="O26">
        <v>0.58711460693048312</v>
      </c>
      <c r="P26">
        <v>0.94442147816041078</v>
      </c>
      <c r="Q26">
        <v>0.31948374824157566</v>
      </c>
      <c r="R26">
        <v>0.57396899057541795</v>
      </c>
      <c r="S26">
        <v>0.95845276806482993</v>
      </c>
      <c r="T26">
        <v>0.49706236349835697</v>
      </c>
      <c r="U26">
        <v>0.36625726753872134</v>
      </c>
      <c r="V26">
        <v>0.42083573732994384</v>
      </c>
      <c r="W26">
        <v>0.96601106293920258</v>
      </c>
      <c r="X26">
        <v>0.52373525106546392</v>
      </c>
      <c r="Y26">
        <v>0.35845272290802332</v>
      </c>
      <c r="Z26">
        <v>0.48436264259909845</v>
      </c>
      <c r="AA26">
        <v>0.81712855731447398</v>
      </c>
      <c r="AB26">
        <v>0.2402371801417077</v>
      </c>
      <c r="AC26">
        <v>0.66135769933574973</v>
      </c>
      <c r="AD26">
        <v>0.41955762889097847</v>
      </c>
      <c r="AE26">
        <v>0.85803582530068934</v>
      </c>
      <c r="AF26">
        <v>0.53438157232269334</v>
      </c>
      <c r="AG26">
        <v>0.12566889577921436</v>
      </c>
      <c r="AH26">
        <v>0.29291242941622575</v>
      </c>
      <c r="AI26">
        <v>5.9955728944127484E-2</v>
      </c>
      <c r="AJ26">
        <v>0.16347023761034662</v>
      </c>
      <c r="AK26">
        <v>0.59646224416992977</v>
      </c>
      <c r="AL26">
        <v>0.87430555756829453</v>
      </c>
      <c r="AM26">
        <v>4.9452825200424488E-3</v>
      </c>
      <c r="AN26">
        <v>0.18124025001586441</v>
      </c>
      <c r="AO26">
        <v>0.75918905201252695</v>
      </c>
      <c r="AP26">
        <v>0.11606297292322121</v>
      </c>
      <c r="AQ26">
        <v>0.50752940472357366</v>
      </c>
      <c r="AR26">
        <v>0.28063654667447346</v>
      </c>
      <c r="AS26">
        <v>0.4380820499190925</v>
      </c>
      <c r="AT26">
        <v>0.82838743704858231</v>
      </c>
      <c r="AU26">
        <v>0.53125721611764132</v>
      </c>
      <c r="AV26">
        <v>0.22477911364915437</v>
      </c>
      <c r="AW26">
        <v>0.26631863484997675</v>
      </c>
      <c r="AX26">
        <v>0.1990633954807105</v>
      </c>
      <c r="AY26">
        <v>0.63187662072824047</v>
      </c>
      <c r="AZ26">
        <v>0.48431838356035739</v>
      </c>
      <c r="BA26">
        <v>0.21544323640338392</v>
      </c>
      <c r="BB26">
        <v>0.56894717135984585</v>
      </c>
      <c r="BC26">
        <v>0.52826252519774763</v>
      </c>
      <c r="BD26">
        <v>0.57827472362491539</v>
      </c>
      <c r="BE26">
        <v>0.69484887293570397</v>
      </c>
      <c r="BF26">
        <v>0.61352532097486423</v>
      </c>
      <c r="BG26">
        <v>0.89838975552246436</v>
      </c>
      <c r="BH26">
        <v>0.72805233122906343</v>
      </c>
      <c r="BI26">
        <v>0.53198720526342724</v>
      </c>
      <c r="BJ26">
        <v>0.25063474086080506</v>
      </c>
      <c r="BK26">
        <v>9.3803285528572089E-2</v>
      </c>
      <c r="BL26">
        <v>0.44946876445020312</v>
      </c>
      <c r="BM26">
        <v>0.95865927805790851</v>
      </c>
      <c r="BN26">
        <v>7.8292622127314027E-2</v>
      </c>
      <c r="BO26">
        <v>0.59704415596886151</v>
      </c>
      <c r="BP26">
        <v>0.37214262668996578</v>
      </c>
      <c r="BQ26">
        <v>0.25971486824632606</v>
      </c>
      <c r="BR26">
        <v>0.50830001646108203</v>
      </c>
      <c r="BS26">
        <v>0.94851107483498753</v>
      </c>
    </row>
    <row r="27" spans="1:71" x14ac:dyDescent="0.25">
      <c r="A27" s="1">
        <v>26</v>
      </c>
      <c r="B27">
        <v>0.15234969635824447</v>
      </c>
      <c r="C27">
        <v>0.10348174204031169</v>
      </c>
      <c r="D27">
        <v>0.43736144884214623</v>
      </c>
      <c r="E27">
        <v>0.22416393483576214</v>
      </c>
      <c r="F27">
        <v>0.53557571834719464</v>
      </c>
      <c r="G27">
        <v>0.9812418006512128</v>
      </c>
      <c r="H27">
        <v>0.9124718484268094</v>
      </c>
      <c r="I27">
        <v>7.5200996629955608E-2</v>
      </c>
      <c r="J27">
        <v>0.6173456408834973</v>
      </c>
      <c r="K27">
        <v>0.16989771414952559</v>
      </c>
      <c r="L27">
        <v>0.45157009843704055</v>
      </c>
      <c r="M27">
        <v>0.20782334774060984</v>
      </c>
      <c r="N27">
        <v>0.7872553813648191</v>
      </c>
      <c r="O27">
        <v>0.22131082266593693</v>
      </c>
      <c r="P27">
        <v>0.42350393954823062</v>
      </c>
      <c r="Q27">
        <v>0.61702827483161216</v>
      </c>
      <c r="R27">
        <v>0.91529433647802605</v>
      </c>
      <c r="S27">
        <v>0.58722337672720271</v>
      </c>
      <c r="T27">
        <v>0.69451702290903894</v>
      </c>
      <c r="U27">
        <v>0.62888137070572547</v>
      </c>
      <c r="V27">
        <v>0.15394111784301079</v>
      </c>
      <c r="W27">
        <v>0.41167562945879987</v>
      </c>
      <c r="X27">
        <v>0.48334249698243315</v>
      </c>
      <c r="Y27">
        <v>0.89367048005227923</v>
      </c>
      <c r="Z27">
        <v>0.99920752497968257</v>
      </c>
      <c r="AA27">
        <v>0.12240458108342189</v>
      </c>
      <c r="AB27">
        <v>1.0694616877900409E-2</v>
      </c>
      <c r="AC27">
        <v>0.67445057404367559</v>
      </c>
      <c r="AD27">
        <v>1.8662930987487725E-2</v>
      </c>
      <c r="AE27">
        <v>0.60066875372494055</v>
      </c>
      <c r="AF27">
        <v>7.7120336905266318E-2</v>
      </c>
      <c r="AG27">
        <v>0.56323916135307295</v>
      </c>
      <c r="AH27">
        <v>0.57495959333432578</v>
      </c>
      <c r="AI27">
        <v>0.582785977394362</v>
      </c>
      <c r="AJ27">
        <v>0.82171941254696679</v>
      </c>
      <c r="AK27">
        <v>0.99803512199575595</v>
      </c>
      <c r="AL27">
        <v>0.74726844887117316</v>
      </c>
      <c r="AM27">
        <v>0.61394506877629151</v>
      </c>
      <c r="AN27">
        <v>0.383072634772614</v>
      </c>
      <c r="AO27">
        <v>0.79507916973913062</v>
      </c>
      <c r="AP27">
        <v>0.87280751885270313</v>
      </c>
      <c r="AQ27">
        <v>0.42635544108286216</v>
      </c>
      <c r="AR27">
        <v>0.45989806307508363</v>
      </c>
      <c r="AS27">
        <v>0.4111246891122019</v>
      </c>
      <c r="AT27">
        <v>0.38307595104708791</v>
      </c>
      <c r="AU27">
        <v>0.9051232724046232</v>
      </c>
      <c r="AV27">
        <v>0.54996523869348535</v>
      </c>
      <c r="AW27">
        <v>0.54841818810864917</v>
      </c>
      <c r="AX27">
        <v>0.5050243287271674</v>
      </c>
      <c r="AY27">
        <v>0.13441268958591857</v>
      </c>
      <c r="AZ27">
        <v>0.95105520285633061</v>
      </c>
      <c r="BA27">
        <v>0.5466207863045951</v>
      </c>
      <c r="BB27">
        <v>0.97325780881315838</v>
      </c>
      <c r="BC27">
        <v>0.125342959384799</v>
      </c>
      <c r="BD27">
        <v>0.26483605113483133</v>
      </c>
      <c r="BE27">
        <v>2.7053668845142376E-2</v>
      </c>
      <c r="BF27">
        <v>0.56538744111923633</v>
      </c>
      <c r="BG27">
        <v>0.44541901045404164</v>
      </c>
      <c r="BH27">
        <v>0.21218165740830497</v>
      </c>
      <c r="BI27">
        <v>0.87455844738188715</v>
      </c>
      <c r="BJ27">
        <v>0.4811430380711732</v>
      </c>
      <c r="BK27">
        <v>0.37402797391427034</v>
      </c>
      <c r="BL27">
        <v>0.72247188353460079</v>
      </c>
      <c r="BM27">
        <v>0.92901424587147086</v>
      </c>
      <c r="BN27">
        <v>0.49541364359345408</v>
      </c>
      <c r="BO27">
        <v>0.13588944586163865</v>
      </c>
      <c r="BP27">
        <v>0.24983123976289001</v>
      </c>
      <c r="BQ27">
        <v>0.31709316764475226</v>
      </c>
      <c r="BR27">
        <v>0.80423511398886582</v>
      </c>
      <c r="BS27">
        <v>0.5604239635346292</v>
      </c>
    </row>
    <row r="28" spans="1:71" x14ac:dyDescent="0.25">
      <c r="A28" s="1">
        <v>27</v>
      </c>
      <c r="B28">
        <v>0.99109563882775464</v>
      </c>
      <c r="C28">
        <v>0.89895523928201204</v>
      </c>
      <c r="D28">
        <v>0.70981752330376913</v>
      </c>
      <c r="E28">
        <v>0.90286527468058086</v>
      </c>
      <c r="F28">
        <v>0.11153191307210975</v>
      </c>
      <c r="G28">
        <v>0.52402824510008061</v>
      </c>
      <c r="H28">
        <v>0.95236037358902759</v>
      </c>
      <c r="I28">
        <v>0.69583693616365394</v>
      </c>
      <c r="J28">
        <v>0.38351621360234722</v>
      </c>
      <c r="K28">
        <v>0.55713487064353295</v>
      </c>
      <c r="L28">
        <v>0.39812052135577436</v>
      </c>
      <c r="M28">
        <v>0.53571857383012367</v>
      </c>
      <c r="N28">
        <v>0.62835006477367639</v>
      </c>
      <c r="O28">
        <v>0.94862859076429862</v>
      </c>
      <c r="P28">
        <v>0.18198090735788952</v>
      </c>
      <c r="Q28">
        <v>0.60269868103085833</v>
      </c>
      <c r="R28">
        <v>0.82396623542549874</v>
      </c>
      <c r="S28">
        <v>0.30871722239482513</v>
      </c>
      <c r="T28">
        <v>0.77888450580788415</v>
      </c>
      <c r="U28">
        <v>0.50054826058098123</v>
      </c>
      <c r="V28">
        <v>0.82545832375866046</v>
      </c>
      <c r="W28">
        <v>0.47961242589693387</v>
      </c>
      <c r="X28">
        <v>0.36757418643823414</v>
      </c>
      <c r="Y28">
        <v>0.7275464316900514</v>
      </c>
      <c r="Z28">
        <v>7.832699468865556E-2</v>
      </c>
      <c r="AA28">
        <v>0.97265639995121056</v>
      </c>
      <c r="AB28">
        <v>0.67354001088822335</v>
      </c>
      <c r="AC28">
        <v>0.92469010857891465</v>
      </c>
      <c r="AD28">
        <v>0.44170374800433221</v>
      </c>
      <c r="AE28">
        <v>4.7975643636797627E-2</v>
      </c>
      <c r="AF28">
        <v>0.87041419515633434</v>
      </c>
      <c r="AG28">
        <v>0.66725163227906736</v>
      </c>
      <c r="AH28">
        <v>0.93467216886556115</v>
      </c>
      <c r="AI28">
        <v>6.5128251273943949E-2</v>
      </c>
      <c r="AJ28">
        <v>0.39030236065395474</v>
      </c>
      <c r="AK28">
        <v>0.63323145125320257</v>
      </c>
      <c r="AL28">
        <v>0.13830130894774273</v>
      </c>
      <c r="AM28">
        <v>0.37849602724573506</v>
      </c>
      <c r="AN28">
        <v>0.22691850913391087</v>
      </c>
      <c r="AO28">
        <v>0.44183844878523304</v>
      </c>
      <c r="AP28">
        <v>0.4041177178320563</v>
      </c>
      <c r="AQ28">
        <v>0.1741207397424589</v>
      </c>
      <c r="AR28">
        <v>0.89776069744710618</v>
      </c>
      <c r="AS28">
        <v>0.47714382763949803</v>
      </c>
      <c r="AT28">
        <v>0.96024982473529918</v>
      </c>
      <c r="AU28">
        <v>0.50763791749002807</v>
      </c>
      <c r="AV28">
        <v>0.98507704218162839</v>
      </c>
      <c r="AW28">
        <v>0.73812135285925529</v>
      </c>
      <c r="AX28">
        <v>0.86031406499678831</v>
      </c>
      <c r="AY28">
        <v>0.64785466663967184</v>
      </c>
      <c r="AZ28">
        <v>0.62564395958656926</v>
      </c>
      <c r="BA28">
        <v>0.31767099829543677</v>
      </c>
      <c r="BB28">
        <v>0.44486763454178202</v>
      </c>
      <c r="BC28">
        <v>0.10905436196884011</v>
      </c>
      <c r="BD28">
        <v>0.31586898022860943</v>
      </c>
      <c r="BE28">
        <v>0.44264108382811518</v>
      </c>
      <c r="BF28">
        <v>0.2926909102442985</v>
      </c>
      <c r="BG28">
        <v>0.47546177824452773</v>
      </c>
      <c r="BH28">
        <v>0.52060512420041827</v>
      </c>
      <c r="BI28">
        <v>0.430812901815255</v>
      </c>
      <c r="BJ28">
        <v>0.56777753957557142</v>
      </c>
      <c r="BK28">
        <v>0.51716268398258936</v>
      </c>
      <c r="BL28">
        <v>0.83086365681898833</v>
      </c>
      <c r="BM28">
        <v>0.72887136710041056</v>
      </c>
      <c r="BN28">
        <v>0.75423724705321871</v>
      </c>
      <c r="BO28">
        <v>0.84308888948172989</v>
      </c>
      <c r="BP28">
        <v>0.27236840665650364</v>
      </c>
      <c r="BQ28">
        <v>0.81922951935726307</v>
      </c>
      <c r="BR28">
        <v>0.61591997451121994</v>
      </c>
      <c r="BS28">
        <v>0.51318791148928233</v>
      </c>
    </row>
    <row r="29" spans="1:71" x14ac:dyDescent="0.25">
      <c r="A29" s="1">
        <v>28</v>
      </c>
      <c r="B29">
        <v>0.72615451332385839</v>
      </c>
      <c r="C29">
        <v>0.28356805815700015</v>
      </c>
      <c r="D29">
        <v>6.4524106191540143E-2</v>
      </c>
      <c r="E29">
        <v>4.4105124631711345E-2</v>
      </c>
      <c r="F29">
        <v>0.7703167863596686</v>
      </c>
      <c r="G29">
        <v>0.63069984263887335</v>
      </c>
      <c r="H29">
        <v>0.59939370431208139</v>
      </c>
      <c r="I29">
        <v>0.88427639190997587</v>
      </c>
      <c r="J29">
        <v>0.9090400463349142</v>
      </c>
      <c r="K29">
        <v>0.1137479326090779</v>
      </c>
      <c r="L29">
        <v>8.8253966879794477E-2</v>
      </c>
      <c r="M29">
        <v>0.17545713663283224</v>
      </c>
      <c r="N29">
        <v>0.6801983070161276</v>
      </c>
      <c r="O29">
        <v>0.3146449441298329</v>
      </c>
      <c r="P29">
        <v>0.15795181612825038</v>
      </c>
      <c r="Q29">
        <v>0.50933343283232391</v>
      </c>
      <c r="R29">
        <v>0.15765784316831988</v>
      </c>
      <c r="S29">
        <v>0.893293140442046</v>
      </c>
      <c r="T29">
        <v>8.8733157503382176E-2</v>
      </c>
      <c r="U29">
        <v>0.74418811112665462</v>
      </c>
      <c r="V29">
        <v>0.50908319171274707</v>
      </c>
      <c r="W29">
        <v>5.6369534150663037E-2</v>
      </c>
      <c r="X29">
        <v>0.3407759570642459</v>
      </c>
      <c r="Y29">
        <v>2.9854250400711546E-2</v>
      </c>
      <c r="Z29">
        <v>0.91720871035731655</v>
      </c>
      <c r="AA29">
        <v>0.15109657490129436</v>
      </c>
      <c r="AB29">
        <v>0.17147901467225379</v>
      </c>
      <c r="AC29">
        <v>6.5081312042704509E-2</v>
      </c>
      <c r="AD29">
        <v>0.84213301985988842</v>
      </c>
      <c r="AE29">
        <v>0.59017813528657037</v>
      </c>
      <c r="AF29">
        <v>0.4040001568353877</v>
      </c>
      <c r="AG29">
        <v>7.6983431620276654E-2</v>
      </c>
      <c r="AH29">
        <v>0.40927285100760336</v>
      </c>
      <c r="AI29">
        <v>0.16171526886990162</v>
      </c>
      <c r="AJ29">
        <v>0.51292359650172203</v>
      </c>
      <c r="AK29">
        <v>0.73269449183196123</v>
      </c>
      <c r="AL29">
        <v>0.18467234586585823</v>
      </c>
      <c r="AM29">
        <v>0.81942980133634225</v>
      </c>
      <c r="AN29">
        <v>0.69150113751399755</v>
      </c>
      <c r="AO29">
        <v>0.96490375007574836</v>
      </c>
      <c r="AP29">
        <v>9.216935697889661E-2</v>
      </c>
      <c r="AQ29">
        <v>0.2729072977695175</v>
      </c>
      <c r="AR29">
        <v>0.13833247138473215</v>
      </c>
      <c r="AS29">
        <v>0.79412717586841675</v>
      </c>
      <c r="AT29">
        <v>0.17875026034919639</v>
      </c>
      <c r="AU29">
        <v>0.27603896276032724</v>
      </c>
      <c r="AV29">
        <v>0.81970357837934038</v>
      </c>
      <c r="AW29">
        <v>0.12841608332740528</v>
      </c>
      <c r="AX29">
        <v>4.9660875357534939E-2</v>
      </c>
      <c r="AY29">
        <v>0.56463728010085035</v>
      </c>
      <c r="AZ29">
        <v>0.65678132906025144</v>
      </c>
      <c r="BA29">
        <v>9.2842876083971348E-2</v>
      </c>
      <c r="BB29">
        <v>9.4850835455476901E-2</v>
      </c>
      <c r="BC29">
        <v>0.96385382476572323</v>
      </c>
      <c r="BD29">
        <v>0.6077852134415247</v>
      </c>
      <c r="BE29">
        <v>0.28788379525048025</v>
      </c>
      <c r="BF29">
        <v>4.4392193876140018E-2</v>
      </c>
      <c r="BG29">
        <v>0.80663909969072789</v>
      </c>
      <c r="BH29">
        <v>0.86983294164851011</v>
      </c>
      <c r="BI29">
        <v>0.70954134792132573</v>
      </c>
      <c r="BJ29">
        <v>0.27369633232114099</v>
      </c>
      <c r="BK29">
        <v>0.47730185092607436</v>
      </c>
      <c r="BL29">
        <v>0.5533534259498667</v>
      </c>
      <c r="BM29">
        <v>0.13580680283724234</v>
      </c>
      <c r="BN29">
        <v>0.26097651717910775</v>
      </c>
      <c r="BO29">
        <v>0.37630916820679183</v>
      </c>
      <c r="BP29">
        <v>0.95098229260573175</v>
      </c>
      <c r="BQ29">
        <v>0.52199797879626308</v>
      </c>
      <c r="BR29">
        <v>0.53567989936467397</v>
      </c>
      <c r="BS29">
        <v>0.69491098200039481</v>
      </c>
    </row>
    <row r="30" spans="1:71" x14ac:dyDescent="0.25">
      <c r="A30" s="1">
        <v>29</v>
      </c>
      <c r="B30">
        <v>0.4661641111377397</v>
      </c>
      <c r="C30">
        <v>0.12428027785099482</v>
      </c>
      <c r="D30">
        <v>0.370298794260847</v>
      </c>
      <c r="E30">
        <v>0.32029979111348894</v>
      </c>
      <c r="F30">
        <v>0.87098447818561364</v>
      </c>
      <c r="G30">
        <v>0.12988680405281328</v>
      </c>
      <c r="H30">
        <v>0.70574802210900345</v>
      </c>
      <c r="I30">
        <v>2.0972294554417403E-2</v>
      </c>
      <c r="J30">
        <v>0.55081401762129945</v>
      </c>
      <c r="K30">
        <v>0.51923183598290501</v>
      </c>
      <c r="L30">
        <v>0.42315623349230069</v>
      </c>
      <c r="M30">
        <v>0.48695834263179605</v>
      </c>
      <c r="N30">
        <v>0.7079009420833644</v>
      </c>
      <c r="O30">
        <v>7.7268091021888918E-2</v>
      </c>
      <c r="P30">
        <v>0.68096010636986237</v>
      </c>
      <c r="Q30">
        <v>0.56737773695972082</v>
      </c>
      <c r="R30">
        <v>0.46715295664316669</v>
      </c>
      <c r="S30">
        <v>0.71060232501663989</v>
      </c>
      <c r="T30">
        <v>4.7077101802074917E-2</v>
      </c>
      <c r="U30">
        <v>5.8864993485996164E-2</v>
      </c>
      <c r="V30">
        <v>0.32832728966155134</v>
      </c>
      <c r="W30">
        <v>0.13859967137402196</v>
      </c>
      <c r="X30">
        <v>0.36043825040301591</v>
      </c>
      <c r="Y30">
        <v>0.87304220416142253</v>
      </c>
      <c r="Z30">
        <v>0.41302630592423661</v>
      </c>
      <c r="AA30">
        <v>0.90045974458084632</v>
      </c>
      <c r="AB30">
        <v>0.80307332901175865</v>
      </c>
      <c r="AC30">
        <v>0.174455683372851</v>
      </c>
      <c r="AD30">
        <v>0.80689258097961691</v>
      </c>
      <c r="AE30">
        <v>0.30791745020150463</v>
      </c>
      <c r="AF30">
        <v>0.29283745909894265</v>
      </c>
      <c r="AG30">
        <v>0.31367076761683654</v>
      </c>
      <c r="AH30">
        <v>0.40509536059370643</v>
      </c>
      <c r="AI30">
        <v>0.59222496580489525</v>
      </c>
      <c r="AJ30">
        <v>0.96983028951494343</v>
      </c>
      <c r="AK30">
        <v>0.73565850937856514</v>
      </c>
      <c r="AL30">
        <v>0.41125755348604343</v>
      </c>
      <c r="AM30">
        <v>0.88582320301304263</v>
      </c>
      <c r="AN30">
        <v>0.42965138268919778</v>
      </c>
      <c r="AO30">
        <v>0.89628993996176154</v>
      </c>
      <c r="AP30">
        <v>0.3081499717552898</v>
      </c>
      <c r="AQ30">
        <v>0.27185448623438568</v>
      </c>
      <c r="AR30">
        <v>0.24294574974168737</v>
      </c>
      <c r="AS30">
        <v>0.1734413847417382</v>
      </c>
      <c r="AT30">
        <v>0.708746696910866</v>
      </c>
      <c r="AU30">
        <v>0.48095585084346149</v>
      </c>
      <c r="AV30">
        <v>0.50382312900852821</v>
      </c>
      <c r="AW30">
        <v>0.81585930029307308</v>
      </c>
      <c r="AX30">
        <v>0.69736903941482065</v>
      </c>
      <c r="AY30">
        <v>0.79676326579850265</v>
      </c>
      <c r="AZ30">
        <v>0.62976898457995512</v>
      </c>
      <c r="BA30">
        <v>0.91326620988497653</v>
      </c>
      <c r="BB30">
        <v>0.94324911252604793</v>
      </c>
      <c r="BC30">
        <v>0.53736680973302509</v>
      </c>
      <c r="BD30">
        <v>0.1454600511559061</v>
      </c>
      <c r="BE30">
        <v>0.74479948337423951</v>
      </c>
      <c r="BF30">
        <v>5.0802125142582977E-2</v>
      </c>
      <c r="BG30">
        <v>0.9571939152106077</v>
      </c>
      <c r="BH30">
        <v>0.66660210301220846</v>
      </c>
      <c r="BI30">
        <v>0.53619395755480681</v>
      </c>
      <c r="BJ30">
        <v>7.8602386063108098E-2</v>
      </c>
      <c r="BK30">
        <v>0.6244762986854292</v>
      </c>
      <c r="BL30">
        <v>0.44837883823101554</v>
      </c>
      <c r="BM30">
        <v>9.3688176610279061E-2</v>
      </c>
      <c r="BN30">
        <v>5.8798628436695477E-2</v>
      </c>
      <c r="BO30">
        <v>0.33930466985137753</v>
      </c>
      <c r="BP30">
        <v>0.40090796367294812</v>
      </c>
      <c r="BQ30">
        <v>0.61472243287544137</v>
      </c>
      <c r="BR30">
        <v>0.54104651586398822</v>
      </c>
      <c r="BS30">
        <v>0.3605841449085373</v>
      </c>
    </row>
    <row r="31" spans="1:71" x14ac:dyDescent="0.25">
      <c r="A31" s="1">
        <v>30</v>
      </c>
      <c r="B31">
        <v>0.54971464282270877</v>
      </c>
      <c r="C31">
        <v>0.43603276876134767</v>
      </c>
      <c r="D31">
        <v>0.20449338650944016</v>
      </c>
      <c r="E31">
        <v>0.96511874208880088</v>
      </c>
      <c r="F31">
        <v>0.84750045175665212</v>
      </c>
      <c r="G31">
        <v>0.5167465637470946</v>
      </c>
      <c r="H31">
        <v>9.989543746647167E-2</v>
      </c>
      <c r="I31">
        <v>0.64922216970307722</v>
      </c>
      <c r="J31">
        <v>0.43964870020340252</v>
      </c>
      <c r="K31">
        <v>0.90830753816929943</v>
      </c>
      <c r="L31">
        <v>0.70923584346981705</v>
      </c>
      <c r="M31">
        <v>0.34467588460361243</v>
      </c>
      <c r="N31">
        <v>0.91980301436650402</v>
      </c>
      <c r="O31">
        <v>0.50537188100369523</v>
      </c>
      <c r="P31">
        <v>0.36991060304916579</v>
      </c>
      <c r="Q31">
        <v>0.55410474471120597</v>
      </c>
      <c r="R31">
        <v>0.38361065965729202</v>
      </c>
      <c r="S31">
        <v>0.74341224029823849</v>
      </c>
      <c r="T31">
        <v>0.89606602666709689</v>
      </c>
      <c r="U31">
        <v>0.61448614495126908</v>
      </c>
      <c r="V31">
        <v>0.10533410920093855</v>
      </c>
      <c r="W31">
        <v>0.17031325729223667</v>
      </c>
      <c r="X31">
        <v>0.96019967573173004</v>
      </c>
      <c r="Y31">
        <v>0.37076243685452426</v>
      </c>
      <c r="Z31">
        <v>1.1536590818363335E-2</v>
      </c>
      <c r="AA31">
        <v>0.62905793153417244</v>
      </c>
      <c r="AB31">
        <v>0.34518870518999789</v>
      </c>
      <c r="AC31">
        <v>0.8384091797987071</v>
      </c>
      <c r="AD31">
        <v>0.86267143171017946</v>
      </c>
      <c r="AE31">
        <v>0.17298543135279121</v>
      </c>
      <c r="AF31">
        <v>0.94899231608614576</v>
      </c>
      <c r="AG31">
        <v>0.56850222349449842</v>
      </c>
      <c r="AH31">
        <v>0.48477129288995335</v>
      </c>
      <c r="AI31">
        <v>4.6369008117913557E-3</v>
      </c>
      <c r="AJ31">
        <v>0.30208757988336521</v>
      </c>
      <c r="AK31">
        <v>0.59022881644804259</v>
      </c>
      <c r="AL31">
        <v>0.54742052363394877</v>
      </c>
      <c r="AM31">
        <v>0.59988273288637017</v>
      </c>
      <c r="AN31">
        <v>0.99152307664107731</v>
      </c>
      <c r="AO31">
        <v>0.17266550099381484</v>
      </c>
      <c r="AP31">
        <v>0.66282311573491282</v>
      </c>
      <c r="AQ31">
        <v>0.54234569556007628</v>
      </c>
      <c r="AR31">
        <v>3.9463925269382805E-2</v>
      </c>
      <c r="AS31">
        <v>0.30703342982801163</v>
      </c>
      <c r="AT31">
        <v>0.98493561226988302</v>
      </c>
      <c r="AU31">
        <v>0.64269426069695412</v>
      </c>
      <c r="AV31">
        <v>0.53657940540331361</v>
      </c>
      <c r="AW31">
        <v>0.82537682130896239</v>
      </c>
      <c r="AX31">
        <v>0.53999481926853554</v>
      </c>
      <c r="AY31">
        <v>0.71270243633597741</v>
      </c>
      <c r="AZ31">
        <v>0.91622070465395666</v>
      </c>
      <c r="BA31">
        <v>0.68923024153682522</v>
      </c>
      <c r="BB31">
        <v>0.74867678996542686</v>
      </c>
      <c r="BC31">
        <v>0.59906440693552476</v>
      </c>
      <c r="BD31">
        <v>0.94972648955959393</v>
      </c>
      <c r="BE31">
        <v>0.64840489613773422</v>
      </c>
      <c r="BF31">
        <v>0.77350027942951616</v>
      </c>
      <c r="BG31">
        <v>0.65382364343166244</v>
      </c>
      <c r="BH31">
        <v>0.480455015484204</v>
      </c>
      <c r="BI31">
        <v>0.91883434925208685</v>
      </c>
      <c r="BJ31">
        <v>0.76697666940624787</v>
      </c>
      <c r="BK31">
        <v>0.90603750678621486</v>
      </c>
      <c r="BL31">
        <v>0.6627749743744249</v>
      </c>
      <c r="BM31">
        <v>0.78283191577137712</v>
      </c>
      <c r="BN31">
        <v>0.47559060629409</v>
      </c>
      <c r="BO31">
        <v>0.16887253637141653</v>
      </c>
      <c r="BP31">
        <v>0.98293970038341227</v>
      </c>
      <c r="BQ31">
        <v>0.32612576745038702</v>
      </c>
      <c r="BR31">
        <v>0.78929088209683351</v>
      </c>
      <c r="BS31">
        <v>0.63655428975173101</v>
      </c>
    </row>
    <row r="32" spans="1:71" x14ac:dyDescent="0.25">
      <c r="A32" s="1">
        <v>31</v>
      </c>
      <c r="B32">
        <v>0.14650260134712589</v>
      </c>
      <c r="C32">
        <v>0.82281678461334229</v>
      </c>
      <c r="D32">
        <v>0.12112169666654538</v>
      </c>
      <c r="E32">
        <v>0.91073427783559058</v>
      </c>
      <c r="F32">
        <v>0.34585482990715266</v>
      </c>
      <c r="G32">
        <v>0.28610367837908024</v>
      </c>
      <c r="H32">
        <v>0.68782757035662401</v>
      </c>
      <c r="I32">
        <v>0.46936701045452711</v>
      </c>
      <c r="J32">
        <v>0.69867685670723112</v>
      </c>
      <c r="K32">
        <v>0.95068127790467194</v>
      </c>
      <c r="L32">
        <v>0.13579545419976546</v>
      </c>
      <c r="M32">
        <v>0.53624446451109298</v>
      </c>
      <c r="N32">
        <v>0.31231486229362393</v>
      </c>
      <c r="O32">
        <v>0.47834991228665891</v>
      </c>
      <c r="P32">
        <v>0.35541637038566642</v>
      </c>
      <c r="Q32">
        <v>0.2623004862518965</v>
      </c>
      <c r="R32">
        <v>0.52639012306999378</v>
      </c>
      <c r="S32">
        <v>0.58963186669992274</v>
      </c>
      <c r="T32">
        <v>0.2686701602339705</v>
      </c>
      <c r="U32">
        <v>0.62992430749794592</v>
      </c>
      <c r="V32">
        <v>0.85740905355249641</v>
      </c>
      <c r="W32">
        <v>0.5281033098432526</v>
      </c>
      <c r="X32">
        <v>0.60190974849117018</v>
      </c>
      <c r="Y32">
        <v>1.5634395957608849E-2</v>
      </c>
      <c r="Z32">
        <v>0.61487094450899349</v>
      </c>
      <c r="AA32">
        <v>0.10433875975163032</v>
      </c>
      <c r="AB32">
        <v>0.22638035764635966</v>
      </c>
      <c r="AC32">
        <v>0.32299168050085936</v>
      </c>
      <c r="AD32">
        <v>0.24009272786275704</v>
      </c>
      <c r="AE32">
        <v>0.78140352995807705</v>
      </c>
      <c r="AF32">
        <v>0.6392304108265251</v>
      </c>
      <c r="AG32">
        <v>6.6573913596407186E-3</v>
      </c>
      <c r="AH32">
        <v>0.67631866489139403</v>
      </c>
      <c r="AI32">
        <v>0.95801473969044504</v>
      </c>
      <c r="AJ32">
        <v>0.37935220236517331</v>
      </c>
      <c r="AK32">
        <v>0.81241450192151776</v>
      </c>
      <c r="AL32">
        <v>0.90358795687942428</v>
      </c>
      <c r="AM32">
        <v>0.12540285476313739</v>
      </c>
      <c r="AN32">
        <v>0.49607346716137268</v>
      </c>
      <c r="AO32">
        <v>5.9737034191409411E-3</v>
      </c>
      <c r="AP32">
        <v>0.99332308040743944</v>
      </c>
      <c r="AQ32">
        <v>0.31591701313511422</v>
      </c>
      <c r="AR32">
        <v>0.27208327167746582</v>
      </c>
      <c r="AS32">
        <v>0.65587339454103344</v>
      </c>
      <c r="AT32">
        <v>0.26442566489714703</v>
      </c>
      <c r="AU32">
        <v>0.80440072719209876</v>
      </c>
      <c r="AV32">
        <v>0.98024466662147303</v>
      </c>
      <c r="AW32">
        <v>0.96232805218632111</v>
      </c>
      <c r="AX32">
        <v>0.58730554334918683</v>
      </c>
      <c r="AY32">
        <v>0.43146095180030009</v>
      </c>
      <c r="AZ32">
        <v>8.727226789068121E-4</v>
      </c>
      <c r="BA32">
        <v>0.38361671280622067</v>
      </c>
      <c r="BB32">
        <v>0.9669082560487019</v>
      </c>
      <c r="BC32">
        <v>0.80730416069086108</v>
      </c>
      <c r="BD32">
        <v>0.73242516945313263</v>
      </c>
      <c r="BE32">
        <v>0.83063857005369379</v>
      </c>
      <c r="BF32">
        <v>0.97298524435568678</v>
      </c>
      <c r="BG32">
        <v>0.96162237166463227</v>
      </c>
      <c r="BH32">
        <v>0.33948660369009898</v>
      </c>
      <c r="BI32">
        <v>0.36626737022178391</v>
      </c>
      <c r="BJ32">
        <v>0.74426252868034193</v>
      </c>
      <c r="BK32">
        <v>0.32965316637279463</v>
      </c>
      <c r="BL32">
        <v>0.4833082108022686</v>
      </c>
      <c r="BM32">
        <v>0.44873338588542044</v>
      </c>
      <c r="BN32">
        <v>0.16848620251770863</v>
      </c>
      <c r="BO32">
        <v>0.11408103970363248</v>
      </c>
      <c r="BP32">
        <v>0.98467928945085159</v>
      </c>
      <c r="BQ32">
        <v>0.48222945277784934</v>
      </c>
      <c r="BR32">
        <v>0.2432232104588542</v>
      </c>
      <c r="BS32">
        <v>0.84506338764726274</v>
      </c>
    </row>
    <row r="33" spans="1:71" x14ac:dyDescent="0.25">
      <c r="A33" s="1">
        <v>32</v>
      </c>
      <c r="B33">
        <v>9.3312913534501996E-2</v>
      </c>
      <c r="C33">
        <v>1.8612101596450437E-2</v>
      </c>
      <c r="D33">
        <v>1.5931702350886034E-2</v>
      </c>
      <c r="E33">
        <v>0.44354159756039191</v>
      </c>
      <c r="F33">
        <v>0.12268142872454613</v>
      </c>
      <c r="G33">
        <v>0.80033545703051501</v>
      </c>
      <c r="H33">
        <v>0.49211464127038151</v>
      </c>
      <c r="I33">
        <v>0.67863696597702139</v>
      </c>
      <c r="J33">
        <v>0.77643833757417346</v>
      </c>
      <c r="K33">
        <v>0.72138601955035553</v>
      </c>
      <c r="L33">
        <v>0.84835136618496265</v>
      </c>
      <c r="M33">
        <v>0.39664804649320184</v>
      </c>
      <c r="N33">
        <v>0.69970542751139897</v>
      </c>
      <c r="O33">
        <v>0.58819380914391084</v>
      </c>
      <c r="P33">
        <v>0.45317592415848795</v>
      </c>
      <c r="Q33">
        <v>0.73571384237500814</v>
      </c>
      <c r="R33">
        <v>0.21241140039923034</v>
      </c>
      <c r="S33">
        <v>0.65466756960993078</v>
      </c>
      <c r="T33">
        <v>0.99395885459667155</v>
      </c>
      <c r="U33">
        <v>0.14456716214285836</v>
      </c>
      <c r="V33">
        <v>0.79039890101356536</v>
      </c>
      <c r="W33">
        <v>0.64708287593957137</v>
      </c>
      <c r="X33">
        <v>0.54205409690188322</v>
      </c>
      <c r="Y33">
        <v>0.80030682374549711</v>
      </c>
      <c r="Z33">
        <v>0.44636535700063296</v>
      </c>
      <c r="AA33">
        <v>0.68046948410798636</v>
      </c>
      <c r="AB33">
        <v>0.4020799730922997</v>
      </c>
      <c r="AC33">
        <v>0.81898830612747642</v>
      </c>
      <c r="AD33">
        <v>0.95708859304982274</v>
      </c>
      <c r="AE33">
        <v>5.6690918287679803E-2</v>
      </c>
      <c r="AF33">
        <v>0.77547515955724533</v>
      </c>
      <c r="AG33">
        <v>0.42054275681154762</v>
      </c>
      <c r="AH33">
        <v>0.71483511141950662</v>
      </c>
      <c r="AI33">
        <v>0.39022589171433586</v>
      </c>
      <c r="AJ33">
        <v>0.54267135156269719</v>
      </c>
      <c r="AK33">
        <v>0.48506880991166568</v>
      </c>
      <c r="AL33">
        <v>0.78237072604766189</v>
      </c>
      <c r="AM33">
        <v>0.3669726782763878</v>
      </c>
      <c r="AN33">
        <v>0.18341175982977198</v>
      </c>
      <c r="AO33">
        <v>0.85805471435894398</v>
      </c>
      <c r="AP33">
        <v>0.86454202683876624</v>
      </c>
      <c r="AQ33">
        <v>0.41060388986689256</v>
      </c>
      <c r="AR33">
        <v>0.69927182734926052</v>
      </c>
      <c r="AS33">
        <v>0.89482427062207992</v>
      </c>
      <c r="AT33">
        <v>1.574879282087116E-2</v>
      </c>
      <c r="AU33">
        <v>0.5698887487414156</v>
      </c>
      <c r="AV33">
        <v>0.52787264963353087</v>
      </c>
      <c r="AW33">
        <v>0.65446470998020712</v>
      </c>
      <c r="AX33">
        <v>0.43421265812841559</v>
      </c>
      <c r="AY33">
        <v>0.16761756302376329</v>
      </c>
      <c r="AZ33">
        <v>0.77348365078883874</v>
      </c>
      <c r="BA33">
        <v>0.75779057390382842</v>
      </c>
      <c r="BB33">
        <v>2.1495785385223787E-2</v>
      </c>
      <c r="BC33">
        <v>0.3858450401558936</v>
      </c>
      <c r="BD33">
        <v>0.78500786226713548</v>
      </c>
      <c r="BE33">
        <v>0.72564614614998624</v>
      </c>
      <c r="BF33">
        <v>0.95008582263578101</v>
      </c>
      <c r="BG33">
        <v>0.95186448162505277</v>
      </c>
      <c r="BH33">
        <v>0.20443295255829697</v>
      </c>
      <c r="BI33">
        <v>0.84651229388386728</v>
      </c>
      <c r="BJ33">
        <v>0.5959489357315626</v>
      </c>
      <c r="BK33">
        <v>0.14417559869427565</v>
      </c>
      <c r="BL33">
        <v>0.37696676722296196</v>
      </c>
      <c r="BM33">
        <v>0.91320710212863376</v>
      </c>
      <c r="BN33">
        <v>0.79891191537906125</v>
      </c>
      <c r="BO33">
        <v>0.563345170654445</v>
      </c>
      <c r="BP33">
        <v>0.95287449120383816</v>
      </c>
      <c r="BQ33">
        <v>0.53593705657607915</v>
      </c>
      <c r="BR33">
        <v>0.96689733361642771</v>
      </c>
      <c r="BS33">
        <v>0.83388785317734671</v>
      </c>
    </row>
    <row r="34" spans="1:71" x14ac:dyDescent="0.25">
      <c r="A34" s="1">
        <v>33</v>
      </c>
      <c r="B34">
        <v>0.74948079715848881</v>
      </c>
      <c r="C34">
        <v>0.33329501451181709</v>
      </c>
      <c r="D34">
        <v>0.93078519276771055</v>
      </c>
      <c r="E34">
        <v>0.6806098621419453</v>
      </c>
      <c r="F34">
        <v>0.61414801793820761</v>
      </c>
      <c r="G34">
        <v>0.67284145747218405</v>
      </c>
      <c r="H34">
        <v>0.81079691660841513</v>
      </c>
      <c r="I34">
        <v>0.80479113054039852</v>
      </c>
      <c r="J34">
        <v>0.81349080186904321</v>
      </c>
      <c r="K34">
        <v>0.34590034401693737</v>
      </c>
      <c r="L34">
        <v>0.84995534630467473</v>
      </c>
      <c r="M34">
        <v>0.37188527074032041</v>
      </c>
      <c r="N34">
        <v>0.3743521475075553</v>
      </c>
      <c r="O34">
        <v>0.8384546104190268</v>
      </c>
      <c r="P34">
        <v>0.12723434941071898</v>
      </c>
      <c r="Q34">
        <v>0.85261373307661925</v>
      </c>
      <c r="R34">
        <v>5.1610512726418145E-2</v>
      </c>
      <c r="S34">
        <v>0.82202217921939225</v>
      </c>
      <c r="T34">
        <v>0.66984337372073599</v>
      </c>
      <c r="U34">
        <v>0.60111248250751304</v>
      </c>
      <c r="V34">
        <v>0.83604056558624218</v>
      </c>
      <c r="W34">
        <v>0.28026297663189115</v>
      </c>
      <c r="X34">
        <v>0.41299639464269466</v>
      </c>
      <c r="Y34">
        <v>0.36080989518664208</v>
      </c>
      <c r="Z34">
        <v>0.57884178822838339</v>
      </c>
      <c r="AA34">
        <v>0.61002092932787988</v>
      </c>
      <c r="AB34">
        <v>0.63736524675654227</v>
      </c>
      <c r="AC34">
        <v>0.80090049705867428</v>
      </c>
      <c r="AD34">
        <v>0.38546720374325871</v>
      </c>
      <c r="AE34">
        <v>0.82106960848920685</v>
      </c>
      <c r="AF34">
        <v>2.1272804015878499E-2</v>
      </c>
      <c r="AG34">
        <v>0.56038483864262101</v>
      </c>
      <c r="AH34">
        <v>0.21614390911360004</v>
      </c>
      <c r="AI34">
        <v>0.81874923931907917</v>
      </c>
      <c r="AJ34">
        <v>5.5162716679395318E-2</v>
      </c>
      <c r="AK34">
        <v>0.77048747514376792</v>
      </c>
      <c r="AL34">
        <v>0.27889392615749675</v>
      </c>
      <c r="AM34">
        <v>0.63938347177316979</v>
      </c>
      <c r="AN34">
        <v>0.32140373462568494</v>
      </c>
      <c r="AO34">
        <v>0.72061987281344031</v>
      </c>
      <c r="AP34">
        <v>0.72188853471061709</v>
      </c>
      <c r="AQ34">
        <v>7.9604441871220066E-2</v>
      </c>
      <c r="AR34">
        <v>0.69618937069462072</v>
      </c>
      <c r="AS34">
        <v>2.7312739617901816E-4</v>
      </c>
      <c r="AT34">
        <v>6.3165756420274111E-2</v>
      </c>
      <c r="AU34">
        <v>0.34115305842278254</v>
      </c>
      <c r="AV34">
        <v>0.23900514273008688</v>
      </c>
      <c r="AW34">
        <v>0.69546512781811853</v>
      </c>
      <c r="AX34">
        <v>0.11518721777481855</v>
      </c>
      <c r="AY34">
        <v>0.91579554269159613</v>
      </c>
      <c r="AZ34">
        <v>0.25188474276126682</v>
      </c>
      <c r="BA34">
        <v>0.19481846529446833</v>
      </c>
      <c r="BB34">
        <v>0.69824945084365309</v>
      </c>
      <c r="BC34">
        <v>0.76749139618654771</v>
      </c>
      <c r="BD34">
        <v>0.76684342382442194</v>
      </c>
      <c r="BE34">
        <v>0.40658544516758977</v>
      </c>
      <c r="BF34">
        <v>0.32975267940715292</v>
      </c>
      <c r="BG34">
        <v>1.9060665921622921E-2</v>
      </c>
      <c r="BH34">
        <v>0.72663971591709842</v>
      </c>
      <c r="BI34">
        <v>0.85305227019734831</v>
      </c>
      <c r="BJ34">
        <v>0.67051525186971261</v>
      </c>
      <c r="BK34">
        <v>0.85009931906076819</v>
      </c>
      <c r="BL34">
        <v>0.21211632664840219</v>
      </c>
      <c r="BM34">
        <v>0.72614210671880552</v>
      </c>
      <c r="BN34">
        <v>0.91786027045474583</v>
      </c>
      <c r="BO34">
        <v>0.67876797121817922</v>
      </c>
      <c r="BP34">
        <v>2.5711406290870986E-2</v>
      </c>
      <c r="BQ34">
        <v>0.69175500177572724</v>
      </c>
      <c r="BR34">
        <v>0.47612569164297602</v>
      </c>
      <c r="BS34">
        <v>5.4224096387416432E-2</v>
      </c>
    </row>
    <row r="35" spans="1:71" x14ac:dyDescent="0.25">
      <c r="A35" s="1">
        <v>34</v>
      </c>
      <c r="B35">
        <v>0.88157219106962259</v>
      </c>
      <c r="C35">
        <v>0.87933171801278864</v>
      </c>
      <c r="D35">
        <v>0.17112517635078461</v>
      </c>
      <c r="E35">
        <v>4.8877479713337002E-2</v>
      </c>
      <c r="F35">
        <v>0.65197830001136714</v>
      </c>
      <c r="G35">
        <v>0.46009112979831335</v>
      </c>
      <c r="H35">
        <v>0.61365619806518124</v>
      </c>
      <c r="I35">
        <v>0.32167671142655219</v>
      </c>
      <c r="J35">
        <v>0.2767887164710271</v>
      </c>
      <c r="K35">
        <v>0.78433633160253213</v>
      </c>
      <c r="L35">
        <v>0.85116701826944052</v>
      </c>
      <c r="M35">
        <v>0.81814333228102776</v>
      </c>
      <c r="N35">
        <v>0.11774590571349519</v>
      </c>
      <c r="O35">
        <v>0.35567283479214351</v>
      </c>
      <c r="P35">
        <v>0.60261305397122633</v>
      </c>
      <c r="Q35">
        <v>1.11012269765145E-2</v>
      </c>
      <c r="R35">
        <v>0.51305421641438653</v>
      </c>
      <c r="S35">
        <v>0.60545873507227888</v>
      </c>
      <c r="T35">
        <v>0.11779951503464348</v>
      </c>
      <c r="U35">
        <v>0.44601272583659479</v>
      </c>
      <c r="V35">
        <v>0.90389997129916366</v>
      </c>
      <c r="W35">
        <v>0.73688907266420234</v>
      </c>
      <c r="X35">
        <v>0.69369432461651448</v>
      </c>
      <c r="Y35">
        <v>0.67678525744618057</v>
      </c>
      <c r="Z35">
        <v>0.85269323294143762</v>
      </c>
      <c r="AA35">
        <v>0.48247717383577315</v>
      </c>
      <c r="AB35">
        <v>0.98550970797451276</v>
      </c>
      <c r="AC35">
        <v>0.51600738789067579</v>
      </c>
      <c r="AD35">
        <v>0.16339918708247303</v>
      </c>
      <c r="AE35">
        <v>0.20139221124747997</v>
      </c>
      <c r="AF35">
        <v>0.42398705464471154</v>
      </c>
      <c r="AG35">
        <v>0.83872734892863277</v>
      </c>
      <c r="AH35">
        <v>5.0226968795771043E-2</v>
      </c>
      <c r="AI35">
        <v>0.26880002999962249</v>
      </c>
      <c r="AJ35">
        <v>0.62287123301142411</v>
      </c>
      <c r="AK35">
        <v>3.2623140047597143E-2</v>
      </c>
      <c r="AL35">
        <v>0.52830811602383576</v>
      </c>
      <c r="AM35">
        <v>0.91946810185163774</v>
      </c>
      <c r="AN35">
        <v>1.2014770522784768E-2</v>
      </c>
      <c r="AO35">
        <v>0.2855483281172273</v>
      </c>
      <c r="AP35">
        <v>0.3602504339499496</v>
      </c>
      <c r="AQ35">
        <v>0.80682961958185717</v>
      </c>
      <c r="AR35">
        <v>0.61959896733994058</v>
      </c>
      <c r="AS35">
        <v>0.91153191015522417</v>
      </c>
      <c r="AT35">
        <v>0.12475261286800865</v>
      </c>
      <c r="AU35">
        <v>0.45778002380339344</v>
      </c>
      <c r="AV35">
        <v>0.50387327065616905</v>
      </c>
      <c r="AW35">
        <v>0.74505977011070768</v>
      </c>
      <c r="AX35">
        <v>0.70374929707639555</v>
      </c>
      <c r="AY35">
        <v>0.5998400293527667</v>
      </c>
      <c r="AZ35">
        <v>0.95155381426743091</v>
      </c>
      <c r="BA35">
        <v>8.4025726600940098E-2</v>
      </c>
      <c r="BB35">
        <v>0.55662375935577657</v>
      </c>
      <c r="BC35">
        <v>0.8798379897578642</v>
      </c>
      <c r="BD35">
        <v>0.33745288274413698</v>
      </c>
      <c r="BE35">
        <v>0.54562900704038242</v>
      </c>
      <c r="BF35">
        <v>0.66541043314572701</v>
      </c>
      <c r="BG35">
        <v>0.33118529504892724</v>
      </c>
      <c r="BH35">
        <v>0.34066381781308153</v>
      </c>
      <c r="BI35">
        <v>0.54093759799755248</v>
      </c>
      <c r="BJ35">
        <v>0.68434354754044102</v>
      </c>
      <c r="BK35">
        <v>0.56729158973428906</v>
      </c>
      <c r="BL35">
        <v>0.23974879864792997</v>
      </c>
      <c r="BM35">
        <v>0.79239156673492217</v>
      </c>
      <c r="BN35">
        <v>3.2819022865695047E-2</v>
      </c>
      <c r="BO35">
        <v>6.0478123817819696E-2</v>
      </c>
      <c r="BP35">
        <v>0.81232351820267856</v>
      </c>
      <c r="BQ35">
        <v>0.55488450080633567</v>
      </c>
      <c r="BR35">
        <v>0.63861784874464467</v>
      </c>
      <c r="BS35">
        <v>0.44678270020723188</v>
      </c>
    </row>
    <row r="36" spans="1:71" x14ac:dyDescent="0.25">
      <c r="A36" s="1">
        <v>35</v>
      </c>
      <c r="B36">
        <v>0.81757930133828993</v>
      </c>
      <c r="C36">
        <v>0.7516111591567004</v>
      </c>
      <c r="D36">
        <v>0.92662953776818768</v>
      </c>
      <c r="E36">
        <v>0.56933150582138081</v>
      </c>
      <c r="F36">
        <v>2.9927802488618371E-2</v>
      </c>
      <c r="G36">
        <v>8.1576899576460304E-2</v>
      </c>
      <c r="H36">
        <v>0.46596576523897582</v>
      </c>
      <c r="I36">
        <v>3.4490699111198952E-2</v>
      </c>
      <c r="J36">
        <v>8.7575032064760361E-2</v>
      </c>
      <c r="K36">
        <v>0.33012767971055146</v>
      </c>
      <c r="L36">
        <v>0.8146946774365118</v>
      </c>
      <c r="M36">
        <v>0.33630723649273031</v>
      </c>
      <c r="N36">
        <v>3.6643425741147428E-2</v>
      </c>
      <c r="O36">
        <v>0.80348270012765421</v>
      </c>
      <c r="P36">
        <v>1.2956264661174721E-3</v>
      </c>
      <c r="Q36">
        <v>0.70768379310277396</v>
      </c>
      <c r="R36">
        <v>0.10576227015534412</v>
      </c>
      <c r="S36">
        <v>0.74172734227419557</v>
      </c>
      <c r="T36">
        <v>0.39792658656874313</v>
      </c>
      <c r="U36">
        <v>0.14812361680535147</v>
      </c>
      <c r="V36">
        <v>0.97598557459700264</v>
      </c>
      <c r="W36">
        <v>0.22956789430268632</v>
      </c>
      <c r="X36">
        <v>0.16015647544034051</v>
      </c>
      <c r="Y36">
        <v>0.33144607227264322</v>
      </c>
      <c r="Z36">
        <v>0.99152024130230476</v>
      </c>
      <c r="AA36">
        <v>0.3193457896995836</v>
      </c>
      <c r="AB36">
        <v>0.45872957793310398</v>
      </c>
      <c r="AC36">
        <v>0.38597512858370353</v>
      </c>
      <c r="AD36">
        <v>0.88103422065388637</v>
      </c>
      <c r="AE36">
        <v>1.0542392073721318E-2</v>
      </c>
      <c r="AF36">
        <v>0.58687794785631364</v>
      </c>
      <c r="AG36">
        <v>0.35854981358607185</v>
      </c>
      <c r="AH36">
        <v>0.54353405764607743</v>
      </c>
      <c r="AI36">
        <v>0.69528195779875701</v>
      </c>
      <c r="AJ36">
        <v>0.19185712372742902</v>
      </c>
      <c r="AK36">
        <v>2.9684465889973533E-2</v>
      </c>
      <c r="AL36">
        <v>0.1912424851548129</v>
      </c>
      <c r="AM36">
        <v>0.26413675473075093</v>
      </c>
      <c r="AN36">
        <v>0.21929684850399978</v>
      </c>
      <c r="AO36">
        <v>0.96969849260272434</v>
      </c>
      <c r="AP36">
        <v>0.29409985590829801</v>
      </c>
      <c r="AQ36">
        <v>0.36506478618978055</v>
      </c>
      <c r="AR36">
        <v>0.14987390190415073</v>
      </c>
      <c r="AS36">
        <v>0.383804322708303</v>
      </c>
      <c r="AT36">
        <v>0.64407454778125428</v>
      </c>
      <c r="AU36">
        <v>0.75295970481534769</v>
      </c>
      <c r="AV36">
        <v>0.89864993113134228</v>
      </c>
      <c r="AW36">
        <v>0.18225601880651721</v>
      </c>
      <c r="AX36">
        <v>0.82051438762087925</v>
      </c>
      <c r="AY36">
        <v>0.92956202168050706</v>
      </c>
      <c r="AZ36">
        <v>0.18830732068685463</v>
      </c>
      <c r="BA36">
        <v>0.93962853427645499</v>
      </c>
      <c r="BB36">
        <v>0.61978192788669606</v>
      </c>
      <c r="BC36">
        <v>0.53569241970398773</v>
      </c>
      <c r="BD36">
        <v>0.67790604343863936</v>
      </c>
      <c r="BE36">
        <v>0.30534988215796455</v>
      </c>
      <c r="BF36">
        <v>0.87057372163832414</v>
      </c>
      <c r="BG36">
        <v>1.8105491755278091E-2</v>
      </c>
      <c r="BH36">
        <v>0.46638944007528749</v>
      </c>
      <c r="BI36">
        <v>0.2760743572869101</v>
      </c>
      <c r="BJ36">
        <v>0.75465933067169155</v>
      </c>
      <c r="BK36">
        <v>0.67310260834071267</v>
      </c>
      <c r="BL36">
        <v>0.37840219923288543</v>
      </c>
      <c r="BM36">
        <v>0.89650368101789535</v>
      </c>
      <c r="BN36">
        <v>0.76618941575369137</v>
      </c>
      <c r="BO36">
        <v>0.39335870659293903</v>
      </c>
      <c r="BP36">
        <v>0.72940242304601921</v>
      </c>
      <c r="BQ36">
        <v>0.6282885838229485</v>
      </c>
      <c r="BR36">
        <v>0.40790298500503452</v>
      </c>
      <c r="BS36">
        <v>0.11805934937586549</v>
      </c>
    </row>
    <row r="37" spans="1:71" x14ac:dyDescent="0.25">
      <c r="A37" s="1">
        <v>36</v>
      </c>
      <c r="B37">
        <v>0.22625775539857318</v>
      </c>
      <c r="C37">
        <v>5.8119365383321742E-2</v>
      </c>
      <c r="D37">
        <v>0.27544559348507702</v>
      </c>
      <c r="E37">
        <v>0.77824636014172677</v>
      </c>
      <c r="F37">
        <v>0.73725885580743244</v>
      </c>
      <c r="G37">
        <v>5.2187402340631128E-2</v>
      </c>
      <c r="H37">
        <v>0.83458745175811</v>
      </c>
      <c r="I37">
        <v>0.74928728803461553</v>
      </c>
      <c r="J37">
        <v>0.1276698914730876</v>
      </c>
      <c r="K37">
        <v>0.93228557554089031</v>
      </c>
      <c r="L37">
        <v>0.31404556130170658</v>
      </c>
      <c r="M37">
        <v>0.82878592130418927</v>
      </c>
      <c r="N37">
        <v>0.94140233148769403</v>
      </c>
      <c r="O37">
        <v>0.36355994360545041</v>
      </c>
      <c r="P37">
        <v>0.45328604055081889</v>
      </c>
      <c r="Q37">
        <v>0.93511883944016494</v>
      </c>
      <c r="R37">
        <v>0.64515904611399766</v>
      </c>
      <c r="S37">
        <v>0.13560868148969429</v>
      </c>
      <c r="T37">
        <v>0.62745067333284654</v>
      </c>
      <c r="U37">
        <v>0.61278439000986573</v>
      </c>
      <c r="V37">
        <v>0.14044063009302643</v>
      </c>
      <c r="W37">
        <v>0.58811990507511414</v>
      </c>
      <c r="X37">
        <v>3.7567535571184529E-2</v>
      </c>
      <c r="Y37">
        <v>0.74670342202422679</v>
      </c>
      <c r="Z37">
        <v>0.56138832833247343</v>
      </c>
      <c r="AA37">
        <v>0.923205255058268</v>
      </c>
      <c r="AB37">
        <v>0.88249484021020586</v>
      </c>
      <c r="AC37">
        <v>0.27676246029563145</v>
      </c>
      <c r="AD37">
        <v>0.47216764628270469</v>
      </c>
      <c r="AE37">
        <v>0.3771256393916731</v>
      </c>
      <c r="AF37">
        <v>0.60409589542683007</v>
      </c>
      <c r="AG37">
        <v>0.70483478988508608</v>
      </c>
      <c r="AH37">
        <v>0.26280796628112568</v>
      </c>
      <c r="AI37">
        <v>0.45934059931586457</v>
      </c>
      <c r="AJ37">
        <v>0.42544831963847596</v>
      </c>
      <c r="AK37">
        <v>0.2733552723716498</v>
      </c>
      <c r="AL37">
        <v>0.62467918758905172</v>
      </c>
      <c r="AM37">
        <v>0.48803276004226859</v>
      </c>
      <c r="AN37">
        <v>0.16344945691324109</v>
      </c>
      <c r="AO37">
        <v>0.34128805742358814</v>
      </c>
      <c r="AP37">
        <v>8.0377302654969895E-2</v>
      </c>
      <c r="AQ37">
        <v>0.1897942857940953</v>
      </c>
      <c r="AR37">
        <v>0.41756883212173856</v>
      </c>
      <c r="AS37">
        <v>0.51454222046513454</v>
      </c>
      <c r="AT37">
        <v>0.69195256217798407</v>
      </c>
      <c r="AU37">
        <v>0.18269647417019463</v>
      </c>
      <c r="AV37">
        <v>4.2498404026750647E-2</v>
      </c>
      <c r="AW37">
        <v>8.503030650470822E-2</v>
      </c>
      <c r="AX37">
        <v>0.73660683496489165</v>
      </c>
      <c r="AY37">
        <v>0.88198087953177662</v>
      </c>
      <c r="AZ37">
        <v>0.49785300787890518</v>
      </c>
      <c r="BA37">
        <v>3.5692196891923822E-2</v>
      </c>
      <c r="BB37">
        <v>0.45461048739679422</v>
      </c>
      <c r="BC37">
        <v>0.24207869955008587</v>
      </c>
      <c r="BD37">
        <v>0.13759636410526832</v>
      </c>
      <c r="BE37">
        <v>0.27751446518804868</v>
      </c>
      <c r="BF37">
        <v>0.88143767153773933</v>
      </c>
      <c r="BG37">
        <v>0.34908140772909901</v>
      </c>
      <c r="BH37">
        <v>0.5184564288854735</v>
      </c>
      <c r="BI37">
        <v>0.87168149981974852</v>
      </c>
      <c r="BJ37">
        <v>0.64541708075059934</v>
      </c>
      <c r="BK37">
        <v>0.4999541220994439</v>
      </c>
      <c r="BL37">
        <v>0.13660968383017125</v>
      </c>
      <c r="BM37">
        <v>0.67598155521764669</v>
      </c>
      <c r="BN37">
        <v>0.99986847217022934</v>
      </c>
      <c r="BO37">
        <v>9.1489047277334423E-2</v>
      </c>
      <c r="BP37">
        <v>0.8501856588601856</v>
      </c>
      <c r="BQ37">
        <v>0.93121117864955372</v>
      </c>
      <c r="BR37">
        <v>0.54218053085115048</v>
      </c>
      <c r="BS37">
        <v>0.41139135011054484</v>
      </c>
    </row>
    <row r="38" spans="1:71" x14ac:dyDescent="0.25">
      <c r="A38" s="1">
        <v>37</v>
      </c>
      <c r="B38">
        <v>1.5974005008845271E-3</v>
      </c>
      <c r="C38">
        <v>0.87131871205775513</v>
      </c>
      <c r="D38">
        <v>0.54169126265021872</v>
      </c>
      <c r="E38">
        <v>0.65379874792167203</v>
      </c>
      <c r="F38">
        <v>3.9375928316615072E-2</v>
      </c>
      <c r="G38">
        <v>0.47341543749574488</v>
      </c>
      <c r="H38">
        <v>0.34350481471632843</v>
      </c>
      <c r="I38">
        <v>0.44257451323904606</v>
      </c>
      <c r="J38">
        <v>0.35166819900507051</v>
      </c>
      <c r="K38">
        <v>0.22030248133506014</v>
      </c>
      <c r="L38">
        <v>0.27486828405559272</v>
      </c>
      <c r="M38">
        <v>0.76639885165947685</v>
      </c>
      <c r="N38">
        <v>7.8235573492898447E-2</v>
      </c>
      <c r="O38">
        <v>4.9853054809602559E-2</v>
      </c>
      <c r="P38">
        <v>0.49001721057126424</v>
      </c>
      <c r="Q38">
        <v>4.5668250143994782E-2</v>
      </c>
      <c r="R38">
        <v>0.87229341463406573</v>
      </c>
      <c r="S38">
        <v>0.53620463618744307</v>
      </c>
      <c r="T38">
        <v>7.8596379902737379E-2</v>
      </c>
      <c r="U38">
        <v>0.80272138396355064</v>
      </c>
      <c r="V38">
        <v>0.66322675714163692</v>
      </c>
      <c r="W38">
        <v>0.72857711168135963</v>
      </c>
      <c r="X38">
        <v>0.16820946457656827</v>
      </c>
      <c r="Y38">
        <v>0.16360715486601185</v>
      </c>
      <c r="Z38">
        <v>0.88141687551585413</v>
      </c>
      <c r="AA38">
        <v>0.3585388614327869</v>
      </c>
      <c r="AB38">
        <v>0.24445837647497037</v>
      </c>
      <c r="AC38">
        <v>0.28871035202921869</v>
      </c>
      <c r="AD38">
        <v>0.11596448863135811</v>
      </c>
      <c r="AE38">
        <v>0.90419374218618975</v>
      </c>
      <c r="AF38">
        <v>0.54955634926848984</v>
      </c>
      <c r="AG38">
        <v>0.52587706574486037</v>
      </c>
      <c r="AH38">
        <v>0.55867079046469781</v>
      </c>
      <c r="AI38">
        <v>0.19623914072856152</v>
      </c>
      <c r="AJ38">
        <v>0.78306450119961923</v>
      </c>
      <c r="AK38">
        <v>0.15668386369936371</v>
      </c>
      <c r="AL38">
        <v>0.20490586072495809</v>
      </c>
      <c r="AM38">
        <v>0.92844880504960647</v>
      </c>
      <c r="AN38">
        <v>0.46791429834794129</v>
      </c>
      <c r="AO38">
        <v>0.52937184138883375</v>
      </c>
      <c r="AP38">
        <v>1.0139573346583663E-2</v>
      </c>
      <c r="AQ38">
        <v>0.15292410495776665</v>
      </c>
      <c r="AR38">
        <v>0.20387176736720958</v>
      </c>
      <c r="AS38">
        <v>0.53029314704387009</v>
      </c>
      <c r="AT38">
        <v>0.19138044576092728</v>
      </c>
      <c r="AU38">
        <v>0.52225590838924874</v>
      </c>
      <c r="AV38">
        <v>0.39611300288688944</v>
      </c>
      <c r="AW38">
        <v>0.4667468660774805</v>
      </c>
      <c r="AX38">
        <v>0.1977300107630855</v>
      </c>
      <c r="AY38">
        <v>0.54871482799847193</v>
      </c>
      <c r="AZ38">
        <v>0.61746948087630538</v>
      </c>
      <c r="BA38">
        <v>0.68979286595413325</v>
      </c>
      <c r="BB38">
        <v>0.41312142601613855</v>
      </c>
      <c r="BC38">
        <v>0.66205690944708606</v>
      </c>
      <c r="BD38">
        <v>0.42148880930878918</v>
      </c>
      <c r="BE38">
        <v>0.35936738768057952</v>
      </c>
      <c r="BF38">
        <v>0.14538667040539766</v>
      </c>
      <c r="BG38">
        <v>0.4885451033035435</v>
      </c>
      <c r="BH38">
        <v>0.84164176588700412</v>
      </c>
      <c r="BI38">
        <v>0.59853503115851525</v>
      </c>
      <c r="BJ38">
        <v>0.90496509258536617</v>
      </c>
      <c r="BK38">
        <v>0.78659857924676946</v>
      </c>
      <c r="BL38">
        <v>0.91609538398066392</v>
      </c>
      <c r="BM38">
        <v>4.515563700591374E-2</v>
      </c>
      <c r="BN38">
        <v>0.28540613197568132</v>
      </c>
      <c r="BO38">
        <v>0.70128438611519406</v>
      </c>
      <c r="BP38">
        <v>0.8311337225227392</v>
      </c>
      <c r="BQ38">
        <v>0.4751024828204703</v>
      </c>
      <c r="BR38">
        <v>5.7678890542099848E-2</v>
      </c>
      <c r="BS38">
        <v>0.19900151071338978</v>
      </c>
    </row>
    <row r="39" spans="1:71" x14ac:dyDescent="0.25">
      <c r="A39" s="1">
        <v>38</v>
      </c>
      <c r="B39">
        <v>0.88490189668236241</v>
      </c>
      <c r="C39">
        <v>0.74546559245216992</v>
      </c>
      <c r="D39">
        <v>0.41633528409585285</v>
      </c>
      <c r="E39">
        <v>0.46606036085584668</v>
      </c>
      <c r="F39">
        <v>0.67414146409137932</v>
      </c>
      <c r="G39">
        <v>0.76335431114829155</v>
      </c>
      <c r="H39">
        <v>0.73530626388275044</v>
      </c>
      <c r="I39">
        <v>8.014105079648004E-2</v>
      </c>
      <c r="J39">
        <v>0.32637538942501709</v>
      </c>
      <c r="K39">
        <v>0.68776559934581327</v>
      </c>
      <c r="L39">
        <v>6.6998811006683923E-2</v>
      </c>
      <c r="M39">
        <v>0.67827766319661309</v>
      </c>
      <c r="N39">
        <v>0.39801783596174978</v>
      </c>
      <c r="O39">
        <v>0.38048351909717737</v>
      </c>
      <c r="P39">
        <v>0.54595915416148821</v>
      </c>
      <c r="Q39">
        <v>0.4603469347442446</v>
      </c>
      <c r="R39">
        <v>0.82779521750929053</v>
      </c>
      <c r="S39">
        <v>0.21407973287845061</v>
      </c>
      <c r="T39">
        <v>0.69781701099486748</v>
      </c>
      <c r="U39">
        <v>0.53673420521708382</v>
      </c>
      <c r="V39">
        <v>0.2957798192155916</v>
      </c>
      <c r="W39">
        <v>0.54519853973080923</v>
      </c>
      <c r="X39">
        <v>0.28536914631848831</v>
      </c>
      <c r="Y39">
        <v>0.27159280605789293</v>
      </c>
      <c r="Z39">
        <v>0.53563407793933349</v>
      </c>
      <c r="AA39">
        <v>0.20055838793983272</v>
      </c>
      <c r="AB39">
        <v>0.7603801353757037</v>
      </c>
      <c r="AC39">
        <v>0.92573163580927476</v>
      </c>
      <c r="AD39">
        <v>0.85524892581279344</v>
      </c>
      <c r="AE39">
        <v>0.55952280217855699</v>
      </c>
      <c r="AF39">
        <v>0.29636370101510034</v>
      </c>
      <c r="AG39">
        <v>0.50632739510348201</v>
      </c>
      <c r="AH39">
        <v>0.33435786192117323</v>
      </c>
      <c r="AI39">
        <v>0.54433849555963443</v>
      </c>
      <c r="AJ39">
        <v>0.70212174946025852</v>
      </c>
      <c r="AK39">
        <v>0.79218765104016098</v>
      </c>
      <c r="AL39">
        <v>0.46760102835409989</v>
      </c>
      <c r="AM39">
        <v>2.2046515653579069E-2</v>
      </c>
      <c r="AN39">
        <v>0.56889121801111808</v>
      </c>
      <c r="AO39">
        <v>0.14579165436930308</v>
      </c>
      <c r="AP39">
        <v>0.81791044654713119</v>
      </c>
      <c r="AQ39">
        <v>0.55558319052162031</v>
      </c>
      <c r="AR39">
        <v>9.7795775232387139E-2</v>
      </c>
      <c r="AS39">
        <v>0.38437330326879815</v>
      </c>
      <c r="AT39">
        <v>0.69814162988794115</v>
      </c>
      <c r="AU39">
        <v>0.38271891906835875</v>
      </c>
      <c r="AV39">
        <v>0.27385406206522489</v>
      </c>
      <c r="AW39">
        <v>0.71871795426279284</v>
      </c>
      <c r="AX39">
        <v>0.55631767849262237</v>
      </c>
      <c r="AY39">
        <v>0.4848445729557177</v>
      </c>
      <c r="AZ39">
        <v>0.97235562547184884</v>
      </c>
      <c r="BA39">
        <v>6.6334377553984858E-3</v>
      </c>
      <c r="BB39">
        <v>0.93828771778659636</v>
      </c>
      <c r="BC39">
        <v>0.89346454366287797</v>
      </c>
      <c r="BD39">
        <v>0.23127240792262582</v>
      </c>
      <c r="BE39">
        <v>0.44753393367451255</v>
      </c>
      <c r="BF39">
        <v>0.98011098744532765</v>
      </c>
      <c r="BG39">
        <v>0.43719601114736251</v>
      </c>
      <c r="BH39">
        <v>2.2058765502103173E-2</v>
      </c>
      <c r="BI39">
        <v>0.83201645949524561</v>
      </c>
      <c r="BJ39">
        <v>0.58739386160537765</v>
      </c>
      <c r="BK39">
        <v>0.76035811368210537</v>
      </c>
      <c r="BL39">
        <v>0.9095069883774537</v>
      </c>
      <c r="BM39">
        <v>0.34640292238860826</v>
      </c>
      <c r="BN39">
        <v>0.88905448568889889</v>
      </c>
      <c r="BO39">
        <v>0.42835663895887821</v>
      </c>
      <c r="BP39">
        <v>0.32053178560520335</v>
      </c>
      <c r="BQ39">
        <v>7.9858957732113822E-2</v>
      </c>
      <c r="BR39">
        <v>0.20103333261567335</v>
      </c>
      <c r="BS39">
        <v>0.77897800477959234</v>
      </c>
    </row>
    <row r="40" spans="1:71" x14ac:dyDescent="0.25">
      <c r="A40" s="1">
        <v>39</v>
      </c>
      <c r="B40">
        <v>0.7843373511347117</v>
      </c>
      <c r="C40">
        <v>0.26747347911936881</v>
      </c>
      <c r="D40">
        <v>0.24053722166393476</v>
      </c>
      <c r="E40">
        <v>0.15034038009089656</v>
      </c>
      <c r="F40">
        <v>0.69607384208569567</v>
      </c>
      <c r="G40">
        <v>0.77498306417796925</v>
      </c>
      <c r="H40">
        <v>2.4631119017966552E-2</v>
      </c>
      <c r="I40">
        <v>0.67010299618017621</v>
      </c>
      <c r="J40">
        <v>3.8306722675872651E-2</v>
      </c>
      <c r="K40">
        <v>0.42416556257031668</v>
      </c>
      <c r="L40">
        <v>0.70774996613910302</v>
      </c>
      <c r="M40">
        <v>0.89847846015460442</v>
      </c>
      <c r="N40">
        <v>0.4871116575959441</v>
      </c>
      <c r="O40">
        <v>0.47559709868520639</v>
      </c>
      <c r="P40">
        <v>0.81821302729551604</v>
      </c>
      <c r="Q40">
        <v>0.24308611564762517</v>
      </c>
      <c r="R40">
        <v>0.92515857443923566</v>
      </c>
      <c r="S40">
        <v>0.6176950745740335</v>
      </c>
      <c r="T40">
        <v>3.4816888102319199E-3</v>
      </c>
      <c r="U40">
        <v>0.73612197221033404</v>
      </c>
      <c r="V40">
        <v>0.45242959834976981</v>
      </c>
      <c r="W40">
        <v>0.92646599934214646</v>
      </c>
      <c r="X40">
        <v>0.29965915993272008</v>
      </c>
      <c r="Y40">
        <v>0.56459807762822367</v>
      </c>
      <c r="Z40">
        <v>0.75170845428885325</v>
      </c>
      <c r="AA40">
        <v>0.27491052954070572</v>
      </c>
      <c r="AB40">
        <v>0.71679855900821066</v>
      </c>
      <c r="AC40">
        <v>0.40897154936786406</v>
      </c>
      <c r="AD40">
        <v>0.12310164123091683</v>
      </c>
      <c r="AE40">
        <v>0.84915797059620168</v>
      </c>
      <c r="AF40">
        <v>0.69202496594867935</v>
      </c>
      <c r="AG40">
        <v>0.81517877594456223</v>
      </c>
      <c r="AH40">
        <v>0.77320484452646066</v>
      </c>
      <c r="AI40">
        <v>0.23293226334048833</v>
      </c>
      <c r="AJ40">
        <v>0.1054672384569465</v>
      </c>
      <c r="AK40">
        <v>0.27571599779026379</v>
      </c>
      <c r="AL40">
        <v>0.17100876359833239</v>
      </c>
      <c r="AM40">
        <v>4.7029368114449133E-2</v>
      </c>
      <c r="AN40">
        <v>0.29427039510636566</v>
      </c>
      <c r="AO40">
        <v>0.30461508405801541</v>
      </c>
      <c r="AP40">
        <v>6.3760694164862075E-2</v>
      </c>
      <c r="AQ40">
        <v>0.60905609547920569</v>
      </c>
      <c r="AR40">
        <v>0.86669806077325195</v>
      </c>
      <c r="AS40">
        <v>0.24519961740164598</v>
      </c>
      <c r="AT40">
        <v>0.60784501734286245</v>
      </c>
      <c r="AU40">
        <v>0.45312238809548089</v>
      </c>
      <c r="AV40">
        <v>0.66770539093370462</v>
      </c>
      <c r="AW40">
        <v>0.50051898066986433</v>
      </c>
      <c r="AX40">
        <v>0.51182582550389888</v>
      </c>
      <c r="AY40">
        <v>2.2717059095874403E-2</v>
      </c>
      <c r="AZ40">
        <v>0.93648824389272867</v>
      </c>
      <c r="BA40">
        <v>5.5062759677569906E-2</v>
      </c>
      <c r="BB40">
        <v>0.58635839775988319</v>
      </c>
      <c r="BC40">
        <v>0.29619068738193932</v>
      </c>
      <c r="BD40">
        <v>0.19572286834791963</v>
      </c>
      <c r="BE40">
        <v>0.44282090537205587</v>
      </c>
      <c r="BF40">
        <v>0.67479729666552368</v>
      </c>
      <c r="BG40">
        <v>0.82315437776048139</v>
      </c>
      <c r="BH40">
        <v>0.92563761225097041</v>
      </c>
      <c r="BI40">
        <v>0.15169138031576601</v>
      </c>
      <c r="BJ40">
        <v>0.72100497928428986</v>
      </c>
      <c r="BK40">
        <v>0.6846841202472338</v>
      </c>
      <c r="BL40">
        <v>7.5611280361963518E-2</v>
      </c>
      <c r="BM40">
        <v>0.77267947497143452</v>
      </c>
      <c r="BN40">
        <v>0.80392894118945935</v>
      </c>
      <c r="BO40">
        <v>0.166325971525634</v>
      </c>
      <c r="BP40">
        <v>0.61718764322850816</v>
      </c>
      <c r="BQ40">
        <v>0.17205637780338057</v>
      </c>
      <c r="BR40">
        <v>0.50491843187436236</v>
      </c>
      <c r="BS40">
        <v>0.45318795091722996</v>
      </c>
    </row>
    <row r="41" spans="1:71" x14ac:dyDescent="0.25">
      <c r="A41" s="1">
        <v>40</v>
      </c>
      <c r="B41">
        <v>0.17651987116293577</v>
      </c>
      <c r="C41">
        <v>0.27876638038195012</v>
      </c>
      <c r="D41">
        <v>0.40626428563827555</v>
      </c>
      <c r="E41">
        <v>0.76940832414963722</v>
      </c>
      <c r="F41">
        <v>0.28442734299259631</v>
      </c>
      <c r="G41">
        <v>0.13260700071285925</v>
      </c>
      <c r="H41">
        <v>0.85579834839017122</v>
      </c>
      <c r="I41">
        <v>4.3963514337512333E-2</v>
      </c>
      <c r="J41">
        <v>0.5967245024457879</v>
      </c>
      <c r="K41">
        <v>0.84519105006606965</v>
      </c>
      <c r="L41">
        <v>9.9901690779934937E-2</v>
      </c>
      <c r="M41">
        <v>0.60220493078468018</v>
      </c>
      <c r="N41">
        <v>0.25924437417310753</v>
      </c>
      <c r="O41">
        <v>0.23599455564316874</v>
      </c>
      <c r="P41">
        <v>0.35751028977871746</v>
      </c>
      <c r="Q41">
        <v>0.7310784252498832</v>
      </c>
      <c r="R41">
        <v>0.18386484601242803</v>
      </c>
      <c r="S41">
        <v>0.22629259427060544</v>
      </c>
      <c r="T41">
        <v>0.22004623586485539</v>
      </c>
      <c r="U41">
        <v>0.36137130789313543</v>
      </c>
      <c r="V41">
        <v>0.9629248133195385</v>
      </c>
      <c r="W41">
        <v>0.91446898551276268</v>
      </c>
      <c r="X41">
        <v>3.9581424972969126E-2</v>
      </c>
      <c r="Y41">
        <v>0.66468838302790101</v>
      </c>
      <c r="Z41">
        <v>0.47443475163697535</v>
      </c>
      <c r="AA41">
        <v>0.51114044823072702</v>
      </c>
      <c r="AB41">
        <v>0.42078727487309076</v>
      </c>
      <c r="AC41">
        <v>0.91313469329251118</v>
      </c>
      <c r="AD41">
        <v>0.61880720905161002</v>
      </c>
      <c r="AE41">
        <v>0.97178532315458477</v>
      </c>
      <c r="AF41">
        <v>0.78818830101363568</v>
      </c>
      <c r="AG41">
        <v>0.85526521431310754</v>
      </c>
      <c r="AH41">
        <v>0.46283584812607526</v>
      </c>
      <c r="AI41">
        <v>0.95365202867263843</v>
      </c>
      <c r="AJ41">
        <v>0.57990880042831872</v>
      </c>
      <c r="AK41">
        <v>2.7399940676169576E-2</v>
      </c>
      <c r="AL41">
        <v>0.77105684599570312</v>
      </c>
      <c r="AM41">
        <v>0.67192886023481346</v>
      </c>
      <c r="AN41">
        <v>0.51134105248509565</v>
      </c>
      <c r="AO41">
        <v>0.96923768830438473</v>
      </c>
      <c r="AP41">
        <v>0.87070463303007906</v>
      </c>
      <c r="AQ41">
        <v>0.21343898665872096</v>
      </c>
      <c r="AR41">
        <v>0.60078326179259067</v>
      </c>
      <c r="AS41">
        <v>0.98019826862602832</v>
      </c>
      <c r="AT41">
        <v>9.9115796433255854E-2</v>
      </c>
      <c r="AU41">
        <v>0.88170858205726665</v>
      </c>
      <c r="AV41">
        <v>0.46751633981887153</v>
      </c>
      <c r="AW41">
        <v>5.7069854566801803E-2</v>
      </c>
      <c r="AX41">
        <v>0.49881502662919874</v>
      </c>
      <c r="AY41">
        <v>0.31793392701662226</v>
      </c>
      <c r="AZ41">
        <v>0.12561682110328154</v>
      </c>
      <c r="BA41">
        <v>3.9959153367783551E-2</v>
      </c>
      <c r="BB41">
        <v>0.25885613529571627</v>
      </c>
      <c r="BC41">
        <v>0.14894255068604167</v>
      </c>
      <c r="BD41">
        <v>0.91169496519226489</v>
      </c>
      <c r="BE41">
        <v>0.50318576096338608</v>
      </c>
      <c r="BF41">
        <v>0.13738081274753</v>
      </c>
      <c r="BG41">
        <v>0.52889020524622099</v>
      </c>
      <c r="BH41">
        <v>0.30329716187169775</v>
      </c>
      <c r="BI41">
        <v>0.18296795303065461</v>
      </c>
      <c r="BJ41">
        <v>0.92875897432849419</v>
      </c>
      <c r="BK41">
        <v>0.87148718890174726</v>
      </c>
      <c r="BL41">
        <v>4.3951167157111448E-2</v>
      </c>
      <c r="BM41">
        <v>0.85079660911468991</v>
      </c>
      <c r="BN41">
        <v>3.7248852307183444E-3</v>
      </c>
      <c r="BO41">
        <v>0.88154884178174442</v>
      </c>
      <c r="BP41">
        <v>0.98263343969884331</v>
      </c>
      <c r="BQ41">
        <v>0.80558331130942973</v>
      </c>
      <c r="BR41">
        <v>0.62885728433601096</v>
      </c>
      <c r="BS41">
        <v>2.786475904094754E-2</v>
      </c>
    </row>
    <row r="42" spans="1:71" x14ac:dyDescent="0.25">
      <c r="A42" s="1">
        <v>41</v>
      </c>
      <c r="B42">
        <v>7.3395360411114274E-2</v>
      </c>
      <c r="C42">
        <v>0.18713934164859314</v>
      </c>
      <c r="D42">
        <v>0.38546631602425374</v>
      </c>
      <c r="E42">
        <v>0.90169553563821347</v>
      </c>
      <c r="F42">
        <v>0.23984780310508413</v>
      </c>
      <c r="G42">
        <v>0.146978746629298</v>
      </c>
      <c r="H42">
        <v>0.48358111797260128</v>
      </c>
      <c r="I42">
        <v>0.63280605182960581</v>
      </c>
      <c r="J42">
        <v>8.3325312453528699E-2</v>
      </c>
      <c r="K42">
        <v>5.9610764920013604E-2</v>
      </c>
      <c r="L42">
        <v>0.11250255415655663</v>
      </c>
      <c r="M42">
        <v>0.65828053602186942</v>
      </c>
      <c r="N42">
        <v>0.96231262857932542</v>
      </c>
      <c r="O42">
        <v>0.99993621916475384</v>
      </c>
      <c r="P42">
        <v>0.16120494561647114</v>
      </c>
      <c r="Q42">
        <v>0.7837612091689069</v>
      </c>
      <c r="R42">
        <v>0.87774129000418277</v>
      </c>
      <c r="S42">
        <v>0.25187306795367048</v>
      </c>
      <c r="T42">
        <v>0.48226010170150579</v>
      </c>
      <c r="U42">
        <v>0.92477412926697566</v>
      </c>
      <c r="V42">
        <v>9.8981039766944834E-2</v>
      </c>
      <c r="W42">
        <v>0.59141556075249302</v>
      </c>
      <c r="X42">
        <v>0.35314118169266817</v>
      </c>
      <c r="Y42">
        <v>0.16513223969229907</v>
      </c>
      <c r="Z42">
        <v>0.58708139076103438</v>
      </c>
      <c r="AA42">
        <v>0.11539721378905266</v>
      </c>
      <c r="AB42">
        <v>0.49438299075307324</v>
      </c>
      <c r="AC42">
        <v>0.33728699963782105</v>
      </c>
      <c r="AD42">
        <v>0.14166798454668961</v>
      </c>
      <c r="AE42">
        <v>0.19614771132468689</v>
      </c>
      <c r="AF42">
        <v>0.50596431563509292</v>
      </c>
      <c r="AG42">
        <v>0.48080755252847085</v>
      </c>
      <c r="AH42">
        <v>0.73317191979962182</v>
      </c>
      <c r="AI42">
        <v>7.8418978339313772E-2</v>
      </c>
      <c r="AJ42">
        <v>0.44380512205823164</v>
      </c>
      <c r="AK42">
        <v>0.59653629964944643</v>
      </c>
      <c r="AL42">
        <v>0.15540939894522066</v>
      </c>
      <c r="AM42">
        <v>9.0780421283659374E-2</v>
      </c>
      <c r="AN42">
        <v>0.81157580478966762</v>
      </c>
      <c r="AO42">
        <v>0.75574741061211692</v>
      </c>
      <c r="AP42">
        <v>0.13466991858195254</v>
      </c>
      <c r="AQ42">
        <v>0.41076909283331997</v>
      </c>
      <c r="AR42">
        <v>0.25779014098651898</v>
      </c>
      <c r="AS42">
        <v>0.7297862317638506</v>
      </c>
      <c r="AT42">
        <v>0.97402555705016258</v>
      </c>
      <c r="AU42">
        <v>3.2522118971610614E-2</v>
      </c>
      <c r="AV42">
        <v>0.82469228629302316</v>
      </c>
      <c r="AW42">
        <v>0.9987502520083501</v>
      </c>
      <c r="AX42">
        <v>0.9506837378407752</v>
      </c>
      <c r="AY42">
        <v>0.50069566561038925</v>
      </c>
      <c r="AZ42">
        <v>0.99091739275170365</v>
      </c>
      <c r="BA42">
        <v>0.85685496349319901</v>
      </c>
      <c r="BB42">
        <v>0.7632116665645281</v>
      </c>
      <c r="BC42">
        <v>0.71673250924111831</v>
      </c>
      <c r="BD42">
        <v>0.63270727620650979</v>
      </c>
      <c r="BE42">
        <v>0.46705623625731829</v>
      </c>
      <c r="BF42">
        <v>3.549353537217026E-2</v>
      </c>
      <c r="BG42">
        <v>0.20316673233217319</v>
      </c>
      <c r="BH42">
        <v>0.67941180989337524</v>
      </c>
      <c r="BI42">
        <v>0.86062184177511125</v>
      </c>
      <c r="BJ42">
        <v>0.67453293166466632</v>
      </c>
      <c r="BK42">
        <v>0.62297817895520524</v>
      </c>
      <c r="BL42">
        <v>0.44597732277793833</v>
      </c>
      <c r="BM42">
        <v>0.98120800309247092</v>
      </c>
      <c r="BN42">
        <v>0.67690546232811577</v>
      </c>
      <c r="BO42">
        <v>0.51160622837138714</v>
      </c>
      <c r="BP42">
        <v>0.80803016010329054</v>
      </c>
      <c r="BQ42">
        <v>0.25292027296111474</v>
      </c>
      <c r="BR42">
        <v>0.49832729405289333</v>
      </c>
      <c r="BS42">
        <v>0.53951294888406343</v>
      </c>
    </row>
    <row r="43" spans="1:71" x14ac:dyDescent="0.25">
      <c r="A43" s="1">
        <v>42</v>
      </c>
      <c r="B43">
        <v>6.9978479982721553E-2</v>
      </c>
      <c r="C43">
        <v>5.1934267464674999E-2</v>
      </c>
      <c r="D43">
        <v>0.23197440570992234</v>
      </c>
      <c r="E43">
        <v>0.17267419525278094</v>
      </c>
      <c r="F43">
        <v>0.33261269710091246</v>
      </c>
      <c r="G43">
        <v>0.32202718456776447</v>
      </c>
      <c r="H43">
        <v>0.30672774305037975</v>
      </c>
      <c r="I43">
        <v>0.82279739913027583</v>
      </c>
      <c r="J43">
        <v>0.63511796442202639</v>
      </c>
      <c r="K43">
        <v>0.38640945738537724</v>
      </c>
      <c r="L43">
        <v>0.2714711677636803</v>
      </c>
      <c r="M43">
        <v>0.47782898143512853</v>
      </c>
      <c r="N43">
        <v>0.74547057155483354</v>
      </c>
      <c r="O43">
        <v>0.7992547218334618</v>
      </c>
      <c r="P43">
        <v>4.595678287480276E-2</v>
      </c>
      <c r="Q43">
        <v>2.1951421249776781E-2</v>
      </c>
      <c r="R43">
        <v>0.19476610507316461</v>
      </c>
      <c r="S43">
        <v>0.19170342574732746</v>
      </c>
      <c r="T43">
        <v>0.47361107207222608</v>
      </c>
      <c r="U43">
        <v>0.4673693049247738</v>
      </c>
      <c r="V43">
        <v>0.47215246028779312</v>
      </c>
      <c r="W43">
        <v>0.38710565035670086</v>
      </c>
      <c r="X43">
        <v>0.40023409860886716</v>
      </c>
      <c r="Y43">
        <v>0.27467684380126589</v>
      </c>
      <c r="Z43">
        <v>4.6437034477219474E-2</v>
      </c>
      <c r="AA43">
        <v>0.36961023553437322</v>
      </c>
      <c r="AB43">
        <v>0.10475738602984419</v>
      </c>
      <c r="AC43">
        <v>0.56812266903606456</v>
      </c>
      <c r="AD43">
        <v>0.80319535449675716</v>
      </c>
      <c r="AE43">
        <v>7.0230823384146546E-2</v>
      </c>
      <c r="AF43">
        <v>0.64944609807538556</v>
      </c>
      <c r="AG43">
        <v>0.65731608123555219</v>
      </c>
      <c r="AH43">
        <v>0.81919271192869836</v>
      </c>
      <c r="AI43">
        <v>6.3803865663081605E-2</v>
      </c>
      <c r="AJ43">
        <v>0.26112713342341776</v>
      </c>
      <c r="AK43">
        <v>0.8933105320725897</v>
      </c>
      <c r="AL43">
        <v>0.18216887068051413</v>
      </c>
      <c r="AM43">
        <v>0.74890793526059229</v>
      </c>
      <c r="AN43">
        <v>0.97260155264394932</v>
      </c>
      <c r="AO43">
        <v>8.6065038087301371E-2</v>
      </c>
      <c r="AP43">
        <v>0.27678689673016055</v>
      </c>
      <c r="AQ43">
        <v>0.95364372469913194</v>
      </c>
      <c r="AR43">
        <v>0.18132155084784407</v>
      </c>
      <c r="AS43">
        <v>0.92423381467420151</v>
      </c>
      <c r="AT43">
        <v>0.76992352328077762</v>
      </c>
      <c r="AU43">
        <v>0.55319194919335624</v>
      </c>
      <c r="AV43">
        <v>0.68378118907149921</v>
      </c>
      <c r="AW43">
        <v>0.25246621538860181</v>
      </c>
      <c r="AX43">
        <v>0.68584005374370927</v>
      </c>
      <c r="AY43">
        <v>2.0147752828378551E-2</v>
      </c>
      <c r="AZ43">
        <v>0.62837692857857819</v>
      </c>
      <c r="BA43">
        <v>0.36564204735279859</v>
      </c>
      <c r="BB43">
        <v>0.49492691073320971</v>
      </c>
      <c r="BC43">
        <v>0.34740428021164482</v>
      </c>
      <c r="BD43">
        <v>0.43949273656279364</v>
      </c>
      <c r="BE43">
        <v>0.81865728451643582</v>
      </c>
      <c r="BF43">
        <v>9.4337190054687659E-2</v>
      </c>
      <c r="BG43">
        <v>0.30281003401105611</v>
      </c>
      <c r="BH43">
        <v>0.18827800959142105</v>
      </c>
      <c r="BI43">
        <v>0.92274805513191194</v>
      </c>
      <c r="BJ43">
        <v>0.86483419720716448</v>
      </c>
      <c r="BK43">
        <v>0.52675761822522893</v>
      </c>
      <c r="BL43">
        <v>0.38234334930456704</v>
      </c>
      <c r="BM43">
        <v>0.45188527337407303</v>
      </c>
      <c r="BN43">
        <v>0.56270210094398176</v>
      </c>
      <c r="BO43">
        <v>0.4318803712080953</v>
      </c>
      <c r="BP43">
        <v>0.67505329989299356</v>
      </c>
      <c r="BQ43">
        <v>0.79451785097962102</v>
      </c>
      <c r="BR43">
        <v>0.96223513802791694</v>
      </c>
      <c r="BS43">
        <v>0.21383161095130243</v>
      </c>
    </row>
    <row r="44" spans="1:71" x14ac:dyDescent="0.25">
      <c r="A44" s="1">
        <v>43</v>
      </c>
      <c r="B44">
        <v>0.33275417250432249</v>
      </c>
      <c r="C44">
        <v>0.31995867415585966</v>
      </c>
      <c r="D44">
        <v>0.85936359131820539</v>
      </c>
      <c r="E44">
        <v>0.3915279289708351</v>
      </c>
      <c r="F44">
        <v>0.45737410263851708</v>
      </c>
      <c r="G44">
        <v>0.55413581910521159</v>
      </c>
      <c r="H44">
        <v>0.19252170355427589</v>
      </c>
      <c r="I44">
        <v>0.12243342072473751</v>
      </c>
      <c r="J44">
        <v>0.5571259469173887</v>
      </c>
      <c r="K44">
        <v>0.96039274134834218</v>
      </c>
      <c r="L44">
        <v>0.7897716210180532</v>
      </c>
      <c r="M44">
        <v>0.61892418215321865</v>
      </c>
      <c r="N44">
        <v>0.49136539360816289</v>
      </c>
      <c r="O44">
        <v>0.29857580972582287</v>
      </c>
      <c r="P44">
        <v>0.75219639662547355</v>
      </c>
      <c r="Q44">
        <v>0.1656254659438966</v>
      </c>
      <c r="R44">
        <v>0.64379582560586091</v>
      </c>
      <c r="S44">
        <v>9.8968280688298993E-2</v>
      </c>
      <c r="T44">
        <v>1.2351414250894144E-2</v>
      </c>
      <c r="U44">
        <v>0.8034052034382011</v>
      </c>
      <c r="V44">
        <v>0.33098615462497094</v>
      </c>
      <c r="W44">
        <v>0.90694687384895822</v>
      </c>
      <c r="X44">
        <v>0.19092568386750408</v>
      </c>
      <c r="Y44">
        <v>0.97240637886698544</v>
      </c>
      <c r="Z44">
        <v>0.1485458832998553</v>
      </c>
      <c r="AA44">
        <v>0.55549908560576211</v>
      </c>
      <c r="AB44">
        <v>0.52318595240891741</v>
      </c>
      <c r="AC44">
        <v>0.5258784415278478</v>
      </c>
      <c r="AD44">
        <v>0.72784157498114255</v>
      </c>
      <c r="AE44">
        <v>0.9230895829839203</v>
      </c>
      <c r="AF44">
        <v>0.3958514578796779</v>
      </c>
      <c r="AG44">
        <v>0.82797598081075996</v>
      </c>
      <c r="AH44">
        <v>0.11208007683049059</v>
      </c>
      <c r="AI44">
        <v>0.42146169250495025</v>
      </c>
      <c r="AJ44">
        <v>0.60668324978282051</v>
      </c>
      <c r="AK44">
        <v>0.33348557632521925</v>
      </c>
      <c r="AL44">
        <v>0.39106255015201397</v>
      </c>
      <c r="AM44">
        <v>0.19598287986919882</v>
      </c>
      <c r="AN44">
        <v>0.72258704299610776</v>
      </c>
      <c r="AO44">
        <v>0.33336385240034661</v>
      </c>
      <c r="AP44">
        <v>0.94006909084535695</v>
      </c>
      <c r="AQ44">
        <v>0.63095072598133095</v>
      </c>
      <c r="AR44">
        <v>0.70564417672779844</v>
      </c>
      <c r="AS44">
        <v>0.19667387807048931</v>
      </c>
      <c r="AT44">
        <v>0.9915054934142129</v>
      </c>
      <c r="AU44">
        <v>0.18174028052413826</v>
      </c>
      <c r="AV44">
        <v>0.98216348141033227</v>
      </c>
      <c r="AW44">
        <v>0.48040687979708241</v>
      </c>
      <c r="AX44">
        <v>0.90538938729270002</v>
      </c>
      <c r="AY44">
        <v>0.21286198320593275</v>
      </c>
      <c r="AZ44">
        <v>0.75588268346050402</v>
      </c>
      <c r="BA44">
        <v>0.5627588373238287</v>
      </c>
      <c r="BB44">
        <v>9.6385077433325028E-2</v>
      </c>
      <c r="BC44">
        <v>0.23078452078267475</v>
      </c>
      <c r="BD44">
        <v>0.2582396569660752</v>
      </c>
      <c r="BE44">
        <v>0.27927371584835492</v>
      </c>
      <c r="BF44">
        <v>0.64764783678385529</v>
      </c>
      <c r="BG44">
        <v>0.13319074990975033</v>
      </c>
      <c r="BH44">
        <v>0.74128261940426843</v>
      </c>
      <c r="BI44">
        <v>0.83937782554709972</v>
      </c>
      <c r="BJ44">
        <v>0.45618132283765511</v>
      </c>
      <c r="BK44">
        <v>0.72544072362603218</v>
      </c>
      <c r="BL44">
        <v>0.48627008169221986</v>
      </c>
      <c r="BM44">
        <v>0.38988871644046663</v>
      </c>
      <c r="BN44">
        <v>0.8602520813653991</v>
      </c>
      <c r="BO44">
        <v>0.49149478005123493</v>
      </c>
      <c r="BP44">
        <v>0.95651380406783004</v>
      </c>
      <c r="BQ44">
        <v>0.94217981439481757</v>
      </c>
      <c r="BR44">
        <v>0.19562139045292248</v>
      </c>
      <c r="BS44">
        <v>3.1544830302178362E-2</v>
      </c>
    </row>
    <row r="45" spans="1:71" x14ac:dyDescent="0.25">
      <c r="A45" s="1">
        <v>44</v>
      </c>
      <c r="B45">
        <v>4.3988493400806461E-2</v>
      </c>
      <c r="C45">
        <v>9.986176127294355E-2</v>
      </c>
      <c r="D45">
        <v>0.47891321680376675</v>
      </c>
      <c r="E45">
        <v>0.86940336124322126</v>
      </c>
      <c r="F45">
        <v>0.79593832936653619</v>
      </c>
      <c r="G45">
        <v>0.94273842862866375</v>
      </c>
      <c r="H45">
        <v>0.11800486167174373</v>
      </c>
      <c r="I45">
        <v>0.46092996803029884</v>
      </c>
      <c r="J45">
        <v>0.5848508303844614</v>
      </c>
      <c r="K45">
        <v>0.47913506219878299</v>
      </c>
      <c r="L45">
        <v>9.4193900014833298E-2</v>
      </c>
      <c r="M45">
        <v>0.90565747184339251</v>
      </c>
      <c r="N45">
        <v>0.27004911240904039</v>
      </c>
      <c r="O45">
        <v>0.44705816667070353</v>
      </c>
      <c r="P45">
        <v>0.72504250170427764</v>
      </c>
      <c r="Q45">
        <v>0.55988128592480091</v>
      </c>
      <c r="R45">
        <v>0.62120784969915765</v>
      </c>
      <c r="S45">
        <v>2.8653294681984631E-2</v>
      </c>
      <c r="T45">
        <v>0.15740538496831391</v>
      </c>
      <c r="U45">
        <v>0.64662810350230426</v>
      </c>
      <c r="V45">
        <v>0.11655470841395699</v>
      </c>
      <c r="W45">
        <v>0.71495359990710794</v>
      </c>
      <c r="X45">
        <v>0.32117722597959064</v>
      </c>
      <c r="Y45">
        <v>0.86348849463466892</v>
      </c>
      <c r="Z45">
        <v>7.4454072984001973E-2</v>
      </c>
      <c r="AA45">
        <v>0.48553881546462174</v>
      </c>
      <c r="AB45">
        <v>0.28007957337194589</v>
      </c>
      <c r="AC45">
        <v>0.10488143047982945</v>
      </c>
      <c r="AD45">
        <v>0.14075487436501821</v>
      </c>
      <c r="AE45">
        <v>0.45009532207451475</v>
      </c>
      <c r="AF45">
        <v>0.31699224763916611</v>
      </c>
      <c r="AG45">
        <v>0.22900501218701896</v>
      </c>
      <c r="AH45">
        <v>0.16426230967960442</v>
      </c>
      <c r="AI45">
        <v>0.78022929528439788</v>
      </c>
      <c r="AJ45">
        <v>0.2006797958970814</v>
      </c>
      <c r="AK45">
        <v>0.98911472773357501</v>
      </c>
      <c r="AL45">
        <v>0.15483679114651716</v>
      </c>
      <c r="AM45">
        <v>0.73338125677469068</v>
      </c>
      <c r="AN45">
        <v>0.27981210467903039</v>
      </c>
      <c r="AO45">
        <v>0.53432626438433084</v>
      </c>
      <c r="AP45">
        <v>0.58596047325774636</v>
      </c>
      <c r="AQ45">
        <v>0.18310553543617181</v>
      </c>
      <c r="AR45">
        <v>0.35853954400605181</v>
      </c>
      <c r="AS45">
        <v>0.92131415247991522</v>
      </c>
      <c r="AT45">
        <v>0.50253133194680089</v>
      </c>
      <c r="AU45">
        <v>0.67584774540818215</v>
      </c>
      <c r="AV45">
        <v>0.29631370104750387</v>
      </c>
      <c r="AW45">
        <v>0.39308040011014733</v>
      </c>
      <c r="AX45">
        <v>0.37312276759765484</v>
      </c>
      <c r="AY45">
        <v>0.58870667933864562</v>
      </c>
      <c r="AZ45">
        <v>0.25430684973209605</v>
      </c>
      <c r="BA45">
        <v>0.7964902019347575</v>
      </c>
      <c r="BB45">
        <v>0.9857301451145104</v>
      </c>
      <c r="BC45">
        <v>9.4994293760055859E-2</v>
      </c>
      <c r="BD45">
        <v>0.92692292000501431</v>
      </c>
      <c r="BE45">
        <v>0.43760514888664626</v>
      </c>
      <c r="BF45">
        <v>0.51007154363415086</v>
      </c>
      <c r="BG45">
        <v>0.67732378524792702</v>
      </c>
      <c r="BH45">
        <v>5.601105835287834E-3</v>
      </c>
      <c r="BI45">
        <v>0.25075577993197029</v>
      </c>
      <c r="BJ45">
        <v>0.83039860090494166</v>
      </c>
      <c r="BK45">
        <v>0.54188116552931842</v>
      </c>
      <c r="BL45">
        <v>0.92469133128224446</v>
      </c>
      <c r="BM45">
        <v>0.34328403240276184</v>
      </c>
      <c r="BN45">
        <v>0.50893231878288558</v>
      </c>
      <c r="BO45">
        <v>0.71202234166142464</v>
      </c>
      <c r="BP45">
        <v>0.22701007548570162</v>
      </c>
      <c r="BQ45">
        <v>0.45010860080664106</v>
      </c>
      <c r="BR45">
        <v>0.22833529343256143</v>
      </c>
      <c r="BS45">
        <v>0.78356562485300052</v>
      </c>
    </row>
    <row r="46" spans="1:71" x14ac:dyDescent="0.25">
      <c r="A46" s="1">
        <v>45</v>
      </c>
      <c r="B46">
        <v>0.94282300224271676</v>
      </c>
      <c r="C46">
        <v>0.91536206452612379</v>
      </c>
      <c r="D46">
        <v>0.13921761680701161</v>
      </c>
      <c r="E46">
        <v>0.16075191245525711</v>
      </c>
      <c r="F46">
        <v>0.54559643482711206</v>
      </c>
      <c r="G46">
        <v>0.43303747626559552</v>
      </c>
      <c r="H46">
        <v>9.9406380675364336E-2</v>
      </c>
      <c r="I46">
        <v>0.565974325105982</v>
      </c>
      <c r="J46">
        <v>0.93304650345995799</v>
      </c>
      <c r="K46">
        <v>0.34081912757315491</v>
      </c>
      <c r="L46">
        <v>0.49561629488143288</v>
      </c>
      <c r="M46">
        <v>0.91017018406120831</v>
      </c>
      <c r="N46">
        <v>0.99335511222170514</v>
      </c>
      <c r="O46">
        <v>0.24056741320370212</v>
      </c>
      <c r="P46">
        <v>0.58118924979366005</v>
      </c>
      <c r="Q46">
        <v>0.6667502623207856</v>
      </c>
      <c r="R46">
        <v>0.29550085176791363</v>
      </c>
      <c r="S46">
        <v>0.42582128554974508</v>
      </c>
      <c r="T46">
        <v>0.85739768427236196</v>
      </c>
      <c r="U46">
        <v>0.25357580655635348</v>
      </c>
      <c r="V46">
        <v>0.86532635533952962</v>
      </c>
      <c r="W46">
        <v>0.95752754518053707</v>
      </c>
      <c r="X46">
        <v>0.41186570690201929</v>
      </c>
      <c r="Y46">
        <v>0.36236478053898036</v>
      </c>
      <c r="Z46">
        <v>0.13505082584900485</v>
      </c>
      <c r="AA46">
        <v>0.89961625065036988</v>
      </c>
      <c r="AB46">
        <v>0.22736115052069172</v>
      </c>
      <c r="AC46">
        <v>4.9716894772918852E-2</v>
      </c>
      <c r="AD46">
        <v>0.72742265982197729</v>
      </c>
      <c r="AE46">
        <v>0.8446794689821826</v>
      </c>
      <c r="AF46">
        <v>0.42883320067802078</v>
      </c>
      <c r="AG46">
        <v>8.1319827718819515E-2</v>
      </c>
      <c r="AH46">
        <v>0.30910664733489601</v>
      </c>
      <c r="AI46">
        <v>0.56369427910573233</v>
      </c>
      <c r="AJ46">
        <v>0.31608302945548428</v>
      </c>
      <c r="AK46">
        <v>0.53450917071082138</v>
      </c>
      <c r="AL46">
        <v>0.88939228708499951</v>
      </c>
      <c r="AM46">
        <v>0.41117868108420697</v>
      </c>
      <c r="AN46">
        <v>0.22323195599399936</v>
      </c>
      <c r="AO46">
        <v>0.71562511126430661</v>
      </c>
      <c r="AP46">
        <v>0.35723422123406379</v>
      </c>
      <c r="AQ46">
        <v>5.2024865367578776E-2</v>
      </c>
      <c r="AR46">
        <v>0.94779053415542402</v>
      </c>
      <c r="AS46">
        <v>0.15517251767479945</v>
      </c>
      <c r="AT46">
        <v>0.51568752701396348</v>
      </c>
      <c r="AU46">
        <v>0.16267221963192235</v>
      </c>
      <c r="AV46">
        <v>0.64813585577950905</v>
      </c>
      <c r="AW46">
        <v>0.4607827273861832</v>
      </c>
      <c r="AX46">
        <v>0.10115762184375554</v>
      </c>
      <c r="AY46">
        <v>0.14920293186449574</v>
      </c>
      <c r="AZ46">
        <v>0.48427071209459593</v>
      </c>
      <c r="BA46">
        <v>0.98908915504014583</v>
      </c>
      <c r="BB46">
        <v>0.90308014025506522</v>
      </c>
      <c r="BC46">
        <v>0.178876083157406</v>
      </c>
      <c r="BD46">
        <v>0.69668105977805628</v>
      </c>
      <c r="BE46">
        <v>0.4280317363489814</v>
      </c>
      <c r="BF46">
        <v>0.43417909350893136</v>
      </c>
      <c r="BG46">
        <v>0.9846054283511505</v>
      </c>
      <c r="BH46">
        <v>0.81455985843564127</v>
      </c>
      <c r="BI46">
        <v>0.63061231125146211</v>
      </c>
      <c r="BJ46">
        <v>0.27854367722501128</v>
      </c>
      <c r="BK46">
        <v>0.9808439912194864</v>
      </c>
      <c r="BL46">
        <v>0.97022104892861294</v>
      </c>
      <c r="BM46">
        <v>0.25344517723554982</v>
      </c>
      <c r="BN46">
        <v>0.70079318489484166</v>
      </c>
      <c r="BO46">
        <v>0.27005805933296845</v>
      </c>
      <c r="BP46">
        <v>0.45701928869426578</v>
      </c>
      <c r="BQ46">
        <v>0.61863674412102665</v>
      </c>
      <c r="BR46">
        <v>0.42328471275364166</v>
      </c>
      <c r="BS46">
        <v>0.78532969823612087</v>
      </c>
    </row>
    <row r="47" spans="1:71" x14ac:dyDescent="0.25">
      <c r="A47" s="1">
        <v>46</v>
      </c>
      <c r="B47">
        <v>0.81800511711659185</v>
      </c>
      <c r="C47">
        <v>0.29583801793482867</v>
      </c>
      <c r="D47">
        <v>0.58519787509043297</v>
      </c>
      <c r="E47">
        <v>0.81144897338620092</v>
      </c>
      <c r="F47">
        <v>0.66413462912371601</v>
      </c>
      <c r="G47">
        <v>0.28305997894574098</v>
      </c>
      <c r="H47">
        <v>7.8304770588109363E-2</v>
      </c>
      <c r="I47">
        <v>0.97493541587835708</v>
      </c>
      <c r="J47">
        <v>0.22982212408508784</v>
      </c>
      <c r="K47">
        <v>0.34723056477328451</v>
      </c>
      <c r="L47">
        <v>0.19349826142047155</v>
      </c>
      <c r="M47">
        <v>0.78907379635859543</v>
      </c>
      <c r="N47">
        <v>0.3215063479634187</v>
      </c>
      <c r="O47">
        <v>0.44127323997798285</v>
      </c>
      <c r="P47">
        <v>0.90909232838343945</v>
      </c>
      <c r="Q47">
        <v>0.29552381514154069</v>
      </c>
      <c r="R47">
        <v>0.23867214907675927</v>
      </c>
      <c r="S47">
        <v>0.96069658544528269</v>
      </c>
      <c r="T47">
        <v>0.81633622074708889</v>
      </c>
      <c r="U47">
        <v>4.4665783565367545E-2</v>
      </c>
      <c r="V47">
        <v>0.94446963227755942</v>
      </c>
      <c r="W47">
        <v>0.44407527259425594</v>
      </c>
      <c r="X47">
        <v>0.17812199490608838</v>
      </c>
      <c r="Y47">
        <v>0.37115609801308691</v>
      </c>
      <c r="Z47">
        <v>0.29924976550924831</v>
      </c>
      <c r="AA47">
        <v>0.54443269337444733</v>
      </c>
      <c r="AB47">
        <v>0.66221842052222257</v>
      </c>
      <c r="AC47">
        <v>0.11576672041391578</v>
      </c>
      <c r="AD47">
        <v>0.40371717923213635</v>
      </c>
      <c r="AE47">
        <v>0.71877667113320987</v>
      </c>
      <c r="AF47">
        <v>0.81790324797048108</v>
      </c>
      <c r="AG47">
        <v>1.779235767202092E-2</v>
      </c>
      <c r="AH47">
        <v>0.99177633699552847</v>
      </c>
      <c r="AI47">
        <v>0.15657331912169614</v>
      </c>
      <c r="AJ47">
        <v>0.85455361850726286</v>
      </c>
      <c r="AK47">
        <v>0.9799793827365807</v>
      </c>
      <c r="AL47">
        <v>0.39572188326845226</v>
      </c>
      <c r="AM47">
        <v>0.58374677385090123</v>
      </c>
      <c r="AN47">
        <v>0.10294353109392462</v>
      </c>
      <c r="AO47">
        <v>0.43878162356175465</v>
      </c>
      <c r="AP47">
        <v>0.23068562117026503</v>
      </c>
      <c r="AQ47">
        <v>0.96846070607947765</v>
      </c>
      <c r="AR47">
        <v>0.5142529979175553</v>
      </c>
      <c r="AS47">
        <v>0.11570632836341577</v>
      </c>
      <c r="AT47">
        <v>6.4450905739006581E-2</v>
      </c>
      <c r="AU47">
        <v>9.3267034939164994E-2</v>
      </c>
      <c r="AV47">
        <v>0.42741992909794391</v>
      </c>
      <c r="AW47">
        <v>0.60271614982203614</v>
      </c>
      <c r="AX47">
        <v>0.72531374406126703</v>
      </c>
      <c r="AY47">
        <v>0.83647880999121693</v>
      </c>
      <c r="AZ47">
        <v>0.59968927949298589</v>
      </c>
      <c r="BA47">
        <v>0.15283286577011002</v>
      </c>
      <c r="BB47">
        <v>0.44718092610268456</v>
      </c>
      <c r="BC47">
        <v>0.59150388889458183</v>
      </c>
      <c r="BD47">
        <v>0.46261209880784926</v>
      </c>
      <c r="BE47">
        <v>0.95591235677550113</v>
      </c>
      <c r="BF47">
        <v>0.72589646021537546</v>
      </c>
      <c r="BG47">
        <v>0.69013075426660608</v>
      </c>
      <c r="BH47">
        <v>0.83569393282670346</v>
      </c>
      <c r="BI47">
        <v>0.95307572607320579</v>
      </c>
      <c r="BJ47">
        <v>0.82386233821497834</v>
      </c>
      <c r="BK47">
        <v>0.27019176236615239</v>
      </c>
      <c r="BL47">
        <v>0.98610940392136259</v>
      </c>
      <c r="BM47">
        <v>0.20269261998325938</v>
      </c>
      <c r="BN47">
        <v>0.79544109457305467</v>
      </c>
      <c r="BO47">
        <v>1.928115731327773E-2</v>
      </c>
      <c r="BP47">
        <v>0.72541735841933319</v>
      </c>
      <c r="BQ47">
        <v>0.9287910595027431</v>
      </c>
      <c r="BR47">
        <v>0.59264753100770184</v>
      </c>
      <c r="BS47">
        <v>0.63561036759372069</v>
      </c>
    </row>
    <row r="48" spans="1:71" x14ac:dyDescent="0.25">
      <c r="A48" s="1">
        <v>47</v>
      </c>
      <c r="B48">
        <v>0.77576481607623748</v>
      </c>
      <c r="C48">
        <v>0.11273324353421632</v>
      </c>
      <c r="D48">
        <v>0.79942133368307788</v>
      </c>
      <c r="E48">
        <v>6.6679066015324917E-3</v>
      </c>
      <c r="F48">
        <v>0.84430716307736553</v>
      </c>
      <c r="G48">
        <v>0.75593906806094058</v>
      </c>
      <c r="H48">
        <v>0.8968748920604237</v>
      </c>
      <c r="I48">
        <v>0.86232150561365994</v>
      </c>
      <c r="J48">
        <v>0.40294354839764257</v>
      </c>
      <c r="K48">
        <v>0.90233887030610693</v>
      </c>
      <c r="L48">
        <v>0.53645401466700926</v>
      </c>
      <c r="M48">
        <v>0.69038438510354838</v>
      </c>
      <c r="N48">
        <v>0.829034208538034</v>
      </c>
      <c r="O48">
        <v>7.8701913401616586E-2</v>
      </c>
      <c r="P48">
        <v>0.55344876795018161</v>
      </c>
      <c r="Q48">
        <v>0.61973282179092659</v>
      </c>
      <c r="R48">
        <v>0.43421396748122798</v>
      </c>
      <c r="S48">
        <v>0.27124323539687922</v>
      </c>
      <c r="T48">
        <v>0.79246361454219338</v>
      </c>
      <c r="U48">
        <v>0.46947663063305878</v>
      </c>
      <c r="V48">
        <v>0.24418511493668493</v>
      </c>
      <c r="W48">
        <v>0.44189979381134648</v>
      </c>
      <c r="X48">
        <v>0.82181719719212232</v>
      </c>
      <c r="Y48">
        <v>0.72070743844423812</v>
      </c>
      <c r="Z48">
        <v>0.78029226219176062</v>
      </c>
      <c r="AA48">
        <v>0.87882437577005657</v>
      </c>
      <c r="AB48">
        <v>3.5601461218570329E-2</v>
      </c>
      <c r="AC48">
        <v>0.8056567309995124</v>
      </c>
      <c r="AD48">
        <v>4.2623407627738641E-2</v>
      </c>
      <c r="AE48">
        <v>0.927694890822504</v>
      </c>
      <c r="AF48">
        <v>0.47534169618249589</v>
      </c>
      <c r="AG48">
        <v>0.14737820190428153</v>
      </c>
      <c r="AH48">
        <v>0.78103109651489611</v>
      </c>
      <c r="AI48">
        <v>0.80019046541845273</v>
      </c>
      <c r="AJ48">
        <v>0.49438606989054013</v>
      </c>
      <c r="AK48">
        <v>0.34657375307944327</v>
      </c>
      <c r="AL48">
        <v>0.95858716614479311</v>
      </c>
      <c r="AM48">
        <v>0.29530646323861853</v>
      </c>
      <c r="AN48">
        <v>0.74296489822378664</v>
      </c>
      <c r="AO48">
        <v>0.38556475462018758</v>
      </c>
      <c r="AP48">
        <v>0.52649487913749915</v>
      </c>
      <c r="AQ48">
        <v>0.94590787563973011</v>
      </c>
      <c r="AR48">
        <v>0.12423897641077042</v>
      </c>
      <c r="AS48">
        <v>5.1142759107070002E-2</v>
      </c>
      <c r="AT48">
        <v>0.13438922858142854</v>
      </c>
      <c r="AU48">
        <v>0.67209559155382981</v>
      </c>
      <c r="AV48">
        <v>0.29579957182885463</v>
      </c>
      <c r="AW48">
        <v>0.51069483190776044</v>
      </c>
      <c r="AX48">
        <v>0.34329204002564617</v>
      </c>
      <c r="AY48">
        <v>0.80394115394848509</v>
      </c>
      <c r="AZ48">
        <v>5.9486001013153711E-4</v>
      </c>
      <c r="BA48">
        <v>0.23445882646210203</v>
      </c>
      <c r="BB48">
        <v>0.68751540495107666</v>
      </c>
      <c r="BC48">
        <v>0.93721644635077872</v>
      </c>
      <c r="BD48">
        <v>0.16193800010971193</v>
      </c>
      <c r="BE48">
        <v>0.97091860021589138</v>
      </c>
      <c r="BF48">
        <v>7.0610455810943384E-2</v>
      </c>
      <c r="BG48">
        <v>0.45090426332547162</v>
      </c>
      <c r="BH48">
        <v>0.92445934269453089</v>
      </c>
      <c r="BI48">
        <v>0.15598893892368837</v>
      </c>
      <c r="BJ48">
        <v>1.4645207523436565E-2</v>
      </c>
      <c r="BK48">
        <v>0.60881314949637799</v>
      </c>
      <c r="BL48">
        <v>0.51936437083281017</v>
      </c>
      <c r="BM48">
        <v>5.0168030510704953E-2</v>
      </c>
      <c r="BN48">
        <v>0.27231996957360383</v>
      </c>
      <c r="BO48">
        <v>0.7482050947088047</v>
      </c>
      <c r="BP48">
        <v>9.1147049504574973E-2</v>
      </c>
      <c r="BQ48">
        <v>0.89711412491505904</v>
      </c>
      <c r="BR48">
        <v>0.55828601475704542</v>
      </c>
      <c r="BS48">
        <v>0.76263560050579304</v>
      </c>
    </row>
    <row r="49" spans="1:71" x14ac:dyDescent="0.25">
      <c r="A49" s="1">
        <v>48</v>
      </c>
      <c r="B49">
        <v>0.22676780387744477</v>
      </c>
      <c r="C49">
        <v>0.50198742909315242</v>
      </c>
      <c r="D49">
        <v>0.47043259647548619</v>
      </c>
      <c r="E49">
        <v>0.26081577031403969</v>
      </c>
      <c r="F49">
        <v>0.86925176333276477</v>
      </c>
      <c r="G49">
        <v>0.54328071146140289</v>
      </c>
      <c r="H49">
        <v>0.90941202896815121</v>
      </c>
      <c r="I49">
        <v>0.38022384981569246</v>
      </c>
      <c r="J49">
        <v>0.51518086599968504</v>
      </c>
      <c r="K49">
        <v>9.7087201326824357E-2</v>
      </c>
      <c r="L49">
        <v>0.59969277610748306</v>
      </c>
      <c r="M49">
        <v>0.29219724868591412</v>
      </c>
      <c r="N49">
        <v>0.68967996446500079</v>
      </c>
      <c r="O49">
        <v>0.89553523944296942</v>
      </c>
      <c r="P49">
        <v>0.82677002169057556</v>
      </c>
      <c r="Q49">
        <v>0.74473825329494081</v>
      </c>
      <c r="R49">
        <v>0.15264271671626006</v>
      </c>
      <c r="S49">
        <v>0.6482710890516733</v>
      </c>
      <c r="T49">
        <v>0.3336090562864471</v>
      </c>
      <c r="U49">
        <v>0.73751618783259654</v>
      </c>
      <c r="V49">
        <v>0.38075736675194205</v>
      </c>
      <c r="W49">
        <v>0.14357799175170871</v>
      </c>
      <c r="X49">
        <v>0.34578136956962879</v>
      </c>
      <c r="Y49">
        <v>0.1970646958506127</v>
      </c>
      <c r="Z49">
        <v>0.21870434644054715</v>
      </c>
      <c r="AA49">
        <v>4.9071312670900369E-2</v>
      </c>
      <c r="AB49">
        <v>0.38268328010710662</v>
      </c>
      <c r="AC49">
        <v>0.62955558329272221</v>
      </c>
      <c r="AD49">
        <v>0.21664862425839693</v>
      </c>
      <c r="AE49">
        <v>0.68406344999799129</v>
      </c>
      <c r="AF49">
        <v>0.34946003446045326</v>
      </c>
      <c r="AG49">
        <v>0.66370892679228</v>
      </c>
      <c r="AH49">
        <v>0.31083006357668808</v>
      </c>
      <c r="AI49">
        <v>0.58483140497325414</v>
      </c>
      <c r="AJ49">
        <v>0.41467545696179131</v>
      </c>
      <c r="AK49">
        <v>0.93521602939147686</v>
      </c>
      <c r="AL49">
        <v>0.61679786733911091</v>
      </c>
      <c r="AM49">
        <v>0.38228452227567089</v>
      </c>
      <c r="AN49">
        <v>0.32522722429906659</v>
      </c>
      <c r="AO49">
        <v>0.95193240847522342</v>
      </c>
      <c r="AP49">
        <v>0.87455494883807761</v>
      </c>
      <c r="AQ49">
        <v>0.97948051596300001</v>
      </c>
      <c r="AR49">
        <v>0.747127951329423</v>
      </c>
      <c r="AS49">
        <v>0.97479590561668472</v>
      </c>
      <c r="AT49">
        <v>0.62570752825355658</v>
      </c>
      <c r="AU49">
        <v>5.172341662683877E-2</v>
      </c>
      <c r="AV49">
        <v>0.37786497212560344</v>
      </c>
      <c r="AW49">
        <v>0.9828140399397699</v>
      </c>
      <c r="AX49">
        <v>5.6379074929344686E-3</v>
      </c>
      <c r="AY49">
        <v>0.61838181375361589</v>
      </c>
      <c r="AZ49">
        <v>0.89993739383169602</v>
      </c>
      <c r="BA49">
        <v>0.4330709040441324</v>
      </c>
      <c r="BB49">
        <v>0.69886615242483519</v>
      </c>
      <c r="BC49">
        <v>0.25658083140997046</v>
      </c>
      <c r="BD49">
        <v>0.12017205895084282</v>
      </c>
      <c r="BE49">
        <v>0.25031687259784485</v>
      </c>
      <c r="BF49">
        <v>0.27484154881852529</v>
      </c>
      <c r="BG49">
        <v>0.43463720360700897</v>
      </c>
      <c r="BH49">
        <v>0.80353330380684995</v>
      </c>
      <c r="BI49">
        <v>0.95686904434976372</v>
      </c>
      <c r="BJ49">
        <v>0.19009954916731242</v>
      </c>
      <c r="BK49">
        <v>0.73244091476258621</v>
      </c>
      <c r="BL49">
        <v>0.76524308159042354</v>
      </c>
      <c r="BM49">
        <v>0.10550931270941122</v>
      </c>
      <c r="BN49">
        <v>0.74727635438209528</v>
      </c>
      <c r="BO49">
        <v>2.7210815557541235E-3</v>
      </c>
      <c r="BP49">
        <v>0.33293242872450857</v>
      </c>
      <c r="BQ49">
        <v>4.4321306222918078E-2</v>
      </c>
      <c r="BR49">
        <v>0.42288546455700904</v>
      </c>
      <c r="BS49">
        <v>0.93522563789646906</v>
      </c>
    </row>
    <row r="50" spans="1:71" x14ac:dyDescent="0.25">
      <c r="A50" s="1">
        <v>49</v>
      </c>
      <c r="B50">
        <v>0.6854022525829726</v>
      </c>
      <c r="C50">
        <v>0.87092416073043888</v>
      </c>
      <c r="D50">
        <v>0.18783464731815713</v>
      </c>
      <c r="E50">
        <v>0.4947344230470162</v>
      </c>
      <c r="F50">
        <v>0.21969212188866827</v>
      </c>
      <c r="G50">
        <v>0.40528112802610849</v>
      </c>
      <c r="H50">
        <v>0.86577126963734563</v>
      </c>
      <c r="I50">
        <v>0.66608564301524098</v>
      </c>
      <c r="J50">
        <v>0.87799485068336192</v>
      </c>
      <c r="K50">
        <v>0.83218069827581942</v>
      </c>
      <c r="L50">
        <v>7.6752444296729117E-2</v>
      </c>
      <c r="M50">
        <v>0.13525453512521002</v>
      </c>
      <c r="N50">
        <v>0.68137949505920359</v>
      </c>
      <c r="O50">
        <v>0.21656954152509189</v>
      </c>
      <c r="P50">
        <v>0.51264331387726336</v>
      </c>
      <c r="Q50">
        <v>0.6557083397146678</v>
      </c>
      <c r="R50">
        <v>0.2763821855806301</v>
      </c>
      <c r="S50">
        <v>0.30166416906653704</v>
      </c>
      <c r="T50">
        <v>0.70207592904122873</v>
      </c>
      <c r="U50">
        <v>0.97173012456183971</v>
      </c>
      <c r="V50">
        <v>0.70686794345625414</v>
      </c>
      <c r="W50">
        <v>0.3439688434362661</v>
      </c>
      <c r="X50">
        <v>0.77342349867756455</v>
      </c>
      <c r="Y50">
        <v>0.94872772380906834</v>
      </c>
      <c r="Z50">
        <v>0.81542733192799799</v>
      </c>
      <c r="AA50">
        <v>0.96701406101242693</v>
      </c>
      <c r="AB50">
        <v>0.18707172254971893</v>
      </c>
      <c r="AC50">
        <v>0.89422747573499051</v>
      </c>
      <c r="AD50">
        <v>0.73370809625249911</v>
      </c>
      <c r="AE50">
        <v>0.96511458718226473</v>
      </c>
      <c r="AF50">
        <v>0.29788008308100045</v>
      </c>
      <c r="AG50">
        <v>0.42712176695816384</v>
      </c>
      <c r="AH50">
        <v>0.3409938889209263</v>
      </c>
      <c r="AI50">
        <v>0.76010290040418282</v>
      </c>
      <c r="AJ50">
        <v>0.20042364863321394</v>
      </c>
      <c r="AK50">
        <v>0.64218615367655807</v>
      </c>
      <c r="AL50">
        <v>0.24501529664697408</v>
      </c>
      <c r="AM50">
        <v>8.4118045723163837E-3</v>
      </c>
      <c r="AN50">
        <v>0.89187627023853377</v>
      </c>
      <c r="AO50">
        <v>0.60623983467704912</v>
      </c>
      <c r="AP50">
        <v>0.16613665105278164</v>
      </c>
      <c r="AQ50">
        <v>0.61814393906800558</v>
      </c>
      <c r="AR50">
        <v>0.17643939037658374</v>
      </c>
      <c r="AS50">
        <v>0.41434746124308008</v>
      </c>
      <c r="AT50">
        <v>0.61246342715371549</v>
      </c>
      <c r="AU50">
        <v>0.48998970445263412</v>
      </c>
      <c r="AV50">
        <v>0.23299297436935762</v>
      </c>
      <c r="AW50">
        <v>6.3742753203694491E-2</v>
      </c>
      <c r="AX50">
        <v>0.27488731926366394</v>
      </c>
      <c r="AY50">
        <v>0.17338730509145561</v>
      </c>
      <c r="AZ50">
        <v>0.71430714504184389</v>
      </c>
      <c r="BA50">
        <v>0.76640395134951089</v>
      </c>
      <c r="BB50">
        <v>0.33186989063198902</v>
      </c>
      <c r="BC50">
        <v>0.5441540525627413</v>
      </c>
      <c r="BD50">
        <v>0.25937928023867196</v>
      </c>
      <c r="BE50">
        <v>0.46360956030671541</v>
      </c>
      <c r="BF50">
        <v>0.15104328413899215</v>
      </c>
      <c r="BG50">
        <v>9.3256746133610791E-2</v>
      </c>
      <c r="BH50">
        <v>0.46952035200408337</v>
      </c>
      <c r="BI50">
        <v>0.2675370175324705</v>
      </c>
      <c r="BJ50">
        <v>0.1120250825404292</v>
      </c>
      <c r="BK50">
        <v>0.7335401386807282</v>
      </c>
      <c r="BL50">
        <v>0.84525421110748411</v>
      </c>
      <c r="BM50">
        <v>0.48873840292263782</v>
      </c>
      <c r="BN50">
        <v>0.74831768459250125</v>
      </c>
      <c r="BO50">
        <v>0.68376905732744075</v>
      </c>
      <c r="BP50">
        <v>0.73284186515883887</v>
      </c>
      <c r="BQ50">
        <v>0.39989870550880435</v>
      </c>
      <c r="BR50">
        <v>7.1707499385283979E-3</v>
      </c>
      <c r="BS50">
        <v>0.17781343817037987</v>
      </c>
    </row>
    <row r="51" spans="1:71" x14ac:dyDescent="0.25">
      <c r="A51" s="1">
        <v>50</v>
      </c>
      <c r="B51">
        <v>0.22013290348984316</v>
      </c>
      <c r="C51">
        <v>0.77318680000805895</v>
      </c>
      <c r="D51">
        <v>0.52902061656344057</v>
      </c>
      <c r="E51">
        <v>0.55728773391176001</v>
      </c>
      <c r="F51">
        <v>7.5139492341216974E-2</v>
      </c>
      <c r="G51">
        <v>0.72649572686279851</v>
      </c>
      <c r="H51">
        <v>0.55585751939649308</v>
      </c>
      <c r="I51">
        <v>0.13025262346803756</v>
      </c>
      <c r="J51">
        <v>3.0873153838035905E-2</v>
      </c>
      <c r="K51">
        <v>0.79586070197671432</v>
      </c>
      <c r="L51">
        <v>0.1080716102742163</v>
      </c>
      <c r="M51">
        <v>0.36217755596485279</v>
      </c>
      <c r="N51">
        <v>3.5823680684837766E-3</v>
      </c>
      <c r="O51">
        <v>0.48802839225792649</v>
      </c>
      <c r="P51">
        <v>0.22897711840745338</v>
      </c>
      <c r="Q51">
        <v>0.54137550267589341</v>
      </c>
      <c r="R51">
        <v>0.10820224252754629</v>
      </c>
      <c r="S51">
        <v>0.7742543090487678</v>
      </c>
      <c r="T51">
        <v>0.9686371366654819</v>
      </c>
      <c r="U51">
        <v>0.23109152259158006</v>
      </c>
      <c r="V51">
        <v>0.78806761250681423</v>
      </c>
      <c r="W51">
        <v>0.26886242541062899</v>
      </c>
      <c r="X51">
        <v>5.9037458441743018E-2</v>
      </c>
      <c r="Y51">
        <v>0.2176751369382548</v>
      </c>
      <c r="Z51">
        <v>0.56761011848166321</v>
      </c>
      <c r="AA51">
        <v>0.82949341975842916</v>
      </c>
      <c r="AB51">
        <v>0.10215649325501064</v>
      </c>
      <c r="AC51">
        <v>0.15068106370427281</v>
      </c>
      <c r="AD51">
        <v>0.84517818830150038</v>
      </c>
      <c r="AE51">
        <v>0.82806554338857663</v>
      </c>
      <c r="AF51">
        <v>0.12621853404781724</v>
      </c>
      <c r="AG51">
        <v>0.48937339381122802</v>
      </c>
      <c r="AH51">
        <v>0.7996183515832106</v>
      </c>
      <c r="AI51">
        <v>0.78949876609216063</v>
      </c>
      <c r="AJ51">
        <v>0.38273050708886724</v>
      </c>
      <c r="AK51">
        <v>0.46577915228832789</v>
      </c>
      <c r="AL51">
        <v>9.8293586871251559E-2</v>
      </c>
      <c r="AM51">
        <v>0.90967416215890107</v>
      </c>
      <c r="AN51">
        <v>0.93829790872561669</v>
      </c>
      <c r="AO51">
        <v>9.8049880639854092E-2</v>
      </c>
      <c r="AP51">
        <v>0.9496988337876453</v>
      </c>
      <c r="AQ51">
        <v>0.9072346700627375</v>
      </c>
      <c r="AR51">
        <v>0.97088660490610756</v>
      </c>
      <c r="AS51">
        <v>0.36453204879568168</v>
      </c>
      <c r="AT51">
        <v>0.35377958616731298</v>
      </c>
      <c r="AU51">
        <v>2.2089072091044715E-2</v>
      </c>
      <c r="AV51">
        <v>0.99832920475545261</v>
      </c>
      <c r="AW51">
        <v>0.83247333333350315</v>
      </c>
      <c r="AX51">
        <v>0.59030328399961152</v>
      </c>
      <c r="AY51">
        <v>0.20260186325069496</v>
      </c>
      <c r="AZ51">
        <v>0.99597192728945905</v>
      </c>
      <c r="BA51">
        <v>4.6094520546875795E-2</v>
      </c>
      <c r="BB51">
        <v>0.45109351019124277</v>
      </c>
      <c r="BC51">
        <v>8.3785133303311388E-2</v>
      </c>
      <c r="BD51">
        <v>0.25509349318866248</v>
      </c>
      <c r="BE51">
        <v>0.69372638475048909</v>
      </c>
      <c r="BF51">
        <v>0.52145149174929462</v>
      </c>
      <c r="BG51">
        <v>0.38231472694129343</v>
      </c>
      <c r="BH51">
        <v>0.59863262755087043</v>
      </c>
      <c r="BI51">
        <v>0.95484579143815773</v>
      </c>
      <c r="BJ51">
        <v>0.49555510028855299</v>
      </c>
      <c r="BK51">
        <v>0.56169479006629441</v>
      </c>
      <c r="BL51">
        <v>0.16876307552761705</v>
      </c>
      <c r="BM51">
        <v>0.38431049967479658</v>
      </c>
      <c r="BN51">
        <v>1.4409931779056917E-2</v>
      </c>
      <c r="BO51">
        <v>0.2732224753395095</v>
      </c>
      <c r="BP51">
        <v>0.52663169376114571</v>
      </c>
      <c r="BQ51">
        <v>0.46185027384233945</v>
      </c>
      <c r="BR51">
        <v>0.156605617277363</v>
      </c>
      <c r="BS51">
        <v>0.46259389439842113</v>
      </c>
    </row>
    <row r="52" spans="1:71" x14ac:dyDescent="0.25">
      <c r="A52" s="1">
        <v>51</v>
      </c>
      <c r="B52">
        <v>0.504911191364107</v>
      </c>
      <c r="C52">
        <v>0.9214168385825402</v>
      </c>
      <c r="D52">
        <v>0.97083824877262204</v>
      </c>
      <c r="E52">
        <v>0.74207521966946666</v>
      </c>
      <c r="F52">
        <v>0.35358720267464061</v>
      </c>
      <c r="G52">
        <v>0.96057706071275761</v>
      </c>
      <c r="H52">
        <v>0.91546200931639887</v>
      </c>
      <c r="I52">
        <v>0.4415850021138924</v>
      </c>
      <c r="J52">
        <v>0.10559398474338888</v>
      </c>
      <c r="K52">
        <v>0.16133514203317367</v>
      </c>
      <c r="L52">
        <v>0.90681452765713833</v>
      </c>
      <c r="M52">
        <v>7.6369662468932731E-2</v>
      </c>
      <c r="N52">
        <v>0.38794518370536202</v>
      </c>
      <c r="O52">
        <v>0.46895748322638298</v>
      </c>
      <c r="P52">
        <v>9.5346753174251786E-2</v>
      </c>
      <c r="Q52">
        <v>0.13961561363155839</v>
      </c>
      <c r="R52">
        <v>0.9572529478523738</v>
      </c>
      <c r="S52">
        <v>6.1713667407863881E-2</v>
      </c>
      <c r="T52">
        <v>0.80498179434025985</v>
      </c>
      <c r="U52">
        <v>4.3632101079838836E-2</v>
      </c>
      <c r="V52">
        <v>0.62429038324549813</v>
      </c>
      <c r="W52">
        <v>0.1723535190890364</v>
      </c>
      <c r="X52">
        <v>3.3025162656425966E-2</v>
      </c>
      <c r="Y52">
        <v>0.69611216633341177</v>
      </c>
      <c r="Z52">
        <v>0.35216187984718494</v>
      </c>
      <c r="AA52">
        <v>0.78916902333628103</v>
      </c>
      <c r="AB52">
        <v>0.22141852125143702</v>
      </c>
      <c r="AC52">
        <v>0.51796177022342293</v>
      </c>
      <c r="AD52">
        <v>0.74308100787595222</v>
      </c>
      <c r="AE52">
        <v>0.23629517553153356</v>
      </c>
      <c r="AF52">
        <v>0.48960838989222821</v>
      </c>
      <c r="AG52">
        <v>0.78239501485925744</v>
      </c>
      <c r="AH52">
        <v>0.74858203539002277</v>
      </c>
      <c r="AI52">
        <v>0.62254880710492388</v>
      </c>
      <c r="AJ52">
        <v>0.47138608805867843</v>
      </c>
      <c r="AK52">
        <v>0.86362214370647927</v>
      </c>
      <c r="AL52">
        <v>0.92092443683827785</v>
      </c>
      <c r="AM52">
        <v>0.24675535557511552</v>
      </c>
      <c r="AN52">
        <v>0.25560454087850593</v>
      </c>
      <c r="AO52">
        <v>0.50146509537958683</v>
      </c>
      <c r="AP52">
        <v>0.18523914593680535</v>
      </c>
      <c r="AQ52">
        <v>0.37356933668007863</v>
      </c>
      <c r="AR52">
        <v>0.60723790825342805</v>
      </c>
      <c r="AS52">
        <v>8.1073799103561273E-2</v>
      </c>
      <c r="AT52">
        <v>0.82373004671410133</v>
      </c>
      <c r="AU52">
        <v>0.77046684238606999</v>
      </c>
      <c r="AV52">
        <v>0.28371460202363852</v>
      </c>
      <c r="AW52">
        <v>0.24217517338127237</v>
      </c>
      <c r="AX52">
        <v>9.4377237243652656E-2</v>
      </c>
      <c r="AY52">
        <v>0.81815192090895705</v>
      </c>
      <c r="AZ52">
        <v>0.51916457214192968</v>
      </c>
      <c r="BA52">
        <v>0.73050486322693275</v>
      </c>
      <c r="BB52">
        <v>0.65849444287538972</v>
      </c>
      <c r="BC52">
        <v>0.73978889169270634</v>
      </c>
      <c r="BD52">
        <v>0.58538852912215977</v>
      </c>
      <c r="BE52">
        <v>0.76949058494324885</v>
      </c>
      <c r="BF52">
        <v>0.17297539857320365</v>
      </c>
      <c r="BG52">
        <v>0.12239365177375239</v>
      </c>
      <c r="BH52">
        <v>0.64586234538263543</v>
      </c>
      <c r="BI52">
        <v>0.30483694610890177</v>
      </c>
      <c r="BJ52">
        <v>0.49251043603921441</v>
      </c>
      <c r="BK52">
        <v>0.90717616006847002</v>
      </c>
      <c r="BL52">
        <v>0.26930864980527747</v>
      </c>
      <c r="BM52">
        <v>0.20890677920628276</v>
      </c>
      <c r="BN52">
        <v>0.48876112400071692</v>
      </c>
      <c r="BO52">
        <v>0.83257717275216658</v>
      </c>
      <c r="BP52">
        <v>3.3997527478673573E-2</v>
      </c>
      <c r="BQ52">
        <v>0.96775422181008963</v>
      </c>
      <c r="BR52">
        <v>0.33673031586605739</v>
      </c>
      <c r="BS52">
        <v>0.40946846444493312</v>
      </c>
    </row>
    <row r="53" spans="1:71" x14ac:dyDescent="0.25">
      <c r="A53" s="1">
        <v>52</v>
      </c>
      <c r="B53">
        <v>0.27119434134320408</v>
      </c>
      <c r="C53">
        <v>0.86492482503778989</v>
      </c>
      <c r="D53">
        <v>0.33247448021101478</v>
      </c>
      <c r="E53">
        <v>0.35918074517571452</v>
      </c>
      <c r="F53">
        <v>0.24806244907955433</v>
      </c>
      <c r="G53">
        <v>5.7787459838377631E-2</v>
      </c>
      <c r="H53">
        <v>2.6991942294308124E-2</v>
      </c>
      <c r="I53">
        <v>0.59899512906015961</v>
      </c>
      <c r="J53">
        <v>0.94891567510884445</v>
      </c>
      <c r="K53">
        <v>0.75310423819165573</v>
      </c>
      <c r="L53">
        <v>3.3937846003951444E-2</v>
      </c>
      <c r="M53">
        <v>0.63279881850277153</v>
      </c>
      <c r="N53">
        <v>0.69647743905049186</v>
      </c>
      <c r="O53">
        <v>0.89956975299469599</v>
      </c>
      <c r="P53">
        <v>0.25606983150352869</v>
      </c>
      <c r="Q53">
        <v>0.63801028463171616</v>
      </c>
      <c r="R53">
        <v>0.39919071087583269</v>
      </c>
      <c r="S53">
        <v>0.99851131874748222</v>
      </c>
      <c r="T53">
        <v>0.15047306791673465</v>
      </c>
      <c r="U53">
        <v>0.22055188615582288</v>
      </c>
      <c r="V53">
        <v>0.95261559498635651</v>
      </c>
      <c r="W53">
        <v>0.81391847715814403</v>
      </c>
      <c r="X53">
        <v>0.96193846377941672</v>
      </c>
      <c r="Y53">
        <v>0.32902379532844284</v>
      </c>
      <c r="Z53">
        <v>0.27672349308198096</v>
      </c>
      <c r="AA53">
        <v>0.19907096814900016</v>
      </c>
      <c r="AB53">
        <v>7.0766709967746699E-2</v>
      </c>
      <c r="AC53">
        <v>0.28182039961102656</v>
      </c>
      <c r="AD53">
        <v>0.47391337915010845</v>
      </c>
      <c r="AE53">
        <v>0.91221464983041045</v>
      </c>
      <c r="AF53">
        <v>9.3891598020503508E-2</v>
      </c>
      <c r="AG53">
        <v>0.26587878535878284</v>
      </c>
      <c r="AH53">
        <v>0.97801882473160251</v>
      </c>
      <c r="AI53">
        <v>0.1023494588242807</v>
      </c>
      <c r="AJ53">
        <v>0.32834444968733578</v>
      </c>
      <c r="AK53">
        <v>0.9765282998990904</v>
      </c>
      <c r="AL53">
        <v>0.67675566803489673</v>
      </c>
      <c r="AM53">
        <v>0.63766369413996804</v>
      </c>
      <c r="AN53">
        <v>0.34192006150481202</v>
      </c>
      <c r="AO53">
        <v>0.53891062138492396</v>
      </c>
      <c r="AP53">
        <v>0.303882040550984</v>
      </c>
      <c r="AQ53">
        <v>0.86313821692188153</v>
      </c>
      <c r="AR53">
        <v>0.88630814778837597</v>
      </c>
      <c r="AS53">
        <v>0.5891825830809807</v>
      </c>
      <c r="AT53">
        <v>0.68824596879374889</v>
      </c>
      <c r="AU53">
        <v>0.74772367527338368</v>
      </c>
      <c r="AV53">
        <v>0.44542659492460124</v>
      </c>
      <c r="AW53">
        <v>0.95939322709295871</v>
      </c>
      <c r="AX53">
        <v>0.46952337596126459</v>
      </c>
      <c r="AY53">
        <v>0.95737945005354896</v>
      </c>
      <c r="AZ53">
        <v>0.40071685952513769</v>
      </c>
      <c r="BA53">
        <v>0.93751729421453756</v>
      </c>
      <c r="BB53">
        <v>0.35947909688982338</v>
      </c>
      <c r="BC53">
        <v>0.95605407764730943</v>
      </c>
      <c r="BD53">
        <v>0.32439243490337943</v>
      </c>
      <c r="BE53">
        <v>0.7052969461824159</v>
      </c>
      <c r="BF53">
        <v>0.62124735373158746</v>
      </c>
      <c r="BG53">
        <v>0.91158480829920352</v>
      </c>
      <c r="BH53">
        <v>0.88541217731557231</v>
      </c>
      <c r="BI53">
        <v>0.11590165272662389</v>
      </c>
      <c r="BJ53">
        <v>0.81089996498580785</v>
      </c>
      <c r="BK53">
        <v>0.53973185177587479</v>
      </c>
      <c r="BL53">
        <v>0.70663960258709757</v>
      </c>
      <c r="BM53">
        <v>0.62863919740074892</v>
      </c>
      <c r="BN53">
        <v>1.0491267277047078E-2</v>
      </c>
      <c r="BO53">
        <v>0.41871147707295187</v>
      </c>
      <c r="BP53">
        <v>0.33971712998566128</v>
      </c>
      <c r="BQ53">
        <v>0.47789696947562532</v>
      </c>
      <c r="BR53">
        <v>0.53592164592972158</v>
      </c>
      <c r="BS53">
        <v>5.5047775673457977E-3</v>
      </c>
    </row>
    <row r="54" spans="1:71" x14ac:dyDescent="0.25">
      <c r="A54" s="1">
        <v>53</v>
      </c>
      <c r="B54">
        <v>0.16587137527288609</v>
      </c>
      <c r="C54">
        <v>0.50493441951205786</v>
      </c>
      <c r="D54">
        <v>0.31250376055877149</v>
      </c>
      <c r="E54">
        <v>0.69446131735146377</v>
      </c>
      <c r="F54">
        <v>0.61405118078613063</v>
      </c>
      <c r="G54">
        <v>2.7253547987940441E-2</v>
      </c>
      <c r="H54">
        <v>0.48365502536336558</v>
      </c>
      <c r="I54">
        <v>0.26158889510654226</v>
      </c>
      <c r="J54">
        <v>7.9837479988140836E-2</v>
      </c>
      <c r="K54">
        <v>1.6905855706915607E-2</v>
      </c>
      <c r="L54">
        <v>0.26349971180730047</v>
      </c>
      <c r="M54">
        <v>0.28863501487534837</v>
      </c>
      <c r="N54">
        <v>0.96192212236318619</v>
      </c>
      <c r="O54">
        <v>0.32921871074197917</v>
      </c>
      <c r="P54">
        <v>0.91734709368246992</v>
      </c>
      <c r="Q54">
        <v>0.33733825351250257</v>
      </c>
      <c r="R54">
        <v>0.71757644561727219</v>
      </c>
      <c r="S54">
        <v>0.26621680933957015</v>
      </c>
      <c r="T54">
        <v>0.73664954817632744</v>
      </c>
      <c r="U54">
        <v>0.23338874385723896</v>
      </c>
      <c r="V54">
        <v>0.98442797638889679</v>
      </c>
      <c r="W54">
        <v>0.79314820391336127</v>
      </c>
      <c r="X54">
        <v>0.6938725009176373</v>
      </c>
      <c r="Y54">
        <v>0.65996735856484301</v>
      </c>
      <c r="Z54">
        <v>0.48964549483460651</v>
      </c>
      <c r="AA54">
        <v>8.5243428138674138E-2</v>
      </c>
      <c r="AB54">
        <v>8.9477364597524978E-2</v>
      </c>
      <c r="AC54">
        <v>0.50544088050359703</v>
      </c>
      <c r="AD54">
        <v>0.84280663086740681</v>
      </c>
      <c r="AE54">
        <v>0.46931390838018727</v>
      </c>
      <c r="AF54">
        <v>0.55039646441870371</v>
      </c>
      <c r="AG54">
        <v>0.30742924037454478</v>
      </c>
      <c r="AH54">
        <v>0.49604848913395738</v>
      </c>
      <c r="AI54">
        <v>0.13153878735407731</v>
      </c>
      <c r="AJ54">
        <v>0.24886820201758741</v>
      </c>
      <c r="AK54">
        <v>0.73221637566539388</v>
      </c>
      <c r="AL54">
        <v>0.38205995527369285</v>
      </c>
      <c r="AM54">
        <v>0.84159255796540078</v>
      </c>
      <c r="AN54">
        <v>0.12290033480831863</v>
      </c>
      <c r="AO54">
        <v>0.93238959000339283</v>
      </c>
      <c r="AP54">
        <v>0.3384495262001298</v>
      </c>
      <c r="AQ54">
        <v>0.67638032493818123</v>
      </c>
      <c r="AR54">
        <v>0.16203869573885821</v>
      </c>
      <c r="AS54">
        <v>0.65273399898192896</v>
      </c>
      <c r="AT54">
        <v>9.0258655841996549E-2</v>
      </c>
      <c r="AU54">
        <v>8.6814903794436016E-2</v>
      </c>
      <c r="AV54">
        <v>0.30758652791114072</v>
      </c>
      <c r="AW54">
        <v>0.66061057792316302</v>
      </c>
      <c r="AX54">
        <v>0.92669434300294806</v>
      </c>
      <c r="AY54">
        <v>3.7241784228975616E-2</v>
      </c>
      <c r="AZ54">
        <v>0.98458441981639311</v>
      </c>
      <c r="BA54">
        <v>0.70844010380245981</v>
      </c>
      <c r="BB54">
        <v>0.6857509478488687</v>
      </c>
      <c r="BC54">
        <v>0.6737512040721233</v>
      </c>
      <c r="BD54">
        <v>0.45959182170891844</v>
      </c>
      <c r="BE54">
        <v>0.93607330282156831</v>
      </c>
      <c r="BF54">
        <v>0.95172358086608533</v>
      </c>
      <c r="BG54">
        <v>0.41512155392785166</v>
      </c>
      <c r="BH54">
        <v>0.51340986021381119</v>
      </c>
      <c r="BI54">
        <v>0.38353601812167593</v>
      </c>
      <c r="BJ54">
        <v>0.33911628345984757</v>
      </c>
      <c r="BK54">
        <v>0.91548552373141201</v>
      </c>
      <c r="BL54">
        <v>0.6583459768501031</v>
      </c>
      <c r="BM54">
        <v>0.63175228182423748</v>
      </c>
      <c r="BN54">
        <v>0.49355651813525081</v>
      </c>
      <c r="BO54">
        <v>0.79653210732289448</v>
      </c>
      <c r="BP54">
        <v>0.22609726434800581</v>
      </c>
      <c r="BQ54">
        <v>0.35893875688481303</v>
      </c>
      <c r="BR54">
        <v>0.35376377579490037</v>
      </c>
      <c r="BS54">
        <v>0.25255810513771149</v>
      </c>
    </row>
    <row r="55" spans="1:71" x14ac:dyDescent="0.25">
      <c r="A55" s="1">
        <v>54</v>
      </c>
      <c r="B55">
        <v>3.1990283598683278E-2</v>
      </c>
      <c r="C55">
        <v>0.87073098088907708</v>
      </c>
      <c r="D55">
        <v>9.8405336493743167E-2</v>
      </c>
      <c r="E55">
        <v>0.8434356437282966</v>
      </c>
      <c r="F55">
        <v>0.45685096856596175</v>
      </c>
      <c r="G55">
        <v>0.55217886869149269</v>
      </c>
      <c r="H55">
        <v>1.0825438268110443E-2</v>
      </c>
      <c r="I55">
        <v>7.4218966977399714E-2</v>
      </c>
      <c r="J55">
        <v>0.32737269632950017</v>
      </c>
      <c r="K55">
        <v>0.71735517410433669</v>
      </c>
      <c r="L55">
        <v>0.65045494322450881</v>
      </c>
      <c r="M55">
        <v>0.23890119914656616</v>
      </c>
      <c r="N55">
        <v>0.37107544956165961</v>
      </c>
      <c r="O55">
        <v>0.59984363233077842</v>
      </c>
      <c r="P55">
        <v>0.31268843982462136</v>
      </c>
      <c r="Q55">
        <v>0.59843343263197801</v>
      </c>
      <c r="R55">
        <v>0.21553012889980838</v>
      </c>
      <c r="S55">
        <v>0.3738427953715604</v>
      </c>
      <c r="T55">
        <v>0.65881258005127941</v>
      </c>
      <c r="U55">
        <v>0.99767887228033014</v>
      </c>
      <c r="V55">
        <v>0.17407662261922763</v>
      </c>
      <c r="W55">
        <v>0.42226852469542142</v>
      </c>
      <c r="X55">
        <v>0.81479262423532339</v>
      </c>
      <c r="Y55">
        <v>4.7804799881694615E-2</v>
      </c>
      <c r="Z55">
        <v>0.45478609573229345</v>
      </c>
      <c r="AA55">
        <v>0.51382384251291113</v>
      </c>
      <c r="AB55">
        <v>0.93914797718428011</v>
      </c>
      <c r="AC55">
        <v>0.54266024846602579</v>
      </c>
      <c r="AD55">
        <v>0.11582689202482888</v>
      </c>
      <c r="AE55">
        <v>0.50652006208969669</v>
      </c>
      <c r="AF55">
        <v>2.7830995784474566E-2</v>
      </c>
      <c r="AG55">
        <v>0.20350643516638578</v>
      </c>
      <c r="AH55">
        <v>0.92313380442129056</v>
      </c>
      <c r="AI55">
        <v>0.45832785388630404</v>
      </c>
      <c r="AJ55">
        <v>0.34606639956228014</v>
      </c>
      <c r="AK55">
        <v>5.1804027581784262E-2</v>
      </c>
      <c r="AL55">
        <v>0.85641333134579012</v>
      </c>
      <c r="AM55">
        <v>0.15922542879815793</v>
      </c>
      <c r="AN55">
        <v>1.1564203171072207E-2</v>
      </c>
      <c r="AO55">
        <v>0.24530721533356303</v>
      </c>
      <c r="AP55">
        <v>0.94611671781648954</v>
      </c>
      <c r="AQ55">
        <v>0.49784345777848582</v>
      </c>
      <c r="AR55">
        <v>0.54339988994303434</v>
      </c>
      <c r="AS55">
        <v>7.8527822444832251E-2</v>
      </c>
      <c r="AT55">
        <v>0.88274369295996025</v>
      </c>
      <c r="AU55">
        <v>0.24740711194065257</v>
      </c>
      <c r="AV55">
        <v>2.1002359954848893E-2</v>
      </c>
      <c r="AW55">
        <v>0.89814494441493109</v>
      </c>
      <c r="AX55">
        <v>0.80540738313494908</v>
      </c>
      <c r="AY55">
        <v>0.92297819295156902</v>
      </c>
      <c r="AZ55">
        <v>0.92010113740865529</v>
      </c>
      <c r="BA55">
        <v>0.7155643659231522</v>
      </c>
      <c r="BB55">
        <v>0.75341443974161904</v>
      </c>
      <c r="BC55">
        <v>0.72313557365644532</v>
      </c>
      <c r="BD55">
        <v>0.2095736630730427</v>
      </c>
      <c r="BE55">
        <v>0.29008361875113264</v>
      </c>
      <c r="BF55">
        <v>0.97030097862207632</v>
      </c>
      <c r="BG55">
        <v>0.63826906479219903</v>
      </c>
      <c r="BH55">
        <v>0.95177122918095447</v>
      </c>
      <c r="BI55">
        <v>0.3977986194590547</v>
      </c>
      <c r="BJ55">
        <v>0.52304867044167602</v>
      </c>
      <c r="BK55">
        <v>0.66465048146849492</v>
      </c>
      <c r="BL55">
        <v>0.74939296229888563</v>
      </c>
      <c r="BM55">
        <v>0.9757389495327049</v>
      </c>
      <c r="BN55">
        <v>0.88854882552801628</v>
      </c>
      <c r="BO55">
        <v>0.55848832675129712</v>
      </c>
      <c r="BP55">
        <v>3.8693532429130206E-2</v>
      </c>
      <c r="BQ55">
        <v>0.8986124253826453</v>
      </c>
      <c r="BR55">
        <v>0.68356006707113182</v>
      </c>
      <c r="BS55">
        <v>0.9315999304266146</v>
      </c>
    </row>
    <row r="56" spans="1:71" x14ac:dyDescent="0.25">
      <c r="A56" s="1">
        <v>55</v>
      </c>
      <c r="B56">
        <v>0.37219596634958807</v>
      </c>
      <c r="C56">
        <v>0.32017857624826007</v>
      </c>
      <c r="D56">
        <v>0.81468040392597985</v>
      </c>
      <c r="E56">
        <v>3.585361093650119E-2</v>
      </c>
      <c r="F56">
        <v>0.3442273810618568</v>
      </c>
      <c r="G56">
        <v>0.84423009267596949</v>
      </c>
      <c r="H56">
        <v>0.37599234682556215</v>
      </c>
      <c r="I56">
        <v>4.4515449069768342E-2</v>
      </c>
      <c r="J56">
        <v>0.98021639400981742</v>
      </c>
      <c r="K56">
        <v>0.85943881920460274</v>
      </c>
      <c r="L56">
        <v>0.88469920799348023</v>
      </c>
      <c r="M56">
        <v>5.0717289058560877E-2</v>
      </c>
      <c r="N56">
        <v>0.442928391987229</v>
      </c>
      <c r="O56">
        <v>0.45125075319381347</v>
      </c>
      <c r="P56">
        <v>0.31454121153855841</v>
      </c>
      <c r="Q56">
        <v>0.64596204177134287</v>
      </c>
      <c r="R56">
        <v>0.44203495043135566</v>
      </c>
      <c r="S56">
        <v>0.59378354478837936</v>
      </c>
      <c r="T56">
        <v>0.5096581510949667</v>
      </c>
      <c r="U56">
        <v>2.6005085837139119E-2</v>
      </c>
      <c r="V56">
        <v>0.3587373420232155</v>
      </c>
      <c r="W56">
        <v>0.64522771116990318</v>
      </c>
      <c r="X56">
        <v>0.34356609412674932</v>
      </c>
      <c r="Y56">
        <v>0.9535665024478982</v>
      </c>
      <c r="Z56">
        <v>0.3294280002142923</v>
      </c>
      <c r="AA56">
        <v>8.3887447680935701E-2</v>
      </c>
      <c r="AB56">
        <v>0.49350921730948571</v>
      </c>
      <c r="AC56">
        <v>0.36301178538335399</v>
      </c>
      <c r="AD56">
        <v>0.89979959862632419</v>
      </c>
      <c r="AE56">
        <v>0.50836164252496585</v>
      </c>
      <c r="AF56">
        <v>0.17291977392633062</v>
      </c>
      <c r="AG56">
        <v>0.90728034539244451</v>
      </c>
      <c r="AH56">
        <v>0.36862542444164781</v>
      </c>
      <c r="AI56">
        <v>0.87241944303060859</v>
      </c>
      <c r="AJ56">
        <v>0.29315104217959587</v>
      </c>
      <c r="AK56">
        <v>0.29224184009190313</v>
      </c>
      <c r="AL56">
        <v>0.59782619703370909</v>
      </c>
      <c r="AM56">
        <v>2.48770541533051E-2</v>
      </c>
      <c r="AN56">
        <v>0.2043366133734047</v>
      </c>
      <c r="AO56">
        <v>0.4618499342021849</v>
      </c>
      <c r="AP56">
        <v>0.38702486500026012</v>
      </c>
      <c r="AQ56">
        <v>0.41360941625215841</v>
      </c>
      <c r="AR56">
        <v>0.9270855384972686</v>
      </c>
      <c r="AS56">
        <v>0.61749555239889486</v>
      </c>
      <c r="AT56">
        <v>0.53232678499741193</v>
      </c>
      <c r="AU56">
        <v>0.19126866101243378</v>
      </c>
      <c r="AV56">
        <v>7.4620980478261933E-2</v>
      </c>
      <c r="AW56">
        <v>0.58381195559979771</v>
      </c>
      <c r="AX56">
        <v>0.87724172989147686</v>
      </c>
      <c r="AY56">
        <v>0.30844382787516311</v>
      </c>
      <c r="AZ56">
        <v>0.9852250786503528</v>
      </c>
      <c r="BA56">
        <v>0.42899659116943445</v>
      </c>
      <c r="BB56">
        <v>0.43951401675566204</v>
      </c>
      <c r="BC56">
        <v>2.7332636582889758E-2</v>
      </c>
      <c r="BD56">
        <v>0.94674494345268223</v>
      </c>
      <c r="BE56">
        <v>0.68777586018797632</v>
      </c>
      <c r="BF56">
        <v>0.15356257028111786</v>
      </c>
      <c r="BG56">
        <v>0.48459204346612694</v>
      </c>
      <c r="BH56">
        <v>4.9229743083356814E-2</v>
      </c>
      <c r="BI56">
        <v>0.11204604450597722</v>
      </c>
      <c r="BJ56">
        <v>0.66895960368597196</v>
      </c>
      <c r="BK56">
        <v>0.37334137409081281</v>
      </c>
      <c r="BL56">
        <v>0.3765043508206497</v>
      </c>
      <c r="BM56">
        <v>0.75137883931217087</v>
      </c>
      <c r="BN56">
        <v>0.2598249467912056</v>
      </c>
      <c r="BO56">
        <v>0.11182982172029077</v>
      </c>
      <c r="BP56">
        <v>0.33060362961359158</v>
      </c>
      <c r="BQ56">
        <v>0.14432004346947869</v>
      </c>
      <c r="BR56">
        <v>0.17221034759268006</v>
      </c>
      <c r="BS56">
        <v>0.63024851867960763</v>
      </c>
    </row>
    <row r="57" spans="1:71" x14ac:dyDescent="0.25">
      <c r="A57" s="1">
        <v>56</v>
      </c>
      <c r="B57">
        <v>0.871717569934222</v>
      </c>
      <c r="C57">
        <v>0.17637386326730231</v>
      </c>
      <c r="D57">
        <v>4.8662116866403204E-2</v>
      </c>
      <c r="E57">
        <v>0.76756020762370869</v>
      </c>
      <c r="F57">
        <v>0.67505791240228474</v>
      </c>
      <c r="G57">
        <v>0.56069680830322444</v>
      </c>
      <c r="H57">
        <v>0.18843670193118411</v>
      </c>
      <c r="I57">
        <v>0.7791461645947011</v>
      </c>
      <c r="J57">
        <v>0.49522952188215086</v>
      </c>
      <c r="K57">
        <v>0.48367692046520017</v>
      </c>
      <c r="L57">
        <v>0.76705152396659515</v>
      </c>
      <c r="M57">
        <v>0.32976033785890868</v>
      </c>
      <c r="N57">
        <v>0.11191139843943054</v>
      </c>
      <c r="O57">
        <v>0.47140624258684027</v>
      </c>
      <c r="P57">
        <v>0.47995978604979128</v>
      </c>
      <c r="Q57">
        <v>0.94657199961568927</v>
      </c>
      <c r="R57">
        <v>0.33970265697043633</v>
      </c>
      <c r="S57">
        <v>0.97829100439024219</v>
      </c>
      <c r="T57">
        <v>0.43137345365803514</v>
      </c>
      <c r="U57">
        <v>0.5409536396806025</v>
      </c>
      <c r="V57">
        <v>0.20635367948594374</v>
      </c>
      <c r="W57">
        <v>0.77171565612572857</v>
      </c>
      <c r="X57">
        <v>0.96416348846393685</v>
      </c>
      <c r="Y57">
        <v>0.90928825606536701</v>
      </c>
      <c r="Z57">
        <v>0.167872088412649</v>
      </c>
      <c r="AA57">
        <v>0.15482829389182107</v>
      </c>
      <c r="AB57">
        <v>0.47439654828672118</v>
      </c>
      <c r="AC57">
        <v>0.35608966193654756</v>
      </c>
      <c r="AD57">
        <v>0.75024088527677435</v>
      </c>
      <c r="AE57">
        <v>0.49786318048909495</v>
      </c>
      <c r="AF57">
        <v>0.8352392215407427</v>
      </c>
      <c r="AG57">
        <v>0.24114636788679911</v>
      </c>
      <c r="AH57">
        <v>0.34651545566333053</v>
      </c>
      <c r="AI57">
        <v>9.4337563024445958E-2</v>
      </c>
      <c r="AJ57">
        <v>1.1054365316917059E-2</v>
      </c>
      <c r="AK57">
        <v>0.90571315328556512</v>
      </c>
      <c r="AL57">
        <v>0.9054863070318403</v>
      </c>
      <c r="AM57">
        <v>5.855052373600711E-2</v>
      </c>
      <c r="AN57">
        <v>0.67617961805818816</v>
      </c>
      <c r="AO57">
        <v>0.84030781405499599</v>
      </c>
      <c r="AP57">
        <v>1.1137313050316178E-2</v>
      </c>
      <c r="AQ57">
        <v>0.7979017952148868</v>
      </c>
      <c r="AR57">
        <v>0.40124468891400333</v>
      </c>
      <c r="AS57">
        <v>0.72812999394683897</v>
      </c>
      <c r="AT57">
        <v>0.8691231022871283</v>
      </c>
      <c r="AU57">
        <v>0.41027536837354706</v>
      </c>
      <c r="AV57">
        <v>0.91611008261188476</v>
      </c>
      <c r="AW57">
        <v>0.75567486796381145</v>
      </c>
      <c r="AX57">
        <v>7.2415766438613249E-2</v>
      </c>
      <c r="AY57">
        <v>0.39574408575440101</v>
      </c>
      <c r="AZ57">
        <v>0.481289143681913</v>
      </c>
      <c r="BA57">
        <v>0.35142943845563135</v>
      </c>
      <c r="BB57">
        <v>0.88633008290543436</v>
      </c>
      <c r="BC57">
        <v>0.63683860019128058</v>
      </c>
      <c r="BD57">
        <v>0.29888650524760096</v>
      </c>
      <c r="BE57">
        <v>0.18105589859481375</v>
      </c>
      <c r="BF57">
        <v>0.3924843714283216</v>
      </c>
      <c r="BG57">
        <v>0.50346967904477269</v>
      </c>
      <c r="BH57">
        <v>0.52047987124790607</v>
      </c>
      <c r="BI57">
        <v>0.94372667421865619</v>
      </c>
      <c r="BJ57">
        <v>0.38798417594989842</v>
      </c>
      <c r="BK57">
        <v>0.16640877506852914</v>
      </c>
      <c r="BL57">
        <v>0.68976943031830162</v>
      </c>
      <c r="BM57">
        <v>0.19474241168828132</v>
      </c>
      <c r="BN57">
        <v>0.78085251840162762</v>
      </c>
      <c r="BO57">
        <v>0.50638735618783981</v>
      </c>
      <c r="BP57">
        <v>6.7320166365520517E-2</v>
      </c>
      <c r="BQ57">
        <v>0.62128832579332671</v>
      </c>
      <c r="BR57">
        <v>0.26886704593459176</v>
      </c>
      <c r="BS57">
        <v>0.283759998776421</v>
      </c>
    </row>
    <row r="58" spans="1:71" x14ac:dyDescent="0.25">
      <c r="A58" s="1">
        <v>57</v>
      </c>
      <c r="B58">
        <v>0.21973897752616423</v>
      </c>
      <c r="C58">
        <v>0.41177214766017634</v>
      </c>
      <c r="D58">
        <v>7.5817123041161949E-2</v>
      </c>
      <c r="E58">
        <v>2.4544841502410764E-3</v>
      </c>
      <c r="F58">
        <v>0.77311211350673681</v>
      </c>
      <c r="G58">
        <v>0.28627121985731063</v>
      </c>
      <c r="H58">
        <v>0.77437831038281124</v>
      </c>
      <c r="I58">
        <v>0.74613105611254105</v>
      </c>
      <c r="J58">
        <v>0.85135828228702815</v>
      </c>
      <c r="K58">
        <v>0.58295221011643472</v>
      </c>
      <c r="L58">
        <v>0.13517510397288934</v>
      </c>
      <c r="M58">
        <v>0.16642851715150964</v>
      </c>
      <c r="N58">
        <v>0.35489399649470421</v>
      </c>
      <c r="O58">
        <v>0.2891596403351111</v>
      </c>
      <c r="P58">
        <v>0.1141981403459239</v>
      </c>
      <c r="Q58">
        <v>0.34548307634176678</v>
      </c>
      <c r="R58">
        <v>0.12528404886130784</v>
      </c>
      <c r="S58">
        <v>0.94571235021941502</v>
      </c>
      <c r="T58">
        <v>0.4505608249536418</v>
      </c>
      <c r="U58">
        <v>0.6474384868197387</v>
      </c>
      <c r="V58">
        <v>0.69317030279125125</v>
      </c>
      <c r="W58">
        <v>0.87920368603906107</v>
      </c>
      <c r="X58">
        <v>0.26243387323805556</v>
      </c>
      <c r="Y58">
        <v>0.87898698051831881</v>
      </c>
      <c r="Z58">
        <v>0.14432353574138512</v>
      </c>
      <c r="AA58">
        <v>0.87739433271785194</v>
      </c>
      <c r="AB58">
        <v>0.93939040154009867</v>
      </c>
      <c r="AC58">
        <v>0.95701643764926714</v>
      </c>
      <c r="AD58">
        <v>0.98575540345238943</v>
      </c>
      <c r="AE58">
        <v>9.0249628431895879E-2</v>
      </c>
      <c r="AF58">
        <v>0.31899009717597071</v>
      </c>
      <c r="AG58">
        <v>0.61388845677800186</v>
      </c>
      <c r="AH58">
        <v>0.60814973679166573</v>
      </c>
      <c r="AI58">
        <v>0.57494377507046157</v>
      </c>
      <c r="AJ58">
        <v>0.52822454513324879</v>
      </c>
      <c r="AK58">
        <v>0.18394249296654741</v>
      </c>
      <c r="AL58">
        <v>0.95676699940987475</v>
      </c>
      <c r="AM58">
        <v>0.8278024973102428</v>
      </c>
      <c r="AN58">
        <v>8.7327147441287778E-2</v>
      </c>
      <c r="AO58">
        <v>0.9701291085117496</v>
      </c>
      <c r="AP58">
        <v>0.55074945399993902</v>
      </c>
      <c r="AQ58">
        <v>0.68481548829197614</v>
      </c>
      <c r="AR58">
        <v>0.61210935974840353</v>
      </c>
      <c r="AS58">
        <v>5.1817073164095451E-3</v>
      </c>
      <c r="AT58">
        <v>0.13541594804515478</v>
      </c>
      <c r="AU58">
        <v>0.46026694447810346</v>
      </c>
      <c r="AV58">
        <v>0.34277429585975461</v>
      </c>
      <c r="AW58">
        <v>4.0223012347641363E-2</v>
      </c>
      <c r="AX58">
        <v>0.84025272339216273</v>
      </c>
      <c r="AY58">
        <v>0.19407366013174021</v>
      </c>
      <c r="AZ58">
        <v>0.28916437219042523</v>
      </c>
      <c r="BA58">
        <v>0.65407136928877563</v>
      </c>
      <c r="BB58">
        <v>0.6998623214759</v>
      </c>
      <c r="BC58">
        <v>0.9799291394960955</v>
      </c>
      <c r="BD58">
        <v>1.790579853068186E-2</v>
      </c>
      <c r="BE58">
        <v>0.10837112050693487</v>
      </c>
      <c r="BF58">
        <v>0.980026774316754</v>
      </c>
      <c r="BG58">
        <v>0.77639985625115893</v>
      </c>
      <c r="BH58">
        <v>0.88563122378092241</v>
      </c>
      <c r="BI58">
        <v>0.59712094865489784</v>
      </c>
      <c r="BJ58">
        <v>0.35817667111123452</v>
      </c>
      <c r="BK58">
        <v>0.46742682525101875</v>
      </c>
      <c r="BL58">
        <v>0.92779217934774827</v>
      </c>
      <c r="BM58">
        <v>0.74083138359455292</v>
      </c>
      <c r="BN58">
        <v>0.91053247306265528</v>
      </c>
      <c r="BO58">
        <v>0.89194952566005581</v>
      </c>
      <c r="BP58">
        <v>0.27210495414230285</v>
      </c>
      <c r="BQ58">
        <v>0.754387136157189</v>
      </c>
      <c r="BR58">
        <v>0.31766386478608877</v>
      </c>
      <c r="BS58">
        <v>0.87217956220730264</v>
      </c>
    </row>
    <row r="59" spans="1:71" x14ac:dyDescent="0.25">
      <c r="A59" s="1">
        <v>58</v>
      </c>
      <c r="B59">
        <v>0.3609375884619318</v>
      </c>
      <c r="C59">
        <v>0.20372798944724868</v>
      </c>
      <c r="D59">
        <v>2.1887792498703651E-2</v>
      </c>
      <c r="E59">
        <v>0.69236131237722831</v>
      </c>
      <c r="F59">
        <v>0.82128037722334457</v>
      </c>
      <c r="G59">
        <v>0.35162943184905704</v>
      </c>
      <c r="H59">
        <v>0.68086583058470063</v>
      </c>
      <c r="I59">
        <v>0.72056023039341999</v>
      </c>
      <c r="J59">
        <v>0.49843086161629024</v>
      </c>
      <c r="K59">
        <v>0.10233682581060033</v>
      </c>
      <c r="L59">
        <v>0.23003037535269499</v>
      </c>
      <c r="M59">
        <v>0.58686516875988859</v>
      </c>
      <c r="N59">
        <v>0.54635574391192787</v>
      </c>
      <c r="O59">
        <v>0.58625638425023407</v>
      </c>
      <c r="P59">
        <v>1.2581008635805468E-2</v>
      </c>
      <c r="Q59">
        <v>0.87941332187742727</v>
      </c>
      <c r="R59">
        <v>0.99868657428106711</v>
      </c>
      <c r="S59">
        <v>0.84702515780649967</v>
      </c>
      <c r="T59">
        <v>5.0465031437592733E-2</v>
      </c>
      <c r="U59">
        <v>0.74369728289233128</v>
      </c>
      <c r="V59">
        <v>0.78444373581750704</v>
      </c>
      <c r="W59">
        <v>0.98144594866594748</v>
      </c>
      <c r="X59">
        <v>0.88014080020269236</v>
      </c>
      <c r="Y59">
        <v>0.88098397466133627</v>
      </c>
      <c r="Z59">
        <v>0.82001558544515296</v>
      </c>
      <c r="AA59">
        <v>0.99923744117474</v>
      </c>
      <c r="AB59">
        <v>0.6476644694420407</v>
      </c>
      <c r="AC59">
        <v>0.24286114776588708</v>
      </c>
      <c r="AD59">
        <v>0.83626519557193157</v>
      </c>
      <c r="AE59">
        <v>0.20358851521594745</v>
      </c>
      <c r="AF59">
        <v>0.37425433287299947</v>
      </c>
      <c r="AG59">
        <v>0.27980746851006388</v>
      </c>
      <c r="AH59">
        <v>0.76241157423885919</v>
      </c>
      <c r="AI59">
        <v>0.13385461485195127</v>
      </c>
      <c r="AJ59">
        <v>0.94730118626876114</v>
      </c>
      <c r="AK59">
        <v>0.72451008520252702</v>
      </c>
      <c r="AL59">
        <v>0.64980037645113853</v>
      </c>
      <c r="AM59">
        <v>0.81760245437325452</v>
      </c>
      <c r="AN59">
        <v>0.87079505334844509</v>
      </c>
      <c r="AO59">
        <v>0.28244312810142491</v>
      </c>
      <c r="AP59">
        <v>3.9258253270451293E-2</v>
      </c>
      <c r="AQ59">
        <v>0.66798236565217262</v>
      </c>
      <c r="AR59">
        <v>0.60696551361456452</v>
      </c>
      <c r="AS59">
        <v>0.7906068677044682</v>
      </c>
      <c r="AT59">
        <v>1.4456918080039904E-2</v>
      </c>
      <c r="AU59">
        <v>0.74351298415867184</v>
      </c>
      <c r="AV59">
        <v>0.98132775175134623</v>
      </c>
      <c r="AW59">
        <v>1.8988775763751797E-2</v>
      </c>
      <c r="AX59">
        <v>0.21763471014337255</v>
      </c>
      <c r="AY59">
        <v>0.90948649344369281</v>
      </c>
      <c r="AZ59">
        <v>3.0534970318150223E-2</v>
      </c>
      <c r="BA59">
        <v>0.4873485647281276</v>
      </c>
      <c r="BB59">
        <v>0.95167305474516684</v>
      </c>
      <c r="BC59">
        <v>0.41153798009642806</v>
      </c>
      <c r="BD59">
        <v>4.1440187580877197E-2</v>
      </c>
      <c r="BE59">
        <v>0.80767613215267708</v>
      </c>
      <c r="BF59">
        <v>0.18642972806970792</v>
      </c>
      <c r="BG59">
        <v>0.31145398718474548</v>
      </c>
      <c r="BH59">
        <v>0.51686377622802249</v>
      </c>
      <c r="BI59">
        <v>0.50611965978655082</v>
      </c>
      <c r="BJ59">
        <v>0.7100037028900017</v>
      </c>
      <c r="BK59">
        <v>0.58557808132718703</v>
      </c>
      <c r="BL59">
        <v>0.62928306882037166</v>
      </c>
      <c r="BM59">
        <v>0.68151453694437181</v>
      </c>
      <c r="BN59">
        <v>0.32684685828274362</v>
      </c>
      <c r="BO59">
        <v>0.36536998272038834</v>
      </c>
      <c r="BP59">
        <v>0.3295634598438022</v>
      </c>
      <c r="BQ59">
        <v>0.53172766752223999</v>
      </c>
      <c r="BR59">
        <v>2.9749883328368032E-2</v>
      </c>
      <c r="BS59">
        <v>0.62739149178408726</v>
      </c>
    </row>
    <row r="60" spans="1:71" x14ac:dyDescent="0.25">
      <c r="A60" s="1">
        <v>59</v>
      </c>
      <c r="B60">
        <v>0.1166213039805899</v>
      </c>
      <c r="C60">
        <v>4.3474968501336697E-2</v>
      </c>
      <c r="D60">
        <v>0.90721705054323332</v>
      </c>
      <c r="E60">
        <v>0.37596639918634178</v>
      </c>
      <c r="F60">
        <v>0.83923038139122674</v>
      </c>
      <c r="G60">
        <v>0.56457235088278446</v>
      </c>
      <c r="H60">
        <v>0.32988345377223127</v>
      </c>
      <c r="I60">
        <v>0.7052082735536721</v>
      </c>
      <c r="J60">
        <v>0.44350396918036517</v>
      </c>
      <c r="K60">
        <v>0.37182089257928919</v>
      </c>
      <c r="L60">
        <v>0.36024024623041362</v>
      </c>
      <c r="M60">
        <v>0.89824721174681854</v>
      </c>
      <c r="N60">
        <v>0.98349504082467687</v>
      </c>
      <c r="O60">
        <v>0.80321262974804941</v>
      </c>
      <c r="P60">
        <v>0.21456390677670778</v>
      </c>
      <c r="Q60">
        <v>0.66398708295745057</v>
      </c>
      <c r="R60">
        <v>0.50808688572536764</v>
      </c>
      <c r="S60">
        <v>0.33475629061053924</v>
      </c>
      <c r="T60">
        <v>0.44756121865944631</v>
      </c>
      <c r="U60">
        <v>0.29641094465159423</v>
      </c>
      <c r="V60">
        <v>0.75753724050482552</v>
      </c>
      <c r="W60">
        <v>0.35879960536211297</v>
      </c>
      <c r="X60">
        <v>0.18849082232827985</v>
      </c>
      <c r="Y60">
        <v>0.56084273007197949</v>
      </c>
      <c r="Z60">
        <v>0.42786802639993138</v>
      </c>
      <c r="AA60">
        <v>0.38105293495952242</v>
      </c>
      <c r="AB60">
        <v>0.53923548111062414</v>
      </c>
      <c r="AC60">
        <v>0.1244926465413162</v>
      </c>
      <c r="AD60">
        <v>0.16599809271264576</v>
      </c>
      <c r="AE60">
        <v>0.25992243549237071</v>
      </c>
      <c r="AF60">
        <v>0.71266646524456989</v>
      </c>
      <c r="AG60">
        <v>0.94860080717621309</v>
      </c>
      <c r="AH60">
        <v>0.44823641789175073</v>
      </c>
      <c r="AI60">
        <v>0.99358997904612512</v>
      </c>
      <c r="AJ60">
        <v>0.97513954498531352</v>
      </c>
      <c r="AK60">
        <v>0.17384059768708449</v>
      </c>
      <c r="AL60">
        <v>1.2430681790688736E-2</v>
      </c>
      <c r="AM60">
        <v>0.63054447580718431</v>
      </c>
      <c r="AN60">
        <v>0.68108603865771211</v>
      </c>
      <c r="AO60">
        <v>0.97937462304720202</v>
      </c>
      <c r="AP60">
        <v>0.16279467362683653</v>
      </c>
      <c r="AQ60">
        <v>0.7061156954257003</v>
      </c>
      <c r="AR60">
        <v>0.196073478117746</v>
      </c>
      <c r="AS60">
        <v>6.4448994175457242E-2</v>
      </c>
      <c r="AT60">
        <v>0.39443159509077541</v>
      </c>
      <c r="AU60">
        <v>0.77757307633303929</v>
      </c>
      <c r="AV60">
        <v>0.32090358512559269</v>
      </c>
      <c r="AW60">
        <v>0.61215931521108236</v>
      </c>
      <c r="AX60">
        <v>0.11744829666079504</v>
      </c>
      <c r="AY60">
        <v>9.2086308124812E-2</v>
      </c>
      <c r="AZ60">
        <v>0.11852106535506435</v>
      </c>
      <c r="BA60">
        <v>0.12496568253260998</v>
      </c>
      <c r="BB60">
        <v>0.26421759203320594</v>
      </c>
      <c r="BC60">
        <v>0.56423096328656774</v>
      </c>
      <c r="BD60">
        <v>0.85194807232547598</v>
      </c>
      <c r="BE60">
        <v>0.35022761410368763</v>
      </c>
      <c r="BF60">
        <v>7.8196428805820117E-2</v>
      </c>
      <c r="BG60">
        <v>0.44612170922784533</v>
      </c>
      <c r="BH60">
        <v>0.34214072274122043</v>
      </c>
      <c r="BI60">
        <v>0.40140928215434579</v>
      </c>
      <c r="BJ60">
        <v>2.0372757778082118E-2</v>
      </c>
      <c r="BK60">
        <v>0.85572827433592835</v>
      </c>
      <c r="BL60">
        <v>0.54132843920612561</v>
      </c>
      <c r="BM60">
        <v>0.37880363684589191</v>
      </c>
      <c r="BN60">
        <v>1.6056298713907791E-2</v>
      </c>
      <c r="BO60">
        <v>3.1730950393608959E-2</v>
      </c>
      <c r="BP60">
        <v>6.2174535466375858E-2</v>
      </c>
      <c r="BQ60">
        <v>0.28961284651430452</v>
      </c>
      <c r="BR60">
        <v>0.45220145306986081</v>
      </c>
      <c r="BS60">
        <v>3.4325764357964972E-2</v>
      </c>
    </row>
    <row r="61" spans="1:71" x14ac:dyDescent="0.25">
      <c r="A61" s="1">
        <v>60</v>
      </c>
      <c r="B61">
        <v>1.5548646963359447E-2</v>
      </c>
      <c r="C61">
        <v>0.53351780783715719</v>
      </c>
      <c r="D61">
        <v>0.21570250347397735</v>
      </c>
      <c r="E61">
        <v>0.63890373426713942</v>
      </c>
      <c r="F61">
        <v>0.50424281665618009</v>
      </c>
      <c r="G61">
        <v>0.61541054471936463</v>
      </c>
      <c r="H61">
        <v>0.42834141347975141</v>
      </c>
      <c r="I61">
        <v>0.37056086406743949</v>
      </c>
      <c r="J61">
        <v>0.52845232318271973</v>
      </c>
      <c r="K61">
        <v>0.9171709711311844</v>
      </c>
      <c r="L61">
        <v>0.40594514613465815</v>
      </c>
      <c r="M61">
        <v>0.28433960655831869</v>
      </c>
      <c r="N61">
        <v>0.41673170287724959</v>
      </c>
      <c r="O61">
        <v>0.14243034670907195</v>
      </c>
      <c r="P61">
        <v>0.48049658379930582</v>
      </c>
      <c r="Q61">
        <v>0.80686199572932282</v>
      </c>
      <c r="R61">
        <v>4.7846334364182841E-2</v>
      </c>
      <c r="S61">
        <v>6.6209562835126357E-2</v>
      </c>
      <c r="T61">
        <v>0.42708648633127766</v>
      </c>
      <c r="U61">
        <v>0.50824981795502344</v>
      </c>
      <c r="V61">
        <v>0.27591882851979999</v>
      </c>
      <c r="W61">
        <v>1.3932476326716792E-4</v>
      </c>
      <c r="X61">
        <v>0.76560837859988462</v>
      </c>
      <c r="Y61">
        <v>0.56758207058654842</v>
      </c>
      <c r="Z61">
        <v>0.46683830044223162</v>
      </c>
      <c r="AA61">
        <v>0.59208994755797095</v>
      </c>
      <c r="AB61">
        <v>0.32080729897181082</v>
      </c>
      <c r="AC61">
        <v>0.79460618294940566</v>
      </c>
      <c r="AD61">
        <v>0.45308320570639071</v>
      </c>
      <c r="AE61">
        <v>0.46981562683232614</v>
      </c>
      <c r="AF61">
        <v>0.22695432065757415</v>
      </c>
      <c r="AG61">
        <v>0.21069932040064776</v>
      </c>
      <c r="AH61">
        <v>0.89111752857164261</v>
      </c>
      <c r="AI61">
        <v>6.2698292116208698E-2</v>
      </c>
      <c r="AJ61">
        <v>0.44525621273548288</v>
      </c>
      <c r="AK61">
        <v>0.47685539646330455</v>
      </c>
      <c r="AL61">
        <v>0.18317290769040684</v>
      </c>
      <c r="AM61">
        <v>0.40621867193875061</v>
      </c>
      <c r="AN61">
        <v>0.59318289654148015</v>
      </c>
      <c r="AO61">
        <v>0.3571914952238433</v>
      </c>
      <c r="AP61">
        <v>0.34889142741266987</v>
      </c>
      <c r="AQ61">
        <v>0.72898132831464879</v>
      </c>
      <c r="AR61">
        <v>0.73428364915081112</v>
      </c>
      <c r="AS61">
        <v>0.39366622858265521</v>
      </c>
      <c r="AT61">
        <v>9.7845787778736093E-2</v>
      </c>
      <c r="AU61">
        <v>0.30167390130313143</v>
      </c>
      <c r="AV61">
        <v>0.87993203552237009</v>
      </c>
      <c r="AW61">
        <v>0.43600727748618895</v>
      </c>
      <c r="AX61">
        <v>9.667638188594152E-2</v>
      </c>
      <c r="AY61">
        <v>0.43522893609264679</v>
      </c>
      <c r="AZ61">
        <v>0.46560370700151477</v>
      </c>
      <c r="BA61">
        <v>0.17623201489007301</v>
      </c>
      <c r="BB61">
        <v>0.75550907625658792</v>
      </c>
      <c r="BC61">
        <v>0.47753749029459447</v>
      </c>
      <c r="BD61">
        <v>0.41101437402940966</v>
      </c>
      <c r="BE61">
        <v>0.64499993907271214</v>
      </c>
      <c r="BF61">
        <v>0.67091850370235728</v>
      </c>
      <c r="BG61">
        <v>0.40222795045602655</v>
      </c>
      <c r="BH61">
        <v>0.28661017699310132</v>
      </c>
      <c r="BI61">
        <v>0.58452645021109495</v>
      </c>
      <c r="BJ61">
        <v>0.46318196004082002</v>
      </c>
      <c r="BK61">
        <v>7.9680076108538223E-2</v>
      </c>
      <c r="BL61">
        <v>0.56548160204621167</v>
      </c>
      <c r="BM61">
        <v>0.84008111457007217</v>
      </c>
      <c r="BN61">
        <v>0.54814195724725012</v>
      </c>
      <c r="BO61">
        <v>0.47063753219866056</v>
      </c>
      <c r="BP61">
        <v>0.82852093590276366</v>
      </c>
      <c r="BQ61">
        <v>0.90640926151903656</v>
      </c>
      <c r="BR61">
        <v>0.33989964105086379</v>
      </c>
      <c r="BS61">
        <v>0.22914241616831965</v>
      </c>
    </row>
    <row r="62" spans="1:71" x14ac:dyDescent="0.25">
      <c r="A62" s="1">
        <v>61</v>
      </c>
      <c r="B62">
        <v>0.71623759257399322</v>
      </c>
      <c r="C62">
        <v>0.93364545292507783</v>
      </c>
      <c r="D62">
        <v>0.68926537147116718</v>
      </c>
      <c r="E62">
        <v>0.63235927408072212</v>
      </c>
      <c r="F62">
        <v>0.43797387084447748</v>
      </c>
      <c r="G62">
        <v>0.31970247161150211</v>
      </c>
      <c r="H62">
        <v>0.16264993717138554</v>
      </c>
      <c r="I62">
        <v>0.18107578649654021</v>
      </c>
      <c r="J62">
        <v>0.7614553452745163</v>
      </c>
      <c r="K62">
        <v>0.98113345719142375</v>
      </c>
      <c r="L62">
        <v>0.26513602250120294</v>
      </c>
      <c r="M62">
        <v>0.55003227740958538</v>
      </c>
      <c r="N62">
        <v>0.2789277828851433</v>
      </c>
      <c r="O62">
        <v>0.85573789699547698</v>
      </c>
      <c r="P62">
        <v>0.4528718773782332</v>
      </c>
      <c r="Q62">
        <v>0.24054774819819724</v>
      </c>
      <c r="R62">
        <v>0.89078005149423178</v>
      </c>
      <c r="S62">
        <v>0.25908820218770112</v>
      </c>
      <c r="T62">
        <v>0.75951075059499362</v>
      </c>
      <c r="U62">
        <v>0.79682167648500968</v>
      </c>
      <c r="V62">
        <v>0.35171144590007486</v>
      </c>
      <c r="W62">
        <v>0.47199174253940746</v>
      </c>
      <c r="X62">
        <v>0.55310583007490921</v>
      </c>
      <c r="Y62">
        <v>0.23504339324140744</v>
      </c>
      <c r="Z62">
        <v>0.8465989418373806</v>
      </c>
      <c r="AA62">
        <v>0.4767891737432518</v>
      </c>
      <c r="AB62">
        <v>0.47063043688501416</v>
      </c>
      <c r="AC62">
        <v>0.49241229462979064</v>
      </c>
      <c r="AD62">
        <v>0.60311116387165919</v>
      </c>
      <c r="AE62">
        <v>1.4230156749382439E-2</v>
      </c>
      <c r="AF62">
        <v>0.72060989693392075</v>
      </c>
      <c r="AG62">
        <v>0.41611006602749434</v>
      </c>
      <c r="AH62">
        <v>0.73130425881437289</v>
      </c>
      <c r="AI62">
        <v>0.30296055795468979</v>
      </c>
      <c r="AJ62">
        <v>0.74528476409618616</v>
      </c>
      <c r="AK62">
        <v>0.76112373648068976</v>
      </c>
      <c r="AL62">
        <v>0.91028575717099913</v>
      </c>
      <c r="AM62">
        <v>0.63557614937187668</v>
      </c>
      <c r="AN62">
        <v>0.16154823435248034</v>
      </c>
      <c r="AO62">
        <v>3.0149814364812566E-2</v>
      </c>
      <c r="AP62">
        <v>0.69326015041226874</v>
      </c>
      <c r="AQ62">
        <v>0.40204382934488681</v>
      </c>
      <c r="AR62">
        <v>0.28292379591043404</v>
      </c>
      <c r="AS62">
        <v>0.41209266853037896</v>
      </c>
      <c r="AT62">
        <v>0.29816206584921523</v>
      </c>
      <c r="AU62">
        <v>0.60957525797984136</v>
      </c>
      <c r="AV62">
        <v>0.37295159786178134</v>
      </c>
      <c r="AW62">
        <v>3.664483798609286E-3</v>
      </c>
      <c r="AX62">
        <v>0.77454556017016662</v>
      </c>
      <c r="AY62">
        <v>0.43528571515793835</v>
      </c>
      <c r="AZ62">
        <v>0.89278102557968197</v>
      </c>
      <c r="BA62">
        <v>0.68233219936371547</v>
      </c>
      <c r="BB62">
        <v>0.67575688848989146</v>
      </c>
      <c r="BC62">
        <v>0.65379367526669474</v>
      </c>
      <c r="BD62">
        <v>0.53706940050271801</v>
      </c>
      <c r="BE62">
        <v>0.26567323953268085</v>
      </c>
      <c r="BF62">
        <v>0.15317643005462034</v>
      </c>
      <c r="BG62">
        <v>0.55352546942661551</v>
      </c>
      <c r="BH62">
        <v>7.1074436519137696E-2</v>
      </c>
      <c r="BI62">
        <v>0.13816258464519837</v>
      </c>
      <c r="BJ62">
        <v>0.59913961687072403</v>
      </c>
      <c r="BK62">
        <v>0.6639407856464099</v>
      </c>
      <c r="BL62">
        <v>6.1499022383077362E-2</v>
      </c>
      <c r="BM62">
        <v>0.99355358974925279</v>
      </c>
      <c r="BN62">
        <v>0.5578471326062181</v>
      </c>
      <c r="BO62">
        <v>0.95538812446661769</v>
      </c>
      <c r="BP62">
        <v>0.92916190356259543</v>
      </c>
      <c r="BQ62">
        <v>0.81446857056099442</v>
      </c>
      <c r="BR62">
        <v>0.48169817541303506</v>
      </c>
      <c r="BS62">
        <v>0.28588353364795216</v>
      </c>
    </row>
    <row r="63" spans="1:71" x14ac:dyDescent="0.25">
      <c r="A63" s="1">
        <v>62</v>
      </c>
      <c r="B63">
        <v>0.63062847276328582</v>
      </c>
      <c r="C63">
        <v>0.75435231511616063</v>
      </c>
      <c r="D63">
        <v>0.49394449815485464</v>
      </c>
      <c r="E63">
        <v>0.32666732791191599</v>
      </c>
      <c r="F63">
        <v>0.20105487187204363</v>
      </c>
      <c r="G63">
        <v>1.3810467173763774E-3</v>
      </c>
      <c r="H63">
        <v>0.18058966218095762</v>
      </c>
      <c r="I63">
        <v>0.96389590966204153</v>
      </c>
      <c r="J63">
        <v>0.53259947754502812</v>
      </c>
      <c r="K63">
        <v>0.17124201816112083</v>
      </c>
      <c r="L63">
        <v>0.44338525197745304</v>
      </c>
      <c r="M63">
        <v>0.20681596800635038</v>
      </c>
      <c r="N63">
        <v>0.31369400198417419</v>
      </c>
      <c r="O63">
        <v>0.475296052661076</v>
      </c>
      <c r="P63">
        <v>0.60130401005787371</v>
      </c>
      <c r="Q63">
        <v>0.92033512903806358</v>
      </c>
      <c r="R63">
        <v>0.56638334895941744</v>
      </c>
      <c r="S63">
        <v>0.91666073342767795</v>
      </c>
      <c r="T63">
        <v>0.31438722913880279</v>
      </c>
      <c r="U63">
        <v>0.31212439844967899</v>
      </c>
      <c r="V63">
        <v>0.30918003162509311</v>
      </c>
      <c r="W63">
        <v>7.7692497398031413E-2</v>
      </c>
      <c r="X63">
        <v>1.32435040083555E-2</v>
      </c>
      <c r="Y63">
        <v>0.51234422591905016</v>
      </c>
      <c r="Z63">
        <v>0.60340878074864934</v>
      </c>
      <c r="AA63">
        <v>0.79406243656894426</v>
      </c>
      <c r="AB63">
        <v>0.42720827734544298</v>
      </c>
      <c r="AC63">
        <v>0.1413740899131033</v>
      </c>
      <c r="AD63">
        <v>0.91258048580953199</v>
      </c>
      <c r="AE63">
        <v>0.73081859398675686</v>
      </c>
      <c r="AF63">
        <v>2.6135585892616109E-2</v>
      </c>
      <c r="AG63">
        <v>0.70034700419469553</v>
      </c>
      <c r="AH63">
        <v>0.44844272729432266</v>
      </c>
      <c r="AI63">
        <v>0.23285940885406498</v>
      </c>
      <c r="AJ63">
        <v>0.27221150802114435</v>
      </c>
      <c r="AK63">
        <v>0.33144167603448249</v>
      </c>
      <c r="AL63">
        <v>0.62293511574153759</v>
      </c>
      <c r="AM63">
        <v>0.10997745505240752</v>
      </c>
      <c r="AN63">
        <v>0.24588219143777035</v>
      </c>
      <c r="AO63">
        <v>0.44673770033771287</v>
      </c>
      <c r="AP63">
        <v>0.57705858303674185</v>
      </c>
      <c r="AQ63">
        <v>9.4438904661578449E-2</v>
      </c>
      <c r="AR63">
        <v>0.29569084403163926</v>
      </c>
      <c r="AS63">
        <v>3.3694423017018083E-2</v>
      </c>
      <c r="AT63">
        <v>0.38766601512704668</v>
      </c>
      <c r="AU63">
        <v>0.64922809708137863</v>
      </c>
      <c r="AV63">
        <v>0.95027542611271987</v>
      </c>
      <c r="AW63">
        <v>0.57120332383789674</v>
      </c>
      <c r="AX63">
        <v>0.63769033329496994</v>
      </c>
      <c r="AY63">
        <v>0.35781041774283562</v>
      </c>
      <c r="AZ63">
        <v>0.11153180944259755</v>
      </c>
      <c r="BA63">
        <v>0.17057810253156236</v>
      </c>
      <c r="BB63">
        <v>0.38161867535420602</v>
      </c>
      <c r="BC63">
        <v>0.87685967362533324</v>
      </c>
      <c r="BD63">
        <v>0.30299163769801662</v>
      </c>
      <c r="BE63">
        <v>0.92316710764879528</v>
      </c>
      <c r="BF63">
        <v>0.21996975511344163</v>
      </c>
      <c r="BG63">
        <v>0.40490812561360678</v>
      </c>
      <c r="BH63">
        <v>0.59786010632911479</v>
      </c>
      <c r="BI63">
        <v>0.97691682739983521</v>
      </c>
      <c r="BJ63">
        <v>0.63750432190157114</v>
      </c>
      <c r="BK63">
        <v>0.13836313143148193</v>
      </c>
      <c r="BL63">
        <v>0.44220588683910556</v>
      </c>
      <c r="BM63">
        <v>0.34459079366780987</v>
      </c>
      <c r="BN63">
        <v>0.74920999167937319</v>
      </c>
      <c r="BO63">
        <v>0.6992557944552944</v>
      </c>
      <c r="BP63">
        <v>0.47247330164907786</v>
      </c>
      <c r="BQ63">
        <v>0.93397785082985607</v>
      </c>
      <c r="BR63">
        <v>0.88817091715461394</v>
      </c>
      <c r="BS63">
        <v>0.96756802104877315</v>
      </c>
    </row>
    <row r="64" spans="1:71" x14ac:dyDescent="0.25">
      <c r="A64" s="1">
        <v>63</v>
      </c>
      <c r="B64">
        <v>0.33863111104793842</v>
      </c>
      <c r="C64">
        <v>0.12551149238832437</v>
      </c>
      <c r="D64">
        <v>0.46607968832295144</v>
      </c>
      <c r="E64">
        <v>0.39128460978555957</v>
      </c>
      <c r="F64">
        <v>3.7555675425717805E-3</v>
      </c>
      <c r="G64">
        <v>0.48651361748730781</v>
      </c>
      <c r="H64">
        <v>0.91652735834376309</v>
      </c>
      <c r="I64">
        <v>0.8466526284528284</v>
      </c>
      <c r="J64">
        <v>0.88880711138315482</v>
      </c>
      <c r="K64">
        <v>0.33364307888611544</v>
      </c>
      <c r="L64">
        <v>0.90325735052943834</v>
      </c>
      <c r="M64">
        <v>0.76538280962497696</v>
      </c>
      <c r="N64">
        <v>0.84769192365279733</v>
      </c>
      <c r="O64">
        <v>0.70836990791130117</v>
      </c>
      <c r="P64">
        <v>0.52821939266804852</v>
      </c>
      <c r="Q64">
        <v>0.1838612492194116</v>
      </c>
      <c r="R64">
        <v>0.79579993050336495</v>
      </c>
      <c r="S64">
        <v>0.95211822312259098</v>
      </c>
      <c r="T64">
        <v>0.59655707579468231</v>
      </c>
      <c r="U64">
        <v>0.81407334579617696</v>
      </c>
      <c r="V64">
        <v>0.78991764283681354</v>
      </c>
      <c r="W64">
        <v>0.93482929360968259</v>
      </c>
      <c r="X64">
        <v>0.31224925341525889</v>
      </c>
      <c r="Y64">
        <v>0.50446071716415108</v>
      </c>
      <c r="Z64">
        <v>0.44890138059788187</v>
      </c>
      <c r="AA64">
        <v>0.91842732353386625</v>
      </c>
      <c r="AB64">
        <v>0.79774157021090542</v>
      </c>
      <c r="AC64">
        <v>0.67283351514828571</v>
      </c>
      <c r="AD64">
        <v>0.43697968895479222</v>
      </c>
      <c r="AE64">
        <v>0.70010787429501309</v>
      </c>
      <c r="AF64">
        <v>0.56962968590639773</v>
      </c>
      <c r="AG64">
        <v>0.55638482508411979</v>
      </c>
      <c r="AH64">
        <v>0.59724758538412992</v>
      </c>
      <c r="AI64">
        <v>0.91764645944942824</v>
      </c>
      <c r="AJ64">
        <v>0.21277284922944739</v>
      </c>
      <c r="AK64">
        <v>0.86237890542951012</v>
      </c>
      <c r="AL64">
        <v>0.94435910382590305</v>
      </c>
      <c r="AM64">
        <v>0.86930392420042801</v>
      </c>
      <c r="AN64">
        <v>8.7985026681126066E-2</v>
      </c>
      <c r="AO64">
        <v>0.71956211129415593</v>
      </c>
      <c r="AP64">
        <v>0.3480536479015196</v>
      </c>
      <c r="AQ64">
        <v>0.30959597685925933</v>
      </c>
      <c r="AR64">
        <v>0.56045659294794847</v>
      </c>
      <c r="AS64">
        <v>0.62183500826828653</v>
      </c>
      <c r="AT64">
        <v>0.59483409493563388</v>
      </c>
      <c r="AU64">
        <v>0.22141938795385441</v>
      </c>
      <c r="AV64">
        <v>0.85546388613280344</v>
      </c>
      <c r="AW64">
        <v>0.91141857593357201</v>
      </c>
      <c r="AX64">
        <v>0.99977015889315224</v>
      </c>
      <c r="AY64">
        <v>0.4208514462284193</v>
      </c>
      <c r="AZ64">
        <v>0.37352729231234627</v>
      </c>
      <c r="BA64">
        <v>0.61043322211048878</v>
      </c>
      <c r="BB64">
        <v>0.60625601038464316</v>
      </c>
      <c r="BC64">
        <v>0.54641691737755704</v>
      </c>
      <c r="BD64">
        <v>0.75601381311445714</v>
      </c>
      <c r="BE64">
        <v>0.4447829947823202</v>
      </c>
      <c r="BF64">
        <v>0.97074039464353634</v>
      </c>
      <c r="BG64">
        <v>6.1273523587656253E-2</v>
      </c>
      <c r="BH64">
        <v>0.123009336852828</v>
      </c>
      <c r="BI64">
        <v>0.81377577835473935</v>
      </c>
      <c r="BJ64">
        <v>0.98833469498136606</v>
      </c>
      <c r="BK64">
        <v>0.74404284273478594</v>
      </c>
      <c r="BL64">
        <v>0.82831290254854495</v>
      </c>
      <c r="BM64">
        <v>0.30397312685077071</v>
      </c>
      <c r="BN64">
        <v>0.76527262128694484</v>
      </c>
      <c r="BO64">
        <v>0.61136036852999209</v>
      </c>
      <c r="BP64">
        <v>0.1309343095300185</v>
      </c>
      <c r="BQ64">
        <v>0.55097688134024425</v>
      </c>
      <c r="BR64">
        <v>2.4795226248809477E-2</v>
      </c>
      <c r="BS64">
        <v>0.15960347282934095</v>
      </c>
    </row>
    <row r="65" spans="1:71" x14ac:dyDescent="0.25">
      <c r="A65" s="1">
        <v>64</v>
      </c>
      <c r="B65">
        <v>0.38914271873917339</v>
      </c>
      <c r="C65">
        <v>0.31340917336592811</v>
      </c>
      <c r="D65">
        <v>0.63178092319834989</v>
      </c>
      <c r="E65">
        <v>0.52883656248017263</v>
      </c>
      <c r="F65">
        <v>7.7893047461601306E-3</v>
      </c>
      <c r="G65">
        <v>0.37550794598523518</v>
      </c>
      <c r="H65">
        <v>0.73302352317583852</v>
      </c>
      <c r="I65">
        <v>0.74954540227747635</v>
      </c>
      <c r="J65">
        <v>0.47093191383211097</v>
      </c>
      <c r="K65">
        <v>0.82141305522169583</v>
      </c>
      <c r="L65">
        <v>0.99527346234628788</v>
      </c>
      <c r="M65">
        <v>0.79470557852148271</v>
      </c>
      <c r="N65">
        <v>0.72727275837430427</v>
      </c>
      <c r="O65">
        <v>0.72739251926523618</v>
      </c>
      <c r="P65">
        <v>0.73181626000369449</v>
      </c>
      <c r="Q65">
        <v>0.49251953749088095</v>
      </c>
      <c r="R65">
        <v>4.9876730567778194E-2</v>
      </c>
      <c r="S65">
        <v>0.23278902781485666</v>
      </c>
      <c r="T65">
        <v>0.49357953475810123</v>
      </c>
      <c r="U65">
        <v>0.96255483843881651</v>
      </c>
      <c r="V65">
        <v>4.9661960175098052E-3</v>
      </c>
      <c r="W65">
        <v>0.54672715209322587</v>
      </c>
      <c r="X65">
        <v>8.1652085193047452E-2</v>
      </c>
      <c r="Y65">
        <v>0.66795579726057208</v>
      </c>
      <c r="Z65">
        <v>0.51343485019667445</v>
      </c>
      <c r="AA65">
        <v>0.38672113446258904</v>
      </c>
      <c r="AB65">
        <v>0.98640907239711206</v>
      </c>
      <c r="AC65">
        <v>0.66366909983420685</v>
      </c>
      <c r="AD65">
        <v>0.14244391029458525</v>
      </c>
      <c r="AE65">
        <v>0.97531471834211059</v>
      </c>
      <c r="AF65">
        <v>0.17336066066616884</v>
      </c>
      <c r="AG65">
        <v>0.5200908268975144</v>
      </c>
      <c r="AH65">
        <v>0.13026360141039917</v>
      </c>
      <c r="AI65">
        <v>0.34622429333802662</v>
      </c>
      <c r="AJ65">
        <v>0.6015358826445748</v>
      </c>
      <c r="AK65">
        <v>0.59391896347564699</v>
      </c>
      <c r="AL65">
        <v>3.5252082475346502E-2</v>
      </c>
      <c r="AM65">
        <v>0.8858946825687688</v>
      </c>
      <c r="AN65">
        <v>0.40788206744968392</v>
      </c>
      <c r="AO65">
        <v>0.4612949533835079</v>
      </c>
      <c r="AP65">
        <v>0.13672109193601523</v>
      </c>
      <c r="AQ65">
        <v>0.19580710956158442</v>
      </c>
      <c r="AR65">
        <v>3.6239333365030157E-2</v>
      </c>
      <c r="AS65">
        <v>0.93498182060891599</v>
      </c>
      <c r="AT65">
        <v>0.31059676789450319</v>
      </c>
      <c r="AU65">
        <v>0.98669595079120131</v>
      </c>
      <c r="AV65">
        <v>0.69436278697694798</v>
      </c>
      <c r="AW65">
        <v>2.4185653351811887E-2</v>
      </c>
      <c r="AX65">
        <v>0.54932491679828244</v>
      </c>
      <c r="AY65">
        <v>0.14943331125803805</v>
      </c>
      <c r="AZ65">
        <v>0.27438752569578684</v>
      </c>
      <c r="BA65">
        <v>0.59842759023278536</v>
      </c>
      <c r="BB65">
        <v>0.18798419679685097</v>
      </c>
      <c r="BC65">
        <v>0.40916334326796722</v>
      </c>
      <c r="BD65">
        <v>0.55418482530518998</v>
      </c>
      <c r="BE65">
        <v>0.81882212520474529</v>
      </c>
      <c r="BF65">
        <v>0.71507430558399365</v>
      </c>
      <c r="BG65">
        <v>0.65737903072788995</v>
      </c>
      <c r="BH65">
        <v>0.89465597495788451</v>
      </c>
      <c r="BI65">
        <v>0.1680917159342491</v>
      </c>
      <c r="BJ65">
        <v>0.76576623470169425</v>
      </c>
      <c r="BK65">
        <v>0.61474247207909483</v>
      </c>
      <c r="BL65">
        <v>0.82488984150817302</v>
      </c>
      <c r="BM65">
        <v>0.23543754472421785</v>
      </c>
      <c r="BN65">
        <v>0.24359354272485489</v>
      </c>
      <c r="BO65">
        <v>0.76073342405674049</v>
      </c>
      <c r="BP65">
        <v>0.3566022641567056</v>
      </c>
      <c r="BQ65">
        <v>4.391960800993E-2</v>
      </c>
      <c r="BR65">
        <v>0.33811603953914526</v>
      </c>
      <c r="BS65">
        <v>0.99036604767688874</v>
      </c>
    </row>
    <row r="66" spans="1:71" x14ac:dyDescent="0.25">
      <c r="A66" s="1">
        <v>65</v>
      </c>
      <c r="B66">
        <v>0.37391486193894574</v>
      </c>
      <c r="C66">
        <v>0.60687692440636898</v>
      </c>
      <c r="D66">
        <v>0.14952323574719728</v>
      </c>
      <c r="E66">
        <v>2.2569306983209803E-2</v>
      </c>
      <c r="F66">
        <v>0.37227996500444671</v>
      </c>
      <c r="G66">
        <v>0.17381321920509596</v>
      </c>
      <c r="H66">
        <v>0.71302707511113339</v>
      </c>
      <c r="I66">
        <v>0.74335169485263997</v>
      </c>
      <c r="J66">
        <v>0.49412943508259943</v>
      </c>
      <c r="K66">
        <v>0.91137709958895963</v>
      </c>
      <c r="L66">
        <v>0.85423283544783879</v>
      </c>
      <c r="M66">
        <v>0.15487483012541992</v>
      </c>
      <c r="N66">
        <v>5.3012177456973064E-2</v>
      </c>
      <c r="O66">
        <v>0.40169072115650284</v>
      </c>
      <c r="P66">
        <v>0.16674745514888867</v>
      </c>
      <c r="Q66">
        <v>0.48648609287758537</v>
      </c>
      <c r="R66">
        <v>0.64843241005243535</v>
      </c>
      <c r="S66">
        <v>0.52154131268333304</v>
      </c>
      <c r="T66">
        <v>0.84993474527537227</v>
      </c>
      <c r="U66">
        <v>0.12081683949340227</v>
      </c>
      <c r="V66">
        <v>0.54337325465584518</v>
      </c>
      <c r="W66">
        <v>0.42585117057965571</v>
      </c>
      <c r="X66">
        <v>0.62871106071669414</v>
      </c>
      <c r="Y66">
        <v>0.61207430213348257</v>
      </c>
      <c r="Z66">
        <v>2.9164972924293986E-2</v>
      </c>
      <c r="AA66">
        <v>0.75778536036654687</v>
      </c>
      <c r="AB66">
        <v>0.52784815800029505</v>
      </c>
      <c r="AC66">
        <v>0.63176831545565848</v>
      </c>
      <c r="AD66">
        <v>0.4773357100084491</v>
      </c>
      <c r="AE66">
        <v>0.25291158427902882</v>
      </c>
      <c r="AF66">
        <v>0.66099205062844457</v>
      </c>
      <c r="AG66">
        <v>0.48052217965243227</v>
      </c>
      <c r="AH66">
        <v>0.71129804963275034</v>
      </c>
      <c r="AI66">
        <v>0.72883003477235642</v>
      </c>
      <c r="AJ66">
        <v>0.97865831238616174</v>
      </c>
      <c r="AK66">
        <v>5.7420883337592099E-2</v>
      </c>
      <c r="AL66">
        <v>0.71104944614565657</v>
      </c>
      <c r="AM66">
        <v>0.42187119002693407</v>
      </c>
      <c r="AN66">
        <v>6.3365580940124011E-2</v>
      </c>
      <c r="AO66">
        <v>0.55569375740200899</v>
      </c>
      <c r="AP66">
        <v>0.91256480483351499</v>
      </c>
      <c r="AQ66">
        <v>0.50283514925996342</v>
      </c>
      <c r="AR66">
        <v>0.13112277855886045</v>
      </c>
      <c r="AS66">
        <v>0.38219253507523321</v>
      </c>
      <c r="AT66">
        <v>9.6070874680712626E-2</v>
      </c>
      <c r="AU66">
        <v>0.88795936916942297</v>
      </c>
      <c r="AV66">
        <v>0.59756539027097155</v>
      </c>
      <c r="AW66">
        <v>0.67373012419298628</v>
      </c>
      <c r="AX66">
        <v>3.0381864796266034E-2</v>
      </c>
      <c r="AY66">
        <v>0.76312831233362033</v>
      </c>
      <c r="AZ66">
        <v>0.54905530469600727</v>
      </c>
      <c r="BA66">
        <v>0.86002689993422998</v>
      </c>
      <c r="BB66">
        <v>0.17440612193702609</v>
      </c>
      <c r="BC66">
        <v>0.66380477197596499</v>
      </c>
      <c r="BD66">
        <v>0.1453716588652515</v>
      </c>
      <c r="BE66">
        <v>0.96445886651457846</v>
      </c>
      <c r="BF66">
        <v>0.9736717748081829</v>
      </c>
      <c r="BG66">
        <v>0.11577936433245384</v>
      </c>
      <c r="BH66">
        <v>0.56142716228502043</v>
      </c>
      <c r="BI66">
        <v>0.65111249137076488</v>
      </c>
      <c r="BJ66">
        <v>0.4450562920897182</v>
      </c>
      <c r="BK66">
        <v>0.17410967268018496</v>
      </c>
      <c r="BL66">
        <v>0.90193479210325944</v>
      </c>
      <c r="BM66">
        <v>0.26914492595982342</v>
      </c>
      <c r="BN66">
        <v>0.99018044634399516</v>
      </c>
      <c r="BO66">
        <v>0.41986096265865247</v>
      </c>
      <c r="BP66">
        <v>0.28825941961718993</v>
      </c>
      <c r="BQ66">
        <v>0.64434913647782632</v>
      </c>
      <c r="BR66">
        <v>0.50649433420409384</v>
      </c>
      <c r="BS66">
        <v>0.73117199568352076</v>
      </c>
    </row>
    <row r="67" spans="1:71" x14ac:dyDescent="0.25">
      <c r="A67" s="1">
        <v>66</v>
      </c>
      <c r="B67">
        <v>0.49599934460129291</v>
      </c>
      <c r="C67">
        <v>0.87517349264702005</v>
      </c>
      <c r="D67">
        <v>0.24733754021645504</v>
      </c>
      <c r="E67">
        <v>0.38514482297137609</v>
      </c>
      <c r="F67">
        <v>0.32983438388430009</v>
      </c>
      <c r="G67">
        <v>0.46072590917177458</v>
      </c>
      <c r="H67">
        <v>0.52275466508040924</v>
      </c>
      <c r="I67">
        <v>6.1722453892734452E-2</v>
      </c>
      <c r="J67">
        <v>0.28651120648853179</v>
      </c>
      <c r="K67">
        <v>0.61578788606617896</v>
      </c>
      <c r="L67">
        <v>0.79243935035350332</v>
      </c>
      <c r="M67">
        <v>0.38851122600686849</v>
      </c>
      <c r="N67">
        <v>5.3706021466515264E-3</v>
      </c>
      <c r="O67">
        <v>0.9343346960524529</v>
      </c>
      <c r="P67">
        <v>0.94756325312137335</v>
      </c>
      <c r="Q67">
        <v>0.85226336470510045</v>
      </c>
      <c r="R67">
        <v>0.62518702504098733</v>
      </c>
      <c r="S67">
        <v>0.99150380336318955</v>
      </c>
      <c r="T67">
        <v>0.78293941177787496</v>
      </c>
      <c r="U67">
        <v>3.8863101660602251E-3</v>
      </c>
      <c r="V67">
        <v>0.75473048590379932</v>
      </c>
      <c r="W67">
        <v>0.28031118101605723</v>
      </c>
      <c r="X67">
        <v>0.42538418214312301</v>
      </c>
      <c r="Y67">
        <v>0.35409057408296429</v>
      </c>
      <c r="Z67">
        <v>0.33328336301622419</v>
      </c>
      <c r="AA67">
        <v>0.48472193059265278</v>
      </c>
      <c r="AB67">
        <v>0.41620553124848281</v>
      </c>
      <c r="AC67">
        <v>0.32735888110762756</v>
      </c>
      <c r="AD67">
        <v>0.34547759936580946</v>
      </c>
      <c r="AE67">
        <v>0.8783244949673098</v>
      </c>
      <c r="AF67">
        <v>0.48973288167037976</v>
      </c>
      <c r="AG67">
        <v>0.68429173358858708</v>
      </c>
      <c r="AH67">
        <v>0.86829490844317925</v>
      </c>
      <c r="AI67">
        <v>0.89024982957280274</v>
      </c>
      <c r="AJ67">
        <v>0.54168716288758501</v>
      </c>
      <c r="AK67">
        <v>0.34245700860031003</v>
      </c>
      <c r="AL67">
        <v>0.19646261889319694</v>
      </c>
      <c r="AM67">
        <v>0.34419340381641872</v>
      </c>
      <c r="AN67">
        <v>0.73194055007768766</v>
      </c>
      <c r="AO67">
        <v>0.24505576148989616</v>
      </c>
      <c r="AP67">
        <v>0.66447879795175591</v>
      </c>
      <c r="AQ67">
        <v>4.0744682204880256E-2</v>
      </c>
      <c r="AR67">
        <v>0.41511597818156099</v>
      </c>
      <c r="AS67">
        <v>0.65114115542621798</v>
      </c>
      <c r="AT67">
        <v>0.84692323543096426</v>
      </c>
      <c r="AU67">
        <v>0.53825261304690708</v>
      </c>
      <c r="AV67">
        <v>0.88607752488371916</v>
      </c>
      <c r="AW67">
        <v>0.82355567391412809</v>
      </c>
      <c r="AX67">
        <v>0.87789707387310834</v>
      </c>
      <c r="AY67">
        <v>0.75090056562816965</v>
      </c>
      <c r="AZ67">
        <v>0.39167469266523902</v>
      </c>
      <c r="BA67">
        <v>0.68161871399496543</v>
      </c>
      <c r="BB67">
        <v>0.42989822202125327</v>
      </c>
      <c r="BC67">
        <v>0.32816823335837075</v>
      </c>
      <c r="BD67">
        <v>0.57616857856821635</v>
      </c>
      <c r="BE67">
        <v>0.46097346323992416</v>
      </c>
      <c r="BF67">
        <v>0.66368463784233267</v>
      </c>
      <c r="BG67">
        <v>0.51470343753835535</v>
      </c>
      <c r="BH67">
        <v>0.75287803351405647</v>
      </c>
      <c r="BI67">
        <v>8.3665781186734511E-2</v>
      </c>
      <c r="BJ67">
        <v>0.74771111021716774</v>
      </c>
      <c r="BK67">
        <v>0.75630350988789075</v>
      </c>
      <c r="BL67">
        <v>0.26305508924030796</v>
      </c>
      <c r="BM67">
        <v>0.19604987696778209</v>
      </c>
      <c r="BN67">
        <v>0.20881454971393754</v>
      </c>
      <c r="BO67">
        <v>0.38602817129028522</v>
      </c>
      <c r="BP67">
        <v>0.42598210492873934</v>
      </c>
      <c r="BQ67">
        <v>0.42082645758617765</v>
      </c>
      <c r="BR67">
        <v>0.76541852453694659</v>
      </c>
      <c r="BS67">
        <v>2.6388472121044892E-2</v>
      </c>
    </row>
    <row r="68" spans="1:71" x14ac:dyDescent="0.25">
      <c r="A68" s="1">
        <v>67</v>
      </c>
      <c r="B68">
        <v>0.53272070457562659</v>
      </c>
      <c r="C68">
        <v>0.10970702298725721</v>
      </c>
      <c r="D68">
        <v>0.41585728671949873</v>
      </c>
      <c r="E68">
        <v>0.36879192467065569</v>
      </c>
      <c r="F68">
        <v>0.90177991117610168</v>
      </c>
      <c r="G68">
        <v>0.40986858909921908</v>
      </c>
      <c r="H68">
        <v>0.19581605614248832</v>
      </c>
      <c r="I68">
        <v>0.1683656470642545</v>
      </c>
      <c r="J68">
        <v>0.47399033671368374</v>
      </c>
      <c r="K68">
        <v>0.85938815077577591</v>
      </c>
      <c r="L68">
        <v>0.32875054382779378</v>
      </c>
      <c r="M68">
        <v>0.44502979930257125</v>
      </c>
      <c r="N68">
        <v>0.66966781263525665</v>
      </c>
      <c r="O68">
        <v>0.11802459687299138</v>
      </c>
      <c r="P68">
        <v>0.41989767175401216</v>
      </c>
      <c r="Q68">
        <v>0.97564124569768684</v>
      </c>
      <c r="R68">
        <v>0.27969949049479292</v>
      </c>
      <c r="S68">
        <v>0.72540138089331951</v>
      </c>
      <c r="T68">
        <v>0.79817111751554337</v>
      </c>
      <c r="U68">
        <v>0.49996445824803548</v>
      </c>
      <c r="V68">
        <v>0.71810784504526193</v>
      </c>
      <c r="W68">
        <v>0.79820543003083322</v>
      </c>
      <c r="X68">
        <v>0.14111907413674085</v>
      </c>
      <c r="Y68">
        <v>0.60234679744237263</v>
      </c>
      <c r="Z68">
        <v>0.3678409534595547</v>
      </c>
      <c r="AA68">
        <v>0.68846321130357213</v>
      </c>
      <c r="AB68">
        <v>0.11609780784286805</v>
      </c>
      <c r="AC68">
        <v>0.26084926022103594</v>
      </c>
      <c r="AD68">
        <v>0.1439789694401965</v>
      </c>
      <c r="AE68">
        <v>0.10017893342868012</v>
      </c>
      <c r="AF68">
        <v>0.14836672247940319</v>
      </c>
      <c r="AG68">
        <v>0.47649409747835414</v>
      </c>
      <c r="AH68">
        <v>0.25533177118798922</v>
      </c>
      <c r="AI68">
        <v>0.35711213110868967</v>
      </c>
      <c r="AJ68">
        <v>0.33783366491688815</v>
      </c>
      <c r="AK68">
        <v>0.2722087545692462</v>
      </c>
      <c r="AL68">
        <v>4.9396753868350629E-2</v>
      </c>
      <c r="AM68">
        <v>7.6703660574819477E-3</v>
      </c>
      <c r="AN68">
        <v>0.53176345677527381</v>
      </c>
      <c r="AO68">
        <v>0.85691038558305266</v>
      </c>
      <c r="AP68">
        <v>0.56855624465800114</v>
      </c>
      <c r="AQ68">
        <v>0.96314049158140147</v>
      </c>
      <c r="AR68">
        <v>0.99205685603035321</v>
      </c>
      <c r="AS68">
        <v>0.93260839340204316</v>
      </c>
      <c r="AT68">
        <v>0.16017552351697428</v>
      </c>
      <c r="AU68">
        <v>0.13454110777378736</v>
      </c>
      <c r="AV68">
        <v>0.6404355810812089</v>
      </c>
      <c r="AW68">
        <v>0.85838768604088789</v>
      </c>
      <c r="AX68">
        <v>0.25248491724705846</v>
      </c>
      <c r="AY68">
        <v>0.25922235197060672</v>
      </c>
      <c r="AZ68">
        <v>0.21243934040582979</v>
      </c>
      <c r="BA68">
        <v>0.6470660696131364</v>
      </c>
      <c r="BB68">
        <v>0.7681648795382382</v>
      </c>
      <c r="BC68">
        <v>0.17440841026060838</v>
      </c>
      <c r="BD68">
        <v>0.11782315095375606</v>
      </c>
      <c r="BE68">
        <v>0.525384464203841</v>
      </c>
      <c r="BF68">
        <v>0.92944084757126477</v>
      </c>
      <c r="BG68">
        <v>0.77707830452676896</v>
      </c>
      <c r="BH68">
        <v>0.84482191742025869</v>
      </c>
      <c r="BI68">
        <v>7.3234663672534284E-2</v>
      </c>
      <c r="BJ68">
        <v>8.2742968380188797E-2</v>
      </c>
      <c r="BK68">
        <v>0.49601886018320807</v>
      </c>
      <c r="BL68">
        <v>0.30880774836979441</v>
      </c>
      <c r="BM68">
        <v>0.46531396872775144</v>
      </c>
      <c r="BN68">
        <v>0.38313891062951289</v>
      </c>
      <c r="BO68">
        <v>4.1519403002689304E-2</v>
      </c>
      <c r="BP68">
        <v>0.41127850709297897</v>
      </c>
      <c r="BQ68">
        <v>4.6224875886360262E-2</v>
      </c>
      <c r="BR68">
        <v>0.49723498145127398</v>
      </c>
      <c r="BS68">
        <v>0.64261789353280052</v>
      </c>
    </row>
    <row r="69" spans="1:71" x14ac:dyDescent="0.25">
      <c r="A69" s="1">
        <v>68</v>
      </c>
      <c r="B69">
        <v>0.30185826575395125</v>
      </c>
      <c r="C69">
        <v>0.28966835230817167</v>
      </c>
      <c r="D69">
        <v>0.94266093644958537</v>
      </c>
      <c r="E69">
        <v>0.98336554862062997</v>
      </c>
      <c r="F69">
        <v>0.44680904398200028</v>
      </c>
      <c r="G69">
        <v>0.44187116976673724</v>
      </c>
      <c r="H69">
        <v>0.16299305098943517</v>
      </c>
      <c r="I69">
        <v>0.95770234619879946</v>
      </c>
      <c r="J69">
        <v>0.95919643200743421</v>
      </c>
      <c r="K69">
        <v>0.89047321240042254</v>
      </c>
      <c r="L69">
        <v>0.26516875523980199</v>
      </c>
      <c r="M69">
        <v>0.17184145438854515</v>
      </c>
      <c r="N69">
        <v>0.51897816211553383</v>
      </c>
      <c r="O69">
        <v>0.62034279429329509</v>
      </c>
      <c r="P69">
        <v>0.93836477037981003</v>
      </c>
      <c r="Q69">
        <v>0.34902034823527228</v>
      </c>
      <c r="R69">
        <v>0.99285024014347445</v>
      </c>
      <c r="S69">
        <v>0.68532196594217332</v>
      </c>
      <c r="T69">
        <v>0.33060646054323239</v>
      </c>
      <c r="U69">
        <v>0.93783192335428733</v>
      </c>
      <c r="V69">
        <v>4.9958913908358937E-2</v>
      </c>
      <c r="W69">
        <v>0.71270335444773691</v>
      </c>
      <c r="X69">
        <v>0.3161406649095212</v>
      </c>
      <c r="Y69">
        <v>0.84799213799289908</v>
      </c>
      <c r="Z69">
        <v>0.61801954255919089</v>
      </c>
      <c r="AA69">
        <v>0.10265102952882832</v>
      </c>
      <c r="AB69">
        <v>0.37746501341400129</v>
      </c>
      <c r="AC69">
        <v>0.13151761902110437</v>
      </c>
      <c r="AD69">
        <v>0.70878655365495591</v>
      </c>
      <c r="AE69">
        <v>0.58596610082924583</v>
      </c>
      <c r="AF69">
        <v>0.64894013266554418</v>
      </c>
      <c r="AG69">
        <v>0.54540456318140362</v>
      </c>
      <c r="AH69">
        <v>0.11121342656946676</v>
      </c>
      <c r="AI69">
        <v>0.98075477965454472</v>
      </c>
      <c r="AJ69">
        <v>0.92804456782378986</v>
      </c>
      <c r="AK69">
        <v>1.0646886130846633E-2</v>
      </c>
      <c r="AL69">
        <v>0.87061133663375989</v>
      </c>
      <c r="AM69">
        <v>0.17835261859178708</v>
      </c>
      <c r="AN69">
        <v>0.13870815555575133</v>
      </c>
      <c r="AO69">
        <v>0.61162341183194779</v>
      </c>
      <c r="AP69">
        <v>0.74459836146893155</v>
      </c>
      <c r="AQ69">
        <v>0.81485725048587521</v>
      </c>
      <c r="AR69">
        <v>0.49816219130738304</v>
      </c>
      <c r="AS69">
        <v>0.29087694140701326</v>
      </c>
      <c r="AT69">
        <v>0.27646675339388416</v>
      </c>
      <c r="AU69">
        <v>0.76519429259085647</v>
      </c>
      <c r="AV69">
        <v>0.50228406955595617</v>
      </c>
      <c r="AW69">
        <v>0.2601153594828739</v>
      </c>
      <c r="AX69">
        <v>0.26380514375549813</v>
      </c>
      <c r="AY69">
        <v>0.97215548327818235</v>
      </c>
      <c r="AZ69">
        <v>0.91224724110380984</v>
      </c>
      <c r="BA69">
        <v>0.83181428103651167</v>
      </c>
      <c r="BB69">
        <v>0.31894317247780246</v>
      </c>
      <c r="BC69">
        <v>0.37522775194220193</v>
      </c>
      <c r="BD69">
        <v>0.52895144270312389</v>
      </c>
      <c r="BE69">
        <v>0.81685252931461816</v>
      </c>
      <c r="BF69">
        <v>0.98216558787696095</v>
      </c>
      <c r="BG69">
        <v>2.2542562238236696E-2</v>
      </c>
      <c r="BH69">
        <v>0.42961855895484602</v>
      </c>
      <c r="BI69">
        <v>0.95136574004034913</v>
      </c>
      <c r="BJ69">
        <v>0.15365672555300203</v>
      </c>
      <c r="BK69">
        <v>0.8454611168191194</v>
      </c>
      <c r="BL69">
        <v>0.49673483525975415</v>
      </c>
      <c r="BM69">
        <v>0.67455160493092203</v>
      </c>
      <c r="BN69">
        <v>9.8100619326605187E-2</v>
      </c>
      <c r="BO69">
        <v>0.36766887746638177</v>
      </c>
      <c r="BP69">
        <v>0.11196537066319856</v>
      </c>
      <c r="BQ69">
        <v>7.6828612113572392E-2</v>
      </c>
      <c r="BR69">
        <v>9.3196803275010898E-2</v>
      </c>
      <c r="BS69">
        <v>0.87118730263008481</v>
      </c>
    </row>
    <row r="70" spans="1:71" x14ac:dyDescent="0.25">
      <c r="A70" s="1">
        <v>69</v>
      </c>
      <c r="B70">
        <v>0.14155445013180679</v>
      </c>
      <c r="C70">
        <v>0.25494038029535993</v>
      </c>
      <c r="D70">
        <v>0.1214677456230836</v>
      </c>
      <c r="E70">
        <v>0.35877015168802451</v>
      </c>
      <c r="F70">
        <v>0.6961625054533972</v>
      </c>
      <c r="G70">
        <v>0.43206863961950648</v>
      </c>
      <c r="H70">
        <v>0.22811382065350394</v>
      </c>
      <c r="I70">
        <v>0.6573380149919682</v>
      </c>
      <c r="J70">
        <v>0.28335969517451476</v>
      </c>
      <c r="K70">
        <v>0.37563972763203846</v>
      </c>
      <c r="L70">
        <v>0.41380338283753471</v>
      </c>
      <c r="M70">
        <v>3.0640713716850287E-2</v>
      </c>
      <c r="N70">
        <v>0.98756889103390888</v>
      </c>
      <c r="O70">
        <v>0.96582465175082788</v>
      </c>
      <c r="P70">
        <v>2.11641192650317E-2</v>
      </c>
      <c r="Q70">
        <v>0.97503366092674892</v>
      </c>
      <c r="R70">
        <v>0.5378303863008459</v>
      </c>
      <c r="S70">
        <v>0.7025864722271461</v>
      </c>
      <c r="T70">
        <v>0.49881106389657348</v>
      </c>
      <c r="U70">
        <v>0.44570791980692293</v>
      </c>
      <c r="V70">
        <v>0.84478692908876318</v>
      </c>
      <c r="W70">
        <v>0.50500477043087355</v>
      </c>
      <c r="X70">
        <v>0.42990669296166228</v>
      </c>
      <c r="Y70">
        <v>0.29220086680686252</v>
      </c>
      <c r="Z70">
        <v>0.43666241187761279</v>
      </c>
      <c r="AA70">
        <v>0.57890455941302454</v>
      </c>
      <c r="AB70">
        <v>0.24779973189239468</v>
      </c>
      <c r="AC70">
        <v>0.93976796563425058</v>
      </c>
      <c r="AD70">
        <v>0.43310391214434318</v>
      </c>
      <c r="AE70">
        <v>0.48533224492792792</v>
      </c>
      <c r="AF70">
        <v>0.87831777646785225</v>
      </c>
      <c r="AG70">
        <v>0.15944165305825175</v>
      </c>
      <c r="AH70">
        <v>0.17375738733342827</v>
      </c>
      <c r="AI70">
        <v>0.27289773586062516</v>
      </c>
      <c r="AJ70">
        <v>0.14722198323910152</v>
      </c>
      <c r="AK70">
        <v>0.3341889236056611</v>
      </c>
      <c r="AL70">
        <v>0.80138537067086035</v>
      </c>
      <c r="AM70">
        <v>0.26864730942519621</v>
      </c>
      <c r="AN70">
        <v>0.17863619050950963</v>
      </c>
      <c r="AO70">
        <v>0.72954866624003878</v>
      </c>
      <c r="AP70">
        <v>0.95501397494131668</v>
      </c>
      <c r="AQ70">
        <v>0.45938883334502112</v>
      </c>
      <c r="AR70">
        <v>0.64665508988631182</v>
      </c>
      <c r="AS70">
        <v>4.198686368554605E-2</v>
      </c>
      <c r="AT70">
        <v>0.31523607750947102</v>
      </c>
      <c r="AU70">
        <v>0.32464357508873221</v>
      </c>
      <c r="AV70">
        <v>0.60700087980972495</v>
      </c>
      <c r="AW70">
        <v>0.48726658059189132</v>
      </c>
      <c r="AX70">
        <v>9.0177938980782746E-2</v>
      </c>
      <c r="AY70">
        <v>0.76026687153599537</v>
      </c>
      <c r="AZ70">
        <v>0.27316065911757592</v>
      </c>
      <c r="BA70">
        <v>0.42395881545123881</v>
      </c>
      <c r="BB70">
        <v>0.72320568555387255</v>
      </c>
      <c r="BC70">
        <v>0.11898531186519923</v>
      </c>
      <c r="BD70">
        <v>0.89774725463099669</v>
      </c>
      <c r="BE70">
        <v>0.7154071573120625</v>
      </c>
      <c r="BF70">
        <v>4.8185050560213605E-2</v>
      </c>
      <c r="BG70">
        <v>0.10002815279301525</v>
      </c>
      <c r="BH70">
        <v>0.517594400416025</v>
      </c>
      <c r="BI70">
        <v>0.73863220828402365</v>
      </c>
      <c r="BJ70">
        <v>0.58926825885843281</v>
      </c>
      <c r="BK70">
        <v>0.68291226029408647</v>
      </c>
      <c r="BL70">
        <v>7.9947535992406782E-2</v>
      </c>
      <c r="BM70">
        <v>0.6137395636908749</v>
      </c>
      <c r="BN70">
        <v>0.4619374172388615</v>
      </c>
      <c r="BO70">
        <v>0.938613262298998</v>
      </c>
      <c r="BP70">
        <v>0.35032246524431143</v>
      </c>
      <c r="BQ70">
        <v>0.32056443755415043</v>
      </c>
      <c r="BR70">
        <v>0.86158262773093797</v>
      </c>
      <c r="BS70">
        <v>0.88787979257678851</v>
      </c>
    </row>
    <row r="71" spans="1:71" x14ac:dyDescent="0.25">
      <c r="A71" s="1">
        <v>70</v>
      </c>
      <c r="B71">
        <v>0.14526462605265755</v>
      </c>
      <c r="C71">
        <v>0.88397588486562872</v>
      </c>
      <c r="D71">
        <v>0.19430018273605554</v>
      </c>
      <c r="E71">
        <v>0.95784155268417637</v>
      </c>
      <c r="F71">
        <v>0.45770445140735927</v>
      </c>
      <c r="G71">
        <v>0.95859672388992723</v>
      </c>
      <c r="H71">
        <v>5.5888676940165971E-2</v>
      </c>
      <c r="I71">
        <v>0.63282358605736277</v>
      </c>
      <c r="J71">
        <v>0.73829696185325244</v>
      </c>
      <c r="K71">
        <v>0.8350615444028614</v>
      </c>
      <c r="L71">
        <v>0.3743051119470362</v>
      </c>
      <c r="M71">
        <v>0.59004342880902361</v>
      </c>
      <c r="N71">
        <v>0.22833757363612228</v>
      </c>
      <c r="O71">
        <v>0.25138082828212849</v>
      </c>
      <c r="P71">
        <v>0.12374227821836337</v>
      </c>
      <c r="Q71">
        <v>0.16805927298568757</v>
      </c>
      <c r="R71">
        <v>0.47163631271635109</v>
      </c>
      <c r="S71">
        <v>0.33197746843019926</v>
      </c>
      <c r="T71">
        <v>0.31371745875667545</v>
      </c>
      <c r="U71">
        <v>0.68849635959788535</v>
      </c>
      <c r="V71">
        <v>0.5218028398604253</v>
      </c>
      <c r="W71">
        <v>0.10041302243577521</v>
      </c>
      <c r="X71">
        <v>0.51859080928417145</v>
      </c>
      <c r="Y71">
        <v>0.9998328270968857</v>
      </c>
      <c r="Z71">
        <v>0.73468833403882927</v>
      </c>
      <c r="AA71">
        <v>0.21872976291419199</v>
      </c>
      <c r="AB71">
        <v>0.10019990475893359</v>
      </c>
      <c r="AC71">
        <v>4.1194429662200216E-2</v>
      </c>
      <c r="AD71">
        <v>0.1480537842296491</v>
      </c>
      <c r="AE71">
        <v>0.9675175711813998</v>
      </c>
      <c r="AF71">
        <v>0.87166437624354831</v>
      </c>
      <c r="AG71">
        <v>0.78442329445322967</v>
      </c>
      <c r="AH71">
        <v>0.33538102074171616</v>
      </c>
      <c r="AI71">
        <v>0.63784124383825558</v>
      </c>
      <c r="AJ71">
        <v>0.38359298274417486</v>
      </c>
      <c r="AK71">
        <v>1.7577590639599738E-2</v>
      </c>
      <c r="AL71">
        <v>0.26173336886041021</v>
      </c>
      <c r="AM71">
        <v>0.26314823007374732</v>
      </c>
      <c r="AN71">
        <v>0.96959055393639992</v>
      </c>
      <c r="AO71">
        <v>0.20862328580175404</v>
      </c>
      <c r="AP71">
        <v>0.11898402492136773</v>
      </c>
      <c r="AQ71">
        <v>0.84440093157278751</v>
      </c>
      <c r="AR71">
        <v>0.46099466417420776</v>
      </c>
      <c r="AS71">
        <v>0.20268677684201863</v>
      </c>
      <c r="AT71">
        <v>0.25198791399342502</v>
      </c>
      <c r="AU71">
        <v>0.35029523890254743</v>
      </c>
      <c r="AV71">
        <v>0.23533659487639069</v>
      </c>
      <c r="AW71">
        <v>0.20429191468979691</v>
      </c>
      <c r="AX71">
        <v>0.61763157925476286</v>
      </c>
      <c r="AY71">
        <v>0.88408289544067675</v>
      </c>
      <c r="AZ71">
        <v>0.7550160356618234</v>
      </c>
      <c r="BA71">
        <v>0.34055358469716368</v>
      </c>
      <c r="BB71">
        <v>0.24383609225668257</v>
      </c>
      <c r="BC71">
        <v>0.35336640338621794</v>
      </c>
      <c r="BD71">
        <v>0.5224197769672817</v>
      </c>
      <c r="BE71">
        <v>0.64199316291965125</v>
      </c>
      <c r="BF71">
        <v>0.70383146274556785</v>
      </c>
      <c r="BG71">
        <v>0.28111796650816545</v>
      </c>
      <c r="BH71">
        <v>0.12511414140782762</v>
      </c>
      <c r="BI71">
        <v>0.44698725818923879</v>
      </c>
      <c r="BJ71">
        <v>9.3505291626633347E-2</v>
      </c>
      <c r="BK71">
        <v>2.6993878892403345E-2</v>
      </c>
      <c r="BL71">
        <v>0.37418143814706595</v>
      </c>
      <c r="BM71">
        <v>0.61013913125569508</v>
      </c>
      <c r="BN71">
        <v>0.94090623100872084</v>
      </c>
      <c r="BO71">
        <v>0.8837775701170667</v>
      </c>
      <c r="BP71">
        <v>0.99288663329291804</v>
      </c>
      <c r="BQ71">
        <v>0.39976685886761931</v>
      </c>
      <c r="BR71">
        <v>0.60823297742743132</v>
      </c>
      <c r="BS71">
        <v>0.79883950357869193</v>
      </c>
    </row>
    <row r="72" spans="1:71" x14ac:dyDescent="0.25">
      <c r="A72" s="1">
        <v>71</v>
      </c>
      <c r="B72">
        <v>0.75972146299637677</v>
      </c>
      <c r="C72">
        <v>0.7383798354769745</v>
      </c>
      <c r="D72">
        <v>0.65025967948418484</v>
      </c>
      <c r="E72">
        <v>0.10816183159547244</v>
      </c>
      <c r="F72">
        <v>0.44577095839475855</v>
      </c>
      <c r="G72">
        <v>0.84717900367135224</v>
      </c>
      <c r="H72">
        <v>0.49882352076351932</v>
      </c>
      <c r="I72">
        <v>0.15052137597408155</v>
      </c>
      <c r="J72">
        <v>4.4120526730102028E-2</v>
      </c>
      <c r="K72">
        <v>2.3936610954922166E-2</v>
      </c>
      <c r="L72">
        <v>0.73960265227465927</v>
      </c>
      <c r="M72">
        <v>1.0159861803619274E-2</v>
      </c>
      <c r="N72">
        <v>3.8476655498794754E-2</v>
      </c>
      <c r="O72">
        <v>0.62909831810233463</v>
      </c>
      <c r="P72">
        <v>0.22216216521023591</v>
      </c>
      <c r="Q72">
        <v>2.3870547730291625E-2</v>
      </c>
      <c r="R72">
        <v>0.57777546267607638</v>
      </c>
      <c r="S72">
        <v>0.24481479391675609</v>
      </c>
      <c r="T72">
        <v>0.10172195454143818</v>
      </c>
      <c r="U72">
        <v>0.42711788830247355</v>
      </c>
      <c r="V72">
        <v>0.21502262452717769</v>
      </c>
      <c r="W72">
        <v>0.50880583402269286</v>
      </c>
      <c r="X72">
        <v>0.84320812010612733</v>
      </c>
      <c r="Y72">
        <v>8.9179710150877445E-2</v>
      </c>
      <c r="Z72">
        <v>0.95057536152914557</v>
      </c>
      <c r="AA72">
        <v>0.55078200294684065</v>
      </c>
      <c r="AB72">
        <v>0.71838983340777829</v>
      </c>
      <c r="AC72">
        <v>0.64183603912065801</v>
      </c>
      <c r="AD72">
        <v>0.22035075486323008</v>
      </c>
      <c r="AE72">
        <v>0.83455390060006307</v>
      </c>
      <c r="AF72">
        <v>6.1049404262967233E-3</v>
      </c>
      <c r="AG72">
        <v>0.92203873740685505</v>
      </c>
      <c r="AH72">
        <v>0.39416325657941953</v>
      </c>
      <c r="AI72">
        <v>8.5355332888585544E-2</v>
      </c>
      <c r="AJ72">
        <v>0.39242264271119975</v>
      </c>
      <c r="AK72">
        <v>0.95684148793962831</v>
      </c>
      <c r="AL72">
        <v>0.49145220098948039</v>
      </c>
      <c r="AM72">
        <v>0.82473026164173369</v>
      </c>
      <c r="AN72">
        <v>0.60911945950602675</v>
      </c>
      <c r="AO72">
        <v>0.42728148523182685</v>
      </c>
      <c r="AP72">
        <v>0.19142188574684749</v>
      </c>
      <c r="AQ72">
        <v>0.62997635245367611</v>
      </c>
      <c r="AR72">
        <v>0.74988826558316235</v>
      </c>
      <c r="AS72">
        <v>0.41230466942526656</v>
      </c>
      <c r="AT72">
        <v>0.43244010681742762</v>
      </c>
      <c r="AU72">
        <v>0.39431431648594062</v>
      </c>
      <c r="AV72">
        <v>0.70621885840500576</v>
      </c>
      <c r="AW72">
        <v>0.6854454509075365</v>
      </c>
      <c r="AX72">
        <v>0.53173195456555544</v>
      </c>
      <c r="AY72">
        <v>0.72941525382700467</v>
      </c>
      <c r="AZ72">
        <v>2.8148648603608328E-2</v>
      </c>
      <c r="BA72">
        <v>0.72324483761559677</v>
      </c>
      <c r="BB72">
        <v>0.14803463298240838</v>
      </c>
      <c r="BC72">
        <v>0.36575505624711313</v>
      </c>
      <c r="BD72">
        <v>0.31622274753367885</v>
      </c>
      <c r="BE72">
        <v>0.88687608581085098</v>
      </c>
      <c r="BF72">
        <v>0.28248151703291857</v>
      </c>
      <c r="BG72">
        <v>0.26501963741851176</v>
      </c>
      <c r="BH72">
        <v>4.476374964715113E-2</v>
      </c>
      <c r="BI72">
        <v>0.78743219727926095</v>
      </c>
      <c r="BJ72">
        <v>0.64508511852688655</v>
      </c>
      <c r="BK72">
        <v>0.38088805598897002</v>
      </c>
      <c r="BL72">
        <v>0.83070356106955956</v>
      </c>
      <c r="BM72">
        <v>0.32032568092579261</v>
      </c>
      <c r="BN72">
        <v>0.81665614062107328</v>
      </c>
      <c r="BO72">
        <v>0.8572693702142945</v>
      </c>
      <c r="BP72">
        <v>0.62815527414559935</v>
      </c>
      <c r="BQ72">
        <v>6.4047424623106863E-2</v>
      </c>
      <c r="BR72">
        <v>0.26908076074369991</v>
      </c>
      <c r="BS72">
        <v>0.23767732465468183</v>
      </c>
    </row>
    <row r="73" spans="1:71" x14ac:dyDescent="0.25">
      <c r="A73" s="1">
        <v>72</v>
      </c>
      <c r="B73">
        <v>0.64021243064475697</v>
      </c>
      <c r="C73">
        <v>0.80485671995430597</v>
      </c>
      <c r="D73">
        <v>0.73410199541962506</v>
      </c>
      <c r="E73">
        <v>0.32545406652550624</v>
      </c>
      <c r="F73">
        <v>1.913995187919515E-2</v>
      </c>
      <c r="G73">
        <v>0.29491266935455207</v>
      </c>
      <c r="H73">
        <v>0.96083064567294585</v>
      </c>
      <c r="I73">
        <v>0.96778412424971161</v>
      </c>
      <c r="J73">
        <v>0.31361091905170968</v>
      </c>
      <c r="K73">
        <v>0.21117417249325587</v>
      </c>
      <c r="L73">
        <v>0.59061066048243327</v>
      </c>
      <c r="M73">
        <v>0.80222932005259762</v>
      </c>
      <c r="N73">
        <v>0.15511892114186887</v>
      </c>
      <c r="O73">
        <v>0.34999869705484277</v>
      </c>
      <c r="P73">
        <v>0.61642314205757431</v>
      </c>
      <c r="Q73">
        <v>8.9229073911940571E-2</v>
      </c>
      <c r="R73">
        <v>2.3219876312144505E-2</v>
      </c>
      <c r="S73">
        <v>0.31796288597811251</v>
      </c>
      <c r="T73">
        <v>0.74616229200695705</v>
      </c>
      <c r="U73">
        <v>0.88655931550009892</v>
      </c>
      <c r="V73">
        <v>2.0801768636626639E-2</v>
      </c>
      <c r="W73">
        <v>0.50135429164908607</v>
      </c>
      <c r="X73">
        <v>0.41044652165152296</v>
      </c>
      <c r="Y73">
        <v>0.36891112723864961</v>
      </c>
      <c r="Z73">
        <v>0.8442161562774847</v>
      </c>
      <c r="AA73">
        <v>0.8257377366284917</v>
      </c>
      <c r="AB73">
        <v>2.9150463046391684E-2</v>
      </c>
      <c r="AC73">
        <v>0.35366394041578153</v>
      </c>
      <c r="AD73">
        <v>0.60095901450991351</v>
      </c>
      <c r="AE73">
        <v>0.80960283939654087</v>
      </c>
      <c r="AF73">
        <v>0.19434610481465897</v>
      </c>
      <c r="AG73">
        <v>2.4689998512717137E-2</v>
      </c>
      <c r="AH73">
        <v>0.32572745348022791</v>
      </c>
      <c r="AI73">
        <v>0.1520471186041249</v>
      </c>
      <c r="AJ73">
        <v>0.61517260122244699</v>
      </c>
      <c r="AK73">
        <v>0.29143679977289905</v>
      </c>
      <c r="AL73">
        <v>0.78242452876583446</v>
      </c>
      <c r="AM73">
        <v>0.93408451396313907</v>
      </c>
      <c r="AN73">
        <v>0.4927171807415891</v>
      </c>
      <c r="AO73">
        <v>0.19904110132499209</v>
      </c>
      <c r="AP73">
        <v>0.40512459838209192</v>
      </c>
      <c r="AQ73">
        <v>0.18516122403322954</v>
      </c>
      <c r="AR73">
        <v>0.66072610507194873</v>
      </c>
      <c r="AS73">
        <v>0.77074630042045955</v>
      </c>
      <c r="AT73">
        <v>0.96690790373821534</v>
      </c>
      <c r="AU73">
        <v>0.40544082783178192</v>
      </c>
      <c r="AV73">
        <v>0.67721445172280614</v>
      </c>
      <c r="AW73">
        <v>0.88202197836845564</v>
      </c>
      <c r="AX73">
        <v>0.55072578949209705</v>
      </c>
      <c r="AY73">
        <v>0.20784460942908956</v>
      </c>
      <c r="AZ73">
        <v>0.50472836401035348</v>
      </c>
      <c r="BA73">
        <v>0.2564926919991567</v>
      </c>
      <c r="BB73">
        <v>0.67717975235736905</v>
      </c>
      <c r="BC73">
        <v>0.33644170760469227</v>
      </c>
      <c r="BD73">
        <v>0.5144730167321645</v>
      </c>
      <c r="BE73">
        <v>0.82788176867389796</v>
      </c>
      <c r="BF73">
        <v>0.64858473930940108</v>
      </c>
      <c r="BG73">
        <v>0.57172331797494402</v>
      </c>
      <c r="BH73">
        <v>0.52966979362198985</v>
      </c>
      <c r="BI73">
        <v>0.63111254135173389</v>
      </c>
      <c r="BJ73">
        <v>0.91678175654189298</v>
      </c>
      <c r="BK73">
        <v>0.34039923710019748</v>
      </c>
      <c r="BL73">
        <v>0.50547538300853923</v>
      </c>
      <c r="BM73">
        <v>0.29335460916328693</v>
      </c>
      <c r="BN73">
        <v>0.24775350615175196</v>
      </c>
      <c r="BO73">
        <v>5.8349901139496785E-2</v>
      </c>
      <c r="BP73">
        <v>0.308863040876314</v>
      </c>
      <c r="BQ73">
        <v>0.69385161272654694</v>
      </c>
      <c r="BR73">
        <v>0.44076897021355221</v>
      </c>
      <c r="BS73">
        <v>0.83828122092430191</v>
      </c>
    </row>
    <row r="74" spans="1:71" x14ac:dyDescent="0.25">
      <c r="A74" s="1">
        <v>73</v>
      </c>
      <c r="B74">
        <v>0.13976294912982157</v>
      </c>
      <c r="C74">
        <v>0.90098689738037752</v>
      </c>
      <c r="D74">
        <v>0.89785534188560734</v>
      </c>
      <c r="E74">
        <v>0.46548689528000087</v>
      </c>
      <c r="F74">
        <v>0.69073863109216871</v>
      </c>
      <c r="G74">
        <v>0.57742117328994136</v>
      </c>
      <c r="H74">
        <v>0.87051939150951962</v>
      </c>
      <c r="I74">
        <v>0.71941512924627471</v>
      </c>
      <c r="J74">
        <v>0.59662204824557474</v>
      </c>
      <c r="K74">
        <v>0.76127762541531363</v>
      </c>
      <c r="L74">
        <v>0.87658087834045917</v>
      </c>
      <c r="M74">
        <v>0.70089764598203097</v>
      </c>
      <c r="N74">
        <v>0.83538446303568847</v>
      </c>
      <c r="O74">
        <v>0.10991804021452023</v>
      </c>
      <c r="P74">
        <v>7.4596638066385168E-2</v>
      </c>
      <c r="Q74">
        <v>0.40760892975510299</v>
      </c>
      <c r="R74">
        <v>4.1768282191640749E-2</v>
      </c>
      <c r="S74">
        <v>0.63609833473572441</v>
      </c>
      <c r="T74">
        <v>0.51075549992087255</v>
      </c>
      <c r="U74">
        <v>0.79180270197853519</v>
      </c>
      <c r="V74">
        <v>0.16654445820922958</v>
      </c>
      <c r="W74">
        <v>0.30334606714038015</v>
      </c>
      <c r="X74">
        <v>0.57083058849106449</v>
      </c>
      <c r="Y74">
        <v>0.8608114313594124</v>
      </c>
      <c r="Z74">
        <v>0.37121372814138165</v>
      </c>
      <c r="AA74">
        <v>0.7869612661383949</v>
      </c>
      <c r="AB74">
        <v>0.88335499797599326</v>
      </c>
      <c r="AC74">
        <v>0.18700950899207436</v>
      </c>
      <c r="AD74">
        <v>0.73592682610850346</v>
      </c>
      <c r="AE74">
        <v>0.13883339812665141</v>
      </c>
      <c r="AF74">
        <v>0.50537997787197031</v>
      </c>
      <c r="AG74">
        <v>0.22851250510027199</v>
      </c>
      <c r="AH74">
        <v>0.14386725958025293</v>
      </c>
      <c r="AI74">
        <v>0.57481385284202602</v>
      </c>
      <c r="AJ74">
        <v>0.60660782076118136</v>
      </c>
      <c r="AK74">
        <v>0.91655079371653381</v>
      </c>
      <c r="AL74">
        <v>0.75759707132786447</v>
      </c>
      <c r="AM74">
        <v>0.51043567540699164</v>
      </c>
      <c r="AN74">
        <v>0.96533231668099451</v>
      </c>
      <c r="AO74">
        <v>0.89677248820666799</v>
      </c>
      <c r="AP74">
        <v>0.56660578077443113</v>
      </c>
      <c r="AQ74">
        <v>9.877994761648945E-2</v>
      </c>
      <c r="AR74">
        <v>0.87055704106904586</v>
      </c>
      <c r="AS74">
        <v>0.51907886997221331</v>
      </c>
      <c r="AT74">
        <v>0.43182334184004756</v>
      </c>
      <c r="AU74">
        <v>0.45140500870561395</v>
      </c>
      <c r="AV74">
        <v>0.43938200730947718</v>
      </c>
      <c r="AW74">
        <v>0.2904753006464873</v>
      </c>
      <c r="AX74">
        <v>0.66795199798838301</v>
      </c>
      <c r="AY74">
        <v>0.84702672091655151</v>
      </c>
      <c r="AZ74">
        <v>0.90987368863710716</v>
      </c>
      <c r="BA74">
        <v>0.82681612697999307</v>
      </c>
      <c r="BB74">
        <v>0.68461932884445842</v>
      </c>
      <c r="BC74">
        <v>0.76534263323062113</v>
      </c>
      <c r="BD74">
        <v>0.97493885757394727</v>
      </c>
      <c r="BE74">
        <v>0.85345021264639032</v>
      </c>
      <c r="BF74">
        <v>0.71794744083405637</v>
      </c>
      <c r="BG74">
        <v>0.1683630817855688</v>
      </c>
      <c r="BH74">
        <v>6.5630971329718069E-2</v>
      </c>
      <c r="BI74">
        <v>0.73871825633495469</v>
      </c>
      <c r="BJ74">
        <v>9.8479397906668376E-2</v>
      </c>
      <c r="BK74">
        <v>0.70306482409912363</v>
      </c>
      <c r="BL74">
        <v>0.6819000966284039</v>
      </c>
      <c r="BM74">
        <v>0.14344380047014482</v>
      </c>
      <c r="BN74">
        <v>0.44195313365130562</v>
      </c>
      <c r="BO74">
        <v>8.2444611304975601E-2</v>
      </c>
      <c r="BP74">
        <v>0.85812569722424914</v>
      </c>
      <c r="BQ74">
        <v>0.81762334161000161</v>
      </c>
      <c r="BR74">
        <v>0.75248519089024635</v>
      </c>
      <c r="BS74">
        <v>0.34464667516458058</v>
      </c>
    </row>
    <row r="75" spans="1:71" x14ac:dyDescent="0.25">
      <c r="A75" s="1">
        <v>74</v>
      </c>
      <c r="B75">
        <v>0.52785650251866501</v>
      </c>
      <c r="C75">
        <v>0.13156171100300995</v>
      </c>
      <c r="D75">
        <v>0.87835109467020545</v>
      </c>
      <c r="E75">
        <v>0.86857050582974005</v>
      </c>
      <c r="F75">
        <v>0.3613035843229675</v>
      </c>
      <c r="G75">
        <v>0.4922617733277409</v>
      </c>
      <c r="H75">
        <v>0.85560289353518504</v>
      </c>
      <c r="I75">
        <v>0.31388252824228058</v>
      </c>
      <c r="J75">
        <v>0.61407577727953089</v>
      </c>
      <c r="K75">
        <v>0.1878250779326861</v>
      </c>
      <c r="L75">
        <v>0.45278624564170888</v>
      </c>
      <c r="M75">
        <v>0.35078348225115541</v>
      </c>
      <c r="N75">
        <v>0.74424376625679844</v>
      </c>
      <c r="O75">
        <v>0.646325399335548</v>
      </c>
      <c r="P75">
        <v>0.66023470681170537</v>
      </c>
      <c r="Q75">
        <v>0.93487706641275736</v>
      </c>
      <c r="R75">
        <v>0.35372503642452668</v>
      </c>
      <c r="S75">
        <v>0.9217712527533537</v>
      </c>
      <c r="T75">
        <v>0.32614089679123603</v>
      </c>
      <c r="U75">
        <v>0.27659910322980363</v>
      </c>
      <c r="V75">
        <v>0.46464233405752198</v>
      </c>
      <c r="W75">
        <v>0.87898163525753059</v>
      </c>
      <c r="X75">
        <v>0.29712755069860675</v>
      </c>
      <c r="Y75">
        <v>0.81211026506889206</v>
      </c>
      <c r="Z75">
        <v>0.20146524779221697</v>
      </c>
      <c r="AA75">
        <v>0.53256492231060049</v>
      </c>
      <c r="AB75">
        <v>0.17569384512234321</v>
      </c>
      <c r="AC75">
        <v>0.15008160957126626</v>
      </c>
      <c r="AD75">
        <v>0.2196788967091059</v>
      </c>
      <c r="AE75">
        <v>0.90193687494283736</v>
      </c>
      <c r="AF75">
        <v>0.99184474772937492</v>
      </c>
      <c r="AG75">
        <v>4.166581851209139E-2</v>
      </c>
      <c r="AH75">
        <v>0.70470548672990019</v>
      </c>
      <c r="AI75">
        <v>0.34723161310342388</v>
      </c>
      <c r="AJ75">
        <v>0.56088672992098254</v>
      </c>
      <c r="AK75">
        <v>0.19263592627656301</v>
      </c>
      <c r="AL75">
        <v>0.41517920245870321</v>
      </c>
      <c r="AM75">
        <v>0.26623801475069542</v>
      </c>
      <c r="AN75">
        <v>0.77611833865120605</v>
      </c>
      <c r="AO75">
        <v>2.4257361021891355E-2</v>
      </c>
      <c r="AP75">
        <v>0.44702903122521265</v>
      </c>
      <c r="AQ75">
        <v>0.91754746543283272</v>
      </c>
      <c r="AR75">
        <v>0.36133814150836474</v>
      </c>
      <c r="AS75">
        <v>0.69022067343170213</v>
      </c>
      <c r="AT75">
        <v>0.85434820741604911</v>
      </c>
      <c r="AU75">
        <v>0.28364664891926028</v>
      </c>
      <c r="AV75">
        <v>0.95407859733729761</v>
      </c>
      <c r="AW75">
        <v>0.73370005741950728</v>
      </c>
      <c r="AX75">
        <v>0.39325176448669652</v>
      </c>
      <c r="AY75">
        <v>0.77245780925529983</v>
      </c>
      <c r="AZ75">
        <v>0.25095143669127651</v>
      </c>
      <c r="BA75">
        <v>0.40878354863560951</v>
      </c>
      <c r="BB75">
        <v>0.71567142330863909</v>
      </c>
      <c r="BC75">
        <v>0.95817596005273065</v>
      </c>
      <c r="BD75">
        <v>0.5772881817962261</v>
      </c>
      <c r="BE75">
        <v>0.91107666778208407</v>
      </c>
      <c r="BF75">
        <v>4.8855889011233833E-2</v>
      </c>
      <c r="BG75">
        <v>7.9858755846120566E-3</v>
      </c>
      <c r="BH75">
        <v>0.80375911372913889</v>
      </c>
      <c r="BI75">
        <v>4.7007700266218366E-2</v>
      </c>
      <c r="BJ75">
        <v>1.1422134051864097E-2</v>
      </c>
      <c r="BK75">
        <v>0.47645168036314489</v>
      </c>
      <c r="BL75">
        <v>0.28500991785305629</v>
      </c>
      <c r="BM75">
        <v>0.19049492782930488</v>
      </c>
      <c r="BN75">
        <v>0.77481132949068832</v>
      </c>
      <c r="BO75">
        <v>9.3582506667191034E-2</v>
      </c>
      <c r="BP75">
        <v>5.434074266214195E-2</v>
      </c>
      <c r="BQ75">
        <v>0.22362512520949696</v>
      </c>
      <c r="BR75">
        <v>0.21146559110970653</v>
      </c>
      <c r="BS75">
        <v>0.56229045360071328</v>
      </c>
    </row>
    <row r="76" spans="1:71" x14ac:dyDescent="0.25">
      <c r="A76" s="1">
        <v>75</v>
      </c>
      <c r="B76">
        <v>0.70723658413086954</v>
      </c>
      <c r="C76">
        <v>0.80057267527482634</v>
      </c>
      <c r="D76">
        <v>0.48565556904989415</v>
      </c>
      <c r="E76">
        <v>0.84745458359338188</v>
      </c>
      <c r="F76">
        <v>0.15171590622569131</v>
      </c>
      <c r="G76">
        <v>0.59772930594591944</v>
      </c>
      <c r="H76">
        <v>0.44302170211934466</v>
      </c>
      <c r="I76">
        <v>0.89399642734282492</v>
      </c>
      <c r="J76">
        <v>0.25257059174735441</v>
      </c>
      <c r="K76">
        <v>0.75900941034296909</v>
      </c>
      <c r="L76">
        <v>0.4012444199762506</v>
      </c>
      <c r="M76">
        <v>0.32232446453243213</v>
      </c>
      <c r="N76">
        <v>0.45928850121524578</v>
      </c>
      <c r="O76">
        <v>0.88388307539117128</v>
      </c>
      <c r="P76">
        <v>0.7788541725839857</v>
      </c>
      <c r="Q76">
        <v>0.42345184932094715</v>
      </c>
      <c r="R76">
        <v>0.76580546169241703</v>
      </c>
      <c r="S76">
        <v>0.97219456961929296</v>
      </c>
      <c r="T76">
        <v>0.9336269223799154</v>
      </c>
      <c r="U76">
        <v>0.76447451895716123</v>
      </c>
      <c r="V76">
        <v>0.87953042025471551</v>
      </c>
      <c r="W76">
        <v>0.47863433599781091</v>
      </c>
      <c r="X76">
        <v>0.15467630762289597</v>
      </c>
      <c r="Y76">
        <v>0.63947546595672433</v>
      </c>
      <c r="Z76">
        <v>0.3031251393740102</v>
      </c>
      <c r="AA76">
        <v>0.43773840054873581</v>
      </c>
      <c r="AB76">
        <v>0.38527996628176697</v>
      </c>
      <c r="AC76">
        <v>0.71112807979723369</v>
      </c>
      <c r="AD76">
        <v>0.99284521346404342</v>
      </c>
      <c r="AE76">
        <v>0.5661207485046984</v>
      </c>
      <c r="AF76">
        <v>0.79034288512891593</v>
      </c>
      <c r="AG76">
        <v>0.433615491439031</v>
      </c>
      <c r="AH76">
        <v>0.86659213129315871</v>
      </c>
      <c r="AI76">
        <v>0.21647573524294184</v>
      </c>
      <c r="AJ76">
        <v>0.5068213048593746</v>
      </c>
      <c r="AK76">
        <v>0.88042971940095915</v>
      </c>
      <c r="AL76">
        <v>0.46657531288841536</v>
      </c>
      <c r="AM76">
        <v>0.31775066648916339</v>
      </c>
      <c r="AN76">
        <v>0.29813266483237855</v>
      </c>
      <c r="AO76">
        <v>0.90132662964965005</v>
      </c>
      <c r="AP76">
        <v>0.69362608271037618</v>
      </c>
      <c r="AQ76">
        <v>0.82106134273281917</v>
      </c>
      <c r="AR76">
        <v>0.50719128587643159</v>
      </c>
      <c r="AS76">
        <v>0.88351992893833675</v>
      </c>
      <c r="AT76">
        <v>0.85172963356839226</v>
      </c>
      <c r="AU76">
        <v>0.98755018934280125</v>
      </c>
      <c r="AV76">
        <v>0.25773770204356694</v>
      </c>
      <c r="AW76">
        <v>0.71431780220344476</v>
      </c>
      <c r="AX76">
        <v>1.9509038278231583E-2</v>
      </c>
      <c r="AY76">
        <v>0.68649557505755887</v>
      </c>
      <c r="AZ76">
        <v>0.10321372795222572</v>
      </c>
      <c r="BA76">
        <v>0.2202142170017134</v>
      </c>
      <c r="BB76">
        <v>0.30097412950504776</v>
      </c>
      <c r="BC76">
        <v>0.75201551367984154</v>
      </c>
      <c r="BD76">
        <v>1.6585904949705244E-3</v>
      </c>
      <c r="BE76">
        <v>0.53617273179787728</v>
      </c>
      <c r="BF76">
        <v>0.18074402779814103</v>
      </c>
      <c r="BG76">
        <v>0.3474247158607261</v>
      </c>
      <c r="BH76">
        <v>0.29253468564582497</v>
      </c>
      <c r="BI76">
        <v>0.43203249103921082</v>
      </c>
      <c r="BJ76">
        <v>0.98744020217559858</v>
      </c>
      <c r="BK76">
        <v>4.0794900833925785E-2</v>
      </c>
      <c r="BL76">
        <v>0.54453856266384448</v>
      </c>
      <c r="BM76">
        <v>5.1426231851192106E-2</v>
      </c>
      <c r="BN76">
        <v>0.20198438466275936</v>
      </c>
      <c r="BO76">
        <v>0.96014588652801292</v>
      </c>
      <c r="BP76">
        <v>0.81571747634679925</v>
      </c>
      <c r="BQ76">
        <v>0.99572169196272109</v>
      </c>
      <c r="BR76">
        <v>0.33154595105832119</v>
      </c>
      <c r="BS76">
        <v>0.89578240944197984</v>
      </c>
    </row>
    <row r="77" spans="1:71" x14ac:dyDescent="0.25">
      <c r="A77" s="1">
        <v>76</v>
      </c>
      <c r="B77">
        <v>0.5617414290548014</v>
      </c>
      <c r="C77">
        <v>0.43560746203924516</v>
      </c>
      <c r="D77">
        <v>0.90106630054149395</v>
      </c>
      <c r="E77">
        <v>0.40447712700074201</v>
      </c>
      <c r="F77">
        <v>0.28783324839195967</v>
      </c>
      <c r="G77">
        <v>0.11255839326018136</v>
      </c>
      <c r="H77">
        <v>0.22341087641105606</v>
      </c>
      <c r="I77">
        <v>0.92867239293958459</v>
      </c>
      <c r="J77">
        <v>0.96143499041302516</v>
      </c>
      <c r="K77">
        <v>0.4897897644819974</v>
      </c>
      <c r="L77">
        <v>0.74401676167163866</v>
      </c>
      <c r="M77">
        <v>0.88908049810513279</v>
      </c>
      <c r="N77">
        <v>0.9785295063285907</v>
      </c>
      <c r="O77">
        <v>0.57082517188156556</v>
      </c>
      <c r="P77">
        <v>0.56863970912478845</v>
      </c>
      <c r="Q77">
        <v>0.25678904692581783</v>
      </c>
      <c r="R77">
        <v>0.49544574816594689</v>
      </c>
      <c r="S77">
        <v>0.80016787878081319</v>
      </c>
      <c r="T77">
        <v>0.1622708038542533</v>
      </c>
      <c r="U77">
        <v>0.29116153118276455</v>
      </c>
      <c r="V77">
        <v>0.21407131160773241</v>
      </c>
      <c r="W77">
        <v>0.27340556628023605</v>
      </c>
      <c r="X77">
        <v>9.3377214876432246E-2</v>
      </c>
      <c r="Y77">
        <v>0.55385254094115399</v>
      </c>
      <c r="Z77">
        <v>0.77371934391080632</v>
      </c>
      <c r="AA77">
        <v>0.53446735248958377</v>
      </c>
      <c r="AB77">
        <v>0.21856379533524462</v>
      </c>
      <c r="AC77">
        <v>0.56961707865772382</v>
      </c>
      <c r="AD77">
        <v>0.57631592010250343</v>
      </c>
      <c r="AE77">
        <v>0.88224653079976401</v>
      </c>
      <c r="AF77">
        <v>0.10063293974839993</v>
      </c>
      <c r="AG77">
        <v>0.43857994957687974</v>
      </c>
      <c r="AH77">
        <v>1.417180837880494E-2</v>
      </c>
      <c r="AI77">
        <v>0.74998491961389324</v>
      </c>
      <c r="AJ77">
        <v>0.94987567571877085</v>
      </c>
      <c r="AK77">
        <v>0.83562381036319078</v>
      </c>
      <c r="AL77">
        <v>0.17579540890532819</v>
      </c>
      <c r="AM77">
        <v>0.68139618915618694</v>
      </c>
      <c r="AN77">
        <v>0.85469763718461533</v>
      </c>
      <c r="AO77">
        <v>0.54179112234360816</v>
      </c>
      <c r="AP77">
        <v>0.69219138387515022</v>
      </c>
      <c r="AQ77">
        <v>0.41614570105655002</v>
      </c>
      <c r="AR77">
        <v>0.11183421535807447</v>
      </c>
      <c r="AS77">
        <v>0.20065214756852234</v>
      </c>
      <c r="AT77">
        <v>0.54619880970535206</v>
      </c>
      <c r="AU77">
        <v>0.30921989493715873</v>
      </c>
      <c r="AV77">
        <v>0.34743433351316133</v>
      </c>
      <c r="AW77">
        <v>0.72945360328491826</v>
      </c>
      <c r="AX77">
        <v>0.98689009620868084</v>
      </c>
      <c r="AY77">
        <v>0.40569105399087302</v>
      </c>
      <c r="AZ77">
        <v>8.7323339508497466E-2</v>
      </c>
      <c r="BA77">
        <v>0.68285735896689947</v>
      </c>
      <c r="BB77">
        <v>0.16574035927968234</v>
      </c>
      <c r="BC77">
        <v>4.8694320111390077E-2</v>
      </c>
      <c r="BD77">
        <v>0.70668782085822845</v>
      </c>
      <c r="BE77">
        <v>0.18636830169881036</v>
      </c>
      <c r="BF77">
        <v>6.3545137829080778E-2</v>
      </c>
      <c r="BG77">
        <v>0.19773174209167843</v>
      </c>
      <c r="BH77">
        <v>0.39357394903619891</v>
      </c>
      <c r="BI77">
        <v>0.52504976492206645</v>
      </c>
      <c r="BJ77">
        <v>0.55934482197050028</v>
      </c>
      <c r="BK77">
        <v>0.80958375380451519</v>
      </c>
      <c r="BL77">
        <v>0.17060598326375698</v>
      </c>
      <c r="BM77">
        <v>0.44485738302746491</v>
      </c>
      <c r="BN77">
        <v>0.2905505332840268</v>
      </c>
      <c r="BO77">
        <v>0.12934106894412889</v>
      </c>
      <c r="BP77">
        <v>0.36826657669871476</v>
      </c>
      <c r="BQ77">
        <v>0.51582604650184893</v>
      </c>
      <c r="BR77">
        <v>0.42263246879080729</v>
      </c>
      <c r="BS77">
        <v>0.98445428744322971</v>
      </c>
    </row>
    <row r="78" spans="1:71" x14ac:dyDescent="0.25">
      <c r="A78" s="1">
        <v>77</v>
      </c>
      <c r="B78">
        <v>0.97986542244538299</v>
      </c>
      <c r="C78">
        <v>0.27281051039928494</v>
      </c>
      <c r="D78">
        <v>0.16395026865673135</v>
      </c>
      <c r="E78">
        <v>0.18187669659762395</v>
      </c>
      <c r="F78">
        <v>0.58603550328523468</v>
      </c>
      <c r="G78">
        <v>0.95100436398844124</v>
      </c>
      <c r="H78">
        <v>0.16381588799626767</v>
      </c>
      <c r="I78">
        <v>0.21448467230134538</v>
      </c>
      <c r="J78">
        <v>0.19971144631358229</v>
      </c>
      <c r="K78">
        <v>0.66421070118882553</v>
      </c>
      <c r="L78">
        <v>0.25707773917409282</v>
      </c>
      <c r="M78">
        <v>0.64610186150023041</v>
      </c>
      <c r="N78">
        <v>0.61493432780705803</v>
      </c>
      <c r="O78">
        <v>0.11162818018935072</v>
      </c>
      <c r="P78">
        <v>0.70301263774255907</v>
      </c>
      <c r="Q78">
        <v>0.26091214492070935</v>
      </c>
      <c r="R78">
        <v>0.33799178861425583</v>
      </c>
      <c r="S78">
        <v>0.64540333093337932</v>
      </c>
      <c r="T78">
        <v>0.53141246344087478</v>
      </c>
      <c r="U78">
        <v>0.29007446870825626</v>
      </c>
      <c r="V78">
        <v>0.89467880890427354</v>
      </c>
      <c r="W78">
        <v>0.29949619893788704</v>
      </c>
      <c r="X78">
        <v>0.15902988386267669</v>
      </c>
      <c r="Y78">
        <v>0.11495979904840958</v>
      </c>
      <c r="Z78">
        <v>0.59389772331289625</v>
      </c>
      <c r="AA78">
        <v>0.35761766307980913</v>
      </c>
      <c r="AB78">
        <v>0.48557652517616645</v>
      </c>
      <c r="AC78">
        <v>0.16030373318705426</v>
      </c>
      <c r="AD78">
        <v>0.99544724213031277</v>
      </c>
      <c r="AE78">
        <v>0.41003936155874687</v>
      </c>
      <c r="AF78">
        <v>0.20787268959380722</v>
      </c>
      <c r="AG78">
        <v>0.36383446996104463</v>
      </c>
      <c r="AH78">
        <v>0.21159707376842363</v>
      </c>
      <c r="AI78">
        <v>0.78775703167795652</v>
      </c>
      <c r="AJ78">
        <v>0.76567858319138082</v>
      </c>
      <c r="AK78">
        <v>0.31434074935573364</v>
      </c>
      <c r="AL78">
        <v>0.48903651885452981</v>
      </c>
      <c r="AM78">
        <v>0.66534099961702831</v>
      </c>
      <c r="AN78">
        <v>0.12610806121056295</v>
      </c>
      <c r="AO78">
        <v>4.060773941001794E-2</v>
      </c>
      <c r="AP78">
        <v>0.199119853645223</v>
      </c>
      <c r="AQ78">
        <v>0.94735637669295492</v>
      </c>
      <c r="AR78">
        <v>0.56758483896848289</v>
      </c>
      <c r="AS78">
        <v>0.63748280959614789</v>
      </c>
      <c r="AT78">
        <v>8.0756257571928391E-2</v>
      </c>
      <c r="AU78">
        <v>0.46442372432255918</v>
      </c>
      <c r="AV78">
        <v>0.17562198898748116</v>
      </c>
      <c r="AW78">
        <v>0.92908868318127025</v>
      </c>
      <c r="AX78">
        <v>0.76232106018514134</v>
      </c>
      <c r="AY78">
        <v>0.24270678917166721</v>
      </c>
      <c r="AZ78">
        <v>0.88007952925786848</v>
      </c>
      <c r="BA78">
        <v>0.49720848883900204</v>
      </c>
      <c r="BB78">
        <v>0.27813565679558139</v>
      </c>
      <c r="BC78">
        <v>0.75274819599855713</v>
      </c>
      <c r="BD78">
        <v>0.55873643237041914</v>
      </c>
      <c r="BE78">
        <v>0.32116211896847136</v>
      </c>
      <c r="BF78">
        <v>0.46093205734985743</v>
      </c>
      <c r="BG78">
        <v>0.16052241000201262</v>
      </c>
      <c r="BH78">
        <v>0.32495345037605083</v>
      </c>
      <c r="BI78">
        <v>0.65378485706017186</v>
      </c>
      <c r="BJ78">
        <v>0.88097549995543012</v>
      </c>
      <c r="BK78">
        <v>0.58130404704962846</v>
      </c>
      <c r="BL78">
        <v>0.58587994511528563</v>
      </c>
      <c r="BM78">
        <v>0.65746261183860644</v>
      </c>
      <c r="BN78">
        <v>0.52084567069128307</v>
      </c>
      <c r="BO78">
        <v>0.48520090305511954</v>
      </c>
      <c r="BP78">
        <v>0.69346098646219034</v>
      </c>
      <c r="BQ78">
        <v>0.48373329746809246</v>
      </c>
      <c r="BR78">
        <v>0.76271390967349506</v>
      </c>
      <c r="BS78">
        <v>0.24980458966290486</v>
      </c>
    </row>
    <row r="79" spans="1:71" x14ac:dyDescent="0.25">
      <c r="A79" s="1">
        <v>78</v>
      </c>
      <c r="B79">
        <v>0.99552249902413259</v>
      </c>
      <c r="C79">
        <v>0.48733815812463566</v>
      </c>
      <c r="D79">
        <v>5.7636932864910673E-3</v>
      </c>
      <c r="E79">
        <v>0.1048788207178436</v>
      </c>
      <c r="F79">
        <v>0.78017796909608461</v>
      </c>
      <c r="G79">
        <v>0.87586261485914441</v>
      </c>
      <c r="H79">
        <v>0.15913618859188394</v>
      </c>
      <c r="I79">
        <v>0.1797297779475906</v>
      </c>
      <c r="J79">
        <v>4.9232218846852138E-2</v>
      </c>
      <c r="K79">
        <v>0.24791633256517531</v>
      </c>
      <c r="L79">
        <v>0.10740221722254817</v>
      </c>
      <c r="M79">
        <v>0.32707671685964612</v>
      </c>
      <c r="N79">
        <v>0.48705454296035533</v>
      </c>
      <c r="O79">
        <v>0.96031234476439231</v>
      </c>
      <c r="P79">
        <v>0.93629762986569465</v>
      </c>
      <c r="Q79">
        <v>0.1155761200743658</v>
      </c>
      <c r="R79">
        <v>0.5733860910539943</v>
      </c>
      <c r="S79">
        <v>0.40546761868973336</v>
      </c>
      <c r="T79">
        <v>0.79561414600361624</v>
      </c>
      <c r="U79">
        <v>0.56140354974373063</v>
      </c>
      <c r="V79">
        <v>0.83763884301477975</v>
      </c>
      <c r="W79">
        <v>0.52248417984384699</v>
      </c>
      <c r="X79">
        <v>0.70128131190251997</v>
      </c>
      <c r="Y79">
        <v>0.98357568889365454</v>
      </c>
      <c r="Z79">
        <v>0.8337372928103447</v>
      </c>
      <c r="AA79">
        <v>0.12826856941499998</v>
      </c>
      <c r="AB79">
        <v>6.1688743007331626E-2</v>
      </c>
      <c r="AC79">
        <v>0.75092800694858064</v>
      </c>
      <c r="AD79">
        <v>0.53191027615210851</v>
      </c>
      <c r="AE79">
        <v>0.8082996990913156</v>
      </c>
      <c r="AF79">
        <v>0.71570651276495434</v>
      </c>
      <c r="AG79">
        <v>0.7125538927102304</v>
      </c>
      <c r="AH79">
        <v>0.52338847625330909</v>
      </c>
      <c r="AI79">
        <v>0.25616807851371715</v>
      </c>
      <c r="AJ79">
        <v>0.73552635231790686</v>
      </c>
      <c r="AK79">
        <v>0.39487046045211049</v>
      </c>
      <c r="AL79">
        <v>0.93806787883709197</v>
      </c>
      <c r="AM79">
        <v>0.83766092199513387</v>
      </c>
      <c r="AN79">
        <v>0.85829115957103308</v>
      </c>
      <c r="AO79">
        <v>0.55877034446650509</v>
      </c>
      <c r="AP79">
        <v>0.47769006582939977</v>
      </c>
      <c r="AQ79">
        <v>8.6336830209343685E-3</v>
      </c>
      <c r="AR79">
        <v>0.94642404436347394</v>
      </c>
      <c r="AS79">
        <v>0.99775813681955872</v>
      </c>
      <c r="AT79">
        <v>0.33943088947033584</v>
      </c>
      <c r="AU79">
        <v>0.27472771915697625</v>
      </c>
      <c r="AV79">
        <v>7.9528519677551701E-2</v>
      </c>
      <c r="AW79">
        <v>0.86287940330131352</v>
      </c>
      <c r="AX79">
        <v>0.36125111972505408</v>
      </c>
      <c r="AY79">
        <v>0.26458100450873578</v>
      </c>
      <c r="AZ79">
        <v>0.58742913212506243</v>
      </c>
      <c r="BA79">
        <v>0.53983092939626487</v>
      </c>
      <c r="BB79">
        <v>0.51321191561045099</v>
      </c>
      <c r="BC79">
        <v>0.65713002093719952</v>
      </c>
      <c r="BD79">
        <v>0.40789861068392752</v>
      </c>
      <c r="BE79">
        <v>0.6164253885958354</v>
      </c>
      <c r="BF79">
        <v>0.32025402008220183</v>
      </c>
      <c r="BG79">
        <v>2.3876348763986588E-2</v>
      </c>
      <c r="BH79">
        <v>0.35662084264952676</v>
      </c>
      <c r="BI79">
        <v>0.71088152395342652</v>
      </c>
      <c r="BJ79">
        <v>0.36634382189591064</v>
      </c>
      <c r="BK79">
        <v>0.20948829071896213</v>
      </c>
      <c r="BL79">
        <v>0.73001248993414369</v>
      </c>
      <c r="BM79">
        <v>0.95077450114843998</v>
      </c>
      <c r="BN79">
        <v>0.7708806132151057</v>
      </c>
      <c r="BO79">
        <v>0.62584116156097358</v>
      </c>
      <c r="BP79">
        <v>0.59614894060560875</v>
      </c>
      <c r="BQ79">
        <v>8.9208625792791763E-2</v>
      </c>
      <c r="BR79">
        <v>0.99076468204689416</v>
      </c>
      <c r="BS79">
        <v>0.8965911284685496</v>
      </c>
    </row>
    <row r="80" spans="1:71" x14ac:dyDescent="0.25">
      <c r="A80" s="1">
        <v>79</v>
      </c>
      <c r="B80">
        <v>0.41836350030039249</v>
      </c>
      <c r="C80">
        <v>0.77572636806519712</v>
      </c>
      <c r="D80">
        <v>8.8894094857778549E-2</v>
      </c>
      <c r="E80">
        <v>0.57135298006675284</v>
      </c>
      <c r="F80">
        <v>0.11828000565305874</v>
      </c>
      <c r="G80">
        <v>0.53673667555827609</v>
      </c>
      <c r="H80">
        <v>0.75607677710622945</v>
      </c>
      <c r="I80">
        <v>0.46364030761576625</v>
      </c>
      <c r="J80">
        <v>3.358390167920966E-2</v>
      </c>
      <c r="K80">
        <v>0.7099146036303754</v>
      </c>
      <c r="L80">
        <v>0.84857371315258701</v>
      </c>
      <c r="M80">
        <v>0.95619185208080104</v>
      </c>
      <c r="N80">
        <v>0.86834443140665807</v>
      </c>
      <c r="O80">
        <v>0.35078493352490503</v>
      </c>
      <c r="P80">
        <v>0.742146294648796</v>
      </c>
      <c r="Q80">
        <v>1.866288506519842E-2</v>
      </c>
      <c r="R80">
        <v>0.446334455311588</v>
      </c>
      <c r="S80">
        <v>0.45765952435330293</v>
      </c>
      <c r="T80">
        <v>3.6026860382221693E-2</v>
      </c>
      <c r="U80">
        <v>0.53749369790927515</v>
      </c>
      <c r="V80">
        <v>0.73824777859713619</v>
      </c>
      <c r="W80">
        <v>0.20929552331148693</v>
      </c>
      <c r="X80">
        <v>0.73404601254668633</v>
      </c>
      <c r="Y80">
        <v>0.56040775819506627</v>
      </c>
      <c r="Z80">
        <v>2.6525312853644123E-2</v>
      </c>
      <c r="AA80">
        <v>0.5328320675802154</v>
      </c>
      <c r="AB80">
        <v>0.71380777195517542</v>
      </c>
      <c r="AC80">
        <v>0.57053012993879604</v>
      </c>
      <c r="AD80">
        <v>0.67163462276764896</v>
      </c>
      <c r="AE80">
        <v>0.73806294201130318</v>
      </c>
      <c r="AF80">
        <v>0.34325228880003733</v>
      </c>
      <c r="AG80">
        <v>0.98385084796202582</v>
      </c>
      <c r="AH80">
        <v>0.86267009358922497</v>
      </c>
      <c r="AI80">
        <v>0.99914790808332765</v>
      </c>
      <c r="AJ80">
        <v>0.45751853701613765</v>
      </c>
      <c r="AK80">
        <v>0.57752204019102404</v>
      </c>
      <c r="AL80">
        <v>0.80770188303325574</v>
      </c>
      <c r="AM80">
        <v>0.2484625697167675</v>
      </c>
      <c r="AN80">
        <v>0.2187642481220119</v>
      </c>
      <c r="AO80">
        <v>0.8551447540358581</v>
      </c>
      <c r="AP80">
        <v>0.44400736379464467</v>
      </c>
      <c r="AQ80">
        <v>0.30244956992319283</v>
      </c>
      <c r="AR80">
        <v>0.35872114451110904</v>
      </c>
      <c r="AS80">
        <v>0.4813573475801024</v>
      </c>
      <c r="AT80">
        <v>0.78284548915855257</v>
      </c>
      <c r="AU80">
        <v>0.65577795315971787</v>
      </c>
      <c r="AV80">
        <v>0.11573730449868835</v>
      </c>
      <c r="AW80">
        <v>0.68108014959078789</v>
      </c>
      <c r="AX80">
        <v>8.1741103875221377E-2</v>
      </c>
      <c r="AY80">
        <v>4.3954611879689631E-3</v>
      </c>
      <c r="AZ80">
        <v>0.17529589056547801</v>
      </c>
      <c r="BA80">
        <v>0.96911425614823477</v>
      </c>
      <c r="BB80">
        <v>0.66134126872063836</v>
      </c>
      <c r="BC80">
        <v>4.560014742484475E-2</v>
      </c>
      <c r="BD80">
        <v>0.51233304984781047</v>
      </c>
      <c r="BE80">
        <v>0.61583434228323064</v>
      </c>
      <c r="BF80">
        <v>0.65906955821684277</v>
      </c>
      <c r="BG80">
        <v>0.61692161995555161</v>
      </c>
      <c r="BH80">
        <v>0.70629114386600955</v>
      </c>
      <c r="BI80">
        <v>0.21415273069750063</v>
      </c>
      <c r="BJ80">
        <v>0.17152110421109446</v>
      </c>
      <c r="BK80">
        <v>0.1309938770209973</v>
      </c>
      <c r="BL80">
        <v>0.89659598429823517</v>
      </c>
      <c r="BM80">
        <v>0.65200638802751898</v>
      </c>
      <c r="BN80">
        <v>0.8089361648852218</v>
      </c>
      <c r="BO80">
        <v>0.64007401511510276</v>
      </c>
      <c r="BP80">
        <v>0.15743029956966836</v>
      </c>
      <c r="BQ80">
        <v>4.8857085074082263E-2</v>
      </c>
      <c r="BR80">
        <v>0.21816144202186738</v>
      </c>
      <c r="BS80">
        <v>0.63364155891971008</v>
      </c>
    </row>
    <row r="81" spans="1:71" x14ac:dyDescent="0.25">
      <c r="A81" s="1">
        <v>80</v>
      </c>
      <c r="B81">
        <v>0.67887316508010209</v>
      </c>
      <c r="C81">
        <v>0.27037871074386377</v>
      </c>
      <c r="D81">
        <v>0.74527583103988271</v>
      </c>
      <c r="E81">
        <v>0.35838284654168095</v>
      </c>
      <c r="F81">
        <v>0.7448221949372571</v>
      </c>
      <c r="G81">
        <v>0.317599930982566</v>
      </c>
      <c r="H81">
        <v>0.62023763212135274</v>
      </c>
      <c r="I81">
        <v>0.72373320608723735</v>
      </c>
      <c r="J81">
        <v>2.0333251240635897E-2</v>
      </c>
      <c r="K81">
        <v>0.71181194070214038</v>
      </c>
      <c r="L81">
        <v>3.2007226537915656E-3</v>
      </c>
      <c r="M81">
        <v>0.31746563707592435</v>
      </c>
      <c r="N81">
        <v>0.59419139527984244</v>
      </c>
      <c r="O81">
        <v>0.26059550167143553</v>
      </c>
      <c r="P81">
        <v>0.6338014225442844</v>
      </c>
      <c r="Q81">
        <v>0.95101716659916313</v>
      </c>
      <c r="R81">
        <v>0.42154473776178847</v>
      </c>
      <c r="S81">
        <v>0.65386312144651204</v>
      </c>
      <c r="T81">
        <v>0.71818260477933282</v>
      </c>
      <c r="U81">
        <v>0.48630938298537751</v>
      </c>
      <c r="V81">
        <v>0.60000640930886551</v>
      </c>
      <c r="W81">
        <v>0.40312000092398637</v>
      </c>
      <c r="X81">
        <v>0.31812434944038026</v>
      </c>
      <c r="Y81">
        <v>0.85947977090779315</v>
      </c>
      <c r="Z81">
        <v>0.24270341358044401</v>
      </c>
      <c r="AA81">
        <v>0.57036434287712978</v>
      </c>
      <c r="AB81">
        <v>0.28426463415642322</v>
      </c>
      <c r="AC81">
        <v>0.42020264047228995</v>
      </c>
      <c r="AD81">
        <v>0.50221362440240591</v>
      </c>
      <c r="AE81">
        <v>0.99309956996708526</v>
      </c>
      <c r="AF81">
        <v>0.11770952462306816</v>
      </c>
      <c r="AG81">
        <v>0.69638394893180999</v>
      </c>
      <c r="AH81">
        <v>0.69618162561420871</v>
      </c>
      <c r="AI81">
        <v>0.73944673276330986</v>
      </c>
      <c r="AJ81">
        <v>0.9578284976772562</v>
      </c>
      <c r="AK81">
        <v>0.68209162090331565</v>
      </c>
      <c r="AL81">
        <v>0.33425846919339053</v>
      </c>
      <c r="AM81">
        <v>0.84385619712488924</v>
      </c>
      <c r="AN81">
        <v>0.93923943555350875</v>
      </c>
      <c r="AO81">
        <v>0.7853317865762145</v>
      </c>
      <c r="AP81">
        <v>2.6867644989908568E-2</v>
      </c>
      <c r="AQ81">
        <v>0.58254085445749038</v>
      </c>
      <c r="AR81">
        <v>0.53797036254270147</v>
      </c>
      <c r="AS81">
        <v>8.585336151190881E-2</v>
      </c>
      <c r="AT81">
        <v>0.78538313235624302</v>
      </c>
      <c r="AU81">
        <v>0.86937342815027441</v>
      </c>
      <c r="AV81">
        <v>0.46802212305290647</v>
      </c>
      <c r="AW81">
        <v>0.30683872208814</v>
      </c>
      <c r="AX81">
        <v>0.66540447432838723</v>
      </c>
      <c r="AY81">
        <v>0.69230525469049187</v>
      </c>
      <c r="AZ81">
        <v>0.30824857755153423</v>
      </c>
      <c r="BA81">
        <v>0.74327587272395101</v>
      </c>
      <c r="BB81">
        <v>0.72686567592247675</v>
      </c>
      <c r="BC81">
        <v>0.76141932676331303</v>
      </c>
      <c r="BD81">
        <v>0.2118616682237906</v>
      </c>
      <c r="BE81">
        <v>0.82823640759383188</v>
      </c>
      <c r="BF81">
        <v>0.39052130231340243</v>
      </c>
      <c r="BG81">
        <v>0.11392830111718788</v>
      </c>
      <c r="BH81">
        <v>0.17184256707276957</v>
      </c>
      <c r="BI81">
        <v>0.53745712059319062</v>
      </c>
      <c r="BJ81">
        <v>0.50913435070666002</v>
      </c>
      <c r="BK81">
        <v>0.96075121756941917</v>
      </c>
      <c r="BL81">
        <v>0.98333638590906514</v>
      </c>
      <c r="BM81">
        <v>0.21264730136194021</v>
      </c>
      <c r="BN81">
        <v>0.75923611933350366</v>
      </c>
      <c r="BO81">
        <v>8.2717328265612733E-2</v>
      </c>
      <c r="BP81">
        <v>0.16865870604783972</v>
      </c>
      <c r="BQ81">
        <v>0.50659976805086204</v>
      </c>
      <c r="BR81">
        <v>0.31211480261531055</v>
      </c>
      <c r="BS81">
        <v>0.86275399744016945</v>
      </c>
    </row>
    <row r="82" spans="1:71" x14ac:dyDescent="0.25">
      <c r="A82" s="1">
        <v>81</v>
      </c>
      <c r="B82">
        <v>6.7644335666368849E-2</v>
      </c>
      <c r="C82">
        <v>0.75702513474740463</v>
      </c>
      <c r="D82">
        <v>0.21067369232540489</v>
      </c>
      <c r="E82">
        <v>0.63835773409978502</v>
      </c>
      <c r="F82">
        <v>0.12533289243443813</v>
      </c>
      <c r="G82">
        <v>0.99852962055699379</v>
      </c>
      <c r="H82">
        <v>4.4327172565838957E-4</v>
      </c>
      <c r="I82">
        <v>0.87809352030355747</v>
      </c>
      <c r="J82">
        <v>0.8826502026069819</v>
      </c>
      <c r="K82">
        <v>0.97932400805987319</v>
      </c>
      <c r="L82">
        <v>0.33778082749271476</v>
      </c>
      <c r="M82">
        <v>0.44214609876138744</v>
      </c>
      <c r="N82">
        <v>0.13972959386272654</v>
      </c>
      <c r="O82">
        <v>0.16934581436384899</v>
      </c>
      <c r="P82">
        <v>0.47954757710936913</v>
      </c>
      <c r="Q82">
        <v>0.62999636461565722</v>
      </c>
      <c r="R82">
        <v>0.23306066120994895</v>
      </c>
      <c r="S82">
        <v>0.50472768736701223</v>
      </c>
      <c r="T82">
        <v>0.35379930501006862</v>
      </c>
      <c r="U82">
        <v>0.16315192561342406</v>
      </c>
      <c r="V82">
        <v>0.11283540423701299</v>
      </c>
      <c r="W82">
        <v>0.81705067424409039</v>
      </c>
      <c r="X82">
        <v>0.97040092197626382</v>
      </c>
      <c r="Y82">
        <v>0.28414590892712344</v>
      </c>
      <c r="Z82">
        <v>0.62248038791040594</v>
      </c>
      <c r="AA82">
        <v>0.34568891289992132</v>
      </c>
      <c r="AB82">
        <v>1.5543329661803496E-3</v>
      </c>
      <c r="AC82">
        <v>0.20055345036436956</v>
      </c>
      <c r="AD82">
        <v>0.29524966003508479</v>
      </c>
      <c r="AE82">
        <v>0.54230057931930009</v>
      </c>
      <c r="AF82">
        <v>0.25737746697172437</v>
      </c>
      <c r="AG82">
        <v>0.67174450489578053</v>
      </c>
      <c r="AH82">
        <v>0.29247988853010176</v>
      </c>
      <c r="AI82">
        <v>0.21189734178010977</v>
      </c>
      <c r="AJ82">
        <v>0.3272277312389652</v>
      </c>
      <c r="AK82">
        <v>0.90860379129865487</v>
      </c>
      <c r="AL82">
        <v>0.51382609797579204</v>
      </c>
      <c r="AM82">
        <v>0.29128744025876252</v>
      </c>
      <c r="AN82">
        <v>4.6815433397346284E-2</v>
      </c>
      <c r="AO82">
        <v>0.98413061278173852</v>
      </c>
      <c r="AP82">
        <v>0.9284824151568386</v>
      </c>
      <c r="AQ82">
        <v>0.35812140444290319</v>
      </c>
      <c r="AR82">
        <v>0.52509871502796546</v>
      </c>
      <c r="AS82">
        <v>0.52961968891569633</v>
      </c>
      <c r="AT82">
        <v>0.65473318441079242</v>
      </c>
      <c r="AU82">
        <v>0.63726580920657649</v>
      </c>
      <c r="AV82">
        <v>0.67733391493785511</v>
      </c>
      <c r="AW82">
        <v>0.55952984689437313</v>
      </c>
      <c r="AX82">
        <v>0.55386916025577915</v>
      </c>
      <c r="AY82">
        <v>0.98578484446836268</v>
      </c>
      <c r="AZ82">
        <v>0.35809871230712453</v>
      </c>
      <c r="BA82">
        <v>0.37861814614492206</v>
      </c>
      <c r="BB82">
        <v>0.83066623365986325</v>
      </c>
      <c r="BC82">
        <v>8.6566553431693838E-2</v>
      </c>
      <c r="BD82">
        <v>0.24841241417543436</v>
      </c>
      <c r="BE82">
        <v>0.83590323575662706</v>
      </c>
      <c r="BF82">
        <v>0.94097409342596772</v>
      </c>
      <c r="BG82">
        <v>0.63260544923578932</v>
      </c>
      <c r="BH82">
        <v>0.98209608020922923</v>
      </c>
      <c r="BI82">
        <v>0.89063124064425925</v>
      </c>
      <c r="BJ82">
        <v>0.85679671527602952</v>
      </c>
      <c r="BK82">
        <v>0.31567472904063321</v>
      </c>
      <c r="BL82">
        <v>0.80459967589559545</v>
      </c>
      <c r="BM82">
        <v>0.44668717085272858</v>
      </c>
      <c r="BN82">
        <v>0.51922161138042011</v>
      </c>
      <c r="BO82">
        <v>0.77236304429627223</v>
      </c>
      <c r="BP82">
        <v>0.96413672063565503</v>
      </c>
      <c r="BQ82">
        <v>0.20695570852020007</v>
      </c>
      <c r="BR82">
        <v>0.16232442257923141</v>
      </c>
      <c r="BS82">
        <v>0.56430811012168547</v>
      </c>
    </row>
    <row r="83" spans="1:71" x14ac:dyDescent="0.25">
      <c r="A83" s="1">
        <v>82</v>
      </c>
      <c r="B83">
        <v>0.63471362167480228</v>
      </c>
      <c r="C83">
        <v>0.37570990715114894</v>
      </c>
      <c r="D83">
        <v>0.5971066515698199</v>
      </c>
      <c r="E83">
        <v>0.22885942077481625</v>
      </c>
      <c r="F83">
        <v>0.74262645695678153</v>
      </c>
      <c r="G83">
        <v>0.7809985419226102</v>
      </c>
      <c r="H83">
        <v>0.40841172584659968</v>
      </c>
      <c r="I83">
        <v>0.65555841824108829</v>
      </c>
      <c r="J83">
        <v>0.91873150979760887</v>
      </c>
      <c r="K83">
        <v>0.85735790225948871</v>
      </c>
      <c r="L83">
        <v>0.60450012530396324</v>
      </c>
      <c r="M83">
        <v>0.78564906788618505</v>
      </c>
      <c r="N83">
        <v>0.65712079759899389</v>
      </c>
      <c r="O83">
        <v>0.99992080747860579</v>
      </c>
      <c r="P83">
        <v>0.46454452842673322</v>
      </c>
      <c r="Q83">
        <v>0.78078713407868561</v>
      </c>
      <c r="R83">
        <v>0.22911645183483209</v>
      </c>
      <c r="S83">
        <v>0.75073453175413163</v>
      </c>
      <c r="T83">
        <v>0.15172592646715255</v>
      </c>
      <c r="U83">
        <v>0.66481063083125935</v>
      </c>
      <c r="V83">
        <v>0.53008653453432097</v>
      </c>
      <c r="W83">
        <v>0.44935246871682388</v>
      </c>
      <c r="X83">
        <v>0.43497944228909813</v>
      </c>
      <c r="Y83">
        <v>7.2252433318128695E-2</v>
      </c>
      <c r="Z83">
        <v>0.58513192900504141</v>
      </c>
      <c r="AA83">
        <v>0.2493331367391578</v>
      </c>
      <c r="AB83">
        <v>0.87699289056132967</v>
      </c>
      <c r="AC83">
        <v>0.46588513328731262</v>
      </c>
      <c r="AD83">
        <v>0.11221970742302023</v>
      </c>
      <c r="AE83">
        <v>0.37676330275963565</v>
      </c>
      <c r="AF83">
        <v>0.7848293433813528</v>
      </c>
      <c r="AG83">
        <v>0.91591316140929213</v>
      </c>
      <c r="AH83">
        <v>4.024764033572481E-2</v>
      </c>
      <c r="AI83">
        <v>0.50021835483494526</v>
      </c>
      <c r="AJ83">
        <v>7.0080029287467482E-2</v>
      </c>
      <c r="AK83">
        <v>0.15212995594780609</v>
      </c>
      <c r="AL83">
        <v>0.42330635350169732</v>
      </c>
      <c r="AM83">
        <v>0.66398597599262132</v>
      </c>
      <c r="AN83">
        <v>0.9466307300761595</v>
      </c>
      <c r="AO83">
        <v>0.13616848168619688</v>
      </c>
      <c r="AP83">
        <v>0.44292473641750951</v>
      </c>
      <c r="AQ83">
        <v>0.86597245186035865</v>
      </c>
      <c r="AR83">
        <v>0.42814377650486157</v>
      </c>
      <c r="AS83">
        <v>6.2260513616204438E-2</v>
      </c>
      <c r="AT83">
        <v>8.010622528412914E-2</v>
      </c>
      <c r="AU83">
        <v>0.61226878046946298</v>
      </c>
      <c r="AV83">
        <v>0.30657875443819627</v>
      </c>
      <c r="AW83">
        <v>0.78132661927928482</v>
      </c>
      <c r="AX83">
        <v>0.65564218352956538</v>
      </c>
      <c r="AY83">
        <v>0.52422958661034835</v>
      </c>
      <c r="AZ83">
        <v>0.43439722804406511</v>
      </c>
      <c r="BA83">
        <v>0.45337790200609485</v>
      </c>
      <c r="BB83">
        <v>0.1545015802090236</v>
      </c>
      <c r="BC83">
        <v>0.30760576298520348</v>
      </c>
      <c r="BD83">
        <v>0.98735806601755316</v>
      </c>
      <c r="BE83">
        <v>0.29877432755934941</v>
      </c>
      <c r="BF83">
        <v>0.68425027485950152</v>
      </c>
      <c r="BG83">
        <v>0.92666475333804299</v>
      </c>
      <c r="BH83">
        <v>0.44538577013554748</v>
      </c>
      <c r="BI83">
        <v>0.13318136824526783</v>
      </c>
      <c r="BJ83">
        <v>0.6548910905475529</v>
      </c>
      <c r="BK83">
        <v>0.7739982595818462</v>
      </c>
      <c r="BL83">
        <v>0.15088413099522935</v>
      </c>
      <c r="BM83">
        <v>0.34033277767402292</v>
      </c>
      <c r="BN83">
        <v>0.68876387156180008</v>
      </c>
      <c r="BO83">
        <v>0.47725771776218029</v>
      </c>
      <c r="BP83">
        <v>0.39565257683285593</v>
      </c>
      <c r="BQ83">
        <v>0.49869991746750519</v>
      </c>
      <c r="BR83">
        <v>0.72114194636237172</v>
      </c>
      <c r="BS83">
        <v>0.32691876490348815</v>
      </c>
    </row>
    <row r="84" spans="1:71" x14ac:dyDescent="0.25">
      <c r="A84" s="1">
        <v>83</v>
      </c>
      <c r="B84">
        <v>0.18266456172703083</v>
      </c>
      <c r="C84">
        <v>0.64910645394087518</v>
      </c>
      <c r="D84">
        <v>0.88156737435952925</v>
      </c>
      <c r="E84">
        <v>0.74062283896716508</v>
      </c>
      <c r="F84">
        <v>0.32498483152993785</v>
      </c>
      <c r="G84">
        <v>0.71063758031794666</v>
      </c>
      <c r="H84">
        <v>0.12189726618181385</v>
      </c>
      <c r="I84">
        <v>0.64579641695163803</v>
      </c>
      <c r="J84">
        <v>0.11636780988664452</v>
      </c>
      <c r="K84">
        <v>0.71668227028796205</v>
      </c>
      <c r="L84">
        <v>0.2965765911137751</v>
      </c>
      <c r="M84">
        <v>0.96155758427309412</v>
      </c>
      <c r="N84">
        <v>0.7591580922365001</v>
      </c>
      <c r="O84">
        <v>0.42367972294598366</v>
      </c>
      <c r="P84">
        <v>6.5508317291303464E-2</v>
      </c>
      <c r="Q84">
        <v>0.91401391532228027</v>
      </c>
      <c r="R84">
        <v>0.82030437359339647</v>
      </c>
      <c r="S84">
        <v>0.21697460295841131</v>
      </c>
      <c r="T84">
        <v>0.12981434463803943</v>
      </c>
      <c r="U84">
        <v>0.28057000077810634</v>
      </c>
      <c r="V84">
        <v>0.893795387261065</v>
      </c>
      <c r="W84">
        <v>0.25791643400741449</v>
      </c>
      <c r="X84">
        <v>0.76366186706290651</v>
      </c>
      <c r="Y84">
        <v>1.6755383709570193E-2</v>
      </c>
      <c r="Z84">
        <v>0.62812142687682337</v>
      </c>
      <c r="AA84">
        <v>7.994311513743757E-2</v>
      </c>
      <c r="AB84">
        <v>0.18594511682119885</v>
      </c>
      <c r="AC84">
        <v>0.83473328932308477</v>
      </c>
      <c r="AD84">
        <v>0.30699433109864072</v>
      </c>
      <c r="AE84">
        <v>0.36331400472880571</v>
      </c>
      <c r="AF84">
        <v>0.16994118697230975</v>
      </c>
      <c r="AG84">
        <v>0.64589321099478791</v>
      </c>
      <c r="AH84">
        <v>0.60557351632430756</v>
      </c>
      <c r="AI84">
        <v>0.29015418700408702</v>
      </c>
      <c r="AJ84">
        <v>0.59939916122487691</v>
      </c>
      <c r="AK84">
        <v>0.38902393338849395</v>
      </c>
      <c r="AL84">
        <v>0.21082785332846588</v>
      </c>
      <c r="AM84">
        <v>0.80948006375834625</v>
      </c>
      <c r="AN84">
        <v>0.56599589533754546</v>
      </c>
      <c r="AO84">
        <v>0.12366247439675804</v>
      </c>
      <c r="AP84">
        <v>0.39496086709755396</v>
      </c>
      <c r="AQ84">
        <v>8.0755424067980641E-2</v>
      </c>
      <c r="AR84">
        <v>0.56515378180995757</v>
      </c>
      <c r="AS84">
        <v>0.99190830729546942</v>
      </c>
      <c r="AT84">
        <v>0.13637531498616984</v>
      </c>
      <c r="AU84">
        <v>0.19948262747698398</v>
      </c>
      <c r="AV84">
        <v>0.75646078710529108</v>
      </c>
      <c r="AW84">
        <v>0.74510982979092566</v>
      </c>
      <c r="AX84">
        <v>0.1297038547751147</v>
      </c>
      <c r="AY84">
        <v>0.87309019984102776</v>
      </c>
      <c r="AZ84">
        <v>0.75472188237041682</v>
      </c>
      <c r="BA84">
        <v>0.17474928035413784</v>
      </c>
      <c r="BB84">
        <v>0.73160691300210423</v>
      </c>
      <c r="BC84">
        <v>0.71070613723599718</v>
      </c>
      <c r="BD84">
        <v>1.3100076880780964E-3</v>
      </c>
      <c r="BE84">
        <v>0.73214052391653739</v>
      </c>
      <c r="BF84">
        <v>3.1990910891813384E-2</v>
      </c>
      <c r="BG84">
        <v>0.51647857661499808</v>
      </c>
      <c r="BH84">
        <v>0.51180599052103881</v>
      </c>
      <c r="BI84">
        <v>0.43676611793469033</v>
      </c>
      <c r="BJ84">
        <v>0.38577189616596552</v>
      </c>
      <c r="BK84">
        <v>0.28984901425209852</v>
      </c>
      <c r="BL84">
        <v>0.80838936375341319</v>
      </c>
      <c r="BM84">
        <v>9.1714390846916571E-2</v>
      </c>
      <c r="BN84">
        <v>5.1640023082173081E-2</v>
      </c>
      <c r="BO84">
        <v>0.85630003810990141</v>
      </c>
      <c r="BP84">
        <v>0.36234659037622308</v>
      </c>
      <c r="BQ84">
        <v>0.12729022468782136</v>
      </c>
      <c r="BR84">
        <v>0.60684339052465175</v>
      </c>
      <c r="BS84">
        <v>0.29298823874311752</v>
      </c>
    </row>
    <row r="85" spans="1:71" x14ac:dyDescent="0.25">
      <c r="A85" s="1">
        <v>84</v>
      </c>
      <c r="B85">
        <v>0.31287511228732146</v>
      </c>
      <c r="C85">
        <v>0.72138983132540757</v>
      </c>
      <c r="D85">
        <v>0.68638911992781804</v>
      </c>
      <c r="E85">
        <v>0.56245637925177983</v>
      </c>
      <c r="F85">
        <v>0.74576535496505547</v>
      </c>
      <c r="G85">
        <v>0.42903029957799654</v>
      </c>
      <c r="H85">
        <v>0.3112543369663755</v>
      </c>
      <c r="I85">
        <v>0.79099492463934251</v>
      </c>
      <c r="J85">
        <v>4.1719223388425597E-4</v>
      </c>
      <c r="K85">
        <v>0.40857174362922211</v>
      </c>
      <c r="L85">
        <v>0.54095508329958375</v>
      </c>
      <c r="M85">
        <v>4.6060591283875629E-2</v>
      </c>
      <c r="N85">
        <v>0.5788708558919613</v>
      </c>
      <c r="O85">
        <v>0.84859046179125341</v>
      </c>
      <c r="P85">
        <v>0.44978417267444337</v>
      </c>
      <c r="Q85">
        <v>0.93501283943710589</v>
      </c>
      <c r="R85">
        <v>0.48332241599222725</v>
      </c>
      <c r="S85">
        <v>0.73074580594534566</v>
      </c>
      <c r="T85">
        <v>0.16034949244679975</v>
      </c>
      <c r="U85">
        <v>0.69665302679232444</v>
      </c>
      <c r="V85">
        <v>0.71403801067388928</v>
      </c>
      <c r="W85">
        <v>0.92245363016186033</v>
      </c>
      <c r="X85">
        <v>0.89908555175872973</v>
      </c>
      <c r="Y85">
        <v>4.5176506673189842E-2</v>
      </c>
      <c r="Z85">
        <v>0.48746160745591649</v>
      </c>
      <c r="AA85">
        <v>0.21825273450561133</v>
      </c>
      <c r="AB85">
        <v>0.32317691345205701</v>
      </c>
      <c r="AC85">
        <v>0.6746894778402891</v>
      </c>
      <c r="AD85">
        <v>0.51375293710419045</v>
      </c>
      <c r="AE85">
        <v>0.60943467147809283</v>
      </c>
      <c r="AF85">
        <v>0.62193344709708531</v>
      </c>
      <c r="AG85">
        <v>0.99911368854391658</v>
      </c>
      <c r="AH85">
        <v>0.68024150120720717</v>
      </c>
      <c r="AI85">
        <v>0.31809832202771748</v>
      </c>
      <c r="AJ85">
        <v>0.75693878816902627</v>
      </c>
      <c r="AK85">
        <v>0.5640533784415046</v>
      </c>
      <c r="AL85">
        <v>0.77995017984284909</v>
      </c>
      <c r="AM85">
        <v>0.95140268047706211</v>
      </c>
      <c r="AN85">
        <v>0.93477382012806542</v>
      </c>
      <c r="AO85">
        <v>0.70668740658651452</v>
      </c>
      <c r="AP85">
        <v>0.42995962539207322</v>
      </c>
      <c r="AQ85">
        <v>0.83701634414689241</v>
      </c>
      <c r="AR85">
        <v>0.45477758702583471</v>
      </c>
      <c r="AS85">
        <v>0.91629294209937517</v>
      </c>
      <c r="AT85">
        <v>0.26833942196362803</v>
      </c>
      <c r="AU85">
        <v>0.85985046196308013</v>
      </c>
      <c r="AV85">
        <v>0.83869099819415427</v>
      </c>
      <c r="AW85">
        <v>7.2348389426204252E-2</v>
      </c>
      <c r="AX85">
        <v>8.5530194837189266E-2</v>
      </c>
      <c r="AY85">
        <v>0.3536712705751649</v>
      </c>
      <c r="AZ85">
        <v>0.53375938988632032</v>
      </c>
      <c r="BA85">
        <v>0.86350256959823501</v>
      </c>
      <c r="BB85">
        <v>0.81522405945058851</v>
      </c>
      <c r="BC85">
        <v>0.67816644711362473</v>
      </c>
      <c r="BD85">
        <v>0.38263286108834127</v>
      </c>
      <c r="BE85">
        <v>6.7709343346987638E-2</v>
      </c>
      <c r="BF85">
        <v>0.47067861841692915</v>
      </c>
      <c r="BG85">
        <v>0.13669876390755642</v>
      </c>
      <c r="BH85">
        <v>0.44118203753556839</v>
      </c>
      <c r="BI85">
        <v>6.9362551424443697E-2</v>
      </c>
      <c r="BJ85">
        <v>0.39087425670605414</v>
      </c>
      <c r="BK85">
        <v>0.75888319572695651</v>
      </c>
      <c r="BL85">
        <v>0.81035547968747235</v>
      </c>
      <c r="BM85">
        <v>0.29187307178414701</v>
      </c>
      <c r="BN85">
        <v>0.64605134283177157</v>
      </c>
      <c r="BO85">
        <v>0.88388578973411669</v>
      </c>
      <c r="BP85">
        <v>0.94300722567390616</v>
      </c>
      <c r="BQ85">
        <v>0.46000899915628723</v>
      </c>
      <c r="BR85">
        <v>0.47561626411293323</v>
      </c>
      <c r="BS85">
        <v>0.75850317060209682</v>
      </c>
    </row>
    <row r="86" spans="1:71" x14ac:dyDescent="0.25">
      <c r="A86" s="1">
        <v>85</v>
      </c>
      <c r="B86">
        <v>0.77429305855722186</v>
      </c>
      <c r="C86">
        <v>0.98768069246783141</v>
      </c>
      <c r="D86">
        <v>0.38779439502838842</v>
      </c>
      <c r="E86">
        <v>0.82857307537638336</v>
      </c>
      <c r="F86">
        <v>8.6314827149985174E-2</v>
      </c>
      <c r="G86">
        <v>0.44186274488764909</v>
      </c>
      <c r="H86">
        <v>0.34947182489313577</v>
      </c>
      <c r="I86">
        <v>0.67967434078173217</v>
      </c>
      <c r="J86">
        <v>0.90580375303893446</v>
      </c>
      <c r="K86">
        <v>0.92929873670978436</v>
      </c>
      <c r="L86">
        <v>1.8781071848898101E-2</v>
      </c>
      <c r="M86">
        <v>0.10231998375282247</v>
      </c>
      <c r="N86">
        <v>0.37452133322755143</v>
      </c>
      <c r="O86">
        <v>0.90219267888891208</v>
      </c>
      <c r="P86">
        <v>0.60997257938289784</v>
      </c>
      <c r="Q86">
        <v>0.99532942089264387</v>
      </c>
      <c r="R86">
        <v>0.29376848734664573</v>
      </c>
      <c r="S86">
        <v>0.75022981101701436</v>
      </c>
      <c r="T86">
        <v>0.5831632844802831</v>
      </c>
      <c r="U86">
        <v>0.39535013936555041</v>
      </c>
      <c r="V86">
        <v>0.37089209725033045</v>
      </c>
      <c r="W86">
        <v>0.66330810013705377</v>
      </c>
      <c r="X86">
        <v>0.9640117187254108</v>
      </c>
      <c r="Y86">
        <v>0.69115280180432326</v>
      </c>
      <c r="Z86">
        <v>0.14479543335300804</v>
      </c>
      <c r="AA86">
        <v>0.53378447375313809</v>
      </c>
      <c r="AB86">
        <v>0.32876732677233589</v>
      </c>
      <c r="AC86">
        <v>0.55829962772077346</v>
      </c>
      <c r="AD86">
        <v>0.24358578555199484</v>
      </c>
      <c r="AE86">
        <v>0.73699078372499982</v>
      </c>
      <c r="AF86">
        <v>0.18275385693657342</v>
      </c>
      <c r="AG86">
        <v>0.20719577046985393</v>
      </c>
      <c r="AH86">
        <v>6.3641410987040903E-3</v>
      </c>
      <c r="AI86">
        <v>0.49130251487956111</v>
      </c>
      <c r="AJ86">
        <v>6.0046940516777614E-2</v>
      </c>
      <c r="AK86">
        <v>0.8224329126831853</v>
      </c>
      <c r="AL86">
        <v>0.16265146932447927</v>
      </c>
      <c r="AM86">
        <v>0.97666069413144718</v>
      </c>
      <c r="AN86">
        <v>0.41837601521635637</v>
      </c>
      <c r="AO86">
        <v>0.22384621563228424</v>
      </c>
      <c r="AP86">
        <v>0.65554964297616525</v>
      </c>
      <c r="AQ86">
        <v>0.64477422050723432</v>
      </c>
      <c r="AR86">
        <v>0.55274312177402618</v>
      </c>
      <c r="AS86">
        <v>0.71569510021094773</v>
      </c>
      <c r="AT86">
        <v>0.45989516296555399</v>
      </c>
      <c r="AU86">
        <v>0.3607351958152909</v>
      </c>
      <c r="AV86">
        <v>0.78361276639352906</v>
      </c>
      <c r="AW86">
        <v>0.73552944186982117</v>
      </c>
      <c r="AX86">
        <v>5.9853668912467795E-2</v>
      </c>
      <c r="AY86">
        <v>0.21958754321102703</v>
      </c>
      <c r="AZ86">
        <v>0.99595489249474067</v>
      </c>
      <c r="BA86">
        <v>4.1376641897685529E-2</v>
      </c>
      <c r="BB86">
        <v>0.7125942239249583</v>
      </c>
      <c r="BC86">
        <v>0.80445833068784989</v>
      </c>
      <c r="BD86">
        <v>0.16060791140402819</v>
      </c>
      <c r="BE86">
        <v>0.56256512899640942</v>
      </c>
      <c r="BF86">
        <v>2.6185952344231156E-2</v>
      </c>
      <c r="BG86">
        <v>0.14079143094572766</v>
      </c>
      <c r="BH86">
        <v>0.6683629653783667</v>
      </c>
      <c r="BI86">
        <v>0.83513407267871709</v>
      </c>
      <c r="BJ86">
        <v>0.41994725282369616</v>
      </c>
      <c r="BK86">
        <v>0.78850978985531828</v>
      </c>
      <c r="BL86">
        <v>0.82542647486164977</v>
      </c>
      <c r="BM86">
        <v>7.994438442552787E-2</v>
      </c>
      <c r="BN86">
        <v>0.18104296265574971</v>
      </c>
      <c r="BO86">
        <v>2.2691727123537175E-2</v>
      </c>
      <c r="BP86">
        <v>0.53360802688859332</v>
      </c>
      <c r="BQ86">
        <v>0.95173632537819131</v>
      </c>
      <c r="BR86">
        <v>0.4823233615878163</v>
      </c>
      <c r="BS86">
        <v>0.19848916880047951</v>
      </c>
    </row>
    <row r="87" spans="1:71" x14ac:dyDescent="0.25">
      <c r="A87" s="1">
        <v>86</v>
      </c>
      <c r="B87">
        <v>3.4828694718369135E-2</v>
      </c>
      <c r="C87">
        <v>0.26988514300781974</v>
      </c>
      <c r="D87">
        <v>0.59694359577773093</v>
      </c>
      <c r="E87">
        <v>9.884296806172177E-2</v>
      </c>
      <c r="F87">
        <v>0.68349467263870511</v>
      </c>
      <c r="G87">
        <v>0.91929332323364088</v>
      </c>
      <c r="H87">
        <v>0.10476011093654436</v>
      </c>
      <c r="I87">
        <v>0.29426761977793214</v>
      </c>
      <c r="J87">
        <v>0.34488452822844351</v>
      </c>
      <c r="K87">
        <v>0.41151356578727227</v>
      </c>
      <c r="L87">
        <v>0.98166094574192853</v>
      </c>
      <c r="M87">
        <v>0.83457918615702098</v>
      </c>
      <c r="N87">
        <v>0.80846993444417314</v>
      </c>
      <c r="O87">
        <v>0.81855354674535052</v>
      </c>
      <c r="P87">
        <v>0.94038976150217424</v>
      </c>
      <c r="Q87">
        <v>0.43992764397412776</v>
      </c>
      <c r="R87">
        <v>0.15724752988213031</v>
      </c>
      <c r="S87">
        <v>0.24159647952601448</v>
      </c>
      <c r="T87">
        <v>0.16853658760521795</v>
      </c>
      <c r="U87">
        <v>0.22836887281136764</v>
      </c>
      <c r="V87">
        <v>0.69969707920584856</v>
      </c>
      <c r="W87">
        <v>0.99782610293156027</v>
      </c>
      <c r="X87">
        <v>0.28980493450931144</v>
      </c>
      <c r="Y87">
        <v>0.28174350569576967</v>
      </c>
      <c r="Z87">
        <v>0.56034859410724513</v>
      </c>
      <c r="AA87">
        <v>0.75220897367772643</v>
      </c>
      <c r="AB87">
        <v>9.9930388332323927E-2</v>
      </c>
      <c r="AC87">
        <v>0.77129802709576956</v>
      </c>
      <c r="AD87">
        <v>0.2461736733055957</v>
      </c>
      <c r="AE87">
        <v>0.3939641673306481</v>
      </c>
      <c r="AF87">
        <v>0.26153120919900719</v>
      </c>
      <c r="AG87">
        <v>0.47307050917854709</v>
      </c>
      <c r="AH87">
        <v>1.7562384531006003E-2</v>
      </c>
      <c r="AI87">
        <v>0.13945294043608769</v>
      </c>
      <c r="AJ87">
        <v>0.8686508935101328</v>
      </c>
      <c r="AK87">
        <v>0.97177004454858962</v>
      </c>
      <c r="AL87">
        <v>0.75162326115390643</v>
      </c>
      <c r="AM87">
        <v>3.7830023128802015E-3</v>
      </c>
      <c r="AN87">
        <v>0.89216798065097469</v>
      </c>
      <c r="AO87">
        <v>0.29214561079996748</v>
      </c>
      <c r="AP87">
        <v>0.1265381053100928</v>
      </c>
      <c r="AQ87">
        <v>0.87658069122939486</v>
      </c>
      <c r="AR87">
        <v>0.66200130311354333</v>
      </c>
      <c r="AS87">
        <v>0.97723661014393925</v>
      </c>
      <c r="AT87">
        <v>0.79902588988064127</v>
      </c>
      <c r="AU87">
        <v>0.38218654403206631</v>
      </c>
      <c r="AV87">
        <v>0.35435014293856315</v>
      </c>
      <c r="AW87">
        <v>0.68359938669248599</v>
      </c>
      <c r="AX87">
        <v>0.47634059478876523</v>
      </c>
      <c r="AY87">
        <v>0.13221376424903752</v>
      </c>
      <c r="AZ87">
        <v>0.60012228398917278</v>
      </c>
      <c r="BA87">
        <v>0.56775574586709854</v>
      </c>
      <c r="BB87">
        <v>0.47487708058899081</v>
      </c>
      <c r="BC87">
        <v>0.81981768483382456</v>
      </c>
      <c r="BD87">
        <v>0.82330677197166025</v>
      </c>
      <c r="BE87">
        <v>0.96022268674148492</v>
      </c>
      <c r="BF87">
        <v>0.41446332686718013</v>
      </c>
      <c r="BG87">
        <v>4.3435887440903653E-2</v>
      </c>
      <c r="BH87">
        <v>0.79497347866821355</v>
      </c>
      <c r="BI87">
        <v>0.90453323537681252</v>
      </c>
      <c r="BJ87">
        <v>0.37083371930722553</v>
      </c>
      <c r="BK87">
        <v>0.76386322979575394</v>
      </c>
      <c r="BL87">
        <v>0.16865472772351886</v>
      </c>
      <c r="BM87">
        <v>0.6470237949845179</v>
      </c>
      <c r="BN87">
        <v>0.31885488195932488</v>
      </c>
      <c r="BO87">
        <v>0.70067724163870293</v>
      </c>
      <c r="BP87">
        <v>3.8758264271340548E-2</v>
      </c>
      <c r="BQ87">
        <v>0.89338742326646214</v>
      </c>
      <c r="BR87">
        <v>0.91946077497035184</v>
      </c>
      <c r="BS87">
        <v>0.16377779173990314</v>
      </c>
    </row>
    <row r="88" spans="1:71" x14ac:dyDescent="0.25">
      <c r="A88" s="1">
        <v>87</v>
      </c>
      <c r="B88">
        <v>0.72156963264850116</v>
      </c>
      <c r="C88">
        <v>0.72058058754121079</v>
      </c>
      <c r="D88">
        <v>6.4780201046291674E-3</v>
      </c>
      <c r="E88">
        <v>0.60120580453711348</v>
      </c>
      <c r="F88">
        <v>0.33791986347721792</v>
      </c>
      <c r="G88">
        <v>0.16432849308284947</v>
      </c>
      <c r="H88">
        <v>0.63730531638031573</v>
      </c>
      <c r="I88">
        <v>0.55129978904358357</v>
      </c>
      <c r="J88">
        <v>0.92484530908714402</v>
      </c>
      <c r="K88">
        <v>0.75630807555000579</v>
      </c>
      <c r="L88">
        <v>0.72114675354916347</v>
      </c>
      <c r="M88">
        <v>0.84009155232289467</v>
      </c>
      <c r="N88">
        <v>0.6190122313144385</v>
      </c>
      <c r="O88">
        <v>0.75749908246043529</v>
      </c>
      <c r="P88">
        <v>0.82652699785617911</v>
      </c>
      <c r="Q88">
        <v>0.90620734699672345</v>
      </c>
      <c r="R88">
        <v>0.96009453176884285</v>
      </c>
      <c r="S88">
        <v>8.2041511783672028E-2</v>
      </c>
      <c r="T88">
        <v>0.54186333800928266</v>
      </c>
      <c r="U88">
        <v>0.56911735103892502</v>
      </c>
      <c r="V88">
        <v>0.93553632666982534</v>
      </c>
      <c r="W88">
        <v>0.79186750990749433</v>
      </c>
      <c r="X88">
        <v>0.2566432598673476</v>
      </c>
      <c r="Y88">
        <v>0.90045528868036673</v>
      </c>
      <c r="Z88">
        <v>0.6849635733547621</v>
      </c>
      <c r="AA88">
        <v>0.89388411999976181</v>
      </c>
      <c r="AB88">
        <v>0.16321351609207868</v>
      </c>
      <c r="AC88">
        <v>0.71924559180383907</v>
      </c>
      <c r="AD88">
        <v>0.56249327675717786</v>
      </c>
      <c r="AE88">
        <v>0.80515713254703736</v>
      </c>
      <c r="AF88">
        <v>1.7103323460304853E-2</v>
      </c>
      <c r="AG88">
        <v>0.87065575262754658</v>
      </c>
      <c r="AH88">
        <v>0.34038880599355203</v>
      </c>
      <c r="AI88">
        <v>0.38617226074939481</v>
      </c>
      <c r="AJ88">
        <v>0.9292371823631872</v>
      </c>
      <c r="AK88">
        <v>0.15104020742738244</v>
      </c>
      <c r="AL88">
        <v>3.3892145769136239E-2</v>
      </c>
      <c r="AM88">
        <v>0.92365661113457243</v>
      </c>
      <c r="AN88">
        <v>0.21946672903655629</v>
      </c>
      <c r="AO88">
        <v>0.20319740293708011</v>
      </c>
      <c r="AP88">
        <v>1.2963704749918592E-2</v>
      </c>
      <c r="AQ88">
        <v>0.73096766437809524</v>
      </c>
      <c r="AR88">
        <v>0.2200936135174324</v>
      </c>
      <c r="AS88">
        <v>0.62615865152710348</v>
      </c>
      <c r="AT88">
        <v>0.6109095224391109</v>
      </c>
      <c r="AU88">
        <v>2.7673090208265805E-2</v>
      </c>
      <c r="AV88">
        <v>0.76146058574216458</v>
      </c>
      <c r="AW88">
        <v>0.47290341224814192</v>
      </c>
      <c r="AX88">
        <v>0.15821188720462787</v>
      </c>
      <c r="AY88">
        <v>0.48396967592384421</v>
      </c>
      <c r="AZ88">
        <v>0.3329674459157973</v>
      </c>
      <c r="BA88">
        <v>7.9858646178783133E-3</v>
      </c>
      <c r="BB88">
        <v>0.25873119863601635</v>
      </c>
      <c r="BC88">
        <v>6.5475797919489764E-4</v>
      </c>
      <c r="BD88">
        <v>0.39273972175585392</v>
      </c>
      <c r="BE88">
        <v>7.8493299479265644E-2</v>
      </c>
      <c r="BF88">
        <v>0.67770399904349166</v>
      </c>
      <c r="BG88">
        <v>0.99412980203361268</v>
      </c>
      <c r="BH88">
        <v>0.71957007091435243</v>
      </c>
      <c r="BI88">
        <v>0.14274842139542265</v>
      </c>
      <c r="BJ88">
        <v>0.92214810417845239</v>
      </c>
      <c r="BK88">
        <v>0.41497661746429026</v>
      </c>
      <c r="BL88">
        <v>0.22378260918479342</v>
      </c>
      <c r="BM88">
        <v>0.11467499292574757</v>
      </c>
      <c r="BN88">
        <v>0.76667153432660029</v>
      </c>
      <c r="BO88">
        <v>0.88999000433963216</v>
      </c>
      <c r="BP88">
        <v>0.62396718351594593</v>
      </c>
      <c r="BQ88">
        <v>0.9026085566771147</v>
      </c>
      <c r="BR88">
        <v>8.6171072561104012E-2</v>
      </c>
      <c r="BS88">
        <v>0.92413486850239512</v>
      </c>
    </row>
    <row r="89" spans="1:71" x14ac:dyDescent="0.25">
      <c r="A89" s="1">
        <v>88</v>
      </c>
      <c r="B89">
        <v>0.80450063849300513</v>
      </c>
      <c r="C89">
        <v>0.4147147840849541</v>
      </c>
      <c r="D89">
        <v>0.17914066035733123</v>
      </c>
      <c r="E89">
        <v>0.38290389745740483</v>
      </c>
      <c r="F89">
        <v>0.34475456103594471</v>
      </c>
      <c r="G89">
        <v>0.31159765562215069</v>
      </c>
      <c r="H89">
        <v>0.84743406368502605</v>
      </c>
      <c r="I89">
        <v>0.4622493596109295</v>
      </c>
      <c r="J89">
        <v>0.7596251108953197</v>
      </c>
      <c r="K89">
        <v>0.16869693427296961</v>
      </c>
      <c r="L89">
        <v>4.7034116838201578E-2</v>
      </c>
      <c r="M89">
        <v>0.86631292055357856</v>
      </c>
      <c r="N89">
        <v>0.20618814666067309</v>
      </c>
      <c r="O89">
        <v>0.58336965433318222</v>
      </c>
      <c r="P89">
        <v>0.80207787363963123</v>
      </c>
      <c r="Q89">
        <v>0.63715090288291965</v>
      </c>
      <c r="R89">
        <v>9.0190136320173475E-2</v>
      </c>
      <c r="S89">
        <v>0.90671733793644838</v>
      </c>
      <c r="T89">
        <v>0.27134209927514685</v>
      </c>
      <c r="U89">
        <v>0.58582745976417183</v>
      </c>
      <c r="V89">
        <v>0.68999650430019477</v>
      </c>
      <c r="W89">
        <v>0.52285861965240099</v>
      </c>
      <c r="X89">
        <v>0.12444717020333806</v>
      </c>
      <c r="Y89">
        <v>0.73071170447639822</v>
      </c>
      <c r="Z89">
        <v>0.3415744839757614</v>
      </c>
      <c r="AA89">
        <v>0.89510035621086503</v>
      </c>
      <c r="AB89">
        <v>0.25813253014090076</v>
      </c>
      <c r="AC89">
        <v>0.2103025897165175</v>
      </c>
      <c r="AD89">
        <v>0.78048040008866237</v>
      </c>
      <c r="AE89">
        <v>0.96420078027266742</v>
      </c>
      <c r="AF89">
        <v>0.87868497878509955</v>
      </c>
      <c r="AG89">
        <v>0.35100376048077397</v>
      </c>
      <c r="AH89">
        <v>0.69370639514195609</v>
      </c>
      <c r="AI89">
        <v>0.45006942777894277</v>
      </c>
      <c r="AJ89">
        <v>0.88010883910642701</v>
      </c>
      <c r="AK89">
        <v>0.33864789217272584</v>
      </c>
      <c r="AL89">
        <v>0.82598412334663895</v>
      </c>
      <c r="AM89">
        <v>4.8500284401451377E-2</v>
      </c>
      <c r="AN89">
        <v>0.938837159482377</v>
      </c>
      <c r="AO89">
        <v>0.70979792090324001</v>
      </c>
      <c r="AP89">
        <v>9.3582588175298187E-2</v>
      </c>
      <c r="AQ89">
        <v>0.50249125971339526</v>
      </c>
      <c r="AR89">
        <v>0.45854421434838633</v>
      </c>
      <c r="AS89">
        <v>0.83043053426642632</v>
      </c>
      <c r="AT89">
        <v>9.3879786634767703E-2</v>
      </c>
      <c r="AU89">
        <v>0.60568859835703737</v>
      </c>
      <c r="AV89">
        <v>0.75471038531187817</v>
      </c>
      <c r="AW89">
        <v>0.70402144155746627</v>
      </c>
      <c r="AX89">
        <v>0.43053636939526685</v>
      </c>
      <c r="AY89">
        <v>0.62642507720682039</v>
      </c>
      <c r="AZ89">
        <v>6.5511435633306969E-2</v>
      </c>
      <c r="BA89">
        <v>9.6639597041117686E-2</v>
      </c>
      <c r="BB89">
        <v>0.83009229044985122</v>
      </c>
      <c r="BC89">
        <v>9.6792647800362119E-2</v>
      </c>
      <c r="BD89">
        <v>0.70233633137061435</v>
      </c>
      <c r="BE89">
        <v>0.83824782223597749</v>
      </c>
      <c r="BF89">
        <v>0.31774356362791412</v>
      </c>
      <c r="BG89">
        <v>0.15296448900922144</v>
      </c>
      <c r="BH89">
        <v>0.95096599645220614</v>
      </c>
      <c r="BI89">
        <v>0.94315401199320981</v>
      </c>
      <c r="BJ89">
        <v>0.3975360233499462</v>
      </c>
      <c r="BK89">
        <v>0.15303466542141164</v>
      </c>
      <c r="BL89">
        <v>0.19854209217292473</v>
      </c>
      <c r="BM89">
        <v>0.12946706268659325</v>
      </c>
      <c r="BN89">
        <v>0.53597784110540458</v>
      </c>
      <c r="BO89">
        <v>0.27660243040377197</v>
      </c>
      <c r="BP89">
        <v>0.75189601111211435</v>
      </c>
      <c r="BQ89">
        <v>0.16133494700026685</v>
      </c>
      <c r="BR89">
        <v>4.0293749693042447E-2</v>
      </c>
      <c r="BS89">
        <v>0.12142026221528757</v>
      </c>
    </row>
    <row r="90" spans="1:71" x14ac:dyDescent="0.25">
      <c r="A90" s="1">
        <v>89</v>
      </c>
      <c r="B90">
        <v>0.33917416111890974</v>
      </c>
      <c r="C90">
        <v>0.22990206044192962</v>
      </c>
      <c r="D90">
        <v>0.60008573471933768</v>
      </c>
      <c r="E90">
        <v>0.95685799390127513</v>
      </c>
      <c r="F90">
        <v>0.2081100123120504</v>
      </c>
      <c r="G90">
        <v>0.33899096590618127</v>
      </c>
      <c r="H90">
        <v>0.96122758452536972</v>
      </c>
      <c r="I90">
        <v>0.32561847073714312</v>
      </c>
      <c r="J90">
        <v>0.73900147239098024</v>
      </c>
      <c r="K90">
        <v>0.50210848077397219</v>
      </c>
      <c r="L90">
        <v>0.30167617187261486</v>
      </c>
      <c r="M90">
        <v>0.44035443550633979</v>
      </c>
      <c r="N90">
        <v>0.35810058932589672</v>
      </c>
      <c r="O90">
        <v>0.47996713982460848</v>
      </c>
      <c r="P90">
        <v>3.383119955415026E-2</v>
      </c>
      <c r="Q90">
        <v>0.53082161093984637</v>
      </c>
      <c r="R90">
        <v>0.74174856732442673</v>
      </c>
      <c r="S90">
        <v>0.90034917398893921</v>
      </c>
      <c r="T90">
        <v>0.12581446091977577</v>
      </c>
      <c r="U90">
        <v>0.85318345467377543</v>
      </c>
      <c r="V90">
        <v>0.18489896398771943</v>
      </c>
      <c r="W90">
        <v>0.13025038655396015</v>
      </c>
      <c r="X90">
        <v>0.21083560502112475</v>
      </c>
      <c r="Y90">
        <v>3.5737802105003436E-2</v>
      </c>
      <c r="Z90">
        <v>0.2260335412683292</v>
      </c>
      <c r="AA90">
        <v>0.4128265722393557</v>
      </c>
      <c r="AB90">
        <v>0.97791947129994672</v>
      </c>
      <c r="AC90">
        <v>0.56667513952199156</v>
      </c>
      <c r="AD90">
        <v>0.69874640796253407</v>
      </c>
      <c r="AE90">
        <v>0.20292753524440665</v>
      </c>
      <c r="AF90">
        <v>8.7936324138347066E-2</v>
      </c>
      <c r="AG90">
        <v>0.3545959078079276</v>
      </c>
      <c r="AH90">
        <v>0.45769556861421945</v>
      </c>
      <c r="AI90">
        <v>0.4284386533217176</v>
      </c>
      <c r="AJ90">
        <v>0.18512727367147885</v>
      </c>
      <c r="AK90">
        <v>0.49432159194128977</v>
      </c>
      <c r="AL90">
        <v>0.33848550650553033</v>
      </c>
      <c r="AM90">
        <v>0.14858066658653857</v>
      </c>
      <c r="AN90">
        <v>5.2374514274411088E-2</v>
      </c>
      <c r="AO90">
        <v>0.81430234688187619</v>
      </c>
      <c r="AP90">
        <v>0.91547797228875782</v>
      </c>
      <c r="AQ90">
        <v>0.67161427601366774</v>
      </c>
      <c r="AR90">
        <v>0.18764439425259516</v>
      </c>
      <c r="AS90">
        <v>0.88833240155376225</v>
      </c>
      <c r="AT90">
        <v>0.33582560775365944</v>
      </c>
      <c r="AU90">
        <v>0.65249867375301629</v>
      </c>
      <c r="AV90">
        <v>0.6953897589749225</v>
      </c>
      <c r="AW90">
        <v>0.93812262782598854</v>
      </c>
      <c r="AX90">
        <v>0.76250285557745867</v>
      </c>
      <c r="AY90">
        <v>0.31283774132066466</v>
      </c>
      <c r="AZ90">
        <v>0.93795240227353971</v>
      </c>
      <c r="BA90">
        <v>0.96858513634700538</v>
      </c>
      <c r="BB90">
        <v>0.24888021421944817</v>
      </c>
      <c r="BC90">
        <v>0.42863448281129823</v>
      </c>
      <c r="BD90">
        <v>0.23406494074557815</v>
      </c>
      <c r="BE90">
        <v>9.6583831121072494E-2</v>
      </c>
      <c r="BF90">
        <v>0.4218519565863158</v>
      </c>
      <c r="BG90">
        <v>0.15791070791948481</v>
      </c>
      <c r="BH90">
        <v>0.50249721385036705</v>
      </c>
      <c r="BI90">
        <v>0.53895205205327745</v>
      </c>
      <c r="BJ90">
        <v>0.67447969093583304</v>
      </c>
      <c r="BK90">
        <v>0.28787156174716166</v>
      </c>
      <c r="BL90">
        <v>0.83556830987823494</v>
      </c>
      <c r="BM90">
        <v>0.73070811509635103</v>
      </c>
      <c r="BN90">
        <v>0.11827093853386583</v>
      </c>
      <c r="BO90">
        <v>0.41031623038545195</v>
      </c>
      <c r="BP90">
        <v>0.98328260480876162</v>
      </c>
      <c r="BQ90">
        <v>0.21669099535491732</v>
      </c>
      <c r="BR90">
        <v>0.42913850912851759</v>
      </c>
      <c r="BS90">
        <v>0.22324562985516239</v>
      </c>
    </row>
    <row r="91" spans="1:71" x14ac:dyDescent="0.25">
      <c r="A91" s="1">
        <v>90</v>
      </c>
      <c r="B91">
        <v>0.57947839162428838</v>
      </c>
      <c r="C91">
        <v>6.9837807563077892E-4</v>
      </c>
      <c r="D91">
        <v>0.14492871061018842</v>
      </c>
      <c r="E91">
        <v>0.75564480758458152</v>
      </c>
      <c r="F91">
        <v>0.53808764316609159</v>
      </c>
      <c r="G91">
        <v>0.25879991379044898</v>
      </c>
      <c r="H91">
        <v>0.23927945835527598</v>
      </c>
      <c r="I91">
        <v>0.17840727615915108</v>
      </c>
      <c r="J91">
        <v>0.42733755016933661</v>
      </c>
      <c r="K91">
        <v>0.76124184175861986</v>
      </c>
      <c r="L91">
        <v>0.6835395346993004</v>
      </c>
      <c r="M91">
        <v>0.84292115796489786</v>
      </c>
      <c r="N91">
        <v>0.15507184087442016</v>
      </c>
      <c r="O91">
        <v>0.89419220546020006</v>
      </c>
      <c r="P91">
        <v>0.41362199565386137</v>
      </c>
      <c r="Q91">
        <v>8.0317830892159159E-2</v>
      </c>
      <c r="R91">
        <v>0.18707539306521326</v>
      </c>
      <c r="S91">
        <v>0.71148080075171283</v>
      </c>
      <c r="T91">
        <v>0.90103863681776331</v>
      </c>
      <c r="U91">
        <v>0.84839229471392863</v>
      </c>
      <c r="V91">
        <v>0.88431287511158363</v>
      </c>
      <c r="W91">
        <v>9.6640738577781771E-2</v>
      </c>
      <c r="X91">
        <v>0.27549952567647529</v>
      </c>
      <c r="Y91">
        <v>0.78774639563928428</v>
      </c>
      <c r="Z91">
        <v>0.5378293003467256</v>
      </c>
      <c r="AA91">
        <v>0.605842788443546</v>
      </c>
      <c r="AB91">
        <v>0.12269949319933482</v>
      </c>
      <c r="AC91">
        <v>0.35994962487343396</v>
      </c>
      <c r="AD91">
        <v>0.5157719296238229</v>
      </c>
      <c r="AE91">
        <v>0.91909682923202396</v>
      </c>
      <c r="AF91">
        <v>0.17936288495185837</v>
      </c>
      <c r="AG91">
        <v>0.77115472356977599</v>
      </c>
      <c r="AH91">
        <v>0.88498733735898782</v>
      </c>
      <c r="AI91">
        <v>7.5819142556717289E-2</v>
      </c>
      <c r="AJ91">
        <v>0.10340834118009534</v>
      </c>
      <c r="AK91">
        <v>0.54668201558469154</v>
      </c>
      <c r="AL91">
        <v>0.97559922310664093</v>
      </c>
      <c r="AM91">
        <v>0.54436286283846325</v>
      </c>
      <c r="AN91">
        <v>0.5716497678297876</v>
      </c>
      <c r="AO91">
        <v>0.76328839370485224</v>
      </c>
      <c r="AP91">
        <v>0.40677505000321112</v>
      </c>
      <c r="AQ91">
        <v>0.36523743365023909</v>
      </c>
      <c r="AR91">
        <v>0.85121519470763707</v>
      </c>
      <c r="AS91">
        <v>0.82281331991543871</v>
      </c>
      <c r="AT91">
        <v>0.96189675441557432</v>
      </c>
      <c r="AU91">
        <v>0.32055624809611305</v>
      </c>
      <c r="AV91">
        <v>0.31588820331588796</v>
      </c>
      <c r="AW91">
        <v>0.1670259968107799</v>
      </c>
      <c r="AX91">
        <v>0.80981057440632542</v>
      </c>
      <c r="AY91">
        <v>0.5872839836178787</v>
      </c>
      <c r="AZ91">
        <v>0.92879531576070107</v>
      </c>
      <c r="BA91">
        <v>0.50708985175359278</v>
      </c>
      <c r="BB91">
        <v>0.40446907122578102</v>
      </c>
      <c r="BC91">
        <v>0.6606328384530662</v>
      </c>
      <c r="BD91">
        <v>1.2587853168211427E-2</v>
      </c>
      <c r="BE91">
        <v>0.28980987860824758</v>
      </c>
      <c r="BF91">
        <v>0.88061436486119971</v>
      </c>
      <c r="BG91">
        <v>0.34017014718602756</v>
      </c>
      <c r="BH91">
        <v>1.8966184622873361E-2</v>
      </c>
      <c r="BI91">
        <v>0.13129291349155914</v>
      </c>
      <c r="BJ91">
        <v>0.59709054499409464</v>
      </c>
      <c r="BK91">
        <v>0.45569814813214682</v>
      </c>
      <c r="BL91">
        <v>0.52450037175110165</v>
      </c>
      <c r="BM91">
        <v>0.79080199090690206</v>
      </c>
      <c r="BN91">
        <v>0.74370751962571746</v>
      </c>
      <c r="BO91">
        <v>0.28217444672000036</v>
      </c>
      <c r="BP91">
        <v>0.95022379039760196</v>
      </c>
      <c r="BQ91">
        <v>0.25626091762803382</v>
      </c>
      <c r="BR91">
        <v>0.59000605743339007</v>
      </c>
      <c r="BS91">
        <v>0.65278760064871022</v>
      </c>
    </row>
    <row r="92" spans="1:71" x14ac:dyDescent="0.25">
      <c r="A92" s="1">
        <v>91</v>
      </c>
      <c r="B92">
        <v>0.68445593699781226</v>
      </c>
      <c r="C92">
        <v>0.50990396827782347</v>
      </c>
      <c r="D92">
        <v>0.38083154939851749</v>
      </c>
      <c r="E92">
        <v>0.45760544885779042</v>
      </c>
      <c r="F92">
        <v>0.32139086694409724</v>
      </c>
      <c r="G92">
        <v>0.45417833876721658</v>
      </c>
      <c r="H92">
        <v>0.95415854711226433</v>
      </c>
      <c r="I92">
        <v>0.10033693268428245</v>
      </c>
      <c r="J92">
        <v>0.65795804888592391</v>
      </c>
      <c r="K92">
        <v>0.68508136844526279</v>
      </c>
      <c r="L92">
        <v>0.65677424498350645</v>
      </c>
      <c r="M92">
        <v>0.49134985361419292</v>
      </c>
      <c r="N92">
        <v>0.48468006047212686</v>
      </c>
      <c r="O92">
        <v>0.74070027857819221</v>
      </c>
      <c r="P92">
        <v>0.66516032998581398</v>
      </c>
      <c r="Q92">
        <v>0.61521073033843199</v>
      </c>
      <c r="R92">
        <v>9.8659864728413149E-3</v>
      </c>
      <c r="S92">
        <v>0.90863835740211696</v>
      </c>
      <c r="T92">
        <v>0.30820400175737273</v>
      </c>
      <c r="U92">
        <v>0.86362126620026602</v>
      </c>
      <c r="V92">
        <v>0.37850645374112046</v>
      </c>
      <c r="W92">
        <v>1.3603695686994377E-2</v>
      </c>
      <c r="X92">
        <v>0.12921275103410246</v>
      </c>
      <c r="Y92">
        <v>0.12102885958855203</v>
      </c>
      <c r="Z92">
        <v>0.55572071563504166</v>
      </c>
      <c r="AA92">
        <v>0.41059699385195902</v>
      </c>
      <c r="AB92">
        <v>0.92891033885214547</v>
      </c>
      <c r="AC92">
        <v>1.5109195554094956E-3</v>
      </c>
      <c r="AD92">
        <v>0.51570548581437536</v>
      </c>
      <c r="AE92">
        <v>0.97042016341420423</v>
      </c>
      <c r="AF92">
        <v>0.92712259300533351</v>
      </c>
      <c r="AG92">
        <v>0.86821040698788865</v>
      </c>
      <c r="AH92">
        <v>0.33941557143087742</v>
      </c>
      <c r="AI92">
        <v>4.994948303638358E-2</v>
      </c>
      <c r="AJ92">
        <v>0.20347751086152377</v>
      </c>
      <c r="AK92">
        <v>0.67093484385481383</v>
      </c>
      <c r="AL92">
        <v>0.57009816351755938</v>
      </c>
      <c r="AM92">
        <v>0.29694638894296854</v>
      </c>
      <c r="AN92">
        <v>0.76768491615652978</v>
      </c>
      <c r="AO92">
        <v>0.25294771894749479</v>
      </c>
      <c r="AP92">
        <v>6.3040688329775052E-2</v>
      </c>
      <c r="AQ92">
        <v>0.7208891348274945</v>
      </c>
      <c r="AR92">
        <v>6.7236848005139294E-2</v>
      </c>
      <c r="AS92">
        <v>0.61388352101500476</v>
      </c>
      <c r="AT92">
        <v>0.29651243601716448</v>
      </c>
      <c r="AU92">
        <v>7.8384706002268656E-2</v>
      </c>
      <c r="AV92">
        <v>0.69431107870444386</v>
      </c>
      <c r="AW92">
        <v>5.2627361226900815E-2</v>
      </c>
      <c r="AX92">
        <v>5.2842452747785207E-2</v>
      </c>
      <c r="AY92">
        <v>0.28259507185453003</v>
      </c>
      <c r="AZ92">
        <v>7.4148588509617475E-2</v>
      </c>
      <c r="BA92">
        <v>0.17887440186350911</v>
      </c>
      <c r="BB92">
        <v>8.2386126819494976E-2</v>
      </c>
      <c r="BC92">
        <v>0.15138994812208129</v>
      </c>
      <c r="BD92">
        <v>0.10991928451629862</v>
      </c>
      <c r="BE92">
        <v>0.12989377285556147</v>
      </c>
      <c r="BF92">
        <v>0.72739088467862656</v>
      </c>
      <c r="BG92">
        <v>0.87071057062360846</v>
      </c>
      <c r="BH92">
        <v>0.34552149588022685</v>
      </c>
      <c r="BI92">
        <v>0.30499453476947547</v>
      </c>
      <c r="BJ92">
        <v>0.99490364186928781</v>
      </c>
      <c r="BK92">
        <v>0.33524740034668132</v>
      </c>
      <c r="BL92">
        <v>0.55455559060365323</v>
      </c>
      <c r="BM92">
        <v>0.90234684156828959</v>
      </c>
      <c r="BN92">
        <v>0.62892213219510007</v>
      </c>
      <c r="BO92">
        <v>0.41294102339957917</v>
      </c>
      <c r="BP92">
        <v>0.75309672987971077</v>
      </c>
      <c r="BQ92">
        <v>0.49992782152618465</v>
      </c>
      <c r="BR92">
        <v>0.66795365021293707</v>
      </c>
      <c r="BS92">
        <v>0.8239013291411994</v>
      </c>
    </row>
    <row r="93" spans="1:71" x14ac:dyDescent="0.25">
      <c r="A93" s="1">
        <v>92</v>
      </c>
      <c r="B93">
        <v>0.20167949843099942</v>
      </c>
      <c r="C93">
        <v>0.15451385800246586</v>
      </c>
      <c r="D93">
        <v>0.57270445641514134</v>
      </c>
      <c r="E93">
        <v>0.6371997004542681</v>
      </c>
      <c r="F93">
        <v>0.90430726590567778</v>
      </c>
      <c r="G93">
        <v>0.93820394012649055</v>
      </c>
      <c r="H93">
        <v>0.42829520587024428</v>
      </c>
      <c r="I93">
        <v>0.930498938685834</v>
      </c>
      <c r="J93">
        <v>0.12006834141872536</v>
      </c>
      <c r="K93">
        <v>0.77015599460036921</v>
      </c>
      <c r="L93">
        <v>0.8511869795146767</v>
      </c>
      <c r="M93">
        <v>0.72653823158757913</v>
      </c>
      <c r="N93">
        <v>1.3700291073085014E-2</v>
      </c>
      <c r="O93">
        <v>0.1783559912017183</v>
      </c>
      <c r="P93">
        <v>0.42623436110735946</v>
      </c>
      <c r="Q93">
        <v>0.30373798430551968</v>
      </c>
      <c r="R93">
        <v>0.53622110156790959</v>
      </c>
      <c r="S93">
        <v>0.22629037820586895</v>
      </c>
      <c r="T93">
        <v>0.18747807446421783</v>
      </c>
      <c r="U93">
        <v>0.54882057547248531</v>
      </c>
      <c r="V93">
        <v>0.952679948308638</v>
      </c>
      <c r="W93">
        <v>0.83365721340075061</v>
      </c>
      <c r="X93">
        <v>0.69607480940485622</v>
      </c>
      <c r="Y93">
        <v>0.1559443879277308</v>
      </c>
      <c r="Z93">
        <v>0.76510267739344273</v>
      </c>
      <c r="AA93">
        <v>0.97943259870761157</v>
      </c>
      <c r="AB93">
        <v>0.44928723089299338</v>
      </c>
      <c r="AC93">
        <v>0.19188400633202907</v>
      </c>
      <c r="AD93">
        <v>0.81284531496618229</v>
      </c>
      <c r="AE93">
        <v>0.16130211480091416</v>
      </c>
      <c r="AF93">
        <v>0.76018816669374434</v>
      </c>
      <c r="AG93">
        <v>0.85044904078988415</v>
      </c>
      <c r="AH93">
        <v>0.98958044090882957</v>
      </c>
      <c r="AI93">
        <v>0.88478613540482742</v>
      </c>
      <c r="AJ93">
        <v>0.56106811921835087</v>
      </c>
      <c r="AK93">
        <v>0.79086986240878898</v>
      </c>
      <c r="AL93">
        <v>0.42308559220701125</v>
      </c>
      <c r="AM93">
        <v>0.80765483584916931</v>
      </c>
      <c r="AN93">
        <v>0.85911692121103622</v>
      </c>
      <c r="AO93">
        <v>0.34554062633075644</v>
      </c>
      <c r="AP93">
        <v>0.54682080807968481</v>
      </c>
      <c r="AQ93">
        <v>0.64574687569836964</v>
      </c>
      <c r="AR93">
        <v>0.68735035533836075</v>
      </c>
      <c r="AS93">
        <v>0.59390931094982591</v>
      </c>
      <c r="AT93">
        <v>7.4999902549817921E-2</v>
      </c>
      <c r="AU93">
        <v>0.3965815336519638</v>
      </c>
      <c r="AV93">
        <v>0.68481211124590935</v>
      </c>
      <c r="AW93">
        <v>3.6128753842029515E-2</v>
      </c>
      <c r="AX93">
        <v>0.90416671795143388</v>
      </c>
      <c r="AY93">
        <v>0.44911244836841591</v>
      </c>
      <c r="AZ93">
        <v>0.96149259035921308</v>
      </c>
      <c r="BA93">
        <v>0.46198742608516785</v>
      </c>
      <c r="BB93">
        <v>0.55500225471970566</v>
      </c>
      <c r="BC93">
        <v>0.58369971019205225</v>
      </c>
      <c r="BD93">
        <v>0.28484699929759294</v>
      </c>
      <c r="BE93">
        <v>0.19121666651170688</v>
      </c>
      <c r="BF93">
        <v>0.17708879729825866</v>
      </c>
      <c r="BG93">
        <v>0.13689490040099006</v>
      </c>
      <c r="BH93">
        <v>0.98750950041348673</v>
      </c>
      <c r="BI93">
        <v>0.91737772169903853</v>
      </c>
      <c r="BJ93">
        <v>0.2082269006273666</v>
      </c>
      <c r="BK93">
        <v>0.37846209490879634</v>
      </c>
      <c r="BL93">
        <v>3.8614729468190001E-2</v>
      </c>
      <c r="BM93">
        <v>0.33068290018527235</v>
      </c>
      <c r="BN93">
        <v>0.63257191345356301</v>
      </c>
      <c r="BO93">
        <v>0.76997611567710911</v>
      </c>
      <c r="BP93">
        <v>0.47776907973670046</v>
      </c>
      <c r="BQ93">
        <v>1.0319792060675459E-2</v>
      </c>
      <c r="BR93">
        <v>0.79104736150385979</v>
      </c>
      <c r="BS93">
        <v>0.38962689638597292</v>
      </c>
    </row>
    <row r="94" spans="1:71" x14ac:dyDescent="0.25">
      <c r="A94" s="1">
        <v>93</v>
      </c>
      <c r="B94">
        <v>2.2520705802878127E-2</v>
      </c>
      <c r="C94">
        <v>0.78620701695567607</v>
      </c>
      <c r="D94">
        <v>0.20708374478461178</v>
      </c>
      <c r="E94">
        <v>0.73237729680985797</v>
      </c>
      <c r="F94">
        <v>0.70603910011115134</v>
      </c>
      <c r="G94">
        <v>7.582778259121814E-2</v>
      </c>
      <c r="H94">
        <v>0.56502063370350775</v>
      </c>
      <c r="I94">
        <v>9.0640942892853071E-2</v>
      </c>
      <c r="J94">
        <v>0.56244944514278739</v>
      </c>
      <c r="K94">
        <v>0.44602379150713833</v>
      </c>
      <c r="L94">
        <v>0.587691997167757</v>
      </c>
      <c r="M94">
        <v>0.82954336784980975</v>
      </c>
      <c r="N94">
        <v>0.32921369385956079</v>
      </c>
      <c r="O94">
        <v>0.80257315711922128</v>
      </c>
      <c r="P94">
        <v>0.77161251271454701</v>
      </c>
      <c r="Q94">
        <v>9.1832993492155568E-2</v>
      </c>
      <c r="R94">
        <v>0.27446735453342652</v>
      </c>
      <c r="S94">
        <v>0.30671030537669441</v>
      </c>
      <c r="T94">
        <v>0.87752913411745181</v>
      </c>
      <c r="U94">
        <v>0.72290293700873132</v>
      </c>
      <c r="V94">
        <v>0.81010154049514349</v>
      </c>
      <c r="W94">
        <v>0.93877540591010844</v>
      </c>
      <c r="X94">
        <v>6.8018911728996212E-2</v>
      </c>
      <c r="Y94">
        <v>0.19668872916629176</v>
      </c>
      <c r="Z94">
        <v>0.6989149019624612</v>
      </c>
      <c r="AA94">
        <v>0.38080423123518936</v>
      </c>
      <c r="AB94">
        <v>0.70918153643550041</v>
      </c>
      <c r="AC94">
        <v>0.67052860040573425</v>
      </c>
      <c r="AD94">
        <v>2.3019881533832831E-2</v>
      </c>
      <c r="AE94">
        <v>7.139590796119899E-2</v>
      </c>
      <c r="AF94">
        <v>0.54448524346436145</v>
      </c>
      <c r="AG94">
        <v>0.66187115468928237</v>
      </c>
      <c r="AH94">
        <v>0.4341318880498295</v>
      </c>
      <c r="AI94">
        <v>0.7856797780930892</v>
      </c>
      <c r="AJ94">
        <v>0.44561597186198665</v>
      </c>
      <c r="AK94">
        <v>0.56055659577707095</v>
      </c>
      <c r="AL94">
        <v>0.75116449179701961</v>
      </c>
      <c r="AM94">
        <v>0.91403247271263788</v>
      </c>
      <c r="AN94">
        <v>0.44524917134038489</v>
      </c>
      <c r="AO94">
        <v>0.62487536239524522</v>
      </c>
      <c r="AP94">
        <v>0.28832248862049992</v>
      </c>
      <c r="AQ94">
        <v>0.43078670164870991</v>
      </c>
      <c r="AR94">
        <v>0.66637101311151414</v>
      </c>
      <c r="AS94">
        <v>0.68324641119400109</v>
      </c>
      <c r="AT94">
        <v>0.79362838953835058</v>
      </c>
      <c r="AU94">
        <v>0.33239500487595142</v>
      </c>
      <c r="AV94">
        <v>0.80146829281429199</v>
      </c>
      <c r="AW94">
        <v>8.3114125425408858E-2</v>
      </c>
      <c r="AX94">
        <v>7.0244116323345374E-2</v>
      </c>
      <c r="AY94">
        <v>0.79209827077620676</v>
      </c>
      <c r="AZ94">
        <v>0.38142873136343958</v>
      </c>
      <c r="BA94">
        <v>5.2114756755655134E-2</v>
      </c>
      <c r="BB94">
        <v>0.39586231396226612</v>
      </c>
      <c r="BC94">
        <v>0.91727888239653621</v>
      </c>
      <c r="BD94">
        <v>0.46437061353760023</v>
      </c>
      <c r="BE94">
        <v>0.87960206917090478</v>
      </c>
      <c r="BF94">
        <v>0.92131095726484735</v>
      </c>
      <c r="BG94">
        <v>0.35088753637129533</v>
      </c>
      <c r="BH94">
        <v>0.34622995302783566</v>
      </c>
      <c r="BI94">
        <v>0.89270089938224495</v>
      </c>
      <c r="BJ94">
        <v>0.49848313363644592</v>
      </c>
      <c r="BK94">
        <v>0.22350599243276359</v>
      </c>
      <c r="BL94">
        <v>0.6382953421042693</v>
      </c>
      <c r="BM94">
        <v>0.10732530166150889</v>
      </c>
      <c r="BN94">
        <v>0.48099979850227159</v>
      </c>
      <c r="BO94">
        <v>0.28488407913499825</v>
      </c>
      <c r="BP94">
        <v>0.16719575367891859</v>
      </c>
      <c r="BQ94">
        <v>0.73743843339640924</v>
      </c>
      <c r="BR94">
        <v>6.4053905889961404E-3</v>
      </c>
      <c r="BS94">
        <v>0.13639304427560017</v>
      </c>
    </row>
    <row r="95" spans="1:71" x14ac:dyDescent="0.25">
      <c r="A95" s="1">
        <v>94</v>
      </c>
      <c r="B95">
        <v>2.2109400375357358E-2</v>
      </c>
      <c r="C95">
        <v>0.64080776950363494</v>
      </c>
      <c r="D95">
        <v>0.67924278759855916</v>
      </c>
      <c r="E95">
        <v>0.43536481730642784</v>
      </c>
      <c r="F95">
        <v>0.74744128488188355</v>
      </c>
      <c r="G95">
        <v>0.56385318344617741</v>
      </c>
      <c r="H95">
        <v>0.83100105818078407</v>
      </c>
      <c r="I95">
        <v>0.53022193282594032</v>
      </c>
      <c r="J95">
        <v>0.91581379650965866</v>
      </c>
      <c r="K95">
        <v>0.56515520546689624</v>
      </c>
      <c r="L95">
        <v>0.88239751405900724</v>
      </c>
      <c r="M95">
        <v>8.4332051527934659E-2</v>
      </c>
      <c r="N95">
        <v>0.65351260960727464</v>
      </c>
      <c r="O95">
        <v>0.27826193211147232</v>
      </c>
      <c r="P95">
        <v>0.394240992376371</v>
      </c>
      <c r="Q95">
        <v>0.28781725839110217</v>
      </c>
      <c r="R95">
        <v>0.4106207702700837</v>
      </c>
      <c r="S95">
        <v>0.15924855836712037</v>
      </c>
      <c r="T95">
        <v>0.31458532307330422</v>
      </c>
      <c r="U95">
        <v>0.68660272353423846</v>
      </c>
      <c r="V95">
        <v>0.88247285585925417</v>
      </c>
      <c r="W95">
        <v>0.13636427345091906</v>
      </c>
      <c r="X95">
        <v>0.80615805054468581</v>
      </c>
      <c r="Y95">
        <v>8.2933922178294761E-2</v>
      </c>
      <c r="Z95">
        <v>0.35776201454408585</v>
      </c>
      <c r="AA95">
        <v>0.58035184998301836</v>
      </c>
      <c r="AB95">
        <v>0.60370891647895664</v>
      </c>
      <c r="AC95">
        <v>0.23519021839343301</v>
      </c>
      <c r="AD95">
        <v>0.30149774951071073</v>
      </c>
      <c r="AE95">
        <v>0.63760079599863351</v>
      </c>
      <c r="AF95">
        <v>0.82088047972837097</v>
      </c>
      <c r="AG95">
        <v>0.62474786748606226</v>
      </c>
      <c r="AH95">
        <v>0.29021921118003946</v>
      </c>
      <c r="AI95">
        <v>0.76478815481237206</v>
      </c>
      <c r="AJ95">
        <v>0.40212768662603959</v>
      </c>
      <c r="AK95">
        <v>0.63160969437405179</v>
      </c>
      <c r="AL95">
        <v>0.47511284047953373</v>
      </c>
      <c r="AM95">
        <v>0.53383159639255484</v>
      </c>
      <c r="AN95">
        <v>0.81792608045978765</v>
      </c>
      <c r="AO95">
        <v>0.67817978368459375</v>
      </c>
      <c r="AP95">
        <v>0.67698614424214631</v>
      </c>
      <c r="AQ95">
        <v>6.3471896708998665E-3</v>
      </c>
      <c r="AR95">
        <v>0.24101369784371285</v>
      </c>
      <c r="AS95">
        <v>3.17590315477152E-2</v>
      </c>
      <c r="AT95">
        <v>0.96733851433533802</v>
      </c>
      <c r="AU95">
        <v>0.67820219764131395</v>
      </c>
      <c r="AV95">
        <v>0.45257993829269938</v>
      </c>
      <c r="AW95">
        <v>0.4071246435426793</v>
      </c>
      <c r="AX95">
        <v>0.62878082876638752</v>
      </c>
      <c r="AY95">
        <v>0.81144669908979505</v>
      </c>
      <c r="AZ95">
        <v>0.89552806157420795</v>
      </c>
      <c r="BA95">
        <v>0.87131979381044755</v>
      </c>
      <c r="BB95">
        <v>0.93993554422120607</v>
      </c>
      <c r="BC95">
        <v>0.7318124000697569</v>
      </c>
      <c r="BD95">
        <v>0.53176150994478932</v>
      </c>
      <c r="BE95">
        <v>0.16707475424846818</v>
      </c>
      <c r="BF95">
        <v>0.85982912615405416</v>
      </c>
      <c r="BG95">
        <v>0.6284533063284401</v>
      </c>
      <c r="BH95">
        <v>0.11096495869435596</v>
      </c>
      <c r="BI95">
        <v>0.30932785977112165</v>
      </c>
      <c r="BJ95">
        <v>0.51820601818358702</v>
      </c>
      <c r="BK95">
        <v>0.13718082785504315</v>
      </c>
      <c r="BL95">
        <v>0.41923252243911513</v>
      </c>
      <c r="BM95">
        <v>0.45781202628616768</v>
      </c>
      <c r="BN95">
        <v>0.75342635894518872</v>
      </c>
      <c r="BO95">
        <v>0.80874549450316535</v>
      </c>
      <c r="BP95">
        <v>0.12666277136328496</v>
      </c>
      <c r="BQ95">
        <v>0.97318003760837946</v>
      </c>
      <c r="BR95">
        <v>0.8312996140852813</v>
      </c>
      <c r="BS95">
        <v>0.41345561616971094</v>
      </c>
    </row>
    <row r="96" spans="1:71" x14ac:dyDescent="0.25">
      <c r="A96" s="1">
        <v>95</v>
      </c>
      <c r="B96">
        <v>0.40400420121374758</v>
      </c>
      <c r="C96">
        <v>0.10722425713979378</v>
      </c>
      <c r="D96">
        <v>0.10933383614789949</v>
      </c>
      <c r="E96">
        <v>0.14719243005830696</v>
      </c>
      <c r="F96">
        <v>0.23639000223022588</v>
      </c>
      <c r="G96">
        <v>0.63801519570814103</v>
      </c>
      <c r="H96">
        <v>0.9348941344789049</v>
      </c>
      <c r="I96">
        <v>0.31887953276799641</v>
      </c>
      <c r="J96">
        <v>0.59006274647546875</v>
      </c>
      <c r="K96">
        <v>0.1389834638199251</v>
      </c>
      <c r="L96">
        <v>0.86574696402988249</v>
      </c>
      <c r="M96">
        <v>0.79136137228785353</v>
      </c>
      <c r="N96">
        <v>0.71157094158676282</v>
      </c>
      <c r="O96">
        <v>0.82885048228235747</v>
      </c>
      <c r="P96">
        <v>0.70752506442808238</v>
      </c>
      <c r="Q96">
        <v>0.27185815765511079</v>
      </c>
      <c r="R96">
        <v>0.87322737693596975</v>
      </c>
      <c r="S96">
        <v>0.18101482726864793</v>
      </c>
      <c r="T96">
        <v>0.87380284625461402</v>
      </c>
      <c r="U96">
        <v>0.97161819122372806</v>
      </c>
      <c r="V96">
        <v>0.77560528223978464</v>
      </c>
      <c r="W96">
        <v>0.47016426636112296</v>
      </c>
      <c r="X96">
        <v>0.45113295534862197</v>
      </c>
      <c r="Y96">
        <v>0.46225943646358936</v>
      </c>
      <c r="Z96">
        <v>0.65195824569473904</v>
      </c>
      <c r="AA96">
        <v>0.64969017970897802</v>
      </c>
      <c r="AB96">
        <v>0.66384388059769006</v>
      </c>
      <c r="AC96">
        <v>0.10923453179312248</v>
      </c>
      <c r="AD96">
        <v>5.6720938862901304E-2</v>
      </c>
      <c r="AE96">
        <v>0.69490568059655522</v>
      </c>
      <c r="AF96">
        <v>0.20714931064266695</v>
      </c>
      <c r="AG96">
        <v>0.14410352136087512</v>
      </c>
      <c r="AH96">
        <v>0.6538201009104363</v>
      </c>
      <c r="AI96">
        <v>0.87426763649845507</v>
      </c>
      <c r="AJ96">
        <v>4.9744035626297034E-2</v>
      </c>
      <c r="AK96">
        <v>3.3794584097602831E-2</v>
      </c>
      <c r="AL96">
        <v>0.19760765380060785</v>
      </c>
      <c r="AM96">
        <v>0.47198255467237815</v>
      </c>
      <c r="AN96">
        <v>0.19238756138177149</v>
      </c>
      <c r="AO96">
        <v>0.78540917721708137</v>
      </c>
      <c r="AP96">
        <v>0.76739319953537211</v>
      </c>
      <c r="AQ96">
        <v>0.36201929795202359</v>
      </c>
      <c r="AR96">
        <v>0.88016170447912179</v>
      </c>
      <c r="AS96">
        <v>0.38609505362879848</v>
      </c>
      <c r="AT96">
        <v>0.85278910540380781</v>
      </c>
      <c r="AU96">
        <v>0.571782222994908</v>
      </c>
      <c r="AV96">
        <v>0.76596989374885716</v>
      </c>
      <c r="AW96">
        <v>0.35041991658088711</v>
      </c>
      <c r="AX96">
        <v>0.9214245275150571</v>
      </c>
      <c r="AY96">
        <v>0.22453284255920891</v>
      </c>
      <c r="AZ96">
        <v>0.97295577786702658</v>
      </c>
      <c r="BA96">
        <v>0.55291561227709274</v>
      </c>
      <c r="BB96">
        <v>0.16054661598602682</v>
      </c>
      <c r="BC96">
        <v>0.48660311491089192</v>
      </c>
      <c r="BD96">
        <v>0.39480069134075402</v>
      </c>
      <c r="BE96">
        <v>0.47230698233406709</v>
      </c>
      <c r="BF96">
        <v>0.62056065856030507</v>
      </c>
      <c r="BG96">
        <v>0.66649934048603865</v>
      </c>
      <c r="BH96">
        <v>0.64636190549904915</v>
      </c>
      <c r="BI96">
        <v>0.71029889287396075</v>
      </c>
      <c r="BJ96">
        <v>0.8628601746248874</v>
      </c>
      <c r="BK96">
        <v>0.11987274249361579</v>
      </c>
      <c r="BL96">
        <v>0.11074984495792017</v>
      </c>
      <c r="BM96">
        <v>0.32051253495502396</v>
      </c>
      <c r="BN96">
        <v>4.9933728841813019E-2</v>
      </c>
      <c r="BO96">
        <v>0.32462317635229987</v>
      </c>
      <c r="BP96">
        <v>0.99179317481261009</v>
      </c>
      <c r="BQ96">
        <v>0.97754678258981409</v>
      </c>
      <c r="BR96">
        <v>0.17006889838092587</v>
      </c>
      <c r="BS96">
        <v>0.71063821584528819</v>
      </c>
    </row>
    <row r="97" spans="1:71" x14ac:dyDescent="0.25">
      <c r="A97" s="1">
        <v>96</v>
      </c>
      <c r="B97">
        <v>9.1659432850980216E-2</v>
      </c>
      <c r="C97">
        <v>0.57056818388296482</v>
      </c>
      <c r="D97">
        <v>0.31031760817455023</v>
      </c>
      <c r="E97">
        <v>0.51390861487388062</v>
      </c>
      <c r="F97">
        <v>4.5264446281540915E-2</v>
      </c>
      <c r="G97">
        <v>0.48587604946670782</v>
      </c>
      <c r="H97">
        <v>3.7261791623203089E-2</v>
      </c>
      <c r="I97">
        <v>0.27309175307862121</v>
      </c>
      <c r="J97">
        <v>0.28299496433937266</v>
      </c>
      <c r="K97">
        <v>0.69194563988641311</v>
      </c>
      <c r="L97">
        <v>0.12093849566725312</v>
      </c>
      <c r="M97">
        <v>0.66027261851036612</v>
      </c>
      <c r="N97">
        <v>5.703795396183009E-2</v>
      </c>
      <c r="O97">
        <v>0.98504222352010518</v>
      </c>
      <c r="P97">
        <v>0.20569022464253639</v>
      </c>
      <c r="Q97">
        <v>0.67803403843570031</v>
      </c>
      <c r="R97">
        <v>0.99537831377687525</v>
      </c>
      <c r="S97">
        <v>0.2161788905278631</v>
      </c>
      <c r="T97">
        <v>0.68653700260140704</v>
      </c>
      <c r="U97">
        <v>0.12308420647009832</v>
      </c>
      <c r="V97">
        <v>3.3343650184242124E-3</v>
      </c>
      <c r="W97">
        <v>0.47858151872316179</v>
      </c>
      <c r="X97">
        <v>3.8249448758060467E-2</v>
      </c>
      <c r="Y97">
        <v>0.16225245880958206</v>
      </c>
      <c r="Z97">
        <v>2.0596839644353215E-2</v>
      </c>
      <c r="AA97">
        <v>0.78585559001513983</v>
      </c>
      <c r="AB97">
        <v>0.29734106775649061</v>
      </c>
      <c r="AC97">
        <v>0.77576859402943688</v>
      </c>
      <c r="AD97">
        <v>0.55124876992515737</v>
      </c>
      <c r="AE97">
        <v>0.65212306688599753</v>
      </c>
      <c r="AF97">
        <v>0.43714815904930437</v>
      </c>
      <c r="AG97">
        <v>0.72891566378820771</v>
      </c>
      <c r="AH97">
        <v>0.63536499748755626</v>
      </c>
      <c r="AI97">
        <v>0.65206070888596812</v>
      </c>
      <c r="AJ97">
        <v>9.2362236382228735E-2</v>
      </c>
      <c r="AK97">
        <v>0.8676871198790207</v>
      </c>
      <c r="AL97">
        <v>0.620072808169991</v>
      </c>
      <c r="AM97">
        <v>7.0773018729908266E-2</v>
      </c>
      <c r="AN97">
        <v>0.23252962667426469</v>
      </c>
      <c r="AO97">
        <v>0.42050234859741253</v>
      </c>
      <c r="AP97">
        <v>0.45878094887913845</v>
      </c>
      <c r="AQ97">
        <v>0.25265768311801906</v>
      </c>
      <c r="AR97">
        <v>0.57477641421006875</v>
      </c>
      <c r="AS97">
        <v>0.46376484892852377</v>
      </c>
      <c r="AT97">
        <v>0.4560171569529744</v>
      </c>
      <c r="AU97">
        <v>0.74137670786276255</v>
      </c>
      <c r="AV97">
        <v>0.37321465605333948</v>
      </c>
      <c r="AW97">
        <v>0.57155361630550594</v>
      </c>
      <c r="AX97">
        <v>0.66161150389918466</v>
      </c>
      <c r="AY97">
        <v>0.59533349940867142</v>
      </c>
      <c r="AZ97">
        <v>0.28407410867289518</v>
      </c>
      <c r="BA97">
        <v>0.99603350467887919</v>
      </c>
      <c r="BB97">
        <v>0.87225863032256812</v>
      </c>
      <c r="BC97">
        <v>3.8445325084341064E-2</v>
      </c>
      <c r="BD97">
        <v>0.77605808583370595</v>
      </c>
      <c r="BE97">
        <v>0.8220050632242043</v>
      </c>
      <c r="BF97">
        <v>0.75725245049662593</v>
      </c>
      <c r="BG97">
        <v>0.19550089819690541</v>
      </c>
      <c r="BH97">
        <v>0.35377588708935992</v>
      </c>
      <c r="BI97">
        <v>0.20236522947359625</v>
      </c>
      <c r="BJ97">
        <v>0.79848407026850721</v>
      </c>
      <c r="BK97">
        <v>0.74103943061055599</v>
      </c>
      <c r="BL97">
        <v>0.56567606669097026</v>
      </c>
      <c r="BM97">
        <v>0.9521615587762039</v>
      </c>
      <c r="BN97">
        <v>0.62758736968188245</v>
      </c>
      <c r="BO97">
        <v>0.62064305643999407</v>
      </c>
      <c r="BP97">
        <v>0.72322391079387138</v>
      </c>
      <c r="BQ97">
        <v>0.83517917938604735</v>
      </c>
      <c r="BR97">
        <v>0.16967970096245033</v>
      </c>
      <c r="BS97">
        <v>0.71126749054722505</v>
      </c>
    </row>
    <row r="98" spans="1:71" x14ac:dyDescent="0.25">
      <c r="A98" s="1">
        <v>97</v>
      </c>
      <c r="B98">
        <v>0.90154539454887961</v>
      </c>
      <c r="C98">
        <v>9.3643562310913642E-2</v>
      </c>
      <c r="D98">
        <v>0.3084356539673393</v>
      </c>
      <c r="E98">
        <v>0.80567595604760966</v>
      </c>
      <c r="F98">
        <v>0.47987485088953796</v>
      </c>
      <c r="G98">
        <v>0.7910252709740242</v>
      </c>
      <c r="H98">
        <v>0.23169538350314589</v>
      </c>
      <c r="I98">
        <v>0.77530290606349173</v>
      </c>
      <c r="J98">
        <v>0.67953576543644467</v>
      </c>
      <c r="K98">
        <v>0.98293542806851852</v>
      </c>
      <c r="L98">
        <v>0.95337757340033946</v>
      </c>
      <c r="M98">
        <v>0.43432536825195922</v>
      </c>
      <c r="N98">
        <v>0.41840292196716622</v>
      </c>
      <c r="O98">
        <v>0.43371842617309486</v>
      </c>
      <c r="P98">
        <v>0.20937675666401467</v>
      </c>
      <c r="Q98">
        <v>0.91888428404292755</v>
      </c>
      <c r="R98">
        <v>0.99326780112428237</v>
      </c>
      <c r="S98">
        <v>0.57163359515921797</v>
      </c>
      <c r="T98">
        <v>0.54682533603366168</v>
      </c>
      <c r="U98">
        <v>0.11225353791015169</v>
      </c>
      <c r="V98">
        <v>0.95007296713832268</v>
      </c>
      <c r="W98">
        <v>1.3926358297496E-2</v>
      </c>
      <c r="X98">
        <v>0.7367094339293917</v>
      </c>
      <c r="Y98">
        <v>0.50955069957218835</v>
      </c>
      <c r="Z98">
        <v>0.41982275497191868</v>
      </c>
      <c r="AA98">
        <v>0.26565267753981237</v>
      </c>
      <c r="AB98">
        <v>0.85603701532677134</v>
      </c>
      <c r="AC98">
        <v>0.34425676726539189</v>
      </c>
      <c r="AD98">
        <v>0.45982193942327754</v>
      </c>
      <c r="AE98">
        <v>0.16280698926919479</v>
      </c>
      <c r="AF98">
        <v>0.73863019377811967</v>
      </c>
      <c r="AG98">
        <v>0.84138312555528427</v>
      </c>
      <c r="AH98">
        <v>0.80156242284120538</v>
      </c>
      <c r="AI98">
        <v>0.33562940441036759</v>
      </c>
      <c r="AJ98">
        <v>7.357139067240781E-3</v>
      </c>
      <c r="AK98">
        <v>0.16673896026406232</v>
      </c>
      <c r="AL98">
        <v>0.93958076967108928</v>
      </c>
      <c r="AM98">
        <v>0.12475453213475574</v>
      </c>
      <c r="AN98">
        <v>0.71711029616197608</v>
      </c>
      <c r="AO98">
        <v>0.53235035704764688</v>
      </c>
      <c r="AP98">
        <v>0.45116740293712632</v>
      </c>
      <c r="AQ98">
        <v>0.77012119987091177</v>
      </c>
      <c r="AR98">
        <v>0.4768848763891288</v>
      </c>
      <c r="AS98">
        <v>0.91001387647241117</v>
      </c>
      <c r="AT98">
        <v>0.8035692719737898</v>
      </c>
      <c r="AU98">
        <v>0.82760562167928509</v>
      </c>
      <c r="AV98">
        <v>0.59286897604549593</v>
      </c>
      <c r="AW98">
        <v>0.37437302117454097</v>
      </c>
      <c r="AX98">
        <v>0.9055307987207164</v>
      </c>
      <c r="AY98">
        <v>0.60100439443507958</v>
      </c>
      <c r="AZ98">
        <v>0.28773526580001541</v>
      </c>
      <c r="BA98">
        <v>0.98197440851206852</v>
      </c>
      <c r="BB98">
        <v>0.13612796547578632</v>
      </c>
      <c r="BC98">
        <v>0.344042140025139</v>
      </c>
      <c r="BD98">
        <v>0.52135162590299078</v>
      </c>
      <c r="BE98">
        <v>0.27864323950937087</v>
      </c>
      <c r="BF98">
        <v>0.6690303631153498</v>
      </c>
      <c r="BG98">
        <v>7.7319694650988202E-2</v>
      </c>
      <c r="BH98">
        <v>0.77093217825988347</v>
      </c>
      <c r="BI98">
        <v>0.61317910939889531</v>
      </c>
      <c r="BJ98">
        <v>0.39353868963942606</v>
      </c>
      <c r="BK98">
        <v>0.16069776653195322</v>
      </c>
      <c r="BL98">
        <v>0.75235319664239564</v>
      </c>
      <c r="BM98">
        <v>4.2105398029582464E-2</v>
      </c>
      <c r="BN98">
        <v>0.6931938710646548</v>
      </c>
      <c r="BO98">
        <v>0.66572492377237458</v>
      </c>
      <c r="BP98">
        <v>0.97957819629979004</v>
      </c>
      <c r="BQ98">
        <v>0.5794365113140546</v>
      </c>
      <c r="BR98">
        <v>0.66299316827025612</v>
      </c>
      <c r="BS98">
        <v>0.53470097867065491</v>
      </c>
    </row>
    <row r="99" spans="1:71" x14ac:dyDescent="0.25">
      <c r="A99" s="1">
        <v>98</v>
      </c>
      <c r="B99">
        <v>0.75847558640009316</v>
      </c>
      <c r="C99">
        <v>0.13035426796573846</v>
      </c>
      <c r="D99">
        <v>4.3917526165756948E-2</v>
      </c>
      <c r="E99">
        <v>0.30786657362363623</v>
      </c>
      <c r="F99">
        <v>0.26622445426227026</v>
      </c>
      <c r="G99">
        <v>0.94366699484284922</v>
      </c>
      <c r="H99">
        <v>0.24988702659357198</v>
      </c>
      <c r="I99">
        <v>0.23448787180844066</v>
      </c>
      <c r="J99">
        <v>0.89968176696511926</v>
      </c>
      <c r="K99">
        <v>0.40030442234045116</v>
      </c>
      <c r="L99">
        <v>0.75137132311238086</v>
      </c>
      <c r="M99">
        <v>0.12313342474035915</v>
      </c>
      <c r="N99">
        <v>0.43917341605379356</v>
      </c>
      <c r="O99">
        <v>0.71298260017051995</v>
      </c>
      <c r="P99">
        <v>0.33893883872564834</v>
      </c>
      <c r="Q99">
        <v>0.49918889967401014</v>
      </c>
      <c r="R99">
        <v>0.26623998780575386</v>
      </c>
      <c r="S99">
        <v>0.6624062753515586</v>
      </c>
      <c r="T99">
        <v>0.26315581457662818</v>
      </c>
      <c r="U99">
        <v>0.38744303038250194</v>
      </c>
      <c r="V99">
        <v>0.62801199101207172</v>
      </c>
      <c r="W99">
        <v>0.94762605567585112</v>
      </c>
      <c r="X99">
        <v>0.96450011168960736</v>
      </c>
      <c r="Y99">
        <v>0.87107345199250719</v>
      </c>
      <c r="Z99">
        <v>0.67108925601006186</v>
      </c>
      <c r="AA99">
        <v>0.99256778543536972</v>
      </c>
      <c r="AB99">
        <v>0.8607306495775745</v>
      </c>
      <c r="AC99">
        <v>0.81606015203481264</v>
      </c>
      <c r="AD99">
        <v>0.19416922993092645</v>
      </c>
      <c r="AE99">
        <v>0.30806973318709097</v>
      </c>
      <c r="AF99">
        <v>0.21430369286541162</v>
      </c>
      <c r="AG99">
        <v>0.2949895764294822</v>
      </c>
      <c r="AH99">
        <v>0.94691608763408597</v>
      </c>
      <c r="AI99">
        <v>0.84334204492666465</v>
      </c>
      <c r="AJ99">
        <v>0.85197275112557624</v>
      </c>
      <c r="AK99">
        <v>0.58942918039396608</v>
      </c>
      <c r="AL99">
        <v>0.7721351432482918</v>
      </c>
      <c r="AM99">
        <v>0.61303391082964998</v>
      </c>
      <c r="AN99">
        <v>0.48128160725943314</v>
      </c>
      <c r="AO99">
        <v>0.76499302184359741</v>
      </c>
      <c r="AP99">
        <v>1.9615087460966185E-2</v>
      </c>
      <c r="AQ99">
        <v>0.12401011999946943</v>
      </c>
      <c r="AR99">
        <v>0.49015311613109536</v>
      </c>
      <c r="AS99">
        <v>0.77960684248949674</v>
      </c>
      <c r="AT99">
        <v>3.8208042686484367E-2</v>
      </c>
      <c r="AU99">
        <v>0.46872078237130743</v>
      </c>
      <c r="AV99">
        <v>0.29130411247950938</v>
      </c>
      <c r="AW99">
        <v>0.44424801808718684</v>
      </c>
      <c r="AX99">
        <v>0.49152976045515484</v>
      </c>
      <c r="AY99">
        <v>0.56786959856918129</v>
      </c>
      <c r="AZ99">
        <v>0.35721802456981189</v>
      </c>
      <c r="BA99">
        <v>0.32712131020974211</v>
      </c>
      <c r="BB99">
        <v>0.94128889938234839</v>
      </c>
      <c r="BC99">
        <v>0.30805791375568825</v>
      </c>
      <c r="BD99">
        <v>0.89722046646442599</v>
      </c>
      <c r="BE99">
        <v>5.871769836666918E-2</v>
      </c>
      <c r="BF99">
        <v>0.20777639194646358</v>
      </c>
      <c r="BG99">
        <v>5.6635917140945624E-2</v>
      </c>
      <c r="BH99">
        <v>0.61818325798440366</v>
      </c>
      <c r="BI99">
        <v>9.2231009971054934E-2</v>
      </c>
      <c r="BJ99">
        <v>0.213530079863261</v>
      </c>
      <c r="BK99">
        <v>7.6009298769801004E-2</v>
      </c>
      <c r="BL99">
        <v>7.2647800297845677E-2</v>
      </c>
      <c r="BM99">
        <v>0.28799719425263359</v>
      </c>
      <c r="BN99">
        <v>0.40451111089362624</v>
      </c>
      <c r="BO99">
        <v>3.3583461519399838E-2</v>
      </c>
      <c r="BP99">
        <v>0.88696822885426863</v>
      </c>
      <c r="BQ99">
        <v>0.41252456685362071</v>
      </c>
      <c r="BR99">
        <v>5.7291973665674734E-2</v>
      </c>
      <c r="BS99">
        <v>9.7854807733774085E-2</v>
      </c>
    </row>
    <row r="100" spans="1:71" x14ac:dyDescent="0.25">
      <c r="A100" s="1">
        <v>99</v>
      </c>
      <c r="B100">
        <v>0.89664238029901178</v>
      </c>
      <c r="C100">
        <v>0.96176235556708356</v>
      </c>
      <c r="D100">
        <v>0.60433764064480855</v>
      </c>
      <c r="E100">
        <v>0.28470724156329796</v>
      </c>
      <c r="F100">
        <v>0.56923217198841647</v>
      </c>
      <c r="G100">
        <v>0.63722597954534355</v>
      </c>
      <c r="H100">
        <v>0.4778004384417841</v>
      </c>
      <c r="I100">
        <v>0.47377291128585475</v>
      </c>
      <c r="J100">
        <v>8.0211787143977586E-2</v>
      </c>
      <c r="K100">
        <v>0.59731109631849111</v>
      </c>
      <c r="L100">
        <v>0.33705125265624947</v>
      </c>
      <c r="M100">
        <v>0.38393719042034335</v>
      </c>
      <c r="N100">
        <v>0.13110588950004853</v>
      </c>
      <c r="O100">
        <v>0.96425597539270047</v>
      </c>
      <c r="P100">
        <v>7.1565706985197708E-2</v>
      </c>
      <c r="Q100">
        <v>0.88613982081631204</v>
      </c>
      <c r="R100">
        <v>0.26741336999741028</v>
      </c>
      <c r="S100">
        <v>0.98261970985111147</v>
      </c>
      <c r="T100">
        <v>0.73792465141836638</v>
      </c>
      <c r="U100">
        <v>0.86453296612823693</v>
      </c>
      <c r="V100">
        <v>0.29310011723414742</v>
      </c>
      <c r="W100">
        <v>0.1044393130908291</v>
      </c>
      <c r="X100">
        <v>0.34029637816047797</v>
      </c>
      <c r="Y100">
        <v>0.96672006977757563</v>
      </c>
      <c r="Z100">
        <v>0.69940956342536087</v>
      </c>
      <c r="AA100">
        <v>0.6966895137497221</v>
      </c>
      <c r="AB100">
        <v>0.3758808241560142</v>
      </c>
      <c r="AC100">
        <v>0.89126484586050314</v>
      </c>
      <c r="AD100">
        <v>0.7727612597604181</v>
      </c>
      <c r="AE100">
        <v>0.16741990475200141</v>
      </c>
      <c r="AF100">
        <v>0.11391427203189364</v>
      </c>
      <c r="AG100">
        <v>0.37827293026442721</v>
      </c>
      <c r="AH100">
        <v>0.14055976427964034</v>
      </c>
      <c r="AI100">
        <v>1.2691871738830462E-2</v>
      </c>
      <c r="AJ100">
        <v>0.36170751485171648</v>
      </c>
      <c r="AK100">
        <v>0.28115430540723807</v>
      </c>
      <c r="AL100">
        <v>0.68005660492174591</v>
      </c>
      <c r="AM100">
        <v>0.44822981402084749</v>
      </c>
      <c r="AN100">
        <v>1.048030536689315E-2</v>
      </c>
      <c r="AO100">
        <v>0.70543795253829777</v>
      </c>
      <c r="AP100">
        <v>0.23201485768309371</v>
      </c>
      <c r="AQ100">
        <v>0.88262197754640381</v>
      </c>
      <c r="AR100">
        <v>0.81585396548182676</v>
      </c>
      <c r="AS100">
        <v>0.63724512022939928</v>
      </c>
      <c r="AT100">
        <v>0.45379937490286992</v>
      </c>
      <c r="AU100">
        <v>0.33358991156696249</v>
      </c>
      <c r="AV100">
        <v>0.46021833026766068</v>
      </c>
      <c r="AW100">
        <v>0.86827991664768389</v>
      </c>
      <c r="AX100">
        <v>0.18171876639020379</v>
      </c>
      <c r="AY100">
        <v>0.71608776663195328</v>
      </c>
      <c r="AZ100">
        <v>0.77235006061923184</v>
      </c>
      <c r="BA100">
        <v>0.26162176134046677</v>
      </c>
      <c r="BB100">
        <v>0.86226701039490361</v>
      </c>
      <c r="BC100">
        <v>0.56490195275483823</v>
      </c>
      <c r="BD100">
        <v>0.98245725347120128</v>
      </c>
      <c r="BE100">
        <v>0.58708884699118369</v>
      </c>
      <c r="BF100">
        <v>0.87332660969448206</v>
      </c>
      <c r="BG100">
        <v>0.5344366476364103</v>
      </c>
      <c r="BH100">
        <v>0.72952637502255024</v>
      </c>
      <c r="BI100">
        <v>0.8831870241398162</v>
      </c>
      <c r="BJ100">
        <v>0.78601467918031476</v>
      </c>
      <c r="BK100">
        <v>0.86472153707628385</v>
      </c>
      <c r="BL100">
        <v>0.6650310422684641</v>
      </c>
      <c r="BM100">
        <v>0.57014241960402401</v>
      </c>
      <c r="BN100">
        <v>0.27273561551225523</v>
      </c>
      <c r="BO100">
        <v>0.82886438869283918</v>
      </c>
      <c r="BP100">
        <v>0.32544919378053194</v>
      </c>
      <c r="BQ100">
        <v>9.9235150056595112E-2</v>
      </c>
      <c r="BR100">
        <v>0.60576922722689774</v>
      </c>
      <c r="BS100">
        <v>0.63182462619673785</v>
      </c>
    </row>
    <row r="101" spans="1:71" x14ac:dyDescent="0.25">
      <c r="A101" s="1">
        <v>100</v>
      </c>
      <c r="B101">
        <v>0.11699870762858444</v>
      </c>
      <c r="C101">
        <v>0.50916673974665139</v>
      </c>
      <c r="D101">
        <v>0.37608189058924935</v>
      </c>
      <c r="E101">
        <v>0.8169103758643862</v>
      </c>
      <c r="F101">
        <v>0.46422268384507215</v>
      </c>
      <c r="G101">
        <v>0.47333410140610943</v>
      </c>
      <c r="H101">
        <v>0.41263741320687819</v>
      </c>
      <c r="I101">
        <v>7.760311468704495E-2</v>
      </c>
      <c r="J101">
        <v>0.14624079664104761</v>
      </c>
      <c r="K101">
        <v>0.99449793037628609</v>
      </c>
      <c r="L101">
        <v>0.54028818705760595</v>
      </c>
      <c r="M101">
        <v>0.72178506801367415</v>
      </c>
      <c r="N101">
        <v>3.255056070312623E-4</v>
      </c>
      <c r="O101">
        <v>0.39190800228684086</v>
      </c>
      <c r="P101">
        <v>0.97412140000955116</v>
      </c>
      <c r="Q101">
        <v>0.79187799614718246</v>
      </c>
      <c r="R101">
        <v>0.99803064630837024</v>
      </c>
      <c r="S101">
        <v>0.77440991389869229</v>
      </c>
      <c r="T101">
        <v>0.2111602922596969</v>
      </c>
      <c r="U101">
        <v>0.28395139574314054</v>
      </c>
      <c r="V101">
        <v>1.6676089735723099E-2</v>
      </c>
      <c r="W101">
        <v>0.60121070113156327</v>
      </c>
      <c r="X101">
        <v>6.3719755160825398E-2</v>
      </c>
      <c r="Y101">
        <v>0.28975530052428644</v>
      </c>
      <c r="Z101">
        <v>0.28321468108592562</v>
      </c>
      <c r="AA101">
        <v>0.54707143640743061</v>
      </c>
      <c r="AB101">
        <v>0.19614480424844238</v>
      </c>
      <c r="AC101">
        <v>0.52915683405872427</v>
      </c>
      <c r="AD101">
        <v>0.4356429489574104</v>
      </c>
      <c r="AE101">
        <v>0.77162457214205016</v>
      </c>
      <c r="AF101">
        <v>0.78594352171083792</v>
      </c>
      <c r="AG101">
        <v>4.0901563401017471E-2</v>
      </c>
      <c r="AH101">
        <v>0.31299358160121582</v>
      </c>
      <c r="AI101">
        <v>0.33202578109125103</v>
      </c>
      <c r="AJ101">
        <v>0.80697836659287003</v>
      </c>
      <c r="AK101">
        <v>0.1431305425245224</v>
      </c>
      <c r="AL101">
        <v>0.23251520070779819</v>
      </c>
      <c r="AM101">
        <v>2.3799715199294913E-2</v>
      </c>
      <c r="AN101">
        <v>0.86873246604838761</v>
      </c>
      <c r="AO101">
        <v>0.87521192882604315</v>
      </c>
      <c r="AP101">
        <v>6.4029097958589465E-2</v>
      </c>
      <c r="AQ101">
        <v>0.74994860311779632</v>
      </c>
      <c r="AR101">
        <v>0.50151678013423773</v>
      </c>
      <c r="AS101">
        <v>0.28198207043149248</v>
      </c>
      <c r="AT101">
        <v>0.13923096710689797</v>
      </c>
      <c r="AU101">
        <v>8.3986316086560264E-2</v>
      </c>
      <c r="AV101">
        <v>0.58105288011623923</v>
      </c>
      <c r="AW101">
        <v>0.29683158778658403</v>
      </c>
      <c r="AX101">
        <v>0.98000143155391495</v>
      </c>
      <c r="AY101">
        <v>0.69546406035493602</v>
      </c>
      <c r="AZ101">
        <v>0.63529313023108303</v>
      </c>
      <c r="BA101">
        <v>0.29379975859739671</v>
      </c>
      <c r="BB101">
        <v>0.63398427180991224</v>
      </c>
      <c r="BC101">
        <v>0.53073662117198872</v>
      </c>
      <c r="BD101">
        <v>0.49957565654921277</v>
      </c>
      <c r="BE101">
        <v>0.97529003404747239</v>
      </c>
      <c r="BF101">
        <v>0.21477850333349346</v>
      </c>
      <c r="BG101">
        <v>3.96102872506916E-2</v>
      </c>
      <c r="BH101">
        <v>0.68852175678769278</v>
      </c>
      <c r="BI101">
        <v>0.17965208266463728</v>
      </c>
      <c r="BJ101">
        <v>0.7943885248782343</v>
      </c>
      <c r="BK101">
        <v>0.44376219116023752</v>
      </c>
      <c r="BL101">
        <v>0.19870240580204412</v>
      </c>
      <c r="BM101">
        <v>0.5195902207162254</v>
      </c>
      <c r="BN101">
        <v>0.29481899876127393</v>
      </c>
      <c r="BO101">
        <v>0.34333902140905626</v>
      </c>
      <c r="BP101">
        <v>0.45746112470832057</v>
      </c>
      <c r="BQ101">
        <v>0.27197646424877053</v>
      </c>
      <c r="BR101">
        <v>0.83210031756964209</v>
      </c>
      <c r="BS101">
        <v>3.3424133422363389E-2</v>
      </c>
    </row>
    <row r="102" spans="1:71" x14ac:dyDescent="0.25">
      <c r="A102" s="1">
        <v>101</v>
      </c>
      <c r="B102">
        <v>0.15250513321339265</v>
      </c>
      <c r="C102">
        <v>0.47299738547336589</v>
      </c>
      <c r="D102">
        <v>0.10138808973856905</v>
      </c>
      <c r="E102">
        <v>0.50510198791833538</v>
      </c>
      <c r="F102">
        <v>2.6171914543495434E-2</v>
      </c>
      <c r="G102">
        <v>0.41136557767316595</v>
      </c>
      <c r="H102">
        <v>0.68616127625034984</v>
      </c>
      <c r="I102">
        <v>0.35629574337614545</v>
      </c>
      <c r="J102">
        <v>0.22000861506934721</v>
      </c>
      <c r="K102">
        <v>0.45493936871827623</v>
      </c>
      <c r="L102">
        <v>0.6116233411520634</v>
      </c>
      <c r="M102">
        <v>0.57025867743705627</v>
      </c>
      <c r="N102">
        <v>0.76023852836087558</v>
      </c>
      <c r="O102">
        <v>0.80180847395796861</v>
      </c>
      <c r="P102">
        <v>5.9400099032579479E-2</v>
      </c>
      <c r="Q102">
        <v>0.25729832643942763</v>
      </c>
      <c r="R102">
        <v>6.8828501594001557E-3</v>
      </c>
      <c r="S102">
        <v>6.8541542741352823E-2</v>
      </c>
      <c r="T102">
        <v>0.17589990240214604</v>
      </c>
      <c r="U102">
        <v>0.33330382172737616</v>
      </c>
      <c r="V102">
        <v>0.85435256867927112</v>
      </c>
      <c r="W102">
        <v>0.1960934961743781</v>
      </c>
      <c r="X102">
        <v>0.67368429135449615</v>
      </c>
      <c r="Y102">
        <v>0.41768911611817328</v>
      </c>
      <c r="Z102">
        <v>0.60681085772485355</v>
      </c>
      <c r="AA102">
        <v>0.82276666223125405</v>
      </c>
      <c r="AB102">
        <v>0.44951450904851087</v>
      </c>
      <c r="AC102">
        <v>0.83261677603246775</v>
      </c>
      <c r="AD102">
        <v>0.67113307523831278</v>
      </c>
      <c r="AE102">
        <v>0.99735314821822296</v>
      </c>
      <c r="AF102">
        <v>0.3647753826270359</v>
      </c>
      <c r="AG102">
        <v>0.93756933573620371</v>
      </c>
      <c r="AH102">
        <v>4.1074808724054557E-2</v>
      </c>
      <c r="AI102">
        <v>0.51607897197355834</v>
      </c>
      <c r="AJ102">
        <v>0.16962125337440359</v>
      </c>
      <c r="AK102">
        <v>0.3747599245605755</v>
      </c>
      <c r="AL102">
        <v>0.48559658157223062</v>
      </c>
      <c r="AM102">
        <v>0.52229335656578246</v>
      </c>
      <c r="AN102">
        <v>0.77501260798977434</v>
      </c>
      <c r="AO102">
        <v>0.98941202528561922</v>
      </c>
      <c r="AP102">
        <v>0.69575053834048939</v>
      </c>
      <c r="AQ102">
        <v>0.22296752140146026</v>
      </c>
      <c r="AR102">
        <v>8.0833743170536598E-2</v>
      </c>
      <c r="AS102">
        <v>0.95773463520763802</v>
      </c>
      <c r="AT102">
        <v>0.55712002580685749</v>
      </c>
      <c r="AU102">
        <v>0.35130970006988149</v>
      </c>
      <c r="AV102">
        <v>0.91872115506274543</v>
      </c>
      <c r="AW102">
        <v>0.62222971991511988</v>
      </c>
      <c r="AX102">
        <v>0.34376931389374121</v>
      </c>
      <c r="AY102">
        <v>0.92599899434590571</v>
      </c>
      <c r="AZ102">
        <v>0.25742726974271546</v>
      </c>
      <c r="BA102">
        <v>0.63319563858443184</v>
      </c>
      <c r="BB102">
        <v>0.18644577835028897</v>
      </c>
      <c r="BC102">
        <v>0.93725465315054279</v>
      </c>
      <c r="BD102">
        <v>0.83135682455959881</v>
      </c>
      <c r="BE102">
        <v>0.93020039904734897</v>
      </c>
      <c r="BF102">
        <v>0.72592509231530278</v>
      </c>
      <c r="BG102">
        <v>0.46017779249190227</v>
      </c>
      <c r="BH102">
        <v>0.41075053941684914</v>
      </c>
      <c r="BI102">
        <v>0.99296110909827917</v>
      </c>
      <c r="BJ102">
        <v>0.41225458759049616</v>
      </c>
      <c r="BK102">
        <v>7.985136113471103E-2</v>
      </c>
      <c r="BL102">
        <v>0.33387614101944074</v>
      </c>
      <c r="BM102">
        <v>0.18534570496206426</v>
      </c>
      <c r="BN102">
        <v>0.84006914966007362</v>
      </c>
      <c r="BO102">
        <v>0.96119115512824183</v>
      </c>
      <c r="BP102">
        <v>0.69570205623364456</v>
      </c>
      <c r="BQ102">
        <v>0.30647090734087823</v>
      </c>
      <c r="BR102">
        <v>0.7930452704746499</v>
      </c>
      <c r="BS102">
        <v>0.42994504998436445</v>
      </c>
    </row>
    <row r="103" spans="1:71" x14ac:dyDescent="0.25">
      <c r="A103" s="1">
        <v>102</v>
      </c>
      <c r="B103">
        <v>0.89985856989105228</v>
      </c>
      <c r="C103">
        <v>0.55166267878143482</v>
      </c>
      <c r="D103">
        <v>0.23498715251698399</v>
      </c>
      <c r="E103">
        <v>0.35902684902237947</v>
      </c>
      <c r="F103">
        <v>0.85897881413012056</v>
      </c>
      <c r="G103">
        <v>0.50114668382923688</v>
      </c>
      <c r="H103">
        <v>0.58182130145064581</v>
      </c>
      <c r="I103">
        <v>0.63125504436313018</v>
      </c>
      <c r="J103">
        <v>6.8280103935444036E-2</v>
      </c>
      <c r="K103">
        <v>0.64193354942699554</v>
      </c>
      <c r="L103">
        <v>0.34603592848622966</v>
      </c>
      <c r="M103">
        <v>0.4565124920528888</v>
      </c>
      <c r="N103">
        <v>0.53060419446964913</v>
      </c>
      <c r="O103">
        <v>0.37953153570214793</v>
      </c>
      <c r="P103">
        <v>0.34933989631999929</v>
      </c>
      <c r="Q103">
        <v>0.55309615255331523</v>
      </c>
      <c r="R103">
        <v>0.94393989444574189</v>
      </c>
      <c r="S103">
        <v>0.37098405371363852</v>
      </c>
      <c r="T103">
        <v>0.51778597105829338</v>
      </c>
      <c r="U103">
        <v>0.61759886872990999</v>
      </c>
      <c r="V103">
        <v>0.74219897736323626</v>
      </c>
      <c r="W103">
        <v>0.5350353038395943</v>
      </c>
      <c r="X103">
        <v>0.63039790044681243</v>
      </c>
      <c r="Y103">
        <v>0.82659283490533819</v>
      </c>
      <c r="Z103">
        <v>0.74558762228527453</v>
      </c>
      <c r="AA103">
        <v>5.1112546351768096E-3</v>
      </c>
      <c r="AB103">
        <v>0.21963464186660697</v>
      </c>
      <c r="AC103">
        <v>0.88932707858276383</v>
      </c>
      <c r="AD103">
        <v>0.48159085988457828</v>
      </c>
      <c r="AE103">
        <v>0.52582203407401473</v>
      </c>
      <c r="AF103">
        <v>0.64356141659905997</v>
      </c>
      <c r="AG103">
        <v>0.43172620130332739</v>
      </c>
      <c r="AH103">
        <v>0.29019108186439169</v>
      </c>
      <c r="AI103">
        <v>0.57203428052714433</v>
      </c>
      <c r="AJ103">
        <v>0.34412208628369723</v>
      </c>
      <c r="AK103">
        <v>0.65355330885306151</v>
      </c>
      <c r="AL103">
        <v>0.38955089935798459</v>
      </c>
      <c r="AM103">
        <v>8.5746467951538508E-3</v>
      </c>
      <c r="AN103">
        <v>0.69708048468249006</v>
      </c>
      <c r="AO103">
        <v>0.53717515088697343</v>
      </c>
      <c r="AP103">
        <v>0.55433439918986382</v>
      </c>
      <c r="AQ103">
        <v>0.9563522703114461</v>
      </c>
      <c r="AR103">
        <v>0.19001375412965549</v>
      </c>
      <c r="AS103">
        <v>0.19358267348122826</v>
      </c>
      <c r="AT103">
        <v>0.1298461786407662</v>
      </c>
      <c r="AU103">
        <v>0.46751469393148126</v>
      </c>
      <c r="AV103">
        <v>0.23062862093350567</v>
      </c>
      <c r="AW103">
        <v>0.84557058736579838</v>
      </c>
      <c r="AX103">
        <v>0.43623549435042119</v>
      </c>
      <c r="AY103">
        <v>0.48230471527720997</v>
      </c>
      <c r="AZ103">
        <v>0.11983629436113474</v>
      </c>
      <c r="BA103">
        <v>0.54629572979635455</v>
      </c>
      <c r="BB103">
        <v>0.47450219802483062</v>
      </c>
      <c r="BC103">
        <v>9.8222698265322039E-2</v>
      </c>
      <c r="BD103">
        <v>0.40719592006614602</v>
      </c>
      <c r="BE103">
        <v>0.33718532855598593</v>
      </c>
      <c r="BF103">
        <v>0.82893951280917633</v>
      </c>
      <c r="BG103">
        <v>8.7160006594562134E-3</v>
      </c>
      <c r="BH103">
        <v>0.90224147516606945</v>
      </c>
      <c r="BI103">
        <v>0.76274107151315707</v>
      </c>
      <c r="BJ103">
        <v>0.2610786683876174</v>
      </c>
      <c r="BK103">
        <v>0.81112157249830441</v>
      </c>
      <c r="BL103">
        <v>0.7106909200423408</v>
      </c>
      <c r="BM103">
        <v>0.3996985858024219</v>
      </c>
      <c r="BN103">
        <v>0.62118288057139248</v>
      </c>
      <c r="BO103">
        <v>0.84460166270917547</v>
      </c>
      <c r="BP103">
        <v>0.42792244123918688</v>
      </c>
      <c r="BQ103">
        <v>5.0935675443126494E-2</v>
      </c>
      <c r="BR103">
        <v>0.47092780846583482</v>
      </c>
      <c r="BS103">
        <v>3.908837703624779E-2</v>
      </c>
    </row>
    <row r="104" spans="1:71" x14ac:dyDescent="0.25">
      <c r="A104" s="1">
        <v>103</v>
      </c>
      <c r="B104">
        <v>0.26191406959396724</v>
      </c>
      <c r="C104">
        <v>0.72657637302241607</v>
      </c>
      <c r="D104">
        <v>0.27893478297472152</v>
      </c>
      <c r="E104">
        <v>0.91512998603483475</v>
      </c>
      <c r="F104">
        <v>0.67383167921387688</v>
      </c>
      <c r="G104">
        <v>0.69548605544241227</v>
      </c>
      <c r="H104">
        <v>0.5667264015319099</v>
      </c>
      <c r="I104">
        <v>0.81774280967468438</v>
      </c>
      <c r="J104">
        <v>0.10276436926157229</v>
      </c>
      <c r="K104">
        <v>0.53734400084069478</v>
      </c>
      <c r="L104">
        <v>0.46628414814074659</v>
      </c>
      <c r="M104">
        <v>0.86220678134158879</v>
      </c>
      <c r="N104">
        <v>0.34691428766579935</v>
      </c>
      <c r="O104">
        <v>0.51368751818734093</v>
      </c>
      <c r="P104">
        <v>5.9232825564160541E-3</v>
      </c>
      <c r="Q104">
        <v>0.73083905573787067</v>
      </c>
      <c r="R104">
        <v>7.3980162545124628E-2</v>
      </c>
      <c r="S104">
        <v>0.31321902197900775</v>
      </c>
      <c r="T104">
        <v>0.28765519686343366</v>
      </c>
      <c r="U104">
        <v>0.83732457679228189</v>
      </c>
      <c r="V104">
        <v>0.87391667194287748</v>
      </c>
      <c r="W104">
        <v>0.55313850005075427</v>
      </c>
      <c r="X104">
        <v>0.53390812677536126</v>
      </c>
      <c r="Y104">
        <v>0.91891172958539469</v>
      </c>
      <c r="Z104">
        <v>0.51780324550536005</v>
      </c>
      <c r="AA104">
        <v>0.93346558264038104</v>
      </c>
      <c r="AB104">
        <v>0.47172475591165297</v>
      </c>
      <c r="AC104">
        <v>0.43723819468410197</v>
      </c>
      <c r="AD104">
        <v>0.57007250466221426</v>
      </c>
      <c r="AE104">
        <v>0.31577115919299936</v>
      </c>
      <c r="AF104">
        <v>0.36328622107700481</v>
      </c>
      <c r="AG104">
        <v>5.9577822362607558E-2</v>
      </c>
      <c r="AH104">
        <v>0.89756035687816194</v>
      </c>
      <c r="AI104">
        <v>0.42972395438635358</v>
      </c>
      <c r="AJ104">
        <v>3.2210618837821725E-2</v>
      </c>
      <c r="AK104">
        <v>0.49444818660965961</v>
      </c>
      <c r="AL104">
        <v>5.8135906263725223E-2</v>
      </c>
      <c r="AM104">
        <v>5.5041602105541321E-2</v>
      </c>
      <c r="AN104">
        <v>0.91973887139359922</v>
      </c>
      <c r="AO104">
        <v>0.63416698978969976</v>
      </c>
      <c r="AP104">
        <v>0.84957243818839667</v>
      </c>
      <c r="AQ104">
        <v>0.9761925534664021</v>
      </c>
      <c r="AR104">
        <v>0.59380195660587864</v>
      </c>
      <c r="AS104">
        <v>0.42266658878458485</v>
      </c>
      <c r="AT104">
        <v>0.63285140296976616</v>
      </c>
      <c r="AU104">
        <v>0.97737101605590126</v>
      </c>
      <c r="AV104">
        <v>0.23775639243435009</v>
      </c>
      <c r="AW104">
        <v>0.93200056209178139</v>
      </c>
      <c r="AX104">
        <v>0.96810007522961938</v>
      </c>
      <c r="AY104">
        <v>0.8983330060010184</v>
      </c>
      <c r="AZ104">
        <v>0.55887796756264585</v>
      </c>
      <c r="BA104">
        <v>0.76667860916168096</v>
      </c>
      <c r="BB104">
        <v>0.31622161715379349</v>
      </c>
      <c r="BC104">
        <v>3.4093397230859135E-2</v>
      </c>
      <c r="BD104">
        <v>0.42893375565103153</v>
      </c>
      <c r="BE104">
        <v>0.62767129945679878</v>
      </c>
      <c r="BF104">
        <v>0.86882073134657356</v>
      </c>
      <c r="BG104">
        <v>0.88197771287911164</v>
      </c>
      <c r="BH104">
        <v>0.1950988133211593</v>
      </c>
      <c r="BI104">
        <v>7.1465944331631337E-2</v>
      </c>
      <c r="BJ104">
        <v>0.46485265669308429</v>
      </c>
      <c r="BK104">
        <v>0.53949241502149958</v>
      </c>
      <c r="BL104">
        <v>0.56943182822205007</v>
      </c>
      <c r="BM104">
        <v>0.1295546800565166</v>
      </c>
      <c r="BN104">
        <v>0.85396282670905255</v>
      </c>
      <c r="BO104">
        <v>0.65183537336096475</v>
      </c>
      <c r="BP104">
        <v>1.4687874451281946E-2</v>
      </c>
      <c r="BQ104">
        <v>0.33963351309926049</v>
      </c>
      <c r="BR104">
        <v>0.29594509766861898</v>
      </c>
      <c r="BS104">
        <v>0.26383981603109319</v>
      </c>
    </row>
    <row r="105" spans="1:71" x14ac:dyDescent="0.25">
      <c r="A105" s="1">
        <v>104</v>
      </c>
      <c r="B105">
        <v>0.61023289751504872</v>
      </c>
      <c r="C105">
        <v>0.7320662044452616</v>
      </c>
      <c r="D105">
        <v>0.52909933137411735</v>
      </c>
      <c r="E105">
        <v>0.13861411402826662</v>
      </c>
      <c r="F105">
        <v>0.75454797171828691</v>
      </c>
      <c r="G105">
        <v>0.587538814832954</v>
      </c>
      <c r="H105">
        <v>0.81544928072091916</v>
      </c>
      <c r="I105">
        <v>0.95388894380143596</v>
      </c>
      <c r="J105">
        <v>0.7701853914433332</v>
      </c>
      <c r="K105">
        <v>0.27370952536124338</v>
      </c>
      <c r="L105">
        <v>0.53445421384023262</v>
      </c>
      <c r="M105">
        <v>0.95905673204473263</v>
      </c>
      <c r="N105">
        <v>0.64895950248597867</v>
      </c>
      <c r="O105">
        <v>0.35020176711623807</v>
      </c>
      <c r="P105">
        <v>0.29277334013150391</v>
      </c>
      <c r="Q105">
        <v>0.69893517874069366</v>
      </c>
      <c r="R105">
        <v>0.85309469763273171</v>
      </c>
      <c r="S105">
        <v>0.25813828545825424</v>
      </c>
      <c r="T105">
        <v>0.20299037348039861</v>
      </c>
      <c r="U105">
        <v>0.71267892618120365</v>
      </c>
      <c r="V105">
        <v>0.43506339725749554</v>
      </c>
      <c r="W105">
        <v>0.88369666358179644</v>
      </c>
      <c r="X105">
        <v>0.62691430936699633</v>
      </c>
      <c r="Y105">
        <v>0.81584958340179758</v>
      </c>
      <c r="Z105">
        <v>0.88342742846209443</v>
      </c>
      <c r="AA105">
        <v>0.27369991166016827</v>
      </c>
      <c r="AB105">
        <v>4.7343852996679758E-2</v>
      </c>
      <c r="AC105">
        <v>0.76212270680187855</v>
      </c>
      <c r="AD105">
        <v>0.33353392031923834</v>
      </c>
      <c r="AE105">
        <v>0.62600335603577384</v>
      </c>
      <c r="AF105">
        <v>0.67443580838630413</v>
      </c>
      <c r="AG105">
        <v>0.53195497499105027</v>
      </c>
      <c r="AH105">
        <v>7.1827012603650875E-2</v>
      </c>
      <c r="AI105">
        <v>0.1415569094647432</v>
      </c>
      <c r="AJ105">
        <v>0.4908799667516951</v>
      </c>
      <c r="AK105">
        <v>7.5296397978922291E-3</v>
      </c>
      <c r="AL105">
        <v>6.2178429706435279E-2</v>
      </c>
      <c r="AM105">
        <v>8.0872085953881623E-2</v>
      </c>
      <c r="AN105">
        <v>0.53973473654939275</v>
      </c>
      <c r="AO105">
        <v>0.74646920823910756</v>
      </c>
      <c r="AP105">
        <v>0.22814752603632693</v>
      </c>
      <c r="AQ105">
        <v>0.54419917905651871</v>
      </c>
      <c r="AR105">
        <v>0.24466485095400048</v>
      </c>
      <c r="AS105">
        <v>0.56564387401706306</v>
      </c>
      <c r="AT105">
        <v>0.35712665301245095</v>
      </c>
      <c r="AU105">
        <v>0.95819180873513776</v>
      </c>
      <c r="AV105">
        <v>0.61802387571707207</v>
      </c>
      <c r="AW105">
        <v>0.10664700845180508</v>
      </c>
      <c r="AX105">
        <v>0.65538840208224902</v>
      </c>
      <c r="AY105">
        <v>0.35681333079595545</v>
      </c>
      <c r="AZ105">
        <v>0.26385375933272637</v>
      </c>
      <c r="BA105">
        <v>0.48049540321057738</v>
      </c>
      <c r="BB105">
        <v>0.76225415097607585</v>
      </c>
      <c r="BC105">
        <v>0.68417501205629871</v>
      </c>
      <c r="BD105">
        <v>0.46200499685341945</v>
      </c>
      <c r="BE105">
        <v>5.7122238674464199E-2</v>
      </c>
      <c r="BF105">
        <v>0.51095543561404444</v>
      </c>
      <c r="BG105">
        <v>0.94618814869748391</v>
      </c>
      <c r="BH105">
        <v>1.224324750978556E-2</v>
      </c>
      <c r="BI105">
        <v>3.6350747612194922E-2</v>
      </c>
      <c r="BJ105">
        <v>0.63591801655008318</v>
      </c>
      <c r="BK105">
        <v>8.5656224953580939E-2</v>
      </c>
      <c r="BL105">
        <v>6.0415707591702006E-2</v>
      </c>
      <c r="BM105">
        <v>0.64556027312307007</v>
      </c>
      <c r="BN105">
        <v>0.59099681571698737</v>
      </c>
      <c r="BO105">
        <v>0.30992272585284608</v>
      </c>
      <c r="BP105">
        <v>0.1248528867942148</v>
      </c>
      <c r="BQ105">
        <v>0.12353478294600573</v>
      </c>
      <c r="BR105">
        <v>0.32263179042459977</v>
      </c>
      <c r="BS105">
        <v>0.11687442683849336</v>
      </c>
    </row>
    <row r="106" spans="1:71" x14ac:dyDescent="0.25">
      <c r="A106" s="1">
        <v>105</v>
      </c>
      <c r="B106">
        <v>5.1729641298952189E-2</v>
      </c>
      <c r="C106">
        <v>0.25586732378489707</v>
      </c>
      <c r="D106">
        <v>1.9823210884895914E-2</v>
      </c>
      <c r="E106">
        <v>2.9153544439227685E-2</v>
      </c>
      <c r="F106">
        <v>0.3777914332722756</v>
      </c>
      <c r="G106">
        <v>0.23944709515476759</v>
      </c>
      <c r="H106">
        <v>0.11139862880968221</v>
      </c>
      <c r="I106">
        <v>0.10554507478175812</v>
      </c>
      <c r="J106">
        <v>9.2172297622498123E-2</v>
      </c>
      <c r="K106">
        <v>0.91654618081548545</v>
      </c>
      <c r="L106">
        <v>0.57052504474532018</v>
      </c>
      <c r="M106">
        <v>0.14706303494039952</v>
      </c>
      <c r="N106">
        <v>8.504757048187106E-2</v>
      </c>
      <c r="O106">
        <v>0.93952293263255104</v>
      </c>
      <c r="P106">
        <v>0.79445857107617257</v>
      </c>
      <c r="Q106">
        <v>0.31711403013879236</v>
      </c>
      <c r="R106">
        <v>0.95071510710042084</v>
      </c>
      <c r="S106">
        <v>0.67437678546400714</v>
      </c>
      <c r="T106">
        <v>0.60273323265026124</v>
      </c>
      <c r="U106">
        <v>0.90201032969970596</v>
      </c>
      <c r="V106">
        <v>0.40652267624900118</v>
      </c>
      <c r="W106">
        <v>0.20241353111274341</v>
      </c>
      <c r="X106">
        <v>0.86146158880020351</v>
      </c>
      <c r="Y106">
        <v>0.91265621603113822</v>
      </c>
      <c r="Z106">
        <v>0.15322083081159643</v>
      </c>
      <c r="AA106">
        <v>0.46158674006381528</v>
      </c>
      <c r="AB106">
        <v>0.23974326302235838</v>
      </c>
      <c r="AC106">
        <v>0.15969802034263259</v>
      </c>
      <c r="AD106">
        <v>0.44991637187490519</v>
      </c>
      <c r="AE106">
        <v>0.62707365720991881</v>
      </c>
      <c r="AF106">
        <v>0.14582762758791745</v>
      </c>
      <c r="AG106">
        <v>0.75698867188168517</v>
      </c>
      <c r="AH106">
        <v>0.28937323453020047</v>
      </c>
      <c r="AI106">
        <v>0.97834351715743162</v>
      </c>
      <c r="AJ106">
        <v>0.34556696873245063</v>
      </c>
      <c r="AK106">
        <v>0.68575620539950355</v>
      </c>
      <c r="AL106">
        <v>0.53952046275056798</v>
      </c>
      <c r="AM106">
        <v>1.9437028717795957E-2</v>
      </c>
      <c r="AN106">
        <v>0.47920592502069115</v>
      </c>
      <c r="AO106">
        <v>0.34272675123762042</v>
      </c>
      <c r="AP106">
        <v>0.82172055801431776</v>
      </c>
      <c r="AQ106">
        <v>0.5671725424211872</v>
      </c>
      <c r="AR106">
        <v>0.46677719877878265</v>
      </c>
      <c r="AS106">
        <v>0.20345294668740554</v>
      </c>
      <c r="AT106">
        <v>0.53839142797322437</v>
      </c>
      <c r="AU106">
        <v>0.46464206866362789</v>
      </c>
      <c r="AV106">
        <v>0.78028277945946989</v>
      </c>
      <c r="AW106">
        <v>0.20947418179713384</v>
      </c>
      <c r="AX106">
        <v>1.2932547271804484E-3</v>
      </c>
      <c r="AY106">
        <v>0.40929819083576635</v>
      </c>
      <c r="AZ106">
        <v>0.82692047475535269</v>
      </c>
      <c r="BA106">
        <v>0.94650947679421893</v>
      </c>
      <c r="BB106">
        <v>0.34633238668016764</v>
      </c>
      <c r="BC106">
        <v>9.4455290586051732E-2</v>
      </c>
      <c r="BD106">
        <v>0.13196997319598791</v>
      </c>
      <c r="BE106">
        <v>0.13276981673980948</v>
      </c>
      <c r="BF106">
        <v>4.406657329878938E-2</v>
      </c>
      <c r="BG106">
        <v>0.70772558456002754</v>
      </c>
      <c r="BH106">
        <v>6.3977122164634581E-2</v>
      </c>
      <c r="BI106">
        <v>0.16706676581788427</v>
      </c>
      <c r="BJ106">
        <v>0.61592340038351567</v>
      </c>
      <c r="BK106">
        <v>0.61359307813343689</v>
      </c>
      <c r="BL106">
        <v>0.37310330247334844</v>
      </c>
      <c r="BM106">
        <v>0.23499446916174338</v>
      </c>
      <c r="BN106">
        <v>0.77625670667542368</v>
      </c>
      <c r="BO106">
        <v>0.68016617242234301</v>
      </c>
      <c r="BP106">
        <v>8.3518601070375564E-2</v>
      </c>
      <c r="BQ106">
        <v>0.92549902078518564</v>
      </c>
      <c r="BR106">
        <v>0.66204653349369869</v>
      </c>
      <c r="BS106">
        <v>0.59416312699073215</v>
      </c>
    </row>
    <row r="107" spans="1:71" x14ac:dyDescent="0.25">
      <c r="A107" s="1">
        <v>106</v>
      </c>
      <c r="B107">
        <v>0.37883234054851433</v>
      </c>
      <c r="C107">
        <v>0.45062766034368373</v>
      </c>
      <c r="D107">
        <v>0.27396705230688811</v>
      </c>
      <c r="E107">
        <v>0.65885331350488385</v>
      </c>
      <c r="F107">
        <v>0.80636225967128405</v>
      </c>
      <c r="G107">
        <v>5.2639324244203589E-2</v>
      </c>
      <c r="H107">
        <v>0.7871347613291565</v>
      </c>
      <c r="I107">
        <v>0.6903092837916267</v>
      </c>
      <c r="J107">
        <v>0.90512833587202435</v>
      </c>
      <c r="K107">
        <v>0.85077855561998805</v>
      </c>
      <c r="L107">
        <v>0.55115974633683529</v>
      </c>
      <c r="M107">
        <v>0.66142090120216224</v>
      </c>
      <c r="N107">
        <v>0.96946328505592072</v>
      </c>
      <c r="O107">
        <v>0.54901788715074784</v>
      </c>
      <c r="P107">
        <v>0.52457681562114011</v>
      </c>
      <c r="Q107">
        <v>0.74474267990420462</v>
      </c>
      <c r="R107">
        <v>0.295820655359048</v>
      </c>
      <c r="S107">
        <v>0.38391505391672487</v>
      </c>
      <c r="T107">
        <v>0.99743515045969078</v>
      </c>
      <c r="U107">
        <v>0.52672617593369431</v>
      </c>
      <c r="V107">
        <v>0.97541505967754438</v>
      </c>
      <c r="W107">
        <v>0.69282209546922102</v>
      </c>
      <c r="X107">
        <v>0.65040577287313295</v>
      </c>
      <c r="Y107">
        <v>0.39882019607801933</v>
      </c>
      <c r="Z107">
        <v>0.71481118203107175</v>
      </c>
      <c r="AA107">
        <v>0.39213951770818989</v>
      </c>
      <c r="AB107">
        <v>0.3568002863144949</v>
      </c>
      <c r="AC107">
        <v>0.6121134001326255</v>
      </c>
      <c r="AD107">
        <v>5.2147926347219098E-2</v>
      </c>
      <c r="AE107">
        <v>0.67580369132469598</v>
      </c>
      <c r="AF107">
        <v>0.66915066022143599</v>
      </c>
      <c r="AG107">
        <v>0.23158292979410255</v>
      </c>
      <c r="AH107">
        <v>0.88656439594105974</v>
      </c>
      <c r="AI107">
        <v>0.6710094453314408</v>
      </c>
      <c r="AJ107">
        <v>0.98013104502514292</v>
      </c>
      <c r="AK107">
        <v>0.72521802679331504</v>
      </c>
      <c r="AL107">
        <v>0.43105432716554293</v>
      </c>
      <c r="AM107">
        <v>0.11547369243414385</v>
      </c>
      <c r="AN107">
        <v>0.98413567697337767</v>
      </c>
      <c r="AO107">
        <v>0.85393741677115265</v>
      </c>
      <c r="AP107">
        <v>0.56325304859123049</v>
      </c>
      <c r="AQ107">
        <v>0.366565885471138</v>
      </c>
      <c r="AR107">
        <v>0.46601486425362193</v>
      </c>
      <c r="AS107">
        <v>0.55657108050987258</v>
      </c>
      <c r="AT107">
        <v>0.14687637689015509</v>
      </c>
      <c r="AU107">
        <v>0.63906841997826569</v>
      </c>
      <c r="AV107">
        <v>0.12787906206975086</v>
      </c>
      <c r="AW107">
        <v>0.81864259341520007</v>
      </c>
      <c r="AX107">
        <v>0.56084101760895366</v>
      </c>
      <c r="AY107">
        <v>0.10195102804683165</v>
      </c>
      <c r="AZ107">
        <v>0.13642368822756534</v>
      </c>
      <c r="BA107">
        <v>0.216797884952171</v>
      </c>
      <c r="BB107">
        <v>0.60863407820472015</v>
      </c>
      <c r="BC107">
        <v>0.21933767647245961</v>
      </c>
      <c r="BD107">
        <v>0.901440013356829</v>
      </c>
      <c r="BE107">
        <v>0.14064624442346418</v>
      </c>
      <c r="BF107">
        <v>0.88904902091191551</v>
      </c>
      <c r="BG107">
        <v>2.5295897938985235E-2</v>
      </c>
      <c r="BH107">
        <v>0.40493552162057589</v>
      </c>
      <c r="BI107">
        <v>0.37746049042928642</v>
      </c>
      <c r="BJ107">
        <v>0.65043233268047729</v>
      </c>
      <c r="BK107">
        <v>0.88330827943161183</v>
      </c>
      <c r="BL107">
        <v>0.50391542088798869</v>
      </c>
      <c r="BM107">
        <v>0.24135176267871927</v>
      </c>
      <c r="BN107">
        <v>4.9372549463629789E-2</v>
      </c>
      <c r="BO107">
        <v>0.66457928904064445</v>
      </c>
      <c r="BP107">
        <v>0.55522760359124168</v>
      </c>
      <c r="BQ107">
        <v>0.47312458300980953</v>
      </c>
      <c r="BR107">
        <v>0.44074963706966896</v>
      </c>
      <c r="BS107">
        <v>0.81975754610892826</v>
      </c>
    </row>
    <row r="108" spans="1:71" x14ac:dyDescent="0.25">
      <c r="A108" s="1">
        <v>107</v>
      </c>
      <c r="B108">
        <v>0.31127353195889507</v>
      </c>
      <c r="C108">
        <v>0.78995052039823088</v>
      </c>
      <c r="D108">
        <v>0.40276177109062805</v>
      </c>
      <c r="E108">
        <v>0.72208238628368548</v>
      </c>
      <c r="F108">
        <v>0.69171020770272151</v>
      </c>
      <c r="G108">
        <v>3.0770290332919226E-2</v>
      </c>
      <c r="H108">
        <v>0.24264734143390521</v>
      </c>
      <c r="I108">
        <v>0.41270306265320211</v>
      </c>
      <c r="J108">
        <v>0.15678709589630158</v>
      </c>
      <c r="K108">
        <v>0.25115544935959799</v>
      </c>
      <c r="L108">
        <v>0.81242791459171315</v>
      </c>
      <c r="M108">
        <v>0.70699325632957322</v>
      </c>
      <c r="N108">
        <v>0.46021781631402736</v>
      </c>
      <c r="O108">
        <v>0.89565824997016508</v>
      </c>
      <c r="P108">
        <v>0.13836792037139378</v>
      </c>
      <c r="Q108">
        <v>3.8764941642959183E-3</v>
      </c>
      <c r="R108">
        <v>0.62505705759505525</v>
      </c>
      <c r="S108">
        <v>0.80083630060337396</v>
      </c>
      <c r="T108">
        <v>0.28827059741654615</v>
      </c>
      <c r="U108">
        <v>0.54614987045642871</v>
      </c>
      <c r="V108">
        <v>0.20094638722731606</v>
      </c>
      <c r="W108">
        <v>1.2397158043253587E-3</v>
      </c>
      <c r="X108">
        <v>0.82476872203696661</v>
      </c>
      <c r="Y108">
        <v>0.4721288580549492</v>
      </c>
      <c r="Z108">
        <v>0.29548090415331962</v>
      </c>
      <c r="AA108">
        <v>0.92236203706170505</v>
      </c>
      <c r="AB108">
        <v>0.85200769646760066</v>
      </c>
      <c r="AC108">
        <v>0.13374643164956956</v>
      </c>
      <c r="AD108">
        <v>0.14418623148501453</v>
      </c>
      <c r="AE108">
        <v>0.74678659446218187</v>
      </c>
      <c r="AF108">
        <v>0.10863769680891389</v>
      </c>
      <c r="AG108">
        <v>0.7164313152587759</v>
      </c>
      <c r="AH108">
        <v>8.131102228298337E-2</v>
      </c>
      <c r="AI108">
        <v>0.48090018102268761</v>
      </c>
      <c r="AJ108">
        <v>0.42417954932875079</v>
      </c>
      <c r="AK108">
        <v>0.5588956749099866</v>
      </c>
      <c r="AL108">
        <v>0.1694033391122538</v>
      </c>
      <c r="AM108">
        <v>0.86703343795781207</v>
      </c>
      <c r="AN108">
        <v>0.27616564777815245</v>
      </c>
      <c r="AO108">
        <v>0.61227142606672502</v>
      </c>
      <c r="AP108">
        <v>0.32266504177363531</v>
      </c>
      <c r="AQ108">
        <v>0.82448876533291959</v>
      </c>
      <c r="AR108">
        <v>0.72362007959967878</v>
      </c>
      <c r="AS108">
        <v>0.25029981805168366</v>
      </c>
      <c r="AT108">
        <v>0.28953326227911114</v>
      </c>
      <c r="AU108">
        <v>0.55430654012463865</v>
      </c>
      <c r="AV108">
        <v>0.2694934420264522</v>
      </c>
      <c r="AW108">
        <v>0.28539702983239013</v>
      </c>
      <c r="AX108">
        <v>0.21781585130801961</v>
      </c>
      <c r="AY108">
        <v>0.62804705790666215</v>
      </c>
      <c r="AZ108">
        <v>0.58089568494258126</v>
      </c>
      <c r="BA108">
        <v>5.3244118520904493E-2</v>
      </c>
      <c r="BB108">
        <v>0.70149257938642839</v>
      </c>
      <c r="BC108">
        <v>0.70392478368367617</v>
      </c>
      <c r="BD108">
        <v>0.56117735030059024</v>
      </c>
      <c r="BE108">
        <v>0.36422272055262372</v>
      </c>
      <c r="BF108">
        <v>0.30621025311678218</v>
      </c>
      <c r="BG108">
        <v>0.255050350358074</v>
      </c>
      <c r="BH108">
        <v>5.5872717827335383E-2</v>
      </c>
      <c r="BI108">
        <v>0.39318273273107152</v>
      </c>
      <c r="BJ108">
        <v>0.82637210120082305</v>
      </c>
      <c r="BK108">
        <v>0.56377723507258448</v>
      </c>
      <c r="BL108">
        <v>0.329015840589863</v>
      </c>
      <c r="BM108">
        <v>0.88411184523672681</v>
      </c>
      <c r="BN108">
        <v>0.83033359598199152</v>
      </c>
      <c r="BO108">
        <v>0.69828707370601262</v>
      </c>
      <c r="BP108">
        <v>0.43405840268006557</v>
      </c>
      <c r="BQ108">
        <v>0.32368012673331792</v>
      </c>
      <c r="BR108">
        <v>0.82283643271808915</v>
      </c>
      <c r="BS108">
        <v>0.51219716381324354</v>
      </c>
    </row>
    <row r="109" spans="1:71" x14ac:dyDescent="0.25">
      <c r="A109" s="1">
        <v>108</v>
      </c>
      <c r="B109">
        <v>0.28988824505082866</v>
      </c>
      <c r="C109">
        <v>0.19693532649310319</v>
      </c>
      <c r="D109">
        <v>0.48506580944305766</v>
      </c>
      <c r="E109">
        <v>0.90876556418982191</v>
      </c>
      <c r="F109">
        <v>6.8681769166418882E-2</v>
      </c>
      <c r="G109">
        <v>0.52587601207769263</v>
      </c>
      <c r="H109">
        <v>0.99921189371847119</v>
      </c>
      <c r="I109">
        <v>5.2245395779188519E-2</v>
      </c>
      <c r="J109">
        <v>0.50258142146019413</v>
      </c>
      <c r="K109">
        <v>1.7257620520736983E-2</v>
      </c>
      <c r="L109">
        <v>0.58179810624448225</v>
      </c>
      <c r="M109">
        <v>0.63834900031394748</v>
      </c>
      <c r="N109">
        <v>0.30232999167565788</v>
      </c>
      <c r="O109">
        <v>0.31925190096559342</v>
      </c>
      <c r="P109">
        <v>0.52169175215251173</v>
      </c>
      <c r="Q109">
        <v>8.2817698568454223E-2</v>
      </c>
      <c r="R109">
        <v>0.17180586891861571</v>
      </c>
      <c r="S109">
        <v>0.56870070744993728</v>
      </c>
      <c r="T109">
        <v>0.91595067947005537</v>
      </c>
      <c r="U109">
        <v>0.58410482077038794</v>
      </c>
      <c r="V109">
        <v>0.64587401888950746</v>
      </c>
      <c r="W109">
        <v>0.76418069636383734</v>
      </c>
      <c r="X109">
        <v>0.85605830217465073</v>
      </c>
      <c r="Y109">
        <v>0.23145431846618958</v>
      </c>
      <c r="Z109">
        <v>0.80965063632719425</v>
      </c>
      <c r="AA109">
        <v>0.24378907124106597</v>
      </c>
      <c r="AB109">
        <v>0.75035957050171087</v>
      </c>
      <c r="AC109">
        <v>0.6292494566734822</v>
      </c>
      <c r="AD109">
        <v>0.59484504317821074</v>
      </c>
      <c r="AE109">
        <v>0.62692603412461401</v>
      </c>
      <c r="AF109">
        <v>0.41174365029601567</v>
      </c>
      <c r="AG109">
        <v>0.33885413399486475</v>
      </c>
      <c r="AH109">
        <v>0.22822459456975064</v>
      </c>
      <c r="AI109">
        <v>0.72329015795471285</v>
      </c>
      <c r="AJ109">
        <v>0.90692402804152972</v>
      </c>
      <c r="AK109">
        <v>0.85534010895570189</v>
      </c>
      <c r="AL109">
        <v>0.71763158521606396</v>
      </c>
      <c r="AM109">
        <v>0.23240817444785233</v>
      </c>
      <c r="AN109">
        <v>0.94804091700117177</v>
      </c>
      <c r="AO109">
        <v>0.82172165305770095</v>
      </c>
      <c r="AP109">
        <v>0.66370498111081322</v>
      </c>
      <c r="AQ109">
        <v>3.0982325046170267E-2</v>
      </c>
      <c r="AR109">
        <v>0.17375584568574742</v>
      </c>
      <c r="AS109">
        <v>0.93231147465553232</v>
      </c>
      <c r="AT109">
        <v>0.73491054909183551</v>
      </c>
      <c r="AU109">
        <v>0.29935014700147755</v>
      </c>
      <c r="AV109">
        <v>0.4259401875537514</v>
      </c>
      <c r="AW109">
        <v>0.36702863673676056</v>
      </c>
      <c r="AX109">
        <v>0.57781990588010657</v>
      </c>
      <c r="AY109">
        <v>4.4356172090763368E-2</v>
      </c>
      <c r="AZ109">
        <v>0.36313808953844162</v>
      </c>
      <c r="BA109">
        <v>0.2919754858506467</v>
      </c>
      <c r="BB109">
        <v>0.55774457253471743</v>
      </c>
      <c r="BC109">
        <v>0.47496544905053795</v>
      </c>
      <c r="BD109">
        <v>0.29858266383113186</v>
      </c>
      <c r="BE109">
        <v>0.8798448486873911</v>
      </c>
      <c r="BF109">
        <v>0.14917845916200823</v>
      </c>
      <c r="BG109">
        <v>0.49167778543949725</v>
      </c>
      <c r="BH109">
        <v>0.81507075118453409</v>
      </c>
      <c r="BI109">
        <v>0.83813878973437106</v>
      </c>
      <c r="BJ109">
        <v>0.33447363737486213</v>
      </c>
      <c r="BK109">
        <v>0.84564022307397291</v>
      </c>
      <c r="BL109">
        <v>0.19567900385174786</v>
      </c>
      <c r="BM109">
        <v>0.39772089282638901</v>
      </c>
      <c r="BN109">
        <v>0.90724097183979435</v>
      </c>
      <c r="BO109">
        <v>0.78247608612405684</v>
      </c>
      <c r="BP109">
        <v>8.6635070765361255E-2</v>
      </c>
      <c r="BQ109">
        <v>0.69796900691050523</v>
      </c>
      <c r="BR109">
        <v>0.95235278309555849</v>
      </c>
      <c r="BS109">
        <v>0.86376476740889463</v>
      </c>
    </row>
    <row r="110" spans="1:71" x14ac:dyDescent="0.25">
      <c r="A110" s="1">
        <v>109</v>
      </c>
      <c r="B110">
        <v>0.57878257631727115</v>
      </c>
      <c r="C110">
        <v>0.55085910543786953</v>
      </c>
      <c r="D110">
        <v>0.31017843861876793</v>
      </c>
      <c r="E110">
        <v>0.68316707921742836</v>
      </c>
      <c r="F110">
        <v>8.3519830464291567E-2</v>
      </c>
      <c r="G110">
        <v>0.34930005770639716</v>
      </c>
      <c r="H110">
        <v>0.90638962219953911</v>
      </c>
      <c r="I110">
        <v>0.94548116761895651</v>
      </c>
      <c r="J110">
        <v>0.87663913270850624</v>
      </c>
      <c r="K110">
        <v>0.87793405405575775</v>
      </c>
      <c r="L110">
        <v>0.62142897119308083</v>
      </c>
      <c r="M110">
        <v>7.2354016463988646E-2</v>
      </c>
      <c r="N110">
        <v>0.67534584618604088</v>
      </c>
      <c r="O110">
        <v>0.9034851327234662</v>
      </c>
      <c r="P110">
        <v>0.74794987530651313</v>
      </c>
      <c r="Q110">
        <v>0.76581196238200189</v>
      </c>
      <c r="R110">
        <v>0.26228769858346679</v>
      </c>
      <c r="S110">
        <v>0.20807004610728197</v>
      </c>
      <c r="T110">
        <v>0.19708592557721383</v>
      </c>
      <c r="U110">
        <v>0.19288864639380343</v>
      </c>
      <c r="V110">
        <v>0.53572408701417851</v>
      </c>
      <c r="W110">
        <v>8.8443796444996114E-2</v>
      </c>
      <c r="X110">
        <v>0.32580949228011036</v>
      </c>
      <c r="Y110">
        <v>0.90127183796091492</v>
      </c>
      <c r="Z110">
        <v>0.34425994243308355</v>
      </c>
      <c r="AA110">
        <v>0.46065433716508308</v>
      </c>
      <c r="AB110">
        <v>0.42416092338556122</v>
      </c>
      <c r="AC110">
        <v>9.1326536124294311E-2</v>
      </c>
      <c r="AD110">
        <v>0.27679035405597319</v>
      </c>
      <c r="AE110">
        <v>0.55242677608399693</v>
      </c>
      <c r="AF110">
        <v>8.9951535318003817E-2</v>
      </c>
      <c r="AG110">
        <v>0.31595682453341511</v>
      </c>
      <c r="AH110">
        <v>0.75039133895957633</v>
      </c>
      <c r="AI110">
        <v>0.23817190309299052</v>
      </c>
      <c r="AJ110">
        <v>0.64805080504218981</v>
      </c>
      <c r="AK110">
        <v>0.78827415502136189</v>
      </c>
      <c r="AL110">
        <v>0.4706667587905452</v>
      </c>
      <c r="AM110">
        <v>0.40363360576470952</v>
      </c>
      <c r="AN110">
        <v>5.1623230009623211E-2</v>
      </c>
      <c r="AO110">
        <v>0.78878797343489071</v>
      </c>
      <c r="AP110">
        <v>0.41360351343113588</v>
      </c>
      <c r="AQ110">
        <v>0.78123910882696979</v>
      </c>
      <c r="AR110">
        <v>0.9958217567046731</v>
      </c>
      <c r="AS110">
        <v>0.83819402514800634</v>
      </c>
      <c r="AT110">
        <v>0.49937177470481176</v>
      </c>
      <c r="AU110">
        <v>0.40199791512404515</v>
      </c>
      <c r="AV110">
        <v>1.5948918518580601E-2</v>
      </c>
      <c r="AW110">
        <v>0.52912896103614815</v>
      </c>
      <c r="AX110">
        <v>0.62286125420767369</v>
      </c>
      <c r="AY110">
        <v>0.31791380362847177</v>
      </c>
      <c r="AZ110">
        <v>0.41179616398955887</v>
      </c>
      <c r="BA110">
        <v>0.95592092004500462</v>
      </c>
      <c r="BB110">
        <v>0.30332931590627177</v>
      </c>
      <c r="BC110">
        <v>0.29725392317407262</v>
      </c>
      <c r="BD110">
        <v>0.76624668030438026</v>
      </c>
      <c r="BE110">
        <v>0.38133294780329041</v>
      </c>
      <c r="BF110">
        <v>0.50881589498665913</v>
      </c>
      <c r="BG110">
        <v>0.28752403932438586</v>
      </c>
      <c r="BH110">
        <v>0.67274011211907536</v>
      </c>
      <c r="BI110">
        <v>0.96268150550020026</v>
      </c>
      <c r="BJ110">
        <v>0.19841257720661543</v>
      </c>
      <c r="BK110">
        <v>0.56617068606942811</v>
      </c>
      <c r="BL110">
        <v>0.63010537014830548</v>
      </c>
      <c r="BM110">
        <v>6.9786723738897605E-2</v>
      </c>
      <c r="BN110">
        <v>0.14416612352113867</v>
      </c>
      <c r="BO110">
        <v>9.9935027955517342E-2</v>
      </c>
      <c r="BP110">
        <v>0.17666459043446803</v>
      </c>
      <c r="BQ110">
        <v>0.5947373794269275</v>
      </c>
      <c r="BR110">
        <v>0.47145585584680327</v>
      </c>
      <c r="BS110">
        <v>0.30708650250964109</v>
      </c>
    </row>
    <row r="111" spans="1:71" x14ac:dyDescent="0.25">
      <c r="A111" s="1">
        <v>110</v>
      </c>
      <c r="B111">
        <v>0.39036382035924189</v>
      </c>
      <c r="C111">
        <v>0.4405851368558501</v>
      </c>
      <c r="D111">
        <v>0.45829836500923726</v>
      </c>
      <c r="E111">
        <v>0.68751950183897292</v>
      </c>
      <c r="F111">
        <v>0.11415710197167139</v>
      </c>
      <c r="G111">
        <v>0.17069469547899796</v>
      </c>
      <c r="H111">
        <v>0.60965991386131846</v>
      </c>
      <c r="I111">
        <v>0.69799967459272916</v>
      </c>
      <c r="J111">
        <v>0.26102262676693733</v>
      </c>
      <c r="K111">
        <v>0.52513699674967151</v>
      </c>
      <c r="L111">
        <v>0.92763289747365285</v>
      </c>
      <c r="M111">
        <v>0.77620040764550624</v>
      </c>
      <c r="N111">
        <v>0.80967603119506881</v>
      </c>
      <c r="O111">
        <v>0.56622948958698094</v>
      </c>
      <c r="P111">
        <v>0.78338283990354374</v>
      </c>
      <c r="Q111">
        <v>0.72527374202326622</v>
      </c>
      <c r="R111">
        <v>0.94775941115071671</v>
      </c>
      <c r="S111">
        <v>0.31347459144593659</v>
      </c>
      <c r="T111">
        <v>0.93116177937752775</v>
      </c>
      <c r="U111">
        <v>0.45342037692748427</v>
      </c>
      <c r="V111">
        <v>0.96074427258898298</v>
      </c>
      <c r="W111">
        <v>0.73637265866208634</v>
      </c>
      <c r="X111">
        <v>0.56552472847950208</v>
      </c>
      <c r="Y111">
        <v>0.83235393102747424</v>
      </c>
      <c r="Z111">
        <v>0.7493657362891406</v>
      </c>
      <c r="AA111">
        <v>0.54640104418495905</v>
      </c>
      <c r="AB111">
        <v>0.97791036873089565</v>
      </c>
      <c r="AC111">
        <v>0.64624273903409957</v>
      </c>
      <c r="AD111">
        <v>0.3544680400993907</v>
      </c>
      <c r="AE111">
        <v>0.25184354953485821</v>
      </c>
      <c r="AF111">
        <v>0.8984745629540013</v>
      </c>
      <c r="AG111">
        <v>2.3789762343813248E-2</v>
      </c>
      <c r="AH111">
        <v>0.14305073054179218</v>
      </c>
      <c r="AI111">
        <v>0.20269928799308379</v>
      </c>
      <c r="AJ111">
        <v>0.28625344953463505</v>
      </c>
      <c r="AK111">
        <v>0.53111904272599308</v>
      </c>
      <c r="AL111">
        <v>0.62459840252235455</v>
      </c>
      <c r="AM111">
        <v>0.79022230208653987</v>
      </c>
      <c r="AN111">
        <v>0.47225585328838493</v>
      </c>
      <c r="AO111">
        <v>0.87856366456255708</v>
      </c>
      <c r="AP111">
        <v>0.93926764595266321</v>
      </c>
      <c r="AQ111">
        <v>0.34037253373904885</v>
      </c>
      <c r="AR111">
        <v>0.43352833719067196</v>
      </c>
      <c r="AS111">
        <v>0.64667389378604723</v>
      </c>
      <c r="AT111">
        <v>0.7386900836575403</v>
      </c>
      <c r="AU111">
        <v>6.06606717203656E-2</v>
      </c>
      <c r="AV111">
        <v>0.14369123894040081</v>
      </c>
      <c r="AW111">
        <v>0.95670498840610951</v>
      </c>
      <c r="AX111">
        <v>0.50183142478406617</v>
      </c>
      <c r="AY111">
        <v>0.15129195757435587</v>
      </c>
      <c r="AZ111">
        <v>0.17926245823860265</v>
      </c>
      <c r="BA111">
        <v>0.3435872681117258</v>
      </c>
      <c r="BB111">
        <v>0.37067032335513883</v>
      </c>
      <c r="BC111">
        <v>0.11522390356651735</v>
      </c>
      <c r="BD111">
        <v>0.56177298359042216</v>
      </c>
      <c r="BE111">
        <v>0.61341108409492928</v>
      </c>
      <c r="BF111">
        <v>0.70176218506217647</v>
      </c>
      <c r="BG111">
        <v>0.16588485658804164</v>
      </c>
      <c r="BH111">
        <v>0.1733434135823031</v>
      </c>
      <c r="BI111">
        <v>0.82821627848331003</v>
      </c>
      <c r="BJ111">
        <v>0.216551842228495</v>
      </c>
      <c r="BK111">
        <v>0.22433438977748132</v>
      </c>
      <c r="BL111">
        <v>0.41409176714190377</v>
      </c>
      <c r="BM111">
        <v>0.20645519998803374</v>
      </c>
      <c r="BN111">
        <v>0.82540023612573499</v>
      </c>
      <c r="BO111">
        <v>0.81147270702669816</v>
      </c>
      <c r="BP111">
        <v>0.4452338924878485</v>
      </c>
      <c r="BQ111">
        <v>0.40176160475157296</v>
      </c>
      <c r="BR111">
        <v>0.31753194563246512</v>
      </c>
      <c r="BS111">
        <v>0.82178493362521765</v>
      </c>
    </row>
    <row r="112" spans="1:71" x14ac:dyDescent="0.25">
      <c r="A112" s="1">
        <v>111</v>
      </c>
      <c r="B112">
        <v>0.60297169108983484</v>
      </c>
      <c r="C112">
        <v>0.80144751115266122</v>
      </c>
      <c r="D112">
        <v>0.45300673012566672</v>
      </c>
      <c r="E112">
        <v>0.96964279797110453</v>
      </c>
      <c r="F112">
        <v>0.98345729303072538</v>
      </c>
      <c r="G112">
        <v>0.47696729892216017</v>
      </c>
      <c r="H112">
        <v>0.52751367585473119</v>
      </c>
      <c r="I112">
        <v>0.39696926772755303</v>
      </c>
      <c r="J112">
        <v>0.30799196122881312</v>
      </c>
      <c r="K112">
        <v>0.97273287041642975</v>
      </c>
      <c r="L112">
        <v>0.62545209585446915</v>
      </c>
      <c r="M112">
        <v>0.49951736206099107</v>
      </c>
      <c r="N112">
        <v>0.32902647810940999</v>
      </c>
      <c r="O112">
        <v>0.3204503259436603</v>
      </c>
      <c r="P112">
        <v>0.64078857432165437</v>
      </c>
      <c r="Q112">
        <v>0.77792698451738462</v>
      </c>
      <c r="R112">
        <v>0.72220890474120847</v>
      </c>
      <c r="S112">
        <v>0.51574638448130072</v>
      </c>
      <c r="T112">
        <v>0.77645151044054872</v>
      </c>
      <c r="U112">
        <v>0.99003151596342454</v>
      </c>
      <c r="V112">
        <v>0.21745376521675586</v>
      </c>
      <c r="W112">
        <v>0.88101065676779733</v>
      </c>
      <c r="X112">
        <v>0.47224857123525599</v>
      </c>
      <c r="Y112">
        <v>0.60089572853783735</v>
      </c>
      <c r="Z112">
        <v>0.35131084028542214</v>
      </c>
      <c r="AA112">
        <v>0.92948522566152814</v>
      </c>
      <c r="AB112">
        <v>0.69272589508941096</v>
      </c>
      <c r="AC112">
        <v>0.22880815152490619</v>
      </c>
      <c r="AD112">
        <v>0.81536709513840211</v>
      </c>
      <c r="AE112">
        <v>9.4616535438986071E-3</v>
      </c>
      <c r="AF112">
        <v>0.34686662672440016</v>
      </c>
      <c r="AG112">
        <v>0.48098592314413924</v>
      </c>
      <c r="AH112">
        <v>0.92528002186093328</v>
      </c>
      <c r="AI112">
        <v>0.91199395964959518</v>
      </c>
      <c r="AJ112">
        <v>0.66300492702808422</v>
      </c>
      <c r="AK112">
        <v>0.30261360132023762</v>
      </c>
      <c r="AL112">
        <v>0.18069010654294493</v>
      </c>
      <c r="AM112">
        <v>7.5910768831857545E-2</v>
      </c>
      <c r="AN112">
        <v>0.24458203519312072</v>
      </c>
      <c r="AO112">
        <v>0.47828497267700854</v>
      </c>
      <c r="AP112">
        <v>0.74769090941080718</v>
      </c>
      <c r="AQ112">
        <v>0.57877446441650371</v>
      </c>
      <c r="AR112">
        <v>0.67699306600138009</v>
      </c>
      <c r="AS112">
        <v>0.50166272810669577</v>
      </c>
      <c r="AT112">
        <v>0.10459219430422695</v>
      </c>
      <c r="AU112">
        <v>0.38257110300360964</v>
      </c>
      <c r="AV112">
        <v>6.4293347183995375E-2</v>
      </c>
      <c r="AW112">
        <v>0.12117581014247258</v>
      </c>
      <c r="AX112">
        <v>0.66782913193327387</v>
      </c>
      <c r="AY112">
        <v>0.85508900548251676</v>
      </c>
      <c r="AZ112">
        <v>0.86311568952130024</v>
      </c>
      <c r="BA112">
        <v>0.73724717923115546</v>
      </c>
      <c r="BB112">
        <v>0.8712102917963549</v>
      </c>
      <c r="BC112">
        <v>0.12778971493217106</v>
      </c>
      <c r="BD112">
        <v>0.41822912009726965</v>
      </c>
      <c r="BE112">
        <v>0.30585971235126519</v>
      </c>
      <c r="BF112">
        <v>0.53182425259605182</v>
      </c>
      <c r="BG112">
        <v>0.36902660519591712</v>
      </c>
      <c r="BH112">
        <v>0.97960625829875736</v>
      </c>
      <c r="BI112">
        <v>3.010080140021032E-2</v>
      </c>
      <c r="BJ112">
        <v>0.13451553620417922</v>
      </c>
      <c r="BK112">
        <v>0.81284969679367802</v>
      </c>
      <c r="BL112">
        <v>0.55975516649226842</v>
      </c>
      <c r="BM112">
        <v>0.92251172585663965</v>
      </c>
      <c r="BN112">
        <v>0.33362402309573691</v>
      </c>
      <c r="BO112">
        <v>0.11931849197285038</v>
      </c>
      <c r="BP112">
        <v>0.30955514450917909</v>
      </c>
      <c r="BQ112">
        <v>0.95657925672538124</v>
      </c>
      <c r="BR112">
        <v>0.95813455889503585</v>
      </c>
      <c r="BS112">
        <v>0.62820885895955048</v>
      </c>
    </row>
    <row r="113" spans="1:71" x14ac:dyDescent="0.25">
      <c r="A113" s="1">
        <v>112</v>
      </c>
      <c r="B113">
        <v>0.86585438430098771</v>
      </c>
      <c r="C113">
        <v>0.33054995785026497</v>
      </c>
      <c r="D113">
        <v>0.91812230790520966</v>
      </c>
      <c r="E113">
        <v>0.15152698792672725</v>
      </c>
      <c r="F113">
        <v>0.2572139314958517</v>
      </c>
      <c r="G113">
        <v>0.41411023755107468</v>
      </c>
      <c r="H113">
        <v>0.7347374957204077</v>
      </c>
      <c r="I113">
        <v>5.9995291872986689E-2</v>
      </c>
      <c r="J113">
        <v>8.4139580203257514E-2</v>
      </c>
      <c r="K113">
        <v>0.11513667142197492</v>
      </c>
      <c r="L113">
        <v>0.74431209984535285</v>
      </c>
      <c r="M113">
        <v>0.2752662003792169</v>
      </c>
      <c r="N113">
        <v>0.80286338852707329</v>
      </c>
      <c r="O113">
        <v>0.77379660594946298</v>
      </c>
      <c r="P113">
        <v>0.33559783874674365</v>
      </c>
      <c r="Q113">
        <v>0.68901546551365467</v>
      </c>
      <c r="R113">
        <v>0.59287197586935858</v>
      </c>
      <c r="S113">
        <v>0.45419278111140515</v>
      </c>
      <c r="T113">
        <v>0.84436097874196303</v>
      </c>
      <c r="U113">
        <v>0.50576298470188763</v>
      </c>
      <c r="V113">
        <v>0.18035508930934652</v>
      </c>
      <c r="W113">
        <v>0.1708032821505614</v>
      </c>
      <c r="X113">
        <v>0.21264538548970868</v>
      </c>
      <c r="Y113">
        <v>0.99548632933902192</v>
      </c>
      <c r="Z113">
        <v>0.1382429376353379</v>
      </c>
      <c r="AA113">
        <v>0.30727335304964354</v>
      </c>
      <c r="AB113">
        <v>0.47472232676005444</v>
      </c>
      <c r="AC113">
        <v>0.38750054798043587</v>
      </c>
      <c r="AD113">
        <v>0.42291051825462378</v>
      </c>
      <c r="AE113">
        <v>0.82906943619875273</v>
      </c>
      <c r="AF113">
        <v>0.77930428813864117</v>
      </c>
      <c r="AG113">
        <v>0.364743974034475</v>
      </c>
      <c r="AH113">
        <v>0.35398457287313057</v>
      </c>
      <c r="AI113">
        <v>0.50752252946470322</v>
      </c>
      <c r="AJ113">
        <v>4.3841556443878882E-2</v>
      </c>
      <c r="AK113">
        <v>0.9433950135603576</v>
      </c>
      <c r="AL113">
        <v>0.12090331506531582</v>
      </c>
      <c r="AM113">
        <v>0.59196064171046658</v>
      </c>
      <c r="AN113">
        <v>0.48598618063971755</v>
      </c>
      <c r="AO113">
        <v>0.61086599532162278</v>
      </c>
      <c r="AP113">
        <v>0.40332141048198689</v>
      </c>
      <c r="AQ113">
        <v>0.31182784043318623</v>
      </c>
      <c r="AR113">
        <v>0.50958464813340831</v>
      </c>
      <c r="AS113">
        <v>0.21493350069804018</v>
      </c>
      <c r="AT113">
        <v>0.29025597698173022</v>
      </c>
      <c r="AU113">
        <v>0.6572820376809867</v>
      </c>
      <c r="AV113">
        <v>0.35002577393303169</v>
      </c>
      <c r="AW113">
        <v>0.8946752097562547</v>
      </c>
      <c r="AX113">
        <v>0.70010775444849871</v>
      </c>
      <c r="AY113">
        <v>0.14873269146740042</v>
      </c>
      <c r="AZ113">
        <v>0.71945774328948298</v>
      </c>
      <c r="BA113">
        <v>0.3401617161665198</v>
      </c>
      <c r="BB113">
        <v>0.76444802309031767</v>
      </c>
      <c r="BC113">
        <v>0.79782295702101635</v>
      </c>
      <c r="BD113">
        <v>0.59442923549005111</v>
      </c>
      <c r="BE113">
        <v>9.1380689505301871E-2</v>
      </c>
      <c r="BF113">
        <v>0.28710476358923076</v>
      </c>
      <c r="BG113">
        <v>0.71552208541430817</v>
      </c>
      <c r="BH113">
        <v>0.69737523153324421</v>
      </c>
      <c r="BI113">
        <v>0.66938901448144938</v>
      </c>
      <c r="BJ113">
        <v>0.91059240825600174</v>
      </c>
      <c r="BK113">
        <v>0.5275585565017642</v>
      </c>
      <c r="BL113">
        <v>0.61494470662574963</v>
      </c>
      <c r="BM113">
        <v>0.21893722070281829</v>
      </c>
      <c r="BN113">
        <v>0.61447424803617789</v>
      </c>
      <c r="BO113">
        <v>0.36292149662994833</v>
      </c>
      <c r="BP113">
        <v>0.40895999382233328</v>
      </c>
      <c r="BQ113">
        <v>0.62507154475117388</v>
      </c>
      <c r="BR113">
        <v>0.68034502718100254</v>
      </c>
      <c r="BS113">
        <v>0.87523844453456168</v>
      </c>
    </row>
    <row r="114" spans="1:71" x14ac:dyDescent="0.25">
      <c r="A114" s="1">
        <v>113</v>
      </c>
      <c r="B114">
        <v>0.7295908031640278</v>
      </c>
      <c r="C114">
        <v>0.11089551170907486</v>
      </c>
      <c r="D114">
        <v>0.1135810019302288</v>
      </c>
      <c r="E114">
        <v>0.72126390166743526</v>
      </c>
      <c r="F114">
        <v>0.15112818482356394</v>
      </c>
      <c r="G114">
        <v>0.88526262756618646</v>
      </c>
      <c r="H114">
        <v>0.6257656596779807</v>
      </c>
      <c r="I114">
        <v>0.81146621131459173</v>
      </c>
      <c r="J114">
        <v>0.14960907028501447</v>
      </c>
      <c r="K114">
        <v>0.62997770640845929</v>
      </c>
      <c r="L114">
        <v>0.89356049984617691</v>
      </c>
      <c r="M114">
        <v>0.31940596694784218</v>
      </c>
      <c r="N114">
        <v>0.25861196127641939</v>
      </c>
      <c r="O114">
        <v>0.22357180477510796</v>
      </c>
      <c r="P114">
        <v>0.70519504147940149</v>
      </c>
      <c r="Q114">
        <v>0.21440492330074379</v>
      </c>
      <c r="R114">
        <v>0.9731594427501209</v>
      </c>
      <c r="S114">
        <v>0.56269790829047761</v>
      </c>
      <c r="T114">
        <v>0.4899032270318624</v>
      </c>
      <c r="U114">
        <v>0.35253971324894096</v>
      </c>
      <c r="V114">
        <v>0.16383648784450999</v>
      </c>
      <c r="W114">
        <v>0.13016312919757878</v>
      </c>
      <c r="X114">
        <v>0.87046035773408259</v>
      </c>
      <c r="Y114">
        <v>0.76393448369747818</v>
      </c>
      <c r="Z114">
        <v>0.75555338920551762</v>
      </c>
      <c r="AA114">
        <v>0.46164194455814522</v>
      </c>
      <c r="AB114">
        <v>0.85929084319425963</v>
      </c>
      <c r="AC114">
        <v>0.35297667949844103</v>
      </c>
      <c r="AD114">
        <v>0.55861054716038805</v>
      </c>
      <c r="AE114">
        <v>0.98498433098818561</v>
      </c>
      <c r="AF114">
        <v>0.20349867359081508</v>
      </c>
      <c r="AG114">
        <v>0.92002548826530062</v>
      </c>
      <c r="AH114">
        <v>0.38496877446361177</v>
      </c>
      <c r="AI114">
        <v>0.52311382477367252</v>
      </c>
      <c r="AJ114">
        <v>0.57451710511972631</v>
      </c>
      <c r="AK114">
        <v>0.44539554587822705</v>
      </c>
      <c r="AL114">
        <v>0.14428706781687195</v>
      </c>
      <c r="AM114">
        <v>0.13662015902894575</v>
      </c>
      <c r="AN114">
        <v>0.55175297893635178</v>
      </c>
      <c r="AO114">
        <v>0.91422181331301888</v>
      </c>
      <c r="AP114">
        <v>0.43654734381468496</v>
      </c>
      <c r="AQ114">
        <v>0.91792737821108861</v>
      </c>
      <c r="AR114">
        <v>0.49940165688164684</v>
      </c>
      <c r="AS114">
        <v>0.99132212450296187</v>
      </c>
      <c r="AT114">
        <v>0.47101737770506047</v>
      </c>
      <c r="AU114">
        <v>0.47593001589418338</v>
      </c>
      <c r="AV114">
        <v>7.9381839648217656E-2</v>
      </c>
      <c r="AW114">
        <v>0.2615699713305244</v>
      </c>
      <c r="AX114">
        <v>0.75456698712479109</v>
      </c>
      <c r="AY114">
        <v>0.18340574875721816</v>
      </c>
      <c r="AZ114">
        <v>0.88519356464373611</v>
      </c>
      <c r="BA114">
        <v>0.19594584302822482</v>
      </c>
      <c r="BB114">
        <v>0.26349842140749202</v>
      </c>
      <c r="BC114">
        <v>0.69239626710513058</v>
      </c>
      <c r="BD114">
        <v>0.38751394383828319</v>
      </c>
      <c r="BE114">
        <v>0.44909600741459965</v>
      </c>
      <c r="BF114">
        <v>0.8117561778883795</v>
      </c>
      <c r="BG114">
        <v>0.91687200060945229</v>
      </c>
      <c r="BH114">
        <v>0.18015086225685994</v>
      </c>
      <c r="BI114">
        <v>0.11796587210062048</v>
      </c>
      <c r="BJ114">
        <v>0.87103874993127928</v>
      </c>
      <c r="BK114">
        <v>0.33386242811912281</v>
      </c>
      <c r="BL114">
        <v>0.48148860287289497</v>
      </c>
      <c r="BM114">
        <v>0.35470325963881932</v>
      </c>
      <c r="BN114">
        <v>0.28800228954056561</v>
      </c>
      <c r="BO114">
        <v>0.8061573704966799</v>
      </c>
      <c r="BP114">
        <v>0.87624949485075487</v>
      </c>
      <c r="BQ114">
        <v>5.9277505113319084E-2</v>
      </c>
      <c r="BR114">
        <v>0.60758099392953402</v>
      </c>
      <c r="BS114">
        <v>0.19253496934545888</v>
      </c>
    </row>
    <row r="115" spans="1:71" x14ac:dyDescent="0.25">
      <c r="A115" s="1">
        <v>114</v>
      </c>
      <c r="B115">
        <v>0.43597544868921068</v>
      </c>
      <c r="C115">
        <v>0.77791105028861274</v>
      </c>
      <c r="D115">
        <v>0.82481272479522438</v>
      </c>
      <c r="E115">
        <v>0.54372556476144873</v>
      </c>
      <c r="F115">
        <v>0.13101870998912701</v>
      </c>
      <c r="G115">
        <v>0.27988462870513775</v>
      </c>
      <c r="H115">
        <v>0.32549315290395764</v>
      </c>
      <c r="I115">
        <v>0.11055347133751281</v>
      </c>
      <c r="J115">
        <v>0.79796795302078116</v>
      </c>
      <c r="K115">
        <v>0.95165189591103838</v>
      </c>
      <c r="L115">
        <v>0.47189339427644506</v>
      </c>
      <c r="M115">
        <v>0.27689373900670722</v>
      </c>
      <c r="N115">
        <v>0.53181592011990575</v>
      </c>
      <c r="O115">
        <v>0.47120088785736236</v>
      </c>
      <c r="P115">
        <v>0.45019939802243558</v>
      </c>
      <c r="Q115">
        <v>0.8876960342312874</v>
      </c>
      <c r="R115">
        <v>0.7981693083581638</v>
      </c>
      <c r="S115">
        <v>0.96774277827760047</v>
      </c>
      <c r="T115">
        <v>0.83767344508773256</v>
      </c>
      <c r="U115">
        <v>0.46897050262354245</v>
      </c>
      <c r="V115">
        <v>0.2838343536459782</v>
      </c>
      <c r="W115">
        <v>0.27728644187653173</v>
      </c>
      <c r="X115">
        <v>1.2319150593675277E-2</v>
      </c>
      <c r="Y115">
        <v>0.98311580665341114</v>
      </c>
      <c r="Z115">
        <v>0.94327555315935008</v>
      </c>
      <c r="AA115">
        <v>0.23975918991580514</v>
      </c>
      <c r="AB115">
        <v>0.77232580266578688</v>
      </c>
      <c r="AC115">
        <v>0.43224715223634491</v>
      </c>
      <c r="AD115">
        <v>0.76768909293222642</v>
      </c>
      <c r="AE115">
        <v>3.0241133358062666E-2</v>
      </c>
      <c r="AF115">
        <v>0.62106249728502838</v>
      </c>
      <c r="AG115">
        <v>0.28067259987213222</v>
      </c>
      <c r="AH115">
        <v>0.29233187723784515</v>
      </c>
      <c r="AI115">
        <v>0.97329990787241882</v>
      </c>
      <c r="AJ115">
        <v>9.3598731891955889E-2</v>
      </c>
      <c r="AK115">
        <v>5.5192397407324623E-2</v>
      </c>
      <c r="AL115">
        <v>3.3050986922639414E-2</v>
      </c>
      <c r="AM115">
        <v>0.25014491954100626</v>
      </c>
      <c r="AN115">
        <v>0.24520804622903114</v>
      </c>
      <c r="AO115">
        <v>0.15885269318869288</v>
      </c>
      <c r="AP115">
        <v>0.35587878087854319</v>
      </c>
      <c r="AQ115">
        <v>0.13443030242390319</v>
      </c>
      <c r="AR115">
        <v>0.33459416587743218</v>
      </c>
      <c r="AS115">
        <v>0.72892634135405532</v>
      </c>
      <c r="AT115">
        <v>0.60833134196381899</v>
      </c>
      <c r="AU115">
        <v>0.24031125893155858</v>
      </c>
      <c r="AV115">
        <v>7.5359518398479097E-2</v>
      </c>
      <c r="AW115">
        <v>0.60638599957208827</v>
      </c>
      <c r="AX115">
        <v>0.59695251744189348</v>
      </c>
      <c r="AY115">
        <v>0.75634646573307485</v>
      </c>
      <c r="AZ115">
        <v>0.18368244617224094</v>
      </c>
      <c r="BA115">
        <v>0.97509847112126091</v>
      </c>
      <c r="BB115">
        <v>1.9687063581175113E-2</v>
      </c>
      <c r="BC115">
        <v>4.3461918548413414E-2</v>
      </c>
      <c r="BD115">
        <v>0.89631147989395532</v>
      </c>
      <c r="BE115">
        <v>0.2668602458640521</v>
      </c>
      <c r="BF115">
        <v>0.67250231337332811</v>
      </c>
      <c r="BG115">
        <v>0.27919786897380217</v>
      </c>
      <c r="BH115">
        <v>0.70153894735604705</v>
      </c>
      <c r="BI115">
        <v>0.71582292313696394</v>
      </c>
      <c r="BJ115">
        <v>7.4240621354159764E-2</v>
      </c>
      <c r="BK115">
        <v>0.37571002985034008</v>
      </c>
      <c r="BL115">
        <v>0.83565151793555903</v>
      </c>
      <c r="BM115">
        <v>0.13321968165594356</v>
      </c>
      <c r="BN115">
        <v>0.27927025255573568</v>
      </c>
      <c r="BO115">
        <v>0.95123749109533895</v>
      </c>
      <c r="BP115">
        <v>0.56562694308591255</v>
      </c>
      <c r="BQ115">
        <v>0.44945316763872845</v>
      </c>
      <c r="BR115">
        <v>0.62781541758288817</v>
      </c>
      <c r="BS115">
        <v>0.96395218027571694</v>
      </c>
    </row>
    <row r="116" spans="1:71" x14ac:dyDescent="0.25">
      <c r="A116" s="1">
        <v>115</v>
      </c>
      <c r="B116">
        <v>0.70276026383618939</v>
      </c>
      <c r="C116">
        <v>0.94931951571712814</v>
      </c>
      <c r="D116">
        <v>0.28526150784124815</v>
      </c>
      <c r="E116">
        <v>0.21568374627486409</v>
      </c>
      <c r="F116">
        <v>0.5493673326545303</v>
      </c>
      <c r="G116">
        <v>2.843691027172579E-2</v>
      </c>
      <c r="H116">
        <v>0.9222014988155669</v>
      </c>
      <c r="I116">
        <v>0.27476685929357381</v>
      </c>
      <c r="J116">
        <v>0.35121903998777881</v>
      </c>
      <c r="K116">
        <v>0.78382950895852188</v>
      </c>
      <c r="L116">
        <v>0.99951714397392066</v>
      </c>
      <c r="M116">
        <v>0.94083746971496907</v>
      </c>
      <c r="N116">
        <v>0.49091260186583996</v>
      </c>
      <c r="O116">
        <v>9.002098857349794E-2</v>
      </c>
      <c r="P116">
        <v>9.2230226636075052E-2</v>
      </c>
      <c r="Q116">
        <v>0.91845412368175494</v>
      </c>
      <c r="R116">
        <v>0.63777063931617928</v>
      </c>
      <c r="S116">
        <v>0.7785444453676873</v>
      </c>
      <c r="T116">
        <v>0.31298988292932173</v>
      </c>
      <c r="U116">
        <v>0.43041910780433845</v>
      </c>
      <c r="V116">
        <v>0.66651564242211825</v>
      </c>
      <c r="W116">
        <v>0.49802232769774135</v>
      </c>
      <c r="X116">
        <v>0.28409320132742499</v>
      </c>
      <c r="Y116">
        <v>0.62362234200231081</v>
      </c>
      <c r="Z116">
        <v>0.47384461639438169</v>
      </c>
      <c r="AA116">
        <v>0.34469803475266603</v>
      </c>
      <c r="AB116">
        <v>0.1124619895892176</v>
      </c>
      <c r="AC116">
        <v>0.66184191425178562</v>
      </c>
      <c r="AD116">
        <v>0.58299763339694421</v>
      </c>
      <c r="AE116">
        <v>0.3686080484211065</v>
      </c>
      <c r="AF116">
        <v>0.92021367030373802</v>
      </c>
      <c r="AG116">
        <v>0.86903884203350712</v>
      </c>
      <c r="AH116">
        <v>0.26184812406721913</v>
      </c>
      <c r="AI116">
        <v>1.3426591582792358E-2</v>
      </c>
      <c r="AJ116">
        <v>0.47432165179571606</v>
      </c>
      <c r="AK116">
        <v>1.6871823389882468E-2</v>
      </c>
      <c r="AL116">
        <v>6.8871335808277534E-2</v>
      </c>
      <c r="AM116">
        <v>0.79261755690956348</v>
      </c>
      <c r="AN116">
        <v>0.29121489271346934</v>
      </c>
      <c r="AO116">
        <v>0.37412447297765805</v>
      </c>
      <c r="AP116">
        <v>0.91154917982230121</v>
      </c>
      <c r="AQ116">
        <v>0.70553553242417189</v>
      </c>
      <c r="AR116">
        <v>3.8998022891538642E-2</v>
      </c>
      <c r="AS116">
        <v>0.92027883803961885</v>
      </c>
      <c r="AT116">
        <v>0.22799630434796492</v>
      </c>
      <c r="AU116">
        <v>1.3225647663444806E-2</v>
      </c>
      <c r="AV116">
        <v>0.77992120456350245</v>
      </c>
      <c r="AW116">
        <v>0.49474236184214981</v>
      </c>
      <c r="AX116">
        <v>0.858059883197277</v>
      </c>
      <c r="AY116">
        <v>0.15745909972077121</v>
      </c>
      <c r="AZ116">
        <v>0.18778959366468451</v>
      </c>
      <c r="BA116">
        <v>0.68885380769072935</v>
      </c>
      <c r="BB116">
        <v>0.94985209727918873</v>
      </c>
      <c r="BC116">
        <v>0.61528227543912317</v>
      </c>
      <c r="BD116">
        <v>0.89218997120491961</v>
      </c>
      <c r="BE116">
        <v>0.91252888804829446</v>
      </c>
      <c r="BF116">
        <v>0.13959119301177847</v>
      </c>
      <c r="BG116">
        <v>0.52076355575931843</v>
      </c>
      <c r="BH116">
        <v>0.96641862050177452</v>
      </c>
      <c r="BI116">
        <v>0.5202928254449205</v>
      </c>
      <c r="BJ116">
        <v>0.20058574632862403</v>
      </c>
      <c r="BK116">
        <v>1.4443937694632147E-2</v>
      </c>
      <c r="BL116">
        <v>0.40926552345715117</v>
      </c>
      <c r="BM116">
        <v>0.24298172737946855</v>
      </c>
      <c r="BN116">
        <v>0.63430971737065589</v>
      </c>
      <c r="BO116">
        <v>7.1410430785181167E-2</v>
      </c>
      <c r="BP116">
        <v>0.81278105343298557</v>
      </c>
      <c r="BQ116">
        <v>0.665038595124403</v>
      </c>
      <c r="BR116">
        <v>0.4750639435934767</v>
      </c>
      <c r="BS116">
        <v>0.56894563853070967</v>
      </c>
    </row>
    <row r="117" spans="1:71" x14ac:dyDescent="0.25">
      <c r="A117" s="1">
        <v>116</v>
      </c>
      <c r="B117">
        <v>0.52421217711575818</v>
      </c>
      <c r="C117">
        <v>0.6732966269914884</v>
      </c>
      <c r="D117">
        <v>0.13587843384023601</v>
      </c>
      <c r="E117">
        <v>4.016558634971179E-2</v>
      </c>
      <c r="F117">
        <v>0.7328786602593208</v>
      </c>
      <c r="G117">
        <v>0.625618062869713</v>
      </c>
      <c r="H117">
        <v>2.9577307741875725E-2</v>
      </c>
      <c r="I117">
        <v>0.55686569068158398</v>
      </c>
      <c r="J117">
        <v>0.60822032604722409</v>
      </c>
      <c r="K117">
        <v>0.76668259590561272</v>
      </c>
      <c r="L117">
        <v>1.9423708115553606E-2</v>
      </c>
      <c r="M117">
        <v>0.91342246248195613</v>
      </c>
      <c r="N117">
        <v>0.37396841854483398</v>
      </c>
      <c r="O117">
        <v>0.16706992152147004</v>
      </c>
      <c r="P117">
        <v>0.49219373278693157</v>
      </c>
      <c r="Q117">
        <v>8.2966861379221046E-2</v>
      </c>
      <c r="R117">
        <v>0.2467288849046706</v>
      </c>
      <c r="S117">
        <v>0.13464224524147528</v>
      </c>
      <c r="T117">
        <v>0.4688875106418865</v>
      </c>
      <c r="U117">
        <v>0.28825750456108123</v>
      </c>
      <c r="V117">
        <v>0.11686868844457976</v>
      </c>
      <c r="W117">
        <v>0.89897796351974624</v>
      </c>
      <c r="X117">
        <v>0.53325138816351036</v>
      </c>
      <c r="Y117">
        <v>0.31544449551186238</v>
      </c>
      <c r="Z117">
        <v>0.93778830811873237</v>
      </c>
      <c r="AA117">
        <v>5.8117704508143908E-2</v>
      </c>
      <c r="AB117">
        <v>0.50951812125631191</v>
      </c>
      <c r="AC117">
        <v>0.63730926770498808</v>
      </c>
      <c r="AD117">
        <v>0.21926699609200551</v>
      </c>
      <c r="AE117">
        <v>5.2341166065836497E-2</v>
      </c>
      <c r="AF117">
        <v>0.19409016358967024</v>
      </c>
      <c r="AG117">
        <v>0.67842175962768037</v>
      </c>
      <c r="AH117">
        <v>0.95532864660957928</v>
      </c>
      <c r="AI117">
        <v>0.56200502893087656</v>
      </c>
      <c r="AJ117">
        <v>0.65494150453981825</v>
      </c>
      <c r="AK117">
        <v>0.75248917000949656</v>
      </c>
      <c r="AL117">
        <v>5.9639811487464112E-3</v>
      </c>
      <c r="AM117">
        <v>0.39531424680239935</v>
      </c>
      <c r="AN117">
        <v>0.88262542922569809</v>
      </c>
      <c r="AO117">
        <v>0.21950779485502758</v>
      </c>
      <c r="AP117">
        <v>0.62986057156184239</v>
      </c>
      <c r="AQ117">
        <v>0.83859368430669545</v>
      </c>
      <c r="AR117">
        <v>0.38128164981834245</v>
      </c>
      <c r="AS117">
        <v>0.2134352872252443</v>
      </c>
      <c r="AT117">
        <v>4.2295025182845669E-2</v>
      </c>
      <c r="AU117">
        <v>0.45270877273445553</v>
      </c>
      <c r="AV117">
        <v>0.10834001168134211</v>
      </c>
      <c r="AW117">
        <v>0.82716856676149497</v>
      </c>
      <c r="AX117">
        <v>0.62413167945668491</v>
      </c>
      <c r="AY117">
        <v>0.70337571363770612</v>
      </c>
      <c r="AZ117">
        <v>0.73549742156125564</v>
      </c>
      <c r="BA117">
        <v>0.27189706043265827</v>
      </c>
      <c r="BB117">
        <v>0.11191167150354975</v>
      </c>
      <c r="BC117">
        <v>0.51587722551868187</v>
      </c>
      <c r="BD117">
        <v>0.64588178179881117</v>
      </c>
      <c r="BE117">
        <v>0.71584344775728659</v>
      </c>
      <c r="BF117">
        <v>0.75405530464281922</v>
      </c>
      <c r="BG117">
        <v>0.29612548606191424</v>
      </c>
      <c r="BH117">
        <v>0.70785284869156251</v>
      </c>
      <c r="BI117">
        <v>0.80051303050065026</v>
      </c>
      <c r="BJ117">
        <v>0.97066556773217971</v>
      </c>
      <c r="BK117">
        <v>0.90273467754541814</v>
      </c>
      <c r="BL117">
        <v>0.13474900112021337</v>
      </c>
      <c r="BM117">
        <v>0.81509215673929547</v>
      </c>
      <c r="BN117">
        <v>0.26686181433888179</v>
      </c>
      <c r="BO117">
        <v>9.2235648841147877E-2</v>
      </c>
      <c r="BP117">
        <v>0.12242620968210416</v>
      </c>
      <c r="BQ117">
        <v>0.63011657488262574</v>
      </c>
      <c r="BR117">
        <v>0.78364890118489094</v>
      </c>
      <c r="BS117">
        <v>0.80071664340870663</v>
      </c>
    </row>
    <row r="118" spans="1:71" x14ac:dyDescent="0.25">
      <c r="A118" s="1">
        <v>117</v>
      </c>
      <c r="B118">
        <v>0.68591096681066521</v>
      </c>
      <c r="C118">
        <v>2.2743242438129418E-2</v>
      </c>
      <c r="D118">
        <v>0.49488422309710944</v>
      </c>
      <c r="E118">
        <v>0.24083919451645552</v>
      </c>
      <c r="F118">
        <v>0.71410786640802637</v>
      </c>
      <c r="G118">
        <v>0.10201214602366582</v>
      </c>
      <c r="H118">
        <v>0.68294484910513498</v>
      </c>
      <c r="I118">
        <v>0.80749159030172568</v>
      </c>
      <c r="J118">
        <v>1.5947285915686837E-2</v>
      </c>
      <c r="K118">
        <v>0.16297400949319296</v>
      </c>
      <c r="L118">
        <v>3.1548233619449473E-4</v>
      </c>
      <c r="M118">
        <v>0.14860710510436181</v>
      </c>
      <c r="N118">
        <v>0.11947416144704548</v>
      </c>
      <c r="O118">
        <v>0.13553083888030382</v>
      </c>
      <c r="P118">
        <v>0.5197267918644034</v>
      </c>
      <c r="Q118">
        <v>0.18815521412434011</v>
      </c>
      <c r="R118">
        <v>0.24585177149007065</v>
      </c>
      <c r="S118">
        <v>0.43953044753365611</v>
      </c>
      <c r="T118">
        <v>0.21606127927294039</v>
      </c>
      <c r="U118">
        <v>0.49388160485035748</v>
      </c>
      <c r="V118">
        <v>0.50470979156469342</v>
      </c>
      <c r="W118">
        <v>2.7812301518589155E-2</v>
      </c>
      <c r="X118">
        <v>0.31307702859780207</v>
      </c>
      <c r="Y118">
        <v>3.9332827109948121E-2</v>
      </c>
      <c r="Z118">
        <v>0.87595546280195813</v>
      </c>
      <c r="AA118">
        <v>6.7314609465225828E-2</v>
      </c>
      <c r="AB118">
        <v>0.63401431005905418</v>
      </c>
      <c r="AC118">
        <v>0.34595181729782631</v>
      </c>
      <c r="AD118">
        <v>0.32774589256510167</v>
      </c>
      <c r="AE118">
        <v>0.17933508496512551</v>
      </c>
      <c r="AF118">
        <v>0.10843477018444514</v>
      </c>
      <c r="AG118">
        <v>0.57727799574619476</v>
      </c>
      <c r="AH118">
        <v>0.43923468464451543</v>
      </c>
      <c r="AI118">
        <v>0.73739773986957935</v>
      </c>
      <c r="AJ118">
        <v>0.32775215023171911</v>
      </c>
      <c r="AK118">
        <v>0.69116885003169115</v>
      </c>
      <c r="AL118">
        <v>5.4465327299572541E-2</v>
      </c>
      <c r="AM118">
        <v>0.30173464960192875</v>
      </c>
      <c r="AN118">
        <v>0.74902851008796933</v>
      </c>
      <c r="AO118">
        <v>0.32687473135268041</v>
      </c>
      <c r="AP118">
        <v>0.80898797162852687</v>
      </c>
      <c r="AQ118">
        <v>0.33982315377435401</v>
      </c>
      <c r="AR118">
        <v>0.67391684017704334</v>
      </c>
      <c r="AS118">
        <v>0.61423147767836184</v>
      </c>
      <c r="AT118">
        <v>0.42528591065247967</v>
      </c>
      <c r="AU118">
        <v>0.19476767857452204</v>
      </c>
      <c r="AV118">
        <v>0.54788104119128211</v>
      </c>
      <c r="AW118">
        <v>0.95866245916873605</v>
      </c>
      <c r="AX118">
        <v>0.59774922855655876</v>
      </c>
      <c r="AY118">
        <v>0.83776845822622625</v>
      </c>
      <c r="AZ118">
        <v>0.48357586271457687</v>
      </c>
      <c r="BA118">
        <v>0.98645021409606959</v>
      </c>
      <c r="BB118">
        <v>0.49258407246065572</v>
      </c>
      <c r="BC118">
        <v>0.13516435145227879</v>
      </c>
      <c r="BD118">
        <v>0.49509622103670248</v>
      </c>
      <c r="BE118">
        <v>0.2562990807769121</v>
      </c>
      <c r="BF118">
        <v>2.5609193666020325E-2</v>
      </c>
      <c r="BG118">
        <v>0.95774349675731751</v>
      </c>
      <c r="BH118">
        <v>0.63067314731617774</v>
      </c>
      <c r="BI118">
        <v>0.3731292287616802</v>
      </c>
      <c r="BJ118">
        <v>0.42722358057947618</v>
      </c>
      <c r="BK118">
        <v>0.35320548989729672</v>
      </c>
      <c r="BL118">
        <v>0.49161836480222787</v>
      </c>
      <c r="BM118">
        <v>0.10816723514099291</v>
      </c>
      <c r="BN118">
        <v>0.98205855499587968</v>
      </c>
      <c r="BO118">
        <v>0.66268335213231433</v>
      </c>
      <c r="BP118">
        <v>0.38591517032555855</v>
      </c>
      <c r="BQ118">
        <v>0.11385161627254747</v>
      </c>
      <c r="BR118">
        <v>0.61227620448184494</v>
      </c>
      <c r="BS118">
        <v>3.0927292080666247E-2</v>
      </c>
    </row>
    <row r="119" spans="1:71" x14ac:dyDescent="0.25">
      <c r="A119" s="1">
        <v>118</v>
      </c>
      <c r="B119">
        <v>4.3083982308023239E-2</v>
      </c>
      <c r="C119">
        <v>0.33060401743103807</v>
      </c>
      <c r="D119">
        <v>0.75913148644837602</v>
      </c>
      <c r="E119">
        <v>0.6127177155999779</v>
      </c>
      <c r="F119">
        <v>0.59624932378948259</v>
      </c>
      <c r="G119">
        <v>0.52693400216899089</v>
      </c>
      <c r="H119">
        <v>0.62433544195700608</v>
      </c>
      <c r="I119">
        <v>0.46349867346416607</v>
      </c>
      <c r="J119">
        <v>0.97055880042685205</v>
      </c>
      <c r="K119">
        <v>8.2813278243355049E-2</v>
      </c>
      <c r="L119">
        <v>0.11627035027482868</v>
      </c>
      <c r="M119">
        <v>0.11457460991884949</v>
      </c>
      <c r="N119">
        <v>0.95944688685455881</v>
      </c>
      <c r="O119">
        <v>0.16351366046766735</v>
      </c>
      <c r="P119">
        <v>0.96993395044927544</v>
      </c>
      <c r="Q119">
        <v>0.6233143498468926</v>
      </c>
      <c r="R119">
        <v>0.13554784928572372</v>
      </c>
      <c r="S119">
        <v>0.87774693781901159</v>
      </c>
      <c r="T119">
        <v>0.92628399122356297</v>
      </c>
      <c r="U119">
        <v>0.49595641762315734</v>
      </c>
      <c r="V119">
        <v>0.98453453937316382</v>
      </c>
      <c r="W119">
        <v>0.72050942780655136</v>
      </c>
      <c r="X119">
        <v>2.2335019102261655E-2</v>
      </c>
      <c r="Y119">
        <v>0.89355648637829832</v>
      </c>
      <c r="Z119">
        <v>0.63897170814301918</v>
      </c>
      <c r="AA119">
        <v>0.16606644619876687</v>
      </c>
      <c r="AB119">
        <v>3.5813572822285256E-2</v>
      </c>
      <c r="AC119">
        <v>4.6125973000813114E-2</v>
      </c>
      <c r="AD119">
        <v>0.31908212858626828</v>
      </c>
      <c r="AE119">
        <v>0.77990497687927129</v>
      </c>
      <c r="AF119">
        <v>0.93234034158801049</v>
      </c>
      <c r="AG119">
        <v>0.9660760409998187</v>
      </c>
      <c r="AH119">
        <v>0.53589335595156495</v>
      </c>
      <c r="AI119">
        <v>0.98220011783278482</v>
      </c>
      <c r="AJ119">
        <v>0.46838822047343576</v>
      </c>
      <c r="AK119">
        <v>0.12581490553543373</v>
      </c>
      <c r="AL119">
        <v>0.6341810581214119</v>
      </c>
      <c r="AM119">
        <v>0.81376944101729787</v>
      </c>
      <c r="AN119">
        <v>0.76081526589362503</v>
      </c>
      <c r="AO119">
        <v>0.7148116761676927</v>
      </c>
      <c r="AP119">
        <v>0.89026173824994193</v>
      </c>
      <c r="AQ119">
        <v>0.4935021724201426</v>
      </c>
      <c r="AR119">
        <v>0.55037550936722968</v>
      </c>
      <c r="AS119">
        <v>0.30393535132698091</v>
      </c>
      <c r="AT119">
        <v>0.61069097346030199</v>
      </c>
      <c r="AU119">
        <v>0.41664326299999721</v>
      </c>
      <c r="AV119">
        <v>0.62779791792837791</v>
      </c>
      <c r="AW119">
        <v>0.67386904656395563</v>
      </c>
      <c r="AX119">
        <v>0.26550356304942802</v>
      </c>
      <c r="AY119">
        <v>0.80037525569464218</v>
      </c>
      <c r="AZ119">
        <v>0.18984664361522186</v>
      </c>
      <c r="BA119">
        <v>0.36696040594276536</v>
      </c>
      <c r="BB119">
        <v>0.52181728136391403</v>
      </c>
      <c r="BC119">
        <v>1.8105077978005646E-2</v>
      </c>
      <c r="BD119">
        <v>0.22627696474352321</v>
      </c>
      <c r="BE119">
        <v>0.79193068246663489</v>
      </c>
      <c r="BF119">
        <v>0.80843521459520995</v>
      </c>
      <c r="BG119">
        <v>3.0709050833263141E-2</v>
      </c>
      <c r="BH119">
        <v>0.88598017264974283</v>
      </c>
      <c r="BI119">
        <v>6.1461461327344646E-2</v>
      </c>
      <c r="BJ119">
        <v>0.62138765663195417</v>
      </c>
      <c r="BK119">
        <v>0.11370832055467694</v>
      </c>
      <c r="BL119">
        <v>0.96363518239316015</v>
      </c>
      <c r="BM119">
        <v>0.70611998540860843</v>
      </c>
      <c r="BN119">
        <v>0.43827609887080166</v>
      </c>
      <c r="BO119">
        <v>0.52728546247782948</v>
      </c>
      <c r="BP119">
        <v>0.79379295887847745</v>
      </c>
      <c r="BQ119">
        <v>0.25886498393300339</v>
      </c>
      <c r="BR119">
        <v>9.9394004168517069E-3</v>
      </c>
      <c r="BS119">
        <v>0.56713134263662979</v>
      </c>
    </row>
    <row r="120" spans="1:71" x14ac:dyDescent="0.25">
      <c r="A120" s="1">
        <v>119</v>
      </c>
      <c r="B120">
        <v>5.0948547902165631E-2</v>
      </c>
      <c r="C120">
        <v>6.6056864130635162E-2</v>
      </c>
      <c r="D120">
        <v>0.86997159906618915</v>
      </c>
      <c r="E120">
        <v>0.53680136435444059</v>
      </c>
      <c r="F120">
        <v>0.86766484330812732</v>
      </c>
      <c r="G120">
        <v>0.12790360160828684</v>
      </c>
      <c r="H120">
        <v>0.4461280444257596</v>
      </c>
      <c r="I120">
        <v>0.23157253471379491</v>
      </c>
      <c r="J120">
        <v>0.46933919707763072</v>
      </c>
      <c r="K120">
        <v>0.1945914702680791</v>
      </c>
      <c r="L120">
        <v>0.34593743759182316</v>
      </c>
      <c r="M120">
        <v>0.93449116010391564</v>
      </c>
      <c r="N120">
        <v>0.12210255098973954</v>
      </c>
      <c r="O120">
        <v>0.29481805303736419</v>
      </c>
      <c r="P120">
        <v>0.27311651363241207</v>
      </c>
      <c r="Q120">
        <v>0.98774465855837723</v>
      </c>
      <c r="R120">
        <v>0.18205854869535865</v>
      </c>
      <c r="S120">
        <v>0.80808971770586469</v>
      </c>
      <c r="T120">
        <v>0.58898948359482572</v>
      </c>
      <c r="U120">
        <v>0.69760464744700623</v>
      </c>
      <c r="V120">
        <v>7.258766793051441E-2</v>
      </c>
      <c r="W120">
        <v>0.57467565823118472</v>
      </c>
      <c r="X120">
        <v>0.52481157144232615</v>
      </c>
      <c r="Y120">
        <v>0.56871376532432405</v>
      </c>
      <c r="Z120">
        <v>0.1604585499322807</v>
      </c>
      <c r="AA120">
        <v>0.8060382948268987</v>
      </c>
      <c r="AB120">
        <v>0.33796233812004273</v>
      </c>
      <c r="AC120">
        <v>0.42774587540271891</v>
      </c>
      <c r="AD120">
        <v>0.20057856900098892</v>
      </c>
      <c r="AE120">
        <v>0.12323184506330964</v>
      </c>
      <c r="AF120">
        <v>3.391143408503694E-2</v>
      </c>
      <c r="AG120">
        <v>4.3246175392571584E-2</v>
      </c>
      <c r="AH120">
        <v>0.17989907999274701</v>
      </c>
      <c r="AI120">
        <v>0.61701951154224932</v>
      </c>
      <c r="AJ120">
        <v>0.8074607460049098</v>
      </c>
      <c r="AK120">
        <v>0.7956369556068883</v>
      </c>
      <c r="AL120">
        <v>0.50183167454662192</v>
      </c>
      <c r="AM120">
        <v>0.73226944465740373</v>
      </c>
      <c r="AN120">
        <v>0.33722199931626873</v>
      </c>
      <c r="AO120">
        <v>9.2392110545917783E-2</v>
      </c>
      <c r="AP120">
        <v>0.36837348666505054</v>
      </c>
      <c r="AQ120">
        <v>0.35612915622759</v>
      </c>
      <c r="AR120">
        <v>0.12721443359325335</v>
      </c>
      <c r="AS120">
        <v>0.29877326689948591</v>
      </c>
      <c r="AT120">
        <v>0.2771591735008988</v>
      </c>
      <c r="AU120">
        <v>6.720830818301804E-2</v>
      </c>
      <c r="AV120">
        <v>0.65629078034259392</v>
      </c>
      <c r="AW120">
        <v>4.2039984571635491E-2</v>
      </c>
      <c r="AX120">
        <v>0.55597859022360319</v>
      </c>
      <c r="AY120">
        <v>0.39915654101274201</v>
      </c>
      <c r="AZ120">
        <v>0.94766716742529877</v>
      </c>
      <c r="BA120">
        <v>7.5044990215475949E-2</v>
      </c>
      <c r="BB120">
        <v>0.79646560642253839</v>
      </c>
      <c r="BC120">
        <v>0.63671442951346147</v>
      </c>
      <c r="BD120">
        <v>0.7639657340541488</v>
      </c>
      <c r="BE120">
        <v>0.34224752422640337</v>
      </c>
      <c r="BF120">
        <v>0.10341700542789156</v>
      </c>
      <c r="BG120">
        <v>0.36406723561029797</v>
      </c>
      <c r="BH120">
        <v>0.57280374832445435</v>
      </c>
      <c r="BI120">
        <v>0.164086964755363</v>
      </c>
      <c r="BJ120">
        <v>0.85481161579772968</v>
      </c>
      <c r="BK120">
        <v>0.33804521011601907</v>
      </c>
      <c r="BL120">
        <v>0.89837175083817267</v>
      </c>
      <c r="BM120">
        <v>0.27700196526312781</v>
      </c>
      <c r="BN120">
        <v>0.25331033614461607</v>
      </c>
      <c r="BO120">
        <v>0.52853432163202896</v>
      </c>
      <c r="BP120">
        <v>0.71731382420036238</v>
      </c>
      <c r="BQ120">
        <v>0.81052505411653875</v>
      </c>
      <c r="BR120">
        <v>0.90147465485321909</v>
      </c>
      <c r="BS120">
        <v>0.90163772262887665</v>
      </c>
    </row>
    <row r="121" spans="1:71" x14ac:dyDescent="0.25">
      <c r="A121" s="1">
        <v>120</v>
      </c>
      <c r="B121">
        <v>0.80859933571234899</v>
      </c>
      <c r="C121">
        <v>0.81383057841687123</v>
      </c>
      <c r="D121">
        <v>0.65516429767935613</v>
      </c>
      <c r="E121">
        <v>0.75057266876227746</v>
      </c>
      <c r="F121">
        <v>0.75004448897080611</v>
      </c>
      <c r="G121">
        <v>0.53395873678517325</v>
      </c>
      <c r="H121">
        <v>0.37004546544223116</v>
      </c>
      <c r="I121">
        <v>0.25098236598073809</v>
      </c>
      <c r="J121">
        <v>0.61527291251913752</v>
      </c>
      <c r="K121">
        <v>0.51013667642751537</v>
      </c>
      <c r="L121">
        <v>0.74459727666494502</v>
      </c>
      <c r="M121">
        <v>7.3273443116946391E-2</v>
      </c>
      <c r="N121">
        <v>0.95170040383762733</v>
      </c>
      <c r="O121">
        <v>0.73509099987567039</v>
      </c>
      <c r="P121">
        <v>3.7013819001305293E-2</v>
      </c>
      <c r="Q121">
        <v>0.54419151150513867</v>
      </c>
      <c r="R121">
        <v>0.71752094197774619</v>
      </c>
      <c r="S121">
        <v>1.1869532979686181E-2</v>
      </c>
      <c r="T121">
        <v>0.33258140452221063</v>
      </c>
      <c r="U121">
        <v>0.44275300600962886</v>
      </c>
      <c r="V121">
        <v>2.7377938484996922E-2</v>
      </c>
      <c r="W121">
        <v>0.86382680347997576</v>
      </c>
      <c r="X121">
        <v>0.5997990116865618</v>
      </c>
      <c r="Y121">
        <v>0.19327743954272114</v>
      </c>
      <c r="Z121">
        <v>0.66846353900003774</v>
      </c>
      <c r="AA121">
        <v>0.61576029592282988</v>
      </c>
      <c r="AB121">
        <v>0.80232753317182115</v>
      </c>
      <c r="AC121">
        <v>0.78453161378943193</v>
      </c>
      <c r="AD121">
        <v>0.22725217196136893</v>
      </c>
      <c r="AE121">
        <v>0.45743900026110806</v>
      </c>
      <c r="AF121">
        <v>0.59544097018004771</v>
      </c>
      <c r="AG121">
        <v>0.33463224119264534</v>
      </c>
      <c r="AH121">
        <v>0.48926909876884006</v>
      </c>
      <c r="AI121">
        <v>0.38956543986415182</v>
      </c>
      <c r="AJ121">
        <v>4.1503833525149414E-2</v>
      </c>
      <c r="AK121">
        <v>0.40840040044644199</v>
      </c>
      <c r="AL121">
        <v>0.2775680408681187</v>
      </c>
      <c r="AM121">
        <v>3.883174629255759E-2</v>
      </c>
      <c r="AN121">
        <v>0.38019785096683612</v>
      </c>
      <c r="AO121">
        <v>0.20077147040251775</v>
      </c>
      <c r="AP121">
        <v>0.76647959813776234</v>
      </c>
      <c r="AQ121">
        <v>0.96784031839401075</v>
      </c>
      <c r="AR121">
        <v>0.61630903444531204</v>
      </c>
      <c r="AS121">
        <v>0.1137410474337166</v>
      </c>
      <c r="AT121">
        <v>0.48661305762117801</v>
      </c>
      <c r="AU121">
        <v>0.4512369123524993</v>
      </c>
      <c r="AV121">
        <v>0.59979002995215958</v>
      </c>
      <c r="AW121">
        <v>0.62396080957863131</v>
      </c>
      <c r="AX121">
        <v>0.63439527882412561</v>
      </c>
      <c r="AY121">
        <v>0.44006444873660933</v>
      </c>
      <c r="AZ121">
        <v>0.5457741730264063</v>
      </c>
      <c r="BA121">
        <v>0.74212633538344053</v>
      </c>
      <c r="BB121">
        <v>0.19840536075886517</v>
      </c>
      <c r="BC121">
        <v>0.52908690377748091</v>
      </c>
      <c r="BD121">
        <v>0.74061093116101995</v>
      </c>
      <c r="BE121">
        <v>0.11047703554931532</v>
      </c>
      <c r="BF121">
        <v>0.65429057872290408</v>
      </c>
      <c r="BG121">
        <v>0.47332401014744363</v>
      </c>
      <c r="BH121">
        <v>0.6002517561955113</v>
      </c>
      <c r="BI121">
        <v>0.3905233354561406</v>
      </c>
      <c r="BJ121">
        <v>0.79372285171751189</v>
      </c>
      <c r="BK121">
        <v>0.3707041528014744</v>
      </c>
      <c r="BL121">
        <v>0.18229610615194825</v>
      </c>
      <c r="BM121">
        <v>0.15174611396260962</v>
      </c>
      <c r="BN121">
        <v>0.46181769512492032</v>
      </c>
      <c r="BO121">
        <v>0.49478572793411746</v>
      </c>
      <c r="BP121">
        <v>0.52989018794824982</v>
      </c>
      <c r="BQ121">
        <v>0.28841245911790048</v>
      </c>
      <c r="BR121">
        <v>0.58268478351063513</v>
      </c>
      <c r="BS121">
        <v>0.85955173072051294</v>
      </c>
    </row>
    <row r="122" spans="1:71" x14ac:dyDescent="0.25">
      <c r="A122" s="1">
        <v>121</v>
      </c>
      <c r="B122">
        <v>0.14797392653010499</v>
      </c>
      <c r="C122">
        <v>0.68947564573499454</v>
      </c>
      <c r="D122">
        <v>0.18729922714870195</v>
      </c>
      <c r="E122">
        <v>0.33206581282265257</v>
      </c>
      <c r="F122">
        <v>0.88464035512008332</v>
      </c>
      <c r="G122">
        <v>0.11911049255464257</v>
      </c>
      <c r="H122">
        <v>3.9374147556568095E-2</v>
      </c>
      <c r="I122">
        <v>3.8044585246576057E-2</v>
      </c>
      <c r="J122">
        <v>0.39432223093445029</v>
      </c>
      <c r="K122">
        <v>0.39478528195382079</v>
      </c>
      <c r="L122">
        <v>0.49336656265511691</v>
      </c>
      <c r="M122">
        <v>0.88263883043311719</v>
      </c>
      <c r="N122">
        <v>0.99824255481970059</v>
      </c>
      <c r="O122">
        <v>0.40721238111800584</v>
      </c>
      <c r="P122">
        <v>0.34146612240458796</v>
      </c>
      <c r="Q122">
        <v>0.10417454833003381</v>
      </c>
      <c r="R122">
        <v>0.95328680164116653</v>
      </c>
      <c r="S122">
        <v>0.94526857489817828</v>
      </c>
      <c r="T122">
        <v>7.3399393279748537E-2</v>
      </c>
      <c r="U122">
        <v>0.23407568186864647</v>
      </c>
      <c r="V122">
        <v>4.1836236946169891E-2</v>
      </c>
      <c r="W122">
        <v>0.51381458016339865</v>
      </c>
      <c r="X122">
        <v>0.86991032692312764</v>
      </c>
      <c r="Y122">
        <v>0.51011008567212457</v>
      </c>
      <c r="Z122">
        <v>0.81501527372641147</v>
      </c>
      <c r="AA122">
        <v>0.16286558155861508</v>
      </c>
      <c r="AB122">
        <v>0.19407480098695329</v>
      </c>
      <c r="AC122">
        <v>0.50464206618255136</v>
      </c>
      <c r="AD122">
        <v>0.35632183706965281</v>
      </c>
      <c r="AE122">
        <v>0.23314839484916305</v>
      </c>
      <c r="AF122">
        <v>0.68655536589094501</v>
      </c>
      <c r="AG122">
        <v>0.17477508197244918</v>
      </c>
      <c r="AH122">
        <v>0.56082468132341567</v>
      </c>
      <c r="AI122">
        <v>0.35670195555849926</v>
      </c>
      <c r="AJ122">
        <v>0.33898682603311703</v>
      </c>
      <c r="AK122">
        <v>0.28746580061949911</v>
      </c>
      <c r="AL122">
        <v>0.67485287231089708</v>
      </c>
      <c r="AM122">
        <v>0.28477423565403037</v>
      </c>
      <c r="AN122">
        <v>0.93773142288318811</v>
      </c>
      <c r="AO122">
        <v>0.5967785751424548</v>
      </c>
      <c r="AP122">
        <v>0.55903981148923942</v>
      </c>
      <c r="AQ122">
        <v>0.79274711481047833</v>
      </c>
      <c r="AR122">
        <v>0.90593929287370389</v>
      </c>
      <c r="AS122">
        <v>0.16637673790935303</v>
      </c>
      <c r="AT122">
        <v>0.63453838508543658</v>
      </c>
      <c r="AU122">
        <v>0.89554492325026969</v>
      </c>
      <c r="AV122">
        <v>0.60321284504175765</v>
      </c>
      <c r="AW122">
        <v>0.64745983971825261</v>
      </c>
      <c r="AX122">
        <v>0.51799126182609845</v>
      </c>
      <c r="AY122">
        <v>0.79333174839567522</v>
      </c>
      <c r="AZ122">
        <v>0.21334066320301437</v>
      </c>
      <c r="BA122">
        <v>0.5356502173568497</v>
      </c>
      <c r="BB122">
        <v>0.31468981212349145</v>
      </c>
      <c r="BC122">
        <v>0.14382071901132398</v>
      </c>
      <c r="BD122">
        <v>0.61835813703849085</v>
      </c>
      <c r="BE122">
        <v>0.35755127586703317</v>
      </c>
      <c r="BF122">
        <v>0.82264970666290571</v>
      </c>
      <c r="BG122">
        <v>0.57677890232699736</v>
      </c>
      <c r="BH122">
        <v>0.49128720780345692</v>
      </c>
      <c r="BI122">
        <v>0.88914591757826</v>
      </c>
      <c r="BJ122">
        <v>0.7502197686574511</v>
      </c>
      <c r="BK122">
        <v>0.95570443576967723</v>
      </c>
      <c r="BL122">
        <v>0.16071004451912307</v>
      </c>
      <c r="BM122">
        <v>0.74542072996332176</v>
      </c>
      <c r="BN122">
        <v>0.8018412759222876</v>
      </c>
      <c r="BO122">
        <v>8.3706029493118561E-2</v>
      </c>
      <c r="BP122">
        <v>0.39621347171345289</v>
      </c>
      <c r="BQ122">
        <v>0.68908291752815942</v>
      </c>
      <c r="BR122">
        <v>0.97012816253524603</v>
      </c>
      <c r="BS122">
        <v>0.32498184302930588</v>
      </c>
    </row>
    <row r="123" spans="1:71" x14ac:dyDescent="0.25">
      <c r="A123" s="1">
        <v>122</v>
      </c>
      <c r="B123">
        <v>0.51918632603711135</v>
      </c>
      <c r="C123">
        <v>0.20712231440512152</v>
      </c>
      <c r="D123">
        <v>0.67121210227393879</v>
      </c>
      <c r="E123">
        <v>0.5222014414467061</v>
      </c>
      <c r="F123">
        <v>0.83471377186761841</v>
      </c>
      <c r="G123">
        <v>9.7631963018615098E-3</v>
      </c>
      <c r="H123">
        <v>0.94280223788296813</v>
      </c>
      <c r="I123">
        <v>0.23538827023500186</v>
      </c>
      <c r="J123">
        <v>0.36719253683858177</v>
      </c>
      <c r="K123">
        <v>0.87596265019058828</v>
      </c>
      <c r="L123">
        <v>0.53240695694947915</v>
      </c>
      <c r="M123">
        <v>0.68224695371894073</v>
      </c>
      <c r="N123">
        <v>0.12874398047071334</v>
      </c>
      <c r="O123">
        <v>0.49608597489060846</v>
      </c>
      <c r="P123">
        <v>0.21945186047496845</v>
      </c>
      <c r="Q123">
        <v>0.31837480133658536</v>
      </c>
      <c r="R123">
        <v>0.72098266610064488</v>
      </c>
      <c r="S123">
        <v>0.49602464329712881</v>
      </c>
      <c r="T123">
        <v>0.42757103343425906</v>
      </c>
      <c r="U123">
        <v>0.19446115024683408</v>
      </c>
      <c r="V123">
        <v>0.56196278171191161</v>
      </c>
      <c r="W123">
        <v>0.65249665757067876</v>
      </c>
      <c r="X123">
        <v>0.13029330678873607</v>
      </c>
      <c r="Y123">
        <v>4.6070664255111082E-2</v>
      </c>
      <c r="Z123">
        <v>9.3683302605225505E-2</v>
      </c>
      <c r="AA123">
        <v>9.7498874821674519E-2</v>
      </c>
      <c r="AB123">
        <v>0.86240438062984004</v>
      </c>
      <c r="AC123">
        <v>0.83298125353522245</v>
      </c>
      <c r="AD123">
        <v>0.13433235637778784</v>
      </c>
      <c r="AE123">
        <v>0.13696815516448957</v>
      </c>
      <c r="AF123">
        <v>0.38052017798298832</v>
      </c>
      <c r="AG123">
        <v>0.19329547381508516</v>
      </c>
      <c r="AH123">
        <v>0.20721463002864715</v>
      </c>
      <c r="AI123">
        <v>5.6119106339462932E-2</v>
      </c>
      <c r="AJ123">
        <v>0.73322730164298444</v>
      </c>
      <c r="AK123">
        <v>0.50058878388719763</v>
      </c>
      <c r="AL123">
        <v>0.20498978169886828</v>
      </c>
      <c r="AM123">
        <v>0.11707123813533538</v>
      </c>
      <c r="AN123">
        <v>0.97318235242733953</v>
      </c>
      <c r="AO123">
        <v>0.94251124878287385</v>
      </c>
      <c r="AP123">
        <v>0.62682783010173038</v>
      </c>
      <c r="AQ123">
        <v>0.22479310322287571</v>
      </c>
      <c r="AR123">
        <v>0.43832328013406285</v>
      </c>
      <c r="AS123">
        <v>0.79153868880262834</v>
      </c>
      <c r="AT123">
        <v>0.34644723153828882</v>
      </c>
      <c r="AU123">
        <v>0.18784444900509933</v>
      </c>
      <c r="AV123">
        <v>0.73883973549358106</v>
      </c>
      <c r="AW123">
        <v>6.7555667423893739E-2</v>
      </c>
      <c r="AX123">
        <v>0.33070305535481315</v>
      </c>
      <c r="AY123">
        <v>0.64215277587860131</v>
      </c>
      <c r="AZ123">
        <v>0.37442634863968327</v>
      </c>
      <c r="BA123">
        <v>0.77570348546996915</v>
      </c>
      <c r="BB123">
        <v>0.45811618682908195</v>
      </c>
      <c r="BC123">
        <v>0.55072032687323247</v>
      </c>
      <c r="BD123">
        <v>0.14691299226059307</v>
      </c>
      <c r="BE123">
        <v>0.97970778095890054</v>
      </c>
      <c r="BF123">
        <v>0.53852603900715124</v>
      </c>
      <c r="BG123">
        <v>0.56217906492024028</v>
      </c>
      <c r="BH123">
        <v>0.88191483664927517</v>
      </c>
      <c r="BI123">
        <v>5.1996000795937025E-2</v>
      </c>
      <c r="BJ123">
        <v>0.13087292852168675</v>
      </c>
      <c r="BK123">
        <v>0.10107360927801501</v>
      </c>
      <c r="BL123">
        <v>5.2434333063797522E-2</v>
      </c>
      <c r="BM123">
        <v>0.51426338004951366</v>
      </c>
      <c r="BN123">
        <v>0.94232710581508927</v>
      </c>
      <c r="BO123">
        <v>0.42818103427540499</v>
      </c>
      <c r="BP123">
        <v>4.9290812494627745E-2</v>
      </c>
      <c r="BQ123">
        <v>0.13940499153007602</v>
      </c>
      <c r="BR123">
        <v>0.61822921470526571</v>
      </c>
      <c r="BS123">
        <v>0.67393411223924593</v>
      </c>
    </row>
    <row r="124" spans="1:71" x14ac:dyDescent="0.25">
      <c r="A124" s="1">
        <v>123</v>
      </c>
      <c r="B124">
        <v>0.79438222792305313</v>
      </c>
      <c r="C124">
        <v>0.77118361575178584</v>
      </c>
      <c r="D124">
        <v>0.79475545525126112</v>
      </c>
      <c r="E124">
        <v>0.67884981483230333</v>
      </c>
      <c r="F124">
        <v>0.68684515710416516</v>
      </c>
      <c r="G124">
        <v>0.15629113167348885</v>
      </c>
      <c r="H124">
        <v>0.57029062342312498</v>
      </c>
      <c r="I124">
        <v>0.62964841147597039</v>
      </c>
      <c r="J124">
        <v>0.6369812683433218</v>
      </c>
      <c r="K124">
        <v>0.39831423387034715</v>
      </c>
      <c r="L124">
        <v>0.10037844026085496</v>
      </c>
      <c r="M124">
        <v>0.68204313364097402</v>
      </c>
      <c r="N124">
        <v>0.32628592945754575</v>
      </c>
      <c r="O124">
        <v>0.7220829379923106</v>
      </c>
      <c r="P124">
        <v>0.10245675480048055</v>
      </c>
      <c r="Q124">
        <v>0.70653648122656298</v>
      </c>
      <c r="R124">
        <v>0.69252763134128803</v>
      </c>
      <c r="S124">
        <v>0.73381785479123041</v>
      </c>
      <c r="T124">
        <v>0.48254536452113483</v>
      </c>
      <c r="U124">
        <v>0.46574023969004197</v>
      </c>
      <c r="V124">
        <v>1.83927664545247E-2</v>
      </c>
      <c r="W124">
        <v>0.6015596885829716</v>
      </c>
      <c r="X124">
        <v>0.67922506309338226</v>
      </c>
      <c r="Y124">
        <v>0.2729011601347302</v>
      </c>
      <c r="Z124">
        <v>0.89129798362637613</v>
      </c>
      <c r="AA124">
        <v>0.5936380220488171</v>
      </c>
      <c r="AB124">
        <v>0.35729345938160273</v>
      </c>
      <c r="AC124">
        <v>8.0534888127317128E-3</v>
      </c>
      <c r="AD124">
        <v>0.80919359619920106</v>
      </c>
      <c r="AE124">
        <v>3.0492047552565626E-2</v>
      </c>
      <c r="AF124">
        <v>0.72550366063830563</v>
      </c>
      <c r="AG124">
        <v>0.47947740878227996</v>
      </c>
      <c r="AH124">
        <v>0.93159552949567004</v>
      </c>
      <c r="AI124">
        <v>0.959255018144474</v>
      </c>
      <c r="AJ124">
        <v>0.57817304264255176</v>
      </c>
      <c r="AK124">
        <v>0.5731180052011916</v>
      </c>
      <c r="AL124">
        <v>0.69112462410063658</v>
      </c>
      <c r="AM124">
        <v>0.69268989925808444</v>
      </c>
      <c r="AN124">
        <v>0.18024434329716488</v>
      </c>
      <c r="AO124">
        <v>0.25618691852442066</v>
      </c>
      <c r="AP124">
        <v>0.90853224951745903</v>
      </c>
      <c r="AQ124">
        <v>0.63195594700082347</v>
      </c>
      <c r="AR124">
        <v>0.52388161936459088</v>
      </c>
      <c r="AS124">
        <v>0.92548926031790302</v>
      </c>
      <c r="AT124">
        <v>7.2681311851706565E-2</v>
      </c>
      <c r="AU124">
        <v>0.81350945509244854</v>
      </c>
      <c r="AV124">
        <v>5.8256812797299107E-2</v>
      </c>
      <c r="AW124">
        <v>0.99260537961005613</v>
      </c>
      <c r="AX124">
        <v>0.66219640819082681</v>
      </c>
      <c r="AY124">
        <v>0.29798763061430855</v>
      </c>
      <c r="AZ124">
        <v>6.6567025354825615E-2</v>
      </c>
      <c r="BA124">
        <v>0.17102284816508762</v>
      </c>
      <c r="BB124">
        <v>2.7673901079406815E-2</v>
      </c>
      <c r="BC124">
        <v>0.28976467918119997</v>
      </c>
      <c r="BD124">
        <v>0.55336813083892877</v>
      </c>
      <c r="BE124">
        <v>0.13708301250065602</v>
      </c>
      <c r="BF124">
        <v>0.90872397828401497</v>
      </c>
      <c r="BG124">
        <v>0.95381656216363619</v>
      </c>
      <c r="BH124">
        <v>0.79021847469948436</v>
      </c>
      <c r="BI124">
        <v>0.40931283540705909</v>
      </c>
      <c r="BJ124">
        <v>0.8588035036346322</v>
      </c>
      <c r="BK124">
        <v>0.38098852653415494</v>
      </c>
      <c r="BL124">
        <v>0.17684152349338844</v>
      </c>
      <c r="BM124">
        <v>8.1127260095260612E-2</v>
      </c>
      <c r="BN124">
        <v>3.0332682304718528E-2</v>
      </c>
      <c r="BO124">
        <v>0.89436423091444983</v>
      </c>
      <c r="BP124">
        <v>0.82620293353480256</v>
      </c>
      <c r="BQ124">
        <v>0.84272395491579177</v>
      </c>
      <c r="BR124">
        <v>0.37174460136366394</v>
      </c>
      <c r="BS124">
        <v>0.82271765270588748</v>
      </c>
    </row>
    <row r="125" spans="1:71" x14ac:dyDescent="0.25">
      <c r="A125" s="1">
        <v>124</v>
      </c>
      <c r="B125">
        <v>0.6261378734343076</v>
      </c>
      <c r="C125">
        <v>0.59269981392362292</v>
      </c>
      <c r="D125">
        <v>0.70817530048590138</v>
      </c>
      <c r="E125">
        <v>0.56918399657645369</v>
      </c>
      <c r="F125">
        <v>0.56807733778290337</v>
      </c>
      <c r="G125">
        <v>0.83958831840614456</v>
      </c>
      <c r="H125">
        <v>0.10682677047945188</v>
      </c>
      <c r="I125">
        <v>0.4050759770779333</v>
      </c>
      <c r="J125">
        <v>0.7605310690435082</v>
      </c>
      <c r="K125">
        <v>0.78600529218611459</v>
      </c>
      <c r="L125">
        <v>0.46262963278482006</v>
      </c>
      <c r="M125">
        <v>0.36003851367074335</v>
      </c>
      <c r="N125">
        <v>5.7519541792140805E-2</v>
      </c>
      <c r="O125">
        <v>0.30053841271273773</v>
      </c>
      <c r="P125">
        <v>0.25323892755246713</v>
      </c>
      <c r="Q125">
        <v>0.51364173457500484</v>
      </c>
      <c r="R125">
        <v>0.58257025696877707</v>
      </c>
      <c r="S125">
        <v>0.44963030736010223</v>
      </c>
      <c r="T125">
        <v>0.46338833355192011</v>
      </c>
      <c r="U125">
        <v>0.39155736431184374</v>
      </c>
      <c r="V125">
        <v>0.55699502200670303</v>
      </c>
      <c r="W125">
        <v>0.39833346361042554</v>
      </c>
      <c r="X125">
        <v>0.43016056583219353</v>
      </c>
      <c r="Y125">
        <v>0.78159265886693685</v>
      </c>
      <c r="Z125">
        <v>0.84428912840834958</v>
      </c>
      <c r="AA125">
        <v>0.76976697902928559</v>
      </c>
      <c r="AB125">
        <v>0.70328086526440547</v>
      </c>
      <c r="AC125">
        <v>9.3559611327287517E-2</v>
      </c>
      <c r="AD125">
        <v>0.85267106954065097</v>
      </c>
      <c r="AE125">
        <v>0.99832654195248172</v>
      </c>
      <c r="AF125">
        <v>0.91849710748956304</v>
      </c>
      <c r="AG125">
        <v>0.12337895909604057</v>
      </c>
      <c r="AH125">
        <v>0.57390808249517056</v>
      </c>
      <c r="AI125">
        <v>0.71302559354916906</v>
      </c>
      <c r="AJ125">
        <v>0.80078808401069934</v>
      </c>
      <c r="AK125">
        <v>0.80690107231638253</v>
      </c>
      <c r="AL125">
        <v>0.49897810941723764</v>
      </c>
      <c r="AM125">
        <v>0.21350635195148404</v>
      </c>
      <c r="AN125">
        <v>0.16667517726625891</v>
      </c>
      <c r="AO125">
        <v>0.75766491778291578</v>
      </c>
      <c r="AP125">
        <v>0.61064808437145779</v>
      </c>
      <c r="AQ125">
        <v>0.64519961028680806</v>
      </c>
      <c r="AR125">
        <v>0.81609615306025285</v>
      </c>
      <c r="AS125">
        <v>0.80159301655185766</v>
      </c>
      <c r="AT125">
        <v>0.58418128998184271</v>
      </c>
      <c r="AU125">
        <v>0.731869919147901</v>
      </c>
      <c r="AV125">
        <v>0.77189483874883369</v>
      </c>
      <c r="AW125">
        <v>0.19901241712928652</v>
      </c>
      <c r="AX125">
        <v>0.58820963696913298</v>
      </c>
      <c r="AY125">
        <v>0.82498663626286284</v>
      </c>
      <c r="AZ125">
        <v>2.8731523868821829E-2</v>
      </c>
      <c r="BA125">
        <v>4.2418955990816687E-2</v>
      </c>
      <c r="BB125">
        <v>0.26939286221873682</v>
      </c>
      <c r="BC125">
        <v>0.60101748326443494</v>
      </c>
      <c r="BD125">
        <v>0.69452283804146364</v>
      </c>
      <c r="BE125">
        <v>0.23608719538654643</v>
      </c>
      <c r="BF125">
        <v>0.14164729880816662</v>
      </c>
      <c r="BG125">
        <v>0.48411601739018162</v>
      </c>
      <c r="BH125">
        <v>0.38241950678386827</v>
      </c>
      <c r="BI125">
        <v>0.52086446344362336</v>
      </c>
      <c r="BJ125">
        <v>0.53271592681930524</v>
      </c>
      <c r="BK125">
        <v>0.52323943652009564</v>
      </c>
      <c r="BL125">
        <v>0.99906678291547901</v>
      </c>
      <c r="BM125">
        <v>0.12994162791732511</v>
      </c>
      <c r="BN125">
        <v>0.24158647982252901</v>
      </c>
      <c r="BO125">
        <v>0.75600225908315477</v>
      </c>
      <c r="BP125">
        <v>0.96345040131023663</v>
      </c>
      <c r="BQ125">
        <v>0.3063141093150139</v>
      </c>
      <c r="BR125">
        <v>0.62191014046091853</v>
      </c>
      <c r="BS125">
        <v>2.0588709583983289E-2</v>
      </c>
    </row>
    <row r="126" spans="1:71" x14ac:dyDescent="0.25">
      <c r="A126" s="1">
        <v>125</v>
      </c>
      <c r="B126">
        <v>0.63421020498071046</v>
      </c>
      <c r="C126">
        <v>0.96553348904625591</v>
      </c>
      <c r="D126">
        <v>0.46196038345444757</v>
      </c>
      <c r="E126">
        <v>0.13974946272121858</v>
      </c>
      <c r="F126">
        <v>0.7934587853187709</v>
      </c>
      <c r="G126">
        <v>0.71683773066106693</v>
      </c>
      <c r="H126">
        <v>0.6352327161313881</v>
      </c>
      <c r="I126">
        <v>0.85116526267829473</v>
      </c>
      <c r="J126">
        <v>0.76993194415733568</v>
      </c>
      <c r="K126">
        <v>0.22273610539457811</v>
      </c>
      <c r="L126">
        <v>0.93970697106958623</v>
      </c>
      <c r="M126">
        <v>0.64151783480798907</v>
      </c>
      <c r="N126">
        <v>0.88326292973716958</v>
      </c>
      <c r="O126">
        <v>0.8387842040876281</v>
      </c>
      <c r="P126">
        <v>0.44919166582055559</v>
      </c>
      <c r="Q126">
        <v>0.53521753203981126</v>
      </c>
      <c r="R126">
        <v>0.3185065560469571</v>
      </c>
      <c r="S126">
        <v>0.63336111860200373</v>
      </c>
      <c r="T126">
        <v>0.89555667824121643</v>
      </c>
      <c r="U126">
        <v>0.65514898354988982</v>
      </c>
      <c r="V126">
        <v>0.97591434884054651</v>
      </c>
      <c r="W126">
        <v>0.97680125453616506</v>
      </c>
      <c r="X126">
        <v>0.33526921307167956</v>
      </c>
      <c r="Y126">
        <v>0.16422990221953748</v>
      </c>
      <c r="Z126">
        <v>0.97380193546749094</v>
      </c>
      <c r="AA126">
        <v>0.26803619819301872</v>
      </c>
      <c r="AB126">
        <v>0.49381597099443075</v>
      </c>
      <c r="AC126">
        <v>0.99215262356512435</v>
      </c>
      <c r="AD126">
        <v>0.41474372313616914</v>
      </c>
      <c r="AE126">
        <v>0.38073968928845758</v>
      </c>
      <c r="AF126">
        <v>1.4313512553395413E-2</v>
      </c>
      <c r="AG126">
        <v>0.24369421728394669</v>
      </c>
      <c r="AH126">
        <v>0.93163057367636182</v>
      </c>
      <c r="AI126">
        <v>0.2563688094990304</v>
      </c>
      <c r="AJ126">
        <v>0.23481357304621631</v>
      </c>
      <c r="AK126">
        <v>0.64758961594345421</v>
      </c>
      <c r="AL126">
        <v>0.60479319059961789</v>
      </c>
      <c r="AM126">
        <v>0.73261783977334638</v>
      </c>
      <c r="AN126">
        <v>0.21754951604996353</v>
      </c>
      <c r="AO126">
        <v>0.86715344856617793</v>
      </c>
      <c r="AP126">
        <v>1.0151353064462243E-2</v>
      </c>
      <c r="AQ126">
        <v>0.44716985296603096</v>
      </c>
      <c r="AR126">
        <v>0.14232777722248269</v>
      </c>
      <c r="AS126">
        <v>0.85005129485024178</v>
      </c>
      <c r="AT126">
        <v>2.2716156818184396E-2</v>
      </c>
      <c r="AU126">
        <v>4.3748674474384797E-2</v>
      </c>
      <c r="AV126">
        <v>0.32483425621061801</v>
      </c>
      <c r="AW126">
        <v>1.4983627846782865E-2</v>
      </c>
      <c r="AX126">
        <v>0.67060926354757378</v>
      </c>
      <c r="AY126">
        <v>0.67064744730805204</v>
      </c>
      <c r="AZ126">
        <v>0.8767088669224351</v>
      </c>
      <c r="BA126">
        <v>0.76371240315002509</v>
      </c>
      <c r="BB126">
        <v>0.48568285788456467</v>
      </c>
      <c r="BC126">
        <v>0.90635956262377793</v>
      </c>
      <c r="BD126">
        <v>0.12646546023397331</v>
      </c>
      <c r="BE126">
        <v>0.17659850303800517</v>
      </c>
      <c r="BF126">
        <v>0.49010403185283502</v>
      </c>
      <c r="BG126">
        <v>0.51025363477433949</v>
      </c>
      <c r="BH126">
        <v>0.70797005976324812</v>
      </c>
      <c r="BI126">
        <v>0.79355161560536625</v>
      </c>
      <c r="BJ126">
        <v>0.7509348027346765</v>
      </c>
      <c r="BK126">
        <v>0.85689798871734679</v>
      </c>
      <c r="BL126">
        <v>0.62516201398427063</v>
      </c>
      <c r="BM126">
        <v>0.20177170503745256</v>
      </c>
      <c r="BN126">
        <v>0.49254379691738548</v>
      </c>
      <c r="BO126">
        <v>0.80643562918956269</v>
      </c>
      <c r="BP126">
        <v>0.42655287798943908</v>
      </c>
      <c r="BQ126">
        <v>0.10274621118205485</v>
      </c>
      <c r="BR126">
        <v>0.23804063965524302</v>
      </c>
      <c r="BS126">
        <v>0.97470912836660273</v>
      </c>
    </row>
    <row r="127" spans="1:71" x14ac:dyDescent="0.25">
      <c r="A127" s="1">
        <v>126</v>
      </c>
      <c r="B127">
        <v>0.58715427545483423</v>
      </c>
      <c r="C127">
        <v>0.26508516057920961</v>
      </c>
      <c r="D127">
        <v>0.70389091662430125</v>
      </c>
      <c r="E127">
        <v>9.7626942941169581E-2</v>
      </c>
      <c r="F127">
        <v>0.29754688634964577</v>
      </c>
      <c r="G127">
        <v>0.6692256087997317</v>
      </c>
      <c r="H127">
        <v>2.6161830733391067E-2</v>
      </c>
      <c r="I127">
        <v>0.3370581784269997</v>
      </c>
      <c r="J127">
        <v>9.9193628095702535E-2</v>
      </c>
      <c r="K127">
        <v>0.34233081420517475</v>
      </c>
      <c r="L127">
        <v>0.99147754701925384</v>
      </c>
      <c r="M127">
        <v>0.6450400863780541</v>
      </c>
      <c r="N127">
        <v>1.6356399819155598E-2</v>
      </c>
      <c r="O127">
        <v>0.97084663540583827</v>
      </c>
      <c r="P127">
        <v>0.53527344938539867</v>
      </c>
      <c r="Q127">
        <v>0.56993946355226444</v>
      </c>
      <c r="R127">
        <v>0.5238214932585934</v>
      </c>
      <c r="S127">
        <v>0.6265983314452559</v>
      </c>
      <c r="T127">
        <v>0.95630819397898981</v>
      </c>
      <c r="U127">
        <v>0.9991505466684355</v>
      </c>
      <c r="V127">
        <v>0.73119229234052485</v>
      </c>
      <c r="W127">
        <v>7.0723625327496542E-2</v>
      </c>
      <c r="X127">
        <v>9.9343220951765066E-2</v>
      </c>
      <c r="Y127">
        <v>7.8812774483281389E-2</v>
      </c>
      <c r="Z127">
        <v>0.16306998180580279</v>
      </c>
      <c r="AA127">
        <v>0.21114842472491691</v>
      </c>
      <c r="AB127">
        <v>6.5909077006390149E-2</v>
      </c>
      <c r="AC127">
        <v>0.40474058780034616</v>
      </c>
      <c r="AD127">
        <v>0.94552155624335232</v>
      </c>
      <c r="AE127">
        <v>0.7504075663523293</v>
      </c>
      <c r="AF127">
        <v>0.51324404297672044</v>
      </c>
      <c r="AG127">
        <v>0.95445837165490655</v>
      </c>
      <c r="AH127">
        <v>0.34618245648865786</v>
      </c>
      <c r="AI127">
        <v>0.6342752687758253</v>
      </c>
      <c r="AJ127">
        <v>0.397899494660366</v>
      </c>
      <c r="AK127">
        <v>6.9848974885273862E-2</v>
      </c>
      <c r="AL127">
        <v>0.84518859767576282</v>
      </c>
      <c r="AM127">
        <v>0.44096521142612188</v>
      </c>
      <c r="AN127">
        <v>0.13079050466862985</v>
      </c>
      <c r="AO127">
        <v>0.78568327497295287</v>
      </c>
      <c r="AP127">
        <v>0.71570945861863933</v>
      </c>
      <c r="AQ127">
        <v>0.75719828784971632</v>
      </c>
      <c r="AR127">
        <v>0.62170335635114815</v>
      </c>
      <c r="AS127">
        <v>0.22339715712908914</v>
      </c>
      <c r="AT127">
        <v>0.98141065402946293</v>
      </c>
      <c r="AU127">
        <v>0.35377081423108725</v>
      </c>
      <c r="AV127">
        <v>0.32616989819184672</v>
      </c>
      <c r="AW127">
        <v>0.50699471340517832</v>
      </c>
      <c r="AX127">
        <v>0.32103124738366129</v>
      </c>
      <c r="AY127">
        <v>0.82587574253434881</v>
      </c>
      <c r="AZ127">
        <v>0.84322695687597327</v>
      </c>
      <c r="BA127">
        <v>0.2816812430631549</v>
      </c>
      <c r="BB127">
        <v>0.2010022781840094</v>
      </c>
      <c r="BC127">
        <v>0.50342538005575177</v>
      </c>
      <c r="BD127">
        <v>0.73569555988813429</v>
      </c>
      <c r="BE127">
        <v>0.42754220018728595</v>
      </c>
      <c r="BF127">
        <v>0.37752526768955641</v>
      </c>
      <c r="BG127">
        <v>0.56685445945328317</v>
      </c>
      <c r="BH127">
        <v>0.95165258636055505</v>
      </c>
      <c r="BI127">
        <v>0.40995404570439975</v>
      </c>
      <c r="BJ127">
        <v>0.88951565031740321</v>
      </c>
      <c r="BK127">
        <v>0.30296777143655795</v>
      </c>
      <c r="BL127">
        <v>0.55438212440944357</v>
      </c>
      <c r="BM127">
        <v>0.35390364018315412</v>
      </c>
      <c r="BN127">
        <v>0.1057949431072579</v>
      </c>
      <c r="BO127">
        <v>0.15705134013859978</v>
      </c>
      <c r="BP127">
        <v>0.2643936468325867</v>
      </c>
      <c r="BQ127">
        <v>0.76279664795740909</v>
      </c>
      <c r="BR127">
        <v>0.79008928690881519</v>
      </c>
      <c r="BS127">
        <v>0.86361467109080392</v>
      </c>
    </row>
    <row r="128" spans="1:71" x14ac:dyDescent="0.25">
      <c r="A128" s="1">
        <v>127</v>
      </c>
      <c r="B128">
        <v>0.73055700372410382</v>
      </c>
      <c r="C128">
        <v>0.58627870571594976</v>
      </c>
      <c r="D128">
        <v>0.16616817279282003</v>
      </c>
      <c r="E128">
        <v>0.9874289558586824</v>
      </c>
      <c r="F128">
        <v>0.21415445814848999</v>
      </c>
      <c r="G128">
        <v>0.28623956469925993</v>
      </c>
      <c r="H128">
        <v>0.46398629786417778</v>
      </c>
      <c r="I128">
        <v>0.91011685016907817</v>
      </c>
      <c r="J128">
        <v>0.58689432953830167</v>
      </c>
      <c r="K128">
        <v>0.61262596266950353</v>
      </c>
      <c r="L128">
        <v>0.17016594686932107</v>
      </c>
      <c r="M128">
        <v>0.70294830127283026</v>
      </c>
      <c r="N128">
        <v>0.70829497553771592</v>
      </c>
      <c r="O128">
        <v>0.77804157333789759</v>
      </c>
      <c r="P128">
        <v>0.21718346175951186</v>
      </c>
      <c r="Q128">
        <v>0.27489309270048434</v>
      </c>
      <c r="R128">
        <v>0.20620973809475529</v>
      </c>
      <c r="S128">
        <v>0.26641817128187406</v>
      </c>
      <c r="T128">
        <v>0.76146765108470305</v>
      </c>
      <c r="U128">
        <v>0.84378818643271614</v>
      </c>
      <c r="V128">
        <v>0.30341732199379878</v>
      </c>
      <c r="W128">
        <v>0.31836942514580957</v>
      </c>
      <c r="X128">
        <v>0.85390165539566465</v>
      </c>
      <c r="Y128">
        <v>5.9381541402522497E-2</v>
      </c>
      <c r="Z128">
        <v>0.18870278721624245</v>
      </c>
      <c r="AA128">
        <v>0.22814983913954356</v>
      </c>
      <c r="AB128">
        <v>0.55940771499547282</v>
      </c>
      <c r="AC128">
        <v>0.75190462545308234</v>
      </c>
      <c r="AD128">
        <v>0.3082677083205172</v>
      </c>
      <c r="AE128">
        <v>0.23785355725369528</v>
      </c>
      <c r="AF128">
        <v>0.92371580638034601</v>
      </c>
      <c r="AG128">
        <v>0.16566011029439642</v>
      </c>
      <c r="AH128">
        <v>0.80735685630665366</v>
      </c>
      <c r="AI128">
        <v>0.97997931718249343</v>
      </c>
      <c r="AJ128">
        <v>0.31112457479298428</v>
      </c>
      <c r="AK128">
        <v>0.57629010019840843</v>
      </c>
      <c r="AL128">
        <v>0.42805702426647663</v>
      </c>
      <c r="AM128">
        <v>0.6802265993848392</v>
      </c>
      <c r="AN128">
        <v>0.57373091785212016</v>
      </c>
      <c r="AO128">
        <v>0.79816387744203776</v>
      </c>
      <c r="AP128">
        <v>0.65222649974441649</v>
      </c>
      <c r="AQ128">
        <v>0.85598944979517555</v>
      </c>
      <c r="AR128">
        <v>0.43821893219820651</v>
      </c>
      <c r="AS128">
        <v>9.9986090262909499E-2</v>
      </c>
      <c r="AT128">
        <v>0.67486306081815173</v>
      </c>
      <c r="AU128">
        <v>0.85560076604158863</v>
      </c>
      <c r="AV128">
        <v>0.26910935306931461</v>
      </c>
      <c r="AW128">
        <v>0.16410405825298013</v>
      </c>
      <c r="AX128">
        <v>0.61138812996567748</v>
      </c>
      <c r="AY128">
        <v>0.75520325283224699</v>
      </c>
      <c r="AZ128">
        <v>0.42211747416981771</v>
      </c>
      <c r="BA128">
        <v>0.28245820347728612</v>
      </c>
      <c r="BB128">
        <v>0.80658826604361966</v>
      </c>
      <c r="BC128">
        <v>0.82907802442939549</v>
      </c>
      <c r="BD128">
        <v>0.13997135188146148</v>
      </c>
      <c r="BE128">
        <v>0.10847663353709136</v>
      </c>
      <c r="BF128">
        <v>2.2946312830148474E-2</v>
      </c>
      <c r="BG128">
        <v>0.32939597557059364</v>
      </c>
      <c r="BH128">
        <v>0.44010308296461931</v>
      </c>
      <c r="BI128">
        <v>0.66398118388474081</v>
      </c>
      <c r="BJ128">
        <v>0.9214085713517477</v>
      </c>
      <c r="BK128">
        <v>0.33125298231324074</v>
      </c>
      <c r="BL128">
        <v>0.97852740301782215</v>
      </c>
      <c r="BM128">
        <v>0.53827468551724766</v>
      </c>
      <c r="BN128">
        <v>0.15440420684026546</v>
      </c>
      <c r="BO128">
        <v>0.85724203405617283</v>
      </c>
      <c r="BP128">
        <v>0.88135658972929598</v>
      </c>
      <c r="BQ128">
        <v>0.99851677564733088</v>
      </c>
      <c r="BR128">
        <v>1.6786180187305266E-2</v>
      </c>
      <c r="BS128">
        <v>6.944071643575267E-2</v>
      </c>
    </row>
    <row r="129" spans="1:71" x14ac:dyDescent="0.25">
      <c r="A129" s="1">
        <v>128</v>
      </c>
      <c r="B129">
        <v>0.85872935540570616</v>
      </c>
      <c r="C129">
        <v>0.3621085604009231</v>
      </c>
      <c r="D129">
        <v>0.43574997635287038</v>
      </c>
      <c r="E129">
        <v>0.21903872375778854</v>
      </c>
      <c r="F129">
        <v>0.16547497565023905</v>
      </c>
      <c r="G129">
        <v>0.18690944956593203</v>
      </c>
      <c r="H129">
        <v>0.25793531360321009</v>
      </c>
      <c r="I129">
        <v>0.55273862116755446</v>
      </c>
      <c r="J129">
        <v>0.40442642270687235</v>
      </c>
      <c r="K129">
        <v>1.1628826457009245E-2</v>
      </c>
      <c r="L129">
        <v>0.27094353928142312</v>
      </c>
      <c r="M129">
        <v>0.95227677610836536</v>
      </c>
      <c r="N129">
        <v>0.61055239763597202</v>
      </c>
      <c r="O129">
        <v>0.9664125013371998</v>
      </c>
      <c r="P129">
        <v>0.73184962209724835</v>
      </c>
      <c r="Q129">
        <v>0.68968464842355459</v>
      </c>
      <c r="R129">
        <v>0.49112204661114633</v>
      </c>
      <c r="S129">
        <v>0.50277836317641578</v>
      </c>
      <c r="T129">
        <v>0.37033041158734881</v>
      </c>
      <c r="U129">
        <v>0.67445298444269874</v>
      </c>
      <c r="V129">
        <v>0.27218651699469099</v>
      </c>
      <c r="W129">
        <v>0.25143039348547624</v>
      </c>
      <c r="X129">
        <v>0.24978971530294769</v>
      </c>
      <c r="Y129">
        <v>0.7005094236393129</v>
      </c>
      <c r="Z129">
        <v>4.0126993680022149E-2</v>
      </c>
      <c r="AA129">
        <v>3.9011849109803931E-2</v>
      </c>
      <c r="AB129">
        <v>0.24893004994615486</v>
      </c>
      <c r="AC129">
        <v>0.66832535778634772</v>
      </c>
      <c r="AD129">
        <v>0.28670417372091939</v>
      </c>
      <c r="AE129">
        <v>0.27814165107049538</v>
      </c>
      <c r="AF129">
        <v>0.45728370641662464</v>
      </c>
      <c r="AG129">
        <v>0.56381060846282383</v>
      </c>
      <c r="AH129">
        <v>0.77216346351895027</v>
      </c>
      <c r="AI129">
        <v>0.78204643226985315</v>
      </c>
      <c r="AJ129">
        <v>0.72841137182548521</v>
      </c>
      <c r="AK129">
        <v>0.16041531068589421</v>
      </c>
      <c r="AL129">
        <v>0.65545962233081878</v>
      </c>
      <c r="AM129">
        <v>0.26218820839358414</v>
      </c>
      <c r="AN129">
        <v>0.39397018672854311</v>
      </c>
      <c r="AO129">
        <v>0.39728551313212579</v>
      </c>
      <c r="AP129">
        <v>0.94307584525043353</v>
      </c>
      <c r="AQ129">
        <v>0.7303130121046445</v>
      </c>
      <c r="AR129">
        <v>0.22867850320135297</v>
      </c>
      <c r="AS129">
        <v>0.1965581400805958</v>
      </c>
      <c r="AT129">
        <v>0.29453798139248311</v>
      </c>
      <c r="AU129">
        <v>0.61672972227220679</v>
      </c>
      <c r="AV129">
        <v>5.3625660840267653E-2</v>
      </c>
      <c r="AW129">
        <v>0.59466182478370755</v>
      </c>
      <c r="AX129">
        <v>0.13806410092689592</v>
      </c>
      <c r="AY129">
        <v>0.29883233634807871</v>
      </c>
      <c r="AZ129">
        <v>0.56583548476549073</v>
      </c>
      <c r="BA129">
        <v>0.66690493117715655</v>
      </c>
      <c r="BB129">
        <v>0.62663041061755265</v>
      </c>
      <c r="BC129">
        <v>2.2357518216039374E-2</v>
      </c>
      <c r="BD129">
        <v>4.8769788874178932E-3</v>
      </c>
      <c r="BE129">
        <v>0.73351233688838835</v>
      </c>
      <c r="BF129">
        <v>0.99974961564974618</v>
      </c>
      <c r="BG129">
        <v>0.52580755885163877</v>
      </c>
      <c r="BH129">
        <v>0.17976810516690156</v>
      </c>
      <c r="BI129">
        <v>0.26642478454586793</v>
      </c>
      <c r="BJ129">
        <v>0.11232182125687373</v>
      </c>
      <c r="BK129">
        <v>2.405746540344722E-2</v>
      </c>
      <c r="BL129">
        <v>0.16551534163746506</v>
      </c>
      <c r="BM129">
        <v>0.94000178020965686</v>
      </c>
      <c r="BN129">
        <v>0.58314513106680466</v>
      </c>
      <c r="BO129">
        <v>0.81039160626613294</v>
      </c>
      <c r="BP129">
        <v>0.16209046114199788</v>
      </c>
      <c r="BQ129">
        <v>0.98261380364240858</v>
      </c>
      <c r="BR129">
        <v>0.83516405694611562</v>
      </c>
      <c r="BS129">
        <v>0.26881176219385061</v>
      </c>
    </row>
    <row r="130" spans="1:71" x14ac:dyDescent="0.25">
      <c r="A130" s="1">
        <v>129</v>
      </c>
      <c r="B130">
        <v>0.80377982578659934</v>
      </c>
      <c r="C130">
        <v>0.68496090577648872</v>
      </c>
      <c r="D130">
        <v>6.8925971491201832E-2</v>
      </c>
      <c r="E130">
        <v>0.51121045823150135</v>
      </c>
      <c r="F130">
        <v>0.81848853358808382</v>
      </c>
      <c r="G130">
        <v>0.17036772658639243</v>
      </c>
      <c r="H130">
        <v>0.14624228558196284</v>
      </c>
      <c r="I130">
        <v>9.7470632127244716E-2</v>
      </c>
      <c r="J130">
        <v>0.87348375135487544</v>
      </c>
      <c r="K130">
        <v>0.80676946726184351</v>
      </c>
      <c r="L130">
        <v>0.83414713843334432</v>
      </c>
      <c r="M130">
        <v>0.90301102833165725</v>
      </c>
      <c r="N130">
        <v>0.18624049604209003</v>
      </c>
      <c r="O130">
        <v>0.90660332896186702</v>
      </c>
      <c r="P130">
        <v>0.30640989094920756</v>
      </c>
      <c r="Q130">
        <v>0.24571063232249257</v>
      </c>
      <c r="R130">
        <v>0.9294031209991217</v>
      </c>
      <c r="S130">
        <v>0.59671690647852238</v>
      </c>
      <c r="T130">
        <v>0.26988009325067208</v>
      </c>
      <c r="U130">
        <v>0.51680316710370433</v>
      </c>
      <c r="V130">
        <v>0.71722442332522984</v>
      </c>
      <c r="W130">
        <v>0.74450373432967654</v>
      </c>
      <c r="X130">
        <v>0.72306365531244166</v>
      </c>
      <c r="Y130">
        <v>0.97117401598407271</v>
      </c>
      <c r="Z130">
        <v>0.32487772799874137</v>
      </c>
      <c r="AA130">
        <v>0.20706645693380743</v>
      </c>
      <c r="AB130">
        <v>0.47924562076178534</v>
      </c>
      <c r="AC130">
        <v>0.31434181833415398</v>
      </c>
      <c r="AD130">
        <v>0.53652697941421501</v>
      </c>
      <c r="AE130">
        <v>0.12990483235144101</v>
      </c>
      <c r="AF130">
        <v>0.797142426451663</v>
      </c>
      <c r="AG130">
        <v>0.3237692391231789</v>
      </c>
      <c r="AH130">
        <v>0.71554681466434444</v>
      </c>
      <c r="AI130">
        <v>2.1031065322756559E-2</v>
      </c>
      <c r="AJ130">
        <v>0.26741426114418998</v>
      </c>
      <c r="AK130">
        <v>0.89774274071576499</v>
      </c>
      <c r="AL130">
        <v>0.74604206263672124</v>
      </c>
      <c r="AM130">
        <v>0.661924972376978</v>
      </c>
      <c r="AN130">
        <v>0.74359870919231918</v>
      </c>
      <c r="AO130">
        <v>0.55775223748159741</v>
      </c>
      <c r="AP130">
        <v>0.15654095497218434</v>
      </c>
      <c r="AQ130">
        <v>0.54095422323495701</v>
      </c>
      <c r="AR130">
        <v>0.51554434438614449</v>
      </c>
      <c r="AS130">
        <v>0.43850880169339501</v>
      </c>
      <c r="AT130">
        <v>0.18491472199710435</v>
      </c>
      <c r="AU130">
        <v>0.31398744026668002</v>
      </c>
      <c r="AV130">
        <v>0.8523014080354423</v>
      </c>
      <c r="AW130">
        <v>0.73275297098253689</v>
      </c>
      <c r="AX130">
        <v>0.47348950410262558</v>
      </c>
      <c r="AY130">
        <v>0.93843477408571663</v>
      </c>
      <c r="AZ130">
        <v>0.38931466149401706</v>
      </c>
      <c r="BA130">
        <v>0.92971642728844239</v>
      </c>
      <c r="BB130">
        <v>0.88701806931724303</v>
      </c>
      <c r="BC130">
        <v>0.8379125870972286</v>
      </c>
      <c r="BD130">
        <v>0.86141661813942838</v>
      </c>
      <c r="BE130">
        <v>0.89957787395383459</v>
      </c>
      <c r="BF130">
        <v>0.27016212395254802</v>
      </c>
      <c r="BG130">
        <v>0.50158850106043384</v>
      </c>
      <c r="BH130">
        <v>0.60905290695359637</v>
      </c>
      <c r="BI130">
        <v>0.77002247953472969</v>
      </c>
      <c r="BJ130">
        <v>0.25748801154013257</v>
      </c>
      <c r="BK130">
        <v>0.98598945583643005</v>
      </c>
      <c r="BL130">
        <v>0.67843332423175295</v>
      </c>
      <c r="BM130">
        <v>0.47581304876857178</v>
      </c>
      <c r="BN130">
        <v>0.87166870144163444</v>
      </c>
      <c r="BO130">
        <v>0.57437753147687665</v>
      </c>
      <c r="BP130">
        <v>0.47267468979866678</v>
      </c>
      <c r="BQ130">
        <v>0.26878662255582808</v>
      </c>
      <c r="BR130">
        <v>0.98686336236918748</v>
      </c>
      <c r="BS130">
        <v>0.356412208548336</v>
      </c>
    </row>
    <row r="131" spans="1:71" x14ac:dyDescent="0.25">
      <c r="A131" s="1">
        <v>130</v>
      </c>
      <c r="B131">
        <v>0.59799620122356234</v>
      </c>
      <c r="C131">
        <v>0.19450861107016637</v>
      </c>
      <c r="D131">
        <v>0.74190734009498471</v>
      </c>
      <c r="E131">
        <v>0.55810634292012118</v>
      </c>
      <c r="F131">
        <v>0.877871905568538</v>
      </c>
      <c r="G131">
        <v>0.47968434573304253</v>
      </c>
      <c r="H131">
        <v>5.387596269402628E-2</v>
      </c>
      <c r="I131">
        <v>0.12920419801391425</v>
      </c>
      <c r="J131">
        <v>0.44600225347882938</v>
      </c>
      <c r="K131">
        <v>0.34462098196860014</v>
      </c>
      <c r="L131">
        <v>0.70819175230440923</v>
      </c>
      <c r="M131">
        <v>0.78103927813833263</v>
      </c>
      <c r="N131">
        <v>0.48006194922266898</v>
      </c>
      <c r="O131">
        <v>0.74684682313626705</v>
      </c>
      <c r="P131">
        <v>0.48210013555398867</v>
      </c>
      <c r="Q131">
        <v>0.64765224952457578</v>
      </c>
      <c r="R131">
        <v>9.2647993186721123E-2</v>
      </c>
      <c r="S131">
        <v>0.63386071107850139</v>
      </c>
      <c r="T131">
        <v>2.5336965949718682E-2</v>
      </c>
      <c r="U131">
        <v>3.6693188521663589E-2</v>
      </c>
      <c r="V131">
        <v>0.91031762529449323</v>
      </c>
      <c r="W131">
        <v>0.87863470833952417</v>
      </c>
      <c r="X131">
        <v>0.66151008681732304</v>
      </c>
      <c r="Y131">
        <v>0.84479874166623847</v>
      </c>
      <c r="Z131">
        <v>0.25940697866636797</v>
      </c>
      <c r="AA131">
        <v>0.99208625337450584</v>
      </c>
      <c r="AB131">
        <v>0.11295310568607053</v>
      </c>
      <c r="AC131">
        <v>0.140417267089475</v>
      </c>
      <c r="AD131">
        <v>0.47249753388757587</v>
      </c>
      <c r="AE131">
        <v>0.26400202769357306</v>
      </c>
      <c r="AF131">
        <v>0.54588873934341464</v>
      </c>
      <c r="AG131">
        <v>0.74552663292368615</v>
      </c>
      <c r="AH131">
        <v>0.93438267624876092</v>
      </c>
      <c r="AI131">
        <v>0.91831371555563923</v>
      </c>
      <c r="AJ131">
        <v>0.39861248623208401</v>
      </c>
      <c r="AK131">
        <v>9.6136316344170969E-2</v>
      </c>
      <c r="AL131">
        <v>0.1613709057581918</v>
      </c>
      <c r="AM131">
        <v>0.57700121882589495</v>
      </c>
      <c r="AN131">
        <v>0.92665290528593813</v>
      </c>
      <c r="AO131">
        <v>0.86817822702867253</v>
      </c>
      <c r="AP131">
        <v>0.9491928613529288</v>
      </c>
      <c r="AQ131">
        <v>0.90069467377931267</v>
      </c>
      <c r="AR131">
        <v>0.20100932924762482</v>
      </c>
      <c r="AS131">
        <v>0.41168145743688878</v>
      </c>
      <c r="AT131">
        <v>0.6011357721371714</v>
      </c>
      <c r="AU131">
        <v>0.46174540214987103</v>
      </c>
      <c r="AV131">
        <v>0.1081830469697701</v>
      </c>
      <c r="AW131">
        <v>5.9268261357299123E-2</v>
      </c>
      <c r="AX131">
        <v>0.48503997151306666</v>
      </c>
      <c r="AY131">
        <v>0.30048396860736326</v>
      </c>
      <c r="AZ131">
        <v>0.90302443234451246</v>
      </c>
      <c r="BA131">
        <v>0.98825285491223158</v>
      </c>
      <c r="BB131">
        <v>0.51737709534433785</v>
      </c>
      <c r="BC131">
        <v>0.47832237730471805</v>
      </c>
      <c r="BD131">
        <v>0.70746059787686044</v>
      </c>
      <c r="BE131">
        <v>0.574225728038535</v>
      </c>
      <c r="BF131">
        <v>0.47126745414719307</v>
      </c>
      <c r="BG131">
        <v>0.31082461117255145</v>
      </c>
      <c r="BH131">
        <v>0.3920024845688127</v>
      </c>
      <c r="BI131">
        <v>0.80072473031326941</v>
      </c>
      <c r="BJ131">
        <v>0.56766084158785335</v>
      </c>
      <c r="BK131">
        <v>0.65895802592740427</v>
      </c>
      <c r="BL131">
        <v>0.27307136978512558</v>
      </c>
      <c r="BM131">
        <v>0.70390958792812142</v>
      </c>
      <c r="BN131">
        <v>0.2610892523183943</v>
      </c>
      <c r="BO131">
        <v>0.98508084061479528</v>
      </c>
      <c r="BP131">
        <v>0.60972667211043896</v>
      </c>
      <c r="BQ131">
        <v>0.93351058401435005</v>
      </c>
      <c r="BR131">
        <v>0.80394363926541534</v>
      </c>
      <c r="BS131">
        <v>0.85691351799757143</v>
      </c>
    </row>
    <row r="132" spans="1:71" x14ac:dyDescent="0.25">
      <c r="A132" s="1">
        <v>131</v>
      </c>
      <c r="B132">
        <v>0.66629620612258234</v>
      </c>
      <c r="C132">
        <v>1.1839762594145098E-2</v>
      </c>
      <c r="D132">
        <v>0.47814749833423709</v>
      </c>
      <c r="E132">
        <v>0.49275021494905691</v>
      </c>
      <c r="F132">
        <v>0.56014384014859508</v>
      </c>
      <c r="G132">
        <v>0.68787053877022253</v>
      </c>
      <c r="H132">
        <v>0.57911173326761367</v>
      </c>
      <c r="I132">
        <v>0.6520031452902485</v>
      </c>
      <c r="J132">
        <v>0.48599837657958667</v>
      </c>
      <c r="K132">
        <v>0.59301815694973314</v>
      </c>
      <c r="L132">
        <v>0.39549386058477509</v>
      </c>
      <c r="M132">
        <v>0.67251083814330226</v>
      </c>
      <c r="N132">
        <v>0.50990002244423593</v>
      </c>
      <c r="O132">
        <v>0.98399006876840267</v>
      </c>
      <c r="P132">
        <v>0.61976431201111692</v>
      </c>
      <c r="Q132">
        <v>0.33303998993593664</v>
      </c>
      <c r="R132">
        <v>0.10784490132141267</v>
      </c>
      <c r="S132">
        <v>0.68786651140822441</v>
      </c>
      <c r="T132">
        <v>0.75601507213293662</v>
      </c>
      <c r="U132">
        <v>0.72505594884000979</v>
      </c>
      <c r="V132">
        <v>0.48691761379489307</v>
      </c>
      <c r="W132">
        <v>0.9132498731965577</v>
      </c>
      <c r="X132">
        <v>0.90240575557673108</v>
      </c>
      <c r="Y132">
        <v>0.78301587741153134</v>
      </c>
      <c r="Z132">
        <v>0.76922252665324709</v>
      </c>
      <c r="AA132">
        <v>0.31695110518228486</v>
      </c>
      <c r="AB132">
        <v>0.66557356379947286</v>
      </c>
      <c r="AC132">
        <v>0.55885206554569455</v>
      </c>
      <c r="AD132">
        <v>0.191356423369201</v>
      </c>
      <c r="AE132">
        <v>0.60494478152212172</v>
      </c>
      <c r="AF132">
        <v>0.55327309246240797</v>
      </c>
      <c r="AG132">
        <v>0.31520101794439037</v>
      </c>
      <c r="AH132">
        <v>0.94391836262267503</v>
      </c>
      <c r="AI132">
        <v>0.99787971305229173</v>
      </c>
      <c r="AJ132">
        <v>0.62612913778925228</v>
      </c>
      <c r="AK132">
        <v>7.6340430249825064E-2</v>
      </c>
      <c r="AL132">
        <v>0.10996818780383566</v>
      </c>
      <c r="AM132">
        <v>0.18655335631671266</v>
      </c>
      <c r="AN132">
        <v>0.75247287986779443</v>
      </c>
      <c r="AO132">
        <v>0.92456296682316352</v>
      </c>
      <c r="AP132">
        <v>0.33429967188382104</v>
      </c>
      <c r="AQ132">
        <v>0.27761551080420865</v>
      </c>
      <c r="AR132">
        <v>0.94193531738044856</v>
      </c>
      <c r="AS132">
        <v>0.44295892568931095</v>
      </c>
      <c r="AT132">
        <v>0.48989271036521786</v>
      </c>
      <c r="AU132">
        <v>0.42877043948346449</v>
      </c>
      <c r="AV132">
        <v>0.36339423443830521</v>
      </c>
      <c r="AW132">
        <v>0.58821662085868487</v>
      </c>
      <c r="AX132">
        <v>0.22385914562107623</v>
      </c>
      <c r="AY132">
        <v>0.29827205205028429</v>
      </c>
      <c r="AZ132">
        <v>0.43973774508746544</v>
      </c>
      <c r="BA132">
        <v>0.9109527639248064</v>
      </c>
      <c r="BB132">
        <v>9.2392740510653937E-3</v>
      </c>
      <c r="BC132">
        <v>0.24702734975041662</v>
      </c>
      <c r="BD132">
        <v>0.57771063868618011</v>
      </c>
      <c r="BE132">
        <v>0.69694075051132998</v>
      </c>
      <c r="BF132">
        <v>0.90466821576218437</v>
      </c>
      <c r="BG132">
        <v>0.31336416470192952</v>
      </c>
      <c r="BH132">
        <v>0.81224656972087173</v>
      </c>
      <c r="BI132">
        <v>0.81188842471612865</v>
      </c>
      <c r="BJ132">
        <v>0.66777910803645602</v>
      </c>
      <c r="BK132">
        <v>0.46066496646085808</v>
      </c>
      <c r="BL132">
        <v>0.36946995457834142</v>
      </c>
      <c r="BM132">
        <v>0.61144086510128914</v>
      </c>
      <c r="BN132">
        <v>0.40783821994065872</v>
      </c>
      <c r="BO132">
        <v>6.7162275150711381E-2</v>
      </c>
      <c r="BP132">
        <v>0.63660774724108471</v>
      </c>
      <c r="BQ132">
        <v>6.62355389382141E-3</v>
      </c>
      <c r="BR132">
        <v>0.28440501747487346</v>
      </c>
      <c r="BS132">
        <v>0.82931963699201749</v>
      </c>
    </row>
    <row r="133" spans="1:71" x14ac:dyDescent="0.25">
      <c r="A133" s="1">
        <v>132</v>
      </c>
      <c r="B133">
        <v>0.84967738550629923</v>
      </c>
      <c r="C133">
        <v>6.7245364752235304E-3</v>
      </c>
      <c r="D133">
        <v>0.94395741708035352</v>
      </c>
      <c r="E133">
        <v>0.76815438315696438</v>
      </c>
      <c r="F133">
        <v>0.79242991810968999</v>
      </c>
      <c r="G133">
        <v>0.41737884610090681</v>
      </c>
      <c r="H133">
        <v>0.66191925400240126</v>
      </c>
      <c r="I133">
        <v>0.81876049672987328</v>
      </c>
      <c r="J133">
        <v>0.39543682954008086</v>
      </c>
      <c r="K133">
        <v>0.61425529060429818</v>
      </c>
      <c r="L133">
        <v>0.3813790160614543</v>
      </c>
      <c r="M133">
        <v>0.23220627554612872</v>
      </c>
      <c r="N133">
        <v>0.5477406368401101</v>
      </c>
      <c r="O133">
        <v>0.5640238063344658</v>
      </c>
      <c r="P133">
        <v>7.4404013241299194E-2</v>
      </c>
      <c r="Q133">
        <v>0.13268947977290524</v>
      </c>
      <c r="R133">
        <v>0.76394728215615326</v>
      </c>
      <c r="S133">
        <v>0.8609938371744994</v>
      </c>
      <c r="T133">
        <v>0.62947387122911425</v>
      </c>
      <c r="U133">
        <v>5.5696079192520953E-2</v>
      </c>
      <c r="V133">
        <v>0.83951219627664708</v>
      </c>
      <c r="W133">
        <v>0.72322395343755441</v>
      </c>
      <c r="X133">
        <v>0.74078618675761321</v>
      </c>
      <c r="Y133">
        <v>9.8655363336419555E-5</v>
      </c>
      <c r="Z133">
        <v>0.53234375272275869</v>
      </c>
      <c r="AA133">
        <v>0.33052809318663257</v>
      </c>
      <c r="AB133">
        <v>0.5639264424255328</v>
      </c>
      <c r="AC133">
        <v>0.50011595328000991</v>
      </c>
      <c r="AD133">
        <v>2.4494757404368683E-2</v>
      </c>
      <c r="AE133">
        <v>0.14555076159525882</v>
      </c>
      <c r="AF133">
        <v>0.40276690274316473</v>
      </c>
      <c r="AG133">
        <v>0.11826313356163021</v>
      </c>
      <c r="AH133">
        <v>4.4466228830448373E-2</v>
      </c>
      <c r="AI133">
        <v>0.46444444456887657</v>
      </c>
      <c r="AJ133">
        <v>0.28842552039154923</v>
      </c>
      <c r="AK133">
        <v>0.72728206455198008</v>
      </c>
      <c r="AL133">
        <v>0.95594116738262114</v>
      </c>
      <c r="AM133">
        <v>0.50683968770728483</v>
      </c>
      <c r="AN133">
        <v>0.82829434585115347</v>
      </c>
      <c r="AO133">
        <v>0.92423818174142391</v>
      </c>
      <c r="AP133">
        <v>0.56323618068771619</v>
      </c>
      <c r="AQ133">
        <v>0.37029555863644681</v>
      </c>
      <c r="AR133">
        <v>0.66726880681252065</v>
      </c>
      <c r="AS133">
        <v>0.60358508026189561</v>
      </c>
      <c r="AT133">
        <v>0.38002216122675259</v>
      </c>
      <c r="AU133">
        <v>0.2425832733999207</v>
      </c>
      <c r="AV133">
        <v>0.78361755500288122</v>
      </c>
      <c r="AW133">
        <v>0.55611502999150708</v>
      </c>
      <c r="AX133">
        <v>0.63153249165054348</v>
      </c>
      <c r="AY133">
        <v>0.1743623947059898</v>
      </c>
      <c r="AZ133">
        <v>0.83069760956104211</v>
      </c>
      <c r="BA133">
        <v>0.11698522503358111</v>
      </c>
      <c r="BB133">
        <v>0.27695754816412643</v>
      </c>
      <c r="BC133">
        <v>0.10593998607250077</v>
      </c>
      <c r="BD133">
        <v>0.48632495803380404</v>
      </c>
      <c r="BE133">
        <v>0.32064477633748545</v>
      </c>
      <c r="BF133">
        <v>0.38734673045881096</v>
      </c>
      <c r="BG133">
        <v>0.99309936181917935</v>
      </c>
      <c r="BH133">
        <v>0.54793855107031308</v>
      </c>
      <c r="BI133">
        <v>3.483673618482741E-2</v>
      </c>
      <c r="BJ133">
        <v>0.97117638316395072</v>
      </c>
      <c r="BK133">
        <v>0.71355896310742517</v>
      </c>
      <c r="BL133">
        <v>0.46636346038664833</v>
      </c>
      <c r="BM133">
        <v>0.65379768296785712</v>
      </c>
      <c r="BN133">
        <v>0.36539190600602123</v>
      </c>
      <c r="BO133">
        <v>0.82073909373065745</v>
      </c>
      <c r="BP133">
        <v>0.88726725816857299</v>
      </c>
      <c r="BQ133">
        <v>0.24600408670885898</v>
      </c>
      <c r="BR133">
        <v>0.74440528780169313</v>
      </c>
      <c r="BS133">
        <v>1.2370186113296877E-2</v>
      </c>
    </row>
    <row r="134" spans="1:71" x14ac:dyDescent="0.25">
      <c r="A134" s="1">
        <v>133</v>
      </c>
      <c r="B134">
        <v>0.80034643520110804</v>
      </c>
      <c r="C134">
        <v>0.37696918552065162</v>
      </c>
      <c r="D134">
        <v>0.37415982153549454</v>
      </c>
      <c r="E134">
        <v>9.0061255701349707E-2</v>
      </c>
      <c r="F134">
        <v>0.32141226200696138</v>
      </c>
      <c r="G134">
        <v>0.772441994416595</v>
      </c>
      <c r="H134">
        <v>0.50688374126556102</v>
      </c>
      <c r="I134">
        <v>0.10628768885664885</v>
      </c>
      <c r="J134">
        <v>5.1671611929267725E-2</v>
      </c>
      <c r="K134">
        <v>0.43237820887170364</v>
      </c>
      <c r="L134">
        <v>0.55134173366199146</v>
      </c>
      <c r="M134">
        <v>0.78469654197002636</v>
      </c>
      <c r="N134">
        <v>0.96037640265828461</v>
      </c>
      <c r="O134">
        <v>7.5256314843865857E-2</v>
      </c>
      <c r="P134">
        <v>0.73188779353464062</v>
      </c>
      <c r="Q134">
        <v>0.93760404531894026</v>
      </c>
      <c r="R134">
        <v>0.75206161351912759</v>
      </c>
      <c r="S134">
        <v>0.84332058530232201</v>
      </c>
      <c r="T134">
        <v>0.61878003644580937</v>
      </c>
      <c r="U134">
        <v>0.61730657865369665</v>
      </c>
      <c r="V134">
        <v>0.70304319610382571</v>
      </c>
      <c r="W134">
        <v>0.40874852145670459</v>
      </c>
      <c r="X134">
        <v>1.3124057919797316E-2</v>
      </c>
      <c r="Y134">
        <v>0.466389181120068</v>
      </c>
      <c r="Z134">
        <v>0.74936153007028639</v>
      </c>
      <c r="AA134">
        <v>0.51526136582642357</v>
      </c>
      <c r="AB134">
        <v>0.29253815244931647</v>
      </c>
      <c r="AC134">
        <v>0.66254232485689457</v>
      </c>
      <c r="AD134">
        <v>6.4572382443098597E-2</v>
      </c>
      <c r="AE134">
        <v>0.70831672293630887</v>
      </c>
      <c r="AF134">
        <v>0.49512575471067244</v>
      </c>
      <c r="AG134">
        <v>0.93415304959364098</v>
      </c>
      <c r="AH134">
        <v>0.36739915529803324</v>
      </c>
      <c r="AI134">
        <v>0.31584893332912123</v>
      </c>
      <c r="AJ134">
        <v>0.56667897048169646</v>
      </c>
      <c r="AK134">
        <v>0.13719004354142761</v>
      </c>
      <c r="AL134">
        <v>0.61361687231393702</v>
      </c>
      <c r="AM134">
        <v>0.29856490051572282</v>
      </c>
      <c r="AN134">
        <v>0.72845227117367828</v>
      </c>
      <c r="AO134">
        <v>0.98178355934577188</v>
      </c>
      <c r="AP134">
        <v>0.60688750741157316</v>
      </c>
      <c r="AQ134">
        <v>0.1370415629061974</v>
      </c>
      <c r="AR134">
        <v>0.4827282914139176</v>
      </c>
      <c r="AS134">
        <v>0.76859209200253265</v>
      </c>
      <c r="AT134">
        <v>0.92158111743061855</v>
      </c>
      <c r="AU134">
        <v>0.36176334319903825</v>
      </c>
      <c r="AV134">
        <v>0.99876465857148422</v>
      </c>
      <c r="AW134">
        <v>0.82487612306066005</v>
      </c>
      <c r="AX134">
        <v>0.88207842994337859</v>
      </c>
      <c r="AY134">
        <v>0.97851600991480714</v>
      </c>
      <c r="AZ134">
        <v>0.78893468538395672</v>
      </c>
      <c r="BA134">
        <v>0.22880986709027684</v>
      </c>
      <c r="BB134">
        <v>0.29703966732818265</v>
      </c>
      <c r="BC134">
        <v>0.49971243598653481</v>
      </c>
      <c r="BD134">
        <v>0.21130472593364547</v>
      </c>
      <c r="BE134">
        <v>0.72217476520868473</v>
      </c>
      <c r="BF134">
        <v>0.79515032770907379</v>
      </c>
      <c r="BG134">
        <v>0.91961422709870122</v>
      </c>
      <c r="BH134">
        <v>0.70479795116712063</v>
      </c>
      <c r="BI134">
        <v>7.9096209340447143E-2</v>
      </c>
      <c r="BJ134">
        <v>0.49573866757392748</v>
      </c>
      <c r="BK134">
        <v>0.4466175749142558</v>
      </c>
      <c r="BL134">
        <v>0.28848991155965509</v>
      </c>
      <c r="BM134">
        <v>0.5083120250648534</v>
      </c>
      <c r="BN134">
        <v>0.82762433603136976</v>
      </c>
      <c r="BO134">
        <v>0.34679965903406962</v>
      </c>
      <c r="BP134">
        <v>0.96114030782470783</v>
      </c>
      <c r="BQ134">
        <v>0.20028770110639726</v>
      </c>
      <c r="BR134">
        <v>0.74871226310733952</v>
      </c>
      <c r="BS134">
        <v>0.44774204406711005</v>
      </c>
    </row>
    <row r="135" spans="1:71" x14ac:dyDescent="0.25">
      <c r="A135" s="1">
        <v>134</v>
      </c>
      <c r="B135">
        <v>0.64266506276084512</v>
      </c>
      <c r="C135">
        <v>0.37747234813217256</v>
      </c>
      <c r="D135">
        <v>5.9913789940488127E-2</v>
      </c>
      <c r="E135">
        <v>0.59136464841521796</v>
      </c>
      <c r="F135">
        <v>2.9179381069959542E-2</v>
      </c>
      <c r="G135">
        <v>0.47557623981347785</v>
      </c>
      <c r="H135">
        <v>0.61218123598345686</v>
      </c>
      <c r="I135">
        <v>0.55810689109791178</v>
      </c>
      <c r="J135">
        <v>0.92082703682022793</v>
      </c>
      <c r="K135">
        <v>0.59412622111797952</v>
      </c>
      <c r="L135">
        <v>6.9136747455339265E-2</v>
      </c>
      <c r="M135">
        <v>0.67101665391539889</v>
      </c>
      <c r="N135">
        <v>0.86860247673923463</v>
      </c>
      <c r="O135">
        <v>0.830402193405815</v>
      </c>
      <c r="P135">
        <v>0.8003839433284814</v>
      </c>
      <c r="Q135">
        <v>0.76048563273149417</v>
      </c>
      <c r="R135">
        <v>0.14251653411713461</v>
      </c>
      <c r="S135">
        <v>0.38489152203981747</v>
      </c>
      <c r="T135">
        <v>0.3194667496570025</v>
      </c>
      <c r="U135">
        <v>0.19987934538020558</v>
      </c>
      <c r="V135">
        <v>0.64836265374310331</v>
      </c>
      <c r="W135">
        <v>0.80398942732526602</v>
      </c>
      <c r="X135">
        <v>0.89819875148466044</v>
      </c>
      <c r="Y135">
        <v>0.55427250133201544</v>
      </c>
      <c r="Z135">
        <v>0.20168272393664188</v>
      </c>
      <c r="AA135">
        <v>0.24894247361617339</v>
      </c>
      <c r="AB135">
        <v>0.5250962049797766</v>
      </c>
      <c r="AC135">
        <v>0.97091482571231369</v>
      </c>
      <c r="AD135">
        <v>0.86133685882916666</v>
      </c>
      <c r="AE135">
        <v>0.6057964115724056</v>
      </c>
      <c r="AF135">
        <v>0.49360166623209056</v>
      </c>
      <c r="AG135">
        <v>0.29051422201363175</v>
      </c>
      <c r="AH135">
        <v>8.9451317629956728E-2</v>
      </c>
      <c r="AI135">
        <v>0.67116381821773918</v>
      </c>
      <c r="AJ135">
        <v>0.7088011509255675</v>
      </c>
      <c r="AK135">
        <v>0.34433621879436538</v>
      </c>
      <c r="AL135">
        <v>0.22487887782839289</v>
      </c>
      <c r="AM135">
        <v>4.6243906965505399E-2</v>
      </c>
      <c r="AN135">
        <v>0.13587570010391115</v>
      </c>
      <c r="AO135">
        <v>0.70074322048070814</v>
      </c>
      <c r="AP135">
        <v>0.71470125292197539</v>
      </c>
      <c r="AQ135">
        <v>5.2634227448228987E-2</v>
      </c>
      <c r="AR135">
        <v>0.58506913650667258</v>
      </c>
      <c r="AS135">
        <v>0.31464182536969509</v>
      </c>
      <c r="AT135">
        <v>0.33626778458829532</v>
      </c>
      <c r="AU135">
        <v>0.65667753307045296</v>
      </c>
      <c r="AV135">
        <v>0.46936719179451347</v>
      </c>
      <c r="AW135">
        <v>0.98327950764984084</v>
      </c>
      <c r="AX135">
        <v>0.49920246768628618</v>
      </c>
      <c r="AY135">
        <v>6.6130994983265246E-2</v>
      </c>
      <c r="AZ135">
        <v>0.26899502392768149</v>
      </c>
      <c r="BA135">
        <v>7.840769256370328E-2</v>
      </c>
      <c r="BB135">
        <v>0.60812268091980148</v>
      </c>
      <c r="BC135">
        <v>0.49069411367249904</v>
      </c>
      <c r="BD135">
        <v>0.39176444303032165</v>
      </c>
      <c r="BE135">
        <v>0.14568974326352957</v>
      </c>
      <c r="BF135">
        <v>0.50188249953877095</v>
      </c>
      <c r="BG135">
        <v>0.90905915097202772</v>
      </c>
      <c r="BH135">
        <v>0.57872557717144901</v>
      </c>
      <c r="BI135">
        <v>0.88343163973756456</v>
      </c>
      <c r="BJ135">
        <v>0.38343691430954807</v>
      </c>
      <c r="BK135">
        <v>0.56189975612771503</v>
      </c>
      <c r="BL135">
        <v>0.97259155257815033</v>
      </c>
      <c r="BM135">
        <v>0.64009050640456322</v>
      </c>
      <c r="BN135">
        <v>0.83949839602541743</v>
      </c>
      <c r="BO135">
        <v>0.50533409352727998</v>
      </c>
      <c r="BP135">
        <v>0.96408482183900479</v>
      </c>
      <c r="BQ135">
        <v>0.8169493992461937</v>
      </c>
      <c r="BR135">
        <v>0.17078722593232498</v>
      </c>
      <c r="BS135">
        <v>0.71401555704025577</v>
      </c>
    </row>
    <row r="136" spans="1:71" x14ac:dyDescent="0.25">
      <c r="A136" s="1">
        <v>135</v>
      </c>
      <c r="B136">
        <v>0.12789488156921291</v>
      </c>
      <c r="C136">
        <v>0.399800173532326</v>
      </c>
      <c r="D136">
        <v>0.86672526977081987</v>
      </c>
      <c r="E136">
        <v>4.697119988114018E-2</v>
      </c>
      <c r="F136">
        <v>0.74139572349643934</v>
      </c>
      <c r="G136">
        <v>0.24569356168424294</v>
      </c>
      <c r="H136">
        <v>0.14476776040621386</v>
      </c>
      <c r="I136">
        <v>0.92925316233089539</v>
      </c>
      <c r="J136">
        <v>0.21921951982256471</v>
      </c>
      <c r="K136">
        <v>0.21500435055114175</v>
      </c>
      <c r="L136">
        <v>0.3966495086968711</v>
      </c>
      <c r="M136">
        <v>0.78578206807141671</v>
      </c>
      <c r="N136">
        <v>0.87046299831477447</v>
      </c>
      <c r="O136">
        <v>0.26234944145445438</v>
      </c>
      <c r="P136">
        <v>0.11620569760114063</v>
      </c>
      <c r="Q136">
        <v>0.55971105939608157</v>
      </c>
      <c r="R136">
        <v>0.64231198091974617</v>
      </c>
      <c r="S136">
        <v>0.97666717304436612</v>
      </c>
      <c r="T136">
        <v>0.65147725889297026</v>
      </c>
      <c r="U136">
        <v>0.53244311793900856</v>
      </c>
      <c r="V136">
        <v>0.70841707766146544</v>
      </c>
      <c r="W136">
        <v>0.54574624750164979</v>
      </c>
      <c r="X136">
        <v>0.91826775650771864</v>
      </c>
      <c r="Y136">
        <v>0.37517688291987239</v>
      </c>
      <c r="Z136">
        <v>0.12160812544896948</v>
      </c>
      <c r="AA136">
        <v>0.76440742571219722</v>
      </c>
      <c r="AB136">
        <v>0.26370779192428795</v>
      </c>
      <c r="AC136">
        <v>0.60587677563960962</v>
      </c>
      <c r="AD136">
        <v>0.21052504994442134</v>
      </c>
      <c r="AE136">
        <v>8.539311409754835E-2</v>
      </c>
      <c r="AF136">
        <v>0.88740521760340785</v>
      </c>
      <c r="AG136">
        <v>0.8415256493205302</v>
      </c>
      <c r="AH136">
        <v>0.54399858051838634</v>
      </c>
      <c r="AI136">
        <v>0.25717611859957767</v>
      </c>
      <c r="AJ136">
        <v>0.20903613686037681</v>
      </c>
      <c r="AK136">
        <v>0.58670165079988779</v>
      </c>
      <c r="AL136">
        <v>0.5537144623902529</v>
      </c>
      <c r="AM136">
        <v>5.7660743535538961E-2</v>
      </c>
      <c r="AN136">
        <v>8.6860424366749012E-2</v>
      </c>
      <c r="AO136">
        <v>4.7384834143209043E-2</v>
      </c>
      <c r="AP136">
        <v>0.2658201115000568</v>
      </c>
      <c r="AQ136">
        <v>0.83892032583637244</v>
      </c>
      <c r="AR136">
        <v>0.6472079720838847</v>
      </c>
      <c r="AS136">
        <v>0.80674680531729104</v>
      </c>
      <c r="AT136">
        <v>0.62693715112579229</v>
      </c>
      <c r="AU136">
        <v>0.46924488371495565</v>
      </c>
      <c r="AV136">
        <v>0.93525382073035468</v>
      </c>
      <c r="AW136">
        <v>0.82527055957809781</v>
      </c>
      <c r="AX136">
        <v>0.99365791127484038</v>
      </c>
      <c r="AY136">
        <v>0.1228378295193393</v>
      </c>
      <c r="AZ136">
        <v>0.31538197619183117</v>
      </c>
      <c r="BA136">
        <v>0.97670433280817504</v>
      </c>
      <c r="BB136">
        <v>3.016838350711637E-2</v>
      </c>
      <c r="BC136">
        <v>0.92707326404047863</v>
      </c>
      <c r="BD136">
        <v>0.49234634118578557</v>
      </c>
      <c r="BE136">
        <v>0.5748002033509596</v>
      </c>
      <c r="BF136">
        <v>0.29856773619593724</v>
      </c>
      <c r="BG136">
        <v>0.1649602052796687</v>
      </c>
      <c r="BH136">
        <v>1.0082982317423328E-2</v>
      </c>
      <c r="BI136">
        <v>0.22771284118069235</v>
      </c>
      <c r="BJ136">
        <v>0.66265244609470475</v>
      </c>
      <c r="BK136">
        <v>0.41561172320965201</v>
      </c>
      <c r="BL136">
        <v>0.39571385445775975</v>
      </c>
      <c r="BM136">
        <v>0.49795518772702341</v>
      </c>
      <c r="BN136">
        <v>0.74332747775926566</v>
      </c>
      <c r="BO136">
        <v>2.3059021234557719E-2</v>
      </c>
      <c r="BP136">
        <v>0.89776693430460508</v>
      </c>
      <c r="BQ136">
        <v>0.38168799357021699</v>
      </c>
      <c r="BR136">
        <v>0.90209917119801286</v>
      </c>
      <c r="BS136">
        <v>0.33132605594348064</v>
      </c>
    </row>
    <row r="137" spans="1:71" x14ac:dyDescent="0.25">
      <c r="A137" s="1">
        <v>136</v>
      </c>
      <c r="B137">
        <v>0.77463805646335515</v>
      </c>
      <c r="C137">
        <v>9.5492446443135037E-4</v>
      </c>
      <c r="D137">
        <v>0.34418173076935288</v>
      </c>
      <c r="E137">
        <v>0.10941118397944638</v>
      </c>
      <c r="F137">
        <v>5.043879919635641E-2</v>
      </c>
      <c r="G137">
        <v>0.93786327393508384</v>
      </c>
      <c r="H137">
        <v>0.6028355688303646</v>
      </c>
      <c r="I137">
        <v>0.79694350491417643</v>
      </c>
      <c r="J137">
        <v>0.56984310994164067</v>
      </c>
      <c r="K137">
        <v>0.79193489349702073</v>
      </c>
      <c r="L137">
        <v>0.83258490989081357</v>
      </c>
      <c r="M137">
        <v>0.71588456686839352</v>
      </c>
      <c r="N137">
        <v>0.77909732284512989</v>
      </c>
      <c r="O137">
        <v>0.90091385431741122</v>
      </c>
      <c r="P137">
        <v>0.634973118755226</v>
      </c>
      <c r="Q137">
        <v>0.56763367045060009</v>
      </c>
      <c r="R137">
        <v>0.69434361721966831</v>
      </c>
      <c r="S137">
        <v>0.19835092849031422</v>
      </c>
      <c r="T137">
        <v>0.73994256411531856</v>
      </c>
      <c r="U137">
        <v>5.9202340609193937E-2</v>
      </c>
      <c r="V137">
        <v>0.67015780855999463</v>
      </c>
      <c r="W137">
        <v>0.25548545892229169</v>
      </c>
      <c r="X137">
        <v>0.53357104531535171</v>
      </c>
      <c r="Y137">
        <v>0.26271441312234989</v>
      </c>
      <c r="Z137">
        <v>0.1448204553280763</v>
      </c>
      <c r="AA137">
        <v>0.41987493746095328</v>
      </c>
      <c r="AB137">
        <v>0.75026202355656135</v>
      </c>
      <c r="AC137">
        <v>0.93326758661861453</v>
      </c>
      <c r="AD137">
        <v>0.52072881149568562</v>
      </c>
      <c r="AE137">
        <v>0.55245373176933577</v>
      </c>
      <c r="AF137">
        <v>8.8253260463681982E-2</v>
      </c>
      <c r="AG137">
        <v>0.14840622436384243</v>
      </c>
      <c r="AH137">
        <v>0.8103396241959443</v>
      </c>
      <c r="AI137">
        <v>0.10049420365774409</v>
      </c>
      <c r="AJ137">
        <v>0.12122642316239307</v>
      </c>
      <c r="AK137">
        <v>0.82287743213919684</v>
      </c>
      <c r="AL137">
        <v>0.65532049637120349</v>
      </c>
      <c r="AM137">
        <v>0.55617808641316435</v>
      </c>
      <c r="AN137">
        <v>0.74193160481145137</v>
      </c>
      <c r="AO137">
        <v>0.72537271133382619</v>
      </c>
      <c r="AP137">
        <v>0.22991988019746923</v>
      </c>
      <c r="AQ137">
        <v>0.6300407654158644</v>
      </c>
      <c r="AR137">
        <v>0.27133517827960962</v>
      </c>
      <c r="AS137">
        <v>1.9176103083668461E-2</v>
      </c>
      <c r="AT137">
        <v>0.23164497639111858</v>
      </c>
      <c r="AU137">
        <v>0.76489865710591187</v>
      </c>
      <c r="AV137">
        <v>0.39848829551091836</v>
      </c>
      <c r="AW137">
        <v>0.760228078442027</v>
      </c>
      <c r="AX137">
        <v>0.25930520843230209</v>
      </c>
      <c r="AY137">
        <v>0.10373524342886309</v>
      </c>
      <c r="AZ137">
        <v>0.29299012317268014</v>
      </c>
      <c r="BA137">
        <v>0.92474673204971025</v>
      </c>
      <c r="BB137">
        <v>0.29088988365511714</v>
      </c>
      <c r="BC137">
        <v>0.93900506600343747</v>
      </c>
      <c r="BD137">
        <v>0.69929918300394001</v>
      </c>
      <c r="BE137">
        <v>0.4266640997082749</v>
      </c>
      <c r="BF137">
        <v>0.3871692287987849</v>
      </c>
      <c r="BG137">
        <v>1.7038462263012644E-3</v>
      </c>
      <c r="BH137">
        <v>0.97257432287918677</v>
      </c>
      <c r="BI137">
        <v>0.57279278756108665</v>
      </c>
      <c r="BJ137">
        <v>0.23888878036829631</v>
      </c>
      <c r="BK137">
        <v>0.30492775699642916</v>
      </c>
      <c r="BL137">
        <v>0.51087932058953334</v>
      </c>
      <c r="BM137">
        <v>0.75389576876341069</v>
      </c>
      <c r="BN137">
        <v>7.2302889912638668E-2</v>
      </c>
      <c r="BO137">
        <v>0.76500584779796665</v>
      </c>
      <c r="BP137">
        <v>0.58038550380152332</v>
      </c>
      <c r="BQ137">
        <v>0.51057834468220087</v>
      </c>
      <c r="BR137">
        <v>0.94138269006947339</v>
      </c>
      <c r="BS137">
        <v>5.8596477995182639E-2</v>
      </c>
    </row>
    <row r="138" spans="1:71" x14ac:dyDescent="0.25">
      <c r="A138" s="1">
        <v>137</v>
      </c>
      <c r="B138">
        <v>0.27367472044087182</v>
      </c>
      <c r="C138">
        <v>0.47352614462591569</v>
      </c>
      <c r="D138">
        <v>0.26453467673456266</v>
      </c>
      <c r="E138">
        <v>0.72945302315762528</v>
      </c>
      <c r="F138">
        <v>0.36072257520133533</v>
      </c>
      <c r="G138">
        <v>7.6864352800281033E-2</v>
      </c>
      <c r="H138">
        <v>0.17208548530207091</v>
      </c>
      <c r="I138">
        <v>0.26734046127885336</v>
      </c>
      <c r="J138">
        <v>0.9979823536686232</v>
      </c>
      <c r="K138">
        <v>0.26814902725200052</v>
      </c>
      <c r="L138">
        <v>0.22245851742589329</v>
      </c>
      <c r="M138">
        <v>0.20384092199466164</v>
      </c>
      <c r="N138">
        <v>0.21051376743373251</v>
      </c>
      <c r="O138">
        <v>0.29868236370941048</v>
      </c>
      <c r="P138">
        <v>0.98102215918388513</v>
      </c>
      <c r="Q138">
        <v>4.5530780408722382E-3</v>
      </c>
      <c r="R138">
        <v>1.1851109536651361E-3</v>
      </c>
      <c r="S138">
        <v>6.1632240637711222E-3</v>
      </c>
      <c r="T138">
        <v>0.560576397721534</v>
      </c>
      <c r="U138">
        <v>0.22480323871705699</v>
      </c>
      <c r="V138">
        <v>0.2448610130668698</v>
      </c>
      <c r="W138">
        <v>0.83922046137848649</v>
      </c>
      <c r="X138">
        <v>0.80037230745729926</v>
      </c>
      <c r="Y138">
        <v>0.45064145507440057</v>
      </c>
      <c r="Z138">
        <v>0.47351351723196766</v>
      </c>
      <c r="AA138">
        <v>0.25965277852141289</v>
      </c>
      <c r="AB138">
        <v>2.1775883126322171E-2</v>
      </c>
      <c r="AC138">
        <v>0.4322000525809061</v>
      </c>
      <c r="AD138">
        <v>0.56760448235230809</v>
      </c>
      <c r="AE138">
        <v>0.47313657105834084</v>
      </c>
      <c r="AF138">
        <v>1.6567221745443339E-2</v>
      </c>
      <c r="AG138">
        <v>4.5828277455629896E-2</v>
      </c>
      <c r="AH138">
        <v>0.29971466507952949</v>
      </c>
      <c r="AI138">
        <v>0.67045858223614918</v>
      </c>
      <c r="AJ138">
        <v>0.22270218085269688</v>
      </c>
      <c r="AK138">
        <v>0.56871995573492462</v>
      </c>
      <c r="AL138">
        <v>0.84561503842761354</v>
      </c>
      <c r="AM138">
        <v>0.26073429318369701</v>
      </c>
      <c r="AN138">
        <v>0.79937161212980645</v>
      </c>
      <c r="AO138">
        <v>0.57586266244578799</v>
      </c>
      <c r="AP138">
        <v>0.51676515735325734</v>
      </c>
      <c r="AQ138">
        <v>5.0330175952304823E-2</v>
      </c>
      <c r="AR138">
        <v>0.33966175985323954</v>
      </c>
      <c r="AS138">
        <v>0.4052627982711845</v>
      </c>
      <c r="AT138">
        <v>6.4195959554737669E-2</v>
      </c>
      <c r="AU138">
        <v>0.59207576225587444</v>
      </c>
      <c r="AV138">
        <v>0.5494205745549503</v>
      </c>
      <c r="AW138">
        <v>0.78224470086490061</v>
      </c>
      <c r="AX138">
        <v>0.92413134217504356</v>
      </c>
      <c r="AY138">
        <v>0.13435102528244247</v>
      </c>
      <c r="AZ138">
        <v>0.79371116841939982</v>
      </c>
      <c r="BA138">
        <v>0.87767598976425476</v>
      </c>
      <c r="BB138">
        <v>0.40929075312678487</v>
      </c>
      <c r="BC138">
        <v>0.43771924964772835</v>
      </c>
      <c r="BD138">
        <v>0.73622185281881314</v>
      </c>
      <c r="BE138">
        <v>0.25591499220217284</v>
      </c>
      <c r="BF138">
        <v>0.2496521455788977</v>
      </c>
      <c r="BG138">
        <v>0.79927346988669468</v>
      </c>
      <c r="BH138">
        <v>0.4680032161830654</v>
      </c>
      <c r="BI138">
        <v>0.73471174312211884</v>
      </c>
      <c r="BJ138">
        <v>0.71816345990697916</v>
      </c>
      <c r="BK138">
        <v>0.96278199457980584</v>
      </c>
      <c r="BL138">
        <v>0.85521817875585382</v>
      </c>
      <c r="BM138">
        <v>0.83844217855522363</v>
      </c>
      <c r="BN138">
        <v>0.99356665813779721</v>
      </c>
      <c r="BO138">
        <v>0.94260980517979376</v>
      </c>
      <c r="BP138">
        <v>0.64453268669603125</v>
      </c>
      <c r="BQ138">
        <v>0.90648021253199773</v>
      </c>
      <c r="BR138">
        <v>0.83498890819196958</v>
      </c>
      <c r="BS138">
        <v>0.72688527166291006</v>
      </c>
    </row>
    <row r="139" spans="1:71" x14ac:dyDescent="0.25">
      <c r="A139" s="1">
        <v>138</v>
      </c>
      <c r="B139">
        <v>0.41841230005489849</v>
      </c>
      <c r="C139">
        <v>0.20857115845387164</v>
      </c>
      <c r="D139">
        <v>0.19997205578883237</v>
      </c>
      <c r="E139">
        <v>0.55787042540358844</v>
      </c>
      <c r="F139">
        <v>0.68068269748592003</v>
      </c>
      <c r="G139">
        <v>0.54970362016787833</v>
      </c>
      <c r="H139">
        <v>0.48446039467587054</v>
      </c>
      <c r="I139">
        <v>0.27991150065643589</v>
      </c>
      <c r="J139">
        <v>0.25456055536338906</v>
      </c>
      <c r="K139">
        <v>0.91984057416961607</v>
      </c>
      <c r="L139">
        <v>0.47843949901127625</v>
      </c>
      <c r="M139">
        <v>0.89906619651176023</v>
      </c>
      <c r="N139">
        <v>0.27601100346272833</v>
      </c>
      <c r="O139">
        <v>0.2222511482472963</v>
      </c>
      <c r="P139">
        <v>0.40120489697471073</v>
      </c>
      <c r="Q139">
        <v>0.1135899792539532</v>
      </c>
      <c r="R139">
        <v>0.25121691116631928</v>
      </c>
      <c r="S139">
        <v>0.54074501368097039</v>
      </c>
      <c r="T139">
        <v>0.28914038543887666</v>
      </c>
      <c r="U139">
        <v>0.39478714809757165</v>
      </c>
      <c r="V139">
        <v>7.2476934040068386E-2</v>
      </c>
      <c r="W139">
        <v>0.31018434045817556</v>
      </c>
      <c r="X139">
        <v>0.85299415545692681</v>
      </c>
      <c r="Y139">
        <v>0.96422430187981933</v>
      </c>
      <c r="Z139">
        <v>0.5291601138670603</v>
      </c>
      <c r="AA139">
        <v>0.78167105286729333</v>
      </c>
      <c r="AB139">
        <v>0.12051451699471361</v>
      </c>
      <c r="AC139">
        <v>0.11588563983901801</v>
      </c>
      <c r="AD139">
        <v>0.11888856115796653</v>
      </c>
      <c r="AE139">
        <v>0.85983866849900314</v>
      </c>
      <c r="AF139">
        <v>0.80948505898209511</v>
      </c>
      <c r="AG139">
        <v>4.8780479823428591E-2</v>
      </c>
      <c r="AH139">
        <v>0.58342440404215101</v>
      </c>
      <c r="AI139">
        <v>0.44832732606337566</v>
      </c>
      <c r="AJ139">
        <v>0.91788221635614919</v>
      </c>
      <c r="AK139">
        <v>0.88339835553780499</v>
      </c>
      <c r="AL139">
        <v>0.35234335423437513</v>
      </c>
      <c r="AM139">
        <v>0.10199482842700403</v>
      </c>
      <c r="AN139">
        <v>0.12950047993225011</v>
      </c>
      <c r="AO139">
        <v>0.48822568652938614</v>
      </c>
      <c r="AP139">
        <v>0.52529902000938522</v>
      </c>
      <c r="AQ139">
        <v>0.51148356139873918</v>
      </c>
      <c r="AR139">
        <v>0.35038136268245546</v>
      </c>
      <c r="AS139">
        <v>0.56113061928008212</v>
      </c>
      <c r="AT139">
        <v>0.47491658793388747</v>
      </c>
      <c r="AU139">
        <v>0.21430650485826419</v>
      </c>
      <c r="AV139">
        <v>0.77278613984554023</v>
      </c>
      <c r="AW139">
        <v>0.9515103352926112</v>
      </c>
      <c r="AX139">
        <v>0.59106166102697622</v>
      </c>
      <c r="AY139">
        <v>0.78291936785469562</v>
      </c>
      <c r="AZ139">
        <v>0.39846997564583786</v>
      </c>
      <c r="BA139">
        <v>7.9716866725516367E-2</v>
      </c>
      <c r="BB139">
        <v>0.39319362100214506</v>
      </c>
      <c r="BC139">
        <v>2.80931044359366E-2</v>
      </c>
      <c r="BD139">
        <v>8.3677576751346794E-2</v>
      </c>
      <c r="BE139">
        <v>0.59067699875806901</v>
      </c>
      <c r="BF139">
        <v>0.64088099714301727</v>
      </c>
      <c r="BG139">
        <v>0.49351694095875176</v>
      </c>
      <c r="BH139">
        <v>0.61414667064921069</v>
      </c>
      <c r="BI139">
        <v>0.3313844533110023</v>
      </c>
      <c r="BJ139">
        <v>0.79325418273475667</v>
      </c>
      <c r="BK139">
        <v>0.59085330456608232</v>
      </c>
      <c r="BL139">
        <v>0.17609562315020111</v>
      </c>
      <c r="BM139">
        <v>8.4936534955849408E-2</v>
      </c>
      <c r="BN139">
        <v>0.65627051816565962</v>
      </c>
      <c r="BO139">
        <v>0.23743287775228072</v>
      </c>
      <c r="BP139">
        <v>0.69738467165193174</v>
      </c>
      <c r="BQ139">
        <v>0.75991665757732352</v>
      </c>
      <c r="BR139">
        <v>0.67571114321887671</v>
      </c>
      <c r="BS139">
        <v>0.60642177923559371</v>
      </c>
    </row>
    <row r="140" spans="1:71" x14ac:dyDescent="0.25">
      <c r="A140" s="1">
        <v>139</v>
      </c>
      <c r="B140">
        <v>0.13829824113462708</v>
      </c>
      <c r="C140">
        <v>0.67615667570832794</v>
      </c>
      <c r="D140">
        <v>0.23973547712581789</v>
      </c>
      <c r="E140">
        <v>0.41645932974117916</v>
      </c>
      <c r="F140">
        <v>0.19788664360900232</v>
      </c>
      <c r="G140">
        <v>0.38392692151961938</v>
      </c>
      <c r="H140">
        <v>0.11907520538774863</v>
      </c>
      <c r="I140">
        <v>0.89012801742135284</v>
      </c>
      <c r="J140">
        <v>0.97799929957992282</v>
      </c>
      <c r="K140">
        <v>0.52069034415025517</v>
      </c>
      <c r="L140">
        <v>0.39074324331708266</v>
      </c>
      <c r="M140">
        <v>0.58337973180876446</v>
      </c>
      <c r="N140">
        <v>0.71438230919511858</v>
      </c>
      <c r="O140">
        <v>0.38854886652737108</v>
      </c>
      <c r="P140">
        <v>0.9329468190699326</v>
      </c>
      <c r="Q140">
        <v>0.22154337825854442</v>
      </c>
      <c r="R140">
        <v>0.77366912758751138</v>
      </c>
      <c r="S140">
        <v>0.56975635506971101</v>
      </c>
      <c r="T140">
        <v>0.38189634318068266</v>
      </c>
      <c r="U140">
        <v>0.38865725571561305</v>
      </c>
      <c r="V140">
        <v>0.38732607361242788</v>
      </c>
      <c r="W140">
        <v>0.78325696695167391</v>
      </c>
      <c r="X140">
        <v>0.50394004179733265</v>
      </c>
      <c r="Y140">
        <v>0.20048057886816839</v>
      </c>
      <c r="Z140">
        <v>8.8688945074594683E-2</v>
      </c>
      <c r="AA140">
        <v>0.54926804523689121</v>
      </c>
      <c r="AB140">
        <v>0.81213217792830295</v>
      </c>
      <c r="AC140">
        <v>0.6206241789482444</v>
      </c>
      <c r="AD140">
        <v>0.44566584770247319</v>
      </c>
      <c r="AE140">
        <v>0.51403924387765276</v>
      </c>
      <c r="AF140">
        <v>5.1678919451619398E-2</v>
      </c>
      <c r="AG140">
        <v>0.8730671570396048</v>
      </c>
      <c r="AH140">
        <v>0.35107374315047002</v>
      </c>
      <c r="AI140">
        <v>0.50897142151704466</v>
      </c>
      <c r="AJ140">
        <v>0.96092400852391557</v>
      </c>
      <c r="AK140">
        <v>2.8108777367328308E-3</v>
      </c>
      <c r="AL140">
        <v>0.38836582868681035</v>
      </c>
      <c r="AM140">
        <v>0.23935931152975898</v>
      </c>
      <c r="AN140">
        <v>0.10591975580653434</v>
      </c>
      <c r="AO140">
        <v>0.20823463041985801</v>
      </c>
      <c r="AP140">
        <v>0.26693700269853948</v>
      </c>
      <c r="AQ140">
        <v>0.36361201665199383</v>
      </c>
      <c r="AR140">
        <v>0.30816422246463371</v>
      </c>
      <c r="AS140">
        <v>0.31463358233739791</v>
      </c>
      <c r="AT140">
        <v>0.95312213312084482</v>
      </c>
      <c r="AU140">
        <v>0.87614125602494342</v>
      </c>
      <c r="AV140">
        <v>0.82232909077022132</v>
      </c>
      <c r="AW140">
        <v>0.39511273184447526</v>
      </c>
      <c r="AX140">
        <v>0.40090260443135439</v>
      </c>
      <c r="AY140">
        <v>0.81928582910154402</v>
      </c>
      <c r="AZ140">
        <v>0.84629022670670018</v>
      </c>
      <c r="BA140">
        <v>0.51653617339371982</v>
      </c>
      <c r="BB140">
        <v>2.3621639607232958E-2</v>
      </c>
      <c r="BC140">
        <v>0.44398420747122913</v>
      </c>
      <c r="BD140">
        <v>0.21030286579193003</v>
      </c>
      <c r="BE140">
        <v>4.5225700214729048E-2</v>
      </c>
      <c r="BF140">
        <v>0.86262533987014067</v>
      </c>
      <c r="BG140">
        <v>0.16371854416196363</v>
      </c>
      <c r="BH140">
        <v>0.14501425166830628</v>
      </c>
      <c r="BI140">
        <v>0.54807256170463892</v>
      </c>
      <c r="BJ140">
        <v>0.71622622025631488</v>
      </c>
      <c r="BK140">
        <v>0.95294049264113356</v>
      </c>
      <c r="BL140">
        <v>0.66406227562360032</v>
      </c>
      <c r="BM140">
        <v>0.85580287596319593</v>
      </c>
      <c r="BN140">
        <v>0.95791286020710353</v>
      </c>
      <c r="BO140">
        <v>2.2232600888246967E-2</v>
      </c>
      <c r="BP140">
        <v>0.72247624009847367</v>
      </c>
      <c r="BQ140">
        <v>5.7733575011298388E-2</v>
      </c>
      <c r="BR140">
        <v>0.70738647488267514</v>
      </c>
      <c r="BS140">
        <v>0.993886000151053</v>
      </c>
    </row>
    <row r="141" spans="1:71" x14ac:dyDescent="0.25">
      <c r="A141" s="1">
        <v>140</v>
      </c>
      <c r="B141">
        <v>0.97730052269598677</v>
      </c>
      <c r="C141">
        <v>0.43743826785044493</v>
      </c>
      <c r="D141">
        <v>0.83286011085598943</v>
      </c>
      <c r="E141">
        <v>0.21001858792492367</v>
      </c>
      <c r="F141">
        <v>4.6405787293106071E-2</v>
      </c>
      <c r="G141">
        <v>0.7942999938702322</v>
      </c>
      <c r="H141">
        <v>0.12192006253051546</v>
      </c>
      <c r="I141">
        <v>0.71405237732555527</v>
      </c>
      <c r="J141">
        <v>0.11922395460664781</v>
      </c>
      <c r="K141">
        <v>0.49521889174415445</v>
      </c>
      <c r="L141">
        <v>0.98087496846185129</v>
      </c>
      <c r="M141">
        <v>0.90768960379679542</v>
      </c>
      <c r="N141">
        <v>0.65290046466169793</v>
      </c>
      <c r="O141">
        <v>0.55417021126030674</v>
      </c>
      <c r="P141">
        <v>0.51532272100163712</v>
      </c>
      <c r="Q141">
        <v>0.68831147956012173</v>
      </c>
      <c r="R141">
        <v>0.69566687478152001</v>
      </c>
      <c r="S141">
        <v>0.63496192549874275</v>
      </c>
      <c r="T141">
        <v>3.0133603114218865E-2</v>
      </c>
      <c r="U141">
        <v>0.18886407599218391</v>
      </c>
      <c r="V141">
        <v>0.28787591631340581</v>
      </c>
      <c r="W141">
        <v>0.85913156164537474</v>
      </c>
      <c r="X141">
        <v>0.41988877752828757</v>
      </c>
      <c r="Y141">
        <v>0.3140402460659043</v>
      </c>
      <c r="Z141">
        <v>0.2759941290643263</v>
      </c>
      <c r="AA141">
        <v>0.37554086696225908</v>
      </c>
      <c r="AB141">
        <v>0.15977242472137265</v>
      </c>
      <c r="AC141">
        <v>0.28023142496641296</v>
      </c>
      <c r="AD141">
        <v>0.76721511752030669</v>
      </c>
      <c r="AE141">
        <v>0.1254489465675559</v>
      </c>
      <c r="AF141">
        <v>0.36132605129948003</v>
      </c>
      <c r="AG141">
        <v>7.5968633748455194E-2</v>
      </c>
      <c r="AH141">
        <v>0.21426587247606721</v>
      </c>
      <c r="AI141">
        <v>0.40689342957093921</v>
      </c>
      <c r="AJ141">
        <v>0.12920125372684166</v>
      </c>
      <c r="AK141">
        <v>0.51192463405190813</v>
      </c>
      <c r="AL141">
        <v>0.29904346307209384</v>
      </c>
      <c r="AM141">
        <v>0.39919392796800446</v>
      </c>
      <c r="AN141">
        <v>0.96730767790959438</v>
      </c>
      <c r="AO141">
        <v>0.31818496320359091</v>
      </c>
      <c r="AP141">
        <v>2.1621723303344664E-2</v>
      </c>
      <c r="AQ141">
        <v>0.63539351216044837</v>
      </c>
      <c r="AR141">
        <v>0.70377220629259218</v>
      </c>
      <c r="AS141">
        <v>0.69009065870640862</v>
      </c>
      <c r="AT141">
        <v>0.25878062094592003</v>
      </c>
      <c r="AU141">
        <v>0.70979849565366093</v>
      </c>
      <c r="AV141">
        <v>0.3916498492372279</v>
      </c>
      <c r="AW141">
        <v>0.83864965606208064</v>
      </c>
      <c r="AX141">
        <v>0.85003954398512771</v>
      </c>
      <c r="AY141">
        <v>0.30660153014840064</v>
      </c>
      <c r="AZ141">
        <v>0.56114875824815125</v>
      </c>
      <c r="BA141">
        <v>0.49746591319810574</v>
      </c>
      <c r="BB141">
        <v>0.3270273924058269</v>
      </c>
      <c r="BC141">
        <v>0.98660506841943429</v>
      </c>
      <c r="BD141">
        <v>0.11768593576061415</v>
      </c>
      <c r="BE141">
        <v>0.85345826743294451</v>
      </c>
      <c r="BF141">
        <v>0.82334001958343905</v>
      </c>
      <c r="BG141">
        <v>0.27287044071008715</v>
      </c>
      <c r="BH141">
        <v>0.50669258423128904</v>
      </c>
      <c r="BI141">
        <v>0.78499312371484664</v>
      </c>
      <c r="BJ141">
        <v>0.64723111186582971</v>
      </c>
      <c r="BK141">
        <v>0.99535943027295126</v>
      </c>
      <c r="BL141">
        <v>0.69317504619238157</v>
      </c>
      <c r="BM141">
        <v>0.7069265343607738</v>
      </c>
      <c r="BN141">
        <v>0.87119461943573051</v>
      </c>
      <c r="BO141">
        <v>0.82832545552639336</v>
      </c>
      <c r="BP141">
        <v>0.87744902195270746</v>
      </c>
      <c r="BQ141">
        <v>0.83031901362506877</v>
      </c>
      <c r="BR141">
        <v>0.26962176098295054</v>
      </c>
      <c r="BS141">
        <v>0.77594780147491149</v>
      </c>
    </row>
    <row r="142" spans="1:71" x14ac:dyDescent="0.25">
      <c r="A142" s="1">
        <v>141</v>
      </c>
      <c r="B142">
        <v>0.99770760901678357</v>
      </c>
      <c r="C142">
        <v>9.9299073681078487E-2</v>
      </c>
      <c r="D142">
        <v>0.92350857516023566</v>
      </c>
      <c r="E142">
        <v>0.34074963729950214</v>
      </c>
      <c r="F142">
        <v>0.57472516412273322</v>
      </c>
      <c r="G142">
        <v>0.24250517099539504</v>
      </c>
      <c r="H142">
        <v>0.72675932959928402</v>
      </c>
      <c r="I142">
        <v>0.56457424868843076</v>
      </c>
      <c r="J142">
        <v>0.35834008210400936</v>
      </c>
      <c r="K142">
        <v>0.31528534545504505</v>
      </c>
      <c r="L142">
        <v>0.67097306856476391</v>
      </c>
      <c r="M142">
        <v>0.15008706947040384</v>
      </c>
      <c r="N142">
        <v>0.9271340831094862</v>
      </c>
      <c r="O142">
        <v>0.50803261946553169</v>
      </c>
      <c r="P142">
        <v>0.67967573074745913</v>
      </c>
      <c r="Q142">
        <v>0.66753799732457175</v>
      </c>
      <c r="R142">
        <v>0.85708361888437568</v>
      </c>
      <c r="S142">
        <v>7.3727013972436639E-3</v>
      </c>
      <c r="T142">
        <v>0.51881318114169894</v>
      </c>
      <c r="U142">
        <v>0.45843409406381186</v>
      </c>
      <c r="V142">
        <v>0.70448568847615523</v>
      </c>
      <c r="W142">
        <v>0.5968665776749309</v>
      </c>
      <c r="X142">
        <v>0.85403869682691258</v>
      </c>
      <c r="Y142">
        <v>0.23473943600296765</v>
      </c>
      <c r="Z142">
        <v>0.94658488612427338</v>
      </c>
      <c r="AA142">
        <v>0.41655394407117441</v>
      </c>
      <c r="AB142">
        <v>0.31262300678634036</v>
      </c>
      <c r="AC142">
        <v>0.57091112299855462</v>
      </c>
      <c r="AD142">
        <v>0.52809843917998156</v>
      </c>
      <c r="AE142">
        <v>0.60722847474336095</v>
      </c>
      <c r="AF142">
        <v>1.3808285302480461E-2</v>
      </c>
      <c r="AG142">
        <v>0.53786177426200521</v>
      </c>
      <c r="AH142">
        <v>0.28516143870667832</v>
      </c>
      <c r="AI142">
        <v>0.96293320797932969</v>
      </c>
      <c r="AJ142">
        <v>0.69825085982319623</v>
      </c>
      <c r="AK142">
        <v>0.88230576813780881</v>
      </c>
      <c r="AL142">
        <v>0.68573310906903784</v>
      </c>
      <c r="AM142">
        <v>0.56028154297782473</v>
      </c>
      <c r="AN142">
        <v>0.32975058460831208</v>
      </c>
      <c r="AO142">
        <v>0.10885672761616239</v>
      </c>
      <c r="AP142">
        <v>0.52632564480312138</v>
      </c>
      <c r="AQ142">
        <v>0.31283916923490596</v>
      </c>
      <c r="AR142">
        <v>0.2450739468454749</v>
      </c>
      <c r="AS142">
        <v>0.48534924843274019</v>
      </c>
      <c r="AT142">
        <v>0.68178927969530712</v>
      </c>
      <c r="AU142">
        <v>0.99663176161756994</v>
      </c>
      <c r="AV142">
        <v>0.26050531190216764</v>
      </c>
      <c r="AW142">
        <v>0.38394806466702136</v>
      </c>
      <c r="AX142">
        <v>0.45408412377647644</v>
      </c>
      <c r="AY142">
        <v>0.51810860364843159</v>
      </c>
      <c r="AZ142">
        <v>0.863277022311569</v>
      </c>
      <c r="BA142">
        <v>0.64340708156571891</v>
      </c>
      <c r="BB142">
        <v>0.31425226969622422</v>
      </c>
      <c r="BC142">
        <v>0.58717585011344609</v>
      </c>
      <c r="BD142">
        <v>0.71817734001726918</v>
      </c>
      <c r="BE142">
        <v>0.31330710131151751</v>
      </c>
      <c r="BF142">
        <v>8.1399423066672361E-2</v>
      </c>
      <c r="BG142">
        <v>3.7521313751549545E-3</v>
      </c>
      <c r="BH142">
        <v>0.51469000990548874</v>
      </c>
      <c r="BI142">
        <v>0.63646685592621277</v>
      </c>
      <c r="BJ142">
        <v>0.69004966125654665</v>
      </c>
      <c r="BK142">
        <v>0.83034502902633411</v>
      </c>
      <c r="BL142">
        <v>0.16849487922664341</v>
      </c>
      <c r="BM142">
        <v>0.25044544159634097</v>
      </c>
      <c r="BN142">
        <v>0.94751299459498461</v>
      </c>
      <c r="BO142">
        <v>0.18047068038705072</v>
      </c>
      <c r="BP142">
        <v>1.7610914342204742E-2</v>
      </c>
      <c r="BQ142">
        <v>2.608430759039293E-2</v>
      </c>
      <c r="BR142">
        <v>5.9278792703457817E-2</v>
      </c>
      <c r="BS142">
        <v>0.86397647574210401</v>
      </c>
    </row>
    <row r="143" spans="1:71" x14ac:dyDescent="0.25">
      <c r="A143" s="1">
        <v>142</v>
      </c>
      <c r="B143">
        <v>0.93837712386504646</v>
      </c>
      <c r="C143">
        <v>0.59459227178361207</v>
      </c>
      <c r="D143">
        <v>0.85342921362098922</v>
      </c>
      <c r="E143">
        <v>0.55519847408482093</v>
      </c>
      <c r="F143">
        <v>0.42983868627425048</v>
      </c>
      <c r="G143">
        <v>0.86564642069334596</v>
      </c>
      <c r="H143">
        <v>8.0466471851313837E-2</v>
      </c>
      <c r="I143">
        <v>0.67270518694919745</v>
      </c>
      <c r="J143">
        <v>0.94517343501914608</v>
      </c>
      <c r="K143">
        <v>9.9317642468475742E-2</v>
      </c>
      <c r="L143">
        <v>0.4448685205712738</v>
      </c>
      <c r="M143">
        <v>3.4231310207277765E-4</v>
      </c>
      <c r="N143">
        <v>0.80903920516059535</v>
      </c>
      <c r="O143">
        <v>0.47798057601014432</v>
      </c>
      <c r="P143">
        <v>6.7557935666263558E-2</v>
      </c>
      <c r="Q143">
        <v>0.41884319382184942</v>
      </c>
      <c r="R143">
        <v>0.32851081415956107</v>
      </c>
      <c r="S143">
        <v>0.81321952884519755</v>
      </c>
      <c r="T143">
        <v>0.29387347565908839</v>
      </c>
      <c r="U143">
        <v>0.79437973694797315</v>
      </c>
      <c r="V143">
        <v>0.66315855986306738</v>
      </c>
      <c r="W143">
        <v>9.7661156753711675E-2</v>
      </c>
      <c r="X143">
        <v>0.25114642030957601</v>
      </c>
      <c r="Y143">
        <v>0.64954642297572662</v>
      </c>
      <c r="Z143">
        <v>0.31433129370195745</v>
      </c>
      <c r="AA143">
        <v>8.4474504678655693E-2</v>
      </c>
      <c r="AB143">
        <v>0.11952385694887679</v>
      </c>
      <c r="AC143">
        <v>0.41163048747960063</v>
      </c>
      <c r="AD143">
        <v>0.61157059872163544</v>
      </c>
      <c r="AE143">
        <v>0.53948456389504873</v>
      </c>
      <c r="AF143">
        <v>0.92252668857349451</v>
      </c>
      <c r="AG143">
        <v>1.6944761789355001E-2</v>
      </c>
      <c r="AH143">
        <v>0.88827177060730245</v>
      </c>
      <c r="AI143">
        <v>0.75201212035825815</v>
      </c>
      <c r="AJ143">
        <v>0.31610094592327131</v>
      </c>
      <c r="AK143">
        <v>0.1132760139788469</v>
      </c>
      <c r="AL143">
        <v>0.28091026191467783</v>
      </c>
      <c r="AM143">
        <v>0.45980076002275461</v>
      </c>
      <c r="AN143">
        <v>0.46522350918394817</v>
      </c>
      <c r="AO143">
        <v>0.74199987136469858</v>
      </c>
      <c r="AP143">
        <v>0.32406242886281755</v>
      </c>
      <c r="AQ143">
        <v>0.67322196027304215</v>
      </c>
      <c r="AR143">
        <v>0.87789748501404397</v>
      </c>
      <c r="AS143">
        <v>0.69844030127597212</v>
      </c>
      <c r="AT143">
        <v>0.92245078155829874</v>
      </c>
      <c r="AU143">
        <v>0.82014696717097213</v>
      </c>
      <c r="AV143">
        <v>6.6355850121766702E-2</v>
      </c>
      <c r="AW143">
        <v>0.8260186140326331</v>
      </c>
      <c r="AX143">
        <v>0.13290174460443915</v>
      </c>
      <c r="AY143">
        <v>0.5228138500127546</v>
      </c>
      <c r="AZ143">
        <v>0.91264803408440176</v>
      </c>
      <c r="BA143">
        <v>0.91612153827847753</v>
      </c>
      <c r="BB143">
        <v>0.4218923753073317</v>
      </c>
      <c r="BC143">
        <v>0.78747294063404993</v>
      </c>
      <c r="BD143">
        <v>0.93366104413118822</v>
      </c>
      <c r="BE143">
        <v>4.7243877240960575E-2</v>
      </c>
      <c r="BF143">
        <v>0.79191589491162306</v>
      </c>
      <c r="BG143">
        <v>0.92421225972564369</v>
      </c>
      <c r="BH143">
        <v>0.84724417146320541</v>
      </c>
      <c r="BI143">
        <v>0.70512478931743405</v>
      </c>
      <c r="BJ143">
        <v>0.64455583039010489</v>
      </c>
      <c r="BK143">
        <v>0.37901187371139367</v>
      </c>
      <c r="BL143">
        <v>0.65043942703315971</v>
      </c>
      <c r="BM143">
        <v>0.30598517125467672</v>
      </c>
      <c r="BN143">
        <v>0.80753157804186615</v>
      </c>
      <c r="BO143">
        <v>0.86840103055797102</v>
      </c>
      <c r="BP143">
        <v>0.44239671539785985</v>
      </c>
      <c r="BQ143">
        <v>0.70456147487850518</v>
      </c>
      <c r="BR143">
        <v>0.78277315281759163</v>
      </c>
      <c r="BS143">
        <v>0.91781756839591655</v>
      </c>
    </row>
    <row r="144" spans="1:71" x14ac:dyDescent="0.25">
      <c r="A144" s="1">
        <v>143</v>
      </c>
      <c r="B144">
        <v>0.98224798078070574</v>
      </c>
      <c r="C144">
        <v>0.17084322733243629</v>
      </c>
      <c r="D144">
        <v>0.78054690036596186</v>
      </c>
      <c r="E144">
        <v>0.5153084034774954</v>
      </c>
      <c r="F144">
        <v>0.22313771798212545</v>
      </c>
      <c r="G144">
        <v>1.2907311325278337E-2</v>
      </c>
      <c r="H144">
        <v>0.17523363865707986</v>
      </c>
      <c r="I144">
        <v>0.60402588138340407</v>
      </c>
      <c r="J144">
        <v>0.49836475360506183</v>
      </c>
      <c r="K144">
        <v>0.38472343113004648</v>
      </c>
      <c r="L144">
        <v>0.46929210026402679</v>
      </c>
      <c r="M144">
        <v>0.41923558479347822</v>
      </c>
      <c r="N144">
        <v>0.49201923658882374</v>
      </c>
      <c r="O144">
        <v>0.66688231548692123</v>
      </c>
      <c r="P144">
        <v>0.53672580584683438</v>
      </c>
      <c r="Q144">
        <v>0.13280372904939397</v>
      </c>
      <c r="R144">
        <v>0.25510290363581389</v>
      </c>
      <c r="S144">
        <v>0.27137391822936341</v>
      </c>
      <c r="T144">
        <v>0.17746095180587973</v>
      </c>
      <c r="U144">
        <v>0.87773103214812342</v>
      </c>
      <c r="V144">
        <v>0.13390795210729467</v>
      </c>
      <c r="W144">
        <v>0.45037719906233209</v>
      </c>
      <c r="X144">
        <v>0.71681784054887099</v>
      </c>
      <c r="Y144">
        <v>0.34138118881919355</v>
      </c>
      <c r="Z144">
        <v>0.86763600934658802</v>
      </c>
      <c r="AA144">
        <v>0.70108447368158244</v>
      </c>
      <c r="AB144">
        <v>0.21086533493763371</v>
      </c>
      <c r="AC144">
        <v>0.72581606285067202</v>
      </c>
      <c r="AD144">
        <v>0.83032242230370068</v>
      </c>
      <c r="AE144">
        <v>0.8588493949899193</v>
      </c>
      <c r="AF144">
        <v>4.0800345762939116E-2</v>
      </c>
      <c r="AG144">
        <v>0.5298933554167129</v>
      </c>
      <c r="AH144">
        <v>0.19385029807479282</v>
      </c>
      <c r="AI144">
        <v>0.46952825143532162</v>
      </c>
      <c r="AJ144">
        <v>0.39908885147585271</v>
      </c>
      <c r="AK144">
        <v>0.77888636483130214</v>
      </c>
      <c r="AL144">
        <v>0.84969862712251798</v>
      </c>
      <c r="AM144">
        <v>0.77228451493866934</v>
      </c>
      <c r="AN144">
        <v>0.76563183271010882</v>
      </c>
      <c r="AO144">
        <v>0.43010565573914972</v>
      </c>
      <c r="AP144">
        <v>0.56347856216636261</v>
      </c>
      <c r="AQ144">
        <v>0.94425905825065137</v>
      </c>
      <c r="AR144">
        <v>0.81597610675616272</v>
      </c>
      <c r="AS144">
        <v>4.4472537242205012E-2</v>
      </c>
      <c r="AT144">
        <v>0.38765146269306594</v>
      </c>
      <c r="AU144">
        <v>0.45440159920109724</v>
      </c>
      <c r="AV144">
        <v>0.86817901558674804</v>
      </c>
      <c r="AW144">
        <v>0.26574490206247381</v>
      </c>
      <c r="AX144">
        <v>0.28277012821678116</v>
      </c>
      <c r="AY144">
        <v>0.64799533697734502</v>
      </c>
      <c r="AZ144">
        <v>0.66753530468491562</v>
      </c>
      <c r="BA144">
        <v>0.27518784181945943</v>
      </c>
      <c r="BB144">
        <v>0.92742595592778543</v>
      </c>
      <c r="BC144">
        <v>0.33004699191232967</v>
      </c>
      <c r="BD144">
        <v>6.0276991077393482E-2</v>
      </c>
      <c r="BE144">
        <v>9.5412914658401293E-2</v>
      </c>
      <c r="BF144">
        <v>0.43492646855911143</v>
      </c>
      <c r="BG144">
        <v>0.77937962826900653</v>
      </c>
      <c r="BH144">
        <v>0.71329307282978827</v>
      </c>
      <c r="BI144">
        <v>0.49471553949820601</v>
      </c>
      <c r="BJ144">
        <v>0.14901516818153882</v>
      </c>
      <c r="BK144">
        <v>0.49076085317577645</v>
      </c>
      <c r="BL144">
        <v>0.24153075673179702</v>
      </c>
      <c r="BM144">
        <v>6.536688751901476E-2</v>
      </c>
      <c r="BN144">
        <v>4.6504573211434974E-2</v>
      </c>
      <c r="BO144">
        <v>0.16503437432919466</v>
      </c>
      <c r="BP144">
        <v>0.34012132004473605</v>
      </c>
      <c r="BQ144">
        <v>0.75068921201221439</v>
      </c>
      <c r="BR144">
        <v>0.12322381358721513</v>
      </c>
      <c r="BS144">
        <v>4.4691743038202114E-3</v>
      </c>
    </row>
    <row r="145" spans="1:71" x14ac:dyDescent="0.25">
      <c r="A145" s="1">
        <v>144</v>
      </c>
      <c r="B145">
        <v>0.72844367233092178</v>
      </c>
      <c r="C145">
        <v>0.61302554417241928</v>
      </c>
      <c r="D145">
        <v>0.21102065336877318</v>
      </c>
      <c r="E145">
        <v>0.32753371317512281</v>
      </c>
      <c r="F145">
        <v>0.6604076410128995</v>
      </c>
      <c r="G145">
        <v>1.3595698787527422E-4</v>
      </c>
      <c r="H145">
        <v>6.2192679672935958E-2</v>
      </c>
      <c r="I145">
        <v>0.14177441496646248</v>
      </c>
      <c r="J145">
        <v>0.29502831165632537</v>
      </c>
      <c r="K145">
        <v>0.93484466470379113</v>
      </c>
      <c r="L145">
        <v>0.88221190041932751</v>
      </c>
      <c r="M145">
        <v>6.0153146999579188E-2</v>
      </c>
      <c r="N145">
        <v>0.85931224253678795</v>
      </c>
      <c r="O145">
        <v>0.17634458699806832</v>
      </c>
      <c r="P145">
        <v>0.88652722826692598</v>
      </c>
      <c r="Q145">
        <v>0.53232963209335982</v>
      </c>
      <c r="R145">
        <v>0.78467348595824082</v>
      </c>
      <c r="S145">
        <v>0.8361937679751158</v>
      </c>
      <c r="T145">
        <v>0.89402703848748899</v>
      </c>
      <c r="U145">
        <v>0.38561861077193504</v>
      </c>
      <c r="V145">
        <v>0.27381141357462879</v>
      </c>
      <c r="W145">
        <v>0.97994769301098994</v>
      </c>
      <c r="X145">
        <v>0.72914342525342168</v>
      </c>
      <c r="Y145">
        <v>0.28669283861644657</v>
      </c>
      <c r="Z145">
        <v>0.53111497242161443</v>
      </c>
      <c r="AA145">
        <v>0.59620833883680113</v>
      </c>
      <c r="AB145">
        <v>0.29784181256769005</v>
      </c>
      <c r="AC145">
        <v>0.66871923440158199</v>
      </c>
      <c r="AD145">
        <v>0.30650939425149459</v>
      </c>
      <c r="AE145">
        <v>0.54911173037808803</v>
      </c>
      <c r="AF145">
        <v>0.79884877214920158</v>
      </c>
      <c r="AG145">
        <v>0.59363612714561953</v>
      </c>
      <c r="AH145">
        <v>0.49974385813834465</v>
      </c>
      <c r="AI145">
        <v>0.65925177319956008</v>
      </c>
      <c r="AJ145">
        <v>7.6063815769343845E-3</v>
      </c>
      <c r="AK145">
        <v>0.68093391253258251</v>
      </c>
      <c r="AL145">
        <v>0.59667188608802924</v>
      </c>
      <c r="AM145">
        <v>0.75025682171150032</v>
      </c>
      <c r="AN145">
        <v>0.48700682056423816</v>
      </c>
      <c r="AO145">
        <v>0.65268785409697927</v>
      </c>
      <c r="AP145">
        <v>0.60993646415104508</v>
      </c>
      <c r="AQ145">
        <v>0.45692427822992954</v>
      </c>
      <c r="AR145">
        <v>0.37054163555229502</v>
      </c>
      <c r="AS145">
        <v>0.38690530160779257</v>
      </c>
      <c r="AT145">
        <v>0.51277292014350251</v>
      </c>
      <c r="AU145">
        <v>0.26397554637429699</v>
      </c>
      <c r="AV145">
        <v>0.94653279740580021</v>
      </c>
      <c r="AW145">
        <v>0.31024842848689416</v>
      </c>
      <c r="AX145">
        <v>0.86103429554137678</v>
      </c>
      <c r="AY145">
        <v>0.91097409136779162</v>
      </c>
      <c r="AZ145">
        <v>0.44578440343547143</v>
      </c>
      <c r="BA145">
        <v>0.98331342762055352</v>
      </c>
      <c r="BB145">
        <v>0.16377462580437874</v>
      </c>
      <c r="BC145">
        <v>0.47901746847265159</v>
      </c>
      <c r="BD145">
        <v>0.74613536346226272</v>
      </c>
      <c r="BE145">
        <v>0.93186871978119512</v>
      </c>
      <c r="BF145">
        <v>0.39995573444015087</v>
      </c>
      <c r="BG145">
        <v>0.48771185511296289</v>
      </c>
      <c r="BH145">
        <v>0.45609690892743615</v>
      </c>
      <c r="BI145">
        <v>0.90636166971318866</v>
      </c>
      <c r="BJ145">
        <v>0.68582657333129882</v>
      </c>
      <c r="BK145">
        <v>0.1543777287976853</v>
      </c>
      <c r="BL145">
        <v>0.55032582153423193</v>
      </c>
      <c r="BM145">
        <v>0.87312677998129229</v>
      </c>
      <c r="BN145">
        <v>0.63433125534612667</v>
      </c>
      <c r="BO145">
        <v>0.18210362767357791</v>
      </c>
      <c r="BP145">
        <v>0.73957271744024433</v>
      </c>
      <c r="BQ145">
        <v>0.14052035538096119</v>
      </c>
      <c r="BR145">
        <v>0.6688196530953785</v>
      </c>
      <c r="BS145">
        <v>0.9557943291153822</v>
      </c>
    </row>
    <row r="146" spans="1:71" x14ac:dyDescent="0.25">
      <c r="A146" s="1">
        <v>145</v>
      </c>
      <c r="B146">
        <v>0.3167881431732803</v>
      </c>
      <c r="C146">
        <v>0.78283405695483865</v>
      </c>
      <c r="D146">
        <v>0.99219735314172897</v>
      </c>
      <c r="E146">
        <v>2.6705662421761311E-2</v>
      </c>
      <c r="F146">
        <v>0.28633427946320711</v>
      </c>
      <c r="G146">
        <v>6.9349104262249939E-2</v>
      </c>
      <c r="H146">
        <v>4.984162748300125E-2</v>
      </c>
      <c r="I146">
        <v>0.6527426751206572</v>
      </c>
      <c r="J146">
        <v>0.9756439041024717</v>
      </c>
      <c r="K146">
        <v>0.10867945658725797</v>
      </c>
      <c r="L146">
        <v>0.18120593440550115</v>
      </c>
      <c r="M146">
        <v>0.25416569332614514</v>
      </c>
      <c r="N146">
        <v>0.73737956388545089</v>
      </c>
      <c r="O146">
        <v>0.53053243374092418</v>
      </c>
      <c r="P146">
        <v>0.14179198649095182</v>
      </c>
      <c r="Q146">
        <v>0.55305319377373841</v>
      </c>
      <c r="R146">
        <v>0.73310470957204221</v>
      </c>
      <c r="S146">
        <v>0.19205060503975024</v>
      </c>
      <c r="T146">
        <v>0.8069725010480624</v>
      </c>
      <c r="U146">
        <v>0.34643349710861238</v>
      </c>
      <c r="V146">
        <v>0.98630477827475127</v>
      </c>
      <c r="W146">
        <v>0.12897221508226209</v>
      </c>
      <c r="X146">
        <v>0.96950915604282895</v>
      </c>
      <c r="Y146">
        <v>0.16879648977218065</v>
      </c>
      <c r="Z146">
        <v>0.52010297028368302</v>
      </c>
      <c r="AA146">
        <v>3.1329888474666778E-2</v>
      </c>
      <c r="AB146">
        <v>0.36590459804430819</v>
      </c>
      <c r="AC146">
        <v>0.30838480946905067</v>
      </c>
      <c r="AD146">
        <v>0.20942893176397037</v>
      </c>
      <c r="AE146">
        <v>0.36620348069301401</v>
      </c>
      <c r="AF146">
        <v>0.2593863108262251</v>
      </c>
      <c r="AG146">
        <v>0.61788648199160767</v>
      </c>
      <c r="AH146">
        <v>0.21709815993266257</v>
      </c>
      <c r="AI146">
        <v>0.12300257799003267</v>
      </c>
      <c r="AJ146">
        <v>0.24552814352697971</v>
      </c>
      <c r="AK146">
        <v>0.68815909867340053</v>
      </c>
      <c r="AL146">
        <v>0.36212900641093171</v>
      </c>
      <c r="AM146">
        <v>0.79597608202496017</v>
      </c>
      <c r="AN146">
        <v>0.12280272678442616</v>
      </c>
      <c r="AO146">
        <v>0.18663797902669998</v>
      </c>
      <c r="AP146">
        <v>0.30217884650087801</v>
      </c>
      <c r="AQ146">
        <v>0.43554617314923394</v>
      </c>
      <c r="AR146">
        <v>0.17259658329172045</v>
      </c>
      <c r="AS146">
        <v>0.35904744097790042</v>
      </c>
      <c r="AT146">
        <v>0.202956842585438</v>
      </c>
      <c r="AU146">
        <v>0.8216061212836322</v>
      </c>
      <c r="AV146">
        <v>0.27045268383835241</v>
      </c>
      <c r="AW146">
        <v>0.13790488996044759</v>
      </c>
      <c r="AX146">
        <v>0.81867444679887935</v>
      </c>
      <c r="AY146">
        <v>0.83035338443576312</v>
      </c>
      <c r="AZ146">
        <v>0.53912662957375634</v>
      </c>
      <c r="BA146">
        <v>0.39593209301847188</v>
      </c>
      <c r="BB146">
        <v>0.50582176829227732</v>
      </c>
      <c r="BC146">
        <v>0.16521715753994148</v>
      </c>
      <c r="BD146">
        <v>0.10814584938507832</v>
      </c>
      <c r="BE146">
        <v>0.40206682441329844</v>
      </c>
      <c r="BF146">
        <v>7.3406347021583218E-2</v>
      </c>
      <c r="BG146">
        <v>0.90683276934334345</v>
      </c>
      <c r="BH146">
        <v>0.77013897728741676</v>
      </c>
      <c r="BI146">
        <v>0.79431802860758827</v>
      </c>
      <c r="BJ146">
        <v>0.46701758480626843</v>
      </c>
      <c r="BK146">
        <v>0.58278944128438825</v>
      </c>
      <c r="BL146">
        <v>0.17450008647649706</v>
      </c>
      <c r="BM146">
        <v>0.16343955096691065</v>
      </c>
      <c r="BN146">
        <v>0.90248377404269098</v>
      </c>
      <c r="BO146">
        <v>0.7324380140838842</v>
      </c>
      <c r="BP146">
        <v>0.86343963268024304</v>
      </c>
      <c r="BQ146">
        <v>7.0500215294474256E-2</v>
      </c>
      <c r="BR146">
        <v>0.51291832641248747</v>
      </c>
      <c r="BS146">
        <v>0.47805830285019679</v>
      </c>
    </row>
    <row r="147" spans="1:71" x14ac:dyDescent="0.25">
      <c r="A147" s="1">
        <v>146</v>
      </c>
      <c r="B147">
        <v>0.24857686478891372</v>
      </c>
      <c r="C147">
        <v>6.9769853118819114E-2</v>
      </c>
      <c r="D147">
        <v>0.66012156272655675</v>
      </c>
      <c r="E147">
        <v>0.87539210647943932</v>
      </c>
      <c r="F147">
        <v>7.8731983838202346E-2</v>
      </c>
      <c r="G147">
        <v>0.97380627809348508</v>
      </c>
      <c r="H147">
        <v>0.15347649313008671</v>
      </c>
      <c r="I147">
        <v>0.23549188715685054</v>
      </c>
      <c r="J147">
        <v>0.99745284048235039</v>
      </c>
      <c r="K147">
        <v>0.63116321256712393</v>
      </c>
      <c r="L147">
        <v>0.87173977243279488</v>
      </c>
      <c r="M147">
        <v>0.70799700034159907</v>
      </c>
      <c r="N147">
        <v>0.53381402824035606</v>
      </c>
      <c r="O147">
        <v>0.19682449877406494</v>
      </c>
      <c r="P147">
        <v>0.54830207616159887</v>
      </c>
      <c r="Q147">
        <v>0.41106365686191804</v>
      </c>
      <c r="R147">
        <v>0.31799625818205612</v>
      </c>
      <c r="S147">
        <v>0.99136617694896667</v>
      </c>
      <c r="T147">
        <v>0.41612049501901283</v>
      </c>
      <c r="U147">
        <v>0.62631434549693665</v>
      </c>
      <c r="V147">
        <v>0.71891268290397214</v>
      </c>
      <c r="W147">
        <v>0.69923668584396648</v>
      </c>
      <c r="X147">
        <v>0.74356283788601452</v>
      </c>
      <c r="Y147">
        <v>0.84822890324713429</v>
      </c>
      <c r="Z147">
        <v>0.73939964757246113</v>
      </c>
      <c r="AA147">
        <v>8.3359748532486622E-3</v>
      </c>
      <c r="AB147">
        <v>0.48063690112338442</v>
      </c>
      <c r="AC147">
        <v>0.90765494602021568</v>
      </c>
      <c r="AD147">
        <v>0.66021583210040147</v>
      </c>
      <c r="AE147">
        <v>0.99319238231872853</v>
      </c>
      <c r="AF147">
        <v>0.11521750673556996</v>
      </c>
      <c r="AG147">
        <v>0.58499644697177688</v>
      </c>
      <c r="AH147">
        <v>4.3173320157247286E-2</v>
      </c>
      <c r="AI147">
        <v>0.50216915122057104</v>
      </c>
      <c r="AJ147">
        <v>0.27289717038367534</v>
      </c>
      <c r="AK147">
        <v>0.61892925561199452</v>
      </c>
      <c r="AL147">
        <v>0.41023280353431912</v>
      </c>
      <c r="AM147">
        <v>0.907734614949402</v>
      </c>
      <c r="AN147">
        <v>0.18767691323912372</v>
      </c>
      <c r="AO147">
        <v>0.93623173162390727</v>
      </c>
      <c r="AP147">
        <v>0.56270908692991262</v>
      </c>
      <c r="AQ147">
        <v>0.76046866087760923</v>
      </c>
      <c r="AR147">
        <v>0.56884658852587822</v>
      </c>
      <c r="AS147">
        <v>8.4956972844444478E-2</v>
      </c>
      <c r="AT147">
        <v>0.77793732115781666</v>
      </c>
      <c r="AU147">
        <v>0.82183167468353158</v>
      </c>
      <c r="AV147">
        <v>0.73011464100940004</v>
      </c>
      <c r="AW147">
        <v>0.60716940754561899</v>
      </c>
      <c r="AX147">
        <v>0.18487863988630482</v>
      </c>
      <c r="AY147">
        <v>0.46486584349910309</v>
      </c>
      <c r="AZ147">
        <v>0.2116797063176008</v>
      </c>
      <c r="BA147">
        <v>0.41135839206752678</v>
      </c>
      <c r="BB147">
        <v>0.46472803163295362</v>
      </c>
      <c r="BC147">
        <v>0.95743081360987214</v>
      </c>
      <c r="BD147">
        <v>0.53969433587006233</v>
      </c>
      <c r="BE147">
        <v>0.2295009535979633</v>
      </c>
      <c r="BF147">
        <v>0.58414042626338447</v>
      </c>
      <c r="BG147">
        <v>0.3072739783401548</v>
      </c>
      <c r="BH147">
        <v>0.66784222126957182</v>
      </c>
      <c r="BI147">
        <v>0.13552090673361761</v>
      </c>
      <c r="BJ147">
        <v>0.39612613796373797</v>
      </c>
      <c r="BK147">
        <v>0.65961792540887509</v>
      </c>
      <c r="BL147">
        <v>0.65014286085889361</v>
      </c>
      <c r="BM147">
        <v>0.50230779177082352</v>
      </c>
      <c r="BN147">
        <v>0.54354408711967706</v>
      </c>
      <c r="BO147">
        <v>0.80950253259605298</v>
      </c>
      <c r="BP147">
        <v>0.44973501724331888</v>
      </c>
      <c r="BQ147">
        <v>0.11358197591863728</v>
      </c>
      <c r="BR147">
        <v>0.22981707241673077</v>
      </c>
      <c r="BS147">
        <v>0.79809399906657152</v>
      </c>
    </row>
    <row r="148" spans="1:71" x14ac:dyDescent="0.25">
      <c r="A148" s="1">
        <v>147</v>
      </c>
      <c r="B148">
        <v>0.69334722232785362</v>
      </c>
      <c r="C148">
        <v>3.7429907511845273E-2</v>
      </c>
      <c r="D148">
        <v>0.61741466269222878</v>
      </c>
      <c r="E148">
        <v>5.9616416578547327E-3</v>
      </c>
      <c r="F148">
        <v>0.67135422379712906</v>
      </c>
      <c r="G148">
        <v>0.72221046956104262</v>
      </c>
      <c r="H148">
        <v>0.42134524773671511</v>
      </c>
      <c r="I148">
        <v>0.73319470292312394</v>
      </c>
      <c r="J148">
        <v>0.9853094732263824</v>
      </c>
      <c r="K148">
        <v>0.92275869285897882</v>
      </c>
      <c r="L148">
        <v>0.71244790735658459</v>
      </c>
      <c r="M148">
        <v>0.48359303005341825</v>
      </c>
      <c r="N148">
        <v>0.42310745777291725</v>
      </c>
      <c r="O148">
        <v>0.43564317442667422</v>
      </c>
      <c r="P148">
        <v>0.12476371913350104</v>
      </c>
      <c r="Q148">
        <v>0.21802655494694845</v>
      </c>
      <c r="R148">
        <v>7.2544374936931444E-2</v>
      </c>
      <c r="S148">
        <v>0.50463296857760109</v>
      </c>
      <c r="T148">
        <v>0.4011122409284642</v>
      </c>
      <c r="U148">
        <v>6.0999015738191553E-2</v>
      </c>
      <c r="V148">
        <v>0.71297300828441956</v>
      </c>
      <c r="W148">
        <v>0.16137913400662174</v>
      </c>
      <c r="X148">
        <v>3.3041730989162188E-2</v>
      </c>
      <c r="Y148">
        <v>0.67179113525343559</v>
      </c>
      <c r="Z148">
        <v>0.44164329566332627</v>
      </c>
      <c r="AA148">
        <v>0.91155404043115928</v>
      </c>
      <c r="AB148">
        <v>0.83479153213874402</v>
      </c>
      <c r="AC148">
        <v>0.51828687289787079</v>
      </c>
      <c r="AD148">
        <v>0.62355260756834163</v>
      </c>
      <c r="AE148">
        <v>0.82769260747605988</v>
      </c>
      <c r="AF148">
        <v>0.63469646450800221</v>
      </c>
      <c r="AG148">
        <v>0.64224331755897301</v>
      </c>
      <c r="AH148">
        <v>0.78848931747113316</v>
      </c>
      <c r="AI148">
        <v>0.75414917806089554</v>
      </c>
      <c r="AJ148">
        <v>0.30157200034778353</v>
      </c>
      <c r="AK148">
        <v>0.51013028063311339</v>
      </c>
      <c r="AL148">
        <v>0.74349576472016965</v>
      </c>
      <c r="AM148">
        <v>0.39201121138583683</v>
      </c>
      <c r="AN148">
        <v>0.73280563312088809</v>
      </c>
      <c r="AO148">
        <v>0.47749352965451397</v>
      </c>
      <c r="AP148">
        <v>2.5099626015675502E-3</v>
      </c>
      <c r="AQ148">
        <v>0.3910907683612227</v>
      </c>
      <c r="AR148">
        <v>1.1801180457061577E-2</v>
      </c>
      <c r="AS148">
        <v>0.79847507161105602</v>
      </c>
      <c r="AT148">
        <v>0.42801874809955387</v>
      </c>
      <c r="AU148">
        <v>6.1838853575752473E-2</v>
      </c>
      <c r="AV148">
        <v>0.29197477957708062</v>
      </c>
      <c r="AW148">
        <v>0.40953223339614708</v>
      </c>
      <c r="AX148">
        <v>0.44645540157993058</v>
      </c>
      <c r="AY148">
        <v>0.42732646691281095</v>
      </c>
      <c r="AZ148">
        <v>0.19679135946362225</v>
      </c>
      <c r="BA148">
        <v>0.15471172494328056</v>
      </c>
      <c r="BB148">
        <v>0.92359251400095799</v>
      </c>
      <c r="BC148">
        <v>0.59870314555542747</v>
      </c>
      <c r="BD148">
        <v>0.37797861329989269</v>
      </c>
      <c r="BE148">
        <v>0.40065187534161906</v>
      </c>
      <c r="BF148">
        <v>0.89183025575669017</v>
      </c>
      <c r="BG148">
        <v>0.20006250553801608</v>
      </c>
      <c r="BH148">
        <v>0.5823992624487303</v>
      </c>
      <c r="BI148">
        <v>0.35775940353205027</v>
      </c>
      <c r="BJ148">
        <v>0.45508793238179301</v>
      </c>
      <c r="BK148">
        <v>0.72594884010341831</v>
      </c>
      <c r="BL148">
        <v>0.20401724123050458</v>
      </c>
      <c r="BM148">
        <v>0.64062792909287525</v>
      </c>
      <c r="BN148">
        <v>0.38995600854967638</v>
      </c>
      <c r="BO148">
        <v>0.47512348174961272</v>
      </c>
      <c r="BP148">
        <v>0.38905839914743479</v>
      </c>
      <c r="BQ148">
        <v>0.96326129763472101</v>
      </c>
      <c r="BR148">
        <v>0.73405410087866829</v>
      </c>
      <c r="BS148">
        <v>0.35016137595293906</v>
      </c>
    </row>
    <row r="149" spans="1:71" x14ac:dyDescent="0.25">
      <c r="A149" s="1">
        <v>148</v>
      </c>
      <c r="B149">
        <v>0.632948399171263</v>
      </c>
      <c r="C149">
        <v>0.16182284282911918</v>
      </c>
      <c r="D149">
        <v>0.65126341890978423</v>
      </c>
      <c r="E149">
        <v>0.96827869794563248</v>
      </c>
      <c r="F149">
        <v>0.23908183637399605</v>
      </c>
      <c r="G149">
        <v>0.25186866363801341</v>
      </c>
      <c r="H149">
        <v>0.71462041829483347</v>
      </c>
      <c r="I149">
        <v>0.10585560623336143</v>
      </c>
      <c r="J149">
        <v>4.762485553046969E-2</v>
      </c>
      <c r="K149">
        <v>0.80540240344569647</v>
      </c>
      <c r="L149">
        <v>6.0072516993824321E-2</v>
      </c>
      <c r="M149">
        <v>0.69925583640136513</v>
      </c>
      <c r="N149">
        <v>0.33184471291011741</v>
      </c>
      <c r="O149">
        <v>3.8051323485051469E-2</v>
      </c>
      <c r="P149">
        <v>0.96116202995131361</v>
      </c>
      <c r="Q149">
        <v>0.27276042279834656</v>
      </c>
      <c r="R149">
        <v>0.17878724263005208</v>
      </c>
      <c r="S149">
        <v>0.39472831249355389</v>
      </c>
      <c r="T149">
        <v>0.97981248257776588</v>
      </c>
      <c r="U149">
        <v>0.7181097929261816</v>
      </c>
      <c r="V149">
        <v>0.28722944601516787</v>
      </c>
      <c r="W149">
        <v>0.99881066067933544</v>
      </c>
      <c r="X149">
        <v>0.77256148706017336</v>
      </c>
      <c r="Y149">
        <v>0.82582898278304606</v>
      </c>
      <c r="Z149">
        <v>0.50385603436465864</v>
      </c>
      <c r="AA149">
        <v>0.36330976038222651</v>
      </c>
      <c r="AB149">
        <v>0.83758491675962754</v>
      </c>
      <c r="AC149">
        <v>0.62604090105667332</v>
      </c>
      <c r="AD149">
        <v>0.33166439095971489</v>
      </c>
      <c r="AE149">
        <v>0.80716645965742173</v>
      </c>
      <c r="AF149">
        <v>0.13419651537220223</v>
      </c>
      <c r="AG149">
        <v>0.81179637819881512</v>
      </c>
      <c r="AH149">
        <v>5.9469673741461282E-2</v>
      </c>
      <c r="AI149">
        <v>0.57358889179563899</v>
      </c>
      <c r="AJ149">
        <v>0.93745466120448107</v>
      </c>
      <c r="AK149">
        <v>0.69017826118832015</v>
      </c>
      <c r="AL149">
        <v>0.2583164658435646</v>
      </c>
      <c r="AM149">
        <v>0.38550035237137159</v>
      </c>
      <c r="AN149">
        <v>0.61441134492054217</v>
      </c>
      <c r="AO149">
        <v>0.95246939378204387</v>
      </c>
      <c r="AP149">
        <v>0.48398184755985141</v>
      </c>
      <c r="AQ149">
        <v>0.25396000038746902</v>
      </c>
      <c r="AR149">
        <v>0.32005759333521777</v>
      </c>
      <c r="AS149">
        <v>0.46220966931509888</v>
      </c>
      <c r="AT149">
        <v>0.14162636481248891</v>
      </c>
      <c r="AU149">
        <v>0.97715626427984359</v>
      </c>
      <c r="AV149">
        <v>0.49623890581116492</v>
      </c>
      <c r="AW149">
        <v>0.71840652701888885</v>
      </c>
      <c r="AX149">
        <v>0.23470507210344382</v>
      </c>
      <c r="AY149">
        <v>0.92499010315607011</v>
      </c>
      <c r="AZ149">
        <v>0.50794127506201281</v>
      </c>
      <c r="BA149">
        <v>0.58571034835028679</v>
      </c>
      <c r="BB149">
        <v>0.2257007718683931</v>
      </c>
      <c r="BC149">
        <v>0.34363496894931889</v>
      </c>
      <c r="BD149">
        <v>0.58693437356579092</v>
      </c>
      <c r="BE149">
        <v>0.48867704335470497</v>
      </c>
      <c r="BF149">
        <v>0.23047147189054717</v>
      </c>
      <c r="BG149">
        <v>0.44883823163185299</v>
      </c>
      <c r="BH149">
        <v>0.84880253217029267</v>
      </c>
      <c r="BI149">
        <v>0.57528519004704404</v>
      </c>
      <c r="BJ149">
        <v>0.79465971593001306</v>
      </c>
      <c r="BK149">
        <v>7.9136893093800786E-5</v>
      </c>
      <c r="BL149">
        <v>0.12520701908338316</v>
      </c>
      <c r="BM149">
        <v>0.27379359600746667</v>
      </c>
      <c r="BN149">
        <v>0.120120955184286</v>
      </c>
      <c r="BO149">
        <v>0.67242630240454226</v>
      </c>
      <c r="BP149">
        <v>0.82340203700158143</v>
      </c>
      <c r="BQ149">
        <v>6.4831527108647924E-2</v>
      </c>
      <c r="BR149">
        <v>0.66640116532620797</v>
      </c>
      <c r="BS149">
        <v>4.0355008720484697E-2</v>
      </c>
    </row>
    <row r="150" spans="1:71" x14ac:dyDescent="0.25">
      <c r="A150" s="1">
        <v>149</v>
      </c>
      <c r="B150">
        <v>0.40809491407860521</v>
      </c>
      <c r="C150">
        <v>0.29550713805987305</v>
      </c>
      <c r="D150">
        <v>0.98820744836012364</v>
      </c>
      <c r="E150">
        <v>0.49645501085782784</v>
      </c>
      <c r="F150">
        <v>0.65286702559404042</v>
      </c>
      <c r="G150">
        <v>0.55141830009901505</v>
      </c>
      <c r="H150">
        <v>0.30161863053692417</v>
      </c>
      <c r="I150">
        <v>0.12775063692297617</v>
      </c>
      <c r="J150">
        <v>0.81481433619365529</v>
      </c>
      <c r="K150">
        <v>0.31164286274786923</v>
      </c>
      <c r="L150">
        <v>0.47250677821141851</v>
      </c>
      <c r="M150">
        <v>0.30673977307956046</v>
      </c>
      <c r="N150">
        <v>0.17555211137711713</v>
      </c>
      <c r="O150">
        <v>1.5813118803617243E-2</v>
      </c>
      <c r="P150">
        <v>0.17363264898085595</v>
      </c>
      <c r="Q150">
        <v>0.80368237731912129</v>
      </c>
      <c r="R150">
        <v>0.44149342394505908</v>
      </c>
      <c r="S150">
        <v>0.47493641432320277</v>
      </c>
      <c r="T150">
        <v>0.26731957922714056</v>
      </c>
      <c r="U150">
        <v>3.4602293790280125E-2</v>
      </c>
      <c r="V150">
        <v>4.7141163931177954E-2</v>
      </c>
      <c r="W150">
        <v>0.6663842337318493</v>
      </c>
      <c r="X150">
        <v>2.2969073344133784E-2</v>
      </c>
      <c r="Y150">
        <v>0.89852870210700686</v>
      </c>
      <c r="Z150">
        <v>0.31667354674579473</v>
      </c>
      <c r="AA150">
        <v>0.6780917260681989</v>
      </c>
      <c r="AB150">
        <v>0.50870606368783289</v>
      </c>
      <c r="AC150">
        <v>0.9652402491327492</v>
      </c>
      <c r="AD150">
        <v>0.23384876892080386</v>
      </c>
      <c r="AE150">
        <v>0.79945643756848372</v>
      </c>
      <c r="AF150">
        <v>0.83799839811872212</v>
      </c>
      <c r="AG150">
        <v>0.32879789580090224</v>
      </c>
      <c r="AH150">
        <v>0.47277174227395502</v>
      </c>
      <c r="AI150">
        <v>0.65870338010381035</v>
      </c>
      <c r="AJ150">
        <v>0.48221296157122884</v>
      </c>
      <c r="AK150">
        <v>0.69251070053160446</v>
      </c>
      <c r="AL150">
        <v>7.4099845316584312E-2</v>
      </c>
      <c r="AM150">
        <v>0.4263075066535944</v>
      </c>
      <c r="AN150">
        <v>0.63143506186216203</v>
      </c>
      <c r="AO150">
        <v>0.47836692694026883</v>
      </c>
      <c r="AP150">
        <v>0.99385151205843014</v>
      </c>
      <c r="AQ150">
        <v>7.6527136298846998E-2</v>
      </c>
      <c r="AR150">
        <v>0.89871590209827978</v>
      </c>
      <c r="AS150">
        <v>0.62607435389414301</v>
      </c>
      <c r="AT150">
        <v>0.78787060416906241</v>
      </c>
      <c r="AU150">
        <v>0.45481276876803012</v>
      </c>
      <c r="AV150">
        <v>0.64137197353520425</v>
      </c>
      <c r="AW150">
        <v>0.67417929393455533</v>
      </c>
      <c r="AX150">
        <v>0.97299071873307463</v>
      </c>
      <c r="AY150">
        <v>0.76553380860867004</v>
      </c>
      <c r="AZ150">
        <v>0.54808556835296429</v>
      </c>
      <c r="BA150">
        <v>0.83342705243968274</v>
      </c>
      <c r="BB150">
        <v>0.45224282188400466</v>
      </c>
      <c r="BC150">
        <v>0.12245883757157827</v>
      </c>
      <c r="BD150">
        <v>0.26868904204440647</v>
      </c>
      <c r="BE150">
        <v>0.55473008560023063</v>
      </c>
      <c r="BF150">
        <v>4.1176553885094891E-2</v>
      </c>
      <c r="BG150">
        <v>0.61897599507590761</v>
      </c>
      <c r="BH150">
        <v>0.46215043200124606</v>
      </c>
      <c r="BI150">
        <v>0.7556981357130137</v>
      </c>
      <c r="BJ150">
        <v>0.75220321532577572</v>
      </c>
      <c r="BK150">
        <v>0.58983695029010264</v>
      </c>
      <c r="BL150">
        <v>0.60181094026594839</v>
      </c>
      <c r="BM150">
        <v>0.35147337138724977</v>
      </c>
      <c r="BN150">
        <v>0.47831986808737115</v>
      </c>
      <c r="BO150">
        <v>0.23257177438619303</v>
      </c>
      <c r="BP150">
        <v>0.34581766786586754</v>
      </c>
      <c r="BQ150">
        <v>0.30328438443365358</v>
      </c>
      <c r="BR150">
        <v>3.8346772742853585E-2</v>
      </c>
      <c r="BS150">
        <v>0.4755880924429019</v>
      </c>
    </row>
    <row r="151" spans="1:71" x14ac:dyDescent="0.25">
      <c r="A151" s="1">
        <v>150</v>
      </c>
      <c r="B151">
        <v>0.47441296006015554</v>
      </c>
      <c r="C151">
        <v>0.27300639354773226</v>
      </c>
      <c r="D151">
        <v>0.38857686039579165</v>
      </c>
      <c r="E151">
        <v>0.43853046039322829</v>
      </c>
      <c r="F151">
        <v>9.8859216091254365E-2</v>
      </c>
      <c r="G151">
        <v>0.25204588119414939</v>
      </c>
      <c r="H151">
        <v>0.25238008437540116</v>
      </c>
      <c r="I151">
        <v>0.55287203299324295</v>
      </c>
      <c r="J151">
        <v>0.20223536371129336</v>
      </c>
      <c r="K151">
        <v>0.47822612641077922</v>
      </c>
      <c r="L151">
        <v>0.41739995801972885</v>
      </c>
      <c r="M151">
        <v>0.92587314119234698</v>
      </c>
      <c r="N151">
        <v>4.8267562762856486E-2</v>
      </c>
      <c r="O151">
        <v>0.42165583204643753</v>
      </c>
      <c r="P151">
        <v>0.3409459401286169</v>
      </c>
      <c r="Q151">
        <v>0.60946503166690824</v>
      </c>
      <c r="R151">
        <v>0.17086026496518469</v>
      </c>
      <c r="S151">
        <v>4.3148876321417173E-2</v>
      </c>
      <c r="T151">
        <v>1.8507145326690067E-2</v>
      </c>
      <c r="U151">
        <v>0.59826728964710896</v>
      </c>
      <c r="V151">
        <v>4.131189043987793E-2</v>
      </c>
      <c r="W151">
        <v>0.89513063854136288</v>
      </c>
      <c r="X151">
        <v>5.352499346472761E-2</v>
      </c>
      <c r="Y151">
        <v>0.84142531898695538</v>
      </c>
      <c r="Z151">
        <v>0.8483669402437628</v>
      </c>
      <c r="AA151">
        <v>0.89948491341859527</v>
      </c>
      <c r="AB151">
        <v>0.98047729584636689</v>
      </c>
      <c r="AC151">
        <v>0.15598320837782365</v>
      </c>
      <c r="AD151">
        <v>0.31679447944982564</v>
      </c>
      <c r="AE151">
        <v>0.4352032048718304</v>
      </c>
      <c r="AF151">
        <v>0.14145039283266903</v>
      </c>
      <c r="AG151">
        <v>0.28640555252817357</v>
      </c>
      <c r="AH151">
        <v>0.44026842156152335</v>
      </c>
      <c r="AI151">
        <v>0.45008858277445074</v>
      </c>
      <c r="AJ151">
        <v>0.9393548703515987</v>
      </c>
      <c r="AK151">
        <v>0.47352519312630492</v>
      </c>
      <c r="AL151">
        <v>7.4488846507858808E-2</v>
      </c>
      <c r="AM151">
        <v>0.77828316696852429</v>
      </c>
      <c r="AN151">
        <v>0.17032205879809637</v>
      </c>
      <c r="AO151">
        <v>3.6020406264162252E-3</v>
      </c>
      <c r="AP151">
        <v>0.55304439021716623</v>
      </c>
      <c r="AQ151">
        <v>0.57874785590659017</v>
      </c>
      <c r="AR151">
        <v>0.31440024706554193</v>
      </c>
      <c r="AS151">
        <v>0.62094829593921275</v>
      </c>
      <c r="AT151">
        <v>0.49409846460595008</v>
      </c>
      <c r="AU151">
        <v>0.91984196974653465</v>
      </c>
      <c r="AV151">
        <v>0.96777412063993817</v>
      </c>
      <c r="AW151">
        <v>0.10970542710486841</v>
      </c>
      <c r="AX151">
        <v>1.7271349010532844E-2</v>
      </c>
      <c r="AY151">
        <v>0.712262955552874</v>
      </c>
      <c r="AZ151">
        <v>0.98027156889522127</v>
      </c>
      <c r="BA151">
        <v>0.64585587346003648</v>
      </c>
      <c r="BB151">
        <v>0.62893565462325818</v>
      </c>
      <c r="BC151">
        <v>0.16681410582124689</v>
      </c>
      <c r="BD151">
        <v>0.33499466077264417</v>
      </c>
      <c r="BE151">
        <v>0.55068869598506986</v>
      </c>
      <c r="BF151">
        <v>0.87749118326543674</v>
      </c>
      <c r="BG151">
        <v>0.95529594218426617</v>
      </c>
      <c r="BH151">
        <v>0.74913557550417764</v>
      </c>
      <c r="BI151">
        <v>0.46741552104842343</v>
      </c>
      <c r="BJ151">
        <v>4.1209959598670576E-2</v>
      </c>
      <c r="BK151">
        <v>0.69935827153510288</v>
      </c>
      <c r="BL151">
        <v>0.4209534461284794</v>
      </c>
      <c r="BM151">
        <v>0.68716646599777109</v>
      </c>
      <c r="BN151">
        <v>0.25731535013786633</v>
      </c>
      <c r="BO151">
        <v>0.91619343177442736</v>
      </c>
      <c r="BP151">
        <v>0.97396444005306526</v>
      </c>
      <c r="BQ151">
        <v>0.74858795395458899</v>
      </c>
      <c r="BR151">
        <v>0.13841568837735063</v>
      </c>
      <c r="BS151">
        <v>0.43214729245166639</v>
      </c>
    </row>
    <row r="152" spans="1:71" x14ac:dyDescent="0.25">
      <c r="A152" s="1">
        <v>151</v>
      </c>
      <c r="B152">
        <v>0.94252875862954366</v>
      </c>
      <c r="C152">
        <v>0.99193082262340504</v>
      </c>
      <c r="D152">
        <v>0.17927550773606193</v>
      </c>
      <c r="E152">
        <v>0.54650347846007352</v>
      </c>
      <c r="F152">
        <v>0.76127238658365637</v>
      </c>
      <c r="G152">
        <v>0.44873327916533445</v>
      </c>
      <c r="H152">
        <v>0.37582351675020942</v>
      </c>
      <c r="I152">
        <v>0.63341357482848626</v>
      </c>
      <c r="J152">
        <v>0.53625412604823974</v>
      </c>
      <c r="K152">
        <v>0.14436924471819923</v>
      </c>
      <c r="L152">
        <v>6.6476149375139015E-2</v>
      </c>
      <c r="M152">
        <v>0.55882398177059456</v>
      </c>
      <c r="N152">
        <v>0.56798878255828045</v>
      </c>
      <c r="O152">
        <v>4.280557590750067E-2</v>
      </c>
      <c r="P152">
        <v>0.88906356846188361</v>
      </c>
      <c r="Q152">
        <v>0.31645091973243611</v>
      </c>
      <c r="R152">
        <v>8.5193093419379973E-2</v>
      </c>
      <c r="S152">
        <v>0.60031460681553417</v>
      </c>
      <c r="T152">
        <v>0.5248902465894717</v>
      </c>
      <c r="U152">
        <v>0.86611877036469909</v>
      </c>
      <c r="V152">
        <v>0.18279687894411045</v>
      </c>
      <c r="W152">
        <v>0.93982587001807005</v>
      </c>
      <c r="X152">
        <v>0.49358786898344353</v>
      </c>
      <c r="Y152">
        <v>0.72634961531155529</v>
      </c>
      <c r="Z152">
        <v>0.78856457449127138</v>
      </c>
      <c r="AA152">
        <v>0.20322195290736389</v>
      </c>
      <c r="AB152">
        <v>1.299573945072019E-2</v>
      </c>
      <c r="AC152">
        <v>0.58893274932345729</v>
      </c>
      <c r="AD152">
        <v>0.75482804335028864</v>
      </c>
      <c r="AE152">
        <v>0.64417752326917321</v>
      </c>
      <c r="AF152">
        <v>0.69343304281769114</v>
      </c>
      <c r="AG152">
        <v>0.17550508281869526</v>
      </c>
      <c r="AH152">
        <v>0.77766567497286698</v>
      </c>
      <c r="AI152">
        <v>0.19666874765591735</v>
      </c>
      <c r="AJ152">
        <v>0.93066610553154416</v>
      </c>
      <c r="AK152">
        <v>0.1263123309965879</v>
      </c>
      <c r="AL152">
        <v>0.28231153315181279</v>
      </c>
      <c r="AM152">
        <v>0.99730353059139754</v>
      </c>
      <c r="AN152">
        <v>0.63196217254989684</v>
      </c>
      <c r="AO152">
        <v>0.7900525115082554</v>
      </c>
      <c r="AP152">
        <v>0.47662980855569614</v>
      </c>
      <c r="AQ152">
        <v>0.66452852114217231</v>
      </c>
      <c r="AR152">
        <v>4.3389934759809456E-2</v>
      </c>
      <c r="AS152">
        <v>0.63520298211813209</v>
      </c>
      <c r="AT152">
        <v>0.32073168524681028</v>
      </c>
      <c r="AU152">
        <v>0.44307364636231716</v>
      </c>
      <c r="AV152">
        <v>0.80876106527879121</v>
      </c>
      <c r="AW152">
        <v>9.6495428735261179E-2</v>
      </c>
      <c r="AX152">
        <v>0.47743759329240054</v>
      </c>
      <c r="AY152">
        <v>0.11883907636115099</v>
      </c>
      <c r="AZ152">
        <v>0.34256755567234676</v>
      </c>
      <c r="BA152">
        <v>0.62881912418560704</v>
      </c>
      <c r="BB152">
        <v>0.89752050966348484</v>
      </c>
      <c r="BC152">
        <v>0.32346141321121802</v>
      </c>
      <c r="BD152">
        <v>0.49144343769484067</v>
      </c>
      <c r="BE152">
        <v>0.29775829325342529</v>
      </c>
      <c r="BF152">
        <v>0.32410806668194059</v>
      </c>
      <c r="BG152">
        <v>8.1396199838941863E-2</v>
      </c>
      <c r="BH152">
        <v>0.68766444028428397</v>
      </c>
      <c r="BI152">
        <v>0.78997902824823441</v>
      </c>
      <c r="BJ152">
        <v>0.57632820943547447</v>
      </c>
      <c r="BK152">
        <v>3.1000277838908796E-2</v>
      </c>
      <c r="BL152">
        <v>0.33610674876676983</v>
      </c>
      <c r="BM152">
        <v>5.9370267686075895E-2</v>
      </c>
      <c r="BN152">
        <v>3.7717061151288589E-2</v>
      </c>
      <c r="BO152">
        <v>0.99810297793588088</v>
      </c>
      <c r="BP152">
        <v>0.66802793975465757</v>
      </c>
      <c r="BQ152">
        <v>0.12582933926913298</v>
      </c>
      <c r="BR152">
        <v>0.32187099984163559</v>
      </c>
      <c r="BS152">
        <v>0.87282794627881011</v>
      </c>
    </row>
    <row r="153" spans="1:71" x14ac:dyDescent="0.25">
      <c r="A153" s="1">
        <v>152</v>
      </c>
      <c r="B153">
        <v>5.8146617326059191E-2</v>
      </c>
      <c r="C153">
        <v>0.55068365180343737</v>
      </c>
      <c r="D153">
        <v>0.47832840576509039</v>
      </c>
      <c r="E153">
        <v>0.76810908442543346</v>
      </c>
      <c r="F153">
        <v>2.2867360536700243E-3</v>
      </c>
      <c r="G153">
        <v>0.11541150748082984</v>
      </c>
      <c r="H153">
        <v>9.7584924079342716E-2</v>
      </c>
      <c r="I153">
        <v>0.42062953497674449</v>
      </c>
      <c r="J153">
        <v>0.37804616851742712</v>
      </c>
      <c r="K153">
        <v>0.30310203814365677</v>
      </c>
      <c r="L153">
        <v>8.6638856764046035E-2</v>
      </c>
      <c r="M153">
        <v>0.21607054093752698</v>
      </c>
      <c r="N153">
        <v>0.40179428583914789</v>
      </c>
      <c r="O153">
        <v>0.89610375625960181</v>
      </c>
      <c r="P153">
        <v>0.44889499967204294</v>
      </c>
      <c r="Q153">
        <v>0.7656477300167962</v>
      </c>
      <c r="R153">
        <v>0.1783617291833679</v>
      </c>
      <c r="S153">
        <v>0.63757969959456351</v>
      </c>
      <c r="T153">
        <v>0.15358828945769298</v>
      </c>
      <c r="U153">
        <v>0.19033629669650509</v>
      </c>
      <c r="V153">
        <v>0.12250687678575178</v>
      </c>
      <c r="W153">
        <v>0.89024954846469406</v>
      </c>
      <c r="X153">
        <v>0.41892902941868759</v>
      </c>
      <c r="Y153">
        <v>0.62259105031471029</v>
      </c>
      <c r="Z153">
        <v>0.22107727715825709</v>
      </c>
      <c r="AA153">
        <v>0.70401993991922063</v>
      </c>
      <c r="AB153">
        <v>0.60899867480605474</v>
      </c>
      <c r="AC153">
        <v>0.14417161049816618</v>
      </c>
      <c r="AD153">
        <v>0.27664778302023474</v>
      </c>
      <c r="AE153">
        <v>0.58039437052040765</v>
      </c>
      <c r="AF153">
        <v>6.5419641021615571E-2</v>
      </c>
      <c r="AG153">
        <v>0.57461478759565399</v>
      </c>
      <c r="AH153">
        <v>0.8352591466463416</v>
      </c>
      <c r="AI153">
        <v>9.9088464531795983E-2</v>
      </c>
      <c r="AJ153">
        <v>0.43652192894366504</v>
      </c>
      <c r="AK153">
        <v>0.53499536558183136</v>
      </c>
      <c r="AL153">
        <v>8.9216233648698906E-2</v>
      </c>
      <c r="AM153">
        <v>0.80836768176507678</v>
      </c>
      <c r="AN153">
        <v>0.74465997181903087</v>
      </c>
      <c r="AO153">
        <v>0.20002103277260719</v>
      </c>
      <c r="AP153">
        <v>0.10556915535348688</v>
      </c>
      <c r="AQ153">
        <v>0.6316621433987476</v>
      </c>
      <c r="AR153">
        <v>0.13822879839987678</v>
      </c>
      <c r="AS153">
        <v>0.69142676588815577</v>
      </c>
      <c r="AT153">
        <v>0.37267705902301851</v>
      </c>
      <c r="AU153">
        <v>0.25317266383071757</v>
      </c>
      <c r="AV153">
        <v>0.87115020528104825</v>
      </c>
      <c r="AW153">
        <v>0.56555208647145605</v>
      </c>
      <c r="AX153">
        <v>2.2239566771407371E-2</v>
      </c>
      <c r="AY153">
        <v>0.33298816598211101</v>
      </c>
      <c r="AZ153">
        <v>5.3759943086228668E-2</v>
      </c>
      <c r="BA153">
        <v>0.69190134185380114</v>
      </c>
      <c r="BB153">
        <v>0.60193903471923849</v>
      </c>
      <c r="BC153">
        <v>0.7831157631385921</v>
      </c>
      <c r="BD153">
        <v>0.3198185290132427</v>
      </c>
      <c r="BE153">
        <v>0.87074178751794795</v>
      </c>
      <c r="BF153">
        <v>0.51096094600152608</v>
      </c>
      <c r="BG153">
        <v>0.39124164779536796</v>
      </c>
      <c r="BH153">
        <v>0.1781570923828576</v>
      </c>
      <c r="BI153">
        <v>3.3809964172884066E-2</v>
      </c>
      <c r="BJ153">
        <v>0.93680268018822188</v>
      </c>
      <c r="BK153">
        <v>0.56148950518075058</v>
      </c>
      <c r="BL153">
        <v>0.96974720728626773</v>
      </c>
      <c r="BM153">
        <v>8.5632754383632492E-2</v>
      </c>
      <c r="BN153">
        <v>0.82374387363037194</v>
      </c>
      <c r="BO153">
        <v>0.76377398609540403</v>
      </c>
      <c r="BP153">
        <v>0.17951904978515354</v>
      </c>
      <c r="BQ153">
        <v>0.35328716645140357</v>
      </c>
      <c r="BR153">
        <v>0.46275299406412118</v>
      </c>
      <c r="BS153">
        <v>0.47907015783308537</v>
      </c>
    </row>
    <row r="154" spans="1:71" x14ac:dyDescent="0.25">
      <c r="A154" s="1">
        <v>153</v>
      </c>
      <c r="B154">
        <v>0.59084715692249656</v>
      </c>
      <c r="C154">
        <v>0.98608397990807495</v>
      </c>
      <c r="D154">
        <v>0.24287342295073011</v>
      </c>
      <c r="E154">
        <v>0.11345917498890445</v>
      </c>
      <c r="F154">
        <v>0.81786175074637935</v>
      </c>
      <c r="G154">
        <v>7.3464756023437161E-2</v>
      </c>
      <c r="H154">
        <v>0.70755656310908555</v>
      </c>
      <c r="I154">
        <v>0.45475736034892289</v>
      </c>
      <c r="J154">
        <v>0.69121851308156435</v>
      </c>
      <c r="K154">
        <v>0.5074491564062128</v>
      </c>
      <c r="L154">
        <v>0.73220398183219615</v>
      </c>
      <c r="M154">
        <v>0.68646127443477511</v>
      </c>
      <c r="N154">
        <v>0.33247115675658589</v>
      </c>
      <c r="O154">
        <v>0.33691850252428968</v>
      </c>
      <c r="P154">
        <v>0.94970688616386489</v>
      </c>
      <c r="Q154">
        <v>0.5525395823386049</v>
      </c>
      <c r="R154">
        <v>0.35577007274098782</v>
      </c>
      <c r="S154">
        <v>0.581780198568009</v>
      </c>
      <c r="T154">
        <v>0.52000410790769569</v>
      </c>
      <c r="U154">
        <v>0.32433622848766952</v>
      </c>
      <c r="V154">
        <v>0.8130099976395716</v>
      </c>
      <c r="W154">
        <v>8.6457899521794945E-2</v>
      </c>
      <c r="X154">
        <v>0.30417674451607835</v>
      </c>
      <c r="Y154">
        <v>0.3711115414560846</v>
      </c>
      <c r="Z154">
        <v>8.2695289745826739E-2</v>
      </c>
      <c r="AA154">
        <v>6.907815442419929E-2</v>
      </c>
      <c r="AB154">
        <v>0.33040901708946324</v>
      </c>
      <c r="AC154">
        <v>0.37325891934654565</v>
      </c>
      <c r="AD154">
        <v>0.22663942527971015</v>
      </c>
      <c r="AE154">
        <v>0.47740544343478009</v>
      </c>
      <c r="AF154">
        <v>0.32250831227097665</v>
      </c>
      <c r="AG154">
        <v>0.88874818255195176</v>
      </c>
      <c r="AH154">
        <v>0.86148383549608065</v>
      </c>
      <c r="AI154">
        <v>0.58419307907971563</v>
      </c>
      <c r="AJ154">
        <v>0.58101238185174797</v>
      </c>
      <c r="AK154">
        <v>0.21974108209519116</v>
      </c>
      <c r="AL154">
        <v>0.5709095568760687</v>
      </c>
      <c r="AM154">
        <v>0.87713771889080605</v>
      </c>
      <c r="AN154">
        <v>9.381273440577842E-2</v>
      </c>
      <c r="AO154">
        <v>0.21810041366896071</v>
      </c>
      <c r="AP154">
        <v>0.27210724364299088</v>
      </c>
      <c r="AQ154">
        <v>0.98462826743859755</v>
      </c>
      <c r="AR154">
        <v>0.13563872630378015</v>
      </c>
      <c r="AS154">
        <v>0.45408949105000407</v>
      </c>
      <c r="AT154">
        <v>0.56746014856501281</v>
      </c>
      <c r="AU154">
        <v>0.58071263382454974</v>
      </c>
      <c r="AV154">
        <v>0.12708252545760557</v>
      </c>
      <c r="AW154">
        <v>0.65415541844141945</v>
      </c>
      <c r="AX154">
        <v>0.99885508719153882</v>
      </c>
      <c r="AY154">
        <v>0.89670513542086527</v>
      </c>
      <c r="AZ154">
        <v>0.31700836300943924</v>
      </c>
      <c r="BA154">
        <v>0.32269545332564176</v>
      </c>
      <c r="BB154">
        <v>0.65525319958565353</v>
      </c>
      <c r="BC154">
        <v>0.87175110973162273</v>
      </c>
      <c r="BD154">
        <v>0.5695516400889572</v>
      </c>
      <c r="BE154">
        <v>0.84218749167057971</v>
      </c>
      <c r="BF154">
        <v>0.56579781321498124</v>
      </c>
      <c r="BG154">
        <v>0.27253695386523458</v>
      </c>
      <c r="BH154">
        <v>0.41226629127976389</v>
      </c>
      <c r="BI154">
        <v>0.89284177318124558</v>
      </c>
      <c r="BJ154">
        <v>0.84596262092144447</v>
      </c>
      <c r="BK154">
        <v>8.8521760012032269E-2</v>
      </c>
      <c r="BL154">
        <v>0.83883980793310076</v>
      </c>
      <c r="BM154">
        <v>0.70605192018898533</v>
      </c>
      <c r="BN154">
        <v>0.80764153276519302</v>
      </c>
      <c r="BO154">
        <v>0.45044281506854333</v>
      </c>
      <c r="BP154">
        <v>0.6327507356066403</v>
      </c>
      <c r="BQ154">
        <v>0.50072077755510136</v>
      </c>
      <c r="BR154">
        <v>0.51708335098725966</v>
      </c>
      <c r="BS154">
        <v>0.37684480354937222</v>
      </c>
    </row>
    <row r="155" spans="1:71" x14ac:dyDescent="0.25">
      <c r="A155" s="1">
        <v>154</v>
      </c>
      <c r="B155">
        <v>0.87525279546105106</v>
      </c>
      <c r="C155">
        <v>0.11392960674310781</v>
      </c>
      <c r="D155">
        <v>0.54885193031207802</v>
      </c>
      <c r="E155">
        <v>0.87059971137696301</v>
      </c>
      <c r="F155">
        <v>0.61065081026522017</v>
      </c>
      <c r="G155">
        <v>0.66230623639849062</v>
      </c>
      <c r="H155">
        <v>0.4120431726504481</v>
      </c>
      <c r="I155">
        <v>0.63581248576121308</v>
      </c>
      <c r="J155">
        <v>0.22681709885654933</v>
      </c>
      <c r="K155">
        <v>0.29494260801456895</v>
      </c>
      <c r="L155">
        <v>0.12130948237922601</v>
      </c>
      <c r="M155">
        <v>5.9425588370961679E-2</v>
      </c>
      <c r="N155">
        <v>0.84103548028152508</v>
      </c>
      <c r="O155">
        <v>0.36732557887323292</v>
      </c>
      <c r="P155">
        <v>0.51724221262611536</v>
      </c>
      <c r="Q155">
        <v>0.84164213187285508</v>
      </c>
      <c r="R155">
        <v>7.5626762666373137E-3</v>
      </c>
      <c r="S155">
        <v>0.74268230832813731</v>
      </c>
      <c r="T155">
        <v>0.12308545597007203</v>
      </c>
      <c r="U155">
        <v>0.80147131046064735</v>
      </c>
      <c r="V155">
        <v>0.87033800986681509</v>
      </c>
      <c r="W155">
        <v>0.81060768437143804</v>
      </c>
      <c r="X155">
        <v>0.71650669117570076</v>
      </c>
      <c r="Y155">
        <v>0.42090535611610524</v>
      </c>
      <c r="Z155">
        <v>0.45528483470831271</v>
      </c>
      <c r="AA155">
        <v>0.58786688886783234</v>
      </c>
      <c r="AB155">
        <v>0.45753176548034036</v>
      </c>
      <c r="AC155">
        <v>0.36905928623678497</v>
      </c>
      <c r="AD155">
        <v>0.14723425905371379</v>
      </c>
      <c r="AE155">
        <v>0.34351241848597835</v>
      </c>
      <c r="AF155">
        <v>2.8424502324831513E-2</v>
      </c>
      <c r="AG155">
        <v>5.9576808099105261E-2</v>
      </c>
      <c r="AH155">
        <v>0.26527467881465239</v>
      </c>
      <c r="AI155">
        <v>0.27641956329416451</v>
      </c>
      <c r="AJ155">
        <v>0.29482986398903699</v>
      </c>
      <c r="AK155">
        <v>7.3841370463040179E-2</v>
      </c>
      <c r="AL155">
        <v>0.66806044075097426</v>
      </c>
      <c r="AM155">
        <v>0.7314715787265984</v>
      </c>
      <c r="AN155">
        <v>2.8053297499919583E-2</v>
      </c>
      <c r="AO155">
        <v>0.69921061004316931</v>
      </c>
      <c r="AP155">
        <v>0.82444839504293954</v>
      </c>
      <c r="AQ155">
        <v>0.48678181213694816</v>
      </c>
      <c r="AR155">
        <v>0.6184137437229652</v>
      </c>
      <c r="AS155">
        <v>6.8268477039355124E-2</v>
      </c>
      <c r="AT155">
        <v>0.98006735438620685</v>
      </c>
      <c r="AU155">
        <v>0.43986893623753209</v>
      </c>
      <c r="AV155">
        <v>0.49900352579472074</v>
      </c>
      <c r="AW155">
        <v>4.4941746690602025E-2</v>
      </c>
      <c r="AX155">
        <v>0.99485776500599321</v>
      </c>
      <c r="AY155">
        <v>0.57209592037599732</v>
      </c>
      <c r="AZ155">
        <v>0.47102734279244363</v>
      </c>
      <c r="BA155">
        <v>0.36426010176539014</v>
      </c>
      <c r="BB155">
        <v>2.2952266409936084E-2</v>
      </c>
      <c r="BC155">
        <v>0.98533091720931376</v>
      </c>
      <c r="BD155">
        <v>0.79250840567158809</v>
      </c>
      <c r="BE155">
        <v>0.744134184142067</v>
      </c>
      <c r="BF155">
        <v>0.30191188615393916</v>
      </c>
      <c r="BG155">
        <v>0.5699447282075093</v>
      </c>
      <c r="BH155">
        <v>0.70550868403908984</v>
      </c>
      <c r="BI155">
        <v>0.71899728691282538</v>
      </c>
      <c r="BJ155">
        <v>0.31493569066514782</v>
      </c>
      <c r="BK155">
        <v>0.45150427695298068</v>
      </c>
      <c r="BL155">
        <v>0.94744124389589779</v>
      </c>
      <c r="BM155">
        <v>7.3202003251243264E-2</v>
      </c>
      <c r="BN155">
        <v>1.5069722701638866E-2</v>
      </c>
      <c r="BO155">
        <v>0.64570250959369835</v>
      </c>
      <c r="BP155">
        <v>0.61769669060246524</v>
      </c>
      <c r="BQ155">
        <v>0.83992677497207791</v>
      </c>
      <c r="BR155">
        <v>0.22783523561828967</v>
      </c>
      <c r="BS155">
        <v>0.63217567996495261</v>
      </c>
    </row>
    <row r="156" spans="1:71" x14ac:dyDescent="0.25">
      <c r="A156" s="1">
        <v>155</v>
      </c>
      <c r="B156">
        <v>8.049942411246902E-3</v>
      </c>
      <c r="C156">
        <v>0.79491343205912646</v>
      </c>
      <c r="D156">
        <v>0.20098011212873224</v>
      </c>
      <c r="E156">
        <v>0.2596079839489901</v>
      </c>
      <c r="F156">
        <v>0.75738306038671088</v>
      </c>
      <c r="G156">
        <v>0.66569661067990338</v>
      </c>
      <c r="H156">
        <v>0.99190944574491413</v>
      </c>
      <c r="I156">
        <v>0.18372745815261438</v>
      </c>
      <c r="J156">
        <v>2.4130593788101007E-2</v>
      </c>
      <c r="K156">
        <v>7.7096452858585129E-2</v>
      </c>
      <c r="L156">
        <v>0.67026347795707242</v>
      </c>
      <c r="M156">
        <v>0.23866139536713848</v>
      </c>
      <c r="N156">
        <v>0.19705132787350033</v>
      </c>
      <c r="O156">
        <v>0.42115639750373757</v>
      </c>
      <c r="P156">
        <v>0.34203897787215642</v>
      </c>
      <c r="Q156">
        <v>0.72514580282204244</v>
      </c>
      <c r="R156">
        <v>0.75845715401040092</v>
      </c>
      <c r="S156">
        <v>0.83127427730780812</v>
      </c>
      <c r="T156">
        <v>0.53204096960958547</v>
      </c>
      <c r="U156">
        <v>0.74747050646659563</v>
      </c>
      <c r="V156">
        <v>0.41175338671969963</v>
      </c>
      <c r="W156">
        <v>0.69452568267183212</v>
      </c>
      <c r="X156">
        <v>0.99014671206824145</v>
      </c>
      <c r="Y156">
        <v>0.87703300054666034</v>
      </c>
      <c r="Z156">
        <v>0.54036890231003298</v>
      </c>
      <c r="AA156">
        <v>0.66160590871985359</v>
      </c>
      <c r="AB156">
        <v>0.19878112496587275</v>
      </c>
      <c r="AC156">
        <v>0.50175446449042993</v>
      </c>
      <c r="AD156">
        <v>0.7709166267077745</v>
      </c>
      <c r="AE156">
        <v>0.14492374118786644</v>
      </c>
      <c r="AF156">
        <v>0.17461458064770929</v>
      </c>
      <c r="AG156">
        <v>0.92437419416223798</v>
      </c>
      <c r="AH156">
        <v>0.94983331900724977</v>
      </c>
      <c r="AI156">
        <v>0.49972921865829423</v>
      </c>
      <c r="AJ156">
        <v>0.78978922505195492</v>
      </c>
      <c r="AK156">
        <v>0.8665753466003463</v>
      </c>
      <c r="AL156">
        <v>0.90864692638286437</v>
      </c>
      <c r="AM156">
        <v>0.90558335644039345</v>
      </c>
      <c r="AN156">
        <v>5.7248934690858233E-2</v>
      </c>
      <c r="AO156">
        <v>0.25768305296784977</v>
      </c>
      <c r="AP156">
        <v>0.50899382808642391</v>
      </c>
      <c r="AQ156">
        <v>2.8621208086494376E-2</v>
      </c>
      <c r="AR156">
        <v>0.16242673475680702</v>
      </c>
      <c r="AS156">
        <v>0.81669349979649486</v>
      </c>
      <c r="AT156">
        <v>1.2919425811774521E-2</v>
      </c>
      <c r="AU156">
        <v>0.72686664644176835</v>
      </c>
      <c r="AV156">
        <v>0.44269037778174836</v>
      </c>
      <c r="AW156">
        <v>0.95791360389746261</v>
      </c>
      <c r="AX156">
        <v>0.3998602868545662</v>
      </c>
      <c r="AY156">
        <v>0.44741067913019339</v>
      </c>
      <c r="AZ156">
        <v>0.34483607678524553</v>
      </c>
      <c r="BA156">
        <v>0.81461905506717269</v>
      </c>
      <c r="BB156">
        <v>0.88439742644630825</v>
      </c>
      <c r="BC156">
        <v>0.48419592577594039</v>
      </c>
      <c r="BD156">
        <v>0.20503585036234662</v>
      </c>
      <c r="BE156">
        <v>0.10155872364531515</v>
      </c>
      <c r="BF156">
        <v>3.1941604986179928E-2</v>
      </c>
      <c r="BG156">
        <v>0.90552392343984289</v>
      </c>
      <c r="BH156">
        <v>0.99102329115765908</v>
      </c>
      <c r="BI156">
        <v>0.99768255336775136</v>
      </c>
      <c r="BJ156">
        <v>0.22759800522846052</v>
      </c>
      <c r="BK156">
        <v>0.2263619625923714</v>
      </c>
      <c r="BL156">
        <v>0.9778448781148984</v>
      </c>
      <c r="BM156">
        <v>0.15583440776314628</v>
      </c>
      <c r="BN156">
        <v>0.52464359495688551</v>
      </c>
      <c r="BO156">
        <v>0.49337560638032785</v>
      </c>
      <c r="BP156">
        <v>9.5087885171013631E-2</v>
      </c>
      <c r="BQ156">
        <v>0.6062480843160204</v>
      </c>
      <c r="BR156">
        <v>0.74944425068435827</v>
      </c>
      <c r="BS156">
        <v>0.80546790998434636</v>
      </c>
    </row>
    <row r="157" spans="1:71" x14ac:dyDescent="0.25">
      <c r="A157" s="1">
        <v>156</v>
      </c>
      <c r="B157">
        <v>0.77213698273254727</v>
      </c>
      <c r="C157">
        <v>0.60824055675519884</v>
      </c>
      <c r="D157">
        <v>0.73856075718467418</v>
      </c>
      <c r="E157">
        <v>0.26985062166659646</v>
      </c>
      <c r="F157">
        <v>0.45655139731212391</v>
      </c>
      <c r="G157">
        <v>0.12519978580472324</v>
      </c>
      <c r="H157">
        <v>0.28820474574337751</v>
      </c>
      <c r="I157">
        <v>0.87483152503014838</v>
      </c>
      <c r="J157">
        <v>0.62676482504218978</v>
      </c>
      <c r="K157">
        <v>0.45075874879085787</v>
      </c>
      <c r="L157">
        <v>0.20628302865435044</v>
      </c>
      <c r="M157">
        <v>0.89439865807963548</v>
      </c>
      <c r="N157">
        <v>0.79366022217481502</v>
      </c>
      <c r="O157">
        <v>0.4252195024526475</v>
      </c>
      <c r="P157">
        <v>0.54113058764799038</v>
      </c>
      <c r="Q157">
        <v>0.25927505667804973</v>
      </c>
      <c r="R157">
        <v>0.86391785295557055</v>
      </c>
      <c r="S157">
        <v>0.6303805433902897</v>
      </c>
      <c r="T157">
        <v>5.9168371456507884E-2</v>
      </c>
      <c r="U157">
        <v>0.89920691865815139</v>
      </c>
      <c r="V157">
        <v>0.787716213279823</v>
      </c>
      <c r="W157">
        <v>5.6953972503950068E-2</v>
      </c>
      <c r="X157">
        <v>0.18201169028299602</v>
      </c>
      <c r="Y157">
        <v>7.5266517763667995E-3</v>
      </c>
      <c r="Z157">
        <v>0.33774803050756053</v>
      </c>
      <c r="AA157">
        <v>0.71981778848546063</v>
      </c>
      <c r="AB157">
        <v>0.31835745980194241</v>
      </c>
      <c r="AC157">
        <v>0.55393978680759193</v>
      </c>
      <c r="AD157">
        <v>0.15410461302352263</v>
      </c>
      <c r="AE157">
        <v>0.21480732556408066</v>
      </c>
      <c r="AF157">
        <v>0.16480395805265924</v>
      </c>
      <c r="AG157">
        <v>0.71274250783438409</v>
      </c>
      <c r="AH157">
        <v>0.11722601140658018</v>
      </c>
      <c r="AI157">
        <v>0.88491060002143196</v>
      </c>
      <c r="AJ157">
        <v>0.59375009729502737</v>
      </c>
      <c r="AK157">
        <v>0.75476277282705573</v>
      </c>
      <c r="AL157">
        <v>0.81231208215646433</v>
      </c>
      <c r="AM157">
        <v>0.86808252689034948</v>
      </c>
      <c r="AN157">
        <v>0.50408267239149307</v>
      </c>
      <c r="AO157">
        <v>0.91530099765773187</v>
      </c>
      <c r="AP157">
        <v>0.41321434051309403</v>
      </c>
      <c r="AQ157">
        <v>0.70745428361558371</v>
      </c>
      <c r="AR157">
        <v>0.52374645111521134</v>
      </c>
      <c r="AS157">
        <v>0.43010929659360053</v>
      </c>
      <c r="AT157">
        <v>0.98421316770365552</v>
      </c>
      <c r="AU157">
        <v>0.94433052998795486</v>
      </c>
      <c r="AV157">
        <v>6.9098821896731999E-2</v>
      </c>
      <c r="AW157">
        <v>0.74387917304336126</v>
      </c>
      <c r="AX157">
        <v>1.8754753050825079E-2</v>
      </c>
      <c r="AY157">
        <v>0.975609316416989</v>
      </c>
      <c r="AZ157">
        <v>7.6313032623168908E-2</v>
      </c>
      <c r="BA157">
        <v>0.28309346360214527</v>
      </c>
      <c r="BB157">
        <v>9.2804558182760122E-2</v>
      </c>
      <c r="BC157">
        <v>0.95469354079577951</v>
      </c>
      <c r="BD157">
        <v>0.41339160895508287</v>
      </c>
      <c r="BE157">
        <v>0.12947756333997462</v>
      </c>
      <c r="BF157">
        <v>0.48143667118577782</v>
      </c>
      <c r="BG157">
        <v>0.86796552976360686</v>
      </c>
      <c r="BH157">
        <v>0.82126943735302316</v>
      </c>
      <c r="BI157">
        <v>5.5059884597258524E-2</v>
      </c>
      <c r="BJ157">
        <v>0.9532320444720751</v>
      </c>
      <c r="BK157">
        <v>0.32276334489609848</v>
      </c>
      <c r="BL157">
        <v>6.4968308936213859E-2</v>
      </c>
      <c r="BM157">
        <v>0.57274119314461769</v>
      </c>
      <c r="BN157">
        <v>0.79030464486041518</v>
      </c>
      <c r="BO157">
        <v>0.62934243489248565</v>
      </c>
      <c r="BP157">
        <v>0.86668560312852294</v>
      </c>
      <c r="BQ157">
        <v>0.80485598527254376</v>
      </c>
      <c r="BR157">
        <v>0.41745094024746121</v>
      </c>
      <c r="BS157">
        <v>9.984680748091479E-2</v>
      </c>
    </row>
    <row r="158" spans="1:71" x14ac:dyDescent="0.25">
      <c r="A158" s="1">
        <v>157</v>
      </c>
      <c r="B158">
        <v>8.6990189643727622E-2</v>
      </c>
      <c r="C158">
        <v>0.5086602816111736</v>
      </c>
      <c r="D158">
        <v>0.22129489979355377</v>
      </c>
      <c r="E158">
        <v>0.32226739983140174</v>
      </c>
      <c r="F158">
        <v>0.18344683471419132</v>
      </c>
      <c r="G158">
        <v>0.75848232105052948</v>
      </c>
      <c r="H158">
        <v>0.46845509972438382</v>
      </c>
      <c r="I158">
        <v>0.6057790901596577</v>
      </c>
      <c r="J158">
        <v>1.5557705034697333E-2</v>
      </c>
      <c r="K158">
        <v>0.70396227435706538</v>
      </c>
      <c r="L158">
        <v>0.87721758655472415</v>
      </c>
      <c r="M158">
        <v>0.15528562463621542</v>
      </c>
      <c r="N158">
        <v>0.87132430612361267</v>
      </c>
      <c r="O158">
        <v>0.86204244837652433</v>
      </c>
      <c r="P158">
        <v>0.66447582202376154</v>
      </c>
      <c r="Q158">
        <v>0.15791255752528899</v>
      </c>
      <c r="R158">
        <v>0.75623897248624095</v>
      </c>
      <c r="S158">
        <v>0.79023496584117603</v>
      </c>
      <c r="T158">
        <v>0.79641281194695324</v>
      </c>
      <c r="U158">
        <v>0.56763524075831795</v>
      </c>
      <c r="V158">
        <v>0.62607249457946323</v>
      </c>
      <c r="W158">
        <v>0.13519167609676197</v>
      </c>
      <c r="X158">
        <v>0.95798264081850093</v>
      </c>
      <c r="Y158">
        <v>0.26494206696396549</v>
      </c>
      <c r="Z158">
        <v>6.8340014548238237E-2</v>
      </c>
      <c r="AA158">
        <v>0.38277913591584045</v>
      </c>
      <c r="AB158">
        <v>0.12172438512255668</v>
      </c>
      <c r="AC158">
        <v>4.7774432421513691E-2</v>
      </c>
      <c r="AD158">
        <v>2.0316002198523697E-2</v>
      </c>
      <c r="AE158">
        <v>0.98050241418963369</v>
      </c>
      <c r="AF158">
        <v>0.83942426278991533</v>
      </c>
      <c r="AG158">
        <v>0.73567641500531789</v>
      </c>
      <c r="AH158">
        <v>0.24739621902380604</v>
      </c>
      <c r="AI158">
        <v>0.8854593967867137</v>
      </c>
      <c r="AJ158">
        <v>0.22191371162838303</v>
      </c>
      <c r="AK158">
        <v>0.29027109699979936</v>
      </c>
      <c r="AL158">
        <v>9.9418021859395522E-2</v>
      </c>
      <c r="AM158">
        <v>0.24014648990813836</v>
      </c>
      <c r="AN158">
        <v>0.57824234531845664</v>
      </c>
      <c r="AO158">
        <v>8.7773446423254131E-2</v>
      </c>
      <c r="AP158">
        <v>0.11132808210826861</v>
      </c>
      <c r="AQ158">
        <v>0.75763106613490439</v>
      </c>
      <c r="AR158">
        <v>0.57533498317912335</v>
      </c>
      <c r="AS158">
        <v>0.84395086869015079</v>
      </c>
      <c r="AT158">
        <v>0.73426063525052587</v>
      </c>
      <c r="AU158">
        <v>0.49916881958584902</v>
      </c>
      <c r="AV158">
        <v>0.52616534184052222</v>
      </c>
      <c r="AW158">
        <v>0.74262405139526844</v>
      </c>
      <c r="AX158">
        <v>0.10298119713585174</v>
      </c>
      <c r="AY158">
        <v>0.34961124798752352</v>
      </c>
      <c r="AZ158">
        <v>6.2768072619563409E-3</v>
      </c>
      <c r="BA158">
        <v>0.17159950495564802</v>
      </c>
      <c r="BB158">
        <v>0.63699241506316262</v>
      </c>
      <c r="BC158">
        <v>0.42044418699779196</v>
      </c>
      <c r="BD158">
        <v>0.70576556724250517</v>
      </c>
      <c r="BE158">
        <v>0.18369422276829961</v>
      </c>
      <c r="BF158">
        <v>0.90455140160264014</v>
      </c>
      <c r="BG158">
        <v>0.6300852033005786</v>
      </c>
      <c r="BH158">
        <v>0.79943463942490245</v>
      </c>
      <c r="BI158">
        <v>7.0914592967046386E-2</v>
      </c>
      <c r="BJ158">
        <v>0.67868199005614316</v>
      </c>
      <c r="BK158">
        <v>0.58040906207102383</v>
      </c>
      <c r="BL158">
        <v>0.25785807539264172</v>
      </c>
      <c r="BM158">
        <v>0.61084904508970816</v>
      </c>
      <c r="BN158">
        <v>4.9443468929700862E-2</v>
      </c>
      <c r="BO158">
        <v>0.72243320232494523</v>
      </c>
      <c r="BP158">
        <v>0.1917302044980923</v>
      </c>
      <c r="BQ158">
        <v>0.26910119121449028</v>
      </c>
      <c r="BR158">
        <v>0.20706031619989107</v>
      </c>
      <c r="BS158">
        <v>5.7933938534424523E-2</v>
      </c>
    </row>
    <row r="159" spans="1:71" x14ac:dyDescent="0.25">
      <c r="A159" s="1">
        <v>158</v>
      </c>
      <c r="B159">
        <v>0.48925349798742124</v>
      </c>
      <c r="C159">
        <v>0.11485659067530729</v>
      </c>
      <c r="D159">
        <v>0.90515111833516448</v>
      </c>
      <c r="E159">
        <v>6.5484248074010321E-2</v>
      </c>
      <c r="F159">
        <v>7.3319623911978882E-2</v>
      </c>
      <c r="G159">
        <v>0.64424913345778734</v>
      </c>
      <c r="H159">
        <v>0.3572107978911494</v>
      </c>
      <c r="I159">
        <v>0.66513557612838403</v>
      </c>
      <c r="J159">
        <v>0.64036118423809196</v>
      </c>
      <c r="K159">
        <v>0.38054344682666963</v>
      </c>
      <c r="L159">
        <v>0.88035993601379647</v>
      </c>
      <c r="M159">
        <v>0.17664693083669469</v>
      </c>
      <c r="N159">
        <v>0.56976972910126089</v>
      </c>
      <c r="O159">
        <v>0.27070047112034989</v>
      </c>
      <c r="P159">
        <v>0.12701780197646051</v>
      </c>
      <c r="Q159">
        <v>0.8289041791931907</v>
      </c>
      <c r="R159">
        <v>0.78490565180717886</v>
      </c>
      <c r="S159">
        <v>0.20647646326885916</v>
      </c>
      <c r="T159">
        <v>0.94976169852156245</v>
      </c>
      <c r="U159">
        <v>0.72621697458924805</v>
      </c>
      <c r="V159">
        <v>0.76970896235517194</v>
      </c>
      <c r="W159">
        <v>0.62200805517749935</v>
      </c>
      <c r="X159">
        <v>0.7607612568288582</v>
      </c>
      <c r="Y159">
        <v>0.98092434775169723</v>
      </c>
      <c r="Z159">
        <v>5.1121197072073743E-3</v>
      </c>
      <c r="AA159">
        <v>0.26965956488887544</v>
      </c>
      <c r="AB159">
        <v>0.97348364759869133</v>
      </c>
      <c r="AC159">
        <v>0.30279918326111832</v>
      </c>
      <c r="AD159">
        <v>0.11541777279691701</v>
      </c>
      <c r="AE159">
        <v>0.92877853941433486</v>
      </c>
      <c r="AF159">
        <v>0.33592162045910545</v>
      </c>
      <c r="AG159">
        <v>0.71540780324977449</v>
      </c>
      <c r="AH159">
        <v>0.69696824969031002</v>
      </c>
      <c r="AI159">
        <v>4.6844171183502148E-5</v>
      </c>
      <c r="AJ159">
        <v>9.5839446659478411E-2</v>
      </c>
      <c r="AK159">
        <v>0.93091342125472509</v>
      </c>
      <c r="AL159">
        <v>0.3356909493510305</v>
      </c>
      <c r="AM159">
        <v>0.37741867210603885</v>
      </c>
      <c r="AN159">
        <v>0.54937140504620441</v>
      </c>
      <c r="AO159">
        <v>0.13311406713017604</v>
      </c>
      <c r="AP159">
        <v>0.41043110649310721</v>
      </c>
      <c r="AQ159">
        <v>0.7185687961510917</v>
      </c>
      <c r="AR159">
        <v>0.96981969229146714</v>
      </c>
      <c r="AS159">
        <v>0.27310222444059917</v>
      </c>
      <c r="AT159">
        <v>0.61390886174626991</v>
      </c>
      <c r="AU159">
        <v>0.39824826196405938</v>
      </c>
      <c r="AV159">
        <v>0.71964968651718653</v>
      </c>
      <c r="AW159">
        <v>0.53007274640167035</v>
      </c>
      <c r="AX159">
        <v>0.45964923695504689</v>
      </c>
      <c r="AY159">
        <v>0.90554817988640124</v>
      </c>
      <c r="AZ159">
        <v>0.82525568719575026</v>
      </c>
      <c r="BA159">
        <v>0.14529763166830667</v>
      </c>
      <c r="BB159">
        <v>0.96090193333843499</v>
      </c>
      <c r="BC159">
        <v>0.22518552242535383</v>
      </c>
      <c r="BD159">
        <v>0.21556402503511796</v>
      </c>
      <c r="BE159">
        <v>0.40555532188391086</v>
      </c>
      <c r="BF159">
        <v>0.58053047093635879</v>
      </c>
      <c r="BG159">
        <v>0.88316317204270856</v>
      </c>
      <c r="BH159">
        <v>0.36605757334009803</v>
      </c>
      <c r="BI159">
        <v>0.29145268542717107</v>
      </c>
      <c r="BJ159">
        <v>9.6407383616517794E-2</v>
      </c>
      <c r="BK159">
        <v>0.52102870939111812</v>
      </c>
      <c r="BL159">
        <v>2.2212001569680062E-2</v>
      </c>
      <c r="BM159">
        <v>0.55416710569099292</v>
      </c>
      <c r="BN159">
        <v>0.68294291533506291</v>
      </c>
      <c r="BO159">
        <v>0.32120274025360318</v>
      </c>
      <c r="BP159">
        <v>0.43620271175734315</v>
      </c>
      <c r="BQ159">
        <v>0.70381344864017259</v>
      </c>
      <c r="BR159">
        <v>0.28212533594710676</v>
      </c>
      <c r="BS159">
        <v>9.9529593241963643E-2</v>
      </c>
    </row>
    <row r="160" spans="1:71" x14ac:dyDescent="0.25">
      <c r="A160" s="1">
        <v>159</v>
      </c>
      <c r="B160">
        <v>0.61164442639965833</v>
      </c>
      <c r="C160">
        <v>0.55625700264366174</v>
      </c>
      <c r="D160">
        <v>0.2873347162042349</v>
      </c>
      <c r="E160">
        <v>0.40714396450360679</v>
      </c>
      <c r="F160">
        <v>0.11081599280741306</v>
      </c>
      <c r="G160">
        <v>0.67529245648685188</v>
      </c>
      <c r="H160">
        <v>0.43466990485066792</v>
      </c>
      <c r="I160">
        <v>0.54093268834756858</v>
      </c>
      <c r="J160">
        <v>0.54248887505582744</v>
      </c>
      <c r="K160">
        <v>3.0659889192473755E-2</v>
      </c>
      <c r="L160">
        <v>0.28679007276975887</v>
      </c>
      <c r="M160">
        <v>0.74386832719007834</v>
      </c>
      <c r="N160">
        <v>0.10177493428038908</v>
      </c>
      <c r="O160">
        <v>5.0572132456707664E-3</v>
      </c>
      <c r="P160">
        <v>0.95178171866040606</v>
      </c>
      <c r="Q160">
        <v>0.15521597784154217</v>
      </c>
      <c r="R160">
        <v>0.15700601211533582</v>
      </c>
      <c r="S160">
        <v>0.9134563305012624</v>
      </c>
      <c r="T160">
        <v>0.66818098840585849</v>
      </c>
      <c r="U160">
        <v>0.70289922690792761</v>
      </c>
      <c r="V160">
        <v>0.24081283150598609</v>
      </c>
      <c r="W160">
        <v>0.2402286305941278</v>
      </c>
      <c r="X160">
        <v>0.46622627545529272</v>
      </c>
      <c r="Y160">
        <v>8.5730081555762339E-2</v>
      </c>
      <c r="Z160">
        <v>0.42828475277576883</v>
      </c>
      <c r="AA160">
        <v>5.0611685192389011E-2</v>
      </c>
      <c r="AB160">
        <v>0.19605935572189936</v>
      </c>
      <c r="AC160">
        <v>3.7533267223074263E-2</v>
      </c>
      <c r="AD160">
        <v>0.44610451678568219</v>
      </c>
      <c r="AE160">
        <v>0.175409381642189</v>
      </c>
      <c r="AF160">
        <v>0.82815977097348625</v>
      </c>
      <c r="AG160">
        <v>0.72594654643719692</v>
      </c>
      <c r="AH160">
        <v>0.62320424025297738</v>
      </c>
      <c r="AI160">
        <v>0.97132581747011282</v>
      </c>
      <c r="AJ160">
        <v>0.32174054044172018</v>
      </c>
      <c r="AK160">
        <v>0.96483204114205545</v>
      </c>
      <c r="AL160">
        <v>0.84553221344362173</v>
      </c>
      <c r="AM160">
        <v>0.98074525864408757</v>
      </c>
      <c r="AN160">
        <v>0.27282581687804153</v>
      </c>
      <c r="AO160">
        <v>0.38095210577524707</v>
      </c>
      <c r="AP160">
        <v>0.3620117361068339</v>
      </c>
      <c r="AQ160">
        <v>0.72272269243682385</v>
      </c>
      <c r="AR160">
        <v>0.3479940062788025</v>
      </c>
      <c r="AS160">
        <v>0.54721844551245291</v>
      </c>
      <c r="AT160">
        <v>0.10271551698387726</v>
      </c>
      <c r="AU160">
        <v>0.95753600372666448</v>
      </c>
      <c r="AV160">
        <v>0.47612961694015976</v>
      </c>
      <c r="AW160">
        <v>0.27426569776777887</v>
      </c>
      <c r="AX160">
        <v>0.89593109355799705</v>
      </c>
      <c r="AY160">
        <v>0.27510810302824784</v>
      </c>
      <c r="AZ160">
        <v>0.76247240926421911</v>
      </c>
      <c r="BA160">
        <v>0.61932095284268462</v>
      </c>
      <c r="BB160">
        <v>0.50992943106079858</v>
      </c>
      <c r="BC160">
        <v>0.29343193161067727</v>
      </c>
      <c r="BD160">
        <v>0.10409994177237603</v>
      </c>
      <c r="BE160">
        <v>0.10276254973619214</v>
      </c>
      <c r="BF160">
        <v>0.63571875623015317</v>
      </c>
      <c r="BG160">
        <v>0.8318655548231445</v>
      </c>
      <c r="BH160">
        <v>0.63709973869750136</v>
      </c>
      <c r="BI160">
        <v>0.43976030986386927</v>
      </c>
      <c r="BJ160">
        <v>0.17267878395487513</v>
      </c>
      <c r="BK160">
        <v>0.3377356379406804</v>
      </c>
      <c r="BL160">
        <v>0.58556672306724267</v>
      </c>
      <c r="BM160">
        <v>0.22406463531319076</v>
      </c>
      <c r="BN160">
        <v>0.83941487237822032</v>
      </c>
      <c r="BO160">
        <v>9.0014686764101404E-2</v>
      </c>
      <c r="BP160">
        <v>0.56977710468864418</v>
      </c>
      <c r="BQ160">
        <v>0.43549057584887008</v>
      </c>
      <c r="BR160">
        <v>0.41361706000827814</v>
      </c>
      <c r="BS160">
        <v>0.28838649143099182</v>
      </c>
    </row>
    <row r="161" spans="1:71" x14ac:dyDescent="0.25">
      <c r="A161" s="1">
        <v>160</v>
      </c>
      <c r="B161">
        <v>0.27169724663521777</v>
      </c>
      <c r="C161">
        <v>8.9124770705135581E-2</v>
      </c>
      <c r="D161">
        <v>0.81115606009125663</v>
      </c>
      <c r="E161">
        <v>0.2069812577899367</v>
      </c>
      <c r="F161">
        <v>0.64952850129035955</v>
      </c>
      <c r="G161">
        <v>0.78952236917359309</v>
      </c>
      <c r="H161">
        <v>0.440909177433634</v>
      </c>
      <c r="I161">
        <v>0.24739115433464243</v>
      </c>
      <c r="J161">
        <v>0.52165473008533092</v>
      </c>
      <c r="K161">
        <v>0.29743189584107199</v>
      </c>
      <c r="L161">
        <v>0.62603843683355842</v>
      </c>
      <c r="M161">
        <v>0.53719693819316439</v>
      </c>
      <c r="N161">
        <v>0.45901539681944559</v>
      </c>
      <c r="O161">
        <v>2.081316850060988E-2</v>
      </c>
      <c r="P161">
        <v>0.91422726353580397</v>
      </c>
      <c r="Q161">
        <v>0.78618391777416685</v>
      </c>
      <c r="R161">
        <v>0.453035937449906</v>
      </c>
      <c r="S161">
        <v>0.55343241333424686</v>
      </c>
      <c r="T161">
        <v>0.19338763383575197</v>
      </c>
      <c r="U161">
        <v>0.69526705718300241</v>
      </c>
      <c r="V161">
        <v>0.27852196991499845</v>
      </c>
      <c r="W161">
        <v>0.98537135078389526</v>
      </c>
      <c r="X161">
        <v>0.66728648667714385</v>
      </c>
      <c r="Y161">
        <v>0.25059982930271296</v>
      </c>
      <c r="Z161">
        <v>0.1380747077539527</v>
      </c>
      <c r="AA161">
        <v>0.86469704789700541</v>
      </c>
      <c r="AB161">
        <v>0.64622555111945879</v>
      </c>
      <c r="AC161">
        <v>0.30877169705702046</v>
      </c>
      <c r="AD161">
        <v>0.12207075282974689</v>
      </c>
      <c r="AE161">
        <v>0.63490226042409992</v>
      </c>
      <c r="AF161">
        <v>0.87596973595895666</v>
      </c>
      <c r="AG161">
        <v>0.27294182338429307</v>
      </c>
      <c r="AH161">
        <v>0.73763222404527584</v>
      </c>
      <c r="AI161">
        <v>6.8336269803999095E-2</v>
      </c>
      <c r="AJ161">
        <v>0.69599676915611353</v>
      </c>
      <c r="AK161">
        <v>0.63703726647097147</v>
      </c>
      <c r="AL161">
        <v>0.66312689351472265</v>
      </c>
      <c r="AM161">
        <v>3.6892116596632052E-2</v>
      </c>
      <c r="AN161">
        <v>0.19178717419798819</v>
      </c>
      <c r="AO161">
        <v>0.99909831194709875</v>
      </c>
      <c r="AP161">
        <v>0.57696478153343145</v>
      </c>
      <c r="AQ161">
        <v>0.83592423430448792</v>
      </c>
      <c r="AR161">
        <v>0.47831162111061476</v>
      </c>
      <c r="AS161">
        <v>0.85642680210353217</v>
      </c>
      <c r="AT161">
        <v>0.20962957596591247</v>
      </c>
      <c r="AU161">
        <v>0.20455686645220716</v>
      </c>
      <c r="AV161">
        <v>0.37184769012254315</v>
      </c>
      <c r="AW161">
        <v>0.76603070622387814</v>
      </c>
      <c r="AX161">
        <v>0.73978576495767523</v>
      </c>
      <c r="AY161">
        <v>0.8317439171871257</v>
      </c>
      <c r="AZ161">
        <v>0.61691966510681617</v>
      </c>
      <c r="BA161">
        <v>0.51258643899168077</v>
      </c>
      <c r="BB161">
        <v>0.43675967485032607</v>
      </c>
      <c r="BC161">
        <v>0.20610731544686356</v>
      </c>
      <c r="BD161">
        <v>0.70845510345349194</v>
      </c>
      <c r="BE161">
        <v>0.6923979778600946</v>
      </c>
      <c r="BF161">
        <v>0.71378730529943335</v>
      </c>
      <c r="BG161">
        <v>0.27775812709416925</v>
      </c>
      <c r="BH161">
        <v>9.2914969958775351E-2</v>
      </c>
      <c r="BI161">
        <v>0.72428615651656647</v>
      </c>
      <c r="BJ161">
        <v>0.41920804693759117</v>
      </c>
      <c r="BK161">
        <v>0.12345949674401568</v>
      </c>
      <c r="BL161">
        <v>0.43654268314228051</v>
      </c>
      <c r="BM161">
        <v>0.60263894607090684</v>
      </c>
      <c r="BN161">
        <v>0.16552796006975934</v>
      </c>
      <c r="BO161">
        <v>0.2789061247994471</v>
      </c>
      <c r="BP161">
        <v>0.70843362826212475</v>
      </c>
      <c r="BQ161">
        <v>0.57050575893577993</v>
      </c>
      <c r="BR161">
        <v>0.63957446817292474</v>
      </c>
      <c r="BS161">
        <v>0.80234568064223954</v>
      </c>
    </row>
    <row r="162" spans="1:71" x14ac:dyDescent="0.25">
      <c r="A162" s="1">
        <v>161</v>
      </c>
      <c r="B162">
        <v>0.16378024423304594</v>
      </c>
      <c r="C162">
        <v>6.4960516568046689E-4</v>
      </c>
      <c r="D162">
        <v>0.37531065900096894</v>
      </c>
      <c r="E162">
        <v>0.64588238066135906</v>
      </c>
      <c r="F162">
        <v>0.37528021273051748</v>
      </c>
      <c r="G162">
        <v>0.26822078766847213</v>
      </c>
      <c r="H162">
        <v>0.14414528478442967</v>
      </c>
      <c r="I162">
        <v>0.64757780475084015</v>
      </c>
      <c r="J162">
        <v>0.28183980606051051</v>
      </c>
      <c r="K162">
        <v>0.8587292691601186</v>
      </c>
      <c r="L162">
        <v>5.5961058646012196E-2</v>
      </c>
      <c r="M162">
        <v>0.61133052384320752</v>
      </c>
      <c r="N162">
        <v>0.36816581958741201</v>
      </c>
      <c r="O162">
        <v>0.6991964541454827</v>
      </c>
      <c r="P162">
        <v>4.4663022069057812E-2</v>
      </c>
      <c r="Q162">
        <v>0.56804440566999626</v>
      </c>
      <c r="R162">
        <v>0.21485327546393751</v>
      </c>
      <c r="S162">
        <v>0.45775100265759172</v>
      </c>
      <c r="T162">
        <v>0.40505850415846889</v>
      </c>
      <c r="U162">
        <v>9.6910516115641165E-2</v>
      </c>
      <c r="V162">
        <v>0.17802385828521994</v>
      </c>
      <c r="W162">
        <v>0.51690496496838534</v>
      </c>
      <c r="X162">
        <v>0.91497875664436557</v>
      </c>
      <c r="Y162">
        <v>0.11176336027665335</v>
      </c>
      <c r="Z162">
        <v>0.43550834975626718</v>
      </c>
      <c r="AA162">
        <v>0.58464443827219459</v>
      </c>
      <c r="AB162">
        <v>0.38785035849635874</v>
      </c>
      <c r="AC162">
        <v>8.0830526619365295E-2</v>
      </c>
      <c r="AD162">
        <v>0.13994726631179455</v>
      </c>
      <c r="AE162">
        <v>0.9317738578684519</v>
      </c>
      <c r="AF162">
        <v>5.2000322527451903E-2</v>
      </c>
      <c r="AG162">
        <v>0.14495691244402331</v>
      </c>
      <c r="AH162">
        <v>0.75538271796183132</v>
      </c>
      <c r="AI162">
        <v>0.61187188208072085</v>
      </c>
      <c r="AJ162">
        <v>0.83304846625873052</v>
      </c>
      <c r="AK162">
        <v>0.73493341155350622</v>
      </c>
      <c r="AL162">
        <v>0.77658549215585759</v>
      </c>
      <c r="AM162">
        <v>1.8134696116601123E-2</v>
      </c>
      <c r="AN162">
        <v>0.9753315633070978</v>
      </c>
      <c r="AO162">
        <v>0.75901879191604216</v>
      </c>
      <c r="AP162">
        <v>0.95904438655721447</v>
      </c>
      <c r="AQ162">
        <v>0.76454365520901357</v>
      </c>
      <c r="AR162">
        <v>0.13718893580107105</v>
      </c>
      <c r="AS162">
        <v>0.93029933903794493</v>
      </c>
      <c r="AT162">
        <v>0.40881431669032053</v>
      </c>
      <c r="AU162">
        <v>0.63573666555599606</v>
      </c>
      <c r="AV162">
        <v>0.56875504134992949</v>
      </c>
      <c r="AW162">
        <v>0.78489085628555733</v>
      </c>
      <c r="AX162">
        <v>0.61510495532829013</v>
      </c>
      <c r="AY162">
        <v>0.46697791702214975</v>
      </c>
      <c r="AZ162">
        <v>0.22625668877717064</v>
      </c>
      <c r="BA162">
        <v>0.92678705522193539</v>
      </c>
      <c r="BB162">
        <v>0.47529886537652533</v>
      </c>
      <c r="BC162">
        <v>0.34604606478835997</v>
      </c>
      <c r="BD162">
        <v>0.2974901591176482</v>
      </c>
      <c r="BE162">
        <v>0.74651530477560779</v>
      </c>
      <c r="BF162">
        <v>2.5652006250814319E-2</v>
      </c>
      <c r="BG162">
        <v>0.73741635940935701</v>
      </c>
      <c r="BH162">
        <v>0.37784364889863442</v>
      </c>
      <c r="BI162">
        <v>0.17570678926039252</v>
      </c>
      <c r="BJ162">
        <v>0.31139930156353457</v>
      </c>
      <c r="BK162">
        <v>0.77420123041874389</v>
      </c>
      <c r="BL162">
        <v>0.89878592808576108</v>
      </c>
      <c r="BM162">
        <v>0.49955779202121753</v>
      </c>
      <c r="BN162">
        <v>0.2039760994473504</v>
      </c>
      <c r="BO162">
        <v>4.6297844015778189E-2</v>
      </c>
      <c r="BP162">
        <v>0.8770487875099453</v>
      </c>
      <c r="BQ162">
        <v>0.39571711061517134</v>
      </c>
      <c r="BR162">
        <v>0.41304326219784926</v>
      </c>
      <c r="BS162">
        <v>0.11409342496036545</v>
      </c>
    </row>
    <row r="163" spans="1:71" x14ac:dyDescent="0.25">
      <c r="A163" s="1">
        <v>162</v>
      </c>
      <c r="B163">
        <v>0.97582311628712393</v>
      </c>
      <c r="C163">
        <v>0.51923858407334889</v>
      </c>
      <c r="D163">
        <v>0.69181582389300766</v>
      </c>
      <c r="E163">
        <v>0.5078133565157954</v>
      </c>
      <c r="F163">
        <v>0.12262844181774768</v>
      </c>
      <c r="G163">
        <v>0.23430729426923791</v>
      </c>
      <c r="H163">
        <v>0.94607211406558944</v>
      </c>
      <c r="I163">
        <v>0.68174266283063523</v>
      </c>
      <c r="J163">
        <v>0.11385852473596136</v>
      </c>
      <c r="K163">
        <v>0.39939176251677511</v>
      </c>
      <c r="L163">
        <v>0.55897586775540209</v>
      </c>
      <c r="M163">
        <v>0.21669899121279557</v>
      </c>
      <c r="N163">
        <v>0.30151339731009585</v>
      </c>
      <c r="O163">
        <v>0.95659580485300533</v>
      </c>
      <c r="P163">
        <v>9.764309101901536E-2</v>
      </c>
      <c r="Q163">
        <v>0.53519015545559789</v>
      </c>
      <c r="R163">
        <v>0.28802566358651216</v>
      </c>
      <c r="S163">
        <v>0.93955645349056516</v>
      </c>
      <c r="T163">
        <v>0.95217990225974047</v>
      </c>
      <c r="U163">
        <v>0.29970896653157264</v>
      </c>
      <c r="V163">
        <v>0.28178416764958891</v>
      </c>
      <c r="W163">
        <v>0.72303675224820707</v>
      </c>
      <c r="X163">
        <v>0.93041232162592269</v>
      </c>
      <c r="Y163">
        <v>0.31378649093602629</v>
      </c>
      <c r="Z163">
        <v>0.6178291647529166</v>
      </c>
      <c r="AA163">
        <v>0.66659005853062747</v>
      </c>
      <c r="AB163">
        <v>0.39665019416427605</v>
      </c>
      <c r="AC163">
        <v>0.50432427784245126</v>
      </c>
      <c r="AD163">
        <v>0.21748620549750586</v>
      </c>
      <c r="AE163">
        <v>0.44679471777462987</v>
      </c>
      <c r="AF163">
        <v>0.9393120670246996</v>
      </c>
      <c r="AG163">
        <v>0.20150113301468664</v>
      </c>
      <c r="AH163">
        <v>0.31823928070080088</v>
      </c>
      <c r="AI163">
        <v>5.4322352949878638E-2</v>
      </c>
      <c r="AJ163">
        <v>0.68619912825154838</v>
      </c>
      <c r="AK163">
        <v>0.26145000752624603</v>
      </c>
      <c r="AL163">
        <v>0.30389866801476384</v>
      </c>
      <c r="AM163">
        <v>0.21865250333969921</v>
      </c>
      <c r="AN163">
        <v>0.81582484277884948</v>
      </c>
      <c r="AO163">
        <v>0.36910079945935259</v>
      </c>
      <c r="AP163">
        <v>0.89152306654275604</v>
      </c>
      <c r="AQ163">
        <v>0.50140354324657088</v>
      </c>
      <c r="AR163">
        <v>0.31279699144836237</v>
      </c>
      <c r="AS163">
        <v>0.49072044027830874</v>
      </c>
      <c r="AT163">
        <v>0.46521489212037792</v>
      </c>
      <c r="AU163">
        <v>0.47219540917436531</v>
      </c>
      <c r="AV163">
        <v>0.84386781399357025</v>
      </c>
      <c r="AW163">
        <v>0.31581918888580196</v>
      </c>
      <c r="AX163">
        <v>0.61982345048972531</v>
      </c>
      <c r="AY163">
        <v>7.3359797622755685E-2</v>
      </c>
      <c r="AZ163">
        <v>0.63684586835872936</v>
      </c>
      <c r="BA163">
        <v>0.45480601511500629</v>
      </c>
      <c r="BB163">
        <v>0.56836225178754241</v>
      </c>
      <c r="BC163">
        <v>0.68766217044534717</v>
      </c>
      <c r="BD163">
        <v>0.16067419857050258</v>
      </c>
      <c r="BE163">
        <v>1.56164762762383E-2</v>
      </c>
      <c r="BF163">
        <v>0.93650839117556428</v>
      </c>
      <c r="BG163">
        <v>0.72838133654099746</v>
      </c>
      <c r="BH163">
        <v>0.50975851575518472</v>
      </c>
      <c r="BI163">
        <v>0.27667771811158925</v>
      </c>
      <c r="BJ163">
        <v>0.84205727953045262</v>
      </c>
      <c r="BK163">
        <v>0.41788932323872519</v>
      </c>
      <c r="BL163">
        <v>0.1950143603542156</v>
      </c>
      <c r="BM163">
        <v>0.58707381939490988</v>
      </c>
      <c r="BN163">
        <v>0.37935207468433674</v>
      </c>
      <c r="BO163">
        <v>0.32821465353210244</v>
      </c>
      <c r="BP163">
        <v>9.0935527432949192E-2</v>
      </c>
      <c r="BQ163">
        <v>0.86401601704127617</v>
      </c>
      <c r="BR163">
        <v>0.31376879806600311</v>
      </c>
      <c r="BS163">
        <v>0.52844126511188316</v>
      </c>
    </row>
    <row r="164" spans="1:71" x14ac:dyDescent="0.25">
      <c r="A164" s="1">
        <v>163</v>
      </c>
      <c r="B164">
        <v>0.1367311132024227</v>
      </c>
      <c r="C164">
        <v>0.80022659071679525</v>
      </c>
      <c r="D164">
        <v>0.25900800760632092</v>
      </c>
      <c r="E164">
        <v>0.26709939827138651</v>
      </c>
      <c r="F164">
        <v>0.13616429551283837</v>
      </c>
      <c r="G164">
        <v>0.98634202678190219</v>
      </c>
      <c r="H164">
        <v>0.34168693470249478</v>
      </c>
      <c r="I164">
        <v>0.39003187074391465</v>
      </c>
      <c r="J164">
        <v>0.31003545013049971</v>
      </c>
      <c r="K164">
        <v>0.13211150554697149</v>
      </c>
      <c r="L164">
        <v>0.2178322932599559</v>
      </c>
      <c r="M164">
        <v>0.75249372132834647</v>
      </c>
      <c r="N164">
        <v>0.24514162354653879</v>
      </c>
      <c r="O164">
        <v>0.21695584079359742</v>
      </c>
      <c r="P164">
        <v>0.9949512449326765</v>
      </c>
      <c r="Q164">
        <v>0.70277845916978821</v>
      </c>
      <c r="R164">
        <v>0.45894786996480852</v>
      </c>
      <c r="S164">
        <v>0.97695653189538034</v>
      </c>
      <c r="T164">
        <v>0.78564106318049753</v>
      </c>
      <c r="U164">
        <v>4.8522984652598522E-2</v>
      </c>
      <c r="V164">
        <v>0.65230768407548334</v>
      </c>
      <c r="W164">
        <v>0.15492252478140978</v>
      </c>
      <c r="X164">
        <v>0.16538331416544638</v>
      </c>
      <c r="Y164">
        <v>2.6181631430447272E-2</v>
      </c>
      <c r="Z164">
        <v>0.94831469217264097</v>
      </c>
      <c r="AA164">
        <v>0.44502789560320577</v>
      </c>
      <c r="AB164">
        <v>0.38043620149252011</v>
      </c>
      <c r="AC164">
        <v>0.39013266271935954</v>
      </c>
      <c r="AD164">
        <v>0.1172419627279021</v>
      </c>
      <c r="AE164">
        <v>0.96496068642117028</v>
      </c>
      <c r="AF164">
        <v>0.84395851487721285</v>
      </c>
      <c r="AG164">
        <v>0.22405825702633397</v>
      </c>
      <c r="AH164">
        <v>0.12630686134773805</v>
      </c>
      <c r="AI164">
        <v>0.19414705034986623</v>
      </c>
      <c r="AJ164">
        <v>0.98927638556086372</v>
      </c>
      <c r="AK164">
        <v>1.0718707151245788E-2</v>
      </c>
      <c r="AL164">
        <v>0.37728664987878435</v>
      </c>
      <c r="AM164">
        <v>0.99023921928786296</v>
      </c>
      <c r="AN164">
        <v>0.49455668393801067</v>
      </c>
      <c r="AO164">
        <v>0.64796825879055853</v>
      </c>
      <c r="AP164">
        <v>0.31368006285393268</v>
      </c>
      <c r="AQ164">
        <v>0.83850979653963109</v>
      </c>
      <c r="AR164">
        <v>0.59497365825759718</v>
      </c>
      <c r="AS164">
        <v>0.24777245381560697</v>
      </c>
      <c r="AT164">
        <v>4.9294846249810287E-2</v>
      </c>
      <c r="AU164">
        <v>0.33047925233296904</v>
      </c>
      <c r="AV164">
        <v>8.5588300105741699E-2</v>
      </c>
      <c r="AW164">
        <v>0.82225961904410172</v>
      </c>
      <c r="AX164">
        <v>0.48126077506350851</v>
      </c>
      <c r="AY164">
        <v>4.7233530161598924E-3</v>
      </c>
      <c r="AZ164">
        <v>0.34851680784885242</v>
      </c>
      <c r="BA164">
        <v>0.23907596334773706</v>
      </c>
      <c r="BB164">
        <v>0.74378686767130464</v>
      </c>
      <c r="BC164">
        <v>0.52208650462270534</v>
      </c>
      <c r="BD164">
        <v>0.30549507990695668</v>
      </c>
      <c r="BE164">
        <v>0.86857651235798561</v>
      </c>
      <c r="BF164">
        <v>0.33773912826963937</v>
      </c>
      <c r="BG164">
        <v>0.29393097318340822</v>
      </c>
      <c r="BH164">
        <v>0.80008528859412442</v>
      </c>
      <c r="BI164">
        <v>0.86853410607238002</v>
      </c>
      <c r="BJ164">
        <v>0.25031644506887529</v>
      </c>
      <c r="BK164">
        <v>0.4652246636403945</v>
      </c>
      <c r="BL164">
        <v>7.8477137282415788E-2</v>
      </c>
      <c r="BM164">
        <v>0.15781767361944032</v>
      </c>
      <c r="BN164">
        <v>0.27104394465524762</v>
      </c>
      <c r="BO164">
        <v>0.88081293304133557</v>
      </c>
      <c r="BP164">
        <v>0.86372583064884856</v>
      </c>
      <c r="BQ164">
        <v>0.12356724906949168</v>
      </c>
      <c r="BR164">
        <v>0.95783020499494809</v>
      </c>
      <c r="BS164">
        <v>0.91508002279221712</v>
      </c>
    </row>
    <row r="165" spans="1:71" x14ac:dyDescent="0.25">
      <c r="A165" s="1">
        <v>164</v>
      </c>
      <c r="B165">
        <v>0.38289503218681886</v>
      </c>
      <c r="C165">
        <v>0.48998639779336006</v>
      </c>
      <c r="D165">
        <v>0.21148333549834419</v>
      </c>
      <c r="E165">
        <v>0.2951342832249918</v>
      </c>
      <c r="F165">
        <v>0.20924414480648434</v>
      </c>
      <c r="G165">
        <v>0.4278237368324358</v>
      </c>
      <c r="H165">
        <v>0.54332521220284413</v>
      </c>
      <c r="I165">
        <v>0.53159396476122434</v>
      </c>
      <c r="J165">
        <v>0.77505200174152267</v>
      </c>
      <c r="K165">
        <v>0.3464845314290006</v>
      </c>
      <c r="L165">
        <v>0.12749540012508331</v>
      </c>
      <c r="M165">
        <v>0.4373412724072504</v>
      </c>
      <c r="N165">
        <v>0.11378154069388902</v>
      </c>
      <c r="O165">
        <v>0.89931544477499348</v>
      </c>
      <c r="P165">
        <v>0.84843975958731876</v>
      </c>
      <c r="Q165">
        <v>1.5998948764189946E-2</v>
      </c>
      <c r="R165">
        <v>0.3950317275698626</v>
      </c>
      <c r="S165">
        <v>0.43830698268231083</v>
      </c>
      <c r="T165">
        <v>0.38894953057209003</v>
      </c>
      <c r="U165">
        <v>7.6513352966684822E-2</v>
      </c>
      <c r="V165">
        <v>0.2020646969459623</v>
      </c>
      <c r="W165">
        <v>0.24667132045542672</v>
      </c>
      <c r="X165">
        <v>0.7899680021936728</v>
      </c>
      <c r="Y165">
        <v>0.80487639642774611</v>
      </c>
      <c r="Z165">
        <v>0.6559356082454425</v>
      </c>
      <c r="AA165">
        <v>0.65613258660157614</v>
      </c>
      <c r="AB165">
        <v>0.8564796706605492</v>
      </c>
      <c r="AC165">
        <v>7.2507819600509338E-2</v>
      </c>
      <c r="AD165">
        <v>0.75387192513080381</v>
      </c>
      <c r="AE165">
        <v>0.9642180718326484</v>
      </c>
      <c r="AF165">
        <v>0.50803827289813752</v>
      </c>
      <c r="AG165">
        <v>1.7368811785270055E-2</v>
      </c>
      <c r="AH165">
        <v>0.92103213224193581</v>
      </c>
      <c r="AI165">
        <v>0.64102315717288227</v>
      </c>
      <c r="AJ165">
        <v>0.59012317869198527</v>
      </c>
      <c r="AK165">
        <v>4.8716051275269567E-2</v>
      </c>
      <c r="AL165">
        <v>0.64391510099039728</v>
      </c>
      <c r="AM165">
        <v>0.90094837101500658</v>
      </c>
      <c r="AN165">
        <v>0.6690700103232804</v>
      </c>
      <c r="AO165">
        <v>0.66665169933682888</v>
      </c>
      <c r="AP165">
        <v>0.60409326738852642</v>
      </c>
      <c r="AQ165">
        <v>0.95679237333634271</v>
      </c>
      <c r="AR165">
        <v>0.20560370226948477</v>
      </c>
      <c r="AS165">
        <v>0.78464241047942163</v>
      </c>
      <c r="AT165">
        <v>0.37216717797799681</v>
      </c>
      <c r="AU165">
        <v>0.51313393084753312</v>
      </c>
      <c r="AV165">
        <v>0.42058011007938467</v>
      </c>
      <c r="AW165">
        <v>0.33810821117993128</v>
      </c>
      <c r="AX165">
        <v>0.92312131100670702</v>
      </c>
      <c r="AY165">
        <v>0.50083135864935113</v>
      </c>
      <c r="AZ165">
        <v>0.4432223862828345</v>
      </c>
      <c r="BA165">
        <v>0.83189028485868699</v>
      </c>
      <c r="BB165">
        <v>0.54701454850258857</v>
      </c>
      <c r="BC165">
        <v>0.9290857460443589</v>
      </c>
      <c r="BD165">
        <v>0.1559642707575517</v>
      </c>
      <c r="BE165">
        <v>0.85337680485730028</v>
      </c>
      <c r="BF165">
        <v>0.61602519325400829</v>
      </c>
      <c r="BG165">
        <v>0.61959967133754412</v>
      </c>
      <c r="BH165">
        <v>0.42372674039279323</v>
      </c>
      <c r="BI165">
        <v>0.63362931662847499</v>
      </c>
      <c r="BJ165">
        <v>0.82749515999771428</v>
      </c>
      <c r="BK165">
        <v>0.48191310370137053</v>
      </c>
      <c r="BL165">
        <v>0.95625540160942579</v>
      </c>
      <c r="BM165">
        <v>7.8265665758436853E-4</v>
      </c>
      <c r="BN165">
        <v>0.47152944545559139</v>
      </c>
      <c r="BO165">
        <v>0.24075732348100287</v>
      </c>
      <c r="BP165">
        <v>0.73824525575680866</v>
      </c>
      <c r="BQ165">
        <v>0.76474841339324096</v>
      </c>
      <c r="BR165">
        <v>0.38413348074093323</v>
      </c>
      <c r="BS165">
        <v>0.651881319789541</v>
      </c>
    </row>
    <row r="166" spans="1:71" x14ac:dyDescent="0.25">
      <c r="A166" s="1">
        <v>165</v>
      </c>
      <c r="B166">
        <v>0.88041330593779477</v>
      </c>
      <c r="C166">
        <v>0.17044365694627139</v>
      </c>
      <c r="D166">
        <v>0.62368969754419357</v>
      </c>
      <c r="E166">
        <v>0.93511599924527244</v>
      </c>
      <c r="F166">
        <v>1.0800746787961835E-2</v>
      </c>
      <c r="G166">
        <v>0.40535221922738263</v>
      </c>
      <c r="H166">
        <v>0.52716196733986653</v>
      </c>
      <c r="I166">
        <v>0.22125528222384627</v>
      </c>
      <c r="J166">
        <v>0.25091298626546088</v>
      </c>
      <c r="K166">
        <v>0.11321302561259117</v>
      </c>
      <c r="L166">
        <v>0.99557227222362277</v>
      </c>
      <c r="M166">
        <v>4.4202860813471467E-3</v>
      </c>
      <c r="N166">
        <v>0.64267538831841309</v>
      </c>
      <c r="O166">
        <v>0.33226694000543433</v>
      </c>
      <c r="P166">
        <v>0.38952257878695173</v>
      </c>
      <c r="Q166">
        <v>7.0727504819329212E-2</v>
      </c>
      <c r="R166">
        <v>0.42218004350943539</v>
      </c>
      <c r="S166">
        <v>0.79174260402087637</v>
      </c>
      <c r="T166">
        <v>0.72816519077873143</v>
      </c>
      <c r="U166">
        <v>6.0728204828791377E-2</v>
      </c>
      <c r="V166">
        <v>0.53030033410403454</v>
      </c>
      <c r="W166">
        <v>0.10131758242525879</v>
      </c>
      <c r="X166">
        <v>0.32472353691532163</v>
      </c>
      <c r="Y166">
        <v>0.38013332162845115</v>
      </c>
      <c r="Z166">
        <v>0.11712622937555039</v>
      </c>
      <c r="AA166">
        <v>0.50268583941062339</v>
      </c>
      <c r="AB166">
        <v>0.30494824158770006</v>
      </c>
      <c r="AC166">
        <v>0.35166597019286072</v>
      </c>
      <c r="AD166">
        <v>0.37699700807333514</v>
      </c>
      <c r="AE166">
        <v>0.72645805957424625</v>
      </c>
      <c r="AF166">
        <v>8.978404616657476E-2</v>
      </c>
      <c r="AG166">
        <v>0.31351433419352148</v>
      </c>
      <c r="AH166">
        <v>0.69722760843266496</v>
      </c>
      <c r="AI166">
        <v>0.56138167630084723</v>
      </c>
      <c r="AJ166">
        <v>0.57930681230651393</v>
      </c>
      <c r="AK166">
        <v>0.5573468407286053</v>
      </c>
      <c r="AL166">
        <v>0.38032938713948961</v>
      </c>
      <c r="AM166">
        <v>0.30710906476852007</v>
      </c>
      <c r="AN166">
        <v>0.81874733857811055</v>
      </c>
      <c r="AO166">
        <v>0.11821528533827486</v>
      </c>
      <c r="AP166">
        <v>0.2645505309472741</v>
      </c>
      <c r="AQ166">
        <v>0.11730987622771338</v>
      </c>
      <c r="AR166">
        <v>3.1040543419110334E-2</v>
      </c>
      <c r="AS166">
        <v>0.17436958189553198</v>
      </c>
      <c r="AT166">
        <v>0.8947833208857453</v>
      </c>
      <c r="AU166">
        <v>0.91957362026621803</v>
      </c>
      <c r="AV166">
        <v>0.46021937789979361</v>
      </c>
      <c r="AW166">
        <v>0.14105019806405728</v>
      </c>
      <c r="AX166">
        <v>0.88173519583940019</v>
      </c>
      <c r="AY166">
        <v>0.49273148832952973</v>
      </c>
      <c r="AZ166">
        <v>0.81671196085327946</v>
      </c>
      <c r="BA166">
        <v>0.46313527098726481</v>
      </c>
      <c r="BB166">
        <v>3.5202361295318396E-2</v>
      </c>
      <c r="BC166">
        <v>0.47302922119887691</v>
      </c>
      <c r="BD166">
        <v>0.2388418864479549</v>
      </c>
      <c r="BE166">
        <v>0.96736643426717561</v>
      </c>
      <c r="BF166">
        <v>0.89709876043575587</v>
      </c>
      <c r="BG166">
        <v>0.76355474807641599</v>
      </c>
      <c r="BH166">
        <v>0.57674891725799105</v>
      </c>
      <c r="BI166">
        <v>0.69739017730110175</v>
      </c>
      <c r="BJ166">
        <v>0.16115159190552786</v>
      </c>
      <c r="BK166">
        <v>0.83060307080457141</v>
      </c>
      <c r="BL166">
        <v>0.62052902589493975</v>
      </c>
      <c r="BM166">
        <v>0.42370975040424308</v>
      </c>
      <c r="BN166">
        <v>0.99474394578356484</v>
      </c>
      <c r="BO166">
        <v>0.21173605864608025</v>
      </c>
      <c r="BP166">
        <v>2.3167768533711053E-2</v>
      </c>
      <c r="BQ166">
        <v>0.1443957801349316</v>
      </c>
      <c r="BR166">
        <v>0.22416266972218102</v>
      </c>
      <c r="BS166">
        <v>0.94293878120086194</v>
      </c>
    </row>
    <row r="167" spans="1:71" x14ac:dyDescent="0.25">
      <c r="A167" s="1">
        <v>166</v>
      </c>
      <c r="B167">
        <v>2.6802221869239307E-2</v>
      </c>
      <c r="C167">
        <v>0.11438061710994074</v>
      </c>
      <c r="D167">
        <v>0.67496765163054318</v>
      </c>
      <c r="E167">
        <v>0.73740351113769009</v>
      </c>
      <c r="F167">
        <v>0.19878679959981083</v>
      </c>
      <c r="G167">
        <v>0.97154261907698014</v>
      </c>
      <c r="H167">
        <v>0.50007504102948108</v>
      </c>
      <c r="I167">
        <v>0.61437655226747001</v>
      </c>
      <c r="J167">
        <v>0.17297460405021947</v>
      </c>
      <c r="K167">
        <v>0.36923914311189354</v>
      </c>
      <c r="L167">
        <v>0.69564621016016859</v>
      </c>
      <c r="M167">
        <v>0.11525209932352731</v>
      </c>
      <c r="N167">
        <v>0.99342260674476079</v>
      </c>
      <c r="O167">
        <v>0.47102884564166503</v>
      </c>
      <c r="P167">
        <v>0.47798844937453711</v>
      </c>
      <c r="Q167">
        <v>0.1360721374276449</v>
      </c>
      <c r="R167">
        <v>0.3094471246927416</v>
      </c>
      <c r="S167">
        <v>0.13949715885967717</v>
      </c>
      <c r="T167">
        <v>0.30262587499800053</v>
      </c>
      <c r="U167">
        <v>0.46382253539313534</v>
      </c>
      <c r="V167">
        <v>0.85003685088416181</v>
      </c>
      <c r="W167">
        <v>0.69421136871085576</v>
      </c>
      <c r="X167">
        <v>0.21001965068936079</v>
      </c>
      <c r="Y167">
        <v>9.0069391581547587E-3</v>
      </c>
      <c r="Z167">
        <v>0.1171639291670874</v>
      </c>
      <c r="AA167">
        <v>0.41280975063350378</v>
      </c>
      <c r="AB167">
        <v>0.30105313106435927</v>
      </c>
      <c r="AC167">
        <v>0.12791281682599742</v>
      </c>
      <c r="AD167">
        <v>0.28376762558703361</v>
      </c>
      <c r="AE167">
        <v>0.60440326783943898</v>
      </c>
      <c r="AF167">
        <v>0.70573452921338209</v>
      </c>
      <c r="AG167">
        <v>4.3893929918375818E-2</v>
      </c>
      <c r="AH167">
        <v>0.57434475805831064</v>
      </c>
      <c r="AI167">
        <v>0.86324669728083092</v>
      </c>
      <c r="AJ167">
        <v>0.83451839705627084</v>
      </c>
      <c r="AK167">
        <v>0.31896094308627632</v>
      </c>
      <c r="AL167">
        <v>0.77795244257813223</v>
      </c>
      <c r="AM167">
        <v>0.71144543288285222</v>
      </c>
      <c r="AN167">
        <v>0.79604066125095874</v>
      </c>
      <c r="AO167">
        <v>0.98179807971015087</v>
      </c>
      <c r="AP167">
        <v>6.1049224187066042E-2</v>
      </c>
      <c r="AQ167">
        <v>0.26477010740810569</v>
      </c>
      <c r="AR167">
        <v>0.97392082973860306</v>
      </c>
      <c r="AS167">
        <v>0.91695805957304877</v>
      </c>
      <c r="AT167">
        <v>0.92745995932614533</v>
      </c>
      <c r="AU167">
        <v>0.55401769485502961</v>
      </c>
      <c r="AV167">
        <v>0.46279691967740588</v>
      </c>
      <c r="AW167">
        <v>0.56736216108323223</v>
      </c>
      <c r="AX167">
        <v>0.12046064598559347</v>
      </c>
      <c r="AY167">
        <v>0.43543455220750726</v>
      </c>
      <c r="AZ167">
        <v>1.2807775897408447E-2</v>
      </c>
      <c r="BA167">
        <v>0.65693880285112916</v>
      </c>
      <c r="BB167">
        <v>0.42034547584526383</v>
      </c>
      <c r="BC167">
        <v>0.70363442955522271</v>
      </c>
      <c r="BD167">
        <v>0.62300580110283199</v>
      </c>
      <c r="BE167">
        <v>0.32529584707747849</v>
      </c>
      <c r="BF167">
        <v>0.58846039730294319</v>
      </c>
      <c r="BG167">
        <v>0.95877512901977469</v>
      </c>
      <c r="BH167">
        <v>0.67270827450541293</v>
      </c>
      <c r="BI167">
        <v>0.12103418702559965</v>
      </c>
      <c r="BJ167">
        <v>0.86513680397942916</v>
      </c>
      <c r="BK167">
        <v>0.50446471011020899</v>
      </c>
      <c r="BL167">
        <v>0.27820242188218325</v>
      </c>
      <c r="BM167">
        <v>5.0897204603822854E-2</v>
      </c>
      <c r="BN167">
        <v>0.94205410259353695</v>
      </c>
      <c r="BO167">
        <v>0.78268016618568426</v>
      </c>
      <c r="BP167">
        <v>0.66580708228038055</v>
      </c>
      <c r="BQ167">
        <v>0.84399437180481751</v>
      </c>
      <c r="BR167">
        <v>0.46722549248700973</v>
      </c>
      <c r="BS167">
        <v>0.34590556050985377</v>
      </c>
    </row>
    <row r="168" spans="1:71" x14ac:dyDescent="0.25">
      <c r="A168" s="1">
        <v>167</v>
      </c>
      <c r="B168">
        <v>0.57531841004043982</v>
      </c>
      <c r="C168">
        <v>3.9759662757462344E-2</v>
      </c>
      <c r="D168">
        <v>0.89411164969281343</v>
      </c>
      <c r="E168">
        <v>0.42257534882865544</v>
      </c>
      <c r="F168">
        <v>0.62048514377385444</v>
      </c>
      <c r="G168">
        <v>0.19404639803867352</v>
      </c>
      <c r="H168">
        <v>0.77427351130455335</v>
      </c>
      <c r="I168">
        <v>1.5322097178279814E-2</v>
      </c>
      <c r="J168">
        <v>0.57659925190161854</v>
      </c>
      <c r="K168">
        <v>0.95177362937333931</v>
      </c>
      <c r="L168">
        <v>0.14444567275675235</v>
      </c>
      <c r="M168">
        <v>0.34639601293291977</v>
      </c>
      <c r="N168">
        <v>0.44167998070268988</v>
      </c>
      <c r="O168">
        <v>0.78855384648235405</v>
      </c>
      <c r="P168">
        <v>0.7795246895202419</v>
      </c>
      <c r="Q168">
        <v>0.37804485573927782</v>
      </c>
      <c r="R168">
        <v>0.70806055117124811</v>
      </c>
      <c r="S168">
        <v>0.80640496106190052</v>
      </c>
      <c r="T168">
        <v>0.29819020966469101</v>
      </c>
      <c r="U168">
        <v>0.7822632347117966</v>
      </c>
      <c r="V168">
        <v>0.88524465237207794</v>
      </c>
      <c r="W168">
        <v>0.21885723030792548</v>
      </c>
      <c r="X168">
        <v>0.47624413230543594</v>
      </c>
      <c r="Y168">
        <v>0.23132253486758225</v>
      </c>
      <c r="Z168">
        <v>5.585719127481148E-2</v>
      </c>
      <c r="AA168">
        <v>0.90911632462960235</v>
      </c>
      <c r="AB168">
        <v>0.74684780291757302</v>
      </c>
      <c r="AC168">
        <v>0.41103267695598189</v>
      </c>
      <c r="AD168">
        <v>0.97839973887343423</v>
      </c>
      <c r="AE168">
        <v>0.31479543520894582</v>
      </c>
      <c r="AF168">
        <v>0.60009234536280343</v>
      </c>
      <c r="AG168">
        <v>0.90441712771876603</v>
      </c>
      <c r="AH168">
        <v>8.4603868170753938E-2</v>
      </c>
      <c r="AI168">
        <v>0.78132914042960055</v>
      </c>
      <c r="AJ168">
        <v>0.53143425769999475</v>
      </c>
      <c r="AK168">
        <v>0.75175558035818801</v>
      </c>
      <c r="AL168">
        <v>0.53171529225033598</v>
      </c>
      <c r="AM168">
        <v>0.86081784373067716</v>
      </c>
      <c r="AN168">
        <v>0.24564393914928218</v>
      </c>
      <c r="AO168">
        <v>0.50050324635521859</v>
      </c>
      <c r="AP168">
        <v>0.89586588875251527</v>
      </c>
      <c r="AQ168">
        <v>8.7315542710750815E-2</v>
      </c>
      <c r="AR168">
        <v>0.66376269533973775</v>
      </c>
      <c r="AS168">
        <v>0.76428958215173914</v>
      </c>
      <c r="AT168">
        <v>0.49396531076195105</v>
      </c>
      <c r="AU168">
        <v>8.4426590708751137E-2</v>
      </c>
      <c r="AV168">
        <v>0.37680296819824288</v>
      </c>
      <c r="AW168">
        <v>0.30569439966360556</v>
      </c>
      <c r="AX168">
        <v>0.36858668111990578</v>
      </c>
      <c r="AY168">
        <v>4.0871433072939833E-3</v>
      </c>
      <c r="AZ168">
        <v>0.22496082905015191</v>
      </c>
      <c r="BA168">
        <v>0.77864533296624827</v>
      </c>
      <c r="BB168">
        <v>8.8661036839388752E-2</v>
      </c>
      <c r="BC168">
        <v>0.10458612223344288</v>
      </c>
      <c r="BD168">
        <v>0.17470559878640457</v>
      </c>
      <c r="BE168">
        <v>0.39285258927910582</v>
      </c>
      <c r="BF168">
        <v>0.65668511672522267</v>
      </c>
      <c r="BG168">
        <v>0.84017078248802657</v>
      </c>
      <c r="BH168">
        <v>0.56824129326510242</v>
      </c>
      <c r="BI168">
        <v>0.56126379938478965</v>
      </c>
      <c r="BJ168">
        <v>0.68697635199617024</v>
      </c>
      <c r="BK168">
        <v>0.18696847438067432</v>
      </c>
      <c r="BL168">
        <v>0.38410109370177759</v>
      </c>
      <c r="BM168">
        <v>0.54083626289023379</v>
      </c>
      <c r="BN168">
        <v>0.68617014375891183</v>
      </c>
      <c r="BO168">
        <v>0.88235659684639312</v>
      </c>
      <c r="BP168">
        <v>0.40032002837915226</v>
      </c>
      <c r="BQ168">
        <v>0.66567160906076772</v>
      </c>
      <c r="BR168">
        <v>0.24955419297181436</v>
      </c>
      <c r="BS168">
        <v>0.71851956771847836</v>
      </c>
    </row>
    <row r="169" spans="1:71" x14ac:dyDescent="0.25">
      <c r="A169" s="1">
        <v>168</v>
      </c>
      <c r="B169">
        <v>0.89230789817088085</v>
      </c>
      <c r="C169">
        <v>0.23026576638497387</v>
      </c>
      <c r="D169">
        <v>0.63386515633586882</v>
      </c>
      <c r="E169">
        <v>0.79516750069762054</v>
      </c>
      <c r="F169">
        <v>0.69752775291771851</v>
      </c>
      <c r="G169">
        <v>0.82617712329577531</v>
      </c>
      <c r="H169">
        <v>0.83477381743750279</v>
      </c>
      <c r="I169">
        <v>0.56218050886948479</v>
      </c>
      <c r="J169">
        <v>0.23950609532336342</v>
      </c>
      <c r="K169">
        <v>0.73568685927192934</v>
      </c>
      <c r="L169">
        <v>7.2119282029298626E-2</v>
      </c>
      <c r="M169">
        <v>0.71013652188547949</v>
      </c>
      <c r="N169">
        <v>0.29431870650414083</v>
      </c>
      <c r="O169">
        <v>0.52048373098332801</v>
      </c>
      <c r="P169">
        <v>0.82510160733868976</v>
      </c>
      <c r="Q169">
        <v>0.6929324468945891</v>
      </c>
      <c r="R169">
        <v>0.27294255495152409</v>
      </c>
      <c r="S169">
        <v>0.34780657606544163</v>
      </c>
      <c r="T169">
        <v>0.83334281472568383</v>
      </c>
      <c r="U169">
        <v>0.81942508543164361</v>
      </c>
      <c r="V169">
        <v>0.61922508066691739</v>
      </c>
      <c r="W169">
        <v>0.97752080354581916</v>
      </c>
      <c r="X169">
        <v>0.5827862813680571</v>
      </c>
      <c r="Y169">
        <v>0.6446798245175156</v>
      </c>
      <c r="Z169">
        <v>5.6318515991651719E-2</v>
      </c>
      <c r="AA169">
        <v>3.3586550509670077E-2</v>
      </c>
      <c r="AB169">
        <v>0.12994634543606631</v>
      </c>
      <c r="AC169">
        <v>0.15226158025301562</v>
      </c>
      <c r="AD169">
        <v>0.95380179821821998</v>
      </c>
      <c r="AE169">
        <v>0.81799025657510682</v>
      </c>
      <c r="AF169">
        <v>0.26667751643880833</v>
      </c>
      <c r="AG169">
        <v>0.17802932578053432</v>
      </c>
      <c r="AH169">
        <v>0.20693297674180067</v>
      </c>
      <c r="AI169">
        <v>0.3009570229731845</v>
      </c>
      <c r="AJ169">
        <v>0.50360675892104578</v>
      </c>
      <c r="AK169">
        <v>5.3006100516369226E-2</v>
      </c>
      <c r="AL169">
        <v>0.46282096458679278</v>
      </c>
      <c r="AM169">
        <v>0.17055051588498393</v>
      </c>
      <c r="AN169">
        <v>0.70377140918904091</v>
      </c>
      <c r="AO169">
        <v>0.53817441770278485</v>
      </c>
      <c r="AP169">
        <v>0.79250786918918137</v>
      </c>
      <c r="AQ169">
        <v>0.87118170613764756</v>
      </c>
      <c r="AR169">
        <v>0.34118786093495612</v>
      </c>
      <c r="AS169">
        <v>0.45457296768599975</v>
      </c>
      <c r="AT169">
        <v>0.47025106125341409</v>
      </c>
      <c r="AU169">
        <v>0.52041863190414195</v>
      </c>
      <c r="AV169">
        <v>0.24265968315599851</v>
      </c>
      <c r="AW169">
        <v>0.35583937339735583</v>
      </c>
      <c r="AX169">
        <v>0.42791358221766329</v>
      </c>
      <c r="AY169">
        <v>1.9430696986751816E-2</v>
      </c>
      <c r="AZ169">
        <v>0.8073048656951427</v>
      </c>
      <c r="BA169">
        <v>0.40482911700562596</v>
      </c>
      <c r="BB169">
        <v>0.43438763459996821</v>
      </c>
      <c r="BC169">
        <v>0.31999410933202399</v>
      </c>
      <c r="BD169">
        <v>0.98530429034812483</v>
      </c>
      <c r="BE169">
        <v>0.86568133574943562</v>
      </c>
      <c r="BF169">
        <v>6.1824613065461165E-2</v>
      </c>
      <c r="BG169">
        <v>0.89900698506144205</v>
      </c>
      <c r="BH169">
        <v>0.64454092545482033</v>
      </c>
      <c r="BI169">
        <v>3.8517881075878058E-2</v>
      </c>
      <c r="BJ169">
        <v>1.3163803823830533E-2</v>
      </c>
      <c r="BK169">
        <v>0.75565080494852155</v>
      </c>
      <c r="BL169">
        <v>0.65396131292104143</v>
      </c>
      <c r="BM169">
        <v>0.41446253699125823</v>
      </c>
      <c r="BN169">
        <v>3.6353327025579696E-2</v>
      </c>
      <c r="BO169">
        <v>0.19542612446299845</v>
      </c>
      <c r="BP169">
        <v>4.1269267396967679E-2</v>
      </c>
      <c r="BQ169">
        <v>0.77023560856607898</v>
      </c>
      <c r="BR169">
        <v>0.98855748451595482</v>
      </c>
      <c r="BS169">
        <v>0.40797823809444556</v>
      </c>
    </row>
    <row r="170" spans="1:71" x14ac:dyDescent="0.25">
      <c r="A170" s="1">
        <v>169</v>
      </c>
      <c r="B170">
        <v>0.84421153939835336</v>
      </c>
      <c r="C170">
        <v>0.19633283601823481</v>
      </c>
      <c r="D170">
        <v>0.31039672333477819</v>
      </c>
      <c r="E170">
        <v>0.29317565696590908</v>
      </c>
      <c r="F170">
        <v>0.85548586589905684</v>
      </c>
      <c r="G170">
        <v>0.55090029591744749</v>
      </c>
      <c r="H170">
        <v>3.6799884372673897E-2</v>
      </c>
      <c r="I170">
        <v>0.36606074529501031</v>
      </c>
      <c r="J170">
        <v>0.86831269611599893</v>
      </c>
      <c r="K170">
        <v>0.73784837512108425</v>
      </c>
      <c r="L170">
        <v>0.40416614073235868</v>
      </c>
      <c r="M170">
        <v>0.86826364817946688</v>
      </c>
      <c r="N170">
        <v>0.27188410851882638</v>
      </c>
      <c r="O170">
        <v>0.13261844879815954</v>
      </c>
      <c r="P170">
        <v>9.4622776639029404E-2</v>
      </c>
      <c r="Q170">
        <v>0.92262883290461484</v>
      </c>
      <c r="R170">
        <v>0.55568987420244698</v>
      </c>
      <c r="S170">
        <v>0.20815381730536708</v>
      </c>
      <c r="T170">
        <v>0.83352798137181783</v>
      </c>
      <c r="U170">
        <v>7.7252545558491481E-2</v>
      </c>
      <c r="V170">
        <v>0.14764491134918234</v>
      </c>
      <c r="W170">
        <v>0.93919463855752716</v>
      </c>
      <c r="X170">
        <v>0.67160806085841773</v>
      </c>
      <c r="Y170">
        <v>0.64347026852763867</v>
      </c>
      <c r="Z170">
        <v>0.59124007171841231</v>
      </c>
      <c r="AA170">
        <v>0.48106151947720677</v>
      </c>
      <c r="AB170">
        <v>0.75299423201982818</v>
      </c>
      <c r="AC170">
        <v>0.85001921579445094</v>
      </c>
      <c r="AD170">
        <v>0.97882945283353262</v>
      </c>
      <c r="AE170">
        <v>0.90836677373347408</v>
      </c>
      <c r="AF170">
        <v>0.34627475505454652</v>
      </c>
      <c r="AG170">
        <v>1.2505274183207682E-2</v>
      </c>
      <c r="AH170">
        <v>0.84121519400930433</v>
      </c>
      <c r="AI170">
        <v>0.38019014350741653</v>
      </c>
      <c r="AJ170">
        <v>0.36739270334736562</v>
      </c>
      <c r="AK170">
        <v>0.4002729686528681</v>
      </c>
      <c r="AL170">
        <v>0.64488688268161121</v>
      </c>
      <c r="AM170">
        <v>5.1653954310716288E-2</v>
      </c>
      <c r="AN170">
        <v>0.59211238810216571</v>
      </c>
      <c r="AO170">
        <v>4.7267964081145197E-2</v>
      </c>
      <c r="AP170">
        <v>0.4448623418265899</v>
      </c>
      <c r="AQ170">
        <v>0.55600119579953022</v>
      </c>
      <c r="AR170">
        <v>5.7257146201452946E-2</v>
      </c>
      <c r="AS170">
        <v>0.38068014269582273</v>
      </c>
      <c r="AT170">
        <v>0.25246543470917482</v>
      </c>
      <c r="AU170">
        <v>0.24706316059463251</v>
      </c>
      <c r="AV170">
        <v>0.97297378303224125</v>
      </c>
      <c r="AW170">
        <v>0.99792319005887553</v>
      </c>
      <c r="AX170">
        <v>0.33546812487676392</v>
      </c>
      <c r="AY170">
        <v>0.53667544431806768</v>
      </c>
      <c r="AZ170">
        <v>0.45231852724629762</v>
      </c>
      <c r="BA170">
        <v>0.98144576358742608</v>
      </c>
      <c r="BB170">
        <v>0.86375060680755766</v>
      </c>
      <c r="BC170">
        <v>0.32798872276384061</v>
      </c>
      <c r="BD170">
        <v>0.64628731986745225</v>
      </c>
      <c r="BE170">
        <v>0.5438396237626929</v>
      </c>
      <c r="BF170">
        <v>0.42036536207724995</v>
      </c>
      <c r="BG170">
        <v>0.28517861451343762</v>
      </c>
      <c r="BH170">
        <v>0.85990468709384449</v>
      </c>
      <c r="BI170">
        <v>0.71169915325462596</v>
      </c>
      <c r="BJ170">
        <v>0.82234920957892932</v>
      </c>
      <c r="BK170">
        <v>0.98624470298451938</v>
      </c>
      <c r="BL170">
        <v>0.73559337414662607</v>
      </c>
      <c r="BM170">
        <v>0.84454957437349709</v>
      </c>
      <c r="BN170">
        <v>0.67071429025107587</v>
      </c>
      <c r="BO170">
        <v>0.3810779525438861</v>
      </c>
      <c r="BP170">
        <v>0.21227466758098479</v>
      </c>
      <c r="BQ170">
        <v>0.10430565750544474</v>
      </c>
      <c r="BR170">
        <v>0.26305061346353442</v>
      </c>
      <c r="BS170">
        <v>0.79159135231363753</v>
      </c>
    </row>
    <row r="171" spans="1:71" x14ac:dyDescent="0.25">
      <c r="A171" s="1">
        <v>170</v>
      </c>
      <c r="B171">
        <v>0.91487746565059658</v>
      </c>
      <c r="C171">
        <v>0.77595877462099494</v>
      </c>
      <c r="D171">
        <v>0.93162898052124432</v>
      </c>
      <c r="E171">
        <v>0.38024508761179332</v>
      </c>
      <c r="F171">
        <v>0.68805634899134183</v>
      </c>
      <c r="G171">
        <v>0.79661649555596881</v>
      </c>
      <c r="H171">
        <v>5.8740854377018925E-2</v>
      </c>
      <c r="I171">
        <v>0.23851461195621981</v>
      </c>
      <c r="J171">
        <v>0.63182113909745974</v>
      </c>
      <c r="K171">
        <v>0.51405842129595525</v>
      </c>
      <c r="L171">
        <v>0.32782243341845796</v>
      </c>
      <c r="M171">
        <v>0.42236019472458231</v>
      </c>
      <c r="N171">
        <v>0.3608980248936543</v>
      </c>
      <c r="O171">
        <v>0.81145323646621992</v>
      </c>
      <c r="P171">
        <v>0.15971690344019962</v>
      </c>
      <c r="Q171">
        <v>0.5037689510071458</v>
      </c>
      <c r="R171">
        <v>0.90754730049685672</v>
      </c>
      <c r="S171">
        <v>0.3099180369489386</v>
      </c>
      <c r="T171">
        <v>0.70491822849193064</v>
      </c>
      <c r="U171">
        <v>2.1399966885988331E-2</v>
      </c>
      <c r="V171">
        <v>0.82691910201870011</v>
      </c>
      <c r="W171">
        <v>0.93097569925278845</v>
      </c>
      <c r="X171">
        <v>0.70586292297765607</v>
      </c>
      <c r="Y171">
        <v>0.78905557846849461</v>
      </c>
      <c r="Z171">
        <v>0.51414768457935245</v>
      </c>
      <c r="AA171">
        <v>0.39059365520910327</v>
      </c>
      <c r="AB171">
        <v>0.37166501441460476</v>
      </c>
      <c r="AC171">
        <v>0.79148877935511641</v>
      </c>
      <c r="AD171">
        <v>0.75536773326252471</v>
      </c>
      <c r="AE171">
        <v>0.5831966082190172</v>
      </c>
      <c r="AF171">
        <v>0.66364760377591048</v>
      </c>
      <c r="AG171">
        <v>0.12011729264236415</v>
      </c>
      <c r="AH171">
        <v>0.29664298734646677</v>
      </c>
      <c r="AI171">
        <v>0.97165371142307733</v>
      </c>
      <c r="AJ171">
        <v>0.20169547766833429</v>
      </c>
      <c r="AK171">
        <v>0.47231047525038217</v>
      </c>
      <c r="AL171">
        <v>0.29231500493134999</v>
      </c>
      <c r="AM171">
        <v>0.16274254269842592</v>
      </c>
      <c r="AN171">
        <v>0.14485045017680598</v>
      </c>
      <c r="AO171">
        <v>0.28306405257205403</v>
      </c>
      <c r="AP171">
        <v>0.2760555415841911</v>
      </c>
      <c r="AQ171">
        <v>0.1387720326613362</v>
      </c>
      <c r="AR171">
        <v>2.1220833536856887E-3</v>
      </c>
      <c r="AS171">
        <v>0.74836975944888007</v>
      </c>
      <c r="AT171">
        <v>0.21476643997876643</v>
      </c>
      <c r="AU171">
        <v>0.85529930346742822</v>
      </c>
      <c r="AV171">
        <v>0.69243290394877</v>
      </c>
      <c r="AW171">
        <v>0.1716985851766385</v>
      </c>
      <c r="AX171">
        <v>9.824870980094047E-2</v>
      </c>
      <c r="AY171">
        <v>0.60729911378026402</v>
      </c>
      <c r="AZ171">
        <v>0.81018912685807665</v>
      </c>
      <c r="BA171">
        <v>7.3471297781331768E-2</v>
      </c>
      <c r="BB171">
        <v>0.80551493488637826</v>
      </c>
      <c r="BC171">
        <v>0.84788630641935392</v>
      </c>
      <c r="BD171">
        <v>0.63655477556280593</v>
      </c>
      <c r="BE171">
        <v>0.45872624010770635</v>
      </c>
      <c r="BF171">
        <v>0.25199896589745341</v>
      </c>
      <c r="BG171">
        <v>0.63585308441210486</v>
      </c>
      <c r="BH171">
        <v>0.9487608207700734</v>
      </c>
      <c r="BI171">
        <v>0.51210108962780321</v>
      </c>
      <c r="BJ171">
        <v>7.1904755565692757E-2</v>
      </c>
      <c r="BK171">
        <v>0.71493097149919627</v>
      </c>
      <c r="BL171">
        <v>0.40918375280198849</v>
      </c>
      <c r="BM171">
        <v>0.91907659719002865</v>
      </c>
      <c r="BN171">
        <v>0.52422414207893209</v>
      </c>
      <c r="BO171">
        <v>0.28481225981545222</v>
      </c>
      <c r="BP171">
        <v>0.72315942686771773</v>
      </c>
      <c r="BQ171">
        <v>0.64233867688385826</v>
      </c>
      <c r="BR171">
        <v>0.82917538681503677</v>
      </c>
      <c r="BS171">
        <v>0.38122331445107893</v>
      </c>
    </row>
    <row r="172" spans="1:71" x14ac:dyDescent="0.25">
      <c r="A172" s="1">
        <v>171</v>
      </c>
      <c r="B172">
        <v>0.26685968874163479</v>
      </c>
      <c r="C172">
        <v>0.13160047265692087</v>
      </c>
      <c r="D172">
        <v>0.8363704009266214</v>
      </c>
      <c r="E172">
        <v>0.92469322814708821</v>
      </c>
      <c r="F172">
        <v>0.39987064067700073</v>
      </c>
      <c r="G172">
        <v>0.55260947633623769</v>
      </c>
      <c r="H172">
        <v>0.92780988387738894</v>
      </c>
      <c r="I172">
        <v>0.47311861102780195</v>
      </c>
      <c r="J172">
        <v>0.19159794592915735</v>
      </c>
      <c r="K172">
        <v>0.82666183697861684</v>
      </c>
      <c r="L172">
        <v>0.87571269655069572</v>
      </c>
      <c r="M172">
        <v>0.99846547163719146</v>
      </c>
      <c r="N172">
        <v>0.38926313691358916</v>
      </c>
      <c r="O172">
        <v>0.59414542527953851</v>
      </c>
      <c r="P172">
        <v>0.58544122719184888</v>
      </c>
      <c r="Q172">
        <v>0.63511837473300636</v>
      </c>
      <c r="R172">
        <v>0.69061495929337968</v>
      </c>
      <c r="S172">
        <v>0.21185698835672928</v>
      </c>
      <c r="T172">
        <v>0.93580687761222703</v>
      </c>
      <c r="U172">
        <v>0.21584265007198622</v>
      </c>
      <c r="V172">
        <v>0.5063455822229489</v>
      </c>
      <c r="W172">
        <v>0.57864987175463745</v>
      </c>
      <c r="X172">
        <v>0.25959737367032198</v>
      </c>
      <c r="Y172">
        <v>0.85262276597318365</v>
      </c>
      <c r="Z172">
        <v>0.22524219861574124</v>
      </c>
      <c r="AA172">
        <v>0.85965098696864217</v>
      </c>
      <c r="AB172">
        <v>0.26927671831762212</v>
      </c>
      <c r="AC172">
        <v>0.92112587993507078</v>
      </c>
      <c r="AD172">
        <v>0.10694588924233028</v>
      </c>
      <c r="AE172">
        <v>0.2996205666263223</v>
      </c>
      <c r="AF172">
        <v>0.98862894902697696</v>
      </c>
      <c r="AG172">
        <v>0.88703694999566962</v>
      </c>
      <c r="AH172">
        <v>0.59216467370872716</v>
      </c>
      <c r="AI172">
        <v>0.65121567870024089</v>
      </c>
      <c r="AJ172">
        <v>0.36934456888683131</v>
      </c>
      <c r="AK172">
        <v>3.7730443666386337E-2</v>
      </c>
      <c r="AL172">
        <v>0.27628523460744636</v>
      </c>
      <c r="AM172">
        <v>0.94866119809413119</v>
      </c>
      <c r="AN172">
        <v>0.8710933305111761</v>
      </c>
      <c r="AO172">
        <v>0.28448913244989438</v>
      </c>
      <c r="AP172">
        <v>0.85700535846478154</v>
      </c>
      <c r="AQ172">
        <v>0.76867806331169053</v>
      </c>
      <c r="AR172">
        <v>0.70506481485263595</v>
      </c>
      <c r="AS172">
        <v>0.20070795909767403</v>
      </c>
      <c r="AT172">
        <v>0.57861611642778676</v>
      </c>
      <c r="AU172">
        <v>0.21713391541394944</v>
      </c>
      <c r="AV172">
        <v>0.91881204657868576</v>
      </c>
      <c r="AW172">
        <v>0.61001204103266138</v>
      </c>
      <c r="AX172">
        <v>4.0639625874829832E-3</v>
      </c>
      <c r="AY172">
        <v>0.89152243837452649</v>
      </c>
      <c r="AZ172">
        <v>8.80788275649802E-3</v>
      </c>
      <c r="BA172">
        <v>0.92051515698167163</v>
      </c>
      <c r="BB172">
        <v>0.92028242266428573</v>
      </c>
      <c r="BC172">
        <v>0.33523653051522262</v>
      </c>
      <c r="BD172">
        <v>0.70042879554987292</v>
      </c>
      <c r="BE172">
        <v>0.67463906806773255</v>
      </c>
      <c r="BF172">
        <v>0.83000029006996812</v>
      </c>
      <c r="BG172">
        <v>2.3775608817243499E-2</v>
      </c>
      <c r="BH172">
        <v>9.3940966626045452E-2</v>
      </c>
      <c r="BI172">
        <v>0.70132490347806231</v>
      </c>
      <c r="BJ172">
        <v>0.74597790046589751</v>
      </c>
      <c r="BK172">
        <v>3.6128153729116375E-2</v>
      </c>
      <c r="BL172">
        <v>0.69630282875127558</v>
      </c>
      <c r="BM172">
        <v>0.77957194817591358</v>
      </c>
      <c r="BN172">
        <v>0.30422924614213886</v>
      </c>
      <c r="BO172">
        <v>0.40824644908661478</v>
      </c>
      <c r="BP172">
        <v>0.15017999226790701</v>
      </c>
      <c r="BQ172">
        <v>3.8276349776476537E-2</v>
      </c>
      <c r="BR172">
        <v>6.6671446798509115E-2</v>
      </c>
      <c r="BS172">
        <v>0.38555964138277377</v>
      </c>
    </row>
    <row r="173" spans="1:71" x14ac:dyDescent="0.25">
      <c r="A173" s="1">
        <v>172</v>
      </c>
      <c r="B173">
        <v>0.50772852163529303</v>
      </c>
      <c r="C173">
        <v>0.54257217662963908</v>
      </c>
      <c r="D173">
        <v>0.24112324806124674</v>
      </c>
      <c r="E173">
        <v>0.28219341900481065</v>
      </c>
      <c r="F173">
        <v>0.81463741258929723</v>
      </c>
      <c r="G173">
        <v>0.47908802978470144</v>
      </c>
      <c r="H173">
        <v>5.2036075370433088E-2</v>
      </c>
      <c r="I173">
        <v>0.30529344116025525</v>
      </c>
      <c r="J173">
        <v>0.61833508870884846</v>
      </c>
      <c r="K173">
        <v>0.75968778635028389</v>
      </c>
      <c r="L173">
        <v>0.16399218171562724</v>
      </c>
      <c r="M173">
        <v>0.24624382880062945</v>
      </c>
      <c r="N173">
        <v>0.68401241791821354</v>
      </c>
      <c r="O173">
        <v>0.73425111719181702</v>
      </c>
      <c r="P173">
        <v>0.6229072275712032</v>
      </c>
      <c r="Q173">
        <v>0.86179170306538289</v>
      </c>
      <c r="R173">
        <v>0.10250474716241487</v>
      </c>
      <c r="S173">
        <v>7.4676364711129373E-2</v>
      </c>
      <c r="T173">
        <v>0.26927275067691225</v>
      </c>
      <c r="U173">
        <v>0.82659704777736243</v>
      </c>
      <c r="V173">
        <v>7.7706261643363028E-2</v>
      </c>
      <c r="W173">
        <v>0.7074718286188636</v>
      </c>
      <c r="X173">
        <v>0.98667516608400219</v>
      </c>
      <c r="Y173">
        <v>0.61521452289598277</v>
      </c>
      <c r="Z173">
        <v>0.74950208858919998</v>
      </c>
      <c r="AA173">
        <v>0.3488710142213759</v>
      </c>
      <c r="AB173">
        <v>0.48486086832403064</v>
      </c>
      <c r="AC173">
        <v>0.85085522668015778</v>
      </c>
      <c r="AD173">
        <v>0.9910034958494115</v>
      </c>
      <c r="AE173">
        <v>0.98239796954076641</v>
      </c>
      <c r="AF173">
        <v>0.63424893095053214</v>
      </c>
      <c r="AG173">
        <v>0.44991431646789948</v>
      </c>
      <c r="AH173">
        <v>0.12666468448849522</v>
      </c>
      <c r="AI173">
        <v>5.0016284462071514E-2</v>
      </c>
      <c r="AJ173">
        <v>0.76316599153500242</v>
      </c>
      <c r="AK173">
        <v>0.37207395546535282</v>
      </c>
      <c r="AL173">
        <v>0.62600079277778364</v>
      </c>
      <c r="AM173">
        <v>0.79609758032866584</v>
      </c>
      <c r="AN173">
        <v>5.0578718766049469E-2</v>
      </c>
      <c r="AO173">
        <v>0.99815013189785962</v>
      </c>
      <c r="AP173">
        <v>0.66986299649373593</v>
      </c>
      <c r="AQ173">
        <v>0.97097427471259679</v>
      </c>
      <c r="AR173">
        <v>4.1432600766999617E-3</v>
      </c>
      <c r="AS173">
        <v>0.29712067399612907</v>
      </c>
      <c r="AT173">
        <v>5.2540610024929491E-2</v>
      </c>
      <c r="AU173">
        <v>0.30952977913466806</v>
      </c>
      <c r="AV173">
        <v>0.49768561785057452</v>
      </c>
      <c r="AW173">
        <v>0.86516517295157969</v>
      </c>
      <c r="AX173">
        <v>0.33622613980818139</v>
      </c>
      <c r="AY173">
        <v>0.85528484055024323</v>
      </c>
      <c r="AZ173">
        <v>0.24482964532194063</v>
      </c>
      <c r="BA173">
        <v>0.7905543331849918</v>
      </c>
      <c r="BB173">
        <v>0.68336917931962027</v>
      </c>
      <c r="BC173">
        <v>0.2768575144489519</v>
      </c>
      <c r="BD173">
        <v>0.10939099738181945</v>
      </c>
      <c r="BE173">
        <v>0.38802513321655996</v>
      </c>
      <c r="BF173">
        <v>7.0997270796956391E-2</v>
      </c>
      <c r="BG173">
        <v>0.92052447076223465</v>
      </c>
      <c r="BH173">
        <v>0.42939353247826129</v>
      </c>
      <c r="BI173">
        <v>0.88622622055304534</v>
      </c>
      <c r="BJ173">
        <v>0.51357706482221366</v>
      </c>
      <c r="BK173">
        <v>0.44743057453627944</v>
      </c>
      <c r="BL173">
        <v>5.5634526845219634E-2</v>
      </c>
      <c r="BM173">
        <v>0.34711614695350468</v>
      </c>
      <c r="BN173">
        <v>0.63987331808439052</v>
      </c>
      <c r="BO173">
        <v>0.93841068661078531</v>
      </c>
      <c r="BP173">
        <v>0.91603186229027589</v>
      </c>
      <c r="BQ173">
        <v>0.99944414577202134</v>
      </c>
      <c r="BR173">
        <v>0.867233726521355</v>
      </c>
      <c r="BS173">
        <v>0.18833044711271663</v>
      </c>
    </row>
    <row r="174" spans="1:71" x14ac:dyDescent="0.25">
      <c r="A174" s="1">
        <v>173</v>
      </c>
      <c r="B174">
        <v>0.69156970996345102</v>
      </c>
      <c r="C174">
        <v>7.9847690841355123E-2</v>
      </c>
      <c r="D174">
        <v>0.93231235302907156</v>
      </c>
      <c r="E174">
        <v>0.61919686594811418</v>
      </c>
      <c r="F174">
        <v>0.76512347945070325</v>
      </c>
      <c r="G174">
        <v>2.1871082072114967E-2</v>
      </c>
      <c r="H174">
        <v>0.87889898665612087</v>
      </c>
      <c r="I174">
        <v>3.854209553656629E-2</v>
      </c>
      <c r="J174">
        <v>5.0918344185981179E-2</v>
      </c>
      <c r="K174">
        <v>0.41632012604822966</v>
      </c>
      <c r="L174">
        <v>0.65577375788780901</v>
      </c>
      <c r="M174">
        <v>0.50764786410261786</v>
      </c>
      <c r="N174">
        <v>0.52561089988327292</v>
      </c>
      <c r="O174">
        <v>0.6869482430514513</v>
      </c>
      <c r="P174">
        <v>1.0195814617601218E-2</v>
      </c>
      <c r="Q174">
        <v>7.3372841652884824E-2</v>
      </c>
      <c r="R174">
        <v>0.21648648714809349</v>
      </c>
      <c r="S174">
        <v>0.33919259897032461</v>
      </c>
      <c r="T174">
        <v>0.27191475457183578</v>
      </c>
      <c r="U174">
        <v>2.591533585296113E-2</v>
      </c>
      <c r="V174">
        <v>0.64442576085113557</v>
      </c>
      <c r="W174">
        <v>0.51488161932757859</v>
      </c>
      <c r="X174">
        <v>0.81439338333615607</v>
      </c>
      <c r="Y174">
        <v>0.1151856495653939</v>
      </c>
      <c r="Z174">
        <v>3.5891921957210804E-2</v>
      </c>
      <c r="AA174">
        <v>0.96922664990712193</v>
      </c>
      <c r="AB174">
        <v>0.21185151650623257</v>
      </c>
      <c r="AC174">
        <v>0.50495277226557567</v>
      </c>
      <c r="AD174">
        <v>0.15023133976866798</v>
      </c>
      <c r="AE174">
        <v>0.84011474061926861</v>
      </c>
      <c r="AF174">
        <v>0.7416575787320695</v>
      </c>
      <c r="AG174">
        <v>0.39777380310906274</v>
      </c>
      <c r="AH174">
        <v>0.9743714114474219</v>
      </c>
      <c r="AI174">
        <v>0.56870187204428357</v>
      </c>
      <c r="AJ174">
        <v>0.79841216521393188</v>
      </c>
      <c r="AK174">
        <v>0.55945797039276723</v>
      </c>
      <c r="AL174">
        <v>0.51098306599518173</v>
      </c>
      <c r="AM174">
        <v>0.45117739302349347</v>
      </c>
      <c r="AN174">
        <v>9.1000681600956979E-2</v>
      </c>
      <c r="AO174">
        <v>0.59392316580190718</v>
      </c>
      <c r="AP174">
        <v>0.96937843509166222</v>
      </c>
      <c r="AQ174">
        <v>0.79274984822682726</v>
      </c>
      <c r="AR174">
        <v>0.63295996140873712</v>
      </c>
      <c r="AS174">
        <v>0.57386553470347568</v>
      </c>
      <c r="AT174">
        <v>0.98409888323561656</v>
      </c>
      <c r="AU174">
        <v>0.3127635918428362</v>
      </c>
      <c r="AV174">
        <v>0.47367227029922399</v>
      </c>
      <c r="AW174">
        <v>0.6657303098675178</v>
      </c>
      <c r="AX174">
        <v>0.58581627977242612</v>
      </c>
      <c r="AY174">
        <v>0.56780461114255842</v>
      </c>
      <c r="AZ174">
        <v>7.79012737415129E-2</v>
      </c>
      <c r="BA174">
        <v>0.19723204610512179</v>
      </c>
      <c r="BB174">
        <v>0.75377213034693524</v>
      </c>
      <c r="BC174">
        <v>0.44007643775946581</v>
      </c>
      <c r="BD174">
        <v>0.22405226244562393</v>
      </c>
      <c r="BE174">
        <v>0.83423303350126787</v>
      </c>
      <c r="BF174">
        <v>0.25649887386464287</v>
      </c>
      <c r="BG174">
        <v>0.33104213957321849</v>
      </c>
      <c r="BH174">
        <v>1.3225552042864464E-2</v>
      </c>
      <c r="BI174">
        <v>0.35401460614586833</v>
      </c>
      <c r="BJ174">
        <v>0.45939664834748517</v>
      </c>
      <c r="BK174">
        <v>8.1228301741110287E-2</v>
      </c>
      <c r="BL174">
        <v>0.16366506138965964</v>
      </c>
      <c r="BM174">
        <v>0.3423657565788335</v>
      </c>
      <c r="BN174">
        <v>0.55211611430727603</v>
      </c>
      <c r="BO174">
        <v>0.13453375748407015</v>
      </c>
      <c r="BP174">
        <v>1.8092666150370751E-2</v>
      </c>
      <c r="BQ174">
        <v>0.18490765085075489</v>
      </c>
      <c r="BR174">
        <v>0.79560857654738804</v>
      </c>
      <c r="BS174">
        <v>0.94926544153227899</v>
      </c>
    </row>
    <row r="175" spans="1:71" x14ac:dyDescent="0.25">
      <c r="A175" s="1">
        <v>174</v>
      </c>
      <c r="B175">
        <v>0.16505427111361604</v>
      </c>
      <c r="C175">
        <v>0.70549658192421938</v>
      </c>
      <c r="D175">
        <v>0.28826261160340527</v>
      </c>
      <c r="E175">
        <v>0.88594208152405041</v>
      </c>
      <c r="F175">
        <v>0.56733139449119774</v>
      </c>
      <c r="G175">
        <v>0.76119783315012579</v>
      </c>
      <c r="H175">
        <v>0.86447276556737307</v>
      </c>
      <c r="I175">
        <v>3.5229737684133733E-3</v>
      </c>
      <c r="J175">
        <v>0.12047960100958499</v>
      </c>
      <c r="K175">
        <v>0.7253321203406643</v>
      </c>
      <c r="L175">
        <v>0.22431432982381028</v>
      </c>
      <c r="M175">
        <v>0.28148905321102613</v>
      </c>
      <c r="N175">
        <v>0.85599834732247881</v>
      </c>
      <c r="O175">
        <v>3.0176490681703361E-2</v>
      </c>
      <c r="P175">
        <v>0.55112540795068821</v>
      </c>
      <c r="Q175">
        <v>0.64141389685341732</v>
      </c>
      <c r="R175">
        <v>0.54751586178971956</v>
      </c>
      <c r="S175">
        <v>0.9864045949173843</v>
      </c>
      <c r="T175">
        <v>0.90334107472348879</v>
      </c>
      <c r="U175">
        <v>0.81339117241650971</v>
      </c>
      <c r="V175">
        <v>0.2253516465321691</v>
      </c>
      <c r="W175">
        <v>0.56289127784430282</v>
      </c>
      <c r="X175">
        <v>0.83500367733975411</v>
      </c>
      <c r="Y175">
        <v>0.34216393636125009</v>
      </c>
      <c r="Z175">
        <v>0.42729642784477107</v>
      </c>
      <c r="AA175">
        <v>0.15746108540515968</v>
      </c>
      <c r="AB175">
        <v>0.91892603450056232</v>
      </c>
      <c r="AC175">
        <v>0.45744505060742535</v>
      </c>
      <c r="AD175">
        <v>0.80843096004419268</v>
      </c>
      <c r="AE175">
        <v>0.52006358589415802</v>
      </c>
      <c r="AF175">
        <v>0.94058743785571486</v>
      </c>
      <c r="AG175">
        <v>1.3627860663943725E-2</v>
      </c>
      <c r="AH175">
        <v>0.73304057167845782</v>
      </c>
      <c r="AI175">
        <v>0.66046496838895652</v>
      </c>
      <c r="AJ175">
        <v>0.11758443602413249</v>
      </c>
      <c r="AK175">
        <v>0.17417018428818432</v>
      </c>
      <c r="AL175">
        <v>4.7039599337189153E-2</v>
      </c>
      <c r="AM175">
        <v>0.66007767222284708</v>
      </c>
      <c r="AN175">
        <v>0.56787060919109233</v>
      </c>
      <c r="AO175">
        <v>5.6500067649813968E-3</v>
      </c>
      <c r="AP175">
        <v>0.93111527678739869</v>
      </c>
      <c r="AQ175">
        <v>0.99483894723076705</v>
      </c>
      <c r="AR175">
        <v>0.71239812921738188</v>
      </c>
      <c r="AS175">
        <v>0.66308177494764797</v>
      </c>
      <c r="AT175">
        <v>0.1476424161060228</v>
      </c>
      <c r="AU175">
        <v>0.32140995742547562</v>
      </c>
      <c r="AV175">
        <v>0.48903371099064619</v>
      </c>
      <c r="AW175">
        <v>0.43029331872879439</v>
      </c>
      <c r="AX175">
        <v>0.59196980352102724</v>
      </c>
      <c r="AY175">
        <v>0.20853741837634032</v>
      </c>
      <c r="AZ175">
        <v>5.8275974714485645E-3</v>
      </c>
      <c r="BA175">
        <v>8.5736797197752623E-2</v>
      </c>
      <c r="BB175">
        <v>0.15756585654256428</v>
      </c>
      <c r="BC175">
        <v>0.12958634511016531</v>
      </c>
      <c r="BD175">
        <v>3.973731308748063E-2</v>
      </c>
      <c r="BE175">
        <v>0.48865636964097636</v>
      </c>
      <c r="BF175">
        <v>0.70332566256806728</v>
      </c>
      <c r="BG175">
        <v>0.28120829371782996</v>
      </c>
      <c r="BH175">
        <v>5.9407006857531308E-2</v>
      </c>
      <c r="BI175">
        <v>0.16925169060656675</v>
      </c>
      <c r="BJ175">
        <v>7.1505970156159115E-2</v>
      </c>
      <c r="BK175">
        <v>0.29395698943234194</v>
      </c>
      <c r="BL175">
        <v>0.11677944231964699</v>
      </c>
      <c r="BM175">
        <v>0.15109441313777916</v>
      </c>
      <c r="BN175">
        <v>0.50949232812263057</v>
      </c>
      <c r="BO175">
        <v>0.49743231160051982</v>
      </c>
      <c r="BP175">
        <v>0.11576056642673105</v>
      </c>
      <c r="BQ175">
        <v>0.43747075558950632</v>
      </c>
      <c r="BR175">
        <v>0.83833950356122355</v>
      </c>
      <c r="BS175">
        <v>0.45646557414018474</v>
      </c>
    </row>
    <row r="176" spans="1:71" x14ac:dyDescent="0.25">
      <c r="A176" s="1">
        <v>175</v>
      </c>
      <c r="B176">
        <v>0.91057802871400395</v>
      </c>
      <c r="C176">
        <v>3.5216399964201561E-2</v>
      </c>
      <c r="D176">
        <v>0.2477548954479406</v>
      </c>
      <c r="E176">
        <v>0.19530607334728167</v>
      </c>
      <c r="F176">
        <v>0.54067574846412325</v>
      </c>
      <c r="G176">
        <v>0.52191021759284217</v>
      </c>
      <c r="H176">
        <v>6.4828603782953631E-2</v>
      </c>
      <c r="I176">
        <v>0.27211804526852357</v>
      </c>
      <c r="J176">
        <v>0.98129717614036172</v>
      </c>
      <c r="K176">
        <v>0.3486544452238497</v>
      </c>
      <c r="L176">
        <v>0.94062652849411976</v>
      </c>
      <c r="M176">
        <v>0.60537961348561653</v>
      </c>
      <c r="N176">
        <v>0.97412835919184348</v>
      </c>
      <c r="O176">
        <v>0.79479872696196674</v>
      </c>
      <c r="P176">
        <v>0.28819566821883369</v>
      </c>
      <c r="Q176">
        <v>0.78240513203925754</v>
      </c>
      <c r="R176">
        <v>0.27149426975498436</v>
      </c>
      <c r="S176">
        <v>0.35612916508980941</v>
      </c>
      <c r="T176">
        <v>6.5285558961113876E-2</v>
      </c>
      <c r="U176">
        <v>4.2972164312495176E-2</v>
      </c>
      <c r="V176">
        <v>3.682726325364416E-2</v>
      </c>
      <c r="W176">
        <v>9.159576281111792E-2</v>
      </c>
      <c r="X176">
        <v>0.31832621459937716</v>
      </c>
      <c r="Y176">
        <v>0.37353207206928496</v>
      </c>
      <c r="Z176">
        <v>0.62389407520629125</v>
      </c>
      <c r="AA176">
        <v>0.13395836000687789</v>
      </c>
      <c r="AB176">
        <v>0.43136119958588459</v>
      </c>
      <c r="AC176">
        <v>0.54604860112439291</v>
      </c>
      <c r="AD176">
        <v>0.16110729116561406</v>
      </c>
      <c r="AE176">
        <v>0.72912516057915289</v>
      </c>
      <c r="AF176">
        <v>3.8897319966969546E-3</v>
      </c>
      <c r="AG176">
        <v>0.61016304610046168</v>
      </c>
      <c r="AH176">
        <v>0.4446412078393025</v>
      </c>
      <c r="AI176">
        <v>0.38566103619340186</v>
      </c>
      <c r="AJ176">
        <v>0.785573041932493</v>
      </c>
      <c r="AK176">
        <v>0.2488962124392593</v>
      </c>
      <c r="AL176">
        <v>0.74667200543008228</v>
      </c>
      <c r="AM176">
        <v>0.28679254867694348</v>
      </c>
      <c r="AN176">
        <v>0.65628335506398561</v>
      </c>
      <c r="AO176">
        <v>0.54526721031312309</v>
      </c>
      <c r="AP176">
        <v>5.7913148931879821E-2</v>
      </c>
      <c r="AQ176">
        <v>0.98829573861963649</v>
      </c>
      <c r="AR176">
        <v>0.453498428972684</v>
      </c>
      <c r="AS176">
        <v>0.91793134332958959</v>
      </c>
      <c r="AT176">
        <v>8.4693569826087556E-3</v>
      </c>
      <c r="AU176">
        <v>0.75890646722334554</v>
      </c>
      <c r="AV176">
        <v>0.41217036881197311</v>
      </c>
      <c r="AW176">
        <v>0.3151055587468965</v>
      </c>
      <c r="AX176">
        <v>0.96170207258941909</v>
      </c>
      <c r="AY176">
        <v>6.8368463840278393E-2</v>
      </c>
      <c r="AZ176">
        <v>0.55222688911501827</v>
      </c>
      <c r="BA176">
        <v>9.8683600454253506E-2</v>
      </c>
      <c r="BB176">
        <v>5.5158164856144887E-2</v>
      </c>
      <c r="BC176">
        <v>0.16840118990917408</v>
      </c>
      <c r="BD176">
        <v>0.2384823917191764</v>
      </c>
      <c r="BE176">
        <v>0.8649418515073819</v>
      </c>
      <c r="BF176">
        <v>0.64750459879323663</v>
      </c>
      <c r="BG176">
        <v>0.90558764978521367</v>
      </c>
      <c r="BH176">
        <v>0.1347916728228733</v>
      </c>
      <c r="BI176">
        <v>0.11772756473119883</v>
      </c>
      <c r="BJ176">
        <v>0.89434050220500683</v>
      </c>
      <c r="BK176">
        <v>0.60728085948655397</v>
      </c>
      <c r="BL176">
        <v>0.64586995509972167</v>
      </c>
      <c r="BM176">
        <v>0.47519340857033077</v>
      </c>
      <c r="BN176">
        <v>0.95042472981898263</v>
      </c>
      <c r="BO176">
        <v>0.19980945041715137</v>
      </c>
      <c r="BP176">
        <v>0.64561671453608838</v>
      </c>
      <c r="BQ176">
        <v>0.40595114541602928</v>
      </c>
      <c r="BR176">
        <v>0.11496219082526593</v>
      </c>
      <c r="BS176">
        <v>0.6332532804639418</v>
      </c>
    </row>
    <row r="177" spans="1:71" x14ac:dyDescent="0.25">
      <c r="A177" s="1">
        <v>176</v>
      </c>
      <c r="B177">
        <v>8.515023657040488E-3</v>
      </c>
      <c r="C177">
        <v>0.3962544763203335</v>
      </c>
      <c r="D177">
        <v>0.94781103088360164</v>
      </c>
      <c r="E177">
        <v>0.77095137760801336</v>
      </c>
      <c r="F177">
        <v>9.2606855348891459E-2</v>
      </c>
      <c r="G177">
        <v>0.46338556453155799</v>
      </c>
      <c r="H177">
        <v>4.1990540324279069E-2</v>
      </c>
      <c r="I177">
        <v>0.35905998433571129</v>
      </c>
      <c r="J177">
        <v>0.54114377784544043</v>
      </c>
      <c r="K177">
        <v>0.35063152922622476</v>
      </c>
      <c r="L177">
        <v>0.628410480671861</v>
      </c>
      <c r="M177">
        <v>0.41701703373808907</v>
      </c>
      <c r="N177">
        <v>0.7879955260776067</v>
      </c>
      <c r="O177">
        <v>0.47212503033984987</v>
      </c>
      <c r="P177">
        <v>0.15630048050183543</v>
      </c>
      <c r="Q177">
        <v>0.60881945185347863</v>
      </c>
      <c r="R177">
        <v>0.29110477313408856</v>
      </c>
      <c r="S177">
        <v>0.18220581259792845</v>
      </c>
      <c r="T177">
        <v>1.4046705717999597E-2</v>
      </c>
      <c r="U177">
        <v>0.33437430615980157</v>
      </c>
      <c r="V177">
        <v>0.87376355091115165</v>
      </c>
      <c r="W177">
        <v>0.99047459954061678</v>
      </c>
      <c r="X177">
        <v>4.6838241211413667E-2</v>
      </c>
      <c r="Y177">
        <v>0.61137783992486561</v>
      </c>
      <c r="Z177">
        <v>0.10301684184976467</v>
      </c>
      <c r="AA177">
        <v>0.87346134637056017</v>
      </c>
      <c r="AB177">
        <v>8.7155673211142592E-2</v>
      </c>
      <c r="AC177">
        <v>0.18720918546347631</v>
      </c>
      <c r="AD177">
        <v>8.8661976559515243E-2</v>
      </c>
      <c r="AE177">
        <v>0.26072589474950925</v>
      </c>
      <c r="AF177">
        <v>0.67006430863591504</v>
      </c>
      <c r="AG177">
        <v>0.86872405550717402</v>
      </c>
      <c r="AH177">
        <v>0.43324616454322606</v>
      </c>
      <c r="AI177">
        <v>0.87215756048167026</v>
      </c>
      <c r="AJ177">
        <v>0.47106981179336604</v>
      </c>
      <c r="AK177">
        <v>0.26650945828927208</v>
      </c>
      <c r="AL177">
        <v>0.37217304900557979</v>
      </c>
      <c r="AM177">
        <v>0.34397076448570718</v>
      </c>
      <c r="AN177">
        <v>0.39311575496666318</v>
      </c>
      <c r="AO177">
        <v>1.6580513900189553E-2</v>
      </c>
      <c r="AP177">
        <v>0.69673482948730292</v>
      </c>
      <c r="AQ177">
        <v>0.25677585696845384</v>
      </c>
      <c r="AR177">
        <v>0.21703544798753682</v>
      </c>
      <c r="AS177">
        <v>0.9472375483671569</v>
      </c>
      <c r="AT177">
        <v>0.31976379167713664</v>
      </c>
      <c r="AU177">
        <v>7.2630242178189031E-2</v>
      </c>
      <c r="AV177">
        <v>0.8780555239456217</v>
      </c>
      <c r="AW177">
        <v>0.66259629144723964</v>
      </c>
      <c r="AX177">
        <v>0.74144002198274062</v>
      </c>
      <c r="AY177">
        <v>0.33845683084397615</v>
      </c>
      <c r="AZ177">
        <v>0.7576219366830117</v>
      </c>
      <c r="BA177">
        <v>0.63978818681622607</v>
      </c>
      <c r="BB177">
        <v>2.5068637242338432E-2</v>
      </c>
      <c r="BC177">
        <v>0.31109507302233486</v>
      </c>
      <c r="BD177">
        <v>0.378347592002233</v>
      </c>
      <c r="BE177">
        <v>0.67713432986935973</v>
      </c>
      <c r="BF177">
        <v>0.74667753858419439</v>
      </c>
      <c r="BG177">
        <v>0.63689896862733586</v>
      </c>
      <c r="BH177">
        <v>0.81829968354847826</v>
      </c>
      <c r="BI177">
        <v>0.9115360940172218</v>
      </c>
      <c r="BJ177">
        <v>0.37152474607061425</v>
      </c>
      <c r="BK177">
        <v>0.28599582866305151</v>
      </c>
      <c r="BL177">
        <v>0.84197403515368219</v>
      </c>
      <c r="BM177">
        <v>0.44167261711483385</v>
      </c>
      <c r="BN177">
        <v>0.5108154840231931</v>
      </c>
      <c r="BO177">
        <v>0.8766511081210534</v>
      </c>
      <c r="BP177">
        <v>0.58112309412320517</v>
      </c>
      <c r="BQ177">
        <v>0.96414727244773801</v>
      </c>
      <c r="BR177">
        <v>0.29862697571523433</v>
      </c>
      <c r="BS177">
        <v>0.91075795794348013</v>
      </c>
    </row>
    <row r="178" spans="1:71" x14ac:dyDescent="0.25">
      <c r="A178" s="1">
        <v>177</v>
      </c>
      <c r="B178">
        <v>0.73757579737289547</v>
      </c>
      <c r="C178">
        <v>9.8214189367735405E-2</v>
      </c>
      <c r="D178">
        <v>0.62911079656469349</v>
      </c>
      <c r="E178">
        <v>0.98804883258078768</v>
      </c>
      <c r="F178">
        <v>0.37255743798724406</v>
      </c>
      <c r="G178">
        <v>5.135513860529517E-2</v>
      </c>
      <c r="H178">
        <v>0.21734043498662636</v>
      </c>
      <c r="I178">
        <v>4.8185615640832347E-2</v>
      </c>
      <c r="J178">
        <v>0.34637407786574648</v>
      </c>
      <c r="K178">
        <v>0.88599406702526395</v>
      </c>
      <c r="L178">
        <v>0.46036396078838393</v>
      </c>
      <c r="M178">
        <v>0.36804720801709001</v>
      </c>
      <c r="N178">
        <v>0.86300075410187171</v>
      </c>
      <c r="O178">
        <v>0.44185034948718349</v>
      </c>
      <c r="P178">
        <v>0.78287021454474015</v>
      </c>
      <c r="Q178">
        <v>0.34234659941780643</v>
      </c>
      <c r="R178">
        <v>0.17190611560766744</v>
      </c>
      <c r="S178">
        <v>0.46998155115118223</v>
      </c>
      <c r="T178">
        <v>0.14430336236465946</v>
      </c>
      <c r="U178">
        <v>0.51148553076143599</v>
      </c>
      <c r="V178">
        <v>6.6355805510214916E-2</v>
      </c>
      <c r="W178">
        <v>0.12014286821033104</v>
      </c>
      <c r="X178">
        <v>0.8123599382088541</v>
      </c>
      <c r="Y178">
        <v>6.8667876917795412E-2</v>
      </c>
      <c r="Z178">
        <v>0.12497932249320876</v>
      </c>
      <c r="AA178">
        <v>0.18155410334447031</v>
      </c>
      <c r="AB178">
        <v>8.8688634513494735E-2</v>
      </c>
      <c r="AC178">
        <v>0.48615838188638238</v>
      </c>
      <c r="AD178">
        <v>0.42246651379440536</v>
      </c>
      <c r="AE178">
        <v>0.54084362506808681</v>
      </c>
      <c r="AF178">
        <v>0.74679440946106113</v>
      </c>
      <c r="AG178">
        <v>0.76880641974891195</v>
      </c>
      <c r="AH178">
        <v>0.89822549931827045</v>
      </c>
      <c r="AI178">
        <v>0.88406161658074778</v>
      </c>
      <c r="AJ178">
        <v>0.43604171662941338</v>
      </c>
      <c r="AK178">
        <v>6.2985010114270601E-2</v>
      </c>
      <c r="AL178">
        <v>0.34546040048748028</v>
      </c>
      <c r="AM178">
        <v>0.48905013749298787</v>
      </c>
      <c r="AN178">
        <v>0.28560454370615174</v>
      </c>
      <c r="AO178">
        <v>0.66665709887220614</v>
      </c>
      <c r="AP178">
        <v>0.77659840811094916</v>
      </c>
      <c r="AQ178">
        <v>0.99327092816234064</v>
      </c>
      <c r="AR178">
        <v>0.5458433555103136</v>
      </c>
      <c r="AS178">
        <v>1.1816729739779652E-2</v>
      </c>
      <c r="AT178">
        <v>0.68316955088529296</v>
      </c>
      <c r="AU178">
        <v>0.45011423925269489</v>
      </c>
      <c r="AV178">
        <v>9.2993475140985549E-2</v>
      </c>
      <c r="AW178">
        <v>1.9433086352444118E-2</v>
      </c>
      <c r="AX178">
        <v>0.87665538576210078</v>
      </c>
      <c r="AY178">
        <v>0.43071266505459338</v>
      </c>
      <c r="AZ178">
        <v>0.3360043063507443</v>
      </c>
      <c r="BA178">
        <v>0.63466559811529621</v>
      </c>
      <c r="BB178">
        <v>0.66363550540541993</v>
      </c>
      <c r="BC178">
        <v>0.23950418540286766</v>
      </c>
      <c r="BD178">
        <v>0.27200147383437556</v>
      </c>
      <c r="BE178">
        <v>0.25949455461325344</v>
      </c>
      <c r="BF178">
        <v>0.30347583521803156</v>
      </c>
      <c r="BG178">
        <v>0.26459685280728329</v>
      </c>
      <c r="BH178">
        <v>0.54828789639090902</v>
      </c>
      <c r="BI178">
        <v>0.10418910131103332</v>
      </c>
      <c r="BJ178">
        <v>0.28307565093072273</v>
      </c>
      <c r="BK178">
        <v>0.23683323880593443</v>
      </c>
      <c r="BL178">
        <v>0.47903366984430862</v>
      </c>
      <c r="BM178">
        <v>8.2184997826797446E-2</v>
      </c>
      <c r="BN178">
        <v>0.97791830721268647</v>
      </c>
      <c r="BO178">
        <v>0.73779514669482493</v>
      </c>
      <c r="BP178">
        <v>0.54464791777495702</v>
      </c>
      <c r="BQ178">
        <v>0.46826512156712385</v>
      </c>
      <c r="BR178">
        <v>0.49067966684816944</v>
      </c>
      <c r="BS178">
        <v>0.28667045214423637</v>
      </c>
    </row>
    <row r="179" spans="1:71" x14ac:dyDescent="0.25">
      <c r="A179" s="1">
        <v>178</v>
      </c>
      <c r="B179">
        <v>0.25142337203252707</v>
      </c>
      <c r="C179">
        <v>0.79705580384266483</v>
      </c>
      <c r="D179">
        <v>6.9430209050452718E-2</v>
      </c>
      <c r="E179">
        <v>0.41137738337151708</v>
      </c>
      <c r="F179">
        <v>0.1427260708757554</v>
      </c>
      <c r="G179">
        <v>0.56922553295136413</v>
      </c>
      <c r="H179">
        <v>0.96083776884665717</v>
      </c>
      <c r="I179">
        <v>0.83472098956385099</v>
      </c>
      <c r="J179">
        <v>0.53550480564080361</v>
      </c>
      <c r="K179">
        <v>0.18177661767022879</v>
      </c>
      <c r="L179">
        <v>0.63686922814113978</v>
      </c>
      <c r="M179">
        <v>0.43430039234892848</v>
      </c>
      <c r="N179">
        <v>0.66905482351903856</v>
      </c>
      <c r="O179">
        <v>0.54798599635482859</v>
      </c>
      <c r="P179">
        <v>0.83076739534019595</v>
      </c>
      <c r="Q179">
        <v>0.60588459685387341</v>
      </c>
      <c r="R179">
        <v>0.81303010047754465</v>
      </c>
      <c r="S179">
        <v>0.7895831857256228</v>
      </c>
      <c r="T179">
        <v>0.72705965079509627</v>
      </c>
      <c r="U179">
        <v>0.87697624232079163</v>
      </c>
      <c r="V179">
        <v>0.48916209781785824</v>
      </c>
      <c r="W179">
        <v>0.84685149962744555</v>
      </c>
      <c r="X179">
        <v>0.27077501695085493</v>
      </c>
      <c r="Y179">
        <v>0.77455333184234043</v>
      </c>
      <c r="Z179">
        <v>0.74281118992220818</v>
      </c>
      <c r="AA179">
        <v>0.34578631434861495</v>
      </c>
      <c r="AB179">
        <v>0.45702509678129077</v>
      </c>
      <c r="AC179">
        <v>8.7045469948731302E-2</v>
      </c>
      <c r="AD179">
        <v>0.99608063864958996</v>
      </c>
      <c r="AE179">
        <v>0.52565393882515876</v>
      </c>
      <c r="AF179">
        <v>0.23331797572108237</v>
      </c>
      <c r="AG179">
        <v>0.54382516200416675</v>
      </c>
      <c r="AH179">
        <v>0.27976123848044787</v>
      </c>
      <c r="AI179">
        <v>0.70584159522669898</v>
      </c>
      <c r="AJ179">
        <v>0.15832353208026773</v>
      </c>
      <c r="AK179">
        <v>0.74804586785250471</v>
      </c>
      <c r="AL179">
        <v>9.0175456517276209E-2</v>
      </c>
      <c r="AM179">
        <v>0.29870553340248518</v>
      </c>
      <c r="AN179">
        <v>0.16880478044855152</v>
      </c>
      <c r="AO179">
        <v>0.98336377148941301</v>
      </c>
      <c r="AP179">
        <v>0.34344026162925756</v>
      </c>
      <c r="AQ179">
        <v>0.53998620527545504</v>
      </c>
      <c r="AR179">
        <v>0.88266995990973329</v>
      </c>
      <c r="AS179">
        <v>3.9180489458688905E-3</v>
      </c>
      <c r="AT179">
        <v>0.85767312479425339</v>
      </c>
      <c r="AU179">
        <v>0.74381540290399351</v>
      </c>
      <c r="AV179">
        <v>0.24510651766981828</v>
      </c>
      <c r="AW179">
        <v>0.7744241347203249</v>
      </c>
      <c r="AX179">
        <v>9.9974417925060455E-2</v>
      </c>
      <c r="AY179">
        <v>0.14228251665680813</v>
      </c>
      <c r="AZ179">
        <v>0.75701715746857223</v>
      </c>
      <c r="BA179">
        <v>0.12010438540880031</v>
      </c>
      <c r="BB179">
        <v>0.59881853485587899</v>
      </c>
      <c r="BC179">
        <v>6.804959312034875E-2</v>
      </c>
      <c r="BD179">
        <v>0.55536035458508959</v>
      </c>
      <c r="BE179">
        <v>0.26571711020153632</v>
      </c>
      <c r="BF179">
        <v>0.45498228935098073</v>
      </c>
      <c r="BG179">
        <v>0.20530765707238319</v>
      </c>
      <c r="BH179">
        <v>0.22802658863323977</v>
      </c>
      <c r="BI179">
        <v>0.83891449484517611</v>
      </c>
      <c r="BJ179">
        <v>0.76954227657086538</v>
      </c>
      <c r="BK179">
        <v>0.49264289484986656</v>
      </c>
      <c r="BL179">
        <v>0.71796288745711645</v>
      </c>
      <c r="BM179">
        <v>0.63623035835749187</v>
      </c>
      <c r="BN179">
        <v>0.31851602761785236</v>
      </c>
      <c r="BO179">
        <v>0.87346526267799929</v>
      </c>
      <c r="BP179">
        <v>0.52683851047112384</v>
      </c>
      <c r="BQ179">
        <v>0.74570625392724543</v>
      </c>
      <c r="BR179">
        <v>0.69804341472520515</v>
      </c>
      <c r="BS179">
        <v>0.43302052295906401</v>
      </c>
    </row>
    <row r="180" spans="1:71" x14ac:dyDescent="0.25">
      <c r="A180" s="1">
        <v>179</v>
      </c>
      <c r="B180">
        <v>0.100490100357843</v>
      </c>
      <c r="C180">
        <v>1.3892491283966857E-2</v>
      </c>
      <c r="D180">
        <v>0.3032344006871619</v>
      </c>
      <c r="E180">
        <v>0.86488329072975045</v>
      </c>
      <c r="F180">
        <v>0.30416984549177672</v>
      </c>
      <c r="G180">
        <v>0.68457494253703854</v>
      </c>
      <c r="H180">
        <v>0.26120007506472043</v>
      </c>
      <c r="I180">
        <v>9.8939515279831358E-2</v>
      </c>
      <c r="J180">
        <v>0.35064831983730183</v>
      </c>
      <c r="K180">
        <v>0.3185966693490514</v>
      </c>
      <c r="L180">
        <v>0.12578700271319054</v>
      </c>
      <c r="M180">
        <v>0.7051769584292219</v>
      </c>
      <c r="N180">
        <v>0.26522230300449323</v>
      </c>
      <c r="O180">
        <v>0.44772770809824902</v>
      </c>
      <c r="P180">
        <v>0.6627073955808751</v>
      </c>
      <c r="Q180">
        <v>0.95108169679896015</v>
      </c>
      <c r="R180">
        <v>0.14520937460840189</v>
      </c>
      <c r="S180">
        <v>0.39596881221498259</v>
      </c>
      <c r="T180">
        <v>0.90021889478610617</v>
      </c>
      <c r="U180">
        <v>6.4302496495762473E-2</v>
      </c>
      <c r="V180">
        <v>8.3744926797406305E-2</v>
      </c>
      <c r="W180">
        <v>0.70920513234503291</v>
      </c>
      <c r="X180">
        <v>0.79542416541895211</v>
      </c>
      <c r="Y180">
        <v>0.20440494227896666</v>
      </c>
      <c r="Z180">
        <v>0.98992849830002905</v>
      </c>
      <c r="AA180">
        <v>0.36687274443498208</v>
      </c>
      <c r="AB180">
        <v>0.8332136794789593</v>
      </c>
      <c r="AC180">
        <v>0.36059803452347328</v>
      </c>
      <c r="AD180">
        <v>0.27129801297250755</v>
      </c>
      <c r="AE180">
        <v>0.82624906112615304</v>
      </c>
      <c r="AF180">
        <v>0.55354982137896902</v>
      </c>
      <c r="AG180">
        <v>0.16963804131589688</v>
      </c>
      <c r="AH180">
        <v>0.43123328527443361</v>
      </c>
      <c r="AI180">
        <v>3.7265965661203437E-2</v>
      </c>
      <c r="AJ180">
        <v>0.28932161333348838</v>
      </c>
      <c r="AK180">
        <v>0.1013711388028834</v>
      </c>
      <c r="AL180">
        <v>0.37249639378457999</v>
      </c>
      <c r="AM180">
        <v>0.75882378009863227</v>
      </c>
      <c r="AN180">
        <v>0.22239624031775074</v>
      </c>
      <c r="AO180">
        <v>8.0925067004525175E-2</v>
      </c>
      <c r="AP180">
        <v>0.96509688233084256</v>
      </c>
      <c r="AQ180">
        <v>0.60207790943567396</v>
      </c>
      <c r="AR180">
        <v>0.66530464328298777</v>
      </c>
      <c r="AS180">
        <v>7.0865023065372346E-2</v>
      </c>
      <c r="AT180">
        <v>0.21778275790407275</v>
      </c>
      <c r="AU180">
        <v>0.49317499481286242</v>
      </c>
      <c r="AV180">
        <v>0.55173392667807164</v>
      </c>
      <c r="AW180">
        <v>0.68507577947483111</v>
      </c>
      <c r="AX180">
        <v>0.1459666362474924</v>
      </c>
      <c r="AY180">
        <v>0.12235719277653145</v>
      </c>
      <c r="AZ180">
        <v>0.48328111896090375</v>
      </c>
      <c r="BA180">
        <v>0.9037476631850474</v>
      </c>
      <c r="BB180">
        <v>0.96315059214275189</v>
      </c>
      <c r="BC180">
        <v>0.12880900869571832</v>
      </c>
      <c r="BD180">
        <v>0.38429736552253912</v>
      </c>
      <c r="BE180">
        <v>0.2302678697081344</v>
      </c>
      <c r="BF180">
        <v>0.435332859110383</v>
      </c>
      <c r="BG180">
        <v>0.51875500966680099</v>
      </c>
      <c r="BH180">
        <v>0.40446220638925046</v>
      </c>
      <c r="BI180">
        <v>0.10524075193638793</v>
      </c>
      <c r="BJ180">
        <v>0.29667937877610473</v>
      </c>
      <c r="BK180">
        <v>0.66774580571665143</v>
      </c>
      <c r="BL180">
        <v>0.81071452613666661</v>
      </c>
      <c r="BM180">
        <v>0.71909660134166342</v>
      </c>
      <c r="BN180">
        <v>0.38097853223301159</v>
      </c>
      <c r="BO180">
        <v>0.10177761607664848</v>
      </c>
      <c r="BP180">
        <v>0.70696042858359076</v>
      </c>
      <c r="BQ180">
        <v>0.49195362260231135</v>
      </c>
      <c r="BR180">
        <v>0.40474941514851348</v>
      </c>
      <c r="BS180">
        <v>0.27528217224150597</v>
      </c>
    </row>
    <row r="181" spans="1:71" x14ac:dyDescent="0.25">
      <c r="A181" s="1">
        <v>180</v>
      </c>
      <c r="B181">
        <v>0.49091167782707756</v>
      </c>
      <c r="C181">
        <v>0.51757339427327098</v>
      </c>
      <c r="D181">
        <v>0.38221299845711976</v>
      </c>
      <c r="E181">
        <v>3.3955134421799427E-2</v>
      </c>
      <c r="F181">
        <v>0.84132117152095298</v>
      </c>
      <c r="G181">
        <v>4.4809580010918282E-4</v>
      </c>
      <c r="H181">
        <v>0.18979870162510049</v>
      </c>
      <c r="I181">
        <v>0.22694617965810671</v>
      </c>
      <c r="J181">
        <v>0.73414155362194145</v>
      </c>
      <c r="K181">
        <v>0.6886743539570922</v>
      </c>
      <c r="L181">
        <v>0.6043210936886142</v>
      </c>
      <c r="M181">
        <v>0.86328501296287574</v>
      </c>
      <c r="N181">
        <v>0.14737139734534122</v>
      </c>
      <c r="O181">
        <v>0.58623690063886191</v>
      </c>
      <c r="P181">
        <v>9.2854988604860633E-2</v>
      </c>
      <c r="Q181">
        <v>0.61883457805564646</v>
      </c>
      <c r="R181">
        <v>0.97301880951604225</v>
      </c>
      <c r="S181">
        <v>0.53149135690457927</v>
      </c>
      <c r="T181">
        <v>0.67314403577359905</v>
      </c>
      <c r="U181">
        <v>0.17445897368791341</v>
      </c>
      <c r="V181">
        <v>0.41554520843397169</v>
      </c>
      <c r="W181">
        <v>0.46651670589569105</v>
      </c>
      <c r="X181">
        <v>0.86793542374143562</v>
      </c>
      <c r="Y181">
        <v>0.32022815939896276</v>
      </c>
      <c r="Z181">
        <v>0.56062695005032648</v>
      </c>
      <c r="AA181">
        <v>0.89728802684138564</v>
      </c>
      <c r="AB181">
        <v>0.39757175513749388</v>
      </c>
      <c r="AC181">
        <v>7.2491244672436284E-2</v>
      </c>
      <c r="AD181">
        <v>0.27879788807622063</v>
      </c>
      <c r="AE181">
        <v>0.80447042180307859</v>
      </c>
      <c r="AF181">
        <v>0.52633365643725905</v>
      </c>
      <c r="AG181">
        <v>0.95360050726444723</v>
      </c>
      <c r="AH181">
        <v>0.39329358029144512</v>
      </c>
      <c r="AI181">
        <v>0.67195940311682489</v>
      </c>
      <c r="AJ181">
        <v>0.20941977297758985</v>
      </c>
      <c r="AK181">
        <v>0.11162271252756473</v>
      </c>
      <c r="AL181">
        <v>0.44959505133630451</v>
      </c>
      <c r="AM181">
        <v>0.65774433012235856</v>
      </c>
      <c r="AN181">
        <v>0.7584658345514077</v>
      </c>
      <c r="AO181">
        <v>0.74315441804848958</v>
      </c>
      <c r="AP181">
        <v>0.8573919416122523</v>
      </c>
      <c r="AQ181">
        <v>0.2542575746557264</v>
      </c>
      <c r="AR181">
        <v>0.5648692221173176</v>
      </c>
      <c r="AS181">
        <v>5.3786088869081095E-3</v>
      </c>
      <c r="AT181">
        <v>0.25910601000285527</v>
      </c>
      <c r="AU181">
        <v>0.72717221006054111</v>
      </c>
      <c r="AV181">
        <v>0.41163612057848309</v>
      </c>
      <c r="AW181">
        <v>1.8616428976495625E-2</v>
      </c>
      <c r="AX181">
        <v>0.39941274613400057</v>
      </c>
      <c r="AY181">
        <v>0.65878560737713687</v>
      </c>
      <c r="AZ181">
        <v>0.94746949387541401</v>
      </c>
      <c r="BA181">
        <v>0.84915486952460884</v>
      </c>
      <c r="BB181">
        <v>0.39403912025888821</v>
      </c>
      <c r="BC181">
        <v>0.38877547421282799</v>
      </c>
      <c r="BD181">
        <v>0.73487881429359114</v>
      </c>
      <c r="BE181">
        <v>0.44386839326456107</v>
      </c>
      <c r="BF181">
        <v>0.39809943332050435</v>
      </c>
      <c r="BG181">
        <v>0.7044386352810027</v>
      </c>
      <c r="BH181">
        <v>8.4747259254690621E-2</v>
      </c>
      <c r="BI181">
        <v>0.33438312762269706</v>
      </c>
      <c r="BJ181">
        <v>0.87059817922807603</v>
      </c>
      <c r="BK181">
        <v>0.99306443891300533</v>
      </c>
      <c r="BL181">
        <v>0.59681257429787415</v>
      </c>
      <c r="BM181">
        <v>0.43120607604078098</v>
      </c>
      <c r="BN181">
        <v>0.2649400858535399</v>
      </c>
      <c r="BO181">
        <v>0.4418519270471486</v>
      </c>
      <c r="BP181">
        <v>0.13645039430518868</v>
      </c>
      <c r="BQ181">
        <v>0.34989011562652417</v>
      </c>
      <c r="BR181">
        <v>0.1629764702026133</v>
      </c>
      <c r="BS181">
        <v>0.87745106165372422</v>
      </c>
    </row>
    <row r="182" spans="1:71" x14ac:dyDescent="0.25">
      <c r="A182" s="1">
        <v>181</v>
      </c>
      <c r="B182">
        <v>0.15390901075866148</v>
      </c>
      <c r="C182">
        <v>0.97774551169785318</v>
      </c>
      <c r="D182">
        <v>0.87181310612578444</v>
      </c>
      <c r="E182">
        <v>0.25673206730421894</v>
      </c>
      <c r="F182">
        <v>0.42412805748630467</v>
      </c>
      <c r="G182">
        <v>0.29018633102256886</v>
      </c>
      <c r="H182">
        <v>0.46765684554392739</v>
      </c>
      <c r="I182">
        <v>0.89005077272376609</v>
      </c>
      <c r="J182">
        <v>0.53332642605446767</v>
      </c>
      <c r="K182">
        <v>0.48778184759795185</v>
      </c>
      <c r="L182">
        <v>0.23295803227608047</v>
      </c>
      <c r="M182">
        <v>0.66877424833572074</v>
      </c>
      <c r="N182">
        <v>0.39759363361485589</v>
      </c>
      <c r="O182">
        <v>0.14090178885293581</v>
      </c>
      <c r="P182">
        <v>0.45129363662252664</v>
      </c>
      <c r="Q182">
        <v>0.37074664718766948</v>
      </c>
      <c r="R182">
        <v>0.93302249903776169</v>
      </c>
      <c r="S182">
        <v>0.40819606135992992</v>
      </c>
      <c r="T182">
        <v>0.59880410135602113</v>
      </c>
      <c r="U182">
        <v>0.99823160754361417</v>
      </c>
      <c r="V182">
        <v>0.90685937827200624</v>
      </c>
      <c r="W182">
        <v>0.34149720350457413</v>
      </c>
      <c r="X182">
        <v>0.33364171982133695</v>
      </c>
      <c r="Y182">
        <v>0.24024001014711771</v>
      </c>
      <c r="Z182">
        <v>0.90892859043562901</v>
      </c>
      <c r="AA182">
        <v>0.83263229885782397</v>
      </c>
      <c r="AB182">
        <v>0.75153036595383194</v>
      </c>
      <c r="AC182">
        <v>0.2367379909443309</v>
      </c>
      <c r="AD182">
        <v>0.17637324406691179</v>
      </c>
      <c r="AE182">
        <v>0.55254734028792896</v>
      </c>
      <c r="AF182">
        <v>0.20244099543854233</v>
      </c>
      <c r="AG182">
        <v>0.36270331888495788</v>
      </c>
      <c r="AH182">
        <v>0.98757676208879708</v>
      </c>
      <c r="AI182">
        <v>3.8842351571987344E-2</v>
      </c>
      <c r="AJ182">
        <v>0.54271994953758196</v>
      </c>
      <c r="AK182">
        <v>0.39472265354870384</v>
      </c>
      <c r="AL182">
        <v>0.3757345583406454</v>
      </c>
      <c r="AM182">
        <v>0.21407757642343306</v>
      </c>
      <c r="AN182">
        <v>0.75175520508331195</v>
      </c>
      <c r="AO182">
        <v>0.72979887660138365</v>
      </c>
      <c r="AP182">
        <v>0.32772223955902835</v>
      </c>
      <c r="AQ182">
        <v>0.57196051865995245</v>
      </c>
      <c r="AR182">
        <v>8.0704283899874829E-2</v>
      </c>
      <c r="AS182">
        <v>0.95566849087425187</v>
      </c>
      <c r="AT182">
        <v>0.19168434503590526</v>
      </c>
      <c r="AU182">
        <v>0.38532590653457843</v>
      </c>
      <c r="AV182">
        <v>0.28621518932719625</v>
      </c>
      <c r="AW182">
        <v>0.41787602856190653</v>
      </c>
      <c r="AX182">
        <v>0.39692380030904506</v>
      </c>
      <c r="AY182">
        <v>0.2301920743835838</v>
      </c>
      <c r="AZ182">
        <v>0.4878639626789858</v>
      </c>
      <c r="BA182">
        <v>0.94087613085402477</v>
      </c>
      <c r="BB182">
        <v>0.4197956223942515</v>
      </c>
      <c r="BC182">
        <v>4.1182494750226506E-2</v>
      </c>
      <c r="BD182">
        <v>1.5081201185122017E-3</v>
      </c>
      <c r="BE182">
        <v>0.26871775989065905</v>
      </c>
      <c r="BF182">
        <v>0.71527470931072978</v>
      </c>
      <c r="BG182">
        <v>0.6396953300383772</v>
      </c>
      <c r="BH182">
        <v>0.27031846911563218</v>
      </c>
      <c r="BI182">
        <v>0.56416170552967415</v>
      </c>
      <c r="BJ182">
        <v>0.20007366182498887</v>
      </c>
      <c r="BK182">
        <v>0.44218356112578883</v>
      </c>
      <c r="BL182">
        <v>0.7235438502854955</v>
      </c>
      <c r="BM182">
        <v>0.31735065257459216</v>
      </c>
      <c r="BN182">
        <v>0.28270718147356999</v>
      </c>
      <c r="BO182">
        <v>0.23042528771145365</v>
      </c>
      <c r="BP182">
        <v>0.64269927994162812</v>
      </c>
      <c r="BQ182">
        <v>0.1485326293554291</v>
      </c>
      <c r="BR182">
        <v>0.14663346585763271</v>
      </c>
      <c r="BS182">
        <v>0.98271518585477791</v>
      </c>
    </row>
    <row r="183" spans="1:71" x14ac:dyDescent="0.25">
      <c r="A183" s="1">
        <v>182</v>
      </c>
      <c r="B183">
        <v>0.80266822488204914</v>
      </c>
      <c r="C183">
        <v>0.7876359791249703</v>
      </c>
      <c r="D183">
        <v>0.13318402241180793</v>
      </c>
      <c r="E183">
        <v>0.37874282226557754</v>
      </c>
      <c r="F183">
        <v>0.41775975453856518</v>
      </c>
      <c r="G183">
        <v>0.74172542105126971</v>
      </c>
      <c r="H183">
        <v>0.95057710728911593</v>
      </c>
      <c r="I183">
        <v>0.82582573249162483</v>
      </c>
      <c r="J183">
        <v>0.43489473128592093</v>
      </c>
      <c r="K183">
        <v>0.64657583134521524</v>
      </c>
      <c r="L183">
        <v>0.58617441013381266</v>
      </c>
      <c r="M183">
        <v>0.59025101063372187</v>
      </c>
      <c r="N183">
        <v>0.85651549695340246</v>
      </c>
      <c r="O183">
        <v>0.82754485606594697</v>
      </c>
      <c r="P183">
        <v>0.62123091392636309</v>
      </c>
      <c r="Q183">
        <v>0.15698898324437538</v>
      </c>
      <c r="R183">
        <v>0.8124637846723054</v>
      </c>
      <c r="S183">
        <v>0.94058159609399505</v>
      </c>
      <c r="T183">
        <v>0.31270263222910977</v>
      </c>
      <c r="U183">
        <v>0.71607387646631504</v>
      </c>
      <c r="V183">
        <v>0.99589442522003946</v>
      </c>
      <c r="W183">
        <v>0.91339142296449694</v>
      </c>
      <c r="X183">
        <v>0.22656209438957842</v>
      </c>
      <c r="Y183">
        <v>0.37817036869730503</v>
      </c>
      <c r="Z183">
        <v>0.41467340739227143</v>
      </c>
      <c r="AA183">
        <v>4.3359134164981827E-2</v>
      </c>
      <c r="AB183">
        <v>0.61273027817695624</v>
      </c>
      <c r="AC183">
        <v>0.12690317211787239</v>
      </c>
      <c r="AD183">
        <v>0.90900316421832317</v>
      </c>
      <c r="AE183">
        <v>0.32477206536436942</v>
      </c>
      <c r="AF183">
        <v>0.82627592767934988</v>
      </c>
      <c r="AG183">
        <v>4.2678543883580611E-2</v>
      </c>
      <c r="AH183">
        <v>0.29139891011973296</v>
      </c>
      <c r="AI183">
        <v>0.55271626225098158</v>
      </c>
      <c r="AJ183">
        <v>0.41100072322322545</v>
      </c>
      <c r="AK183">
        <v>0.3856953095526352</v>
      </c>
      <c r="AL183">
        <v>0.21496897302981233</v>
      </c>
      <c r="AM183">
        <v>6.5035121805748441E-2</v>
      </c>
      <c r="AN183">
        <v>3.5264642320062434E-2</v>
      </c>
      <c r="AO183">
        <v>0.66266141141990431</v>
      </c>
      <c r="AP183">
        <v>0.85535817166290284</v>
      </c>
      <c r="AQ183">
        <v>0.70334965899834123</v>
      </c>
      <c r="AR183">
        <v>9.6296128725013141E-2</v>
      </c>
      <c r="AS183">
        <v>0.49950721933367326</v>
      </c>
      <c r="AT183">
        <v>0.99644968349353458</v>
      </c>
      <c r="AU183">
        <v>0.8572841068835787</v>
      </c>
      <c r="AV183">
        <v>0.62700871419295834</v>
      </c>
      <c r="AW183">
        <v>0.76091909053739615</v>
      </c>
      <c r="AX183">
        <v>0.20237096734227511</v>
      </c>
      <c r="AY183">
        <v>0.31472201288407387</v>
      </c>
      <c r="AZ183">
        <v>0.76640324474549182</v>
      </c>
      <c r="BA183">
        <v>0.18700815187380126</v>
      </c>
      <c r="BB183">
        <v>0.57122043239834763</v>
      </c>
      <c r="BC183">
        <v>0.57673247069438993</v>
      </c>
      <c r="BD183">
        <v>0.58940929561986</v>
      </c>
      <c r="BE183">
        <v>0.45484790626847982</v>
      </c>
      <c r="BF183">
        <v>9.6025465827585643E-2</v>
      </c>
      <c r="BG183">
        <v>0.33954967857851959</v>
      </c>
      <c r="BH183">
        <v>0.12628370268209821</v>
      </c>
      <c r="BI183">
        <v>0.75271053128760512</v>
      </c>
      <c r="BJ183">
        <v>7.4178143123868612E-3</v>
      </c>
      <c r="BK183">
        <v>0.41069814507099189</v>
      </c>
      <c r="BL183">
        <v>0.92872902891295961</v>
      </c>
      <c r="BM183">
        <v>0.33039629925382918</v>
      </c>
      <c r="BN183">
        <v>0.51759638010293807</v>
      </c>
      <c r="BO183">
        <v>0.49826496631906891</v>
      </c>
      <c r="BP183">
        <v>0.38172735449175899</v>
      </c>
      <c r="BQ183">
        <v>0.56193684461651761</v>
      </c>
      <c r="BR183">
        <v>3.680517067573652E-2</v>
      </c>
      <c r="BS183">
        <v>0.65020144065081931</v>
      </c>
    </row>
    <row r="184" spans="1:71" x14ac:dyDescent="0.25">
      <c r="A184" s="1">
        <v>183</v>
      </c>
      <c r="B184">
        <v>0.97801851938461526</v>
      </c>
      <c r="C184">
        <v>0.17904274019553235</v>
      </c>
      <c r="D184">
        <v>0.61625725415568144</v>
      </c>
      <c r="E184">
        <v>0.12682406635860566</v>
      </c>
      <c r="F184">
        <v>0.47550182643655858</v>
      </c>
      <c r="G184">
        <v>0.16734543081505104</v>
      </c>
      <c r="H184">
        <v>0.40657781421342543</v>
      </c>
      <c r="I184">
        <v>0.70848907979078912</v>
      </c>
      <c r="J184">
        <v>6.0866421860783504E-3</v>
      </c>
      <c r="K184">
        <v>0.29260937524673469</v>
      </c>
      <c r="L184">
        <v>0.61362007346848235</v>
      </c>
      <c r="M184">
        <v>0.89055231840046578</v>
      </c>
      <c r="N184">
        <v>0.40265825719295478</v>
      </c>
      <c r="O184">
        <v>0.15789858593416306</v>
      </c>
      <c r="P184">
        <v>0.46489343138841299</v>
      </c>
      <c r="Q184">
        <v>7.6713527987021801E-2</v>
      </c>
      <c r="R184">
        <v>0.64536999397731831</v>
      </c>
      <c r="S184">
        <v>0.38742398049515103</v>
      </c>
      <c r="T184">
        <v>0.3717258586124893</v>
      </c>
      <c r="U184">
        <v>0.39896822847210434</v>
      </c>
      <c r="V184">
        <v>9.6069750535549781E-2</v>
      </c>
      <c r="W184">
        <v>0.98974255086460827</v>
      </c>
      <c r="X184">
        <v>0.43381841682324052</v>
      </c>
      <c r="Y184">
        <v>0.91185336299631947</v>
      </c>
      <c r="Z184">
        <v>0.83169359970935575</v>
      </c>
      <c r="AA184">
        <v>0.25271610647926401</v>
      </c>
      <c r="AB184">
        <v>0.624459059888687</v>
      </c>
      <c r="AC184">
        <v>0.35773063568932717</v>
      </c>
      <c r="AD184">
        <v>0.84495755223076063</v>
      </c>
      <c r="AE184">
        <v>1.0089509382627204E-2</v>
      </c>
      <c r="AF184">
        <v>0.19431569088475054</v>
      </c>
      <c r="AG184">
        <v>0.15908056151565719</v>
      </c>
      <c r="AH184">
        <v>0.8455062391233561</v>
      </c>
      <c r="AI184">
        <v>0.69581587199831652</v>
      </c>
      <c r="AJ184">
        <v>3.8219136009995935E-3</v>
      </c>
      <c r="AK184">
        <v>0.18357868179079584</v>
      </c>
      <c r="AL184">
        <v>0.76010545572773558</v>
      </c>
      <c r="AM184">
        <v>0.14706874522271818</v>
      </c>
      <c r="AN184">
        <v>0.21360105641485772</v>
      </c>
      <c r="AO184">
        <v>0.63690139678443058</v>
      </c>
      <c r="AP184">
        <v>0.70653540701963347</v>
      </c>
      <c r="AQ184">
        <v>0.40008080295877402</v>
      </c>
      <c r="AR184">
        <v>0.77316073368705118</v>
      </c>
      <c r="AS184">
        <v>0.81340414518560056</v>
      </c>
      <c r="AT184">
        <v>0.21181550681641148</v>
      </c>
      <c r="AU184">
        <v>0.72714610245196887</v>
      </c>
      <c r="AV184">
        <v>0.71442017009297731</v>
      </c>
      <c r="AW184">
        <v>0.31387022984051982</v>
      </c>
      <c r="AX184">
        <v>0.52041521454299611</v>
      </c>
      <c r="AY184">
        <v>3.6492122216370215E-2</v>
      </c>
      <c r="AZ184">
        <v>0.13330193309385907</v>
      </c>
      <c r="BA184">
        <v>0.74409913503423875</v>
      </c>
      <c r="BB184">
        <v>0.46786580437788294</v>
      </c>
      <c r="BC184">
        <v>0.37408704797532255</v>
      </c>
      <c r="BD184">
        <v>0.36690493375496436</v>
      </c>
      <c r="BE184">
        <v>0.24295753054949765</v>
      </c>
      <c r="BF184">
        <v>0.40312220900128082</v>
      </c>
      <c r="BG184">
        <v>0.6399334673500533</v>
      </c>
      <c r="BH184">
        <v>0.37369211094835031</v>
      </c>
      <c r="BI184">
        <v>0.11610646986201212</v>
      </c>
      <c r="BJ184">
        <v>0.17310503409132993</v>
      </c>
      <c r="BK184">
        <v>0.73483523248914773</v>
      </c>
      <c r="BL184">
        <v>0.37230934396192195</v>
      </c>
      <c r="BM184">
        <v>0.18622701959829357</v>
      </c>
      <c r="BN184">
        <v>8.5443785548339757E-2</v>
      </c>
      <c r="BO184">
        <v>0.14772868500459446</v>
      </c>
      <c r="BP184">
        <v>0.4712322489647599</v>
      </c>
      <c r="BQ184">
        <v>0.73481587449195174</v>
      </c>
      <c r="BR184">
        <v>0.99630029845875656</v>
      </c>
      <c r="BS184">
        <v>0.36233068332554208</v>
      </c>
    </row>
    <row r="185" spans="1:71" x14ac:dyDescent="0.25">
      <c r="A185" s="1">
        <v>184</v>
      </c>
      <c r="B185">
        <v>0.24950657972781931</v>
      </c>
      <c r="C185">
        <v>2.7705627412702327E-2</v>
      </c>
      <c r="D185">
        <v>0.90404369463698886</v>
      </c>
      <c r="E185">
        <v>0.96580739883514677</v>
      </c>
      <c r="F185">
        <v>0.80157629613491965</v>
      </c>
      <c r="G185">
        <v>0.29665556009157745</v>
      </c>
      <c r="H185">
        <v>0.68290021277228075</v>
      </c>
      <c r="I185">
        <v>0.91352334254926881</v>
      </c>
      <c r="J185">
        <v>0.45152810550491584</v>
      </c>
      <c r="K185">
        <v>0.21220963682335281</v>
      </c>
      <c r="L185">
        <v>0.89870714780383143</v>
      </c>
      <c r="M185">
        <v>0.93106491871972474</v>
      </c>
      <c r="N185">
        <v>0.11730069530462039</v>
      </c>
      <c r="O185">
        <v>0.16529575851032807</v>
      </c>
      <c r="P185">
        <v>0.79613350364650015</v>
      </c>
      <c r="Q185">
        <v>0.68201889094625534</v>
      </c>
      <c r="R185">
        <v>0.97478866977644796</v>
      </c>
      <c r="S185">
        <v>0.94464920016995568</v>
      </c>
      <c r="T185">
        <v>0.57299787944881886</v>
      </c>
      <c r="U185">
        <v>4.9294946504897186E-2</v>
      </c>
      <c r="V185">
        <v>0.37033357473710482</v>
      </c>
      <c r="W185">
        <v>0.324251715290925</v>
      </c>
      <c r="X185">
        <v>0.30576261953554396</v>
      </c>
      <c r="Y185">
        <v>0.91284932078150349</v>
      </c>
      <c r="Z185">
        <v>0.16182004926538762</v>
      </c>
      <c r="AA185">
        <v>0.95726073506712617</v>
      </c>
      <c r="AB185">
        <v>0.10596381622940432</v>
      </c>
      <c r="AC185">
        <v>0.11327931306943928</v>
      </c>
      <c r="AD185">
        <v>0.75331854808899257</v>
      </c>
      <c r="AE185">
        <v>0.48209807597226784</v>
      </c>
      <c r="AF185">
        <v>0.82912309178968258</v>
      </c>
      <c r="AG185">
        <v>0.8703776989594969</v>
      </c>
      <c r="AH185">
        <v>0.2284835870253582</v>
      </c>
      <c r="AI185">
        <v>0.9154960744102757</v>
      </c>
      <c r="AJ185">
        <v>0.2705033059065034</v>
      </c>
      <c r="AK185">
        <v>0.10452044975159214</v>
      </c>
      <c r="AL185">
        <v>0.41673536488903318</v>
      </c>
      <c r="AM185">
        <v>0.10860570701671923</v>
      </c>
      <c r="AN185">
        <v>0.24341837227437102</v>
      </c>
      <c r="AO185">
        <v>0.21518549558097011</v>
      </c>
      <c r="AP185">
        <v>0.32507787871293647</v>
      </c>
      <c r="AQ185">
        <v>0.58646015866812462</v>
      </c>
      <c r="AR185">
        <v>0.60934945254028139</v>
      </c>
      <c r="AS185">
        <v>0.23909537677721493</v>
      </c>
      <c r="AT185">
        <v>0.16755818731983418</v>
      </c>
      <c r="AU185">
        <v>0.3627614310435614</v>
      </c>
      <c r="AV185">
        <v>0.14278602762471582</v>
      </c>
      <c r="AW185">
        <v>0.30463123690100458</v>
      </c>
      <c r="AX185">
        <v>0.12246689634246988</v>
      </c>
      <c r="AY185">
        <v>0.21248125098570114</v>
      </c>
      <c r="AZ185">
        <v>0.52518789202476568</v>
      </c>
      <c r="BA185">
        <v>0.87323325501063631</v>
      </c>
      <c r="BB185">
        <v>0.24492905022760936</v>
      </c>
      <c r="BC185">
        <v>0.67594543361841408</v>
      </c>
      <c r="BD185">
        <v>0.94303280559370006</v>
      </c>
      <c r="BE185">
        <v>0.32371459964192528</v>
      </c>
      <c r="BF185">
        <v>2.3360439537786215E-2</v>
      </c>
      <c r="BG185">
        <v>0.1379391462599211</v>
      </c>
      <c r="BH185">
        <v>0.57605663544249253</v>
      </c>
      <c r="BI185">
        <v>0.20020493274814488</v>
      </c>
      <c r="BJ185">
        <v>0.41840799638667325</v>
      </c>
      <c r="BK185">
        <v>0.29589003384655976</v>
      </c>
      <c r="BL185">
        <v>0.8522871043774507</v>
      </c>
      <c r="BM185">
        <v>0.30481003779880511</v>
      </c>
      <c r="BN185">
        <v>3.9794413888385893E-2</v>
      </c>
      <c r="BO185">
        <v>0.38266573798600323</v>
      </c>
      <c r="BP185">
        <v>0.99385952663921184</v>
      </c>
      <c r="BQ185">
        <v>9.4790560733267082E-2</v>
      </c>
      <c r="BR185">
        <v>0.12562939537861173</v>
      </c>
      <c r="BS185">
        <v>0.47641999145540059</v>
      </c>
    </row>
    <row r="186" spans="1:71" x14ac:dyDescent="0.25">
      <c r="A186" s="1">
        <v>185</v>
      </c>
      <c r="B186">
        <v>0.31089718708427871</v>
      </c>
      <c r="C186">
        <v>0.65698811280339986</v>
      </c>
      <c r="D186">
        <v>0.77854094487174841</v>
      </c>
      <c r="E186">
        <v>0.93172930797786102</v>
      </c>
      <c r="F186">
        <v>0.15057061558320317</v>
      </c>
      <c r="G186">
        <v>0.29579044614398453</v>
      </c>
      <c r="H186">
        <v>0.24355154982706573</v>
      </c>
      <c r="I186">
        <v>0.15959740769936726</v>
      </c>
      <c r="J186">
        <v>7.1810127557204173E-2</v>
      </c>
      <c r="K186">
        <v>0.94753620294529683</v>
      </c>
      <c r="L186">
        <v>0.1587829962308166</v>
      </c>
      <c r="M186">
        <v>0.49754084095878426</v>
      </c>
      <c r="N186">
        <v>0.64764274612318173</v>
      </c>
      <c r="O186">
        <v>0.72138873875610865</v>
      </c>
      <c r="P186">
        <v>0.35565704926675257</v>
      </c>
      <c r="Q186">
        <v>0.64338709086568469</v>
      </c>
      <c r="R186">
        <v>0.508533080019268</v>
      </c>
      <c r="S186">
        <v>0.32254090055013496</v>
      </c>
      <c r="T186">
        <v>0.15028781261841129</v>
      </c>
      <c r="U186">
        <v>0.11474108930197768</v>
      </c>
      <c r="V186">
        <v>0.81154915030393859</v>
      </c>
      <c r="W186">
        <v>0.6702753409534461</v>
      </c>
      <c r="X186">
        <v>0.84234354266846168</v>
      </c>
      <c r="Y186">
        <v>0.59593581601800028</v>
      </c>
      <c r="Z186">
        <v>0.27051135183898389</v>
      </c>
      <c r="AA186">
        <v>0.9206785290602888</v>
      </c>
      <c r="AB186">
        <v>0.31187421530509629</v>
      </c>
      <c r="AC186">
        <v>0.86974782433278963</v>
      </c>
      <c r="AD186">
        <v>9.5784784013830726E-2</v>
      </c>
      <c r="AE186">
        <v>0.12066794492574917</v>
      </c>
      <c r="AF186">
        <v>1.9562096089777437E-2</v>
      </c>
      <c r="AG186">
        <v>0.27634701964413644</v>
      </c>
      <c r="AH186">
        <v>0.37867852205123376</v>
      </c>
      <c r="AI186">
        <v>0.40013381989817443</v>
      </c>
      <c r="AJ186">
        <v>0.67891016584566488</v>
      </c>
      <c r="AK186">
        <v>8.9273766913001262E-2</v>
      </c>
      <c r="AL186">
        <v>0.61339910668177056</v>
      </c>
      <c r="AM186">
        <v>0.60974639725382707</v>
      </c>
      <c r="AN186">
        <v>0.25106603512529724</v>
      </c>
      <c r="AO186">
        <v>0.20056648190187976</v>
      </c>
      <c r="AP186">
        <v>0.48814320258119115</v>
      </c>
      <c r="AQ186">
        <v>0.8135786862392822</v>
      </c>
      <c r="AR186">
        <v>0.97283900588618066</v>
      </c>
      <c r="AS186">
        <v>0.14568385271245587</v>
      </c>
      <c r="AT186">
        <v>0.33324891608765483</v>
      </c>
      <c r="AU186">
        <v>0.23783107703005135</v>
      </c>
      <c r="AV186">
        <v>0.89167058257509701</v>
      </c>
      <c r="AW186">
        <v>0.81642902001150464</v>
      </c>
      <c r="AX186">
        <v>0.46808294557366825</v>
      </c>
      <c r="AY186">
        <v>0.95864995207028081</v>
      </c>
      <c r="AZ186">
        <v>0.40103203961661549</v>
      </c>
      <c r="BA186">
        <v>0.93140880622322741</v>
      </c>
      <c r="BB186">
        <v>0.77673764741125828</v>
      </c>
      <c r="BC186">
        <v>2.8249925817596444E-2</v>
      </c>
      <c r="BD186">
        <v>0.48533002232764477</v>
      </c>
      <c r="BE186">
        <v>0.67341540054995674</v>
      </c>
      <c r="BF186">
        <v>0.64981116872964606</v>
      </c>
      <c r="BG186">
        <v>0.25488079073185788</v>
      </c>
      <c r="BH186">
        <v>0.56953011614996363</v>
      </c>
      <c r="BI186">
        <v>0.73656044333037662</v>
      </c>
      <c r="BJ186">
        <v>0.2844119305984768</v>
      </c>
      <c r="BK186">
        <v>0.44558777107753278</v>
      </c>
      <c r="BL186">
        <v>0.78978037199321782</v>
      </c>
      <c r="BM186">
        <v>0.51314944536642393</v>
      </c>
      <c r="BN186">
        <v>0.48838637371017857</v>
      </c>
      <c r="BO186">
        <v>0.6764050285078651</v>
      </c>
      <c r="BP186">
        <v>0.5600269647119801</v>
      </c>
      <c r="BQ186">
        <v>0.76818978750673483</v>
      </c>
      <c r="BR186">
        <v>7.655734324365282E-3</v>
      </c>
      <c r="BS186">
        <v>0.49666335778449766</v>
      </c>
    </row>
    <row r="187" spans="1:71" x14ac:dyDescent="0.25">
      <c r="A187" s="1">
        <v>186</v>
      </c>
      <c r="B187">
        <v>0.35863837108083796</v>
      </c>
      <c r="C187">
        <v>0.77783961165104087</v>
      </c>
      <c r="D187">
        <v>0.8558780772438993</v>
      </c>
      <c r="E187">
        <v>0.6560518846370873</v>
      </c>
      <c r="F187">
        <v>4.7078092342801581E-3</v>
      </c>
      <c r="G187">
        <v>0.72187366237633233</v>
      </c>
      <c r="H187">
        <v>0.10565595606186018</v>
      </c>
      <c r="I187">
        <v>0.41821457605971846</v>
      </c>
      <c r="J187">
        <v>0.49832224995624597</v>
      </c>
      <c r="K187">
        <v>0.12283492554987629</v>
      </c>
      <c r="L187">
        <v>0.20721494000600071</v>
      </c>
      <c r="M187">
        <v>0.95964145431564918</v>
      </c>
      <c r="N187">
        <v>0.17925849368352864</v>
      </c>
      <c r="O187">
        <v>0.90953036938776599</v>
      </c>
      <c r="P187">
        <v>0.52306516871622588</v>
      </c>
      <c r="Q187">
        <v>0.92170280929939941</v>
      </c>
      <c r="R187">
        <v>0.80037712770421487</v>
      </c>
      <c r="S187">
        <v>0.3538476257290154</v>
      </c>
      <c r="T187">
        <v>0.18830090770102548</v>
      </c>
      <c r="U187">
        <v>0.98874513508141548</v>
      </c>
      <c r="V187">
        <v>0.87601710859722559</v>
      </c>
      <c r="W187">
        <v>0.31728874696787657</v>
      </c>
      <c r="X187">
        <v>0.18441633385730694</v>
      </c>
      <c r="Y187">
        <v>0.42401297738009858</v>
      </c>
      <c r="Z187">
        <v>0.55594902494791165</v>
      </c>
      <c r="AA187">
        <v>0.20560853062682705</v>
      </c>
      <c r="AB187">
        <v>0.70154477159001916</v>
      </c>
      <c r="AC187">
        <v>0.2954547232277972</v>
      </c>
      <c r="AD187">
        <v>0.53161726962789246</v>
      </c>
      <c r="AE187">
        <v>0.80311891408712699</v>
      </c>
      <c r="AF187">
        <v>0.90944065559747467</v>
      </c>
      <c r="AG187">
        <v>0.74499022487749589</v>
      </c>
      <c r="AH187">
        <v>0.67154204221586933</v>
      </c>
      <c r="AI187">
        <v>0.35884100828321663</v>
      </c>
      <c r="AJ187">
        <v>0.66531245992141597</v>
      </c>
      <c r="AK187">
        <v>0.39932355393548113</v>
      </c>
      <c r="AL187">
        <v>0.84464957189919454</v>
      </c>
      <c r="AM187">
        <v>0.94411650493240695</v>
      </c>
      <c r="AN187">
        <v>0.50546686333898838</v>
      </c>
      <c r="AO187">
        <v>1.6254374587036935E-3</v>
      </c>
      <c r="AP187">
        <v>0.6810632166307149</v>
      </c>
      <c r="AQ187">
        <v>0.30940359114000349</v>
      </c>
      <c r="AR187">
        <v>0.30715536078792516</v>
      </c>
      <c r="AS187">
        <v>0.14458529716031332</v>
      </c>
      <c r="AT187">
        <v>2.0175642788576864E-3</v>
      </c>
      <c r="AU187">
        <v>0.41295657002123098</v>
      </c>
      <c r="AV187">
        <v>0.32546951213185671</v>
      </c>
      <c r="AW187">
        <v>0.93156539342887679</v>
      </c>
      <c r="AX187">
        <v>0.59905904766839058</v>
      </c>
      <c r="AY187">
        <v>0.85526408202597204</v>
      </c>
      <c r="AZ187">
        <v>2.2830436866912773E-2</v>
      </c>
      <c r="BA187">
        <v>0.20464459907658827</v>
      </c>
      <c r="BB187">
        <v>0.88735459842481801</v>
      </c>
      <c r="BC187">
        <v>0.4247480041522087</v>
      </c>
      <c r="BD187">
        <v>0.87831618921807419</v>
      </c>
      <c r="BE187">
        <v>0.91784894890203894</v>
      </c>
      <c r="BF187">
        <v>0.76873633392614882</v>
      </c>
      <c r="BG187">
        <v>0.36686764583303366</v>
      </c>
      <c r="BH187">
        <v>0.32098727852005449</v>
      </c>
      <c r="BI187">
        <v>0.4011637008320772</v>
      </c>
      <c r="BJ187">
        <v>0.44915222496250584</v>
      </c>
      <c r="BK187">
        <v>0.10981055517399096</v>
      </c>
      <c r="BL187">
        <v>0.7507085885537863</v>
      </c>
      <c r="BM187">
        <v>0.41630590307246074</v>
      </c>
      <c r="BN187">
        <v>0.62637519666252139</v>
      </c>
      <c r="BO187">
        <v>0.22632186391855424</v>
      </c>
      <c r="BP187">
        <v>0.60807173659213087</v>
      </c>
      <c r="BQ187">
        <v>0.4009924040484758</v>
      </c>
      <c r="BR187">
        <v>0.56309701873907769</v>
      </c>
      <c r="BS187">
        <v>0.94477216790209151</v>
      </c>
    </row>
    <row r="188" spans="1:71" x14ac:dyDescent="0.25">
      <c r="A188" s="1">
        <v>187</v>
      </c>
      <c r="B188">
        <v>0.44282630833447911</v>
      </c>
      <c r="C188">
        <v>0.55054723205763256</v>
      </c>
      <c r="D188">
        <v>0.11228915999433109</v>
      </c>
      <c r="E188">
        <v>0.22518377846571958</v>
      </c>
      <c r="F188">
        <v>0.64673241904455059</v>
      </c>
      <c r="G188">
        <v>0.93818472141323361</v>
      </c>
      <c r="H188">
        <v>0.16946963275320082</v>
      </c>
      <c r="I188">
        <v>0.15026527078411167</v>
      </c>
      <c r="J188">
        <v>0.38134624262714911</v>
      </c>
      <c r="K188">
        <v>0.85833186674009188</v>
      </c>
      <c r="L188">
        <v>0.41445082102824704</v>
      </c>
      <c r="M188">
        <v>0.5071520831509071</v>
      </c>
      <c r="N188">
        <v>0.60106137854939423</v>
      </c>
      <c r="O188">
        <v>0.5403941169010269</v>
      </c>
      <c r="P188">
        <v>0.98301966773272664</v>
      </c>
      <c r="Q188">
        <v>0.37242962638005461</v>
      </c>
      <c r="R188">
        <v>0.68703136791063524</v>
      </c>
      <c r="S188">
        <v>0.30091627965285317</v>
      </c>
      <c r="T188">
        <v>0.9965409549340154</v>
      </c>
      <c r="U188">
        <v>0.37705669353768068</v>
      </c>
      <c r="V188">
        <v>0.38917438005941807</v>
      </c>
      <c r="W188">
        <v>0.29272775036222198</v>
      </c>
      <c r="X188">
        <v>0.66485552859018981</v>
      </c>
      <c r="Y188">
        <v>0.95050328258122929</v>
      </c>
      <c r="Z188">
        <v>0.9445150316987343</v>
      </c>
      <c r="AA188">
        <v>0.82922323290789568</v>
      </c>
      <c r="AB188">
        <v>0.70782749544838741</v>
      </c>
      <c r="AC188">
        <v>0.84780446762288086</v>
      </c>
      <c r="AD188">
        <v>0.7486618851735336</v>
      </c>
      <c r="AE188">
        <v>0.11613155576573897</v>
      </c>
      <c r="AF188">
        <v>0.22490945659791217</v>
      </c>
      <c r="AG188">
        <v>0.36504437649231769</v>
      </c>
      <c r="AH188">
        <v>0.73435058813904697</v>
      </c>
      <c r="AI188">
        <v>0.18422114659958067</v>
      </c>
      <c r="AJ188">
        <v>0.82336425542981673</v>
      </c>
      <c r="AK188">
        <v>0.23788108706907674</v>
      </c>
      <c r="AL188">
        <v>0.46719965096134175</v>
      </c>
      <c r="AM188">
        <v>0.23927202387600777</v>
      </c>
      <c r="AN188">
        <v>0.31910759773096797</v>
      </c>
      <c r="AO188">
        <v>0.74652233449960259</v>
      </c>
      <c r="AP188">
        <v>0.26137469111796241</v>
      </c>
      <c r="AQ188">
        <v>0.46615023563980762</v>
      </c>
      <c r="AR188">
        <v>0.7758392568836332</v>
      </c>
      <c r="AS188">
        <v>0.30978120812557863</v>
      </c>
      <c r="AT188">
        <v>0.20848978047383082</v>
      </c>
      <c r="AU188">
        <v>0.31861081319576257</v>
      </c>
      <c r="AV188">
        <v>0.55892169925600055</v>
      </c>
      <c r="AW188">
        <v>0.79341964378999263</v>
      </c>
      <c r="AX188">
        <v>0.60346927704009146</v>
      </c>
      <c r="AY188">
        <v>0.27124038347718493</v>
      </c>
      <c r="AZ188">
        <v>0.85520797851425157</v>
      </c>
      <c r="BA188">
        <v>0.17356368616939788</v>
      </c>
      <c r="BB188">
        <v>0.12766647191148162</v>
      </c>
      <c r="BC188">
        <v>0.54539119168063399</v>
      </c>
      <c r="BD188">
        <v>0.40597996918637946</v>
      </c>
      <c r="BE188">
        <v>0.18250612532966459</v>
      </c>
      <c r="BF188">
        <v>0.71513138537669618</v>
      </c>
      <c r="BG188">
        <v>0.55477403047011142</v>
      </c>
      <c r="BH188">
        <v>0.31150688360234657</v>
      </c>
      <c r="BI188">
        <v>0.46162045427000131</v>
      </c>
      <c r="BJ188">
        <v>0.36580858642336833</v>
      </c>
      <c r="BK188">
        <v>0.9010709488856532</v>
      </c>
      <c r="BL188">
        <v>0.56868273429236671</v>
      </c>
      <c r="BM188">
        <v>0.66004180432269299</v>
      </c>
      <c r="BN188">
        <v>0.63549391426238921</v>
      </c>
      <c r="BO188">
        <v>0.43508603009059932</v>
      </c>
      <c r="BP188">
        <v>0.9872981314893603</v>
      </c>
      <c r="BQ188">
        <v>0.30547324763384143</v>
      </c>
      <c r="BR188">
        <v>0.18999785016806525</v>
      </c>
      <c r="BS188">
        <v>0.75244006407738917</v>
      </c>
    </row>
    <row r="189" spans="1:71" x14ac:dyDescent="0.25">
      <c r="A189" s="1">
        <v>188</v>
      </c>
      <c r="B189">
        <v>0.84476029674206765</v>
      </c>
      <c r="C189">
        <v>0.17225254669294465</v>
      </c>
      <c r="D189">
        <v>0.85072802934165859</v>
      </c>
      <c r="E189">
        <v>0.45893344712374884</v>
      </c>
      <c r="F189">
        <v>0.69937331407182912</v>
      </c>
      <c r="G189">
        <v>0.17813573326395282</v>
      </c>
      <c r="H189">
        <v>0.72894727683622129</v>
      </c>
      <c r="I189">
        <v>0.5514887644248444</v>
      </c>
      <c r="J189">
        <v>0.15411042501053251</v>
      </c>
      <c r="K189">
        <v>0.91578467228554727</v>
      </c>
      <c r="L189">
        <v>0.9028877503976388</v>
      </c>
      <c r="M189">
        <v>0.9285600580395803</v>
      </c>
      <c r="N189">
        <v>0.75072161788674141</v>
      </c>
      <c r="O189">
        <v>0.86686292192361492</v>
      </c>
      <c r="P189">
        <v>0.40588490153761225</v>
      </c>
      <c r="Q189">
        <v>0.34873975788345224</v>
      </c>
      <c r="R189">
        <v>7.6509818620996706E-2</v>
      </c>
      <c r="S189">
        <v>0.81603955039823373</v>
      </c>
      <c r="T189">
        <v>0.7106986518394971</v>
      </c>
      <c r="U189">
        <v>0.92985259113254815</v>
      </c>
      <c r="V189">
        <v>0.2499870606262089</v>
      </c>
      <c r="W189">
        <v>0.71876022348951052</v>
      </c>
      <c r="X189">
        <v>0.42635478654019243</v>
      </c>
      <c r="Y189">
        <v>0.21333302652375474</v>
      </c>
      <c r="Z189">
        <v>0.77733721560840963</v>
      </c>
      <c r="AA189">
        <v>0.16342546470583208</v>
      </c>
      <c r="AB189">
        <v>0.47510748530827085</v>
      </c>
      <c r="AC189">
        <v>0.85088708024848625</v>
      </c>
      <c r="AD189">
        <v>0.83335697405247633</v>
      </c>
      <c r="AE189">
        <v>9.7508551013248401E-2</v>
      </c>
      <c r="AF189">
        <v>0.77477038384497199</v>
      </c>
      <c r="AG189">
        <v>0.82128626729468601</v>
      </c>
      <c r="AH189">
        <v>0.45700644521608169</v>
      </c>
      <c r="AI189">
        <v>0.49002975566154683</v>
      </c>
      <c r="AJ189">
        <v>0.83716535101331457</v>
      </c>
      <c r="AK189">
        <v>0.19366914586147921</v>
      </c>
      <c r="AL189">
        <v>0.9787586275987562</v>
      </c>
      <c r="AM189">
        <v>0.72631372226201907</v>
      </c>
      <c r="AN189">
        <v>0.24717742908108598</v>
      </c>
      <c r="AO189">
        <v>0.25183892735548508</v>
      </c>
      <c r="AP189">
        <v>0.87720635639137545</v>
      </c>
      <c r="AQ189">
        <v>0.82295680710194108</v>
      </c>
      <c r="AR189">
        <v>0.12861883486203263</v>
      </c>
      <c r="AS189">
        <v>0.64995131365273784</v>
      </c>
      <c r="AT189">
        <v>0.32482075616119999</v>
      </c>
      <c r="AU189">
        <v>0.48811596890346887</v>
      </c>
      <c r="AV189">
        <v>0.8637788778892509</v>
      </c>
      <c r="AW189">
        <v>0.55149563173997296</v>
      </c>
      <c r="AX189">
        <v>0.91749984741825341</v>
      </c>
      <c r="AY189">
        <v>8.2835545370377739E-3</v>
      </c>
      <c r="AZ189">
        <v>0.15269418596941831</v>
      </c>
      <c r="BA189">
        <v>0.16781450112699359</v>
      </c>
      <c r="BB189">
        <v>0.74762427089049988</v>
      </c>
      <c r="BC189">
        <v>6.778656010932238E-2</v>
      </c>
      <c r="BD189">
        <v>0.60941130640223695</v>
      </c>
      <c r="BE189">
        <v>0.29728413644179197</v>
      </c>
      <c r="BF189">
        <v>7.9732395846128568E-2</v>
      </c>
      <c r="BG189">
        <v>0.3206700895438328</v>
      </c>
      <c r="BH189">
        <v>0.77707180563984635</v>
      </c>
      <c r="BI189">
        <v>0.20065114554520169</v>
      </c>
      <c r="BJ189">
        <v>2.0685188713037372E-2</v>
      </c>
      <c r="BK189">
        <v>0.39644226676386229</v>
      </c>
      <c r="BL189">
        <v>0.24924357709141776</v>
      </c>
      <c r="BM189">
        <v>0.8802138532253585</v>
      </c>
      <c r="BN189">
        <v>0.43136341936118827</v>
      </c>
      <c r="BO189">
        <v>0.54314370817502899</v>
      </c>
      <c r="BP189">
        <v>0.87099656004982995</v>
      </c>
      <c r="BQ189">
        <v>0.4988928498051991</v>
      </c>
      <c r="BR189">
        <v>0.17071004217317942</v>
      </c>
      <c r="BS189">
        <v>0.22754621428938326</v>
      </c>
    </row>
    <row r="190" spans="1:71" x14ac:dyDescent="0.25">
      <c r="A190" s="1">
        <v>189</v>
      </c>
      <c r="B190">
        <v>0.265772715327939</v>
      </c>
      <c r="C190">
        <v>0.39811292108250718</v>
      </c>
      <c r="D190">
        <v>5.1457822854786395E-2</v>
      </c>
      <c r="E190">
        <v>0.16795977805951667</v>
      </c>
      <c r="F190">
        <v>0.37531400303125995</v>
      </c>
      <c r="G190">
        <v>0.11896567232667843</v>
      </c>
      <c r="H190">
        <v>0.81707178805747427</v>
      </c>
      <c r="I190">
        <v>0.26383107604948941</v>
      </c>
      <c r="J190">
        <v>0.84203895336223178</v>
      </c>
      <c r="K190">
        <v>0.78981618364071859</v>
      </c>
      <c r="L190">
        <v>0.51680116589478786</v>
      </c>
      <c r="M190">
        <v>0.93477653996570131</v>
      </c>
      <c r="N190">
        <v>0.89473520361523251</v>
      </c>
      <c r="O190">
        <v>0.63413814342740416</v>
      </c>
      <c r="P190">
        <v>0.16703068032676982</v>
      </c>
      <c r="Q190">
        <v>0.96159149207086103</v>
      </c>
      <c r="R190">
        <v>0.14837795590308633</v>
      </c>
      <c r="S190">
        <v>0.61226920983420041</v>
      </c>
      <c r="T190">
        <v>0.14060172780818814</v>
      </c>
      <c r="U190">
        <v>0.79384644209852617</v>
      </c>
      <c r="V190">
        <v>0.62900257285325312</v>
      </c>
      <c r="W190">
        <v>3.1102378613030224E-2</v>
      </c>
      <c r="X190">
        <v>0.44220888096575817</v>
      </c>
      <c r="Y190">
        <v>0.26478613989472621</v>
      </c>
      <c r="Z190">
        <v>0.6727316716966516</v>
      </c>
      <c r="AA190">
        <v>0.18089820363244224</v>
      </c>
      <c r="AB190">
        <v>0.99025463471710851</v>
      </c>
      <c r="AC190">
        <v>0.82848597296519455</v>
      </c>
      <c r="AD190">
        <v>0.99245361413426314</v>
      </c>
      <c r="AE190">
        <v>0.85678254016246203</v>
      </c>
      <c r="AF190">
        <v>0.28750130157738218</v>
      </c>
      <c r="AG190">
        <v>0.51408045579512507</v>
      </c>
      <c r="AH190">
        <v>0.84438691855042447</v>
      </c>
      <c r="AI190">
        <v>0.49875935304284802</v>
      </c>
      <c r="AJ190">
        <v>0.40288476425308828</v>
      </c>
      <c r="AK190">
        <v>0.88646386307369185</v>
      </c>
      <c r="AL190">
        <v>0.21607269285617126</v>
      </c>
      <c r="AM190">
        <v>0.22531451015571491</v>
      </c>
      <c r="AN190">
        <v>0.56839618889536592</v>
      </c>
      <c r="AO190">
        <v>0.3566348029270372</v>
      </c>
      <c r="AP190">
        <v>0.29201862341039242</v>
      </c>
      <c r="AQ190">
        <v>0.2354409115255981</v>
      </c>
      <c r="AR190">
        <v>0.33294883680265874</v>
      </c>
      <c r="AS190">
        <v>0.41972167168582764</v>
      </c>
      <c r="AT190">
        <v>0.44167327267646228</v>
      </c>
      <c r="AU190">
        <v>4.5724249840815245E-2</v>
      </c>
      <c r="AV190">
        <v>0.35703368910501931</v>
      </c>
      <c r="AW190">
        <v>0.31047129326200229</v>
      </c>
      <c r="AX190">
        <v>0.25951236478515205</v>
      </c>
      <c r="AY190">
        <v>0.8419350471724284</v>
      </c>
      <c r="AZ190">
        <v>0.40081523550974252</v>
      </c>
      <c r="BA190">
        <v>0.10370930938418732</v>
      </c>
      <c r="BB190">
        <v>1.1207919284810575E-2</v>
      </c>
      <c r="BC190">
        <v>0.36908527542201697</v>
      </c>
      <c r="BD190">
        <v>0.33552120159657739</v>
      </c>
      <c r="BE190">
        <v>0.54308839211031956</v>
      </c>
      <c r="BF190">
        <v>0.21319189997939536</v>
      </c>
      <c r="BG190">
        <v>0.10749844072822845</v>
      </c>
      <c r="BH190">
        <v>0.71131340010861066</v>
      </c>
      <c r="BI190">
        <v>4.8543463976776002E-2</v>
      </c>
      <c r="BJ190">
        <v>0.73454962352371744</v>
      </c>
      <c r="BK190">
        <v>0.95254706346761175</v>
      </c>
      <c r="BL190">
        <v>0.36821692800598682</v>
      </c>
      <c r="BM190">
        <v>0.853541362630309</v>
      </c>
      <c r="BN190">
        <v>0.4767165394664129</v>
      </c>
      <c r="BO190">
        <v>0.63328608034476219</v>
      </c>
      <c r="BP190">
        <v>2.9494723183453697E-2</v>
      </c>
      <c r="BQ190">
        <v>0.16753036670852506</v>
      </c>
      <c r="BR190">
        <v>0.7208108917210948</v>
      </c>
      <c r="BS190">
        <v>9.3351173701743617E-2</v>
      </c>
    </row>
    <row r="191" spans="1:71" x14ac:dyDescent="0.25">
      <c r="A191" s="1">
        <v>190</v>
      </c>
      <c r="B191">
        <v>0.92304352334113204</v>
      </c>
      <c r="C191">
        <v>0.31803004775990296</v>
      </c>
      <c r="D191">
        <v>0.40619655651320774</v>
      </c>
      <c r="E191">
        <v>3.5896380191669963E-2</v>
      </c>
      <c r="F191">
        <v>0.20686520356315907</v>
      </c>
      <c r="G191">
        <v>0.46709932622562489</v>
      </c>
      <c r="H191">
        <v>0.64547627264303198</v>
      </c>
      <c r="I191">
        <v>0.24850568128693729</v>
      </c>
      <c r="J191">
        <v>0.14582268297992407</v>
      </c>
      <c r="K191">
        <v>0.22968377480147462</v>
      </c>
      <c r="L191">
        <v>0.98748814124175766</v>
      </c>
      <c r="M191">
        <v>0.84115814227779329</v>
      </c>
      <c r="N191">
        <v>0.3636408738373702</v>
      </c>
      <c r="O191">
        <v>0.34661157884573635</v>
      </c>
      <c r="P191">
        <v>0.37474668675710876</v>
      </c>
      <c r="Q191">
        <v>0.88306353623170297</v>
      </c>
      <c r="R191">
        <v>0.36548662088892125</v>
      </c>
      <c r="S191">
        <v>0.3316518808410277</v>
      </c>
      <c r="T191">
        <v>0.39061675901462589</v>
      </c>
      <c r="U191">
        <v>0.19058320976815302</v>
      </c>
      <c r="V191">
        <v>0.63645320327805222</v>
      </c>
      <c r="W191">
        <v>0.50897900525792472</v>
      </c>
      <c r="X191">
        <v>0.33050766130063591</v>
      </c>
      <c r="Y191">
        <v>0.29765143828456531</v>
      </c>
      <c r="Z191">
        <v>0.40156282860171111</v>
      </c>
      <c r="AA191">
        <v>0.28698198480018833</v>
      </c>
      <c r="AB191">
        <v>0.6250356975219028</v>
      </c>
      <c r="AC191">
        <v>0.49652487833904968</v>
      </c>
      <c r="AD191">
        <v>0.98403666930555234</v>
      </c>
      <c r="AE191">
        <v>0.81815446876171882</v>
      </c>
      <c r="AF191">
        <v>0.42113060999548735</v>
      </c>
      <c r="AG191">
        <v>0.41921531659080391</v>
      </c>
      <c r="AH191">
        <v>0.42227924351005919</v>
      </c>
      <c r="AI191">
        <v>1.2638751320655728E-2</v>
      </c>
      <c r="AJ191">
        <v>0.44274785613537315</v>
      </c>
      <c r="AK191">
        <v>9.1850106454468894E-2</v>
      </c>
      <c r="AL191">
        <v>0.33772812425394561</v>
      </c>
      <c r="AM191">
        <v>0.92764964861356503</v>
      </c>
      <c r="AN191">
        <v>0.35429792825924877</v>
      </c>
      <c r="AO191">
        <v>8.9952539284616662E-2</v>
      </c>
      <c r="AP191">
        <v>0.98968381616965551</v>
      </c>
      <c r="AQ191">
        <v>0.40733021586715878</v>
      </c>
      <c r="AR191">
        <v>0.77186681328451223</v>
      </c>
      <c r="AS191">
        <v>0.62366531406912362</v>
      </c>
      <c r="AT191">
        <v>0.73341765927008118</v>
      </c>
      <c r="AU191">
        <v>0.77401058096353403</v>
      </c>
      <c r="AV191">
        <v>0.48145702479095742</v>
      </c>
      <c r="AW191">
        <v>9.3651235506178043E-2</v>
      </c>
      <c r="AX191">
        <v>0.48607544916619327</v>
      </c>
      <c r="AY191">
        <v>0.57369217479391865</v>
      </c>
      <c r="AZ191">
        <v>0.8484224983475892</v>
      </c>
      <c r="BA191">
        <v>0.42942827634866243</v>
      </c>
      <c r="BB191">
        <v>0.32560453863570815</v>
      </c>
      <c r="BC191">
        <v>0.75614735045753667</v>
      </c>
      <c r="BD191">
        <v>0.79887421898211197</v>
      </c>
      <c r="BE191">
        <v>0.20662805782538085</v>
      </c>
      <c r="BF191">
        <v>0.29350913267381074</v>
      </c>
      <c r="BG191">
        <v>0.38611708066290795</v>
      </c>
      <c r="BH191">
        <v>0.31840346491558136</v>
      </c>
      <c r="BI191">
        <v>0.58697679375325473</v>
      </c>
      <c r="BJ191">
        <v>0.88943466998533216</v>
      </c>
      <c r="BK191">
        <v>0.28069198954707242</v>
      </c>
      <c r="BL191">
        <v>0.59247512556793458</v>
      </c>
      <c r="BM191">
        <v>0.18089803918740577</v>
      </c>
      <c r="BN191">
        <v>0.44924799955140882</v>
      </c>
      <c r="BO191">
        <v>0.31695953773613339</v>
      </c>
      <c r="BP191">
        <v>0.24280213762644776</v>
      </c>
      <c r="BQ191">
        <v>0.20208313316703619</v>
      </c>
      <c r="BR191">
        <v>0.62664359767508548</v>
      </c>
      <c r="BS191">
        <v>0.5601511048463037</v>
      </c>
    </row>
    <row r="192" spans="1:71" x14ac:dyDescent="0.25">
      <c r="A192" s="1">
        <v>191</v>
      </c>
      <c r="B192">
        <v>0.34064529187274439</v>
      </c>
      <c r="C192">
        <v>0.21729635786446655</v>
      </c>
      <c r="D192">
        <v>0.36828143535497604</v>
      </c>
      <c r="E192">
        <v>0.46584528908300094</v>
      </c>
      <c r="F192">
        <v>0.67893408375085251</v>
      </c>
      <c r="G192">
        <v>5.5772715092054281E-2</v>
      </c>
      <c r="H192">
        <v>0.69934492020403827</v>
      </c>
      <c r="I192">
        <v>0.56510286247940589</v>
      </c>
      <c r="J192">
        <v>0.8451974793005449</v>
      </c>
      <c r="K192">
        <v>0.78321879234940062</v>
      </c>
      <c r="L192">
        <v>3.1539511537971299E-2</v>
      </c>
      <c r="M192">
        <v>0.72871192920931527</v>
      </c>
      <c r="N192">
        <v>0.69274918165014354</v>
      </c>
      <c r="O192">
        <v>0.70423962391348871</v>
      </c>
      <c r="P192">
        <v>0.11941455691474101</v>
      </c>
      <c r="Q192">
        <v>0.88116563379213009</v>
      </c>
      <c r="R192">
        <v>0.81169499873353312</v>
      </c>
      <c r="S192">
        <v>0.49813900452931759</v>
      </c>
      <c r="T192">
        <v>2.93223974832999E-2</v>
      </c>
      <c r="U192">
        <v>0.81698106751601107</v>
      </c>
      <c r="V192">
        <v>0.2153957351167185</v>
      </c>
      <c r="W192">
        <v>0.6544857708694497</v>
      </c>
      <c r="X192">
        <v>0.363357723495078</v>
      </c>
      <c r="Y192">
        <v>0.96961518322235707</v>
      </c>
      <c r="Z192">
        <v>0.4190806711745283</v>
      </c>
      <c r="AA192">
        <v>0.97389304440139923</v>
      </c>
      <c r="AB192">
        <v>0.28116197857820324</v>
      </c>
      <c r="AC192">
        <v>0.14466095217474273</v>
      </c>
      <c r="AD192">
        <v>0.20594310506763325</v>
      </c>
      <c r="AE192">
        <v>0.7146367769940406</v>
      </c>
      <c r="AF192">
        <v>0.96760224753688262</v>
      </c>
      <c r="AG192">
        <v>0.21713132398245771</v>
      </c>
      <c r="AH192">
        <v>9.0944110386592336E-2</v>
      </c>
      <c r="AI192">
        <v>6.5473879016551439E-2</v>
      </c>
      <c r="AJ192">
        <v>0.16830375101138551</v>
      </c>
      <c r="AK192">
        <v>0.77926888751741163</v>
      </c>
      <c r="AL192">
        <v>0.46206085395209551</v>
      </c>
      <c r="AM192">
        <v>0.98636708850163579</v>
      </c>
      <c r="AN192">
        <v>0.27988310693935303</v>
      </c>
      <c r="AO192">
        <v>0.3474533387003389</v>
      </c>
      <c r="AP192">
        <v>0.19465898421222494</v>
      </c>
      <c r="AQ192">
        <v>0.83075129560857186</v>
      </c>
      <c r="AR192">
        <v>0.65497041402079004</v>
      </c>
      <c r="AS192">
        <v>0.49437020963881073</v>
      </c>
      <c r="AT192">
        <v>0.29819443307466276</v>
      </c>
      <c r="AU192">
        <v>0.30141061906744127</v>
      </c>
      <c r="AV192">
        <v>0.23731318126706291</v>
      </c>
      <c r="AW192">
        <v>0.18878949385298871</v>
      </c>
      <c r="AX192">
        <v>0.21494734575766861</v>
      </c>
      <c r="AY192">
        <v>7.455869417143568E-2</v>
      </c>
      <c r="AZ192">
        <v>0.63409547761292928</v>
      </c>
      <c r="BA192">
        <v>0.12399943353826548</v>
      </c>
      <c r="BB192">
        <v>0.27002591218374039</v>
      </c>
      <c r="BC192">
        <v>0.5990599033666858</v>
      </c>
      <c r="BD192">
        <v>0.68684046921500808</v>
      </c>
      <c r="BE192">
        <v>0.39796662622467438</v>
      </c>
      <c r="BF192">
        <v>0.67893006803502509</v>
      </c>
      <c r="BG192">
        <v>2.2630911928320119E-2</v>
      </c>
      <c r="BH192">
        <v>0.25316289779859036</v>
      </c>
      <c r="BI192">
        <v>0.7836044010537393</v>
      </c>
      <c r="BJ192">
        <v>0.87452564255136955</v>
      </c>
      <c r="BK192">
        <v>0.24890740143741641</v>
      </c>
      <c r="BL192">
        <v>0.26742494981585585</v>
      </c>
      <c r="BM192">
        <v>0.61364771040884025</v>
      </c>
      <c r="BN192">
        <v>0.42866691984286154</v>
      </c>
      <c r="BO192">
        <v>0.74560566280283191</v>
      </c>
      <c r="BP192">
        <v>0.36303924550480815</v>
      </c>
      <c r="BQ192">
        <v>0.12777318490092271</v>
      </c>
      <c r="BR192">
        <v>0.99269969281539605</v>
      </c>
      <c r="BS192">
        <v>0.35533217213585544</v>
      </c>
    </row>
    <row r="193" spans="1:71" x14ac:dyDescent="0.25">
      <c r="A193" s="1">
        <v>192</v>
      </c>
      <c r="B193">
        <v>0.50194652512001248</v>
      </c>
      <c r="C193">
        <v>0.23294703989767451</v>
      </c>
      <c r="D193">
        <v>0.7427723479674222</v>
      </c>
      <c r="E193">
        <v>0.53756410085309636</v>
      </c>
      <c r="F193">
        <v>8.0911084306947267E-2</v>
      </c>
      <c r="G193">
        <v>0.42178340982425688</v>
      </c>
      <c r="H193">
        <v>0.39318680358403035</v>
      </c>
      <c r="I193">
        <v>0.45668776254063748</v>
      </c>
      <c r="J193">
        <v>0.14356467576642673</v>
      </c>
      <c r="K193">
        <v>0.68493602190082514</v>
      </c>
      <c r="L193">
        <v>0.70079961958542225</v>
      </c>
      <c r="M193">
        <v>0.36455713784156318</v>
      </c>
      <c r="N193">
        <v>0.16732912359814145</v>
      </c>
      <c r="O193">
        <v>0.85619263105438792</v>
      </c>
      <c r="P193">
        <v>0.60312979329598126</v>
      </c>
      <c r="Q193">
        <v>0.52399874602540908</v>
      </c>
      <c r="R193">
        <v>0.77092597038498889</v>
      </c>
      <c r="S193">
        <v>6.2903410347053823E-3</v>
      </c>
      <c r="T193">
        <v>0.38741869936795137</v>
      </c>
      <c r="U193">
        <v>6.7734925303422955E-2</v>
      </c>
      <c r="V193">
        <v>0.15999402683319963</v>
      </c>
      <c r="W193">
        <v>0.52656665118101753</v>
      </c>
      <c r="X193">
        <v>0.71210956606274134</v>
      </c>
      <c r="Y193">
        <v>0.77311096103453714</v>
      </c>
      <c r="Z193">
        <v>0.53282590345761938</v>
      </c>
      <c r="AA193">
        <v>0.49259088561543629</v>
      </c>
      <c r="AB193">
        <v>0.12918820789374963</v>
      </c>
      <c r="AC193">
        <v>0.79470534873249654</v>
      </c>
      <c r="AD193">
        <v>0.96008617048228517</v>
      </c>
      <c r="AE193">
        <v>0.55605562370024397</v>
      </c>
      <c r="AF193">
        <v>0.99678112147024289</v>
      </c>
      <c r="AG193">
        <v>0.95333448348799343</v>
      </c>
      <c r="AH193">
        <v>0.60729094360957692</v>
      </c>
      <c r="AI193">
        <v>0.25542970204237903</v>
      </c>
      <c r="AJ193">
        <v>0.99446156249968187</v>
      </c>
      <c r="AK193">
        <v>0.50440608743352011</v>
      </c>
      <c r="AL193">
        <v>0.53125164890159748</v>
      </c>
      <c r="AM193">
        <v>0.55248463866610698</v>
      </c>
      <c r="AN193">
        <v>0.11172189620252293</v>
      </c>
      <c r="AO193">
        <v>0.14118617688961499</v>
      </c>
      <c r="AP193">
        <v>2.3005027350947005E-2</v>
      </c>
      <c r="AQ193">
        <v>0.77352400998605286</v>
      </c>
      <c r="AR193">
        <v>0.79700379977315305</v>
      </c>
      <c r="AS193">
        <v>0.75040686749248386</v>
      </c>
      <c r="AT193">
        <v>0.98865262477041627</v>
      </c>
      <c r="AU193">
        <v>0.65084675230220768</v>
      </c>
      <c r="AV193">
        <v>0.69257453189162455</v>
      </c>
      <c r="AW193">
        <v>0.24849681897859832</v>
      </c>
      <c r="AX193">
        <v>0.90352224413186133</v>
      </c>
      <c r="AY193">
        <v>0.66942512938180576</v>
      </c>
      <c r="AZ193">
        <v>7.6904071559084075E-3</v>
      </c>
      <c r="BA193">
        <v>0.12627956931665529</v>
      </c>
      <c r="BB193">
        <v>0.93436356305698609</v>
      </c>
      <c r="BC193">
        <v>0.70996738034874152</v>
      </c>
      <c r="BD193">
        <v>0.26557350109405586</v>
      </c>
      <c r="BE193">
        <v>0.92501989928731521</v>
      </c>
      <c r="BF193">
        <v>0.18211782301864066</v>
      </c>
      <c r="BG193">
        <v>0.56629448036324181</v>
      </c>
      <c r="BH193">
        <v>0.16459754738936472</v>
      </c>
      <c r="BI193">
        <v>0.74761859921435059</v>
      </c>
      <c r="BJ193">
        <v>0.53595061205946704</v>
      </c>
      <c r="BK193">
        <v>0.88925998332574951</v>
      </c>
      <c r="BL193">
        <v>0.16302902456144885</v>
      </c>
      <c r="BM193">
        <v>0.24226694288644068</v>
      </c>
      <c r="BN193">
        <v>0.49216032660961606</v>
      </c>
      <c r="BO193">
        <v>1.7307865387186427E-2</v>
      </c>
      <c r="BP193">
        <v>0.68766140432166278</v>
      </c>
      <c r="BQ193">
        <v>0.8673433220700606</v>
      </c>
      <c r="BR193">
        <v>0.12321086098360401</v>
      </c>
      <c r="BS193">
        <v>0.90187936221578457</v>
      </c>
    </row>
    <row r="194" spans="1:71" x14ac:dyDescent="0.25">
      <c r="A194" s="1">
        <v>193</v>
      </c>
      <c r="B194">
        <v>0.17405916443039959</v>
      </c>
      <c r="C194">
        <v>0.21490922559046555</v>
      </c>
      <c r="D194">
        <v>0.51673702142546796</v>
      </c>
      <c r="E194">
        <v>0.67901548475864992</v>
      </c>
      <c r="F194">
        <v>0.66024132394910584</v>
      </c>
      <c r="G194">
        <v>0.46787569558534614</v>
      </c>
      <c r="H194">
        <v>0.49499332655515138</v>
      </c>
      <c r="I194">
        <v>7.8665202871898821E-2</v>
      </c>
      <c r="J194">
        <v>0.49010128320631485</v>
      </c>
      <c r="K194">
        <v>0.97961844142930554</v>
      </c>
      <c r="L194">
        <v>0.63498514125225425</v>
      </c>
      <c r="M194">
        <v>0.40196461096203195</v>
      </c>
      <c r="N194">
        <v>0.46216429013770866</v>
      </c>
      <c r="O194">
        <v>0.61817675882442802</v>
      </c>
      <c r="P194">
        <v>0.43133155953230173</v>
      </c>
      <c r="Q194">
        <v>1.8575534911772773E-2</v>
      </c>
      <c r="R194">
        <v>0.36452221997616074</v>
      </c>
      <c r="S194">
        <v>0.65135682793468941</v>
      </c>
      <c r="T194">
        <v>0.68459247487961739</v>
      </c>
      <c r="U194">
        <v>0.9560462593136404</v>
      </c>
      <c r="V194">
        <v>0.56146917195258095</v>
      </c>
      <c r="W194">
        <v>2.7277463184472883E-2</v>
      </c>
      <c r="X194">
        <v>0.58547136049127158</v>
      </c>
      <c r="Y194">
        <v>7.0454624681579037E-2</v>
      </c>
      <c r="Z194">
        <v>0.55447519219606201</v>
      </c>
      <c r="AA194">
        <v>1.5652414043028418E-2</v>
      </c>
      <c r="AB194">
        <v>0.77125517151644818</v>
      </c>
      <c r="AC194">
        <v>0.53533279755243424</v>
      </c>
      <c r="AD194">
        <v>0.22840062617941648</v>
      </c>
      <c r="AE194">
        <v>0.28862587028280173</v>
      </c>
      <c r="AF194">
        <v>0.88373767790113589</v>
      </c>
      <c r="AG194">
        <v>0.42175579301617239</v>
      </c>
      <c r="AH194">
        <v>0.1498408608559022</v>
      </c>
      <c r="AI194">
        <v>0.36683850563042719</v>
      </c>
      <c r="AJ194">
        <v>0.86032166983093317</v>
      </c>
      <c r="AK194">
        <v>0.10365176057056835</v>
      </c>
      <c r="AL194">
        <v>0.18312709695349461</v>
      </c>
      <c r="AM194">
        <v>0.68483112780151012</v>
      </c>
      <c r="AN194">
        <v>0.37823682642513001</v>
      </c>
      <c r="AO194">
        <v>0.59986598610230435</v>
      </c>
      <c r="AP194">
        <v>0.21637057049952246</v>
      </c>
      <c r="AQ194">
        <v>0.16286767728377882</v>
      </c>
      <c r="AR194">
        <v>0.84575181348509654</v>
      </c>
      <c r="AS194">
        <v>0.5234704474034424</v>
      </c>
      <c r="AT194">
        <v>0.78679604355311439</v>
      </c>
      <c r="AU194">
        <v>0.94907944009535183</v>
      </c>
      <c r="AV194">
        <v>0.40840544292002523</v>
      </c>
      <c r="AW194">
        <v>0.17760129413558257</v>
      </c>
      <c r="AX194">
        <v>0.35582024841835558</v>
      </c>
      <c r="AY194">
        <v>0.54167677257659719</v>
      </c>
      <c r="AZ194">
        <v>0.68579313870448355</v>
      </c>
      <c r="BA194">
        <v>0.43036581862271484</v>
      </c>
      <c r="BB194">
        <v>0.65930591484419998</v>
      </c>
      <c r="BC194">
        <v>0.62167765611524328</v>
      </c>
      <c r="BD194">
        <v>0.34865005424778195</v>
      </c>
      <c r="BE194">
        <v>0.72533084444952756</v>
      </c>
      <c r="BF194">
        <v>0.88234784071117023</v>
      </c>
      <c r="BG194">
        <v>0.38816772914658393</v>
      </c>
      <c r="BH194">
        <v>0.64496093930005227</v>
      </c>
      <c r="BI194">
        <v>0.4291518207001328</v>
      </c>
      <c r="BJ194">
        <v>0.12157531447511727</v>
      </c>
      <c r="BK194">
        <v>0.15102885115107578</v>
      </c>
      <c r="BL194">
        <v>0.1991131688300789</v>
      </c>
      <c r="BM194">
        <v>0.87623766913470946</v>
      </c>
      <c r="BN194">
        <v>0.77499695174794325</v>
      </c>
      <c r="BO194">
        <v>0.11633299356286253</v>
      </c>
      <c r="BP194">
        <v>0.63251967625147121</v>
      </c>
      <c r="BQ194">
        <v>0.84219741791966274</v>
      </c>
      <c r="BR194">
        <v>0.4418648434609882</v>
      </c>
      <c r="BS194">
        <v>0.29711708146081628</v>
      </c>
    </row>
    <row r="195" spans="1:71" x14ac:dyDescent="0.25">
      <c r="A195" s="1">
        <v>194</v>
      </c>
      <c r="B195">
        <v>0.16626500001449462</v>
      </c>
      <c r="C195">
        <v>0.54951252405472906</v>
      </c>
      <c r="D195">
        <v>0.63976830410648622</v>
      </c>
      <c r="E195">
        <v>0.65776149084420987</v>
      </c>
      <c r="F195">
        <v>0.21797612121537402</v>
      </c>
      <c r="G195">
        <v>0.3441209675900706</v>
      </c>
      <c r="H195">
        <v>0.43652622829669974</v>
      </c>
      <c r="I195">
        <v>0.32045870065440007</v>
      </c>
      <c r="J195">
        <v>0.74448830874828154</v>
      </c>
      <c r="K195">
        <v>0.12606026004356485</v>
      </c>
      <c r="L195">
        <v>0.25000594967555922</v>
      </c>
      <c r="M195">
        <v>0.35111536620498718</v>
      </c>
      <c r="N195">
        <v>0.72213759280063305</v>
      </c>
      <c r="O195">
        <v>0.66015320401655775</v>
      </c>
      <c r="P195">
        <v>0.83226779095518388</v>
      </c>
      <c r="Q195">
        <v>0.17926499381304484</v>
      </c>
      <c r="R195">
        <v>0.11144006234448267</v>
      </c>
      <c r="S195">
        <v>0.34280928912828346</v>
      </c>
      <c r="T195">
        <v>0.20033957341151953</v>
      </c>
      <c r="U195">
        <v>0.30957018314751117</v>
      </c>
      <c r="V195">
        <v>0.40689221033441447</v>
      </c>
      <c r="W195">
        <v>0.71081945731988672</v>
      </c>
      <c r="X195">
        <v>0.91276693066250214</v>
      </c>
      <c r="Y195">
        <v>0.22933822217617783</v>
      </c>
      <c r="Z195">
        <v>0.11643319558129939</v>
      </c>
      <c r="AA195">
        <v>0.40973804185481411</v>
      </c>
      <c r="AB195">
        <v>0.9818261657407612</v>
      </c>
      <c r="AC195">
        <v>0.19118965678441757</v>
      </c>
      <c r="AD195">
        <v>0.49828498529738596</v>
      </c>
      <c r="AE195">
        <v>0.52892339499226282</v>
      </c>
      <c r="AF195">
        <v>0.59123528209144005</v>
      </c>
      <c r="AG195">
        <v>0.68107015849254049</v>
      </c>
      <c r="AH195">
        <v>6.6909033862207812E-2</v>
      </c>
      <c r="AI195">
        <v>0.37969410640114554</v>
      </c>
      <c r="AJ195">
        <v>0.72733380366587974</v>
      </c>
      <c r="AK195">
        <v>0.47770875162894344</v>
      </c>
      <c r="AL195">
        <v>0.3696161306358553</v>
      </c>
      <c r="AM195">
        <v>0.79167550512774421</v>
      </c>
      <c r="AN195">
        <v>0.42913453980823424</v>
      </c>
      <c r="AO195">
        <v>0.20313051134802484</v>
      </c>
      <c r="AP195">
        <v>0.11124077846071923</v>
      </c>
      <c r="AQ195">
        <v>0.28836245909471969</v>
      </c>
      <c r="AR195">
        <v>0.81156325896757275</v>
      </c>
      <c r="AS195">
        <v>0.72947515522287765</v>
      </c>
      <c r="AT195">
        <v>0.42067512510451965</v>
      </c>
      <c r="AU195">
        <v>0.19850217112954638</v>
      </c>
      <c r="AV195">
        <v>0.80348976615595591</v>
      </c>
      <c r="AW195">
        <v>0.11989238991961293</v>
      </c>
      <c r="AX195">
        <v>0.29793551136912122</v>
      </c>
      <c r="AY195">
        <v>0.66579154674433294</v>
      </c>
      <c r="AZ195">
        <v>0.25223017724090346</v>
      </c>
      <c r="BA195">
        <v>0.23207127546570261</v>
      </c>
      <c r="BB195">
        <v>0.59827395980173892</v>
      </c>
      <c r="BC195">
        <v>0.23635175823318488</v>
      </c>
      <c r="BD195">
        <v>0.13695490533749544</v>
      </c>
      <c r="BE195">
        <v>0.38842228201723272</v>
      </c>
      <c r="BF195">
        <v>0.28222431307946694</v>
      </c>
      <c r="BG195">
        <v>1.1998449490803864E-2</v>
      </c>
      <c r="BH195">
        <v>0.36669839327663956</v>
      </c>
      <c r="BI195">
        <v>0.23036782007911327</v>
      </c>
      <c r="BJ195">
        <v>0.32698185960075843</v>
      </c>
      <c r="BK195">
        <v>0.53575726229017773</v>
      </c>
      <c r="BL195">
        <v>0.65126204171407009</v>
      </c>
      <c r="BM195">
        <v>0.38450089294580225</v>
      </c>
      <c r="BN195">
        <v>6.2214205498213437E-2</v>
      </c>
      <c r="BO195">
        <v>0.33698794715965996</v>
      </c>
      <c r="BP195">
        <v>0.67843553712730087</v>
      </c>
      <c r="BQ195">
        <v>4.6951109075682451E-3</v>
      </c>
      <c r="BR195">
        <v>0.27014639034599819</v>
      </c>
      <c r="BS195">
        <v>0.38255012297215341</v>
      </c>
    </row>
    <row r="196" spans="1:71" x14ac:dyDescent="0.25">
      <c r="A196" s="1">
        <v>195</v>
      </c>
      <c r="B196">
        <v>7.590703786299724E-2</v>
      </c>
      <c r="C196">
        <v>0.91729864400673333</v>
      </c>
      <c r="D196">
        <v>0.78443732747888861</v>
      </c>
      <c r="E196">
        <v>0.57880366199989619</v>
      </c>
      <c r="F196">
        <v>4.7701014504613393E-2</v>
      </c>
      <c r="G196">
        <v>0.8389700454675777</v>
      </c>
      <c r="H196">
        <v>0.73317223459854108</v>
      </c>
      <c r="I196">
        <v>6.1431311269361633E-2</v>
      </c>
      <c r="J196">
        <v>0.22655176488892659</v>
      </c>
      <c r="K196">
        <v>0.97090809856192961</v>
      </c>
      <c r="L196">
        <v>0.66344694029867268</v>
      </c>
      <c r="M196">
        <v>1.1546660607736126E-2</v>
      </c>
      <c r="N196">
        <v>7.5670786954310176E-2</v>
      </c>
      <c r="O196">
        <v>0.17040328637431901</v>
      </c>
      <c r="P196">
        <v>0.83883180077189001</v>
      </c>
      <c r="Q196">
        <v>0.67424088364954493</v>
      </c>
      <c r="R196">
        <v>0.5267233159347442</v>
      </c>
      <c r="S196">
        <v>0.95129549289788629</v>
      </c>
      <c r="T196">
        <v>9.1493683689159999E-3</v>
      </c>
      <c r="U196">
        <v>0.66711045414545012</v>
      </c>
      <c r="V196">
        <v>6.753636074833258E-2</v>
      </c>
      <c r="W196">
        <v>1.8834402248845139E-3</v>
      </c>
      <c r="X196">
        <v>0.90748505512307365</v>
      </c>
      <c r="Y196">
        <v>0.13134924355230881</v>
      </c>
      <c r="Z196">
        <v>0.48078752949396542</v>
      </c>
      <c r="AA196">
        <v>0.22164519861420551</v>
      </c>
      <c r="AB196">
        <v>0.78754946894167044</v>
      </c>
      <c r="AC196">
        <v>0.67009350999878647</v>
      </c>
      <c r="AD196">
        <v>0.13344112314736156</v>
      </c>
      <c r="AE196">
        <v>0.481805047187431</v>
      </c>
      <c r="AF196">
        <v>0.50032143096987491</v>
      </c>
      <c r="AG196">
        <v>0.42096943015579491</v>
      </c>
      <c r="AH196">
        <v>7.4906412867444816E-2</v>
      </c>
      <c r="AI196">
        <v>0.36595784987558844</v>
      </c>
      <c r="AJ196">
        <v>0.47915556944908855</v>
      </c>
      <c r="AK196">
        <v>9.0432414358182056E-2</v>
      </c>
      <c r="AL196">
        <v>0.72473039156761931</v>
      </c>
      <c r="AM196">
        <v>0.36670256163830939</v>
      </c>
      <c r="AN196">
        <v>0.37331248908339421</v>
      </c>
      <c r="AO196">
        <v>0.57660703265631408</v>
      </c>
      <c r="AP196">
        <v>0.5635858128804061</v>
      </c>
      <c r="AQ196">
        <v>0.63751757715710144</v>
      </c>
      <c r="AR196">
        <v>1.1706633661056065E-3</v>
      </c>
      <c r="AS196">
        <v>0.96995025801063361</v>
      </c>
      <c r="AT196">
        <v>0.24525457599742895</v>
      </c>
      <c r="AU196">
        <v>0.86053892939936227</v>
      </c>
      <c r="AV196">
        <v>0.66619133086827853</v>
      </c>
      <c r="AW196">
        <v>0.52091266217546495</v>
      </c>
      <c r="AX196">
        <v>0.86072666212995064</v>
      </c>
      <c r="AY196">
        <v>0.19876792633345997</v>
      </c>
      <c r="AZ196">
        <v>0.32526108627113715</v>
      </c>
      <c r="BA196">
        <v>0.88596596434069963</v>
      </c>
      <c r="BB196">
        <v>0.85996427337343473</v>
      </c>
      <c r="BC196">
        <v>0.62123383591005443</v>
      </c>
      <c r="BD196">
        <v>8.835321911316929E-2</v>
      </c>
      <c r="BE196">
        <v>0.14477030187369733</v>
      </c>
      <c r="BF196">
        <v>0.77312624868444735</v>
      </c>
      <c r="BG196">
        <v>0.80059773953759572</v>
      </c>
      <c r="BH196">
        <v>0.83745485389563656</v>
      </c>
      <c r="BI196">
        <v>0.13511461960834403</v>
      </c>
      <c r="BJ196">
        <v>0.184479281185848</v>
      </c>
      <c r="BK196">
        <v>0.16683356176997433</v>
      </c>
      <c r="BL196">
        <v>0.72255389607954768</v>
      </c>
      <c r="BM196">
        <v>0.49947611593530616</v>
      </c>
      <c r="BN196">
        <v>0.94107620748727117</v>
      </c>
      <c r="BO196">
        <v>0.59562818957409214</v>
      </c>
      <c r="BP196">
        <v>0.8792138002662907</v>
      </c>
      <c r="BQ196">
        <v>0.47560738881131159</v>
      </c>
      <c r="BR196">
        <v>0.29623916570762199</v>
      </c>
      <c r="BS196">
        <v>0.12416506838149677</v>
      </c>
    </row>
    <row r="197" spans="1:71" x14ac:dyDescent="0.25">
      <c r="A197" s="1">
        <v>196</v>
      </c>
      <c r="B197">
        <v>0.58373820650649211</v>
      </c>
      <c r="C197">
        <v>0.74876055888752813</v>
      </c>
      <c r="D197">
        <v>0.73054595584940341</v>
      </c>
      <c r="E197">
        <v>0.98071428412017014</v>
      </c>
      <c r="F197">
        <v>0.87640222710618521</v>
      </c>
      <c r="G197">
        <v>0.88278710932240445</v>
      </c>
      <c r="H197">
        <v>0.55668767820231824</v>
      </c>
      <c r="I197">
        <v>0.42769190505016796</v>
      </c>
      <c r="J197">
        <v>0.87904846755189603</v>
      </c>
      <c r="K197">
        <v>0.32600724295963834</v>
      </c>
      <c r="L197">
        <v>0.34116731304679415</v>
      </c>
      <c r="M197">
        <v>0.37281749286797539</v>
      </c>
      <c r="N197">
        <v>0.64027300198107917</v>
      </c>
      <c r="O197">
        <v>0.52151596715848747</v>
      </c>
      <c r="P197">
        <v>0.73936049075910826</v>
      </c>
      <c r="Q197">
        <v>0.63444960587671717</v>
      </c>
      <c r="R197">
        <v>0.97795489116072509</v>
      </c>
      <c r="S197">
        <v>0.94050299238560164</v>
      </c>
      <c r="T197">
        <v>0.13871122129631741</v>
      </c>
      <c r="U197">
        <v>0.29293451100930679</v>
      </c>
      <c r="V197">
        <v>0.61985935325939623</v>
      </c>
      <c r="W197">
        <v>0.55097901174850406</v>
      </c>
      <c r="X197">
        <v>0.29055328349695664</v>
      </c>
      <c r="Y197">
        <v>0.32721801861749955</v>
      </c>
      <c r="Z197">
        <v>0.41930366363301474</v>
      </c>
      <c r="AA197">
        <v>0.71868439282390462</v>
      </c>
      <c r="AB197">
        <v>0.9401660324203156</v>
      </c>
      <c r="AC197">
        <v>0.82283495053842015</v>
      </c>
      <c r="AD197">
        <v>0.74467836977197066</v>
      </c>
      <c r="AE197">
        <v>0.60330493594724521</v>
      </c>
      <c r="AF197">
        <v>0.94204136088247936</v>
      </c>
      <c r="AG197">
        <v>0.92893616260088929</v>
      </c>
      <c r="AH197">
        <v>9.1815923889755457E-2</v>
      </c>
      <c r="AI197">
        <v>0.42759489893785163</v>
      </c>
      <c r="AJ197">
        <v>0.62856746322698775</v>
      </c>
      <c r="AK197">
        <v>0.35779666662210552</v>
      </c>
      <c r="AL197">
        <v>0.1037476953453581</v>
      </c>
      <c r="AM197">
        <v>0.69651065559647363</v>
      </c>
      <c r="AN197">
        <v>0.90808925119875994</v>
      </c>
      <c r="AO197">
        <v>0.22637570342844249</v>
      </c>
      <c r="AP197">
        <v>0.97344797986025622</v>
      </c>
      <c r="AQ197">
        <v>0.72195544905787101</v>
      </c>
      <c r="AR197">
        <v>0.54557237662969948</v>
      </c>
      <c r="AS197">
        <v>0.33829381064485164</v>
      </c>
      <c r="AT197">
        <v>0.65441214055699559</v>
      </c>
      <c r="AU197">
        <v>0.96996788939047784</v>
      </c>
      <c r="AV197">
        <v>0.5012788320094772</v>
      </c>
      <c r="AW197">
        <v>0.63784158455550799</v>
      </c>
      <c r="AX197">
        <v>0.65009515114082694</v>
      </c>
      <c r="AY197">
        <v>0.71502724475091795</v>
      </c>
      <c r="AZ197">
        <v>0.19986017732367467</v>
      </c>
      <c r="BA197">
        <v>0.32393721549011034</v>
      </c>
      <c r="BB197">
        <v>0.94573816464395521</v>
      </c>
      <c r="BC197">
        <v>0.70715505944215851</v>
      </c>
      <c r="BD197">
        <v>0.70442489943201281</v>
      </c>
      <c r="BE197">
        <v>0.60685713697422139</v>
      </c>
      <c r="BF197">
        <v>0.91892464945723795</v>
      </c>
      <c r="BG197">
        <v>0.98049046450893584</v>
      </c>
      <c r="BH197">
        <v>0.35553363939774074</v>
      </c>
      <c r="BI197">
        <v>0.5884020994431115</v>
      </c>
      <c r="BJ197">
        <v>0.40178305840093709</v>
      </c>
      <c r="BK197">
        <v>0.1061238793148489</v>
      </c>
      <c r="BL197">
        <v>0.43619378089651406</v>
      </c>
      <c r="BM197">
        <v>0.68201102023845517</v>
      </c>
      <c r="BN197">
        <v>0.89145756393299547</v>
      </c>
      <c r="BO197">
        <v>0.51774417252001359</v>
      </c>
      <c r="BP197">
        <v>0.98468725217129094</v>
      </c>
      <c r="BQ197">
        <v>0.160580517782277</v>
      </c>
      <c r="BR197">
        <v>0.76249474042257126</v>
      </c>
      <c r="BS197">
        <v>0.31063665033133314</v>
      </c>
    </row>
    <row r="198" spans="1:71" x14ac:dyDescent="0.25">
      <c r="A198" s="1">
        <v>197</v>
      </c>
      <c r="B198">
        <v>0.83936448552842147</v>
      </c>
      <c r="C198">
        <v>0.18469672260838532</v>
      </c>
      <c r="D198">
        <v>0.53851330048220858</v>
      </c>
      <c r="E198">
        <v>0.37566428864432411</v>
      </c>
      <c r="F198">
        <v>0.59117489333045048</v>
      </c>
      <c r="G198">
        <v>0.85591551780740582</v>
      </c>
      <c r="H198">
        <v>0.10529894188415834</v>
      </c>
      <c r="I198">
        <v>0.4289531574467923</v>
      </c>
      <c r="J198">
        <v>0.46980049076430264</v>
      </c>
      <c r="K198">
        <v>0.45431431573193781</v>
      </c>
      <c r="L198">
        <v>0.25779455616717728</v>
      </c>
      <c r="M198">
        <v>0.34852868431879847</v>
      </c>
      <c r="N198">
        <v>0.94822219117875695</v>
      </c>
      <c r="O198">
        <v>0.94634498764748243</v>
      </c>
      <c r="P198">
        <v>0.90283185136653332</v>
      </c>
      <c r="Q198">
        <v>0.80838059751217839</v>
      </c>
      <c r="R198">
        <v>0.52532744365345396</v>
      </c>
      <c r="S198">
        <v>0.66096708786176994</v>
      </c>
      <c r="T198">
        <v>4.657885112307325E-2</v>
      </c>
      <c r="U198">
        <v>0.32322374950742727</v>
      </c>
      <c r="V198">
        <v>0.27733061543727378</v>
      </c>
      <c r="W198">
        <v>0.60571794927706935</v>
      </c>
      <c r="X198">
        <v>0.11988205864780821</v>
      </c>
      <c r="Y198">
        <v>5.7363057944196161E-2</v>
      </c>
      <c r="Z198">
        <v>4.002770711806114E-2</v>
      </c>
      <c r="AA198">
        <v>0.34749633353827214</v>
      </c>
      <c r="AB198">
        <v>0.14230628757798547</v>
      </c>
      <c r="AC198">
        <v>0.2571479009575609</v>
      </c>
      <c r="AD198">
        <v>0.51596209216848987</v>
      </c>
      <c r="AE198">
        <v>0.4497206541887192</v>
      </c>
      <c r="AF198">
        <v>0.92647486384268285</v>
      </c>
      <c r="AG198">
        <v>0.47237525507356115</v>
      </c>
      <c r="AH198">
        <v>0.12170700844371862</v>
      </c>
      <c r="AI198">
        <v>0.59530422778725933</v>
      </c>
      <c r="AJ198">
        <v>0.30258585799930127</v>
      </c>
      <c r="AK198">
        <v>0.87350931044533431</v>
      </c>
      <c r="AL198">
        <v>0.66882899986128419</v>
      </c>
      <c r="AM198">
        <v>0.35425642924958922</v>
      </c>
      <c r="AN198">
        <v>0.75306348753920105</v>
      </c>
      <c r="AO198">
        <v>0.92652387547699877</v>
      </c>
      <c r="AP198">
        <v>0.94886053587883112</v>
      </c>
      <c r="AQ198">
        <v>0.21413209220306384</v>
      </c>
      <c r="AR198">
        <v>3.8872542648004549E-2</v>
      </c>
      <c r="AS198">
        <v>0.84346500476191699</v>
      </c>
      <c r="AT198">
        <v>0.37356561715477721</v>
      </c>
      <c r="AU198">
        <v>0.73945909040315971</v>
      </c>
      <c r="AV198">
        <v>0.3396409990748982</v>
      </c>
      <c r="AW198">
        <v>0.21663933519870626</v>
      </c>
      <c r="AX198">
        <v>0.51449304185288247</v>
      </c>
      <c r="AY198">
        <v>8.885236773526306E-2</v>
      </c>
      <c r="AZ198">
        <v>0.5948363223134332</v>
      </c>
      <c r="BA198">
        <v>0.23435943505084322</v>
      </c>
      <c r="BB198">
        <v>0.12438844085423517</v>
      </c>
      <c r="BC198">
        <v>6.6881250675500215E-2</v>
      </c>
      <c r="BD198">
        <v>0.78197002672521765</v>
      </c>
      <c r="BE198">
        <v>0.76978463632255134</v>
      </c>
      <c r="BF198">
        <v>0.98066122235290221</v>
      </c>
      <c r="BG198">
        <v>8.6711717889187745E-2</v>
      </c>
      <c r="BH198">
        <v>0.40545752493636511</v>
      </c>
      <c r="BI198">
        <v>0.58352630664921434</v>
      </c>
      <c r="BJ198">
        <v>0.69947077888158959</v>
      </c>
      <c r="BK198">
        <v>0.29571921195791562</v>
      </c>
      <c r="BL198">
        <v>0.7945933053276778</v>
      </c>
      <c r="BM198">
        <v>4.9547215189527094E-4</v>
      </c>
      <c r="BN198">
        <v>0.32798666499434648</v>
      </c>
      <c r="BO198">
        <v>3.7571874718926646E-2</v>
      </c>
      <c r="BP198">
        <v>0.58710090419058669</v>
      </c>
      <c r="BQ198">
        <v>0.55810128928334746</v>
      </c>
      <c r="BR198">
        <v>7.2142963389289161E-2</v>
      </c>
      <c r="BS198">
        <v>0.81280834186948525</v>
      </c>
    </row>
    <row r="199" spans="1:71" x14ac:dyDescent="0.25">
      <c r="A199" s="1">
        <v>198</v>
      </c>
      <c r="B199">
        <v>0.59481860727116254</v>
      </c>
      <c r="C199">
        <v>0.539771183025752</v>
      </c>
      <c r="D199">
        <v>0.75899221994113275</v>
      </c>
      <c r="E199">
        <v>0.91550393001878527</v>
      </c>
      <c r="F199">
        <v>0.16177442019217514</v>
      </c>
      <c r="G199">
        <v>0.99647187516443092</v>
      </c>
      <c r="H199">
        <v>0.15936146123064643</v>
      </c>
      <c r="I199">
        <v>0.36681607031278163</v>
      </c>
      <c r="J199">
        <v>0.9790760020882906</v>
      </c>
      <c r="K199">
        <v>0.11600859791487217</v>
      </c>
      <c r="L199">
        <v>0.28391687206525673</v>
      </c>
      <c r="M199">
        <v>9.4120218985949133E-2</v>
      </c>
      <c r="N199">
        <v>0.81942012151649068</v>
      </c>
      <c r="O199">
        <v>0.50111250046089428</v>
      </c>
      <c r="P199">
        <v>0.67507633789624188</v>
      </c>
      <c r="Q199">
        <v>1.333441027672011E-2</v>
      </c>
      <c r="R199">
        <v>0.70209561513254481</v>
      </c>
      <c r="S199">
        <v>0.25748630267104511</v>
      </c>
      <c r="T199">
        <v>0.32213880932780525</v>
      </c>
      <c r="U199">
        <v>0.28412375066331774</v>
      </c>
      <c r="V199">
        <v>0.23651303486871778</v>
      </c>
      <c r="W199">
        <v>0.49657980269077873</v>
      </c>
      <c r="X199">
        <v>2.0400352627112595E-2</v>
      </c>
      <c r="Y199">
        <v>0.40976759837980548</v>
      </c>
      <c r="Z199">
        <v>0.14492537444987907</v>
      </c>
      <c r="AA199">
        <v>4.1969155771330868E-2</v>
      </c>
      <c r="AB199">
        <v>0.92649651159609558</v>
      </c>
      <c r="AC199">
        <v>7.7091460117486132E-2</v>
      </c>
      <c r="AD199">
        <v>0.86440004874729659</v>
      </c>
      <c r="AE199">
        <v>0.85107865446422359</v>
      </c>
      <c r="AF199">
        <v>0.1971184382045823</v>
      </c>
      <c r="AG199">
        <v>0.46416388304256984</v>
      </c>
      <c r="AH199">
        <v>0.96044699659491894</v>
      </c>
      <c r="AI199">
        <v>0.40327381626557623</v>
      </c>
      <c r="AJ199">
        <v>5.6568611633979859E-2</v>
      </c>
      <c r="AK199">
        <v>0.35939233866871734</v>
      </c>
      <c r="AL199">
        <v>0.54401167845303344</v>
      </c>
      <c r="AM199">
        <v>0.33274028958572388</v>
      </c>
      <c r="AN199">
        <v>0.83089993993019806</v>
      </c>
      <c r="AO199">
        <v>0.68781963649488143</v>
      </c>
      <c r="AP199">
        <v>0.72779046129386638</v>
      </c>
      <c r="AQ199">
        <v>0.54877124019390644</v>
      </c>
      <c r="AR199">
        <v>0.60515460885232408</v>
      </c>
      <c r="AS199">
        <v>5.8373026873390854E-2</v>
      </c>
      <c r="AT199">
        <v>0.64125266147345339</v>
      </c>
      <c r="AU199">
        <v>0.27679188682808242</v>
      </c>
      <c r="AV199">
        <v>4.3776796313895305E-2</v>
      </c>
      <c r="AW199">
        <v>0.82346271136051896</v>
      </c>
      <c r="AX199">
        <v>0.85912925650752203</v>
      </c>
      <c r="AY199">
        <v>0.12975864599094544</v>
      </c>
      <c r="AZ199">
        <v>0.21019126222413198</v>
      </c>
      <c r="BA199">
        <v>0.65411858638417608</v>
      </c>
      <c r="BB199">
        <v>0.88861554086576855</v>
      </c>
      <c r="BC199">
        <v>0.67003020588217876</v>
      </c>
      <c r="BD199">
        <v>0.13256926977753125</v>
      </c>
      <c r="BE199">
        <v>0.45317594314612664</v>
      </c>
      <c r="BF199">
        <v>0.91930922504607782</v>
      </c>
      <c r="BG199">
        <v>0.65968444517272029</v>
      </c>
      <c r="BH199">
        <v>0.21069505899297669</v>
      </c>
      <c r="BI199">
        <v>0.28721239858736969</v>
      </c>
      <c r="BJ199">
        <v>0.99240456016849432</v>
      </c>
      <c r="BK199">
        <v>0.39785038788861515</v>
      </c>
      <c r="BL199">
        <v>3.8211412858297322E-2</v>
      </c>
      <c r="BM199">
        <v>8.5311292277973072E-3</v>
      </c>
      <c r="BN199">
        <v>0.31604595064712782</v>
      </c>
      <c r="BO199">
        <v>0.81678155726835322</v>
      </c>
      <c r="BP199">
        <v>0.14227776277033455</v>
      </c>
      <c r="BQ199">
        <v>0.42789644244015246</v>
      </c>
      <c r="BR199">
        <v>0.16376676854198846</v>
      </c>
      <c r="BS199">
        <v>0.29831085738229857</v>
      </c>
    </row>
    <row r="200" spans="1:71" x14ac:dyDescent="0.25">
      <c r="A200" s="1">
        <v>199</v>
      </c>
      <c r="B200">
        <v>0.56210107661223141</v>
      </c>
      <c r="C200">
        <v>0.89115001216522516</v>
      </c>
      <c r="D200">
        <v>0.71696854419307254</v>
      </c>
      <c r="E200">
        <v>0.50888116050779475</v>
      </c>
      <c r="F200">
        <v>0.60455185442794424</v>
      </c>
      <c r="G200">
        <v>0.24644868314525892</v>
      </c>
      <c r="H200">
        <v>0.36289532480665743</v>
      </c>
      <c r="I200">
        <v>0.57375468916473993</v>
      </c>
      <c r="J200">
        <v>0.27817634441457817</v>
      </c>
      <c r="K200">
        <v>0.6311355510393003</v>
      </c>
      <c r="L200">
        <v>0.15822196966180435</v>
      </c>
      <c r="M200">
        <v>0.61126503852883396</v>
      </c>
      <c r="N200">
        <v>0.57180351857816036</v>
      </c>
      <c r="O200">
        <v>0.36898456286285231</v>
      </c>
      <c r="P200">
        <v>0.22769861502519406</v>
      </c>
      <c r="Q200">
        <v>0.6475886991972496</v>
      </c>
      <c r="R200">
        <v>0.77371849933670922</v>
      </c>
      <c r="S200">
        <v>0.57049176968351223</v>
      </c>
      <c r="T200">
        <v>0.63419041467749915</v>
      </c>
      <c r="U200">
        <v>0.78831853543757902</v>
      </c>
      <c r="V200">
        <v>0.60049620259536296</v>
      </c>
      <c r="W200">
        <v>0.73362387015547126</v>
      </c>
      <c r="X200">
        <v>0.83878764870619116</v>
      </c>
      <c r="Y200">
        <v>0.63449620399874784</v>
      </c>
      <c r="Z200">
        <v>0.27075334556242348</v>
      </c>
      <c r="AA200">
        <v>5.4879062073133089E-2</v>
      </c>
      <c r="AB200">
        <v>0.96017536521093194</v>
      </c>
      <c r="AC200">
        <v>9.4198437875504526E-3</v>
      </c>
      <c r="AD200">
        <v>0.35772137576938068</v>
      </c>
      <c r="AE200">
        <v>0.52400322956156231</v>
      </c>
      <c r="AF200">
        <v>0.70534300881269285</v>
      </c>
      <c r="AG200">
        <v>7.8408901156209132E-2</v>
      </c>
      <c r="AH200">
        <v>0.53580923601997288</v>
      </c>
      <c r="AI200">
        <v>7.0220397453742978E-2</v>
      </c>
      <c r="AJ200">
        <v>0.40443290156324219</v>
      </c>
      <c r="AK200">
        <v>0.1013975378944153</v>
      </c>
      <c r="AL200">
        <v>0.66058449740679481</v>
      </c>
      <c r="AM200">
        <v>0.77499839793700998</v>
      </c>
      <c r="AN200">
        <v>0.38074114484631849</v>
      </c>
      <c r="AO200">
        <v>0.44714485051363517</v>
      </c>
      <c r="AP200">
        <v>0.3276349487326019</v>
      </c>
      <c r="AQ200">
        <v>0.51438993180652481</v>
      </c>
      <c r="AR200">
        <v>0.96258701340522179</v>
      </c>
      <c r="AS200">
        <v>0.65211115627904603</v>
      </c>
      <c r="AT200">
        <v>0.57651919339341062</v>
      </c>
      <c r="AU200">
        <v>0.20057983648925803</v>
      </c>
      <c r="AV200">
        <v>0.34394891315084819</v>
      </c>
      <c r="AW200">
        <v>0.74422691231342164</v>
      </c>
      <c r="AX200">
        <v>0.20540864704455808</v>
      </c>
      <c r="AY200">
        <v>0.46816681938380067</v>
      </c>
      <c r="AZ200">
        <v>0.67677645550247056</v>
      </c>
      <c r="BA200">
        <v>0.61352592726644317</v>
      </c>
      <c r="BB200">
        <v>0.11672266836341183</v>
      </c>
      <c r="BC200">
        <v>0.82249385448023249</v>
      </c>
      <c r="BD200">
        <v>0.82535471402809379</v>
      </c>
      <c r="BE200">
        <v>0.76153792470764869</v>
      </c>
      <c r="BF200">
        <v>0.15861675394596131</v>
      </c>
      <c r="BG200">
        <v>0.29025660343019244</v>
      </c>
      <c r="BH200">
        <v>0.34273845403808445</v>
      </c>
      <c r="BI200">
        <v>0.93136459363201196</v>
      </c>
      <c r="BJ200">
        <v>0.23821037947400647</v>
      </c>
      <c r="BK200">
        <v>0.24510381320713226</v>
      </c>
      <c r="BL200">
        <v>0.90594749457723345</v>
      </c>
      <c r="BM200">
        <v>0.30882590834610857</v>
      </c>
      <c r="BN200">
        <v>0.2971434750909282</v>
      </c>
      <c r="BO200">
        <v>0.3727978827162689</v>
      </c>
      <c r="BP200">
        <v>0.32858397478530976</v>
      </c>
      <c r="BQ200">
        <v>0.98511602881460625</v>
      </c>
      <c r="BR200">
        <v>0.95435288228415638</v>
      </c>
      <c r="BS200">
        <v>0.43302818816249655</v>
      </c>
    </row>
    <row r="201" spans="1:71" x14ac:dyDescent="0.25">
      <c r="A201" s="1">
        <v>200</v>
      </c>
      <c r="B201">
        <v>0.8574494392634745</v>
      </c>
      <c r="C201">
        <v>0.79426679174766879</v>
      </c>
      <c r="D201">
        <v>0.30547018480903043</v>
      </c>
      <c r="E201">
        <v>0.27374093603903815</v>
      </c>
      <c r="F201">
        <v>0.23453610109554424</v>
      </c>
      <c r="G201">
        <v>0.74391356914559237</v>
      </c>
      <c r="H201">
        <v>0.55991770544928177</v>
      </c>
      <c r="I201">
        <v>0.11130067777294272</v>
      </c>
      <c r="J201">
        <v>0.55322696525396364</v>
      </c>
      <c r="K201">
        <v>0.23545629826916881</v>
      </c>
      <c r="L201">
        <v>0.823850596929669</v>
      </c>
      <c r="M201">
        <v>0.95398676526946014</v>
      </c>
      <c r="N201">
        <v>0.2364821469822076</v>
      </c>
      <c r="O201">
        <v>0.70420657884325899</v>
      </c>
      <c r="P201">
        <v>0.57590395318820897</v>
      </c>
      <c r="Q201">
        <v>2.6041222851611701E-2</v>
      </c>
      <c r="R201">
        <v>0.97566259235883779</v>
      </c>
      <c r="S201">
        <v>0.32904575211458542</v>
      </c>
      <c r="T201">
        <v>0.55491919923631117</v>
      </c>
      <c r="U201">
        <v>0.24676691590575495</v>
      </c>
      <c r="V201">
        <v>0.38935109208519691</v>
      </c>
      <c r="W201">
        <v>0.39955234224045355</v>
      </c>
      <c r="X201">
        <v>8.115982440888081E-2</v>
      </c>
      <c r="Y201">
        <v>6.8903588732895038E-2</v>
      </c>
      <c r="Z201">
        <v>0.47231685568551351</v>
      </c>
      <c r="AA201">
        <v>3.212281677495199E-2</v>
      </c>
      <c r="AB201">
        <v>0.29801203448662328</v>
      </c>
      <c r="AC201">
        <v>0.92227701254494632</v>
      </c>
      <c r="AD201">
        <v>0.54310569896644689</v>
      </c>
      <c r="AE201">
        <v>0.30765674808514476</v>
      </c>
      <c r="AF201">
        <v>0.2721153653068541</v>
      </c>
      <c r="AG201">
        <v>0.74869002989383704</v>
      </c>
      <c r="AH201">
        <v>0.96903758034353482</v>
      </c>
      <c r="AI201">
        <v>0.53801274409704591</v>
      </c>
      <c r="AJ201">
        <v>6.0435277313082292E-2</v>
      </c>
      <c r="AK201">
        <v>0.45723374207644563</v>
      </c>
      <c r="AL201">
        <v>0.44159123259232591</v>
      </c>
      <c r="AM201">
        <v>0.86676361869843865</v>
      </c>
      <c r="AN201">
        <v>0.19606996164567292</v>
      </c>
      <c r="AO201">
        <v>0.95621431175120608</v>
      </c>
      <c r="AP201">
        <v>3.7627340947451127E-2</v>
      </c>
      <c r="AQ201">
        <v>0.17996255101026504</v>
      </c>
      <c r="AR201">
        <v>0.96535326742405525</v>
      </c>
      <c r="AS201">
        <v>0.56183727553494733</v>
      </c>
      <c r="AT201">
        <v>0.91229423675045496</v>
      </c>
      <c r="AU201">
        <v>0.39609057558611738</v>
      </c>
      <c r="AV201">
        <v>0.16621749198745572</v>
      </c>
      <c r="AW201">
        <v>0.40028390446794326</v>
      </c>
      <c r="AX201">
        <v>0.29333313395318683</v>
      </c>
      <c r="AY201">
        <v>0.79938844684499999</v>
      </c>
      <c r="AZ201">
        <v>0.84051649411689011</v>
      </c>
      <c r="BA201">
        <v>0.90631944535441167</v>
      </c>
      <c r="BB201">
        <v>0.76193823189389609</v>
      </c>
      <c r="BC201">
        <v>0.40847217000473468</v>
      </c>
      <c r="BD201">
        <v>0.68327203481518672</v>
      </c>
      <c r="BE201">
        <v>1.9848299176323914E-2</v>
      </c>
      <c r="BF201">
        <v>0.55536231058886232</v>
      </c>
      <c r="BG201">
        <v>0.49865936502151231</v>
      </c>
      <c r="BH201">
        <v>0.59391957879443757</v>
      </c>
      <c r="BI201">
        <v>0.47662584559812315</v>
      </c>
      <c r="BJ201">
        <v>0.41758620642158906</v>
      </c>
      <c r="BK201">
        <v>0.80704587204205314</v>
      </c>
      <c r="BL201">
        <v>0.50300326043429799</v>
      </c>
      <c r="BM201">
        <v>0.52985329102096101</v>
      </c>
      <c r="BN201">
        <v>0.34166717674681324</v>
      </c>
      <c r="BO201">
        <v>0.8007637718281253</v>
      </c>
      <c r="BP201">
        <v>0.74677976116736322</v>
      </c>
      <c r="BQ201">
        <v>0.47058888362568652</v>
      </c>
      <c r="BR201">
        <v>0.46316119834408409</v>
      </c>
      <c r="BS201">
        <v>0.30999703581790705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B2" sqref="B2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ROUND(NORMINV('Rand Deaths'!B2,'Mean Deaths'!B2,'S.D Deaths'!B2),0)</f>
        <v>6</v>
      </c>
      <c r="C2">
        <f>ROUND(NORMINV('Rand Deaths'!C2,'Mean Deaths'!C2,'S.D Deaths'!C2),0)</f>
        <v>11</v>
      </c>
      <c r="D2">
        <f>ROUND(NORMINV('Rand Deaths'!D2,'Mean Deaths'!D2,'S.D Deaths'!D2),0)</f>
        <v>8</v>
      </c>
      <c r="E2">
        <f>ROUND(NORMINV('Rand Deaths'!E2,'Mean Deaths'!E2,'S.D Deaths'!E2),0)</f>
        <v>12</v>
      </c>
      <c r="F2">
        <f>ROUND(NORMINV('Rand Deaths'!F2,'Mean Deaths'!F2,'S.D Deaths'!F2),0)</f>
        <v>5</v>
      </c>
      <c r="G2">
        <f>ROUND(NORMINV('Rand Deaths'!G2,'Mean Deaths'!G2,'S.D Deaths'!G2),0)</f>
        <v>10</v>
      </c>
      <c r="H2">
        <f>ROUND(NORMINV('Rand Deaths'!H2,'Mean Deaths'!H2,'S.D Deaths'!H2),0)</f>
        <v>20</v>
      </c>
      <c r="I2">
        <f>ROUND(NORMINV('Rand Deaths'!I2,'Mean Deaths'!I2,'S.D Deaths'!I2),0)</f>
        <v>16</v>
      </c>
      <c r="J2">
        <f>ROUND(NORMINV('Rand Deaths'!J2,'Mean Deaths'!J2,'S.D Deaths'!J2),0)</f>
        <v>7</v>
      </c>
      <c r="K2">
        <f>ROUND(NORMINV('Rand Deaths'!K2,'Mean Deaths'!K2,'S.D Deaths'!K2),0)</f>
        <v>24</v>
      </c>
      <c r="L2">
        <f>ROUND(NORMINV('Rand Deaths'!L2,'Mean Deaths'!L2,'S.D Deaths'!L2),0)</f>
        <v>16</v>
      </c>
      <c r="M2">
        <f>ROUND(NORMINV('Rand Deaths'!M2,'Mean Deaths'!M2,'S.D Deaths'!M2),0)</f>
        <v>13</v>
      </c>
      <c r="N2">
        <f>ROUND(NORMINV('Rand Deaths'!N2,'Mean Deaths'!N2,'S.D Deaths'!N2),0)</f>
        <v>23</v>
      </c>
      <c r="O2">
        <f>ROUND(NORMINV('Rand Deaths'!O2,'Mean Deaths'!O2,'S.D Deaths'!O2),0)</f>
        <v>14</v>
      </c>
      <c r="P2">
        <f>ROUND(NORMINV('Rand Deaths'!P2,'Mean Deaths'!P2,'S.D Deaths'!P2),0)</f>
        <v>28</v>
      </c>
      <c r="Q2">
        <f>ROUND(NORMINV('Rand Deaths'!Q2,'Mean Deaths'!Q2,'S.D Deaths'!Q2),0)</f>
        <v>28</v>
      </c>
      <c r="R2">
        <f>ROUND(NORMINV('Rand Deaths'!R2,'Mean Deaths'!R2,'S.D Deaths'!R2),0)</f>
        <v>23</v>
      </c>
      <c r="S2">
        <f>ROUND(NORMINV('Rand Deaths'!S2,'Mean Deaths'!S2,'S.D Deaths'!S2),0)</f>
        <v>26</v>
      </c>
      <c r="T2">
        <f>ROUND(NORMINV('Rand Deaths'!T2,'Mean Deaths'!T2,'S.D Deaths'!T2),0)</f>
        <v>36</v>
      </c>
      <c r="U2">
        <f>ROUND(NORMINV('Rand Deaths'!U2,'Mean Deaths'!U2,'S.D Deaths'!U2),0)</f>
        <v>38</v>
      </c>
      <c r="V2">
        <f>ROUND(NORMINV('Rand Deaths'!V2,'Mean Deaths'!V2,'S.D Deaths'!V2),0)</f>
        <v>40</v>
      </c>
      <c r="W2">
        <f>ROUND(NORMINV('Rand Deaths'!W2,'Mean Deaths'!W2,'S.D Deaths'!W2),0)</f>
        <v>46</v>
      </c>
      <c r="X2">
        <f>ROUND(NORMINV('Rand Deaths'!X2,'Mean Deaths'!X2,'S.D Deaths'!X2),0)</f>
        <v>43</v>
      </c>
      <c r="Y2">
        <f>ROUND(NORMINV('Rand Deaths'!Y2,'Mean Deaths'!Y2,'S.D Deaths'!Y2),0)</f>
        <v>45</v>
      </c>
      <c r="Z2">
        <f>ROUND(NORMINV('Rand Deaths'!Z2,'Mean Deaths'!Z2,'S.D Deaths'!Z2),0)</f>
        <v>53</v>
      </c>
      <c r="AA2">
        <f>ROUND(NORMINV('Rand Deaths'!AA2,'Mean Deaths'!AA2,'S.D Deaths'!AA2),0)</f>
        <v>64</v>
      </c>
      <c r="AB2">
        <f>ROUND(NORMINV('Rand Deaths'!AB2,'Mean Deaths'!AB2,'S.D Deaths'!AB2),0)</f>
        <v>61</v>
      </c>
      <c r="AC2">
        <f>ROUND(NORMINV('Rand Deaths'!AC2,'Mean Deaths'!AC2,'S.D Deaths'!AC2),0)</f>
        <v>83</v>
      </c>
      <c r="AD2">
        <f>ROUND(NORMINV('Rand Deaths'!AD2,'Mean Deaths'!AD2,'S.D Deaths'!AD2),0)</f>
        <v>67</v>
      </c>
      <c r="AE2">
        <f>ROUND(NORMINV('Rand Deaths'!AE2,'Mean Deaths'!AE2,'S.D Deaths'!AE2),0)</f>
        <v>88</v>
      </c>
      <c r="AF2">
        <f>ROUND(NORMINV('Rand Deaths'!AF2,'Mean Deaths'!AF2,'S.D Deaths'!AF2),0)</f>
        <v>85</v>
      </c>
      <c r="AG2">
        <f>ROUND(NORMINV('Rand Deaths'!AG2,'Mean Deaths'!AG2,'S.D Deaths'!AG2),0)</f>
        <v>105</v>
      </c>
      <c r="AH2">
        <f>ROUND(NORMINV('Rand Deaths'!AH2,'Mean Deaths'!AH2,'S.D Deaths'!AH2),0)</f>
        <v>121</v>
      </c>
      <c r="AI2">
        <f>ROUND(NORMINV('Rand Deaths'!AI2,'Mean Deaths'!AI2,'S.D Deaths'!AI2),0)</f>
        <v>134</v>
      </c>
      <c r="AJ2">
        <f>ROUND(NORMINV('Rand Deaths'!AJ2,'Mean Deaths'!AJ2,'S.D Deaths'!AJ2),0)</f>
        <v>144</v>
      </c>
      <c r="AK2">
        <f>ROUND(NORMINV('Rand Deaths'!AK2,'Mean Deaths'!AK2,'S.D Deaths'!AK2),0)</f>
        <v>142</v>
      </c>
      <c r="AL2">
        <f>ROUND(NORMINV('Rand Deaths'!AL2,'Mean Deaths'!AL2,'S.D Deaths'!AL2),0)</f>
        <v>192</v>
      </c>
      <c r="AM2">
        <f>ROUND(NORMINV('Rand Deaths'!AM2,'Mean Deaths'!AM2,'S.D Deaths'!AM2),0)</f>
        <v>174</v>
      </c>
      <c r="AN2">
        <f>ROUND(NORMINV('Rand Deaths'!AN2,'Mean Deaths'!AN2,'S.D Deaths'!AN2),0)</f>
        <v>210</v>
      </c>
      <c r="AO2">
        <f>ROUND(NORMINV('Rand Deaths'!AO2,'Mean Deaths'!AO2,'S.D Deaths'!AO2),0)</f>
        <v>228</v>
      </c>
      <c r="AP2">
        <f>ROUND(NORMINV('Rand Deaths'!AP2,'Mean Deaths'!AP2,'S.D Deaths'!AP2),0)</f>
        <v>231</v>
      </c>
      <c r="AQ2">
        <f>ROUND(NORMINV('Rand Deaths'!AQ2,'Mean Deaths'!AQ2,'S.D Deaths'!AQ2),0)</f>
        <v>259</v>
      </c>
      <c r="AR2">
        <f>ROUND(NORMINV('Rand Deaths'!AR2,'Mean Deaths'!AR2,'S.D Deaths'!AR2),0)</f>
        <v>318</v>
      </c>
      <c r="AS2">
        <f>ROUND(NORMINV('Rand Deaths'!AS2,'Mean Deaths'!AS2,'S.D Deaths'!AS2),0)</f>
        <v>344</v>
      </c>
      <c r="AT2">
        <f>ROUND(NORMINV('Rand Deaths'!AT2,'Mean Deaths'!AT2,'S.D Deaths'!AT2),0)</f>
        <v>377</v>
      </c>
      <c r="AU2">
        <f>ROUND(NORMINV('Rand Deaths'!AU2,'Mean Deaths'!AU2,'S.D Deaths'!AU2),0)</f>
        <v>387</v>
      </c>
      <c r="AV2">
        <f>ROUND(NORMINV('Rand Deaths'!AV2,'Mean Deaths'!AV2,'S.D Deaths'!AV2),0)</f>
        <v>445</v>
      </c>
      <c r="AW2">
        <f>ROUND(NORMINV('Rand Deaths'!AW2,'Mean Deaths'!AW2,'S.D Deaths'!AW2),0)</f>
        <v>433</v>
      </c>
      <c r="AX2">
        <f>ROUND(NORMINV('Rand Deaths'!AX2,'Mean Deaths'!AX2,'S.D Deaths'!AX2),0)</f>
        <v>470</v>
      </c>
      <c r="AY2">
        <f>ROUND(NORMINV('Rand Deaths'!AY2,'Mean Deaths'!AY2,'S.D Deaths'!AY2),0)</f>
        <v>481</v>
      </c>
      <c r="AZ2">
        <f>ROUND(NORMINV('Rand Deaths'!AZ2,'Mean Deaths'!AZ2,'S.D Deaths'!AZ2),0)</f>
        <v>490</v>
      </c>
      <c r="BA2">
        <f>ROUND(NORMINV('Rand Deaths'!BA2,'Mean Deaths'!BA2,'S.D Deaths'!BA2),0)</f>
        <v>475</v>
      </c>
      <c r="BB2">
        <f>ROUND(NORMINV('Rand Deaths'!BB2,'Mean Deaths'!BB2,'S.D Deaths'!BB2),0)</f>
        <v>425</v>
      </c>
      <c r="BC2">
        <f>ROUND(NORMINV('Rand Deaths'!BC2,'Mean Deaths'!BC2,'S.D Deaths'!BC2),0)</f>
        <v>445</v>
      </c>
      <c r="BD2">
        <f>ROUND(NORMINV('Rand Deaths'!BD2,'Mean Deaths'!BD2,'S.D Deaths'!BD2),0)</f>
        <v>386</v>
      </c>
      <c r="BE2">
        <f>ROUND(NORMINV('Rand Deaths'!BE2,'Mean Deaths'!BE2,'S.D Deaths'!BE2),0)</f>
        <v>316</v>
      </c>
      <c r="BF2">
        <f>ROUND(NORMINV('Rand Deaths'!BF2,'Mean Deaths'!BF2,'S.D Deaths'!BF2),0)</f>
        <v>301</v>
      </c>
      <c r="BG2">
        <f>ROUND(NORMINV('Rand Deaths'!BG2,'Mean Deaths'!BG2,'S.D Deaths'!BG2),0)</f>
        <v>231</v>
      </c>
      <c r="BH2">
        <f>ROUND(NORMINV('Rand Deaths'!BH2,'Mean Deaths'!BH2,'S.D Deaths'!BH2),0)</f>
        <v>191</v>
      </c>
      <c r="BI2">
        <f>ROUND(NORMINV('Rand Deaths'!BI2,'Mean Deaths'!BI2,'S.D Deaths'!BI2),0)</f>
        <v>137</v>
      </c>
      <c r="BJ2">
        <f>ROUND(NORMINV('Rand Deaths'!BJ2,'Mean Deaths'!BJ2,'S.D Deaths'!BJ2),0)</f>
        <v>100</v>
      </c>
      <c r="BK2">
        <f>ROUND(NORMINV('Rand Deaths'!BK2,'Mean Deaths'!BK2,'S.D Deaths'!BK2),0)</f>
        <v>79</v>
      </c>
      <c r="BL2">
        <f>ROUND(NORMINV('Rand Deaths'!BL2,'Mean Deaths'!BL2,'S.D Deaths'!BL2),0)</f>
        <v>58</v>
      </c>
      <c r="BM2">
        <f>ROUND(NORMINV('Rand Deaths'!BM2,'Mean Deaths'!BM2,'S.D Deaths'!BM2),0)</f>
        <v>42</v>
      </c>
      <c r="BN2">
        <f>ROUND(NORMINV('Rand Deaths'!BN2,'Mean Deaths'!BN2,'S.D Deaths'!BN2),0)</f>
        <v>26</v>
      </c>
      <c r="BO2">
        <f>ROUND(NORMINV('Rand Deaths'!BO2,'Mean Deaths'!BO2,'S.D Deaths'!BO2),0)</f>
        <v>26</v>
      </c>
      <c r="BP2">
        <f>ROUND(NORMINV('Rand Deaths'!BP2,'Mean Deaths'!BP2,'S.D Deaths'!BP2),0)</f>
        <v>14</v>
      </c>
      <c r="BQ2">
        <f>ROUND(NORMINV('Rand Deaths'!BQ2,'Mean Deaths'!BQ2,'S.D Deaths'!BQ2),0)</f>
        <v>9</v>
      </c>
      <c r="BR2">
        <f>ROUND(NORMINV('Rand Deaths'!BR2,'Mean Deaths'!BR2,'S.D Deaths'!BR2),0)</f>
        <v>7</v>
      </c>
      <c r="BS2">
        <f>'No. policies'!BS2</f>
        <v>8</v>
      </c>
    </row>
    <row r="3" spans="1:72" x14ac:dyDescent="0.25">
      <c r="A3" s="1">
        <v>2</v>
      </c>
      <c r="B3">
        <f>ROUND(NORMINV('Rand Deaths'!B3,'Mean Deaths'!B3,'S.D Deaths'!B3),0)</f>
        <v>8</v>
      </c>
      <c r="C3">
        <f>ROUND(NORMINV('Rand Deaths'!C3,'Mean Deaths'!C3,'S.D Deaths'!C3),0)</f>
        <v>11</v>
      </c>
      <c r="D3">
        <f>ROUND(NORMINV('Rand Deaths'!D3,'Mean Deaths'!D3,'S.D Deaths'!D3),0)</f>
        <v>7</v>
      </c>
      <c r="E3">
        <f>ROUND(NORMINV('Rand Deaths'!E3,'Mean Deaths'!E3,'S.D Deaths'!E3),0)</f>
        <v>5</v>
      </c>
      <c r="F3">
        <f>ROUND(NORMINV('Rand Deaths'!F3,'Mean Deaths'!F3,'S.D Deaths'!F3),0)</f>
        <v>15</v>
      </c>
      <c r="G3">
        <f>ROUND(NORMINV('Rand Deaths'!G3,'Mean Deaths'!G3,'S.D Deaths'!G3),0)</f>
        <v>9</v>
      </c>
      <c r="H3">
        <f>ROUND(NORMINV('Rand Deaths'!H3,'Mean Deaths'!H3,'S.D Deaths'!H3),0)</f>
        <v>12</v>
      </c>
      <c r="I3">
        <f>ROUND(NORMINV('Rand Deaths'!I3,'Mean Deaths'!I3,'S.D Deaths'!I3),0)</f>
        <v>16</v>
      </c>
      <c r="J3">
        <f>ROUND(NORMINV('Rand Deaths'!J3,'Mean Deaths'!J3,'S.D Deaths'!J3),0)</f>
        <v>18</v>
      </c>
      <c r="K3">
        <f>ROUND(NORMINV('Rand Deaths'!K3,'Mean Deaths'!K3,'S.D Deaths'!K3),0)</f>
        <v>16</v>
      </c>
      <c r="L3">
        <f>ROUND(NORMINV('Rand Deaths'!L3,'Mean Deaths'!L3,'S.D Deaths'!L3),0)</f>
        <v>21</v>
      </c>
      <c r="M3">
        <f>ROUND(NORMINV('Rand Deaths'!M3,'Mean Deaths'!M3,'S.D Deaths'!M3),0)</f>
        <v>20</v>
      </c>
      <c r="N3">
        <f>ROUND(NORMINV('Rand Deaths'!N3,'Mean Deaths'!N3,'S.D Deaths'!N3),0)</f>
        <v>19</v>
      </c>
      <c r="O3">
        <f>ROUND(NORMINV('Rand Deaths'!O3,'Mean Deaths'!O3,'S.D Deaths'!O3),0)</f>
        <v>19</v>
      </c>
      <c r="P3">
        <f>ROUND(NORMINV('Rand Deaths'!P3,'Mean Deaths'!P3,'S.D Deaths'!P3),0)</f>
        <v>22</v>
      </c>
      <c r="Q3">
        <f>ROUND(NORMINV('Rand Deaths'!Q3,'Mean Deaths'!Q3,'S.D Deaths'!Q3),0)</f>
        <v>16</v>
      </c>
      <c r="R3">
        <f>ROUND(NORMINV('Rand Deaths'!R3,'Mean Deaths'!R3,'S.D Deaths'!R3),0)</f>
        <v>39</v>
      </c>
      <c r="S3">
        <f>ROUND(NORMINV('Rand Deaths'!S3,'Mean Deaths'!S3,'S.D Deaths'!S3),0)</f>
        <v>25</v>
      </c>
      <c r="T3">
        <f>ROUND(NORMINV('Rand Deaths'!T3,'Mean Deaths'!T3,'S.D Deaths'!T3),0)</f>
        <v>31</v>
      </c>
      <c r="U3">
        <f>ROUND(NORMINV('Rand Deaths'!U3,'Mean Deaths'!U3,'S.D Deaths'!U3),0)</f>
        <v>50</v>
      </c>
      <c r="V3">
        <f>ROUND(NORMINV('Rand Deaths'!V3,'Mean Deaths'!V3,'S.D Deaths'!V3),0)</f>
        <v>37</v>
      </c>
      <c r="W3">
        <f>ROUND(NORMINV('Rand Deaths'!W3,'Mean Deaths'!W3,'S.D Deaths'!W3),0)</f>
        <v>35</v>
      </c>
      <c r="X3">
        <f>ROUND(NORMINV('Rand Deaths'!X3,'Mean Deaths'!X3,'S.D Deaths'!X3),0)</f>
        <v>38</v>
      </c>
      <c r="Y3">
        <f>ROUND(NORMINV('Rand Deaths'!Y3,'Mean Deaths'!Y3,'S.D Deaths'!Y3),0)</f>
        <v>48</v>
      </c>
      <c r="Z3">
        <f>ROUND(NORMINV('Rand Deaths'!Z3,'Mean Deaths'!Z3,'S.D Deaths'!Z3),0)</f>
        <v>57</v>
      </c>
      <c r="AA3">
        <f>ROUND(NORMINV('Rand Deaths'!AA3,'Mean Deaths'!AA3,'S.D Deaths'!AA3),0)</f>
        <v>65</v>
      </c>
      <c r="AB3">
        <f>ROUND(NORMINV('Rand Deaths'!AB3,'Mean Deaths'!AB3,'S.D Deaths'!AB3),0)</f>
        <v>54</v>
      </c>
      <c r="AC3">
        <f>ROUND(NORMINV('Rand Deaths'!AC3,'Mean Deaths'!AC3,'S.D Deaths'!AC3),0)</f>
        <v>78</v>
      </c>
      <c r="AD3">
        <f>ROUND(NORMINV('Rand Deaths'!AD3,'Mean Deaths'!AD3,'S.D Deaths'!AD3),0)</f>
        <v>79</v>
      </c>
      <c r="AE3">
        <f>ROUND(NORMINV('Rand Deaths'!AE3,'Mean Deaths'!AE3,'S.D Deaths'!AE3),0)</f>
        <v>70</v>
      </c>
      <c r="AF3">
        <f>ROUND(NORMINV('Rand Deaths'!AF3,'Mean Deaths'!AF3,'S.D Deaths'!AF3),0)</f>
        <v>96</v>
      </c>
      <c r="AG3">
        <f>ROUND(NORMINV('Rand Deaths'!AG3,'Mean Deaths'!AG3,'S.D Deaths'!AG3),0)</f>
        <v>105</v>
      </c>
      <c r="AH3">
        <f>ROUND(NORMINV('Rand Deaths'!AH3,'Mean Deaths'!AH3,'S.D Deaths'!AH3),0)</f>
        <v>111</v>
      </c>
      <c r="AI3">
        <f>ROUND(NORMINV('Rand Deaths'!AI3,'Mean Deaths'!AI3,'S.D Deaths'!AI3),0)</f>
        <v>138</v>
      </c>
      <c r="AJ3">
        <f>ROUND(NORMINV('Rand Deaths'!AJ3,'Mean Deaths'!AJ3,'S.D Deaths'!AJ3),0)</f>
        <v>133</v>
      </c>
      <c r="AK3">
        <f>ROUND(NORMINV('Rand Deaths'!AK3,'Mean Deaths'!AK3,'S.D Deaths'!AK3),0)</f>
        <v>141</v>
      </c>
      <c r="AL3">
        <f>ROUND(NORMINV('Rand Deaths'!AL3,'Mean Deaths'!AL3,'S.D Deaths'!AL3),0)</f>
        <v>175</v>
      </c>
      <c r="AM3">
        <f>ROUND(NORMINV('Rand Deaths'!AM3,'Mean Deaths'!AM3,'S.D Deaths'!AM3),0)</f>
        <v>196</v>
      </c>
      <c r="AN3">
        <f>ROUND(NORMINV('Rand Deaths'!AN3,'Mean Deaths'!AN3,'S.D Deaths'!AN3),0)</f>
        <v>203</v>
      </c>
      <c r="AO3">
        <f>ROUND(NORMINV('Rand Deaths'!AO3,'Mean Deaths'!AO3,'S.D Deaths'!AO3),0)</f>
        <v>239</v>
      </c>
      <c r="AP3">
        <f>ROUND(NORMINV('Rand Deaths'!AP3,'Mean Deaths'!AP3,'S.D Deaths'!AP3),0)</f>
        <v>252</v>
      </c>
      <c r="AQ3">
        <f>ROUND(NORMINV('Rand Deaths'!AQ3,'Mean Deaths'!AQ3,'S.D Deaths'!AQ3),0)</f>
        <v>253</v>
      </c>
      <c r="AR3">
        <f>ROUND(NORMINV('Rand Deaths'!AR3,'Mean Deaths'!AR3,'S.D Deaths'!AR3),0)</f>
        <v>307</v>
      </c>
      <c r="AS3">
        <f>ROUND(NORMINV('Rand Deaths'!AS3,'Mean Deaths'!AS3,'S.D Deaths'!AS3),0)</f>
        <v>373</v>
      </c>
      <c r="AT3">
        <f>ROUND(NORMINV('Rand Deaths'!AT3,'Mean Deaths'!AT3,'S.D Deaths'!AT3),0)</f>
        <v>359</v>
      </c>
      <c r="AU3">
        <f>ROUND(NORMINV('Rand Deaths'!AU3,'Mean Deaths'!AU3,'S.D Deaths'!AU3),0)</f>
        <v>402</v>
      </c>
      <c r="AV3">
        <f>ROUND(NORMINV('Rand Deaths'!AV3,'Mean Deaths'!AV3,'S.D Deaths'!AV3),0)</f>
        <v>443</v>
      </c>
      <c r="AW3">
        <f>ROUND(NORMINV('Rand Deaths'!AW3,'Mean Deaths'!AW3,'S.D Deaths'!AW3),0)</f>
        <v>417</v>
      </c>
      <c r="AX3">
        <f>ROUND(NORMINV('Rand Deaths'!AX3,'Mean Deaths'!AX3,'S.D Deaths'!AX3),0)</f>
        <v>466</v>
      </c>
      <c r="AY3">
        <f>ROUND(NORMINV('Rand Deaths'!AY3,'Mean Deaths'!AY3,'S.D Deaths'!AY3),0)</f>
        <v>485</v>
      </c>
      <c r="AZ3">
        <f>ROUND(NORMINV('Rand Deaths'!AZ3,'Mean Deaths'!AZ3,'S.D Deaths'!AZ3),0)</f>
        <v>487</v>
      </c>
      <c r="BA3">
        <f>ROUND(NORMINV('Rand Deaths'!BA3,'Mean Deaths'!BA3,'S.D Deaths'!BA3),0)</f>
        <v>464</v>
      </c>
      <c r="BB3">
        <f>ROUND(NORMINV('Rand Deaths'!BB3,'Mean Deaths'!BB3,'S.D Deaths'!BB3),0)</f>
        <v>450</v>
      </c>
      <c r="BC3">
        <f>ROUND(NORMINV('Rand Deaths'!BC3,'Mean Deaths'!BC3,'S.D Deaths'!BC3),0)</f>
        <v>408</v>
      </c>
      <c r="BD3">
        <f>ROUND(NORMINV('Rand Deaths'!BD3,'Mean Deaths'!BD3,'S.D Deaths'!BD3),0)</f>
        <v>385</v>
      </c>
      <c r="BE3">
        <f>ROUND(NORMINV('Rand Deaths'!BE3,'Mean Deaths'!BE3,'S.D Deaths'!BE3),0)</f>
        <v>340</v>
      </c>
      <c r="BF3">
        <f>ROUND(NORMINV('Rand Deaths'!BF3,'Mean Deaths'!BF3,'S.D Deaths'!BF3),0)</f>
        <v>300</v>
      </c>
      <c r="BG3">
        <f>ROUND(NORMINV('Rand Deaths'!BG3,'Mean Deaths'!BG3,'S.D Deaths'!BG3),0)</f>
        <v>213</v>
      </c>
      <c r="BH3">
        <f>ROUND(NORMINV('Rand Deaths'!BH3,'Mean Deaths'!BH3,'S.D Deaths'!BH3),0)</f>
        <v>202</v>
      </c>
      <c r="BI3">
        <f>ROUND(NORMINV('Rand Deaths'!BI3,'Mean Deaths'!BI3,'S.D Deaths'!BI3),0)</f>
        <v>152</v>
      </c>
      <c r="BJ3">
        <f>ROUND(NORMINV('Rand Deaths'!BJ3,'Mean Deaths'!BJ3,'S.D Deaths'!BJ3),0)</f>
        <v>112</v>
      </c>
      <c r="BK3">
        <f>ROUND(NORMINV('Rand Deaths'!BK3,'Mean Deaths'!BK3,'S.D Deaths'!BK3),0)</f>
        <v>75</v>
      </c>
      <c r="BL3">
        <f>ROUND(NORMINV('Rand Deaths'!BL3,'Mean Deaths'!BL3,'S.D Deaths'!BL3),0)</f>
        <v>55</v>
      </c>
      <c r="BM3">
        <f>ROUND(NORMINV('Rand Deaths'!BM3,'Mean Deaths'!BM3,'S.D Deaths'!BM3),0)</f>
        <v>40</v>
      </c>
      <c r="BN3">
        <f>ROUND(NORMINV('Rand Deaths'!BN3,'Mean Deaths'!BN3,'S.D Deaths'!BN3),0)</f>
        <v>28</v>
      </c>
      <c r="BO3">
        <f>ROUND(NORMINV('Rand Deaths'!BO3,'Mean Deaths'!BO3,'S.D Deaths'!BO3),0)</f>
        <v>20</v>
      </c>
      <c r="BP3">
        <f>ROUND(NORMINV('Rand Deaths'!BP3,'Mean Deaths'!BP3,'S.D Deaths'!BP3),0)</f>
        <v>15</v>
      </c>
      <c r="BQ3">
        <f>ROUND(NORMINV('Rand Deaths'!BQ3,'Mean Deaths'!BQ3,'S.D Deaths'!BQ3),0)</f>
        <v>8</v>
      </c>
      <c r="BR3">
        <f>ROUND(NORMINV('Rand Deaths'!BR3,'Mean Deaths'!BR3,'S.D Deaths'!BR3),0)</f>
        <v>4</v>
      </c>
      <c r="BS3">
        <f>'No. policies'!BS3</f>
        <v>8</v>
      </c>
    </row>
    <row r="4" spans="1:72" x14ac:dyDescent="0.25">
      <c r="A4" s="1">
        <v>3</v>
      </c>
      <c r="B4">
        <f>ROUND(NORMINV('Rand Deaths'!B4,'Mean Deaths'!B4,'S.D Deaths'!B4),0)</f>
        <v>7</v>
      </c>
      <c r="C4">
        <f>ROUND(NORMINV('Rand Deaths'!C4,'Mean Deaths'!C4,'S.D Deaths'!C4),0)</f>
        <v>8</v>
      </c>
      <c r="D4">
        <f>ROUND(NORMINV('Rand Deaths'!D4,'Mean Deaths'!D4,'S.D Deaths'!D4),0)</f>
        <v>9</v>
      </c>
      <c r="E4">
        <f>ROUND(NORMINV('Rand Deaths'!E4,'Mean Deaths'!E4,'S.D Deaths'!E4),0)</f>
        <v>12</v>
      </c>
      <c r="F4">
        <f>ROUND(NORMINV('Rand Deaths'!F4,'Mean Deaths'!F4,'S.D Deaths'!F4),0)</f>
        <v>13</v>
      </c>
      <c r="G4">
        <f>ROUND(NORMINV('Rand Deaths'!G4,'Mean Deaths'!G4,'S.D Deaths'!G4),0)</f>
        <v>11</v>
      </c>
      <c r="H4">
        <f>ROUND(NORMINV('Rand Deaths'!H4,'Mean Deaths'!H4,'S.D Deaths'!H4),0)</f>
        <v>8</v>
      </c>
      <c r="I4">
        <f>ROUND(NORMINV('Rand Deaths'!I4,'Mean Deaths'!I4,'S.D Deaths'!I4),0)</f>
        <v>14</v>
      </c>
      <c r="J4">
        <f>ROUND(NORMINV('Rand Deaths'!J4,'Mean Deaths'!J4,'S.D Deaths'!J4),0)</f>
        <v>20</v>
      </c>
      <c r="K4">
        <f>ROUND(NORMINV('Rand Deaths'!K4,'Mean Deaths'!K4,'S.D Deaths'!K4),0)</f>
        <v>19</v>
      </c>
      <c r="L4">
        <f>ROUND(NORMINV('Rand Deaths'!L4,'Mean Deaths'!L4,'S.D Deaths'!L4),0)</f>
        <v>27</v>
      </c>
      <c r="M4">
        <f>ROUND(NORMINV('Rand Deaths'!M4,'Mean Deaths'!M4,'S.D Deaths'!M4),0)</f>
        <v>18</v>
      </c>
      <c r="N4">
        <f>ROUND(NORMINV('Rand Deaths'!N4,'Mean Deaths'!N4,'S.D Deaths'!N4),0)</f>
        <v>23</v>
      </c>
      <c r="O4">
        <f>ROUND(NORMINV('Rand Deaths'!O4,'Mean Deaths'!O4,'S.D Deaths'!O4),0)</f>
        <v>20</v>
      </c>
      <c r="P4">
        <f>ROUND(NORMINV('Rand Deaths'!P4,'Mean Deaths'!P4,'S.D Deaths'!P4),0)</f>
        <v>25</v>
      </c>
      <c r="Q4">
        <f>ROUND(NORMINV('Rand Deaths'!Q4,'Mean Deaths'!Q4,'S.D Deaths'!Q4),0)</f>
        <v>32</v>
      </c>
      <c r="R4">
        <f>ROUND(NORMINV('Rand Deaths'!R4,'Mean Deaths'!R4,'S.D Deaths'!R4),0)</f>
        <v>25</v>
      </c>
      <c r="S4">
        <f>ROUND(NORMINV('Rand Deaths'!S4,'Mean Deaths'!S4,'S.D Deaths'!S4),0)</f>
        <v>27</v>
      </c>
      <c r="T4">
        <f>ROUND(NORMINV('Rand Deaths'!T4,'Mean Deaths'!T4,'S.D Deaths'!T4),0)</f>
        <v>31</v>
      </c>
      <c r="U4">
        <f>ROUND(NORMINV('Rand Deaths'!U4,'Mean Deaths'!U4,'S.D Deaths'!U4),0)</f>
        <v>32</v>
      </c>
      <c r="V4">
        <f>ROUND(NORMINV('Rand Deaths'!V4,'Mean Deaths'!V4,'S.D Deaths'!V4),0)</f>
        <v>25</v>
      </c>
      <c r="W4">
        <f>ROUND(NORMINV('Rand Deaths'!W4,'Mean Deaths'!W4,'S.D Deaths'!W4),0)</f>
        <v>47</v>
      </c>
      <c r="X4">
        <f>ROUND(NORMINV('Rand Deaths'!X4,'Mean Deaths'!X4,'S.D Deaths'!X4),0)</f>
        <v>58</v>
      </c>
      <c r="Y4">
        <f>ROUND(NORMINV('Rand Deaths'!Y4,'Mean Deaths'!Y4,'S.D Deaths'!Y4),0)</f>
        <v>49</v>
      </c>
      <c r="Z4">
        <f>ROUND(NORMINV('Rand Deaths'!Z4,'Mean Deaths'!Z4,'S.D Deaths'!Z4),0)</f>
        <v>52</v>
      </c>
      <c r="AA4">
        <f>ROUND(NORMINV('Rand Deaths'!AA4,'Mean Deaths'!AA4,'S.D Deaths'!AA4),0)</f>
        <v>64</v>
      </c>
      <c r="AB4">
        <f>ROUND(NORMINV('Rand Deaths'!AB4,'Mean Deaths'!AB4,'S.D Deaths'!AB4),0)</f>
        <v>70</v>
      </c>
      <c r="AC4">
        <f>ROUND(NORMINV('Rand Deaths'!AC4,'Mean Deaths'!AC4,'S.D Deaths'!AC4),0)</f>
        <v>65</v>
      </c>
      <c r="AD4">
        <f>ROUND(NORMINV('Rand Deaths'!AD4,'Mean Deaths'!AD4,'S.D Deaths'!AD4),0)</f>
        <v>80</v>
      </c>
      <c r="AE4">
        <f>ROUND(NORMINV('Rand Deaths'!AE4,'Mean Deaths'!AE4,'S.D Deaths'!AE4),0)</f>
        <v>77</v>
      </c>
      <c r="AF4">
        <f>ROUND(NORMINV('Rand Deaths'!AF4,'Mean Deaths'!AF4,'S.D Deaths'!AF4),0)</f>
        <v>100</v>
      </c>
      <c r="AG4">
        <f>ROUND(NORMINV('Rand Deaths'!AG4,'Mean Deaths'!AG4,'S.D Deaths'!AG4),0)</f>
        <v>94</v>
      </c>
      <c r="AH4">
        <f>ROUND(NORMINV('Rand Deaths'!AH4,'Mean Deaths'!AH4,'S.D Deaths'!AH4),0)</f>
        <v>113</v>
      </c>
      <c r="AI4">
        <f>ROUND(NORMINV('Rand Deaths'!AI4,'Mean Deaths'!AI4,'S.D Deaths'!AI4),0)</f>
        <v>119</v>
      </c>
      <c r="AJ4">
        <f>ROUND(NORMINV('Rand Deaths'!AJ4,'Mean Deaths'!AJ4,'S.D Deaths'!AJ4),0)</f>
        <v>138</v>
      </c>
      <c r="AK4">
        <f>ROUND(NORMINV('Rand Deaths'!AK4,'Mean Deaths'!AK4,'S.D Deaths'!AK4),0)</f>
        <v>143</v>
      </c>
      <c r="AL4">
        <f>ROUND(NORMINV('Rand Deaths'!AL4,'Mean Deaths'!AL4,'S.D Deaths'!AL4),0)</f>
        <v>156</v>
      </c>
      <c r="AM4">
        <f>ROUND(NORMINV('Rand Deaths'!AM4,'Mean Deaths'!AM4,'S.D Deaths'!AM4),0)</f>
        <v>198</v>
      </c>
      <c r="AN4">
        <f>ROUND(NORMINV('Rand Deaths'!AN4,'Mean Deaths'!AN4,'S.D Deaths'!AN4),0)</f>
        <v>186</v>
      </c>
      <c r="AO4">
        <f>ROUND(NORMINV('Rand Deaths'!AO4,'Mean Deaths'!AO4,'S.D Deaths'!AO4),0)</f>
        <v>219</v>
      </c>
      <c r="AP4">
        <f>ROUND(NORMINV('Rand Deaths'!AP4,'Mean Deaths'!AP4,'S.D Deaths'!AP4),0)</f>
        <v>223</v>
      </c>
      <c r="AQ4">
        <f>ROUND(NORMINV('Rand Deaths'!AQ4,'Mean Deaths'!AQ4,'S.D Deaths'!AQ4),0)</f>
        <v>274</v>
      </c>
      <c r="AR4">
        <f>ROUND(NORMINV('Rand Deaths'!AR4,'Mean Deaths'!AR4,'S.D Deaths'!AR4),0)</f>
        <v>314</v>
      </c>
      <c r="AS4">
        <f>ROUND(NORMINV('Rand Deaths'!AS4,'Mean Deaths'!AS4,'S.D Deaths'!AS4),0)</f>
        <v>338</v>
      </c>
      <c r="AT4">
        <f>ROUND(NORMINV('Rand Deaths'!AT4,'Mean Deaths'!AT4,'S.D Deaths'!AT4),0)</f>
        <v>365</v>
      </c>
      <c r="AU4">
        <f>ROUND(NORMINV('Rand Deaths'!AU4,'Mean Deaths'!AU4,'S.D Deaths'!AU4),0)</f>
        <v>403</v>
      </c>
      <c r="AV4">
        <f>ROUND(NORMINV('Rand Deaths'!AV4,'Mean Deaths'!AV4,'S.D Deaths'!AV4),0)</f>
        <v>441</v>
      </c>
      <c r="AW4">
        <f>ROUND(NORMINV('Rand Deaths'!AW4,'Mean Deaths'!AW4,'S.D Deaths'!AW4),0)</f>
        <v>439</v>
      </c>
      <c r="AX4">
        <f>ROUND(NORMINV('Rand Deaths'!AX4,'Mean Deaths'!AX4,'S.D Deaths'!AX4),0)</f>
        <v>505</v>
      </c>
      <c r="AY4">
        <f>ROUND(NORMINV('Rand Deaths'!AY4,'Mean Deaths'!AY4,'S.D Deaths'!AY4),0)</f>
        <v>493</v>
      </c>
      <c r="AZ4">
        <f>ROUND(NORMINV('Rand Deaths'!AZ4,'Mean Deaths'!AZ4,'S.D Deaths'!AZ4),0)</f>
        <v>526</v>
      </c>
      <c r="BA4">
        <f>ROUND(NORMINV('Rand Deaths'!BA4,'Mean Deaths'!BA4,'S.D Deaths'!BA4),0)</f>
        <v>465</v>
      </c>
      <c r="BB4">
        <f>ROUND(NORMINV('Rand Deaths'!BB4,'Mean Deaths'!BB4,'S.D Deaths'!BB4),0)</f>
        <v>417</v>
      </c>
      <c r="BC4">
        <f>ROUND(NORMINV('Rand Deaths'!BC4,'Mean Deaths'!BC4,'S.D Deaths'!BC4),0)</f>
        <v>408</v>
      </c>
      <c r="BD4">
        <f>ROUND(NORMINV('Rand Deaths'!BD4,'Mean Deaths'!BD4,'S.D Deaths'!BD4),0)</f>
        <v>377</v>
      </c>
      <c r="BE4">
        <f>ROUND(NORMINV('Rand Deaths'!BE4,'Mean Deaths'!BE4,'S.D Deaths'!BE4),0)</f>
        <v>333</v>
      </c>
      <c r="BF4">
        <f>ROUND(NORMINV('Rand Deaths'!BF4,'Mean Deaths'!BF4,'S.D Deaths'!BF4),0)</f>
        <v>277</v>
      </c>
      <c r="BG4">
        <f>ROUND(NORMINV('Rand Deaths'!BG4,'Mean Deaths'!BG4,'S.D Deaths'!BG4),0)</f>
        <v>266</v>
      </c>
      <c r="BH4">
        <f>ROUND(NORMINV('Rand Deaths'!BH4,'Mean Deaths'!BH4,'S.D Deaths'!BH4),0)</f>
        <v>192</v>
      </c>
      <c r="BI4">
        <f>ROUND(NORMINV('Rand Deaths'!BI4,'Mean Deaths'!BI4,'S.D Deaths'!BI4),0)</f>
        <v>156</v>
      </c>
      <c r="BJ4">
        <f>ROUND(NORMINV('Rand Deaths'!BJ4,'Mean Deaths'!BJ4,'S.D Deaths'!BJ4),0)</f>
        <v>110</v>
      </c>
      <c r="BK4">
        <f>ROUND(NORMINV('Rand Deaths'!BK4,'Mean Deaths'!BK4,'S.D Deaths'!BK4),0)</f>
        <v>85</v>
      </c>
      <c r="BL4">
        <f>ROUND(NORMINV('Rand Deaths'!BL4,'Mean Deaths'!BL4,'S.D Deaths'!BL4),0)</f>
        <v>52</v>
      </c>
      <c r="BM4">
        <f>ROUND(NORMINV('Rand Deaths'!BM4,'Mean Deaths'!BM4,'S.D Deaths'!BM4),0)</f>
        <v>39</v>
      </c>
      <c r="BN4">
        <f>ROUND(NORMINV('Rand Deaths'!BN4,'Mean Deaths'!BN4,'S.D Deaths'!BN4),0)</f>
        <v>29</v>
      </c>
      <c r="BO4">
        <f>ROUND(NORMINV('Rand Deaths'!BO4,'Mean Deaths'!BO4,'S.D Deaths'!BO4),0)</f>
        <v>15</v>
      </c>
      <c r="BP4">
        <f>ROUND(NORMINV('Rand Deaths'!BP4,'Mean Deaths'!BP4,'S.D Deaths'!BP4),0)</f>
        <v>5</v>
      </c>
      <c r="BQ4">
        <f>ROUND(NORMINV('Rand Deaths'!BQ4,'Mean Deaths'!BQ4,'S.D Deaths'!BQ4),0)</f>
        <v>11</v>
      </c>
      <c r="BR4">
        <f>ROUND(NORMINV('Rand Deaths'!BR4,'Mean Deaths'!BR4,'S.D Deaths'!BR4),0)</f>
        <v>2</v>
      </c>
      <c r="BS4">
        <f>'No. policies'!BS4</f>
        <v>6</v>
      </c>
    </row>
    <row r="5" spans="1:72" x14ac:dyDescent="0.25">
      <c r="A5" s="1">
        <v>4</v>
      </c>
      <c r="B5">
        <f>ROUND(NORMINV('Rand Deaths'!B5,'Mean Deaths'!B5,'S.D Deaths'!B5),0)</f>
        <v>10</v>
      </c>
      <c r="C5">
        <f>ROUND(NORMINV('Rand Deaths'!C5,'Mean Deaths'!C5,'S.D Deaths'!C5),0)</f>
        <v>13</v>
      </c>
      <c r="D5">
        <f>ROUND(NORMINV('Rand Deaths'!D5,'Mean Deaths'!D5,'S.D Deaths'!D5),0)</f>
        <v>5</v>
      </c>
      <c r="E5">
        <f>ROUND(NORMINV('Rand Deaths'!E5,'Mean Deaths'!E5,'S.D Deaths'!E5),0)</f>
        <v>8</v>
      </c>
      <c r="F5">
        <f>ROUND(NORMINV('Rand Deaths'!F5,'Mean Deaths'!F5,'S.D Deaths'!F5),0)</f>
        <v>11</v>
      </c>
      <c r="G5">
        <f>ROUND(NORMINV('Rand Deaths'!G5,'Mean Deaths'!G5,'S.D Deaths'!G5),0)</f>
        <v>11</v>
      </c>
      <c r="H5">
        <f>ROUND(NORMINV('Rand Deaths'!H5,'Mean Deaths'!H5,'S.D Deaths'!H5),0)</f>
        <v>10</v>
      </c>
      <c r="I5">
        <f>ROUND(NORMINV('Rand Deaths'!I5,'Mean Deaths'!I5,'S.D Deaths'!I5),0)</f>
        <v>11</v>
      </c>
      <c r="J5">
        <f>ROUND(NORMINV('Rand Deaths'!J5,'Mean Deaths'!J5,'S.D Deaths'!J5),0)</f>
        <v>22</v>
      </c>
      <c r="K5">
        <f>ROUND(NORMINV('Rand Deaths'!K5,'Mean Deaths'!K5,'S.D Deaths'!K5),0)</f>
        <v>11</v>
      </c>
      <c r="L5">
        <f>ROUND(NORMINV('Rand Deaths'!L5,'Mean Deaths'!L5,'S.D Deaths'!L5),0)</f>
        <v>11</v>
      </c>
      <c r="M5">
        <f>ROUND(NORMINV('Rand Deaths'!M5,'Mean Deaths'!M5,'S.D Deaths'!M5),0)</f>
        <v>15</v>
      </c>
      <c r="N5">
        <f>ROUND(NORMINV('Rand Deaths'!N5,'Mean Deaths'!N5,'S.D Deaths'!N5),0)</f>
        <v>20</v>
      </c>
      <c r="O5">
        <f>ROUND(NORMINV('Rand Deaths'!O5,'Mean Deaths'!O5,'S.D Deaths'!O5),0)</f>
        <v>24</v>
      </c>
      <c r="P5">
        <f>ROUND(NORMINV('Rand Deaths'!P5,'Mean Deaths'!P5,'S.D Deaths'!P5),0)</f>
        <v>35</v>
      </c>
      <c r="Q5">
        <f>ROUND(NORMINV('Rand Deaths'!Q5,'Mean Deaths'!Q5,'S.D Deaths'!Q5),0)</f>
        <v>21</v>
      </c>
      <c r="R5">
        <f>ROUND(NORMINV('Rand Deaths'!R5,'Mean Deaths'!R5,'S.D Deaths'!R5),0)</f>
        <v>20</v>
      </c>
      <c r="S5">
        <f>ROUND(NORMINV('Rand Deaths'!S5,'Mean Deaths'!S5,'S.D Deaths'!S5),0)</f>
        <v>30</v>
      </c>
      <c r="T5">
        <f>ROUND(NORMINV('Rand Deaths'!T5,'Mean Deaths'!T5,'S.D Deaths'!T5),0)</f>
        <v>34</v>
      </c>
      <c r="U5">
        <f>ROUND(NORMINV('Rand Deaths'!U5,'Mean Deaths'!U5,'S.D Deaths'!U5),0)</f>
        <v>36</v>
      </c>
      <c r="V5">
        <f>ROUND(NORMINV('Rand Deaths'!V5,'Mean Deaths'!V5,'S.D Deaths'!V5),0)</f>
        <v>39</v>
      </c>
      <c r="W5">
        <f>ROUND(NORMINV('Rand Deaths'!W5,'Mean Deaths'!W5,'S.D Deaths'!W5),0)</f>
        <v>50</v>
      </c>
      <c r="X5">
        <f>ROUND(NORMINV('Rand Deaths'!X5,'Mean Deaths'!X5,'S.D Deaths'!X5),0)</f>
        <v>46</v>
      </c>
      <c r="Y5">
        <f>ROUND(NORMINV('Rand Deaths'!Y5,'Mean Deaths'!Y5,'S.D Deaths'!Y5),0)</f>
        <v>55</v>
      </c>
      <c r="Z5">
        <f>ROUND(NORMINV('Rand Deaths'!Z5,'Mean Deaths'!Z5,'S.D Deaths'!Z5),0)</f>
        <v>65</v>
      </c>
      <c r="AA5">
        <f>ROUND(NORMINV('Rand Deaths'!AA5,'Mean Deaths'!AA5,'S.D Deaths'!AA5),0)</f>
        <v>59</v>
      </c>
      <c r="AB5">
        <f>ROUND(NORMINV('Rand Deaths'!AB5,'Mean Deaths'!AB5,'S.D Deaths'!AB5),0)</f>
        <v>71</v>
      </c>
      <c r="AC5">
        <f>ROUND(NORMINV('Rand Deaths'!AC5,'Mean Deaths'!AC5,'S.D Deaths'!AC5),0)</f>
        <v>62</v>
      </c>
      <c r="AD5">
        <f>ROUND(NORMINV('Rand Deaths'!AD5,'Mean Deaths'!AD5,'S.D Deaths'!AD5),0)</f>
        <v>78</v>
      </c>
      <c r="AE5">
        <f>ROUND(NORMINV('Rand Deaths'!AE5,'Mean Deaths'!AE5,'S.D Deaths'!AE5),0)</f>
        <v>80</v>
      </c>
      <c r="AF5">
        <f>ROUND(NORMINV('Rand Deaths'!AF5,'Mean Deaths'!AF5,'S.D Deaths'!AF5),0)</f>
        <v>94</v>
      </c>
      <c r="AG5">
        <f>ROUND(NORMINV('Rand Deaths'!AG5,'Mean Deaths'!AG5,'S.D Deaths'!AG5),0)</f>
        <v>101</v>
      </c>
      <c r="AH5">
        <f>ROUND(NORMINV('Rand Deaths'!AH5,'Mean Deaths'!AH5,'S.D Deaths'!AH5),0)</f>
        <v>111</v>
      </c>
      <c r="AI5">
        <f>ROUND(NORMINV('Rand Deaths'!AI5,'Mean Deaths'!AI5,'S.D Deaths'!AI5),0)</f>
        <v>126</v>
      </c>
      <c r="AJ5">
        <f>ROUND(NORMINV('Rand Deaths'!AJ5,'Mean Deaths'!AJ5,'S.D Deaths'!AJ5),0)</f>
        <v>135</v>
      </c>
      <c r="AK5">
        <f>ROUND(NORMINV('Rand Deaths'!AK5,'Mean Deaths'!AK5,'S.D Deaths'!AK5),0)</f>
        <v>143</v>
      </c>
      <c r="AL5">
        <f>ROUND(NORMINV('Rand Deaths'!AL5,'Mean Deaths'!AL5,'S.D Deaths'!AL5),0)</f>
        <v>147</v>
      </c>
      <c r="AM5">
        <f>ROUND(NORMINV('Rand Deaths'!AM5,'Mean Deaths'!AM5,'S.D Deaths'!AM5),0)</f>
        <v>199</v>
      </c>
      <c r="AN5">
        <f>ROUND(NORMINV('Rand Deaths'!AN5,'Mean Deaths'!AN5,'S.D Deaths'!AN5),0)</f>
        <v>228</v>
      </c>
      <c r="AO5">
        <f>ROUND(NORMINV('Rand Deaths'!AO5,'Mean Deaths'!AO5,'S.D Deaths'!AO5),0)</f>
        <v>230</v>
      </c>
      <c r="AP5">
        <f>ROUND(NORMINV('Rand Deaths'!AP5,'Mean Deaths'!AP5,'S.D Deaths'!AP5),0)</f>
        <v>283</v>
      </c>
      <c r="AQ5">
        <f>ROUND(NORMINV('Rand Deaths'!AQ5,'Mean Deaths'!AQ5,'S.D Deaths'!AQ5),0)</f>
        <v>291</v>
      </c>
      <c r="AR5">
        <f>ROUND(NORMINV('Rand Deaths'!AR5,'Mean Deaths'!AR5,'S.D Deaths'!AR5),0)</f>
        <v>312</v>
      </c>
      <c r="AS5">
        <f>ROUND(NORMINV('Rand Deaths'!AS5,'Mean Deaths'!AS5,'S.D Deaths'!AS5),0)</f>
        <v>306</v>
      </c>
      <c r="AT5">
        <f>ROUND(NORMINV('Rand Deaths'!AT5,'Mean Deaths'!AT5,'S.D Deaths'!AT5),0)</f>
        <v>347</v>
      </c>
      <c r="AU5">
        <f>ROUND(NORMINV('Rand Deaths'!AU5,'Mean Deaths'!AU5,'S.D Deaths'!AU5),0)</f>
        <v>366</v>
      </c>
      <c r="AV5">
        <f>ROUND(NORMINV('Rand Deaths'!AV5,'Mean Deaths'!AV5,'S.D Deaths'!AV5),0)</f>
        <v>446</v>
      </c>
      <c r="AW5">
        <f>ROUND(NORMINV('Rand Deaths'!AW5,'Mean Deaths'!AW5,'S.D Deaths'!AW5),0)</f>
        <v>461</v>
      </c>
      <c r="AX5">
        <f>ROUND(NORMINV('Rand Deaths'!AX5,'Mean Deaths'!AX5,'S.D Deaths'!AX5),0)</f>
        <v>451</v>
      </c>
      <c r="AY5">
        <f>ROUND(NORMINV('Rand Deaths'!AY5,'Mean Deaths'!AY5,'S.D Deaths'!AY5),0)</f>
        <v>458</v>
      </c>
      <c r="AZ5">
        <f>ROUND(NORMINV('Rand Deaths'!AZ5,'Mean Deaths'!AZ5,'S.D Deaths'!AZ5),0)</f>
        <v>525</v>
      </c>
      <c r="BA5">
        <f>ROUND(NORMINV('Rand Deaths'!BA5,'Mean Deaths'!BA5,'S.D Deaths'!BA5),0)</f>
        <v>464</v>
      </c>
      <c r="BB5">
        <f>ROUND(NORMINV('Rand Deaths'!BB5,'Mean Deaths'!BB5,'S.D Deaths'!BB5),0)</f>
        <v>439</v>
      </c>
      <c r="BC5">
        <f>ROUND(NORMINV('Rand Deaths'!BC5,'Mean Deaths'!BC5,'S.D Deaths'!BC5),0)</f>
        <v>465</v>
      </c>
      <c r="BD5">
        <f>ROUND(NORMINV('Rand Deaths'!BD5,'Mean Deaths'!BD5,'S.D Deaths'!BD5),0)</f>
        <v>415</v>
      </c>
      <c r="BE5">
        <f>ROUND(NORMINV('Rand Deaths'!BE5,'Mean Deaths'!BE5,'S.D Deaths'!BE5),0)</f>
        <v>341</v>
      </c>
      <c r="BF5">
        <f>ROUND(NORMINV('Rand Deaths'!BF5,'Mean Deaths'!BF5,'S.D Deaths'!BF5),0)</f>
        <v>271</v>
      </c>
      <c r="BG5">
        <f>ROUND(NORMINV('Rand Deaths'!BG5,'Mean Deaths'!BG5,'S.D Deaths'!BG5),0)</f>
        <v>232</v>
      </c>
      <c r="BH5">
        <f>ROUND(NORMINV('Rand Deaths'!BH5,'Mean Deaths'!BH5,'S.D Deaths'!BH5),0)</f>
        <v>183</v>
      </c>
      <c r="BI5">
        <f>ROUND(NORMINV('Rand Deaths'!BI5,'Mean Deaths'!BI5,'S.D Deaths'!BI5),0)</f>
        <v>143</v>
      </c>
      <c r="BJ5">
        <f>ROUND(NORMINV('Rand Deaths'!BJ5,'Mean Deaths'!BJ5,'S.D Deaths'!BJ5),0)</f>
        <v>97</v>
      </c>
      <c r="BK5">
        <f>ROUND(NORMINV('Rand Deaths'!BK5,'Mean Deaths'!BK5,'S.D Deaths'!BK5),0)</f>
        <v>70</v>
      </c>
      <c r="BL5">
        <f>ROUND(NORMINV('Rand Deaths'!BL5,'Mean Deaths'!BL5,'S.D Deaths'!BL5),0)</f>
        <v>53</v>
      </c>
      <c r="BM5">
        <f>ROUND(NORMINV('Rand Deaths'!BM5,'Mean Deaths'!BM5,'S.D Deaths'!BM5),0)</f>
        <v>38</v>
      </c>
      <c r="BN5">
        <f>ROUND(NORMINV('Rand Deaths'!BN5,'Mean Deaths'!BN5,'S.D Deaths'!BN5),0)</f>
        <v>25</v>
      </c>
      <c r="BO5">
        <f>ROUND(NORMINV('Rand Deaths'!BO5,'Mean Deaths'!BO5,'S.D Deaths'!BO5),0)</f>
        <v>17</v>
      </c>
      <c r="BP5">
        <f>ROUND(NORMINV('Rand Deaths'!BP5,'Mean Deaths'!BP5,'S.D Deaths'!BP5),0)</f>
        <v>9</v>
      </c>
      <c r="BQ5">
        <f>ROUND(NORMINV('Rand Deaths'!BQ5,'Mean Deaths'!BQ5,'S.D Deaths'!BQ5),0)</f>
        <v>5</v>
      </c>
      <c r="BR5">
        <f>ROUND(NORMINV('Rand Deaths'!BR5,'Mean Deaths'!BR5,'S.D Deaths'!BR5),0)</f>
        <v>3</v>
      </c>
      <c r="BS5">
        <f>'No. policies'!BS5</f>
        <v>7</v>
      </c>
    </row>
    <row r="6" spans="1:72" x14ac:dyDescent="0.25">
      <c r="A6" s="1">
        <v>5</v>
      </c>
      <c r="B6">
        <f>ROUND(NORMINV('Rand Deaths'!B6,'Mean Deaths'!B6,'S.D Deaths'!B6),0)</f>
        <v>4</v>
      </c>
      <c r="C6">
        <f>ROUND(NORMINV('Rand Deaths'!C6,'Mean Deaths'!C6,'S.D Deaths'!C6),0)</f>
        <v>6</v>
      </c>
      <c r="D6">
        <f>ROUND(NORMINV('Rand Deaths'!D6,'Mean Deaths'!D6,'S.D Deaths'!D6),0)</f>
        <v>9</v>
      </c>
      <c r="E6">
        <f>ROUND(NORMINV('Rand Deaths'!E6,'Mean Deaths'!E6,'S.D Deaths'!E6),0)</f>
        <v>9</v>
      </c>
      <c r="F6">
        <f>ROUND(NORMINV('Rand Deaths'!F6,'Mean Deaths'!F6,'S.D Deaths'!F6),0)</f>
        <v>7</v>
      </c>
      <c r="G6">
        <f>ROUND(NORMINV('Rand Deaths'!G6,'Mean Deaths'!G6,'S.D Deaths'!G6),0)</f>
        <v>10</v>
      </c>
      <c r="H6">
        <f>ROUND(NORMINV('Rand Deaths'!H6,'Mean Deaths'!H6,'S.D Deaths'!H6),0)</f>
        <v>15</v>
      </c>
      <c r="I6">
        <f>ROUND(NORMINV('Rand Deaths'!I6,'Mean Deaths'!I6,'S.D Deaths'!I6),0)</f>
        <v>17</v>
      </c>
      <c r="J6">
        <f>ROUND(NORMINV('Rand Deaths'!J6,'Mean Deaths'!J6,'S.D Deaths'!J6),0)</f>
        <v>10</v>
      </c>
      <c r="K6">
        <f>ROUND(NORMINV('Rand Deaths'!K6,'Mean Deaths'!K6,'S.D Deaths'!K6),0)</f>
        <v>18</v>
      </c>
      <c r="L6">
        <f>ROUND(NORMINV('Rand Deaths'!L6,'Mean Deaths'!L6,'S.D Deaths'!L6),0)</f>
        <v>16</v>
      </c>
      <c r="M6">
        <f>ROUND(NORMINV('Rand Deaths'!M6,'Mean Deaths'!M6,'S.D Deaths'!M6),0)</f>
        <v>26</v>
      </c>
      <c r="N6">
        <f>ROUND(NORMINV('Rand Deaths'!N6,'Mean Deaths'!N6,'S.D Deaths'!N6),0)</f>
        <v>28</v>
      </c>
      <c r="O6">
        <f>ROUND(NORMINV('Rand Deaths'!O6,'Mean Deaths'!O6,'S.D Deaths'!O6),0)</f>
        <v>23</v>
      </c>
      <c r="P6">
        <f>ROUND(NORMINV('Rand Deaths'!P6,'Mean Deaths'!P6,'S.D Deaths'!P6),0)</f>
        <v>28</v>
      </c>
      <c r="Q6">
        <f>ROUND(NORMINV('Rand Deaths'!Q6,'Mean Deaths'!Q6,'S.D Deaths'!Q6),0)</f>
        <v>25</v>
      </c>
      <c r="R6">
        <f>ROUND(NORMINV('Rand Deaths'!R6,'Mean Deaths'!R6,'S.D Deaths'!R6),0)</f>
        <v>27</v>
      </c>
      <c r="S6">
        <f>ROUND(NORMINV('Rand Deaths'!S6,'Mean Deaths'!S6,'S.D Deaths'!S6),0)</f>
        <v>29</v>
      </c>
      <c r="T6">
        <f>ROUND(NORMINV('Rand Deaths'!T6,'Mean Deaths'!T6,'S.D Deaths'!T6),0)</f>
        <v>30</v>
      </c>
      <c r="U6">
        <f>ROUND(NORMINV('Rand Deaths'!U6,'Mean Deaths'!U6,'S.D Deaths'!U6),0)</f>
        <v>24</v>
      </c>
      <c r="V6">
        <f>ROUND(NORMINV('Rand Deaths'!V6,'Mean Deaths'!V6,'S.D Deaths'!V6),0)</f>
        <v>46</v>
      </c>
      <c r="W6">
        <f>ROUND(NORMINV('Rand Deaths'!W6,'Mean Deaths'!W6,'S.D Deaths'!W6),0)</f>
        <v>46</v>
      </c>
      <c r="X6">
        <f>ROUND(NORMINV('Rand Deaths'!X6,'Mean Deaths'!X6,'S.D Deaths'!X6),0)</f>
        <v>50</v>
      </c>
      <c r="Y6">
        <f>ROUND(NORMINV('Rand Deaths'!Y6,'Mean Deaths'!Y6,'S.D Deaths'!Y6),0)</f>
        <v>44</v>
      </c>
      <c r="Z6">
        <f>ROUND(NORMINV('Rand Deaths'!Z6,'Mean Deaths'!Z6,'S.D Deaths'!Z6),0)</f>
        <v>44</v>
      </c>
      <c r="AA6">
        <f>ROUND(NORMINV('Rand Deaths'!AA6,'Mean Deaths'!AA6,'S.D Deaths'!AA6),0)</f>
        <v>60</v>
      </c>
      <c r="AB6">
        <f>ROUND(NORMINV('Rand Deaths'!AB6,'Mean Deaths'!AB6,'S.D Deaths'!AB6),0)</f>
        <v>66</v>
      </c>
      <c r="AC6">
        <f>ROUND(NORMINV('Rand Deaths'!AC6,'Mean Deaths'!AC6,'S.D Deaths'!AC6),0)</f>
        <v>84</v>
      </c>
      <c r="AD6">
        <f>ROUND(NORMINV('Rand Deaths'!AD6,'Mean Deaths'!AD6,'S.D Deaths'!AD6),0)</f>
        <v>79</v>
      </c>
      <c r="AE6">
        <f>ROUND(NORMINV('Rand Deaths'!AE6,'Mean Deaths'!AE6,'S.D Deaths'!AE6),0)</f>
        <v>104</v>
      </c>
      <c r="AF6">
        <f>ROUND(NORMINV('Rand Deaths'!AF6,'Mean Deaths'!AF6,'S.D Deaths'!AF6),0)</f>
        <v>83</v>
      </c>
      <c r="AG6">
        <f>ROUND(NORMINV('Rand Deaths'!AG6,'Mean Deaths'!AG6,'S.D Deaths'!AG6),0)</f>
        <v>127</v>
      </c>
      <c r="AH6">
        <f>ROUND(NORMINV('Rand Deaths'!AH6,'Mean Deaths'!AH6,'S.D Deaths'!AH6),0)</f>
        <v>125</v>
      </c>
      <c r="AI6">
        <f>ROUND(NORMINV('Rand Deaths'!AI6,'Mean Deaths'!AI6,'S.D Deaths'!AI6),0)</f>
        <v>120</v>
      </c>
      <c r="AJ6">
        <f>ROUND(NORMINV('Rand Deaths'!AJ6,'Mean Deaths'!AJ6,'S.D Deaths'!AJ6),0)</f>
        <v>150</v>
      </c>
      <c r="AK6">
        <f>ROUND(NORMINV('Rand Deaths'!AK6,'Mean Deaths'!AK6,'S.D Deaths'!AK6),0)</f>
        <v>154</v>
      </c>
      <c r="AL6">
        <f>ROUND(NORMINV('Rand Deaths'!AL6,'Mean Deaths'!AL6,'S.D Deaths'!AL6),0)</f>
        <v>205</v>
      </c>
      <c r="AM6">
        <f>ROUND(NORMINV('Rand Deaths'!AM6,'Mean Deaths'!AM6,'S.D Deaths'!AM6),0)</f>
        <v>182</v>
      </c>
      <c r="AN6">
        <f>ROUND(NORMINV('Rand Deaths'!AN6,'Mean Deaths'!AN6,'S.D Deaths'!AN6),0)</f>
        <v>205</v>
      </c>
      <c r="AO6">
        <f>ROUND(NORMINV('Rand Deaths'!AO6,'Mean Deaths'!AO6,'S.D Deaths'!AO6),0)</f>
        <v>240</v>
      </c>
      <c r="AP6">
        <f>ROUND(NORMINV('Rand Deaths'!AP6,'Mean Deaths'!AP6,'S.D Deaths'!AP6),0)</f>
        <v>248</v>
      </c>
      <c r="AQ6">
        <f>ROUND(NORMINV('Rand Deaths'!AQ6,'Mean Deaths'!AQ6,'S.D Deaths'!AQ6),0)</f>
        <v>306</v>
      </c>
      <c r="AR6">
        <f>ROUND(NORMINV('Rand Deaths'!AR6,'Mean Deaths'!AR6,'S.D Deaths'!AR6),0)</f>
        <v>289</v>
      </c>
      <c r="AS6">
        <f>ROUND(NORMINV('Rand Deaths'!AS6,'Mean Deaths'!AS6,'S.D Deaths'!AS6),0)</f>
        <v>329</v>
      </c>
      <c r="AT6">
        <f>ROUND(NORMINV('Rand Deaths'!AT6,'Mean Deaths'!AT6,'S.D Deaths'!AT6),0)</f>
        <v>347</v>
      </c>
      <c r="AU6">
        <f>ROUND(NORMINV('Rand Deaths'!AU6,'Mean Deaths'!AU6,'S.D Deaths'!AU6),0)</f>
        <v>402</v>
      </c>
      <c r="AV6">
        <f>ROUND(NORMINV('Rand Deaths'!AV6,'Mean Deaths'!AV6,'S.D Deaths'!AV6),0)</f>
        <v>424</v>
      </c>
      <c r="AW6">
        <f>ROUND(NORMINV('Rand Deaths'!AW6,'Mean Deaths'!AW6,'S.D Deaths'!AW6),0)</f>
        <v>429</v>
      </c>
      <c r="AX6">
        <f>ROUND(NORMINV('Rand Deaths'!AX6,'Mean Deaths'!AX6,'S.D Deaths'!AX6),0)</f>
        <v>428</v>
      </c>
      <c r="AY6">
        <f>ROUND(NORMINV('Rand Deaths'!AY6,'Mean Deaths'!AY6,'S.D Deaths'!AY6),0)</f>
        <v>435</v>
      </c>
      <c r="AZ6">
        <f>ROUND(NORMINV('Rand Deaths'!AZ6,'Mean Deaths'!AZ6,'S.D Deaths'!AZ6),0)</f>
        <v>515</v>
      </c>
      <c r="BA6">
        <f>ROUND(NORMINV('Rand Deaths'!BA6,'Mean Deaths'!BA6,'S.D Deaths'!BA6),0)</f>
        <v>496</v>
      </c>
      <c r="BB6">
        <f>ROUND(NORMINV('Rand Deaths'!BB6,'Mean Deaths'!BB6,'S.D Deaths'!BB6),0)</f>
        <v>433</v>
      </c>
      <c r="BC6">
        <f>ROUND(NORMINV('Rand Deaths'!BC6,'Mean Deaths'!BC6,'S.D Deaths'!BC6),0)</f>
        <v>442</v>
      </c>
      <c r="BD6">
        <f>ROUND(NORMINV('Rand Deaths'!BD6,'Mean Deaths'!BD6,'S.D Deaths'!BD6),0)</f>
        <v>368</v>
      </c>
      <c r="BE6">
        <f>ROUND(NORMINV('Rand Deaths'!BE6,'Mean Deaths'!BE6,'S.D Deaths'!BE6),0)</f>
        <v>334</v>
      </c>
      <c r="BF6">
        <f>ROUND(NORMINV('Rand Deaths'!BF6,'Mean Deaths'!BF6,'S.D Deaths'!BF6),0)</f>
        <v>303</v>
      </c>
      <c r="BG6">
        <f>ROUND(NORMINV('Rand Deaths'!BG6,'Mean Deaths'!BG6,'S.D Deaths'!BG6),0)</f>
        <v>250</v>
      </c>
      <c r="BH6">
        <f>ROUND(NORMINV('Rand Deaths'!BH6,'Mean Deaths'!BH6,'S.D Deaths'!BH6),0)</f>
        <v>194</v>
      </c>
      <c r="BI6">
        <f>ROUND(NORMINV('Rand Deaths'!BI6,'Mean Deaths'!BI6,'S.D Deaths'!BI6),0)</f>
        <v>138</v>
      </c>
      <c r="BJ6">
        <f>ROUND(NORMINV('Rand Deaths'!BJ6,'Mean Deaths'!BJ6,'S.D Deaths'!BJ6),0)</f>
        <v>89</v>
      </c>
      <c r="BK6">
        <f>ROUND(NORMINV('Rand Deaths'!BK6,'Mean Deaths'!BK6,'S.D Deaths'!BK6),0)</f>
        <v>66</v>
      </c>
      <c r="BL6">
        <f>ROUND(NORMINV('Rand Deaths'!BL6,'Mean Deaths'!BL6,'S.D Deaths'!BL6),0)</f>
        <v>59</v>
      </c>
      <c r="BM6">
        <f>ROUND(NORMINV('Rand Deaths'!BM6,'Mean Deaths'!BM6,'S.D Deaths'!BM6),0)</f>
        <v>36</v>
      </c>
      <c r="BN6">
        <f>ROUND(NORMINV('Rand Deaths'!BN6,'Mean Deaths'!BN6,'S.D Deaths'!BN6),0)</f>
        <v>24</v>
      </c>
      <c r="BO6">
        <f>ROUND(NORMINV('Rand Deaths'!BO6,'Mean Deaths'!BO6,'S.D Deaths'!BO6),0)</f>
        <v>12</v>
      </c>
      <c r="BP6">
        <f>ROUND(NORMINV('Rand Deaths'!BP6,'Mean Deaths'!BP6,'S.D Deaths'!BP6),0)</f>
        <v>7</v>
      </c>
      <c r="BQ6">
        <f>ROUND(NORMINV('Rand Deaths'!BQ6,'Mean Deaths'!BQ6,'S.D Deaths'!BQ6),0)</f>
        <v>11</v>
      </c>
      <c r="BR6">
        <f>ROUND(NORMINV('Rand Deaths'!BR6,'Mean Deaths'!BR6,'S.D Deaths'!BR6),0)</f>
        <v>5</v>
      </c>
      <c r="BS6">
        <f>'No. policies'!BS6</f>
        <v>6</v>
      </c>
    </row>
    <row r="7" spans="1:72" x14ac:dyDescent="0.25">
      <c r="A7" s="1">
        <v>6</v>
      </c>
      <c r="B7">
        <f>ROUND(NORMINV('Rand Deaths'!B7,'Mean Deaths'!B7,'S.D Deaths'!B7),0)</f>
        <v>3</v>
      </c>
      <c r="C7">
        <f>ROUND(NORMINV('Rand Deaths'!C7,'Mean Deaths'!C7,'S.D Deaths'!C7),0)</f>
        <v>9</v>
      </c>
      <c r="D7">
        <f>ROUND(NORMINV('Rand Deaths'!D7,'Mean Deaths'!D7,'S.D Deaths'!D7),0)</f>
        <v>11</v>
      </c>
      <c r="E7">
        <f>ROUND(NORMINV('Rand Deaths'!E7,'Mean Deaths'!E7,'S.D Deaths'!E7),0)</f>
        <v>11</v>
      </c>
      <c r="F7">
        <f>ROUND(NORMINV('Rand Deaths'!F7,'Mean Deaths'!F7,'S.D Deaths'!F7),0)</f>
        <v>6</v>
      </c>
      <c r="G7">
        <f>ROUND(NORMINV('Rand Deaths'!G7,'Mean Deaths'!G7,'S.D Deaths'!G7),0)</f>
        <v>17</v>
      </c>
      <c r="H7">
        <f>ROUND(NORMINV('Rand Deaths'!H7,'Mean Deaths'!H7,'S.D Deaths'!H7),0)</f>
        <v>9</v>
      </c>
      <c r="I7">
        <f>ROUND(NORMINV('Rand Deaths'!I7,'Mean Deaths'!I7,'S.D Deaths'!I7),0)</f>
        <v>18</v>
      </c>
      <c r="J7">
        <f>ROUND(NORMINV('Rand Deaths'!J7,'Mean Deaths'!J7,'S.D Deaths'!J7),0)</f>
        <v>21</v>
      </c>
      <c r="K7">
        <f>ROUND(NORMINV('Rand Deaths'!K7,'Mean Deaths'!K7,'S.D Deaths'!K7),0)</f>
        <v>22</v>
      </c>
      <c r="L7">
        <f>ROUND(NORMINV('Rand Deaths'!L7,'Mean Deaths'!L7,'S.D Deaths'!L7),0)</f>
        <v>22</v>
      </c>
      <c r="M7">
        <f>ROUND(NORMINV('Rand Deaths'!M7,'Mean Deaths'!M7,'S.D Deaths'!M7),0)</f>
        <v>23</v>
      </c>
      <c r="N7">
        <f>ROUND(NORMINV('Rand Deaths'!N7,'Mean Deaths'!N7,'S.D Deaths'!N7),0)</f>
        <v>20</v>
      </c>
      <c r="O7">
        <f>ROUND(NORMINV('Rand Deaths'!O7,'Mean Deaths'!O7,'S.D Deaths'!O7),0)</f>
        <v>28</v>
      </c>
      <c r="P7">
        <f>ROUND(NORMINV('Rand Deaths'!P7,'Mean Deaths'!P7,'S.D Deaths'!P7),0)</f>
        <v>21</v>
      </c>
      <c r="Q7">
        <f>ROUND(NORMINV('Rand Deaths'!Q7,'Mean Deaths'!Q7,'S.D Deaths'!Q7),0)</f>
        <v>22</v>
      </c>
      <c r="R7">
        <f>ROUND(NORMINV('Rand Deaths'!R7,'Mean Deaths'!R7,'S.D Deaths'!R7),0)</f>
        <v>40</v>
      </c>
      <c r="S7">
        <f>ROUND(NORMINV('Rand Deaths'!S7,'Mean Deaths'!S7,'S.D Deaths'!S7),0)</f>
        <v>40</v>
      </c>
      <c r="T7">
        <f>ROUND(NORMINV('Rand Deaths'!T7,'Mean Deaths'!T7,'S.D Deaths'!T7),0)</f>
        <v>29</v>
      </c>
      <c r="U7">
        <f>ROUND(NORMINV('Rand Deaths'!U7,'Mean Deaths'!U7,'S.D Deaths'!U7),0)</f>
        <v>35</v>
      </c>
      <c r="V7">
        <f>ROUND(NORMINV('Rand Deaths'!V7,'Mean Deaths'!V7,'S.D Deaths'!V7),0)</f>
        <v>30</v>
      </c>
      <c r="W7">
        <f>ROUND(NORMINV('Rand Deaths'!W7,'Mean Deaths'!W7,'S.D Deaths'!W7),0)</f>
        <v>41</v>
      </c>
      <c r="X7">
        <f>ROUND(NORMINV('Rand Deaths'!X7,'Mean Deaths'!X7,'S.D Deaths'!X7),0)</f>
        <v>48</v>
      </c>
      <c r="Y7">
        <f>ROUND(NORMINV('Rand Deaths'!Y7,'Mean Deaths'!Y7,'S.D Deaths'!Y7),0)</f>
        <v>65</v>
      </c>
      <c r="Z7">
        <f>ROUND(NORMINV('Rand Deaths'!Z7,'Mean Deaths'!Z7,'S.D Deaths'!Z7),0)</f>
        <v>50</v>
      </c>
      <c r="AA7">
        <f>ROUND(NORMINV('Rand Deaths'!AA7,'Mean Deaths'!AA7,'S.D Deaths'!AA7),0)</f>
        <v>59</v>
      </c>
      <c r="AB7">
        <f>ROUND(NORMINV('Rand Deaths'!AB7,'Mean Deaths'!AB7,'S.D Deaths'!AB7),0)</f>
        <v>61</v>
      </c>
      <c r="AC7">
        <f>ROUND(NORMINV('Rand Deaths'!AC7,'Mean Deaths'!AC7,'S.D Deaths'!AC7),0)</f>
        <v>71</v>
      </c>
      <c r="AD7">
        <f>ROUND(NORMINV('Rand Deaths'!AD7,'Mean Deaths'!AD7,'S.D Deaths'!AD7),0)</f>
        <v>64</v>
      </c>
      <c r="AE7">
        <f>ROUND(NORMINV('Rand Deaths'!AE7,'Mean Deaths'!AE7,'S.D Deaths'!AE7),0)</f>
        <v>81</v>
      </c>
      <c r="AF7">
        <f>ROUND(NORMINV('Rand Deaths'!AF7,'Mean Deaths'!AF7,'S.D Deaths'!AF7),0)</f>
        <v>87</v>
      </c>
      <c r="AG7">
        <f>ROUND(NORMINV('Rand Deaths'!AG7,'Mean Deaths'!AG7,'S.D Deaths'!AG7),0)</f>
        <v>114</v>
      </c>
      <c r="AH7">
        <f>ROUND(NORMINV('Rand Deaths'!AH7,'Mean Deaths'!AH7,'S.D Deaths'!AH7),0)</f>
        <v>121</v>
      </c>
      <c r="AI7">
        <f>ROUND(NORMINV('Rand Deaths'!AI7,'Mean Deaths'!AI7,'S.D Deaths'!AI7),0)</f>
        <v>115</v>
      </c>
      <c r="AJ7">
        <f>ROUND(NORMINV('Rand Deaths'!AJ7,'Mean Deaths'!AJ7,'S.D Deaths'!AJ7),0)</f>
        <v>139</v>
      </c>
      <c r="AK7">
        <f>ROUND(NORMINV('Rand Deaths'!AK7,'Mean Deaths'!AK7,'S.D Deaths'!AK7),0)</f>
        <v>159</v>
      </c>
      <c r="AL7">
        <f>ROUND(NORMINV('Rand Deaths'!AL7,'Mean Deaths'!AL7,'S.D Deaths'!AL7),0)</f>
        <v>148</v>
      </c>
      <c r="AM7">
        <f>ROUND(NORMINV('Rand Deaths'!AM7,'Mean Deaths'!AM7,'S.D Deaths'!AM7),0)</f>
        <v>194</v>
      </c>
      <c r="AN7">
        <f>ROUND(NORMINV('Rand Deaths'!AN7,'Mean Deaths'!AN7,'S.D Deaths'!AN7),0)</f>
        <v>206</v>
      </c>
      <c r="AO7">
        <f>ROUND(NORMINV('Rand Deaths'!AO7,'Mean Deaths'!AO7,'S.D Deaths'!AO7),0)</f>
        <v>240</v>
      </c>
      <c r="AP7">
        <f>ROUND(NORMINV('Rand Deaths'!AP7,'Mean Deaths'!AP7,'S.D Deaths'!AP7),0)</f>
        <v>254</v>
      </c>
      <c r="AQ7">
        <f>ROUND(NORMINV('Rand Deaths'!AQ7,'Mean Deaths'!AQ7,'S.D Deaths'!AQ7),0)</f>
        <v>293</v>
      </c>
      <c r="AR7">
        <f>ROUND(NORMINV('Rand Deaths'!AR7,'Mean Deaths'!AR7,'S.D Deaths'!AR7),0)</f>
        <v>281</v>
      </c>
      <c r="AS7">
        <f>ROUND(NORMINV('Rand Deaths'!AS7,'Mean Deaths'!AS7,'S.D Deaths'!AS7),0)</f>
        <v>352</v>
      </c>
      <c r="AT7">
        <f>ROUND(NORMINV('Rand Deaths'!AT7,'Mean Deaths'!AT7,'S.D Deaths'!AT7),0)</f>
        <v>350</v>
      </c>
      <c r="AU7">
        <f>ROUND(NORMINV('Rand Deaths'!AU7,'Mean Deaths'!AU7,'S.D Deaths'!AU7),0)</f>
        <v>385</v>
      </c>
      <c r="AV7">
        <f>ROUND(NORMINV('Rand Deaths'!AV7,'Mean Deaths'!AV7,'S.D Deaths'!AV7),0)</f>
        <v>456</v>
      </c>
      <c r="AW7">
        <f>ROUND(NORMINV('Rand Deaths'!AW7,'Mean Deaths'!AW7,'S.D Deaths'!AW7),0)</f>
        <v>464</v>
      </c>
      <c r="AX7">
        <f>ROUND(NORMINV('Rand Deaths'!AX7,'Mean Deaths'!AX7,'S.D Deaths'!AX7),0)</f>
        <v>433</v>
      </c>
      <c r="AY7">
        <f>ROUND(NORMINV('Rand Deaths'!AY7,'Mean Deaths'!AY7,'S.D Deaths'!AY7),0)</f>
        <v>489</v>
      </c>
      <c r="AZ7">
        <f>ROUND(NORMINV('Rand Deaths'!AZ7,'Mean Deaths'!AZ7,'S.D Deaths'!AZ7),0)</f>
        <v>475</v>
      </c>
      <c r="BA7">
        <f>ROUND(NORMINV('Rand Deaths'!BA7,'Mean Deaths'!BA7,'S.D Deaths'!BA7),0)</f>
        <v>448</v>
      </c>
      <c r="BB7">
        <f>ROUND(NORMINV('Rand Deaths'!BB7,'Mean Deaths'!BB7,'S.D Deaths'!BB7),0)</f>
        <v>484</v>
      </c>
      <c r="BC7">
        <f>ROUND(NORMINV('Rand Deaths'!BC7,'Mean Deaths'!BC7,'S.D Deaths'!BC7),0)</f>
        <v>423</v>
      </c>
      <c r="BD7">
        <f>ROUND(NORMINV('Rand Deaths'!BD7,'Mean Deaths'!BD7,'S.D Deaths'!BD7),0)</f>
        <v>378</v>
      </c>
      <c r="BE7">
        <f>ROUND(NORMINV('Rand Deaths'!BE7,'Mean Deaths'!BE7,'S.D Deaths'!BE7),0)</f>
        <v>348</v>
      </c>
      <c r="BF7">
        <f>ROUND(NORMINV('Rand Deaths'!BF7,'Mean Deaths'!BF7,'S.D Deaths'!BF7),0)</f>
        <v>286</v>
      </c>
      <c r="BG7">
        <f>ROUND(NORMINV('Rand Deaths'!BG7,'Mean Deaths'!BG7,'S.D Deaths'!BG7),0)</f>
        <v>212</v>
      </c>
      <c r="BH7">
        <f>ROUND(NORMINV('Rand Deaths'!BH7,'Mean Deaths'!BH7,'S.D Deaths'!BH7),0)</f>
        <v>166</v>
      </c>
      <c r="BI7">
        <f>ROUND(NORMINV('Rand Deaths'!BI7,'Mean Deaths'!BI7,'S.D Deaths'!BI7),0)</f>
        <v>157</v>
      </c>
      <c r="BJ7">
        <f>ROUND(NORMINV('Rand Deaths'!BJ7,'Mean Deaths'!BJ7,'S.D Deaths'!BJ7),0)</f>
        <v>112</v>
      </c>
      <c r="BK7">
        <f>ROUND(NORMINV('Rand Deaths'!BK7,'Mean Deaths'!BK7,'S.D Deaths'!BK7),0)</f>
        <v>78</v>
      </c>
      <c r="BL7">
        <f>ROUND(NORMINV('Rand Deaths'!BL7,'Mean Deaths'!BL7,'S.D Deaths'!BL7),0)</f>
        <v>62</v>
      </c>
      <c r="BM7">
        <f>ROUND(NORMINV('Rand Deaths'!BM7,'Mean Deaths'!BM7,'S.D Deaths'!BM7),0)</f>
        <v>35</v>
      </c>
      <c r="BN7">
        <f>ROUND(NORMINV('Rand Deaths'!BN7,'Mean Deaths'!BN7,'S.D Deaths'!BN7),0)</f>
        <v>24</v>
      </c>
      <c r="BO7">
        <f>ROUND(NORMINV('Rand Deaths'!BO7,'Mean Deaths'!BO7,'S.D Deaths'!BO7),0)</f>
        <v>19</v>
      </c>
      <c r="BP7">
        <f>ROUND(NORMINV('Rand Deaths'!BP7,'Mean Deaths'!BP7,'S.D Deaths'!BP7),0)</f>
        <v>14</v>
      </c>
      <c r="BQ7">
        <f>ROUND(NORMINV('Rand Deaths'!BQ7,'Mean Deaths'!BQ7,'S.D Deaths'!BQ7),0)</f>
        <v>13</v>
      </c>
      <c r="BR7">
        <f>ROUND(NORMINV('Rand Deaths'!BR7,'Mean Deaths'!BR7,'S.D Deaths'!BR7),0)</f>
        <v>5</v>
      </c>
      <c r="BS7">
        <f>'No. policies'!BS7</f>
        <v>4</v>
      </c>
    </row>
    <row r="8" spans="1:72" x14ac:dyDescent="0.25">
      <c r="A8" s="1">
        <v>7</v>
      </c>
      <c r="B8">
        <f>ROUND(NORMINV('Rand Deaths'!B8,'Mean Deaths'!B8,'S.D Deaths'!B8),0)</f>
        <v>11</v>
      </c>
      <c r="C8">
        <f>ROUND(NORMINV('Rand Deaths'!C8,'Mean Deaths'!C8,'S.D Deaths'!C8),0)</f>
        <v>15</v>
      </c>
      <c r="D8">
        <f>ROUND(NORMINV('Rand Deaths'!D8,'Mean Deaths'!D8,'S.D Deaths'!D8),0)</f>
        <v>16</v>
      </c>
      <c r="E8">
        <f>ROUND(NORMINV('Rand Deaths'!E8,'Mean Deaths'!E8,'S.D Deaths'!E8),0)</f>
        <v>11</v>
      </c>
      <c r="F8">
        <f>ROUND(NORMINV('Rand Deaths'!F8,'Mean Deaths'!F8,'S.D Deaths'!F8),0)</f>
        <v>10</v>
      </c>
      <c r="G8">
        <f>ROUND(NORMINV('Rand Deaths'!G8,'Mean Deaths'!G8,'S.D Deaths'!G8),0)</f>
        <v>9</v>
      </c>
      <c r="H8">
        <f>ROUND(NORMINV('Rand Deaths'!H8,'Mean Deaths'!H8,'S.D Deaths'!H8),0)</f>
        <v>13</v>
      </c>
      <c r="I8">
        <f>ROUND(NORMINV('Rand Deaths'!I8,'Mean Deaths'!I8,'S.D Deaths'!I8),0)</f>
        <v>15</v>
      </c>
      <c r="J8">
        <f>ROUND(NORMINV('Rand Deaths'!J8,'Mean Deaths'!J8,'S.D Deaths'!J8),0)</f>
        <v>23</v>
      </c>
      <c r="K8">
        <f>ROUND(NORMINV('Rand Deaths'!K8,'Mean Deaths'!K8,'S.D Deaths'!K8),0)</f>
        <v>18</v>
      </c>
      <c r="L8">
        <f>ROUND(NORMINV('Rand Deaths'!L8,'Mean Deaths'!L8,'S.D Deaths'!L8),0)</f>
        <v>12</v>
      </c>
      <c r="M8">
        <f>ROUND(NORMINV('Rand Deaths'!M8,'Mean Deaths'!M8,'S.D Deaths'!M8),0)</f>
        <v>17</v>
      </c>
      <c r="N8">
        <f>ROUND(NORMINV('Rand Deaths'!N8,'Mean Deaths'!N8,'S.D Deaths'!N8),0)</f>
        <v>14</v>
      </c>
      <c r="O8">
        <f>ROUND(NORMINV('Rand Deaths'!O8,'Mean Deaths'!O8,'S.D Deaths'!O8),0)</f>
        <v>17</v>
      </c>
      <c r="P8">
        <f>ROUND(NORMINV('Rand Deaths'!P8,'Mean Deaths'!P8,'S.D Deaths'!P8),0)</f>
        <v>32</v>
      </c>
      <c r="Q8">
        <f>ROUND(NORMINV('Rand Deaths'!Q8,'Mean Deaths'!Q8,'S.D Deaths'!Q8),0)</f>
        <v>28</v>
      </c>
      <c r="R8">
        <f>ROUND(NORMINV('Rand Deaths'!R8,'Mean Deaths'!R8,'S.D Deaths'!R8),0)</f>
        <v>29</v>
      </c>
      <c r="S8">
        <f>ROUND(NORMINV('Rand Deaths'!S8,'Mean Deaths'!S8,'S.D Deaths'!S8),0)</f>
        <v>22</v>
      </c>
      <c r="T8">
        <f>ROUND(NORMINV('Rand Deaths'!T8,'Mean Deaths'!T8,'S.D Deaths'!T8),0)</f>
        <v>25</v>
      </c>
      <c r="U8">
        <f>ROUND(NORMINV('Rand Deaths'!U8,'Mean Deaths'!U8,'S.D Deaths'!U8),0)</f>
        <v>29</v>
      </c>
      <c r="V8">
        <f>ROUND(NORMINV('Rand Deaths'!V8,'Mean Deaths'!V8,'S.D Deaths'!V8),0)</f>
        <v>40</v>
      </c>
      <c r="W8">
        <f>ROUND(NORMINV('Rand Deaths'!W8,'Mean Deaths'!W8,'S.D Deaths'!W8),0)</f>
        <v>40</v>
      </c>
      <c r="X8">
        <f>ROUND(NORMINV('Rand Deaths'!X8,'Mean Deaths'!X8,'S.D Deaths'!X8),0)</f>
        <v>46</v>
      </c>
      <c r="Y8">
        <f>ROUND(NORMINV('Rand Deaths'!Y8,'Mean Deaths'!Y8,'S.D Deaths'!Y8),0)</f>
        <v>58</v>
      </c>
      <c r="Z8">
        <f>ROUND(NORMINV('Rand Deaths'!Z8,'Mean Deaths'!Z8,'S.D Deaths'!Z8),0)</f>
        <v>53</v>
      </c>
      <c r="AA8">
        <f>ROUND(NORMINV('Rand Deaths'!AA8,'Mean Deaths'!AA8,'S.D Deaths'!AA8),0)</f>
        <v>58</v>
      </c>
      <c r="AB8">
        <f>ROUND(NORMINV('Rand Deaths'!AB8,'Mean Deaths'!AB8,'S.D Deaths'!AB8),0)</f>
        <v>63</v>
      </c>
      <c r="AC8">
        <f>ROUND(NORMINV('Rand Deaths'!AC8,'Mean Deaths'!AC8,'S.D Deaths'!AC8),0)</f>
        <v>58</v>
      </c>
      <c r="AD8">
        <f>ROUND(NORMINV('Rand Deaths'!AD8,'Mean Deaths'!AD8,'S.D Deaths'!AD8),0)</f>
        <v>72</v>
      </c>
      <c r="AE8">
        <f>ROUND(NORMINV('Rand Deaths'!AE8,'Mean Deaths'!AE8,'S.D Deaths'!AE8),0)</f>
        <v>77</v>
      </c>
      <c r="AF8">
        <f>ROUND(NORMINV('Rand Deaths'!AF8,'Mean Deaths'!AF8,'S.D Deaths'!AF8),0)</f>
        <v>89</v>
      </c>
      <c r="AG8">
        <f>ROUND(NORMINV('Rand Deaths'!AG8,'Mean Deaths'!AG8,'S.D Deaths'!AG8),0)</f>
        <v>91</v>
      </c>
      <c r="AH8">
        <f>ROUND(NORMINV('Rand Deaths'!AH8,'Mean Deaths'!AH8,'S.D Deaths'!AH8),0)</f>
        <v>120</v>
      </c>
      <c r="AI8">
        <f>ROUND(NORMINV('Rand Deaths'!AI8,'Mean Deaths'!AI8,'S.D Deaths'!AI8),0)</f>
        <v>141</v>
      </c>
      <c r="AJ8">
        <f>ROUND(NORMINV('Rand Deaths'!AJ8,'Mean Deaths'!AJ8,'S.D Deaths'!AJ8),0)</f>
        <v>146</v>
      </c>
      <c r="AK8">
        <f>ROUND(NORMINV('Rand Deaths'!AK8,'Mean Deaths'!AK8,'S.D Deaths'!AK8),0)</f>
        <v>167</v>
      </c>
      <c r="AL8">
        <f>ROUND(NORMINV('Rand Deaths'!AL8,'Mean Deaths'!AL8,'S.D Deaths'!AL8),0)</f>
        <v>171</v>
      </c>
      <c r="AM8">
        <f>ROUND(NORMINV('Rand Deaths'!AM8,'Mean Deaths'!AM8,'S.D Deaths'!AM8),0)</f>
        <v>188</v>
      </c>
      <c r="AN8">
        <f>ROUND(NORMINV('Rand Deaths'!AN8,'Mean Deaths'!AN8,'S.D Deaths'!AN8),0)</f>
        <v>217</v>
      </c>
      <c r="AO8">
        <f>ROUND(NORMINV('Rand Deaths'!AO8,'Mean Deaths'!AO8,'S.D Deaths'!AO8),0)</f>
        <v>216</v>
      </c>
      <c r="AP8">
        <f>ROUND(NORMINV('Rand Deaths'!AP8,'Mean Deaths'!AP8,'S.D Deaths'!AP8),0)</f>
        <v>230</v>
      </c>
      <c r="AQ8">
        <f>ROUND(NORMINV('Rand Deaths'!AQ8,'Mean Deaths'!AQ8,'S.D Deaths'!AQ8),0)</f>
        <v>275</v>
      </c>
      <c r="AR8">
        <f>ROUND(NORMINV('Rand Deaths'!AR8,'Mean Deaths'!AR8,'S.D Deaths'!AR8),0)</f>
        <v>287</v>
      </c>
      <c r="AS8">
        <f>ROUND(NORMINV('Rand Deaths'!AS8,'Mean Deaths'!AS8,'S.D Deaths'!AS8),0)</f>
        <v>372</v>
      </c>
      <c r="AT8">
        <f>ROUND(NORMINV('Rand Deaths'!AT8,'Mean Deaths'!AT8,'S.D Deaths'!AT8),0)</f>
        <v>381</v>
      </c>
      <c r="AU8">
        <f>ROUND(NORMINV('Rand Deaths'!AU8,'Mean Deaths'!AU8,'S.D Deaths'!AU8),0)</f>
        <v>400</v>
      </c>
      <c r="AV8">
        <f>ROUND(NORMINV('Rand Deaths'!AV8,'Mean Deaths'!AV8,'S.D Deaths'!AV8),0)</f>
        <v>390</v>
      </c>
      <c r="AW8">
        <f>ROUND(NORMINV('Rand Deaths'!AW8,'Mean Deaths'!AW8,'S.D Deaths'!AW8),0)</f>
        <v>482</v>
      </c>
      <c r="AX8">
        <f>ROUND(NORMINV('Rand Deaths'!AX8,'Mean Deaths'!AX8,'S.D Deaths'!AX8),0)</f>
        <v>486</v>
      </c>
      <c r="AY8">
        <f>ROUND(NORMINV('Rand Deaths'!AY8,'Mean Deaths'!AY8,'S.D Deaths'!AY8),0)</f>
        <v>482</v>
      </c>
      <c r="AZ8">
        <f>ROUND(NORMINV('Rand Deaths'!AZ8,'Mean Deaths'!AZ8,'S.D Deaths'!AZ8),0)</f>
        <v>489</v>
      </c>
      <c r="BA8">
        <f>ROUND(NORMINV('Rand Deaths'!BA8,'Mean Deaths'!BA8,'S.D Deaths'!BA8),0)</f>
        <v>449</v>
      </c>
      <c r="BB8">
        <f>ROUND(NORMINV('Rand Deaths'!BB8,'Mean Deaths'!BB8,'S.D Deaths'!BB8),0)</f>
        <v>453</v>
      </c>
      <c r="BC8">
        <f>ROUND(NORMINV('Rand Deaths'!BC8,'Mean Deaths'!BC8,'S.D Deaths'!BC8),0)</f>
        <v>411</v>
      </c>
      <c r="BD8">
        <f>ROUND(NORMINV('Rand Deaths'!BD8,'Mean Deaths'!BD8,'S.D Deaths'!BD8),0)</f>
        <v>400</v>
      </c>
      <c r="BE8">
        <f>ROUND(NORMINV('Rand Deaths'!BE8,'Mean Deaths'!BE8,'S.D Deaths'!BE8),0)</f>
        <v>352</v>
      </c>
      <c r="BF8">
        <f>ROUND(NORMINV('Rand Deaths'!BF8,'Mean Deaths'!BF8,'S.D Deaths'!BF8),0)</f>
        <v>245</v>
      </c>
      <c r="BG8">
        <f>ROUND(NORMINV('Rand Deaths'!BG8,'Mean Deaths'!BG8,'S.D Deaths'!BG8),0)</f>
        <v>248</v>
      </c>
      <c r="BH8">
        <f>ROUND(NORMINV('Rand Deaths'!BH8,'Mean Deaths'!BH8,'S.D Deaths'!BH8),0)</f>
        <v>167</v>
      </c>
      <c r="BI8">
        <f>ROUND(NORMINV('Rand Deaths'!BI8,'Mean Deaths'!BI8,'S.D Deaths'!BI8),0)</f>
        <v>165</v>
      </c>
      <c r="BJ8">
        <f>ROUND(NORMINV('Rand Deaths'!BJ8,'Mean Deaths'!BJ8,'S.D Deaths'!BJ8),0)</f>
        <v>124</v>
      </c>
      <c r="BK8">
        <f>ROUND(NORMINV('Rand Deaths'!BK8,'Mean Deaths'!BK8,'S.D Deaths'!BK8),0)</f>
        <v>75</v>
      </c>
      <c r="BL8">
        <f>ROUND(NORMINV('Rand Deaths'!BL8,'Mean Deaths'!BL8,'S.D Deaths'!BL8),0)</f>
        <v>53</v>
      </c>
      <c r="BM8">
        <f>ROUND(NORMINV('Rand Deaths'!BM8,'Mean Deaths'!BM8,'S.D Deaths'!BM8),0)</f>
        <v>38</v>
      </c>
      <c r="BN8">
        <f>ROUND(NORMINV('Rand Deaths'!BN8,'Mean Deaths'!BN8,'S.D Deaths'!BN8),0)</f>
        <v>16</v>
      </c>
      <c r="BO8">
        <f>ROUND(NORMINV('Rand Deaths'!BO8,'Mean Deaths'!BO8,'S.D Deaths'!BO8),0)</f>
        <v>16</v>
      </c>
      <c r="BP8">
        <f>ROUND(NORMINV('Rand Deaths'!BP8,'Mean Deaths'!BP8,'S.D Deaths'!BP8),0)</f>
        <v>17</v>
      </c>
      <c r="BQ8">
        <f>ROUND(NORMINV('Rand Deaths'!BQ8,'Mean Deaths'!BQ8,'S.D Deaths'!BQ8),0)</f>
        <v>7</v>
      </c>
      <c r="BR8">
        <f>ROUND(NORMINV('Rand Deaths'!BR8,'Mean Deaths'!BR8,'S.D Deaths'!BR8),0)</f>
        <v>7</v>
      </c>
      <c r="BS8">
        <f>'No. policies'!BS8</f>
        <v>6</v>
      </c>
    </row>
    <row r="9" spans="1:72" x14ac:dyDescent="0.25">
      <c r="A9" s="1">
        <v>8</v>
      </c>
      <c r="B9">
        <f>ROUND(NORMINV('Rand Deaths'!B9,'Mean Deaths'!B9,'S.D Deaths'!B9),0)</f>
        <v>10</v>
      </c>
      <c r="C9">
        <f>ROUND(NORMINV('Rand Deaths'!C9,'Mean Deaths'!C9,'S.D Deaths'!C9),0)</f>
        <v>10</v>
      </c>
      <c r="D9">
        <f>ROUND(NORMINV('Rand Deaths'!D9,'Mean Deaths'!D9,'S.D Deaths'!D9),0)</f>
        <v>5</v>
      </c>
      <c r="E9">
        <f>ROUND(NORMINV('Rand Deaths'!E9,'Mean Deaths'!E9,'S.D Deaths'!E9),0)</f>
        <v>3</v>
      </c>
      <c r="F9">
        <f>ROUND(NORMINV('Rand Deaths'!F9,'Mean Deaths'!F9,'S.D Deaths'!F9),0)</f>
        <v>6</v>
      </c>
      <c r="G9">
        <f>ROUND(NORMINV('Rand Deaths'!G9,'Mean Deaths'!G9,'S.D Deaths'!G9),0)</f>
        <v>10</v>
      </c>
      <c r="H9">
        <f>ROUND(NORMINV('Rand Deaths'!H9,'Mean Deaths'!H9,'S.D Deaths'!H9),0)</f>
        <v>15</v>
      </c>
      <c r="I9">
        <f>ROUND(NORMINV('Rand Deaths'!I9,'Mean Deaths'!I9,'S.D Deaths'!I9),0)</f>
        <v>10</v>
      </c>
      <c r="J9">
        <f>ROUND(NORMINV('Rand Deaths'!J9,'Mean Deaths'!J9,'S.D Deaths'!J9),0)</f>
        <v>12</v>
      </c>
      <c r="K9">
        <f>ROUND(NORMINV('Rand Deaths'!K9,'Mean Deaths'!K9,'S.D Deaths'!K9),0)</f>
        <v>13</v>
      </c>
      <c r="L9">
        <f>ROUND(NORMINV('Rand Deaths'!L9,'Mean Deaths'!L9,'S.D Deaths'!L9),0)</f>
        <v>26</v>
      </c>
      <c r="M9">
        <f>ROUND(NORMINV('Rand Deaths'!M9,'Mean Deaths'!M9,'S.D Deaths'!M9),0)</f>
        <v>14</v>
      </c>
      <c r="N9">
        <f>ROUND(NORMINV('Rand Deaths'!N9,'Mean Deaths'!N9,'S.D Deaths'!N9),0)</f>
        <v>21</v>
      </c>
      <c r="O9">
        <f>ROUND(NORMINV('Rand Deaths'!O9,'Mean Deaths'!O9,'S.D Deaths'!O9),0)</f>
        <v>22</v>
      </c>
      <c r="P9">
        <f>ROUND(NORMINV('Rand Deaths'!P9,'Mean Deaths'!P9,'S.D Deaths'!P9),0)</f>
        <v>25</v>
      </c>
      <c r="Q9">
        <f>ROUND(NORMINV('Rand Deaths'!Q9,'Mean Deaths'!Q9,'S.D Deaths'!Q9),0)</f>
        <v>30</v>
      </c>
      <c r="R9">
        <f>ROUND(NORMINV('Rand Deaths'!R9,'Mean Deaths'!R9,'S.D Deaths'!R9),0)</f>
        <v>28</v>
      </c>
      <c r="S9">
        <f>ROUND(NORMINV('Rand Deaths'!S9,'Mean Deaths'!S9,'S.D Deaths'!S9),0)</f>
        <v>33</v>
      </c>
      <c r="T9">
        <f>ROUND(NORMINV('Rand Deaths'!T9,'Mean Deaths'!T9,'S.D Deaths'!T9),0)</f>
        <v>32</v>
      </c>
      <c r="U9">
        <f>ROUND(NORMINV('Rand Deaths'!U9,'Mean Deaths'!U9,'S.D Deaths'!U9),0)</f>
        <v>26</v>
      </c>
      <c r="V9">
        <f>ROUND(NORMINV('Rand Deaths'!V9,'Mean Deaths'!V9,'S.D Deaths'!V9),0)</f>
        <v>35</v>
      </c>
      <c r="W9">
        <f>ROUND(NORMINV('Rand Deaths'!W9,'Mean Deaths'!W9,'S.D Deaths'!W9),0)</f>
        <v>46</v>
      </c>
      <c r="X9">
        <f>ROUND(NORMINV('Rand Deaths'!X9,'Mean Deaths'!X9,'S.D Deaths'!X9),0)</f>
        <v>48</v>
      </c>
      <c r="Y9">
        <f>ROUND(NORMINV('Rand Deaths'!Y9,'Mean Deaths'!Y9,'S.D Deaths'!Y9),0)</f>
        <v>46</v>
      </c>
      <c r="Z9">
        <f>ROUND(NORMINV('Rand Deaths'!Z9,'Mean Deaths'!Z9,'S.D Deaths'!Z9),0)</f>
        <v>51</v>
      </c>
      <c r="AA9">
        <f>ROUND(NORMINV('Rand Deaths'!AA9,'Mean Deaths'!AA9,'S.D Deaths'!AA9),0)</f>
        <v>59</v>
      </c>
      <c r="AB9">
        <f>ROUND(NORMINV('Rand Deaths'!AB9,'Mean Deaths'!AB9,'S.D Deaths'!AB9),0)</f>
        <v>66</v>
      </c>
      <c r="AC9">
        <f>ROUND(NORMINV('Rand Deaths'!AC9,'Mean Deaths'!AC9,'S.D Deaths'!AC9),0)</f>
        <v>57</v>
      </c>
      <c r="AD9">
        <f>ROUND(NORMINV('Rand Deaths'!AD9,'Mean Deaths'!AD9,'S.D Deaths'!AD9),0)</f>
        <v>84</v>
      </c>
      <c r="AE9">
        <f>ROUND(NORMINV('Rand Deaths'!AE9,'Mean Deaths'!AE9,'S.D Deaths'!AE9),0)</f>
        <v>65</v>
      </c>
      <c r="AF9">
        <f>ROUND(NORMINV('Rand Deaths'!AF9,'Mean Deaths'!AF9,'S.D Deaths'!AF9),0)</f>
        <v>84</v>
      </c>
      <c r="AG9">
        <f>ROUND(NORMINV('Rand Deaths'!AG9,'Mean Deaths'!AG9,'S.D Deaths'!AG9),0)</f>
        <v>92</v>
      </c>
      <c r="AH9">
        <f>ROUND(NORMINV('Rand Deaths'!AH9,'Mean Deaths'!AH9,'S.D Deaths'!AH9),0)</f>
        <v>129</v>
      </c>
      <c r="AI9">
        <f>ROUND(NORMINV('Rand Deaths'!AI9,'Mean Deaths'!AI9,'S.D Deaths'!AI9),0)</f>
        <v>146</v>
      </c>
      <c r="AJ9">
        <f>ROUND(NORMINV('Rand Deaths'!AJ9,'Mean Deaths'!AJ9,'S.D Deaths'!AJ9),0)</f>
        <v>141</v>
      </c>
      <c r="AK9">
        <f>ROUND(NORMINV('Rand Deaths'!AK9,'Mean Deaths'!AK9,'S.D Deaths'!AK9),0)</f>
        <v>164</v>
      </c>
      <c r="AL9">
        <f>ROUND(NORMINV('Rand Deaths'!AL9,'Mean Deaths'!AL9,'S.D Deaths'!AL9),0)</f>
        <v>171</v>
      </c>
      <c r="AM9">
        <f>ROUND(NORMINV('Rand Deaths'!AM9,'Mean Deaths'!AM9,'S.D Deaths'!AM9),0)</f>
        <v>199</v>
      </c>
      <c r="AN9">
        <f>ROUND(NORMINV('Rand Deaths'!AN9,'Mean Deaths'!AN9,'S.D Deaths'!AN9),0)</f>
        <v>199</v>
      </c>
      <c r="AO9">
        <f>ROUND(NORMINV('Rand Deaths'!AO9,'Mean Deaths'!AO9,'S.D Deaths'!AO9),0)</f>
        <v>237</v>
      </c>
      <c r="AP9">
        <f>ROUND(NORMINV('Rand Deaths'!AP9,'Mean Deaths'!AP9,'S.D Deaths'!AP9),0)</f>
        <v>233</v>
      </c>
      <c r="AQ9">
        <f>ROUND(NORMINV('Rand Deaths'!AQ9,'Mean Deaths'!AQ9,'S.D Deaths'!AQ9),0)</f>
        <v>290</v>
      </c>
      <c r="AR9">
        <f>ROUND(NORMINV('Rand Deaths'!AR9,'Mean Deaths'!AR9,'S.D Deaths'!AR9),0)</f>
        <v>290</v>
      </c>
      <c r="AS9">
        <f>ROUND(NORMINV('Rand Deaths'!AS9,'Mean Deaths'!AS9,'S.D Deaths'!AS9),0)</f>
        <v>314</v>
      </c>
      <c r="AT9">
        <f>ROUND(NORMINV('Rand Deaths'!AT9,'Mean Deaths'!AT9,'S.D Deaths'!AT9),0)</f>
        <v>384</v>
      </c>
      <c r="AU9">
        <f>ROUND(NORMINV('Rand Deaths'!AU9,'Mean Deaths'!AU9,'S.D Deaths'!AU9),0)</f>
        <v>370</v>
      </c>
      <c r="AV9">
        <f>ROUND(NORMINV('Rand Deaths'!AV9,'Mean Deaths'!AV9,'S.D Deaths'!AV9),0)</f>
        <v>447</v>
      </c>
      <c r="AW9">
        <f>ROUND(NORMINV('Rand Deaths'!AW9,'Mean Deaths'!AW9,'S.D Deaths'!AW9),0)</f>
        <v>419</v>
      </c>
      <c r="AX9">
        <f>ROUND(NORMINV('Rand Deaths'!AX9,'Mean Deaths'!AX9,'S.D Deaths'!AX9),0)</f>
        <v>487</v>
      </c>
      <c r="AY9">
        <f>ROUND(NORMINV('Rand Deaths'!AY9,'Mean Deaths'!AY9,'S.D Deaths'!AY9),0)</f>
        <v>464</v>
      </c>
      <c r="AZ9">
        <f>ROUND(NORMINV('Rand Deaths'!AZ9,'Mean Deaths'!AZ9,'S.D Deaths'!AZ9),0)</f>
        <v>482</v>
      </c>
      <c r="BA9">
        <f>ROUND(NORMINV('Rand Deaths'!BA9,'Mean Deaths'!BA9,'S.D Deaths'!BA9),0)</f>
        <v>478</v>
      </c>
      <c r="BB9">
        <f>ROUND(NORMINV('Rand Deaths'!BB9,'Mean Deaths'!BB9,'S.D Deaths'!BB9),0)</f>
        <v>450</v>
      </c>
      <c r="BC9">
        <f>ROUND(NORMINV('Rand Deaths'!BC9,'Mean Deaths'!BC9,'S.D Deaths'!BC9),0)</f>
        <v>431</v>
      </c>
      <c r="BD9">
        <f>ROUND(NORMINV('Rand Deaths'!BD9,'Mean Deaths'!BD9,'S.D Deaths'!BD9),0)</f>
        <v>403</v>
      </c>
      <c r="BE9">
        <f>ROUND(NORMINV('Rand Deaths'!BE9,'Mean Deaths'!BE9,'S.D Deaths'!BE9),0)</f>
        <v>341</v>
      </c>
      <c r="BF9">
        <f>ROUND(NORMINV('Rand Deaths'!BF9,'Mean Deaths'!BF9,'S.D Deaths'!BF9),0)</f>
        <v>303</v>
      </c>
      <c r="BG9">
        <f>ROUND(NORMINV('Rand Deaths'!BG9,'Mean Deaths'!BG9,'S.D Deaths'!BG9),0)</f>
        <v>244</v>
      </c>
      <c r="BH9">
        <f>ROUND(NORMINV('Rand Deaths'!BH9,'Mean Deaths'!BH9,'S.D Deaths'!BH9),0)</f>
        <v>173</v>
      </c>
      <c r="BI9">
        <f>ROUND(NORMINV('Rand Deaths'!BI9,'Mean Deaths'!BI9,'S.D Deaths'!BI9),0)</f>
        <v>142</v>
      </c>
      <c r="BJ9">
        <f>ROUND(NORMINV('Rand Deaths'!BJ9,'Mean Deaths'!BJ9,'S.D Deaths'!BJ9),0)</f>
        <v>115</v>
      </c>
      <c r="BK9">
        <f>ROUND(NORMINV('Rand Deaths'!BK9,'Mean Deaths'!BK9,'S.D Deaths'!BK9),0)</f>
        <v>79</v>
      </c>
      <c r="BL9">
        <f>ROUND(NORMINV('Rand Deaths'!BL9,'Mean Deaths'!BL9,'S.D Deaths'!BL9),0)</f>
        <v>64</v>
      </c>
      <c r="BM9">
        <f>ROUND(NORMINV('Rand Deaths'!BM9,'Mean Deaths'!BM9,'S.D Deaths'!BM9),0)</f>
        <v>41</v>
      </c>
      <c r="BN9">
        <f>ROUND(NORMINV('Rand Deaths'!BN9,'Mean Deaths'!BN9,'S.D Deaths'!BN9),0)</f>
        <v>33</v>
      </c>
      <c r="BO9">
        <f>ROUND(NORMINV('Rand Deaths'!BO9,'Mean Deaths'!BO9,'S.D Deaths'!BO9),0)</f>
        <v>20</v>
      </c>
      <c r="BP9">
        <f>ROUND(NORMINV('Rand Deaths'!BP9,'Mean Deaths'!BP9,'S.D Deaths'!BP9),0)</f>
        <v>15</v>
      </c>
      <c r="BQ9">
        <f>ROUND(NORMINV('Rand Deaths'!BQ9,'Mean Deaths'!BQ9,'S.D Deaths'!BQ9),0)</f>
        <v>8</v>
      </c>
      <c r="BR9">
        <f>ROUND(NORMINV('Rand Deaths'!BR9,'Mean Deaths'!BR9,'S.D Deaths'!BR9),0)</f>
        <v>4</v>
      </c>
      <c r="BS9">
        <f>'No. policies'!BS9</f>
        <v>6</v>
      </c>
    </row>
    <row r="10" spans="1:72" x14ac:dyDescent="0.25">
      <c r="A10" s="1">
        <v>9</v>
      </c>
      <c r="B10">
        <f>ROUND(NORMINV('Rand Deaths'!B10,'Mean Deaths'!B10,'S.D Deaths'!B10),0)</f>
        <v>7</v>
      </c>
      <c r="C10">
        <f>ROUND(NORMINV('Rand Deaths'!C10,'Mean Deaths'!C10,'S.D Deaths'!C10),0)</f>
        <v>13</v>
      </c>
      <c r="D10">
        <f>ROUND(NORMINV('Rand Deaths'!D10,'Mean Deaths'!D10,'S.D Deaths'!D10),0)</f>
        <v>12</v>
      </c>
      <c r="E10">
        <f>ROUND(NORMINV('Rand Deaths'!E10,'Mean Deaths'!E10,'S.D Deaths'!E10),0)</f>
        <v>6</v>
      </c>
      <c r="F10">
        <f>ROUND(NORMINV('Rand Deaths'!F10,'Mean Deaths'!F10,'S.D Deaths'!F10),0)</f>
        <v>10</v>
      </c>
      <c r="G10">
        <f>ROUND(NORMINV('Rand Deaths'!G10,'Mean Deaths'!G10,'S.D Deaths'!G10),0)</f>
        <v>9</v>
      </c>
      <c r="H10">
        <f>ROUND(NORMINV('Rand Deaths'!H10,'Mean Deaths'!H10,'S.D Deaths'!H10),0)</f>
        <v>12</v>
      </c>
      <c r="I10">
        <f>ROUND(NORMINV('Rand Deaths'!I10,'Mean Deaths'!I10,'S.D Deaths'!I10),0)</f>
        <v>16</v>
      </c>
      <c r="J10">
        <f>ROUND(NORMINV('Rand Deaths'!J10,'Mean Deaths'!J10,'S.D Deaths'!J10),0)</f>
        <v>22</v>
      </c>
      <c r="K10">
        <f>ROUND(NORMINV('Rand Deaths'!K10,'Mean Deaths'!K10,'S.D Deaths'!K10),0)</f>
        <v>10</v>
      </c>
      <c r="L10">
        <f>ROUND(NORMINV('Rand Deaths'!L10,'Mean Deaths'!L10,'S.D Deaths'!L10),0)</f>
        <v>18</v>
      </c>
      <c r="M10">
        <f>ROUND(NORMINV('Rand Deaths'!M10,'Mean Deaths'!M10,'S.D Deaths'!M10),0)</f>
        <v>17</v>
      </c>
      <c r="N10">
        <f>ROUND(NORMINV('Rand Deaths'!N10,'Mean Deaths'!N10,'S.D Deaths'!N10),0)</f>
        <v>16</v>
      </c>
      <c r="O10">
        <f>ROUND(NORMINV('Rand Deaths'!O10,'Mean Deaths'!O10,'S.D Deaths'!O10),0)</f>
        <v>18</v>
      </c>
      <c r="P10">
        <f>ROUND(NORMINV('Rand Deaths'!P10,'Mean Deaths'!P10,'S.D Deaths'!P10),0)</f>
        <v>24</v>
      </c>
      <c r="Q10">
        <f>ROUND(NORMINV('Rand Deaths'!Q10,'Mean Deaths'!Q10,'S.D Deaths'!Q10),0)</f>
        <v>34</v>
      </c>
      <c r="R10">
        <f>ROUND(NORMINV('Rand Deaths'!R10,'Mean Deaths'!R10,'S.D Deaths'!R10),0)</f>
        <v>21</v>
      </c>
      <c r="S10">
        <f>ROUND(NORMINV('Rand Deaths'!S10,'Mean Deaths'!S10,'S.D Deaths'!S10),0)</f>
        <v>22</v>
      </c>
      <c r="T10">
        <f>ROUND(NORMINV('Rand Deaths'!T10,'Mean Deaths'!T10,'S.D Deaths'!T10),0)</f>
        <v>30</v>
      </c>
      <c r="U10">
        <f>ROUND(NORMINV('Rand Deaths'!U10,'Mean Deaths'!U10,'S.D Deaths'!U10),0)</f>
        <v>34</v>
      </c>
      <c r="V10">
        <f>ROUND(NORMINV('Rand Deaths'!V10,'Mean Deaths'!V10,'S.D Deaths'!V10),0)</f>
        <v>43</v>
      </c>
      <c r="W10">
        <f>ROUND(NORMINV('Rand Deaths'!W10,'Mean Deaths'!W10,'S.D Deaths'!W10),0)</f>
        <v>40</v>
      </c>
      <c r="X10">
        <f>ROUND(NORMINV('Rand Deaths'!X10,'Mean Deaths'!X10,'S.D Deaths'!X10),0)</f>
        <v>53</v>
      </c>
      <c r="Y10">
        <f>ROUND(NORMINV('Rand Deaths'!Y10,'Mean Deaths'!Y10,'S.D Deaths'!Y10),0)</f>
        <v>50</v>
      </c>
      <c r="Z10">
        <f>ROUND(NORMINV('Rand Deaths'!Z10,'Mean Deaths'!Z10,'S.D Deaths'!Z10),0)</f>
        <v>67</v>
      </c>
      <c r="AA10">
        <f>ROUND(NORMINV('Rand Deaths'!AA10,'Mean Deaths'!AA10,'S.D Deaths'!AA10),0)</f>
        <v>63</v>
      </c>
      <c r="AB10">
        <f>ROUND(NORMINV('Rand Deaths'!AB10,'Mean Deaths'!AB10,'S.D Deaths'!AB10),0)</f>
        <v>67</v>
      </c>
      <c r="AC10">
        <f>ROUND(NORMINV('Rand Deaths'!AC10,'Mean Deaths'!AC10,'S.D Deaths'!AC10),0)</f>
        <v>72</v>
      </c>
      <c r="AD10">
        <f>ROUND(NORMINV('Rand Deaths'!AD10,'Mean Deaths'!AD10,'S.D Deaths'!AD10),0)</f>
        <v>74</v>
      </c>
      <c r="AE10">
        <f>ROUND(NORMINV('Rand Deaths'!AE10,'Mean Deaths'!AE10,'S.D Deaths'!AE10),0)</f>
        <v>75</v>
      </c>
      <c r="AF10">
        <f>ROUND(NORMINV('Rand Deaths'!AF10,'Mean Deaths'!AF10,'S.D Deaths'!AF10),0)</f>
        <v>105</v>
      </c>
      <c r="AG10">
        <f>ROUND(NORMINV('Rand Deaths'!AG10,'Mean Deaths'!AG10,'S.D Deaths'!AG10),0)</f>
        <v>105</v>
      </c>
      <c r="AH10">
        <f>ROUND(NORMINV('Rand Deaths'!AH10,'Mean Deaths'!AH10,'S.D Deaths'!AH10),0)</f>
        <v>110</v>
      </c>
      <c r="AI10">
        <f>ROUND(NORMINV('Rand Deaths'!AI10,'Mean Deaths'!AI10,'S.D Deaths'!AI10),0)</f>
        <v>116</v>
      </c>
      <c r="AJ10">
        <f>ROUND(NORMINV('Rand Deaths'!AJ10,'Mean Deaths'!AJ10,'S.D Deaths'!AJ10),0)</f>
        <v>138</v>
      </c>
      <c r="AK10">
        <f>ROUND(NORMINV('Rand Deaths'!AK10,'Mean Deaths'!AK10,'S.D Deaths'!AK10),0)</f>
        <v>155</v>
      </c>
      <c r="AL10">
        <f>ROUND(NORMINV('Rand Deaths'!AL10,'Mean Deaths'!AL10,'S.D Deaths'!AL10),0)</f>
        <v>164</v>
      </c>
      <c r="AM10">
        <f>ROUND(NORMINV('Rand Deaths'!AM10,'Mean Deaths'!AM10,'S.D Deaths'!AM10),0)</f>
        <v>167</v>
      </c>
      <c r="AN10">
        <f>ROUND(NORMINV('Rand Deaths'!AN10,'Mean Deaths'!AN10,'S.D Deaths'!AN10),0)</f>
        <v>224</v>
      </c>
      <c r="AO10">
        <f>ROUND(NORMINV('Rand Deaths'!AO10,'Mean Deaths'!AO10,'S.D Deaths'!AO10),0)</f>
        <v>203</v>
      </c>
      <c r="AP10">
        <f>ROUND(NORMINV('Rand Deaths'!AP10,'Mean Deaths'!AP10,'S.D Deaths'!AP10),0)</f>
        <v>270</v>
      </c>
      <c r="AQ10">
        <f>ROUND(NORMINV('Rand Deaths'!AQ10,'Mean Deaths'!AQ10,'S.D Deaths'!AQ10),0)</f>
        <v>241</v>
      </c>
      <c r="AR10">
        <f>ROUND(NORMINV('Rand Deaths'!AR10,'Mean Deaths'!AR10,'S.D Deaths'!AR10),0)</f>
        <v>291</v>
      </c>
      <c r="AS10">
        <f>ROUND(NORMINV('Rand Deaths'!AS10,'Mean Deaths'!AS10,'S.D Deaths'!AS10),0)</f>
        <v>328</v>
      </c>
      <c r="AT10">
        <f>ROUND(NORMINV('Rand Deaths'!AT10,'Mean Deaths'!AT10,'S.D Deaths'!AT10),0)</f>
        <v>373</v>
      </c>
      <c r="AU10">
        <f>ROUND(NORMINV('Rand Deaths'!AU10,'Mean Deaths'!AU10,'S.D Deaths'!AU10),0)</f>
        <v>365</v>
      </c>
      <c r="AV10">
        <f>ROUND(NORMINV('Rand Deaths'!AV10,'Mean Deaths'!AV10,'S.D Deaths'!AV10),0)</f>
        <v>440</v>
      </c>
      <c r="AW10">
        <f>ROUND(NORMINV('Rand Deaths'!AW10,'Mean Deaths'!AW10,'S.D Deaths'!AW10),0)</f>
        <v>452</v>
      </c>
      <c r="AX10">
        <f>ROUND(NORMINV('Rand Deaths'!AX10,'Mean Deaths'!AX10,'S.D Deaths'!AX10),0)</f>
        <v>473</v>
      </c>
      <c r="AY10">
        <f>ROUND(NORMINV('Rand Deaths'!AY10,'Mean Deaths'!AY10,'S.D Deaths'!AY10),0)</f>
        <v>468</v>
      </c>
      <c r="AZ10">
        <f>ROUND(NORMINV('Rand Deaths'!AZ10,'Mean Deaths'!AZ10,'S.D Deaths'!AZ10),0)</f>
        <v>514</v>
      </c>
      <c r="BA10">
        <f>ROUND(NORMINV('Rand Deaths'!BA10,'Mean Deaths'!BA10,'S.D Deaths'!BA10),0)</f>
        <v>516</v>
      </c>
      <c r="BB10">
        <f>ROUND(NORMINV('Rand Deaths'!BB10,'Mean Deaths'!BB10,'S.D Deaths'!BB10),0)</f>
        <v>484</v>
      </c>
      <c r="BC10">
        <f>ROUND(NORMINV('Rand Deaths'!BC10,'Mean Deaths'!BC10,'S.D Deaths'!BC10),0)</f>
        <v>442</v>
      </c>
      <c r="BD10">
        <f>ROUND(NORMINV('Rand Deaths'!BD10,'Mean Deaths'!BD10,'S.D Deaths'!BD10),0)</f>
        <v>385</v>
      </c>
      <c r="BE10">
        <f>ROUND(NORMINV('Rand Deaths'!BE10,'Mean Deaths'!BE10,'S.D Deaths'!BE10),0)</f>
        <v>324</v>
      </c>
      <c r="BF10">
        <f>ROUND(NORMINV('Rand Deaths'!BF10,'Mean Deaths'!BF10,'S.D Deaths'!BF10),0)</f>
        <v>300</v>
      </c>
      <c r="BG10">
        <f>ROUND(NORMINV('Rand Deaths'!BG10,'Mean Deaths'!BG10,'S.D Deaths'!BG10),0)</f>
        <v>225</v>
      </c>
      <c r="BH10">
        <f>ROUND(NORMINV('Rand Deaths'!BH10,'Mean Deaths'!BH10,'S.D Deaths'!BH10),0)</f>
        <v>190</v>
      </c>
      <c r="BI10">
        <f>ROUND(NORMINV('Rand Deaths'!BI10,'Mean Deaths'!BI10,'S.D Deaths'!BI10),0)</f>
        <v>126</v>
      </c>
      <c r="BJ10">
        <f>ROUND(NORMINV('Rand Deaths'!BJ10,'Mean Deaths'!BJ10,'S.D Deaths'!BJ10),0)</f>
        <v>89</v>
      </c>
      <c r="BK10">
        <f>ROUND(NORMINV('Rand Deaths'!BK10,'Mean Deaths'!BK10,'S.D Deaths'!BK10),0)</f>
        <v>94</v>
      </c>
      <c r="BL10">
        <f>ROUND(NORMINV('Rand Deaths'!BL10,'Mean Deaths'!BL10,'S.D Deaths'!BL10),0)</f>
        <v>65</v>
      </c>
      <c r="BM10">
        <f>ROUND(NORMINV('Rand Deaths'!BM10,'Mean Deaths'!BM10,'S.D Deaths'!BM10),0)</f>
        <v>34</v>
      </c>
      <c r="BN10">
        <f>ROUND(NORMINV('Rand Deaths'!BN10,'Mean Deaths'!BN10,'S.D Deaths'!BN10),0)</f>
        <v>27</v>
      </c>
      <c r="BO10">
        <f>ROUND(NORMINV('Rand Deaths'!BO10,'Mean Deaths'!BO10,'S.D Deaths'!BO10),0)</f>
        <v>10</v>
      </c>
      <c r="BP10">
        <f>ROUND(NORMINV('Rand Deaths'!BP10,'Mean Deaths'!BP10,'S.D Deaths'!BP10),0)</f>
        <v>13</v>
      </c>
      <c r="BQ10">
        <f>ROUND(NORMINV('Rand Deaths'!BQ10,'Mean Deaths'!BQ10,'S.D Deaths'!BQ10),0)</f>
        <v>8</v>
      </c>
      <c r="BR10">
        <f>ROUND(NORMINV('Rand Deaths'!BR10,'Mean Deaths'!BR10,'S.D Deaths'!BR10),0)</f>
        <v>2</v>
      </c>
      <c r="BS10">
        <f>'No. policies'!BS10</f>
        <v>9</v>
      </c>
    </row>
    <row r="11" spans="1:72" x14ac:dyDescent="0.25">
      <c r="A11" s="1">
        <v>10</v>
      </c>
      <c r="B11">
        <f>ROUND(NORMINV('Rand Deaths'!B11,'Mean Deaths'!B11,'S.D Deaths'!B11),0)</f>
        <v>8</v>
      </c>
      <c r="C11">
        <f>ROUND(NORMINV('Rand Deaths'!C11,'Mean Deaths'!C11,'S.D Deaths'!C11),0)</f>
        <v>9</v>
      </c>
      <c r="D11">
        <f>ROUND(NORMINV('Rand Deaths'!D11,'Mean Deaths'!D11,'S.D Deaths'!D11),0)</f>
        <v>10</v>
      </c>
      <c r="E11">
        <f>ROUND(NORMINV('Rand Deaths'!E11,'Mean Deaths'!E11,'S.D Deaths'!E11),0)</f>
        <v>5</v>
      </c>
      <c r="F11">
        <f>ROUND(NORMINV('Rand Deaths'!F11,'Mean Deaths'!F11,'S.D Deaths'!F11),0)</f>
        <v>6</v>
      </c>
      <c r="G11">
        <f>ROUND(NORMINV('Rand Deaths'!G11,'Mean Deaths'!G11,'S.D Deaths'!G11),0)</f>
        <v>8</v>
      </c>
      <c r="H11">
        <f>ROUND(NORMINV('Rand Deaths'!H11,'Mean Deaths'!H11,'S.D Deaths'!H11),0)</f>
        <v>16</v>
      </c>
      <c r="I11">
        <f>ROUND(NORMINV('Rand Deaths'!I11,'Mean Deaths'!I11,'S.D Deaths'!I11),0)</f>
        <v>17</v>
      </c>
      <c r="J11">
        <f>ROUND(NORMINV('Rand Deaths'!J11,'Mean Deaths'!J11,'S.D Deaths'!J11),0)</f>
        <v>11</v>
      </c>
      <c r="K11">
        <f>ROUND(NORMINV('Rand Deaths'!K11,'Mean Deaths'!K11,'S.D Deaths'!K11),0)</f>
        <v>18</v>
      </c>
      <c r="L11">
        <f>ROUND(NORMINV('Rand Deaths'!L11,'Mean Deaths'!L11,'S.D Deaths'!L11),0)</f>
        <v>22</v>
      </c>
      <c r="M11">
        <f>ROUND(NORMINV('Rand Deaths'!M11,'Mean Deaths'!M11,'S.D Deaths'!M11),0)</f>
        <v>24</v>
      </c>
      <c r="N11">
        <f>ROUND(NORMINV('Rand Deaths'!N11,'Mean Deaths'!N11,'S.D Deaths'!N11),0)</f>
        <v>23</v>
      </c>
      <c r="O11">
        <f>ROUND(NORMINV('Rand Deaths'!O11,'Mean Deaths'!O11,'S.D Deaths'!O11),0)</f>
        <v>29</v>
      </c>
      <c r="P11">
        <f>ROUND(NORMINV('Rand Deaths'!P11,'Mean Deaths'!P11,'S.D Deaths'!P11),0)</f>
        <v>33</v>
      </c>
      <c r="Q11">
        <f>ROUND(NORMINV('Rand Deaths'!Q11,'Mean Deaths'!Q11,'S.D Deaths'!Q11),0)</f>
        <v>25</v>
      </c>
      <c r="R11">
        <f>ROUND(NORMINV('Rand Deaths'!R11,'Mean Deaths'!R11,'S.D Deaths'!R11),0)</f>
        <v>20</v>
      </c>
      <c r="S11">
        <f>ROUND(NORMINV('Rand Deaths'!S11,'Mean Deaths'!S11,'S.D Deaths'!S11),0)</f>
        <v>27</v>
      </c>
      <c r="T11">
        <f>ROUND(NORMINV('Rand Deaths'!T11,'Mean Deaths'!T11,'S.D Deaths'!T11),0)</f>
        <v>32</v>
      </c>
      <c r="U11">
        <f>ROUND(NORMINV('Rand Deaths'!U11,'Mean Deaths'!U11,'S.D Deaths'!U11),0)</f>
        <v>36</v>
      </c>
      <c r="V11">
        <f>ROUND(NORMINV('Rand Deaths'!V11,'Mean Deaths'!V11,'S.D Deaths'!V11),0)</f>
        <v>32</v>
      </c>
      <c r="W11">
        <f>ROUND(NORMINV('Rand Deaths'!W11,'Mean Deaths'!W11,'S.D Deaths'!W11),0)</f>
        <v>32</v>
      </c>
      <c r="X11">
        <f>ROUND(NORMINV('Rand Deaths'!X11,'Mean Deaths'!X11,'S.D Deaths'!X11),0)</f>
        <v>44</v>
      </c>
      <c r="Y11">
        <f>ROUND(NORMINV('Rand Deaths'!Y11,'Mean Deaths'!Y11,'S.D Deaths'!Y11),0)</f>
        <v>65</v>
      </c>
      <c r="Z11">
        <f>ROUND(NORMINV('Rand Deaths'!Z11,'Mean Deaths'!Z11,'S.D Deaths'!Z11),0)</f>
        <v>46</v>
      </c>
      <c r="AA11">
        <f>ROUND(NORMINV('Rand Deaths'!AA11,'Mean Deaths'!AA11,'S.D Deaths'!AA11),0)</f>
        <v>50</v>
      </c>
      <c r="AB11">
        <f>ROUND(NORMINV('Rand Deaths'!AB11,'Mean Deaths'!AB11,'S.D Deaths'!AB11),0)</f>
        <v>72</v>
      </c>
      <c r="AC11">
        <f>ROUND(NORMINV('Rand Deaths'!AC11,'Mean Deaths'!AC11,'S.D Deaths'!AC11),0)</f>
        <v>76</v>
      </c>
      <c r="AD11">
        <f>ROUND(NORMINV('Rand Deaths'!AD11,'Mean Deaths'!AD11,'S.D Deaths'!AD11),0)</f>
        <v>98</v>
      </c>
      <c r="AE11">
        <f>ROUND(NORMINV('Rand Deaths'!AE11,'Mean Deaths'!AE11,'S.D Deaths'!AE11),0)</f>
        <v>90</v>
      </c>
      <c r="AF11">
        <f>ROUND(NORMINV('Rand Deaths'!AF11,'Mean Deaths'!AF11,'S.D Deaths'!AF11),0)</f>
        <v>81</v>
      </c>
      <c r="AG11">
        <f>ROUND(NORMINV('Rand Deaths'!AG11,'Mean Deaths'!AG11,'S.D Deaths'!AG11),0)</f>
        <v>117</v>
      </c>
      <c r="AH11">
        <f>ROUND(NORMINV('Rand Deaths'!AH11,'Mean Deaths'!AH11,'S.D Deaths'!AH11),0)</f>
        <v>135</v>
      </c>
      <c r="AI11">
        <f>ROUND(NORMINV('Rand Deaths'!AI11,'Mean Deaths'!AI11,'S.D Deaths'!AI11),0)</f>
        <v>115</v>
      </c>
      <c r="AJ11">
        <f>ROUND(NORMINV('Rand Deaths'!AJ11,'Mean Deaths'!AJ11,'S.D Deaths'!AJ11),0)</f>
        <v>150</v>
      </c>
      <c r="AK11">
        <f>ROUND(NORMINV('Rand Deaths'!AK11,'Mean Deaths'!AK11,'S.D Deaths'!AK11),0)</f>
        <v>164</v>
      </c>
      <c r="AL11">
        <f>ROUND(NORMINV('Rand Deaths'!AL11,'Mean Deaths'!AL11,'S.D Deaths'!AL11),0)</f>
        <v>186</v>
      </c>
      <c r="AM11">
        <f>ROUND(NORMINV('Rand Deaths'!AM11,'Mean Deaths'!AM11,'S.D Deaths'!AM11),0)</f>
        <v>188</v>
      </c>
      <c r="AN11">
        <f>ROUND(NORMINV('Rand Deaths'!AN11,'Mean Deaths'!AN11,'S.D Deaths'!AN11),0)</f>
        <v>191</v>
      </c>
      <c r="AO11">
        <f>ROUND(NORMINV('Rand Deaths'!AO11,'Mean Deaths'!AO11,'S.D Deaths'!AO11),0)</f>
        <v>223</v>
      </c>
      <c r="AP11">
        <f>ROUND(NORMINV('Rand Deaths'!AP11,'Mean Deaths'!AP11,'S.D Deaths'!AP11),0)</f>
        <v>241</v>
      </c>
      <c r="AQ11">
        <f>ROUND(NORMINV('Rand Deaths'!AQ11,'Mean Deaths'!AQ11,'S.D Deaths'!AQ11),0)</f>
        <v>291</v>
      </c>
      <c r="AR11">
        <f>ROUND(NORMINV('Rand Deaths'!AR11,'Mean Deaths'!AR11,'S.D Deaths'!AR11),0)</f>
        <v>300</v>
      </c>
      <c r="AS11">
        <f>ROUND(NORMINV('Rand Deaths'!AS11,'Mean Deaths'!AS11,'S.D Deaths'!AS11),0)</f>
        <v>310</v>
      </c>
      <c r="AT11">
        <f>ROUND(NORMINV('Rand Deaths'!AT11,'Mean Deaths'!AT11,'S.D Deaths'!AT11),0)</f>
        <v>360</v>
      </c>
      <c r="AU11">
        <f>ROUND(NORMINV('Rand Deaths'!AU11,'Mean Deaths'!AU11,'S.D Deaths'!AU11),0)</f>
        <v>426</v>
      </c>
      <c r="AV11">
        <f>ROUND(NORMINV('Rand Deaths'!AV11,'Mean Deaths'!AV11,'S.D Deaths'!AV11),0)</f>
        <v>402</v>
      </c>
      <c r="AW11">
        <f>ROUND(NORMINV('Rand Deaths'!AW11,'Mean Deaths'!AW11,'S.D Deaths'!AW11),0)</f>
        <v>460</v>
      </c>
      <c r="AX11">
        <f>ROUND(NORMINV('Rand Deaths'!AX11,'Mean Deaths'!AX11,'S.D Deaths'!AX11),0)</f>
        <v>518</v>
      </c>
      <c r="AY11">
        <f>ROUND(NORMINV('Rand Deaths'!AY11,'Mean Deaths'!AY11,'S.D Deaths'!AY11),0)</f>
        <v>457</v>
      </c>
      <c r="AZ11">
        <f>ROUND(NORMINV('Rand Deaths'!AZ11,'Mean Deaths'!AZ11,'S.D Deaths'!AZ11),0)</f>
        <v>482</v>
      </c>
      <c r="BA11">
        <f>ROUND(NORMINV('Rand Deaths'!BA11,'Mean Deaths'!BA11,'S.D Deaths'!BA11),0)</f>
        <v>477</v>
      </c>
      <c r="BB11">
        <f>ROUND(NORMINV('Rand Deaths'!BB11,'Mean Deaths'!BB11,'S.D Deaths'!BB11),0)</f>
        <v>420</v>
      </c>
      <c r="BC11">
        <f>ROUND(NORMINV('Rand Deaths'!BC11,'Mean Deaths'!BC11,'S.D Deaths'!BC11),0)</f>
        <v>404</v>
      </c>
      <c r="BD11">
        <f>ROUND(NORMINV('Rand Deaths'!BD11,'Mean Deaths'!BD11,'S.D Deaths'!BD11),0)</f>
        <v>374</v>
      </c>
      <c r="BE11">
        <f>ROUND(NORMINV('Rand Deaths'!BE11,'Mean Deaths'!BE11,'S.D Deaths'!BE11),0)</f>
        <v>334</v>
      </c>
      <c r="BF11">
        <f>ROUND(NORMINV('Rand Deaths'!BF11,'Mean Deaths'!BF11,'S.D Deaths'!BF11),0)</f>
        <v>284</v>
      </c>
      <c r="BG11">
        <f>ROUND(NORMINV('Rand Deaths'!BG11,'Mean Deaths'!BG11,'S.D Deaths'!BG11),0)</f>
        <v>231</v>
      </c>
      <c r="BH11">
        <f>ROUND(NORMINV('Rand Deaths'!BH11,'Mean Deaths'!BH11,'S.D Deaths'!BH11),0)</f>
        <v>179</v>
      </c>
      <c r="BI11">
        <f>ROUND(NORMINV('Rand Deaths'!BI11,'Mean Deaths'!BI11,'S.D Deaths'!BI11),0)</f>
        <v>162</v>
      </c>
      <c r="BJ11">
        <f>ROUND(NORMINV('Rand Deaths'!BJ11,'Mean Deaths'!BJ11,'S.D Deaths'!BJ11),0)</f>
        <v>120</v>
      </c>
      <c r="BK11">
        <f>ROUND(NORMINV('Rand Deaths'!BK11,'Mean Deaths'!BK11,'S.D Deaths'!BK11),0)</f>
        <v>65</v>
      </c>
      <c r="BL11">
        <f>ROUND(NORMINV('Rand Deaths'!BL11,'Mean Deaths'!BL11,'S.D Deaths'!BL11),0)</f>
        <v>66</v>
      </c>
      <c r="BM11">
        <f>ROUND(NORMINV('Rand Deaths'!BM11,'Mean Deaths'!BM11,'S.D Deaths'!BM11),0)</f>
        <v>39</v>
      </c>
      <c r="BN11">
        <f>ROUND(NORMINV('Rand Deaths'!BN11,'Mean Deaths'!BN11,'S.D Deaths'!BN11),0)</f>
        <v>26</v>
      </c>
      <c r="BO11">
        <f>ROUND(NORMINV('Rand Deaths'!BO11,'Mean Deaths'!BO11,'S.D Deaths'!BO11),0)</f>
        <v>20</v>
      </c>
      <c r="BP11">
        <f>ROUND(NORMINV('Rand Deaths'!BP11,'Mean Deaths'!BP11,'S.D Deaths'!BP11),0)</f>
        <v>9</v>
      </c>
      <c r="BQ11">
        <f>ROUND(NORMINV('Rand Deaths'!BQ11,'Mean Deaths'!BQ11,'S.D Deaths'!BQ11),0)</f>
        <v>6</v>
      </c>
      <c r="BR11">
        <f>ROUND(NORMINV('Rand Deaths'!BR11,'Mean Deaths'!BR11,'S.D Deaths'!BR11),0)</f>
        <v>1</v>
      </c>
      <c r="BS11">
        <f>'No. policies'!BS11</f>
        <v>2</v>
      </c>
    </row>
    <row r="12" spans="1:72" x14ac:dyDescent="0.25">
      <c r="A12" s="1">
        <v>11</v>
      </c>
      <c r="B12">
        <f>ROUND(NORMINV('Rand Deaths'!B12,'Mean Deaths'!B12,'S.D Deaths'!B12),0)</f>
        <v>7</v>
      </c>
      <c r="C12">
        <f>ROUND(NORMINV('Rand Deaths'!C12,'Mean Deaths'!C12,'S.D Deaths'!C12),0)</f>
        <v>11</v>
      </c>
      <c r="D12">
        <f>ROUND(NORMINV('Rand Deaths'!D12,'Mean Deaths'!D12,'S.D Deaths'!D12),0)</f>
        <v>9</v>
      </c>
      <c r="E12">
        <f>ROUND(NORMINV('Rand Deaths'!E12,'Mean Deaths'!E12,'S.D Deaths'!E12),0)</f>
        <v>12</v>
      </c>
      <c r="F12">
        <f>ROUND(NORMINV('Rand Deaths'!F12,'Mean Deaths'!F12,'S.D Deaths'!F12),0)</f>
        <v>13</v>
      </c>
      <c r="G12">
        <f>ROUND(NORMINV('Rand Deaths'!G12,'Mean Deaths'!G12,'S.D Deaths'!G12),0)</f>
        <v>11</v>
      </c>
      <c r="H12">
        <f>ROUND(NORMINV('Rand Deaths'!H12,'Mean Deaths'!H12,'S.D Deaths'!H12),0)</f>
        <v>12</v>
      </c>
      <c r="I12">
        <f>ROUND(NORMINV('Rand Deaths'!I12,'Mean Deaths'!I12,'S.D Deaths'!I12),0)</f>
        <v>15</v>
      </c>
      <c r="J12">
        <f>ROUND(NORMINV('Rand Deaths'!J12,'Mean Deaths'!J12,'S.D Deaths'!J12),0)</f>
        <v>18</v>
      </c>
      <c r="K12">
        <f>ROUND(NORMINV('Rand Deaths'!K12,'Mean Deaths'!K12,'S.D Deaths'!K12),0)</f>
        <v>24</v>
      </c>
      <c r="L12">
        <f>ROUND(NORMINV('Rand Deaths'!L12,'Mean Deaths'!L12,'S.D Deaths'!L12),0)</f>
        <v>12</v>
      </c>
      <c r="M12">
        <f>ROUND(NORMINV('Rand Deaths'!M12,'Mean Deaths'!M12,'S.D Deaths'!M12),0)</f>
        <v>27</v>
      </c>
      <c r="N12">
        <f>ROUND(NORMINV('Rand Deaths'!N12,'Mean Deaths'!N12,'S.D Deaths'!N12),0)</f>
        <v>19</v>
      </c>
      <c r="O12">
        <f>ROUND(NORMINV('Rand Deaths'!O12,'Mean Deaths'!O12,'S.D Deaths'!O12),0)</f>
        <v>21</v>
      </c>
      <c r="P12">
        <f>ROUND(NORMINV('Rand Deaths'!P12,'Mean Deaths'!P12,'S.D Deaths'!P12),0)</f>
        <v>25</v>
      </c>
      <c r="Q12">
        <f>ROUND(NORMINV('Rand Deaths'!Q12,'Mean Deaths'!Q12,'S.D Deaths'!Q12),0)</f>
        <v>33</v>
      </c>
      <c r="R12">
        <f>ROUND(NORMINV('Rand Deaths'!R12,'Mean Deaths'!R12,'S.D Deaths'!R12),0)</f>
        <v>28</v>
      </c>
      <c r="S12">
        <f>ROUND(NORMINV('Rand Deaths'!S12,'Mean Deaths'!S12,'S.D Deaths'!S12),0)</f>
        <v>34</v>
      </c>
      <c r="T12">
        <f>ROUND(NORMINV('Rand Deaths'!T12,'Mean Deaths'!T12,'S.D Deaths'!T12),0)</f>
        <v>27</v>
      </c>
      <c r="U12">
        <f>ROUND(NORMINV('Rand Deaths'!U12,'Mean Deaths'!U12,'S.D Deaths'!U12),0)</f>
        <v>36</v>
      </c>
      <c r="V12">
        <f>ROUND(NORMINV('Rand Deaths'!V12,'Mean Deaths'!V12,'S.D Deaths'!V12),0)</f>
        <v>45</v>
      </c>
      <c r="W12">
        <f>ROUND(NORMINV('Rand Deaths'!W12,'Mean Deaths'!W12,'S.D Deaths'!W12),0)</f>
        <v>38</v>
      </c>
      <c r="X12">
        <f>ROUND(NORMINV('Rand Deaths'!X12,'Mean Deaths'!X12,'S.D Deaths'!X12),0)</f>
        <v>41</v>
      </c>
      <c r="Y12">
        <f>ROUND(NORMINV('Rand Deaths'!Y12,'Mean Deaths'!Y12,'S.D Deaths'!Y12),0)</f>
        <v>41</v>
      </c>
      <c r="Z12">
        <f>ROUND(NORMINV('Rand Deaths'!Z12,'Mean Deaths'!Z12,'S.D Deaths'!Z12),0)</f>
        <v>58</v>
      </c>
      <c r="AA12">
        <f>ROUND(NORMINV('Rand Deaths'!AA12,'Mean Deaths'!AA12,'S.D Deaths'!AA12),0)</f>
        <v>59</v>
      </c>
      <c r="AB12">
        <f>ROUND(NORMINV('Rand Deaths'!AB12,'Mean Deaths'!AB12,'S.D Deaths'!AB12),0)</f>
        <v>57</v>
      </c>
      <c r="AC12">
        <f>ROUND(NORMINV('Rand Deaths'!AC12,'Mean Deaths'!AC12,'S.D Deaths'!AC12),0)</f>
        <v>57</v>
      </c>
      <c r="AD12">
        <f>ROUND(NORMINV('Rand Deaths'!AD12,'Mean Deaths'!AD12,'S.D Deaths'!AD12),0)</f>
        <v>71</v>
      </c>
      <c r="AE12">
        <f>ROUND(NORMINV('Rand Deaths'!AE12,'Mean Deaths'!AE12,'S.D Deaths'!AE12),0)</f>
        <v>70</v>
      </c>
      <c r="AF12">
        <f>ROUND(NORMINV('Rand Deaths'!AF12,'Mean Deaths'!AF12,'S.D Deaths'!AF12),0)</f>
        <v>96</v>
      </c>
      <c r="AG12">
        <f>ROUND(NORMINV('Rand Deaths'!AG12,'Mean Deaths'!AG12,'S.D Deaths'!AG12),0)</f>
        <v>113</v>
      </c>
      <c r="AH12">
        <f>ROUND(NORMINV('Rand Deaths'!AH12,'Mean Deaths'!AH12,'S.D Deaths'!AH12),0)</f>
        <v>99</v>
      </c>
      <c r="AI12">
        <f>ROUND(NORMINV('Rand Deaths'!AI12,'Mean Deaths'!AI12,'S.D Deaths'!AI12),0)</f>
        <v>118</v>
      </c>
      <c r="AJ12">
        <f>ROUND(NORMINV('Rand Deaths'!AJ12,'Mean Deaths'!AJ12,'S.D Deaths'!AJ12),0)</f>
        <v>127</v>
      </c>
      <c r="AK12">
        <f>ROUND(NORMINV('Rand Deaths'!AK12,'Mean Deaths'!AK12,'S.D Deaths'!AK12),0)</f>
        <v>134</v>
      </c>
      <c r="AL12">
        <f>ROUND(NORMINV('Rand Deaths'!AL12,'Mean Deaths'!AL12,'S.D Deaths'!AL12),0)</f>
        <v>167</v>
      </c>
      <c r="AM12">
        <f>ROUND(NORMINV('Rand Deaths'!AM12,'Mean Deaths'!AM12,'S.D Deaths'!AM12),0)</f>
        <v>180</v>
      </c>
      <c r="AN12">
        <f>ROUND(NORMINV('Rand Deaths'!AN12,'Mean Deaths'!AN12,'S.D Deaths'!AN12),0)</f>
        <v>206</v>
      </c>
      <c r="AO12">
        <f>ROUND(NORMINV('Rand Deaths'!AO12,'Mean Deaths'!AO12,'S.D Deaths'!AO12),0)</f>
        <v>235</v>
      </c>
      <c r="AP12">
        <f>ROUND(NORMINV('Rand Deaths'!AP12,'Mean Deaths'!AP12,'S.D Deaths'!AP12),0)</f>
        <v>249</v>
      </c>
      <c r="AQ12">
        <f>ROUND(NORMINV('Rand Deaths'!AQ12,'Mean Deaths'!AQ12,'S.D Deaths'!AQ12),0)</f>
        <v>290</v>
      </c>
      <c r="AR12">
        <f>ROUND(NORMINV('Rand Deaths'!AR12,'Mean Deaths'!AR12,'S.D Deaths'!AR12),0)</f>
        <v>291</v>
      </c>
      <c r="AS12">
        <f>ROUND(NORMINV('Rand Deaths'!AS12,'Mean Deaths'!AS12,'S.D Deaths'!AS12),0)</f>
        <v>336</v>
      </c>
      <c r="AT12">
        <f>ROUND(NORMINV('Rand Deaths'!AT12,'Mean Deaths'!AT12,'S.D Deaths'!AT12),0)</f>
        <v>354</v>
      </c>
      <c r="AU12">
        <f>ROUND(NORMINV('Rand Deaths'!AU12,'Mean Deaths'!AU12,'S.D Deaths'!AU12),0)</f>
        <v>382</v>
      </c>
      <c r="AV12">
        <f>ROUND(NORMINV('Rand Deaths'!AV12,'Mean Deaths'!AV12,'S.D Deaths'!AV12),0)</f>
        <v>419</v>
      </c>
      <c r="AW12">
        <f>ROUND(NORMINV('Rand Deaths'!AW12,'Mean Deaths'!AW12,'S.D Deaths'!AW12),0)</f>
        <v>468</v>
      </c>
      <c r="AX12">
        <f>ROUND(NORMINV('Rand Deaths'!AX12,'Mean Deaths'!AX12,'S.D Deaths'!AX12),0)</f>
        <v>465</v>
      </c>
      <c r="AY12">
        <f>ROUND(NORMINV('Rand Deaths'!AY12,'Mean Deaths'!AY12,'S.D Deaths'!AY12),0)</f>
        <v>436</v>
      </c>
      <c r="AZ12">
        <f>ROUND(NORMINV('Rand Deaths'!AZ12,'Mean Deaths'!AZ12,'S.D Deaths'!AZ12),0)</f>
        <v>486</v>
      </c>
      <c r="BA12">
        <f>ROUND(NORMINV('Rand Deaths'!BA12,'Mean Deaths'!BA12,'S.D Deaths'!BA12),0)</f>
        <v>467</v>
      </c>
      <c r="BB12">
        <f>ROUND(NORMINV('Rand Deaths'!BB12,'Mean Deaths'!BB12,'S.D Deaths'!BB12),0)</f>
        <v>494</v>
      </c>
      <c r="BC12">
        <f>ROUND(NORMINV('Rand Deaths'!BC12,'Mean Deaths'!BC12,'S.D Deaths'!BC12),0)</f>
        <v>435</v>
      </c>
      <c r="BD12">
        <f>ROUND(NORMINV('Rand Deaths'!BD12,'Mean Deaths'!BD12,'S.D Deaths'!BD12),0)</f>
        <v>403</v>
      </c>
      <c r="BE12">
        <f>ROUND(NORMINV('Rand Deaths'!BE12,'Mean Deaths'!BE12,'S.D Deaths'!BE12),0)</f>
        <v>363</v>
      </c>
      <c r="BF12">
        <f>ROUND(NORMINV('Rand Deaths'!BF12,'Mean Deaths'!BF12,'S.D Deaths'!BF12),0)</f>
        <v>311</v>
      </c>
      <c r="BG12">
        <f>ROUND(NORMINV('Rand Deaths'!BG12,'Mean Deaths'!BG12,'S.D Deaths'!BG12),0)</f>
        <v>232</v>
      </c>
      <c r="BH12">
        <f>ROUND(NORMINV('Rand Deaths'!BH12,'Mean Deaths'!BH12,'S.D Deaths'!BH12),0)</f>
        <v>201</v>
      </c>
      <c r="BI12">
        <f>ROUND(NORMINV('Rand Deaths'!BI12,'Mean Deaths'!BI12,'S.D Deaths'!BI12),0)</f>
        <v>148</v>
      </c>
      <c r="BJ12">
        <f>ROUND(NORMINV('Rand Deaths'!BJ12,'Mean Deaths'!BJ12,'S.D Deaths'!BJ12),0)</f>
        <v>113</v>
      </c>
      <c r="BK12">
        <f>ROUND(NORMINV('Rand Deaths'!BK12,'Mean Deaths'!BK12,'S.D Deaths'!BK12),0)</f>
        <v>75</v>
      </c>
      <c r="BL12">
        <f>ROUND(NORMINV('Rand Deaths'!BL12,'Mean Deaths'!BL12,'S.D Deaths'!BL12),0)</f>
        <v>51</v>
      </c>
      <c r="BM12">
        <f>ROUND(NORMINV('Rand Deaths'!BM12,'Mean Deaths'!BM12,'S.D Deaths'!BM12),0)</f>
        <v>50</v>
      </c>
      <c r="BN12">
        <f>ROUND(NORMINV('Rand Deaths'!BN12,'Mean Deaths'!BN12,'S.D Deaths'!BN12),0)</f>
        <v>20</v>
      </c>
      <c r="BO12">
        <f>ROUND(NORMINV('Rand Deaths'!BO12,'Mean Deaths'!BO12,'S.D Deaths'!BO12),0)</f>
        <v>19</v>
      </c>
      <c r="BP12">
        <f>ROUND(NORMINV('Rand Deaths'!BP12,'Mean Deaths'!BP12,'S.D Deaths'!BP12),0)</f>
        <v>12</v>
      </c>
      <c r="BQ12">
        <f>ROUND(NORMINV('Rand Deaths'!BQ12,'Mean Deaths'!BQ12,'S.D Deaths'!BQ12),0)</f>
        <v>9</v>
      </c>
      <c r="BR12">
        <f>ROUND(NORMINV('Rand Deaths'!BR12,'Mean Deaths'!BR12,'S.D Deaths'!BR12),0)</f>
        <v>11</v>
      </c>
      <c r="BS12">
        <f>'No. policies'!BS12</f>
        <v>4</v>
      </c>
    </row>
    <row r="13" spans="1:72" x14ac:dyDescent="0.25">
      <c r="A13" s="1">
        <v>12</v>
      </c>
      <c r="B13">
        <f>ROUND(NORMINV('Rand Deaths'!B13,'Mean Deaths'!B13,'S.D Deaths'!B13),0)</f>
        <v>12</v>
      </c>
      <c r="C13">
        <f>ROUND(NORMINV('Rand Deaths'!C13,'Mean Deaths'!C13,'S.D Deaths'!C13),0)</f>
        <v>8</v>
      </c>
      <c r="D13">
        <f>ROUND(NORMINV('Rand Deaths'!D13,'Mean Deaths'!D13,'S.D Deaths'!D13),0)</f>
        <v>10</v>
      </c>
      <c r="E13">
        <f>ROUND(NORMINV('Rand Deaths'!E13,'Mean Deaths'!E13,'S.D Deaths'!E13),0)</f>
        <v>12</v>
      </c>
      <c r="F13">
        <f>ROUND(NORMINV('Rand Deaths'!F13,'Mean Deaths'!F13,'S.D Deaths'!F13),0)</f>
        <v>17</v>
      </c>
      <c r="G13">
        <f>ROUND(NORMINV('Rand Deaths'!G13,'Mean Deaths'!G13,'S.D Deaths'!G13),0)</f>
        <v>17</v>
      </c>
      <c r="H13">
        <f>ROUND(NORMINV('Rand Deaths'!H13,'Mean Deaths'!H13,'S.D Deaths'!H13),0)</f>
        <v>10</v>
      </c>
      <c r="I13">
        <f>ROUND(NORMINV('Rand Deaths'!I13,'Mean Deaths'!I13,'S.D Deaths'!I13),0)</f>
        <v>18</v>
      </c>
      <c r="J13">
        <f>ROUND(NORMINV('Rand Deaths'!J13,'Mean Deaths'!J13,'S.D Deaths'!J13),0)</f>
        <v>11</v>
      </c>
      <c r="K13">
        <f>ROUND(NORMINV('Rand Deaths'!K13,'Mean Deaths'!K13,'S.D Deaths'!K13),0)</f>
        <v>11</v>
      </c>
      <c r="L13">
        <f>ROUND(NORMINV('Rand Deaths'!L13,'Mean Deaths'!L13,'S.D Deaths'!L13),0)</f>
        <v>16</v>
      </c>
      <c r="M13">
        <f>ROUND(NORMINV('Rand Deaths'!M13,'Mean Deaths'!M13,'S.D Deaths'!M13),0)</f>
        <v>23</v>
      </c>
      <c r="N13">
        <f>ROUND(NORMINV('Rand Deaths'!N13,'Mean Deaths'!N13,'S.D Deaths'!N13),0)</f>
        <v>25</v>
      </c>
      <c r="O13">
        <f>ROUND(NORMINV('Rand Deaths'!O13,'Mean Deaths'!O13,'S.D Deaths'!O13),0)</f>
        <v>23</v>
      </c>
      <c r="P13">
        <f>ROUND(NORMINV('Rand Deaths'!P13,'Mean Deaths'!P13,'S.D Deaths'!P13),0)</f>
        <v>21</v>
      </c>
      <c r="Q13">
        <f>ROUND(NORMINV('Rand Deaths'!Q13,'Mean Deaths'!Q13,'S.D Deaths'!Q13),0)</f>
        <v>22</v>
      </c>
      <c r="R13">
        <f>ROUND(NORMINV('Rand Deaths'!R13,'Mean Deaths'!R13,'S.D Deaths'!R13),0)</f>
        <v>30</v>
      </c>
      <c r="S13">
        <f>ROUND(NORMINV('Rand Deaths'!S13,'Mean Deaths'!S13,'S.D Deaths'!S13),0)</f>
        <v>36</v>
      </c>
      <c r="T13">
        <f>ROUND(NORMINV('Rand Deaths'!T13,'Mean Deaths'!T13,'S.D Deaths'!T13),0)</f>
        <v>27</v>
      </c>
      <c r="U13">
        <f>ROUND(NORMINV('Rand Deaths'!U13,'Mean Deaths'!U13,'S.D Deaths'!U13),0)</f>
        <v>46</v>
      </c>
      <c r="V13">
        <f>ROUND(NORMINV('Rand Deaths'!V13,'Mean Deaths'!V13,'S.D Deaths'!V13),0)</f>
        <v>32</v>
      </c>
      <c r="W13">
        <f>ROUND(NORMINV('Rand Deaths'!W13,'Mean Deaths'!W13,'S.D Deaths'!W13),0)</f>
        <v>41</v>
      </c>
      <c r="X13">
        <f>ROUND(NORMINV('Rand Deaths'!X13,'Mean Deaths'!X13,'S.D Deaths'!X13),0)</f>
        <v>32</v>
      </c>
      <c r="Y13">
        <f>ROUND(NORMINV('Rand Deaths'!Y13,'Mean Deaths'!Y13,'S.D Deaths'!Y13),0)</f>
        <v>56</v>
      </c>
      <c r="Z13">
        <f>ROUND(NORMINV('Rand Deaths'!Z13,'Mean Deaths'!Z13,'S.D Deaths'!Z13),0)</f>
        <v>50</v>
      </c>
      <c r="AA13">
        <f>ROUND(NORMINV('Rand Deaths'!AA13,'Mean Deaths'!AA13,'S.D Deaths'!AA13),0)</f>
        <v>56</v>
      </c>
      <c r="AB13">
        <f>ROUND(NORMINV('Rand Deaths'!AB13,'Mean Deaths'!AB13,'S.D Deaths'!AB13),0)</f>
        <v>52</v>
      </c>
      <c r="AC13">
        <f>ROUND(NORMINV('Rand Deaths'!AC13,'Mean Deaths'!AC13,'S.D Deaths'!AC13),0)</f>
        <v>71</v>
      </c>
      <c r="AD13">
        <f>ROUND(NORMINV('Rand Deaths'!AD13,'Mean Deaths'!AD13,'S.D Deaths'!AD13),0)</f>
        <v>69</v>
      </c>
      <c r="AE13">
        <f>ROUND(NORMINV('Rand Deaths'!AE13,'Mean Deaths'!AE13,'S.D Deaths'!AE13),0)</f>
        <v>79</v>
      </c>
      <c r="AF13">
        <f>ROUND(NORMINV('Rand Deaths'!AF13,'Mean Deaths'!AF13,'S.D Deaths'!AF13),0)</f>
        <v>97</v>
      </c>
      <c r="AG13">
        <f>ROUND(NORMINV('Rand Deaths'!AG13,'Mean Deaths'!AG13,'S.D Deaths'!AG13),0)</f>
        <v>92</v>
      </c>
      <c r="AH13">
        <f>ROUND(NORMINV('Rand Deaths'!AH13,'Mean Deaths'!AH13,'S.D Deaths'!AH13),0)</f>
        <v>109</v>
      </c>
      <c r="AI13">
        <f>ROUND(NORMINV('Rand Deaths'!AI13,'Mean Deaths'!AI13,'S.D Deaths'!AI13),0)</f>
        <v>103</v>
      </c>
      <c r="AJ13">
        <f>ROUND(NORMINV('Rand Deaths'!AJ13,'Mean Deaths'!AJ13,'S.D Deaths'!AJ13),0)</f>
        <v>145</v>
      </c>
      <c r="AK13">
        <f>ROUND(NORMINV('Rand Deaths'!AK13,'Mean Deaths'!AK13,'S.D Deaths'!AK13),0)</f>
        <v>168</v>
      </c>
      <c r="AL13">
        <f>ROUND(NORMINV('Rand Deaths'!AL13,'Mean Deaths'!AL13,'S.D Deaths'!AL13),0)</f>
        <v>169</v>
      </c>
      <c r="AM13">
        <f>ROUND(NORMINV('Rand Deaths'!AM13,'Mean Deaths'!AM13,'S.D Deaths'!AM13),0)</f>
        <v>186</v>
      </c>
      <c r="AN13">
        <f>ROUND(NORMINV('Rand Deaths'!AN13,'Mean Deaths'!AN13,'S.D Deaths'!AN13),0)</f>
        <v>215</v>
      </c>
      <c r="AO13">
        <f>ROUND(NORMINV('Rand Deaths'!AO13,'Mean Deaths'!AO13,'S.D Deaths'!AO13),0)</f>
        <v>206</v>
      </c>
      <c r="AP13">
        <f>ROUND(NORMINV('Rand Deaths'!AP13,'Mean Deaths'!AP13,'S.D Deaths'!AP13),0)</f>
        <v>236</v>
      </c>
      <c r="AQ13">
        <f>ROUND(NORMINV('Rand Deaths'!AQ13,'Mean Deaths'!AQ13,'S.D Deaths'!AQ13),0)</f>
        <v>281</v>
      </c>
      <c r="AR13">
        <f>ROUND(NORMINV('Rand Deaths'!AR13,'Mean Deaths'!AR13,'S.D Deaths'!AR13),0)</f>
        <v>314</v>
      </c>
      <c r="AS13">
        <f>ROUND(NORMINV('Rand Deaths'!AS13,'Mean Deaths'!AS13,'S.D Deaths'!AS13),0)</f>
        <v>323</v>
      </c>
      <c r="AT13">
        <f>ROUND(NORMINV('Rand Deaths'!AT13,'Mean Deaths'!AT13,'S.D Deaths'!AT13),0)</f>
        <v>372</v>
      </c>
      <c r="AU13">
        <f>ROUND(NORMINV('Rand Deaths'!AU13,'Mean Deaths'!AU13,'S.D Deaths'!AU13),0)</f>
        <v>409</v>
      </c>
      <c r="AV13">
        <f>ROUND(NORMINV('Rand Deaths'!AV13,'Mean Deaths'!AV13,'S.D Deaths'!AV13),0)</f>
        <v>410</v>
      </c>
      <c r="AW13">
        <f>ROUND(NORMINV('Rand Deaths'!AW13,'Mean Deaths'!AW13,'S.D Deaths'!AW13),0)</f>
        <v>450</v>
      </c>
      <c r="AX13">
        <f>ROUND(NORMINV('Rand Deaths'!AX13,'Mean Deaths'!AX13,'S.D Deaths'!AX13),0)</f>
        <v>478</v>
      </c>
      <c r="AY13">
        <f>ROUND(NORMINV('Rand Deaths'!AY13,'Mean Deaths'!AY13,'S.D Deaths'!AY13),0)</f>
        <v>463</v>
      </c>
      <c r="AZ13">
        <f>ROUND(NORMINV('Rand Deaths'!AZ13,'Mean Deaths'!AZ13,'S.D Deaths'!AZ13),0)</f>
        <v>459</v>
      </c>
      <c r="BA13">
        <f>ROUND(NORMINV('Rand Deaths'!BA13,'Mean Deaths'!BA13,'S.D Deaths'!BA13),0)</f>
        <v>522</v>
      </c>
      <c r="BB13">
        <f>ROUND(NORMINV('Rand Deaths'!BB13,'Mean Deaths'!BB13,'S.D Deaths'!BB13),0)</f>
        <v>443</v>
      </c>
      <c r="BC13">
        <f>ROUND(NORMINV('Rand Deaths'!BC13,'Mean Deaths'!BC13,'S.D Deaths'!BC13),0)</f>
        <v>460</v>
      </c>
      <c r="BD13">
        <f>ROUND(NORMINV('Rand Deaths'!BD13,'Mean Deaths'!BD13,'S.D Deaths'!BD13),0)</f>
        <v>395</v>
      </c>
      <c r="BE13">
        <f>ROUND(NORMINV('Rand Deaths'!BE13,'Mean Deaths'!BE13,'S.D Deaths'!BE13),0)</f>
        <v>339</v>
      </c>
      <c r="BF13">
        <f>ROUND(NORMINV('Rand Deaths'!BF13,'Mean Deaths'!BF13,'S.D Deaths'!BF13),0)</f>
        <v>274</v>
      </c>
      <c r="BG13">
        <f>ROUND(NORMINV('Rand Deaths'!BG13,'Mean Deaths'!BG13,'S.D Deaths'!BG13),0)</f>
        <v>232</v>
      </c>
      <c r="BH13">
        <f>ROUND(NORMINV('Rand Deaths'!BH13,'Mean Deaths'!BH13,'S.D Deaths'!BH13),0)</f>
        <v>190</v>
      </c>
      <c r="BI13">
        <f>ROUND(NORMINV('Rand Deaths'!BI13,'Mean Deaths'!BI13,'S.D Deaths'!BI13),0)</f>
        <v>166</v>
      </c>
      <c r="BJ13">
        <f>ROUND(NORMINV('Rand Deaths'!BJ13,'Mean Deaths'!BJ13,'S.D Deaths'!BJ13),0)</f>
        <v>114</v>
      </c>
      <c r="BK13">
        <f>ROUND(NORMINV('Rand Deaths'!BK13,'Mean Deaths'!BK13,'S.D Deaths'!BK13),0)</f>
        <v>69</v>
      </c>
      <c r="BL13">
        <f>ROUND(NORMINV('Rand Deaths'!BL13,'Mean Deaths'!BL13,'S.D Deaths'!BL13),0)</f>
        <v>55</v>
      </c>
      <c r="BM13">
        <f>ROUND(NORMINV('Rand Deaths'!BM13,'Mean Deaths'!BM13,'S.D Deaths'!BM13),0)</f>
        <v>44</v>
      </c>
      <c r="BN13">
        <f>ROUND(NORMINV('Rand Deaths'!BN13,'Mean Deaths'!BN13,'S.D Deaths'!BN13),0)</f>
        <v>32</v>
      </c>
      <c r="BO13">
        <f>ROUND(NORMINV('Rand Deaths'!BO13,'Mean Deaths'!BO13,'S.D Deaths'!BO13),0)</f>
        <v>13</v>
      </c>
      <c r="BP13">
        <f>ROUND(NORMINV('Rand Deaths'!BP13,'Mean Deaths'!BP13,'S.D Deaths'!BP13),0)</f>
        <v>15</v>
      </c>
      <c r="BQ13">
        <f>ROUND(NORMINV('Rand Deaths'!BQ13,'Mean Deaths'!BQ13,'S.D Deaths'!BQ13),0)</f>
        <v>8</v>
      </c>
      <c r="BR13">
        <f>ROUND(NORMINV('Rand Deaths'!BR13,'Mean Deaths'!BR13,'S.D Deaths'!BR13),0)</f>
        <v>6</v>
      </c>
      <c r="BS13">
        <f>'No. policies'!BS13</f>
        <v>5</v>
      </c>
    </row>
    <row r="14" spans="1:72" x14ac:dyDescent="0.25">
      <c r="A14" s="1">
        <v>13</v>
      </c>
      <c r="B14">
        <f>ROUND(NORMINV('Rand Deaths'!B14,'Mean Deaths'!B14,'S.D Deaths'!B14),0)</f>
        <v>6</v>
      </c>
      <c r="C14">
        <f>ROUND(NORMINV('Rand Deaths'!C14,'Mean Deaths'!C14,'S.D Deaths'!C14),0)</f>
        <v>6</v>
      </c>
      <c r="D14">
        <f>ROUND(NORMINV('Rand Deaths'!D14,'Mean Deaths'!D14,'S.D Deaths'!D14),0)</f>
        <v>8</v>
      </c>
      <c r="E14">
        <f>ROUND(NORMINV('Rand Deaths'!E14,'Mean Deaths'!E14,'S.D Deaths'!E14),0)</f>
        <v>10</v>
      </c>
      <c r="F14">
        <f>ROUND(NORMINV('Rand Deaths'!F14,'Mean Deaths'!F14,'S.D Deaths'!F14),0)</f>
        <v>10</v>
      </c>
      <c r="G14">
        <f>ROUND(NORMINV('Rand Deaths'!G14,'Mean Deaths'!G14,'S.D Deaths'!G14),0)</f>
        <v>13</v>
      </c>
      <c r="H14">
        <f>ROUND(NORMINV('Rand Deaths'!H14,'Mean Deaths'!H14,'S.D Deaths'!H14),0)</f>
        <v>11</v>
      </c>
      <c r="I14">
        <f>ROUND(NORMINV('Rand Deaths'!I14,'Mean Deaths'!I14,'S.D Deaths'!I14),0)</f>
        <v>11</v>
      </c>
      <c r="J14">
        <f>ROUND(NORMINV('Rand Deaths'!J14,'Mean Deaths'!J14,'S.D Deaths'!J14),0)</f>
        <v>21</v>
      </c>
      <c r="K14">
        <f>ROUND(NORMINV('Rand Deaths'!K14,'Mean Deaths'!K14,'S.D Deaths'!K14),0)</f>
        <v>19</v>
      </c>
      <c r="L14">
        <f>ROUND(NORMINV('Rand Deaths'!L14,'Mean Deaths'!L14,'S.D Deaths'!L14),0)</f>
        <v>18</v>
      </c>
      <c r="M14">
        <f>ROUND(NORMINV('Rand Deaths'!M14,'Mean Deaths'!M14,'S.D Deaths'!M14),0)</f>
        <v>14</v>
      </c>
      <c r="N14">
        <f>ROUND(NORMINV('Rand Deaths'!N14,'Mean Deaths'!N14,'S.D Deaths'!N14),0)</f>
        <v>17</v>
      </c>
      <c r="O14">
        <f>ROUND(NORMINV('Rand Deaths'!O14,'Mean Deaths'!O14,'S.D Deaths'!O14),0)</f>
        <v>22</v>
      </c>
      <c r="P14">
        <f>ROUND(NORMINV('Rand Deaths'!P14,'Mean Deaths'!P14,'S.D Deaths'!P14),0)</f>
        <v>28</v>
      </c>
      <c r="Q14">
        <f>ROUND(NORMINV('Rand Deaths'!Q14,'Mean Deaths'!Q14,'S.D Deaths'!Q14),0)</f>
        <v>27</v>
      </c>
      <c r="R14">
        <f>ROUND(NORMINV('Rand Deaths'!R14,'Mean Deaths'!R14,'S.D Deaths'!R14),0)</f>
        <v>27</v>
      </c>
      <c r="S14">
        <f>ROUND(NORMINV('Rand Deaths'!S14,'Mean Deaths'!S14,'S.D Deaths'!S14),0)</f>
        <v>38</v>
      </c>
      <c r="T14">
        <f>ROUND(NORMINV('Rand Deaths'!T14,'Mean Deaths'!T14,'S.D Deaths'!T14),0)</f>
        <v>39</v>
      </c>
      <c r="U14">
        <f>ROUND(NORMINV('Rand Deaths'!U14,'Mean Deaths'!U14,'S.D Deaths'!U14),0)</f>
        <v>31</v>
      </c>
      <c r="V14">
        <f>ROUND(NORMINV('Rand Deaths'!V14,'Mean Deaths'!V14,'S.D Deaths'!V14),0)</f>
        <v>35</v>
      </c>
      <c r="W14">
        <f>ROUND(NORMINV('Rand Deaths'!W14,'Mean Deaths'!W14,'S.D Deaths'!W14),0)</f>
        <v>44</v>
      </c>
      <c r="X14">
        <f>ROUND(NORMINV('Rand Deaths'!X14,'Mean Deaths'!X14,'S.D Deaths'!X14),0)</f>
        <v>54</v>
      </c>
      <c r="Y14">
        <f>ROUND(NORMINV('Rand Deaths'!Y14,'Mean Deaths'!Y14,'S.D Deaths'!Y14),0)</f>
        <v>43</v>
      </c>
      <c r="Z14">
        <f>ROUND(NORMINV('Rand Deaths'!Z14,'Mean Deaths'!Z14,'S.D Deaths'!Z14),0)</f>
        <v>44</v>
      </c>
      <c r="AA14">
        <f>ROUND(NORMINV('Rand Deaths'!AA14,'Mean Deaths'!AA14,'S.D Deaths'!AA14),0)</f>
        <v>61</v>
      </c>
      <c r="AB14">
        <f>ROUND(NORMINV('Rand Deaths'!AB14,'Mean Deaths'!AB14,'S.D Deaths'!AB14),0)</f>
        <v>62</v>
      </c>
      <c r="AC14">
        <f>ROUND(NORMINV('Rand Deaths'!AC14,'Mean Deaths'!AC14,'S.D Deaths'!AC14),0)</f>
        <v>68</v>
      </c>
      <c r="AD14">
        <f>ROUND(NORMINV('Rand Deaths'!AD14,'Mean Deaths'!AD14,'S.D Deaths'!AD14),0)</f>
        <v>95</v>
      </c>
      <c r="AE14">
        <f>ROUND(NORMINV('Rand Deaths'!AE14,'Mean Deaths'!AE14,'S.D Deaths'!AE14),0)</f>
        <v>81</v>
      </c>
      <c r="AF14">
        <f>ROUND(NORMINV('Rand Deaths'!AF14,'Mean Deaths'!AF14,'S.D Deaths'!AF14),0)</f>
        <v>92</v>
      </c>
      <c r="AG14">
        <f>ROUND(NORMINV('Rand Deaths'!AG14,'Mean Deaths'!AG14,'S.D Deaths'!AG14),0)</f>
        <v>112</v>
      </c>
      <c r="AH14">
        <f>ROUND(NORMINV('Rand Deaths'!AH14,'Mean Deaths'!AH14,'S.D Deaths'!AH14),0)</f>
        <v>123</v>
      </c>
      <c r="AI14">
        <f>ROUND(NORMINV('Rand Deaths'!AI14,'Mean Deaths'!AI14,'S.D Deaths'!AI14),0)</f>
        <v>134</v>
      </c>
      <c r="AJ14">
        <f>ROUND(NORMINV('Rand Deaths'!AJ14,'Mean Deaths'!AJ14,'S.D Deaths'!AJ14),0)</f>
        <v>127</v>
      </c>
      <c r="AK14">
        <f>ROUND(NORMINV('Rand Deaths'!AK14,'Mean Deaths'!AK14,'S.D Deaths'!AK14),0)</f>
        <v>143</v>
      </c>
      <c r="AL14">
        <f>ROUND(NORMINV('Rand Deaths'!AL14,'Mean Deaths'!AL14,'S.D Deaths'!AL14),0)</f>
        <v>157</v>
      </c>
      <c r="AM14">
        <f>ROUND(NORMINV('Rand Deaths'!AM14,'Mean Deaths'!AM14,'S.D Deaths'!AM14),0)</f>
        <v>176</v>
      </c>
      <c r="AN14">
        <f>ROUND(NORMINV('Rand Deaths'!AN14,'Mean Deaths'!AN14,'S.D Deaths'!AN14),0)</f>
        <v>194</v>
      </c>
      <c r="AO14">
        <f>ROUND(NORMINV('Rand Deaths'!AO14,'Mean Deaths'!AO14,'S.D Deaths'!AO14),0)</f>
        <v>212</v>
      </c>
      <c r="AP14">
        <f>ROUND(NORMINV('Rand Deaths'!AP14,'Mean Deaths'!AP14,'S.D Deaths'!AP14),0)</f>
        <v>257</v>
      </c>
      <c r="AQ14">
        <f>ROUND(NORMINV('Rand Deaths'!AQ14,'Mean Deaths'!AQ14,'S.D Deaths'!AQ14),0)</f>
        <v>256</v>
      </c>
      <c r="AR14">
        <f>ROUND(NORMINV('Rand Deaths'!AR14,'Mean Deaths'!AR14,'S.D Deaths'!AR14),0)</f>
        <v>280</v>
      </c>
      <c r="AS14">
        <f>ROUND(NORMINV('Rand Deaths'!AS14,'Mean Deaths'!AS14,'S.D Deaths'!AS14),0)</f>
        <v>325</v>
      </c>
      <c r="AT14">
        <f>ROUND(NORMINV('Rand Deaths'!AT14,'Mean Deaths'!AT14,'S.D Deaths'!AT14),0)</f>
        <v>406</v>
      </c>
      <c r="AU14">
        <f>ROUND(NORMINV('Rand Deaths'!AU14,'Mean Deaths'!AU14,'S.D Deaths'!AU14),0)</f>
        <v>424</v>
      </c>
      <c r="AV14">
        <f>ROUND(NORMINV('Rand Deaths'!AV14,'Mean Deaths'!AV14,'S.D Deaths'!AV14),0)</f>
        <v>385</v>
      </c>
      <c r="AW14">
        <f>ROUND(NORMINV('Rand Deaths'!AW14,'Mean Deaths'!AW14,'S.D Deaths'!AW14),0)</f>
        <v>446</v>
      </c>
      <c r="AX14">
        <f>ROUND(NORMINV('Rand Deaths'!AX14,'Mean Deaths'!AX14,'S.D Deaths'!AX14),0)</f>
        <v>467</v>
      </c>
      <c r="AY14">
        <f>ROUND(NORMINV('Rand Deaths'!AY14,'Mean Deaths'!AY14,'S.D Deaths'!AY14),0)</f>
        <v>500</v>
      </c>
      <c r="AZ14">
        <f>ROUND(NORMINV('Rand Deaths'!AZ14,'Mean Deaths'!AZ14,'S.D Deaths'!AZ14),0)</f>
        <v>505</v>
      </c>
      <c r="BA14">
        <f>ROUND(NORMINV('Rand Deaths'!BA14,'Mean Deaths'!BA14,'S.D Deaths'!BA14),0)</f>
        <v>455</v>
      </c>
      <c r="BB14">
        <f>ROUND(NORMINV('Rand Deaths'!BB14,'Mean Deaths'!BB14,'S.D Deaths'!BB14),0)</f>
        <v>476</v>
      </c>
      <c r="BC14">
        <f>ROUND(NORMINV('Rand Deaths'!BC14,'Mean Deaths'!BC14,'S.D Deaths'!BC14),0)</f>
        <v>443</v>
      </c>
      <c r="BD14">
        <f>ROUND(NORMINV('Rand Deaths'!BD14,'Mean Deaths'!BD14,'S.D Deaths'!BD14),0)</f>
        <v>395</v>
      </c>
      <c r="BE14">
        <f>ROUND(NORMINV('Rand Deaths'!BE14,'Mean Deaths'!BE14,'S.D Deaths'!BE14),0)</f>
        <v>333</v>
      </c>
      <c r="BF14">
        <f>ROUND(NORMINV('Rand Deaths'!BF14,'Mean Deaths'!BF14,'S.D Deaths'!BF14),0)</f>
        <v>321</v>
      </c>
      <c r="BG14">
        <f>ROUND(NORMINV('Rand Deaths'!BG14,'Mean Deaths'!BG14,'S.D Deaths'!BG14),0)</f>
        <v>234</v>
      </c>
      <c r="BH14">
        <f>ROUND(NORMINV('Rand Deaths'!BH14,'Mean Deaths'!BH14,'S.D Deaths'!BH14),0)</f>
        <v>172</v>
      </c>
      <c r="BI14">
        <f>ROUND(NORMINV('Rand Deaths'!BI14,'Mean Deaths'!BI14,'S.D Deaths'!BI14),0)</f>
        <v>144</v>
      </c>
      <c r="BJ14">
        <f>ROUND(NORMINV('Rand Deaths'!BJ14,'Mean Deaths'!BJ14,'S.D Deaths'!BJ14),0)</f>
        <v>111</v>
      </c>
      <c r="BK14">
        <f>ROUND(NORMINV('Rand Deaths'!BK14,'Mean Deaths'!BK14,'S.D Deaths'!BK14),0)</f>
        <v>83</v>
      </c>
      <c r="BL14">
        <f>ROUND(NORMINV('Rand Deaths'!BL14,'Mean Deaths'!BL14,'S.D Deaths'!BL14),0)</f>
        <v>47</v>
      </c>
      <c r="BM14">
        <f>ROUND(NORMINV('Rand Deaths'!BM14,'Mean Deaths'!BM14,'S.D Deaths'!BM14),0)</f>
        <v>39</v>
      </c>
      <c r="BN14">
        <f>ROUND(NORMINV('Rand Deaths'!BN14,'Mean Deaths'!BN14,'S.D Deaths'!BN14),0)</f>
        <v>28</v>
      </c>
      <c r="BO14">
        <f>ROUND(NORMINV('Rand Deaths'!BO14,'Mean Deaths'!BO14,'S.D Deaths'!BO14),0)</f>
        <v>14</v>
      </c>
      <c r="BP14">
        <f>ROUND(NORMINV('Rand Deaths'!BP14,'Mean Deaths'!BP14,'S.D Deaths'!BP14),0)</f>
        <v>6</v>
      </c>
      <c r="BQ14">
        <f>ROUND(NORMINV('Rand Deaths'!BQ14,'Mean Deaths'!BQ14,'S.D Deaths'!BQ14),0)</f>
        <v>8</v>
      </c>
      <c r="BR14">
        <f>ROUND(NORMINV('Rand Deaths'!BR14,'Mean Deaths'!BR14,'S.D Deaths'!BR14),0)</f>
        <v>2</v>
      </c>
      <c r="BS14">
        <f>'No. policies'!BS14</f>
        <v>5</v>
      </c>
    </row>
    <row r="15" spans="1:72" x14ac:dyDescent="0.25">
      <c r="A15" s="1">
        <v>14</v>
      </c>
      <c r="B15">
        <f>ROUND(NORMINV('Rand Deaths'!B15,'Mean Deaths'!B15,'S.D Deaths'!B15),0)</f>
        <v>9</v>
      </c>
      <c r="C15">
        <f>ROUND(NORMINV('Rand Deaths'!C15,'Mean Deaths'!C15,'S.D Deaths'!C15),0)</f>
        <v>6</v>
      </c>
      <c r="D15">
        <f>ROUND(NORMINV('Rand Deaths'!D15,'Mean Deaths'!D15,'S.D Deaths'!D15),0)</f>
        <v>4</v>
      </c>
      <c r="E15">
        <f>ROUND(NORMINV('Rand Deaths'!E15,'Mean Deaths'!E15,'S.D Deaths'!E15),0)</f>
        <v>9</v>
      </c>
      <c r="F15">
        <f>ROUND(NORMINV('Rand Deaths'!F15,'Mean Deaths'!F15,'S.D Deaths'!F15),0)</f>
        <v>10</v>
      </c>
      <c r="G15">
        <f>ROUND(NORMINV('Rand Deaths'!G15,'Mean Deaths'!G15,'S.D Deaths'!G15),0)</f>
        <v>8</v>
      </c>
      <c r="H15">
        <f>ROUND(NORMINV('Rand Deaths'!H15,'Mean Deaths'!H15,'S.D Deaths'!H15),0)</f>
        <v>12</v>
      </c>
      <c r="I15">
        <f>ROUND(NORMINV('Rand Deaths'!I15,'Mean Deaths'!I15,'S.D Deaths'!I15),0)</f>
        <v>10</v>
      </c>
      <c r="J15">
        <f>ROUND(NORMINV('Rand Deaths'!J15,'Mean Deaths'!J15,'S.D Deaths'!J15),0)</f>
        <v>13</v>
      </c>
      <c r="K15">
        <f>ROUND(NORMINV('Rand Deaths'!K15,'Mean Deaths'!K15,'S.D Deaths'!K15),0)</f>
        <v>25</v>
      </c>
      <c r="L15">
        <f>ROUND(NORMINV('Rand Deaths'!L15,'Mean Deaths'!L15,'S.D Deaths'!L15),0)</f>
        <v>19</v>
      </c>
      <c r="M15">
        <f>ROUND(NORMINV('Rand Deaths'!M15,'Mean Deaths'!M15,'S.D Deaths'!M15),0)</f>
        <v>19</v>
      </c>
      <c r="N15">
        <f>ROUND(NORMINV('Rand Deaths'!N15,'Mean Deaths'!N15,'S.D Deaths'!N15),0)</f>
        <v>22</v>
      </c>
      <c r="O15">
        <f>ROUND(NORMINV('Rand Deaths'!O15,'Mean Deaths'!O15,'S.D Deaths'!O15),0)</f>
        <v>11</v>
      </c>
      <c r="P15">
        <f>ROUND(NORMINV('Rand Deaths'!P15,'Mean Deaths'!P15,'S.D Deaths'!P15),0)</f>
        <v>22</v>
      </c>
      <c r="Q15">
        <f>ROUND(NORMINV('Rand Deaths'!Q15,'Mean Deaths'!Q15,'S.D Deaths'!Q15),0)</f>
        <v>21</v>
      </c>
      <c r="R15">
        <f>ROUND(NORMINV('Rand Deaths'!R15,'Mean Deaths'!R15,'S.D Deaths'!R15),0)</f>
        <v>24</v>
      </c>
      <c r="S15">
        <f>ROUND(NORMINV('Rand Deaths'!S15,'Mean Deaths'!S15,'S.D Deaths'!S15),0)</f>
        <v>36</v>
      </c>
      <c r="T15">
        <f>ROUND(NORMINV('Rand Deaths'!T15,'Mean Deaths'!T15,'S.D Deaths'!T15),0)</f>
        <v>33</v>
      </c>
      <c r="U15">
        <f>ROUND(NORMINV('Rand Deaths'!U15,'Mean Deaths'!U15,'S.D Deaths'!U15),0)</f>
        <v>43</v>
      </c>
      <c r="V15">
        <f>ROUND(NORMINV('Rand Deaths'!V15,'Mean Deaths'!V15,'S.D Deaths'!V15),0)</f>
        <v>35</v>
      </c>
      <c r="W15">
        <f>ROUND(NORMINV('Rand Deaths'!W15,'Mean Deaths'!W15,'S.D Deaths'!W15),0)</f>
        <v>37</v>
      </c>
      <c r="X15">
        <f>ROUND(NORMINV('Rand Deaths'!X15,'Mean Deaths'!X15,'S.D Deaths'!X15),0)</f>
        <v>58</v>
      </c>
      <c r="Y15">
        <f>ROUND(NORMINV('Rand Deaths'!Y15,'Mean Deaths'!Y15,'S.D Deaths'!Y15),0)</f>
        <v>54</v>
      </c>
      <c r="Z15">
        <f>ROUND(NORMINV('Rand Deaths'!Z15,'Mean Deaths'!Z15,'S.D Deaths'!Z15),0)</f>
        <v>60</v>
      </c>
      <c r="AA15">
        <f>ROUND(NORMINV('Rand Deaths'!AA15,'Mean Deaths'!AA15,'S.D Deaths'!AA15),0)</f>
        <v>67</v>
      </c>
      <c r="AB15">
        <f>ROUND(NORMINV('Rand Deaths'!AB15,'Mean Deaths'!AB15,'S.D Deaths'!AB15),0)</f>
        <v>65</v>
      </c>
      <c r="AC15">
        <f>ROUND(NORMINV('Rand Deaths'!AC15,'Mean Deaths'!AC15,'S.D Deaths'!AC15),0)</f>
        <v>61</v>
      </c>
      <c r="AD15">
        <f>ROUND(NORMINV('Rand Deaths'!AD15,'Mean Deaths'!AD15,'S.D Deaths'!AD15),0)</f>
        <v>79</v>
      </c>
      <c r="AE15">
        <f>ROUND(NORMINV('Rand Deaths'!AE15,'Mean Deaths'!AE15,'S.D Deaths'!AE15),0)</f>
        <v>75</v>
      </c>
      <c r="AF15">
        <f>ROUND(NORMINV('Rand Deaths'!AF15,'Mean Deaths'!AF15,'S.D Deaths'!AF15),0)</f>
        <v>95</v>
      </c>
      <c r="AG15">
        <f>ROUND(NORMINV('Rand Deaths'!AG15,'Mean Deaths'!AG15,'S.D Deaths'!AG15),0)</f>
        <v>97</v>
      </c>
      <c r="AH15">
        <f>ROUND(NORMINV('Rand Deaths'!AH15,'Mean Deaths'!AH15,'S.D Deaths'!AH15),0)</f>
        <v>113</v>
      </c>
      <c r="AI15">
        <f>ROUND(NORMINV('Rand Deaths'!AI15,'Mean Deaths'!AI15,'S.D Deaths'!AI15),0)</f>
        <v>116</v>
      </c>
      <c r="AJ15">
        <f>ROUND(NORMINV('Rand Deaths'!AJ15,'Mean Deaths'!AJ15,'S.D Deaths'!AJ15),0)</f>
        <v>148</v>
      </c>
      <c r="AK15">
        <f>ROUND(NORMINV('Rand Deaths'!AK15,'Mean Deaths'!AK15,'S.D Deaths'!AK15),0)</f>
        <v>176</v>
      </c>
      <c r="AL15">
        <f>ROUND(NORMINV('Rand Deaths'!AL15,'Mean Deaths'!AL15,'S.D Deaths'!AL15),0)</f>
        <v>175</v>
      </c>
      <c r="AM15">
        <f>ROUND(NORMINV('Rand Deaths'!AM15,'Mean Deaths'!AM15,'S.D Deaths'!AM15),0)</f>
        <v>194</v>
      </c>
      <c r="AN15">
        <f>ROUND(NORMINV('Rand Deaths'!AN15,'Mean Deaths'!AN15,'S.D Deaths'!AN15),0)</f>
        <v>222</v>
      </c>
      <c r="AO15">
        <f>ROUND(NORMINV('Rand Deaths'!AO15,'Mean Deaths'!AO15,'S.D Deaths'!AO15),0)</f>
        <v>249</v>
      </c>
      <c r="AP15">
        <f>ROUND(NORMINV('Rand Deaths'!AP15,'Mean Deaths'!AP15,'S.D Deaths'!AP15),0)</f>
        <v>230</v>
      </c>
      <c r="AQ15">
        <f>ROUND(NORMINV('Rand Deaths'!AQ15,'Mean Deaths'!AQ15,'S.D Deaths'!AQ15),0)</f>
        <v>294</v>
      </c>
      <c r="AR15">
        <f>ROUND(NORMINV('Rand Deaths'!AR15,'Mean Deaths'!AR15,'S.D Deaths'!AR15),0)</f>
        <v>315</v>
      </c>
      <c r="AS15">
        <f>ROUND(NORMINV('Rand Deaths'!AS15,'Mean Deaths'!AS15,'S.D Deaths'!AS15),0)</f>
        <v>346</v>
      </c>
      <c r="AT15">
        <f>ROUND(NORMINV('Rand Deaths'!AT15,'Mean Deaths'!AT15,'S.D Deaths'!AT15),0)</f>
        <v>349</v>
      </c>
      <c r="AU15">
        <f>ROUND(NORMINV('Rand Deaths'!AU15,'Mean Deaths'!AU15,'S.D Deaths'!AU15),0)</f>
        <v>417</v>
      </c>
      <c r="AV15">
        <f>ROUND(NORMINV('Rand Deaths'!AV15,'Mean Deaths'!AV15,'S.D Deaths'!AV15),0)</f>
        <v>409</v>
      </c>
      <c r="AW15">
        <f>ROUND(NORMINV('Rand Deaths'!AW15,'Mean Deaths'!AW15,'S.D Deaths'!AW15),0)</f>
        <v>441</v>
      </c>
      <c r="AX15">
        <f>ROUND(NORMINV('Rand Deaths'!AX15,'Mean Deaths'!AX15,'S.D Deaths'!AX15),0)</f>
        <v>468</v>
      </c>
      <c r="AY15">
        <f>ROUND(NORMINV('Rand Deaths'!AY15,'Mean Deaths'!AY15,'S.D Deaths'!AY15),0)</f>
        <v>479</v>
      </c>
      <c r="AZ15">
        <f>ROUND(NORMINV('Rand Deaths'!AZ15,'Mean Deaths'!AZ15,'S.D Deaths'!AZ15),0)</f>
        <v>447</v>
      </c>
      <c r="BA15">
        <f>ROUND(NORMINV('Rand Deaths'!BA15,'Mean Deaths'!BA15,'S.D Deaths'!BA15),0)</f>
        <v>507</v>
      </c>
      <c r="BB15">
        <f>ROUND(NORMINV('Rand Deaths'!BB15,'Mean Deaths'!BB15,'S.D Deaths'!BB15),0)</f>
        <v>434</v>
      </c>
      <c r="BC15">
        <f>ROUND(NORMINV('Rand Deaths'!BC15,'Mean Deaths'!BC15,'S.D Deaths'!BC15),0)</f>
        <v>420</v>
      </c>
      <c r="BD15">
        <f>ROUND(NORMINV('Rand Deaths'!BD15,'Mean Deaths'!BD15,'S.D Deaths'!BD15),0)</f>
        <v>403</v>
      </c>
      <c r="BE15">
        <f>ROUND(NORMINV('Rand Deaths'!BE15,'Mean Deaths'!BE15,'S.D Deaths'!BE15),0)</f>
        <v>319</v>
      </c>
      <c r="BF15">
        <f>ROUND(NORMINV('Rand Deaths'!BF15,'Mean Deaths'!BF15,'S.D Deaths'!BF15),0)</f>
        <v>270</v>
      </c>
      <c r="BG15">
        <f>ROUND(NORMINV('Rand Deaths'!BG15,'Mean Deaths'!BG15,'S.D Deaths'!BG15),0)</f>
        <v>228</v>
      </c>
      <c r="BH15">
        <f>ROUND(NORMINV('Rand Deaths'!BH15,'Mean Deaths'!BH15,'S.D Deaths'!BH15),0)</f>
        <v>216</v>
      </c>
      <c r="BI15">
        <f>ROUND(NORMINV('Rand Deaths'!BI15,'Mean Deaths'!BI15,'S.D Deaths'!BI15),0)</f>
        <v>138</v>
      </c>
      <c r="BJ15">
        <f>ROUND(NORMINV('Rand Deaths'!BJ15,'Mean Deaths'!BJ15,'S.D Deaths'!BJ15),0)</f>
        <v>109</v>
      </c>
      <c r="BK15">
        <f>ROUND(NORMINV('Rand Deaths'!BK15,'Mean Deaths'!BK15,'S.D Deaths'!BK15),0)</f>
        <v>69</v>
      </c>
      <c r="BL15">
        <f>ROUND(NORMINV('Rand Deaths'!BL15,'Mean Deaths'!BL15,'S.D Deaths'!BL15),0)</f>
        <v>39</v>
      </c>
      <c r="BM15">
        <f>ROUND(NORMINV('Rand Deaths'!BM15,'Mean Deaths'!BM15,'S.D Deaths'!BM15),0)</f>
        <v>45</v>
      </c>
      <c r="BN15">
        <f>ROUND(NORMINV('Rand Deaths'!BN15,'Mean Deaths'!BN15,'S.D Deaths'!BN15),0)</f>
        <v>25</v>
      </c>
      <c r="BO15">
        <f>ROUND(NORMINV('Rand Deaths'!BO15,'Mean Deaths'!BO15,'S.D Deaths'!BO15),0)</f>
        <v>17</v>
      </c>
      <c r="BP15">
        <f>ROUND(NORMINV('Rand Deaths'!BP15,'Mean Deaths'!BP15,'S.D Deaths'!BP15),0)</f>
        <v>18</v>
      </c>
      <c r="BQ15">
        <f>ROUND(NORMINV('Rand Deaths'!BQ15,'Mean Deaths'!BQ15,'S.D Deaths'!BQ15),0)</f>
        <v>6</v>
      </c>
      <c r="BR15">
        <f>ROUND(NORMINV('Rand Deaths'!BR15,'Mean Deaths'!BR15,'S.D Deaths'!BR15),0)</f>
        <v>5</v>
      </c>
      <c r="BS15">
        <f>'No. policies'!BS15</f>
        <v>5</v>
      </c>
    </row>
    <row r="16" spans="1:72" x14ac:dyDescent="0.25">
      <c r="A16" s="1">
        <v>15</v>
      </c>
      <c r="B16">
        <f>ROUND(NORMINV('Rand Deaths'!B16,'Mean Deaths'!B16,'S.D Deaths'!B16),0)</f>
        <v>5</v>
      </c>
      <c r="C16">
        <f>ROUND(NORMINV('Rand Deaths'!C16,'Mean Deaths'!C16,'S.D Deaths'!C16),0)</f>
        <v>17</v>
      </c>
      <c r="D16">
        <f>ROUND(NORMINV('Rand Deaths'!D16,'Mean Deaths'!D16,'S.D Deaths'!D16),0)</f>
        <v>10</v>
      </c>
      <c r="E16">
        <f>ROUND(NORMINV('Rand Deaths'!E16,'Mean Deaths'!E16,'S.D Deaths'!E16),0)</f>
        <v>15</v>
      </c>
      <c r="F16">
        <f>ROUND(NORMINV('Rand Deaths'!F16,'Mean Deaths'!F16,'S.D Deaths'!F16),0)</f>
        <v>9</v>
      </c>
      <c r="G16">
        <f>ROUND(NORMINV('Rand Deaths'!G16,'Mean Deaths'!G16,'S.D Deaths'!G16),0)</f>
        <v>13</v>
      </c>
      <c r="H16">
        <f>ROUND(NORMINV('Rand Deaths'!H16,'Mean Deaths'!H16,'S.D Deaths'!H16),0)</f>
        <v>17</v>
      </c>
      <c r="I16">
        <f>ROUND(NORMINV('Rand Deaths'!I16,'Mean Deaths'!I16,'S.D Deaths'!I16),0)</f>
        <v>21</v>
      </c>
      <c r="J16">
        <f>ROUND(NORMINV('Rand Deaths'!J16,'Mean Deaths'!J16,'S.D Deaths'!J16),0)</f>
        <v>18</v>
      </c>
      <c r="K16">
        <f>ROUND(NORMINV('Rand Deaths'!K16,'Mean Deaths'!K16,'S.D Deaths'!K16),0)</f>
        <v>22</v>
      </c>
      <c r="L16">
        <f>ROUND(NORMINV('Rand Deaths'!L16,'Mean Deaths'!L16,'S.D Deaths'!L16),0)</f>
        <v>15</v>
      </c>
      <c r="M16">
        <f>ROUND(NORMINV('Rand Deaths'!M16,'Mean Deaths'!M16,'S.D Deaths'!M16),0)</f>
        <v>21</v>
      </c>
      <c r="N16">
        <f>ROUND(NORMINV('Rand Deaths'!N16,'Mean Deaths'!N16,'S.D Deaths'!N16),0)</f>
        <v>23</v>
      </c>
      <c r="O16">
        <f>ROUND(NORMINV('Rand Deaths'!O16,'Mean Deaths'!O16,'S.D Deaths'!O16),0)</f>
        <v>24</v>
      </c>
      <c r="P16">
        <f>ROUND(NORMINV('Rand Deaths'!P16,'Mean Deaths'!P16,'S.D Deaths'!P16),0)</f>
        <v>10</v>
      </c>
      <c r="Q16">
        <f>ROUND(NORMINV('Rand Deaths'!Q16,'Mean Deaths'!Q16,'S.D Deaths'!Q16),0)</f>
        <v>25</v>
      </c>
      <c r="R16">
        <f>ROUND(NORMINV('Rand Deaths'!R16,'Mean Deaths'!R16,'S.D Deaths'!R16),0)</f>
        <v>30</v>
      </c>
      <c r="S16">
        <f>ROUND(NORMINV('Rand Deaths'!S16,'Mean Deaths'!S16,'S.D Deaths'!S16),0)</f>
        <v>26</v>
      </c>
      <c r="T16">
        <f>ROUND(NORMINV('Rand Deaths'!T16,'Mean Deaths'!T16,'S.D Deaths'!T16),0)</f>
        <v>28</v>
      </c>
      <c r="U16">
        <f>ROUND(NORMINV('Rand Deaths'!U16,'Mean Deaths'!U16,'S.D Deaths'!U16),0)</f>
        <v>30</v>
      </c>
      <c r="V16">
        <f>ROUND(NORMINV('Rand Deaths'!V16,'Mean Deaths'!V16,'S.D Deaths'!V16),0)</f>
        <v>20</v>
      </c>
      <c r="W16">
        <f>ROUND(NORMINV('Rand Deaths'!W16,'Mean Deaths'!W16,'S.D Deaths'!W16),0)</f>
        <v>56</v>
      </c>
      <c r="X16">
        <f>ROUND(NORMINV('Rand Deaths'!X16,'Mean Deaths'!X16,'S.D Deaths'!X16),0)</f>
        <v>43</v>
      </c>
      <c r="Y16">
        <f>ROUND(NORMINV('Rand Deaths'!Y16,'Mean Deaths'!Y16,'S.D Deaths'!Y16),0)</f>
        <v>59</v>
      </c>
      <c r="Z16">
        <f>ROUND(NORMINV('Rand Deaths'!Z16,'Mean Deaths'!Z16,'S.D Deaths'!Z16),0)</f>
        <v>50</v>
      </c>
      <c r="AA16">
        <f>ROUND(NORMINV('Rand Deaths'!AA16,'Mean Deaths'!AA16,'S.D Deaths'!AA16),0)</f>
        <v>62</v>
      </c>
      <c r="AB16">
        <f>ROUND(NORMINV('Rand Deaths'!AB16,'Mean Deaths'!AB16,'S.D Deaths'!AB16),0)</f>
        <v>49</v>
      </c>
      <c r="AC16">
        <f>ROUND(NORMINV('Rand Deaths'!AC16,'Mean Deaths'!AC16,'S.D Deaths'!AC16),0)</f>
        <v>87</v>
      </c>
      <c r="AD16">
        <f>ROUND(NORMINV('Rand Deaths'!AD16,'Mean Deaths'!AD16,'S.D Deaths'!AD16),0)</f>
        <v>79</v>
      </c>
      <c r="AE16">
        <f>ROUND(NORMINV('Rand Deaths'!AE16,'Mean Deaths'!AE16,'S.D Deaths'!AE16),0)</f>
        <v>96</v>
      </c>
      <c r="AF16">
        <f>ROUND(NORMINV('Rand Deaths'!AF16,'Mean Deaths'!AF16,'S.D Deaths'!AF16),0)</f>
        <v>80</v>
      </c>
      <c r="AG16">
        <f>ROUND(NORMINV('Rand Deaths'!AG16,'Mean Deaths'!AG16,'S.D Deaths'!AG16),0)</f>
        <v>98</v>
      </c>
      <c r="AH16">
        <f>ROUND(NORMINV('Rand Deaths'!AH16,'Mean Deaths'!AH16,'S.D Deaths'!AH16),0)</f>
        <v>124</v>
      </c>
      <c r="AI16">
        <f>ROUND(NORMINV('Rand Deaths'!AI16,'Mean Deaths'!AI16,'S.D Deaths'!AI16),0)</f>
        <v>128</v>
      </c>
      <c r="AJ16">
        <f>ROUND(NORMINV('Rand Deaths'!AJ16,'Mean Deaths'!AJ16,'S.D Deaths'!AJ16),0)</f>
        <v>144</v>
      </c>
      <c r="AK16">
        <f>ROUND(NORMINV('Rand Deaths'!AK16,'Mean Deaths'!AK16,'S.D Deaths'!AK16),0)</f>
        <v>158</v>
      </c>
      <c r="AL16">
        <f>ROUND(NORMINV('Rand Deaths'!AL16,'Mean Deaths'!AL16,'S.D Deaths'!AL16),0)</f>
        <v>154</v>
      </c>
      <c r="AM16">
        <f>ROUND(NORMINV('Rand Deaths'!AM16,'Mean Deaths'!AM16,'S.D Deaths'!AM16),0)</f>
        <v>191</v>
      </c>
      <c r="AN16">
        <f>ROUND(NORMINV('Rand Deaths'!AN16,'Mean Deaths'!AN16,'S.D Deaths'!AN16),0)</f>
        <v>207</v>
      </c>
      <c r="AO16">
        <f>ROUND(NORMINV('Rand Deaths'!AO16,'Mean Deaths'!AO16,'S.D Deaths'!AO16),0)</f>
        <v>253</v>
      </c>
      <c r="AP16">
        <f>ROUND(NORMINV('Rand Deaths'!AP16,'Mean Deaths'!AP16,'S.D Deaths'!AP16),0)</f>
        <v>223</v>
      </c>
      <c r="AQ16">
        <f>ROUND(NORMINV('Rand Deaths'!AQ16,'Mean Deaths'!AQ16,'S.D Deaths'!AQ16),0)</f>
        <v>250</v>
      </c>
      <c r="AR16">
        <f>ROUND(NORMINV('Rand Deaths'!AR16,'Mean Deaths'!AR16,'S.D Deaths'!AR16),0)</f>
        <v>279</v>
      </c>
      <c r="AS16">
        <f>ROUND(NORMINV('Rand Deaths'!AS16,'Mean Deaths'!AS16,'S.D Deaths'!AS16),0)</f>
        <v>323</v>
      </c>
      <c r="AT16">
        <f>ROUND(NORMINV('Rand Deaths'!AT16,'Mean Deaths'!AT16,'S.D Deaths'!AT16),0)</f>
        <v>393</v>
      </c>
      <c r="AU16">
        <f>ROUND(NORMINV('Rand Deaths'!AU16,'Mean Deaths'!AU16,'S.D Deaths'!AU16),0)</f>
        <v>409</v>
      </c>
      <c r="AV16">
        <f>ROUND(NORMINV('Rand Deaths'!AV16,'Mean Deaths'!AV16,'S.D Deaths'!AV16),0)</f>
        <v>458</v>
      </c>
      <c r="AW16">
        <f>ROUND(NORMINV('Rand Deaths'!AW16,'Mean Deaths'!AW16,'S.D Deaths'!AW16),0)</f>
        <v>431</v>
      </c>
      <c r="AX16">
        <f>ROUND(NORMINV('Rand Deaths'!AX16,'Mean Deaths'!AX16,'S.D Deaths'!AX16),0)</f>
        <v>485</v>
      </c>
      <c r="AY16">
        <f>ROUND(NORMINV('Rand Deaths'!AY16,'Mean Deaths'!AY16,'S.D Deaths'!AY16),0)</f>
        <v>455</v>
      </c>
      <c r="AZ16">
        <f>ROUND(NORMINV('Rand Deaths'!AZ16,'Mean Deaths'!AZ16,'S.D Deaths'!AZ16),0)</f>
        <v>467</v>
      </c>
      <c r="BA16">
        <f>ROUND(NORMINV('Rand Deaths'!BA16,'Mean Deaths'!BA16,'S.D Deaths'!BA16),0)</f>
        <v>436</v>
      </c>
      <c r="BB16">
        <f>ROUND(NORMINV('Rand Deaths'!BB16,'Mean Deaths'!BB16,'S.D Deaths'!BB16),0)</f>
        <v>467</v>
      </c>
      <c r="BC16">
        <f>ROUND(NORMINV('Rand Deaths'!BC16,'Mean Deaths'!BC16,'S.D Deaths'!BC16),0)</f>
        <v>448</v>
      </c>
      <c r="BD16">
        <f>ROUND(NORMINV('Rand Deaths'!BD16,'Mean Deaths'!BD16,'S.D Deaths'!BD16),0)</f>
        <v>406</v>
      </c>
      <c r="BE16">
        <f>ROUND(NORMINV('Rand Deaths'!BE16,'Mean Deaths'!BE16,'S.D Deaths'!BE16),0)</f>
        <v>342</v>
      </c>
      <c r="BF16">
        <f>ROUND(NORMINV('Rand Deaths'!BF16,'Mean Deaths'!BF16,'S.D Deaths'!BF16),0)</f>
        <v>281</v>
      </c>
      <c r="BG16">
        <f>ROUND(NORMINV('Rand Deaths'!BG16,'Mean Deaths'!BG16,'S.D Deaths'!BG16),0)</f>
        <v>222</v>
      </c>
      <c r="BH16">
        <f>ROUND(NORMINV('Rand Deaths'!BH16,'Mean Deaths'!BH16,'S.D Deaths'!BH16),0)</f>
        <v>191</v>
      </c>
      <c r="BI16">
        <f>ROUND(NORMINV('Rand Deaths'!BI16,'Mean Deaths'!BI16,'S.D Deaths'!BI16),0)</f>
        <v>131</v>
      </c>
      <c r="BJ16">
        <f>ROUND(NORMINV('Rand Deaths'!BJ16,'Mean Deaths'!BJ16,'S.D Deaths'!BJ16),0)</f>
        <v>127</v>
      </c>
      <c r="BK16">
        <f>ROUND(NORMINV('Rand Deaths'!BK16,'Mean Deaths'!BK16,'S.D Deaths'!BK16),0)</f>
        <v>89</v>
      </c>
      <c r="BL16">
        <f>ROUND(NORMINV('Rand Deaths'!BL16,'Mean Deaths'!BL16,'S.D Deaths'!BL16),0)</f>
        <v>58</v>
      </c>
      <c r="BM16">
        <f>ROUND(NORMINV('Rand Deaths'!BM16,'Mean Deaths'!BM16,'S.D Deaths'!BM16),0)</f>
        <v>37</v>
      </c>
      <c r="BN16">
        <f>ROUND(NORMINV('Rand Deaths'!BN16,'Mean Deaths'!BN16,'S.D Deaths'!BN16),0)</f>
        <v>28</v>
      </c>
      <c r="BO16">
        <f>ROUND(NORMINV('Rand Deaths'!BO16,'Mean Deaths'!BO16,'S.D Deaths'!BO16),0)</f>
        <v>23</v>
      </c>
      <c r="BP16">
        <f>ROUND(NORMINV('Rand Deaths'!BP16,'Mean Deaths'!BP16,'S.D Deaths'!BP16),0)</f>
        <v>3</v>
      </c>
      <c r="BQ16">
        <f>ROUND(NORMINV('Rand Deaths'!BQ16,'Mean Deaths'!BQ16,'S.D Deaths'!BQ16),0)</f>
        <v>10</v>
      </c>
      <c r="BR16">
        <f>ROUND(NORMINV('Rand Deaths'!BR16,'Mean Deaths'!BR16,'S.D Deaths'!BR16),0)</f>
        <v>1</v>
      </c>
      <c r="BS16">
        <f>'No. policies'!BS16</f>
        <v>10</v>
      </c>
    </row>
    <row r="17" spans="1:71" x14ac:dyDescent="0.25">
      <c r="A17" s="1">
        <v>16</v>
      </c>
      <c r="B17">
        <f>ROUND(NORMINV('Rand Deaths'!B17,'Mean Deaths'!B17,'S.D Deaths'!B17),0)</f>
        <v>9</v>
      </c>
      <c r="C17">
        <f>ROUND(NORMINV('Rand Deaths'!C17,'Mean Deaths'!C17,'S.D Deaths'!C17),0)</f>
        <v>1</v>
      </c>
      <c r="D17">
        <f>ROUND(NORMINV('Rand Deaths'!D17,'Mean Deaths'!D17,'S.D Deaths'!D17),0)</f>
        <v>6</v>
      </c>
      <c r="E17">
        <f>ROUND(NORMINV('Rand Deaths'!E17,'Mean Deaths'!E17,'S.D Deaths'!E17),0)</f>
        <v>7</v>
      </c>
      <c r="F17">
        <f>ROUND(NORMINV('Rand Deaths'!F17,'Mean Deaths'!F17,'S.D Deaths'!F17),0)</f>
        <v>11</v>
      </c>
      <c r="G17">
        <f>ROUND(NORMINV('Rand Deaths'!G17,'Mean Deaths'!G17,'S.D Deaths'!G17),0)</f>
        <v>13</v>
      </c>
      <c r="H17">
        <f>ROUND(NORMINV('Rand Deaths'!H17,'Mean Deaths'!H17,'S.D Deaths'!H17),0)</f>
        <v>17</v>
      </c>
      <c r="I17">
        <f>ROUND(NORMINV('Rand Deaths'!I17,'Mean Deaths'!I17,'S.D Deaths'!I17),0)</f>
        <v>19</v>
      </c>
      <c r="J17">
        <f>ROUND(NORMINV('Rand Deaths'!J17,'Mean Deaths'!J17,'S.D Deaths'!J17),0)</f>
        <v>14</v>
      </c>
      <c r="K17">
        <f>ROUND(NORMINV('Rand Deaths'!K17,'Mean Deaths'!K17,'S.D Deaths'!K17),0)</f>
        <v>14</v>
      </c>
      <c r="L17">
        <f>ROUND(NORMINV('Rand Deaths'!L17,'Mean Deaths'!L17,'S.D Deaths'!L17),0)</f>
        <v>23</v>
      </c>
      <c r="M17">
        <f>ROUND(NORMINV('Rand Deaths'!M17,'Mean Deaths'!M17,'S.D Deaths'!M17),0)</f>
        <v>19</v>
      </c>
      <c r="N17">
        <f>ROUND(NORMINV('Rand Deaths'!N17,'Mean Deaths'!N17,'S.D Deaths'!N17),0)</f>
        <v>25</v>
      </c>
      <c r="O17">
        <f>ROUND(NORMINV('Rand Deaths'!O17,'Mean Deaths'!O17,'S.D Deaths'!O17),0)</f>
        <v>30</v>
      </c>
      <c r="P17">
        <f>ROUND(NORMINV('Rand Deaths'!P17,'Mean Deaths'!P17,'S.D Deaths'!P17),0)</f>
        <v>27</v>
      </c>
      <c r="Q17">
        <f>ROUND(NORMINV('Rand Deaths'!Q17,'Mean Deaths'!Q17,'S.D Deaths'!Q17),0)</f>
        <v>22</v>
      </c>
      <c r="R17">
        <f>ROUND(NORMINV('Rand Deaths'!R17,'Mean Deaths'!R17,'S.D Deaths'!R17),0)</f>
        <v>37</v>
      </c>
      <c r="S17">
        <f>ROUND(NORMINV('Rand Deaths'!S17,'Mean Deaths'!S17,'S.D Deaths'!S17),0)</f>
        <v>29</v>
      </c>
      <c r="T17">
        <f>ROUND(NORMINV('Rand Deaths'!T17,'Mean Deaths'!T17,'S.D Deaths'!T17),0)</f>
        <v>40</v>
      </c>
      <c r="U17">
        <f>ROUND(NORMINV('Rand Deaths'!U17,'Mean Deaths'!U17,'S.D Deaths'!U17),0)</f>
        <v>47</v>
      </c>
      <c r="V17">
        <f>ROUND(NORMINV('Rand Deaths'!V17,'Mean Deaths'!V17,'S.D Deaths'!V17),0)</f>
        <v>37</v>
      </c>
      <c r="W17">
        <f>ROUND(NORMINV('Rand Deaths'!W17,'Mean Deaths'!W17,'S.D Deaths'!W17),0)</f>
        <v>30</v>
      </c>
      <c r="X17">
        <f>ROUND(NORMINV('Rand Deaths'!X17,'Mean Deaths'!X17,'S.D Deaths'!X17),0)</f>
        <v>36</v>
      </c>
      <c r="Y17">
        <f>ROUND(NORMINV('Rand Deaths'!Y17,'Mean Deaths'!Y17,'S.D Deaths'!Y17),0)</f>
        <v>57</v>
      </c>
      <c r="Z17">
        <f>ROUND(NORMINV('Rand Deaths'!Z17,'Mean Deaths'!Z17,'S.D Deaths'!Z17),0)</f>
        <v>49</v>
      </c>
      <c r="AA17">
        <f>ROUND(NORMINV('Rand Deaths'!AA17,'Mean Deaths'!AA17,'S.D Deaths'!AA17),0)</f>
        <v>58</v>
      </c>
      <c r="AB17">
        <f>ROUND(NORMINV('Rand Deaths'!AB17,'Mean Deaths'!AB17,'S.D Deaths'!AB17),0)</f>
        <v>61</v>
      </c>
      <c r="AC17">
        <f>ROUND(NORMINV('Rand Deaths'!AC17,'Mean Deaths'!AC17,'S.D Deaths'!AC17),0)</f>
        <v>65</v>
      </c>
      <c r="AD17">
        <f>ROUND(NORMINV('Rand Deaths'!AD17,'Mean Deaths'!AD17,'S.D Deaths'!AD17),0)</f>
        <v>75</v>
      </c>
      <c r="AE17">
        <f>ROUND(NORMINV('Rand Deaths'!AE17,'Mean Deaths'!AE17,'S.D Deaths'!AE17),0)</f>
        <v>83</v>
      </c>
      <c r="AF17">
        <f>ROUND(NORMINV('Rand Deaths'!AF17,'Mean Deaths'!AF17,'S.D Deaths'!AF17),0)</f>
        <v>102</v>
      </c>
      <c r="AG17">
        <f>ROUND(NORMINV('Rand Deaths'!AG17,'Mean Deaths'!AG17,'S.D Deaths'!AG17),0)</f>
        <v>114</v>
      </c>
      <c r="AH17">
        <f>ROUND(NORMINV('Rand Deaths'!AH17,'Mean Deaths'!AH17,'S.D Deaths'!AH17),0)</f>
        <v>125</v>
      </c>
      <c r="AI17">
        <f>ROUND(NORMINV('Rand Deaths'!AI17,'Mean Deaths'!AI17,'S.D Deaths'!AI17),0)</f>
        <v>128</v>
      </c>
      <c r="AJ17">
        <f>ROUND(NORMINV('Rand Deaths'!AJ17,'Mean Deaths'!AJ17,'S.D Deaths'!AJ17),0)</f>
        <v>129</v>
      </c>
      <c r="AK17">
        <f>ROUND(NORMINV('Rand Deaths'!AK17,'Mean Deaths'!AK17,'S.D Deaths'!AK17),0)</f>
        <v>174</v>
      </c>
      <c r="AL17">
        <f>ROUND(NORMINV('Rand Deaths'!AL17,'Mean Deaths'!AL17,'S.D Deaths'!AL17),0)</f>
        <v>164</v>
      </c>
      <c r="AM17">
        <f>ROUND(NORMINV('Rand Deaths'!AM17,'Mean Deaths'!AM17,'S.D Deaths'!AM17),0)</f>
        <v>189</v>
      </c>
      <c r="AN17">
        <f>ROUND(NORMINV('Rand Deaths'!AN17,'Mean Deaths'!AN17,'S.D Deaths'!AN17),0)</f>
        <v>202</v>
      </c>
      <c r="AO17">
        <f>ROUND(NORMINV('Rand Deaths'!AO17,'Mean Deaths'!AO17,'S.D Deaths'!AO17),0)</f>
        <v>236</v>
      </c>
      <c r="AP17">
        <f>ROUND(NORMINV('Rand Deaths'!AP17,'Mean Deaths'!AP17,'S.D Deaths'!AP17),0)</f>
        <v>247</v>
      </c>
      <c r="AQ17">
        <f>ROUND(NORMINV('Rand Deaths'!AQ17,'Mean Deaths'!AQ17,'S.D Deaths'!AQ17),0)</f>
        <v>285</v>
      </c>
      <c r="AR17">
        <f>ROUND(NORMINV('Rand Deaths'!AR17,'Mean Deaths'!AR17,'S.D Deaths'!AR17),0)</f>
        <v>307</v>
      </c>
      <c r="AS17">
        <f>ROUND(NORMINV('Rand Deaths'!AS17,'Mean Deaths'!AS17,'S.D Deaths'!AS17),0)</f>
        <v>352</v>
      </c>
      <c r="AT17">
        <f>ROUND(NORMINV('Rand Deaths'!AT17,'Mean Deaths'!AT17,'S.D Deaths'!AT17),0)</f>
        <v>321</v>
      </c>
      <c r="AU17">
        <f>ROUND(NORMINV('Rand Deaths'!AU17,'Mean Deaths'!AU17,'S.D Deaths'!AU17),0)</f>
        <v>379</v>
      </c>
      <c r="AV17">
        <f>ROUND(NORMINV('Rand Deaths'!AV17,'Mean Deaths'!AV17,'S.D Deaths'!AV17),0)</f>
        <v>453</v>
      </c>
      <c r="AW17">
        <f>ROUND(NORMINV('Rand Deaths'!AW17,'Mean Deaths'!AW17,'S.D Deaths'!AW17),0)</f>
        <v>411</v>
      </c>
      <c r="AX17">
        <f>ROUND(NORMINV('Rand Deaths'!AX17,'Mean Deaths'!AX17,'S.D Deaths'!AX17),0)</f>
        <v>470</v>
      </c>
      <c r="AY17">
        <f>ROUND(NORMINV('Rand Deaths'!AY17,'Mean Deaths'!AY17,'S.D Deaths'!AY17),0)</f>
        <v>513</v>
      </c>
      <c r="AZ17">
        <f>ROUND(NORMINV('Rand Deaths'!AZ17,'Mean Deaths'!AZ17,'S.D Deaths'!AZ17),0)</f>
        <v>456</v>
      </c>
      <c r="BA17">
        <f>ROUND(NORMINV('Rand Deaths'!BA17,'Mean Deaths'!BA17,'S.D Deaths'!BA17),0)</f>
        <v>472</v>
      </c>
      <c r="BB17">
        <f>ROUND(NORMINV('Rand Deaths'!BB17,'Mean Deaths'!BB17,'S.D Deaths'!BB17),0)</f>
        <v>474</v>
      </c>
      <c r="BC17">
        <f>ROUND(NORMINV('Rand Deaths'!BC17,'Mean Deaths'!BC17,'S.D Deaths'!BC17),0)</f>
        <v>440</v>
      </c>
      <c r="BD17">
        <f>ROUND(NORMINV('Rand Deaths'!BD17,'Mean Deaths'!BD17,'S.D Deaths'!BD17),0)</f>
        <v>387</v>
      </c>
      <c r="BE17">
        <f>ROUND(NORMINV('Rand Deaths'!BE17,'Mean Deaths'!BE17,'S.D Deaths'!BE17),0)</f>
        <v>330</v>
      </c>
      <c r="BF17">
        <f>ROUND(NORMINV('Rand Deaths'!BF17,'Mean Deaths'!BF17,'S.D Deaths'!BF17),0)</f>
        <v>258</v>
      </c>
      <c r="BG17">
        <f>ROUND(NORMINV('Rand Deaths'!BG17,'Mean Deaths'!BG17,'S.D Deaths'!BG17),0)</f>
        <v>249</v>
      </c>
      <c r="BH17">
        <f>ROUND(NORMINV('Rand Deaths'!BH17,'Mean Deaths'!BH17,'S.D Deaths'!BH17),0)</f>
        <v>170</v>
      </c>
      <c r="BI17">
        <f>ROUND(NORMINV('Rand Deaths'!BI17,'Mean Deaths'!BI17,'S.D Deaths'!BI17),0)</f>
        <v>128</v>
      </c>
      <c r="BJ17">
        <f>ROUND(NORMINV('Rand Deaths'!BJ17,'Mean Deaths'!BJ17,'S.D Deaths'!BJ17),0)</f>
        <v>121</v>
      </c>
      <c r="BK17">
        <f>ROUND(NORMINV('Rand Deaths'!BK17,'Mean Deaths'!BK17,'S.D Deaths'!BK17),0)</f>
        <v>70</v>
      </c>
      <c r="BL17">
        <f>ROUND(NORMINV('Rand Deaths'!BL17,'Mean Deaths'!BL17,'S.D Deaths'!BL17),0)</f>
        <v>55</v>
      </c>
      <c r="BM17">
        <f>ROUND(NORMINV('Rand Deaths'!BM17,'Mean Deaths'!BM17,'S.D Deaths'!BM17),0)</f>
        <v>45</v>
      </c>
      <c r="BN17">
        <f>ROUND(NORMINV('Rand Deaths'!BN17,'Mean Deaths'!BN17,'S.D Deaths'!BN17),0)</f>
        <v>32</v>
      </c>
      <c r="BO17">
        <f>ROUND(NORMINV('Rand Deaths'!BO17,'Mean Deaths'!BO17,'S.D Deaths'!BO17),0)</f>
        <v>19</v>
      </c>
      <c r="BP17">
        <f>ROUND(NORMINV('Rand Deaths'!BP17,'Mean Deaths'!BP17,'S.D Deaths'!BP17),0)</f>
        <v>11</v>
      </c>
      <c r="BQ17">
        <f>ROUND(NORMINV('Rand Deaths'!BQ17,'Mean Deaths'!BQ17,'S.D Deaths'!BQ17),0)</f>
        <v>9</v>
      </c>
      <c r="BR17">
        <f>ROUND(NORMINV('Rand Deaths'!BR17,'Mean Deaths'!BR17,'S.D Deaths'!BR17),0)</f>
        <v>5</v>
      </c>
      <c r="BS17">
        <f>'No. policies'!BS17</f>
        <v>7</v>
      </c>
    </row>
    <row r="18" spans="1:71" x14ac:dyDescent="0.25">
      <c r="A18" s="1">
        <v>17</v>
      </c>
      <c r="B18">
        <f>ROUND(NORMINV('Rand Deaths'!B18,'Mean Deaths'!B18,'S.D Deaths'!B18),0)</f>
        <v>8</v>
      </c>
      <c r="C18">
        <f>ROUND(NORMINV('Rand Deaths'!C18,'Mean Deaths'!C18,'S.D Deaths'!C18),0)</f>
        <v>14</v>
      </c>
      <c r="D18">
        <f>ROUND(NORMINV('Rand Deaths'!D18,'Mean Deaths'!D18,'S.D Deaths'!D18),0)</f>
        <v>13</v>
      </c>
      <c r="E18">
        <f>ROUND(NORMINV('Rand Deaths'!E18,'Mean Deaths'!E18,'S.D Deaths'!E18),0)</f>
        <v>9</v>
      </c>
      <c r="F18">
        <f>ROUND(NORMINV('Rand Deaths'!F18,'Mean Deaths'!F18,'S.D Deaths'!F18),0)</f>
        <v>17</v>
      </c>
      <c r="G18">
        <f>ROUND(NORMINV('Rand Deaths'!G18,'Mean Deaths'!G18,'S.D Deaths'!G18),0)</f>
        <v>11</v>
      </c>
      <c r="H18">
        <f>ROUND(NORMINV('Rand Deaths'!H18,'Mean Deaths'!H18,'S.D Deaths'!H18),0)</f>
        <v>14</v>
      </c>
      <c r="I18">
        <f>ROUND(NORMINV('Rand Deaths'!I18,'Mean Deaths'!I18,'S.D Deaths'!I18),0)</f>
        <v>13</v>
      </c>
      <c r="J18">
        <f>ROUND(NORMINV('Rand Deaths'!J18,'Mean Deaths'!J18,'S.D Deaths'!J18),0)</f>
        <v>4</v>
      </c>
      <c r="K18">
        <f>ROUND(NORMINV('Rand Deaths'!K18,'Mean Deaths'!K18,'S.D Deaths'!K18),0)</f>
        <v>14</v>
      </c>
      <c r="L18">
        <f>ROUND(NORMINV('Rand Deaths'!L18,'Mean Deaths'!L18,'S.D Deaths'!L18),0)</f>
        <v>16</v>
      </c>
      <c r="M18">
        <f>ROUND(NORMINV('Rand Deaths'!M18,'Mean Deaths'!M18,'S.D Deaths'!M18),0)</f>
        <v>14</v>
      </c>
      <c r="N18">
        <f>ROUND(NORMINV('Rand Deaths'!N18,'Mean Deaths'!N18,'S.D Deaths'!N18),0)</f>
        <v>20</v>
      </c>
      <c r="O18">
        <f>ROUND(NORMINV('Rand Deaths'!O18,'Mean Deaths'!O18,'S.D Deaths'!O18),0)</f>
        <v>22</v>
      </c>
      <c r="P18">
        <f>ROUND(NORMINV('Rand Deaths'!P18,'Mean Deaths'!P18,'S.D Deaths'!P18),0)</f>
        <v>18</v>
      </c>
      <c r="Q18">
        <f>ROUND(NORMINV('Rand Deaths'!Q18,'Mean Deaths'!Q18,'S.D Deaths'!Q18),0)</f>
        <v>34</v>
      </c>
      <c r="R18">
        <f>ROUND(NORMINV('Rand Deaths'!R18,'Mean Deaths'!R18,'S.D Deaths'!R18),0)</f>
        <v>40</v>
      </c>
      <c r="S18">
        <f>ROUND(NORMINV('Rand Deaths'!S18,'Mean Deaths'!S18,'S.D Deaths'!S18),0)</f>
        <v>28</v>
      </c>
      <c r="T18">
        <f>ROUND(NORMINV('Rand Deaths'!T18,'Mean Deaths'!T18,'S.D Deaths'!T18),0)</f>
        <v>41</v>
      </c>
      <c r="U18">
        <f>ROUND(NORMINV('Rand Deaths'!U18,'Mean Deaths'!U18,'S.D Deaths'!U18),0)</f>
        <v>28</v>
      </c>
      <c r="V18">
        <f>ROUND(NORMINV('Rand Deaths'!V18,'Mean Deaths'!V18,'S.D Deaths'!V18),0)</f>
        <v>33</v>
      </c>
      <c r="W18">
        <f>ROUND(NORMINV('Rand Deaths'!W18,'Mean Deaths'!W18,'S.D Deaths'!W18),0)</f>
        <v>40</v>
      </c>
      <c r="X18">
        <f>ROUND(NORMINV('Rand Deaths'!X18,'Mean Deaths'!X18,'S.D Deaths'!X18),0)</f>
        <v>41</v>
      </c>
      <c r="Y18">
        <f>ROUND(NORMINV('Rand Deaths'!Y18,'Mean Deaths'!Y18,'S.D Deaths'!Y18),0)</f>
        <v>47</v>
      </c>
      <c r="Z18">
        <f>ROUND(NORMINV('Rand Deaths'!Z18,'Mean Deaths'!Z18,'S.D Deaths'!Z18),0)</f>
        <v>52</v>
      </c>
      <c r="AA18">
        <f>ROUND(NORMINV('Rand Deaths'!AA18,'Mean Deaths'!AA18,'S.D Deaths'!AA18),0)</f>
        <v>64</v>
      </c>
      <c r="AB18">
        <f>ROUND(NORMINV('Rand Deaths'!AB18,'Mean Deaths'!AB18,'S.D Deaths'!AB18),0)</f>
        <v>54</v>
      </c>
      <c r="AC18">
        <f>ROUND(NORMINV('Rand Deaths'!AC18,'Mean Deaths'!AC18,'S.D Deaths'!AC18),0)</f>
        <v>77</v>
      </c>
      <c r="AD18">
        <f>ROUND(NORMINV('Rand Deaths'!AD18,'Mean Deaths'!AD18,'S.D Deaths'!AD18),0)</f>
        <v>95</v>
      </c>
      <c r="AE18">
        <f>ROUND(NORMINV('Rand Deaths'!AE18,'Mean Deaths'!AE18,'S.D Deaths'!AE18),0)</f>
        <v>91</v>
      </c>
      <c r="AF18">
        <f>ROUND(NORMINV('Rand Deaths'!AF18,'Mean Deaths'!AF18,'S.D Deaths'!AF18),0)</f>
        <v>105</v>
      </c>
      <c r="AG18">
        <f>ROUND(NORMINV('Rand Deaths'!AG18,'Mean Deaths'!AG18,'S.D Deaths'!AG18),0)</f>
        <v>110</v>
      </c>
      <c r="AH18">
        <f>ROUND(NORMINV('Rand Deaths'!AH18,'Mean Deaths'!AH18,'S.D Deaths'!AH18),0)</f>
        <v>116</v>
      </c>
      <c r="AI18">
        <f>ROUND(NORMINV('Rand Deaths'!AI18,'Mean Deaths'!AI18,'S.D Deaths'!AI18),0)</f>
        <v>125</v>
      </c>
      <c r="AJ18">
        <f>ROUND(NORMINV('Rand Deaths'!AJ18,'Mean Deaths'!AJ18,'S.D Deaths'!AJ18),0)</f>
        <v>172</v>
      </c>
      <c r="AK18">
        <f>ROUND(NORMINV('Rand Deaths'!AK18,'Mean Deaths'!AK18,'S.D Deaths'!AK18),0)</f>
        <v>157</v>
      </c>
      <c r="AL18">
        <f>ROUND(NORMINV('Rand Deaths'!AL18,'Mean Deaths'!AL18,'S.D Deaths'!AL18),0)</f>
        <v>155</v>
      </c>
      <c r="AM18">
        <f>ROUND(NORMINV('Rand Deaths'!AM18,'Mean Deaths'!AM18,'S.D Deaths'!AM18),0)</f>
        <v>179</v>
      </c>
      <c r="AN18">
        <f>ROUND(NORMINV('Rand Deaths'!AN18,'Mean Deaths'!AN18,'S.D Deaths'!AN18),0)</f>
        <v>212</v>
      </c>
      <c r="AO18">
        <f>ROUND(NORMINV('Rand Deaths'!AO18,'Mean Deaths'!AO18,'S.D Deaths'!AO18),0)</f>
        <v>224</v>
      </c>
      <c r="AP18">
        <f>ROUND(NORMINV('Rand Deaths'!AP18,'Mean Deaths'!AP18,'S.D Deaths'!AP18),0)</f>
        <v>245</v>
      </c>
      <c r="AQ18">
        <f>ROUND(NORMINV('Rand Deaths'!AQ18,'Mean Deaths'!AQ18,'S.D Deaths'!AQ18),0)</f>
        <v>256</v>
      </c>
      <c r="AR18">
        <f>ROUND(NORMINV('Rand Deaths'!AR18,'Mean Deaths'!AR18,'S.D Deaths'!AR18),0)</f>
        <v>294</v>
      </c>
      <c r="AS18">
        <f>ROUND(NORMINV('Rand Deaths'!AS18,'Mean Deaths'!AS18,'S.D Deaths'!AS18),0)</f>
        <v>358</v>
      </c>
      <c r="AT18">
        <f>ROUND(NORMINV('Rand Deaths'!AT18,'Mean Deaths'!AT18,'S.D Deaths'!AT18),0)</f>
        <v>365</v>
      </c>
      <c r="AU18">
        <f>ROUND(NORMINV('Rand Deaths'!AU18,'Mean Deaths'!AU18,'S.D Deaths'!AU18),0)</f>
        <v>395</v>
      </c>
      <c r="AV18">
        <f>ROUND(NORMINV('Rand Deaths'!AV18,'Mean Deaths'!AV18,'S.D Deaths'!AV18),0)</f>
        <v>461</v>
      </c>
      <c r="AW18">
        <f>ROUND(NORMINV('Rand Deaths'!AW18,'Mean Deaths'!AW18,'S.D Deaths'!AW18),0)</f>
        <v>461</v>
      </c>
      <c r="AX18">
        <f>ROUND(NORMINV('Rand Deaths'!AX18,'Mean Deaths'!AX18,'S.D Deaths'!AX18),0)</f>
        <v>476</v>
      </c>
      <c r="AY18">
        <f>ROUND(NORMINV('Rand Deaths'!AY18,'Mean Deaths'!AY18,'S.D Deaths'!AY18),0)</f>
        <v>474</v>
      </c>
      <c r="AZ18">
        <f>ROUND(NORMINV('Rand Deaths'!AZ18,'Mean Deaths'!AZ18,'S.D Deaths'!AZ18),0)</f>
        <v>495</v>
      </c>
      <c r="BA18">
        <f>ROUND(NORMINV('Rand Deaths'!BA18,'Mean Deaths'!BA18,'S.D Deaths'!BA18),0)</f>
        <v>473</v>
      </c>
      <c r="BB18">
        <f>ROUND(NORMINV('Rand Deaths'!BB18,'Mean Deaths'!BB18,'S.D Deaths'!BB18),0)</f>
        <v>437</v>
      </c>
      <c r="BC18">
        <f>ROUND(NORMINV('Rand Deaths'!BC18,'Mean Deaths'!BC18,'S.D Deaths'!BC18),0)</f>
        <v>390</v>
      </c>
      <c r="BD18">
        <f>ROUND(NORMINV('Rand Deaths'!BD18,'Mean Deaths'!BD18,'S.D Deaths'!BD18),0)</f>
        <v>374</v>
      </c>
      <c r="BE18">
        <f>ROUND(NORMINV('Rand Deaths'!BE18,'Mean Deaths'!BE18,'S.D Deaths'!BE18),0)</f>
        <v>340</v>
      </c>
      <c r="BF18">
        <f>ROUND(NORMINV('Rand Deaths'!BF18,'Mean Deaths'!BF18,'S.D Deaths'!BF18),0)</f>
        <v>293</v>
      </c>
      <c r="BG18">
        <f>ROUND(NORMINV('Rand Deaths'!BG18,'Mean Deaths'!BG18,'S.D Deaths'!BG18),0)</f>
        <v>222</v>
      </c>
      <c r="BH18">
        <f>ROUND(NORMINV('Rand Deaths'!BH18,'Mean Deaths'!BH18,'S.D Deaths'!BH18),0)</f>
        <v>169</v>
      </c>
      <c r="BI18">
        <f>ROUND(NORMINV('Rand Deaths'!BI18,'Mean Deaths'!BI18,'S.D Deaths'!BI18),0)</f>
        <v>148</v>
      </c>
      <c r="BJ18">
        <f>ROUND(NORMINV('Rand Deaths'!BJ18,'Mean Deaths'!BJ18,'S.D Deaths'!BJ18),0)</f>
        <v>92</v>
      </c>
      <c r="BK18">
        <f>ROUND(NORMINV('Rand Deaths'!BK18,'Mean Deaths'!BK18,'S.D Deaths'!BK18),0)</f>
        <v>66</v>
      </c>
      <c r="BL18">
        <f>ROUND(NORMINV('Rand Deaths'!BL18,'Mean Deaths'!BL18,'S.D Deaths'!BL18),0)</f>
        <v>66</v>
      </c>
      <c r="BM18">
        <f>ROUND(NORMINV('Rand Deaths'!BM18,'Mean Deaths'!BM18,'S.D Deaths'!BM18),0)</f>
        <v>39</v>
      </c>
      <c r="BN18">
        <f>ROUND(NORMINV('Rand Deaths'!BN18,'Mean Deaths'!BN18,'S.D Deaths'!BN18),0)</f>
        <v>32</v>
      </c>
      <c r="BO18">
        <f>ROUND(NORMINV('Rand Deaths'!BO18,'Mean Deaths'!BO18,'S.D Deaths'!BO18),0)</f>
        <v>21</v>
      </c>
      <c r="BP18">
        <f>ROUND(NORMINV('Rand Deaths'!BP18,'Mean Deaths'!BP18,'S.D Deaths'!BP18),0)</f>
        <v>15</v>
      </c>
      <c r="BQ18">
        <f>ROUND(NORMINV('Rand Deaths'!BQ18,'Mean Deaths'!BQ18,'S.D Deaths'!BQ18),0)</f>
        <v>10</v>
      </c>
      <c r="BR18">
        <f>ROUND(NORMINV('Rand Deaths'!BR18,'Mean Deaths'!BR18,'S.D Deaths'!BR18),0)</f>
        <v>3</v>
      </c>
      <c r="BS18">
        <f>'No. policies'!BS18</f>
        <v>3</v>
      </c>
    </row>
    <row r="19" spans="1:71" x14ac:dyDescent="0.25">
      <c r="A19" s="1">
        <v>18</v>
      </c>
      <c r="B19">
        <f>ROUND(NORMINV('Rand Deaths'!B19,'Mean Deaths'!B19,'S.D Deaths'!B19),0)</f>
        <v>8</v>
      </c>
      <c r="C19">
        <f>ROUND(NORMINV('Rand Deaths'!C19,'Mean Deaths'!C19,'S.D Deaths'!C19),0)</f>
        <v>2</v>
      </c>
      <c r="D19">
        <f>ROUND(NORMINV('Rand Deaths'!D19,'Mean Deaths'!D19,'S.D Deaths'!D19),0)</f>
        <v>10</v>
      </c>
      <c r="E19">
        <f>ROUND(NORMINV('Rand Deaths'!E19,'Mean Deaths'!E19,'S.D Deaths'!E19),0)</f>
        <v>9</v>
      </c>
      <c r="F19">
        <f>ROUND(NORMINV('Rand Deaths'!F19,'Mean Deaths'!F19,'S.D Deaths'!F19),0)</f>
        <v>11</v>
      </c>
      <c r="G19">
        <f>ROUND(NORMINV('Rand Deaths'!G19,'Mean Deaths'!G19,'S.D Deaths'!G19),0)</f>
        <v>15</v>
      </c>
      <c r="H19">
        <f>ROUND(NORMINV('Rand Deaths'!H19,'Mean Deaths'!H19,'S.D Deaths'!H19),0)</f>
        <v>11</v>
      </c>
      <c r="I19">
        <f>ROUND(NORMINV('Rand Deaths'!I19,'Mean Deaths'!I19,'S.D Deaths'!I19),0)</f>
        <v>13</v>
      </c>
      <c r="J19">
        <f>ROUND(NORMINV('Rand Deaths'!J19,'Mean Deaths'!J19,'S.D Deaths'!J19),0)</f>
        <v>10</v>
      </c>
      <c r="K19">
        <f>ROUND(NORMINV('Rand Deaths'!K19,'Mean Deaths'!K19,'S.D Deaths'!K19),0)</f>
        <v>15</v>
      </c>
      <c r="L19">
        <f>ROUND(NORMINV('Rand Deaths'!L19,'Mean Deaths'!L19,'S.D Deaths'!L19),0)</f>
        <v>15</v>
      </c>
      <c r="M19">
        <f>ROUND(NORMINV('Rand Deaths'!M19,'Mean Deaths'!M19,'S.D Deaths'!M19),0)</f>
        <v>19</v>
      </c>
      <c r="N19">
        <f>ROUND(NORMINV('Rand Deaths'!N19,'Mean Deaths'!N19,'S.D Deaths'!N19),0)</f>
        <v>28</v>
      </c>
      <c r="O19">
        <f>ROUND(NORMINV('Rand Deaths'!O19,'Mean Deaths'!O19,'S.D Deaths'!O19),0)</f>
        <v>20</v>
      </c>
      <c r="P19">
        <f>ROUND(NORMINV('Rand Deaths'!P19,'Mean Deaths'!P19,'S.D Deaths'!P19),0)</f>
        <v>23</v>
      </c>
      <c r="Q19">
        <f>ROUND(NORMINV('Rand Deaths'!Q19,'Mean Deaths'!Q19,'S.D Deaths'!Q19),0)</f>
        <v>31</v>
      </c>
      <c r="R19">
        <f>ROUND(NORMINV('Rand Deaths'!R19,'Mean Deaths'!R19,'S.D Deaths'!R19),0)</f>
        <v>33</v>
      </c>
      <c r="S19">
        <f>ROUND(NORMINV('Rand Deaths'!S19,'Mean Deaths'!S19,'S.D Deaths'!S19),0)</f>
        <v>28</v>
      </c>
      <c r="T19">
        <f>ROUND(NORMINV('Rand Deaths'!T19,'Mean Deaths'!T19,'S.D Deaths'!T19),0)</f>
        <v>25</v>
      </c>
      <c r="U19">
        <f>ROUND(NORMINV('Rand Deaths'!U19,'Mean Deaths'!U19,'S.D Deaths'!U19),0)</f>
        <v>38</v>
      </c>
      <c r="V19">
        <f>ROUND(NORMINV('Rand Deaths'!V19,'Mean Deaths'!V19,'S.D Deaths'!V19),0)</f>
        <v>35</v>
      </c>
      <c r="W19">
        <f>ROUND(NORMINV('Rand Deaths'!W19,'Mean Deaths'!W19,'S.D Deaths'!W19),0)</f>
        <v>38</v>
      </c>
      <c r="X19">
        <f>ROUND(NORMINV('Rand Deaths'!X19,'Mean Deaths'!X19,'S.D Deaths'!X19),0)</f>
        <v>51</v>
      </c>
      <c r="Y19">
        <f>ROUND(NORMINV('Rand Deaths'!Y19,'Mean Deaths'!Y19,'S.D Deaths'!Y19),0)</f>
        <v>41</v>
      </c>
      <c r="Z19">
        <f>ROUND(NORMINV('Rand Deaths'!Z19,'Mean Deaths'!Z19,'S.D Deaths'!Z19),0)</f>
        <v>62</v>
      </c>
      <c r="AA19">
        <f>ROUND(NORMINV('Rand Deaths'!AA19,'Mean Deaths'!AA19,'S.D Deaths'!AA19),0)</f>
        <v>71</v>
      </c>
      <c r="AB19">
        <f>ROUND(NORMINV('Rand Deaths'!AB19,'Mean Deaths'!AB19,'S.D Deaths'!AB19),0)</f>
        <v>66</v>
      </c>
      <c r="AC19">
        <f>ROUND(NORMINV('Rand Deaths'!AC19,'Mean Deaths'!AC19,'S.D Deaths'!AC19),0)</f>
        <v>72</v>
      </c>
      <c r="AD19">
        <f>ROUND(NORMINV('Rand Deaths'!AD19,'Mean Deaths'!AD19,'S.D Deaths'!AD19),0)</f>
        <v>69</v>
      </c>
      <c r="AE19">
        <f>ROUND(NORMINV('Rand Deaths'!AE19,'Mean Deaths'!AE19,'S.D Deaths'!AE19),0)</f>
        <v>92</v>
      </c>
      <c r="AF19">
        <f>ROUND(NORMINV('Rand Deaths'!AF19,'Mean Deaths'!AF19,'S.D Deaths'!AF19),0)</f>
        <v>108</v>
      </c>
      <c r="AG19">
        <f>ROUND(NORMINV('Rand Deaths'!AG19,'Mean Deaths'!AG19,'S.D Deaths'!AG19),0)</f>
        <v>104</v>
      </c>
      <c r="AH19">
        <f>ROUND(NORMINV('Rand Deaths'!AH19,'Mean Deaths'!AH19,'S.D Deaths'!AH19),0)</f>
        <v>114</v>
      </c>
      <c r="AI19">
        <f>ROUND(NORMINV('Rand Deaths'!AI19,'Mean Deaths'!AI19,'S.D Deaths'!AI19),0)</f>
        <v>142</v>
      </c>
      <c r="AJ19">
        <f>ROUND(NORMINV('Rand Deaths'!AJ19,'Mean Deaths'!AJ19,'S.D Deaths'!AJ19),0)</f>
        <v>152</v>
      </c>
      <c r="AK19">
        <f>ROUND(NORMINV('Rand Deaths'!AK19,'Mean Deaths'!AK19,'S.D Deaths'!AK19),0)</f>
        <v>165</v>
      </c>
      <c r="AL19">
        <f>ROUND(NORMINV('Rand Deaths'!AL19,'Mean Deaths'!AL19,'S.D Deaths'!AL19),0)</f>
        <v>152</v>
      </c>
      <c r="AM19">
        <f>ROUND(NORMINV('Rand Deaths'!AM19,'Mean Deaths'!AM19,'S.D Deaths'!AM19),0)</f>
        <v>191</v>
      </c>
      <c r="AN19">
        <f>ROUND(NORMINV('Rand Deaths'!AN19,'Mean Deaths'!AN19,'S.D Deaths'!AN19),0)</f>
        <v>211</v>
      </c>
      <c r="AO19">
        <f>ROUND(NORMINV('Rand Deaths'!AO19,'Mean Deaths'!AO19,'S.D Deaths'!AO19),0)</f>
        <v>227</v>
      </c>
      <c r="AP19">
        <f>ROUND(NORMINV('Rand Deaths'!AP19,'Mean Deaths'!AP19,'S.D Deaths'!AP19),0)</f>
        <v>257</v>
      </c>
      <c r="AQ19">
        <f>ROUND(NORMINV('Rand Deaths'!AQ19,'Mean Deaths'!AQ19,'S.D Deaths'!AQ19),0)</f>
        <v>264</v>
      </c>
      <c r="AR19">
        <f>ROUND(NORMINV('Rand Deaths'!AR19,'Mean Deaths'!AR19,'S.D Deaths'!AR19),0)</f>
        <v>289</v>
      </c>
      <c r="AS19">
        <f>ROUND(NORMINV('Rand Deaths'!AS19,'Mean Deaths'!AS19,'S.D Deaths'!AS19),0)</f>
        <v>345</v>
      </c>
      <c r="AT19">
        <f>ROUND(NORMINV('Rand Deaths'!AT19,'Mean Deaths'!AT19,'S.D Deaths'!AT19),0)</f>
        <v>394</v>
      </c>
      <c r="AU19">
        <f>ROUND(NORMINV('Rand Deaths'!AU19,'Mean Deaths'!AU19,'S.D Deaths'!AU19),0)</f>
        <v>375</v>
      </c>
      <c r="AV19">
        <f>ROUND(NORMINV('Rand Deaths'!AV19,'Mean Deaths'!AV19,'S.D Deaths'!AV19),0)</f>
        <v>464</v>
      </c>
      <c r="AW19">
        <f>ROUND(NORMINV('Rand Deaths'!AW19,'Mean Deaths'!AW19,'S.D Deaths'!AW19),0)</f>
        <v>441</v>
      </c>
      <c r="AX19">
        <f>ROUND(NORMINV('Rand Deaths'!AX19,'Mean Deaths'!AX19,'S.D Deaths'!AX19),0)</f>
        <v>440</v>
      </c>
      <c r="AY19">
        <f>ROUND(NORMINV('Rand Deaths'!AY19,'Mean Deaths'!AY19,'S.D Deaths'!AY19),0)</f>
        <v>489</v>
      </c>
      <c r="AZ19">
        <f>ROUND(NORMINV('Rand Deaths'!AZ19,'Mean Deaths'!AZ19,'S.D Deaths'!AZ19),0)</f>
        <v>470</v>
      </c>
      <c r="BA19">
        <f>ROUND(NORMINV('Rand Deaths'!BA19,'Mean Deaths'!BA19,'S.D Deaths'!BA19),0)</f>
        <v>454</v>
      </c>
      <c r="BB19">
        <f>ROUND(NORMINV('Rand Deaths'!BB19,'Mean Deaths'!BB19,'S.D Deaths'!BB19),0)</f>
        <v>467</v>
      </c>
      <c r="BC19">
        <f>ROUND(NORMINV('Rand Deaths'!BC19,'Mean Deaths'!BC19,'S.D Deaths'!BC19),0)</f>
        <v>402</v>
      </c>
      <c r="BD19">
        <f>ROUND(NORMINV('Rand Deaths'!BD19,'Mean Deaths'!BD19,'S.D Deaths'!BD19),0)</f>
        <v>367</v>
      </c>
      <c r="BE19">
        <f>ROUND(NORMINV('Rand Deaths'!BE19,'Mean Deaths'!BE19,'S.D Deaths'!BE19),0)</f>
        <v>345</v>
      </c>
      <c r="BF19">
        <f>ROUND(NORMINV('Rand Deaths'!BF19,'Mean Deaths'!BF19,'S.D Deaths'!BF19),0)</f>
        <v>311</v>
      </c>
      <c r="BG19">
        <f>ROUND(NORMINV('Rand Deaths'!BG19,'Mean Deaths'!BG19,'S.D Deaths'!BG19),0)</f>
        <v>218</v>
      </c>
      <c r="BH19">
        <f>ROUND(NORMINV('Rand Deaths'!BH19,'Mean Deaths'!BH19,'S.D Deaths'!BH19),0)</f>
        <v>190</v>
      </c>
      <c r="BI19">
        <f>ROUND(NORMINV('Rand Deaths'!BI19,'Mean Deaths'!BI19,'S.D Deaths'!BI19),0)</f>
        <v>138</v>
      </c>
      <c r="BJ19">
        <f>ROUND(NORMINV('Rand Deaths'!BJ19,'Mean Deaths'!BJ19,'S.D Deaths'!BJ19),0)</f>
        <v>108</v>
      </c>
      <c r="BK19">
        <f>ROUND(NORMINV('Rand Deaths'!BK19,'Mean Deaths'!BK19,'S.D Deaths'!BK19),0)</f>
        <v>83</v>
      </c>
      <c r="BL19">
        <f>ROUND(NORMINV('Rand Deaths'!BL19,'Mean Deaths'!BL19,'S.D Deaths'!BL19),0)</f>
        <v>57</v>
      </c>
      <c r="BM19">
        <f>ROUND(NORMINV('Rand Deaths'!BM19,'Mean Deaths'!BM19,'S.D Deaths'!BM19),0)</f>
        <v>34</v>
      </c>
      <c r="BN19">
        <f>ROUND(NORMINV('Rand Deaths'!BN19,'Mean Deaths'!BN19,'S.D Deaths'!BN19),0)</f>
        <v>26</v>
      </c>
      <c r="BO19">
        <f>ROUND(NORMINV('Rand Deaths'!BO19,'Mean Deaths'!BO19,'S.D Deaths'!BO19),0)</f>
        <v>14</v>
      </c>
      <c r="BP19">
        <f>ROUND(NORMINV('Rand Deaths'!BP19,'Mean Deaths'!BP19,'S.D Deaths'!BP19),0)</f>
        <v>8</v>
      </c>
      <c r="BQ19">
        <f>ROUND(NORMINV('Rand Deaths'!BQ19,'Mean Deaths'!BQ19,'S.D Deaths'!BQ19),0)</f>
        <v>12</v>
      </c>
      <c r="BR19">
        <f>ROUND(NORMINV('Rand Deaths'!BR19,'Mean Deaths'!BR19,'S.D Deaths'!BR19),0)</f>
        <v>4</v>
      </c>
      <c r="BS19">
        <f>'No. policies'!BS19</f>
        <v>7</v>
      </c>
    </row>
    <row r="20" spans="1:71" x14ac:dyDescent="0.25">
      <c r="A20" s="1">
        <v>19</v>
      </c>
      <c r="B20">
        <f>ROUND(NORMINV('Rand Deaths'!B20,'Mean Deaths'!B20,'S.D Deaths'!B20),0)</f>
        <v>13</v>
      </c>
      <c r="C20">
        <f>ROUND(NORMINV('Rand Deaths'!C20,'Mean Deaths'!C20,'S.D Deaths'!C20),0)</f>
        <v>7</v>
      </c>
      <c r="D20">
        <f>ROUND(NORMINV('Rand Deaths'!D20,'Mean Deaths'!D20,'S.D Deaths'!D20),0)</f>
        <v>10</v>
      </c>
      <c r="E20">
        <f>ROUND(NORMINV('Rand Deaths'!E20,'Mean Deaths'!E20,'S.D Deaths'!E20),0)</f>
        <v>15</v>
      </c>
      <c r="F20">
        <f>ROUND(NORMINV('Rand Deaths'!F20,'Mean Deaths'!F20,'S.D Deaths'!F20),0)</f>
        <v>11</v>
      </c>
      <c r="G20">
        <f>ROUND(NORMINV('Rand Deaths'!G20,'Mean Deaths'!G20,'S.D Deaths'!G20),0)</f>
        <v>13</v>
      </c>
      <c r="H20">
        <f>ROUND(NORMINV('Rand Deaths'!H20,'Mean Deaths'!H20,'S.D Deaths'!H20),0)</f>
        <v>13</v>
      </c>
      <c r="I20">
        <f>ROUND(NORMINV('Rand Deaths'!I20,'Mean Deaths'!I20,'S.D Deaths'!I20),0)</f>
        <v>12</v>
      </c>
      <c r="J20">
        <f>ROUND(NORMINV('Rand Deaths'!J20,'Mean Deaths'!J20,'S.D Deaths'!J20),0)</f>
        <v>20</v>
      </c>
      <c r="K20">
        <f>ROUND(NORMINV('Rand Deaths'!K20,'Mean Deaths'!K20,'S.D Deaths'!K20),0)</f>
        <v>14</v>
      </c>
      <c r="L20">
        <f>ROUND(NORMINV('Rand Deaths'!L20,'Mean Deaths'!L20,'S.D Deaths'!L20),0)</f>
        <v>17</v>
      </c>
      <c r="M20">
        <f>ROUND(NORMINV('Rand Deaths'!M20,'Mean Deaths'!M20,'S.D Deaths'!M20),0)</f>
        <v>17</v>
      </c>
      <c r="N20">
        <f>ROUND(NORMINV('Rand Deaths'!N20,'Mean Deaths'!N20,'S.D Deaths'!N20),0)</f>
        <v>21</v>
      </c>
      <c r="O20">
        <f>ROUND(NORMINV('Rand Deaths'!O20,'Mean Deaths'!O20,'S.D Deaths'!O20),0)</f>
        <v>29</v>
      </c>
      <c r="P20">
        <f>ROUND(NORMINV('Rand Deaths'!P20,'Mean Deaths'!P20,'S.D Deaths'!P20),0)</f>
        <v>27</v>
      </c>
      <c r="Q20">
        <f>ROUND(NORMINV('Rand Deaths'!Q20,'Mean Deaths'!Q20,'S.D Deaths'!Q20),0)</f>
        <v>23</v>
      </c>
      <c r="R20">
        <f>ROUND(NORMINV('Rand Deaths'!R20,'Mean Deaths'!R20,'S.D Deaths'!R20),0)</f>
        <v>31</v>
      </c>
      <c r="S20">
        <f>ROUND(NORMINV('Rand Deaths'!S20,'Mean Deaths'!S20,'S.D Deaths'!S20),0)</f>
        <v>29</v>
      </c>
      <c r="T20">
        <f>ROUND(NORMINV('Rand Deaths'!T20,'Mean Deaths'!T20,'S.D Deaths'!T20),0)</f>
        <v>37</v>
      </c>
      <c r="U20">
        <f>ROUND(NORMINV('Rand Deaths'!U20,'Mean Deaths'!U20,'S.D Deaths'!U20),0)</f>
        <v>32</v>
      </c>
      <c r="V20">
        <f>ROUND(NORMINV('Rand Deaths'!V20,'Mean Deaths'!V20,'S.D Deaths'!V20),0)</f>
        <v>43</v>
      </c>
      <c r="W20">
        <f>ROUND(NORMINV('Rand Deaths'!W20,'Mean Deaths'!W20,'S.D Deaths'!W20),0)</f>
        <v>38</v>
      </c>
      <c r="X20">
        <f>ROUND(NORMINV('Rand Deaths'!X20,'Mean Deaths'!X20,'S.D Deaths'!X20),0)</f>
        <v>48</v>
      </c>
      <c r="Y20">
        <f>ROUND(NORMINV('Rand Deaths'!Y20,'Mean Deaths'!Y20,'S.D Deaths'!Y20),0)</f>
        <v>41</v>
      </c>
      <c r="Z20">
        <f>ROUND(NORMINV('Rand Deaths'!Z20,'Mean Deaths'!Z20,'S.D Deaths'!Z20),0)</f>
        <v>66</v>
      </c>
      <c r="AA20">
        <f>ROUND(NORMINV('Rand Deaths'!AA20,'Mean Deaths'!AA20,'S.D Deaths'!AA20),0)</f>
        <v>71</v>
      </c>
      <c r="AB20">
        <f>ROUND(NORMINV('Rand Deaths'!AB20,'Mean Deaths'!AB20,'S.D Deaths'!AB20),0)</f>
        <v>60</v>
      </c>
      <c r="AC20">
        <f>ROUND(NORMINV('Rand Deaths'!AC20,'Mean Deaths'!AC20,'S.D Deaths'!AC20),0)</f>
        <v>64</v>
      </c>
      <c r="AD20">
        <f>ROUND(NORMINV('Rand Deaths'!AD20,'Mean Deaths'!AD20,'S.D Deaths'!AD20),0)</f>
        <v>70</v>
      </c>
      <c r="AE20">
        <f>ROUND(NORMINV('Rand Deaths'!AE20,'Mean Deaths'!AE20,'S.D Deaths'!AE20),0)</f>
        <v>68</v>
      </c>
      <c r="AF20">
        <f>ROUND(NORMINV('Rand Deaths'!AF20,'Mean Deaths'!AF20,'S.D Deaths'!AF20),0)</f>
        <v>84</v>
      </c>
      <c r="AG20">
        <f>ROUND(NORMINV('Rand Deaths'!AG20,'Mean Deaths'!AG20,'S.D Deaths'!AG20),0)</f>
        <v>99</v>
      </c>
      <c r="AH20">
        <f>ROUND(NORMINV('Rand Deaths'!AH20,'Mean Deaths'!AH20,'S.D Deaths'!AH20),0)</f>
        <v>123</v>
      </c>
      <c r="AI20">
        <f>ROUND(NORMINV('Rand Deaths'!AI20,'Mean Deaths'!AI20,'S.D Deaths'!AI20),0)</f>
        <v>115</v>
      </c>
      <c r="AJ20">
        <f>ROUND(NORMINV('Rand Deaths'!AJ20,'Mean Deaths'!AJ20,'S.D Deaths'!AJ20),0)</f>
        <v>127</v>
      </c>
      <c r="AK20">
        <f>ROUND(NORMINV('Rand Deaths'!AK20,'Mean Deaths'!AK20,'S.D Deaths'!AK20),0)</f>
        <v>144</v>
      </c>
      <c r="AL20">
        <f>ROUND(NORMINV('Rand Deaths'!AL20,'Mean Deaths'!AL20,'S.D Deaths'!AL20),0)</f>
        <v>150</v>
      </c>
      <c r="AM20">
        <f>ROUND(NORMINV('Rand Deaths'!AM20,'Mean Deaths'!AM20,'S.D Deaths'!AM20),0)</f>
        <v>199</v>
      </c>
      <c r="AN20">
        <f>ROUND(NORMINV('Rand Deaths'!AN20,'Mean Deaths'!AN20,'S.D Deaths'!AN20),0)</f>
        <v>228</v>
      </c>
      <c r="AO20">
        <f>ROUND(NORMINV('Rand Deaths'!AO20,'Mean Deaths'!AO20,'S.D Deaths'!AO20),0)</f>
        <v>220</v>
      </c>
      <c r="AP20">
        <f>ROUND(NORMINV('Rand Deaths'!AP20,'Mean Deaths'!AP20,'S.D Deaths'!AP20),0)</f>
        <v>241</v>
      </c>
      <c r="AQ20">
        <f>ROUND(NORMINV('Rand Deaths'!AQ20,'Mean Deaths'!AQ20,'S.D Deaths'!AQ20),0)</f>
        <v>268</v>
      </c>
      <c r="AR20">
        <f>ROUND(NORMINV('Rand Deaths'!AR20,'Mean Deaths'!AR20,'S.D Deaths'!AR20),0)</f>
        <v>318</v>
      </c>
      <c r="AS20">
        <f>ROUND(NORMINV('Rand Deaths'!AS20,'Mean Deaths'!AS20,'S.D Deaths'!AS20),0)</f>
        <v>303</v>
      </c>
      <c r="AT20">
        <f>ROUND(NORMINV('Rand Deaths'!AT20,'Mean Deaths'!AT20,'S.D Deaths'!AT20),0)</f>
        <v>371</v>
      </c>
      <c r="AU20">
        <f>ROUND(NORMINV('Rand Deaths'!AU20,'Mean Deaths'!AU20,'S.D Deaths'!AU20),0)</f>
        <v>413</v>
      </c>
      <c r="AV20">
        <f>ROUND(NORMINV('Rand Deaths'!AV20,'Mean Deaths'!AV20,'S.D Deaths'!AV20),0)</f>
        <v>425</v>
      </c>
      <c r="AW20">
        <f>ROUND(NORMINV('Rand Deaths'!AW20,'Mean Deaths'!AW20,'S.D Deaths'!AW20),0)</f>
        <v>437</v>
      </c>
      <c r="AX20">
        <f>ROUND(NORMINV('Rand Deaths'!AX20,'Mean Deaths'!AX20,'S.D Deaths'!AX20),0)</f>
        <v>465</v>
      </c>
      <c r="AY20">
        <f>ROUND(NORMINV('Rand Deaths'!AY20,'Mean Deaths'!AY20,'S.D Deaths'!AY20),0)</f>
        <v>482</v>
      </c>
      <c r="AZ20">
        <f>ROUND(NORMINV('Rand Deaths'!AZ20,'Mean Deaths'!AZ20,'S.D Deaths'!AZ20),0)</f>
        <v>507</v>
      </c>
      <c r="BA20">
        <f>ROUND(NORMINV('Rand Deaths'!BA20,'Mean Deaths'!BA20,'S.D Deaths'!BA20),0)</f>
        <v>472</v>
      </c>
      <c r="BB20">
        <f>ROUND(NORMINV('Rand Deaths'!BB20,'Mean Deaths'!BB20,'S.D Deaths'!BB20),0)</f>
        <v>470</v>
      </c>
      <c r="BC20">
        <f>ROUND(NORMINV('Rand Deaths'!BC20,'Mean Deaths'!BC20,'S.D Deaths'!BC20),0)</f>
        <v>431</v>
      </c>
      <c r="BD20">
        <f>ROUND(NORMINV('Rand Deaths'!BD20,'Mean Deaths'!BD20,'S.D Deaths'!BD20),0)</f>
        <v>404</v>
      </c>
      <c r="BE20">
        <f>ROUND(NORMINV('Rand Deaths'!BE20,'Mean Deaths'!BE20,'S.D Deaths'!BE20),0)</f>
        <v>360</v>
      </c>
      <c r="BF20">
        <f>ROUND(NORMINV('Rand Deaths'!BF20,'Mean Deaths'!BF20,'S.D Deaths'!BF20),0)</f>
        <v>280</v>
      </c>
      <c r="BG20">
        <f>ROUND(NORMINV('Rand Deaths'!BG20,'Mean Deaths'!BG20,'S.D Deaths'!BG20),0)</f>
        <v>212</v>
      </c>
      <c r="BH20">
        <f>ROUND(NORMINV('Rand Deaths'!BH20,'Mean Deaths'!BH20,'S.D Deaths'!BH20),0)</f>
        <v>201</v>
      </c>
      <c r="BI20">
        <f>ROUND(NORMINV('Rand Deaths'!BI20,'Mean Deaths'!BI20,'S.D Deaths'!BI20),0)</f>
        <v>149</v>
      </c>
      <c r="BJ20">
        <f>ROUND(NORMINV('Rand Deaths'!BJ20,'Mean Deaths'!BJ20,'S.D Deaths'!BJ20),0)</f>
        <v>110</v>
      </c>
      <c r="BK20">
        <f>ROUND(NORMINV('Rand Deaths'!BK20,'Mean Deaths'!BK20,'S.D Deaths'!BK20),0)</f>
        <v>71</v>
      </c>
      <c r="BL20">
        <f>ROUND(NORMINV('Rand Deaths'!BL20,'Mean Deaths'!BL20,'S.D Deaths'!BL20),0)</f>
        <v>57</v>
      </c>
      <c r="BM20">
        <f>ROUND(NORMINV('Rand Deaths'!BM20,'Mean Deaths'!BM20,'S.D Deaths'!BM20),0)</f>
        <v>37</v>
      </c>
      <c r="BN20">
        <f>ROUND(NORMINV('Rand Deaths'!BN20,'Mean Deaths'!BN20,'S.D Deaths'!BN20),0)</f>
        <v>21</v>
      </c>
      <c r="BO20">
        <f>ROUND(NORMINV('Rand Deaths'!BO20,'Mean Deaths'!BO20,'S.D Deaths'!BO20),0)</f>
        <v>20</v>
      </c>
      <c r="BP20">
        <f>ROUND(NORMINV('Rand Deaths'!BP20,'Mean Deaths'!BP20,'S.D Deaths'!BP20),0)</f>
        <v>10</v>
      </c>
      <c r="BQ20">
        <f>ROUND(NORMINV('Rand Deaths'!BQ20,'Mean Deaths'!BQ20,'S.D Deaths'!BQ20),0)</f>
        <v>7</v>
      </c>
      <c r="BR20">
        <f>ROUND(NORMINV('Rand Deaths'!BR20,'Mean Deaths'!BR20,'S.D Deaths'!BR20),0)</f>
        <v>2</v>
      </c>
      <c r="BS20">
        <f>'No. policies'!BS20</f>
        <v>7</v>
      </c>
    </row>
    <row r="21" spans="1:71" x14ac:dyDescent="0.25">
      <c r="A21" s="1">
        <v>20</v>
      </c>
      <c r="B21">
        <f>ROUND(NORMINV('Rand Deaths'!B21,'Mean Deaths'!B21,'S.D Deaths'!B21),0)</f>
        <v>9</v>
      </c>
      <c r="C21">
        <f>ROUND(NORMINV('Rand Deaths'!C21,'Mean Deaths'!C21,'S.D Deaths'!C21),0)</f>
        <v>10</v>
      </c>
      <c r="D21">
        <f>ROUND(NORMINV('Rand Deaths'!D21,'Mean Deaths'!D21,'S.D Deaths'!D21),0)</f>
        <v>15</v>
      </c>
      <c r="E21">
        <f>ROUND(NORMINV('Rand Deaths'!E21,'Mean Deaths'!E21,'S.D Deaths'!E21),0)</f>
        <v>7</v>
      </c>
      <c r="F21">
        <f>ROUND(NORMINV('Rand Deaths'!F21,'Mean Deaths'!F21,'S.D Deaths'!F21),0)</f>
        <v>11</v>
      </c>
      <c r="G21">
        <f>ROUND(NORMINV('Rand Deaths'!G21,'Mean Deaths'!G21,'S.D Deaths'!G21),0)</f>
        <v>18</v>
      </c>
      <c r="H21">
        <f>ROUND(NORMINV('Rand Deaths'!H21,'Mean Deaths'!H21,'S.D Deaths'!H21),0)</f>
        <v>4</v>
      </c>
      <c r="I21">
        <f>ROUND(NORMINV('Rand Deaths'!I21,'Mean Deaths'!I21,'S.D Deaths'!I21),0)</f>
        <v>9</v>
      </c>
      <c r="J21">
        <f>ROUND(NORMINV('Rand Deaths'!J21,'Mean Deaths'!J21,'S.D Deaths'!J21),0)</f>
        <v>18</v>
      </c>
      <c r="K21">
        <f>ROUND(NORMINV('Rand Deaths'!K21,'Mean Deaths'!K21,'S.D Deaths'!K21),0)</f>
        <v>17</v>
      </c>
      <c r="L21">
        <f>ROUND(NORMINV('Rand Deaths'!L21,'Mean Deaths'!L21,'S.D Deaths'!L21),0)</f>
        <v>12</v>
      </c>
      <c r="M21">
        <f>ROUND(NORMINV('Rand Deaths'!M21,'Mean Deaths'!M21,'S.D Deaths'!M21),0)</f>
        <v>25</v>
      </c>
      <c r="N21">
        <f>ROUND(NORMINV('Rand Deaths'!N21,'Mean Deaths'!N21,'S.D Deaths'!N21),0)</f>
        <v>23</v>
      </c>
      <c r="O21">
        <f>ROUND(NORMINV('Rand Deaths'!O21,'Mean Deaths'!O21,'S.D Deaths'!O21),0)</f>
        <v>25</v>
      </c>
      <c r="P21">
        <f>ROUND(NORMINV('Rand Deaths'!P21,'Mean Deaths'!P21,'S.D Deaths'!P21),0)</f>
        <v>26</v>
      </c>
      <c r="Q21">
        <f>ROUND(NORMINV('Rand Deaths'!Q21,'Mean Deaths'!Q21,'S.D Deaths'!Q21),0)</f>
        <v>18</v>
      </c>
      <c r="R21">
        <f>ROUND(NORMINV('Rand Deaths'!R21,'Mean Deaths'!R21,'S.D Deaths'!R21),0)</f>
        <v>27</v>
      </c>
      <c r="S21">
        <f>ROUND(NORMINV('Rand Deaths'!S21,'Mean Deaths'!S21,'S.D Deaths'!S21),0)</f>
        <v>27</v>
      </c>
      <c r="T21">
        <f>ROUND(NORMINV('Rand Deaths'!T21,'Mean Deaths'!T21,'S.D Deaths'!T21),0)</f>
        <v>40</v>
      </c>
      <c r="U21">
        <f>ROUND(NORMINV('Rand Deaths'!U21,'Mean Deaths'!U21,'S.D Deaths'!U21),0)</f>
        <v>25</v>
      </c>
      <c r="V21">
        <f>ROUND(NORMINV('Rand Deaths'!V21,'Mean Deaths'!V21,'S.D Deaths'!V21),0)</f>
        <v>39</v>
      </c>
      <c r="W21">
        <f>ROUND(NORMINV('Rand Deaths'!W21,'Mean Deaths'!W21,'S.D Deaths'!W21),0)</f>
        <v>46</v>
      </c>
      <c r="X21">
        <f>ROUND(NORMINV('Rand Deaths'!X21,'Mean Deaths'!X21,'S.D Deaths'!X21),0)</f>
        <v>45</v>
      </c>
      <c r="Y21">
        <f>ROUND(NORMINV('Rand Deaths'!Y21,'Mean Deaths'!Y21,'S.D Deaths'!Y21),0)</f>
        <v>48</v>
      </c>
      <c r="Z21">
        <f>ROUND(NORMINV('Rand Deaths'!Z21,'Mean Deaths'!Z21,'S.D Deaths'!Z21),0)</f>
        <v>55</v>
      </c>
      <c r="AA21">
        <f>ROUND(NORMINV('Rand Deaths'!AA21,'Mean Deaths'!AA21,'S.D Deaths'!AA21),0)</f>
        <v>62</v>
      </c>
      <c r="AB21">
        <f>ROUND(NORMINV('Rand Deaths'!AB21,'Mean Deaths'!AB21,'S.D Deaths'!AB21),0)</f>
        <v>73</v>
      </c>
      <c r="AC21">
        <f>ROUND(NORMINV('Rand Deaths'!AC21,'Mean Deaths'!AC21,'S.D Deaths'!AC21),0)</f>
        <v>81</v>
      </c>
      <c r="AD21">
        <f>ROUND(NORMINV('Rand Deaths'!AD21,'Mean Deaths'!AD21,'S.D Deaths'!AD21),0)</f>
        <v>96</v>
      </c>
      <c r="AE21">
        <f>ROUND(NORMINV('Rand Deaths'!AE21,'Mean Deaths'!AE21,'S.D Deaths'!AE21),0)</f>
        <v>71</v>
      </c>
      <c r="AF21">
        <f>ROUND(NORMINV('Rand Deaths'!AF21,'Mean Deaths'!AF21,'S.D Deaths'!AF21),0)</f>
        <v>108</v>
      </c>
      <c r="AG21">
        <f>ROUND(NORMINV('Rand Deaths'!AG21,'Mean Deaths'!AG21,'S.D Deaths'!AG21),0)</f>
        <v>101</v>
      </c>
      <c r="AH21">
        <f>ROUND(NORMINV('Rand Deaths'!AH21,'Mean Deaths'!AH21,'S.D Deaths'!AH21),0)</f>
        <v>103</v>
      </c>
      <c r="AI21">
        <f>ROUND(NORMINV('Rand Deaths'!AI21,'Mean Deaths'!AI21,'S.D Deaths'!AI21),0)</f>
        <v>110</v>
      </c>
      <c r="AJ21">
        <f>ROUND(NORMINV('Rand Deaths'!AJ21,'Mean Deaths'!AJ21,'S.D Deaths'!AJ21),0)</f>
        <v>137</v>
      </c>
      <c r="AK21">
        <f>ROUND(NORMINV('Rand Deaths'!AK21,'Mean Deaths'!AK21,'S.D Deaths'!AK21),0)</f>
        <v>141</v>
      </c>
      <c r="AL21">
        <f>ROUND(NORMINV('Rand Deaths'!AL21,'Mean Deaths'!AL21,'S.D Deaths'!AL21),0)</f>
        <v>179</v>
      </c>
      <c r="AM21">
        <f>ROUND(NORMINV('Rand Deaths'!AM21,'Mean Deaths'!AM21,'S.D Deaths'!AM21),0)</f>
        <v>198</v>
      </c>
      <c r="AN21">
        <f>ROUND(NORMINV('Rand Deaths'!AN21,'Mean Deaths'!AN21,'S.D Deaths'!AN21),0)</f>
        <v>196</v>
      </c>
      <c r="AO21">
        <f>ROUND(NORMINV('Rand Deaths'!AO21,'Mean Deaths'!AO21,'S.D Deaths'!AO21),0)</f>
        <v>234</v>
      </c>
      <c r="AP21">
        <f>ROUND(NORMINV('Rand Deaths'!AP21,'Mean Deaths'!AP21,'S.D Deaths'!AP21),0)</f>
        <v>256</v>
      </c>
      <c r="AQ21">
        <f>ROUND(NORMINV('Rand Deaths'!AQ21,'Mean Deaths'!AQ21,'S.D Deaths'!AQ21),0)</f>
        <v>238</v>
      </c>
      <c r="AR21">
        <f>ROUND(NORMINV('Rand Deaths'!AR21,'Mean Deaths'!AR21,'S.D Deaths'!AR21),0)</f>
        <v>341</v>
      </c>
      <c r="AS21">
        <f>ROUND(NORMINV('Rand Deaths'!AS21,'Mean Deaths'!AS21,'S.D Deaths'!AS21),0)</f>
        <v>321</v>
      </c>
      <c r="AT21">
        <f>ROUND(NORMINV('Rand Deaths'!AT21,'Mean Deaths'!AT21,'S.D Deaths'!AT21),0)</f>
        <v>389</v>
      </c>
      <c r="AU21">
        <f>ROUND(NORMINV('Rand Deaths'!AU21,'Mean Deaths'!AU21,'S.D Deaths'!AU21),0)</f>
        <v>429</v>
      </c>
      <c r="AV21">
        <f>ROUND(NORMINV('Rand Deaths'!AV21,'Mean Deaths'!AV21,'S.D Deaths'!AV21),0)</f>
        <v>434</v>
      </c>
      <c r="AW21">
        <f>ROUND(NORMINV('Rand Deaths'!AW21,'Mean Deaths'!AW21,'S.D Deaths'!AW21),0)</f>
        <v>468</v>
      </c>
      <c r="AX21">
        <f>ROUND(NORMINV('Rand Deaths'!AX21,'Mean Deaths'!AX21,'S.D Deaths'!AX21),0)</f>
        <v>472</v>
      </c>
      <c r="AY21">
        <f>ROUND(NORMINV('Rand Deaths'!AY21,'Mean Deaths'!AY21,'S.D Deaths'!AY21),0)</f>
        <v>468</v>
      </c>
      <c r="AZ21">
        <f>ROUND(NORMINV('Rand Deaths'!AZ21,'Mean Deaths'!AZ21,'S.D Deaths'!AZ21),0)</f>
        <v>512</v>
      </c>
      <c r="BA21">
        <f>ROUND(NORMINV('Rand Deaths'!BA21,'Mean Deaths'!BA21,'S.D Deaths'!BA21),0)</f>
        <v>480</v>
      </c>
      <c r="BB21">
        <f>ROUND(NORMINV('Rand Deaths'!BB21,'Mean Deaths'!BB21,'S.D Deaths'!BB21),0)</f>
        <v>408</v>
      </c>
      <c r="BC21">
        <f>ROUND(NORMINV('Rand Deaths'!BC21,'Mean Deaths'!BC21,'S.D Deaths'!BC21),0)</f>
        <v>444</v>
      </c>
      <c r="BD21">
        <f>ROUND(NORMINV('Rand Deaths'!BD21,'Mean Deaths'!BD21,'S.D Deaths'!BD21),0)</f>
        <v>375</v>
      </c>
      <c r="BE21">
        <f>ROUND(NORMINV('Rand Deaths'!BE21,'Mean Deaths'!BE21,'S.D Deaths'!BE21),0)</f>
        <v>332</v>
      </c>
      <c r="BF21">
        <f>ROUND(NORMINV('Rand Deaths'!BF21,'Mean Deaths'!BF21,'S.D Deaths'!BF21),0)</f>
        <v>249</v>
      </c>
      <c r="BG21">
        <f>ROUND(NORMINV('Rand Deaths'!BG21,'Mean Deaths'!BG21,'S.D Deaths'!BG21),0)</f>
        <v>233</v>
      </c>
      <c r="BH21">
        <f>ROUND(NORMINV('Rand Deaths'!BH21,'Mean Deaths'!BH21,'S.D Deaths'!BH21),0)</f>
        <v>159</v>
      </c>
      <c r="BI21">
        <f>ROUND(NORMINV('Rand Deaths'!BI21,'Mean Deaths'!BI21,'S.D Deaths'!BI21),0)</f>
        <v>140</v>
      </c>
      <c r="BJ21">
        <f>ROUND(NORMINV('Rand Deaths'!BJ21,'Mean Deaths'!BJ21,'S.D Deaths'!BJ21),0)</f>
        <v>101</v>
      </c>
      <c r="BK21">
        <f>ROUND(NORMINV('Rand Deaths'!BK21,'Mean Deaths'!BK21,'S.D Deaths'!BK21),0)</f>
        <v>79</v>
      </c>
      <c r="BL21">
        <f>ROUND(NORMINV('Rand Deaths'!BL21,'Mean Deaths'!BL21,'S.D Deaths'!BL21),0)</f>
        <v>65</v>
      </c>
      <c r="BM21">
        <f>ROUND(NORMINV('Rand Deaths'!BM21,'Mean Deaths'!BM21,'S.D Deaths'!BM21),0)</f>
        <v>42</v>
      </c>
      <c r="BN21">
        <f>ROUND(NORMINV('Rand Deaths'!BN21,'Mean Deaths'!BN21,'S.D Deaths'!BN21),0)</f>
        <v>36</v>
      </c>
      <c r="BO21">
        <f>ROUND(NORMINV('Rand Deaths'!BO21,'Mean Deaths'!BO21,'S.D Deaths'!BO21),0)</f>
        <v>12</v>
      </c>
      <c r="BP21">
        <f>ROUND(NORMINV('Rand Deaths'!BP21,'Mean Deaths'!BP21,'S.D Deaths'!BP21),0)</f>
        <v>11</v>
      </c>
      <c r="BQ21">
        <f>ROUND(NORMINV('Rand Deaths'!BQ21,'Mean Deaths'!BQ21,'S.D Deaths'!BQ21),0)</f>
        <v>6</v>
      </c>
      <c r="BR21">
        <f>ROUND(NORMINV('Rand Deaths'!BR21,'Mean Deaths'!BR21,'S.D Deaths'!BR21),0)</f>
        <v>4</v>
      </c>
      <c r="BS21">
        <f>'No. policies'!BS21</f>
        <v>7</v>
      </c>
    </row>
    <row r="22" spans="1:71" x14ac:dyDescent="0.25">
      <c r="A22" s="1">
        <v>21</v>
      </c>
      <c r="B22">
        <f>ROUND(NORMINV('Rand Deaths'!B22,'Mean Deaths'!B22,'S.D Deaths'!B22),0)</f>
        <v>9</v>
      </c>
      <c r="C22">
        <f>ROUND(NORMINV('Rand Deaths'!C22,'Mean Deaths'!C22,'S.D Deaths'!C22),0)</f>
        <v>5</v>
      </c>
      <c r="D22">
        <f>ROUND(NORMINV('Rand Deaths'!D22,'Mean Deaths'!D22,'S.D Deaths'!D22),0)</f>
        <v>11</v>
      </c>
      <c r="E22">
        <f>ROUND(NORMINV('Rand Deaths'!E22,'Mean Deaths'!E22,'S.D Deaths'!E22),0)</f>
        <v>2</v>
      </c>
      <c r="F22">
        <f>ROUND(NORMINV('Rand Deaths'!F22,'Mean Deaths'!F22,'S.D Deaths'!F22),0)</f>
        <v>15</v>
      </c>
      <c r="G22">
        <f>ROUND(NORMINV('Rand Deaths'!G22,'Mean Deaths'!G22,'S.D Deaths'!G22),0)</f>
        <v>17</v>
      </c>
      <c r="H22">
        <f>ROUND(NORMINV('Rand Deaths'!H22,'Mean Deaths'!H22,'S.D Deaths'!H22),0)</f>
        <v>12</v>
      </c>
      <c r="I22">
        <f>ROUND(NORMINV('Rand Deaths'!I22,'Mean Deaths'!I22,'S.D Deaths'!I22),0)</f>
        <v>15</v>
      </c>
      <c r="J22">
        <f>ROUND(NORMINV('Rand Deaths'!J22,'Mean Deaths'!J22,'S.D Deaths'!J22),0)</f>
        <v>15</v>
      </c>
      <c r="K22">
        <f>ROUND(NORMINV('Rand Deaths'!K22,'Mean Deaths'!K22,'S.D Deaths'!K22),0)</f>
        <v>17</v>
      </c>
      <c r="L22">
        <f>ROUND(NORMINV('Rand Deaths'!L22,'Mean Deaths'!L22,'S.D Deaths'!L22),0)</f>
        <v>17</v>
      </c>
      <c r="M22">
        <f>ROUND(NORMINV('Rand Deaths'!M22,'Mean Deaths'!M22,'S.D Deaths'!M22),0)</f>
        <v>22</v>
      </c>
      <c r="N22">
        <f>ROUND(NORMINV('Rand Deaths'!N22,'Mean Deaths'!N22,'S.D Deaths'!N22),0)</f>
        <v>18</v>
      </c>
      <c r="O22">
        <f>ROUND(NORMINV('Rand Deaths'!O22,'Mean Deaths'!O22,'S.D Deaths'!O22),0)</f>
        <v>26</v>
      </c>
      <c r="P22">
        <f>ROUND(NORMINV('Rand Deaths'!P22,'Mean Deaths'!P22,'S.D Deaths'!P22),0)</f>
        <v>24</v>
      </c>
      <c r="Q22">
        <f>ROUND(NORMINV('Rand Deaths'!Q22,'Mean Deaths'!Q22,'S.D Deaths'!Q22),0)</f>
        <v>22</v>
      </c>
      <c r="R22">
        <f>ROUND(NORMINV('Rand Deaths'!R22,'Mean Deaths'!R22,'S.D Deaths'!R22),0)</f>
        <v>28</v>
      </c>
      <c r="S22">
        <f>ROUND(NORMINV('Rand Deaths'!S22,'Mean Deaths'!S22,'S.D Deaths'!S22),0)</f>
        <v>22</v>
      </c>
      <c r="T22">
        <f>ROUND(NORMINV('Rand Deaths'!T22,'Mean Deaths'!T22,'S.D Deaths'!T22),0)</f>
        <v>23</v>
      </c>
      <c r="U22">
        <f>ROUND(NORMINV('Rand Deaths'!U22,'Mean Deaths'!U22,'S.D Deaths'!U22),0)</f>
        <v>45</v>
      </c>
      <c r="V22">
        <f>ROUND(NORMINV('Rand Deaths'!V22,'Mean Deaths'!V22,'S.D Deaths'!V22),0)</f>
        <v>42</v>
      </c>
      <c r="W22">
        <f>ROUND(NORMINV('Rand Deaths'!W22,'Mean Deaths'!W22,'S.D Deaths'!W22),0)</f>
        <v>35</v>
      </c>
      <c r="X22">
        <f>ROUND(NORMINV('Rand Deaths'!X22,'Mean Deaths'!X22,'S.D Deaths'!X22),0)</f>
        <v>48</v>
      </c>
      <c r="Y22">
        <f>ROUND(NORMINV('Rand Deaths'!Y22,'Mean Deaths'!Y22,'S.D Deaths'!Y22),0)</f>
        <v>54</v>
      </c>
      <c r="Z22">
        <f>ROUND(NORMINV('Rand Deaths'!Z22,'Mean Deaths'!Z22,'S.D Deaths'!Z22),0)</f>
        <v>61</v>
      </c>
      <c r="AA22">
        <f>ROUND(NORMINV('Rand Deaths'!AA22,'Mean Deaths'!AA22,'S.D Deaths'!AA22),0)</f>
        <v>62</v>
      </c>
      <c r="AB22">
        <f>ROUND(NORMINV('Rand Deaths'!AB22,'Mean Deaths'!AB22,'S.D Deaths'!AB22),0)</f>
        <v>58</v>
      </c>
      <c r="AC22">
        <f>ROUND(NORMINV('Rand Deaths'!AC22,'Mean Deaths'!AC22,'S.D Deaths'!AC22),0)</f>
        <v>59</v>
      </c>
      <c r="AD22">
        <f>ROUND(NORMINV('Rand Deaths'!AD22,'Mean Deaths'!AD22,'S.D Deaths'!AD22),0)</f>
        <v>77</v>
      </c>
      <c r="AE22">
        <f>ROUND(NORMINV('Rand Deaths'!AE22,'Mean Deaths'!AE22,'S.D Deaths'!AE22),0)</f>
        <v>82</v>
      </c>
      <c r="AF22">
        <f>ROUND(NORMINV('Rand Deaths'!AF22,'Mean Deaths'!AF22,'S.D Deaths'!AF22),0)</f>
        <v>96</v>
      </c>
      <c r="AG22">
        <f>ROUND(NORMINV('Rand Deaths'!AG22,'Mean Deaths'!AG22,'S.D Deaths'!AG22),0)</f>
        <v>82</v>
      </c>
      <c r="AH22">
        <f>ROUND(NORMINV('Rand Deaths'!AH22,'Mean Deaths'!AH22,'S.D Deaths'!AH22),0)</f>
        <v>109</v>
      </c>
      <c r="AI22">
        <f>ROUND(NORMINV('Rand Deaths'!AI22,'Mean Deaths'!AI22,'S.D Deaths'!AI22),0)</f>
        <v>120</v>
      </c>
      <c r="AJ22">
        <f>ROUND(NORMINV('Rand Deaths'!AJ22,'Mean Deaths'!AJ22,'S.D Deaths'!AJ22),0)</f>
        <v>128</v>
      </c>
      <c r="AK22">
        <f>ROUND(NORMINV('Rand Deaths'!AK22,'Mean Deaths'!AK22,'S.D Deaths'!AK22),0)</f>
        <v>170</v>
      </c>
      <c r="AL22">
        <f>ROUND(NORMINV('Rand Deaths'!AL22,'Mean Deaths'!AL22,'S.D Deaths'!AL22),0)</f>
        <v>160</v>
      </c>
      <c r="AM22">
        <f>ROUND(NORMINV('Rand Deaths'!AM22,'Mean Deaths'!AM22,'S.D Deaths'!AM22),0)</f>
        <v>192</v>
      </c>
      <c r="AN22">
        <f>ROUND(NORMINV('Rand Deaths'!AN22,'Mean Deaths'!AN22,'S.D Deaths'!AN22),0)</f>
        <v>187</v>
      </c>
      <c r="AO22">
        <f>ROUND(NORMINV('Rand Deaths'!AO22,'Mean Deaths'!AO22,'S.D Deaths'!AO22),0)</f>
        <v>211</v>
      </c>
      <c r="AP22">
        <f>ROUND(NORMINV('Rand Deaths'!AP22,'Mean Deaths'!AP22,'S.D Deaths'!AP22),0)</f>
        <v>265</v>
      </c>
      <c r="AQ22">
        <f>ROUND(NORMINV('Rand Deaths'!AQ22,'Mean Deaths'!AQ22,'S.D Deaths'!AQ22),0)</f>
        <v>278</v>
      </c>
      <c r="AR22">
        <f>ROUND(NORMINV('Rand Deaths'!AR22,'Mean Deaths'!AR22,'S.D Deaths'!AR22),0)</f>
        <v>318</v>
      </c>
      <c r="AS22">
        <f>ROUND(NORMINV('Rand Deaths'!AS22,'Mean Deaths'!AS22,'S.D Deaths'!AS22),0)</f>
        <v>353</v>
      </c>
      <c r="AT22">
        <f>ROUND(NORMINV('Rand Deaths'!AT22,'Mean Deaths'!AT22,'S.D Deaths'!AT22),0)</f>
        <v>338</v>
      </c>
      <c r="AU22">
        <f>ROUND(NORMINV('Rand Deaths'!AU22,'Mean Deaths'!AU22,'S.D Deaths'!AU22),0)</f>
        <v>415</v>
      </c>
      <c r="AV22">
        <f>ROUND(NORMINV('Rand Deaths'!AV22,'Mean Deaths'!AV22,'S.D Deaths'!AV22),0)</f>
        <v>440</v>
      </c>
      <c r="AW22">
        <f>ROUND(NORMINV('Rand Deaths'!AW22,'Mean Deaths'!AW22,'S.D Deaths'!AW22),0)</f>
        <v>430</v>
      </c>
      <c r="AX22">
        <f>ROUND(NORMINV('Rand Deaths'!AX22,'Mean Deaths'!AX22,'S.D Deaths'!AX22),0)</f>
        <v>445</v>
      </c>
      <c r="AY22">
        <f>ROUND(NORMINV('Rand Deaths'!AY22,'Mean Deaths'!AY22,'S.D Deaths'!AY22),0)</f>
        <v>500</v>
      </c>
      <c r="AZ22">
        <f>ROUND(NORMINV('Rand Deaths'!AZ22,'Mean Deaths'!AZ22,'S.D Deaths'!AZ22),0)</f>
        <v>472</v>
      </c>
      <c r="BA22">
        <f>ROUND(NORMINV('Rand Deaths'!BA22,'Mean Deaths'!BA22,'S.D Deaths'!BA22),0)</f>
        <v>529</v>
      </c>
      <c r="BB22">
        <f>ROUND(NORMINV('Rand Deaths'!BB22,'Mean Deaths'!BB22,'S.D Deaths'!BB22),0)</f>
        <v>469</v>
      </c>
      <c r="BC22">
        <f>ROUND(NORMINV('Rand Deaths'!BC22,'Mean Deaths'!BC22,'S.D Deaths'!BC22),0)</f>
        <v>405</v>
      </c>
      <c r="BD22">
        <f>ROUND(NORMINV('Rand Deaths'!BD22,'Mean Deaths'!BD22,'S.D Deaths'!BD22),0)</f>
        <v>384</v>
      </c>
      <c r="BE22">
        <f>ROUND(NORMINV('Rand Deaths'!BE22,'Mean Deaths'!BE22,'S.D Deaths'!BE22),0)</f>
        <v>321</v>
      </c>
      <c r="BF22">
        <f>ROUND(NORMINV('Rand Deaths'!BF22,'Mean Deaths'!BF22,'S.D Deaths'!BF22),0)</f>
        <v>279</v>
      </c>
      <c r="BG22">
        <f>ROUND(NORMINV('Rand Deaths'!BG22,'Mean Deaths'!BG22,'S.D Deaths'!BG22),0)</f>
        <v>239</v>
      </c>
      <c r="BH22">
        <f>ROUND(NORMINV('Rand Deaths'!BH22,'Mean Deaths'!BH22,'S.D Deaths'!BH22),0)</f>
        <v>191</v>
      </c>
      <c r="BI22">
        <f>ROUND(NORMINV('Rand Deaths'!BI22,'Mean Deaths'!BI22,'S.D Deaths'!BI22),0)</f>
        <v>152</v>
      </c>
      <c r="BJ22">
        <f>ROUND(NORMINV('Rand Deaths'!BJ22,'Mean Deaths'!BJ22,'S.D Deaths'!BJ22),0)</f>
        <v>111</v>
      </c>
      <c r="BK22">
        <f>ROUND(NORMINV('Rand Deaths'!BK22,'Mean Deaths'!BK22,'S.D Deaths'!BK22),0)</f>
        <v>87</v>
      </c>
      <c r="BL22">
        <f>ROUND(NORMINV('Rand Deaths'!BL22,'Mean Deaths'!BL22,'S.D Deaths'!BL22),0)</f>
        <v>51</v>
      </c>
      <c r="BM22">
        <f>ROUND(NORMINV('Rand Deaths'!BM22,'Mean Deaths'!BM22,'S.D Deaths'!BM22),0)</f>
        <v>46</v>
      </c>
      <c r="BN22">
        <f>ROUND(NORMINV('Rand Deaths'!BN22,'Mean Deaths'!BN22,'S.D Deaths'!BN22),0)</f>
        <v>32</v>
      </c>
      <c r="BO22">
        <f>ROUND(NORMINV('Rand Deaths'!BO22,'Mean Deaths'!BO22,'S.D Deaths'!BO22),0)</f>
        <v>23</v>
      </c>
      <c r="BP22">
        <f>ROUND(NORMINV('Rand Deaths'!BP22,'Mean Deaths'!BP22,'S.D Deaths'!BP22),0)</f>
        <v>7</v>
      </c>
      <c r="BQ22">
        <f>ROUND(NORMINV('Rand Deaths'!BQ22,'Mean Deaths'!BQ22,'S.D Deaths'!BQ22),0)</f>
        <v>7</v>
      </c>
      <c r="BR22">
        <f>ROUND(NORMINV('Rand Deaths'!BR22,'Mean Deaths'!BR22,'S.D Deaths'!BR22),0)</f>
        <v>7</v>
      </c>
      <c r="BS22">
        <f>'No. policies'!BS22</f>
        <v>8</v>
      </c>
    </row>
    <row r="23" spans="1:71" x14ac:dyDescent="0.25">
      <c r="A23" s="1">
        <v>22</v>
      </c>
      <c r="B23">
        <f>ROUND(NORMINV('Rand Deaths'!B23,'Mean Deaths'!B23,'S.D Deaths'!B23),0)</f>
        <v>4</v>
      </c>
      <c r="C23">
        <f>ROUND(NORMINV('Rand Deaths'!C23,'Mean Deaths'!C23,'S.D Deaths'!C23),0)</f>
        <v>2</v>
      </c>
      <c r="D23">
        <f>ROUND(NORMINV('Rand Deaths'!D23,'Mean Deaths'!D23,'S.D Deaths'!D23),0)</f>
        <v>9</v>
      </c>
      <c r="E23">
        <f>ROUND(NORMINV('Rand Deaths'!E23,'Mean Deaths'!E23,'S.D Deaths'!E23),0)</f>
        <v>5</v>
      </c>
      <c r="F23">
        <f>ROUND(NORMINV('Rand Deaths'!F23,'Mean Deaths'!F23,'S.D Deaths'!F23),0)</f>
        <v>15</v>
      </c>
      <c r="G23">
        <f>ROUND(NORMINV('Rand Deaths'!G23,'Mean Deaths'!G23,'S.D Deaths'!G23),0)</f>
        <v>14</v>
      </c>
      <c r="H23">
        <f>ROUND(NORMINV('Rand Deaths'!H23,'Mean Deaths'!H23,'S.D Deaths'!H23),0)</f>
        <v>17</v>
      </c>
      <c r="I23">
        <f>ROUND(NORMINV('Rand Deaths'!I23,'Mean Deaths'!I23,'S.D Deaths'!I23),0)</f>
        <v>16</v>
      </c>
      <c r="J23">
        <f>ROUND(NORMINV('Rand Deaths'!J23,'Mean Deaths'!J23,'S.D Deaths'!J23),0)</f>
        <v>17</v>
      </c>
      <c r="K23">
        <f>ROUND(NORMINV('Rand Deaths'!K23,'Mean Deaths'!K23,'S.D Deaths'!K23),0)</f>
        <v>20</v>
      </c>
      <c r="L23">
        <f>ROUND(NORMINV('Rand Deaths'!L23,'Mean Deaths'!L23,'S.D Deaths'!L23),0)</f>
        <v>17</v>
      </c>
      <c r="M23">
        <f>ROUND(NORMINV('Rand Deaths'!M23,'Mean Deaths'!M23,'S.D Deaths'!M23),0)</f>
        <v>15</v>
      </c>
      <c r="N23">
        <f>ROUND(NORMINV('Rand Deaths'!N23,'Mean Deaths'!N23,'S.D Deaths'!N23),0)</f>
        <v>23</v>
      </c>
      <c r="O23">
        <f>ROUND(NORMINV('Rand Deaths'!O23,'Mean Deaths'!O23,'S.D Deaths'!O23),0)</f>
        <v>19</v>
      </c>
      <c r="P23">
        <f>ROUND(NORMINV('Rand Deaths'!P23,'Mean Deaths'!P23,'S.D Deaths'!P23),0)</f>
        <v>25</v>
      </c>
      <c r="Q23">
        <f>ROUND(NORMINV('Rand Deaths'!Q23,'Mean Deaths'!Q23,'S.D Deaths'!Q23),0)</f>
        <v>28</v>
      </c>
      <c r="R23">
        <f>ROUND(NORMINV('Rand Deaths'!R23,'Mean Deaths'!R23,'S.D Deaths'!R23),0)</f>
        <v>22</v>
      </c>
      <c r="S23">
        <f>ROUND(NORMINV('Rand Deaths'!S23,'Mean Deaths'!S23,'S.D Deaths'!S23),0)</f>
        <v>30</v>
      </c>
      <c r="T23">
        <f>ROUND(NORMINV('Rand Deaths'!T23,'Mean Deaths'!T23,'S.D Deaths'!T23),0)</f>
        <v>30</v>
      </c>
      <c r="U23">
        <f>ROUND(NORMINV('Rand Deaths'!U23,'Mean Deaths'!U23,'S.D Deaths'!U23),0)</f>
        <v>39</v>
      </c>
      <c r="V23">
        <f>ROUND(NORMINV('Rand Deaths'!V23,'Mean Deaths'!V23,'S.D Deaths'!V23),0)</f>
        <v>35</v>
      </c>
      <c r="W23">
        <f>ROUND(NORMINV('Rand Deaths'!W23,'Mean Deaths'!W23,'S.D Deaths'!W23),0)</f>
        <v>41</v>
      </c>
      <c r="X23">
        <f>ROUND(NORMINV('Rand Deaths'!X23,'Mean Deaths'!X23,'S.D Deaths'!X23),0)</f>
        <v>43</v>
      </c>
      <c r="Y23">
        <f>ROUND(NORMINV('Rand Deaths'!Y23,'Mean Deaths'!Y23,'S.D Deaths'!Y23),0)</f>
        <v>49</v>
      </c>
      <c r="Z23">
        <f>ROUND(NORMINV('Rand Deaths'!Z23,'Mean Deaths'!Z23,'S.D Deaths'!Z23),0)</f>
        <v>61</v>
      </c>
      <c r="AA23">
        <f>ROUND(NORMINV('Rand Deaths'!AA23,'Mean Deaths'!AA23,'S.D Deaths'!AA23),0)</f>
        <v>54</v>
      </c>
      <c r="AB23">
        <f>ROUND(NORMINV('Rand Deaths'!AB23,'Mean Deaths'!AB23,'S.D Deaths'!AB23),0)</f>
        <v>50</v>
      </c>
      <c r="AC23">
        <f>ROUND(NORMINV('Rand Deaths'!AC23,'Mean Deaths'!AC23,'S.D Deaths'!AC23),0)</f>
        <v>71</v>
      </c>
      <c r="AD23">
        <f>ROUND(NORMINV('Rand Deaths'!AD23,'Mean Deaths'!AD23,'S.D Deaths'!AD23),0)</f>
        <v>74</v>
      </c>
      <c r="AE23">
        <f>ROUND(NORMINV('Rand Deaths'!AE23,'Mean Deaths'!AE23,'S.D Deaths'!AE23),0)</f>
        <v>95</v>
      </c>
      <c r="AF23">
        <f>ROUND(NORMINV('Rand Deaths'!AF23,'Mean Deaths'!AF23,'S.D Deaths'!AF23),0)</f>
        <v>87</v>
      </c>
      <c r="AG23">
        <f>ROUND(NORMINV('Rand Deaths'!AG23,'Mean Deaths'!AG23,'S.D Deaths'!AG23),0)</f>
        <v>104</v>
      </c>
      <c r="AH23">
        <f>ROUND(NORMINV('Rand Deaths'!AH23,'Mean Deaths'!AH23,'S.D Deaths'!AH23),0)</f>
        <v>98</v>
      </c>
      <c r="AI23">
        <f>ROUND(NORMINV('Rand Deaths'!AI23,'Mean Deaths'!AI23,'S.D Deaths'!AI23),0)</f>
        <v>130</v>
      </c>
      <c r="AJ23">
        <f>ROUND(NORMINV('Rand Deaths'!AJ23,'Mean Deaths'!AJ23,'S.D Deaths'!AJ23),0)</f>
        <v>146</v>
      </c>
      <c r="AK23">
        <f>ROUND(NORMINV('Rand Deaths'!AK23,'Mean Deaths'!AK23,'S.D Deaths'!AK23),0)</f>
        <v>134</v>
      </c>
      <c r="AL23">
        <f>ROUND(NORMINV('Rand Deaths'!AL23,'Mean Deaths'!AL23,'S.D Deaths'!AL23),0)</f>
        <v>161</v>
      </c>
      <c r="AM23">
        <f>ROUND(NORMINV('Rand Deaths'!AM23,'Mean Deaths'!AM23,'S.D Deaths'!AM23),0)</f>
        <v>193</v>
      </c>
      <c r="AN23">
        <f>ROUND(NORMINV('Rand Deaths'!AN23,'Mean Deaths'!AN23,'S.D Deaths'!AN23),0)</f>
        <v>203</v>
      </c>
      <c r="AO23">
        <f>ROUND(NORMINV('Rand Deaths'!AO23,'Mean Deaths'!AO23,'S.D Deaths'!AO23),0)</f>
        <v>213</v>
      </c>
      <c r="AP23">
        <f>ROUND(NORMINV('Rand Deaths'!AP23,'Mean Deaths'!AP23,'S.D Deaths'!AP23),0)</f>
        <v>236</v>
      </c>
      <c r="AQ23">
        <f>ROUND(NORMINV('Rand Deaths'!AQ23,'Mean Deaths'!AQ23,'S.D Deaths'!AQ23),0)</f>
        <v>274</v>
      </c>
      <c r="AR23">
        <f>ROUND(NORMINV('Rand Deaths'!AR23,'Mean Deaths'!AR23,'S.D Deaths'!AR23),0)</f>
        <v>272</v>
      </c>
      <c r="AS23">
        <f>ROUND(NORMINV('Rand Deaths'!AS23,'Mean Deaths'!AS23,'S.D Deaths'!AS23),0)</f>
        <v>307</v>
      </c>
      <c r="AT23">
        <f>ROUND(NORMINV('Rand Deaths'!AT23,'Mean Deaths'!AT23,'S.D Deaths'!AT23),0)</f>
        <v>384</v>
      </c>
      <c r="AU23">
        <f>ROUND(NORMINV('Rand Deaths'!AU23,'Mean Deaths'!AU23,'S.D Deaths'!AU23),0)</f>
        <v>388</v>
      </c>
      <c r="AV23">
        <f>ROUND(NORMINV('Rand Deaths'!AV23,'Mean Deaths'!AV23,'S.D Deaths'!AV23),0)</f>
        <v>473</v>
      </c>
      <c r="AW23">
        <f>ROUND(NORMINV('Rand Deaths'!AW23,'Mean Deaths'!AW23,'S.D Deaths'!AW23),0)</f>
        <v>466</v>
      </c>
      <c r="AX23">
        <f>ROUND(NORMINV('Rand Deaths'!AX23,'Mean Deaths'!AX23,'S.D Deaths'!AX23),0)</f>
        <v>490</v>
      </c>
      <c r="AY23">
        <f>ROUND(NORMINV('Rand Deaths'!AY23,'Mean Deaths'!AY23,'S.D Deaths'!AY23),0)</f>
        <v>490</v>
      </c>
      <c r="AZ23">
        <f>ROUND(NORMINV('Rand Deaths'!AZ23,'Mean Deaths'!AZ23,'S.D Deaths'!AZ23),0)</f>
        <v>525</v>
      </c>
      <c r="BA23">
        <f>ROUND(NORMINV('Rand Deaths'!BA23,'Mean Deaths'!BA23,'S.D Deaths'!BA23),0)</f>
        <v>476</v>
      </c>
      <c r="BB23">
        <f>ROUND(NORMINV('Rand Deaths'!BB23,'Mean Deaths'!BB23,'S.D Deaths'!BB23),0)</f>
        <v>460</v>
      </c>
      <c r="BC23">
        <f>ROUND(NORMINV('Rand Deaths'!BC23,'Mean Deaths'!BC23,'S.D Deaths'!BC23),0)</f>
        <v>429</v>
      </c>
      <c r="BD23">
        <f>ROUND(NORMINV('Rand Deaths'!BD23,'Mean Deaths'!BD23,'S.D Deaths'!BD23),0)</f>
        <v>396</v>
      </c>
      <c r="BE23">
        <f>ROUND(NORMINV('Rand Deaths'!BE23,'Mean Deaths'!BE23,'S.D Deaths'!BE23),0)</f>
        <v>338</v>
      </c>
      <c r="BF23">
        <f>ROUND(NORMINV('Rand Deaths'!BF23,'Mean Deaths'!BF23,'S.D Deaths'!BF23),0)</f>
        <v>288</v>
      </c>
      <c r="BG23">
        <f>ROUND(NORMINV('Rand Deaths'!BG23,'Mean Deaths'!BG23,'S.D Deaths'!BG23),0)</f>
        <v>223</v>
      </c>
      <c r="BH23">
        <f>ROUND(NORMINV('Rand Deaths'!BH23,'Mean Deaths'!BH23,'S.D Deaths'!BH23),0)</f>
        <v>177</v>
      </c>
      <c r="BI23">
        <f>ROUND(NORMINV('Rand Deaths'!BI23,'Mean Deaths'!BI23,'S.D Deaths'!BI23),0)</f>
        <v>148</v>
      </c>
      <c r="BJ23">
        <f>ROUND(NORMINV('Rand Deaths'!BJ23,'Mean Deaths'!BJ23,'S.D Deaths'!BJ23),0)</f>
        <v>89</v>
      </c>
      <c r="BK23">
        <f>ROUND(NORMINV('Rand Deaths'!BK23,'Mean Deaths'!BK23,'S.D Deaths'!BK23),0)</f>
        <v>85</v>
      </c>
      <c r="BL23">
        <f>ROUND(NORMINV('Rand Deaths'!BL23,'Mean Deaths'!BL23,'S.D Deaths'!BL23),0)</f>
        <v>62</v>
      </c>
      <c r="BM23">
        <f>ROUND(NORMINV('Rand Deaths'!BM23,'Mean Deaths'!BM23,'S.D Deaths'!BM23),0)</f>
        <v>36</v>
      </c>
      <c r="BN23">
        <f>ROUND(NORMINV('Rand Deaths'!BN23,'Mean Deaths'!BN23,'S.D Deaths'!BN23),0)</f>
        <v>27</v>
      </c>
      <c r="BO23">
        <f>ROUND(NORMINV('Rand Deaths'!BO23,'Mean Deaths'!BO23,'S.D Deaths'!BO23),0)</f>
        <v>22</v>
      </c>
      <c r="BP23">
        <f>ROUND(NORMINV('Rand Deaths'!BP23,'Mean Deaths'!BP23,'S.D Deaths'!BP23),0)</f>
        <v>13</v>
      </c>
      <c r="BQ23">
        <f>ROUND(NORMINV('Rand Deaths'!BQ23,'Mean Deaths'!BQ23,'S.D Deaths'!BQ23),0)</f>
        <v>6</v>
      </c>
      <c r="BR23">
        <f>ROUND(NORMINV('Rand Deaths'!BR23,'Mean Deaths'!BR23,'S.D Deaths'!BR23),0)</f>
        <v>6</v>
      </c>
      <c r="BS23">
        <f>'No. policies'!BS23</f>
        <v>5</v>
      </c>
    </row>
    <row r="24" spans="1:71" x14ac:dyDescent="0.25">
      <c r="A24" s="1">
        <v>23</v>
      </c>
      <c r="B24">
        <f>ROUND(NORMINV('Rand Deaths'!B24,'Mean Deaths'!B24,'S.D Deaths'!B24),0)</f>
        <v>7</v>
      </c>
      <c r="C24">
        <f>ROUND(NORMINV('Rand Deaths'!C24,'Mean Deaths'!C24,'S.D Deaths'!C24),0)</f>
        <v>15</v>
      </c>
      <c r="D24">
        <f>ROUND(NORMINV('Rand Deaths'!D24,'Mean Deaths'!D24,'S.D Deaths'!D24),0)</f>
        <v>12</v>
      </c>
      <c r="E24">
        <f>ROUND(NORMINV('Rand Deaths'!E24,'Mean Deaths'!E24,'S.D Deaths'!E24),0)</f>
        <v>12</v>
      </c>
      <c r="F24">
        <f>ROUND(NORMINV('Rand Deaths'!F24,'Mean Deaths'!F24,'S.D Deaths'!F24),0)</f>
        <v>9</v>
      </c>
      <c r="G24">
        <f>ROUND(NORMINV('Rand Deaths'!G24,'Mean Deaths'!G24,'S.D Deaths'!G24),0)</f>
        <v>12</v>
      </c>
      <c r="H24">
        <f>ROUND(NORMINV('Rand Deaths'!H24,'Mean Deaths'!H24,'S.D Deaths'!H24),0)</f>
        <v>15</v>
      </c>
      <c r="I24">
        <f>ROUND(NORMINV('Rand Deaths'!I24,'Mean Deaths'!I24,'S.D Deaths'!I24),0)</f>
        <v>12</v>
      </c>
      <c r="J24">
        <f>ROUND(NORMINV('Rand Deaths'!J24,'Mean Deaths'!J24,'S.D Deaths'!J24),0)</f>
        <v>14</v>
      </c>
      <c r="K24">
        <f>ROUND(NORMINV('Rand Deaths'!K24,'Mean Deaths'!K24,'S.D Deaths'!K24),0)</f>
        <v>18</v>
      </c>
      <c r="L24">
        <f>ROUND(NORMINV('Rand Deaths'!L24,'Mean Deaths'!L24,'S.D Deaths'!L24),0)</f>
        <v>21</v>
      </c>
      <c r="M24">
        <f>ROUND(NORMINV('Rand Deaths'!M24,'Mean Deaths'!M24,'S.D Deaths'!M24),0)</f>
        <v>20</v>
      </c>
      <c r="N24">
        <f>ROUND(NORMINV('Rand Deaths'!N24,'Mean Deaths'!N24,'S.D Deaths'!N24),0)</f>
        <v>26</v>
      </c>
      <c r="O24">
        <f>ROUND(NORMINV('Rand Deaths'!O24,'Mean Deaths'!O24,'S.D Deaths'!O24),0)</f>
        <v>18</v>
      </c>
      <c r="P24">
        <f>ROUND(NORMINV('Rand Deaths'!P24,'Mean Deaths'!P24,'S.D Deaths'!P24),0)</f>
        <v>23</v>
      </c>
      <c r="Q24">
        <f>ROUND(NORMINV('Rand Deaths'!Q24,'Mean Deaths'!Q24,'S.D Deaths'!Q24),0)</f>
        <v>28</v>
      </c>
      <c r="R24">
        <f>ROUND(NORMINV('Rand Deaths'!R24,'Mean Deaths'!R24,'S.D Deaths'!R24),0)</f>
        <v>24</v>
      </c>
      <c r="S24">
        <f>ROUND(NORMINV('Rand Deaths'!S24,'Mean Deaths'!S24,'S.D Deaths'!S24),0)</f>
        <v>25</v>
      </c>
      <c r="T24">
        <f>ROUND(NORMINV('Rand Deaths'!T24,'Mean Deaths'!T24,'S.D Deaths'!T24),0)</f>
        <v>40</v>
      </c>
      <c r="U24">
        <f>ROUND(NORMINV('Rand Deaths'!U24,'Mean Deaths'!U24,'S.D Deaths'!U24),0)</f>
        <v>35</v>
      </c>
      <c r="V24">
        <f>ROUND(NORMINV('Rand Deaths'!V24,'Mean Deaths'!V24,'S.D Deaths'!V24),0)</f>
        <v>36</v>
      </c>
      <c r="W24">
        <f>ROUND(NORMINV('Rand Deaths'!W24,'Mean Deaths'!W24,'S.D Deaths'!W24),0)</f>
        <v>31</v>
      </c>
      <c r="X24">
        <f>ROUND(NORMINV('Rand Deaths'!X24,'Mean Deaths'!X24,'S.D Deaths'!X24),0)</f>
        <v>42</v>
      </c>
      <c r="Y24">
        <f>ROUND(NORMINV('Rand Deaths'!Y24,'Mean Deaths'!Y24,'S.D Deaths'!Y24),0)</f>
        <v>55</v>
      </c>
      <c r="Z24">
        <f>ROUND(NORMINV('Rand Deaths'!Z24,'Mean Deaths'!Z24,'S.D Deaths'!Z24),0)</f>
        <v>58</v>
      </c>
      <c r="AA24">
        <f>ROUND(NORMINV('Rand Deaths'!AA24,'Mean Deaths'!AA24,'S.D Deaths'!AA24),0)</f>
        <v>53</v>
      </c>
      <c r="AB24">
        <f>ROUND(NORMINV('Rand Deaths'!AB24,'Mean Deaths'!AB24,'S.D Deaths'!AB24),0)</f>
        <v>68</v>
      </c>
      <c r="AC24">
        <f>ROUND(NORMINV('Rand Deaths'!AC24,'Mean Deaths'!AC24,'S.D Deaths'!AC24),0)</f>
        <v>68</v>
      </c>
      <c r="AD24">
        <f>ROUND(NORMINV('Rand Deaths'!AD24,'Mean Deaths'!AD24,'S.D Deaths'!AD24),0)</f>
        <v>78</v>
      </c>
      <c r="AE24">
        <f>ROUND(NORMINV('Rand Deaths'!AE24,'Mean Deaths'!AE24,'S.D Deaths'!AE24),0)</f>
        <v>85</v>
      </c>
      <c r="AF24">
        <f>ROUND(NORMINV('Rand Deaths'!AF24,'Mean Deaths'!AF24,'S.D Deaths'!AF24),0)</f>
        <v>90</v>
      </c>
      <c r="AG24">
        <f>ROUND(NORMINV('Rand Deaths'!AG24,'Mean Deaths'!AG24,'S.D Deaths'!AG24),0)</f>
        <v>102</v>
      </c>
      <c r="AH24">
        <f>ROUND(NORMINV('Rand Deaths'!AH24,'Mean Deaths'!AH24,'S.D Deaths'!AH24),0)</f>
        <v>108</v>
      </c>
      <c r="AI24">
        <f>ROUND(NORMINV('Rand Deaths'!AI24,'Mean Deaths'!AI24,'S.D Deaths'!AI24),0)</f>
        <v>130</v>
      </c>
      <c r="AJ24">
        <f>ROUND(NORMINV('Rand Deaths'!AJ24,'Mean Deaths'!AJ24,'S.D Deaths'!AJ24),0)</f>
        <v>132</v>
      </c>
      <c r="AK24">
        <f>ROUND(NORMINV('Rand Deaths'!AK24,'Mean Deaths'!AK24,'S.D Deaths'!AK24),0)</f>
        <v>169</v>
      </c>
      <c r="AL24">
        <f>ROUND(NORMINV('Rand Deaths'!AL24,'Mean Deaths'!AL24,'S.D Deaths'!AL24),0)</f>
        <v>192</v>
      </c>
      <c r="AM24">
        <f>ROUND(NORMINV('Rand Deaths'!AM24,'Mean Deaths'!AM24,'S.D Deaths'!AM24),0)</f>
        <v>175</v>
      </c>
      <c r="AN24">
        <f>ROUND(NORMINV('Rand Deaths'!AN24,'Mean Deaths'!AN24,'S.D Deaths'!AN24),0)</f>
        <v>200</v>
      </c>
      <c r="AO24">
        <f>ROUND(NORMINV('Rand Deaths'!AO24,'Mean Deaths'!AO24,'S.D Deaths'!AO24),0)</f>
        <v>234</v>
      </c>
      <c r="AP24">
        <f>ROUND(NORMINV('Rand Deaths'!AP24,'Mean Deaths'!AP24,'S.D Deaths'!AP24),0)</f>
        <v>229</v>
      </c>
      <c r="AQ24">
        <f>ROUND(NORMINV('Rand Deaths'!AQ24,'Mean Deaths'!AQ24,'S.D Deaths'!AQ24),0)</f>
        <v>294</v>
      </c>
      <c r="AR24">
        <f>ROUND(NORMINV('Rand Deaths'!AR24,'Mean Deaths'!AR24,'S.D Deaths'!AR24),0)</f>
        <v>327</v>
      </c>
      <c r="AS24">
        <f>ROUND(NORMINV('Rand Deaths'!AS24,'Mean Deaths'!AS24,'S.D Deaths'!AS24),0)</f>
        <v>321</v>
      </c>
      <c r="AT24">
        <f>ROUND(NORMINV('Rand Deaths'!AT24,'Mean Deaths'!AT24,'S.D Deaths'!AT24),0)</f>
        <v>387</v>
      </c>
      <c r="AU24">
        <f>ROUND(NORMINV('Rand Deaths'!AU24,'Mean Deaths'!AU24,'S.D Deaths'!AU24),0)</f>
        <v>406</v>
      </c>
      <c r="AV24">
        <f>ROUND(NORMINV('Rand Deaths'!AV24,'Mean Deaths'!AV24,'S.D Deaths'!AV24),0)</f>
        <v>416</v>
      </c>
      <c r="AW24">
        <f>ROUND(NORMINV('Rand Deaths'!AW24,'Mean Deaths'!AW24,'S.D Deaths'!AW24),0)</f>
        <v>469</v>
      </c>
      <c r="AX24">
        <f>ROUND(NORMINV('Rand Deaths'!AX24,'Mean Deaths'!AX24,'S.D Deaths'!AX24),0)</f>
        <v>494</v>
      </c>
      <c r="AY24">
        <f>ROUND(NORMINV('Rand Deaths'!AY24,'Mean Deaths'!AY24,'S.D Deaths'!AY24),0)</f>
        <v>475</v>
      </c>
      <c r="AZ24">
        <f>ROUND(NORMINV('Rand Deaths'!AZ24,'Mean Deaths'!AZ24,'S.D Deaths'!AZ24),0)</f>
        <v>488</v>
      </c>
      <c r="BA24">
        <f>ROUND(NORMINV('Rand Deaths'!BA24,'Mean Deaths'!BA24,'S.D Deaths'!BA24),0)</f>
        <v>479</v>
      </c>
      <c r="BB24">
        <f>ROUND(NORMINV('Rand Deaths'!BB24,'Mean Deaths'!BB24,'S.D Deaths'!BB24),0)</f>
        <v>408</v>
      </c>
      <c r="BC24">
        <f>ROUND(NORMINV('Rand Deaths'!BC24,'Mean Deaths'!BC24,'S.D Deaths'!BC24),0)</f>
        <v>408</v>
      </c>
      <c r="BD24">
        <f>ROUND(NORMINV('Rand Deaths'!BD24,'Mean Deaths'!BD24,'S.D Deaths'!BD24),0)</f>
        <v>355</v>
      </c>
      <c r="BE24">
        <f>ROUND(NORMINV('Rand Deaths'!BE24,'Mean Deaths'!BE24,'S.D Deaths'!BE24),0)</f>
        <v>352</v>
      </c>
      <c r="BF24">
        <f>ROUND(NORMINV('Rand Deaths'!BF24,'Mean Deaths'!BF24,'S.D Deaths'!BF24),0)</f>
        <v>305</v>
      </c>
      <c r="BG24">
        <f>ROUND(NORMINV('Rand Deaths'!BG24,'Mean Deaths'!BG24,'S.D Deaths'!BG24),0)</f>
        <v>241</v>
      </c>
      <c r="BH24">
        <f>ROUND(NORMINV('Rand Deaths'!BH24,'Mean Deaths'!BH24,'S.D Deaths'!BH24),0)</f>
        <v>172</v>
      </c>
      <c r="BI24">
        <f>ROUND(NORMINV('Rand Deaths'!BI24,'Mean Deaths'!BI24,'S.D Deaths'!BI24),0)</f>
        <v>156</v>
      </c>
      <c r="BJ24">
        <f>ROUND(NORMINV('Rand Deaths'!BJ24,'Mean Deaths'!BJ24,'S.D Deaths'!BJ24),0)</f>
        <v>88</v>
      </c>
      <c r="BK24">
        <f>ROUND(NORMINV('Rand Deaths'!BK24,'Mean Deaths'!BK24,'S.D Deaths'!BK24),0)</f>
        <v>76</v>
      </c>
      <c r="BL24">
        <f>ROUND(NORMINV('Rand Deaths'!BL24,'Mean Deaths'!BL24,'S.D Deaths'!BL24),0)</f>
        <v>51</v>
      </c>
      <c r="BM24">
        <f>ROUND(NORMINV('Rand Deaths'!BM24,'Mean Deaths'!BM24,'S.D Deaths'!BM24),0)</f>
        <v>35</v>
      </c>
      <c r="BN24">
        <f>ROUND(NORMINV('Rand Deaths'!BN24,'Mean Deaths'!BN24,'S.D Deaths'!BN24),0)</f>
        <v>24</v>
      </c>
      <c r="BO24">
        <f>ROUND(NORMINV('Rand Deaths'!BO24,'Mean Deaths'!BO24,'S.D Deaths'!BO24),0)</f>
        <v>21</v>
      </c>
      <c r="BP24">
        <f>ROUND(NORMINV('Rand Deaths'!BP24,'Mean Deaths'!BP24,'S.D Deaths'!BP24),0)</f>
        <v>20</v>
      </c>
      <c r="BQ24">
        <f>ROUND(NORMINV('Rand Deaths'!BQ24,'Mean Deaths'!BQ24,'S.D Deaths'!BQ24),0)</f>
        <v>5</v>
      </c>
      <c r="BR24">
        <f>ROUND(NORMINV('Rand Deaths'!BR24,'Mean Deaths'!BR24,'S.D Deaths'!BR24),0)</f>
        <v>3</v>
      </c>
      <c r="BS24">
        <f>'No. policies'!BS24</f>
        <v>3</v>
      </c>
    </row>
    <row r="25" spans="1:71" x14ac:dyDescent="0.25">
      <c r="A25" s="1">
        <v>24</v>
      </c>
      <c r="B25">
        <f>ROUND(NORMINV('Rand Deaths'!B25,'Mean Deaths'!B25,'S.D Deaths'!B25),0)</f>
        <v>8</v>
      </c>
      <c r="C25">
        <f>ROUND(NORMINV('Rand Deaths'!C25,'Mean Deaths'!C25,'S.D Deaths'!C25),0)</f>
        <v>12</v>
      </c>
      <c r="D25">
        <f>ROUND(NORMINV('Rand Deaths'!D25,'Mean Deaths'!D25,'S.D Deaths'!D25),0)</f>
        <v>17</v>
      </c>
      <c r="E25">
        <f>ROUND(NORMINV('Rand Deaths'!E25,'Mean Deaths'!E25,'S.D Deaths'!E25),0)</f>
        <v>11</v>
      </c>
      <c r="F25">
        <f>ROUND(NORMINV('Rand Deaths'!F25,'Mean Deaths'!F25,'S.D Deaths'!F25),0)</f>
        <v>8</v>
      </c>
      <c r="G25">
        <f>ROUND(NORMINV('Rand Deaths'!G25,'Mean Deaths'!G25,'S.D Deaths'!G25),0)</f>
        <v>12</v>
      </c>
      <c r="H25">
        <f>ROUND(NORMINV('Rand Deaths'!H25,'Mean Deaths'!H25,'S.D Deaths'!H25),0)</f>
        <v>15</v>
      </c>
      <c r="I25">
        <f>ROUND(NORMINV('Rand Deaths'!I25,'Mean Deaths'!I25,'S.D Deaths'!I25),0)</f>
        <v>8</v>
      </c>
      <c r="J25">
        <f>ROUND(NORMINV('Rand Deaths'!J25,'Mean Deaths'!J25,'S.D Deaths'!J25),0)</f>
        <v>10</v>
      </c>
      <c r="K25">
        <f>ROUND(NORMINV('Rand Deaths'!K25,'Mean Deaths'!K25,'S.D Deaths'!K25),0)</f>
        <v>21</v>
      </c>
      <c r="L25">
        <f>ROUND(NORMINV('Rand Deaths'!L25,'Mean Deaths'!L25,'S.D Deaths'!L25),0)</f>
        <v>17</v>
      </c>
      <c r="M25">
        <f>ROUND(NORMINV('Rand Deaths'!M25,'Mean Deaths'!M25,'S.D Deaths'!M25),0)</f>
        <v>22</v>
      </c>
      <c r="N25">
        <f>ROUND(NORMINV('Rand Deaths'!N25,'Mean Deaths'!N25,'S.D Deaths'!N25),0)</f>
        <v>19</v>
      </c>
      <c r="O25">
        <f>ROUND(NORMINV('Rand Deaths'!O25,'Mean Deaths'!O25,'S.D Deaths'!O25),0)</f>
        <v>19</v>
      </c>
      <c r="P25">
        <f>ROUND(NORMINV('Rand Deaths'!P25,'Mean Deaths'!P25,'S.D Deaths'!P25),0)</f>
        <v>21</v>
      </c>
      <c r="Q25">
        <f>ROUND(NORMINV('Rand Deaths'!Q25,'Mean Deaths'!Q25,'S.D Deaths'!Q25),0)</f>
        <v>15</v>
      </c>
      <c r="R25">
        <f>ROUND(NORMINV('Rand Deaths'!R25,'Mean Deaths'!R25,'S.D Deaths'!R25),0)</f>
        <v>34</v>
      </c>
      <c r="S25">
        <f>ROUND(NORMINV('Rand Deaths'!S25,'Mean Deaths'!S25,'S.D Deaths'!S25),0)</f>
        <v>33</v>
      </c>
      <c r="T25">
        <f>ROUND(NORMINV('Rand Deaths'!T25,'Mean Deaths'!T25,'S.D Deaths'!T25),0)</f>
        <v>45</v>
      </c>
      <c r="U25">
        <f>ROUND(NORMINV('Rand Deaths'!U25,'Mean Deaths'!U25,'S.D Deaths'!U25),0)</f>
        <v>36</v>
      </c>
      <c r="V25">
        <f>ROUND(NORMINV('Rand Deaths'!V25,'Mean Deaths'!V25,'S.D Deaths'!V25),0)</f>
        <v>34</v>
      </c>
      <c r="W25">
        <f>ROUND(NORMINV('Rand Deaths'!W25,'Mean Deaths'!W25,'S.D Deaths'!W25),0)</f>
        <v>48</v>
      </c>
      <c r="X25">
        <f>ROUND(NORMINV('Rand Deaths'!X25,'Mean Deaths'!X25,'S.D Deaths'!X25),0)</f>
        <v>44</v>
      </c>
      <c r="Y25">
        <f>ROUND(NORMINV('Rand Deaths'!Y25,'Mean Deaths'!Y25,'S.D Deaths'!Y25),0)</f>
        <v>37</v>
      </c>
      <c r="Z25">
        <f>ROUND(NORMINV('Rand Deaths'!Z25,'Mean Deaths'!Z25,'S.D Deaths'!Z25),0)</f>
        <v>55</v>
      </c>
      <c r="AA25">
        <f>ROUND(NORMINV('Rand Deaths'!AA25,'Mean Deaths'!AA25,'S.D Deaths'!AA25),0)</f>
        <v>46</v>
      </c>
      <c r="AB25">
        <f>ROUND(NORMINV('Rand Deaths'!AB25,'Mean Deaths'!AB25,'S.D Deaths'!AB25),0)</f>
        <v>61</v>
      </c>
      <c r="AC25">
        <f>ROUND(NORMINV('Rand Deaths'!AC25,'Mean Deaths'!AC25,'S.D Deaths'!AC25),0)</f>
        <v>67</v>
      </c>
      <c r="AD25">
        <f>ROUND(NORMINV('Rand Deaths'!AD25,'Mean Deaths'!AD25,'S.D Deaths'!AD25),0)</f>
        <v>68</v>
      </c>
      <c r="AE25">
        <f>ROUND(NORMINV('Rand Deaths'!AE25,'Mean Deaths'!AE25,'S.D Deaths'!AE25),0)</f>
        <v>88</v>
      </c>
      <c r="AF25">
        <f>ROUND(NORMINV('Rand Deaths'!AF25,'Mean Deaths'!AF25,'S.D Deaths'!AF25),0)</f>
        <v>83</v>
      </c>
      <c r="AG25">
        <f>ROUND(NORMINV('Rand Deaths'!AG25,'Mean Deaths'!AG25,'S.D Deaths'!AG25),0)</f>
        <v>120</v>
      </c>
      <c r="AH25">
        <f>ROUND(NORMINV('Rand Deaths'!AH25,'Mean Deaths'!AH25,'S.D Deaths'!AH25),0)</f>
        <v>132</v>
      </c>
      <c r="AI25">
        <f>ROUND(NORMINV('Rand Deaths'!AI25,'Mean Deaths'!AI25,'S.D Deaths'!AI25),0)</f>
        <v>141</v>
      </c>
      <c r="AJ25">
        <f>ROUND(NORMINV('Rand Deaths'!AJ25,'Mean Deaths'!AJ25,'S.D Deaths'!AJ25),0)</f>
        <v>125</v>
      </c>
      <c r="AK25">
        <f>ROUND(NORMINV('Rand Deaths'!AK25,'Mean Deaths'!AK25,'S.D Deaths'!AK25),0)</f>
        <v>151</v>
      </c>
      <c r="AL25">
        <f>ROUND(NORMINV('Rand Deaths'!AL25,'Mean Deaths'!AL25,'S.D Deaths'!AL25),0)</f>
        <v>191</v>
      </c>
      <c r="AM25">
        <f>ROUND(NORMINV('Rand Deaths'!AM25,'Mean Deaths'!AM25,'S.D Deaths'!AM25),0)</f>
        <v>183</v>
      </c>
      <c r="AN25">
        <f>ROUND(NORMINV('Rand Deaths'!AN25,'Mean Deaths'!AN25,'S.D Deaths'!AN25),0)</f>
        <v>206</v>
      </c>
      <c r="AO25">
        <f>ROUND(NORMINV('Rand Deaths'!AO25,'Mean Deaths'!AO25,'S.D Deaths'!AO25),0)</f>
        <v>219</v>
      </c>
      <c r="AP25">
        <f>ROUND(NORMINV('Rand Deaths'!AP25,'Mean Deaths'!AP25,'S.D Deaths'!AP25),0)</f>
        <v>270</v>
      </c>
      <c r="AQ25">
        <f>ROUND(NORMINV('Rand Deaths'!AQ25,'Mean Deaths'!AQ25,'S.D Deaths'!AQ25),0)</f>
        <v>287</v>
      </c>
      <c r="AR25">
        <f>ROUND(NORMINV('Rand Deaths'!AR25,'Mean Deaths'!AR25,'S.D Deaths'!AR25),0)</f>
        <v>289</v>
      </c>
      <c r="AS25">
        <f>ROUND(NORMINV('Rand Deaths'!AS25,'Mean Deaths'!AS25,'S.D Deaths'!AS25),0)</f>
        <v>360</v>
      </c>
      <c r="AT25">
        <f>ROUND(NORMINV('Rand Deaths'!AT25,'Mean Deaths'!AT25,'S.D Deaths'!AT25),0)</f>
        <v>391</v>
      </c>
      <c r="AU25">
        <f>ROUND(NORMINV('Rand Deaths'!AU25,'Mean Deaths'!AU25,'S.D Deaths'!AU25),0)</f>
        <v>409</v>
      </c>
      <c r="AV25">
        <f>ROUND(NORMINV('Rand Deaths'!AV25,'Mean Deaths'!AV25,'S.D Deaths'!AV25),0)</f>
        <v>407</v>
      </c>
      <c r="AW25">
        <f>ROUND(NORMINV('Rand Deaths'!AW25,'Mean Deaths'!AW25,'S.D Deaths'!AW25),0)</f>
        <v>469</v>
      </c>
      <c r="AX25">
        <f>ROUND(NORMINV('Rand Deaths'!AX25,'Mean Deaths'!AX25,'S.D Deaths'!AX25),0)</f>
        <v>482</v>
      </c>
      <c r="AY25">
        <f>ROUND(NORMINV('Rand Deaths'!AY25,'Mean Deaths'!AY25,'S.D Deaths'!AY25),0)</f>
        <v>495</v>
      </c>
      <c r="AZ25">
        <f>ROUND(NORMINV('Rand Deaths'!AZ25,'Mean Deaths'!AZ25,'S.D Deaths'!AZ25),0)</f>
        <v>478</v>
      </c>
      <c r="BA25">
        <f>ROUND(NORMINV('Rand Deaths'!BA25,'Mean Deaths'!BA25,'S.D Deaths'!BA25),0)</f>
        <v>478</v>
      </c>
      <c r="BB25">
        <f>ROUND(NORMINV('Rand Deaths'!BB25,'Mean Deaths'!BB25,'S.D Deaths'!BB25),0)</f>
        <v>445</v>
      </c>
      <c r="BC25">
        <f>ROUND(NORMINV('Rand Deaths'!BC25,'Mean Deaths'!BC25,'S.D Deaths'!BC25),0)</f>
        <v>409</v>
      </c>
      <c r="BD25">
        <f>ROUND(NORMINV('Rand Deaths'!BD25,'Mean Deaths'!BD25,'S.D Deaths'!BD25),0)</f>
        <v>349</v>
      </c>
      <c r="BE25">
        <f>ROUND(NORMINV('Rand Deaths'!BE25,'Mean Deaths'!BE25,'S.D Deaths'!BE25),0)</f>
        <v>330</v>
      </c>
      <c r="BF25">
        <f>ROUND(NORMINV('Rand Deaths'!BF25,'Mean Deaths'!BF25,'S.D Deaths'!BF25),0)</f>
        <v>273</v>
      </c>
      <c r="BG25">
        <f>ROUND(NORMINV('Rand Deaths'!BG25,'Mean Deaths'!BG25,'S.D Deaths'!BG25),0)</f>
        <v>219</v>
      </c>
      <c r="BH25">
        <f>ROUND(NORMINV('Rand Deaths'!BH25,'Mean Deaths'!BH25,'S.D Deaths'!BH25),0)</f>
        <v>176</v>
      </c>
      <c r="BI25">
        <f>ROUND(NORMINV('Rand Deaths'!BI25,'Mean Deaths'!BI25,'S.D Deaths'!BI25),0)</f>
        <v>129</v>
      </c>
      <c r="BJ25">
        <f>ROUND(NORMINV('Rand Deaths'!BJ25,'Mean Deaths'!BJ25,'S.D Deaths'!BJ25),0)</f>
        <v>111</v>
      </c>
      <c r="BK25">
        <f>ROUND(NORMINV('Rand Deaths'!BK25,'Mean Deaths'!BK25,'S.D Deaths'!BK25),0)</f>
        <v>97</v>
      </c>
      <c r="BL25">
        <f>ROUND(NORMINV('Rand Deaths'!BL25,'Mean Deaths'!BL25,'S.D Deaths'!BL25),0)</f>
        <v>50</v>
      </c>
      <c r="BM25">
        <f>ROUND(NORMINV('Rand Deaths'!BM25,'Mean Deaths'!BM25,'S.D Deaths'!BM25),0)</f>
        <v>45</v>
      </c>
      <c r="BN25">
        <f>ROUND(NORMINV('Rand Deaths'!BN25,'Mean Deaths'!BN25,'S.D Deaths'!BN25),0)</f>
        <v>24</v>
      </c>
      <c r="BO25">
        <f>ROUND(NORMINV('Rand Deaths'!BO25,'Mean Deaths'!BO25,'S.D Deaths'!BO25),0)</f>
        <v>16</v>
      </c>
      <c r="BP25">
        <f>ROUND(NORMINV('Rand Deaths'!BP25,'Mean Deaths'!BP25,'S.D Deaths'!BP25),0)</f>
        <v>13</v>
      </c>
      <c r="BQ25">
        <f>ROUND(NORMINV('Rand Deaths'!BQ25,'Mean Deaths'!BQ25,'S.D Deaths'!BQ25),0)</f>
        <v>4</v>
      </c>
      <c r="BR25">
        <f>ROUND(NORMINV('Rand Deaths'!BR25,'Mean Deaths'!BR25,'S.D Deaths'!BR25),0)</f>
        <v>4</v>
      </c>
      <c r="BS25">
        <f>'No. policies'!BS25</f>
        <v>9</v>
      </c>
    </row>
    <row r="26" spans="1:71" x14ac:dyDescent="0.25">
      <c r="A26" s="1">
        <v>25</v>
      </c>
      <c r="B26">
        <f>ROUND(NORMINV('Rand Deaths'!B26,'Mean Deaths'!B26,'S.D Deaths'!B26),0)</f>
        <v>7</v>
      </c>
      <c r="C26">
        <f>ROUND(NORMINV('Rand Deaths'!C26,'Mean Deaths'!C26,'S.D Deaths'!C26),0)</f>
        <v>9</v>
      </c>
      <c r="D26">
        <f>ROUND(NORMINV('Rand Deaths'!D26,'Mean Deaths'!D26,'S.D Deaths'!D26),0)</f>
        <v>14</v>
      </c>
      <c r="E26">
        <f>ROUND(NORMINV('Rand Deaths'!E26,'Mean Deaths'!E26,'S.D Deaths'!E26),0)</f>
        <v>9</v>
      </c>
      <c r="F26">
        <f>ROUND(NORMINV('Rand Deaths'!F26,'Mean Deaths'!F26,'S.D Deaths'!F26),0)</f>
        <v>10</v>
      </c>
      <c r="G26">
        <f>ROUND(NORMINV('Rand Deaths'!G26,'Mean Deaths'!G26,'S.D Deaths'!G26),0)</f>
        <v>9</v>
      </c>
      <c r="H26">
        <f>ROUND(NORMINV('Rand Deaths'!H26,'Mean Deaths'!H26,'S.D Deaths'!H26),0)</f>
        <v>9</v>
      </c>
      <c r="I26">
        <f>ROUND(NORMINV('Rand Deaths'!I26,'Mean Deaths'!I26,'S.D Deaths'!I26),0)</f>
        <v>14</v>
      </c>
      <c r="J26">
        <f>ROUND(NORMINV('Rand Deaths'!J26,'Mean Deaths'!J26,'S.D Deaths'!J26),0)</f>
        <v>13</v>
      </c>
      <c r="K26">
        <f>ROUND(NORMINV('Rand Deaths'!K26,'Mean Deaths'!K26,'S.D Deaths'!K26),0)</f>
        <v>21</v>
      </c>
      <c r="L26">
        <f>ROUND(NORMINV('Rand Deaths'!L26,'Mean Deaths'!L26,'S.D Deaths'!L26),0)</f>
        <v>14</v>
      </c>
      <c r="M26">
        <f>ROUND(NORMINV('Rand Deaths'!M26,'Mean Deaths'!M26,'S.D Deaths'!M26),0)</f>
        <v>26</v>
      </c>
      <c r="N26">
        <f>ROUND(NORMINV('Rand Deaths'!N26,'Mean Deaths'!N26,'S.D Deaths'!N26),0)</f>
        <v>25</v>
      </c>
      <c r="O26">
        <f>ROUND(NORMINV('Rand Deaths'!O26,'Mean Deaths'!O26,'S.D Deaths'!O26),0)</f>
        <v>23</v>
      </c>
      <c r="P26">
        <f>ROUND(NORMINV('Rand Deaths'!P26,'Mean Deaths'!P26,'S.D Deaths'!P26),0)</f>
        <v>32</v>
      </c>
      <c r="Q26">
        <f>ROUND(NORMINV('Rand Deaths'!Q26,'Mean Deaths'!Q26,'S.D Deaths'!Q26),0)</f>
        <v>23</v>
      </c>
      <c r="R26">
        <f>ROUND(NORMINV('Rand Deaths'!R26,'Mean Deaths'!R26,'S.D Deaths'!R26),0)</f>
        <v>29</v>
      </c>
      <c r="S26">
        <f>ROUND(NORMINV('Rand Deaths'!S26,'Mean Deaths'!S26,'S.D Deaths'!S26),0)</f>
        <v>39</v>
      </c>
      <c r="T26">
        <f>ROUND(NORMINV('Rand Deaths'!T26,'Mean Deaths'!T26,'S.D Deaths'!T26),0)</f>
        <v>32</v>
      </c>
      <c r="U26">
        <f>ROUND(NORMINV('Rand Deaths'!U26,'Mean Deaths'!U26,'S.D Deaths'!U26),0)</f>
        <v>33</v>
      </c>
      <c r="V26">
        <f>ROUND(NORMINV('Rand Deaths'!V26,'Mean Deaths'!V26,'S.D Deaths'!V26),0)</f>
        <v>37</v>
      </c>
      <c r="W26">
        <f>ROUND(NORMINV('Rand Deaths'!W26,'Mean Deaths'!W26,'S.D Deaths'!W26),0)</f>
        <v>54</v>
      </c>
      <c r="X26">
        <f>ROUND(NORMINV('Rand Deaths'!X26,'Mean Deaths'!X26,'S.D Deaths'!X26),0)</f>
        <v>46</v>
      </c>
      <c r="Y26">
        <f>ROUND(NORMINV('Rand Deaths'!Y26,'Mean Deaths'!Y26,'S.D Deaths'!Y26),0)</f>
        <v>47</v>
      </c>
      <c r="Z26">
        <f>ROUND(NORMINV('Rand Deaths'!Z26,'Mean Deaths'!Z26,'S.D Deaths'!Z26),0)</f>
        <v>53</v>
      </c>
      <c r="AA26">
        <f>ROUND(NORMINV('Rand Deaths'!AA26,'Mean Deaths'!AA26,'S.D Deaths'!AA26),0)</f>
        <v>65</v>
      </c>
      <c r="AB26">
        <f>ROUND(NORMINV('Rand Deaths'!AB26,'Mean Deaths'!AB26,'S.D Deaths'!AB26),0)</f>
        <v>58</v>
      </c>
      <c r="AC26">
        <f>ROUND(NORMINV('Rand Deaths'!AC26,'Mean Deaths'!AC26,'S.D Deaths'!AC26),0)</f>
        <v>73</v>
      </c>
      <c r="AD26">
        <f>ROUND(NORMINV('Rand Deaths'!AD26,'Mean Deaths'!AD26,'S.D Deaths'!AD26),0)</f>
        <v>75</v>
      </c>
      <c r="AE26">
        <f>ROUND(NORMINV('Rand Deaths'!AE26,'Mean Deaths'!AE26,'S.D Deaths'!AE26),0)</f>
        <v>94</v>
      </c>
      <c r="AF26">
        <f>ROUND(NORMINV('Rand Deaths'!AF26,'Mean Deaths'!AF26,'S.D Deaths'!AF26),0)</f>
        <v>94</v>
      </c>
      <c r="AG26">
        <f>ROUND(NORMINV('Rand Deaths'!AG26,'Mean Deaths'!AG26,'S.D Deaths'!AG26),0)</f>
        <v>91</v>
      </c>
      <c r="AH26">
        <f>ROUND(NORMINV('Rand Deaths'!AH26,'Mean Deaths'!AH26,'S.D Deaths'!AH26),0)</f>
        <v>108</v>
      </c>
      <c r="AI26">
        <f>ROUND(NORMINV('Rand Deaths'!AI26,'Mean Deaths'!AI26,'S.D Deaths'!AI26),0)</f>
        <v>108</v>
      </c>
      <c r="AJ26">
        <f>ROUND(NORMINV('Rand Deaths'!AJ26,'Mean Deaths'!AJ26,'S.D Deaths'!AJ26),0)</f>
        <v>128</v>
      </c>
      <c r="AK26">
        <f>ROUND(NORMINV('Rand Deaths'!AK26,'Mean Deaths'!AK26,'S.D Deaths'!AK26),0)</f>
        <v>156</v>
      </c>
      <c r="AL26">
        <f>ROUND(NORMINV('Rand Deaths'!AL26,'Mean Deaths'!AL26,'S.D Deaths'!AL26),0)</f>
        <v>183</v>
      </c>
      <c r="AM26">
        <f>ROUND(NORMINV('Rand Deaths'!AM26,'Mean Deaths'!AM26,'S.D Deaths'!AM26),0)</f>
        <v>150</v>
      </c>
      <c r="AN26">
        <f>ROUND(NORMINV('Rand Deaths'!AN26,'Mean Deaths'!AN26,'S.D Deaths'!AN26),0)</f>
        <v>192</v>
      </c>
      <c r="AO26">
        <f>ROUND(NORMINV('Rand Deaths'!AO26,'Mean Deaths'!AO26,'S.D Deaths'!AO26),0)</f>
        <v>237</v>
      </c>
      <c r="AP26">
        <f>ROUND(NORMINV('Rand Deaths'!AP26,'Mean Deaths'!AP26,'S.D Deaths'!AP26),0)</f>
        <v>232</v>
      </c>
      <c r="AQ26">
        <f>ROUND(NORMINV('Rand Deaths'!AQ26,'Mean Deaths'!AQ26,'S.D Deaths'!AQ26),0)</f>
        <v>279</v>
      </c>
      <c r="AR26">
        <f>ROUND(NORMINV('Rand Deaths'!AR26,'Mean Deaths'!AR26,'S.D Deaths'!AR26),0)</f>
        <v>297</v>
      </c>
      <c r="AS26">
        <f>ROUND(NORMINV('Rand Deaths'!AS26,'Mean Deaths'!AS26,'S.D Deaths'!AS26),0)</f>
        <v>336</v>
      </c>
      <c r="AT26">
        <f>ROUND(NORMINV('Rand Deaths'!AT26,'Mean Deaths'!AT26,'S.D Deaths'!AT26),0)</f>
        <v>388</v>
      </c>
      <c r="AU26">
        <f>ROUND(NORMINV('Rand Deaths'!AU26,'Mean Deaths'!AU26,'S.D Deaths'!AU26),0)</f>
        <v>402</v>
      </c>
      <c r="AV26">
        <f>ROUND(NORMINV('Rand Deaths'!AV26,'Mean Deaths'!AV26,'S.D Deaths'!AV26),0)</f>
        <v>414</v>
      </c>
      <c r="AW26">
        <f>ROUND(NORMINV('Rand Deaths'!AW26,'Mean Deaths'!AW26,'S.D Deaths'!AW26),0)</f>
        <v>442</v>
      </c>
      <c r="AX26">
        <f>ROUND(NORMINV('Rand Deaths'!AX26,'Mean Deaths'!AX26,'S.D Deaths'!AX26),0)</f>
        <v>457</v>
      </c>
      <c r="AY26">
        <f>ROUND(NORMINV('Rand Deaths'!AY26,'Mean Deaths'!AY26,'S.D Deaths'!AY26),0)</f>
        <v>495</v>
      </c>
      <c r="AZ26">
        <f>ROUND(NORMINV('Rand Deaths'!AZ26,'Mean Deaths'!AZ26,'S.D Deaths'!AZ26),0)</f>
        <v>488</v>
      </c>
      <c r="BA26">
        <f>ROUND(NORMINV('Rand Deaths'!BA26,'Mean Deaths'!BA26,'S.D Deaths'!BA26),0)</f>
        <v>465</v>
      </c>
      <c r="BB26">
        <f>ROUND(NORMINV('Rand Deaths'!BB26,'Mean Deaths'!BB26,'S.D Deaths'!BB26),0)</f>
        <v>468</v>
      </c>
      <c r="BC26">
        <f>ROUND(NORMINV('Rand Deaths'!BC26,'Mean Deaths'!BC26,'S.D Deaths'!BC26),0)</f>
        <v>434</v>
      </c>
      <c r="BD26">
        <f>ROUND(NORMINV('Rand Deaths'!BD26,'Mean Deaths'!BD26,'S.D Deaths'!BD26),0)</f>
        <v>395</v>
      </c>
      <c r="BE26">
        <f>ROUND(NORMINV('Rand Deaths'!BE26,'Mean Deaths'!BE26,'S.D Deaths'!BE26),0)</f>
        <v>351</v>
      </c>
      <c r="BF26">
        <f>ROUND(NORMINV('Rand Deaths'!BF26,'Mean Deaths'!BF26,'S.D Deaths'!BF26),0)</f>
        <v>293</v>
      </c>
      <c r="BG26">
        <f>ROUND(NORMINV('Rand Deaths'!BG26,'Mean Deaths'!BG26,'S.D Deaths'!BG26),0)</f>
        <v>253</v>
      </c>
      <c r="BH26">
        <f>ROUND(NORMINV('Rand Deaths'!BH26,'Mean Deaths'!BH26,'S.D Deaths'!BH26),0)</f>
        <v>190</v>
      </c>
      <c r="BI26">
        <f>ROUND(NORMINV('Rand Deaths'!BI26,'Mean Deaths'!BI26,'S.D Deaths'!BI26),0)</f>
        <v>140</v>
      </c>
      <c r="BJ26">
        <f>ROUND(NORMINV('Rand Deaths'!BJ26,'Mean Deaths'!BJ26,'S.D Deaths'!BJ26),0)</f>
        <v>98</v>
      </c>
      <c r="BK26">
        <f>ROUND(NORMINV('Rand Deaths'!BK26,'Mean Deaths'!BK26,'S.D Deaths'!BK26),0)</f>
        <v>68</v>
      </c>
      <c r="BL26">
        <f>ROUND(NORMINV('Rand Deaths'!BL26,'Mean Deaths'!BL26,'S.D Deaths'!BL26),0)</f>
        <v>58</v>
      </c>
      <c r="BM26">
        <f>ROUND(NORMINV('Rand Deaths'!BM26,'Mean Deaths'!BM26,'S.D Deaths'!BM26),0)</f>
        <v>50</v>
      </c>
      <c r="BN26">
        <f>ROUND(NORMINV('Rand Deaths'!BN26,'Mean Deaths'!BN26,'S.D Deaths'!BN26),0)</f>
        <v>19</v>
      </c>
      <c r="BO26">
        <f>ROUND(NORMINV('Rand Deaths'!BO26,'Mean Deaths'!BO26,'S.D Deaths'!BO26),0)</f>
        <v>19</v>
      </c>
      <c r="BP26">
        <f>ROUND(NORMINV('Rand Deaths'!BP26,'Mean Deaths'!BP26,'S.D Deaths'!BP26),0)</f>
        <v>10</v>
      </c>
      <c r="BQ26">
        <f>ROUND(NORMINV('Rand Deaths'!BQ26,'Mean Deaths'!BQ26,'S.D Deaths'!BQ26),0)</f>
        <v>6</v>
      </c>
      <c r="BR26">
        <f>ROUND(NORMINV('Rand Deaths'!BR26,'Mean Deaths'!BR26,'S.D Deaths'!BR26),0)</f>
        <v>5</v>
      </c>
      <c r="BS26">
        <f>'No. policies'!BS26</f>
        <v>8</v>
      </c>
    </row>
    <row r="27" spans="1:71" x14ac:dyDescent="0.25">
      <c r="A27" s="1">
        <v>26</v>
      </c>
      <c r="B27">
        <f>ROUND(NORMINV('Rand Deaths'!B27,'Mean Deaths'!B27,'S.D Deaths'!B27),0)</f>
        <v>5</v>
      </c>
      <c r="C27">
        <f>ROUND(NORMINV('Rand Deaths'!C27,'Mean Deaths'!C27,'S.D Deaths'!C27),0)</f>
        <v>5</v>
      </c>
      <c r="D27">
        <f>ROUND(NORMINV('Rand Deaths'!D27,'Mean Deaths'!D27,'S.D Deaths'!D27),0)</f>
        <v>9</v>
      </c>
      <c r="E27">
        <f>ROUND(NORMINV('Rand Deaths'!E27,'Mean Deaths'!E27,'S.D Deaths'!E27),0)</f>
        <v>8</v>
      </c>
      <c r="F27">
        <f>ROUND(NORMINV('Rand Deaths'!F27,'Mean Deaths'!F27,'S.D Deaths'!F27),0)</f>
        <v>11</v>
      </c>
      <c r="G27">
        <f>ROUND(NORMINV('Rand Deaths'!G27,'Mean Deaths'!G27,'S.D Deaths'!G27),0)</f>
        <v>19</v>
      </c>
      <c r="H27">
        <f>ROUND(NORMINV('Rand Deaths'!H27,'Mean Deaths'!H27,'S.D Deaths'!H27),0)</f>
        <v>18</v>
      </c>
      <c r="I27">
        <f>ROUND(NORMINV('Rand Deaths'!I27,'Mean Deaths'!I27,'S.D Deaths'!I27),0)</f>
        <v>9</v>
      </c>
      <c r="J27">
        <f>ROUND(NORMINV('Rand Deaths'!J27,'Mean Deaths'!J27,'S.D Deaths'!J27),0)</f>
        <v>16</v>
      </c>
      <c r="K27">
        <f>ROUND(NORMINV('Rand Deaths'!K27,'Mean Deaths'!K27,'S.D Deaths'!K27),0)</f>
        <v>13</v>
      </c>
      <c r="L27">
        <f>ROUND(NORMINV('Rand Deaths'!L27,'Mean Deaths'!L27,'S.D Deaths'!L27),0)</f>
        <v>17</v>
      </c>
      <c r="M27">
        <f>ROUND(NORMINV('Rand Deaths'!M27,'Mean Deaths'!M27,'S.D Deaths'!M27),0)</f>
        <v>16</v>
      </c>
      <c r="N27">
        <f>ROUND(NORMINV('Rand Deaths'!N27,'Mean Deaths'!N27,'S.D Deaths'!N27),0)</f>
        <v>24</v>
      </c>
      <c r="O27">
        <f>ROUND(NORMINV('Rand Deaths'!O27,'Mean Deaths'!O27,'S.D Deaths'!O27),0)</f>
        <v>19</v>
      </c>
      <c r="P27">
        <f>ROUND(NORMINV('Rand Deaths'!P27,'Mean Deaths'!P27,'S.D Deaths'!P27),0)</f>
        <v>23</v>
      </c>
      <c r="Q27">
        <f>ROUND(NORMINV('Rand Deaths'!Q27,'Mean Deaths'!Q27,'S.D Deaths'!Q27),0)</f>
        <v>27</v>
      </c>
      <c r="R27">
        <f>ROUND(NORMINV('Rand Deaths'!R27,'Mean Deaths'!R27,'S.D Deaths'!R27),0)</f>
        <v>35</v>
      </c>
      <c r="S27">
        <f>ROUND(NORMINV('Rand Deaths'!S27,'Mean Deaths'!S27,'S.D Deaths'!S27),0)</f>
        <v>31</v>
      </c>
      <c r="T27">
        <f>ROUND(NORMINV('Rand Deaths'!T27,'Mean Deaths'!T27,'S.D Deaths'!T27),0)</f>
        <v>35</v>
      </c>
      <c r="U27">
        <f>ROUND(NORMINV('Rand Deaths'!U27,'Mean Deaths'!U27,'S.D Deaths'!U27),0)</f>
        <v>37</v>
      </c>
      <c r="V27">
        <f>ROUND(NORMINV('Rand Deaths'!V27,'Mean Deaths'!V27,'S.D Deaths'!V27),0)</f>
        <v>32</v>
      </c>
      <c r="W27">
        <f>ROUND(NORMINV('Rand Deaths'!W27,'Mean Deaths'!W27,'S.D Deaths'!W27),0)</f>
        <v>41</v>
      </c>
      <c r="X27">
        <f>ROUND(NORMINV('Rand Deaths'!X27,'Mean Deaths'!X27,'S.D Deaths'!X27),0)</f>
        <v>45</v>
      </c>
      <c r="Y27">
        <f>ROUND(NORMINV('Rand Deaths'!Y27,'Mean Deaths'!Y27,'S.D Deaths'!Y27),0)</f>
        <v>58</v>
      </c>
      <c r="Z27">
        <f>ROUND(NORMINV('Rand Deaths'!Z27,'Mean Deaths'!Z27,'S.D Deaths'!Z27),0)</f>
        <v>77</v>
      </c>
      <c r="AA27">
        <f>ROUND(NORMINV('Rand Deaths'!AA27,'Mean Deaths'!AA27,'S.D Deaths'!AA27),0)</f>
        <v>49</v>
      </c>
      <c r="AB27">
        <f>ROUND(NORMINV('Rand Deaths'!AB27,'Mean Deaths'!AB27,'S.D Deaths'!AB27),0)</f>
        <v>45</v>
      </c>
      <c r="AC27">
        <f>ROUND(NORMINV('Rand Deaths'!AC27,'Mean Deaths'!AC27,'S.D Deaths'!AC27),0)</f>
        <v>73</v>
      </c>
      <c r="AD27">
        <f>ROUND(NORMINV('Rand Deaths'!AD27,'Mean Deaths'!AD27,'S.D Deaths'!AD27),0)</f>
        <v>58</v>
      </c>
      <c r="AE27">
        <f>ROUND(NORMINV('Rand Deaths'!AE27,'Mean Deaths'!AE27,'S.D Deaths'!AE27),0)</f>
        <v>87</v>
      </c>
      <c r="AF27">
        <f>ROUND(NORMINV('Rand Deaths'!AF27,'Mean Deaths'!AF27,'S.D Deaths'!AF27),0)</f>
        <v>80</v>
      </c>
      <c r="AG27">
        <f>ROUND(NORMINV('Rand Deaths'!AG27,'Mean Deaths'!AG27,'S.D Deaths'!AG27),0)</f>
        <v>105</v>
      </c>
      <c r="AH27">
        <f>ROUND(NORMINV('Rand Deaths'!AH27,'Mean Deaths'!AH27,'S.D Deaths'!AH27),0)</f>
        <v>116</v>
      </c>
      <c r="AI27">
        <f>ROUND(NORMINV('Rand Deaths'!AI27,'Mean Deaths'!AI27,'S.D Deaths'!AI27),0)</f>
        <v>129</v>
      </c>
      <c r="AJ27">
        <f>ROUND(NORMINV('Rand Deaths'!AJ27,'Mean Deaths'!AJ27,'S.D Deaths'!AJ27),0)</f>
        <v>150</v>
      </c>
      <c r="AK27">
        <f>ROUND(NORMINV('Rand Deaths'!AK27,'Mean Deaths'!AK27,'S.D Deaths'!AK27),0)</f>
        <v>189</v>
      </c>
      <c r="AL27">
        <f>ROUND(NORMINV('Rand Deaths'!AL27,'Mean Deaths'!AL27,'S.D Deaths'!AL27),0)</f>
        <v>176</v>
      </c>
      <c r="AM27">
        <f>ROUND(NORMINV('Rand Deaths'!AM27,'Mean Deaths'!AM27,'S.D Deaths'!AM27),0)</f>
        <v>188</v>
      </c>
      <c r="AN27">
        <f>ROUND(NORMINV('Rand Deaths'!AN27,'Mean Deaths'!AN27,'S.D Deaths'!AN27),0)</f>
        <v>199</v>
      </c>
      <c r="AO27">
        <f>ROUND(NORMINV('Rand Deaths'!AO27,'Mean Deaths'!AO27,'S.D Deaths'!AO27),0)</f>
        <v>237</v>
      </c>
      <c r="AP27">
        <f>ROUND(NORMINV('Rand Deaths'!AP27,'Mean Deaths'!AP27,'S.D Deaths'!AP27),0)</f>
        <v>266</v>
      </c>
      <c r="AQ27">
        <f>ROUND(NORMINV('Rand Deaths'!AQ27,'Mean Deaths'!AQ27,'S.D Deaths'!AQ27),0)</f>
        <v>271</v>
      </c>
      <c r="AR27">
        <f>ROUND(NORMINV('Rand Deaths'!AR27,'Mean Deaths'!AR27,'S.D Deaths'!AR27),0)</f>
        <v>301</v>
      </c>
      <c r="AS27">
        <f>ROUND(NORMINV('Rand Deaths'!AS27,'Mean Deaths'!AS27,'S.D Deaths'!AS27),0)</f>
        <v>330</v>
      </c>
      <c r="AT27">
        <f>ROUND(NORMINV('Rand Deaths'!AT27,'Mean Deaths'!AT27,'S.D Deaths'!AT27),0)</f>
        <v>359</v>
      </c>
      <c r="AU27">
        <f>ROUND(NORMINV('Rand Deaths'!AU27,'Mean Deaths'!AU27,'S.D Deaths'!AU27),0)</f>
        <v>421</v>
      </c>
      <c r="AV27">
        <f>ROUND(NORMINV('Rand Deaths'!AV27,'Mean Deaths'!AV27,'S.D Deaths'!AV27),0)</f>
        <v>425</v>
      </c>
      <c r="AW27">
        <f>ROUND(NORMINV('Rand Deaths'!AW27,'Mean Deaths'!AW27,'S.D Deaths'!AW27),0)</f>
        <v>449</v>
      </c>
      <c r="AX27">
        <f>ROUND(NORMINV('Rand Deaths'!AX27,'Mean Deaths'!AX27,'S.D Deaths'!AX27),0)</f>
        <v>465</v>
      </c>
      <c r="AY27">
        <f>ROUND(NORMINV('Rand Deaths'!AY27,'Mean Deaths'!AY27,'S.D Deaths'!AY27),0)</f>
        <v>453</v>
      </c>
      <c r="AZ27">
        <f>ROUND(NORMINV('Rand Deaths'!AZ27,'Mean Deaths'!AZ27,'S.D Deaths'!AZ27),0)</f>
        <v>514</v>
      </c>
      <c r="BA27">
        <f>ROUND(NORMINV('Rand Deaths'!BA27,'Mean Deaths'!BA27,'S.D Deaths'!BA27),0)</f>
        <v>470</v>
      </c>
      <c r="BB27">
        <f>ROUND(NORMINV('Rand Deaths'!BB27,'Mean Deaths'!BB27,'S.D Deaths'!BB27),0)</f>
        <v>486</v>
      </c>
      <c r="BC27">
        <f>ROUND(NORMINV('Rand Deaths'!BC27,'Mean Deaths'!BC27,'S.D Deaths'!BC27),0)</f>
        <v>391</v>
      </c>
      <c r="BD27">
        <f>ROUND(NORMINV('Rand Deaths'!BD27,'Mean Deaths'!BD27,'S.D Deaths'!BD27),0)</f>
        <v>366</v>
      </c>
      <c r="BE27">
        <f>ROUND(NORMINV('Rand Deaths'!BE27,'Mean Deaths'!BE27,'S.D Deaths'!BE27),0)</f>
        <v>302</v>
      </c>
      <c r="BF27">
        <f>ROUND(NORMINV('Rand Deaths'!BF27,'Mean Deaths'!BF27,'S.D Deaths'!BF27),0)</f>
        <v>292</v>
      </c>
      <c r="BG27">
        <f>ROUND(NORMINV('Rand Deaths'!BG27,'Mean Deaths'!BG27,'S.D Deaths'!BG27),0)</f>
        <v>235</v>
      </c>
      <c r="BH27">
        <f>ROUND(NORMINV('Rand Deaths'!BH27,'Mean Deaths'!BH27,'S.D Deaths'!BH27),0)</f>
        <v>180</v>
      </c>
      <c r="BI27">
        <f>ROUND(NORMINV('Rand Deaths'!BI27,'Mean Deaths'!BI27,'S.D Deaths'!BI27),0)</f>
        <v>160</v>
      </c>
      <c r="BJ27">
        <f>ROUND(NORMINV('Rand Deaths'!BJ27,'Mean Deaths'!BJ27,'S.D Deaths'!BJ27),0)</f>
        <v>107</v>
      </c>
      <c r="BK27">
        <f>ROUND(NORMINV('Rand Deaths'!BK27,'Mean Deaths'!BK27,'S.D Deaths'!BK27),0)</f>
        <v>76</v>
      </c>
      <c r="BL27">
        <f>ROUND(NORMINV('Rand Deaths'!BL27,'Mean Deaths'!BL27,'S.D Deaths'!BL27),0)</f>
        <v>60</v>
      </c>
      <c r="BM27">
        <f>ROUND(NORMINV('Rand Deaths'!BM27,'Mean Deaths'!BM27,'S.D Deaths'!BM27),0)</f>
        <v>46</v>
      </c>
      <c r="BN27">
        <f>ROUND(NORMINV('Rand Deaths'!BN27,'Mean Deaths'!BN27,'S.D Deaths'!BN27),0)</f>
        <v>23</v>
      </c>
      <c r="BO27">
        <f>ROUND(NORMINV('Rand Deaths'!BO27,'Mean Deaths'!BO27,'S.D Deaths'!BO27),0)</f>
        <v>12</v>
      </c>
      <c r="BP27">
        <f>ROUND(NORMINV('Rand Deaths'!BP27,'Mean Deaths'!BP27,'S.D Deaths'!BP27),0)</f>
        <v>10</v>
      </c>
      <c r="BQ27">
        <f>ROUND(NORMINV('Rand Deaths'!BQ27,'Mean Deaths'!BQ27,'S.D Deaths'!BQ27),0)</f>
        <v>7</v>
      </c>
      <c r="BR27">
        <f>ROUND(NORMINV('Rand Deaths'!BR27,'Mean Deaths'!BR27,'S.D Deaths'!BR27),0)</f>
        <v>6</v>
      </c>
      <c r="BS27">
        <f>'No. policies'!BS27</f>
        <v>6</v>
      </c>
    </row>
    <row r="28" spans="1:71" x14ac:dyDescent="0.25">
      <c r="A28" s="1">
        <v>27</v>
      </c>
      <c r="B28">
        <f>ROUND(NORMINV('Rand Deaths'!B28,'Mean Deaths'!B28,'S.D Deaths'!B28),0)</f>
        <v>14</v>
      </c>
      <c r="C28">
        <f>ROUND(NORMINV('Rand Deaths'!C28,'Mean Deaths'!C28,'S.D Deaths'!C28),0)</f>
        <v>12</v>
      </c>
      <c r="D28">
        <f>ROUND(NORMINV('Rand Deaths'!D28,'Mean Deaths'!D28,'S.D Deaths'!D28),0)</f>
        <v>11</v>
      </c>
      <c r="E28">
        <f>ROUND(NORMINV('Rand Deaths'!E28,'Mean Deaths'!E28,'S.D Deaths'!E28),0)</f>
        <v>14</v>
      </c>
      <c r="F28">
        <f>ROUND(NORMINV('Rand Deaths'!F28,'Mean Deaths'!F28,'S.D Deaths'!F28),0)</f>
        <v>7</v>
      </c>
      <c r="G28">
        <f>ROUND(NORMINV('Rand Deaths'!G28,'Mean Deaths'!G28,'S.D Deaths'!G28),0)</f>
        <v>12</v>
      </c>
      <c r="H28">
        <f>ROUND(NORMINV('Rand Deaths'!H28,'Mean Deaths'!H28,'S.D Deaths'!H28),0)</f>
        <v>19</v>
      </c>
      <c r="I28">
        <f>ROUND(NORMINV('Rand Deaths'!I28,'Mean Deaths'!I28,'S.D Deaths'!I28),0)</f>
        <v>16</v>
      </c>
      <c r="J28">
        <f>ROUND(NORMINV('Rand Deaths'!J28,'Mean Deaths'!J28,'S.D Deaths'!J28),0)</f>
        <v>14</v>
      </c>
      <c r="K28">
        <f>ROUND(NORMINV('Rand Deaths'!K28,'Mean Deaths'!K28,'S.D Deaths'!K28),0)</f>
        <v>17</v>
      </c>
      <c r="L28">
        <f>ROUND(NORMINV('Rand Deaths'!L28,'Mean Deaths'!L28,'S.D Deaths'!L28),0)</f>
        <v>17</v>
      </c>
      <c r="M28">
        <f>ROUND(NORMINV('Rand Deaths'!M28,'Mean Deaths'!M28,'S.D Deaths'!M28),0)</f>
        <v>19</v>
      </c>
      <c r="N28">
        <f>ROUND(NORMINV('Rand Deaths'!N28,'Mean Deaths'!N28,'S.D Deaths'!N28),0)</f>
        <v>22</v>
      </c>
      <c r="O28">
        <f>ROUND(NORMINV('Rand Deaths'!O28,'Mean Deaths'!O28,'S.D Deaths'!O28),0)</f>
        <v>30</v>
      </c>
      <c r="P28">
        <f>ROUND(NORMINV('Rand Deaths'!P28,'Mean Deaths'!P28,'S.D Deaths'!P28),0)</f>
        <v>19</v>
      </c>
      <c r="Q28">
        <f>ROUND(NORMINV('Rand Deaths'!Q28,'Mean Deaths'!Q28,'S.D Deaths'!Q28),0)</f>
        <v>27</v>
      </c>
      <c r="R28">
        <f>ROUND(NORMINV('Rand Deaths'!R28,'Mean Deaths'!R28,'S.D Deaths'!R28),0)</f>
        <v>33</v>
      </c>
      <c r="S28">
        <f>ROUND(NORMINV('Rand Deaths'!S28,'Mean Deaths'!S28,'S.D Deaths'!S28),0)</f>
        <v>27</v>
      </c>
      <c r="T28">
        <f>ROUND(NORMINV('Rand Deaths'!T28,'Mean Deaths'!T28,'S.D Deaths'!T28),0)</f>
        <v>37</v>
      </c>
      <c r="U28">
        <f>ROUND(NORMINV('Rand Deaths'!U28,'Mean Deaths'!U28,'S.D Deaths'!U28),0)</f>
        <v>35</v>
      </c>
      <c r="V28">
        <f>ROUND(NORMINV('Rand Deaths'!V28,'Mean Deaths'!V28,'S.D Deaths'!V28),0)</f>
        <v>44</v>
      </c>
      <c r="W28">
        <f>ROUND(NORMINV('Rand Deaths'!W28,'Mean Deaths'!W28,'S.D Deaths'!W28),0)</f>
        <v>41</v>
      </c>
      <c r="X28">
        <f>ROUND(NORMINV('Rand Deaths'!X28,'Mean Deaths'!X28,'S.D Deaths'!X28),0)</f>
        <v>43</v>
      </c>
      <c r="Y28">
        <f>ROUND(NORMINV('Rand Deaths'!Y28,'Mean Deaths'!Y28,'S.D Deaths'!Y28),0)</f>
        <v>53</v>
      </c>
      <c r="Z28">
        <f>ROUND(NORMINV('Rand Deaths'!Z28,'Mean Deaths'!Z28,'S.D Deaths'!Z28),0)</f>
        <v>43</v>
      </c>
      <c r="AA28">
        <f>ROUND(NORMINV('Rand Deaths'!AA28,'Mean Deaths'!AA28,'S.D Deaths'!AA28),0)</f>
        <v>73</v>
      </c>
      <c r="AB28">
        <f>ROUND(NORMINV('Rand Deaths'!AB28,'Mean Deaths'!AB28,'S.D Deaths'!AB28),0)</f>
        <v>67</v>
      </c>
      <c r="AC28">
        <f>ROUND(NORMINV('Rand Deaths'!AC28,'Mean Deaths'!AC28,'S.D Deaths'!AC28),0)</f>
        <v>81</v>
      </c>
      <c r="AD28">
        <f>ROUND(NORMINV('Rand Deaths'!AD28,'Mean Deaths'!AD28,'S.D Deaths'!AD28),0)</f>
        <v>75</v>
      </c>
      <c r="AE28">
        <f>ROUND(NORMINV('Rand Deaths'!AE28,'Mean Deaths'!AE28,'S.D Deaths'!AE28),0)</f>
        <v>69</v>
      </c>
      <c r="AF28">
        <f>ROUND(NORMINV('Rand Deaths'!AF28,'Mean Deaths'!AF28,'S.D Deaths'!AF28),0)</f>
        <v>104</v>
      </c>
      <c r="AG28">
        <f>ROUND(NORMINV('Rand Deaths'!AG28,'Mean Deaths'!AG28,'S.D Deaths'!AG28),0)</f>
        <v>107</v>
      </c>
      <c r="AH28">
        <f>ROUND(NORMINV('Rand Deaths'!AH28,'Mean Deaths'!AH28,'S.D Deaths'!AH28),0)</f>
        <v>129</v>
      </c>
      <c r="AI28">
        <f>ROUND(NORMINV('Rand Deaths'!AI28,'Mean Deaths'!AI28,'S.D Deaths'!AI28),0)</f>
        <v>108</v>
      </c>
      <c r="AJ28">
        <f>ROUND(NORMINV('Rand Deaths'!AJ28,'Mean Deaths'!AJ28,'S.D Deaths'!AJ28),0)</f>
        <v>135</v>
      </c>
      <c r="AK28">
        <f>ROUND(NORMINV('Rand Deaths'!AK28,'Mean Deaths'!AK28,'S.D Deaths'!AK28),0)</f>
        <v>157</v>
      </c>
      <c r="AL28">
        <f>ROUND(NORMINV('Rand Deaths'!AL28,'Mean Deaths'!AL28,'S.D Deaths'!AL28),0)</f>
        <v>153</v>
      </c>
      <c r="AM28">
        <f>ROUND(NORMINV('Rand Deaths'!AM28,'Mean Deaths'!AM28,'S.D Deaths'!AM28),0)</f>
        <v>180</v>
      </c>
      <c r="AN28">
        <f>ROUND(NORMINV('Rand Deaths'!AN28,'Mean Deaths'!AN28,'S.D Deaths'!AN28),0)</f>
        <v>193</v>
      </c>
      <c r="AO28">
        <f>ROUND(NORMINV('Rand Deaths'!AO28,'Mean Deaths'!AO28,'S.D Deaths'!AO28),0)</f>
        <v>223</v>
      </c>
      <c r="AP28">
        <f>ROUND(NORMINV('Rand Deaths'!AP28,'Mean Deaths'!AP28,'S.D Deaths'!AP28),0)</f>
        <v>246</v>
      </c>
      <c r="AQ28">
        <f>ROUND(NORMINV('Rand Deaths'!AQ28,'Mean Deaths'!AQ28,'S.D Deaths'!AQ28),0)</f>
        <v>261</v>
      </c>
      <c r="AR28">
        <f>ROUND(NORMINV('Rand Deaths'!AR28,'Mean Deaths'!AR28,'S.D Deaths'!AR28),0)</f>
        <v>328</v>
      </c>
      <c r="AS28">
        <f>ROUND(NORMINV('Rand Deaths'!AS28,'Mean Deaths'!AS28,'S.D Deaths'!AS28),0)</f>
        <v>334</v>
      </c>
      <c r="AT28">
        <f>ROUND(NORMINV('Rand Deaths'!AT28,'Mean Deaths'!AT28,'S.D Deaths'!AT28),0)</f>
        <v>399</v>
      </c>
      <c r="AU28">
        <f>ROUND(NORMINV('Rand Deaths'!AU28,'Mean Deaths'!AU28,'S.D Deaths'!AU28),0)</f>
        <v>395</v>
      </c>
      <c r="AV28">
        <f>ROUND(NORMINV('Rand Deaths'!AV28,'Mean Deaths'!AV28,'S.D Deaths'!AV28),0)</f>
        <v>466</v>
      </c>
      <c r="AW28">
        <f>ROUND(NORMINV('Rand Deaths'!AW28,'Mean Deaths'!AW28,'S.D Deaths'!AW28),0)</f>
        <v>457</v>
      </c>
      <c r="AX28">
        <f>ROUND(NORMINV('Rand Deaths'!AX28,'Mean Deaths'!AX28,'S.D Deaths'!AX28),0)</f>
        <v>483</v>
      </c>
      <c r="AY28">
        <f>ROUND(NORMINV('Rand Deaths'!AY28,'Mean Deaths'!AY28,'S.D Deaths'!AY28),0)</f>
        <v>477</v>
      </c>
      <c r="AZ28">
        <f>ROUND(NORMINV('Rand Deaths'!AZ28,'Mean Deaths'!AZ28,'S.D Deaths'!AZ28),0)</f>
        <v>477</v>
      </c>
      <c r="BA28">
        <f>ROUND(NORMINV('Rand Deaths'!BA28,'Mean Deaths'!BA28,'S.D Deaths'!BA28),0)</f>
        <v>452</v>
      </c>
      <c r="BB28">
        <f>ROUND(NORMINV('Rand Deaths'!BB28,'Mean Deaths'!BB28,'S.D Deaths'!BB28),0)</f>
        <v>442</v>
      </c>
      <c r="BC28">
        <f>ROUND(NORMINV('Rand Deaths'!BC28,'Mean Deaths'!BC28,'S.D Deaths'!BC28),0)</f>
        <v>393</v>
      </c>
      <c r="BD28">
        <f>ROUND(NORMINV('Rand Deaths'!BD28,'Mean Deaths'!BD28,'S.D Deaths'!BD28),0)</f>
        <v>373</v>
      </c>
      <c r="BE28">
        <f>ROUND(NORMINV('Rand Deaths'!BE28,'Mean Deaths'!BE28,'S.D Deaths'!BE28),0)</f>
        <v>334</v>
      </c>
      <c r="BF28">
        <f>ROUND(NORMINV('Rand Deaths'!BF28,'Mean Deaths'!BF28,'S.D Deaths'!BF28),0)</f>
        <v>278</v>
      </c>
      <c r="BG28">
        <f>ROUND(NORMINV('Rand Deaths'!BG28,'Mean Deaths'!BG28,'S.D Deaths'!BG28),0)</f>
        <v>236</v>
      </c>
      <c r="BH28">
        <f>ROUND(NORMINV('Rand Deaths'!BH28,'Mean Deaths'!BH28,'S.D Deaths'!BH28),0)</f>
        <v>189</v>
      </c>
      <c r="BI28">
        <f>ROUND(NORMINV('Rand Deaths'!BI28,'Mean Deaths'!BI28,'S.D Deaths'!BI28),0)</f>
        <v>143</v>
      </c>
      <c r="BJ28">
        <f>ROUND(NORMINV('Rand Deaths'!BJ28,'Mean Deaths'!BJ28,'S.D Deaths'!BJ28),0)</f>
        <v>110</v>
      </c>
      <c r="BK28">
        <f>ROUND(NORMINV('Rand Deaths'!BK28,'Mean Deaths'!BK28,'S.D Deaths'!BK28),0)</f>
        <v>79</v>
      </c>
      <c r="BL28">
        <f>ROUND(NORMINV('Rand Deaths'!BL28,'Mean Deaths'!BL28,'S.D Deaths'!BL28),0)</f>
        <v>62</v>
      </c>
      <c r="BM28">
        <f>ROUND(NORMINV('Rand Deaths'!BM28,'Mean Deaths'!BM28,'S.D Deaths'!BM28),0)</f>
        <v>40</v>
      </c>
      <c r="BN28">
        <f>ROUND(NORMINV('Rand Deaths'!BN28,'Mean Deaths'!BN28,'S.D Deaths'!BN28),0)</f>
        <v>27</v>
      </c>
      <c r="BO28">
        <f>ROUND(NORMINV('Rand Deaths'!BO28,'Mean Deaths'!BO28,'S.D Deaths'!BO28),0)</f>
        <v>18</v>
      </c>
      <c r="BP28">
        <f>ROUND(NORMINV('Rand Deaths'!BP28,'Mean Deaths'!BP28,'S.D Deaths'!BP28),0)</f>
        <v>7</v>
      </c>
      <c r="BQ28">
        <f>ROUND(NORMINV('Rand Deaths'!BQ28,'Mean Deaths'!BQ28,'S.D Deaths'!BQ28),0)</f>
        <v>7</v>
      </c>
      <c r="BR28">
        <f>ROUND(NORMINV('Rand Deaths'!BR28,'Mean Deaths'!BR28,'S.D Deaths'!BR28),0)</f>
        <v>3</v>
      </c>
      <c r="BS28">
        <f>'No. policies'!BS28</f>
        <v>4</v>
      </c>
    </row>
    <row r="29" spans="1:71" x14ac:dyDescent="0.25">
      <c r="A29" s="1">
        <v>28</v>
      </c>
      <c r="B29">
        <f>ROUND(NORMINV('Rand Deaths'!B29,'Mean Deaths'!B29,'S.D Deaths'!B29),0)</f>
        <v>9</v>
      </c>
      <c r="C29">
        <f>ROUND(NORMINV('Rand Deaths'!C29,'Mean Deaths'!C29,'S.D Deaths'!C29),0)</f>
        <v>7</v>
      </c>
      <c r="D29">
        <f>ROUND(NORMINV('Rand Deaths'!D29,'Mean Deaths'!D29,'S.D Deaths'!D29),0)</f>
        <v>5</v>
      </c>
      <c r="E29">
        <f>ROUND(NORMINV('Rand Deaths'!E29,'Mean Deaths'!E29,'S.D Deaths'!E29),0)</f>
        <v>5</v>
      </c>
      <c r="F29">
        <f>ROUND(NORMINV('Rand Deaths'!F29,'Mean Deaths'!F29,'S.D Deaths'!F29),0)</f>
        <v>13</v>
      </c>
      <c r="G29">
        <f>ROUND(NORMINV('Rand Deaths'!G29,'Mean Deaths'!G29,'S.D Deaths'!G29),0)</f>
        <v>13</v>
      </c>
      <c r="H29">
        <f>ROUND(NORMINV('Rand Deaths'!H29,'Mean Deaths'!H29,'S.D Deaths'!H29),0)</f>
        <v>14</v>
      </c>
      <c r="I29">
        <f>ROUND(NORMINV('Rand Deaths'!I29,'Mean Deaths'!I29,'S.D Deaths'!I29),0)</f>
        <v>18</v>
      </c>
      <c r="J29">
        <f>ROUND(NORMINV('Rand Deaths'!J29,'Mean Deaths'!J29,'S.D Deaths'!J29),0)</f>
        <v>20</v>
      </c>
      <c r="K29">
        <f>ROUND(NORMINV('Rand Deaths'!K29,'Mean Deaths'!K29,'S.D Deaths'!K29),0)</f>
        <v>11</v>
      </c>
      <c r="L29">
        <f>ROUND(NORMINV('Rand Deaths'!L29,'Mean Deaths'!L29,'S.D Deaths'!L29),0)</f>
        <v>12</v>
      </c>
      <c r="M29">
        <f>ROUND(NORMINV('Rand Deaths'!M29,'Mean Deaths'!M29,'S.D Deaths'!M29),0)</f>
        <v>15</v>
      </c>
      <c r="N29">
        <f>ROUND(NORMINV('Rand Deaths'!N29,'Mean Deaths'!N29,'S.D Deaths'!N29),0)</f>
        <v>23</v>
      </c>
      <c r="O29">
        <f>ROUND(NORMINV('Rand Deaths'!O29,'Mean Deaths'!O29,'S.D Deaths'!O29),0)</f>
        <v>20</v>
      </c>
      <c r="P29">
        <f>ROUND(NORMINV('Rand Deaths'!P29,'Mean Deaths'!P29,'S.D Deaths'!P29),0)</f>
        <v>19</v>
      </c>
      <c r="Q29">
        <f>ROUND(NORMINV('Rand Deaths'!Q29,'Mean Deaths'!Q29,'S.D Deaths'!Q29),0)</f>
        <v>26</v>
      </c>
      <c r="R29">
        <f>ROUND(NORMINV('Rand Deaths'!R29,'Mean Deaths'!R29,'S.D Deaths'!R29),0)</f>
        <v>23</v>
      </c>
      <c r="S29">
        <f>ROUND(NORMINV('Rand Deaths'!S29,'Mean Deaths'!S29,'S.D Deaths'!S29),0)</f>
        <v>37</v>
      </c>
      <c r="T29">
        <f>ROUND(NORMINV('Rand Deaths'!T29,'Mean Deaths'!T29,'S.D Deaths'!T29),0)</f>
        <v>25</v>
      </c>
      <c r="U29">
        <f>ROUND(NORMINV('Rand Deaths'!U29,'Mean Deaths'!U29,'S.D Deaths'!U29),0)</f>
        <v>39</v>
      </c>
      <c r="V29">
        <f>ROUND(NORMINV('Rand Deaths'!V29,'Mean Deaths'!V29,'S.D Deaths'!V29),0)</f>
        <v>39</v>
      </c>
      <c r="W29">
        <f>ROUND(NORMINV('Rand Deaths'!W29,'Mean Deaths'!W29,'S.D Deaths'!W29),0)</f>
        <v>32</v>
      </c>
      <c r="X29">
        <f>ROUND(NORMINV('Rand Deaths'!X29,'Mean Deaths'!X29,'S.D Deaths'!X29),0)</f>
        <v>43</v>
      </c>
      <c r="Y29">
        <f>ROUND(NORMINV('Rand Deaths'!Y29,'Mean Deaths'!Y29,'S.D Deaths'!Y29),0)</f>
        <v>36</v>
      </c>
      <c r="Z29">
        <f>ROUND(NORMINV('Rand Deaths'!Z29,'Mean Deaths'!Z29,'S.D Deaths'!Z29),0)</f>
        <v>64</v>
      </c>
      <c r="AA29">
        <f>ROUND(NORMINV('Rand Deaths'!AA29,'Mean Deaths'!AA29,'S.D Deaths'!AA29),0)</f>
        <v>51</v>
      </c>
      <c r="AB29">
        <f>ROUND(NORMINV('Rand Deaths'!AB29,'Mean Deaths'!AB29,'S.D Deaths'!AB29),0)</f>
        <v>56</v>
      </c>
      <c r="AC29">
        <f>ROUND(NORMINV('Rand Deaths'!AC29,'Mean Deaths'!AC29,'S.D Deaths'!AC29),0)</f>
        <v>57</v>
      </c>
      <c r="AD29">
        <f>ROUND(NORMINV('Rand Deaths'!AD29,'Mean Deaths'!AD29,'S.D Deaths'!AD29),0)</f>
        <v>86</v>
      </c>
      <c r="AE29">
        <f>ROUND(NORMINV('Rand Deaths'!AE29,'Mean Deaths'!AE29,'S.D Deaths'!AE29),0)</f>
        <v>87</v>
      </c>
      <c r="AF29">
        <f>ROUND(NORMINV('Rand Deaths'!AF29,'Mean Deaths'!AF29,'S.D Deaths'!AF29),0)</f>
        <v>91</v>
      </c>
      <c r="AG29">
        <f>ROUND(NORMINV('Rand Deaths'!AG29,'Mean Deaths'!AG29,'S.D Deaths'!AG29),0)</f>
        <v>89</v>
      </c>
      <c r="AH29">
        <f>ROUND(NORMINV('Rand Deaths'!AH29,'Mean Deaths'!AH29,'S.D Deaths'!AH29),0)</f>
        <v>112</v>
      </c>
      <c r="AI29">
        <f>ROUND(NORMINV('Rand Deaths'!AI29,'Mean Deaths'!AI29,'S.D Deaths'!AI29),0)</f>
        <v>116</v>
      </c>
      <c r="AJ29">
        <f>ROUND(NORMINV('Rand Deaths'!AJ29,'Mean Deaths'!AJ29,'S.D Deaths'!AJ29),0)</f>
        <v>141</v>
      </c>
      <c r="AK29">
        <f>ROUND(NORMINV('Rand Deaths'!AK29,'Mean Deaths'!AK29,'S.D Deaths'!AK29),0)</f>
        <v>162</v>
      </c>
      <c r="AL29">
        <f>ROUND(NORMINV('Rand Deaths'!AL29,'Mean Deaths'!AL29,'S.D Deaths'!AL29),0)</f>
        <v>158</v>
      </c>
      <c r="AM29">
        <f>ROUND(NORMINV('Rand Deaths'!AM29,'Mean Deaths'!AM29,'S.D Deaths'!AM29),0)</f>
        <v>199</v>
      </c>
      <c r="AN29">
        <f>ROUND(NORMINV('Rand Deaths'!AN29,'Mean Deaths'!AN29,'S.D Deaths'!AN29),0)</f>
        <v>213</v>
      </c>
      <c r="AO29">
        <f>ROUND(NORMINV('Rand Deaths'!AO29,'Mean Deaths'!AO29,'S.D Deaths'!AO29),0)</f>
        <v>254</v>
      </c>
      <c r="AP29">
        <f>ROUND(NORMINV('Rand Deaths'!AP29,'Mean Deaths'!AP29,'S.D Deaths'!AP29),0)</f>
        <v>230</v>
      </c>
      <c r="AQ29">
        <f>ROUND(NORMINV('Rand Deaths'!AQ29,'Mean Deaths'!AQ29,'S.D Deaths'!AQ29),0)</f>
        <v>268</v>
      </c>
      <c r="AR29">
        <f>ROUND(NORMINV('Rand Deaths'!AR29,'Mean Deaths'!AR29,'S.D Deaths'!AR29),0)</f>
        <v>289</v>
      </c>
      <c r="AS29">
        <f>ROUND(NORMINV('Rand Deaths'!AS29,'Mean Deaths'!AS29,'S.D Deaths'!AS29),0)</f>
        <v>355</v>
      </c>
      <c r="AT29">
        <f>ROUND(NORMINV('Rand Deaths'!AT29,'Mean Deaths'!AT29,'S.D Deaths'!AT29),0)</f>
        <v>353</v>
      </c>
      <c r="AU29">
        <f>ROUND(NORMINV('Rand Deaths'!AU29,'Mean Deaths'!AU29,'S.D Deaths'!AU29),0)</f>
        <v>391</v>
      </c>
      <c r="AV29">
        <f>ROUND(NORMINV('Rand Deaths'!AV29,'Mean Deaths'!AV29,'S.D Deaths'!AV29),0)</f>
        <v>451</v>
      </c>
      <c r="AW29">
        <f>ROUND(NORMINV('Rand Deaths'!AW29,'Mean Deaths'!AW29,'S.D Deaths'!AW29),0)</f>
        <v>432</v>
      </c>
      <c r="AX29">
        <f>ROUND(NORMINV('Rand Deaths'!AX29,'Mean Deaths'!AX29,'S.D Deaths'!AX29),0)</f>
        <v>443</v>
      </c>
      <c r="AY29">
        <f>ROUND(NORMINV('Rand Deaths'!AY29,'Mean Deaths'!AY29,'S.D Deaths'!AY29),0)</f>
        <v>495</v>
      </c>
      <c r="AZ29">
        <f>ROUND(NORMINV('Rand Deaths'!AZ29,'Mean Deaths'!AZ29,'S.D Deaths'!AZ29),0)</f>
        <v>502</v>
      </c>
      <c r="BA29">
        <f>ROUND(NORMINV('Rand Deaths'!BA29,'Mean Deaths'!BA29,'S.D Deaths'!BA29),0)</f>
        <v>457</v>
      </c>
      <c r="BB29">
        <f>ROUND(NORMINV('Rand Deaths'!BB29,'Mean Deaths'!BB29,'S.D Deaths'!BB29),0)</f>
        <v>443</v>
      </c>
      <c r="BC29">
        <f>ROUND(NORMINV('Rand Deaths'!BC29,'Mean Deaths'!BC29,'S.D Deaths'!BC29),0)</f>
        <v>477</v>
      </c>
      <c r="BD29">
        <f>ROUND(NORMINV('Rand Deaths'!BD29,'Mean Deaths'!BD29,'S.D Deaths'!BD29),0)</f>
        <v>399</v>
      </c>
      <c r="BE29">
        <f>ROUND(NORMINV('Rand Deaths'!BE29,'Mean Deaths'!BE29,'S.D Deaths'!BE29),0)</f>
        <v>335</v>
      </c>
      <c r="BF29">
        <f>ROUND(NORMINV('Rand Deaths'!BF29,'Mean Deaths'!BF29,'S.D Deaths'!BF29),0)</f>
        <v>269</v>
      </c>
      <c r="BG29">
        <f>ROUND(NORMINV('Rand Deaths'!BG29,'Mean Deaths'!BG29,'S.D Deaths'!BG29),0)</f>
        <v>260</v>
      </c>
      <c r="BH29">
        <f>ROUND(NORMINV('Rand Deaths'!BH29,'Mean Deaths'!BH29,'S.D Deaths'!BH29),0)</f>
        <v>207</v>
      </c>
      <c r="BI29">
        <f>ROUND(NORMINV('Rand Deaths'!BI29,'Mean Deaths'!BI29,'S.D Deaths'!BI29),0)</f>
        <v>151</v>
      </c>
      <c r="BJ29">
        <f>ROUND(NORMINV('Rand Deaths'!BJ29,'Mean Deaths'!BJ29,'S.D Deaths'!BJ29),0)</f>
        <v>102</v>
      </c>
      <c r="BK29">
        <f>ROUND(NORMINV('Rand Deaths'!BK29,'Mean Deaths'!BK29,'S.D Deaths'!BK29),0)</f>
        <v>80</v>
      </c>
      <c r="BL29">
        <f>ROUND(NORMINV('Rand Deaths'!BL29,'Mean Deaths'!BL29,'S.D Deaths'!BL29),0)</f>
        <v>58</v>
      </c>
      <c r="BM29">
        <f>ROUND(NORMINV('Rand Deaths'!BM29,'Mean Deaths'!BM29,'S.D Deaths'!BM29),0)</f>
        <v>34</v>
      </c>
      <c r="BN29">
        <f>ROUND(NORMINV('Rand Deaths'!BN29,'Mean Deaths'!BN29,'S.D Deaths'!BN29),0)</f>
        <v>26</v>
      </c>
      <c r="BO29">
        <f>ROUND(NORMINV('Rand Deaths'!BO29,'Mean Deaths'!BO29,'S.D Deaths'!BO29),0)</f>
        <v>19</v>
      </c>
      <c r="BP29">
        <f>ROUND(NORMINV('Rand Deaths'!BP29,'Mean Deaths'!BP29,'S.D Deaths'!BP29),0)</f>
        <v>18</v>
      </c>
      <c r="BQ29">
        <f>ROUND(NORMINV('Rand Deaths'!BQ29,'Mean Deaths'!BQ29,'S.D Deaths'!BQ29),0)</f>
        <v>7</v>
      </c>
      <c r="BR29">
        <f>ROUND(NORMINV('Rand Deaths'!BR29,'Mean Deaths'!BR29,'S.D Deaths'!BR29),0)</f>
        <v>4</v>
      </c>
      <c r="BS29">
        <f>'No. policies'!BS29</f>
        <v>5</v>
      </c>
    </row>
    <row r="30" spans="1:71" x14ac:dyDescent="0.25">
      <c r="A30" s="1">
        <v>29</v>
      </c>
      <c r="B30">
        <f>ROUND(NORMINV('Rand Deaths'!B30,'Mean Deaths'!B30,'S.D Deaths'!B30),0)</f>
        <v>8</v>
      </c>
      <c r="C30">
        <f>ROUND(NORMINV('Rand Deaths'!C30,'Mean Deaths'!C30,'S.D Deaths'!C30),0)</f>
        <v>5</v>
      </c>
      <c r="D30">
        <f>ROUND(NORMINV('Rand Deaths'!D30,'Mean Deaths'!D30,'S.D Deaths'!D30),0)</f>
        <v>8</v>
      </c>
      <c r="E30">
        <f>ROUND(NORMINV('Rand Deaths'!E30,'Mean Deaths'!E30,'S.D Deaths'!E30),0)</f>
        <v>9</v>
      </c>
      <c r="F30">
        <f>ROUND(NORMINV('Rand Deaths'!F30,'Mean Deaths'!F30,'S.D Deaths'!F30),0)</f>
        <v>15</v>
      </c>
      <c r="G30">
        <f>ROUND(NORMINV('Rand Deaths'!G30,'Mean Deaths'!G30,'S.D Deaths'!G30),0)</f>
        <v>8</v>
      </c>
      <c r="H30">
        <f>ROUND(NORMINV('Rand Deaths'!H30,'Mean Deaths'!H30,'S.D Deaths'!H30),0)</f>
        <v>15</v>
      </c>
      <c r="I30">
        <f>ROUND(NORMINV('Rand Deaths'!I30,'Mean Deaths'!I30,'S.D Deaths'!I30),0)</f>
        <v>6</v>
      </c>
      <c r="J30">
        <f>ROUND(NORMINV('Rand Deaths'!J30,'Mean Deaths'!J30,'S.D Deaths'!J30),0)</f>
        <v>16</v>
      </c>
      <c r="K30">
        <f>ROUND(NORMINV('Rand Deaths'!K30,'Mean Deaths'!K30,'S.D Deaths'!K30),0)</f>
        <v>17</v>
      </c>
      <c r="L30">
        <f>ROUND(NORMINV('Rand Deaths'!L30,'Mean Deaths'!L30,'S.D Deaths'!L30),0)</f>
        <v>17</v>
      </c>
      <c r="M30">
        <f>ROUND(NORMINV('Rand Deaths'!M30,'Mean Deaths'!M30,'S.D Deaths'!M30),0)</f>
        <v>19</v>
      </c>
      <c r="N30">
        <f>ROUND(NORMINV('Rand Deaths'!N30,'Mean Deaths'!N30,'S.D Deaths'!N30),0)</f>
        <v>23</v>
      </c>
      <c r="O30">
        <f>ROUND(NORMINV('Rand Deaths'!O30,'Mean Deaths'!O30,'S.D Deaths'!O30),0)</f>
        <v>16</v>
      </c>
      <c r="P30">
        <f>ROUND(NORMINV('Rand Deaths'!P30,'Mean Deaths'!P30,'S.D Deaths'!P30),0)</f>
        <v>26</v>
      </c>
      <c r="Q30">
        <f>ROUND(NORMINV('Rand Deaths'!Q30,'Mean Deaths'!Q30,'S.D Deaths'!Q30),0)</f>
        <v>27</v>
      </c>
      <c r="R30">
        <f>ROUND(NORMINV('Rand Deaths'!R30,'Mean Deaths'!R30,'S.D Deaths'!R30),0)</f>
        <v>27</v>
      </c>
      <c r="S30">
        <f>ROUND(NORMINV('Rand Deaths'!S30,'Mean Deaths'!S30,'S.D Deaths'!S30),0)</f>
        <v>33</v>
      </c>
      <c r="T30">
        <f>ROUND(NORMINV('Rand Deaths'!T30,'Mean Deaths'!T30,'S.D Deaths'!T30),0)</f>
        <v>23</v>
      </c>
      <c r="U30">
        <f>ROUND(NORMINV('Rand Deaths'!U30,'Mean Deaths'!U30,'S.D Deaths'!U30),0)</f>
        <v>26</v>
      </c>
      <c r="V30">
        <f>ROUND(NORMINV('Rand Deaths'!V30,'Mean Deaths'!V30,'S.D Deaths'!V30),0)</f>
        <v>36</v>
      </c>
      <c r="W30">
        <f>ROUND(NORMINV('Rand Deaths'!W30,'Mean Deaths'!W30,'S.D Deaths'!W30),0)</f>
        <v>35</v>
      </c>
      <c r="X30">
        <f>ROUND(NORMINV('Rand Deaths'!X30,'Mean Deaths'!X30,'S.D Deaths'!X30),0)</f>
        <v>43</v>
      </c>
      <c r="Y30">
        <f>ROUND(NORMINV('Rand Deaths'!Y30,'Mean Deaths'!Y30,'S.D Deaths'!Y30),0)</f>
        <v>58</v>
      </c>
      <c r="Z30">
        <f>ROUND(NORMINV('Rand Deaths'!Z30,'Mean Deaths'!Z30,'S.D Deaths'!Z30),0)</f>
        <v>52</v>
      </c>
      <c r="AA30">
        <f>ROUND(NORMINV('Rand Deaths'!AA30,'Mean Deaths'!AA30,'S.D Deaths'!AA30),0)</f>
        <v>68</v>
      </c>
      <c r="AB30">
        <f>ROUND(NORMINV('Rand Deaths'!AB30,'Mean Deaths'!AB30,'S.D Deaths'!AB30),0)</f>
        <v>71</v>
      </c>
      <c r="AC30">
        <f>ROUND(NORMINV('Rand Deaths'!AC30,'Mean Deaths'!AC30,'S.D Deaths'!AC30),0)</f>
        <v>62</v>
      </c>
      <c r="AD30">
        <f>ROUND(NORMINV('Rand Deaths'!AD30,'Mean Deaths'!AD30,'S.D Deaths'!AD30),0)</f>
        <v>84</v>
      </c>
      <c r="AE30">
        <f>ROUND(NORMINV('Rand Deaths'!AE30,'Mean Deaths'!AE30,'S.D Deaths'!AE30),0)</f>
        <v>80</v>
      </c>
      <c r="AF30">
        <f>ROUND(NORMINV('Rand Deaths'!AF30,'Mean Deaths'!AF30,'S.D Deaths'!AF30),0)</f>
        <v>88</v>
      </c>
      <c r="AG30">
        <f>ROUND(NORMINV('Rand Deaths'!AG30,'Mean Deaths'!AG30,'S.D Deaths'!AG30),0)</f>
        <v>98</v>
      </c>
      <c r="AH30">
        <f>ROUND(NORMINV('Rand Deaths'!AH30,'Mean Deaths'!AH30,'S.D Deaths'!AH30),0)</f>
        <v>112</v>
      </c>
      <c r="AI30">
        <f>ROUND(NORMINV('Rand Deaths'!AI30,'Mean Deaths'!AI30,'S.D Deaths'!AI30),0)</f>
        <v>129</v>
      </c>
      <c r="AJ30">
        <f>ROUND(NORMINV('Rand Deaths'!AJ30,'Mean Deaths'!AJ30,'S.D Deaths'!AJ30),0)</f>
        <v>162</v>
      </c>
      <c r="AK30">
        <f>ROUND(NORMINV('Rand Deaths'!AK30,'Mean Deaths'!AK30,'S.D Deaths'!AK30),0)</f>
        <v>161</v>
      </c>
      <c r="AL30">
        <f>ROUND(NORMINV('Rand Deaths'!AL30,'Mean Deaths'!AL30,'S.D Deaths'!AL30),0)</f>
        <v>165</v>
      </c>
      <c r="AM30">
        <f>ROUND(NORMINV('Rand Deaths'!AM30,'Mean Deaths'!AM30,'S.D Deaths'!AM30),0)</f>
        <v>201</v>
      </c>
      <c r="AN30">
        <f>ROUND(NORMINV('Rand Deaths'!AN30,'Mean Deaths'!AN30,'S.D Deaths'!AN30),0)</f>
        <v>201</v>
      </c>
      <c r="AO30">
        <f>ROUND(NORMINV('Rand Deaths'!AO30,'Mean Deaths'!AO30,'S.D Deaths'!AO30),0)</f>
        <v>244</v>
      </c>
      <c r="AP30">
        <f>ROUND(NORMINV('Rand Deaths'!AP30,'Mean Deaths'!AP30,'S.D Deaths'!AP30),0)</f>
        <v>241</v>
      </c>
      <c r="AQ30">
        <f>ROUND(NORMINV('Rand Deaths'!AQ30,'Mean Deaths'!AQ30,'S.D Deaths'!AQ30),0)</f>
        <v>266</v>
      </c>
      <c r="AR30">
        <f>ROUND(NORMINV('Rand Deaths'!AR30,'Mean Deaths'!AR30,'S.D Deaths'!AR30),0)</f>
        <v>293</v>
      </c>
      <c r="AS30">
        <f>ROUND(NORMINV('Rand Deaths'!AS30,'Mean Deaths'!AS30,'S.D Deaths'!AS30),0)</f>
        <v>320</v>
      </c>
      <c r="AT30">
        <f>ROUND(NORMINV('Rand Deaths'!AT30,'Mean Deaths'!AT30,'S.D Deaths'!AT30),0)</f>
        <v>379</v>
      </c>
      <c r="AU30">
        <f>ROUND(NORMINV('Rand Deaths'!AU30,'Mean Deaths'!AU30,'S.D Deaths'!AU30),0)</f>
        <v>398</v>
      </c>
      <c r="AV30">
        <f>ROUND(NORMINV('Rand Deaths'!AV30,'Mean Deaths'!AV30,'S.D Deaths'!AV30),0)</f>
        <v>427</v>
      </c>
      <c r="AW30">
        <f>ROUND(NORMINV('Rand Deaths'!AW30,'Mean Deaths'!AW30,'S.D Deaths'!AW30),0)</f>
        <v>470</v>
      </c>
      <c r="AX30">
        <f>ROUND(NORMINV('Rand Deaths'!AX30,'Mean Deaths'!AX30,'S.D Deaths'!AX30),0)</f>
        <v>479</v>
      </c>
      <c r="AY30">
        <f>ROUND(NORMINV('Rand Deaths'!AY30,'Mean Deaths'!AY30,'S.D Deaths'!AY30),0)</f>
        <v>496</v>
      </c>
      <c r="AZ30">
        <f>ROUND(NORMINV('Rand Deaths'!AZ30,'Mean Deaths'!AZ30,'S.D Deaths'!AZ30),0)</f>
        <v>485</v>
      </c>
      <c r="BA30">
        <f>ROUND(NORMINV('Rand Deaths'!BA30,'Mean Deaths'!BA30,'S.D Deaths'!BA30),0)</f>
        <v>497</v>
      </c>
      <c r="BB30">
        <f>ROUND(NORMINV('Rand Deaths'!BB30,'Mean Deaths'!BB30,'S.D Deaths'!BB30),0)</f>
        <v>477</v>
      </c>
      <c r="BC30">
        <f>ROUND(NORMINV('Rand Deaths'!BC30,'Mean Deaths'!BC30,'S.D Deaths'!BC30),0)</f>
        <v>413</v>
      </c>
      <c r="BD30">
        <f>ROUND(NORMINV('Rand Deaths'!BD30,'Mean Deaths'!BD30,'S.D Deaths'!BD30),0)</f>
        <v>354</v>
      </c>
      <c r="BE30">
        <f>ROUND(NORMINV('Rand Deaths'!BE30,'Mean Deaths'!BE30,'S.D Deaths'!BE30),0)</f>
        <v>341</v>
      </c>
      <c r="BF30">
        <f>ROUND(NORMINV('Rand Deaths'!BF30,'Mean Deaths'!BF30,'S.D Deaths'!BF30),0)</f>
        <v>254</v>
      </c>
      <c r="BG30">
        <f>ROUND(NORMINV('Rand Deaths'!BG30,'Mean Deaths'!BG30,'S.D Deaths'!BG30),0)</f>
        <v>257</v>
      </c>
      <c r="BH30">
        <f>ROUND(NORMINV('Rand Deaths'!BH30,'Mean Deaths'!BH30,'S.D Deaths'!BH30),0)</f>
        <v>185</v>
      </c>
      <c r="BI30">
        <f>ROUND(NORMINV('Rand Deaths'!BI30,'Mean Deaths'!BI30,'S.D Deaths'!BI30),0)</f>
        <v>138</v>
      </c>
      <c r="BJ30">
        <f>ROUND(NORMINV('Rand Deaths'!BJ30,'Mean Deaths'!BJ30,'S.D Deaths'!BJ30),0)</f>
        <v>90</v>
      </c>
      <c r="BK30">
        <f>ROUND(NORMINV('Rand Deaths'!BK30,'Mean Deaths'!BK30,'S.D Deaths'!BK30),0)</f>
        <v>81</v>
      </c>
      <c r="BL30">
        <f>ROUND(NORMINV('Rand Deaths'!BL30,'Mean Deaths'!BL30,'S.D Deaths'!BL30),0)</f>
        <v>54</v>
      </c>
      <c r="BM30">
        <f>ROUND(NORMINV('Rand Deaths'!BM30,'Mean Deaths'!BM30,'S.D Deaths'!BM30),0)</f>
        <v>32</v>
      </c>
      <c r="BN30">
        <f>ROUND(NORMINV('Rand Deaths'!BN30,'Mean Deaths'!BN30,'S.D Deaths'!BN30),0)</f>
        <v>22</v>
      </c>
      <c r="BO30">
        <f>ROUND(NORMINV('Rand Deaths'!BO30,'Mean Deaths'!BO30,'S.D Deaths'!BO30),0)</f>
        <v>20</v>
      </c>
      <c r="BP30">
        <f>ROUND(NORMINV('Rand Deaths'!BP30,'Mean Deaths'!BP30,'S.D Deaths'!BP30),0)</f>
        <v>14</v>
      </c>
      <c r="BQ30">
        <f>ROUND(NORMINV('Rand Deaths'!BQ30,'Mean Deaths'!BQ30,'S.D Deaths'!BQ30),0)</f>
        <v>10</v>
      </c>
      <c r="BR30">
        <f>ROUND(NORMINV('Rand Deaths'!BR30,'Mean Deaths'!BR30,'S.D Deaths'!BR30),0)</f>
        <v>6</v>
      </c>
      <c r="BS30">
        <f>'No. policies'!BS30</f>
        <v>7</v>
      </c>
    </row>
    <row r="31" spans="1:71" x14ac:dyDescent="0.25">
      <c r="A31" s="1">
        <v>30</v>
      </c>
      <c r="B31">
        <f>ROUND(NORMINV('Rand Deaths'!B31,'Mean Deaths'!B31,'S.D Deaths'!B31),0)</f>
        <v>8</v>
      </c>
      <c r="C31">
        <f>ROUND(NORMINV('Rand Deaths'!C31,'Mean Deaths'!C31,'S.D Deaths'!C31),0)</f>
        <v>8</v>
      </c>
      <c r="D31">
        <f>ROUND(NORMINV('Rand Deaths'!D31,'Mean Deaths'!D31,'S.D Deaths'!D31),0)</f>
        <v>7</v>
      </c>
      <c r="E31">
        <f>ROUND(NORMINV('Rand Deaths'!E31,'Mean Deaths'!E31,'S.D Deaths'!E31),0)</f>
        <v>16</v>
      </c>
      <c r="F31">
        <f>ROUND(NORMINV('Rand Deaths'!F31,'Mean Deaths'!F31,'S.D Deaths'!F31),0)</f>
        <v>14</v>
      </c>
      <c r="G31">
        <f>ROUND(NORMINV('Rand Deaths'!G31,'Mean Deaths'!G31,'S.D Deaths'!G31),0)</f>
        <v>12</v>
      </c>
      <c r="H31">
        <f>ROUND(NORMINV('Rand Deaths'!H31,'Mean Deaths'!H31,'S.D Deaths'!H31),0)</f>
        <v>8</v>
      </c>
      <c r="I31">
        <f>ROUND(NORMINV('Rand Deaths'!I31,'Mean Deaths'!I31,'S.D Deaths'!I31),0)</f>
        <v>15</v>
      </c>
      <c r="J31">
        <f>ROUND(NORMINV('Rand Deaths'!J31,'Mean Deaths'!J31,'S.D Deaths'!J31),0)</f>
        <v>15</v>
      </c>
      <c r="K31">
        <f>ROUND(NORMINV('Rand Deaths'!K31,'Mean Deaths'!K31,'S.D Deaths'!K31),0)</f>
        <v>22</v>
      </c>
      <c r="L31">
        <f>ROUND(NORMINV('Rand Deaths'!L31,'Mean Deaths'!L31,'S.D Deaths'!L31),0)</f>
        <v>20</v>
      </c>
      <c r="M31">
        <f>ROUND(NORMINV('Rand Deaths'!M31,'Mean Deaths'!M31,'S.D Deaths'!M31),0)</f>
        <v>17</v>
      </c>
      <c r="N31">
        <f>ROUND(NORMINV('Rand Deaths'!N31,'Mean Deaths'!N31,'S.D Deaths'!N31),0)</f>
        <v>27</v>
      </c>
      <c r="O31">
        <f>ROUND(NORMINV('Rand Deaths'!O31,'Mean Deaths'!O31,'S.D Deaths'!O31),0)</f>
        <v>22</v>
      </c>
      <c r="P31">
        <f>ROUND(NORMINV('Rand Deaths'!P31,'Mean Deaths'!P31,'S.D Deaths'!P31),0)</f>
        <v>22</v>
      </c>
      <c r="Q31">
        <f>ROUND(NORMINV('Rand Deaths'!Q31,'Mean Deaths'!Q31,'S.D Deaths'!Q31),0)</f>
        <v>26</v>
      </c>
      <c r="R31">
        <f>ROUND(NORMINV('Rand Deaths'!R31,'Mean Deaths'!R31,'S.D Deaths'!R31),0)</f>
        <v>26</v>
      </c>
      <c r="S31">
        <f>ROUND(NORMINV('Rand Deaths'!S31,'Mean Deaths'!S31,'S.D Deaths'!S31),0)</f>
        <v>34</v>
      </c>
      <c r="T31">
        <f>ROUND(NORMINV('Rand Deaths'!T31,'Mean Deaths'!T31,'S.D Deaths'!T31),0)</f>
        <v>40</v>
      </c>
      <c r="U31">
        <f>ROUND(NORMINV('Rand Deaths'!U31,'Mean Deaths'!U31,'S.D Deaths'!U31),0)</f>
        <v>37</v>
      </c>
      <c r="V31">
        <f>ROUND(NORMINV('Rand Deaths'!V31,'Mean Deaths'!V31,'S.D Deaths'!V31),0)</f>
        <v>31</v>
      </c>
      <c r="W31">
        <f>ROUND(NORMINV('Rand Deaths'!W31,'Mean Deaths'!W31,'S.D Deaths'!W31),0)</f>
        <v>36</v>
      </c>
      <c r="X31">
        <f>ROUND(NORMINV('Rand Deaths'!X31,'Mean Deaths'!X31,'S.D Deaths'!X31),0)</f>
        <v>57</v>
      </c>
      <c r="Y31">
        <f>ROUND(NORMINV('Rand Deaths'!Y31,'Mean Deaths'!Y31,'S.D Deaths'!Y31),0)</f>
        <v>47</v>
      </c>
      <c r="Z31">
        <f>ROUND(NORMINV('Rand Deaths'!Z31,'Mean Deaths'!Z31,'S.D Deaths'!Z31),0)</f>
        <v>37</v>
      </c>
      <c r="AA31">
        <f>ROUND(NORMINV('Rand Deaths'!AA31,'Mean Deaths'!AA31,'S.D Deaths'!AA31),0)</f>
        <v>61</v>
      </c>
      <c r="AB31">
        <f>ROUND(NORMINV('Rand Deaths'!AB31,'Mean Deaths'!AB31,'S.D Deaths'!AB31),0)</f>
        <v>60</v>
      </c>
      <c r="AC31">
        <f>ROUND(NORMINV('Rand Deaths'!AC31,'Mean Deaths'!AC31,'S.D Deaths'!AC31),0)</f>
        <v>78</v>
      </c>
      <c r="AD31">
        <f>ROUND(NORMINV('Rand Deaths'!AD31,'Mean Deaths'!AD31,'S.D Deaths'!AD31),0)</f>
        <v>86</v>
      </c>
      <c r="AE31">
        <f>ROUND(NORMINV('Rand Deaths'!AE31,'Mean Deaths'!AE31,'S.D Deaths'!AE31),0)</f>
        <v>76</v>
      </c>
      <c r="AF31">
        <f>ROUND(NORMINV('Rand Deaths'!AF31,'Mean Deaths'!AF31,'S.D Deaths'!AF31),0)</f>
        <v>109</v>
      </c>
      <c r="AG31">
        <f>ROUND(NORMINV('Rand Deaths'!AG31,'Mean Deaths'!AG31,'S.D Deaths'!AG31),0)</f>
        <v>104</v>
      </c>
      <c r="AH31">
        <f>ROUND(NORMINV('Rand Deaths'!AH31,'Mean Deaths'!AH31,'S.D Deaths'!AH31),0)</f>
        <v>113</v>
      </c>
      <c r="AI31">
        <f>ROUND(NORMINV('Rand Deaths'!AI31,'Mean Deaths'!AI31,'S.D Deaths'!AI31),0)</f>
        <v>97</v>
      </c>
      <c r="AJ31">
        <f>ROUND(NORMINV('Rand Deaths'!AJ31,'Mean Deaths'!AJ31,'S.D Deaths'!AJ31),0)</f>
        <v>133</v>
      </c>
      <c r="AK31">
        <f>ROUND(NORMINV('Rand Deaths'!AK31,'Mean Deaths'!AK31,'S.D Deaths'!AK31),0)</f>
        <v>156</v>
      </c>
      <c r="AL31">
        <f>ROUND(NORMINV('Rand Deaths'!AL31,'Mean Deaths'!AL31,'S.D Deaths'!AL31),0)</f>
        <v>170</v>
      </c>
      <c r="AM31">
        <f>ROUND(NORMINV('Rand Deaths'!AM31,'Mean Deaths'!AM31,'S.D Deaths'!AM31),0)</f>
        <v>189</v>
      </c>
      <c r="AN31">
        <f>ROUND(NORMINV('Rand Deaths'!AN31,'Mean Deaths'!AN31,'S.D Deaths'!AN31),0)</f>
        <v>238</v>
      </c>
      <c r="AO31">
        <f>ROUND(NORMINV('Rand Deaths'!AO31,'Mean Deaths'!AO31,'S.D Deaths'!AO31),0)</f>
        <v>211</v>
      </c>
      <c r="AP31">
        <f>ROUND(NORMINV('Rand Deaths'!AP31,'Mean Deaths'!AP31,'S.D Deaths'!AP31),0)</f>
        <v>256</v>
      </c>
      <c r="AQ31">
        <f>ROUND(NORMINV('Rand Deaths'!AQ31,'Mean Deaths'!AQ31,'S.D Deaths'!AQ31),0)</f>
        <v>277</v>
      </c>
      <c r="AR31">
        <f>ROUND(NORMINV('Rand Deaths'!AR31,'Mean Deaths'!AR31,'S.D Deaths'!AR31),0)</f>
        <v>274</v>
      </c>
      <c r="AS31">
        <f>ROUND(NORMINV('Rand Deaths'!AS31,'Mean Deaths'!AS31,'S.D Deaths'!AS31),0)</f>
        <v>327</v>
      </c>
      <c r="AT31">
        <f>ROUND(NORMINV('Rand Deaths'!AT31,'Mean Deaths'!AT31,'S.D Deaths'!AT31),0)</f>
        <v>409</v>
      </c>
      <c r="AU31">
        <f>ROUND(NORMINV('Rand Deaths'!AU31,'Mean Deaths'!AU31,'S.D Deaths'!AU31),0)</f>
        <v>403</v>
      </c>
      <c r="AV31">
        <f>ROUND(NORMINV('Rand Deaths'!AV31,'Mean Deaths'!AV31,'S.D Deaths'!AV31),0)</f>
        <v>426</v>
      </c>
      <c r="AW31">
        <f>ROUND(NORMINV('Rand Deaths'!AW31,'Mean Deaths'!AW31,'S.D Deaths'!AW31),0)</f>
        <v>467</v>
      </c>
      <c r="AX31">
        <f>ROUND(NORMINV('Rand Deaths'!AX31,'Mean Deaths'!AX31,'S.D Deaths'!AX31),0)</f>
        <v>467</v>
      </c>
      <c r="AY31">
        <f>ROUND(NORMINV('Rand Deaths'!AY31,'Mean Deaths'!AY31,'S.D Deaths'!AY31),0)</f>
        <v>488</v>
      </c>
      <c r="AZ31">
        <f>ROUND(NORMINV('Rand Deaths'!AZ31,'Mean Deaths'!AZ31,'S.D Deaths'!AZ31),0)</f>
        <v>505</v>
      </c>
      <c r="BA31">
        <f>ROUND(NORMINV('Rand Deaths'!BA31,'Mean Deaths'!BA31,'S.D Deaths'!BA31),0)</f>
        <v>474</v>
      </c>
      <c r="BB31">
        <f>ROUND(NORMINV('Rand Deaths'!BB31,'Mean Deaths'!BB31,'S.D Deaths'!BB31),0)</f>
        <v>457</v>
      </c>
      <c r="BC31">
        <f>ROUND(NORMINV('Rand Deaths'!BC31,'Mean Deaths'!BC31,'S.D Deaths'!BC31),0)</f>
        <v>417</v>
      </c>
      <c r="BD31">
        <f>ROUND(NORMINV('Rand Deaths'!BD31,'Mean Deaths'!BD31,'S.D Deaths'!BD31),0)</f>
        <v>401</v>
      </c>
      <c r="BE31">
        <f>ROUND(NORMINV('Rand Deaths'!BE31,'Mean Deaths'!BE31,'S.D Deaths'!BE31),0)</f>
        <v>327</v>
      </c>
      <c r="BF31">
        <f>ROUND(NORMINV('Rand Deaths'!BF31,'Mean Deaths'!BF31,'S.D Deaths'!BF31),0)</f>
        <v>282</v>
      </c>
      <c r="BG31">
        <f>ROUND(NORMINV('Rand Deaths'!BG31,'Mean Deaths'!BG31,'S.D Deaths'!BG31),0)</f>
        <v>224</v>
      </c>
      <c r="BH31">
        <f>ROUND(NORMINV('Rand Deaths'!BH31,'Mean Deaths'!BH31,'S.D Deaths'!BH31),0)</f>
        <v>172</v>
      </c>
      <c r="BI31">
        <f>ROUND(NORMINV('Rand Deaths'!BI31,'Mean Deaths'!BI31,'S.D Deaths'!BI31),0)</f>
        <v>147</v>
      </c>
      <c r="BJ31">
        <f>ROUND(NORMINV('Rand Deaths'!BJ31,'Mean Deaths'!BJ31,'S.D Deaths'!BJ31),0)</f>
        <v>101</v>
      </c>
      <c r="BK31">
        <f>ROUND(NORMINV('Rand Deaths'!BK31,'Mean Deaths'!BK31,'S.D Deaths'!BK31),0)</f>
        <v>77</v>
      </c>
      <c r="BL31">
        <f>ROUND(NORMINV('Rand Deaths'!BL31,'Mean Deaths'!BL31,'S.D Deaths'!BL31),0)</f>
        <v>48</v>
      </c>
      <c r="BM31">
        <f>ROUND(NORMINV('Rand Deaths'!BM31,'Mean Deaths'!BM31,'S.D Deaths'!BM31),0)</f>
        <v>35</v>
      </c>
      <c r="BN31">
        <f>ROUND(NORMINV('Rand Deaths'!BN31,'Mean Deaths'!BN31,'S.D Deaths'!BN31),0)</f>
        <v>19</v>
      </c>
      <c r="BO31">
        <f>ROUND(NORMINV('Rand Deaths'!BO31,'Mean Deaths'!BO31,'S.D Deaths'!BO31),0)</f>
        <v>10</v>
      </c>
      <c r="BP31">
        <f>ROUND(NORMINV('Rand Deaths'!BP31,'Mean Deaths'!BP31,'S.D Deaths'!BP31),0)</f>
        <v>15</v>
      </c>
      <c r="BQ31">
        <f>ROUND(NORMINV('Rand Deaths'!BQ31,'Mean Deaths'!BQ31,'S.D Deaths'!BQ31),0)</f>
        <v>3</v>
      </c>
      <c r="BR31">
        <f>ROUND(NORMINV('Rand Deaths'!BR31,'Mean Deaths'!BR31,'S.D Deaths'!BR31),0)</f>
        <v>4</v>
      </c>
      <c r="BS31">
        <f>'No. policies'!BS31</f>
        <v>3</v>
      </c>
    </row>
    <row r="32" spans="1:71" x14ac:dyDescent="0.25">
      <c r="A32" s="1">
        <v>31</v>
      </c>
      <c r="B32">
        <f>ROUND(NORMINV('Rand Deaths'!B32,'Mean Deaths'!B32,'S.D Deaths'!B32),0)</f>
        <v>5</v>
      </c>
      <c r="C32">
        <f>ROUND(NORMINV('Rand Deaths'!C32,'Mean Deaths'!C32,'S.D Deaths'!C32),0)</f>
        <v>11</v>
      </c>
      <c r="D32">
        <f>ROUND(NORMINV('Rand Deaths'!D32,'Mean Deaths'!D32,'S.D Deaths'!D32),0)</f>
        <v>6</v>
      </c>
      <c r="E32">
        <f>ROUND(NORMINV('Rand Deaths'!E32,'Mean Deaths'!E32,'S.D Deaths'!E32),0)</f>
        <v>14</v>
      </c>
      <c r="F32">
        <f>ROUND(NORMINV('Rand Deaths'!F32,'Mean Deaths'!F32,'S.D Deaths'!F32),0)</f>
        <v>10</v>
      </c>
      <c r="G32">
        <f>ROUND(NORMINV('Rand Deaths'!G32,'Mean Deaths'!G32,'S.D Deaths'!G32),0)</f>
        <v>10</v>
      </c>
      <c r="H32">
        <f>ROUND(NORMINV('Rand Deaths'!H32,'Mean Deaths'!H32,'S.D Deaths'!H32),0)</f>
        <v>15</v>
      </c>
      <c r="I32">
        <f>ROUND(NORMINV('Rand Deaths'!I32,'Mean Deaths'!I32,'S.D Deaths'!I32),0)</f>
        <v>14</v>
      </c>
      <c r="J32">
        <f>ROUND(NORMINV('Rand Deaths'!J32,'Mean Deaths'!J32,'S.D Deaths'!J32),0)</f>
        <v>17</v>
      </c>
      <c r="K32">
        <f>ROUND(NORMINV('Rand Deaths'!K32,'Mean Deaths'!K32,'S.D Deaths'!K32),0)</f>
        <v>23</v>
      </c>
      <c r="L32">
        <f>ROUND(NORMINV('Rand Deaths'!L32,'Mean Deaths'!L32,'S.D Deaths'!L32),0)</f>
        <v>13</v>
      </c>
      <c r="M32">
        <f>ROUND(NORMINV('Rand Deaths'!M32,'Mean Deaths'!M32,'S.D Deaths'!M32),0)</f>
        <v>20</v>
      </c>
      <c r="N32">
        <f>ROUND(NORMINV('Rand Deaths'!N32,'Mean Deaths'!N32,'S.D Deaths'!N32),0)</f>
        <v>18</v>
      </c>
      <c r="O32">
        <f>ROUND(NORMINV('Rand Deaths'!O32,'Mean Deaths'!O32,'S.D Deaths'!O32),0)</f>
        <v>22</v>
      </c>
      <c r="P32">
        <f>ROUND(NORMINV('Rand Deaths'!P32,'Mean Deaths'!P32,'S.D Deaths'!P32),0)</f>
        <v>22</v>
      </c>
      <c r="Q32">
        <f>ROUND(NORMINV('Rand Deaths'!Q32,'Mean Deaths'!Q32,'S.D Deaths'!Q32),0)</f>
        <v>23</v>
      </c>
      <c r="R32">
        <f>ROUND(NORMINV('Rand Deaths'!R32,'Mean Deaths'!R32,'S.D Deaths'!R32),0)</f>
        <v>28</v>
      </c>
      <c r="S32">
        <f>ROUND(NORMINV('Rand Deaths'!S32,'Mean Deaths'!S32,'S.D Deaths'!S32),0)</f>
        <v>31</v>
      </c>
      <c r="T32">
        <f>ROUND(NORMINV('Rand Deaths'!T32,'Mean Deaths'!T32,'S.D Deaths'!T32),0)</f>
        <v>29</v>
      </c>
      <c r="U32">
        <f>ROUND(NORMINV('Rand Deaths'!U32,'Mean Deaths'!U32,'S.D Deaths'!U32),0)</f>
        <v>37</v>
      </c>
      <c r="V32">
        <f>ROUND(NORMINV('Rand Deaths'!V32,'Mean Deaths'!V32,'S.D Deaths'!V32),0)</f>
        <v>45</v>
      </c>
      <c r="W32">
        <f>ROUND(NORMINV('Rand Deaths'!W32,'Mean Deaths'!W32,'S.D Deaths'!W32),0)</f>
        <v>42</v>
      </c>
      <c r="X32">
        <f>ROUND(NORMINV('Rand Deaths'!X32,'Mean Deaths'!X32,'S.D Deaths'!X32),0)</f>
        <v>47</v>
      </c>
      <c r="Y32">
        <f>ROUND(NORMINV('Rand Deaths'!Y32,'Mean Deaths'!Y32,'S.D Deaths'!Y32),0)</f>
        <v>34</v>
      </c>
      <c r="Z32">
        <f>ROUND(NORMINV('Rand Deaths'!Z32,'Mean Deaths'!Z32,'S.D Deaths'!Z32),0)</f>
        <v>56</v>
      </c>
      <c r="AA32">
        <f>ROUND(NORMINV('Rand Deaths'!AA32,'Mean Deaths'!AA32,'S.D Deaths'!AA32),0)</f>
        <v>49</v>
      </c>
      <c r="AB32">
        <f>ROUND(NORMINV('Rand Deaths'!AB32,'Mean Deaths'!AB32,'S.D Deaths'!AB32),0)</f>
        <v>58</v>
      </c>
      <c r="AC32">
        <f>ROUND(NORMINV('Rand Deaths'!AC32,'Mean Deaths'!AC32,'S.D Deaths'!AC32),0)</f>
        <v>66</v>
      </c>
      <c r="AD32">
        <f>ROUND(NORMINV('Rand Deaths'!AD32,'Mean Deaths'!AD32,'S.D Deaths'!AD32),0)</f>
        <v>71</v>
      </c>
      <c r="AE32">
        <f>ROUND(NORMINV('Rand Deaths'!AE32,'Mean Deaths'!AE32,'S.D Deaths'!AE32),0)</f>
        <v>92</v>
      </c>
      <c r="AF32">
        <f>ROUND(NORMINV('Rand Deaths'!AF32,'Mean Deaths'!AF32,'S.D Deaths'!AF32),0)</f>
        <v>97</v>
      </c>
      <c r="AG32">
        <f>ROUND(NORMINV('Rand Deaths'!AG32,'Mean Deaths'!AG32,'S.D Deaths'!AG32),0)</f>
        <v>78</v>
      </c>
      <c r="AH32">
        <f>ROUND(NORMINV('Rand Deaths'!AH32,'Mean Deaths'!AH32,'S.D Deaths'!AH32),0)</f>
        <v>119</v>
      </c>
      <c r="AI32">
        <f>ROUND(NORMINV('Rand Deaths'!AI32,'Mean Deaths'!AI32,'S.D Deaths'!AI32),0)</f>
        <v>146</v>
      </c>
      <c r="AJ32">
        <f>ROUND(NORMINV('Rand Deaths'!AJ32,'Mean Deaths'!AJ32,'S.D Deaths'!AJ32),0)</f>
        <v>136</v>
      </c>
      <c r="AK32">
        <f>ROUND(NORMINV('Rand Deaths'!AK32,'Mean Deaths'!AK32,'S.D Deaths'!AK32),0)</f>
        <v>164</v>
      </c>
      <c r="AL32">
        <f>ROUND(NORMINV('Rand Deaths'!AL32,'Mean Deaths'!AL32,'S.D Deaths'!AL32),0)</f>
        <v>185</v>
      </c>
      <c r="AM32">
        <f>ROUND(NORMINV('Rand Deaths'!AM32,'Mean Deaths'!AM32,'S.D Deaths'!AM32),0)</f>
        <v>170</v>
      </c>
      <c r="AN32">
        <f>ROUND(NORMINV('Rand Deaths'!AN32,'Mean Deaths'!AN32,'S.D Deaths'!AN32),0)</f>
        <v>204</v>
      </c>
      <c r="AO32">
        <f>ROUND(NORMINV('Rand Deaths'!AO32,'Mean Deaths'!AO32,'S.D Deaths'!AO32),0)</f>
        <v>189</v>
      </c>
      <c r="AP32">
        <f>ROUND(NORMINV('Rand Deaths'!AP32,'Mean Deaths'!AP32,'S.D Deaths'!AP32),0)</f>
        <v>290</v>
      </c>
      <c r="AQ32">
        <f>ROUND(NORMINV('Rand Deaths'!AQ32,'Mean Deaths'!AQ32,'S.D Deaths'!AQ32),0)</f>
        <v>269</v>
      </c>
      <c r="AR32">
        <f>ROUND(NORMINV('Rand Deaths'!AR32,'Mean Deaths'!AR32,'S.D Deaths'!AR32),0)</f>
        <v>296</v>
      </c>
      <c r="AS32">
        <f>ROUND(NORMINV('Rand Deaths'!AS32,'Mean Deaths'!AS32,'S.D Deaths'!AS32),0)</f>
        <v>345</v>
      </c>
      <c r="AT32">
        <f>ROUND(NORMINV('Rand Deaths'!AT32,'Mean Deaths'!AT32,'S.D Deaths'!AT32),0)</f>
        <v>357</v>
      </c>
      <c r="AU32">
        <f>ROUND(NORMINV('Rand Deaths'!AU32,'Mean Deaths'!AU32,'S.D Deaths'!AU32),0)</f>
        <v>417</v>
      </c>
      <c r="AV32">
        <f>ROUND(NORMINV('Rand Deaths'!AV32,'Mean Deaths'!AV32,'S.D Deaths'!AV32),0)</f>
        <v>468</v>
      </c>
      <c r="AW32">
        <f>ROUND(NORMINV('Rand Deaths'!AW32,'Mean Deaths'!AW32,'S.D Deaths'!AW32),0)</f>
        <v>484</v>
      </c>
      <c r="AX32">
        <f>ROUND(NORMINV('Rand Deaths'!AX32,'Mean Deaths'!AX32,'S.D Deaths'!AX32),0)</f>
        <v>468</v>
      </c>
      <c r="AY32">
        <f>ROUND(NORMINV('Rand Deaths'!AY32,'Mean Deaths'!AY32,'S.D Deaths'!AY32),0)</f>
        <v>470</v>
      </c>
      <c r="AZ32">
        <f>ROUND(NORMINV('Rand Deaths'!AZ32,'Mean Deaths'!AZ32,'S.D Deaths'!AZ32),0)</f>
        <v>413</v>
      </c>
      <c r="BA32">
        <f>ROUND(NORMINV('Rand Deaths'!BA32,'Mean Deaths'!BA32,'S.D Deaths'!BA32),0)</f>
        <v>472</v>
      </c>
      <c r="BB32">
        <f>ROUND(NORMINV('Rand Deaths'!BB32,'Mean Deaths'!BB32,'S.D Deaths'!BB32),0)</f>
        <v>496</v>
      </c>
      <c r="BC32">
        <f>ROUND(NORMINV('Rand Deaths'!BC32,'Mean Deaths'!BC32,'S.D Deaths'!BC32),0)</f>
        <v>439</v>
      </c>
      <c r="BD32">
        <f>ROUND(NORMINV('Rand Deaths'!BD32,'Mean Deaths'!BD32,'S.D Deaths'!BD32),0)</f>
        <v>390</v>
      </c>
      <c r="BE32">
        <f>ROUND(NORMINV('Rand Deaths'!BE32,'Mean Deaths'!BE32,'S.D Deaths'!BE32),0)</f>
        <v>346</v>
      </c>
      <c r="BF32">
        <f>ROUND(NORMINV('Rand Deaths'!BF32,'Mean Deaths'!BF32,'S.D Deaths'!BF32),0)</f>
        <v>304</v>
      </c>
      <c r="BG32">
        <f>ROUND(NORMINV('Rand Deaths'!BG32,'Mean Deaths'!BG32,'S.D Deaths'!BG32),0)</f>
        <v>243</v>
      </c>
      <c r="BH32">
        <f>ROUND(NORMINV('Rand Deaths'!BH32,'Mean Deaths'!BH32,'S.D Deaths'!BH32),0)</f>
        <v>164</v>
      </c>
      <c r="BI32">
        <f>ROUND(NORMINV('Rand Deaths'!BI32,'Mean Deaths'!BI32,'S.D Deaths'!BI32),0)</f>
        <v>128</v>
      </c>
      <c r="BJ32">
        <f>ROUND(NORMINV('Rand Deaths'!BJ32,'Mean Deaths'!BJ32,'S.D Deaths'!BJ32),0)</f>
        <v>104</v>
      </c>
      <c r="BK32">
        <f>ROUND(NORMINV('Rand Deaths'!BK32,'Mean Deaths'!BK32,'S.D Deaths'!BK32),0)</f>
        <v>67</v>
      </c>
      <c r="BL32">
        <f>ROUND(NORMINV('Rand Deaths'!BL32,'Mean Deaths'!BL32,'S.D Deaths'!BL32),0)</f>
        <v>51</v>
      </c>
      <c r="BM32">
        <f>ROUND(NORMINV('Rand Deaths'!BM32,'Mean Deaths'!BM32,'S.D Deaths'!BM32),0)</f>
        <v>35</v>
      </c>
      <c r="BN32">
        <f>ROUND(NORMINV('Rand Deaths'!BN32,'Mean Deaths'!BN32,'S.D Deaths'!BN32),0)</f>
        <v>21</v>
      </c>
      <c r="BO32">
        <f>ROUND(NORMINV('Rand Deaths'!BO32,'Mean Deaths'!BO32,'S.D Deaths'!BO32),0)</f>
        <v>14</v>
      </c>
      <c r="BP32">
        <f>ROUND(NORMINV('Rand Deaths'!BP32,'Mean Deaths'!BP32,'S.D Deaths'!BP32),0)</f>
        <v>19</v>
      </c>
      <c r="BQ32">
        <f>ROUND(NORMINV('Rand Deaths'!BQ32,'Mean Deaths'!BQ32,'S.D Deaths'!BQ32),0)</f>
        <v>6</v>
      </c>
      <c r="BR32">
        <f>ROUND(NORMINV('Rand Deaths'!BR32,'Mean Deaths'!BR32,'S.D Deaths'!BR32),0)</f>
        <v>2</v>
      </c>
      <c r="BS32">
        <f>'No. policies'!BS32</f>
        <v>6</v>
      </c>
    </row>
    <row r="33" spans="1:71" x14ac:dyDescent="0.25">
      <c r="A33" s="1">
        <v>32</v>
      </c>
      <c r="B33">
        <f>ROUND(NORMINV('Rand Deaths'!B33,'Mean Deaths'!B33,'S.D Deaths'!B33),0)</f>
        <v>4</v>
      </c>
      <c r="C33">
        <f>ROUND(NORMINV('Rand Deaths'!C33,'Mean Deaths'!C33,'S.D Deaths'!C33),0)</f>
        <v>2</v>
      </c>
      <c r="D33">
        <f>ROUND(NORMINV('Rand Deaths'!D33,'Mean Deaths'!D33,'S.D Deaths'!D33),0)</f>
        <v>3</v>
      </c>
      <c r="E33">
        <f>ROUND(NORMINV('Rand Deaths'!E33,'Mean Deaths'!E33,'S.D Deaths'!E33),0)</f>
        <v>10</v>
      </c>
      <c r="F33">
        <f>ROUND(NORMINV('Rand Deaths'!F33,'Mean Deaths'!F33,'S.D Deaths'!F33),0)</f>
        <v>7</v>
      </c>
      <c r="G33">
        <f>ROUND(NORMINV('Rand Deaths'!G33,'Mean Deaths'!G33,'S.D Deaths'!G33),0)</f>
        <v>15</v>
      </c>
      <c r="H33">
        <f>ROUND(NORMINV('Rand Deaths'!H33,'Mean Deaths'!H33,'S.D Deaths'!H33),0)</f>
        <v>13</v>
      </c>
      <c r="I33">
        <f>ROUND(NORMINV('Rand Deaths'!I33,'Mean Deaths'!I33,'S.D Deaths'!I33),0)</f>
        <v>16</v>
      </c>
      <c r="J33">
        <f>ROUND(NORMINV('Rand Deaths'!J33,'Mean Deaths'!J33,'S.D Deaths'!J33),0)</f>
        <v>18</v>
      </c>
      <c r="K33">
        <f>ROUND(NORMINV('Rand Deaths'!K33,'Mean Deaths'!K33,'S.D Deaths'!K33),0)</f>
        <v>19</v>
      </c>
      <c r="L33">
        <f>ROUND(NORMINV('Rand Deaths'!L33,'Mean Deaths'!L33,'S.D Deaths'!L33),0)</f>
        <v>22</v>
      </c>
      <c r="M33">
        <f>ROUND(NORMINV('Rand Deaths'!M33,'Mean Deaths'!M33,'S.D Deaths'!M33),0)</f>
        <v>18</v>
      </c>
      <c r="N33">
        <f>ROUND(NORMINV('Rand Deaths'!N33,'Mean Deaths'!N33,'S.D Deaths'!N33),0)</f>
        <v>23</v>
      </c>
      <c r="O33">
        <f>ROUND(NORMINV('Rand Deaths'!O33,'Mean Deaths'!O33,'S.D Deaths'!O33),0)</f>
        <v>23</v>
      </c>
      <c r="P33">
        <f>ROUND(NORMINV('Rand Deaths'!P33,'Mean Deaths'!P33,'S.D Deaths'!P33),0)</f>
        <v>23</v>
      </c>
      <c r="Q33">
        <f>ROUND(NORMINV('Rand Deaths'!Q33,'Mean Deaths'!Q33,'S.D Deaths'!Q33),0)</f>
        <v>29</v>
      </c>
      <c r="R33">
        <f>ROUND(NORMINV('Rand Deaths'!R33,'Mean Deaths'!R33,'S.D Deaths'!R33),0)</f>
        <v>24</v>
      </c>
      <c r="S33">
        <f>ROUND(NORMINV('Rand Deaths'!S33,'Mean Deaths'!S33,'S.D Deaths'!S33),0)</f>
        <v>32</v>
      </c>
      <c r="T33">
        <f>ROUND(NORMINV('Rand Deaths'!T33,'Mean Deaths'!T33,'S.D Deaths'!T33),0)</f>
        <v>47</v>
      </c>
      <c r="U33">
        <f>ROUND(NORMINV('Rand Deaths'!U33,'Mean Deaths'!U33,'S.D Deaths'!U33),0)</f>
        <v>29</v>
      </c>
      <c r="V33">
        <f>ROUND(NORMINV('Rand Deaths'!V33,'Mean Deaths'!V33,'S.D Deaths'!V33),0)</f>
        <v>44</v>
      </c>
      <c r="W33">
        <f>ROUND(NORMINV('Rand Deaths'!W33,'Mean Deaths'!W33,'S.D Deaths'!W33),0)</f>
        <v>44</v>
      </c>
      <c r="X33">
        <f>ROUND(NORMINV('Rand Deaths'!X33,'Mean Deaths'!X33,'S.D Deaths'!X33),0)</f>
        <v>46</v>
      </c>
      <c r="Y33">
        <f>ROUND(NORMINV('Rand Deaths'!Y33,'Mean Deaths'!Y33,'S.D Deaths'!Y33),0)</f>
        <v>55</v>
      </c>
      <c r="Z33">
        <f>ROUND(NORMINV('Rand Deaths'!Z33,'Mean Deaths'!Z33,'S.D Deaths'!Z33),0)</f>
        <v>52</v>
      </c>
      <c r="AA33">
        <f>ROUND(NORMINV('Rand Deaths'!AA33,'Mean Deaths'!AA33,'S.D Deaths'!AA33),0)</f>
        <v>62</v>
      </c>
      <c r="AB33">
        <f>ROUND(NORMINV('Rand Deaths'!AB33,'Mean Deaths'!AB33,'S.D Deaths'!AB33),0)</f>
        <v>62</v>
      </c>
      <c r="AC33">
        <f>ROUND(NORMINV('Rand Deaths'!AC33,'Mean Deaths'!AC33,'S.D Deaths'!AC33),0)</f>
        <v>77</v>
      </c>
      <c r="AD33">
        <f>ROUND(NORMINV('Rand Deaths'!AD33,'Mean Deaths'!AD33,'S.D Deaths'!AD33),0)</f>
        <v>91</v>
      </c>
      <c r="AE33">
        <f>ROUND(NORMINV('Rand Deaths'!AE33,'Mean Deaths'!AE33,'S.D Deaths'!AE33),0)</f>
        <v>70</v>
      </c>
      <c r="AF33">
        <f>ROUND(NORMINV('Rand Deaths'!AF33,'Mean Deaths'!AF33,'S.D Deaths'!AF33),0)</f>
        <v>100</v>
      </c>
      <c r="AG33">
        <f>ROUND(NORMINV('Rand Deaths'!AG33,'Mean Deaths'!AG33,'S.D Deaths'!AG33),0)</f>
        <v>101</v>
      </c>
      <c r="AH33">
        <f>ROUND(NORMINV('Rand Deaths'!AH33,'Mean Deaths'!AH33,'S.D Deaths'!AH33),0)</f>
        <v>120</v>
      </c>
      <c r="AI33">
        <f>ROUND(NORMINV('Rand Deaths'!AI33,'Mean Deaths'!AI33,'S.D Deaths'!AI33),0)</f>
        <v>122</v>
      </c>
      <c r="AJ33">
        <f>ROUND(NORMINV('Rand Deaths'!AJ33,'Mean Deaths'!AJ33,'S.D Deaths'!AJ33),0)</f>
        <v>140</v>
      </c>
      <c r="AK33">
        <f>ROUND(NORMINV('Rand Deaths'!AK33,'Mean Deaths'!AK33,'S.D Deaths'!AK33),0)</f>
        <v>152</v>
      </c>
      <c r="AL33">
        <f>ROUND(NORMINV('Rand Deaths'!AL33,'Mean Deaths'!AL33,'S.D Deaths'!AL33),0)</f>
        <v>178</v>
      </c>
      <c r="AM33">
        <f>ROUND(NORMINV('Rand Deaths'!AM33,'Mean Deaths'!AM33,'S.D Deaths'!AM33),0)</f>
        <v>180</v>
      </c>
      <c r="AN33">
        <f>ROUND(NORMINV('Rand Deaths'!AN33,'Mean Deaths'!AN33,'S.D Deaths'!AN33),0)</f>
        <v>191</v>
      </c>
      <c r="AO33">
        <f>ROUND(NORMINV('Rand Deaths'!AO33,'Mean Deaths'!AO33,'S.D Deaths'!AO33),0)</f>
        <v>241</v>
      </c>
      <c r="AP33">
        <f>ROUND(NORMINV('Rand Deaths'!AP33,'Mean Deaths'!AP33,'S.D Deaths'!AP33),0)</f>
        <v>266</v>
      </c>
      <c r="AQ33">
        <f>ROUND(NORMINV('Rand Deaths'!AQ33,'Mean Deaths'!AQ33,'S.D Deaths'!AQ33),0)</f>
        <v>271</v>
      </c>
      <c r="AR33">
        <f>ROUND(NORMINV('Rand Deaths'!AR33,'Mean Deaths'!AR33,'S.D Deaths'!AR33),0)</f>
        <v>312</v>
      </c>
      <c r="AS33">
        <f>ROUND(NORMINV('Rand Deaths'!AS33,'Mean Deaths'!AS33,'S.D Deaths'!AS33),0)</f>
        <v>356</v>
      </c>
      <c r="AT33">
        <f>ROUND(NORMINV('Rand Deaths'!AT33,'Mean Deaths'!AT33,'S.D Deaths'!AT33),0)</f>
        <v>323</v>
      </c>
      <c r="AU33">
        <f>ROUND(NORMINV('Rand Deaths'!AU33,'Mean Deaths'!AU33,'S.D Deaths'!AU33),0)</f>
        <v>399</v>
      </c>
      <c r="AV33">
        <f>ROUND(NORMINV('Rand Deaths'!AV33,'Mean Deaths'!AV33,'S.D Deaths'!AV33),0)</f>
        <v>426</v>
      </c>
      <c r="AW33">
        <f>ROUND(NORMINV('Rand Deaths'!AW33,'Mean Deaths'!AW33,'S.D Deaths'!AW33),0)</f>
        <v>456</v>
      </c>
      <c r="AX33">
        <f>ROUND(NORMINV('Rand Deaths'!AX33,'Mean Deaths'!AX33,'S.D Deaths'!AX33),0)</f>
        <v>463</v>
      </c>
      <c r="AY33">
        <f>ROUND(NORMINV('Rand Deaths'!AY33,'Mean Deaths'!AY33,'S.D Deaths'!AY33),0)</f>
        <v>458</v>
      </c>
      <c r="AZ33">
        <f>ROUND(NORMINV('Rand Deaths'!AZ33,'Mean Deaths'!AZ33,'S.D Deaths'!AZ33),0)</f>
        <v>498</v>
      </c>
      <c r="BA33">
        <f>ROUND(NORMINV('Rand Deaths'!BA33,'Mean Deaths'!BA33,'S.D Deaths'!BA33),0)</f>
        <v>486</v>
      </c>
      <c r="BB33">
        <f>ROUND(NORMINV('Rand Deaths'!BB33,'Mean Deaths'!BB33,'S.D Deaths'!BB33),0)</f>
        <v>411</v>
      </c>
      <c r="BC33">
        <f>ROUND(NORMINV('Rand Deaths'!BC33,'Mean Deaths'!BC33,'S.D Deaths'!BC33),0)</f>
        <v>423</v>
      </c>
      <c r="BD33">
        <f>ROUND(NORMINV('Rand Deaths'!BD33,'Mean Deaths'!BD33,'S.D Deaths'!BD33),0)</f>
        <v>403</v>
      </c>
      <c r="BE33">
        <f>ROUND(NORMINV('Rand Deaths'!BE33,'Mean Deaths'!BE33,'S.D Deaths'!BE33),0)</f>
        <v>348</v>
      </c>
      <c r="BF33">
        <f>ROUND(NORMINV('Rand Deaths'!BF33,'Mean Deaths'!BF33,'S.D Deaths'!BF33),0)</f>
        <v>308</v>
      </c>
      <c r="BG33">
        <f>ROUND(NORMINV('Rand Deaths'!BG33,'Mean Deaths'!BG33,'S.D Deaths'!BG33),0)</f>
        <v>249</v>
      </c>
      <c r="BH33">
        <f>ROUND(NORMINV('Rand Deaths'!BH33,'Mean Deaths'!BH33,'S.D Deaths'!BH33),0)</f>
        <v>165</v>
      </c>
      <c r="BI33">
        <f>ROUND(NORMINV('Rand Deaths'!BI33,'Mean Deaths'!BI33,'S.D Deaths'!BI33),0)</f>
        <v>147</v>
      </c>
      <c r="BJ33">
        <f>ROUND(NORMINV('Rand Deaths'!BJ33,'Mean Deaths'!BJ33,'S.D Deaths'!BJ33),0)</f>
        <v>101</v>
      </c>
      <c r="BK33">
        <f>ROUND(NORMINV('Rand Deaths'!BK33,'Mean Deaths'!BK33,'S.D Deaths'!BK33),0)</f>
        <v>65</v>
      </c>
      <c r="BL33">
        <f>ROUND(NORMINV('Rand Deaths'!BL33,'Mean Deaths'!BL33,'S.D Deaths'!BL33),0)</f>
        <v>52</v>
      </c>
      <c r="BM33">
        <f>ROUND(NORMINV('Rand Deaths'!BM33,'Mean Deaths'!BM33,'S.D Deaths'!BM33),0)</f>
        <v>45</v>
      </c>
      <c r="BN33">
        <f>ROUND(NORMINV('Rand Deaths'!BN33,'Mean Deaths'!BN33,'S.D Deaths'!BN33),0)</f>
        <v>26</v>
      </c>
      <c r="BO33">
        <f>ROUND(NORMINV('Rand Deaths'!BO33,'Mean Deaths'!BO33,'S.D Deaths'!BO33),0)</f>
        <v>15</v>
      </c>
      <c r="BP33">
        <f>ROUND(NORMINV('Rand Deaths'!BP33,'Mean Deaths'!BP33,'S.D Deaths'!BP33),0)</f>
        <v>13</v>
      </c>
      <c r="BQ33">
        <f>ROUND(NORMINV('Rand Deaths'!BQ33,'Mean Deaths'!BQ33,'S.D Deaths'!BQ33),0)</f>
        <v>4</v>
      </c>
      <c r="BR33">
        <f>ROUND(NORMINV('Rand Deaths'!BR33,'Mean Deaths'!BR33,'S.D Deaths'!BR33),0)</f>
        <v>5</v>
      </c>
      <c r="BS33">
        <f>'No. policies'!BS33</f>
        <v>1</v>
      </c>
    </row>
    <row r="34" spans="1:71" x14ac:dyDescent="0.25">
      <c r="A34" s="1">
        <v>33</v>
      </c>
      <c r="B34">
        <f>ROUND(NORMINV('Rand Deaths'!B34,'Mean Deaths'!B34,'S.D Deaths'!B34),0)</f>
        <v>10</v>
      </c>
      <c r="C34">
        <f>ROUND(NORMINV('Rand Deaths'!C34,'Mean Deaths'!C34,'S.D Deaths'!C34),0)</f>
        <v>7</v>
      </c>
      <c r="D34">
        <f>ROUND(NORMINV('Rand Deaths'!D34,'Mean Deaths'!D34,'S.D Deaths'!D34),0)</f>
        <v>14</v>
      </c>
      <c r="E34">
        <f>ROUND(NORMINV('Rand Deaths'!E34,'Mean Deaths'!E34,'S.D Deaths'!E34),0)</f>
        <v>11</v>
      </c>
      <c r="F34">
        <f>ROUND(NORMINV('Rand Deaths'!F34,'Mean Deaths'!F34,'S.D Deaths'!F34),0)</f>
        <v>12</v>
      </c>
      <c r="G34">
        <f>ROUND(NORMINV('Rand Deaths'!G34,'Mean Deaths'!G34,'S.D Deaths'!G34),0)</f>
        <v>13</v>
      </c>
      <c r="H34">
        <f>ROUND(NORMINV('Rand Deaths'!H34,'Mean Deaths'!H34,'S.D Deaths'!H34),0)</f>
        <v>16</v>
      </c>
      <c r="I34">
        <f>ROUND(NORMINV('Rand Deaths'!I34,'Mean Deaths'!I34,'S.D Deaths'!I34),0)</f>
        <v>17</v>
      </c>
      <c r="J34">
        <f>ROUND(NORMINV('Rand Deaths'!J34,'Mean Deaths'!J34,'S.D Deaths'!J34),0)</f>
        <v>19</v>
      </c>
      <c r="K34">
        <f>ROUND(NORMINV('Rand Deaths'!K34,'Mean Deaths'!K34,'S.D Deaths'!K34),0)</f>
        <v>15</v>
      </c>
      <c r="L34">
        <f>ROUND(NORMINV('Rand Deaths'!L34,'Mean Deaths'!L34,'S.D Deaths'!L34),0)</f>
        <v>22</v>
      </c>
      <c r="M34">
        <f>ROUND(NORMINV('Rand Deaths'!M34,'Mean Deaths'!M34,'S.D Deaths'!M34),0)</f>
        <v>18</v>
      </c>
      <c r="N34">
        <f>ROUND(NORMINV('Rand Deaths'!N34,'Mean Deaths'!N34,'S.D Deaths'!N34),0)</f>
        <v>19</v>
      </c>
      <c r="O34">
        <f>ROUND(NORMINV('Rand Deaths'!O34,'Mean Deaths'!O34,'S.D Deaths'!O34),0)</f>
        <v>27</v>
      </c>
      <c r="P34">
        <f>ROUND(NORMINV('Rand Deaths'!P34,'Mean Deaths'!P34,'S.D Deaths'!P34),0)</f>
        <v>18</v>
      </c>
      <c r="Q34">
        <f>ROUND(NORMINV('Rand Deaths'!Q34,'Mean Deaths'!Q34,'S.D Deaths'!Q34),0)</f>
        <v>31</v>
      </c>
      <c r="R34">
        <f>ROUND(NORMINV('Rand Deaths'!R34,'Mean Deaths'!R34,'S.D Deaths'!R34),0)</f>
        <v>19</v>
      </c>
      <c r="S34">
        <f>ROUND(NORMINV('Rand Deaths'!S34,'Mean Deaths'!S34,'S.D Deaths'!S34),0)</f>
        <v>35</v>
      </c>
      <c r="T34">
        <f>ROUND(NORMINV('Rand Deaths'!T34,'Mean Deaths'!T34,'S.D Deaths'!T34),0)</f>
        <v>35</v>
      </c>
      <c r="U34">
        <f>ROUND(NORMINV('Rand Deaths'!U34,'Mean Deaths'!U34,'S.D Deaths'!U34),0)</f>
        <v>37</v>
      </c>
      <c r="V34">
        <f>ROUND(NORMINV('Rand Deaths'!V34,'Mean Deaths'!V34,'S.D Deaths'!V34),0)</f>
        <v>45</v>
      </c>
      <c r="W34">
        <f>ROUND(NORMINV('Rand Deaths'!W34,'Mean Deaths'!W34,'S.D Deaths'!W34),0)</f>
        <v>38</v>
      </c>
      <c r="X34">
        <f>ROUND(NORMINV('Rand Deaths'!X34,'Mean Deaths'!X34,'S.D Deaths'!X34),0)</f>
        <v>44</v>
      </c>
      <c r="Y34">
        <f>ROUND(NORMINV('Rand Deaths'!Y34,'Mean Deaths'!Y34,'S.D Deaths'!Y34),0)</f>
        <v>47</v>
      </c>
      <c r="Z34">
        <f>ROUND(NORMINV('Rand Deaths'!Z34,'Mean Deaths'!Z34,'S.D Deaths'!Z34),0)</f>
        <v>55</v>
      </c>
      <c r="AA34">
        <f>ROUND(NORMINV('Rand Deaths'!AA34,'Mean Deaths'!AA34,'S.D Deaths'!AA34),0)</f>
        <v>60</v>
      </c>
      <c r="AB34">
        <f>ROUND(NORMINV('Rand Deaths'!AB34,'Mean Deaths'!AB34,'S.D Deaths'!AB34),0)</f>
        <v>66</v>
      </c>
      <c r="AC34">
        <f>ROUND(NORMINV('Rand Deaths'!AC34,'Mean Deaths'!AC34,'S.D Deaths'!AC34),0)</f>
        <v>77</v>
      </c>
      <c r="AD34">
        <f>ROUND(NORMINV('Rand Deaths'!AD34,'Mean Deaths'!AD34,'S.D Deaths'!AD34),0)</f>
        <v>74</v>
      </c>
      <c r="AE34">
        <f>ROUND(NORMINV('Rand Deaths'!AE34,'Mean Deaths'!AE34,'S.D Deaths'!AE34),0)</f>
        <v>93</v>
      </c>
      <c r="AF34">
        <f>ROUND(NORMINV('Rand Deaths'!AF34,'Mean Deaths'!AF34,'S.D Deaths'!AF34),0)</f>
        <v>73</v>
      </c>
      <c r="AG34">
        <f>ROUND(NORMINV('Rand Deaths'!AG34,'Mean Deaths'!AG34,'S.D Deaths'!AG34),0)</f>
        <v>104</v>
      </c>
      <c r="AH34">
        <f>ROUND(NORMINV('Rand Deaths'!AH34,'Mean Deaths'!AH34,'S.D Deaths'!AH34),0)</f>
        <v>105</v>
      </c>
      <c r="AI34">
        <f>ROUND(NORMINV('Rand Deaths'!AI34,'Mean Deaths'!AI34,'S.D Deaths'!AI34),0)</f>
        <v>136</v>
      </c>
      <c r="AJ34">
        <f>ROUND(NORMINV('Rand Deaths'!AJ34,'Mean Deaths'!AJ34,'S.D Deaths'!AJ34),0)</f>
        <v>120</v>
      </c>
      <c r="AK34">
        <f>ROUND(NORMINV('Rand Deaths'!AK34,'Mean Deaths'!AK34,'S.D Deaths'!AK34),0)</f>
        <v>162</v>
      </c>
      <c r="AL34">
        <f>ROUND(NORMINV('Rand Deaths'!AL34,'Mean Deaths'!AL34,'S.D Deaths'!AL34),0)</f>
        <v>161</v>
      </c>
      <c r="AM34">
        <f>ROUND(NORMINV('Rand Deaths'!AM34,'Mean Deaths'!AM34,'S.D Deaths'!AM34),0)</f>
        <v>190</v>
      </c>
      <c r="AN34">
        <f>ROUND(NORMINV('Rand Deaths'!AN34,'Mean Deaths'!AN34,'S.D Deaths'!AN34),0)</f>
        <v>197</v>
      </c>
      <c r="AO34">
        <f>ROUND(NORMINV('Rand Deaths'!AO34,'Mean Deaths'!AO34,'S.D Deaths'!AO34),0)</f>
        <v>234</v>
      </c>
      <c r="AP34">
        <f>ROUND(NORMINV('Rand Deaths'!AP34,'Mean Deaths'!AP34,'S.D Deaths'!AP34),0)</f>
        <v>259</v>
      </c>
      <c r="AQ34">
        <f>ROUND(NORMINV('Rand Deaths'!AQ34,'Mean Deaths'!AQ34,'S.D Deaths'!AQ34),0)</f>
        <v>253</v>
      </c>
      <c r="AR34">
        <f>ROUND(NORMINV('Rand Deaths'!AR34,'Mean Deaths'!AR34,'S.D Deaths'!AR34),0)</f>
        <v>315</v>
      </c>
      <c r="AS34">
        <f>ROUND(NORMINV('Rand Deaths'!AS34,'Mean Deaths'!AS34,'S.D Deaths'!AS34),0)</f>
        <v>274</v>
      </c>
      <c r="AT34">
        <f>ROUND(NORMINV('Rand Deaths'!AT34,'Mean Deaths'!AT34,'S.D Deaths'!AT34),0)</f>
        <v>342</v>
      </c>
      <c r="AU34">
        <f>ROUND(NORMINV('Rand Deaths'!AU34,'Mean Deaths'!AU34,'S.D Deaths'!AU34),0)</f>
        <v>396</v>
      </c>
      <c r="AV34">
        <f>ROUND(NORMINV('Rand Deaths'!AV34,'Mean Deaths'!AV34,'S.D Deaths'!AV34),0)</f>
        <v>419</v>
      </c>
      <c r="AW34">
        <f>ROUND(NORMINV('Rand Deaths'!AW34,'Mean Deaths'!AW34,'S.D Deaths'!AW34),0)</f>
        <v>470</v>
      </c>
      <c r="AX34">
        <f>ROUND(NORMINV('Rand Deaths'!AX34,'Mean Deaths'!AX34,'S.D Deaths'!AX34),0)</f>
        <v>452</v>
      </c>
      <c r="AY34">
        <f>ROUND(NORMINV('Rand Deaths'!AY34,'Mean Deaths'!AY34,'S.D Deaths'!AY34),0)</f>
        <v>520</v>
      </c>
      <c r="AZ34">
        <f>ROUND(NORMINV('Rand Deaths'!AZ34,'Mean Deaths'!AZ34,'S.D Deaths'!AZ34),0)</f>
        <v>476</v>
      </c>
      <c r="BA34">
        <f>ROUND(NORMINV('Rand Deaths'!BA34,'Mean Deaths'!BA34,'S.D Deaths'!BA34),0)</f>
        <v>466</v>
      </c>
      <c r="BB34">
        <f>ROUND(NORMINV('Rand Deaths'!BB34,'Mean Deaths'!BB34,'S.D Deaths'!BB34),0)</f>
        <v>477</v>
      </c>
      <c r="BC34">
        <f>ROUND(NORMINV('Rand Deaths'!BC34,'Mean Deaths'!BC34,'S.D Deaths'!BC34),0)</f>
        <v>448</v>
      </c>
      <c r="BD34">
        <f>ROUND(NORMINV('Rand Deaths'!BD34,'Mean Deaths'!BD34,'S.D Deaths'!BD34),0)</f>
        <v>404</v>
      </c>
      <c r="BE34">
        <f>ROUND(NORMINV('Rand Deaths'!BE34,'Mean Deaths'!BE34,'S.D Deaths'!BE34),0)</f>
        <v>336</v>
      </c>
      <c r="BF34">
        <f>ROUND(NORMINV('Rand Deaths'!BF34,'Mean Deaths'!BF34,'S.D Deaths'!BF34),0)</f>
        <v>283</v>
      </c>
      <c r="BG34">
        <f>ROUND(NORMINV('Rand Deaths'!BG34,'Mean Deaths'!BG34,'S.D Deaths'!BG34),0)</f>
        <v>211</v>
      </c>
      <c r="BH34">
        <f>ROUND(NORMINV('Rand Deaths'!BH34,'Mean Deaths'!BH34,'S.D Deaths'!BH34),0)</f>
        <v>204</v>
      </c>
      <c r="BI34">
        <f>ROUND(NORMINV('Rand Deaths'!BI34,'Mean Deaths'!BI34,'S.D Deaths'!BI34),0)</f>
        <v>161</v>
      </c>
      <c r="BJ34">
        <f>ROUND(NORMINV('Rand Deaths'!BJ34,'Mean Deaths'!BJ34,'S.D Deaths'!BJ34),0)</f>
        <v>112</v>
      </c>
      <c r="BK34">
        <f>ROUND(NORMINV('Rand Deaths'!BK34,'Mean Deaths'!BK34,'S.D Deaths'!BK34),0)</f>
        <v>86</v>
      </c>
      <c r="BL34">
        <f>ROUND(NORMINV('Rand Deaths'!BL34,'Mean Deaths'!BL34,'S.D Deaths'!BL34),0)</f>
        <v>49</v>
      </c>
      <c r="BM34">
        <f>ROUND(NORMINV('Rand Deaths'!BM34,'Mean Deaths'!BM34,'S.D Deaths'!BM34),0)</f>
        <v>42</v>
      </c>
      <c r="BN34">
        <f>ROUND(NORMINV('Rand Deaths'!BN34,'Mean Deaths'!BN34,'S.D Deaths'!BN34),0)</f>
        <v>31</v>
      </c>
      <c r="BO34">
        <f>ROUND(NORMINV('Rand Deaths'!BO34,'Mean Deaths'!BO34,'S.D Deaths'!BO34),0)</f>
        <v>16</v>
      </c>
      <c r="BP34">
        <f>ROUND(NORMINV('Rand Deaths'!BP34,'Mean Deaths'!BP34,'S.D Deaths'!BP34),0)</f>
        <v>4</v>
      </c>
      <c r="BQ34">
        <f>ROUND(NORMINV('Rand Deaths'!BQ34,'Mean Deaths'!BQ34,'S.D Deaths'!BQ34),0)</f>
        <v>8</v>
      </c>
      <c r="BR34">
        <f>ROUND(NORMINV('Rand Deaths'!BR34,'Mean Deaths'!BR34,'S.D Deaths'!BR34),0)</f>
        <v>4</v>
      </c>
      <c r="BS34">
        <f>'No. policies'!BS34</f>
        <v>6</v>
      </c>
    </row>
    <row r="35" spans="1:71" x14ac:dyDescent="0.25">
      <c r="A35" s="1">
        <v>34</v>
      </c>
      <c r="B35">
        <f>ROUND(NORMINV('Rand Deaths'!B35,'Mean Deaths'!B35,'S.D Deaths'!B35),0)</f>
        <v>11</v>
      </c>
      <c r="C35">
        <f>ROUND(NORMINV('Rand Deaths'!C35,'Mean Deaths'!C35,'S.D Deaths'!C35),0)</f>
        <v>12</v>
      </c>
      <c r="D35">
        <f>ROUND(NORMINV('Rand Deaths'!D35,'Mean Deaths'!D35,'S.D Deaths'!D35),0)</f>
        <v>6</v>
      </c>
      <c r="E35">
        <f>ROUND(NORMINV('Rand Deaths'!E35,'Mean Deaths'!E35,'S.D Deaths'!E35),0)</f>
        <v>5</v>
      </c>
      <c r="F35">
        <f>ROUND(NORMINV('Rand Deaths'!F35,'Mean Deaths'!F35,'S.D Deaths'!F35),0)</f>
        <v>12</v>
      </c>
      <c r="G35">
        <f>ROUND(NORMINV('Rand Deaths'!G35,'Mean Deaths'!G35,'S.D Deaths'!G35),0)</f>
        <v>11</v>
      </c>
      <c r="H35">
        <f>ROUND(NORMINV('Rand Deaths'!H35,'Mean Deaths'!H35,'S.D Deaths'!H35),0)</f>
        <v>14</v>
      </c>
      <c r="I35">
        <f>ROUND(NORMINV('Rand Deaths'!I35,'Mean Deaths'!I35,'S.D Deaths'!I35),0)</f>
        <v>12</v>
      </c>
      <c r="J35">
        <f>ROUND(NORMINV('Rand Deaths'!J35,'Mean Deaths'!J35,'S.D Deaths'!J35),0)</f>
        <v>13</v>
      </c>
      <c r="K35">
        <f>ROUND(NORMINV('Rand Deaths'!K35,'Mean Deaths'!K35,'S.D Deaths'!K35),0)</f>
        <v>20</v>
      </c>
      <c r="L35">
        <f>ROUND(NORMINV('Rand Deaths'!L35,'Mean Deaths'!L35,'S.D Deaths'!L35),0)</f>
        <v>22</v>
      </c>
      <c r="M35">
        <f>ROUND(NORMINV('Rand Deaths'!M35,'Mean Deaths'!M35,'S.D Deaths'!M35),0)</f>
        <v>23</v>
      </c>
      <c r="N35">
        <f>ROUND(NORMINV('Rand Deaths'!N35,'Mean Deaths'!N35,'S.D Deaths'!N35),0)</f>
        <v>15</v>
      </c>
      <c r="O35">
        <f>ROUND(NORMINV('Rand Deaths'!O35,'Mean Deaths'!O35,'S.D Deaths'!O35),0)</f>
        <v>21</v>
      </c>
      <c r="P35">
        <f>ROUND(NORMINV('Rand Deaths'!P35,'Mean Deaths'!P35,'S.D Deaths'!P35),0)</f>
        <v>25</v>
      </c>
      <c r="Q35">
        <f>ROUND(NORMINV('Rand Deaths'!Q35,'Mean Deaths'!Q35,'S.D Deaths'!Q35),0)</f>
        <v>14</v>
      </c>
      <c r="R35">
        <f>ROUND(NORMINV('Rand Deaths'!R35,'Mean Deaths'!R35,'S.D Deaths'!R35),0)</f>
        <v>28</v>
      </c>
      <c r="S35">
        <f>ROUND(NORMINV('Rand Deaths'!S35,'Mean Deaths'!S35,'S.D Deaths'!S35),0)</f>
        <v>31</v>
      </c>
      <c r="T35">
        <f>ROUND(NORMINV('Rand Deaths'!T35,'Mean Deaths'!T35,'S.D Deaths'!T35),0)</f>
        <v>26</v>
      </c>
      <c r="U35">
        <f>ROUND(NORMINV('Rand Deaths'!U35,'Mean Deaths'!U35,'S.D Deaths'!U35),0)</f>
        <v>35</v>
      </c>
      <c r="V35">
        <f>ROUND(NORMINV('Rand Deaths'!V35,'Mean Deaths'!V35,'S.D Deaths'!V35),0)</f>
        <v>47</v>
      </c>
      <c r="W35">
        <f>ROUND(NORMINV('Rand Deaths'!W35,'Mean Deaths'!W35,'S.D Deaths'!W35),0)</f>
        <v>46</v>
      </c>
      <c r="X35">
        <f>ROUND(NORMINV('Rand Deaths'!X35,'Mean Deaths'!X35,'S.D Deaths'!X35),0)</f>
        <v>49</v>
      </c>
      <c r="Y35">
        <f>ROUND(NORMINV('Rand Deaths'!Y35,'Mean Deaths'!Y35,'S.D Deaths'!Y35),0)</f>
        <v>53</v>
      </c>
      <c r="Z35">
        <f>ROUND(NORMINV('Rand Deaths'!Z35,'Mean Deaths'!Z35,'S.D Deaths'!Z35),0)</f>
        <v>61</v>
      </c>
      <c r="AA35">
        <f>ROUND(NORMINV('Rand Deaths'!AA35,'Mean Deaths'!AA35,'S.D Deaths'!AA35),0)</f>
        <v>58</v>
      </c>
      <c r="AB35">
        <f>ROUND(NORMINV('Rand Deaths'!AB35,'Mean Deaths'!AB35,'S.D Deaths'!AB35),0)</f>
        <v>81</v>
      </c>
      <c r="AC35">
        <f>ROUND(NORMINV('Rand Deaths'!AC35,'Mean Deaths'!AC35,'S.D Deaths'!AC35),0)</f>
        <v>70</v>
      </c>
      <c r="AD35">
        <f>ROUND(NORMINV('Rand Deaths'!AD35,'Mean Deaths'!AD35,'S.D Deaths'!AD35),0)</f>
        <v>68</v>
      </c>
      <c r="AE35">
        <f>ROUND(NORMINV('Rand Deaths'!AE35,'Mean Deaths'!AE35,'S.D Deaths'!AE35),0)</f>
        <v>77</v>
      </c>
      <c r="AF35">
        <f>ROUND(NORMINV('Rand Deaths'!AF35,'Mean Deaths'!AF35,'S.D Deaths'!AF35),0)</f>
        <v>91</v>
      </c>
      <c r="AG35">
        <f>ROUND(NORMINV('Rand Deaths'!AG35,'Mean Deaths'!AG35,'S.D Deaths'!AG35),0)</f>
        <v>113</v>
      </c>
      <c r="AH35">
        <f>ROUND(NORMINV('Rand Deaths'!AH35,'Mean Deaths'!AH35,'S.D Deaths'!AH35),0)</f>
        <v>96</v>
      </c>
      <c r="AI35">
        <f>ROUND(NORMINV('Rand Deaths'!AI35,'Mean Deaths'!AI35,'S.D Deaths'!AI35),0)</f>
        <v>119</v>
      </c>
      <c r="AJ35">
        <f>ROUND(NORMINV('Rand Deaths'!AJ35,'Mean Deaths'!AJ35,'S.D Deaths'!AJ35),0)</f>
        <v>143</v>
      </c>
      <c r="AK35">
        <f>ROUND(NORMINV('Rand Deaths'!AK35,'Mean Deaths'!AK35,'S.D Deaths'!AK35),0)</f>
        <v>131</v>
      </c>
      <c r="AL35">
        <f>ROUND(NORMINV('Rand Deaths'!AL35,'Mean Deaths'!AL35,'S.D Deaths'!AL35),0)</f>
        <v>170</v>
      </c>
      <c r="AM35">
        <f>ROUND(NORMINV('Rand Deaths'!AM35,'Mean Deaths'!AM35,'S.D Deaths'!AM35),0)</f>
        <v>205</v>
      </c>
      <c r="AN35">
        <f>ROUND(NORMINV('Rand Deaths'!AN35,'Mean Deaths'!AN35,'S.D Deaths'!AN35),0)</f>
        <v>172</v>
      </c>
      <c r="AO35">
        <f>ROUND(NORMINV('Rand Deaths'!AO35,'Mean Deaths'!AO35,'S.D Deaths'!AO35),0)</f>
        <v>218</v>
      </c>
      <c r="AP35">
        <f>ROUND(NORMINV('Rand Deaths'!AP35,'Mean Deaths'!AP35,'S.D Deaths'!AP35),0)</f>
        <v>246</v>
      </c>
      <c r="AQ35">
        <f>ROUND(NORMINV('Rand Deaths'!AQ35,'Mean Deaths'!AQ35,'S.D Deaths'!AQ35),0)</f>
        <v>292</v>
      </c>
      <c r="AR35">
        <f>ROUND(NORMINV('Rand Deaths'!AR35,'Mean Deaths'!AR35,'S.D Deaths'!AR35),0)</f>
        <v>312</v>
      </c>
      <c r="AS35">
        <f>ROUND(NORMINV('Rand Deaths'!AS35,'Mean Deaths'!AS35,'S.D Deaths'!AS35),0)</f>
        <v>362</v>
      </c>
      <c r="AT35">
        <f>ROUND(NORMINV('Rand Deaths'!AT35,'Mean Deaths'!AT35,'S.D Deaths'!AT35),0)</f>
        <v>346</v>
      </c>
      <c r="AU35">
        <f>ROUND(NORMINV('Rand Deaths'!AU35,'Mean Deaths'!AU35,'S.D Deaths'!AU35),0)</f>
        <v>397</v>
      </c>
      <c r="AV35">
        <f>ROUND(NORMINV('Rand Deaths'!AV35,'Mean Deaths'!AV35,'S.D Deaths'!AV35),0)</f>
        <v>428</v>
      </c>
      <c r="AW35">
        <f>ROUND(NORMINV('Rand Deaths'!AW35,'Mean Deaths'!AW35,'S.D Deaths'!AW35),0)</f>
        <v>466</v>
      </c>
      <c r="AX35">
        <f>ROUND(NORMINV('Rand Deaths'!AX35,'Mean Deaths'!AX35,'S.D Deaths'!AX35),0)</f>
        <v>481</v>
      </c>
      <c r="AY35">
        <f>ROUND(NORMINV('Rand Deaths'!AY35,'Mean Deaths'!AY35,'S.D Deaths'!AY35),0)</f>
        <v>486</v>
      </c>
      <c r="AZ35">
        <f>ROUND(NORMINV('Rand Deaths'!AZ35,'Mean Deaths'!AZ35,'S.D Deaths'!AZ35),0)</f>
        <v>516</v>
      </c>
      <c r="BA35">
        <f>ROUND(NORMINV('Rand Deaths'!BA35,'Mean Deaths'!BA35,'S.D Deaths'!BA35),0)</f>
        <v>441</v>
      </c>
      <c r="BB35">
        <f>ROUND(NORMINV('Rand Deaths'!BB35,'Mean Deaths'!BB35,'S.D Deaths'!BB35),0)</f>
        <v>457</v>
      </c>
      <c r="BC35">
        <f>ROUND(NORMINV('Rand Deaths'!BC35,'Mean Deaths'!BC35,'S.D Deaths'!BC35),0)</f>
        <v>446</v>
      </c>
      <c r="BD35">
        <f>ROUND(NORMINV('Rand Deaths'!BD35,'Mean Deaths'!BD35,'S.D Deaths'!BD35),0)</f>
        <v>372</v>
      </c>
      <c r="BE35">
        <f>ROUND(NORMINV('Rand Deaths'!BE35,'Mean Deaths'!BE35,'S.D Deaths'!BE35),0)</f>
        <v>336</v>
      </c>
      <c r="BF35">
        <f>ROUND(NORMINV('Rand Deaths'!BF35,'Mean Deaths'!BF35,'S.D Deaths'!BF35),0)</f>
        <v>289</v>
      </c>
      <c r="BG35">
        <f>ROUND(NORMINV('Rand Deaths'!BG35,'Mean Deaths'!BG35,'S.D Deaths'!BG35),0)</f>
        <v>225</v>
      </c>
      <c r="BH35">
        <f>ROUND(NORMINV('Rand Deaths'!BH35,'Mean Deaths'!BH35,'S.D Deaths'!BH35),0)</f>
        <v>180</v>
      </c>
      <c r="BI35">
        <f>ROUND(NORMINV('Rand Deaths'!BI35,'Mean Deaths'!BI35,'S.D Deaths'!BI35),0)</f>
        <v>145</v>
      </c>
      <c r="BJ35">
        <f>ROUND(NORMINV('Rand Deaths'!BJ35,'Mean Deaths'!BJ35,'S.D Deaths'!BJ35),0)</f>
        <v>111</v>
      </c>
      <c r="BK35">
        <f>ROUND(NORMINV('Rand Deaths'!BK35,'Mean Deaths'!BK35,'S.D Deaths'!BK35),0)</f>
        <v>78</v>
      </c>
      <c r="BL35">
        <f>ROUND(NORMINV('Rand Deaths'!BL35,'Mean Deaths'!BL35,'S.D Deaths'!BL35),0)</f>
        <v>50</v>
      </c>
      <c r="BM35">
        <f>ROUND(NORMINV('Rand Deaths'!BM35,'Mean Deaths'!BM35,'S.D Deaths'!BM35),0)</f>
        <v>44</v>
      </c>
      <c r="BN35">
        <f>ROUND(NORMINV('Rand Deaths'!BN35,'Mean Deaths'!BN35,'S.D Deaths'!BN35),0)</f>
        <v>18</v>
      </c>
      <c r="BO35">
        <f>ROUND(NORMINV('Rand Deaths'!BO35,'Mean Deaths'!BO35,'S.D Deaths'!BO35),0)</f>
        <v>14</v>
      </c>
      <c r="BP35">
        <f>ROUND(NORMINV('Rand Deaths'!BP35,'Mean Deaths'!BP35,'S.D Deaths'!BP35),0)</f>
        <v>17</v>
      </c>
      <c r="BQ35">
        <f>ROUND(NORMINV('Rand Deaths'!BQ35,'Mean Deaths'!BQ35,'S.D Deaths'!BQ35),0)</f>
        <v>9</v>
      </c>
      <c r="BR35">
        <f>ROUND(NORMINV('Rand Deaths'!BR35,'Mean Deaths'!BR35,'S.D Deaths'!BR35),0)</f>
        <v>6</v>
      </c>
      <c r="BS35">
        <f>'No. policies'!BS35</f>
        <v>6</v>
      </c>
    </row>
    <row r="36" spans="1:71" x14ac:dyDescent="0.25">
      <c r="A36" s="1">
        <v>35</v>
      </c>
      <c r="B36">
        <f>ROUND(NORMINV('Rand Deaths'!B36,'Mean Deaths'!B36,'S.D Deaths'!B36),0)</f>
        <v>10</v>
      </c>
      <c r="C36">
        <f>ROUND(NORMINV('Rand Deaths'!C36,'Mean Deaths'!C36,'S.D Deaths'!C36),0)</f>
        <v>10</v>
      </c>
      <c r="D36">
        <f>ROUND(NORMINV('Rand Deaths'!D36,'Mean Deaths'!D36,'S.D Deaths'!D36),0)</f>
        <v>14</v>
      </c>
      <c r="E36">
        <f>ROUND(NORMINV('Rand Deaths'!E36,'Mean Deaths'!E36,'S.D Deaths'!E36),0)</f>
        <v>11</v>
      </c>
      <c r="F36">
        <f>ROUND(NORMINV('Rand Deaths'!F36,'Mean Deaths'!F36,'S.D Deaths'!F36),0)</f>
        <v>5</v>
      </c>
      <c r="G36">
        <f>ROUND(NORMINV('Rand Deaths'!G36,'Mean Deaths'!G36,'S.D Deaths'!G36),0)</f>
        <v>7</v>
      </c>
      <c r="H36">
        <f>ROUND(NORMINV('Rand Deaths'!H36,'Mean Deaths'!H36,'S.D Deaths'!H36),0)</f>
        <v>13</v>
      </c>
      <c r="I36">
        <f>ROUND(NORMINV('Rand Deaths'!I36,'Mean Deaths'!I36,'S.D Deaths'!I36),0)</f>
        <v>7</v>
      </c>
      <c r="J36">
        <f>ROUND(NORMINV('Rand Deaths'!J36,'Mean Deaths'!J36,'S.D Deaths'!J36),0)</f>
        <v>10</v>
      </c>
      <c r="K36">
        <f>ROUND(NORMINV('Rand Deaths'!K36,'Mean Deaths'!K36,'S.D Deaths'!K36),0)</f>
        <v>15</v>
      </c>
      <c r="L36">
        <f>ROUND(NORMINV('Rand Deaths'!L36,'Mean Deaths'!L36,'S.D Deaths'!L36),0)</f>
        <v>22</v>
      </c>
      <c r="M36">
        <f>ROUND(NORMINV('Rand Deaths'!M36,'Mean Deaths'!M36,'S.D Deaths'!M36),0)</f>
        <v>17</v>
      </c>
      <c r="N36">
        <f>ROUND(NORMINV('Rand Deaths'!N36,'Mean Deaths'!N36,'S.D Deaths'!N36),0)</f>
        <v>13</v>
      </c>
      <c r="O36">
        <f>ROUND(NORMINV('Rand Deaths'!O36,'Mean Deaths'!O36,'S.D Deaths'!O36),0)</f>
        <v>26</v>
      </c>
      <c r="P36">
        <f>ROUND(NORMINV('Rand Deaths'!P36,'Mean Deaths'!P36,'S.D Deaths'!P36),0)</f>
        <v>9</v>
      </c>
      <c r="Q36">
        <f>ROUND(NORMINV('Rand Deaths'!Q36,'Mean Deaths'!Q36,'S.D Deaths'!Q36),0)</f>
        <v>29</v>
      </c>
      <c r="R36">
        <f>ROUND(NORMINV('Rand Deaths'!R36,'Mean Deaths'!R36,'S.D Deaths'!R36),0)</f>
        <v>21</v>
      </c>
      <c r="S36">
        <f>ROUND(NORMINV('Rand Deaths'!S36,'Mean Deaths'!S36,'S.D Deaths'!S36),0)</f>
        <v>34</v>
      </c>
      <c r="T36">
        <f>ROUND(NORMINV('Rand Deaths'!T36,'Mean Deaths'!T36,'S.D Deaths'!T36),0)</f>
        <v>31</v>
      </c>
      <c r="U36">
        <f>ROUND(NORMINV('Rand Deaths'!U36,'Mean Deaths'!U36,'S.D Deaths'!U36),0)</f>
        <v>29</v>
      </c>
      <c r="V36">
        <f>ROUND(NORMINV('Rand Deaths'!V36,'Mean Deaths'!V36,'S.D Deaths'!V36),0)</f>
        <v>51</v>
      </c>
      <c r="W36">
        <f>ROUND(NORMINV('Rand Deaths'!W36,'Mean Deaths'!W36,'S.D Deaths'!W36),0)</f>
        <v>37</v>
      </c>
      <c r="X36">
        <f>ROUND(NORMINV('Rand Deaths'!X36,'Mean Deaths'!X36,'S.D Deaths'!X36),0)</f>
        <v>39</v>
      </c>
      <c r="Y36">
        <f>ROUND(NORMINV('Rand Deaths'!Y36,'Mean Deaths'!Y36,'S.D Deaths'!Y36),0)</f>
        <v>47</v>
      </c>
      <c r="Z36">
        <f>ROUND(NORMINV('Rand Deaths'!Z36,'Mean Deaths'!Z36,'S.D Deaths'!Z36),0)</f>
        <v>71</v>
      </c>
      <c r="AA36">
        <f>ROUND(NORMINV('Rand Deaths'!AA36,'Mean Deaths'!AA36,'S.D Deaths'!AA36),0)</f>
        <v>55</v>
      </c>
      <c r="AB36">
        <f>ROUND(NORMINV('Rand Deaths'!AB36,'Mean Deaths'!AB36,'S.D Deaths'!AB36),0)</f>
        <v>63</v>
      </c>
      <c r="AC36">
        <f>ROUND(NORMINV('Rand Deaths'!AC36,'Mean Deaths'!AC36,'S.D Deaths'!AC36),0)</f>
        <v>68</v>
      </c>
      <c r="AD36">
        <f>ROUND(NORMINV('Rand Deaths'!AD36,'Mean Deaths'!AD36,'S.D Deaths'!AD36),0)</f>
        <v>87</v>
      </c>
      <c r="AE36">
        <f>ROUND(NORMINV('Rand Deaths'!AE36,'Mean Deaths'!AE36,'S.D Deaths'!AE36),0)</f>
        <v>63</v>
      </c>
      <c r="AF36">
        <f>ROUND(NORMINV('Rand Deaths'!AF36,'Mean Deaths'!AF36,'S.D Deaths'!AF36),0)</f>
        <v>96</v>
      </c>
      <c r="AG36">
        <f>ROUND(NORMINV('Rand Deaths'!AG36,'Mean Deaths'!AG36,'S.D Deaths'!AG36),0)</f>
        <v>100</v>
      </c>
      <c r="AH36">
        <f>ROUND(NORMINV('Rand Deaths'!AH36,'Mean Deaths'!AH36,'S.D Deaths'!AH36),0)</f>
        <v>116</v>
      </c>
      <c r="AI36">
        <f>ROUND(NORMINV('Rand Deaths'!AI36,'Mean Deaths'!AI36,'S.D Deaths'!AI36),0)</f>
        <v>132</v>
      </c>
      <c r="AJ36">
        <f>ROUND(NORMINV('Rand Deaths'!AJ36,'Mean Deaths'!AJ36,'S.D Deaths'!AJ36),0)</f>
        <v>129</v>
      </c>
      <c r="AK36">
        <f>ROUND(NORMINV('Rand Deaths'!AK36,'Mean Deaths'!AK36,'S.D Deaths'!AK36),0)</f>
        <v>131</v>
      </c>
      <c r="AL36">
        <f>ROUND(NORMINV('Rand Deaths'!AL36,'Mean Deaths'!AL36,'S.D Deaths'!AL36),0)</f>
        <v>158</v>
      </c>
      <c r="AM36">
        <f>ROUND(NORMINV('Rand Deaths'!AM36,'Mean Deaths'!AM36,'S.D Deaths'!AM36),0)</f>
        <v>178</v>
      </c>
      <c r="AN36">
        <f>ROUND(NORMINV('Rand Deaths'!AN36,'Mean Deaths'!AN36,'S.D Deaths'!AN36),0)</f>
        <v>195</v>
      </c>
      <c r="AO36">
        <f>ROUND(NORMINV('Rand Deaths'!AO36,'Mean Deaths'!AO36,'S.D Deaths'!AO36),0)</f>
        <v>256</v>
      </c>
      <c r="AP36">
        <f>ROUND(NORMINV('Rand Deaths'!AP36,'Mean Deaths'!AP36,'S.D Deaths'!AP36),0)</f>
        <v>243</v>
      </c>
      <c r="AQ36">
        <f>ROUND(NORMINV('Rand Deaths'!AQ36,'Mean Deaths'!AQ36,'S.D Deaths'!AQ36),0)</f>
        <v>274</v>
      </c>
      <c r="AR36">
        <f>ROUND(NORMINV('Rand Deaths'!AR36,'Mean Deaths'!AR36,'S.D Deaths'!AR36),0)</f>
        <v>291</v>
      </c>
      <c r="AS36">
        <f>ROUND(NORMINV('Rand Deaths'!AS36,'Mean Deaths'!AS36,'S.D Deaths'!AS36),0)</f>
        <v>335</v>
      </c>
      <c r="AT36">
        <f>ROUND(NORMINV('Rand Deaths'!AT36,'Mean Deaths'!AT36,'S.D Deaths'!AT36),0)</f>
        <v>379</v>
      </c>
      <c r="AU36">
        <f>ROUND(NORMINV('Rand Deaths'!AU36,'Mean Deaths'!AU36,'S.D Deaths'!AU36),0)</f>
        <v>416</v>
      </c>
      <c r="AV36">
        <f>ROUND(NORMINV('Rand Deaths'!AV36,'Mean Deaths'!AV36,'S.D Deaths'!AV36),0)</f>
        <v>456</v>
      </c>
      <c r="AW36">
        <f>ROUND(NORMINV('Rand Deaths'!AW36,'Mean Deaths'!AW36,'S.D Deaths'!AW36),0)</f>
        <v>435</v>
      </c>
      <c r="AX36">
        <f>ROUND(NORMINV('Rand Deaths'!AX36,'Mean Deaths'!AX36,'S.D Deaths'!AX36),0)</f>
        <v>493</v>
      </c>
      <c r="AY36">
        <f>ROUND(NORMINV('Rand Deaths'!AY36,'Mean Deaths'!AY36,'S.D Deaths'!AY36),0)</f>
        <v>514</v>
      </c>
      <c r="AZ36">
        <f>ROUND(NORMINV('Rand Deaths'!AZ36,'Mean Deaths'!AZ36,'S.D Deaths'!AZ36),0)</f>
        <v>463</v>
      </c>
      <c r="BA36">
        <f>ROUND(NORMINV('Rand Deaths'!BA36,'Mean Deaths'!BA36,'S.D Deaths'!BA36),0)</f>
        <v>507</v>
      </c>
      <c r="BB36">
        <f>ROUND(NORMINV('Rand Deaths'!BB36,'Mean Deaths'!BB36,'S.D Deaths'!BB36),0)</f>
        <v>458</v>
      </c>
      <c r="BC36">
        <f>ROUND(NORMINV('Rand Deaths'!BC36,'Mean Deaths'!BC36,'S.D Deaths'!BC36),0)</f>
        <v>423</v>
      </c>
      <c r="BD36">
        <f>ROUND(NORMINV('Rand Deaths'!BD36,'Mean Deaths'!BD36,'S.D Deaths'!BD36),0)</f>
        <v>389</v>
      </c>
      <c r="BE36">
        <f>ROUND(NORMINV('Rand Deaths'!BE36,'Mean Deaths'!BE36,'S.D Deaths'!BE36),0)</f>
        <v>324</v>
      </c>
      <c r="BF36">
        <f>ROUND(NORMINV('Rand Deaths'!BF36,'Mean Deaths'!BF36,'S.D Deaths'!BF36),0)</f>
        <v>300</v>
      </c>
      <c r="BG36">
        <f>ROUND(NORMINV('Rand Deaths'!BG36,'Mean Deaths'!BG36,'S.D Deaths'!BG36),0)</f>
        <v>201</v>
      </c>
      <c r="BH36">
        <f>ROUND(NORMINV('Rand Deaths'!BH36,'Mean Deaths'!BH36,'S.D Deaths'!BH36),0)</f>
        <v>188</v>
      </c>
      <c r="BI36">
        <f>ROUND(NORMINV('Rand Deaths'!BI36,'Mean Deaths'!BI36,'S.D Deaths'!BI36),0)</f>
        <v>140</v>
      </c>
      <c r="BJ36">
        <f>ROUND(NORMINV('Rand Deaths'!BJ36,'Mean Deaths'!BJ36,'S.D Deaths'!BJ36),0)</f>
        <v>117</v>
      </c>
      <c r="BK36">
        <f>ROUND(NORMINV('Rand Deaths'!BK36,'Mean Deaths'!BK36,'S.D Deaths'!BK36),0)</f>
        <v>83</v>
      </c>
      <c r="BL36">
        <f>ROUND(NORMINV('Rand Deaths'!BL36,'Mean Deaths'!BL36,'S.D Deaths'!BL36),0)</f>
        <v>54</v>
      </c>
      <c r="BM36">
        <f>ROUND(NORMINV('Rand Deaths'!BM36,'Mean Deaths'!BM36,'S.D Deaths'!BM36),0)</f>
        <v>45</v>
      </c>
      <c r="BN36">
        <f>ROUND(NORMINV('Rand Deaths'!BN36,'Mean Deaths'!BN36,'S.D Deaths'!BN36),0)</f>
        <v>27</v>
      </c>
      <c r="BO36">
        <f>ROUND(NORMINV('Rand Deaths'!BO36,'Mean Deaths'!BO36,'S.D Deaths'!BO36),0)</f>
        <v>14</v>
      </c>
      <c r="BP36">
        <f>ROUND(NORMINV('Rand Deaths'!BP36,'Mean Deaths'!BP36,'S.D Deaths'!BP36),0)</f>
        <v>12</v>
      </c>
      <c r="BQ36">
        <f>ROUND(NORMINV('Rand Deaths'!BQ36,'Mean Deaths'!BQ36,'S.D Deaths'!BQ36),0)</f>
        <v>6</v>
      </c>
      <c r="BR36">
        <f>ROUND(NORMINV('Rand Deaths'!BR36,'Mean Deaths'!BR36,'S.D Deaths'!BR36),0)</f>
        <v>3</v>
      </c>
      <c r="BS36">
        <f>'No. policies'!BS36</f>
        <v>5</v>
      </c>
    </row>
    <row r="37" spans="1:71" x14ac:dyDescent="0.25">
      <c r="A37" s="1">
        <v>36</v>
      </c>
      <c r="B37">
        <f>ROUND(NORMINV('Rand Deaths'!B37,'Mean Deaths'!B37,'S.D Deaths'!B37),0)</f>
        <v>6</v>
      </c>
      <c r="C37">
        <f>ROUND(NORMINV('Rand Deaths'!C37,'Mean Deaths'!C37,'S.D Deaths'!C37),0)</f>
        <v>4</v>
      </c>
      <c r="D37">
        <f>ROUND(NORMINV('Rand Deaths'!D37,'Mean Deaths'!D37,'S.D Deaths'!D37),0)</f>
        <v>7</v>
      </c>
      <c r="E37">
        <f>ROUND(NORMINV('Rand Deaths'!E37,'Mean Deaths'!E37,'S.D Deaths'!E37),0)</f>
        <v>12</v>
      </c>
      <c r="F37">
        <f>ROUND(NORMINV('Rand Deaths'!F37,'Mean Deaths'!F37,'S.D Deaths'!F37),0)</f>
        <v>13</v>
      </c>
      <c r="G37">
        <f>ROUND(NORMINV('Rand Deaths'!G37,'Mean Deaths'!G37,'S.D Deaths'!G37),0)</f>
        <v>6</v>
      </c>
      <c r="H37">
        <f>ROUND(NORMINV('Rand Deaths'!H37,'Mean Deaths'!H37,'S.D Deaths'!H37),0)</f>
        <v>16</v>
      </c>
      <c r="I37">
        <f>ROUND(NORMINV('Rand Deaths'!I37,'Mean Deaths'!I37,'S.D Deaths'!I37),0)</f>
        <v>16</v>
      </c>
      <c r="J37">
        <f>ROUND(NORMINV('Rand Deaths'!J37,'Mean Deaths'!J37,'S.D Deaths'!J37),0)</f>
        <v>11</v>
      </c>
      <c r="K37">
        <f>ROUND(NORMINV('Rand Deaths'!K37,'Mean Deaths'!K37,'S.D Deaths'!K37),0)</f>
        <v>22</v>
      </c>
      <c r="L37">
        <f>ROUND(NORMINV('Rand Deaths'!L37,'Mean Deaths'!L37,'S.D Deaths'!L37),0)</f>
        <v>16</v>
      </c>
      <c r="M37">
        <f>ROUND(NORMINV('Rand Deaths'!M37,'Mean Deaths'!M37,'S.D Deaths'!M37),0)</f>
        <v>23</v>
      </c>
      <c r="N37">
        <f>ROUND(NORMINV('Rand Deaths'!N37,'Mean Deaths'!N37,'S.D Deaths'!N37),0)</f>
        <v>28</v>
      </c>
      <c r="O37">
        <f>ROUND(NORMINV('Rand Deaths'!O37,'Mean Deaths'!O37,'S.D Deaths'!O37),0)</f>
        <v>21</v>
      </c>
      <c r="P37">
        <f>ROUND(NORMINV('Rand Deaths'!P37,'Mean Deaths'!P37,'S.D Deaths'!P37),0)</f>
        <v>23</v>
      </c>
      <c r="Q37">
        <f>ROUND(NORMINV('Rand Deaths'!Q37,'Mean Deaths'!Q37,'S.D Deaths'!Q37),0)</f>
        <v>33</v>
      </c>
      <c r="R37">
        <f>ROUND(NORMINV('Rand Deaths'!R37,'Mean Deaths'!R37,'S.D Deaths'!R37),0)</f>
        <v>30</v>
      </c>
      <c r="S37">
        <f>ROUND(NORMINV('Rand Deaths'!S37,'Mean Deaths'!S37,'S.D Deaths'!S37),0)</f>
        <v>24</v>
      </c>
      <c r="T37">
        <f>ROUND(NORMINV('Rand Deaths'!T37,'Mean Deaths'!T37,'S.D Deaths'!T37),0)</f>
        <v>34</v>
      </c>
      <c r="U37">
        <f>ROUND(NORMINV('Rand Deaths'!U37,'Mean Deaths'!U37,'S.D Deaths'!U37),0)</f>
        <v>37</v>
      </c>
      <c r="V37">
        <f>ROUND(NORMINV('Rand Deaths'!V37,'Mean Deaths'!V37,'S.D Deaths'!V37),0)</f>
        <v>32</v>
      </c>
      <c r="W37">
        <f>ROUND(NORMINV('Rand Deaths'!W37,'Mean Deaths'!W37,'S.D Deaths'!W37),0)</f>
        <v>43</v>
      </c>
      <c r="X37">
        <f>ROUND(NORMINV('Rand Deaths'!X37,'Mean Deaths'!X37,'S.D Deaths'!X37),0)</f>
        <v>34</v>
      </c>
      <c r="Y37">
        <f>ROUND(NORMINV('Rand Deaths'!Y37,'Mean Deaths'!Y37,'S.D Deaths'!Y37),0)</f>
        <v>54</v>
      </c>
      <c r="Z37">
        <f>ROUND(NORMINV('Rand Deaths'!Z37,'Mean Deaths'!Z37,'S.D Deaths'!Z37),0)</f>
        <v>55</v>
      </c>
      <c r="AA37">
        <f>ROUND(NORMINV('Rand Deaths'!AA37,'Mean Deaths'!AA37,'S.D Deaths'!AA37),0)</f>
        <v>69</v>
      </c>
      <c r="AB37">
        <f>ROUND(NORMINV('Rand Deaths'!AB37,'Mean Deaths'!AB37,'S.D Deaths'!AB37),0)</f>
        <v>73</v>
      </c>
      <c r="AC37">
        <f>ROUND(NORMINV('Rand Deaths'!AC37,'Mean Deaths'!AC37,'S.D Deaths'!AC37),0)</f>
        <v>65</v>
      </c>
      <c r="AD37">
        <f>ROUND(NORMINV('Rand Deaths'!AD37,'Mean Deaths'!AD37,'S.D Deaths'!AD37),0)</f>
        <v>76</v>
      </c>
      <c r="AE37">
        <f>ROUND(NORMINV('Rand Deaths'!AE37,'Mean Deaths'!AE37,'S.D Deaths'!AE37),0)</f>
        <v>81</v>
      </c>
      <c r="AF37">
        <f>ROUND(NORMINV('Rand Deaths'!AF37,'Mean Deaths'!AF37,'S.D Deaths'!AF37),0)</f>
        <v>96</v>
      </c>
      <c r="AG37">
        <f>ROUND(NORMINV('Rand Deaths'!AG37,'Mean Deaths'!AG37,'S.D Deaths'!AG37),0)</f>
        <v>108</v>
      </c>
      <c r="AH37">
        <f>ROUND(NORMINV('Rand Deaths'!AH37,'Mean Deaths'!AH37,'S.D Deaths'!AH37),0)</f>
        <v>107</v>
      </c>
      <c r="AI37">
        <f>ROUND(NORMINV('Rand Deaths'!AI37,'Mean Deaths'!AI37,'S.D Deaths'!AI37),0)</f>
        <v>125</v>
      </c>
      <c r="AJ37">
        <f>ROUND(NORMINV('Rand Deaths'!AJ37,'Mean Deaths'!AJ37,'S.D Deaths'!AJ37),0)</f>
        <v>137</v>
      </c>
      <c r="AK37">
        <f>ROUND(NORMINV('Rand Deaths'!AK37,'Mean Deaths'!AK37,'S.D Deaths'!AK37),0)</f>
        <v>146</v>
      </c>
      <c r="AL37">
        <f>ROUND(NORMINV('Rand Deaths'!AL37,'Mean Deaths'!AL37,'S.D Deaths'!AL37),0)</f>
        <v>172</v>
      </c>
      <c r="AM37">
        <f>ROUND(NORMINV('Rand Deaths'!AM37,'Mean Deaths'!AM37,'S.D Deaths'!AM37),0)</f>
        <v>185</v>
      </c>
      <c r="AN37">
        <f>ROUND(NORMINV('Rand Deaths'!AN37,'Mean Deaths'!AN37,'S.D Deaths'!AN37),0)</f>
        <v>190</v>
      </c>
      <c r="AO37">
        <f>ROUND(NORMINV('Rand Deaths'!AO37,'Mean Deaths'!AO37,'S.D Deaths'!AO37),0)</f>
        <v>220</v>
      </c>
      <c r="AP37">
        <f>ROUND(NORMINV('Rand Deaths'!AP37,'Mean Deaths'!AP37,'S.D Deaths'!AP37),0)</f>
        <v>229</v>
      </c>
      <c r="AQ37">
        <f>ROUND(NORMINV('Rand Deaths'!AQ37,'Mean Deaths'!AQ37,'S.D Deaths'!AQ37),0)</f>
        <v>264</v>
      </c>
      <c r="AR37">
        <f>ROUND(NORMINV('Rand Deaths'!AR37,'Mean Deaths'!AR37,'S.D Deaths'!AR37),0)</f>
        <v>304</v>
      </c>
      <c r="AS37">
        <f>ROUND(NORMINV('Rand Deaths'!AS37,'Mean Deaths'!AS37,'S.D Deaths'!AS37),0)</f>
        <v>339</v>
      </c>
      <c r="AT37">
        <f>ROUND(NORMINV('Rand Deaths'!AT37,'Mean Deaths'!AT37,'S.D Deaths'!AT37),0)</f>
        <v>380</v>
      </c>
      <c r="AU37">
        <f>ROUND(NORMINV('Rand Deaths'!AU37,'Mean Deaths'!AU37,'S.D Deaths'!AU37),0)</f>
        <v>383</v>
      </c>
      <c r="AV37">
        <f>ROUND(NORMINV('Rand Deaths'!AV37,'Mean Deaths'!AV37,'S.D Deaths'!AV37),0)</f>
        <v>396</v>
      </c>
      <c r="AW37">
        <f>ROUND(NORMINV('Rand Deaths'!AW37,'Mean Deaths'!AW37,'S.D Deaths'!AW37),0)</f>
        <v>430</v>
      </c>
      <c r="AX37">
        <f>ROUND(NORMINV('Rand Deaths'!AX37,'Mean Deaths'!AX37,'S.D Deaths'!AX37),0)</f>
        <v>493</v>
      </c>
      <c r="AY37">
        <f>ROUND(NORMINV('Rand Deaths'!AY37,'Mean Deaths'!AY37,'S.D Deaths'!AY37),0)</f>
        <v>515</v>
      </c>
      <c r="AZ37">
        <f>ROUND(NORMINV('Rand Deaths'!AZ37,'Mean Deaths'!AZ37,'S.D Deaths'!AZ37),0)</f>
        <v>489</v>
      </c>
      <c r="BA37">
        <f>ROUND(NORMINV('Rand Deaths'!BA37,'Mean Deaths'!BA37,'S.D Deaths'!BA37),0)</f>
        <v>444</v>
      </c>
      <c r="BB37">
        <f>ROUND(NORMINV('Rand Deaths'!BB37,'Mean Deaths'!BB37,'S.D Deaths'!BB37),0)</f>
        <v>465</v>
      </c>
      <c r="BC37">
        <f>ROUND(NORMINV('Rand Deaths'!BC37,'Mean Deaths'!BC37,'S.D Deaths'!BC37),0)</f>
        <v>424</v>
      </c>
      <c r="BD37">
        <f>ROUND(NORMINV('Rand Deaths'!BD37,'Mean Deaths'!BD37,'S.D Deaths'!BD37),0)</f>
        <v>379</v>
      </c>
      <c r="BE37">
        <f>ROUND(NORMINV('Rand Deaths'!BE37,'Mean Deaths'!BE37,'S.D Deaths'!BE37),0)</f>
        <v>344</v>
      </c>
      <c r="BF37">
        <f>ROUND(NORMINV('Rand Deaths'!BF37,'Mean Deaths'!BF37,'S.D Deaths'!BF37),0)</f>
        <v>320</v>
      </c>
      <c r="BG37">
        <f>ROUND(NORMINV('Rand Deaths'!BG37,'Mean Deaths'!BG37,'S.D Deaths'!BG37),0)</f>
        <v>238</v>
      </c>
      <c r="BH37">
        <f>ROUND(NORMINV('Rand Deaths'!BH37,'Mean Deaths'!BH37,'S.D Deaths'!BH37),0)</f>
        <v>195</v>
      </c>
      <c r="BI37">
        <f>ROUND(NORMINV('Rand Deaths'!BI37,'Mean Deaths'!BI37,'S.D Deaths'!BI37),0)</f>
        <v>162</v>
      </c>
      <c r="BJ37">
        <f>ROUND(NORMINV('Rand Deaths'!BJ37,'Mean Deaths'!BJ37,'S.D Deaths'!BJ37),0)</f>
        <v>112</v>
      </c>
      <c r="BK37">
        <f>ROUND(NORMINV('Rand Deaths'!BK37,'Mean Deaths'!BK37,'S.D Deaths'!BK37),0)</f>
        <v>78</v>
      </c>
      <c r="BL37">
        <f>ROUND(NORMINV('Rand Deaths'!BL37,'Mean Deaths'!BL37,'S.D Deaths'!BL37),0)</f>
        <v>49</v>
      </c>
      <c r="BM37">
        <f>ROUND(NORMINV('Rand Deaths'!BM37,'Mean Deaths'!BM37,'S.D Deaths'!BM37),0)</f>
        <v>43</v>
      </c>
      <c r="BN37">
        <f>ROUND(NORMINV('Rand Deaths'!BN37,'Mean Deaths'!BN37,'S.D Deaths'!BN37),0)</f>
        <v>42</v>
      </c>
      <c r="BO37">
        <f>ROUND(NORMINV('Rand Deaths'!BO37,'Mean Deaths'!BO37,'S.D Deaths'!BO37),0)</f>
        <v>9</v>
      </c>
      <c r="BP37">
        <f>ROUND(NORMINV('Rand Deaths'!BP37,'Mean Deaths'!BP37,'S.D Deaths'!BP37),0)</f>
        <v>12</v>
      </c>
      <c r="BQ37">
        <f>ROUND(NORMINV('Rand Deaths'!BQ37,'Mean Deaths'!BQ37,'S.D Deaths'!BQ37),0)</f>
        <v>7</v>
      </c>
      <c r="BR37">
        <f>ROUND(NORMINV('Rand Deaths'!BR37,'Mean Deaths'!BR37,'S.D Deaths'!BR37),0)</f>
        <v>2</v>
      </c>
      <c r="BS37">
        <f>'No. policies'!BS37</f>
        <v>3</v>
      </c>
    </row>
    <row r="38" spans="1:71" x14ac:dyDescent="0.25">
      <c r="A38" s="1">
        <v>37</v>
      </c>
      <c r="B38">
        <f>ROUND(NORMINV('Rand Deaths'!B38,'Mean Deaths'!B38,'S.D Deaths'!B38),0)</f>
        <v>0</v>
      </c>
      <c r="C38">
        <f>ROUND(NORMINV('Rand Deaths'!C38,'Mean Deaths'!C38,'S.D Deaths'!C38),0)</f>
        <v>12</v>
      </c>
      <c r="D38">
        <f>ROUND(NORMINV('Rand Deaths'!D38,'Mean Deaths'!D38,'S.D Deaths'!D38),0)</f>
        <v>10</v>
      </c>
      <c r="E38">
        <f>ROUND(NORMINV('Rand Deaths'!E38,'Mean Deaths'!E38,'S.D Deaths'!E38),0)</f>
        <v>11</v>
      </c>
      <c r="F38">
        <f>ROUND(NORMINV('Rand Deaths'!F38,'Mean Deaths'!F38,'S.D Deaths'!F38),0)</f>
        <v>5</v>
      </c>
      <c r="G38">
        <f>ROUND(NORMINV('Rand Deaths'!G38,'Mean Deaths'!G38,'S.D Deaths'!G38),0)</f>
        <v>12</v>
      </c>
      <c r="H38">
        <f>ROUND(NORMINV('Rand Deaths'!H38,'Mean Deaths'!H38,'S.D Deaths'!H38),0)</f>
        <v>11</v>
      </c>
      <c r="I38">
        <f>ROUND(NORMINV('Rand Deaths'!I38,'Mean Deaths'!I38,'S.D Deaths'!I38),0)</f>
        <v>13</v>
      </c>
      <c r="J38">
        <f>ROUND(NORMINV('Rand Deaths'!J38,'Mean Deaths'!J38,'S.D Deaths'!J38),0)</f>
        <v>14</v>
      </c>
      <c r="K38">
        <f>ROUND(NORMINV('Rand Deaths'!K38,'Mean Deaths'!K38,'S.D Deaths'!K38),0)</f>
        <v>13</v>
      </c>
      <c r="L38">
        <f>ROUND(NORMINV('Rand Deaths'!L38,'Mean Deaths'!L38,'S.D Deaths'!L38),0)</f>
        <v>15</v>
      </c>
      <c r="M38">
        <f>ROUND(NORMINV('Rand Deaths'!M38,'Mean Deaths'!M38,'S.D Deaths'!M38),0)</f>
        <v>22</v>
      </c>
      <c r="N38">
        <f>ROUND(NORMINV('Rand Deaths'!N38,'Mean Deaths'!N38,'S.D Deaths'!N38),0)</f>
        <v>14</v>
      </c>
      <c r="O38">
        <f>ROUND(NORMINV('Rand Deaths'!O38,'Mean Deaths'!O38,'S.D Deaths'!O38),0)</f>
        <v>15</v>
      </c>
      <c r="P38">
        <f>ROUND(NORMINV('Rand Deaths'!P38,'Mean Deaths'!P38,'S.D Deaths'!P38),0)</f>
        <v>24</v>
      </c>
      <c r="Q38">
        <f>ROUND(NORMINV('Rand Deaths'!Q38,'Mean Deaths'!Q38,'S.D Deaths'!Q38),0)</f>
        <v>17</v>
      </c>
      <c r="R38">
        <f>ROUND(NORMINV('Rand Deaths'!R38,'Mean Deaths'!R38,'S.D Deaths'!R38),0)</f>
        <v>34</v>
      </c>
      <c r="S38">
        <f>ROUND(NORMINV('Rand Deaths'!S38,'Mean Deaths'!S38,'S.D Deaths'!S38),0)</f>
        <v>31</v>
      </c>
      <c r="T38">
        <f>ROUND(NORMINV('Rand Deaths'!T38,'Mean Deaths'!T38,'S.D Deaths'!T38),0)</f>
        <v>25</v>
      </c>
      <c r="U38">
        <f>ROUND(NORMINV('Rand Deaths'!U38,'Mean Deaths'!U38,'S.D Deaths'!U38),0)</f>
        <v>41</v>
      </c>
      <c r="V38">
        <f>ROUND(NORMINV('Rand Deaths'!V38,'Mean Deaths'!V38,'S.D Deaths'!V38),0)</f>
        <v>41</v>
      </c>
      <c r="W38">
        <f>ROUND(NORMINV('Rand Deaths'!W38,'Mean Deaths'!W38,'S.D Deaths'!W38),0)</f>
        <v>46</v>
      </c>
      <c r="X38">
        <f>ROUND(NORMINV('Rand Deaths'!X38,'Mean Deaths'!X38,'S.D Deaths'!X38),0)</f>
        <v>39</v>
      </c>
      <c r="Y38">
        <f>ROUND(NORMINV('Rand Deaths'!Y38,'Mean Deaths'!Y38,'S.D Deaths'!Y38),0)</f>
        <v>43</v>
      </c>
      <c r="Z38">
        <f>ROUND(NORMINV('Rand Deaths'!Z38,'Mean Deaths'!Z38,'S.D Deaths'!Z38),0)</f>
        <v>62</v>
      </c>
      <c r="AA38">
        <f>ROUND(NORMINV('Rand Deaths'!AA38,'Mean Deaths'!AA38,'S.D Deaths'!AA38),0)</f>
        <v>56</v>
      </c>
      <c r="AB38">
        <f>ROUND(NORMINV('Rand Deaths'!AB38,'Mean Deaths'!AB38,'S.D Deaths'!AB38),0)</f>
        <v>58</v>
      </c>
      <c r="AC38">
        <f>ROUND(NORMINV('Rand Deaths'!AC38,'Mean Deaths'!AC38,'S.D Deaths'!AC38),0)</f>
        <v>65</v>
      </c>
      <c r="AD38">
        <f>ROUND(NORMINV('Rand Deaths'!AD38,'Mean Deaths'!AD38,'S.D Deaths'!AD38),0)</f>
        <v>67</v>
      </c>
      <c r="AE38">
        <f>ROUND(NORMINV('Rand Deaths'!AE38,'Mean Deaths'!AE38,'S.D Deaths'!AE38),0)</f>
        <v>97</v>
      </c>
      <c r="AF38">
        <f>ROUND(NORMINV('Rand Deaths'!AF38,'Mean Deaths'!AF38,'S.D Deaths'!AF38),0)</f>
        <v>95</v>
      </c>
      <c r="AG38">
        <f>ROUND(NORMINV('Rand Deaths'!AG38,'Mean Deaths'!AG38,'S.D Deaths'!AG38),0)</f>
        <v>104</v>
      </c>
      <c r="AH38">
        <f>ROUND(NORMINV('Rand Deaths'!AH38,'Mean Deaths'!AH38,'S.D Deaths'!AH38),0)</f>
        <v>116</v>
      </c>
      <c r="AI38">
        <f>ROUND(NORMINV('Rand Deaths'!AI38,'Mean Deaths'!AI38,'S.D Deaths'!AI38),0)</f>
        <v>117</v>
      </c>
      <c r="AJ38">
        <f>ROUND(NORMINV('Rand Deaths'!AJ38,'Mean Deaths'!AJ38,'S.D Deaths'!AJ38),0)</f>
        <v>149</v>
      </c>
      <c r="AK38">
        <f>ROUND(NORMINV('Rand Deaths'!AK38,'Mean Deaths'!AK38,'S.D Deaths'!AK38),0)</f>
        <v>141</v>
      </c>
      <c r="AL38">
        <f>ROUND(NORMINV('Rand Deaths'!AL38,'Mean Deaths'!AL38,'S.D Deaths'!AL38),0)</f>
        <v>159</v>
      </c>
      <c r="AM38">
        <f>ROUND(NORMINV('Rand Deaths'!AM38,'Mean Deaths'!AM38,'S.D Deaths'!AM38),0)</f>
        <v>206</v>
      </c>
      <c r="AN38">
        <f>ROUND(NORMINV('Rand Deaths'!AN38,'Mean Deaths'!AN38,'S.D Deaths'!AN38),0)</f>
        <v>204</v>
      </c>
      <c r="AO38">
        <f>ROUND(NORMINV('Rand Deaths'!AO38,'Mean Deaths'!AO38,'S.D Deaths'!AO38),0)</f>
        <v>228</v>
      </c>
      <c r="AP38">
        <f>ROUND(NORMINV('Rand Deaths'!AP38,'Mean Deaths'!AP38,'S.D Deaths'!AP38),0)</f>
        <v>215</v>
      </c>
      <c r="AQ38">
        <f>ROUND(NORMINV('Rand Deaths'!AQ38,'Mean Deaths'!AQ38,'S.D Deaths'!AQ38),0)</f>
        <v>262</v>
      </c>
      <c r="AR38">
        <f>ROUND(NORMINV('Rand Deaths'!AR38,'Mean Deaths'!AR38,'S.D Deaths'!AR38),0)</f>
        <v>295</v>
      </c>
      <c r="AS38">
        <f>ROUND(NORMINV('Rand Deaths'!AS38,'Mean Deaths'!AS38,'S.D Deaths'!AS38),0)</f>
        <v>342</v>
      </c>
      <c r="AT38">
        <f>ROUND(NORMINV('Rand Deaths'!AT38,'Mean Deaths'!AT38,'S.D Deaths'!AT38),0)</f>
        <v>356</v>
      </c>
      <c r="AU38">
        <f>ROUND(NORMINV('Rand Deaths'!AU38,'Mean Deaths'!AU38,'S.D Deaths'!AU38),0)</f>
        <v>406</v>
      </c>
      <c r="AV38">
        <f>ROUND(NORMINV('Rand Deaths'!AV38,'Mean Deaths'!AV38,'S.D Deaths'!AV38),0)</f>
        <v>428</v>
      </c>
      <c r="AW38">
        <f>ROUND(NORMINV('Rand Deaths'!AW38,'Mean Deaths'!AW38,'S.D Deaths'!AW38),0)</f>
        <v>457</v>
      </c>
      <c r="AX38">
        <f>ROUND(NORMINV('Rand Deaths'!AX38,'Mean Deaths'!AX38,'S.D Deaths'!AX38),0)</f>
        <v>461</v>
      </c>
      <c r="AY38">
        <f>ROUND(NORMINV('Rand Deaths'!AY38,'Mean Deaths'!AY38,'S.D Deaths'!AY38),0)</f>
        <v>494</v>
      </c>
      <c r="AZ38">
        <f>ROUND(NORMINV('Rand Deaths'!AZ38,'Mean Deaths'!AZ38,'S.D Deaths'!AZ38),0)</f>
        <v>500</v>
      </c>
      <c r="BA38">
        <f>ROUND(NORMINV('Rand Deaths'!BA38,'Mean Deaths'!BA38,'S.D Deaths'!BA38),0)</f>
        <v>494</v>
      </c>
      <c r="BB38">
        <f>ROUND(NORMINV('Rand Deaths'!BB38,'Mean Deaths'!BB38,'S.D Deaths'!BB38),0)</f>
        <v>459</v>
      </c>
      <c r="BC38">
        <f>ROUND(NORMINV('Rand Deaths'!BC38,'Mean Deaths'!BC38,'S.D Deaths'!BC38),0)</f>
        <v>441</v>
      </c>
      <c r="BD38">
        <f>ROUND(NORMINV('Rand Deaths'!BD38,'Mean Deaths'!BD38,'S.D Deaths'!BD38),0)</f>
        <v>387</v>
      </c>
      <c r="BE38">
        <f>ROUND(NORMINV('Rand Deaths'!BE38,'Mean Deaths'!BE38,'S.D Deaths'!BE38),0)</f>
        <v>338</v>
      </c>
      <c r="BF38">
        <f>ROUND(NORMINV('Rand Deaths'!BF38,'Mean Deaths'!BF38,'S.D Deaths'!BF38),0)</f>
        <v>277</v>
      </c>
      <c r="BG38">
        <f>ROUND(NORMINV('Rand Deaths'!BG38,'Mean Deaths'!BG38,'S.D Deaths'!BG38),0)</f>
        <v>244</v>
      </c>
      <c r="BH38">
        <f>ROUND(NORMINV('Rand Deaths'!BH38,'Mean Deaths'!BH38,'S.D Deaths'!BH38),0)</f>
        <v>206</v>
      </c>
      <c r="BI38">
        <f>ROUND(NORMINV('Rand Deaths'!BI38,'Mean Deaths'!BI38,'S.D Deaths'!BI38),0)</f>
        <v>149</v>
      </c>
      <c r="BJ38">
        <f>ROUND(NORMINV('Rand Deaths'!BJ38,'Mean Deaths'!BJ38,'S.D Deaths'!BJ38),0)</f>
        <v>120</v>
      </c>
      <c r="BK38">
        <f>ROUND(NORMINV('Rand Deaths'!BK38,'Mean Deaths'!BK38,'S.D Deaths'!BK38),0)</f>
        <v>81</v>
      </c>
      <c r="BL38">
        <f>ROUND(NORMINV('Rand Deaths'!BL38,'Mean Deaths'!BL38,'S.D Deaths'!BL38),0)</f>
        <v>60</v>
      </c>
      <c r="BM38">
        <f>ROUND(NORMINV('Rand Deaths'!BM38,'Mean Deaths'!BM38,'S.D Deaths'!BM38),0)</f>
        <v>26</v>
      </c>
      <c r="BN38">
        <f>ROUND(NORMINV('Rand Deaths'!BN38,'Mean Deaths'!BN38,'S.D Deaths'!BN38),0)</f>
        <v>23</v>
      </c>
      <c r="BO38">
        <f>ROUND(NORMINV('Rand Deaths'!BO38,'Mean Deaths'!BO38,'S.D Deaths'!BO38),0)</f>
        <v>19</v>
      </c>
      <c r="BP38">
        <f>ROUND(NORMINV('Rand Deaths'!BP38,'Mean Deaths'!BP38,'S.D Deaths'!BP38),0)</f>
        <v>13</v>
      </c>
      <c r="BQ38">
        <f>ROUND(NORMINV('Rand Deaths'!BQ38,'Mean Deaths'!BQ38,'S.D Deaths'!BQ38),0)</f>
        <v>6</v>
      </c>
      <c r="BR38">
        <f>ROUND(NORMINV('Rand Deaths'!BR38,'Mean Deaths'!BR38,'S.D Deaths'!BR38),0)</f>
        <v>1</v>
      </c>
      <c r="BS38">
        <f>'No. policies'!BS38</f>
        <v>8</v>
      </c>
    </row>
    <row r="39" spans="1:71" x14ac:dyDescent="0.25">
      <c r="A39" s="1">
        <v>38</v>
      </c>
      <c r="B39">
        <f>ROUND(NORMINV('Rand Deaths'!B39,'Mean Deaths'!B39,'S.D Deaths'!B39),0)</f>
        <v>11</v>
      </c>
      <c r="C39">
        <f>ROUND(NORMINV('Rand Deaths'!C39,'Mean Deaths'!C39,'S.D Deaths'!C39),0)</f>
        <v>10</v>
      </c>
      <c r="D39">
        <f>ROUND(NORMINV('Rand Deaths'!D39,'Mean Deaths'!D39,'S.D Deaths'!D39),0)</f>
        <v>9</v>
      </c>
      <c r="E39">
        <f>ROUND(NORMINV('Rand Deaths'!E39,'Mean Deaths'!E39,'S.D Deaths'!E39),0)</f>
        <v>10</v>
      </c>
      <c r="F39">
        <f>ROUND(NORMINV('Rand Deaths'!F39,'Mean Deaths'!F39,'S.D Deaths'!F39),0)</f>
        <v>12</v>
      </c>
      <c r="G39">
        <f>ROUND(NORMINV('Rand Deaths'!G39,'Mean Deaths'!G39,'S.D Deaths'!G39),0)</f>
        <v>14</v>
      </c>
      <c r="H39">
        <f>ROUND(NORMINV('Rand Deaths'!H39,'Mean Deaths'!H39,'S.D Deaths'!H39),0)</f>
        <v>15</v>
      </c>
      <c r="I39">
        <f>ROUND(NORMINV('Rand Deaths'!I39,'Mean Deaths'!I39,'S.D Deaths'!I39),0)</f>
        <v>9</v>
      </c>
      <c r="J39">
        <f>ROUND(NORMINV('Rand Deaths'!J39,'Mean Deaths'!J39,'S.D Deaths'!J39),0)</f>
        <v>13</v>
      </c>
      <c r="K39">
        <f>ROUND(NORMINV('Rand Deaths'!K39,'Mean Deaths'!K39,'S.D Deaths'!K39),0)</f>
        <v>18</v>
      </c>
      <c r="L39">
        <f>ROUND(NORMINV('Rand Deaths'!L39,'Mean Deaths'!L39,'S.D Deaths'!L39),0)</f>
        <v>11</v>
      </c>
      <c r="M39">
        <f>ROUND(NORMINV('Rand Deaths'!M39,'Mean Deaths'!M39,'S.D Deaths'!M39),0)</f>
        <v>21</v>
      </c>
      <c r="N39">
        <f>ROUND(NORMINV('Rand Deaths'!N39,'Mean Deaths'!N39,'S.D Deaths'!N39),0)</f>
        <v>19</v>
      </c>
      <c r="O39">
        <f>ROUND(NORMINV('Rand Deaths'!O39,'Mean Deaths'!O39,'S.D Deaths'!O39),0)</f>
        <v>21</v>
      </c>
      <c r="P39">
        <f>ROUND(NORMINV('Rand Deaths'!P39,'Mean Deaths'!P39,'S.D Deaths'!P39),0)</f>
        <v>25</v>
      </c>
      <c r="Q39">
        <f>ROUND(NORMINV('Rand Deaths'!Q39,'Mean Deaths'!Q39,'S.D Deaths'!Q39),0)</f>
        <v>25</v>
      </c>
      <c r="R39">
        <f>ROUND(NORMINV('Rand Deaths'!R39,'Mean Deaths'!R39,'S.D Deaths'!R39),0)</f>
        <v>33</v>
      </c>
      <c r="S39">
        <f>ROUND(NORMINV('Rand Deaths'!S39,'Mean Deaths'!S39,'S.D Deaths'!S39),0)</f>
        <v>26</v>
      </c>
      <c r="T39">
        <f>ROUND(NORMINV('Rand Deaths'!T39,'Mean Deaths'!T39,'S.D Deaths'!T39),0)</f>
        <v>35</v>
      </c>
      <c r="U39">
        <f>ROUND(NORMINV('Rand Deaths'!U39,'Mean Deaths'!U39,'S.D Deaths'!U39),0)</f>
        <v>36</v>
      </c>
      <c r="V39">
        <f>ROUND(NORMINV('Rand Deaths'!V39,'Mean Deaths'!V39,'S.D Deaths'!V39),0)</f>
        <v>35</v>
      </c>
      <c r="W39">
        <f>ROUND(NORMINV('Rand Deaths'!W39,'Mean Deaths'!W39,'S.D Deaths'!W39),0)</f>
        <v>43</v>
      </c>
      <c r="X39">
        <f>ROUND(NORMINV('Rand Deaths'!X39,'Mean Deaths'!X39,'S.D Deaths'!X39),0)</f>
        <v>42</v>
      </c>
      <c r="Y39">
        <f>ROUND(NORMINV('Rand Deaths'!Y39,'Mean Deaths'!Y39,'S.D Deaths'!Y39),0)</f>
        <v>45</v>
      </c>
      <c r="Z39">
        <f>ROUND(NORMINV('Rand Deaths'!Z39,'Mean Deaths'!Z39,'S.D Deaths'!Z39),0)</f>
        <v>54</v>
      </c>
      <c r="AA39">
        <f>ROUND(NORMINV('Rand Deaths'!AA39,'Mean Deaths'!AA39,'S.D Deaths'!AA39),0)</f>
        <v>52</v>
      </c>
      <c r="AB39">
        <f>ROUND(NORMINV('Rand Deaths'!AB39,'Mean Deaths'!AB39,'S.D Deaths'!AB39),0)</f>
        <v>69</v>
      </c>
      <c r="AC39">
        <f>ROUND(NORMINV('Rand Deaths'!AC39,'Mean Deaths'!AC39,'S.D Deaths'!AC39),0)</f>
        <v>82</v>
      </c>
      <c r="AD39">
        <f>ROUND(NORMINV('Rand Deaths'!AD39,'Mean Deaths'!AD39,'S.D Deaths'!AD39),0)</f>
        <v>86</v>
      </c>
      <c r="AE39">
        <f>ROUND(NORMINV('Rand Deaths'!AE39,'Mean Deaths'!AE39,'S.D Deaths'!AE39),0)</f>
        <v>86</v>
      </c>
      <c r="AF39">
        <f>ROUND(NORMINV('Rand Deaths'!AF39,'Mean Deaths'!AF39,'S.D Deaths'!AF39),0)</f>
        <v>88</v>
      </c>
      <c r="AG39">
        <f>ROUND(NORMINV('Rand Deaths'!AG39,'Mean Deaths'!AG39,'S.D Deaths'!AG39),0)</f>
        <v>103</v>
      </c>
      <c r="AH39">
        <f>ROUND(NORMINV('Rand Deaths'!AH39,'Mean Deaths'!AH39,'S.D Deaths'!AH39),0)</f>
        <v>109</v>
      </c>
      <c r="AI39">
        <f>ROUND(NORMINV('Rand Deaths'!AI39,'Mean Deaths'!AI39,'S.D Deaths'!AI39),0)</f>
        <v>127</v>
      </c>
      <c r="AJ39">
        <f>ROUND(NORMINV('Rand Deaths'!AJ39,'Mean Deaths'!AJ39,'S.D Deaths'!AJ39),0)</f>
        <v>145</v>
      </c>
      <c r="AK39">
        <f>ROUND(NORMINV('Rand Deaths'!AK39,'Mean Deaths'!AK39,'S.D Deaths'!AK39),0)</f>
        <v>163</v>
      </c>
      <c r="AL39">
        <f>ROUND(NORMINV('Rand Deaths'!AL39,'Mean Deaths'!AL39,'S.D Deaths'!AL39),0)</f>
        <v>167</v>
      </c>
      <c r="AM39">
        <f>ROUND(NORMINV('Rand Deaths'!AM39,'Mean Deaths'!AM39,'S.D Deaths'!AM39),0)</f>
        <v>158</v>
      </c>
      <c r="AN39">
        <f>ROUND(NORMINV('Rand Deaths'!AN39,'Mean Deaths'!AN39,'S.D Deaths'!AN39),0)</f>
        <v>207</v>
      </c>
      <c r="AO39">
        <f>ROUND(NORMINV('Rand Deaths'!AO39,'Mean Deaths'!AO39,'S.D Deaths'!AO39),0)</f>
        <v>210</v>
      </c>
      <c r="AP39">
        <f>ROUND(NORMINV('Rand Deaths'!AP39,'Mean Deaths'!AP39,'S.D Deaths'!AP39),0)</f>
        <v>265</v>
      </c>
      <c r="AQ39">
        <f>ROUND(NORMINV('Rand Deaths'!AQ39,'Mean Deaths'!AQ39,'S.D Deaths'!AQ39),0)</f>
        <v>279</v>
      </c>
      <c r="AR39">
        <f>ROUND(NORMINV('Rand Deaths'!AR39,'Mean Deaths'!AR39,'S.D Deaths'!AR39),0)</f>
        <v>284</v>
      </c>
      <c r="AS39">
        <f>ROUND(NORMINV('Rand Deaths'!AS39,'Mean Deaths'!AS39,'S.D Deaths'!AS39),0)</f>
        <v>332</v>
      </c>
      <c r="AT39">
        <f>ROUND(NORMINV('Rand Deaths'!AT39,'Mean Deaths'!AT39,'S.D Deaths'!AT39),0)</f>
        <v>379</v>
      </c>
      <c r="AU39">
        <f>ROUND(NORMINV('Rand Deaths'!AU39,'Mean Deaths'!AU39,'S.D Deaths'!AU39),0)</f>
        <v>394</v>
      </c>
      <c r="AV39">
        <f>ROUND(NORMINV('Rand Deaths'!AV39,'Mean Deaths'!AV39,'S.D Deaths'!AV39),0)</f>
        <v>416</v>
      </c>
      <c r="AW39">
        <f>ROUND(NORMINV('Rand Deaths'!AW39,'Mean Deaths'!AW39,'S.D Deaths'!AW39),0)</f>
        <v>466</v>
      </c>
      <c r="AX39">
        <f>ROUND(NORMINV('Rand Deaths'!AX39,'Mean Deaths'!AX39,'S.D Deaths'!AX39),0)</f>
        <v>475</v>
      </c>
      <c r="AY39">
        <f>ROUND(NORMINV('Rand Deaths'!AY39,'Mean Deaths'!AY39,'S.D Deaths'!AY39),0)</f>
        <v>482</v>
      </c>
      <c r="AZ39">
        <f>ROUND(NORMINV('Rand Deaths'!AZ39,'Mean Deaths'!AZ39,'S.D Deaths'!AZ39),0)</f>
        <v>524</v>
      </c>
      <c r="BA39">
        <f>ROUND(NORMINV('Rand Deaths'!BA39,'Mean Deaths'!BA39,'S.D Deaths'!BA39),0)</f>
        <v>421</v>
      </c>
      <c r="BB39">
        <f>ROUND(NORMINV('Rand Deaths'!BB39,'Mean Deaths'!BB39,'S.D Deaths'!BB39),0)</f>
        <v>490</v>
      </c>
      <c r="BC39">
        <f>ROUND(NORMINV('Rand Deaths'!BC39,'Mean Deaths'!BC39,'S.D Deaths'!BC39),0)</f>
        <v>448</v>
      </c>
      <c r="BD39">
        <f>ROUND(NORMINV('Rand Deaths'!BD39,'Mean Deaths'!BD39,'S.D Deaths'!BD39),0)</f>
        <v>367</v>
      </c>
      <c r="BE39">
        <f>ROUND(NORMINV('Rand Deaths'!BE39,'Mean Deaths'!BE39,'S.D Deaths'!BE39),0)</f>
        <v>333</v>
      </c>
      <c r="BF39">
        <f>ROUND(NORMINV('Rand Deaths'!BF39,'Mean Deaths'!BF39,'S.D Deaths'!BF39),0)</f>
        <v>316</v>
      </c>
      <c r="BG39">
        <f>ROUND(NORMINV('Rand Deaths'!BG39,'Mean Deaths'!BG39,'S.D Deaths'!BG39),0)</f>
        <v>224</v>
      </c>
      <c r="BH39">
        <f>ROUND(NORMINV('Rand Deaths'!BH39,'Mean Deaths'!BH39,'S.D Deaths'!BH39),0)</f>
        <v>157</v>
      </c>
      <c r="BI39">
        <f>ROUND(NORMINV('Rand Deaths'!BI39,'Mean Deaths'!BI39,'S.D Deaths'!BI39),0)</f>
        <v>155</v>
      </c>
      <c r="BJ39">
        <f>ROUND(NORMINV('Rand Deaths'!BJ39,'Mean Deaths'!BJ39,'S.D Deaths'!BJ39),0)</f>
        <v>108</v>
      </c>
      <c r="BK39">
        <f>ROUND(NORMINV('Rand Deaths'!BK39,'Mean Deaths'!BK39,'S.D Deaths'!BK39),0)</f>
        <v>82</v>
      </c>
      <c r="BL39">
        <f>ROUND(NORMINV('Rand Deaths'!BL39,'Mean Deaths'!BL39,'S.D Deaths'!BL39),0)</f>
        <v>61</v>
      </c>
      <c r="BM39">
        <f>ROUND(NORMINV('Rand Deaths'!BM39,'Mean Deaths'!BM39,'S.D Deaths'!BM39),0)</f>
        <v>32</v>
      </c>
      <c r="BN39">
        <f>ROUND(NORMINV('Rand Deaths'!BN39,'Mean Deaths'!BN39,'S.D Deaths'!BN39),0)</f>
        <v>29</v>
      </c>
      <c r="BO39">
        <f>ROUND(NORMINV('Rand Deaths'!BO39,'Mean Deaths'!BO39,'S.D Deaths'!BO39),0)</f>
        <v>13</v>
      </c>
      <c r="BP39">
        <f>ROUND(NORMINV('Rand Deaths'!BP39,'Mean Deaths'!BP39,'S.D Deaths'!BP39),0)</f>
        <v>8</v>
      </c>
      <c r="BQ39">
        <f>ROUND(NORMINV('Rand Deaths'!BQ39,'Mean Deaths'!BQ39,'S.D Deaths'!BQ39),0)</f>
        <v>4</v>
      </c>
      <c r="BR39">
        <f>ROUND(NORMINV('Rand Deaths'!BR39,'Mean Deaths'!BR39,'S.D Deaths'!BR39),0)</f>
        <v>4</v>
      </c>
      <c r="BS39">
        <f>'No. policies'!BS39</f>
        <v>8</v>
      </c>
    </row>
    <row r="40" spans="1:71" x14ac:dyDescent="0.25">
      <c r="A40" s="1">
        <v>39</v>
      </c>
      <c r="B40">
        <f>ROUND(NORMINV('Rand Deaths'!B40,'Mean Deaths'!B40,'S.D Deaths'!B40),0)</f>
        <v>10</v>
      </c>
      <c r="C40">
        <f>ROUND(NORMINV('Rand Deaths'!C40,'Mean Deaths'!C40,'S.D Deaths'!C40),0)</f>
        <v>7</v>
      </c>
      <c r="D40">
        <f>ROUND(NORMINV('Rand Deaths'!D40,'Mean Deaths'!D40,'S.D Deaths'!D40),0)</f>
        <v>7</v>
      </c>
      <c r="E40">
        <f>ROUND(NORMINV('Rand Deaths'!E40,'Mean Deaths'!E40,'S.D Deaths'!E40),0)</f>
        <v>7</v>
      </c>
      <c r="F40">
        <f>ROUND(NORMINV('Rand Deaths'!F40,'Mean Deaths'!F40,'S.D Deaths'!F40),0)</f>
        <v>13</v>
      </c>
      <c r="G40">
        <f>ROUND(NORMINV('Rand Deaths'!G40,'Mean Deaths'!G40,'S.D Deaths'!G40),0)</f>
        <v>14</v>
      </c>
      <c r="H40">
        <f>ROUND(NORMINV('Rand Deaths'!H40,'Mean Deaths'!H40,'S.D Deaths'!H40),0)</f>
        <v>6</v>
      </c>
      <c r="I40">
        <f>ROUND(NORMINV('Rand Deaths'!I40,'Mean Deaths'!I40,'S.D Deaths'!I40),0)</f>
        <v>16</v>
      </c>
      <c r="J40">
        <f>ROUND(NORMINV('Rand Deaths'!J40,'Mean Deaths'!J40,'S.D Deaths'!J40),0)</f>
        <v>8</v>
      </c>
      <c r="K40">
        <f>ROUND(NORMINV('Rand Deaths'!K40,'Mean Deaths'!K40,'S.D Deaths'!K40),0)</f>
        <v>16</v>
      </c>
      <c r="L40">
        <f>ROUND(NORMINV('Rand Deaths'!L40,'Mean Deaths'!L40,'S.D Deaths'!L40),0)</f>
        <v>20</v>
      </c>
      <c r="M40">
        <f>ROUND(NORMINV('Rand Deaths'!M40,'Mean Deaths'!M40,'S.D Deaths'!M40),0)</f>
        <v>25</v>
      </c>
      <c r="N40">
        <f>ROUND(NORMINV('Rand Deaths'!N40,'Mean Deaths'!N40,'S.D Deaths'!N40),0)</f>
        <v>21</v>
      </c>
      <c r="O40">
        <f>ROUND(NORMINV('Rand Deaths'!O40,'Mean Deaths'!O40,'S.D Deaths'!O40),0)</f>
        <v>22</v>
      </c>
      <c r="P40">
        <f>ROUND(NORMINV('Rand Deaths'!P40,'Mean Deaths'!P40,'S.D Deaths'!P40),0)</f>
        <v>28</v>
      </c>
      <c r="Q40">
        <f>ROUND(NORMINV('Rand Deaths'!Q40,'Mean Deaths'!Q40,'S.D Deaths'!Q40),0)</f>
        <v>22</v>
      </c>
      <c r="R40">
        <f>ROUND(NORMINV('Rand Deaths'!R40,'Mean Deaths'!R40,'S.D Deaths'!R40),0)</f>
        <v>35</v>
      </c>
      <c r="S40">
        <f>ROUND(NORMINV('Rand Deaths'!S40,'Mean Deaths'!S40,'S.D Deaths'!S40),0)</f>
        <v>32</v>
      </c>
      <c r="T40">
        <f>ROUND(NORMINV('Rand Deaths'!T40,'Mean Deaths'!T40,'S.D Deaths'!T40),0)</f>
        <v>17</v>
      </c>
      <c r="U40">
        <f>ROUND(NORMINV('Rand Deaths'!U40,'Mean Deaths'!U40,'S.D Deaths'!U40),0)</f>
        <v>39</v>
      </c>
      <c r="V40">
        <f>ROUND(NORMINV('Rand Deaths'!V40,'Mean Deaths'!V40,'S.D Deaths'!V40),0)</f>
        <v>38</v>
      </c>
      <c r="W40">
        <f>ROUND(NORMINV('Rand Deaths'!W40,'Mean Deaths'!W40,'S.D Deaths'!W40),0)</f>
        <v>51</v>
      </c>
      <c r="X40">
        <f>ROUND(NORMINV('Rand Deaths'!X40,'Mean Deaths'!X40,'S.D Deaths'!X40),0)</f>
        <v>42</v>
      </c>
      <c r="Y40">
        <f>ROUND(NORMINV('Rand Deaths'!Y40,'Mean Deaths'!Y40,'S.D Deaths'!Y40),0)</f>
        <v>51</v>
      </c>
      <c r="Z40">
        <f>ROUND(NORMINV('Rand Deaths'!Z40,'Mean Deaths'!Z40,'S.D Deaths'!Z40),0)</f>
        <v>59</v>
      </c>
      <c r="AA40">
        <f>ROUND(NORMINV('Rand Deaths'!AA40,'Mean Deaths'!AA40,'S.D Deaths'!AA40),0)</f>
        <v>54</v>
      </c>
      <c r="AB40">
        <f>ROUND(NORMINV('Rand Deaths'!AB40,'Mean Deaths'!AB40,'S.D Deaths'!AB40),0)</f>
        <v>68</v>
      </c>
      <c r="AC40">
        <f>ROUND(NORMINV('Rand Deaths'!AC40,'Mean Deaths'!AC40,'S.D Deaths'!AC40),0)</f>
        <v>68</v>
      </c>
      <c r="AD40">
        <f>ROUND(NORMINV('Rand Deaths'!AD40,'Mean Deaths'!AD40,'S.D Deaths'!AD40),0)</f>
        <v>66</v>
      </c>
      <c r="AE40">
        <f>ROUND(NORMINV('Rand Deaths'!AE40,'Mean Deaths'!AE40,'S.D Deaths'!AE40),0)</f>
        <v>94</v>
      </c>
      <c r="AF40">
        <f>ROUND(NORMINV('Rand Deaths'!AF40,'Mean Deaths'!AF40,'S.D Deaths'!AF40),0)</f>
        <v>98</v>
      </c>
      <c r="AG40">
        <f>ROUND(NORMINV('Rand Deaths'!AG40,'Mean Deaths'!AG40,'S.D Deaths'!AG40),0)</f>
        <v>112</v>
      </c>
      <c r="AH40">
        <f>ROUND(NORMINV('Rand Deaths'!AH40,'Mean Deaths'!AH40,'S.D Deaths'!AH40),0)</f>
        <v>122</v>
      </c>
      <c r="AI40">
        <f>ROUND(NORMINV('Rand Deaths'!AI40,'Mean Deaths'!AI40,'S.D Deaths'!AI40),0)</f>
        <v>117</v>
      </c>
      <c r="AJ40">
        <f>ROUND(NORMINV('Rand Deaths'!AJ40,'Mean Deaths'!AJ40,'S.D Deaths'!AJ40),0)</f>
        <v>124</v>
      </c>
      <c r="AK40">
        <f>ROUND(NORMINV('Rand Deaths'!AK40,'Mean Deaths'!AK40,'S.D Deaths'!AK40),0)</f>
        <v>146</v>
      </c>
      <c r="AL40">
        <f>ROUND(NORMINV('Rand Deaths'!AL40,'Mean Deaths'!AL40,'S.D Deaths'!AL40),0)</f>
        <v>156</v>
      </c>
      <c r="AM40">
        <f>ROUND(NORMINV('Rand Deaths'!AM40,'Mean Deaths'!AM40,'S.D Deaths'!AM40),0)</f>
        <v>163</v>
      </c>
      <c r="AN40">
        <f>ROUND(NORMINV('Rand Deaths'!AN40,'Mean Deaths'!AN40,'S.D Deaths'!AN40),0)</f>
        <v>198</v>
      </c>
      <c r="AO40">
        <f>ROUND(NORMINV('Rand Deaths'!AO40,'Mean Deaths'!AO40,'S.D Deaths'!AO40),0)</f>
        <v>219</v>
      </c>
      <c r="AP40">
        <f>ROUND(NORMINV('Rand Deaths'!AP40,'Mean Deaths'!AP40,'S.D Deaths'!AP40),0)</f>
        <v>228</v>
      </c>
      <c r="AQ40">
        <f>ROUND(NORMINV('Rand Deaths'!AQ40,'Mean Deaths'!AQ40,'S.D Deaths'!AQ40),0)</f>
        <v>284</v>
      </c>
      <c r="AR40">
        <f>ROUND(NORMINV('Rand Deaths'!AR40,'Mean Deaths'!AR40,'S.D Deaths'!AR40),0)</f>
        <v>328</v>
      </c>
      <c r="AS40">
        <f>ROUND(NORMINV('Rand Deaths'!AS40,'Mean Deaths'!AS40,'S.D Deaths'!AS40),0)</f>
        <v>326</v>
      </c>
      <c r="AT40">
        <f>ROUND(NORMINV('Rand Deaths'!AT40,'Mean Deaths'!AT40,'S.D Deaths'!AT40),0)</f>
        <v>376</v>
      </c>
      <c r="AU40">
        <f>ROUND(NORMINV('Rand Deaths'!AU40,'Mean Deaths'!AU40,'S.D Deaths'!AU40),0)</f>
        <v>399</v>
      </c>
      <c r="AV40">
        <f>ROUND(NORMINV('Rand Deaths'!AV40,'Mean Deaths'!AV40,'S.D Deaths'!AV40),0)</f>
        <v>439</v>
      </c>
      <c r="AW40">
        <f>ROUND(NORMINV('Rand Deaths'!AW40,'Mean Deaths'!AW40,'S.D Deaths'!AW40),0)</f>
        <v>454</v>
      </c>
      <c r="AX40">
        <f>ROUND(NORMINV('Rand Deaths'!AX40,'Mean Deaths'!AX40,'S.D Deaths'!AX40),0)</f>
        <v>474</v>
      </c>
      <c r="AY40">
        <f>ROUND(NORMINV('Rand Deaths'!AY40,'Mean Deaths'!AY40,'S.D Deaths'!AY40),0)</f>
        <v>443</v>
      </c>
      <c r="AZ40">
        <f>ROUND(NORMINV('Rand Deaths'!AZ40,'Mean Deaths'!AZ40,'S.D Deaths'!AZ40),0)</f>
        <v>523</v>
      </c>
      <c r="BA40">
        <f>ROUND(NORMINV('Rand Deaths'!BA40,'Mean Deaths'!BA40,'S.D Deaths'!BA40),0)</f>
        <v>446</v>
      </c>
      <c r="BB40">
        <f>ROUND(NORMINV('Rand Deaths'!BB40,'Mean Deaths'!BB40,'S.D Deaths'!BB40),0)</f>
        <v>469</v>
      </c>
      <c r="BC40">
        <f>ROUND(NORMINV('Rand Deaths'!BC40,'Mean Deaths'!BC40,'S.D Deaths'!BC40),0)</f>
        <v>423</v>
      </c>
      <c r="BD40">
        <f>ROUND(NORMINV('Rand Deaths'!BD40,'Mean Deaths'!BD40,'S.D Deaths'!BD40),0)</f>
        <v>380</v>
      </c>
      <c r="BE40">
        <f>ROUND(NORMINV('Rand Deaths'!BE40,'Mean Deaths'!BE40,'S.D Deaths'!BE40),0)</f>
        <v>347</v>
      </c>
      <c r="BF40">
        <f>ROUND(NORMINV('Rand Deaths'!BF40,'Mean Deaths'!BF40,'S.D Deaths'!BF40),0)</f>
        <v>304</v>
      </c>
      <c r="BG40">
        <f>ROUND(NORMINV('Rand Deaths'!BG40,'Mean Deaths'!BG40,'S.D Deaths'!BG40),0)</f>
        <v>254</v>
      </c>
      <c r="BH40">
        <f>ROUND(NORMINV('Rand Deaths'!BH40,'Mean Deaths'!BH40,'S.D Deaths'!BH40),0)</f>
        <v>206</v>
      </c>
      <c r="BI40">
        <f>ROUND(NORMINV('Rand Deaths'!BI40,'Mean Deaths'!BI40,'S.D Deaths'!BI40),0)</f>
        <v>130</v>
      </c>
      <c r="BJ40">
        <f>ROUND(NORMINV('Rand Deaths'!BJ40,'Mean Deaths'!BJ40,'S.D Deaths'!BJ40),0)</f>
        <v>113</v>
      </c>
      <c r="BK40">
        <f>ROUND(NORMINV('Rand Deaths'!BK40,'Mean Deaths'!BK40,'S.D Deaths'!BK40),0)</f>
        <v>81</v>
      </c>
      <c r="BL40">
        <f>ROUND(NORMINV('Rand Deaths'!BL40,'Mean Deaths'!BL40,'S.D Deaths'!BL40),0)</f>
        <v>45</v>
      </c>
      <c r="BM40">
        <f>ROUND(NORMINV('Rand Deaths'!BM40,'Mean Deaths'!BM40,'S.D Deaths'!BM40),0)</f>
        <v>45</v>
      </c>
      <c r="BN40">
        <f>ROUND(NORMINV('Rand Deaths'!BN40,'Mean Deaths'!BN40,'S.D Deaths'!BN40),0)</f>
        <v>30</v>
      </c>
      <c r="BO40">
        <f>ROUND(NORMINV('Rand Deaths'!BO40,'Mean Deaths'!BO40,'S.D Deaths'!BO40),0)</f>
        <v>13</v>
      </c>
      <c r="BP40">
        <f>ROUND(NORMINV('Rand Deaths'!BP40,'Mean Deaths'!BP40,'S.D Deaths'!BP40),0)</f>
        <v>12</v>
      </c>
      <c r="BQ40">
        <f>ROUND(NORMINV('Rand Deaths'!BQ40,'Mean Deaths'!BQ40,'S.D Deaths'!BQ40),0)</f>
        <v>5</v>
      </c>
      <c r="BR40">
        <f>ROUND(NORMINV('Rand Deaths'!BR40,'Mean Deaths'!BR40,'S.D Deaths'!BR40),0)</f>
        <v>5</v>
      </c>
      <c r="BS40">
        <f>'No. policies'!BS40</f>
        <v>7</v>
      </c>
    </row>
    <row r="41" spans="1:71" x14ac:dyDescent="0.25">
      <c r="A41" s="1">
        <v>40</v>
      </c>
      <c r="B41">
        <f>ROUND(NORMINV('Rand Deaths'!B41,'Mean Deaths'!B41,'S.D Deaths'!B41),0)</f>
        <v>5</v>
      </c>
      <c r="C41">
        <f>ROUND(NORMINV('Rand Deaths'!C41,'Mean Deaths'!C41,'S.D Deaths'!C41),0)</f>
        <v>7</v>
      </c>
      <c r="D41">
        <f>ROUND(NORMINV('Rand Deaths'!D41,'Mean Deaths'!D41,'S.D Deaths'!D41),0)</f>
        <v>8</v>
      </c>
      <c r="E41">
        <f>ROUND(NORMINV('Rand Deaths'!E41,'Mean Deaths'!E41,'S.D Deaths'!E41),0)</f>
        <v>12</v>
      </c>
      <c r="F41">
        <f>ROUND(NORMINV('Rand Deaths'!F41,'Mean Deaths'!F41,'S.D Deaths'!F41),0)</f>
        <v>9</v>
      </c>
      <c r="G41">
        <f>ROUND(NORMINV('Rand Deaths'!G41,'Mean Deaths'!G41,'S.D Deaths'!G41),0)</f>
        <v>8</v>
      </c>
      <c r="H41">
        <f>ROUND(NORMINV('Rand Deaths'!H41,'Mean Deaths'!H41,'S.D Deaths'!H41),0)</f>
        <v>17</v>
      </c>
      <c r="I41">
        <f>ROUND(NORMINV('Rand Deaths'!I41,'Mean Deaths'!I41,'S.D Deaths'!I41),0)</f>
        <v>8</v>
      </c>
      <c r="J41">
        <f>ROUND(NORMINV('Rand Deaths'!J41,'Mean Deaths'!J41,'S.D Deaths'!J41),0)</f>
        <v>16</v>
      </c>
      <c r="K41">
        <f>ROUND(NORMINV('Rand Deaths'!K41,'Mean Deaths'!K41,'S.D Deaths'!K41),0)</f>
        <v>20</v>
      </c>
      <c r="L41">
        <f>ROUND(NORMINV('Rand Deaths'!L41,'Mean Deaths'!L41,'S.D Deaths'!L41),0)</f>
        <v>12</v>
      </c>
      <c r="M41">
        <f>ROUND(NORMINV('Rand Deaths'!M41,'Mean Deaths'!M41,'S.D Deaths'!M41),0)</f>
        <v>20</v>
      </c>
      <c r="N41">
        <f>ROUND(NORMINV('Rand Deaths'!N41,'Mean Deaths'!N41,'S.D Deaths'!N41),0)</f>
        <v>18</v>
      </c>
      <c r="O41">
        <f>ROUND(NORMINV('Rand Deaths'!O41,'Mean Deaths'!O41,'S.D Deaths'!O41),0)</f>
        <v>19</v>
      </c>
      <c r="P41">
        <f>ROUND(NORMINV('Rand Deaths'!P41,'Mean Deaths'!P41,'S.D Deaths'!P41),0)</f>
        <v>22</v>
      </c>
      <c r="Q41">
        <f>ROUND(NORMINV('Rand Deaths'!Q41,'Mean Deaths'!Q41,'S.D Deaths'!Q41),0)</f>
        <v>29</v>
      </c>
      <c r="R41">
        <f>ROUND(NORMINV('Rand Deaths'!R41,'Mean Deaths'!R41,'S.D Deaths'!R41),0)</f>
        <v>23</v>
      </c>
      <c r="S41">
        <f>ROUND(NORMINV('Rand Deaths'!S41,'Mean Deaths'!S41,'S.D Deaths'!S41),0)</f>
        <v>26</v>
      </c>
      <c r="T41">
        <f>ROUND(NORMINV('Rand Deaths'!T41,'Mean Deaths'!T41,'S.D Deaths'!T41),0)</f>
        <v>28</v>
      </c>
      <c r="U41">
        <f>ROUND(NORMINV('Rand Deaths'!U41,'Mean Deaths'!U41,'S.D Deaths'!U41),0)</f>
        <v>33</v>
      </c>
      <c r="V41">
        <f>ROUND(NORMINV('Rand Deaths'!V41,'Mean Deaths'!V41,'S.D Deaths'!V41),0)</f>
        <v>50</v>
      </c>
      <c r="W41">
        <f>ROUND(NORMINV('Rand Deaths'!W41,'Mean Deaths'!W41,'S.D Deaths'!W41),0)</f>
        <v>51</v>
      </c>
      <c r="X41">
        <f>ROUND(NORMINV('Rand Deaths'!X41,'Mean Deaths'!X41,'S.D Deaths'!X41),0)</f>
        <v>34</v>
      </c>
      <c r="Y41">
        <f>ROUND(NORMINV('Rand Deaths'!Y41,'Mean Deaths'!Y41,'S.D Deaths'!Y41),0)</f>
        <v>52</v>
      </c>
      <c r="Z41">
        <f>ROUND(NORMINV('Rand Deaths'!Z41,'Mean Deaths'!Z41,'S.D Deaths'!Z41),0)</f>
        <v>53</v>
      </c>
      <c r="AA41">
        <f>ROUND(NORMINV('Rand Deaths'!AA41,'Mean Deaths'!AA41,'S.D Deaths'!AA41),0)</f>
        <v>59</v>
      </c>
      <c r="AB41">
        <f>ROUND(NORMINV('Rand Deaths'!AB41,'Mean Deaths'!AB41,'S.D Deaths'!AB41),0)</f>
        <v>62</v>
      </c>
      <c r="AC41">
        <f>ROUND(NORMINV('Rand Deaths'!AC41,'Mean Deaths'!AC41,'S.D Deaths'!AC41),0)</f>
        <v>81</v>
      </c>
      <c r="AD41">
        <f>ROUND(NORMINV('Rand Deaths'!AD41,'Mean Deaths'!AD41,'S.D Deaths'!AD41),0)</f>
        <v>79</v>
      </c>
      <c r="AE41">
        <f>ROUND(NORMINV('Rand Deaths'!AE41,'Mean Deaths'!AE41,'S.D Deaths'!AE41),0)</f>
        <v>102</v>
      </c>
      <c r="AF41">
        <f>ROUND(NORMINV('Rand Deaths'!AF41,'Mean Deaths'!AF41,'S.D Deaths'!AF41),0)</f>
        <v>101</v>
      </c>
      <c r="AG41">
        <f>ROUND(NORMINV('Rand Deaths'!AG41,'Mean Deaths'!AG41,'S.D Deaths'!AG41),0)</f>
        <v>114</v>
      </c>
      <c r="AH41">
        <f>ROUND(NORMINV('Rand Deaths'!AH41,'Mean Deaths'!AH41,'S.D Deaths'!AH41),0)</f>
        <v>113</v>
      </c>
      <c r="AI41">
        <f>ROUND(NORMINV('Rand Deaths'!AI41,'Mean Deaths'!AI41,'S.D Deaths'!AI41),0)</f>
        <v>144</v>
      </c>
      <c r="AJ41">
        <f>ROUND(NORMINV('Rand Deaths'!AJ41,'Mean Deaths'!AJ41,'S.D Deaths'!AJ41),0)</f>
        <v>141</v>
      </c>
      <c r="AK41">
        <f>ROUND(NORMINV('Rand Deaths'!AK41,'Mean Deaths'!AK41,'S.D Deaths'!AK41),0)</f>
        <v>129</v>
      </c>
      <c r="AL41">
        <f>ROUND(NORMINV('Rand Deaths'!AL41,'Mean Deaths'!AL41,'S.D Deaths'!AL41),0)</f>
        <v>177</v>
      </c>
      <c r="AM41">
        <f>ROUND(NORMINV('Rand Deaths'!AM41,'Mean Deaths'!AM41,'S.D Deaths'!AM41),0)</f>
        <v>190</v>
      </c>
      <c r="AN41">
        <f>ROUND(NORMINV('Rand Deaths'!AN41,'Mean Deaths'!AN41,'S.D Deaths'!AN41),0)</f>
        <v>204</v>
      </c>
      <c r="AO41">
        <f>ROUND(NORMINV('Rand Deaths'!AO41,'Mean Deaths'!AO41,'S.D Deaths'!AO41),0)</f>
        <v>252</v>
      </c>
      <c r="AP41">
        <f>ROUND(NORMINV('Rand Deaths'!AP41,'Mean Deaths'!AP41,'S.D Deaths'!AP41),0)</f>
        <v>265</v>
      </c>
      <c r="AQ41">
        <f>ROUND(NORMINV('Rand Deaths'!AQ41,'Mean Deaths'!AQ41,'S.D Deaths'!AQ41),0)</f>
        <v>261</v>
      </c>
      <c r="AR41">
        <f>ROUND(NORMINV('Rand Deaths'!AR41,'Mean Deaths'!AR41,'S.D Deaths'!AR41),0)</f>
        <v>307</v>
      </c>
      <c r="AS41">
        <f>ROUND(NORMINV('Rand Deaths'!AS41,'Mean Deaths'!AS41,'S.D Deaths'!AS41),0)</f>
        <v>370</v>
      </c>
      <c r="AT41">
        <f>ROUND(NORMINV('Rand Deaths'!AT41,'Mean Deaths'!AT41,'S.D Deaths'!AT41),0)</f>
        <v>338</v>
      </c>
      <c r="AU41">
        <f>ROUND(NORMINV('Rand Deaths'!AU41,'Mean Deaths'!AU41,'S.D Deaths'!AU41),0)</f>
        <v>416</v>
      </c>
      <c r="AV41">
        <f>ROUND(NORMINV('Rand Deaths'!AV41,'Mean Deaths'!AV41,'S.D Deaths'!AV41),0)</f>
        <v>419</v>
      </c>
      <c r="AW41">
        <f>ROUND(NORMINV('Rand Deaths'!AW41,'Mean Deaths'!AW41,'S.D Deaths'!AW41),0)</f>
        <v>413</v>
      </c>
      <c r="AX41">
        <f>ROUND(NORMINV('Rand Deaths'!AX41,'Mean Deaths'!AX41,'S.D Deaths'!AX41),0)</f>
        <v>466</v>
      </c>
      <c r="AY41">
        <f>ROUND(NORMINV('Rand Deaths'!AY41,'Mean Deaths'!AY41,'S.D Deaths'!AY41),0)</f>
        <v>467</v>
      </c>
      <c r="AZ41">
        <f>ROUND(NORMINV('Rand Deaths'!AZ41,'Mean Deaths'!AZ41,'S.D Deaths'!AZ41),0)</f>
        <v>457</v>
      </c>
      <c r="BA41">
        <f>ROUND(NORMINV('Rand Deaths'!BA41,'Mean Deaths'!BA41,'S.D Deaths'!BA41),0)</f>
        <v>440</v>
      </c>
      <c r="BB41">
        <f>ROUND(NORMINV('Rand Deaths'!BB41,'Mean Deaths'!BB41,'S.D Deaths'!BB41),0)</f>
        <v>450</v>
      </c>
      <c r="BC41">
        <f>ROUND(NORMINV('Rand Deaths'!BC41,'Mean Deaths'!BC41,'S.D Deaths'!BC41),0)</f>
        <v>414</v>
      </c>
      <c r="BD41">
        <f>ROUND(NORMINV('Rand Deaths'!BD41,'Mean Deaths'!BD41,'S.D Deaths'!BD41),0)</f>
        <v>421</v>
      </c>
      <c r="BE41">
        <f>ROUND(NORMINV('Rand Deaths'!BE41,'Mean Deaths'!BE41,'S.D Deaths'!BE41),0)</f>
        <v>343</v>
      </c>
      <c r="BF41">
        <f>ROUND(NORMINV('Rand Deaths'!BF41,'Mean Deaths'!BF41,'S.D Deaths'!BF41),0)</f>
        <v>275</v>
      </c>
      <c r="BG41">
        <f>ROUND(NORMINV('Rand Deaths'!BG41,'Mean Deaths'!BG41,'S.D Deaths'!BG41),0)</f>
        <v>244</v>
      </c>
      <c r="BH41">
        <f>ROUND(NORMINV('Rand Deaths'!BH41,'Mean Deaths'!BH41,'S.D Deaths'!BH41),0)</f>
        <v>187</v>
      </c>
      <c r="BI41">
        <f>ROUND(NORMINV('Rand Deaths'!BI41,'Mean Deaths'!BI41,'S.D Deaths'!BI41),0)</f>
        <v>141</v>
      </c>
      <c r="BJ41">
        <f>ROUND(NORMINV('Rand Deaths'!BJ41,'Mean Deaths'!BJ41,'S.D Deaths'!BJ41),0)</f>
        <v>128</v>
      </c>
      <c r="BK41">
        <f>ROUND(NORMINV('Rand Deaths'!BK41,'Mean Deaths'!BK41,'S.D Deaths'!BK41),0)</f>
        <v>88</v>
      </c>
      <c r="BL41">
        <f>ROUND(NORMINV('Rand Deaths'!BL41,'Mean Deaths'!BL41,'S.D Deaths'!BL41),0)</f>
        <v>44</v>
      </c>
      <c r="BM41">
        <f>ROUND(NORMINV('Rand Deaths'!BM41,'Mean Deaths'!BM41,'S.D Deaths'!BM41),0)</f>
        <v>46</v>
      </c>
      <c r="BN41">
        <f>ROUND(NORMINV('Rand Deaths'!BN41,'Mean Deaths'!BN41,'S.D Deaths'!BN41),0)</f>
        <v>15</v>
      </c>
      <c r="BO41">
        <f>ROUND(NORMINV('Rand Deaths'!BO41,'Mean Deaths'!BO41,'S.D Deaths'!BO41),0)</f>
        <v>26</v>
      </c>
      <c r="BP41">
        <f>ROUND(NORMINV('Rand Deaths'!BP41,'Mean Deaths'!BP41,'S.D Deaths'!BP41),0)</f>
        <v>18</v>
      </c>
      <c r="BQ41">
        <f>ROUND(NORMINV('Rand Deaths'!BQ41,'Mean Deaths'!BQ41,'S.D Deaths'!BQ41),0)</f>
        <v>7</v>
      </c>
      <c r="BR41">
        <f>ROUND(NORMINV('Rand Deaths'!BR41,'Mean Deaths'!BR41,'S.D Deaths'!BR41),0)</f>
        <v>3</v>
      </c>
      <c r="BS41">
        <f>'No. policies'!BS41</f>
        <v>3</v>
      </c>
    </row>
    <row r="42" spans="1:71" x14ac:dyDescent="0.25">
      <c r="A42" s="1">
        <v>41</v>
      </c>
      <c r="B42">
        <f>ROUND(NORMINV('Rand Deaths'!B42,'Mean Deaths'!B42,'S.D Deaths'!B42),0)</f>
        <v>4</v>
      </c>
      <c r="C42">
        <f>ROUND(NORMINV('Rand Deaths'!C42,'Mean Deaths'!C42,'S.D Deaths'!C42),0)</f>
        <v>6</v>
      </c>
      <c r="D42">
        <f>ROUND(NORMINV('Rand Deaths'!D42,'Mean Deaths'!D42,'S.D Deaths'!D42),0)</f>
        <v>8</v>
      </c>
      <c r="E42">
        <f>ROUND(NORMINV('Rand Deaths'!E42,'Mean Deaths'!E42,'S.D Deaths'!E42),0)</f>
        <v>14</v>
      </c>
      <c r="F42">
        <f>ROUND(NORMINV('Rand Deaths'!F42,'Mean Deaths'!F42,'S.D Deaths'!F42),0)</f>
        <v>9</v>
      </c>
      <c r="G42">
        <f>ROUND(NORMINV('Rand Deaths'!G42,'Mean Deaths'!G42,'S.D Deaths'!G42),0)</f>
        <v>8</v>
      </c>
      <c r="H42">
        <f>ROUND(NORMINV('Rand Deaths'!H42,'Mean Deaths'!H42,'S.D Deaths'!H42),0)</f>
        <v>13</v>
      </c>
      <c r="I42">
        <f>ROUND(NORMINV('Rand Deaths'!I42,'Mean Deaths'!I42,'S.D Deaths'!I42),0)</f>
        <v>15</v>
      </c>
      <c r="J42">
        <f>ROUND(NORMINV('Rand Deaths'!J42,'Mean Deaths'!J42,'S.D Deaths'!J42),0)</f>
        <v>10</v>
      </c>
      <c r="K42">
        <f>ROUND(NORMINV('Rand Deaths'!K42,'Mean Deaths'!K42,'S.D Deaths'!K42),0)</f>
        <v>10</v>
      </c>
      <c r="L42">
        <f>ROUND(NORMINV('Rand Deaths'!L42,'Mean Deaths'!L42,'S.D Deaths'!L42),0)</f>
        <v>13</v>
      </c>
      <c r="M42">
        <f>ROUND(NORMINV('Rand Deaths'!M42,'Mean Deaths'!M42,'S.D Deaths'!M42),0)</f>
        <v>21</v>
      </c>
      <c r="N42">
        <f>ROUND(NORMINV('Rand Deaths'!N42,'Mean Deaths'!N42,'S.D Deaths'!N42),0)</f>
        <v>29</v>
      </c>
      <c r="O42">
        <f>ROUND(NORMINV('Rand Deaths'!O42,'Mean Deaths'!O42,'S.D Deaths'!O42),0)</f>
        <v>40</v>
      </c>
      <c r="P42">
        <f>ROUND(NORMINV('Rand Deaths'!P42,'Mean Deaths'!P42,'S.D Deaths'!P42),0)</f>
        <v>19</v>
      </c>
      <c r="Q42">
        <f>ROUND(NORMINV('Rand Deaths'!Q42,'Mean Deaths'!Q42,'S.D Deaths'!Q42),0)</f>
        <v>30</v>
      </c>
      <c r="R42">
        <f>ROUND(NORMINV('Rand Deaths'!R42,'Mean Deaths'!R42,'S.D Deaths'!R42),0)</f>
        <v>34</v>
      </c>
      <c r="S42">
        <f>ROUND(NORMINV('Rand Deaths'!S42,'Mean Deaths'!S42,'S.D Deaths'!S42),0)</f>
        <v>26</v>
      </c>
      <c r="T42">
        <f>ROUND(NORMINV('Rand Deaths'!T42,'Mean Deaths'!T42,'S.D Deaths'!T42),0)</f>
        <v>32</v>
      </c>
      <c r="U42">
        <f>ROUND(NORMINV('Rand Deaths'!U42,'Mean Deaths'!U42,'S.D Deaths'!U42),0)</f>
        <v>44</v>
      </c>
      <c r="V42">
        <f>ROUND(NORMINV('Rand Deaths'!V42,'Mean Deaths'!V42,'S.D Deaths'!V42),0)</f>
        <v>31</v>
      </c>
      <c r="W42">
        <f>ROUND(NORMINV('Rand Deaths'!W42,'Mean Deaths'!W42,'S.D Deaths'!W42),0)</f>
        <v>43</v>
      </c>
      <c r="X42">
        <f>ROUND(NORMINV('Rand Deaths'!X42,'Mean Deaths'!X42,'S.D Deaths'!X42),0)</f>
        <v>43</v>
      </c>
      <c r="Y42">
        <f>ROUND(NORMINV('Rand Deaths'!Y42,'Mean Deaths'!Y42,'S.D Deaths'!Y42),0)</f>
        <v>43</v>
      </c>
      <c r="Z42">
        <f>ROUND(NORMINV('Rand Deaths'!Z42,'Mean Deaths'!Z42,'S.D Deaths'!Z42),0)</f>
        <v>55</v>
      </c>
      <c r="AA42">
        <f>ROUND(NORMINV('Rand Deaths'!AA42,'Mean Deaths'!AA42,'S.D Deaths'!AA42),0)</f>
        <v>49</v>
      </c>
      <c r="AB42">
        <f>ROUND(NORMINV('Rand Deaths'!AB42,'Mean Deaths'!AB42,'S.D Deaths'!AB42),0)</f>
        <v>64</v>
      </c>
      <c r="AC42">
        <f>ROUND(NORMINV('Rand Deaths'!AC42,'Mean Deaths'!AC42,'S.D Deaths'!AC42),0)</f>
        <v>66</v>
      </c>
      <c r="AD42">
        <f>ROUND(NORMINV('Rand Deaths'!AD42,'Mean Deaths'!AD42,'S.D Deaths'!AD42),0)</f>
        <v>67</v>
      </c>
      <c r="AE42">
        <f>ROUND(NORMINV('Rand Deaths'!AE42,'Mean Deaths'!AE42,'S.D Deaths'!AE42),0)</f>
        <v>77</v>
      </c>
      <c r="AF42">
        <f>ROUND(NORMINV('Rand Deaths'!AF42,'Mean Deaths'!AF42,'S.D Deaths'!AF42),0)</f>
        <v>94</v>
      </c>
      <c r="AG42">
        <f>ROUND(NORMINV('Rand Deaths'!AG42,'Mean Deaths'!AG42,'S.D Deaths'!AG42),0)</f>
        <v>103</v>
      </c>
      <c r="AH42">
        <f>ROUND(NORMINV('Rand Deaths'!AH42,'Mean Deaths'!AH42,'S.D Deaths'!AH42),0)</f>
        <v>121</v>
      </c>
      <c r="AI42">
        <f>ROUND(NORMINV('Rand Deaths'!AI42,'Mean Deaths'!AI42,'S.D Deaths'!AI42),0)</f>
        <v>110</v>
      </c>
      <c r="AJ42">
        <f>ROUND(NORMINV('Rand Deaths'!AJ42,'Mean Deaths'!AJ42,'S.D Deaths'!AJ42),0)</f>
        <v>138</v>
      </c>
      <c r="AK42">
        <f>ROUND(NORMINV('Rand Deaths'!AK42,'Mean Deaths'!AK42,'S.D Deaths'!AK42),0)</f>
        <v>157</v>
      </c>
      <c r="AL42">
        <f>ROUND(NORMINV('Rand Deaths'!AL42,'Mean Deaths'!AL42,'S.D Deaths'!AL42),0)</f>
        <v>156</v>
      </c>
      <c r="AM42">
        <f>ROUND(NORMINV('Rand Deaths'!AM42,'Mean Deaths'!AM42,'S.D Deaths'!AM42),0)</f>
        <v>168</v>
      </c>
      <c r="AN42">
        <f>ROUND(NORMINV('Rand Deaths'!AN42,'Mean Deaths'!AN42,'S.D Deaths'!AN42),0)</f>
        <v>218</v>
      </c>
      <c r="AO42">
        <f>ROUND(NORMINV('Rand Deaths'!AO42,'Mean Deaths'!AO42,'S.D Deaths'!AO42),0)</f>
        <v>237</v>
      </c>
      <c r="AP42">
        <f>ROUND(NORMINV('Rand Deaths'!AP42,'Mean Deaths'!AP42,'S.D Deaths'!AP42),0)</f>
        <v>234</v>
      </c>
      <c r="AQ42">
        <f>ROUND(NORMINV('Rand Deaths'!AQ42,'Mean Deaths'!AQ42,'S.D Deaths'!AQ42),0)</f>
        <v>275</v>
      </c>
      <c r="AR42">
        <f>ROUND(NORMINV('Rand Deaths'!AR42,'Mean Deaths'!AR42,'S.D Deaths'!AR42),0)</f>
        <v>297</v>
      </c>
      <c r="AS42">
        <f>ROUND(NORMINV('Rand Deaths'!AS42,'Mean Deaths'!AS42,'S.D Deaths'!AS42),0)</f>
        <v>351</v>
      </c>
      <c r="AT42">
        <f>ROUND(NORMINV('Rand Deaths'!AT42,'Mean Deaths'!AT42,'S.D Deaths'!AT42),0)</f>
        <v>407</v>
      </c>
      <c r="AU42">
        <f>ROUND(NORMINV('Rand Deaths'!AU42,'Mean Deaths'!AU42,'S.D Deaths'!AU42),0)</f>
        <v>363</v>
      </c>
      <c r="AV42">
        <f>ROUND(NORMINV('Rand Deaths'!AV42,'Mean Deaths'!AV42,'S.D Deaths'!AV42),0)</f>
        <v>449</v>
      </c>
      <c r="AW42">
        <f>ROUND(NORMINV('Rand Deaths'!AW42,'Mean Deaths'!AW42,'S.D Deaths'!AW42),0)</f>
        <v>515</v>
      </c>
      <c r="AX42">
        <f>ROUND(NORMINV('Rand Deaths'!AX42,'Mean Deaths'!AX42,'S.D Deaths'!AX42),0)</f>
        <v>500</v>
      </c>
      <c r="AY42">
        <f>ROUND(NORMINV('Rand Deaths'!AY42,'Mean Deaths'!AY42,'S.D Deaths'!AY42),0)</f>
        <v>473</v>
      </c>
      <c r="AZ42">
        <f>ROUND(NORMINV('Rand Deaths'!AZ42,'Mean Deaths'!AZ42,'S.D Deaths'!AZ42),0)</f>
        <v>523</v>
      </c>
      <c r="BA42">
        <f>ROUND(NORMINV('Rand Deaths'!BA42,'Mean Deaths'!BA42,'S.D Deaths'!BA42),0)</f>
        <v>482</v>
      </c>
      <c r="BB42">
        <f>ROUND(NORMINV('Rand Deaths'!BB42,'Mean Deaths'!BB42,'S.D Deaths'!BB42),0)</f>
        <v>452</v>
      </c>
      <c r="BC42">
        <f>ROUND(NORMINV('Rand Deaths'!BC42,'Mean Deaths'!BC42,'S.D Deaths'!BC42),0)</f>
        <v>418</v>
      </c>
      <c r="BD42">
        <f>ROUND(NORMINV('Rand Deaths'!BD42,'Mean Deaths'!BD42,'S.D Deaths'!BD42),0)</f>
        <v>372</v>
      </c>
      <c r="BE42">
        <f>ROUND(NORMINV('Rand Deaths'!BE42,'Mean Deaths'!BE42,'S.D Deaths'!BE42),0)</f>
        <v>319</v>
      </c>
      <c r="BF42">
        <f>ROUND(NORMINV('Rand Deaths'!BF42,'Mean Deaths'!BF42,'S.D Deaths'!BF42),0)</f>
        <v>246</v>
      </c>
      <c r="BG42">
        <f>ROUND(NORMINV('Rand Deaths'!BG42,'Mean Deaths'!BG42,'S.D Deaths'!BG42),0)</f>
        <v>219</v>
      </c>
      <c r="BH42">
        <f>ROUND(NORMINV('Rand Deaths'!BH42,'Mean Deaths'!BH42,'S.D Deaths'!BH42),0)</f>
        <v>191</v>
      </c>
      <c r="BI42">
        <f>ROUND(NORMINV('Rand Deaths'!BI42,'Mean Deaths'!BI42,'S.D Deaths'!BI42),0)</f>
        <v>152</v>
      </c>
      <c r="BJ42">
        <f>ROUND(NORMINV('Rand Deaths'!BJ42,'Mean Deaths'!BJ42,'S.D Deaths'!BJ42),0)</f>
        <v>106</v>
      </c>
      <c r="BK42">
        <f>ROUND(NORMINV('Rand Deaths'!BK42,'Mean Deaths'!BK42,'S.D Deaths'!BK42),0)</f>
        <v>76</v>
      </c>
      <c r="BL42">
        <f>ROUND(NORMINV('Rand Deaths'!BL42,'Mean Deaths'!BL42,'S.D Deaths'!BL42),0)</f>
        <v>51</v>
      </c>
      <c r="BM42">
        <f>ROUND(NORMINV('Rand Deaths'!BM42,'Mean Deaths'!BM42,'S.D Deaths'!BM42),0)</f>
        <v>46</v>
      </c>
      <c r="BN42">
        <f>ROUND(NORMINV('Rand Deaths'!BN42,'Mean Deaths'!BN42,'S.D Deaths'!BN42),0)</f>
        <v>23</v>
      </c>
      <c r="BO42">
        <f>ROUND(NORMINV('Rand Deaths'!BO42,'Mean Deaths'!BO42,'S.D Deaths'!BO42),0)</f>
        <v>13</v>
      </c>
      <c r="BP42">
        <f>ROUND(NORMINV('Rand Deaths'!BP42,'Mean Deaths'!BP42,'S.D Deaths'!BP42),0)</f>
        <v>11</v>
      </c>
      <c r="BQ42">
        <f>ROUND(NORMINV('Rand Deaths'!BQ42,'Mean Deaths'!BQ42,'S.D Deaths'!BQ42),0)</f>
        <v>3</v>
      </c>
      <c r="BR42">
        <f>ROUND(NORMINV('Rand Deaths'!BR42,'Mean Deaths'!BR42,'S.D Deaths'!BR42),0)</f>
        <v>3</v>
      </c>
      <c r="BS42">
        <f>'No. policies'!BS42</f>
        <v>5</v>
      </c>
    </row>
    <row r="43" spans="1:71" x14ac:dyDescent="0.25">
      <c r="A43" s="1">
        <v>42</v>
      </c>
      <c r="B43">
        <f>ROUND(NORMINV('Rand Deaths'!B43,'Mean Deaths'!B43,'S.D Deaths'!B43),0)</f>
        <v>4</v>
      </c>
      <c r="C43">
        <f>ROUND(NORMINV('Rand Deaths'!C43,'Mean Deaths'!C43,'S.D Deaths'!C43),0)</f>
        <v>4</v>
      </c>
      <c r="D43">
        <f>ROUND(NORMINV('Rand Deaths'!D43,'Mean Deaths'!D43,'S.D Deaths'!D43),0)</f>
        <v>7</v>
      </c>
      <c r="E43">
        <f>ROUND(NORMINV('Rand Deaths'!E43,'Mean Deaths'!E43,'S.D Deaths'!E43),0)</f>
        <v>7</v>
      </c>
      <c r="F43">
        <f>ROUND(NORMINV('Rand Deaths'!F43,'Mean Deaths'!F43,'S.D Deaths'!F43),0)</f>
        <v>9</v>
      </c>
      <c r="G43">
        <f>ROUND(NORMINV('Rand Deaths'!G43,'Mean Deaths'!G43,'S.D Deaths'!G43),0)</f>
        <v>10</v>
      </c>
      <c r="H43">
        <f>ROUND(NORMINV('Rand Deaths'!H43,'Mean Deaths'!H43,'S.D Deaths'!H43),0)</f>
        <v>11</v>
      </c>
      <c r="I43">
        <f>ROUND(NORMINV('Rand Deaths'!I43,'Mean Deaths'!I43,'S.D Deaths'!I43),0)</f>
        <v>17</v>
      </c>
      <c r="J43">
        <f>ROUND(NORMINV('Rand Deaths'!J43,'Mean Deaths'!J43,'S.D Deaths'!J43),0)</f>
        <v>16</v>
      </c>
      <c r="K43">
        <f>ROUND(NORMINV('Rand Deaths'!K43,'Mean Deaths'!K43,'S.D Deaths'!K43),0)</f>
        <v>15</v>
      </c>
      <c r="L43">
        <f>ROUND(NORMINV('Rand Deaths'!L43,'Mean Deaths'!L43,'S.D Deaths'!L43),0)</f>
        <v>15</v>
      </c>
      <c r="M43">
        <f>ROUND(NORMINV('Rand Deaths'!M43,'Mean Deaths'!M43,'S.D Deaths'!M43),0)</f>
        <v>19</v>
      </c>
      <c r="N43">
        <f>ROUND(NORMINV('Rand Deaths'!N43,'Mean Deaths'!N43,'S.D Deaths'!N43),0)</f>
        <v>24</v>
      </c>
      <c r="O43">
        <f>ROUND(NORMINV('Rand Deaths'!O43,'Mean Deaths'!O43,'S.D Deaths'!O43),0)</f>
        <v>26</v>
      </c>
      <c r="P43">
        <f>ROUND(NORMINV('Rand Deaths'!P43,'Mean Deaths'!P43,'S.D Deaths'!P43),0)</f>
        <v>16</v>
      </c>
      <c r="Q43">
        <f>ROUND(NORMINV('Rand Deaths'!Q43,'Mean Deaths'!Q43,'S.D Deaths'!Q43),0)</f>
        <v>16</v>
      </c>
      <c r="R43">
        <f>ROUND(NORMINV('Rand Deaths'!R43,'Mean Deaths'!R43,'S.D Deaths'!R43),0)</f>
        <v>23</v>
      </c>
      <c r="S43">
        <f>ROUND(NORMINV('Rand Deaths'!S43,'Mean Deaths'!S43,'S.D Deaths'!S43),0)</f>
        <v>25</v>
      </c>
      <c r="T43">
        <f>ROUND(NORMINV('Rand Deaths'!T43,'Mean Deaths'!T43,'S.D Deaths'!T43),0)</f>
        <v>32</v>
      </c>
      <c r="U43">
        <f>ROUND(NORMINV('Rand Deaths'!U43,'Mean Deaths'!U43,'S.D Deaths'!U43),0)</f>
        <v>35</v>
      </c>
      <c r="V43">
        <f>ROUND(NORMINV('Rand Deaths'!V43,'Mean Deaths'!V43,'S.D Deaths'!V43),0)</f>
        <v>38</v>
      </c>
      <c r="W43">
        <f>ROUND(NORMINV('Rand Deaths'!W43,'Mean Deaths'!W43,'S.D Deaths'!W43),0)</f>
        <v>40</v>
      </c>
      <c r="X43">
        <f>ROUND(NORMINV('Rand Deaths'!X43,'Mean Deaths'!X43,'S.D Deaths'!X43),0)</f>
        <v>44</v>
      </c>
      <c r="Y43">
        <f>ROUND(NORMINV('Rand Deaths'!Y43,'Mean Deaths'!Y43,'S.D Deaths'!Y43),0)</f>
        <v>45</v>
      </c>
      <c r="Z43">
        <f>ROUND(NORMINV('Rand Deaths'!Z43,'Mean Deaths'!Z43,'S.D Deaths'!Z43),0)</f>
        <v>42</v>
      </c>
      <c r="AA43">
        <f>ROUND(NORMINV('Rand Deaths'!AA43,'Mean Deaths'!AA43,'S.D Deaths'!AA43),0)</f>
        <v>56</v>
      </c>
      <c r="AB43">
        <f>ROUND(NORMINV('Rand Deaths'!AB43,'Mean Deaths'!AB43,'S.D Deaths'!AB43),0)</f>
        <v>54</v>
      </c>
      <c r="AC43">
        <f>ROUND(NORMINV('Rand Deaths'!AC43,'Mean Deaths'!AC43,'S.D Deaths'!AC43),0)</f>
        <v>72</v>
      </c>
      <c r="AD43">
        <f>ROUND(NORMINV('Rand Deaths'!AD43,'Mean Deaths'!AD43,'S.D Deaths'!AD43),0)</f>
        <v>85</v>
      </c>
      <c r="AE43">
        <f>ROUND(NORMINV('Rand Deaths'!AE43,'Mean Deaths'!AE43,'S.D Deaths'!AE43),0)</f>
        <v>71</v>
      </c>
      <c r="AF43">
        <f>ROUND(NORMINV('Rand Deaths'!AF43,'Mean Deaths'!AF43,'S.D Deaths'!AF43),0)</f>
        <v>98</v>
      </c>
      <c r="AG43">
        <f>ROUND(NORMINV('Rand Deaths'!AG43,'Mean Deaths'!AG43,'S.D Deaths'!AG43),0)</f>
        <v>108</v>
      </c>
      <c r="AH43">
        <f>ROUND(NORMINV('Rand Deaths'!AH43,'Mean Deaths'!AH43,'S.D Deaths'!AH43),0)</f>
        <v>125</v>
      </c>
      <c r="AI43">
        <f>ROUND(NORMINV('Rand Deaths'!AI43,'Mean Deaths'!AI43,'S.D Deaths'!AI43),0)</f>
        <v>110</v>
      </c>
      <c r="AJ43">
        <f>ROUND(NORMINV('Rand Deaths'!AJ43,'Mean Deaths'!AJ43,'S.D Deaths'!AJ43),0)</f>
        <v>133</v>
      </c>
      <c r="AK43">
        <f>ROUND(NORMINV('Rand Deaths'!AK43,'Mean Deaths'!AK43,'S.D Deaths'!AK43),0)</f>
        <v>170</v>
      </c>
      <c r="AL43">
        <f>ROUND(NORMINV('Rand Deaths'!AL43,'Mean Deaths'!AL43,'S.D Deaths'!AL43),0)</f>
        <v>158</v>
      </c>
      <c r="AM43">
        <f>ROUND(NORMINV('Rand Deaths'!AM43,'Mean Deaths'!AM43,'S.D Deaths'!AM43),0)</f>
        <v>196</v>
      </c>
      <c r="AN43">
        <f>ROUND(NORMINV('Rand Deaths'!AN43,'Mean Deaths'!AN43,'S.D Deaths'!AN43),0)</f>
        <v>233</v>
      </c>
      <c r="AO43">
        <f>ROUND(NORMINV('Rand Deaths'!AO43,'Mean Deaths'!AO43,'S.D Deaths'!AO43),0)</f>
        <v>206</v>
      </c>
      <c r="AP43">
        <f>ROUND(NORMINV('Rand Deaths'!AP43,'Mean Deaths'!AP43,'S.D Deaths'!AP43),0)</f>
        <v>242</v>
      </c>
      <c r="AQ43">
        <f>ROUND(NORMINV('Rand Deaths'!AQ43,'Mean Deaths'!AQ43,'S.D Deaths'!AQ43),0)</f>
        <v>306</v>
      </c>
      <c r="AR43">
        <f>ROUND(NORMINV('Rand Deaths'!AR43,'Mean Deaths'!AR43,'S.D Deaths'!AR43),0)</f>
        <v>291</v>
      </c>
      <c r="AS43">
        <f>ROUND(NORMINV('Rand Deaths'!AS43,'Mean Deaths'!AS43,'S.D Deaths'!AS43),0)</f>
        <v>364</v>
      </c>
      <c r="AT43">
        <f>ROUND(NORMINV('Rand Deaths'!AT43,'Mean Deaths'!AT43,'S.D Deaths'!AT43),0)</f>
        <v>382</v>
      </c>
      <c r="AU43">
        <f>ROUND(NORMINV('Rand Deaths'!AU43,'Mean Deaths'!AU43,'S.D Deaths'!AU43),0)</f>
        <v>401</v>
      </c>
      <c r="AV43">
        <f>ROUND(NORMINV('Rand Deaths'!AV43,'Mean Deaths'!AV43,'S.D Deaths'!AV43),0)</f>
        <v>436</v>
      </c>
      <c r="AW43">
        <f>ROUND(NORMINV('Rand Deaths'!AW43,'Mean Deaths'!AW43,'S.D Deaths'!AW43),0)</f>
        <v>437</v>
      </c>
      <c r="AX43">
        <f>ROUND(NORMINV('Rand Deaths'!AX43,'Mean Deaths'!AX43,'S.D Deaths'!AX43),0)</f>
        <v>480</v>
      </c>
      <c r="AY43">
        <f>ROUND(NORMINV('Rand Deaths'!AY43,'Mean Deaths'!AY43,'S.D Deaths'!AY43),0)</f>
        <v>438</v>
      </c>
      <c r="AZ43">
        <f>ROUND(NORMINV('Rand Deaths'!AZ43,'Mean Deaths'!AZ43,'S.D Deaths'!AZ43),0)</f>
        <v>495</v>
      </c>
      <c r="BA43">
        <f>ROUND(NORMINV('Rand Deaths'!BA43,'Mean Deaths'!BA43,'S.D Deaths'!BA43),0)</f>
        <v>472</v>
      </c>
      <c r="BB43">
        <f>ROUND(NORMINV('Rand Deaths'!BB43,'Mean Deaths'!BB43,'S.D Deaths'!BB43),0)</f>
        <v>460</v>
      </c>
      <c r="BC43">
        <f>ROUND(NORMINV('Rand Deaths'!BC43,'Mean Deaths'!BC43,'S.D Deaths'!BC43),0)</f>
        <v>423</v>
      </c>
      <c r="BD43">
        <f>ROUND(NORMINV('Rand Deaths'!BD43,'Mean Deaths'!BD43,'S.D Deaths'!BD43),0)</f>
        <v>388</v>
      </c>
      <c r="BE43">
        <f>ROUND(NORMINV('Rand Deaths'!BE43,'Mean Deaths'!BE43,'S.D Deaths'!BE43),0)</f>
        <v>358</v>
      </c>
      <c r="BF43">
        <f>ROUND(NORMINV('Rand Deaths'!BF43,'Mean Deaths'!BF43,'S.D Deaths'!BF43),0)</f>
        <v>268</v>
      </c>
      <c r="BG43">
        <f>ROUND(NORMINV('Rand Deaths'!BG43,'Mean Deaths'!BG43,'S.D Deaths'!BG43),0)</f>
        <v>234</v>
      </c>
      <c r="BH43">
        <f>ROUND(NORMINV('Rand Deaths'!BH43,'Mean Deaths'!BH43,'S.D Deaths'!BH43),0)</f>
        <v>183</v>
      </c>
      <c r="BI43">
        <f>ROUND(NORMINV('Rand Deaths'!BI43,'Mean Deaths'!BI43,'S.D Deaths'!BI43),0)</f>
        <v>167</v>
      </c>
      <c r="BJ43">
        <f>ROUND(NORMINV('Rand Deaths'!BJ43,'Mean Deaths'!BJ43,'S.D Deaths'!BJ43),0)</f>
        <v>119</v>
      </c>
      <c r="BK43">
        <f>ROUND(NORMINV('Rand Deaths'!BK43,'Mean Deaths'!BK43,'S.D Deaths'!BK43),0)</f>
        <v>77</v>
      </c>
      <c r="BL43">
        <f>ROUND(NORMINV('Rand Deaths'!BL43,'Mean Deaths'!BL43,'S.D Deaths'!BL43),0)</f>
        <v>53</v>
      </c>
      <c r="BM43">
        <f>ROUND(NORMINV('Rand Deaths'!BM43,'Mean Deaths'!BM43,'S.D Deaths'!BM43),0)</f>
        <v>38</v>
      </c>
      <c r="BN43">
        <f>ROUND(NORMINV('Rand Deaths'!BN43,'Mean Deaths'!BN43,'S.D Deaths'!BN43),0)</f>
        <v>27</v>
      </c>
      <c r="BO43">
        <f>ROUND(NORMINV('Rand Deaths'!BO43,'Mean Deaths'!BO43,'S.D Deaths'!BO43),0)</f>
        <v>17</v>
      </c>
      <c r="BP43">
        <f>ROUND(NORMINV('Rand Deaths'!BP43,'Mean Deaths'!BP43,'S.D Deaths'!BP43),0)</f>
        <v>12</v>
      </c>
      <c r="BQ43">
        <f>ROUND(NORMINV('Rand Deaths'!BQ43,'Mean Deaths'!BQ43,'S.D Deaths'!BQ43),0)</f>
        <v>9</v>
      </c>
      <c r="BR43">
        <f>ROUND(NORMINV('Rand Deaths'!BR43,'Mean Deaths'!BR43,'S.D Deaths'!BR43),0)</f>
        <v>6</v>
      </c>
      <c r="BS43">
        <f>'No. policies'!BS43</f>
        <v>2</v>
      </c>
    </row>
    <row r="44" spans="1:71" x14ac:dyDescent="0.25">
      <c r="A44" s="1">
        <v>43</v>
      </c>
      <c r="B44">
        <f>ROUND(NORMINV('Rand Deaths'!B44,'Mean Deaths'!B44,'S.D Deaths'!B44),0)</f>
        <v>7</v>
      </c>
      <c r="C44">
        <f>ROUND(NORMINV('Rand Deaths'!C44,'Mean Deaths'!C44,'S.D Deaths'!C44),0)</f>
        <v>7</v>
      </c>
      <c r="D44">
        <f>ROUND(NORMINV('Rand Deaths'!D44,'Mean Deaths'!D44,'S.D Deaths'!D44),0)</f>
        <v>12</v>
      </c>
      <c r="E44">
        <f>ROUND(NORMINV('Rand Deaths'!E44,'Mean Deaths'!E44,'S.D Deaths'!E44),0)</f>
        <v>9</v>
      </c>
      <c r="F44">
        <f>ROUND(NORMINV('Rand Deaths'!F44,'Mean Deaths'!F44,'S.D Deaths'!F44),0)</f>
        <v>11</v>
      </c>
      <c r="G44">
        <f>ROUND(NORMINV('Rand Deaths'!G44,'Mean Deaths'!G44,'S.D Deaths'!G44),0)</f>
        <v>12</v>
      </c>
      <c r="H44">
        <f>ROUND(NORMINV('Rand Deaths'!H44,'Mean Deaths'!H44,'S.D Deaths'!H44),0)</f>
        <v>10</v>
      </c>
      <c r="I44">
        <f>ROUND(NORMINV('Rand Deaths'!I44,'Mean Deaths'!I44,'S.D Deaths'!I44),0)</f>
        <v>10</v>
      </c>
      <c r="J44">
        <f>ROUND(NORMINV('Rand Deaths'!J44,'Mean Deaths'!J44,'S.D Deaths'!J44),0)</f>
        <v>16</v>
      </c>
      <c r="K44">
        <f>ROUND(NORMINV('Rand Deaths'!K44,'Mean Deaths'!K44,'S.D Deaths'!K44),0)</f>
        <v>23</v>
      </c>
      <c r="L44">
        <f>ROUND(NORMINV('Rand Deaths'!L44,'Mean Deaths'!L44,'S.D Deaths'!L44),0)</f>
        <v>21</v>
      </c>
      <c r="M44">
        <f>ROUND(NORMINV('Rand Deaths'!M44,'Mean Deaths'!M44,'S.D Deaths'!M44),0)</f>
        <v>20</v>
      </c>
      <c r="N44">
        <f>ROUND(NORMINV('Rand Deaths'!N44,'Mean Deaths'!N44,'S.D Deaths'!N44),0)</f>
        <v>21</v>
      </c>
      <c r="O44">
        <f>ROUND(NORMINV('Rand Deaths'!O44,'Mean Deaths'!O44,'S.D Deaths'!O44),0)</f>
        <v>20</v>
      </c>
      <c r="P44">
        <f>ROUND(NORMINV('Rand Deaths'!P44,'Mean Deaths'!P44,'S.D Deaths'!P44),0)</f>
        <v>27</v>
      </c>
      <c r="Q44">
        <f>ROUND(NORMINV('Rand Deaths'!Q44,'Mean Deaths'!Q44,'S.D Deaths'!Q44),0)</f>
        <v>21</v>
      </c>
      <c r="R44">
        <f>ROUND(NORMINV('Rand Deaths'!R44,'Mean Deaths'!R44,'S.D Deaths'!R44),0)</f>
        <v>30</v>
      </c>
      <c r="S44">
        <f>ROUND(NORMINV('Rand Deaths'!S44,'Mean Deaths'!S44,'S.D Deaths'!S44),0)</f>
        <v>23</v>
      </c>
      <c r="T44">
        <f>ROUND(NORMINV('Rand Deaths'!T44,'Mean Deaths'!T44,'S.D Deaths'!T44),0)</f>
        <v>20</v>
      </c>
      <c r="U44">
        <f>ROUND(NORMINV('Rand Deaths'!U44,'Mean Deaths'!U44,'S.D Deaths'!U44),0)</f>
        <v>41</v>
      </c>
      <c r="V44">
        <f>ROUND(NORMINV('Rand Deaths'!V44,'Mean Deaths'!V44,'S.D Deaths'!V44),0)</f>
        <v>36</v>
      </c>
      <c r="W44">
        <f>ROUND(NORMINV('Rand Deaths'!W44,'Mean Deaths'!W44,'S.D Deaths'!W44),0)</f>
        <v>51</v>
      </c>
      <c r="X44">
        <f>ROUND(NORMINV('Rand Deaths'!X44,'Mean Deaths'!X44,'S.D Deaths'!X44),0)</f>
        <v>40</v>
      </c>
      <c r="Y44">
        <f>ROUND(NORMINV('Rand Deaths'!Y44,'Mean Deaths'!Y44,'S.D Deaths'!Y44),0)</f>
        <v>63</v>
      </c>
      <c r="Z44">
        <f>ROUND(NORMINV('Rand Deaths'!Z44,'Mean Deaths'!Z44,'S.D Deaths'!Z44),0)</f>
        <v>46</v>
      </c>
      <c r="AA44">
        <f>ROUND(NORMINV('Rand Deaths'!AA44,'Mean Deaths'!AA44,'S.D Deaths'!AA44),0)</f>
        <v>59</v>
      </c>
      <c r="AB44">
        <f>ROUND(NORMINV('Rand Deaths'!AB44,'Mean Deaths'!AB44,'S.D Deaths'!AB44),0)</f>
        <v>64</v>
      </c>
      <c r="AC44">
        <f>ROUND(NORMINV('Rand Deaths'!AC44,'Mean Deaths'!AC44,'S.D Deaths'!AC44),0)</f>
        <v>70</v>
      </c>
      <c r="AD44">
        <f>ROUND(NORMINV('Rand Deaths'!AD44,'Mean Deaths'!AD44,'S.D Deaths'!AD44),0)</f>
        <v>82</v>
      </c>
      <c r="AE44">
        <f>ROUND(NORMINV('Rand Deaths'!AE44,'Mean Deaths'!AE44,'S.D Deaths'!AE44),0)</f>
        <v>97</v>
      </c>
      <c r="AF44">
        <f>ROUND(NORMINV('Rand Deaths'!AF44,'Mean Deaths'!AF44,'S.D Deaths'!AF44),0)</f>
        <v>91</v>
      </c>
      <c r="AG44">
        <f>ROUND(NORMINV('Rand Deaths'!AG44,'Mean Deaths'!AG44,'S.D Deaths'!AG44),0)</f>
        <v>112</v>
      </c>
      <c r="AH44">
        <f>ROUND(NORMINV('Rand Deaths'!AH44,'Mean Deaths'!AH44,'S.D Deaths'!AH44),0)</f>
        <v>101</v>
      </c>
      <c r="AI44">
        <f>ROUND(NORMINV('Rand Deaths'!AI44,'Mean Deaths'!AI44,'S.D Deaths'!AI44),0)</f>
        <v>124</v>
      </c>
      <c r="AJ44">
        <f>ROUND(NORMINV('Rand Deaths'!AJ44,'Mean Deaths'!AJ44,'S.D Deaths'!AJ44),0)</f>
        <v>142</v>
      </c>
      <c r="AK44">
        <f>ROUND(NORMINV('Rand Deaths'!AK44,'Mean Deaths'!AK44,'S.D Deaths'!AK44),0)</f>
        <v>148</v>
      </c>
      <c r="AL44">
        <f>ROUND(NORMINV('Rand Deaths'!AL44,'Mean Deaths'!AL44,'S.D Deaths'!AL44),0)</f>
        <v>165</v>
      </c>
      <c r="AM44">
        <f>ROUND(NORMINV('Rand Deaths'!AM44,'Mean Deaths'!AM44,'S.D Deaths'!AM44),0)</f>
        <v>174</v>
      </c>
      <c r="AN44">
        <f>ROUND(NORMINV('Rand Deaths'!AN44,'Mean Deaths'!AN44,'S.D Deaths'!AN44),0)</f>
        <v>213</v>
      </c>
      <c r="AO44">
        <f>ROUND(NORMINV('Rand Deaths'!AO44,'Mean Deaths'!AO44,'S.D Deaths'!AO44),0)</f>
        <v>219</v>
      </c>
      <c r="AP44">
        <f>ROUND(NORMINV('Rand Deaths'!AP44,'Mean Deaths'!AP44,'S.D Deaths'!AP44),0)</f>
        <v>274</v>
      </c>
      <c r="AQ44">
        <f>ROUND(NORMINV('Rand Deaths'!AQ44,'Mean Deaths'!AQ44,'S.D Deaths'!AQ44),0)</f>
        <v>281</v>
      </c>
      <c r="AR44">
        <f>ROUND(NORMINV('Rand Deaths'!AR44,'Mean Deaths'!AR44,'S.D Deaths'!AR44),0)</f>
        <v>314</v>
      </c>
      <c r="AS44">
        <f>ROUND(NORMINV('Rand Deaths'!AS44,'Mean Deaths'!AS44,'S.D Deaths'!AS44),0)</f>
        <v>320</v>
      </c>
      <c r="AT44">
        <f>ROUND(NORMINV('Rand Deaths'!AT44,'Mean Deaths'!AT44,'S.D Deaths'!AT44),0)</f>
        <v>411</v>
      </c>
      <c r="AU44">
        <f>ROUND(NORMINV('Rand Deaths'!AU44,'Mean Deaths'!AU44,'S.D Deaths'!AU44),0)</f>
        <v>377</v>
      </c>
      <c r="AV44">
        <f>ROUND(NORMINV('Rand Deaths'!AV44,'Mean Deaths'!AV44,'S.D Deaths'!AV44),0)</f>
        <v>466</v>
      </c>
      <c r="AW44">
        <f>ROUND(NORMINV('Rand Deaths'!AW44,'Mean Deaths'!AW44,'S.D Deaths'!AW44),0)</f>
        <v>444</v>
      </c>
      <c r="AX44">
        <f>ROUND(NORMINV('Rand Deaths'!AX44,'Mean Deaths'!AX44,'S.D Deaths'!AX44),0)</f>
        <v>490</v>
      </c>
      <c r="AY44">
        <f>ROUND(NORMINV('Rand Deaths'!AY44,'Mean Deaths'!AY44,'S.D Deaths'!AY44),0)</f>
        <v>455</v>
      </c>
      <c r="AZ44">
        <f>ROUND(NORMINV('Rand Deaths'!AZ44,'Mean Deaths'!AZ44,'S.D Deaths'!AZ44),0)</f>
        <v>489</v>
      </c>
      <c r="BA44">
        <f>ROUND(NORMINV('Rand Deaths'!BA44,'Mean Deaths'!BA44,'S.D Deaths'!BA44),0)</f>
        <v>468</v>
      </c>
      <c r="BB44">
        <f>ROUND(NORMINV('Rand Deaths'!BB44,'Mean Deaths'!BB44,'S.D Deaths'!BB44),0)</f>
        <v>421</v>
      </c>
      <c r="BC44">
        <f>ROUND(NORMINV('Rand Deaths'!BC44,'Mean Deaths'!BC44,'S.D Deaths'!BC44),0)</f>
        <v>408</v>
      </c>
      <c r="BD44">
        <f>ROUND(NORMINV('Rand Deaths'!BD44,'Mean Deaths'!BD44,'S.D Deaths'!BD44),0)</f>
        <v>373</v>
      </c>
      <c r="BE44">
        <f>ROUND(NORMINV('Rand Deaths'!BE44,'Mean Deaths'!BE44,'S.D Deaths'!BE44),0)</f>
        <v>330</v>
      </c>
      <c r="BF44">
        <f>ROUND(NORMINV('Rand Deaths'!BF44,'Mean Deaths'!BF44,'S.D Deaths'!BF44),0)</f>
        <v>296</v>
      </c>
      <c r="BG44">
        <f>ROUND(NORMINV('Rand Deaths'!BG44,'Mean Deaths'!BG44,'S.D Deaths'!BG44),0)</f>
        <v>222</v>
      </c>
      <c r="BH44">
        <f>ROUND(NORMINV('Rand Deaths'!BH44,'Mean Deaths'!BH44,'S.D Deaths'!BH44),0)</f>
        <v>199</v>
      </c>
      <c r="BI44">
        <f>ROUND(NORMINV('Rand Deaths'!BI44,'Mean Deaths'!BI44,'S.D Deaths'!BI44),0)</f>
        <v>156</v>
      </c>
      <c r="BJ44">
        <f>ROUND(NORMINV('Rand Deaths'!BJ44,'Mean Deaths'!BJ44,'S.D Deaths'!BJ44),0)</f>
        <v>105</v>
      </c>
      <c r="BK44">
        <f>ROUND(NORMINV('Rand Deaths'!BK44,'Mean Deaths'!BK44,'S.D Deaths'!BK44),0)</f>
        <v>82</v>
      </c>
      <c r="BL44">
        <f>ROUND(NORMINV('Rand Deaths'!BL44,'Mean Deaths'!BL44,'S.D Deaths'!BL44),0)</f>
        <v>54</v>
      </c>
      <c r="BM44">
        <f>ROUND(NORMINV('Rand Deaths'!BM44,'Mean Deaths'!BM44,'S.D Deaths'!BM44),0)</f>
        <v>36</v>
      </c>
      <c r="BN44">
        <f>ROUND(NORMINV('Rand Deaths'!BN44,'Mean Deaths'!BN44,'S.D Deaths'!BN44),0)</f>
        <v>30</v>
      </c>
      <c r="BO44">
        <f>ROUND(NORMINV('Rand Deaths'!BO44,'Mean Deaths'!BO44,'S.D Deaths'!BO44),0)</f>
        <v>15</v>
      </c>
      <c r="BP44">
        <f>ROUND(NORMINV('Rand Deaths'!BP44,'Mean Deaths'!BP44,'S.D Deaths'!BP44),0)</f>
        <v>14</v>
      </c>
      <c r="BQ44">
        <f>ROUND(NORMINV('Rand Deaths'!BQ44,'Mean Deaths'!BQ44,'S.D Deaths'!BQ44),0)</f>
        <v>7</v>
      </c>
      <c r="BR44">
        <f>ROUND(NORMINV('Rand Deaths'!BR44,'Mean Deaths'!BR44,'S.D Deaths'!BR44),0)</f>
        <v>1</v>
      </c>
      <c r="BS44">
        <f>'No. policies'!BS44</f>
        <v>4</v>
      </c>
    </row>
    <row r="45" spans="1:71" x14ac:dyDescent="0.25">
      <c r="A45" s="1">
        <v>44</v>
      </c>
      <c r="B45">
        <f>ROUND(NORMINV('Rand Deaths'!B45,'Mean Deaths'!B45,'S.D Deaths'!B45),0)</f>
        <v>3</v>
      </c>
      <c r="C45">
        <f>ROUND(NORMINV('Rand Deaths'!C45,'Mean Deaths'!C45,'S.D Deaths'!C45),0)</f>
        <v>5</v>
      </c>
      <c r="D45">
        <f>ROUND(NORMINV('Rand Deaths'!D45,'Mean Deaths'!D45,'S.D Deaths'!D45),0)</f>
        <v>9</v>
      </c>
      <c r="E45">
        <f>ROUND(NORMINV('Rand Deaths'!E45,'Mean Deaths'!E45,'S.D Deaths'!E45),0)</f>
        <v>14</v>
      </c>
      <c r="F45">
        <f>ROUND(NORMINV('Rand Deaths'!F45,'Mean Deaths'!F45,'S.D Deaths'!F45),0)</f>
        <v>14</v>
      </c>
      <c r="G45">
        <f>ROUND(NORMINV('Rand Deaths'!G45,'Mean Deaths'!G45,'S.D Deaths'!G45),0)</f>
        <v>17</v>
      </c>
      <c r="H45">
        <f>ROUND(NORMINV('Rand Deaths'!H45,'Mean Deaths'!H45,'S.D Deaths'!H45),0)</f>
        <v>9</v>
      </c>
      <c r="I45">
        <f>ROUND(NORMINV('Rand Deaths'!I45,'Mean Deaths'!I45,'S.D Deaths'!I45),0)</f>
        <v>14</v>
      </c>
      <c r="J45">
        <f>ROUND(NORMINV('Rand Deaths'!J45,'Mean Deaths'!J45,'S.D Deaths'!J45),0)</f>
        <v>16</v>
      </c>
      <c r="K45">
        <f>ROUND(NORMINV('Rand Deaths'!K45,'Mean Deaths'!K45,'S.D Deaths'!K45),0)</f>
        <v>16</v>
      </c>
      <c r="L45">
        <f>ROUND(NORMINV('Rand Deaths'!L45,'Mean Deaths'!L45,'S.D Deaths'!L45),0)</f>
        <v>12</v>
      </c>
      <c r="M45">
        <f>ROUND(NORMINV('Rand Deaths'!M45,'Mean Deaths'!M45,'S.D Deaths'!M45),0)</f>
        <v>25</v>
      </c>
      <c r="N45">
        <f>ROUND(NORMINV('Rand Deaths'!N45,'Mean Deaths'!N45,'S.D Deaths'!N45),0)</f>
        <v>18</v>
      </c>
      <c r="O45">
        <f>ROUND(NORMINV('Rand Deaths'!O45,'Mean Deaths'!O45,'S.D Deaths'!O45),0)</f>
        <v>22</v>
      </c>
      <c r="P45">
        <f>ROUND(NORMINV('Rand Deaths'!P45,'Mean Deaths'!P45,'S.D Deaths'!P45),0)</f>
        <v>27</v>
      </c>
      <c r="Q45">
        <f>ROUND(NORMINV('Rand Deaths'!Q45,'Mean Deaths'!Q45,'S.D Deaths'!Q45),0)</f>
        <v>27</v>
      </c>
      <c r="R45">
        <f>ROUND(NORMINV('Rand Deaths'!R45,'Mean Deaths'!R45,'S.D Deaths'!R45),0)</f>
        <v>29</v>
      </c>
      <c r="S45">
        <f>ROUND(NORMINV('Rand Deaths'!S45,'Mean Deaths'!S45,'S.D Deaths'!S45),0)</f>
        <v>20</v>
      </c>
      <c r="T45">
        <f>ROUND(NORMINV('Rand Deaths'!T45,'Mean Deaths'!T45,'S.D Deaths'!T45),0)</f>
        <v>27</v>
      </c>
      <c r="U45">
        <f>ROUND(NORMINV('Rand Deaths'!U45,'Mean Deaths'!U45,'S.D Deaths'!U45),0)</f>
        <v>38</v>
      </c>
      <c r="V45">
        <f>ROUND(NORMINV('Rand Deaths'!V45,'Mean Deaths'!V45,'S.D Deaths'!V45),0)</f>
        <v>31</v>
      </c>
      <c r="W45">
        <f>ROUND(NORMINV('Rand Deaths'!W45,'Mean Deaths'!W45,'S.D Deaths'!W45),0)</f>
        <v>46</v>
      </c>
      <c r="X45">
        <f>ROUND(NORMINV('Rand Deaths'!X45,'Mean Deaths'!X45,'S.D Deaths'!X45),0)</f>
        <v>42</v>
      </c>
      <c r="Y45">
        <f>ROUND(NORMINV('Rand Deaths'!Y45,'Mean Deaths'!Y45,'S.D Deaths'!Y45),0)</f>
        <v>57</v>
      </c>
      <c r="Z45">
        <f>ROUND(NORMINV('Rand Deaths'!Z45,'Mean Deaths'!Z45,'S.D Deaths'!Z45),0)</f>
        <v>43</v>
      </c>
      <c r="AA45">
        <f>ROUND(NORMINV('Rand Deaths'!AA45,'Mean Deaths'!AA45,'S.D Deaths'!AA45),0)</f>
        <v>58</v>
      </c>
      <c r="AB45">
        <f>ROUND(NORMINV('Rand Deaths'!AB45,'Mean Deaths'!AB45,'S.D Deaths'!AB45),0)</f>
        <v>59</v>
      </c>
      <c r="AC45">
        <f>ROUND(NORMINV('Rand Deaths'!AC45,'Mean Deaths'!AC45,'S.D Deaths'!AC45),0)</f>
        <v>59</v>
      </c>
      <c r="AD45">
        <f>ROUND(NORMINV('Rand Deaths'!AD45,'Mean Deaths'!AD45,'S.D Deaths'!AD45),0)</f>
        <v>68</v>
      </c>
      <c r="AE45">
        <f>ROUND(NORMINV('Rand Deaths'!AE45,'Mean Deaths'!AE45,'S.D Deaths'!AE45),0)</f>
        <v>84</v>
      </c>
      <c r="AF45">
        <f>ROUND(NORMINV('Rand Deaths'!AF45,'Mean Deaths'!AF45,'S.D Deaths'!AF45),0)</f>
        <v>89</v>
      </c>
      <c r="AG45">
        <f>ROUND(NORMINV('Rand Deaths'!AG45,'Mean Deaths'!AG45,'S.D Deaths'!AG45),0)</f>
        <v>96</v>
      </c>
      <c r="AH45">
        <f>ROUND(NORMINV('Rand Deaths'!AH45,'Mean Deaths'!AH45,'S.D Deaths'!AH45),0)</f>
        <v>104</v>
      </c>
      <c r="AI45">
        <f>ROUND(NORMINV('Rand Deaths'!AI45,'Mean Deaths'!AI45,'S.D Deaths'!AI45),0)</f>
        <v>136</v>
      </c>
      <c r="AJ45">
        <f>ROUND(NORMINV('Rand Deaths'!AJ45,'Mean Deaths'!AJ45,'S.D Deaths'!AJ45),0)</f>
        <v>130</v>
      </c>
      <c r="AK45">
        <f>ROUND(NORMINV('Rand Deaths'!AK45,'Mean Deaths'!AK45,'S.D Deaths'!AK45),0)</f>
        <v>183</v>
      </c>
      <c r="AL45">
        <f>ROUND(NORMINV('Rand Deaths'!AL45,'Mean Deaths'!AL45,'S.D Deaths'!AL45),0)</f>
        <v>156</v>
      </c>
      <c r="AM45">
        <f>ROUND(NORMINV('Rand Deaths'!AM45,'Mean Deaths'!AM45,'S.D Deaths'!AM45),0)</f>
        <v>195</v>
      </c>
      <c r="AN45">
        <f>ROUND(NORMINV('Rand Deaths'!AN45,'Mean Deaths'!AN45,'S.D Deaths'!AN45),0)</f>
        <v>197</v>
      </c>
      <c r="AO45">
        <f>ROUND(NORMINV('Rand Deaths'!AO45,'Mean Deaths'!AO45,'S.D Deaths'!AO45),0)</f>
        <v>228</v>
      </c>
      <c r="AP45">
        <f>ROUND(NORMINV('Rand Deaths'!AP45,'Mean Deaths'!AP45,'S.D Deaths'!AP45),0)</f>
        <v>255</v>
      </c>
      <c r="AQ45">
        <f>ROUND(NORMINV('Rand Deaths'!AQ45,'Mean Deaths'!AQ45,'S.D Deaths'!AQ45),0)</f>
        <v>263</v>
      </c>
      <c r="AR45">
        <f>ROUND(NORMINV('Rand Deaths'!AR45,'Mean Deaths'!AR45,'S.D Deaths'!AR45),0)</f>
        <v>302</v>
      </c>
      <c r="AS45">
        <f>ROUND(NORMINV('Rand Deaths'!AS45,'Mean Deaths'!AS45,'S.D Deaths'!AS45),0)</f>
        <v>364</v>
      </c>
      <c r="AT45">
        <f>ROUND(NORMINV('Rand Deaths'!AT45,'Mean Deaths'!AT45,'S.D Deaths'!AT45),0)</f>
        <v>369</v>
      </c>
      <c r="AU45">
        <f>ROUND(NORMINV('Rand Deaths'!AU45,'Mean Deaths'!AU45,'S.D Deaths'!AU45),0)</f>
        <v>409</v>
      </c>
      <c r="AV45">
        <f>ROUND(NORMINV('Rand Deaths'!AV45,'Mean Deaths'!AV45,'S.D Deaths'!AV45),0)</f>
        <v>417</v>
      </c>
      <c r="AW45">
        <f>ROUND(NORMINV('Rand Deaths'!AW45,'Mean Deaths'!AW45,'S.D Deaths'!AW45),0)</f>
        <v>448</v>
      </c>
      <c r="AX45">
        <f>ROUND(NORMINV('Rand Deaths'!AX45,'Mean Deaths'!AX45,'S.D Deaths'!AX45),0)</f>
        <v>466</v>
      </c>
      <c r="AY45">
        <f>ROUND(NORMINV('Rand Deaths'!AY45,'Mean Deaths'!AY45,'S.D Deaths'!AY45),0)</f>
        <v>489</v>
      </c>
      <c r="AZ45">
        <f>ROUND(NORMINV('Rand Deaths'!AZ45,'Mean Deaths'!AZ45,'S.D Deaths'!AZ45),0)</f>
        <v>473</v>
      </c>
      <c r="BA45">
        <f>ROUND(NORMINV('Rand Deaths'!BA45,'Mean Deaths'!BA45,'S.D Deaths'!BA45),0)</f>
        <v>497</v>
      </c>
      <c r="BB45">
        <f>ROUND(NORMINV('Rand Deaths'!BB45,'Mean Deaths'!BB45,'S.D Deaths'!BB45),0)</f>
        <v>501</v>
      </c>
      <c r="BC45">
        <f>ROUND(NORMINV('Rand Deaths'!BC45,'Mean Deaths'!BC45,'S.D Deaths'!BC45),0)</f>
        <v>396</v>
      </c>
      <c r="BD45">
        <f>ROUND(NORMINV('Rand Deaths'!BD45,'Mean Deaths'!BD45,'S.D Deaths'!BD45),0)</f>
        <v>410</v>
      </c>
      <c r="BE45">
        <f>ROUND(NORMINV('Rand Deaths'!BE45,'Mean Deaths'!BE45,'S.D Deaths'!BE45),0)</f>
        <v>330</v>
      </c>
      <c r="BF45">
        <f>ROUND(NORMINV('Rand Deaths'!BF45,'Mean Deaths'!BF45,'S.D Deaths'!BF45),0)</f>
        <v>283</v>
      </c>
      <c r="BG45">
        <f>ROUND(NORMINV('Rand Deaths'!BG45,'Mean Deaths'!BG45,'S.D Deaths'!BG45),0)</f>
        <v>237</v>
      </c>
      <c r="BH45">
        <f>ROUND(NORMINV('Rand Deaths'!BH45,'Mean Deaths'!BH45,'S.D Deaths'!BH45),0)</f>
        <v>153</v>
      </c>
      <c r="BI45">
        <f>ROUND(NORMINV('Rand Deaths'!BI45,'Mean Deaths'!BI45,'S.D Deaths'!BI45),0)</f>
        <v>142</v>
      </c>
      <c r="BJ45">
        <f>ROUND(NORMINV('Rand Deaths'!BJ45,'Mean Deaths'!BJ45,'S.D Deaths'!BJ45),0)</f>
        <v>122</v>
      </c>
      <c r="BK45">
        <f>ROUND(NORMINV('Rand Deaths'!BK45,'Mean Deaths'!BK45,'S.D Deaths'!BK45),0)</f>
        <v>81</v>
      </c>
      <c r="BL45">
        <f>ROUND(NORMINV('Rand Deaths'!BL45,'Mean Deaths'!BL45,'S.D Deaths'!BL45),0)</f>
        <v>66</v>
      </c>
      <c r="BM45">
        <f>ROUND(NORMINV('Rand Deaths'!BM45,'Mean Deaths'!BM45,'S.D Deaths'!BM45),0)</f>
        <v>34</v>
      </c>
      <c r="BN45">
        <f>ROUND(NORMINV('Rand Deaths'!BN45,'Mean Deaths'!BN45,'S.D Deaths'!BN45),0)</f>
        <v>25</v>
      </c>
      <c r="BO45">
        <f>ROUND(NORMINV('Rand Deaths'!BO45,'Mean Deaths'!BO45,'S.D Deaths'!BO45),0)</f>
        <v>19</v>
      </c>
      <c r="BP45">
        <f>ROUND(NORMINV('Rand Deaths'!BP45,'Mean Deaths'!BP45,'S.D Deaths'!BP45),0)</f>
        <v>8</v>
      </c>
      <c r="BQ45">
        <f>ROUND(NORMINV('Rand Deaths'!BQ45,'Mean Deaths'!BQ45,'S.D Deaths'!BQ45),0)</f>
        <v>7</v>
      </c>
      <c r="BR45">
        <f>ROUND(NORMINV('Rand Deaths'!BR45,'Mean Deaths'!BR45,'S.D Deaths'!BR45),0)</f>
        <v>3</v>
      </c>
      <c r="BS45">
        <f>'No. policies'!BS45</f>
        <v>8</v>
      </c>
    </row>
    <row r="46" spans="1:71" x14ac:dyDescent="0.25">
      <c r="A46" s="1">
        <v>45</v>
      </c>
      <c r="B46">
        <f>ROUND(NORMINV('Rand Deaths'!B46,'Mean Deaths'!B46,'S.D Deaths'!B46),0)</f>
        <v>12</v>
      </c>
      <c r="C46">
        <f>ROUND(NORMINV('Rand Deaths'!C46,'Mean Deaths'!C46,'S.D Deaths'!C46),0)</f>
        <v>12</v>
      </c>
      <c r="D46">
        <f>ROUND(NORMINV('Rand Deaths'!D46,'Mean Deaths'!D46,'S.D Deaths'!D46),0)</f>
        <v>6</v>
      </c>
      <c r="E46">
        <f>ROUND(NORMINV('Rand Deaths'!E46,'Mean Deaths'!E46,'S.D Deaths'!E46),0)</f>
        <v>7</v>
      </c>
      <c r="F46">
        <f>ROUND(NORMINV('Rand Deaths'!F46,'Mean Deaths'!F46,'S.D Deaths'!F46),0)</f>
        <v>11</v>
      </c>
      <c r="G46">
        <f>ROUND(NORMINV('Rand Deaths'!G46,'Mean Deaths'!G46,'S.D Deaths'!G46),0)</f>
        <v>11</v>
      </c>
      <c r="H46">
        <f>ROUND(NORMINV('Rand Deaths'!H46,'Mean Deaths'!H46,'S.D Deaths'!H46),0)</f>
        <v>8</v>
      </c>
      <c r="I46">
        <f>ROUND(NORMINV('Rand Deaths'!I46,'Mean Deaths'!I46,'S.D Deaths'!I46),0)</f>
        <v>15</v>
      </c>
      <c r="J46">
        <f>ROUND(NORMINV('Rand Deaths'!J46,'Mean Deaths'!J46,'S.D Deaths'!J46),0)</f>
        <v>21</v>
      </c>
      <c r="K46">
        <f>ROUND(NORMINV('Rand Deaths'!K46,'Mean Deaths'!K46,'S.D Deaths'!K46),0)</f>
        <v>15</v>
      </c>
      <c r="L46">
        <f>ROUND(NORMINV('Rand Deaths'!L46,'Mean Deaths'!L46,'S.D Deaths'!L46),0)</f>
        <v>18</v>
      </c>
      <c r="M46">
        <f>ROUND(NORMINV('Rand Deaths'!M46,'Mean Deaths'!M46,'S.D Deaths'!M46),0)</f>
        <v>25</v>
      </c>
      <c r="N46">
        <f>ROUND(NORMINV('Rand Deaths'!N46,'Mean Deaths'!N46,'S.D Deaths'!N46),0)</f>
        <v>32</v>
      </c>
      <c r="O46">
        <f>ROUND(NORMINV('Rand Deaths'!O46,'Mean Deaths'!O46,'S.D Deaths'!O46),0)</f>
        <v>19</v>
      </c>
      <c r="P46">
        <f>ROUND(NORMINV('Rand Deaths'!P46,'Mean Deaths'!P46,'S.D Deaths'!P46),0)</f>
        <v>25</v>
      </c>
      <c r="Q46">
        <f>ROUND(NORMINV('Rand Deaths'!Q46,'Mean Deaths'!Q46,'S.D Deaths'!Q46),0)</f>
        <v>28</v>
      </c>
      <c r="R46">
        <f>ROUND(NORMINV('Rand Deaths'!R46,'Mean Deaths'!R46,'S.D Deaths'!R46),0)</f>
        <v>25</v>
      </c>
      <c r="S46">
        <f>ROUND(NORMINV('Rand Deaths'!S46,'Mean Deaths'!S46,'S.D Deaths'!S46),0)</f>
        <v>29</v>
      </c>
      <c r="T46">
        <f>ROUND(NORMINV('Rand Deaths'!T46,'Mean Deaths'!T46,'S.D Deaths'!T46),0)</f>
        <v>39</v>
      </c>
      <c r="U46">
        <f>ROUND(NORMINV('Rand Deaths'!U46,'Mean Deaths'!U46,'S.D Deaths'!U46),0)</f>
        <v>31</v>
      </c>
      <c r="V46">
        <f>ROUND(NORMINV('Rand Deaths'!V46,'Mean Deaths'!V46,'S.D Deaths'!V46),0)</f>
        <v>45</v>
      </c>
      <c r="W46">
        <f>ROUND(NORMINV('Rand Deaths'!W46,'Mean Deaths'!W46,'S.D Deaths'!W46),0)</f>
        <v>53</v>
      </c>
      <c r="X46">
        <f>ROUND(NORMINV('Rand Deaths'!X46,'Mean Deaths'!X46,'S.D Deaths'!X46),0)</f>
        <v>44</v>
      </c>
      <c r="Y46">
        <f>ROUND(NORMINV('Rand Deaths'!Y46,'Mean Deaths'!Y46,'S.D Deaths'!Y46),0)</f>
        <v>47</v>
      </c>
      <c r="Z46">
        <f>ROUND(NORMINV('Rand Deaths'!Z46,'Mean Deaths'!Z46,'S.D Deaths'!Z46),0)</f>
        <v>45</v>
      </c>
      <c r="AA46">
        <f>ROUND(NORMINV('Rand Deaths'!AA46,'Mean Deaths'!AA46,'S.D Deaths'!AA46),0)</f>
        <v>68</v>
      </c>
      <c r="AB46">
        <f>ROUND(NORMINV('Rand Deaths'!AB46,'Mean Deaths'!AB46,'S.D Deaths'!AB46),0)</f>
        <v>57</v>
      </c>
      <c r="AC46">
        <f>ROUND(NORMINV('Rand Deaths'!AC46,'Mean Deaths'!AC46,'S.D Deaths'!AC46),0)</f>
        <v>56</v>
      </c>
      <c r="AD46">
        <f>ROUND(NORMINV('Rand Deaths'!AD46,'Mean Deaths'!AD46,'S.D Deaths'!AD46),0)</f>
        <v>82</v>
      </c>
      <c r="AE46">
        <f>ROUND(NORMINV('Rand Deaths'!AE46,'Mean Deaths'!AE46,'S.D Deaths'!AE46),0)</f>
        <v>94</v>
      </c>
      <c r="AF46">
        <f>ROUND(NORMINV('Rand Deaths'!AF46,'Mean Deaths'!AF46,'S.D Deaths'!AF46),0)</f>
        <v>91</v>
      </c>
      <c r="AG46">
        <f>ROUND(NORMINV('Rand Deaths'!AG46,'Mean Deaths'!AG46,'S.D Deaths'!AG46),0)</f>
        <v>89</v>
      </c>
      <c r="AH46">
        <f>ROUND(NORMINV('Rand Deaths'!AH46,'Mean Deaths'!AH46,'S.D Deaths'!AH46),0)</f>
        <v>109</v>
      </c>
      <c r="AI46">
        <f>ROUND(NORMINV('Rand Deaths'!AI46,'Mean Deaths'!AI46,'S.D Deaths'!AI46),0)</f>
        <v>128</v>
      </c>
      <c r="AJ46">
        <f>ROUND(NORMINV('Rand Deaths'!AJ46,'Mean Deaths'!AJ46,'S.D Deaths'!AJ46),0)</f>
        <v>133</v>
      </c>
      <c r="AK46">
        <f>ROUND(NORMINV('Rand Deaths'!AK46,'Mean Deaths'!AK46,'S.D Deaths'!AK46),0)</f>
        <v>154</v>
      </c>
      <c r="AL46">
        <f>ROUND(NORMINV('Rand Deaths'!AL46,'Mean Deaths'!AL46,'S.D Deaths'!AL46),0)</f>
        <v>184</v>
      </c>
      <c r="AM46">
        <f>ROUND(NORMINV('Rand Deaths'!AM46,'Mean Deaths'!AM46,'S.D Deaths'!AM46),0)</f>
        <v>182</v>
      </c>
      <c r="AN46">
        <f>ROUND(NORMINV('Rand Deaths'!AN46,'Mean Deaths'!AN46,'S.D Deaths'!AN46),0)</f>
        <v>193</v>
      </c>
      <c r="AO46">
        <f>ROUND(NORMINV('Rand Deaths'!AO46,'Mean Deaths'!AO46,'S.D Deaths'!AO46),0)</f>
        <v>234</v>
      </c>
      <c r="AP46">
        <f>ROUND(NORMINV('Rand Deaths'!AP46,'Mean Deaths'!AP46,'S.D Deaths'!AP46),0)</f>
        <v>244</v>
      </c>
      <c r="AQ46">
        <f>ROUND(NORMINV('Rand Deaths'!AQ46,'Mean Deaths'!AQ46,'S.D Deaths'!AQ46),0)</f>
        <v>250</v>
      </c>
      <c r="AR46">
        <f>ROUND(NORMINV('Rand Deaths'!AR46,'Mean Deaths'!AR46,'S.D Deaths'!AR46),0)</f>
        <v>334</v>
      </c>
      <c r="AS46">
        <f>ROUND(NORMINV('Rand Deaths'!AS46,'Mean Deaths'!AS46,'S.D Deaths'!AS46),0)</f>
        <v>318</v>
      </c>
      <c r="AT46">
        <f>ROUND(NORMINV('Rand Deaths'!AT46,'Mean Deaths'!AT46,'S.D Deaths'!AT46),0)</f>
        <v>369</v>
      </c>
      <c r="AU46">
        <f>ROUND(NORMINV('Rand Deaths'!AU46,'Mean Deaths'!AU46,'S.D Deaths'!AU46),0)</f>
        <v>380</v>
      </c>
      <c r="AV46">
        <f>ROUND(NORMINV('Rand Deaths'!AV46,'Mean Deaths'!AV46,'S.D Deaths'!AV46),0)</f>
        <v>436</v>
      </c>
      <c r="AW46">
        <f>ROUND(NORMINV('Rand Deaths'!AW46,'Mean Deaths'!AW46,'S.D Deaths'!AW46),0)</f>
        <v>451</v>
      </c>
      <c r="AX46">
        <f>ROUND(NORMINV('Rand Deaths'!AX46,'Mean Deaths'!AX46,'S.D Deaths'!AX46),0)</f>
        <v>445</v>
      </c>
      <c r="AY46">
        <f>ROUND(NORMINV('Rand Deaths'!AY46,'Mean Deaths'!AY46,'S.D Deaths'!AY46),0)</f>
        <v>464</v>
      </c>
      <c r="AZ46">
        <f>ROUND(NORMINV('Rand Deaths'!AZ46,'Mean Deaths'!AZ46,'S.D Deaths'!AZ46),0)</f>
        <v>490</v>
      </c>
      <c r="BA46">
        <f>ROUND(NORMINV('Rand Deaths'!BA46,'Mean Deaths'!BA46,'S.D Deaths'!BA46),0)</f>
        <v>529</v>
      </c>
      <c r="BB46">
        <f>ROUND(NORMINV('Rand Deaths'!BB46,'Mean Deaths'!BB46,'S.D Deaths'!BB46),0)</f>
        <v>481</v>
      </c>
      <c r="BC46">
        <f>ROUND(NORMINV('Rand Deaths'!BC46,'Mean Deaths'!BC46,'S.D Deaths'!BC46),0)</f>
        <v>404</v>
      </c>
      <c r="BD46">
        <f>ROUND(NORMINV('Rand Deaths'!BD46,'Mean Deaths'!BD46,'S.D Deaths'!BD46),0)</f>
        <v>394</v>
      </c>
      <c r="BE46">
        <f>ROUND(NORMINV('Rand Deaths'!BE46,'Mean Deaths'!BE46,'S.D Deaths'!BE46),0)</f>
        <v>333</v>
      </c>
      <c r="BF46">
        <f>ROUND(NORMINV('Rand Deaths'!BF46,'Mean Deaths'!BF46,'S.D Deaths'!BF46),0)</f>
        <v>283</v>
      </c>
      <c r="BG46">
        <f>ROUND(NORMINV('Rand Deaths'!BG46,'Mean Deaths'!BG46,'S.D Deaths'!BG46),0)</f>
        <v>263</v>
      </c>
      <c r="BH46">
        <f>ROUND(NORMINV('Rand Deaths'!BH46,'Mean Deaths'!BH46,'S.D Deaths'!BH46),0)</f>
        <v>189</v>
      </c>
      <c r="BI46">
        <f>ROUND(NORMINV('Rand Deaths'!BI46,'Mean Deaths'!BI46,'S.D Deaths'!BI46),0)</f>
        <v>138</v>
      </c>
      <c r="BJ46">
        <f>ROUND(NORMINV('Rand Deaths'!BJ46,'Mean Deaths'!BJ46,'S.D Deaths'!BJ46),0)</f>
        <v>95</v>
      </c>
      <c r="BK46">
        <f>ROUND(NORMINV('Rand Deaths'!BK46,'Mean Deaths'!BK46,'S.D Deaths'!BK46),0)</f>
        <v>89</v>
      </c>
      <c r="BL46">
        <f>ROUND(NORMINV('Rand Deaths'!BL46,'Mean Deaths'!BL46,'S.D Deaths'!BL46),0)</f>
        <v>59</v>
      </c>
      <c r="BM46">
        <f>ROUND(NORMINV('Rand Deaths'!BM46,'Mean Deaths'!BM46,'S.D Deaths'!BM46),0)</f>
        <v>27</v>
      </c>
      <c r="BN46">
        <f>ROUND(NORMINV('Rand Deaths'!BN46,'Mean Deaths'!BN46,'S.D Deaths'!BN46),0)</f>
        <v>23</v>
      </c>
      <c r="BO46">
        <f>ROUND(NORMINV('Rand Deaths'!BO46,'Mean Deaths'!BO46,'S.D Deaths'!BO46),0)</f>
        <v>11</v>
      </c>
      <c r="BP46">
        <f>ROUND(NORMINV('Rand Deaths'!BP46,'Mean Deaths'!BP46,'S.D Deaths'!BP46),0)</f>
        <v>9</v>
      </c>
      <c r="BQ46">
        <f>ROUND(NORMINV('Rand Deaths'!BQ46,'Mean Deaths'!BQ46,'S.D Deaths'!BQ46),0)</f>
        <v>7</v>
      </c>
      <c r="BR46">
        <f>ROUND(NORMINV('Rand Deaths'!BR46,'Mean Deaths'!BR46,'S.D Deaths'!BR46),0)</f>
        <v>3</v>
      </c>
      <c r="BS46">
        <f>'No. policies'!BS46</f>
        <v>5</v>
      </c>
    </row>
    <row r="47" spans="1:71" x14ac:dyDescent="0.25">
      <c r="A47" s="1">
        <v>46</v>
      </c>
      <c r="B47">
        <f>ROUND(NORMINV('Rand Deaths'!B47,'Mean Deaths'!B47,'S.D Deaths'!B47),0)</f>
        <v>10</v>
      </c>
      <c r="C47">
        <f>ROUND(NORMINV('Rand Deaths'!C47,'Mean Deaths'!C47,'S.D Deaths'!C47),0)</f>
        <v>7</v>
      </c>
      <c r="D47">
        <f>ROUND(NORMINV('Rand Deaths'!D47,'Mean Deaths'!D47,'S.D Deaths'!D47),0)</f>
        <v>10</v>
      </c>
      <c r="E47">
        <f>ROUND(NORMINV('Rand Deaths'!E47,'Mean Deaths'!E47,'S.D Deaths'!E47),0)</f>
        <v>13</v>
      </c>
      <c r="F47">
        <f>ROUND(NORMINV('Rand Deaths'!F47,'Mean Deaths'!F47,'S.D Deaths'!F47),0)</f>
        <v>12</v>
      </c>
      <c r="G47">
        <f>ROUND(NORMINV('Rand Deaths'!G47,'Mean Deaths'!G47,'S.D Deaths'!G47),0)</f>
        <v>10</v>
      </c>
      <c r="H47">
        <f>ROUND(NORMINV('Rand Deaths'!H47,'Mean Deaths'!H47,'S.D Deaths'!H47),0)</f>
        <v>8</v>
      </c>
      <c r="I47">
        <f>ROUND(NORMINV('Rand Deaths'!I47,'Mean Deaths'!I47,'S.D Deaths'!I47),0)</f>
        <v>21</v>
      </c>
      <c r="J47">
        <f>ROUND(NORMINV('Rand Deaths'!J47,'Mean Deaths'!J47,'S.D Deaths'!J47),0)</f>
        <v>12</v>
      </c>
      <c r="K47">
        <f>ROUND(NORMINV('Rand Deaths'!K47,'Mean Deaths'!K47,'S.D Deaths'!K47),0)</f>
        <v>15</v>
      </c>
      <c r="L47">
        <f>ROUND(NORMINV('Rand Deaths'!L47,'Mean Deaths'!L47,'S.D Deaths'!L47),0)</f>
        <v>14</v>
      </c>
      <c r="M47">
        <f>ROUND(NORMINV('Rand Deaths'!M47,'Mean Deaths'!M47,'S.D Deaths'!M47),0)</f>
        <v>23</v>
      </c>
      <c r="N47">
        <f>ROUND(NORMINV('Rand Deaths'!N47,'Mean Deaths'!N47,'S.D Deaths'!N47),0)</f>
        <v>19</v>
      </c>
      <c r="O47">
        <f>ROUND(NORMINV('Rand Deaths'!O47,'Mean Deaths'!O47,'S.D Deaths'!O47),0)</f>
        <v>22</v>
      </c>
      <c r="P47">
        <f>ROUND(NORMINV('Rand Deaths'!P47,'Mean Deaths'!P47,'S.D Deaths'!P47),0)</f>
        <v>31</v>
      </c>
      <c r="Q47">
        <f>ROUND(NORMINV('Rand Deaths'!Q47,'Mean Deaths'!Q47,'S.D Deaths'!Q47),0)</f>
        <v>23</v>
      </c>
      <c r="R47">
        <f>ROUND(NORMINV('Rand Deaths'!R47,'Mean Deaths'!R47,'S.D Deaths'!R47),0)</f>
        <v>24</v>
      </c>
      <c r="S47">
        <f>ROUND(NORMINV('Rand Deaths'!S47,'Mean Deaths'!S47,'S.D Deaths'!S47),0)</f>
        <v>40</v>
      </c>
      <c r="T47">
        <f>ROUND(NORMINV('Rand Deaths'!T47,'Mean Deaths'!T47,'S.D Deaths'!T47),0)</f>
        <v>38</v>
      </c>
      <c r="U47">
        <f>ROUND(NORMINV('Rand Deaths'!U47,'Mean Deaths'!U47,'S.D Deaths'!U47),0)</f>
        <v>25</v>
      </c>
      <c r="V47">
        <f>ROUND(NORMINV('Rand Deaths'!V47,'Mean Deaths'!V47,'S.D Deaths'!V47),0)</f>
        <v>48</v>
      </c>
      <c r="W47">
        <f>ROUND(NORMINV('Rand Deaths'!W47,'Mean Deaths'!W47,'S.D Deaths'!W47),0)</f>
        <v>41</v>
      </c>
      <c r="X47">
        <f>ROUND(NORMINV('Rand Deaths'!X47,'Mean Deaths'!X47,'S.D Deaths'!X47),0)</f>
        <v>39</v>
      </c>
      <c r="Y47">
        <f>ROUND(NORMINV('Rand Deaths'!Y47,'Mean Deaths'!Y47,'S.D Deaths'!Y47),0)</f>
        <v>47</v>
      </c>
      <c r="Z47">
        <f>ROUND(NORMINV('Rand Deaths'!Z47,'Mean Deaths'!Z47,'S.D Deaths'!Z47),0)</f>
        <v>50</v>
      </c>
      <c r="AA47">
        <f>ROUND(NORMINV('Rand Deaths'!AA47,'Mean Deaths'!AA47,'S.D Deaths'!AA47),0)</f>
        <v>59</v>
      </c>
      <c r="AB47">
        <f>ROUND(NORMINV('Rand Deaths'!AB47,'Mean Deaths'!AB47,'S.D Deaths'!AB47),0)</f>
        <v>67</v>
      </c>
      <c r="AC47">
        <f>ROUND(NORMINV('Rand Deaths'!AC47,'Mean Deaths'!AC47,'S.D Deaths'!AC47),0)</f>
        <v>60</v>
      </c>
      <c r="AD47">
        <f>ROUND(NORMINV('Rand Deaths'!AD47,'Mean Deaths'!AD47,'S.D Deaths'!AD47),0)</f>
        <v>75</v>
      </c>
      <c r="AE47">
        <f>ROUND(NORMINV('Rand Deaths'!AE47,'Mean Deaths'!AE47,'S.D Deaths'!AE47),0)</f>
        <v>90</v>
      </c>
      <c r="AF47">
        <f>ROUND(NORMINV('Rand Deaths'!AF47,'Mean Deaths'!AF47,'S.D Deaths'!AF47),0)</f>
        <v>102</v>
      </c>
      <c r="AG47">
        <f>ROUND(NORMINV('Rand Deaths'!AG47,'Mean Deaths'!AG47,'S.D Deaths'!AG47),0)</f>
        <v>82</v>
      </c>
      <c r="AH47">
        <f>ROUND(NORMINV('Rand Deaths'!AH47,'Mean Deaths'!AH47,'S.D Deaths'!AH47),0)</f>
        <v>140</v>
      </c>
      <c r="AI47">
        <f>ROUND(NORMINV('Rand Deaths'!AI47,'Mean Deaths'!AI47,'S.D Deaths'!AI47),0)</f>
        <v>115</v>
      </c>
      <c r="AJ47">
        <f>ROUND(NORMINV('Rand Deaths'!AJ47,'Mean Deaths'!AJ47,'S.D Deaths'!AJ47),0)</f>
        <v>151</v>
      </c>
      <c r="AK47">
        <f>ROUND(NORMINV('Rand Deaths'!AK47,'Mean Deaths'!AK47,'S.D Deaths'!AK47),0)</f>
        <v>178</v>
      </c>
      <c r="AL47">
        <f>ROUND(NORMINV('Rand Deaths'!AL47,'Mean Deaths'!AL47,'S.D Deaths'!AL47),0)</f>
        <v>164</v>
      </c>
      <c r="AM47">
        <f>ROUND(NORMINV('Rand Deaths'!AM47,'Mean Deaths'!AM47,'S.D Deaths'!AM47),0)</f>
        <v>187</v>
      </c>
      <c r="AN47">
        <f>ROUND(NORMINV('Rand Deaths'!AN47,'Mean Deaths'!AN47,'S.D Deaths'!AN47),0)</f>
        <v>185</v>
      </c>
      <c r="AO47">
        <f>ROUND(NORMINV('Rand Deaths'!AO47,'Mean Deaths'!AO47,'S.D Deaths'!AO47),0)</f>
        <v>223</v>
      </c>
      <c r="AP47">
        <f>ROUND(NORMINV('Rand Deaths'!AP47,'Mean Deaths'!AP47,'S.D Deaths'!AP47),0)</f>
        <v>238</v>
      </c>
      <c r="AQ47">
        <f>ROUND(NORMINV('Rand Deaths'!AQ47,'Mean Deaths'!AQ47,'S.D Deaths'!AQ47),0)</f>
        <v>307</v>
      </c>
      <c r="AR47">
        <f>ROUND(NORMINV('Rand Deaths'!AR47,'Mean Deaths'!AR47,'S.D Deaths'!AR47),0)</f>
        <v>305</v>
      </c>
      <c r="AS47">
        <f>ROUND(NORMINV('Rand Deaths'!AS47,'Mean Deaths'!AS47,'S.D Deaths'!AS47),0)</f>
        <v>313</v>
      </c>
      <c r="AT47">
        <f>ROUND(NORMINV('Rand Deaths'!AT47,'Mean Deaths'!AT47,'S.D Deaths'!AT47),0)</f>
        <v>339</v>
      </c>
      <c r="AU47">
        <f>ROUND(NORMINV('Rand Deaths'!AU47,'Mean Deaths'!AU47,'S.D Deaths'!AU47),0)</f>
        <v>374</v>
      </c>
      <c r="AV47">
        <f>ROUND(NORMINV('Rand Deaths'!AV47,'Mean Deaths'!AV47,'S.D Deaths'!AV47),0)</f>
        <v>426</v>
      </c>
      <c r="AW47">
        <f>ROUND(NORMINV('Rand Deaths'!AW47,'Mean Deaths'!AW47,'S.D Deaths'!AW47),0)</f>
        <v>460</v>
      </c>
      <c r="AX47">
        <f>ROUND(NORMINV('Rand Deaths'!AX47,'Mean Deaths'!AX47,'S.D Deaths'!AX47),0)</f>
        <v>486</v>
      </c>
      <c r="AY47">
        <f>ROUND(NORMINV('Rand Deaths'!AY47,'Mean Deaths'!AY47,'S.D Deaths'!AY47),0)</f>
        <v>504</v>
      </c>
      <c r="AZ47">
        <f>ROUND(NORMINV('Rand Deaths'!AZ47,'Mean Deaths'!AZ47,'S.D Deaths'!AZ47),0)</f>
        <v>488</v>
      </c>
      <c r="BA47">
        <f>ROUND(NORMINV('Rand Deaths'!BA47,'Mean Deaths'!BA47,'S.D Deaths'!BA47),0)</f>
        <v>453</v>
      </c>
      <c r="BB47">
        <f>ROUND(NORMINV('Rand Deaths'!BB47,'Mean Deaths'!BB47,'S.D Deaths'!BB47),0)</f>
        <v>456</v>
      </c>
      <c r="BC47">
        <f>ROUND(NORMINV('Rand Deaths'!BC47,'Mean Deaths'!BC47,'S.D Deaths'!BC47),0)</f>
        <v>433</v>
      </c>
      <c r="BD47">
        <f>ROUND(NORMINV('Rand Deaths'!BD47,'Mean Deaths'!BD47,'S.D Deaths'!BD47),0)</f>
        <v>385</v>
      </c>
      <c r="BE47">
        <f>ROUND(NORMINV('Rand Deaths'!BE47,'Mean Deaths'!BE47,'S.D Deaths'!BE47),0)</f>
        <v>368</v>
      </c>
      <c r="BF47">
        <f>ROUND(NORMINV('Rand Deaths'!BF47,'Mean Deaths'!BF47,'S.D Deaths'!BF47),0)</f>
        <v>290</v>
      </c>
      <c r="BG47">
        <f>ROUND(NORMINV('Rand Deaths'!BG47,'Mean Deaths'!BG47,'S.D Deaths'!BG47),0)</f>
        <v>235</v>
      </c>
      <c r="BH47">
        <f>ROUND(NORMINV('Rand Deaths'!BH47,'Mean Deaths'!BH47,'S.D Deaths'!BH47),0)</f>
        <v>191</v>
      </c>
      <c r="BI47">
        <f>ROUND(NORMINV('Rand Deaths'!BI47,'Mean Deaths'!BI47,'S.D Deaths'!BI47),0)</f>
        <v>152</v>
      </c>
      <c r="BJ47">
        <f>ROUND(NORMINV('Rand Deaths'!BJ47,'Mean Deaths'!BJ47,'S.D Deaths'!BJ47),0)</f>
        <v>104</v>
      </c>
      <c r="BK47">
        <f>ROUND(NORMINV('Rand Deaths'!BK47,'Mean Deaths'!BK47,'S.D Deaths'!BK47),0)</f>
        <v>64</v>
      </c>
      <c r="BL47">
        <f>ROUND(NORMINV('Rand Deaths'!BL47,'Mean Deaths'!BL47,'S.D Deaths'!BL47),0)</f>
        <v>62</v>
      </c>
      <c r="BM47">
        <f>ROUND(NORMINV('Rand Deaths'!BM47,'Mean Deaths'!BM47,'S.D Deaths'!BM47),0)</f>
        <v>27</v>
      </c>
      <c r="BN47">
        <f>ROUND(NORMINV('Rand Deaths'!BN47,'Mean Deaths'!BN47,'S.D Deaths'!BN47),0)</f>
        <v>25</v>
      </c>
      <c r="BO47">
        <f>ROUND(NORMINV('Rand Deaths'!BO47,'Mean Deaths'!BO47,'S.D Deaths'!BO47),0)</f>
        <v>7</v>
      </c>
      <c r="BP47">
        <f>ROUND(NORMINV('Rand Deaths'!BP47,'Mean Deaths'!BP47,'S.D Deaths'!BP47),0)</f>
        <v>12</v>
      </c>
      <c r="BQ47">
        <f>ROUND(NORMINV('Rand Deaths'!BQ47,'Mean Deaths'!BQ47,'S.D Deaths'!BQ47),0)</f>
        <v>9</v>
      </c>
      <c r="BR47">
        <f>ROUND(NORMINV('Rand Deaths'!BR47,'Mean Deaths'!BR47,'S.D Deaths'!BR47),0)</f>
        <v>3</v>
      </c>
      <c r="BS47">
        <f>'No. policies'!BS47</f>
        <v>4</v>
      </c>
    </row>
    <row r="48" spans="1:71" x14ac:dyDescent="0.25">
      <c r="A48" s="1">
        <v>47</v>
      </c>
      <c r="B48">
        <f>ROUND(NORMINV('Rand Deaths'!B48,'Mean Deaths'!B48,'S.D Deaths'!B48),0)</f>
        <v>10</v>
      </c>
      <c r="C48">
        <f>ROUND(NORMINV('Rand Deaths'!C48,'Mean Deaths'!C48,'S.D Deaths'!C48),0)</f>
        <v>5</v>
      </c>
      <c r="D48">
        <f>ROUND(NORMINV('Rand Deaths'!D48,'Mean Deaths'!D48,'S.D Deaths'!D48),0)</f>
        <v>12</v>
      </c>
      <c r="E48">
        <f>ROUND(NORMINV('Rand Deaths'!E48,'Mean Deaths'!E48,'S.D Deaths'!E48),0)</f>
        <v>2</v>
      </c>
      <c r="F48">
        <f>ROUND(NORMINV('Rand Deaths'!F48,'Mean Deaths'!F48,'S.D Deaths'!F48),0)</f>
        <v>14</v>
      </c>
      <c r="G48">
        <f>ROUND(NORMINV('Rand Deaths'!G48,'Mean Deaths'!G48,'S.D Deaths'!G48),0)</f>
        <v>14</v>
      </c>
      <c r="H48">
        <f>ROUND(NORMINV('Rand Deaths'!H48,'Mean Deaths'!H48,'S.D Deaths'!H48),0)</f>
        <v>17</v>
      </c>
      <c r="I48">
        <f>ROUND(NORMINV('Rand Deaths'!I48,'Mean Deaths'!I48,'S.D Deaths'!I48),0)</f>
        <v>18</v>
      </c>
      <c r="J48">
        <f>ROUND(NORMINV('Rand Deaths'!J48,'Mean Deaths'!J48,'S.D Deaths'!J48),0)</f>
        <v>14</v>
      </c>
      <c r="K48">
        <f>ROUND(NORMINV('Rand Deaths'!K48,'Mean Deaths'!K48,'S.D Deaths'!K48),0)</f>
        <v>22</v>
      </c>
      <c r="L48">
        <f>ROUND(NORMINV('Rand Deaths'!L48,'Mean Deaths'!L48,'S.D Deaths'!L48),0)</f>
        <v>18</v>
      </c>
      <c r="M48">
        <f>ROUND(NORMINV('Rand Deaths'!M48,'Mean Deaths'!M48,'S.D Deaths'!M48),0)</f>
        <v>21</v>
      </c>
      <c r="N48">
        <f>ROUND(NORMINV('Rand Deaths'!N48,'Mean Deaths'!N48,'S.D Deaths'!N48),0)</f>
        <v>25</v>
      </c>
      <c r="O48">
        <f>ROUND(NORMINV('Rand Deaths'!O48,'Mean Deaths'!O48,'S.D Deaths'!O48),0)</f>
        <v>16</v>
      </c>
      <c r="P48">
        <f>ROUND(NORMINV('Rand Deaths'!P48,'Mean Deaths'!P48,'S.D Deaths'!P48),0)</f>
        <v>25</v>
      </c>
      <c r="Q48">
        <f>ROUND(NORMINV('Rand Deaths'!Q48,'Mean Deaths'!Q48,'S.D Deaths'!Q48),0)</f>
        <v>27</v>
      </c>
      <c r="R48">
        <f>ROUND(NORMINV('Rand Deaths'!R48,'Mean Deaths'!R48,'S.D Deaths'!R48),0)</f>
        <v>27</v>
      </c>
      <c r="S48">
        <f>ROUND(NORMINV('Rand Deaths'!S48,'Mean Deaths'!S48,'S.D Deaths'!S48),0)</f>
        <v>27</v>
      </c>
      <c r="T48">
        <f>ROUND(NORMINV('Rand Deaths'!T48,'Mean Deaths'!T48,'S.D Deaths'!T48),0)</f>
        <v>37</v>
      </c>
      <c r="U48">
        <f>ROUND(NORMINV('Rand Deaths'!U48,'Mean Deaths'!U48,'S.D Deaths'!U48),0)</f>
        <v>35</v>
      </c>
      <c r="V48">
        <f>ROUND(NORMINV('Rand Deaths'!V48,'Mean Deaths'!V48,'S.D Deaths'!V48),0)</f>
        <v>34</v>
      </c>
      <c r="W48">
        <f>ROUND(NORMINV('Rand Deaths'!W48,'Mean Deaths'!W48,'S.D Deaths'!W48),0)</f>
        <v>41</v>
      </c>
      <c r="X48">
        <f>ROUND(NORMINV('Rand Deaths'!X48,'Mean Deaths'!X48,'S.D Deaths'!X48),0)</f>
        <v>52</v>
      </c>
      <c r="Y48">
        <f>ROUND(NORMINV('Rand Deaths'!Y48,'Mean Deaths'!Y48,'S.D Deaths'!Y48),0)</f>
        <v>53</v>
      </c>
      <c r="Z48">
        <f>ROUND(NORMINV('Rand Deaths'!Z48,'Mean Deaths'!Z48,'S.D Deaths'!Z48),0)</f>
        <v>59</v>
      </c>
      <c r="AA48">
        <f>ROUND(NORMINV('Rand Deaths'!AA48,'Mean Deaths'!AA48,'S.D Deaths'!AA48),0)</f>
        <v>67</v>
      </c>
      <c r="AB48">
        <f>ROUND(NORMINV('Rand Deaths'!AB48,'Mean Deaths'!AB48,'S.D Deaths'!AB48),0)</f>
        <v>49</v>
      </c>
      <c r="AC48">
        <f>ROUND(NORMINV('Rand Deaths'!AC48,'Mean Deaths'!AC48,'S.D Deaths'!AC48),0)</f>
        <v>77</v>
      </c>
      <c r="AD48">
        <f>ROUND(NORMINV('Rand Deaths'!AD48,'Mean Deaths'!AD48,'S.D Deaths'!AD48),0)</f>
        <v>61</v>
      </c>
      <c r="AE48">
        <f>ROUND(NORMINV('Rand Deaths'!AE48,'Mean Deaths'!AE48,'S.D Deaths'!AE48),0)</f>
        <v>98</v>
      </c>
      <c r="AF48">
        <f>ROUND(NORMINV('Rand Deaths'!AF48,'Mean Deaths'!AF48,'S.D Deaths'!AF48),0)</f>
        <v>92</v>
      </c>
      <c r="AG48">
        <f>ROUND(NORMINV('Rand Deaths'!AG48,'Mean Deaths'!AG48,'S.D Deaths'!AG48),0)</f>
        <v>92</v>
      </c>
      <c r="AH48">
        <f>ROUND(NORMINV('Rand Deaths'!AH48,'Mean Deaths'!AH48,'S.D Deaths'!AH48),0)</f>
        <v>122</v>
      </c>
      <c r="AI48">
        <f>ROUND(NORMINV('Rand Deaths'!AI48,'Mean Deaths'!AI48,'S.D Deaths'!AI48),0)</f>
        <v>135</v>
      </c>
      <c r="AJ48">
        <f>ROUND(NORMINV('Rand Deaths'!AJ48,'Mean Deaths'!AJ48,'S.D Deaths'!AJ48),0)</f>
        <v>138</v>
      </c>
      <c r="AK48">
        <f>ROUND(NORMINV('Rand Deaths'!AK48,'Mean Deaths'!AK48,'S.D Deaths'!AK48),0)</f>
        <v>148</v>
      </c>
      <c r="AL48">
        <f>ROUND(NORMINV('Rand Deaths'!AL48,'Mean Deaths'!AL48,'S.D Deaths'!AL48),0)</f>
        <v>190</v>
      </c>
      <c r="AM48">
        <f>ROUND(NORMINV('Rand Deaths'!AM48,'Mean Deaths'!AM48,'S.D Deaths'!AM48),0)</f>
        <v>177</v>
      </c>
      <c r="AN48">
        <f>ROUND(NORMINV('Rand Deaths'!AN48,'Mean Deaths'!AN48,'S.D Deaths'!AN48),0)</f>
        <v>212</v>
      </c>
      <c r="AO48">
        <f>ROUND(NORMINV('Rand Deaths'!AO48,'Mean Deaths'!AO48,'S.D Deaths'!AO48),0)</f>
        <v>220</v>
      </c>
      <c r="AP48">
        <f>ROUND(NORMINV('Rand Deaths'!AP48,'Mean Deaths'!AP48,'S.D Deaths'!AP48),0)</f>
        <v>250</v>
      </c>
      <c r="AQ48">
        <f>ROUND(NORMINV('Rand Deaths'!AQ48,'Mean Deaths'!AQ48,'S.D Deaths'!AQ48),0)</f>
        <v>301</v>
      </c>
      <c r="AR48">
        <f>ROUND(NORMINV('Rand Deaths'!AR48,'Mean Deaths'!AR48,'S.D Deaths'!AR48),0)</f>
        <v>283</v>
      </c>
      <c r="AS48">
        <f>ROUND(NORMINV('Rand Deaths'!AS48,'Mean Deaths'!AS48,'S.D Deaths'!AS48),0)</f>
        <v>305</v>
      </c>
      <c r="AT48">
        <f>ROUND(NORMINV('Rand Deaths'!AT48,'Mean Deaths'!AT48,'S.D Deaths'!AT48),0)</f>
        <v>346</v>
      </c>
      <c r="AU48">
        <f>ROUND(NORMINV('Rand Deaths'!AU48,'Mean Deaths'!AU48,'S.D Deaths'!AU48),0)</f>
        <v>408</v>
      </c>
      <c r="AV48">
        <f>ROUND(NORMINV('Rand Deaths'!AV48,'Mean Deaths'!AV48,'S.D Deaths'!AV48),0)</f>
        <v>416</v>
      </c>
      <c r="AW48">
        <f>ROUND(NORMINV('Rand Deaths'!AW48,'Mean Deaths'!AW48,'S.D Deaths'!AW48),0)</f>
        <v>453</v>
      </c>
      <c r="AX48">
        <f>ROUND(NORMINV('Rand Deaths'!AX48,'Mean Deaths'!AX48,'S.D Deaths'!AX48),0)</f>
        <v>463</v>
      </c>
      <c r="AY48">
        <f>ROUND(NORMINV('Rand Deaths'!AY48,'Mean Deaths'!AY48,'S.D Deaths'!AY48),0)</f>
        <v>501</v>
      </c>
      <c r="AZ48">
        <f>ROUND(NORMINV('Rand Deaths'!AZ48,'Mean Deaths'!AZ48,'S.D Deaths'!AZ48),0)</f>
        <v>417</v>
      </c>
      <c r="BA48">
        <f>ROUND(NORMINV('Rand Deaths'!BA48,'Mean Deaths'!BA48,'S.D Deaths'!BA48),0)</f>
        <v>470</v>
      </c>
      <c r="BB48">
        <f>ROUND(NORMINV('Rand Deaths'!BB48,'Mean Deaths'!BB48,'S.D Deaths'!BB48),0)</f>
        <v>477</v>
      </c>
      <c r="BC48">
        <f>ROUND(NORMINV('Rand Deaths'!BC48,'Mean Deaths'!BC48,'S.D Deaths'!BC48),0)</f>
        <v>464</v>
      </c>
      <c r="BD48">
        <f>ROUND(NORMINV('Rand Deaths'!BD48,'Mean Deaths'!BD48,'S.D Deaths'!BD48),0)</f>
        <v>371</v>
      </c>
      <c r="BE48">
        <f>ROUND(NORMINV('Rand Deaths'!BE48,'Mean Deaths'!BE48,'S.D Deaths'!BE48),0)</f>
        <v>375</v>
      </c>
      <c r="BF48">
        <f>ROUND(NORMINV('Rand Deaths'!BF48,'Mean Deaths'!BF48,'S.D Deaths'!BF48),0)</f>
        <v>263</v>
      </c>
      <c r="BG48">
        <f>ROUND(NORMINV('Rand Deaths'!BG48,'Mean Deaths'!BG48,'S.D Deaths'!BG48),0)</f>
        <v>237</v>
      </c>
      <c r="BH48">
        <f>ROUND(NORMINV('Rand Deaths'!BH48,'Mean Deaths'!BH48,'S.D Deaths'!BH48),0)</f>
        <v>207</v>
      </c>
      <c r="BI48">
        <f>ROUND(NORMINV('Rand Deaths'!BI48,'Mean Deaths'!BI48,'S.D Deaths'!BI48),0)</f>
        <v>131</v>
      </c>
      <c r="BJ48">
        <f>ROUND(NORMINV('Rand Deaths'!BJ48,'Mean Deaths'!BJ48,'S.D Deaths'!BJ48),0)</f>
        <v>90</v>
      </c>
      <c r="BK48">
        <f>ROUND(NORMINV('Rand Deaths'!BK48,'Mean Deaths'!BK48,'S.D Deaths'!BK48),0)</f>
        <v>88</v>
      </c>
      <c r="BL48">
        <f>ROUND(NORMINV('Rand Deaths'!BL48,'Mean Deaths'!BL48,'S.D Deaths'!BL48),0)</f>
        <v>61</v>
      </c>
      <c r="BM48">
        <f>ROUND(NORMINV('Rand Deaths'!BM48,'Mean Deaths'!BM48,'S.D Deaths'!BM48),0)</f>
        <v>33</v>
      </c>
      <c r="BN48">
        <f>ROUND(NORMINV('Rand Deaths'!BN48,'Mean Deaths'!BN48,'S.D Deaths'!BN48),0)</f>
        <v>29</v>
      </c>
      <c r="BO48">
        <f>ROUND(NORMINV('Rand Deaths'!BO48,'Mean Deaths'!BO48,'S.D Deaths'!BO48),0)</f>
        <v>24</v>
      </c>
      <c r="BP48">
        <f>ROUND(NORMINV('Rand Deaths'!BP48,'Mean Deaths'!BP48,'S.D Deaths'!BP48),0)</f>
        <v>9</v>
      </c>
      <c r="BQ48">
        <f>ROUND(NORMINV('Rand Deaths'!BQ48,'Mean Deaths'!BQ48,'S.D Deaths'!BQ48),0)</f>
        <v>13</v>
      </c>
      <c r="BR48">
        <f>ROUND(NORMINV('Rand Deaths'!BR48,'Mean Deaths'!BR48,'S.D Deaths'!BR48),0)</f>
        <v>5</v>
      </c>
      <c r="BS48">
        <f>'No. policies'!BS48</f>
        <v>7</v>
      </c>
    </row>
    <row r="49" spans="1:71" x14ac:dyDescent="0.25">
      <c r="A49" s="1">
        <v>48</v>
      </c>
      <c r="B49">
        <f>ROUND(NORMINV('Rand Deaths'!B49,'Mean Deaths'!B49,'S.D Deaths'!B49),0)</f>
        <v>6</v>
      </c>
      <c r="C49">
        <f>ROUND(NORMINV('Rand Deaths'!C49,'Mean Deaths'!C49,'S.D Deaths'!C49),0)</f>
        <v>8</v>
      </c>
      <c r="D49">
        <f>ROUND(NORMINV('Rand Deaths'!D49,'Mean Deaths'!D49,'S.D Deaths'!D49),0)</f>
        <v>9</v>
      </c>
      <c r="E49">
        <f>ROUND(NORMINV('Rand Deaths'!E49,'Mean Deaths'!E49,'S.D Deaths'!E49),0)</f>
        <v>8</v>
      </c>
      <c r="F49">
        <f>ROUND(NORMINV('Rand Deaths'!F49,'Mean Deaths'!F49,'S.D Deaths'!F49),0)</f>
        <v>15</v>
      </c>
      <c r="G49">
        <f>ROUND(NORMINV('Rand Deaths'!G49,'Mean Deaths'!G49,'S.D Deaths'!G49),0)</f>
        <v>12</v>
      </c>
      <c r="H49">
        <f>ROUND(NORMINV('Rand Deaths'!H49,'Mean Deaths'!H49,'S.D Deaths'!H49),0)</f>
        <v>18</v>
      </c>
      <c r="I49">
        <f>ROUND(NORMINV('Rand Deaths'!I49,'Mean Deaths'!I49,'S.D Deaths'!I49),0)</f>
        <v>13</v>
      </c>
      <c r="J49">
        <f>ROUND(NORMINV('Rand Deaths'!J49,'Mean Deaths'!J49,'S.D Deaths'!J49),0)</f>
        <v>15</v>
      </c>
      <c r="K49">
        <f>ROUND(NORMINV('Rand Deaths'!K49,'Mean Deaths'!K49,'S.D Deaths'!K49),0)</f>
        <v>11</v>
      </c>
      <c r="L49">
        <f>ROUND(NORMINV('Rand Deaths'!L49,'Mean Deaths'!L49,'S.D Deaths'!L49),0)</f>
        <v>19</v>
      </c>
      <c r="M49">
        <f>ROUND(NORMINV('Rand Deaths'!M49,'Mean Deaths'!M49,'S.D Deaths'!M49),0)</f>
        <v>17</v>
      </c>
      <c r="N49">
        <f>ROUND(NORMINV('Rand Deaths'!N49,'Mean Deaths'!N49,'S.D Deaths'!N49),0)</f>
        <v>23</v>
      </c>
      <c r="O49">
        <f>ROUND(NORMINV('Rand Deaths'!O49,'Mean Deaths'!O49,'S.D Deaths'!O49),0)</f>
        <v>28</v>
      </c>
      <c r="P49">
        <f>ROUND(NORMINV('Rand Deaths'!P49,'Mean Deaths'!P49,'S.D Deaths'!P49),0)</f>
        <v>29</v>
      </c>
      <c r="Q49">
        <f>ROUND(NORMINV('Rand Deaths'!Q49,'Mean Deaths'!Q49,'S.D Deaths'!Q49),0)</f>
        <v>29</v>
      </c>
      <c r="R49">
        <f>ROUND(NORMINV('Rand Deaths'!R49,'Mean Deaths'!R49,'S.D Deaths'!R49),0)</f>
        <v>22</v>
      </c>
      <c r="S49">
        <f>ROUND(NORMINV('Rand Deaths'!S49,'Mean Deaths'!S49,'S.D Deaths'!S49),0)</f>
        <v>32</v>
      </c>
      <c r="T49">
        <f>ROUND(NORMINV('Rand Deaths'!T49,'Mean Deaths'!T49,'S.D Deaths'!T49),0)</f>
        <v>30</v>
      </c>
      <c r="U49">
        <f>ROUND(NORMINV('Rand Deaths'!U49,'Mean Deaths'!U49,'S.D Deaths'!U49),0)</f>
        <v>39</v>
      </c>
      <c r="V49">
        <f>ROUND(NORMINV('Rand Deaths'!V49,'Mean Deaths'!V49,'S.D Deaths'!V49),0)</f>
        <v>37</v>
      </c>
      <c r="W49">
        <f>ROUND(NORMINV('Rand Deaths'!W49,'Mean Deaths'!W49,'S.D Deaths'!W49),0)</f>
        <v>35</v>
      </c>
      <c r="X49">
        <f>ROUND(NORMINV('Rand Deaths'!X49,'Mean Deaths'!X49,'S.D Deaths'!X49),0)</f>
        <v>43</v>
      </c>
      <c r="Y49">
        <f>ROUND(NORMINV('Rand Deaths'!Y49,'Mean Deaths'!Y49,'S.D Deaths'!Y49),0)</f>
        <v>43</v>
      </c>
      <c r="Z49">
        <f>ROUND(NORMINV('Rand Deaths'!Z49,'Mean Deaths'!Z49,'S.D Deaths'!Z49),0)</f>
        <v>48</v>
      </c>
      <c r="AA49">
        <f>ROUND(NORMINV('Rand Deaths'!AA49,'Mean Deaths'!AA49,'S.D Deaths'!AA49),0)</f>
        <v>46</v>
      </c>
      <c r="AB49">
        <f>ROUND(NORMINV('Rand Deaths'!AB49,'Mean Deaths'!AB49,'S.D Deaths'!AB49),0)</f>
        <v>61</v>
      </c>
      <c r="AC49">
        <f>ROUND(NORMINV('Rand Deaths'!AC49,'Mean Deaths'!AC49,'S.D Deaths'!AC49),0)</f>
        <v>73</v>
      </c>
      <c r="AD49">
        <f>ROUND(NORMINV('Rand Deaths'!AD49,'Mean Deaths'!AD49,'S.D Deaths'!AD49),0)</f>
        <v>70</v>
      </c>
      <c r="AE49">
        <f>ROUND(NORMINV('Rand Deaths'!AE49,'Mean Deaths'!AE49,'S.D Deaths'!AE49),0)</f>
        <v>89</v>
      </c>
      <c r="AF49">
        <f>ROUND(NORMINV('Rand Deaths'!AF49,'Mean Deaths'!AF49,'S.D Deaths'!AF49),0)</f>
        <v>90</v>
      </c>
      <c r="AG49">
        <f>ROUND(NORMINV('Rand Deaths'!AG49,'Mean Deaths'!AG49,'S.D Deaths'!AG49),0)</f>
        <v>108</v>
      </c>
      <c r="AH49">
        <f>ROUND(NORMINV('Rand Deaths'!AH49,'Mean Deaths'!AH49,'S.D Deaths'!AH49),0)</f>
        <v>109</v>
      </c>
      <c r="AI49">
        <f>ROUND(NORMINV('Rand Deaths'!AI49,'Mean Deaths'!AI49,'S.D Deaths'!AI49),0)</f>
        <v>129</v>
      </c>
      <c r="AJ49">
        <f>ROUND(NORMINV('Rand Deaths'!AJ49,'Mean Deaths'!AJ49,'S.D Deaths'!AJ49),0)</f>
        <v>137</v>
      </c>
      <c r="AK49">
        <f>ROUND(NORMINV('Rand Deaths'!AK49,'Mean Deaths'!AK49,'S.D Deaths'!AK49),0)</f>
        <v>172</v>
      </c>
      <c r="AL49">
        <f>ROUND(NORMINV('Rand Deaths'!AL49,'Mean Deaths'!AL49,'S.D Deaths'!AL49),0)</f>
        <v>172</v>
      </c>
      <c r="AM49">
        <f>ROUND(NORMINV('Rand Deaths'!AM49,'Mean Deaths'!AM49,'S.D Deaths'!AM49),0)</f>
        <v>181</v>
      </c>
      <c r="AN49">
        <f>ROUND(NORMINV('Rand Deaths'!AN49,'Mean Deaths'!AN49,'S.D Deaths'!AN49),0)</f>
        <v>198</v>
      </c>
      <c r="AO49">
        <f>ROUND(NORMINV('Rand Deaths'!AO49,'Mean Deaths'!AO49,'S.D Deaths'!AO49),0)</f>
        <v>251</v>
      </c>
      <c r="AP49">
        <f>ROUND(NORMINV('Rand Deaths'!AP49,'Mean Deaths'!AP49,'S.D Deaths'!AP49),0)</f>
        <v>267</v>
      </c>
      <c r="AQ49">
        <f>ROUND(NORMINV('Rand Deaths'!AQ49,'Mean Deaths'!AQ49,'S.D Deaths'!AQ49),0)</f>
        <v>309</v>
      </c>
      <c r="AR49">
        <f>ROUND(NORMINV('Rand Deaths'!AR49,'Mean Deaths'!AR49,'S.D Deaths'!AR49),0)</f>
        <v>314</v>
      </c>
      <c r="AS49">
        <f>ROUND(NORMINV('Rand Deaths'!AS49,'Mean Deaths'!AS49,'S.D Deaths'!AS49),0)</f>
        <v>368</v>
      </c>
      <c r="AT49">
        <f>ROUND(NORMINV('Rand Deaths'!AT49,'Mean Deaths'!AT49,'S.D Deaths'!AT49),0)</f>
        <v>368</v>
      </c>
      <c r="AU49">
        <f>ROUND(NORMINV('Rand Deaths'!AU49,'Mean Deaths'!AU49,'S.D Deaths'!AU49),0)</f>
        <v>360</v>
      </c>
      <c r="AV49">
        <f>ROUND(NORMINV('Rand Deaths'!AV49,'Mean Deaths'!AV49,'S.D Deaths'!AV49),0)</f>
        <v>416</v>
      </c>
      <c r="AW49">
        <f>ROUND(NORMINV('Rand Deaths'!AW49,'Mean Deaths'!AW49,'S.D Deaths'!AW49),0)</f>
        <v>489</v>
      </c>
      <c r="AX49">
        <f>ROUND(NORMINV('Rand Deaths'!AX49,'Mean Deaths'!AX49,'S.D Deaths'!AX49),0)</f>
        <v>409</v>
      </c>
      <c r="AY49">
        <f>ROUND(NORMINV('Rand Deaths'!AY49,'Mean Deaths'!AY49,'S.D Deaths'!AY49),0)</f>
        <v>484</v>
      </c>
      <c r="AZ49">
        <f>ROUND(NORMINV('Rand Deaths'!AZ49,'Mean Deaths'!AZ49,'S.D Deaths'!AZ49),0)</f>
        <v>505</v>
      </c>
      <c r="BA49">
        <f>ROUND(NORMINV('Rand Deaths'!BA49,'Mean Deaths'!BA49,'S.D Deaths'!BA49),0)</f>
        <v>464</v>
      </c>
      <c r="BB49">
        <f>ROUND(NORMINV('Rand Deaths'!BB49,'Mean Deaths'!BB49,'S.D Deaths'!BB49),0)</f>
        <v>459</v>
      </c>
      <c r="BC49">
        <f>ROUND(NORMINV('Rand Deaths'!BC49,'Mean Deaths'!BC49,'S.D Deaths'!BC49),0)</f>
        <v>406</v>
      </c>
      <c r="BD49">
        <f>ROUND(NORMINV('Rand Deaths'!BD49,'Mean Deaths'!BD49,'S.D Deaths'!BD49),0)</f>
        <v>360</v>
      </c>
      <c r="BE49">
        <f>ROUND(NORMINV('Rand Deaths'!BE49,'Mean Deaths'!BE49,'S.D Deaths'!BE49),0)</f>
        <v>327</v>
      </c>
      <c r="BF49">
        <f>ROUND(NORMINV('Rand Deaths'!BF49,'Mean Deaths'!BF49,'S.D Deaths'!BF49),0)</f>
        <v>281</v>
      </c>
      <c r="BG49">
        <f>ROUND(NORMINV('Rand Deaths'!BG49,'Mean Deaths'!BG49,'S.D Deaths'!BG49),0)</f>
        <v>238</v>
      </c>
      <c r="BH49">
        <f>ROUND(NORMINV('Rand Deaths'!BH49,'Mean Deaths'!BH49,'S.D Deaths'!BH49),0)</f>
        <v>201</v>
      </c>
      <c r="BI49">
        <f>ROUND(NORMINV('Rand Deaths'!BI49,'Mean Deaths'!BI49,'S.D Deaths'!BI49),0)</f>
        <v>162</v>
      </c>
      <c r="BJ49">
        <f>ROUND(NORMINV('Rand Deaths'!BJ49,'Mean Deaths'!BJ49,'S.D Deaths'!BJ49),0)</f>
        <v>95</v>
      </c>
      <c r="BK49">
        <f>ROUND(NORMINV('Rand Deaths'!BK49,'Mean Deaths'!BK49,'S.D Deaths'!BK49),0)</f>
        <v>82</v>
      </c>
      <c r="BL49">
        <f>ROUND(NORMINV('Rand Deaths'!BL49,'Mean Deaths'!BL49,'S.D Deaths'!BL49),0)</f>
        <v>58</v>
      </c>
      <c r="BM49">
        <f>ROUND(NORMINV('Rand Deaths'!BM49,'Mean Deaths'!BM49,'S.D Deaths'!BM49),0)</f>
        <v>30</v>
      </c>
      <c r="BN49">
        <f>ROUND(NORMINV('Rand Deaths'!BN49,'Mean Deaths'!BN49,'S.D Deaths'!BN49),0)</f>
        <v>29</v>
      </c>
      <c r="BO49">
        <f>ROUND(NORMINV('Rand Deaths'!BO49,'Mean Deaths'!BO49,'S.D Deaths'!BO49),0)</f>
        <v>8</v>
      </c>
      <c r="BP49">
        <f>ROUND(NORMINV('Rand Deaths'!BP49,'Mean Deaths'!BP49,'S.D Deaths'!BP49),0)</f>
        <v>13</v>
      </c>
      <c r="BQ49">
        <f>ROUND(NORMINV('Rand Deaths'!BQ49,'Mean Deaths'!BQ49,'S.D Deaths'!BQ49),0)</f>
        <v>5</v>
      </c>
      <c r="BR49">
        <f>ROUND(NORMINV('Rand Deaths'!BR49,'Mean Deaths'!BR49,'S.D Deaths'!BR49),0)</f>
        <v>7</v>
      </c>
      <c r="BS49">
        <f>'No. policies'!BS49</f>
        <v>11</v>
      </c>
    </row>
    <row r="50" spans="1:71" x14ac:dyDescent="0.25">
      <c r="A50" s="1">
        <v>49</v>
      </c>
      <c r="B50">
        <f>ROUND(NORMINV('Rand Deaths'!B50,'Mean Deaths'!B50,'S.D Deaths'!B50),0)</f>
        <v>9</v>
      </c>
      <c r="C50">
        <f>ROUND(NORMINV('Rand Deaths'!C50,'Mean Deaths'!C50,'S.D Deaths'!C50),0)</f>
        <v>12</v>
      </c>
      <c r="D50">
        <f>ROUND(NORMINV('Rand Deaths'!D50,'Mean Deaths'!D50,'S.D Deaths'!D50),0)</f>
        <v>7</v>
      </c>
      <c r="E50">
        <f>ROUND(NORMINV('Rand Deaths'!E50,'Mean Deaths'!E50,'S.D Deaths'!E50),0)</f>
        <v>10</v>
      </c>
      <c r="F50">
        <f>ROUND(NORMINV('Rand Deaths'!F50,'Mean Deaths'!F50,'S.D Deaths'!F50),0)</f>
        <v>8</v>
      </c>
      <c r="G50">
        <f>ROUND(NORMINV('Rand Deaths'!G50,'Mean Deaths'!G50,'S.D Deaths'!G50),0)</f>
        <v>11</v>
      </c>
      <c r="H50">
        <f>ROUND(NORMINV('Rand Deaths'!H50,'Mean Deaths'!H50,'S.D Deaths'!H50),0)</f>
        <v>17</v>
      </c>
      <c r="I50">
        <f>ROUND(NORMINV('Rand Deaths'!I50,'Mean Deaths'!I50,'S.D Deaths'!I50),0)</f>
        <v>16</v>
      </c>
      <c r="J50">
        <f>ROUND(NORMINV('Rand Deaths'!J50,'Mean Deaths'!J50,'S.D Deaths'!J50),0)</f>
        <v>20</v>
      </c>
      <c r="K50">
        <f>ROUND(NORMINV('Rand Deaths'!K50,'Mean Deaths'!K50,'S.D Deaths'!K50),0)</f>
        <v>20</v>
      </c>
      <c r="L50">
        <f>ROUND(NORMINV('Rand Deaths'!L50,'Mean Deaths'!L50,'S.D Deaths'!L50),0)</f>
        <v>12</v>
      </c>
      <c r="M50">
        <f>ROUND(NORMINV('Rand Deaths'!M50,'Mean Deaths'!M50,'S.D Deaths'!M50),0)</f>
        <v>14</v>
      </c>
      <c r="N50">
        <f>ROUND(NORMINV('Rand Deaths'!N50,'Mean Deaths'!N50,'S.D Deaths'!N50),0)</f>
        <v>23</v>
      </c>
      <c r="O50">
        <f>ROUND(NORMINV('Rand Deaths'!O50,'Mean Deaths'!O50,'S.D Deaths'!O50),0)</f>
        <v>19</v>
      </c>
      <c r="P50">
        <f>ROUND(NORMINV('Rand Deaths'!P50,'Mean Deaths'!P50,'S.D Deaths'!P50),0)</f>
        <v>24</v>
      </c>
      <c r="Q50">
        <f>ROUND(NORMINV('Rand Deaths'!Q50,'Mean Deaths'!Q50,'S.D Deaths'!Q50),0)</f>
        <v>28</v>
      </c>
      <c r="R50">
        <f>ROUND(NORMINV('Rand Deaths'!R50,'Mean Deaths'!R50,'S.D Deaths'!R50),0)</f>
        <v>25</v>
      </c>
      <c r="S50">
        <f>ROUND(NORMINV('Rand Deaths'!S50,'Mean Deaths'!S50,'S.D Deaths'!S50),0)</f>
        <v>27</v>
      </c>
      <c r="T50">
        <f>ROUND(NORMINV('Rand Deaths'!T50,'Mean Deaths'!T50,'S.D Deaths'!T50),0)</f>
        <v>36</v>
      </c>
      <c r="U50">
        <f>ROUND(NORMINV('Rand Deaths'!U50,'Mean Deaths'!U50,'S.D Deaths'!U50),0)</f>
        <v>47</v>
      </c>
      <c r="V50">
        <f>ROUND(NORMINV('Rand Deaths'!V50,'Mean Deaths'!V50,'S.D Deaths'!V50),0)</f>
        <v>42</v>
      </c>
      <c r="W50">
        <f>ROUND(NORMINV('Rand Deaths'!W50,'Mean Deaths'!W50,'S.D Deaths'!W50),0)</f>
        <v>39</v>
      </c>
      <c r="X50">
        <f>ROUND(NORMINV('Rand Deaths'!X50,'Mean Deaths'!X50,'S.D Deaths'!X50),0)</f>
        <v>51</v>
      </c>
      <c r="Y50">
        <f>ROUND(NORMINV('Rand Deaths'!Y50,'Mean Deaths'!Y50,'S.D Deaths'!Y50),0)</f>
        <v>61</v>
      </c>
      <c r="Z50">
        <f>ROUND(NORMINV('Rand Deaths'!Z50,'Mean Deaths'!Z50,'S.D Deaths'!Z50),0)</f>
        <v>60</v>
      </c>
      <c r="AA50">
        <f>ROUND(NORMINV('Rand Deaths'!AA50,'Mean Deaths'!AA50,'S.D Deaths'!AA50),0)</f>
        <v>72</v>
      </c>
      <c r="AB50">
        <f>ROUND(NORMINV('Rand Deaths'!AB50,'Mean Deaths'!AB50,'S.D Deaths'!AB50),0)</f>
        <v>56</v>
      </c>
      <c r="AC50">
        <f>ROUND(NORMINV('Rand Deaths'!AC50,'Mean Deaths'!AC50,'S.D Deaths'!AC50),0)</f>
        <v>80</v>
      </c>
      <c r="AD50">
        <f>ROUND(NORMINV('Rand Deaths'!AD50,'Mean Deaths'!AD50,'S.D Deaths'!AD50),0)</f>
        <v>82</v>
      </c>
      <c r="AE50">
        <f>ROUND(NORMINV('Rand Deaths'!AE50,'Mean Deaths'!AE50,'S.D Deaths'!AE50),0)</f>
        <v>100</v>
      </c>
      <c r="AF50">
        <f>ROUND(NORMINV('Rand Deaths'!AF50,'Mean Deaths'!AF50,'S.D Deaths'!AF50),0)</f>
        <v>87</v>
      </c>
      <c r="AG50">
        <f>ROUND(NORMINV('Rand Deaths'!AG50,'Mean Deaths'!AG50,'S.D Deaths'!AG50),0)</f>
        <v>100</v>
      </c>
      <c r="AH50">
        <f>ROUND(NORMINV('Rand Deaths'!AH50,'Mean Deaths'!AH50,'S.D Deaths'!AH50),0)</f>
        <v>109</v>
      </c>
      <c r="AI50">
        <f>ROUND(NORMINV('Rand Deaths'!AI50,'Mean Deaths'!AI50,'S.D Deaths'!AI50),0)</f>
        <v>133</v>
      </c>
      <c r="AJ50">
        <f>ROUND(NORMINV('Rand Deaths'!AJ50,'Mean Deaths'!AJ50,'S.D Deaths'!AJ50),0)</f>
        <v>128</v>
      </c>
      <c r="AK50">
        <f>ROUND(NORMINV('Rand Deaths'!AK50,'Mean Deaths'!AK50,'S.D Deaths'!AK50),0)</f>
        <v>157</v>
      </c>
      <c r="AL50">
        <f>ROUND(NORMINV('Rand Deaths'!AL50,'Mean Deaths'!AL50,'S.D Deaths'!AL50),0)</f>
        <v>158</v>
      </c>
      <c r="AM50">
        <f>ROUND(NORMINV('Rand Deaths'!AM50,'Mean Deaths'!AM50,'S.D Deaths'!AM50),0)</f>
        <v>152</v>
      </c>
      <c r="AN50">
        <f>ROUND(NORMINV('Rand Deaths'!AN50,'Mean Deaths'!AN50,'S.D Deaths'!AN50),0)</f>
        <v>221</v>
      </c>
      <c r="AO50">
        <f>ROUND(NORMINV('Rand Deaths'!AO50,'Mean Deaths'!AO50,'S.D Deaths'!AO50),0)</f>
        <v>229</v>
      </c>
      <c r="AP50">
        <f>ROUND(NORMINV('Rand Deaths'!AP50,'Mean Deaths'!AP50,'S.D Deaths'!AP50),0)</f>
        <v>234</v>
      </c>
      <c r="AQ50">
        <f>ROUND(NORMINV('Rand Deaths'!AQ50,'Mean Deaths'!AQ50,'S.D Deaths'!AQ50),0)</f>
        <v>281</v>
      </c>
      <c r="AR50">
        <f>ROUND(NORMINV('Rand Deaths'!AR50,'Mean Deaths'!AR50,'S.D Deaths'!AR50),0)</f>
        <v>289</v>
      </c>
      <c r="AS50">
        <f>ROUND(NORMINV('Rand Deaths'!AS50,'Mean Deaths'!AS50,'S.D Deaths'!AS50),0)</f>
        <v>332</v>
      </c>
      <c r="AT50">
        <f>ROUND(NORMINV('Rand Deaths'!AT50,'Mean Deaths'!AT50,'S.D Deaths'!AT50),0)</f>
        <v>373</v>
      </c>
      <c r="AU50">
        <f>ROUND(NORMINV('Rand Deaths'!AU50,'Mean Deaths'!AU50,'S.D Deaths'!AU50),0)</f>
        <v>397</v>
      </c>
      <c r="AV50">
        <f>ROUND(NORMINV('Rand Deaths'!AV50,'Mean Deaths'!AV50,'S.D Deaths'!AV50),0)</f>
        <v>412</v>
      </c>
      <c r="AW50">
        <f>ROUND(NORMINV('Rand Deaths'!AW50,'Mean Deaths'!AW50,'S.D Deaths'!AW50),0)</f>
        <v>421</v>
      </c>
      <c r="AX50">
        <f>ROUND(NORMINV('Rand Deaths'!AX50,'Mean Deaths'!AX50,'S.D Deaths'!AX50),0)</f>
        <v>461</v>
      </c>
      <c r="AY50">
        <f>ROUND(NORMINV('Rand Deaths'!AY50,'Mean Deaths'!AY50,'S.D Deaths'!AY50),0)</f>
        <v>467</v>
      </c>
      <c r="AZ50">
        <f>ROUND(NORMINV('Rand Deaths'!AZ50,'Mean Deaths'!AZ50,'S.D Deaths'!AZ50),0)</f>
        <v>502</v>
      </c>
      <c r="BA50">
        <f>ROUND(NORMINV('Rand Deaths'!BA50,'Mean Deaths'!BA50,'S.D Deaths'!BA50),0)</f>
        <v>496</v>
      </c>
      <c r="BB50">
        <f>ROUND(NORMINV('Rand Deaths'!BB50,'Mean Deaths'!BB50,'S.D Deaths'!BB50),0)</f>
        <v>451</v>
      </c>
      <c r="BC50">
        <f>ROUND(NORMINV('Rand Deaths'!BC50,'Mean Deaths'!BC50,'S.D Deaths'!BC50),0)</f>
        <v>432</v>
      </c>
      <c r="BD50">
        <f>ROUND(NORMINV('Rand Deaths'!BD50,'Mean Deaths'!BD50,'S.D Deaths'!BD50),0)</f>
        <v>378</v>
      </c>
      <c r="BE50">
        <f>ROUND(NORMINV('Rand Deaths'!BE50,'Mean Deaths'!BE50,'S.D Deaths'!BE50),0)</f>
        <v>342</v>
      </c>
      <c r="BF50">
        <f>ROUND(NORMINV('Rand Deaths'!BF50,'Mean Deaths'!BF50,'S.D Deaths'!BF50),0)</f>
        <v>277</v>
      </c>
      <c r="BG50">
        <f>ROUND(NORMINV('Rand Deaths'!BG50,'Mean Deaths'!BG50,'S.D Deaths'!BG50),0)</f>
        <v>226</v>
      </c>
      <c r="BH50">
        <f>ROUND(NORMINV('Rand Deaths'!BH50,'Mean Deaths'!BH50,'S.D Deaths'!BH50),0)</f>
        <v>197</v>
      </c>
      <c r="BI50">
        <f>ROUND(NORMINV('Rand Deaths'!BI50,'Mean Deaths'!BI50,'S.D Deaths'!BI50),0)</f>
        <v>147</v>
      </c>
      <c r="BJ50">
        <f>ROUND(NORMINV('Rand Deaths'!BJ50,'Mean Deaths'!BJ50,'S.D Deaths'!BJ50),0)</f>
        <v>105</v>
      </c>
      <c r="BK50">
        <f>ROUND(NORMINV('Rand Deaths'!BK50,'Mean Deaths'!BK50,'S.D Deaths'!BK50),0)</f>
        <v>93</v>
      </c>
      <c r="BL50">
        <f>ROUND(NORMINV('Rand Deaths'!BL50,'Mean Deaths'!BL50,'S.D Deaths'!BL50),0)</f>
        <v>68</v>
      </c>
      <c r="BM50">
        <f>ROUND(NORMINV('Rand Deaths'!BM50,'Mean Deaths'!BM50,'S.D Deaths'!BM50),0)</f>
        <v>41</v>
      </c>
      <c r="BN50">
        <f>ROUND(NORMINV('Rand Deaths'!BN50,'Mean Deaths'!BN50,'S.D Deaths'!BN50),0)</f>
        <v>30</v>
      </c>
      <c r="BO50">
        <f>ROUND(NORMINV('Rand Deaths'!BO50,'Mean Deaths'!BO50,'S.D Deaths'!BO50),0)</f>
        <v>19</v>
      </c>
      <c r="BP50">
        <f>ROUND(NORMINV('Rand Deaths'!BP50,'Mean Deaths'!BP50,'S.D Deaths'!BP50),0)</f>
        <v>12</v>
      </c>
      <c r="BQ50">
        <f>ROUND(NORMINV('Rand Deaths'!BQ50,'Mean Deaths'!BQ50,'S.D Deaths'!BQ50),0)</f>
        <v>6</v>
      </c>
      <c r="BR50">
        <f>ROUND(NORMINV('Rand Deaths'!BR50,'Mean Deaths'!BR50,'S.D Deaths'!BR50),0)</f>
        <v>0</v>
      </c>
      <c r="BS50">
        <f>'No. policies'!BS50</f>
        <v>9</v>
      </c>
    </row>
    <row r="51" spans="1:71" x14ac:dyDescent="0.25">
      <c r="A51" s="1">
        <v>50</v>
      </c>
      <c r="B51">
        <f>ROUND(NORMINV('Rand Deaths'!B51,'Mean Deaths'!B51,'S.D Deaths'!B51),0)</f>
        <v>6</v>
      </c>
      <c r="C51">
        <f>ROUND(NORMINV('Rand Deaths'!C51,'Mean Deaths'!C51,'S.D Deaths'!C51),0)</f>
        <v>11</v>
      </c>
      <c r="D51">
        <f>ROUND(NORMINV('Rand Deaths'!D51,'Mean Deaths'!D51,'S.D Deaths'!D51),0)</f>
        <v>9</v>
      </c>
      <c r="E51">
        <f>ROUND(NORMINV('Rand Deaths'!E51,'Mean Deaths'!E51,'S.D Deaths'!E51),0)</f>
        <v>10</v>
      </c>
      <c r="F51">
        <f>ROUND(NORMINV('Rand Deaths'!F51,'Mean Deaths'!F51,'S.D Deaths'!F51),0)</f>
        <v>6</v>
      </c>
      <c r="G51">
        <f>ROUND(NORMINV('Rand Deaths'!G51,'Mean Deaths'!G51,'S.D Deaths'!G51),0)</f>
        <v>14</v>
      </c>
      <c r="H51">
        <f>ROUND(NORMINV('Rand Deaths'!H51,'Mean Deaths'!H51,'S.D Deaths'!H51),0)</f>
        <v>13</v>
      </c>
      <c r="I51">
        <f>ROUND(NORMINV('Rand Deaths'!I51,'Mean Deaths'!I51,'S.D Deaths'!I51),0)</f>
        <v>10</v>
      </c>
      <c r="J51">
        <f>ROUND(NORMINV('Rand Deaths'!J51,'Mean Deaths'!J51,'S.D Deaths'!J51),0)</f>
        <v>8</v>
      </c>
      <c r="K51">
        <f>ROUND(NORMINV('Rand Deaths'!K51,'Mean Deaths'!K51,'S.D Deaths'!K51),0)</f>
        <v>20</v>
      </c>
      <c r="L51">
        <f>ROUND(NORMINV('Rand Deaths'!L51,'Mean Deaths'!L51,'S.D Deaths'!L51),0)</f>
        <v>13</v>
      </c>
      <c r="M51">
        <f>ROUND(NORMINV('Rand Deaths'!M51,'Mean Deaths'!M51,'S.D Deaths'!M51),0)</f>
        <v>18</v>
      </c>
      <c r="N51">
        <f>ROUND(NORMINV('Rand Deaths'!N51,'Mean Deaths'!N51,'S.D Deaths'!N51),0)</f>
        <v>8</v>
      </c>
      <c r="O51">
        <f>ROUND(NORMINV('Rand Deaths'!O51,'Mean Deaths'!O51,'S.D Deaths'!O51),0)</f>
        <v>22</v>
      </c>
      <c r="P51">
        <f>ROUND(NORMINV('Rand Deaths'!P51,'Mean Deaths'!P51,'S.D Deaths'!P51),0)</f>
        <v>20</v>
      </c>
      <c r="Q51">
        <f>ROUND(NORMINV('Rand Deaths'!Q51,'Mean Deaths'!Q51,'S.D Deaths'!Q51),0)</f>
        <v>26</v>
      </c>
      <c r="R51">
        <f>ROUND(NORMINV('Rand Deaths'!R51,'Mean Deaths'!R51,'S.D Deaths'!R51),0)</f>
        <v>21</v>
      </c>
      <c r="S51">
        <f>ROUND(NORMINV('Rand Deaths'!S51,'Mean Deaths'!S51,'S.D Deaths'!S51),0)</f>
        <v>34</v>
      </c>
      <c r="T51">
        <f>ROUND(NORMINV('Rand Deaths'!T51,'Mean Deaths'!T51,'S.D Deaths'!T51),0)</f>
        <v>43</v>
      </c>
      <c r="U51">
        <f>ROUND(NORMINV('Rand Deaths'!U51,'Mean Deaths'!U51,'S.D Deaths'!U51),0)</f>
        <v>31</v>
      </c>
      <c r="V51">
        <f>ROUND(NORMINV('Rand Deaths'!V51,'Mean Deaths'!V51,'S.D Deaths'!V51),0)</f>
        <v>44</v>
      </c>
      <c r="W51">
        <f>ROUND(NORMINV('Rand Deaths'!W51,'Mean Deaths'!W51,'S.D Deaths'!W51),0)</f>
        <v>38</v>
      </c>
      <c r="X51">
        <f>ROUND(NORMINV('Rand Deaths'!X51,'Mean Deaths'!X51,'S.D Deaths'!X51),0)</f>
        <v>35</v>
      </c>
      <c r="Y51">
        <f>ROUND(NORMINV('Rand Deaths'!Y51,'Mean Deaths'!Y51,'S.D Deaths'!Y51),0)</f>
        <v>44</v>
      </c>
      <c r="Z51">
        <f>ROUND(NORMINV('Rand Deaths'!Z51,'Mean Deaths'!Z51,'S.D Deaths'!Z51),0)</f>
        <v>55</v>
      </c>
      <c r="AA51">
        <f>ROUND(NORMINV('Rand Deaths'!AA51,'Mean Deaths'!AA51,'S.D Deaths'!AA51),0)</f>
        <v>66</v>
      </c>
      <c r="AB51">
        <f>ROUND(NORMINV('Rand Deaths'!AB51,'Mean Deaths'!AB51,'S.D Deaths'!AB51),0)</f>
        <v>54</v>
      </c>
      <c r="AC51">
        <f>ROUND(NORMINV('Rand Deaths'!AC51,'Mean Deaths'!AC51,'S.D Deaths'!AC51),0)</f>
        <v>61</v>
      </c>
      <c r="AD51">
        <f>ROUND(NORMINV('Rand Deaths'!AD51,'Mean Deaths'!AD51,'S.D Deaths'!AD51),0)</f>
        <v>86</v>
      </c>
      <c r="AE51">
        <f>ROUND(NORMINV('Rand Deaths'!AE51,'Mean Deaths'!AE51,'S.D Deaths'!AE51),0)</f>
        <v>94</v>
      </c>
      <c r="AF51">
        <f>ROUND(NORMINV('Rand Deaths'!AF51,'Mean Deaths'!AF51,'S.D Deaths'!AF51),0)</f>
        <v>83</v>
      </c>
      <c r="AG51">
        <f>ROUND(NORMINV('Rand Deaths'!AG51,'Mean Deaths'!AG51,'S.D Deaths'!AG51),0)</f>
        <v>103</v>
      </c>
      <c r="AH51">
        <f>ROUND(NORMINV('Rand Deaths'!AH51,'Mean Deaths'!AH51,'S.D Deaths'!AH51),0)</f>
        <v>123</v>
      </c>
      <c r="AI51">
        <f>ROUND(NORMINV('Rand Deaths'!AI51,'Mean Deaths'!AI51,'S.D Deaths'!AI51),0)</f>
        <v>135</v>
      </c>
      <c r="AJ51">
        <f>ROUND(NORMINV('Rand Deaths'!AJ51,'Mean Deaths'!AJ51,'S.D Deaths'!AJ51),0)</f>
        <v>136</v>
      </c>
      <c r="AK51">
        <f>ROUND(NORMINV('Rand Deaths'!AK51,'Mean Deaths'!AK51,'S.D Deaths'!AK51),0)</f>
        <v>153</v>
      </c>
      <c r="AL51">
        <f>ROUND(NORMINV('Rand Deaths'!AL51,'Mean Deaths'!AL51,'S.D Deaths'!AL51),0)</f>
        <v>152</v>
      </c>
      <c r="AM51">
        <f>ROUND(NORMINV('Rand Deaths'!AM51,'Mean Deaths'!AM51,'S.D Deaths'!AM51),0)</f>
        <v>204</v>
      </c>
      <c r="AN51">
        <f>ROUND(NORMINV('Rand Deaths'!AN51,'Mean Deaths'!AN51,'S.D Deaths'!AN51),0)</f>
        <v>227</v>
      </c>
      <c r="AO51">
        <f>ROUND(NORMINV('Rand Deaths'!AO51,'Mean Deaths'!AO51,'S.D Deaths'!AO51),0)</f>
        <v>207</v>
      </c>
      <c r="AP51">
        <f>ROUND(NORMINV('Rand Deaths'!AP51,'Mean Deaths'!AP51,'S.D Deaths'!AP51),0)</f>
        <v>276</v>
      </c>
      <c r="AQ51">
        <f>ROUND(NORMINV('Rand Deaths'!AQ51,'Mean Deaths'!AQ51,'S.D Deaths'!AQ51),0)</f>
        <v>298</v>
      </c>
      <c r="AR51">
        <f>ROUND(NORMINV('Rand Deaths'!AR51,'Mean Deaths'!AR51,'S.D Deaths'!AR51),0)</f>
        <v>337</v>
      </c>
      <c r="AS51">
        <f>ROUND(NORMINV('Rand Deaths'!AS51,'Mean Deaths'!AS51,'S.D Deaths'!AS51),0)</f>
        <v>327</v>
      </c>
      <c r="AT51">
        <f>ROUND(NORMINV('Rand Deaths'!AT51,'Mean Deaths'!AT51,'S.D Deaths'!AT51),0)</f>
        <v>358</v>
      </c>
      <c r="AU51">
        <f>ROUND(NORMINV('Rand Deaths'!AU51,'Mean Deaths'!AU51,'S.D Deaths'!AU51),0)</f>
        <v>357</v>
      </c>
      <c r="AV51">
        <f>ROUND(NORMINV('Rand Deaths'!AV51,'Mean Deaths'!AV51,'S.D Deaths'!AV51),0)</f>
        <v>485</v>
      </c>
      <c r="AW51">
        <f>ROUND(NORMINV('Rand Deaths'!AW51,'Mean Deaths'!AW51,'S.D Deaths'!AW51),0)</f>
        <v>466</v>
      </c>
      <c r="AX51">
        <f>ROUND(NORMINV('Rand Deaths'!AX51,'Mean Deaths'!AX51,'S.D Deaths'!AX51),0)</f>
        <v>468</v>
      </c>
      <c r="AY51">
        <f>ROUND(NORMINV('Rand Deaths'!AY51,'Mean Deaths'!AY51,'S.D Deaths'!AY51),0)</f>
        <v>456</v>
      </c>
      <c r="AZ51">
        <f>ROUND(NORMINV('Rand Deaths'!AZ51,'Mean Deaths'!AZ51,'S.D Deaths'!AZ51),0)</f>
        <v>532</v>
      </c>
      <c r="BA51">
        <f>ROUND(NORMINV('Rand Deaths'!BA51,'Mean Deaths'!BA51,'S.D Deaths'!BA51),0)</f>
        <v>428</v>
      </c>
      <c r="BB51">
        <f>ROUND(NORMINV('Rand Deaths'!BB51,'Mean Deaths'!BB51,'S.D Deaths'!BB51),0)</f>
        <v>446</v>
      </c>
      <c r="BC51">
        <f>ROUND(NORMINV('Rand Deaths'!BC51,'Mean Deaths'!BC51,'S.D Deaths'!BC51),0)</f>
        <v>394</v>
      </c>
      <c r="BD51">
        <f>ROUND(NORMINV('Rand Deaths'!BD51,'Mean Deaths'!BD51,'S.D Deaths'!BD51),0)</f>
        <v>374</v>
      </c>
      <c r="BE51">
        <f>ROUND(NORMINV('Rand Deaths'!BE51,'Mean Deaths'!BE51,'S.D Deaths'!BE51),0)</f>
        <v>348</v>
      </c>
      <c r="BF51">
        <f>ROUND(NORMINV('Rand Deaths'!BF51,'Mean Deaths'!BF51,'S.D Deaths'!BF51),0)</f>
        <v>288</v>
      </c>
      <c r="BG51">
        <f>ROUND(NORMINV('Rand Deaths'!BG51,'Mean Deaths'!BG51,'S.D Deaths'!BG51),0)</f>
        <v>231</v>
      </c>
      <c r="BH51">
        <f>ROUND(NORMINV('Rand Deaths'!BH51,'Mean Deaths'!BH51,'S.D Deaths'!BH51),0)</f>
        <v>191</v>
      </c>
      <c r="BI51">
        <f>ROUND(NORMINV('Rand Deaths'!BI51,'Mean Deaths'!BI51,'S.D Deaths'!BI51),0)</f>
        <v>161</v>
      </c>
      <c r="BJ51">
        <f>ROUND(NORMINV('Rand Deaths'!BJ51,'Mean Deaths'!BJ51,'S.D Deaths'!BJ51),0)</f>
        <v>102</v>
      </c>
      <c r="BK51">
        <f>ROUND(NORMINV('Rand Deaths'!BK51,'Mean Deaths'!BK51,'S.D Deaths'!BK51),0)</f>
        <v>76</v>
      </c>
      <c r="BL51">
        <f>ROUND(NORMINV('Rand Deaths'!BL51,'Mean Deaths'!BL51,'S.D Deaths'!BL51),0)</f>
        <v>47</v>
      </c>
      <c r="BM51">
        <f>ROUND(NORMINV('Rand Deaths'!BM51,'Mean Deaths'!BM51,'S.D Deaths'!BM51),0)</f>
        <v>37</v>
      </c>
      <c r="BN51">
        <f>ROUND(NORMINV('Rand Deaths'!BN51,'Mean Deaths'!BN51,'S.D Deaths'!BN51),0)</f>
        <v>18</v>
      </c>
      <c r="BO51">
        <f>ROUND(NORMINV('Rand Deaths'!BO51,'Mean Deaths'!BO51,'S.D Deaths'!BO51),0)</f>
        <v>19</v>
      </c>
      <c r="BP51">
        <f>ROUND(NORMINV('Rand Deaths'!BP51,'Mean Deaths'!BP51,'S.D Deaths'!BP51),0)</f>
        <v>15</v>
      </c>
      <c r="BQ51">
        <f>ROUND(NORMINV('Rand Deaths'!BQ51,'Mean Deaths'!BQ51,'S.D Deaths'!BQ51),0)</f>
        <v>9</v>
      </c>
      <c r="BR51">
        <f>ROUND(NORMINV('Rand Deaths'!BR51,'Mean Deaths'!BR51,'S.D Deaths'!BR51),0)</f>
        <v>4</v>
      </c>
      <c r="BS51">
        <f>'No. policies'!BS51</f>
        <v>9</v>
      </c>
    </row>
    <row r="52" spans="1:71" x14ac:dyDescent="0.25">
      <c r="A52" s="1">
        <v>51</v>
      </c>
      <c r="B52">
        <f>ROUND(NORMINV('Rand Deaths'!B52,'Mean Deaths'!B52,'S.D Deaths'!B52),0)</f>
        <v>8</v>
      </c>
      <c r="C52">
        <f>ROUND(NORMINV('Rand Deaths'!C52,'Mean Deaths'!C52,'S.D Deaths'!C52),0)</f>
        <v>13</v>
      </c>
      <c r="D52">
        <f>ROUND(NORMINV('Rand Deaths'!D52,'Mean Deaths'!D52,'S.D Deaths'!D52),0)</f>
        <v>15</v>
      </c>
      <c r="E52">
        <f>ROUND(NORMINV('Rand Deaths'!E52,'Mean Deaths'!E52,'S.D Deaths'!E52),0)</f>
        <v>12</v>
      </c>
      <c r="F52">
        <f>ROUND(NORMINV('Rand Deaths'!F52,'Mean Deaths'!F52,'S.D Deaths'!F52),0)</f>
        <v>10</v>
      </c>
      <c r="G52">
        <f>ROUND(NORMINV('Rand Deaths'!G52,'Mean Deaths'!G52,'S.D Deaths'!G52),0)</f>
        <v>18</v>
      </c>
      <c r="H52">
        <f>ROUND(NORMINV('Rand Deaths'!H52,'Mean Deaths'!H52,'S.D Deaths'!H52),0)</f>
        <v>18</v>
      </c>
      <c r="I52">
        <f>ROUND(NORMINV('Rand Deaths'!I52,'Mean Deaths'!I52,'S.D Deaths'!I52),0)</f>
        <v>13</v>
      </c>
      <c r="J52">
        <f>ROUND(NORMINV('Rand Deaths'!J52,'Mean Deaths'!J52,'S.D Deaths'!J52),0)</f>
        <v>10</v>
      </c>
      <c r="K52">
        <f>ROUND(NORMINV('Rand Deaths'!K52,'Mean Deaths'!K52,'S.D Deaths'!K52),0)</f>
        <v>12</v>
      </c>
      <c r="L52">
        <f>ROUND(NORMINV('Rand Deaths'!L52,'Mean Deaths'!L52,'S.D Deaths'!L52),0)</f>
        <v>23</v>
      </c>
      <c r="M52">
        <f>ROUND(NORMINV('Rand Deaths'!M52,'Mean Deaths'!M52,'S.D Deaths'!M52),0)</f>
        <v>13</v>
      </c>
      <c r="N52">
        <f>ROUND(NORMINV('Rand Deaths'!N52,'Mean Deaths'!N52,'S.D Deaths'!N52),0)</f>
        <v>19</v>
      </c>
      <c r="O52">
        <f>ROUND(NORMINV('Rand Deaths'!O52,'Mean Deaths'!O52,'S.D Deaths'!O52),0)</f>
        <v>22</v>
      </c>
      <c r="P52">
        <f>ROUND(NORMINV('Rand Deaths'!P52,'Mean Deaths'!P52,'S.D Deaths'!P52),0)</f>
        <v>18</v>
      </c>
      <c r="Q52">
        <f>ROUND(NORMINV('Rand Deaths'!Q52,'Mean Deaths'!Q52,'S.D Deaths'!Q52),0)</f>
        <v>20</v>
      </c>
      <c r="R52">
        <f>ROUND(NORMINV('Rand Deaths'!R52,'Mean Deaths'!R52,'S.D Deaths'!R52),0)</f>
        <v>37</v>
      </c>
      <c r="S52">
        <f>ROUND(NORMINV('Rand Deaths'!S52,'Mean Deaths'!S52,'S.D Deaths'!S52),0)</f>
        <v>22</v>
      </c>
      <c r="T52">
        <f>ROUND(NORMINV('Rand Deaths'!T52,'Mean Deaths'!T52,'S.D Deaths'!T52),0)</f>
        <v>37</v>
      </c>
      <c r="U52">
        <f>ROUND(NORMINV('Rand Deaths'!U52,'Mean Deaths'!U52,'S.D Deaths'!U52),0)</f>
        <v>25</v>
      </c>
      <c r="V52">
        <f>ROUND(NORMINV('Rand Deaths'!V52,'Mean Deaths'!V52,'S.D Deaths'!V52),0)</f>
        <v>41</v>
      </c>
      <c r="W52">
        <f>ROUND(NORMINV('Rand Deaths'!W52,'Mean Deaths'!W52,'S.D Deaths'!W52),0)</f>
        <v>36</v>
      </c>
      <c r="X52">
        <f>ROUND(NORMINV('Rand Deaths'!X52,'Mean Deaths'!X52,'S.D Deaths'!X52),0)</f>
        <v>33</v>
      </c>
      <c r="Y52">
        <f>ROUND(NORMINV('Rand Deaths'!Y52,'Mean Deaths'!Y52,'S.D Deaths'!Y52),0)</f>
        <v>53</v>
      </c>
      <c r="Z52">
        <f>ROUND(NORMINV('Rand Deaths'!Z52,'Mean Deaths'!Z52,'S.D Deaths'!Z52),0)</f>
        <v>51</v>
      </c>
      <c r="AA52">
        <f>ROUND(NORMINV('Rand Deaths'!AA52,'Mean Deaths'!AA52,'S.D Deaths'!AA52),0)</f>
        <v>65</v>
      </c>
      <c r="AB52">
        <f>ROUND(NORMINV('Rand Deaths'!AB52,'Mean Deaths'!AB52,'S.D Deaths'!AB52),0)</f>
        <v>58</v>
      </c>
      <c r="AC52">
        <f>ROUND(NORMINV('Rand Deaths'!AC52,'Mean Deaths'!AC52,'S.D Deaths'!AC52),0)</f>
        <v>70</v>
      </c>
      <c r="AD52">
        <f>ROUND(NORMINV('Rand Deaths'!AD52,'Mean Deaths'!AD52,'S.D Deaths'!AD52),0)</f>
        <v>82</v>
      </c>
      <c r="AE52">
        <f>ROUND(NORMINV('Rand Deaths'!AE52,'Mean Deaths'!AE52,'S.D Deaths'!AE52),0)</f>
        <v>78</v>
      </c>
      <c r="AF52">
        <f>ROUND(NORMINV('Rand Deaths'!AF52,'Mean Deaths'!AF52,'S.D Deaths'!AF52),0)</f>
        <v>93</v>
      </c>
      <c r="AG52">
        <f>ROUND(NORMINV('Rand Deaths'!AG52,'Mean Deaths'!AG52,'S.D Deaths'!AG52),0)</f>
        <v>111</v>
      </c>
      <c r="AH52">
        <f>ROUND(NORMINV('Rand Deaths'!AH52,'Mean Deaths'!AH52,'S.D Deaths'!AH52),0)</f>
        <v>121</v>
      </c>
      <c r="AI52">
        <f>ROUND(NORMINV('Rand Deaths'!AI52,'Mean Deaths'!AI52,'S.D Deaths'!AI52),0)</f>
        <v>130</v>
      </c>
      <c r="AJ52">
        <f>ROUND(NORMINV('Rand Deaths'!AJ52,'Mean Deaths'!AJ52,'S.D Deaths'!AJ52),0)</f>
        <v>138</v>
      </c>
      <c r="AK52">
        <f>ROUND(NORMINV('Rand Deaths'!AK52,'Mean Deaths'!AK52,'S.D Deaths'!AK52),0)</f>
        <v>167</v>
      </c>
      <c r="AL52">
        <f>ROUND(NORMINV('Rand Deaths'!AL52,'Mean Deaths'!AL52,'S.D Deaths'!AL52),0)</f>
        <v>186</v>
      </c>
      <c r="AM52">
        <f>ROUND(NORMINV('Rand Deaths'!AM52,'Mean Deaths'!AM52,'S.D Deaths'!AM52),0)</f>
        <v>175</v>
      </c>
      <c r="AN52">
        <f>ROUND(NORMINV('Rand Deaths'!AN52,'Mean Deaths'!AN52,'S.D Deaths'!AN52),0)</f>
        <v>194</v>
      </c>
      <c r="AO52">
        <f>ROUND(NORMINV('Rand Deaths'!AO52,'Mean Deaths'!AO52,'S.D Deaths'!AO52),0)</f>
        <v>226</v>
      </c>
      <c r="AP52">
        <f>ROUND(NORMINV('Rand Deaths'!AP52,'Mean Deaths'!AP52,'S.D Deaths'!AP52),0)</f>
        <v>236</v>
      </c>
      <c r="AQ52">
        <f>ROUND(NORMINV('Rand Deaths'!AQ52,'Mean Deaths'!AQ52,'S.D Deaths'!AQ52),0)</f>
        <v>272</v>
      </c>
      <c r="AR52">
        <f>ROUND(NORMINV('Rand Deaths'!AR52,'Mean Deaths'!AR52,'S.D Deaths'!AR52),0)</f>
        <v>311</v>
      </c>
      <c r="AS52">
        <f>ROUND(NORMINV('Rand Deaths'!AS52,'Mean Deaths'!AS52,'S.D Deaths'!AS52),0)</f>
        <v>312</v>
      </c>
      <c r="AT52">
        <f>ROUND(NORMINV('Rand Deaths'!AT52,'Mean Deaths'!AT52,'S.D Deaths'!AT52),0)</f>
        <v>387</v>
      </c>
      <c r="AU52">
        <f>ROUND(NORMINV('Rand Deaths'!AU52,'Mean Deaths'!AU52,'S.D Deaths'!AU52),0)</f>
        <v>413</v>
      </c>
      <c r="AV52">
        <f>ROUND(NORMINV('Rand Deaths'!AV52,'Mean Deaths'!AV52,'S.D Deaths'!AV52),0)</f>
        <v>415</v>
      </c>
      <c r="AW52">
        <f>ROUND(NORMINV('Rand Deaths'!AW52,'Mean Deaths'!AW52,'S.D Deaths'!AW52),0)</f>
        <v>438</v>
      </c>
      <c r="AX52">
        <f>ROUND(NORMINV('Rand Deaths'!AX52,'Mean Deaths'!AX52,'S.D Deaths'!AX52),0)</f>
        <v>445</v>
      </c>
      <c r="AY52">
        <f>ROUND(NORMINV('Rand Deaths'!AY52,'Mean Deaths'!AY52,'S.D Deaths'!AY52),0)</f>
        <v>505</v>
      </c>
      <c r="AZ52">
        <f>ROUND(NORMINV('Rand Deaths'!AZ52,'Mean Deaths'!AZ52,'S.D Deaths'!AZ52),0)</f>
        <v>487</v>
      </c>
      <c r="BA52">
        <f>ROUND(NORMINV('Rand Deaths'!BA52,'Mean Deaths'!BA52,'S.D Deaths'!BA52),0)</f>
        <v>490</v>
      </c>
      <c r="BB52">
        <f>ROUND(NORMINV('Rand Deaths'!BB52,'Mean Deaths'!BB52,'S.D Deaths'!BB52),0)</f>
        <v>464</v>
      </c>
      <c r="BC52">
        <f>ROUND(NORMINV('Rand Deaths'!BC52,'Mean Deaths'!BC52,'S.D Deaths'!BC52),0)</f>
        <v>437</v>
      </c>
      <c r="BD52">
        <f>ROUND(NORMINV('Rand Deaths'!BD52,'Mean Deaths'!BD52,'S.D Deaths'!BD52),0)</f>
        <v>386</v>
      </c>
      <c r="BE52">
        <f>ROUND(NORMINV('Rand Deaths'!BE52,'Mean Deaths'!BE52,'S.D Deaths'!BE52),0)</f>
        <v>346</v>
      </c>
      <c r="BF52">
        <f>ROUND(NORMINV('Rand Deaths'!BF52,'Mean Deaths'!BF52,'S.D Deaths'!BF52),0)</f>
        <v>267</v>
      </c>
      <c r="BG52">
        <f>ROUND(NORMINV('Rand Deaths'!BG52,'Mean Deaths'!BG52,'S.D Deaths'!BG52),0)</f>
        <v>219</v>
      </c>
      <c r="BH52">
        <f>ROUND(NORMINV('Rand Deaths'!BH52,'Mean Deaths'!BH52,'S.D Deaths'!BH52),0)</f>
        <v>195</v>
      </c>
      <c r="BI52">
        <f>ROUND(NORMINV('Rand Deaths'!BI52,'Mean Deaths'!BI52,'S.D Deaths'!BI52),0)</f>
        <v>140</v>
      </c>
      <c r="BJ52">
        <f>ROUND(NORMINV('Rand Deaths'!BJ52,'Mean Deaths'!BJ52,'S.D Deaths'!BJ52),0)</f>
        <v>110</v>
      </c>
      <c r="BK52">
        <f>ROUND(NORMINV('Rand Deaths'!BK52,'Mean Deaths'!BK52,'S.D Deaths'!BK52),0)</f>
        <v>90</v>
      </c>
      <c r="BL52">
        <f>ROUND(NORMINV('Rand Deaths'!BL52,'Mean Deaths'!BL52,'S.D Deaths'!BL52),0)</f>
        <v>50</v>
      </c>
      <c r="BM52">
        <f>ROUND(NORMINV('Rand Deaths'!BM52,'Mean Deaths'!BM52,'S.D Deaths'!BM52),0)</f>
        <v>35</v>
      </c>
      <c r="BN52">
        <f>ROUND(NORMINV('Rand Deaths'!BN52,'Mean Deaths'!BN52,'S.D Deaths'!BN52),0)</f>
        <v>28</v>
      </c>
      <c r="BO52">
        <f>ROUND(NORMINV('Rand Deaths'!BO52,'Mean Deaths'!BO52,'S.D Deaths'!BO52),0)</f>
        <v>22</v>
      </c>
      <c r="BP52">
        <f>ROUND(NORMINV('Rand Deaths'!BP52,'Mean Deaths'!BP52,'S.D Deaths'!BP52),0)</f>
        <v>6</v>
      </c>
      <c r="BQ52">
        <f>ROUND(NORMINV('Rand Deaths'!BQ52,'Mean Deaths'!BQ52,'S.D Deaths'!BQ52),0)</f>
        <v>13</v>
      </c>
      <c r="BR52">
        <f>ROUND(NORMINV('Rand Deaths'!BR52,'Mean Deaths'!BR52,'S.D Deaths'!BR52),0)</f>
        <v>3</v>
      </c>
      <c r="BS52">
        <f>'No. policies'!BS52</f>
        <v>5</v>
      </c>
    </row>
    <row r="53" spans="1:71" x14ac:dyDescent="0.25">
      <c r="A53" s="1">
        <v>52</v>
      </c>
      <c r="B53">
        <f>ROUND(NORMINV('Rand Deaths'!B53,'Mean Deaths'!B53,'S.D Deaths'!B53),0)</f>
        <v>6</v>
      </c>
      <c r="C53">
        <f>ROUND(NORMINV('Rand Deaths'!C53,'Mean Deaths'!C53,'S.D Deaths'!C53),0)</f>
        <v>12</v>
      </c>
      <c r="D53">
        <f>ROUND(NORMINV('Rand Deaths'!D53,'Mean Deaths'!D53,'S.D Deaths'!D53),0)</f>
        <v>8</v>
      </c>
      <c r="E53">
        <f>ROUND(NORMINV('Rand Deaths'!E53,'Mean Deaths'!E53,'S.D Deaths'!E53),0)</f>
        <v>9</v>
      </c>
      <c r="F53">
        <f>ROUND(NORMINV('Rand Deaths'!F53,'Mean Deaths'!F53,'S.D Deaths'!F53),0)</f>
        <v>9</v>
      </c>
      <c r="G53">
        <f>ROUND(NORMINV('Rand Deaths'!G53,'Mean Deaths'!G53,'S.D Deaths'!G53),0)</f>
        <v>6</v>
      </c>
      <c r="H53">
        <f>ROUND(NORMINV('Rand Deaths'!H53,'Mean Deaths'!H53,'S.D Deaths'!H53),0)</f>
        <v>6</v>
      </c>
      <c r="I53">
        <f>ROUND(NORMINV('Rand Deaths'!I53,'Mean Deaths'!I53,'S.D Deaths'!I53),0)</f>
        <v>15</v>
      </c>
      <c r="J53">
        <f>ROUND(NORMINV('Rand Deaths'!J53,'Mean Deaths'!J53,'S.D Deaths'!J53),0)</f>
        <v>21</v>
      </c>
      <c r="K53">
        <f>ROUND(NORMINV('Rand Deaths'!K53,'Mean Deaths'!K53,'S.D Deaths'!K53),0)</f>
        <v>19</v>
      </c>
      <c r="L53">
        <f>ROUND(NORMINV('Rand Deaths'!L53,'Mean Deaths'!L53,'S.D Deaths'!L53),0)</f>
        <v>10</v>
      </c>
      <c r="M53">
        <f>ROUND(NORMINV('Rand Deaths'!M53,'Mean Deaths'!M53,'S.D Deaths'!M53),0)</f>
        <v>21</v>
      </c>
      <c r="N53">
        <f>ROUND(NORMINV('Rand Deaths'!N53,'Mean Deaths'!N53,'S.D Deaths'!N53),0)</f>
        <v>23</v>
      </c>
      <c r="O53">
        <f>ROUND(NORMINV('Rand Deaths'!O53,'Mean Deaths'!O53,'S.D Deaths'!O53),0)</f>
        <v>28</v>
      </c>
      <c r="P53">
        <f>ROUND(NORMINV('Rand Deaths'!P53,'Mean Deaths'!P53,'S.D Deaths'!P53),0)</f>
        <v>21</v>
      </c>
      <c r="Q53">
        <f>ROUND(NORMINV('Rand Deaths'!Q53,'Mean Deaths'!Q53,'S.D Deaths'!Q53),0)</f>
        <v>28</v>
      </c>
      <c r="R53">
        <f>ROUND(NORMINV('Rand Deaths'!R53,'Mean Deaths'!R53,'S.D Deaths'!R53),0)</f>
        <v>26</v>
      </c>
      <c r="S53">
        <f>ROUND(NORMINV('Rand Deaths'!S53,'Mean Deaths'!S53,'S.D Deaths'!S53),0)</f>
        <v>46</v>
      </c>
      <c r="T53">
        <f>ROUND(NORMINV('Rand Deaths'!T53,'Mean Deaths'!T53,'S.D Deaths'!T53),0)</f>
        <v>27</v>
      </c>
      <c r="U53">
        <f>ROUND(NORMINV('Rand Deaths'!U53,'Mean Deaths'!U53,'S.D Deaths'!U53),0)</f>
        <v>31</v>
      </c>
      <c r="V53">
        <f>ROUND(NORMINV('Rand Deaths'!V53,'Mean Deaths'!V53,'S.D Deaths'!V53),0)</f>
        <v>49</v>
      </c>
      <c r="W53">
        <f>ROUND(NORMINV('Rand Deaths'!W53,'Mean Deaths'!W53,'S.D Deaths'!W53),0)</f>
        <v>48</v>
      </c>
      <c r="X53">
        <f>ROUND(NORMINV('Rand Deaths'!X53,'Mean Deaths'!X53,'S.D Deaths'!X53),0)</f>
        <v>57</v>
      </c>
      <c r="Y53">
        <f>ROUND(NORMINV('Rand Deaths'!Y53,'Mean Deaths'!Y53,'S.D Deaths'!Y53),0)</f>
        <v>46</v>
      </c>
      <c r="Z53">
        <f>ROUND(NORMINV('Rand Deaths'!Z53,'Mean Deaths'!Z53,'S.D Deaths'!Z53),0)</f>
        <v>49</v>
      </c>
      <c r="AA53">
        <f>ROUND(NORMINV('Rand Deaths'!AA53,'Mean Deaths'!AA53,'S.D Deaths'!AA53),0)</f>
        <v>52</v>
      </c>
      <c r="AB53">
        <f>ROUND(NORMINV('Rand Deaths'!AB53,'Mean Deaths'!AB53,'S.D Deaths'!AB53),0)</f>
        <v>52</v>
      </c>
      <c r="AC53">
        <f>ROUND(NORMINV('Rand Deaths'!AC53,'Mean Deaths'!AC53,'S.D Deaths'!AC53),0)</f>
        <v>65</v>
      </c>
      <c r="AD53">
        <f>ROUND(NORMINV('Rand Deaths'!AD53,'Mean Deaths'!AD53,'S.D Deaths'!AD53),0)</f>
        <v>76</v>
      </c>
      <c r="AE53">
        <f>ROUND(NORMINV('Rand Deaths'!AE53,'Mean Deaths'!AE53,'S.D Deaths'!AE53),0)</f>
        <v>97</v>
      </c>
      <c r="AF53">
        <f>ROUND(NORMINV('Rand Deaths'!AF53,'Mean Deaths'!AF53,'S.D Deaths'!AF53),0)</f>
        <v>80</v>
      </c>
      <c r="AG53">
        <f>ROUND(NORMINV('Rand Deaths'!AG53,'Mean Deaths'!AG53,'S.D Deaths'!AG53),0)</f>
        <v>97</v>
      </c>
      <c r="AH53">
        <f>ROUND(NORMINV('Rand Deaths'!AH53,'Mean Deaths'!AH53,'S.D Deaths'!AH53),0)</f>
        <v>135</v>
      </c>
      <c r="AI53">
        <f>ROUND(NORMINV('Rand Deaths'!AI53,'Mean Deaths'!AI53,'S.D Deaths'!AI53),0)</f>
        <v>112</v>
      </c>
      <c r="AJ53">
        <f>ROUND(NORMINV('Rand Deaths'!AJ53,'Mean Deaths'!AJ53,'S.D Deaths'!AJ53),0)</f>
        <v>134</v>
      </c>
      <c r="AK53">
        <f>ROUND(NORMINV('Rand Deaths'!AK53,'Mean Deaths'!AK53,'S.D Deaths'!AK53),0)</f>
        <v>178</v>
      </c>
      <c r="AL53">
        <f>ROUND(NORMINV('Rand Deaths'!AL53,'Mean Deaths'!AL53,'S.D Deaths'!AL53),0)</f>
        <v>174</v>
      </c>
      <c r="AM53">
        <f>ROUND(NORMINV('Rand Deaths'!AM53,'Mean Deaths'!AM53,'S.D Deaths'!AM53),0)</f>
        <v>189</v>
      </c>
      <c r="AN53">
        <f>ROUND(NORMINV('Rand Deaths'!AN53,'Mean Deaths'!AN53,'S.D Deaths'!AN53),0)</f>
        <v>198</v>
      </c>
      <c r="AO53">
        <f>ROUND(NORMINV('Rand Deaths'!AO53,'Mean Deaths'!AO53,'S.D Deaths'!AO53),0)</f>
        <v>227</v>
      </c>
      <c r="AP53">
        <f>ROUND(NORMINV('Rand Deaths'!AP53,'Mean Deaths'!AP53,'S.D Deaths'!AP53),0)</f>
        <v>241</v>
      </c>
      <c r="AQ53">
        <f>ROUND(NORMINV('Rand Deaths'!AQ53,'Mean Deaths'!AQ53,'S.D Deaths'!AQ53),0)</f>
        <v>294</v>
      </c>
      <c r="AR53">
        <f>ROUND(NORMINV('Rand Deaths'!AR53,'Mean Deaths'!AR53,'S.D Deaths'!AR53),0)</f>
        <v>325</v>
      </c>
      <c r="AS53">
        <f>ROUND(NORMINV('Rand Deaths'!AS53,'Mean Deaths'!AS53,'S.D Deaths'!AS53),0)</f>
        <v>338</v>
      </c>
      <c r="AT53">
        <f>ROUND(NORMINV('Rand Deaths'!AT53,'Mean Deaths'!AT53,'S.D Deaths'!AT53),0)</f>
        <v>374</v>
      </c>
      <c r="AU53">
        <f>ROUND(NORMINV('Rand Deaths'!AU53,'Mean Deaths'!AU53,'S.D Deaths'!AU53),0)</f>
        <v>407</v>
      </c>
      <c r="AV53">
        <f>ROUND(NORMINV('Rand Deaths'!AV53,'Mean Deaths'!AV53,'S.D Deaths'!AV53),0)</f>
        <v>419</v>
      </c>
      <c r="AW53">
        <f>ROUND(NORMINV('Rand Deaths'!AW53,'Mean Deaths'!AW53,'S.D Deaths'!AW53),0)</f>
        <v>481</v>
      </c>
      <c r="AX53">
        <f>ROUND(NORMINV('Rand Deaths'!AX53,'Mean Deaths'!AX53,'S.D Deaths'!AX53),0)</f>
        <v>460</v>
      </c>
      <c r="AY53">
        <f>ROUND(NORMINV('Rand Deaths'!AY53,'Mean Deaths'!AY53,'S.D Deaths'!AY53),0)</f>
        <v>507</v>
      </c>
      <c r="AZ53">
        <f>ROUND(NORMINV('Rand Deaths'!AZ53,'Mean Deaths'!AZ53,'S.D Deaths'!AZ53),0)</f>
        <v>465</v>
      </c>
      <c r="BA53">
        <f>ROUND(NORMINV('Rand Deaths'!BA53,'Mean Deaths'!BA53,'S.D Deaths'!BA53),0)</f>
        <v>493</v>
      </c>
      <c r="BB53">
        <f>ROUND(NORMINV('Rand Deaths'!BB53,'Mean Deaths'!BB53,'S.D Deaths'!BB53),0)</f>
        <v>432</v>
      </c>
      <c r="BC53">
        <f>ROUND(NORMINV('Rand Deaths'!BC53,'Mean Deaths'!BC53,'S.D Deaths'!BC53),0)</f>
        <v>443</v>
      </c>
      <c r="BD53">
        <f>ROUND(NORMINV('Rand Deaths'!BD53,'Mean Deaths'!BD53,'S.D Deaths'!BD53),0)</f>
        <v>358</v>
      </c>
      <c r="BE53">
        <f>ROUND(NORMINV('Rand Deaths'!BE53,'Mean Deaths'!BE53,'S.D Deaths'!BE53),0)</f>
        <v>331</v>
      </c>
      <c r="BF53">
        <f>ROUND(NORMINV('Rand Deaths'!BF53,'Mean Deaths'!BF53,'S.D Deaths'!BF53),0)</f>
        <v>276</v>
      </c>
      <c r="BG53">
        <f>ROUND(NORMINV('Rand Deaths'!BG53,'Mean Deaths'!BG53,'S.D Deaths'!BG53),0)</f>
        <v>240</v>
      </c>
      <c r="BH53">
        <f>ROUND(NORMINV('Rand Deaths'!BH53,'Mean Deaths'!BH53,'S.D Deaths'!BH53),0)</f>
        <v>185</v>
      </c>
      <c r="BI53">
        <f>ROUND(NORMINV('Rand Deaths'!BI53,'Mean Deaths'!BI53,'S.D Deaths'!BI53),0)</f>
        <v>117</v>
      </c>
      <c r="BJ53">
        <f>ROUND(NORMINV('Rand Deaths'!BJ53,'Mean Deaths'!BJ53,'S.D Deaths'!BJ53),0)</f>
        <v>106</v>
      </c>
      <c r="BK53">
        <f>ROUND(NORMINV('Rand Deaths'!BK53,'Mean Deaths'!BK53,'S.D Deaths'!BK53),0)</f>
        <v>71</v>
      </c>
      <c r="BL53">
        <f>ROUND(NORMINV('Rand Deaths'!BL53,'Mean Deaths'!BL53,'S.D Deaths'!BL53),0)</f>
        <v>53</v>
      </c>
      <c r="BM53">
        <f>ROUND(NORMINV('Rand Deaths'!BM53,'Mean Deaths'!BM53,'S.D Deaths'!BM53),0)</f>
        <v>35</v>
      </c>
      <c r="BN53">
        <f>ROUND(NORMINV('Rand Deaths'!BN53,'Mean Deaths'!BN53,'S.D Deaths'!BN53),0)</f>
        <v>14</v>
      </c>
      <c r="BO53">
        <f>ROUND(NORMINV('Rand Deaths'!BO53,'Mean Deaths'!BO53,'S.D Deaths'!BO53),0)</f>
        <v>17</v>
      </c>
      <c r="BP53">
        <f>ROUND(NORMINV('Rand Deaths'!BP53,'Mean Deaths'!BP53,'S.D Deaths'!BP53),0)</f>
        <v>11</v>
      </c>
      <c r="BQ53">
        <f>ROUND(NORMINV('Rand Deaths'!BQ53,'Mean Deaths'!BQ53,'S.D Deaths'!BQ53),0)</f>
        <v>8</v>
      </c>
      <c r="BR53">
        <f>ROUND(NORMINV('Rand Deaths'!BR53,'Mean Deaths'!BR53,'S.D Deaths'!BR53),0)</f>
        <v>5</v>
      </c>
      <c r="BS53">
        <f>'No. policies'!BS53</f>
        <v>7</v>
      </c>
    </row>
    <row r="54" spans="1:71" x14ac:dyDescent="0.25">
      <c r="A54" s="1">
        <v>53</v>
      </c>
      <c r="B54">
        <f>ROUND(NORMINV('Rand Deaths'!B54,'Mean Deaths'!B54,'S.D Deaths'!B54),0)</f>
        <v>5</v>
      </c>
      <c r="C54">
        <f>ROUND(NORMINV('Rand Deaths'!C54,'Mean Deaths'!C54,'S.D Deaths'!C54),0)</f>
        <v>8</v>
      </c>
      <c r="D54">
        <f>ROUND(NORMINV('Rand Deaths'!D54,'Mean Deaths'!D54,'S.D Deaths'!D54),0)</f>
        <v>8</v>
      </c>
      <c r="E54">
        <f>ROUND(NORMINV('Rand Deaths'!E54,'Mean Deaths'!E54,'S.D Deaths'!E54),0)</f>
        <v>12</v>
      </c>
      <c r="F54">
        <f>ROUND(NORMINV('Rand Deaths'!F54,'Mean Deaths'!F54,'S.D Deaths'!F54),0)</f>
        <v>12</v>
      </c>
      <c r="G54">
        <f>ROUND(NORMINV('Rand Deaths'!G54,'Mean Deaths'!G54,'S.D Deaths'!G54),0)</f>
        <v>5</v>
      </c>
      <c r="H54">
        <f>ROUND(NORMINV('Rand Deaths'!H54,'Mean Deaths'!H54,'S.D Deaths'!H54),0)</f>
        <v>13</v>
      </c>
      <c r="I54">
        <f>ROUND(NORMINV('Rand Deaths'!I54,'Mean Deaths'!I54,'S.D Deaths'!I54),0)</f>
        <v>12</v>
      </c>
      <c r="J54">
        <f>ROUND(NORMINV('Rand Deaths'!J54,'Mean Deaths'!J54,'S.D Deaths'!J54),0)</f>
        <v>10</v>
      </c>
      <c r="K54">
        <f>ROUND(NORMINV('Rand Deaths'!K54,'Mean Deaths'!K54,'S.D Deaths'!K54),0)</f>
        <v>8</v>
      </c>
      <c r="L54">
        <f>ROUND(NORMINV('Rand Deaths'!L54,'Mean Deaths'!L54,'S.D Deaths'!L54),0)</f>
        <v>15</v>
      </c>
      <c r="M54">
        <f>ROUND(NORMINV('Rand Deaths'!M54,'Mean Deaths'!M54,'S.D Deaths'!M54),0)</f>
        <v>17</v>
      </c>
      <c r="N54">
        <f>ROUND(NORMINV('Rand Deaths'!N54,'Mean Deaths'!N54,'S.D Deaths'!N54),0)</f>
        <v>29</v>
      </c>
      <c r="O54">
        <f>ROUND(NORMINV('Rand Deaths'!O54,'Mean Deaths'!O54,'S.D Deaths'!O54),0)</f>
        <v>20</v>
      </c>
      <c r="P54">
        <f>ROUND(NORMINV('Rand Deaths'!P54,'Mean Deaths'!P54,'S.D Deaths'!P54),0)</f>
        <v>31</v>
      </c>
      <c r="Q54">
        <f>ROUND(NORMINV('Rand Deaths'!Q54,'Mean Deaths'!Q54,'S.D Deaths'!Q54),0)</f>
        <v>24</v>
      </c>
      <c r="R54">
        <f>ROUND(NORMINV('Rand Deaths'!R54,'Mean Deaths'!R54,'S.D Deaths'!R54),0)</f>
        <v>31</v>
      </c>
      <c r="S54">
        <f>ROUND(NORMINV('Rand Deaths'!S54,'Mean Deaths'!S54,'S.D Deaths'!S54),0)</f>
        <v>27</v>
      </c>
      <c r="T54">
        <f>ROUND(NORMINV('Rand Deaths'!T54,'Mean Deaths'!T54,'S.D Deaths'!T54),0)</f>
        <v>36</v>
      </c>
      <c r="U54">
        <f>ROUND(NORMINV('Rand Deaths'!U54,'Mean Deaths'!U54,'S.D Deaths'!U54),0)</f>
        <v>31</v>
      </c>
      <c r="V54">
        <f>ROUND(NORMINV('Rand Deaths'!V54,'Mean Deaths'!V54,'S.D Deaths'!V54),0)</f>
        <v>52</v>
      </c>
      <c r="W54">
        <f>ROUND(NORMINV('Rand Deaths'!W54,'Mean Deaths'!W54,'S.D Deaths'!W54),0)</f>
        <v>47</v>
      </c>
      <c r="X54">
        <f>ROUND(NORMINV('Rand Deaths'!X54,'Mean Deaths'!X54,'S.D Deaths'!X54),0)</f>
        <v>49</v>
      </c>
      <c r="Y54">
        <f>ROUND(NORMINV('Rand Deaths'!Y54,'Mean Deaths'!Y54,'S.D Deaths'!Y54),0)</f>
        <v>52</v>
      </c>
      <c r="Z54">
        <f>ROUND(NORMINV('Rand Deaths'!Z54,'Mean Deaths'!Z54,'S.D Deaths'!Z54),0)</f>
        <v>53</v>
      </c>
      <c r="AA54">
        <f>ROUND(NORMINV('Rand Deaths'!AA54,'Mean Deaths'!AA54,'S.D Deaths'!AA54),0)</f>
        <v>48</v>
      </c>
      <c r="AB54">
        <f>ROUND(NORMINV('Rand Deaths'!AB54,'Mean Deaths'!AB54,'S.D Deaths'!AB54),0)</f>
        <v>53</v>
      </c>
      <c r="AC54">
        <f>ROUND(NORMINV('Rand Deaths'!AC54,'Mean Deaths'!AC54,'S.D Deaths'!AC54),0)</f>
        <v>70</v>
      </c>
      <c r="AD54">
        <f>ROUND(NORMINV('Rand Deaths'!AD54,'Mean Deaths'!AD54,'S.D Deaths'!AD54),0)</f>
        <v>86</v>
      </c>
      <c r="AE54">
        <f>ROUND(NORMINV('Rand Deaths'!AE54,'Mean Deaths'!AE54,'S.D Deaths'!AE54),0)</f>
        <v>84</v>
      </c>
      <c r="AF54">
        <f>ROUND(NORMINV('Rand Deaths'!AF54,'Mean Deaths'!AF54,'S.D Deaths'!AF54),0)</f>
        <v>94</v>
      </c>
      <c r="AG54">
        <f>ROUND(NORMINV('Rand Deaths'!AG54,'Mean Deaths'!AG54,'S.D Deaths'!AG54),0)</f>
        <v>98</v>
      </c>
      <c r="AH54">
        <f>ROUND(NORMINV('Rand Deaths'!AH54,'Mean Deaths'!AH54,'S.D Deaths'!AH54),0)</f>
        <v>114</v>
      </c>
      <c r="AI54">
        <f>ROUND(NORMINV('Rand Deaths'!AI54,'Mean Deaths'!AI54,'S.D Deaths'!AI54),0)</f>
        <v>114</v>
      </c>
      <c r="AJ54">
        <f>ROUND(NORMINV('Rand Deaths'!AJ54,'Mean Deaths'!AJ54,'S.D Deaths'!AJ54),0)</f>
        <v>131</v>
      </c>
      <c r="AK54">
        <f>ROUND(NORMINV('Rand Deaths'!AK54,'Mean Deaths'!AK54,'S.D Deaths'!AK54),0)</f>
        <v>161</v>
      </c>
      <c r="AL54">
        <f>ROUND(NORMINV('Rand Deaths'!AL54,'Mean Deaths'!AL54,'S.D Deaths'!AL54),0)</f>
        <v>165</v>
      </c>
      <c r="AM54">
        <f>ROUND(NORMINV('Rand Deaths'!AM54,'Mean Deaths'!AM54,'S.D Deaths'!AM54),0)</f>
        <v>199</v>
      </c>
      <c r="AN54">
        <f>ROUND(NORMINV('Rand Deaths'!AN54,'Mean Deaths'!AN54,'S.D Deaths'!AN54),0)</f>
        <v>188</v>
      </c>
      <c r="AO54">
        <f>ROUND(NORMINV('Rand Deaths'!AO54,'Mean Deaths'!AO54,'S.D Deaths'!AO54),0)</f>
        <v>249</v>
      </c>
      <c r="AP54">
        <f>ROUND(NORMINV('Rand Deaths'!AP54,'Mean Deaths'!AP54,'S.D Deaths'!AP54),0)</f>
        <v>244</v>
      </c>
      <c r="AQ54">
        <f>ROUND(NORMINV('Rand Deaths'!AQ54,'Mean Deaths'!AQ54,'S.D Deaths'!AQ54),0)</f>
        <v>284</v>
      </c>
      <c r="AR54">
        <f>ROUND(NORMINV('Rand Deaths'!AR54,'Mean Deaths'!AR54,'S.D Deaths'!AR54),0)</f>
        <v>289</v>
      </c>
      <c r="AS54">
        <f>ROUND(NORMINV('Rand Deaths'!AS54,'Mean Deaths'!AS54,'S.D Deaths'!AS54),0)</f>
        <v>344</v>
      </c>
      <c r="AT54">
        <f>ROUND(NORMINV('Rand Deaths'!AT54,'Mean Deaths'!AT54,'S.D Deaths'!AT54),0)</f>
        <v>343</v>
      </c>
      <c r="AU54">
        <f>ROUND(NORMINV('Rand Deaths'!AU54,'Mean Deaths'!AU54,'S.D Deaths'!AU54),0)</f>
        <v>374</v>
      </c>
      <c r="AV54">
        <f>ROUND(NORMINV('Rand Deaths'!AV54,'Mean Deaths'!AV54,'S.D Deaths'!AV54),0)</f>
        <v>421</v>
      </c>
      <c r="AW54">
        <f>ROUND(NORMINV('Rand Deaths'!AW54,'Mean Deaths'!AW54,'S.D Deaths'!AW54),0)</f>
        <v>465</v>
      </c>
      <c r="AX54">
        <f>ROUND(NORMINV('Rand Deaths'!AX54,'Mean Deaths'!AX54,'S.D Deaths'!AX54),0)</f>
        <v>505</v>
      </c>
      <c r="AY54">
        <f>ROUND(NORMINV('Rand Deaths'!AY54,'Mean Deaths'!AY54,'S.D Deaths'!AY54),0)</f>
        <v>446</v>
      </c>
      <c r="AZ54">
        <f>ROUND(NORMINV('Rand Deaths'!AZ54,'Mean Deaths'!AZ54,'S.D Deaths'!AZ54),0)</f>
        <v>534</v>
      </c>
      <c r="BA54">
        <f>ROUND(NORMINV('Rand Deaths'!BA54,'Mean Deaths'!BA54,'S.D Deaths'!BA54),0)</f>
        <v>486</v>
      </c>
      <c r="BB54">
        <f>ROUND(NORMINV('Rand Deaths'!BB54,'Mean Deaths'!BB54,'S.D Deaths'!BB54),0)</f>
        <v>464</v>
      </c>
      <c r="BC54">
        <f>ROUND(NORMINV('Rand Deaths'!BC54,'Mean Deaths'!BC54,'S.D Deaths'!BC54),0)</f>
        <v>431</v>
      </c>
      <c r="BD54">
        <f>ROUND(NORMINV('Rand Deaths'!BD54,'Mean Deaths'!BD54,'S.D Deaths'!BD54),0)</f>
        <v>379</v>
      </c>
      <c r="BE54">
        <f>ROUND(NORMINV('Rand Deaths'!BE54,'Mean Deaths'!BE54,'S.D Deaths'!BE54),0)</f>
        <v>359</v>
      </c>
      <c r="BF54">
        <f>ROUND(NORMINV('Rand Deaths'!BF54,'Mean Deaths'!BF54,'S.D Deaths'!BF54),0)</f>
        <v>302</v>
      </c>
      <c r="BG54">
        <f>ROUND(NORMINV('Rand Deaths'!BG54,'Mean Deaths'!BG54,'S.D Deaths'!BG54),0)</f>
        <v>219</v>
      </c>
      <c r="BH54">
        <f>ROUND(NORMINV('Rand Deaths'!BH54,'Mean Deaths'!BH54,'S.D Deaths'!BH54),0)</f>
        <v>178</v>
      </c>
      <c r="BI54">
        <f>ROUND(NORMINV('Rand Deaths'!BI54,'Mean Deaths'!BI54,'S.D Deaths'!BI54),0)</f>
        <v>133</v>
      </c>
      <c r="BJ54">
        <f>ROUND(NORMINV('Rand Deaths'!BJ54,'Mean Deaths'!BJ54,'S.D Deaths'!BJ54),0)</f>
        <v>99</v>
      </c>
      <c r="BK54">
        <f>ROUND(NORMINV('Rand Deaths'!BK54,'Mean Deaths'!BK54,'S.D Deaths'!BK54),0)</f>
        <v>86</v>
      </c>
      <c r="BL54">
        <f>ROUND(NORMINV('Rand Deaths'!BL54,'Mean Deaths'!BL54,'S.D Deaths'!BL54),0)</f>
        <v>54</v>
      </c>
      <c r="BM54">
        <f>ROUND(NORMINV('Rand Deaths'!BM54,'Mean Deaths'!BM54,'S.D Deaths'!BM54),0)</f>
        <v>36</v>
      </c>
      <c r="BN54">
        <f>ROUND(NORMINV('Rand Deaths'!BN54,'Mean Deaths'!BN54,'S.D Deaths'!BN54),0)</f>
        <v>23</v>
      </c>
      <c r="BO54">
        <f>ROUND(NORMINV('Rand Deaths'!BO54,'Mean Deaths'!BO54,'S.D Deaths'!BO54),0)</f>
        <v>18</v>
      </c>
      <c r="BP54">
        <f>ROUND(NORMINV('Rand Deaths'!BP54,'Mean Deaths'!BP54,'S.D Deaths'!BP54),0)</f>
        <v>7</v>
      </c>
      <c r="BQ54">
        <f>ROUND(NORMINV('Rand Deaths'!BQ54,'Mean Deaths'!BQ54,'S.D Deaths'!BQ54),0)</f>
        <v>6</v>
      </c>
      <c r="BR54">
        <f>ROUND(NORMINV('Rand Deaths'!BR54,'Mean Deaths'!BR54,'S.D Deaths'!BR54),0)</f>
        <v>4</v>
      </c>
      <c r="BS54">
        <f>'No. policies'!BS54</f>
        <v>6</v>
      </c>
    </row>
    <row r="55" spans="1:71" x14ac:dyDescent="0.25">
      <c r="A55" s="1">
        <v>54</v>
      </c>
      <c r="B55">
        <f>ROUND(NORMINV('Rand Deaths'!B55,'Mean Deaths'!B55,'S.D Deaths'!B55),0)</f>
        <v>3</v>
      </c>
      <c r="C55">
        <f>ROUND(NORMINV('Rand Deaths'!C55,'Mean Deaths'!C55,'S.D Deaths'!C55),0)</f>
        <v>12</v>
      </c>
      <c r="D55">
        <f>ROUND(NORMINV('Rand Deaths'!D55,'Mean Deaths'!D55,'S.D Deaths'!D55),0)</f>
        <v>5</v>
      </c>
      <c r="E55">
        <f>ROUND(NORMINV('Rand Deaths'!E55,'Mean Deaths'!E55,'S.D Deaths'!E55),0)</f>
        <v>13</v>
      </c>
      <c r="F55">
        <f>ROUND(NORMINV('Rand Deaths'!F55,'Mean Deaths'!F55,'S.D Deaths'!F55),0)</f>
        <v>11</v>
      </c>
      <c r="G55">
        <f>ROUND(NORMINV('Rand Deaths'!G55,'Mean Deaths'!G55,'S.D Deaths'!G55),0)</f>
        <v>12</v>
      </c>
      <c r="H55">
        <f>ROUND(NORMINV('Rand Deaths'!H55,'Mean Deaths'!H55,'S.D Deaths'!H55),0)</f>
        <v>5</v>
      </c>
      <c r="I55">
        <f>ROUND(NORMINV('Rand Deaths'!I55,'Mean Deaths'!I55,'S.D Deaths'!I55),0)</f>
        <v>9</v>
      </c>
      <c r="J55">
        <f>ROUND(NORMINV('Rand Deaths'!J55,'Mean Deaths'!J55,'S.D Deaths'!J55),0)</f>
        <v>13</v>
      </c>
      <c r="K55">
        <f>ROUND(NORMINV('Rand Deaths'!K55,'Mean Deaths'!K55,'S.D Deaths'!K55),0)</f>
        <v>19</v>
      </c>
      <c r="L55">
        <f>ROUND(NORMINV('Rand Deaths'!L55,'Mean Deaths'!L55,'S.D Deaths'!L55),0)</f>
        <v>19</v>
      </c>
      <c r="M55">
        <f>ROUND(NORMINV('Rand Deaths'!M55,'Mean Deaths'!M55,'S.D Deaths'!M55),0)</f>
        <v>16</v>
      </c>
      <c r="N55">
        <f>ROUND(NORMINV('Rand Deaths'!N55,'Mean Deaths'!N55,'S.D Deaths'!N55),0)</f>
        <v>19</v>
      </c>
      <c r="O55">
        <f>ROUND(NORMINV('Rand Deaths'!O55,'Mean Deaths'!O55,'S.D Deaths'!O55),0)</f>
        <v>23</v>
      </c>
      <c r="P55">
        <f>ROUND(NORMINV('Rand Deaths'!P55,'Mean Deaths'!P55,'S.D Deaths'!P55),0)</f>
        <v>22</v>
      </c>
      <c r="Q55">
        <f>ROUND(NORMINV('Rand Deaths'!Q55,'Mean Deaths'!Q55,'S.D Deaths'!Q55),0)</f>
        <v>27</v>
      </c>
      <c r="R55">
        <f>ROUND(NORMINV('Rand Deaths'!R55,'Mean Deaths'!R55,'S.D Deaths'!R55),0)</f>
        <v>24</v>
      </c>
      <c r="S55">
        <f>ROUND(NORMINV('Rand Deaths'!S55,'Mean Deaths'!S55,'S.D Deaths'!S55),0)</f>
        <v>28</v>
      </c>
      <c r="T55">
        <f>ROUND(NORMINV('Rand Deaths'!T55,'Mean Deaths'!T55,'S.D Deaths'!T55),0)</f>
        <v>35</v>
      </c>
      <c r="U55">
        <f>ROUND(NORMINV('Rand Deaths'!U55,'Mean Deaths'!U55,'S.D Deaths'!U55),0)</f>
        <v>52</v>
      </c>
      <c r="V55">
        <f>ROUND(NORMINV('Rand Deaths'!V55,'Mean Deaths'!V55,'S.D Deaths'!V55),0)</f>
        <v>33</v>
      </c>
      <c r="W55">
        <f>ROUND(NORMINV('Rand Deaths'!W55,'Mean Deaths'!W55,'S.D Deaths'!W55),0)</f>
        <v>41</v>
      </c>
      <c r="X55">
        <f>ROUND(NORMINV('Rand Deaths'!X55,'Mean Deaths'!X55,'S.D Deaths'!X55),0)</f>
        <v>52</v>
      </c>
      <c r="Y55">
        <f>ROUND(NORMINV('Rand Deaths'!Y55,'Mean Deaths'!Y55,'S.D Deaths'!Y55),0)</f>
        <v>38</v>
      </c>
      <c r="Z55">
        <f>ROUND(NORMINV('Rand Deaths'!Z55,'Mean Deaths'!Z55,'S.D Deaths'!Z55),0)</f>
        <v>53</v>
      </c>
      <c r="AA55">
        <f>ROUND(NORMINV('Rand Deaths'!AA55,'Mean Deaths'!AA55,'S.D Deaths'!AA55),0)</f>
        <v>59</v>
      </c>
      <c r="AB55">
        <f>ROUND(NORMINV('Rand Deaths'!AB55,'Mean Deaths'!AB55,'S.D Deaths'!AB55),0)</f>
        <v>76</v>
      </c>
      <c r="AC55">
        <f>ROUND(NORMINV('Rand Deaths'!AC55,'Mean Deaths'!AC55,'S.D Deaths'!AC55),0)</f>
        <v>71</v>
      </c>
      <c r="AD55">
        <f>ROUND(NORMINV('Rand Deaths'!AD55,'Mean Deaths'!AD55,'S.D Deaths'!AD55),0)</f>
        <v>66</v>
      </c>
      <c r="AE55">
        <f>ROUND(NORMINV('Rand Deaths'!AE55,'Mean Deaths'!AE55,'S.D Deaths'!AE55),0)</f>
        <v>85</v>
      </c>
      <c r="AF55">
        <f>ROUND(NORMINV('Rand Deaths'!AF55,'Mean Deaths'!AF55,'S.D Deaths'!AF55),0)</f>
        <v>75</v>
      </c>
      <c r="AG55">
        <f>ROUND(NORMINV('Rand Deaths'!AG55,'Mean Deaths'!AG55,'S.D Deaths'!AG55),0)</f>
        <v>95</v>
      </c>
      <c r="AH55">
        <f>ROUND(NORMINV('Rand Deaths'!AH55,'Mean Deaths'!AH55,'S.D Deaths'!AH55),0)</f>
        <v>130</v>
      </c>
      <c r="AI55">
        <f>ROUND(NORMINV('Rand Deaths'!AI55,'Mean Deaths'!AI55,'S.D Deaths'!AI55),0)</f>
        <v>125</v>
      </c>
      <c r="AJ55">
        <f>ROUND(NORMINV('Rand Deaths'!AJ55,'Mean Deaths'!AJ55,'S.D Deaths'!AJ55),0)</f>
        <v>135</v>
      </c>
      <c r="AK55">
        <f>ROUND(NORMINV('Rand Deaths'!AK55,'Mean Deaths'!AK55,'S.D Deaths'!AK55),0)</f>
        <v>134</v>
      </c>
      <c r="AL55">
        <f>ROUND(NORMINV('Rand Deaths'!AL55,'Mean Deaths'!AL55,'S.D Deaths'!AL55),0)</f>
        <v>183</v>
      </c>
      <c r="AM55">
        <f>ROUND(NORMINV('Rand Deaths'!AM55,'Mean Deaths'!AM55,'S.D Deaths'!AM55),0)</f>
        <v>172</v>
      </c>
      <c r="AN55">
        <f>ROUND(NORMINV('Rand Deaths'!AN55,'Mean Deaths'!AN55,'S.D Deaths'!AN55),0)</f>
        <v>173</v>
      </c>
      <c r="AO55">
        <f>ROUND(NORMINV('Rand Deaths'!AO55,'Mean Deaths'!AO55,'S.D Deaths'!AO55),0)</f>
        <v>218</v>
      </c>
      <c r="AP55">
        <f>ROUND(NORMINV('Rand Deaths'!AP55,'Mean Deaths'!AP55,'S.D Deaths'!AP55),0)</f>
        <v>278</v>
      </c>
      <c r="AQ55">
        <f>ROUND(NORMINV('Rand Deaths'!AQ55,'Mean Deaths'!AQ55,'S.D Deaths'!AQ55),0)</f>
        <v>279</v>
      </c>
      <c r="AR55">
        <f>ROUND(NORMINV('Rand Deaths'!AR55,'Mean Deaths'!AR55,'S.D Deaths'!AR55),0)</f>
        <v>310</v>
      </c>
      <c r="AS55">
        <f>ROUND(NORMINV('Rand Deaths'!AS55,'Mean Deaths'!AS55,'S.D Deaths'!AS55),0)</f>
        <v>313</v>
      </c>
      <c r="AT55">
        <f>ROUND(NORMINV('Rand Deaths'!AT55,'Mean Deaths'!AT55,'S.D Deaths'!AT55),0)</f>
        <v>394</v>
      </c>
      <c r="AU55">
        <f>ROUND(NORMINV('Rand Deaths'!AU55,'Mean Deaths'!AU55,'S.D Deaths'!AU55),0)</f>
        <v>388</v>
      </c>
      <c r="AV55">
        <f>ROUND(NORMINV('Rand Deaths'!AV55,'Mean Deaths'!AV55,'S.D Deaths'!AV55),0)</f>
        <v>390</v>
      </c>
      <c r="AW55">
        <f>ROUND(NORMINV('Rand Deaths'!AW55,'Mean Deaths'!AW55,'S.D Deaths'!AW55),0)</f>
        <v>485</v>
      </c>
      <c r="AX55">
        <f>ROUND(NORMINV('Rand Deaths'!AX55,'Mean Deaths'!AX55,'S.D Deaths'!AX55),0)</f>
        <v>494</v>
      </c>
      <c r="AY55">
        <f>ROUND(NORMINV('Rand Deaths'!AY55,'Mean Deaths'!AY55,'S.D Deaths'!AY55),0)</f>
        <v>515</v>
      </c>
      <c r="AZ55">
        <f>ROUND(NORMINV('Rand Deaths'!AZ55,'Mean Deaths'!AZ55,'S.D Deaths'!AZ55),0)</f>
        <v>512</v>
      </c>
      <c r="BA55">
        <f>ROUND(NORMINV('Rand Deaths'!BA55,'Mean Deaths'!BA55,'S.D Deaths'!BA55),0)</f>
        <v>482</v>
      </c>
      <c r="BB55">
        <f>ROUND(NORMINV('Rand Deaths'!BB55,'Mean Deaths'!BB55,'S.D Deaths'!BB55),0)</f>
        <v>464</v>
      </c>
      <c r="BC55">
        <f>ROUND(NORMINV('Rand Deaths'!BC55,'Mean Deaths'!BC55,'S.D Deaths'!BC55),0)</f>
        <v>429</v>
      </c>
      <c r="BD55">
        <f>ROUND(NORMINV('Rand Deaths'!BD55,'Mean Deaths'!BD55,'S.D Deaths'!BD55),0)</f>
        <v>363</v>
      </c>
      <c r="BE55">
        <f>ROUND(NORMINV('Rand Deaths'!BE55,'Mean Deaths'!BE55,'S.D Deaths'!BE55),0)</f>
        <v>324</v>
      </c>
      <c r="BF55">
        <f>ROUND(NORMINV('Rand Deaths'!BF55,'Mean Deaths'!BF55,'S.D Deaths'!BF55),0)</f>
        <v>313</v>
      </c>
      <c r="BG55">
        <f>ROUND(NORMINV('Rand Deaths'!BG55,'Mean Deaths'!BG55,'S.D Deaths'!BG55),0)</f>
        <v>231</v>
      </c>
      <c r="BH55">
        <f>ROUND(NORMINV('Rand Deaths'!BH55,'Mean Deaths'!BH55,'S.D Deaths'!BH55),0)</f>
        <v>198</v>
      </c>
      <c r="BI55">
        <f>ROUND(NORMINV('Rand Deaths'!BI55,'Mean Deaths'!BI55,'S.D Deaths'!BI55),0)</f>
        <v>129</v>
      </c>
      <c r="BJ55">
        <f>ROUND(NORMINV('Rand Deaths'!BJ55,'Mean Deaths'!BJ55,'S.D Deaths'!BJ55),0)</f>
        <v>100</v>
      </c>
      <c r="BK55">
        <f>ROUND(NORMINV('Rand Deaths'!BK55,'Mean Deaths'!BK55,'S.D Deaths'!BK55),0)</f>
        <v>76</v>
      </c>
      <c r="BL55">
        <f>ROUND(NORMINV('Rand Deaths'!BL55,'Mean Deaths'!BL55,'S.D Deaths'!BL55),0)</f>
        <v>55</v>
      </c>
      <c r="BM55">
        <f>ROUND(NORMINV('Rand Deaths'!BM55,'Mean Deaths'!BM55,'S.D Deaths'!BM55),0)</f>
        <v>43</v>
      </c>
      <c r="BN55">
        <f>ROUND(NORMINV('Rand Deaths'!BN55,'Mean Deaths'!BN55,'S.D Deaths'!BN55),0)</f>
        <v>24</v>
      </c>
      <c r="BO55">
        <f>ROUND(NORMINV('Rand Deaths'!BO55,'Mean Deaths'!BO55,'S.D Deaths'!BO55),0)</f>
        <v>12</v>
      </c>
      <c r="BP55">
        <f>ROUND(NORMINV('Rand Deaths'!BP55,'Mean Deaths'!BP55,'S.D Deaths'!BP55),0)</f>
        <v>3</v>
      </c>
      <c r="BQ55">
        <f>ROUND(NORMINV('Rand Deaths'!BQ55,'Mean Deaths'!BQ55,'S.D Deaths'!BQ55),0)</f>
        <v>8</v>
      </c>
      <c r="BR55">
        <f>ROUND(NORMINV('Rand Deaths'!BR55,'Mean Deaths'!BR55,'S.D Deaths'!BR55),0)</f>
        <v>4</v>
      </c>
      <c r="BS55">
        <f>'No. policies'!BS55</f>
        <v>3</v>
      </c>
    </row>
    <row r="56" spans="1:71" x14ac:dyDescent="0.25">
      <c r="A56" s="1">
        <v>55</v>
      </c>
      <c r="B56">
        <f>ROUND(NORMINV('Rand Deaths'!B56,'Mean Deaths'!B56,'S.D Deaths'!B56),0)</f>
        <v>7</v>
      </c>
      <c r="C56">
        <f>ROUND(NORMINV('Rand Deaths'!C56,'Mean Deaths'!C56,'S.D Deaths'!C56),0)</f>
        <v>7</v>
      </c>
      <c r="D56">
        <f>ROUND(NORMINV('Rand Deaths'!D56,'Mean Deaths'!D56,'S.D Deaths'!D56),0)</f>
        <v>12</v>
      </c>
      <c r="E56">
        <f>ROUND(NORMINV('Rand Deaths'!E56,'Mean Deaths'!E56,'S.D Deaths'!E56),0)</f>
        <v>4</v>
      </c>
      <c r="F56">
        <f>ROUND(NORMINV('Rand Deaths'!F56,'Mean Deaths'!F56,'S.D Deaths'!F56),0)</f>
        <v>10</v>
      </c>
      <c r="G56">
        <f>ROUND(NORMINV('Rand Deaths'!G56,'Mean Deaths'!G56,'S.D Deaths'!G56),0)</f>
        <v>15</v>
      </c>
      <c r="H56">
        <f>ROUND(NORMINV('Rand Deaths'!H56,'Mean Deaths'!H56,'S.D Deaths'!H56),0)</f>
        <v>12</v>
      </c>
      <c r="I56">
        <f>ROUND(NORMINV('Rand Deaths'!I56,'Mean Deaths'!I56,'S.D Deaths'!I56),0)</f>
        <v>8</v>
      </c>
      <c r="J56">
        <f>ROUND(NORMINV('Rand Deaths'!J56,'Mean Deaths'!J56,'S.D Deaths'!J56),0)</f>
        <v>23</v>
      </c>
      <c r="K56">
        <f>ROUND(NORMINV('Rand Deaths'!K56,'Mean Deaths'!K56,'S.D Deaths'!K56),0)</f>
        <v>21</v>
      </c>
      <c r="L56">
        <f>ROUND(NORMINV('Rand Deaths'!L56,'Mean Deaths'!L56,'S.D Deaths'!L56),0)</f>
        <v>23</v>
      </c>
      <c r="M56">
        <f>ROUND(NORMINV('Rand Deaths'!M56,'Mean Deaths'!M56,'S.D Deaths'!M56),0)</f>
        <v>12</v>
      </c>
      <c r="N56">
        <f>ROUND(NORMINV('Rand Deaths'!N56,'Mean Deaths'!N56,'S.D Deaths'!N56),0)</f>
        <v>20</v>
      </c>
      <c r="O56">
        <f>ROUND(NORMINV('Rand Deaths'!O56,'Mean Deaths'!O56,'S.D Deaths'!O56),0)</f>
        <v>22</v>
      </c>
      <c r="P56">
        <f>ROUND(NORMINV('Rand Deaths'!P56,'Mean Deaths'!P56,'S.D Deaths'!P56),0)</f>
        <v>22</v>
      </c>
      <c r="Q56">
        <f>ROUND(NORMINV('Rand Deaths'!Q56,'Mean Deaths'!Q56,'S.D Deaths'!Q56),0)</f>
        <v>28</v>
      </c>
      <c r="R56">
        <f>ROUND(NORMINV('Rand Deaths'!R56,'Mean Deaths'!R56,'S.D Deaths'!R56),0)</f>
        <v>27</v>
      </c>
      <c r="S56">
        <f>ROUND(NORMINV('Rand Deaths'!S56,'Mean Deaths'!S56,'S.D Deaths'!S56),0)</f>
        <v>31</v>
      </c>
      <c r="T56">
        <f>ROUND(NORMINV('Rand Deaths'!T56,'Mean Deaths'!T56,'S.D Deaths'!T56),0)</f>
        <v>33</v>
      </c>
      <c r="U56">
        <f>ROUND(NORMINV('Rand Deaths'!U56,'Mean Deaths'!U56,'S.D Deaths'!U56),0)</f>
        <v>24</v>
      </c>
      <c r="V56">
        <f>ROUND(NORMINV('Rand Deaths'!V56,'Mean Deaths'!V56,'S.D Deaths'!V56),0)</f>
        <v>36</v>
      </c>
      <c r="W56">
        <f>ROUND(NORMINV('Rand Deaths'!W56,'Mean Deaths'!W56,'S.D Deaths'!W56),0)</f>
        <v>44</v>
      </c>
      <c r="X56">
        <f>ROUND(NORMINV('Rand Deaths'!X56,'Mean Deaths'!X56,'S.D Deaths'!X56),0)</f>
        <v>43</v>
      </c>
      <c r="Y56">
        <f>ROUND(NORMINV('Rand Deaths'!Y56,'Mean Deaths'!Y56,'S.D Deaths'!Y56),0)</f>
        <v>61</v>
      </c>
      <c r="Z56">
        <f>ROUND(NORMINV('Rand Deaths'!Z56,'Mean Deaths'!Z56,'S.D Deaths'!Z56),0)</f>
        <v>50</v>
      </c>
      <c r="AA56">
        <f>ROUND(NORMINV('Rand Deaths'!AA56,'Mean Deaths'!AA56,'S.D Deaths'!AA56),0)</f>
        <v>48</v>
      </c>
      <c r="AB56">
        <f>ROUND(NORMINV('Rand Deaths'!AB56,'Mean Deaths'!AB56,'S.D Deaths'!AB56),0)</f>
        <v>64</v>
      </c>
      <c r="AC56">
        <f>ROUND(NORMINV('Rand Deaths'!AC56,'Mean Deaths'!AC56,'S.D Deaths'!AC56),0)</f>
        <v>67</v>
      </c>
      <c r="AD56">
        <f>ROUND(NORMINV('Rand Deaths'!AD56,'Mean Deaths'!AD56,'S.D Deaths'!AD56),0)</f>
        <v>88</v>
      </c>
      <c r="AE56">
        <f>ROUND(NORMINV('Rand Deaths'!AE56,'Mean Deaths'!AE56,'S.D Deaths'!AE56),0)</f>
        <v>85</v>
      </c>
      <c r="AF56">
        <f>ROUND(NORMINV('Rand Deaths'!AF56,'Mean Deaths'!AF56,'S.D Deaths'!AF56),0)</f>
        <v>84</v>
      </c>
      <c r="AG56">
        <f>ROUND(NORMINV('Rand Deaths'!AG56,'Mean Deaths'!AG56,'S.D Deaths'!AG56),0)</f>
        <v>117</v>
      </c>
      <c r="AH56">
        <f>ROUND(NORMINV('Rand Deaths'!AH56,'Mean Deaths'!AH56,'S.D Deaths'!AH56),0)</f>
        <v>110</v>
      </c>
      <c r="AI56">
        <f>ROUND(NORMINV('Rand Deaths'!AI56,'Mean Deaths'!AI56,'S.D Deaths'!AI56),0)</f>
        <v>139</v>
      </c>
      <c r="AJ56">
        <f>ROUND(NORMINV('Rand Deaths'!AJ56,'Mean Deaths'!AJ56,'S.D Deaths'!AJ56),0)</f>
        <v>133</v>
      </c>
      <c r="AK56">
        <f>ROUND(NORMINV('Rand Deaths'!AK56,'Mean Deaths'!AK56,'S.D Deaths'!AK56),0)</f>
        <v>146</v>
      </c>
      <c r="AL56">
        <f>ROUND(NORMINV('Rand Deaths'!AL56,'Mean Deaths'!AL56,'S.D Deaths'!AL56),0)</f>
        <v>172</v>
      </c>
      <c r="AM56">
        <f>ROUND(NORMINV('Rand Deaths'!AM56,'Mean Deaths'!AM56,'S.D Deaths'!AM56),0)</f>
        <v>159</v>
      </c>
      <c r="AN56">
        <f>ROUND(NORMINV('Rand Deaths'!AN56,'Mean Deaths'!AN56,'S.D Deaths'!AN56),0)</f>
        <v>193</v>
      </c>
      <c r="AO56">
        <f>ROUND(NORMINV('Rand Deaths'!AO56,'Mean Deaths'!AO56,'S.D Deaths'!AO56),0)</f>
        <v>225</v>
      </c>
      <c r="AP56">
        <f>ROUND(NORMINV('Rand Deaths'!AP56,'Mean Deaths'!AP56,'S.D Deaths'!AP56),0)</f>
        <v>247</v>
      </c>
      <c r="AQ56">
        <f>ROUND(NORMINV('Rand Deaths'!AQ56,'Mean Deaths'!AQ56,'S.D Deaths'!AQ56),0)</f>
        <v>275</v>
      </c>
      <c r="AR56">
        <f>ROUND(NORMINV('Rand Deaths'!AR56,'Mean Deaths'!AR56,'S.D Deaths'!AR56),0)</f>
        <v>333</v>
      </c>
      <c r="AS56">
        <f>ROUND(NORMINV('Rand Deaths'!AS56,'Mean Deaths'!AS56,'S.D Deaths'!AS56),0)</f>
        <v>342</v>
      </c>
      <c r="AT56">
        <f>ROUND(NORMINV('Rand Deaths'!AT56,'Mean Deaths'!AT56,'S.D Deaths'!AT56),0)</f>
        <v>370</v>
      </c>
      <c r="AU56">
        <f>ROUND(NORMINV('Rand Deaths'!AU56,'Mean Deaths'!AU56,'S.D Deaths'!AU56),0)</f>
        <v>382</v>
      </c>
      <c r="AV56">
        <f>ROUND(NORMINV('Rand Deaths'!AV56,'Mean Deaths'!AV56,'S.D Deaths'!AV56),0)</f>
        <v>400</v>
      </c>
      <c r="AW56">
        <f>ROUND(NORMINV('Rand Deaths'!AW56,'Mean Deaths'!AW56,'S.D Deaths'!AW56),0)</f>
        <v>460</v>
      </c>
      <c r="AX56">
        <f>ROUND(NORMINV('Rand Deaths'!AX56,'Mean Deaths'!AX56,'S.D Deaths'!AX56),0)</f>
        <v>498</v>
      </c>
      <c r="AY56">
        <f>ROUND(NORMINV('Rand Deaths'!AY56,'Mean Deaths'!AY56,'S.D Deaths'!AY56),0)</f>
        <v>472</v>
      </c>
      <c r="AZ56">
        <f>ROUND(NORMINV('Rand Deaths'!AZ56,'Mean Deaths'!AZ56,'S.D Deaths'!AZ56),0)</f>
        <v>531</v>
      </c>
      <c r="BA56">
        <f>ROUND(NORMINV('Rand Deaths'!BA56,'Mean Deaths'!BA56,'S.D Deaths'!BA56),0)</f>
        <v>468</v>
      </c>
      <c r="BB56">
        <f>ROUND(NORMINV('Rand Deaths'!BB56,'Mean Deaths'!BB56,'S.D Deaths'!BB56),0)</f>
        <v>450</v>
      </c>
      <c r="BC56">
        <f>ROUND(NORMINV('Rand Deaths'!BC56,'Mean Deaths'!BC56,'S.D Deaths'!BC56),0)</f>
        <v>388</v>
      </c>
      <c r="BD56">
        <f>ROUND(NORMINV('Rand Deaths'!BD56,'Mean Deaths'!BD56,'S.D Deaths'!BD56),0)</f>
        <v>420</v>
      </c>
      <c r="BE56">
        <f>ROUND(NORMINV('Rand Deaths'!BE56,'Mean Deaths'!BE56,'S.D Deaths'!BE56),0)</f>
        <v>345</v>
      </c>
      <c r="BF56">
        <f>ROUND(NORMINV('Rand Deaths'!BF56,'Mean Deaths'!BF56,'S.D Deaths'!BF56),0)</f>
        <v>269</v>
      </c>
      <c r="BG56">
        <f>ROUND(NORMINV('Rand Deaths'!BG56,'Mean Deaths'!BG56,'S.D Deaths'!BG56),0)</f>
        <v>236</v>
      </c>
      <c r="BH56">
        <f>ROUND(NORMINV('Rand Deaths'!BH56,'Mean Deaths'!BH56,'S.D Deaths'!BH56),0)</f>
        <v>169</v>
      </c>
      <c r="BI56">
        <f>ROUND(NORMINV('Rand Deaths'!BI56,'Mean Deaths'!BI56,'S.D Deaths'!BI56),0)</f>
        <v>138</v>
      </c>
      <c r="BJ56">
        <f>ROUND(NORMINV('Rand Deaths'!BJ56,'Mean Deaths'!BJ56,'S.D Deaths'!BJ56),0)</f>
        <v>120</v>
      </c>
      <c r="BK56">
        <f>ROUND(NORMINV('Rand Deaths'!BK56,'Mean Deaths'!BK56,'S.D Deaths'!BK56),0)</f>
        <v>81</v>
      </c>
      <c r="BL56">
        <f>ROUND(NORMINV('Rand Deaths'!BL56,'Mean Deaths'!BL56,'S.D Deaths'!BL56),0)</f>
        <v>58</v>
      </c>
      <c r="BM56">
        <f>ROUND(NORMINV('Rand Deaths'!BM56,'Mean Deaths'!BM56,'S.D Deaths'!BM56),0)</f>
        <v>46</v>
      </c>
      <c r="BN56">
        <f>ROUND(NORMINV('Rand Deaths'!BN56,'Mean Deaths'!BN56,'S.D Deaths'!BN56),0)</f>
        <v>25</v>
      </c>
      <c r="BO56">
        <f>ROUND(NORMINV('Rand Deaths'!BO56,'Mean Deaths'!BO56,'S.D Deaths'!BO56),0)</f>
        <v>15</v>
      </c>
      <c r="BP56">
        <f>ROUND(NORMINV('Rand Deaths'!BP56,'Mean Deaths'!BP56,'S.D Deaths'!BP56),0)</f>
        <v>13</v>
      </c>
      <c r="BQ56">
        <f>ROUND(NORMINV('Rand Deaths'!BQ56,'Mean Deaths'!BQ56,'S.D Deaths'!BQ56),0)</f>
        <v>7</v>
      </c>
      <c r="BR56">
        <f>ROUND(NORMINV('Rand Deaths'!BR56,'Mean Deaths'!BR56,'S.D Deaths'!BR56),0)</f>
        <v>5</v>
      </c>
      <c r="BS56">
        <f>'No. policies'!BS56</f>
        <v>12</v>
      </c>
    </row>
    <row r="57" spans="1:71" x14ac:dyDescent="0.25">
      <c r="A57" s="1">
        <v>56</v>
      </c>
      <c r="B57">
        <f>ROUND(NORMINV('Rand Deaths'!B57,'Mean Deaths'!B57,'S.D Deaths'!B57),0)</f>
        <v>11</v>
      </c>
      <c r="C57">
        <f>ROUND(NORMINV('Rand Deaths'!C57,'Mean Deaths'!C57,'S.D Deaths'!C57),0)</f>
        <v>6</v>
      </c>
      <c r="D57">
        <f>ROUND(NORMINV('Rand Deaths'!D57,'Mean Deaths'!D57,'S.D Deaths'!D57),0)</f>
        <v>4</v>
      </c>
      <c r="E57">
        <f>ROUND(NORMINV('Rand Deaths'!E57,'Mean Deaths'!E57,'S.D Deaths'!E57),0)</f>
        <v>12</v>
      </c>
      <c r="F57">
        <f>ROUND(NORMINV('Rand Deaths'!F57,'Mean Deaths'!F57,'S.D Deaths'!F57),0)</f>
        <v>12</v>
      </c>
      <c r="G57">
        <f>ROUND(NORMINV('Rand Deaths'!G57,'Mean Deaths'!G57,'S.D Deaths'!G57),0)</f>
        <v>12</v>
      </c>
      <c r="H57">
        <f>ROUND(NORMINV('Rand Deaths'!H57,'Mean Deaths'!H57,'S.D Deaths'!H57),0)</f>
        <v>10</v>
      </c>
      <c r="I57">
        <f>ROUND(NORMINV('Rand Deaths'!I57,'Mean Deaths'!I57,'S.D Deaths'!I57),0)</f>
        <v>17</v>
      </c>
      <c r="J57">
        <f>ROUND(NORMINV('Rand Deaths'!J57,'Mean Deaths'!J57,'S.D Deaths'!J57),0)</f>
        <v>15</v>
      </c>
      <c r="K57">
        <f>ROUND(NORMINV('Rand Deaths'!K57,'Mean Deaths'!K57,'S.D Deaths'!K57),0)</f>
        <v>16</v>
      </c>
      <c r="L57">
        <f>ROUND(NORMINV('Rand Deaths'!L57,'Mean Deaths'!L57,'S.D Deaths'!L57),0)</f>
        <v>21</v>
      </c>
      <c r="M57">
        <f>ROUND(NORMINV('Rand Deaths'!M57,'Mean Deaths'!M57,'S.D Deaths'!M57),0)</f>
        <v>17</v>
      </c>
      <c r="N57">
        <f>ROUND(NORMINV('Rand Deaths'!N57,'Mean Deaths'!N57,'S.D Deaths'!N57),0)</f>
        <v>15</v>
      </c>
      <c r="O57">
        <f>ROUND(NORMINV('Rand Deaths'!O57,'Mean Deaths'!O57,'S.D Deaths'!O57),0)</f>
        <v>22</v>
      </c>
      <c r="P57">
        <f>ROUND(NORMINV('Rand Deaths'!P57,'Mean Deaths'!P57,'S.D Deaths'!P57),0)</f>
        <v>24</v>
      </c>
      <c r="Q57">
        <f>ROUND(NORMINV('Rand Deaths'!Q57,'Mean Deaths'!Q57,'S.D Deaths'!Q57),0)</f>
        <v>34</v>
      </c>
      <c r="R57">
        <f>ROUND(NORMINV('Rand Deaths'!R57,'Mean Deaths'!R57,'S.D Deaths'!R57),0)</f>
        <v>26</v>
      </c>
      <c r="S57">
        <f>ROUND(NORMINV('Rand Deaths'!S57,'Mean Deaths'!S57,'S.D Deaths'!S57),0)</f>
        <v>41</v>
      </c>
      <c r="T57">
        <f>ROUND(NORMINV('Rand Deaths'!T57,'Mean Deaths'!T57,'S.D Deaths'!T57),0)</f>
        <v>31</v>
      </c>
      <c r="U57">
        <f>ROUND(NORMINV('Rand Deaths'!U57,'Mean Deaths'!U57,'S.D Deaths'!U57),0)</f>
        <v>36</v>
      </c>
      <c r="V57">
        <f>ROUND(NORMINV('Rand Deaths'!V57,'Mean Deaths'!V57,'S.D Deaths'!V57),0)</f>
        <v>33</v>
      </c>
      <c r="W57">
        <f>ROUND(NORMINV('Rand Deaths'!W57,'Mean Deaths'!W57,'S.D Deaths'!W57),0)</f>
        <v>47</v>
      </c>
      <c r="X57">
        <f>ROUND(NORMINV('Rand Deaths'!X57,'Mean Deaths'!X57,'S.D Deaths'!X57),0)</f>
        <v>58</v>
      </c>
      <c r="Y57">
        <f>ROUND(NORMINV('Rand Deaths'!Y57,'Mean Deaths'!Y57,'S.D Deaths'!Y57),0)</f>
        <v>59</v>
      </c>
      <c r="Z57">
        <f>ROUND(NORMINV('Rand Deaths'!Z57,'Mean Deaths'!Z57,'S.D Deaths'!Z57),0)</f>
        <v>46</v>
      </c>
      <c r="AA57">
        <f>ROUND(NORMINV('Rand Deaths'!AA57,'Mean Deaths'!AA57,'S.D Deaths'!AA57),0)</f>
        <v>50</v>
      </c>
      <c r="AB57">
        <f>ROUND(NORMINV('Rand Deaths'!AB57,'Mean Deaths'!AB57,'S.D Deaths'!AB57),0)</f>
        <v>63</v>
      </c>
      <c r="AC57">
        <f>ROUND(NORMINV('Rand Deaths'!AC57,'Mean Deaths'!AC57,'S.D Deaths'!AC57),0)</f>
        <v>67</v>
      </c>
      <c r="AD57">
        <f>ROUND(NORMINV('Rand Deaths'!AD57,'Mean Deaths'!AD57,'S.D Deaths'!AD57),0)</f>
        <v>82</v>
      </c>
      <c r="AE57">
        <f>ROUND(NORMINV('Rand Deaths'!AE57,'Mean Deaths'!AE57,'S.D Deaths'!AE57),0)</f>
        <v>84</v>
      </c>
      <c r="AF57">
        <f>ROUND(NORMINV('Rand Deaths'!AF57,'Mean Deaths'!AF57,'S.D Deaths'!AF57),0)</f>
        <v>102</v>
      </c>
      <c r="AG57">
        <f>ROUND(NORMINV('Rand Deaths'!AG57,'Mean Deaths'!AG57,'S.D Deaths'!AG57),0)</f>
        <v>96</v>
      </c>
      <c r="AH57">
        <f>ROUND(NORMINV('Rand Deaths'!AH57,'Mean Deaths'!AH57,'S.D Deaths'!AH57),0)</f>
        <v>110</v>
      </c>
      <c r="AI57">
        <f>ROUND(NORMINV('Rand Deaths'!AI57,'Mean Deaths'!AI57,'S.D Deaths'!AI57),0)</f>
        <v>111</v>
      </c>
      <c r="AJ57">
        <f>ROUND(NORMINV('Rand Deaths'!AJ57,'Mean Deaths'!AJ57,'S.D Deaths'!AJ57),0)</f>
        <v>112</v>
      </c>
      <c r="AK57">
        <f>ROUND(NORMINV('Rand Deaths'!AK57,'Mean Deaths'!AK57,'S.D Deaths'!AK57),0)</f>
        <v>170</v>
      </c>
      <c r="AL57">
        <f>ROUND(NORMINV('Rand Deaths'!AL57,'Mean Deaths'!AL57,'S.D Deaths'!AL57),0)</f>
        <v>185</v>
      </c>
      <c r="AM57">
        <f>ROUND(NORMINV('Rand Deaths'!AM57,'Mean Deaths'!AM57,'S.D Deaths'!AM57),0)</f>
        <v>164</v>
      </c>
      <c r="AN57">
        <f>ROUND(NORMINV('Rand Deaths'!AN57,'Mean Deaths'!AN57,'S.D Deaths'!AN57),0)</f>
        <v>211</v>
      </c>
      <c r="AO57">
        <f>ROUND(NORMINV('Rand Deaths'!AO57,'Mean Deaths'!AO57,'S.D Deaths'!AO57),0)</f>
        <v>241</v>
      </c>
      <c r="AP57">
        <f>ROUND(NORMINV('Rand Deaths'!AP57,'Mean Deaths'!AP57,'S.D Deaths'!AP57),0)</f>
        <v>214</v>
      </c>
      <c r="AQ57">
        <f>ROUND(NORMINV('Rand Deaths'!AQ57,'Mean Deaths'!AQ57,'S.D Deaths'!AQ57),0)</f>
        <v>291</v>
      </c>
      <c r="AR57">
        <f>ROUND(NORMINV('Rand Deaths'!AR57,'Mean Deaths'!AR57,'S.D Deaths'!AR57),0)</f>
        <v>302</v>
      </c>
      <c r="AS57">
        <f>ROUND(NORMINV('Rand Deaths'!AS57,'Mean Deaths'!AS57,'S.D Deaths'!AS57),0)</f>
        <v>348</v>
      </c>
      <c r="AT57">
        <f>ROUND(NORMINV('Rand Deaths'!AT57,'Mean Deaths'!AT57,'S.D Deaths'!AT57),0)</f>
        <v>389</v>
      </c>
      <c r="AU57">
        <f>ROUND(NORMINV('Rand Deaths'!AU57,'Mean Deaths'!AU57,'S.D Deaths'!AU57),0)</f>
        <v>393</v>
      </c>
      <c r="AV57">
        <f>ROUND(NORMINV('Rand Deaths'!AV57,'Mean Deaths'!AV57,'S.D Deaths'!AV57),0)</f>
        <v>453</v>
      </c>
      <c r="AW57">
        <f>ROUND(NORMINV('Rand Deaths'!AW57,'Mean Deaths'!AW57,'S.D Deaths'!AW57),0)</f>
        <v>462</v>
      </c>
      <c r="AX57">
        <f>ROUND(NORMINV('Rand Deaths'!AX57,'Mean Deaths'!AX57,'S.D Deaths'!AX57),0)</f>
        <v>435</v>
      </c>
      <c r="AY57">
        <f>ROUND(NORMINV('Rand Deaths'!AY57,'Mean Deaths'!AY57,'S.D Deaths'!AY57),0)</f>
        <v>474</v>
      </c>
      <c r="AZ57">
        <f>ROUND(NORMINV('Rand Deaths'!AZ57,'Mean Deaths'!AZ57,'S.D Deaths'!AZ57),0)</f>
        <v>481</v>
      </c>
      <c r="BA57">
        <f>ROUND(NORMINV('Rand Deaths'!BA57,'Mean Deaths'!BA57,'S.D Deaths'!BA57),0)</f>
        <v>467</v>
      </c>
      <c r="BB57">
        <f>ROUND(NORMINV('Rand Deaths'!BB57,'Mean Deaths'!BB57,'S.D Deaths'!BB57),0)</f>
        <v>480</v>
      </c>
      <c r="BC57">
        <f>ROUND(NORMINV('Rand Deaths'!BC57,'Mean Deaths'!BC57,'S.D Deaths'!BC57),0)</f>
        <v>429</v>
      </c>
      <c r="BD57">
        <f>ROUND(NORMINV('Rand Deaths'!BD57,'Mean Deaths'!BD57,'S.D Deaths'!BD57),0)</f>
        <v>372</v>
      </c>
      <c r="BE57">
        <f>ROUND(NORMINV('Rand Deaths'!BE57,'Mean Deaths'!BE57,'S.D Deaths'!BE57),0)</f>
        <v>321</v>
      </c>
      <c r="BF57">
        <f>ROUND(NORMINV('Rand Deaths'!BF57,'Mean Deaths'!BF57,'S.D Deaths'!BF57),0)</f>
        <v>285</v>
      </c>
      <c r="BG57">
        <f>ROUND(NORMINV('Rand Deaths'!BG57,'Mean Deaths'!BG57,'S.D Deaths'!BG57),0)</f>
        <v>238</v>
      </c>
      <c r="BH57">
        <f>ROUND(NORMINV('Rand Deaths'!BH57,'Mean Deaths'!BH57,'S.D Deaths'!BH57),0)</f>
        <v>190</v>
      </c>
      <c r="BI57">
        <f>ROUND(NORMINV('Rand Deaths'!BI57,'Mean Deaths'!BI57,'S.D Deaths'!BI57),0)</f>
        <v>161</v>
      </c>
      <c r="BJ57">
        <f>ROUND(NORMINV('Rand Deaths'!BJ57,'Mean Deaths'!BJ57,'S.D Deaths'!BJ57),0)</f>
        <v>101</v>
      </c>
      <c r="BK57">
        <f>ROUND(NORMINV('Rand Deaths'!BK57,'Mean Deaths'!BK57,'S.D Deaths'!BK57),0)</f>
        <v>70</v>
      </c>
      <c r="BL57">
        <f>ROUND(NORMINV('Rand Deaths'!BL57,'Mean Deaths'!BL57,'S.D Deaths'!BL57),0)</f>
        <v>60</v>
      </c>
      <c r="BM57">
        <f>ROUND(NORMINV('Rand Deaths'!BM57,'Mean Deaths'!BM57,'S.D Deaths'!BM57),0)</f>
        <v>34</v>
      </c>
      <c r="BN57">
        <f>ROUND(NORMINV('Rand Deaths'!BN57,'Mean Deaths'!BN57,'S.D Deaths'!BN57),0)</f>
        <v>31</v>
      </c>
      <c r="BO57">
        <f>ROUND(NORMINV('Rand Deaths'!BO57,'Mean Deaths'!BO57,'S.D Deaths'!BO57),0)</f>
        <v>17</v>
      </c>
      <c r="BP57">
        <f>ROUND(NORMINV('Rand Deaths'!BP57,'Mean Deaths'!BP57,'S.D Deaths'!BP57),0)</f>
        <v>7</v>
      </c>
      <c r="BQ57">
        <f>ROUND(NORMINV('Rand Deaths'!BQ57,'Mean Deaths'!BQ57,'S.D Deaths'!BQ57),0)</f>
        <v>10</v>
      </c>
      <c r="BR57">
        <f>ROUND(NORMINV('Rand Deaths'!BR57,'Mean Deaths'!BR57,'S.D Deaths'!BR57),0)</f>
        <v>4</v>
      </c>
      <c r="BS57">
        <f>'No. policies'!BS57</f>
        <v>8</v>
      </c>
    </row>
    <row r="58" spans="1:71" x14ac:dyDescent="0.25">
      <c r="A58" s="1">
        <v>57</v>
      </c>
      <c r="B58">
        <f>ROUND(NORMINV('Rand Deaths'!B58,'Mean Deaths'!B58,'S.D Deaths'!B58),0)</f>
        <v>6</v>
      </c>
      <c r="C58">
        <f>ROUND(NORMINV('Rand Deaths'!C58,'Mean Deaths'!C58,'S.D Deaths'!C58),0)</f>
        <v>8</v>
      </c>
      <c r="D58">
        <f>ROUND(NORMINV('Rand Deaths'!D58,'Mean Deaths'!D58,'S.D Deaths'!D58),0)</f>
        <v>5</v>
      </c>
      <c r="E58">
        <f>ROUND(NORMINV('Rand Deaths'!E58,'Mean Deaths'!E58,'S.D Deaths'!E58),0)</f>
        <v>1</v>
      </c>
      <c r="F58">
        <f>ROUND(NORMINV('Rand Deaths'!F58,'Mean Deaths'!F58,'S.D Deaths'!F58),0)</f>
        <v>13</v>
      </c>
      <c r="G58">
        <f>ROUND(NORMINV('Rand Deaths'!G58,'Mean Deaths'!G58,'S.D Deaths'!G58),0)</f>
        <v>10</v>
      </c>
      <c r="H58">
        <f>ROUND(NORMINV('Rand Deaths'!H58,'Mean Deaths'!H58,'S.D Deaths'!H58),0)</f>
        <v>16</v>
      </c>
      <c r="I58">
        <f>ROUND(NORMINV('Rand Deaths'!I58,'Mean Deaths'!I58,'S.D Deaths'!I58),0)</f>
        <v>16</v>
      </c>
      <c r="J58">
        <f>ROUND(NORMINV('Rand Deaths'!J58,'Mean Deaths'!J58,'S.D Deaths'!J58),0)</f>
        <v>19</v>
      </c>
      <c r="K58">
        <f>ROUND(NORMINV('Rand Deaths'!K58,'Mean Deaths'!K58,'S.D Deaths'!K58),0)</f>
        <v>17</v>
      </c>
      <c r="L58">
        <f>ROUND(NORMINV('Rand Deaths'!L58,'Mean Deaths'!L58,'S.D Deaths'!L58),0)</f>
        <v>13</v>
      </c>
      <c r="M58">
        <f>ROUND(NORMINV('Rand Deaths'!M58,'Mean Deaths'!M58,'S.D Deaths'!M58),0)</f>
        <v>15</v>
      </c>
      <c r="N58">
        <f>ROUND(NORMINV('Rand Deaths'!N58,'Mean Deaths'!N58,'S.D Deaths'!N58),0)</f>
        <v>19</v>
      </c>
      <c r="O58">
        <f>ROUND(NORMINV('Rand Deaths'!O58,'Mean Deaths'!O58,'S.D Deaths'!O58),0)</f>
        <v>20</v>
      </c>
      <c r="P58">
        <f>ROUND(NORMINV('Rand Deaths'!P58,'Mean Deaths'!P58,'S.D Deaths'!P58),0)</f>
        <v>18</v>
      </c>
      <c r="Q58">
        <f>ROUND(NORMINV('Rand Deaths'!Q58,'Mean Deaths'!Q58,'S.D Deaths'!Q58),0)</f>
        <v>24</v>
      </c>
      <c r="R58">
        <f>ROUND(NORMINV('Rand Deaths'!R58,'Mean Deaths'!R58,'S.D Deaths'!R58),0)</f>
        <v>22</v>
      </c>
      <c r="S58">
        <f>ROUND(NORMINV('Rand Deaths'!S58,'Mean Deaths'!S58,'S.D Deaths'!S58),0)</f>
        <v>39</v>
      </c>
      <c r="T58">
        <f>ROUND(NORMINV('Rand Deaths'!T58,'Mean Deaths'!T58,'S.D Deaths'!T58),0)</f>
        <v>32</v>
      </c>
      <c r="U58">
        <f>ROUND(NORMINV('Rand Deaths'!U58,'Mean Deaths'!U58,'S.D Deaths'!U58),0)</f>
        <v>38</v>
      </c>
      <c r="V58">
        <f>ROUND(NORMINV('Rand Deaths'!V58,'Mean Deaths'!V58,'S.D Deaths'!V58),0)</f>
        <v>42</v>
      </c>
      <c r="W58">
        <f>ROUND(NORMINV('Rand Deaths'!W58,'Mean Deaths'!W58,'S.D Deaths'!W58),0)</f>
        <v>50</v>
      </c>
      <c r="X58">
        <f>ROUND(NORMINV('Rand Deaths'!X58,'Mean Deaths'!X58,'S.D Deaths'!X58),0)</f>
        <v>41</v>
      </c>
      <c r="Y58">
        <f>ROUND(NORMINV('Rand Deaths'!Y58,'Mean Deaths'!Y58,'S.D Deaths'!Y58),0)</f>
        <v>58</v>
      </c>
      <c r="Z58">
        <f>ROUND(NORMINV('Rand Deaths'!Z58,'Mean Deaths'!Z58,'S.D Deaths'!Z58),0)</f>
        <v>46</v>
      </c>
      <c r="AA58">
        <f>ROUND(NORMINV('Rand Deaths'!AA58,'Mean Deaths'!AA58,'S.D Deaths'!AA58),0)</f>
        <v>67</v>
      </c>
      <c r="AB58">
        <f>ROUND(NORMINV('Rand Deaths'!AB58,'Mean Deaths'!AB58,'S.D Deaths'!AB58),0)</f>
        <v>76</v>
      </c>
      <c r="AC58">
        <f>ROUND(NORMINV('Rand Deaths'!AC58,'Mean Deaths'!AC58,'S.D Deaths'!AC58),0)</f>
        <v>84</v>
      </c>
      <c r="AD58">
        <f>ROUND(NORMINV('Rand Deaths'!AD58,'Mean Deaths'!AD58,'S.D Deaths'!AD58),0)</f>
        <v>95</v>
      </c>
      <c r="AE58">
        <f>ROUND(NORMINV('Rand Deaths'!AE58,'Mean Deaths'!AE58,'S.D Deaths'!AE58),0)</f>
        <v>72</v>
      </c>
      <c r="AF58">
        <f>ROUND(NORMINV('Rand Deaths'!AF58,'Mean Deaths'!AF58,'S.D Deaths'!AF58),0)</f>
        <v>88</v>
      </c>
      <c r="AG58">
        <f>ROUND(NORMINV('Rand Deaths'!AG58,'Mean Deaths'!AG58,'S.D Deaths'!AG58),0)</f>
        <v>106</v>
      </c>
      <c r="AH58">
        <f>ROUND(NORMINV('Rand Deaths'!AH58,'Mean Deaths'!AH58,'S.D Deaths'!AH58),0)</f>
        <v>117</v>
      </c>
      <c r="AI58">
        <f>ROUND(NORMINV('Rand Deaths'!AI58,'Mean Deaths'!AI58,'S.D Deaths'!AI58),0)</f>
        <v>128</v>
      </c>
      <c r="AJ58">
        <f>ROUND(NORMINV('Rand Deaths'!AJ58,'Mean Deaths'!AJ58,'S.D Deaths'!AJ58),0)</f>
        <v>139</v>
      </c>
      <c r="AK58">
        <f>ROUND(NORMINV('Rand Deaths'!AK58,'Mean Deaths'!AK58,'S.D Deaths'!AK58),0)</f>
        <v>142</v>
      </c>
      <c r="AL58">
        <f>ROUND(NORMINV('Rand Deaths'!AL58,'Mean Deaths'!AL58,'S.D Deaths'!AL58),0)</f>
        <v>190</v>
      </c>
      <c r="AM58">
        <f>ROUND(NORMINV('Rand Deaths'!AM58,'Mean Deaths'!AM58,'S.D Deaths'!AM58),0)</f>
        <v>197</v>
      </c>
      <c r="AN58">
        <f>ROUND(NORMINV('Rand Deaths'!AN58,'Mean Deaths'!AN58,'S.D Deaths'!AN58),0)</f>
        <v>184</v>
      </c>
      <c r="AO58">
        <f>ROUND(NORMINV('Rand Deaths'!AO58,'Mean Deaths'!AO58,'S.D Deaths'!AO58),0)</f>
        <v>253</v>
      </c>
      <c r="AP58">
        <f>ROUND(NORMINV('Rand Deaths'!AP58,'Mean Deaths'!AP58,'S.D Deaths'!AP58),0)</f>
        <v>250</v>
      </c>
      <c r="AQ58">
        <f>ROUND(NORMINV('Rand Deaths'!AQ58,'Mean Deaths'!AQ58,'S.D Deaths'!AQ58),0)</f>
        <v>282</v>
      </c>
      <c r="AR58">
        <f>ROUND(NORMINV('Rand Deaths'!AR58,'Mean Deaths'!AR58,'S.D Deaths'!AR58),0)</f>
        <v>308</v>
      </c>
      <c r="AS58">
        <f>ROUND(NORMINV('Rand Deaths'!AS58,'Mean Deaths'!AS58,'S.D Deaths'!AS58),0)</f>
        <v>287</v>
      </c>
      <c r="AT58">
        <f>ROUND(NORMINV('Rand Deaths'!AT58,'Mean Deaths'!AT58,'S.D Deaths'!AT58),0)</f>
        <v>346</v>
      </c>
      <c r="AU58">
        <f>ROUND(NORMINV('Rand Deaths'!AU58,'Mean Deaths'!AU58,'S.D Deaths'!AU58),0)</f>
        <v>396</v>
      </c>
      <c r="AV58">
        <f>ROUND(NORMINV('Rand Deaths'!AV58,'Mean Deaths'!AV58,'S.D Deaths'!AV58),0)</f>
        <v>419</v>
      </c>
      <c r="AW58">
        <f>ROUND(NORMINV('Rand Deaths'!AW58,'Mean Deaths'!AW58,'S.D Deaths'!AW58),0)</f>
        <v>417</v>
      </c>
      <c r="AX58">
        <f>ROUND(NORMINV('Rand Deaths'!AX58,'Mean Deaths'!AX58,'S.D Deaths'!AX58),0)</f>
        <v>495</v>
      </c>
      <c r="AY58">
        <f>ROUND(NORMINV('Rand Deaths'!AY58,'Mean Deaths'!AY58,'S.D Deaths'!AY58),0)</f>
        <v>466</v>
      </c>
      <c r="AZ58">
        <f>ROUND(NORMINV('Rand Deaths'!AZ58,'Mean Deaths'!AZ58,'S.D Deaths'!AZ58),0)</f>
        <v>476</v>
      </c>
      <c r="BA58">
        <f>ROUND(NORMINV('Rand Deaths'!BA58,'Mean Deaths'!BA58,'S.D Deaths'!BA58),0)</f>
        <v>489</v>
      </c>
      <c r="BB58">
        <f>ROUND(NORMINV('Rand Deaths'!BB58,'Mean Deaths'!BB58,'S.D Deaths'!BB58),0)</f>
        <v>471</v>
      </c>
      <c r="BC58">
        <f>ROUND(NORMINV('Rand Deaths'!BC58,'Mean Deaths'!BC58,'S.D Deaths'!BC58),0)</f>
        <v>467</v>
      </c>
      <c r="BD58">
        <f>ROUND(NORMINV('Rand Deaths'!BD58,'Mean Deaths'!BD58,'S.D Deaths'!BD58),0)</f>
        <v>344</v>
      </c>
      <c r="BE58">
        <f>ROUND(NORMINV('Rand Deaths'!BE58,'Mean Deaths'!BE58,'S.D Deaths'!BE58),0)</f>
        <v>321</v>
      </c>
      <c r="BF58">
        <f>ROUND(NORMINV('Rand Deaths'!BF58,'Mean Deaths'!BF58,'S.D Deaths'!BF58),0)</f>
        <v>325</v>
      </c>
      <c r="BG58">
        <f>ROUND(NORMINV('Rand Deaths'!BG58,'Mean Deaths'!BG58,'S.D Deaths'!BG58),0)</f>
        <v>244</v>
      </c>
      <c r="BH58">
        <f>ROUND(NORMINV('Rand Deaths'!BH58,'Mean Deaths'!BH58,'S.D Deaths'!BH58),0)</f>
        <v>197</v>
      </c>
      <c r="BI58">
        <f>ROUND(NORMINV('Rand Deaths'!BI58,'Mean Deaths'!BI58,'S.D Deaths'!BI58),0)</f>
        <v>139</v>
      </c>
      <c r="BJ58">
        <f>ROUND(NORMINV('Rand Deaths'!BJ58,'Mean Deaths'!BJ58,'S.D Deaths'!BJ58),0)</f>
        <v>99</v>
      </c>
      <c r="BK58">
        <f>ROUND(NORMINV('Rand Deaths'!BK58,'Mean Deaths'!BK58,'S.D Deaths'!BK58),0)</f>
        <v>75</v>
      </c>
      <c r="BL58">
        <f>ROUND(NORMINV('Rand Deaths'!BL58,'Mean Deaths'!BL58,'S.D Deaths'!BL58),0)</f>
        <v>62</v>
      </c>
      <c r="BM58">
        <f>ROUND(NORMINV('Rand Deaths'!BM58,'Mean Deaths'!BM58,'S.D Deaths'!BM58),0)</f>
        <v>38</v>
      </c>
      <c r="BN58">
        <f>ROUND(NORMINV('Rand Deaths'!BN58,'Mean Deaths'!BN58,'S.D Deaths'!BN58),0)</f>
        <v>27</v>
      </c>
      <c r="BO58">
        <f>ROUND(NORMINV('Rand Deaths'!BO58,'Mean Deaths'!BO58,'S.D Deaths'!BO58),0)</f>
        <v>16</v>
      </c>
      <c r="BP58">
        <f>ROUND(NORMINV('Rand Deaths'!BP58,'Mean Deaths'!BP58,'S.D Deaths'!BP58),0)</f>
        <v>6</v>
      </c>
      <c r="BQ58">
        <f>ROUND(NORMINV('Rand Deaths'!BQ58,'Mean Deaths'!BQ58,'S.D Deaths'!BQ58),0)</f>
        <v>6</v>
      </c>
      <c r="BR58">
        <f>ROUND(NORMINV('Rand Deaths'!BR58,'Mean Deaths'!BR58,'S.D Deaths'!BR58),0)</f>
        <v>2</v>
      </c>
      <c r="BS58">
        <f>'No. policies'!BS58</f>
        <v>4</v>
      </c>
    </row>
    <row r="59" spans="1:71" x14ac:dyDescent="0.25">
      <c r="A59" s="1">
        <v>58</v>
      </c>
      <c r="B59">
        <f>ROUND(NORMINV('Rand Deaths'!B59,'Mean Deaths'!B59,'S.D Deaths'!B59),0)</f>
        <v>7</v>
      </c>
      <c r="C59">
        <f>ROUND(NORMINV('Rand Deaths'!C59,'Mean Deaths'!C59,'S.D Deaths'!C59),0)</f>
        <v>6</v>
      </c>
      <c r="D59">
        <f>ROUND(NORMINV('Rand Deaths'!D59,'Mean Deaths'!D59,'S.D Deaths'!D59),0)</f>
        <v>3</v>
      </c>
      <c r="E59">
        <f>ROUND(NORMINV('Rand Deaths'!E59,'Mean Deaths'!E59,'S.D Deaths'!E59),0)</f>
        <v>12</v>
      </c>
      <c r="F59">
        <f>ROUND(NORMINV('Rand Deaths'!F59,'Mean Deaths'!F59,'S.D Deaths'!F59),0)</f>
        <v>14</v>
      </c>
      <c r="G59">
        <f>ROUND(NORMINV('Rand Deaths'!G59,'Mean Deaths'!G59,'S.D Deaths'!G59),0)</f>
        <v>11</v>
      </c>
      <c r="H59">
        <f>ROUND(NORMINV('Rand Deaths'!H59,'Mean Deaths'!H59,'S.D Deaths'!H59),0)</f>
        <v>15</v>
      </c>
      <c r="I59">
        <f>ROUND(NORMINV('Rand Deaths'!I59,'Mean Deaths'!I59,'S.D Deaths'!I59),0)</f>
        <v>16</v>
      </c>
      <c r="J59">
        <f>ROUND(NORMINV('Rand Deaths'!J59,'Mean Deaths'!J59,'S.D Deaths'!J59),0)</f>
        <v>15</v>
      </c>
      <c r="K59">
        <f>ROUND(NORMINV('Rand Deaths'!K59,'Mean Deaths'!K59,'S.D Deaths'!K59),0)</f>
        <v>11</v>
      </c>
      <c r="L59">
        <f>ROUND(NORMINV('Rand Deaths'!L59,'Mean Deaths'!L59,'S.D Deaths'!L59),0)</f>
        <v>15</v>
      </c>
      <c r="M59">
        <f>ROUND(NORMINV('Rand Deaths'!M59,'Mean Deaths'!M59,'S.D Deaths'!M59),0)</f>
        <v>20</v>
      </c>
      <c r="N59">
        <f>ROUND(NORMINV('Rand Deaths'!N59,'Mean Deaths'!N59,'S.D Deaths'!N59),0)</f>
        <v>21</v>
      </c>
      <c r="O59">
        <f>ROUND(NORMINV('Rand Deaths'!O59,'Mean Deaths'!O59,'S.D Deaths'!O59),0)</f>
        <v>23</v>
      </c>
      <c r="P59">
        <f>ROUND(NORMINV('Rand Deaths'!P59,'Mean Deaths'!P59,'S.D Deaths'!P59),0)</f>
        <v>13</v>
      </c>
      <c r="Q59">
        <f>ROUND(NORMINV('Rand Deaths'!Q59,'Mean Deaths'!Q59,'S.D Deaths'!Q59),0)</f>
        <v>32</v>
      </c>
      <c r="R59">
        <f>ROUND(NORMINV('Rand Deaths'!R59,'Mean Deaths'!R59,'S.D Deaths'!R59),0)</f>
        <v>44</v>
      </c>
      <c r="S59">
        <f>ROUND(NORMINV('Rand Deaths'!S59,'Mean Deaths'!S59,'S.D Deaths'!S59),0)</f>
        <v>36</v>
      </c>
      <c r="T59">
        <f>ROUND(NORMINV('Rand Deaths'!T59,'Mean Deaths'!T59,'S.D Deaths'!T59),0)</f>
        <v>23</v>
      </c>
      <c r="U59">
        <f>ROUND(NORMINV('Rand Deaths'!U59,'Mean Deaths'!U59,'S.D Deaths'!U59),0)</f>
        <v>39</v>
      </c>
      <c r="V59">
        <f>ROUND(NORMINV('Rand Deaths'!V59,'Mean Deaths'!V59,'S.D Deaths'!V59),0)</f>
        <v>43</v>
      </c>
      <c r="W59">
        <f>ROUND(NORMINV('Rand Deaths'!W59,'Mean Deaths'!W59,'S.D Deaths'!W59),0)</f>
        <v>55</v>
      </c>
      <c r="X59">
        <f>ROUND(NORMINV('Rand Deaths'!X59,'Mean Deaths'!X59,'S.D Deaths'!X59),0)</f>
        <v>53</v>
      </c>
      <c r="Y59">
        <f>ROUND(NORMINV('Rand Deaths'!Y59,'Mean Deaths'!Y59,'S.D Deaths'!Y59),0)</f>
        <v>57</v>
      </c>
      <c r="Z59">
        <f>ROUND(NORMINV('Rand Deaths'!Z59,'Mean Deaths'!Z59,'S.D Deaths'!Z59),0)</f>
        <v>60</v>
      </c>
      <c r="AA59">
        <f>ROUND(NORMINV('Rand Deaths'!AA59,'Mean Deaths'!AA59,'S.D Deaths'!AA59),0)</f>
        <v>82</v>
      </c>
      <c r="AB59">
        <f>ROUND(NORMINV('Rand Deaths'!AB59,'Mean Deaths'!AB59,'S.D Deaths'!AB59),0)</f>
        <v>66</v>
      </c>
      <c r="AC59">
        <f>ROUND(NORMINV('Rand Deaths'!AC59,'Mean Deaths'!AC59,'S.D Deaths'!AC59),0)</f>
        <v>63</v>
      </c>
      <c r="AD59">
        <f>ROUND(NORMINV('Rand Deaths'!AD59,'Mean Deaths'!AD59,'S.D Deaths'!AD59),0)</f>
        <v>85</v>
      </c>
      <c r="AE59">
        <f>ROUND(NORMINV('Rand Deaths'!AE59,'Mean Deaths'!AE59,'S.D Deaths'!AE59),0)</f>
        <v>76</v>
      </c>
      <c r="AF59">
        <f>ROUND(NORMINV('Rand Deaths'!AF59,'Mean Deaths'!AF59,'S.D Deaths'!AF59),0)</f>
        <v>90</v>
      </c>
      <c r="AG59">
        <f>ROUND(NORMINV('Rand Deaths'!AG59,'Mean Deaths'!AG59,'S.D Deaths'!AG59),0)</f>
        <v>97</v>
      </c>
      <c r="AH59">
        <f>ROUND(NORMINV('Rand Deaths'!AH59,'Mean Deaths'!AH59,'S.D Deaths'!AH59),0)</f>
        <v>121</v>
      </c>
      <c r="AI59">
        <f>ROUND(NORMINV('Rand Deaths'!AI59,'Mean Deaths'!AI59,'S.D Deaths'!AI59),0)</f>
        <v>113</v>
      </c>
      <c r="AJ59">
        <f>ROUND(NORMINV('Rand Deaths'!AJ59,'Mean Deaths'!AJ59,'S.D Deaths'!AJ59),0)</f>
        <v>157</v>
      </c>
      <c r="AK59">
        <f>ROUND(NORMINV('Rand Deaths'!AK59,'Mean Deaths'!AK59,'S.D Deaths'!AK59),0)</f>
        <v>159</v>
      </c>
      <c r="AL59">
        <f>ROUND(NORMINV('Rand Deaths'!AL59,'Mean Deaths'!AL59,'S.D Deaths'!AL59),0)</f>
        <v>172</v>
      </c>
      <c r="AM59">
        <f>ROUND(NORMINV('Rand Deaths'!AM59,'Mean Deaths'!AM59,'S.D Deaths'!AM59),0)</f>
        <v>196</v>
      </c>
      <c r="AN59">
        <f>ROUND(NORMINV('Rand Deaths'!AN59,'Mean Deaths'!AN59,'S.D Deaths'!AN59),0)</f>
        <v>218</v>
      </c>
      <c r="AO59">
        <f>ROUND(NORMINV('Rand Deaths'!AO59,'Mean Deaths'!AO59,'S.D Deaths'!AO59),0)</f>
        <v>214</v>
      </c>
      <c r="AP59">
        <f>ROUND(NORMINV('Rand Deaths'!AP59,'Mean Deaths'!AP59,'S.D Deaths'!AP59),0)</f>
        <v>220</v>
      </c>
      <c r="AQ59">
        <f>ROUND(NORMINV('Rand Deaths'!AQ59,'Mean Deaths'!AQ59,'S.D Deaths'!AQ59),0)</f>
        <v>281</v>
      </c>
      <c r="AR59">
        <f>ROUND(NORMINV('Rand Deaths'!AR59,'Mean Deaths'!AR59,'S.D Deaths'!AR59),0)</f>
        <v>308</v>
      </c>
      <c r="AS59">
        <f>ROUND(NORMINV('Rand Deaths'!AS59,'Mean Deaths'!AS59,'S.D Deaths'!AS59),0)</f>
        <v>347</v>
      </c>
      <c r="AT59">
        <f>ROUND(NORMINV('Rand Deaths'!AT59,'Mean Deaths'!AT59,'S.D Deaths'!AT59),0)</f>
        <v>323</v>
      </c>
      <c r="AU59">
        <f>ROUND(NORMINV('Rand Deaths'!AU59,'Mean Deaths'!AU59,'S.D Deaths'!AU59),0)</f>
        <v>409</v>
      </c>
      <c r="AV59">
        <f>ROUND(NORMINV('Rand Deaths'!AV59,'Mean Deaths'!AV59,'S.D Deaths'!AV59),0)</f>
        <v>465</v>
      </c>
      <c r="AW59">
        <f>ROUND(NORMINV('Rand Deaths'!AW59,'Mean Deaths'!AW59,'S.D Deaths'!AW59),0)</f>
        <v>402</v>
      </c>
      <c r="AX59">
        <f>ROUND(NORMINV('Rand Deaths'!AX59,'Mean Deaths'!AX59,'S.D Deaths'!AX59),0)</f>
        <v>451</v>
      </c>
      <c r="AY59">
        <f>ROUND(NORMINV('Rand Deaths'!AY59,'Mean Deaths'!AY59,'S.D Deaths'!AY59),0)</f>
        <v>507</v>
      </c>
      <c r="AZ59">
        <f>ROUND(NORMINV('Rand Deaths'!AZ59,'Mean Deaths'!AZ59,'S.D Deaths'!AZ59),0)</f>
        <v>440</v>
      </c>
      <c r="BA59">
        <f>ROUND(NORMINV('Rand Deaths'!BA59,'Mean Deaths'!BA59,'S.D Deaths'!BA59),0)</f>
        <v>475</v>
      </c>
      <c r="BB59">
        <f>ROUND(NORMINV('Rand Deaths'!BB59,'Mean Deaths'!BB59,'S.D Deaths'!BB59),0)</f>
        <v>489</v>
      </c>
      <c r="BC59">
        <f>ROUND(NORMINV('Rand Deaths'!BC59,'Mean Deaths'!BC59,'S.D Deaths'!BC59),0)</f>
        <v>417</v>
      </c>
      <c r="BD59">
        <f>ROUND(NORMINV('Rand Deaths'!BD59,'Mean Deaths'!BD59,'S.D Deaths'!BD59),0)</f>
        <v>352</v>
      </c>
      <c r="BE59">
        <f>ROUND(NORMINV('Rand Deaths'!BE59,'Mean Deaths'!BE59,'S.D Deaths'!BE59),0)</f>
        <v>356</v>
      </c>
      <c r="BF59">
        <f>ROUND(NORMINV('Rand Deaths'!BF59,'Mean Deaths'!BF59,'S.D Deaths'!BF59),0)</f>
        <v>273</v>
      </c>
      <c r="BG59">
        <f>ROUND(NORMINV('Rand Deaths'!BG59,'Mean Deaths'!BG59,'S.D Deaths'!BG59),0)</f>
        <v>232</v>
      </c>
      <c r="BH59">
        <f>ROUND(NORMINV('Rand Deaths'!BH59,'Mean Deaths'!BH59,'S.D Deaths'!BH59),0)</f>
        <v>191</v>
      </c>
      <c r="BI59">
        <f>ROUND(NORMINV('Rand Deaths'!BI59,'Mean Deaths'!BI59,'S.D Deaths'!BI59),0)</f>
        <v>147</v>
      </c>
      <c r="BJ59">
        <f>ROUND(NORMINV('Rand Deaths'!BJ59,'Mean Deaths'!BJ59,'S.D Deaths'!BJ59),0)</f>
        <v>115</v>
      </c>
      <c r="BK59">
        <f>ROUND(NORMINV('Rand Deaths'!BK59,'Mean Deaths'!BK59,'S.D Deaths'!BK59),0)</f>
        <v>80</v>
      </c>
      <c r="BL59">
        <f>ROUND(NORMINV('Rand Deaths'!BL59,'Mean Deaths'!BL59,'S.D Deaths'!BL59),0)</f>
        <v>58</v>
      </c>
      <c r="BM59">
        <f>ROUND(NORMINV('Rand Deaths'!BM59,'Mean Deaths'!BM59,'S.D Deaths'!BM59),0)</f>
        <v>40</v>
      </c>
      <c r="BN59">
        <f>ROUND(NORMINV('Rand Deaths'!BN59,'Mean Deaths'!BN59,'S.D Deaths'!BN59),0)</f>
        <v>23</v>
      </c>
      <c r="BO59">
        <f>ROUND(NORMINV('Rand Deaths'!BO59,'Mean Deaths'!BO59,'S.D Deaths'!BO59),0)</f>
        <v>16</v>
      </c>
      <c r="BP59">
        <f>ROUND(NORMINV('Rand Deaths'!BP59,'Mean Deaths'!BP59,'S.D Deaths'!BP59),0)</f>
        <v>11</v>
      </c>
      <c r="BQ59">
        <f>ROUND(NORMINV('Rand Deaths'!BQ59,'Mean Deaths'!BQ59,'S.D Deaths'!BQ59),0)</f>
        <v>8</v>
      </c>
      <c r="BR59">
        <f>ROUND(NORMINV('Rand Deaths'!BR59,'Mean Deaths'!BR59,'S.D Deaths'!BR59),0)</f>
        <v>1</v>
      </c>
      <c r="BS59">
        <f>'No. policies'!BS59</f>
        <v>10</v>
      </c>
    </row>
    <row r="60" spans="1:71" x14ac:dyDescent="0.25">
      <c r="A60" s="1">
        <v>59</v>
      </c>
      <c r="B60">
        <f>ROUND(NORMINV('Rand Deaths'!B60,'Mean Deaths'!B60,'S.D Deaths'!B60),0)</f>
        <v>4</v>
      </c>
      <c r="C60">
        <f>ROUND(NORMINV('Rand Deaths'!C60,'Mean Deaths'!C60,'S.D Deaths'!C60),0)</f>
        <v>3</v>
      </c>
      <c r="D60">
        <f>ROUND(NORMINV('Rand Deaths'!D60,'Mean Deaths'!D60,'S.D Deaths'!D60),0)</f>
        <v>13</v>
      </c>
      <c r="E60">
        <f>ROUND(NORMINV('Rand Deaths'!E60,'Mean Deaths'!E60,'S.D Deaths'!E60),0)</f>
        <v>9</v>
      </c>
      <c r="F60">
        <f>ROUND(NORMINV('Rand Deaths'!F60,'Mean Deaths'!F60,'S.D Deaths'!F60),0)</f>
        <v>14</v>
      </c>
      <c r="G60">
        <f>ROUND(NORMINV('Rand Deaths'!G60,'Mean Deaths'!G60,'S.D Deaths'!G60),0)</f>
        <v>12</v>
      </c>
      <c r="H60">
        <f>ROUND(NORMINV('Rand Deaths'!H60,'Mean Deaths'!H60,'S.D Deaths'!H60),0)</f>
        <v>11</v>
      </c>
      <c r="I60">
        <f>ROUND(NORMINV('Rand Deaths'!I60,'Mean Deaths'!I60,'S.D Deaths'!I60),0)</f>
        <v>16</v>
      </c>
      <c r="J60">
        <f>ROUND(NORMINV('Rand Deaths'!J60,'Mean Deaths'!J60,'S.D Deaths'!J60),0)</f>
        <v>15</v>
      </c>
      <c r="K60">
        <f>ROUND(NORMINV('Rand Deaths'!K60,'Mean Deaths'!K60,'S.D Deaths'!K60),0)</f>
        <v>15</v>
      </c>
      <c r="L60">
        <f>ROUND(NORMINV('Rand Deaths'!L60,'Mean Deaths'!L60,'S.D Deaths'!L60),0)</f>
        <v>16</v>
      </c>
      <c r="M60">
        <f>ROUND(NORMINV('Rand Deaths'!M60,'Mean Deaths'!M60,'S.D Deaths'!M60),0)</f>
        <v>25</v>
      </c>
      <c r="N60">
        <f>ROUND(NORMINV('Rand Deaths'!N60,'Mean Deaths'!N60,'S.D Deaths'!N60),0)</f>
        <v>30</v>
      </c>
      <c r="O60">
        <f>ROUND(NORMINV('Rand Deaths'!O60,'Mean Deaths'!O60,'S.D Deaths'!O60),0)</f>
        <v>26</v>
      </c>
      <c r="P60">
        <f>ROUND(NORMINV('Rand Deaths'!P60,'Mean Deaths'!P60,'S.D Deaths'!P60),0)</f>
        <v>20</v>
      </c>
      <c r="Q60">
        <f>ROUND(NORMINV('Rand Deaths'!Q60,'Mean Deaths'!Q60,'S.D Deaths'!Q60),0)</f>
        <v>28</v>
      </c>
      <c r="R60">
        <f>ROUND(NORMINV('Rand Deaths'!R60,'Mean Deaths'!R60,'S.D Deaths'!R60),0)</f>
        <v>28</v>
      </c>
      <c r="S60">
        <f>ROUND(NORMINV('Rand Deaths'!S60,'Mean Deaths'!S60,'S.D Deaths'!S60),0)</f>
        <v>28</v>
      </c>
      <c r="T60">
        <f>ROUND(NORMINV('Rand Deaths'!T60,'Mean Deaths'!T60,'S.D Deaths'!T60),0)</f>
        <v>32</v>
      </c>
      <c r="U60">
        <f>ROUND(NORMINV('Rand Deaths'!U60,'Mean Deaths'!U60,'S.D Deaths'!U60),0)</f>
        <v>32</v>
      </c>
      <c r="V60">
        <f>ROUND(NORMINV('Rand Deaths'!V60,'Mean Deaths'!V60,'S.D Deaths'!V60),0)</f>
        <v>43</v>
      </c>
      <c r="W60">
        <f>ROUND(NORMINV('Rand Deaths'!W60,'Mean Deaths'!W60,'S.D Deaths'!W60),0)</f>
        <v>40</v>
      </c>
      <c r="X60">
        <f>ROUND(NORMINV('Rand Deaths'!X60,'Mean Deaths'!X60,'S.D Deaths'!X60),0)</f>
        <v>40</v>
      </c>
      <c r="Y60">
        <f>ROUND(NORMINV('Rand Deaths'!Y60,'Mean Deaths'!Y60,'S.D Deaths'!Y60),0)</f>
        <v>50</v>
      </c>
      <c r="Z60">
        <f>ROUND(NORMINV('Rand Deaths'!Z60,'Mean Deaths'!Z60,'S.D Deaths'!Z60),0)</f>
        <v>52</v>
      </c>
      <c r="AA60">
        <f>ROUND(NORMINV('Rand Deaths'!AA60,'Mean Deaths'!AA60,'S.D Deaths'!AA60),0)</f>
        <v>56</v>
      </c>
      <c r="AB60">
        <f>ROUND(NORMINV('Rand Deaths'!AB60,'Mean Deaths'!AB60,'S.D Deaths'!AB60),0)</f>
        <v>64</v>
      </c>
      <c r="AC60">
        <f>ROUND(NORMINV('Rand Deaths'!AC60,'Mean Deaths'!AC60,'S.D Deaths'!AC60),0)</f>
        <v>60</v>
      </c>
      <c r="AD60">
        <f>ROUND(NORMINV('Rand Deaths'!AD60,'Mean Deaths'!AD60,'S.D Deaths'!AD60),0)</f>
        <v>68</v>
      </c>
      <c r="AE60">
        <f>ROUND(NORMINV('Rand Deaths'!AE60,'Mean Deaths'!AE60,'S.D Deaths'!AE60),0)</f>
        <v>79</v>
      </c>
      <c r="AF60">
        <f>ROUND(NORMINV('Rand Deaths'!AF60,'Mean Deaths'!AF60,'S.D Deaths'!AF60),0)</f>
        <v>99</v>
      </c>
      <c r="AG60">
        <f>ROUND(NORMINV('Rand Deaths'!AG60,'Mean Deaths'!AG60,'S.D Deaths'!AG60),0)</f>
        <v>120</v>
      </c>
      <c r="AH60">
        <f>ROUND(NORMINV('Rand Deaths'!AH60,'Mean Deaths'!AH60,'S.D Deaths'!AH60),0)</f>
        <v>113</v>
      </c>
      <c r="AI60">
        <f>ROUND(NORMINV('Rand Deaths'!AI60,'Mean Deaths'!AI60,'S.D Deaths'!AI60),0)</f>
        <v>154</v>
      </c>
      <c r="AJ60">
        <f>ROUND(NORMINV('Rand Deaths'!AJ60,'Mean Deaths'!AJ60,'S.D Deaths'!AJ60),0)</f>
        <v>162</v>
      </c>
      <c r="AK60">
        <f>ROUND(NORMINV('Rand Deaths'!AK60,'Mean Deaths'!AK60,'S.D Deaths'!AK60),0)</f>
        <v>141</v>
      </c>
      <c r="AL60">
        <f>ROUND(NORMINV('Rand Deaths'!AL60,'Mean Deaths'!AL60,'S.D Deaths'!AL60),0)</f>
        <v>139</v>
      </c>
      <c r="AM60">
        <f>ROUND(NORMINV('Rand Deaths'!AM60,'Mean Deaths'!AM60,'S.D Deaths'!AM60),0)</f>
        <v>190</v>
      </c>
      <c r="AN60">
        <f>ROUND(NORMINV('Rand Deaths'!AN60,'Mean Deaths'!AN60,'S.D Deaths'!AN60),0)</f>
        <v>211</v>
      </c>
      <c r="AO60">
        <f>ROUND(NORMINV('Rand Deaths'!AO60,'Mean Deaths'!AO60,'S.D Deaths'!AO60),0)</f>
        <v>255</v>
      </c>
      <c r="AP60">
        <f>ROUND(NORMINV('Rand Deaths'!AP60,'Mean Deaths'!AP60,'S.D Deaths'!AP60),0)</f>
        <v>233</v>
      </c>
      <c r="AQ60">
        <f>ROUND(NORMINV('Rand Deaths'!AQ60,'Mean Deaths'!AQ60,'S.D Deaths'!AQ60),0)</f>
        <v>284</v>
      </c>
      <c r="AR60">
        <f>ROUND(NORMINV('Rand Deaths'!AR60,'Mean Deaths'!AR60,'S.D Deaths'!AR60),0)</f>
        <v>289</v>
      </c>
      <c r="AS60">
        <f>ROUND(NORMINV('Rand Deaths'!AS60,'Mean Deaths'!AS60,'S.D Deaths'!AS60),0)</f>
        <v>308</v>
      </c>
      <c r="AT60">
        <f>ROUND(NORMINV('Rand Deaths'!AT60,'Mean Deaths'!AT60,'S.D Deaths'!AT60),0)</f>
        <v>363</v>
      </c>
      <c r="AU60">
        <f>ROUND(NORMINV('Rand Deaths'!AU60,'Mean Deaths'!AU60,'S.D Deaths'!AU60),0)</f>
        <v>414</v>
      </c>
      <c r="AV60">
        <f>ROUND(NORMINV('Rand Deaths'!AV60,'Mean Deaths'!AV60,'S.D Deaths'!AV60),0)</f>
        <v>417</v>
      </c>
      <c r="AW60">
        <f>ROUND(NORMINV('Rand Deaths'!AW60,'Mean Deaths'!AW60,'S.D Deaths'!AW60),0)</f>
        <v>457</v>
      </c>
      <c r="AX60">
        <f>ROUND(NORMINV('Rand Deaths'!AX60,'Mean Deaths'!AX60,'S.D Deaths'!AX60),0)</f>
        <v>445</v>
      </c>
      <c r="AY60">
        <f>ROUND(NORMINV('Rand Deaths'!AY60,'Mean Deaths'!AY60,'S.D Deaths'!AY60),0)</f>
        <v>456</v>
      </c>
      <c r="AZ60">
        <f>ROUND(NORMINV('Rand Deaths'!AZ60,'Mean Deaths'!AZ60,'S.D Deaths'!AZ60),0)</f>
        <v>465</v>
      </c>
      <c r="BA60">
        <f>ROUND(NORMINV('Rand Deaths'!BA60,'Mean Deaths'!BA60,'S.D Deaths'!BA60),0)</f>
        <v>461</v>
      </c>
      <c r="BB60">
        <f>ROUND(NORMINV('Rand Deaths'!BB60,'Mean Deaths'!BB60,'S.D Deaths'!BB60),0)</f>
        <v>457</v>
      </c>
      <c r="BC60">
        <f>ROUND(NORMINV('Rand Deaths'!BC60,'Mean Deaths'!BC60,'S.D Deaths'!BC60),0)</f>
        <v>443</v>
      </c>
      <c r="BD60">
        <f>ROUND(NORMINV('Rand Deaths'!BD60,'Mean Deaths'!BD60,'S.D Deaths'!BD60),0)</f>
        <v>417</v>
      </c>
      <c r="BE60">
        <f>ROUND(NORMINV('Rand Deaths'!BE60,'Mean Deaths'!BE60,'S.D Deaths'!BE60),0)</f>
        <v>339</v>
      </c>
      <c r="BF60">
        <f>ROUND(NORMINV('Rand Deaths'!BF60,'Mean Deaths'!BF60,'S.D Deaths'!BF60),0)</f>
        <v>273</v>
      </c>
      <c r="BG60">
        <f>ROUND(NORMINV('Rand Deaths'!BG60,'Mean Deaths'!BG60,'S.D Deaths'!BG60),0)</f>
        <v>245</v>
      </c>
      <c r="BH60">
        <f>ROUND(NORMINV('Rand Deaths'!BH60,'Mean Deaths'!BH60,'S.D Deaths'!BH60),0)</f>
        <v>192</v>
      </c>
      <c r="BI60">
        <f>ROUND(NORMINV('Rand Deaths'!BI60,'Mean Deaths'!BI60,'S.D Deaths'!BI60),0)</f>
        <v>150</v>
      </c>
      <c r="BJ60">
        <f>ROUND(NORMINV('Rand Deaths'!BJ60,'Mean Deaths'!BJ60,'S.D Deaths'!BJ60),0)</f>
        <v>97</v>
      </c>
      <c r="BK60">
        <f>ROUND(NORMINV('Rand Deaths'!BK60,'Mean Deaths'!BK60,'S.D Deaths'!BK60),0)</f>
        <v>98</v>
      </c>
      <c r="BL60">
        <f>ROUND(NORMINV('Rand Deaths'!BL60,'Mean Deaths'!BL60,'S.D Deaths'!BL60),0)</f>
        <v>62</v>
      </c>
      <c r="BM60">
        <f>ROUND(NORMINV('Rand Deaths'!BM60,'Mean Deaths'!BM60,'S.D Deaths'!BM60),0)</f>
        <v>41</v>
      </c>
      <c r="BN60">
        <f>ROUND(NORMINV('Rand Deaths'!BN60,'Mean Deaths'!BN60,'S.D Deaths'!BN60),0)</f>
        <v>20</v>
      </c>
      <c r="BO60">
        <f>ROUND(NORMINV('Rand Deaths'!BO60,'Mean Deaths'!BO60,'S.D Deaths'!BO60),0)</f>
        <v>16</v>
      </c>
      <c r="BP60">
        <f>ROUND(NORMINV('Rand Deaths'!BP60,'Mean Deaths'!BP60,'S.D Deaths'!BP60),0)</f>
        <v>12</v>
      </c>
      <c r="BQ60">
        <f>ROUND(NORMINV('Rand Deaths'!BQ60,'Mean Deaths'!BQ60,'S.D Deaths'!BQ60),0)</f>
        <v>12</v>
      </c>
      <c r="BR60">
        <f>ROUND(NORMINV('Rand Deaths'!BR60,'Mean Deaths'!BR60,'S.D Deaths'!BR60),0)</f>
        <v>8</v>
      </c>
      <c r="BS60">
        <f>'No. policies'!BS60</f>
        <v>13</v>
      </c>
    </row>
    <row r="61" spans="1:71" x14ac:dyDescent="0.25">
      <c r="A61" s="1">
        <v>60</v>
      </c>
      <c r="B61">
        <f>ROUND(NORMINV('Rand Deaths'!B61,'Mean Deaths'!B61,'S.D Deaths'!B61),0)</f>
        <v>2</v>
      </c>
      <c r="C61">
        <f>ROUND(NORMINV('Rand Deaths'!C61,'Mean Deaths'!C61,'S.D Deaths'!C61),0)</f>
        <v>9</v>
      </c>
      <c r="D61">
        <f>ROUND(NORMINV('Rand Deaths'!D61,'Mean Deaths'!D61,'S.D Deaths'!D61),0)</f>
        <v>7</v>
      </c>
      <c r="E61">
        <f>ROUND(NORMINV('Rand Deaths'!E61,'Mean Deaths'!E61,'S.D Deaths'!E61),0)</f>
        <v>11</v>
      </c>
      <c r="F61">
        <f>ROUND(NORMINV('Rand Deaths'!F61,'Mean Deaths'!F61,'S.D Deaths'!F61),0)</f>
        <v>11</v>
      </c>
      <c r="G61">
        <f>ROUND(NORMINV('Rand Deaths'!G61,'Mean Deaths'!G61,'S.D Deaths'!G61),0)</f>
        <v>13</v>
      </c>
      <c r="H61">
        <f>ROUND(NORMINV('Rand Deaths'!H61,'Mean Deaths'!H61,'S.D Deaths'!H61),0)</f>
        <v>12</v>
      </c>
      <c r="I61">
        <f>ROUND(NORMINV('Rand Deaths'!I61,'Mean Deaths'!I61,'S.D Deaths'!I61),0)</f>
        <v>13</v>
      </c>
      <c r="J61">
        <f>ROUND(NORMINV('Rand Deaths'!J61,'Mean Deaths'!J61,'S.D Deaths'!J61),0)</f>
        <v>15</v>
      </c>
      <c r="K61">
        <f>ROUND(NORMINV('Rand Deaths'!K61,'Mean Deaths'!K61,'S.D Deaths'!K61),0)</f>
        <v>22</v>
      </c>
      <c r="L61">
        <f>ROUND(NORMINV('Rand Deaths'!L61,'Mean Deaths'!L61,'S.D Deaths'!L61),0)</f>
        <v>17</v>
      </c>
      <c r="M61">
        <f>ROUND(NORMINV('Rand Deaths'!M61,'Mean Deaths'!M61,'S.D Deaths'!M61),0)</f>
        <v>17</v>
      </c>
      <c r="N61">
        <f>ROUND(NORMINV('Rand Deaths'!N61,'Mean Deaths'!N61,'S.D Deaths'!N61),0)</f>
        <v>20</v>
      </c>
      <c r="O61">
        <f>ROUND(NORMINV('Rand Deaths'!O61,'Mean Deaths'!O61,'S.D Deaths'!O61),0)</f>
        <v>17</v>
      </c>
      <c r="P61">
        <f>ROUND(NORMINV('Rand Deaths'!P61,'Mean Deaths'!P61,'S.D Deaths'!P61),0)</f>
        <v>24</v>
      </c>
      <c r="Q61">
        <f>ROUND(NORMINV('Rand Deaths'!Q61,'Mean Deaths'!Q61,'S.D Deaths'!Q61),0)</f>
        <v>30</v>
      </c>
      <c r="R61">
        <f>ROUND(NORMINV('Rand Deaths'!R61,'Mean Deaths'!R61,'S.D Deaths'!R61),0)</f>
        <v>19</v>
      </c>
      <c r="S61">
        <f>ROUND(NORMINV('Rand Deaths'!S61,'Mean Deaths'!S61,'S.D Deaths'!S61),0)</f>
        <v>22</v>
      </c>
      <c r="T61">
        <f>ROUND(NORMINV('Rand Deaths'!T61,'Mean Deaths'!T61,'S.D Deaths'!T61),0)</f>
        <v>32</v>
      </c>
      <c r="U61">
        <f>ROUND(NORMINV('Rand Deaths'!U61,'Mean Deaths'!U61,'S.D Deaths'!U61),0)</f>
        <v>36</v>
      </c>
      <c r="V61">
        <f>ROUND(NORMINV('Rand Deaths'!V61,'Mean Deaths'!V61,'S.D Deaths'!V61),0)</f>
        <v>35</v>
      </c>
      <c r="W61">
        <f>ROUND(NORMINV('Rand Deaths'!W61,'Mean Deaths'!W61,'S.D Deaths'!W61),0)</f>
        <v>19</v>
      </c>
      <c r="X61">
        <f>ROUND(NORMINV('Rand Deaths'!X61,'Mean Deaths'!X61,'S.D Deaths'!X61),0)</f>
        <v>51</v>
      </c>
      <c r="Y61">
        <f>ROUND(NORMINV('Rand Deaths'!Y61,'Mean Deaths'!Y61,'S.D Deaths'!Y61),0)</f>
        <v>51</v>
      </c>
      <c r="Z61">
        <f>ROUND(NORMINV('Rand Deaths'!Z61,'Mean Deaths'!Z61,'S.D Deaths'!Z61),0)</f>
        <v>53</v>
      </c>
      <c r="AA61">
        <f>ROUND(NORMINV('Rand Deaths'!AA61,'Mean Deaths'!AA61,'S.D Deaths'!AA61),0)</f>
        <v>60</v>
      </c>
      <c r="AB61">
        <f>ROUND(NORMINV('Rand Deaths'!AB61,'Mean Deaths'!AB61,'S.D Deaths'!AB61),0)</f>
        <v>60</v>
      </c>
      <c r="AC61">
        <f>ROUND(NORMINV('Rand Deaths'!AC61,'Mean Deaths'!AC61,'S.D Deaths'!AC61),0)</f>
        <v>77</v>
      </c>
      <c r="AD61">
        <f>ROUND(NORMINV('Rand Deaths'!AD61,'Mean Deaths'!AD61,'S.D Deaths'!AD61),0)</f>
        <v>76</v>
      </c>
      <c r="AE61">
        <f>ROUND(NORMINV('Rand Deaths'!AE61,'Mean Deaths'!AE61,'S.D Deaths'!AE61),0)</f>
        <v>84</v>
      </c>
      <c r="AF61">
        <f>ROUND(NORMINV('Rand Deaths'!AF61,'Mean Deaths'!AF61,'S.D Deaths'!AF61),0)</f>
        <v>86</v>
      </c>
      <c r="AG61">
        <f>ROUND(NORMINV('Rand Deaths'!AG61,'Mean Deaths'!AG61,'S.D Deaths'!AG61),0)</f>
        <v>95</v>
      </c>
      <c r="AH61">
        <f>ROUND(NORMINV('Rand Deaths'!AH61,'Mean Deaths'!AH61,'S.D Deaths'!AH61),0)</f>
        <v>128</v>
      </c>
      <c r="AI61">
        <f>ROUND(NORMINV('Rand Deaths'!AI61,'Mean Deaths'!AI61,'S.D Deaths'!AI61),0)</f>
        <v>109</v>
      </c>
      <c r="AJ61">
        <f>ROUND(NORMINV('Rand Deaths'!AJ61,'Mean Deaths'!AJ61,'S.D Deaths'!AJ61),0)</f>
        <v>138</v>
      </c>
      <c r="AK61">
        <f>ROUND(NORMINV('Rand Deaths'!AK61,'Mean Deaths'!AK61,'S.D Deaths'!AK61),0)</f>
        <v>153</v>
      </c>
      <c r="AL61">
        <f>ROUND(NORMINV('Rand Deaths'!AL61,'Mean Deaths'!AL61,'S.D Deaths'!AL61),0)</f>
        <v>158</v>
      </c>
      <c r="AM61">
        <f>ROUND(NORMINV('Rand Deaths'!AM61,'Mean Deaths'!AM61,'S.D Deaths'!AM61),0)</f>
        <v>184</v>
      </c>
      <c r="AN61">
        <f>ROUND(NORMINV('Rand Deaths'!AN61,'Mean Deaths'!AN61,'S.D Deaths'!AN61),0)</f>
        <v>209</v>
      </c>
      <c r="AO61">
        <f>ROUND(NORMINV('Rand Deaths'!AO61,'Mean Deaths'!AO61,'S.D Deaths'!AO61),0)</f>
        <v>222</v>
      </c>
      <c r="AP61">
        <f>ROUND(NORMINV('Rand Deaths'!AP61,'Mean Deaths'!AP61,'S.D Deaths'!AP61),0)</f>
        <v>246</v>
      </c>
      <c r="AQ61">
        <f>ROUND(NORMINV('Rand Deaths'!AQ61,'Mean Deaths'!AQ61,'S.D Deaths'!AQ61),0)</f>
        <v>289</v>
      </c>
      <c r="AR61">
        <f>ROUND(NORMINV('Rand Deaths'!AR61,'Mean Deaths'!AR61,'S.D Deaths'!AR61),0)</f>
        <v>319</v>
      </c>
      <c r="AS61">
        <f>ROUND(NORMINV('Rand Deaths'!AS61,'Mean Deaths'!AS61,'S.D Deaths'!AS61),0)</f>
        <v>334</v>
      </c>
      <c r="AT61">
        <f>ROUND(NORMINV('Rand Deaths'!AT61,'Mean Deaths'!AT61,'S.D Deaths'!AT61),0)</f>
        <v>346</v>
      </c>
      <c r="AU61">
        <f>ROUND(NORMINV('Rand Deaths'!AU61,'Mean Deaths'!AU61,'S.D Deaths'!AU61),0)</f>
        <v>393</v>
      </c>
      <c r="AV61">
        <f>ROUND(NORMINV('Rand Deaths'!AV61,'Mean Deaths'!AV61,'S.D Deaths'!AV61),0)</f>
        <v>456</v>
      </c>
      <c r="AW61">
        <f>ROUND(NORMINV('Rand Deaths'!AW61,'Mean Deaths'!AW61,'S.D Deaths'!AW61),0)</f>
        <v>452</v>
      </c>
      <c r="AX61">
        <f>ROUND(NORMINV('Rand Deaths'!AX61,'Mean Deaths'!AX61,'S.D Deaths'!AX61),0)</f>
        <v>448</v>
      </c>
      <c r="AY61">
        <f>ROUND(NORMINV('Rand Deaths'!AY61,'Mean Deaths'!AY61,'S.D Deaths'!AY61),0)</f>
        <v>485</v>
      </c>
      <c r="AZ61">
        <f>ROUND(NORMINV('Rand Deaths'!AZ61,'Mean Deaths'!AZ61,'S.D Deaths'!AZ61),0)</f>
        <v>489</v>
      </c>
      <c r="BA61">
        <f>ROUND(NORMINV('Rand Deaths'!BA61,'Mean Deaths'!BA61,'S.D Deaths'!BA61),0)</f>
        <v>464</v>
      </c>
      <c r="BB61">
        <f>ROUND(NORMINV('Rand Deaths'!BB61,'Mean Deaths'!BB61,'S.D Deaths'!BB61),0)</f>
        <v>481</v>
      </c>
      <c r="BC61">
        <f>ROUND(NORMINV('Rand Deaths'!BC61,'Mean Deaths'!BC61,'S.D Deaths'!BC61),0)</f>
        <v>433</v>
      </c>
      <c r="BD61">
        <f>ROUND(NORMINV('Rand Deaths'!BD61,'Mean Deaths'!BD61,'S.D Deaths'!BD61),0)</f>
        <v>389</v>
      </c>
      <c r="BE61">
        <f>ROUND(NORMINV('Rand Deaths'!BE61,'Mean Deaths'!BE61,'S.D Deaths'!BE61),0)</f>
        <v>352</v>
      </c>
      <c r="BF61">
        <f>ROUND(NORMINV('Rand Deaths'!BF61,'Mean Deaths'!BF61,'S.D Deaths'!BF61),0)</f>
        <v>298</v>
      </c>
      <c r="BG61">
        <f>ROUND(NORMINV('Rand Deaths'!BG61,'Mean Deaths'!BG61,'S.D Deaths'!BG61),0)</f>
        <v>234</v>
      </c>
      <c r="BH61">
        <f>ROUND(NORMINV('Rand Deaths'!BH61,'Mean Deaths'!BH61,'S.D Deaths'!BH61),0)</f>
        <v>183</v>
      </c>
      <c r="BI61">
        <f>ROUND(NORMINV('Rand Deaths'!BI61,'Mean Deaths'!BI61,'S.D Deaths'!BI61),0)</f>
        <v>150</v>
      </c>
      <c r="BJ61">
        <f>ROUND(NORMINV('Rand Deaths'!BJ61,'Mean Deaths'!BJ61,'S.D Deaths'!BJ61),0)</f>
        <v>109</v>
      </c>
      <c r="BK61">
        <f>ROUND(NORMINV('Rand Deaths'!BK61,'Mean Deaths'!BK61,'S.D Deaths'!BK61),0)</f>
        <v>70</v>
      </c>
      <c r="BL61">
        <f>ROUND(NORMINV('Rand Deaths'!BL61,'Mean Deaths'!BL61,'S.D Deaths'!BL61),0)</f>
        <v>62</v>
      </c>
      <c r="BM61">
        <f>ROUND(NORMINV('Rand Deaths'!BM61,'Mean Deaths'!BM61,'S.D Deaths'!BM61),0)</f>
        <v>47</v>
      </c>
      <c r="BN61">
        <f>ROUND(NORMINV('Rand Deaths'!BN61,'Mean Deaths'!BN61,'S.D Deaths'!BN61),0)</f>
        <v>27</v>
      </c>
      <c r="BO61">
        <f>ROUND(NORMINV('Rand Deaths'!BO61,'Mean Deaths'!BO61,'S.D Deaths'!BO61),0)</f>
        <v>17</v>
      </c>
      <c r="BP61">
        <f>ROUND(NORMINV('Rand Deaths'!BP61,'Mean Deaths'!BP61,'S.D Deaths'!BP61),0)</f>
        <v>14</v>
      </c>
      <c r="BQ61">
        <f>ROUND(NORMINV('Rand Deaths'!BQ61,'Mean Deaths'!BQ61,'S.D Deaths'!BQ61),0)</f>
        <v>9</v>
      </c>
      <c r="BR61">
        <f>ROUND(NORMINV('Rand Deaths'!BR61,'Mean Deaths'!BR61,'S.D Deaths'!BR61),0)</f>
        <v>2</v>
      </c>
      <c r="BS61">
        <f>'No. policies'!BS61</f>
        <v>5</v>
      </c>
    </row>
    <row r="62" spans="1:71" x14ac:dyDescent="0.25">
      <c r="A62" s="1">
        <v>61</v>
      </c>
      <c r="B62">
        <f>ROUND(NORMINV('Rand Deaths'!B62,'Mean Deaths'!B62,'S.D Deaths'!B62),0)</f>
        <v>9</v>
      </c>
      <c r="C62">
        <f>ROUND(NORMINV('Rand Deaths'!C62,'Mean Deaths'!C62,'S.D Deaths'!C62),0)</f>
        <v>13</v>
      </c>
      <c r="D62">
        <f>ROUND(NORMINV('Rand Deaths'!D62,'Mean Deaths'!D62,'S.D Deaths'!D62),0)</f>
        <v>11</v>
      </c>
      <c r="E62">
        <f>ROUND(NORMINV('Rand Deaths'!E62,'Mean Deaths'!E62,'S.D Deaths'!E62),0)</f>
        <v>11</v>
      </c>
      <c r="F62">
        <f>ROUND(NORMINV('Rand Deaths'!F62,'Mean Deaths'!F62,'S.D Deaths'!F62),0)</f>
        <v>10</v>
      </c>
      <c r="G62">
        <f>ROUND(NORMINV('Rand Deaths'!G62,'Mean Deaths'!G62,'S.D Deaths'!G62),0)</f>
        <v>10</v>
      </c>
      <c r="H62">
        <f>ROUND(NORMINV('Rand Deaths'!H62,'Mean Deaths'!H62,'S.D Deaths'!H62),0)</f>
        <v>9</v>
      </c>
      <c r="I62">
        <f>ROUND(NORMINV('Rand Deaths'!I62,'Mean Deaths'!I62,'S.D Deaths'!I62),0)</f>
        <v>11</v>
      </c>
      <c r="J62">
        <f>ROUND(NORMINV('Rand Deaths'!J62,'Mean Deaths'!J62,'S.D Deaths'!J62),0)</f>
        <v>18</v>
      </c>
      <c r="K62">
        <f>ROUND(NORMINV('Rand Deaths'!K62,'Mean Deaths'!K62,'S.D Deaths'!K62),0)</f>
        <v>25</v>
      </c>
      <c r="L62">
        <f>ROUND(NORMINV('Rand Deaths'!L62,'Mean Deaths'!L62,'S.D Deaths'!L62),0)</f>
        <v>15</v>
      </c>
      <c r="M62">
        <f>ROUND(NORMINV('Rand Deaths'!M62,'Mean Deaths'!M62,'S.D Deaths'!M62),0)</f>
        <v>20</v>
      </c>
      <c r="N62">
        <f>ROUND(NORMINV('Rand Deaths'!N62,'Mean Deaths'!N62,'S.D Deaths'!N62),0)</f>
        <v>18</v>
      </c>
      <c r="O62">
        <f>ROUND(NORMINV('Rand Deaths'!O62,'Mean Deaths'!O62,'S.D Deaths'!O62),0)</f>
        <v>27</v>
      </c>
      <c r="P62">
        <f>ROUND(NORMINV('Rand Deaths'!P62,'Mean Deaths'!P62,'S.D Deaths'!P62),0)</f>
        <v>23</v>
      </c>
      <c r="Q62">
        <f>ROUND(NORMINV('Rand Deaths'!Q62,'Mean Deaths'!Q62,'S.D Deaths'!Q62),0)</f>
        <v>22</v>
      </c>
      <c r="R62">
        <f>ROUND(NORMINV('Rand Deaths'!R62,'Mean Deaths'!R62,'S.D Deaths'!R62),0)</f>
        <v>34</v>
      </c>
      <c r="S62">
        <f>ROUND(NORMINV('Rand Deaths'!S62,'Mean Deaths'!S62,'S.D Deaths'!S62),0)</f>
        <v>26</v>
      </c>
      <c r="T62">
        <f>ROUND(NORMINV('Rand Deaths'!T62,'Mean Deaths'!T62,'S.D Deaths'!T62),0)</f>
        <v>37</v>
      </c>
      <c r="U62">
        <f>ROUND(NORMINV('Rand Deaths'!U62,'Mean Deaths'!U62,'S.D Deaths'!U62),0)</f>
        <v>40</v>
      </c>
      <c r="V62">
        <f>ROUND(NORMINV('Rand Deaths'!V62,'Mean Deaths'!V62,'S.D Deaths'!V62),0)</f>
        <v>36</v>
      </c>
      <c r="W62">
        <f>ROUND(NORMINV('Rand Deaths'!W62,'Mean Deaths'!W62,'S.D Deaths'!W62),0)</f>
        <v>41</v>
      </c>
      <c r="X62">
        <f>ROUND(NORMINV('Rand Deaths'!X62,'Mean Deaths'!X62,'S.D Deaths'!X62),0)</f>
        <v>46</v>
      </c>
      <c r="Y62">
        <f>ROUND(NORMINV('Rand Deaths'!Y62,'Mean Deaths'!Y62,'S.D Deaths'!Y62),0)</f>
        <v>44</v>
      </c>
      <c r="Z62">
        <f>ROUND(NORMINV('Rand Deaths'!Z62,'Mean Deaths'!Z62,'S.D Deaths'!Z62),0)</f>
        <v>61</v>
      </c>
      <c r="AA62">
        <f>ROUND(NORMINV('Rand Deaths'!AA62,'Mean Deaths'!AA62,'S.D Deaths'!AA62),0)</f>
        <v>58</v>
      </c>
      <c r="AB62">
        <f>ROUND(NORMINV('Rand Deaths'!AB62,'Mean Deaths'!AB62,'S.D Deaths'!AB62),0)</f>
        <v>63</v>
      </c>
      <c r="AC62">
        <f>ROUND(NORMINV('Rand Deaths'!AC62,'Mean Deaths'!AC62,'S.D Deaths'!AC62),0)</f>
        <v>69</v>
      </c>
      <c r="AD62">
        <f>ROUND(NORMINV('Rand Deaths'!AD62,'Mean Deaths'!AD62,'S.D Deaths'!AD62),0)</f>
        <v>79</v>
      </c>
      <c r="AE62">
        <f>ROUND(NORMINV('Rand Deaths'!AE62,'Mean Deaths'!AE62,'S.D Deaths'!AE62),0)</f>
        <v>64</v>
      </c>
      <c r="AF62">
        <f>ROUND(NORMINV('Rand Deaths'!AF62,'Mean Deaths'!AF62,'S.D Deaths'!AF62),0)</f>
        <v>99</v>
      </c>
      <c r="AG62">
        <f>ROUND(NORMINV('Rand Deaths'!AG62,'Mean Deaths'!AG62,'S.D Deaths'!AG62),0)</f>
        <v>101</v>
      </c>
      <c r="AH62">
        <f>ROUND(NORMINV('Rand Deaths'!AH62,'Mean Deaths'!AH62,'S.D Deaths'!AH62),0)</f>
        <v>121</v>
      </c>
      <c r="AI62">
        <f>ROUND(NORMINV('Rand Deaths'!AI62,'Mean Deaths'!AI62,'S.D Deaths'!AI62),0)</f>
        <v>120</v>
      </c>
      <c r="AJ62">
        <f>ROUND(NORMINV('Rand Deaths'!AJ62,'Mean Deaths'!AJ62,'S.D Deaths'!AJ62),0)</f>
        <v>147</v>
      </c>
      <c r="AK62">
        <f>ROUND(NORMINV('Rand Deaths'!AK62,'Mean Deaths'!AK62,'S.D Deaths'!AK62),0)</f>
        <v>162</v>
      </c>
      <c r="AL62">
        <f>ROUND(NORMINV('Rand Deaths'!AL62,'Mean Deaths'!AL62,'S.D Deaths'!AL62),0)</f>
        <v>185</v>
      </c>
      <c r="AM62">
        <f>ROUND(NORMINV('Rand Deaths'!AM62,'Mean Deaths'!AM62,'S.D Deaths'!AM62),0)</f>
        <v>189</v>
      </c>
      <c r="AN62">
        <f>ROUND(NORMINV('Rand Deaths'!AN62,'Mean Deaths'!AN62,'S.D Deaths'!AN62),0)</f>
        <v>189</v>
      </c>
      <c r="AO62">
        <f>ROUND(NORMINV('Rand Deaths'!AO62,'Mean Deaths'!AO62,'S.D Deaths'!AO62),0)</f>
        <v>197</v>
      </c>
      <c r="AP62">
        <f>ROUND(NORMINV('Rand Deaths'!AP62,'Mean Deaths'!AP62,'S.D Deaths'!AP62),0)</f>
        <v>258</v>
      </c>
      <c r="AQ62">
        <f>ROUND(NORMINV('Rand Deaths'!AQ62,'Mean Deaths'!AQ62,'S.D Deaths'!AQ62),0)</f>
        <v>272</v>
      </c>
      <c r="AR62">
        <f>ROUND(NORMINV('Rand Deaths'!AR62,'Mean Deaths'!AR62,'S.D Deaths'!AR62),0)</f>
        <v>296</v>
      </c>
      <c r="AS62">
        <f>ROUND(NORMINV('Rand Deaths'!AS62,'Mean Deaths'!AS62,'S.D Deaths'!AS62),0)</f>
        <v>333</v>
      </c>
      <c r="AT62">
        <f>ROUND(NORMINV('Rand Deaths'!AT62,'Mean Deaths'!AT62,'S.D Deaths'!AT62),0)</f>
        <v>358</v>
      </c>
      <c r="AU62">
        <f>ROUND(NORMINV('Rand Deaths'!AU62,'Mean Deaths'!AU62,'S.D Deaths'!AU62),0)</f>
        <v>405</v>
      </c>
      <c r="AV62">
        <f>ROUND(NORMINV('Rand Deaths'!AV62,'Mean Deaths'!AV62,'S.D Deaths'!AV62),0)</f>
        <v>422</v>
      </c>
      <c r="AW62">
        <f>ROUND(NORMINV('Rand Deaths'!AW62,'Mean Deaths'!AW62,'S.D Deaths'!AW62),0)</f>
        <v>399</v>
      </c>
      <c r="AX62">
        <f>ROUND(NORMINV('Rand Deaths'!AX62,'Mean Deaths'!AX62,'S.D Deaths'!AX62),0)</f>
        <v>493</v>
      </c>
      <c r="AY62">
        <f>ROUND(NORMINV('Rand Deaths'!AY62,'Mean Deaths'!AY62,'S.D Deaths'!AY62),0)</f>
        <v>484</v>
      </c>
      <c r="AZ62">
        <f>ROUND(NORMINV('Rand Deaths'!AZ62,'Mean Deaths'!AZ62,'S.D Deaths'!AZ62),0)</f>
        <v>515</v>
      </c>
      <c r="BA62">
        <f>ROUND(NORMINV('Rand Deaths'!BA62,'Mean Deaths'!BA62,'S.D Deaths'!BA62),0)</f>
        <v>487</v>
      </c>
      <c r="BB62">
        <f>ROUND(NORMINV('Rand Deaths'!BB62,'Mean Deaths'!BB62,'S.D Deaths'!BB62),0)</f>
        <v>466</v>
      </c>
      <c r="BC62">
        <f>ROUND(NORMINV('Rand Deaths'!BC62,'Mean Deaths'!BC62,'S.D Deaths'!BC62),0)</f>
        <v>432</v>
      </c>
      <c r="BD62">
        <f>ROUND(NORMINV('Rand Deaths'!BD62,'Mean Deaths'!BD62,'S.D Deaths'!BD62),0)</f>
        <v>385</v>
      </c>
      <c r="BE62">
        <f>ROUND(NORMINV('Rand Deaths'!BE62,'Mean Deaths'!BE62,'S.D Deaths'!BE62),0)</f>
        <v>326</v>
      </c>
      <c r="BF62">
        <f>ROUND(NORMINV('Rand Deaths'!BF62,'Mean Deaths'!BF62,'S.D Deaths'!BF62),0)</f>
        <v>272</v>
      </c>
      <c r="BG62">
        <f>ROUND(NORMINV('Rand Deaths'!BG62,'Mean Deaths'!BG62,'S.D Deaths'!BG62),0)</f>
        <v>241</v>
      </c>
      <c r="BH62">
        <f>ROUND(NORMINV('Rand Deaths'!BH62,'Mean Deaths'!BH62,'S.D Deaths'!BH62),0)</f>
        <v>173</v>
      </c>
      <c r="BI62">
        <f>ROUND(NORMINV('Rand Deaths'!BI62,'Mean Deaths'!BI62,'S.D Deaths'!BI62),0)</f>
        <v>140</v>
      </c>
      <c r="BJ62">
        <f>ROUND(NORMINV('Rand Deaths'!BJ62,'Mean Deaths'!BJ62,'S.D Deaths'!BJ62),0)</f>
        <v>118</v>
      </c>
      <c r="BK62">
        <f>ROUND(NORMINV('Rand Deaths'!BK62,'Mean Deaths'!BK62,'S.D Deaths'!BK62),0)</f>
        <v>88</v>
      </c>
      <c r="BL62">
        <f>ROUND(NORMINV('Rand Deaths'!BL62,'Mean Deaths'!BL62,'S.D Deaths'!BL62),0)</f>
        <v>49</v>
      </c>
      <c r="BM62">
        <f>ROUND(NORMINV('Rand Deaths'!BM62,'Mean Deaths'!BM62,'S.D Deaths'!BM62),0)</f>
        <v>58</v>
      </c>
      <c r="BN62">
        <f>ROUND(NORMINV('Rand Deaths'!BN62,'Mean Deaths'!BN62,'S.D Deaths'!BN62),0)</f>
        <v>26</v>
      </c>
      <c r="BO62">
        <f>ROUND(NORMINV('Rand Deaths'!BO62,'Mean Deaths'!BO62,'S.D Deaths'!BO62),0)</f>
        <v>22</v>
      </c>
      <c r="BP62">
        <f>ROUND(NORMINV('Rand Deaths'!BP62,'Mean Deaths'!BP62,'S.D Deaths'!BP62),0)</f>
        <v>12</v>
      </c>
      <c r="BQ62">
        <f>ROUND(NORMINV('Rand Deaths'!BQ62,'Mean Deaths'!BQ62,'S.D Deaths'!BQ62),0)</f>
        <v>5</v>
      </c>
      <c r="BR62">
        <f>ROUND(NORMINV('Rand Deaths'!BR62,'Mean Deaths'!BR62,'S.D Deaths'!BR62),0)</f>
        <v>2</v>
      </c>
      <c r="BS62">
        <f>'No. policies'!BS62</f>
        <v>3</v>
      </c>
    </row>
    <row r="63" spans="1:71" x14ac:dyDescent="0.25">
      <c r="A63" s="1">
        <v>62</v>
      </c>
      <c r="B63">
        <f>ROUND(NORMINV('Rand Deaths'!B63,'Mean Deaths'!B63,'S.D Deaths'!B63),0)</f>
        <v>9</v>
      </c>
      <c r="C63">
        <f>ROUND(NORMINV('Rand Deaths'!C63,'Mean Deaths'!C63,'S.D Deaths'!C63),0)</f>
        <v>10</v>
      </c>
      <c r="D63">
        <f>ROUND(NORMINV('Rand Deaths'!D63,'Mean Deaths'!D63,'S.D Deaths'!D63),0)</f>
        <v>9</v>
      </c>
      <c r="E63">
        <f>ROUND(NORMINV('Rand Deaths'!E63,'Mean Deaths'!E63,'S.D Deaths'!E63),0)</f>
        <v>9</v>
      </c>
      <c r="F63">
        <f>ROUND(NORMINV('Rand Deaths'!F63,'Mean Deaths'!F63,'S.D Deaths'!F63),0)</f>
        <v>8</v>
      </c>
      <c r="G63">
        <f>ROUND(NORMINV('Rand Deaths'!G63,'Mean Deaths'!G63,'S.D Deaths'!G63),0)</f>
        <v>2</v>
      </c>
      <c r="H63">
        <f>ROUND(NORMINV('Rand Deaths'!H63,'Mean Deaths'!H63,'S.D Deaths'!H63),0)</f>
        <v>10</v>
      </c>
      <c r="I63">
        <f>ROUND(NORMINV('Rand Deaths'!I63,'Mean Deaths'!I63,'S.D Deaths'!I63),0)</f>
        <v>21</v>
      </c>
      <c r="J63">
        <f>ROUND(NORMINV('Rand Deaths'!J63,'Mean Deaths'!J63,'S.D Deaths'!J63),0)</f>
        <v>15</v>
      </c>
      <c r="K63">
        <f>ROUND(NORMINV('Rand Deaths'!K63,'Mean Deaths'!K63,'S.D Deaths'!K63),0)</f>
        <v>13</v>
      </c>
      <c r="L63">
        <f>ROUND(NORMINV('Rand Deaths'!L63,'Mean Deaths'!L63,'S.D Deaths'!L63),0)</f>
        <v>17</v>
      </c>
      <c r="M63">
        <f>ROUND(NORMINV('Rand Deaths'!M63,'Mean Deaths'!M63,'S.D Deaths'!M63),0)</f>
        <v>16</v>
      </c>
      <c r="N63">
        <f>ROUND(NORMINV('Rand Deaths'!N63,'Mean Deaths'!N63,'S.D Deaths'!N63),0)</f>
        <v>18</v>
      </c>
      <c r="O63">
        <f>ROUND(NORMINV('Rand Deaths'!O63,'Mean Deaths'!O63,'S.D Deaths'!O63),0)</f>
        <v>22</v>
      </c>
      <c r="P63">
        <f>ROUND(NORMINV('Rand Deaths'!P63,'Mean Deaths'!P63,'S.D Deaths'!P63),0)</f>
        <v>25</v>
      </c>
      <c r="Q63">
        <f>ROUND(NORMINV('Rand Deaths'!Q63,'Mean Deaths'!Q63,'S.D Deaths'!Q63),0)</f>
        <v>33</v>
      </c>
      <c r="R63">
        <f>ROUND(NORMINV('Rand Deaths'!R63,'Mean Deaths'!R63,'S.D Deaths'!R63),0)</f>
        <v>29</v>
      </c>
      <c r="S63">
        <f>ROUND(NORMINV('Rand Deaths'!S63,'Mean Deaths'!S63,'S.D Deaths'!S63),0)</f>
        <v>38</v>
      </c>
      <c r="T63">
        <f>ROUND(NORMINV('Rand Deaths'!T63,'Mean Deaths'!T63,'S.D Deaths'!T63),0)</f>
        <v>30</v>
      </c>
      <c r="U63">
        <f>ROUND(NORMINV('Rand Deaths'!U63,'Mean Deaths'!U63,'S.D Deaths'!U63),0)</f>
        <v>33</v>
      </c>
      <c r="V63">
        <f>ROUND(NORMINV('Rand Deaths'!V63,'Mean Deaths'!V63,'S.D Deaths'!V63),0)</f>
        <v>36</v>
      </c>
      <c r="W63">
        <f>ROUND(NORMINV('Rand Deaths'!W63,'Mean Deaths'!W63,'S.D Deaths'!W63),0)</f>
        <v>33</v>
      </c>
      <c r="X63">
        <f>ROUND(NORMINV('Rand Deaths'!X63,'Mean Deaths'!X63,'S.D Deaths'!X63),0)</f>
        <v>31</v>
      </c>
      <c r="Y63">
        <f>ROUND(NORMINV('Rand Deaths'!Y63,'Mean Deaths'!Y63,'S.D Deaths'!Y63),0)</f>
        <v>50</v>
      </c>
      <c r="Z63">
        <f>ROUND(NORMINV('Rand Deaths'!Z63,'Mean Deaths'!Z63,'S.D Deaths'!Z63),0)</f>
        <v>56</v>
      </c>
      <c r="AA63">
        <f>ROUND(NORMINV('Rand Deaths'!AA63,'Mean Deaths'!AA63,'S.D Deaths'!AA63),0)</f>
        <v>65</v>
      </c>
      <c r="AB63">
        <f>ROUND(NORMINV('Rand Deaths'!AB63,'Mean Deaths'!AB63,'S.D Deaths'!AB63),0)</f>
        <v>62</v>
      </c>
      <c r="AC63">
        <f>ROUND(NORMINV('Rand Deaths'!AC63,'Mean Deaths'!AC63,'S.D Deaths'!AC63),0)</f>
        <v>61</v>
      </c>
      <c r="AD63">
        <f>ROUND(NORMINV('Rand Deaths'!AD63,'Mean Deaths'!AD63,'S.D Deaths'!AD63),0)</f>
        <v>89</v>
      </c>
      <c r="AE63">
        <f>ROUND(NORMINV('Rand Deaths'!AE63,'Mean Deaths'!AE63,'S.D Deaths'!AE63),0)</f>
        <v>90</v>
      </c>
      <c r="AF63">
        <f>ROUND(NORMINV('Rand Deaths'!AF63,'Mean Deaths'!AF63,'S.D Deaths'!AF63),0)</f>
        <v>75</v>
      </c>
      <c r="AG63">
        <f>ROUND(NORMINV('Rand Deaths'!AG63,'Mean Deaths'!AG63,'S.D Deaths'!AG63),0)</f>
        <v>109</v>
      </c>
      <c r="AH63">
        <f>ROUND(NORMINV('Rand Deaths'!AH63,'Mean Deaths'!AH63,'S.D Deaths'!AH63),0)</f>
        <v>113</v>
      </c>
      <c r="AI63">
        <f>ROUND(NORMINV('Rand Deaths'!AI63,'Mean Deaths'!AI63,'S.D Deaths'!AI63),0)</f>
        <v>118</v>
      </c>
      <c r="AJ63">
        <f>ROUND(NORMINV('Rand Deaths'!AJ63,'Mean Deaths'!AJ63,'S.D Deaths'!AJ63),0)</f>
        <v>132</v>
      </c>
      <c r="AK63">
        <f>ROUND(NORMINV('Rand Deaths'!AK63,'Mean Deaths'!AK63,'S.D Deaths'!AK63),0)</f>
        <v>149</v>
      </c>
      <c r="AL63">
        <f>ROUND(NORMINV('Rand Deaths'!AL63,'Mean Deaths'!AL63,'S.D Deaths'!AL63),0)</f>
        <v>173</v>
      </c>
      <c r="AM63">
        <f>ROUND(NORMINV('Rand Deaths'!AM63,'Mean Deaths'!AM63,'S.D Deaths'!AM63),0)</f>
        <v>170</v>
      </c>
      <c r="AN63">
        <f>ROUND(NORMINV('Rand Deaths'!AN63,'Mean Deaths'!AN63,'S.D Deaths'!AN63),0)</f>
        <v>196</v>
      </c>
      <c r="AO63">
        <f>ROUND(NORMINV('Rand Deaths'!AO63,'Mean Deaths'!AO63,'S.D Deaths'!AO63),0)</f>
        <v>226</v>
      </c>
      <c r="AP63">
        <f>ROUND(NORMINV('Rand Deaths'!AP63,'Mean Deaths'!AP63,'S.D Deaths'!AP63),0)</f>
        <v>255</v>
      </c>
      <c r="AQ63">
        <f>ROUND(NORMINV('Rand Deaths'!AQ63,'Mean Deaths'!AQ63,'S.D Deaths'!AQ63),0)</f>
        <v>257</v>
      </c>
      <c r="AR63">
        <f>ROUND(NORMINV('Rand Deaths'!AR63,'Mean Deaths'!AR63,'S.D Deaths'!AR63),0)</f>
        <v>300</v>
      </c>
      <c r="AS63">
        <f>ROUND(NORMINV('Rand Deaths'!AS63,'Mean Deaths'!AS63,'S.D Deaths'!AS63),0)</f>
        <v>308</v>
      </c>
      <c r="AT63">
        <f>ROUND(NORMINV('Rand Deaths'!AT63,'Mean Deaths'!AT63,'S.D Deaths'!AT63),0)</f>
        <v>369</v>
      </c>
      <c r="AU63">
        <f>ROUND(NORMINV('Rand Deaths'!AU63,'Mean Deaths'!AU63,'S.D Deaths'!AU63),0)</f>
        <v>413</v>
      </c>
      <c r="AV63">
        <f>ROUND(NORMINV('Rand Deaths'!AV63,'Mean Deaths'!AV63,'S.D Deaths'!AV63),0)</f>
        <v>467</v>
      </c>
      <c r="AW63">
        <f>ROUND(NORMINV('Rand Deaths'!AW63,'Mean Deaths'!AW63,'S.D Deaths'!AW63),0)</f>
        <v>460</v>
      </c>
      <c r="AX63">
        <f>ROUND(NORMINV('Rand Deaths'!AX63,'Mean Deaths'!AX63,'S.D Deaths'!AX63),0)</f>
        <v>482</v>
      </c>
      <c r="AY63">
        <f>ROUND(NORMINV('Rand Deaths'!AY63,'Mean Deaths'!AY63,'S.D Deaths'!AY63),0)</f>
        <v>478</v>
      </c>
      <c r="AZ63">
        <f>ROUND(NORMINV('Rand Deaths'!AZ63,'Mean Deaths'!AZ63,'S.D Deaths'!AZ63),0)</f>
        <v>463</v>
      </c>
      <c r="BA63">
        <f>ROUND(NORMINV('Rand Deaths'!BA63,'Mean Deaths'!BA63,'S.D Deaths'!BA63),0)</f>
        <v>464</v>
      </c>
      <c r="BB63">
        <f>ROUND(NORMINV('Rand Deaths'!BB63,'Mean Deaths'!BB63,'S.D Deaths'!BB63),0)</f>
        <v>461</v>
      </c>
      <c r="BC63">
        <f>ROUND(NORMINV('Rand Deaths'!BC63,'Mean Deaths'!BC63,'S.D Deaths'!BC63),0)</f>
        <v>459</v>
      </c>
      <c r="BD63">
        <f>ROUND(NORMINV('Rand Deaths'!BD63,'Mean Deaths'!BD63,'S.D Deaths'!BD63),0)</f>
        <v>383</v>
      </c>
      <c r="BE63">
        <f>ROUND(NORMINV('Rand Deaths'!BE63,'Mean Deaths'!BE63,'S.D Deaths'!BE63),0)</f>
        <v>369</v>
      </c>
      <c r="BF63">
        <f>ROUND(NORMINV('Rand Deaths'!BF63,'Mean Deaths'!BF63,'S.D Deaths'!BF63),0)</f>
        <v>276</v>
      </c>
      <c r="BG63">
        <f>ROUND(NORMINV('Rand Deaths'!BG63,'Mean Deaths'!BG63,'S.D Deaths'!BG63),0)</f>
        <v>236</v>
      </c>
      <c r="BH63">
        <f>ROUND(NORMINV('Rand Deaths'!BH63,'Mean Deaths'!BH63,'S.D Deaths'!BH63),0)</f>
        <v>194</v>
      </c>
      <c r="BI63">
        <f>ROUND(NORMINV('Rand Deaths'!BI63,'Mean Deaths'!BI63,'S.D Deaths'!BI63),0)</f>
        <v>166</v>
      </c>
      <c r="BJ63">
        <f>ROUND(NORMINV('Rand Deaths'!BJ63,'Mean Deaths'!BJ63,'S.D Deaths'!BJ63),0)</f>
        <v>106</v>
      </c>
      <c r="BK63">
        <f>ROUND(NORMINV('Rand Deaths'!BK63,'Mean Deaths'!BK63,'S.D Deaths'!BK63),0)</f>
        <v>67</v>
      </c>
      <c r="BL63">
        <f>ROUND(NORMINV('Rand Deaths'!BL63,'Mean Deaths'!BL63,'S.D Deaths'!BL63),0)</f>
        <v>55</v>
      </c>
      <c r="BM63">
        <f>ROUND(NORMINV('Rand Deaths'!BM63,'Mean Deaths'!BM63,'S.D Deaths'!BM63),0)</f>
        <v>37</v>
      </c>
      <c r="BN63">
        <f>ROUND(NORMINV('Rand Deaths'!BN63,'Mean Deaths'!BN63,'S.D Deaths'!BN63),0)</f>
        <v>30</v>
      </c>
      <c r="BO63">
        <f>ROUND(NORMINV('Rand Deaths'!BO63,'Mean Deaths'!BO63,'S.D Deaths'!BO63),0)</f>
        <v>18</v>
      </c>
      <c r="BP63">
        <f>ROUND(NORMINV('Rand Deaths'!BP63,'Mean Deaths'!BP63,'S.D Deaths'!BP63),0)</f>
        <v>10</v>
      </c>
      <c r="BQ63">
        <f>ROUND(NORMINV('Rand Deaths'!BQ63,'Mean Deaths'!BQ63,'S.D Deaths'!BQ63),0)</f>
        <v>9</v>
      </c>
      <c r="BR63">
        <f>ROUND(NORMINV('Rand Deaths'!BR63,'Mean Deaths'!BR63,'S.D Deaths'!BR63),0)</f>
        <v>4</v>
      </c>
      <c r="BS63">
        <f>'No. policies'!BS63</f>
        <v>3</v>
      </c>
    </row>
    <row r="64" spans="1:71" x14ac:dyDescent="0.25">
      <c r="A64" s="1">
        <v>63</v>
      </c>
      <c r="B64">
        <f>ROUND(NORMINV('Rand Deaths'!B64,'Mean Deaths'!B64,'S.D Deaths'!B64),0)</f>
        <v>7</v>
      </c>
      <c r="C64">
        <f>ROUND(NORMINV('Rand Deaths'!C64,'Mean Deaths'!C64,'S.D Deaths'!C64),0)</f>
        <v>5</v>
      </c>
      <c r="D64">
        <f>ROUND(NORMINV('Rand Deaths'!D64,'Mean Deaths'!D64,'S.D Deaths'!D64),0)</f>
        <v>9</v>
      </c>
      <c r="E64">
        <f>ROUND(NORMINV('Rand Deaths'!E64,'Mean Deaths'!E64,'S.D Deaths'!E64),0)</f>
        <v>9</v>
      </c>
      <c r="F64">
        <f>ROUND(NORMINV('Rand Deaths'!F64,'Mean Deaths'!F64,'S.D Deaths'!F64),0)</f>
        <v>2</v>
      </c>
      <c r="G64">
        <f>ROUND(NORMINV('Rand Deaths'!G64,'Mean Deaths'!G64,'S.D Deaths'!G64),0)</f>
        <v>12</v>
      </c>
      <c r="H64">
        <f>ROUND(NORMINV('Rand Deaths'!H64,'Mean Deaths'!H64,'S.D Deaths'!H64),0)</f>
        <v>18</v>
      </c>
      <c r="I64">
        <f>ROUND(NORMINV('Rand Deaths'!I64,'Mean Deaths'!I64,'S.D Deaths'!I64),0)</f>
        <v>18</v>
      </c>
      <c r="J64">
        <f>ROUND(NORMINV('Rand Deaths'!J64,'Mean Deaths'!J64,'S.D Deaths'!J64),0)</f>
        <v>20</v>
      </c>
      <c r="K64">
        <f>ROUND(NORMINV('Rand Deaths'!K64,'Mean Deaths'!K64,'S.D Deaths'!K64),0)</f>
        <v>15</v>
      </c>
      <c r="L64">
        <f>ROUND(NORMINV('Rand Deaths'!L64,'Mean Deaths'!L64,'S.D Deaths'!L64),0)</f>
        <v>23</v>
      </c>
      <c r="M64">
        <f>ROUND(NORMINV('Rand Deaths'!M64,'Mean Deaths'!M64,'S.D Deaths'!M64),0)</f>
        <v>22</v>
      </c>
      <c r="N64">
        <f>ROUND(NORMINV('Rand Deaths'!N64,'Mean Deaths'!N64,'S.D Deaths'!N64),0)</f>
        <v>25</v>
      </c>
      <c r="O64">
        <f>ROUND(NORMINV('Rand Deaths'!O64,'Mean Deaths'!O64,'S.D Deaths'!O64),0)</f>
        <v>25</v>
      </c>
      <c r="P64">
        <f>ROUND(NORMINV('Rand Deaths'!P64,'Mean Deaths'!P64,'S.D Deaths'!P64),0)</f>
        <v>24</v>
      </c>
      <c r="Q64">
        <f>ROUND(NORMINV('Rand Deaths'!Q64,'Mean Deaths'!Q64,'S.D Deaths'!Q64),0)</f>
        <v>21</v>
      </c>
      <c r="R64">
        <f>ROUND(NORMINV('Rand Deaths'!R64,'Mean Deaths'!R64,'S.D Deaths'!R64),0)</f>
        <v>32</v>
      </c>
      <c r="S64">
        <f>ROUND(NORMINV('Rand Deaths'!S64,'Mean Deaths'!S64,'S.D Deaths'!S64),0)</f>
        <v>39</v>
      </c>
      <c r="T64">
        <f>ROUND(NORMINV('Rand Deaths'!T64,'Mean Deaths'!T64,'S.D Deaths'!T64),0)</f>
        <v>34</v>
      </c>
      <c r="U64">
        <f>ROUND(NORMINV('Rand Deaths'!U64,'Mean Deaths'!U64,'S.D Deaths'!U64),0)</f>
        <v>41</v>
      </c>
      <c r="V64">
        <f>ROUND(NORMINV('Rand Deaths'!V64,'Mean Deaths'!V64,'S.D Deaths'!V64),0)</f>
        <v>43</v>
      </c>
      <c r="W64">
        <f>ROUND(NORMINV('Rand Deaths'!W64,'Mean Deaths'!W64,'S.D Deaths'!W64),0)</f>
        <v>52</v>
      </c>
      <c r="X64">
        <f>ROUND(NORMINV('Rand Deaths'!X64,'Mean Deaths'!X64,'S.D Deaths'!X64),0)</f>
        <v>42</v>
      </c>
      <c r="Y64">
        <f>ROUND(NORMINV('Rand Deaths'!Y64,'Mean Deaths'!Y64,'S.D Deaths'!Y64),0)</f>
        <v>49</v>
      </c>
      <c r="Z64">
        <f>ROUND(NORMINV('Rand Deaths'!Z64,'Mean Deaths'!Z64,'S.D Deaths'!Z64),0)</f>
        <v>52</v>
      </c>
      <c r="AA64">
        <f>ROUND(NORMINV('Rand Deaths'!AA64,'Mean Deaths'!AA64,'S.D Deaths'!AA64),0)</f>
        <v>69</v>
      </c>
      <c r="AB64">
        <f>ROUND(NORMINV('Rand Deaths'!AB64,'Mean Deaths'!AB64,'S.D Deaths'!AB64),0)</f>
        <v>70</v>
      </c>
      <c r="AC64">
        <f>ROUND(NORMINV('Rand Deaths'!AC64,'Mean Deaths'!AC64,'S.D Deaths'!AC64),0)</f>
        <v>73</v>
      </c>
      <c r="AD64">
        <f>ROUND(NORMINV('Rand Deaths'!AD64,'Mean Deaths'!AD64,'S.D Deaths'!AD64),0)</f>
        <v>75</v>
      </c>
      <c r="AE64">
        <f>ROUND(NORMINV('Rand Deaths'!AE64,'Mean Deaths'!AE64,'S.D Deaths'!AE64),0)</f>
        <v>89</v>
      </c>
      <c r="AF64">
        <f>ROUND(NORMINV('Rand Deaths'!AF64,'Mean Deaths'!AF64,'S.D Deaths'!AF64),0)</f>
        <v>94</v>
      </c>
      <c r="AG64">
        <f>ROUND(NORMINV('Rand Deaths'!AG64,'Mean Deaths'!AG64,'S.D Deaths'!AG64),0)</f>
        <v>104</v>
      </c>
      <c r="AH64">
        <f>ROUND(NORMINV('Rand Deaths'!AH64,'Mean Deaths'!AH64,'S.D Deaths'!AH64),0)</f>
        <v>116</v>
      </c>
      <c r="AI64">
        <f>ROUND(NORMINV('Rand Deaths'!AI64,'Mean Deaths'!AI64,'S.D Deaths'!AI64),0)</f>
        <v>140</v>
      </c>
      <c r="AJ64">
        <f>ROUND(NORMINV('Rand Deaths'!AJ64,'Mean Deaths'!AJ64,'S.D Deaths'!AJ64),0)</f>
        <v>128</v>
      </c>
      <c r="AK64">
        <f>ROUND(NORMINV('Rand Deaths'!AK64,'Mean Deaths'!AK64,'S.D Deaths'!AK64),0)</f>
        <v>165</v>
      </c>
      <c r="AL64">
        <f>ROUND(NORMINV('Rand Deaths'!AL64,'Mean Deaths'!AL64,'S.D Deaths'!AL64),0)</f>
        <v>187</v>
      </c>
      <c r="AM64">
        <f>ROUND(NORMINV('Rand Deaths'!AM64,'Mean Deaths'!AM64,'S.D Deaths'!AM64),0)</f>
        <v>198</v>
      </c>
      <c r="AN64">
        <f>ROUND(NORMINV('Rand Deaths'!AN64,'Mean Deaths'!AN64,'S.D Deaths'!AN64),0)</f>
        <v>182</v>
      </c>
      <c r="AO64">
        <f>ROUND(NORMINV('Rand Deaths'!AO64,'Mean Deaths'!AO64,'S.D Deaths'!AO64),0)</f>
        <v>232</v>
      </c>
      <c r="AP64">
        <f>ROUND(NORMINV('Rand Deaths'!AP64,'Mean Deaths'!AP64,'S.D Deaths'!AP64),0)</f>
        <v>241</v>
      </c>
      <c r="AQ64">
        <f>ROUND(NORMINV('Rand Deaths'!AQ64,'Mean Deaths'!AQ64,'S.D Deaths'!AQ64),0)</f>
        <v>265</v>
      </c>
      <c r="AR64">
        <f>ROUND(NORMINV('Rand Deaths'!AR64,'Mean Deaths'!AR64,'S.D Deaths'!AR64),0)</f>
        <v>305</v>
      </c>
      <c r="AS64">
        <f>ROUND(NORMINV('Rand Deaths'!AS64,'Mean Deaths'!AS64,'S.D Deaths'!AS64),0)</f>
        <v>338</v>
      </c>
      <c r="AT64">
        <f>ROUND(NORMINV('Rand Deaths'!AT64,'Mean Deaths'!AT64,'S.D Deaths'!AT64),0)</f>
        <v>368</v>
      </c>
      <c r="AU64">
        <f>ROUND(NORMINV('Rand Deaths'!AU64,'Mean Deaths'!AU64,'S.D Deaths'!AU64),0)</f>
        <v>378</v>
      </c>
      <c r="AV64">
        <f>ROUND(NORMINV('Rand Deaths'!AV64,'Mean Deaths'!AV64,'S.D Deaths'!AV64),0)</f>
        <v>443</v>
      </c>
      <c r="AW64">
        <f>ROUND(NORMINV('Rand Deaths'!AW64,'Mean Deaths'!AW64,'S.D Deaths'!AW64),0)</f>
        <v>472</v>
      </c>
      <c r="AX64">
        <f>ROUND(NORMINV('Rand Deaths'!AX64,'Mean Deaths'!AX64,'S.D Deaths'!AX64),0)</f>
        <v>532</v>
      </c>
      <c r="AY64">
        <f>ROUND(NORMINV('Rand Deaths'!AY64,'Mean Deaths'!AY64,'S.D Deaths'!AY64),0)</f>
        <v>459</v>
      </c>
      <c r="AZ64">
        <f>ROUND(NORMINV('Rand Deaths'!AZ64,'Mean Deaths'!AZ64,'S.D Deaths'!AZ64),0)</f>
        <v>460</v>
      </c>
      <c r="BA64">
        <f>ROUND(NORMINV('Rand Deaths'!BA64,'Mean Deaths'!BA64,'S.D Deaths'!BA64),0)</f>
        <v>465</v>
      </c>
      <c r="BB64">
        <f>ROUND(NORMINV('Rand Deaths'!BB64,'Mean Deaths'!BB64,'S.D Deaths'!BB64),0)</f>
        <v>445</v>
      </c>
      <c r="BC64">
        <f>ROUND(NORMINV('Rand Deaths'!BC64,'Mean Deaths'!BC64,'S.D Deaths'!BC64),0)</f>
        <v>412</v>
      </c>
      <c r="BD64">
        <f>ROUND(NORMINV('Rand Deaths'!BD64,'Mean Deaths'!BD64,'S.D Deaths'!BD64),0)</f>
        <v>383</v>
      </c>
      <c r="BE64">
        <f>ROUND(NORMINV('Rand Deaths'!BE64,'Mean Deaths'!BE64,'S.D Deaths'!BE64),0)</f>
        <v>320</v>
      </c>
      <c r="BF64">
        <f>ROUND(NORMINV('Rand Deaths'!BF64,'Mean Deaths'!BF64,'S.D Deaths'!BF64),0)</f>
        <v>301</v>
      </c>
      <c r="BG64">
        <f>ROUND(NORMINV('Rand Deaths'!BG64,'Mean Deaths'!BG64,'S.D Deaths'!BG64),0)</f>
        <v>198</v>
      </c>
      <c r="BH64">
        <f>ROUND(NORMINV('Rand Deaths'!BH64,'Mean Deaths'!BH64,'S.D Deaths'!BH64),0)</f>
        <v>165</v>
      </c>
      <c r="BI64">
        <f>ROUND(NORMINV('Rand Deaths'!BI64,'Mean Deaths'!BI64,'S.D Deaths'!BI64),0)</f>
        <v>150</v>
      </c>
      <c r="BJ64">
        <f>ROUND(NORMINV('Rand Deaths'!BJ64,'Mean Deaths'!BJ64,'S.D Deaths'!BJ64),0)</f>
        <v>122</v>
      </c>
      <c r="BK64">
        <f>ROUND(NORMINV('Rand Deaths'!BK64,'Mean Deaths'!BK64,'S.D Deaths'!BK64),0)</f>
        <v>74</v>
      </c>
      <c r="BL64">
        <f>ROUND(NORMINV('Rand Deaths'!BL64,'Mean Deaths'!BL64,'S.D Deaths'!BL64),0)</f>
        <v>53</v>
      </c>
      <c r="BM64">
        <f>ROUND(NORMINV('Rand Deaths'!BM64,'Mean Deaths'!BM64,'S.D Deaths'!BM64),0)</f>
        <v>29</v>
      </c>
      <c r="BN64">
        <f>ROUND(NORMINV('Rand Deaths'!BN64,'Mean Deaths'!BN64,'S.D Deaths'!BN64),0)</f>
        <v>25</v>
      </c>
      <c r="BO64">
        <f>ROUND(NORMINV('Rand Deaths'!BO64,'Mean Deaths'!BO64,'S.D Deaths'!BO64),0)</f>
        <v>14</v>
      </c>
      <c r="BP64">
        <f>ROUND(NORMINV('Rand Deaths'!BP64,'Mean Deaths'!BP64,'S.D Deaths'!BP64),0)</f>
        <v>6</v>
      </c>
      <c r="BQ64">
        <f>ROUND(NORMINV('Rand Deaths'!BQ64,'Mean Deaths'!BQ64,'S.D Deaths'!BQ64),0)</f>
        <v>7</v>
      </c>
      <c r="BR64">
        <f>ROUND(NORMINV('Rand Deaths'!BR64,'Mean Deaths'!BR64,'S.D Deaths'!BR64),0)</f>
        <v>1</v>
      </c>
      <c r="BS64">
        <f>'No. policies'!BS64</f>
        <v>8</v>
      </c>
    </row>
    <row r="65" spans="1:71" x14ac:dyDescent="0.25">
      <c r="A65" s="1">
        <v>64</v>
      </c>
      <c r="B65">
        <f>ROUND(NORMINV('Rand Deaths'!B65,'Mean Deaths'!B65,'S.D Deaths'!B65),0)</f>
        <v>7</v>
      </c>
      <c r="C65">
        <f>ROUND(NORMINV('Rand Deaths'!C65,'Mean Deaths'!C65,'S.D Deaths'!C65),0)</f>
        <v>7</v>
      </c>
      <c r="D65">
        <f>ROUND(NORMINV('Rand Deaths'!D65,'Mean Deaths'!D65,'S.D Deaths'!D65),0)</f>
        <v>10</v>
      </c>
      <c r="E65">
        <f>ROUND(NORMINV('Rand Deaths'!E65,'Mean Deaths'!E65,'S.D Deaths'!E65),0)</f>
        <v>10</v>
      </c>
      <c r="F65">
        <f>ROUND(NORMINV('Rand Deaths'!F65,'Mean Deaths'!F65,'S.D Deaths'!F65),0)</f>
        <v>3</v>
      </c>
      <c r="G65">
        <f>ROUND(NORMINV('Rand Deaths'!G65,'Mean Deaths'!G65,'S.D Deaths'!G65),0)</f>
        <v>11</v>
      </c>
      <c r="H65">
        <f>ROUND(NORMINV('Rand Deaths'!H65,'Mean Deaths'!H65,'S.D Deaths'!H65),0)</f>
        <v>15</v>
      </c>
      <c r="I65">
        <f>ROUND(NORMINV('Rand Deaths'!I65,'Mean Deaths'!I65,'S.D Deaths'!I65),0)</f>
        <v>16</v>
      </c>
      <c r="J65">
        <f>ROUND(NORMINV('Rand Deaths'!J65,'Mean Deaths'!J65,'S.D Deaths'!J65),0)</f>
        <v>15</v>
      </c>
      <c r="K65">
        <f>ROUND(NORMINV('Rand Deaths'!K65,'Mean Deaths'!K65,'S.D Deaths'!K65),0)</f>
        <v>20</v>
      </c>
      <c r="L65">
        <f>ROUND(NORMINV('Rand Deaths'!L65,'Mean Deaths'!L65,'S.D Deaths'!L65),0)</f>
        <v>29</v>
      </c>
      <c r="M65">
        <f>ROUND(NORMINV('Rand Deaths'!M65,'Mean Deaths'!M65,'S.D Deaths'!M65),0)</f>
        <v>23</v>
      </c>
      <c r="N65">
        <f>ROUND(NORMINV('Rand Deaths'!N65,'Mean Deaths'!N65,'S.D Deaths'!N65),0)</f>
        <v>23</v>
      </c>
      <c r="O65">
        <f>ROUND(NORMINV('Rand Deaths'!O65,'Mean Deaths'!O65,'S.D Deaths'!O65),0)</f>
        <v>25</v>
      </c>
      <c r="P65">
        <f>ROUND(NORMINV('Rand Deaths'!P65,'Mean Deaths'!P65,'S.D Deaths'!P65),0)</f>
        <v>27</v>
      </c>
      <c r="Q65">
        <f>ROUND(NORMINV('Rand Deaths'!Q65,'Mean Deaths'!Q65,'S.D Deaths'!Q65),0)</f>
        <v>26</v>
      </c>
      <c r="R65">
        <f>ROUND(NORMINV('Rand Deaths'!R65,'Mean Deaths'!R65,'S.D Deaths'!R65),0)</f>
        <v>19</v>
      </c>
      <c r="S65">
        <f>ROUND(NORMINV('Rand Deaths'!S65,'Mean Deaths'!S65,'S.D Deaths'!S65),0)</f>
        <v>26</v>
      </c>
      <c r="T65">
        <f>ROUND(NORMINV('Rand Deaths'!T65,'Mean Deaths'!T65,'S.D Deaths'!T65),0)</f>
        <v>32</v>
      </c>
      <c r="U65">
        <f>ROUND(NORMINV('Rand Deaths'!U65,'Mean Deaths'!U65,'S.D Deaths'!U65),0)</f>
        <v>46</v>
      </c>
      <c r="V65">
        <f>ROUND(NORMINV('Rand Deaths'!V65,'Mean Deaths'!V65,'S.D Deaths'!V65),0)</f>
        <v>23</v>
      </c>
      <c r="W65">
        <f>ROUND(NORMINV('Rand Deaths'!W65,'Mean Deaths'!W65,'S.D Deaths'!W65),0)</f>
        <v>43</v>
      </c>
      <c r="X65">
        <f>ROUND(NORMINV('Rand Deaths'!X65,'Mean Deaths'!X65,'S.D Deaths'!X65),0)</f>
        <v>36</v>
      </c>
      <c r="Y65">
        <f>ROUND(NORMINV('Rand Deaths'!Y65,'Mean Deaths'!Y65,'S.D Deaths'!Y65),0)</f>
        <v>52</v>
      </c>
      <c r="Z65">
        <f>ROUND(NORMINV('Rand Deaths'!Z65,'Mean Deaths'!Z65,'S.D Deaths'!Z65),0)</f>
        <v>54</v>
      </c>
      <c r="AA65">
        <f>ROUND(NORMINV('Rand Deaths'!AA65,'Mean Deaths'!AA65,'S.D Deaths'!AA65),0)</f>
        <v>56</v>
      </c>
      <c r="AB65">
        <f>ROUND(NORMINV('Rand Deaths'!AB65,'Mean Deaths'!AB65,'S.D Deaths'!AB65),0)</f>
        <v>81</v>
      </c>
      <c r="AC65">
        <f>ROUND(NORMINV('Rand Deaths'!AC65,'Mean Deaths'!AC65,'S.D Deaths'!AC65),0)</f>
        <v>73</v>
      </c>
      <c r="AD65">
        <f>ROUND(NORMINV('Rand Deaths'!AD65,'Mean Deaths'!AD65,'S.D Deaths'!AD65),0)</f>
        <v>67</v>
      </c>
      <c r="AE65">
        <f>ROUND(NORMINV('Rand Deaths'!AE65,'Mean Deaths'!AE65,'S.D Deaths'!AE65),0)</f>
        <v>102</v>
      </c>
      <c r="AF65">
        <f>ROUND(NORMINV('Rand Deaths'!AF65,'Mean Deaths'!AF65,'S.D Deaths'!AF65),0)</f>
        <v>84</v>
      </c>
      <c r="AG65">
        <f>ROUND(NORMINV('Rand Deaths'!AG65,'Mean Deaths'!AG65,'S.D Deaths'!AG65),0)</f>
        <v>103</v>
      </c>
      <c r="AH65">
        <f>ROUND(NORMINV('Rand Deaths'!AH65,'Mean Deaths'!AH65,'S.D Deaths'!AH65),0)</f>
        <v>102</v>
      </c>
      <c r="AI65">
        <f>ROUND(NORMINV('Rand Deaths'!AI65,'Mean Deaths'!AI65,'S.D Deaths'!AI65),0)</f>
        <v>122</v>
      </c>
      <c r="AJ65">
        <f>ROUND(NORMINV('Rand Deaths'!AJ65,'Mean Deaths'!AJ65,'S.D Deaths'!AJ65),0)</f>
        <v>142</v>
      </c>
      <c r="AK65">
        <f>ROUND(NORMINV('Rand Deaths'!AK65,'Mean Deaths'!AK65,'S.D Deaths'!AK65),0)</f>
        <v>156</v>
      </c>
      <c r="AL65">
        <f>ROUND(NORMINV('Rand Deaths'!AL65,'Mean Deaths'!AL65,'S.D Deaths'!AL65),0)</f>
        <v>145</v>
      </c>
      <c r="AM65">
        <f>ROUND(NORMINV('Rand Deaths'!AM65,'Mean Deaths'!AM65,'S.D Deaths'!AM65),0)</f>
        <v>202</v>
      </c>
      <c r="AN65">
        <f>ROUND(NORMINV('Rand Deaths'!AN65,'Mean Deaths'!AN65,'S.D Deaths'!AN65),0)</f>
        <v>201</v>
      </c>
      <c r="AO65">
        <f>ROUND(NORMINV('Rand Deaths'!AO65,'Mean Deaths'!AO65,'S.D Deaths'!AO65),0)</f>
        <v>224</v>
      </c>
      <c r="AP65">
        <f>ROUND(NORMINV('Rand Deaths'!AP65,'Mean Deaths'!AP65,'S.D Deaths'!AP65),0)</f>
        <v>233</v>
      </c>
      <c r="AQ65">
        <f>ROUND(NORMINV('Rand Deaths'!AQ65,'Mean Deaths'!AQ65,'S.D Deaths'!AQ65),0)</f>
        <v>264</v>
      </c>
      <c r="AR65">
        <f>ROUND(NORMINV('Rand Deaths'!AR65,'Mean Deaths'!AR65,'S.D Deaths'!AR65),0)</f>
        <v>276</v>
      </c>
      <c r="AS65">
        <f>ROUND(NORMINV('Rand Deaths'!AS65,'Mean Deaths'!AS65,'S.D Deaths'!AS65),0)</f>
        <v>367</v>
      </c>
      <c r="AT65">
        <f>ROUND(NORMINV('Rand Deaths'!AT65,'Mean Deaths'!AT65,'S.D Deaths'!AT65),0)</f>
        <v>360</v>
      </c>
      <c r="AU65">
        <f>ROUND(NORMINV('Rand Deaths'!AU65,'Mean Deaths'!AU65,'S.D Deaths'!AU65),0)</f>
        <v>444</v>
      </c>
      <c r="AV65">
        <f>ROUND(NORMINV('Rand Deaths'!AV65,'Mean Deaths'!AV65,'S.D Deaths'!AV65),0)</f>
        <v>437</v>
      </c>
      <c r="AW65">
        <f>ROUND(NORMINV('Rand Deaths'!AW65,'Mean Deaths'!AW65,'S.D Deaths'!AW65),0)</f>
        <v>410</v>
      </c>
      <c r="AX65">
        <f>ROUND(NORMINV('Rand Deaths'!AX65,'Mean Deaths'!AX65,'S.D Deaths'!AX65),0)</f>
        <v>475</v>
      </c>
      <c r="AY65">
        <f>ROUND(NORMINV('Rand Deaths'!AY65,'Mean Deaths'!AY65,'S.D Deaths'!AY65),0)</f>
        <v>462</v>
      </c>
      <c r="AZ65">
        <f>ROUND(NORMINV('Rand Deaths'!AZ65,'Mean Deaths'!AZ65,'S.D Deaths'!AZ65),0)</f>
        <v>476</v>
      </c>
      <c r="BA65">
        <f>ROUND(NORMINV('Rand Deaths'!BA65,'Mean Deaths'!BA65,'S.D Deaths'!BA65),0)</f>
        <v>487</v>
      </c>
      <c r="BB65">
        <f>ROUND(NORMINV('Rand Deaths'!BB65,'Mean Deaths'!BB65,'S.D Deaths'!BB65),0)</f>
        <v>445</v>
      </c>
      <c r="BC65">
        <f>ROUND(NORMINV('Rand Deaths'!BC65,'Mean Deaths'!BC65,'S.D Deaths'!BC65),0)</f>
        <v>430</v>
      </c>
      <c r="BD65">
        <f>ROUND(NORMINV('Rand Deaths'!BD65,'Mean Deaths'!BD65,'S.D Deaths'!BD65),0)</f>
        <v>397</v>
      </c>
      <c r="BE65">
        <f>ROUND(NORMINV('Rand Deaths'!BE65,'Mean Deaths'!BE65,'S.D Deaths'!BE65),0)</f>
        <v>360</v>
      </c>
      <c r="BF65">
        <f>ROUND(NORMINV('Rand Deaths'!BF65,'Mean Deaths'!BF65,'S.D Deaths'!BF65),0)</f>
        <v>298</v>
      </c>
      <c r="BG65">
        <f>ROUND(NORMINV('Rand Deaths'!BG65,'Mean Deaths'!BG65,'S.D Deaths'!BG65),0)</f>
        <v>241</v>
      </c>
      <c r="BH65">
        <f>ROUND(NORMINV('Rand Deaths'!BH65,'Mean Deaths'!BH65,'S.D Deaths'!BH65),0)</f>
        <v>200</v>
      </c>
      <c r="BI65">
        <f>ROUND(NORMINV('Rand Deaths'!BI65,'Mean Deaths'!BI65,'S.D Deaths'!BI65),0)</f>
        <v>129</v>
      </c>
      <c r="BJ65">
        <f>ROUND(NORMINV('Rand Deaths'!BJ65,'Mean Deaths'!BJ65,'S.D Deaths'!BJ65),0)</f>
        <v>113</v>
      </c>
      <c r="BK65">
        <f>ROUND(NORMINV('Rand Deaths'!BK65,'Mean Deaths'!BK65,'S.D Deaths'!BK65),0)</f>
        <v>78</v>
      </c>
      <c r="BL65">
        <f>ROUND(NORMINV('Rand Deaths'!BL65,'Mean Deaths'!BL65,'S.D Deaths'!BL65),0)</f>
        <v>59</v>
      </c>
      <c r="BM65">
        <f>ROUND(NORMINV('Rand Deaths'!BM65,'Mean Deaths'!BM65,'S.D Deaths'!BM65),0)</f>
        <v>32</v>
      </c>
      <c r="BN65">
        <f>ROUND(NORMINV('Rand Deaths'!BN65,'Mean Deaths'!BN65,'S.D Deaths'!BN65),0)</f>
        <v>22</v>
      </c>
      <c r="BO65">
        <f>ROUND(NORMINV('Rand Deaths'!BO65,'Mean Deaths'!BO65,'S.D Deaths'!BO65),0)</f>
        <v>20</v>
      </c>
      <c r="BP65">
        <f>ROUND(NORMINV('Rand Deaths'!BP65,'Mean Deaths'!BP65,'S.D Deaths'!BP65),0)</f>
        <v>10</v>
      </c>
      <c r="BQ65">
        <f>ROUND(NORMINV('Rand Deaths'!BQ65,'Mean Deaths'!BQ65,'S.D Deaths'!BQ65),0)</f>
        <v>3</v>
      </c>
      <c r="BR65">
        <f>ROUND(NORMINV('Rand Deaths'!BR65,'Mean Deaths'!BR65,'S.D Deaths'!BR65),0)</f>
        <v>5</v>
      </c>
      <c r="BS65">
        <f>'No. policies'!BS65</f>
        <v>9</v>
      </c>
    </row>
    <row r="66" spans="1:71" x14ac:dyDescent="0.25">
      <c r="A66" s="1">
        <v>65</v>
      </c>
      <c r="B66">
        <f>ROUND(NORMINV('Rand Deaths'!B66,'Mean Deaths'!B66,'S.D Deaths'!B66),0)</f>
        <v>7</v>
      </c>
      <c r="C66">
        <f>ROUND(NORMINV('Rand Deaths'!C66,'Mean Deaths'!C66,'S.D Deaths'!C66),0)</f>
        <v>9</v>
      </c>
      <c r="D66">
        <f>ROUND(NORMINV('Rand Deaths'!D66,'Mean Deaths'!D66,'S.D Deaths'!D66),0)</f>
        <v>6</v>
      </c>
      <c r="E66">
        <f>ROUND(NORMINV('Rand Deaths'!E66,'Mean Deaths'!E66,'S.D Deaths'!E66),0)</f>
        <v>4</v>
      </c>
      <c r="F66">
        <f>ROUND(NORMINV('Rand Deaths'!F66,'Mean Deaths'!F66,'S.D Deaths'!F66),0)</f>
        <v>10</v>
      </c>
      <c r="G66">
        <f>ROUND(NORMINV('Rand Deaths'!G66,'Mean Deaths'!G66,'S.D Deaths'!G66),0)</f>
        <v>9</v>
      </c>
      <c r="H66">
        <f>ROUND(NORMINV('Rand Deaths'!H66,'Mean Deaths'!H66,'S.D Deaths'!H66),0)</f>
        <v>15</v>
      </c>
      <c r="I66">
        <f>ROUND(NORMINV('Rand Deaths'!I66,'Mean Deaths'!I66,'S.D Deaths'!I66),0)</f>
        <v>16</v>
      </c>
      <c r="J66">
        <f>ROUND(NORMINV('Rand Deaths'!J66,'Mean Deaths'!J66,'S.D Deaths'!J66),0)</f>
        <v>15</v>
      </c>
      <c r="K66">
        <f>ROUND(NORMINV('Rand Deaths'!K66,'Mean Deaths'!K66,'S.D Deaths'!K66),0)</f>
        <v>22</v>
      </c>
      <c r="L66">
        <f>ROUND(NORMINV('Rand Deaths'!L66,'Mean Deaths'!L66,'S.D Deaths'!L66),0)</f>
        <v>22</v>
      </c>
      <c r="M66">
        <f>ROUND(NORMINV('Rand Deaths'!M66,'Mean Deaths'!M66,'S.D Deaths'!M66),0)</f>
        <v>15</v>
      </c>
      <c r="N66">
        <f>ROUND(NORMINV('Rand Deaths'!N66,'Mean Deaths'!N66,'S.D Deaths'!N66),0)</f>
        <v>13</v>
      </c>
      <c r="O66">
        <f>ROUND(NORMINV('Rand Deaths'!O66,'Mean Deaths'!O66,'S.D Deaths'!O66),0)</f>
        <v>21</v>
      </c>
      <c r="P66">
        <f>ROUND(NORMINV('Rand Deaths'!P66,'Mean Deaths'!P66,'S.D Deaths'!P66),0)</f>
        <v>19</v>
      </c>
      <c r="Q66">
        <f>ROUND(NORMINV('Rand Deaths'!Q66,'Mean Deaths'!Q66,'S.D Deaths'!Q66),0)</f>
        <v>26</v>
      </c>
      <c r="R66">
        <f>ROUND(NORMINV('Rand Deaths'!R66,'Mean Deaths'!R66,'S.D Deaths'!R66),0)</f>
        <v>30</v>
      </c>
      <c r="S66">
        <f>ROUND(NORMINV('Rand Deaths'!S66,'Mean Deaths'!S66,'S.D Deaths'!S66),0)</f>
        <v>30</v>
      </c>
      <c r="T66">
        <f>ROUND(NORMINV('Rand Deaths'!T66,'Mean Deaths'!T66,'S.D Deaths'!T66),0)</f>
        <v>38</v>
      </c>
      <c r="U66">
        <f>ROUND(NORMINV('Rand Deaths'!U66,'Mean Deaths'!U66,'S.D Deaths'!U66),0)</f>
        <v>28</v>
      </c>
      <c r="V66">
        <f>ROUND(NORMINV('Rand Deaths'!V66,'Mean Deaths'!V66,'S.D Deaths'!V66),0)</f>
        <v>39</v>
      </c>
      <c r="W66">
        <f>ROUND(NORMINV('Rand Deaths'!W66,'Mean Deaths'!W66,'S.D Deaths'!W66),0)</f>
        <v>41</v>
      </c>
      <c r="X66">
        <f>ROUND(NORMINV('Rand Deaths'!X66,'Mean Deaths'!X66,'S.D Deaths'!X66),0)</f>
        <v>48</v>
      </c>
      <c r="Y66">
        <f>ROUND(NORMINV('Rand Deaths'!Y66,'Mean Deaths'!Y66,'S.D Deaths'!Y66),0)</f>
        <v>51</v>
      </c>
      <c r="Z66">
        <f>ROUND(NORMINV('Rand Deaths'!Z66,'Mean Deaths'!Z66,'S.D Deaths'!Z66),0)</f>
        <v>40</v>
      </c>
      <c r="AA66">
        <f>ROUND(NORMINV('Rand Deaths'!AA66,'Mean Deaths'!AA66,'S.D Deaths'!AA66),0)</f>
        <v>64</v>
      </c>
      <c r="AB66">
        <f>ROUND(NORMINV('Rand Deaths'!AB66,'Mean Deaths'!AB66,'S.D Deaths'!AB66),0)</f>
        <v>64</v>
      </c>
      <c r="AC66">
        <f>ROUND(NORMINV('Rand Deaths'!AC66,'Mean Deaths'!AC66,'S.D Deaths'!AC66),0)</f>
        <v>73</v>
      </c>
      <c r="AD66">
        <f>ROUND(NORMINV('Rand Deaths'!AD66,'Mean Deaths'!AD66,'S.D Deaths'!AD66),0)</f>
        <v>76</v>
      </c>
      <c r="AE66">
        <f>ROUND(NORMINV('Rand Deaths'!AE66,'Mean Deaths'!AE66,'S.D Deaths'!AE66),0)</f>
        <v>79</v>
      </c>
      <c r="AF66">
        <f>ROUND(NORMINV('Rand Deaths'!AF66,'Mean Deaths'!AF66,'S.D Deaths'!AF66),0)</f>
        <v>97</v>
      </c>
      <c r="AG66">
        <f>ROUND(NORMINV('Rand Deaths'!AG66,'Mean Deaths'!AG66,'S.D Deaths'!AG66),0)</f>
        <v>103</v>
      </c>
      <c r="AH66">
        <f>ROUND(NORMINV('Rand Deaths'!AH66,'Mean Deaths'!AH66,'S.D Deaths'!AH66),0)</f>
        <v>120</v>
      </c>
      <c r="AI66">
        <f>ROUND(NORMINV('Rand Deaths'!AI66,'Mean Deaths'!AI66,'S.D Deaths'!AI66),0)</f>
        <v>133</v>
      </c>
      <c r="AJ66">
        <f>ROUND(NORMINV('Rand Deaths'!AJ66,'Mean Deaths'!AJ66,'S.D Deaths'!AJ66),0)</f>
        <v>163</v>
      </c>
      <c r="AK66">
        <f>ROUND(NORMINV('Rand Deaths'!AK66,'Mean Deaths'!AK66,'S.D Deaths'!AK66),0)</f>
        <v>134</v>
      </c>
      <c r="AL66">
        <f>ROUND(NORMINV('Rand Deaths'!AL66,'Mean Deaths'!AL66,'S.D Deaths'!AL66),0)</f>
        <v>176</v>
      </c>
      <c r="AM66">
        <f>ROUND(NORMINV('Rand Deaths'!AM66,'Mean Deaths'!AM66,'S.D Deaths'!AM66),0)</f>
        <v>182</v>
      </c>
      <c r="AN66">
        <f>ROUND(NORMINV('Rand Deaths'!AN66,'Mean Deaths'!AN66,'S.D Deaths'!AN66),0)</f>
        <v>183</v>
      </c>
      <c r="AO66">
        <f>ROUND(NORMINV('Rand Deaths'!AO66,'Mean Deaths'!AO66,'S.D Deaths'!AO66),0)</f>
        <v>228</v>
      </c>
      <c r="AP66">
        <f>ROUND(NORMINV('Rand Deaths'!AP66,'Mean Deaths'!AP66,'S.D Deaths'!AP66),0)</f>
        <v>272</v>
      </c>
      <c r="AQ66">
        <f>ROUND(NORMINV('Rand Deaths'!AQ66,'Mean Deaths'!AQ66,'S.D Deaths'!AQ66),0)</f>
        <v>276</v>
      </c>
      <c r="AR66">
        <f>ROUND(NORMINV('Rand Deaths'!AR66,'Mean Deaths'!AR66,'S.D Deaths'!AR66),0)</f>
        <v>286</v>
      </c>
      <c r="AS66">
        <f>ROUND(NORMINV('Rand Deaths'!AS66,'Mean Deaths'!AS66,'S.D Deaths'!AS66),0)</f>
        <v>332</v>
      </c>
      <c r="AT66">
        <f>ROUND(NORMINV('Rand Deaths'!AT66,'Mean Deaths'!AT66,'S.D Deaths'!AT66),0)</f>
        <v>344</v>
      </c>
      <c r="AU66">
        <f>ROUND(NORMINV('Rand Deaths'!AU66,'Mean Deaths'!AU66,'S.D Deaths'!AU66),0)</f>
        <v>424</v>
      </c>
      <c r="AV66">
        <f>ROUND(NORMINV('Rand Deaths'!AV66,'Mean Deaths'!AV66,'S.D Deaths'!AV66),0)</f>
        <v>433</v>
      </c>
      <c r="AW66">
        <f>ROUND(NORMINV('Rand Deaths'!AW66,'Mean Deaths'!AW66,'S.D Deaths'!AW66),0)</f>
        <v>461</v>
      </c>
      <c r="AX66">
        <f>ROUND(NORMINV('Rand Deaths'!AX66,'Mean Deaths'!AX66,'S.D Deaths'!AX66),0)</f>
        <v>431</v>
      </c>
      <c r="AY66">
        <f>ROUND(NORMINV('Rand Deaths'!AY66,'Mean Deaths'!AY66,'S.D Deaths'!AY66),0)</f>
        <v>500</v>
      </c>
      <c r="AZ66">
        <f>ROUND(NORMINV('Rand Deaths'!AZ66,'Mean Deaths'!AZ66,'S.D Deaths'!AZ66),0)</f>
        <v>488</v>
      </c>
      <c r="BA66">
        <f>ROUND(NORMINV('Rand Deaths'!BA66,'Mean Deaths'!BA66,'S.D Deaths'!BA66),0)</f>
        <v>499</v>
      </c>
      <c r="BB66">
        <f>ROUND(NORMINV('Rand Deaths'!BB66,'Mean Deaths'!BB66,'S.D Deaths'!BB66),0)</f>
        <v>436</v>
      </c>
      <c r="BC66">
        <f>ROUND(NORMINV('Rand Deaths'!BC66,'Mean Deaths'!BC66,'S.D Deaths'!BC66),0)</f>
        <v>436</v>
      </c>
      <c r="BD66">
        <f>ROUND(NORMINV('Rand Deaths'!BD66,'Mean Deaths'!BD66,'S.D Deaths'!BD66),0)</f>
        <v>367</v>
      </c>
      <c r="BE66">
        <f>ROUND(NORMINV('Rand Deaths'!BE66,'Mean Deaths'!BE66,'S.D Deaths'!BE66),0)</f>
        <v>372</v>
      </c>
      <c r="BF66">
        <f>ROUND(NORMINV('Rand Deaths'!BF66,'Mean Deaths'!BF66,'S.D Deaths'!BF66),0)</f>
        <v>312</v>
      </c>
      <c r="BG66">
        <f>ROUND(NORMINV('Rand Deaths'!BG66,'Mean Deaths'!BG66,'S.D Deaths'!BG66),0)</f>
        <v>210</v>
      </c>
      <c r="BH66">
        <f>ROUND(NORMINV('Rand Deaths'!BH66,'Mean Deaths'!BH66,'S.D Deaths'!BH66),0)</f>
        <v>185</v>
      </c>
      <c r="BI66">
        <f>ROUND(NORMINV('Rand Deaths'!BI66,'Mean Deaths'!BI66,'S.D Deaths'!BI66),0)</f>
        <v>145</v>
      </c>
      <c r="BJ66">
        <f>ROUND(NORMINV('Rand Deaths'!BJ66,'Mean Deaths'!BJ66,'S.D Deaths'!BJ66),0)</f>
        <v>103</v>
      </c>
      <c r="BK66">
        <f>ROUND(NORMINV('Rand Deaths'!BK66,'Mean Deaths'!BK66,'S.D Deaths'!BK66),0)</f>
        <v>69</v>
      </c>
      <c r="BL66">
        <f>ROUND(NORMINV('Rand Deaths'!BL66,'Mean Deaths'!BL66,'S.D Deaths'!BL66),0)</f>
        <v>65</v>
      </c>
      <c r="BM66">
        <f>ROUND(NORMINV('Rand Deaths'!BM66,'Mean Deaths'!BM66,'S.D Deaths'!BM66),0)</f>
        <v>34</v>
      </c>
      <c r="BN66">
        <f>ROUND(NORMINV('Rand Deaths'!BN66,'Mean Deaths'!BN66,'S.D Deaths'!BN66),0)</f>
        <v>35</v>
      </c>
      <c r="BO66">
        <f>ROUND(NORMINV('Rand Deaths'!BO66,'Mean Deaths'!BO66,'S.D Deaths'!BO66),0)</f>
        <v>13</v>
      </c>
      <c r="BP66">
        <f>ROUND(NORMINV('Rand Deaths'!BP66,'Mean Deaths'!BP66,'S.D Deaths'!BP66),0)</f>
        <v>8</v>
      </c>
      <c r="BQ66">
        <f>ROUND(NORMINV('Rand Deaths'!BQ66,'Mean Deaths'!BQ66,'S.D Deaths'!BQ66),0)</f>
        <v>7</v>
      </c>
      <c r="BR66">
        <f>ROUND(NORMINV('Rand Deaths'!BR66,'Mean Deaths'!BR66,'S.D Deaths'!BR66),0)</f>
        <v>3</v>
      </c>
      <c r="BS66">
        <f>'No. policies'!BS66</f>
        <v>5</v>
      </c>
    </row>
    <row r="67" spans="1:71" x14ac:dyDescent="0.25">
      <c r="A67" s="1">
        <v>66</v>
      </c>
      <c r="B67">
        <f>ROUND(NORMINV('Rand Deaths'!B67,'Mean Deaths'!B67,'S.D Deaths'!B67),0)</f>
        <v>8</v>
      </c>
      <c r="C67">
        <f>ROUND(NORMINV('Rand Deaths'!C67,'Mean Deaths'!C67,'S.D Deaths'!C67),0)</f>
        <v>12</v>
      </c>
      <c r="D67">
        <f>ROUND(NORMINV('Rand Deaths'!D67,'Mean Deaths'!D67,'S.D Deaths'!D67),0)</f>
        <v>7</v>
      </c>
      <c r="E67">
        <f>ROUND(NORMINV('Rand Deaths'!E67,'Mean Deaths'!E67,'S.D Deaths'!E67),0)</f>
        <v>9</v>
      </c>
      <c r="F67">
        <f>ROUND(NORMINV('Rand Deaths'!F67,'Mean Deaths'!F67,'S.D Deaths'!F67),0)</f>
        <v>9</v>
      </c>
      <c r="G67">
        <f>ROUND(NORMINV('Rand Deaths'!G67,'Mean Deaths'!G67,'S.D Deaths'!G67),0)</f>
        <v>11</v>
      </c>
      <c r="H67">
        <f>ROUND(NORMINV('Rand Deaths'!H67,'Mean Deaths'!H67,'S.D Deaths'!H67),0)</f>
        <v>13</v>
      </c>
      <c r="I67">
        <f>ROUND(NORMINV('Rand Deaths'!I67,'Mean Deaths'!I67,'S.D Deaths'!I67),0)</f>
        <v>8</v>
      </c>
      <c r="J67">
        <f>ROUND(NORMINV('Rand Deaths'!J67,'Mean Deaths'!J67,'S.D Deaths'!J67),0)</f>
        <v>13</v>
      </c>
      <c r="K67">
        <f>ROUND(NORMINV('Rand Deaths'!K67,'Mean Deaths'!K67,'S.D Deaths'!K67),0)</f>
        <v>18</v>
      </c>
      <c r="L67">
        <f>ROUND(NORMINV('Rand Deaths'!L67,'Mean Deaths'!L67,'S.D Deaths'!L67),0)</f>
        <v>21</v>
      </c>
      <c r="M67">
        <f>ROUND(NORMINV('Rand Deaths'!M67,'Mean Deaths'!M67,'S.D Deaths'!M67),0)</f>
        <v>18</v>
      </c>
      <c r="N67">
        <f>ROUND(NORMINV('Rand Deaths'!N67,'Mean Deaths'!N67,'S.D Deaths'!N67),0)</f>
        <v>9</v>
      </c>
      <c r="O67">
        <f>ROUND(NORMINV('Rand Deaths'!O67,'Mean Deaths'!O67,'S.D Deaths'!O67),0)</f>
        <v>29</v>
      </c>
      <c r="P67">
        <f>ROUND(NORMINV('Rand Deaths'!P67,'Mean Deaths'!P67,'S.D Deaths'!P67),0)</f>
        <v>32</v>
      </c>
      <c r="Q67">
        <f>ROUND(NORMINV('Rand Deaths'!Q67,'Mean Deaths'!Q67,'S.D Deaths'!Q67),0)</f>
        <v>31</v>
      </c>
      <c r="R67">
        <f>ROUND(NORMINV('Rand Deaths'!R67,'Mean Deaths'!R67,'S.D Deaths'!R67),0)</f>
        <v>29</v>
      </c>
      <c r="S67">
        <f>ROUND(NORMINV('Rand Deaths'!S67,'Mean Deaths'!S67,'S.D Deaths'!S67),0)</f>
        <v>43</v>
      </c>
      <c r="T67">
        <f>ROUND(NORMINV('Rand Deaths'!T67,'Mean Deaths'!T67,'S.D Deaths'!T67),0)</f>
        <v>37</v>
      </c>
      <c r="U67">
        <f>ROUND(NORMINV('Rand Deaths'!U67,'Mean Deaths'!U67,'S.D Deaths'!U67),0)</f>
        <v>20</v>
      </c>
      <c r="V67">
        <f>ROUND(NORMINV('Rand Deaths'!V67,'Mean Deaths'!V67,'S.D Deaths'!V67),0)</f>
        <v>43</v>
      </c>
      <c r="W67">
        <f>ROUND(NORMINV('Rand Deaths'!W67,'Mean Deaths'!W67,'S.D Deaths'!W67),0)</f>
        <v>38</v>
      </c>
      <c r="X67">
        <f>ROUND(NORMINV('Rand Deaths'!X67,'Mean Deaths'!X67,'S.D Deaths'!X67),0)</f>
        <v>44</v>
      </c>
      <c r="Y67">
        <f>ROUND(NORMINV('Rand Deaths'!Y67,'Mean Deaths'!Y67,'S.D Deaths'!Y67),0)</f>
        <v>47</v>
      </c>
      <c r="Z67">
        <f>ROUND(NORMINV('Rand Deaths'!Z67,'Mean Deaths'!Z67,'S.D Deaths'!Z67),0)</f>
        <v>50</v>
      </c>
      <c r="AA67">
        <f>ROUND(NORMINV('Rand Deaths'!AA67,'Mean Deaths'!AA67,'S.D Deaths'!AA67),0)</f>
        <v>58</v>
      </c>
      <c r="AB67">
        <f>ROUND(NORMINV('Rand Deaths'!AB67,'Mean Deaths'!AB67,'S.D Deaths'!AB67),0)</f>
        <v>62</v>
      </c>
      <c r="AC67">
        <f>ROUND(NORMINV('Rand Deaths'!AC67,'Mean Deaths'!AC67,'S.D Deaths'!AC67),0)</f>
        <v>66</v>
      </c>
      <c r="AD67">
        <f>ROUND(NORMINV('Rand Deaths'!AD67,'Mean Deaths'!AD67,'S.D Deaths'!AD67),0)</f>
        <v>73</v>
      </c>
      <c r="AE67">
        <f>ROUND(NORMINV('Rand Deaths'!AE67,'Mean Deaths'!AE67,'S.D Deaths'!AE67),0)</f>
        <v>95</v>
      </c>
      <c r="AF67">
        <f>ROUND(NORMINV('Rand Deaths'!AF67,'Mean Deaths'!AF67,'S.D Deaths'!AF67),0)</f>
        <v>93</v>
      </c>
      <c r="AG67">
        <f>ROUND(NORMINV('Rand Deaths'!AG67,'Mean Deaths'!AG67,'S.D Deaths'!AG67),0)</f>
        <v>108</v>
      </c>
      <c r="AH67">
        <f>ROUND(NORMINV('Rand Deaths'!AH67,'Mean Deaths'!AH67,'S.D Deaths'!AH67),0)</f>
        <v>126</v>
      </c>
      <c r="AI67">
        <f>ROUND(NORMINV('Rand Deaths'!AI67,'Mean Deaths'!AI67,'S.D Deaths'!AI67),0)</f>
        <v>139</v>
      </c>
      <c r="AJ67">
        <f>ROUND(NORMINV('Rand Deaths'!AJ67,'Mean Deaths'!AJ67,'S.D Deaths'!AJ67),0)</f>
        <v>140</v>
      </c>
      <c r="AK67">
        <f>ROUND(NORMINV('Rand Deaths'!AK67,'Mean Deaths'!AK67,'S.D Deaths'!AK67),0)</f>
        <v>148</v>
      </c>
      <c r="AL67">
        <f>ROUND(NORMINV('Rand Deaths'!AL67,'Mean Deaths'!AL67,'S.D Deaths'!AL67),0)</f>
        <v>157</v>
      </c>
      <c r="AM67">
        <f>ROUND(NORMINV('Rand Deaths'!AM67,'Mean Deaths'!AM67,'S.D Deaths'!AM67),0)</f>
        <v>180</v>
      </c>
      <c r="AN67">
        <f>ROUND(NORMINV('Rand Deaths'!AN67,'Mean Deaths'!AN67,'S.D Deaths'!AN67),0)</f>
        <v>213</v>
      </c>
      <c r="AO67">
        <f>ROUND(NORMINV('Rand Deaths'!AO67,'Mean Deaths'!AO67,'S.D Deaths'!AO67),0)</f>
        <v>215</v>
      </c>
      <c r="AP67">
        <f>ROUND(NORMINV('Rand Deaths'!AP67,'Mean Deaths'!AP67,'S.D Deaths'!AP67),0)</f>
        <v>256</v>
      </c>
      <c r="AQ67">
        <f>ROUND(NORMINV('Rand Deaths'!AQ67,'Mean Deaths'!AQ67,'S.D Deaths'!AQ67),0)</f>
        <v>248</v>
      </c>
      <c r="AR67">
        <f>ROUND(NORMINV('Rand Deaths'!AR67,'Mean Deaths'!AR67,'S.D Deaths'!AR67),0)</f>
        <v>303</v>
      </c>
      <c r="AS67">
        <f>ROUND(NORMINV('Rand Deaths'!AS67,'Mean Deaths'!AS67,'S.D Deaths'!AS67),0)</f>
        <v>344</v>
      </c>
      <c r="AT67">
        <f>ROUND(NORMINV('Rand Deaths'!AT67,'Mean Deaths'!AT67,'S.D Deaths'!AT67),0)</f>
        <v>387</v>
      </c>
      <c r="AU67">
        <f>ROUND(NORMINV('Rand Deaths'!AU67,'Mean Deaths'!AU67,'S.D Deaths'!AU67),0)</f>
        <v>399</v>
      </c>
      <c r="AV67">
        <f>ROUND(NORMINV('Rand Deaths'!AV67,'Mean Deaths'!AV67,'S.D Deaths'!AV67),0)</f>
        <v>450</v>
      </c>
      <c r="AW67">
        <f>ROUND(NORMINV('Rand Deaths'!AW67,'Mean Deaths'!AW67,'S.D Deaths'!AW67),0)</f>
        <v>467</v>
      </c>
      <c r="AX67">
        <f>ROUND(NORMINV('Rand Deaths'!AX67,'Mean Deaths'!AX67,'S.D Deaths'!AX67),0)</f>
        <v>489</v>
      </c>
      <c r="AY67">
        <f>ROUND(NORMINV('Rand Deaths'!AY67,'Mean Deaths'!AY67,'S.D Deaths'!AY67),0)</f>
        <v>487</v>
      </c>
      <c r="AZ67">
        <f>ROUND(NORMINV('Rand Deaths'!AZ67,'Mean Deaths'!AZ67,'S.D Deaths'!AZ67),0)</f>
        <v>468</v>
      </c>
      <c r="BA67">
        <f>ROUND(NORMINV('Rand Deaths'!BA67,'Mean Deaths'!BA67,'S.D Deaths'!BA67),0)</f>
        <v>476</v>
      </c>
      <c r="BB67">
        <f>ROUND(NORMINV('Rand Deaths'!BB67,'Mean Deaths'!BB67,'S.D Deaths'!BB67),0)</f>
        <v>443</v>
      </c>
      <c r="BC67">
        <f>ROUND(NORMINV('Rand Deaths'!BC67,'Mean Deaths'!BC67,'S.D Deaths'!BC67),0)</f>
        <v>409</v>
      </c>
      <c r="BD67">
        <f>ROUND(NORMINV('Rand Deaths'!BD67,'Mean Deaths'!BD67,'S.D Deaths'!BD67),0)</f>
        <v>383</v>
      </c>
      <c r="BE67">
        <f>ROUND(NORMINV('Rand Deaths'!BE67,'Mean Deaths'!BE67,'S.D Deaths'!BE67),0)</f>
        <v>331</v>
      </c>
      <c r="BF67">
        <f>ROUND(NORMINV('Rand Deaths'!BF67,'Mean Deaths'!BF67,'S.D Deaths'!BF67),0)</f>
        <v>288</v>
      </c>
      <c r="BG67">
        <f>ROUND(NORMINV('Rand Deaths'!BG67,'Mean Deaths'!BG67,'S.D Deaths'!BG67),0)</f>
        <v>231</v>
      </c>
      <c r="BH67">
        <f>ROUND(NORMINV('Rand Deaths'!BH67,'Mean Deaths'!BH67,'S.D Deaths'!BH67),0)</f>
        <v>190</v>
      </c>
      <c r="BI67">
        <f>ROUND(NORMINV('Rand Deaths'!BI67,'Mean Deaths'!BI67,'S.D Deaths'!BI67),0)</f>
        <v>125</v>
      </c>
      <c r="BJ67">
        <f>ROUND(NORMINV('Rand Deaths'!BJ67,'Mean Deaths'!BJ67,'S.D Deaths'!BJ67),0)</f>
        <v>113</v>
      </c>
      <c r="BK67">
        <f>ROUND(NORMINV('Rand Deaths'!BK67,'Mean Deaths'!BK67,'S.D Deaths'!BK67),0)</f>
        <v>82</v>
      </c>
      <c r="BL67">
        <f>ROUND(NORMINV('Rand Deaths'!BL67,'Mean Deaths'!BL67,'S.D Deaths'!BL67),0)</f>
        <v>49</v>
      </c>
      <c r="BM67">
        <f>ROUND(NORMINV('Rand Deaths'!BM67,'Mean Deaths'!BM67,'S.D Deaths'!BM67),0)</f>
        <v>34</v>
      </c>
      <c r="BN67">
        <f>ROUND(NORMINV('Rand Deaths'!BN67,'Mean Deaths'!BN67,'S.D Deaths'!BN67),0)</f>
        <v>24</v>
      </c>
      <c r="BO67">
        <f>ROUND(NORMINV('Rand Deaths'!BO67,'Mean Deaths'!BO67,'S.D Deaths'!BO67),0)</f>
        <v>19</v>
      </c>
      <c r="BP67">
        <f>ROUND(NORMINV('Rand Deaths'!BP67,'Mean Deaths'!BP67,'S.D Deaths'!BP67),0)</f>
        <v>12</v>
      </c>
      <c r="BQ67">
        <f>ROUND(NORMINV('Rand Deaths'!BQ67,'Mean Deaths'!BQ67,'S.D Deaths'!BQ67),0)</f>
        <v>8</v>
      </c>
      <c r="BR67">
        <f>ROUND(NORMINV('Rand Deaths'!BR67,'Mean Deaths'!BR67,'S.D Deaths'!BR67),0)</f>
        <v>7</v>
      </c>
      <c r="BS67">
        <f>'No. policies'!BS67</f>
        <v>6</v>
      </c>
    </row>
    <row r="68" spans="1:71" x14ac:dyDescent="0.25">
      <c r="A68" s="1">
        <v>67</v>
      </c>
      <c r="B68">
        <f>ROUND(NORMINV('Rand Deaths'!B68,'Mean Deaths'!B68,'S.D Deaths'!B68),0)</f>
        <v>8</v>
      </c>
      <c r="C68">
        <f>ROUND(NORMINV('Rand Deaths'!C68,'Mean Deaths'!C68,'S.D Deaths'!C68),0)</f>
        <v>5</v>
      </c>
      <c r="D68">
        <f>ROUND(NORMINV('Rand Deaths'!D68,'Mean Deaths'!D68,'S.D Deaths'!D68),0)</f>
        <v>9</v>
      </c>
      <c r="E68">
        <f>ROUND(NORMINV('Rand Deaths'!E68,'Mean Deaths'!E68,'S.D Deaths'!E68),0)</f>
        <v>9</v>
      </c>
      <c r="F68">
        <f>ROUND(NORMINV('Rand Deaths'!F68,'Mean Deaths'!F68,'S.D Deaths'!F68),0)</f>
        <v>15</v>
      </c>
      <c r="G68">
        <f>ROUND(NORMINV('Rand Deaths'!G68,'Mean Deaths'!G68,'S.D Deaths'!G68),0)</f>
        <v>11</v>
      </c>
      <c r="H68">
        <f>ROUND(NORMINV('Rand Deaths'!H68,'Mean Deaths'!H68,'S.D Deaths'!H68),0)</f>
        <v>10</v>
      </c>
      <c r="I68">
        <f>ROUND(NORMINV('Rand Deaths'!I68,'Mean Deaths'!I68,'S.D Deaths'!I68),0)</f>
        <v>10</v>
      </c>
      <c r="J68">
        <f>ROUND(NORMINV('Rand Deaths'!J68,'Mean Deaths'!J68,'S.D Deaths'!J68),0)</f>
        <v>15</v>
      </c>
      <c r="K68">
        <f>ROUND(NORMINV('Rand Deaths'!K68,'Mean Deaths'!K68,'S.D Deaths'!K68),0)</f>
        <v>21</v>
      </c>
      <c r="L68">
        <f>ROUND(NORMINV('Rand Deaths'!L68,'Mean Deaths'!L68,'S.D Deaths'!L68),0)</f>
        <v>16</v>
      </c>
      <c r="M68">
        <f>ROUND(NORMINV('Rand Deaths'!M68,'Mean Deaths'!M68,'S.D Deaths'!M68),0)</f>
        <v>19</v>
      </c>
      <c r="N68">
        <f>ROUND(NORMINV('Rand Deaths'!N68,'Mean Deaths'!N68,'S.D Deaths'!N68),0)</f>
        <v>23</v>
      </c>
      <c r="O68">
        <f>ROUND(NORMINV('Rand Deaths'!O68,'Mean Deaths'!O68,'S.D Deaths'!O68),0)</f>
        <v>17</v>
      </c>
      <c r="P68">
        <f>ROUND(NORMINV('Rand Deaths'!P68,'Mean Deaths'!P68,'S.D Deaths'!P68),0)</f>
        <v>23</v>
      </c>
      <c r="Q68">
        <f>ROUND(NORMINV('Rand Deaths'!Q68,'Mean Deaths'!Q68,'S.D Deaths'!Q68),0)</f>
        <v>36</v>
      </c>
      <c r="R68">
        <f>ROUND(NORMINV('Rand Deaths'!R68,'Mean Deaths'!R68,'S.D Deaths'!R68),0)</f>
        <v>25</v>
      </c>
      <c r="S68">
        <f>ROUND(NORMINV('Rand Deaths'!S68,'Mean Deaths'!S68,'S.D Deaths'!S68),0)</f>
        <v>33</v>
      </c>
      <c r="T68">
        <f>ROUND(NORMINV('Rand Deaths'!T68,'Mean Deaths'!T68,'S.D Deaths'!T68),0)</f>
        <v>37</v>
      </c>
      <c r="U68">
        <f>ROUND(NORMINV('Rand Deaths'!U68,'Mean Deaths'!U68,'S.D Deaths'!U68),0)</f>
        <v>35</v>
      </c>
      <c r="V68">
        <f>ROUND(NORMINV('Rand Deaths'!V68,'Mean Deaths'!V68,'S.D Deaths'!V68),0)</f>
        <v>42</v>
      </c>
      <c r="W68">
        <f>ROUND(NORMINV('Rand Deaths'!W68,'Mean Deaths'!W68,'S.D Deaths'!W68),0)</f>
        <v>47</v>
      </c>
      <c r="X68">
        <f>ROUND(NORMINV('Rand Deaths'!X68,'Mean Deaths'!X68,'S.D Deaths'!X68),0)</f>
        <v>38</v>
      </c>
      <c r="Y68">
        <f>ROUND(NORMINV('Rand Deaths'!Y68,'Mean Deaths'!Y68,'S.D Deaths'!Y68),0)</f>
        <v>51</v>
      </c>
      <c r="Z68">
        <f>ROUND(NORMINV('Rand Deaths'!Z68,'Mean Deaths'!Z68,'S.D Deaths'!Z68),0)</f>
        <v>51</v>
      </c>
      <c r="AA68">
        <f>ROUND(NORMINV('Rand Deaths'!AA68,'Mean Deaths'!AA68,'S.D Deaths'!AA68),0)</f>
        <v>62</v>
      </c>
      <c r="AB68">
        <f>ROUND(NORMINV('Rand Deaths'!AB68,'Mean Deaths'!AB68,'S.D Deaths'!AB68),0)</f>
        <v>54</v>
      </c>
      <c r="AC68">
        <f>ROUND(NORMINV('Rand Deaths'!AC68,'Mean Deaths'!AC68,'S.D Deaths'!AC68),0)</f>
        <v>64</v>
      </c>
      <c r="AD68">
        <f>ROUND(NORMINV('Rand Deaths'!AD68,'Mean Deaths'!AD68,'S.D Deaths'!AD68),0)</f>
        <v>67</v>
      </c>
      <c r="AE68">
        <f>ROUND(NORMINV('Rand Deaths'!AE68,'Mean Deaths'!AE68,'S.D Deaths'!AE68),0)</f>
        <v>73</v>
      </c>
      <c r="AF68">
        <f>ROUND(NORMINV('Rand Deaths'!AF68,'Mean Deaths'!AF68,'S.D Deaths'!AF68),0)</f>
        <v>83</v>
      </c>
      <c r="AG68">
        <f>ROUND(NORMINV('Rand Deaths'!AG68,'Mean Deaths'!AG68,'S.D Deaths'!AG68),0)</f>
        <v>103</v>
      </c>
      <c r="AH68">
        <f>ROUND(NORMINV('Rand Deaths'!AH68,'Mean Deaths'!AH68,'S.D Deaths'!AH68),0)</f>
        <v>107</v>
      </c>
      <c r="AI68">
        <f>ROUND(NORMINV('Rand Deaths'!AI68,'Mean Deaths'!AI68,'S.D Deaths'!AI68),0)</f>
        <v>123</v>
      </c>
      <c r="AJ68">
        <f>ROUND(NORMINV('Rand Deaths'!AJ68,'Mean Deaths'!AJ68,'S.D Deaths'!AJ68),0)</f>
        <v>135</v>
      </c>
      <c r="AK68">
        <f>ROUND(NORMINV('Rand Deaths'!AK68,'Mean Deaths'!AK68,'S.D Deaths'!AK68),0)</f>
        <v>147</v>
      </c>
      <c r="AL68">
        <f>ROUND(NORMINV('Rand Deaths'!AL68,'Mean Deaths'!AL68,'S.D Deaths'!AL68),0)</f>
        <v>148</v>
      </c>
      <c r="AM68">
        <f>ROUND(NORMINV('Rand Deaths'!AM68,'Mean Deaths'!AM68,'S.D Deaths'!AM68),0)</f>
        <v>154</v>
      </c>
      <c r="AN68">
        <f>ROUND(NORMINV('Rand Deaths'!AN68,'Mean Deaths'!AN68,'S.D Deaths'!AN68),0)</f>
        <v>208</v>
      </c>
      <c r="AO68">
        <f>ROUND(NORMINV('Rand Deaths'!AO68,'Mean Deaths'!AO68,'S.D Deaths'!AO68),0)</f>
        <v>245</v>
      </c>
      <c r="AP68">
        <f>ROUND(NORMINV('Rand Deaths'!AP68,'Mean Deaths'!AP68,'S.D Deaths'!AP68),0)</f>
        <v>255</v>
      </c>
      <c r="AQ68">
        <f>ROUND(NORMINV('Rand Deaths'!AQ68,'Mean Deaths'!AQ68,'S.D Deaths'!AQ68),0)</f>
        <v>309</v>
      </c>
      <c r="AR68">
        <f>ROUND(NORMINV('Rand Deaths'!AR68,'Mean Deaths'!AR68,'S.D Deaths'!AR68),0)</f>
        <v>349</v>
      </c>
      <c r="AS68">
        <f>ROUND(NORMINV('Rand Deaths'!AS68,'Mean Deaths'!AS68,'S.D Deaths'!AS68),0)</f>
        <v>363</v>
      </c>
      <c r="AT68">
        <f>ROUND(NORMINV('Rand Deaths'!AT68,'Mean Deaths'!AT68,'S.D Deaths'!AT68),0)</f>
        <v>348</v>
      </c>
      <c r="AU68">
        <f>ROUND(NORMINV('Rand Deaths'!AU68,'Mean Deaths'!AU68,'S.D Deaths'!AU68),0)</f>
        <v>377</v>
      </c>
      <c r="AV68">
        <f>ROUND(NORMINV('Rand Deaths'!AV68,'Mean Deaths'!AV68,'S.D Deaths'!AV68),0)</f>
        <v>435</v>
      </c>
      <c r="AW68">
        <f>ROUND(NORMINV('Rand Deaths'!AW68,'Mean Deaths'!AW68,'S.D Deaths'!AW68),0)</f>
        <v>474</v>
      </c>
      <c r="AX68">
        <f>ROUND(NORMINV('Rand Deaths'!AX68,'Mean Deaths'!AX68,'S.D Deaths'!AX68),0)</f>
        <v>455</v>
      </c>
      <c r="AY68">
        <f>ROUND(NORMINV('Rand Deaths'!AY68,'Mean Deaths'!AY68,'S.D Deaths'!AY68),0)</f>
        <v>468</v>
      </c>
      <c r="AZ68">
        <f>ROUND(NORMINV('Rand Deaths'!AZ68,'Mean Deaths'!AZ68,'S.D Deaths'!AZ68),0)</f>
        <v>469</v>
      </c>
      <c r="BA68">
        <f>ROUND(NORMINV('Rand Deaths'!BA68,'Mean Deaths'!BA68,'S.D Deaths'!BA68),0)</f>
        <v>487</v>
      </c>
      <c r="BB68">
        <f>ROUND(NORMINV('Rand Deaths'!BB68,'Mean Deaths'!BB68,'S.D Deaths'!BB68),0)</f>
        <v>473</v>
      </c>
      <c r="BC68">
        <f>ROUND(NORMINV('Rand Deaths'!BC68,'Mean Deaths'!BC68,'S.D Deaths'!BC68),0)</f>
        <v>409</v>
      </c>
      <c r="BD68">
        <f>ROUND(NORMINV('Rand Deaths'!BD68,'Mean Deaths'!BD68,'S.D Deaths'!BD68),0)</f>
        <v>368</v>
      </c>
      <c r="BE68">
        <f>ROUND(NORMINV('Rand Deaths'!BE68,'Mean Deaths'!BE68,'S.D Deaths'!BE68),0)</f>
        <v>347</v>
      </c>
      <c r="BF68">
        <f>ROUND(NORMINV('Rand Deaths'!BF68,'Mean Deaths'!BF68,'S.D Deaths'!BF68),0)</f>
        <v>315</v>
      </c>
      <c r="BG68">
        <f>ROUND(NORMINV('Rand Deaths'!BG68,'Mean Deaths'!BG68,'S.D Deaths'!BG68),0)</f>
        <v>245</v>
      </c>
      <c r="BH68">
        <f>ROUND(NORMINV('Rand Deaths'!BH68,'Mean Deaths'!BH68,'S.D Deaths'!BH68),0)</f>
        <v>196</v>
      </c>
      <c r="BI68">
        <f>ROUND(NORMINV('Rand Deaths'!BI68,'Mean Deaths'!BI68,'S.D Deaths'!BI68),0)</f>
        <v>124</v>
      </c>
      <c r="BJ68">
        <f>ROUND(NORMINV('Rand Deaths'!BJ68,'Mean Deaths'!BJ68,'S.D Deaths'!BJ68),0)</f>
        <v>96</v>
      </c>
      <c r="BK68">
        <f>ROUND(NORMINV('Rand Deaths'!BK68,'Mean Deaths'!BK68,'S.D Deaths'!BK68),0)</f>
        <v>82</v>
      </c>
      <c r="BL68">
        <f>ROUND(NORMINV('Rand Deaths'!BL68,'Mean Deaths'!BL68,'S.D Deaths'!BL68),0)</f>
        <v>56</v>
      </c>
      <c r="BM68">
        <f>ROUND(NORMINV('Rand Deaths'!BM68,'Mean Deaths'!BM68,'S.D Deaths'!BM68),0)</f>
        <v>42</v>
      </c>
      <c r="BN68">
        <f>ROUND(NORMINV('Rand Deaths'!BN68,'Mean Deaths'!BN68,'S.D Deaths'!BN68),0)</f>
        <v>27</v>
      </c>
      <c r="BO68">
        <f>ROUND(NORMINV('Rand Deaths'!BO68,'Mean Deaths'!BO68,'S.D Deaths'!BO68),0)</f>
        <v>14</v>
      </c>
      <c r="BP68">
        <f>ROUND(NORMINV('Rand Deaths'!BP68,'Mean Deaths'!BP68,'S.D Deaths'!BP68),0)</f>
        <v>14</v>
      </c>
      <c r="BQ68">
        <f>ROUND(NORMINV('Rand Deaths'!BQ68,'Mean Deaths'!BQ68,'S.D Deaths'!BQ68),0)</f>
        <v>6</v>
      </c>
      <c r="BR68">
        <f>ROUND(NORMINV('Rand Deaths'!BR68,'Mean Deaths'!BR68,'S.D Deaths'!BR68),0)</f>
        <v>7</v>
      </c>
      <c r="BS68">
        <f>'No. policies'!BS68</f>
        <v>11</v>
      </c>
    </row>
    <row r="69" spans="1:71" x14ac:dyDescent="0.25">
      <c r="A69" s="1">
        <v>68</v>
      </c>
      <c r="B69">
        <f>ROUND(NORMINV('Rand Deaths'!B69,'Mean Deaths'!B69,'S.D Deaths'!B69),0)</f>
        <v>6</v>
      </c>
      <c r="C69">
        <f>ROUND(NORMINV('Rand Deaths'!C69,'Mean Deaths'!C69,'S.D Deaths'!C69),0)</f>
        <v>7</v>
      </c>
      <c r="D69">
        <f>ROUND(NORMINV('Rand Deaths'!D69,'Mean Deaths'!D69,'S.D Deaths'!D69),0)</f>
        <v>14</v>
      </c>
      <c r="E69">
        <f>ROUND(NORMINV('Rand Deaths'!E69,'Mean Deaths'!E69,'S.D Deaths'!E69),0)</f>
        <v>17</v>
      </c>
      <c r="F69">
        <f>ROUND(NORMINV('Rand Deaths'!F69,'Mean Deaths'!F69,'S.D Deaths'!F69),0)</f>
        <v>10</v>
      </c>
      <c r="G69">
        <f>ROUND(NORMINV('Rand Deaths'!G69,'Mean Deaths'!G69,'S.D Deaths'!G69),0)</f>
        <v>11</v>
      </c>
      <c r="H69">
        <f>ROUND(NORMINV('Rand Deaths'!H69,'Mean Deaths'!H69,'S.D Deaths'!H69),0)</f>
        <v>9</v>
      </c>
      <c r="I69">
        <f>ROUND(NORMINV('Rand Deaths'!I69,'Mean Deaths'!I69,'S.D Deaths'!I69),0)</f>
        <v>20</v>
      </c>
      <c r="J69">
        <f>ROUND(NORMINV('Rand Deaths'!J69,'Mean Deaths'!J69,'S.D Deaths'!J69),0)</f>
        <v>22</v>
      </c>
      <c r="K69">
        <f>ROUND(NORMINV('Rand Deaths'!K69,'Mean Deaths'!K69,'S.D Deaths'!K69),0)</f>
        <v>21</v>
      </c>
      <c r="L69">
        <f>ROUND(NORMINV('Rand Deaths'!L69,'Mean Deaths'!L69,'S.D Deaths'!L69),0)</f>
        <v>15</v>
      </c>
      <c r="M69">
        <f>ROUND(NORMINV('Rand Deaths'!M69,'Mean Deaths'!M69,'S.D Deaths'!M69),0)</f>
        <v>15</v>
      </c>
      <c r="N69">
        <f>ROUND(NORMINV('Rand Deaths'!N69,'Mean Deaths'!N69,'S.D Deaths'!N69),0)</f>
        <v>21</v>
      </c>
      <c r="O69">
        <f>ROUND(NORMINV('Rand Deaths'!O69,'Mean Deaths'!O69,'S.D Deaths'!O69),0)</f>
        <v>24</v>
      </c>
      <c r="P69">
        <f>ROUND(NORMINV('Rand Deaths'!P69,'Mean Deaths'!P69,'S.D Deaths'!P69),0)</f>
        <v>31</v>
      </c>
      <c r="Q69">
        <f>ROUND(NORMINV('Rand Deaths'!Q69,'Mean Deaths'!Q69,'S.D Deaths'!Q69),0)</f>
        <v>24</v>
      </c>
      <c r="R69">
        <f>ROUND(NORMINV('Rand Deaths'!R69,'Mean Deaths'!R69,'S.D Deaths'!R69),0)</f>
        <v>41</v>
      </c>
      <c r="S69">
        <f>ROUND(NORMINV('Rand Deaths'!S69,'Mean Deaths'!S69,'S.D Deaths'!S69),0)</f>
        <v>33</v>
      </c>
      <c r="T69">
        <f>ROUND(NORMINV('Rand Deaths'!T69,'Mean Deaths'!T69,'S.D Deaths'!T69),0)</f>
        <v>30</v>
      </c>
      <c r="U69">
        <f>ROUND(NORMINV('Rand Deaths'!U69,'Mean Deaths'!U69,'S.D Deaths'!U69),0)</f>
        <v>44</v>
      </c>
      <c r="V69">
        <f>ROUND(NORMINV('Rand Deaths'!V69,'Mean Deaths'!V69,'S.D Deaths'!V69),0)</f>
        <v>28</v>
      </c>
      <c r="W69">
        <f>ROUND(NORMINV('Rand Deaths'!W69,'Mean Deaths'!W69,'S.D Deaths'!W69),0)</f>
        <v>45</v>
      </c>
      <c r="X69">
        <f>ROUND(NORMINV('Rand Deaths'!X69,'Mean Deaths'!X69,'S.D Deaths'!X69),0)</f>
        <v>42</v>
      </c>
      <c r="Y69">
        <f>ROUND(NORMINV('Rand Deaths'!Y69,'Mean Deaths'!Y69,'S.D Deaths'!Y69),0)</f>
        <v>56</v>
      </c>
      <c r="Z69">
        <f>ROUND(NORMINV('Rand Deaths'!Z69,'Mean Deaths'!Z69,'S.D Deaths'!Z69),0)</f>
        <v>56</v>
      </c>
      <c r="AA69">
        <f>ROUND(NORMINV('Rand Deaths'!AA69,'Mean Deaths'!AA69,'S.D Deaths'!AA69),0)</f>
        <v>48</v>
      </c>
      <c r="AB69">
        <f>ROUND(NORMINV('Rand Deaths'!AB69,'Mean Deaths'!AB69,'S.D Deaths'!AB69),0)</f>
        <v>61</v>
      </c>
      <c r="AC69">
        <f>ROUND(NORMINV('Rand Deaths'!AC69,'Mean Deaths'!AC69,'S.D Deaths'!AC69),0)</f>
        <v>60</v>
      </c>
      <c r="AD69">
        <f>ROUND(NORMINV('Rand Deaths'!AD69,'Mean Deaths'!AD69,'S.D Deaths'!AD69),0)</f>
        <v>81</v>
      </c>
      <c r="AE69">
        <f>ROUND(NORMINV('Rand Deaths'!AE69,'Mean Deaths'!AE69,'S.D Deaths'!AE69),0)</f>
        <v>86</v>
      </c>
      <c r="AF69">
        <f>ROUND(NORMINV('Rand Deaths'!AF69,'Mean Deaths'!AF69,'S.D Deaths'!AF69),0)</f>
        <v>97</v>
      </c>
      <c r="AG69">
        <f>ROUND(NORMINV('Rand Deaths'!AG69,'Mean Deaths'!AG69,'S.D Deaths'!AG69),0)</f>
        <v>104</v>
      </c>
      <c r="AH69">
        <f>ROUND(NORMINV('Rand Deaths'!AH69,'Mean Deaths'!AH69,'S.D Deaths'!AH69),0)</f>
        <v>101</v>
      </c>
      <c r="AI69">
        <f>ROUND(NORMINV('Rand Deaths'!AI69,'Mean Deaths'!AI69,'S.D Deaths'!AI69),0)</f>
        <v>149</v>
      </c>
      <c r="AJ69">
        <f>ROUND(NORMINV('Rand Deaths'!AJ69,'Mean Deaths'!AJ69,'S.D Deaths'!AJ69),0)</f>
        <v>155</v>
      </c>
      <c r="AK69">
        <f>ROUND(NORMINV('Rand Deaths'!AK69,'Mean Deaths'!AK69,'S.D Deaths'!AK69),0)</f>
        <v>124</v>
      </c>
      <c r="AL69">
        <f>ROUND(NORMINV('Rand Deaths'!AL69,'Mean Deaths'!AL69,'S.D Deaths'!AL69),0)</f>
        <v>182</v>
      </c>
      <c r="AM69">
        <f>ROUND(NORMINV('Rand Deaths'!AM69,'Mean Deaths'!AM69,'S.D Deaths'!AM69),0)</f>
        <v>172</v>
      </c>
      <c r="AN69">
        <f>ROUND(NORMINV('Rand Deaths'!AN69,'Mean Deaths'!AN69,'S.D Deaths'!AN69),0)</f>
        <v>188</v>
      </c>
      <c r="AO69">
        <f>ROUND(NORMINV('Rand Deaths'!AO69,'Mean Deaths'!AO69,'S.D Deaths'!AO69),0)</f>
        <v>230</v>
      </c>
      <c r="AP69">
        <f>ROUND(NORMINV('Rand Deaths'!AP69,'Mean Deaths'!AP69,'S.D Deaths'!AP69),0)</f>
        <v>260</v>
      </c>
      <c r="AQ69">
        <f>ROUND(NORMINV('Rand Deaths'!AQ69,'Mean Deaths'!AQ69,'S.D Deaths'!AQ69),0)</f>
        <v>290</v>
      </c>
      <c r="AR69">
        <f>ROUND(NORMINV('Rand Deaths'!AR69,'Mean Deaths'!AR69,'S.D Deaths'!AR69),0)</f>
        <v>304</v>
      </c>
      <c r="AS69">
        <f>ROUND(NORMINV('Rand Deaths'!AS69,'Mean Deaths'!AS69,'S.D Deaths'!AS69),0)</f>
        <v>325</v>
      </c>
      <c r="AT69">
        <f>ROUND(NORMINV('Rand Deaths'!AT69,'Mean Deaths'!AT69,'S.D Deaths'!AT69),0)</f>
        <v>355</v>
      </c>
      <c r="AU69">
        <f>ROUND(NORMINV('Rand Deaths'!AU69,'Mean Deaths'!AU69,'S.D Deaths'!AU69),0)</f>
        <v>411</v>
      </c>
      <c r="AV69">
        <f>ROUND(NORMINV('Rand Deaths'!AV69,'Mean Deaths'!AV69,'S.D Deaths'!AV69),0)</f>
        <v>425</v>
      </c>
      <c r="AW69">
        <f>ROUND(NORMINV('Rand Deaths'!AW69,'Mean Deaths'!AW69,'S.D Deaths'!AW69),0)</f>
        <v>436</v>
      </c>
      <c r="AX69">
        <f>ROUND(NORMINV('Rand Deaths'!AX69,'Mean Deaths'!AX69,'S.D Deaths'!AX69),0)</f>
        <v>456</v>
      </c>
      <c r="AY69">
        <f>ROUND(NORMINV('Rand Deaths'!AY69,'Mean Deaths'!AY69,'S.D Deaths'!AY69),0)</f>
        <v>521</v>
      </c>
      <c r="AZ69">
        <f>ROUND(NORMINV('Rand Deaths'!AZ69,'Mean Deaths'!AZ69,'S.D Deaths'!AZ69),0)</f>
        <v>506</v>
      </c>
      <c r="BA69">
        <f>ROUND(NORMINV('Rand Deaths'!BA69,'Mean Deaths'!BA69,'S.D Deaths'!BA69),0)</f>
        <v>486</v>
      </c>
      <c r="BB69">
        <f>ROUND(NORMINV('Rand Deaths'!BB69,'Mean Deaths'!BB69,'S.D Deaths'!BB69),0)</f>
        <v>436</v>
      </c>
      <c r="BC69">
        <f>ROUND(NORMINV('Rand Deaths'!BC69,'Mean Deaths'!BC69,'S.D Deaths'!BC69),0)</f>
        <v>411</v>
      </c>
      <c r="BD69">
        <f>ROUND(NORMINV('Rand Deaths'!BD69,'Mean Deaths'!BD69,'S.D Deaths'!BD69),0)</f>
        <v>380</v>
      </c>
      <c r="BE69">
        <f>ROUND(NORMINV('Rand Deaths'!BE69,'Mean Deaths'!BE69,'S.D Deaths'!BE69),0)</f>
        <v>347</v>
      </c>
      <c r="BF69">
        <f>ROUND(NORMINV('Rand Deaths'!BF69,'Mean Deaths'!BF69,'S.D Deaths'!BF69),0)</f>
        <v>309</v>
      </c>
      <c r="BG69">
        <f>ROUND(NORMINV('Rand Deaths'!BG69,'Mean Deaths'!BG69,'S.D Deaths'!BG69),0)</f>
        <v>195</v>
      </c>
      <c r="BH69">
        <f>ROUND(NORMINV('Rand Deaths'!BH69,'Mean Deaths'!BH69,'S.D Deaths'!BH69),0)</f>
        <v>180</v>
      </c>
      <c r="BI69">
        <f>ROUND(NORMINV('Rand Deaths'!BI69,'Mean Deaths'!BI69,'S.D Deaths'!BI69),0)</f>
        <v>157</v>
      </c>
      <c r="BJ69">
        <f>ROUND(NORMINV('Rand Deaths'!BJ69,'Mean Deaths'!BJ69,'S.D Deaths'!BJ69),0)</f>
        <v>92</v>
      </c>
      <c r="BK69">
        <f>ROUND(NORMINV('Rand Deaths'!BK69,'Mean Deaths'!BK69,'S.D Deaths'!BK69),0)</f>
        <v>83</v>
      </c>
      <c r="BL69">
        <f>ROUND(NORMINV('Rand Deaths'!BL69,'Mean Deaths'!BL69,'S.D Deaths'!BL69),0)</f>
        <v>52</v>
      </c>
      <c r="BM69">
        <f>ROUND(NORMINV('Rand Deaths'!BM69,'Mean Deaths'!BM69,'S.D Deaths'!BM69),0)</f>
        <v>38</v>
      </c>
      <c r="BN69">
        <f>ROUND(NORMINV('Rand Deaths'!BN69,'Mean Deaths'!BN69,'S.D Deaths'!BN69),0)</f>
        <v>19</v>
      </c>
      <c r="BO69">
        <f>ROUND(NORMINV('Rand Deaths'!BO69,'Mean Deaths'!BO69,'S.D Deaths'!BO69),0)</f>
        <v>16</v>
      </c>
      <c r="BP69">
        <f>ROUND(NORMINV('Rand Deaths'!BP69,'Mean Deaths'!BP69,'S.D Deaths'!BP69),0)</f>
        <v>8</v>
      </c>
      <c r="BQ69">
        <f>ROUND(NORMINV('Rand Deaths'!BQ69,'Mean Deaths'!BQ69,'S.D Deaths'!BQ69),0)</f>
        <v>6</v>
      </c>
      <c r="BR69">
        <f>ROUND(NORMINV('Rand Deaths'!BR69,'Mean Deaths'!BR69,'S.D Deaths'!BR69),0)</f>
        <v>4</v>
      </c>
      <c r="BS69">
        <f>'No. policies'!BS69</f>
        <v>12</v>
      </c>
    </row>
    <row r="70" spans="1:71" x14ac:dyDescent="0.25">
      <c r="A70" s="1">
        <v>69</v>
      </c>
      <c r="B70">
        <f>ROUND(NORMINV('Rand Deaths'!B70,'Mean Deaths'!B70,'S.D Deaths'!B70),0)</f>
        <v>5</v>
      </c>
      <c r="C70">
        <f>ROUND(NORMINV('Rand Deaths'!C70,'Mean Deaths'!C70,'S.D Deaths'!C70),0)</f>
        <v>7</v>
      </c>
      <c r="D70">
        <f>ROUND(NORMINV('Rand Deaths'!D70,'Mean Deaths'!D70,'S.D Deaths'!D70),0)</f>
        <v>6</v>
      </c>
      <c r="E70">
        <f>ROUND(NORMINV('Rand Deaths'!E70,'Mean Deaths'!E70,'S.D Deaths'!E70),0)</f>
        <v>9</v>
      </c>
      <c r="F70">
        <f>ROUND(NORMINV('Rand Deaths'!F70,'Mean Deaths'!F70,'S.D Deaths'!F70),0)</f>
        <v>13</v>
      </c>
      <c r="G70">
        <f>ROUND(NORMINV('Rand Deaths'!G70,'Mean Deaths'!G70,'S.D Deaths'!G70),0)</f>
        <v>11</v>
      </c>
      <c r="H70">
        <f>ROUND(NORMINV('Rand Deaths'!H70,'Mean Deaths'!H70,'S.D Deaths'!H70),0)</f>
        <v>10</v>
      </c>
      <c r="I70">
        <f>ROUND(NORMINV('Rand Deaths'!I70,'Mean Deaths'!I70,'S.D Deaths'!I70),0)</f>
        <v>15</v>
      </c>
      <c r="J70">
        <f>ROUND(NORMINV('Rand Deaths'!J70,'Mean Deaths'!J70,'S.D Deaths'!J70),0)</f>
        <v>13</v>
      </c>
      <c r="K70">
        <f>ROUND(NORMINV('Rand Deaths'!K70,'Mean Deaths'!K70,'S.D Deaths'!K70),0)</f>
        <v>15</v>
      </c>
      <c r="L70">
        <f>ROUND(NORMINV('Rand Deaths'!L70,'Mean Deaths'!L70,'S.D Deaths'!L70),0)</f>
        <v>17</v>
      </c>
      <c r="M70">
        <f>ROUND(NORMINV('Rand Deaths'!M70,'Mean Deaths'!M70,'S.D Deaths'!M70),0)</f>
        <v>11</v>
      </c>
      <c r="N70">
        <f>ROUND(NORMINV('Rand Deaths'!N70,'Mean Deaths'!N70,'S.D Deaths'!N70),0)</f>
        <v>31</v>
      </c>
      <c r="O70">
        <f>ROUND(NORMINV('Rand Deaths'!O70,'Mean Deaths'!O70,'S.D Deaths'!O70),0)</f>
        <v>31</v>
      </c>
      <c r="P70">
        <f>ROUND(NORMINV('Rand Deaths'!P70,'Mean Deaths'!P70,'S.D Deaths'!P70),0)</f>
        <v>14</v>
      </c>
      <c r="Q70">
        <f>ROUND(NORMINV('Rand Deaths'!Q70,'Mean Deaths'!Q70,'S.D Deaths'!Q70),0)</f>
        <v>36</v>
      </c>
      <c r="R70">
        <f>ROUND(NORMINV('Rand Deaths'!R70,'Mean Deaths'!R70,'S.D Deaths'!R70),0)</f>
        <v>28</v>
      </c>
      <c r="S70">
        <f>ROUND(NORMINV('Rand Deaths'!S70,'Mean Deaths'!S70,'S.D Deaths'!S70),0)</f>
        <v>33</v>
      </c>
      <c r="T70">
        <f>ROUND(NORMINV('Rand Deaths'!T70,'Mean Deaths'!T70,'S.D Deaths'!T70),0)</f>
        <v>33</v>
      </c>
      <c r="U70">
        <f>ROUND(NORMINV('Rand Deaths'!U70,'Mean Deaths'!U70,'S.D Deaths'!U70),0)</f>
        <v>35</v>
      </c>
      <c r="V70">
        <f>ROUND(NORMINV('Rand Deaths'!V70,'Mean Deaths'!V70,'S.D Deaths'!V70),0)</f>
        <v>45</v>
      </c>
      <c r="W70">
        <f>ROUND(NORMINV('Rand Deaths'!W70,'Mean Deaths'!W70,'S.D Deaths'!W70),0)</f>
        <v>42</v>
      </c>
      <c r="X70">
        <f>ROUND(NORMINV('Rand Deaths'!X70,'Mean Deaths'!X70,'S.D Deaths'!X70),0)</f>
        <v>44</v>
      </c>
      <c r="Y70">
        <f>ROUND(NORMINV('Rand Deaths'!Y70,'Mean Deaths'!Y70,'S.D Deaths'!Y70),0)</f>
        <v>46</v>
      </c>
      <c r="Z70">
        <f>ROUND(NORMINV('Rand Deaths'!Z70,'Mean Deaths'!Z70,'S.D Deaths'!Z70),0)</f>
        <v>52</v>
      </c>
      <c r="AA70">
        <f>ROUND(NORMINV('Rand Deaths'!AA70,'Mean Deaths'!AA70,'S.D Deaths'!AA70),0)</f>
        <v>60</v>
      </c>
      <c r="AB70">
        <f>ROUND(NORMINV('Rand Deaths'!AB70,'Mean Deaths'!AB70,'S.D Deaths'!AB70),0)</f>
        <v>58</v>
      </c>
      <c r="AC70">
        <f>ROUND(NORMINV('Rand Deaths'!AC70,'Mean Deaths'!AC70,'S.D Deaths'!AC70),0)</f>
        <v>83</v>
      </c>
      <c r="AD70">
        <f>ROUND(NORMINV('Rand Deaths'!AD70,'Mean Deaths'!AD70,'S.D Deaths'!AD70),0)</f>
        <v>75</v>
      </c>
      <c r="AE70">
        <f>ROUND(NORMINV('Rand Deaths'!AE70,'Mean Deaths'!AE70,'S.D Deaths'!AE70),0)</f>
        <v>84</v>
      </c>
      <c r="AF70">
        <f>ROUND(NORMINV('Rand Deaths'!AF70,'Mean Deaths'!AF70,'S.D Deaths'!AF70),0)</f>
        <v>104</v>
      </c>
      <c r="AG70">
        <f>ROUND(NORMINV('Rand Deaths'!AG70,'Mean Deaths'!AG70,'S.D Deaths'!AG70),0)</f>
        <v>93</v>
      </c>
      <c r="AH70">
        <f>ROUND(NORMINV('Rand Deaths'!AH70,'Mean Deaths'!AH70,'S.D Deaths'!AH70),0)</f>
        <v>104</v>
      </c>
      <c r="AI70">
        <f>ROUND(NORMINV('Rand Deaths'!AI70,'Mean Deaths'!AI70,'S.D Deaths'!AI70),0)</f>
        <v>119</v>
      </c>
      <c r="AJ70">
        <f>ROUND(NORMINV('Rand Deaths'!AJ70,'Mean Deaths'!AJ70,'S.D Deaths'!AJ70),0)</f>
        <v>127</v>
      </c>
      <c r="AK70">
        <f>ROUND(NORMINV('Rand Deaths'!AK70,'Mean Deaths'!AK70,'S.D Deaths'!AK70),0)</f>
        <v>148</v>
      </c>
      <c r="AL70">
        <f>ROUND(NORMINV('Rand Deaths'!AL70,'Mean Deaths'!AL70,'S.D Deaths'!AL70),0)</f>
        <v>180</v>
      </c>
      <c r="AM70">
        <f>ROUND(NORMINV('Rand Deaths'!AM70,'Mean Deaths'!AM70,'S.D Deaths'!AM70),0)</f>
        <v>177</v>
      </c>
      <c r="AN70">
        <f>ROUND(NORMINV('Rand Deaths'!AN70,'Mean Deaths'!AN70,'S.D Deaths'!AN70),0)</f>
        <v>192</v>
      </c>
      <c r="AO70">
        <f>ROUND(NORMINV('Rand Deaths'!AO70,'Mean Deaths'!AO70,'S.D Deaths'!AO70),0)</f>
        <v>236</v>
      </c>
      <c r="AP70">
        <f>ROUND(NORMINV('Rand Deaths'!AP70,'Mean Deaths'!AP70,'S.D Deaths'!AP70),0)</f>
        <v>277</v>
      </c>
      <c r="AQ70">
        <f>ROUND(NORMINV('Rand Deaths'!AQ70,'Mean Deaths'!AQ70,'S.D Deaths'!AQ70),0)</f>
        <v>275</v>
      </c>
      <c r="AR70">
        <f>ROUND(NORMINV('Rand Deaths'!AR70,'Mean Deaths'!AR70,'S.D Deaths'!AR70),0)</f>
        <v>312</v>
      </c>
      <c r="AS70">
        <f>ROUND(NORMINV('Rand Deaths'!AS70,'Mean Deaths'!AS70,'S.D Deaths'!AS70),0)</f>
        <v>305</v>
      </c>
      <c r="AT70">
        <f>ROUND(NORMINV('Rand Deaths'!AT70,'Mean Deaths'!AT70,'S.D Deaths'!AT70),0)</f>
        <v>360</v>
      </c>
      <c r="AU70">
        <f>ROUND(NORMINV('Rand Deaths'!AU70,'Mean Deaths'!AU70,'S.D Deaths'!AU70),0)</f>
        <v>391</v>
      </c>
      <c r="AV70">
        <f>ROUND(NORMINV('Rand Deaths'!AV70,'Mean Deaths'!AV70,'S.D Deaths'!AV70),0)</f>
        <v>435</v>
      </c>
      <c r="AW70">
        <f>ROUND(NORMINV('Rand Deaths'!AW70,'Mean Deaths'!AW70,'S.D Deaths'!AW70),0)</f>
        <v>453</v>
      </c>
      <c r="AX70">
        <f>ROUND(NORMINV('Rand Deaths'!AX70,'Mean Deaths'!AX70,'S.D Deaths'!AX70),0)</f>
        <v>445</v>
      </c>
      <c r="AY70">
        <f>ROUND(NORMINV('Rand Deaths'!AY70,'Mean Deaths'!AY70,'S.D Deaths'!AY70),0)</f>
        <v>502</v>
      </c>
      <c r="AZ70">
        <f>ROUND(NORMINV('Rand Deaths'!AZ70,'Mean Deaths'!AZ70,'S.D Deaths'!AZ70),0)</f>
        <v>475</v>
      </c>
      <c r="BA70">
        <f>ROUND(NORMINV('Rand Deaths'!BA70,'Mean Deaths'!BA70,'S.D Deaths'!BA70),0)</f>
        <v>477</v>
      </c>
      <c r="BB70">
        <f>ROUND(NORMINV('Rand Deaths'!BB70,'Mean Deaths'!BB70,'S.D Deaths'!BB70),0)</f>
        <v>474</v>
      </c>
      <c r="BC70">
        <f>ROUND(NORMINV('Rand Deaths'!BC70,'Mean Deaths'!BC70,'S.D Deaths'!BC70),0)</f>
        <v>407</v>
      </c>
      <c r="BD70">
        <f>ROUND(NORMINV('Rand Deaths'!BD70,'Mean Deaths'!BD70,'S.D Deaths'!BD70),0)</f>
        <v>416</v>
      </c>
      <c r="BE70">
        <f>ROUND(NORMINV('Rand Deaths'!BE70,'Mean Deaths'!BE70,'S.D Deaths'!BE70),0)</f>
        <v>349</v>
      </c>
      <c r="BF70">
        <f>ROUND(NORMINV('Rand Deaths'!BF70,'Mean Deaths'!BF70,'S.D Deaths'!BF70),0)</f>
        <v>262</v>
      </c>
      <c r="BG70">
        <f>ROUND(NORMINV('Rand Deaths'!BG70,'Mean Deaths'!BG70,'S.D Deaths'!BG70),0)</f>
        <v>224</v>
      </c>
      <c r="BH70">
        <f>ROUND(NORMINV('Rand Deaths'!BH70,'Mean Deaths'!BH70,'S.D Deaths'!BH70),0)</f>
        <v>197</v>
      </c>
      <c r="BI70">
        <f>ROUND(NORMINV('Rand Deaths'!BI70,'Mean Deaths'!BI70,'S.D Deaths'!BI70),0)</f>
        <v>157</v>
      </c>
      <c r="BJ70">
        <f>ROUND(NORMINV('Rand Deaths'!BJ70,'Mean Deaths'!BJ70,'S.D Deaths'!BJ70),0)</f>
        <v>113</v>
      </c>
      <c r="BK70">
        <f>ROUND(NORMINV('Rand Deaths'!BK70,'Mean Deaths'!BK70,'S.D Deaths'!BK70),0)</f>
        <v>84</v>
      </c>
      <c r="BL70">
        <f>ROUND(NORMINV('Rand Deaths'!BL70,'Mean Deaths'!BL70,'S.D Deaths'!BL70),0)</f>
        <v>47</v>
      </c>
      <c r="BM70">
        <f>ROUND(NORMINV('Rand Deaths'!BM70,'Mean Deaths'!BM70,'S.D Deaths'!BM70),0)</f>
        <v>44</v>
      </c>
      <c r="BN70">
        <f>ROUND(NORMINV('Rand Deaths'!BN70,'Mean Deaths'!BN70,'S.D Deaths'!BN70),0)</f>
        <v>28</v>
      </c>
      <c r="BO70">
        <f>ROUND(NORMINV('Rand Deaths'!BO70,'Mean Deaths'!BO70,'S.D Deaths'!BO70),0)</f>
        <v>24</v>
      </c>
      <c r="BP70">
        <f>ROUND(NORMINV('Rand Deaths'!BP70,'Mean Deaths'!BP70,'S.D Deaths'!BP70),0)</f>
        <v>9</v>
      </c>
      <c r="BQ70">
        <f>ROUND(NORMINV('Rand Deaths'!BQ70,'Mean Deaths'!BQ70,'S.D Deaths'!BQ70),0)</f>
        <v>6</v>
      </c>
      <c r="BR70">
        <f>ROUND(NORMINV('Rand Deaths'!BR70,'Mean Deaths'!BR70,'S.D Deaths'!BR70),0)</f>
        <v>6</v>
      </c>
      <c r="BS70">
        <f>'No. policies'!BS70</f>
        <v>4</v>
      </c>
    </row>
    <row r="71" spans="1:71" x14ac:dyDescent="0.25">
      <c r="A71" s="1">
        <v>70</v>
      </c>
      <c r="B71">
        <f>ROUND(NORMINV('Rand Deaths'!B71,'Mean Deaths'!B71,'S.D Deaths'!B71),0)</f>
        <v>5</v>
      </c>
      <c r="C71">
        <f>ROUND(NORMINV('Rand Deaths'!C71,'Mean Deaths'!C71,'S.D Deaths'!C71),0)</f>
        <v>12</v>
      </c>
      <c r="D71">
        <f>ROUND(NORMINV('Rand Deaths'!D71,'Mean Deaths'!D71,'S.D Deaths'!D71),0)</f>
        <v>7</v>
      </c>
      <c r="E71">
        <f>ROUND(NORMINV('Rand Deaths'!E71,'Mean Deaths'!E71,'S.D Deaths'!E71),0)</f>
        <v>15</v>
      </c>
      <c r="F71">
        <f>ROUND(NORMINV('Rand Deaths'!F71,'Mean Deaths'!F71,'S.D Deaths'!F71),0)</f>
        <v>11</v>
      </c>
      <c r="G71">
        <f>ROUND(NORMINV('Rand Deaths'!G71,'Mean Deaths'!G71,'S.D Deaths'!G71),0)</f>
        <v>18</v>
      </c>
      <c r="H71">
        <f>ROUND(NORMINV('Rand Deaths'!H71,'Mean Deaths'!H71,'S.D Deaths'!H71),0)</f>
        <v>7</v>
      </c>
      <c r="I71">
        <f>ROUND(NORMINV('Rand Deaths'!I71,'Mean Deaths'!I71,'S.D Deaths'!I71),0)</f>
        <v>15</v>
      </c>
      <c r="J71">
        <f>ROUND(NORMINV('Rand Deaths'!J71,'Mean Deaths'!J71,'S.D Deaths'!J71),0)</f>
        <v>18</v>
      </c>
      <c r="K71">
        <f>ROUND(NORMINV('Rand Deaths'!K71,'Mean Deaths'!K71,'S.D Deaths'!K71),0)</f>
        <v>20</v>
      </c>
      <c r="L71">
        <f>ROUND(NORMINV('Rand Deaths'!L71,'Mean Deaths'!L71,'S.D Deaths'!L71),0)</f>
        <v>16</v>
      </c>
      <c r="M71">
        <f>ROUND(NORMINV('Rand Deaths'!M71,'Mean Deaths'!M71,'S.D Deaths'!M71),0)</f>
        <v>20</v>
      </c>
      <c r="N71">
        <f>ROUND(NORMINV('Rand Deaths'!N71,'Mean Deaths'!N71,'S.D Deaths'!N71),0)</f>
        <v>17</v>
      </c>
      <c r="O71">
        <f>ROUND(NORMINV('Rand Deaths'!O71,'Mean Deaths'!O71,'S.D Deaths'!O71),0)</f>
        <v>19</v>
      </c>
      <c r="P71">
        <f>ROUND(NORMINV('Rand Deaths'!P71,'Mean Deaths'!P71,'S.D Deaths'!P71),0)</f>
        <v>18</v>
      </c>
      <c r="Q71">
        <f>ROUND(NORMINV('Rand Deaths'!Q71,'Mean Deaths'!Q71,'S.D Deaths'!Q71),0)</f>
        <v>21</v>
      </c>
      <c r="R71">
        <f>ROUND(NORMINV('Rand Deaths'!R71,'Mean Deaths'!R71,'S.D Deaths'!R71),0)</f>
        <v>27</v>
      </c>
      <c r="S71">
        <f>ROUND(NORMINV('Rand Deaths'!S71,'Mean Deaths'!S71,'S.D Deaths'!S71),0)</f>
        <v>28</v>
      </c>
      <c r="T71">
        <f>ROUND(NORMINV('Rand Deaths'!T71,'Mean Deaths'!T71,'S.D Deaths'!T71),0)</f>
        <v>30</v>
      </c>
      <c r="U71">
        <f>ROUND(NORMINV('Rand Deaths'!U71,'Mean Deaths'!U71,'S.D Deaths'!U71),0)</f>
        <v>38</v>
      </c>
      <c r="V71">
        <f>ROUND(NORMINV('Rand Deaths'!V71,'Mean Deaths'!V71,'S.D Deaths'!V71),0)</f>
        <v>39</v>
      </c>
      <c r="W71">
        <f>ROUND(NORMINV('Rand Deaths'!W71,'Mean Deaths'!W71,'S.D Deaths'!W71),0)</f>
        <v>34</v>
      </c>
      <c r="X71">
        <f>ROUND(NORMINV('Rand Deaths'!X71,'Mean Deaths'!X71,'S.D Deaths'!X71),0)</f>
        <v>46</v>
      </c>
      <c r="Y71">
        <f>ROUND(NORMINV('Rand Deaths'!Y71,'Mean Deaths'!Y71,'S.D Deaths'!Y71),0)</f>
        <v>75</v>
      </c>
      <c r="Z71">
        <f>ROUND(NORMINV('Rand Deaths'!Z71,'Mean Deaths'!Z71,'S.D Deaths'!Z71),0)</f>
        <v>58</v>
      </c>
      <c r="AA71">
        <f>ROUND(NORMINV('Rand Deaths'!AA71,'Mean Deaths'!AA71,'S.D Deaths'!AA71),0)</f>
        <v>52</v>
      </c>
      <c r="AB71">
        <f>ROUND(NORMINV('Rand Deaths'!AB71,'Mean Deaths'!AB71,'S.D Deaths'!AB71),0)</f>
        <v>53</v>
      </c>
      <c r="AC71">
        <f>ROUND(NORMINV('Rand Deaths'!AC71,'Mean Deaths'!AC71,'S.D Deaths'!AC71),0)</f>
        <v>55</v>
      </c>
      <c r="AD71">
        <f>ROUND(NORMINV('Rand Deaths'!AD71,'Mean Deaths'!AD71,'S.D Deaths'!AD71),0)</f>
        <v>68</v>
      </c>
      <c r="AE71">
        <f>ROUND(NORMINV('Rand Deaths'!AE71,'Mean Deaths'!AE71,'S.D Deaths'!AE71),0)</f>
        <v>102</v>
      </c>
      <c r="AF71">
        <f>ROUND(NORMINV('Rand Deaths'!AF71,'Mean Deaths'!AF71,'S.D Deaths'!AF71),0)</f>
        <v>104</v>
      </c>
      <c r="AG71">
        <f>ROUND(NORMINV('Rand Deaths'!AG71,'Mean Deaths'!AG71,'S.D Deaths'!AG71),0)</f>
        <v>111</v>
      </c>
      <c r="AH71">
        <f>ROUND(NORMINV('Rand Deaths'!AH71,'Mean Deaths'!AH71,'S.D Deaths'!AH71),0)</f>
        <v>109</v>
      </c>
      <c r="AI71">
        <f>ROUND(NORMINV('Rand Deaths'!AI71,'Mean Deaths'!AI71,'S.D Deaths'!AI71),0)</f>
        <v>130</v>
      </c>
      <c r="AJ71">
        <f>ROUND(NORMINV('Rand Deaths'!AJ71,'Mean Deaths'!AJ71,'S.D Deaths'!AJ71),0)</f>
        <v>135</v>
      </c>
      <c r="AK71">
        <f>ROUND(NORMINV('Rand Deaths'!AK71,'Mean Deaths'!AK71,'S.D Deaths'!AK71),0)</f>
        <v>127</v>
      </c>
      <c r="AL71">
        <f>ROUND(NORMINV('Rand Deaths'!AL71,'Mean Deaths'!AL71,'S.D Deaths'!AL71),0)</f>
        <v>161</v>
      </c>
      <c r="AM71">
        <f>ROUND(NORMINV('Rand Deaths'!AM71,'Mean Deaths'!AM71,'S.D Deaths'!AM71),0)</f>
        <v>177</v>
      </c>
      <c r="AN71">
        <f>ROUND(NORMINV('Rand Deaths'!AN71,'Mean Deaths'!AN71,'S.D Deaths'!AN71),0)</f>
        <v>232</v>
      </c>
      <c r="AO71">
        <f>ROUND(NORMINV('Rand Deaths'!AO71,'Mean Deaths'!AO71,'S.D Deaths'!AO71),0)</f>
        <v>214</v>
      </c>
      <c r="AP71">
        <f>ROUND(NORMINV('Rand Deaths'!AP71,'Mean Deaths'!AP71,'S.D Deaths'!AP71),0)</f>
        <v>232</v>
      </c>
      <c r="AQ71">
        <f>ROUND(NORMINV('Rand Deaths'!AQ71,'Mean Deaths'!AQ71,'S.D Deaths'!AQ71),0)</f>
        <v>295</v>
      </c>
      <c r="AR71">
        <f>ROUND(NORMINV('Rand Deaths'!AR71,'Mean Deaths'!AR71,'S.D Deaths'!AR71),0)</f>
        <v>305</v>
      </c>
      <c r="AS71">
        <f>ROUND(NORMINV('Rand Deaths'!AS71,'Mean Deaths'!AS71,'S.D Deaths'!AS71),0)</f>
        <v>322</v>
      </c>
      <c r="AT71">
        <f>ROUND(NORMINV('Rand Deaths'!AT71,'Mean Deaths'!AT71,'S.D Deaths'!AT71),0)</f>
        <v>357</v>
      </c>
      <c r="AU71">
        <f>ROUND(NORMINV('Rand Deaths'!AU71,'Mean Deaths'!AU71,'S.D Deaths'!AU71),0)</f>
        <v>394</v>
      </c>
      <c r="AV71">
        <f>ROUND(NORMINV('Rand Deaths'!AV71,'Mean Deaths'!AV71,'S.D Deaths'!AV71),0)</f>
        <v>416</v>
      </c>
      <c r="AW71">
        <f>ROUND(NORMINV('Rand Deaths'!AW71,'Mean Deaths'!AW71,'S.D Deaths'!AW71),0)</f>
        <v>440</v>
      </c>
      <c r="AX71">
        <f>ROUND(NORMINV('Rand Deaths'!AX71,'Mean Deaths'!AX71,'S.D Deaths'!AX71),0)</f>
        <v>483</v>
      </c>
      <c r="AY71">
        <f>ROUND(NORMINV('Rand Deaths'!AY71,'Mean Deaths'!AY71,'S.D Deaths'!AY71),0)</f>
        <v>513</v>
      </c>
      <c r="AZ71">
        <f>ROUND(NORMINV('Rand Deaths'!AZ71,'Mean Deaths'!AZ71,'S.D Deaths'!AZ71),0)</f>
        <v>501</v>
      </c>
      <c r="BA71">
        <f>ROUND(NORMINV('Rand Deaths'!BA71,'Mean Deaths'!BA71,'S.D Deaths'!BA71),0)</f>
        <v>468</v>
      </c>
      <c r="BB71">
        <f>ROUND(NORMINV('Rand Deaths'!BB71,'Mean Deaths'!BB71,'S.D Deaths'!BB71),0)</f>
        <v>445</v>
      </c>
      <c r="BC71">
        <f>ROUND(NORMINV('Rand Deaths'!BC71,'Mean Deaths'!BC71,'S.D Deaths'!BC71),0)</f>
        <v>424</v>
      </c>
      <c r="BD71">
        <f>ROUND(NORMINV('Rand Deaths'!BD71,'Mean Deaths'!BD71,'S.D Deaths'!BD71),0)</f>
        <v>393</v>
      </c>
      <c r="BE71">
        <f>ROUND(NORMINV('Rand Deaths'!BE71,'Mean Deaths'!BE71,'S.D Deaths'!BE71),0)</f>
        <v>349</v>
      </c>
      <c r="BF71">
        <f>ROUND(NORMINV('Rand Deaths'!BF71,'Mean Deaths'!BF71,'S.D Deaths'!BF71),0)</f>
        <v>298</v>
      </c>
      <c r="BG71">
        <f>ROUND(NORMINV('Rand Deaths'!BG71,'Mean Deaths'!BG71,'S.D Deaths'!BG71),0)</f>
        <v>228</v>
      </c>
      <c r="BH71">
        <f>ROUND(NORMINV('Rand Deaths'!BH71,'Mean Deaths'!BH71,'S.D Deaths'!BH71),0)</f>
        <v>176</v>
      </c>
      <c r="BI71">
        <f>ROUND(NORMINV('Rand Deaths'!BI71,'Mean Deaths'!BI71,'S.D Deaths'!BI71),0)</f>
        <v>148</v>
      </c>
      <c r="BJ71">
        <f>ROUND(NORMINV('Rand Deaths'!BJ71,'Mean Deaths'!BJ71,'S.D Deaths'!BJ71),0)</f>
        <v>100</v>
      </c>
      <c r="BK71">
        <f>ROUND(NORMINV('Rand Deaths'!BK71,'Mean Deaths'!BK71,'S.D Deaths'!BK71),0)</f>
        <v>71</v>
      </c>
      <c r="BL71">
        <f>ROUND(NORMINV('Rand Deaths'!BL71,'Mean Deaths'!BL71,'S.D Deaths'!BL71),0)</f>
        <v>64</v>
      </c>
      <c r="BM71">
        <f>ROUND(NORMINV('Rand Deaths'!BM71,'Mean Deaths'!BM71,'S.D Deaths'!BM71),0)</f>
        <v>48</v>
      </c>
      <c r="BN71">
        <f>ROUND(NORMINV('Rand Deaths'!BN71,'Mean Deaths'!BN71,'S.D Deaths'!BN71),0)</f>
        <v>38</v>
      </c>
      <c r="BO71">
        <f>ROUND(NORMINV('Rand Deaths'!BO71,'Mean Deaths'!BO71,'S.D Deaths'!BO71),0)</f>
        <v>22</v>
      </c>
      <c r="BP71">
        <f>ROUND(NORMINV('Rand Deaths'!BP71,'Mean Deaths'!BP71,'S.D Deaths'!BP71),0)</f>
        <v>16</v>
      </c>
      <c r="BQ71">
        <f>ROUND(NORMINV('Rand Deaths'!BQ71,'Mean Deaths'!BQ71,'S.D Deaths'!BQ71),0)</f>
        <v>4</v>
      </c>
      <c r="BR71">
        <f>ROUND(NORMINV('Rand Deaths'!BR71,'Mean Deaths'!BR71,'S.D Deaths'!BR71),0)</f>
        <v>3</v>
      </c>
      <c r="BS71">
        <f>'No. policies'!BS71</f>
        <v>3</v>
      </c>
    </row>
    <row r="72" spans="1:71" x14ac:dyDescent="0.25">
      <c r="A72" s="1">
        <v>71</v>
      </c>
      <c r="B72">
        <f>ROUND(NORMINV('Rand Deaths'!B72,'Mean Deaths'!B72,'S.D Deaths'!B72),0)</f>
        <v>10</v>
      </c>
      <c r="C72">
        <f>ROUND(NORMINV('Rand Deaths'!C72,'Mean Deaths'!C72,'S.D Deaths'!C72),0)</f>
        <v>10</v>
      </c>
      <c r="D72">
        <f>ROUND(NORMINV('Rand Deaths'!D72,'Mean Deaths'!D72,'S.D Deaths'!D72),0)</f>
        <v>10</v>
      </c>
      <c r="E72">
        <f>ROUND(NORMINV('Rand Deaths'!E72,'Mean Deaths'!E72,'S.D Deaths'!E72),0)</f>
        <v>6</v>
      </c>
      <c r="F72">
        <f>ROUND(NORMINV('Rand Deaths'!F72,'Mean Deaths'!F72,'S.D Deaths'!F72),0)</f>
        <v>10</v>
      </c>
      <c r="G72">
        <f>ROUND(NORMINV('Rand Deaths'!G72,'Mean Deaths'!G72,'S.D Deaths'!G72),0)</f>
        <v>15</v>
      </c>
      <c r="H72">
        <f>ROUND(NORMINV('Rand Deaths'!H72,'Mean Deaths'!H72,'S.D Deaths'!H72),0)</f>
        <v>13</v>
      </c>
      <c r="I72">
        <f>ROUND(NORMINV('Rand Deaths'!I72,'Mean Deaths'!I72,'S.D Deaths'!I72),0)</f>
        <v>10</v>
      </c>
      <c r="J72">
        <f>ROUND(NORMINV('Rand Deaths'!J72,'Mean Deaths'!J72,'S.D Deaths'!J72),0)</f>
        <v>8</v>
      </c>
      <c r="K72">
        <f>ROUND(NORMINV('Rand Deaths'!K72,'Mean Deaths'!K72,'S.D Deaths'!K72),0)</f>
        <v>8</v>
      </c>
      <c r="L72">
        <f>ROUND(NORMINV('Rand Deaths'!L72,'Mean Deaths'!L72,'S.D Deaths'!L72),0)</f>
        <v>20</v>
      </c>
      <c r="M72">
        <f>ROUND(NORMINV('Rand Deaths'!M72,'Mean Deaths'!M72,'S.D Deaths'!M72),0)</f>
        <v>9</v>
      </c>
      <c r="N72">
        <f>ROUND(NORMINV('Rand Deaths'!N72,'Mean Deaths'!N72,'S.D Deaths'!N72),0)</f>
        <v>13</v>
      </c>
      <c r="O72">
        <f>ROUND(NORMINV('Rand Deaths'!O72,'Mean Deaths'!O72,'S.D Deaths'!O72),0)</f>
        <v>24</v>
      </c>
      <c r="P72">
        <f>ROUND(NORMINV('Rand Deaths'!P72,'Mean Deaths'!P72,'S.D Deaths'!P72),0)</f>
        <v>20</v>
      </c>
      <c r="Q72">
        <f>ROUND(NORMINV('Rand Deaths'!Q72,'Mean Deaths'!Q72,'S.D Deaths'!Q72),0)</f>
        <v>16</v>
      </c>
      <c r="R72">
        <f>ROUND(NORMINV('Rand Deaths'!R72,'Mean Deaths'!R72,'S.D Deaths'!R72),0)</f>
        <v>29</v>
      </c>
      <c r="S72">
        <f>ROUND(NORMINV('Rand Deaths'!S72,'Mean Deaths'!S72,'S.D Deaths'!S72),0)</f>
        <v>26</v>
      </c>
      <c r="T72">
        <f>ROUND(NORMINV('Rand Deaths'!T72,'Mean Deaths'!T72,'S.D Deaths'!T72),0)</f>
        <v>25</v>
      </c>
      <c r="U72">
        <f>ROUND(NORMINV('Rand Deaths'!U72,'Mean Deaths'!U72,'S.D Deaths'!U72),0)</f>
        <v>35</v>
      </c>
      <c r="V72">
        <f>ROUND(NORMINV('Rand Deaths'!V72,'Mean Deaths'!V72,'S.D Deaths'!V72),0)</f>
        <v>34</v>
      </c>
      <c r="W72">
        <f>ROUND(NORMINV('Rand Deaths'!W72,'Mean Deaths'!W72,'S.D Deaths'!W72),0)</f>
        <v>42</v>
      </c>
      <c r="X72">
        <f>ROUND(NORMINV('Rand Deaths'!X72,'Mean Deaths'!X72,'S.D Deaths'!X72),0)</f>
        <v>53</v>
      </c>
      <c r="Y72">
        <f>ROUND(NORMINV('Rand Deaths'!Y72,'Mean Deaths'!Y72,'S.D Deaths'!Y72),0)</f>
        <v>40</v>
      </c>
      <c r="Z72">
        <f>ROUND(NORMINV('Rand Deaths'!Z72,'Mean Deaths'!Z72,'S.D Deaths'!Z72),0)</f>
        <v>66</v>
      </c>
      <c r="AA72">
        <f>ROUND(NORMINV('Rand Deaths'!AA72,'Mean Deaths'!AA72,'S.D Deaths'!AA72),0)</f>
        <v>60</v>
      </c>
      <c r="AB72">
        <f>ROUND(NORMINV('Rand Deaths'!AB72,'Mean Deaths'!AB72,'S.D Deaths'!AB72),0)</f>
        <v>69</v>
      </c>
      <c r="AC72">
        <f>ROUND(NORMINV('Rand Deaths'!AC72,'Mean Deaths'!AC72,'S.D Deaths'!AC72),0)</f>
        <v>73</v>
      </c>
      <c r="AD72">
        <f>ROUND(NORMINV('Rand Deaths'!AD72,'Mean Deaths'!AD72,'S.D Deaths'!AD72),0)</f>
        <v>70</v>
      </c>
      <c r="AE72">
        <f>ROUND(NORMINV('Rand Deaths'!AE72,'Mean Deaths'!AE72,'S.D Deaths'!AE72),0)</f>
        <v>94</v>
      </c>
      <c r="AF72">
        <f>ROUND(NORMINV('Rand Deaths'!AF72,'Mean Deaths'!AF72,'S.D Deaths'!AF72),0)</f>
        <v>69</v>
      </c>
      <c r="AG72">
        <f>ROUND(NORMINV('Rand Deaths'!AG72,'Mean Deaths'!AG72,'S.D Deaths'!AG72),0)</f>
        <v>118</v>
      </c>
      <c r="AH72">
        <f>ROUND(NORMINV('Rand Deaths'!AH72,'Mean Deaths'!AH72,'S.D Deaths'!AH72),0)</f>
        <v>112</v>
      </c>
      <c r="AI72">
        <f>ROUND(NORMINV('Rand Deaths'!AI72,'Mean Deaths'!AI72,'S.D Deaths'!AI72),0)</f>
        <v>111</v>
      </c>
      <c r="AJ72">
        <f>ROUND(NORMINV('Rand Deaths'!AJ72,'Mean Deaths'!AJ72,'S.D Deaths'!AJ72),0)</f>
        <v>137</v>
      </c>
      <c r="AK72">
        <f>ROUND(NORMINV('Rand Deaths'!AK72,'Mean Deaths'!AK72,'S.D Deaths'!AK72),0)</f>
        <v>175</v>
      </c>
      <c r="AL72">
        <f>ROUND(NORMINV('Rand Deaths'!AL72,'Mean Deaths'!AL72,'S.D Deaths'!AL72),0)</f>
        <v>169</v>
      </c>
      <c r="AM72">
        <f>ROUND(NORMINV('Rand Deaths'!AM72,'Mean Deaths'!AM72,'S.D Deaths'!AM72),0)</f>
        <v>199</v>
      </c>
      <c r="AN72">
        <f>ROUND(NORMINV('Rand Deaths'!AN72,'Mean Deaths'!AN72,'S.D Deaths'!AN72),0)</f>
        <v>209</v>
      </c>
      <c r="AO72">
        <f>ROUND(NORMINV('Rand Deaths'!AO72,'Mean Deaths'!AO72,'S.D Deaths'!AO72),0)</f>
        <v>224</v>
      </c>
      <c r="AP72">
        <f>ROUND(NORMINV('Rand Deaths'!AP72,'Mean Deaths'!AP72,'S.D Deaths'!AP72),0)</f>
        <v>237</v>
      </c>
      <c r="AQ72">
        <f>ROUND(NORMINV('Rand Deaths'!AQ72,'Mean Deaths'!AQ72,'S.D Deaths'!AQ72),0)</f>
        <v>283</v>
      </c>
      <c r="AR72">
        <f>ROUND(NORMINV('Rand Deaths'!AR72,'Mean Deaths'!AR72,'S.D Deaths'!AR72),0)</f>
        <v>319</v>
      </c>
      <c r="AS72">
        <f>ROUND(NORMINV('Rand Deaths'!AS72,'Mean Deaths'!AS72,'S.D Deaths'!AS72),0)</f>
        <v>333</v>
      </c>
      <c r="AT72">
        <f>ROUND(NORMINV('Rand Deaths'!AT72,'Mean Deaths'!AT72,'S.D Deaths'!AT72),0)</f>
        <v>366</v>
      </c>
      <c r="AU72">
        <f>ROUND(NORMINV('Rand Deaths'!AU72,'Mean Deaths'!AU72,'S.D Deaths'!AU72),0)</f>
        <v>394</v>
      </c>
      <c r="AV72">
        <f>ROUND(NORMINV('Rand Deaths'!AV72,'Mean Deaths'!AV72,'S.D Deaths'!AV72),0)</f>
        <v>439</v>
      </c>
      <c r="AW72">
        <f>ROUND(NORMINV('Rand Deaths'!AW72,'Mean Deaths'!AW72,'S.D Deaths'!AW72),0)</f>
        <v>462</v>
      </c>
      <c r="AX72">
        <f>ROUND(NORMINV('Rand Deaths'!AX72,'Mean Deaths'!AX72,'S.D Deaths'!AX72),0)</f>
        <v>472</v>
      </c>
      <c r="AY72">
        <f>ROUND(NORMINV('Rand Deaths'!AY72,'Mean Deaths'!AY72,'S.D Deaths'!AY72),0)</f>
        <v>494</v>
      </c>
      <c r="AZ72">
        <f>ROUND(NORMINV('Rand Deaths'!AZ72,'Mean Deaths'!AZ72,'S.D Deaths'!AZ72),0)</f>
        <v>443</v>
      </c>
      <c r="BA72">
        <f>ROUND(NORMINV('Rand Deaths'!BA72,'Mean Deaths'!BA72,'S.D Deaths'!BA72),0)</f>
        <v>491</v>
      </c>
      <c r="BB72">
        <f>ROUND(NORMINV('Rand Deaths'!BB72,'Mean Deaths'!BB72,'S.D Deaths'!BB72),0)</f>
        <v>438</v>
      </c>
      <c r="BC72">
        <f>ROUND(NORMINV('Rand Deaths'!BC72,'Mean Deaths'!BC72,'S.D Deaths'!BC72),0)</f>
        <v>425</v>
      </c>
      <c r="BD72">
        <f>ROUND(NORMINV('Rand Deaths'!BD72,'Mean Deaths'!BD72,'S.D Deaths'!BD72),0)</f>
        <v>383</v>
      </c>
      <c r="BE72">
        <f>ROUND(NORMINV('Rand Deaths'!BE72,'Mean Deaths'!BE72,'S.D Deaths'!BE72),0)</f>
        <v>366</v>
      </c>
      <c r="BF72">
        <f>ROUND(NORMINV('Rand Deaths'!BF72,'Mean Deaths'!BF72,'S.D Deaths'!BF72),0)</f>
        <v>280</v>
      </c>
      <c r="BG72">
        <f>ROUND(NORMINV('Rand Deaths'!BG72,'Mean Deaths'!BG72,'S.D Deaths'!BG72),0)</f>
        <v>230</v>
      </c>
      <c r="BH72">
        <f>ROUND(NORMINV('Rand Deaths'!BH72,'Mean Deaths'!BH72,'S.D Deaths'!BH72),0)</f>
        <v>172</v>
      </c>
      <c r="BI72">
        <f>ROUND(NORMINV('Rand Deaths'!BI72,'Mean Deaths'!BI72,'S.D Deaths'!BI72),0)</f>
        <v>162</v>
      </c>
      <c r="BJ72">
        <f>ROUND(NORMINV('Rand Deaths'!BJ72,'Mean Deaths'!BJ72,'S.D Deaths'!BJ72),0)</f>
        <v>115</v>
      </c>
      <c r="BK72">
        <f>ROUND(NORMINV('Rand Deaths'!BK72,'Mean Deaths'!BK72,'S.D Deaths'!BK72),0)</f>
        <v>79</v>
      </c>
      <c r="BL72">
        <f>ROUND(NORMINV('Rand Deaths'!BL72,'Mean Deaths'!BL72,'S.D Deaths'!BL72),0)</f>
        <v>65</v>
      </c>
      <c r="BM72">
        <f>ROUND(NORMINV('Rand Deaths'!BM72,'Mean Deaths'!BM72,'S.D Deaths'!BM72),0)</f>
        <v>36</v>
      </c>
      <c r="BN72">
        <f>ROUND(NORMINV('Rand Deaths'!BN72,'Mean Deaths'!BN72,'S.D Deaths'!BN72),0)</f>
        <v>31</v>
      </c>
      <c r="BO72">
        <f>ROUND(NORMINV('Rand Deaths'!BO72,'Mean Deaths'!BO72,'S.D Deaths'!BO72),0)</f>
        <v>20</v>
      </c>
      <c r="BP72">
        <f>ROUND(NORMINV('Rand Deaths'!BP72,'Mean Deaths'!BP72,'S.D Deaths'!BP72),0)</f>
        <v>10</v>
      </c>
      <c r="BQ72">
        <f>ROUND(NORMINV('Rand Deaths'!BQ72,'Mean Deaths'!BQ72,'S.D Deaths'!BQ72),0)</f>
        <v>3</v>
      </c>
      <c r="BR72">
        <f>ROUND(NORMINV('Rand Deaths'!BR72,'Mean Deaths'!BR72,'S.D Deaths'!BR72),0)</f>
        <v>4</v>
      </c>
      <c r="BS72">
        <f>'No. policies'!BS72</f>
        <v>7</v>
      </c>
    </row>
    <row r="73" spans="1:71" x14ac:dyDescent="0.25">
      <c r="A73" s="1">
        <v>72</v>
      </c>
      <c r="B73">
        <f>ROUND(NORMINV('Rand Deaths'!B73,'Mean Deaths'!B73,'S.D Deaths'!B73),0)</f>
        <v>9</v>
      </c>
      <c r="C73">
        <f>ROUND(NORMINV('Rand Deaths'!C73,'Mean Deaths'!C73,'S.D Deaths'!C73),0)</f>
        <v>11</v>
      </c>
      <c r="D73">
        <f>ROUND(NORMINV('Rand Deaths'!D73,'Mean Deaths'!D73,'S.D Deaths'!D73),0)</f>
        <v>11</v>
      </c>
      <c r="E73">
        <f>ROUND(NORMINV('Rand Deaths'!E73,'Mean Deaths'!E73,'S.D Deaths'!E73),0)</f>
        <v>9</v>
      </c>
      <c r="F73">
        <f>ROUND(NORMINV('Rand Deaths'!F73,'Mean Deaths'!F73,'S.D Deaths'!F73),0)</f>
        <v>4</v>
      </c>
      <c r="G73">
        <f>ROUND(NORMINV('Rand Deaths'!G73,'Mean Deaths'!G73,'S.D Deaths'!G73),0)</f>
        <v>10</v>
      </c>
      <c r="H73">
        <f>ROUND(NORMINV('Rand Deaths'!H73,'Mean Deaths'!H73,'S.D Deaths'!H73),0)</f>
        <v>19</v>
      </c>
      <c r="I73">
        <f>ROUND(NORMINV('Rand Deaths'!I73,'Mean Deaths'!I73,'S.D Deaths'!I73),0)</f>
        <v>21</v>
      </c>
      <c r="J73">
        <f>ROUND(NORMINV('Rand Deaths'!J73,'Mean Deaths'!J73,'S.D Deaths'!J73),0)</f>
        <v>13</v>
      </c>
      <c r="K73">
        <f>ROUND(NORMINV('Rand Deaths'!K73,'Mean Deaths'!K73,'S.D Deaths'!K73),0)</f>
        <v>13</v>
      </c>
      <c r="L73">
        <f>ROUND(NORMINV('Rand Deaths'!L73,'Mean Deaths'!L73,'S.D Deaths'!L73),0)</f>
        <v>19</v>
      </c>
      <c r="M73">
        <f>ROUND(NORMINV('Rand Deaths'!M73,'Mean Deaths'!M73,'S.D Deaths'!M73),0)</f>
        <v>23</v>
      </c>
      <c r="N73">
        <f>ROUND(NORMINV('Rand Deaths'!N73,'Mean Deaths'!N73,'S.D Deaths'!N73),0)</f>
        <v>16</v>
      </c>
      <c r="O73">
        <f>ROUND(NORMINV('Rand Deaths'!O73,'Mean Deaths'!O73,'S.D Deaths'!O73),0)</f>
        <v>20</v>
      </c>
      <c r="P73">
        <f>ROUND(NORMINV('Rand Deaths'!P73,'Mean Deaths'!P73,'S.D Deaths'!P73),0)</f>
        <v>25</v>
      </c>
      <c r="Q73">
        <f>ROUND(NORMINV('Rand Deaths'!Q73,'Mean Deaths'!Q73,'S.D Deaths'!Q73),0)</f>
        <v>19</v>
      </c>
      <c r="R73">
        <f>ROUND(NORMINV('Rand Deaths'!R73,'Mean Deaths'!R73,'S.D Deaths'!R73),0)</f>
        <v>17</v>
      </c>
      <c r="S73">
        <f>ROUND(NORMINV('Rand Deaths'!S73,'Mean Deaths'!S73,'S.D Deaths'!S73),0)</f>
        <v>27</v>
      </c>
      <c r="T73">
        <f>ROUND(NORMINV('Rand Deaths'!T73,'Mean Deaths'!T73,'S.D Deaths'!T73),0)</f>
        <v>36</v>
      </c>
      <c r="U73">
        <f>ROUND(NORMINV('Rand Deaths'!U73,'Mean Deaths'!U73,'S.D Deaths'!U73),0)</f>
        <v>43</v>
      </c>
      <c r="V73">
        <f>ROUND(NORMINV('Rand Deaths'!V73,'Mean Deaths'!V73,'S.D Deaths'!V73),0)</f>
        <v>26</v>
      </c>
      <c r="W73">
        <f>ROUND(NORMINV('Rand Deaths'!W73,'Mean Deaths'!W73,'S.D Deaths'!W73),0)</f>
        <v>42</v>
      </c>
      <c r="X73">
        <f>ROUND(NORMINV('Rand Deaths'!X73,'Mean Deaths'!X73,'S.D Deaths'!X73),0)</f>
        <v>44</v>
      </c>
      <c r="Y73">
        <f>ROUND(NORMINV('Rand Deaths'!Y73,'Mean Deaths'!Y73,'S.D Deaths'!Y73),0)</f>
        <v>47</v>
      </c>
      <c r="Z73">
        <f>ROUND(NORMINV('Rand Deaths'!Z73,'Mean Deaths'!Z73,'S.D Deaths'!Z73),0)</f>
        <v>61</v>
      </c>
      <c r="AA73">
        <f>ROUND(NORMINV('Rand Deaths'!AA73,'Mean Deaths'!AA73,'S.D Deaths'!AA73),0)</f>
        <v>66</v>
      </c>
      <c r="AB73">
        <f>ROUND(NORMINV('Rand Deaths'!AB73,'Mean Deaths'!AB73,'S.D Deaths'!AB73),0)</f>
        <v>49</v>
      </c>
      <c r="AC73">
        <f>ROUND(NORMINV('Rand Deaths'!AC73,'Mean Deaths'!AC73,'S.D Deaths'!AC73),0)</f>
        <v>67</v>
      </c>
      <c r="AD73">
        <f>ROUND(NORMINV('Rand Deaths'!AD73,'Mean Deaths'!AD73,'S.D Deaths'!AD73),0)</f>
        <v>79</v>
      </c>
      <c r="AE73">
        <f>ROUND(NORMINV('Rand Deaths'!AE73,'Mean Deaths'!AE73,'S.D Deaths'!AE73),0)</f>
        <v>93</v>
      </c>
      <c r="AF73">
        <f>ROUND(NORMINV('Rand Deaths'!AF73,'Mean Deaths'!AF73,'S.D Deaths'!AF73),0)</f>
        <v>85</v>
      </c>
      <c r="AG73">
        <f>ROUND(NORMINV('Rand Deaths'!AG73,'Mean Deaths'!AG73,'S.D Deaths'!AG73),0)</f>
        <v>83</v>
      </c>
      <c r="AH73">
        <f>ROUND(NORMINV('Rand Deaths'!AH73,'Mean Deaths'!AH73,'S.D Deaths'!AH73),0)</f>
        <v>110</v>
      </c>
      <c r="AI73">
        <f>ROUND(NORMINV('Rand Deaths'!AI73,'Mean Deaths'!AI73,'S.D Deaths'!AI73),0)</f>
        <v>115</v>
      </c>
      <c r="AJ73">
        <f>ROUND(NORMINV('Rand Deaths'!AJ73,'Mean Deaths'!AJ73,'S.D Deaths'!AJ73),0)</f>
        <v>143</v>
      </c>
      <c r="AK73">
        <f>ROUND(NORMINV('Rand Deaths'!AK73,'Mean Deaths'!AK73,'S.D Deaths'!AK73),0)</f>
        <v>147</v>
      </c>
      <c r="AL73">
        <f>ROUND(NORMINV('Rand Deaths'!AL73,'Mean Deaths'!AL73,'S.D Deaths'!AL73),0)</f>
        <v>180</v>
      </c>
      <c r="AM73">
        <f>ROUND(NORMINV('Rand Deaths'!AM73,'Mean Deaths'!AM73,'S.D Deaths'!AM73),0)</f>
        <v>207</v>
      </c>
      <c r="AN73">
        <f>ROUND(NORMINV('Rand Deaths'!AN73,'Mean Deaths'!AN73,'S.D Deaths'!AN73),0)</f>
        <v>205</v>
      </c>
      <c r="AO73">
        <f>ROUND(NORMINV('Rand Deaths'!AO73,'Mean Deaths'!AO73,'S.D Deaths'!AO73),0)</f>
        <v>214</v>
      </c>
      <c r="AP73">
        <f>ROUND(NORMINV('Rand Deaths'!AP73,'Mean Deaths'!AP73,'S.D Deaths'!AP73),0)</f>
        <v>247</v>
      </c>
      <c r="AQ73">
        <f>ROUND(NORMINV('Rand Deaths'!AQ73,'Mean Deaths'!AQ73,'S.D Deaths'!AQ73),0)</f>
        <v>263</v>
      </c>
      <c r="AR73">
        <f>ROUND(NORMINV('Rand Deaths'!AR73,'Mean Deaths'!AR73,'S.D Deaths'!AR73),0)</f>
        <v>315</v>
      </c>
      <c r="AS73">
        <f>ROUND(NORMINV('Rand Deaths'!AS73,'Mean Deaths'!AS73,'S.D Deaths'!AS73),0)</f>
        <v>352</v>
      </c>
      <c r="AT73">
        <f>ROUND(NORMINV('Rand Deaths'!AT73,'Mean Deaths'!AT73,'S.D Deaths'!AT73),0)</f>
        <v>403</v>
      </c>
      <c r="AU73">
        <f>ROUND(NORMINV('Rand Deaths'!AU73,'Mean Deaths'!AU73,'S.D Deaths'!AU73),0)</f>
        <v>393</v>
      </c>
      <c r="AV73">
        <f>ROUND(NORMINV('Rand Deaths'!AV73,'Mean Deaths'!AV73,'S.D Deaths'!AV73),0)</f>
        <v>436</v>
      </c>
      <c r="AW73">
        <f>ROUND(NORMINV('Rand Deaths'!AW73,'Mean Deaths'!AW73,'S.D Deaths'!AW73),0)</f>
        <v>474</v>
      </c>
      <c r="AX73">
        <f>ROUND(NORMINV('Rand Deaths'!AX73,'Mean Deaths'!AX73,'S.D Deaths'!AX73),0)</f>
        <v>469</v>
      </c>
      <c r="AY73">
        <f>ROUND(NORMINV('Rand Deaths'!AY73,'Mean Deaths'!AY73,'S.D Deaths'!AY73),0)</f>
        <v>461</v>
      </c>
      <c r="AZ73">
        <f>ROUND(NORMINV('Rand Deaths'!AZ73,'Mean Deaths'!AZ73,'S.D Deaths'!AZ73),0)</f>
        <v>482</v>
      </c>
      <c r="BA73">
        <f>ROUND(NORMINV('Rand Deaths'!BA73,'Mean Deaths'!BA73,'S.D Deaths'!BA73),0)</f>
        <v>460</v>
      </c>
      <c r="BB73">
        <f>ROUND(NORMINV('Rand Deaths'!BB73,'Mean Deaths'!BB73,'S.D Deaths'!BB73),0)</f>
        <v>466</v>
      </c>
      <c r="BC73">
        <f>ROUND(NORMINV('Rand Deaths'!BC73,'Mean Deaths'!BC73,'S.D Deaths'!BC73),0)</f>
        <v>417</v>
      </c>
      <c r="BD73">
        <f>ROUND(NORMINV('Rand Deaths'!BD73,'Mean Deaths'!BD73,'S.D Deaths'!BD73),0)</f>
        <v>387</v>
      </c>
      <c r="BE73">
        <f>ROUND(NORMINV('Rand Deaths'!BE73,'Mean Deaths'!BE73,'S.D Deaths'!BE73),0)</f>
        <v>354</v>
      </c>
      <c r="BF73">
        <f>ROUND(NORMINV('Rand Deaths'!BF73,'Mean Deaths'!BF73,'S.D Deaths'!BF73),0)</f>
        <v>289</v>
      </c>
      <c r="BG73">
        <f>ROUND(NORMINV('Rand Deaths'!BG73,'Mean Deaths'!BG73,'S.D Deaths'!BG73),0)</f>
        <v>234</v>
      </c>
      <c r="BH73">
        <f>ROUND(NORMINV('Rand Deaths'!BH73,'Mean Deaths'!BH73,'S.D Deaths'!BH73),0)</f>
        <v>184</v>
      </c>
      <c r="BI73">
        <f>ROUND(NORMINV('Rand Deaths'!BI73,'Mean Deaths'!BI73,'S.D Deaths'!BI73),0)</f>
        <v>144</v>
      </c>
      <c r="BJ73">
        <f>ROUND(NORMINV('Rand Deaths'!BJ73,'Mean Deaths'!BJ73,'S.D Deaths'!BJ73),0)</f>
        <v>115</v>
      </c>
      <c r="BK73">
        <f>ROUND(NORMINV('Rand Deaths'!BK73,'Mean Deaths'!BK73,'S.D Deaths'!BK73),0)</f>
        <v>69</v>
      </c>
      <c r="BL73">
        <f>ROUND(NORMINV('Rand Deaths'!BL73,'Mean Deaths'!BL73,'S.D Deaths'!BL73),0)</f>
        <v>53</v>
      </c>
      <c r="BM73">
        <f>ROUND(NORMINV('Rand Deaths'!BM73,'Mean Deaths'!BM73,'S.D Deaths'!BM73),0)</f>
        <v>34</v>
      </c>
      <c r="BN73">
        <f>ROUND(NORMINV('Rand Deaths'!BN73,'Mean Deaths'!BN73,'S.D Deaths'!BN73),0)</f>
        <v>23</v>
      </c>
      <c r="BO73">
        <f>ROUND(NORMINV('Rand Deaths'!BO73,'Mean Deaths'!BO73,'S.D Deaths'!BO73),0)</f>
        <v>13</v>
      </c>
      <c r="BP73">
        <f>ROUND(NORMINV('Rand Deaths'!BP73,'Mean Deaths'!BP73,'S.D Deaths'!BP73),0)</f>
        <v>12</v>
      </c>
      <c r="BQ73">
        <f>ROUND(NORMINV('Rand Deaths'!BQ73,'Mean Deaths'!BQ73,'S.D Deaths'!BQ73),0)</f>
        <v>10</v>
      </c>
      <c r="BR73">
        <f>ROUND(NORMINV('Rand Deaths'!BR73,'Mean Deaths'!BR73,'S.D Deaths'!BR73),0)</f>
        <v>5</v>
      </c>
      <c r="BS73">
        <f>'No. policies'!BS73</f>
        <v>8</v>
      </c>
    </row>
    <row r="74" spans="1:71" x14ac:dyDescent="0.25">
      <c r="A74" s="1">
        <v>73</v>
      </c>
      <c r="B74">
        <f>ROUND(NORMINV('Rand Deaths'!B74,'Mean Deaths'!B74,'S.D Deaths'!B74),0)</f>
        <v>5</v>
      </c>
      <c r="C74">
        <f>ROUND(NORMINV('Rand Deaths'!C74,'Mean Deaths'!C74,'S.D Deaths'!C74),0)</f>
        <v>12</v>
      </c>
      <c r="D74">
        <f>ROUND(NORMINV('Rand Deaths'!D74,'Mean Deaths'!D74,'S.D Deaths'!D74),0)</f>
        <v>13</v>
      </c>
      <c r="E74">
        <f>ROUND(NORMINV('Rand Deaths'!E74,'Mean Deaths'!E74,'S.D Deaths'!E74),0)</f>
        <v>10</v>
      </c>
      <c r="F74">
        <f>ROUND(NORMINV('Rand Deaths'!F74,'Mean Deaths'!F74,'S.D Deaths'!F74),0)</f>
        <v>13</v>
      </c>
      <c r="G74">
        <f>ROUND(NORMINV('Rand Deaths'!G74,'Mean Deaths'!G74,'S.D Deaths'!G74),0)</f>
        <v>12</v>
      </c>
      <c r="H74">
        <f>ROUND(NORMINV('Rand Deaths'!H74,'Mean Deaths'!H74,'S.D Deaths'!H74),0)</f>
        <v>17</v>
      </c>
      <c r="I74">
        <f>ROUND(NORMINV('Rand Deaths'!I74,'Mean Deaths'!I74,'S.D Deaths'!I74),0)</f>
        <v>16</v>
      </c>
      <c r="J74">
        <f>ROUND(NORMINV('Rand Deaths'!J74,'Mean Deaths'!J74,'S.D Deaths'!J74),0)</f>
        <v>16</v>
      </c>
      <c r="K74">
        <f>ROUND(NORMINV('Rand Deaths'!K74,'Mean Deaths'!K74,'S.D Deaths'!K74),0)</f>
        <v>19</v>
      </c>
      <c r="L74">
        <f>ROUND(NORMINV('Rand Deaths'!L74,'Mean Deaths'!L74,'S.D Deaths'!L74),0)</f>
        <v>23</v>
      </c>
      <c r="M74">
        <f>ROUND(NORMINV('Rand Deaths'!M74,'Mean Deaths'!M74,'S.D Deaths'!M74),0)</f>
        <v>21</v>
      </c>
      <c r="N74">
        <f>ROUND(NORMINV('Rand Deaths'!N74,'Mean Deaths'!N74,'S.D Deaths'!N74),0)</f>
        <v>25</v>
      </c>
      <c r="O74">
        <f>ROUND(NORMINV('Rand Deaths'!O74,'Mean Deaths'!O74,'S.D Deaths'!O74),0)</f>
        <v>16</v>
      </c>
      <c r="P74">
        <f>ROUND(NORMINV('Rand Deaths'!P74,'Mean Deaths'!P74,'S.D Deaths'!P74),0)</f>
        <v>17</v>
      </c>
      <c r="Q74">
        <f>ROUND(NORMINV('Rand Deaths'!Q74,'Mean Deaths'!Q74,'S.D Deaths'!Q74),0)</f>
        <v>25</v>
      </c>
      <c r="R74">
        <f>ROUND(NORMINV('Rand Deaths'!R74,'Mean Deaths'!R74,'S.D Deaths'!R74),0)</f>
        <v>19</v>
      </c>
      <c r="S74">
        <f>ROUND(NORMINV('Rand Deaths'!S74,'Mean Deaths'!S74,'S.D Deaths'!S74),0)</f>
        <v>32</v>
      </c>
      <c r="T74">
        <f>ROUND(NORMINV('Rand Deaths'!T74,'Mean Deaths'!T74,'S.D Deaths'!T74),0)</f>
        <v>33</v>
      </c>
      <c r="U74">
        <f>ROUND(NORMINV('Rand Deaths'!U74,'Mean Deaths'!U74,'S.D Deaths'!U74),0)</f>
        <v>40</v>
      </c>
      <c r="V74">
        <f>ROUND(NORMINV('Rand Deaths'!V74,'Mean Deaths'!V74,'S.D Deaths'!V74),0)</f>
        <v>33</v>
      </c>
      <c r="W74">
        <f>ROUND(NORMINV('Rand Deaths'!W74,'Mean Deaths'!W74,'S.D Deaths'!W74),0)</f>
        <v>39</v>
      </c>
      <c r="X74">
        <f>ROUND(NORMINV('Rand Deaths'!X74,'Mean Deaths'!X74,'S.D Deaths'!X74),0)</f>
        <v>47</v>
      </c>
      <c r="Y74">
        <f>ROUND(NORMINV('Rand Deaths'!Y74,'Mean Deaths'!Y74,'S.D Deaths'!Y74),0)</f>
        <v>57</v>
      </c>
      <c r="Z74">
        <f>ROUND(NORMINV('Rand Deaths'!Z74,'Mean Deaths'!Z74,'S.D Deaths'!Z74),0)</f>
        <v>51</v>
      </c>
      <c r="AA74">
        <f>ROUND(NORMINV('Rand Deaths'!AA74,'Mean Deaths'!AA74,'S.D Deaths'!AA74),0)</f>
        <v>64</v>
      </c>
      <c r="AB74">
        <f>ROUND(NORMINV('Rand Deaths'!AB74,'Mean Deaths'!AB74,'S.D Deaths'!AB74),0)</f>
        <v>73</v>
      </c>
      <c r="AC74">
        <f>ROUND(NORMINV('Rand Deaths'!AC74,'Mean Deaths'!AC74,'S.D Deaths'!AC74),0)</f>
        <v>62</v>
      </c>
      <c r="AD74">
        <f>ROUND(NORMINV('Rand Deaths'!AD74,'Mean Deaths'!AD74,'S.D Deaths'!AD74),0)</f>
        <v>82</v>
      </c>
      <c r="AE74">
        <f>ROUND(NORMINV('Rand Deaths'!AE74,'Mean Deaths'!AE74,'S.D Deaths'!AE74),0)</f>
        <v>74</v>
      </c>
      <c r="AF74">
        <f>ROUND(NORMINV('Rand Deaths'!AF74,'Mean Deaths'!AF74,'S.D Deaths'!AF74),0)</f>
        <v>93</v>
      </c>
      <c r="AG74">
        <f>ROUND(NORMINV('Rand Deaths'!AG74,'Mean Deaths'!AG74,'S.D Deaths'!AG74),0)</f>
        <v>95</v>
      </c>
      <c r="AH74">
        <f>ROUND(NORMINV('Rand Deaths'!AH74,'Mean Deaths'!AH74,'S.D Deaths'!AH74),0)</f>
        <v>103</v>
      </c>
      <c r="AI74">
        <f>ROUND(NORMINV('Rand Deaths'!AI74,'Mean Deaths'!AI74,'S.D Deaths'!AI74),0)</f>
        <v>128</v>
      </c>
      <c r="AJ74">
        <f>ROUND(NORMINV('Rand Deaths'!AJ74,'Mean Deaths'!AJ74,'S.D Deaths'!AJ74),0)</f>
        <v>142</v>
      </c>
      <c r="AK74">
        <f>ROUND(NORMINV('Rand Deaths'!AK74,'Mean Deaths'!AK74,'S.D Deaths'!AK74),0)</f>
        <v>170</v>
      </c>
      <c r="AL74">
        <f>ROUND(NORMINV('Rand Deaths'!AL74,'Mean Deaths'!AL74,'S.D Deaths'!AL74),0)</f>
        <v>177</v>
      </c>
      <c r="AM74">
        <f>ROUND(NORMINV('Rand Deaths'!AM74,'Mean Deaths'!AM74,'S.D Deaths'!AM74),0)</f>
        <v>185</v>
      </c>
      <c r="AN74">
        <f>ROUND(NORMINV('Rand Deaths'!AN74,'Mean Deaths'!AN74,'S.D Deaths'!AN74),0)</f>
        <v>229</v>
      </c>
      <c r="AO74">
        <f>ROUND(NORMINV('Rand Deaths'!AO74,'Mean Deaths'!AO74,'S.D Deaths'!AO74),0)</f>
        <v>243</v>
      </c>
      <c r="AP74">
        <f>ROUND(NORMINV('Rand Deaths'!AP74,'Mean Deaths'!AP74,'S.D Deaths'!AP74),0)</f>
        <v>250</v>
      </c>
      <c r="AQ74">
        <f>ROUND(NORMINV('Rand Deaths'!AQ74,'Mean Deaths'!AQ74,'S.D Deaths'!AQ74),0)</f>
        <v>253</v>
      </c>
      <c r="AR74">
        <f>ROUND(NORMINV('Rand Deaths'!AR74,'Mean Deaths'!AR74,'S.D Deaths'!AR74),0)</f>
        <v>323</v>
      </c>
      <c r="AS74">
        <f>ROUND(NORMINV('Rand Deaths'!AS74,'Mean Deaths'!AS74,'S.D Deaths'!AS74),0)</f>
        <v>334</v>
      </c>
      <c r="AT74">
        <f>ROUND(NORMINV('Rand Deaths'!AT74,'Mean Deaths'!AT74,'S.D Deaths'!AT74),0)</f>
        <v>361</v>
      </c>
      <c r="AU74">
        <f>ROUND(NORMINV('Rand Deaths'!AU74,'Mean Deaths'!AU74,'S.D Deaths'!AU74),0)</f>
        <v>392</v>
      </c>
      <c r="AV74">
        <f>ROUND(NORMINV('Rand Deaths'!AV74,'Mean Deaths'!AV74,'S.D Deaths'!AV74),0)</f>
        <v>420</v>
      </c>
      <c r="AW74">
        <f>ROUND(NORMINV('Rand Deaths'!AW74,'Mean Deaths'!AW74,'S.D Deaths'!AW74),0)</f>
        <v>437</v>
      </c>
      <c r="AX74">
        <f>ROUND(NORMINV('Rand Deaths'!AX74,'Mean Deaths'!AX74,'S.D Deaths'!AX74),0)</f>
        <v>476</v>
      </c>
      <c r="AY74">
        <f>ROUND(NORMINV('Rand Deaths'!AY74,'Mean Deaths'!AY74,'S.D Deaths'!AY74),0)</f>
        <v>499</v>
      </c>
      <c r="AZ74">
        <f>ROUND(NORMINV('Rand Deaths'!AZ74,'Mean Deaths'!AZ74,'S.D Deaths'!AZ74),0)</f>
        <v>504</v>
      </c>
      <c r="BA74">
        <f>ROUND(NORMINV('Rand Deaths'!BA74,'Mean Deaths'!BA74,'S.D Deaths'!BA74),0)</f>
        <v>484</v>
      </c>
      <c r="BB74">
        <f>ROUND(NORMINV('Rand Deaths'!BB74,'Mean Deaths'!BB74,'S.D Deaths'!BB74),0)</f>
        <v>453</v>
      </c>
      <c r="BC74">
        <f>ROUND(NORMINV('Rand Deaths'!BC74,'Mean Deaths'!BC74,'S.D Deaths'!BC74),0)</f>
        <v>426</v>
      </c>
      <c r="BD74">
        <f>ROUND(NORMINV('Rand Deaths'!BD74,'Mean Deaths'!BD74,'S.D Deaths'!BD74),0)</f>
        <v>405</v>
      </c>
      <c r="BE74">
        <f>ROUND(NORMINV('Rand Deaths'!BE74,'Mean Deaths'!BE74,'S.D Deaths'!BE74),0)</f>
        <v>334</v>
      </c>
      <c r="BF74">
        <f>ROUND(NORMINV('Rand Deaths'!BF74,'Mean Deaths'!BF74,'S.D Deaths'!BF74),0)</f>
        <v>274</v>
      </c>
      <c r="BG74">
        <f>ROUND(NORMINV('Rand Deaths'!BG74,'Mean Deaths'!BG74,'S.D Deaths'!BG74),0)</f>
        <v>204</v>
      </c>
      <c r="BH74">
        <f>ROUND(NORMINV('Rand Deaths'!BH74,'Mean Deaths'!BH74,'S.D Deaths'!BH74),0)</f>
        <v>158</v>
      </c>
      <c r="BI74">
        <f>ROUND(NORMINV('Rand Deaths'!BI74,'Mean Deaths'!BI74,'S.D Deaths'!BI74),0)</f>
        <v>146</v>
      </c>
      <c r="BJ74">
        <f>ROUND(NORMINV('Rand Deaths'!BJ74,'Mean Deaths'!BJ74,'S.D Deaths'!BJ74),0)</f>
        <v>91</v>
      </c>
      <c r="BK74">
        <f>ROUND(NORMINV('Rand Deaths'!BK74,'Mean Deaths'!BK74,'S.D Deaths'!BK74),0)</f>
        <v>82</v>
      </c>
      <c r="BL74">
        <f>ROUND(NORMINV('Rand Deaths'!BL74,'Mean Deaths'!BL74,'S.D Deaths'!BL74),0)</f>
        <v>57</v>
      </c>
      <c r="BM74">
        <f>ROUND(NORMINV('Rand Deaths'!BM74,'Mean Deaths'!BM74,'S.D Deaths'!BM74),0)</f>
        <v>32</v>
      </c>
      <c r="BN74">
        <f>ROUND(NORMINV('Rand Deaths'!BN74,'Mean Deaths'!BN74,'S.D Deaths'!BN74),0)</f>
        <v>26</v>
      </c>
      <c r="BO74">
        <f>ROUND(NORMINV('Rand Deaths'!BO74,'Mean Deaths'!BO74,'S.D Deaths'!BO74),0)</f>
        <v>13</v>
      </c>
      <c r="BP74">
        <f>ROUND(NORMINV('Rand Deaths'!BP74,'Mean Deaths'!BP74,'S.D Deaths'!BP74),0)</f>
        <v>17</v>
      </c>
      <c r="BQ74">
        <f>ROUND(NORMINV('Rand Deaths'!BQ74,'Mean Deaths'!BQ74,'S.D Deaths'!BQ74),0)</f>
        <v>9</v>
      </c>
      <c r="BR74">
        <f>ROUND(NORMINV('Rand Deaths'!BR74,'Mean Deaths'!BR74,'S.D Deaths'!BR74),0)</f>
        <v>5</v>
      </c>
      <c r="BS74">
        <f>'No. policies'!BS74</f>
        <v>4</v>
      </c>
    </row>
    <row r="75" spans="1:71" x14ac:dyDescent="0.25">
      <c r="A75" s="1">
        <v>74</v>
      </c>
      <c r="B75">
        <f>ROUND(NORMINV('Rand Deaths'!B75,'Mean Deaths'!B75,'S.D Deaths'!B75),0)</f>
        <v>8</v>
      </c>
      <c r="C75">
        <f>ROUND(NORMINV('Rand Deaths'!C75,'Mean Deaths'!C75,'S.D Deaths'!C75),0)</f>
        <v>5</v>
      </c>
      <c r="D75">
        <f>ROUND(NORMINV('Rand Deaths'!D75,'Mean Deaths'!D75,'S.D Deaths'!D75),0)</f>
        <v>13</v>
      </c>
      <c r="E75">
        <f>ROUND(NORMINV('Rand Deaths'!E75,'Mean Deaths'!E75,'S.D Deaths'!E75),0)</f>
        <v>14</v>
      </c>
      <c r="F75">
        <f>ROUND(NORMINV('Rand Deaths'!F75,'Mean Deaths'!F75,'S.D Deaths'!F75),0)</f>
        <v>10</v>
      </c>
      <c r="G75">
        <f>ROUND(NORMINV('Rand Deaths'!G75,'Mean Deaths'!G75,'S.D Deaths'!G75),0)</f>
        <v>12</v>
      </c>
      <c r="H75">
        <f>ROUND(NORMINV('Rand Deaths'!H75,'Mean Deaths'!H75,'S.D Deaths'!H75),0)</f>
        <v>17</v>
      </c>
      <c r="I75">
        <f>ROUND(NORMINV('Rand Deaths'!I75,'Mean Deaths'!I75,'S.D Deaths'!I75),0)</f>
        <v>12</v>
      </c>
      <c r="J75">
        <f>ROUND(NORMINV('Rand Deaths'!J75,'Mean Deaths'!J75,'S.D Deaths'!J75),0)</f>
        <v>16</v>
      </c>
      <c r="K75">
        <f>ROUND(NORMINV('Rand Deaths'!K75,'Mean Deaths'!K75,'S.D Deaths'!K75),0)</f>
        <v>13</v>
      </c>
      <c r="L75">
        <f>ROUND(NORMINV('Rand Deaths'!L75,'Mean Deaths'!L75,'S.D Deaths'!L75),0)</f>
        <v>17</v>
      </c>
      <c r="M75">
        <f>ROUND(NORMINV('Rand Deaths'!M75,'Mean Deaths'!M75,'S.D Deaths'!M75),0)</f>
        <v>17</v>
      </c>
      <c r="N75">
        <f>ROUND(NORMINV('Rand Deaths'!N75,'Mean Deaths'!N75,'S.D Deaths'!N75),0)</f>
        <v>24</v>
      </c>
      <c r="O75">
        <f>ROUND(NORMINV('Rand Deaths'!O75,'Mean Deaths'!O75,'S.D Deaths'!O75),0)</f>
        <v>24</v>
      </c>
      <c r="P75">
        <f>ROUND(NORMINV('Rand Deaths'!P75,'Mean Deaths'!P75,'S.D Deaths'!P75),0)</f>
        <v>26</v>
      </c>
      <c r="Q75">
        <f>ROUND(NORMINV('Rand Deaths'!Q75,'Mean Deaths'!Q75,'S.D Deaths'!Q75),0)</f>
        <v>33</v>
      </c>
      <c r="R75">
        <f>ROUND(NORMINV('Rand Deaths'!R75,'Mean Deaths'!R75,'S.D Deaths'!R75),0)</f>
        <v>26</v>
      </c>
      <c r="S75">
        <f>ROUND(NORMINV('Rand Deaths'!S75,'Mean Deaths'!S75,'S.D Deaths'!S75),0)</f>
        <v>38</v>
      </c>
      <c r="T75">
        <f>ROUND(NORMINV('Rand Deaths'!T75,'Mean Deaths'!T75,'S.D Deaths'!T75),0)</f>
        <v>30</v>
      </c>
      <c r="U75">
        <f>ROUND(NORMINV('Rand Deaths'!U75,'Mean Deaths'!U75,'S.D Deaths'!U75),0)</f>
        <v>32</v>
      </c>
      <c r="V75">
        <f>ROUND(NORMINV('Rand Deaths'!V75,'Mean Deaths'!V75,'S.D Deaths'!V75),0)</f>
        <v>38</v>
      </c>
      <c r="W75">
        <f>ROUND(NORMINV('Rand Deaths'!W75,'Mean Deaths'!W75,'S.D Deaths'!W75),0)</f>
        <v>49</v>
      </c>
      <c r="X75">
        <f>ROUND(NORMINV('Rand Deaths'!X75,'Mean Deaths'!X75,'S.D Deaths'!X75),0)</f>
        <v>42</v>
      </c>
      <c r="Y75">
        <f>ROUND(NORMINV('Rand Deaths'!Y75,'Mean Deaths'!Y75,'S.D Deaths'!Y75),0)</f>
        <v>55</v>
      </c>
      <c r="Z75">
        <f>ROUND(NORMINV('Rand Deaths'!Z75,'Mean Deaths'!Z75,'S.D Deaths'!Z75),0)</f>
        <v>47</v>
      </c>
      <c r="AA75">
        <f>ROUND(NORMINV('Rand Deaths'!AA75,'Mean Deaths'!AA75,'S.D Deaths'!AA75),0)</f>
        <v>59</v>
      </c>
      <c r="AB75">
        <f>ROUND(NORMINV('Rand Deaths'!AB75,'Mean Deaths'!AB75,'S.D Deaths'!AB75),0)</f>
        <v>56</v>
      </c>
      <c r="AC75">
        <f>ROUND(NORMINV('Rand Deaths'!AC75,'Mean Deaths'!AC75,'S.D Deaths'!AC75),0)</f>
        <v>61</v>
      </c>
      <c r="AD75">
        <f>ROUND(NORMINV('Rand Deaths'!AD75,'Mean Deaths'!AD75,'S.D Deaths'!AD75),0)</f>
        <v>70</v>
      </c>
      <c r="AE75">
        <f>ROUND(NORMINV('Rand Deaths'!AE75,'Mean Deaths'!AE75,'S.D Deaths'!AE75),0)</f>
        <v>96</v>
      </c>
      <c r="AF75">
        <f>ROUND(NORMINV('Rand Deaths'!AF75,'Mean Deaths'!AF75,'S.D Deaths'!AF75),0)</f>
        <v>116</v>
      </c>
      <c r="AG75">
        <f>ROUND(NORMINV('Rand Deaths'!AG75,'Mean Deaths'!AG75,'S.D Deaths'!AG75),0)</f>
        <v>85</v>
      </c>
      <c r="AH75">
        <f>ROUND(NORMINV('Rand Deaths'!AH75,'Mean Deaths'!AH75,'S.D Deaths'!AH75),0)</f>
        <v>120</v>
      </c>
      <c r="AI75">
        <f>ROUND(NORMINV('Rand Deaths'!AI75,'Mean Deaths'!AI75,'S.D Deaths'!AI75),0)</f>
        <v>121</v>
      </c>
      <c r="AJ75">
        <f>ROUND(NORMINV('Rand Deaths'!AJ75,'Mean Deaths'!AJ75,'S.D Deaths'!AJ75),0)</f>
        <v>141</v>
      </c>
      <c r="AK75">
        <f>ROUND(NORMINV('Rand Deaths'!AK75,'Mean Deaths'!AK75,'S.D Deaths'!AK75),0)</f>
        <v>142</v>
      </c>
      <c r="AL75">
        <f>ROUND(NORMINV('Rand Deaths'!AL75,'Mean Deaths'!AL75,'S.D Deaths'!AL75),0)</f>
        <v>166</v>
      </c>
      <c r="AM75">
        <f>ROUND(NORMINV('Rand Deaths'!AM75,'Mean Deaths'!AM75,'S.D Deaths'!AM75),0)</f>
        <v>177</v>
      </c>
      <c r="AN75">
        <f>ROUND(NORMINV('Rand Deaths'!AN75,'Mean Deaths'!AN75,'S.D Deaths'!AN75),0)</f>
        <v>215</v>
      </c>
      <c r="AO75">
        <f>ROUND(NORMINV('Rand Deaths'!AO75,'Mean Deaths'!AO75,'S.D Deaths'!AO75),0)</f>
        <v>196</v>
      </c>
      <c r="AP75">
        <f>ROUND(NORMINV('Rand Deaths'!AP75,'Mean Deaths'!AP75,'S.D Deaths'!AP75),0)</f>
        <v>249</v>
      </c>
      <c r="AQ75">
        <f>ROUND(NORMINV('Rand Deaths'!AQ75,'Mean Deaths'!AQ75,'S.D Deaths'!AQ75),0)</f>
        <v>300</v>
      </c>
      <c r="AR75">
        <f>ROUND(NORMINV('Rand Deaths'!AR75,'Mean Deaths'!AR75,'S.D Deaths'!AR75),0)</f>
        <v>300</v>
      </c>
      <c r="AS75">
        <f>ROUND(NORMINV('Rand Deaths'!AS75,'Mean Deaths'!AS75,'S.D Deaths'!AS75),0)</f>
        <v>346</v>
      </c>
      <c r="AT75">
        <f>ROUND(NORMINV('Rand Deaths'!AT75,'Mean Deaths'!AT75,'S.D Deaths'!AT75),0)</f>
        <v>387</v>
      </c>
      <c r="AU75">
        <f>ROUND(NORMINV('Rand Deaths'!AU75,'Mean Deaths'!AU75,'S.D Deaths'!AU75),0)</f>
        <v>386</v>
      </c>
      <c r="AV75">
        <f>ROUND(NORMINV('Rand Deaths'!AV75,'Mean Deaths'!AV75,'S.D Deaths'!AV75),0)</f>
        <v>460</v>
      </c>
      <c r="AW75">
        <f>ROUND(NORMINV('Rand Deaths'!AW75,'Mean Deaths'!AW75,'S.D Deaths'!AW75),0)</f>
        <v>460</v>
      </c>
      <c r="AX75">
        <f>ROUND(NORMINV('Rand Deaths'!AX75,'Mean Deaths'!AX75,'S.D Deaths'!AX75),0)</f>
        <v>459</v>
      </c>
      <c r="AY75">
        <f>ROUND(NORMINV('Rand Deaths'!AY75,'Mean Deaths'!AY75,'S.D Deaths'!AY75),0)</f>
        <v>492</v>
      </c>
      <c r="AZ75">
        <f>ROUND(NORMINV('Rand Deaths'!AZ75,'Mean Deaths'!AZ75,'S.D Deaths'!AZ75),0)</f>
        <v>463</v>
      </c>
      <c r="BA75">
        <f>ROUND(NORMINV('Rand Deaths'!BA75,'Mean Deaths'!BA75,'S.D Deaths'!BA75),0)</f>
        <v>466</v>
      </c>
      <c r="BB75">
        <f>ROUND(NORMINV('Rand Deaths'!BB75,'Mean Deaths'!BB75,'S.D Deaths'!BB75),0)</f>
        <v>464</v>
      </c>
      <c r="BC75">
        <f>ROUND(NORMINV('Rand Deaths'!BC75,'Mean Deaths'!BC75,'S.D Deaths'!BC75),0)</f>
        <v>453</v>
      </c>
      <c r="BD75">
        <f>ROUND(NORMINV('Rand Deaths'!BD75,'Mean Deaths'!BD75,'S.D Deaths'!BD75),0)</f>
        <v>378</v>
      </c>
      <c r="BE75">
        <f>ROUND(NORMINV('Rand Deaths'!BE75,'Mean Deaths'!BE75,'S.D Deaths'!BE75),0)</f>
        <v>349</v>
      </c>
      <c r="BF75">
        <f>ROUND(NORMINV('Rand Deaths'!BF75,'Mean Deaths'!BF75,'S.D Deaths'!BF75),0)</f>
        <v>249</v>
      </c>
      <c r="BG75">
        <f>ROUND(NORMINV('Rand Deaths'!BG75,'Mean Deaths'!BG75,'S.D Deaths'!BG75),0)</f>
        <v>199</v>
      </c>
      <c r="BH75">
        <f>ROUND(NORMINV('Rand Deaths'!BH75,'Mean Deaths'!BH75,'S.D Deaths'!BH75),0)</f>
        <v>201</v>
      </c>
      <c r="BI75">
        <f>ROUND(NORMINV('Rand Deaths'!BI75,'Mean Deaths'!BI75,'S.D Deaths'!BI75),0)</f>
        <v>127</v>
      </c>
      <c r="BJ75">
        <f>ROUND(NORMINV('Rand Deaths'!BJ75,'Mean Deaths'!BJ75,'S.D Deaths'!BJ75),0)</f>
        <v>93</v>
      </c>
      <c r="BK75">
        <f>ROUND(NORMINV('Rand Deaths'!BK75,'Mean Deaths'!BK75,'S.D Deaths'!BK75),0)</f>
        <v>89</v>
      </c>
      <c r="BL75">
        <f>ROUND(NORMINV('Rand Deaths'!BL75,'Mean Deaths'!BL75,'S.D Deaths'!BL75),0)</f>
        <v>60</v>
      </c>
      <c r="BM75">
        <f>ROUND(NORMINV('Rand Deaths'!BM75,'Mean Deaths'!BM75,'S.D Deaths'!BM75),0)</f>
        <v>41</v>
      </c>
      <c r="BN75">
        <f>ROUND(NORMINV('Rand Deaths'!BN75,'Mean Deaths'!BN75,'S.D Deaths'!BN75),0)</f>
        <v>36</v>
      </c>
      <c r="BO75">
        <f>ROUND(NORMINV('Rand Deaths'!BO75,'Mean Deaths'!BO75,'S.D Deaths'!BO75),0)</f>
        <v>16</v>
      </c>
      <c r="BP75">
        <f>ROUND(NORMINV('Rand Deaths'!BP75,'Mean Deaths'!BP75,'S.D Deaths'!BP75),0)</f>
        <v>10</v>
      </c>
      <c r="BQ75">
        <f>ROUND(NORMINV('Rand Deaths'!BQ75,'Mean Deaths'!BQ75,'S.D Deaths'!BQ75),0)</f>
        <v>9</v>
      </c>
      <c r="BR75">
        <f>ROUND(NORMINV('Rand Deaths'!BR75,'Mean Deaths'!BR75,'S.D Deaths'!BR75),0)</f>
        <v>6</v>
      </c>
      <c r="BS75">
        <f>'No. policies'!BS75</f>
        <v>13</v>
      </c>
    </row>
    <row r="76" spans="1:71" x14ac:dyDescent="0.25">
      <c r="A76" s="1">
        <v>75</v>
      </c>
      <c r="B76">
        <f>ROUND(NORMINV('Rand Deaths'!B76,'Mean Deaths'!B76,'S.D Deaths'!B76),0)</f>
        <v>9</v>
      </c>
      <c r="C76">
        <f>ROUND(NORMINV('Rand Deaths'!C76,'Mean Deaths'!C76,'S.D Deaths'!C76),0)</f>
        <v>11</v>
      </c>
      <c r="D76">
        <f>ROUND(NORMINV('Rand Deaths'!D76,'Mean Deaths'!D76,'S.D Deaths'!D76),0)</f>
        <v>9</v>
      </c>
      <c r="E76">
        <f>ROUND(NORMINV('Rand Deaths'!E76,'Mean Deaths'!E76,'S.D Deaths'!E76),0)</f>
        <v>13</v>
      </c>
      <c r="F76">
        <f>ROUND(NORMINV('Rand Deaths'!F76,'Mean Deaths'!F76,'S.D Deaths'!F76),0)</f>
        <v>7</v>
      </c>
      <c r="G76">
        <f>ROUND(NORMINV('Rand Deaths'!G76,'Mean Deaths'!G76,'S.D Deaths'!G76),0)</f>
        <v>13</v>
      </c>
      <c r="H76">
        <f>ROUND(NORMINV('Rand Deaths'!H76,'Mean Deaths'!H76,'S.D Deaths'!H76),0)</f>
        <v>12</v>
      </c>
      <c r="I76">
        <f>ROUND(NORMINV('Rand Deaths'!I76,'Mean Deaths'!I76,'S.D Deaths'!I76),0)</f>
        <v>19</v>
      </c>
      <c r="J76">
        <f>ROUND(NORMINV('Rand Deaths'!J76,'Mean Deaths'!J76,'S.D Deaths'!J76),0)</f>
        <v>13</v>
      </c>
      <c r="K76">
        <f>ROUND(NORMINV('Rand Deaths'!K76,'Mean Deaths'!K76,'S.D Deaths'!K76),0)</f>
        <v>19</v>
      </c>
      <c r="L76">
        <f>ROUND(NORMINV('Rand Deaths'!L76,'Mean Deaths'!L76,'S.D Deaths'!L76),0)</f>
        <v>17</v>
      </c>
      <c r="M76">
        <f>ROUND(NORMINV('Rand Deaths'!M76,'Mean Deaths'!M76,'S.D Deaths'!M76),0)</f>
        <v>17</v>
      </c>
      <c r="N76">
        <f>ROUND(NORMINV('Rand Deaths'!N76,'Mean Deaths'!N76,'S.D Deaths'!N76),0)</f>
        <v>20</v>
      </c>
      <c r="O76">
        <f>ROUND(NORMINV('Rand Deaths'!O76,'Mean Deaths'!O76,'S.D Deaths'!O76),0)</f>
        <v>28</v>
      </c>
      <c r="P76">
        <f>ROUND(NORMINV('Rand Deaths'!P76,'Mean Deaths'!P76,'S.D Deaths'!P76),0)</f>
        <v>28</v>
      </c>
      <c r="Q76">
        <f>ROUND(NORMINV('Rand Deaths'!Q76,'Mean Deaths'!Q76,'S.D Deaths'!Q76),0)</f>
        <v>25</v>
      </c>
      <c r="R76">
        <f>ROUND(NORMINV('Rand Deaths'!R76,'Mean Deaths'!R76,'S.D Deaths'!R76),0)</f>
        <v>32</v>
      </c>
      <c r="S76">
        <f>ROUND(NORMINV('Rand Deaths'!S76,'Mean Deaths'!S76,'S.D Deaths'!S76),0)</f>
        <v>40</v>
      </c>
      <c r="T76">
        <f>ROUND(NORMINV('Rand Deaths'!T76,'Mean Deaths'!T76,'S.D Deaths'!T76),0)</f>
        <v>41</v>
      </c>
      <c r="U76">
        <f>ROUND(NORMINV('Rand Deaths'!U76,'Mean Deaths'!U76,'S.D Deaths'!U76),0)</f>
        <v>40</v>
      </c>
      <c r="V76">
        <f>ROUND(NORMINV('Rand Deaths'!V76,'Mean Deaths'!V76,'S.D Deaths'!V76),0)</f>
        <v>46</v>
      </c>
      <c r="W76">
        <f>ROUND(NORMINV('Rand Deaths'!W76,'Mean Deaths'!W76,'S.D Deaths'!W76),0)</f>
        <v>41</v>
      </c>
      <c r="X76">
        <f>ROUND(NORMINV('Rand Deaths'!X76,'Mean Deaths'!X76,'S.D Deaths'!X76),0)</f>
        <v>38</v>
      </c>
      <c r="Y76">
        <f>ROUND(NORMINV('Rand Deaths'!Y76,'Mean Deaths'!Y76,'S.D Deaths'!Y76),0)</f>
        <v>52</v>
      </c>
      <c r="Z76">
        <f>ROUND(NORMINV('Rand Deaths'!Z76,'Mean Deaths'!Z76,'S.D Deaths'!Z76),0)</f>
        <v>50</v>
      </c>
      <c r="AA76">
        <f>ROUND(NORMINV('Rand Deaths'!AA76,'Mean Deaths'!AA76,'S.D Deaths'!AA76),0)</f>
        <v>57</v>
      </c>
      <c r="AB76">
        <f>ROUND(NORMINV('Rand Deaths'!AB76,'Mean Deaths'!AB76,'S.D Deaths'!AB76),0)</f>
        <v>61</v>
      </c>
      <c r="AC76">
        <f>ROUND(NORMINV('Rand Deaths'!AC76,'Mean Deaths'!AC76,'S.D Deaths'!AC76),0)</f>
        <v>74</v>
      </c>
      <c r="AD76">
        <f>ROUND(NORMINV('Rand Deaths'!AD76,'Mean Deaths'!AD76,'S.D Deaths'!AD76),0)</f>
        <v>98</v>
      </c>
      <c r="AE76">
        <f>ROUND(NORMINV('Rand Deaths'!AE76,'Mean Deaths'!AE76,'S.D Deaths'!AE76),0)</f>
        <v>85</v>
      </c>
      <c r="AF76">
        <f>ROUND(NORMINV('Rand Deaths'!AF76,'Mean Deaths'!AF76,'S.D Deaths'!AF76),0)</f>
        <v>100</v>
      </c>
      <c r="AG76">
        <f>ROUND(NORMINV('Rand Deaths'!AG76,'Mean Deaths'!AG76,'S.D Deaths'!AG76),0)</f>
        <v>101</v>
      </c>
      <c r="AH76">
        <f>ROUND(NORMINV('Rand Deaths'!AH76,'Mean Deaths'!AH76,'S.D Deaths'!AH76),0)</f>
        <v>125</v>
      </c>
      <c r="AI76">
        <f>ROUND(NORMINV('Rand Deaths'!AI76,'Mean Deaths'!AI76,'S.D Deaths'!AI76),0)</f>
        <v>116</v>
      </c>
      <c r="AJ76">
        <f>ROUND(NORMINV('Rand Deaths'!AJ76,'Mean Deaths'!AJ76,'S.D Deaths'!AJ76),0)</f>
        <v>138</v>
      </c>
      <c r="AK76">
        <f>ROUND(NORMINV('Rand Deaths'!AK76,'Mean Deaths'!AK76,'S.D Deaths'!AK76),0)</f>
        <v>166</v>
      </c>
      <c r="AL76">
        <f>ROUND(NORMINV('Rand Deaths'!AL76,'Mean Deaths'!AL76,'S.D Deaths'!AL76),0)</f>
        <v>166</v>
      </c>
      <c r="AM76">
        <f>ROUND(NORMINV('Rand Deaths'!AM76,'Mean Deaths'!AM76,'S.D Deaths'!AM76),0)</f>
        <v>177</v>
      </c>
      <c r="AN76">
        <f>ROUND(NORMINV('Rand Deaths'!AN76,'Mean Deaths'!AN76,'S.D Deaths'!AN76),0)</f>
        <v>195</v>
      </c>
      <c r="AO76">
        <f>ROUND(NORMINV('Rand Deaths'!AO76,'Mean Deaths'!AO76,'S.D Deaths'!AO76),0)</f>
        <v>243</v>
      </c>
      <c r="AP76">
        <f>ROUND(NORMINV('Rand Deaths'!AP76,'Mean Deaths'!AP76,'S.D Deaths'!AP76),0)</f>
        <v>255</v>
      </c>
      <c r="AQ76">
        <f>ROUND(NORMINV('Rand Deaths'!AQ76,'Mean Deaths'!AQ76,'S.D Deaths'!AQ76),0)</f>
        <v>288</v>
      </c>
      <c r="AR76">
        <f>ROUND(NORMINV('Rand Deaths'!AR76,'Mean Deaths'!AR76,'S.D Deaths'!AR76),0)</f>
        <v>302</v>
      </c>
      <c r="AS76">
        <f>ROUND(NORMINV('Rand Deaths'!AS76,'Mean Deaths'!AS76,'S.D Deaths'!AS76),0)</f>
        <v>353</v>
      </c>
      <c r="AT76">
        <f>ROUND(NORMINV('Rand Deaths'!AT76,'Mean Deaths'!AT76,'S.D Deaths'!AT76),0)</f>
        <v>381</v>
      </c>
      <c r="AU76">
        <f>ROUND(NORMINV('Rand Deaths'!AU76,'Mean Deaths'!AU76,'S.D Deaths'!AU76),0)</f>
        <v>433</v>
      </c>
      <c r="AV76">
        <f>ROUND(NORMINV('Rand Deaths'!AV76,'Mean Deaths'!AV76,'S.D Deaths'!AV76),0)</f>
        <v>402</v>
      </c>
      <c r="AW76">
        <f>ROUND(NORMINV('Rand Deaths'!AW76,'Mean Deaths'!AW76,'S.D Deaths'!AW76),0)</f>
        <v>451</v>
      </c>
      <c r="AX76">
        <f>ROUND(NORMINV('Rand Deaths'!AX76,'Mean Deaths'!AX76,'S.D Deaths'!AX76),0)</f>
        <v>415</v>
      </c>
      <c r="AY76">
        <f>ROUND(NORMINV('Rand Deaths'!AY76,'Mean Deaths'!AY76,'S.D Deaths'!AY76),0)</f>
        <v>483</v>
      </c>
      <c r="AZ76">
        <f>ROUND(NORMINV('Rand Deaths'!AZ76,'Mean Deaths'!AZ76,'S.D Deaths'!AZ76),0)</f>
        <v>448</v>
      </c>
      <c r="BA76">
        <f>ROUND(NORMINV('Rand Deaths'!BA76,'Mean Deaths'!BA76,'S.D Deaths'!BA76),0)</f>
        <v>454</v>
      </c>
      <c r="BB76">
        <f>ROUND(NORMINV('Rand Deaths'!BB76,'Mean Deaths'!BB76,'S.D Deaths'!BB76),0)</f>
        <v>443</v>
      </c>
      <c r="BC76">
        <f>ROUND(NORMINV('Rand Deaths'!BC76,'Mean Deaths'!BC76,'S.D Deaths'!BC76),0)</f>
        <v>437</v>
      </c>
      <c r="BD76">
        <f>ROUND(NORMINV('Rand Deaths'!BD76,'Mean Deaths'!BD76,'S.D Deaths'!BD76),0)</f>
        <v>331</v>
      </c>
      <c r="BE76">
        <f>ROUND(NORMINV('Rand Deaths'!BE76,'Mean Deaths'!BE76,'S.D Deaths'!BE76),0)</f>
        <v>348</v>
      </c>
      <c r="BF76">
        <f>ROUND(NORMINV('Rand Deaths'!BF76,'Mean Deaths'!BF76,'S.D Deaths'!BF76),0)</f>
        <v>279</v>
      </c>
      <c r="BG76">
        <f>ROUND(NORMINV('Rand Deaths'!BG76,'Mean Deaths'!BG76,'S.D Deaths'!BG76),0)</f>
        <v>239</v>
      </c>
      <c r="BH76">
        <f>ROUND(NORMINV('Rand Deaths'!BH76,'Mean Deaths'!BH76,'S.D Deaths'!BH76),0)</f>
        <v>189</v>
      </c>
      <c r="BI76">
        <f>ROUND(NORMINV('Rand Deaths'!BI76,'Mean Deaths'!BI76,'S.D Deaths'!BI76),0)</f>
        <v>150</v>
      </c>
      <c r="BJ76">
        <f>ROUND(NORMINV('Rand Deaths'!BJ76,'Mean Deaths'!BJ76,'S.D Deaths'!BJ76),0)</f>
        <v>134</v>
      </c>
      <c r="BK76">
        <f>ROUND(NORMINV('Rand Deaths'!BK76,'Mean Deaths'!BK76,'S.D Deaths'!BK76),0)</f>
        <v>65</v>
      </c>
      <c r="BL76">
        <f>ROUND(NORMINV('Rand Deaths'!BL76,'Mean Deaths'!BL76,'S.D Deaths'!BL76),0)</f>
        <v>60</v>
      </c>
      <c r="BM76">
        <f>ROUND(NORMINV('Rand Deaths'!BM76,'Mean Deaths'!BM76,'S.D Deaths'!BM76),0)</f>
        <v>33</v>
      </c>
      <c r="BN76">
        <f>ROUND(NORMINV('Rand Deaths'!BN76,'Mean Deaths'!BN76,'S.D Deaths'!BN76),0)</f>
        <v>27</v>
      </c>
      <c r="BO76">
        <f>ROUND(NORMINV('Rand Deaths'!BO76,'Mean Deaths'!BO76,'S.D Deaths'!BO76),0)</f>
        <v>28</v>
      </c>
      <c r="BP76">
        <f>ROUND(NORMINV('Rand Deaths'!BP76,'Mean Deaths'!BP76,'S.D Deaths'!BP76),0)</f>
        <v>14</v>
      </c>
      <c r="BQ76">
        <f>ROUND(NORMINV('Rand Deaths'!BQ76,'Mean Deaths'!BQ76,'S.D Deaths'!BQ76),0)</f>
        <v>12</v>
      </c>
      <c r="BR76">
        <f>ROUND(NORMINV('Rand Deaths'!BR76,'Mean Deaths'!BR76,'S.D Deaths'!BR76),0)</f>
        <v>1</v>
      </c>
      <c r="BS76">
        <f>'No. policies'!BS76</f>
        <v>3</v>
      </c>
    </row>
    <row r="77" spans="1:71" x14ac:dyDescent="0.25">
      <c r="A77" s="1">
        <v>76</v>
      </c>
      <c r="B77">
        <f>ROUND(NORMINV('Rand Deaths'!B77,'Mean Deaths'!B77,'S.D Deaths'!B77),0)</f>
        <v>8</v>
      </c>
      <c r="C77">
        <f>ROUND(NORMINV('Rand Deaths'!C77,'Mean Deaths'!C77,'S.D Deaths'!C77),0)</f>
        <v>8</v>
      </c>
      <c r="D77">
        <f>ROUND(NORMINV('Rand Deaths'!D77,'Mean Deaths'!D77,'S.D Deaths'!D77),0)</f>
        <v>13</v>
      </c>
      <c r="E77">
        <f>ROUND(NORMINV('Rand Deaths'!E77,'Mean Deaths'!E77,'S.D Deaths'!E77),0)</f>
        <v>9</v>
      </c>
      <c r="F77">
        <f>ROUND(NORMINV('Rand Deaths'!F77,'Mean Deaths'!F77,'S.D Deaths'!F77),0)</f>
        <v>9</v>
      </c>
      <c r="G77">
        <f>ROUND(NORMINV('Rand Deaths'!G77,'Mean Deaths'!G77,'S.D Deaths'!G77),0)</f>
        <v>8</v>
      </c>
      <c r="H77">
        <f>ROUND(NORMINV('Rand Deaths'!H77,'Mean Deaths'!H77,'S.D Deaths'!H77),0)</f>
        <v>10</v>
      </c>
      <c r="I77">
        <f>ROUND(NORMINV('Rand Deaths'!I77,'Mean Deaths'!I77,'S.D Deaths'!I77),0)</f>
        <v>19</v>
      </c>
      <c r="J77">
        <f>ROUND(NORMINV('Rand Deaths'!J77,'Mean Deaths'!J77,'S.D Deaths'!J77),0)</f>
        <v>22</v>
      </c>
      <c r="K77">
        <f>ROUND(NORMINV('Rand Deaths'!K77,'Mean Deaths'!K77,'S.D Deaths'!K77),0)</f>
        <v>16</v>
      </c>
      <c r="L77">
        <f>ROUND(NORMINV('Rand Deaths'!L77,'Mean Deaths'!L77,'S.D Deaths'!L77),0)</f>
        <v>20</v>
      </c>
      <c r="M77">
        <f>ROUND(NORMINV('Rand Deaths'!M77,'Mean Deaths'!M77,'S.D Deaths'!M77),0)</f>
        <v>24</v>
      </c>
      <c r="N77">
        <f>ROUND(NORMINV('Rand Deaths'!N77,'Mean Deaths'!N77,'S.D Deaths'!N77),0)</f>
        <v>30</v>
      </c>
      <c r="O77">
        <f>ROUND(NORMINV('Rand Deaths'!O77,'Mean Deaths'!O77,'S.D Deaths'!O77),0)</f>
        <v>23</v>
      </c>
      <c r="P77">
        <f>ROUND(NORMINV('Rand Deaths'!P77,'Mean Deaths'!P77,'S.D Deaths'!P77),0)</f>
        <v>25</v>
      </c>
      <c r="Q77">
        <f>ROUND(NORMINV('Rand Deaths'!Q77,'Mean Deaths'!Q77,'S.D Deaths'!Q77),0)</f>
        <v>22</v>
      </c>
      <c r="R77">
        <f>ROUND(NORMINV('Rand Deaths'!R77,'Mean Deaths'!R77,'S.D Deaths'!R77),0)</f>
        <v>28</v>
      </c>
      <c r="S77">
        <f>ROUND(NORMINV('Rand Deaths'!S77,'Mean Deaths'!S77,'S.D Deaths'!S77),0)</f>
        <v>35</v>
      </c>
      <c r="T77">
        <f>ROUND(NORMINV('Rand Deaths'!T77,'Mean Deaths'!T77,'S.D Deaths'!T77),0)</f>
        <v>27</v>
      </c>
      <c r="U77">
        <f>ROUND(NORMINV('Rand Deaths'!U77,'Mean Deaths'!U77,'S.D Deaths'!U77),0)</f>
        <v>32</v>
      </c>
      <c r="V77">
        <f>ROUND(NORMINV('Rand Deaths'!V77,'Mean Deaths'!V77,'S.D Deaths'!V77),0)</f>
        <v>34</v>
      </c>
      <c r="W77">
        <f>ROUND(NORMINV('Rand Deaths'!W77,'Mean Deaths'!W77,'S.D Deaths'!W77),0)</f>
        <v>38</v>
      </c>
      <c r="X77">
        <f>ROUND(NORMINV('Rand Deaths'!X77,'Mean Deaths'!X77,'S.D Deaths'!X77),0)</f>
        <v>37</v>
      </c>
      <c r="Y77">
        <f>ROUND(NORMINV('Rand Deaths'!Y77,'Mean Deaths'!Y77,'S.D Deaths'!Y77),0)</f>
        <v>50</v>
      </c>
      <c r="Z77">
        <f>ROUND(NORMINV('Rand Deaths'!Z77,'Mean Deaths'!Z77,'S.D Deaths'!Z77),0)</f>
        <v>59</v>
      </c>
      <c r="AA77">
        <f>ROUND(NORMINV('Rand Deaths'!AA77,'Mean Deaths'!AA77,'S.D Deaths'!AA77),0)</f>
        <v>59</v>
      </c>
      <c r="AB77">
        <f>ROUND(NORMINV('Rand Deaths'!AB77,'Mean Deaths'!AB77,'S.D Deaths'!AB77),0)</f>
        <v>57</v>
      </c>
      <c r="AC77">
        <f>ROUND(NORMINV('Rand Deaths'!AC77,'Mean Deaths'!AC77,'S.D Deaths'!AC77),0)</f>
        <v>71</v>
      </c>
      <c r="AD77">
        <f>ROUND(NORMINV('Rand Deaths'!AD77,'Mean Deaths'!AD77,'S.D Deaths'!AD77),0)</f>
        <v>78</v>
      </c>
      <c r="AE77">
        <f>ROUND(NORMINV('Rand Deaths'!AE77,'Mean Deaths'!AE77,'S.D Deaths'!AE77),0)</f>
        <v>95</v>
      </c>
      <c r="AF77">
        <f>ROUND(NORMINV('Rand Deaths'!AF77,'Mean Deaths'!AF77,'S.D Deaths'!AF77),0)</f>
        <v>81</v>
      </c>
      <c r="AG77">
        <f>ROUND(NORMINV('Rand Deaths'!AG77,'Mean Deaths'!AG77,'S.D Deaths'!AG77),0)</f>
        <v>101</v>
      </c>
      <c r="AH77">
        <f>ROUND(NORMINV('Rand Deaths'!AH77,'Mean Deaths'!AH77,'S.D Deaths'!AH77),0)</f>
        <v>91</v>
      </c>
      <c r="AI77">
        <f>ROUND(NORMINV('Rand Deaths'!AI77,'Mean Deaths'!AI77,'S.D Deaths'!AI77),0)</f>
        <v>134</v>
      </c>
      <c r="AJ77">
        <f>ROUND(NORMINV('Rand Deaths'!AJ77,'Mean Deaths'!AJ77,'S.D Deaths'!AJ77),0)</f>
        <v>159</v>
      </c>
      <c r="AK77">
        <f>ROUND(NORMINV('Rand Deaths'!AK77,'Mean Deaths'!AK77,'S.D Deaths'!AK77),0)</f>
        <v>165</v>
      </c>
      <c r="AL77">
        <f>ROUND(NORMINV('Rand Deaths'!AL77,'Mean Deaths'!AL77,'S.D Deaths'!AL77),0)</f>
        <v>156</v>
      </c>
      <c r="AM77">
        <f>ROUND(NORMINV('Rand Deaths'!AM77,'Mean Deaths'!AM77,'S.D Deaths'!AM77),0)</f>
        <v>191</v>
      </c>
      <c r="AN77">
        <f>ROUND(NORMINV('Rand Deaths'!AN77,'Mean Deaths'!AN77,'S.D Deaths'!AN77),0)</f>
        <v>219</v>
      </c>
      <c r="AO77">
        <f>ROUND(NORMINV('Rand Deaths'!AO77,'Mean Deaths'!AO77,'S.D Deaths'!AO77),0)</f>
        <v>227</v>
      </c>
      <c r="AP77">
        <f>ROUND(NORMINV('Rand Deaths'!AP77,'Mean Deaths'!AP77,'S.D Deaths'!AP77),0)</f>
        <v>257</v>
      </c>
      <c r="AQ77">
        <f>ROUND(NORMINV('Rand Deaths'!AQ77,'Mean Deaths'!AQ77,'S.D Deaths'!AQ77),0)</f>
        <v>272</v>
      </c>
      <c r="AR77">
        <f>ROUND(NORMINV('Rand Deaths'!AR77,'Mean Deaths'!AR77,'S.D Deaths'!AR77),0)</f>
        <v>284</v>
      </c>
      <c r="AS77">
        <f>ROUND(NORMINV('Rand Deaths'!AS77,'Mean Deaths'!AS77,'S.D Deaths'!AS77),0)</f>
        <v>321</v>
      </c>
      <c r="AT77">
        <f>ROUND(NORMINV('Rand Deaths'!AT77,'Mean Deaths'!AT77,'S.D Deaths'!AT77),0)</f>
        <v>370</v>
      </c>
      <c r="AU77">
        <f>ROUND(NORMINV('Rand Deaths'!AU77,'Mean Deaths'!AU77,'S.D Deaths'!AU77),0)</f>
        <v>389</v>
      </c>
      <c r="AV77">
        <f>ROUND(NORMINV('Rand Deaths'!AV77,'Mean Deaths'!AV77,'S.D Deaths'!AV77),0)</f>
        <v>420</v>
      </c>
      <c r="AW77">
        <f>ROUND(NORMINV('Rand Deaths'!AW77,'Mean Deaths'!AW77,'S.D Deaths'!AW77),0)</f>
        <v>466</v>
      </c>
      <c r="AX77">
        <f>ROUND(NORMINV('Rand Deaths'!AX77,'Mean Deaths'!AX77,'S.D Deaths'!AX77),0)</f>
        <v>517</v>
      </c>
      <c r="AY77">
        <f>ROUND(NORMINV('Rand Deaths'!AY77,'Mean Deaths'!AY77,'S.D Deaths'!AY77),0)</f>
        <v>472</v>
      </c>
      <c r="AZ77">
        <f>ROUND(NORMINV('Rand Deaths'!AZ77,'Mean Deaths'!AZ77,'S.D Deaths'!AZ77),0)</f>
        <v>452</v>
      </c>
      <c r="BA77">
        <f>ROUND(NORMINV('Rand Deaths'!BA77,'Mean Deaths'!BA77,'S.D Deaths'!BA77),0)</f>
        <v>485</v>
      </c>
      <c r="BB77">
        <f>ROUND(NORMINV('Rand Deaths'!BB77,'Mean Deaths'!BB77,'S.D Deaths'!BB77),0)</f>
        <v>436</v>
      </c>
      <c r="BC77">
        <f>ROUND(NORMINV('Rand Deaths'!BC77,'Mean Deaths'!BC77,'S.D Deaths'!BC77),0)</f>
        <v>397</v>
      </c>
      <c r="BD77">
        <f>ROUND(NORMINV('Rand Deaths'!BD77,'Mean Deaths'!BD77,'S.D Deaths'!BD77),0)</f>
        <v>403</v>
      </c>
      <c r="BE77">
        <f>ROUND(NORMINV('Rand Deaths'!BE77,'Mean Deaths'!BE77,'S.D Deaths'!BE77),0)</f>
        <v>329</v>
      </c>
      <c r="BF77">
        <f>ROUND(NORMINV('Rand Deaths'!BF77,'Mean Deaths'!BF77,'S.D Deaths'!BF77),0)</f>
        <v>272</v>
      </c>
      <c r="BG77">
        <f>ROUND(NORMINV('Rand Deaths'!BG77,'Mean Deaths'!BG77,'S.D Deaths'!BG77),0)</f>
        <v>236</v>
      </c>
      <c r="BH77">
        <f>ROUND(NORMINV('Rand Deaths'!BH77,'Mean Deaths'!BH77,'S.D Deaths'!BH77),0)</f>
        <v>196</v>
      </c>
      <c r="BI77">
        <f>ROUND(NORMINV('Rand Deaths'!BI77,'Mean Deaths'!BI77,'S.D Deaths'!BI77),0)</f>
        <v>155</v>
      </c>
      <c r="BJ77">
        <f>ROUND(NORMINV('Rand Deaths'!BJ77,'Mean Deaths'!BJ77,'S.D Deaths'!BJ77),0)</f>
        <v>117</v>
      </c>
      <c r="BK77">
        <f>ROUND(NORMINV('Rand Deaths'!BK77,'Mean Deaths'!BK77,'S.D Deaths'!BK77),0)</f>
        <v>91</v>
      </c>
      <c r="BL77">
        <f>ROUND(NORMINV('Rand Deaths'!BL77,'Mean Deaths'!BL77,'S.D Deaths'!BL77),0)</f>
        <v>52</v>
      </c>
      <c r="BM77">
        <f>ROUND(NORMINV('Rand Deaths'!BM77,'Mean Deaths'!BM77,'S.D Deaths'!BM77),0)</f>
        <v>41</v>
      </c>
      <c r="BN77">
        <f>ROUND(NORMINV('Rand Deaths'!BN77,'Mean Deaths'!BN77,'S.D Deaths'!BN77),0)</f>
        <v>27</v>
      </c>
      <c r="BO77">
        <f>ROUND(NORMINV('Rand Deaths'!BO77,'Mean Deaths'!BO77,'S.D Deaths'!BO77),0)</f>
        <v>16</v>
      </c>
      <c r="BP77">
        <f>ROUND(NORMINV('Rand Deaths'!BP77,'Mean Deaths'!BP77,'S.D Deaths'!BP77),0)</f>
        <v>13</v>
      </c>
      <c r="BQ77">
        <f>ROUND(NORMINV('Rand Deaths'!BQ77,'Mean Deaths'!BQ77,'S.D Deaths'!BQ77),0)</f>
        <v>10</v>
      </c>
      <c r="BR77">
        <f>ROUND(NORMINV('Rand Deaths'!BR77,'Mean Deaths'!BR77,'S.D Deaths'!BR77),0)</f>
        <v>5</v>
      </c>
      <c r="BS77">
        <f>'No. policies'!BS77</f>
        <v>9</v>
      </c>
    </row>
    <row r="78" spans="1:71" x14ac:dyDescent="0.25">
      <c r="A78" s="1">
        <v>77</v>
      </c>
      <c r="B78">
        <f>ROUND(NORMINV('Rand Deaths'!B78,'Mean Deaths'!B78,'S.D Deaths'!B78),0)</f>
        <v>13</v>
      </c>
      <c r="C78">
        <f>ROUND(NORMINV('Rand Deaths'!C78,'Mean Deaths'!C78,'S.D Deaths'!C78),0)</f>
        <v>7</v>
      </c>
      <c r="D78">
        <f>ROUND(NORMINV('Rand Deaths'!D78,'Mean Deaths'!D78,'S.D Deaths'!D78),0)</f>
        <v>6</v>
      </c>
      <c r="E78">
        <f>ROUND(NORMINV('Rand Deaths'!E78,'Mean Deaths'!E78,'S.D Deaths'!E78),0)</f>
        <v>7</v>
      </c>
      <c r="F78">
        <f>ROUND(NORMINV('Rand Deaths'!F78,'Mean Deaths'!F78,'S.D Deaths'!F78),0)</f>
        <v>12</v>
      </c>
      <c r="G78">
        <f>ROUND(NORMINV('Rand Deaths'!G78,'Mean Deaths'!G78,'S.D Deaths'!G78),0)</f>
        <v>18</v>
      </c>
      <c r="H78">
        <f>ROUND(NORMINV('Rand Deaths'!H78,'Mean Deaths'!H78,'S.D Deaths'!H78),0)</f>
        <v>9</v>
      </c>
      <c r="I78">
        <f>ROUND(NORMINV('Rand Deaths'!I78,'Mean Deaths'!I78,'S.D Deaths'!I78),0)</f>
        <v>11</v>
      </c>
      <c r="J78">
        <f>ROUND(NORMINV('Rand Deaths'!J78,'Mean Deaths'!J78,'S.D Deaths'!J78),0)</f>
        <v>12</v>
      </c>
      <c r="K78">
        <f>ROUND(NORMINV('Rand Deaths'!K78,'Mean Deaths'!K78,'S.D Deaths'!K78),0)</f>
        <v>18</v>
      </c>
      <c r="L78">
        <f>ROUND(NORMINV('Rand Deaths'!L78,'Mean Deaths'!L78,'S.D Deaths'!L78),0)</f>
        <v>15</v>
      </c>
      <c r="M78">
        <f>ROUND(NORMINV('Rand Deaths'!M78,'Mean Deaths'!M78,'S.D Deaths'!M78),0)</f>
        <v>21</v>
      </c>
      <c r="N78">
        <f>ROUND(NORMINV('Rand Deaths'!N78,'Mean Deaths'!N78,'S.D Deaths'!N78),0)</f>
        <v>22</v>
      </c>
      <c r="O78">
        <f>ROUND(NORMINV('Rand Deaths'!O78,'Mean Deaths'!O78,'S.D Deaths'!O78),0)</f>
        <v>17</v>
      </c>
      <c r="P78">
        <f>ROUND(NORMINV('Rand Deaths'!P78,'Mean Deaths'!P78,'S.D Deaths'!P78),0)</f>
        <v>27</v>
      </c>
      <c r="Q78">
        <f>ROUND(NORMINV('Rand Deaths'!Q78,'Mean Deaths'!Q78,'S.D Deaths'!Q78),0)</f>
        <v>23</v>
      </c>
      <c r="R78">
        <f>ROUND(NORMINV('Rand Deaths'!R78,'Mean Deaths'!R78,'S.D Deaths'!R78),0)</f>
        <v>26</v>
      </c>
      <c r="S78">
        <f>ROUND(NORMINV('Rand Deaths'!S78,'Mean Deaths'!S78,'S.D Deaths'!S78),0)</f>
        <v>32</v>
      </c>
      <c r="T78">
        <f>ROUND(NORMINV('Rand Deaths'!T78,'Mean Deaths'!T78,'S.D Deaths'!T78),0)</f>
        <v>33</v>
      </c>
      <c r="U78">
        <f>ROUND(NORMINV('Rand Deaths'!U78,'Mean Deaths'!U78,'S.D Deaths'!U78),0)</f>
        <v>32</v>
      </c>
      <c r="V78">
        <f>ROUND(NORMINV('Rand Deaths'!V78,'Mean Deaths'!V78,'S.D Deaths'!V78),0)</f>
        <v>46</v>
      </c>
      <c r="W78">
        <f>ROUND(NORMINV('Rand Deaths'!W78,'Mean Deaths'!W78,'S.D Deaths'!W78),0)</f>
        <v>39</v>
      </c>
      <c r="X78">
        <f>ROUND(NORMINV('Rand Deaths'!X78,'Mean Deaths'!X78,'S.D Deaths'!X78),0)</f>
        <v>39</v>
      </c>
      <c r="Y78">
        <f>ROUND(NORMINV('Rand Deaths'!Y78,'Mean Deaths'!Y78,'S.D Deaths'!Y78),0)</f>
        <v>41</v>
      </c>
      <c r="Z78">
        <f>ROUND(NORMINV('Rand Deaths'!Z78,'Mean Deaths'!Z78,'S.D Deaths'!Z78),0)</f>
        <v>55</v>
      </c>
      <c r="AA78">
        <f>ROUND(NORMINV('Rand Deaths'!AA78,'Mean Deaths'!AA78,'S.D Deaths'!AA78),0)</f>
        <v>56</v>
      </c>
      <c r="AB78">
        <f>ROUND(NORMINV('Rand Deaths'!AB78,'Mean Deaths'!AB78,'S.D Deaths'!AB78),0)</f>
        <v>64</v>
      </c>
      <c r="AC78">
        <f>ROUND(NORMINV('Rand Deaths'!AC78,'Mean Deaths'!AC78,'S.D Deaths'!AC78),0)</f>
        <v>62</v>
      </c>
      <c r="AD78">
        <f>ROUND(NORMINV('Rand Deaths'!AD78,'Mean Deaths'!AD78,'S.D Deaths'!AD78),0)</f>
        <v>100</v>
      </c>
      <c r="AE78">
        <f>ROUND(NORMINV('Rand Deaths'!AE78,'Mean Deaths'!AE78,'S.D Deaths'!AE78),0)</f>
        <v>82</v>
      </c>
      <c r="AF78">
        <f>ROUND(NORMINV('Rand Deaths'!AF78,'Mean Deaths'!AF78,'S.D Deaths'!AF78),0)</f>
        <v>85</v>
      </c>
      <c r="AG78">
        <f>ROUND(NORMINV('Rand Deaths'!AG78,'Mean Deaths'!AG78,'S.D Deaths'!AG78),0)</f>
        <v>100</v>
      </c>
      <c r="AH78">
        <f>ROUND(NORMINV('Rand Deaths'!AH78,'Mean Deaths'!AH78,'S.D Deaths'!AH78),0)</f>
        <v>106</v>
      </c>
      <c r="AI78">
        <f>ROUND(NORMINV('Rand Deaths'!AI78,'Mean Deaths'!AI78,'S.D Deaths'!AI78),0)</f>
        <v>135</v>
      </c>
      <c r="AJ78">
        <f>ROUND(NORMINV('Rand Deaths'!AJ78,'Mean Deaths'!AJ78,'S.D Deaths'!AJ78),0)</f>
        <v>148</v>
      </c>
      <c r="AK78">
        <f>ROUND(NORMINV('Rand Deaths'!AK78,'Mean Deaths'!AK78,'S.D Deaths'!AK78),0)</f>
        <v>147</v>
      </c>
      <c r="AL78">
        <f>ROUND(NORMINV('Rand Deaths'!AL78,'Mean Deaths'!AL78,'S.D Deaths'!AL78),0)</f>
        <v>168</v>
      </c>
      <c r="AM78">
        <f>ROUND(NORMINV('Rand Deaths'!AM78,'Mean Deaths'!AM78,'S.D Deaths'!AM78),0)</f>
        <v>191</v>
      </c>
      <c r="AN78">
        <f>ROUND(NORMINV('Rand Deaths'!AN78,'Mean Deaths'!AN78,'S.D Deaths'!AN78),0)</f>
        <v>188</v>
      </c>
      <c r="AO78">
        <f>ROUND(NORMINV('Rand Deaths'!AO78,'Mean Deaths'!AO78,'S.D Deaths'!AO78),0)</f>
        <v>201</v>
      </c>
      <c r="AP78">
        <f>ROUND(NORMINV('Rand Deaths'!AP78,'Mean Deaths'!AP78,'S.D Deaths'!AP78),0)</f>
        <v>238</v>
      </c>
      <c r="AQ78">
        <f>ROUND(NORMINV('Rand Deaths'!AQ78,'Mean Deaths'!AQ78,'S.D Deaths'!AQ78),0)</f>
        <v>306</v>
      </c>
      <c r="AR78">
        <f>ROUND(NORMINV('Rand Deaths'!AR78,'Mean Deaths'!AR78,'S.D Deaths'!AR78),0)</f>
        <v>310</v>
      </c>
      <c r="AS78">
        <f>ROUND(NORMINV('Rand Deaths'!AS78,'Mean Deaths'!AS78,'S.D Deaths'!AS78),0)</f>
        <v>344</v>
      </c>
      <c r="AT78">
        <f>ROUND(NORMINV('Rand Deaths'!AT78,'Mean Deaths'!AT78,'S.D Deaths'!AT78),0)</f>
        <v>343</v>
      </c>
      <c r="AU78">
        <f>ROUND(NORMINV('Rand Deaths'!AU78,'Mean Deaths'!AU78,'S.D Deaths'!AU78),0)</f>
        <v>400</v>
      </c>
      <c r="AV78">
        <f>ROUND(NORMINV('Rand Deaths'!AV78,'Mean Deaths'!AV78,'S.D Deaths'!AV78),0)</f>
        <v>411</v>
      </c>
      <c r="AW78">
        <f>ROUND(NORMINV('Rand Deaths'!AW78,'Mean Deaths'!AW78,'S.D Deaths'!AW78),0)</f>
        <v>486</v>
      </c>
      <c r="AX78">
        <f>ROUND(NORMINV('Rand Deaths'!AX78,'Mean Deaths'!AX78,'S.D Deaths'!AX78),0)</f>
        <v>487</v>
      </c>
      <c r="AY78">
        <f>ROUND(NORMINV('Rand Deaths'!AY78,'Mean Deaths'!AY78,'S.D Deaths'!AY78),0)</f>
        <v>468</v>
      </c>
      <c r="AZ78">
        <f>ROUND(NORMINV('Rand Deaths'!AZ78,'Mean Deaths'!AZ78,'S.D Deaths'!AZ78),0)</f>
        <v>510</v>
      </c>
      <c r="BA78">
        <f>ROUND(NORMINV('Rand Deaths'!BA78,'Mean Deaths'!BA78,'S.D Deaths'!BA78),0)</f>
        <v>474</v>
      </c>
      <c r="BB78">
        <f>ROUND(NORMINV('Rand Deaths'!BB78,'Mean Deaths'!BB78,'S.D Deaths'!BB78),0)</f>
        <v>444</v>
      </c>
      <c r="BC78">
        <f>ROUND(NORMINV('Rand Deaths'!BC78,'Mean Deaths'!BC78,'S.D Deaths'!BC78),0)</f>
        <v>440</v>
      </c>
      <c r="BD78">
        <f>ROUND(NORMINV('Rand Deaths'!BD78,'Mean Deaths'!BD78,'S.D Deaths'!BD78),0)</f>
        <v>387</v>
      </c>
      <c r="BE78">
        <f>ROUND(NORMINV('Rand Deaths'!BE78,'Mean Deaths'!BE78,'S.D Deaths'!BE78),0)</f>
        <v>329</v>
      </c>
      <c r="BF78">
        <f>ROUND(NORMINV('Rand Deaths'!BF78,'Mean Deaths'!BF78,'S.D Deaths'!BF78),0)</f>
        <v>286</v>
      </c>
      <c r="BG78">
        <f>ROUND(NORMINV('Rand Deaths'!BG78,'Mean Deaths'!BG78,'S.D Deaths'!BG78),0)</f>
        <v>223</v>
      </c>
      <c r="BH78">
        <f>ROUND(NORMINV('Rand Deaths'!BH78,'Mean Deaths'!BH78,'S.D Deaths'!BH78),0)</f>
        <v>186</v>
      </c>
      <c r="BI78">
        <f>ROUND(NORMINV('Rand Deaths'!BI78,'Mean Deaths'!BI78,'S.D Deaths'!BI78),0)</f>
        <v>153</v>
      </c>
      <c r="BJ78">
        <f>ROUND(NORMINV('Rand Deaths'!BJ78,'Mean Deaths'!BJ78,'S.D Deaths'!BJ78),0)</f>
        <v>120</v>
      </c>
      <c r="BK78">
        <f>ROUND(NORMINV('Rand Deaths'!BK78,'Mean Deaths'!BK78,'S.D Deaths'!BK78),0)</f>
        <v>78</v>
      </c>
      <c r="BL78">
        <f>ROUND(NORMINV('Rand Deaths'!BL78,'Mean Deaths'!BL78,'S.D Deaths'!BL78),0)</f>
        <v>56</v>
      </c>
      <c r="BM78">
        <f>ROUND(NORMINV('Rand Deaths'!BM78,'Mean Deaths'!BM78,'S.D Deaths'!BM78),0)</f>
        <v>39</v>
      </c>
      <c r="BN78">
        <f>ROUND(NORMINV('Rand Deaths'!BN78,'Mean Deaths'!BN78,'S.D Deaths'!BN78),0)</f>
        <v>25</v>
      </c>
      <c r="BO78">
        <f>ROUND(NORMINV('Rand Deaths'!BO78,'Mean Deaths'!BO78,'S.D Deaths'!BO78),0)</f>
        <v>16</v>
      </c>
      <c r="BP78">
        <f>ROUND(NORMINV('Rand Deaths'!BP78,'Mean Deaths'!BP78,'S.D Deaths'!BP78),0)</f>
        <v>12</v>
      </c>
      <c r="BQ78">
        <f>ROUND(NORMINV('Rand Deaths'!BQ78,'Mean Deaths'!BQ78,'S.D Deaths'!BQ78),0)</f>
        <v>6</v>
      </c>
      <c r="BR78">
        <f>ROUND(NORMINV('Rand Deaths'!BR78,'Mean Deaths'!BR78,'S.D Deaths'!BR78),0)</f>
        <v>5</v>
      </c>
      <c r="BS78">
        <f>'No. policies'!BS78</f>
        <v>4</v>
      </c>
    </row>
    <row r="79" spans="1:71" x14ac:dyDescent="0.25">
      <c r="A79" s="1">
        <v>78</v>
      </c>
      <c r="B79">
        <f>ROUND(NORMINV('Rand Deaths'!B79,'Mean Deaths'!B79,'S.D Deaths'!B79),0)</f>
        <v>15</v>
      </c>
      <c r="C79">
        <f>ROUND(NORMINV('Rand Deaths'!C79,'Mean Deaths'!C79,'S.D Deaths'!C79),0)</f>
        <v>8</v>
      </c>
      <c r="D79">
        <f>ROUND(NORMINV('Rand Deaths'!D79,'Mean Deaths'!D79,'S.D Deaths'!D79),0)</f>
        <v>2</v>
      </c>
      <c r="E79">
        <f>ROUND(NORMINV('Rand Deaths'!E79,'Mean Deaths'!E79,'S.D Deaths'!E79),0)</f>
        <v>6</v>
      </c>
      <c r="F79">
        <f>ROUND(NORMINV('Rand Deaths'!F79,'Mean Deaths'!F79,'S.D Deaths'!F79),0)</f>
        <v>13</v>
      </c>
      <c r="G79">
        <f>ROUND(NORMINV('Rand Deaths'!G79,'Mean Deaths'!G79,'S.D Deaths'!G79),0)</f>
        <v>16</v>
      </c>
      <c r="H79">
        <f>ROUND(NORMINV('Rand Deaths'!H79,'Mean Deaths'!H79,'S.D Deaths'!H79),0)</f>
        <v>9</v>
      </c>
      <c r="I79">
        <f>ROUND(NORMINV('Rand Deaths'!I79,'Mean Deaths'!I79,'S.D Deaths'!I79),0)</f>
        <v>11</v>
      </c>
      <c r="J79">
        <f>ROUND(NORMINV('Rand Deaths'!J79,'Mean Deaths'!J79,'S.D Deaths'!J79),0)</f>
        <v>9</v>
      </c>
      <c r="K79">
        <f>ROUND(NORMINV('Rand Deaths'!K79,'Mean Deaths'!K79,'S.D Deaths'!K79),0)</f>
        <v>14</v>
      </c>
      <c r="L79">
        <f>ROUND(NORMINV('Rand Deaths'!L79,'Mean Deaths'!L79,'S.D Deaths'!L79),0)</f>
        <v>13</v>
      </c>
      <c r="M79">
        <f>ROUND(NORMINV('Rand Deaths'!M79,'Mean Deaths'!M79,'S.D Deaths'!M79),0)</f>
        <v>17</v>
      </c>
      <c r="N79">
        <f>ROUND(NORMINV('Rand Deaths'!N79,'Mean Deaths'!N79,'S.D Deaths'!N79),0)</f>
        <v>21</v>
      </c>
      <c r="O79">
        <f>ROUND(NORMINV('Rand Deaths'!O79,'Mean Deaths'!O79,'S.D Deaths'!O79),0)</f>
        <v>31</v>
      </c>
      <c r="P79">
        <f>ROUND(NORMINV('Rand Deaths'!P79,'Mean Deaths'!P79,'S.D Deaths'!P79),0)</f>
        <v>31</v>
      </c>
      <c r="Q79">
        <f>ROUND(NORMINV('Rand Deaths'!Q79,'Mean Deaths'!Q79,'S.D Deaths'!Q79),0)</f>
        <v>20</v>
      </c>
      <c r="R79">
        <f>ROUND(NORMINV('Rand Deaths'!R79,'Mean Deaths'!R79,'S.D Deaths'!R79),0)</f>
        <v>29</v>
      </c>
      <c r="S79">
        <f>ROUND(NORMINV('Rand Deaths'!S79,'Mean Deaths'!S79,'S.D Deaths'!S79),0)</f>
        <v>29</v>
      </c>
      <c r="T79">
        <f>ROUND(NORMINV('Rand Deaths'!T79,'Mean Deaths'!T79,'S.D Deaths'!T79),0)</f>
        <v>37</v>
      </c>
      <c r="U79">
        <f>ROUND(NORMINV('Rand Deaths'!U79,'Mean Deaths'!U79,'S.D Deaths'!U79),0)</f>
        <v>36</v>
      </c>
      <c r="V79">
        <f>ROUND(NORMINV('Rand Deaths'!V79,'Mean Deaths'!V79,'S.D Deaths'!V79),0)</f>
        <v>45</v>
      </c>
      <c r="W79">
        <f>ROUND(NORMINV('Rand Deaths'!W79,'Mean Deaths'!W79,'S.D Deaths'!W79),0)</f>
        <v>42</v>
      </c>
      <c r="X79">
        <f>ROUND(NORMINV('Rand Deaths'!X79,'Mean Deaths'!X79,'S.D Deaths'!X79),0)</f>
        <v>49</v>
      </c>
      <c r="Y79">
        <f>ROUND(NORMINV('Rand Deaths'!Y79,'Mean Deaths'!Y79,'S.D Deaths'!Y79),0)</f>
        <v>64</v>
      </c>
      <c r="Z79">
        <f>ROUND(NORMINV('Rand Deaths'!Z79,'Mean Deaths'!Z79,'S.D Deaths'!Z79),0)</f>
        <v>61</v>
      </c>
      <c r="AA79">
        <f>ROUND(NORMINV('Rand Deaths'!AA79,'Mean Deaths'!AA79,'S.D Deaths'!AA79),0)</f>
        <v>50</v>
      </c>
      <c r="AB79">
        <f>ROUND(NORMINV('Rand Deaths'!AB79,'Mean Deaths'!AB79,'S.D Deaths'!AB79),0)</f>
        <v>51</v>
      </c>
      <c r="AC79">
        <f>ROUND(NORMINV('Rand Deaths'!AC79,'Mean Deaths'!AC79,'S.D Deaths'!AC79),0)</f>
        <v>75</v>
      </c>
      <c r="AD79">
        <f>ROUND(NORMINV('Rand Deaths'!AD79,'Mean Deaths'!AD79,'S.D Deaths'!AD79),0)</f>
        <v>77</v>
      </c>
      <c r="AE79">
        <f>ROUND(NORMINV('Rand Deaths'!AE79,'Mean Deaths'!AE79,'S.D Deaths'!AE79),0)</f>
        <v>92</v>
      </c>
      <c r="AF79">
        <f>ROUND(NORMINV('Rand Deaths'!AF79,'Mean Deaths'!AF79,'S.D Deaths'!AF79),0)</f>
        <v>98</v>
      </c>
      <c r="AG79">
        <f>ROUND(NORMINV('Rand Deaths'!AG79,'Mean Deaths'!AG79,'S.D Deaths'!AG79),0)</f>
        <v>108</v>
      </c>
      <c r="AH79">
        <f>ROUND(NORMINV('Rand Deaths'!AH79,'Mean Deaths'!AH79,'S.D Deaths'!AH79),0)</f>
        <v>114</v>
      </c>
      <c r="AI79">
        <f>ROUND(NORMINV('Rand Deaths'!AI79,'Mean Deaths'!AI79,'S.D Deaths'!AI79),0)</f>
        <v>118</v>
      </c>
      <c r="AJ79">
        <f>ROUND(NORMINV('Rand Deaths'!AJ79,'Mean Deaths'!AJ79,'S.D Deaths'!AJ79),0)</f>
        <v>146</v>
      </c>
      <c r="AK79">
        <f>ROUND(NORMINV('Rand Deaths'!AK79,'Mean Deaths'!AK79,'S.D Deaths'!AK79),0)</f>
        <v>149</v>
      </c>
      <c r="AL79">
        <f>ROUND(NORMINV('Rand Deaths'!AL79,'Mean Deaths'!AL79,'S.D Deaths'!AL79),0)</f>
        <v>188</v>
      </c>
      <c r="AM79">
        <f>ROUND(NORMINV('Rand Deaths'!AM79,'Mean Deaths'!AM79,'S.D Deaths'!AM79),0)</f>
        <v>197</v>
      </c>
      <c r="AN79">
        <f>ROUND(NORMINV('Rand Deaths'!AN79,'Mean Deaths'!AN79,'S.D Deaths'!AN79),0)</f>
        <v>218</v>
      </c>
      <c r="AO79">
        <f>ROUND(NORMINV('Rand Deaths'!AO79,'Mean Deaths'!AO79,'S.D Deaths'!AO79),0)</f>
        <v>226</v>
      </c>
      <c r="AP79">
        <f>ROUND(NORMINV('Rand Deaths'!AP79,'Mean Deaths'!AP79,'S.D Deaths'!AP79),0)</f>
        <v>247</v>
      </c>
      <c r="AQ79">
        <f>ROUND(NORMINV('Rand Deaths'!AQ79,'Mean Deaths'!AQ79,'S.D Deaths'!AQ79),0)</f>
        <v>235</v>
      </c>
      <c r="AR79">
        <f>ROUND(NORMINV('Rand Deaths'!AR79,'Mean Deaths'!AR79,'S.D Deaths'!AR79),0)</f>
        <v>332</v>
      </c>
      <c r="AS79">
        <f>ROUND(NORMINV('Rand Deaths'!AS79,'Mean Deaths'!AS79,'S.D Deaths'!AS79),0)</f>
        <v>384</v>
      </c>
      <c r="AT79">
        <f>ROUND(NORMINV('Rand Deaths'!AT79,'Mean Deaths'!AT79,'S.D Deaths'!AT79),0)</f>
        <v>354</v>
      </c>
      <c r="AU79">
        <f>ROUND(NORMINV('Rand Deaths'!AU79,'Mean Deaths'!AU79,'S.D Deaths'!AU79),0)</f>
        <v>381</v>
      </c>
      <c r="AV79">
        <f>ROUND(NORMINV('Rand Deaths'!AV79,'Mean Deaths'!AV79,'S.D Deaths'!AV79),0)</f>
        <v>394</v>
      </c>
      <c r="AW79">
        <f>ROUND(NORMINV('Rand Deaths'!AW79,'Mean Deaths'!AW79,'S.D Deaths'!AW79),0)</f>
        <v>470</v>
      </c>
      <c r="AX79">
        <f>ROUND(NORMINV('Rand Deaths'!AX79,'Mean Deaths'!AX79,'S.D Deaths'!AX79),0)</f>
        <v>457</v>
      </c>
      <c r="AY79">
        <f>ROUND(NORMINV('Rand Deaths'!AY79,'Mean Deaths'!AY79,'S.D Deaths'!AY79),0)</f>
        <v>463</v>
      </c>
      <c r="AZ79">
        <f>ROUND(NORMINV('Rand Deaths'!AZ79,'Mean Deaths'!AZ79,'S.D Deaths'!AZ79),0)</f>
        <v>485</v>
      </c>
      <c r="BA79">
        <f>ROUND(NORMINV('Rand Deaths'!BA79,'Mean Deaths'!BA79,'S.D Deaths'!BA79),0)</f>
        <v>473</v>
      </c>
      <c r="BB79">
        <f>ROUND(NORMINV('Rand Deaths'!BB79,'Mean Deaths'!BB79,'S.D Deaths'!BB79),0)</f>
        <v>453</v>
      </c>
      <c r="BC79">
        <f>ROUND(NORMINV('Rand Deaths'!BC79,'Mean Deaths'!BC79,'S.D Deaths'!BC79),0)</f>
        <v>430</v>
      </c>
      <c r="BD79">
        <f>ROUND(NORMINV('Rand Deaths'!BD79,'Mean Deaths'!BD79,'S.D Deaths'!BD79),0)</f>
        <v>377</v>
      </c>
      <c r="BE79">
        <f>ROUND(NORMINV('Rand Deaths'!BE79,'Mean Deaths'!BE79,'S.D Deaths'!BE79),0)</f>
        <v>340</v>
      </c>
      <c r="BF79">
        <f>ROUND(NORMINV('Rand Deaths'!BF79,'Mean Deaths'!BF79,'S.D Deaths'!BF79),0)</f>
        <v>276</v>
      </c>
      <c r="BG79">
        <f>ROUND(NORMINV('Rand Deaths'!BG79,'Mean Deaths'!BG79,'S.D Deaths'!BG79),0)</f>
        <v>208</v>
      </c>
      <c r="BH79">
        <f>ROUND(NORMINV('Rand Deaths'!BH79,'Mean Deaths'!BH79,'S.D Deaths'!BH79),0)</f>
        <v>188</v>
      </c>
      <c r="BI79">
        <f>ROUND(NORMINV('Rand Deaths'!BI79,'Mean Deaths'!BI79,'S.D Deaths'!BI79),0)</f>
        <v>155</v>
      </c>
      <c r="BJ79">
        <f>ROUND(NORMINV('Rand Deaths'!BJ79,'Mean Deaths'!BJ79,'S.D Deaths'!BJ79),0)</f>
        <v>107</v>
      </c>
      <c r="BK79">
        <f>ROUND(NORMINV('Rand Deaths'!BK79,'Mean Deaths'!BK79,'S.D Deaths'!BK79),0)</f>
        <v>76</v>
      </c>
      <c r="BL79">
        <f>ROUND(NORMINV('Rand Deaths'!BL79,'Mean Deaths'!BL79,'S.D Deaths'!BL79),0)</f>
        <v>64</v>
      </c>
      <c r="BM79">
        <f>ROUND(NORMINV('Rand Deaths'!BM79,'Mean Deaths'!BM79,'S.D Deaths'!BM79),0)</f>
        <v>49</v>
      </c>
      <c r="BN79">
        <f>ROUND(NORMINV('Rand Deaths'!BN79,'Mean Deaths'!BN79,'S.D Deaths'!BN79),0)</f>
        <v>27</v>
      </c>
      <c r="BO79">
        <f>ROUND(NORMINV('Rand Deaths'!BO79,'Mean Deaths'!BO79,'S.D Deaths'!BO79),0)</f>
        <v>16</v>
      </c>
      <c r="BP79">
        <f>ROUND(NORMINV('Rand Deaths'!BP79,'Mean Deaths'!BP79,'S.D Deaths'!BP79),0)</f>
        <v>10</v>
      </c>
      <c r="BQ79">
        <f>ROUND(NORMINV('Rand Deaths'!BQ79,'Mean Deaths'!BQ79,'S.D Deaths'!BQ79),0)</f>
        <v>3</v>
      </c>
      <c r="BR79">
        <f>ROUND(NORMINV('Rand Deaths'!BR79,'Mean Deaths'!BR79,'S.D Deaths'!BR79),0)</f>
        <v>8</v>
      </c>
      <c r="BS79">
        <f>'No. policies'!BS79</f>
        <v>3</v>
      </c>
    </row>
    <row r="80" spans="1:71" x14ac:dyDescent="0.25">
      <c r="A80" s="1">
        <v>79</v>
      </c>
      <c r="B80">
        <f>ROUND(NORMINV('Rand Deaths'!B80,'Mean Deaths'!B80,'S.D Deaths'!B80),0)</f>
        <v>7</v>
      </c>
      <c r="C80">
        <f>ROUND(NORMINV('Rand Deaths'!C80,'Mean Deaths'!C80,'S.D Deaths'!C80),0)</f>
        <v>11</v>
      </c>
      <c r="D80">
        <f>ROUND(NORMINV('Rand Deaths'!D80,'Mean Deaths'!D80,'S.D Deaths'!D80),0)</f>
        <v>5</v>
      </c>
      <c r="E80">
        <f>ROUND(NORMINV('Rand Deaths'!E80,'Mean Deaths'!E80,'S.D Deaths'!E80),0)</f>
        <v>11</v>
      </c>
      <c r="F80">
        <f>ROUND(NORMINV('Rand Deaths'!F80,'Mean Deaths'!F80,'S.D Deaths'!F80),0)</f>
        <v>7</v>
      </c>
      <c r="G80">
        <f>ROUND(NORMINV('Rand Deaths'!G80,'Mean Deaths'!G80,'S.D Deaths'!G80),0)</f>
        <v>12</v>
      </c>
      <c r="H80">
        <f>ROUND(NORMINV('Rand Deaths'!H80,'Mean Deaths'!H80,'S.D Deaths'!H80),0)</f>
        <v>15</v>
      </c>
      <c r="I80">
        <f>ROUND(NORMINV('Rand Deaths'!I80,'Mean Deaths'!I80,'S.D Deaths'!I80),0)</f>
        <v>14</v>
      </c>
      <c r="J80">
        <f>ROUND(NORMINV('Rand Deaths'!J80,'Mean Deaths'!J80,'S.D Deaths'!J80),0)</f>
        <v>8</v>
      </c>
      <c r="K80">
        <f>ROUND(NORMINV('Rand Deaths'!K80,'Mean Deaths'!K80,'S.D Deaths'!K80),0)</f>
        <v>19</v>
      </c>
      <c r="L80">
        <f>ROUND(NORMINV('Rand Deaths'!L80,'Mean Deaths'!L80,'S.D Deaths'!L80),0)</f>
        <v>22</v>
      </c>
      <c r="M80">
        <f>ROUND(NORMINV('Rand Deaths'!M80,'Mean Deaths'!M80,'S.D Deaths'!M80),0)</f>
        <v>27</v>
      </c>
      <c r="N80">
        <f>ROUND(NORMINV('Rand Deaths'!N80,'Mean Deaths'!N80,'S.D Deaths'!N80),0)</f>
        <v>26</v>
      </c>
      <c r="O80">
        <f>ROUND(NORMINV('Rand Deaths'!O80,'Mean Deaths'!O80,'S.D Deaths'!O80),0)</f>
        <v>20</v>
      </c>
      <c r="P80">
        <f>ROUND(NORMINV('Rand Deaths'!P80,'Mean Deaths'!P80,'S.D Deaths'!P80),0)</f>
        <v>27</v>
      </c>
      <c r="Q80">
        <f>ROUND(NORMINV('Rand Deaths'!Q80,'Mean Deaths'!Q80,'S.D Deaths'!Q80),0)</f>
        <v>15</v>
      </c>
      <c r="R80">
        <f>ROUND(NORMINV('Rand Deaths'!R80,'Mean Deaths'!R80,'S.D Deaths'!R80),0)</f>
        <v>27</v>
      </c>
      <c r="S80">
        <f>ROUND(NORMINV('Rand Deaths'!S80,'Mean Deaths'!S80,'S.D Deaths'!S80),0)</f>
        <v>29</v>
      </c>
      <c r="T80">
        <f>ROUND(NORMINV('Rand Deaths'!T80,'Mean Deaths'!T80,'S.D Deaths'!T80),0)</f>
        <v>22</v>
      </c>
      <c r="U80">
        <f>ROUND(NORMINV('Rand Deaths'!U80,'Mean Deaths'!U80,'S.D Deaths'!U80),0)</f>
        <v>36</v>
      </c>
      <c r="V80">
        <f>ROUND(NORMINV('Rand Deaths'!V80,'Mean Deaths'!V80,'S.D Deaths'!V80),0)</f>
        <v>43</v>
      </c>
      <c r="W80">
        <f>ROUND(NORMINV('Rand Deaths'!W80,'Mean Deaths'!W80,'S.D Deaths'!W80),0)</f>
        <v>37</v>
      </c>
      <c r="X80">
        <f>ROUND(NORMINV('Rand Deaths'!X80,'Mean Deaths'!X80,'S.D Deaths'!X80),0)</f>
        <v>50</v>
      </c>
      <c r="Y80">
        <f>ROUND(NORMINV('Rand Deaths'!Y80,'Mean Deaths'!Y80,'S.D Deaths'!Y80),0)</f>
        <v>50</v>
      </c>
      <c r="Z80">
        <f>ROUND(NORMINV('Rand Deaths'!Z80,'Mean Deaths'!Z80,'S.D Deaths'!Z80),0)</f>
        <v>39</v>
      </c>
      <c r="AA80">
        <f>ROUND(NORMINV('Rand Deaths'!AA80,'Mean Deaths'!AA80,'S.D Deaths'!AA80),0)</f>
        <v>59</v>
      </c>
      <c r="AB80">
        <f>ROUND(NORMINV('Rand Deaths'!AB80,'Mean Deaths'!AB80,'S.D Deaths'!AB80),0)</f>
        <v>68</v>
      </c>
      <c r="AC80">
        <f>ROUND(NORMINV('Rand Deaths'!AC80,'Mean Deaths'!AC80,'S.D Deaths'!AC80),0)</f>
        <v>71</v>
      </c>
      <c r="AD80">
        <f>ROUND(NORMINV('Rand Deaths'!AD80,'Mean Deaths'!AD80,'S.D Deaths'!AD80),0)</f>
        <v>81</v>
      </c>
      <c r="AE80">
        <f>ROUND(NORMINV('Rand Deaths'!AE80,'Mean Deaths'!AE80,'S.D Deaths'!AE80),0)</f>
        <v>90</v>
      </c>
      <c r="AF80">
        <f>ROUND(NORMINV('Rand Deaths'!AF80,'Mean Deaths'!AF80,'S.D Deaths'!AF80),0)</f>
        <v>89</v>
      </c>
      <c r="AG80">
        <f>ROUND(NORMINV('Rand Deaths'!AG80,'Mean Deaths'!AG80,'S.D Deaths'!AG80),0)</f>
        <v>125</v>
      </c>
      <c r="AH80">
        <f>ROUND(NORMINV('Rand Deaths'!AH80,'Mean Deaths'!AH80,'S.D Deaths'!AH80),0)</f>
        <v>125</v>
      </c>
      <c r="AI80">
        <f>ROUND(NORMINV('Rand Deaths'!AI80,'Mean Deaths'!AI80,'S.D Deaths'!AI80),0)</f>
        <v>161</v>
      </c>
      <c r="AJ80">
        <f>ROUND(NORMINV('Rand Deaths'!AJ80,'Mean Deaths'!AJ80,'S.D Deaths'!AJ80),0)</f>
        <v>137</v>
      </c>
      <c r="AK80">
        <f>ROUND(NORMINV('Rand Deaths'!AK80,'Mean Deaths'!AK80,'S.D Deaths'!AK80),0)</f>
        <v>155</v>
      </c>
      <c r="AL80">
        <f>ROUND(NORMINV('Rand Deaths'!AL80,'Mean Deaths'!AL80,'S.D Deaths'!AL80),0)</f>
        <v>178</v>
      </c>
      <c r="AM80">
        <f>ROUND(NORMINV('Rand Deaths'!AM80,'Mean Deaths'!AM80,'S.D Deaths'!AM80),0)</f>
        <v>175</v>
      </c>
      <c r="AN80">
        <f>ROUND(NORMINV('Rand Deaths'!AN80,'Mean Deaths'!AN80,'S.D Deaths'!AN80),0)</f>
        <v>192</v>
      </c>
      <c r="AO80">
        <f>ROUND(NORMINV('Rand Deaths'!AO80,'Mean Deaths'!AO80,'S.D Deaths'!AO80),0)</f>
        <v>240</v>
      </c>
      <c r="AP80">
        <f>ROUND(NORMINV('Rand Deaths'!AP80,'Mean Deaths'!AP80,'S.D Deaths'!AP80),0)</f>
        <v>246</v>
      </c>
      <c r="AQ80">
        <f>ROUND(NORMINV('Rand Deaths'!AQ80,'Mean Deaths'!AQ80,'S.D Deaths'!AQ80),0)</f>
        <v>266</v>
      </c>
      <c r="AR80">
        <f>ROUND(NORMINV('Rand Deaths'!AR80,'Mean Deaths'!AR80,'S.D Deaths'!AR80),0)</f>
        <v>297</v>
      </c>
      <c r="AS80">
        <f>ROUND(NORMINV('Rand Deaths'!AS80,'Mean Deaths'!AS80,'S.D Deaths'!AS80),0)</f>
        <v>334</v>
      </c>
      <c r="AT80">
        <f>ROUND(NORMINV('Rand Deaths'!AT80,'Mean Deaths'!AT80,'S.D Deaths'!AT80),0)</f>
        <v>380</v>
      </c>
      <c r="AU80">
        <f>ROUND(NORMINV('Rand Deaths'!AU80,'Mean Deaths'!AU80,'S.D Deaths'!AU80),0)</f>
        <v>403</v>
      </c>
      <c r="AV80">
        <f>ROUND(NORMINV('Rand Deaths'!AV80,'Mean Deaths'!AV80,'S.D Deaths'!AV80),0)</f>
        <v>399</v>
      </c>
      <c r="AW80">
        <f>ROUND(NORMINV('Rand Deaths'!AW80,'Mean Deaths'!AW80,'S.D Deaths'!AW80),0)</f>
        <v>459</v>
      </c>
      <c r="AX80">
        <f>ROUND(NORMINV('Rand Deaths'!AX80,'Mean Deaths'!AX80,'S.D Deaths'!AX80),0)</f>
        <v>438</v>
      </c>
      <c r="AY80">
        <f>ROUND(NORMINV('Rand Deaths'!AY80,'Mean Deaths'!AY80,'S.D Deaths'!AY80),0)</f>
        <v>427</v>
      </c>
      <c r="AZ80">
        <f>ROUND(NORMINV('Rand Deaths'!AZ80,'Mean Deaths'!AZ80,'S.D Deaths'!AZ80),0)</f>
        <v>471</v>
      </c>
      <c r="BA80">
        <f>ROUND(NORMINV('Rand Deaths'!BA80,'Mean Deaths'!BA80,'S.D Deaths'!BA80),0)</f>
        <v>523</v>
      </c>
      <c r="BB80">
        <f>ROUND(NORMINV('Rand Deaths'!BB80,'Mean Deaths'!BB80,'S.D Deaths'!BB80),0)</f>
        <v>467</v>
      </c>
      <c r="BC80">
        <f>ROUND(NORMINV('Rand Deaths'!BC80,'Mean Deaths'!BC80,'S.D Deaths'!BC80),0)</f>
        <v>396</v>
      </c>
      <c r="BD80">
        <f>ROUND(NORMINV('Rand Deaths'!BD80,'Mean Deaths'!BD80,'S.D Deaths'!BD80),0)</f>
        <v>394</v>
      </c>
      <c r="BE80">
        <f>ROUND(NORMINV('Rand Deaths'!BE80,'Mean Deaths'!BE80,'S.D Deaths'!BE80),0)</f>
        <v>349</v>
      </c>
      <c r="BF80">
        <f>ROUND(NORMINV('Rand Deaths'!BF80,'Mean Deaths'!BF80,'S.D Deaths'!BF80),0)</f>
        <v>297</v>
      </c>
      <c r="BG80">
        <f>ROUND(NORMINV('Rand Deaths'!BG80,'Mean Deaths'!BG80,'S.D Deaths'!BG80),0)</f>
        <v>241</v>
      </c>
      <c r="BH80">
        <f>ROUND(NORMINV('Rand Deaths'!BH80,'Mean Deaths'!BH80,'S.D Deaths'!BH80),0)</f>
        <v>194</v>
      </c>
      <c r="BI80">
        <f>ROUND(NORMINV('Rand Deaths'!BI80,'Mean Deaths'!BI80,'S.D Deaths'!BI80),0)</f>
        <v>135</v>
      </c>
      <c r="BJ80">
        <f>ROUND(NORMINV('Rand Deaths'!BJ80,'Mean Deaths'!BJ80,'S.D Deaths'!BJ80),0)</f>
        <v>101</v>
      </c>
      <c r="BK80">
        <f>ROUND(NORMINV('Rand Deaths'!BK80,'Mean Deaths'!BK80,'S.D Deaths'!BK80),0)</f>
        <v>74</v>
      </c>
      <c r="BL80">
        <f>ROUND(NORMINV('Rand Deaths'!BL80,'Mean Deaths'!BL80,'S.D Deaths'!BL80),0)</f>
        <v>69</v>
      </c>
      <c r="BM80">
        <f>ROUND(NORMINV('Rand Deaths'!BM80,'Mean Deaths'!BM80,'S.D Deaths'!BM80),0)</f>
        <v>42</v>
      </c>
      <c r="BN80">
        <f>ROUND(NORMINV('Rand Deaths'!BN80,'Mean Deaths'!BN80,'S.D Deaths'!BN80),0)</f>
        <v>30</v>
      </c>
      <c r="BO80">
        <f>ROUND(NORMINV('Rand Deaths'!BO80,'Mean Deaths'!BO80,'S.D Deaths'!BO80),0)</f>
        <v>17</v>
      </c>
      <c r="BP80">
        <f>ROUND(NORMINV('Rand Deaths'!BP80,'Mean Deaths'!BP80,'S.D Deaths'!BP80),0)</f>
        <v>8</v>
      </c>
      <c r="BQ80">
        <f>ROUND(NORMINV('Rand Deaths'!BQ80,'Mean Deaths'!BQ80,'S.D Deaths'!BQ80),0)</f>
        <v>4</v>
      </c>
      <c r="BR80">
        <f>ROUND(NORMINV('Rand Deaths'!BR80,'Mean Deaths'!BR80,'S.D Deaths'!BR80),0)</f>
        <v>4</v>
      </c>
      <c r="BS80">
        <f>'No. policies'!BS80</f>
        <v>10</v>
      </c>
    </row>
    <row r="81" spans="1:71" x14ac:dyDescent="0.25">
      <c r="A81" s="1">
        <v>80</v>
      </c>
      <c r="B81">
        <f>ROUND(NORMINV('Rand Deaths'!B81,'Mean Deaths'!B81,'S.D Deaths'!B81),0)</f>
        <v>9</v>
      </c>
      <c r="C81">
        <f>ROUND(NORMINV('Rand Deaths'!C81,'Mean Deaths'!C81,'S.D Deaths'!C81),0)</f>
        <v>7</v>
      </c>
      <c r="D81">
        <f>ROUND(NORMINV('Rand Deaths'!D81,'Mean Deaths'!D81,'S.D Deaths'!D81),0)</f>
        <v>11</v>
      </c>
      <c r="E81">
        <f>ROUND(NORMINV('Rand Deaths'!E81,'Mean Deaths'!E81,'S.D Deaths'!E81),0)</f>
        <v>9</v>
      </c>
      <c r="F81">
        <f>ROUND(NORMINV('Rand Deaths'!F81,'Mean Deaths'!F81,'S.D Deaths'!F81),0)</f>
        <v>13</v>
      </c>
      <c r="G81">
        <f>ROUND(NORMINV('Rand Deaths'!G81,'Mean Deaths'!G81,'S.D Deaths'!G81),0)</f>
        <v>10</v>
      </c>
      <c r="H81">
        <f>ROUND(NORMINV('Rand Deaths'!H81,'Mean Deaths'!H81,'S.D Deaths'!H81),0)</f>
        <v>14</v>
      </c>
      <c r="I81">
        <f>ROUND(NORMINV('Rand Deaths'!I81,'Mean Deaths'!I81,'S.D Deaths'!I81),0)</f>
        <v>16</v>
      </c>
      <c r="J81">
        <f>ROUND(NORMINV('Rand Deaths'!J81,'Mean Deaths'!J81,'S.D Deaths'!J81),0)</f>
        <v>7</v>
      </c>
      <c r="K81">
        <f>ROUND(NORMINV('Rand Deaths'!K81,'Mean Deaths'!K81,'S.D Deaths'!K81),0)</f>
        <v>19</v>
      </c>
      <c r="L81">
        <f>ROUND(NORMINV('Rand Deaths'!L81,'Mean Deaths'!L81,'S.D Deaths'!L81),0)</f>
        <v>6</v>
      </c>
      <c r="M81">
        <f>ROUND(NORMINV('Rand Deaths'!M81,'Mean Deaths'!M81,'S.D Deaths'!M81),0)</f>
        <v>17</v>
      </c>
      <c r="N81">
        <f>ROUND(NORMINV('Rand Deaths'!N81,'Mean Deaths'!N81,'S.D Deaths'!N81),0)</f>
        <v>22</v>
      </c>
      <c r="O81">
        <f>ROUND(NORMINV('Rand Deaths'!O81,'Mean Deaths'!O81,'S.D Deaths'!O81),0)</f>
        <v>19</v>
      </c>
      <c r="P81">
        <f>ROUND(NORMINV('Rand Deaths'!P81,'Mean Deaths'!P81,'S.D Deaths'!P81),0)</f>
        <v>26</v>
      </c>
      <c r="Q81">
        <f>ROUND(NORMINV('Rand Deaths'!Q81,'Mean Deaths'!Q81,'S.D Deaths'!Q81),0)</f>
        <v>34</v>
      </c>
      <c r="R81">
        <f>ROUND(NORMINV('Rand Deaths'!R81,'Mean Deaths'!R81,'S.D Deaths'!R81),0)</f>
        <v>27</v>
      </c>
      <c r="S81">
        <f>ROUND(NORMINV('Rand Deaths'!S81,'Mean Deaths'!S81,'S.D Deaths'!S81),0)</f>
        <v>32</v>
      </c>
      <c r="T81">
        <f>ROUND(NORMINV('Rand Deaths'!T81,'Mean Deaths'!T81,'S.D Deaths'!T81),0)</f>
        <v>36</v>
      </c>
      <c r="U81">
        <f>ROUND(NORMINV('Rand Deaths'!U81,'Mean Deaths'!U81,'S.D Deaths'!U81),0)</f>
        <v>35</v>
      </c>
      <c r="V81">
        <f>ROUND(NORMINV('Rand Deaths'!V81,'Mean Deaths'!V81,'S.D Deaths'!V81),0)</f>
        <v>40</v>
      </c>
      <c r="W81">
        <f>ROUND(NORMINV('Rand Deaths'!W81,'Mean Deaths'!W81,'S.D Deaths'!W81),0)</f>
        <v>40</v>
      </c>
      <c r="X81">
        <f>ROUND(NORMINV('Rand Deaths'!X81,'Mean Deaths'!X81,'S.D Deaths'!X81),0)</f>
        <v>42</v>
      </c>
      <c r="Y81">
        <f>ROUND(NORMINV('Rand Deaths'!Y81,'Mean Deaths'!Y81,'S.D Deaths'!Y81),0)</f>
        <v>57</v>
      </c>
      <c r="Z81">
        <f>ROUND(NORMINV('Rand Deaths'!Z81,'Mean Deaths'!Z81,'S.D Deaths'!Z81),0)</f>
        <v>48</v>
      </c>
      <c r="AA81">
        <f>ROUND(NORMINV('Rand Deaths'!AA81,'Mean Deaths'!AA81,'S.D Deaths'!AA81),0)</f>
        <v>60</v>
      </c>
      <c r="AB81">
        <f>ROUND(NORMINV('Rand Deaths'!AB81,'Mean Deaths'!AB81,'S.D Deaths'!AB81),0)</f>
        <v>59</v>
      </c>
      <c r="AC81">
        <f>ROUND(NORMINV('Rand Deaths'!AC81,'Mean Deaths'!AC81,'S.D Deaths'!AC81),0)</f>
        <v>68</v>
      </c>
      <c r="AD81">
        <f>ROUND(NORMINV('Rand Deaths'!AD81,'Mean Deaths'!AD81,'S.D Deaths'!AD81),0)</f>
        <v>77</v>
      </c>
      <c r="AE81">
        <f>ROUND(NORMINV('Rand Deaths'!AE81,'Mean Deaths'!AE81,'S.D Deaths'!AE81),0)</f>
        <v>107</v>
      </c>
      <c r="AF81">
        <f>ROUND(NORMINV('Rand Deaths'!AF81,'Mean Deaths'!AF81,'S.D Deaths'!AF81),0)</f>
        <v>82</v>
      </c>
      <c r="AG81">
        <f>ROUND(NORMINV('Rand Deaths'!AG81,'Mean Deaths'!AG81,'S.D Deaths'!AG81),0)</f>
        <v>108</v>
      </c>
      <c r="AH81">
        <f>ROUND(NORMINV('Rand Deaths'!AH81,'Mean Deaths'!AH81,'S.D Deaths'!AH81),0)</f>
        <v>119</v>
      </c>
      <c r="AI81">
        <f>ROUND(NORMINV('Rand Deaths'!AI81,'Mean Deaths'!AI81,'S.D Deaths'!AI81),0)</f>
        <v>133</v>
      </c>
      <c r="AJ81">
        <f>ROUND(NORMINV('Rand Deaths'!AJ81,'Mean Deaths'!AJ81,'S.D Deaths'!AJ81),0)</f>
        <v>159</v>
      </c>
      <c r="AK81">
        <f>ROUND(NORMINV('Rand Deaths'!AK81,'Mean Deaths'!AK81,'S.D Deaths'!AK81),0)</f>
        <v>158</v>
      </c>
      <c r="AL81">
        <f>ROUND(NORMINV('Rand Deaths'!AL81,'Mean Deaths'!AL81,'S.D Deaths'!AL81),0)</f>
        <v>162</v>
      </c>
      <c r="AM81">
        <f>ROUND(NORMINV('Rand Deaths'!AM81,'Mean Deaths'!AM81,'S.D Deaths'!AM81),0)</f>
        <v>198</v>
      </c>
      <c r="AN81">
        <f>ROUND(NORMINV('Rand Deaths'!AN81,'Mean Deaths'!AN81,'S.D Deaths'!AN81),0)</f>
        <v>225</v>
      </c>
      <c r="AO81">
        <f>ROUND(NORMINV('Rand Deaths'!AO81,'Mean Deaths'!AO81,'S.D Deaths'!AO81),0)</f>
        <v>235</v>
      </c>
      <c r="AP81">
        <f>ROUND(NORMINV('Rand Deaths'!AP81,'Mean Deaths'!AP81,'S.D Deaths'!AP81),0)</f>
        <v>217</v>
      </c>
      <c r="AQ81">
        <f>ROUND(NORMINV('Rand Deaths'!AQ81,'Mean Deaths'!AQ81,'S.D Deaths'!AQ81),0)</f>
        <v>278</v>
      </c>
      <c r="AR81">
        <f>ROUND(NORMINV('Rand Deaths'!AR81,'Mean Deaths'!AR81,'S.D Deaths'!AR81),0)</f>
        <v>305</v>
      </c>
      <c r="AS81">
        <f>ROUND(NORMINV('Rand Deaths'!AS81,'Mean Deaths'!AS81,'S.D Deaths'!AS81),0)</f>
        <v>309</v>
      </c>
      <c r="AT81">
        <f>ROUND(NORMINV('Rand Deaths'!AT81,'Mean Deaths'!AT81,'S.D Deaths'!AT81),0)</f>
        <v>381</v>
      </c>
      <c r="AU81">
        <f>ROUND(NORMINV('Rand Deaths'!AU81,'Mean Deaths'!AU81,'S.D Deaths'!AU81),0)</f>
        <v>417</v>
      </c>
      <c r="AV81">
        <f>ROUND(NORMINV('Rand Deaths'!AV81,'Mean Deaths'!AV81,'S.D Deaths'!AV81),0)</f>
        <v>421</v>
      </c>
      <c r="AW81">
        <f>ROUND(NORMINV('Rand Deaths'!AW81,'Mean Deaths'!AW81,'S.D Deaths'!AW81),0)</f>
        <v>437</v>
      </c>
      <c r="AX81">
        <f>ROUND(NORMINV('Rand Deaths'!AX81,'Mean Deaths'!AX81,'S.D Deaths'!AX81),0)</f>
        <v>475</v>
      </c>
      <c r="AY81">
        <f>ROUND(NORMINV('Rand Deaths'!AY81,'Mean Deaths'!AY81,'S.D Deaths'!AY81),0)</f>
        <v>487</v>
      </c>
      <c r="AZ81">
        <f>ROUND(NORMINV('Rand Deaths'!AZ81,'Mean Deaths'!AZ81,'S.D Deaths'!AZ81),0)</f>
        <v>467</v>
      </c>
      <c r="BA81">
        <f>ROUND(NORMINV('Rand Deaths'!BA81,'Mean Deaths'!BA81,'S.D Deaths'!BA81),0)</f>
        <v>484</v>
      </c>
      <c r="BB81">
        <f>ROUND(NORMINV('Rand Deaths'!BB81,'Mean Deaths'!BB81,'S.D Deaths'!BB81),0)</f>
        <v>462</v>
      </c>
      <c r="BC81">
        <f>ROUND(NORMINV('Rand Deaths'!BC81,'Mean Deaths'!BC81,'S.D Deaths'!BC81),0)</f>
        <v>431</v>
      </c>
      <c r="BD81">
        <f>ROUND(NORMINV('Rand Deaths'!BD81,'Mean Deaths'!BD81,'S.D Deaths'!BD81),0)</f>
        <v>362</v>
      </c>
      <c r="BE81">
        <f>ROUND(NORMINV('Rand Deaths'!BE81,'Mean Deaths'!BE81,'S.D Deaths'!BE81),0)</f>
        <v>348</v>
      </c>
      <c r="BF81">
        <f>ROUND(NORMINV('Rand Deaths'!BF81,'Mean Deaths'!BF81,'S.D Deaths'!BF81),0)</f>
        <v>275</v>
      </c>
      <c r="BG81">
        <f>ROUND(NORMINV('Rand Deaths'!BG81,'Mean Deaths'!BG81,'S.D Deaths'!BG81),0)</f>
        <v>214</v>
      </c>
      <c r="BH81">
        <f>ROUND(NORMINV('Rand Deaths'!BH81,'Mean Deaths'!BH81,'S.D Deaths'!BH81),0)</f>
        <v>176</v>
      </c>
      <c r="BI81">
        <f>ROUND(NORMINV('Rand Deaths'!BI81,'Mean Deaths'!BI81,'S.D Deaths'!BI81),0)</f>
        <v>148</v>
      </c>
      <c r="BJ81">
        <f>ROUND(NORMINV('Rand Deaths'!BJ81,'Mean Deaths'!BJ81,'S.D Deaths'!BJ81),0)</f>
        <v>109</v>
      </c>
      <c r="BK81">
        <f>ROUND(NORMINV('Rand Deaths'!BK81,'Mean Deaths'!BK81,'S.D Deaths'!BK81),0)</f>
        <v>93</v>
      </c>
      <c r="BL81">
        <f>ROUND(NORMINV('Rand Deaths'!BL81,'Mean Deaths'!BL81,'S.D Deaths'!BL81),0)</f>
        <v>65</v>
      </c>
      <c r="BM81">
        <f>ROUND(NORMINV('Rand Deaths'!BM81,'Mean Deaths'!BM81,'S.D Deaths'!BM81),0)</f>
        <v>29</v>
      </c>
      <c r="BN81">
        <f>ROUND(NORMINV('Rand Deaths'!BN81,'Mean Deaths'!BN81,'S.D Deaths'!BN81),0)</f>
        <v>26</v>
      </c>
      <c r="BO81">
        <f>ROUND(NORMINV('Rand Deaths'!BO81,'Mean Deaths'!BO81,'S.D Deaths'!BO81),0)</f>
        <v>10</v>
      </c>
      <c r="BP81">
        <f>ROUND(NORMINV('Rand Deaths'!BP81,'Mean Deaths'!BP81,'S.D Deaths'!BP81),0)</f>
        <v>8</v>
      </c>
      <c r="BQ81">
        <f>ROUND(NORMINV('Rand Deaths'!BQ81,'Mean Deaths'!BQ81,'S.D Deaths'!BQ81),0)</f>
        <v>8</v>
      </c>
      <c r="BR81">
        <f>ROUND(NORMINV('Rand Deaths'!BR81,'Mean Deaths'!BR81,'S.D Deaths'!BR81),0)</f>
        <v>4</v>
      </c>
      <c r="BS81">
        <f>'No. policies'!BS81</f>
        <v>8</v>
      </c>
    </row>
    <row r="82" spans="1:71" x14ac:dyDescent="0.25">
      <c r="A82" s="1">
        <v>81</v>
      </c>
      <c r="B82">
        <f>ROUND(NORMINV('Rand Deaths'!B82,'Mean Deaths'!B82,'S.D Deaths'!B82),0)</f>
        <v>4</v>
      </c>
      <c r="C82">
        <f>ROUND(NORMINV('Rand Deaths'!C82,'Mean Deaths'!C82,'S.D Deaths'!C82),0)</f>
        <v>10</v>
      </c>
      <c r="D82">
        <f>ROUND(NORMINV('Rand Deaths'!D82,'Mean Deaths'!D82,'S.D Deaths'!D82),0)</f>
        <v>7</v>
      </c>
      <c r="E82">
        <f>ROUND(NORMINV('Rand Deaths'!E82,'Mean Deaths'!E82,'S.D Deaths'!E82),0)</f>
        <v>11</v>
      </c>
      <c r="F82">
        <f>ROUND(NORMINV('Rand Deaths'!F82,'Mean Deaths'!F82,'S.D Deaths'!F82),0)</f>
        <v>7</v>
      </c>
      <c r="G82">
        <f>ROUND(NORMINV('Rand Deaths'!G82,'Mean Deaths'!G82,'S.D Deaths'!G82),0)</f>
        <v>22</v>
      </c>
      <c r="H82">
        <f>ROUND(NORMINV('Rand Deaths'!H82,'Mean Deaths'!H82,'S.D Deaths'!H82),0)</f>
        <v>1</v>
      </c>
      <c r="I82">
        <f>ROUND(NORMINV('Rand Deaths'!I82,'Mean Deaths'!I82,'S.D Deaths'!I82),0)</f>
        <v>18</v>
      </c>
      <c r="J82">
        <f>ROUND(NORMINV('Rand Deaths'!J82,'Mean Deaths'!J82,'S.D Deaths'!J82),0)</f>
        <v>20</v>
      </c>
      <c r="K82">
        <f>ROUND(NORMINV('Rand Deaths'!K82,'Mean Deaths'!K82,'S.D Deaths'!K82),0)</f>
        <v>25</v>
      </c>
      <c r="L82">
        <f>ROUND(NORMINV('Rand Deaths'!L82,'Mean Deaths'!L82,'S.D Deaths'!L82),0)</f>
        <v>16</v>
      </c>
      <c r="M82">
        <f>ROUND(NORMINV('Rand Deaths'!M82,'Mean Deaths'!M82,'S.D Deaths'!M82),0)</f>
        <v>18</v>
      </c>
      <c r="N82">
        <f>ROUND(NORMINV('Rand Deaths'!N82,'Mean Deaths'!N82,'S.D Deaths'!N82),0)</f>
        <v>16</v>
      </c>
      <c r="O82">
        <f>ROUND(NORMINV('Rand Deaths'!O82,'Mean Deaths'!O82,'S.D Deaths'!O82),0)</f>
        <v>18</v>
      </c>
      <c r="P82">
        <f>ROUND(NORMINV('Rand Deaths'!P82,'Mean Deaths'!P82,'S.D Deaths'!P82),0)</f>
        <v>24</v>
      </c>
      <c r="Q82">
        <f>ROUND(NORMINV('Rand Deaths'!Q82,'Mean Deaths'!Q82,'S.D Deaths'!Q82),0)</f>
        <v>27</v>
      </c>
      <c r="R82">
        <f>ROUND(NORMINV('Rand Deaths'!R82,'Mean Deaths'!R82,'S.D Deaths'!R82),0)</f>
        <v>24</v>
      </c>
      <c r="S82">
        <f>ROUND(NORMINV('Rand Deaths'!S82,'Mean Deaths'!S82,'S.D Deaths'!S82),0)</f>
        <v>30</v>
      </c>
      <c r="T82">
        <f>ROUND(NORMINV('Rand Deaths'!T82,'Mean Deaths'!T82,'S.D Deaths'!T82),0)</f>
        <v>30</v>
      </c>
      <c r="U82">
        <f>ROUND(NORMINV('Rand Deaths'!U82,'Mean Deaths'!U82,'S.D Deaths'!U82),0)</f>
        <v>30</v>
      </c>
      <c r="V82">
        <f>ROUND(NORMINV('Rand Deaths'!V82,'Mean Deaths'!V82,'S.D Deaths'!V82),0)</f>
        <v>31</v>
      </c>
      <c r="W82">
        <f>ROUND(NORMINV('Rand Deaths'!W82,'Mean Deaths'!W82,'S.D Deaths'!W82),0)</f>
        <v>48</v>
      </c>
      <c r="X82">
        <f>ROUND(NORMINV('Rand Deaths'!X82,'Mean Deaths'!X82,'S.D Deaths'!X82),0)</f>
        <v>58</v>
      </c>
      <c r="Y82">
        <f>ROUND(NORMINV('Rand Deaths'!Y82,'Mean Deaths'!Y82,'S.D Deaths'!Y82),0)</f>
        <v>45</v>
      </c>
      <c r="Z82">
        <f>ROUND(NORMINV('Rand Deaths'!Z82,'Mean Deaths'!Z82,'S.D Deaths'!Z82),0)</f>
        <v>56</v>
      </c>
      <c r="AA82">
        <f>ROUND(NORMINV('Rand Deaths'!AA82,'Mean Deaths'!AA82,'S.D Deaths'!AA82),0)</f>
        <v>55</v>
      </c>
      <c r="AB82">
        <f>ROUND(NORMINV('Rand Deaths'!AB82,'Mean Deaths'!AB82,'S.D Deaths'!AB82),0)</f>
        <v>40</v>
      </c>
      <c r="AC82">
        <f>ROUND(NORMINV('Rand Deaths'!AC82,'Mean Deaths'!AC82,'S.D Deaths'!AC82),0)</f>
        <v>63</v>
      </c>
      <c r="AD82">
        <f>ROUND(NORMINV('Rand Deaths'!AD82,'Mean Deaths'!AD82,'S.D Deaths'!AD82),0)</f>
        <v>72</v>
      </c>
      <c r="AE82">
        <f>ROUND(NORMINV('Rand Deaths'!AE82,'Mean Deaths'!AE82,'S.D Deaths'!AE82),0)</f>
        <v>86</v>
      </c>
      <c r="AF82">
        <f>ROUND(NORMINV('Rand Deaths'!AF82,'Mean Deaths'!AF82,'S.D Deaths'!AF82),0)</f>
        <v>87</v>
      </c>
      <c r="AG82">
        <f>ROUND(NORMINV('Rand Deaths'!AG82,'Mean Deaths'!AG82,'S.D Deaths'!AG82),0)</f>
        <v>108</v>
      </c>
      <c r="AH82">
        <f>ROUND(NORMINV('Rand Deaths'!AH82,'Mean Deaths'!AH82,'S.D Deaths'!AH82),0)</f>
        <v>109</v>
      </c>
      <c r="AI82">
        <f>ROUND(NORMINV('Rand Deaths'!AI82,'Mean Deaths'!AI82,'S.D Deaths'!AI82),0)</f>
        <v>118</v>
      </c>
      <c r="AJ82">
        <f>ROUND(NORMINV('Rand Deaths'!AJ82,'Mean Deaths'!AJ82,'S.D Deaths'!AJ82),0)</f>
        <v>135</v>
      </c>
      <c r="AK82">
        <f>ROUND(NORMINV('Rand Deaths'!AK82,'Mean Deaths'!AK82,'S.D Deaths'!AK82),0)</f>
        <v>171</v>
      </c>
      <c r="AL82">
        <f>ROUND(NORMINV('Rand Deaths'!AL82,'Mean Deaths'!AL82,'S.D Deaths'!AL82),0)</f>
        <v>170</v>
      </c>
      <c r="AM82">
        <f>ROUND(NORMINV('Rand Deaths'!AM82,'Mean Deaths'!AM82,'S.D Deaths'!AM82),0)</f>
        <v>179</v>
      </c>
      <c r="AN82">
        <f>ROUND(NORMINV('Rand Deaths'!AN82,'Mean Deaths'!AN82,'S.D Deaths'!AN82),0)</f>
        <v>182</v>
      </c>
      <c r="AO82">
        <f>ROUND(NORMINV('Rand Deaths'!AO82,'Mean Deaths'!AO82,'S.D Deaths'!AO82),0)</f>
        <v>260</v>
      </c>
      <c r="AP82">
        <f>ROUND(NORMINV('Rand Deaths'!AP82,'Mean Deaths'!AP82,'S.D Deaths'!AP82),0)</f>
        <v>274</v>
      </c>
      <c r="AQ82">
        <f>ROUND(NORMINV('Rand Deaths'!AQ82,'Mean Deaths'!AQ82,'S.D Deaths'!AQ82),0)</f>
        <v>271</v>
      </c>
      <c r="AR82">
        <f>ROUND(NORMINV('Rand Deaths'!AR82,'Mean Deaths'!AR82,'S.D Deaths'!AR82),0)</f>
        <v>307</v>
      </c>
      <c r="AS82">
        <f>ROUND(NORMINV('Rand Deaths'!AS82,'Mean Deaths'!AS82,'S.D Deaths'!AS82),0)</f>
        <v>338</v>
      </c>
      <c r="AT82">
        <f>ROUND(NORMINV('Rand Deaths'!AT82,'Mean Deaths'!AT82,'S.D Deaths'!AT82),0)</f>
        <v>376</v>
      </c>
      <c r="AU82">
        <f>ROUND(NORMINV('Rand Deaths'!AU82,'Mean Deaths'!AU82,'S.D Deaths'!AU82),0)</f>
        <v>405</v>
      </c>
      <c r="AV82">
        <f>ROUND(NORMINV('Rand Deaths'!AV82,'Mean Deaths'!AV82,'S.D Deaths'!AV82),0)</f>
        <v>436</v>
      </c>
      <c r="AW82">
        <f>ROUND(NORMINV('Rand Deaths'!AW82,'Mean Deaths'!AW82,'S.D Deaths'!AW82),0)</f>
        <v>453</v>
      </c>
      <c r="AX82">
        <f>ROUND(NORMINV('Rand Deaths'!AX82,'Mean Deaths'!AX82,'S.D Deaths'!AX82),0)</f>
        <v>471</v>
      </c>
      <c r="AY82">
        <f>ROUND(NORMINV('Rand Deaths'!AY82,'Mean Deaths'!AY82,'S.D Deaths'!AY82),0)</f>
        <v>525</v>
      </c>
      <c r="AZ82">
        <f>ROUND(NORMINV('Rand Deaths'!AZ82,'Mean Deaths'!AZ82,'S.D Deaths'!AZ82),0)</f>
        <v>468</v>
      </c>
      <c r="BA82">
        <f>ROUND(NORMINV('Rand Deaths'!BA82,'Mean Deaths'!BA82,'S.D Deaths'!BA82),0)</f>
        <v>463</v>
      </c>
      <c r="BB82">
        <f>ROUND(NORMINV('Rand Deaths'!BB82,'Mean Deaths'!BB82,'S.D Deaths'!BB82),0)</f>
        <v>470</v>
      </c>
      <c r="BC82">
        <f>ROUND(NORMINV('Rand Deaths'!BC82,'Mean Deaths'!BC82,'S.D Deaths'!BC82),0)</f>
        <v>392</v>
      </c>
      <c r="BD82">
        <f>ROUND(NORMINV('Rand Deaths'!BD82,'Mean Deaths'!BD82,'S.D Deaths'!BD82),0)</f>
        <v>371</v>
      </c>
      <c r="BE82">
        <f>ROUND(NORMINV('Rand Deaths'!BE82,'Mean Deaths'!BE82,'S.D Deaths'!BE82),0)</f>
        <v>355</v>
      </c>
      <c r="BF82">
        <f>ROUND(NORMINV('Rand Deaths'!BF82,'Mean Deaths'!BF82,'S.D Deaths'!BF82),0)</f>
        <v>307</v>
      </c>
      <c r="BG82">
        <f>ROUND(NORMINV('Rand Deaths'!BG82,'Mean Deaths'!BG82,'S.D Deaths'!BG82),0)</f>
        <v>231</v>
      </c>
      <c r="BH82">
        <f>ROUND(NORMINV('Rand Deaths'!BH82,'Mean Deaths'!BH82,'S.D Deaths'!BH82),0)</f>
        <v>203</v>
      </c>
      <c r="BI82">
        <f>ROUND(NORMINV('Rand Deaths'!BI82,'Mean Deaths'!BI82,'S.D Deaths'!BI82),0)</f>
        <v>143</v>
      </c>
      <c r="BJ82">
        <f>ROUND(NORMINV('Rand Deaths'!BJ82,'Mean Deaths'!BJ82,'S.D Deaths'!BJ82),0)</f>
        <v>103</v>
      </c>
      <c r="BK82">
        <f>ROUND(NORMINV('Rand Deaths'!BK82,'Mean Deaths'!BK82,'S.D Deaths'!BK82),0)</f>
        <v>63</v>
      </c>
      <c r="BL82">
        <f>ROUND(NORMINV('Rand Deaths'!BL82,'Mean Deaths'!BL82,'S.D Deaths'!BL82),0)</f>
        <v>53</v>
      </c>
      <c r="BM82">
        <f>ROUND(NORMINV('Rand Deaths'!BM82,'Mean Deaths'!BM82,'S.D Deaths'!BM82),0)</f>
        <v>31</v>
      </c>
      <c r="BN82">
        <f>ROUND(NORMINV('Rand Deaths'!BN82,'Mean Deaths'!BN82,'S.D Deaths'!BN82),0)</f>
        <v>22</v>
      </c>
      <c r="BO82">
        <f>ROUND(NORMINV('Rand Deaths'!BO82,'Mean Deaths'!BO82,'S.D Deaths'!BO82),0)</f>
        <v>17</v>
      </c>
      <c r="BP82">
        <f>ROUND(NORMINV('Rand Deaths'!BP82,'Mean Deaths'!BP82,'S.D Deaths'!BP82),0)</f>
        <v>12</v>
      </c>
      <c r="BQ82">
        <f>ROUND(NORMINV('Rand Deaths'!BQ82,'Mean Deaths'!BQ82,'S.D Deaths'!BQ82),0)</f>
        <v>2</v>
      </c>
      <c r="BR82">
        <f>ROUND(NORMINV('Rand Deaths'!BR82,'Mean Deaths'!BR82,'S.D Deaths'!BR82),0)</f>
        <v>2</v>
      </c>
      <c r="BS82">
        <f>'No. policies'!BS82</f>
        <v>5</v>
      </c>
    </row>
    <row r="83" spans="1:71" x14ac:dyDescent="0.25">
      <c r="A83" s="1">
        <v>82</v>
      </c>
      <c r="B83">
        <f>ROUND(NORMINV('Rand Deaths'!B83,'Mean Deaths'!B83,'S.D Deaths'!B83),0)</f>
        <v>9</v>
      </c>
      <c r="C83">
        <f>ROUND(NORMINV('Rand Deaths'!C83,'Mean Deaths'!C83,'S.D Deaths'!C83),0)</f>
        <v>8</v>
      </c>
      <c r="D83">
        <f>ROUND(NORMINV('Rand Deaths'!D83,'Mean Deaths'!D83,'S.D Deaths'!D83),0)</f>
        <v>10</v>
      </c>
      <c r="E83">
        <f>ROUND(NORMINV('Rand Deaths'!E83,'Mean Deaths'!E83,'S.D Deaths'!E83),0)</f>
        <v>8</v>
      </c>
      <c r="F83">
        <f>ROUND(NORMINV('Rand Deaths'!F83,'Mean Deaths'!F83,'S.D Deaths'!F83),0)</f>
        <v>13</v>
      </c>
      <c r="G83">
        <f>ROUND(NORMINV('Rand Deaths'!G83,'Mean Deaths'!G83,'S.D Deaths'!G83),0)</f>
        <v>14</v>
      </c>
      <c r="H83">
        <f>ROUND(NORMINV('Rand Deaths'!H83,'Mean Deaths'!H83,'S.D Deaths'!H83),0)</f>
        <v>12</v>
      </c>
      <c r="I83">
        <f>ROUND(NORMINV('Rand Deaths'!I83,'Mean Deaths'!I83,'S.D Deaths'!I83),0)</f>
        <v>15</v>
      </c>
      <c r="J83">
        <f>ROUND(NORMINV('Rand Deaths'!J83,'Mean Deaths'!J83,'S.D Deaths'!J83),0)</f>
        <v>21</v>
      </c>
      <c r="K83">
        <f>ROUND(NORMINV('Rand Deaths'!K83,'Mean Deaths'!K83,'S.D Deaths'!K83),0)</f>
        <v>21</v>
      </c>
      <c r="L83">
        <f>ROUND(NORMINV('Rand Deaths'!L83,'Mean Deaths'!L83,'S.D Deaths'!L83),0)</f>
        <v>19</v>
      </c>
      <c r="M83">
        <f>ROUND(NORMINV('Rand Deaths'!M83,'Mean Deaths'!M83,'S.D Deaths'!M83),0)</f>
        <v>23</v>
      </c>
      <c r="N83">
        <f>ROUND(NORMINV('Rand Deaths'!N83,'Mean Deaths'!N83,'S.D Deaths'!N83),0)</f>
        <v>22</v>
      </c>
      <c r="O83">
        <f>ROUND(NORMINV('Rand Deaths'!O83,'Mean Deaths'!O83,'S.D Deaths'!O83),0)</f>
        <v>40</v>
      </c>
      <c r="P83">
        <f>ROUND(NORMINV('Rand Deaths'!P83,'Mean Deaths'!P83,'S.D Deaths'!P83),0)</f>
        <v>23</v>
      </c>
      <c r="Q83">
        <f>ROUND(NORMINV('Rand Deaths'!Q83,'Mean Deaths'!Q83,'S.D Deaths'!Q83),0)</f>
        <v>30</v>
      </c>
      <c r="R83">
        <f>ROUND(NORMINV('Rand Deaths'!R83,'Mean Deaths'!R83,'S.D Deaths'!R83),0)</f>
        <v>24</v>
      </c>
      <c r="S83">
        <f>ROUND(NORMINV('Rand Deaths'!S83,'Mean Deaths'!S83,'S.D Deaths'!S83),0)</f>
        <v>34</v>
      </c>
      <c r="T83">
        <f>ROUND(NORMINV('Rand Deaths'!T83,'Mean Deaths'!T83,'S.D Deaths'!T83),0)</f>
        <v>27</v>
      </c>
      <c r="U83">
        <f>ROUND(NORMINV('Rand Deaths'!U83,'Mean Deaths'!U83,'S.D Deaths'!U83),0)</f>
        <v>38</v>
      </c>
      <c r="V83">
        <f>ROUND(NORMINV('Rand Deaths'!V83,'Mean Deaths'!V83,'S.D Deaths'!V83),0)</f>
        <v>39</v>
      </c>
      <c r="W83">
        <f>ROUND(NORMINV('Rand Deaths'!W83,'Mean Deaths'!W83,'S.D Deaths'!W83),0)</f>
        <v>41</v>
      </c>
      <c r="X83">
        <f>ROUND(NORMINV('Rand Deaths'!X83,'Mean Deaths'!X83,'S.D Deaths'!X83),0)</f>
        <v>44</v>
      </c>
      <c r="Y83">
        <f>ROUND(NORMINV('Rand Deaths'!Y83,'Mean Deaths'!Y83,'S.D Deaths'!Y83),0)</f>
        <v>39</v>
      </c>
      <c r="Z83">
        <f>ROUND(NORMINV('Rand Deaths'!Z83,'Mean Deaths'!Z83,'S.D Deaths'!Z83),0)</f>
        <v>55</v>
      </c>
      <c r="AA83">
        <f>ROUND(NORMINV('Rand Deaths'!AA83,'Mean Deaths'!AA83,'S.D Deaths'!AA83),0)</f>
        <v>53</v>
      </c>
      <c r="AB83">
        <f>ROUND(NORMINV('Rand Deaths'!AB83,'Mean Deaths'!AB83,'S.D Deaths'!AB83),0)</f>
        <v>73</v>
      </c>
      <c r="AC83">
        <f>ROUND(NORMINV('Rand Deaths'!AC83,'Mean Deaths'!AC83,'S.D Deaths'!AC83),0)</f>
        <v>69</v>
      </c>
      <c r="AD83">
        <f>ROUND(NORMINV('Rand Deaths'!AD83,'Mean Deaths'!AD83,'S.D Deaths'!AD83),0)</f>
        <v>66</v>
      </c>
      <c r="AE83">
        <f>ROUND(NORMINV('Rand Deaths'!AE83,'Mean Deaths'!AE83,'S.D Deaths'!AE83),0)</f>
        <v>81</v>
      </c>
      <c r="AF83">
        <f>ROUND(NORMINV('Rand Deaths'!AF83,'Mean Deaths'!AF83,'S.D Deaths'!AF83),0)</f>
        <v>101</v>
      </c>
      <c r="AG83">
        <f>ROUND(NORMINV('Rand Deaths'!AG83,'Mean Deaths'!AG83,'S.D Deaths'!AG83),0)</f>
        <v>117</v>
      </c>
      <c r="AH83">
        <f>ROUND(NORMINV('Rand Deaths'!AH83,'Mean Deaths'!AH83,'S.D Deaths'!AH83),0)</f>
        <v>95</v>
      </c>
      <c r="AI83">
        <f>ROUND(NORMINV('Rand Deaths'!AI83,'Mean Deaths'!AI83,'S.D Deaths'!AI83),0)</f>
        <v>126</v>
      </c>
      <c r="AJ83">
        <f>ROUND(NORMINV('Rand Deaths'!AJ83,'Mean Deaths'!AJ83,'S.D Deaths'!AJ83),0)</f>
        <v>121</v>
      </c>
      <c r="AK83">
        <f>ROUND(NORMINV('Rand Deaths'!AK83,'Mean Deaths'!AK83,'S.D Deaths'!AK83),0)</f>
        <v>141</v>
      </c>
      <c r="AL83">
        <f>ROUND(NORMINV('Rand Deaths'!AL83,'Mean Deaths'!AL83,'S.D Deaths'!AL83),0)</f>
        <v>166</v>
      </c>
      <c r="AM83">
        <f>ROUND(NORMINV('Rand Deaths'!AM83,'Mean Deaths'!AM83,'S.D Deaths'!AM83),0)</f>
        <v>191</v>
      </c>
      <c r="AN83">
        <f>ROUND(NORMINV('Rand Deaths'!AN83,'Mean Deaths'!AN83,'S.D Deaths'!AN83),0)</f>
        <v>227</v>
      </c>
      <c r="AO83">
        <f>ROUND(NORMINV('Rand Deaths'!AO83,'Mean Deaths'!AO83,'S.D Deaths'!AO83),0)</f>
        <v>209</v>
      </c>
      <c r="AP83">
        <f>ROUND(NORMINV('Rand Deaths'!AP83,'Mean Deaths'!AP83,'S.D Deaths'!AP83),0)</f>
        <v>248</v>
      </c>
      <c r="AQ83">
        <f>ROUND(NORMINV('Rand Deaths'!AQ83,'Mean Deaths'!AQ83,'S.D Deaths'!AQ83),0)</f>
        <v>295</v>
      </c>
      <c r="AR83">
        <f>ROUND(NORMINV('Rand Deaths'!AR83,'Mean Deaths'!AR83,'S.D Deaths'!AR83),0)</f>
        <v>302</v>
      </c>
      <c r="AS83">
        <f>ROUND(NORMINV('Rand Deaths'!AS83,'Mean Deaths'!AS83,'S.D Deaths'!AS83),0)</f>
        <v>308</v>
      </c>
      <c r="AT83">
        <f>ROUND(NORMINV('Rand Deaths'!AT83,'Mean Deaths'!AT83,'S.D Deaths'!AT83),0)</f>
        <v>342</v>
      </c>
      <c r="AU83">
        <f>ROUND(NORMINV('Rand Deaths'!AU83,'Mean Deaths'!AU83,'S.D Deaths'!AU83),0)</f>
        <v>406</v>
      </c>
      <c r="AV83">
        <f>ROUND(NORMINV('Rand Deaths'!AV83,'Mean Deaths'!AV83,'S.D Deaths'!AV83),0)</f>
        <v>419</v>
      </c>
      <c r="AW83">
        <f>ROUND(NORMINV('Rand Deaths'!AW83,'Mean Deaths'!AW83,'S.D Deaths'!AW83),0)</f>
        <v>471</v>
      </c>
      <c r="AX83">
        <f>ROUND(NORMINV('Rand Deaths'!AX83,'Mean Deaths'!AX83,'S.D Deaths'!AX83),0)</f>
        <v>480</v>
      </c>
      <c r="AY83">
        <f>ROUND(NORMINV('Rand Deaths'!AY83,'Mean Deaths'!AY83,'S.D Deaths'!AY83),0)</f>
        <v>484</v>
      </c>
      <c r="AZ83">
        <f>ROUND(NORMINV('Rand Deaths'!AZ83,'Mean Deaths'!AZ83,'S.D Deaths'!AZ83),0)</f>
        <v>481</v>
      </c>
      <c r="BA83">
        <f>ROUND(NORMINV('Rand Deaths'!BA83,'Mean Deaths'!BA83,'S.D Deaths'!BA83),0)</f>
        <v>474</v>
      </c>
      <c r="BB83">
        <f>ROUND(NORMINV('Rand Deaths'!BB83,'Mean Deaths'!BB83,'S.D Deaths'!BB83),0)</f>
        <v>438</v>
      </c>
      <c r="BC83">
        <f>ROUND(NORMINV('Rand Deaths'!BC83,'Mean Deaths'!BC83,'S.D Deaths'!BC83),0)</f>
        <v>422</v>
      </c>
      <c r="BD83">
        <f>ROUND(NORMINV('Rand Deaths'!BD83,'Mean Deaths'!BD83,'S.D Deaths'!BD83),0)</f>
        <v>432</v>
      </c>
      <c r="BE83">
        <f>ROUND(NORMINV('Rand Deaths'!BE83,'Mean Deaths'!BE83,'S.D Deaths'!BE83),0)</f>
        <v>327</v>
      </c>
      <c r="BF83">
        <f>ROUND(NORMINV('Rand Deaths'!BF83,'Mean Deaths'!BF83,'S.D Deaths'!BF83),0)</f>
        <v>294</v>
      </c>
      <c r="BG83">
        <f>ROUND(NORMINV('Rand Deaths'!BG83,'Mean Deaths'!BG83,'S.D Deaths'!BG83),0)</f>
        <v>252</v>
      </c>
      <c r="BH83">
        <f>ROUND(NORMINV('Rand Deaths'!BH83,'Mean Deaths'!BH83,'S.D Deaths'!BH83),0)</f>
        <v>179</v>
      </c>
      <c r="BI83">
        <f>ROUND(NORMINV('Rand Deaths'!BI83,'Mean Deaths'!BI83,'S.D Deaths'!BI83),0)</f>
        <v>128</v>
      </c>
      <c r="BJ83">
        <f>ROUND(NORMINV('Rand Deaths'!BJ83,'Mean Deaths'!BJ83,'S.D Deaths'!BJ83),0)</f>
        <v>110</v>
      </c>
      <c r="BK83">
        <f>ROUND(NORMINV('Rand Deaths'!BK83,'Mean Deaths'!BK83,'S.D Deaths'!BK83),0)</f>
        <v>83</v>
      </c>
      <c r="BL83">
        <f>ROUND(NORMINV('Rand Deaths'!BL83,'Mean Deaths'!BL83,'S.D Deaths'!BL83),0)</f>
        <v>47</v>
      </c>
      <c r="BM83">
        <f>ROUND(NORMINV('Rand Deaths'!BM83,'Mean Deaths'!BM83,'S.D Deaths'!BM83),0)</f>
        <v>37</v>
      </c>
      <c r="BN83">
        <f>ROUND(NORMINV('Rand Deaths'!BN83,'Mean Deaths'!BN83,'S.D Deaths'!BN83),0)</f>
        <v>30</v>
      </c>
      <c r="BO83">
        <f>ROUND(NORMINV('Rand Deaths'!BO83,'Mean Deaths'!BO83,'S.D Deaths'!BO83),0)</f>
        <v>17</v>
      </c>
      <c r="BP83">
        <f>ROUND(NORMINV('Rand Deaths'!BP83,'Mean Deaths'!BP83,'S.D Deaths'!BP83),0)</f>
        <v>11</v>
      </c>
      <c r="BQ83">
        <f>ROUND(NORMINV('Rand Deaths'!BQ83,'Mean Deaths'!BQ83,'S.D Deaths'!BQ83),0)</f>
        <v>7</v>
      </c>
      <c r="BR83">
        <f>ROUND(NORMINV('Rand Deaths'!BR83,'Mean Deaths'!BR83,'S.D Deaths'!BR83),0)</f>
        <v>6</v>
      </c>
      <c r="BS83">
        <f>'No. policies'!BS83</f>
        <v>5</v>
      </c>
    </row>
    <row r="84" spans="1:71" x14ac:dyDescent="0.25">
      <c r="A84" s="1">
        <v>83</v>
      </c>
      <c r="B84">
        <f>ROUND(NORMINV('Rand Deaths'!B84,'Mean Deaths'!B84,'S.D Deaths'!B84),0)</f>
        <v>5</v>
      </c>
      <c r="C84">
        <f>ROUND(NORMINV('Rand Deaths'!C84,'Mean Deaths'!C84,'S.D Deaths'!C84),0)</f>
        <v>10</v>
      </c>
      <c r="D84">
        <f>ROUND(NORMINV('Rand Deaths'!D84,'Mean Deaths'!D84,'S.D Deaths'!D84),0)</f>
        <v>13</v>
      </c>
      <c r="E84">
        <f>ROUND(NORMINV('Rand Deaths'!E84,'Mean Deaths'!E84,'S.D Deaths'!E84),0)</f>
        <v>12</v>
      </c>
      <c r="F84">
        <f>ROUND(NORMINV('Rand Deaths'!F84,'Mean Deaths'!F84,'S.D Deaths'!F84),0)</f>
        <v>9</v>
      </c>
      <c r="G84">
        <f>ROUND(NORMINV('Rand Deaths'!G84,'Mean Deaths'!G84,'S.D Deaths'!G84),0)</f>
        <v>14</v>
      </c>
      <c r="H84">
        <f>ROUND(NORMINV('Rand Deaths'!H84,'Mean Deaths'!H84,'S.D Deaths'!H84),0)</f>
        <v>9</v>
      </c>
      <c r="I84">
        <f>ROUND(NORMINV('Rand Deaths'!I84,'Mean Deaths'!I84,'S.D Deaths'!I84),0)</f>
        <v>15</v>
      </c>
      <c r="J84">
        <f>ROUND(NORMINV('Rand Deaths'!J84,'Mean Deaths'!J84,'S.D Deaths'!J84),0)</f>
        <v>10</v>
      </c>
      <c r="K84">
        <f>ROUND(NORMINV('Rand Deaths'!K84,'Mean Deaths'!K84,'S.D Deaths'!K84),0)</f>
        <v>19</v>
      </c>
      <c r="L84">
        <f>ROUND(NORMINV('Rand Deaths'!L84,'Mean Deaths'!L84,'S.D Deaths'!L84),0)</f>
        <v>15</v>
      </c>
      <c r="M84">
        <f>ROUND(NORMINV('Rand Deaths'!M84,'Mean Deaths'!M84,'S.D Deaths'!M84),0)</f>
        <v>27</v>
      </c>
      <c r="N84">
        <f>ROUND(NORMINV('Rand Deaths'!N84,'Mean Deaths'!N84,'S.D Deaths'!N84),0)</f>
        <v>24</v>
      </c>
      <c r="O84">
        <f>ROUND(NORMINV('Rand Deaths'!O84,'Mean Deaths'!O84,'S.D Deaths'!O84),0)</f>
        <v>21</v>
      </c>
      <c r="P84">
        <f>ROUND(NORMINV('Rand Deaths'!P84,'Mean Deaths'!P84,'S.D Deaths'!P84),0)</f>
        <v>17</v>
      </c>
      <c r="Q84">
        <f>ROUND(NORMINV('Rand Deaths'!Q84,'Mean Deaths'!Q84,'S.D Deaths'!Q84),0)</f>
        <v>33</v>
      </c>
      <c r="R84">
        <f>ROUND(NORMINV('Rand Deaths'!R84,'Mean Deaths'!R84,'S.D Deaths'!R84),0)</f>
        <v>33</v>
      </c>
      <c r="S84">
        <f>ROUND(NORMINV('Rand Deaths'!S84,'Mean Deaths'!S84,'S.D Deaths'!S84),0)</f>
        <v>26</v>
      </c>
      <c r="T84">
        <f>ROUND(NORMINV('Rand Deaths'!T84,'Mean Deaths'!T84,'S.D Deaths'!T84),0)</f>
        <v>26</v>
      </c>
      <c r="U84">
        <f>ROUND(NORMINV('Rand Deaths'!U84,'Mean Deaths'!U84,'S.D Deaths'!U84),0)</f>
        <v>32</v>
      </c>
      <c r="V84">
        <f>ROUND(NORMINV('Rand Deaths'!V84,'Mean Deaths'!V84,'S.D Deaths'!V84),0)</f>
        <v>46</v>
      </c>
      <c r="W84">
        <f>ROUND(NORMINV('Rand Deaths'!W84,'Mean Deaths'!W84,'S.D Deaths'!W84),0)</f>
        <v>38</v>
      </c>
      <c r="X84">
        <f>ROUND(NORMINV('Rand Deaths'!X84,'Mean Deaths'!X84,'S.D Deaths'!X84),0)</f>
        <v>50</v>
      </c>
      <c r="Y84">
        <f>ROUND(NORMINV('Rand Deaths'!Y84,'Mean Deaths'!Y84,'S.D Deaths'!Y84),0)</f>
        <v>34</v>
      </c>
      <c r="Z84">
        <f>ROUND(NORMINV('Rand Deaths'!Z84,'Mean Deaths'!Z84,'S.D Deaths'!Z84),0)</f>
        <v>56</v>
      </c>
      <c r="AA84">
        <f>ROUND(NORMINV('Rand Deaths'!AA84,'Mean Deaths'!AA84,'S.D Deaths'!AA84),0)</f>
        <v>48</v>
      </c>
      <c r="AB84">
        <f>ROUND(NORMINV('Rand Deaths'!AB84,'Mean Deaths'!AB84,'S.D Deaths'!AB84),0)</f>
        <v>57</v>
      </c>
      <c r="AC84">
        <f>ROUND(NORMINV('Rand Deaths'!AC84,'Mean Deaths'!AC84,'S.D Deaths'!AC84),0)</f>
        <v>78</v>
      </c>
      <c r="AD84">
        <f>ROUND(NORMINV('Rand Deaths'!AD84,'Mean Deaths'!AD84,'S.D Deaths'!AD84),0)</f>
        <v>72</v>
      </c>
      <c r="AE84">
        <f>ROUND(NORMINV('Rand Deaths'!AE84,'Mean Deaths'!AE84,'S.D Deaths'!AE84),0)</f>
        <v>81</v>
      </c>
      <c r="AF84">
        <f>ROUND(NORMINV('Rand Deaths'!AF84,'Mean Deaths'!AF84,'S.D Deaths'!AF84),0)</f>
        <v>84</v>
      </c>
      <c r="AG84">
        <f>ROUND(NORMINV('Rand Deaths'!AG84,'Mean Deaths'!AG84,'S.D Deaths'!AG84),0)</f>
        <v>107</v>
      </c>
      <c r="AH84">
        <f>ROUND(NORMINV('Rand Deaths'!AH84,'Mean Deaths'!AH84,'S.D Deaths'!AH84),0)</f>
        <v>117</v>
      </c>
      <c r="AI84">
        <f>ROUND(NORMINV('Rand Deaths'!AI84,'Mean Deaths'!AI84,'S.D Deaths'!AI84),0)</f>
        <v>120</v>
      </c>
      <c r="AJ84">
        <f>ROUND(NORMINV('Rand Deaths'!AJ84,'Mean Deaths'!AJ84,'S.D Deaths'!AJ84),0)</f>
        <v>143</v>
      </c>
      <c r="AK84">
        <f>ROUND(NORMINV('Rand Deaths'!AK84,'Mean Deaths'!AK84,'S.D Deaths'!AK84),0)</f>
        <v>150</v>
      </c>
      <c r="AL84">
        <f>ROUND(NORMINV('Rand Deaths'!AL84,'Mean Deaths'!AL84,'S.D Deaths'!AL84),0)</f>
        <v>159</v>
      </c>
      <c r="AM84">
        <f>ROUND(NORMINV('Rand Deaths'!AM84,'Mean Deaths'!AM84,'S.D Deaths'!AM84),0)</f>
        <v>198</v>
      </c>
      <c r="AN84">
        <f>ROUND(NORMINV('Rand Deaths'!AN84,'Mean Deaths'!AN84,'S.D Deaths'!AN84),0)</f>
        <v>207</v>
      </c>
      <c r="AO84">
        <f>ROUND(NORMINV('Rand Deaths'!AO84,'Mean Deaths'!AO84,'S.D Deaths'!AO84),0)</f>
        <v>209</v>
      </c>
      <c r="AP84">
        <f>ROUND(NORMINV('Rand Deaths'!AP84,'Mean Deaths'!AP84,'S.D Deaths'!AP84),0)</f>
        <v>247</v>
      </c>
      <c r="AQ84">
        <f>ROUND(NORMINV('Rand Deaths'!AQ84,'Mean Deaths'!AQ84,'S.D Deaths'!AQ84),0)</f>
        <v>255</v>
      </c>
      <c r="AR84">
        <f>ROUND(NORMINV('Rand Deaths'!AR84,'Mean Deaths'!AR84,'S.D Deaths'!AR84),0)</f>
        <v>311</v>
      </c>
      <c r="AS84">
        <f>ROUND(NORMINV('Rand Deaths'!AS84,'Mean Deaths'!AS84,'S.D Deaths'!AS84),0)</f>
        <v>382</v>
      </c>
      <c r="AT84">
        <f>ROUND(NORMINV('Rand Deaths'!AT84,'Mean Deaths'!AT84,'S.D Deaths'!AT84),0)</f>
        <v>348</v>
      </c>
      <c r="AU84">
        <f>ROUND(NORMINV('Rand Deaths'!AU84,'Mean Deaths'!AU84,'S.D Deaths'!AU84),0)</f>
        <v>384</v>
      </c>
      <c r="AV84">
        <f>ROUND(NORMINV('Rand Deaths'!AV84,'Mean Deaths'!AV84,'S.D Deaths'!AV84),0)</f>
        <v>444</v>
      </c>
      <c r="AW84">
        <f>ROUND(NORMINV('Rand Deaths'!AW84,'Mean Deaths'!AW84,'S.D Deaths'!AW84),0)</f>
        <v>467</v>
      </c>
      <c r="AX84">
        <f>ROUND(NORMINV('Rand Deaths'!AX84,'Mean Deaths'!AX84,'S.D Deaths'!AX84),0)</f>
        <v>448</v>
      </c>
      <c r="AY84">
        <f>ROUND(NORMINV('Rand Deaths'!AY84,'Mean Deaths'!AY84,'S.D Deaths'!AY84),0)</f>
        <v>509</v>
      </c>
      <c r="AZ84">
        <f>ROUND(NORMINV('Rand Deaths'!AZ84,'Mean Deaths'!AZ84,'S.D Deaths'!AZ84),0)</f>
        <v>499</v>
      </c>
      <c r="BA84">
        <f>ROUND(NORMINV('Rand Deaths'!BA84,'Mean Deaths'!BA84,'S.D Deaths'!BA84),0)</f>
        <v>455</v>
      </c>
      <c r="BB84">
        <f>ROUND(NORMINV('Rand Deaths'!BB84,'Mean Deaths'!BB84,'S.D Deaths'!BB84),0)</f>
        <v>470</v>
      </c>
      <c r="BC84">
        <f>ROUND(NORMINV('Rand Deaths'!BC84,'Mean Deaths'!BC84,'S.D Deaths'!BC84),0)</f>
        <v>436</v>
      </c>
      <c r="BD84">
        <f>ROUND(NORMINV('Rand Deaths'!BD84,'Mean Deaths'!BD84,'S.D Deaths'!BD84),0)</f>
        <v>331</v>
      </c>
      <c r="BE84">
        <f>ROUND(NORMINV('Rand Deaths'!BE84,'Mean Deaths'!BE84,'S.D Deaths'!BE84),0)</f>
        <v>358</v>
      </c>
      <c r="BF84">
        <f>ROUND(NORMINV('Rand Deaths'!BF84,'Mean Deaths'!BF84,'S.D Deaths'!BF84),0)</f>
        <v>265</v>
      </c>
      <c r="BG84">
        <f>ROUND(NORMINV('Rand Deaths'!BG84,'Mean Deaths'!BG84,'S.D Deaths'!BG84),0)</f>
        <v>248</v>
      </c>
      <c r="BH84">
        <f>ROUND(NORMINV('Rand Deaths'!BH84,'Mean Deaths'!BH84,'S.D Deaths'!BH84),0)</f>
        <v>197</v>
      </c>
      <c r="BI84">
        <f>ROUND(NORMINV('Rand Deaths'!BI84,'Mean Deaths'!BI84,'S.D Deaths'!BI84),0)</f>
        <v>149</v>
      </c>
      <c r="BJ84">
        <f>ROUND(NORMINV('Rand Deaths'!BJ84,'Mean Deaths'!BJ84,'S.D Deaths'!BJ84),0)</f>
        <v>111</v>
      </c>
      <c r="BK84">
        <f>ROUND(NORMINV('Rand Deaths'!BK84,'Mean Deaths'!BK84,'S.D Deaths'!BK84),0)</f>
        <v>79</v>
      </c>
      <c r="BL84">
        <f>ROUND(NORMINV('Rand Deaths'!BL84,'Mean Deaths'!BL84,'S.D Deaths'!BL84),0)</f>
        <v>67</v>
      </c>
      <c r="BM84">
        <f>ROUND(NORMINV('Rand Deaths'!BM84,'Mean Deaths'!BM84,'S.D Deaths'!BM84),0)</f>
        <v>34</v>
      </c>
      <c r="BN84">
        <f>ROUND(NORMINV('Rand Deaths'!BN84,'Mean Deaths'!BN84,'S.D Deaths'!BN84),0)</f>
        <v>23</v>
      </c>
      <c r="BO84">
        <f>ROUND(NORMINV('Rand Deaths'!BO84,'Mean Deaths'!BO84,'S.D Deaths'!BO84),0)</f>
        <v>26</v>
      </c>
      <c r="BP84">
        <f>ROUND(NORMINV('Rand Deaths'!BP84,'Mean Deaths'!BP84,'S.D Deaths'!BP84),0)</f>
        <v>12</v>
      </c>
      <c r="BQ84">
        <f>ROUND(NORMINV('Rand Deaths'!BQ84,'Mean Deaths'!BQ84,'S.D Deaths'!BQ84),0)</f>
        <v>6</v>
      </c>
      <c r="BR84">
        <f>ROUND(NORMINV('Rand Deaths'!BR84,'Mean Deaths'!BR84,'S.D Deaths'!BR84),0)</f>
        <v>7</v>
      </c>
      <c r="BS84">
        <f>'No. policies'!BS84</f>
        <v>8</v>
      </c>
    </row>
    <row r="85" spans="1:71" x14ac:dyDescent="0.25">
      <c r="A85" s="1">
        <v>84</v>
      </c>
      <c r="B85">
        <f>ROUND(NORMINV('Rand Deaths'!B85,'Mean Deaths'!B85,'S.D Deaths'!B85),0)</f>
        <v>6</v>
      </c>
      <c r="C85">
        <f>ROUND(NORMINV('Rand Deaths'!C85,'Mean Deaths'!C85,'S.D Deaths'!C85),0)</f>
        <v>10</v>
      </c>
      <c r="D85">
        <f>ROUND(NORMINV('Rand Deaths'!D85,'Mean Deaths'!D85,'S.D Deaths'!D85),0)</f>
        <v>11</v>
      </c>
      <c r="E85">
        <f>ROUND(NORMINV('Rand Deaths'!E85,'Mean Deaths'!E85,'S.D Deaths'!E85),0)</f>
        <v>10</v>
      </c>
      <c r="F85">
        <f>ROUND(NORMINV('Rand Deaths'!F85,'Mean Deaths'!F85,'S.D Deaths'!F85),0)</f>
        <v>13</v>
      </c>
      <c r="G85">
        <f>ROUND(NORMINV('Rand Deaths'!G85,'Mean Deaths'!G85,'S.D Deaths'!G85),0)</f>
        <v>11</v>
      </c>
      <c r="H85">
        <f>ROUND(NORMINV('Rand Deaths'!H85,'Mean Deaths'!H85,'S.D Deaths'!H85),0)</f>
        <v>11</v>
      </c>
      <c r="I85">
        <f>ROUND(NORMINV('Rand Deaths'!I85,'Mean Deaths'!I85,'S.D Deaths'!I85),0)</f>
        <v>17</v>
      </c>
      <c r="J85">
        <f>ROUND(NORMINV('Rand Deaths'!J85,'Mean Deaths'!J85,'S.D Deaths'!J85),0)</f>
        <v>2</v>
      </c>
      <c r="K85">
        <f>ROUND(NORMINV('Rand Deaths'!K85,'Mean Deaths'!K85,'S.D Deaths'!K85),0)</f>
        <v>15</v>
      </c>
      <c r="L85">
        <f>ROUND(NORMINV('Rand Deaths'!L85,'Mean Deaths'!L85,'S.D Deaths'!L85),0)</f>
        <v>18</v>
      </c>
      <c r="M85">
        <f>ROUND(NORMINV('Rand Deaths'!M85,'Mean Deaths'!M85,'S.D Deaths'!M85),0)</f>
        <v>12</v>
      </c>
      <c r="N85">
        <f>ROUND(NORMINV('Rand Deaths'!N85,'Mean Deaths'!N85,'S.D Deaths'!N85),0)</f>
        <v>22</v>
      </c>
      <c r="O85">
        <f>ROUND(NORMINV('Rand Deaths'!O85,'Mean Deaths'!O85,'S.D Deaths'!O85),0)</f>
        <v>27</v>
      </c>
      <c r="P85">
        <f>ROUND(NORMINV('Rand Deaths'!P85,'Mean Deaths'!P85,'S.D Deaths'!P85),0)</f>
        <v>23</v>
      </c>
      <c r="Q85">
        <f>ROUND(NORMINV('Rand Deaths'!Q85,'Mean Deaths'!Q85,'S.D Deaths'!Q85),0)</f>
        <v>34</v>
      </c>
      <c r="R85">
        <f>ROUND(NORMINV('Rand Deaths'!R85,'Mean Deaths'!R85,'S.D Deaths'!R85),0)</f>
        <v>28</v>
      </c>
      <c r="S85">
        <f>ROUND(NORMINV('Rand Deaths'!S85,'Mean Deaths'!S85,'S.D Deaths'!S85),0)</f>
        <v>33</v>
      </c>
      <c r="T85">
        <f>ROUND(NORMINV('Rand Deaths'!T85,'Mean Deaths'!T85,'S.D Deaths'!T85),0)</f>
        <v>27</v>
      </c>
      <c r="U85">
        <f>ROUND(NORMINV('Rand Deaths'!U85,'Mean Deaths'!U85,'S.D Deaths'!U85),0)</f>
        <v>38</v>
      </c>
      <c r="V85">
        <f>ROUND(NORMINV('Rand Deaths'!V85,'Mean Deaths'!V85,'S.D Deaths'!V85),0)</f>
        <v>42</v>
      </c>
      <c r="W85">
        <f>ROUND(NORMINV('Rand Deaths'!W85,'Mean Deaths'!W85,'S.D Deaths'!W85),0)</f>
        <v>51</v>
      </c>
      <c r="X85">
        <f>ROUND(NORMINV('Rand Deaths'!X85,'Mean Deaths'!X85,'S.D Deaths'!X85),0)</f>
        <v>54</v>
      </c>
      <c r="Y85">
        <f>ROUND(NORMINV('Rand Deaths'!Y85,'Mean Deaths'!Y85,'S.D Deaths'!Y85),0)</f>
        <v>37</v>
      </c>
      <c r="Z85">
        <f>ROUND(NORMINV('Rand Deaths'!Z85,'Mean Deaths'!Z85,'S.D Deaths'!Z85),0)</f>
        <v>53</v>
      </c>
      <c r="AA85">
        <f>ROUND(NORMINV('Rand Deaths'!AA85,'Mean Deaths'!AA85,'S.D Deaths'!AA85),0)</f>
        <v>52</v>
      </c>
      <c r="AB85">
        <f>ROUND(NORMINV('Rand Deaths'!AB85,'Mean Deaths'!AB85,'S.D Deaths'!AB85),0)</f>
        <v>60</v>
      </c>
      <c r="AC85">
        <f>ROUND(NORMINV('Rand Deaths'!AC85,'Mean Deaths'!AC85,'S.D Deaths'!AC85),0)</f>
        <v>74</v>
      </c>
      <c r="AD85">
        <f>ROUND(NORMINV('Rand Deaths'!AD85,'Mean Deaths'!AD85,'S.D Deaths'!AD85),0)</f>
        <v>77</v>
      </c>
      <c r="AE85">
        <f>ROUND(NORMINV('Rand Deaths'!AE85,'Mean Deaths'!AE85,'S.D Deaths'!AE85),0)</f>
        <v>87</v>
      </c>
      <c r="AF85">
        <f>ROUND(NORMINV('Rand Deaths'!AF85,'Mean Deaths'!AF85,'S.D Deaths'!AF85),0)</f>
        <v>96</v>
      </c>
      <c r="AG85">
        <f>ROUND(NORMINV('Rand Deaths'!AG85,'Mean Deaths'!AG85,'S.D Deaths'!AG85),0)</f>
        <v>135</v>
      </c>
      <c r="AH85">
        <f>ROUND(NORMINV('Rand Deaths'!AH85,'Mean Deaths'!AH85,'S.D Deaths'!AH85),0)</f>
        <v>118</v>
      </c>
      <c r="AI85">
        <f>ROUND(NORMINV('Rand Deaths'!AI85,'Mean Deaths'!AI85,'S.D Deaths'!AI85),0)</f>
        <v>120</v>
      </c>
      <c r="AJ85">
        <f>ROUND(NORMINV('Rand Deaths'!AJ85,'Mean Deaths'!AJ85,'S.D Deaths'!AJ85),0)</f>
        <v>147</v>
      </c>
      <c r="AK85">
        <f>ROUND(NORMINV('Rand Deaths'!AK85,'Mean Deaths'!AK85,'S.D Deaths'!AK85),0)</f>
        <v>154</v>
      </c>
      <c r="AL85">
        <f>ROUND(NORMINV('Rand Deaths'!AL85,'Mean Deaths'!AL85,'S.D Deaths'!AL85),0)</f>
        <v>177</v>
      </c>
      <c r="AM85">
        <f>ROUND(NORMINV('Rand Deaths'!AM85,'Mean Deaths'!AM85,'S.D Deaths'!AM85),0)</f>
        <v>206</v>
      </c>
      <c r="AN85">
        <f>ROUND(NORMINV('Rand Deaths'!AN85,'Mean Deaths'!AN85,'S.D Deaths'!AN85),0)</f>
        <v>224</v>
      </c>
      <c r="AO85">
        <f>ROUND(NORMINV('Rand Deaths'!AO85,'Mean Deaths'!AO85,'S.D Deaths'!AO85),0)</f>
        <v>231</v>
      </c>
      <c r="AP85">
        <f>ROUND(NORMINV('Rand Deaths'!AP85,'Mean Deaths'!AP85,'S.D Deaths'!AP85),0)</f>
        <v>244</v>
      </c>
      <c r="AQ85">
        <f>ROUND(NORMINV('Rand Deaths'!AQ85,'Mean Deaths'!AQ85,'S.D Deaths'!AQ85),0)</f>
        <v>289</v>
      </c>
      <c r="AR85">
        <f>ROUND(NORMINV('Rand Deaths'!AR85,'Mean Deaths'!AR85,'S.D Deaths'!AR85),0)</f>
        <v>299</v>
      </c>
      <c r="AS85">
        <f>ROUND(NORMINV('Rand Deaths'!AS85,'Mean Deaths'!AS85,'S.D Deaths'!AS85),0)</f>
        <v>356</v>
      </c>
      <c r="AT85">
        <f>ROUND(NORMINV('Rand Deaths'!AT85,'Mean Deaths'!AT85,'S.D Deaths'!AT85),0)</f>
        <v>349</v>
      </c>
      <c r="AU85">
        <f>ROUND(NORMINV('Rand Deaths'!AU85,'Mean Deaths'!AU85,'S.D Deaths'!AU85),0)</f>
        <v>412</v>
      </c>
      <c r="AV85">
        <f>ROUND(NORMINV('Rand Deaths'!AV85,'Mean Deaths'!AV85,'S.D Deaths'!AV85),0)</f>
        <v>438</v>
      </c>
      <c r="AW85">
        <f>ROUND(NORMINV('Rand Deaths'!AW85,'Mean Deaths'!AW85,'S.D Deaths'!AW85),0)</f>
        <v>411</v>
      </c>
      <c r="AX85">
        <f>ROUND(NORMINV('Rand Deaths'!AX85,'Mean Deaths'!AX85,'S.D Deaths'!AX85),0)</f>
        <v>434</v>
      </c>
      <c r="AY85">
        <f>ROUND(NORMINV('Rand Deaths'!AY85,'Mean Deaths'!AY85,'S.D Deaths'!AY85),0)</f>
        <v>468</v>
      </c>
      <c r="AZ85">
        <f>ROUND(NORMINV('Rand Deaths'!AZ85,'Mean Deaths'!AZ85,'S.D Deaths'!AZ85),0)</f>
        <v>480</v>
      </c>
      <c r="BA85">
        <f>ROUND(NORMINV('Rand Deaths'!BA85,'Mean Deaths'!BA85,'S.D Deaths'!BA85),0)</f>
        <v>492</v>
      </c>
      <c r="BB85">
        <f>ROUND(NORMINV('Rand Deaths'!BB85,'Mean Deaths'!BB85,'S.D Deaths'!BB85),0)</f>
        <v>466</v>
      </c>
      <c r="BC85">
        <f>ROUND(NORMINV('Rand Deaths'!BC85,'Mean Deaths'!BC85,'S.D Deaths'!BC85),0)</f>
        <v>424</v>
      </c>
      <c r="BD85">
        <f>ROUND(NORMINV('Rand Deaths'!BD85,'Mean Deaths'!BD85,'S.D Deaths'!BD85),0)</f>
        <v>369</v>
      </c>
      <c r="BE85">
        <f>ROUND(NORMINV('Rand Deaths'!BE85,'Mean Deaths'!BE85,'S.D Deaths'!BE85),0)</f>
        <v>306</v>
      </c>
      <c r="BF85">
        <f>ROUND(NORMINV('Rand Deaths'!BF85,'Mean Deaths'!BF85,'S.D Deaths'!BF85),0)</f>
        <v>284</v>
      </c>
      <c r="BG85">
        <f>ROUND(NORMINV('Rand Deaths'!BG85,'Mean Deaths'!BG85,'S.D Deaths'!BG85),0)</f>
        <v>220</v>
      </c>
      <c r="BH85">
        <f>ROUND(NORMINV('Rand Deaths'!BH85,'Mean Deaths'!BH85,'S.D Deaths'!BH85),0)</f>
        <v>188</v>
      </c>
      <c r="BI85">
        <f>ROUND(NORMINV('Rand Deaths'!BI85,'Mean Deaths'!BI85,'S.D Deaths'!BI85),0)</f>
        <v>132</v>
      </c>
      <c r="BJ85">
        <f>ROUND(NORMINV('Rand Deaths'!BJ85,'Mean Deaths'!BJ85,'S.D Deaths'!BJ85),0)</f>
        <v>112</v>
      </c>
      <c r="BK85">
        <f>ROUND(NORMINV('Rand Deaths'!BK85,'Mean Deaths'!BK85,'S.D Deaths'!BK85),0)</f>
        <v>89</v>
      </c>
      <c r="BL85">
        <f>ROUND(NORMINV('Rand Deaths'!BL85,'Mean Deaths'!BL85,'S.D Deaths'!BL85),0)</f>
        <v>64</v>
      </c>
      <c r="BM85">
        <f>ROUND(NORMINV('Rand Deaths'!BM85,'Mean Deaths'!BM85,'S.D Deaths'!BM85),0)</f>
        <v>36</v>
      </c>
      <c r="BN85">
        <f>ROUND(NORMINV('Rand Deaths'!BN85,'Mean Deaths'!BN85,'S.D Deaths'!BN85),0)</f>
        <v>29</v>
      </c>
      <c r="BO85">
        <f>ROUND(NORMINV('Rand Deaths'!BO85,'Mean Deaths'!BO85,'S.D Deaths'!BO85),0)</f>
        <v>21</v>
      </c>
      <c r="BP85">
        <f>ROUND(NORMINV('Rand Deaths'!BP85,'Mean Deaths'!BP85,'S.D Deaths'!BP85),0)</f>
        <v>14</v>
      </c>
      <c r="BQ85">
        <f>ROUND(NORMINV('Rand Deaths'!BQ85,'Mean Deaths'!BQ85,'S.D Deaths'!BQ85),0)</f>
        <v>4</v>
      </c>
      <c r="BR85">
        <f>ROUND(NORMINV('Rand Deaths'!BR85,'Mean Deaths'!BR85,'S.D Deaths'!BR85),0)</f>
        <v>3</v>
      </c>
      <c r="BS85">
        <f>'No. policies'!BS85</f>
        <v>4</v>
      </c>
    </row>
    <row r="86" spans="1:71" x14ac:dyDescent="0.25">
      <c r="A86" s="1">
        <v>85</v>
      </c>
      <c r="B86">
        <f>ROUND(NORMINV('Rand Deaths'!B86,'Mean Deaths'!B86,'S.D Deaths'!B86),0)</f>
        <v>10</v>
      </c>
      <c r="C86">
        <f>ROUND(NORMINV('Rand Deaths'!C86,'Mean Deaths'!C86,'S.D Deaths'!C86),0)</f>
        <v>15</v>
      </c>
      <c r="D86">
        <f>ROUND(NORMINV('Rand Deaths'!D86,'Mean Deaths'!D86,'S.D Deaths'!D86),0)</f>
        <v>8</v>
      </c>
      <c r="E86">
        <f>ROUND(NORMINV('Rand Deaths'!E86,'Mean Deaths'!E86,'S.D Deaths'!E86),0)</f>
        <v>13</v>
      </c>
      <c r="F86">
        <f>ROUND(NORMINV('Rand Deaths'!F86,'Mean Deaths'!F86,'S.D Deaths'!F86),0)</f>
        <v>6</v>
      </c>
      <c r="G86">
        <f>ROUND(NORMINV('Rand Deaths'!G86,'Mean Deaths'!G86,'S.D Deaths'!G86),0)</f>
        <v>11</v>
      </c>
      <c r="H86">
        <f>ROUND(NORMINV('Rand Deaths'!H86,'Mean Deaths'!H86,'S.D Deaths'!H86),0)</f>
        <v>11</v>
      </c>
      <c r="I86">
        <f>ROUND(NORMINV('Rand Deaths'!I86,'Mean Deaths'!I86,'S.D Deaths'!I86),0)</f>
        <v>16</v>
      </c>
      <c r="J86">
        <f>ROUND(NORMINV('Rand Deaths'!J86,'Mean Deaths'!J86,'S.D Deaths'!J86),0)</f>
        <v>20</v>
      </c>
      <c r="K86">
        <f>ROUND(NORMINV('Rand Deaths'!K86,'Mean Deaths'!K86,'S.D Deaths'!K86),0)</f>
        <v>22</v>
      </c>
      <c r="L86">
        <f>ROUND(NORMINV('Rand Deaths'!L86,'Mean Deaths'!L86,'S.D Deaths'!L86),0)</f>
        <v>9</v>
      </c>
      <c r="M86">
        <f>ROUND(NORMINV('Rand Deaths'!M86,'Mean Deaths'!M86,'S.D Deaths'!M86),0)</f>
        <v>14</v>
      </c>
      <c r="N86">
        <f>ROUND(NORMINV('Rand Deaths'!N86,'Mean Deaths'!N86,'S.D Deaths'!N86),0)</f>
        <v>19</v>
      </c>
      <c r="O86">
        <f>ROUND(NORMINV('Rand Deaths'!O86,'Mean Deaths'!O86,'S.D Deaths'!O86),0)</f>
        <v>28</v>
      </c>
      <c r="P86">
        <f>ROUND(NORMINV('Rand Deaths'!P86,'Mean Deaths'!P86,'S.D Deaths'!P86),0)</f>
        <v>25</v>
      </c>
      <c r="Q86">
        <f>ROUND(NORMINV('Rand Deaths'!Q86,'Mean Deaths'!Q86,'S.D Deaths'!Q86),0)</f>
        <v>39</v>
      </c>
      <c r="R86">
        <f>ROUND(NORMINV('Rand Deaths'!R86,'Mean Deaths'!R86,'S.D Deaths'!R86),0)</f>
        <v>25</v>
      </c>
      <c r="S86">
        <f>ROUND(NORMINV('Rand Deaths'!S86,'Mean Deaths'!S86,'S.D Deaths'!S86),0)</f>
        <v>34</v>
      </c>
      <c r="T86">
        <f>ROUND(NORMINV('Rand Deaths'!T86,'Mean Deaths'!T86,'S.D Deaths'!T86),0)</f>
        <v>34</v>
      </c>
      <c r="U86">
        <f>ROUND(NORMINV('Rand Deaths'!U86,'Mean Deaths'!U86,'S.D Deaths'!U86),0)</f>
        <v>34</v>
      </c>
      <c r="V86">
        <f>ROUND(NORMINV('Rand Deaths'!V86,'Mean Deaths'!V86,'S.D Deaths'!V86),0)</f>
        <v>36</v>
      </c>
      <c r="W86">
        <f>ROUND(NORMINV('Rand Deaths'!W86,'Mean Deaths'!W86,'S.D Deaths'!W86),0)</f>
        <v>45</v>
      </c>
      <c r="X86">
        <f>ROUND(NORMINV('Rand Deaths'!X86,'Mean Deaths'!X86,'S.D Deaths'!X86),0)</f>
        <v>58</v>
      </c>
      <c r="Y86">
        <f>ROUND(NORMINV('Rand Deaths'!Y86,'Mean Deaths'!Y86,'S.D Deaths'!Y86),0)</f>
        <v>53</v>
      </c>
      <c r="Z86">
        <f>ROUND(NORMINV('Rand Deaths'!Z86,'Mean Deaths'!Z86,'S.D Deaths'!Z86),0)</f>
        <v>46</v>
      </c>
      <c r="AA86">
        <f>ROUND(NORMINV('Rand Deaths'!AA86,'Mean Deaths'!AA86,'S.D Deaths'!AA86),0)</f>
        <v>59</v>
      </c>
      <c r="AB86">
        <f>ROUND(NORMINV('Rand Deaths'!AB86,'Mean Deaths'!AB86,'S.D Deaths'!AB86),0)</f>
        <v>60</v>
      </c>
      <c r="AC86">
        <f>ROUND(NORMINV('Rand Deaths'!AC86,'Mean Deaths'!AC86,'S.D Deaths'!AC86),0)</f>
        <v>71</v>
      </c>
      <c r="AD86">
        <f>ROUND(NORMINV('Rand Deaths'!AD86,'Mean Deaths'!AD86,'S.D Deaths'!AD86),0)</f>
        <v>70</v>
      </c>
      <c r="AE86">
        <f>ROUND(NORMINV('Rand Deaths'!AE86,'Mean Deaths'!AE86,'S.D Deaths'!AE86),0)</f>
        <v>90</v>
      </c>
      <c r="AF86">
        <f>ROUND(NORMINV('Rand Deaths'!AF86,'Mean Deaths'!AF86,'S.D Deaths'!AF86),0)</f>
        <v>84</v>
      </c>
      <c r="AG86">
        <f>ROUND(NORMINV('Rand Deaths'!AG86,'Mean Deaths'!AG86,'S.D Deaths'!AG86),0)</f>
        <v>95</v>
      </c>
      <c r="AH86">
        <f>ROUND(NORMINV('Rand Deaths'!AH86,'Mean Deaths'!AH86,'S.D Deaths'!AH86),0)</f>
        <v>87</v>
      </c>
      <c r="AI86">
        <f>ROUND(NORMINV('Rand Deaths'!AI86,'Mean Deaths'!AI86,'S.D Deaths'!AI86),0)</f>
        <v>126</v>
      </c>
      <c r="AJ86">
        <f>ROUND(NORMINV('Rand Deaths'!AJ86,'Mean Deaths'!AJ86,'S.D Deaths'!AJ86),0)</f>
        <v>121</v>
      </c>
      <c r="AK86">
        <f>ROUND(NORMINV('Rand Deaths'!AK86,'Mean Deaths'!AK86,'S.D Deaths'!AK86),0)</f>
        <v>165</v>
      </c>
      <c r="AL86">
        <f>ROUND(NORMINV('Rand Deaths'!AL86,'Mean Deaths'!AL86,'S.D Deaths'!AL86),0)</f>
        <v>156</v>
      </c>
      <c r="AM86">
        <f>ROUND(NORMINV('Rand Deaths'!AM86,'Mean Deaths'!AM86,'S.D Deaths'!AM86),0)</f>
        <v>213</v>
      </c>
      <c r="AN86">
        <f>ROUND(NORMINV('Rand Deaths'!AN86,'Mean Deaths'!AN86,'S.D Deaths'!AN86),0)</f>
        <v>201</v>
      </c>
      <c r="AO86">
        <f>ROUND(NORMINV('Rand Deaths'!AO86,'Mean Deaths'!AO86,'S.D Deaths'!AO86),0)</f>
        <v>215</v>
      </c>
      <c r="AP86">
        <f>ROUND(NORMINV('Rand Deaths'!AP86,'Mean Deaths'!AP86,'S.D Deaths'!AP86),0)</f>
        <v>257</v>
      </c>
      <c r="AQ86">
        <f>ROUND(NORMINV('Rand Deaths'!AQ86,'Mean Deaths'!AQ86,'S.D Deaths'!AQ86),0)</f>
        <v>283</v>
      </c>
      <c r="AR86">
        <f>ROUND(NORMINV('Rand Deaths'!AR86,'Mean Deaths'!AR86,'S.D Deaths'!AR86),0)</f>
        <v>308</v>
      </c>
      <c r="AS86">
        <f>ROUND(NORMINV('Rand Deaths'!AS86,'Mean Deaths'!AS86,'S.D Deaths'!AS86),0)</f>
        <v>347</v>
      </c>
      <c r="AT86">
        <f>ROUND(NORMINV('Rand Deaths'!AT86,'Mean Deaths'!AT86,'S.D Deaths'!AT86),0)</f>
        <v>365</v>
      </c>
      <c r="AU86">
        <f>ROUND(NORMINV('Rand Deaths'!AU86,'Mean Deaths'!AU86,'S.D Deaths'!AU86),0)</f>
        <v>391</v>
      </c>
      <c r="AV86">
        <f>ROUND(NORMINV('Rand Deaths'!AV86,'Mean Deaths'!AV86,'S.D Deaths'!AV86),0)</f>
        <v>443</v>
      </c>
      <c r="AW86">
        <f>ROUND(NORMINV('Rand Deaths'!AW86,'Mean Deaths'!AW86,'S.D Deaths'!AW86),0)</f>
        <v>463</v>
      </c>
      <c r="AX86">
        <f>ROUND(NORMINV('Rand Deaths'!AX86,'Mean Deaths'!AX86,'S.D Deaths'!AX86),0)</f>
        <v>436</v>
      </c>
      <c r="AY86">
        <f>ROUND(NORMINV('Rand Deaths'!AY86,'Mean Deaths'!AY86,'S.D Deaths'!AY86),0)</f>
        <v>466</v>
      </c>
      <c r="AZ86">
        <f>ROUND(NORMINV('Rand Deaths'!AZ86,'Mean Deaths'!AZ86,'S.D Deaths'!AZ86),0)</f>
        <v>541</v>
      </c>
      <c r="BA86">
        <f>ROUND(NORMINV('Rand Deaths'!BA86,'Mean Deaths'!BA86,'S.D Deaths'!BA86),0)</f>
        <v>436</v>
      </c>
      <c r="BB86">
        <f>ROUND(NORMINV('Rand Deaths'!BB86,'Mean Deaths'!BB86,'S.D Deaths'!BB86),0)</f>
        <v>468</v>
      </c>
      <c r="BC86">
        <f>ROUND(NORMINV('Rand Deaths'!BC86,'Mean Deaths'!BC86,'S.D Deaths'!BC86),0)</f>
        <v>441</v>
      </c>
      <c r="BD86">
        <f>ROUND(NORMINV('Rand Deaths'!BD86,'Mean Deaths'!BD86,'S.D Deaths'!BD86),0)</f>
        <v>364</v>
      </c>
      <c r="BE86">
        <f>ROUND(NORMINV('Rand Deaths'!BE86,'Mean Deaths'!BE86,'S.D Deaths'!BE86),0)</f>
        <v>341</v>
      </c>
      <c r="BF86">
        <f>ROUND(NORMINV('Rand Deaths'!BF86,'Mean Deaths'!BF86,'S.D Deaths'!BF86),0)</f>
        <v>258</v>
      </c>
      <c r="BG86">
        <f>ROUND(NORMINV('Rand Deaths'!BG86,'Mean Deaths'!BG86,'S.D Deaths'!BG86),0)</f>
        <v>228</v>
      </c>
      <c r="BH86">
        <f>ROUND(NORMINV('Rand Deaths'!BH86,'Mean Deaths'!BH86,'S.D Deaths'!BH86),0)</f>
        <v>202</v>
      </c>
      <c r="BI86">
        <f>ROUND(NORMINV('Rand Deaths'!BI86,'Mean Deaths'!BI86,'S.D Deaths'!BI86),0)</f>
        <v>160</v>
      </c>
      <c r="BJ86">
        <f>ROUND(NORMINV('Rand Deaths'!BJ86,'Mean Deaths'!BJ86,'S.D Deaths'!BJ86),0)</f>
        <v>107</v>
      </c>
      <c r="BK86">
        <f>ROUND(NORMINV('Rand Deaths'!BK86,'Mean Deaths'!BK86,'S.D Deaths'!BK86),0)</f>
        <v>86</v>
      </c>
      <c r="BL86">
        <f>ROUND(NORMINV('Rand Deaths'!BL86,'Mean Deaths'!BL86,'S.D Deaths'!BL86),0)</f>
        <v>61</v>
      </c>
      <c r="BM86">
        <f>ROUND(NORMINV('Rand Deaths'!BM86,'Mean Deaths'!BM86,'S.D Deaths'!BM86),0)</f>
        <v>29</v>
      </c>
      <c r="BN86">
        <f>ROUND(NORMINV('Rand Deaths'!BN86,'Mean Deaths'!BN86,'S.D Deaths'!BN86),0)</f>
        <v>23</v>
      </c>
      <c r="BO86">
        <f>ROUND(NORMINV('Rand Deaths'!BO86,'Mean Deaths'!BO86,'S.D Deaths'!BO86),0)</f>
        <v>13</v>
      </c>
      <c r="BP86">
        <f>ROUND(NORMINV('Rand Deaths'!BP86,'Mean Deaths'!BP86,'S.D Deaths'!BP86),0)</f>
        <v>15</v>
      </c>
      <c r="BQ86">
        <f>ROUND(NORMINV('Rand Deaths'!BQ86,'Mean Deaths'!BQ86,'S.D Deaths'!BQ86),0)</f>
        <v>14</v>
      </c>
      <c r="BR86">
        <f>ROUND(NORMINV('Rand Deaths'!BR86,'Mean Deaths'!BR86,'S.D Deaths'!BR86),0)</f>
        <v>4</v>
      </c>
      <c r="BS86">
        <f>'No. policies'!BS86</f>
        <v>6</v>
      </c>
    </row>
    <row r="87" spans="1:71" x14ac:dyDescent="0.25">
      <c r="A87" s="1">
        <v>86</v>
      </c>
      <c r="B87">
        <f>ROUND(NORMINV('Rand Deaths'!B87,'Mean Deaths'!B87,'S.D Deaths'!B87),0)</f>
        <v>3</v>
      </c>
      <c r="C87">
        <f>ROUND(NORMINV('Rand Deaths'!C87,'Mean Deaths'!C87,'S.D Deaths'!C87),0)</f>
        <v>7</v>
      </c>
      <c r="D87">
        <f>ROUND(NORMINV('Rand Deaths'!D87,'Mean Deaths'!D87,'S.D Deaths'!D87),0)</f>
        <v>10</v>
      </c>
      <c r="E87">
        <f>ROUND(NORMINV('Rand Deaths'!E87,'Mean Deaths'!E87,'S.D Deaths'!E87),0)</f>
        <v>6</v>
      </c>
      <c r="F87">
        <f>ROUND(NORMINV('Rand Deaths'!F87,'Mean Deaths'!F87,'S.D Deaths'!F87),0)</f>
        <v>12</v>
      </c>
      <c r="G87">
        <f>ROUND(NORMINV('Rand Deaths'!G87,'Mean Deaths'!G87,'S.D Deaths'!G87),0)</f>
        <v>17</v>
      </c>
      <c r="H87">
        <f>ROUND(NORMINV('Rand Deaths'!H87,'Mean Deaths'!H87,'S.D Deaths'!H87),0)</f>
        <v>8</v>
      </c>
      <c r="I87">
        <f>ROUND(NORMINV('Rand Deaths'!I87,'Mean Deaths'!I87,'S.D Deaths'!I87),0)</f>
        <v>12</v>
      </c>
      <c r="J87">
        <f>ROUND(NORMINV('Rand Deaths'!J87,'Mean Deaths'!J87,'S.D Deaths'!J87),0)</f>
        <v>14</v>
      </c>
      <c r="K87">
        <f>ROUND(NORMINV('Rand Deaths'!K87,'Mean Deaths'!K87,'S.D Deaths'!K87),0)</f>
        <v>15</v>
      </c>
      <c r="L87">
        <f>ROUND(NORMINV('Rand Deaths'!L87,'Mean Deaths'!L87,'S.D Deaths'!L87),0)</f>
        <v>27</v>
      </c>
      <c r="M87">
        <f>ROUND(NORMINV('Rand Deaths'!M87,'Mean Deaths'!M87,'S.D Deaths'!M87),0)</f>
        <v>23</v>
      </c>
      <c r="N87">
        <f>ROUND(NORMINV('Rand Deaths'!N87,'Mean Deaths'!N87,'S.D Deaths'!N87),0)</f>
        <v>25</v>
      </c>
      <c r="O87">
        <f>ROUND(NORMINV('Rand Deaths'!O87,'Mean Deaths'!O87,'S.D Deaths'!O87),0)</f>
        <v>27</v>
      </c>
      <c r="P87">
        <f>ROUND(NORMINV('Rand Deaths'!P87,'Mean Deaths'!P87,'S.D Deaths'!P87),0)</f>
        <v>32</v>
      </c>
      <c r="Q87">
        <f>ROUND(NORMINV('Rand Deaths'!Q87,'Mean Deaths'!Q87,'S.D Deaths'!Q87),0)</f>
        <v>25</v>
      </c>
      <c r="R87">
        <f>ROUND(NORMINV('Rand Deaths'!R87,'Mean Deaths'!R87,'S.D Deaths'!R87),0)</f>
        <v>22</v>
      </c>
      <c r="S87">
        <f>ROUND(NORMINV('Rand Deaths'!S87,'Mean Deaths'!S87,'S.D Deaths'!S87),0)</f>
        <v>26</v>
      </c>
      <c r="T87">
        <f>ROUND(NORMINV('Rand Deaths'!T87,'Mean Deaths'!T87,'S.D Deaths'!T87),0)</f>
        <v>27</v>
      </c>
      <c r="U87">
        <f>ROUND(NORMINV('Rand Deaths'!U87,'Mean Deaths'!U87,'S.D Deaths'!U87),0)</f>
        <v>31</v>
      </c>
      <c r="V87">
        <f>ROUND(NORMINV('Rand Deaths'!V87,'Mean Deaths'!V87,'S.D Deaths'!V87),0)</f>
        <v>42</v>
      </c>
      <c r="W87">
        <f>ROUND(NORMINV('Rand Deaths'!W87,'Mean Deaths'!W87,'S.D Deaths'!W87),0)</f>
        <v>60</v>
      </c>
      <c r="X87">
        <f>ROUND(NORMINV('Rand Deaths'!X87,'Mean Deaths'!X87,'S.D Deaths'!X87),0)</f>
        <v>42</v>
      </c>
      <c r="Y87">
        <f>ROUND(NORMINV('Rand Deaths'!Y87,'Mean Deaths'!Y87,'S.D Deaths'!Y87),0)</f>
        <v>45</v>
      </c>
      <c r="Z87">
        <f>ROUND(NORMINV('Rand Deaths'!Z87,'Mean Deaths'!Z87,'S.D Deaths'!Z87),0)</f>
        <v>55</v>
      </c>
      <c r="AA87">
        <f>ROUND(NORMINV('Rand Deaths'!AA87,'Mean Deaths'!AA87,'S.D Deaths'!AA87),0)</f>
        <v>63</v>
      </c>
      <c r="AB87">
        <f>ROUND(NORMINV('Rand Deaths'!AB87,'Mean Deaths'!AB87,'S.D Deaths'!AB87),0)</f>
        <v>53</v>
      </c>
      <c r="AC87">
        <f>ROUND(NORMINV('Rand Deaths'!AC87,'Mean Deaths'!AC87,'S.D Deaths'!AC87),0)</f>
        <v>76</v>
      </c>
      <c r="AD87">
        <f>ROUND(NORMINV('Rand Deaths'!AD87,'Mean Deaths'!AD87,'S.D Deaths'!AD87),0)</f>
        <v>71</v>
      </c>
      <c r="AE87">
        <f>ROUND(NORMINV('Rand Deaths'!AE87,'Mean Deaths'!AE87,'S.D Deaths'!AE87),0)</f>
        <v>82</v>
      </c>
      <c r="AF87">
        <f>ROUND(NORMINV('Rand Deaths'!AF87,'Mean Deaths'!AF87,'S.D Deaths'!AF87),0)</f>
        <v>87</v>
      </c>
      <c r="AG87">
        <f>ROUND(NORMINV('Rand Deaths'!AG87,'Mean Deaths'!AG87,'S.D Deaths'!AG87),0)</f>
        <v>102</v>
      </c>
      <c r="AH87">
        <f>ROUND(NORMINV('Rand Deaths'!AH87,'Mean Deaths'!AH87,'S.D Deaths'!AH87),0)</f>
        <v>92</v>
      </c>
      <c r="AI87">
        <f>ROUND(NORMINV('Rand Deaths'!AI87,'Mean Deaths'!AI87,'S.D Deaths'!AI87),0)</f>
        <v>114</v>
      </c>
      <c r="AJ87">
        <f>ROUND(NORMINV('Rand Deaths'!AJ87,'Mean Deaths'!AJ87,'S.D Deaths'!AJ87),0)</f>
        <v>153</v>
      </c>
      <c r="AK87">
        <f>ROUND(NORMINV('Rand Deaths'!AK87,'Mean Deaths'!AK87,'S.D Deaths'!AK87),0)</f>
        <v>177</v>
      </c>
      <c r="AL87">
        <f>ROUND(NORMINV('Rand Deaths'!AL87,'Mean Deaths'!AL87,'S.D Deaths'!AL87),0)</f>
        <v>177</v>
      </c>
      <c r="AM87">
        <f>ROUND(NORMINV('Rand Deaths'!AM87,'Mean Deaths'!AM87,'S.D Deaths'!AM87),0)</f>
        <v>149</v>
      </c>
      <c r="AN87">
        <f>ROUND(NORMINV('Rand Deaths'!AN87,'Mean Deaths'!AN87,'S.D Deaths'!AN87),0)</f>
        <v>222</v>
      </c>
      <c r="AO87">
        <f>ROUND(NORMINV('Rand Deaths'!AO87,'Mean Deaths'!AO87,'S.D Deaths'!AO87),0)</f>
        <v>218</v>
      </c>
      <c r="AP87">
        <f>ROUND(NORMINV('Rand Deaths'!AP87,'Mean Deaths'!AP87,'S.D Deaths'!AP87),0)</f>
        <v>233</v>
      </c>
      <c r="AQ87">
        <f>ROUND(NORMINV('Rand Deaths'!AQ87,'Mean Deaths'!AQ87,'S.D Deaths'!AQ87),0)</f>
        <v>297</v>
      </c>
      <c r="AR87">
        <f>ROUND(NORMINV('Rand Deaths'!AR87,'Mean Deaths'!AR87,'S.D Deaths'!AR87),0)</f>
        <v>313</v>
      </c>
      <c r="AS87">
        <f>ROUND(NORMINV('Rand Deaths'!AS87,'Mean Deaths'!AS87,'S.D Deaths'!AS87),0)</f>
        <v>372</v>
      </c>
      <c r="AT87">
        <f>ROUND(NORMINV('Rand Deaths'!AT87,'Mean Deaths'!AT87,'S.D Deaths'!AT87),0)</f>
        <v>381</v>
      </c>
      <c r="AU87">
        <f>ROUND(NORMINV('Rand Deaths'!AU87,'Mean Deaths'!AU87,'S.D Deaths'!AU87),0)</f>
        <v>390</v>
      </c>
      <c r="AV87">
        <f>ROUND(NORMINV('Rand Deaths'!AV87,'Mean Deaths'!AV87,'S.D Deaths'!AV87),0)</f>
        <v>417</v>
      </c>
      <c r="AW87">
        <f>ROUND(NORMINV('Rand Deaths'!AW87,'Mean Deaths'!AW87,'S.D Deaths'!AW87),0)</f>
        <v>459</v>
      </c>
      <c r="AX87">
        <f>ROUND(NORMINV('Rand Deaths'!AX87,'Mean Deaths'!AX87,'S.D Deaths'!AX87),0)</f>
        <v>465</v>
      </c>
      <c r="AY87">
        <f>ROUND(NORMINV('Rand Deaths'!AY87,'Mean Deaths'!AY87,'S.D Deaths'!AY87),0)</f>
        <v>455</v>
      </c>
      <c r="AZ87">
        <f>ROUND(NORMINV('Rand Deaths'!AZ87,'Mean Deaths'!AZ87,'S.D Deaths'!AZ87),0)</f>
        <v>488</v>
      </c>
      <c r="BA87">
        <f>ROUND(NORMINV('Rand Deaths'!BA87,'Mean Deaths'!BA87,'S.D Deaths'!BA87),0)</f>
        <v>477</v>
      </c>
      <c r="BB87">
        <f>ROUND(NORMINV('Rand Deaths'!BB87,'Mean Deaths'!BB87,'S.D Deaths'!BB87),0)</f>
        <v>453</v>
      </c>
      <c r="BC87">
        <f>ROUND(NORMINV('Rand Deaths'!BC87,'Mean Deaths'!BC87,'S.D Deaths'!BC87),0)</f>
        <v>442</v>
      </c>
      <c r="BD87">
        <f>ROUND(NORMINV('Rand Deaths'!BD87,'Mean Deaths'!BD87,'S.D Deaths'!BD87),0)</f>
        <v>397</v>
      </c>
      <c r="BE87">
        <f>ROUND(NORMINV('Rand Deaths'!BE87,'Mean Deaths'!BE87,'S.D Deaths'!BE87),0)</f>
        <v>359</v>
      </c>
      <c r="BF87">
        <f>ROUND(NORMINV('Rand Deaths'!BF87,'Mean Deaths'!BF87,'S.D Deaths'!BF87),0)</f>
        <v>271</v>
      </c>
      <c r="BG87">
        <f>ROUND(NORMINV('Rand Deaths'!BG87,'Mean Deaths'!BG87,'S.D Deaths'!BG87),0)</f>
        <v>203</v>
      </c>
      <c r="BH87">
        <f>ROUND(NORMINV('Rand Deaths'!BH87,'Mean Deaths'!BH87,'S.D Deaths'!BH87),0)</f>
        <v>195</v>
      </c>
      <c r="BI87">
        <f>ROUND(NORMINV('Rand Deaths'!BI87,'Mean Deaths'!BI87,'S.D Deaths'!BI87),0)</f>
        <v>153</v>
      </c>
      <c r="BJ87">
        <f>ROUND(NORMINV('Rand Deaths'!BJ87,'Mean Deaths'!BJ87,'S.D Deaths'!BJ87),0)</f>
        <v>98</v>
      </c>
      <c r="BK87">
        <f>ROUND(NORMINV('Rand Deaths'!BK87,'Mean Deaths'!BK87,'S.D Deaths'!BK87),0)</f>
        <v>79</v>
      </c>
      <c r="BL87">
        <f>ROUND(NORMINV('Rand Deaths'!BL87,'Mean Deaths'!BL87,'S.D Deaths'!BL87),0)</f>
        <v>46</v>
      </c>
      <c r="BM87">
        <f>ROUND(NORMINV('Rand Deaths'!BM87,'Mean Deaths'!BM87,'S.D Deaths'!BM87),0)</f>
        <v>39</v>
      </c>
      <c r="BN87">
        <f>ROUND(NORMINV('Rand Deaths'!BN87,'Mean Deaths'!BN87,'S.D Deaths'!BN87),0)</f>
        <v>23</v>
      </c>
      <c r="BO87">
        <f>ROUND(NORMINV('Rand Deaths'!BO87,'Mean Deaths'!BO87,'S.D Deaths'!BO87),0)</f>
        <v>19</v>
      </c>
      <c r="BP87">
        <f>ROUND(NORMINV('Rand Deaths'!BP87,'Mean Deaths'!BP87,'S.D Deaths'!BP87),0)</f>
        <v>6</v>
      </c>
      <c r="BQ87">
        <f>ROUND(NORMINV('Rand Deaths'!BQ87,'Mean Deaths'!BQ87,'S.D Deaths'!BQ87),0)</f>
        <v>11</v>
      </c>
      <c r="BR87">
        <f>ROUND(NORMINV('Rand Deaths'!BR87,'Mean Deaths'!BR87,'S.D Deaths'!BR87),0)</f>
        <v>6</v>
      </c>
      <c r="BS87">
        <f>'No. policies'!BS87</f>
        <v>4</v>
      </c>
    </row>
    <row r="88" spans="1:71" x14ac:dyDescent="0.25">
      <c r="A88" s="1">
        <v>87</v>
      </c>
      <c r="B88">
        <f>ROUND(NORMINV('Rand Deaths'!B88,'Mean Deaths'!B88,'S.D Deaths'!B88),0)</f>
        <v>9</v>
      </c>
      <c r="C88">
        <f>ROUND(NORMINV('Rand Deaths'!C88,'Mean Deaths'!C88,'S.D Deaths'!C88),0)</f>
        <v>10</v>
      </c>
      <c r="D88">
        <f>ROUND(NORMINV('Rand Deaths'!D88,'Mean Deaths'!D88,'S.D Deaths'!D88),0)</f>
        <v>2</v>
      </c>
      <c r="E88">
        <f>ROUND(NORMINV('Rand Deaths'!E88,'Mean Deaths'!E88,'S.D Deaths'!E88),0)</f>
        <v>11</v>
      </c>
      <c r="F88">
        <f>ROUND(NORMINV('Rand Deaths'!F88,'Mean Deaths'!F88,'S.D Deaths'!F88),0)</f>
        <v>10</v>
      </c>
      <c r="G88">
        <f>ROUND(NORMINV('Rand Deaths'!G88,'Mean Deaths'!G88,'S.D Deaths'!G88),0)</f>
        <v>8</v>
      </c>
      <c r="H88">
        <f>ROUND(NORMINV('Rand Deaths'!H88,'Mean Deaths'!H88,'S.D Deaths'!H88),0)</f>
        <v>14</v>
      </c>
      <c r="I88">
        <f>ROUND(NORMINV('Rand Deaths'!I88,'Mean Deaths'!I88,'S.D Deaths'!I88),0)</f>
        <v>14</v>
      </c>
      <c r="J88">
        <f>ROUND(NORMINV('Rand Deaths'!J88,'Mean Deaths'!J88,'S.D Deaths'!J88),0)</f>
        <v>21</v>
      </c>
      <c r="K88">
        <f>ROUND(NORMINV('Rand Deaths'!K88,'Mean Deaths'!K88,'S.D Deaths'!K88),0)</f>
        <v>19</v>
      </c>
      <c r="L88">
        <f>ROUND(NORMINV('Rand Deaths'!L88,'Mean Deaths'!L88,'S.D Deaths'!L88),0)</f>
        <v>20</v>
      </c>
      <c r="M88">
        <f>ROUND(NORMINV('Rand Deaths'!M88,'Mean Deaths'!M88,'S.D Deaths'!M88),0)</f>
        <v>23</v>
      </c>
      <c r="N88">
        <f>ROUND(NORMINV('Rand Deaths'!N88,'Mean Deaths'!N88,'S.D Deaths'!N88),0)</f>
        <v>22</v>
      </c>
      <c r="O88">
        <f>ROUND(NORMINV('Rand Deaths'!O88,'Mean Deaths'!O88,'S.D Deaths'!O88),0)</f>
        <v>26</v>
      </c>
      <c r="P88">
        <f>ROUND(NORMINV('Rand Deaths'!P88,'Mean Deaths'!P88,'S.D Deaths'!P88),0)</f>
        <v>29</v>
      </c>
      <c r="Q88">
        <f>ROUND(NORMINV('Rand Deaths'!Q88,'Mean Deaths'!Q88,'S.D Deaths'!Q88),0)</f>
        <v>32</v>
      </c>
      <c r="R88">
        <f>ROUND(NORMINV('Rand Deaths'!R88,'Mean Deaths'!R88,'S.D Deaths'!R88),0)</f>
        <v>37</v>
      </c>
      <c r="S88">
        <f>ROUND(NORMINV('Rand Deaths'!S88,'Mean Deaths'!S88,'S.D Deaths'!S88),0)</f>
        <v>22</v>
      </c>
      <c r="T88">
        <f>ROUND(NORMINV('Rand Deaths'!T88,'Mean Deaths'!T88,'S.D Deaths'!T88),0)</f>
        <v>33</v>
      </c>
      <c r="U88">
        <f>ROUND(NORMINV('Rand Deaths'!U88,'Mean Deaths'!U88,'S.D Deaths'!U88),0)</f>
        <v>36</v>
      </c>
      <c r="V88">
        <f>ROUND(NORMINV('Rand Deaths'!V88,'Mean Deaths'!V88,'S.D Deaths'!V88),0)</f>
        <v>48</v>
      </c>
      <c r="W88">
        <f>ROUND(NORMINV('Rand Deaths'!W88,'Mean Deaths'!W88,'S.D Deaths'!W88),0)</f>
        <v>47</v>
      </c>
      <c r="X88">
        <f>ROUND(NORMINV('Rand Deaths'!X88,'Mean Deaths'!X88,'S.D Deaths'!X88),0)</f>
        <v>41</v>
      </c>
      <c r="Y88">
        <f>ROUND(NORMINV('Rand Deaths'!Y88,'Mean Deaths'!Y88,'S.D Deaths'!Y88),0)</f>
        <v>58</v>
      </c>
      <c r="Z88">
        <f>ROUND(NORMINV('Rand Deaths'!Z88,'Mean Deaths'!Z88,'S.D Deaths'!Z88),0)</f>
        <v>57</v>
      </c>
      <c r="AA88">
        <f>ROUND(NORMINV('Rand Deaths'!AA88,'Mean Deaths'!AA88,'S.D Deaths'!AA88),0)</f>
        <v>67</v>
      </c>
      <c r="AB88">
        <f>ROUND(NORMINV('Rand Deaths'!AB88,'Mean Deaths'!AB88,'S.D Deaths'!AB88),0)</f>
        <v>55</v>
      </c>
      <c r="AC88">
        <f>ROUND(NORMINV('Rand Deaths'!AC88,'Mean Deaths'!AC88,'S.D Deaths'!AC88),0)</f>
        <v>74</v>
      </c>
      <c r="AD88">
        <f>ROUND(NORMINV('Rand Deaths'!AD88,'Mean Deaths'!AD88,'S.D Deaths'!AD88),0)</f>
        <v>78</v>
      </c>
      <c r="AE88">
        <f>ROUND(NORMINV('Rand Deaths'!AE88,'Mean Deaths'!AE88,'S.D Deaths'!AE88),0)</f>
        <v>92</v>
      </c>
      <c r="AF88">
        <f>ROUND(NORMINV('Rand Deaths'!AF88,'Mean Deaths'!AF88,'S.D Deaths'!AF88),0)</f>
        <v>72</v>
      </c>
      <c r="AG88">
        <f>ROUND(NORMINV('Rand Deaths'!AG88,'Mean Deaths'!AG88,'S.D Deaths'!AG88),0)</f>
        <v>114</v>
      </c>
      <c r="AH88">
        <f>ROUND(NORMINV('Rand Deaths'!AH88,'Mean Deaths'!AH88,'S.D Deaths'!AH88),0)</f>
        <v>109</v>
      </c>
      <c r="AI88">
        <f>ROUND(NORMINV('Rand Deaths'!AI88,'Mean Deaths'!AI88,'S.D Deaths'!AI88),0)</f>
        <v>122</v>
      </c>
      <c r="AJ88">
        <f>ROUND(NORMINV('Rand Deaths'!AJ88,'Mean Deaths'!AJ88,'S.D Deaths'!AJ88),0)</f>
        <v>156</v>
      </c>
      <c r="AK88">
        <f>ROUND(NORMINV('Rand Deaths'!AK88,'Mean Deaths'!AK88,'S.D Deaths'!AK88),0)</f>
        <v>139</v>
      </c>
      <c r="AL88">
        <f>ROUND(NORMINV('Rand Deaths'!AL88,'Mean Deaths'!AL88,'S.D Deaths'!AL88),0)</f>
        <v>144</v>
      </c>
      <c r="AM88">
        <f>ROUND(NORMINV('Rand Deaths'!AM88,'Mean Deaths'!AM88,'S.D Deaths'!AM88),0)</f>
        <v>204</v>
      </c>
      <c r="AN88">
        <f>ROUND(NORMINV('Rand Deaths'!AN88,'Mean Deaths'!AN88,'S.D Deaths'!AN88),0)</f>
        <v>192</v>
      </c>
      <c r="AO88">
        <f>ROUND(NORMINV('Rand Deaths'!AO88,'Mean Deaths'!AO88,'S.D Deaths'!AO88),0)</f>
        <v>213</v>
      </c>
      <c r="AP88">
        <f>ROUND(NORMINV('Rand Deaths'!AP88,'Mean Deaths'!AP88,'S.D Deaths'!AP88),0)</f>
        <v>215</v>
      </c>
      <c r="AQ88">
        <f>ROUND(NORMINV('Rand Deaths'!AQ88,'Mean Deaths'!AQ88,'S.D Deaths'!AQ88),0)</f>
        <v>287</v>
      </c>
      <c r="AR88">
        <f>ROUND(NORMINV('Rand Deaths'!AR88,'Mean Deaths'!AR88,'S.D Deaths'!AR88),0)</f>
        <v>293</v>
      </c>
      <c r="AS88">
        <f>ROUND(NORMINV('Rand Deaths'!AS88,'Mean Deaths'!AS88,'S.D Deaths'!AS88),0)</f>
        <v>343</v>
      </c>
      <c r="AT88">
        <f>ROUND(NORMINV('Rand Deaths'!AT88,'Mean Deaths'!AT88,'S.D Deaths'!AT88),0)</f>
        <v>374</v>
      </c>
      <c r="AU88">
        <f>ROUND(NORMINV('Rand Deaths'!AU88,'Mean Deaths'!AU88,'S.D Deaths'!AU88),0)</f>
        <v>362</v>
      </c>
      <c r="AV88">
        <f>ROUND(NORMINV('Rand Deaths'!AV88,'Mean Deaths'!AV88,'S.D Deaths'!AV88),0)</f>
        <v>444</v>
      </c>
      <c r="AW88">
        <f>ROUND(NORMINV('Rand Deaths'!AW88,'Mean Deaths'!AW88,'S.D Deaths'!AW88),0)</f>
        <v>452</v>
      </c>
      <c r="AX88">
        <f>ROUND(NORMINV('Rand Deaths'!AX88,'Mean Deaths'!AX88,'S.D Deaths'!AX88),0)</f>
        <v>452</v>
      </c>
      <c r="AY88">
        <f>ROUND(NORMINV('Rand Deaths'!AY88,'Mean Deaths'!AY88,'S.D Deaths'!AY88),0)</f>
        <v>485</v>
      </c>
      <c r="AZ88">
        <f>ROUND(NORMINV('Rand Deaths'!AZ88,'Mean Deaths'!AZ88,'S.D Deaths'!AZ88),0)</f>
        <v>480</v>
      </c>
      <c r="BA88">
        <f>ROUND(NORMINV('Rand Deaths'!BA88,'Mean Deaths'!BA88,'S.D Deaths'!BA88),0)</f>
        <v>433</v>
      </c>
      <c r="BB88">
        <f>ROUND(NORMINV('Rand Deaths'!BB88,'Mean Deaths'!BB88,'S.D Deaths'!BB88),0)</f>
        <v>457</v>
      </c>
      <c r="BC88">
        <f>ROUND(NORMINV('Rand Deaths'!BC88,'Mean Deaths'!BC88,'S.D Deaths'!BC88),0)</f>
        <v>380</v>
      </c>
      <c r="BD88">
        <f>ROUND(NORMINV('Rand Deaths'!BD88,'Mean Deaths'!BD88,'S.D Deaths'!BD88),0)</f>
        <v>407</v>
      </c>
      <c r="BE88">
        <f>ROUND(NORMINV('Rand Deaths'!BE88,'Mean Deaths'!BE88,'S.D Deaths'!BE88),0)</f>
        <v>338</v>
      </c>
      <c r="BF88">
        <f>ROUND(NORMINV('Rand Deaths'!BF88,'Mean Deaths'!BF88,'S.D Deaths'!BF88),0)</f>
        <v>320</v>
      </c>
      <c r="BG88">
        <f>ROUND(NORMINV('Rand Deaths'!BG88,'Mean Deaths'!BG88,'S.D Deaths'!BG88),0)</f>
        <v>290</v>
      </c>
      <c r="BH88">
        <f>ROUND(NORMINV('Rand Deaths'!BH88,'Mean Deaths'!BH88,'S.D Deaths'!BH88),0)</f>
        <v>200</v>
      </c>
      <c r="BI88">
        <f>ROUND(NORMINV('Rand Deaths'!BI88,'Mean Deaths'!BI88,'S.D Deaths'!BI88),0)</f>
        <v>136</v>
      </c>
      <c r="BJ88">
        <f>ROUND(NORMINV('Rand Deaths'!BJ88,'Mean Deaths'!BJ88,'S.D Deaths'!BJ88),0)</f>
        <v>125</v>
      </c>
      <c r="BK88">
        <f>ROUND(NORMINV('Rand Deaths'!BK88,'Mean Deaths'!BK88,'S.D Deaths'!BK88),0)</f>
        <v>77</v>
      </c>
      <c r="BL88">
        <f>ROUND(NORMINV('Rand Deaths'!BL88,'Mean Deaths'!BL88,'S.D Deaths'!BL88),0)</f>
        <v>52</v>
      </c>
      <c r="BM88">
        <f>ROUND(NORMINV('Rand Deaths'!BM88,'Mean Deaths'!BM88,'S.D Deaths'!BM88),0)</f>
        <v>35</v>
      </c>
      <c r="BN88">
        <f>ROUND(NORMINV('Rand Deaths'!BN88,'Mean Deaths'!BN88,'S.D Deaths'!BN88),0)</f>
        <v>33</v>
      </c>
      <c r="BO88">
        <f>ROUND(NORMINV('Rand Deaths'!BO88,'Mean Deaths'!BO88,'S.D Deaths'!BO88),0)</f>
        <v>23</v>
      </c>
      <c r="BP88">
        <f>ROUND(NORMINV('Rand Deaths'!BP88,'Mean Deaths'!BP88,'S.D Deaths'!BP88),0)</f>
        <v>11</v>
      </c>
      <c r="BQ88">
        <f>ROUND(NORMINV('Rand Deaths'!BQ88,'Mean Deaths'!BQ88,'S.D Deaths'!BQ88),0)</f>
        <v>9</v>
      </c>
      <c r="BR88">
        <f>ROUND(NORMINV('Rand Deaths'!BR88,'Mean Deaths'!BR88,'S.D Deaths'!BR88),0)</f>
        <v>1</v>
      </c>
      <c r="BS88">
        <f>'No. policies'!BS88</f>
        <v>6</v>
      </c>
    </row>
    <row r="89" spans="1:71" x14ac:dyDescent="0.25">
      <c r="A89" s="1">
        <v>88</v>
      </c>
      <c r="B89">
        <f>ROUND(NORMINV('Rand Deaths'!B89,'Mean Deaths'!B89,'S.D Deaths'!B89),0)</f>
        <v>10</v>
      </c>
      <c r="C89">
        <f>ROUND(NORMINV('Rand Deaths'!C89,'Mean Deaths'!C89,'S.D Deaths'!C89),0)</f>
        <v>8</v>
      </c>
      <c r="D89">
        <f>ROUND(NORMINV('Rand Deaths'!D89,'Mean Deaths'!D89,'S.D Deaths'!D89),0)</f>
        <v>6</v>
      </c>
      <c r="E89">
        <f>ROUND(NORMINV('Rand Deaths'!E89,'Mean Deaths'!E89,'S.D Deaths'!E89),0)</f>
        <v>9</v>
      </c>
      <c r="F89">
        <f>ROUND(NORMINV('Rand Deaths'!F89,'Mean Deaths'!F89,'S.D Deaths'!F89),0)</f>
        <v>10</v>
      </c>
      <c r="G89">
        <f>ROUND(NORMINV('Rand Deaths'!G89,'Mean Deaths'!G89,'S.D Deaths'!G89),0)</f>
        <v>10</v>
      </c>
      <c r="H89">
        <f>ROUND(NORMINV('Rand Deaths'!H89,'Mean Deaths'!H89,'S.D Deaths'!H89),0)</f>
        <v>17</v>
      </c>
      <c r="I89">
        <f>ROUND(NORMINV('Rand Deaths'!I89,'Mean Deaths'!I89,'S.D Deaths'!I89),0)</f>
        <v>14</v>
      </c>
      <c r="J89">
        <f>ROUND(NORMINV('Rand Deaths'!J89,'Mean Deaths'!J89,'S.D Deaths'!J89),0)</f>
        <v>18</v>
      </c>
      <c r="K89">
        <f>ROUND(NORMINV('Rand Deaths'!K89,'Mean Deaths'!K89,'S.D Deaths'!K89),0)</f>
        <v>12</v>
      </c>
      <c r="L89">
        <f>ROUND(NORMINV('Rand Deaths'!L89,'Mean Deaths'!L89,'S.D Deaths'!L89),0)</f>
        <v>11</v>
      </c>
      <c r="M89">
        <f>ROUND(NORMINV('Rand Deaths'!M89,'Mean Deaths'!M89,'S.D Deaths'!M89),0)</f>
        <v>24</v>
      </c>
      <c r="N89">
        <f>ROUND(NORMINV('Rand Deaths'!N89,'Mean Deaths'!N89,'S.D Deaths'!N89),0)</f>
        <v>17</v>
      </c>
      <c r="O89">
        <f>ROUND(NORMINV('Rand Deaths'!O89,'Mean Deaths'!O89,'S.D Deaths'!O89),0)</f>
        <v>23</v>
      </c>
      <c r="P89">
        <f>ROUND(NORMINV('Rand Deaths'!P89,'Mean Deaths'!P89,'S.D Deaths'!P89),0)</f>
        <v>28</v>
      </c>
      <c r="Q89">
        <f>ROUND(NORMINV('Rand Deaths'!Q89,'Mean Deaths'!Q89,'S.D Deaths'!Q89),0)</f>
        <v>28</v>
      </c>
      <c r="R89">
        <f>ROUND(NORMINV('Rand Deaths'!R89,'Mean Deaths'!R89,'S.D Deaths'!R89),0)</f>
        <v>21</v>
      </c>
      <c r="S89">
        <f>ROUND(NORMINV('Rand Deaths'!S89,'Mean Deaths'!S89,'S.D Deaths'!S89),0)</f>
        <v>37</v>
      </c>
      <c r="T89">
        <f>ROUND(NORMINV('Rand Deaths'!T89,'Mean Deaths'!T89,'S.D Deaths'!T89),0)</f>
        <v>29</v>
      </c>
      <c r="U89">
        <f>ROUND(NORMINV('Rand Deaths'!U89,'Mean Deaths'!U89,'S.D Deaths'!U89),0)</f>
        <v>37</v>
      </c>
      <c r="V89">
        <f>ROUND(NORMINV('Rand Deaths'!V89,'Mean Deaths'!V89,'S.D Deaths'!V89),0)</f>
        <v>42</v>
      </c>
      <c r="W89">
        <f>ROUND(NORMINV('Rand Deaths'!W89,'Mean Deaths'!W89,'S.D Deaths'!W89),0)</f>
        <v>42</v>
      </c>
      <c r="X89">
        <f>ROUND(NORMINV('Rand Deaths'!X89,'Mean Deaths'!X89,'S.D Deaths'!X89),0)</f>
        <v>38</v>
      </c>
      <c r="Y89">
        <f>ROUND(NORMINV('Rand Deaths'!Y89,'Mean Deaths'!Y89,'S.D Deaths'!Y89),0)</f>
        <v>54</v>
      </c>
      <c r="Z89">
        <f>ROUND(NORMINV('Rand Deaths'!Z89,'Mean Deaths'!Z89,'S.D Deaths'!Z89),0)</f>
        <v>51</v>
      </c>
      <c r="AA89">
        <f>ROUND(NORMINV('Rand Deaths'!AA89,'Mean Deaths'!AA89,'S.D Deaths'!AA89),0)</f>
        <v>68</v>
      </c>
      <c r="AB89">
        <f>ROUND(NORMINV('Rand Deaths'!AB89,'Mean Deaths'!AB89,'S.D Deaths'!AB89),0)</f>
        <v>58</v>
      </c>
      <c r="AC89">
        <f>ROUND(NORMINV('Rand Deaths'!AC89,'Mean Deaths'!AC89,'S.D Deaths'!AC89),0)</f>
        <v>63</v>
      </c>
      <c r="AD89">
        <f>ROUND(NORMINV('Rand Deaths'!AD89,'Mean Deaths'!AD89,'S.D Deaths'!AD89),0)</f>
        <v>83</v>
      </c>
      <c r="AE89">
        <f>ROUND(NORMINV('Rand Deaths'!AE89,'Mean Deaths'!AE89,'S.D Deaths'!AE89),0)</f>
        <v>101</v>
      </c>
      <c r="AF89">
        <f>ROUND(NORMINV('Rand Deaths'!AF89,'Mean Deaths'!AF89,'S.D Deaths'!AF89),0)</f>
        <v>104</v>
      </c>
      <c r="AG89">
        <f>ROUND(NORMINV('Rand Deaths'!AG89,'Mean Deaths'!AG89,'S.D Deaths'!AG89),0)</f>
        <v>99</v>
      </c>
      <c r="AH89">
        <f>ROUND(NORMINV('Rand Deaths'!AH89,'Mean Deaths'!AH89,'S.D Deaths'!AH89),0)</f>
        <v>119</v>
      </c>
      <c r="AI89">
        <f>ROUND(NORMINV('Rand Deaths'!AI89,'Mean Deaths'!AI89,'S.D Deaths'!AI89),0)</f>
        <v>124</v>
      </c>
      <c r="AJ89">
        <f>ROUND(NORMINV('Rand Deaths'!AJ89,'Mean Deaths'!AJ89,'S.D Deaths'!AJ89),0)</f>
        <v>152</v>
      </c>
      <c r="AK89">
        <f>ROUND(NORMINV('Rand Deaths'!AK89,'Mean Deaths'!AK89,'S.D Deaths'!AK89),0)</f>
        <v>147</v>
      </c>
      <c r="AL89">
        <f>ROUND(NORMINV('Rand Deaths'!AL89,'Mean Deaths'!AL89,'S.D Deaths'!AL89),0)</f>
        <v>180</v>
      </c>
      <c r="AM89">
        <f>ROUND(NORMINV('Rand Deaths'!AM89,'Mean Deaths'!AM89,'S.D Deaths'!AM89),0)</f>
        <v>162</v>
      </c>
      <c r="AN89">
        <f>ROUND(NORMINV('Rand Deaths'!AN89,'Mean Deaths'!AN89,'S.D Deaths'!AN89),0)</f>
        <v>225</v>
      </c>
      <c r="AO89">
        <f>ROUND(NORMINV('Rand Deaths'!AO89,'Mean Deaths'!AO89,'S.D Deaths'!AO89),0)</f>
        <v>233</v>
      </c>
      <c r="AP89">
        <f>ROUND(NORMINV('Rand Deaths'!AP89,'Mean Deaths'!AP89,'S.D Deaths'!AP89),0)</f>
        <v>228</v>
      </c>
      <c r="AQ89">
        <f>ROUND(NORMINV('Rand Deaths'!AQ89,'Mean Deaths'!AQ89,'S.D Deaths'!AQ89),0)</f>
        <v>276</v>
      </c>
      <c r="AR89">
        <f>ROUND(NORMINV('Rand Deaths'!AR89,'Mean Deaths'!AR89,'S.D Deaths'!AR89),0)</f>
        <v>303</v>
      </c>
      <c r="AS89">
        <f>ROUND(NORMINV('Rand Deaths'!AS89,'Mean Deaths'!AS89,'S.D Deaths'!AS89),0)</f>
        <v>352</v>
      </c>
      <c r="AT89">
        <f>ROUND(NORMINV('Rand Deaths'!AT89,'Mean Deaths'!AT89,'S.D Deaths'!AT89),0)</f>
        <v>341</v>
      </c>
      <c r="AU89">
        <f>ROUND(NORMINV('Rand Deaths'!AU89,'Mean Deaths'!AU89,'S.D Deaths'!AU89),0)</f>
        <v>402</v>
      </c>
      <c r="AV89">
        <f>ROUND(NORMINV('Rand Deaths'!AV89,'Mean Deaths'!AV89,'S.D Deaths'!AV89),0)</f>
        <v>439</v>
      </c>
      <c r="AW89">
        <f>ROUND(NORMINV('Rand Deaths'!AW89,'Mean Deaths'!AW89,'S.D Deaths'!AW89),0)</f>
        <v>460</v>
      </c>
      <c r="AX89">
        <f>ROUND(NORMINV('Rand Deaths'!AX89,'Mean Deaths'!AX89,'S.D Deaths'!AX89),0)</f>
        <v>463</v>
      </c>
      <c r="AY89">
        <f>ROUND(NORMINV('Rand Deaths'!AY89,'Mean Deaths'!AY89,'S.D Deaths'!AY89),0)</f>
        <v>484</v>
      </c>
      <c r="AZ89">
        <f>ROUND(NORMINV('Rand Deaths'!AZ89,'Mean Deaths'!AZ89,'S.D Deaths'!AZ89),0)</f>
        <v>448</v>
      </c>
      <c r="BA89">
        <f>ROUND(NORMINV('Rand Deaths'!BA89,'Mean Deaths'!BA89,'S.D Deaths'!BA89),0)</f>
        <v>449</v>
      </c>
      <c r="BB89">
        <f>ROUND(NORMINV('Rand Deaths'!BB89,'Mean Deaths'!BB89,'S.D Deaths'!BB89),0)</f>
        <v>479</v>
      </c>
      <c r="BC89">
        <f>ROUND(NORMINV('Rand Deaths'!BC89,'Mean Deaths'!BC89,'S.D Deaths'!BC89),0)</f>
        <v>402</v>
      </c>
      <c r="BD89">
        <f>ROUND(NORMINV('Rand Deaths'!BD89,'Mean Deaths'!BD89,'S.D Deaths'!BD89),0)</f>
        <v>401</v>
      </c>
      <c r="BE89">
        <f>ROUND(NORMINV('Rand Deaths'!BE89,'Mean Deaths'!BE89,'S.D Deaths'!BE89),0)</f>
        <v>357</v>
      </c>
      <c r="BF89">
        <f>ROUND(NORMINV('Rand Deaths'!BF89,'Mean Deaths'!BF89,'S.D Deaths'!BF89),0)</f>
        <v>279</v>
      </c>
      <c r="BG89">
        <f>ROUND(NORMINV('Rand Deaths'!BG89,'Mean Deaths'!BG89,'S.D Deaths'!BG89),0)</f>
        <v>222</v>
      </c>
      <c r="BH89">
        <f>ROUND(NORMINV('Rand Deaths'!BH89,'Mean Deaths'!BH89,'S.D Deaths'!BH89),0)</f>
        <v>211</v>
      </c>
      <c r="BI89">
        <f>ROUND(NORMINV('Rand Deaths'!BI89,'Mean Deaths'!BI89,'S.D Deaths'!BI89),0)</f>
        <v>157</v>
      </c>
      <c r="BJ89">
        <f>ROUND(NORMINV('Rand Deaths'!BJ89,'Mean Deaths'!BJ89,'S.D Deaths'!BJ89),0)</f>
        <v>99</v>
      </c>
      <c r="BK89">
        <f>ROUND(NORMINV('Rand Deaths'!BK89,'Mean Deaths'!BK89,'S.D Deaths'!BK89),0)</f>
        <v>67</v>
      </c>
      <c r="BL89">
        <f>ROUND(NORMINV('Rand Deaths'!BL89,'Mean Deaths'!BL89,'S.D Deaths'!BL89),0)</f>
        <v>51</v>
      </c>
      <c r="BM89">
        <f>ROUND(NORMINV('Rand Deaths'!BM89,'Mean Deaths'!BM89,'S.D Deaths'!BM89),0)</f>
        <v>35</v>
      </c>
      <c r="BN89">
        <f>ROUND(NORMINV('Rand Deaths'!BN89,'Mean Deaths'!BN89,'S.D Deaths'!BN89),0)</f>
        <v>30</v>
      </c>
      <c r="BO89">
        <f>ROUND(NORMINV('Rand Deaths'!BO89,'Mean Deaths'!BO89,'S.D Deaths'!BO89),0)</f>
        <v>17</v>
      </c>
      <c r="BP89">
        <f>ROUND(NORMINV('Rand Deaths'!BP89,'Mean Deaths'!BP89,'S.D Deaths'!BP89),0)</f>
        <v>15</v>
      </c>
      <c r="BQ89">
        <f>ROUND(NORMINV('Rand Deaths'!BQ89,'Mean Deaths'!BQ89,'S.D Deaths'!BQ89),0)</f>
        <v>6</v>
      </c>
      <c r="BR89">
        <f>ROUND(NORMINV('Rand Deaths'!BR89,'Mean Deaths'!BR89,'S.D Deaths'!BR89),0)</f>
        <v>2</v>
      </c>
      <c r="BS89">
        <f>'No. policies'!BS89</f>
        <v>11</v>
      </c>
    </row>
    <row r="90" spans="1:71" x14ac:dyDescent="0.25">
      <c r="A90" s="1">
        <v>89</v>
      </c>
      <c r="B90">
        <f>ROUND(NORMINV('Rand Deaths'!B90,'Mean Deaths'!B90,'S.D Deaths'!B90),0)</f>
        <v>7</v>
      </c>
      <c r="C90">
        <f>ROUND(NORMINV('Rand Deaths'!C90,'Mean Deaths'!C90,'S.D Deaths'!C90),0)</f>
        <v>6</v>
      </c>
      <c r="D90">
        <f>ROUND(NORMINV('Rand Deaths'!D90,'Mean Deaths'!D90,'S.D Deaths'!D90),0)</f>
        <v>10</v>
      </c>
      <c r="E90">
        <f>ROUND(NORMINV('Rand Deaths'!E90,'Mean Deaths'!E90,'S.D Deaths'!E90),0)</f>
        <v>15</v>
      </c>
      <c r="F90">
        <f>ROUND(NORMINV('Rand Deaths'!F90,'Mean Deaths'!F90,'S.D Deaths'!F90),0)</f>
        <v>8</v>
      </c>
      <c r="G90">
        <f>ROUND(NORMINV('Rand Deaths'!G90,'Mean Deaths'!G90,'S.D Deaths'!G90),0)</f>
        <v>10</v>
      </c>
      <c r="H90">
        <f>ROUND(NORMINV('Rand Deaths'!H90,'Mean Deaths'!H90,'S.D Deaths'!H90),0)</f>
        <v>19</v>
      </c>
      <c r="I90">
        <f>ROUND(NORMINV('Rand Deaths'!I90,'Mean Deaths'!I90,'S.D Deaths'!I90),0)</f>
        <v>12</v>
      </c>
      <c r="J90">
        <f>ROUND(NORMINV('Rand Deaths'!J90,'Mean Deaths'!J90,'S.D Deaths'!J90),0)</f>
        <v>18</v>
      </c>
      <c r="K90">
        <f>ROUND(NORMINV('Rand Deaths'!K90,'Mean Deaths'!K90,'S.D Deaths'!K90),0)</f>
        <v>16</v>
      </c>
      <c r="L90">
        <f>ROUND(NORMINV('Rand Deaths'!L90,'Mean Deaths'!L90,'S.D Deaths'!L90),0)</f>
        <v>16</v>
      </c>
      <c r="M90">
        <f>ROUND(NORMINV('Rand Deaths'!M90,'Mean Deaths'!M90,'S.D Deaths'!M90),0)</f>
        <v>18</v>
      </c>
      <c r="N90">
        <f>ROUND(NORMINV('Rand Deaths'!N90,'Mean Deaths'!N90,'S.D Deaths'!N90),0)</f>
        <v>19</v>
      </c>
      <c r="O90">
        <f>ROUND(NORMINV('Rand Deaths'!O90,'Mean Deaths'!O90,'S.D Deaths'!O90),0)</f>
        <v>22</v>
      </c>
      <c r="P90">
        <f>ROUND(NORMINV('Rand Deaths'!P90,'Mean Deaths'!P90,'S.D Deaths'!P90),0)</f>
        <v>15</v>
      </c>
      <c r="Q90">
        <f>ROUND(NORMINV('Rand Deaths'!Q90,'Mean Deaths'!Q90,'S.D Deaths'!Q90),0)</f>
        <v>26</v>
      </c>
      <c r="R90">
        <f>ROUND(NORMINV('Rand Deaths'!R90,'Mean Deaths'!R90,'S.D Deaths'!R90),0)</f>
        <v>31</v>
      </c>
      <c r="S90">
        <f>ROUND(NORMINV('Rand Deaths'!S90,'Mean Deaths'!S90,'S.D Deaths'!S90),0)</f>
        <v>37</v>
      </c>
      <c r="T90">
        <f>ROUND(NORMINV('Rand Deaths'!T90,'Mean Deaths'!T90,'S.D Deaths'!T90),0)</f>
        <v>26</v>
      </c>
      <c r="U90">
        <f>ROUND(NORMINV('Rand Deaths'!U90,'Mean Deaths'!U90,'S.D Deaths'!U90),0)</f>
        <v>42</v>
      </c>
      <c r="V90">
        <f>ROUND(NORMINV('Rand Deaths'!V90,'Mean Deaths'!V90,'S.D Deaths'!V90),0)</f>
        <v>33</v>
      </c>
      <c r="W90">
        <f>ROUND(NORMINV('Rand Deaths'!W90,'Mean Deaths'!W90,'S.D Deaths'!W90),0)</f>
        <v>35</v>
      </c>
      <c r="X90">
        <f>ROUND(NORMINV('Rand Deaths'!X90,'Mean Deaths'!X90,'S.D Deaths'!X90),0)</f>
        <v>40</v>
      </c>
      <c r="Y90">
        <f>ROUND(NORMINV('Rand Deaths'!Y90,'Mean Deaths'!Y90,'S.D Deaths'!Y90),0)</f>
        <v>37</v>
      </c>
      <c r="Z90">
        <f>ROUND(NORMINV('Rand Deaths'!Z90,'Mean Deaths'!Z90,'S.D Deaths'!Z90),0)</f>
        <v>48</v>
      </c>
      <c r="AA90">
        <f>ROUND(NORMINV('Rand Deaths'!AA90,'Mean Deaths'!AA90,'S.D Deaths'!AA90),0)</f>
        <v>57</v>
      </c>
      <c r="AB90">
        <f>ROUND(NORMINV('Rand Deaths'!AB90,'Mean Deaths'!AB90,'S.D Deaths'!AB90),0)</f>
        <v>80</v>
      </c>
      <c r="AC90">
        <f>ROUND(NORMINV('Rand Deaths'!AC90,'Mean Deaths'!AC90,'S.D Deaths'!AC90),0)</f>
        <v>71</v>
      </c>
      <c r="AD90">
        <f>ROUND(NORMINV('Rand Deaths'!AD90,'Mean Deaths'!AD90,'S.D Deaths'!AD90),0)</f>
        <v>81</v>
      </c>
      <c r="AE90">
        <f>ROUND(NORMINV('Rand Deaths'!AE90,'Mean Deaths'!AE90,'S.D Deaths'!AE90),0)</f>
        <v>77</v>
      </c>
      <c r="AF90">
        <f>ROUND(NORMINV('Rand Deaths'!AF90,'Mean Deaths'!AF90,'S.D Deaths'!AF90),0)</f>
        <v>80</v>
      </c>
      <c r="AG90">
        <f>ROUND(NORMINV('Rand Deaths'!AG90,'Mean Deaths'!AG90,'S.D Deaths'!AG90),0)</f>
        <v>100</v>
      </c>
      <c r="AH90">
        <f>ROUND(NORMINV('Rand Deaths'!AH90,'Mean Deaths'!AH90,'S.D Deaths'!AH90),0)</f>
        <v>113</v>
      </c>
      <c r="AI90">
        <f>ROUND(NORMINV('Rand Deaths'!AI90,'Mean Deaths'!AI90,'S.D Deaths'!AI90),0)</f>
        <v>125</v>
      </c>
      <c r="AJ90">
        <f>ROUND(NORMINV('Rand Deaths'!AJ90,'Mean Deaths'!AJ90,'S.D Deaths'!AJ90),0)</f>
        <v>129</v>
      </c>
      <c r="AK90">
        <f>ROUND(NORMINV('Rand Deaths'!AK90,'Mean Deaths'!AK90,'S.D Deaths'!AK90),0)</f>
        <v>154</v>
      </c>
      <c r="AL90">
        <f>ROUND(NORMINV('Rand Deaths'!AL90,'Mean Deaths'!AL90,'S.D Deaths'!AL90),0)</f>
        <v>164</v>
      </c>
      <c r="AM90">
        <f>ROUND(NORMINV('Rand Deaths'!AM90,'Mean Deaths'!AM90,'S.D Deaths'!AM90),0)</f>
        <v>172</v>
      </c>
      <c r="AN90">
        <f>ROUND(NORMINV('Rand Deaths'!AN90,'Mean Deaths'!AN90,'S.D Deaths'!AN90),0)</f>
        <v>183</v>
      </c>
      <c r="AO90">
        <f>ROUND(NORMINV('Rand Deaths'!AO90,'Mean Deaths'!AO90,'S.D Deaths'!AO90),0)</f>
        <v>242</v>
      </c>
      <c r="AP90">
        <f>ROUND(NORMINV('Rand Deaths'!AP90,'Mean Deaths'!AP90,'S.D Deaths'!AP90),0)</f>
        <v>274</v>
      </c>
      <c r="AQ90">
        <f>ROUND(NORMINV('Rand Deaths'!AQ90,'Mean Deaths'!AQ90,'S.D Deaths'!AQ90),0)</f>
        <v>286</v>
      </c>
      <c r="AR90">
        <f>ROUND(NORMINV('Rand Deaths'!AR90,'Mean Deaths'!AR90,'S.D Deaths'!AR90),0)</f>
        <v>292</v>
      </c>
      <c r="AS90">
        <f>ROUND(NORMINV('Rand Deaths'!AS90,'Mean Deaths'!AS90,'S.D Deaths'!AS90),0)</f>
        <v>361</v>
      </c>
      <c r="AT90">
        <f>ROUND(NORMINV('Rand Deaths'!AT90,'Mean Deaths'!AT90,'S.D Deaths'!AT90),0)</f>
        <v>361</v>
      </c>
      <c r="AU90">
        <f>ROUND(NORMINV('Rand Deaths'!AU90,'Mean Deaths'!AU90,'S.D Deaths'!AU90),0)</f>
        <v>408</v>
      </c>
      <c r="AV90">
        <f>ROUND(NORMINV('Rand Deaths'!AV90,'Mean Deaths'!AV90,'S.D Deaths'!AV90),0)</f>
        <v>439</v>
      </c>
      <c r="AW90">
        <f>ROUND(NORMINV('Rand Deaths'!AW90,'Mean Deaths'!AW90,'S.D Deaths'!AW90),0)</f>
        <v>483</v>
      </c>
      <c r="AX90">
        <f>ROUND(NORMINV('Rand Deaths'!AX90,'Mean Deaths'!AX90,'S.D Deaths'!AX90),0)</f>
        <v>483</v>
      </c>
      <c r="AY90">
        <f>ROUND(NORMINV('Rand Deaths'!AY90,'Mean Deaths'!AY90,'S.D Deaths'!AY90),0)</f>
        <v>467</v>
      </c>
      <c r="AZ90">
        <f>ROUND(NORMINV('Rand Deaths'!AZ90,'Mean Deaths'!AZ90,'S.D Deaths'!AZ90),0)</f>
        <v>512</v>
      </c>
      <c r="BA90">
        <f>ROUND(NORMINV('Rand Deaths'!BA90,'Mean Deaths'!BA90,'S.D Deaths'!BA90),0)</f>
        <v>505</v>
      </c>
      <c r="BB90">
        <f>ROUND(NORMINV('Rand Deaths'!BB90,'Mean Deaths'!BB90,'S.D Deaths'!BB90),0)</f>
        <v>430</v>
      </c>
      <c r="BC90">
        <f>ROUND(NORMINV('Rand Deaths'!BC90,'Mean Deaths'!BC90,'S.D Deaths'!BC90),0)</f>
        <v>413</v>
      </c>
      <c r="BD90">
        <f>ROUND(NORMINV('Rand Deaths'!BD90,'Mean Deaths'!BD90,'S.D Deaths'!BD90),0)</f>
        <v>365</v>
      </c>
      <c r="BE90">
        <f>ROUND(NORMINV('Rand Deaths'!BE90,'Mean Deaths'!BE90,'S.D Deaths'!BE90),0)</f>
        <v>313</v>
      </c>
      <c r="BF90">
        <f>ROUND(NORMINV('Rand Deaths'!BF90,'Mean Deaths'!BF90,'S.D Deaths'!BF90),0)</f>
        <v>285</v>
      </c>
      <c r="BG90">
        <f>ROUND(NORMINV('Rand Deaths'!BG90,'Mean Deaths'!BG90,'S.D Deaths'!BG90),0)</f>
        <v>224</v>
      </c>
      <c r="BH90">
        <f>ROUND(NORMINV('Rand Deaths'!BH90,'Mean Deaths'!BH90,'S.D Deaths'!BH90),0)</f>
        <v>192</v>
      </c>
      <c r="BI90">
        <f>ROUND(NORMINV('Rand Deaths'!BI90,'Mean Deaths'!BI90,'S.D Deaths'!BI90),0)</f>
        <v>149</v>
      </c>
      <c r="BJ90">
        <f>ROUND(NORMINV('Rand Deaths'!BJ90,'Mean Deaths'!BJ90,'S.D Deaths'!BJ90),0)</f>
        <v>114</v>
      </c>
      <c r="BK90">
        <f>ROUND(NORMINV('Rand Deaths'!BK90,'Mean Deaths'!BK90,'S.D Deaths'!BK90),0)</f>
        <v>76</v>
      </c>
      <c r="BL90">
        <f>ROUND(NORMINV('Rand Deaths'!BL90,'Mean Deaths'!BL90,'S.D Deaths'!BL90),0)</f>
        <v>64</v>
      </c>
      <c r="BM90">
        <f>ROUND(NORMINV('Rand Deaths'!BM90,'Mean Deaths'!BM90,'S.D Deaths'!BM90),0)</f>
        <v>41</v>
      </c>
      <c r="BN90">
        <f>ROUND(NORMINV('Rand Deaths'!BN90,'Mean Deaths'!BN90,'S.D Deaths'!BN90),0)</f>
        <v>20</v>
      </c>
      <c r="BO90">
        <f>ROUND(NORMINV('Rand Deaths'!BO90,'Mean Deaths'!BO90,'S.D Deaths'!BO90),0)</f>
        <v>18</v>
      </c>
      <c r="BP90">
        <f>ROUND(NORMINV('Rand Deaths'!BP90,'Mean Deaths'!BP90,'S.D Deaths'!BP90),0)</f>
        <v>18</v>
      </c>
      <c r="BQ90">
        <f>ROUND(NORMINV('Rand Deaths'!BQ90,'Mean Deaths'!BQ90,'S.D Deaths'!BQ90),0)</f>
        <v>4</v>
      </c>
      <c r="BR90">
        <f>ROUND(NORMINV('Rand Deaths'!BR90,'Mean Deaths'!BR90,'S.D Deaths'!BR90),0)</f>
        <v>3</v>
      </c>
      <c r="BS90">
        <f>'No. policies'!BS90</f>
        <v>6</v>
      </c>
    </row>
    <row r="91" spans="1:71" x14ac:dyDescent="0.25">
      <c r="A91" s="1">
        <v>90</v>
      </c>
      <c r="B91">
        <f>ROUND(NORMINV('Rand Deaths'!B91,'Mean Deaths'!B91,'S.D Deaths'!B91),0)</f>
        <v>8</v>
      </c>
      <c r="C91">
        <f>ROUND(NORMINV('Rand Deaths'!C91,'Mean Deaths'!C91,'S.D Deaths'!C91),0)</f>
        <v>-1</v>
      </c>
      <c r="D91">
        <f>ROUND(NORMINV('Rand Deaths'!D91,'Mean Deaths'!D91,'S.D Deaths'!D91),0)</f>
        <v>6</v>
      </c>
      <c r="E91">
        <f>ROUND(NORMINV('Rand Deaths'!E91,'Mean Deaths'!E91,'S.D Deaths'!E91),0)</f>
        <v>12</v>
      </c>
      <c r="F91">
        <f>ROUND(NORMINV('Rand Deaths'!F91,'Mean Deaths'!F91,'S.D Deaths'!F91),0)</f>
        <v>11</v>
      </c>
      <c r="G91">
        <f>ROUND(NORMINV('Rand Deaths'!G91,'Mean Deaths'!G91,'S.D Deaths'!G91),0)</f>
        <v>10</v>
      </c>
      <c r="H91">
        <f>ROUND(NORMINV('Rand Deaths'!H91,'Mean Deaths'!H91,'S.D Deaths'!H91),0)</f>
        <v>10</v>
      </c>
      <c r="I91">
        <f>ROUND(NORMINV('Rand Deaths'!I91,'Mean Deaths'!I91,'S.D Deaths'!I91),0)</f>
        <v>11</v>
      </c>
      <c r="J91">
        <f>ROUND(NORMINV('Rand Deaths'!J91,'Mean Deaths'!J91,'S.D Deaths'!J91),0)</f>
        <v>14</v>
      </c>
      <c r="K91">
        <f>ROUND(NORMINV('Rand Deaths'!K91,'Mean Deaths'!K91,'S.D Deaths'!K91),0)</f>
        <v>19</v>
      </c>
      <c r="L91">
        <f>ROUND(NORMINV('Rand Deaths'!L91,'Mean Deaths'!L91,'S.D Deaths'!L91),0)</f>
        <v>20</v>
      </c>
      <c r="M91">
        <f>ROUND(NORMINV('Rand Deaths'!M91,'Mean Deaths'!M91,'S.D Deaths'!M91),0)</f>
        <v>24</v>
      </c>
      <c r="N91">
        <f>ROUND(NORMINV('Rand Deaths'!N91,'Mean Deaths'!N91,'S.D Deaths'!N91),0)</f>
        <v>16</v>
      </c>
      <c r="O91">
        <f>ROUND(NORMINV('Rand Deaths'!O91,'Mean Deaths'!O91,'S.D Deaths'!O91),0)</f>
        <v>28</v>
      </c>
      <c r="P91">
        <f>ROUND(NORMINV('Rand Deaths'!P91,'Mean Deaths'!P91,'S.D Deaths'!P91),0)</f>
        <v>23</v>
      </c>
      <c r="Q91">
        <f>ROUND(NORMINV('Rand Deaths'!Q91,'Mean Deaths'!Q91,'S.D Deaths'!Q91),0)</f>
        <v>19</v>
      </c>
      <c r="R91">
        <f>ROUND(NORMINV('Rand Deaths'!R91,'Mean Deaths'!R91,'S.D Deaths'!R91),0)</f>
        <v>23</v>
      </c>
      <c r="S91">
        <f>ROUND(NORMINV('Rand Deaths'!S91,'Mean Deaths'!S91,'S.D Deaths'!S91),0)</f>
        <v>33</v>
      </c>
      <c r="T91">
        <f>ROUND(NORMINV('Rand Deaths'!T91,'Mean Deaths'!T91,'S.D Deaths'!T91),0)</f>
        <v>40</v>
      </c>
      <c r="U91">
        <f>ROUND(NORMINV('Rand Deaths'!U91,'Mean Deaths'!U91,'S.D Deaths'!U91),0)</f>
        <v>42</v>
      </c>
      <c r="V91">
        <f>ROUND(NORMINV('Rand Deaths'!V91,'Mean Deaths'!V91,'S.D Deaths'!V91),0)</f>
        <v>46</v>
      </c>
      <c r="W91">
        <f>ROUND(NORMINV('Rand Deaths'!W91,'Mean Deaths'!W91,'S.D Deaths'!W91),0)</f>
        <v>34</v>
      </c>
      <c r="X91">
        <f>ROUND(NORMINV('Rand Deaths'!X91,'Mean Deaths'!X91,'S.D Deaths'!X91),0)</f>
        <v>42</v>
      </c>
      <c r="Y91">
        <f>ROUND(NORMINV('Rand Deaths'!Y91,'Mean Deaths'!Y91,'S.D Deaths'!Y91),0)</f>
        <v>55</v>
      </c>
      <c r="Z91">
        <f>ROUND(NORMINV('Rand Deaths'!Z91,'Mean Deaths'!Z91,'S.D Deaths'!Z91),0)</f>
        <v>54</v>
      </c>
      <c r="AA91">
        <f>ROUND(NORMINV('Rand Deaths'!AA91,'Mean Deaths'!AA91,'S.D Deaths'!AA91),0)</f>
        <v>60</v>
      </c>
      <c r="AB91">
        <f>ROUND(NORMINV('Rand Deaths'!AB91,'Mean Deaths'!AB91,'S.D Deaths'!AB91),0)</f>
        <v>54</v>
      </c>
      <c r="AC91">
        <f>ROUND(NORMINV('Rand Deaths'!AC91,'Mean Deaths'!AC91,'S.D Deaths'!AC91),0)</f>
        <v>67</v>
      </c>
      <c r="AD91">
        <f>ROUND(NORMINV('Rand Deaths'!AD91,'Mean Deaths'!AD91,'S.D Deaths'!AD91),0)</f>
        <v>77</v>
      </c>
      <c r="AE91">
        <f>ROUND(NORMINV('Rand Deaths'!AE91,'Mean Deaths'!AE91,'S.D Deaths'!AE91),0)</f>
        <v>97</v>
      </c>
      <c r="AF91">
        <f>ROUND(NORMINV('Rand Deaths'!AF91,'Mean Deaths'!AF91,'S.D Deaths'!AF91),0)</f>
        <v>84</v>
      </c>
      <c r="AG91">
        <f>ROUND(NORMINV('Rand Deaths'!AG91,'Mean Deaths'!AG91,'S.D Deaths'!AG91),0)</f>
        <v>111</v>
      </c>
      <c r="AH91">
        <f>ROUND(NORMINV('Rand Deaths'!AH91,'Mean Deaths'!AH91,'S.D Deaths'!AH91),0)</f>
        <v>127</v>
      </c>
      <c r="AI91">
        <f>ROUND(NORMINV('Rand Deaths'!AI91,'Mean Deaths'!AI91,'S.D Deaths'!AI91),0)</f>
        <v>110</v>
      </c>
      <c r="AJ91">
        <f>ROUND(NORMINV('Rand Deaths'!AJ91,'Mean Deaths'!AJ91,'S.D Deaths'!AJ91),0)</f>
        <v>124</v>
      </c>
      <c r="AK91">
        <f>ROUND(NORMINV('Rand Deaths'!AK91,'Mean Deaths'!AK91,'S.D Deaths'!AK91),0)</f>
        <v>155</v>
      </c>
      <c r="AL91">
        <f>ROUND(NORMINV('Rand Deaths'!AL91,'Mean Deaths'!AL91,'S.D Deaths'!AL91),0)</f>
        <v>194</v>
      </c>
      <c r="AM91">
        <f>ROUND(NORMINV('Rand Deaths'!AM91,'Mean Deaths'!AM91,'S.D Deaths'!AM91),0)</f>
        <v>187</v>
      </c>
      <c r="AN91">
        <f>ROUND(NORMINV('Rand Deaths'!AN91,'Mean Deaths'!AN91,'S.D Deaths'!AN91),0)</f>
        <v>206</v>
      </c>
      <c r="AO91">
        <f>ROUND(NORMINV('Rand Deaths'!AO91,'Mean Deaths'!AO91,'S.D Deaths'!AO91),0)</f>
        <v>236</v>
      </c>
      <c r="AP91">
        <f>ROUND(NORMINV('Rand Deaths'!AP91,'Mean Deaths'!AP91,'S.D Deaths'!AP91),0)</f>
        <v>245</v>
      </c>
      <c r="AQ91">
        <f>ROUND(NORMINV('Rand Deaths'!AQ91,'Mean Deaths'!AQ91,'S.D Deaths'!AQ91),0)</f>
        <v>270</v>
      </c>
      <c r="AR91">
        <f>ROUND(NORMINV('Rand Deaths'!AR91,'Mean Deaths'!AR91,'S.D Deaths'!AR91),0)</f>
        <v>323</v>
      </c>
      <c r="AS91">
        <f>ROUND(NORMINV('Rand Deaths'!AS91,'Mean Deaths'!AS91,'S.D Deaths'!AS91),0)</f>
        <v>351</v>
      </c>
      <c r="AT91">
        <f>ROUND(NORMINV('Rand Deaths'!AT91,'Mean Deaths'!AT91,'S.D Deaths'!AT91),0)</f>
        <v>398</v>
      </c>
      <c r="AU91">
        <f>ROUND(NORMINV('Rand Deaths'!AU91,'Mean Deaths'!AU91,'S.D Deaths'!AU91),0)</f>
        <v>384</v>
      </c>
      <c r="AV91">
        <f>ROUND(NORMINV('Rand Deaths'!AV91,'Mean Deaths'!AV91,'S.D Deaths'!AV91),0)</f>
        <v>413</v>
      </c>
      <c r="AW91">
        <f>ROUND(NORMINV('Rand Deaths'!AW91,'Mean Deaths'!AW91,'S.D Deaths'!AW91),0)</f>
        <v>428</v>
      </c>
      <c r="AX91">
        <f>ROUND(NORMINV('Rand Deaths'!AX91,'Mean Deaths'!AX91,'S.D Deaths'!AX91),0)</f>
        <v>486</v>
      </c>
      <c r="AY91">
        <f>ROUND(NORMINV('Rand Deaths'!AY91,'Mean Deaths'!AY91,'S.D Deaths'!AY91),0)</f>
        <v>481</v>
      </c>
      <c r="AZ91">
        <f>ROUND(NORMINV('Rand Deaths'!AZ91,'Mean Deaths'!AZ91,'S.D Deaths'!AZ91),0)</f>
        <v>508</v>
      </c>
      <c r="BA91">
        <f>ROUND(NORMINV('Rand Deaths'!BA91,'Mean Deaths'!BA91,'S.D Deaths'!BA91),0)</f>
        <v>466</v>
      </c>
      <c r="BB91">
        <f>ROUND(NORMINV('Rand Deaths'!BB91,'Mean Deaths'!BB91,'S.D Deaths'!BB91),0)</f>
        <v>443</v>
      </c>
      <c r="BC91">
        <f>ROUND(NORMINV('Rand Deaths'!BC91,'Mean Deaths'!BC91,'S.D Deaths'!BC91),0)</f>
        <v>426</v>
      </c>
      <c r="BD91">
        <f>ROUND(NORMINV('Rand Deaths'!BD91,'Mean Deaths'!BD91,'S.D Deaths'!BD91),0)</f>
        <v>338</v>
      </c>
      <c r="BE91">
        <f>ROUND(NORMINV('Rand Deaths'!BE91,'Mean Deaths'!BE91,'S.D Deaths'!BE91),0)</f>
        <v>331</v>
      </c>
      <c r="BF91">
        <f>ROUND(NORMINV('Rand Deaths'!BF91,'Mean Deaths'!BF91,'S.D Deaths'!BF91),0)</f>
        <v>308</v>
      </c>
      <c r="BG91">
        <f>ROUND(NORMINV('Rand Deaths'!BG91,'Mean Deaths'!BG91,'S.D Deaths'!BG91),0)</f>
        <v>228</v>
      </c>
      <c r="BH91">
        <f>ROUND(NORMINV('Rand Deaths'!BH91,'Mean Deaths'!BH91,'S.D Deaths'!BH91),0)</f>
        <v>163</v>
      </c>
      <c r="BI91">
        <f>ROUND(NORMINV('Rand Deaths'!BI91,'Mean Deaths'!BI91,'S.D Deaths'!BI91),0)</f>
        <v>139</v>
      </c>
      <c r="BJ91">
        <f>ROUND(NORMINV('Rand Deaths'!BJ91,'Mean Deaths'!BJ91,'S.D Deaths'!BJ91),0)</f>
        <v>118</v>
      </c>
      <c r="BK91">
        <f>ROUND(NORMINV('Rand Deaths'!BK91,'Mean Deaths'!BK91,'S.D Deaths'!BK91),0)</f>
        <v>84</v>
      </c>
      <c r="BL91">
        <f>ROUND(NORMINV('Rand Deaths'!BL91,'Mean Deaths'!BL91,'S.D Deaths'!BL91),0)</f>
        <v>61</v>
      </c>
      <c r="BM91">
        <f>ROUND(NORMINV('Rand Deaths'!BM91,'Mean Deaths'!BM91,'S.D Deaths'!BM91),0)</f>
        <v>46</v>
      </c>
      <c r="BN91">
        <f>ROUND(NORMINV('Rand Deaths'!BN91,'Mean Deaths'!BN91,'S.D Deaths'!BN91),0)</f>
        <v>30</v>
      </c>
      <c r="BO91">
        <f>ROUND(NORMINV('Rand Deaths'!BO91,'Mean Deaths'!BO91,'S.D Deaths'!BO91),0)</f>
        <v>15</v>
      </c>
      <c r="BP91">
        <f>ROUND(NORMINV('Rand Deaths'!BP91,'Mean Deaths'!BP91,'S.D Deaths'!BP91),0)</f>
        <v>16</v>
      </c>
      <c r="BQ91">
        <f>ROUND(NORMINV('Rand Deaths'!BQ91,'Mean Deaths'!BQ91,'S.D Deaths'!BQ91),0)</f>
        <v>4</v>
      </c>
      <c r="BR91">
        <f>ROUND(NORMINV('Rand Deaths'!BR91,'Mean Deaths'!BR91,'S.D Deaths'!BR91),0)</f>
        <v>4</v>
      </c>
      <c r="BS91">
        <f>'No. policies'!BS91</f>
        <v>5</v>
      </c>
    </row>
    <row r="92" spans="1:71" x14ac:dyDescent="0.25">
      <c r="A92" s="1">
        <v>91</v>
      </c>
      <c r="B92">
        <f>ROUND(NORMINV('Rand Deaths'!B92,'Mean Deaths'!B92,'S.D Deaths'!B92),0)</f>
        <v>9</v>
      </c>
      <c r="C92">
        <f>ROUND(NORMINV('Rand Deaths'!C92,'Mean Deaths'!C92,'S.D Deaths'!C92),0)</f>
        <v>9</v>
      </c>
      <c r="D92">
        <f>ROUND(NORMINV('Rand Deaths'!D92,'Mean Deaths'!D92,'S.D Deaths'!D92),0)</f>
        <v>8</v>
      </c>
      <c r="E92">
        <f>ROUND(NORMINV('Rand Deaths'!E92,'Mean Deaths'!E92,'S.D Deaths'!E92),0)</f>
        <v>10</v>
      </c>
      <c r="F92">
        <f>ROUND(NORMINV('Rand Deaths'!F92,'Mean Deaths'!F92,'S.D Deaths'!F92),0)</f>
        <v>9</v>
      </c>
      <c r="G92">
        <f>ROUND(NORMINV('Rand Deaths'!G92,'Mean Deaths'!G92,'S.D Deaths'!G92),0)</f>
        <v>11</v>
      </c>
      <c r="H92">
        <f>ROUND(NORMINV('Rand Deaths'!H92,'Mean Deaths'!H92,'S.D Deaths'!H92),0)</f>
        <v>19</v>
      </c>
      <c r="I92">
        <f>ROUND(NORMINV('Rand Deaths'!I92,'Mean Deaths'!I92,'S.D Deaths'!I92),0)</f>
        <v>9</v>
      </c>
      <c r="J92">
        <f>ROUND(NORMINV('Rand Deaths'!J92,'Mean Deaths'!J92,'S.D Deaths'!J92),0)</f>
        <v>17</v>
      </c>
      <c r="K92">
        <f>ROUND(NORMINV('Rand Deaths'!K92,'Mean Deaths'!K92,'S.D Deaths'!K92),0)</f>
        <v>18</v>
      </c>
      <c r="L92">
        <f>ROUND(NORMINV('Rand Deaths'!L92,'Mean Deaths'!L92,'S.D Deaths'!L92),0)</f>
        <v>19</v>
      </c>
      <c r="M92">
        <f>ROUND(NORMINV('Rand Deaths'!M92,'Mean Deaths'!M92,'S.D Deaths'!M92),0)</f>
        <v>19</v>
      </c>
      <c r="N92">
        <f>ROUND(NORMINV('Rand Deaths'!N92,'Mean Deaths'!N92,'S.D Deaths'!N92),0)</f>
        <v>20</v>
      </c>
      <c r="O92">
        <f>ROUND(NORMINV('Rand Deaths'!O92,'Mean Deaths'!O92,'S.D Deaths'!O92),0)</f>
        <v>25</v>
      </c>
      <c r="P92">
        <f>ROUND(NORMINV('Rand Deaths'!P92,'Mean Deaths'!P92,'S.D Deaths'!P92),0)</f>
        <v>26</v>
      </c>
      <c r="Q92">
        <f>ROUND(NORMINV('Rand Deaths'!Q92,'Mean Deaths'!Q92,'S.D Deaths'!Q92),0)</f>
        <v>27</v>
      </c>
      <c r="R92">
        <f>ROUND(NORMINV('Rand Deaths'!R92,'Mean Deaths'!R92,'S.D Deaths'!R92),0)</f>
        <v>15</v>
      </c>
      <c r="S92">
        <f>ROUND(NORMINV('Rand Deaths'!S92,'Mean Deaths'!S92,'S.D Deaths'!S92),0)</f>
        <v>37</v>
      </c>
      <c r="T92">
        <f>ROUND(NORMINV('Rand Deaths'!T92,'Mean Deaths'!T92,'S.D Deaths'!T92),0)</f>
        <v>30</v>
      </c>
      <c r="U92">
        <f>ROUND(NORMINV('Rand Deaths'!U92,'Mean Deaths'!U92,'S.D Deaths'!U92),0)</f>
        <v>42</v>
      </c>
      <c r="V92">
        <f>ROUND(NORMINV('Rand Deaths'!V92,'Mean Deaths'!V92,'S.D Deaths'!V92),0)</f>
        <v>37</v>
      </c>
      <c r="W92">
        <f>ROUND(NORMINV('Rand Deaths'!W92,'Mean Deaths'!W92,'S.D Deaths'!W92),0)</f>
        <v>28</v>
      </c>
      <c r="X92">
        <f>ROUND(NORMINV('Rand Deaths'!X92,'Mean Deaths'!X92,'S.D Deaths'!X92),0)</f>
        <v>38</v>
      </c>
      <c r="Y92">
        <f>ROUND(NORMINV('Rand Deaths'!Y92,'Mean Deaths'!Y92,'S.D Deaths'!Y92),0)</f>
        <v>41</v>
      </c>
      <c r="Z92">
        <f>ROUND(NORMINV('Rand Deaths'!Z92,'Mean Deaths'!Z92,'S.D Deaths'!Z92),0)</f>
        <v>55</v>
      </c>
      <c r="AA92">
        <f>ROUND(NORMINV('Rand Deaths'!AA92,'Mean Deaths'!AA92,'S.D Deaths'!AA92),0)</f>
        <v>57</v>
      </c>
      <c r="AB92">
        <f>ROUND(NORMINV('Rand Deaths'!AB92,'Mean Deaths'!AB92,'S.D Deaths'!AB92),0)</f>
        <v>75</v>
      </c>
      <c r="AC92">
        <f>ROUND(NORMINV('Rand Deaths'!AC92,'Mean Deaths'!AC92,'S.D Deaths'!AC92),0)</f>
        <v>45</v>
      </c>
      <c r="AD92">
        <f>ROUND(NORMINV('Rand Deaths'!AD92,'Mean Deaths'!AD92,'S.D Deaths'!AD92),0)</f>
        <v>77</v>
      </c>
      <c r="AE92">
        <f>ROUND(NORMINV('Rand Deaths'!AE92,'Mean Deaths'!AE92,'S.D Deaths'!AE92),0)</f>
        <v>102</v>
      </c>
      <c r="AF92">
        <f>ROUND(NORMINV('Rand Deaths'!AF92,'Mean Deaths'!AF92,'S.D Deaths'!AF92),0)</f>
        <v>107</v>
      </c>
      <c r="AG92">
        <f>ROUND(NORMINV('Rand Deaths'!AG92,'Mean Deaths'!AG92,'S.D Deaths'!AG92),0)</f>
        <v>114</v>
      </c>
      <c r="AH92">
        <f>ROUND(NORMINV('Rand Deaths'!AH92,'Mean Deaths'!AH92,'S.D Deaths'!AH92),0)</f>
        <v>110</v>
      </c>
      <c r="AI92">
        <f>ROUND(NORMINV('Rand Deaths'!AI92,'Mean Deaths'!AI92,'S.D Deaths'!AI92),0)</f>
        <v>108</v>
      </c>
      <c r="AJ92">
        <f>ROUND(NORMINV('Rand Deaths'!AJ92,'Mean Deaths'!AJ92,'S.D Deaths'!AJ92),0)</f>
        <v>130</v>
      </c>
      <c r="AK92">
        <f>ROUND(NORMINV('Rand Deaths'!AK92,'Mean Deaths'!AK92,'S.D Deaths'!AK92),0)</f>
        <v>159</v>
      </c>
      <c r="AL92">
        <f>ROUND(NORMINV('Rand Deaths'!AL92,'Mean Deaths'!AL92,'S.D Deaths'!AL92),0)</f>
        <v>171</v>
      </c>
      <c r="AM92">
        <f>ROUND(NORMINV('Rand Deaths'!AM92,'Mean Deaths'!AM92,'S.D Deaths'!AM92),0)</f>
        <v>178</v>
      </c>
      <c r="AN92">
        <f>ROUND(NORMINV('Rand Deaths'!AN92,'Mean Deaths'!AN92,'S.D Deaths'!AN92),0)</f>
        <v>215</v>
      </c>
      <c r="AO92">
        <f>ROUND(NORMINV('Rand Deaths'!AO92,'Mean Deaths'!AO92,'S.D Deaths'!AO92),0)</f>
        <v>216</v>
      </c>
      <c r="AP92">
        <f>ROUND(NORMINV('Rand Deaths'!AP92,'Mean Deaths'!AP92,'S.D Deaths'!AP92),0)</f>
        <v>227</v>
      </c>
      <c r="AQ92">
        <f>ROUND(NORMINV('Rand Deaths'!AQ92,'Mean Deaths'!AQ92,'S.D Deaths'!AQ92),0)</f>
        <v>288</v>
      </c>
      <c r="AR92">
        <f>ROUND(NORMINV('Rand Deaths'!AR92,'Mean Deaths'!AR92,'S.D Deaths'!AR92),0)</f>
        <v>281</v>
      </c>
      <c r="AS92">
        <f>ROUND(NORMINV('Rand Deaths'!AS92,'Mean Deaths'!AS92,'S.D Deaths'!AS92),0)</f>
        <v>344</v>
      </c>
      <c r="AT92">
        <f>ROUND(NORMINV('Rand Deaths'!AT92,'Mean Deaths'!AT92,'S.D Deaths'!AT92),0)</f>
        <v>361</v>
      </c>
      <c r="AU92">
        <f>ROUND(NORMINV('Rand Deaths'!AU92,'Mean Deaths'!AU92,'S.D Deaths'!AU92),0)</f>
        <v>375</v>
      </c>
      <c r="AV92">
        <f>ROUND(NORMINV('Rand Deaths'!AV92,'Mean Deaths'!AV92,'S.D Deaths'!AV92),0)</f>
        <v>443</v>
      </c>
      <c r="AW92">
        <f>ROUND(NORMINV('Rand Deaths'!AW92,'Mean Deaths'!AW92,'S.D Deaths'!AW92),0)</f>
        <v>424</v>
      </c>
      <c r="AX92">
        <f>ROUND(NORMINV('Rand Deaths'!AX92,'Mean Deaths'!AX92,'S.D Deaths'!AX92),0)</f>
        <v>446</v>
      </c>
      <c r="AY92">
        <f>ROUND(NORMINV('Rand Deaths'!AY92,'Mean Deaths'!AY92,'S.D Deaths'!AY92),0)</f>
        <v>482</v>
      </c>
      <c r="AZ92">
        <f>ROUND(NORMINV('Rand Deaths'!AZ92,'Mean Deaths'!AZ92,'S.D Deaths'!AZ92),0)</f>
        <v>468</v>
      </c>
      <c r="BA92">
        <f>ROUND(NORMINV('Rand Deaths'!BA92,'Mean Deaths'!BA92,'S.D Deaths'!BA92),0)</f>
        <v>475</v>
      </c>
      <c r="BB92">
        <f>ROUND(NORMINV('Rand Deaths'!BB92,'Mean Deaths'!BB92,'S.D Deaths'!BB92),0)</f>
        <v>449</v>
      </c>
      <c r="BC92">
        <f>ROUND(NORMINV('Rand Deaths'!BC92,'Mean Deaths'!BC92,'S.D Deaths'!BC92),0)</f>
        <v>431</v>
      </c>
      <c r="BD92">
        <f>ROUND(NORMINV('Rand Deaths'!BD92,'Mean Deaths'!BD92,'S.D Deaths'!BD92),0)</f>
        <v>390</v>
      </c>
      <c r="BE92">
        <f>ROUND(NORMINV('Rand Deaths'!BE92,'Mean Deaths'!BE92,'S.D Deaths'!BE92),0)</f>
        <v>347</v>
      </c>
      <c r="BF92">
        <f>ROUND(NORMINV('Rand Deaths'!BF92,'Mean Deaths'!BF92,'S.D Deaths'!BF92),0)</f>
        <v>325</v>
      </c>
      <c r="BG92">
        <f>ROUND(NORMINV('Rand Deaths'!BG92,'Mean Deaths'!BG92,'S.D Deaths'!BG92),0)</f>
        <v>272</v>
      </c>
      <c r="BH92">
        <f>ROUND(NORMINV('Rand Deaths'!BH92,'Mean Deaths'!BH92,'S.D Deaths'!BH92),0)</f>
        <v>194</v>
      </c>
      <c r="BI92">
        <f>ROUND(NORMINV('Rand Deaths'!BI92,'Mean Deaths'!BI92,'S.D Deaths'!BI92),0)</f>
        <v>149</v>
      </c>
      <c r="BJ92">
        <f>ROUND(NORMINV('Rand Deaths'!BJ92,'Mean Deaths'!BJ92,'S.D Deaths'!BJ92),0)</f>
        <v>141</v>
      </c>
      <c r="BK92">
        <f>ROUND(NORMINV('Rand Deaths'!BK92,'Mean Deaths'!BK92,'S.D Deaths'!BK92),0)</f>
        <v>75</v>
      </c>
      <c r="BL92">
        <f>ROUND(NORMINV('Rand Deaths'!BL92,'Mean Deaths'!BL92,'S.D Deaths'!BL92),0)</f>
        <v>58</v>
      </c>
      <c r="BM92">
        <f>ROUND(NORMINV('Rand Deaths'!BM92,'Mean Deaths'!BM92,'S.D Deaths'!BM92),0)</f>
        <v>46</v>
      </c>
      <c r="BN92">
        <f>ROUND(NORMINV('Rand Deaths'!BN92,'Mean Deaths'!BN92,'S.D Deaths'!BN92),0)</f>
        <v>26</v>
      </c>
      <c r="BO92">
        <f>ROUND(NORMINV('Rand Deaths'!BO92,'Mean Deaths'!BO92,'S.D Deaths'!BO92),0)</f>
        <v>15</v>
      </c>
      <c r="BP92">
        <f>ROUND(NORMINV('Rand Deaths'!BP92,'Mean Deaths'!BP92,'S.D Deaths'!BP92),0)</f>
        <v>12</v>
      </c>
      <c r="BQ92">
        <f>ROUND(NORMINV('Rand Deaths'!BQ92,'Mean Deaths'!BQ92,'S.D Deaths'!BQ92),0)</f>
        <v>6</v>
      </c>
      <c r="BR92">
        <f>ROUND(NORMINV('Rand Deaths'!BR92,'Mean Deaths'!BR92,'S.D Deaths'!BR92),0)</f>
        <v>4</v>
      </c>
      <c r="BS92">
        <f>'No. policies'!BS92</f>
        <v>4</v>
      </c>
    </row>
    <row r="93" spans="1:71" x14ac:dyDescent="0.25">
      <c r="A93" s="1">
        <v>92</v>
      </c>
      <c r="B93">
        <f>ROUND(NORMINV('Rand Deaths'!B93,'Mean Deaths'!B93,'S.D Deaths'!B93),0)</f>
        <v>5</v>
      </c>
      <c r="C93">
        <f>ROUND(NORMINV('Rand Deaths'!C93,'Mean Deaths'!C93,'S.D Deaths'!C93),0)</f>
        <v>5</v>
      </c>
      <c r="D93">
        <f>ROUND(NORMINV('Rand Deaths'!D93,'Mean Deaths'!D93,'S.D Deaths'!D93),0)</f>
        <v>10</v>
      </c>
      <c r="E93">
        <f>ROUND(NORMINV('Rand Deaths'!E93,'Mean Deaths'!E93,'S.D Deaths'!E93),0)</f>
        <v>11</v>
      </c>
      <c r="F93">
        <f>ROUND(NORMINV('Rand Deaths'!F93,'Mean Deaths'!F93,'S.D Deaths'!F93),0)</f>
        <v>15</v>
      </c>
      <c r="G93">
        <f>ROUND(NORMINV('Rand Deaths'!G93,'Mean Deaths'!G93,'S.D Deaths'!G93),0)</f>
        <v>17</v>
      </c>
      <c r="H93">
        <f>ROUND(NORMINV('Rand Deaths'!H93,'Mean Deaths'!H93,'S.D Deaths'!H93),0)</f>
        <v>12</v>
      </c>
      <c r="I93">
        <f>ROUND(NORMINV('Rand Deaths'!I93,'Mean Deaths'!I93,'S.D Deaths'!I93),0)</f>
        <v>19</v>
      </c>
      <c r="J93">
        <f>ROUND(NORMINV('Rand Deaths'!J93,'Mean Deaths'!J93,'S.D Deaths'!J93),0)</f>
        <v>11</v>
      </c>
      <c r="K93">
        <f>ROUND(NORMINV('Rand Deaths'!K93,'Mean Deaths'!K93,'S.D Deaths'!K93),0)</f>
        <v>19</v>
      </c>
      <c r="L93">
        <f>ROUND(NORMINV('Rand Deaths'!L93,'Mean Deaths'!L93,'S.D Deaths'!L93),0)</f>
        <v>22</v>
      </c>
      <c r="M93">
        <f>ROUND(NORMINV('Rand Deaths'!M93,'Mean Deaths'!M93,'S.D Deaths'!M93),0)</f>
        <v>22</v>
      </c>
      <c r="N93">
        <f>ROUND(NORMINV('Rand Deaths'!N93,'Mean Deaths'!N93,'S.D Deaths'!N93),0)</f>
        <v>11</v>
      </c>
      <c r="O93">
        <f>ROUND(NORMINV('Rand Deaths'!O93,'Mean Deaths'!O93,'S.D Deaths'!O93),0)</f>
        <v>18</v>
      </c>
      <c r="P93">
        <f>ROUND(NORMINV('Rand Deaths'!P93,'Mean Deaths'!P93,'S.D Deaths'!P93),0)</f>
        <v>23</v>
      </c>
      <c r="Q93">
        <f>ROUND(NORMINV('Rand Deaths'!Q93,'Mean Deaths'!Q93,'S.D Deaths'!Q93),0)</f>
        <v>23</v>
      </c>
      <c r="R93">
        <f>ROUND(NORMINV('Rand Deaths'!R93,'Mean Deaths'!R93,'S.D Deaths'!R93),0)</f>
        <v>28</v>
      </c>
      <c r="S93">
        <f>ROUND(NORMINV('Rand Deaths'!S93,'Mean Deaths'!S93,'S.D Deaths'!S93),0)</f>
        <v>26</v>
      </c>
      <c r="T93">
        <f>ROUND(NORMINV('Rand Deaths'!T93,'Mean Deaths'!T93,'S.D Deaths'!T93),0)</f>
        <v>27</v>
      </c>
      <c r="U93">
        <f>ROUND(NORMINV('Rand Deaths'!U93,'Mean Deaths'!U93,'S.D Deaths'!U93),0)</f>
        <v>36</v>
      </c>
      <c r="V93">
        <f>ROUND(NORMINV('Rand Deaths'!V93,'Mean Deaths'!V93,'S.D Deaths'!V93),0)</f>
        <v>49</v>
      </c>
      <c r="W93">
        <f>ROUND(NORMINV('Rand Deaths'!W93,'Mean Deaths'!W93,'S.D Deaths'!W93),0)</f>
        <v>48</v>
      </c>
      <c r="X93">
        <f>ROUND(NORMINV('Rand Deaths'!X93,'Mean Deaths'!X93,'S.D Deaths'!X93),0)</f>
        <v>49</v>
      </c>
      <c r="Y93">
        <f>ROUND(NORMINV('Rand Deaths'!Y93,'Mean Deaths'!Y93,'S.D Deaths'!Y93),0)</f>
        <v>42</v>
      </c>
      <c r="Z93">
        <f>ROUND(NORMINV('Rand Deaths'!Z93,'Mean Deaths'!Z93,'S.D Deaths'!Z93),0)</f>
        <v>59</v>
      </c>
      <c r="AA93">
        <f>ROUND(NORMINV('Rand Deaths'!AA93,'Mean Deaths'!AA93,'S.D Deaths'!AA93),0)</f>
        <v>74</v>
      </c>
      <c r="AB93">
        <f>ROUND(NORMINV('Rand Deaths'!AB93,'Mean Deaths'!AB93,'S.D Deaths'!AB93),0)</f>
        <v>62</v>
      </c>
      <c r="AC93">
        <f>ROUND(NORMINV('Rand Deaths'!AC93,'Mean Deaths'!AC93,'S.D Deaths'!AC93),0)</f>
        <v>62</v>
      </c>
      <c r="AD93">
        <f>ROUND(NORMINV('Rand Deaths'!AD93,'Mean Deaths'!AD93,'S.D Deaths'!AD93),0)</f>
        <v>84</v>
      </c>
      <c r="AE93">
        <f>ROUND(NORMINV('Rand Deaths'!AE93,'Mean Deaths'!AE93,'S.D Deaths'!AE93),0)</f>
        <v>75</v>
      </c>
      <c r="AF93">
        <f>ROUND(NORMINV('Rand Deaths'!AF93,'Mean Deaths'!AF93,'S.D Deaths'!AF93),0)</f>
        <v>100</v>
      </c>
      <c r="AG93">
        <f>ROUND(NORMINV('Rand Deaths'!AG93,'Mean Deaths'!AG93,'S.D Deaths'!AG93),0)</f>
        <v>113</v>
      </c>
      <c r="AH93">
        <f>ROUND(NORMINV('Rand Deaths'!AH93,'Mean Deaths'!AH93,'S.D Deaths'!AH93),0)</f>
        <v>138</v>
      </c>
      <c r="AI93">
        <f>ROUND(NORMINV('Rand Deaths'!AI93,'Mean Deaths'!AI93,'S.D Deaths'!AI93),0)</f>
        <v>139</v>
      </c>
      <c r="AJ93">
        <f>ROUND(NORMINV('Rand Deaths'!AJ93,'Mean Deaths'!AJ93,'S.D Deaths'!AJ93),0)</f>
        <v>140</v>
      </c>
      <c r="AK93">
        <f>ROUND(NORMINV('Rand Deaths'!AK93,'Mean Deaths'!AK93,'S.D Deaths'!AK93),0)</f>
        <v>162</v>
      </c>
      <c r="AL93">
        <f>ROUND(NORMINV('Rand Deaths'!AL93,'Mean Deaths'!AL93,'S.D Deaths'!AL93),0)</f>
        <v>164</v>
      </c>
      <c r="AM93">
        <f>ROUND(NORMINV('Rand Deaths'!AM93,'Mean Deaths'!AM93,'S.D Deaths'!AM93),0)</f>
        <v>195</v>
      </c>
      <c r="AN93">
        <f>ROUND(NORMINV('Rand Deaths'!AN93,'Mean Deaths'!AN93,'S.D Deaths'!AN93),0)</f>
        <v>217</v>
      </c>
      <c r="AO93">
        <f>ROUND(NORMINV('Rand Deaths'!AO93,'Mean Deaths'!AO93,'S.D Deaths'!AO93),0)</f>
        <v>217</v>
      </c>
      <c r="AP93">
        <f>ROUND(NORMINV('Rand Deaths'!AP93,'Mean Deaths'!AP93,'S.D Deaths'!AP93),0)</f>
        <v>249</v>
      </c>
      <c r="AQ93">
        <f>ROUND(NORMINV('Rand Deaths'!AQ93,'Mean Deaths'!AQ93,'S.D Deaths'!AQ93),0)</f>
        <v>280</v>
      </c>
      <c r="AR93">
        <f>ROUND(NORMINV('Rand Deaths'!AR93,'Mean Deaths'!AR93,'S.D Deaths'!AR93),0)</f>
        <v>310</v>
      </c>
      <c r="AS93">
        <f>ROUND(NORMINV('Rand Deaths'!AS93,'Mean Deaths'!AS93,'S.D Deaths'!AS93),0)</f>
        <v>336</v>
      </c>
      <c r="AT93">
        <f>ROUND(NORMINV('Rand Deaths'!AT93,'Mean Deaths'!AT93,'S.D Deaths'!AT93),0)</f>
        <v>336</v>
      </c>
      <c r="AU93">
        <f>ROUND(NORMINV('Rand Deaths'!AU93,'Mean Deaths'!AU93,'S.D Deaths'!AU93),0)</f>
        <v>389</v>
      </c>
      <c r="AV93">
        <f>ROUND(NORMINV('Rand Deaths'!AV93,'Mean Deaths'!AV93,'S.D Deaths'!AV93),0)</f>
        <v>432</v>
      </c>
      <c r="AW93">
        <f>ROUND(NORMINV('Rand Deaths'!AW93,'Mean Deaths'!AW93,'S.D Deaths'!AW93),0)</f>
        <v>410</v>
      </c>
      <c r="AX93">
        <f>ROUND(NORMINV('Rand Deaths'!AX93,'Mean Deaths'!AX93,'S.D Deaths'!AX93),0)</f>
        <v>495</v>
      </c>
      <c r="AY93">
        <f>ROUND(NORMINV('Rand Deaths'!AY93,'Mean Deaths'!AY93,'S.D Deaths'!AY93),0)</f>
        <v>474</v>
      </c>
      <c r="AZ93">
        <f>ROUND(NORMINV('Rand Deaths'!AZ93,'Mean Deaths'!AZ93,'S.D Deaths'!AZ93),0)</f>
        <v>515</v>
      </c>
      <c r="BA93">
        <f>ROUND(NORMINV('Rand Deaths'!BA93,'Mean Deaths'!BA93,'S.D Deaths'!BA93),0)</f>
        <v>464</v>
      </c>
      <c r="BB93">
        <f>ROUND(NORMINV('Rand Deaths'!BB93,'Mean Deaths'!BB93,'S.D Deaths'!BB93),0)</f>
        <v>450</v>
      </c>
      <c r="BC93">
        <f>ROUND(NORMINV('Rand Deaths'!BC93,'Mean Deaths'!BC93,'S.D Deaths'!BC93),0)</f>
        <v>421</v>
      </c>
      <c r="BD93">
        <f>ROUND(NORMINV('Rand Deaths'!BD93,'Mean Deaths'!BD93,'S.D Deaths'!BD93),0)</f>
        <v>368</v>
      </c>
      <c r="BE93">
        <f>ROUND(NORMINV('Rand Deaths'!BE93,'Mean Deaths'!BE93,'S.D Deaths'!BE93),0)</f>
        <v>319</v>
      </c>
      <c r="BF93">
        <f>ROUND(NORMINV('Rand Deaths'!BF93,'Mean Deaths'!BF93,'S.D Deaths'!BF93),0)</f>
        <v>272</v>
      </c>
      <c r="BG93">
        <f>ROUND(NORMINV('Rand Deaths'!BG93,'Mean Deaths'!BG93,'S.D Deaths'!BG93),0)</f>
        <v>223</v>
      </c>
      <c r="BH93">
        <f>ROUND(NORMINV('Rand Deaths'!BH93,'Mean Deaths'!BH93,'S.D Deaths'!BH93),0)</f>
        <v>220</v>
      </c>
      <c r="BI93">
        <f>ROUND(NORMINV('Rand Deaths'!BI93,'Mean Deaths'!BI93,'S.D Deaths'!BI93),0)</f>
        <v>155</v>
      </c>
      <c r="BJ93">
        <f>ROUND(NORMINV('Rand Deaths'!BJ93,'Mean Deaths'!BJ93,'S.D Deaths'!BJ93),0)</f>
        <v>94</v>
      </c>
      <c r="BK93">
        <f>ROUND(NORMINV('Rand Deaths'!BK93,'Mean Deaths'!BK93,'S.D Deaths'!BK93),0)</f>
        <v>74</v>
      </c>
      <c r="BL93">
        <f>ROUND(NORMINV('Rand Deaths'!BL93,'Mean Deaths'!BL93,'S.D Deaths'!BL93),0)</f>
        <v>44</v>
      </c>
      <c r="BM93">
        <f>ROUND(NORMINV('Rand Deaths'!BM93,'Mean Deaths'!BM93,'S.D Deaths'!BM93),0)</f>
        <v>40</v>
      </c>
      <c r="BN93">
        <f>ROUND(NORMINV('Rand Deaths'!BN93,'Mean Deaths'!BN93,'S.D Deaths'!BN93),0)</f>
        <v>31</v>
      </c>
      <c r="BO93">
        <f>ROUND(NORMINV('Rand Deaths'!BO93,'Mean Deaths'!BO93,'S.D Deaths'!BO93),0)</f>
        <v>21</v>
      </c>
      <c r="BP93">
        <f>ROUND(NORMINV('Rand Deaths'!BP93,'Mean Deaths'!BP93,'S.D Deaths'!BP93),0)</f>
        <v>11</v>
      </c>
      <c r="BQ93">
        <f>ROUND(NORMINV('Rand Deaths'!BQ93,'Mean Deaths'!BQ93,'S.D Deaths'!BQ93),0)</f>
        <v>2</v>
      </c>
      <c r="BR93">
        <f>ROUND(NORMINV('Rand Deaths'!BR93,'Mean Deaths'!BR93,'S.D Deaths'!BR93),0)</f>
        <v>8</v>
      </c>
      <c r="BS93">
        <f>'No. policies'!BS93</f>
        <v>8</v>
      </c>
    </row>
    <row r="94" spans="1:71" x14ac:dyDescent="0.25">
      <c r="A94" s="1">
        <v>93</v>
      </c>
      <c r="B94">
        <f>ROUND(NORMINV('Rand Deaths'!B94,'Mean Deaths'!B94,'S.D Deaths'!B94),0)</f>
        <v>2</v>
      </c>
      <c r="C94">
        <f>ROUND(NORMINV('Rand Deaths'!C94,'Mean Deaths'!C94,'S.D Deaths'!C94),0)</f>
        <v>11</v>
      </c>
      <c r="D94">
        <f>ROUND(NORMINV('Rand Deaths'!D94,'Mean Deaths'!D94,'S.D Deaths'!D94),0)</f>
        <v>7</v>
      </c>
      <c r="E94">
        <f>ROUND(NORMINV('Rand Deaths'!E94,'Mean Deaths'!E94,'S.D Deaths'!E94),0)</f>
        <v>12</v>
      </c>
      <c r="F94">
        <f>ROUND(NORMINV('Rand Deaths'!F94,'Mean Deaths'!F94,'S.D Deaths'!F94),0)</f>
        <v>13</v>
      </c>
      <c r="G94">
        <f>ROUND(NORMINV('Rand Deaths'!G94,'Mean Deaths'!G94,'S.D Deaths'!G94),0)</f>
        <v>7</v>
      </c>
      <c r="H94">
        <f>ROUND(NORMINV('Rand Deaths'!H94,'Mean Deaths'!H94,'S.D Deaths'!H94),0)</f>
        <v>13</v>
      </c>
      <c r="I94">
        <f>ROUND(NORMINV('Rand Deaths'!I94,'Mean Deaths'!I94,'S.D Deaths'!I94),0)</f>
        <v>9</v>
      </c>
      <c r="J94">
        <f>ROUND(NORMINV('Rand Deaths'!J94,'Mean Deaths'!J94,'S.D Deaths'!J94),0)</f>
        <v>16</v>
      </c>
      <c r="K94">
        <f>ROUND(NORMINV('Rand Deaths'!K94,'Mean Deaths'!K94,'S.D Deaths'!K94),0)</f>
        <v>16</v>
      </c>
      <c r="L94">
        <f>ROUND(NORMINV('Rand Deaths'!L94,'Mean Deaths'!L94,'S.D Deaths'!L94),0)</f>
        <v>19</v>
      </c>
      <c r="M94">
        <f>ROUND(NORMINV('Rand Deaths'!M94,'Mean Deaths'!M94,'S.D Deaths'!M94),0)</f>
        <v>23</v>
      </c>
      <c r="N94">
        <f>ROUND(NORMINV('Rand Deaths'!N94,'Mean Deaths'!N94,'S.D Deaths'!N94),0)</f>
        <v>19</v>
      </c>
      <c r="O94">
        <f>ROUND(NORMINV('Rand Deaths'!O94,'Mean Deaths'!O94,'S.D Deaths'!O94),0)</f>
        <v>26</v>
      </c>
      <c r="P94">
        <f>ROUND(NORMINV('Rand Deaths'!P94,'Mean Deaths'!P94,'S.D Deaths'!P94),0)</f>
        <v>28</v>
      </c>
      <c r="Q94">
        <f>ROUND(NORMINV('Rand Deaths'!Q94,'Mean Deaths'!Q94,'S.D Deaths'!Q94),0)</f>
        <v>19</v>
      </c>
      <c r="R94">
        <f>ROUND(NORMINV('Rand Deaths'!R94,'Mean Deaths'!R94,'S.D Deaths'!R94),0)</f>
        <v>25</v>
      </c>
      <c r="S94">
        <f>ROUND(NORMINV('Rand Deaths'!S94,'Mean Deaths'!S94,'S.D Deaths'!S94),0)</f>
        <v>27</v>
      </c>
      <c r="T94">
        <f>ROUND(NORMINV('Rand Deaths'!T94,'Mean Deaths'!T94,'S.D Deaths'!T94),0)</f>
        <v>39</v>
      </c>
      <c r="U94">
        <f>ROUND(NORMINV('Rand Deaths'!U94,'Mean Deaths'!U94,'S.D Deaths'!U94),0)</f>
        <v>39</v>
      </c>
      <c r="V94">
        <f>ROUND(NORMINV('Rand Deaths'!V94,'Mean Deaths'!V94,'S.D Deaths'!V94),0)</f>
        <v>44</v>
      </c>
      <c r="W94">
        <f>ROUND(NORMINV('Rand Deaths'!W94,'Mean Deaths'!W94,'S.D Deaths'!W94),0)</f>
        <v>52</v>
      </c>
      <c r="X94">
        <f>ROUND(NORMINV('Rand Deaths'!X94,'Mean Deaths'!X94,'S.D Deaths'!X94),0)</f>
        <v>35</v>
      </c>
      <c r="Y94">
        <f>ROUND(NORMINV('Rand Deaths'!Y94,'Mean Deaths'!Y94,'S.D Deaths'!Y94),0)</f>
        <v>43</v>
      </c>
      <c r="Z94">
        <f>ROUND(NORMINV('Rand Deaths'!Z94,'Mean Deaths'!Z94,'S.D Deaths'!Z94),0)</f>
        <v>57</v>
      </c>
      <c r="AA94">
        <f>ROUND(NORMINV('Rand Deaths'!AA94,'Mean Deaths'!AA94,'S.D Deaths'!AA94),0)</f>
        <v>56</v>
      </c>
      <c r="AB94">
        <f>ROUND(NORMINV('Rand Deaths'!AB94,'Mean Deaths'!AB94,'S.D Deaths'!AB94),0)</f>
        <v>68</v>
      </c>
      <c r="AC94">
        <f>ROUND(NORMINV('Rand Deaths'!AC94,'Mean Deaths'!AC94,'S.D Deaths'!AC94),0)</f>
        <v>73</v>
      </c>
      <c r="AD94">
        <f>ROUND(NORMINV('Rand Deaths'!AD94,'Mean Deaths'!AD94,'S.D Deaths'!AD94),0)</f>
        <v>59</v>
      </c>
      <c r="AE94">
        <f>ROUND(NORMINV('Rand Deaths'!AE94,'Mean Deaths'!AE94,'S.D Deaths'!AE94),0)</f>
        <v>71</v>
      </c>
      <c r="AF94">
        <f>ROUND(NORMINV('Rand Deaths'!AF94,'Mean Deaths'!AF94,'S.D Deaths'!AF94),0)</f>
        <v>95</v>
      </c>
      <c r="AG94">
        <f>ROUND(NORMINV('Rand Deaths'!AG94,'Mean Deaths'!AG94,'S.D Deaths'!AG94),0)</f>
        <v>108</v>
      </c>
      <c r="AH94">
        <f>ROUND(NORMINV('Rand Deaths'!AH94,'Mean Deaths'!AH94,'S.D Deaths'!AH94),0)</f>
        <v>112</v>
      </c>
      <c r="AI94">
        <f>ROUND(NORMINV('Rand Deaths'!AI94,'Mean Deaths'!AI94,'S.D Deaths'!AI94),0)</f>
        <v>135</v>
      </c>
      <c r="AJ94">
        <f>ROUND(NORMINV('Rand Deaths'!AJ94,'Mean Deaths'!AJ94,'S.D Deaths'!AJ94),0)</f>
        <v>138</v>
      </c>
      <c r="AK94">
        <f>ROUND(NORMINV('Rand Deaths'!AK94,'Mean Deaths'!AK94,'S.D Deaths'!AK94),0)</f>
        <v>155</v>
      </c>
      <c r="AL94">
        <f>ROUND(NORMINV('Rand Deaths'!AL94,'Mean Deaths'!AL94,'S.D Deaths'!AL94),0)</f>
        <v>177</v>
      </c>
      <c r="AM94">
        <f>ROUND(NORMINV('Rand Deaths'!AM94,'Mean Deaths'!AM94,'S.D Deaths'!AM94),0)</f>
        <v>204</v>
      </c>
      <c r="AN94">
        <f>ROUND(NORMINV('Rand Deaths'!AN94,'Mean Deaths'!AN94,'S.D Deaths'!AN94),0)</f>
        <v>202</v>
      </c>
      <c r="AO94">
        <f>ROUND(NORMINV('Rand Deaths'!AO94,'Mean Deaths'!AO94,'S.D Deaths'!AO94),0)</f>
        <v>230</v>
      </c>
      <c r="AP94">
        <f>ROUND(NORMINV('Rand Deaths'!AP94,'Mean Deaths'!AP94,'S.D Deaths'!AP94),0)</f>
        <v>241</v>
      </c>
      <c r="AQ94">
        <f>ROUND(NORMINV('Rand Deaths'!AQ94,'Mean Deaths'!AQ94,'S.D Deaths'!AQ94),0)</f>
        <v>273</v>
      </c>
      <c r="AR94">
        <f>ROUND(NORMINV('Rand Deaths'!AR94,'Mean Deaths'!AR94,'S.D Deaths'!AR94),0)</f>
        <v>313</v>
      </c>
      <c r="AS94">
        <f>ROUND(NORMINV('Rand Deaths'!AS94,'Mean Deaths'!AS94,'S.D Deaths'!AS94),0)</f>
        <v>344</v>
      </c>
      <c r="AT94">
        <f>ROUND(NORMINV('Rand Deaths'!AT94,'Mean Deaths'!AT94,'S.D Deaths'!AT94),0)</f>
        <v>382</v>
      </c>
      <c r="AU94">
        <f>ROUND(NORMINV('Rand Deaths'!AU94,'Mean Deaths'!AU94,'S.D Deaths'!AU94),0)</f>
        <v>387</v>
      </c>
      <c r="AV94">
        <f>ROUND(NORMINV('Rand Deaths'!AV94,'Mean Deaths'!AV94,'S.D Deaths'!AV94),0)</f>
        <v>442</v>
      </c>
      <c r="AW94">
        <f>ROUND(NORMINV('Rand Deaths'!AW94,'Mean Deaths'!AW94,'S.D Deaths'!AW94),0)</f>
        <v>420</v>
      </c>
      <c r="AX94">
        <f>ROUND(NORMINV('Rand Deaths'!AX94,'Mean Deaths'!AX94,'S.D Deaths'!AX94),0)</f>
        <v>439</v>
      </c>
      <c r="AY94">
        <f>ROUND(NORMINV('Rand Deaths'!AY94,'Mean Deaths'!AY94,'S.D Deaths'!AY94),0)</f>
        <v>500</v>
      </c>
      <c r="AZ94">
        <f>ROUND(NORMINV('Rand Deaths'!AZ94,'Mean Deaths'!AZ94,'S.D Deaths'!AZ94),0)</f>
        <v>477</v>
      </c>
      <c r="BA94">
        <f>ROUND(NORMINV('Rand Deaths'!BA94,'Mean Deaths'!BA94,'S.D Deaths'!BA94),0)</f>
        <v>444</v>
      </c>
      <c r="BB94">
        <f>ROUND(NORMINV('Rand Deaths'!BB94,'Mean Deaths'!BB94,'S.D Deaths'!BB94),0)</f>
        <v>457</v>
      </c>
      <c r="BC94">
        <f>ROUND(NORMINV('Rand Deaths'!BC94,'Mean Deaths'!BC94,'S.D Deaths'!BC94),0)</f>
        <v>459</v>
      </c>
      <c r="BD94">
        <f>ROUND(NORMINV('Rand Deaths'!BD94,'Mean Deaths'!BD94,'S.D Deaths'!BD94),0)</f>
        <v>385</v>
      </c>
      <c r="BE94">
        <f>ROUND(NORMINV('Rand Deaths'!BE94,'Mean Deaths'!BE94,'S.D Deaths'!BE94),0)</f>
        <v>359</v>
      </c>
      <c r="BF94">
        <f>ROUND(NORMINV('Rand Deaths'!BF94,'Mean Deaths'!BF94,'S.D Deaths'!BF94),0)</f>
        <v>304</v>
      </c>
      <c r="BG94">
        <f>ROUND(NORMINV('Rand Deaths'!BG94,'Mean Deaths'!BG94,'S.D Deaths'!BG94),0)</f>
        <v>223</v>
      </c>
      <c r="BH94">
        <f>ROUND(NORMINV('Rand Deaths'!BH94,'Mean Deaths'!BH94,'S.D Deaths'!BH94),0)</f>
        <v>177</v>
      </c>
      <c r="BI94">
        <f>ROUND(NORMINV('Rand Deaths'!BI94,'Mean Deaths'!BI94,'S.D Deaths'!BI94),0)</f>
        <v>154</v>
      </c>
      <c r="BJ94">
        <f>ROUND(NORMINV('Rand Deaths'!BJ94,'Mean Deaths'!BJ94,'S.D Deaths'!BJ94),0)</f>
        <v>102</v>
      </c>
      <c r="BK94">
        <f>ROUND(NORMINV('Rand Deaths'!BK94,'Mean Deaths'!BK94,'S.D Deaths'!BK94),0)</f>
        <v>69</v>
      </c>
      <c r="BL94">
        <f>ROUND(NORMINV('Rand Deaths'!BL94,'Mean Deaths'!BL94,'S.D Deaths'!BL94),0)</f>
        <v>57</v>
      </c>
      <c r="BM94">
        <f>ROUND(NORMINV('Rand Deaths'!BM94,'Mean Deaths'!BM94,'S.D Deaths'!BM94),0)</f>
        <v>31</v>
      </c>
      <c r="BN94">
        <f>ROUND(NORMINV('Rand Deaths'!BN94,'Mean Deaths'!BN94,'S.D Deaths'!BN94),0)</f>
        <v>28</v>
      </c>
      <c r="BO94">
        <f>ROUND(NORMINV('Rand Deaths'!BO94,'Mean Deaths'!BO94,'S.D Deaths'!BO94),0)</f>
        <v>17</v>
      </c>
      <c r="BP94">
        <f>ROUND(NORMINV('Rand Deaths'!BP94,'Mean Deaths'!BP94,'S.D Deaths'!BP94),0)</f>
        <v>10</v>
      </c>
      <c r="BQ94">
        <f>ROUND(NORMINV('Rand Deaths'!BQ94,'Mean Deaths'!BQ94,'S.D Deaths'!BQ94),0)</f>
        <v>10</v>
      </c>
      <c r="BR94">
        <f>ROUND(NORMINV('Rand Deaths'!BR94,'Mean Deaths'!BR94,'S.D Deaths'!BR94),0)</f>
        <v>1</v>
      </c>
      <c r="BS94">
        <f>'No. policies'!BS94</f>
        <v>11</v>
      </c>
    </row>
    <row r="95" spans="1:71" x14ac:dyDescent="0.25">
      <c r="A95" s="1">
        <v>94</v>
      </c>
      <c r="B95">
        <f>ROUND(NORMINV('Rand Deaths'!B95,'Mean Deaths'!B95,'S.D Deaths'!B95),0)</f>
        <v>2</v>
      </c>
      <c r="C95">
        <f>ROUND(NORMINV('Rand Deaths'!C95,'Mean Deaths'!C95,'S.D Deaths'!C95),0)</f>
        <v>10</v>
      </c>
      <c r="D95">
        <f>ROUND(NORMINV('Rand Deaths'!D95,'Mean Deaths'!D95,'S.D Deaths'!D95),0)</f>
        <v>11</v>
      </c>
      <c r="E95">
        <f>ROUND(NORMINV('Rand Deaths'!E95,'Mean Deaths'!E95,'S.D Deaths'!E95),0)</f>
        <v>9</v>
      </c>
      <c r="F95">
        <f>ROUND(NORMINV('Rand Deaths'!F95,'Mean Deaths'!F95,'S.D Deaths'!F95),0)</f>
        <v>13</v>
      </c>
      <c r="G95">
        <f>ROUND(NORMINV('Rand Deaths'!G95,'Mean Deaths'!G95,'S.D Deaths'!G95),0)</f>
        <v>12</v>
      </c>
      <c r="H95">
        <f>ROUND(NORMINV('Rand Deaths'!H95,'Mean Deaths'!H95,'S.D Deaths'!H95),0)</f>
        <v>16</v>
      </c>
      <c r="I95">
        <f>ROUND(NORMINV('Rand Deaths'!I95,'Mean Deaths'!I95,'S.D Deaths'!I95),0)</f>
        <v>14</v>
      </c>
      <c r="J95">
        <f>ROUND(NORMINV('Rand Deaths'!J95,'Mean Deaths'!J95,'S.D Deaths'!J95),0)</f>
        <v>20</v>
      </c>
      <c r="K95">
        <f>ROUND(NORMINV('Rand Deaths'!K95,'Mean Deaths'!K95,'S.D Deaths'!K95),0)</f>
        <v>17</v>
      </c>
      <c r="L95">
        <f>ROUND(NORMINV('Rand Deaths'!L95,'Mean Deaths'!L95,'S.D Deaths'!L95),0)</f>
        <v>23</v>
      </c>
      <c r="M95">
        <f>ROUND(NORMINV('Rand Deaths'!M95,'Mean Deaths'!M95,'S.D Deaths'!M95),0)</f>
        <v>13</v>
      </c>
      <c r="N95">
        <f>ROUND(NORMINV('Rand Deaths'!N95,'Mean Deaths'!N95,'S.D Deaths'!N95),0)</f>
        <v>22</v>
      </c>
      <c r="O95">
        <f>ROUND(NORMINV('Rand Deaths'!O95,'Mean Deaths'!O95,'S.D Deaths'!O95),0)</f>
        <v>19</v>
      </c>
      <c r="P95">
        <f>ROUND(NORMINV('Rand Deaths'!P95,'Mean Deaths'!P95,'S.D Deaths'!P95),0)</f>
        <v>23</v>
      </c>
      <c r="Q95">
        <f>ROUND(NORMINV('Rand Deaths'!Q95,'Mean Deaths'!Q95,'S.D Deaths'!Q95),0)</f>
        <v>23</v>
      </c>
      <c r="R95">
        <f>ROUND(NORMINV('Rand Deaths'!R95,'Mean Deaths'!R95,'S.D Deaths'!R95),0)</f>
        <v>27</v>
      </c>
      <c r="S95">
        <f>ROUND(NORMINV('Rand Deaths'!S95,'Mean Deaths'!S95,'S.D Deaths'!S95),0)</f>
        <v>25</v>
      </c>
      <c r="T95">
        <f>ROUND(NORMINV('Rand Deaths'!T95,'Mean Deaths'!T95,'S.D Deaths'!T95),0)</f>
        <v>30</v>
      </c>
      <c r="U95">
        <f>ROUND(NORMINV('Rand Deaths'!U95,'Mean Deaths'!U95,'S.D Deaths'!U95),0)</f>
        <v>38</v>
      </c>
      <c r="V95">
        <f>ROUND(NORMINV('Rand Deaths'!V95,'Mean Deaths'!V95,'S.D Deaths'!V95),0)</f>
        <v>46</v>
      </c>
      <c r="W95">
        <f>ROUND(NORMINV('Rand Deaths'!W95,'Mean Deaths'!W95,'S.D Deaths'!W95),0)</f>
        <v>35</v>
      </c>
      <c r="X95">
        <f>ROUND(NORMINV('Rand Deaths'!X95,'Mean Deaths'!X95,'S.D Deaths'!X95),0)</f>
        <v>51</v>
      </c>
      <c r="Y95">
        <f>ROUND(NORMINV('Rand Deaths'!Y95,'Mean Deaths'!Y95,'S.D Deaths'!Y95),0)</f>
        <v>40</v>
      </c>
      <c r="Z95">
        <f>ROUND(NORMINV('Rand Deaths'!Z95,'Mean Deaths'!Z95,'S.D Deaths'!Z95),0)</f>
        <v>51</v>
      </c>
      <c r="AA95">
        <f>ROUND(NORMINV('Rand Deaths'!AA95,'Mean Deaths'!AA95,'S.D Deaths'!AA95),0)</f>
        <v>60</v>
      </c>
      <c r="AB95">
        <f>ROUND(NORMINV('Rand Deaths'!AB95,'Mean Deaths'!AB95,'S.D Deaths'!AB95),0)</f>
        <v>66</v>
      </c>
      <c r="AC95">
        <f>ROUND(NORMINV('Rand Deaths'!AC95,'Mean Deaths'!AC95,'S.D Deaths'!AC95),0)</f>
        <v>64</v>
      </c>
      <c r="AD95">
        <f>ROUND(NORMINV('Rand Deaths'!AD95,'Mean Deaths'!AD95,'S.D Deaths'!AD95),0)</f>
        <v>72</v>
      </c>
      <c r="AE95">
        <f>ROUND(NORMINV('Rand Deaths'!AE95,'Mean Deaths'!AE95,'S.D Deaths'!AE95),0)</f>
        <v>88</v>
      </c>
      <c r="AF95">
        <f>ROUND(NORMINV('Rand Deaths'!AF95,'Mean Deaths'!AF95,'S.D Deaths'!AF95),0)</f>
        <v>102</v>
      </c>
      <c r="AG95">
        <f>ROUND(NORMINV('Rand Deaths'!AG95,'Mean Deaths'!AG95,'S.D Deaths'!AG95),0)</f>
        <v>106</v>
      </c>
      <c r="AH95">
        <f>ROUND(NORMINV('Rand Deaths'!AH95,'Mean Deaths'!AH95,'S.D Deaths'!AH95),0)</f>
        <v>108</v>
      </c>
      <c r="AI95">
        <f>ROUND(NORMINV('Rand Deaths'!AI95,'Mean Deaths'!AI95,'S.D Deaths'!AI95),0)</f>
        <v>134</v>
      </c>
      <c r="AJ95">
        <f>ROUND(NORMINV('Rand Deaths'!AJ95,'Mean Deaths'!AJ95,'S.D Deaths'!AJ95),0)</f>
        <v>136</v>
      </c>
      <c r="AK95">
        <f>ROUND(NORMINV('Rand Deaths'!AK95,'Mean Deaths'!AK95,'S.D Deaths'!AK95),0)</f>
        <v>157</v>
      </c>
      <c r="AL95">
        <f>ROUND(NORMINV('Rand Deaths'!AL95,'Mean Deaths'!AL95,'S.D Deaths'!AL95),0)</f>
        <v>168</v>
      </c>
      <c r="AM95">
        <f>ROUND(NORMINV('Rand Deaths'!AM95,'Mean Deaths'!AM95,'S.D Deaths'!AM95),0)</f>
        <v>186</v>
      </c>
      <c r="AN95">
        <f>ROUND(NORMINV('Rand Deaths'!AN95,'Mean Deaths'!AN95,'S.D Deaths'!AN95),0)</f>
        <v>217</v>
      </c>
      <c r="AO95">
        <f>ROUND(NORMINV('Rand Deaths'!AO95,'Mean Deaths'!AO95,'S.D Deaths'!AO95),0)</f>
        <v>232</v>
      </c>
      <c r="AP95">
        <f>ROUND(NORMINV('Rand Deaths'!AP95,'Mean Deaths'!AP95,'S.D Deaths'!AP95),0)</f>
        <v>256</v>
      </c>
      <c r="AQ95">
        <f>ROUND(NORMINV('Rand Deaths'!AQ95,'Mean Deaths'!AQ95,'S.D Deaths'!AQ95),0)</f>
        <v>235</v>
      </c>
      <c r="AR95">
        <f>ROUND(NORMINV('Rand Deaths'!AR95,'Mean Deaths'!AR95,'S.D Deaths'!AR95),0)</f>
        <v>294</v>
      </c>
      <c r="AS95">
        <f>ROUND(NORMINV('Rand Deaths'!AS95,'Mean Deaths'!AS95,'S.D Deaths'!AS95),0)</f>
        <v>304</v>
      </c>
      <c r="AT95">
        <f>ROUND(NORMINV('Rand Deaths'!AT95,'Mean Deaths'!AT95,'S.D Deaths'!AT95),0)</f>
        <v>405</v>
      </c>
      <c r="AU95">
        <f>ROUND(NORMINV('Rand Deaths'!AU95,'Mean Deaths'!AU95,'S.D Deaths'!AU95),0)</f>
        <v>409</v>
      </c>
      <c r="AV95">
        <f>ROUND(NORMINV('Rand Deaths'!AV95,'Mean Deaths'!AV95,'S.D Deaths'!AV95),0)</f>
        <v>425</v>
      </c>
      <c r="AW95">
        <f>ROUND(NORMINV('Rand Deaths'!AW95,'Mean Deaths'!AW95,'S.D Deaths'!AW95),0)</f>
        <v>447</v>
      </c>
      <c r="AX95">
        <f>ROUND(NORMINV('Rand Deaths'!AX95,'Mean Deaths'!AX95,'S.D Deaths'!AX95),0)</f>
        <v>478</v>
      </c>
      <c r="AY95">
        <f>ROUND(NORMINV('Rand Deaths'!AY95,'Mean Deaths'!AY95,'S.D Deaths'!AY95),0)</f>
        <v>500</v>
      </c>
      <c r="AZ95">
        <f>ROUND(NORMINV('Rand Deaths'!AZ95,'Mean Deaths'!AZ95,'S.D Deaths'!AZ95),0)</f>
        <v>508</v>
      </c>
      <c r="BA95">
        <f>ROUND(NORMINV('Rand Deaths'!BA95,'Mean Deaths'!BA95,'S.D Deaths'!BA95),0)</f>
        <v>493</v>
      </c>
      <c r="BB95">
        <f>ROUND(NORMINV('Rand Deaths'!BB95,'Mean Deaths'!BB95,'S.D Deaths'!BB95),0)</f>
        <v>477</v>
      </c>
      <c r="BC95">
        <f>ROUND(NORMINV('Rand Deaths'!BC95,'Mean Deaths'!BC95,'S.D Deaths'!BC95),0)</f>
        <v>424</v>
      </c>
      <c r="BD95">
        <f>ROUND(NORMINV('Rand Deaths'!BD95,'Mean Deaths'!BD95,'S.D Deaths'!BD95),0)</f>
        <v>373</v>
      </c>
      <c r="BE95">
        <f>ROUND(NORMINV('Rand Deaths'!BE95,'Mean Deaths'!BE95,'S.D Deaths'!BE95),0)</f>
        <v>310</v>
      </c>
      <c r="BF95">
        <f>ROUND(NORMINV('Rand Deaths'!BF95,'Mean Deaths'!BF95,'S.D Deaths'!BF95),0)</f>
        <v>295</v>
      </c>
      <c r="BG95">
        <f>ROUND(NORMINV('Rand Deaths'!BG95,'Mean Deaths'!BG95,'S.D Deaths'!BG95),0)</f>
        <v>229</v>
      </c>
      <c r="BH95">
        <f>ROUND(NORMINV('Rand Deaths'!BH95,'Mean Deaths'!BH95,'S.D Deaths'!BH95),0)</f>
        <v>164</v>
      </c>
      <c r="BI95">
        <f>ROUND(NORMINV('Rand Deaths'!BI95,'Mean Deaths'!BI95,'S.D Deaths'!BI95),0)</f>
        <v>136</v>
      </c>
      <c r="BJ95">
        <f>ROUND(NORMINV('Rand Deaths'!BJ95,'Mean Deaths'!BJ95,'S.D Deaths'!BJ95),0)</f>
        <v>107</v>
      </c>
      <c r="BK95">
        <f>ROUND(NORMINV('Rand Deaths'!BK95,'Mean Deaths'!BK95,'S.D Deaths'!BK95),0)</f>
        <v>70</v>
      </c>
      <c r="BL95">
        <f>ROUND(NORMINV('Rand Deaths'!BL95,'Mean Deaths'!BL95,'S.D Deaths'!BL95),0)</f>
        <v>57</v>
      </c>
      <c r="BM95">
        <f>ROUND(NORMINV('Rand Deaths'!BM95,'Mean Deaths'!BM95,'S.D Deaths'!BM95),0)</f>
        <v>41</v>
      </c>
      <c r="BN95">
        <f>ROUND(NORMINV('Rand Deaths'!BN95,'Mean Deaths'!BN95,'S.D Deaths'!BN95),0)</f>
        <v>31</v>
      </c>
      <c r="BO95">
        <f>ROUND(NORMINV('Rand Deaths'!BO95,'Mean Deaths'!BO95,'S.D Deaths'!BO95),0)</f>
        <v>20</v>
      </c>
      <c r="BP95">
        <f>ROUND(NORMINV('Rand Deaths'!BP95,'Mean Deaths'!BP95,'S.D Deaths'!BP95),0)</f>
        <v>7</v>
      </c>
      <c r="BQ95">
        <f>ROUND(NORMINV('Rand Deaths'!BQ95,'Mean Deaths'!BQ95,'S.D Deaths'!BQ95),0)</f>
        <v>12</v>
      </c>
      <c r="BR95">
        <f>ROUND(NORMINV('Rand Deaths'!BR95,'Mean Deaths'!BR95,'S.D Deaths'!BR95),0)</f>
        <v>4</v>
      </c>
      <c r="BS95">
        <f>'No. policies'!BS95</f>
        <v>3</v>
      </c>
    </row>
    <row r="96" spans="1:71" x14ac:dyDescent="0.25">
      <c r="A96" s="1">
        <v>95</v>
      </c>
      <c r="B96">
        <f>ROUND(NORMINV('Rand Deaths'!B96,'Mean Deaths'!B96,'S.D Deaths'!B96),0)</f>
        <v>7</v>
      </c>
      <c r="C96">
        <f>ROUND(NORMINV('Rand Deaths'!C96,'Mean Deaths'!C96,'S.D Deaths'!C96),0)</f>
        <v>5</v>
      </c>
      <c r="D96">
        <f>ROUND(NORMINV('Rand Deaths'!D96,'Mean Deaths'!D96,'S.D Deaths'!D96),0)</f>
        <v>5</v>
      </c>
      <c r="E96">
        <f>ROUND(NORMINV('Rand Deaths'!E96,'Mean Deaths'!E96,'S.D Deaths'!E96),0)</f>
        <v>7</v>
      </c>
      <c r="F96">
        <f>ROUND(NORMINV('Rand Deaths'!F96,'Mean Deaths'!F96,'S.D Deaths'!F96),0)</f>
        <v>9</v>
      </c>
      <c r="G96">
        <f>ROUND(NORMINV('Rand Deaths'!G96,'Mean Deaths'!G96,'S.D Deaths'!G96),0)</f>
        <v>13</v>
      </c>
      <c r="H96">
        <f>ROUND(NORMINV('Rand Deaths'!H96,'Mean Deaths'!H96,'S.D Deaths'!H96),0)</f>
        <v>18</v>
      </c>
      <c r="I96">
        <f>ROUND(NORMINV('Rand Deaths'!I96,'Mean Deaths'!I96,'S.D Deaths'!I96),0)</f>
        <v>12</v>
      </c>
      <c r="J96">
        <f>ROUND(NORMINV('Rand Deaths'!J96,'Mean Deaths'!J96,'S.D Deaths'!J96),0)</f>
        <v>16</v>
      </c>
      <c r="K96">
        <f>ROUND(NORMINV('Rand Deaths'!K96,'Mean Deaths'!K96,'S.D Deaths'!K96),0)</f>
        <v>12</v>
      </c>
      <c r="L96">
        <f>ROUND(NORMINV('Rand Deaths'!L96,'Mean Deaths'!L96,'S.D Deaths'!L96),0)</f>
        <v>22</v>
      </c>
      <c r="M96">
        <f>ROUND(NORMINV('Rand Deaths'!M96,'Mean Deaths'!M96,'S.D Deaths'!M96),0)</f>
        <v>23</v>
      </c>
      <c r="N96">
        <f>ROUND(NORMINV('Rand Deaths'!N96,'Mean Deaths'!N96,'S.D Deaths'!N96),0)</f>
        <v>23</v>
      </c>
      <c r="O96">
        <f>ROUND(NORMINV('Rand Deaths'!O96,'Mean Deaths'!O96,'S.D Deaths'!O96),0)</f>
        <v>27</v>
      </c>
      <c r="P96">
        <f>ROUND(NORMINV('Rand Deaths'!P96,'Mean Deaths'!P96,'S.D Deaths'!P96),0)</f>
        <v>27</v>
      </c>
      <c r="Q96">
        <f>ROUND(NORMINV('Rand Deaths'!Q96,'Mean Deaths'!Q96,'S.D Deaths'!Q96),0)</f>
        <v>23</v>
      </c>
      <c r="R96">
        <f>ROUND(NORMINV('Rand Deaths'!R96,'Mean Deaths'!R96,'S.D Deaths'!R96),0)</f>
        <v>34</v>
      </c>
      <c r="S96">
        <f>ROUND(NORMINV('Rand Deaths'!S96,'Mean Deaths'!S96,'S.D Deaths'!S96),0)</f>
        <v>25</v>
      </c>
      <c r="T96">
        <f>ROUND(NORMINV('Rand Deaths'!T96,'Mean Deaths'!T96,'S.D Deaths'!T96),0)</f>
        <v>39</v>
      </c>
      <c r="U96">
        <f>ROUND(NORMINV('Rand Deaths'!U96,'Mean Deaths'!U96,'S.D Deaths'!U96),0)</f>
        <v>47</v>
      </c>
      <c r="V96">
        <f>ROUND(NORMINV('Rand Deaths'!V96,'Mean Deaths'!V96,'S.D Deaths'!V96),0)</f>
        <v>43</v>
      </c>
      <c r="W96">
        <f>ROUND(NORMINV('Rand Deaths'!W96,'Mean Deaths'!W96,'S.D Deaths'!W96),0)</f>
        <v>41</v>
      </c>
      <c r="X96">
        <f>ROUND(NORMINV('Rand Deaths'!X96,'Mean Deaths'!X96,'S.D Deaths'!X96),0)</f>
        <v>45</v>
      </c>
      <c r="Y96">
        <f>ROUND(NORMINV('Rand Deaths'!Y96,'Mean Deaths'!Y96,'S.D Deaths'!Y96),0)</f>
        <v>49</v>
      </c>
      <c r="Z96">
        <f>ROUND(NORMINV('Rand Deaths'!Z96,'Mean Deaths'!Z96,'S.D Deaths'!Z96),0)</f>
        <v>56</v>
      </c>
      <c r="AA96">
        <f>ROUND(NORMINV('Rand Deaths'!AA96,'Mean Deaths'!AA96,'S.D Deaths'!AA96),0)</f>
        <v>61</v>
      </c>
      <c r="AB96">
        <f>ROUND(NORMINV('Rand Deaths'!AB96,'Mean Deaths'!AB96,'S.D Deaths'!AB96),0)</f>
        <v>67</v>
      </c>
      <c r="AC96">
        <f>ROUND(NORMINV('Rand Deaths'!AC96,'Mean Deaths'!AC96,'S.D Deaths'!AC96),0)</f>
        <v>59</v>
      </c>
      <c r="AD96">
        <f>ROUND(NORMINV('Rand Deaths'!AD96,'Mean Deaths'!AD96,'S.D Deaths'!AD96),0)</f>
        <v>63</v>
      </c>
      <c r="AE96">
        <f>ROUND(NORMINV('Rand Deaths'!AE96,'Mean Deaths'!AE96,'S.D Deaths'!AE96),0)</f>
        <v>89</v>
      </c>
      <c r="AF96">
        <f>ROUND(NORMINV('Rand Deaths'!AF96,'Mean Deaths'!AF96,'S.D Deaths'!AF96),0)</f>
        <v>85</v>
      </c>
      <c r="AG96">
        <f>ROUND(NORMINV('Rand Deaths'!AG96,'Mean Deaths'!AG96,'S.D Deaths'!AG96),0)</f>
        <v>92</v>
      </c>
      <c r="AH96">
        <f>ROUND(NORMINV('Rand Deaths'!AH96,'Mean Deaths'!AH96,'S.D Deaths'!AH96),0)</f>
        <v>118</v>
      </c>
      <c r="AI96">
        <f>ROUND(NORMINV('Rand Deaths'!AI96,'Mean Deaths'!AI96,'S.D Deaths'!AI96),0)</f>
        <v>139</v>
      </c>
      <c r="AJ96">
        <f>ROUND(NORMINV('Rand Deaths'!AJ96,'Mean Deaths'!AJ96,'S.D Deaths'!AJ96),0)</f>
        <v>120</v>
      </c>
      <c r="AK96">
        <f>ROUND(NORMINV('Rand Deaths'!AK96,'Mean Deaths'!AK96,'S.D Deaths'!AK96),0)</f>
        <v>131</v>
      </c>
      <c r="AL96">
        <f>ROUND(NORMINV('Rand Deaths'!AL96,'Mean Deaths'!AL96,'S.D Deaths'!AL96),0)</f>
        <v>158</v>
      </c>
      <c r="AM96">
        <f>ROUND(NORMINV('Rand Deaths'!AM96,'Mean Deaths'!AM96,'S.D Deaths'!AM96),0)</f>
        <v>185</v>
      </c>
      <c r="AN96">
        <f>ROUND(NORMINV('Rand Deaths'!AN96,'Mean Deaths'!AN96,'S.D Deaths'!AN96),0)</f>
        <v>193</v>
      </c>
      <c r="AO96">
        <f>ROUND(NORMINV('Rand Deaths'!AO96,'Mean Deaths'!AO96,'S.D Deaths'!AO96),0)</f>
        <v>239</v>
      </c>
      <c r="AP96">
        <f>ROUND(NORMINV('Rand Deaths'!AP96,'Mean Deaths'!AP96,'S.D Deaths'!AP96),0)</f>
        <v>262</v>
      </c>
      <c r="AQ96">
        <f>ROUND(NORMINV('Rand Deaths'!AQ96,'Mean Deaths'!AQ96,'S.D Deaths'!AQ96),0)</f>
        <v>272</v>
      </c>
      <c r="AR96">
        <f>ROUND(NORMINV('Rand Deaths'!AR96,'Mean Deaths'!AR96,'S.D Deaths'!AR96),0)</f>
        <v>327</v>
      </c>
      <c r="AS96">
        <f>ROUND(NORMINV('Rand Deaths'!AS96,'Mean Deaths'!AS96,'S.D Deaths'!AS96),0)</f>
        <v>332</v>
      </c>
      <c r="AT96">
        <f>ROUND(NORMINV('Rand Deaths'!AT96,'Mean Deaths'!AT96,'S.D Deaths'!AT96),0)</f>
        <v>388</v>
      </c>
      <c r="AU96">
        <f>ROUND(NORMINV('Rand Deaths'!AU96,'Mean Deaths'!AU96,'S.D Deaths'!AU96),0)</f>
        <v>401</v>
      </c>
      <c r="AV96">
        <f>ROUND(NORMINV('Rand Deaths'!AV96,'Mean Deaths'!AV96,'S.D Deaths'!AV96),0)</f>
        <v>440</v>
      </c>
      <c r="AW96">
        <f>ROUND(NORMINV('Rand Deaths'!AW96,'Mean Deaths'!AW96,'S.D Deaths'!AW96),0)</f>
        <v>441</v>
      </c>
      <c r="AX96">
        <f>ROUND(NORMINV('Rand Deaths'!AX96,'Mean Deaths'!AX96,'S.D Deaths'!AX96),0)</f>
        <v>498</v>
      </c>
      <c r="AY96">
        <f>ROUND(NORMINV('Rand Deaths'!AY96,'Mean Deaths'!AY96,'S.D Deaths'!AY96),0)</f>
        <v>461</v>
      </c>
      <c r="AZ96">
        <f>ROUND(NORMINV('Rand Deaths'!AZ96,'Mean Deaths'!AZ96,'S.D Deaths'!AZ96),0)</f>
        <v>520</v>
      </c>
      <c r="BA96">
        <f>ROUND(NORMINV('Rand Deaths'!BA96,'Mean Deaths'!BA96,'S.D Deaths'!BA96),0)</f>
        <v>469</v>
      </c>
      <c r="BB96">
        <f>ROUND(NORMINV('Rand Deaths'!BB96,'Mean Deaths'!BB96,'S.D Deaths'!BB96),0)</f>
        <v>428</v>
      </c>
      <c r="BC96">
        <f>ROUND(NORMINV('Rand Deaths'!BC96,'Mean Deaths'!BC96,'S.D Deaths'!BC96),0)</f>
        <v>421</v>
      </c>
      <c r="BD96">
        <f>ROUND(NORMINV('Rand Deaths'!BD96,'Mean Deaths'!BD96,'S.D Deaths'!BD96),0)</f>
        <v>377</v>
      </c>
      <c r="BE96">
        <f>ROUND(NORMINV('Rand Deaths'!BE96,'Mean Deaths'!BE96,'S.D Deaths'!BE96),0)</f>
        <v>335</v>
      </c>
      <c r="BF96">
        <f>ROUND(NORMINV('Rand Deaths'!BF96,'Mean Deaths'!BF96,'S.D Deaths'!BF96),0)</f>
        <v>290</v>
      </c>
      <c r="BG96">
        <f>ROUND(NORMINV('Rand Deaths'!BG96,'Mean Deaths'!BG96,'S.D Deaths'!BG96),0)</f>
        <v>239</v>
      </c>
      <c r="BH96">
        <f>ROUND(NORMINV('Rand Deaths'!BH96,'Mean Deaths'!BH96,'S.D Deaths'!BH96),0)</f>
        <v>188</v>
      </c>
      <c r="BI96">
        <f>ROUND(NORMINV('Rand Deaths'!BI96,'Mean Deaths'!BI96,'S.D Deaths'!BI96),0)</f>
        <v>145</v>
      </c>
      <c r="BJ96">
        <f>ROUND(NORMINV('Rand Deaths'!BJ96,'Mean Deaths'!BJ96,'S.D Deaths'!BJ96),0)</f>
        <v>112</v>
      </c>
      <c r="BK96">
        <f>ROUND(NORMINV('Rand Deaths'!BK96,'Mean Deaths'!BK96,'S.D Deaths'!BK96),0)</f>
        <v>64</v>
      </c>
      <c r="BL96">
        <f>ROUND(NORMINV('Rand Deaths'!BL96,'Mean Deaths'!BL96,'S.D Deaths'!BL96),0)</f>
        <v>47</v>
      </c>
      <c r="BM96">
        <f>ROUND(NORMINV('Rand Deaths'!BM96,'Mean Deaths'!BM96,'S.D Deaths'!BM96),0)</f>
        <v>38</v>
      </c>
      <c r="BN96">
        <f>ROUND(NORMINV('Rand Deaths'!BN96,'Mean Deaths'!BN96,'S.D Deaths'!BN96),0)</f>
        <v>21</v>
      </c>
      <c r="BO96">
        <f>ROUND(NORMINV('Rand Deaths'!BO96,'Mean Deaths'!BO96,'S.D Deaths'!BO96),0)</f>
        <v>20</v>
      </c>
      <c r="BP96">
        <f>ROUND(NORMINV('Rand Deaths'!BP96,'Mean Deaths'!BP96,'S.D Deaths'!BP96),0)</f>
        <v>22</v>
      </c>
      <c r="BQ96">
        <f>ROUND(NORMINV('Rand Deaths'!BQ96,'Mean Deaths'!BQ96,'S.D Deaths'!BQ96),0)</f>
        <v>10</v>
      </c>
      <c r="BR96">
        <f>ROUND(NORMINV('Rand Deaths'!BR96,'Mean Deaths'!BR96,'S.D Deaths'!BR96),0)</f>
        <v>1</v>
      </c>
      <c r="BS96">
        <f>'No. policies'!BS96</f>
        <v>4</v>
      </c>
    </row>
    <row r="97" spans="1:71" x14ac:dyDescent="0.25">
      <c r="A97" s="1">
        <v>96</v>
      </c>
      <c r="B97">
        <f>ROUND(NORMINV('Rand Deaths'!B97,'Mean Deaths'!B97,'S.D Deaths'!B97),0)</f>
        <v>4</v>
      </c>
      <c r="C97">
        <f>ROUND(NORMINV('Rand Deaths'!C97,'Mean Deaths'!C97,'S.D Deaths'!C97),0)</f>
        <v>9</v>
      </c>
      <c r="D97">
        <f>ROUND(NORMINV('Rand Deaths'!D97,'Mean Deaths'!D97,'S.D Deaths'!D97),0)</f>
        <v>8</v>
      </c>
      <c r="E97">
        <f>ROUND(NORMINV('Rand Deaths'!E97,'Mean Deaths'!E97,'S.D Deaths'!E97),0)</f>
        <v>10</v>
      </c>
      <c r="F97">
        <f>ROUND(NORMINV('Rand Deaths'!F97,'Mean Deaths'!F97,'S.D Deaths'!F97),0)</f>
        <v>5</v>
      </c>
      <c r="G97">
        <f>ROUND(NORMINV('Rand Deaths'!G97,'Mean Deaths'!G97,'S.D Deaths'!G97),0)</f>
        <v>12</v>
      </c>
      <c r="H97">
        <f>ROUND(NORMINV('Rand Deaths'!H97,'Mean Deaths'!H97,'S.D Deaths'!H97),0)</f>
        <v>6</v>
      </c>
      <c r="I97">
        <f>ROUND(NORMINV('Rand Deaths'!I97,'Mean Deaths'!I97,'S.D Deaths'!I97),0)</f>
        <v>12</v>
      </c>
      <c r="J97">
        <f>ROUND(NORMINV('Rand Deaths'!J97,'Mean Deaths'!J97,'S.D Deaths'!J97),0)</f>
        <v>13</v>
      </c>
      <c r="K97">
        <f>ROUND(NORMINV('Rand Deaths'!K97,'Mean Deaths'!K97,'S.D Deaths'!K97),0)</f>
        <v>18</v>
      </c>
      <c r="L97">
        <f>ROUND(NORMINV('Rand Deaths'!L97,'Mean Deaths'!L97,'S.D Deaths'!L97),0)</f>
        <v>13</v>
      </c>
      <c r="M97">
        <f>ROUND(NORMINV('Rand Deaths'!M97,'Mean Deaths'!M97,'S.D Deaths'!M97),0)</f>
        <v>21</v>
      </c>
      <c r="N97">
        <f>ROUND(NORMINV('Rand Deaths'!N97,'Mean Deaths'!N97,'S.D Deaths'!N97),0)</f>
        <v>14</v>
      </c>
      <c r="O97">
        <f>ROUND(NORMINV('Rand Deaths'!O97,'Mean Deaths'!O97,'S.D Deaths'!O97),0)</f>
        <v>33</v>
      </c>
      <c r="P97">
        <f>ROUND(NORMINV('Rand Deaths'!P97,'Mean Deaths'!P97,'S.D Deaths'!P97),0)</f>
        <v>20</v>
      </c>
      <c r="Q97">
        <f>ROUND(NORMINV('Rand Deaths'!Q97,'Mean Deaths'!Q97,'S.D Deaths'!Q97),0)</f>
        <v>28</v>
      </c>
      <c r="R97">
        <f>ROUND(NORMINV('Rand Deaths'!R97,'Mean Deaths'!R97,'S.D Deaths'!R97),0)</f>
        <v>42</v>
      </c>
      <c r="S97">
        <f>ROUND(NORMINV('Rand Deaths'!S97,'Mean Deaths'!S97,'S.D Deaths'!S97),0)</f>
        <v>26</v>
      </c>
      <c r="T97">
        <f>ROUND(NORMINV('Rand Deaths'!T97,'Mean Deaths'!T97,'S.D Deaths'!T97),0)</f>
        <v>35</v>
      </c>
      <c r="U97">
        <f>ROUND(NORMINV('Rand Deaths'!U97,'Mean Deaths'!U97,'S.D Deaths'!U97),0)</f>
        <v>29</v>
      </c>
      <c r="V97">
        <f>ROUND(NORMINV('Rand Deaths'!V97,'Mean Deaths'!V97,'S.D Deaths'!V97),0)</f>
        <v>22</v>
      </c>
      <c r="W97">
        <f>ROUND(NORMINV('Rand Deaths'!W97,'Mean Deaths'!W97,'S.D Deaths'!W97),0)</f>
        <v>42</v>
      </c>
      <c r="X97">
        <f>ROUND(NORMINV('Rand Deaths'!X97,'Mean Deaths'!X97,'S.D Deaths'!X97),0)</f>
        <v>34</v>
      </c>
      <c r="Y97">
        <f>ROUND(NORMINV('Rand Deaths'!Y97,'Mean Deaths'!Y97,'S.D Deaths'!Y97),0)</f>
        <v>43</v>
      </c>
      <c r="Z97">
        <f>ROUND(NORMINV('Rand Deaths'!Z97,'Mean Deaths'!Z97,'S.D Deaths'!Z97),0)</f>
        <v>39</v>
      </c>
      <c r="AA97">
        <f>ROUND(NORMINV('Rand Deaths'!AA97,'Mean Deaths'!AA97,'S.D Deaths'!AA97),0)</f>
        <v>65</v>
      </c>
      <c r="AB97">
        <f>ROUND(NORMINV('Rand Deaths'!AB97,'Mean Deaths'!AB97,'S.D Deaths'!AB97),0)</f>
        <v>60</v>
      </c>
      <c r="AC97">
        <f>ROUND(NORMINV('Rand Deaths'!AC97,'Mean Deaths'!AC97,'S.D Deaths'!AC97),0)</f>
        <v>76</v>
      </c>
      <c r="AD97">
        <f>ROUND(NORMINV('Rand Deaths'!AD97,'Mean Deaths'!AD97,'S.D Deaths'!AD97),0)</f>
        <v>78</v>
      </c>
      <c r="AE97">
        <f>ROUND(NORMINV('Rand Deaths'!AE97,'Mean Deaths'!AE97,'S.D Deaths'!AE97),0)</f>
        <v>88</v>
      </c>
      <c r="AF97">
        <f>ROUND(NORMINV('Rand Deaths'!AF97,'Mean Deaths'!AF97,'S.D Deaths'!AF97),0)</f>
        <v>92</v>
      </c>
      <c r="AG97">
        <f>ROUND(NORMINV('Rand Deaths'!AG97,'Mean Deaths'!AG97,'S.D Deaths'!AG97),0)</f>
        <v>110</v>
      </c>
      <c r="AH97">
        <f>ROUND(NORMINV('Rand Deaths'!AH97,'Mean Deaths'!AH97,'S.D Deaths'!AH97),0)</f>
        <v>118</v>
      </c>
      <c r="AI97">
        <f>ROUND(NORMINV('Rand Deaths'!AI97,'Mean Deaths'!AI97,'S.D Deaths'!AI97),0)</f>
        <v>131</v>
      </c>
      <c r="AJ97">
        <f>ROUND(NORMINV('Rand Deaths'!AJ97,'Mean Deaths'!AJ97,'S.D Deaths'!AJ97),0)</f>
        <v>124</v>
      </c>
      <c r="AK97">
        <f>ROUND(NORMINV('Rand Deaths'!AK97,'Mean Deaths'!AK97,'S.D Deaths'!AK97),0)</f>
        <v>168</v>
      </c>
      <c r="AL97">
        <f>ROUND(NORMINV('Rand Deaths'!AL97,'Mean Deaths'!AL97,'S.D Deaths'!AL97),0)</f>
        <v>173</v>
      </c>
      <c r="AM97">
        <f>ROUND(NORMINV('Rand Deaths'!AM97,'Mean Deaths'!AM97,'S.D Deaths'!AM97),0)</f>
        <v>166</v>
      </c>
      <c r="AN97">
        <f>ROUND(NORMINV('Rand Deaths'!AN97,'Mean Deaths'!AN97,'S.D Deaths'!AN97),0)</f>
        <v>195</v>
      </c>
      <c r="AO97">
        <f>ROUND(NORMINV('Rand Deaths'!AO97,'Mean Deaths'!AO97,'S.D Deaths'!AO97),0)</f>
        <v>224</v>
      </c>
      <c r="AP97">
        <f>ROUND(NORMINV('Rand Deaths'!AP97,'Mean Deaths'!AP97,'S.D Deaths'!AP97),0)</f>
        <v>250</v>
      </c>
      <c r="AQ97">
        <f>ROUND(NORMINV('Rand Deaths'!AQ97,'Mean Deaths'!AQ97,'S.D Deaths'!AQ97),0)</f>
        <v>268</v>
      </c>
      <c r="AR97">
        <f>ROUND(NORMINV('Rand Deaths'!AR97,'Mean Deaths'!AR97,'S.D Deaths'!AR97),0)</f>
        <v>312</v>
      </c>
      <c r="AS97">
        <f>ROUND(NORMINV('Rand Deaths'!AS97,'Mean Deaths'!AS97,'S.D Deaths'!AS97),0)</f>
        <v>338</v>
      </c>
      <c r="AT97">
        <f>ROUND(NORMINV('Rand Deaths'!AT97,'Mean Deaths'!AT97,'S.D Deaths'!AT97),0)</f>
        <v>369</v>
      </c>
      <c r="AU97">
        <f>ROUND(NORMINV('Rand Deaths'!AU97,'Mean Deaths'!AU97,'S.D Deaths'!AU97),0)</f>
        <v>415</v>
      </c>
      <c r="AV97">
        <f>ROUND(NORMINV('Rand Deaths'!AV97,'Mean Deaths'!AV97,'S.D Deaths'!AV97),0)</f>
        <v>423</v>
      </c>
      <c r="AW97">
        <f>ROUND(NORMINV('Rand Deaths'!AW97,'Mean Deaths'!AW97,'S.D Deaths'!AW97),0)</f>
        <v>459</v>
      </c>
      <c r="AX97">
        <f>ROUND(NORMINV('Rand Deaths'!AX97,'Mean Deaths'!AX97,'S.D Deaths'!AX97),0)</f>
        <v>482</v>
      </c>
      <c r="AY97">
        <f>ROUND(NORMINV('Rand Deaths'!AY97,'Mean Deaths'!AY97,'S.D Deaths'!AY97),0)</f>
        <v>489</v>
      </c>
      <c r="AZ97">
        <f>ROUND(NORMINV('Rand Deaths'!AZ97,'Mean Deaths'!AZ97,'S.D Deaths'!AZ97),0)</f>
        <v>474</v>
      </c>
      <c r="BA97">
        <f>ROUND(NORMINV('Rand Deaths'!BA97,'Mean Deaths'!BA97,'S.D Deaths'!BA97),0)</f>
        <v>533</v>
      </c>
      <c r="BB97">
        <f>ROUND(NORMINV('Rand Deaths'!BB97,'Mean Deaths'!BB97,'S.D Deaths'!BB97),0)</f>
        <v>473</v>
      </c>
      <c r="BC97">
        <f>ROUND(NORMINV('Rand Deaths'!BC97,'Mean Deaths'!BC97,'S.D Deaths'!BC97),0)</f>
        <v>384</v>
      </c>
      <c r="BD97">
        <f>ROUND(NORMINV('Rand Deaths'!BD97,'Mean Deaths'!BD97,'S.D Deaths'!BD97),0)</f>
        <v>398</v>
      </c>
      <c r="BE97">
        <f>ROUND(NORMINV('Rand Deaths'!BE97,'Mean Deaths'!BE97,'S.D Deaths'!BE97),0)</f>
        <v>349</v>
      </c>
      <c r="BF97">
        <f>ROUND(NORMINV('Rand Deaths'!BF97,'Mean Deaths'!BF97,'S.D Deaths'!BF97),0)</f>
        <v>290</v>
      </c>
      <c r="BG97">
        <f>ROUND(NORMINV('Rand Deaths'!BG97,'Mean Deaths'!BG97,'S.D Deaths'!BG97),0)</f>
        <v>216</v>
      </c>
      <c r="BH97">
        <f>ROUND(NORMINV('Rand Deaths'!BH97,'Mean Deaths'!BH97,'S.D Deaths'!BH97),0)</f>
        <v>179</v>
      </c>
      <c r="BI97">
        <f>ROUND(NORMINV('Rand Deaths'!BI97,'Mean Deaths'!BI97,'S.D Deaths'!BI97),0)</f>
        <v>134</v>
      </c>
      <c r="BJ97">
        <f>ROUND(NORMINV('Rand Deaths'!BJ97,'Mean Deaths'!BJ97,'S.D Deaths'!BJ97),0)</f>
        <v>116</v>
      </c>
      <c r="BK97">
        <f>ROUND(NORMINV('Rand Deaths'!BK97,'Mean Deaths'!BK97,'S.D Deaths'!BK97),0)</f>
        <v>82</v>
      </c>
      <c r="BL97">
        <f>ROUND(NORMINV('Rand Deaths'!BL97,'Mean Deaths'!BL97,'S.D Deaths'!BL97),0)</f>
        <v>55</v>
      </c>
      <c r="BM97">
        <f>ROUND(NORMINV('Rand Deaths'!BM97,'Mean Deaths'!BM97,'S.D Deaths'!BM97),0)</f>
        <v>45</v>
      </c>
      <c r="BN97">
        <f>ROUND(NORMINV('Rand Deaths'!BN97,'Mean Deaths'!BN97,'S.D Deaths'!BN97),0)</f>
        <v>23</v>
      </c>
      <c r="BO97">
        <f>ROUND(NORMINV('Rand Deaths'!BO97,'Mean Deaths'!BO97,'S.D Deaths'!BO97),0)</f>
        <v>15</v>
      </c>
      <c r="BP97">
        <f>ROUND(NORMINV('Rand Deaths'!BP97,'Mean Deaths'!BP97,'S.D Deaths'!BP97),0)</f>
        <v>10</v>
      </c>
      <c r="BQ97">
        <f>ROUND(NORMINV('Rand Deaths'!BQ97,'Mean Deaths'!BQ97,'S.D Deaths'!BQ97),0)</f>
        <v>7</v>
      </c>
      <c r="BR97">
        <f>ROUND(NORMINV('Rand Deaths'!BR97,'Mean Deaths'!BR97,'S.D Deaths'!BR97),0)</f>
        <v>1</v>
      </c>
      <c r="BS97">
        <f>'No. policies'!BS97</f>
        <v>5</v>
      </c>
    </row>
    <row r="98" spans="1:71" x14ac:dyDescent="0.25">
      <c r="A98" s="1">
        <v>97</v>
      </c>
      <c r="B98">
        <f>ROUND(NORMINV('Rand Deaths'!B98,'Mean Deaths'!B98,'S.D Deaths'!B98),0)</f>
        <v>11</v>
      </c>
      <c r="C98">
        <f>ROUND(NORMINV('Rand Deaths'!C98,'Mean Deaths'!C98,'S.D Deaths'!C98),0)</f>
        <v>5</v>
      </c>
      <c r="D98">
        <f>ROUND(NORMINV('Rand Deaths'!D98,'Mean Deaths'!D98,'S.D Deaths'!D98),0)</f>
        <v>8</v>
      </c>
      <c r="E98">
        <f>ROUND(NORMINV('Rand Deaths'!E98,'Mean Deaths'!E98,'S.D Deaths'!E98),0)</f>
        <v>13</v>
      </c>
      <c r="F98">
        <f>ROUND(NORMINV('Rand Deaths'!F98,'Mean Deaths'!F98,'S.D Deaths'!F98),0)</f>
        <v>11</v>
      </c>
      <c r="G98">
        <f>ROUND(NORMINV('Rand Deaths'!G98,'Mean Deaths'!G98,'S.D Deaths'!G98),0)</f>
        <v>15</v>
      </c>
      <c r="H98">
        <f>ROUND(NORMINV('Rand Deaths'!H98,'Mean Deaths'!H98,'S.D Deaths'!H98),0)</f>
        <v>10</v>
      </c>
      <c r="I98">
        <f>ROUND(NORMINV('Rand Deaths'!I98,'Mean Deaths'!I98,'S.D Deaths'!I98),0)</f>
        <v>17</v>
      </c>
      <c r="J98">
        <f>ROUND(NORMINV('Rand Deaths'!J98,'Mean Deaths'!J98,'S.D Deaths'!J98),0)</f>
        <v>17</v>
      </c>
      <c r="K98">
        <f>ROUND(NORMINV('Rand Deaths'!K98,'Mean Deaths'!K98,'S.D Deaths'!K98),0)</f>
        <v>25</v>
      </c>
      <c r="L98">
        <f>ROUND(NORMINV('Rand Deaths'!L98,'Mean Deaths'!L98,'S.D Deaths'!L98),0)</f>
        <v>25</v>
      </c>
      <c r="M98">
        <f>ROUND(NORMINV('Rand Deaths'!M98,'Mean Deaths'!M98,'S.D Deaths'!M98),0)</f>
        <v>18</v>
      </c>
      <c r="N98">
        <f>ROUND(NORMINV('Rand Deaths'!N98,'Mean Deaths'!N98,'S.D Deaths'!N98),0)</f>
        <v>20</v>
      </c>
      <c r="O98">
        <f>ROUND(NORMINV('Rand Deaths'!O98,'Mean Deaths'!O98,'S.D Deaths'!O98),0)</f>
        <v>21</v>
      </c>
      <c r="P98">
        <f>ROUND(NORMINV('Rand Deaths'!P98,'Mean Deaths'!P98,'S.D Deaths'!P98),0)</f>
        <v>20</v>
      </c>
      <c r="Q98">
        <f>ROUND(NORMINV('Rand Deaths'!Q98,'Mean Deaths'!Q98,'S.D Deaths'!Q98),0)</f>
        <v>33</v>
      </c>
      <c r="R98">
        <f>ROUND(NORMINV('Rand Deaths'!R98,'Mean Deaths'!R98,'S.D Deaths'!R98),0)</f>
        <v>41</v>
      </c>
      <c r="S98">
        <f>ROUND(NORMINV('Rand Deaths'!S98,'Mean Deaths'!S98,'S.D Deaths'!S98),0)</f>
        <v>31</v>
      </c>
      <c r="T98">
        <f>ROUND(NORMINV('Rand Deaths'!T98,'Mean Deaths'!T98,'S.D Deaths'!T98),0)</f>
        <v>33</v>
      </c>
      <c r="U98">
        <f>ROUND(NORMINV('Rand Deaths'!U98,'Mean Deaths'!U98,'S.D Deaths'!U98),0)</f>
        <v>28</v>
      </c>
      <c r="V98">
        <f>ROUND(NORMINV('Rand Deaths'!V98,'Mean Deaths'!V98,'S.D Deaths'!V98),0)</f>
        <v>49</v>
      </c>
      <c r="W98">
        <f>ROUND(NORMINV('Rand Deaths'!W98,'Mean Deaths'!W98,'S.D Deaths'!W98),0)</f>
        <v>28</v>
      </c>
      <c r="X98">
        <f>ROUND(NORMINV('Rand Deaths'!X98,'Mean Deaths'!X98,'S.D Deaths'!X98),0)</f>
        <v>50</v>
      </c>
      <c r="Y98">
        <f>ROUND(NORMINV('Rand Deaths'!Y98,'Mean Deaths'!Y98,'S.D Deaths'!Y98),0)</f>
        <v>49</v>
      </c>
      <c r="Z98">
        <f>ROUND(NORMINV('Rand Deaths'!Z98,'Mean Deaths'!Z98,'S.D Deaths'!Z98),0)</f>
        <v>52</v>
      </c>
      <c r="AA98">
        <f>ROUND(NORMINV('Rand Deaths'!AA98,'Mean Deaths'!AA98,'S.D Deaths'!AA98),0)</f>
        <v>53</v>
      </c>
      <c r="AB98">
        <f>ROUND(NORMINV('Rand Deaths'!AB98,'Mean Deaths'!AB98,'S.D Deaths'!AB98),0)</f>
        <v>72</v>
      </c>
      <c r="AC98">
        <f>ROUND(NORMINV('Rand Deaths'!AC98,'Mean Deaths'!AC98,'S.D Deaths'!AC98),0)</f>
        <v>66</v>
      </c>
      <c r="AD98">
        <f>ROUND(NORMINV('Rand Deaths'!AD98,'Mean Deaths'!AD98,'S.D Deaths'!AD98),0)</f>
        <v>76</v>
      </c>
      <c r="AE98">
        <f>ROUND(NORMINV('Rand Deaths'!AE98,'Mean Deaths'!AE98,'S.D Deaths'!AE98),0)</f>
        <v>75</v>
      </c>
      <c r="AF98">
        <f>ROUND(NORMINV('Rand Deaths'!AF98,'Mean Deaths'!AF98,'S.D Deaths'!AF98),0)</f>
        <v>99</v>
      </c>
      <c r="AG98">
        <f>ROUND(NORMINV('Rand Deaths'!AG98,'Mean Deaths'!AG98,'S.D Deaths'!AG98),0)</f>
        <v>113</v>
      </c>
      <c r="AH98">
        <f>ROUND(NORMINV('Rand Deaths'!AH98,'Mean Deaths'!AH98,'S.D Deaths'!AH98),0)</f>
        <v>122</v>
      </c>
      <c r="AI98">
        <f>ROUND(NORMINV('Rand Deaths'!AI98,'Mean Deaths'!AI98,'S.D Deaths'!AI98),0)</f>
        <v>121</v>
      </c>
      <c r="AJ98">
        <f>ROUND(NORMINV('Rand Deaths'!AJ98,'Mean Deaths'!AJ98,'S.D Deaths'!AJ98),0)</f>
        <v>110</v>
      </c>
      <c r="AK98">
        <f>ROUND(NORMINV('Rand Deaths'!AK98,'Mean Deaths'!AK98,'S.D Deaths'!AK98),0)</f>
        <v>141</v>
      </c>
      <c r="AL98">
        <f>ROUND(NORMINV('Rand Deaths'!AL98,'Mean Deaths'!AL98,'S.D Deaths'!AL98),0)</f>
        <v>188</v>
      </c>
      <c r="AM98">
        <f>ROUND(NORMINV('Rand Deaths'!AM98,'Mean Deaths'!AM98,'S.D Deaths'!AM98),0)</f>
        <v>169</v>
      </c>
      <c r="AN98">
        <f>ROUND(NORMINV('Rand Deaths'!AN98,'Mean Deaths'!AN98,'S.D Deaths'!AN98),0)</f>
        <v>212</v>
      </c>
      <c r="AO98">
        <f>ROUND(NORMINV('Rand Deaths'!AO98,'Mean Deaths'!AO98,'S.D Deaths'!AO98),0)</f>
        <v>227</v>
      </c>
      <c r="AP98">
        <f>ROUND(NORMINV('Rand Deaths'!AP98,'Mean Deaths'!AP98,'S.D Deaths'!AP98),0)</f>
        <v>248</v>
      </c>
      <c r="AQ98">
        <f>ROUND(NORMINV('Rand Deaths'!AQ98,'Mean Deaths'!AQ98,'S.D Deaths'!AQ98),0)</f>
        <v>288</v>
      </c>
      <c r="AR98">
        <f>ROUND(NORMINV('Rand Deaths'!AR98,'Mean Deaths'!AR98,'S.D Deaths'!AR98),0)</f>
        <v>304</v>
      </c>
      <c r="AS98">
        <f>ROUND(NORMINV('Rand Deaths'!AS98,'Mean Deaths'!AS98,'S.D Deaths'!AS98),0)</f>
        <v>359</v>
      </c>
      <c r="AT98">
        <f>ROUND(NORMINV('Rand Deaths'!AT98,'Mean Deaths'!AT98,'S.D Deaths'!AT98),0)</f>
        <v>381</v>
      </c>
      <c r="AU98">
        <f>ROUND(NORMINV('Rand Deaths'!AU98,'Mean Deaths'!AU98,'S.D Deaths'!AU98),0)</f>
        <v>413</v>
      </c>
      <c r="AV98">
        <f>ROUND(NORMINV('Rand Deaths'!AV98,'Mean Deaths'!AV98,'S.D Deaths'!AV98),0)</f>
        <v>426</v>
      </c>
      <c r="AW98">
        <f>ROUND(NORMINV('Rand Deaths'!AW98,'Mean Deaths'!AW98,'S.D Deaths'!AW98),0)</f>
        <v>439</v>
      </c>
      <c r="AX98">
        <f>ROUND(NORMINV('Rand Deaths'!AX98,'Mean Deaths'!AX98,'S.D Deaths'!AX98),0)</f>
        <v>491</v>
      </c>
      <c r="AY98">
        <f>ROUND(NORMINV('Rand Deaths'!AY98,'Mean Deaths'!AY98,'S.D Deaths'!AY98),0)</f>
        <v>478</v>
      </c>
      <c r="AZ98">
        <f>ROUND(NORMINV('Rand Deaths'!AZ98,'Mean Deaths'!AZ98,'S.D Deaths'!AZ98),0)</f>
        <v>462</v>
      </c>
      <c r="BA98">
        <f>ROUND(NORMINV('Rand Deaths'!BA98,'Mean Deaths'!BA98,'S.D Deaths'!BA98),0)</f>
        <v>509</v>
      </c>
      <c r="BB98">
        <f>ROUND(NORMINV('Rand Deaths'!BB98,'Mean Deaths'!BB98,'S.D Deaths'!BB98),0)</f>
        <v>421</v>
      </c>
      <c r="BC98">
        <f>ROUND(NORMINV('Rand Deaths'!BC98,'Mean Deaths'!BC98,'S.D Deaths'!BC98),0)</f>
        <v>409</v>
      </c>
      <c r="BD98">
        <f>ROUND(NORMINV('Rand Deaths'!BD98,'Mean Deaths'!BD98,'S.D Deaths'!BD98),0)</f>
        <v>380</v>
      </c>
      <c r="BE98">
        <f>ROUND(NORMINV('Rand Deaths'!BE98,'Mean Deaths'!BE98,'S.D Deaths'!BE98),0)</f>
        <v>323</v>
      </c>
      <c r="BF98">
        <f>ROUND(NORMINV('Rand Deaths'!BF98,'Mean Deaths'!BF98,'S.D Deaths'!BF98),0)</f>
        <v>290</v>
      </c>
      <c r="BG98">
        <f>ROUND(NORMINV('Rand Deaths'!BG98,'Mean Deaths'!BG98,'S.D Deaths'!BG98),0)</f>
        <v>213</v>
      </c>
      <c r="BH98">
        <f>ROUND(NORMINV('Rand Deaths'!BH98,'Mean Deaths'!BH98,'S.D Deaths'!BH98),0)</f>
        <v>198</v>
      </c>
      <c r="BI98">
        <f>ROUND(NORMINV('Rand Deaths'!BI98,'Mean Deaths'!BI98,'S.D Deaths'!BI98),0)</f>
        <v>146</v>
      </c>
      <c r="BJ98">
        <f>ROUND(NORMINV('Rand Deaths'!BJ98,'Mean Deaths'!BJ98,'S.D Deaths'!BJ98),0)</f>
        <v>103</v>
      </c>
      <c r="BK98">
        <f>ROUND(NORMINV('Rand Deaths'!BK98,'Mean Deaths'!BK98,'S.D Deaths'!BK98),0)</f>
        <v>71</v>
      </c>
      <c r="BL98">
        <f>ROUND(NORMINV('Rand Deaths'!BL98,'Mean Deaths'!BL98,'S.D Deaths'!BL98),0)</f>
        <v>62</v>
      </c>
      <c r="BM98">
        <f>ROUND(NORMINV('Rand Deaths'!BM98,'Mean Deaths'!BM98,'S.D Deaths'!BM98),0)</f>
        <v>30</v>
      </c>
      <c r="BN98">
        <f>ROUND(NORMINV('Rand Deaths'!BN98,'Mean Deaths'!BN98,'S.D Deaths'!BN98),0)</f>
        <v>32</v>
      </c>
      <c r="BO98">
        <f>ROUND(NORMINV('Rand Deaths'!BO98,'Mean Deaths'!BO98,'S.D Deaths'!BO98),0)</f>
        <v>20</v>
      </c>
      <c r="BP98">
        <f>ROUND(NORMINV('Rand Deaths'!BP98,'Mean Deaths'!BP98,'S.D Deaths'!BP98),0)</f>
        <v>17</v>
      </c>
      <c r="BQ98">
        <f>ROUND(NORMINV('Rand Deaths'!BQ98,'Mean Deaths'!BQ98,'S.D Deaths'!BQ98),0)</f>
        <v>6</v>
      </c>
      <c r="BR98">
        <f>ROUND(NORMINV('Rand Deaths'!BR98,'Mean Deaths'!BR98,'S.D Deaths'!BR98),0)</f>
        <v>3</v>
      </c>
      <c r="BS98">
        <f>'No. policies'!BS98</f>
        <v>4</v>
      </c>
    </row>
    <row r="99" spans="1:71" x14ac:dyDescent="0.25">
      <c r="A99" s="1">
        <v>98</v>
      </c>
      <c r="B99">
        <f>ROUND(NORMINV('Rand Deaths'!B99,'Mean Deaths'!B99,'S.D Deaths'!B99),0)</f>
        <v>10</v>
      </c>
      <c r="C99">
        <f>ROUND(NORMINV('Rand Deaths'!C99,'Mean Deaths'!C99,'S.D Deaths'!C99),0)</f>
        <v>5</v>
      </c>
      <c r="D99">
        <f>ROUND(NORMINV('Rand Deaths'!D99,'Mean Deaths'!D99,'S.D Deaths'!D99),0)</f>
        <v>4</v>
      </c>
      <c r="E99">
        <f>ROUND(NORMINV('Rand Deaths'!E99,'Mean Deaths'!E99,'S.D Deaths'!E99),0)</f>
        <v>8</v>
      </c>
      <c r="F99">
        <f>ROUND(NORMINV('Rand Deaths'!F99,'Mean Deaths'!F99,'S.D Deaths'!F99),0)</f>
        <v>9</v>
      </c>
      <c r="G99">
        <f>ROUND(NORMINV('Rand Deaths'!G99,'Mean Deaths'!G99,'S.D Deaths'!G99),0)</f>
        <v>17</v>
      </c>
      <c r="H99">
        <f>ROUND(NORMINV('Rand Deaths'!H99,'Mean Deaths'!H99,'S.D Deaths'!H99),0)</f>
        <v>10</v>
      </c>
      <c r="I99">
        <f>ROUND(NORMINV('Rand Deaths'!I99,'Mean Deaths'!I99,'S.D Deaths'!I99),0)</f>
        <v>11</v>
      </c>
      <c r="J99">
        <f>ROUND(NORMINV('Rand Deaths'!J99,'Mean Deaths'!J99,'S.D Deaths'!J99),0)</f>
        <v>20</v>
      </c>
      <c r="K99">
        <f>ROUND(NORMINV('Rand Deaths'!K99,'Mean Deaths'!K99,'S.D Deaths'!K99),0)</f>
        <v>15</v>
      </c>
      <c r="L99">
        <f>ROUND(NORMINV('Rand Deaths'!L99,'Mean Deaths'!L99,'S.D Deaths'!L99),0)</f>
        <v>21</v>
      </c>
      <c r="M99">
        <f>ROUND(NORMINV('Rand Deaths'!M99,'Mean Deaths'!M99,'S.D Deaths'!M99),0)</f>
        <v>14</v>
      </c>
      <c r="N99">
        <f>ROUND(NORMINV('Rand Deaths'!N99,'Mean Deaths'!N99,'S.D Deaths'!N99),0)</f>
        <v>20</v>
      </c>
      <c r="O99">
        <f>ROUND(NORMINV('Rand Deaths'!O99,'Mean Deaths'!O99,'S.D Deaths'!O99),0)</f>
        <v>25</v>
      </c>
      <c r="P99">
        <f>ROUND(NORMINV('Rand Deaths'!P99,'Mean Deaths'!P99,'S.D Deaths'!P99),0)</f>
        <v>22</v>
      </c>
      <c r="Q99">
        <f>ROUND(NORMINV('Rand Deaths'!Q99,'Mean Deaths'!Q99,'S.D Deaths'!Q99),0)</f>
        <v>26</v>
      </c>
      <c r="R99">
        <f>ROUND(NORMINV('Rand Deaths'!R99,'Mean Deaths'!R99,'S.D Deaths'!R99),0)</f>
        <v>25</v>
      </c>
      <c r="S99">
        <f>ROUND(NORMINV('Rand Deaths'!S99,'Mean Deaths'!S99,'S.D Deaths'!S99),0)</f>
        <v>32</v>
      </c>
      <c r="T99">
        <f>ROUND(NORMINV('Rand Deaths'!T99,'Mean Deaths'!T99,'S.D Deaths'!T99),0)</f>
        <v>29</v>
      </c>
      <c r="U99">
        <f>ROUND(NORMINV('Rand Deaths'!U99,'Mean Deaths'!U99,'S.D Deaths'!U99),0)</f>
        <v>34</v>
      </c>
      <c r="V99">
        <f>ROUND(NORMINV('Rand Deaths'!V99,'Mean Deaths'!V99,'S.D Deaths'!V99),0)</f>
        <v>41</v>
      </c>
      <c r="W99">
        <f>ROUND(NORMINV('Rand Deaths'!W99,'Mean Deaths'!W99,'S.D Deaths'!W99),0)</f>
        <v>53</v>
      </c>
      <c r="X99">
        <f>ROUND(NORMINV('Rand Deaths'!X99,'Mean Deaths'!X99,'S.D Deaths'!X99),0)</f>
        <v>58</v>
      </c>
      <c r="Y99">
        <f>ROUND(NORMINV('Rand Deaths'!Y99,'Mean Deaths'!Y99,'S.D Deaths'!Y99),0)</f>
        <v>57</v>
      </c>
      <c r="Z99">
        <f>ROUND(NORMINV('Rand Deaths'!Z99,'Mean Deaths'!Z99,'S.D Deaths'!Z99),0)</f>
        <v>57</v>
      </c>
      <c r="AA99">
        <f>ROUND(NORMINV('Rand Deaths'!AA99,'Mean Deaths'!AA99,'S.D Deaths'!AA99),0)</f>
        <v>77</v>
      </c>
      <c r="AB99">
        <f>ROUND(NORMINV('Rand Deaths'!AB99,'Mean Deaths'!AB99,'S.D Deaths'!AB99),0)</f>
        <v>72</v>
      </c>
      <c r="AC99">
        <f>ROUND(NORMINV('Rand Deaths'!AC99,'Mean Deaths'!AC99,'S.D Deaths'!AC99),0)</f>
        <v>77</v>
      </c>
      <c r="AD99">
        <f>ROUND(NORMINV('Rand Deaths'!AD99,'Mean Deaths'!AD99,'S.D Deaths'!AD99),0)</f>
        <v>69</v>
      </c>
      <c r="AE99">
        <f>ROUND(NORMINV('Rand Deaths'!AE99,'Mean Deaths'!AE99,'S.D Deaths'!AE99),0)</f>
        <v>79</v>
      </c>
      <c r="AF99">
        <f>ROUND(NORMINV('Rand Deaths'!AF99,'Mean Deaths'!AF99,'S.D Deaths'!AF99),0)</f>
        <v>85</v>
      </c>
      <c r="AG99">
        <f>ROUND(NORMINV('Rand Deaths'!AG99,'Mean Deaths'!AG99,'S.D Deaths'!AG99),0)</f>
        <v>97</v>
      </c>
      <c r="AH99">
        <f>ROUND(NORMINV('Rand Deaths'!AH99,'Mean Deaths'!AH99,'S.D Deaths'!AH99),0)</f>
        <v>131</v>
      </c>
      <c r="AI99">
        <f>ROUND(NORMINV('Rand Deaths'!AI99,'Mean Deaths'!AI99,'S.D Deaths'!AI99),0)</f>
        <v>136</v>
      </c>
      <c r="AJ99">
        <f>ROUND(NORMINV('Rand Deaths'!AJ99,'Mean Deaths'!AJ99,'S.D Deaths'!AJ99),0)</f>
        <v>150</v>
      </c>
      <c r="AK99">
        <f>ROUND(NORMINV('Rand Deaths'!AK99,'Mean Deaths'!AK99,'S.D Deaths'!AK99),0)</f>
        <v>155</v>
      </c>
      <c r="AL99">
        <f>ROUND(NORMINV('Rand Deaths'!AL99,'Mean Deaths'!AL99,'S.D Deaths'!AL99),0)</f>
        <v>177</v>
      </c>
      <c r="AM99">
        <f>ROUND(NORMINV('Rand Deaths'!AM99,'Mean Deaths'!AM99,'S.D Deaths'!AM99),0)</f>
        <v>187</v>
      </c>
      <c r="AN99">
        <f>ROUND(NORMINV('Rand Deaths'!AN99,'Mean Deaths'!AN99,'S.D Deaths'!AN99),0)</f>
        <v>201</v>
      </c>
      <c r="AO99">
        <f>ROUND(NORMINV('Rand Deaths'!AO99,'Mean Deaths'!AO99,'S.D Deaths'!AO99),0)</f>
        <v>234</v>
      </c>
      <c r="AP99">
        <f>ROUND(NORMINV('Rand Deaths'!AP99,'Mean Deaths'!AP99,'S.D Deaths'!AP99),0)</f>
        <v>215</v>
      </c>
      <c r="AQ99">
        <f>ROUND(NORMINV('Rand Deaths'!AQ99,'Mean Deaths'!AQ99,'S.D Deaths'!AQ99),0)</f>
        <v>256</v>
      </c>
      <c r="AR99">
        <f>ROUND(NORMINV('Rand Deaths'!AR99,'Mean Deaths'!AR99,'S.D Deaths'!AR99),0)</f>
        <v>304</v>
      </c>
      <c r="AS99">
        <f>ROUND(NORMINV('Rand Deaths'!AS99,'Mean Deaths'!AS99,'S.D Deaths'!AS99),0)</f>
        <v>349</v>
      </c>
      <c r="AT99">
        <f>ROUND(NORMINV('Rand Deaths'!AT99,'Mean Deaths'!AT99,'S.D Deaths'!AT99),0)</f>
        <v>332</v>
      </c>
      <c r="AU99">
        <f>ROUND(NORMINV('Rand Deaths'!AU99,'Mean Deaths'!AU99,'S.D Deaths'!AU99),0)</f>
        <v>396</v>
      </c>
      <c r="AV99">
        <f>ROUND(NORMINV('Rand Deaths'!AV99,'Mean Deaths'!AV99,'S.D Deaths'!AV99),0)</f>
        <v>416</v>
      </c>
      <c r="AW99">
        <f>ROUND(NORMINV('Rand Deaths'!AW99,'Mean Deaths'!AW99,'S.D Deaths'!AW99),0)</f>
        <v>449</v>
      </c>
      <c r="AX99">
        <f>ROUND(NORMINV('Rand Deaths'!AX99,'Mean Deaths'!AX99,'S.D Deaths'!AX99),0)</f>
        <v>471</v>
      </c>
      <c r="AY99">
        <f>ROUND(NORMINV('Rand Deaths'!AY99,'Mean Deaths'!AY99,'S.D Deaths'!AY99),0)</f>
        <v>486</v>
      </c>
      <c r="AZ99">
        <f>ROUND(NORMINV('Rand Deaths'!AZ99,'Mean Deaths'!AZ99,'S.D Deaths'!AZ99),0)</f>
        <v>476</v>
      </c>
      <c r="BA99">
        <f>ROUND(NORMINV('Rand Deaths'!BA99,'Mean Deaths'!BA99,'S.D Deaths'!BA99),0)</f>
        <v>468</v>
      </c>
      <c r="BB99">
        <f>ROUND(NORMINV('Rand Deaths'!BB99,'Mean Deaths'!BB99,'S.D Deaths'!BB99),0)</f>
        <v>490</v>
      </c>
      <c r="BC99">
        <f>ROUND(NORMINV('Rand Deaths'!BC99,'Mean Deaths'!BC99,'S.D Deaths'!BC99),0)</f>
        <v>414</v>
      </c>
      <c r="BD99">
        <f>ROUND(NORMINV('Rand Deaths'!BD99,'Mean Deaths'!BD99,'S.D Deaths'!BD99),0)</f>
        <v>407</v>
      </c>
      <c r="BE99">
        <f>ROUND(NORMINV('Rand Deaths'!BE99,'Mean Deaths'!BE99,'S.D Deaths'!BE99),0)</f>
        <v>308</v>
      </c>
      <c r="BF99">
        <f>ROUND(NORMINV('Rand Deaths'!BF99,'Mean Deaths'!BF99,'S.D Deaths'!BF99),0)</f>
        <v>276</v>
      </c>
      <c r="BG99">
        <f>ROUND(NORMINV('Rand Deaths'!BG99,'Mean Deaths'!BG99,'S.D Deaths'!BG99),0)</f>
        <v>218</v>
      </c>
      <c r="BH99">
        <f>ROUND(NORMINV('Rand Deaths'!BH99,'Mean Deaths'!BH99,'S.D Deaths'!BH99),0)</f>
        <v>200</v>
      </c>
      <c r="BI99">
        <f>ROUND(NORMINV('Rand Deaths'!BI99,'Mean Deaths'!BI99,'S.D Deaths'!BI99),0)</f>
        <v>136</v>
      </c>
      <c r="BJ99">
        <f>ROUND(NORMINV('Rand Deaths'!BJ99,'Mean Deaths'!BJ99,'S.D Deaths'!BJ99),0)</f>
        <v>109</v>
      </c>
      <c r="BK99">
        <f>ROUND(NORMINV('Rand Deaths'!BK99,'Mean Deaths'!BK99,'S.D Deaths'!BK99),0)</f>
        <v>76</v>
      </c>
      <c r="BL99">
        <f>ROUND(NORMINV('Rand Deaths'!BL99,'Mean Deaths'!BL99,'S.D Deaths'!BL99),0)</f>
        <v>56</v>
      </c>
      <c r="BM99">
        <f>ROUND(NORMINV('Rand Deaths'!BM99,'Mean Deaths'!BM99,'S.D Deaths'!BM99),0)</f>
        <v>46</v>
      </c>
      <c r="BN99">
        <f>ROUND(NORMINV('Rand Deaths'!BN99,'Mean Deaths'!BN99,'S.D Deaths'!BN99),0)</f>
        <v>34</v>
      </c>
      <c r="BO99">
        <f>ROUND(NORMINV('Rand Deaths'!BO99,'Mean Deaths'!BO99,'S.D Deaths'!BO99),0)</f>
        <v>16</v>
      </c>
      <c r="BP99">
        <f>ROUND(NORMINV('Rand Deaths'!BP99,'Mean Deaths'!BP99,'S.D Deaths'!BP99),0)</f>
        <v>22</v>
      </c>
      <c r="BQ99">
        <f>ROUND(NORMINV('Rand Deaths'!BQ99,'Mean Deaths'!BQ99,'S.D Deaths'!BQ99),0)</f>
        <v>9</v>
      </c>
      <c r="BR99">
        <f>ROUND(NORMINV('Rand Deaths'!BR99,'Mean Deaths'!BR99,'S.D Deaths'!BR99),0)</f>
        <v>3</v>
      </c>
      <c r="BS99">
        <f>'No. policies'!BS99</f>
        <v>12</v>
      </c>
    </row>
    <row r="100" spans="1:71" x14ac:dyDescent="0.25">
      <c r="A100" s="1">
        <v>99</v>
      </c>
      <c r="B100">
        <f>ROUND(NORMINV('Rand Deaths'!B100,'Mean Deaths'!B100,'S.D Deaths'!B100),0)</f>
        <v>11</v>
      </c>
      <c r="C100">
        <f>ROUND(NORMINV('Rand Deaths'!C100,'Mean Deaths'!C100,'S.D Deaths'!C100),0)</f>
        <v>14</v>
      </c>
      <c r="D100">
        <f>ROUND(NORMINV('Rand Deaths'!D100,'Mean Deaths'!D100,'S.D Deaths'!D100),0)</f>
        <v>10</v>
      </c>
      <c r="E100">
        <f>ROUND(NORMINV('Rand Deaths'!E100,'Mean Deaths'!E100,'S.D Deaths'!E100),0)</f>
        <v>8</v>
      </c>
      <c r="F100">
        <f>ROUND(NORMINV('Rand Deaths'!F100,'Mean Deaths'!F100,'S.D Deaths'!F100),0)</f>
        <v>11</v>
      </c>
      <c r="G100">
        <f>ROUND(NORMINV('Rand Deaths'!G100,'Mean Deaths'!G100,'S.D Deaths'!G100),0)</f>
        <v>13</v>
      </c>
      <c r="H100">
        <f>ROUND(NORMINV('Rand Deaths'!H100,'Mean Deaths'!H100,'S.D Deaths'!H100),0)</f>
        <v>13</v>
      </c>
      <c r="I100">
        <f>ROUND(NORMINV('Rand Deaths'!I100,'Mean Deaths'!I100,'S.D Deaths'!I100),0)</f>
        <v>14</v>
      </c>
      <c r="J100">
        <f>ROUND(NORMINV('Rand Deaths'!J100,'Mean Deaths'!J100,'S.D Deaths'!J100),0)</f>
        <v>10</v>
      </c>
      <c r="K100">
        <f>ROUND(NORMINV('Rand Deaths'!K100,'Mean Deaths'!K100,'S.D Deaths'!K100),0)</f>
        <v>17</v>
      </c>
      <c r="L100">
        <f>ROUND(NORMINV('Rand Deaths'!L100,'Mean Deaths'!L100,'S.D Deaths'!L100),0)</f>
        <v>16</v>
      </c>
      <c r="M100">
        <f>ROUND(NORMINV('Rand Deaths'!M100,'Mean Deaths'!M100,'S.D Deaths'!M100),0)</f>
        <v>18</v>
      </c>
      <c r="N100">
        <f>ROUND(NORMINV('Rand Deaths'!N100,'Mean Deaths'!N100,'S.D Deaths'!N100),0)</f>
        <v>16</v>
      </c>
      <c r="O100">
        <f>ROUND(NORMINV('Rand Deaths'!O100,'Mean Deaths'!O100,'S.D Deaths'!O100),0)</f>
        <v>31</v>
      </c>
      <c r="P100">
        <f>ROUND(NORMINV('Rand Deaths'!P100,'Mean Deaths'!P100,'S.D Deaths'!P100),0)</f>
        <v>17</v>
      </c>
      <c r="Q100">
        <f>ROUND(NORMINV('Rand Deaths'!Q100,'Mean Deaths'!Q100,'S.D Deaths'!Q100),0)</f>
        <v>32</v>
      </c>
      <c r="R100">
        <f>ROUND(NORMINV('Rand Deaths'!R100,'Mean Deaths'!R100,'S.D Deaths'!R100),0)</f>
        <v>24</v>
      </c>
      <c r="S100">
        <f>ROUND(NORMINV('Rand Deaths'!S100,'Mean Deaths'!S100,'S.D Deaths'!S100),0)</f>
        <v>42</v>
      </c>
      <c r="T100">
        <f>ROUND(NORMINV('Rand Deaths'!T100,'Mean Deaths'!T100,'S.D Deaths'!T100),0)</f>
        <v>36</v>
      </c>
      <c r="U100">
        <f>ROUND(NORMINV('Rand Deaths'!U100,'Mean Deaths'!U100,'S.D Deaths'!U100),0)</f>
        <v>42</v>
      </c>
      <c r="V100">
        <f>ROUND(NORMINV('Rand Deaths'!V100,'Mean Deaths'!V100,'S.D Deaths'!V100),0)</f>
        <v>35</v>
      </c>
      <c r="W100">
        <f>ROUND(NORMINV('Rand Deaths'!W100,'Mean Deaths'!W100,'S.D Deaths'!W100),0)</f>
        <v>34</v>
      </c>
      <c r="X100">
        <f>ROUND(NORMINV('Rand Deaths'!X100,'Mean Deaths'!X100,'S.D Deaths'!X100),0)</f>
        <v>43</v>
      </c>
      <c r="Y100">
        <f>ROUND(NORMINV('Rand Deaths'!Y100,'Mean Deaths'!Y100,'S.D Deaths'!Y100),0)</f>
        <v>62</v>
      </c>
      <c r="Z100">
        <f>ROUND(NORMINV('Rand Deaths'!Z100,'Mean Deaths'!Z100,'S.D Deaths'!Z100),0)</f>
        <v>57</v>
      </c>
      <c r="AA100">
        <f>ROUND(NORMINV('Rand Deaths'!AA100,'Mean Deaths'!AA100,'S.D Deaths'!AA100),0)</f>
        <v>62</v>
      </c>
      <c r="AB100">
        <f>ROUND(NORMINV('Rand Deaths'!AB100,'Mean Deaths'!AB100,'S.D Deaths'!AB100),0)</f>
        <v>61</v>
      </c>
      <c r="AC100">
        <f>ROUND(NORMINV('Rand Deaths'!AC100,'Mean Deaths'!AC100,'S.D Deaths'!AC100),0)</f>
        <v>80</v>
      </c>
      <c r="AD100">
        <f>ROUND(NORMINV('Rand Deaths'!AD100,'Mean Deaths'!AD100,'S.D Deaths'!AD100),0)</f>
        <v>83</v>
      </c>
      <c r="AE100">
        <f>ROUND(NORMINV('Rand Deaths'!AE100,'Mean Deaths'!AE100,'S.D Deaths'!AE100),0)</f>
        <v>75</v>
      </c>
      <c r="AF100">
        <f>ROUND(NORMINV('Rand Deaths'!AF100,'Mean Deaths'!AF100,'S.D Deaths'!AF100),0)</f>
        <v>81</v>
      </c>
      <c r="AG100">
        <f>ROUND(NORMINV('Rand Deaths'!AG100,'Mean Deaths'!AG100,'S.D Deaths'!AG100),0)</f>
        <v>100</v>
      </c>
      <c r="AH100">
        <f>ROUND(NORMINV('Rand Deaths'!AH100,'Mean Deaths'!AH100,'S.D Deaths'!AH100),0)</f>
        <v>102</v>
      </c>
      <c r="AI100">
        <f>ROUND(NORMINV('Rand Deaths'!AI100,'Mean Deaths'!AI100,'S.D Deaths'!AI100),0)</f>
        <v>101</v>
      </c>
      <c r="AJ100">
        <f>ROUND(NORMINV('Rand Deaths'!AJ100,'Mean Deaths'!AJ100,'S.D Deaths'!AJ100),0)</f>
        <v>135</v>
      </c>
      <c r="AK100">
        <f>ROUND(NORMINV('Rand Deaths'!AK100,'Mean Deaths'!AK100,'S.D Deaths'!AK100),0)</f>
        <v>146</v>
      </c>
      <c r="AL100">
        <f>ROUND(NORMINV('Rand Deaths'!AL100,'Mean Deaths'!AL100,'S.D Deaths'!AL100),0)</f>
        <v>175</v>
      </c>
      <c r="AM100">
        <f>ROUND(NORMINV('Rand Deaths'!AM100,'Mean Deaths'!AM100,'S.D Deaths'!AM100),0)</f>
        <v>184</v>
      </c>
      <c r="AN100">
        <f>ROUND(NORMINV('Rand Deaths'!AN100,'Mean Deaths'!AN100,'S.D Deaths'!AN100),0)</f>
        <v>172</v>
      </c>
      <c r="AO100">
        <f>ROUND(NORMINV('Rand Deaths'!AO100,'Mean Deaths'!AO100,'S.D Deaths'!AO100),0)</f>
        <v>235</v>
      </c>
      <c r="AP100">
        <f>ROUND(NORMINV('Rand Deaths'!AP100,'Mean Deaths'!AP100,'S.D Deaths'!AP100),0)</f>
        <v>240</v>
      </c>
      <c r="AQ100">
        <f>ROUND(NORMINV('Rand Deaths'!AQ100,'Mean Deaths'!AQ100,'S.D Deaths'!AQ100),0)</f>
        <v>298</v>
      </c>
      <c r="AR100">
        <f>ROUND(NORMINV('Rand Deaths'!AR100,'Mean Deaths'!AR100,'S.D Deaths'!AR100),0)</f>
        <v>323</v>
      </c>
      <c r="AS100">
        <f>ROUND(NORMINV('Rand Deaths'!AS100,'Mean Deaths'!AS100,'S.D Deaths'!AS100),0)</f>
        <v>343</v>
      </c>
      <c r="AT100">
        <f>ROUND(NORMINV('Rand Deaths'!AT100,'Mean Deaths'!AT100,'S.D Deaths'!AT100),0)</f>
        <v>366</v>
      </c>
      <c r="AU100">
        <f>ROUND(NORMINV('Rand Deaths'!AU100,'Mean Deaths'!AU100,'S.D Deaths'!AU100),0)</f>
        <v>391</v>
      </c>
      <c r="AV100">
        <f>ROUND(NORMINV('Rand Deaths'!AV100,'Mean Deaths'!AV100,'S.D Deaths'!AV100),0)</f>
        <v>426</v>
      </c>
      <c r="AW100">
        <f>ROUND(NORMINV('Rand Deaths'!AW100,'Mean Deaths'!AW100,'S.D Deaths'!AW100),0)</f>
        <v>476</v>
      </c>
      <c r="AX100">
        <f>ROUND(NORMINV('Rand Deaths'!AX100,'Mean Deaths'!AX100,'S.D Deaths'!AX100),0)</f>
        <v>451</v>
      </c>
      <c r="AY100">
        <f>ROUND(NORMINV('Rand Deaths'!AY100,'Mean Deaths'!AY100,'S.D Deaths'!AY100),0)</f>
        <v>495</v>
      </c>
      <c r="AZ100">
        <f>ROUND(NORMINV('Rand Deaths'!AZ100,'Mean Deaths'!AZ100,'S.D Deaths'!AZ100),0)</f>
        <v>499</v>
      </c>
      <c r="BA100">
        <f>ROUND(NORMINV('Rand Deaths'!BA100,'Mean Deaths'!BA100,'S.D Deaths'!BA100),0)</f>
        <v>460</v>
      </c>
      <c r="BB100">
        <f>ROUND(NORMINV('Rand Deaths'!BB100,'Mean Deaths'!BB100,'S.D Deaths'!BB100),0)</f>
        <v>477</v>
      </c>
      <c r="BC100">
        <f>ROUND(NORMINV('Rand Deaths'!BC100,'Mean Deaths'!BC100,'S.D Deaths'!BC100),0)</f>
        <v>425</v>
      </c>
      <c r="BD100">
        <f>ROUND(NORMINV('Rand Deaths'!BD100,'Mean Deaths'!BD100,'S.D Deaths'!BD100),0)</f>
        <v>419</v>
      </c>
      <c r="BE100">
        <f>ROUND(NORMINV('Rand Deaths'!BE100,'Mean Deaths'!BE100,'S.D Deaths'!BE100),0)</f>
        <v>330</v>
      </c>
      <c r="BF100">
        <f>ROUND(NORMINV('Rand Deaths'!BF100,'Mean Deaths'!BF100,'S.D Deaths'!BF100),0)</f>
        <v>293</v>
      </c>
      <c r="BG100">
        <f>ROUND(NORMINV('Rand Deaths'!BG100,'Mean Deaths'!BG100,'S.D Deaths'!BG100),0)</f>
        <v>224</v>
      </c>
      <c r="BH100">
        <f>ROUND(NORMINV('Rand Deaths'!BH100,'Mean Deaths'!BH100,'S.D Deaths'!BH100),0)</f>
        <v>183</v>
      </c>
      <c r="BI100">
        <f>ROUND(NORMINV('Rand Deaths'!BI100,'Mean Deaths'!BI100,'S.D Deaths'!BI100),0)</f>
        <v>145</v>
      </c>
      <c r="BJ100">
        <f>ROUND(NORMINV('Rand Deaths'!BJ100,'Mean Deaths'!BJ100,'S.D Deaths'!BJ100),0)</f>
        <v>103</v>
      </c>
      <c r="BK100">
        <f>ROUND(NORMINV('Rand Deaths'!BK100,'Mean Deaths'!BK100,'S.D Deaths'!BK100),0)</f>
        <v>76</v>
      </c>
      <c r="BL100">
        <f>ROUND(NORMINV('Rand Deaths'!BL100,'Mean Deaths'!BL100,'S.D Deaths'!BL100),0)</f>
        <v>49</v>
      </c>
      <c r="BM100">
        <f>ROUND(NORMINV('Rand Deaths'!BM100,'Mean Deaths'!BM100,'S.D Deaths'!BM100),0)</f>
        <v>32</v>
      </c>
      <c r="BN100">
        <f>ROUND(NORMINV('Rand Deaths'!BN100,'Mean Deaths'!BN100,'S.D Deaths'!BN100),0)</f>
        <v>19</v>
      </c>
      <c r="BO100">
        <f>ROUND(NORMINV('Rand Deaths'!BO100,'Mean Deaths'!BO100,'S.D Deaths'!BO100),0)</f>
        <v>18</v>
      </c>
      <c r="BP100">
        <f>ROUND(NORMINV('Rand Deaths'!BP100,'Mean Deaths'!BP100,'S.D Deaths'!BP100),0)</f>
        <v>7</v>
      </c>
      <c r="BQ100">
        <f>ROUND(NORMINV('Rand Deaths'!BQ100,'Mean Deaths'!BQ100,'S.D Deaths'!BQ100),0)</f>
        <v>3</v>
      </c>
      <c r="BR100">
        <f>ROUND(NORMINV('Rand Deaths'!BR100,'Mean Deaths'!BR100,'S.D Deaths'!BR100),0)</f>
        <v>5</v>
      </c>
      <c r="BS100">
        <f>'No. policies'!BS100</f>
        <v>6</v>
      </c>
    </row>
    <row r="101" spans="1:71" x14ac:dyDescent="0.25">
      <c r="A101" s="1">
        <v>100</v>
      </c>
      <c r="B101">
        <f>ROUND(NORMINV('Rand Deaths'!B101,'Mean Deaths'!B101,'S.D Deaths'!B101),0)</f>
        <v>4</v>
      </c>
      <c r="C101">
        <f>ROUND(NORMINV('Rand Deaths'!C101,'Mean Deaths'!C101,'S.D Deaths'!C101),0)</f>
        <v>9</v>
      </c>
      <c r="D101">
        <f>ROUND(NORMINV('Rand Deaths'!D101,'Mean Deaths'!D101,'S.D Deaths'!D101),0)</f>
        <v>8</v>
      </c>
      <c r="E101">
        <f>ROUND(NORMINV('Rand Deaths'!E101,'Mean Deaths'!E101,'S.D Deaths'!E101),0)</f>
        <v>13</v>
      </c>
      <c r="F101">
        <f>ROUND(NORMINV('Rand Deaths'!F101,'Mean Deaths'!F101,'S.D Deaths'!F101),0)</f>
        <v>11</v>
      </c>
      <c r="G101">
        <f>ROUND(NORMINV('Rand Deaths'!G101,'Mean Deaths'!G101,'S.D Deaths'!G101),0)</f>
        <v>12</v>
      </c>
      <c r="H101">
        <f>ROUND(NORMINV('Rand Deaths'!H101,'Mean Deaths'!H101,'S.D Deaths'!H101),0)</f>
        <v>12</v>
      </c>
      <c r="I101">
        <f>ROUND(NORMINV('Rand Deaths'!I101,'Mean Deaths'!I101,'S.D Deaths'!I101),0)</f>
        <v>9</v>
      </c>
      <c r="J101">
        <f>ROUND(NORMINV('Rand Deaths'!J101,'Mean Deaths'!J101,'S.D Deaths'!J101),0)</f>
        <v>11</v>
      </c>
      <c r="K101">
        <f>ROUND(NORMINV('Rand Deaths'!K101,'Mean Deaths'!K101,'S.D Deaths'!K101),0)</f>
        <v>27</v>
      </c>
      <c r="L101">
        <f>ROUND(NORMINV('Rand Deaths'!L101,'Mean Deaths'!L101,'S.D Deaths'!L101),0)</f>
        <v>18</v>
      </c>
      <c r="M101">
        <f>ROUND(NORMINV('Rand Deaths'!M101,'Mean Deaths'!M101,'S.D Deaths'!M101),0)</f>
        <v>22</v>
      </c>
      <c r="N101">
        <f>ROUND(NORMINV('Rand Deaths'!N101,'Mean Deaths'!N101,'S.D Deaths'!N101),0)</f>
        <v>5</v>
      </c>
      <c r="O101">
        <f>ROUND(NORMINV('Rand Deaths'!O101,'Mean Deaths'!O101,'S.D Deaths'!O101),0)</f>
        <v>21</v>
      </c>
      <c r="P101">
        <f>ROUND(NORMINV('Rand Deaths'!P101,'Mean Deaths'!P101,'S.D Deaths'!P101),0)</f>
        <v>34</v>
      </c>
      <c r="Q101">
        <f>ROUND(NORMINV('Rand Deaths'!Q101,'Mean Deaths'!Q101,'S.D Deaths'!Q101),0)</f>
        <v>30</v>
      </c>
      <c r="R101">
        <f>ROUND(NORMINV('Rand Deaths'!R101,'Mean Deaths'!R101,'S.D Deaths'!R101),0)</f>
        <v>43</v>
      </c>
      <c r="S101">
        <f>ROUND(NORMINV('Rand Deaths'!S101,'Mean Deaths'!S101,'S.D Deaths'!S101),0)</f>
        <v>34</v>
      </c>
      <c r="T101">
        <f>ROUND(NORMINV('Rand Deaths'!T101,'Mean Deaths'!T101,'S.D Deaths'!T101),0)</f>
        <v>28</v>
      </c>
      <c r="U101">
        <f>ROUND(NORMINV('Rand Deaths'!U101,'Mean Deaths'!U101,'S.D Deaths'!U101),0)</f>
        <v>32</v>
      </c>
      <c r="V101">
        <f>ROUND(NORMINV('Rand Deaths'!V101,'Mean Deaths'!V101,'S.D Deaths'!V101),0)</f>
        <v>25</v>
      </c>
      <c r="W101">
        <f>ROUND(NORMINV('Rand Deaths'!W101,'Mean Deaths'!W101,'S.D Deaths'!W101),0)</f>
        <v>44</v>
      </c>
      <c r="X101">
        <f>ROUND(NORMINV('Rand Deaths'!X101,'Mean Deaths'!X101,'S.D Deaths'!X101),0)</f>
        <v>35</v>
      </c>
      <c r="Y101">
        <f>ROUND(NORMINV('Rand Deaths'!Y101,'Mean Deaths'!Y101,'S.D Deaths'!Y101),0)</f>
        <v>46</v>
      </c>
      <c r="Z101">
        <f>ROUND(NORMINV('Rand Deaths'!Z101,'Mean Deaths'!Z101,'S.D Deaths'!Z101),0)</f>
        <v>49</v>
      </c>
      <c r="AA101">
        <f>ROUND(NORMINV('Rand Deaths'!AA101,'Mean Deaths'!AA101,'S.D Deaths'!AA101),0)</f>
        <v>59</v>
      </c>
      <c r="AB101">
        <f>ROUND(NORMINV('Rand Deaths'!AB101,'Mean Deaths'!AB101,'S.D Deaths'!AB101),0)</f>
        <v>57</v>
      </c>
      <c r="AC101">
        <f>ROUND(NORMINV('Rand Deaths'!AC101,'Mean Deaths'!AC101,'S.D Deaths'!AC101),0)</f>
        <v>71</v>
      </c>
      <c r="AD101">
        <f>ROUND(NORMINV('Rand Deaths'!AD101,'Mean Deaths'!AD101,'S.D Deaths'!AD101),0)</f>
        <v>75</v>
      </c>
      <c r="AE101">
        <f>ROUND(NORMINV('Rand Deaths'!AE101,'Mean Deaths'!AE101,'S.D Deaths'!AE101),0)</f>
        <v>91</v>
      </c>
      <c r="AF101">
        <f>ROUND(NORMINV('Rand Deaths'!AF101,'Mean Deaths'!AF101,'S.D Deaths'!AF101),0)</f>
        <v>101</v>
      </c>
      <c r="AG101">
        <f>ROUND(NORMINV('Rand Deaths'!AG101,'Mean Deaths'!AG101,'S.D Deaths'!AG101),0)</f>
        <v>86</v>
      </c>
      <c r="AH101">
        <f>ROUND(NORMINV('Rand Deaths'!AH101,'Mean Deaths'!AH101,'S.D Deaths'!AH101),0)</f>
        <v>109</v>
      </c>
      <c r="AI101">
        <f>ROUND(NORMINV('Rand Deaths'!AI101,'Mean Deaths'!AI101,'S.D Deaths'!AI101),0)</f>
        <v>122</v>
      </c>
      <c r="AJ101">
        <f>ROUND(NORMINV('Rand Deaths'!AJ101,'Mean Deaths'!AJ101,'S.D Deaths'!AJ101),0)</f>
        <v>150</v>
      </c>
      <c r="AK101">
        <f>ROUND(NORMINV('Rand Deaths'!AK101,'Mean Deaths'!AK101,'S.D Deaths'!AK101),0)</f>
        <v>141</v>
      </c>
      <c r="AL101">
        <f>ROUND(NORMINV('Rand Deaths'!AL101,'Mean Deaths'!AL101,'S.D Deaths'!AL101),0)</f>
        <v>160</v>
      </c>
      <c r="AM101">
        <f>ROUND(NORMINV('Rand Deaths'!AM101,'Mean Deaths'!AM101,'S.D Deaths'!AM101),0)</f>
        <v>160</v>
      </c>
      <c r="AN101">
        <f>ROUND(NORMINV('Rand Deaths'!AN101,'Mean Deaths'!AN101,'S.D Deaths'!AN101),0)</f>
        <v>222</v>
      </c>
      <c r="AO101">
        <f>ROUND(NORMINV('Rand Deaths'!AO101,'Mean Deaths'!AO101,'S.D Deaths'!AO101),0)</f>
        <v>244</v>
      </c>
      <c r="AP101">
        <f>ROUND(NORMINV('Rand Deaths'!AP101,'Mean Deaths'!AP101,'S.D Deaths'!AP101),0)</f>
        <v>227</v>
      </c>
      <c r="AQ101">
        <f>ROUND(NORMINV('Rand Deaths'!AQ101,'Mean Deaths'!AQ101,'S.D Deaths'!AQ101),0)</f>
        <v>290</v>
      </c>
      <c r="AR101">
        <f>ROUND(NORMINV('Rand Deaths'!AR101,'Mean Deaths'!AR101,'S.D Deaths'!AR101),0)</f>
        <v>308</v>
      </c>
      <c r="AS101">
        <f>ROUND(NORMINV('Rand Deaths'!AS101,'Mean Deaths'!AS101,'S.D Deaths'!AS101),0)</f>
        <v>328</v>
      </c>
      <c r="AT101">
        <f>ROUND(NORMINV('Rand Deaths'!AT101,'Mean Deaths'!AT101,'S.D Deaths'!AT101),0)</f>
        <v>350</v>
      </c>
      <c r="AU101">
        <f>ROUND(NORMINV('Rand Deaths'!AU101,'Mean Deaths'!AU101,'S.D Deaths'!AU101),0)</f>
        <v>376</v>
      </c>
      <c r="AV101">
        <f>ROUND(NORMINV('Rand Deaths'!AV101,'Mean Deaths'!AV101,'S.D Deaths'!AV101),0)</f>
        <v>438</v>
      </c>
      <c r="AW101">
        <f>ROUND(NORMINV('Rand Deaths'!AW101,'Mean Deaths'!AW101,'S.D Deaths'!AW101),0)</f>
        <v>447</v>
      </c>
      <c r="AX101">
        <f>ROUND(NORMINV('Rand Deaths'!AX101,'Mean Deaths'!AX101,'S.D Deaths'!AX101),0)</f>
        <v>521</v>
      </c>
      <c r="AY101">
        <f>ROUND(NORMINV('Rand Deaths'!AY101,'Mean Deaths'!AY101,'S.D Deaths'!AY101),0)</f>
        <v>495</v>
      </c>
      <c r="AZ101">
        <f>ROUND(NORMINV('Rand Deaths'!AZ101,'Mean Deaths'!AZ101,'S.D Deaths'!AZ101),0)</f>
        <v>493</v>
      </c>
      <c r="BA101">
        <f>ROUND(NORMINV('Rand Deaths'!BA101,'Mean Deaths'!BA101,'S.D Deaths'!BA101),0)</f>
        <v>465</v>
      </c>
      <c r="BB101">
        <f>ROUND(NORMINV('Rand Deaths'!BB101,'Mean Deaths'!BB101,'S.D Deaths'!BB101),0)</f>
        <v>466</v>
      </c>
      <c r="BC101">
        <f>ROUND(NORMINV('Rand Deaths'!BC101,'Mean Deaths'!BC101,'S.D Deaths'!BC101),0)</f>
        <v>429</v>
      </c>
      <c r="BD101">
        <f>ROUND(NORMINV('Rand Deaths'!BD101,'Mean Deaths'!BD101,'S.D Deaths'!BD101),0)</f>
        <v>387</v>
      </c>
      <c r="BE101">
        <f>ROUND(NORMINV('Rand Deaths'!BE101,'Mean Deaths'!BE101,'S.D Deaths'!BE101),0)</f>
        <v>371</v>
      </c>
      <c r="BF101">
        <f>ROUND(NORMINV('Rand Deaths'!BF101,'Mean Deaths'!BF101,'S.D Deaths'!BF101),0)</f>
        <v>269</v>
      </c>
      <c r="BG101">
        <f>ROUND(NORMINV('Rand Deaths'!BG101,'Mean Deaths'!BG101,'S.D Deaths'!BG101),0)</f>
        <v>210</v>
      </c>
      <c r="BH101">
        <f>ROUND(NORMINV('Rand Deaths'!BH101,'Mean Deaths'!BH101,'S.D Deaths'!BH101),0)</f>
        <v>197</v>
      </c>
      <c r="BI101">
        <f>ROUND(NORMINV('Rand Deaths'!BI101,'Mean Deaths'!BI101,'S.D Deaths'!BI101),0)</f>
        <v>136</v>
      </c>
      <c r="BJ101">
        <f>ROUND(NORMINV('Rand Deaths'!BJ101,'Mean Deaths'!BJ101,'S.D Deaths'!BJ101),0)</f>
        <v>119</v>
      </c>
      <c r="BK101">
        <f>ROUND(NORMINV('Rand Deaths'!BK101,'Mean Deaths'!BK101,'S.D Deaths'!BK101),0)</f>
        <v>78</v>
      </c>
      <c r="BL101">
        <f>ROUND(NORMINV('Rand Deaths'!BL101,'Mean Deaths'!BL101,'S.D Deaths'!BL101),0)</f>
        <v>52</v>
      </c>
      <c r="BM101">
        <f>ROUND(NORMINV('Rand Deaths'!BM101,'Mean Deaths'!BM101,'S.D Deaths'!BM101),0)</f>
        <v>41</v>
      </c>
      <c r="BN101">
        <f>ROUND(NORMINV('Rand Deaths'!BN101,'Mean Deaths'!BN101,'S.D Deaths'!BN101),0)</f>
        <v>26</v>
      </c>
      <c r="BO101">
        <f>ROUND(NORMINV('Rand Deaths'!BO101,'Mean Deaths'!BO101,'S.D Deaths'!BO101),0)</f>
        <v>18</v>
      </c>
      <c r="BP101">
        <f>ROUND(NORMINV('Rand Deaths'!BP101,'Mean Deaths'!BP101,'S.D Deaths'!BP101),0)</f>
        <v>13</v>
      </c>
      <c r="BQ101">
        <f>ROUND(NORMINV('Rand Deaths'!BQ101,'Mean Deaths'!BQ101,'S.D Deaths'!BQ101),0)</f>
        <v>7</v>
      </c>
      <c r="BR101">
        <f>ROUND(NORMINV('Rand Deaths'!BR101,'Mean Deaths'!BR101,'S.D Deaths'!BR101),0)</f>
        <v>7</v>
      </c>
      <c r="BS101">
        <f>'No. policies'!BS101</f>
        <v>6</v>
      </c>
    </row>
    <row r="102" spans="1:71" x14ac:dyDescent="0.25">
      <c r="A102" s="1">
        <v>101</v>
      </c>
      <c r="B102">
        <f>ROUND(NORMINV('Rand Deaths'!B102,'Mean Deaths'!B102,'S.D Deaths'!B102),0)</f>
        <v>5</v>
      </c>
      <c r="C102">
        <f>ROUND(NORMINV('Rand Deaths'!C102,'Mean Deaths'!C102,'S.D Deaths'!C102),0)</f>
        <v>8</v>
      </c>
      <c r="D102">
        <f>ROUND(NORMINV('Rand Deaths'!D102,'Mean Deaths'!D102,'S.D Deaths'!D102),0)</f>
        <v>5</v>
      </c>
      <c r="E102">
        <f>ROUND(NORMINV('Rand Deaths'!E102,'Mean Deaths'!E102,'S.D Deaths'!E102),0)</f>
        <v>10</v>
      </c>
      <c r="F102">
        <f>ROUND(NORMINV('Rand Deaths'!F102,'Mean Deaths'!F102,'S.D Deaths'!F102),0)</f>
        <v>4</v>
      </c>
      <c r="G102">
        <f>ROUND(NORMINV('Rand Deaths'!G102,'Mean Deaths'!G102,'S.D Deaths'!G102),0)</f>
        <v>11</v>
      </c>
      <c r="H102">
        <f>ROUND(NORMINV('Rand Deaths'!H102,'Mean Deaths'!H102,'S.D Deaths'!H102),0)</f>
        <v>15</v>
      </c>
      <c r="I102">
        <f>ROUND(NORMINV('Rand Deaths'!I102,'Mean Deaths'!I102,'S.D Deaths'!I102),0)</f>
        <v>13</v>
      </c>
      <c r="J102">
        <f>ROUND(NORMINV('Rand Deaths'!J102,'Mean Deaths'!J102,'S.D Deaths'!J102),0)</f>
        <v>12</v>
      </c>
      <c r="K102">
        <f>ROUND(NORMINV('Rand Deaths'!K102,'Mean Deaths'!K102,'S.D Deaths'!K102),0)</f>
        <v>16</v>
      </c>
      <c r="L102">
        <f>ROUND(NORMINV('Rand Deaths'!L102,'Mean Deaths'!L102,'S.D Deaths'!L102),0)</f>
        <v>19</v>
      </c>
      <c r="M102">
        <f>ROUND(NORMINV('Rand Deaths'!M102,'Mean Deaths'!M102,'S.D Deaths'!M102),0)</f>
        <v>20</v>
      </c>
      <c r="N102">
        <f>ROUND(NORMINV('Rand Deaths'!N102,'Mean Deaths'!N102,'S.D Deaths'!N102),0)</f>
        <v>24</v>
      </c>
      <c r="O102">
        <f>ROUND(NORMINV('Rand Deaths'!O102,'Mean Deaths'!O102,'S.D Deaths'!O102),0)</f>
        <v>26</v>
      </c>
      <c r="P102">
        <f>ROUND(NORMINV('Rand Deaths'!P102,'Mean Deaths'!P102,'S.D Deaths'!P102),0)</f>
        <v>16</v>
      </c>
      <c r="Q102">
        <f>ROUND(NORMINV('Rand Deaths'!Q102,'Mean Deaths'!Q102,'S.D Deaths'!Q102),0)</f>
        <v>23</v>
      </c>
      <c r="R102">
        <f>ROUND(NORMINV('Rand Deaths'!R102,'Mean Deaths'!R102,'S.D Deaths'!R102),0)</f>
        <v>15</v>
      </c>
      <c r="S102">
        <f>ROUND(NORMINV('Rand Deaths'!S102,'Mean Deaths'!S102,'S.D Deaths'!S102),0)</f>
        <v>22</v>
      </c>
      <c r="T102">
        <f>ROUND(NORMINV('Rand Deaths'!T102,'Mean Deaths'!T102,'S.D Deaths'!T102),0)</f>
        <v>27</v>
      </c>
      <c r="U102">
        <f>ROUND(NORMINV('Rand Deaths'!U102,'Mean Deaths'!U102,'S.D Deaths'!U102),0)</f>
        <v>33</v>
      </c>
      <c r="V102">
        <f>ROUND(NORMINV('Rand Deaths'!V102,'Mean Deaths'!V102,'S.D Deaths'!V102),0)</f>
        <v>45</v>
      </c>
      <c r="W102">
        <f>ROUND(NORMINV('Rand Deaths'!W102,'Mean Deaths'!W102,'S.D Deaths'!W102),0)</f>
        <v>37</v>
      </c>
      <c r="X102">
        <f>ROUND(NORMINV('Rand Deaths'!X102,'Mean Deaths'!X102,'S.D Deaths'!X102),0)</f>
        <v>49</v>
      </c>
      <c r="Y102">
        <f>ROUND(NORMINV('Rand Deaths'!Y102,'Mean Deaths'!Y102,'S.D Deaths'!Y102),0)</f>
        <v>48</v>
      </c>
      <c r="Z102">
        <f>ROUND(NORMINV('Rand Deaths'!Z102,'Mean Deaths'!Z102,'S.D Deaths'!Z102),0)</f>
        <v>56</v>
      </c>
      <c r="AA102">
        <f>ROUND(NORMINV('Rand Deaths'!AA102,'Mean Deaths'!AA102,'S.D Deaths'!AA102),0)</f>
        <v>66</v>
      </c>
      <c r="AB102">
        <f>ROUND(NORMINV('Rand Deaths'!AB102,'Mean Deaths'!AB102,'S.D Deaths'!AB102),0)</f>
        <v>63</v>
      </c>
      <c r="AC102">
        <f>ROUND(NORMINV('Rand Deaths'!AC102,'Mean Deaths'!AC102,'S.D Deaths'!AC102),0)</f>
        <v>78</v>
      </c>
      <c r="AD102">
        <f>ROUND(NORMINV('Rand Deaths'!AD102,'Mean Deaths'!AD102,'S.D Deaths'!AD102),0)</f>
        <v>81</v>
      </c>
      <c r="AE102">
        <f>ROUND(NORMINV('Rand Deaths'!AE102,'Mean Deaths'!AE102,'S.D Deaths'!AE102),0)</f>
        <v>110</v>
      </c>
      <c r="AF102">
        <f>ROUND(NORMINV('Rand Deaths'!AF102,'Mean Deaths'!AF102,'S.D Deaths'!AF102),0)</f>
        <v>90</v>
      </c>
      <c r="AG102">
        <f>ROUND(NORMINV('Rand Deaths'!AG102,'Mean Deaths'!AG102,'S.D Deaths'!AG102),0)</f>
        <v>119</v>
      </c>
      <c r="AH102">
        <f>ROUND(NORMINV('Rand Deaths'!AH102,'Mean Deaths'!AH102,'S.D Deaths'!AH102),0)</f>
        <v>95</v>
      </c>
      <c r="AI102">
        <f>ROUND(NORMINV('Rand Deaths'!AI102,'Mean Deaths'!AI102,'S.D Deaths'!AI102),0)</f>
        <v>126</v>
      </c>
      <c r="AJ102">
        <f>ROUND(NORMINV('Rand Deaths'!AJ102,'Mean Deaths'!AJ102,'S.D Deaths'!AJ102),0)</f>
        <v>128</v>
      </c>
      <c r="AK102">
        <f>ROUND(NORMINV('Rand Deaths'!AK102,'Mean Deaths'!AK102,'S.D Deaths'!AK102),0)</f>
        <v>149</v>
      </c>
      <c r="AL102">
        <f>ROUND(NORMINV('Rand Deaths'!AL102,'Mean Deaths'!AL102,'S.D Deaths'!AL102),0)</f>
        <v>168</v>
      </c>
      <c r="AM102">
        <f>ROUND(NORMINV('Rand Deaths'!AM102,'Mean Deaths'!AM102,'S.D Deaths'!AM102),0)</f>
        <v>186</v>
      </c>
      <c r="AN102">
        <f>ROUND(NORMINV('Rand Deaths'!AN102,'Mean Deaths'!AN102,'S.D Deaths'!AN102),0)</f>
        <v>215</v>
      </c>
      <c r="AO102">
        <f>ROUND(NORMINV('Rand Deaths'!AO102,'Mean Deaths'!AO102,'S.D Deaths'!AO102),0)</f>
        <v>260</v>
      </c>
      <c r="AP102">
        <f>ROUND(NORMINV('Rand Deaths'!AP102,'Mean Deaths'!AP102,'S.D Deaths'!AP102),0)</f>
        <v>257</v>
      </c>
      <c r="AQ102">
        <f>ROUND(NORMINV('Rand Deaths'!AQ102,'Mean Deaths'!AQ102,'S.D Deaths'!AQ102),0)</f>
        <v>263</v>
      </c>
      <c r="AR102">
        <f>ROUND(NORMINV('Rand Deaths'!AR102,'Mean Deaths'!AR102,'S.D Deaths'!AR102),0)</f>
        <v>281</v>
      </c>
      <c r="AS102">
        <f>ROUND(NORMINV('Rand Deaths'!AS102,'Mean Deaths'!AS102,'S.D Deaths'!AS102),0)</f>
        <v>367</v>
      </c>
      <c r="AT102">
        <f>ROUND(NORMINV('Rand Deaths'!AT102,'Mean Deaths'!AT102,'S.D Deaths'!AT102),0)</f>
        <v>369</v>
      </c>
      <c r="AU102">
        <f>ROUND(NORMINV('Rand Deaths'!AU102,'Mean Deaths'!AU102,'S.D Deaths'!AU102),0)</f>
        <v>389</v>
      </c>
      <c r="AV102">
        <f>ROUND(NORMINV('Rand Deaths'!AV102,'Mean Deaths'!AV102,'S.D Deaths'!AV102),0)</f>
        <v>453</v>
      </c>
      <c r="AW102">
        <f>ROUND(NORMINV('Rand Deaths'!AW102,'Mean Deaths'!AW102,'S.D Deaths'!AW102),0)</f>
        <v>453</v>
      </c>
      <c r="AX102">
        <f>ROUND(NORMINV('Rand Deaths'!AX102,'Mean Deaths'!AX102,'S.D Deaths'!AX102),0)</f>
        <v>457</v>
      </c>
      <c r="AY102">
        <f>ROUND(NORMINV('Rand Deaths'!AY102,'Mean Deaths'!AY102,'S.D Deaths'!AY102),0)</f>
        <v>507</v>
      </c>
      <c r="AZ102">
        <f>ROUND(NORMINV('Rand Deaths'!AZ102,'Mean Deaths'!AZ102,'S.D Deaths'!AZ102),0)</f>
        <v>462</v>
      </c>
      <c r="BA102">
        <f>ROUND(NORMINV('Rand Deaths'!BA102,'Mean Deaths'!BA102,'S.D Deaths'!BA102),0)</f>
        <v>476</v>
      </c>
      <c r="BB102">
        <f>ROUND(NORMINV('Rand Deaths'!BB102,'Mean Deaths'!BB102,'S.D Deaths'!BB102),0)</f>
        <v>432</v>
      </c>
      <c r="BC102">
        <f>ROUND(NORMINV('Rand Deaths'!BC102,'Mean Deaths'!BC102,'S.D Deaths'!BC102),0)</f>
        <v>451</v>
      </c>
      <c r="BD102">
        <f>ROUND(NORMINV('Rand Deaths'!BD102,'Mean Deaths'!BD102,'S.D Deaths'!BD102),0)</f>
        <v>394</v>
      </c>
      <c r="BE102">
        <f>ROUND(NORMINV('Rand Deaths'!BE102,'Mean Deaths'!BE102,'S.D Deaths'!BE102),0)</f>
        <v>351</v>
      </c>
      <c r="BF102">
        <f>ROUND(NORMINV('Rand Deaths'!BF102,'Mean Deaths'!BF102,'S.D Deaths'!BF102),0)</f>
        <v>281</v>
      </c>
      <c r="BG102">
        <f>ROUND(NORMINV('Rand Deaths'!BG102,'Mean Deaths'!BG102,'S.D Deaths'!BG102),0)</f>
        <v>220</v>
      </c>
      <c r="BH102">
        <f>ROUND(NORMINV('Rand Deaths'!BH102,'Mean Deaths'!BH102,'S.D Deaths'!BH102),0)</f>
        <v>173</v>
      </c>
      <c r="BI102">
        <f>ROUND(NORMINV('Rand Deaths'!BI102,'Mean Deaths'!BI102,'S.D Deaths'!BI102),0)</f>
        <v>160</v>
      </c>
      <c r="BJ102">
        <f>ROUND(NORMINV('Rand Deaths'!BJ102,'Mean Deaths'!BJ102,'S.D Deaths'!BJ102),0)</f>
        <v>93</v>
      </c>
      <c r="BK102">
        <f>ROUND(NORMINV('Rand Deaths'!BK102,'Mean Deaths'!BK102,'S.D Deaths'!BK102),0)</f>
        <v>60</v>
      </c>
      <c r="BL102">
        <f>ROUND(NORMINV('Rand Deaths'!BL102,'Mean Deaths'!BL102,'S.D Deaths'!BL102),0)</f>
        <v>50</v>
      </c>
      <c r="BM102">
        <f>ROUND(NORMINV('Rand Deaths'!BM102,'Mean Deaths'!BM102,'S.D Deaths'!BM102),0)</f>
        <v>33</v>
      </c>
      <c r="BN102">
        <f>ROUND(NORMINV('Rand Deaths'!BN102,'Mean Deaths'!BN102,'S.D Deaths'!BN102),0)</f>
        <v>31</v>
      </c>
      <c r="BO102">
        <f>ROUND(NORMINV('Rand Deaths'!BO102,'Mean Deaths'!BO102,'S.D Deaths'!BO102),0)</f>
        <v>22</v>
      </c>
      <c r="BP102">
        <f>ROUND(NORMINV('Rand Deaths'!BP102,'Mean Deaths'!BP102,'S.D Deaths'!BP102),0)</f>
        <v>10</v>
      </c>
      <c r="BQ102">
        <f>ROUND(NORMINV('Rand Deaths'!BQ102,'Mean Deaths'!BQ102,'S.D Deaths'!BQ102),0)</f>
        <v>4</v>
      </c>
      <c r="BR102">
        <f>ROUND(NORMINV('Rand Deaths'!BR102,'Mean Deaths'!BR102,'S.D Deaths'!BR102),0)</f>
        <v>4</v>
      </c>
      <c r="BS102">
        <f>'No. policies'!BS102</f>
        <v>4</v>
      </c>
    </row>
    <row r="103" spans="1:71" x14ac:dyDescent="0.25">
      <c r="A103" s="1">
        <v>102</v>
      </c>
      <c r="B103">
        <f>ROUND(NORMINV('Rand Deaths'!B103,'Mean Deaths'!B103,'S.D Deaths'!B103),0)</f>
        <v>11</v>
      </c>
      <c r="C103">
        <f>ROUND(NORMINV('Rand Deaths'!C103,'Mean Deaths'!C103,'S.D Deaths'!C103),0)</f>
        <v>9</v>
      </c>
      <c r="D103">
        <f>ROUND(NORMINV('Rand Deaths'!D103,'Mean Deaths'!D103,'S.D Deaths'!D103),0)</f>
        <v>7</v>
      </c>
      <c r="E103">
        <f>ROUND(NORMINV('Rand Deaths'!E103,'Mean Deaths'!E103,'S.D Deaths'!E103),0)</f>
        <v>9</v>
      </c>
      <c r="F103">
        <f>ROUND(NORMINV('Rand Deaths'!F103,'Mean Deaths'!F103,'S.D Deaths'!F103),0)</f>
        <v>14</v>
      </c>
      <c r="G103">
        <f>ROUND(NORMINV('Rand Deaths'!G103,'Mean Deaths'!G103,'S.D Deaths'!G103),0)</f>
        <v>12</v>
      </c>
      <c r="H103">
        <f>ROUND(NORMINV('Rand Deaths'!H103,'Mean Deaths'!H103,'S.D Deaths'!H103),0)</f>
        <v>14</v>
      </c>
      <c r="I103">
        <f>ROUND(NORMINV('Rand Deaths'!I103,'Mean Deaths'!I103,'S.D Deaths'!I103),0)</f>
        <v>15</v>
      </c>
      <c r="J103">
        <f>ROUND(NORMINV('Rand Deaths'!J103,'Mean Deaths'!J103,'S.D Deaths'!J103),0)</f>
        <v>9</v>
      </c>
      <c r="K103">
        <f>ROUND(NORMINV('Rand Deaths'!K103,'Mean Deaths'!K103,'S.D Deaths'!K103),0)</f>
        <v>18</v>
      </c>
      <c r="L103">
        <f>ROUND(NORMINV('Rand Deaths'!L103,'Mean Deaths'!L103,'S.D Deaths'!L103),0)</f>
        <v>16</v>
      </c>
      <c r="M103">
        <f>ROUND(NORMINV('Rand Deaths'!M103,'Mean Deaths'!M103,'S.D Deaths'!M103),0)</f>
        <v>19</v>
      </c>
      <c r="N103">
        <f>ROUND(NORMINV('Rand Deaths'!N103,'Mean Deaths'!N103,'S.D Deaths'!N103),0)</f>
        <v>21</v>
      </c>
      <c r="O103">
        <f>ROUND(NORMINV('Rand Deaths'!O103,'Mean Deaths'!O103,'S.D Deaths'!O103),0)</f>
        <v>21</v>
      </c>
      <c r="P103">
        <f>ROUND(NORMINV('Rand Deaths'!P103,'Mean Deaths'!P103,'S.D Deaths'!P103),0)</f>
        <v>22</v>
      </c>
      <c r="Q103">
        <f>ROUND(NORMINV('Rand Deaths'!Q103,'Mean Deaths'!Q103,'S.D Deaths'!Q103),0)</f>
        <v>26</v>
      </c>
      <c r="R103">
        <f>ROUND(NORMINV('Rand Deaths'!R103,'Mean Deaths'!R103,'S.D Deaths'!R103),0)</f>
        <v>36</v>
      </c>
      <c r="S103">
        <f>ROUND(NORMINV('Rand Deaths'!S103,'Mean Deaths'!S103,'S.D Deaths'!S103),0)</f>
        <v>28</v>
      </c>
      <c r="T103">
        <f>ROUND(NORMINV('Rand Deaths'!T103,'Mean Deaths'!T103,'S.D Deaths'!T103),0)</f>
        <v>33</v>
      </c>
      <c r="U103">
        <f>ROUND(NORMINV('Rand Deaths'!U103,'Mean Deaths'!U103,'S.D Deaths'!U103),0)</f>
        <v>37</v>
      </c>
      <c r="V103">
        <f>ROUND(NORMINV('Rand Deaths'!V103,'Mean Deaths'!V103,'S.D Deaths'!V103),0)</f>
        <v>43</v>
      </c>
      <c r="W103">
        <f>ROUND(NORMINV('Rand Deaths'!W103,'Mean Deaths'!W103,'S.D Deaths'!W103),0)</f>
        <v>43</v>
      </c>
      <c r="X103">
        <f>ROUND(NORMINV('Rand Deaths'!X103,'Mean Deaths'!X103,'S.D Deaths'!X103),0)</f>
        <v>48</v>
      </c>
      <c r="Y103">
        <f>ROUND(NORMINV('Rand Deaths'!Y103,'Mean Deaths'!Y103,'S.D Deaths'!Y103),0)</f>
        <v>56</v>
      </c>
      <c r="Z103">
        <f>ROUND(NORMINV('Rand Deaths'!Z103,'Mean Deaths'!Z103,'S.D Deaths'!Z103),0)</f>
        <v>58</v>
      </c>
      <c r="AA103">
        <f>ROUND(NORMINV('Rand Deaths'!AA103,'Mean Deaths'!AA103,'S.D Deaths'!AA103),0)</f>
        <v>39</v>
      </c>
      <c r="AB103">
        <f>ROUND(NORMINV('Rand Deaths'!AB103,'Mean Deaths'!AB103,'S.D Deaths'!AB103),0)</f>
        <v>57</v>
      </c>
      <c r="AC103">
        <f>ROUND(NORMINV('Rand Deaths'!AC103,'Mean Deaths'!AC103,'S.D Deaths'!AC103),0)</f>
        <v>80</v>
      </c>
      <c r="AD103">
        <f>ROUND(NORMINV('Rand Deaths'!AD103,'Mean Deaths'!AD103,'S.D Deaths'!AD103),0)</f>
        <v>76</v>
      </c>
      <c r="AE103">
        <f>ROUND(NORMINV('Rand Deaths'!AE103,'Mean Deaths'!AE103,'S.D Deaths'!AE103),0)</f>
        <v>85</v>
      </c>
      <c r="AF103">
        <f>ROUND(NORMINV('Rand Deaths'!AF103,'Mean Deaths'!AF103,'S.D Deaths'!AF103),0)</f>
        <v>97</v>
      </c>
      <c r="AG103">
        <f>ROUND(NORMINV('Rand Deaths'!AG103,'Mean Deaths'!AG103,'S.D Deaths'!AG103),0)</f>
        <v>101</v>
      </c>
      <c r="AH103">
        <f>ROUND(NORMINV('Rand Deaths'!AH103,'Mean Deaths'!AH103,'S.D Deaths'!AH103),0)</f>
        <v>108</v>
      </c>
      <c r="AI103">
        <f>ROUND(NORMINV('Rand Deaths'!AI103,'Mean Deaths'!AI103,'S.D Deaths'!AI103),0)</f>
        <v>128</v>
      </c>
      <c r="AJ103">
        <f>ROUND(NORMINV('Rand Deaths'!AJ103,'Mean Deaths'!AJ103,'S.D Deaths'!AJ103),0)</f>
        <v>134</v>
      </c>
      <c r="AK103">
        <f>ROUND(NORMINV('Rand Deaths'!AK103,'Mean Deaths'!AK103,'S.D Deaths'!AK103),0)</f>
        <v>158</v>
      </c>
      <c r="AL103">
        <f>ROUND(NORMINV('Rand Deaths'!AL103,'Mean Deaths'!AL103,'S.D Deaths'!AL103),0)</f>
        <v>165</v>
      </c>
      <c r="AM103">
        <f>ROUND(NORMINV('Rand Deaths'!AM103,'Mean Deaths'!AM103,'S.D Deaths'!AM103),0)</f>
        <v>153</v>
      </c>
      <c r="AN103">
        <f>ROUND(NORMINV('Rand Deaths'!AN103,'Mean Deaths'!AN103,'S.D Deaths'!AN103),0)</f>
        <v>212</v>
      </c>
      <c r="AO103">
        <f>ROUND(NORMINV('Rand Deaths'!AO103,'Mean Deaths'!AO103,'S.D Deaths'!AO103),0)</f>
        <v>228</v>
      </c>
      <c r="AP103">
        <f>ROUND(NORMINV('Rand Deaths'!AP103,'Mean Deaths'!AP103,'S.D Deaths'!AP103),0)</f>
        <v>253</v>
      </c>
      <c r="AQ103">
        <f>ROUND(NORMINV('Rand Deaths'!AQ103,'Mean Deaths'!AQ103,'S.D Deaths'!AQ103),0)</f>
        <v>305</v>
      </c>
      <c r="AR103">
        <f>ROUND(NORMINV('Rand Deaths'!AR103,'Mean Deaths'!AR103,'S.D Deaths'!AR103),0)</f>
        <v>290</v>
      </c>
      <c r="AS103">
        <f>ROUND(NORMINV('Rand Deaths'!AS103,'Mean Deaths'!AS103,'S.D Deaths'!AS103),0)</f>
        <v>321</v>
      </c>
      <c r="AT103">
        <f>ROUND(NORMINV('Rand Deaths'!AT103,'Mean Deaths'!AT103,'S.D Deaths'!AT103),0)</f>
        <v>348</v>
      </c>
      <c r="AU103">
        <f>ROUND(NORMINV('Rand Deaths'!AU103,'Mean Deaths'!AU103,'S.D Deaths'!AU103),0)</f>
        <v>399</v>
      </c>
      <c r="AV103">
        <f>ROUND(NORMINV('Rand Deaths'!AV103,'Mean Deaths'!AV103,'S.D Deaths'!AV103),0)</f>
        <v>415</v>
      </c>
      <c r="AW103">
        <f>ROUND(NORMINV('Rand Deaths'!AW103,'Mean Deaths'!AW103,'S.D Deaths'!AW103),0)</f>
        <v>476</v>
      </c>
      <c r="AX103">
        <f>ROUND(NORMINV('Rand Deaths'!AX103,'Mean Deaths'!AX103,'S.D Deaths'!AX103),0)</f>
        <v>469</v>
      </c>
      <c r="AY103">
        <f>ROUND(NORMINV('Rand Deaths'!AY103,'Mean Deaths'!AY103,'S.D Deaths'!AY103),0)</f>
        <v>483</v>
      </c>
      <c r="AZ103">
        <f>ROUND(NORMINV('Rand Deaths'!AZ103,'Mean Deaths'!AZ103,'S.D Deaths'!AZ103),0)</f>
        <v>462</v>
      </c>
      <c r="BA103">
        <f>ROUND(NORMINV('Rand Deaths'!BA103,'Mean Deaths'!BA103,'S.D Deaths'!BA103),0)</f>
        <v>484</v>
      </c>
      <c r="BB103">
        <f>ROUND(NORMINV('Rand Deaths'!BB103,'Mean Deaths'!BB103,'S.D Deaths'!BB103),0)</f>
        <v>461</v>
      </c>
      <c r="BC103">
        <f>ROUND(NORMINV('Rand Deaths'!BC103,'Mean Deaths'!BC103,'S.D Deaths'!BC103),0)</f>
        <v>407</v>
      </c>
      <c r="BD103">
        <f>ROUND(NORMINV('Rand Deaths'!BD103,'Mean Deaths'!BD103,'S.D Deaths'!BD103),0)</f>
        <v>391</v>
      </c>
      <c r="BE103">
        <f>ROUND(NORMINV('Rand Deaths'!BE103,'Mean Deaths'!BE103,'S.D Deaths'!BE103),0)</f>
        <v>341</v>
      </c>
      <c r="BF103">
        <f>ROUND(NORMINV('Rand Deaths'!BF103,'Mean Deaths'!BF103,'S.D Deaths'!BF103),0)</f>
        <v>311</v>
      </c>
      <c r="BG103">
        <f>ROUND(NORMINV('Rand Deaths'!BG103,'Mean Deaths'!BG103,'S.D Deaths'!BG103),0)</f>
        <v>208</v>
      </c>
      <c r="BH103">
        <f>ROUND(NORMINV('Rand Deaths'!BH103,'Mean Deaths'!BH103,'S.D Deaths'!BH103),0)</f>
        <v>215</v>
      </c>
      <c r="BI103">
        <f>ROUND(NORMINV('Rand Deaths'!BI103,'Mean Deaths'!BI103,'S.D Deaths'!BI103),0)</f>
        <v>156</v>
      </c>
      <c r="BJ103">
        <f>ROUND(NORMINV('Rand Deaths'!BJ103,'Mean Deaths'!BJ103,'S.D Deaths'!BJ103),0)</f>
        <v>103</v>
      </c>
      <c r="BK103">
        <f>ROUND(NORMINV('Rand Deaths'!BK103,'Mean Deaths'!BK103,'S.D Deaths'!BK103),0)</f>
        <v>88</v>
      </c>
      <c r="BL103">
        <f>ROUND(NORMINV('Rand Deaths'!BL103,'Mean Deaths'!BL103,'S.D Deaths'!BL103),0)</f>
        <v>59</v>
      </c>
      <c r="BM103">
        <f>ROUND(NORMINV('Rand Deaths'!BM103,'Mean Deaths'!BM103,'S.D Deaths'!BM103),0)</f>
        <v>37</v>
      </c>
      <c r="BN103">
        <f>ROUND(NORMINV('Rand Deaths'!BN103,'Mean Deaths'!BN103,'S.D Deaths'!BN103),0)</f>
        <v>27</v>
      </c>
      <c r="BO103">
        <f>ROUND(NORMINV('Rand Deaths'!BO103,'Mean Deaths'!BO103,'S.D Deaths'!BO103),0)</f>
        <v>20</v>
      </c>
      <c r="BP103">
        <f>ROUND(NORMINV('Rand Deaths'!BP103,'Mean Deaths'!BP103,'S.D Deaths'!BP103),0)</f>
        <v>9</v>
      </c>
      <c r="BQ103">
        <f>ROUND(NORMINV('Rand Deaths'!BQ103,'Mean Deaths'!BQ103,'S.D Deaths'!BQ103),0)</f>
        <v>3</v>
      </c>
      <c r="BR103">
        <f>ROUND(NORMINV('Rand Deaths'!BR103,'Mean Deaths'!BR103,'S.D Deaths'!BR103),0)</f>
        <v>5</v>
      </c>
      <c r="BS103">
        <f>'No. policies'!BS103</f>
        <v>8</v>
      </c>
    </row>
    <row r="104" spans="1:71" x14ac:dyDescent="0.25">
      <c r="A104" s="1">
        <v>103</v>
      </c>
      <c r="B104">
        <f>ROUND(NORMINV('Rand Deaths'!B104,'Mean Deaths'!B104,'S.D Deaths'!B104),0)</f>
        <v>6</v>
      </c>
      <c r="C104">
        <f>ROUND(NORMINV('Rand Deaths'!C104,'Mean Deaths'!C104,'S.D Deaths'!C104),0)</f>
        <v>10</v>
      </c>
      <c r="D104">
        <f>ROUND(NORMINV('Rand Deaths'!D104,'Mean Deaths'!D104,'S.D Deaths'!D104),0)</f>
        <v>7</v>
      </c>
      <c r="E104">
        <f>ROUND(NORMINV('Rand Deaths'!E104,'Mean Deaths'!E104,'S.D Deaths'!E104),0)</f>
        <v>14</v>
      </c>
      <c r="F104">
        <f>ROUND(NORMINV('Rand Deaths'!F104,'Mean Deaths'!F104,'S.D Deaths'!F104),0)</f>
        <v>12</v>
      </c>
      <c r="G104">
        <f>ROUND(NORMINV('Rand Deaths'!G104,'Mean Deaths'!G104,'S.D Deaths'!G104),0)</f>
        <v>14</v>
      </c>
      <c r="H104">
        <f>ROUND(NORMINV('Rand Deaths'!H104,'Mean Deaths'!H104,'S.D Deaths'!H104),0)</f>
        <v>13</v>
      </c>
      <c r="I104">
        <f>ROUND(NORMINV('Rand Deaths'!I104,'Mean Deaths'!I104,'S.D Deaths'!I104),0)</f>
        <v>17</v>
      </c>
      <c r="J104">
        <f>ROUND(NORMINV('Rand Deaths'!J104,'Mean Deaths'!J104,'S.D Deaths'!J104),0)</f>
        <v>10</v>
      </c>
      <c r="K104">
        <f>ROUND(NORMINV('Rand Deaths'!K104,'Mean Deaths'!K104,'S.D Deaths'!K104),0)</f>
        <v>17</v>
      </c>
      <c r="L104">
        <f>ROUND(NORMINV('Rand Deaths'!L104,'Mean Deaths'!L104,'S.D Deaths'!L104),0)</f>
        <v>17</v>
      </c>
      <c r="M104">
        <f>ROUND(NORMINV('Rand Deaths'!M104,'Mean Deaths'!M104,'S.D Deaths'!M104),0)</f>
        <v>24</v>
      </c>
      <c r="N104">
        <f>ROUND(NORMINV('Rand Deaths'!N104,'Mean Deaths'!N104,'S.D Deaths'!N104),0)</f>
        <v>19</v>
      </c>
      <c r="O104">
        <f>ROUND(NORMINV('Rand Deaths'!O104,'Mean Deaths'!O104,'S.D Deaths'!O104),0)</f>
        <v>22</v>
      </c>
      <c r="P104">
        <f>ROUND(NORMINV('Rand Deaths'!P104,'Mean Deaths'!P104,'S.D Deaths'!P104),0)</f>
        <v>12</v>
      </c>
      <c r="Q104">
        <f>ROUND(NORMINV('Rand Deaths'!Q104,'Mean Deaths'!Q104,'S.D Deaths'!Q104),0)</f>
        <v>29</v>
      </c>
      <c r="R104">
        <f>ROUND(NORMINV('Rand Deaths'!R104,'Mean Deaths'!R104,'S.D Deaths'!R104),0)</f>
        <v>20</v>
      </c>
      <c r="S104">
        <f>ROUND(NORMINV('Rand Deaths'!S104,'Mean Deaths'!S104,'S.D Deaths'!S104),0)</f>
        <v>27</v>
      </c>
      <c r="T104">
        <f>ROUND(NORMINV('Rand Deaths'!T104,'Mean Deaths'!T104,'S.D Deaths'!T104),0)</f>
        <v>29</v>
      </c>
      <c r="U104">
        <f>ROUND(NORMINV('Rand Deaths'!U104,'Mean Deaths'!U104,'S.D Deaths'!U104),0)</f>
        <v>41</v>
      </c>
      <c r="V104">
        <f>ROUND(NORMINV('Rand Deaths'!V104,'Mean Deaths'!V104,'S.D Deaths'!V104),0)</f>
        <v>46</v>
      </c>
      <c r="W104">
        <f>ROUND(NORMINV('Rand Deaths'!W104,'Mean Deaths'!W104,'S.D Deaths'!W104),0)</f>
        <v>43</v>
      </c>
      <c r="X104">
        <f>ROUND(NORMINV('Rand Deaths'!X104,'Mean Deaths'!X104,'S.D Deaths'!X104),0)</f>
        <v>46</v>
      </c>
      <c r="Y104">
        <f>ROUND(NORMINV('Rand Deaths'!Y104,'Mean Deaths'!Y104,'S.D Deaths'!Y104),0)</f>
        <v>59</v>
      </c>
      <c r="Z104">
        <f>ROUND(NORMINV('Rand Deaths'!Z104,'Mean Deaths'!Z104,'S.D Deaths'!Z104),0)</f>
        <v>54</v>
      </c>
      <c r="AA104">
        <f>ROUND(NORMINV('Rand Deaths'!AA104,'Mean Deaths'!AA104,'S.D Deaths'!AA104),0)</f>
        <v>70</v>
      </c>
      <c r="AB104">
        <f>ROUND(NORMINV('Rand Deaths'!AB104,'Mean Deaths'!AB104,'S.D Deaths'!AB104),0)</f>
        <v>63</v>
      </c>
      <c r="AC104">
        <f>ROUND(NORMINV('Rand Deaths'!AC104,'Mean Deaths'!AC104,'S.D Deaths'!AC104),0)</f>
        <v>68</v>
      </c>
      <c r="AD104">
        <f>ROUND(NORMINV('Rand Deaths'!AD104,'Mean Deaths'!AD104,'S.D Deaths'!AD104),0)</f>
        <v>78</v>
      </c>
      <c r="AE104">
        <f>ROUND(NORMINV('Rand Deaths'!AE104,'Mean Deaths'!AE104,'S.D Deaths'!AE104),0)</f>
        <v>80</v>
      </c>
      <c r="AF104">
        <f>ROUND(NORMINV('Rand Deaths'!AF104,'Mean Deaths'!AF104,'S.D Deaths'!AF104),0)</f>
        <v>90</v>
      </c>
      <c r="AG104">
        <f>ROUND(NORMINV('Rand Deaths'!AG104,'Mean Deaths'!AG104,'S.D Deaths'!AG104),0)</f>
        <v>87</v>
      </c>
      <c r="AH104">
        <f>ROUND(NORMINV('Rand Deaths'!AH104,'Mean Deaths'!AH104,'S.D Deaths'!AH104),0)</f>
        <v>127</v>
      </c>
      <c r="AI104">
        <f>ROUND(NORMINV('Rand Deaths'!AI104,'Mean Deaths'!AI104,'S.D Deaths'!AI104),0)</f>
        <v>124</v>
      </c>
      <c r="AJ104">
        <f>ROUND(NORMINV('Rand Deaths'!AJ104,'Mean Deaths'!AJ104,'S.D Deaths'!AJ104),0)</f>
        <v>117</v>
      </c>
      <c r="AK104">
        <f>ROUND(NORMINV('Rand Deaths'!AK104,'Mean Deaths'!AK104,'S.D Deaths'!AK104),0)</f>
        <v>153</v>
      </c>
      <c r="AL104">
        <f>ROUND(NORMINV('Rand Deaths'!AL104,'Mean Deaths'!AL104,'S.D Deaths'!AL104),0)</f>
        <v>149</v>
      </c>
      <c r="AM104">
        <f>ROUND(NORMINV('Rand Deaths'!AM104,'Mean Deaths'!AM104,'S.D Deaths'!AM104),0)</f>
        <v>164</v>
      </c>
      <c r="AN104">
        <f>ROUND(NORMINV('Rand Deaths'!AN104,'Mean Deaths'!AN104,'S.D Deaths'!AN104),0)</f>
        <v>226</v>
      </c>
      <c r="AO104">
        <f>ROUND(NORMINV('Rand Deaths'!AO104,'Mean Deaths'!AO104,'S.D Deaths'!AO104),0)</f>
        <v>232</v>
      </c>
      <c r="AP104">
        <f>ROUND(NORMINV('Rand Deaths'!AP104,'Mean Deaths'!AP104,'S.D Deaths'!AP104),0)</f>
        <v>267</v>
      </c>
      <c r="AQ104">
        <f>ROUND(NORMINV('Rand Deaths'!AQ104,'Mean Deaths'!AQ104,'S.D Deaths'!AQ104),0)</f>
        <v>309</v>
      </c>
      <c r="AR104">
        <f>ROUND(NORMINV('Rand Deaths'!AR104,'Mean Deaths'!AR104,'S.D Deaths'!AR104),0)</f>
        <v>309</v>
      </c>
      <c r="AS104">
        <f>ROUND(NORMINV('Rand Deaths'!AS104,'Mean Deaths'!AS104,'S.D Deaths'!AS104),0)</f>
        <v>332</v>
      </c>
      <c r="AT104">
        <f>ROUND(NORMINV('Rand Deaths'!AT104,'Mean Deaths'!AT104,'S.D Deaths'!AT104),0)</f>
        <v>373</v>
      </c>
      <c r="AU104">
        <f>ROUND(NORMINV('Rand Deaths'!AU104,'Mean Deaths'!AU104,'S.D Deaths'!AU104),0)</f>
        <v>435</v>
      </c>
      <c r="AV104">
        <f>ROUND(NORMINV('Rand Deaths'!AV104,'Mean Deaths'!AV104,'S.D Deaths'!AV104),0)</f>
        <v>408</v>
      </c>
      <c r="AW104">
        <f>ROUND(NORMINV('Rand Deaths'!AW104,'Mean Deaths'!AW104,'S.D Deaths'!AW104),0)</f>
        <v>478</v>
      </c>
      <c r="AX104">
        <f>ROUND(NORMINV('Rand Deaths'!AX104,'Mean Deaths'!AX104,'S.D Deaths'!AX104),0)</f>
        <v>501</v>
      </c>
      <c r="AY104">
        <f>ROUND(NORMINV('Rand Deaths'!AY104,'Mean Deaths'!AY104,'S.D Deaths'!AY104),0)</f>
        <v>496</v>
      </c>
      <c r="AZ104">
        <f>ROUND(NORMINV('Rand Deaths'!AZ104,'Mean Deaths'!AZ104,'S.D Deaths'!AZ104),0)</f>
        <v>471</v>
      </c>
      <c r="BA104">
        <f>ROUND(NORMINV('Rand Deaths'!BA104,'Mean Deaths'!BA104,'S.D Deaths'!BA104),0)</f>
        <v>474</v>
      </c>
      <c r="BB104">
        <f>ROUND(NORMINV('Rand Deaths'!BB104,'Mean Deaths'!BB104,'S.D Deaths'!BB104),0)</f>
        <v>430</v>
      </c>
      <c r="BC104">
        <f>ROUND(NORMINV('Rand Deaths'!BC104,'Mean Deaths'!BC104,'S.D Deaths'!BC104),0)</f>
        <v>379</v>
      </c>
      <c r="BD104">
        <f>ROUND(NORMINV('Rand Deaths'!BD104,'Mean Deaths'!BD104,'S.D Deaths'!BD104),0)</f>
        <v>377</v>
      </c>
      <c r="BE104">
        <f>ROUND(NORMINV('Rand Deaths'!BE104,'Mean Deaths'!BE104,'S.D Deaths'!BE104),0)</f>
        <v>339</v>
      </c>
      <c r="BF104">
        <f>ROUND(NORMINV('Rand Deaths'!BF104,'Mean Deaths'!BF104,'S.D Deaths'!BF104),0)</f>
        <v>298</v>
      </c>
      <c r="BG104">
        <f>ROUND(NORMINV('Rand Deaths'!BG104,'Mean Deaths'!BG104,'S.D Deaths'!BG104),0)</f>
        <v>242</v>
      </c>
      <c r="BH104">
        <f>ROUND(NORMINV('Rand Deaths'!BH104,'Mean Deaths'!BH104,'S.D Deaths'!BH104),0)</f>
        <v>167</v>
      </c>
      <c r="BI104">
        <f>ROUND(NORMINV('Rand Deaths'!BI104,'Mean Deaths'!BI104,'S.D Deaths'!BI104),0)</f>
        <v>124</v>
      </c>
      <c r="BJ104">
        <f>ROUND(NORMINV('Rand Deaths'!BJ104,'Mean Deaths'!BJ104,'S.D Deaths'!BJ104),0)</f>
        <v>107</v>
      </c>
      <c r="BK104">
        <f>ROUND(NORMINV('Rand Deaths'!BK104,'Mean Deaths'!BK104,'S.D Deaths'!BK104),0)</f>
        <v>80</v>
      </c>
      <c r="BL104">
        <f>ROUND(NORMINV('Rand Deaths'!BL104,'Mean Deaths'!BL104,'S.D Deaths'!BL104),0)</f>
        <v>57</v>
      </c>
      <c r="BM104">
        <f>ROUND(NORMINV('Rand Deaths'!BM104,'Mean Deaths'!BM104,'S.D Deaths'!BM104),0)</f>
        <v>33</v>
      </c>
      <c r="BN104">
        <f>ROUND(NORMINV('Rand Deaths'!BN104,'Mean Deaths'!BN104,'S.D Deaths'!BN104),0)</f>
        <v>33</v>
      </c>
      <c r="BO104">
        <f>ROUND(NORMINV('Rand Deaths'!BO104,'Mean Deaths'!BO104,'S.D Deaths'!BO104),0)</f>
        <v>18</v>
      </c>
      <c r="BP104">
        <f>ROUND(NORMINV('Rand Deaths'!BP104,'Mean Deaths'!BP104,'S.D Deaths'!BP104),0)</f>
        <v>5</v>
      </c>
      <c r="BQ104">
        <f>ROUND(NORMINV('Rand Deaths'!BQ104,'Mean Deaths'!BQ104,'S.D Deaths'!BQ104),0)</f>
        <v>8</v>
      </c>
      <c r="BR104">
        <f>ROUND(NORMINV('Rand Deaths'!BR104,'Mean Deaths'!BR104,'S.D Deaths'!BR104),0)</f>
        <v>5</v>
      </c>
      <c r="BS104">
        <f>'No. policies'!BS104</f>
        <v>9</v>
      </c>
    </row>
    <row r="105" spans="1:71" x14ac:dyDescent="0.25">
      <c r="A105" s="1">
        <v>104</v>
      </c>
      <c r="B105">
        <f>ROUND(NORMINV('Rand Deaths'!B105,'Mean Deaths'!B105,'S.D Deaths'!B105),0)</f>
        <v>9</v>
      </c>
      <c r="C105">
        <f>ROUND(NORMINV('Rand Deaths'!C105,'Mean Deaths'!C105,'S.D Deaths'!C105),0)</f>
        <v>10</v>
      </c>
      <c r="D105">
        <f>ROUND(NORMINV('Rand Deaths'!D105,'Mean Deaths'!D105,'S.D Deaths'!D105),0)</f>
        <v>9</v>
      </c>
      <c r="E105">
        <f>ROUND(NORMINV('Rand Deaths'!E105,'Mean Deaths'!E105,'S.D Deaths'!E105),0)</f>
        <v>7</v>
      </c>
      <c r="F105">
        <f>ROUND(NORMINV('Rand Deaths'!F105,'Mean Deaths'!F105,'S.D Deaths'!F105),0)</f>
        <v>13</v>
      </c>
      <c r="G105">
        <f>ROUND(NORMINV('Rand Deaths'!G105,'Mean Deaths'!G105,'S.D Deaths'!G105),0)</f>
        <v>13</v>
      </c>
      <c r="H105">
        <f>ROUND(NORMINV('Rand Deaths'!H105,'Mean Deaths'!H105,'S.D Deaths'!H105),0)</f>
        <v>16</v>
      </c>
      <c r="I105">
        <f>ROUND(NORMINV('Rand Deaths'!I105,'Mean Deaths'!I105,'S.D Deaths'!I105),0)</f>
        <v>20</v>
      </c>
      <c r="J105">
        <f>ROUND(NORMINV('Rand Deaths'!J105,'Mean Deaths'!J105,'S.D Deaths'!J105),0)</f>
        <v>18</v>
      </c>
      <c r="K105">
        <f>ROUND(NORMINV('Rand Deaths'!K105,'Mean Deaths'!K105,'S.D Deaths'!K105),0)</f>
        <v>14</v>
      </c>
      <c r="L105">
        <f>ROUND(NORMINV('Rand Deaths'!L105,'Mean Deaths'!L105,'S.D Deaths'!L105),0)</f>
        <v>18</v>
      </c>
      <c r="M105">
        <f>ROUND(NORMINV('Rand Deaths'!M105,'Mean Deaths'!M105,'S.D Deaths'!M105),0)</f>
        <v>27</v>
      </c>
      <c r="N105">
        <f>ROUND(NORMINV('Rand Deaths'!N105,'Mean Deaths'!N105,'S.D Deaths'!N105),0)</f>
        <v>22</v>
      </c>
      <c r="O105">
        <f>ROUND(NORMINV('Rand Deaths'!O105,'Mean Deaths'!O105,'S.D Deaths'!O105),0)</f>
        <v>20</v>
      </c>
      <c r="P105">
        <f>ROUND(NORMINV('Rand Deaths'!P105,'Mean Deaths'!P105,'S.D Deaths'!P105),0)</f>
        <v>21</v>
      </c>
      <c r="Q105">
        <f>ROUND(NORMINV('Rand Deaths'!Q105,'Mean Deaths'!Q105,'S.D Deaths'!Q105),0)</f>
        <v>28</v>
      </c>
      <c r="R105">
        <f>ROUND(NORMINV('Rand Deaths'!R105,'Mean Deaths'!R105,'S.D Deaths'!R105),0)</f>
        <v>33</v>
      </c>
      <c r="S105">
        <f>ROUND(NORMINV('Rand Deaths'!S105,'Mean Deaths'!S105,'S.D Deaths'!S105),0)</f>
        <v>26</v>
      </c>
      <c r="T105">
        <f>ROUND(NORMINV('Rand Deaths'!T105,'Mean Deaths'!T105,'S.D Deaths'!T105),0)</f>
        <v>28</v>
      </c>
      <c r="U105">
        <f>ROUND(NORMINV('Rand Deaths'!U105,'Mean Deaths'!U105,'S.D Deaths'!U105),0)</f>
        <v>39</v>
      </c>
      <c r="V105">
        <f>ROUND(NORMINV('Rand Deaths'!V105,'Mean Deaths'!V105,'S.D Deaths'!V105),0)</f>
        <v>38</v>
      </c>
      <c r="W105">
        <f>ROUND(NORMINV('Rand Deaths'!W105,'Mean Deaths'!W105,'S.D Deaths'!W105),0)</f>
        <v>50</v>
      </c>
      <c r="X105">
        <f>ROUND(NORMINV('Rand Deaths'!X105,'Mean Deaths'!X105,'S.D Deaths'!X105),0)</f>
        <v>48</v>
      </c>
      <c r="Y105">
        <f>ROUND(NORMINV('Rand Deaths'!Y105,'Mean Deaths'!Y105,'S.D Deaths'!Y105),0)</f>
        <v>56</v>
      </c>
      <c r="Z105">
        <f>ROUND(NORMINV('Rand Deaths'!Z105,'Mean Deaths'!Z105,'S.D Deaths'!Z105),0)</f>
        <v>62</v>
      </c>
      <c r="AA105">
        <f>ROUND(NORMINV('Rand Deaths'!AA105,'Mean Deaths'!AA105,'S.D Deaths'!AA105),0)</f>
        <v>53</v>
      </c>
      <c r="AB105">
        <f>ROUND(NORMINV('Rand Deaths'!AB105,'Mean Deaths'!AB105,'S.D Deaths'!AB105),0)</f>
        <v>50</v>
      </c>
      <c r="AC105">
        <f>ROUND(NORMINV('Rand Deaths'!AC105,'Mean Deaths'!AC105,'S.D Deaths'!AC105),0)</f>
        <v>75</v>
      </c>
      <c r="AD105">
        <f>ROUND(NORMINV('Rand Deaths'!AD105,'Mean Deaths'!AD105,'S.D Deaths'!AD105),0)</f>
        <v>73</v>
      </c>
      <c r="AE105">
        <f>ROUND(NORMINV('Rand Deaths'!AE105,'Mean Deaths'!AE105,'S.D Deaths'!AE105),0)</f>
        <v>87</v>
      </c>
      <c r="AF105">
        <f>ROUND(NORMINV('Rand Deaths'!AF105,'Mean Deaths'!AF105,'S.D Deaths'!AF105),0)</f>
        <v>97</v>
      </c>
      <c r="AG105">
        <f>ROUND(NORMINV('Rand Deaths'!AG105,'Mean Deaths'!AG105,'S.D Deaths'!AG105),0)</f>
        <v>103</v>
      </c>
      <c r="AH105">
        <f>ROUND(NORMINV('Rand Deaths'!AH105,'Mean Deaths'!AH105,'S.D Deaths'!AH105),0)</f>
        <v>98</v>
      </c>
      <c r="AI105">
        <f>ROUND(NORMINV('Rand Deaths'!AI105,'Mean Deaths'!AI105,'S.D Deaths'!AI105),0)</f>
        <v>114</v>
      </c>
      <c r="AJ105">
        <f>ROUND(NORMINV('Rand Deaths'!AJ105,'Mean Deaths'!AJ105,'S.D Deaths'!AJ105),0)</f>
        <v>139</v>
      </c>
      <c r="AK105">
        <f>ROUND(NORMINV('Rand Deaths'!AK105,'Mean Deaths'!AK105,'S.D Deaths'!AK105),0)</f>
        <v>123</v>
      </c>
      <c r="AL105">
        <f>ROUND(NORMINV('Rand Deaths'!AL105,'Mean Deaths'!AL105,'S.D Deaths'!AL105),0)</f>
        <v>149</v>
      </c>
      <c r="AM105">
        <f>ROUND(NORMINV('Rand Deaths'!AM105,'Mean Deaths'!AM105,'S.D Deaths'!AM105),0)</f>
        <v>167</v>
      </c>
      <c r="AN105">
        <f>ROUND(NORMINV('Rand Deaths'!AN105,'Mean Deaths'!AN105,'S.D Deaths'!AN105),0)</f>
        <v>207</v>
      </c>
      <c r="AO105">
        <f>ROUND(NORMINV('Rand Deaths'!AO105,'Mean Deaths'!AO105,'S.D Deaths'!AO105),0)</f>
        <v>237</v>
      </c>
      <c r="AP105">
        <f>ROUND(NORMINV('Rand Deaths'!AP105,'Mean Deaths'!AP105,'S.D Deaths'!AP105),0)</f>
        <v>240</v>
      </c>
      <c r="AQ105">
        <f>ROUND(NORMINV('Rand Deaths'!AQ105,'Mean Deaths'!AQ105,'S.D Deaths'!AQ105),0)</f>
        <v>281</v>
      </c>
      <c r="AR105">
        <f>ROUND(NORMINV('Rand Deaths'!AR105,'Mean Deaths'!AR105,'S.D Deaths'!AR105),0)</f>
        <v>296</v>
      </c>
      <c r="AS105">
        <f>ROUND(NORMINV('Rand Deaths'!AS105,'Mean Deaths'!AS105,'S.D Deaths'!AS105),0)</f>
        <v>342</v>
      </c>
      <c r="AT105">
        <f>ROUND(NORMINV('Rand Deaths'!AT105,'Mean Deaths'!AT105,'S.D Deaths'!AT105),0)</f>
        <v>364</v>
      </c>
      <c r="AU105">
        <f>ROUND(NORMINV('Rand Deaths'!AU105,'Mean Deaths'!AU105,'S.D Deaths'!AU105),0)</f>
        <v>436</v>
      </c>
      <c r="AV105">
        <f>ROUND(NORMINV('Rand Deaths'!AV105,'Mean Deaths'!AV105,'S.D Deaths'!AV105),0)</f>
        <v>434</v>
      </c>
      <c r="AW105">
        <f>ROUND(NORMINV('Rand Deaths'!AW105,'Mean Deaths'!AW105,'S.D Deaths'!AW105),0)</f>
        <v>427</v>
      </c>
      <c r="AX105">
        <f>ROUND(NORMINV('Rand Deaths'!AX105,'Mean Deaths'!AX105,'S.D Deaths'!AX105),0)</f>
        <v>482</v>
      </c>
      <c r="AY105">
        <f>ROUND(NORMINV('Rand Deaths'!AY105,'Mean Deaths'!AY105,'S.D Deaths'!AY105),0)</f>
        <v>477</v>
      </c>
      <c r="AZ105">
        <f>ROUND(NORMINV('Rand Deaths'!AZ105,'Mean Deaths'!AZ105,'S.D Deaths'!AZ105),0)</f>
        <v>474</v>
      </c>
      <c r="BA105">
        <f>ROUND(NORMINV('Rand Deaths'!BA105,'Mean Deaths'!BA105,'S.D Deaths'!BA105),0)</f>
        <v>480</v>
      </c>
      <c r="BB105">
        <f>ROUND(NORMINV('Rand Deaths'!BB105,'Mean Deaths'!BB105,'S.D Deaths'!BB105),0)</f>
        <v>476</v>
      </c>
      <c r="BC105">
        <f>ROUND(NORMINV('Rand Deaths'!BC105,'Mean Deaths'!BC105,'S.D Deaths'!BC105),0)</f>
        <v>438</v>
      </c>
      <c r="BD105">
        <f>ROUND(NORMINV('Rand Deaths'!BD105,'Mean Deaths'!BD105,'S.D Deaths'!BD105),0)</f>
        <v>385</v>
      </c>
      <c r="BE105">
        <f>ROUND(NORMINV('Rand Deaths'!BE105,'Mean Deaths'!BE105,'S.D Deaths'!BE105),0)</f>
        <v>314</v>
      </c>
      <c r="BF105">
        <f>ROUND(NORMINV('Rand Deaths'!BF105,'Mean Deaths'!BF105,'S.D Deaths'!BF105),0)</f>
        <v>294</v>
      </c>
      <c r="BG105">
        <f>ROUND(NORMINV('Rand Deaths'!BG105,'Mean Deaths'!BG105,'S.D Deaths'!BG105),0)</f>
        <v>263</v>
      </c>
      <c r="BH105">
        <f>ROUND(NORMINV('Rand Deaths'!BH105,'Mean Deaths'!BH105,'S.D Deaths'!BH105),0)</f>
        <v>159</v>
      </c>
      <c r="BI105">
        <f>ROUND(NORMINV('Rand Deaths'!BI105,'Mean Deaths'!BI105,'S.D Deaths'!BI105),0)</f>
        <v>132</v>
      </c>
      <c r="BJ105">
        <f>ROUND(NORMINV('Rand Deaths'!BJ105,'Mean Deaths'!BJ105,'S.D Deaths'!BJ105),0)</f>
        <v>121</v>
      </c>
      <c r="BK105">
        <f>ROUND(NORMINV('Rand Deaths'!BK105,'Mean Deaths'!BK105,'S.D Deaths'!BK105),0)</f>
        <v>75</v>
      </c>
      <c r="BL105">
        <f>ROUND(NORMINV('Rand Deaths'!BL105,'Mean Deaths'!BL105,'S.D Deaths'!BL105),0)</f>
        <v>54</v>
      </c>
      <c r="BM105">
        <f>ROUND(NORMINV('Rand Deaths'!BM105,'Mean Deaths'!BM105,'S.D Deaths'!BM105),0)</f>
        <v>51</v>
      </c>
      <c r="BN105">
        <f>ROUND(NORMINV('Rand Deaths'!BN105,'Mean Deaths'!BN105,'S.D Deaths'!BN105),0)</f>
        <v>33</v>
      </c>
      <c r="BO105">
        <f>ROUND(NORMINV('Rand Deaths'!BO105,'Mean Deaths'!BO105,'S.D Deaths'!BO105),0)</f>
        <v>19</v>
      </c>
      <c r="BP105">
        <f>ROUND(NORMINV('Rand Deaths'!BP105,'Mean Deaths'!BP105,'S.D Deaths'!BP105),0)</f>
        <v>11</v>
      </c>
      <c r="BQ105">
        <f>ROUND(NORMINV('Rand Deaths'!BQ105,'Mean Deaths'!BQ105,'S.D Deaths'!BQ105),0)</f>
        <v>7</v>
      </c>
      <c r="BR105">
        <f>ROUND(NORMINV('Rand Deaths'!BR105,'Mean Deaths'!BR105,'S.D Deaths'!BR105),0)</f>
        <v>7</v>
      </c>
      <c r="BS105">
        <f>'No. policies'!BS105</f>
        <v>11</v>
      </c>
    </row>
    <row r="106" spans="1:71" x14ac:dyDescent="0.25">
      <c r="A106" s="1">
        <v>105</v>
      </c>
      <c r="B106">
        <f>ROUND(NORMINV('Rand Deaths'!B106,'Mean Deaths'!B106,'S.D Deaths'!B106),0)</f>
        <v>3</v>
      </c>
      <c r="C106">
        <f>ROUND(NORMINV('Rand Deaths'!C106,'Mean Deaths'!C106,'S.D Deaths'!C106),0)</f>
        <v>7</v>
      </c>
      <c r="D106">
        <f>ROUND(NORMINV('Rand Deaths'!D106,'Mean Deaths'!D106,'S.D Deaths'!D106),0)</f>
        <v>3</v>
      </c>
      <c r="E106">
        <f>ROUND(NORMINV('Rand Deaths'!E106,'Mean Deaths'!E106,'S.D Deaths'!E106),0)</f>
        <v>4</v>
      </c>
      <c r="F106">
        <f>ROUND(NORMINV('Rand Deaths'!F106,'Mean Deaths'!F106,'S.D Deaths'!F106),0)</f>
        <v>10</v>
      </c>
      <c r="G106">
        <f>ROUND(NORMINV('Rand Deaths'!G106,'Mean Deaths'!G106,'S.D Deaths'!G106),0)</f>
        <v>9</v>
      </c>
      <c r="H106">
        <f>ROUND(NORMINV('Rand Deaths'!H106,'Mean Deaths'!H106,'S.D Deaths'!H106),0)</f>
        <v>9</v>
      </c>
      <c r="I106">
        <f>ROUND(NORMINV('Rand Deaths'!I106,'Mean Deaths'!I106,'S.D Deaths'!I106),0)</f>
        <v>9</v>
      </c>
      <c r="J106">
        <f>ROUND(NORMINV('Rand Deaths'!J106,'Mean Deaths'!J106,'S.D Deaths'!J106),0)</f>
        <v>10</v>
      </c>
      <c r="K106">
        <f>ROUND(NORMINV('Rand Deaths'!K106,'Mean Deaths'!K106,'S.D Deaths'!K106),0)</f>
        <v>22</v>
      </c>
      <c r="L106">
        <f>ROUND(NORMINV('Rand Deaths'!L106,'Mean Deaths'!L106,'S.D Deaths'!L106),0)</f>
        <v>19</v>
      </c>
      <c r="M106">
        <f>ROUND(NORMINV('Rand Deaths'!M106,'Mean Deaths'!M106,'S.D Deaths'!M106),0)</f>
        <v>15</v>
      </c>
      <c r="N106">
        <f>ROUND(NORMINV('Rand Deaths'!N106,'Mean Deaths'!N106,'S.D Deaths'!N106),0)</f>
        <v>14</v>
      </c>
      <c r="O106">
        <f>ROUND(NORMINV('Rand Deaths'!O106,'Mean Deaths'!O106,'S.D Deaths'!O106),0)</f>
        <v>30</v>
      </c>
      <c r="P106">
        <f>ROUND(NORMINV('Rand Deaths'!P106,'Mean Deaths'!P106,'S.D Deaths'!P106),0)</f>
        <v>28</v>
      </c>
      <c r="Q106">
        <f>ROUND(NORMINV('Rand Deaths'!Q106,'Mean Deaths'!Q106,'S.D Deaths'!Q106),0)</f>
        <v>23</v>
      </c>
      <c r="R106">
        <f>ROUND(NORMINV('Rand Deaths'!R106,'Mean Deaths'!R106,'S.D Deaths'!R106),0)</f>
        <v>37</v>
      </c>
      <c r="S106">
        <f>ROUND(NORMINV('Rand Deaths'!S106,'Mean Deaths'!S106,'S.D Deaths'!S106),0)</f>
        <v>33</v>
      </c>
      <c r="T106">
        <f>ROUND(NORMINV('Rand Deaths'!T106,'Mean Deaths'!T106,'S.D Deaths'!T106),0)</f>
        <v>34</v>
      </c>
      <c r="U106">
        <f>ROUND(NORMINV('Rand Deaths'!U106,'Mean Deaths'!U106,'S.D Deaths'!U106),0)</f>
        <v>43</v>
      </c>
      <c r="V106">
        <f>ROUND(NORMINV('Rand Deaths'!V106,'Mean Deaths'!V106,'S.D Deaths'!V106),0)</f>
        <v>37</v>
      </c>
      <c r="W106">
        <f>ROUND(NORMINV('Rand Deaths'!W106,'Mean Deaths'!W106,'S.D Deaths'!W106),0)</f>
        <v>37</v>
      </c>
      <c r="X106">
        <f>ROUND(NORMINV('Rand Deaths'!X106,'Mean Deaths'!X106,'S.D Deaths'!X106),0)</f>
        <v>53</v>
      </c>
      <c r="Y106">
        <f>ROUND(NORMINV('Rand Deaths'!Y106,'Mean Deaths'!Y106,'S.D Deaths'!Y106),0)</f>
        <v>59</v>
      </c>
      <c r="Z106">
        <f>ROUND(NORMINV('Rand Deaths'!Z106,'Mean Deaths'!Z106,'S.D Deaths'!Z106),0)</f>
        <v>46</v>
      </c>
      <c r="AA106">
        <f>ROUND(NORMINV('Rand Deaths'!AA106,'Mean Deaths'!AA106,'S.D Deaths'!AA106),0)</f>
        <v>58</v>
      </c>
      <c r="AB106">
        <f>ROUND(NORMINV('Rand Deaths'!AB106,'Mean Deaths'!AB106,'S.D Deaths'!AB106),0)</f>
        <v>58</v>
      </c>
      <c r="AC106">
        <f>ROUND(NORMINV('Rand Deaths'!AC106,'Mean Deaths'!AC106,'S.D Deaths'!AC106),0)</f>
        <v>62</v>
      </c>
      <c r="AD106">
        <f>ROUND(NORMINV('Rand Deaths'!AD106,'Mean Deaths'!AD106,'S.D Deaths'!AD106),0)</f>
        <v>76</v>
      </c>
      <c r="AE106">
        <f>ROUND(NORMINV('Rand Deaths'!AE106,'Mean Deaths'!AE106,'S.D Deaths'!AE106),0)</f>
        <v>88</v>
      </c>
      <c r="AF106">
        <f>ROUND(NORMINV('Rand Deaths'!AF106,'Mean Deaths'!AF106,'S.D Deaths'!AF106),0)</f>
        <v>83</v>
      </c>
      <c r="AG106">
        <f>ROUND(NORMINV('Rand Deaths'!AG106,'Mean Deaths'!AG106,'S.D Deaths'!AG106),0)</f>
        <v>110</v>
      </c>
      <c r="AH106">
        <f>ROUND(NORMINV('Rand Deaths'!AH106,'Mean Deaths'!AH106,'S.D Deaths'!AH106),0)</f>
        <v>108</v>
      </c>
      <c r="AI106">
        <f>ROUND(NORMINV('Rand Deaths'!AI106,'Mean Deaths'!AI106,'S.D Deaths'!AI106),0)</f>
        <v>149</v>
      </c>
      <c r="AJ106">
        <f>ROUND(NORMINV('Rand Deaths'!AJ106,'Mean Deaths'!AJ106,'S.D Deaths'!AJ106),0)</f>
        <v>134</v>
      </c>
      <c r="AK106">
        <f>ROUND(NORMINV('Rand Deaths'!AK106,'Mean Deaths'!AK106,'S.D Deaths'!AK106),0)</f>
        <v>159</v>
      </c>
      <c r="AL106">
        <f>ROUND(NORMINV('Rand Deaths'!AL106,'Mean Deaths'!AL106,'S.D Deaths'!AL106),0)</f>
        <v>170</v>
      </c>
      <c r="AM106">
        <f>ROUND(NORMINV('Rand Deaths'!AM106,'Mean Deaths'!AM106,'S.D Deaths'!AM106),0)</f>
        <v>157</v>
      </c>
      <c r="AN106">
        <f>ROUND(NORMINV('Rand Deaths'!AN106,'Mean Deaths'!AN106,'S.D Deaths'!AN106),0)</f>
        <v>204</v>
      </c>
      <c r="AO106">
        <f>ROUND(NORMINV('Rand Deaths'!AO106,'Mean Deaths'!AO106,'S.D Deaths'!AO106),0)</f>
        <v>221</v>
      </c>
      <c r="AP106">
        <f>ROUND(NORMINV('Rand Deaths'!AP106,'Mean Deaths'!AP106,'S.D Deaths'!AP106),0)</f>
        <v>265</v>
      </c>
      <c r="AQ106">
        <f>ROUND(NORMINV('Rand Deaths'!AQ106,'Mean Deaths'!AQ106,'S.D Deaths'!AQ106),0)</f>
        <v>280</v>
      </c>
      <c r="AR106">
        <f>ROUND(NORMINV('Rand Deaths'!AR106,'Mean Deaths'!AR106,'S.D Deaths'!AR106),0)</f>
        <v>305</v>
      </c>
      <c r="AS106">
        <f>ROUND(NORMINV('Rand Deaths'!AS106,'Mean Deaths'!AS106,'S.D Deaths'!AS106),0)</f>
        <v>322</v>
      </c>
      <c r="AT106">
        <f>ROUND(NORMINV('Rand Deaths'!AT106,'Mean Deaths'!AT106,'S.D Deaths'!AT106),0)</f>
        <v>371</v>
      </c>
      <c r="AU106">
        <f>ROUND(NORMINV('Rand Deaths'!AU106,'Mean Deaths'!AU106,'S.D Deaths'!AU106),0)</f>
        <v>398</v>
      </c>
      <c r="AV106">
        <f>ROUND(NORMINV('Rand Deaths'!AV106,'Mean Deaths'!AV106,'S.D Deaths'!AV106),0)</f>
        <v>444</v>
      </c>
      <c r="AW106">
        <f>ROUND(NORMINV('Rand Deaths'!AW106,'Mean Deaths'!AW106,'S.D Deaths'!AW106),0)</f>
        <v>436</v>
      </c>
      <c r="AX106">
        <f>ROUND(NORMINV('Rand Deaths'!AX106,'Mean Deaths'!AX106,'S.D Deaths'!AX106),0)</f>
        <v>410</v>
      </c>
      <c r="AY106">
        <f>ROUND(NORMINV('Rand Deaths'!AY106,'Mean Deaths'!AY106,'S.D Deaths'!AY106),0)</f>
        <v>486</v>
      </c>
      <c r="AZ106">
        <f>ROUND(NORMINV('Rand Deaths'!AZ106,'Mean Deaths'!AZ106,'S.D Deaths'!AZ106),0)</f>
        <v>513</v>
      </c>
      <c r="BA106">
        <f>ROUND(NORMINV('Rand Deaths'!BA106,'Mean Deaths'!BA106,'S.D Deaths'!BA106),0)</f>
        <v>515</v>
      </c>
      <c r="BB106">
        <f>ROUND(NORMINV('Rand Deaths'!BB106,'Mean Deaths'!BB106,'S.D Deaths'!BB106),0)</f>
        <v>450</v>
      </c>
      <c r="BC106">
        <f>ROUND(NORMINV('Rand Deaths'!BC106,'Mean Deaths'!BC106,'S.D Deaths'!BC106),0)</f>
        <v>404</v>
      </c>
      <c r="BD106">
        <f>ROUND(NORMINV('Rand Deaths'!BD106,'Mean Deaths'!BD106,'S.D Deaths'!BD106),0)</f>
        <v>374</v>
      </c>
      <c r="BE106">
        <f>ROUND(NORMINV('Rand Deaths'!BE106,'Mean Deaths'!BE106,'S.D Deaths'!BE106),0)</f>
        <v>331</v>
      </c>
      <c r="BF106">
        <f>ROUND(NORMINV('Rand Deaths'!BF106,'Mean Deaths'!BF106,'S.D Deaths'!BF106),0)</f>
        <v>275</v>
      </c>
      <c r="BG106">
        <f>ROUND(NORMINV('Rand Deaths'!BG106,'Mean Deaths'!BG106,'S.D Deaths'!BG106),0)</f>
        <v>261</v>
      </c>
      <c r="BH106">
        <f>ROUND(NORMINV('Rand Deaths'!BH106,'Mean Deaths'!BH106,'S.D Deaths'!BH106),0)</f>
        <v>181</v>
      </c>
      <c r="BI106">
        <f>ROUND(NORMINV('Rand Deaths'!BI106,'Mean Deaths'!BI106,'S.D Deaths'!BI106),0)</f>
        <v>148</v>
      </c>
      <c r="BJ106">
        <f>ROUND(NORMINV('Rand Deaths'!BJ106,'Mean Deaths'!BJ106,'S.D Deaths'!BJ106),0)</f>
        <v>124</v>
      </c>
      <c r="BK106">
        <f>ROUND(NORMINV('Rand Deaths'!BK106,'Mean Deaths'!BK106,'S.D Deaths'!BK106),0)</f>
        <v>90</v>
      </c>
      <c r="BL106">
        <f>ROUND(NORMINV('Rand Deaths'!BL106,'Mean Deaths'!BL106,'S.D Deaths'!BL106),0)</f>
        <v>60</v>
      </c>
      <c r="BM106">
        <f>ROUND(NORMINV('Rand Deaths'!BM106,'Mean Deaths'!BM106,'S.D Deaths'!BM106),0)</f>
        <v>40</v>
      </c>
      <c r="BN106">
        <f>ROUND(NORMINV('Rand Deaths'!BN106,'Mean Deaths'!BN106,'S.D Deaths'!BN106),0)</f>
        <v>35</v>
      </c>
      <c r="BO106">
        <f>ROUND(NORMINV('Rand Deaths'!BO106,'Mean Deaths'!BO106,'S.D Deaths'!BO106),0)</f>
        <v>21</v>
      </c>
      <c r="BP106">
        <f>ROUND(NORMINV('Rand Deaths'!BP106,'Mean Deaths'!BP106,'S.D Deaths'!BP106),0)</f>
        <v>8</v>
      </c>
      <c r="BQ106">
        <f>ROUND(NORMINV('Rand Deaths'!BQ106,'Mean Deaths'!BQ106,'S.D Deaths'!BQ106),0)</f>
        <v>12</v>
      </c>
      <c r="BR106">
        <f>ROUND(NORMINV('Rand Deaths'!BR106,'Mean Deaths'!BR106,'S.D Deaths'!BR106),0)</f>
        <v>5</v>
      </c>
      <c r="BS106">
        <f>'No. policies'!BS106</f>
        <v>5</v>
      </c>
    </row>
    <row r="107" spans="1:71" x14ac:dyDescent="0.25">
      <c r="A107" s="1">
        <v>106</v>
      </c>
      <c r="B107">
        <f>ROUND(NORMINV('Rand Deaths'!B107,'Mean Deaths'!B107,'S.D Deaths'!B107),0)</f>
        <v>7</v>
      </c>
      <c r="C107">
        <f>ROUND(NORMINV('Rand Deaths'!C107,'Mean Deaths'!C107,'S.D Deaths'!C107),0)</f>
        <v>8</v>
      </c>
      <c r="D107">
        <f>ROUND(NORMINV('Rand Deaths'!D107,'Mean Deaths'!D107,'S.D Deaths'!D107),0)</f>
        <v>7</v>
      </c>
      <c r="E107">
        <f>ROUND(NORMINV('Rand Deaths'!E107,'Mean Deaths'!E107,'S.D Deaths'!E107),0)</f>
        <v>11</v>
      </c>
      <c r="F107">
        <f>ROUND(NORMINV('Rand Deaths'!F107,'Mean Deaths'!F107,'S.D Deaths'!F107),0)</f>
        <v>14</v>
      </c>
      <c r="G107">
        <f>ROUND(NORMINV('Rand Deaths'!G107,'Mean Deaths'!G107,'S.D Deaths'!G107),0)</f>
        <v>6</v>
      </c>
      <c r="H107">
        <f>ROUND(NORMINV('Rand Deaths'!H107,'Mean Deaths'!H107,'S.D Deaths'!H107),0)</f>
        <v>16</v>
      </c>
      <c r="I107">
        <f>ROUND(NORMINV('Rand Deaths'!I107,'Mean Deaths'!I107,'S.D Deaths'!I107),0)</f>
        <v>16</v>
      </c>
      <c r="J107">
        <f>ROUND(NORMINV('Rand Deaths'!J107,'Mean Deaths'!J107,'S.D Deaths'!J107),0)</f>
        <v>20</v>
      </c>
      <c r="K107">
        <f>ROUND(NORMINV('Rand Deaths'!K107,'Mean Deaths'!K107,'S.D Deaths'!K107),0)</f>
        <v>21</v>
      </c>
      <c r="L107">
        <f>ROUND(NORMINV('Rand Deaths'!L107,'Mean Deaths'!L107,'S.D Deaths'!L107),0)</f>
        <v>18</v>
      </c>
      <c r="M107">
        <f>ROUND(NORMINV('Rand Deaths'!M107,'Mean Deaths'!M107,'S.D Deaths'!M107),0)</f>
        <v>21</v>
      </c>
      <c r="N107">
        <f>ROUND(NORMINV('Rand Deaths'!N107,'Mean Deaths'!N107,'S.D Deaths'!N107),0)</f>
        <v>29</v>
      </c>
      <c r="O107">
        <f>ROUND(NORMINV('Rand Deaths'!O107,'Mean Deaths'!O107,'S.D Deaths'!O107),0)</f>
        <v>23</v>
      </c>
      <c r="P107">
        <f>ROUND(NORMINV('Rand Deaths'!P107,'Mean Deaths'!P107,'S.D Deaths'!P107),0)</f>
        <v>24</v>
      </c>
      <c r="Q107">
        <f>ROUND(NORMINV('Rand Deaths'!Q107,'Mean Deaths'!Q107,'S.D Deaths'!Q107),0)</f>
        <v>29</v>
      </c>
      <c r="R107">
        <f>ROUND(NORMINV('Rand Deaths'!R107,'Mean Deaths'!R107,'S.D Deaths'!R107),0)</f>
        <v>25</v>
      </c>
      <c r="S107">
        <f>ROUND(NORMINV('Rand Deaths'!S107,'Mean Deaths'!S107,'S.D Deaths'!S107),0)</f>
        <v>28</v>
      </c>
      <c r="T107">
        <f>ROUND(NORMINV('Rand Deaths'!T107,'Mean Deaths'!T107,'S.D Deaths'!T107),0)</f>
        <v>48</v>
      </c>
      <c r="U107">
        <f>ROUND(NORMINV('Rand Deaths'!U107,'Mean Deaths'!U107,'S.D Deaths'!U107),0)</f>
        <v>36</v>
      </c>
      <c r="V107">
        <f>ROUND(NORMINV('Rand Deaths'!V107,'Mean Deaths'!V107,'S.D Deaths'!V107),0)</f>
        <v>51</v>
      </c>
      <c r="W107">
        <f>ROUND(NORMINV('Rand Deaths'!W107,'Mean Deaths'!W107,'S.D Deaths'!W107),0)</f>
        <v>45</v>
      </c>
      <c r="X107">
        <f>ROUND(NORMINV('Rand Deaths'!X107,'Mean Deaths'!X107,'S.D Deaths'!X107),0)</f>
        <v>48</v>
      </c>
      <c r="Y107">
        <f>ROUND(NORMINV('Rand Deaths'!Y107,'Mean Deaths'!Y107,'S.D Deaths'!Y107),0)</f>
        <v>47</v>
      </c>
      <c r="Z107">
        <f>ROUND(NORMINV('Rand Deaths'!Z107,'Mean Deaths'!Z107,'S.D Deaths'!Z107),0)</f>
        <v>57</v>
      </c>
      <c r="AA107">
        <f>ROUND(NORMINV('Rand Deaths'!AA107,'Mean Deaths'!AA107,'S.D Deaths'!AA107),0)</f>
        <v>56</v>
      </c>
      <c r="AB107">
        <f>ROUND(NORMINV('Rand Deaths'!AB107,'Mean Deaths'!AB107,'S.D Deaths'!AB107),0)</f>
        <v>60</v>
      </c>
      <c r="AC107">
        <f>ROUND(NORMINV('Rand Deaths'!AC107,'Mean Deaths'!AC107,'S.D Deaths'!AC107),0)</f>
        <v>72</v>
      </c>
      <c r="AD107">
        <f>ROUND(NORMINV('Rand Deaths'!AD107,'Mean Deaths'!AD107,'S.D Deaths'!AD107),0)</f>
        <v>62</v>
      </c>
      <c r="AE107">
        <f>ROUND(NORMINV('Rand Deaths'!AE107,'Mean Deaths'!AE107,'S.D Deaths'!AE107),0)</f>
        <v>88</v>
      </c>
      <c r="AF107">
        <f>ROUND(NORMINV('Rand Deaths'!AF107,'Mean Deaths'!AF107,'S.D Deaths'!AF107),0)</f>
        <v>97</v>
      </c>
      <c r="AG107">
        <f>ROUND(NORMINV('Rand Deaths'!AG107,'Mean Deaths'!AG107,'S.D Deaths'!AG107),0)</f>
        <v>95</v>
      </c>
      <c r="AH107">
        <f>ROUND(NORMINV('Rand Deaths'!AH107,'Mean Deaths'!AH107,'S.D Deaths'!AH107),0)</f>
        <v>126</v>
      </c>
      <c r="AI107">
        <f>ROUND(NORMINV('Rand Deaths'!AI107,'Mean Deaths'!AI107,'S.D Deaths'!AI107),0)</f>
        <v>130</v>
      </c>
      <c r="AJ107">
        <f>ROUND(NORMINV('Rand Deaths'!AJ107,'Mean Deaths'!AJ107,'S.D Deaths'!AJ107),0)</f>
        <v>162</v>
      </c>
      <c r="AK107">
        <f>ROUND(NORMINV('Rand Deaths'!AK107,'Mean Deaths'!AK107,'S.D Deaths'!AK107),0)</f>
        <v>159</v>
      </c>
      <c r="AL107">
        <f>ROUND(NORMINV('Rand Deaths'!AL107,'Mean Deaths'!AL107,'S.D Deaths'!AL107),0)</f>
        <v>165</v>
      </c>
      <c r="AM107">
        <f>ROUND(NORMINV('Rand Deaths'!AM107,'Mean Deaths'!AM107,'S.D Deaths'!AM107),0)</f>
        <v>167</v>
      </c>
      <c r="AN107">
        <f>ROUND(NORMINV('Rand Deaths'!AN107,'Mean Deaths'!AN107,'S.D Deaths'!AN107),0)</f>
        <v>233</v>
      </c>
      <c r="AO107">
        <f>ROUND(NORMINV('Rand Deaths'!AO107,'Mean Deaths'!AO107,'S.D Deaths'!AO107),0)</f>
        <v>239</v>
      </c>
      <c r="AP107">
        <f>ROUND(NORMINV('Rand Deaths'!AP107,'Mean Deaths'!AP107,'S.D Deaths'!AP107),0)</f>
        <v>249</v>
      </c>
      <c r="AQ107">
        <f>ROUND(NORMINV('Rand Deaths'!AQ107,'Mean Deaths'!AQ107,'S.D Deaths'!AQ107),0)</f>
        <v>267</v>
      </c>
      <c r="AR107">
        <f>ROUND(NORMINV('Rand Deaths'!AR107,'Mean Deaths'!AR107,'S.D Deaths'!AR107),0)</f>
        <v>300</v>
      </c>
      <c r="AS107">
        <f>ROUND(NORMINV('Rand Deaths'!AS107,'Mean Deaths'!AS107,'S.D Deaths'!AS107),0)</f>
        <v>335</v>
      </c>
      <c r="AT107">
        <f>ROUND(NORMINV('Rand Deaths'!AT107,'Mean Deaths'!AT107,'S.D Deaths'!AT107),0)</f>
        <v>343</v>
      </c>
      <c r="AU107">
        <f>ROUND(NORMINV('Rand Deaths'!AU107,'Mean Deaths'!AU107,'S.D Deaths'!AU107),0)</f>
        <v>401</v>
      </c>
      <c r="AV107">
        <f>ROUND(NORMINV('Rand Deaths'!AV107,'Mean Deaths'!AV107,'S.D Deaths'!AV107),0)</f>
        <v>400</v>
      </c>
      <c r="AW107">
        <f>ROUND(NORMINV('Rand Deaths'!AW107,'Mean Deaths'!AW107,'S.D Deaths'!AW107),0)</f>
        <v>467</v>
      </c>
      <c r="AX107">
        <f>ROUND(NORMINV('Rand Deaths'!AX107,'Mean Deaths'!AX107,'S.D Deaths'!AX107),0)</f>
        <v>468</v>
      </c>
      <c r="AY107">
        <f>ROUND(NORMINV('Rand Deaths'!AY107,'Mean Deaths'!AY107,'S.D Deaths'!AY107),0)</f>
        <v>449</v>
      </c>
      <c r="AZ107">
        <f>ROUND(NORMINV('Rand Deaths'!AZ107,'Mean Deaths'!AZ107,'S.D Deaths'!AZ107),0)</f>
        <v>459</v>
      </c>
      <c r="BA107">
        <f>ROUND(NORMINV('Rand Deaths'!BA107,'Mean Deaths'!BA107,'S.D Deaths'!BA107),0)</f>
        <v>460</v>
      </c>
      <c r="BB107">
        <f>ROUND(NORMINV('Rand Deaths'!BB107,'Mean Deaths'!BB107,'S.D Deaths'!BB107),0)</f>
        <v>465</v>
      </c>
      <c r="BC107">
        <f>ROUND(NORMINV('Rand Deaths'!BC107,'Mean Deaths'!BC107,'S.D Deaths'!BC107),0)</f>
        <v>414</v>
      </c>
      <c r="BD107">
        <f>ROUND(NORMINV('Rand Deaths'!BD107,'Mean Deaths'!BD107,'S.D Deaths'!BD107),0)</f>
        <v>414</v>
      </c>
      <c r="BE107">
        <f>ROUND(NORMINV('Rand Deaths'!BE107,'Mean Deaths'!BE107,'S.D Deaths'!BE107),0)</f>
        <v>320</v>
      </c>
      <c r="BF107">
        <f>ROUND(NORMINV('Rand Deaths'!BF107,'Mean Deaths'!BF107,'S.D Deaths'!BF107),0)</f>
        <v>309</v>
      </c>
      <c r="BG107">
        <f>ROUND(NORMINV('Rand Deaths'!BG107,'Mean Deaths'!BG107,'S.D Deaths'!BG107),0)</f>
        <v>208</v>
      </c>
      <c r="BH107">
        <f>ROUND(NORMINV('Rand Deaths'!BH107,'Mean Deaths'!BH107,'S.D Deaths'!BH107),0)</f>
        <v>190</v>
      </c>
      <c r="BI107">
        <f>ROUND(NORMINV('Rand Deaths'!BI107,'Mean Deaths'!BI107,'S.D Deaths'!BI107),0)</f>
        <v>146</v>
      </c>
      <c r="BJ107">
        <f>ROUND(NORMINV('Rand Deaths'!BJ107,'Mean Deaths'!BJ107,'S.D Deaths'!BJ107),0)</f>
        <v>116</v>
      </c>
      <c r="BK107">
        <f>ROUND(NORMINV('Rand Deaths'!BK107,'Mean Deaths'!BK107,'S.D Deaths'!BK107),0)</f>
        <v>90</v>
      </c>
      <c r="BL107">
        <f>ROUND(NORMINV('Rand Deaths'!BL107,'Mean Deaths'!BL107,'S.D Deaths'!BL107),0)</f>
        <v>55</v>
      </c>
      <c r="BM107">
        <f>ROUND(NORMINV('Rand Deaths'!BM107,'Mean Deaths'!BM107,'S.D Deaths'!BM107),0)</f>
        <v>34</v>
      </c>
      <c r="BN107">
        <f>ROUND(NORMINV('Rand Deaths'!BN107,'Mean Deaths'!BN107,'S.D Deaths'!BN107),0)</f>
        <v>20</v>
      </c>
      <c r="BO107">
        <f>ROUND(NORMINV('Rand Deaths'!BO107,'Mean Deaths'!BO107,'S.D Deaths'!BO107),0)</f>
        <v>22</v>
      </c>
      <c r="BP107">
        <f>ROUND(NORMINV('Rand Deaths'!BP107,'Mean Deaths'!BP107,'S.D Deaths'!BP107),0)</f>
        <v>13</v>
      </c>
      <c r="BQ107">
        <f>ROUND(NORMINV('Rand Deaths'!BQ107,'Mean Deaths'!BQ107,'S.D Deaths'!BQ107),0)</f>
        <v>8</v>
      </c>
      <c r="BR107">
        <f>ROUND(NORMINV('Rand Deaths'!BR107,'Mean Deaths'!BR107,'S.D Deaths'!BR107),0)</f>
        <v>5</v>
      </c>
      <c r="BS107">
        <f>'No. policies'!BS107</f>
        <v>7</v>
      </c>
    </row>
    <row r="108" spans="1:71" x14ac:dyDescent="0.25">
      <c r="A108" s="1">
        <v>107</v>
      </c>
      <c r="B108">
        <f>ROUND(NORMINV('Rand Deaths'!B108,'Mean Deaths'!B108,'S.D Deaths'!B108),0)</f>
        <v>6</v>
      </c>
      <c r="C108">
        <f>ROUND(NORMINV('Rand Deaths'!C108,'Mean Deaths'!C108,'S.D Deaths'!C108),0)</f>
        <v>11</v>
      </c>
      <c r="D108">
        <f>ROUND(NORMINV('Rand Deaths'!D108,'Mean Deaths'!D108,'S.D Deaths'!D108),0)</f>
        <v>8</v>
      </c>
      <c r="E108">
        <f>ROUND(NORMINV('Rand Deaths'!E108,'Mean Deaths'!E108,'S.D Deaths'!E108),0)</f>
        <v>12</v>
      </c>
      <c r="F108">
        <f>ROUND(NORMINV('Rand Deaths'!F108,'Mean Deaths'!F108,'S.D Deaths'!F108),0)</f>
        <v>13</v>
      </c>
      <c r="G108">
        <f>ROUND(NORMINV('Rand Deaths'!G108,'Mean Deaths'!G108,'S.D Deaths'!G108),0)</f>
        <v>5</v>
      </c>
      <c r="H108">
        <f>ROUND(NORMINV('Rand Deaths'!H108,'Mean Deaths'!H108,'S.D Deaths'!H108),0)</f>
        <v>10</v>
      </c>
      <c r="I108">
        <f>ROUND(NORMINV('Rand Deaths'!I108,'Mean Deaths'!I108,'S.D Deaths'!I108),0)</f>
        <v>13</v>
      </c>
      <c r="J108">
        <f>ROUND(NORMINV('Rand Deaths'!J108,'Mean Deaths'!J108,'S.D Deaths'!J108),0)</f>
        <v>11</v>
      </c>
      <c r="K108">
        <f>ROUND(NORMINV('Rand Deaths'!K108,'Mean Deaths'!K108,'S.D Deaths'!K108),0)</f>
        <v>14</v>
      </c>
      <c r="L108">
        <f>ROUND(NORMINV('Rand Deaths'!L108,'Mean Deaths'!L108,'S.D Deaths'!L108),0)</f>
        <v>21</v>
      </c>
      <c r="M108">
        <f>ROUND(NORMINV('Rand Deaths'!M108,'Mean Deaths'!M108,'S.D Deaths'!M108),0)</f>
        <v>22</v>
      </c>
      <c r="N108">
        <f>ROUND(NORMINV('Rand Deaths'!N108,'Mean Deaths'!N108,'S.D Deaths'!N108),0)</f>
        <v>20</v>
      </c>
      <c r="O108">
        <f>ROUND(NORMINV('Rand Deaths'!O108,'Mean Deaths'!O108,'S.D Deaths'!O108),0)</f>
        <v>28</v>
      </c>
      <c r="P108">
        <f>ROUND(NORMINV('Rand Deaths'!P108,'Mean Deaths'!P108,'S.D Deaths'!P108),0)</f>
        <v>19</v>
      </c>
      <c r="Q108">
        <f>ROUND(NORMINV('Rand Deaths'!Q108,'Mean Deaths'!Q108,'S.D Deaths'!Q108),0)</f>
        <v>12</v>
      </c>
      <c r="R108">
        <f>ROUND(NORMINV('Rand Deaths'!R108,'Mean Deaths'!R108,'S.D Deaths'!R108),0)</f>
        <v>30</v>
      </c>
      <c r="S108">
        <f>ROUND(NORMINV('Rand Deaths'!S108,'Mean Deaths'!S108,'S.D Deaths'!S108),0)</f>
        <v>35</v>
      </c>
      <c r="T108">
        <f>ROUND(NORMINV('Rand Deaths'!T108,'Mean Deaths'!T108,'S.D Deaths'!T108),0)</f>
        <v>29</v>
      </c>
      <c r="U108">
        <f>ROUND(NORMINV('Rand Deaths'!U108,'Mean Deaths'!U108,'S.D Deaths'!U108),0)</f>
        <v>36</v>
      </c>
      <c r="V108">
        <f>ROUND(NORMINV('Rand Deaths'!V108,'Mean Deaths'!V108,'S.D Deaths'!V108),0)</f>
        <v>33</v>
      </c>
      <c r="W108">
        <f>ROUND(NORMINV('Rand Deaths'!W108,'Mean Deaths'!W108,'S.D Deaths'!W108),0)</f>
        <v>22</v>
      </c>
      <c r="X108">
        <f>ROUND(NORMINV('Rand Deaths'!X108,'Mean Deaths'!X108,'S.D Deaths'!X108),0)</f>
        <v>52</v>
      </c>
      <c r="Y108">
        <f>ROUND(NORMINV('Rand Deaths'!Y108,'Mean Deaths'!Y108,'S.D Deaths'!Y108),0)</f>
        <v>49</v>
      </c>
      <c r="Z108">
        <f>ROUND(NORMINV('Rand Deaths'!Z108,'Mean Deaths'!Z108,'S.D Deaths'!Z108),0)</f>
        <v>50</v>
      </c>
      <c r="AA108">
        <f>ROUND(NORMINV('Rand Deaths'!AA108,'Mean Deaths'!AA108,'S.D Deaths'!AA108),0)</f>
        <v>69</v>
      </c>
      <c r="AB108">
        <f>ROUND(NORMINV('Rand Deaths'!AB108,'Mean Deaths'!AB108,'S.D Deaths'!AB108),0)</f>
        <v>72</v>
      </c>
      <c r="AC108">
        <f>ROUND(NORMINV('Rand Deaths'!AC108,'Mean Deaths'!AC108,'S.D Deaths'!AC108),0)</f>
        <v>61</v>
      </c>
      <c r="AD108">
        <f>ROUND(NORMINV('Rand Deaths'!AD108,'Mean Deaths'!AD108,'S.D Deaths'!AD108),0)</f>
        <v>68</v>
      </c>
      <c r="AE108">
        <f>ROUND(NORMINV('Rand Deaths'!AE108,'Mean Deaths'!AE108,'S.D Deaths'!AE108),0)</f>
        <v>91</v>
      </c>
      <c r="AF108">
        <f>ROUND(NORMINV('Rand Deaths'!AF108,'Mean Deaths'!AF108,'S.D Deaths'!AF108),0)</f>
        <v>82</v>
      </c>
      <c r="AG108">
        <f>ROUND(NORMINV('Rand Deaths'!AG108,'Mean Deaths'!AG108,'S.D Deaths'!AG108),0)</f>
        <v>109</v>
      </c>
      <c r="AH108">
        <f>ROUND(NORMINV('Rand Deaths'!AH108,'Mean Deaths'!AH108,'S.D Deaths'!AH108),0)</f>
        <v>100</v>
      </c>
      <c r="AI108">
        <f>ROUND(NORMINV('Rand Deaths'!AI108,'Mean Deaths'!AI108,'S.D Deaths'!AI108),0)</f>
        <v>126</v>
      </c>
      <c r="AJ108">
        <f>ROUND(NORMINV('Rand Deaths'!AJ108,'Mean Deaths'!AJ108,'S.D Deaths'!AJ108),0)</f>
        <v>138</v>
      </c>
      <c r="AK108">
        <f>ROUND(NORMINV('Rand Deaths'!AK108,'Mean Deaths'!AK108,'S.D Deaths'!AK108),0)</f>
        <v>156</v>
      </c>
      <c r="AL108">
        <f>ROUND(NORMINV('Rand Deaths'!AL108,'Mean Deaths'!AL108,'S.D Deaths'!AL108),0)</f>
        <v>157</v>
      </c>
      <c r="AM108">
        <f>ROUND(NORMINV('Rand Deaths'!AM108,'Mean Deaths'!AM108,'S.D Deaths'!AM108),0)</f>
        <v>202</v>
      </c>
      <c r="AN108">
        <f>ROUND(NORMINV('Rand Deaths'!AN108,'Mean Deaths'!AN108,'S.D Deaths'!AN108),0)</f>
        <v>197</v>
      </c>
      <c r="AO108">
        <f>ROUND(NORMINV('Rand Deaths'!AO108,'Mean Deaths'!AO108,'S.D Deaths'!AO108),0)</f>
        <v>231</v>
      </c>
      <c r="AP108">
        <f>ROUND(NORMINV('Rand Deaths'!AP108,'Mean Deaths'!AP108,'S.D Deaths'!AP108),0)</f>
        <v>244</v>
      </c>
      <c r="AQ108">
        <f>ROUND(NORMINV('Rand Deaths'!AQ108,'Mean Deaths'!AQ108,'S.D Deaths'!AQ108),0)</f>
        <v>294</v>
      </c>
      <c r="AR108">
        <f>ROUND(NORMINV('Rand Deaths'!AR108,'Mean Deaths'!AR108,'S.D Deaths'!AR108),0)</f>
        <v>317</v>
      </c>
      <c r="AS108">
        <f>ROUND(NORMINV('Rand Deaths'!AS108,'Mean Deaths'!AS108,'S.D Deaths'!AS108),0)</f>
        <v>325</v>
      </c>
      <c r="AT108">
        <f>ROUND(NORMINV('Rand Deaths'!AT108,'Mean Deaths'!AT108,'S.D Deaths'!AT108),0)</f>
        <v>359</v>
      </c>
      <c r="AU108">
        <f>ROUND(NORMINV('Rand Deaths'!AU108,'Mean Deaths'!AU108,'S.D Deaths'!AU108),0)</f>
        <v>404</v>
      </c>
      <c r="AV108">
        <f>ROUND(NORMINV('Rand Deaths'!AV108,'Mean Deaths'!AV108,'S.D Deaths'!AV108),0)</f>
        <v>417</v>
      </c>
      <c r="AW108">
        <f>ROUND(NORMINV('Rand Deaths'!AW108,'Mean Deaths'!AW108,'S.D Deaths'!AW108),0)</f>
        <v>444</v>
      </c>
      <c r="AX108">
        <f>ROUND(NORMINV('Rand Deaths'!AX108,'Mean Deaths'!AX108,'S.D Deaths'!AX108),0)</f>
        <v>459</v>
      </c>
      <c r="AY108">
        <f>ROUND(NORMINV('Rand Deaths'!AY108,'Mean Deaths'!AY108,'S.D Deaths'!AY108),0)</f>
        <v>495</v>
      </c>
      <c r="AZ108">
        <f>ROUND(NORMINV('Rand Deaths'!AZ108,'Mean Deaths'!AZ108,'S.D Deaths'!AZ108),0)</f>
        <v>494</v>
      </c>
      <c r="BA108">
        <f>ROUND(NORMINV('Rand Deaths'!BA108,'Mean Deaths'!BA108,'S.D Deaths'!BA108),0)</f>
        <v>448</v>
      </c>
      <c r="BB108">
        <f>ROUND(NORMINV('Rand Deaths'!BB108,'Mean Deaths'!BB108,'S.D Deaths'!BB108),0)</f>
        <v>477</v>
      </c>
      <c r="BC108">
        <f>ROUND(NORMINV('Rand Deaths'!BC108,'Mean Deaths'!BC108,'S.D Deaths'!BC108),0)</f>
        <v>444</v>
      </c>
      <c r="BD108">
        <f>ROUND(NORMINV('Rand Deaths'!BD108,'Mean Deaths'!BD108,'S.D Deaths'!BD108),0)</f>
        <v>394</v>
      </c>
      <c r="BE108">
        <f>ROUND(NORMINV('Rand Deaths'!BE108,'Mean Deaths'!BE108,'S.D Deaths'!BE108),0)</f>
        <v>337</v>
      </c>
      <c r="BF108">
        <f>ROUND(NORMINV('Rand Deaths'!BF108,'Mean Deaths'!BF108,'S.D Deaths'!BF108),0)</f>
        <v>284</v>
      </c>
      <c r="BG108">
        <f>ROUND(NORMINV('Rand Deaths'!BG108,'Mean Deaths'!BG108,'S.D Deaths'!BG108),0)</f>
        <v>233</v>
      </c>
      <c r="BH108">
        <f>ROUND(NORMINV('Rand Deaths'!BH108,'Mean Deaths'!BH108,'S.D Deaths'!BH108),0)</f>
        <v>175</v>
      </c>
      <c r="BI108">
        <f>ROUND(NORMINV('Rand Deaths'!BI108,'Mean Deaths'!BI108,'S.D Deaths'!BI108),0)</f>
        <v>152</v>
      </c>
      <c r="BJ108">
        <f>ROUND(NORMINV('Rand Deaths'!BJ108,'Mean Deaths'!BJ108,'S.D Deaths'!BJ108),0)</f>
        <v>125</v>
      </c>
      <c r="BK108">
        <f>ROUND(NORMINV('Rand Deaths'!BK108,'Mean Deaths'!BK108,'S.D Deaths'!BK108),0)</f>
        <v>84</v>
      </c>
      <c r="BL108">
        <f>ROUND(NORMINV('Rand Deaths'!BL108,'Mean Deaths'!BL108,'S.D Deaths'!BL108),0)</f>
        <v>56</v>
      </c>
      <c r="BM108">
        <f>ROUND(NORMINV('Rand Deaths'!BM108,'Mean Deaths'!BM108,'S.D Deaths'!BM108),0)</f>
        <v>48</v>
      </c>
      <c r="BN108">
        <f>ROUND(NORMINV('Rand Deaths'!BN108,'Mean Deaths'!BN108,'S.D Deaths'!BN108),0)</f>
        <v>30</v>
      </c>
      <c r="BO108">
        <f>ROUND(NORMINV('Rand Deaths'!BO108,'Mean Deaths'!BO108,'S.D Deaths'!BO108),0)</f>
        <v>17</v>
      </c>
      <c r="BP108">
        <f>ROUND(NORMINV('Rand Deaths'!BP108,'Mean Deaths'!BP108,'S.D Deaths'!BP108),0)</f>
        <v>9</v>
      </c>
      <c r="BQ108">
        <f>ROUND(NORMINV('Rand Deaths'!BQ108,'Mean Deaths'!BQ108,'S.D Deaths'!BQ108),0)</f>
        <v>5</v>
      </c>
      <c r="BR108">
        <f>ROUND(NORMINV('Rand Deaths'!BR108,'Mean Deaths'!BR108,'S.D Deaths'!BR108),0)</f>
        <v>6</v>
      </c>
      <c r="BS108">
        <f>'No. policies'!BS108</f>
        <v>4</v>
      </c>
    </row>
    <row r="109" spans="1:71" x14ac:dyDescent="0.25">
      <c r="A109" s="1">
        <v>108</v>
      </c>
      <c r="B109">
        <f>ROUND(NORMINV('Rand Deaths'!B109,'Mean Deaths'!B109,'S.D Deaths'!B109),0)</f>
        <v>6</v>
      </c>
      <c r="C109">
        <f>ROUND(NORMINV('Rand Deaths'!C109,'Mean Deaths'!C109,'S.D Deaths'!C109),0)</f>
        <v>6</v>
      </c>
      <c r="D109">
        <f>ROUND(NORMINV('Rand Deaths'!D109,'Mean Deaths'!D109,'S.D Deaths'!D109),0)</f>
        <v>9</v>
      </c>
      <c r="E109">
        <f>ROUND(NORMINV('Rand Deaths'!E109,'Mean Deaths'!E109,'S.D Deaths'!E109),0)</f>
        <v>14</v>
      </c>
      <c r="F109">
        <f>ROUND(NORMINV('Rand Deaths'!F109,'Mean Deaths'!F109,'S.D Deaths'!F109),0)</f>
        <v>6</v>
      </c>
      <c r="G109">
        <f>ROUND(NORMINV('Rand Deaths'!G109,'Mean Deaths'!G109,'S.D Deaths'!G109),0)</f>
        <v>12</v>
      </c>
      <c r="H109">
        <f>ROUND(NORMINV('Rand Deaths'!H109,'Mean Deaths'!H109,'S.D Deaths'!H109),0)</f>
        <v>24</v>
      </c>
      <c r="I109">
        <f>ROUND(NORMINV('Rand Deaths'!I109,'Mean Deaths'!I109,'S.D Deaths'!I109),0)</f>
        <v>8</v>
      </c>
      <c r="J109">
        <f>ROUND(NORMINV('Rand Deaths'!J109,'Mean Deaths'!J109,'S.D Deaths'!J109),0)</f>
        <v>15</v>
      </c>
      <c r="K109">
        <f>ROUND(NORMINV('Rand Deaths'!K109,'Mean Deaths'!K109,'S.D Deaths'!K109),0)</f>
        <v>8</v>
      </c>
      <c r="L109">
        <f>ROUND(NORMINV('Rand Deaths'!L109,'Mean Deaths'!L109,'S.D Deaths'!L109),0)</f>
        <v>19</v>
      </c>
      <c r="M109">
        <f>ROUND(NORMINV('Rand Deaths'!M109,'Mean Deaths'!M109,'S.D Deaths'!M109),0)</f>
        <v>21</v>
      </c>
      <c r="N109">
        <f>ROUND(NORMINV('Rand Deaths'!N109,'Mean Deaths'!N109,'S.D Deaths'!N109),0)</f>
        <v>18</v>
      </c>
      <c r="O109">
        <f>ROUND(NORMINV('Rand Deaths'!O109,'Mean Deaths'!O109,'S.D Deaths'!O109),0)</f>
        <v>20</v>
      </c>
      <c r="P109">
        <f>ROUND(NORMINV('Rand Deaths'!P109,'Mean Deaths'!P109,'S.D Deaths'!P109),0)</f>
        <v>24</v>
      </c>
      <c r="Q109">
        <f>ROUND(NORMINV('Rand Deaths'!Q109,'Mean Deaths'!Q109,'S.D Deaths'!Q109),0)</f>
        <v>19</v>
      </c>
      <c r="R109">
        <f>ROUND(NORMINV('Rand Deaths'!R109,'Mean Deaths'!R109,'S.D Deaths'!R109),0)</f>
        <v>23</v>
      </c>
      <c r="S109">
        <f>ROUND(NORMINV('Rand Deaths'!S109,'Mean Deaths'!S109,'S.D Deaths'!S109),0)</f>
        <v>31</v>
      </c>
      <c r="T109">
        <f>ROUND(NORMINV('Rand Deaths'!T109,'Mean Deaths'!T109,'S.D Deaths'!T109),0)</f>
        <v>40</v>
      </c>
      <c r="U109">
        <f>ROUND(NORMINV('Rand Deaths'!U109,'Mean Deaths'!U109,'S.D Deaths'!U109),0)</f>
        <v>37</v>
      </c>
      <c r="V109">
        <f>ROUND(NORMINV('Rand Deaths'!V109,'Mean Deaths'!V109,'S.D Deaths'!V109),0)</f>
        <v>41</v>
      </c>
      <c r="W109">
        <f>ROUND(NORMINV('Rand Deaths'!W109,'Mean Deaths'!W109,'S.D Deaths'!W109),0)</f>
        <v>47</v>
      </c>
      <c r="X109">
        <f>ROUND(NORMINV('Rand Deaths'!X109,'Mean Deaths'!X109,'S.D Deaths'!X109),0)</f>
        <v>53</v>
      </c>
      <c r="Y109">
        <f>ROUND(NORMINV('Rand Deaths'!Y109,'Mean Deaths'!Y109,'S.D Deaths'!Y109),0)</f>
        <v>44</v>
      </c>
      <c r="Z109">
        <f>ROUND(NORMINV('Rand Deaths'!Z109,'Mean Deaths'!Z109,'S.D Deaths'!Z109),0)</f>
        <v>60</v>
      </c>
      <c r="AA109">
        <f>ROUND(NORMINV('Rand Deaths'!AA109,'Mean Deaths'!AA109,'S.D Deaths'!AA109),0)</f>
        <v>53</v>
      </c>
      <c r="AB109">
        <f>ROUND(NORMINV('Rand Deaths'!AB109,'Mean Deaths'!AB109,'S.D Deaths'!AB109),0)</f>
        <v>69</v>
      </c>
      <c r="AC109">
        <f>ROUND(NORMINV('Rand Deaths'!AC109,'Mean Deaths'!AC109,'S.D Deaths'!AC109),0)</f>
        <v>72</v>
      </c>
      <c r="AD109">
        <f>ROUND(NORMINV('Rand Deaths'!AD109,'Mean Deaths'!AD109,'S.D Deaths'!AD109),0)</f>
        <v>79</v>
      </c>
      <c r="AE109">
        <f>ROUND(NORMINV('Rand Deaths'!AE109,'Mean Deaths'!AE109,'S.D Deaths'!AE109),0)</f>
        <v>87</v>
      </c>
      <c r="AF109">
        <f>ROUND(NORMINV('Rand Deaths'!AF109,'Mean Deaths'!AF109,'S.D Deaths'!AF109),0)</f>
        <v>91</v>
      </c>
      <c r="AG109">
        <f>ROUND(NORMINV('Rand Deaths'!AG109,'Mean Deaths'!AG109,'S.D Deaths'!AG109),0)</f>
        <v>99</v>
      </c>
      <c r="AH109">
        <f>ROUND(NORMINV('Rand Deaths'!AH109,'Mean Deaths'!AH109,'S.D Deaths'!AH109),0)</f>
        <v>106</v>
      </c>
      <c r="AI109">
        <f>ROUND(NORMINV('Rand Deaths'!AI109,'Mean Deaths'!AI109,'S.D Deaths'!AI109),0)</f>
        <v>133</v>
      </c>
      <c r="AJ109">
        <f>ROUND(NORMINV('Rand Deaths'!AJ109,'Mean Deaths'!AJ109,'S.D Deaths'!AJ109),0)</f>
        <v>154</v>
      </c>
      <c r="AK109">
        <f>ROUND(NORMINV('Rand Deaths'!AK109,'Mean Deaths'!AK109,'S.D Deaths'!AK109),0)</f>
        <v>166</v>
      </c>
      <c r="AL109">
        <f>ROUND(NORMINV('Rand Deaths'!AL109,'Mean Deaths'!AL109,'S.D Deaths'!AL109),0)</f>
        <v>175</v>
      </c>
      <c r="AM109">
        <f>ROUND(NORMINV('Rand Deaths'!AM109,'Mean Deaths'!AM109,'S.D Deaths'!AM109),0)</f>
        <v>175</v>
      </c>
      <c r="AN109">
        <f>ROUND(NORMINV('Rand Deaths'!AN109,'Mean Deaths'!AN109,'S.D Deaths'!AN109),0)</f>
        <v>226</v>
      </c>
      <c r="AO109">
        <f>ROUND(NORMINV('Rand Deaths'!AO109,'Mean Deaths'!AO109,'S.D Deaths'!AO109),0)</f>
        <v>238</v>
      </c>
      <c r="AP109">
        <f>ROUND(NORMINV('Rand Deaths'!AP109,'Mean Deaths'!AP109,'S.D Deaths'!AP109),0)</f>
        <v>254</v>
      </c>
      <c r="AQ109">
        <f>ROUND(NORMINV('Rand Deaths'!AQ109,'Mean Deaths'!AQ109,'S.D Deaths'!AQ109),0)</f>
        <v>244</v>
      </c>
      <c r="AR109">
        <f>ROUND(NORMINV('Rand Deaths'!AR109,'Mean Deaths'!AR109,'S.D Deaths'!AR109),0)</f>
        <v>288</v>
      </c>
      <c r="AS109">
        <f>ROUND(NORMINV('Rand Deaths'!AS109,'Mean Deaths'!AS109,'S.D Deaths'!AS109),0)</f>
        <v>362</v>
      </c>
      <c r="AT109">
        <f>ROUND(NORMINV('Rand Deaths'!AT109,'Mean Deaths'!AT109,'S.D Deaths'!AT109),0)</f>
        <v>377</v>
      </c>
      <c r="AU109">
        <f>ROUND(NORMINV('Rand Deaths'!AU109,'Mean Deaths'!AU109,'S.D Deaths'!AU109),0)</f>
        <v>385</v>
      </c>
      <c r="AV109">
        <f>ROUND(NORMINV('Rand Deaths'!AV109,'Mean Deaths'!AV109,'S.D Deaths'!AV109),0)</f>
        <v>420</v>
      </c>
      <c r="AW109">
        <f>ROUND(NORMINV('Rand Deaths'!AW109,'Mean Deaths'!AW109,'S.D Deaths'!AW109),0)</f>
        <v>442</v>
      </c>
      <c r="AX109">
        <f>ROUND(NORMINV('Rand Deaths'!AX109,'Mean Deaths'!AX109,'S.D Deaths'!AX109),0)</f>
        <v>472</v>
      </c>
      <c r="AY109">
        <f>ROUND(NORMINV('Rand Deaths'!AY109,'Mean Deaths'!AY109,'S.D Deaths'!AY109),0)</f>
        <v>443</v>
      </c>
      <c r="AZ109">
        <f>ROUND(NORMINV('Rand Deaths'!AZ109,'Mean Deaths'!AZ109,'S.D Deaths'!AZ109),0)</f>
        <v>478</v>
      </c>
      <c r="BA109">
        <f>ROUND(NORMINV('Rand Deaths'!BA109,'Mean Deaths'!BA109,'S.D Deaths'!BA109),0)</f>
        <v>467</v>
      </c>
      <c r="BB109">
        <f>ROUND(NORMINV('Rand Deaths'!BB109,'Mean Deaths'!BB109,'S.D Deaths'!BB109),0)</f>
        <v>463</v>
      </c>
      <c r="BC109">
        <f>ROUND(NORMINV('Rand Deaths'!BC109,'Mean Deaths'!BC109,'S.D Deaths'!BC109),0)</f>
        <v>428</v>
      </c>
      <c r="BD109">
        <f>ROUND(NORMINV('Rand Deaths'!BD109,'Mean Deaths'!BD109,'S.D Deaths'!BD109),0)</f>
        <v>380</v>
      </c>
      <c r="BE109">
        <f>ROUND(NORMINV('Rand Deaths'!BE109,'Mean Deaths'!BE109,'S.D Deaths'!BE109),0)</f>
        <v>362</v>
      </c>
      <c r="BF109">
        <f>ROUND(NORMINV('Rand Deaths'!BF109,'Mean Deaths'!BF109,'S.D Deaths'!BF109),0)</f>
        <v>271</v>
      </c>
      <c r="BG109">
        <f>ROUND(NORMINV('Rand Deaths'!BG109,'Mean Deaths'!BG109,'S.D Deaths'!BG109),0)</f>
        <v>239</v>
      </c>
      <c r="BH109">
        <f>ROUND(NORMINV('Rand Deaths'!BH109,'Mean Deaths'!BH109,'S.D Deaths'!BH109),0)</f>
        <v>201</v>
      </c>
      <c r="BI109">
        <f>ROUND(NORMINV('Rand Deaths'!BI109,'Mean Deaths'!BI109,'S.D Deaths'!BI109),0)</f>
        <v>153</v>
      </c>
      <c r="BJ109">
        <f>ROUND(NORMINV('Rand Deaths'!BJ109,'Mean Deaths'!BJ109,'S.D Deaths'!BJ109),0)</f>
        <v>100</v>
      </c>
      <c r="BK109">
        <f>ROUND(NORMINV('Rand Deaths'!BK109,'Mean Deaths'!BK109,'S.D Deaths'!BK109),0)</f>
        <v>85</v>
      </c>
      <c r="BL109">
        <f>ROUND(NORMINV('Rand Deaths'!BL109,'Mean Deaths'!BL109,'S.D Deaths'!BL109),0)</f>
        <v>48</v>
      </c>
      <c r="BM109">
        <f>ROUND(NORMINV('Rand Deaths'!BM109,'Mean Deaths'!BM109,'S.D Deaths'!BM109),0)</f>
        <v>37</v>
      </c>
      <c r="BN109">
        <f>ROUND(NORMINV('Rand Deaths'!BN109,'Mean Deaths'!BN109,'S.D Deaths'!BN109),0)</f>
        <v>32</v>
      </c>
      <c r="BO109">
        <f>ROUND(NORMINV('Rand Deaths'!BO109,'Mean Deaths'!BO109,'S.D Deaths'!BO109),0)</f>
        <v>18</v>
      </c>
      <c r="BP109">
        <f>ROUND(NORMINV('Rand Deaths'!BP109,'Mean Deaths'!BP109,'S.D Deaths'!BP109),0)</f>
        <v>6</v>
      </c>
      <c r="BQ109">
        <f>ROUND(NORMINV('Rand Deaths'!BQ109,'Mean Deaths'!BQ109,'S.D Deaths'!BQ109),0)</f>
        <v>8</v>
      </c>
      <c r="BR109">
        <f>ROUND(NORMINV('Rand Deaths'!BR109,'Mean Deaths'!BR109,'S.D Deaths'!BR109),0)</f>
        <v>6</v>
      </c>
      <c r="BS109">
        <f>'No. policies'!BS109</f>
        <v>3</v>
      </c>
    </row>
    <row r="110" spans="1:71" x14ac:dyDescent="0.25">
      <c r="A110" s="1">
        <v>109</v>
      </c>
      <c r="B110">
        <f>ROUND(NORMINV('Rand Deaths'!B110,'Mean Deaths'!B110,'S.D Deaths'!B110),0)</f>
        <v>8</v>
      </c>
      <c r="C110">
        <f>ROUND(NORMINV('Rand Deaths'!C110,'Mean Deaths'!C110,'S.D Deaths'!C110),0)</f>
        <v>9</v>
      </c>
      <c r="D110">
        <f>ROUND(NORMINV('Rand Deaths'!D110,'Mean Deaths'!D110,'S.D Deaths'!D110),0)</f>
        <v>8</v>
      </c>
      <c r="E110">
        <f>ROUND(NORMINV('Rand Deaths'!E110,'Mean Deaths'!E110,'S.D Deaths'!E110),0)</f>
        <v>12</v>
      </c>
      <c r="F110">
        <f>ROUND(NORMINV('Rand Deaths'!F110,'Mean Deaths'!F110,'S.D Deaths'!F110),0)</f>
        <v>6</v>
      </c>
      <c r="G110">
        <f>ROUND(NORMINV('Rand Deaths'!G110,'Mean Deaths'!G110,'S.D Deaths'!G110),0)</f>
        <v>10</v>
      </c>
      <c r="H110">
        <f>ROUND(NORMINV('Rand Deaths'!H110,'Mean Deaths'!H110,'S.D Deaths'!H110),0)</f>
        <v>18</v>
      </c>
      <c r="I110">
        <f>ROUND(NORMINV('Rand Deaths'!I110,'Mean Deaths'!I110,'S.D Deaths'!I110),0)</f>
        <v>20</v>
      </c>
      <c r="J110">
        <f>ROUND(NORMINV('Rand Deaths'!J110,'Mean Deaths'!J110,'S.D Deaths'!J110),0)</f>
        <v>20</v>
      </c>
      <c r="K110">
        <f>ROUND(NORMINV('Rand Deaths'!K110,'Mean Deaths'!K110,'S.D Deaths'!K110),0)</f>
        <v>21</v>
      </c>
      <c r="L110">
        <f>ROUND(NORMINV('Rand Deaths'!L110,'Mean Deaths'!L110,'S.D Deaths'!L110),0)</f>
        <v>19</v>
      </c>
      <c r="M110">
        <f>ROUND(NORMINV('Rand Deaths'!M110,'Mean Deaths'!M110,'S.D Deaths'!M110),0)</f>
        <v>13</v>
      </c>
      <c r="N110">
        <f>ROUND(NORMINV('Rand Deaths'!N110,'Mean Deaths'!N110,'S.D Deaths'!N110),0)</f>
        <v>23</v>
      </c>
      <c r="O110">
        <f>ROUND(NORMINV('Rand Deaths'!O110,'Mean Deaths'!O110,'S.D Deaths'!O110),0)</f>
        <v>28</v>
      </c>
      <c r="P110">
        <f>ROUND(NORMINV('Rand Deaths'!P110,'Mean Deaths'!P110,'S.D Deaths'!P110),0)</f>
        <v>27</v>
      </c>
      <c r="Q110">
        <f>ROUND(NORMINV('Rand Deaths'!Q110,'Mean Deaths'!Q110,'S.D Deaths'!Q110),0)</f>
        <v>29</v>
      </c>
      <c r="R110">
        <f>ROUND(NORMINV('Rand Deaths'!R110,'Mean Deaths'!R110,'S.D Deaths'!R110),0)</f>
        <v>24</v>
      </c>
      <c r="S110">
        <f>ROUND(NORMINV('Rand Deaths'!S110,'Mean Deaths'!S110,'S.D Deaths'!S110),0)</f>
        <v>25</v>
      </c>
      <c r="T110">
        <f>ROUND(NORMINV('Rand Deaths'!T110,'Mean Deaths'!T110,'S.D Deaths'!T110),0)</f>
        <v>28</v>
      </c>
      <c r="U110">
        <f>ROUND(NORMINV('Rand Deaths'!U110,'Mean Deaths'!U110,'S.D Deaths'!U110),0)</f>
        <v>30</v>
      </c>
      <c r="V110">
        <f>ROUND(NORMINV('Rand Deaths'!V110,'Mean Deaths'!V110,'S.D Deaths'!V110),0)</f>
        <v>39</v>
      </c>
      <c r="W110">
        <f>ROUND(NORMINV('Rand Deaths'!W110,'Mean Deaths'!W110,'S.D Deaths'!W110),0)</f>
        <v>33</v>
      </c>
      <c r="X110">
        <f>ROUND(NORMINV('Rand Deaths'!X110,'Mean Deaths'!X110,'S.D Deaths'!X110),0)</f>
        <v>43</v>
      </c>
      <c r="Y110">
        <f>ROUND(NORMINV('Rand Deaths'!Y110,'Mean Deaths'!Y110,'S.D Deaths'!Y110),0)</f>
        <v>58</v>
      </c>
      <c r="Z110">
        <f>ROUND(NORMINV('Rand Deaths'!Z110,'Mean Deaths'!Z110,'S.D Deaths'!Z110),0)</f>
        <v>51</v>
      </c>
      <c r="AA110">
        <f>ROUND(NORMINV('Rand Deaths'!AA110,'Mean Deaths'!AA110,'S.D Deaths'!AA110),0)</f>
        <v>58</v>
      </c>
      <c r="AB110">
        <f>ROUND(NORMINV('Rand Deaths'!AB110,'Mean Deaths'!AB110,'S.D Deaths'!AB110),0)</f>
        <v>62</v>
      </c>
      <c r="AC110">
        <f>ROUND(NORMINV('Rand Deaths'!AC110,'Mean Deaths'!AC110,'S.D Deaths'!AC110),0)</f>
        <v>59</v>
      </c>
      <c r="AD110">
        <f>ROUND(NORMINV('Rand Deaths'!AD110,'Mean Deaths'!AD110,'S.D Deaths'!AD110),0)</f>
        <v>72</v>
      </c>
      <c r="AE110">
        <f>ROUND(NORMINV('Rand Deaths'!AE110,'Mean Deaths'!AE110,'S.D Deaths'!AE110),0)</f>
        <v>86</v>
      </c>
      <c r="AF110">
        <f>ROUND(NORMINV('Rand Deaths'!AF110,'Mean Deaths'!AF110,'S.D Deaths'!AF110),0)</f>
        <v>80</v>
      </c>
      <c r="AG110">
        <f>ROUND(NORMINV('Rand Deaths'!AG110,'Mean Deaths'!AG110,'S.D Deaths'!AG110),0)</f>
        <v>99</v>
      </c>
      <c r="AH110">
        <f>ROUND(NORMINV('Rand Deaths'!AH110,'Mean Deaths'!AH110,'S.D Deaths'!AH110),0)</f>
        <v>122</v>
      </c>
      <c r="AI110">
        <f>ROUND(NORMINV('Rand Deaths'!AI110,'Mean Deaths'!AI110,'S.D Deaths'!AI110),0)</f>
        <v>118</v>
      </c>
      <c r="AJ110">
        <f>ROUND(NORMINV('Rand Deaths'!AJ110,'Mean Deaths'!AJ110,'S.D Deaths'!AJ110),0)</f>
        <v>144</v>
      </c>
      <c r="AK110">
        <f>ROUND(NORMINV('Rand Deaths'!AK110,'Mean Deaths'!AK110,'S.D Deaths'!AK110),0)</f>
        <v>163</v>
      </c>
      <c r="AL110">
        <f>ROUND(NORMINV('Rand Deaths'!AL110,'Mean Deaths'!AL110,'S.D Deaths'!AL110),0)</f>
        <v>168</v>
      </c>
      <c r="AM110">
        <f>ROUND(NORMINV('Rand Deaths'!AM110,'Mean Deaths'!AM110,'S.D Deaths'!AM110),0)</f>
        <v>182</v>
      </c>
      <c r="AN110">
        <f>ROUND(NORMINV('Rand Deaths'!AN110,'Mean Deaths'!AN110,'S.D Deaths'!AN110),0)</f>
        <v>182</v>
      </c>
      <c r="AO110">
        <f>ROUND(NORMINV('Rand Deaths'!AO110,'Mean Deaths'!AO110,'S.D Deaths'!AO110),0)</f>
        <v>239</v>
      </c>
      <c r="AP110">
        <f>ROUND(NORMINV('Rand Deaths'!AP110,'Mean Deaths'!AP110,'S.D Deaths'!AP110),0)</f>
        <v>247</v>
      </c>
      <c r="AQ110">
        <f>ROUND(NORMINV('Rand Deaths'!AQ110,'Mean Deaths'!AQ110,'S.D Deaths'!AQ110),0)</f>
        <v>291</v>
      </c>
      <c r="AR110">
        <f>ROUND(NORMINV('Rand Deaths'!AR110,'Mean Deaths'!AR110,'S.D Deaths'!AR110),0)</f>
        <v>352</v>
      </c>
      <c r="AS110">
        <f>ROUND(NORMINV('Rand Deaths'!AS110,'Mean Deaths'!AS110,'S.D Deaths'!AS110),0)</f>
        <v>352</v>
      </c>
      <c r="AT110">
        <f>ROUND(NORMINV('Rand Deaths'!AT110,'Mean Deaths'!AT110,'S.D Deaths'!AT110),0)</f>
        <v>365</v>
      </c>
      <c r="AU110">
        <f>ROUND(NORMINV('Rand Deaths'!AU110,'Mean Deaths'!AU110,'S.D Deaths'!AU110),0)</f>
        <v>391</v>
      </c>
      <c r="AV110">
        <f>ROUND(NORMINV('Rand Deaths'!AV110,'Mean Deaths'!AV110,'S.D Deaths'!AV110),0)</f>
        <v>382</v>
      </c>
      <c r="AW110">
        <f>ROUND(NORMINV('Rand Deaths'!AW110,'Mean Deaths'!AW110,'S.D Deaths'!AW110),0)</f>
        <v>454</v>
      </c>
      <c r="AX110">
        <f>ROUND(NORMINV('Rand Deaths'!AX110,'Mean Deaths'!AX110,'S.D Deaths'!AX110),0)</f>
        <v>477</v>
      </c>
      <c r="AY110">
        <f>ROUND(NORMINV('Rand Deaths'!AY110,'Mean Deaths'!AY110,'S.D Deaths'!AY110),0)</f>
        <v>471</v>
      </c>
      <c r="AZ110">
        <f>ROUND(NORMINV('Rand Deaths'!AZ110,'Mean Deaths'!AZ110,'S.D Deaths'!AZ110),0)</f>
        <v>480</v>
      </c>
      <c r="BA110">
        <f>ROUND(NORMINV('Rand Deaths'!BA110,'Mean Deaths'!BA110,'S.D Deaths'!BA110),0)</f>
        <v>511</v>
      </c>
      <c r="BB110">
        <f>ROUND(NORMINV('Rand Deaths'!BB110,'Mean Deaths'!BB110,'S.D Deaths'!BB110),0)</f>
        <v>442</v>
      </c>
      <c r="BC110">
        <f>ROUND(NORMINV('Rand Deaths'!BC110,'Mean Deaths'!BC110,'S.D Deaths'!BC110),0)</f>
        <v>414</v>
      </c>
      <c r="BD110">
        <f>ROUND(NORMINV('Rand Deaths'!BD110,'Mean Deaths'!BD110,'S.D Deaths'!BD110),0)</f>
        <v>399</v>
      </c>
      <c r="BE110">
        <f>ROUND(NORMINV('Rand Deaths'!BE110,'Mean Deaths'!BE110,'S.D Deaths'!BE110),0)</f>
        <v>331</v>
      </c>
      <c r="BF110">
        <f>ROUND(NORMINV('Rand Deaths'!BF110,'Mean Deaths'!BF110,'S.D Deaths'!BF110),0)</f>
        <v>287</v>
      </c>
      <c r="BG110">
        <f>ROUND(NORMINV('Rand Deaths'!BG110,'Mean Deaths'!BG110,'S.D Deaths'!BG110),0)</f>
        <v>227</v>
      </c>
      <c r="BH110">
        <f>ROUND(NORMINV('Rand Deaths'!BH110,'Mean Deaths'!BH110,'S.D Deaths'!BH110),0)</f>
        <v>194</v>
      </c>
      <c r="BI110">
        <f>ROUND(NORMINV('Rand Deaths'!BI110,'Mean Deaths'!BI110,'S.D Deaths'!BI110),0)</f>
        <v>162</v>
      </c>
      <c r="BJ110">
        <f>ROUND(NORMINV('Rand Deaths'!BJ110,'Mean Deaths'!BJ110,'S.D Deaths'!BJ110),0)</f>
        <v>94</v>
      </c>
      <c r="BK110">
        <f>ROUND(NORMINV('Rand Deaths'!BK110,'Mean Deaths'!BK110,'S.D Deaths'!BK110),0)</f>
        <v>78</v>
      </c>
      <c r="BL110">
        <f>ROUND(NORMINV('Rand Deaths'!BL110,'Mean Deaths'!BL110,'S.D Deaths'!BL110),0)</f>
        <v>56</v>
      </c>
      <c r="BM110">
        <f>ROUND(NORMINV('Rand Deaths'!BM110,'Mean Deaths'!BM110,'S.D Deaths'!BM110),0)</f>
        <v>30</v>
      </c>
      <c r="BN110">
        <f>ROUND(NORMINV('Rand Deaths'!BN110,'Mean Deaths'!BN110,'S.D Deaths'!BN110),0)</f>
        <v>23</v>
      </c>
      <c r="BO110">
        <f>ROUND(NORMINV('Rand Deaths'!BO110,'Mean Deaths'!BO110,'S.D Deaths'!BO110),0)</f>
        <v>16</v>
      </c>
      <c r="BP110">
        <f>ROUND(NORMINV('Rand Deaths'!BP110,'Mean Deaths'!BP110,'S.D Deaths'!BP110),0)</f>
        <v>12</v>
      </c>
      <c r="BQ110">
        <f>ROUND(NORMINV('Rand Deaths'!BQ110,'Mean Deaths'!BQ110,'S.D Deaths'!BQ110),0)</f>
        <v>11</v>
      </c>
      <c r="BR110">
        <f>ROUND(NORMINV('Rand Deaths'!BR110,'Mean Deaths'!BR110,'S.D Deaths'!BR110),0)</f>
        <v>6</v>
      </c>
      <c r="BS110">
        <f>'No. policies'!BS110</f>
        <v>9</v>
      </c>
    </row>
    <row r="111" spans="1:71" x14ac:dyDescent="0.25">
      <c r="A111" s="1">
        <v>110</v>
      </c>
      <c r="B111">
        <f>ROUND(NORMINV('Rand Deaths'!B111,'Mean Deaths'!B111,'S.D Deaths'!B111),0)</f>
        <v>7</v>
      </c>
      <c r="C111">
        <f>ROUND(NORMINV('Rand Deaths'!C111,'Mean Deaths'!C111,'S.D Deaths'!C111),0)</f>
        <v>8</v>
      </c>
      <c r="D111">
        <f>ROUND(NORMINV('Rand Deaths'!D111,'Mean Deaths'!D111,'S.D Deaths'!D111),0)</f>
        <v>9</v>
      </c>
      <c r="E111">
        <f>ROUND(NORMINV('Rand Deaths'!E111,'Mean Deaths'!E111,'S.D Deaths'!E111),0)</f>
        <v>12</v>
      </c>
      <c r="F111">
        <f>ROUND(NORMINV('Rand Deaths'!F111,'Mean Deaths'!F111,'S.D Deaths'!F111),0)</f>
        <v>7</v>
      </c>
      <c r="G111">
        <f>ROUND(NORMINV('Rand Deaths'!G111,'Mean Deaths'!G111,'S.D Deaths'!G111),0)</f>
        <v>9</v>
      </c>
      <c r="H111">
        <f>ROUND(NORMINV('Rand Deaths'!H111,'Mean Deaths'!H111,'S.D Deaths'!H111),0)</f>
        <v>14</v>
      </c>
      <c r="I111">
        <f>ROUND(NORMINV('Rand Deaths'!I111,'Mean Deaths'!I111,'S.D Deaths'!I111),0)</f>
        <v>16</v>
      </c>
      <c r="J111">
        <f>ROUND(NORMINV('Rand Deaths'!J111,'Mean Deaths'!J111,'S.D Deaths'!J111),0)</f>
        <v>13</v>
      </c>
      <c r="K111">
        <f>ROUND(NORMINV('Rand Deaths'!K111,'Mean Deaths'!K111,'S.D Deaths'!K111),0)</f>
        <v>17</v>
      </c>
      <c r="L111">
        <f>ROUND(NORMINV('Rand Deaths'!L111,'Mean Deaths'!L111,'S.D Deaths'!L111),0)</f>
        <v>24</v>
      </c>
      <c r="M111">
        <f>ROUND(NORMINV('Rand Deaths'!M111,'Mean Deaths'!M111,'S.D Deaths'!M111),0)</f>
        <v>22</v>
      </c>
      <c r="N111">
        <f>ROUND(NORMINV('Rand Deaths'!N111,'Mean Deaths'!N111,'S.D Deaths'!N111),0)</f>
        <v>25</v>
      </c>
      <c r="O111">
        <f>ROUND(NORMINV('Rand Deaths'!O111,'Mean Deaths'!O111,'S.D Deaths'!O111),0)</f>
        <v>23</v>
      </c>
      <c r="P111">
        <f>ROUND(NORMINV('Rand Deaths'!P111,'Mean Deaths'!P111,'S.D Deaths'!P111),0)</f>
        <v>28</v>
      </c>
      <c r="Q111">
        <f>ROUND(NORMINV('Rand Deaths'!Q111,'Mean Deaths'!Q111,'S.D Deaths'!Q111),0)</f>
        <v>29</v>
      </c>
      <c r="R111">
        <f>ROUND(NORMINV('Rand Deaths'!R111,'Mean Deaths'!R111,'S.D Deaths'!R111),0)</f>
        <v>36</v>
      </c>
      <c r="S111">
        <f>ROUND(NORMINV('Rand Deaths'!S111,'Mean Deaths'!S111,'S.D Deaths'!S111),0)</f>
        <v>27</v>
      </c>
      <c r="T111">
        <f>ROUND(NORMINV('Rand Deaths'!T111,'Mean Deaths'!T111,'S.D Deaths'!T111),0)</f>
        <v>41</v>
      </c>
      <c r="U111">
        <f>ROUND(NORMINV('Rand Deaths'!U111,'Mean Deaths'!U111,'S.D Deaths'!U111),0)</f>
        <v>35</v>
      </c>
      <c r="V111">
        <f>ROUND(NORMINV('Rand Deaths'!V111,'Mean Deaths'!V111,'S.D Deaths'!V111),0)</f>
        <v>49</v>
      </c>
      <c r="W111">
        <f>ROUND(NORMINV('Rand Deaths'!W111,'Mean Deaths'!W111,'S.D Deaths'!W111),0)</f>
        <v>46</v>
      </c>
      <c r="X111">
        <f>ROUND(NORMINV('Rand Deaths'!X111,'Mean Deaths'!X111,'S.D Deaths'!X111),0)</f>
        <v>46</v>
      </c>
      <c r="Y111">
        <f>ROUND(NORMINV('Rand Deaths'!Y111,'Mean Deaths'!Y111,'S.D Deaths'!Y111),0)</f>
        <v>56</v>
      </c>
      <c r="Z111">
        <f>ROUND(NORMINV('Rand Deaths'!Z111,'Mean Deaths'!Z111,'S.D Deaths'!Z111),0)</f>
        <v>58</v>
      </c>
      <c r="AA111">
        <f>ROUND(NORMINV('Rand Deaths'!AA111,'Mean Deaths'!AA111,'S.D Deaths'!AA111),0)</f>
        <v>59</v>
      </c>
      <c r="AB111">
        <f>ROUND(NORMINV('Rand Deaths'!AB111,'Mean Deaths'!AB111,'S.D Deaths'!AB111),0)</f>
        <v>79</v>
      </c>
      <c r="AC111">
        <f>ROUND(NORMINV('Rand Deaths'!AC111,'Mean Deaths'!AC111,'S.D Deaths'!AC111),0)</f>
        <v>72</v>
      </c>
      <c r="AD111">
        <f>ROUND(NORMINV('Rand Deaths'!AD111,'Mean Deaths'!AD111,'S.D Deaths'!AD111),0)</f>
        <v>73</v>
      </c>
      <c r="AE111">
        <f>ROUND(NORMINV('Rand Deaths'!AE111,'Mean Deaths'!AE111,'S.D Deaths'!AE111),0)</f>
        <v>78</v>
      </c>
      <c r="AF111">
        <f>ROUND(NORMINV('Rand Deaths'!AF111,'Mean Deaths'!AF111,'S.D Deaths'!AF111),0)</f>
        <v>105</v>
      </c>
      <c r="AG111">
        <f>ROUND(NORMINV('Rand Deaths'!AG111,'Mean Deaths'!AG111,'S.D Deaths'!AG111),0)</f>
        <v>82</v>
      </c>
      <c r="AH111">
        <f>ROUND(NORMINV('Rand Deaths'!AH111,'Mean Deaths'!AH111,'S.D Deaths'!AH111),0)</f>
        <v>102</v>
      </c>
      <c r="AI111">
        <f>ROUND(NORMINV('Rand Deaths'!AI111,'Mean Deaths'!AI111,'S.D Deaths'!AI111),0)</f>
        <v>116</v>
      </c>
      <c r="AJ111">
        <f>ROUND(NORMINV('Rand Deaths'!AJ111,'Mean Deaths'!AJ111,'S.D Deaths'!AJ111),0)</f>
        <v>132</v>
      </c>
      <c r="AK111">
        <f>ROUND(NORMINV('Rand Deaths'!AK111,'Mean Deaths'!AK111,'S.D Deaths'!AK111),0)</f>
        <v>154</v>
      </c>
      <c r="AL111">
        <f>ROUND(NORMINV('Rand Deaths'!AL111,'Mean Deaths'!AL111,'S.D Deaths'!AL111),0)</f>
        <v>172</v>
      </c>
      <c r="AM111">
        <f>ROUND(NORMINV('Rand Deaths'!AM111,'Mean Deaths'!AM111,'S.D Deaths'!AM111),0)</f>
        <v>195</v>
      </c>
      <c r="AN111">
        <f>ROUND(NORMINV('Rand Deaths'!AN111,'Mean Deaths'!AN111,'S.D Deaths'!AN111),0)</f>
        <v>202</v>
      </c>
      <c r="AO111">
        <f>ROUND(NORMINV('Rand Deaths'!AO111,'Mean Deaths'!AO111,'S.D Deaths'!AO111),0)</f>
        <v>242</v>
      </c>
      <c r="AP111">
        <f>ROUND(NORMINV('Rand Deaths'!AP111,'Mean Deaths'!AP111,'S.D Deaths'!AP111),0)</f>
        <v>272</v>
      </c>
      <c r="AQ111">
        <f>ROUND(NORMINV('Rand Deaths'!AQ111,'Mean Deaths'!AQ111,'S.D Deaths'!AQ111),0)</f>
        <v>267</v>
      </c>
      <c r="AR111">
        <f>ROUND(NORMINV('Rand Deaths'!AR111,'Mean Deaths'!AR111,'S.D Deaths'!AR111),0)</f>
        <v>300</v>
      </c>
      <c r="AS111">
        <f>ROUND(NORMINV('Rand Deaths'!AS111,'Mean Deaths'!AS111,'S.D Deaths'!AS111),0)</f>
        <v>340</v>
      </c>
      <c r="AT111">
        <f>ROUND(NORMINV('Rand Deaths'!AT111,'Mean Deaths'!AT111,'S.D Deaths'!AT111),0)</f>
        <v>376</v>
      </c>
      <c r="AU111">
        <f>ROUND(NORMINV('Rand Deaths'!AU111,'Mean Deaths'!AU111,'S.D Deaths'!AU111),0)</f>
        <v>364</v>
      </c>
      <c r="AV111">
        <f>ROUND(NORMINV('Rand Deaths'!AV111,'Mean Deaths'!AV111,'S.D Deaths'!AV111),0)</f>
        <v>403</v>
      </c>
      <c r="AW111">
        <f>ROUND(NORMINV('Rand Deaths'!AW111,'Mean Deaths'!AW111,'S.D Deaths'!AW111),0)</f>
        <v>485</v>
      </c>
      <c r="AX111">
        <f>ROUND(NORMINV('Rand Deaths'!AX111,'Mean Deaths'!AX111,'S.D Deaths'!AX111),0)</f>
        <v>465</v>
      </c>
      <c r="AY111">
        <f>ROUND(NORMINV('Rand Deaths'!AY111,'Mean Deaths'!AY111,'S.D Deaths'!AY111),0)</f>
        <v>455</v>
      </c>
      <c r="AZ111">
        <f>ROUND(NORMINV('Rand Deaths'!AZ111,'Mean Deaths'!AZ111,'S.D Deaths'!AZ111),0)</f>
        <v>462</v>
      </c>
      <c r="BA111">
        <f>ROUND(NORMINV('Rand Deaths'!BA111,'Mean Deaths'!BA111,'S.D Deaths'!BA111),0)</f>
        <v>467</v>
      </c>
      <c r="BB111">
        <f>ROUND(NORMINV('Rand Deaths'!BB111,'Mean Deaths'!BB111,'S.D Deaths'!BB111),0)</f>
        <v>451</v>
      </c>
      <c r="BC111">
        <f>ROUND(NORMINV('Rand Deaths'!BC111,'Mean Deaths'!BC111,'S.D Deaths'!BC111),0)</f>
        <v>406</v>
      </c>
      <c r="BD111">
        <f>ROUND(NORMINV('Rand Deaths'!BD111,'Mean Deaths'!BD111,'S.D Deaths'!BD111),0)</f>
        <v>396</v>
      </c>
      <c r="BE111">
        <f>ROUND(NORMINV('Rand Deaths'!BE111,'Mean Deaths'!BE111,'S.D Deaths'!BE111),0)</f>
        <v>348</v>
      </c>
      <c r="BF111">
        <f>ROUND(NORMINV('Rand Deaths'!BF111,'Mean Deaths'!BF111,'S.D Deaths'!BF111),0)</f>
        <v>298</v>
      </c>
      <c r="BG111">
        <f>ROUND(NORMINV('Rand Deaths'!BG111,'Mean Deaths'!BG111,'S.D Deaths'!BG111),0)</f>
        <v>224</v>
      </c>
      <c r="BH111">
        <f>ROUND(NORMINV('Rand Deaths'!BH111,'Mean Deaths'!BH111,'S.D Deaths'!BH111),0)</f>
        <v>180</v>
      </c>
      <c r="BI111">
        <f>ROUND(NORMINV('Rand Deaths'!BI111,'Mean Deaths'!BI111,'S.D Deaths'!BI111),0)</f>
        <v>160</v>
      </c>
      <c r="BJ111">
        <f>ROUND(NORMINV('Rand Deaths'!BJ111,'Mean Deaths'!BJ111,'S.D Deaths'!BJ111),0)</f>
        <v>103</v>
      </c>
      <c r="BK111">
        <f>ROUND(NORMINV('Rand Deaths'!BK111,'Mean Deaths'!BK111,'S.D Deaths'!BK111),0)</f>
        <v>77</v>
      </c>
      <c r="BL111">
        <f>ROUND(NORMINV('Rand Deaths'!BL111,'Mean Deaths'!BL111,'S.D Deaths'!BL111),0)</f>
        <v>59</v>
      </c>
      <c r="BM111">
        <f>ROUND(NORMINV('Rand Deaths'!BM111,'Mean Deaths'!BM111,'S.D Deaths'!BM111),0)</f>
        <v>38</v>
      </c>
      <c r="BN111">
        <f>ROUND(NORMINV('Rand Deaths'!BN111,'Mean Deaths'!BN111,'S.D Deaths'!BN111),0)</f>
        <v>35</v>
      </c>
      <c r="BO111">
        <f>ROUND(NORMINV('Rand Deaths'!BO111,'Mean Deaths'!BO111,'S.D Deaths'!BO111),0)</f>
        <v>21</v>
      </c>
      <c r="BP111">
        <f>ROUND(NORMINV('Rand Deaths'!BP111,'Mean Deaths'!BP111,'S.D Deaths'!BP111),0)</f>
        <v>11</v>
      </c>
      <c r="BQ111">
        <f>ROUND(NORMINV('Rand Deaths'!BQ111,'Mean Deaths'!BQ111,'S.D Deaths'!BQ111),0)</f>
        <v>6</v>
      </c>
      <c r="BR111">
        <f>ROUND(NORMINV('Rand Deaths'!BR111,'Mean Deaths'!BR111,'S.D Deaths'!BR111),0)</f>
        <v>4</v>
      </c>
      <c r="BS111">
        <f>'No. policies'!BS111</f>
        <v>7</v>
      </c>
    </row>
    <row r="112" spans="1:71" x14ac:dyDescent="0.25">
      <c r="A112" s="1">
        <v>111</v>
      </c>
      <c r="B112">
        <f>ROUND(NORMINV('Rand Deaths'!B112,'Mean Deaths'!B112,'S.D Deaths'!B112),0)</f>
        <v>8</v>
      </c>
      <c r="C112">
        <f>ROUND(NORMINV('Rand Deaths'!C112,'Mean Deaths'!C112,'S.D Deaths'!C112),0)</f>
        <v>11</v>
      </c>
      <c r="D112">
        <f>ROUND(NORMINV('Rand Deaths'!D112,'Mean Deaths'!D112,'S.D Deaths'!D112),0)</f>
        <v>9</v>
      </c>
      <c r="E112">
        <f>ROUND(NORMINV('Rand Deaths'!E112,'Mean Deaths'!E112,'S.D Deaths'!E112),0)</f>
        <v>16</v>
      </c>
      <c r="F112">
        <f>ROUND(NORMINV('Rand Deaths'!F112,'Mean Deaths'!F112,'S.D Deaths'!F112),0)</f>
        <v>18</v>
      </c>
      <c r="G112">
        <f>ROUND(NORMINV('Rand Deaths'!G112,'Mean Deaths'!G112,'S.D Deaths'!G112),0)</f>
        <v>12</v>
      </c>
      <c r="H112">
        <f>ROUND(NORMINV('Rand Deaths'!H112,'Mean Deaths'!H112,'S.D Deaths'!H112),0)</f>
        <v>13</v>
      </c>
      <c r="I112">
        <f>ROUND(NORMINV('Rand Deaths'!I112,'Mean Deaths'!I112,'S.D Deaths'!I112),0)</f>
        <v>13</v>
      </c>
      <c r="J112">
        <f>ROUND(NORMINV('Rand Deaths'!J112,'Mean Deaths'!J112,'S.D Deaths'!J112),0)</f>
        <v>13</v>
      </c>
      <c r="K112">
        <f>ROUND(NORMINV('Rand Deaths'!K112,'Mean Deaths'!K112,'S.D Deaths'!K112),0)</f>
        <v>24</v>
      </c>
      <c r="L112">
        <f>ROUND(NORMINV('Rand Deaths'!L112,'Mean Deaths'!L112,'S.D Deaths'!L112),0)</f>
        <v>19</v>
      </c>
      <c r="M112">
        <f>ROUND(NORMINV('Rand Deaths'!M112,'Mean Deaths'!M112,'S.D Deaths'!M112),0)</f>
        <v>19</v>
      </c>
      <c r="N112">
        <f>ROUND(NORMINV('Rand Deaths'!N112,'Mean Deaths'!N112,'S.D Deaths'!N112),0)</f>
        <v>19</v>
      </c>
      <c r="O112">
        <f>ROUND(NORMINV('Rand Deaths'!O112,'Mean Deaths'!O112,'S.D Deaths'!O112),0)</f>
        <v>20</v>
      </c>
      <c r="P112">
        <f>ROUND(NORMINV('Rand Deaths'!P112,'Mean Deaths'!P112,'S.D Deaths'!P112),0)</f>
        <v>26</v>
      </c>
      <c r="Q112">
        <f>ROUND(NORMINV('Rand Deaths'!Q112,'Mean Deaths'!Q112,'S.D Deaths'!Q112),0)</f>
        <v>30</v>
      </c>
      <c r="R112">
        <f>ROUND(NORMINV('Rand Deaths'!R112,'Mean Deaths'!R112,'S.D Deaths'!R112),0)</f>
        <v>31</v>
      </c>
      <c r="S112">
        <f>ROUND(NORMINV('Rand Deaths'!S112,'Mean Deaths'!S112,'S.D Deaths'!S112),0)</f>
        <v>30</v>
      </c>
      <c r="T112">
        <f>ROUND(NORMINV('Rand Deaths'!T112,'Mean Deaths'!T112,'S.D Deaths'!T112),0)</f>
        <v>37</v>
      </c>
      <c r="U112">
        <f>ROUND(NORMINV('Rand Deaths'!U112,'Mean Deaths'!U112,'S.D Deaths'!U112),0)</f>
        <v>49</v>
      </c>
      <c r="V112">
        <f>ROUND(NORMINV('Rand Deaths'!V112,'Mean Deaths'!V112,'S.D Deaths'!V112),0)</f>
        <v>34</v>
      </c>
      <c r="W112">
        <f>ROUND(NORMINV('Rand Deaths'!W112,'Mean Deaths'!W112,'S.D Deaths'!W112),0)</f>
        <v>49</v>
      </c>
      <c r="X112">
        <f>ROUND(NORMINV('Rand Deaths'!X112,'Mean Deaths'!X112,'S.D Deaths'!X112),0)</f>
        <v>45</v>
      </c>
      <c r="Y112">
        <f>ROUND(NORMINV('Rand Deaths'!Y112,'Mean Deaths'!Y112,'S.D Deaths'!Y112),0)</f>
        <v>51</v>
      </c>
      <c r="Z112">
        <f>ROUND(NORMINV('Rand Deaths'!Z112,'Mean Deaths'!Z112,'S.D Deaths'!Z112),0)</f>
        <v>51</v>
      </c>
      <c r="AA112">
        <f>ROUND(NORMINV('Rand Deaths'!AA112,'Mean Deaths'!AA112,'S.D Deaths'!AA112),0)</f>
        <v>69</v>
      </c>
      <c r="AB112">
        <f>ROUND(NORMINV('Rand Deaths'!AB112,'Mean Deaths'!AB112,'S.D Deaths'!AB112),0)</f>
        <v>67</v>
      </c>
      <c r="AC112">
        <f>ROUND(NORMINV('Rand Deaths'!AC112,'Mean Deaths'!AC112,'S.D Deaths'!AC112),0)</f>
        <v>63</v>
      </c>
      <c r="AD112">
        <f>ROUND(NORMINV('Rand Deaths'!AD112,'Mean Deaths'!AD112,'S.D Deaths'!AD112),0)</f>
        <v>84</v>
      </c>
      <c r="AE112">
        <f>ROUND(NORMINV('Rand Deaths'!AE112,'Mean Deaths'!AE112,'S.D Deaths'!AE112),0)</f>
        <v>62</v>
      </c>
      <c r="AF112">
        <f>ROUND(NORMINV('Rand Deaths'!AF112,'Mean Deaths'!AF112,'S.D Deaths'!AF112),0)</f>
        <v>89</v>
      </c>
      <c r="AG112">
        <f>ROUND(NORMINV('Rand Deaths'!AG112,'Mean Deaths'!AG112,'S.D Deaths'!AG112),0)</f>
        <v>102</v>
      </c>
      <c r="AH112">
        <f>ROUND(NORMINV('Rand Deaths'!AH112,'Mean Deaths'!AH112,'S.D Deaths'!AH112),0)</f>
        <v>129</v>
      </c>
      <c r="AI112">
        <f>ROUND(NORMINV('Rand Deaths'!AI112,'Mean Deaths'!AI112,'S.D Deaths'!AI112),0)</f>
        <v>140</v>
      </c>
      <c r="AJ112">
        <f>ROUND(NORMINV('Rand Deaths'!AJ112,'Mean Deaths'!AJ112,'S.D Deaths'!AJ112),0)</f>
        <v>143</v>
      </c>
      <c r="AK112">
        <f>ROUND(NORMINV('Rand Deaths'!AK112,'Mean Deaths'!AK112,'S.D Deaths'!AK112),0)</f>
        <v>146</v>
      </c>
      <c r="AL112">
        <f>ROUND(NORMINV('Rand Deaths'!AL112,'Mean Deaths'!AL112,'S.D Deaths'!AL112),0)</f>
        <v>155</v>
      </c>
      <c r="AM112">
        <f>ROUND(NORMINV('Rand Deaths'!AM112,'Mean Deaths'!AM112,'S.D Deaths'!AM112),0)</f>
        <v>165</v>
      </c>
      <c r="AN112">
        <f>ROUND(NORMINV('Rand Deaths'!AN112,'Mean Deaths'!AN112,'S.D Deaths'!AN112),0)</f>
        <v>194</v>
      </c>
      <c r="AO112">
        <f>ROUND(NORMINV('Rand Deaths'!AO112,'Mean Deaths'!AO112,'S.D Deaths'!AO112),0)</f>
        <v>224</v>
      </c>
      <c r="AP112">
        <f>ROUND(NORMINV('Rand Deaths'!AP112,'Mean Deaths'!AP112,'S.D Deaths'!AP112),0)</f>
        <v>260</v>
      </c>
      <c r="AQ112">
        <f>ROUND(NORMINV('Rand Deaths'!AQ112,'Mean Deaths'!AQ112,'S.D Deaths'!AQ112),0)</f>
        <v>279</v>
      </c>
      <c r="AR112">
        <f>ROUND(NORMINV('Rand Deaths'!AR112,'Mean Deaths'!AR112,'S.D Deaths'!AR112),0)</f>
        <v>312</v>
      </c>
      <c r="AS112">
        <f>ROUND(NORMINV('Rand Deaths'!AS112,'Mean Deaths'!AS112,'S.D Deaths'!AS112),0)</f>
        <v>335</v>
      </c>
      <c r="AT112">
        <f>ROUND(NORMINV('Rand Deaths'!AT112,'Mean Deaths'!AT112,'S.D Deaths'!AT112),0)</f>
        <v>342</v>
      </c>
      <c r="AU112">
        <f>ROUND(NORMINV('Rand Deaths'!AU112,'Mean Deaths'!AU112,'S.D Deaths'!AU112),0)</f>
        <v>392</v>
      </c>
      <c r="AV112">
        <f>ROUND(NORMINV('Rand Deaths'!AV112,'Mean Deaths'!AV112,'S.D Deaths'!AV112),0)</f>
        <v>397</v>
      </c>
      <c r="AW112">
        <f>ROUND(NORMINV('Rand Deaths'!AW112,'Mean Deaths'!AW112,'S.D Deaths'!AW112),0)</f>
        <v>430</v>
      </c>
      <c r="AX112">
        <f>ROUND(NORMINV('Rand Deaths'!AX112,'Mean Deaths'!AX112,'S.D Deaths'!AX112),0)</f>
        <v>484</v>
      </c>
      <c r="AY112">
        <f>ROUND(NORMINV('Rand Deaths'!AY112,'Mean Deaths'!AY112,'S.D Deaths'!AY112),0)</f>
        <v>507</v>
      </c>
      <c r="AZ112">
        <f>ROUND(NORMINV('Rand Deaths'!AZ112,'Mean Deaths'!AZ112,'S.D Deaths'!AZ112),0)</f>
        <v>507</v>
      </c>
      <c r="BA112">
        <f>ROUND(NORMINV('Rand Deaths'!BA112,'Mean Deaths'!BA112,'S.D Deaths'!BA112),0)</f>
        <v>486</v>
      </c>
      <c r="BB112">
        <f>ROUND(NORMINV('Rand Deaths'!BB112,'Mean Deaths'!BB112,'S.D Deaths'!BB112),0)</f>
        <v>474</v>
      </c>
      <c r="BC112">
        <f>ROUND(NORMINV('Rand Deaths'!BC112,'Mean Deaths'!BC112,'S.D Deaths'!BC112),0)</f>
        <v>397</v>
      </c>
      <c r="BD112">
        <f>ROUND(NORMINV('Rand Deaths'!BD112,'Mean Deaths'!BD112,'S.D Deaths'!BD112),0)</f>
        <v>380</v>
      </c>
      <c r="BE112">
        <f>ROUND(NORMINV('Rand Deaths'!BE112,'Mean Deaths'!BE112,'S.D Deaths'!BE112),0)</f>
        <v>328</v>
      </c>
      <c r="BF112">
        <f>ROUND(NORMINV('Rand Deaths'!BF112,'Mean Deaths'!BF112,'S.D Deaths'!BF112),0)</f>
        <v>289</v>
      </c>
      <c r="BG112">
        <f>ROUND(NORMINV('Rand Deaths'!BG112,'Mean Deaths'!BG112,'S.D Deaths'!BG112),0)</f>
        <v>231</v>
      </c>
      <c r="BH112">
        <f>ROUND(NORMINV('Rand Deaths'!BH112,'Mean Deaths'!BH112,'S.D Deaths'!BH112),0)</f>
        <v>212</v>
      </c>
      <c r="BI112">
        <f>ROUND(NORMINV('Rand Deaths'!BI112,'Mean Deaths'!BI112,'S.D Deaths'!BI112),0)</f>
        <v>120</v>
      </c>
      <c r="BJ112">
        <f>ROUND(NORMINV('Rand Deaths'!BJ112,'Mean Deaths'!BJ112,'S.D Deaths'!BJ112),0)</f>
        <v>99</v>
      </c>
      <c r="BK112">
        <f>ROUND(NORMINV('Rand Deaths'!BK112,'Mean Deaths'!BK112,'S.D Deaths'!BK112),0)</f>
        <v>90</v>
      </c>
      <c r="BL112">
        <f>ROUND(NORMINV('Rand Deaths'!BL112,'Mean Deaths'!BL112,'S.D Deaths'!BL112),0)</f>
        <v>58</v>
      </c>
      <c r="BM112">
        <f>ROUND(NORMINV('Rand Deaths'!BM112,'Mean Deaths'!BM112,'S.D Deaths'!BM112),0)</f>
        <v>46</v>
      </c>
      <c r="BN112">
        <f>ROUND(NORMINV('Rand Deaths'!BN112,'Mean Deaths'!BN112,'S.D Deaths'!BN112),0)</f>
        <v>22</v>
      </c>
      <c r="BO112">
        <f>ROUND(NORMINV('Rand Deaths'!BO112,'Mean Deaths'!BO112,'S.D Deaths'!BO112),0)</f>
        <v>13</v>
      </c>
      <c r="BP112">
        <f>ROUND(NORMINV('Rand Deaths'!BP112,'Mean Deaths'!BP112,'S.D Deaths'!BP112),0)</f>
        <v>11</v>
      </c>
      <c r="BQ112">
        <f>ROUND(NORMINV('Rand Deaths'!BQ112,'Mean Deaths'!BQ112,'S.D Deaths'!BQ112),0)</f>
        <v>12</v>
      </c>
      <c r="BR112">
        <f>ROUND(NORMINV('Rand Deaths'!BR112,'Mean Deaths'!BR112,'S.D Deaths'!BR112),0)</f>
        <v>6</v>
      </c>
      <c r="BS112">
        <f>'No. policies'!BS112</f>
        <v>2</v>
      </c>
    </row>
    <row r="113" spans="1:71" x14ac:dyDescent="0.25">
      <c r="A113" s="1">
        <v>112</v>
      </c>
      <c r="B113">
        <f>ROUND(NORMINV('Rand Deaths'!B113,'Mean Deaths'!B113,'S.D Deaths'!B113),0)</f>
        <v>11</v>
      </c>
      <c r="C113">
        <f>ROUND(NORMINV('Rand Deaths'!C113,'Mean Deaths'!C113,'S.D Deaths'!C113),0)</f>
        <v>7</v>
      </c>
      <c r="D113">
        <f>ROUND(NORMINV('Rand Deaths'!D113,'Mean Deaths'!D113,'S.D Deaths'!D113),0)</f>
        <v>13</v>
      </c>
      <c r="E113">
        <f>ROUND(NORMINV('Rand Deaths'!E113,'Mean Deaths'!E113,'S.D Deaths'!E113),0)</f>
        <v>7</v>
      </c>
      <c r="F113">
        <f>ROUND(NORMINV('Rand Deaths'!F113,'Mean Deaths'!F113,'S.D Deaths'!F113),0)</f>
        <v>9</v>
      </c>
      <c r="G113">
        <f>ROUND(NORMINV('Rand Deaths'!G113,'Mean Deaths'!G113,'S.D Deaths'!G113),0)</f>
        <v>11</v>
      </c>
      <c r="H113">
        <f>ROUND(NORMINV('Rand Deaths'!H113,'Mean Deaths'!H113,'S.D Deaths'!H113),0)</f>
        <v>15</v>
      </c>
      <c r="I113">
        <f>ROUND(NORMINV('Rand Deaths'!I113,'Mean Deaths'!I113,'S.D Deaths'!I113),0)</f>
        <v>8</v>
      </c>
      <c r="J113">
        <f>ROUND(NORMINV('Rand Deaths'!J113,'Mean Deaths'!J113,'S.D Deaths'!J113),0)</f>
        <v>10</v>
      </c>
      <c r="K113">
        <f>ROUND(NORMINV('Rand Deaths'!K113,'Mean Deaths'!K113,'S.D Deaths'!K113),0)</f>
        <v>12</v>
      </c>
      <c r="L113">
        <f>ROUND(NORMINV('Rand Deaths'!L113,'Mean Deaths'!L113,'S.D Deaths'!L113),0)</f>
        <v>20</v>
      </c>
      <c r="M113">
        <f>ROUND(NORMINV('Rand Deaths'!M113,'Mean Deaths'!M113,'S.D Deaths'!M113),0)</f>
        <v>17</v>
      </c>
      <c r="N113">
        <f>ROUND(NORMINV('Rand Deaths'!N113,'Mean Deaths'!N113,'S.D Deaths'!N113),0)</f>
        <v>25</v>
      </c>
      <c r="O113">
        <f>ROUND(NORMINV('Rand Deaths'!O113,'Mean Deaths'!O113,'S.D Deaths'!O113),0)</f>
        <v>26</v>
      </c>
      <c r="P113">
        <f>ROUND(NORMINV('Rand Deaths'!P113,'Mean Deaths'!P113,'S.D Deaths'!P113),0)</f>
        <v>22</v>
      </c>
      <c r="Q113">
        <f>ROUND(NORMINV('Rand Deaths'!Q113,'Mean Deaths'!Q113,'S.D Deaths'!Q113),0)</f>
        <v>28</v>
      </c>
      <c r="R113">
        <f>ROUND(NORMINV('Rand Deaths'!R113,'Mean Deaths'!R113,'S.D Deaths'!R113),0)</f>
        <v>29</v>
      </c>
      <c r="S113">
        <f>ROUND(NORMINV('Rand Deaths'!S113,'Mean Deaths'!S113,'S.D Deaths'!S113),0)</f>
        <v>29</v>
      </c>
      <c r="T113">
        <f>ROUND(NORMINV('Rand Deaths'!T113,'Mean Deaths'!T113,'S.D Deaths'!T113),0)</f>
        <v>38</v>
      </c>
      <c r="U113">
        <f>ROUND(NORMINV('Rand Deaths'!U113,'Mean Deaths'!U113,'S.D Deaths'!U113),0)</f>
        <v>35</v>
      </c>
      <c r="V113">
        <f>ROUND(NORMINV('Rand Deaths'!V113,'Mean Deaths'!V113,'S.D Deaths'!V113),0)</f>
        <v>33</v>
      </c>
      <c r="W113">
        <f>ROUND(NORMINV('Rand Deaths'!W113,'Mean Deaths'!W113,'S.D Deaths'!W113),0)</f>
        <v>36</v>
      </c>
      <c r="X113">
        <f>ROUND(NORMINV('Rand Deaths'!X113,'Mean Deaths'!X113,'S.D Deaths'!X113),0)</f>
        <v>40</v>
      </c>
      <c r="Y113">
        <f>ROUND(NORMINV('Rand Deaths'!Y113,'Mean Deaths'!Y113,'S.D Deaths'!Y113),0)</f>
        <v>68</v>
      </c>
      <c r="Z113">
        <f>ROUND(NORMINV('Rand Deaths'!Z113,'Mean Deaths'!Z113,'S.D Deaths'!Z113),0)</f>
        <v>46</v>
      </c>
      <c r="AA113">
        <f>ROUND(NORMINV('Rand Deaths'!AA113,'Mean Deaths'!AA113,'S.D Deaths'!AA113),0)</f>
        <v>55</v>
      </c>
      <c r="AB113">
        <f>ROUND(NORMINV('Rand Deaths'!AB113,'Mean Deaths'!AB113,'S.D Deaths'!AB113),0)</f>
        <v>63</v>
      </c>
      <c r="AC113">
        <f>ROUND(NORMINV('Rand Deaths'!AC113,'Mean Deaths'!AC113,'S.D Deaths'!AC113),0)</f>
        <v>67</v>
      </c>
      <c r="AD113">
        <f>ROUND(NORMINV('Rand Deaths'!AD113,'Mean Deaths'!AD113,'S.D Deaths'!AD113),0)</f>
        <v>75</v>
      </c>
      <c r="AE113">
        <f>ROUND(NORMINV('Rand Deaths'!AE113,'Mean Deaths'!AE113,'S.D Deaths'!AE113),0)</f>
        <v>93</v>
      </c>
      <c r="AF113">
        <f>ROUND(NORMINV('Rand Deaths'!AF113,'Mean Deaths'!AF113,'S.D Deaths'!AF113),0)</f>
        <v>101</v>
      </c>
      <c r="AG113">
        <f>ROUND(NORMINV('Rand Deaths'!AG113,'Mean Deaths'!AG113,'S.D Deaths'!AG113),0)</f>
        <v>100</v>
      </c>
      <c r="AH113">
        <f>ROUND(NORMINV('Rand Deaths'!AH113,'Mean Deaths'!AH113,'S.D Deaths'!AH113),0)</f>
        <v>110</v>
      </c>
      <c r="AI113">
        <f>ROUND(NORMINV('Rand Deaths'!AI113,'Mean Deaths'!AI113,'S.D Deaths'!AI113),0)</f>
        <v>126</v>
      </c>
      <c r="AJ113">
        <f>ROUND(NORMINV('Rand Deaths'!AJ113,'Mean Deaths'!AJ113,'S.D Deaths'!AJ113),0)</f>
        <v>119</v>
      </c>
      <c r="AK113">
        <f>ROUND(NORMINV('Rand Deaths'!AK113,'Mean Deaths'!AK113,'S.D Deaths'!AK113),0)</f>
        <v>173</v>
      </c>
      <c r="AL113">
        <f>ROUND(NORMINV('Rand Deaths'!AL113,'Mean Deaths'!AL113,'S.D Deaths'!AL113),0)</f>
        <v>153</v>
      </c>
      <c r="AM113">
        <f>ROUND(NORMINV('Rand Deaths'!AM113,'Mean Deaths'!AM113,'S.D Deaths'!AM113),0)</f>
        <v>189</v>
      </c>
      <c r="AN113">
        <f>ROUND(NORMINV('Rand Deaths'!AN113,'Mean Deaths'!AN113,'S.D Deaths'!AN113),0)</f>
        <v>204</v>
      </c>
      <c r="AO113">
        <f>ROUND(NORMINV('Rand Deaths'!AO113,'Mean Deaths'!AO113,'S.D Deaths'!AO113),0)</f>
        <v>230</v>
      </c>
      <c r="AP113">
        <f>ROUND(NORMINV('Rand Deaths'!AP113,'Mean Deaths'!AP113,'S.D Deaths'!AP113),0)</f>
        <v>246</v>
      </c>
      <c r="AQ113">
        <f>ROUND(NORMINV('Rand Deaths'!AQ113,'Mean Deaths'!AQ113,'S.D Deaths'!AQ113),0)</f>
        <v>269</v>
      </c>
      <c r="AR113">
        <f>ROUND(NORMINV('Rand Deaths'!AR113,'Mean Deaths'!AR113,'S.D Deaths'!AR113),0)</f>
        <v>307</v>
      </c>
      <c r="AS113">
        <f>ROUND(NORMINV('Rand Deaths'!AS113,'Mean Deaths'!AS113,'S.D Deaths'!AS113),0)</f>
        <v>323</v>
      </c>
      <c r="AT113">
        <f>ROUND(NORMINV('Rand Deaths'!AT113,'Mean Deaths'!AT113,'S.D Deaths'!AT113),0)</f>
        <v>359</v>
      </c>
      <c r="AU113">
        <f>ROUND(NORMINV('Rand Deaths'!AU113,'Mean Deaths'!AU113,'S.D Deaths'!AU113),0)</f>
        <v>409</v>
      </c>
      <c r="AV113">
        <f>ROUND(NORMINV('Rand Deaths'!AV113,'Mean Deaths'!AV113,'S.D Deaths'!AV113),0)</f>
        <v>422</v>
      </c>
      <c r="AW113">
        <f>ROUND(NORMINV('Rand Deaths'!AW113,'Mean Deaths'!AW113,'S.D Deaths'!AW113),0)</f>
        <v>480</v>
      </c>
      <c r="AX113">
        <f>ROUND(NORMINV('Rand Deaths'!AX113,'Mean Deaths'!AX113,'S.D Deaths'!AX113),0)</f>
        <v>482</v>
      </c>
      <c r="AY113">
        <f>ROUND(NORMINV('Rand Deaths'!AY113,'Mean Deaths'!AY113,'S.D Deaths'!AY113),0)</f>
        <v>459</v>
      </c>
      <c r="AZ113">
        <f>ROUND(NORMINV('Rand Deaths'!AZ113,'Mean Deaths'!AZ113,'S.D Deaths'!AZ113),0)</f>
        <v>498</v>
      </c>
      <c r="BA113">
        <f>ROUND(NORMINV('Rand Deaths'!BA113,'Mean Deaths'!BA113,'S.D Deaths'!BA113),0)</f>
        <v>467</v>
      </c>
      <c r="BB113">
        <f>ROUND(NORMINV('Rand Deaths'!BB113,'Mean Deaths'!BB113,'S.D Deaths'!BB113),0)</f>
        <v>472</v>
      </c>
      <c r="BC113">
        <f>ROUND(NORMINV('Rand Deaths'!BC113,'Mean Deaths'!BC113,'S.D Deaths'!BC113),0)</f>
        <v>441</v>
      </c>
      <c r="BD113">
        <f>ROUND(NORMINV('Rand Deaths'!BD113,'Mean Deaths'!BD113,'S.D Deaths'!BD113),0)</f>
        <v>386</v>
      </c>
      <c r="BE113">
        <f>ROUND(NORMINV('Rand Deaths'!BE113,'Mean Deaths'!BE113,'S.D Deaths'!BE113),0)</f>
        <v>313</v>
      </c>
      <c r="BF113">
        <f>ROUND(NORMINV('Rand Deaths'!BF113,'Mean Deaths'!BF113,'S.D Deaths'!BF113),0)</f>
        <v>280</v>
      </c>
      <c r="BG113">
        <f>ROUND(NORMINV('Rand Deaths'!BG113,'Mean Deaths'!BG113,'S.D Deaths'!BG113),0)</f>
        <v>246</v>
      </c>
      <c r="BH113">
        <f>ROUND(NORMINV('Rand Deaths'!BH113,'Mean Deaths'!BH113,'S.D Deaths'!BH113),0)</f>
        <v>194</v>
      </c>
      <c r="BI113">
        <f>ROUND(NORMINV('Rand Deaths'!BI113,'Mean Deaths'!BI113,'S.D Deaths'!BI113),0)</f>
        <v>147</v>
      </c>
      <c r="BJ113">
        <f>ROUND(NORMINV('Rand Deaths'!BJ113,'Mean Deaths'!BJ113,'S.D Deaths'!BJ113),0)</f>
        <v>117</v>
      </c>
      <c r="BK113">
        <f>ROUND(NORMINV('Rand Deaths'!BK113,'Mean Deaths'!BK113,'S.D Deaths'!BK113),0)</f>
        <v>74</v>
      </c>
      <c r="BL113">
        <f>ROUND(NORMINV('Rand Deaths'!BL113,'Mean Deaths'!BL113,'S.D Deaths'!BL113),0)</f>
        <v>54</v>
      </c>
      <c r="BM113">
        <f>ROUND(NORMINV('Rand Deaths'!BM113,'Mean Deaths'!BM113,'S.D Deaths'!BM113),0)</f>
        <v>32</v>
      </c>
      <c r="BN113">
        <f>ROUND(NORMINV('Rand Deaths'!BN113,'Mean Deaths'!BN113,'S.D Deaths'!BN113),0)</f>
        <v>27</v>
      </c>
      <c r="BO113">
        <f>ROUND(NORMINV('Rand Deaths'!BO113,'Mean Deaths'!BO113,'S.D Deaths'!BO113),0)</f>
        <v>15</v>
      </c>
      <c r="BP113">
        <f>ROUND(NORMINV('Rand Deaths'!BP113,'Mean Deaths'!BP113,'S.D Deaths'!BP113),0)</f>
        <v>10</v>
      </c>
      <c r="BQ113">
        <f>ROUND(NORMINV('Rand Deaths'!BQ113,'Mean Deaths'!BQ113,'S.D Deaths'!BQ113),0)</f>
        <v>8</v>
      </c>
      <c r="BR113">
        <f>ROUND(NORMINV('Rand Deaths'!BR113,'Mean Deaths'!BR113,'S.D Deaths'!BR113),0)</f>
        <v>5</v>
      </c>
      <c r="BS113">
        <f>'No. policies'!BS113</f>
        <v>5</v>
      </c>
    </row>
    <row r="114" spans="1:71" x14ac:dyDescent="0.25">
      <c r="A114" s="1">
        <v>113</v>
      </c>
      <c r="B114">
        <f>ROUND(NORMINV('Rand Deaths'!B114,'Mean Deaths'!B114,'S.D Deaths'!B114),0)</f>
        <v>9</v>
      </c>
      <c r="C114">
        <f>ROUND(NORMINV('Rand Deaths'!C114,'Mean Deaths'!C114,'S.D Deaths'!C114),0)</f>
        <v>5</v>
      </c>
      <c r="D114">
        <f>ROUND(NORMINV('Rand Deaths'!D114,'Mean Deaths'!D114,'S.D Deaths'!D114),0)</f>
        <v>6</v>
      </c>
      <c r="E114">
        <f>ROUND(NORMINV('Rand Deaths'!E114,'Mean Deaths'!E114,'S.D Deaths'!E114),0)</f>
        <v>12</v>
      </c>
      <c r="F114">
        <f>ROUND(NORMINV('Rand Deaths'!F114,'Mean Deaths'!F114,'S.D Deaths'!F114),0)</f>
        <v>7</v>
      </c>
      <c r="G114">
        <f>ROUND(NORMINV('Rand Deaths'!G114,'Mean Deaths'!G114,'S.D Deaths'!G114),0)</f>
        <v>16</v>
      </c>
      <c r="H114">
        <f>ROUND(NORMINV('Rand Deaths'!H114,'Mean Deaths'!H114,'S.D Deaths'!H114),0)</f>
        <v>14</v>
      </c>
      <c r="I114">
        <f>ROUND(NORMINV('Rand Deaths'!I114,'Mean Deaths'!I114,'S.D Deaths'!I114),0)</f>
        <v>17</v>
      </c>
      <c r="J114">
        <f>ROUND(NORMINV('Rand Deaths'!J114,'Mean Deaths'!J114,'S.D Deaths'!J114),0)</f>
        <v>11</v>
      </c>
      <c r="K114">
        <f>ROUND(NORMINV('Rand Deaths'!K114,'Mean Deaths'!K114,'S.D Deaths'!K114),0)</f>
        <v>18</v>
      </c>
      <c r="L114">
        <f>ROUND(NORMINV('Rand Deaths'!L114,'Mean Deaths'!L114,'S.D Deaths'!L114),0)</f>
        <v>23</v>
      </c>
      <c r="M114">
        <f>ROUND(NORMINV('Rand Deaths'!M114,'Mean Deaths'!M114,'S.D Deaths'!M114),0)</f>
        <v>17</v>
      </c>
      <c r="N114">
        <f>ROUND(NORMINV('Rand Deaths'!N114,'Mean Deaths'!N114,'S.D Deaths'!N114),0)</f>
        <v>18</v>
      </c>
      <c r="O114">
        <f>ROUND(NORMINV('Rand Deaths'!O114,'Mean Deaths'!O114,'S.D Deaths'!O114),0)</f>
        <v>19</v>
      </c>
      <c r="P114">
        <f>ROUND(NORMINV('Rand Deaths'!P114,'Mean Deaths'!P114,'S.D Deaths'!P114),0)</f>
        <v>27</v>
      </c>
      <c r="Q114">
        <f>ROUND(NORMINV('Rand Deaths'!Q114,'Mean Deaths'!Q114,'S.D Deaths'!Q114),0)</f>
        <v>22</v>
      </c>
      <c r="R114">
        <f>ROUND(NORMINV('Rand Deaths'!R114,'Mean Deaths'!R114,'S.D Deaths'!R114),0)</f>
        <v>38</v>
      </c>
      <c r="S114">
        <f>ROUND(NORMINV('Rand Deaths'!S114,'Mean Deaths'!S114,'S.D Deaths'!S114),0)</f>
        <v>31</v>
      </c>
      <c r="T114">
        <f>ROUND(NORMINV('Rand Deaths'!T114,'Mean Deaths'!T114,'S.D Deaths'!T114),0)</f>
        <v>32</v>
      </c>
      <c r="U114">
        <f>ROUND(NORMINV('Rand Deaths'!U114,'Mean Deaths'!U114,'S.D Deaths'!U114),0)</f>
        <v>33</v>
      </c>
      <c r="V114">
        <f>ROUND(NORMINV('Rand Deaths'!V114,'Mean Deaths'!V114,'S.D Deaths'!V114),0)</f>
        <v>33</v>
      </c>
      <c r="W114">
        <f>ROUND(NORMINV('Rand Deaths'!W114,'Mean Deaths'!W114,'S.D Deaths'!W114),0)</f>
        <v>35</v>
      </c>
      <c r="X114">
        <f>ROUND(NORMINV('Rand Deaths'!X114,'Mean Deaths'!X114,'S.D Deaths'!X114),0)</f>
        <v>53</v>
      </c>
      <c r="Y114">
        <f>ROUND(NORMINV('Rand Deaths'!Y114,'Mean Deaths'!Y114,'S.D Deaths'!Y114),0)</f>
        <v>54</v>
      </c>
      <c r="Z114">
        <f>ROUND(NORMINV('Rand Deaths'!Z114,'Mean Deaths'!Z114,'S.D Deaths'!Z114),0)</f>
        <v>59</v>
      </c>
      <c r="AA114">
        <f>ROUND(NORMINV('Rand Deaths'!AA114,'Mean Deaths'!AA114,'S.D Deaths'!AA114),0)</f>
        <v>58</v>
      </c>
      <c r="AB114">
        <f>ROUND(NORMINV('Rand Deaths'!AB114,'Mean Deaths'!AB114,'S.D Deaths'!AB114),0)</f>
        <v>72</v>
      </c>
      <c r="AC114">
        <f>ROUND(NORMINV('Rand Deaths'!AC114,'Mean Deaths'!AC114,'S.D Deaths'!AC114),0)</f>
        <v>66</v>
      </c>
      <c r="AD114">
        <f>ROUND(NORMINV('Rand Deaths'!AD114,'Mean Deaths'!AD114,'S.D Deaths'!AD114),0)</f>
        <v>78</v>
      </c>
      <c r="AE114">
        <f>ROUND(NORMINV('Rand Deaths'!AE114,'Mean Deaths'!AE114,'S.D Deaths'!AE114),0)</f>
        <v>104</v>
      </c>
      <c r="AF114">
        <f>ROUND(NORMINV('Rand Deaths'!AF114,'Mean Deaths'!AF114,'S.D Deaths'!AF114),0)</f>
        <v>85</v>
      </c>
      <c r="AG114">
        <f>ROUND(NORMINV('Rand Deaths'!AG114,'Mean Deaths'!AG114,'S.D Deaths'!AG114),0)</f>
        <v>117</v>
      </c>
      <c r="AH114">
        <f>ROUND(NORMINV('Rand Deaths'!AH114,'Mean Deaths'!AH114,'S.D Deaths'!AH114),0)</f>
        <v>110</v>
      </c>
      <c r="AI114">
        <f>ROUND(NORMINV('Rand Deaths'!AI114,'Mean Deaths'!AI114,'S.D Deaths'!AI114),0)</f>
        <v>126</v>
      </c>
      <c r="AJ114">
        <f>ROUND(NORMINV('Rand Deaths'!AJ114,'Mean Deaths'!AJ114,'S.D Deaths'!AJ114),0)</f>
        <v>141</v>
      </c>
      <c r="AK114">
        <f>ROUND(NORMINV('Rand Deaths'!AK114,'Mean Deaths'!AK114,'S.D Deaths'!AK114),0)</f>
        <v>151</v>
      </c>
      <c r="AL114">
        <f>ROUND(NORMINV('Rand Deaths'!AL114,'Mean Deaths'!AL114,'S.D Deaths'!AL114),0)</f>
        <v>154</v>
      </c>
      <c r="AM114">
        <f>ROUND(NORMINV('Rand Deaths'!AM114,'Mean Deaths'!AM114,'S.D Deaths'!AM114),0)</f>
        <v>170</v>
      </c>
      <c r="AN114">
        <f>ROUND(NORMINV('Rand Deaths'!AN114,'Mean Deaths'!AN114,'S.D Deaths'!AN114),0)</f>
        <v>206</v>
      </c>
      <c r="AO114">
        <f>ROUND(NORMINV('Rand Deaths'!AO114,'Mean Deaths'!AO114,'S.D Deaths'!AO114),0)</f>
        <v>246</v>
      </c>
      <c r="AP114">
        <f>ROUND(NORMINV('Rand Deaths'!AP114,'Mean Deaths'!AP114,'S.D Deaths'!AP114),0)</f>
        <v>246</v>
      </c>
      <c r="AQ114">
        <f>ROUND(NORMINV('Rand Deaths'!AQ114,'Mean Deaths'!AQ114,'S.D Deaths'!AQ114),0)</f>
        <v>298</v>
      </c>
      <c r="AR114">
        <f>ROUND(NORMINV('Rand Deaths'!AR114,'Mean Deaths'!AR114,'S.D Deaths'!AR114),0)</f>
        <v>304</v>
      </c>
      <c r="AS114">
        <f>ROUND(NORMINV('Rand Deaths'!AS114,'Mean Deaths'!AS114,'S.D Deaths'!AS114),0)</f>
        <v>376</v>
      </c>
      <c r="AT114">
        <f>ROUND(NORMINV('Rand Deaths'!AT114,'Mean Deaths'!AT114,'S.D Deaths'!AT114),0)</f>
        <v>361</v>
      </c>
      <c r="AU114">
        <f>ROUND(NORMINV('Rand Deaths'!AU114,'Mean Deaths'!AU114,'S.D Deaths'!AU114),0)</f>
        <v>392</v>
      </c>
      <c r="AV114">
        <f>ROUND(NORMINV('Rand Deaths'!AV114,'Mean Deaths'!AV114,'S.D Deaths'!AV114),0)</f>
        <v>393</v>
      </c>
      <c r="AW114">
        <f>ROUND(NORMINV('Rand Deaths'!AW114,'Mean Deaths'!AW114,'S.D Deaths'!AW114),0)</f>
        <v>435</v>
      </c>
      <c r="AX114">
        <f>ROUND(NORMINV('Rand Deaths'!AX114,'Mean Deaths'!AX114,'S.D Deaths'!AX114),0)</f>
        <v>482</v>
      </c>
      <c r="AY114">
        <f>ROUND(NORMINV('Rand Deaths'!AY114,'Mean Deaths'!AY114,'S.D Deaths'!AY114),0)</f>
        <v>459</v>
      </c>
      <c r="AZ114">
        <f>ROUND(NORMINV('Rand Deaths'!AZ114,'Mean Deaths'!AZ114,'S.D Deaths'!AZ114),0)</f>
        <v>506</v>
      </c>
      <c r="BA114">
        <f>ROUND(NORMINV('Rand Deaths'!BA114,'Mean Deaths'!BA114,'S.D Deaths'!BA114),0)</f>
        <v>453</v>
      </c>
      <c r="BB114">
        <f>ROUND(NORMINV('Rand Deaths'!BB114,'Mean Deaths'!BB114,'S.D Deaths'!BB114),0)</f>
        <v>442</v>
      </c>
      <c r="BC114">
        <f>ROUND(NORMINV('Rand Deaths'!BC114,'Mean Deaths'!BC114,'S.D Deaths'!BC114),0)</f>
        <v>436</v>
      </c>
      <c r="BD114">
        <f>ROUND(NORMINV('Rand Deaths'!BD114,'Mean Deaths'!BD114,'S.D Deaths'!BD114),0)</f>
        <v>379</v>
      </c>
      <c r="BE114">
        <f>ROUND(NORMINV('Rand Deaths'!BE114,'Mean Deaths'!BE114,'S.D Deaths'!BE114),0)</f>
        <v>336</v>
      </c>
      <c r="BF114">
        <f>ROUND(NORMINV('Rand Deaths'!BF114,'Mean Deaths'!BF114,'S.D Deaths'!BF114),0)</f>
        <v>300</v>
      </c>
      <c r="BG114">
        <f>ROUND(NORMINV('Rand Deaths'!BG114,'Mean Deaths'!BG114,'S.D Deaths'!BG114),0)</f>
        <v>251</v>
      </c>
      <c r="BH114">
        <f>ROUND(NORMINV('Rand Deaths'!BH114,'Mean Deaths'!BH114,'S.D Deaths'!BH114),0)</f>
        <v>169</v>
      </c>
      <c r="BI114">
        <f>ROUND(NORMINV('Rand Deaths'!BI114,'Mean Deaths'!BI114,'S.D Deaths'!BI114),0)</f>
        <v>129</v>
      </c>
      <c r="BJ114">
        <f>ROUND(NORMINV('Rand Deaths'!BJ114,'Mean Deaths'!BJ114,'S.D Deaths'!BJ114),0)</f>
        <v>119</v>
      </c>
      <c r="BK114">
        <f>ROUND(NORMINV('Rand Deaths'!BK114,'Mean Deaths'!BK114,'S.D Deaths'!BK114),0)</f>
        <v>74</v>
      </c>
      <c r="BL114">
        <f>ROUND(NORMINV('Rand Deaths'!BL114,'Mean Deaths'!BL114,'S.D Deaths'!BL114),0)</f>
        <v>55</v>
      </c>
      <c r="BM114">
        <f>ROUND(NORMINV('Rand Deaths'!BM114,'Mean Deaths'!BM114,'S.D Deaths'!BM114),0)</f>
        <v>37</v>
      </c>
      <c r="BN114">
        <f>ROUND(NORMINV('Rand Deaths'!BN114,'Mean Deaths'!BN114,'S.D Deaths'!BN114),0)</f>
        <v>25</v>
      </c>
      <c r="BO114">
        <f>ROUND(NORMINV('Rand Deaths'!BO114,'Mean Deaths'!BO114,'S.D Deaths'!BO114),0)</f>
        <v>22</v>
      </c>
      <c r="BP114">
        <f>ROUND(NORMINV('Rand Deaths'!BP114,'Mean Deaths'!BP114,'S.D Deaths'!BP114),0)</f>
        <v>14</v>
      </c>
      <c r="BQ114">
        <f>ROUND(NORMINV('Rand Deaths'!BQ114,'Mean Deaths'!BQ114,'S.D Deaths'!BQ114),0)</f>
        <v>3</v>
      </c>
      <c r="BR114">
        <f>ROUND(NORMINV('Rand Deaths'!BR114,'Mean Deaths'!BR114,'S.D Deaths'!BR114),0)</f>
        <v>5</v>
      </c>
      <c r="BS114">
        <f>'No. policies'!BS114</f>
        <v>6</v>
      </c>
    </row>
    <row r="115" spans="1:71" x14ac:dyDescent="0.25">
      <c r="A115" s="1">
        <v>114</v>
      </c>
      <c r="B115">
        <f>ROUND(NORMINV('Rand Deaths'!B115,'Mean Deaths'!B115,'S.D Deaths'!B115),0)</f>
        <v>7</v>
      </c>
      <c r="C115">
        <f>ROUND(NORMINV('Rand Deaths'!C115,'Mean Deaths'!C115,'S.D Deaths'!C115),0)</f>
        <v>11</v>
      </c>
      <c r="D115">
        <f>ROUND(NORMINV('Rand Deaths'!D115,'Mean Deaths'!D115,'S.D Deaths'!D115),0)</f>
        <v>12</v>
      </c>
      <c r="E115">
        <f>ROUND(NORMINV('Rand Deaths'!E115,'Mean Deaths'!E115,'S.D Deaths'!E115),0)</f>
        <v>10</v>
      </c>
      <c r="F115">
        <f>ROUND(NORMINV('Rand Deaths'!F115,'Mean Deaths'!F115,'S.D Deaths'!F115),0)</f>
        <v>7</v>
      </c>
      <c r="G115">
        <f>ROUND(NORMINV('Rand Deaths'!G115,'Mean Deaths'!G115,'S.D Deaths'!G115),0)</f>
        <v>10</v>
      </c>
      <c r="H115">
        <f>ROUND(NORMINV('Rand Deaths'!H115,'Mean Deaths'!H115,'S.D Deaths'!H115),0)</f>
        <v>11</v>
      </c>
      <c r="I115">
        <f>ROUND(NORMINV('Rand Deaths'!I115,'Mean Deaths'!I115,'S.D Deaths'!I115),0)</f>
        <v>9</v>
      </c>
      <c r="J115">
        <f>ROUND(NORMINV('Rand Deaths'!J115,'Mean Deaths'!J115,'S.D Deaths'!J115),0)</f>
        <v>18</v>
      </c>
      <c r="K115">
        <f>ROUND(NORMINV('Rand Deaths'!K115,'Mean Deaths'!K115,'S.D Deaths'!K115),0)</f>
        <v>23</v>
      </c>
      <c r="L115">
        <f>ROUND(NORMINV('Rand Deaths'!L115,'Mean Deaths'!L115,'S.D Deaths'!L115),0)</f>
        <v>17</v>
      </c>
      <c r="M115">
        <f>ROUND(NORMINV('Rand Deaths'!M115,'Mean Deaths'!M115,'S.D Deaths'!M115),0)</f>
        <v>17</v>
      </c>
      <c r="N115">
        <f>ROUND(NORMINV('Rand Deaths'!N115,'Mean Deaths'!N115,'S.D Deaths'!N115),0)</f>
        <v>21</v>
      </c>
      <c r="O115">
        <f>ROUND(NORMINV('Rand Deaths'!O115,'Mean Deaths'!O115,'S.D Deaths'!O115),0)</f>
        <v>22</v>
      </c>
      <c r="P115">
        <f>ROUND(NORMINV('Rand Deaths'!P115,'Mean Deaths'!P115,'S.D Deaths'!P115),0)</f>
        <v>23</v>
      </c>
      <c r="Q115">
        <f>ROUND(NORMINV('Rand Deaths'!Q115,'Mean Deaths'!Q115,'S.D Deaths'!Q115),0)</f>
        <v>32</v>
      </c>
      <c r="R115">
        <f>ROUND(NORMINV('Rand Deaths'!R115,'Mean Deaths'!R115,'S.D Deaths'!R115),0)</f>
        <v>32</v>
      </c>
      <c r="S115">
        <f>ROUND(NORMINV('Rand Deaths'!S115,'Mean Deaths'!S115,'S.D Deaths'!S115),0)</f>
        <v>40</v>
      </c>
      <c r="T115">
        <f>ROUND(NORMINV('Rand Deaths'!T115,'Mean Deaths'!T115,'S.D Deaths'!T115),0)</f>
        <v>38</v>
      </c>
      <c r="U115">
        <f>ROUND(NORMINV('Rand Deaths'!U115,'Mean Deaths'!U115,'S.D Deaths'!U115),0)</f>
        <v>35</v>
      </c>
      <c r="V115">
        <f>ROUND(NORMINV('Rand Deaths'!V115,'Mean Deaths'!V115,'S.D Deaths'!V115),0)</f>
        <v>35</v>
      </c>
      <c r="W115">
        <f>ROUND(NORMINV('Rand Deaths'!W115,'Mean Deaths'!W115,'S.D Deaths'!W115),0)</f>
        <v>38</v>
      </c>
      <c r="X115">
        <f>ROUND(NORMINV('Rand Deaths'!X115,'Mean Deaths'!X115,'S.D Deaths'!X115),0)</f>
        <v>30</v>
      </c>
      <c r="Y115">
        <f>ROUND(NORMINV('Rand Deaths'!Y115,'Mean Deaths'!Y115,'S.D Deaths'!Y115),0)</f>
        <v>64</v>
      </c>
      <c r="Z115">
        <f>ROUND(NORMINV('Rand Deaths'!Z115,'Mean Deaths'!Z115,'S.D Deaths'!Z115),0)</f>
        <v>65</v>
      </c>
      <c r="AA115">
        <f>ROUND(NORMINV('Rand Deaths'!AA115,'Mean Deaths'!AA115,'S.D Deaths'!AA115),0)</f>
        <v>53</v>
      </c>
      <c r="AB115">
        <f>ROUND(NORMINV('Rand Deaths'!AB115,'Mean Deaths'!AB115,'S.D Deaths'!AB115),0)</f>
        <v>69</v>
      </c>
      <c r="AC115">
        <f>ROUND(NORMINV('Rand Deaths'!AC115,'Mean Deaths'!AC115,'S.D Deaths'!AC115),0)</f>
        <v>68</v>
      </c>
      <c r="AD115">
        <f>ROUND(NORMINV('Rand Deaths'!AD115,'Mean Deaths'!AD115,'S.D Deaths'!AD115),0)</f>
        <v>83</v>
      </c>
      <c r="AE115">
        <f>ROUND(NORMINV('Rand Deaths'!AE115,'Mean Deaths'!AE115,'S.D Deaths'!AE115),0)</f>
        <v>67</v>
      </c>
      <c r="AF115">
        <f>ROUND(NORMINV('Rand Deaths'!AF115,'Mean Deaths'!AF115,'S.D Deaths'!AF115),0)</f>
        <v>96</v>
      </c>
      <c r="AG115">
        <f>ROUND(NORMINV('Rand Deaths'!AG115,'Mean Deaths'!AG115,'S.D Deaths'!AG115),0)</f>
        <v>97</v>
      </c>
      <c r="AH115">
        <f>ROUND(NORMINV('Rand Deaths'!AH115,'Mean Deaths'!AH115,'S.D Deaths'!AH115),0)</f>
        <v>108</v>
      </c>
      <c r="AI115">
        <f>ROUND(NORMINV('Rand Deaths'!AI115,'Mean Deaths'!AI115,'S.D Deaths'!AI115),0)</f>
        <v>147</v>
      </c>
      <c r="AJ115">
        <f>ROUND(NORMINV('Rand Deaths'!AJ115,'Mean Deaths'!AJ115,'S.D Deaths'!AJ115),0)</f>
        <v>123</v>
      </c>
      <c r="AK115">
        <f>ROUND(NORMINV('Rand Deaths'!AK115,'Mean Deaths'!AK115,'S.D Deaths'!AK115),0)</f>
        <v>133</v>
      </c>
      <c r="AL115">
        <f>ROUND(NORMINV('Rand Deaths'!AL115,'Mean Deaths'!AL115,'S.D Deaths'!AL115),0)</f>
        <v>145</v>
      </c>
      <c r="AM115">
        <f>ROUND(NORMINV('Rand Deaths'!AM115,'Mean Deaths'!AM115,'S.D Deaths'!AM115),0)</f>
        <v>177</v>
      </c>
      <c r="AN115">
        <f>ROUND(NORMINV('Rand Deaths'!AN115,'Mean Deaths'!AN115,'S.D Deaths'!AN115),0)</f>
        <v>196</v>
      </c>
      <c r="AO115">
        <f>ROUND(NORMINV('Rand Deaths'!AO115,'Mean Deaths'!AO115,'S.D Deaths'!AO115),0)</f>
        <v>212</v>
      </c>
      <c r="AP115">
        <f>ROUND(NORMINV('Rand Deaths'!AP115,'Mean Deaths'!AP115,'S.D Deaths'!AP115),0)</f>
        <v>246</v>
      </c>
      <c r="AQ115">
        <f>ROUND(NORMINV('Rand Deaths'!AQ115,'Mean Deaths'!AQ115,'S.D Deaths'!AQ115),0)</f>
        <v>261</v>
      </c>
      <c r="AR115">
        <f>ROUND(NORMINV('Rand Deaths'!AR115,'Mean Deaths'!AR115,'S.D Deaths'!AR115),0)</f>
        <v>302</v>
      </c>
      <c r="AS115">
        <f>ROUND(NORMINV('Rand Deaths'!AS115,'Mean Deaths'!AS115,'S.D Deaths'!AS115),0)</f>
        <v>352</v>
      </c>
      <c r="AT115">
        <f>ROUND(NORMINV('Rand Deaths'!AT115,'Mean Deaths'!AT115,'S.D Deaths'!AT115),0)</f>
        <v>377</v>
      </c>
      <c r="AU115">
        <f>ROUND(NORMINV('Rand Deaths'!AU115,'Mean Deaths'!AU115,'S.D Deaths'!AU115),0)</f>
        <v>389</v>
      </c>
      <c r="AV115">
        <f>ROUND(NORMINV('Rand Deaths'!AV115,'Mean Deaths'!AV115,'S.D Deaths'!AV115),0)</f>
        <v>403</v>
      </c>
      <c r="AW115">
        <f>ROUND(NORMINV('Rand Deaths'!AW115,'Mean Deaths'!AW115,'S.D Deaths'!AW115),0)</f>
        <v>465</v>
      </c>
      <c r="AX115">
        <f>ROUND(NORMINV('Rand Deaths'!AX115,'Mean Deaths'!AX115,'S.D Deaths'!AX115),0)</f>
        <v>483</v>
      </c>
      <c r="AY115">
        <f>ROUND(NORMINV('Rand Deaths'!AY115,'Mean Deaths'!AY115,'S.D Deaths'!AY115),0)</f>
        <v>503</v>
      </c>
      <c r="AZ115">
        <f>ROUND(NORMINV('Rand Deaths'!AZ115,'Mean Deaths'!AZ115,'S.D Deaths'!AZ115),0)</f>
        <v>470</v>
      </c>
      <c r="BA115">
        <f>ROUND(NORMINV('Rand Deaths'!BA115,'Mean Deaths'!BA115,'S.D Deaths'!BA115),0)</f>
        <v>523</v>
      </c>
      <c r="BB115">
        <f>ROUND(NORMINV('Rand Deaths'!BB115,'Mean Deaths'!BB115,'S.D Deaths'!BB115),0)</f>
        <v>418</v>
      </c>
      <c r="BC115">
        <f>ROUND(NORMINV('Rand Deaths'!BC115,'Mean Deaths'!BC115,'S.D Deaths'!BC115),0)</f>
        <v>403</v>
      </c>
      <c r="BD115">
        <f>ROUND(NORMINV('Rand Deaths'!BD115,'Mean Deaths'!BD115,'S.D Deaths'!BD115),0)</f>
        <v>423</v>
      </c>
      <c r="BE115">
        <f>ROUND(NORMINV('Rand Deaths'!BE115,'Mean Deaths'!BE115,'S.D Deaths'!BE115),0)</f>
        <v>336</v>
      </c>
      <c r="BF115">
        <f>ROUND(NORMINV('Rand Deaths'!BF115,'Mean Deaths'!BF115,'S.D Deaths'!BF115),0)</f>
        <v>302</v>
      </c>
      <c r="BG115">
        <f>ROUND(NORMINV('Rand Deaths'!BG115,'Mean Deaths'!BG115,'S.D Deaths'!BG115),0)</f>
        <v>233</v>
      </c>
      <c r="BH115">
        <f>ROUND(NORMINV('Rand Deaths'!BH115,'Mean Deaths'!BH115,'S.D Deaths'!BH115),0)</f>
        <v>200</v>
      </c>
      <c r="BI115">
        <f>ROUND(NORMINV('Rand Deaths'!BI115,'Mean Deaths'!BI115,'S.D Deaths'!BI115),0)</f>
        <v>153</v>
      </c>
      <c r="BJ115">
        <f>ROUND(NORMINV('Rand Deaths'!BJ115,'Mean Deaths'!BJ115,'S.D Deaths'!BJ115),0)</f>
        <v>96</v>
      </c>
      <c r="BK115">
        <f>ROUND(NORMINV('Rand Deaths'!BK115,'Mean Deaths'!BK115,'S.D Deaths'!BK115),0)</f>
        <v>81</v>
      </c>
      <c r="BL115">
        <f>ROUND(NORMINV('Rand Deaths'!BL115,'Mean Deaths'!BL115,'S.D Deaths'!BL115),0)</f>
        <v>66</v>
      </c>
      <c r="BM115">
        <f>ROUND(NORMINV('Rand Deaths'!BM115,'Mean Deaths'!BM115,'S.D Deaths'!BM115),0)</f>
        <v>34</v>
      </c>
      <c r="BN115">
        <f>ROUND(NORMINV('Rand Deaths'!BN115,'Mean Deaths'!BN115,'S.D Deaths'!BN115),0)</f>
        <v>26</v>
      </c>
      <c r="BO115">
        <f>ROUND(NORMINV('Rand Deaths'!BO115,'Mean Deaths'!BO115,'S.D Deaths'!BO115),0)</f>
        <v>26</v>
      </c>
      <c r="BP115">
        <f>ROUND(NORMINV('Rand Deaths'!BP115,'Mean Deaths'!BP115,'S.D Deaths'!BP115),0)</f>
        <v>11</v>
      </c>
      <c r="BQ115">
        <f>ROUND(NORMINV('Rand Deaths'!BQ115,'Mean Deaths'!BQ115,'S.D Deaths'!BQ115),0)</f>
        <v>7</v>
      </c>
      <c r="BR115">
        <f>ROUND(NORMINV('Rand Deaths'!BR115,'Mean Deaths'!BR115,'S.D Deaths'!BR115),0)</f>
        <v>5</v>
      </c>
      <c r="BS115">
        <f>'No. policies'!BS115</f>
        <v>5</v>
      </c>
    </row>
    <row r="116" spans="1:71" x14ac:dyDescent="0.25">
      <c r="A116" s="1">
        <v>115</v>
      </c>
      <c r="B116">
        <f>ROUND(NORMINV('Rand Deaths'!B116,'Mean Deaths'!B116,'S.D Deaths'!B116),0)</f>
        <v>9</v>
      </c>
      <c r="C116">
        <f>ROUND(NORMINV('Rand Deaths'!C116,'Mean Deaths'!C116,'S.D Deaths'!C116),0)</f>
        <v>13</v>
      </c>
      <c r="D116">
        <f>ROUND(NORMINV('Rand Deaths'!D116,'Mean Deaths'!D116,'S.D Deaths'!D116),0)</f>
        <v>7</v>
      </c>
      <c r="E116">
        <f>ROUND(NORMINV('Rand Deaths'!E116,'Mean Deaths'!E116,'S.D Deaths'!E116),0)</f>
        <v>8</v>
      </c>
      <c r="F116">
        <f>ROUND(NORMINV('Rand Deaths'!F116,'Mean Deaths'!F116,'S.D Deaths'!F116),0)</f>
        <v>11</v>
      </c>
      <c r="G116">
        <f>ROUND(NORMINV('Rand Deaths'!G116,'Mean Deaths'!G116,'S.D Deaths'!G116),0)</f>
        <v>5</v>
      </c>
      <c r="H116">
        <f>ROUND(NORMINV('Rand Deaths'!H116,'Mean Deaths'!H116,'S.D Deaths'!H116),0)</f>
        <v>18</v>
      </c>
      <c r="I116">
        <f>ROUND(NORMINV('Rand Deaths'!I116,'Mean Deaths'!I116,'S.D Deaths'!I116),0)</f>
        <v>12</v>
      </c>
      <c r="J116">
        <f>ROUND(NORMINV('Rand Deaths'!J116,'Mean Deaths'!J116,'S.D Deaths'!J116),0)</f>
        <v>14</v>
      </c>
      <c r="K116">
        <f>ROUND(NORMINV('Rand Deaths'!K116,'Mean Deaths'!K116,'S.D Deaths'!K116),0)</f>
        <v>20</v>
      </c>
      <c r="L116">
        <f>ROUND(NORMINV('Rand Deaths'!L116,'Mean Deaths'!L116,'S.D Deaths'!L116),0)</f>
        <v>32</v>
      </c>
      <c r="M116">
        <f>ROUND(NORMINV('Rand Deaths'!M116,'Mean Deaths'!M116,'S.D Deaths'!M116),0)</f>
        <v>26</v>
      </c>
      <c r="N116">
        <f>ROUND(NORMINV('Rand Deaths'!N116,'Mean Deaths'!N116,'S.D Deaths'!N116),0)</f>
        <v>21</v>
      </c>
      <c r="O116">
        <f>ROUND(NORMINV('Rand Deaths'!O116,'Mean Deaths'!O116,'S.D Deaths'!O116),0)</f>
        <v>16</v>
      </c>
      <c r="P116">
        <f>ROUND(NORMINV('Rand Deaths'!P116,'Mean Deaths'!P116,'S.D Deaths'!P116),0)</f>
        <v>17</v>
      </c>
      <c r="Q116">
        <f>ROUND(NORMINV('Rand Deaths'!Q116,'Mean Deaths'!Q116,'S.D Deaths'!Q116),0)</f>
        <v>33</v>
      </c>
      <c r="R116">
        <f>ROUND(NORMINV('Rand Deaths'!R116,'Mean Deaths'!R116,'S.D Deaths'!R116),0)</f>
        <v>30</v>
      </c>
      <c r="S116">
        <f>ROUND(NORMINV('Rand Deaths'!S116,'Mean Deaths'!S116,'S.D Deaths'!S116),0)</f>
        <v>34</v>
      </c>
      <c r="T116">
        <f>ROUND(NORMINV('Rand Deaths'!T116,'Mean Deaths'!T116,'S.D Deaths'!T116),0)</f>
        <v>30</v>
      </c>
      <c r="U116">
        <f>ROUND(NORMINV('Rand Deaths'!U116,'Mean Deaths'!U116,'S.D Deaths'!U116),0)</f>
        <v>34</v>
      </c>
      <c r="V116">
        <f>ROUND(NORMINV('Rand Deaths'!V116,'Mean Deaths'!V116,'S.D Deaths'!V116),0)</f>
        <v>41</v>
      </c>
      <c r="W116">
        <f>ROUND(NORMINV('Rand Deaths'!W116,'Mean Deaths'!W116,'S.D Deaths'!W116),0)</f>
        <v>42</v>
      </c>
      <c r="X116">
        <f>ROUND(NORMINV('Rand Deaths'!X116,'Mean Deaths'!X116,'S.D Deaths'!X116),0)</f>
        <v>42</v>
      </c>
      <c r="Y116">
        <f>ROUND(NORMINV('Rand Deaths'!Y116,'Mean Deaths'!Y116,'S.D Deaths'!Y116),0)</f>
        <v>51</v>
      </c>
      <c r="Z116">
        <f>ROUND(NORMINV('Rand Deaths'!Z116,'Mean Deaths'!Z116,'S.D Deaths'!Z116),0)</f>
        <v>53</v>
      </c>
      <c r="AA116">
        <f>ROUND(NORMINV('Rand Deaths'!AA116,'Mean Deaths'!AA116,'S.D Deaths'!AA116),0)</f>
        <v>55</v>
      </c>
      <c r="AB116">
        <f>ROUND(NORMINV('Rand Deaths'!AB116,'Mean Deaths'!AB116,'S.D Deaths'!AB116),0)</f>
        <v>54</v>
      </c>
      <c r="AC116">
        <f>ROUND(NORMINV('Rand Deaths'!AC116,'Mean Deaths'!AC116,'S.D Deaths'!AC116),0)</f>
        <v>73</v>
      </c>
      <c r="AD116">
        <f>ROUND(NORMINV('Rand Deaths'!AD116,'Mean Deaths'!AD116,'S.D Deaths'!AD116),0)</f>
        <v>78</v>
      </c>
      <c r="AE116">
        <f>ROUND(NORMINV('Rand Deaths'!AE116,'Mean Deaths'!AE116,'S.D Deaths'!AE116),0)</f>
        <v>81</v>
      </c>
      <c r="AF116">
        <f>ROUND(NORMINV('Rand Deaths'!AF116,'Mean Deaths'!AF116,'S.D Deaths'!AF116),0)</f>
        <v>107</v>
      </c>
      <c r="AG116">
        <f>ROUND(NORMINV('Rand Deaths'!AG116,'Mean Deaths'!AG116,'S.D Deaths'!AG116),0)</f>
        <v>114</v>
      </c>
      <c r="AH116">
        <f>ROUND(NORMINV('Rand Deaths'!AH116,'Mean Deaths'!AH116,'S.D Deaths'!AH116),0)</f>
        <v>107</v>
      </c>
      <c r="AI116">
        <f>ROUND(NORMINV('Rand Deaths'!AI116,'Mean Deaths'!AI116,'S.D Deaths'!AI116),0)</f>
        <v>101</v>
      </c>
      <c r="AJ116">
        <f>ROUND(NORMINV('Rand Deaths'!AJ116,'Mean Deaths'!AJ116,'S.D Deaths'!AJ116),0)</f>
        <v>138</v>
      </c>
      <c r="AK116">
        <f>ROUND(NORMINV('Rand Deaths'!AK116,'Mean Deaths'!AK116,'S.D Deaths'!AK116),0)</f>
        <v>127</v>
      </c>
      <c r="AL116">
        <f>ROUND(NORMINV('Rand Deaths'!AL116,'Mean Deaths'!AL116,'S.D Deaths'!AL116),0)</f>
        <v>150</v>
      </c>
      <c r="AM116">
        <f>ROUND(NORMINV('Rand Deaths'!AM116,'Mean Deaths'!AM116,'S.D Deaths'!AM116),0)</f>
        <v>197</v>
      </c>
      <c r="AN116">
        <f>ROUND(NORMINV('Rand Deaths'!AN116,'Mean Deaths'!AN116,'S.D Deaths'!AN116),0)</f>
        <v>197</v>
      </c>
      <c r="AO116">
        <f>ROUND(NORMINV('Rand Deaths'!AO116,'Mean Deaths'!AO116,'S.D Deaths'!AO116),0)</f>
        <v>222</v>
      </c>
      <c r="AP116">
        <f>ROUND(NORMINV('Rand Deaths'!AP116,'Mean Deaths'!AP116,'S.D Deaths'!AP116),0)</f>
        <v>272</v>
      </c>
      <c r="AQ116">
        <f>ROUND(NORMINV('Rand Deaths'!AQ116,'Mean Deaths'!AQ116,'S.D Deaths'!AQ116),0)</f>
        <v>286</v>
      </c>
      <c r="AR116">
        <f>ROUND(NORMINV('Rand Deaths'!AR116,'Mean Deaths'!AR116,'S.D Deaths'!AR116),0)</f>
        <v>276</v>
      </c>
      <c r="AS116">
        <f>ROUND(NORMINV('Rand Deaths'!AS116,'Mean Deaths'!AS116,'S.D Deaths'!AS116),0)</f>
        <v>364</v>
      </c>
      <c r="AT116">
        <f>ROUND(NORMINV('Rand Deaths'!AT116,'Mean Deaths'!AT116,'S.D Deaths'!AT116),0)</f>
        <v>355</v>
      </c>
      <c r="AU116">
        <f>ROUND(NORMINV('Rand Deaths'!AU116,'Mean Deaths'!AU116,'S.D Deaths'!AU116),0)</f>
        <v>357</v>
      </c>
      <c r="AV116">
        <f>ROUND(NORMINV('Rand Deaths'!AV116,'Mean Deaths'!AV116,'S.D Deaths'!AV116),0)</f>
        <v>447</v>
      </c>
      <c r="AW116">
        <f>ROUND(NORMINV('Rand Deaths'!AW116,'Mean Deaths'!AW116,'S.D Deaths'!AW116),0)</f>
        <v>455</v>
      </c>
      <c r="AX116">
        <f>ROUND(NORMINV('Rand Deaths'!AX116,'Mean Deaths'!AX116,'S.D Deaths'!AX116),0)</f>
        <v>497</v>
      </c>
      <c r="AY116">
        <f>ROUND(NORMINV('Rand Deaths'!AY116,'Mean Deaths'!AY116,'S.D Deaths'!AY116),0)</f>
        <v>462</v>
      </c>
      <c r="AZ116">
        <f>ROUND(NORMINV('Rand Deaths'!AZ116,'Mean Deaths'!AZ116,'S.D Deaths'!AZ116),0)</f>
        <v>470</v>
      </c>
      <c r="BA116">
        <f>ROUND(NORMINV('Rand Deaths'!BA116,'Mean Deaths'!BA116,'S.D Deaths'!BA116),0)</f>
        <v>492</v>
      </c>
      <c r="BB116">
        <f>ROUND(NORMINV('Rand Deaths'!BB116,'Mean Deaths'!BB116,'S.D Deaths'!BB116),0)</f>
        <v>494</v>
      </c>
      <c r="BC116">
        <f>ROUND(NORMINV('Rand Deaths'!BC116,'Mean Deaths'!BC116,'S.D Deaths'!BC116),0)</f>
        <v>431</v>
      </c>
      <c r="BD116">
        <f>ROUND(NORMINV('Rand Deaths'!BD116,'Mean Deaths'!BD116,'S.D Deaths'!BD116),0)</f>
        <v>405</v>
      </c>
      <c r="BE116">
        <f>ROUND(NORMINV('Rand Deaths'!BE116,'Mean Deaths'!BE116,'S.D Deaths'!BE116),0)</f>
        <v>354</v>
      </c>
      <c r="BF116">
        <f>ROUND(NORMINV('Rand Deaths'!BF116,'Mean Deaths'!BF116,'S.D Deaths'!BF116),0)</f>
        <v>261</v>
      </c>
      <c r="BG116">
        <f>ROUND(NORMINV('Rand Deaths'!BG116,'Mean Deaths'!BG116,'S.D Deaths'!BG116),0)</f>
        <v>231</v>
      </c>
      <c r="BH116">
        <f>ROUND(NORMINV('Rand Deaths'!BH116,'Mean Deaths'!BH116,'S.D Deaths'!BH116),0)</f>
        <v>204</v>
      </c>
      <c r="BI116">
        <f>ROUND(NORMINV('Rand Deaths'!BI116,'Mean Deaths'!BI116,'S.D Deaths'!BI116),0)</f>
        <v>135</v>
      </c>
      <c r="BJ116">
        <f>ROUND(NORMINV('Rand Deaths'!BJ116,'Mean Deaths'!BJ116,'S.D Deaths'!BJ116),0)</f>
        <v>94</v>
      </c>
      <c r="BK116">
        <f>ROUND(NORMINV('Rand Deaths'!BK116,'Mean Deaths'!BK116,'S.D Deaths'!BK116),0)</f>
        <v>60</v>
      </c>
      <c r="BL116">
        <f>ROUND(NORMINV('Rand Deaths'!BL116,'Mean Deaths'!BL116,'S.D Deaths'!BL116),0)</f>
        <v>58</v>
      </c>
      <c r="BM116">
        <f>ROUND(NORMINV('Rand Deaths'!BM116,'Mean Deaths'!BM116,'S.D Deaths'!BM116),0)</f>
        <v>38</v>
      </c>
      <c r="BN116">
        <f>ROUND(NORMINV('Rand Deaths'!BN116,'Mean Deaths'!BN116,'S.D Deaths'!BN116),0)</f>
        <v>31</v>
      </c>
      <c r="BO116">
        <f>ROUND(NORMINV('Rand Deaths'!BO116,'Mean Deaths'!BO116,'S.D Deaths'!BO116),0)</f>
        <v>14</v>
      </c>
      <c r="BP116">
        <f>ROUND(NORMINV('Rand Deaths'!BP116,'Mean Deaths'!BP116,'S.D Deaths'!BP116),0)</f>
        <v>17</v>
      </c>
      <c r="BQ116">
        <f>ROUND(NORMINV('Rand Deaths'!BQ116,'Mean Deaths'!BQ116,'S.D Deaths'!BQ116),0)</f>
        <v>9</v>
      </c>
      <c r="BR116">
        <f>ROUND(NORMINV('Rand Deaths'!BR116,'Mean Deaths'!BR116,'S.D Deaths'!BR116),0)</f>
        <v>4</v>
      </c>
      <c r="BS116">
        <f>'No. policies'!BS116</f>
        <v>7</v>
      </c>
    </row>
    <row r="117" spans="1:71" x14ac:dyDescent="0.25">
      <c r="A117" s="1">
        <v>116</v>
      </c>
      <c r="B117">
        <f>ROUND(NORMINV('Rand Deaths'!B117,'Mean Deaths'!B117,'S.D Deaths'!B117),0)</f>
        <v>8</v>
      </c>
      <c r="C117">
        <f>ROUND(NORMINV('Rand Deaths'!C117,'Mean Deaths'!C117,'S.D Deaths'!C117),0)</f>
        <v>10</v>
      </c>
      <c r="D117">
        <f>ROUND(NORMINV('Rand Deaths'!D117,'Mean Deaths'!D117,'S.D Deaths'!D117),0)</f>
        <v>6</v>
      </c>
      <c r="E117">
        <f>ROUND(NORMINV('Rand Deaths'!E117,'Mean Deaths'!E117,'S.D Deaths'!E117),0)</f>
        <v>4</v>
      </c>
      <c r="F117">
        <f>ROUND(NORMINV('Rand Deaths'!F117,'Mean Deaths'!F117,'S.D Deaths'!F117),0)</f>
        <v>13</v>
      </c>
      <c r="G117">
        <f>ROUND(NORMINV('Rand Deaths'!G117,'Mean Deaths'!G117,'S.D Deaths'!G117),0)</f>
        <v>13</v>
      </c>
      <c r="H117">
        <f>ROUND(NORMINV('Rand Deaths'!H117,'Mean Deaths'!H117,'S.D Deaths'!H117),0)</f>
        <v>6</v>
      </c>
      <c r="I117">
        <f>ROUND(NORMINV('Rand Deaths'!I117,'Mean Deaths'!I117,'S.D Deaths'!I117),0)</f>
        <v>14</v>
      </c>
      <c r="J117">
        <f>ROUND(NORMINV('Rand Deaths'!J117,'Mean Deaths'!J117,'S.D Deaths'!J117),0)</f>
        <v>16</v>
      </c>
      <c r="K117">
        <f>ROUND(NORMINV('Rand Deaths'!K117,'Mean Deaths'!K117,'S.D Deaths'!K117),0)</f>
        <v>19</v>
      </c>
      <c r="L117">
        <f>ROUND(NORMINV('Rand Deaths'!L117,'Mean Deaths'!L117,'S.D Deaths'!L117),0)</f>
        <v>9</v>
      </c>
      <c r="M117">
        <f>ROUND(NORMINV('Rand Deaths'!M117,'Mean Deaths'!M117,'S.D Deaths'!M117),0)</f>
        <v>25</v>
      </c>
      <c r="N117">
        <f>ROUND(NORMINV('Rand Deaths'!N117,'Mean Deaths'!N117,'S.D Deaths'!N117),0)</f>
        <v>19</v>
      </c>
      <c r="O117">
        <f>ROUND(NORMINV('Rand Deaths'!O117,'Mean Deaths'!O117,'S.D Deaths'!O117),0)</f>
        <v>18</v>
      </c>
      <c r="P117">
        <f>ROUND(NORMINV('Rand Deaths'!P117,'Mean Deaths'!P117,'S.D Deaths'!P117),0)</f>
        <v>24</v>
      </c>
      <c r="Q117">
        <f>ROUND(NORMINV('Rand Deaths'!Q117,'Mean Deaths'!Q117,'S.D Deaths'!Q117),0)</f>
        <v>19</v>
      </c>
      <c r="R117">
        <f>ROUND(NORMINV('Rand Deaths'!R117,'Mean Deaths'!R117,'S.D Deaths'!R117),0)</f>
        <v>24</v>
      </c>
      <c r="S117">
        <f>ROUND(NORMINV('Rand Deaths'!S117,'Mean Deaths'!S117,'S.D Deaths'!S117),0)</f>
        <v>24</v>
      </c>
      <c r="T117">
        <f>ROUND(NORMINV('Rand Deaths'!T117,'Mean Deaths'!T117,'S.D Deaths'!T117),0)</f>
        <v>32</v>
      </c>
      <c r="U117">
        <f>ROUND(NORMINV('Rand Deaths'!U117,'Mean Deaths'!U117,'S.D Deaths'!U117),0)</f>
        <v>32</v>
      </c>
      <c r="V117">
        <f>ROUND(NORMINV('Rand Deaths'!V117,'Mean Deaths'!V117,'S.D Deaths'!V117),0)</f>
        <v>31</v>
      </c>
      <c r="W117">
        <f>ROUND(NORMINV('Rand Deaths'!W117,'Mean Deaths'!W117,'S.D Deaths'!W117),0)</f>
        <v>50</v>
      </c>
      <c r="X117">
        <f>ROUND(NORMINV('Rand Deaths'!X117,'Mean Deaths'!X117,'S.D Deaths'!X117),0)</f>
        <v>46</v>
      </c>
      <c r="Y117">
        <f>ROUND(NORMINV('Rand Deaths'!Y117,'Mean Deaths'!Y117,'S.D Deaths'!Y117),0)</f>
        <v>46</v>
      </c>
      <c r="Z117">
        <f>ROUND(NORMINV('Rand Deaths'!Z117,'Mean Deaths'!Z117,'S.D Deaths'!Z117),0)</f>
        <v>65</v>
      </c>
      <c r="AA117">
        <f>ROUND(NORMINV('Rand Deaths'!AA117,'Mean Deaths'!AA117,'S.D Deaths'!AA117),0)</f>
        <v>47</v>
      </c>
      <c r="AB117">
        <f>ROUND(NORMINV('Rand Deaths'!AB117,'Mean Deaths'!AB117,'S.D Deaths'!AB117),0)</f>
        <v>64</v>
      </c>
      <c r="AC117">
        <f>ROUND(NORMINV('Rand Deaths'!AC117,'Mean Deaths'!AC117,'S.D Deaths'!AC117),0)</f>
        <v>73</v>
      </c>
      <c r="AD117">
        <f>ROUND(NORMINV('Rand Deaths'!AD117,'Mean Deaths'!AD117,'S.D Deaths'!AD117),0)</f>
        <v>70</v>
      </c>
      <c r="AE117">
        <f>ROUND(NORMINV('Rand Deaths'!AE117,'Mean Deaths'!AE117,'S.D Deaths'!AE117),0)</f>
        <v>70</v>
      </c>
      <c r="AF117">
        <f>ROUND(NORMINV('Rand Deaths'!AF117,'Mean Deaths'!AF117,'S.D Deaths'!AF117),0)</f>
        <v>85</v>
      </c>
      <c r="AG117">
        <f>ROUND(NORMINV('Rand Deaths'!AG117,'Mean Deaths'!AG117,'S.D Deaths'!AG117),0)</f>
        <v>108</v>
      </c>
      <c r="AH117">
        <f>ROUND(NORMINV('Rand Deaths'!AH117,'Mean Deaths'!AH117,'S.D Deaths'!AH117),0)</f>
        <v>133</v>
      </c>
      <c r="AI117">
        <f>ROUND(NORMINV('Rand Deaths'!AI117,'Mean Deaths'!AI117,'S.D Deaths'!AI117),0)</f>
        <v>128</v>
      </c>
      <c r="AJ117">
        <f>ROUND(NORMINV('Rand Deaths'!AJ117,'Mean Deaths'!AJ117,'S.D Deaths'!AJ117),0)</f>
        <v>144</v>
      </c>
      <c r="AK117">
        <f>ROUND(NORMINV('Rand Deaths'!AK117,'Mean Deaths'!AK117,'S.D Deaths'!AK117),0)</f>
        <v>162</v>
      </c>
      <c r="AL117">
        <f>ROUND(NORMINV('Rand Deaths'!AL117,'Mean Deaths'!AL117,'S.D Deaths'!AL117),0)</f>
        <v>137</v>
      </c>
      <c r="AM117">
        <f>ROUND(NORMINV('Rand Deaths'!AM117,'Mean Deaths'!AM117,'S.D Deaths'!AM117),0)</f>
        <v>183</v>
      </c>
      <c r="AN117">
        <f>ROUND(NORMINV('Rand Deaths'!AN117,'Mean Deaths'!AN117,'S.D Deaths'!AN117),0)</f>
        <v>223</v>
      </c>
      <c r="AO117">
        <f>ROUND(NORMINV('Rand Deaths'!AO117,'Mean Deaths'!AO117,'S.D Deaths'!AO117),0)</f>
        <v>215</v>
      </c>
      <c r="AP117">
        <f>ROUND(NORMINV('Rand Deaths'!AP117,'Mean Deaths'!AP117,'S.D Deaths'!AP117),0)</f>
        <v>257</v>
      </c>
      <c r="AQ117">
        <f>ROUND(NORMINV('Rand Deaths'!AQ117,'Mean Deaths'!AQ117,'S.D Deaths'!AQ117),0)</f>
        <v>294</v>
      </c>
      <c r="AR117">
        <f>ROUND(NORMINV('Rand Deaths'!AR117,'Mean Deaths'!AR117,'S.D Deaths'!AR117),0)</f>
        <v>302</v>
      </c>
      <c r="AS117">
        <f>ROUND(NORMINV('Rand Deaths'!AS117,'Mean Deaths'!AS117,'S.D Deaths'!AS117),0)</f>
        <v>323</v>
      </c>
      <c r="AT117">
        <f>ROUND(NORMINV('Rand Deaths'!AT117,'Mean Deaths'!AT117,'S.D Deaths'!AT117),0)</f>
        <v>338</v>
      </c>
      <c r="AU117">
        <f>ROUND(NORMINV('Rand Deaths'!AU117,'Mean Deaths'!AU117,'S.D Deaths'!AU117),0)</f>
        <v>401</v>
      </c>
      <c r="AV117">
        <f>ROUND(NORMINV('Rand Deaths'!AV117,'Mean Deaths'!AV117,'S.D Deaths'!AV117),0)</f>
        <v>407</v>
      </c>
      <c r="AW117">
        <f>ROUND(NORMINV('Rand Deaths'!AW117,'Mean Deaths'!AW117,'S.D Deaths'!AW117),0)</f>
        <v>478</v>
      </c>
      <c r="AX117">
        <f>ROUND(NORMINV('Rand Deaths'!AX117,'Mean Deaths'!AX117,'S.D Deaths'!AX117),0)</f>
        <v>483</v>
      </c>
      <c r="AY117">
        <f>ROUND(NORMINV('Rand Deaths'!AY117,'Mean Deaths'!AY117,'S.D Deaths'!AY117),0)</f>
        <v>498</v>
      </c>
      <c r="AZ117">
        <f>ROUND(NORMINV('Rand Deaths'!AZ117,'Mean Deaths'!AZ117,'S.D Deaths'!AZ117),0)</f>
        <v>500</v>
      </c>
      <c r="BA117">
        <f>ROUND(NORMINV('Rand Deaths'!BA117,'Mean Deaths'!BA117,'S.D Deaths'!BA117),0)</f>
        <v>465</v>
      </c>
      <c r="BB117">
        <f>ROUND(NORMINV('Rand Deaths'!BB117,'Mean Deaths'!BB117,'S.D Deaths'!BB117),0)</f>
        <v>436</v>
      </c>
      <c r="BC117">
        <f>ROUND(NORMINV('Rand Deaths'!BC117,'Mean Deaths'!BC117,'S.D Deaths'!BC117),0)</f>
        <v>435</v>
      </c>
      <c r="BD117">
        <f>ROUND(NORMINV('Rand Deaths'!BD117,'Mean Deaths'!BD117,'S.D Deaths'!BD117),0)</f>
        <v>400</v>
      </c>
      <c r="BE117">
        <f>ROUND(NORMINV('Rand Deaths'!BE117,'Mean Deaths'!BE117,'S.D Deaths'!BE117),0)</f>
        <v>352</v>
      </c>
      <c r="BF117">
        <f>ROUND(NORMINV('Rand Deaths'!BF117,'Mean Deaths'!BF117,'S.D Deaths'!BF117),0)</f>
        <v>299</v>
      </c>
      <c r="BG117">
        <f>ROUND(NORMINV('Rand Deaths'!BG117,'Mean Deaths'!BG117,'S.D Deaths'!BG117),0)</f>
        <v>227</v>
      </c>
      <c r="BH117">
        <f>ROUND(NORMINV('Rand Deaths'!BH117,'Mean Deaths'!BH117,'S.D Deaths'!BH117),0)</f>
        <v>195</v>
      </c>
      <c r="BI117">
        <f>ROUND(NORMINV('Rand Deaths'!BI117,'Mean Deaths'!BI117,'S.D Deaths'!BI117),0)</f>
        <v>151</v>
      </c>
      <c r="BJ117">
        <f>ROUND(NORMINV('Rand Deaths'!BJ117,'Mean Deaths'!BJ117,'S.D Deaths'!BJ117),0)</f>
        <v>120</v>
      </c>
      <c r="BK117">
        <f>ROUND(NORMINV('Rand Deaths'!BK117,'Mean Deaths'!BK117,'S.D Deaths'!BK117),0)</f>
        <v>80</v>
      </c>
      <c r="BL117">
        <f>ROUND(NORMINV('Rand Deaths'!BL117,'Mean Deaths'!BL117,'S.D Deaths'!BL117),0)</f>
        <v>42</v>
      </c>
      <c r="BM117">
        <f>ROUND(NORMINV('Rand Deaths'!BM117,'Mean Deaths'!BM117,'S.D Deaths'!BM117),0)</f>
        <v>40</v>
      </c>
      <c r="BN117">
        <f>ROUND(NORMINV('Rand Deaths'!BN117,'Mean Deaths'!BN117,'S.D Deaths'!BN117),0)</f>
        <v>20</v>
      </c>
      <c r="BO117">
        <f>ROUND(NORMINV('Rand Deaths'!BO117,'Mean Deaths'!BO117,'S.D Deaths'!BO117),0)</f>
        <v>12</v>
      </c>
      <c r="BP117">
        <f>ROUND(NORMINV('Rand Deaths'!BP117,'Mean Deaths'!BP117,'S.D Deaths'!BP117),0)</f>
        <v>9</v>
      </c>
      <c r="BQ117">
        <f>ROUND(NORMINV('Rand Deaths'!BQ117,'Mean Deaths'!BQ117,'S.D Deaths'!BQ117),0)</f>
        <v>9</v>
      </c>
      <c r="BR117">
        <f>ROUND(NORMINV('Rand Deaths'!BR117,'Mean Deaths'!BR117,'S.D Deaths'!BR117),0)</f>
        <v>6</v>
      </c>
      <c r="BS117">
        <f>'No. policies'!BS117</f>
        <v>6</v>
      </c>
    </row>
    <row r="118" spans="1:71" x14ac:dyDescent="0.25">
      <c r="A118" s="1">
        <v>117</v>
      </c>
      <c r="B118">
        <f>ROUND(NORMINV('Rand Deaths'!B118,'Mean Deaths'!B118,'S.D Deaths'!B118),0)</f>
        <v>9</v>
      </c>
      <c r="C118">
        <f>ROUND(NORMINV('Rand Deaths'!C118,'Mean Deaths'!C118,'S.D Deaths'!C118),0)</f>
        <v>3</v>
      </c>
      <c r="D118">
        <f>ROUND(NORMINV('Rand Deaths'!D118,'Mean Deaths'!D118,'S.D Deaths'!D118),0)</f>
        <v>9</v>
      </c>
      <c r="E118">
        <f>ROUND(NORMINV('Rand Deaths'!E118,'Mean Deaths'!E118,'S.D Deaths'!E118),0)</f>
        <v>8</v>
      </c>
      <c r="F118">
        <f>ROUND(NORMINV('Rand Deaths'!F118,'Mean Deaths'!F118,'S.D Deaths'!F118),0)</f>
        <v>13</v>
      </c>
      <c r="G118">
        <f>ROUND(NORMINV('Rand Deaths'!G118,'Mean Deaths'!G118,'S.D Deaths'!G118),0)</f>
        <v>7</v>
      </c>
      <c r="H118">
        <f>ROUND(NORMINV('Rand Deaths'!H118,'Mean Deaths'!H118,'S.D Deaths'!H118),0)</f>
        <v>15</v>
      </c>
      <c r="I118">
        <f>ROUND(NORMINV('Rand Deaths'!I118,'Mean Deaths'!I118,'S.D Deaths'!I118),0)</f>
        <v>17</v>
      </c>
      <c r="J118">
        <f>ROUND(NORMINV('Rand Deaths'!J118,'Mean Deaths'!J118,'S.D Deaths'!J118),0)</f>
        <v>7</v>
      </c>
      <c r="K118">
        <f>ROUND(NORMINV('Rand Deaths'!K118,'Mean Deaths'!K118,'S.D Deaths'!K118),0)</f>
        <v>12</v>
      </c>
      <c r="L118">
        <f>ROUND(NORMINV('Rand Deaths'!L118,'Mean Deaths'!L118,'S.D Deaths'!L118),0)</f>
        <v>3</v>
      </c>
      <c r="M118">
        <f>ROUND(NORMINV('Rand Deaths'!M118,'Mean Deaths'!M118,'S.D Deaths'!M118),0)</f>
        <v>15</v>
      </c>
      <c r="N118">
        <f>ROUND(NORMINV('Rand Deaths'!N118,'Mean Deaths'!N118,'S.D Deaths'!N118),0)</f>
        <v>15</v>
      </c>
      <c r="O118">
        <f>ROUND(NORMINV('Rand Deaths'!O118,'Mean Deaths'!O118,'S.D Deaths'!O118),0)</f>
        <v>17</v>
      </c>
      <c r="P118">
        <f>ROUND(NORMINV('Rand Deaths'!P118,'Mean Deaths'!P118,'S.D Deaths'!P118),0)</f>
        <v>24</v>
      </c>
      <c r="Q118">
        <f>ROUND(NORMINV('Rand Deaths'!Q118,'Mean Deaths'!Q118,'S.D Deaths'!Q118),0)</f>
        <v>21</v>
      </c>
      <c r="R118">
        <f>ROUND(NORMINV('Rand Deaths'!R118,'Mean Deaths'!R118,'S.D Deaths'!R118),0)</f>
        <v>24</v>
      </c>
      <c r="S118">
        <f>ROUND(NORMINV('Rand Deaths'!S118,'Mean Deaths'!S118,'S.D Deaths'!S118),0)</f>
        <v>29</v>
      </c>
      <c r="T118">
        <f>ROUND(NORMINV('Rand Deaths'!T118,'Mean Deaths'!T118,'S.D Deaths'!T118),0)</f>
        <v>28</v>
      </c>
      <c r="U118">
        <f>ROUND(NORMINV('Rand Deaths'!U118,'Mean Deaths'!U118,'S.D Deaths'!U118),0)</f>
        <v>36</v>
      </c>
      <c r="V118">
        <f>ROUND(NORMINV('Rand Deaths'!V118,'Mean Deaths'!V118,'S.D Deaths'!V118),0)</f>
        <v>39</v>
      </c>
      <c r="W118">
        <f>ROUND(NORMINV('Rand Deaths'!W118,'Mean Deaths'!W118,'S.D Deaths'!W118),0)</f>
        <v>30</v>
      </c>
      <c r="X118">
        <f>ROUND(NORMINV('Rand Deaths'!X118,'Mean Deaths'!X118,'S.D Deaths'!X118),0)</f>
        <v>43</v>
      </c>
      <c r="Y118">
        <f>ROUND(NORMINV('Rand Deaths'!Y118,'Mean Deaths'!Y118,'S.D Deaths'!Y118),0)</f>
        <v>37</v>
      </c>
      <c r="Z118">
        <f>ROUND(NORMINV('Rand Deaths'!Z118,'Mean Deaths'!Z118,'S.D Deaths'!Z118),0)</f>
        <v>63</v>
      </c>
      <c r="AA118">
        <f>ROUND(NORMINV('Rand Deaths'!AA118,'Mean Deaths'!AA118,'S.D Deaths'!AA118),0)</f>
        <v>47</v>
      </c>
      <c r="AB118">
        <f>ROUND(NORMINV('Rand Deaths'!AB118,'Mean Deaths'!AB118,'S.D Deaths'!AB118),0)</f>
        <v>67</v>
      </c>
      <c r="AC118">
        <f>ROUND(NORMINV('Rand Deaths'!AC118,'Mean Deaths'!AC118,'S.D Deaths'!AC118),0)</f>
        <v>67</v>
      </c>
      <c r="AD118">
        <f>ROUND(NORMINV('Rand Deaths'!AD118,'Mean Deaths'!AD118,'S.D Deaths'!AD118),0)</f>
        <v>73</v>
      </c>
      <c r="AE118">
        <f>ROUND(NORMINV('Rand Deaths'!AE118,'Mean Deaths'!AE118,'S.D Deaths'!AE118),0)</f>
        <v>77</v>
      </c>
      <c r="AF118">
        <f>ROUND(NORMINV('Rand Deaths'!AF118,'Mean Deaths'!AF118,'S.D Deaths'!AF118),0)</f>
        <v>82</v>
      </c>
      <c r="AG118">
        <f>ROUND(NORMINV('Rand Deaths'!AG118,'Mean Deaths'!AG118,'S.D Deaths'!AG118),0)</f>
        <v>106</v>
      </c>
      <c r="AH118">
        <f>ROUND(NORMINV('Rand Deaths'!AH118,'Mean Deaths'!AH118,'S.D Deaths'!AH118),0)</f>
        <v>114</v>
      </c>
      <c r="AI118">
        <f>ROUND(NORMINV('Rand Deaths'!AI118,'Mean Deaths'!AI118,'S.D Deaths'!AI118),0)</f>
        <v>135</v>
      </c>
      <c r="AJ118">
        <f>ROUND(NORMINV('Rand Deaths'!AJ118,'Mean Deaths'!AJ118,'S.D Deaths'!AJ118),0)</f>
        <v>135</v>
      </c>
      <c r="AK118">
        <f>ROUND(NORMINV('Rand Deaths'!AK118,'Mean Deaths'!AK118,'S.D Deaths'!AK118),0)</f>
        <v>161</v>
      </c>
      <c r="AL118">
        <f>ROUND(NORMINV('Rand Deaths'!AL118,'Mean Deaths'!AL118,'S.D Deaths'!AL118),0)</f>
        <v>150</v>
      </c>
      <c r="AM118">
        <f>ROUND(NORMINV('Rand Deaths'!AM118,'Mean Deaths'!AM118,'S.D Deaths'!AM118),0)</f>
        <v>181</v>
      </c>
      <c r="AN118">
        <f>ROUND(NORMINV('Rand Deaths'!AN118,'Mean Deaths'!AN118,'S.D Deaths'!AN118),0)</f>
        <v>217</v>
      </c>
      <c r="AO118">
        <f>ROUND(NORMINV('Rand Deaths'!AO118,'Mean Deaths'!AO118,'S.D Deaths'!AO118),0)</f>
        <v>222</v>
      </c>
      <c r="AP118">
        <f>ROUND(NORMINV('Rand Deaths'!AP118,'Mean Deaths'!AP118,'S.D Deaths'!AP118),0)</f>
        <v>267</v>
      </c>
      <c r="AQ118">
        <f>ROUND(NORMINV('Rand Deaths'!AQ118,'Mean Deaths'!AQ118,'S.D Deaths'!AQ118),0)</f>
        <v>273</v>
      </c>
      <c r="AR118">
        <f>ROUND(NORMINV('Rand Deaths'!AR118,'Mean Deaths'!AR118,'S.D Deaths'!AR118),0)</f>
        <v>317</v>
      </c>
      <c r="AS118">
        <f>ROUND(NORMINV('Rand Deaths'!AS118,'Mean Deaths'!AS118,'S.D Deaths'!AS118),0)</f>
        <v>346</v>
      </c>
      <c r="AT118">
        <f>ROUND(NORMINV('Rand Deaths'!AT118,'Mean Deaths'!AT118,'S.D Deaths'!AT118),0)</f>
        <v>368</v>
      </c>
      <c r="AU118">
        <f>ROUND(NORMINV('Rand Deaths'!AU118,'Mean Deaths'!AU118,'S.D Deaths'!AU118),0)</f>
        <v>386</v>
      </c>
      <c r="AV118">
        <f>ROUND(NORMINV('Rand Deaths'!AV118,'Mean Deaths'!AV118,'S.D Deaths'!AV118),0)</f>
        <v>435</v>
      </c>
      <c r="AW118">
        <f>ROUND(NORMINV('Rand Deaths'!AW118,'Mean Deaths'!AW118,'S.D Deaths'!AW118),0)</f>
        <v>493</v>
      </c>
      <c r="AX118">
        <f>ROUND(NORMINV('Rand Deaths'!AX118,'Mean Deaths'!AX118,'S.D Deaths'!AX118),0)</f>
        <v>478</v>
      </c>
      <c r="AY118">
        <f>ROUND(NORMINV('Rand Deaths'!AY118,'Mean Deaths'!AY118,'S.D Deaths'!AY118),0)</f>
        <v>504</v>
      </c>
      <c r="AZ118">
        <f>ROUND(NORMINV('Rand Deaths'!AZ118,'Mean Deaths'!AZ118,'S.D Deaths'!AZ118),0)</f>
        <v>483</v>
      </c>
      <c r="BA118">
        <f>ROUND(NORMINV('Rand Deaths'!BA118,'Mean Deaths'!BA118,'S.D Deaths'!BA118),0)</f>
        <v>520</v>
      </c>
      <c r="BB118">
        <f>ROUND(NORMINV('Rand Deaths'!BB118,'Mean Deaths'!BB118,'S.D Deaths'!BB118),0)</f>
        <v>449</v>
      </c>
      <c r="BC118">
        <f>ROUND(NORMINV('Rand Deaths'!BC118,'Mean Deaths'!BC118,'S.D Deaths'!BC118),0)</f>
        <v>399</v>
      </c>
      <c r="BD118">
        <f>ROUND(NORMINV('Rand Deaths'!BD118,'Mean Deaths'!BD118,'S.D Deaths'!BD118),0)</f>
        <v>384</v>
      </c>
      <c r="BE118">
        <f>ROUND(NORMINV('Rand Deaths'!BE118,'Mean Deaths'!BE118,'S.D Deaths'!BE118),0)</f>
        <v>326</v>
      </c>
      <c r="BF118">
        <f>ROUND(NORMINV('Rand Deaths'!BF118,'Mean Deaths'!BF118,'S.D Deaths'!BF118),0)</f>
        <v>259</v>
      </c>
      <c r="BG118">
        <f>ROUND(NORMINV('Rand Deaths'!BG118,'Mean Deaths'!BG118,'S.D Deaths'!BG118),0)</f>
        <v>267</v>
      </c>
      <c r="BH118">
        <f>ROUND(NORMINV('Rand Deaths'!BH118,'Mean Deaths'!BH118,'S.D Deaths'!BH118),0)</f>
        <v>192</v>
      </c>
      <c r="BI118">
        <f>ROUND(NORMINV('Rand Deaths'!BI118,'Mean Deaths'!BI118,'S.D Deaths'!BI118),0)</f>
        <v>140</v>
      </c>
      <c r="BJ118">
        <f>ROUND(NORMINV('Rand Deaths'!BJ118,'Mean Deaths'!BJ118,'S.D Deaths'!BJ118),0)</f>
        <v>106</v>
      </c>
      <c r="BK118">
        <f>ROUND(NORMINV('Rand Deaths'!BK118,'Mean Deaths'!BK118,'S.D Deaths'!BK118),0)</f>
        <v>77</v>
      </c>
      <c r="BL118">
        <f>ROUND(NORMINV('Rand Deaths'!BL118,'Mean Deaths'!BL118,'S.D Deaths'!BL118),0)</f>
        <v>58</v>
      </c>
      <c r="BM118">
        <f>ROUND(NORMINV('Rand Deaths'!BM118,'Mean Deaths'!BM118,'S.D Deaths'!BM118),0)</f>
        <v>34</v>
      </c>
      <c r="BN118">
        <f>ROUND(NORMINV('Rand Deaths'!BN118,'Mean Deaths'!BN118,'S.D Deaths'!BN118),0)</f>
        <v>38</v>
      </c>
      <c r="BO118">
        <f>ROUND(NORMINV('Rand Deaths'!BO118,'Mean Deaths'!BO118,'S.D Deaths'!BO118),0)</f>
        <v>18</v>
      </c>
      <c r="BP118">
        <f>ROUND(NORMINV('Rand Deaths'!BP118,'Mean Deaths'!BP118,'S.D Deaths'!BP118),0)</f>
        <v>9</v>
      </c>
      <c r="BQ118">
        <f>ROUND(NORMINV('Rand Deaths'!BQ118,'Mean Deaths'!BQ118,'S.D Deaths'!BQ118),0)</f>
        <v>4</v>
      </c>
      <c r="BR118">
        <f>ROUND(NORMINV('Rand Deaths'!BR118,'Mean Deaths'!BR118,'S.D Deaths'!BR118),0)</f>
        <v>5</v>
      </c>
      <c r="BS118">
        <f>'No. policies'!BS118</f>
        <v>7</v>
      </c>
    </row>
    <row r="119" spans="1:71" x14ac:dyDescent="0.25">
      <c r="A119" s="1">
        <v>118</v>
      </c>
      <c r="B119">
        <f>ROUND(NORMINV('Rand Deaths'!B119,'Mean Deaths'!B119,'S.D Deaths'!B119),0)</f>
        <v>3</v>
      </c>
      <c r="C119">
        <f>ROUND(NORMINV('Rand Deaths'!C119,'Mean Deaths'!C119,'S.D Deaths'!C119),0)</f>
        <v>7</v>
      </c>
      <c r="D119">
        <f>ROUND(NORMINV('Rand Deaths'!D119,'Mean Deaths'!D119,'S.D Deaths'!D119),0)</f>
        <v>11</v>
      </c>
      <c r="E119">
        <f>ROUND(NORMINV('Rand Deaths'!E119,'Mean Deaths'!E119,'S.D Deaths'!E119),0)</f>
        <v>11</v>
      </c>
      <c r="F119">
        <f>ROUND(NORMINV('Rand Deaths'!F119,'Mean Deaths'!F119,'S.D Deaths'!F119),0)</f>
        <v>12</v>
      </c>
      <c r="G119">
        <f>ROUND(NORMINV('Rand Deaths'!G119,'Mean Deaths'!G119,'S.D Deaths'!G119),0)</f>
        <v>12</v>
      </c>
      <c r="H119">
        <f>ROUND(NORMINV('Rand Deaths'!H119,'Mean Deaths'!H119,'S.D Deaths'!H119),0)</f>
        <v>14</v>
      </c>
      <c r="I119">
        <f>ROUND(NORMINV('Rand Deaths'!I119,'Mean Deaths'!I119,'S.D Deaths'!I119),0)</f>
        <v>14</v>
      </c>
      <c r="J119">
        <f>ROUND(NORMINV('Rand Deaths'!J119,'Mean Deaths'!J119,'S.D Deaths'!J119),0)</f>
        <v>22</v>
      </c>
      <c r="K119">
        <f>ROUND(NORMINV('Rand Deaths'!K119,'Mean Deaths'!K119,'S.D Deaths'!K119),0)</f>
        <v>11</v>
      </c>
      <c r="L119">
        <f>ROUND(NORMINV('Rand Deaths'!L119,'Mean Deaths'!L119,'S.D Deaths'!L119),0)</f>
        <v>13</v>
      </c>
      <c r="M119">
        <f>ROUND(NORMINV('Rand Deaths'!M119,'Mean Deaths'!M119,'S.D Deaths'!M119),0)</f>
        <v>14</v>
      </c>
      <c r="N119">
        <f>ROUND(NORMINV('Rand Deaths'!N119,'Mean Deaths'!N119,'S.D Deaths'!N119),0)</f>
        <v>29</v>
      </c>
      <c r="O119">
        <f>ROUND(NORMINV('Rand Deaths'!O119,'Mean Deaths'!O119,'S.D Deaths'!O119),0)</f>
        <v>18</v>
      </c>
      <c r="P119">
        <f>ROUND(NORMINV('Rand Deaths'!P119,'Mean Deaths'!P119,'S.D Deaths'!P119),0)</f>
        <v>33</v>
      </c>
      <c r="Q119">
        <f>ROUND(NORMINV('Rand Deaths'!Q119,'Mean Deaths'!Q119,'S.D Deaths'!Q119),0)</f>
        <v>27</v>
      </c>
      <c r="R119">
        <f>ROUND(NORMINV('Rand Deaths'!R119,'Mean Deaths'!R119,'S.D Deaths'!R119),0)</f>
        <v>22</v>
      </c>
      <c r="S119">
        <f>ROUND(NORMINV('Rand Deaths'!S119,'Mean Deaths'!S119,'S.D Deaths'!S119),0)</f>
        <v>36</v>
      </c>
      <c r="T119">
        <f>ROUND(NORMINV('Rand Deaths'!T119,'Mean Deaths'!T119,'S.D Deaths'!T119),0)</f>
        <v>41</v>
      </c>
      <c r="U119">
        <f>ROUND(NORMINV('Rand Deaths'!U119,'Mean Deaths'!U119,'S.D Deaths'!U119),0)</f>
        <v>35</v>
      </c>
      <c r="V119">
        <f>ROUND(NORMINV('Rand Deaths'!V119,'Mean Deaths'!V119,'S.D Deaths'!V119),0)</f>
        <v>52</v>
      </c>
      <c r="W119">
        <f>ROUND(NORMINV('Rand Deaths'!W119,'Mean Deaths'!W119,'S.D Deaths'!W119),0)</f>
        <v>46</v>
      </c>
      <c r="X119">
        <f>ROUND(NORMINV('Rand Deaths'!X119,'Mean Deaths'!X119,'S.D Deaths'!X119),0)</f>
        <v>32</v>
      </c>
      <c r="Y119">
        <f>ROUND(NORMINV('Rand Deaths'!Y119,'Mean Deaths'!Y119,'S.D Deaths'!Y119),0)</f>
        <v>58</v>
      </c>
      <c r="Z119">
        <f>ROUND(NORMINV('Rand Deaths'!Z119,'Mean Deaths'!Z119,'S.D Deaths'!Z119),0)</f>
        <v>56</v>
      </c>
      <c r="AA119">
        <f>ROUND(NORMINV('Rand Deaths'!AA119,'Mean Deaths'!AA119,'S.D Deaths'!AA119),0)</f>
        <v>51</v>
      </c>
      <c r="AB119">
        <f>ROUND(NORMINV('Rand Deaths'!AB119,'Mean Deaths'!AB119,'S.D Deaths'!AB119),0)</f>
        <v>49</v>
      </c>
      <c r="AC119">
        <f>ROUND(NORMINV('Rand Deaths'!AC119,'Mean Deaths'!AC119,'S.D Deaths'!AC119),0)</f>
        <v>56</v>
      </c>
      <c r="AD119">
        <f>ROUND(NORMINV('Rand Deaths'!AD119,'Mean Deaths'!AD119,'S.D Deaths'!AD119),0)</f>
        <v>73</v>
      </c>
      <c r="AE119">
        <f>ROUND(NORMINV('Rand Deaths'!AE119,'Mean Deaths'!AE119,'S.D Deaths'!AE119),0)</f>
        <v>92</v>
      </c>
      <c r="AF119">
        <f>ROUND(NORMINV('Rand Deaths'!AF119,'Mean Deaths'!AF119,'S.D Deaths'!AF119),0)</f>
        <v>108</v>
      </c>
      <c r="AG119">
        <f>ROUND(NORMINV('Rand Deaths'!AG119,'Mean Deaths'!AG119,'S.D Deaths'!AG119),0)</f>
        <v>121</v>
      </c>
      <c r="AH119">
        <f>ROUND(NORMINV('Rand Deaths'!AH119,'Mean Deaths'!AH119,'S.D Deaths'!AH119),0)</f>
        <v>115</v>
      </c>
      <c r="AI119">
        <f>ROUND(NORMINV('Rand Deaths'!AI119,'Mean Deaths'!AI119,'S.D Deaths'!AI119),0)</f>
        <v>149</v>
      </c>
      <c r="AJ119">
        <f>ROUND(NORMINV('Rand Deaths'!AJ119,'Mean Deaths'!AJ119,'S.D Deaths'!AJ119),0)</f>
        <v>137</v>
      </c>
      <c r="AK119">
        <f>ROUND(NORMINV('Rand Deaths'!AK119,'Mean Deaths'!AK119,'S.D Deaths'!AK119),0)</f>
        <v>138</v>
      </c>
      <c r="AL119">
        <f>ROUND(NORMINV('Rand Deaths'!AL119,'Mean Deaths'!AL119,'S.D Deaths'!AL119),0)</f>
        <v>172</v>
      </c>
      <c r="AM119">
        <f>ROUND(NORMINV('Rand Deaths'!AM119,'Mean Deaths'!AM119,'S.D Deaths'!AM119),0)</f>
        <v>196</v>
      </c>
      <c r="AN119">
        <f>ROUND(NORMINV('Rand Deaths'!AN119,'Mean Deaths'!AN119,'S.D Deaths'!AN119),0)</f>
        <v>213</v>
      </c>
      <c r="AO119">
        <f>ROUND(NORMINV('Rand Deaths'!AO119,'Mean Deaths'!AO119,'S.D Deaths'!AO119),0)</f>
        <v>232</v>
      </c>
      <c r="AP119">
        <f>ROUND(NORMINV('Rand Deaths'!AP119,'Mean Deaths'!AP119,'S.D Deaths'!AP119),0)</f>
        <v>267</v>
      </c>
      <c r="AQ119">
        <f>ROUND(NORMINV('Rand Deaths'!AQ119,'Mean Deaths'!AQ119,'S.D Deaths'!AQ119),0)</f>
        <v>273</v>
      </c>
      <c r="AR119">
        <f>ROUND(NORMINV('Rand Deaths'!AR119,'Mean Deaths'!AR119,'S.D Deaths'!AR119),0)</f>
        <v>304</v>
      </c>
      <c r="AS119">
        <f>ROUND(NORMINV('Rand Deaths'!AS119,'Mean Deaths'!AS119,'S.D Deaths'!AS119),0)</f>
        <v>323</v>
      </c>
      <c r="AT119">
        <f>ROUND(NORMINV('Rand Deaths'!AT119,'Mean Deaths'!AT119,'S.D Deaths'!AT119),0)</f>
        <v>369</v>
      </c>
      <c r="AU119">
        <f>ROUND(NORMINV('Rand Deaths'!AU119,'Mean Deaths'!AU119,'S.D Deaths'!AU119),0)</f>
        <v>390</v>
      </c>
      <c r="AV119">
        <f>ROUND(NORMINV('Rand Deaths'!AV119,'Mean Deaths'!AV119,'S.D Deaths'!AV119),0)</f>
        <v>429</v>
      </c>
      <c r="AW119">
        <f>ROUND(NORMINV('Rand Deaths'!AW119,'Mean Deaths'!AW119,'S.D Deaths'!AW119),0)</f>
        <v>455</v>
      </c>
      <c r="AX119">
        <f>ROUND(NORMINV('Rand Deaths'!AX119,'Mean Deaths'!AX119,'S.D Deaths'!AX119),0)</f>
        <v>451</v>
      </c>
      <c r="AY119">
        <f>ROUND(NORMINV('Rand Deaths'!AY119,'Mean Deaths'!AY119,'S.D Deaths'!AY119),0)</f>
        <v>493</v>
      </c>
      <c r="AZ119">
        <f>ROUND(NORMINV('Rand Deaths'!AZ119,'Mean Deaths'!AZ119,'S.D Deaths'!AZ119),0)</f>
        <v>458</v>
      </c>
      <c r="BA119">
        <f>ROUND(NORMINV('Rand Deaths'!BA119,'Mean Deaths'!BA119,'S.D Deaths'!BA119),0)</f>
        <v>464</v>
      </c>
      <c r="BB119">
        <f>ROUND(NORMINV('Rand Deaths'!BB119,'Mean Deaths'!BB119,'S.D Deaths'!BB119),0)</f>
        <v>454</v>
      </c>
      <c r="BC119">
        <f>ROUND(NORMINV('Rand Deaths'!BC119,'Mean Deaths'!BC119,'S.D Deaths'!BC119),0)</f>
        <v>384</v>
      </c>
      <c r="BD119">
        <f>ROUND(NORMINV('Rand Deaths'!BD119,'Mean Deaths'!BD119,'S.D Deaths'!BD119),0)</f>
        <v>377</v>
      </c>
      <c r="BE119">
        <f>ROUND(NORMINV('Rand Deaths'!BE119,'Mean Deaths'!BE119,'S.D Deaths'!BE119),0)</f>
        <v>359</v>
      </c>
      <c r="BF119">
        <f>ROUND(NORMINV('Rand Deaths'!BF119,'Mean Deaths'!BF119,'S.D Deaths'!BF119),0)</f>
        <v>303</v>
      </c>
      <c r="BG119">
        <f>ROUND(NORMINV('Rand Deaths'!BG119,'Mean Deaths'!BG119,'S.D Deaths'!BG119),0)</f>
        <v>210</v>
      </c>
      <c r="BH119">
        <f>ROUND(NORMINV('Rand Deaths'!BH119,'Mean Deaths'!BH119,'S.D Deaths'!BH119),0)</f>
        <v>207</v>
      </c>
      <c r="BI119">
        <f>ROUND(NORMINV('Rand Deaths'!BI119,'Mean Deaths'!BI119,'S.D Deaths'!BI119),0)</f>
        <v>128</v>
      </c>
      <c r="BJ119">
        <f>ROUND(NORMINV('Rand Deaths'!BJ119,'Mean Deaths'!BJ119,'S.D Deaths'!BJ119),0)</f>
        <v>115</v>
      </c>
      <c r="BK119">
        <f>ROUND(NORMINV('Rand Deaths'!BK119,'Mean Deaths'!BK119,'S.D Deaths'!BK119),0)</f>
        <v>73</v>
      </c>
      <c r="BL119">
        <f>ROUND(NORMINV('Rand Deaths'!BL119,'Mean Deaths'!BL119,'S.D Deaths'!BL119),0)</f>
        <v>73</v>
      </c>
      <c r="BM119">
        <f>ROUND(NORMINV('Rand Deaths'!BM119,'Mean Deaths'!BM119,'S.D Deaths'!BM119),0)</f>
        <v>41</v>
      </c>
      <c r="BN119">
        <f>ROUND(NORMINV('Rand Deaths'!BN119,'Mean Deaths'!BN119,'S.D Deaths'!BN119),0)</f>
        <v>24</v>
      </c>
      <c r="BO119">
        <f>ROUND(NORMINV('Rand Deaths'!BO119,'Mean Deaths'!BO119,'S.D Deaths'!BO119),0)</f>
        <v>17</v>
      </c>
      <c r="BP119">
        <f>ROUND(NORMINV('Rand Deaths'!BP119,'Mean Deaths'!BP119,'S.D Deaths'!BP119),0)</f>
        <v>13</v>
      </c>
      <c r="BQ119">
        <f>ROUND(NORMINV('Rand Deaths'!BQ119,'Mean Deaths'!BQ119,'S.D Deaths'!BQ119),0)</f>
        <v>5</v>
      </c>
      <c r="BR119">
        <f>ROUND(NORMINV('Rand Deaths'!BR119,'Mean Deaths'!BR119,'S.D Deaths'!BR119),0)</f>
        <v>1</v>
      </c>
      <c r="BS119">
        <f>'No. policies'!BS119</f>
        <v>9</v>
      </c>
    </row>
    <row r="120" spans="1:71" x14ac:dyDescent="0.25">
      <c r="A120" s="1">
        <v>119</v>
      </c>
      <c r="B120">
        <f>ROUND(NORMINV('Rand Deaths'!B120,'Mean Deaths'!B120,'S.D Deaths'!B120),0)</f>
        <v>3</v>
      </c>
      <c r="C120">
        <f>ROUND(NORMINV('Rand Deaths'!C120,'Mean Deaths'!C120,'S.D Deaths'!C120),0)</f>
        <v>4</v>
      </c>
      <c r="D120">
        <f>ROUND(NORMINV('Rand Deaths'!D120,'Mean Deaths'!D120,'S.D Deaths'!D120),0)</f>
        <v>13</v>
      </c>
      <c r="E120">
        <f>ROUND(NORMINV('Rand Deaths'!E120,'Mean Deaths'!E120,'S.D Deaths'!E120),0)</f>
        <v>10</v>
      </c>
      <c r="F120">
        <f>ROUND(NORMINV('Rand Deaths'!F120,'Mean Deaths'!F120,'S.D Deaths'!F120),0)</f>
        <v>15</v>
      </c>
      <c r="G120">
        <f>ROUND(NORMINV('Rand Deaths'!G120,'Mean Deaths'!G120,'S.D Deaths'!G120),0)</f>
        <v>8</v>
      </c>
      <c r="H120">
        <f>ROUND(NORMINV('Rand Deaths'!H120,'Mean Deaths'!H120,'S.D Deaths'!H120),0)</f>
        <v>12</v>
      </c>
      <c r="I120">
        <f>ROUND(NORMINV('Rand Deaths'!I120,'Mean Deaths'!I120,'S.D Deaths'!I120),0)</f>
        <v>11</v>
      </c>
      <c r="J120">
        <f>ROUND(NORMINV('Rand Deaths'!J120,'Mean Deaths'!J120,'S.D Deaths'!J120),0)</f>
        <v>15</v>
      </c>
      <c r="K120">
        <f>ROUND(NORMINV('Rand Deaths'!K120,'Mean Deaths'!K120,'S.D Deaths'!K120),0)</f>
        <v>13</v>
      </c>
      <c r="L120">
        <f>ROUND(NORMINV('Rand Deaths'!L120,'Mean Deaths'!L120,'S.D Deaths'!L120),0)</f>
        <v>16</v>
      </c>
      <c r="M120">
        <f>ROUND(NORMINV('Rand Deaths'!M120,'Mean Deaths'!M120,'S.D Deaths'!M120),0)</f>
        <v>26</v>
      </c>
      <c r="N120">
        <f>ROUND(NORMINV('Rand Deaths'!N120,'Mean Deaths'!N120,'S.D Deaths'!N120),0)</f>
        <v>15</v>
      </c>
      <c r="O120">
        <f>ROUND(NORMINV('Rand Deaths'!O120,'Mean Deaths'!O120,'S.D Deaths'!O120),0)</f>
        <v>20</v>
      </c>
      <c r="P120">
        <f>ROUND(NORMINV('Rand Deaths'!P120,'Mean Deaths'!P120,'S.D Deaths'!P120),0)</f>
        <v>21</v>
      </c>
      <c r="Q120">
        <f>ROUND(NORMINV('Rand Deaths'!Q120,'Mean Deaths'!Q120,'S.D Deaths'!Q120),0)</f>
        <v>37</v>
      </c>
      <c r="R120">
        <f>ROUND(NORMINV('Rand Deaths'!R120,'Mean Deaths'!R120,'S.D Deaths'!R120),0)</f>
        <v>23</v>
      </c>
      <c r="S120">
        <f>ROUND(NORMINV('Rand Deaths'!S120,'Mean Deaths'!S120,'S.D Deaths'!S120),0)</f>
        <v>35</v>
      </c>
      <c r="T120">
        <f>ROUND(NORMINV('Rand Deaths'!T120,'Mean Deaths'!T120,'S.D Deaths'!T120),0)</f>
        <v>34</v>
      </c>
      <c r="U120">
        <f>ROUND(NORMINV('Rand Deaths'!U120,'Mean Deaths'!U120,'S.D Deaths'!U120),0)</f>
        <v>39</v>
      </c>
      <c r="V120">
        <f>ROUND(NORMINV('Rand Deaths'!V120,'Mean Deaths'!V120,'S.D Deaths'!V120),0)</f>
        <v>30</v>
      </c>
      <c r="W120">
        <f>ROUND(NORMINV('Rand Deaths'!W120,'Mean Deaths'!W120,'S.D Deaths'!W120),0)</f>
        <v>43</v>
      </c>
      <c r="X120">
        <f>ROUND(NORMINV('Rand Deaths'!X120,'Mean Deaths'!X120,'S.D Deaths'!X120),0)</f>
        <v>46</v>
      </c>
      <c r="Y120">
        <f>ROUND(NORMINV('Rand Deaths'!Y120,'Mean Deaths'!Y120,'S.D Deaths'!Y120),0)</f>
        <v>51</v>
      </c>
      <c r="Z120">
        <f>ROUND(NORMINV('Rand Deaths'!Z120,'Mean Deaths'!Z120,'S.D Deaths'!Z120),0)</f>
        <v>46</v>
      </c>
      <c r="AA120">
        <f>ROUND(NORMINV('Rand Deaths'!AA120,'Mean Deaths'!AA120,'S.D Deaths'!AA120),0)</f>
        <v>65</v>
      </c>
      <c r="AB120">
        <f>ROUND(NORMINV('Rand Deaths'!AB120,'Mean Deaths'!AB120,'S.D Deaths'!AB120),0)</f>
        <v>60</v>
      </c>
      <c r="AC120">
        <f>ROUND(NORMINV('Rand Deaths'!AC120,'Mean Deaths'!AC120,'S.D Deaths'!AC120),0)</f>
        <v>68</v>
      </c>
      <c r="AD120">
        <f>ROUND(NORMINV('Rand Deaths'!AD120,'Mean Deaths'!AD120,'S.D Deaths'!AD120),0)</f>
        <v>69</v>
      </c>
      <c r="AE120">
        <f>ROUND(NORMINV('Rand Deaths'!AE120,'Mean Deaths'!AE120,'S.D Deaths'!AE120),0)</f>
        <v>74</v>
      </c>
      <c r="AF120">
        <f>ROUND(NORMINV('Rand Deaths'!AF120,'Mean Deaths'!AF120,'S.D Deaths'!AF120),0)</f>
        <v>76</v>
      </c>
      <c r="AG120">
        <f>ROUND(NORMINV('Rand Deaths'!AG120,'Mean Deaths'!AG120,'S.D Deaths'!AG120),0)</f>
        <v>86</v>
      </c>
      <c r="AH120">
        <f>ROUND(NORMINV('Rand Deaths'!AH120,'Mean Deaths'!AH120,'S.D Deaths'!AH120),0)</f>
        <v>105</v>
      </c>
      <c r="AI120">
        <f>ROUND(NORMINV('Rand Deaths'!AI120,'Mean Deaths'!AI120,'S.D Deaths'!AI120),0)</f>
        <v>130</v>
      </c>
      <c r="AJ120">
        <f>ROUND(NORMINV('Rand Deaths'!AJ120,'Mean Deaths'!AJ120,'S.D Deaths'!AJ120),0)</f>
        <v>150</v>
      </c>
      <c r="AK120">
        <f>ROUND(NORMINV('Rand Deaths'!AK120,'Mean Deaths'!AK120,'S.D Deaths'!AK120),0)</f>
        <v>164</v>
      </c>
      <c r="AL120">
        <f>ROUND(NORMINV('Rand Deaths'!AL120,'Mean Deaths'!AL120,'S.D Deaths'!AL120),0)</f>
        <v>169</v>
      </c>
      <c r="AM120">
        <f>ROUND(NORMINV('Rand Deaths'!AM120,'Mean Deaths'!AM120,'S.D Deaths'!AM120),0)</f>
        <v>195</v>
      </c>
      <c r="AN120">
        <f>ROUND(NORMINV('Rand Deaths'!AN120,'Mean Deaths'!AN120,'S.D Deaths'!AN120),0)</f>
        <v>199</v>
      </c>
      <c r="AO120">
        <f>ROUND(NORMINV('Rand Deaths'!AO120,'Mean Deaths'!AO120,'S.D Deaths'!AO120),0)</f>
        <v>207</v>
      </c>
      <c r="AP120">
        <f>ROUND(NORMINV('Rand Deaths'!AP120,'Mean Deaths'!AP120,'S.D Deaths'!AP120),0)</f>
        <v>247</v>
      </c>
      <c r="AQ120">
        <f>ROUND(NORMINV('Rand Deaths'!AQ120,'Mean Deaths'!AQ120,'S.D Deaths'!AQ120),0)</f>
        <v>273</v>
      </c>
      <c r="AR120">
        <f>ROUND(NORMINV('Rand Deaths'!AR120,'Mean Deaths'!AR120,'S.D Deaths'!AR120),0)</f>
        <v>289</v>
      </c>
      <c r="AS120">
        <f>ROUND(NORMINV('Rand Deaths'!AS120,'Mean Deaths'!AS120,'S.D Deaths'!AS120),0)</f>
        <v>331</v>
      </c>
      <c r="AT120">
        <f>ROUND(NORMINV('Rand Deaths'!AT120,'Mean Deaths'!AT120,'S.D Deaths'!AT120),0)</f>
        <v>362</v>
      </c>
      <c r="AU120">
        <f>ROUND(NORMINV('Rand Deaths'!AU120,'Mean Deaths'!AU120,'S.D Deaths'!AU120),0)</f>
        <v>375</v>
      </c>
      <c r="AV120">
        <f>ROUND(NORMINV('Rand Deaths'!AV120,'Mean Deaths'!AV120,'S.D Deaths'!AV120),0)</f>
        <v>444</v>
      </c>
      <c r="AW120">
        <f>ROUND(NORMINV('Rand Deaths'!AW120,'Mean Deaths'!AW120,'S.D Deaths'!AW120),0)</f>
        <v>425</v>
      </c>
      <c r="AX120">
        <f>ROUND(NORMINV('Rand Deaths'!AX120,'Mean Deaths'!AX120,'S.D Deaths'!AX120),0)</f>
        <v>486</v>
      </c>
      <c r="AY120">
        <f>ROUND(NORMINV('Rand Deaths'!AY120,'Mean Deaths'!AY120,'S.D Deaths'!AY120),0)</f>
        <v>488</v>
      </c>
      <c r="AZ120">
        <f>ROUND(NORMINV('Rand Deaths'!AZ120,'Mean Deaths'!AZ120,'S.D Deaths'!AZ120),0)</f>
        <v>530</v>
      </c>
      <c r="BA120">
        <f>ROUND(NORMINV('Rand Deaths'!BA120,'Mean Deaths'!BA120,'S.D Deaths'!BA120),0)</f>
        <v>454</v>
      </c>
      <c r="BB120">
        <f>ROUND(NORMINV('Rand Deaths'!BB120,'Mean Deaths'!BB120,'S.D Deaths'!BB120),0)</f>
        <v>485</v>
      </c>
      <c r="BC120">
        <f>ROUND(NORMINV('Rand Deaths'!BC120,'Mean Deaths'!BC120,'S.D Deaths'!BC120),0)</f>
        <v>442</v>
      </c>
      <c r="BD120">
        <f>ROUND(NORMINV('Rand Deaths'!BD120,'Mean Deaths'!BD120,'S.D Deaths'!BD120),0)</f>
        <v>405</v>
      </c>
      <c r="BE120">
        <f>ROUND(NORMINV('Rand Deaths'!BE120,'Mean Deaths'!BE120,'S.D Deaths'!BE120),0)</f>
        <v>335</v>
      </c>
      <c r="BF120">
        <f>ROUND(NORMINV('Rand Deaths'!BF120,'Mean Deaths'!BF120,'S.D Deaths'!BF120),0)</f>
        <v>272</v>
      </c>
      <c r="BG120">
        <f>ROUND(NORMINV('Rand Deaths'!BG120,'Mean Deaths'!BG120,'S.D Deaths'!BG120),0)</f>
        <v>239</v>
      </c>
      <c r="BH120">
        <f>ROUND(NORMINV('Rand Deaths'!BH120,'Mean Deaths'!BH120,'S.D Deaths'!BH120),0)</f>
        <v>197</v>
      </c>
      <c r="BI120">
        <f>ROUND(NORMINV('Rand Deaths'!BI120,'Mean Deaths'!BI120,'S.D Deaths'!BI120),0)</f>
        <v>140</v>
      </c>
      <c r="BJ120">
        <f>ROUND(NORMINV('Rand Deaths'!BJ120,'Mean Deaths'!BJ120,'S.D Deaths'!BJ120),0)</f>
        <v>124</v>
      </c>
      <c r="BK120">
        <f>ROUND(NORMINV('Rand Deaths'!BK120,'Mean Deaths'!BK120,'S.D Deaths'!BK120),0)</f>
        <v>78</v>
      </c>
      <c r="BL120">
        <f>ROUND(NORMINV('Rand Deaths'!BL120,'Mean Deaths'!BL120,'S.D Deaths'!BL120),0)</f>
        <v>67</v>
      </c>
      <c r="BM120">
        <f>ROUND(NORMINV('Rand Deaths'!BM120,'Mean Deaths'!BM120,'S.D Deaths'!BM120),0)</f>
        <v>35</v>
      </c>
      <c r="BN120">
        <f>ROUND(NORMINV('Rand Deaths'!BN120,'Mean Deaths'!BN120,'S.D Deaths'!BN120),0)</f>
        <v>24</v>
      </c>
      <c r="BO120">
        <f>ROUND(NORMINV('Rand Deaths'!BO120,'Mean Deaths'!BO120,'S.D Deaths'!BO120),0)</f>
        <v>19</v>
      </c>
      <c r="BP120">
        <f>ROUND(NORMINV('Rand Deaths'!BP120,'Mean Deaths'!BP120,'S.D Deaths'!BP120),0)</f>
        <v>14</v>
      </c>
      <c r="BQ120">
        <f>ROUND(NORMINV('Rand Deaths'!BQ120,'Mean Deaths'!BQ120,'S.D Deaths'!BQ120),0)</f>
        <v>9</v>
      </c>
      <c r="BR120">
        <f>ROUND(NORMINV('Rand Deaths'!BR120,'Mean Deaths'!BR120,'S.D Deaths'!BR120),0)</f>
        <v>5</v>
      </c>
      <c r="BS120">
        <f>'No. policies'!BS120</f>
        <v>3</v>
      </c>
    </row>
    <row r="121" spans="1:71" x14ac:dyDescent="0.25">
      <c r="A121" s="1">
        <v>120</v>
      </c>
      <c r="B121">
        <f>ROUND(NORMINV('Rand Deaths'!B121,'Mean Deaths'!B121,'S.D Deaths'!B121),0)</f>
        <v>10</v>
      </c>
      <c r="C121">
        <f>ROUND(NORMINV('Rand Deaths'!C121,'Mean Deaths'!C121,'S.D Deaths'!C121),0)</f>
        <v>11</v>
      </c>
      <c r="D121">
        <f>ROUND(NORMINV('Rand Deaths'!D121,'Mean Deaths'!D121,'S.D Deaths'!D121),0)</f>
        <v>10</v>
      </c>
      <c r="E121">
        <f>ROUND(NORMINV('Rand Deaths'!E121,'Mean Deaths'!E121,'S.D Deaths'!E121),0)</f>
        <v>12</v>
      </c>
      <c r="F121">
        <f>ROUND(NORMINV('Rand Deaths'!F121,'Mean Deaths'!F121,'S.D Deaths'!F121),0)</f>
        <v>13</v>
      </c>
      <c r="G121">
        <f>ROUND(NORMINV('Rand Deaths'!G121,'Mean Deaths'!G121,'S.D Deaths'!G121),0)</f>
        <v>12</v>
      </c>
      <c r="H121">
        <f>ROUND(NORMINV('Rand Deaths'!H121,'Mean Deaths'!H121,'S.D Deaths'!H121),0)</f>
        <v>12</v>
      </c>
      <c r="I121">
        <f>ROUND(NORMINV('Rand Deaths'!I121,'Mean Deaths'!I121,'S.D Deaths'!I121),0)</f>
        <v>11</v>
      </c>
      <c r="J121">
        <f>ROUND(NORMINV('Rand Deaths'!J121,'Mean Deaths'!J121,'S.D Deaths'!J121),0)</f>
        <v>16</v>
      </c>
      <c r="K121">
        <f>ROUND(NORMINV('Rand Deaths'!K121,'Mean Deaths'!K121,'S.D Deaths'!K121),0)</f>
        <v>16</v>
      </c>
      <c r="L121">
        <f>ROUND(NORMINV('Rand Deaths'!L121,'Mean Deaths'!L121,'S.D Deaths'!L121),0)</f>
        <v>20</v>
      </c>
      <c r="M121">
        <f>ROUND(NORMINV('Rand Deaths'!M121,'Mean Deaths'!M121,'S.D Deaths'!M121),0)</f>
        <v>13</v>
      </c>
      <c r="N121">
        <f>ROUND(NORMINV('Rand Deaths'!N121,'Mean Deaths'!N121,'S.D Deaths'!N121),0)</f>
        <v>28</v>
      </c>
      <c r="O121">
        <f>ROUND(NORMINV('Rand Deaths'!O121,'Mean Deaths'!O121,'S.D Deaths'!O121),0)</f>
        <v>25</v>
      </c>
      <c r="P121">
        <f>ROUND(NORMINV('Rand Deaths'!P121,'Mean Deaths'!P121,'S.D Deaths'!P121),0)</f>
        <v>15</v>
      </c>
      <c r="Q121">
        <f>ROUND(NORMINV('Rand Deaths'!Q121,'Mean Deaths'!Q121,'S.D Deaths'!Q121),0)</f>
        <v>26</v>
      </c>
      <c r="R121">
        <f>ROUND(NORMINV('Rand Deaths'!R121,'Mean Deaths'!R121,'S.D Deaths'!R121),0)</f>
        <v>31</v>
      </c>
      <c r="S121">
        <f>ROUND(NORMINV('Rand Deaths'!S121,'Mean Deaths'!S121,'S.D Deaths'!S121),0)</f>
        <v>18</v>
      </c>
      <c r="T121">
        <f>ROUND(NORMINV('Rand Deaths'!T121,'Mean Deaths'!T121,'S.D Deaths'!T121),0)</f>
        <v>30</v>
      </c>
      <c r="U121">
        <f>ROUND(NORMINV('Rand Deaths'!U121,'Mean Deaths'!U121,'S.D Deaths'!U121),0)</f>
        <v>35</v>
      </c>
      <c r="V121">
        <f>ROUND(NORMINV('Rand Deaths'!V121,'Mean Deaths'!V121,'S.D Deaths'!V121),0)</f>
        <v>27</v>
      </c>
      <c r="W121">
        <f>ROUND(NORMINV('Rand Deaths'!W121,'Mean Deaths'!W121,'S.D Deaths'!W121),0)</f>
        <v>49</v>
      </c>
      <c r="X121">
        <f>ROUND(NORMINV('Rand Deaths'!X121,'Mean Deaths'!X121,'S.D Deaths'!X121),0)</f>
        <v>47</v>
      </c>
      <c r="Y121">
        <f>ROUND(NORMINV('Rand Deaths'!Y121,'Mean Deaths'!Y121,'S.D Deaths'!Y121),0)</f>
        <v>43</v>
      </c>
      <c r="Z121">
        <f>ROUND(NORMINV('Rand Deaths'!Z121,'Mean Deaths'!Z121,'S.D Deaths'!Z121),0)</f>
        <v>57</v>
      </c>
      <c r="AA121">
        <f>ROUND(NORMINV('Rand Deaths'!AA121,'Mean Deaths'!AA121,'S.D Deaths'!AA121),0)</f>
        <v>61</v>
      </c>
      <c r="AB121">
        <f>ROUND(NORMINV('Rand Deaths'!AB121,'Mean Deaths'!AB121,'S.D Deaths'!AB121),0)</f>
        <v>70</v>
      </c>
      <c r="AC121">
        <f>ROUND(NORMINV('Rand Deaths'!AC121,'Mean Deaths'!AC121,'S.D Deaths'!AC121),0)</f>
        <v>76</v>
      </c>
      <c r="AD121">
        <f>ROUND(NORMINV('Rand Deaths'!AD121,'Mean Deaths'!AD121,'S.D Deaths'!AD121),0)</f>
        <v>70</v>
      </c>
      <c r="AE121">
        <f>ROUND(NORMINV('Rand Deaths'!AE121,'Mean Deaths'!AE121,'S.D Deaths'!AE121),0)</f>
        <v>83</v>
      </c>
      <c r="AF121">
        <f>ROUND(NORMINV('Rand Deaths'!AF121,'Mean Deaths'!AF121,'S.D Deaths'!AF121),0)</f>
        <v>96</v>
      </c>
      <c r="AG121">
        <f>ROUND(NORMINV('Rand Deaths'!AG121,'Mean Deaths'!AG121,'S.D Deaths'!AG121),0)</f>
        <v>99</v>
      </c>
      <c r="AH121">
        <f>ROUND(NORMINV('Rand Deaths'!AH121,'Mean Deaths'!AH121,'S.D Deaths'!AH121),0)</f>
        <v>114</v>
      </c>
      <c r="AI121">
        <f>ROUND(NORMINV('Rand Deaths'!AI121,'Mean Deaths'!AI121,'S.D Deaths'!AI121),0)</f>
        <v>123</v>
      </c>
      <c r="AJ121">
        <f>ROUND(NORMINV('Rand Deaths'!AJ121,'Mean Deaths'!AJ121,'S.D Deaths'!AJ121),0)</f>
        <v>119</v>
      </c>
      <c r="AK121">
        <f>ROUND(NORMINV('Rand Deaths'!AK121,'Mean Deaths'!AK121,'S.D Deaths'!AK121),0)</f>
        <v>151</v>
      </c>
      <c r="AL121">
        <f>ROUND(NORMINV('Rand Deaths'!AL121,'Mean Deaths'!AL121,'S.D Deaths'!AL121),0)</f>
        <v>161</v>
      </c>
      <c r="AM121">
        <f>ROUND(NORMINV('Rand Deaths'!AM121,'Mean Deaths'!AM121,'S.D Deaths'!AM121),0)</f>
        <v>162</v>
      </c>
      <c r="AN121">
        <f>ROUND(NORMINV('Rand Deaths'!AN121,'Mean Deaths'!AN121,'S.D Deaths'!AN121),0)</f>
        <v>202</v>
      </c>
      <c r="AO121">
        <f>ROUND(NORMINV('Rand Deaths'!AO121,'Mean Deaths'!AO121,'S.D Deaths'!AO121),0)</f>
        <v>215</v>
      </c>
      <c r="AP121">
        <f>ROUND(NORMINV('Rand Deaths'!AP121,'Mean Deaths'!AP121,'S.D Deaths'!AP121),0)</f>
        <v>264</v>
      </c>
      <c r="AQ121">
        <f>ROUND(NORMINV('Rand Deaths'!AQ121,'Mean Deaths'!AQ121,'S.D Deaths'!AQ121),0)</f>
        <v>309</v>
      </c>
      <c r="AR121">
        <f>ROUND(NORMINV('Rand Deaths'!AR121,'Mean Deaths'!AR121,'S.D Deaths'!AR121),0)</f>
        <v>312</v>
      </c>
      <c r="AS121">
        <f>ROUND(NORMINV('Rand Deaths'!AS121,'Mean Deaths'!AS121,'S.D Deaths'!AS121),0)</f>
        <v>316</v>
      </c>
      <c r="AT121">
        <f>ROUND(NORMINV('Rand Deaths'!AT121,'Mean Deaths'!AT121,'S.D Deaths'!AT121),0)</f>
        <v>369</v>
      </c>
      <c r="AU121">
        <f>ROUND(NORMINV('Rand Deaths'!AU121,'Mean Deaths'!AU121,'S.D Deaths'!AU121),0)</f>
        <v>399</v>
      </c>
      <c r="AV121">
        <f>ROUND(NORMINV('Rand Deaths'!AV121,'Mean Deaths'!AV121,'S.D Deaths'!AV121),0)</f>
        <v>435</v>
      </c>
      <c r="AW121">
        <f>ROUND(NORMINV('Rand Deaths'!AW121,'Mean Deaths'!AW121,'S.D Deaths'!AW121),0)</f>
        <v>461</v>
      </c>
      <c r="AX121">
        <f>ROUND(NORMINV('Rand Deaths'!AX121,'Mean Deaths'!AX121,'S.D Deaths'!AX121),0)</f>
        <v>479</v>
      </c>
      <c r="AY121">
        <f>ROUND(NORMINV('Rand Deaths'!AY121,'Mean Deaths'!AY121,'S.D Deaths'!AY121),0)</f>
        <v>480</v>
      </c>
      <c r="AZ121">
        <f>ROUND(NORMINV('Rand Deaths'!AZ121,'Mean Deaths'!AZ121,'S.D Deaths'!AZ121),0)</f>
        <v>487</v>
      </c>
      <c r="BA121">
        <f>ROUND(NORMINV('Rand Deaths'!BA121,'Mean Deaths'!BA121,'S.D Deaths'!BA121),0)</f>
        <v>490</v>
      </c>
      <c r="BB121">
        <f>ROUND(NORMINV('Rand Deaths'!BB121,'Mean Deaths'!BB121,'S.D Deaths'!BB121),0)</f>
        <v>439</v>
      </c>
      <c r="BC121">
        <f>ROUND(NORMINV('Rand Deaths'!BC121,'Mean Deaths'!BC121,'S.D Deaths'!BC121),0)</f>
        <v>430</v>
      </c>
      <c r="BD121">
        <f>ROUND(NORMINV('Rand Deaths'!BD121,'Mean Deaths'!BD121,'S.D Deaths'!BD121),0)</f>
        <v>399</v>
      </c>
      <c r="BE121">
        <f>ROUND(NORMINV('Rand Deaths'!BE121,'Mean Deaths'!BE121,'S.D Deaths'!BE121),0)</f>
        <v>317</v>
      </c>
      <c r="BF121">
        <f>ROUND(NORMINV('Rand Deaths'!BF121,'Mean Deaths'!BF121,'S.D Deaths'!BF121),0)</f>
        <v>297</v>
      </c>
      <c r="BG121">
        <f>ROUND(NORMINV('Rand Deaths'!BG121,'Mean Deaths'!BG121,'S.D Deaths'!BG121),0)</f>
        <v>236</v>
      </c>
      <c r="BH121">
        <f>ROUND(NORMINV('Rand Deaths'!BH121,'Mean Deaths'!BH121,'S.D Deaths'!BH121),0)</f>
        <v>192</v>
      </c>
      <c r="BI121">
        <f>ROUND(NORMINV('Rand Deaths'!BI121,'Mean Deaths'!BI121,'S.D Deaths'!BI121),0)</f>
        <v>142</v>
      </c>
      <c r="BJ121">
        <f>ROUND(NORMINV('Rand Deaths'!BJ121,'Mean Deaths'!BJ121,'S.D Deaths'!BJ121),0)</f>
        <v>116</v>
      </c>
      <c r="BK121">
        <f>ROUND(NORMINV('Rand Deaths'!BK121,'Mean Deaths'!BK121,'S.D Deaths'!BK121),0)</f>
        <v>75</v>
      </c>
      <c r="BL121">
        <f>ROUND(NORMINV('Rand Deaths'!BL121,'Mean Deaths'!BL121,'S.D Deaths'!BL121),0)</f>
        <v>50</v>
      </c>
      <c r="BM121">
        <f>ROUND(NORMINV('Rand Deaths'!BM121,'Mean Deaths'!BM121,'S.D Deaths'!BM121),0)</f>
        <v>35</v>
      </c>
      <c r="BN121">
        <f>ROUND(NORMINV('Rand Deaths'!BN121,'Mean Deaths'!BN121,'S.D Deaths'!BN121),0)</f>
        <v>29</v>
      </c>
      <c r="BO121">
        <f>ROUND(NORMINV('Rand Deaths'!BO121,'Mean Deaths'!BO121,'S.D Deaths'!BO121),0)</f>
        <v>20</v>
      </c>
      <c r="BP121">
        <f>ROUND(NORMINV('Rand Deaths'!BP121,'Mean Deaths'!BP121,'S.D Deaths'!BP121),0)</f>
        <v>13</v>
      </c>
      <c r="BQ121">
        <f>ROUND(NORMINV('Rand Deaths'!BQ121,'Mean Deaths'!BQ121,'S.D Deaths'!BQ121),0)</f>
        <v>7</v>
      </c>
      <c r="BR121">
        <f>ROUND(NORMINV('Rand Deaths'!BR121,'Mean Deaths'!BR121,'S.D Deaths'!BR121),0)</f>
        <v>6</v>
      </c>
      <c r="BS121">
        <f>'No. policies'!BS121</f>
        <v>7</v>
      </c>
    </row>
    <row r="122" spans="1:71" x14ac:dyDescent="0.25">
      <c r="A122" s="1">
        <v>121</v>
      </c>
      <c r="B122">
        <f>ROUND(NORMINV('Rand Deaths'!B122,'Mean Deaths'!B122,'S.D Deaths'!B122),0)</f>
        <v>5</v>
      </c>
      <c r="C122">
        <f>ROUND(NORMINV('Rand Deaths'!C122,'Mean Deaths'!C122,'S.D Deaths'!C122),0)</f>
        <v>10</v>
      </c>
      <c r="D122">
        <f>ROUND(NORMINV('Rand Deaths'!D122,'Mean Deaths'!D122,'S.D Deaths'!D122),0)</f>
        <v>7</v>
      </c>
      <c r="E122">
        <f>ROUND(NORMINV('Rand Deaths'!E122,'Mean Deaths'!E122,'S.D Deaths'!E122),0)</f>
        <v>9</v>
      </c>
      <c r="F122">
        <f>ROUND(NORMINV('Rand Deaths'!F122,'Mean Deaths'!F122,'S.D Deaths'!F122),0)</f>
        <v>15</v>
      </c>
      <c r="G122">
        <f>ROUND(NORMINV('Rand Deaths'!G122,'Mean Deaths'!G122,'S.D Deaths'!G122),0)</f>
        <v>8</v>
      </c>
      <c r="H122">
        <f>ROUND(NORMINV('Rand Deaths'!H122,'Mean Deaths'!H122,'S.D Deaths'!H122),0)</f>
        <v>7</v>
      </c>
      <c r="I122">
        <f>ROUND(NORMINV('Rand Deaths'!I122,'Mean Deaths'!I122,'S.D Deaths'!I122),0)</f>
        <v>7</v>
      </c>
      <c r="J122">
        <f>ROUND(NORMINV('Rand Deaths'!J122,'Mean Deaths'!J122,'S.D Deaths'!J122),0)</f>
        <v>14</v>
      </c>
      <c r="K122">
        <f>ROUND(NORMINV('Rand Deaths'!K122,'Mean Deaths'!K122,'S.D Deaths'!K122),0)</f>
        <v>15</v>
      </c>
      <c r="L122">
        <f>ROUND(NORMINV('Rand Deaths'!L122,'Mean Deaths'!L122,'S.D Deaths'!L122),0)</f>
        <v>18</v>
      </c>
      <c r="M122">
        <f>ROUND(NORMINV('Rand Deaths'!M122,'Mean Deaths'!M122,'S.D Deaths'!M122),0)</f>
        <v>24</v>
      </c>
      <c r="N122">
        <f>ROUND(NORMINV('Rand Deaths'!N122,'Mean Deaths'!N122,'S.D Deaths'!N122),0)</f>
        <v>34</v>
      </c>
      <c r="O122">
        <f>ROUND(NORMINV('Rand Deaths'!O122,'Mean Deaths'!O122,'S.D Deaths'!O122),0)</f>
        <v>21</v>
      </c>
      <c r="P122">
        <f>ROUND(NORMINV('Rand Deaths'!P122,'Mean Deaths'!P122,'S.D Deaths'!P122),0)</f>
        <v>22</v>
      </c>
      <c r="Q122">
        <f>ROUND(NORMINV('Rand Deaths'!Q122,'Mean Deaths'!Q122,'S.D Deaths'!Q122),0)</f>
        <v>19</v>
      </c>
      <c r="R122">
        <f>ROUND(NORMINV('Rand Deaths'!R122,'Mean Deaths'!R122,'S.D Deaths'!R122),0)</f>
        <v>37</v>
      </c>
      <c r="S122">
        <f>ROUND(NORMINV('Rand Deaths'!S122,'Mean Deaths'!S122,'S.D Deaths'!S122),0)</f>
        <v>39</v>
      </c>
      <c r="T122">
        <f>ROUND(NORMINV('Rand Deaths'!T122,'Mean Deaths'!T122,'S.D Deaths'!T122),0)</f>
        <v>24</v>
      </c>
      <c r="U122">
        <f>ROUND(NORMINV('Rand Deaths'!U122,'Mean Deaths'!U122,'S.D Deaths'!U122),0)</f>
        <v>31</v>
      </c>
      <c r="V122">
        <f>ROUND(NORMINV('Rand Deaths'!V122,'Mean Deaths'!V122,'S.D Deaths'!V122),0)</f>
        <v>28</v>
      </c>
      <c r="W122">
        <f>ROUND(NORMINV('Rand Deaths'!W122,'Mean Deaths'!W122,'S.D Deaths'!W122),0)</f>
        <v>42</v>
      </c>
      <c r="X122">
        <f>ROUND(NORMINV('Rand Deaths'!X122,'Mean Deaths'!X122,'S.D Deaths'!X122),0)</f>
        <v>53</v>
      </c>
      <c r="Y122">
        <f>ROUND(NORMINV('Rand Deaths'!Y122,'Mean Deaths'!Y122,'S.D Deaths'!Y122),0)</f>
        <v>50</v>
      </c>
      <c r="Z122">
        <f>ROUND(NORMINV('Rand Deaths'!Z122,'Mean Deaths'!Z122,'S.D Deaths'!Z122),0)</f>
        <v>60</v>
      </c>
      <c r="AA122">
        <f>ROUND(NORMINV('Rand Deaths'!AA122,'Mean Deaths'!AA122,'S.D Deaths'!AA122),0)</f>
        <v>51</v>
      </c>
      <c r="AB122">
        <f>ROUND(NORMINV('Rand Deaths'!AB122,'Mean Deaths'!AB122,'S.D Deaths'!AB122),0)</f>
        <v>57</v>
      </c>
      <c r="AC122">
        <f>ROUND(NORMINV('Rand Deaths'!AC122,'Mean Deaths'!AC122,'S.D Deaths'!AC122),0)</f>
        <v>70</v>
      </c>
      <c r="AD122">
        <f>ROUND(NORMINV('Rand Deaths'!AD122,'Mean Deaths'!AD122,'S.D Deaths'!AD122),0)</f>
        <v>74</v>
      </c>
      <c r="AE122">
        <f>ROUND(NORMINV('Rand Deaths'!AE122,'Mean Deaths'!AE122,'S.D Deaths'!AE122),0)</f>
        <v>78</v>
      </c>
      <c r="AF122">
        <f>ROUND(NORMINV('Rand Deaths'!AF122,'Mean Deaths'!AF122,'S.D Deaths'!AF122),0)</f>
        <v>98</v>
      </c>
      <c r="AG122">
        <f>ROUND(NORMINV('Rand Deaths'!AG122,'Mean Deaths'!AG122,'S.D Deaths'!AG122),0)</f>
        <v>94</v>
      </c>
      <c r="AH122">
        <f>ROUND(NORMINV('Rand Deaths'!AH122,'Mean Deaths'!AH122,'S.D Deaths'!AH122),0)</f>
        <v>116</v>
      </c>
      <c r="AI122">
        <f>ROUND(NORMINV('Rand Deaths'!AI122,'Mean Deaths'!AI122,'S.D Deaths'!AI122),0)</f>
        <v>122</v>
      </c>
      <c r="AJ122">
        <f>ROUND(NORMINV('Rand Deaths'!AJ122,'Mean Deaths'!AJ122,'S.D Deaths'!AJ122),0)</f>
        <v>135</v>
      </c>
      <c r="AK122">
        <f>ROUND(NORMINV('Rand Deaths'!AK122,'Mean Deaths'!AK122,'S.D Deaths'!AK122),0)</f>
        <v>147</v>
      </c>
      <c r="AL122">
        <f>ROUND(NORMINV('Rand Deaths'!AL122,'Mean Deaths'!AL122,'S.D Deaths'!AL122),0)</f>
        <v>175</v>
      </c>
      <c r="AM122">
        <f>ROUND(NORMINV('Rand Deaths'!AM122,'Mean Deaths'!AM122,'S.D Deaths'!AM122),0)</f>
        <v>178</v>
      </c>
      <c r="AN122">
        <f>ROUND(NORMINV('Rand Deaths'!AN122,'Mean Deaths'!AN122,'S.D Deaths'!AN122),0)</f>
        <v>227</v>
      </c>
      <c r="AO122">
        <f>ROUND(NORMINV('Rand Deaths'!AO122,'Mean Deaths'!AO122,'S.D Deaths'!AO122),0)</f>
        <v>230</v>
      </c>
      <c r="AP122">
        <f>ROUND(NORMINV('Rand Deaths'!AP122,'Mean Deaths'!AP122,'S.D Deaths'!AP122),0)</f>
        <v>253</v>
      </c>
      <c r="AQ122">
        <f>ROUND(NORMINV('Rand Deaths'!AQ122,'Mean Deaths'!AQ122,'S.D Deaths'!AQ122),0)</f>
        <v>290</v>
      </c>
      <c r="AR122">
        <f>ROUND(NORMINV('Rand Deaths'!AR122,'Mean Deaths'!AR122,'S.D Deaths'!AR122),0)</f>
        <v>328</v>
      </c>
      <c r="AS122">
        <f>ROUND(NORMINV('Rand Deaths'!AS122,'Mean Deaths'!AS122,'S.D Deaths'!AS122),0)</f>
        <v>318</v>
      </c>
      <c r="AT122">
        <f>ROUND(NORMINV('Rand Deaths'!AT122,'Mean Deaths'!AT122,'S.D Deaths'!AT122),0)</f>
        <v>374</v>
      </c>
      <c r="AU122">
        <f>ROUND(NORMINV('Rand Deaths'!AU122,'Mean Deaths'!AU122,'S.D Deaths'!AU122),0)</f>
        <v>422</v>
      </c>
      <c r="AV122">
        <f>ROUND(NORMINV('Rand Deaths'!AV122,'Mean Deaths'!AV122,'S.D Deaths'!AV122),0)</f>
        <v>429</v>
      </c>
      <c r="AW122">
        <f>ROUND(NORMINV('Rand Deaths'!AW122,'Mean Deaths'!AW122,'S.D Deaths'!AW122),0)</f>
        <v>455</v>
      </c>
      <c r="AX122">
        <f>ROUND(NORMINV('Rand Deaths'!AX122,'Mean Deaths'!AX122,'S.D Deaths'!AX122),0)</f>
        <v>467</v>
      </c>
      <c r="AY122">
        <f>ROUND(NORMINV('Rand Deaths'!AY122,'Mean Deaths'!AY122,'S.D Deaths'!AY122),0)</f>
        <v>493</v>
      </c>
      <c r="AZ122">
        <f>ROUND(NORMINV('Rand Deaths'!AZ122,'Mean Deaths'!AZ122,'S.D Deaths'!AZ122),0)</f>
        <v>460</v>
      </c>
      <c r="BA122">
        <f>ROUND(NORMINV('Rand Deaths'!BA122,'Mean Deaths'!BA122,'S.D Deaths'!BA122),0)</f>
        <v>473</v>
      </c>
      <c r="BB122">
        <f>ROUND(NORMINV('Rand Deaths'!BB122,'Mean Deaths'!BB122,'S.D Deaths'!BB122),0)</f>
        <v>442</v>
      </c>
      <c r="BC122">
        <f>ROUND(NORMINV('Rand Deaths'!BC122,'Mean Deaths'!BC122,'S.D Deaths'!BC122),0)</f>
        <v>404</v>
      </c>
      <c r="BD122">
        <f>ROUND(NORMINV('Rand Deaths'!BD122,'Mean Deaths'!BD122,'S.D Deaths'!BD122),0)</f>
        <v>393</v>
      </c>
      <c r="BE122">
        <f>ROUND(NORMINV('Rand Deaths'!BE122,'Mean Deaths'!BE122,'S.D Deaths'!BE122),0)</f>
        <v>333</v>
      </c>
      <c r="BF122">
        <f>ROUND(NORMINV('Rand Deaths'!BF122,'Mean Deaths'!BF122,'S.D Deaths'!BF122),0)</f>
        <v>302</v>
      </c>
      <c r="BG122">
        <f>ROUND(NORMINV('Rand Deaths'!BG122,'Mean Deaths'!BG122,'S.D Deaths'!BG122),0)</f>
        <v>236</v>
      </c>
      <c r="BH122">
        <f>ROUND(NORMINV('Rand Deaths'!BH122,'Mean Deaths'!BH122,'S.D Deaths'!BH122),0)</f>
        <v>184</v>
      </c>
      <c r="BI122">
        <f>ROUND(NORMINV('Rand Deaths'!BI122,'Mean Deaths'!BI122,'S.D Deaths'!BI122),0)</f>
        <v>155</v>
      </c>
      <c r="BJ122">
        <f>ROUND(NORMINV('Rand Deaths'!BJ122,'Mean Deaths'!BJ122,'S.D Deaths'!BJ122),0)</f>
        <v>108</v>
      </c>
      <c r="BK122">
        <f>ROUND(NORMINV('Rand Deaths'!BK122,'Mean Deaths'!BK122,'S.D Deaths'!BK122),0)</f>
        <v>85</v>
      </c>
      <c r="BL122">
        <f>ROUND(NORMINV('Rand Deaths'!BL122,'Mean Deaths'!BL122,'S.D Deaths'!BL122),0)</f>
        <v>43</v>
      </c>
      <c r="BM122">
        <f>ROUND(NORMINV('Rand Deaths'!BM122,'Mean Deaths'!BM122,'S.D Deaths'!BM122),0)</f>
        <v>39</v>
      </c>
      <c r="BN122">
        <f>ROUND(NORMINV('Rand Deaths'!BN122,'Mean Deaths'!BN122,'S.D Deaths'!BN122),0)</f>
        <v>26</v>
      </c>
      <c r="BO122">
        <f>ROUND(NORMINV('Rand Deaths'!BO122,'Mean Deaths'!BO122,'S.D Deaths'!BO122),0)</f>
        <v>10</v>
      </c>
      <c r="BP122">
        <f>ROUND(NORMINV('Rand Deaths'!BP122,'Mean Deaths'!BP122,'S.D Deaths'!BP122),0)</f>
        <v>10</v>
      </c>
      <c r="BQ122">
        <f>ROUND(NORMINV('Rand Deaths'!BQ122,'Mean Deaths'!BQ122,'S.D Deaths'!BQ122),0)</f>
        <v>8</v>
      </c>
      <c r="BR122">
        <f>ROUND(NORMINV('Rand Deaths'!BR122,'Mean Deaths'!BR122,'S.D Deaths'!BR122),0)</f>
        <v>7</v>
      </c>
      <c r="BS122">
        <f>'No. policies'!BS122</f>
        <v>2</v>
      </c>
    </row>
    <row r="123" spans="1:71" x14ac:dyDescent="0.25">
      <c r="A123" s="1">
        <v>122</v>
      </c>
      <c r="B123">
        <f>ROUND(NORMINV('Rand Deaths'!B123,'Mean Deaths'!B123,'S.D Deaths'!B123),0)</f>
        <v>8</v>
      </c>
      <c r="C123">
        <f>ROUND(NORMINV('Rand Deaths'!C123,'Mean Deaths'!C123,'S.D Deaths'!C123),0)</f>
        <v>6</v>
      </c>
      <c r="D123">
        <f>ROUND(NORMINV('Rand Deaths'!D123,'Mean Deaths'!D123,'S.D Deaths'!D123),0)</f>
        <v>11</v>
      </c>
      <c r="E123">
        <f>ROUND(NORMINV('Rand Deaths'!E123,'Mean Deaths'!E123,'S.D Deaths'!E123),0)</f>
        <v>10</v>
      </c>
      <c r="F123">
        <f>ROUND(NORMINV('Rand Deaths'!F123,'Mean Deaths'!F123,'S.D Deaths'!F123),0)</f>
        <v>14</v>
      </c>
      <c r="G123">
        <f>ROUND(NORMINV('Rand Deaths'!G123,'Mean Deaths'!G123,'S.D Deaths'!G123),0)</f>
        <v>4</v>
      </c>
      <c r="H123">
        <f>ROUND(NORMINV('Rand Deaths'!H123,'Mean Deaths'!H123,'S.D Deaths'!H123),0)</f>
        <v>19</v>
      </c>
      <c r="I123">
        <f>ROUND(NORMINV('Rand Deaths'!I123,'Mean Deaths'!I123,'S.D Deaths'!I123),0)</f>
        <v>11</v>
      </c>
      <c r="J123">
        <f>ROUND(NORMINV('Rand Deaths'!J123,'Mean Deaths'!J123,'S.D Deaths'!J123),0)</f>
        <v>14</v>
      </c>
      <c r="K123">
        <f>ROUND(NORMINV('Rand Deaths'!K123,'Mean Deaths'!K123,'S.D Deaths'!K123),0)</f>
        <v>21</v>
      </c>
      <c r="L123">
        <f>ROUND(NORMINV('Rand Deaths'!L123,'Mean Deaths'!L123,'S.D Deaths'!L123),0)</f>
        <v>18</v>
      </c>
      <c r="M123">
        <f>ROUND(NORMINV('Rand Deaths'!M123,'Mean Deaths'!M123,'S.D Deaths'!M123),0)</f>
        <v>21</v>
      </c>
      <c r="N123">
        <f>ROUND(NORMINV('Rand Deaths'!N123,'Mean Deaths'!N123,'S.D Deaths'!N123),0)</f>
        <v>16</v>
      </c>
      <c r="O123">
        <f>ROUND(NORMINV('Rand Deaths'!O123,'Mean Deaths'!O123,'S.D Deaths'!O123),0)</f>
        <v>22</v>
      </c>
      <c r="P123">
        <f>ROUND(NORMINV('Rand Deaths'!P123,'Mean Deaths'!P123,'S.D Deaths'!P123),0)</f>
        <v>20</v>
      </c>
      <c r="Q123">
        <f>ROUND(NORMINV('Rand Deaths'!Q123,'Mean Deaths'!Q123,'S.D Deaths'!Q123),0)</f>
        <v>23</v>
      </c>
      <c r="R123">
        <f>ROUND(NORMINV('Rand Deaths'!R123,'Mean Deaths'!R123,'S.D Deaths'!R123),0)</f>
        <v>31</v>
      </c>
      <c r="S123">
        <f>ROUND(NORMINV('Rand Deaths'!S123,'Mean Deaths'!S123,'S.D Deaths'!S123),0)</f>
        <v>30</v>
      </c>
      <c r="T123">
        <f>ROUND(NORMINV('Rand Deaths'!T123,'Mean Deaths'!T123,'S.D Deaths'!T123),0)</f>
        <v>31</v>
      </c>
      <c r="U123">
        <f>ROUND(NORMINV('Rand Deaths'!U123,'Mean Deaths'!U123,'S.D Deaths'!U123),0)</f>
        <v>30</v>
      </c>
      <c r="V123">
        <f>ROUND(NORMINV('Rand Deaths'!V123,'Mean Deaths'!V123,'S.D Deaths'!V123),0)</f>
        <v>40</v>
      </c>
      <c r="W123">
        <f>ROUND(NORMINV('Rand Deaths'!W123,'Mean Deaths'!W123,'S.D Deaths'!W123),0)</f>
        <v>45</v>
      </c>
      <c r="X123">
        <f>ROUND(NORMINV('Rand Deaths'!X123,'Mean Deaths'!X123,'S.D Deaths'!X123),0)</f>
        <v>38</v>
      </c>
      <c r="Y123">
        <f>ROUND(NORMINV('Rand Deaths'!Y123,'Mean Deaths'!Y123,'S.D Deaths'!Y123),0)</f>
        <v>38</v>
      </c>
      <c r="Z123">
        <f>ROUND(NORMINV('Rand Deaths'!Z123,'Mean Deaths'!Z123,'S.D Deaths'!Z123),0)</f>
        <v>44</v>
      </c>
      <c r="AA123">
        <f>ROUND(NORMINV('Rand Deaths'!AA123,'Mean Deaths'!AA123,'S.D Deaths'!AA123),0)</f>
        <v>49</v>
      </c>
      <c r="AB123">
        <f>ROUND(NORMINV('Rand Deaths'!AB123,'Mean Deaths'!AB123,'S.D Deaths'!AB123),0)</f>
        <v>73</v>
      </c>
      <c r="AC123">
        <f>ROUND(NORMINV('Rand Deaths'!AC123,'Mean Deaths'!AC123,'S.D Deaths'!AC123),0)</f>
        <v>78</v>
      </c>
      <c r="AD123">
        <f>ROUND(NORMINV('Rand Deaths'!AD123,'Mean Deaths'!AD123,'S.D Deaths'!AD123),0)</f>
        <v>67</v>
      </c>
      <c r="AE123">
        <f>ROUND(NORMINV('Rand Deaths'!AE123,'Mean Deaths'!AE123,'S.D Deaths'!AE123),0)</f>
        <v>75</v>
      </c>
      <c r="AF123">
        <f>ROUND(NORMINV('Rand Deaths'!AF123,'Mean Deaths'!AF123,'S.D Deaths'!AF123),0)</f>
        <v>91</v>
      </c>
      <c r="AG123">
        <f>ROUND(NORMINV('Rand Deaths'!AG123,'Mean Deaths'!AG123,'S.D Deaths'!AG123),0)</f>
        <v>95</v>
      </c>
      <c r="AH123">
        <f>ROUND(NORMINV('Rand Deaths'!AH123,'Mean Deaths'!AH123,'S.D Deaths'!AH123),0)</f>
        <v>106</v>
      </c>
      <c r="AI123">
        <f>ROUND(NORMINV('Rand Deaths'!AI123,'Mean Deaths'!AI123,'S.D Deaths'!AI123),0)</f>
        <v>109</v>
      </c>
      <c r="AJ123">
        <f>ROUND(NORMINV('Rand Deaths'!AJ123,'Mean Deaths'!AJ123,'S.D Deaths'!AJ123),0)</f>
        <v>148</v>
      </c>
      <c r="AK123">
        <f>ROUND(NORMINV('Rand Deaths'!AK123,'Mean Deaths'!AK123,'S.D Deaths'!AK123),0)</f>
        <v>154</v>
      </c>
      <c r="AL123">
        <f>ROUND(NORMINV('Rand Deaths'!AL123,'Mean Deaths'!AL123,'S.D Deaths'!AL123),0)</f>
        <v>159</v>
      </c>
      <c r="AM123">
        <f>ROUND(NORMINV('Rand Deaths'!AM123,'Mean Deaths'!AM123,'S.D Deaths'!AM123),0)</f>
        <v>171</v>
      </c>
      <c r="AN123">
        <f>ROUND(NORMINV('Rand Deaths'!AN123,'Mean Deaths'!AN123,'S.D Deaths'!AN123),0)</f>
        <v>234</v>
      </c>
      <c r="AO123">
        <f>ROUND(NORMINV('Rand Deaths'!AO123,'Mean Deaths'!AO123,'S.D Deaths'!AO123),0)</f>
        <v>251</v>
      </c>
      <c r="AP123">
        <f>ROUND(NORMINV('Rand Deaths'!AP123,'Mean Deaths'!AP123,'S.D Deaths'!AP123),0)</f>
        <v>256</v>
      </c>
      <c r="AQ123">
        <f>ROUND(NORMINV('Rand Deaths'!AQ123,'Mean Deaths'!AQ123,'S.D Deaths'!AQ123),0)</f>
        <v>266</v>
      </c>
      <c r="AR123">
        <f>ROUND(NORMINV('Rand Deaths'!AR123,'Mean Deaths'!AR123,'S.D Deaths'!AR123),0)</f>
        <v>305</v>
      </c>
      <c r="AS123">
        <f>ROUND(NORMINV('Rand Deaths'!AS123,'Mean Deaths'!AS123,'S.D Deaths'!AS123),0)</f>
        <v>353</v>
      </c>
      <c r="AT123">
        <f>ROUND(NORMINV('Rand Deaths'!AT123,'Mean Deaths'!AT123,'S.D Deaths'!AT123),0)</f>
        <v>362</v>
      </c>
      <c r="AU123">
        <f>ROUND(NORMINV('Rand Deaths'!AU123,'Mean Deaths'!AU123,'S.D Deaths'!AU123),0)</f>
        <v>383</v>
      </c>
      <c r="AV123">
        <f>ROUND(NORMINV('Rand Deaths'!AV123,'Mean Deaths'!AV123,'S.D Deaths'!AV123),0)</f>
        <v>443</v>
      </c>
      <c r="AW123">
        <f>ROUND(NORMINV('Rand Deaths'!AW123,'Mean Deaths'!AW123,'S.D Deaths'!AW123),0)</f>
        <v>424</v>
      </c>
      <c r="AX123">
        <f>ROUND(NORMINV('Rand Deaths'!AX123,'Mean Deaths'!AX123,'S.D Deaths'!AX123),0)</f>
        <v>467</v>
      </c>
      <c r="AY123">
        <f>ROUND(NORMINV('Rand Deaths'!AY123,'Mean Deaths'!AY123,'S.D Deaths'!AY123),0)</f>
        <v>496</v>
      </c>
      <c r="AZ123">
        <f>ROUND(NORMINV('Rand Deaths'!AZ123,'Mean Deaths'!AZ123,'S.D Deaths'!AZ123),0)</f>
        <v>483</v>
      </c>
      <c r="BA123">
        <f>ROUND(NORMINV('Rand Deaths'!BA123,'Mean Deaths'!BA123,'S.D Deaths'!BA123),0)</f>
        <v>497</v>
      </c>
      <c r="BB123">
        <f>ROUND(NORMINV('Rand Deaths'!BB123,'Mean Deaths'!BB123,'S.D Deaths'!BB123),0)</f>
        <v>458</v>
      </c>
      <c r="BC123">
        <f>ROUND(NORMINV('Rand Deaths'!BC123,'Mean Deaths'!BC123,'S.D Deaths'!BC123),0)</f>
        <v>433</v>
      </c>
      <c r="BD123">
        <f>ROUND(NORMINV('Rand Deaths'!BD123,'Mean Deaths'!BD123,'S.D Deaths'!BD123),0)</f>
        <v>371</v>
      </c>
      <c r="BE123">
        <f>ROUND(NORMINV('Rand Deaths'!BE123,'Mean Deaths'!BE123,'S.D Deaths'!BE123),0)</f>
        <v>379</v>
      </c>
      <c r="BF123">
        <f>ROUND(NORMINV('Rand Deaths'!BF123,'Mean Deaths'!BF123,'S.D Deaths'!BF123),0)</f>
        <v>286</v>
      </c>
      <c r="BG123">
        <f>ROUND(NORMINV('Rand Deaths'!BG123,'Mean Deaths'!BG123,'S.D Deaths'!BG123),0)</f>
        <v>235</v>
      </c>
      <c r="BH123">
        <f>ROUND(NORMINV('Rand Deaths'!BH123,'Mean Deaths'!BH123,'S.D Deaths'!BH123),0)</f>
        <v>199</v>
      </c>
      <c r="BI123">
        <f>ROUND(NORMINV('Rand Deaths'!BI123,'Mean Deaths'!BI123,'S.D Deaths'!BI123),0)</f>
        <v>122</v>
      </c>
      <c r="BJ123">
        <f>ROUND(NORMINV('Rand Deaths'!BJ123,'Mean Deaths'!BJ123,'S.D Deaths'!BJ123),0)</f>
        <v>99</v>
      </c>
      <c r="BK123">
        <f>ROUND(NORMINV('Rand Deaths'!BK123,'Mean Deaths'!BK123,'S.D Deaths'!BK123),0)</f>
        <v>73</v>
      </c>
      <c r="BL123">
        <f>ROUND(NORMINV('Rand Deaths'!BL123,'Mean Deaths'!BL123,'S.D Deaths'!BL123),0)</f>
        <v>51</v>
      </c>
      <c r="BM123">
        <f>ROUND(NORMINV('Rand Deaths'!BM123,'Mean Deaths'!BM123,'S.D Deaths'!BM123),0)</f>
        <v>47</v>
      </c>
      <c r="BN123">
        <f>ROUND(NORMINV('Rand Deaths'!BN123,'Mean Deaths'!BN123,'S.D Deaths'!BN123),0)</f>
        <v>39</v>
      </c>
      <c r="BO123">
        <f>ROUND(NORMINV('Rand Deaths'!BO123,'Mean Deaths'!BO123,'S.D Deaths'!BO123),0)</f>
        <v>17</v>
      </c>
      <c r="BP123">
        <f>ROUND(NORMINV('Rand Deaths'!BP123,'Mean Deaths'!BP123,'S.D Deaths'!BP123),0)</f>
        <v>8</v>
      </c>
      <c r="BQ123">
        <f>ROUND(NORMINV('Rand Deaths'!BQ123,'Mean Deaths'!BQ123,'S.D Deaths'!BQ123),0)</f>
        <v>7</v>
      </c>
      <c r="BR123">
        <f>ROUND(NORMINV('Rand Deaths'!BR123,'Mean Deaths'!BR123,'S.D Deaths'!BR123),0)</f>
        <v>7</v>
      </c>
      <c r="BS123">
        <f>'No. policies'!BS123</f>
        <v>9</v>
      </c>
    </row>
    <row r="124" spans="1:71" x14ac:dyDescent="0.25">
      <c r="A124" s="1">
        <v>123</v>
      </c>
      <c r="B124">
        <f>ROUND(NORMINV('Rand Deaths'!B124,'Mean Deaths'!B124,'S.D Deaths'!B124),0)</f>
        <v>10</v>
      </c>
      <c r="C124">
        <f>ROUND(NORMINV('Rand Deaths'!C124,'Mean Deaths'!C124,'S.D Deaths'!C124),0)</f>
        <v>11</v>
      </c>
      <c r="D124">
        <f>ROUND(NORMINV('Rand Deaths'!D124,'Mean Deaths'!D124,'S.D Deaths'!D124),0)</f>
        <v>12</v>
      </c>
      <c r="E124">
        <f>ROUND(NORMINV('Rand Deaths'!E124,'Mean Deaths'!E124,'S.D Deaths'!E124),0)</f>
        <v>11</v>
      </c>
      <c r="F124">
        <f>ROUND(NORMINV('Rand Deaths'!F124,'Mean Deaths'!F124,'S.D Deaths'!F124),0)</f>
        <v>12</v>
      </c>
      <c r="G124">
        <f>ROUND(NORMINV('Rand Deaths'!G124,'Mean Deaths'!G124,'S.D Deaths'!G124),0)</f>
        <v>8</v>
      </c>
      <c r="H124">
        <f>ROUND(NORMINV('Rand Deaths'!H124,'Mean Deaths'!H124,'S.D Deaths'!H124),0)</f>
        <v>13</v>
      </c>
      <c r="I124">
        <f>ROUND(NORMINV('Rand Deaths'!I124,'Mean Deaths'!I124,'S.D Deaths'!I124),0)</f>
        <v>15</v>
      </c>
      <c r="J124">
        <f>ROUND(NORMINV('Rand Deaths'!J124,'Mean Deaths'!J124,'S.D Deaths'!J124),0)</f>
        <v>16</v>
      </c>
      <c r="K124">
        <f>ROUND(NORMINV('Rand Deaths'!K124,'Mean Deaths'!K124,'S.D Deaths'!K124),0)</f>
        <v>15</v>
      </c>
      <c r="L124">
        <f>ROUND(NORMINV('Rand Deaths'!L124,'Mean Deaths'!L124,'S.D Deaths'!L124),0)</f>
        <v>12</v>
      </c>
      <c r="M124">
        <f>ROUND(NORMINV('Rand Deaths'!M124,'Mean Deaths'!M124,'S.D Deaths'!M124),0)</f>
        <v>21</v>
      </c>
      <c r="N124">
        <f>ROUND(NORMINV('Rand Deaths'!N124,'Mean Deaths'!N124,'S.D Deaths'!N124),0)</f>
        <v>19</v>
      </c>
      <c r="O124">
        <f>ROUND(NORMINV('Rand Deaths'!O124,'Mean Deaths'!O124,'S.D Deaths'!O124),0)</f>
        <v>25</v>
      </c>
      <c r="P124">
        <f>ROUND(NORMINV('Rand Deaths'!P124,'Mean Deaths'!P124,'S.D Deaths'!P124),0)</f>
        <v>18</v>
      </c>
      <c r="Q124">
        <f>ROUND(NORMINV('Rand Deaths'!Q124,'Mean Deaths'!Q124,'S.D Deaths'!Q124),0)</f>
        <v>29</v>
      </c>
      <c r="R124">
        <f>ROUND(NORMINV('Rand Deaths'!R124,'Mean Deaths'!R124,'S.D Deaths'!R124),0)</f>
        <v>30</v>
      </c>
      <c r="S124">
        <f>ROUND(NORMINV('Rand Deaths'!S124,'Mean Deaths'!S124,'S.D Deaths'!S124),0)</f>
        <v>33</v>
      </c>
      <c r="T124">
        <f>ROUND(NORMINV('Rand Deaths'!T124,'Mean Deaths'!T124,'S.D Deaths'!T124),0)</f>
        <v>32</v>
      </c>
      <c r="U124">
        <f>ROUND(NORMINV('Rand Deaths'!U124,'Mean Deaths'!U124,'S.D Deaths'!U124),0)</f>
        <v>35</v>
      </c>
      <c r="V124">
        <f>ROUND(NORMINV('Rand Deaths'!V124,'Mean Deaths'!V124,'S.D Deaths'!V124),0)</f>
        <v>26</v>
      </c>
      <c r="W124">
        <f>ROUND(NORMINV('Rand Deaths'!W124,'Mean Deaths'!W124,'S.D Deaths'!W124),0)</f>
        <v>44</v>
      </c>
      <c r="X124">
        <f>ROUND(NORMINV('Rand Deaths'!X124,'Mean Deaths'!X124,'S.D Deaths'!X124),0)</f>
        <v>49</v>
      </c>
      <c r="Y124">
        <f>ROUND(NORMINV('Rand Deaths'!Y124,'Mean Deaths'!Y124,'S.D Deaths'!Y124),0)</f>
        <v>45</v>
      </c>
      <c r="Z124">
        <f>ROUND(NORMINV('Rand Deaths'!Z124,'Mean Deaths'!Z124,'S.D Deaths'!Z124),0)</f>
        <v>63</v>
      </c>
      <c r="AA124">
        <f>ROUND(NORMINV('Rand Deaths'!AA124,'Mean Deaths'!AA124,'S.D Deaths'!AA124),0)</f>
        <v>60</v>
      </c>
      <c r="AB124">
        <f>ROUND(NORMINV('Rand Deaths'!AB124,'Mean Deaths'!AB124,'S.D Deaths'!AB124),0)</f>
        <v>61</v>
      </c>
      <c r="AC124">
        <f>ROUND(NORMINV('Rand Deaths'!AC124,'Mean Deaths'!AC124,'S.D Deaths'!AC124),0)</f>
        <v>50</v>
      </c>
      <c r="AD124">
        <f>ROUND(NORMINV('Rand Deaths'!AD124,'Mean Deaths'!AD124,'S.D Deaths'!AD124),0)</f>
        <v>84</v>
      </c>
      <c r="AE124">
        <f>ROUND(NORMINV('Rand Deaths'!AE124,'Mean Deaths'!AE124,'S.D Deaths'!AE124),0)</f>
        <v>67</v>
      </c>
      <c r="AF124">
        <f>ROUND(NORMINV('Rand Deaths'!AF124,'Mean Deaths'!AF124,'S.D Deaths'!AF124),0)</f>
        <v>99</v>
      </c>
      <c r="AG124">
        <f>ROUND(NORMINV('Rand Deaths'!AG124,'Mean Deaths'!AG124,'S.D Deaths'!AG124),0)</f>
        <v>103</v>
      </c>
      <c r="AH124">
        <f>ROUND(NORMINV('Rand Deaths'!AH124,'Mean Deaths'!AH124,'S.D Deaths'!AH124),0)</f>
        <v>130</v>
      </c>
      <c r="AI124">
        <f>ROUND(NORMINV('Rand Deaths'!AI124,'Mean Deaths'!AI124,'S.D Deaths'!AI124),0)</f>
        <v>145</v>
      </c>
      <c r="AJ124">
        <f>ROUND(NORMINV('Rand Deaths'!AJ124,'Mean Deaths'!AJ124,'S.D Deaths'!AJ124),0)</f>
        <v>141</v>
      </c>
      <c r="AK124">
        <f>ROUND(NORMINV('Rand Deaths'!AK124,'Mean Deaths'!AK124,'S.D Deaths'!AK124),0)</f>
        <v>155</v>
      </c>
      <c r="AL124">
        <f>ROUND(NORMINV('Rand Deaths'!AL124,'Mean Deaths'!AL124,'S.D Deaths'!AL124),0)</f>
        <v>174</v>
      </c>
      <c r="AM124">
        <f>ROUND(NORMINV('Rand Deaths'!AM124,'Mean Deaths'!AM124,'S.D Deaths'!AM124),0)</f>
        <v>191</v>
      </c>
      <c r="AN124">
        <f>ROUND(NORMINV('Rand Deaths'!AN124,'Mean Deaths'!AN124,'S.D Deaths'!AN124),0)</f>
        <v>191</v>
      </c>
      <c r="AO124">
        <f>ROUND(NORMINV('Rand Deaths'!AO124,'Mean Deaths'!AO124,'S.D Deaths'!AO124),0)</f>
        <v>216</v>
      </c>
      <c r="AP124">
        <f>ROUND(NORMINV('Rand Deaths'!AP124,'Mean Deaths'!AP124,'S.D Deaths'!AP124),0)</f>
        <v>270</v>
      </c>
      <c r="AQ124">
        <f>ROUND(NORMINV('Rand Deaths'!AQ124,'Mean Deaths'!AQ124,'S.D Deaths'!AQ124),0)</f>
        <v>281</v>
      </c>
      <c r="AR124">
        <f>ROUND(NORMINV('Rand Deaths'!AR124,'Mean Deaths'!AR124,'S.D Deaths'!AR124),0)</f>
        <v>305</v>
      </c>
      <c r="AS124">
        <f>ROUND(NORMINV('Rand Deaths'!AS124,'Mean Deaths'!AS124,'S.D Deaths'!AS124),0)</f>
        <v>360</v>
      </c>
      <c r="AT124">
        <f>ROUND(NORMINV('Rand Deaths'!AT124,'Mean Deaths'!AT124,'S.D Deaths'!AT124),0)</f>
        <v>337</v>
      </c>
      <c r="AU124">
        <f>ROUND(NORMINV('Rand Deaths'!AU124,'Mean Deaths'!AU124,'S.D Deaths'!AU124),0)</f>
        <v>414</v>
      </c>
      <c r="AV124">
        <f>ROUND(NORMINV('Rand Deaths'!AV124,'Mean Deaths'!AV124,'S.D Deaths'!AV124),0)</f>
        <v>393</v>
      </c>
      <c r="AW124">
        <f>ROUND(NORMINV('Rand Deaths'!AW124,'Mean Deaths'!AW124,'S.D Deaths'!AW124),0)</f>
        <v>500</v>
      </c>
      <c r="AX124">
        <f>ROUND(NORMINV('Rand Deaths'!AX124,'Mean Deaths'!AX124,'S.D Deaths'!AX124),0)</f>
        <v>473</v>
      </c>
      <c r="AY124">
        <f>ROUND(NORMINV('Rand Deaths'!AY124,'Mean Deaths'!AY124,'S.D Deaths'!AY124),0)</f>
        <v>464</v>
      </c>
      <c r="AZ124">
        <f>ROUND(NORMINV('Rand Deaths'!AZ124,'Mean Deaths'!AZ124,'S.D Deaths'!AZ124),0)</f>
        <v>447</v>
      </c>
      <c r="BA124">
        <f>ROUND(NORMINV('Rand Deaths'!BA124,'Mean Deaths'!BA124,'S.D Deaths'!BA124),0)</f>
        <v>455</v>
      </c>
      <c r="BB124">
        <f>ROUND(NORMINV('Rand Deaths'!BB124,'Mean Deaths'!BB124,'S.D Deaths'!BB124),0)</f>
        <v>421</v>
      </c>
      <c r="BC124">
        <f>ROUND(NORMINV('Rand Deaths'!BC124,'Mean Deaths'!BC124,'S.D Deaths'!BC124),0)</f>
        <v>425</v>
      </c>
      <c r="BD124">
        <f>ROUND(NORMINV('Rand Deaths'!BD124,'Mean Deaths'!BD124,'S.D Deaths'!BD124),0)</f>
        <v>399</v>
      </c>
      <c r="BE124">
        <f>ROUND(NORMINV('Rand Deaths'!BE124,'Mean Deaths'!BE124,'S.D Deaths'!BE124),0)</f>
        <v>329</v>
      </c>
      <c r="BF124">
        <f>ROUND(NORMINV('Rand Deaths'!BF124,'Mean Deaths'!BF124,'S.D Deaths'!BF124),0)</f>
        <v>318</v>
      </c>
      <c r="BG124">
        <f>ROUND(NORMINV('Rand Deaths'!BG124,'Mean Deaths'!BG124,'S.D Deaths'!BG124),0)</f>
        <v>262</v>
      </c>
      <c r="BH124">
        <f>ROUND(NORMINV('Rand Deaths'!BH124,'Mean Deaths'!BH124,'S.D Deaths'!BH124),0)</f>
        <v>194</v>
      </c>
      <c r="BI124">
        <f>ROUND(NORMINV('Rand Deaths'!BI124,'Mean Deaths'!BI124,'S.D Deaths'!BI124),0)</f>
        <v>137</v>
      </c>
      <c r="BJ124">
        <f>ROUND(NORMINV('Rand Deaths'!BJ124,'Mean Deaths'!BJ124,'S.D Deaths'!BJ124),0)</f>
        <v>114</v>
      </c>
      <c r="BK124">
        <f>ROUND(NORMINV('Rand Deaths'!BK124,'Mean Deaths'!BK124,'S.D Deaths'!BK124),0)</f>
        <v>71</v>
      </c>
      <c r="BL124">
        <f>ROUND(NORMINV('Rand Deaths'!BL124,'Mean Deaths'!BL124,'S.D Deaths'!BL124),0)</f>
        <v>48</v>
      </c>
      <c r="BM124">
        <f>ROUND(NORMINV('Rand Deaths'!BM124,'Mean Deaths'!BM124,'S.D Deaths'!BM124),0)</f>
        <v>32</v>
      </c>
      <c r="BN124">
        <f>ROUND(NORMINV('Rand Deaths'!BN124,'Mean Deaths'!BN124,'S.D Deaths'!BN124),0)</f>
        <v>21</v>
      </c>
      <c r="BO124">
        <f>ROUND(NORMINV('Rand Deaths'!BO124,'Mean Deaths'!BO124,'S.D Deaths'!BO124),0)</f>
        <v>27</v>
      </c>
      <c r="BP124">
        <f>ROUND(NORMINV('Rand Deaths'!BP124,'Mean Deaths'!BP124,'S.D Deaths'!BP124),0)</f>
        <v>15</v>
      </c>
      <c r="BQ124">
        <f>ROUND(NORMINV('Rand Deaths'!BQ124,'Mean Deaths'!BQ124,'S.D Deaths'!BQ124),0)</f>
        <v>9</v>
      </c>
      <c r="BR124">
        <f>ROUND(NORMINV('Rand Deaths'!BR124,'Mean Deaths'!BR124,'S.D Deaths'!BR124),0)</f>
        <v>3</v>
      </c>
      <c r="BS124">
        <f>'No. policies'!BS124</f>
        <v>5</v>
      </c>
    </row>
    <row r="125" spans="1:71" x14ac:dyDescent="0.25">
      <c r="A125" s="1">
        <v>124</v>
      </c>
      <c r="B125">
        <f>ROUND(NORMINV('Rand Deaths'!B125,'Mean Deaths'!B125,'S.D Deaths'!B125),0)</f>
        <v>9</v>
      </c>
      <c r="C125">
        <f>ROUND(NORMINV('Rand Deaths'!C125,'Mean Deaths'!C125,'S.D Deaths'!C125),0)</f>
        <v>9</v>
      </c>
      <c r="D125">
        <f>ROUND(NORMINV('Rand Deaths'!D125,'Mean Deaths'!D125,'S.D Deaths'!D125),0)</f>
        <v>11</v>
      </c>
      <c r="E125">
        <f>ROUND(NORMINV('Rand Deaths'!E125,'Mean Deaths'!E125,'S.D Deaths'!E125),0)</f>
        <v>11</v>
      </c>
      <c r="F125">
        <f>ROUND(NORMINV('Rand Deaths'!F125,'Mean Deaths'!F125,'S.D Deaths'!F125),0)</f>
        <v>11</v>
      </c>
      <c r="G125">
        <f>ROUND(NORMINV('Rand Deaths'!G125,'Mean Deaths'!G125,'S.D Deaths'!G125),0)</f>
        <v>15</v>
      </c>
      <c r="H125">
        <f>ROUND(NORMINV('Rand Deaths'!H125,'Mean Deaths'!H125,'S.D Deaths'!H125),0)</f>
        <v>8</v>
      </c>
      <c r="I125">
        <f>ROUND(NORMINV('Rand Deaths'!I125,'Mean Deaths'!I125,'S.D Deaths'!I125),0)</f>
        <v>13</v>
      </c>
      <c r="J125">
        <f>ROUND(NORMINV('Rand Deaths'!J125,'Mean Deaths'!J125,'S.D Deaths'!J125),0)</f>
        <v>18</v>
      </c>
      <c r="K125">
        <f>ROUND(NORMINV('Rand Deaths'!K125,'Mean Deaths'!K125,'S.D Deaths'!K125),0)</f>
        <v>20</v>
      </c>
      <c r="L125">
        <f>ROUND(NORMINV('Rand Deaths'!L125,'Mean Deaths'!L125,'S.D Deaths'!L125),0)</f>
        <v>17</v>
      </c>
      <c r="M125">
        <f>ROUND(NORMINV('Rand Deaths'!M125,'Mean Deaths'!M125,'S.D Deaths'!M125),0)</f>
        <v>18</v>
      </c>
      <c r="N125">
        <f>ROUND(NORMINV('Rand Deaths'!N125,'Mean Deaths'!N125,'S.D Deaths'!N125),0)</f>
        <v>13</v>
      </c>
      <c r="O125">
        <f>ROUND(NORMINV('Rand Deaths'!O125,'Mean Deaths'!O125,'S.D Deaths'!O125),0)</f>
        <v>20</v>
      </c>
      <c r="P125">
        <f>ROUND(NORMINV('Rand Deaths'!P125,'Mean Deaths'!P125,'S.D Deaths'!P125),0)</f>
        <v>21</v>
      </c>
      <c r="Q125">
        <f>ROUND(NORMINV('Rand Deaths'!Q125,'Mean Deaths'!Q125,'S.D Deaths'!Q125),0)</f>
        <v>26</v>
      </c>
      <c r="R125">
        <f>ROUND(NORMINV('Rand Deaths'!R125,'Mean Deaths'!R125,'S.D Deaths'!R125),0)</f>
        <v>29</v>
      </c>
      <c r="S125">
        <f>ROUND(NORMINV('Rand Deaths'!S125,'Mean Deaths'!S125,'S.D Deaths'!S125),0)</f>
        <v>29</v>
      </c>
      <c r="T125">
        <f>ROUND(NORMINV('Rand Deaths'!T125,'Mean Deaths'!T125,'S.D Deaths'!T125),0)</f>
        <v>32</v>
      </c>
      <c r="U125">
        <f>ROUND(NORMINV('Rand Deaths'!U125,'Mean Deaths'!U125,'S.D Deaths'!U125),0)</f>
        <v>34</v>
      </c>
      <c r="V125">
        <f>ROUND(NORMINV('Rand Deaths'!V125,'Mean Deaths'!V125,'S.D Deaths'!V125),0)</f>
        <v>40</v>
      </c>
      <c r="W125">
        <f>ROUND(NORMINV('Rand Deaths'!W125,'Mean Deaths'!W125,'S.D Deaths'!W125),0)</f>
        <v>40</v>
      </c>
      <c r="X125">
        <f>ROUND(NORMINV('Rand Deaths'!X125,'Mean Deaths'!X125,'S.D Deaths'!X125),0)</f>
        <v>44</v>
      </c>
      <c r="Y125">
        <f>ROUND(NORMINV('Rand Deaths'!Y125,'Mean Deaths'!Y125,'S.D Deaths'!Y125),0)</f>
        <v>55</v>
      </c>
      <c r="Z125">
        <f>ROUND(NORMINV('Rand Deaths'!Z125,'Mean Deaths'!Z125,'S.D Deaths'!Z125),0)</f>
        <v>61</v>
      </c>
      <c r="AA125">
        <f>ROUND(NORMINV('Rand Deaths'!AA125,'Mean Deaths'!AA125,'S.D Deaths'!AA125),0)</f>
        <v>64</v>
      </c>
      <c r="AB125">
        <f>ROUND(NORMINV('Rand Deaths'!AB125,'Mean Deaths'!AB125,'S.D Deaths'!AB125),0)</f>
        <v>68</v>
      </c>
      <c r="AC125">
        <f>ROUND(NORMINV('Rand Deaths'!AC125,'Mean Deaths'!AC125,'S.D Deaths'!AC125),0)</f>
        <v>59</v>
      </c>
      <c r="AD125">
        <f>ROUND(NORMINV('Rand Deaths'!AD125,'Mean Deaths'!AD125,'S.D Deaths'!AD125),0)</f>
        <v>86</v>
      </c>
      <c r="AE125">
        <f>ROUND(NORMINV('Rand Deaths'!AE125,'Mean Deaths'!AE125,'S.D Deaths'!AE125),0)</f>
        <v>111</v>
      </c>
      <c r="AF125">
        <f>ROUND(NORMINV('Rand Deaths'!AF125,'Mean Deaths'!AF125,'S.D Deaths'!AF125),0)</f>
        <v>106</v>
      </c>
      <c r="AG125">
        <f>ROUND(NORMINV('Rand Deaths'!AG125,'Mean Deaths'!AG125,'S.D Deaths'!AG125),0)</f>
        <v>91</v>
      </c>
      <c r="AH125">
        <f>ROUND(NORMINV('Rand Deaths'!AH125,'Mean Deaths'!AH125,'S.D Deaths'!AH125),0)</f>
        <v>115</v>
      </c>
      <c r="AI125">
        <f>ROUND(NORMINV('Rand Deaths'!AI125,'Mean Deaths'!AI125,'S.D Deaths'!AI125),0)</f>
        <v>132</v>
      </c>
      <c r="AJ125">
        <f>ROUND(NORMINV('Rand Deaths'!AJ125,'Mean Deaths'!AJ125,'S.D Deaths'!AJ125),0)</f>
        <v>148</v>
      </c>
      <c r="AK125">
        <f>ROUND(NORMINV('Rand Deaths'!AK125,'Mean Deaths'!AK125,'S.D Deaths'!AK125),0)</f>
        <v>163</v>
      </c>
      <c r="AL125">
        <f>ROUND(NORMINV('Rand Deaths'!AL125,'Mean Deaths'!AL125,'S.D Deaths'!AL125),0)</f>
        <v>167</v>
      </c>
      <c r="AM125">
        <f>ROUND(NORMINV('Rand Deaths'!AM125,'Mean Deaths'!AM125,'S.D Deaths'!AM125),0)</f>
        <v>173</v>
      </c>
      <c r="AN125">
        <f>ROUND(NORMINV('Rand Deaths'!AN125,'Mean Deaths'!AN125,'S.D Deaths'!AN125),0)</f>
        <v>189</v>
      </c>
      <c r="AO125">
        <f>ROUND(NORMINV('Rand Deaths'!AO125,'Mean Deaths'!AO125,'S.D Deaths'!AO125),0)</f>
        <v>235</v>
      </c>
      <c r="AP125">
        <f>ROUND(NORMINV('Rand Deaths'!AP125,'Mean Deaths'!AP125,'S.D Deaths'!AP125),0)</f>
        <v>253</v>
      </c>
      <c r="AQ125">
        <f>ROUND(NORMINV('Rand Deaths'!AQ125,'Mean Deaths'!AQ125,'S.D Deaths'!AQ125),0)</f>
        <v>281</v>
      </c>
      <c r="AR125">
        <f>ROUND(NORMINV('Rand Deaths'!AR125,'Mean Deaths'!AR125,'S.D Deaths'!AR125),0)</f>
        <v>319</v>
      </c>
      <c r="AS125">
        <f>ROUND(NORMINV('Rand Deaths'!AS125,'Mean Deaths'!AS125,'S.D Deaths'!AS125),0)</f>
        <v>348</v>
      </c>
      <c r="AT125">
        <f>ROUND(NORMINV('Rand Deaths'!AT125,'Mean Deaths'!AT125,'S.D Deaths'!AT125),0)</f>
        <v>367</v>
      </c>
      <c r="AU125">
        <f>ROUND(NORMINV('Rand Deaths'!AU125,'Mean Deaths'!AU125,'S.D Deaths'!AU125),0)</f>
        <v>405</v>
      </c>
      <c r="AV125">
        <f>ROUND(NORMINV('Rand Deaths'!AV125,'Mean Deaths'!AV125,'S.D Deaths'!AV125),0)</f>
        <v>435</v>
      </c>
      <c r="AW125">
        <f>ROUND(NORMINV('Rand Deaths'!AW125,'Mean Deaths'!AW125,'S.D Deaths'!AW125),0)</f>
        <v>426</v>
      </c>
      <c r="AX125">
        <f>ROUND(NORMINV('Rand Deaths'!AX125,'Mean Deaths'!AX125,'S.D Deaths'!AX125),0)</f>
        <v>468</v>
      </c>
      <c r="AY125">
        <f>ROUND(NORMINV('Rand Deaths'!AY125,'Mean Deaths'!AY125,'S.D Deaths'!AY125),0)</f>
        <v>493</v>
      </c>
      <c r="AZ125">
        <f>ROUND(NORMINV('Rand Deaths'!AZ125,'Mean Deaths'!AZ125,'S.D Deaths'!AZ125),0)</f>
        <v>435</v>
      </c>
      <c r="BA125">
        <f>ROUND(NORMINV('Rand Deaths'!BA125,'Mean Deaths'!BA125,'S.D Deaths'!BA125),0)</f>
        <v>436</v>
      </c>
      <c r="BB125">
        <f>ROUND(NORMINV('Rand Deaths'!BB125,'Mean Deaths'!BB125,'S.D Deaths'!BB125),0)</f>
        <v>446</v>
      </c>
      <c r="BC125">
        <f>ROUND(NORMINV('Rand Deaths'!BC125,'Mean Deaths'!BC125,'S.D Deaths'!BC125),0)</f>
        <v>434</v>
      </c>
      <c r="BD125">
        <f>ROUND(NORMINV('Rand Deaths'!BD125,'Mean Deaths'!BD125,'S.D Deaths'!BD125),0)</f>
        <v>397</v>
      </c>
      <c r="BE125">
        <f>ROUND(NORMINV('Rand Deaths'!BE125,'Mean Deaths'!BE125,'S.D Deaths'!BE125),0)</f>
        <v>327</v>
      </c>
      <c r="BF125">
        <f>ROUND(NORMINV('Rand Deaths'!BF125,'Mean Deaths'!BF125,'S.D Deaths'!BF125),0)</f>
        <v>274</v>
      </c>
      <c r="BG125">
        <f>ROUND(NORMINV('Rand Deaths'!BG125,'Mean Deaths'!BG125,'S.D Deaths'!BG125),0)</f>
        <v>241</v>
      </c>
      <c r="BH125">
        <f>ROUND(NORMINV('Rand Deaths'!BH125,'Mean Deaths'!BH125,'S.D Deaths'!BH125),0)</f>
        <v>189</v>
      </c>
      <c r="BI125">
        <f>ROUND(NORMINV('Rand Deaths'!BI125,'Mean Deaths'!BI125,'S.D Deaths'!BI125),0)</f>
        <v>149</v>
      </c>
      <c r="BJ125">
        <f>ROUND(NORMINV('Rand Deaths'!BJ125,'Mean Deaths'!BJ125,'S.D Deaths'!BJ125),0)</f>
        <v>112</v>
      </c>
      <c r="BK125">
        <f>ROUND(NORMINV('Rand Deaths'!BK125,'Mean Deaths'!BK125,'S.D Deaths'!BK125),0)</f>
        <v>81</v>
      </c>
      <c r="BL125">
        <f>ROUND(NORMINV('Rand Deaths'!BL125,'Mean Deaths'!BL125,'S.D Deaths'!BL125),0)</f>
        <v>77</v>
      </c>
      <c r="BM125">
        <f>ROUND(NORMINV('Rand Deaths'!BM125,'Mean Deaths'!BM125,'S.D Deaths'!BM125),0)</f>
        <v>28</v>
      </c>
      <c r="BN125">
        <f>ROUND(NORMINV('Rand Deaths'!BN125,'Mean Deaths'!BN125,'S.D Deaths'!BN125),0)</f>
        <v>22</v>
      </c>
      <c r="BO125">
        <f>ROUND(NORMINV('Rand Deaths'!BO125,'Mean Deaths'!BO125,'S.D Deaths'!BO125),0)</f>
        <v>20</v>
      </c>
      <c r="BP125">
        <f>ROUND(NORMINV('Rand Deaths'!BP125,'Mean Deaths'!BP125,'S.D Deaths'!BP125),0)</f>
        <v>15</v>
      </c>
      <c r="BQ125">
        <f>ROUND(NORMINV('Rand Deaths'!BQ125,'Mean Deaths'!BQ125,'S.D Deaths'!BQ125),0)</f>
        <v>4</v>
      </c>
      <c r="BR125">
        <f>ROUND(NORMINV('Rand Deaths'!BR125,'Mean Deaths'!BR125,'S.D Deaths'!BR125),0)</f>
        <v>3</v>
      </c>
      <c r="BS125">
        <f>'No. policies'!BS125</f>
        <v>4</v>
      </c>
    </row>
    <row r="126" spans="1:71" x14ac:dyDescent="0.25">
      <c r="A126" s="1">
        <v>125</v>
      </c>
      <c r="B126">
        <f>ROUND(NORMINV('Rand Deaths'!B126,'Mean Deaths'!B126,'S.D Deaths'!B126),0)</f>
        <v>9</v>
      </c>
      <c r="C126">
        <f>ROUND(NORMINV('Rand Deaths'!C126,'Mean Deaths'!C126,'S.D Deaths'!C126),0)</f>
        <v>14</v>
      </c>
      <c r="D126">
        <f>ROUND(NORMINV('Rand Deaths'!D126,'Mean Deaths'!D126,'S.D Deaths'!D126),0)</f>
        <v>9</v>
      </c>
      <c r="E126">
        <f>ROUND(NORMINV('Rand Deaths'!E126,'Mean Deaths'!E126,'S.D Deaths'!E126),0)</f>
        <v>7</v>
      </c>
      <c r="F126">
        <f>ROUND(NORMINV('Rand Deaths'!F126,'Mean Deaths'!F126,'S.D Deaths'!F126),0)</f>
        <v>14</v>
      </c>
      <c r="G126">
        <f>ROUND(NORMINV('Rand Deaths'!G126,'Mean Deaths'!G126,'S.D Deaths'!G126),0)</f>
        <v>14</v>
      </c>
      <c r="H126">
        <f>ROUND(NORMINV('Rand Deaths'!H126,'Mean Deaths'!H126,'S.D Deaths'!H126),0)</f>
        <v>14</v>
      </c>
      <c r="I126">
        <f>ROUND(NORMINV('Rand Deaths'!I126,'Mean Deaths'!I126,'S.D Deaths'!I126),0)</f>
        <v>18</v>
      </c>
      <c r="J126">
        <f>ROUND(NORMINV('Rand Deaths'!J126,'Mean Deaths'!J126,'S.D Deaths'!J126),0)</f>
        <v>18</v>
      </c>
      <c r="K126">
        <f>ROUND(NORMINV('Rand Deaths'!K126,'Mean Deaths'!K126,'S.D Deaths'!K126),0)</f>
        <v>13</v>
      </c>
      <c r="L126">
        <f>ROUND(NORMINV('Rand Deaths'!L126,'Mean Deaths'!L126,'S.D Deaths'!L126),0)</f>
        <v>24</v>
      </c>
      <c r="M126">
        <f>ROUND(NORMINV('Rand Deaths'!M126,'Mean Deaths'!M126,'S.D Deaths'!M126),0)</f>
        <v>21</v>
      </c>
      <c r="N126">
        <f>ROUND(NORMINV('Rand Deaths'!N126,'Mean Deaths'!N126,'S.D Deaths'!N126),0)</f>
        <v>26</v>
      </c>
      <c r="O126">
        <f>ROUND(NORMINV('Rand Deaths'!O126,'Mean Deaths'!O126,'S.D Deaths'!O126),0)</f>
        <v>27</v>
      </c>
      <c r="P126">
        <f>ROUND(NORMINV('Rand Deaths'!P126,'Mean Deaths'!P126,'S.D Deaths'!P126),0)</f>
        <v>23</v>
      </c>
      <c r="Q126">
        <f>ROUND(NORMINV('Rand Deaths'!Q126,'Mean Deaths'!Q126,'S.D Deaths'!Q126),0)</f>
        <v>26</v>
      </c>
      <c r="R126">
        <f>ROUND(NORMINV('Rand Deaths'!R126,'Mean Deaths'!R126,'S.D Deaths'!R126),0)</f>
        <v>25</v>
      </c>
      <c r="S126">
        <f>ROUND(NORMINV('Rand Deaths'!S126,'Mean Deaths'!S126,'S.D Deaths'!S126),0)</f>
        <v>32</v>
      </c>
      <c r="T126">
        <f>ROUND(NORMINV('Rand Deaths'!T126,'Mean Deaths'!T126,'S.D Deaths'!T126),0)</f>
        <v>40</v>
      </c>
      <c r="U126">
        <f>ROUND(NORMINV('Rand Deaths'!U126,'Mean Deaths'!U126,'S.D Deaths'!U126),0)</f>
        <v>38</v>
      </c>
      <c r="V126">
        <f>ROUND(NORMINV('Rand Deaths'!V126,'Mean Deaths'!V126,'S.D Deaths'!V126),0)</f>
        <v>51</v>
      </c>
      <c r="W126">
        <f>ROUND(NORMINV('Rand Deaths'!W126,'Mean Deaths'!W126,'S.D Deaths'!W126),0)</f>
        <v>55</v>
      </c>
      <c r="X126">
        <f>ROUND(NORMINV('Rand Deaths'!X126,'Mean Deaths'!X126,'S.D Deaths'!X126),0)</f>
        <v>42</v>
      </c>
      <c r="Y126">
        <f>ROUND(NORMINV('Rand Deaths'!Y126,'Mean Deaths'!Y126,'S.D Deaths'!Y126),0)</f>
        <v>42</v>
      </c>
      <c r="Z126">
        <f>ROUND(NORMINV('Rand Deaths'!Z126,'Mean Deaths'!Z126,'S.D Deaths'!Z126),0)</f>
        <v>67</v>
      </c>
      <c r="AA126">
        <f>ROUND(NORMINV('Rand Deaths'!AA126,'Mean Deaths'!AA126,'S.D Deaths'!AA126),0)</f>
        <v>53</v>
      </c>
      <c r="AB126">
        <f>ROUND(NORMINV('Rand Deaths'!AB126,'Mean Deaths'!AB126,'S.D Deaths'!AB126),0)</f>
        <v>63</v>
      </c>
      <c r="AC126">
        <f>ROUND(NORMINV('Rand Deaths'!AC126,'Mean Deaths'!AC126,'S.D Deaths'!AC126),0)</f>
        <v>89</v>
      </c>
      <c r="AD126">
        <f>ROUND(NORMINV('Rand Deaths'!AD126,'Mean Deaths'!AD126,'S.D Deaths'!AD126),0)</f>
        <v>74</v>
      </c>
      <c r="AE126">
        <f>ROUND(NORMINV('Rand Deaths'!AE126,'Mean Deaths'!AE126,'S.D Deaths'!AE126),0)</f>
        <v>81</v>
      </c>
      <c r="AF126">
        <f>ROUND(NORMINV('Rand Deaths'!AF126,'Mean Deaths'!AF126,'S.D Deaths'!AF126),0)</f>
        <v>72</v>
      </c>
      <c r="AG126">
        <f>ROUND(NORMINV('Rand Deaths'!AG126,'Mean Deaths'!AG126,'S.D Deaths'!AG126),0)</f>
        <v>95</v>
      </c>
      <c r="AH126">
        <f>ROUND(NORMINV('Rand Deaths'!AH126,'Mean Deaths'!AH126,'S.D Deaths'!AH126),0)</f>
        <v>129</v>
      </c>
      <c r="AI126">
        <f>ROUND(NORMINV('Rand Deaths'!AI126,'Mean Deaths'!AI126,'S.D Deaths'!AI126),0)</f>
        <v>118</v>
      </c>
      <c r="AJ126">
        <f>ROUND(NORMINV('Rand Deaths'!AJ126,'Mean Deaths'!AJ126,'S.D Deaths'!AJ126),0)</f>
        <v>130</v>
      </c>
      <c r="AK126">
        <f>ROUND(NORMINV('Rand Deaths'!AK126,'Mean Deaths'!AK126,'S.D Deaths'!AK126),0)</f>
        <v>157</v>
      </c>
      <c r="AL126">
        <f>ROUND(NORMINV('Rand Deaths'!AL126,'Mean Deaths'!AL126,'S.D Deaths'!AL126),0)</f>
        <v>171</v>
      </c>
      <c r="AM126">
        <f>ROUND(NORMINV('Rand Deaths'!AM126,'Mean Deaths'!AM126,'S.D Deaths'!AM126),0)</f>
        <v>192</v>
      </c>
      <c r="AN126">
        <f>ROUND(NORMINV('Rand Deaths'!AN126,'Mean Deaths'!AN126,'S.D Deaths'!AN126),0)</f>
        <v>192</v>
      </c>
      <c r="AO126">
        <f>ROUND(NORMINV('Rand Deaths'!AO126,'Mean Deaths'!AO126,'S.D Deaths'!AO126),0)</f>
        <v>241</v>
      </c>
      <c r="AP126">
        <f>ROUND(NORMINV('Rand Deaths'!AP126,'Mean Deaths'!AP126,'S.D Deaths'!AP126),0)</f>
        <v>212</v>
      </c>
      <c r="AQ126">
        <f>ROUND(NORMINV('Rand Deaths'!AQ126,'Mean Deaths'!AQ126,'S.D Deaths'!AQ126),0)</f>
        <v>274</v>
      </c>
      <c r="AR126">
        <f>ROUND(NORMINV('Rand Deaths'!AR126,'Mean Deaths'!AR126,'S.D Deaths'!AR126),0)</f>
        <v>286</v>
      </c>
      <c r="AS126">
        <f>ROUND(NORMINV('Rand Deaths'!AS126,'Mean Deaths'!AS126,'S.D Deaths'!AS126),0)</f>
        <v>355</v>
      </c>
      <c r="AT126">
        <f>ROUND(NORMINV('Rand Deaths'!AT126,'Mean Deaths'!AT126,'S.D Deaths'!AT126),0)</f>
        <v>329</v>
      </c>
      <c r="AU126">
        <f>ROUND(NORMINV('Rand Deaths'!AU126,'Mean Deaths'!AU126,'S.D Deaths'!AU126),0)</f>
        <v>366</v>
      </c>
      <c r="AV126">
        <f>ROUND(NORMINV('Rand Deaths'!AV126,'Mean Deaths'!AV126,'S.D Deaths'!AV126),0)</f>
        <v>422</v>
      </c>
      <c r="AW126">
        <f>ROUND(NORMINV('Rand Deaths'!AW126,'Mean Deaths'!AW126,'S.D Deaths'!AW126),0)</f>
        <v>412</v>
      </c>
      <c r="AX126">
        <f>ROUND(NORMINV('Rand Deaths'!AX126,'Mean Deaths'!AX126,'S.D Deaths'!AX126),0)</f>
        <v>489</v>
      </c>
      <c r="AY126">
        <f>ROUND(NORMINV('Rand Deaths'!AY126,'Mean Deaths'!AY126,'S.D Deaths'!AY126),0)</f>
        <v>499</v>
      </c>
      <c r="AZ126">
        <f>ROUND(NORMINV('Rand Deaths'!AZ126,'Mean Deaths'!AZ126,'S.D Deaths'!AZ126),0)</f>
        <v>515</v>
      </c>
      <c r="BA126">
        <f>ROUND(NORMINV('Rand Deaths'!BA126,'Mean Deaths'!BA126,'S.D Deaths'!BA126),0)</f>
        <v>493</v>
      </c>
      <c r="BB126">
        <f>ROUND(NORMINV('Rand Deaths'!BB126,'Mean Deaths'!BB126,'S.D Deaths'!BB126),0)</f>
        <v>457</v>
      </c>
      <c r="BC126">
        <f>ROUND(NORMINV('Rand Deaths'!BC126,'Mean Deaths'!BC126,'S.D Deaths'!BC126),0)</f>
        <v>452</v>
      </c>
      <c r="BD126">
        <f>ROUND(NORMINV('Rand Deaths'!BD126,'Mean Deaths'!BD126,'S.D Deaths'!BD126),0)</f>
        <v>362</v>
      </c>
      <c r="BE126">
        <f>ROUND(NORMINV('Rand Deaths'!BE126,'Mean Deaths'!BE126,'S.D Deaths'!BE126),0)</f>
        <v>324</v>
      </c>
      <c r="BF126">
        <f>ROUND(NORMINV('Rand Deaths'!BF126,'Mean Deaths'!BF126,'S.D Deaths'!BF126),0)</f>
        <v>291</v>
      </c>
      <c r="BG126">
        <f>ROUND(NORMINV('Rand Deaths'!BG126,'Mean Deaths'!BG126,'S.D Deaths'!BG126),0)</f>
        <v>240</v>
      </c>
      <c r="BH126">
        <f>ROUND(NORMINV('Rand Deaths'!BH126,'Mean Deaths'!BH126,'S.D Deaths'!BH126),0)</f>
        <v>196</v>
      </c>
      <c r="BI126">
        <f>ROUND(NORMINV('Rand Deaths'!BI126,'Mean Deaths'!BI126,'S.D Deaths'!BI126),0)</f>
        <v>153</v>
      </c>
      <c r="BJ126">
        <f>ROUND(NORMINV('Rand Deaths'!BJ126,'Mean Deaths'!BJ126,'S.D Deaths'!BJ126),0)</f>
        <v>111</v>
      </c>
      <c r="BK126">
        <f>ROUND(NORMINV('Rand Deaths'!BK126,'Mean Deaths'!BK126,'S.D Deaths'!BK126),0)</f>
        <v>83</v>
      </c>
      <c r="BL126">
        <f>ROUND(NORMINV('Rand Deaths'!BL126,'Mean Deaths'!BL126,'S.D Deaths'!BL126),0)</f>
        <v>53</v>
      </c>
      <c r="BM126">
        <f>ROUND(NORMINV('Rand Deaths'!BM126,'Mean Deaths'!BM126,'S.D Deaths'!BM126),0)</f>
        <v>31</v>
      </c>
      <c r="BN126">
        <f>ROUND(NORMINV('Rand Deaths'!BN126,'Mean Deaths'!BN126,'S.D Deaths'!BN126),0)</f>
        <v>25</v>
      </c>
      <c r="BO126">
        <f>ROUND(NORMINV('Rand Deaths'!BO126,'Mean Deaths'!BO126,'S.D Deaths'!BO126),0)</f>
        <v>19</v>
      </c>
      <c r="BP126">
        <f>ROUND(NORMINV('Rand Deaths'!BP126,'Mean Deaths'!BP126,'S.D Deaths'!BP126),0)</f>
        <v>9</v>
      </c>
      <c r="BQ126">
        <f>ROUND(NORMINV('Rand Deaths'!BQ126,'Mean Deaths'!BQ126,'S.D Deaths'!BQ126),0)</f>
        <v>4</v>
      </c>
      <c r="BR126">
        <f>ROUND(NORMINV('Rand Deaths'!BR126,'Mean Deaths'!BR126,'S.D Deaths'!BR126),0)</f>
        <v>4</v>
      </c>
      <c r="BS126">
        <f>'No. policies'!BS126</f>
        <v>8</v>
      </c>
    </row>
    <row r="127" spans="1:71" x14ac:dyDescent="0.25">
      <c r="A127" s="1">
        <v>126</v>
      </c>
      <c r="B127">
        <f>ROUND(NORMINV('Rand Deaths'!B127,'Mean Deaths'!B127,'S.D Deaths'!B127),0)</f>
        <v>8</v>
      </c>
      <c r="C127">
        <f>ROUND(NORMINV('Rand Deaths'!C127,'Mean Deaths'!C127,'S.D Deaths'!C127),0)</f>
        <v>7</v>
      </c>
      <c r="D127">
        <f>ROUND(NORMINV('Rand Deaths'!D127,'Mean Deaths'!D127,'S.D Deaths'!D127),0)</f>
        <v>11</v>
      </c>
      <c r="E127">
        <f>ROUND(NORMINV('Rand Deaths'!E127,'Mean Deaths'!E127,'S.D Deaths'!E127),0)</f>
        <v>6</v>
      </c>
      <c r="F127">
        <f>ROUND(NORMINV('Rand Deaths'!F127,'Mean Deaths'!F127,'S.D Deaths'!F127),0)</f>
        <v>9</v>
      </c>
      <c r="G127">
        <f>ROUND(NORMINV('Rand Deaths'!G127,'Mean Deaths'!G127,'S.D Deaths'!G127),0)</f>
        <v>13</v>
      </c>
      <c r="H127">
        <f>ROUND(NORMINV('Rand Deaths'!H127,'Mean Deaths'!H127,'S.D Deaths'!H127),0)</f>
        <v>6</v>
      </c>
      <c r="I127">
        <f>ROUND(NORMINV('Rand Deaths'!I127,'Mean Deaths'!I127,'S.D Deaths'!I127),0)</f>
        <v>12</v>
      </c>
      <c r="J127">
        <f>ROUND(NORMINV('Rand Deaths'!J127,'Mean Deaths'!J127,'S.D Deaths'!J127),0)</f>
        <v>10</v>
      </c>
      <c r="K127">
        <f>ROUND(NORMINV('Rand Deaths'!K127,'Mean Deaths'!K127,'S.D Deaths'!K127),0)</f>
        <v>15</v>
      </c>
      <c r="L127">
        <f>ROUND(NORMINV('Rand Deaths'!L127,'Mean Deaths'!L127,'S.D Deaths'!L127),0)</f>
        <v>28</v>
      </c>
      <c r="M127">
        <f>ROUND(NORMINV('Rand Deaths'!M127,'Mean Deaths'!M127,'S.D Deaths'!M127),0)</f>
        <v>21</v>
      </c>
      <c r="N127">
        <f>ROUND(NORMINV('Rand Deaths'!N127,'Mean Deaths'!N127,'S.D Deaths'!N127),0)</f>
        <v>11</v>
      </c>
      <c r="O127">
        <f>ROUND(NORMINV('Rand Deaths'!O127,'Mean Deaths'!O127,'S.D Deaths'!O127),0)</f>
        <v>31</v>
      </c>
      <c r="P127">
        <f>ROUND(NORMINV('Rand Deaths'!P127,'Mean Deaths'!P127,'S.D Deaths'!P127),0)</f>
        <v>24</v>
      </c>
      <c r="Q127">
        <f>ROUND(NORMINV('Rand Deaths'!Q127,'Mean Deaths'!Q127,'S.D Deaths'!Q127),0)</f>
        <v>27</v>
      </c>
      <c r="R127">
        <f>ROUND(NORMINV('Rand Deaths'!R127,'Mean Deaths'!R127,'S.D Deaths'!R127),0)</f>
        <v>28</v>
      </c>
      <c r="S127">
        <f>ROUND(NORMINV('Rand Deaths'!S127,'Mean Deaths'!S127,'S.D Deaths'!S127),0)</f>
        <v>32</v>
      </c>
      <c r="T127">
        <f>ROUND(NORMINV('Rand Deaths'!T127,'Mean Deaths'!T127,'S.D Deaths'!T127),0)</f>
        <v>42</v>
      </c>
      <c r="U127">
        <f>ROUND(NORMINV('Rand Deaths'!U127,'Mean Deaths'!U127,'S.D Deaths'!U127),0)</f>
        <v>54</v>
      </c>
      <c r="V127">
        <f>ROUND(NORMINV('Rand Deaths'!V127,'Mean Deaths'!V127,'S.D Deaths'!V127),0)</f>
        <v>42</v>
      </c>
      <c r="W127">
        <f>ROUND(NORMINV('Rand Deaths'!W127,'Mean Deaths'!W127,'S.D Deaths'!W127),0)</f>
        <v>32</v>
      </c>
      <c r="X127">
        <f>ROUND(NORMINV('Rand Deaths'!X127,'Mean Deaths'!X127,'S.D Deaths'!X127),0)</f>
        <v>37</v>
      </c>
      <c r="Y127">
        <f>ROUND(NORMINV('Rand Deaths'!Y127,'Mean Deaths'!Y127,'S.D Deaths'!Y127),0)</f>
        <v>39</v>
      </c>
      <c r="Z127">
        <f>ROUND(NORMINV('Rand Deaths'!Z127,'Mean Deaths'!Z127,'S.D Deaths'!Z127),0)</f>
        <v>46</v>
      </c>
      <c r="AA127">
        <f>ROUND(NORMINV('Rand Deaths'!AA127,'Mean Deaths'!AA127,'S.D Deaths'!AA127),0)</f>
        <v>52</v>
      </c>
      <c r="AB127">
        <f>ROUND(NORMINV('Rand Deaths'!AB127,'Mean Deaths'!AB127,'S.D Deaths'!AB127),0)</f>
        <v>52</v>
      </c>
      <c r="AC127">
        <f>ROUND(NORMINV('Rand Deaths'!AC127,'Mean Deaths'!AC127,'S.D Deaths'!AC127),0)</f>
        <v>68</v>
      </c>
      <c r="AD127">
        <f>ROUND(NORMINV('Rand Deaths'!AD127,'Mean Deaths'!AD127,'S.D Deaths'!AD127),0)</f>
        <v>91</v>
      </c>
      <c r="AE127">
        <f>ROUND(NORMINV('Rand Deaths'!AE127,'Mean Deaths'!AE127,'S.D Deaths'!AE127),0)</f>
        <v>91</v>
      </c>
      <c r="AF127">
        <f>ROUND(NORMINV('Rand Deaths'!AF127,'Mean Deaths'!AF127,'S.D Deaths'!AF127),0)</f>
        <v>94</v>
      </c>
      <c r="AG127">
        <f>ROUND(NORMINV('Rand Deaths'!AG127,'Mean Deaths'!AG127,'S.D Deaths'!AG127),0)</f>
        <v>120</v>
      </c>
      <c r="AH127">
        <f>ROUND(NORMINV('Rand Deaths'!AH127,'Mean Deaths'!AH127,'S.D Deaths'!AH127),0)</f>
        <v>110</v>
      </c>
      <c r="AI127">
        <f>ROUND(NORMINV('Rand Deaths'!AI127,'Mean Deaths'!AI127,'S.D Deaths'!AI127),0)</f>
        <v>130</v>
      </c>
      <c r="AJ127">
        <f>ROUND(NORMINV('Rand Deaths'!AJ127,'Mean Deaths'!AJ127,'S.D Deaths'!AJ127),0)</f>
        <v>136</v>
      </c>
      <c r="AK127">
        <f>ROUND(NORMINV('Rand Deaths'!AK127,'Mean Deaths'!AK127,'S.D Deaths'!AK127),0)</f>
        <v>135</v>
      </c>
      <c r="AL127">
        <f>ROUND(NORMINV('Rand Deaths'!AL127,'Mean Deaths'!AL127,'S.D Deaths'!AL127),0)</f>
        <v>182</v>
      </c>
      <c r="AM127">
        <f>ROUND(NORMINV('Rand Deaths'!AM127,'Mean Deaths'!AM127,'S.D Deaths'!AM127),0)</f>
        <v>183</v>
      </c>
      <c r="AN127">
        <f>ROUND(NORMINV('Rand Deaths'!AN127,'Mean Deaths'!AN127,'S.D Deaths'!AN127),0)</f>
        <v>188</v>
      </c>
      <c r="AO127">
        <f>ROUND(NORMINV('Rand Deaths'!AO127,'Mean Deaths'!AO127,'S.D Deaths'!AO127),0)</f>
        <v>238</v>
      </c>
      <c r="AP127">
        <f>ROUND(NORMINV('Rand Deaths'!AP127,'Mean Deaths'!AP127,'S.D Deaths'!AP127),0)</f>
        <v>259</v>
      </c>
      <c r="AQ127">
        <f>ROUND(NORMINV('Rand Deaths'!AQ127,'Mean Deaths'!AQ127,'S.D Deaths'!AQ127),0)</f>
        <v>288</v>
      </c>
      <c r="AR127">
        <f>ROUND(NORMINV('Rand Deaths'!AR127,'Mean Deaths'!AR127,'S.D Deaths'!AR127),0)</f>
        <v>310</v>
      </c>
      <c r="AS127">
        <f>ROUND(NORMINV('Rand Deaths'!AS127,'Mean Deaths'!AS127,'S.D Deaths'!AS127),0)</f>
        <v>322</v>
      </c>
      <c r="AT127">
        <f>ROUND(NORMINV('Rand Deaths'!AT127,'Mean Deaths'!AT127,'S.D Deaths'!AT127),0)</f>
        <v>406</v>
      </c>
      <c r="AU127">
        <f>ROUND(NORMINV('Rand Deaths'!AU127,'Mean Deaths'!AU127,'S.D Deaths'!AU127),0)</f>
        <v>388</v>
      </c>
      <c r="AV127">
        <f>ROUND(NORMINV('Rand Deaths'!AV127,'Mean Deaths'!AV127,'S.D Deaths'!AV127),0)</f>
        <v>415</v>
      </c>
      <c r="AW127">
        <f>ROUND(NORMINV('Rand Deaths'!AW127,'Mean Deaths'!AW127,'S.D Deaths'!AW127),0)</f>
        <v>450</v>
      </c>
      <c r="AX127">
        <f>ROUND(NORMINV('Rand Deaths'!AX127,'Mean Deaths'!AX127,'S.D Deaths'!AX127),0)</f>
        <v>458</v>
      </c>
      <c r="AY127">
        <f>ROUND(NORMINV('Rand Deaths'!AY127,'Mean Deaths'!AY127,'S.D Deaths'!AY127),0)</f>
        <v>499</v>
      </c>
      <c r="AZ127">
        <f>ROUND(NORMINV('Rand Deaths'!AZ127,'Mean Deaths'!AZ127,'S.D Deaths'!AZ127),0)</f>
        <v>500</v>
      </c>
      <c r="BA127">
        <f>ROUND(NORMINV('Rand Deaths'!BA127,'Mean Deaths'!BA127,'S.D Deaths'!BA127),0)</f>
        <v>457</v>
      </c>
      <c r="BB127">
        <f>ROUND(NORMINV('Rand Deaths'!BB127,'Mean Deaths'!BB127,'S.D Deaths'!BB127),0)</f>
        <v>435</v>
      </c>
      <c r="BC127">
        <f>ROUND(NORMINV('Rand Deaths'!BC127,'Mean Deaths'!BC127,'S.D Deaths'!BC127),0)</f>
        <v>425</v>
      </c>
      <c r="BD127">
        <f>ROUND(NORMINV('Rand Deaths'!BD127,'Mean Deaths'!BD127,'S.D Deaths'!BD127),0)</f>
        <v>396</v>
      </c>
      <c r="BE127">
        <f>ROUND(NORMINV('Rand Deaths'!BE127,'Mean Deaths'!BE127,'S.D Deaths'!BE127),0)</f>
        <v>332</v>
      </c>
      <c r="BF127">
        <f>ROUND(NORMINV('Rand Deaths'!BF127,'Mean Deaths'!BF127,'S.D Deaths'!BF127),0)</f>
        <v>280</v>
      </c>
      <c r="BG127">
        <f>ROUND(NORMINV('Rand Deaths'!BG127,'Mean Deaths'!BG127,'S.D Deaths'!BG127),0)</f>
        <v>237</v>
      </c>
      <c r="BH127">
        <f>ROUND(NORMINV('Rand Deaths'!BH127,'Mean Deaths'!BH127,'S.D Deaths'!BH127),0)</f>
        <v>205</v>
      </c>
      <c r="BI127">
        <f>ROUND(NORMINV('Rand Deaths'!BI127,'Mean Deaths'!BI127,'S.D Deaths'!BI127),0)</f>
        <v>136</v>
      </c>
      <c r="BJ127">
        <f>ROUND(NORMINV('Rand Deaths'!BJ127,'Mean Deaths'!BJ127,'S.D Deaths'!BJ127),0)</f>
        <v>114</v>
      </c>
      <c r="BK127">
        <f>ROUND(NORMINV('Rand Deaths'!BK127,'Mean Deaths'!BK127,'S.D Deaths'!BK127),0)</f>
        <v>69</v>
      </c>
      <c r="BL127">
        <f>ROUND(NORMINV('Rand Deaths'!BL127,'Mean Deaths'!BL127,'S.D Deaths'!BL127),0)</f>
        <v>54</v>
      </c>
      <c r="BM127">
        <f>ROUND(NORMINV('Rand Deaths'!BM127,'Mean Deaths'!BM127,'S.D Deaths'!BM127),0)</f>
        <v>34</v>
      </c>
      <c r="BN127">
        <f>ROUND(NORMINV('Rand Deaths'!BN127,'Mean Deaths'!BN127,'S.D Deaths'!BN127),0)</f>
        <v>20</v>
      </c>
      <c r="BO127">
        <f>ROUND(NORMINV('Rand Deaths'!BO127,'Mean Deaths'!BO127,'S.D Deaths'!BO127),0)</f>
        <v>15</v>
      </c>
      <c r="BP127">
        <f>ROUND(NORMINV('Rand Deaths'!BP127,'Mean Deaths'!BP127,'S.D Deaths'!BP127),0)</f>
        <v>12</v>
      </c>
      <c r="BQ127">
        <f>ROUND(NORMINV('Rand Deaths'!BQ127,'Mean Deaths'!BQ127,'S.D Deaths'!BQ127),0)</f>
        <v>11</v>
      </c>
      <c r="BR127">
        <f>ROUND(NORMINV('Rand Deaths'!BR127,'Mean Deaths'!BR127,'S.D Deaths'!BR127),0)</f>
        <v>6</v>
      </c>
      <c r="BS127">
        <f>'No. policies'!BS127</f>
        <v>6</v>
      </c>
    </row>
    <row r="128" spans="1:71" x14ac:dyDescent="0.25">
      <c r="A128" s="1">
        <v>127</v>
      </c>
      <c r="B128">
        <f>ROUND(NORMINV('Rand Deaths'!B128,'Mean Deaths'!B128,'S.D Deaths'!B128),0)</f>
        <v>9</v>
      </c>
      <c r="C128">
        <f>ROUND(NORMINV('Rand Deaths'!C128,'Mean Deaths'!C128,'S.D Deaths'!C128),0)</f>
        <v>9</v>
      </c>
      <c r="D128">
        <f>ROUND(NORMINV('Rand Deaths'!D128,'Mean Deaths'!D128,'S.D Deaths'!D128),0)</f>
        <v>6</v>
      </c>
      <c r="E128">
        <f>ROUND(NORMINV('Rand Deaths'!E128,'Mean Deaths'!E128,'S.D Deaths'!E128),0)</f>
        <v>17</v>
      </c>
      <c r="F128">
        <f>ROUND(NORMINV('Rand Deaths'!F128,'Mean Deaths'!F128,'S.D Deaths'!F128),0)</f>
        <v>8</v>
      </c>
      <c r="G128">
        <f>ROUND(NORMINV('Rand Deaths'!G128,'Mean Deaths'!G128,'S.D Deaths'!G128),0)</f>
        <v>10</v>
      </c>
      <c r="H128">
        <f>ROUND(NORMINV('Rand Deaths'!H128,'Mean Deaths'!H128,'S.D Deaths'!H128),0)</f>
        <v>13</v>
      </c>
      <c r="I128">
        <f>ROUND(NORMINV('Rand Deaths'!I128,'Mean Deaths'!I128,'S.D Deaths'!I128),0)</f>
        <v>19</v>
      </c>
      <c r="J128">
        <f>ROUND(NORMINV('Rand Deaths'!J128,'Mean Deaths'!J128,'S.D Deaths'!J128),0)</f>
        <v>16</v>
      </c>
      <c r="K128">
        <f>ROUND(NORMINV('Rand Deaths'!K128,'Mean Deaths'!K128,'S.D Deaths'!K128),0)</f>
        <v>18</v>
      </c>
      <c r="L128">
        <f>ROUND(NORMINV('Rand Deaths'!L128,'Mean Deaths'!L128,'S.D Deaths'!L128),0)</f>
        <v>14</v>
      </c>
      <c r="M128">
        <f>ROUND(NORMINV('Rand Deaths'!M128,'Mean Deaths'!M128,'S.D Deaths'!M128),0)</f>
        <v>21</v>
      </c>
      <c r="N128">
        <f>ROUND(NORMINV('Rand Deaths'!N128,'Mean Deaths'!N128,'S.D Deaths'!N128),0)</f>
        <v>23</v>
      </c>
      <c r="O128">
        <f>ROUND(NORMINV('Rand Deaths'!O128,'Mean Deaths'!O128,'S.D Deaths'!O128),0)</f>
        <v>26</v>
      </c>
      <c r="P128">
        <f>ROUND(NORMINV('Rand Deaths'!P128,'Mean Deaths'!P128,'S.D Deaths'!P128),0)</f>
        <v>20</v>
      </c>
      <c r="Q128">
        <f>ROUND(NORMINV('Rand Deaths'!Q128,'Mean Deaths'!Q128,'S.D Deaths'!Q128),0)</f>
        <v>23</v>
      </c>
      <c r="R128">
        <f>ROUND(NORMINV('Rand Deaths'!R128,'Mean Deaths'!R128,'S.D Deaths'!R128),0)</f>
        <v>23</v>
      </c>
      <c r="S128">
        <f>ROUND(NORMINV('Rand Deaths'!S128,'Mean Deaths'!S128,'S.D Deaths'!S128),0)</f>
        <v>27</v>
      </c>
      <c r="T128">
        <f>ROUND(NORMINV('Rand Deaths'!T128,'Mean Deaths'!T128,'S.D Deaths'!T128),0)</f>
        <v>37</v>
      </c>
      <c r="U128">
        <f>ROUND(NORMINV('Rand Deaths'!U128,'Mean Deaths'!U128,'S.D Deaths'!U128),0)</f>
        <v>41</v>
      </c>
      <c r="V128">
        <f>ROUND(NORMINV('Rand Deaths'!V128,'Mean Deaths'!V128,'S.D Deaths'!V128),0)</f>
        <v>35</v>
      </c>
      <c r="W128">
        <f>ROUND(NORMINV('Rand Deaths'!W128,'Mean Deaths'!W128,'S.D Deaths'!W128),0)</f>
        <v>39</v>
      </c>
      <c r="X128">
        <f>ROUND(NORMINV('Rand Deaths'!X128,'Mean Deaths'!X128,'S.D Deaths'!X128),0)</f>
        <v>53</v>
      </c>
      <c r="Y128">
        <f>ROUND(NORMINV('Rand Deaths'!Y128,'Mean Deaths'!Y128,'S.D Deaths'!Y128),0)</f>
        <v>38</v>
      </c>
      <c r="Z128">
        <f>ROUND(NORMINV('Rand Deaths'!Z128,'Mean Deaths'!Z128,'S.D Deaths'!Z128),0)</f>
        <v>47</v>
      </c>
      <c r="AA128">
        <f>ROUND(NORMINV('Rand Deaths'!AA128,'Mean Deaths'!AA128,'S.D Deaths'!AA128),0)</f>
        <v>53</v>
      </c>
      <c r="AB128">
        <f>ROUND(NORMINV('Rand Deaths'!AB128,'Mean Deaths'!AB128,'S.D Deaths'!AB128),0)</f>
        <v>65</v>
      </c>
      <c r="AC128">
        <f>ROUND(NORMINV('Rand Deaths'!AC128,'Mean Deaths'!AC128,'S.D Deaths'!AC128),0)</f>
        <v>75</v>
      </c>
      <c r="AD128">
        <f>ROUND(NORMINV('Rand Deaths'!AD128,'Mean Deaths'!AD128,'S.D Deaths'!AD128),0)</f>
        <v>72</v>
      </c>
      <c r="AE128">
        <f>ROUND(NORMINV('Rand Deaths'!AE128,'Mean Deaths'!AE128,'S.D Deaths'!AE128),0)</f>
        <v>78</v>
      </c>
      <c r="AF128">
        <f>ROUND(NORMINV('Rand Deaths'!AF128,'Mean Deaths'!AF128,'S.D Deaths'!AF128),0)</f>
        <v>107</v>
      </c>
      <c r="AG128">
        <f>ROUND(NORMINV('Rand Deaths'!AG128,'Mean Deaths'!AG128,'S.D Deaths'!AG128),0)</f>
        <v>93</v>
      </c>
      <c r="AH128">
        <f>ROUND(NORMINV('Rand Deaths'!AH128,'Mean Deaths'!AH128,'S.D Deaths'!AH128),0)</f>
        <v>123</v>
      </c>
      <c r="AI128">
        <f>ROUND(NORMINV('Rand Deaths'!AI128,'Mean Deaths'!AI128,'S.D Deaths'!AI128),0)</f>
        <v>149</v>
      </c>
      <c r="AJ128">
        <f>ROUND(NORMINV('Rand Deaths'!AJ128,'Mean Deaths'!AJ128,'S.D Deaths'!AJ128),0)</f>
        <v>133</v>
      </c>
      <c r="AK128">
        <f>ROUND(NORMINV('Rand Deaths'!AK128,'Mean Deaths'!AK128,'S.D Deaths'!AK128),0)</f>
        <v>155</v>
      </c>
      <c r="AL128">
        <f>ROUND(NORMINV('Rand Deaths'!AL128,'Mean Deaths'!AL128,'S.D Deaths'!AL128),0)</f>
        <v>166</v>
      </c>
      <c r="AM128">
        <f>ROUND(NORMINV('Rand Deaths'!AM128,'Mean Deaths'!AM128,'S.D Deaths'!AM128),0)</f>
        <v>191</v>
      </c>
      <c r="AN128">
        <f>ROUND(NORMINV('Rand Deaths'!AN128,'Mean Deaths'!AN128,'S.D Deaths'!AN128),0)</f>
        <v>206</v>
      </c>
      <c r="AO128">
        <f>ROUND(NORMINV('Rand Deaths'!AO128,'Mean Deaths'!AO128,'S.D Deaths'!AO128),0)</f>
        <v>237</v>
      </c>
      <c r="AP128">
        <f>ROUND(NORMINV('Rand Deaths'!AP128,'Mean Deaths'!AP128,'S.D Deaths'!AP128),0)</f>
        <v>255</v>
      </c>
      <c r="AQ128">
        <f>ROUND(NORMINV('Rand Deaths'!AQ128,'Mean Deaths'!AQ128,'S.D Deaths'!AQ128),0)</f>
        <v>293</v>
      </c>
      <c r="AR128">
        <f>ROUND(NORMINV('Rand Deaths'!AR128,'Mean Deaths'!AR128,'S.D Deaths'!AR128),0)</f>
        <v>301</v>
      </c>
      <c r="AS128">
        <f>ROUND(NORMINV('Rand Deaths'!AS128,'Mean Deaths'!AS128,'S.D Deaths'!AS128),0)</f>
        <v>311</v>
      </c>
      <c r="AT128">
        <f>ROUND(NORMINV('Rand Deaths'!AT128,'Mean Deaths'!AT128,'S.D Deaths'!AT128),0)</f>
        <v>375</v>
      </c>
      <c r="AU128">
        <f>ROUND(NORMINV('Rand Deaths'!AU128,'Mean Deaths'!AU128,'S.D Deaths'!AU128),0)</f>
        <v>417</v>
      </c>
      <c r="AV128">
        <f>ROUND(NORMINV('Rand Deaths'!AV128,'Mean Deaths'!AV128,'S.D Deaths'!AV128),0)</f>
        <v>411</v>
      </c>
      <c r="AW128">
        <f>ROUND(NORMINV('Rand Deaths'!AW128,'Mean Deaths'!AW128,'S.D Deaths'!AW128),0)</f>
        <v>429</v>
      </c>
      <c r="AX128">
        <f>ROUND(NORMINV('Rand Deaths'!AX128,'Mean Deaths'!AX128,'S.D Deaths'!AX128),0)</f>
        <v>475</v>
      </c>
      <c r="AY128">
        <f>ROUND(NORMINV('Rand Deaths'!AY128,'Mean Deaths'!AY128,'S.D Deaths'!AY128),0)</f>
        <v>494</v>
      </c>
      <c r="AZ128">
        <f>ROUND(NORMINV('Rand Deaths'!AZ128,'Mean Deaths'!AZ128,'S.D Deaths'!AZ128),0)</f>
        <v>476</v>
      </c>
      <c r="BA128">
        <f>ROUND(NORMINV('Rand Deaths'!BA128,'Mean Deaths'!BA128,'S.D Deaths'!BA128),0)</f>
        <v>460</v>
      </c>
      <c r="BB128">
        <f>ROUND(NORMINV('Rand Deaths'!BB128,'Mean Deaths'!BB128,'S.D Deaths'!BB128),0)</f>
        <v>472</v>
      </c>
      <c r="BC128">
        <f>ROUND(NORMINV('Rand Deaths'!BC128,'Mean Deaths'!BC128,'S.D Deaths'!BC128),0)</f>
        <v>440</v>
      </c>
      <c r="BD128">
        <f>ROUND(NORMINV('Rand Deaths'!BD128,'Mean Deaths'!BD128,'S.D Deaths'!BD128),0)</f>
        <v>360</v>
      </c>
      <c r="BE128">
        <f>ROUND(NORMINV('Rand Deaths'!BE128,'Mean Deaths'!BE128,'S.D Deaths'!BE128),0)</f>
        <v>316</v>
      </c>
      <c r="BF128">
        <f>ROUND(NORMINV('Rand Deaths'!BF128,'Mean Deaths'!BF128,'S.D Deaths'!BF128),0)</f>
        <v>260</v>
      </c>
      <c r="BG128">
        <f>ROUND(NORMINV('Rand Deaths'!BG128,'Mean Deaths'!BG128,'S.D Deaths'!BG128),0)</f>
        <v>239</v>
      </c>
      <c r="BH128">
        <f>ROUND(NORMINV('Rand Deaths'!BH128,'Mean Deaths'!BH128,'S.D Deaths'!BH128),0)</f>
        <v>195</v>
      </c>
      <c r="BI128">
        <f>ROUND(NORMINV('Rand Deaths'!BI128,'Mean Deaths'!BI128,'S.D Deaths'!BI128),0)</f>
        <v>156</v>
      </c>
      <c r="BJ128">
        <f>ROUND(NORMINV('Rand Deaths'!BJ128,'Mean Deaths'!BJ128,'S.D Deaths'!BJ128),0)</f>
        <v>125</v>
      </c>
      <c r="BK128">
        <f>ROUND(NORMINV('Rand Deaths'!BK128,'Mean Deaths'!BK128,'S.D Deaths'!BK128),0)</f>
        <v>75</v>
      </c>
      <c r="BL128">
        <f>ROUND(NORMINV('Rand Deaths'!BL128,'Mean Deaths'!BL128,'S.D Deaths'!BL128),0)</f>
        <v>69</v>
      </c>
      <c r="BM128">
        <f>ROUND(NORMINV('Rand Deaths'!BM128,'Mean Deaths'!BM128,'S.D Deaths'!BM128),0)</f>
        <v>36</v>
      </c>
      <c r="BN128">
        <f>ROUND(NORMINV('Rand Deaths'!BN128,'Mean Deaths'!BN128,'S.D Deaths'!BN128),0)</f>
        <v>20</v>
      </c>
      <c r="BO128">
        <f>ROUND(NORMINV('Rand Deaths'!BO128,'Mean Deaths'!BO128,'S.D Deaths'!BO128),0)</f>
        <v>20</v>
      </c>
      <c r="BP128">
        <f>ROUND(NORMINV('Rand Deaths'!BP128,'Mean Deaths'!BP128,'S.D Deaths'!BP128),0)</f>
        <v>13</v>
      </c>
      <c r="BQ128">
        <f>ROUND(NORMINV('Rand Deaths'!BQ128,'Mean Deaths'!BQ128,'S.D Deaths'!BQ128),0)</f>
        <v>10</v>
      </c>
      <c r="BR128">
        <f>ROUND(NORMINV('Rand Deaths'!BR128,'Mean Deaths'!BR128,'S.D Deaths'!BR128),0)</f>
        <v>-1</v>
      </c>
      <c r="BS128">
        <f>'No. policies'!BS128</f>
        <v>3</v>
      </c>
    </row>
    <row r="129" spans="1:71" x14ac:dyDescent="0.25">
      <c r="A129" s="1">
        <v>128</v>
      </c>
      <c r="B129">
        <f>ROUND(NORMINV('Rand Deaths'!B129,'Mean Deaths'!B129,'S.D Deaths'!B129),0)</f>
        <v>11</v>
      </c>
      <c r="C129">
        <f>ROUND(NORMINV('Rand Deaths'!C129,'Mean Deaths'!C129,'S.D Deaths'!C129),0)</f>
        <v>7</v>
      </c>
      <c r="D129">
        <f>ROUND(NORMINV('Rand Deaths'!D129,'Mean Deaths'!D129,'S.D Deaths'!D129),0)</f>
        <v>9</v>
      </c>
      <c r="E129">
        <f>ROUND(NORMINV('Rand Deaths'!E129,'Mean Deaths'!E129,'S.D Deaths'!E129),0)</f>
        <v>8</v>
      </c>
      <c r="F129">
        <f>ROUND(NORMINV('Rand Deaths'!F129,'Mean Deaths'!F129,'S.D Deaths'!F129),0)</f>
        <v>8</v>
      </c>
      <c r="G129">
        <f>ROUND(NORMINV('Rand Deaths'!G129,'Mean Deaths'!G129,'S.D Deaths'!G129),0)</f>
        <v>9</v>
      </c>
      <c r="H129">
        <f>ROUND(NORMINV('Rand Deaths'!H129,'Mean Deaths'!H129,'S.D Deaths'!H129),0)</f>
        <v>11</v>
      </c>
      <c r="I129">
        <f>ROUND(NORMINV('Rand Deaths'!I129,'Mean Deaths'!I129,'S.D Deaths'!I129),0)</f>
        <v>14</v>
      </c>
      <c r="J129">
        <f>ROUND(NORMINV('Rand Deaths'!J129,'Mean Deaths'!J129,'S.D Deaths'!J129),0)</f>
        <v>14</v>
      </c>
      <c r="K129">
        <f>ROUND(NORMINV('Rand Deaths'!K129,'Mean Deaths'!K129,'S.D Deaths'!K129),0)</f>
        <v>7</v>
      </c>
      <c r="L129">
        <f>ROUND(NORMINV('Rand Deaths'!L129,'Mean Deaths'!L129,'S.D Deaths'!L129),0)</f>
        <v>15</v>
      </c>
      <c r="M129">
        <f>ROUND(NORMINV('Rand Deaths'!M129,'Mean Deaths'!M129,'S.D Deaths'!M129),0)</f>
        <v>26</v>
      </c>
      <c r="N129">
        <f>ROUND(NORMINV('Rand Deaths'!N129,'Mean Deaths'!N129,'S.D Deaths'!N129),0)</f>
        <v>22</v>
      </c>
      <c r="O129">
        <f>ROUND(NORMINV('Rand Deaths'!O129,'Mean Deaths'!O129,'S.D Deaths'!O129),0)</f>
        <v>31</v>
      </c>
      <c r="P129">
        <f>ROUND(NORMINV('Rand Deaths'!P129,'Mean Deaths'!P129,'S.D Deaths'!P129),0)</f>
        <v>27</v>
      </c>
      <c r="Q129">
        <f>ROUND(NORMINV('Rand Deaths'!Q129,'Mean Deaths'!Q129,'S.D Deaths'!Q129),0)</f>
        <v>28</v>
      </c>
      <c r="R129">
        <f>ROUND(NORMINV('Rand Deaths'!R129,'Mean Deaths'!R129,'S.D Deaths'!R129),0)</f>
        <v>28</v>
      </c>
      <c r="S129">
        <f>ROUND(NORMINV('Rand Deaths'!S129,'Mean Deaths'!S129,'S.D Deaths'!S129),0)</f>
        <v>30</v>
      </c>
      <c r="T129">
        <f>ROUND(NORMINV('Rand Deaths'!T129,'Mean Deaths'!T129,'S.D Deaths'!T129),0)</f>
        <v>31</v>
      </c>
      <c r="U129">
        <f>ROUND(NORMINV('Rand Deaths'!U129,'Mean Deaths'!U129,'S.D Deaths'!U129),0)</f>
        <v>38</v>
      </c>
      <c r="V129">
        <f>ROUND(NORMINV('Rand Deaths'!V129,'Mean Deaths'!V129,'S.D Deaths'!V129),0)</f>
        <v>35</v>
      </c>
      <c r="W129">
        <f>ROUND(NORMINV('Rand Deaths'!W129,'Mean Deaths'!W129,'S.D Deaths'!W129),0)</f>
        <v>38</v>
      </c>
      <c r="X129">
        <f>ROUND(NORMINV('Rand Deaths'!X129,'Mean Deaths'!X129,'S.D Deaths'!X129),0)</f>
        <v>41</v>
      </c>
      <c r="Y129">
        <f>ROUND(NORMINV('Rand Deaths'!Y129,'Mean Deaths'!Y129,'S.D Deaths'!Y129),0)</f>
        <v>53</v>
      </c>
      <c r="Z129">
        <f>ROUND(NORMINV('Rand Deaths'!Z129,'Mean Deaths'!Z129,'S.D Deaths'!Z129),0)</f>
        <v>41</v>
      </c>
      <c r="AA129">
        <f>ROUND(NORMINV('Rand Deaths'!AA129,'Mean Deaths'!AA129,'S.D Deaths'!AA129),0)</f>
        <v>45</v>
      </c>
      <c r="AB129">
        <f>ROUND(NORMINV('Rand Deaths'!AB129,'Mean Deaths'!AB129,'S.D Deaths'!AB129),0)</f>
        <v>58</v>
      </c>
      <c r="AC129">
        <f>ROUND(NORMINV('Rand Deaths'!AC129,'Mean Deaths'!AC129,'S.D Deaths'!AC129),0)</f>
        <v>74</v>
      </c>
      <c r="AD129">
        <f>ROUND(NORMINV('Rand Deaths'!AD129,'Mean Deaths'!AD129,'S.D Deaths'!AD129),0)</f>
        <v>72</v>
      </c>
      <c r="AE129">
        <f>ROUND(NORMINV('Rand Deaths'!AE129,'Mean Deaths'!AE129,'S.D Deaths'!AE129),0)</f>
        <v>79</v>
      </c>
      <c r="AF129">
        <f>ROUND(NORMINV('Rand Deaths'!AF129,'Mean Deaths'!AF129,'S.D Deaths'!AF129),0)</f>
        <v>93</v>
      </c>
      <c r="AG129">
        <f>ROUND(NORMINV('Rand Deaths'!AG129,'Mean Deaths'!AG129,'S.D Deaths'!AG129),0)</f>
        <v>105</v>
      </c>
      <c r="AH129">
        <f>ROUND(NORMINV('Rand Deaths'!AH129,'Mean Deaths'!AH129,'S.D Deaths'!AH129),0)</f>
        <v>122</v>
      </c>
      <c r="AI129">
        <f>ROUND(NORMINV('Rand Deaths'!AI129,'Mean Deaths'!AI129,'S.D Deaths'!AI129),0)</f>
        <v>135</v>
      </c>
      <c r="AJ129">
        <f>ROUND(NORMINV('Rand Deaths'!AJ129,'Mean Deaths'!AJ129,'S.D Deaths'!AJ129),0)</f>
        <v>147</v>
      </c>
      <c r="AK129">
        <f>ROUND(NORMINV('Rand Deaths'!AK129,'Mean Deaths'!AK129,'S.D Deaths'!AK129),0)</f>
        <v>141</v>
      </c>
      <c r="AL129">
        <f>ROUND(NORMINV('Rand Deaths'!AL129,'Mean Deaths'!AL129,'S.D Deaths'!AL129),0)</f>
        <v>174</v>
      </c>
      <c r="AM129">
        <f>ROUND(NORMINV('Rand Deaths'!AM129,'Mean Deaths'!AM129,'S.D Deaths'!AM129),0)</f>
        <v>177</v>
      </c>
      <c r="AN129">
        <f>ROUND(NORMINV('Rand Deaths'!AN129,'Mean Deaths'!AN129,'S.D Deaths'!AN129),0)</f>
        <v>201</v>
      </c>
      <c r="AO129">
        <f>ROUND(NORMINV('Rand Deaths'!AO129,'Mean Deaths'!AO129,'S.D Deaths'!AO129),0)</f>
        <v>223</v>
      </c>
      <c r="AP129">
        <f>ROUND(NORMINV('Rand Deaths'!AP129,'Mean Deaths'!AP129,'S.D Deaths'!AP129),0)</f>
        <v>276</v>
      </c>
      <c r="AQ129">
        <f>ROUND(NORMINV('Rand Deaths'!AQ129,'Mean Deaths'!AQ129,'S.D Deaths'!AQ129),0)</f>
        <v>287</v>
      </c>
      <c r="AR129">
        <f>ROUND(NORMINV('Rand Deaths'!AR129,'Mean Deaths'!AR129,'S.D Deaths'!AR129),0)</f>
        <v>293</v>
      </c>
      <c r="AS129">
        <f>ROUND(NORMINV('Rand Deaths'!AS129,'Mean Deaths'!AS129,'S.D Deaths'!AS129),0)</f>
        <v>322</v>
      </c>
      <c r="AT129">
        <f>ROUND(NORMINV('Rand Deaths'!AT129,'Mean Deaths'!AT129,'S.D Deaths'!AT129),0)</f>
        <v>359</v>
      </c>
      <c r="AU129">
        <f>ROUND(NORMINV('Rand Deaths'!AU129,'Mean Deaths'!AU129,'S.D Deaths'!AU129),0)</f>
        <v>406</v>
      </c>
      <c r="AV129">
        <f>ROUND(NORMINV('Rand Deaths'!AV129,'Mean Deaths'!AV129,'S.D Deaths'!AV129),0)</f>
        <v>397</v>
      </c>
      <c r="AW129">
        <f>ROUND(NORMINV('Rand Deaths'!AW129,'Mean Deaths'!AW129,'S.D Deaths'!AW129),0)</f>
        <v>461</v>
      </c>
      <c r="AX129">
        <f>ROUND(NORMINV('Rand Deaths'!AX129,'Mean Deaths'!AX129,'S.D Deaths'!AX129),0)</f>
        <v>452</v>
      </c>
      <c r="AY129">
        <f>ROUND(NORMINV('Rand Deaths'!AY129,'Mean Deaths'!AY129,'S.D Deaths'!AY129),0)</f>
        <v>478</v>
      </c>
      <c r="AZ129">
        <f>ROUND(NORMINV('Rand Deaths'!AZ129,'Mean Deaths'!AZ129,'S.D Deaths'!AZ129),0)</f>
        <v>495</v>
      </c>
      <c r="BA129">
        <f>ROUND(NORMINV('Rand Deaths'!BA129,'Mean Deaths'!BA129,'S.D Deaths'!BA129),0)</f>
        <v>492</v>
      </c>
      <c r="BB129">
        <f>ROUND(NORMINV('Rand Deaths'!BB129,'Mean Deaths'!BB129,'S.D Deaths'!BB129),0)</f>
        <v>469</v>
      </c>
      <c r="BC129">
        <f>ROUND(NORMINV('Rand Deaths'!BC129,'Mean Deaths'!BC129,'S.D Deaths'!BC129),0)</f>
        <v>393</v>
      </c>
      <c r="BD129">
        <f>ROUND(NORMINV('Rand Deaths'!BD129,'Mean Deaths'!BD129,'S.D Deaths'!BD129),0)</f>
        <v>352</v>
      </c>
      <c r="BE129">
        <f>ROUND(NORMINV('Rand Deaths'!BE129,'Mean Deaths'!BE129,'S.D Deaths'!BE129),0)</f>
        <v>369</v>
      </c>
      <c r="BF129">
        <f>ROUND(NORMINV('Rand Deaths'!BF129,'Mean Deaths'!BF129,'S.D Deaths'!BF129),0)</f>
        <v>355</v>
      </c>
      <c r="BG129">
        <f>ROUND(NORMINV('Rand Deaths'!BG129,'Mean Deaths'!BG129,'S.D Deaths'!BG129),0)</f>
        <v>235</v>
      </c>
      <c r="BH129">
        <f>ROUND(NORMINV('Rand Deaths'!BH129,'Mean Deaths'!BH129,'S.D Deaths'!BH129),0)</f>
        <v>175</v>
      </c>
      <c r="BI129">
        <f>ROUND(NORMINV('Rand Deaths'!BI129,'Mean Deaths'!BI129,'S.D Deaths'!BI129),0)</f>
        <v>140</v>
      </c>
      <c r="BJ129">
        <f>ROUND(NORMINV('Rand Deaths'!BJ129,'Mean Deaths'!BJ129,'S.D Deaths'!BJ129),0)</f>
        <v>100</v>
      </c>
      <c r="BK129">
        <f>ROUND(NORMINV('Rand Deaths'!BK129,'Mean Deaths'!BK129,'S.D Deaths'!BK129),0)</f>
        <v>70</v>
      </c>
      <c r="BL129">
        <f>ROUND(NORMINV('Rand Deaths'!BL129,'Mean Deaths'!BL129,'S.D Deaths'!BL129),0)</f>
        <v>59</v>
      </c>
      <c r="BM129">
        <f>ROUND(NORMINV('Rand Deaths'!BM129,'Mean Deaths'!BM129,'S.D Deaths'!BM129),0)</f>
        <v>56</v>
      </c>
      <c r="BN129">
        <f>ROUND(NORMINV('Rand Deaths'!BN129,'Mean Deaths'!BN129,'S.D Deaths'!BN129),0)</f>
        <v>30</v>
      </c>
      <c r="BO129">
        <f>ROUND(NORMINV('Rand Deaths'!BO129,'Mean Deaths'!BO129,'S.D Deaths'!BO129),0)</f>
        <v>22</v>
      </c>
      <c r="BP129">
        <f>ROUND(NORMINV('Rand Deaths'!BP129,'Mean Deaths'!BP129,'S.D Deaths'!BP129),0)</f>
        <v>9</v>
      </c>
      <c r="BQ129">
        <f>ROUND(NORMINV('Rand Deaths'!BQ129,'Mean Deaths'!BQ129,'S.D Deaths'!BQ129),0)</f>
        <v>13</v>
      </c>
      <c r="BR129">
        <f>ROUND(NORMINV('Rand Deaths'!BR129,'Mean Deaths'!BR129,'S.D Deaths'!BR129),0)</f>
        <v>4</v>
      </c>
      <c r="BS129">
        <f>'No. policies'!BS129</f>
        <v>3</v>
      </c>
    </row>
    <row r="130" spans="1:71" x14ac:dyDescent="0.25">
      <c r="A130" s="1">
        <v>129</v>
      </c>
      <c r="B130">
        <f>ROUND(NORMINV('Rand Deaths'!B130,'Mean Deaths'!B130,'S.D Deaths'!B130),0)</f>
        <v>10</v>
      </c>
      <c r="C130">
        <f>ROUND(NORMINV('Rand Deaths'!C130,'Mean Deaths'!C130,'S.D Deaths'!C130),0)</f>
        <v>10</v>
      </c>
      <c r="D130">
        <f>ROUND(NORMINV('Rand Deaths'!D130,'Mean Deaths'!D130,'S.D Deaths'!D130),0)</f>
        <v>5</v>
      </c>
      <c r="E130">
        <f>ROUND(NORMINV('Rand Deaths'!E130,'Mean Deaths'!E130,'S.D Deaths'!E130),0)</f>
        <v>10</v>
      </c>
      <c r="F130">
        <f>ROUND(NORMINV('Rand Deaths'!F130,'Mean Deaths'!F130,'S.D Deaths'!F130),0)</f>
        <v>14</v>
      </c>
      <c r="G130">
        <f>ROUND(NORMINV('Rand Deaths'!G130,'Mean Deaths'!G130,'S.D Deaths'!G130),0)</f>
        <v>9</v>
      </c>
      <c r="H130">
        <f>ROUND(NORMINV('Rand Deaths'!H130,'Mean Deaths'!H130,'S.D Deaths'!H130),0)</f>
        <v>9</v>
      </c>
      <c r="I130">
        <f>ROUND(NORMINV('Rand Deaths'!I130,'Mean Deaths'!I130,'S.D Deaths'!I130),0)</f>
        <v>9</v>
      </c>
      <c r="J130">
        <f>ROUND(NORMINV('Rand Deaths'!J130,'Mean Deaths'!J130,'S.D Deaths'!J130),0)</f>
        <v>20</v>
      </c>
      <c r="K130">
        <f>ROUND(NORMINV('Rand Deaths'!K130,'Mean Deaths'!K130,'S.D Deaths'!K130),0)</f>
        <v>20</v>
      </c>
      <c r="L130">
        <f>ROUND(NORMINV('Rand Deaths'!L130,'Mean Deaths'!L130,'S.D Deaths'!L130),0)</f>
        <v>22</v>
      </c>
      <c r="M130">
        <f>ROUND(NORMINV('Rand Deaths'!M130,'Mean Deaths'!M130,'S.D Deaths'!M130),0)</f>
        <v>25</v>
      </c>
      <c r="N130">
        <f>ROUND(NORMINV('Rand Deaths'!N130,'Mean Deaths'!N130,'S.D Deaths'!N130),0)</f>
        <v>17</v>
      </c>
      <c r="O130">
        <f>ROUND(NORMINV('Rand Deaths'!O130,'Mean Deaths'!O130,'S.D Deaths'!O130),0)</f>
        <v>28</v>
      </c>
      <c r="P130">
        <f>ROUND(NORMINV('Rand Deaths'!P130,'Mean Deaths'!P130,'S.D Deaths'!P130),0)</f>
        <v>21</v>
      </c>
      <c r="Q130">
        <f>ROUND(NORMINV('Rand Deaths'!Q130,'Mean Deaths'!Q130,'S.D Deaths'!Q130),0)</f>
        <v>22</v>
      </c>
      <c r="R130">
        <f>ROUND(NORMINV('Rand Deaths'!R130,'Mean Deaths'!R130,'S.D Deaths'!R130),0)</f>
        <v>35</v>
      </c>
      <c r="S130">
        <f>ROUND(NORMINV('Rand Deaths'!S130,'Mean Deaths'!S130,'S.D Deaths'!S130),0)</f>
        <v>31</v>
      </c>
      <c r="T130">
        <f>ROUND(NORMINV('Rand Deaths'!T130,'Mean Deaths'!T130,'S.D Deaths'!T130),0)</f>
        <v>29</v>
      </c>
      <c r="U130">
        <f>ROUND(NORMINV('Rand Deaths'!U130,'Mean Deaths'!U130,'S.D Deaths'!U130),0)</f>
        <v>36</v>
      </c>
      <c r="V130">
        <f>ROUND(NORMINV('Rand Deaths'!V130,'Mean Deaths'!V130,'S.D Deaths'!V130),0)</f>
        <v>42</v>
      </c>
      <c r="W130">
        <f>ROUND(NORMINV('Rand Deaths'!W130,'Mean Deaths'!W130,'S.D Deaths'!W130),0)</f>
        <v>46</v>
      </c>
      <c r="X130">
        <f>ROUND(NORMINV('Rand Deaths'!X130,'Mean Deaths'!X130,'S.D Deaths'!X130),0)</f>
        <v>49</v>
      </c>
      <c r="Y130">
        <f>ROUND(NORMINV('Rand Deaths'!Y130,'Mean Deaths'!Y130,'S.D Deaths'!Y130),0)</f>
        <v>63</v>
      </c>
      <c r="Z130">
        <f>ROUND(NORMINV('Rand Deaths'!Z130,'Mean Deaths'!Z130,'S.D Deaths'!Z130),0)</f>
        <v>50</v>
      </c>
      <c r="AA130">
        <f>ROUND(NORMINV('Rand Deaths'!AA130,'Mean Deaths'!AA130,'S.D Deaths'!AA130),0)</f>
        <v>52</v>
      </c>
      <c r="AB130">
        <f>ROUND(NORMINV('Rand Deaths'!AB130,'Mean Deaths'!AB130,'S.D Deaths'!AB130),0)</f>
        <v>63</v>
      </c>
      <c r="AC130">
        <f>ROUND(NORMINV('Rand Deaths'!AC130,'Mean Deaths'!AC130,'S.D Deaths'!AC130),0)</f>
        <v>66</v>
      </c>
      <c r="AD130">
        <f>ROUND(NORMINV('Rand Deaths'!AD130,'Mean Deaths'!AD130,'S.D Deaths'!AD130),0)</f>
        <v>77</v>
      </c>
      <c r="AE130">
        <f>ROUND(NORMINV('Rand Deaths'!AE130,'Mean Deaths'!AE130,'S.D Deaths'!AE130),0)</f>
        <v>74</v>
      </c>
      <c r="AF130">
        <f>ROUND(NORMINV('Rand Deaths'!AF130,'Mean Deaths'!AF130,'S.D Deaths'!AF130),0)</f>
        <v>101</v>
      </c>
      <c r="AG130">
        <f>ROUND(NORMINV('Rand Deaths'!AG130,'Mean Deaths'!AG130,'S.D Deaths'!AG130),0)</f>
        <v>98</v>
      </c>
      <c r="AH130">
        <f>ROUND(NORMINV('Rand Deaths'!AH130,'Mean Deaths'!AH130,'S.D Deaths'!AH130),0)</f>
        <v>120</v>
      </c>
      <c r="AI130">
        <f>ROUND(NORMINV('Rand Deaths'!AI130,'Mean Deaths'!AI130,'S.D Deaths'!AI130),0)</f>
        <v>103</v>
      </c>
      <c r="AJ130">
        <f>ROUND(NORMINV('Rand Deaths'!AJ130,'Mean Deaths'!AJ130,'S.D Deaths'!AJ130),0)</f>
        <v>132</v>
      </c>
      <c r="AK130">
        <f>ROUND(NORMINV('Rand Deaths'!AK130,'Mean Deaths'!AK130,'S.D Deaths'!AK130),0)</f>
        <v>169</v>
      </c>
      <c r="AL130">
        <f>ROUND(NORMINV('Rand Deaths'!AL130,'Mean Deaths'!AL130,'S.D Deaths'!AL130),0)</f>
        <v>177</v>
      </c>
      <c r="AM130">
        <f>ROUND(NORMINV('Rand Deaths'!AM130,'Mean Deaths'!AM130,'S.D Deaths'!AM130),0)</f>
        <v>191</v>
      </c>
      <c r="AN130">
        <f>ROUND(NORMINV('Rand Deaths'!AN130,'Mean Deaths'!AN130,'S.D Deaths'!AN130),0)</f>
        <v>213</v>
      </c>
      <c r="AO130">
        <f>ROUND(NORMINV('Rand Deaths'!AO130,'Mean Deaths'!AO130,'S.D Deaths'!AO130),0)</f>
        <v>227</v>
      </c>
      <c r="AP130">
        <f>ROUND(NORMINV('Rand Deaths'!AP130,'Mean Deaths'!AP130,'S.D Deaths'!AP130),0)</f>
        <v>233</v>
      </c>
      <c r="AQ130">
        <f>ROUND(NORMINV('Rand Deaths'!AQ130,'Mean Deaths'!AQ130,'S.D Deaths'!AQ130),0)</f>
        <v>278</v>
      </c>
      <c r="AR130">
        <f>ROUND(NORMINV('Rand Deaths'!AR130,'Mean Deaths'!AR130,'S.D Deaths'!AR130),0)</f>
        <v>306</v>
      </c>
      <c r="AS130">
        <f>ROUND(NORMINV('Rand Deaths'!AS130,'Mean Deaths'!AS130,'S.D Deaths'!AS130),0)</f>
        <v>333</v>
      </c>
      <c r="AT130">
        <f>ROUND(NORMINV('Rand Deaths'!AT130,'Mean Deaths'!AT130,'S.D Deaths'!AT130),0)</f>
        <v>350</v>
      </c>
      <c r="AU130">
        <f>ROUND(NORMINV('Rand Deaths'!AU130,'Mean Deaths'!AU130,'S.D Deaths'!AU130),0)</f>
        <v>389</v>
      </c>
      <c r="AV130">
        <f>ROUND(NORMINV('Rand Deaths'!AV130,'Mean Deaths'!AV130,'S.D Deaths'!AV130),0)</f>
        <v>449</v>
      </c>
      <c r="AW130">
        <f>ROUND(NORMINV('Rand Deaths'!AW130,'Mean Deaths'!AW130,'S.D Deaths'!AW130),0)</f>
        <v>463</v>
      </c>
      <c r="AX130">
        <f>ROUND(NORMINV('Rand Deaths'!AX130,'Mean Deaths'!AX130,'S.D Deaths'!AX130),0)</f>
        <v>467</v>
      </c>
      <c r="AY130">
        <f>ROUND(NORMINV('Rand Deaths'!AY130,'Mean Deaths'!AY130,'S.D Deaths'!AY130),0)</f>
        <v>511</v>
      </c>
      <c r="AZ130">
        <f>ROUND(NORMINV('Rand Deaths'!AZ130,'Mean Deaths'!AZ130,'S.D Deaths'!AZ130),0)</f>
        <v>472</v>
      </c>
      <c r="BA130">
        <f>ROUND(NORMINV('Rand Deaths'!BA130,'Mean Deaths'!BA130,'S.D Deaths'!BA130),0)</f>
        <v>500</v>
      </c>
      <c r="BB130">
        <f>ROUND(NORMINV('Rand Deaths'!BB130,'Mean Deaths'!BB130,'S.D Deaths'!BB130),0)</f>
        <v>470</v>
      </c>
      <c r="BC130">
        <f>ROUND(NORMINV('Rand Deaths'!BC130,'Mean Deaths'!BC130,'S.D Deaths'!BC130),0)</f>
        <v>431</v>
      </c>
      <c r="BD130">
        <f>ROUND(NORMINV('Rand Deaths'!BD130,'Mean Deaths'!BD130,'S.D Deaths'!BD130),0)</f>
        <v>389</v>
      </c>
      <c r="BE130">
        <f>ROUND(NORMINV('Rand Deaths'!BE130,'Mean Deaths'!BE130,'S.D Deaths'!BE130),0)</f>
        <v>341</v>
      </c>
      <c r="BF130">
        <f>ROUND(NORMINV('Rand Deaths'!BF130,'Mean Deaths'!BF130,'S.D Deaths'!BF130),0)</f>
        <v>258</v>
      </c>
      <c r="BG130">
        <f>ROUND(NORMINV('Rand Deaths'!BG130,'Mean Deaths'!BG130,'S.D Deaths'!BG130),0)</f>
        <v>221</v>
      </c>
      <c r="BH130">
        <f>ROUND(NORMINV('Rand Deaths'!BH130,'Mean Deaths'!BH130,'S.D Deaths'!BH130),0)</f>
        <v>179</v>
      </c>
      <c r="BI130">
        <f>ROUND(NORMINV('Rand Deaths'!BI130,'Mean Deaths'!BI130,'S.D Deaths'!BI130),0)</f>
        <v>142</v>
      </c>
      <c r="BJ130">
        <f>ROUND(NORMINV('Rand Deaths'!BJ130,'Mean Deaths'!BJ130,'S.D Deaths'!BJ130),0)</f>
        <v>93</v>
      </c>
      <c r="BK130">
        <f>ROUND(NORMINV('Rand Deaths'!BK130,'Mean Deaths'!BK130,'S.D Deaths'!BK130),0)</f>
        <v>89</v>
      </c>
      <c r="BL130">
        <f>ROUND(NORMINV('Rand Deaths'!BL130,'Mean Deaths'!BL130,'S.D Deaths'!BL130),0)</f>
        <v>50</v>
      </c>
      <c r="BM130">
        <f>ROUND(NORMINV('Rand Deaths'!BM130,'Mean Deaths'!BM130,'S.D Deaths'!BM130),0)</f>
        <v>31</v>
      </c>
      <c r="BN130">
        <f>ROUND(NORMINV('Rand Deaths'!BN130,'Mean Deaths'!BN130,'S.D Deaths'!BN130),0)</f>
        <v>26</v>
      </c>
      <c r="BO130">
        <f>ROUND(NORMINV('Rand Deaths'!BO130,'Mean Deaths'!BO130,'S.D Deaths'!BO130),0)</f>
        <v>13</v>
      </c>
      <c r="BP130">
        <f>ROUND(NORMINV('Rand Deaths'!BP130,'Mean Deaths'!BP130,'S.D Deaths'!BP130),0)</f>
        <v>8</v>
      </c>
      <c r="BQ130">
        <f>ROUND(NORMINV('Rand Deaths'!BQ130,'Mean Deaths'!BQ130,'S.D Deaths'!BQ130),0)</f>
        <v>4</v>
      </c>
      <c r="BR130">
        <f>ROUND(NORMINV('Rand Deaths'!BR130,'Mean Deaths'!BR130,'S.D Deaths'!BR130),0)</f>
        <v>7</v>
      </c>
      <c r="BS130">
        <f>'No. policies'!BS130</f>
        <v>2</v>
      </c>
    </row>
    <row r="131" spans="1:71" x14ac:dyDescent="0.25">
      <c r="A131" s="1">
        <v>130</v>
      </c>
      <c r="B131">
        <f>ROUND(NORMINV('Rand Deaths'!B131,'Mean Deaths'!B131,'S.D Deaths'!B131),0)</f>
        <v>8</v>
      </c>
      <c r="C131">
        <f>ROUND(NORMINV('Rand Deaths'!C131,'Mean Deaths'!C131,'S.D Deaths'!C131),0)</f>
        <v>6</v>
      </c>
      <c r="D131">
        <f>ROUND(NORMINV('Rand Deaths'!D131,'Mean Deaths'!D131,'S.D Deaths'!D131),0)</f>
        <v>11</v>
      </c>
      <c r="E131">
        <f>ROUND(NORMINV('Rand Deaths'!E131,'Mean Deaths'!E131,'S.D Deaths'!E131),0)</f>
        <v>10</v>
      </c>
      <c r="F131">
        <f>ROUND(NORMINV('Rand Deaths'!F131,'Mean Deaths'!F131,'S.D Deaths'!F131),0)</f>
        <v>15</v>
      </c>
      <c r="G131">
        <f>ROUND(NORMINV('Rand Deaths'!G131,'Mean Deaths'!G131,'S.D Deaths'!G131),0)</f>
        <v>12</v>
      </c>
      <c r="H131">
        <f>ROUND(NORMINV('Rand Deaths'!H131,'Mean Deaths'!H131,'S.D Deaths'!H131),0)</f>
        <v>7</v>
      </c>
      <c r="I131">
        <f>ROUND(NORMINV('Rand Deaths'!I131,'Mean Deaths'!I131,'S.D Deaths'!I131),0)</f>
        <v>10</v>
      </c>
      <c r="J131">
        <f>ROUND(NORMINV('Rand Deaths'!J131,'Mean Deaths'!J131,'S.D Deaths'!J131),0)</f>
        <v>15</v>
      </c>
      <c r="K131">
        <f>ROUND(NORMINV('Rand Deaths'!K131,'Mean Deaths'!K131,'S.D Deaths'!K131),0)</f>
        <v>15</v>
      </c>
      <c r="L131">
        <f>ROUND(NORMINV('Rand Deaths'!L131,'Mean Deaths'!L131,'S.D Deaths'!L131),0)</f>
        <v>20</v>
      </c>
      <c r="M131">
        <f>ROUND(NORMINV('Rand Deaths'!M131,'Mean Deaths'!M131,'S.D Deaths'!M131),0)</f>
        <v>23</v>
      </c>
      <c r="N131">
        <f>ROUND(NORMINV('Rand Deaths'!N131,'Mean Deaths'!N131,'S.D Deaths'!N131),0)</f>
        <v>20</v>
      </c>
      <c r="O131">
        <f>ROUND(NORMINV('Rand Deaths'!O131,'Mean Deaths'!O131,'S.D Deaths'!O131),0)</f>
        <v>25</v>
      </c>
      <c r="P131">
        <f>ROUND(NORMINV('Rand Deaths'!P131,'Mean Deaths'!P131,'S.D Deaths'!P131),0)</f>
        <v>24</v>
      </c>
      <c r="Q131">
        <f>ROUND(NORMINV('Rand Deaths'!Q131,'Mean Deaths'!Q131,'S.D Deaths'!Q131),0)</f>
        <v>28</v>
      </c>
      <c r="R131">
        <f>ROUND(NORMINV('Rand Deaths'!R131,'Mean Deaths'!R131,'S.D Deaths'!R131),0)</f>
        <v>21</v>
      </c>
      <c r="S131">
        <f>ROUND(NORMINV('Rand Deaths'!S131,'Mean Deaths'!S131,'S.D Deaths'!S131),0)</f>
        <v>32</v>
      </c>
      <c r="T131">
        <f>ROUND(NORMINV('Rand Deaths'!T131,'Mean Deaths'!T131,'S.D Deaths'!T131),0)</f>
        <v>21</v>
      </c>
      <c r="U131">
        <f>ROUND(NORMINV('Rand Deaths'!U131,'Mean Deaths'!U131,'S.D Deaths'!U131),0)</f>
        <v>25</v>
      </c>
      <c r="V131">
        <f>ROUND(NORMINV('Rand Deaths'!V131,'Mean Deaths'!V131,'S.D Deaths'!V131),0)</f>
        <v>47</v>
      </c>
      <c r="W131">
        <f>ROUND(NORMINV('Rand Deaths'!W131,'Mean Deaths'!W131,'S.D Deaths'!W131),0)</f>
        <v>50</v>
      </c>
      <c r="X131">
        <f>ROUND(NORMINV('Rand Deaths'!X131,'Mean Deaths'!X131,'S.D Deaths'!X131),0)</f>
        <v>48</v>
      </c>
      <c r="Y131">
        <f>ROUND(NORMINV('Rand Deaths'!Y131,'Mean Deaths'!Y131,'S.D Deaths'!Y131),0)</f>
        <v>57</v>
      </c>
      <c r="Z131">
        <f>ROUND(NORMINV('Rand Deaths'!Z131,'Mean Deaths'!Z131,'S.D Deaths'!Z131),0)</f>
        <v>49</v>
      </c>
      <c r="AA131">
        <f>ROUND(NORMINV('Rand Deaths'!AA131,'Mean Deaths'!AA131,'S.D Deaths'!AA131),0)</f>
        <v>77</v>
      </c>
      <c r="AB131">
        <f>ROUND(NORMINV('Rand Deaths'!AB131,'Mean Deaths'!AB131,'S.D Deaths'!AB131),0)</f>
        <v>54</v>
      </c>
      <c r="AC131">
        <f>ROUND(NORMINV('Rand Deaths'!AC131,'Mean Deaths'!AC131,'S.D Deaths'!AC131),0)</f>
        <v>61</v>
      </c>
      <c r="AD131">
        <f>ROUND(NORMINV('Rand Deaths'!AD131,'Mean Deaths'!AD131,'S.D Deaths'!AD131),0)</f>
        <v>76</v>
      </c>
      <c r="AE131">
        <f>ROUND(NORMINV('Rand Deaths'!AE131,'Mean Deaths'!AE131,'S.D Deaths'!AE131),0)</f>
        <v>79</v>
      </c>
      <c r="AF131">
        <f>ROUND(NORMINV('Rand Deaths'!AF131,'Mean Deaths'!AF131,'S.D Deaths'!AF131),0)</f>
        <v>94</v>
      </c>
      <c r="AG131">
        <f>ROUND(NORMINV('Rand Deaths'!AG131,'Mean Deaths'!AG131,'S.D Deaths'!AG131),0)</f>
        <v>110</v>
      </c>
      <c r="AH131">
        <f>ROUND(NORMINV('Rand Deaths'!AH131,'Mean Deaths'!AH131,'S.D Deaths'!AH131),0)</f>
        <v>130</v>
      </c>
      <c r="AI131">
        <f>ROUND(NORMINV('Rand Deaths'!AI131,'Mean Deaths'!AI131,'S.D Deaths'!AI131),0)</f>
        <v>141</v>
      </c>
      <c r="AJ131">
        <f>ROUND(NORMINV('Rand Deaths'!AJ131,'Mean Deaths'!AJ131,'S.D Deaths'!AJ131),0)</f>
        <v>136</v>
      </c>
      <c r="AK131">
        <f>ROUND(NORMINV('Rand Deaths'!AK131,'Mean Deaths'!AK131,'S.D Deaths'!AK131),0)</f>
        <v>137</v>
      </c>
      <c r="AL131">
        <f>ROUND(NORMINV('Rand Deaths'!AL131,'Mean Deaths'!AL131,'S.D Deaths'!AL131),0)</f>
        <v>155</v>
      </c>
      <c r="AM131">
        <f>ROUND(NORMINV('Rand Deaths'!AM131,'Mean Deaths'!AM131,'S.D Deaths'!AM131),0)</f>
        <v>188</v>
      </c>
      <c r="AN131">
        <f>ROUND(NORMINV('Rand Deaths'!AN131,'Mean Deaths'!AN131,'S.D Deaths'!AN131),0)</f>
        <v>225</v>
      </c>
      <c r="AO131">
        <f>ROUND(NORMINV('Rand Deaths'!AO131,'Mean Deaths'!AO131,'S.D Deaths'!AO131),0)</f>
        <v>242</v>
      </c>
      <c r="AP131">
        <f>ROUND(NORMINV('Rand Deaths'!AP131,'Mean Deaths'!AP131,'S.D Deaths'!AP131),0)</f>
        <v>274</v>
      </c>
      <c r="AQ131">
        <f>ROUND(NORMINV('Rand Deaths'!AQ131,'Mean Deaths'!AQ131,'S.D Deaths'!AQ131),0)</f>
        <v>295</v>
      </c>
      <c r="AR131">
        <f>ROUND(NORMINV('Rand Deaths'!AR131,'Mean Deaths'!AR131,'S.D Deaths'!AR131),0)</f>
        <v>288</v>
      </c>
      <c r="AS131">
        <f>ROUND(NORMINV('Rand Deaths'!AS131,'Mean Deaths'!AS131,'S.D Deaths'!AS131),0)</f>
        <v>329</v>
      </c>
      <c r="AT131">
        <f>ROUND(NORMINV('Rand Deaths'!AT131,'Mean Deaths'!AT131,'S.D Deaths'!AT131),0)</f>
        <v>369</v>
      </c>
      <c r="AU131">
        <f>ROUND(NORMINV('Rand Deaths'!AU131,'Mean Deaths'!AU131,'S.D Deaths'!AU131),0)</f>
        <v>392</v>
      </c>
      <c r="AV131">
        <f>ROUND(NORMINV('Rand Deaths'!AV131,'Mean Deaths'!AV131,'S.D Deaths'!AV131),0)</f>
        <v>398</v>
      </c>
      <c r="AW131">
        <f>ROUND(NORMINV('Rand Deaths'!AW131,'Mean Deaths'!AW131,'S.D Deaths'!AW131),0)</f>
        <v>418</v>
      </c>
      <c r="AX131">
        <f>ROUND(NORMINV('Rand Deaths'!AX131,'Mean Deaths'!AX131,'S.D Deaths'!AX131),0)</f>
        <v>470</v>
      </c>
      <c r="AY131">
        <f>ROUND(NORMINV('Rand Deaths'!AY131,'Mean Deaths'!AY131,'S.D Deaths'!AY131),0)</f>
        <v>471</v>
      </c>
      <c r="AZ131">
        <f>ROUND(NORMINV('Rand Deaths'!AZ131,'Mean Deaths'!AZ131,'S.D Deaths'!AZ131),0)</f>
        <v>512</v>
      </c>
      <c r="BA131">
        <f>ROUND(NORMINV('Rand Deaths'!BA131,'Mean Deaths'!BA131,'S.D Deaths'!BA131),0)</f>
        <v>519</v>
      </c>
      <c r="BB131">
        <f>ROUND(NORMINV('Rand Deaths'!BB131,'Mean Deaths'!BB131,'S.D Deaths'!BB131),0)</f>
        <v>448</v>
      </c>
      <c r="BC131">
        <f>ROUND(NORMINV('Rand Deaths'!BC131,'Mean Deaths'!BC131,'S.D Deaths'!BC131),0)</f>
        <v>417</v>
      </c>
      <c r="BD131">
        <f>ROUND(NORMINV('Rand Deaths'!BD131,'Mean Deaths'!BD131,'S.D Deaths'!BD131),0)</f>
        <v>388</v>
      </c>
      <c r="BE131">
        <f>ROUND(NORMINV('Rand Deaths'!BE131,'Mean Deaths'!BE131,'S.D Deaths'!BE131),0)</f>
        <v>333</v>
      </c>
      <c r="BF131">
        <f>ROUND(NORMINV('Rand Deaths'!BF131,'Mean Deaths'!BF131,'S.D Deaths'!BF131),0)</f>
        <v>278</v>
      </c>
      <c r="BG131">
        <f>ROUND(NORMINV('Rand Deaths'!BG131,'Mean Deaths'!BG131,'S.D Deaths'!BG131),0)</f>
        <v>223</v>
      </c>
      <c r="BH131">
        <f>ROUND(NORMINV('Rand Deaths'!BH131,'Mean Deaths'!BH131,'S.D Deaths'!BH131),0)</f>
        <v>181</v>
      </c>
      <c r="BI131">
        <f>ROUND(NORMINV('Rand Deaths'!BI131,'Mean Deaths'!BI131,'S.D Deaths'!BI131),0)</f>
        <v>151</v>
      </c>
      <c r="BJ131">
        <f>ROUND(NORMINV('Rand Deaths'!BJ131,'Mean Deaths'!BJ131,'S.D Deaths'!BJ131),0)</f>
        <v>105</v>
      </c>
      <c r="BK131">
        <f>ROUND(NORMINV('Rand Deaths'!BK131,'Mean Deaths'!BK131,'S.D Deaths'!BK131),0)</f>
        <v>78</v>
      </c>
      <c r="BL131">
        <f>ROUND(NORMINV('Rand Deaths'!BL131,'Mean Deaths'!BL131,'S.D Deaths'!BL131),0)</f>
        <v>49</v>
      </c>
      <c r="BM131">
        <f>ROUND(NORMINV('Rand Deaths'!BM131,'Mean Deaths'!BM131,'S.D Deaths'!BM131),0)</f>
        <v>41</v>
      </c>
      <c r="BN131">
        <f>ROUND(NORMINV('Rand Deaths'!BN131,'Mean Deaths'!BN131,'S.D Deaths'!BN131),0)</f>
        <v>22</v>
      </c>
      <c r="BO131">
        <f>ROUND(NORMINV('Rand Deaths'!BO131,'Mean Deaths'!BO131,'S.D Deaths'!BO131),0)</f>
        <v>25</v>
      </c>
      <c r="BP131">
        <f>ROUND(NORMINV('Rand Deaths'!BP131,'Mean Deaths'!BP131,'S.D Deaths'!BP131),0)</f>
        <v>9</v>
      </c>
      <c r="BQ131">
        <f>ROUND(NORMINV('Rand Deaths'!BQ131,'Mean Deaths'!BQ131,'S.D Deaths'!BQ131),0)</f>
        <v>8</v>
      </c>
      <c r="BR131">
        <f>ROUND(NORMINV('Rand Deaths'!BR131,'Mean Deaths'!BR131,'S.D Deaths'!BR131),0)</f>
        <v>3</v>
      </c>
      <c r="BS131">
        <f>'No. policies'!BS131</f>
        <v>2</v>
      </c>
    </row>
    <row r="132" spans="1:71" x14ac:dyDescent="0.25">
      <c r="A132" s="1">
        <v>131</v>
      </c>
      <c r="B132">
        <f>ROUND(NORMINV('Rand Deaths'!B132,'Mean Deaths'!B132,'S.D Deaths'!B132),0)</f>
        <v>9</v>
      </c>
      <c r="C132">
        <f>ROUND(NORMINV('Rand Deaths'!C132,'Mean Deaths'!C132,'S.D Deaths'!C132),0)</f>
        <v>2</v>
      </c>
      <c r="D132">
        <f>ROUND(NORMINV('Rand Deaths'!D132,'Mean Deaths'!D132,'S.D Deaths'!D132),0)</f>
        <v>9</v>
      </c>
      <c r="E132">
        <f>ROUND(NORMINV('Rand Deaths'!E132,'Mean Deaths'!E132,'S.D Deaths'!E132),0)</f>
        <v>10</v>
      </c>
      <c r="F132">
        <f>ROUND(NORMINV('Rand Deaths'!F132,'Mean Deaths'!F132,'S.D Deaths'!F132),0)</f>
        <v>11</v>
      </c>
      <c r="G132">
        <f>ROUND(NORMINV('Rand Deaths'!G132,'Mean Deaths'!G132,'S.D Deaths'!G132),0)</f>
        <v>14</v>
      </c>
      <c r="H132">
        <f>ROUND(NORMINV('Rand Deaths'!H132,'Mean Deaths'!H132,'S.D Deaths'!H132),0)</f>
        <v>14</v>
      </c>
      <c r="I132">
        <f>ROUND(NORMINV('Rand Deaths'!I132,'Mean Deaths'!I132,'S.D Deaths'!I132),0)</f>
        <v>15</v>
      </c>
      <c r="J132">
        <f>ROUND(NORMINV('Rand Deaths'!J132,'Mean Deaths'!J132,'S.D Deaths'!J132),0)</f>
        <v>15</v>
      </c>
      <c r="K132">
        <f>ROUND(NORMINV('Rand Deaths'!K132,'Mean Deaths'!K132,'S.D Deaths'!K132),0)</f>
        <v>17</v>
      </c>
      <c r="L132">
        <f>ROUND(NORMINV('Rand Deaths'!L132,'Mean Deaths'!L132,'S.D Deaths'!L132),0)</f>
        <v>17</v>
      </c>
      <c r="M132">
        <f>ROUND(NORMINV('Rand Deaths'!M132,'Mean Deaths'!M132,'S.D Deaths'!M132),0)</f>
        <v>21</v>
      </c>
      <c r="N132">
        <f>ROUND(NORMINV('Rand Deaths'!N132,'Mean Deaths'!N132,'S.D Deaths'!N132),0)</f>
        <v>21</v>
      </c>
      <c r="O132">
        <f>ROUND(NORMINV('Rand Deaths'!O132,'Mean Deaths'!O132,'S.D Deaths'!O132),0)</f>
        <v>32</v>
      </c>
      <c r="P132">
        <f>ROUND(NORMINV('Rand Deaths'!P132,'Mean Deaths'!P132,'S.D Deaths'!P132),0)</f>
        <v>25</v>
      </c>
      <c r="Q132">
        <f>ROUND(NORMINV('Rand Deaths'!Q132,'Mean Deaths'!Q132,'S.D Deaths'!Q132),0)</f>
        <v>24</v>
      </c>
      <c r="R132">
        <f>ROUND(NORMINV('Rand Deaths'!R132,'Mean Deaths'!R132,'S.D Deaths'!R132),0)</f>
        <v>21</v>
      </c>
      <c r="S132">
        <f>ROUND(NORMINV('Rand Deaths'!S132,'Mean Deaths'!S132,'S.D Deaths'!S132),0)</f>
        <v>33</v>
      </c>
      <c r="T132">
        <f>ROUND(NORMINV('Rand Deaths'!T132,'Mean Deaths'!T132,'S.D Deaths'!T132),0)</f>
        <v>36</v>
      </c>
      <c r="U132">
        <f>ROUND(NORMINV('Rand Deaths'!U132,'Mean Deaths'!U132,'S.D Deaths'!U132),0)</f>
        <v>39</v>
      </c>
      <c r="V132">
        <f>ROUND(NORMINV('Rand Deaths'!V132,'Mean Deaths'!V132,'S.D Deaths'!V132),0)</f>
        <v>38</v>
      </c>
      <c r="W132">
        <f>ROUND(NORMINV('Rand Deaths'!W132,'Mean Deaths'!W132,'S.D Deaths'!W132),0)</f>
        <v>51</v>
      </c>
      <c r="X132">
        <f>ROUND(NORMINV('Rand Deaths'!X132,'Mean Deaths'!X132,'S.D Deaths'!X132),0)</f>
        <v>54</v>
      </c>
      <c r="Y132">
        <f>ROUND(NORMINV('Rand Deaths'!Y132,'Mean Deaths'!Y132,'S.D Deaths'!Y132),0)</f>
        <v>55</v>
      </c>
      <c r="Z132">
        <f>ROUND(NORMINV('Rand Deaths'!Z132,'Mean Deaths'!Z132,'S.D Deaths'!Z132),0)</f>
        <v>59</v>
      </c>
      <c r="AA132">
        <f>ROUND(NORMINV('Rand Deaths'!AA132,'Mean Deaths'!AA132,'S.D Deaths'!AA132),0)</f>
        <v>54</v>
      </c>
      <c r="AB132">
        <f>ROUND(NORMINV('Rand Deaths'!AB132,'Mean Deaths'!AB132,'S.D Deaths'!AB132),0)</f>
        <v>67</v>
      </c>
      <c r="AC132">
        <f>ROUND(NORMINV('Rand Deaths'!AC132,'Mean Deaths'!AC132,'S.D Deaths'!AC132),0)</f>
        <v>71</v>
      </c>
      <c r="AD132">
        <f>ROUND(NORMINV('Rand Deaths'!AD132,'Mean Deaths'!AD132,'S.D Deaths'!AD132),0)</f>
        <v>69</v>
      </c>
      <c r="AE132">
        <f>ROUND(NORMINV('Rand Deaths'!AE132,'Mean Deaths'!AE132,'S.D Deaths'!AE132),0)</f>
        <v>87</v>
      </c>
      <c r="AF132">
        <f>ROUND(NORMINV('Rand Deaths'!AF132,'Mean Deaths'!AF132,'S.D Deaths'!AF132),0)</f>
        <v>94</v>
      </c>
      <c r="AG132">
        <f>ROUND(NORMINV('Rand Deaths'!AG132,'Mean Deaths'!AG132,'S.D Deaths'!AG132),0)</f>
        <v>98</v>
      </c>
      <c r="AH132">
        <f>ROUND(NORMINV('Rand Deaths'!AH132,'Mean Deaths'!AH132,'S.D Deaths'!AH132),0)</f>
        <v>130</v>
      </c>
      <c r="AI132">
        <f>ROUND(NORMINV('Rand Deaths'!AI132,'Mean Deaths'!AI132,'S.D Deaths'!AI132),0)</f>
        <v>157</v>
      </c>
      <c r="AJ132">
        <f>ROUND(NORMINV('Rand Deaths'!AJ132,'Mean Deaths'!AJ132,'S.D Deaths'!AJ132),0)</f>
        <v>142</v>
      </c>
      <c r="AK132">
        <f>ROUND(NORMINV('Rand Deaths'!AK132,'Mean Deaths'!AK132,'S.D Deaths'!AK132),0)</f>
        <v>134</v>
      </c>
      <c r="AL132">
        <f>ROUND(NORMINV('Rand Deaths'!AL132,'Mean Deaths'!AL132,'S.D Deaths'!AL132),0)</f>
        <v>151</v>
      </c>
      <c r="AM132">
        <f>ROUND(NORMINV('Rand Deaths'!AM132,'Mean Deaths'!AM132,'S.D Deaths'!AM132),0)</f>
        <v>172</v>
      </c>
      <c r="AN132">
        <f>ROUND(NORMINV('Rand Deaths'!AN132,'Mean Deaths'!AN132,'S.D Deaths'!AN132),0)</f>
        <v>213</v>
      </c>
      <c r="AO132">
        <f>ROUND(NORMINV('Rand Deaths'!AO132,'Mean Deaths'!AO132,'S.D Deaths'!AO132),0)</f>
        <v>246</v>
      </c>
      <c r="AP132">
        <f>ROUND(NORMINV('Rand Deaths'!AP132,'Mean Deaths'!AP132,'S.D Deaths'!AP132),0)</f>
        <v>241</v>
      </c>
      <c r="AQ132">
        <f>ROUND(NORMINV('Rand Deaths'!AQ132,'Mean Deaths'!AQ132,'S.D Deaths'!AQ132),0)</f>
        <v>265</v>
      </c>
      <c r="AR132">
        <f>ROUND(NORMINV('Rand Deaths'!AR132,'Mean Deaths'!AR132,'S.D Deaths'!AR132),0)</f>
        <v>331</v>
      </c>
      <c r="AS132">
        <f>ROUND(NORMINV('Rand Deaths'!AS132,'Mean Deaths'!AS132,'S.D Deaths'!AS132),0)</f>
        <v>330</v>
      </c>
      <c r="AT132">
        <f>ROUND(NORMINV('Rand Deaths'!AT132,'Mean Deaths'!AT132,'S.D Deaths'!AT132),0)</f>
        <v>364</v>
      </c>
      <c r="AU132">
        <f>ROUND(NORMINV('Rand Deaths'!AU132,'Mean Deaths'!AU132,'S.D Deaths'!AU132),0)</f>
        <v>391</v>
      </c>
      <c r="AV132">
        <f>ROUND(NORMINV('Rand Deaths'!AV132,'Mean Deaths'!AV132,'S.D Deaths'!AV132),0)</f>
        <v>416</v>
      </c>
      <c r="AW132">
        <f>ROUND(NORMINV('Rand Deaths'!AW132,'Mean Deaths'!AW132,'S.D Deaths'!AW132),0)</f>
        <v>452</v>
      </c>
      <c r="AX132">
        <f>ROUND(NORMINV('Rand Deaths'!AX132,'Mean Deaths'!AX132,'S.D Deaths'!AX132),0)</f>
        <v>450</v>
      </c>
      <c r="AY132">
        <f>ROUND(NORMINV('Rand Deaths'!AY132,'Mean Deaths'!AY132,'S.D Deaths'!AY132),0)</f>
        <v>468</v>
      </c>
      <c r="AZ132">
        <f>ROUND(NORMINV('Rand Deaths'!AZ132,'Mean Deaths'!AZ132,'S.D Deaths'!AZ132),0)</f>
        <v>479</v>
      </c>
      <c r="BA132">
        <f>ROUND(NORMINV('Rand Deaths'!BA132,'Mean Deaths'!BA132,'S.D Deaths'!BA132),0)</f>
        <v>502</v>
      </c>
      <c r="BB132">
        <f>ROUND(NORMINV('Rand Deaths'!BB132,'Mean Deaths'!BB132,'S.D Deaths'!BB132),0)</f>
        <v>405</v>
      </c>
      <c r="BC132">
        <f>ROUND(NORMINV('Rand Deaths'!BC132,'Mean Deaths'!BC132,'S.D Deaths'!BC132),0)</f>
        <v>417</v>
      </c>
      <c r="BD132">
        <f>ROUND(NORMINV('Rand Deaths'!BD132,'Mean Deaths'!BD132,'S.D Deaths'!BD132),0)</f>
        <v>395</v>
      </c>
      <c r="BE132">
        <f>ROUND(NORMINV('Rand Deaths'!BE132,'Mean Deaths'!BE132,'S.D Deaths'!BE132),0)</f>
        <v>351</v>
      </c>
      <c r="BF132">
        <f>ROUND(NORMINV('Rand Deaths'!BF132,'Mean Deaths'!BF132,'S.D Deaths'!BF132),0)</f>
        <v>308</v>
      </c>
      <c r="BG132">
        <f>ROUND(NORMINV('Rand Deaths'!BG132,'Mean Deaths'!BG132,'S.D Deaths'!BG132),0)</f>
        <v>226</v>
      </c>
      <c r="BH132">
        <f>ROUND(NORMINV('Rand Deaths'!BH132,'Mean Deaths'!BH132,'S.D Deaths'!BH132),0)</f>
        <v>196</v>
      </c>
      <c r="BI132">
        <f>ROUND(NORMINV('Rand Deaths'!BI132,'Mean Deaths'!BI132,'S.D Deaths'!BI132),0)</f>
        <v>149</v>
      </c>
      <c r="BJ132">
        <f>ROUND(NORMINV('Rand Deaths'!BJ132,'Mean Deaths'!BJ132,'S.D Deaths'!BJ132),0)</f>
        <v>106</v>
      </c>
      <c r="BK132">
        <f>ROUND(NORMINV('Rand Deaths'!BK132,'Mean Deaths'!BK132,'S.D Deaths'!BK132),0)</f>
        <v>73</v>
      </c>
      <c r="BL132">
        <f>ROUND(NORMINV('Rand Deaths'!BL132,'Mean Deaths'!BL132,'S.D Deaths'!BL132),0)</f>
        <v>51</v>
      </c>
      <c r="BM132">
        <f>ROUND(NORMINV('Rand Deaths'!BM132,'Mean Deaths'!BM132,'S.D Deaths'!BM132),0)</f>
        <v>39</v>
      </c>
      <c r="BN132">
        <f>ROUND(NORMINV('Rand Deaths'!BN132,'Mean Deaths'!BN132,'S.D Deaths'!BN132),0)</f>
        <v>24</v>
      </c>
      <c r="BO132">
        <f>ROUND(NORMINV('Rand Deaths'!BO132,'Mean Deaths'!BO132,'S.D Deaths'!BO132),0)</f>
        <v>12</v>
      </c>
      <c r="BP132">
        <f>ROUND(NORMINV('Rand Deaths'!BP132,'Mean Deaths'!BP132,'S.D Deaths'!BP132),0)</f>
        <v>13</v>
      </c>
      <c r="BQ132">
        <f>ROUND(NORMINV('Rand Deaths'!BQ132,'Mean Deaths'!BQ132,'S.D Deaths'!BQ132),0)</f>
        <v>2</v>
      </c>
      <c r="BR132">
        <f>ROUND(NORMINV('Rand Deaths'!BR132,'Mean Deaths'!BR132,'S.D Deaths'!BR132),0)</f>
        <v>6</v>
      </c>
      <c r="BS132">
        <f>'No. policies'!BS132</f>
        <v>11</v>
      </c>
    </row>
    <row r="133" spans="1:71" x14ac:dyDescent="0.25">
      <c r="A133" s="1">
        <v>132</v>
      </c>
      <c r="B133">
        <f>ROUND(NORMINV('Rand Deaths'!B133,'Mean Deaths'!B133,'S.D Deaths'!B133),0)</f>
        <v>11</v>
      </c>
      <c r="C133">
        <f>ROUND(NORMINV('Rand Deaths'!C133,'Mean Deaths'!C133,'S.D Deaths'!C133),0)</f>
        <v>1</v>
      </c>
      <c r="D133">
        <f>ROUND(NORMINV('Rand Deaths'!D133,'Mean Deaths'!D133,'S.D Deaths'!D133),0)</f>
        <v>14</v>
      </c>
      <c r="E133">
        <f>ROUND(NORMINV('Rand Deaths'!E133,'Mean Deaths'!E133,'S.D Deaths'!E133),0)</f>
        <v>12</v>
      </c>
      <c r="F133">
        <f>ROUND(NORMINV('Rand Deaths'!F133,'Mean Deaths'!F133,'S.D Deaths'!F133),0)</f>
        <v>14</v>
      </c>
      <c r="G133">
        <f>ROUND(NORMINV('Rand Deaths'!G133,'Mean Deaths'!G133,'S.D Deaths'!G133),0)</f>
        <v>11</v>
      </c>
      <c r="H133">
        <f>ROUND(NORMINV('Rand Deaths'!H133,'Mean Deaths'!H133,'S.D Deaths'!H133),0)</f>
        <v>14</v>
      </c>
      <c r="I133">
        <f>ROUND(NORMINV('Rand Deaths'!I133,'Mean Deaths'!I133,'S.D Deaths'!I133),0)</f>
        <v>17</v>
      </c>
      <c r="J133">
        <f>ROUND(NORMINV('Rand Deaths'!J133,'Mean Deaths'!J133,'S.D Deaths'!J133),0)</f>
        <v>14</v>
      </c>
      <c r="K133">
        <f>ROUND(NORMINV('Rand Deaths'!K133,'Mean Deaths'!K133,'S.D Deaths'!K133),0)</f>
        <v>18</v>
      </c>
      <c r="L133">
        <f>ROUND(NORMINV('Rand Deaths'!L133,'Mean Deaths'!L133,'S.D Deaths'!L133),0)</f>
        <v>16</v>
      </c>
      <c r="M133">
        <f>ROUND(NORMINV('Rand Deaths'!M133,'Mean Deaths'!M133,'S.D Deaths'!M133),0)</f>
        <v>16</v>
      </c>
      <c r="N133">
        <f>ROUND(NORMINV('Rand Deaths'!N133,'Mean Deaths'!N133,'S.D Deaths'!N133),0)</f>
        <v>21</v>
      </c>
      <c r="O133">
        <f>ROUND(NORMINV('Rand Deaths'!O133,'Mean Deaths'!O133,'S.D Deaths'!O133),0)</f>
        <v>23</v>
      </c>
      <c r="P133">
        <f>ROUND(NORMINV('Rand Deaths'!P133,'Mean Deaths'!P133,'S.D Deaths'!P133),0)</f>
        <v>17</v>
      </c>
      <c r="Q133">
        <f>ROUND(NORMINV('Rand Deaths'!Q133,'Mean Deaths'!Q133,'S.D Deaths'!Q133),0)</f>
        <v>20</v>
      </c>
      <c r="R133">
        <f>ROUND(NORMINV('Rand Deaths'!R133,'Mean Deaths'!R133,'S.D Deaths'!R133),0)</f>
        <v>32</v>
      </c>
      <c r="S133">
        <f>ROUND(NORMINV('Rand Deaths'!S133,'Mean Deaths'!S133,'S.D Deaths'!S133),0)</f>
        <v>36</v>
      </c>
      <c r="T133">
        <f>ROUND(NORMINV('Rand Deaths'!T133,'Mean Deaths'!T133,'S.D Deaths'!T133),0)</f>
        <v>34</v>
      </c>
      <c r="U133">
        <f>ROUND(NORMINV('Rand Deaths'!U133,'Mean Deaths'!U133,'S.D Deaths'!U133),0)</f>
        <v>26</v>
      </c>
      <c r="V133">
        <f>ROUND(NORMINV('Rand Deaths'!V133,'Mean Deaths'!V133,'S.D Deaths'!V133),0)</f>
        <v>45</v>
      </c>
      <c r="W133">
        <f>ROUND(NORMINV('Rand Deaths'!W133,'Mean Deaths'!W133,'S.D Deaths'!W133),0)</f>
        <v>46</v>
      </c>
      <c r="X133">
        <f>ROUND(NORMINV('Rand Deaths'!X133,'Mean Deaths'!X133,'S.D Deaths'!X133),0)</f>
        <v>50</v>
      </c>
      <c r="Y133">
        <f>ROUND(NORMINV('Rand Deaths'!Y133,'Mean Deaths'!Y133,'S.D Deaths'!Y133),0)</f>
        <v>23</v>
      </c>
      <c r="Z133">
        <f>ROUND(NORMINV('Rand Deaths'!Z133,'Mean Deaths'!Z133,'S.D Deaths'!Z133),0)</f>
        <v>54</v>
      </c>
      <c r="AA133">
        <f>ROUND(NORMINV('Rand Deaths'!AA133,'Mean Deaths'!AA133,'S.D Deaths'!AA133),0)</f>
        <v>55</v>
      </c>
      <c r="AB133">
        <f>ROUND(NORMINV('Rand Deaths'!AB133,'Mean Deaths'!AB133,'S.D Deaths'!AB133),0)</f>
        <v>65</v>
      </c>
      <c r="AC133">
        <f>ROUND(NORMINV('Rand Deaths'!AC133,'Mean Deaths'!AC133,'S.D Deaths'!AC133),0)</f>
        <v>70</v>
      </c>
      <c r="AD133">
        <f>ROUND(NORMINV('Rand Deaths'!AD133,'Mean Deaths'!AD133,'S.D Deaths'!AD133),0)</f>
        <v>60</v>
      </c>
      <c r="AE133">
        <f>ROUND(NORMINV('Rand Deaths'!AE133,'Mean Deaths'!AE133,'S.D Deaths'!AE133),0)</f>
        <v>75</v>
      </c>
      <c r="AF133">
        <f>ROUND(NORMINV('Rand Deaths'!AF133,'Mean Deaths'!AF133,'S.D Deaths'!AF133),0)</f>
        <v>91</v>
      </c>
      <c r="AG133">
        <f>ROUND(NORMINV('Rand Deaths'!AG133,'Mean Deaths'!AG133,'S.D Deaths'!AG133),0)</f>
        <v>92</v>
      </c>
      <c r="AH133">
        <f>ROUND(NORMINV('Rand Deaths'!AH133,'Mean Deaths'!AH133,'S.D Deaths'!AH133),0)</f>
        <v>97</v>
      </c>
      <c r="AI133">
        <f>ROUND(NORMINV('Rand Deaths'!AI133,'Mean Deaths'!AI133,'S.D Deaths'!AI133),0)</f>
        <v>126</v>
      </c>
      <c r="AJ133">
        <f>ROUND(NORMINV('Rand Deaths'!AJ133,'Mean Deaths'!AJ133,'S.D Deaths'!AJ133),0)</f>
        <v>134</v>
      </c>
      <c r="AK133">
        <f>ROUND(NORMINV('Rand Deaths'!AK133,'Mean Deaths'!AK133,'S.D Deaths'!AK133),0)</f>
        <v>162</v>
      </c>
      <c r="AL133">
        <f>ROUND(NORMINV('Rand Deaths'!AL133,'Mean Deaths'!AL133,'S.D Deaths'!AL133),0)</f>
        <v>192</v>
      </c>
      <c r="AM133">
        <f>ROUND(NORMINV('Rand Deaths'!AM133,'Mean Deaths'!AM133,'S.D Deaths'!AM133),0)</f>
        <v>186</v>
      </c>
      <c r="AN133">
        <f>ROUND(NORMINV('Rand Deaths'!AN133,'Mean Deaths'!AN133,'S.D Deaths'!AN133),0)</f>
        <v>219</v>
      </c>
      <c r="AO133">
        <f>ROUND(NORMINV('Rand Deaths'!AO133,'Mean Deaths'!AO133,'S.D Deaths'!AO133),0)</f>
        <v>248</v>
      </c>
      <c r="AP133">
        <f>ROUND(NORMINV('Rand Deaths'!AP133,'Mean Deaths'!AP133,'S.D Deaths'!AP133),0)</f>
        <v>253</v>
      </c>
      <c r="AQ133">
        <f>ROUND(NORMINV('Rand Deaths'!AQ133,'Mean Deaths'!AQ133,'S.D Deaths'!AQ133),0)</f>
        <v>271</v>
      </c>
      <c r="AR133">
        <f>ROUND(NORMINV('Rand Deaths'!AR133,'Mean Deaths'!AR133,'S.D Deaths'!AR133),0)</f>
        <v>313</v>
      </c>
      <c r="AS133">
        <f>ROUND(NORMINV('Rand Deaths'!AS133,'Mean Deaths'!AS133,'S.D Deaths'!AS133),0)</f>
        <v>341</v>
      </c>
      <c r="AT133">
        <f>ROUND(NORMINV('Rand Deaths'!AT133,'Mean Deaths'!AT133,'S.D Deaths'!AT133),0)</f>
        <v>362</v>
      </c>
      <c r="AU133">
        <f>ROUND(NORMINV('Rand Deaths'!AU133,'Mean Deaths'!AU133,'S.D Deaths'!AU133),0)</f>
        <v>385</v>
      </c>
      <c r="AV133">
        <f>ROUND(NORMINV('Rand Deaths'!AV133,'Mean Deaths'!AV133,'S.D Deaths'!AV133),0)</f>
        <v>444</v>
      </c>
      <c r="AW133">
        <f>ROUND(NORMINV('Rand Deaths'!AW133,'Mean Deaths'!AW133,'S.D Deaths'!AW133),0)</f>
        <v>454</v>
      </c>
      <c r="AX133">
        <f>ROUND(NORMINV('Rand Deaths'!AX133,'Mean Deaths'!AX133,'S.D Deaths'!AX133),0)</f>
        <v>477</v>
      </c>
      <c r="AY133">
        <f>ROUND(NORMINV('Rand Deaths'!AY133,'Mean Deaths'!AY133,'S.D Deaths'!AY133),0)</f>
        <v>461</v>
      </c>
      <c r="AZ133">
        <f>ROUND(NORMINV('Rand Deaths'!AZ133,'Mean Deaths'!AZ133,'S.D Deaths'!AZ133),0)</f>
        <v>504</v>
      </c>
      <c r="BA133">
        <f>ROUND(NORMINV('Rand Deaths'!BA133,'Mean Deaths'!BA133,'S.D Deaths'!BA133),0)</f>
        <v>450</v>
      </c>
      <c r="BB133">
        <f>ROUND(NORMINV('Rand Deaths'!BB133,'Mean Deaths'!BB133,'S.D Deaths'!BB133),0)</f>
        <v>447</v>
      </c>
      <c r="BC133">
        <f>ROUND(NORMINV('Rand Deaths'!BC133,'Mean Deaths'!BC133,'S.D Deaths'!BC133),0)</f>
        <v>407</v>
      </c>
      <c r="BD133">
        <f>ROUND(NORMINV('Rand Deaths'!BD133,'Mean Deaths'!BD133,'S.D Deaths'!BD133),0)</f>
        <v>394</v>
      </c>
      <c r="BE133">
        <f>ROUND(NORMINV('Rand Deaths'!BE133,'Mean Deaths'!BE133,'S.D Deaths'!BE133),0)</f>
        <v>338</v>
      </c>
      <c r="BF133">
        <f>ROUND(NORMINV('Rand Deaths'!BF133,'Mean Deaths'!BF133,'S.D Deaths'!BF133),0)</f>
        <v>291</v>
      </c>
      <c r="BG133">
        <f>ROUND(NORMINV('Rand Deaths'!BG133,'Mean Deaths'!BG133,'S.D Deaths'!BG133),0)</f>
        <v>276</v>
      </c>
      <c r="BH133">
        <f>ROUND(NORMINV('Rand Deaths'!BH133,'Mean Deaths'!BH133,'S.D Deaths'!BH133),0)</f>
        <v>186</v>
      </c>
      <c r="BI133">
        <f>ROUND(NORMINV('Rand Deaths'!BI133,'Mean Deaths'!BI133,'S.D Deaths'!BI133),0)</f>
        <v>123</v>
      </c>
      <c r="BJ133">
        <f>ROUND(NORMINV('Rand Deaths'!BJ133,'Mean Deaths'!BJ133,'S.D Deaths'!BJ133),0)</f>
        <v>128</v>
      </c>
      <c r="BK133">
        <f>ROUND(NORMINV('Rand Deaths'!BK133,'Mean Deaths'!BK133,'S.D Deaths'!BK133),0)</f>
        <v>80</v>
      </c>
      <c r="BL133">
        <f>ROUND(NORMINV('Rand Deaths'!BL133,'Mean Deaths'!BL133,'S.D Deaths'!BL133),0)</f>
        <v>52</v>
      </c>
      <c r="BM133">
        <f>ROUND(NORMINV('Rand Deaths'!BM133,'Mean Deaths'!BM133,'S.D Deaths'!BM133),0)</f>
        <v>39</v>
      </c>
      <c r="BN133">
        <f>ROUND(NORMINV('Rand Deaths'!BN133,'Mean Deaths'!BN133,'S.D Deaths'!BN133),0)</f>
        <v>23</v>
      </c>
      <c r="BO133">
        <f>ROUND(NORMINV('Rand Deaths'!BO133,'Mean Deaths'!BO133,'S.D Deaths'!BO133),0)</f>
        <v>20</v>
      </c>
      <c r="BP133">
        <f>ROUND(NORMINV('Rand Deaths'!BP133,'Mean Deaths'!BP133,'S.D Deaths'!BP133),0)</f>
        <v>12</v>
      </c>
      <c r="BQ133">
        <f>ROUND(NORMINV('Rand Deaths'!BQ133,'Mean Deaths'!BQ133,'S.D Deaths'!BQ133),0)</f>
        <v>4</v>
      </c>
      <c r="BR133">
        <f>ROUND(NORMINV('Rand Deaths'!BR133,'Mean Deaths'!BR133,'S.D Deaths'!BR133),0)</f>
        <v>4</v>
      </c>
      <c r="BS133">
        <f>'No. policies'!BS133</f>
        <v>4</v>
      </c>
    </row>
    <row r="134" spans="1:71" x14ac:dyDescent="0.25">
      <c r="A134" s="1">
        <v>133</v>
      </c>
      <c r="B134">
        <f>ROUND(NORMINV('Rand Deaths'!B134,'Mean Deaths'!B134,'S.D Deaths'!B134),0)</f>
        <v>10</v>
      </c>
      <c r="C134">
        <f>ROUND(NORMINV('Rand Deaths'!C134,'Mean Deaths'!C134,'S.D Deaths'!C134),0)</f>
        <v>8</v>
      </c>
      <c r="D134">
        <f>ROUND(NORMINV('Rand Deaths'!D134,'Mean Deaths'!D134,'S.D Deaths'!D134),0)</f>
        <v>8</v>
      </c>
      <c r="E134">
        <f>ROUND(NORMINV('Rand Deaths'!E134,'Mean Deaths'!E134,'S.D Deaths'!E134),0)</f>
        <v>6</v>
      </c>
      <c r="F134">
        <f>ROUND(NORMINV('Rand Deaths'!F134,'Mean Deaths'!F134,'S.D Deaths'!F134),0)</f>
        <v>9</v>
      </c>
      <c r="G134">
        <f>ROUND(NORMINV('Rand Deaths'!G134,'Mean Deaths'!G134,'S.D Deaths'!G134),0)</f>
        <v>14</v>
      </c>
      <c r="H134">
        <f>ROUND(NORMINV('Rand Deaths'!H134,'Mean Deaths'!H134,'S.D Deaths'!H134),0)</f>
        <v>13</v>
      </c>
      <c r="I134">
        <f>ROUND(NORMINV('Rand Deaths'!I134,'Mean Deaths'!I134,'S.D Deaths'!I134),0)</f>
        <v>9</v>
      </c>
      <c r="J134">
        <f>ROUND(NORMINV('Rand Deaths'!J134,'Mean Deaths'!J134,'S.D Deaths'!J134),0)</f>
        <v>9</v>
      </c>
      <c r="K134">
        <f>ROUND(NORMINV('Rand Deaths'!K134,'Mean Deaths'!K134,'S.D Deaths'!K134),0)</f>
        <v>16</v>
      </c>
      <c r="L134">
        <f>ROUND(NORMINV('Rand Deaths'!L134,'Mean Deaths'!L134,'S.D Deaths'!L134),0)</f>
        <v>18</v>
      </c>
      <c r="M134">
        <f>ROUND(NORMINV('Rand Deaths'!M134,'Mean Deaths'!M134,'S.D Deaths'!M134),0)</f>
        <v>23</v>
      </c>
      <c r="N134">
        <f>ROUND(NORMINV('Rand Deaths'!N134,'Mean Deaths'!N134,'S.D Deaths'!N134),0)</f>
        <v>29</v>
      </c>
      <c r="O134">
        <f>ROUND(NORMINV('Rand Deaths'!O134,'Mean Deaths'!O134,'S.D Deaths'!O134),0)</f>
        <v>15</v>
      </c>
      <c r="P134">
        <f>ROUND(NORMINV('Rand Deaths'!P134,'Mean Deaths'!P134,'S.D Deaths'!P134),0)</f>
        <v>27</v>
      </c>
      <c r="Q134">
        <f>ROUND(NORMINV('Rand Deaths'!Q134,'Mean Deaths'!Q134,'S.D Deaths'!Q134),0)</f>
        <v>34</v>
      </c>
      <c r="R134">
        <f>ROUND(NORMINV('Rand Deaths'!R134,'Mean Deaths'!R134,'S.D Deaths'!R134),0)</f>
        <v>31</v>
      </c>
      <c r="S134">
        <f>ROUND(NORMINV('Rand Deaths'!S134,'Mean Deaths'!S134,'S.D Deaths'!S134),0)</f>
        <v>35</v>
      </c>
      <c r="T134">
        <f>ROUND(NORMINV('Rand Deaths'!T134,'Mean Deaths'!T134,'S.D Deaths'!T134),0)</f>
        <v>34</v>
      </c>
      <c r="U134">
        <f>ROUND(NORMINV('Rand Deaths'!U134,'Mean Deaths'!U134,'S.D Deaths'!U134),0)</f>
        <v>37</v>
      </c>
      <c r="V134">
        <f>ROUND(NORMINV('Rand Deaths'!V134,'Mean Deaths'!V134,'S.D Deaths'!V134),0)</f>
        <v>42</v>
      </c>
      <c r="W134">
        <f>ROUND(NORMINV('Rand Deaths'!W134,'Mean Deaths'!W134,'S.D Deaths'!W134),0)</f>
        <v>40</v>
      </c>
      <c r="X134">
        <f>ROUND(NORMINV('Rand Deaths'!X134,'Mean Deaths'!X134,'S.D Deaths'!X134),0)</f>
        <v>31</v>
      </c>
      <c r="Y134">
        <f>ROUND(NORMINV('Rand Deaths'!Y134,'Mean Deaths'!Y134,'S.D Deaths'!Y134),0)</f>
        <v>49</v>
      </c>
      <c r="Z134">
        <f>ROUND(NORMINV('Rand Deaths'!Z134,'Mean Deaths'!Z134,'S.D Deaths'!Z134),0)</f>
        <v>58</v>
      </c>
      <c r="AA134">
        <f>ROUND(NORMINV('Rand Deaths'!AA134,'Mean Deaths'!AA134,'S.D Deaths'!AA134),0)</f>
        <v>59</v>
      </c>
      <c r="AB134">
        <f>ROUND(NORMINV('Rand Deaths'!AB134,'Mean Deaths'!AB134,'S.D Deaths'!AB134),0)</f>
        <v>59</v>
      </c>
      <c r="AC134">
        <f>ROUND(NORMINV('Rand Deaths'!AC134,'Mean Deaths'!AC134,'S.D Deaths'!AC134),0)</f>
        <v>73</v>
      </c>
      <c r="AD134">
        <f>ROUND(NORMINV('Rand Deaths'!AD134,'Mean Deaths'!AD134,'S.D Deaths'!AD134),0)</f>
        <v>63</v>
      </c>
      <c r="AE134">
        <f>ROUND(NORMINV('Rand Deaths'!AE134,'Mean Deaths'!AE134,'S.D Deaths'!AE134),0)</f>
        <v>90</v>
      </c>
      <c r="AF134">
        <f>ROUND(NORMINV('Rand Deaths'!AF134,'Mean Deaths'!AF134,'S.D Deaths'!AF134),0)</f>
        <v>93</v>
      </c>
      <c r="AG134">
        <f>ROUND(NORMINV('Rand Deaths'!AG134,'Mean Deaths'!AG134,'S.D Deaths'!AG134),0)</f>
        <v>118</v>
      </c>
      <c r="AH134">
        <f>ROUND(NORMINV('Rand Deaths'!AH134,'Mean Deaths'!AH134,'S.D Deaths'!AH134),0)</f>
        <v>110</v>
      </c>
      <c r="AI134">
        <f>ROUND(NORMINV('Rand Deaths'!AI134,'Mean Deaths'!AI134,'S.D Deaths'!AI134),0)</f>
        <v>121</v>
      </c>
      <c r="AJ134">
        <f>ROUND(NORMINV('Rand Deaths'!AJ134,'Mean Deaths'!AJ134,'S.D Deaths'!AJ134),0)</f>
        <v>141</v>
      </c>
      <c r="AK134">
        <f>ROUND(NORMINV('Rand Deaths'!AK134,'Mean Deaths'!AK134,'S.D Deaths'!AK134),0)</f>
        <v>140</v>
      </c>
      <c r="AL134">
        <f>ROUND(NORMINV('Rand Deaths'!AL134,'Mean Deaths'!AL134,'S.D Deaths'!AL134),0)</f>
        <v>172</v>
      </c>
      <c r="AM134">
        <f>ROUND(NORMINV('Rand Deaths'!AM134,'Mean Deaths'!AM134,'S.D Deaths'!AM134),0)</f>
        <v>178</v>
      </c>
      <c r="AN134">
        <f>ROUND(NORMINV('Rand Deaths'!AN134,'Mean Deaths'!AN134,'S.D Deaths'!AN134),0)</f>
        <v>213</v>
      </c>
      <c r="AO134">
        <f>ROUND(NORMINV('Rand Deaths'!AO134,'Mean Deaths'!AO134,'S.D Deaths'!AO134),0)</f>
        <v>257</v>
      </c>
      <c r="AP134">
        <f>ROUND(NORMINV('Rand Deaths'!AP134,'Mean Deaths'!AP134,'S.D Deaths'!AP134),0)</f>
        <v>253</v>
      </c>
      <c r="AQ134">
        <f>ROUND(NORMINV('Rand Deaths'!AQ134,'Mean Deaths'!AQ134,'S.D Deaths'!AQ134),0)</f>
        <v>258</v>
      </c>
      <c r="AR134">
        <f>ROUND(NORMINV('Rand Deaths'!AR134,'Mean Deaths'!AR134,'S.D Deaths'!AR134),0)</f>
        <v>304</v>
      </c>
      <c r="AS134">
        <f>ROUND(NORMINV('Rand Deaths'!AS134,'Mean Deaths'!AS134,'S.D Deaths'!AS134),0)</f>
        <v>349</v>
      </c>
      <c r="AT134">
        <f>ROUND(NORMINV('Rand Deaths'!AT134,'Mean Deaths'!AT134,'S.D Deaths'!AT134),0)</f>
        <v>393</v>
      </c>
      <c r="AU134">
        <f>ROUND(NORMINV('Rand Deaths'!AU134,'Mean Deaths'!AU134,'S.D Deaths'!AU134),0)</f>
        <v>388</v>
      </c>
      <c r="AV134">
        <f>ROUND(NORMINV('Rand Deaths'!AV134,'Mean Deaths'!AV134,'S.D Deaths'!AV134),0)</f>
        <v>484</v>
      </c>
      <c r="AW134">
        <f>ROUND(NORMINV('Rand Deaths'!AW134,'Mean Deaths'!AW134,'S.D Deaths'!AW134),0)</f>
        <v>462</v>
      </c>
      <c r="AX134">
        <f>ROUND(NORMINV('Rand Deaths'!AX134,'Mean Deaths'!AX134,'S.D Deaths'!AX134),0)</f>
        <v>484</v>
      </c>
      <c r="AY134">
        <f>ROUND(NORMINV('Rand Deaths'!AY134,'Mean Deaths'!AY134,'S.D Deaths'!AY134),0)</f>
        <v>509</v>
      </c>
      <c r="AZ134">
        <f>ROUND(NORMINV('Rand Deaths'!AZ134,'Mean Deaths'!AZ134,'S.D Deaths'!AZ134),0)</f>
        <v>480</v>
      </c>
      <c r="BA134">
        <f>ROUND(NORMINV('Rand Deaths'!BA134,'Mean Deaths'!BA134,'S.D Deaths'!BA134),0)</f>
        <v>439</v>
      </c>
      <c r="BB134">
        <f>ROUND(NORMINV('Rand Deaths'!BB134,'Mean Deaths'!BB134,'S.D Deaths'!BB134),0)</f>
        <v>428</v>
      </c>
      <c r="BC134">
        <f>ROUND(NORMINV('Rand Deaths'!BC134,'Mean Deaths'!BC134,'S.D Deaths'!BC134),0)</f>
        <v>411</v>
      </c>
      <c r="BD134">
        <f>ROUND(NORMINV('Rand Deaths'!BD134,'Mean Deaths'!BD134,'S.D Deaths'!BD134),0)</f>
        <v>359</v>
      </c>
      <c r="BE134">
        <f>ROUND(NORMINV('Rand Deaths'!BE134,'Mean Deaths'!BE134,'S.D Deaths'!BE134),0)</f>
        <v>339</v>
      </c>
      <c r="BF134">
        <f>ROUND(NORMINV('Rand Deaths'!BF134,'Mean Deaths'!BF134,'S.D Deaths'!BF134),0)</f>
        <v>289</v>
      </c>
      <c r="BG134">
        <f>ROUND(NORMINV('Rand Deaths'!BG134,'Mean Deaths'!BG134,'S.D Deaths'!BG134),0)</f>
        <v>243</v>
      </c>
      <c r="BH134">
        <f>ROUND(NORMINV('Rand Deaths'!BH134,'Mean Deaths'!BH134,'S.D Deaths'!BH134),0)</f>
        <v>180</v>
      </c>
      <c r="BI134">
        <f>ROUND(NORMINV('Rand Deaths'!BI134,'Mean Deaths'!BI134,'S.D Deaths'!BI134),0)</f>
        <v>118</v>
      </c>
      <c r="BJ134">
        <f>ROUND(NORMINV('Rand Deaths'!BJ134,'Mean Deaths'!BJ134,'S.D Deaths'!BJ134),0)</f>
        <v>102</v>
      </c>
      <c r="BK134">
        <f>ROUND(NORMINV('Rand Deaths'!BK134,'Mean Deaths'!BK134,'S.D Deaths'!BK134),0)</f>
        <v>74</v>
      </c>
      <c r="BL134">
        <f>ROUND(NORMINV('Rand Deaths'!BL134,'Mean Deaths'!BL134,'S.D Deaths'!BL134),0)</f>
        <v>51</v>
      </c>
      <c r="BM134">
        <f>ROUND(NORMINV('Rand Deaths'!BM134,'Mean Deaths'!BM134,'S.D Deaths'!BM134),0)</f>
        <v>39</v>
      </c>
      <c r="BN134">
        <f>ROUND(NORMINV('Rand Deaths'!BN134,'Mean Deaths'!BN134,'S.D Deaths'!BN134),0)</f>
        <v>30</v>
      </c>
      <c r="BO134">
        <f>ROUND(NORMINV('Rand Deaths'!BO134,'Mean Deaths'!BO134,'S.D Deaths'!BO134),0)</f>
        <v>15</v>
      </c>
      <c r="BP134">
        <f>ROUND(NORMINV('Rand Deaths'!BP134,'Mean Deaths'!BP134,'S.D Deaths'!BP134),0)</f>
        <v>15</v>
      </c>
      <c r="BQ134">
        <f>ROUND(NORMINV('Rand Deaths'!BQ134,'Mean Deaths'!BQ134,'S.D Deaths'!BQ134),0)</f>
        <v>3</v>
      </c>
      <c r="BR134">
        <f>ROUND(NORMINV('Rand Deaths'!BR134,'Mean Deaths'!BR134,'S.D Deaths'!BR134),0)</f>
        <v>5</v>
      </c>
      <c r="BS134">
        <f>'No. policies'!BS134</f>
        <v>4</v>
      </c>
    </row>
    <row r="135" spans="1:71" x14ac:dyDescent="0.25">
      <c r="A135" s="1">
        <v>134</v>
      </c>
      <c r="B135">
        <f>ROUND(NORMINV('Rand Deaths'!B135,'Mean Deaths'!B135,'S.D Deaths'!B135),0)</f>
        <v>9</v>
      </c>
      <c r="C135">
        <f>ROUND(NORMINV('Rand Deaths'!C135,'Mean Deaths'!C135,'S.D Deaths'!C135),0)</f>
        <v>8</v>
      </c>
      <c r="D135">
        <f>ROUND(NORMINV('Rand Deaths'!D135,'Mean Deaths'!D135,'S.D Deaths'!D135),0)</f>
        <v>4</v>
      </c>
      <c r="E135">
        <f>ROUND(NORMINV('Rand Deaths'!E135,'Mean Deaths'!E135,'S.D Deaths'!E135),0)</f>
        <v>11</v>
      </c>
      <c r="F135">
        <f>ROUND(NORMINV('Rand Deaths'!F135,'Mean Deaths'!F135,'S.D Deaths'!F135),0)</f>
        <v>5</v>
      </c>
      <c r="G135">
        <f>ROUND(NORMINV('Rand Deaths'!G135,'Mean Deaths'!G135,'S.D Deaths'!G135),0)</f>
        <v>12</v>
      </c>
      <c r="H135">
        <f>ROUND(NORMINV('Rand Deaths'!H135,'Mean Deaths'!H135,'S.D Deaths'!H135),0)</f>
        <v>14</v>
      </c>
      <c r="I135">
        <f>ROUND(NORMINV('Rand Deaths'!I135,'Mean Deaths'!I135,'S.D Deaths'!I135),0)</f>
        <v>14</v>
      </c>
      <c r="J135">
        <f>ROUND(NORMINV('Rand Deaths'!J135,'Mean Deaths'!J135,'S.D Deaths'!J135),0)</f>
        <v>21</v>
      </c>
      <c r="K135">
        <f>ROUND(NORMINV('Rand Deaths'!K135,'Mean Deaths'!K135,'S.D Deaths'!K135),0)</f>
        <v>17</v>
      </c>
      <c r="L135">
        <f>ROUND(NORMINV('Rand Deaths'!L135,'Mean Deaths'!L135,'S.D Deaths'!L135),0)</f>
        <v>11</v>
      </c>
      <c r="M135">
        <f>ROUND(NORMINV('Rand Deaths'!M135,'Mean Deaths'!M135,'S.D Deaths'!M135),0)</f>
        <v>21</v>
      </c>
      <c r="N135">
        <f>ROUND(NORMINV('Rand Deaths'!N135,'Mean Deaths'!N135,'S.D Deaths'!N135),0)</f>
        <v>26</v>
      </c>
      <c r="O135">
        <f>ROUND(NORMINV('Rand Deaths'!O135,'Mean Deaths'!O135,'S.D Deaths'!O135),0)</f>
        <v>27</v>
      </c>
      <c r="P135">
        <f>ROUND(NORMINV('Rand Deaths'!P135,'Mean Deaths'!P135,'S.D Deaths'!P135),0)</f>
        <v>28</v>
      </c>
      <c r="Q135">
        <f>ROUND(NORMINV('Rand Deaths'!Q135,'Mean Deaths'!Q135,'S.D Deaths'!Q135),0)</f>
        <v>29</v>
      </c>
      <c r="R135">
        <f>ROUND(NORMINV('Rand Deaths'!R135,'Mean Deaths'!R135,'S.D Deaths'!R135),0)</f>
        <v>22</v>
      </c>
      <c r="S135">
        <f>ROUND(NORMINV('Rand Deaths'!S135,'Mean Deaths'!S135,'S.D Deaths'!S135),0)</f>
        <v>28</v>
      </c>
      <c r="T135">
        <f>ROUND(NORMINV('Rand Deaths'!T135,'Mean Deaths'!T135,'S.D Deaths'!T135),0)</f>
        <v>30</v>
      </c>
      <c r="U135">
        <f>ROUND(NORMINV('Rand Deaths'!U135,'Mean Deaths'!U135,'S.D Deaths'!U135),0)</f>
        <v>30</v>
      </c>
      <c r="V135">
        <f>ROUND(NORMINV('Rand Deaths'!V135,'Mean Deaths'!V135,'S.D Deaths'!V135),0)</f>
        <v>41</v>
      </c>
      <c r="W135">
        <f>ROUND(NORMINV('Rand Deaths'!W135,'Mean Deaths'!W135,'S.D Deaths'!W135),0)</f>
        <v>48</v>
      </c>
      <c r="X135">
        <f>ROUND(NORMINV('Rand Deaths'!X135,'Mean Deaths'!X135,'S.D Deaths'!X135),0)</f>
        <v>54</v>
      </c>
      <c r="Y135">
        <f>ROUND(NORMINV('Rand Deaths'!Y135,'Mean Deaths'!Y135,'S.D Deaths'!Y135),0)</f>
        <v>50</v>
      </c>
      <c r="Z135">
        <f>ROUND(NORMINV('Rand Deaths'!Z135,'Mean Deaths'!Z135,'S.D Deaths'!Z135),0)</f>
        <v>47</v>
      </c>
      <c r="AA135">
        <f>ROUND(NORMINV('Rand Deaths'!AA135,'Mean Deaths'!AA135,'S.D Deaths'!AA135),0)</f>
        <v>53</v>
      </c>
      <c r="AB135">
        <f>ROUND(NORMINV('Rand Deaths'!AB135,'Mean Deaths'!AB135,'S.D Deaths'!AB135),0)</f>
        <v>64</v>
      </c>
      <c r="AC135">
        <f>ROUND(NORMINV('Rand Deaths'!AC135,'Mean Deaths'!AC135,'S.D Deaths'!AC135),0)</f>
        <v>85</v>
      </c>
      <c r="AD135">
        <f>ROUND(NORMINV('Rand Deaths'!AD135,'Mean Deaths'!AD135,'S.D Deaths'!AD135),0)</f>
        <v>86</v>
      </c>
      <c r="AE135">
        <f>ROUND(NORMINV('Rand Deaths'!AE135,'Mean Deaths'!AE135,'S.D Deaths'!AE135),0)</f>
        <v>87</v>
      </c>
      <c r="AF135">
        <f>ROUND(NORMINV('Rand Deaths'!AF135,'Mean Deaths'!AF135,'S.D Deaths'!AF135),0)</f>
        <v>93</v>
      </c>
      <c r="AG135">
        <f>ROUND(NORMINV('Rand Deaths'!AG135,'Mean Deaths'!AG135,'S.D Deaths'!AG135),0)</f>
        <v>97</v>
      </c>
      <c r="AH135">
        <f>ROUND(NORMINV('Rand Deaths'!AH135,'Mean Deaths'!AH135,'S.D Deaths'!AH135),0)</f>
        <v>99</v>
      </c>
      <c r="AI135">
        <f>ROUND(NORMINV('Rand Deaths'!AI135,'Mean Deaths'!AI135,'S.D Deaths'!AI135),0)</f>
        <v>131</v>
      </c>
      <c r="AJ135">
        <f>ROUND(NORMINV('Rand Deaths'!AJ135,'Mean Deaths'!AJ135,'S.D Deaths'!AJ135),0)</f>
        <v>145</v>
      </c>
      <c r="AK135">
        <f>ROUND(NORMINV('Rand Deaths'!AK135,'Mean Deaths'!AK135,'S.D Deaths'!AK135),0)</f>
        <v>148</v>
      </c>
      <c r="AL135">
        <f>ROUND(NORMINV('Rand Deaths'!AL135,'Mean Deaths'!AL135,'S.D Deaths'!AL135),0)</f>
        <v>158</v>
      </c>
      <c r="AM135">
        <f>ROUND(NORMINV('Rand Deaths'!AM135,'Mean Deaths'!AM135,'S.D Deaths'!AM135),0)</f>
        <v>163</v>
      </c>
      <c r="AN135">
        <f>ROUND(NORMINV('Rand Deaths'!AN135,'Mean Deaths'!AN135,'S.D Deaths'!AN135),0)</f>
        <v>189</v>
      </c>
      <c r="AO135">
        <f>ROUND(NORMINV('Rand Deaths'!AO135,'Mean Deaths'!AO135,'S.D Deaths'!AO135),0)</f>
        <v>235</v>
      </c>
      <c r="AP135">
        <f>ROUND(NORMINV('Rand Deaths'!AP135,'Mean Deaths'!AP135,'S.D Deaths'!AP135),0)</f>
        <v>260</v>
      </c>
      <c r="AQ135">
        <f>ROUND(NORMINV('Rand Deaths'!AQ135,'Mean Deaths'!AQ135,'S.D Deaths'!AQ135),0)</f>
        <v>251</v>
      </c>
      <c r="AR135">
        <f>ROUND(NORMINV('Rand Deaths'!AR135,'Mean Deaths'!AR135,'S.D Deaths'!AR135),0)</f>
        <v>311</v>
      </c>
      <c r="AS135">
        <f>ROUND(NORMINV('Rand Deaths'!AS135,'Mean Deaths'!AS135,'S.D Deaths'!AS135),0)</f>
        <v>329</v>
      </c>
      <c r="AT135">
        <f>ROUND(NORMINV('Rand Deaths'!AT135,'Mean Deaths'!AT135,'S.D Deaths'!AT135),0)</f>
        <v>362</v>
      </c>
      <c r="AU135">
        <f>ROUND(NORMINV('Rand Deaths'!AU135,'Mean Deaths'!AU135,'S.D Deaths'!AU135),0)</f>
        <v>409</v>
      </c>
      <c r="AV135">
        <f>ROUND(NORMINV('Rand Deaths'!AV135,'Mean Deaths'!AV135,'S.D Deaths'!AV135),0)</f>
        <v>428</v>
      </c>
      <c r="AW135">
        <f>ROUND(NORMINV('Rand Deaths'!AW135,'Mean Deaths'!AW135,'S.D Deaths'!AW135),0)</f>
        <v>498</v>
      </c>
      <c r="AX135">
        <f>ROUND(NORMINV('Rand Deaths'!AX135,'Mean Deaths'!AX135,'S.D Deaths'!AX135),0)</f>
        <v>469</v>
      </c>
      <c r="AY135">
        <f>ROUND(NORMINV('Rand Deaths'!AY135,'Mean Deaths'!AY135,'S.D Deaths'!AY135),0)</f>
        <v>449</v>
      </c>
      <c r="AZ135">
        <f>ROUND(NORMINV('Rand Deaths'!AZ135,'Mean Deaths'!AZ135,'S.D Deaths'!AZ135),0)</f>
        <v>473</v>
      </c>
      <c r="BA135">
        <f>ROUND(NORMINV('Rand Deaths'!BA135,'Mean Deaths'!BA135,'S.D Deaths'!BA135),0)</f>
        <v>451</v>
      </c>
      <c r="BB135">
        <f>ROUND(NORMINV('Rand Deaths'!BB135,'Mean Deaths'!BB135,'S.D Deaths'!BB135),0)</f>
        <v>471</v>
      </c>
      <c r="BC135">
        <f>ROUND(NORMINV('Rand Deaths'!BC135,'Mean Deaths'!BC135,'S.D Deaths'!BC135),0)</f>
        <v>433</v>
      </c>
      <c r="BD135">
        <f>ROUND(NORMINV('Rand Deaths'!BD135,'Mean Deaths'!BD135,'S.D Deaths'!BD135),0)</f>
        <v>388</v>
      </c>
      <c r="BE135">
        <f>ROUND(NORMINV('Rand Deaths'!BE135,'Mean Deaths'!BE135,'S.D Deaths'!BE135),0)</f>
        <v>328</v>
      </c>
      <c r="BF135">
        <f>ROUND(NORMINV('Rand Deaths'!BF135,'Mean Deaths'!BF135,'S.D Deaths'!BF135),0)</f>
        <v>297</v>
      </c>
      <c r="BG135">
        <f>ROUND(NORMINV('Rand Deaths'!BG135,'Mean Deaths'!BG135,'S.D Deaths'!BG135),0)</f>
        <v>262</v>
      </c>
      <c r="BH135">
        <f>ROUND(NORMINV('Rand Deaths'!BH135,'Mean Deaths'!BH135,'S.D Deaths'!BH135),0)</f>
        <v>191</v>
      </c>
      <c r="BI135">
        <f>ROUND(NORMINV('Rand Deaths'!BI135,'Mean Deaths'!BI135,'S.D Deaths'!BI135),0)</f>
        <v>156</v>
      </c>
      <c r="BJ135">
        <f>ROUND(NORMINV('Rand Deaths'!BJ135,'Mean Deaths'!BJ135,'S.D Deaths'!BJ135),0)</f>
        <v>102</v>
      </c>
      <c r="BK135">
        <f>ROUND(NORMINV('Rand Deaths'!BK135,'Mean Deaths'!BK135,'S.D Deaths'!BK135),0)</f>
        <v>78</v>
      </c>
      <c r="BL135">
        <f>ROUND(NORMINV('Rand Deaths'!BL135,'Mean Deaths'!BL135,'S.D Deaths'!BL135),0)</f>
        <v>66</v>
      </c>
      <c r="BM135">
        <f>ROUND(NORMINV('Rand Deaths'!BM135,'Mean Deaths'!BM135,'S.D Deaths'!BM135),0)</f>
        <v>36</v>
      </c>
      <c r="BN135">
        <f>ROUND(NORMINV('Rand Deaths'!BN135,'Mean Deaths'!BN135,'S.D Deaths'!BN135),0)</f>
        <v>26</v>
      </c>
      <c r="BO135">
        <f>ROUND(NORMINV('Rand Deaths'!BO135,'Mean Deaths'!BO135,'S.D Deaths'!BO135),0)</f>
        <v>14</v>
      </c>
      <c r="BP135">
        <f>ROUND(NORMINV('Rand Deaths'!BP135,'Mean Deaths'!BP135,'S.D Deaths'!BP135),0)</f>
        <v>13</v>
      </c>
      <c r="BQ135">
        <f>ROUND(NORMINV('Rand Deaths'!BQ135,'Mean Deaths'!BQ135,'S.D Deaths'!BQ135),0)</f>
        <v>5</v>
      </c>
      <c r="BR135">
        <f>ROUND(NORMINV('Rand Deaths'!BR135,'Mean Deaths'!BR135,'S.D Deaths'!BR135),0)</f>
        <v>1</v>
      </c>
      <c r="BS135">
        <f>'No. policies'!BS135</f>
        <v>3</v>
      </c>
    </row>
    <row r="136" spans="1:71" x14ac:dyDescent="0.25">
      <c r="A136" s="1">
        <v>135</v>
      </c>
      <c r="B136">
        <f>ROUND(NORMINV('Rand Deaths'!B136,'Mean Deaths'!B136,'S.D Deaths'!B136),0)</f>
        <v>5</v>
      </c>
      <c r="C136">
        <f>ROUND(NORMINV('Rand Deaths'!C136,'Mean Deaths'!C136,'S.D Deaths'!C136),0)</f>
        <v>8</v>
      </c>
      <c r="D136">
        <f>ROUND(NORMINV('Rand Deaths'!D136,'Mean Deaths'!D136,'S.D Deaths'!D136),0)</f>
        <v>13</v>
      </c>
      <c r="E136">
        <f>ROUND(NORMINV('Rand Deaths'!E136,'Mean Deaths'!E136,'S.D Deaths'!E136),0)</f>
        <v>5</v>
      </c>
      <c r="F136">
        <f>ROUND(NORMINV('Rand Deaths'!F136,'Mean Deaths'!F136,'S.D Deaths'!F136),0)</f>
        <v>13</v>
      </c>
      <c r="G136">
        <f>ROUND(NORMINV('Rand Deaths'!G136,'Mean Deaths'!G136,'S.D Deaths'!G136),0)</f>
        <v>9</v>
      </c>
      <c r="H136">
        <f>ROUND(NORMINV('Rand Deaths'!H136,'Mean Deaths'!H136,'S.D Deaths'!H136),0)</f>
        <v>9</v>
      </c>
      <c r="I136">
        <f>ROUND(NORMINV('Rand Deaths'!I136,'Mean Deaths'!I136,'S.D Deaths'!I136),0)</f>
        <v>19</v>
      </c>
      <c r="J136">
        <f>ROUND(NORMINV('Rand Deaths'!J136,'Mean Deaths'!J136,'S.D Deaths'!J136),0)</f>
        <v>12</v>
      </c>
      <c r="K136">
        <f>ROUND(NORMINV('Rand Deaths'!K136,'Mean Deaths'!K136,'S.D Deaths'!K136),0)</f>
        <v>13</v>
      </c>
      <c r="L136">
        <f>ROUND(NORMINV('Rand Deaths'!L136,'Mean Deaths'!L136,'S.D Deaths'!L136),0)</f>
        <v>17</v>
      </c>
      <c r="M136">
        <f>ROUND(NORMINV('Rand Deaths'!M136,'Mean Deaths'!M136,'S.D Deaths'!M136),0)</f>
        <v>23</v>
      </c>
      <c r="N136">
        <f>ROUND(NORMINV('Rand Deaths'!N136,'Mean Deaths'!N136,'S.D Deaths'!N136),0)</f>
        <v>26</v>
      </c>
      <c r="O136">
        <f>ROUND(NORMINV('Rand Deaths'!O136,'Mean Deaths'!O136,'S.D Deaths'!O136),0)</f>
        <v>19</v>
      </c>
      <c r="P136">
        <f>ROUND(NORMINV('Rand Deaths'!P136,'Mean Deaths'!P136,'S.D Deaths'!P136),0)</f>
        <v>18</v>
      </c>
      <c r="Q136">
        <f>ROUND(NORMINV('Rand Deaths'!Q136,'Mean Deaths'!Q136,'S.D Deaths'!Q136),0)</f>
        <v>27</v>
      </c>
      <c r="R136">
        <f>ROUND(NORMINV('Rand Deaths'!R136,'Mean Deaths'!R136,'S.D Deaths'!R136),0)</f>
        <v>30</v>
      </c>
      <c r="S136">
        <f>ROUND(NORMINV('Rand Deaths'!S136,'Mean Deaths'!S136,'S.D Deaths'!S136),0)</f>
        <v>41</v>
      </c>
      <c r="T136">
        <f>ROUND(NORMINV('Rand Deaths'!T136,'Mean Deaths'!T136,'S.D Deaths'!T136),0)</f>
        <v>35</v>
      </c>
      <c r="U136">
        <f>ROUND(NORMINV('Rand Deaths'!U136,'Mean Deaths'!U136,'S.D Deaths'!U136),0)</f>
        <v>36</v>
      </c>
      <c r="V136">
        <f>ROUND(NORMINV('Rand Deaths'!V136,'Mean Deaths'!V136,'S.D Deaths'!V136),0)</f>
        <v>42</v>
      </c>
      <c r="W136">
        <f>ROUND(NORMINV('Rand Deaths'!W136,'Mean Deaths'!W136,'S.D Deaths'!W136),0)</f>
        <v>43</v>
      </c>
      <c r="X136">
        <f>ROUND(NORMINV('Rand Deaths'!X136,'Mean Deaths'!X136,'S.D Deaths'!X136),0)</f>
        <v>55</v>
      </c>
      <c r="Y136">
        <f>ROUND(NORMINV('Rand Deaths'!Y136,'Mean Deaths'!Y136,'S.D Deaths'!Y136),0)</f>
        <v>47</v>
      </c>
      <c r="Z136">
        <f>ROUND(NORMINV('Rand Deaths'!Z136,'Mean Deaths'!Z136,'S.D Deaths'!Z136),0)</f>
        <v>45</v>
      </c>
      <c r="AA136">
        <f>ROUND(NORMINV('Rand Deaths'!AA136,'Mean Deaths'!AA136,'S.D Deaths'!AA136),0)</f>
        <v>64</v>
      </c>
      <c r="AB136">
        <f>ROUND(NORMINV('Rand Deaths'!AB136,'Mean Deaths'!AB136,'S.D Deaths'!AB136),0)</f>
        <v>59</v>
      </c>
      <c r="AC136">
        <f>ROUND(NORMINV('Rand Deaths'!AC136,'Mean Deaths'!AC136,'S.D Deaths'!AC136),0)</f>
        <v>72</v>
      </c>
      <c r="AD136">
        <f>ROUND(NORMINV('Rand Deaths'!AD136,'Mean Deaths'!AD136,'S.D Deaths'!AD136),0)</f>
        <v>70</v>
      </c>
      <c r="AE136">
        <f>ROUND(NORMINV('Rand Deaths'!AE136,'Mean Deaths'!AE136,'S.D Deaths'!AE136),0)</f>
        <v>72</v>
      </c>
      <c r="AF136">
        <f>ROUND(NORMINV('Rand Deaths'!AF136,'Mean Deaths'!AF136,'S.D Deaths'!AF136),0)</f>
        <v>105</v>
      </c>
      <c r="AG136">
        <f>ROUND(NORMINV('Rand Deaths'!AG136,'Mean Deaths'!AG136,'S.D Deaths'!AG136),0)</f>
        <v>113</v>
      </c>
      <c r="AH136">
        <f>ROUND(NORMINV('Rand Deaths'!AH136,'Mean Deaths'!AH136,'S.D Deaths'!AH136),0)</f>
        <v>115</v>
      </c>
      <c r="AI136">
        <f>ROUND(NORMINV('Rand Deaths'!AI136,'Mean Deaths'!AI136,'S.D Deaths'!AI136),0)</f>
        <v>118</v>
      </c>
      <c r="AJ136">
        <f>ROUND(NORMINV('Rand Deaths'!AJ136,'Mean Deaths'!AJ136,'S.D Deaths'!AJ136),0)</f>
        <v>129</v>
      </c>
      <c r="AK136">
        <f>ROUND(NORMINV('Rand Deaths'!AK136,'Mean Deaths'!AK136,'S.D Deaths'!AK136),0)</f>
        <v>156</v>
      </c>
      <c r="AL136">
        <f>ROUND(NORMINV('Rand Deaths'!AL136,'Mean Deaths'!AL136,'S.D Deaths'!AL136),0)</f>
        <v>170</v>
      </c>
      <c r="AM136">
        <f>ROUND(NORMINV('Rand Deaths'!AM136,'Mean Deaths'!AM136,'S.D Deaths'!AM136),0)</f>
        <v>164</v>
      </c>
      <c r="AN136">
        <f>ROUND(NORMINV('Rand Deaths'!AN136,'Mean Deaths'!AN136,'S.D Deaths'!AN136),0)</f>
        <v>185</v>
      </c>
      <c r="AO136">
        <f>ROUND(NORMINV('Rand Deaths'!AO136,'Mean Deaths'!AO136,'S.D Deaths'!AO136),0)</f>
        <v>202</v>
      </c>
      <c r="AP136">
        <f>ROUND(NORMINV('Rand Deaths'!AP136,'Mean Deaths'!AP136,'S.D Deaths'!AP136),0)</f>
        <v>242</v>
      </c>
      <c r="AQ136">
        <f>ROUND(NORMINV('Rand Deaths'!AQ136,'Mean Deaths'!AQ136,'S.D Deaths'!AQ136),0)</f>
        <v>295</v>
      </c>
      <c r="AR136">
        <f>ROUND(NORMINV('Rand Deaths'!AR136,'Mean Deaths'!AR136,'S.D Deaths'!AR136),0)</f>
        <v>314</v>
      </c>
      <c r="AS136">
        <f>ROUND(NORMINV('Rand Deaths'!AS136,'Mean Deaths'!AS136,'S.D Deaths'!AS136),0)</f>
        <v>354</v>
      </c>
      <c r="AT136">
        <f>ROUND(NORMINV('Rand Deaths'!AT136,'Mean Deaths'!AT136,'S.D Deaths'!AT136),0)</f>
        <v>375</v>
      </c>
      <c r="AU136">
        <f>ROUND(NORMINV('Rand Deaths'!AU136,'Mean Deaths'!AU136,'S.D Deaths'!AU136),0)</f>
        <v>398</v>
      </c>
      <c r="AV136">
        <f>ROUND(NORMINV('Rand Deaths'!AV136,'Mean Deaths'!AV136,'S.D Deaths'!AV136),0)</f>
        <v>458</v>
      </c>
      <c r="AW136">
        <f>ROUND(NORMINV('Rand Deaths'!AW136,'Mean Deaths'!AW136,'S.D Deaths'!AW136),0)</f>
        <v>469</v>
      </c>
      <c r="AX136">
        <f>ROUND(NORMINV('Rand Deaths'!AX136,'Mean Deaths'!AX136,'S.D Deaths'!AX136),0)</f>
        <v>518</v>
      </c>
      <c r="AY136">
        <f>ROUND(NORMINV('Rand Deaths'!AY136,'Mean Deaths'!AY136,'S.D Deaths'!AY136),0)</f>
        <v>448</v>
      </c>
      <c r="AZ136">
        <f>ROUND(NORMINV('Rand Deaths'!AZ136,'Mean Deaths'!AZ136,'S.D Deaths'!AZ136),0)</f>
        <v>467</v>
      </c>
      <c r="BA136">
        <f>ROUND(NORMINV('Rand Deaths'!BA136,'Mean Deaths'!BA136,'S.D Deaths'!BA136),0)</f>
        <v>511</v>
      </c>
      <c r="BB136">
        <f>ROUND(NORMINV('Rand Deaths'!BB136,'Mean Deaths'!BB136,'S.D Deaths'!BB136),0)</f>
        <v>409</v>
      </c>
      <c r="BC136">
        <f>ROUND(NORMINV('Rand Deaths'!BC136,'Mean Deaths'!BC136,'S.D Deaths'!BC136),0)</f>
        <v>449</v>
      </c>
      <c r="BD136">
        <f>ROUND(NORMINV('Rand Deaths'!BD136,'Mean Deaths'!BD136,'S.D Deaths'!BD136),0)</f>
        <v>377</v>
      </c>
      <c r="BE136">
        <f>ROUND(NORMINV('Rand Deaths'!BE136,'Mean Deaths'!BE136,'S.D Deaths'!BE136),0)</f>
        <v>334</v>
      </c>
      <c r="BF136">
        <f>ROUND(NORMINV('Rand Deaths'!BF136,'Mean Deaths'!BF136,'S.D Deaths'!BF136),0)</f>
        <v>272</v>
      </c>
      <c r="BG136">
        <f>ROUND(NORMINV('Rand Deaths'!BG136,'Mean Deaths'!BG136,'S.D Deaths'!BG136),0)</f>
        <v>219</v>
      </c>
      <c r="BH136">
        <f>ROUND(NORMINV('Rand Deaths'!BH136,'Mean Deaths'!BH136,'S.D Deaths'!BH136),0)</f>
        <v>160</v>
      </c>
      <c r="BI136">
        <f>ROUND(NORMINV('Rand Deaths'!BI136,'Mean Deaths'!BI136,'S.D Deaths'!BI136),0)</f>
        <v>144</v>
      </c>
      <c r="BJ136">
        <f>ROUND(NORMINV('Rand Deaths'!BJ136,'Mean Deaths'!BJ136,'S.D Deaths'!BJ136),0)</f>
        <v>120</v>
      </c>
      <c r="BK136">
        <f>ROUND(NORMINV('Rand Deaths'!BK136,'Mean Deaths'!BK136,'S.D Deaths'!BK136),0)</f>
        <v>82</v>
      </c>
      <c r="BL136">
        <f>ROUND(NORMINV('Rand Deaths'!BL136,'Mean Deaths'!BL136,'S.D Deaths'!BL136),0)</f>
        <v>59</v>
      </c>
      <c r="BM136">
        <f>ROUND(NORMINV('Rand Deaths'!BM136,'Mean Deaths'!BM136,'S.D Deaths'!BM136),0)</f>
        <v>42</v>
      </c>
      <c r="BN136">
        <f>ROUND(NORMINV('Rand Deaths'!BN136,'Mean Deaths'!BN136,'S.D Deaths'!BN136),0)</f>
        <v>32</v>
      </c>
      <c r="BO136">
        <f>ROUND(NORMINV('Rand Deaths'!BO136,'Mean Deaths'!BO136,'S.D Deaths'!BO136),0)</f>
        <v>11</v>
      </c>
      <c r="BP136">
        <f>ROUND(NORMINV('Rand Deaths'!BP136,'Mean Deaths'!BP136,'S.D Deaths'!BP136),0)</f>
        <v>18</v>
      </c>
      <c r="BQ136">
        <f>ROUND(NORMINV('Rand Deaths'!BQ136,'Mean Deaths'!BQ136,'S.D Deaths'!BQ136),0)</f>
        <v>7</v>
      </c>
      <c r="BR136">
        <f>ROUND(NORMINV('Rand Deaths'!BR136,'Mean Deaths'!BR136,'S.D Deaths'!BR136),0)</f>
        <v>7</v>
      </c>
      <c r="BS136">
        <f>'No. policies'!BS136</f>
        <v>5</v>
      </c>
    </row>
    <row r="137" spans="1:71" x14ac:dyDescent="0.25">
      <c r="A137" s="1">
        <v>136</v>
      </c>
      <c r="B137">
        <f>ROUND(NORMINV('Rand Deaths'!B137,'Mean Deaths'!B137,'S.D Deaths'!B137),0)</f>
        <v>10</v>
      </c>
      <c r="C137">
        <f>ROUND(NORMINV('Rand Deaths'!C137,'Mean Deaths'!C137,'S.D Deaths'!C137),0)</f>
        <v>-1</v>
      </c>
      <c r="D137">
        <f>ROUND(NORMINV('Rand Deaths'!D137,'Mean Deaths'!D137,'S.D Deaths'!D137),0)</f>
        <v>8</v>
      </c>
      <c r="E137">
        <f>ROUND(NORMINV('Rand Deaths'!E137,'Mean Deaths'!E137,'S.D Deaths'!E137),0)</f>
        <v>6</v>
      </c>
      <c r="F137">
        <f>ROUND(NORMINV('Rand Deaths'!F137,'Mean Deaths'!F137,'S.D Deaths'!F137),0)</f>
        <v>5</v>
      </c>
      <c r="G137">
        <f>ROUND(NORMINV('Rand Deaths'!G137,'Mean Deaths'!G137,'S.D Deaths'!G137),0)</f>
        <v>17</v>
      </c>
      <c r="H137">
        <f>ROUND(NORMINV('Rand Deaths'!H137,'Mean Deaths'!H137,'S.D Deaths'!H137),0)</f>
        <v>14</v>
      </c>
      <c r="I137">
        <f>ROUND(NORMINV('Rand Deaths'!I137,'Mean Deaths'!I137,'S.D Deaths'!I137),0)</f>
        <v>17</v>
      </c>
      <c r="J137">
        <f>ROUND(NORMINV('Rand Deaths'!J137,'Mean Deaths'!J137,'S.D Deaths'!J137),0)</f>
        <v>16</v>
      </c>
      <c r="K137">
        <f>ROUND(NORMINV('Rand Deaths'!K137,'Mean Deaths'!K137,'S.D Deaths'!K137),0)</f>
        <v>20</v>
      </c>
      <c r="L137">
        <f>ROUND(NORMINV('Rand Deaths'!L137,'Mean Deaths'!L137,'S.D Deaths'!L137),0)</f>
        <v>22</v>
      </c>
      <c r="M137">
        <f>ROUND(NORMINV('Rand Deaths'!M137,'Mean Deaths'!M137,'S.D Deaths'!M137),0)</f>
        <v>22</v>
      </c>
      <c r="N137">
        <f>ROUND(NORMINV('Rand Deaths'!N137,'Mean Deaths'!N137,'S.D Deaths'!N137),0)</f>
        <v>24</v>
      </c>
      <c r="O137">
        <f>ROUND(NORMINV('Rand Deaths'!O137,'Mean Deaths'!O137,'S.D Deaths'!O137),0)</f>
        <v>28</v>
      </c>
      <c r="P137">
        <f>ROUND(NORMINV('Rand Deaths'!P137,'Mean Deaths'!P137,'S.D Deaths'!P137),0)</f>
        <v>26</v>
      </c>
      <c r="Q137">
        <f>ROUND(NORMINV('Rand Deaths'!Q137,'Mean Deaths'!Q137,'S.D Deaths'!Q137),0)</f>
        <v>27</v>
      </c>
      <c r="R137">
        <f>ROUND(NORMINV('Rand Deaths'!R137,'Mean Deaths'!R137,'S.D Deaths'!R137),0)</f>
        <v>30</v>
      </c>
      <c r="S137">
        <f>ROUND(NORMINV('Rand Deaths'!S137,'Mean Deaths'!S137,'S.D Deaths'!S137),0)</f>
        <v>25</v>
      </c>
      <c r="T137">
        <f>ROUND(NORMINV('Rand Deaths'!T137,'Mean Deaths'!T137,'S.D Deaths'!T137),0)</f>
        <v>36</v>
      </c>
      <c r="U137">
        <f>ROUND(NORMINV('Rand Deaths'!U137,'Mean Deaths'!U137,'S.D Deaths'!U137),0)</f>
        <v>26</v>
      </c>
      <c r="V137">
        <f>ROUND(NORMINV('Rand Deaths'!V137,'Mean Deaths'!V137,'S.D Deaths'!V137),0)</f>
        <v>41</v>
      </c>
      <c r="W137">
        <f>ROUND(NORMINV('Rand Deaths'!W137,'Mean Deaths'!W137,'S.D Deaths'!W137),0)</f>
        <v>38</v>
      </c>
      <c r="X137">
        <f>ROUND(NORMINV('Rand Deaths'!X137,'Mean Deaths'!X137,'S.D Deaths'!X137),0)</f>
        <v>46</v>
      </c>
      <c r="Y137">
        <f>ROUND(NORMINV('Rand Deaths'!Y137,'Mean Deaths'!Y137,'S.D Deaths'!Y137),0)</f>
        <v>45</v>
      </c>
      <c r="Z137">
        <f>ROUND(NORMINV('Rand Deaths'!Z137,'Mean Deaths'!Z137,'S.D Deaths'!Z137),0)</f>
        <v>46</v>
      </c>
      <c r="AA137">
        <f>ROUND(NORMINV('Rand Deaths'!AA137,'Mean Deaths'!AA137,'S.D Deaths'!AA137),0)</f>
        <v>57</v>
      </c>
      <c r="AB137">
        <f>ROUND(NORMINV('Rand Deaths'!AB137,'Mean Deaths'!AB137,'S.D Deaths'!AB137),0)</f>
        <v>69</v>
      </c>
      <c r="AC137">
        <f>ROUND(NORMINV('Rand Deaths'!AC137,'Mean Deaths'!AC137,'S.D Deaths'!AC137),0)</f>
        <v>82</v>
      </c>
      <c r="AD137">
        <f>ROUND(NORMINV('Rand Deaths'!AD137,'Mean Deaths'!AD137,'S.D Deaths'!AD137),0)</f>
        <v>77</v>
      </c>
      <c r="AE137">
        <f>ROUND(NORMINV('Rand Deaths'!AE137,'Mean Deaths'!AE137,'S.D Deaths'!AE137),0)</f>
        <v>86</v>
      </c>
      <c r="AF137">
        <f>ROUND(NORMINV('Rand Deaths'!AF137,'Mean Deaths'!AF137,'S.D Deaths'!AF137),0)</f>
        <v>80</v>
      </c>
      <c r="AG137">
        <f>ROUND(NORMINV('Rand Deaths'!AG137,'Mean Deaths'!AG137,'S.D Deaths'!AG137),0)</f>
        <v>93</v>
      </c>
      <c r="AH137">
        <f>ROUND(NORMINV('Rand Deaths'!AH137,'Mean Deaths'!AH137,'S.D Deaths'!AH137),0)</f>
        <v>123</v>
      </c>
      <c r="AI137">
        <f>ROUND(NORMINV('Rand Deaths'!AI137,'Mean Deaths'!AI137,'S.D Deaths'!AI137),0)</f>
        <v>112</v>
      </c>
      <c r="AJ137">
        <f>ROUND(NORMINV('Rand Deaths'!AJ137,'Mean Deaths'!AJ137,'S.D Deaths'!AJ137),0)</f>
        <v>126</v>
      </c>
      <c r="AK137">
        <f>ROUND(NORMINV('Rand Deaths'!AK137,'Mean Deaths'!AK137,'S.D Deaths'!AK137),0)</f>
        <v>165</v>
      </c>
      <c r="AL137">
        <f>ROUND(NORMINV('Rand Deaths'!AL137,'Mean Deaths'!AL137,'S.D Deaths'!AL137),0)</f>
        <v>174</v>
      </c>
      <c r="AM137">
        <f>ROUND(NORMINV('Rand Deaths'!AM137,'Mean Deaths'!AM137,'S.D Deaths'!AM137),0)</f>
        <v>187</v>
      </c>
      <c r="AN137">
        <f>ROUND(NORMINV('Rand Deaths'!AN137,'Mean Deaths'!AN137,'S.D Deaths'!AN137),0)</f>
        <v>214</v>
      </c>
      <c r="AO137">
        <f>ROUND(NORMINV('Rand Deaths'!AO137,'Mean Deaths'!AO137,'S.D Deaths'!AO137),0)</f>
        <v>235</v>
      </c>
      <c r="AP137">
        <f>ROUND(NORMINV('Rand Deaths'!AP137,'Mean Deaths'!AP137,'S.D Deaths'!AP137),0)</f>
        <v>238</v>
      </c>
      <c r="AQ137">
        <f>ROUND(NORMINV('Rand Deaths'!AQ137,'Mean Deaths'!AQ137,'S.D Deaths'!AQ137),0)</f>
        <v>282</v>
      </c>
      <c r="AR137">
        <f>ROUND(NORMINV('Rand Deaths'!AR137,'Mean Deaths'!AR137,'S.D Deaths'!AR137),0)</f>
        <v>295</v>
      </c>
      <c r="AS137">
        <f>ROUND(NORMINV('Rand Deaths'!AS137,'Mean Deaths'!AS137,'S.D Deaths'!AS137),0)</f>
        <v>300</v>
      </c>
      <c r="AT137">
        <f>ROUND(NORMINV('Rand Deaths'!AT137,'Mean Deaths'!AT137,'S.D Deaths'!AT137),0)</f>
        <v>356</v>
      </c>
      <c r="AU137">
        <f>ROUND(NORMINV('Rand Deaths'!AU137,'Mean Deaths'!AU137,'S.D Deaths'!AU137),0)</f>
        <v>416</v>
      </c>
      <c r="AV137">
        <f>ROUND(NORMINV('Rand Deaths'!AV137,'Mean Deaths'!AV137,'S.D Deaths'!AV137),0)</f>
        <v>424</v>
      </c>
      <c r="AW137">
        <f>ROUND(NORMINV('Rand Deaths'!AW137,'Mean Deaths'!AW137,'S.D Deaths'!AW137),0)</f>
        <v>469</v>
      </c>
      <c r="AX137">
        <f>ROUND(NORMINV('Rand Deaths'!AX137,'Mean Deaths'!AX137,'S.D Deaths'!AX137),0)</f>
        <v>459</v>
      </c>
      <c r="AY137">
        <f>ROUND(NORMINV('Rand Deaths'!AY137,'Mean Deaths'!AY137,'S.D Deaths'!AY137),0)</f>
        <v>459</v>
      </c>
      <c r="AZ137">
        <f>ROUND(NORMINV('Rand Deaths'!AZ137,'Mean Deaths'!AZ137,'S.D Deaths'!AZ137),0)</f>
        <v>479</v>
      </c>
      <c r="BA137">
        <f>ROUND(NORMINV('Rand Deaths'!BA137,'Mean Deaths'!BA137,'S.D Deaths'!BA137),0)</f>
        <v>513</v>
      </c>
      <c r="BB137">
        <f>ROUND(NORMINV('Rand Deaths'!BB137,'Mean Deaths'!BB137,'S.D Deaths'!BB137),0)</f>
        <v>449</v>
      </c>
      <c r="BC137">
        <f>ROUND(NORMINV('Rand Deaths'!BC137,'Mean Deaths'!BC137,'S.D Deaths'!BC137),0)</f>
        <v>460</v>
      </c>
      <c r="BD137">
        <f>ROUND(NORMINV('Rand Deaths'!BD137,'Mean Deaths'!BD137,'S.D Deaths'!BD137),0)</f>
        <v>394</v>
      </c>
      <c r="BE137">
        <f>ROUND(NORMINV('Rand Deaths'!BE137,'Mean Deaths'!BE137,'S.D Deaths'!BE137),0)</f>
        <v>332</v>
      </c>
      <c r="BF137">
        <f>ROUND(NORMINV('Rand Deaths'!BF137,'Mean Deaths'!BF137,'S.D Deaths'!BF137),0)</f>
        <v>281</v>
      </c>
      <c r="BG137">
        <f>ROUND(NORMINV('Rand Deaths'!BG137,'Mean Deaths'!BG137,'S.D Deaths'!BG137),0)</f>
        <v>196</v>
      </c>
      <c r="BH137">
        <f>ROUND(NORMINV('Rand Deaths'!BH137,'Mean Deaths'!BH137,'S.D Deaths'!BH137),0)</f>
        <v>221</v>
      </c>
      <c r="BI137">
        <f>ROUND(NORMINV('Rand Deaths'!BI137,'Mean Deaths'!BI137,'S.D Deaths'!BI137),0)</f>
        <v>147</v>
      </c>
      <c r="BJ137">
        <f>ROUND(NORMINV('Rand Deaths'!BJ137,'Mean Deaths'!BJ137,'S.D Deaths'!BJ137),0)</f>
        <v>102</v>
      </c>
      <c r="BK137">
        <f>ROUND(NORMINV('Rand Deaths'!BK137,'Mean Deaths'!BK137,'S.D Deaths'!BK137),0)</f>
        <v>77</v>
      </c>
      <c r="BL137">
        <f>ROUND(NORMINV('Rand Deaths'!BL137,'Mean Deaths'!BL137,'S.D Deaths'!BL137),0)</f>
        <v>59</v>
      </c>
      <c r="BM137">
        <f>ROUND(NORMINV('Rand Deaths'!BM137,'Mean Deaths'!BM137,'S.D Deaths'!BM137),0)</f>
        <v>45</v>
      </c>
      <c r="BN137">
        <f>ROUND(NORMINV('Rand Deaths'!BN137,'Mean Deaths'!BN137,'S.D Deaths'!BN137),0)</f>
        <v>20</v>
      </c>
      <c r="BO137">
        <f>ROUND(NORMINV('Rand Deaths'!BO137,'Mean Deaths'!BO137,'S.D Deaths'!BO137),0)</f>
        <v>22</v>
      </c>
      <c r="BP137">
        <f>ROUND(NORMINV('Rand Deaths'!BP137,'Mean Deaths'!BP137,'S.D Deaths'!BP137),0)</f>
        <v>13</v>
      </c>
      <c r="BQ137">
        <f>ROUND(NORMINV('Rand Deaths'!BQ137,'Mean Deaths'!BQ137,'S.D Deaths'!BQ137),0)</f>
        <v>7</v>
      </c>
      <c r="BR137">
        <f>ROUND(NORMINV('Rand Deaths'!BR137,'Mean Deaths'!BR137,'S.D Deaths'!BR137),0)</f>
        <v>7</v>
      </c>
      <c r="BS137">
        <f>'No. policies'!BS137</f>
        <v>4</v>
      </c>
    </row>
    <row r="138" spans="1:71" x14ac:dyDescent="0.25">
      <c r="A138" s="1">
        <v>137</v>
      </c>
      <c r="B138">
        <f>ROUND(NORMINV('Rand Deaths'!B138,'Mean Deaths'!B138,'S.D Deaths'!B138),0)</f>
        <v>6</v>
      </c>
      <c r="C138">
        <f>ROUND(NORMINV('Rand Deaths'!C138,'Mean Deaths'!C138,'S.D Deaths'!C138),0)</f>
        <v>8</v>
      </c>
      <c r="D138">
        <f>ROUND(NORMINV('Rand Deaths'!D138,'Mean Deaths'!D138,'S.D Deaths'!D138),0)</f>
        <v>7</v>
      </c>
      <c r="E138">
        <f>ROUND(NORMINV('Rand Deaths'!E138,'Mean Deaths'!E138,'S.D Deaths'!E138),0)</f>
        <v>12</v>
      </c>
      <c r="F138">
        <f>ROUND(NORMINV('Rand Deaths'!F138,'Mean Deaths'!F138,'S.D Deaths'!F138),0)</f>
        <v>10</v>
      </c>
      <c r="G138">
        <f>ROUND(NORMINV('Rand Deaths'!G138,'Mean Deaths'!G138,'S.D Deaths'!G138),0)</f>
        <v>7</v>
      </c>
      <c r="H138">
        <f>ROUND(NORMINV('Rand Deaths'!H138,'Mean Deaths'!H138,'S.D Deaths'!H138),0)</f>
        <v>9</v>
      </c>
      <c r="I138">
        <f>ROUND(NORMINV('Rand Deaths'!I138,'Mean Deaths'!I138,'S.D Deaths'!I138),0)</f>
        <v>12</v>
      </c>
      <c r="J138">
        <f>ROUND(NORMINV('Rand Deaths'!J138,'Mean Deaths'!J138,'S.D Deaths'!J138),0)</f>
        <v>26</v>
      </c>
      <c r="K138">
        <f>ROUND(NORMINV('Rand Deaths'!K138,'Mean Deaths'!K138,'S.D Deaths'!K138),0)</f>
        <v>14</v>
      </c>
      <c r="L138">
        <f>ROUND(NORMINV('Rand Deaths'!L138,'Mean Deaths'!L138,'S.D Deaths'!L138),0)</f>
        <v>15</v>
      </c>
      <c r="M138">
        <f>ROUND(NORMINV('Rand Deaths'!M138,'Mean Deaths'!M138,'S.D Deaths'!M138),0)</f>
        <v>16</v>
      </c>
      <c r="N138">
        <f>ROUND(NORMINV('Rand Deaths'!N138,'Mean Deaths'!N138,'S.D Deaths'!N138),0)</f>
        <v>17</v>
      </c>
      <c r="O138">
        <f>ROUND(NORMINV('Rand Deaths'!O138,'Mean Deaths'!O138,'S.D Deaths'!O138),0)</f>
        <v>20</v>
      </c>
      <c r="P138">
        <f>ROUND(NORMINV('Rand Deaths'!P138,'Mean Deaths'!P138,'S.D Deaths'!P138),0)</f>
        <v>34</v>
      </c>
      <c r="Q138">
        <f>ROUND(NORMINV('Rand Deaths'!Q138,'Mean Deaths'!Q138,'S.D Deaths'!Q138),0)</f>
        <v>13</v>
      </c>
      <c r="R138">
        <f>ROUND(NORMINV('Rand Deaths'!R138,'Mean Deaths'!R138,'S.D Deaths'!R138),0)</f>
        <v>12</v>
      </c>
      <c r="S138">
        <f>ROUND(NORMINV('Rand Deaths'!S138,'Mean Deaths'!S138,'S.D Deaths'!S138),0)</f>
        <v>16</v>
      </c>
      <c r="T138">
        <f>ROUND(NORMINV('Rand Deaths'!T138,'Mean Deaths'!T138,'S.D Deaths'!T138),0)</f>
        <v>34</v>
      </c>
      <c r="U138">
        <f>ROUND(NORMINV('Rand Deaths'!U138,'Mean Deaths'!U138,'S.D Deaths'!U138),0)</f>
        <v>31</v>
      </c>
      <c r="V138">
        <f>ROUND(NORMINV('Rand Deaths'!V138,'Mean Deaths'!V138,'S.D Deaths'!V138),0)</f>
        <v>35</v>
      </c>
      <c r="W138">
        <f>ROUND(NORMINV('Rand Deaths'!W138,'Mean Deaths'!W138,'S.D Deaths'!W138),0)</f>
        <v>49</v>
      </c>
      <c r="X138">
        <f>ROUND(NORMINV('Rand Deaths'!X138,'Mean Deaths'!X138,'S.D Deaths'!X138),0)</f>
        <v>51</v>
      </c>
      <c r="Y138">
        <f>ROUND(NORMINV('Rand Deaths'!Y138,'Mean Deaths'!Y138,'S.D Deaths'!Y138),0)</f>
        <v>49</v>
      </c>
      <c r="Z138">
        <f>ROUND(NORMINV('Rand Deaths'!Z138,'Mean Deaths'!Z138,'S.D Deaths'!Z138),0)</f>
        <v>53</v>
      </c>
      <c r="AA138">
        <f>ROUND(NORMINV('Rand Deaths'!AA138,'Mean Deaths'!AA138,'S.D Deaths'!AA138),0)</f>
        <v>54</v>
      </c>
      <c r="AB138">
        <f>ROUND(NORMINV('Rand Deaths'!AB138,'Mean Deaths'!AB138,'S.D Deaths'!AB138),0)</f>
        <v>48</v>
      </c>
      <c r="AC138">
        <f>ROUND(NORMINV('Rand Deaths'!AC138,'Mean Deaths'!AC138,'S.D Deaths'!AC138),0)</f>
        <v>69</v>
      </c>
      <c r="AD138">
        <f>ROUND(NORMINV('Rand Deaths'!AD138,'Mean Deaths'!AD138,'S.D Deaths'!AD138),0)</f>
        <v>79</v>
      </c>
      <c r="AE138">
        <f>ROUND(NORMINV('Rand Deaths'!AE138,'Mean Deaths'!AE138,'S.D Deaths'!AE138),0)</f>
        <v>84</v>
      </c>
      <c r="AF138">
        <f>ROUND(NORMINV('Rand Deaths'!AF138,'Mean Deaths'!AF138,'S.D Deaths'!AF138),0)</f>
        <v>73</v>
      </c>
      <c r="AG138">
        <f>ROUND(NORMINV('Rand Deaths'!AG138,'Mean Deaths'!AG138,'S.D Deaths'!AG138),0)</f>
        <v>87</v>
      </c>
      <c r="AH138">
        <f>ROUND(NORMINV('Rand Deaths'!AH138,'Mean Deaths'!AH138,'S.D Deaths'!AH138),0)</f>
        <v>110</v>
      </c>
      <c r="AI138">
        <f>ROUND(NORMINV('Rand Deaths'!AI138,'Mean Deaths'!AI138,'S.D Deaths'!AI138),0)</f>
        <v>132</v>
      </c>
      <c r="AJ138">
        <f>ROUND(NORMINV('Rand Deaths'!AJ138,'Mean Deaths'!AJ138,'S.D Deaths'!AJ138),0)</f>
        <v>132</v>
      </c>
      <c r="AK138">
        <f>ROUND(NORMINV('Rand Deaths'!AK138,'Mean Deaths'!AK138,'S.D Deaths'!AK138),0)</f>
        <v>157</v>
      </c>
      <c r="AL138">
        <f>ROUND(NORMINV('Rand Deaths'!AL138,'Mean Deaths'!AL138,'S.D Deaths'!AL138),0)</f>
        <v>184</v>
      </c>
      <c r="AM138">
        <f>ROUND(NORMINV('Rand Deaths'!AM138,'Mean Deaths'!AM138,'S.D Deaths'!AM138),0)</f>
        <v>178</v>
      </c>
      <c r="AN138">
        <f>ROUND(NORMINV('Rand Deaths'!AN138,'Mean Deaths'!AN138,'S.D Deaths'!AN138),0)</f>
        <v>218</v>
      </c>
      <c r="AO138">
        <f>ROUND(NORMINV('Rand Deaths'!AO138,'Mean Deaths'!AO138,'S.D Deaths'!AO138),0)</f>
        <v>231</v>
      </c>
      <c r="AP138">
        <f>ROUND(NORMINV('Rand Deaths'!AP138,'Mean Deaths'!AP138,'S.D Deaths'!AP138),0)</f>
        <v>253</v>
      </c>
      <c r="AQ138">
        <f>ROUND(NORMINV('Rand Deaths'!AQ138,'Mean Deaths'!AQ138,'S.D Deaths'!AQ138),0)</f>
        <v>252</v>
      </c>
      <c r="AR138">
        <f>ROUND(NORMINV('Rand Deaths'!AR138,'Mean Deaths'!AR138,'S.D Deaths'!AR138),0)</f>
        <v>303</v>
      </c>
      <c r="AS138">
        <f>ROUND(NORMINV('Rand Deaths'!AS138,'Mean Deaths'!AS138,'S.D Deaths'!AS138),0)</f>
        <v>337</v>
      </c>
      <c r="AT138">
        <f>ROUND(NORMINV('Rand Deaths'!AT138,'Mean Deaths'!AT138,'S.D Deaths'!AT138),0)</f>
        <v>345</v>
      </c>
      <c r="AU138">
        <f>ROUND(NORMINV('Rand Deaths'!AU138,'Mean Deaths'!AU138,'S.D Deaths'!AU138),0)</f>
        <v>411</v>
      </c>
      <c r="AV138">
        <f>ROUND(NORMINV('Rand Deaths'!AV138,'Mean Deaths'!AV138,'S.D Deaths'!AV138),0)</f>
        <v>437</v>
      </c>
      <c r="AW138">
        <f>ROUND(NORMINV('Rand Deaths'!AW138,'Mean Deaths'!AW138,'S.D Deaths'!AW138),0)</f>
        <v>476</v>
      </c>
      <c r="AX138">
        <f>ROUND(NORMINV('Rand Deaths'!AX138,'Mean Deaths'!AX138,'S.D Deaths'!AX138),0)</f>
        <v>507</v>
      </c>
      <c r="AY138">
        <f>ROUND(NORMINV('Rand Deaths'!AY138,'Mean Deaths'!AY138,'S.D Deaths'!AY138),0)</f>
        <v>462</v>
      </c>
      <c r="AZ138">
        <f>ROUND(NORMINV('Rand Deaths'!AZ138,'Mean Deaths'!AZ138,'S.D Deaths'!AZ138),0)</f>
        <v>507</v>
      </c>
      <c r="BA138">
        <f>ROUND(NORMINV('Rand Deaths'!BA138,'Mean Deaths'!BA138,'S.D Deaths'!BA138),0)</f>
        <v>503</v>
      </c>
      <c r="BB138">
        <f>ROUND(NORMINV('Rand Deaths'!BB138,'Mean Deaths'!BB138,'S.D Deaths'!BB138),0)</f>
        <v>452</v>
      </c>
      <c r="BC138">
        <f>ROUND(NORMINV('Rand Deaths'!BC138,'Mean Deaths'!BC138,'S.D Deaths'!BC138),0)</f>
        <v>424</v>
      </c>
      <c r="BD138">
        <f>ROUND(NORMINV('Rand Deaths'!BD138,'Mean Deaths'!BD138,'S.D Deaths'!BD138),0)</f>
        <v>398</v>
      </c>
      <c r="BE138">
        <f>ROUND(NORMINV('Rand Deaths'!BE138,'Mean Deaths'!BE138,'S.D Deaths'!BE138),0)</f>
        <v>326</v>
      </c>
      <c r="BF138">
        <f>ROUND(NORMINV('Rand Deaths'!BF138,'Mean Deaths'!BF138,'S.D Deaths'!BF138),0)</f>
        <v>279</v>
      </c>
      <c r="BG138">
        <f>ROUND(NORMINV('Rand Deaths'!BG138,'Mean Deaths'!BG138,'S.D Deaths'!BG138),0)</f>
        <v>251</v>
      </c>
      <c r="BH138">
        <f>ROUND(NORMINV('Rand Deaths'!BH138,'Mean Deaths'!BH138,'S.D Deaths'!BH138),0)</f>
        <v>186</v>
      </c>
      <c r="BI138">
        <f>ROUND(NORMINV('Rand Deaths'!BI138,'Mean Deaths'!BI138,'S.D Deaths'!BI138),0)</f>
        <v>150</v>
      </c>
      <c r="BJ138">
        <f>ROUND(NORMINV('Rand Deaths'!BJ138,'Mean Deaths'!BJ138,'S.D Deaths'!BJ138),0)</f>
        <v>111</v>
      </c>
      <c r="BK138">
        <f>ROUND(NORMINV('Rand Deaths'!BK138,'Mean Deaths'!BK138,'S.D Deaths'!BK138),0)</f>
        <v>89</v>
      </c>
      <c r="BL138">
        <f>ROUND(NORMINV('Rand Deaths'!BL138,'Mean Deaths'!BL138,'S.D Deaths'!BL138),0)</f>
        <v>56</v>
      </c>
      <c r="BM138">
        <f>ROUND(NORMINV('Rand Deaths'!BM138,'Mean Deaths'!BM138,'S.D Deaths'!BM138),0)</f>
        <v>37</v>
      </c>
      <c r="BN138">
        <f>ROUND(NORMINV('Rand Deaths'!BN138,'Mean Deaths'!BN138,'S.D Deaths'!BN138),0)</f>
        <v>29</v>
      </c>
      <c r="BO138">
        <f>ROUND(NORMINV('Rand Deaths'!BO138,'Mean Deaths'!BO138,'S.D Deaths'!BO138),0)</f>
        <v>14</v>
      </c>
      <c r="BP138">
        <f>ROUND(NORMINV('Rand Deaths'!BP138,'Mean Deaths'!BP138,'S.D Deaths'!BP138),0)</f>
        <v>6</v>
      </c>
      <c r="BQ138">
        <f>ROUND(NORMINV('Rand Deaths'!BQ138,'Mean Deaths'!BQ138,'S.D Deaths'!BQ138),0)</f>
        <v>5</v>
      </c>
      <c r="BR138">
        <f>ROUND(NORMINV('Rand Deaths'!BR138,'Mean Deaths'!BR138,'S.D Deaths'!BR138),0)</f>
        <v>2</v>
      </c>
      <c r="BS138">
        <f>'No. policies'!BS138</f>
        <v>0</v>
      </c>
    </row>
    <row r="139" spans="1:71" x14ac:dyDescent="0.25">
      <c r="A139" s="1">
        <v>138</v>
      </c>
      <c r="B139">
        <f>ROUND(NORMINV('Rand Deaths'!B139,'Mean Deaths'!B139,'S.D Deaths'!B139),0)</f>
        <v>7</v>
      </c>
      <c r="C139">
        <f>ROUND(NORMINV('Rand Deaths'!C139,'Mean Deaths'!C139,'S.D Deaths'!C139),0)</f>
        <v>6</v>
      </c>
      <c r="D139">
        <f>ROUND(NORMINV('Rand Deaths'!D139,'Mean Deaths'!D139,'S.D Deaths'!D139),0)</f>
        <v>7</v>
      </c>
      <c r="E139">
        <f>ROUND(NORMINV('Rand Deaths'!E139,'Mean Deaths'!E139,'S.D Deaths'!E139),0)</f>
        <v>10</v>
      </c>
      <c r="F139">
        <f>ROUND(NORMINV('Rand Deaths'!F139,'Mean Deaths'!F139,'S.D Deaths'!F139),0)</f>
        <v>12</v>
      </c>
      <c r="G139">
        <f>ROUND(NORMINV('Rand Deaths'!G139,'Mean Deaths'!G139,'S.D Deaths'!G139),0)</f>
        <v>12</v>
      </c>
      <c r="H139">
        <f>ROUND(NORMINV('Rand Deaths'!H139,'Mean Deaths'!H139,'S.D Deaths'!H139),0)</f>
        <v>13</v>
      </c>
      <c r="I139">
        <f>ROUND(NORMINV('Rand Deaths'!I139,'Mean Deaths'!I139,'S.D Deaths'!I139),0)</f>
        <v>12</v>
      </c>
      <c r="J139">
        <f>ROUND(NORMINV('Rand Deaths'!J139,'Mean Deaths'!J139,'S.D Deaths'!J139),0)</f>
        <v>13</v>
      </c>
      <c r="K139">
        <f>ROUND(NORMINV('Rand Deaths'!K139,'Mean Deaths'!K139,'S.D Deaths'!K139),0)</f>
        <v>22</v>
      </c>
      <c r="L139">
        <f>ROUND(NORMINV('Rand Deaths'!L139,'Mean Deaths'!L139,'S.D Deaths'!L139),0)</f>
        <v>17</v>
      </c>
      <c r="M139">
        <f>ROUND(NORMINV('Rand Deaths'!M139,'Mean Deaths'!M139,'S.D Deaths'!M139),0)</f>
        <v>25</v>
      </c>
      <c r="N139">
        <f>ROUND(NORMINV('Rand Deaths'!N139,'Mean Deaths'!N139,'S.D Deaths'!N139),0)</f>
        <v>18</v>
      </c>
      <c r="O139">
        <f>ROUND(NORMINV('Rand Deaths'!O139,'Mean Deaths'!O139,'S.D Deaths'!O139),0)</f>
        <v>19</v>
      </c>
      <c r="P139">
        <f>ROUND(NORMINV('Rand Deaths'!P139,'Mean Deaths'!P139,'S.D Deaths'!P139),0)</f>
        <v>23</v>
      </c>
      <c r="Q139">
        <f>ROUND(NORMINV('Rand Deaths'!Q139,'Mean Deaths'!Q139,'S.D Deaths'!Q139),0)</f>
        <v>20</v>
      </c>
      <c r="R139">
        <f>ROUND(NORMINV('Rand Deaths'!R139,'Mean Deaths'!R139,'S.D Deaths'!R139),0)</f>
        <v>24</v>
      </c>
      <c r="S139">
        <f>ROUND(NORMINV('Rand Deaths'!S139,'Mean Deaths'!S139,'S.D Deaths'!S139),0)</f>
        <v>31</v>
      </c>
      <c r="T139">
        <f>ROUND(NORMINV('Rand Deaths'!T139,'Mean Deaths'!T139,'S.D Deaths'!T139),0)</f>
        <v>29</v>
      </c>
      <c r="U139">
        <f>ROUND(NORMINV('Rand Deaths'!U139,'Mean Deaths'!U139,'S.D Deaths'!U139),0)</f>
        <v>34</v>
      </c>
      <c r="V139">
        <f>ROUND(NORMINV('Rand Deaths'!V139,'Mean Deaths'!V139,'S.D Deaths'!V139),0)</f>
        <v>30</v>
      </c>
      <c r="W139">
        <f>ROUND(NORMINV('Rand Deaths'!W139,'Mean Deaths'!W139,'S.D Deaths'!W139),0)</f>
        <v>39</v>
      </c>
      <c r="X139">
        <f>ROUND(NORMINV('Rand Deaths'!X139,'Mean Deaths'!X139,'S.D Deaths'!X139),0)</f>
        <v>53</v>
      </c>
      <c r="Y139">
        <f>ROUND(NORMINV('Rand Deaths'!Y139,'Mean Deaths'!Y139,'S.D Deaths'!Y139),0)</f>
        <v>62</v>
      </c>
      <c r="Z139">
        <f>ROUND(NORMINV('Rand Deaths'!Z139,'Mean Deaths'!Z139,'S.D Deaths'!Z139),0)</f>
        <v>54</v>
      </c>
      <c r="AA139">
        <f>ROUND(NORMINV('Rand Deaths'!AA139,'Mean Deaths'!AA139,'S.D Deaths'!AA139),0)</f>
        <v>64</v>
      </c>
      <c r="AB139">
        <f>ROUND(NORMINV('Rand Deaths'!AB139,'Mean Deaths'!AB139,'S.D Deaths'!AB139),0)</f>
        <v>54</v>
      </c>
      <c r="AC139">
        <f>ROUND(NORMINV('Rand Deaths'!AC139,'Mean Deaths'!AC139,'S.D Deaths'!AC139),0)</f>
        <v>60</v>
      </c>
      <c r="AD139">
        <f>ROUND(NORMINV('Rand Deaths'!AD139,'Mean Deaths'!AD139,'S.D Deaths'!AD139),0)</f>
        <v>66</v>
      </c>
      <c r="AE139">
        <f>ROUND(NORMINV('Rand Deaths'!AE139,'Mean Deaths'!AE139,'S.D Deaths'!AE139),0)</f>
        <v>95</v>
      </c>
      <c r="AF139">
        <f>ROUND(NORMINV('Rand Deaths'!AF139,'Mean Deaths'!AF139,'S.D Deaths'!AF139),0)</f>
        <v>102</v>
      </c>
      <c r="AG139">
        <f>ROUND(NORMINV('Rand Deaths'!AG139,'Mean Deaths'!AG139,'S.D Deaths'!AG139),0)</f>
        <v>86</v>
      </c>
      <c r="AH139">
        <f>ROUND(NORMINV('Rand Deaths'!AH139,'Mean Deaths'!AH139,'S.D Deaths'!AH139),0)</f>
        <v>117</v>
      </c>
      <c r="AI139">
        <f>ROUND(NORMINV('Rand Deaths'!AI139,'Mean Deaths'!AI139,'S.D Deaths'!AI139),0)</f>
        <v>125</v>
      </c>
      <c r="AJ139">
        <f>ROUND(NORMINV('Rand Deaths'!AJ139,'Mean Deaths'!AJ139,'S.D Deaths'!AJ139),0)</f>
        <v>156</v>
      </c>
      <c r="AK139">
        <f>ROUND(NORMINV('Rand Deaths'!AK139,'Mean Deaths'!AK139,'S.D Deaths'!AK139),0)</f>
        <v>168</v>
      </c>
      <c r="AL139">
        <f>ROUND(NORMINV('Rand Deaths'!AL139,'Mean Deaths'!AL139,'S.D Deaths'!AL139),0)</f>
        <v>163</v>
      </c>
      <c r="AM139">
        <f>ROUND(NORMINV('Rand Deaths'!AM139,'Mean Deaths'!AM139,'S.D Deaths'!AM139),0)</f>
        <v>168</v>
      </c>
      <c r="AN139">
        <f>ROUND(NORMINV('Rand Deaths'!AN139,'Mean Deaths'!AN139,'S.D Deaths'!AN139),0)</f>
        <v>189</v>
      </c>
      <c r="AO139">
        <f>ROUND(NORMINV('Rand Deaths'!AO139,'Mean Deaths'!AO139,'S.D Deaths'!AO139),0)</f>
        <v>226</v>
      </c>
      <c r="AP139">
        <f>ROUND(NORMINV('Rand Deaths'!AP139,'Mean Deaths'!AP139,'S.D Deaths'!AP139),0)</f>
        <v>252</v>
      </c>
      <c r="AQ139">
        <f>ROUND(NORMINV('Rand Deaths'!AQ139,'Mean Deaths'!AQ139,'S.D Deaths'!AQ139),0)</f>
        <v>278</v>
      </c>
      <c r="AR139">
        <f>ROUND(NORMINV('Rand Deaths'!AR139,'Mean Deaths'!AR139,'S.D Deaths'!AR139),0)</f>
        <v>300</v>
      </c>
      <c r="AS139">
        <f>ROUND(NORMINV('Rand Deaths'!AS139,'Mean Deaths'!AS139,'S.D Deaths'!AS139),0)</f>
        <v>341</v>
      </c>
      <c r="AT139">
        <f>ROUND(NORMINV('Rand Deaths'!AT139,'Mean Deaths'!AT139,'S.D Deaths'!AT139),0)</f>
        <v>368</v>
      </c>
      <c r="AU139">
        <f>ROUND(NORMINV('Rand Deaths'!AU139,'Mean Deaths'!AU139,'S.D Deaths'!AU139),0)</f>
        <v>385</v>
      </c>
      <c r="AV139">
        <f>ROUND(NORMINV('Rand Deaths'!AV139,'Mean Deaths'!AV139,'S.D Deaths'!AV139),0)</f>
        <v>445</v>
      </c>
      <c r="AW139">
        <f>ROUND(NORMINV('Rand Deaths'!AW139,'Mean Deaths'!AW139,'S.D Deaths'!AW139),0)</f>
        <v>487</v>
      </c>
      <c r="AX139">
        <f>ROUND(NORMINV('Rand Deaths'!AX139,'Mean Deaths'!AX139,'S.D Deaths'!AX139),0)</f>
        <v>474</v>
      </c>
      <c r="AY139">
        <f>ROUND(NORMINV('Rand Deaths'!AY139,'Mean Deaths'!AY139,'S.D Deaths'!AY139),0)</f>
        <v>496</v>
      </c>
      <c r="AZ139">
        <f>ROUND(NORMINV('Rand Deaths'!AZ139,'Mean Deaths'!AZ139,'S.D Deaths'!AZ139),0)</f>
        <v>474</v>
      </c>
      <c r="BA139">
        <f>ROUND(NORMINV('Rand Deaths'!BA139,'Mean Deaths'!BA139,'S.D Deaths'!BA139),0)</f>
        <v>444</v>
      </c>
      <c r="BB139">
        <f>ROUND(NORMINV('Rand Deaths'!BB139,'Mean Deaths'!BB139,'S.D Deaths'!BB139),0)</f>
        <v>453</v>
      </c>
      <c r="BC139">
        <f>ROUND(NORMINV('Rand Deaths'!BC139,'Mean Deaths'!BC139,'S.D Deaths'!BC139),0)</f>
        <v>393</v>
      </c>
      <c r="BD139">
        <f>ROUND(NORMINV('Rand Deaths'!BD139,'Mean Deaths'!BD139,'S.D Deaths'!BD139),0)</f>
        <v>371</v>
      </c>
      <c r="BE139">
        <f>ROUND(NORMINV('Rand Deaths'!BE139,'Mean Deaths'!BE139,'S.D Deaths'!BE139),0)</f>
        <v>356</v>
      </c>
      <c r="BF139">
        <f>ROUND(NORMINV('Rand Deaths'!BF139,'Mean Deaths'!BF139,'S.D Deaths'!BF139),0)</f>
        <v>303</v>
      </c>
      <c r="BG139">
        <f>ROUND(NORMINV('Rand Deaths'!BG139,'Mean Deaths'!BG139,'S.D Deaths'!BG139),0)</f>
        <v>242</v>
      </c>
      <c r="BH139">
        <f>ROUND(NORMINV('Rand Deaths'!BH139,'Mean Deaths'!BH139,'S.D Deaths'!BH139),0)</f>
        <v>196</v>
      </c>
      <c r="BI139">
        <f>ROUND(NORMINV('Rand Deaths'!BI139,'Mean Deaths'!BI139,'S.D Deaths'!BI139),0)</f>
        <v>143</v>
      </c>
      <c r="BJ139">
        <f>ROUND(NORMINV('Rand Deaths'!BJ139,'Mean Deaths'!BJ139,'S.D Deaths'!BJ139),0)</f>
        <v>119</v>
      </c>
      <c r="BK139">
        <f>ROUND(NORMINV('Rand Deaths'!BK139,'Mean Deaths'!BK139,'S.D Deaths'!BK139),0)</f>
        <v>81</v>
      </c>
      <c r="BL139">
        <f>ROUND(NORMINV('Rand Deaths'!BL139,'Mean Deaths'!BL139,'S.D Deaths'!BL139),0)</f>
        <v>50</v>
      </c>
      <c r="BM139">
        <f>ROUND(NORMINV('Rand Deaths'!BM139,'Mean Deaths'!BM139,'S.D Deaths'!BM139),0)</f>
        <v>34</v>
      </c>
      <c r="BN139">
        <f>ROUND(NORMINV('Rand Deaths'!BN139,'Mean Deaths'!BN139,'S.D Deaths'!BN139),0)</f>
        <v>32</v>
      </c>
      <c r="BO139">
        <f>ROUND(NORMINV('Rand Deaths'!BO139,'Mean Deaths'!BO139,'S.D Deaths'!BO139),0)</f>
        <v>17</v>
      </c>
      <c r="BP139">
        <f>ROUND(NORMINV('Rand Deaths'!BP139,'Mean Deaths'!BP139,'S.D Deaths'!BP139),0)</f>
        <v>15</v>
      </c>
      <c r="BQ139">
        <f>ROUND(NORMINV('Rand Deaths'!BQ139,'Mean Deaths'!BQ139,'S.D Deaths'!BQ139),0)</f>
        <v>10</v>
      </c>
      <c r="BR139">
        <f>ROUND(NORMINV('Rand Deaths'!BR139,'Mean Deaths'!BR139,'S.D Deaths'!BR139),0)</f>
        <v>5</v>
      </c>
      <c r="BS139">
        <f>'No. policies'!BS139</f>
        <v>5</v>
      </c>
    </row>
    <row r="140" spans="1:71" x14ac:dyDescent="0.25">
      <c r="A140" s="1">
        <v>139</v>
      </c>
      <c r="B140">
        <f>ROUND(NORMINV('Rand Deaths'!B140,'Mean Deaths'!B140,'S.D Deaths'!B140),0)</f>
        <v>5</v>
      </c>
      <c r="C140">
        <f>ROUND(NORMINV('Rand Deaths'!C140,'Mean Deaths'!C140,'S.D Deaths'!C140),0)</f>
        <v>10</v>
      </c>
      <c r="D140">
        <f>ROUND(NORMINV('Rand Deaths'!D140,'Mean Deaths'!D140,'S.D Deaths'!D140),0)</f>
        <v>7</v>
      </c>
      <c r="E140">
        <f>ROUND(NORMINV('Rand Deaths'!E140,'Mean Deaths'!E140,'S.D Deaths'!E140),0)</f>
        <v>9</v>
      </c>
      <c r="F140">
        <f>ROUND(NORMINV('Rand Deaths'!F140,'Mean Deaths'!F140,'S.D Deaths'!F140),0)</f>
        <v>8</v>
      </c>
      <c r="G140">
        <f>ROUND(NORMINV('Rand Deaths'!G140,'Mean Deaths'!G140,'S.D Deaths'!G140),0)</f>
        <v>11</v>
      </c>
      <c r="H140">
        <f>ROUND(NORMINV('Rand Deaths'!H140,'Mean Deaths'!H140,'S.D Deaths'!H140),0)</f>
        <v>9</v>
      </c>
      <c r="I140">
        <f>ROUND(NORMINV('Rand Deaths'!I140,'Mean Deaths'!I140,'S.D Deaths'!I140),0)</f>
        <v>19</v>
      </c>
      <c r="J140">
        <f>ROUND(NORMINV('Rand Deaths'!J140,'Mean Deaths'!J140,'S.D Deaths'!J140),0)</f>
        <v>23</v>
      </c>
      <c r="K140">
        <f>ROUND(NORMINV('Rand Deaths'!K140,'Mean Deaths'!K140,'S.D Deaths'!K140),0)</f>
        <v>17</v>
      </c>
      <c r="L140">
        <f>ROUND(NORMINV('Rand Deaths'!L140,'Mean Deaths'!L140,'S.D Deaths'!L140),0)</f>
        <v>17</v>
      </c>
      <c r="M140">
        <f>ROUND(NORMINV('Rand Deaths'!M140,'Mean Deaths'!M140,'S.D Deaths'!M140),0)</f>
        <v>20</v>
      </c>
      <c r="N140">
        <f>ROUND(NORMINV('Rand Deaths'!N140,'Mean Deaths'!N140,'S.D Deaths'!N140),0)</f>
        <v>23</v>
      </c>
      <c r="O140">
        <f>ROUND(NORMINV('Rand Deaths'!O140,'Mean Deaths'!O140,'S.D Deaths'!O140),0)</f>
        <v>21</v>
      </c>
      <c r="P140">
        <f>ROUND(NORMINV('Rand Deaths'!P140,'Mean Deaths'!P140,'S.D Deaths'!P140),0)</f>
        <v>31</v>
      </c>
      <c r="Q140">
        <f>ROUND(NORMINV('Rand Deaths'!Q140,'Mean Deaths'!Q140,'S.D Deaths'!Q140),0)</f>
        <v>22</v>
      </c>
      <c r="R140">
        <f>ROUND(NORMINV('Rand Deaths'!R140,'Mean Deaths'!R140,'S.D Deaths'!R140),0)</f>
        <v>32</v>
      </c>
      <c r="S140">
        <f>ROUND(NORMINV('Rand Deaths'!S140,'Mean Deaths'!S140,'S.D Deaths'!S140),0)</f>
        <v>31</v>
      </c>
      <c r="T140">
        <f>ROUND(NORMINV('Rand Deaths'!T140,'Mean Deaths'!T140,'S.D Deaths'!T140),0)</f>
        <v>31</v>
      </c>
      <c r="U140">
        <f>ROUND(NORMINV('Rand Deaths'!U140,'Mean Deaths'!U140,'S.D Deaths'!U140),0)</f>
        <v>34</v>
      </c>
      <c r="V140">
        <f>ROUND(NORMINV('Rand Deaths'!V140,'Mean Deaths'!V140,'S.D Deaths'!V140),0)</f>
        <v>37</v>
      </c>
      <c r="W140">
        <f>ROUND(NORMINV('Rand Deaths'!W140,'Mean Deaths'!W140,'S.D Deaths'!W140),0)</f>
        <v>47</v>
      </c>
      <c r="X140">
        <f>ROUND(NORMINV('Rand Deaths'!X140,'Mean Deaths'!X140,'S.D Deaths'!X140),0)</f>
        <v>46</v>
      </c>
      <c r="Y140">
        <f>ROUND(NORMINV('Rand Deaths'!Y140,'Mean Deaths'!Y140,'S.D Deaths'!Y140),0)</f>
        <v>43</v>
      </c>
      <c r="Z140">
        <f>ROUND(NORMINV('Rand Deaths'!Z140,'Mean Deaths'!Z140,'S.D Deaths'!Z140),0)</f>
        <v>44</v>
      </c>
      <c r="AA140">
        <f>ROUND(NORMINV('Rand Deaths'!AA140,'Mean Deaths'!AA140,'S.D Deaths'!AA140),0)</f>
        <v>59</v>
      </c>
      <c r="AB140">
        <f>ROUND(NORMINV('Rand Deaths'!AB140,'Mean Deaths'!AB140,'S.D Deaths'!AB140),0)</f>
        <v>71</v>
      </c>
      <c r="AC140">
        <f>ROUND(NORMINV('Rand Deaths'!AC140,'Mean Deaths'!AC140,'S.D Deaths'!AC140),0)</f>
        <v>72</v>
      </c>
      <c r="AD140">
        <f>ROUND(NORMINV('Rand Deaths'!AD140,'Mean Deaths'!AD140,'S.D Deaths'!AD140),0)</f>
        <v>75</v>
      </c>
      <c r="AE140">
        <f>ROUND(NORMINV('Rand Deaths'!AE140,'Mean Deaths'!AE140,'S.D Deaths'!AE140),0)</f>
        <v>85</v>
      </c>
      <c r="AF140">
        <f>ROUND(NORMINV('Rand Deaths'!AF140,'Mean Deaths'!AF140,'S.D Deaths'!AF140),0)</f>
        <v>78</v>
      </c>
      <c r="AG140">
        <f>ROUND(NORMINV('Rand Deaths'!AG140,'Mean Deaths'!AG140,'S.D Deaths'!AG140),0)</f>
        <v>115</v>
      </c>
      <c r="AH140">
        <f>ROUND(NORMINV('Rand Deaths'!AH140,'Mean Deaths'!AH140,'S.D Deaths'!AH140),0)</f>
        <v>110</v>
      </c>
      <c r="AI140">
        <f>ROUND(NORMINV('Rand Deaths'!AI140,'Mean Deaths'!AI140,'S.D Deaths'!AI140),0)</f>
        <v>126</v>
      </c>
      <c r="AJ140">
        <f>ROUND(NORMINV('Rand Deaths'!AJ140,'Mean Deaths'!AJ140,'S.D Deaths'!AJ140),0)</f>
        <v>160</v>
      </c>
      <c r="AK140">
        <f>ROUND(NORMINV('Rand Deaths'!AK140,'Mean Deaths'!AK140,'S.D Deaths'!AK140),0)</f>
        <v>119</v>
      </c>
      <c r="AL140">
        <f>ROUND(NORMINV('Rand Deaths'!AL140,'Mean Deaths'!AL140,'S.D Deaths'!AL140),0)</f>
        <v>165</v>
      </c>
      <c r="AM140">
        <f>ROUND(NORMINV('Rand Deaths'!AM140,'Mean Deaths'!AM140,'S.D Deaths'!AM140),0)</f>
        <v>176</v>
      </c>
      <c r="AN140">
        <f>ROUND(NORMINV('Rand Deaths'!AN140,'Mean Deaths'!AN140,'S.D Deaths'!AN140),0)</f>
        <v>187</v>
      </c>
      <c r="AO140">
        <f>ROUND(NORMINV('Rand Deaths'!AO140,'Mean Deaths'!AO140,'S.D Deaths'!AO140),0)</f>
        <v>215</v>
      </c>
      <c r="AP140">
        <f>ROUND(NORMINV('Rand Deaths'!AP140,'Mean Deaths'!AP140,'S.D Deaths'!AP140),0)</f>
        <v>242</v>
      </c>
      <c r="AQ140">
        <f>ROUND(NORMINV('Rand Deaths'!AQ140,'Mean Deaths'!AQ140,'S.D Deaths'!AQ140),0)</f>
        <v>273</v>
      </c>
      <c r="AR140">
        <f>ROUND(NORMINV('Rand Deaths'!AR140,'Mean Deaths'!AR140,'S.D Deaths'!AR140),0)</f>
        <v>300</v>
      </c>
      <c r="AS140">
        <f>ROUND(NORMINV('Rand Deaths'!AS140,'Mean Deaths'!AS140,'S.D Deaths'!AS140),0)</f>
        <v>331</v>
      </c>
      <c r="AT140">
        <f>ROUND(NORMINV('Rand Deaths'!AT140,'Mean Deaths'!AT140,'S.D Deaths'!AT140),0)</f>
        <v>403</v>
      </c>
      <c r="AU140">
        <f>ROUND(NORMINV('Rand Deaths'!AU140,'Mean Deaths'!AU140,'S.D Deaths'!AU140),0)</f>
        <v>423</v>
      </c>
      <c r="AV140">
        <f>ROUND(NORMINV('Rand Deaths'!AV140,'Mean Deaths'!AV140,'S.D Deaths'!AV140),0)</f>
        <v>446</v>
      </c>
      <c r="AW140">
        <f>ROUND(NORMINV('Rand Deaths'!AW140,'Mean Deaths'!AW140,'S.D Deaths'!AW140),0)</f>
        <v>446</v>
      </c>
      <c r="AX140">
        <f>ROUND(NORMINV('Rand Deaths'!AX140,'Mean Deaths'!AX140,'S.D Deaths'!AX140),0)</f>
        <v>465</v>
      </c>
      <c r="AY140">
        <f>ROUND(NORMINV('Rand Deaths'!AY140,'Mean Deaths'!AY140,'S.D Deaths'!AY140),0)</f>
        <v>501</v>
      </c>
      <c r="AZ140">
        <f>ROUND(NORMINV('Rand Deaths'!AZ140,'Mean Deaths'!AZ140,'S.D Deaths'!AZ140),0)</f>
        <v>503</v>
      </c>
      <c r="BA140">
        <f>ROUND(NORMINV('Rand Deaths'!BA140,'Mean Deaths'!BA140,'S.D Deaths'!BA140),0)</f>
        <v>471</v>
      </c>
      <c r="BB140">
        <f>ROUND(NORMINV('Rand Deaths'!BB140,'Mean Deaths'!BB140,'S.D Deaths'!BB140),0)</f>
        <v>413</v>
      </c>
      <c r="BC140">
        <f>ROUND(NORMINV('Rand Deaths'!BC140,'Mean Deaths'!BC140,'S.D Deaths'!BC140),0)</f>
        <v>426</v>
      </c>
      <c r="BD140">
        <f>ROUND(NORMINV('Rand Deaths'!BD140,'Mean Deaths'!BD140,'S.D Deaths'!BD140),0)</f>
        <v>375</v>
      </c>
      <c r="BE140">
        <f>ROUND(NORMINV('Rand Deaths'!BE140,'Mean Deaths'!BE140,'S.D Deaths'!BE140),0)</f>
        <v>316</v>
      </c>
      <c r="BF140">
        <f>ROUND(NORMINV('Rand Deaths'!BF140,'Mean Deaths'!BF140,'S.D Deaths'!BF140),0)</f>
        <v>315</v>
      </c>
      <c r="BG140">
        <f>ROUND(NORMINV('Rand Deaths'!BG140,'Mean Deaths'!BG140,'S.D Deaths'!BG140),0)</f>
        <v>227</v>
      </c>
      <c r="BH140">
        <f>ROUND(NORMINV('Rand Deaths'!BH140,'Mean Deaths'!BH140,'S.D Deaths'!BH140),0)</f>
        <v>182</v>
      </c>
      <c r="BI140">
        <f>ROUND(NORMINV('Rand Deaths'!BI140,'Mean Deaths'!BI140,'S.D Deaths'!BI140),0)</f>
        <v>155</v>
      </c>
      <c r="BJ140">
        <f>ROUND(NORMINV('Rand Deaths'!BJ140,'Mean Deaths'!BJ140,'S.D Deaths'!BJ140),0)</f>
        <v>119</v>
      </c>
      <c r="BK140">
        <f>ROUND(NORMINV('Rand Deaths'!BK140,'Mean Deaths'!BK140,'S.D Deaths'!BK140),0)</f>
        <v>95</v>
      </c>
      <c r="BL140">
        <f>ROUND(NORMINV('Rand Deaths'!BL140,'Mean Deaths'!BL140,'S.D Deaths'!BL140),0)</f>
        <v>57</v>
      </c>
      <c r="BM140">
        <f>ROUND(NORMINV('Rand Deaths'!BM140,'Mean Deaths'!BM140,'S.D Deaths'!BM140),0)</f>
        <v>42</v>
      </c>
      <c r="BN140">
        <f>ROUND(NORMINV('Rand Deaths'!BN140,'Mean Deaths'!BN140,'S.D Deaths'!BN140),0)</f>
        <v>30</v>
      </c>
      <c r="BO140">
        <f>ROUND(NORMINV('Rand Deaths'!BO140,'Mean Deaths'!BO140,'S.D Deaths'!BO140),0)</f>
        <v>7</v>
      </c>
      <c r="BP140">
        <f>ROUND(NORMINV('Rand Deaths'!BP140,'Mean Deaths'!BP140,'S.D Deaths'!BP140),0)</f>
        <v>12</v>
      </c>
      <c r="BQ140">
        <f>ROUND(NORMINV('Rand Deaths'!BQ140,'Mean Deaths'!BQ140,'S.D Deaths'!BQ140),0)</f>
        <v>3</v>
      </c>
      <c r="BR140">
        <f>ROUND(NORMINV('Rand Deaths'!BR140,'Mean Deaths'!BR140,'S.D Deaths'!BR140),0)</f>
        <v>6</v>
      </c>
      <c r="BS140">
        <f>'No. policies'!BS140</f>
        <v>6</v>
      </c>
    </row>
    <row r="141" spans="1:71" x14ac:dyDescent="0.25">
      <c r="A141" s="1">
        <v>140</v>
      </c>
      <c r="B141">
        <f>ROUND(NORMINV('Rand Deaths'!B141,'Mean Deaths'!B141,'S.D Deaths'!B141),0)</f>
        <v>13</v>
      </c>
      <c r="C141">
        <f>ROUND(NORMINV('Rand Deaths'!C141,'Mean Deaths'!C141,'S.D Deaths'!C141),0)</f>
        <v>8</v>
      </c>
      <c r="D141">
        <f>ROUND(NORMINV('Rand Deaths'!D141,'Mean Deaths'!D141,'S.D Deaths'!D141),0)</f>
        <v>12</v>
      </c>
      <c r="E141">
        <f>ROUND(NORMINV('Rand Deaths'!E141,'Mean Deaths'!E141,'S.D Deaths'!E141),0)</f>
        <v>7</v>
      </c>
      <c r="F141">
        <f>ROUND(NORMINV('Rand Deaths'!F141,'Mean Deaths'!F141,'S.D Deaths'!F141),0)</f>
        <v>5</v>
      </c>
      <c r="G141">
        <f>ROUND(NORMINV('Rand Deaths'!G141,'Mean Deaths'!G141,'S.D Deaths'!G141),0)</f>
        <v>15</v>
      </c>
      <c r="H141">
        <f>ROUND(NORMINV('Rand Deaths'!H141,'Mean Deaths'!H141,'S.D Deaths'!H141),0)</f>
        <v>9</v>
      </c>
      <c r="I141">
        <f>ROUND(NORMINV('Rand Deaths'!I141,'Mean Deaths'!I141,'S.D Deaths'!I141),0)</f>
        <v>16</v>
      </c>
      <c r="J141">
        <f>ROUND(NORMINV('Rand Deaths'!J141,'Mean Deaths'!J141,'S.D Deaths'!J141),0)</f>
        <v>11</v>
      </c>
      <c r="K141">
        <f>ROUND(NORMINV('Rand Deaths'!K141,'Mean Deaths'!K141,'S.D Deaths'!K141),0)</f>
        <v>16</v>
      </c>
      <c r="L141">
        <f>ROUND(NORMINV('Rand Deaths'!L141,'Mean Deaths'!L141,'S.D Deaths'!L141),0)</f>
        <v>26</v>
      </c>
      <c r="M141">
        <f>ROUND(NORMINV('Rand Deaths'!M141,'Mean Deaths'!M141,'S.D Deaths'!M141),0)</f>
        <v>25</v>
      </c>
      <c r="N141">
        <f>ROUND(NORMINV('Rand Deaths'!N141,'Mean Deaths'!N141,'S.D Deaths'!N141),0)</f>
        <v>22</v>
      </c>
      <c r="O141">
        <f>ROUND(NORMINV('Rand Deaths'!O141,'Mean Deaths'!O141,'S.D Deaths'!O141),0)</f>
        <v>23</v>
      </c>
      <c r="P141">
        <f>ROUND(NORMINV('Rand Deaths'!P141,'Mean Deaths'!P141,'S.D Deaths'!P141),0)</f>
        <v>24</v>
      </c>
      <c r="Q141">
        <f>ROUND(NORMINV('Rand Deaths'!Q141,'Mean Deaths'!Q141,'S.D Deaths'!Q141),0)</f>
        <v>28</v>
      </c>
      <c r="R141">
        <f>ROUND(NORMINV('Rand Deaths'!R141,'Mean Deaths'!R141,'S.D Deaths'!R141),0)</f>
        <v>30</v>
      </c>
      <c r="S141">
        <f>ROUND(NORMINV('Rand Deaths'!S141,'Mean Deaths'!S141,'S.D Deaths'!S141),0)</f>
        <v>32</v>
      </c>
      <c r="T141">
        <f>ROUND(NORMINV('Rand Deaths'!T141,'Mean Deaths'!T141,'S.D Deaths'!T141),0)</f>
        <v>22</v>
      </c>
      <c r="U141">
        <f>ROUND(NORMINV('Rand Deaths'!U141,'Mean Deaths'!U141,'S.D Deaths'!U141),0)</f>
        <v>30</v>
      </c>
      <c r="V141">
        <f>ROUND(NORMINV('Rand Deaths'!V141,'Mean Deaths'!V141,'S.D Deaths'!V141),0)</f>
        <v>35</v>
      </c>
      <c r="W141">
        <f>ROUND(NORMINV('Rand Deaths'!W141,'Mean Deaths'!W141,'S.D Deaths'!W141),0)</f>
        <v>49</v>
      </c>
      <c r="X141">
        <f>ROUND(NORMINV('Rand Deaths'!X141,'Mean Deaths'!X141,'S.D Deaths'!X141),0)</f>
        <v>44</v>
      </c>
      <c r="Y141">
        <f>ROUND(NORMINV('Rand Deaths'!Y141,'Mean Deaths'!Y141,'S.D Deaths'!Y141),0)</f>
        <v>46</v>
      </c>
      <c r="Z141">
        <f>ROUND(NORMINV('Rand Deaths'!Z141,'Mean Deaths'!Z141,'S.D Deaths'!Z141),0)</f>
        <v>49</v>
      </c>
      <c r="AA141">
        <f>ROUND(NORMINV('Rand Deaths'!AA141,'Mean Deaths'!AA141,'S.D Deaths'!AA141),0)</f>
        <v>56</v>
      </c>
      <c r="AB141">
        <f>ROUND(NORMINV('Rand Deaths'!AB141,'Mean Deaths'!AB141,'S.D Deaths'!AB141),0)</f>
        <v>56</v>
      </c>
      <c r="AC141">
        <f>ROUND(NORMINV('Rand Deaths'!AC141,'Mean Deaths'!AC141,'S.D Deaths'!AC141),0)</f>
        <v>65</v>
      </c>
      <c r="AD141">
        <f>ROUND(NORMINV('Rand Deaths'!AD141,'Mean Deaths'!AD141,'S.D Deaths'!AD141),0)</f>
        <v>83</v>
      </c>
      <c r="AE141">
        <f>ROUND(NORMINV('Rand Deaths'!AE141,'Mean Deaths'!AE141,'S.D Deaths'!AE141),0)</f>
        <v>74</v>
      </c>
      <c r="AF141">
        <f>ROUND(NORMINV('Rand Deaths'!AF141,'Mean Deaths'!AF141,'S.D Deaths'!AF141),0)</f>
        <v>90</v>
      </c>
      <c r="AG141">
        <f>ROUND(NORMINV('Rand Deaths'!AG141,'Mean Deaths'!AG141,'S.D Deaths'!AG141),0)</f>
        <v>89</v>
      </c>
      <c r="AH141">
        <f>ROUND(NORMINV('Rand Deaths'!AH141,'Mean Deaths'!AH141,'S.D Deaths'!AH141),0)</f>
        <v>106</v>
      </c>
      <c r="AI141">
        <f>ROUND(NORMINV('Rand Deaths'!AI141,'Mean Deaths'!AI141,'S.D Deaths'!AI141),0)</f>
        <v>124</v>
      </c>
      <c r="AJ141">
        <f>ROUND(NORMINV('Rand Deaths'!AJ141,'Mean Deaths'!AJ141,'S.D Deaths'!AJ141),0)</f>
        <v>127</v>
      </c>
      <c r="AK141">
        <f>ROUND(NORMINV('Rand Deaths'!AK141,'Mean Deaths'!AK141,'S.D Deaths'!AK141),0)</f>
        <v>155</v>
      </c>
      <c r="AL141">
        <f>ROUND(NORMINV('Rand Deaths'!AL141,'Mean Deaths'!AL141,'S.D Deaths'!AL141),0)</f>
        <v>163</v>
      </c>
      <c r="AM141">
        <f>ROUND(NORMINV('Rand Deaths'!AM141,'Mean Deaths'!AM141,'S.D Deaths'!AM141),0)</f>
        <v>183</v>
      </c>
      <c r="AN141">
        <f>ROUND(NORMINV('Rand Deaths'!AN141,'Mean Deaths'!AN141,'S.D Deaths'!AN141),0)</f>
        <v>232</v>
      </c>
      <c r="AO141">
        <f>ROUND(NORMINV('Rand Deaths'!AO141,'Mean Deaths'!AO141,'S.D Deaths'!AO141),0)</f>
        <v>220</v>
      </c>
      <c r="AP141">
        <f>ROUND(NORMINV('Rand Deaths'!AP141,'Mean Deaths'!AP141,'S.D Deaths'!AP141),0)</f>
        <v>220</v>
      </c>
      <c r="AQ141">
        <f>ROUND(NORMINV('Rand Deaths'!AQ141,'Mean Deaths'!AQ141,'S.D Deaths'!AQ141),0)</f>
        <v>285</v>
      </c>
      <c r="AR141">
        <f>ROUND(NORMINV('Rand Deaths'!AR141,'Mean Deaths'!AR141,'S.D Deaths'!AR141),0)</f>
        <v>318</v>
      </c>
      <c r="AS141">
        <f>ROUND(NORMINV('Rand Deaths'!AS141,'Mean Deaths'!AS141,'S.D Deaths'!AS141),0)</f>
        <v>348</v>
      </c>
      <c r="AT141">
        <f>ROUND(NORMINV('Rand Deaths'!AT141,'Mean Deaths'!AT141,'S.D Deaths'!AT141),0)</f>
        <v>358</v>
      </c>
      <c r="AU141">
        <f>ROUND(NORMINV('Rand Deaths'!AU141,'Mean Deaths'!AU141,'S.D Deaths'!AU141),0)</f>
        <v>412</v>
      </c>
      <c r="AV141">
        <f>ROUND(NORMINV('Rand Deaths'!AV141,'Mean Deaths'!AV141,'S.D Deaths'!AV141),0)</f>
        <v>424</v>
      </c>
      <c r="AW141">
        <f>ROUND(NORMINV('Rand Deaths'!AW141,'Mean Deaths'!AW141,'S.D Deaths'!AW141),0)</f>
        <v>475</v>
      </c>
      <c r="AX141">
        <f>ROUND(NORMINV('Rand Deaths'!AX141,'Mean Deaths'!AX141,'S.D Deaths'!AX141),0)</f>
        <v>493</v>
      </c>
      <c r="AY141">
        <f>ROUND(NORMINV('Rand Deaths'!AY141,'Mean Deaths'!AY141,'S.D Deaths'!AY141),0)</f>
        <v>470</v>
      </c>
      <c r="AZ141">
        <f>ROUND(NORMINV('Rand Deaths'!AZ141,'Mean Deaths'!AZ141,'S.D Deaths'!AZ141),0)</f>
        <v>487</v>
      </c>
      <c r="BA141">
        <f>ROUND(NORMINV('Rand Deaths'!BA141,'Mean Deaths'!BA141,'S.D Deaths'!BA141),0)</f>
        <v>475</v>
      </c>
      <c r="BB141">
        <f>ROUND(NORMINV('Rand Deaths'!BB141,'Mean Deaths'!BB141,'S.D Deaths'!BB141),0)</f>
        <v>448</v>
      </c>
      <c r="BC141">
        <f>ROUND(NORMINV('Rand Deaths'!BC141,'Mean Deaths'!BC141,'S.D Deaths'!BC141),0)</f>
        <v>469</v>
      </c>
      <c r="BD141">
        <f>ROUND(NORMINV('Rand Deaths'!BD141,'Mean Deaths'!BD141,'S.D Deaths'!BD141),0)</f>
        <v>358</v>
      </c>
      <c r="BE141">
        <f>ROUND(NORMINV('Rand Deaths'!BE141,'Mean Deaths'!BE141,'S.D Deaths'!BE141),0)</f>
        <v>354</v>
      </c>
      <c r="BF141">
        <f>ROUND(NORMINV('Rand Deaths'!BF141,'Mean Deaths'!BF141,'S.D Deaths'!BF141),0)</f>
        <v>295</v>
      </c>
      <c r="BG141">
        <f>ROUND(NORMINV('Rand Deaths'!BG141,'Mean Deaths'!BG141,'S.D Deaths'!BG141),0)</f>
        <v>220</v>
      </c>
      <c r="BH141">
        <f>ROUND(NORMINV('Rand Deaths'!BH141,'Mean Deaths'!BH141,'S.D Deaths'!BH141),0)</f>
        <v>183</v>
      </c>
      <c r="BI141">
        <f>ROUND(NORMINV('Rand Deaths'!BI141,'Mean Deaths'!BI141,'S.D Deaths'!BI141),0)</f>
        <v>149</v>
      </c>
      <c r="BJ141">
        <f>ROUND(NORMINV('Rand Deaths'!BJ141,'Mean Deaths'!BJ141,'S.D Deaths'!BJ141),0)</f>
        <v>106</v>
      </c>
      <c r="BK141">
        <f>ROUND(NORMINV('Rand Deaths'!BK141,'Mean Deaths'!BK141,'S.D Deaths'!BK141),0)</f>
        <v>93</v>
      </c>
      <c r="BL141">
        <f>ROUND(NORMINV('Rand Deaths'!BL141,'Mean Deaths'!BL141,'S.D Deaths'!BL141),0)</f>
        <v>50</v>
      </c>
      <c r="BM141">
        <f>ROUND(NORMINV('Rand Deaths'!BM141,'Mean Deaths'!BM141,'S.D Deaths'!BM141),0)</f>
        <v>34</v>
      </c>
      <c r="BN141">
        <f>ROUND(NORMINV('Rand Deaths'!BN141,'Mean Deaths'!BN141,'S.D Deaths'!BN141),0)</f>
        <v>24</v>
      </c>
      <c r="BO141">
        <f>ROUND(NORMINV('Rand Deaths'!BO141,'Mean Deaths'!BO141,'S.D Deaths'!BO141),0)</f>
        <v>15</v>
      </c>
      <c r="BP141">
        <f>ROUND(NORMINV('Rand Deaths'!BP141,'Mean Deaths'!BP141,'S.D Deaths'!BP141),0)</f>
        <v>9</v>
      </c>
      <c r="BQ141">
        <f>ROUND(NORMINV('Rand Deaths'!BQ141,'Mean Deaths'!BQ141,'S.D Deaths'!BQ141),0)</f>
        <v>5</v>
      </c>
      <c r="BR141">
        <f>ROUND(NORMINV('Rand Deaths'!BR141,'Mean Deaths'!BR141,'S.D Deaths'!BR141),0)</f>
        <v>1</v>
      </c>
      <c r="BS141">
        <f>'No. policies'!BS141</f>
        <v>2</v>
      </c>
    </row>
    <row r="142" spans="1:71" x14ac:dyDescent="0.25">
      <c r="A142" s="1">
        <v>141</v>
      </c>
      <c r="B142">
        <f>ROUND(NORMINV('Rand Deaths'!B142,'Mean Deaths'!B142,'S.D Deaths'!B142),0)</f>
        <v>16</v>
      </c>
      <c r="C142">
        <f>ROUND(NORMINV('Rand Deaths'!C142,'Mean Deaths'!C142,'S.D Deaths'!C142),0)</f>
        <v>5</v>
      </c>
      <c r="D142">
        <f>ROUND(NORMINV('Rand Deaths'!D142,'Mean Deaths'!D142,'S.D Deaths'!D142),0)</f>
        <v>14</v>
      </c>
      <c r="E142">
        <f>ROUND(NORMINV('Rand Deaths'!E142,'Mean Deaths'!E142,'S.D Deaths'!E142),0)</f>
        <v>9</v>
      </c>
      <c r="F142">
        <f>ROUND(NORMINV('Rand Deaths'!F142,'Mean Deaths'!F142,'S.D Deaths'!F142),0)</f>
        <v>11</v>
      </c>
      <c r="G142">
        <f>ROUND(NORMINV('Rand Deaths'!G142,'Mean Deaths'!G142,'S.D Deaths'!G142),0)</f>
        <v>9</v>
      </c>
      <c r="H142">
        <f>ROUND(NORMINV('Rand Deaths'!H142,'Mean Deaths'!H142,'S.D Deaths'!H142),0)</f>
        <v>15</v>
      </c>
      <c r="I142">
        <f>ROUND(NORMINV('Rand Deaths'!I142,'Mean Deaths'!I142,'S.D Deaths'!I142),0)</f>
        <v>15</v>
      </c>
      <c r="J142">
        <f>ROUND(NORMINV('Rand Deaths'!J142,'Mean Deaths'!J142,'S.D Deaths'!J142),0)</f>
        <v>14</v>
      </c>
      <c r="K142">
        <f>ROUND(NORMINV('Rand Deaths'!K142,'Mean Deaths'!K142,'S.D Deaths'!K142),0)</f>
        <v>14</v>
      </c>
      <c r="L142">
        <f>ROUND(NORMINV('Rand Deaths'!L142,'Mean Deaths'!L142,'S.D Deaths'!L142),0)</f>
        <v>20</v>
      </c>
      <c r="M142">
        <f>ROUND(NORMINV('Rand Deaths'!M142,'Mean Deaths'!M142,'S.D Deaths'!M142),0)</f>
        <v>15</v>
      </c>
      <c r="N142">
        <f>ROUND(NORMINV('Rand Deaths'!N142,'Mean Deaths'!N142,'S.D Deaths'!N142),0)</f>
        <v>27</v>
      </c>
      <c r="O142">
        <f>ROUND(NORMINV('Rand Deaths'!O142,'Mean Deaths'!O142,'S.D Deaths'!O142),0)</f>
        <v>22</v>
      </c>
      <c r="P142">
        <f>ROUND(NORMINV('Rand Deaths'!P142,'Mean Deaths'!P142,'S.D Deaths'!P142),0)</f>
        <v>26</v>
      </c>
      <c r="Q142">
        <f>ROUND(NORMINV('Rand Deaths'!Q142,'Mean Deaths'!Q142,'S.D Deaths'!Q142),0)</f>
        <v>28</v>
      </c>
      <c r="R142">
        <f>ROUND(NORMINV('Rand Deaths'!R142,'Mean Deaths'!R142,'S.D Deaths'!R142),0)</f>
        <v>33</v>
      </c>
      <c r="S142">
        <f>ROUND(NORMINV('Rand Deaths'!S142,'Mean Deaths'!S142,'S.D Deaths'!S142),0)</f>
        <v>17</v>
      </c>
      <c r="T142">
        <f>ROUND(NORMINV('Rand Deaths'!T142,'Mean Deaths'!T142,'S.D Deaths'!T142),0)</f>
        <v>33</v>
      </c>
      <c r="U142">
        <f>ROUND(NORMINV('Rand Deaths'!U142,'Mean Deaths'!U142,'S.D Deaths'!U142),0)</f>
        <v>35</v>
      </c>
      <c r="V142">
        <f>ROUND(NORMINV('Rand Deaths'!V142,'Mean Deaths'!V142,'S.D Deaths'!V142),0)</f>
        <v>42</v>
      </c>
      <c r="W142">
        <f>ROUND(NORMINV('Rand Deaths'!W142,'Mean Deaths'!W142,'S.D Deaths'!W142),0)</f>
        <v>44</v>
      </c>
      <c r="X142">
        <f>ROUND(NORMINV('Rand Deaths'!X142,'Mean Deaths'!X142,'S.D Deaths'!X142),0)</f>
        <v>53</v>
      </c>
      <c r="Y142">
        <f>ROUND(NORMINV('Rand Deaths'!Y142,'Mean Deaths'!Y142,'S.D Deaths'!Y142),0)</f>
        <v>44</v>
      </c>
      <c r="Z142">
        <f>ROUND(NORMINV('Rand Deaths'!Z142,'Mean Deaths'!Z142,'S.D Deaths'!Z142),0)</f>
        <v>65</v>
      </c>
      <c r="AA142">
        <f>ROUND(NORMINV('Rand Deaths'!AA142,'Mean Deaths'!AA142,'S.D Deaths'!AA142),0)</f>
        <v>57</v>
      </c>
      <c r="AB142">
        <f>ROUND(NORMINV('Rand Deaths'!AB142,'Mean Deaths'!AB142,'S.D Deaths'!AB142),0)</f>
        <v>60</v>
      </c>
      <c r="AC142">
        <f>ROUND(NORMINV('Rand Deaths'!AC142,'Mean Deaths'!AC142,'S.D Deaths'!AC142),0)</f>
        <v>71</v>
      </c>
      <c r="AD142">
        <f>ROUND(NORMINV('Rand Deaths'!AD142,'Mean Deaths'!AD142,'S.D Deaths'!AD142),0)</f>
        <v>77</v>
      </c>
      <c r="AE142">
        <f>ROUND(NORMINV('Rand Deaths'!AE142,'Mean Deaths'!AE142,'S.D Deaths'!AE142),0)</f>
        <v>87</v>
      </c>
      <c r="AF142">
        <f>ROUND(NORMINV('Rand Deaths'!AF142,'Mean Deaths'!AF142,'S.D Deaths'!AF142),0)</f>
        <v>72</v>
      </c>
      <c r="AG142">
        <f>ROUND(NORMINV('Rand Deaths'!AG142,'Mean Deaths'!AG142,'S.D Deaths'!AG142),0)</f>
        <v>104</v>
      </c>
      <c r="AH142">
        <f>ROUND(NORMINV('Rand Deaths'!AH142,'Mean Deaths'!AH142,'S.D Deaths'!AH142),0)</f>
        <v>108</v>
      </c>
      <c r="AI142">
        <f>ROUND(NORMINV('Rand Deaths'!AI142,'Mean Deaths'!AI142,'S.D Deaths'!AI142),0)</f>
        <v>146</v>
      </c>
      <c r="AJ142">
        <f>ROUND(NORMINV('Rand Deaths'!AJ142,'Mean Deaths'!AJ142,'S.D Deaths'!AJ142),0)</f>
        <v>145</v>
      </c>
      <c r="AK142">
        <f>ROUND(NORMINV('Rand Deaths'!AK142,'Mean Deaths'!AK142,'S.D Deaths'!AK142),0)</f>
        <v>167</v>
      </c>
      <c r="AL142">
        <f>ROUND(NORMINV('Rand Deaths'!AL142,'Mean Deaths'!AL142,'S.D Deaths'!AL142),0)</f>
        <v>174</v>
      </c>
      <c r="AM142">
        <f>ROUND(NORMINV('Rand Deaths'!AM142,'Mean Deaths'!AM142,'S.D Deaths'!AM142),0)</f>
        <v>186</v>
      </c>
      <c r="AN142">
        <f>ROUND(NORMINV('Rand Deaths'!AN142,'Mean Deaths'!AN142,'S.D Deaths'!AN142),0)</f>
        <v>197</v>
      </c>
      <c r="AO142">
        <f>ROUND(NORMINV('Rand Deaths'!AO142,'Mean Deaths'!AO142,'S.D Deaths'!AO142),0)</f>
        <v>206</v>
      </c>
      <c r="AP142">
        <f>ROUND(NORMINV('Rand Deaths'!AP142,'Mean Deaths'!AP142,'S.D Deaths'!AP142),0)</f>
        <v>250</v>
      </c>
      <c r="AQ142">
        <f>ROUND(NORMINV('Rand Deaths'!AQ142,'Mean Deaths'!AQ142,'S.D Deaths'!AQ142),0)</f>
        <v>268</v>
      </c>
      <c r="AR142">
        <f>ROUND(NORMINV('Rand Deaths'!AR142,'Mean Deaths'!AR142,'S.D Deaths'!AR142),0)</f>
        <v>293</v>
      </c>
      <c r="AS142">
        <f>ROUND(NORMINV('Rand Deaths'!AS142,'Mean Deaths'!AS142,'S.D Deaths'!AS142),0)</f>
        <v>336</v>
      </c>
      <c r="AT142">
        <f>ROUND(NORMINV('Rand Deaths'!AT142,'Mean Deaths'!AT142,'S.D Deaths'!AT142),0)</f>
        <v>377</v>
      </c>
      <c r="AU142">
        <f>ROUND(NORMINV('Rand Deaths'!AU142,'Mean Deaths'!AU142,'S.D Deaths'!AU142),0)</f>
        <v>450</v>
      </c>
      <c r="AV142">
        <f>ROUND(NORMINV('Rand Deaths'!AV142,'Mean Deaths'!AV142,'S.D Deaths'!AV142),0)</f>
        <v>410</v>
      </c>
      <c r="AW142">
        <f>ROUND(NORMINV('Rand Deaths'!AW142,'Mean Deaths'!AW142,'S.D Deaths'!AW142),0)</f>
        <v>442</v>
      </c>
      <c r="AX142">
        <f>ROUND(NORMINV('Rand Deaths'!AX142,'Mean Deaths'!AX142,'S.D Deaths'!AX142),0)</f>
        <v>464</v>
      </c>
      <c r="AY142">
        <f>ROUND(NORMINV('Rand Deaths'!AY142,'Mean Deaths'!AY142,'S.D Deaths'!AY142),0)</f>
        <v>479</v>
      </c>
      <c r="AZ142">
        <f>ROUND(NORMINV('Rand Deaths'!AZ142,'Mean Deaths'!AZ142,'S.D Deaths'!AZ142),0)</f>
        <v>503</v>
      </c>
      <c r="BA142">
        <f>ROUND(NORMINV('Rand Deaths'!BA142,'Mean Deaths'!BA142,'S.D Deaths'!BA142),0)</f>
        <v>476</v>
      </c>
      <c r="BB142">
        <f>ROUND(NORMINV('Rand Deaths'!BB142,'Mean Deaths'!BB142,'S.D Deaths'!BB142),0)</f>
        <v>439</v>
      </c>
      <c r="BC142">
        <f>ROUND(NORMINV('Rand Deaths'!BC142,'Mean Deaths'!BC142,'S.D Deaths'!BC142),0)</f>
        <v>425</v>
      </c>
      <c r="BD142">
        <f>ROUND(NORMINV('Rand Deaths'!BD142,'Mean Deaths'!BD142,'S.D Deaths'!BD142),0)</f>
        <v>390</v>
      </c>
      <c r="BE142">
        <f>ROUND(NORMINV('Rand Deaths'!BE142,'Mean Deaths'!BE142,'S.D Deaths'!BE142),0)</f>
        <v>324</v>
      </c>
      <c r="BF142">
        <f>ROUND(NORMINV('Rand Deaths'!BF142,'Mean Deaths'!BF142,'S.D Deaths'!BF142),0)</f>
        <v>262</v>
      </c>
      <c r="BG142">
        <f>ROUND(NORMINV('Rand Deaths'!BG142,'Mean Deaths'!BG142,'S.D Deaths'!BG142),0)</f>
        <v>202</v>
      </c>
      <c r="BH142">
        <f>ROUND(NORMINV('Rand Deaths'!BH142,'Mean Deaths'!BH142,'S.D Deaths'!BH142),0)</f>
        <v>199</v>
      </c>
      <c r="BI142">
        <f>ROUND(NORMINV('Rand Deaths'!BI142,'Mean Deaths'!BI142,'S.D Deaths'!BI142),0)</f>
        <v>156</v>
      </c>
      <c r="BJ142">
        <f>ROUND(NORMINV('Rand Deaths'!BJ142,'Mean Deaths'!BJ142,'S.D Deaths'!BJ142),0)</f>
        <v>117</v>
      </c>
      <c r="BK142">
        <f>ROUND(NORMINV('Rand Deaths'!BK142,'Mean Deaths'!BK142,'S.D Deaths'!BK142),0)</f>
        <v>88</v>
      </c>
      <c r="BL142">
        <f>ROUND(NORMINV('Rand Deaths'!BL142,'Mean Deaths'!BL142,'S.D Deaths'!BL142),0)</f>
        <v>50</v>
      </c>
      <c r="BM142">
        <f>ROUND(NORMINV('Rand Deaths'!BM142,'Mean Deaths'!BM142,'S.D Deaths'!BM142),0)</f>
        <v>37</v>
      </c>
      <c r="BN142">
        <f>ROUND(NORMINV('Rand Deaths'!BN142,'Mean Deaths'!BN142,'S.D Deaths'!BN142),0)</f>
        <v>36</v>
      </c>
      <c r="BO142">
        <f>ROUND(NORMINV('Rand Deaths'!BO142,'Mean Deaths'!BO142,'S.D Deaths'!BO142),0)</f>
        <v>14</v>
      </c>
      <c r="BP142">
        <f>ROUND(NORMINV('Rand Deaths'!BP142,'Mean Deaths'!BP142,'S.D Deaths'!BP142),0)</f>
        <v>6</v>
      </c>
      <c r="BQ142">
        <f>ROUND(NORMINV('Rand Deaths'!BQ142,'Mean Deaths'!BQ142,'S.D Deaths'!BQ142),0)</f>
        <v>5</v>
      </c>
      <c r="BR142">
        <f>ROUND(NORMINV('Rand Deaths'!BR142,'Mean Deaths'!BR142,'S.D Deaths'!BR142),0)</f>
        <v>5</v>
      </c>
      <c r="BS142">
        <f>'No. policies'!BS142</f>
        <v>14</v>
      </c>
    </row>
    <row r="143" spans="1:71" x14ac:dyDescent="0.25">
      <c r="A143" s="1">
        <v>142</v>
      </c>
      <c r="B143">
        <f>ROUND(NORMINV('Rand Deaths'!B143,'Mean Deaths'!B143,'S.D Deaths'!B143),0)</f>
        <v>12</v>
      </c>
      <c r="C143">
        <f>ROUND(NORMINV('Rand Deaths'!C143,'Mean Deaths'!C143,'S.D Deaths'!C143),0)</f>
        <v>9</v>
      </c>
      <c r="D143">
        <f>ROUND(NORMINV('Rand Deaths'!D143,'Mean Deaths'!D143,'S.D Deaths'!D143),0)</f>
        <v>12</v>
      </c>
      <c r="E143">
        <f>ROUND(NORMINV('Rand Deaths'!E143,'Mean Deaths'!E143,'S.D Deaths'!E143),0)</f>
        <v>10</v>
      </c>
      <c r="F143">
        <f>ROUND(NORMINV('Rand Deaths'!F143,'Mean Deaths'!F143,'S.D Deaths'!F143),0)</f>
        <v>10</v>
      </c>
      <c r="G143">
        <f>ROUND(NORMINV('Rand Deaths'!G143,'Mean Deaths'!G143,'S.D Deaths'!G143),0)</f>
        <v>16</v>
      </c>
      <c r="H143">
        <f>ROUND(NORMINV('Rand Deaths'!H143,'Mean Deaths'!H143,'S.D Deaths'!H143),0)</f>
        <v>8</v>
      </c>
      <c r="I143">
        <f>ROUND(NORMINV('Rand Deaths'!I143,'Mean Deaths'!I143,'S.D Deaths'!I143),0)</f>
        <v>16</v>
      </c>
      <c r="J143">
        <f>ROUND(NORMINV('Rand Deaths'!J143,'Mean Deaths'!J143,'S.D Deaths'!J143),0)</f>
        <v>21</v>
      </c>
      <c r="K143">
        <f>ROUND(NORMINV('Rand Deaths'!K143,'Mean Deaths'!K143,'S.D Deaths'!K143),0)</f>
        <v>11</v>
      </c>
      <c r="L143">
        <f>ROUND(NORMINV('Rand Deaths'!L143,'Mean Deaths'!L143,'S.D Deaths'!L143),0)</f>
        <v>17</v>
      </c>
      <c r="M143">
        <f>ROUND(NORMINV('Rand Deaths'!M143,'Mean Deaths'!M143,'S.D Deaths'!M143),0)</f>
        <v>4</v>
      </c>
      <c r="N143">
        <f>ROUND(NORMINV('Rand Deaths'!N143,'Mean Deaths'!N143,'S.D Deaths'!N143),0)</f>
        <v>25</v>
      </c>
      <c r="O143">
        <f>ROUND(NORMINV('Rand Deaths'!O143,'Mean Deaths'!O143,'S.D Deaths'!O143),0)</f>
        <v>22</v>
      </c>
      <c r="P143">
        <f>ROUND(NORMINV('Rand Deaths'!P143,'Mean Deaths'!P143,'S.D Deaths'!P143),0)</f>
        <v>17</v>
      </c>
      <c r="Q143">
        <f>ROUND(NORMINV('Rand Deaths'!Q143,'Mean Deaths'!Q143,'S.D Deaths'!Q143),0)</f>
        <v>25</v>
      </c>
      <c r="R143">
        <f>ROUND(NORMINV('Rand Deaths'!R143,'Mean Deaths'!R143,'S.D Deaths'!R143),0)</f>
        <v>25</v>
      </c>
      <c r="S143">
        <f>ROUND(NORMINV('Rand Deaths'!S143,'Mean Deaths'!S143,'S.D Deaths'!S143),0)</f>
        <v>35</v>
      </c>
      <c r="T143">
        <f>ROUND(NORMINV('Rand Deaths'!T143,'Mean Deaths'!T143,'S.D Deaths'!T143),0)</f>
        <v>29</v>
      </c>
      <c r="U143">
        <f>ROUND(NORMINV('Rand Deaths'!U143,'Mean Deaths'!U143,'S.D Deaths'!U143),0)</f>
        <v>40</v>
      </c>
      <c r="V143">
        <f>ROUND(NORMINV('Rand Deaths'!V143,'Mean Deaths'!V143,'S.D Deaths'!V143),0)</f>
        <v>41</v>
      </c>
      <c r="W143">
        <f>ROUND(NORMINV('Rand Deaths'!W143,'Mean Deaths'!W143,'S.D Deaths'!W143),0)</f>
        <v>34</v>
      </c>
      <c r="X143">
        <f>ROUND(NORMINV('Rand Deaths'!X143,'Mean Deaths'!X143,'S.D Deaths'!X143),0)</f>
        <v>41</v>
      </c>
      <c r="Y143">
        <f>ROUND(NORMINV('Rand Deaths'!Y143,'Mean Deaths'!Y143,'S.D Deaths'!Y143),0)</f>
        <v>52</v>
      </c>
      <c r="Z143">
        <f>ROUND(NORMINV('Rand Deaths'!Z143,'Mean Deaths'!Z143,'S.D Deaths'!Z143),0)</f>
        <v>50</v>
      </c>
      <c r="AA143">
        <f>ROUND(NORMINV('Rand Deaths'!AA143,'Mean Deaths'!AA143,'S.D Deaths'!AA143),0)</f>
        <v>48</v>
      </c>
      <c r="AB143">
        <f>ROUND(NORMINV('Rand Deaths'!AB143,'Mean Deaths'!AB143,'S.D Deaths'!AB143),0)</f>
        <v>54</v>
      </c>
      <c r="AC143">
        <f>ROUND(NORMINV('Rand Deaths'!AC143,'Mean Deaths'!AC143,'S.D Deaths'!AC143),0)</f>
        <v>68</v>
      </c>
      <c r="AD143">
        <f>ROUND(NORMINV('Rand Deaths'!AD143,'Mean Deaths'!AD143,'S.D Deaths'!AD143),0)</f>
        <v>79</v>
      </c>
      <c r="AE143">
        <f>ROUND(NORMINV('Rand Deaths'!AE143,'Mean Deaths'!AE143,'S.D Deaths'!AE143),0)</f>
        <v>86</v>
      </c>
      <c r="AF143">
        <f>ROUND(NORMINV('Rand Deaths'!AF143,'Mean Deaths'!AF143,'S.D Deaths'!AF143),0)</f>
        <v>107</v>
      </c>
      <c r="AG143">
        <f>ROUND(NORMINV('Rand Deaths'!AG143,'Mean Deaths'!AG143,'S.D Deaths'!AG143),0)</f>
        <v>82</v>
      </c>
      <c r="AH143">
        <f>ROUND(NORMINV('Rand Deaths'!AH143,'Mean Deaths'!AH143,'S.D Deaths'!AH143),0)</f>
        <v>127</v>
      </c>
      <c r="AI143">
        <f>ROUND(NORMINV('Rand Deaths'!AI143,'Mean Deaths'!AI143,'S.D Deaths'!AI143),0)</f>
        <v>134</v>
      </c>
      <c r="AJ143">
        <f>ROUND(NORMINV('Rand Deaths'!AJ143,'Mean Deaths'!AJ143,'S.D Deaths'!AJ143),0)</f>
        <v>134</v>
      </c>
      <c r="AK143">
        <f>ROUND(NORMINV('Rand Deaths'!AK143,'Mean Deaths'!AK143,'S.D Deaths'!AK143),0)</f>
        <v>139</v>
      </c>
      <c r="AL143">
        <f>ROUND(NORMINV('Rand Deaths'!AL143,'Mean Deaths'!AL143,'S.D Deaths'!AL143),0)</f>
        <v>162</v>
      </c>
      <c r="AM143">
        <f>ROUND(NORMINV('Rand Deaths'!AM143,'Mean Deaths'!AM143,'S.D Deaths'!AM143),0)</f>
        <v>185</v>
      </c>
      <c r="AN143">
        <f>ROUND(NORMINV('Rand Deaths'!AN143,'Mean Deaths'!AN143,'S.D Deaths'!AN143),0)</f>
        <v>204</v>
      </c>
      <c r="AO143">
        <f>ROUND(NORMINV('Rand Deaths'!AO143,'Mean Deaths'!AO143,'S.D Deaths'!AO143),0)</f>
        <v>237</v>
      </c>
      <c r="AP143">
        <f>ROUND(NORMINV('Rand Deaths'!AP143,'Mean Deaths'!AP143,'S.D Deaths'!AP143),0)</f>
        <v>244</v>
      </c>
      <c r="AQ143">
        <f>ROUND(NORMINV('Rand Deaths'!AQ143,'Mean Deaths'!AQ143,'S.D Deaths'!AQ143),0)</f>
        <v>286</v>
      </c>
      <c r="AR143">
        <f>ROUND(NORMINV('Rand Deaths'!AR143,'Mean Deaths'!AR143,'S.D Deaths'!AR143),0)</f>
        <v>327</v>
      </c>
      <c r="AS143">
        <f>ROUND(NORMINV('Rand Deaths'!AS143,'Mean Deaths'!AS143,'S.D Deaths'!AS143),0)</f>
        <v>346</v>
      </c>
      <c r="AT143">
        <f>ROUND(NORMINV('Rand Deaths'!AT143,'Mean Deaths'!AT143,'S.D Deaths'!AT143),0)</f>
        <v>394</v>
      </c>
      <c r="AU143">
        <f>ROUND(NORMINV('Rand Deaths'!AU143,'Mean Deaths'!AU143,'S.D Deaths'!AU143),0)</f>
        <v>414</v>
      </c>
      <c r="AV143">
        <f>ROUND(NORMINV('Rand Deaths'!AV143,'Mean Deaths'!AV143,'S.D Deaths'!AV143),0)</f>
        <v>394</v>
      </c>
      <c r="AW143">
        <f>ROUND(NORMINV('Rand Deaths'!AW143,'Mean Deaths'!AW143,'S.D Deaths'!AW143),0)</f>
        <v>470</v>
      </c>
      <c r="AX143">
        <f>ROUND(NORMINV('Rand Deaths'!AX143,'Mean Deaths'!AX143,'S.D Deaths'!AX143),0)</f>
        <v>445</v>
      </c>
      <c r="AY143">
        <f>ROUND(NORMINV('Rand Deaths'!AY143,'Mean Deaths'!AY143,'S.D Deaths'!AY143),0)</f>
        <v>482</v>
      </c>
      <c r="AZ143">
        <f>ROUND(NORMINV('Rand Deaths'!AZ143,'Mean Deaths'!AZ143,'S.D Deaths'!AZ143),0)</f>
        <v>511</v>
      </c>
      <c r="BA143">
        <f>ROUND(NORMINV('Rand Deaths'!BA143,'Mean Deaths'!BA143,'S.D Deaths'!BA143),0)</f>
        <v>498</v>
      </c>
      <c r="BB143">
        <f>ROUND(NORMINV('Rand Deaths'!BB143,'Mean Deaths'!BB143,'S.D Deaths'!BB143),0)</f>
        <v>444</v>
      </c>
      <c r="BC143">
        <f>ROUND(NORMINV('Rand Deaths'!BC143,'Mean Deaths'!BC143,'S.D Deaths'!BC143),0)</f>
        <v>433</v>
      </c>
      <c r="BD143">
        <f>ROUND(NORMINV('Rand Deaths'!BD143,'Mean Deaths'!BD143,'S.D Deaths'!BD143),0)</f>
        <v>402</v>
      </c>
      <c r="BE143">
        <f>ROUND(NORMINV('Rand Deaths'!BE143,'Mean Deaths'!BE143,'S.D Deaths'!BE143),0)</f>
        <v>298</v>
      </c>
      <c r="BF143">
        <f>ROUND(NORMINV('Rand Deaths'!BF143,'Mean Deaths'!BF143,'S.D Deaths'!BF143),0)</f>
        <v>293</v>
      </c>
      <c r="BG143">
        <f>ROUND(NORMINV('Rand Deaths'!BG143,'Mean Deaths'!BG143,'S.D Deaths'!BG143),0)</f>
        <v>246</v>
      </c>
      <c r="BH143">
        <f>ROUND(NORMINV('Rand Deaths'!BH143,'Mean Deaths'!BH143,'S.D Deaths'!BH143),0)</f>
        <v>188</v>
      </c>
      <c r="BI143">
        <f>ROUND(NORMINV('Rand Deaths'!BI143,'Mean Deaths'!BI143,'S.D Deaths'!BI143),0)</f>
        <v>137</v>
      </c>
      <c r="BJ143">
        <f>ROUND(NORMINV('Rand Deaths'!BJ143,'Mean Deaths'!BJ143,'S.D Deaths'!BJ143),0)</f>
        <v>100</v>
      </c>
      <c r="BK143">
        <f>ROUND(NORMINV('Rand Deaths'!BK143,'Mean Deaths'!BK143,'S.D Deaths'!BK143),0)</f>
        <v>68</v>
      </c>
      <c r="BL143">
        <f>ROUND(NORMINV('Rand Deaths'!BL143,'Mean Deaths'!BL143,'S.D Deaths'!BL143),0)</f>
        <v>53</v>
      </c>
      <c r="BM143">
        <f>ROUND(NORMINV('Rand Deaths'!BM143,'Mean Deaths'!BM143,'S.D Deaths'!BM143),0)</f>
        <v>32</v>
      </c>
      <c r="BN143">
        <f>ROUND(NORMINV('Rand Deaths'!BN143,'Mean Deaths'!BN143,'S.D Deaths'!BN143),0)</f>
        <v>28</v>
      </c>
      <c r="BO143">
        <f>ROUND(NORMINV('Rand Deaths'!BO143,'Mean Deaths'!BO143,'S.D Deaths'!BO143),0)</f>
        <v>18</v>
      </c>
      <c r="BP143">
        <f>ROUND(NORMINV('Rand Deaths'!BP143,'Mean Deaths'!BP143,'S.D Deaths'!BP143),0)</f>
        <v>8</v>
      </c>
      <c r="BQ143">
        <f>ROUND(NORMINV('Rand Deaths'!BQ143,'Mean Deaths'!BQ143,'S.D Deaths'!BQ143),0)</f>
        <v>6</v>
      </c>
      <c r="BR143">
        <f>ROUND(NORMINV('Rand Deaths'!BR143,'Mean Deaths'!BR143,'S.D Deaths'!BR143),0)</f>
        <v>4</v>
      </c>
      <c r="BS143">
        <f>'No. policies'!BS143</f>
        <v>3</v>
      </c>
    </row>
    <row r="144" spans="1:71" x14ac:dyDescent="0.25">
      <c r="A144" s="1">
        <v>143</v>
      </c>
      <c r="B144">
        <f>ROUND(NORMINV('Rand Deaths'!B144,'Mean Deaths'!B144,'S.D Deaths'!B144),0)</f>
        <v>14</v>
      </c>
      <c r="C144">
        <f>ROUND(NORMINV('Rand Deaths'!C144,'Mean Deaths'!C144,'S.D Deaths'!C144),0)</f>
        <v>6</v>
      </c>
      <c r="D144">
        <f>ROUND(NORMINV('Rand Deaths'!D144,'Mean Deaths'!D144,'S.D Deaths'!D144),0)</f>
        <v>12</v>
      </c>
      <c r="E144">
        <f>ROUND(NORMINV('Rand Deaths'!E144,'Mean Deaths'!E144,'S.D Deaths'!E144),0)</f>
        <v>10</v>
      </c>
      <c r="F144">
        <f>ROUND(NORMINV('Rand Deaths'!F144,'Mean Deaths'!F144,'S.D Deaths'!F144),0)</f>
        <v>8</v>
      </c>
      <c r="G144">
        <f>ROUND(NORMINV('Rand Deaths'!G144,'Mean Deaths'!G144,'S.D Deaths'!G144),0)</f>
        <v>4</v>
      </c>
      <c r="H144">
        <f>ROUND(NORMINV('Rand Deaths'!H144,'Mean Deaths'!H144,'S.D Deaths'!H144),0)</f>
        <v>10</v>
      </c>
      <c r="I144">
        <f>ROUND(NORMINV('Rand Deaths'!I144,'Mean Deaths'!I144,'S.D Deaths'!I144),0)</f>
        <v>15</v>
      </c>
      <c r="J144">
        <f>ROUND(NORMINV('Rand Deaths'!J144,'Mean Deaths'!J144,'S.D Deaths'!J144),0)</f>
        <v>15</v>
      </c>
      <c r="K144">
        <f>ROUND(NORMINV('Rand Deaths'!K144,'Mean Deaths'!K144,'S.D Deaths'!K144),0)</f>
        <v>15</v>
      </c>
      <c r="L144">
        <f>ROUND(NORMINV('Rand Deaths'!L144,'Mean Deaths'!L144,'S.D Deaths'!L144),0)</f>
        <v>17</v>
      </c>
      <c r="M144">
        <f>ROUND(NORMINV('Rand Deaths'!M144,'Mean Deaths'!M144,'S.D Deaths'!M144),0)</f>
        <v>18</v>
      </c>
      <c r="N144">
        <f>ROUND(NORMINV('Rand Deaths'!N144,'Mean Deaths'!N144,'S.D Deaths'!N144),0)</f>
        <v>21</v>
      </c>
      <c r="O144">
        <f>ROUND(NORMINV('Rand Deaths'!O144,'Mean Deaths'!O144,'S.D Deaths'!O144),0)</f>
        <v>24</v>
      </c>
      <c r="P144">
        <f>ROUND(NORMINV('Rand Deaths'!P144,'Mean Deaths'!P144,'S.D Deaths'!P144),0)</f>
        <v>24</v>
      </c>
      <c r="Q144">
        <f>ROUND(NORMINV('Rand Deaths'!Q144,'Mean Deaths'!Q144,'S.D Deaths'!Q144),0)</f>
        <v>20</v>
      </c>
      <c r="R144">
        <f>ROUND(NORMINV('Rand Deaths'!R144,'Mean Deaths'!R144,'S.D Deaths'!R144),0)</f>
        <v>24</v>
      </c>
      <c r="S144">
        <f>ROUND(NORMINV('Rand Deaths'!S144,'Mean Deaths'!S144,'S.D Deaths'!S144),0)</f>
        <v>27</v>
      </c>
      <c r="T144">
        <f>ROUND(NORMINV('Rand Deaths'!T144,'Mean Deaths'!T144,'S.D Deaths'!T144),0)</f>
        <v>27</v>
      </c>
      <c r="U144">
        <f>ROUND(NORMINV('Rand Deaths'!U144,'Mean Deaths'!U144,'S.D Deaths'!U144),0)</f>
        <v>42</v>
      </c>
      <c r="V144">
        <f>ROUND(NORMINV('Rand Deaths'!V144,'Mean Deaths'!V144,'S.D Deaths'!V144),0)</f>
        <v>32</v>
      </c>
      <c r="W144">
        <f>ROUND(NORMINV('Rand Deaths'!W144,'Mean Deaths'!W144,'S.D Deaths'!W144),0)</f>
        <v>41</v>
      </c>
      <c r="X144">
        <f>ROUND(NORMINV('Rand Deaths'!X144,'Mean Deaths'!X144,'S.D Deaths'!X144),0)</f>
        <v>50</v>
      </c>
      <c r="Y144">
        <f>ROUND(NORMINV('Rand Deaths'!Y144,'Mean Deaths'!Y144,'S.D Deaths'!Y144),0)</f>
        <v>47</v>
      </c>
      <c r="Z144">
        <f>ROUND(NORMINV('Rand Deaths'!Z144,'Mean Deaths'!Z144,'S.D Deaths'!Z144),0)</f>
        <v>62</v>
      </c>
      <c r="AA144">
        <f>ROUND(NORMINV('Rand Deaths'!AA144,'Mean Deaths'!AA144,'S.D Deaths'!AA144),0)</f>
        <v>62</v>
      </c>
      <c r="AB144">
        <f>ROUND(NORMINV('Rand Deaths'!AB144,'Mean Deaths'!AB144,'S.D Deaths'!AB144),0)</f>
        <v>57</v>
      </c>
      <c r="AC144">
        <f>ROUND(NORMINV('Rand Deaths'!AC144,'Mean Deaths'!AC144,'S.D Deaths'!AC144),0)</f>
        <v>75</v>
      </c>
      <c r="AD144">
        <f>ROUND(NORMINV('Rand Deaths'!AD144,'Mean Deaths'!AD144,'S.D Deaths'!AD144),0)</f>
        <v>85</v>
      </c>
      <c r="AE144">
        <f>ROUND(NORMINV('Rand Deaths'!AE144,'Mean Deaths'!AE144,'S.D Deaths'!AE144),0)</f>
        <v>94</v>
      </c>
      <c r="AF144">
        <f>ROUND(NORMINV('Rand Deaths'!AF144,'Mean Deaths'!AF144,'S.D Deaths'!AF144),0)</f>
        <v>76</v>
      </c>
      <c r="AG144">
        <f>ROUND(NORMINV('Rand Deaths'!AG144,'Mean Deaths'!AG144,'S.D Deaths'!AG144),0)</f>
        <v>104</v>
      </c>
      <c r="AH144">
        <f>ROUND(NORMINV('Rand Deaths'!AH144,'Mean Deaths'!AH144,'S.D Deaths'!AH144),0)</f>
        <v>105</v>
      </c>
      <c r="AI144">
        <f>ROUND(NORMINV('Rand Deaths'!AI144,'Mean Deaths'!AI144,'S.D Deaths'!AI144),0)</f>
        <v>125</v>
      </c>
      <c r="AJ144">
        <f>ROUND(NORMINV('Rand Deaths'!AJ144,'Mean Deaths'!AJ144,'S.D Deaths'!AJ144),0)</f>
        <v>136</v>
      </c>
      <c r="AK144">
        <f>ROUND(NORMINV('Rand Deaths'!AK144,'Mean Deaths'!AK144,'S.D Deaths'!AK144),0)</f>
        <v>163</v>
      </c>
      <c r="AL144">
        <f>ROUND(NORMINV('Rand Deaths'!AL144,'Mean Deaths'!AL144,'S.D Deaths'!AL144),0)</f>
        <v>182</v>
      </c>
      <c r="AM144">
        <f>ROUND(NORMINV('Rand Deaths'!AM144,'Mean Deaths'!AM144,'S.D Deaths'!AM144),0)</f>
        <v>195</v>
      </c>
      <c r="AN144">
        <f>ROUND(NORMINV('Rand Deaths'!AN144,'Mean Deaths'!AN144,'S.D Deaths'!AN144),0)</f>
        <v>214</v>
      </c>
      <c r="AO144">
        <f>ROUND(NORMINV('Rand Deaths'!AO144,'Mean Deaths'!AO144,'S.D Deaths'!AO144),0)</f>
        <v>223</v>
      </c>
      <c r="AP144">
        <f>ROUND(NORMINV('Rand Deaths'!AP144,'Mean Deaths'!AP144,'S.D Deaths'!AP144),0)</f>
        <v>252</v>
      </c>
      <c r="AQ144">
        <f>ROUND(NORMINV('Rand Deaths'!AQ144,'Mean Deaths'!AQ144,'S.D Deaths'!AQ144),0)</f>
        <v>302</v>
      </c>
      <c r="AR144">
        <f>ROUND(NORMINV('Rand Deaths'!AR144,'Mean Deaths'!AR144,'S.D Deaths'!AR144),0)</f>
        <v>319</v>
      </c>
      <c r="AS144">
        <f>ROUND(NORMINV('Rand Deaths'!AS144,'Mean Deaths'!AS144,'S.D Deaths'!AS144),0)</f>
        <v>303</v>
      </c>
      <c r="AT144">
        <f>ROUND(NORMINV('Rand Deaths'!AT144,'Mean Deaths'!AT144,'S.D Deaths'!AT144),0)</f>
        <v>361</v>
      </c>
      <c r="AU144">
        <f>ROUND(NORMINV('Rand Deaths'!AU144,'Mean Deaths'!AU144,'S.D Deaths'!AU144),0)</f>
        <v>395</v>
      </c>
      <c r="AV144">
        <f>ROUND(NORMINV('Rand Deaths'!AV144,'Mean Deaths'!AV144,'S.D Deaths'!AV144),0)</f>
        <v>448</v>
      </c>
      <c r="AW144">
        <f>ROUND(NORMINV('Rand Deaths'!AW144,'Mean Deaths'!AW144,'S.D Deaths'!AW144),0)</f>
        <v>435</v>
      </c>
      <c r="AX144">
        <f>ROUND(NORMINV('Rand Deaths'!AX144,'Mean Deaths'!AX144,'S.D Deaths'!AX144),0)</f>
        <v>456</v>
      </c>
      <c r="AY144">
        <f>ROUND(NORMINV('Rand Deaths'!AY144,'Mean Deaths'!AY144,'S.D Deaths'!AY144),0)</f>
        <v>488</v>
      </c>
      <c r="AZ144">
        <f>ROUND(NORMINV('Rand Deaths'!AZ144,'Mean Deaths'!AZ144,'S.D Deaths'!AZ144),0)</f>
        <v>491</v>
      </c>
      <c r="BA144">
        <f>ROUND(NORMINV('Rand Deaths'!BA144,'Mean Deaths'!BA144,'S.D Deaths'!BA144),0)</f>
        <v>460</v>
      </c>
      <c r="BB144">
        <f>ROUND(NORMINV('Rand Deaths'!BB144,'Mean Deaths'!BB144,'S.D Deaths'!BB144),0)</f>
        <v>484</v>
      </c>
      <c r="BC144">
        <f>ROUND(NORMINV('Rand Deaths'!BC144,'Mean Deaths'!BC144,'S.D Deaths'!BC144),0)</f>
        <v>412</v>
      </c>
      <c r="BD144">
        <f>ROUND(NORMINV('Rand Deaths'!BD144,'Mean Deaths'!BD144,'S.D Deaths'!BD144),0)</f>
        <v>355</v>
      </c>
      <c r="BE144">
        <f>ROUND(NORMINV('Rand Deaths'!BE144,'Mean Deaths'!BE144,'S.D Deaths'!BE144),0)</f>
        <v>319</v>
      </c>
      <c r="BF144">
        <f>ROUND(NORMINV('Rand Deaths'!BF144,'Mean Deaths'!BF144,'S.D Deaths'!BF144),0)</f>
        <v>292</v>
      </c>
      <c r="BG144">
        <f>ROUND(NORMINV('Rand Deaths'!BG144,'Mean Deaths'!BG144,'S.D Deaths'!BG144),0)</f>
        <v>252</v>
      </c>
      <c r="BH144">
        <f>ROUND(NORMINV('Rand Deaths'!BH144,'Mean Deaths'!BH144,'S.D Deaths'!BH144),0)</f>
        <v>196</v>
      </c>
      <c r="BI144">
        <f>ROUND(NORMINV('Rand Deaths'!BI144,'Mean Deaths'!BI144,'S.D Deaths'!BI144),0)</f>
        <v>144</v>
      </c>
      <c r="BJ144">
        <f>ROUND(NORMINV('Rand Deaths'!BJ144,'Mean Deaths'!BJ144,'S.D Deaths'!BJ144),0)</f>
        <v>99</v>
      </c>
      <c r="BK144">
        <f>ROUND(NORMINV('Rand Deaths'!BK144,'Mean Deaths'!BK144,'S.D Deaths'!BK144),0)</f>
        <v>81</v>
      </c>
      <c r="BL144">
        <f>ROUND(NORMINV('Rand Deaths'!BL144,'Mean Deaths'!BL144,'S.D Deaths'!BL144),0)</f>
        <v>54</v>
      </c>
      <c r="BM144">
        <f>ROUND(NORMINV('Rand Deaths'!BM144,'Mean Deaths'!BM144,'S.D Deaths'!BM144),0)</f>
        <v>34</v>
      </c>
      <c r="BN144">
        <f>ROUND(NORMINV('Rand Deaths'!BN144,'Mean Deaths'!BN144,'S.D Deaths'!BN144),0)</f>
        <v>24</v>
      </c>
      <c r="BO144">
        <f>ROUND(NORMINV('Rand Deaths'!BO144,'Mean Deaths'!BO144,'S.D Deaths'!BO144),0)</f>
        <v>20</v>
      </c>
      <c r="BP144">
        <f>ROUND(NORMINV('Rand Deaths'!BP144,'Mean Deaths'!BP144,'S.D Deaths'!BP144),0)</f>
        <v>15</v>
      </c>
      <c r="BQ144">
        <f>ROUND(NORMINV('Rand Deaths'!BQ144,'Mean Deaths'!BQ144,'S.D Deaths'!BQ144),0)</f>
        <v>13</v>
      </c>
      <c r="BR144">
        <f>ROUND(NORMINV('Rand Deaths'!BR144,'Mean Deaths'!BR144,'S.D Deaths'!BR144),0)</f>
        <v>4</v>
      </c>
      <c r="BS144">
        <f>'No. policies'!BS144</f>
        <v>11</v>
      </c>
    </row>
    <row r="145" spans="1:71" x14ac:dyDescent="0.25">
      <c r="A145" s="1">
        <v>144</v>
      </c>
      <c r="B145">
        <f>ROUND(NORMINV('Rand Deaths'!B145,'Mean Deaths'!B145,'S.D Deaths'!B145),0)</f>
        <v>9</v>
      </c>
      <c r="C145">
        <f>ROUND(NORMINV('Rand Deaths'!C145,'Mean Deaths'!C145,'S.D Deaths'!C145),0)</f>
        <v>9</v>
      </c>
      <c r="D145">
        <f>ROUND(NORMINV('Rand Deaths'!D145,'Mean Deaths'!D145,'S.D Deaths'!D145),0)</f>
        <v>7</v>
      </c>
      <c r="E145">
        <f>ROUND(NORMINV('Rand Deaths'!E145,'Mean Deaths'!E145,'S.D Deaths'!E145),0)</f>
        <v>9</v>
      </c>
      <c r="F145">
        <f>ROUND(NORMINV('Rand Deaths'!F145,'Mean Deaths'!F145,'S.D Deaths'!F145),0)</f>
        <v>12</v>
      </c>
      <c r="G145">
        <f>ROUND(NORMINV('Rand Deaths'!G145,'Mean Deaths'!G145,'S.D Deaths'!G145),0)</f>
        <v>-1</v>
      </c>
      <c r="H145">
        <f>ROUND(NORMINV('Rand Deaths'!H145,'Mean Deaths'!H145,'S.D Deaths'!H145),0)</f>
        <v>7</v>
      </c>
      <c r="I145">
        <f>ROUND(NORMINV('Rand Deaths'!I145,'Mean Deaths'!I145,'S.D Deaths'!I145),0)</f>
        <v>10</v>
      </c>
      <c r="J145">
        <f>ROUND(NORMINV('Rand Deaths'!J145,'Mean Deaths'!J145,'S.D Deaths'!J145),0)</f>
        <v>13</v>
      </c>
      <c r="K145">
        <f>ROUND(NORMINV('Rand Deaths'!K145,'Mean Deaths'!K145,'S.D Deaths'!K145),0)</f>
        <v>23</v>
      </c>
      <c r="L145">
        <f>ROUND(NORMINV('Rand Deaths'!L145,'Mean Deaths'!L145,'S.D Deaths'!L145),0)</f>
        <v>23</v>
      </c>
      <c r="M145">
        <f>ROUND(NORMINV('Rand Deaths'!M145,'Mean Deaths'!M145,'S.D Deaths'!M145),0)</f>
        <v>12</v>
      </c>
      <c r="N145">
        <f>ROUND(NORMINV('Rand Deaths'!N145,'Mean Deaths'!N145,'S.D Deaths'!N145),0)</f>
        <v>26</v>
      </c>
      <c r="O145">
        <f>ROUND(NORMINV('Rand Deaths'!O145,'Mean Deaths'!O145,'S.D Deaths'!O145),0)</f>
        <v>18</v>
      </c>
      <c r="P145">
        <f>ROUND(NORMINV('Rand Deaths'!P145,'Mean Deaths'!P145,'S.D Deaths'!P145),0)</f>
        <v>30</v>
      </c>
      <c r="Q145">
        <f>ROUND(NORMINV('Rand Deaths'!Q145,'Mean Deaths'!Q145,'S.D Deaths'!Q145),0)</f>
        <v>26</v>
      </c>
      <c r="R145">
        <f>ROUND(NORMINV('Rand Deaths'!R145,'Mean Deaths'!R145,'S.D Deaths'!R145),0)</f>
        <v>32</v>
      </c>
      <c r="S145">
        <f>ROUND(NORMINV('Rand Deaths'!S145,'Mean Deaths'!S145,'S.D Deaths'!S145),0)</f>
        <v>35</v>
      </c>
      <c r="T145">
        <f>ROUND(NORMINV('Rand Deaths'!T145,'Mean Deaths'!T145,'S.D Deaths'!T145),0)</f>
        <v>40</v>
      </c>
      <c r="U145">
        <f>ROUND(NORMINV('Rand Deaths'!U145,'Mean Deaths'!U145,'S.D Deaths'!U145),0)</f>
        <v>34</v>
      </c>
      <c r="V145">
        <f>ROUND(NORMINV('Rand Deaths'!V145,'Mean Deaths'!V145,'S.D Deaths'!V145),0)</f>
        <v>35</v>
      </c>
      <c r="W145">
        <f>ROUND(NORMINV('Rand Deaths'!W145,'Mean Deaths'!W145,'S.D Deaths'!W145),0)</f>
        <v>55</v>
      </c>
      <c r="X145">
        <f>ROUND(NORMINV('Rand Deaths'!X145,'Mean Deaths'!X145,'S.D Deaths'!X145),0)</f>
        <v>50</v>
      </c>
      <c r="Y145">
        <f>ROUND(NORMINV('Rand Deaths'!Y145,'Mean Deaths'!Y145,'S.D Deaths'!Y145),0)</f>
        <v>45</v>
      </c>
      <c r="Z145">
        <f>ROUND(NORMINV('Rand Deaths'!Z145,'Mean Deaths'!Z145,'S.D Deaths'!Z145),0)</f>
        <v>54</v>
      </c>
      <c r="AA145">
        <f>ROUND(NORMINV('Rand Deaths'!AA145,'Mean Deaths'!AA145,'S.D Deaths'!AA145),0)</f>
        <v>60</v>
      </c>
      <c r="AB145">
        <f>ROUND(NORMINV('Rand Deaths'!AB145,'Mean Deaths'!AB145,'S.D Deaths'!AB145),0)</f>
        <v>59</v>
      </c>
      <c r="AC145">
        <f>ROUND(NORMINV('Rand Deaths'!AC145,'Mean Deaths'!AC145,'S.D Deaths'!AC145),0)</f>
        <v>73</v>
      </c>
      <c r="AD145">
        <f>ROUND(NORMINV('Rand Deaths'!AD145,'Mean Deaths'!AD145,'S.D Deaths'!AD145),0)</f>
        <v>72</v>
      </c>
      <c r="AE145">
        <f>ROUND(NORMINV('Rand Deaths'!AE145,'Mean Deaths'!AE145,'S.D Deaths'!AE145),0)</f>
        <v>85</v>
      </c>
      <c r="AF145">
        <f>ROUND(NORMINV('Rand Deaths'!AF145,'Mean Deaths'!AF145,'S.D Deaths'!AF145),0)</f>
        <v>101</v>
      </c>
      <c r="AG145">
        <f>ROUND(NORMINV('Rand Deaths'!AG145,'Mean Deaths'!AG145,'S.D Deaths'!AG145),0)</f>
        <v>105</v>
      </c>
      <c r="AH145">
        <f>ROUND(NORMINV('Rand Deaths'!AH145,'Mean Deaths'!AH145,'S.D Deaths'!AH145),0)</f>
        <v>114</v>
      </c>
      <c r="AI145">
        <f>ROUND(NORMINV('Rand Deaths'!AI145,'Mean Deaths'!AI145,'S.D Deaths'!AI145),0)</f>
        <v>130</v>
      </c>
      <c r="AJ145">
        <f>ROUND(NORMINV('Rand Deaths'!AJ145,'Mean Deaths'!AJ145,'S.D Deaths'!AJ145),0)</f>
        <v>110</v>
      </c>
      <c r="AK145">
        <f>ROUND(NORMINV('Rand Deaths'!AK145,'Mean Deaths'!AK145,'S.D Deaths'!AK145),0)</f>
        <v>159</v>
      </c>
      <c r="AL145">
        <f>ROUND(NORMINV('Rand Deaths'!AL145,'Mean Deaths'!AL145,'S.D Deaths'!AL145),0)</f>
        <v>172</v>
      </c>
      <c r="AM145">
        <f>ROUND(NORMINV('Rand Deaths'!AM145,'Mean Deaths'!AM145,'S.D Deaths'!AM145),0)</f>
        <v>194</v>
      </c>
      <c r="AN145">
        <f>ROUND(NORMINV('Rand Deaths'!AN145,'Mean Deaths'!AN145,'S.D Deaths'!AN145),0)</f>
        <v>203</v>
      </c>
      <c r="AO145">
        <f>ROUND(NORMINV('Rand Deaths'!AO145,'Mean Deaths'!AO145,'S.D Deaths'!AO145),0)</f>
        <v>231</v>
      </c>
      <c r="AP145">
        <f>ROUND(NORMINV('Rand Deaths'!AP145,'Mean Deaths'!AP145,'S.D Deaths'!AP145),0)</f>
        <v>254</v>
      </c>
      <c r="AQ145">
        <f>ROUND(NORMINV('Rand Deaths'!AQ145,'Mean Deaths'!AQ145,'S.D Deaths'!AQ145),0)</f>
        <v>274</v>
      </c>
      <c r="AR145">
        <f>ROUND(NORMINV('Rand Deaths'!AR145,'Mean Deaths'!AR145,'S.D Deaths'!AR145),0)</f>
        <v>299</v>
      </c>
      <c r="AS145">
        <f>ROUND(NORMINV('Rand Deaths'!AS145,'Mean Deaths'!AS145,'S.D Deaths'!AS145),0)</f>
        <v>331</v>
      </c>
      <c r="AT145">
        <f>ROUND(NORMINV('Rand Deaths'!AT145,'Mean Deaths'!AT145,'S.D Deaths'!AT145),0)</f>
        <v>368</v>
      </c>
      <c r="AU145">
        <f>ROUND(NORMINV('Rand Deaths'!AU145,'Mean Deaths'!AU145,'S.D Deaths'!AU145),0)</f>
        <v>386</v>
      </c>
      <c r="AV145">
        <f>ROUND(NORMINV('Rand Deaths'!AV145,'Mean Deaths'!AV145,'S.D Deaths'!AV145),0)</f>
        <v>459</v>
      </c>
      <c r="AW145">
        <f>ROUND(NORMINV('Rand Deaths'!AW145,'Mean Deaths'!AW145,'S.D Deaths'!AW145),0)</f>
        <v>439</v>
      </c>
      <c r="AX145">
        <f>ROUND(NORMINV('Rand Deaths'!AX145,'Mean Deaths'!AX145,'S.D Deaths'!AX145),0)</f>
        <v>491</v>
      </c>
      <c r="AY145">
        <f>ROUND(NORMINV('Rand Deaths'!AY145,'Mean Deaths'!AY145,'S.D Deaths'!AY145),0)</f>
        <v>505</v>
      </c>
      <c r="AZ145">
        <f>ROUND(NORMINV('Rand Deaths'!AZ145,'Mean Deaths'!AZ145,'S.D Deaths'!AZ145),0)</f>
        <v>473</v>
      </c>
      <c r="BA145">
        <f>ROUND(NORMINV('Rand Deaths'!BA145,'Mean Deaths'!BA145,'S.D Deaths'!BA145),0)</f>
        <v>511</v>
      </c>
      <c r="BB145">
        <f>ROUND(NORMINV('Rand Deaths'!BB145,'Mean Deaths'!BB145,'S.D Deaths'!BB145),0)</f>
        <v>423</v>
      </c>
      <c r="BC145">
        <f>ROUND(NORMINV('Rand Deaths'!BC145,'Mean Deaths'!BC145,'S.D Deaths'!BC145),0)</f>
        <v>416</v>
      </c>
      <c r="BD145">
        <f>ROUND(NORMINV('Rand Deaths'!BD145,'Mean Deaths'!BD145,'S.D Deaths'!BD145),0)</f>
        <v>389</v>
      </c>
      <c r="BE145">
        <f>ROUND(NORMINV('Rand Deaths'!BE145,'Mean Deaths'!BE145,'S.D Deaths'!BE145),0)</f>
        <v>352</v>
      </c>
      <c r="BF145">
        <f>ROUND(NORMINV('Rand Deaths'!BF145,'Mean Deaths'!BF145,'S.D Deaths'!BF145),0)</f>
        <v>269</v>
      </c>
      <c r="BG145">
        <f>ROUND(NORMINV('Rand Deaths'!BG145,'Mean Deaths'!BG145,'S.D Deaths'!BG145),0)</f>
        <v>225</v>
      </c>
      <c r="BH145">
        <f>ROUND(NORMINV('Rand Deaths'!BH145,'Mean Deaths'!BH145,'S.D Deaths'!BH145),0)</f>
        <v>177</v>
      </c>
      <c r="BI145">
        <f>ROUND(NORMINV('Rand Deaths'!BI145,'Mean Deaths'!BI145,'S.D Deaths'!BI145),0)</f>
        <v>151</v>
      </c>
      <c r="BJ145">
        <f>ROUND(NORMINV('Rand Deaths'!BJ145,'Mean Deaths'!BJ145,'S.D Deaths'!BJ145),0)</f>
        <v>103</v>
      </c>
      <c r="BK145">
        <f>ROUND(NORMINV('Rand Deaths'!BK145,'Mean Deaths'!BK145,'S.D Deaths'!BK145),0)</f>
        <v>64</v>
      </c>
      <c r="BL145">
        <f>ROUND(NORMINV('Rand Deaths'!BL145,'Mean Deaths'!BL145,'S.D Deaths'!BL145),0)</f>
        <v>54</v>
      </c>
      <c r="BM145">
        <f>ROUND(NORMINV('Rand Deaths'!BM145,'Mean Deaths'!BM145,'S.D Deaths'!BM145),0)</f>
        <v>43</v>
      </c>
      <c r="BN145">
        <f>ROUND(NORMINV('Rand Deaths'!BN145,'Mean Deaths'!BN145,'S.D Deaths'!BN145),0)</f>
        <v>24</v>
      </c>
      <c r="BO145">
        <f>ROUND(NORMINV('Rand Deaths'!BO145,'Mean Deaths'!BO145,'S.D Deaths'!BO145),0)</f>
        <v>12</v>
      </c>
      <c r="BP145">
        <f>ROUND(NORMINV('Rand Deaths'!BP145,'Mean Deaths'!BP145,'S.D Deaths'!BP145),0)</f>
        <v>12</v>
      </c>
      <c r="BQ145">
        <f>ROUND(NORMINV('Rand Deaths'!BQ145,'Mean Deaths'!BQ145,'S.D Deaths'!BQ145),0)</f>
        <v>4</v>
      </c>
      <c r="BR145">
        <f>ROUND(NORMINV('Rand Deaths'!BR145,'Mean Deaths'!BR145,'S.D Deaths'!BR145),0)</f>
        <v>5</v>
      </c>
      <c r="BS145">
        <f>'No. policies'!BS145</f>
        <v>6</v>
      </c>
    </row>
    <row r="146" spans="1:71" x14ac:dyDescent="0.25">
      <c r="A146" s="1">
        <v>145</v>
      </c>
      <c r="B146">
        <f>ROUND(NORMINV('Rand Deaths'!B146,'Mean Deaths'!B146,'S.D Deaths'!B146),0)</f>
        <v>6</v>
      </c>
      <c r="C146">
        <f>ROUND(NORMINV('Rand Deaths'!C146,'Mean Deaths'!C146,'S.D Deaths'!C146),0)</f>
        <v>11</v>
      </c>
      <c r="D146">
        <f>ROUND(NORMINV('Rand Deaths'!D146,'Mean Deaths'!D146,'S.D Deaths'!D146),0)</f>
        <v>17</v>
      </c>
      <c r="E146">
        <f>ROUND(NORMINV('Rand Deaths'!E146,'Mean Deaths'!E146,'S.D Deaths'!E146),0)</f>
        <v>4</v>
      </c>
      <c r="F146">
        <f>ROUND(NORMINV('Rand Deaths'!F146,'Mean Deaths'!F146,'S.D Deaths'!F146),0)</f>
        <v>9</v>
      </c>
      <c r="G146">
        <f>ROUND(NORMINV('Rand Deaths'!G146,'Mean Deaths'!G146,'S.D Deaths'!G146),0)</f>
        <v>7</v>
      </c>
      <c r="H146">
        <f>ROUND(NORMINV('Rand Deaths'!H146,'Mean Deaths'!H146,'S.D Deaths'!H146),0)</f>
        <v>7</v>
      </c>
      <c r="I146">
        <f>ROUND(NORMINV('Rand Deaths'!I146,'Mean Deaths'!I146,'S.D Deaths'!I146),0)</f>
        <v>15</v>
      </c>
      <c r="J146">
        <f>ROUND(NORMINV('Rand Deaths'!J146,'Mean Deaths'!J146,'S.D Deaths'!J146),0)</f>
        <v>23</v>
      </c>
      <c r="K146">
        <f>ROUND(NORMINV('Rand Deaths'!K146,'Mean Deaths'!K146,'S.D Deaths'!K146),0)</f>
        <v>11</v>
      </c>
      <c r="L146">
        <f>ROUND(NORMINV('Rand Deaths'!L146,'Mean Deaths'!L146,'S.D Deaths'!L146),0)</f>
        <v>14</v>
      </c>
      <c r="M146">
        <f>ROUND(NORMINV('Rand Deaths'!M146,'Mean Deaths'!M146,'S.D Deaths'!M146),0)</f>
        <v>16</v>
      </c>
      <c r="N146">
        <f>ROUND(NORMINV('Rand Deaths'!N146,'Mean Deaths'!N146,'S.D Deaths'!N146),0)</f>
        <v>24</v>
      </c>
      <c r="O146">
        <f>ROUND(NORMINV('Rand Deaths'!O146,'Mean Deaths'!O146,'S.D Deaths'!O146),0)</f>
        <v>23</v>
      </c>
      <c r="P146">
        <f>ROUND(NORMINV('Rand Deaths'!P146,'Mean Deaths'!P146,'S.D Deaths'!P146),0)</f>
        <v>19</v>
      </c>
      <c r="Q146">
        <f>ROUND(NORMINV('Rand Deaths'!Q146,'Mean Deaths'!Q146,'S.D Deaths'!Q146),0)</f>
        <v>27</v>
      </c>
      <c r="R146">
        <f>ROUND(NORMINV('Rand Deaths'!R146,'Mean Deaths'!R146,'S.D Deaths'!R146),0)</f>
        <v>31</v>
      </c>
      <c r="S146">
        <f>ROUND(NORMINV('Rand Deaths'!S146,'Mean Deaths'!S146,'S.D Deaths'!S146),0)</f>
        <v>25</v>
      </c>
      <c r="T146">
        <f>ROUND(NORMINV('Rand Deaths'!T146,'Mean Deaths'!T146,'S.D Deaths'!T146),0)</f>
        <v>38</v>
      </c>
      <c r="U146">
        <f>ROUND(NORMINV('Rand Deaths'!U146,'Mean Deaths'!U146,'S.D Deaths'!U146),0)</f>
        <v>33</v>
      </c>
      <c r="V146">
        <f>ROUND(NORMINV('Rand Deaths'!V146,'Mean Deaths'!V146,'S.D Deaths'!V146),0)</f>
        <v>52</v>
      </c>
      <c r="W146">
        <f>ROUND(NORMINV('Rand Deaths'!W146,'Mean Deaths'!W146,'S.D Deaths'!W146),0)</f>
        <v>35</v>
      </c>
      <c r="X146">
        <f>ROUND(NORMINV('Rand Deaths'!X146,'Mean Deaths'!X146,'S.D Deaths'!X146),0)</f>
        <v>58</v>
      </c>
      <c r="Y146">
        <f>ROUND(NORMINV('Rand Deaths'!Y146,'Mean Deaths'!Y146,'S.D Deaths'!Y146),0)</f>
        <v>43</v>
      </c>
      <c r="Z146">
        <f>ROUND(NORMINV('Rand Deaths'!Z146,'Mean Deaths'!Z146,'S.D Deaths'!Z146),0)</f>
        <v>54</v>
      </c>
      <c r="AA146">
        <f>ROUND(NORMINV('Rand Deaths'!AA146,'Mean Deaths'!AA146,'S.D Deaths'!AA146),0)</f>
        <v>44</v>
      </c>
      <c r="AB146">
        <f>ROUND(NORMINV('Rand Deaths'!AB146,'Mean Deaths'!AB146,'S.D Deaths'!AB146),0)</f>
        <v>61</v>
      </c>
      <c r="AC146">
        <f>ROUND(NORMINV('Rand Deaths'!AC146,'Mean Deaths'!AC146,'S.D Deaths'!AC146),0)</f>
        <v>66</v>
      </c>
      <c r="AD146">
        <f>ROUND(NORMINV('Rand Deaths'!AD146,'Mean Deaths'!AD146,'S.D Deaths'!AD146),0)</f>
        <v>70</v>
      </c>
      <c r="AE146">
        <f>ROUND(NORMINV('Rand Deaths'!AE146,'Mean Deaths'!AE146,'S.D Deaths'!AE146),0)</f>
        <v>82</v>
      </c>
      <c r="AF146">
        <f>ROUND(NORMINV('Rand Deaths'!AF146,'Mean Deaths'!AF146,'S.D Deaths'!AF146),0)</f>
        <v>87</v>
      </c>
      <c r="AG146">
        <f>ROUND(NORMINV('Rand Deaths'!AG146,'Mean Deaths'!AG146,'S.D Deaths'!AG146),0)</f>
        <v>106</v>
      </c>
      <c r="AH146">
        <f>ROUND(NORMINV('Rand Deaths'!AH146,'Mean Deaths'!AH146,'S.D Deaths'!AH146),0)</f>
        <v>106</v>
      </c>
      <c r="AI146">
        <f>ROUND(NORMINV('Rand Deaths'!AI146,'Mean Deaths'!AI146,'S.D Deaths'!AI146),0)</f>
        <v>114</v>
      </c>
      <c r="AJ146">
        <f>ROUND(NORMINV('Rand Deaths'!AJ146,'Mean Deaths'!AJ146,'S.D Deaths'!AJ146),0)</f>
        <v>132</v>
      </c>
      <c r="AK146">
        <f>ROUND(NORMINV('Rand Deaths'!AK146,'Mean Deaths'!AK146,'S.D Deaths'!AK146),0)</f>
        <v>160</v>
      </c>
      <c r="AL146">
        <f>ROUND(NORMINV('Rand Deaths'!AL146,'Mean Deaths'!AL146,'S.D Deaths'!AL146),0)</f>
        <v>165</v>
      </c>
      <c r="AM146">
        <f>ROUND(NORMINV('Rand Deaths'!AM146,'Mean Deaths'!AM146,'S.D Deaths'!AM146),0)</f>
        <v>198</v>
      </c>
      <c r="AN146">
        <f>ROUND(NORMINV('Rand Deaths'!AN146,'Mean Deaths'!AN146,'S.D Deaths'!AN146),0)</f>
        <v>189</v>
      </c>
      <c r="AO146">
        <f>ROUND(NORMINV('Rand Deaths'!AO146,'Mean Deaths'!AO146,'S.D Deaths'!AO146),0)</f>
        <v>214</v>
      </c>
      <c r="AP146">
        <f>ROUND(NORMINV('Rand Deaths'!AP146,'Mean Deaths'!AP146,'S.D Deaths'!AP146),0)</f>
        <v>244</v>
      </c>
      <c r="AQ146">
        <f>ROUND(NORMINV('Rand Deaths'!AQ146,'Mean Deaths'!AQ146,'S.D Deaths'!AQ146),0)</f>
        <v>277</v>
      </c>
      <c r="AR146">
        <f>ROUND(NORMINV('Rand Deaths'!AR146,'Mean Deaths'!AR146,'S.D Deaths'!AR146),0)</f>
        <v>293</v>
      </c>
      <c r="AS146">
        <f>ROUND(NORMINV('Rand Deaths'!AS146,'Mean Deaths'!AS146,'S.D Deaths'!AS146),0)</f>
        <v>334</v>
      </c>
      <c r="AT146">
        <f>ROUND(NORMINV('Rand Deaths'!AT146,'Mean Deaths'!AT146,'S.D Deaths'!AT146),0)</f>
        <v>357</v>
      </c>
      <c r="AU146">
        <f>ROUND(NORMINV('Rand Deaths'!AU146,'Mean Deaths'!AU146,'S.D Deaths'!AU146),0)</f>
        <v>423</v>
      </c>
      <c r="AV146">
        <f>ROUND(NORMINV('Rand Deaths'!AV146,'Mean Deaths'!AV146,'S.D Deaths'!AV146),0)</f>
        <v>420</v>
      </c>
      <c r="AW146">
        <f>ROUND(NORMINV('Rand Deaths'!AW146,'Mean Deaths'!AW146,'S.D Deaths'!AW146),0)</f>
        <v>436</v>
      </c>
      <c r="AX146">
        <f>ROUND(NORMINV('Rand Deaths'!AX146,'Mean Deaths'!AX146,'S.D Deaths'!AX146),0)</f>
        <v>499</v>
      </c>
      <c r="AY146">
        <f>ROUND(NORMINV('Rand Deaths'!AY146,'Mean Deaths'!AY146,'S.D Deaths'!AY146),0)</f>
        <v>509</v>
      </c>
      <c r="AZ146">
        <f>ROUND(NORMINV('Rand Deaths'!AZ146,'Mean Deaths'!AZ146,'S.D Deaths'!AZ146),0)</f>
        <v>490</v>
      </c>
      <c r="BA146">
        <f>ROUND(NORMINV('Rand Deaths'!BA146,'Mean Deaths'!BA146,'S.D Deaths'!BA146),0)</f>
        <v>474</v>
      </c>
      <c r="BB146">
        <f>ROUND(NORMINV('Rand Deaths'!BB146,'Mean Deaths'!BB146,'S.D Deaths'!BB146),0)</f>
        <v>462</v>
      </c>
      <c r="BC146">
        <f>ROUND(NORMINV('Rand Deaths'!BC146,'Mean Deaths'!BC146,'S.D Deaths'!BC146),0)</f>
        <v>413</v>
      </c>
      <c r="BD146">
        <f>ROUND(NORMINV('Rand Deaths'!BD146,'Mean Deaths'!BD146,'S.D Deaths'!BD146),0)</f>
        <v>372</v>
      </c>
      <c r="BE146">
        <f>ROUND(NORMINV('Rand Deaths'!BE146,'Mean Deaths'!BE146,'S.D Deaths'!BE146),0)</f>
        <v>346</v>
      </c>
      <c r="BF146">
        <f>ROUND(NORMINV('Rand Deaths'!BF146,'Mean Deaths'!BF146,'S.D Deaths'!BF146),0)</f>
        <v>276</v>
      </c>
      <c r="BG146">
        <f>ROUND(NORMINV('Rand Deaths'!BG146,'Mean Deaths'!BG146,'S.D Deaths'!BG146),0)</f>
        <v>268</v>
      </c>
      <c r="BH146">
        <f>ROUND(NORMINV('Rand Deaths'!BH146,'Mean Deaths'!BH146,'S.D Deaths'!BH146),0)</f>
        <v>203</v>
      </c>
      <c r="BI146">
        <f>ROUND(NORMINV('Rand Deaths'!BI146,'Mean Deaths'!BI146,'S.D Deaths'!BI146),0)</f>
        <v>155</v>
      </c>
      <c r="BJ146">
        <f>ROUND(NORMINV('Rand Deaths'!BJ146,'Mean Deaths'!BJ146,'S.D Deaths'!BJ146),0)</f>
        <v>106</v>
      </c>
      <c r="BK146">
        <f>ROUND(NORMINV('Rand Deaths'!BK146,'Mean Deaths'!BK146,'S.D Deaths'!BK146),0)</f>
        <v>80</v>
      </c>
      <c r="BL146">
        <f>ROUND(NORMINV('Rand Deaths'!BL146,'Mean Deaths'!BL146,'S.D Deaths'!BL146),0)</f>
        <v>50</v>
      </c>
      <c r="BM146">
        <f>ROUND(NORMINV('Rand Deaths'!BM146,'Mean Deaths'!BM146,'S.D Deaths'!BM146),0)</f>
        <v>36</v>
      </c>
      <c r="BN146">
        <f>ROUND(NORMINV('Rand Deaths'!BN146,'Mean Deaths'!BN146,'S.D Deaths'!BN146),0)</f>
        <v>35</v>
      </c>
      <c r="BO146">
        <f>ROUND(NORMINV('Rand Deaths'!BO146,'Mean Deaths'!BO146,'S.D Deaths'!BO146),0)</f>
        <v>19</v>
      </c>
      <c r="BP146">
        <f>ROUND(NORMINV('Rand Deaths'!BP146,'Mean Deaths'!BP146,'S.D Deaths'!BP146),0)</f>
        <v>13</v>
      </c>
      <c r="BQ146">
        <f>ROUND(NORMINV('Rand Deaths'!BQ146,'Mean Deaths'!BQ146,'S.D Deaths'!BQ146),0)</f>
        <v>3</v>
      </c>
      <c r="BR146">
        <f>ROUND(NORMINV('Rand Deaths'!BR146,'Mean Deaths'!BR146,'S.D Deaths'!BR146),0)</f>
        <v>5</v>
      </c>
      <c r="BS146">
        <f>'No. policies'!BS146</f>
        <v>6</v>
      </c>
    </row>
    <row r="147" spans="1:71" x14ac:dyDescent="0.25">
      <c r="A147" s="1">
        <v>146</v>
      </c>
      <c r="B147">
        <f>ROUND(NORMINV('Rand Deaths'!B147,'Mean Deaths'!B147,'S.D Deaths'!B147),0)</f>
        <v>6</v>
      </c>
      <c r="C147">
        <f>ROUND(NORMINV('Rand Deaths'!C147,'Mean Deaths'!C147,'S.D Deaths'!C147),0)</f>
        <v>4</v>
      </c>
      <c r="D147">
        <f>ROUND(NORMINV('Rand Deaths'!D147,'Mean Deaths'!D147,'S.D Deaths'!D147),0)</f>
        <v>10</v>
      </c>
      <c r="E147">
        <f>ROUND(NORMINV('Rand Deaths'!E147,'Mean Deaths'!E147,'S.D Deaths'!E147),0)</f>
        <v>14</v>
      </c>
      <c r="F147">
        <f>ROUND(NORMINV('Rand Deaths'!F147,'Mean Deaths'!F147,'S.D Deaths'!F147),0)</f>
        <v>6</v>
      </c>
      <c r="G147">
        <f>ROUND(NORMINV('Rand Deaths'!G147,'Mean Deaths'!G147,'S.D Deaths'!G147),0)</f>
        <v>19</v>
      </c>
      <c r="H147">
        <f>ROUND(NORMINV('Rand Deaths'!H147,'Mean Deaths'!H147,'S.D Deaths'!H147),0)</f>
        <v>9</v>
      </c>
      <c r="I147">
        <f>ROUND(NORMINV('Rand Deaths'!I147,'Mean Deaths'!I147,'S.D Deaths'!I147),0)</f>
        <v>11</v>
      </c>
      <c r="J147">
        <f>ROUND(NORMINV('Rand Deaths'!J147,'Mean Deaths'!J147,'S.D Deaths'!J147),0)</f>
        <v>26</v>
      </c>
      <c r="K147">
        <f>ROUND(NORMINV('Rand Deaths'!K147,'Mean Deaths'!K147,'S.D Deaths'!K147),0)</f>
        <v>18</v>
      </c>
      <c r="L147">
        <f>ROUND(NORMINV('Rand Deaths'!L147,'Mean Deaths'!L147,'S.D Deaths'!L147),0)</f>
        <v>22</v>
      </c>
      <c r="M147">
        <f>ROUND(NORMINV('Rand Deaths'!M147,'Mean Deaths'!M147,'S.D Deaths'!M147),0)</f>
        <v>22</v>
      </c>
      <c r="N147">
        <f>ROUND(NORMINV('Rand Deaths'!N147,'Mean Deaths'!N147,'S.D Deaths'!N147),0)</f>
        <v>21</v>
      </c>
      <c r="O147">
        <f>ROUND(NORMINV('Rand Deaths'!O147,'Mean Deaths'!O147,'S.D Deaths'!O147),0)</f>
        <v>18</v>
      </c>
      <c r="P147">
        <f>ROUND(NORMINV('Rand Deaths'!P147,'Mean Deaths'!P147,'S.D Deaths'!P147),0)</f>
        <v>25</v>
      </c>
      <c r="Q147">
        <f>ROUND(NORMINV('Rand Deaths'!Q147,'Mean Deaths'!Q147,'S.D Deaths'!Q147),0)</f>
        <v>25</v>
      </c>
      <c r="R147">
        <f>ROUND(NORMINV('Rand Deaths'!R147,'Mean Deaths'!R147,'S.D Deaths'!R147),0)</f>
        <v>25</v>
      </c>
      <c r="S147">
        <f>ROUND(NORMINV('Rand Deaths'!S147,'Mean Deaths'!S147,'S.D Deaths'!S147),0)</f>
        <v>43</v>
      </c>
      <c r="T147">
        <f>ROUND(NORMINV('Rand Deaths'!T147,'Mean Deaths'!T147,'S.D Deaths'!T147),0)</f>
        <v>31</v>
      </c>
      <c r="U147">
        <f>ROUND(NORMINV('Rand Deaths'!U147,'Mean Deaths'!U147,'S.D Deaths'!U147),0)</f>
        <v>37</v>
      </c>
      <c r="V147">
        <f>ROUND(NORMINV('Rand Deaths'!V147,'Mean Deaths'!V147,'S.D Deaths'!V147),0)</f>
        <v>42</v>
      </c>
      <c r="W147">
        <f>ROUND(NORMINV('Rand Deaths'!W147,'Mean Deaths'!W147,'S.D Deaths'!W147),0)</f>
        <v>45</v>
      </c>
      <c r="X147">
        <f>ROUND(NORMINV('Rand Deaths'!X147,'Mean Deaths'!X147,'S.D Deaths'!X147),0)</f>
        <v>50</v>
      </c>
      <c r="Y147">
        <f>ROUND(NORMINV('Rand Deaths'!Y147,'Mean Deaths'!Y147,'S.D Deaths'!Y147),0)</f>
        <v>56</v>
      </c>
      <c r="Z147">
        <f>ROUND(NORMINV('Rand Deaths'!Z147,'Mean Deaths'!Z147,'S.D Deaths'!Z147),0)</f>
        <v>58</v>
      </c>
      <c r="AA147">
        <f>ROUND(NORMINV('Rand Deaths'!AA147,'Mean Deaths'!AA147,'S.D Deaths'!AA147),0)</f>
        <v>40</v>
      </c>
      <c r="AB147">
        <f>ROUND(NORMINV('Rand Deaths'!AB147,'Mean Deaths'!AB147,'S.D Deaths'!AB147),0)</f>
        <v>63</v>
      </c>
      <c r="AC147">
        <f>ROUND(NORMINV('Rand Deaths'!AC147,'Mean Deaths'!AC147,'S.D Deaths'!AC147),0)</f>
        <v>81</v>
      </c>
      <c r="AD147">
        <f>ROUND(NORMINV('Rand Deaths'!AD147,'Mean Deaths'!AD147,'S.D Deaths'!AD147),0)</f>
        <v>80</v>
      </c>
      <c r="AE147">
        <f>ROUND(NORMINV('Rand Deaths'!AE147,'Mean Deaths'!AE147,'S.D Deaths'!AE147),0)</f>
        <v>107</v>
      </c>
      <c r="AF147">
        <f>ROUND(NORMINV('Rand Deaths'!AF147,'Mean Deaths'!AF147,'S.D Deaths'!AF147),0)</f>
        <v>81</v>
      </c>
      <c r="AG147">
        <f>ROUND(NORMINV('Rand Deaths'!AG147,'Mean Deaths'!AG147,'S.D Deaths'!AG147),0)</f>
        <v>105</v>
      </c>
      <c r="AH147">
        <f>ROUND(NORMINV('Rand Deaths'!AH147,'Mean Deaths'!AH147,'S.D Deaths'!AH147),0)</f>
        <v>95</v>
      </c>
      <c r="AI147">
        <f>ROUND(NORMINV('Rand Deaths'!AI147,'Mean Deaths'!AI147,'S.D Deaths'!AI147),0)</f>
        <v>126</v>
      </c>
      <c r="AJ147">
        <f>ROUND(NORMINV('Rand Deaths'!AJ147,'Mean Deaths'!AJ147,'S.D Deaths'!AJ147),0)</f>
        <v>131</v>
      </c>
      <c r="AK147">
        <f>ROUND(NORMINV('Rand Deaths'!AK147,'Mean Deaths'!AK147,'S.D Deaths'!AK147),0)</f>
        <v>156</v>
      </c>
      <c r="AL147">
        <f>ROUND(NORMINV('Rand Deaths'!AL147,'Mean Deaths'!AL147,'S.D Deaths'!AL147),0)</f>
        <v>165</v>
      </c>
      <c r="AM147">
        <f>ROUND(NORMINV('Rand Deaths'!AM147,'Mean Deaths'!AM147,'S.D Deaths'!AM147),0)</f>
        <v>203</v>
      </c>
      <c r="AN147">
        <f>ROUND(NORMINV('Rand Deaths'!AN147,'Mean Deaths'!AN147,'S.D Deaths'!AN147),0)</f>
        <v>191</v>
      </c>
      <c r="AO147">
        <f>ROUND(NORMINV('Rand Deaths'!AO147,'Mean Deaths'!AO147,'S.D Deaths'!AO147),0)</f>
        <v>247</v>
      </c>
      <c r="AP147">
        <f>ROUND(NORMINV('Rand Deaths'!AP147,'Mean Deaths'!AP147,'S.D Deaths'!AP147),0)</f>
        <v>251</v>
      </c>
      <c r="AQ147">
        <f>ROUND(NORMINV('Rand Deaths'!AQ147,'Mean Deaths'!AQ147,'S.D Deaths'!AQ147),0)</f>
        <v>286</v>
      </c>
      <c r="AR147">
        <f>ROUND(NORMINV('Rand Deaths'!AR147,'Mean Deaths'!AR147,'S.D Deaths'!AR147),0)</f>
        <v>306</v>
      </c>
      <c r="AS147">
        <f>ROUND(NORMINV('Rand Deaths'!AS147,'Mean Deaths'!AS147,'S.D Deaths'!AS147),0)</f>
        <v>309</v>
      </c>
      <c r="AT147">
        <f>ROUND(NORMINV('Rand Deaths'!AT147,'Mean Deaths'!AT147,'S.D Deaths'!AT147),0)</f>
        <v>380</v>
      </c>
      <c r="AU147">
        <f>ROUND(NORMINV('Rand Deaths'!AU147,'Mean Deaths'!AU147,'S.D Deaths'!AU147),0)</f>
        <v>413</v>
      </c>
      <c r="AV147">
        <f>ROUND(NORMINV('Rand Deaths'!AV147,'Mean Deaths'!AV147,'S.D Deaths'!AV147),0)</f>
        <v>434</v>
      </c>
      <c r="AW147">
        <f>ROUND(NORMINV('Rand Deaths'!AW147,'Mean Deaths'!AW147,'S.D Deaths'!AW147),0)</f>
        <v>451</v>
      </c>
      <c r="AX147">
        <f>ROUND(NORMINV('Rand Deaths'!AX147,'Mean Deaths'!AX147,'S.D Deaths'!AX147),0)</f>
        <v>445</v>
      </c>
      <c r="AY147">
        <f>ROUND(NORMINV('Rand Deaths'!AY147,'Mean Deaths'!AY147,'S.D Deaths'!AY147),0)</f>
        <v>475</v>
      </c>
      <c r="AZ147">
        <f>ROUND(NORMINV('Rand Deaths'!AZ147,'Mean Deaths'!AZ147,'S.D Deaths'!AZ147),0)</f>
        <v>462</v>
      </c>
      <c r="BA147">
        <f>ROUND(NORMINV('Rand Deaths'!BA147,'Mean Deaths'!BA147,'S.D Deaths'!BA147),0)</f>
        <v>468</v>
      </c>
      <c r="BB147">
        <f>ROUND(NORMINV('Rand Deaths'!BB147,'Mean Deaths'!BB147,'S.D Deaths'!BB147),0)</f>
        <v>453</v>
      </c>
      <c r="BC147">
        <f>ROUND(NORMINV('Rand Deaths'!BC147,'Mean Deaths'!BC147,'S.D Deaths'!BC147),0)</f>
        <v>457</v>
      </c>
      <c r="BD147">
        <f>ROUND(NORMINV('Rand Deaths'!BD147,'Mean Deaths'!BD147,'S.D Deaths'!BD147),0)</f>
        <v>380</v>
      </c>
      <c r="BE147">
        <f>ROUND(NORMINV('Rand Deaths'!BE147,'Mean Deaths'!BE147,'S.D Deaths'!BE147),0)</f>
        <v>320</v>
      </c>
      <c r="BF147">
        <f>ROUND(NORMINV('Rand Deaths'!BF147,'Mean Deaths'!BF147,'S.D Deaths'!BF147),0)</f>
        <v>287</v>
      </c>
      <c r="BG147">
        <f>ROUND(NORMINV('Rand Deaths'!BG147,'Mean Deaths'!BG147,'S.D Deaths'!BG147),0)</f>
        <v>226</v>
      </c>
      <c r="BH147">
        <f>ROUND(NORMINV('Rand Deaths'!BH147,'Mean Deaths'!BH147,'S.D Deaths'!BH147),0)</f>
        <v>191</v>
      </c>
      <c r="BI147">
        <f>ROUND(NORMINV('Rand Deaths'!BI147,'Mean Deaths'!BI147,'S.D Deaths'!BI147),0)</f>
        <v>131</v>
      </c>
      <c r="BJ147">
        <f>ROUND(NORMINV('Rand Deaths'!BJ147,'Mean Deaths'!BJ147,'S.D Deaths'!BJ147),0)</f>
        <v>107</v>
      </c>
      <c r="BK147">
        <f>ROUND(NORMINV('Rand Deaths'!BK147,'Mean Deaths'!BK147,'S.D Deaths'!BK147),0)</f>
        <v>84</v>
      </c>
      <c r="BL147">
        <f>ROUND(NORMINV('Rand Deaths'!BL147,'Mean Deaths'!BL147,'S.D Deaths'!BL147),0)</f>
        <v>59</v>
      </c>
      <c r="BM147">
        <f>ROUND(NORMINV('Rand Deaths'!BM147,'Mean Deaths'!BM147,'S.D Deaths'!BM147),0)</f>
        <v>39</v>
      </c>
      <c r="BN147">
        <f>ROUND(NORMINV('Rand Deaths'!BN147,'Mean Deaths'!BN147,'S.D Deaths'!BN147),0)</f>
        <v>27</v>
      </c>
      <c r="BO147">
        <f>ROUND(NORMINV('Rand Deaths'!BO147,'Mean Deaths'!BO147,'S.D Deaths'!BO147),0)</f>
        <v>20</v>
      </c>
      <c r="BP147">
        <f>ROUND(NORMINV('Rand Deaths'!BP147,'Mean Deaths'!BP147,'S.D Deaths'!BP147),0)</f>
        <v>9</v>
      </c>
      <c r="BQ147">
        <f>ROUND(NORMINV('Rand Deaths'!BQ147,'Mean Deaths'!BQ147,'S.D Deaths'!BQ147),0)</f>
        <v>4</v>
      </c>
      <c r="BR147">
        <f>ROUND(NORMINV('Rand Deaths'!BR147,'Mean Deaths'!BR147,'S.D Deaths'!BR147),0)</f>
        <v>4</v>
      </c>
      <c r="BS147">
        <f>'No. policies'!BS147</f>
        <v>8</v>
      </c>
    </row>
    <row r="148" spans="1:71" x14ac:dyDescent="0.25">
      <c r="A148" s="1">
        <v>147</v>
      </c>
      <c r="B148">
        <f>ROUND(NORMINV('Rand Deaths'!B148,'Mean Deaths'!B148,'S.D Deaths'!B148),0)</f>
        <v>9</v>
      </c>
      <c r="C148">
        <f>ROUND(NORMINV('Rand Deaths'!C148,'Mean Deaths'!C148,'S.D Deaths'!C148),0)</f>
        <v>3</v>
      </c>
      <c r="D148">
        <f>ROUND(NORMINV('Rand Deaths'!D148,'Mean Deaths'!D148,'S.D Deaths'!D148),0)</f>
        <v>10</v>
      </c>
      <c r="E148">
        <f>ROUND(NORMINV('Rand Deaths'!E148,'Mean Deaths'!E148,'S.D Deaths'!E148),0)</f>
        <v>2</v>
      </c>
      <c r="F148">
        <f>ROUND(NORMINV('Rand Deaths'!F148,'Mean Deaths'!F148,'S.D Deaths'!F148),0)</f>
        <v>12</v>
      </c>
      <c r="G148">
        <f>ROUND(NORMINV('Rand Deaths'!G148,'Mean Deaths'!G148,'S.D Deaths'!G148),0)</f>
        <v>14</v>
      </c>
      <c r="H148">
        <f>ROUND(NORMINV('Rand Deaths'!H148,'Mean Deaths'!H148,'S.D Deaths'!H148),0)</f>
        <v>12</v>
      </c>
      <c r="I148">
        <f>ROUND(NORMINV('Rand Deaths'!I148,'Mean Deaths'!I148,'S.D Deaths'!I148),0)</f>
        <v>16</v>
      </c>
      <c r="J148">
        <f>ROUND(NORMINV('Rand Deaths'!J148,'Mean Deaths'!J148,'S.D Deaths'!J148),0)</f>
        <v>24</v>
      </c>
      <c r="K148">
        <f>ROUND(NORMINV('Rand Deaths'!K148,'Mean Deaths'!K148,'S.D Deaths'!K148),0)</f>
        <v>22</v>
      </c>
      <c r="L148">
        <f>ROUND(NORMINV('Rand Deaths'!L148,'Mean Deaths'!L148,'S.D Deaths'!L148),0)</f>
        <v>20</v>
      </c>
      <c r="M148">
        <f>ROUND(NORMINV('Rand Deaths'!M148,'Mean Deaths'!M148,'S.D Deaths'!M148),0)</f>
        <v>19</v>
      </c>
      <c r="N148">
        <f>ROUND(NORMINV('Rand Deaths'!N148,'Mean Deaths'!N148,'S.D Deaths'!N148),0)</f>
        <v>20</v>
      </c>
      <c r="O148">
        <f>ROUND(NORMINV('Rand Deaths'!O148,'Mean Deaths'!O148,'S.D Deaths'!O148),0)</f>
        <v>21</v>
      </c>
      <c r="P148">
        <f>ROUND(NORMINV('Rand Deaths'!P148,'Mean Deaths'!P148,'S.D Deaths'!P148),0)</f>
        <v>18</v>
      </c>
      <c r="Q148">
        <f>ROUND(NORMINV('Rand Deaths'!Q148,'Mean Deaths'!Q148,'S.D Deaths'!Q148),0)</f>
        <v>22</v>
      </c>
      <c r="R148">
        <f>ROUND(NORMINV('Rand Deaths'!R148,'Mean Deaths'!R148,'S.D Deaths'!R148),0)</f>
        <v>20</v>
      </c>
      <c r="S148">
        <f>ROUND(NORMINV('Rand Deaths'!S148,'Mean Deaths'!S148,'S.D Deaths'!S148),0)</f>
        <v>30</v>
      </c>
      <c r="T148">
        <f>ROUND(NORMINV('Rand Deaths'!T148,'Mean Deaths'!T148,'S.D Deaths'!T148),0)</f>
        <v>31</v>
      </c>
      <c r="U148">
        <f>ROUND(NORMINV('Rand Deaths'!U148,'Mean Deaths'!U148,'S.D Deaths'!U148),0)</f>
        <v>26</v>
      </c>
      <c r="V148">
        <f>ROUND(NORMINV('Rand Deaths'!V148,'Mean Deaths'!V148,'S.D Deaths'!V148),0)</f>
        <v>42</v>
      </c>
      <c r="W148">
        <f>ROUND(NORMINV('Rand Deaths'!W148,'Mean Deaths'!W148,'S.D Deaths'!W148),0)</f>
        <v>36</v>
      </c>
      <c r="X148">
        <f>ROUND(NORMINV('Rand Deaths'!X148,'Mean Deaths'!X148,'S.D Deaths'!X148),0)</f>
        <v>33</v>
      </c>
      <c r="Y148">
        <f>ROUND(NORMINV('Rand Deaths'!Y148,'Mean Deaths'!Y148,'S.D Deaths'!Y148),0)</f>
        <v>53</v>
      </c>
      <c r="Z148">
        <f>ROUND(NORMINV('Rand Deaths'!Z148,'Mean Deaths'!Z148,'S.D Deaths'!Z148),0)</f>
        <v>53</v>
      </c>
      <c r="AA148">
        <f>ROUND(NORMINV('Rand Deaths'!AA148,'Mean Deaths'!AA148,'S.D Deaths'!AA148),0)</f>
        <v>69</v>
      </c>
      <c r="AB148">
        <f>ROUND(NORMINV('Rand Deaths'!AB148,'Mean Deaths'!AB148,'S.D Deaths'!AB148),0)</f>
        <v>72</v>
      </c>
      <c r="AC148">
        <f>ROUND(NORMINV('Rand Deaths'!AC148,'Mean Deaths'!AC148,'S.D Deaths'!AC148),0)</f>
        <v>70</v>
      </c>
      <c r="AD148">
        <f>ROUND(NORMINV('Rand Deaths'!AD148,'Mean Deaths'!AD148,'S.D Deaths'!AD148),0)</f>
        <v>79</v>
      </c>
      <c r="AE148">
        <f>ROUND(NORMINV('Rand Deaths'!AE148,'Mean Deaths'!AE148,'S.D Deaths'!AE148),0)</f>
        <v>93</v>
      </c>
      <c r="AF148">
        <f>ROUND(NORMINV('Rand Deaths'!AF148,'Mean Deaths'!AF148,'S.D Deaths'!AF148),0)</f>
        <v>97</v>
      </c>
      <c r="AG148">
        <f>ROUND(NORMINV('Rand Deaths'!AG148,'Mean Deaths'!AG148,'S.D Deaths'!AG148),0)</f>
        <v>107</v>
      </c>
      <c r="AH148">
        <f>ROUND(NORMINV('Rand Deaths'!AH148,'Mean Deaths'!AH148,'S.D Deaths'!AH148),0)</f>
        <v>122</v>
      </c>
      <c r="AI148">
        <f>ROUND(NORMINV('Rand Deaths'!AI148,'Mean Deaths'!AI148,'S.D Deaths'!AI148),0)</f>
        <v>133</v>
      </c>
      <c r="AJ148">
        <f>ROUND(NORMINV('Rand Deaths'!AJ148,'Mean Deaths'!AJ148,'S.D Deaths'!AJ148),0)</f>
        <v>133</v>
      </c>
      <c r="AK148">
        <f>ROUND(NORMINV('Rand Deaths'!AK148,'Mean Deaths'!AK148,'S.D Deaths'!AK148),0)</f>
        <v>153</v>
      </c>
      <c r="AL148">
        <f>ROUND(NORMINV('Rand Deaths'!AL148,'Mean Deaths'!AL148,'S.D Deaths'!AL148),0)</f>
        <v>176</v>
      </c>
      <c r="AM148">
        <f>ROUND(NORMINV('Rand Deaths'!AM148,'Mean Deaths'!AM148,'S.D Deaths'!AM148),0)</f>
        <v>181</v>
      </c>
      <c r="AN148">
        <f>ROUND(NORMINV('Rand Deaths'!AN148,'Mean Deaths'!AN148,'S.D Deaths'!AN148),0)</f>
        <v>212</v>
      </c>
      <c r="AO148">
        <f>ROUND(NORMINV('Rand Deaths'!AO148,'Mean Deaths'!AO148,'S.D Deaths'!AO148),0)</f>
        <v>224</v>
      </c>
      <c r="AP148">
        <f>ROUND(NORMINV('Rand Deaths'!AP148,'Mean Deaths'!AP148,'S.D Deaths'!AP148),0)</f>
        <v>206</v>
      </c>
      <c r="AQ148">
        <f>ROUND(NORMINV('Rand Deaths'!AQ148,'Mean Deaths'!AQ148,'S.D Deaths'!AQ148),0)</f>
        <v>273</v>
      </c>
      <c r="AR148">
        <f>ROUND(NORMINV('Rand Deaths'!AR148,'Mean Deaths'!AR148,'S.D Deaths'!AR148),0)</f>
        <v>268</v>
      </c>
      <c r="AS148">
        <f>ROUND(NORMINV('Rand Deaths'!AS148,'Mean Deaths'!AS148,'S.D Deaths'!AS148),0)</f>
        <v>354</v>
      </c>
      <c r="AT148">
        <f>ROUND(NORMINV('Rand Deaths'!AT148,'Mean Deaths'!AT148,'S.D Deaths'!AT148),0)</f>
        <v>367</v>
      </c>
      <c r="AU148">
        <f>ROUND(NORMINV('Rand Deaths'!AU148,'Mean Deaths'!AU148,'S.D Deaths'!AU148),0)</f>
        <v>371</v>
      </c>
      <c r="AV148">
        <f>ROUND(NORMINV('Rand Deaths'!AV148,'Mean Deaths'!AV148,'S.D Deaths'!AV148),0)</f>
        <v>421</v>
      </c>
      <c r="AW148">
        <f>ROUND(NORMINV('Rand Deaths'!AW148,'Mean Deaths'!AW148,'S.D Deaths'!AW148),0)</f>
        <v>453</v>
      </c>
      <c r="AX148">
        <f>ROUND(NORMINV('Rand Deaths'!AX148,'Mean Deaths'!AX148,'S.D Deaths'!AX148),0)</f>
        <v>475</v>
      </c>
      <c r="AY148">
        <f>ROUND(NORMINV('Rand Deaths'!AY148,'Mean Deaths'!AY148,'S.D Deaths'!AY148),0)</f>
        <v>485</v>
      </c>
      <c r="AZ148">
        <f>ROUND(NORMINV('Rand Deaths'!AZ148,'Mean Deaths'!AZ148,'S.D Deaths'!AZ148),0)</f>
        <v>474</v>
      </c>
      <c r="BA148">
        <f>ROUND(NORMINV('Rand Deaths'!BA148,'Mean Deaths'!BA148,'S.D Deaths'!BA148),0)</f>
        <v>465</v>
      </c>
      <c r="BB148">
        <f>ROUND(NORMINV('Rand Deaths'!BB148,'Mean Deaths'!BB148,'S.D Deaths'!BB148),0)</f>
        <v>498</v>
      </c>
      <c r="BC148">
        <f>ROUND(NORMINV('Rand Deaths'!BC148,'Mean Deaths'!BC148,'S.D Deaths'!BC148),0)</f>
        <v>438</v>
      </c>
      <c r="BD148">
        <f>ROUND(NORMINV('Rand Deaths'!BD148,'Mean Deaths'!BD148,'S.D Deaths'!BD148),0)</f>
        <v>386</v>
      </c>
      <c r="BE148">
        <f>ROUND(NORMINV('Rand Deaths'!BE148,'Mean Deaths'!BE148,'S.D Deaths'!BE148),0)</f>
        <v>341</v>
      </c>
      <c r="BF148">
        <f>ROUND(NORMINV('Rand Deaths'!BF148,'Mean Deaths'!BF148,'S.D Deaths'!BF148),0)</f>
        <v>312</v>
      </c>
      <c r="BG148">
        <f>ROUND(NORMINV('Rand Deaths'!BG148,'Mean Deaths'!BG148,'S.D Deaths'!BG148),0)</f>
        <v>225</v>
      </c>
      <c r="BH148">
        <f>ROUND(NORMINV('Rand Deaths'!BH148,'Mean Deaths'!BH148,'S.D Deaths'!BH148),0)</f>
        <v>193</v>
      </c>
      <c r="BI148">
        <f>ROUND(NORMINV('Rand Deaths'!BI148,'Mean Deaths'!BI148,'S.D Deaths'!BI148),0)</f>
        <v>142</v>
      </c>
      <c r="BJ148">
        <f>ROUND(NORMINV('Rand Deaths'!BJ148,'Mean Deaths'!BJ148,'S.D Deaths'!BJ148),0)</f>
        <v>109</v>
      </c>
      <c r="BK148">
        <f>ROUND(NORMINV('Rand Deaths'!BK148,'Mean Deaths'!BK148,'S.D Deaths'!BK148),0)</f>
        <v>86</v>
      </c>
      <c r="BL148">
        <f>ROUND(NORMINV('Rand Deaths'!BL148,'Mean Deaths'!BL148,'S.D Deaths'!BL148),0)</f>
        <v>51</v>
      </c>
      <c r="BM148">
        <f>ROUND(NORMINV('Rand Deaths'!BM148,'Mean Deaths'!BM148,'S.D Deaths'!BM148),0)</f>
        <v>43</v>
      </c>
      <c r="BN148">
        <f>ROUND(NORMINV('Rand Deaths'!BN148,'Mean Deaths'!BN148,'S.D Deaths'!BN148),0)</f>
        <v>26</v>
      </c>
      <c r="BO148">
        <f>ROUND(NORMINV('Rand Deaths'!BO148,'Mean Deaths'!BO148,'S.D Deaths'!BO148),0)</f>
        <v>18</v>
      </c>
      <c r="BP148">
        <f>ROUND(NORMINV('Rand Deaths'!BP148,'Mean Deaths'!BP148,'S.D Deaths'!BP148),0)</f>
        <v>11</v>
      </c>
      <c r="BQ148">
        <f>ROUND(NORMINV('Rand Deaths'!BQ148,'Mean Deaths'!BQ148,'S.D Deaths'!BQ148),0)</f>
        <v>12</v>
      </c>
      <c r="BR148">
        <f>ROUND(NORMINV('Rand Deaths'!BR148,'Mean Deaths'!BR148,'S.D Deaths'!BR148),0)</f>
        <v>4</v>
      </c>
      <c r="BS148">
        <f>'No. policies'!BS148</f>
        <v>4</v>
      </c>
    </row>
    <row r="149" spans="1:71" x14ac:dyDescent="0.25">
      <c r="A149" s="1">
        <v>148</v>
      </c>
      <c r="B149">
        <f>ROUND(NORMINV('Rand Deaths'!B149,'Mean Deaths'!B149,'S.D Deaths'!B149),0)</f>
        <v>9</v>
      </c>
      <c r="C149">
        <f>ROUND(NORMINV('Rand Deaths'!C149,'Mean Deaths'!C149,'S.D Deaths'!C149),0)</f>
        <v>6</v>
      </c>
      <c r="D149">
        <f>ROUND(NORMINV('Rand Deaths'!D149,'Mean Deaths'!D149,'S.D Deaths'!D149),0)</f>
        <v>10</v>
      </c>
      <c r="E149">
        <f>ROUND(NORMINV('Rand Deaths'!E149,'Mean Deaths'!E149,'S.D Deaths'!E149),0)</f>
        <v>16</v>
      </c>
      <c r="F149">
        <f>ROUND(NORMINV('Rand Deaths'!F149,'Mean Deaths'!F149,'S.D Deaths'!F149),0)</f>
        <v>9</v>
      </c>
      <c r="G149">
        <f>ROUND(NORMINV('Rand Deaths'!G149,'Mean Deaths'!G149,'S.D Deaths'!G149),0)</f>
        <v>10</v>
      </c>
      <c r="H149">
        <f>ROUND(NORMINV('Rand Deaths'!H149,'Mean Deaths'!H149,'S.D Deaths'!H149),0)</f>
        <v>15</v>
      </c>
      <c r="I149">
        <f>ROUND(NORMINV('Rand Deaths'!I149,'Mean Deaths'!I149,'S.D Deaths'!I149),0)</f>
        <v>9</v>
      </c>
      <c r="J149">
        <f>ROUND(NORMINV('Rand Deaths'!J149,'Mean Deaths'!J149,'S.D Deaths'!J149),0)</f>
        <v>9</v>
      </c>
      <c r="K149">
        <f>ROUND(NORMINV('Rand Deaths'!K149,'Mean Deaths'!K149,'S.D Deaths'!K149),0)</f>
        <v>20</v>
      </c>
      <c r="L149">
        <f>ROUND(NORMINV('Rand Deaths'!L149,'Mean Deaths'!L149,'S.D Deaths'!L149),0)</f>
        <v>11</v>
      </c>
      <c r="M149">
        <f>ROUND(NORMINV('Rand Deaths'!M149,'Mean Deaths'!M149,'S.D Deaths'!M149),0)</f>
        <v>21</v>
      </c>
      <c r="N149">
        <f>ROUND(NORMINV('Rand Deaths'!N149,'Mean Deaths'!N149,'S.D Deaths'!N149),0)</f>
        <v>19</v>
      </c>
      <c r="O149">
        <f>ROUND(NORMINV('Rand Deaths'!O149,'Mean Deaths'!O149,'S.D Deaths'!O149),0)</f>
        <v>14</v>
      </c>
      <c r="P149">
        <f>ROUND(NORMINV('Rand Deaths'!P149,'Mean Deaths'!P149,'S.D Deaths'!P149),0)</f>
        <v>33</v>
      </c>
      <c r="Q149">
        <f>ROUND(NORMINV('Rand Deaths'!Q149,'Mean Deaths'!Q149,'S.D Deaths'!Q149),0)</f>
        <v>23</v>
      </c>
      <c r="R149">
        <f>ROUND(NORMINV('Rand Deaths'!R149,'Mean Deaths'!R149,'S.D Deaths'!R149),0)</f>
        <v>23</v>
      </c>
      <c r="S149">
        <f>ROUND(NORMINV('Rand Deaths'!S149,'Mean Deaths'!S149,'S.D Deaths'!S149),0)</f>
        <v>29</v>
      </c>
      <c r="T149">
        <f>ROUND(NORMINV('Rand Deaths'!T149,'Mean Deaths'!T149,'S.D Deaths'!T149),0)</f>
        <v>44</v>
      </c>
      <c r="U149">
        <f>ROUND(NORMINV('Rand Deaths'!U149,'Mean Deaths'!U149,'S.D Deaths'!U149),0)</f>
        <v>39</v>
      </c>
      <c r="V149">
        <f>ROUND(NORMINV('Rand Deaths'!V149,'Mean Deaths'!V149,'S.D Deaths'!V149),0)</f>
        <v>35</v>
      </c>
      <c r="W149">
        <f>ROUND(NORMINV('Rand Deaths'!W149,'Mean Deaths'!W149,'S.D Deaths'!W149),0)</f>
        <v>62</v>
      </c>
      <c r="X149">
        <f>ROUND(NORMINV('Rand Deaths'!X149,'Mean Deaths'!X149,'S.D Deaths'!X149),0)</f>
        <v>51</v>
      </c>
      <c r="Y149">
        <f>ROUND(NORMINV('Rand Deaths'!Y149,'Mean Deaths'!Y149,'S.D Deaths'!Y149),0)</f>
        <v>56</v>
      </c>
      <c r="Z149">
        <f>ROUND(NORMINV('Rand Deaths'!Z149,'Mean Deaths'!Z149,'S.D Deaths'!Z149),0)</f>
        <v>54</v>
      </c>
      <c r="AA149">
        <f>ROUND(NORMINV('Rand Deaths'!AA149,'Mean Deaths'!AA149,'S.D Deaths'!AA149),0)</f>
        <v>55</v>
      </c>
      <c r="AB149">
        <f>ROUND(NORMINV('Rand Deaths'!AB149,'Mean Deaths'!AB149,'S.D Deaths'!AB149),0)</f>
        <v>71</v>
      </c>
      <c r="AC149">
        <f>ROUND(NORMINV('Rand Deaths'!AC149,'Mean Deaths'!AC149,'S.D Deaths'!AC149),0)</f>
        <v>72</v>
      </c>
      <c r="AD149">
        <f>ROUND(NORMINV('Rand Deaths'!AD149,'Mean Deaths'!AD149,'S.D Deaths'!AD149),0)</f>
        <v>73</v>
      </c>
      <c r="AE149">
        <f>ROUND(NORMINV('Rand Deaths'!AE149,'Mean Deaths'!AE149,'S.D Deaths'!AE149),0)</f>
        <v>92</v>
      </c>
      <c r="AF149">
        <f>ROUND(NORMINV('Rand Deaths'!AF149,'Mean Deaths'!AF149,'S.D Deaths'!AF149),0)</f>
        <v>82</v>
      </c>
      <c r="AG149">
        <f>ROUND(NORMINV('Rand Deaths'!AG149,'Mean Deaths'!AG149,'S.D Deaths'!AG149),0)</f>
        <v>112</v>
      </c>
      <c r="AH149">
        <f>ROUND(NORMINV('Rand Deaths'!AH149,'Mean Deaths'!AH149,'S.D Deaths'!AH149),0)</f>
        <v>97</v>
      </c>
      <c r="AI149">
        <f>ROUND(NORMINV('Rand Deaths'!AI149,'Mean Deaths'!AI149,'S.D Deaths'!AI149),0)</f>
        <v>128</v>
      </c>
      <c r="AJ149">
        <f>ROUND(NORMINV('Rand Deaths'!AJ149,'Mean Deaths'!AJ149,'S.D Deaths'!AJ149),0)</f>
        <v>157</v>
      </c>
      <c r="AK149">
        <f>ROUND(NORMINV('Rand Deaths'!AK149,'Mean Deaths'!AK149,'S.D Deaths'!AK149),0)</f>
        <v>159</v>
      </c>
      <c r="AL149">
        <f>ROUND(NORMINV('Rand Deaths'!AL149,'Mean Deaths'!AL149,'S.D Deaths'!AL149),0)</f>
        <v>159</v>
      </c>
      <c r="AM149">
        <f>ROUND(NORMINV('Rand Deaths'!AM149,'Mean Deaths'!AM149,'S.D Deaths'!AM149),0)</f>
        <v>181</v>
      </c>
      <c r="AN149">
        <f>ROUND(NORMINV('Rand Deaths'!AN149,'Mean Deaths'!AN149,'S.D Deaths'!AN149),0)</f>
        <v>208</v>
      </c>
      <c r="AO149">
        <f>ROUND(NORMINV('Rand Deaths'!AO149,'Mean Deaths'!AO149,'S.D Deaths'!AO149),0)</f>
        <v>249</v>
      </c>
      <c r="AP149">
        <f>ROUND(NORMINV('Rand Deaths'!AP149,'Mean Deaths'!AP149,'S.D Deaths'!AP149),0)</f>
        <v>247</v>
      </c>
      <c r="AQ149">
        <f>ROUND(NORMINV('Rand Deaths'!AQ149,'Mean Deaths'!AQ149,'S.D Deaths'!AQ149),0)</f>
        <v>264</v>
      </c>
      <c r="AR149">
        <f>ROUND(NORMINV('Rand Deaths'!AR149,'Mean Deaths'!AR149,'S.D Deaths'!AR149),0)</f>
        <v>296</v>
      </c>
      <c r="AS149">
        <f>ROUND(NORMINV('Rand Deaths'!AS149,'Mean Deaths'!AS149,'S.D Deaths'!AS149),0)</f>
        <v>333</v>
      </c>
      <c r="AT149">
        <f>ROUND(NORMINV('Rand Deaths'!AT149,'Mean Deaths'!AT149,'S.D Deaths'!AT149),0)</f>
        <v>346</v>
      </c>
      <c r="AU149">
        <f>ROUND(NORMINV('Rand Deaths'!AU149,'Mean Deaths'!AU149,'S.D Deaths'!AU149),0)</f>
        <v>436</v>
      </c>
      <c r="AV149">
        <f>ROUND(NORMINV('Rand Deaths'!AV149,'Mean Deaths'!AV149,'S.D Deaths'!AV149),0)</f>
        <v>423</v>
      </c>
      <c r="AW149">
        <f>ROUND(NORMINV('Rand Deaths'!AW149,'Mean Deaths'!AW149,'S.D Deaths'!AW149),0)</f>
        <v>459</v>
      </c>
      <c r="AX149">
        <f>ROUND(NORMINV('Rand Deaths'!AX149,'Mean Deaths'!AX149,'S.D Deaths'!AX149),0)</f>
        <v>450</v>
      </c>
      <c r="AY149">
        <f>ROUND(NORMINV('Rand Deaths'!AY149,'Mean Deaths'!AY149,'S.D Deaths'!AY149),0)</f>
        <v>507</v>
      </c>
      <c r="AZ149">
        <f>ROUND(NORMINV('Rand Deaths'!AZ149,'Mean Deaths'!AZ149,'S.D Deaths'!AZ149),0)</f>
        <v>477</v>
      </c>
      <c r="BA149">
        <f>ROUND(NORMINV('Rand Deaths'!BA149,'Mean Deaths'!BA149,'S.D Deaths'!BA149),0)</f>
        <v>472</v>
      </c>
      <c r="BB149">
        <f>ROUND(NORMINV('Rand Deaths'!BB149,'Mean Deaths'!BB149,'S.D Deaths'!BB149),0)</f>
        <v>434</v>
      </c>
      <c r="BC149">
        <f>ROUND(NORMINV('Rand Deaths'!BC149,'Mean Deaths'!BC149,'S.D Deaths'!BC149),0)</f>
        <v>414</v>
      </c>
      <c r="BD149">
        <f>ROUND(NORMINV('Rand Deaths'!BD149,'Mean Deaths'!BD149,'S.D Deaths'!BD149),0)</f>
        <v>387</v>
      </c>
      <c r="BE149">
        <f>ROUND(NORMINV('Rand Deaths'!BE149,'Mean Deaths'!BE149,'S.D Deaths'!BE149),0)</f>
        <v>335</v>
      </c>
      <c r="BF149">
        <f>ROUND(NORMINV('Rand Deaths'!BF149,'Mean Deaths'!BF149,'S.D Deaths'!BF149),0)</f>
        <v>274</v>
      </c>
      <c r="BG149">
        <f>ROUND(NORMINV('Rand Deaths'!BG149,'Mean Deaths'!BG149,'S.D Deaths'!BG149),0)</f>
        <v>235</v>
      </c>
      <c r="BH149">
        <f>ROUND(NORMINV('Rand Deaths'!BH149,'Mean Deaths'!BH149,'S.D Deaths'!BH149),0)</f>
        <v>200</v>
      </c>
      <c r="BI149">
        <f>ROUND(NORMINV('Rand Deaths'!BI149,'Mean Deaths'!BI149,'S.D Deaths'!BI149),0)</f>
        <v>143</v>
      </c>
      <c r="BJ149">
        <f>ROUND(NORMINV('Rand Deaths'!BJ149,'Mean Deaths'!BJ149,'S.D Deaths'!BJ149),0)</f>
        <v>112</v>
      </c>
      <c r="BK149">
        <f>ROUND(NORMINV('Rand Deaths'!BK149,'Mean Deaths'!BK149,'S.D Deaths'!BK149),0)</f>
        <v>48</v>
      </c>
      <c r="BL149">
        <f>ROUND(NORMINV('Rand Deaths'!BL149,'Mean Deaths'!BL149,'S.D Deaths'!BL149),0)</f>
        <v>55</v>
      </c>
      <c r="BM149">
        <f>ROUND(NORMINV('Rand Deaths'!BM149,'Mean Deaths'!BM149,'S.D Deaths'!BM149),0)</f>
        <v>42</v>
      </c>
      <c r="BN149">
        <f>ROUND(NORMINV('Rand Deaths'!BN149,'Mean Deaths'!BN149,'S.D Deaths'!BN149),0)</f>
        <v>27</v>
      </c>
      <c r="BO149">
        <f>ROUND(NORMINV('Rand Deaths'!BO149,'Mean Deaths'!BO149,'S.D Deaths'!BO149),0)</f>
        <v>25</v>
      </c>
      <c r="BP149">
        <f>ROUND(NORMINV('Rand Deaths'!BP149,'Mean Deaths'!BP149,'S.D Deaths'!BP149),0)</f>
        <v>17</v>
      </c>
      <c r="BQ149">
        <f>ROUND(NORMINV('Rand Deaths'!BQ149,'Mean Deaths'!BQ149,'S.D Deaths'!BQ149),0)</f>
        <v>5</v>
      </c>
      <c r="BR149">
        <f>ROUND(NORMINV('Rand Deaths'!BR149,'Mean Deaths'!BR149,'S.D Deaths'!BR149),0)</f>
        <v>7</v>
      </c>
      <c r="BS149">
        <f>'No. policies'!BS149</f>
        <v>8</v>
      </c>
    </row>
    <row r="150" spans="1:71" x14ac:dyDescent="0.25">
      <c r="A150" s="1">
        <v>149</v>
      </c>
      <c r="B150">
        <f>ROUND(NORMINV('Rand Deaths'!B150,'Mean Deaths'!B150,'S.D Deaths'!B150),0)</f>
        <v>7</v>
      </c>
      <c r="C150">
        <f>ROUND(NORMINV('Rand Deaths'!C150,'Mean Deaths'!C150,'S.D Deaths'!C150),0)</f>
        <v>7</v>
      </c>
      <c r="D150">
        <f>ROUND(NORMINV('Rand Deaths'!D150,'Mean Deaths'!D150,'S.D Deaths'!D150),0)</f>
        <v>16</v>
      </c>
      <c r="E150">
        <f>ROUND(NORMINV('Rand Deaths'!E150,'Mean Deaths'!E150,'S.D Deaths'!E150),0)</f>
        <v>10</v>
      </c>
      <c r="F150">
        <f>ROUND(NORMINV('Rand Deaths'!F150,'Mean Deaths'!F150,'S.D Deaths'!F150),0)</f>
        <v>12</v>
      </c>
      <c r="G150">
        <f>ROUND(NORMINV('Rand Deaths'!G150,'Mean Deaths'!G150,'S.D Deaths'!G150),0)</f>
        <v>12</v>
      </c>
      <c r="H150">
        <f>ROUND(NORMINV('Rand Deaths'!H150,'Mean Deaths'!H150,'S.D Deaths'!H150),0)</f>
        <v>11</v>
      </c>
      <c r="I150">
        <f>ROUND(NORMINV('Rand Deaths'!I150,'Mean Deaths'!I150,'S.D Deaths'!I150),0)</f>
        <v>10</v>
      </c>
      <c r="J150">
        <f>ROUND(NORMINV('Rand Deaths'!J150,'Mean Deaths'!J150,'S.D Deaths'!J150),0)</f>
        <v>19</v>
      </c>
      <c r="K150">
        <f>ROUND(NORMINV('Rand Deaths'!K150,'Mean Deaths'!K150,'S.D Deaths'!K150),0)</f>
        <v>14</v>
      </c>
      <c r="L150">
        <f>ROUND(NORMINV('Rand Deaths'!L150,'Mean Deaths'!L150,'S.D Deaths'!L150),0)</f>
        <v>17</v>
      </c>
      <c r="M150">
        <f>ROUND(NORMINV('Rand Deaths'!M150,'Mean Deaths'!M150,'S.D Deaths'!M150),0)</f>
        <v>17</v>
      </c>
      <c r="N150">
        <f>ROUND(NORMINV('Rand Deaths'!N150,'Mean Deaths'!N150,'S.D Deaths'!N150),0)</f>
        <v>16</v>
      </c>
      <c r="O150">
        <f>ROUND(NORMINV('Rand Deaths'!O150,'Mean Deaths'!O150,'S.D Deaths'!O150),0)</f>
        <v>12</v>
      </c>
      <c r="P150">
        <f>ROUND(NORMINV('Rand Deaths'!P150,'Mean Deaths'!P150,'S.D Deaths'!P150),0)</f>
        <v>19</v>
      </c>
      <c r="Q150">
        <f>ROUND(NORMINV('Rand Deaths'!Q150,'Mean Deaths'!Q150,'S.D Deaths'!Q150),0)</f>
        <v>30</v>
      </c>
      <c r="R150">
        <f>ROUND(NORMINV('Rand Deaths'!R150,'Mean Deaths'!R150,'S.D Deaths'!R150),0)</f>
        <v>27</v>
      </c>
      <c r="S150">
        <f>ROUND(NORMINV('Rand Deaths'!S150,'Mean Deaths'!S150,'S.D Deaths'!S150),0)</f>
        <v>30</v>
      </c>
      <c r="T150">
        <f>ROUND(NORMINV('Rand Deaths'!T150,'Mean Deaths'!T150,'S.D Deaths'!T150),0)</f>
        <v>29</v>
      </c>
      <c r="U150">
        <f>ROUND(NORMINV('Rand Deaths'!U150,'Mean Deaths'!U150,'S.D Deaths'!U150),0)</f>
        <v>25</v>
      </c>
      <c r="V150">
        <f>ROUND(NORMINV('Rand Deaths'!V150,'Mean Deaths'!V150,'S.D Deaths'!V150),0)</f>
        <v>28</v>
      </c>
      <c r="W150">
        <f>ROUND(NORMINV('Rand Deaths'!W150,'Mean Deaths'!W150,'S.D Deaths'!W150),0)</f>
        <v>45</v>
      </c>
      <c r="X150">
        <f>ROUND(NORMINV('Rand Deaths'!X150,'Mean Deaths'!X150,'S.D Deaths'!X150),0)</f>
        <v>32</v>
      </c>
      <c r="Y150">
        <f>ROUND(NORMINV('Rand Deaths'!Y150,'Mean Deaths'!Y150,'S.D Deaths'!Y150),0)</f>
        <v>59</v>
      </c>
      <c r="Z150">
        <f>ROUND(NORMINV('Rand Deaths'!Z150,'Mean Deaths'!Z150,'S.D Deaths'!Z150),0)</f>
        <v>50</v>
      </c>
      <c r="AA150">
        <f>ROUND(NORMINV('Rand Deaths'!AA150,'Mean Deaths'!AA150,'S.D Deaths'!AA150),0)</f>
        <v>62</v>
      </c>
      <c r="AB150">
        <f>ROUND(NORMINV('Rand Deaths'!AB150,'Mean Deaths'!AB150,'S.D Deaths'!AB150),0)</f>
        <v>64</v>
      </c>
      <c r="AC150">
        <f>ROUND(NORMINV('Rand Deaths'!AC150,'Mean Deaths'!AC150,'S.D Deaths'!AC150),0)</f>
        <v>85</v>
      </c>
      <c r="AD150">
        <f>ROUND(NORMINV('Rand Deaths'!AD150,'Mean Deaths'!AD150,'S.D Deaths'!AD150),0)</f>
        <v>71</v>
      </c>
      <c r="AE150">
        <f>ROUND(NORMINV('Rand Deaths'!AE150,'Mean Deaths'!AE150,'S.D Deaths'!AE150),0)</f>
        <v>92</v>
      </c>
      <c r="AF150">
        <f>ROUND(NORMINV('Rand Deaths'!AF150,'Mean Deaths'!AF150,'S.D Deaths'!AF150),0)</f>
        <v>103</v>
      </c>
      <c r="AG150">
        <f>ROUND(NORMINV('Rand Deaths'!AG150,'Mean Deaths'!AG150,'S.D Deaths'!AG150),0)</f>
        <v>99</v>
      </c>
      <c r="AH150">
        <f>ROUND(NORMINV('Rand Deaths'!AH150,'Mean Deaths'!AH150,'S.D Deaths'!AH150),0)</f>
        <v>113</v>
      </c>
      <c r="AI150">
        <f>ROUND(NORMINV('Rand Deaths'!AI150,'Mean Deaths'!AI150,'S.D Deaths'!AI150),0)</f>
        <v>131</v>
      </c>
      <c r="AJ150">
        <f>ROUND(NORMINV('Rand Deaths'!AJ150,'Mean Deaths'!AJ150,'S.D Deaths'!AJ150),0)</f>
        <v>139</v>
      </c>
      <c r="AK150">
        <f>ROUND(NORMINV('Rand Deaths'!AK150,'Mean Deaths'!AK150,'S.D Deaths'!AK150),0)</f>
        <v>160</v>
      </c>
      <c r="AL150">
        <f>ROUND(NORMINV('Rand Deaths'!AL150,'Mean Deaths'!AL150,'S.D Deaths'!AL150),0)</f>
        <v>150</v>
      </c>
      <c r="AM150">
        <f>ROUND(NORMINV('Rand Deaths'!AM150,'Mean Deaths'!AM150,'S.D Deaths'!AM150),0)</f>
        <v>183</v>
      </c>
      <c r="AN150">
        <f>ROUND(NORMINV('Rand Deaths'!AN150,'Mean Deaths'!AN150,'S.D Deaths'!AN150),0)</f>
        <v>210</v>
      </c>
      <c r="AO150">
        <f>ROUND(NORMINV('Rand Deaths'!AO150,'Mean Deaths'!AO150,'S.D Deaths'!AO150),0)</f>
        <v>226</v>
      </c>
      <c r="AP150">
        <f>ROUND(NORMINV('Rand Deaths'!AP150,'Mean Deaths'!AP150,'S.D Deaths'!AP150),0)</f>
        <v>290</v>
      </c>
      <c r="AQ150">
        <f>ROUND(NORMINV('Rand Deaths'!AQ150,'Mean Deaths'!AQ150,'S.D Deaths'!AQ150),0)</f>
        <v>253</v>
      </c>
      <c r="AR150">
        <f>ROUND(NORMINV('Rand Deaths'!AR150,'Mean Deaths'!AR150,'S.D Deaths'!AR150),0)</f>
        <v>328</v>
      </c>
      <c r="AS150">
        <f>ROUND(NORMINV('Rand Deaths'!AS150,'Mean Deaths'!AS150,'S.D Deaths'!AS150),0)</f>
        <v>341</v>
      </c>
      <c r="AT150">
        <f>ROUND(NORMINV('Rand Deaths'!AT150,'Mean Deaths'!AT150,'S.D Deaths'!AT150),0)</f>
        <v>381</v>
      </c>
      <c r="AU150">
        <f>ROUND(NORMINV('Rand Deaths'!AU150,'Mean Deaths'!AU150,'S.D Deaths'!AU150),0)</f>
        <v>394</v>
      </c>
      <c r="AV150">
        <f>ROUND(NORMINV('Rand Deaths'!AV150,'Mean Deaths'!AV150,'S.D Deaths'!AV150),0)</f>
        <v>432</v>
      </c>
      <c r="AW150">
        <f>ROUND(NORMINV('Rand Deaths'!AW150,'Mean Deaths'!AW150,'S.D Deaths'!AW150),0)</f>
        <v>457</v>
      </c>
      <c r="AX150">
        <f>ROUND(NORMINV('Rand Deaths'!AX150,'Mean Deaths'!AX150,'S.D Deaths'!AX150),0)</f>
        <v>505</v>
      </c>
      <c r="AY150">
        <f>ROUND(NORMINV('Rand Deaths'!AY150,'Mean Deaths'!AY150,'S.D Deaths'!AY150),0)</f>
        <v>487</v>
      </c>
      <c r="AZ150">
        <f>ROUND(NORMINV('Rand Deaths'!AZ150,'Mean Deaths'!AZ150,'S.D Deaths'!AZ150),0)</f>
        <v>475</v>
      </c>
      <c r="BA150">
        <f>ROUND(NORMINV('Rand Deaths'!BA150,'Mean Deaths'!BA150,'S.D Deaths'!BA150),0)</f>
        <v>484</v>
      </c>
      <c r="BB150">
        <f>ROUND(NORMINV('Rand Deaths'!BB150,'Mean Deaths'!BB150,'S.D Deaths'!BB150),0)</f>
        <v>440</v>
      </c>
      <c r="BC150">
        <f>ROUND(NORMINV('Rand Deaths'!BC150,'Mean Deaths'!BC150,'S.D Deaths'!BC150),0)</f>
        <v>392</v>
      </c>
      <c r="BD150">
        <f>ROUND(NORMINV('Rand Deaths'!BD150,'Mean Deaths'!BD150,'S.D Deaths'!BD150),0)</f>
        <v>368</v>
      </c>
      <c r="BE150">
        <f>ROUND(NORMINV('Rand Deaths'!BE150,'Mean Deaths'!BE150,'S.D Deaths'!BE150),0)</f>
        <v>337</v>
      </c>
      <c r="BF150">
        <f>ROUND(NORMINV('Rand Deaths'!BF150,'Mean Deaths'!BF150,'S.D Deaths'!BF150),0)</f>
        <v>258</v>
      </c>
      <c r="BG150">
        <f>ROUND(NORMINV('Rand Deaths'!BG150,'Mean Deaths'!BG150,'S.D Deaths'!BG150),0)</f>
        <v>243</v>
      </c>
      <c r="BH150">
        <f>ROUND(NORMINV('Rand Deaths'!BH150,'Mean Deaths'!BH150,'S.D Deaths'!BH150),0)</f>
        <v>188</v>
      </c>
      <c r="BI150">
        <f>ROUND(NORMINV('Rand Deaths'!BI150,'Mean Deaths'!BI150,'S.D Deaths'!BI150),0)</f>
        <v>153</v>
      </c>
      <c r="BJ150">
        <f>ROUND(NORMINV('Rand Deaths'!BJ150,'Mean Deaths'!BJ150,'S.D Deaths'!BJ150),0)</f>
        <v>113</v>
      </c>
      <c r="BK150">
        <f>ROUND(NORMINV('Rand Deaths'!BK150,'Mean Deaths'!BK150,'S.D Deaths'!BK150),0)</f>
        <v>78</v>
      </c>
      <c r="BL150">
        <f>ROUND(NORMINV('Rand Deaths'!BL150,'Mean Deaths'!BL150,'S.D Deaths'!BL150),0)</f>
        <v>55</v>
      </c>
      <c r="BM150">
        <f>ROUND(NORMINV('Rand Deaths'!BM150,'Mean Deaths'!BM150,'S.D Deaths'!BM150),0)</f>
        <v>35</v>
      </c>
      <c r="BN150">
        <f>ROUND(NORMINV('Rand Deaths'!BN150,'Mean Deaths'!BN150,'S.D Deaths'!BN150),0)</f>
        <v>26</v>
      </c>
      <c r="BO150">
        <f>ROUND(NORMINV('Rand Deaths'!BO150,'Mean Deaths'!BO150,'S.D Deaths'!BO150),0)</f>
        <v>15</v>
      </c>
      <c r="BP150">
        <f>ROUND(NORMINV('Rand Deaths'!BP150,'Mean Deaths'!BP150,'S.D Deaths'!BP150),0)</f>
        <v>11</v>
      </c>
      <c r="BQ150">
        <f>ROUND(NORMINV('Rand Deaths'!BQ150,'Mean Deaths'!BQ150,'S.D Deaths'!BQ150),0)</f>
        <v>7</v>
      </c>
      <c r="BR150">
        <f>ROUND(NORMINV('Rand Deaths'!BR150,'Mean Deaths'!BR150,'S.D Deaths'!BR150),0)</f>
        <v>2</v>
      </c>
      <c r="BS150">
        <f>'No. policies'!BS150</f>
        <v>10</v>
      </c>
    </row>
    <row r="151" spans="1:71" x14ac:dyDescent="0.25">
      <c r="A151" s="1">
        <v>150</v>
      </c>
      <c r="B151">
        <f>ROUND(NORMINV('Rand Deaths'!B151,'Mean Deaths'!B151,'S.D Deaths'!B151),0)</f>
        <v>8</v>
      </c>
      <c r="C151">
        <f>ROUND(NORMINV('Rand Deaths'!C151,'Mean Deaths'!C151,'S.D Deaths'!C151),0)</f>
        <v>7</v>
      </c>
      <c r="D151">
        <f>ROUND(NORMINV('Rand Deaths'!D151,'Mean Deaths'!D151,'S.D Deaths'!D151),0)</f>
        <v>8</v>
      </c>
      <c r="E151">
        <f>ROUND(NORMINV('Rand Deaths'!E151,'Mean Deaths'!E151,'S.D Deaths'!E151),0)</f>
        <v>10</v>
      </c>
      <c r="F151">
        <f>ROUND(NORMINV('Rand Deaths'!F151,'Mean Deaths'!F151,'S.D Deaths'!F151),0)</f>
        <v>7</v>
      </c>
      <c r="G151">
        <f>ROUND(NORMINV('Rand Deaths'!G151,'Mean Deaths'!G151,'S.D Deaths'!G151),0)</f>
        <v>10</v>
      </c>
      <c r="H151">
        <f>ROUND(NORMINV('Rand Deaths'!H151,'Mean Deaths'!H151,'S.D Deaths'!H151),0)</f>
        <v>10</v>
      </c>
      <c r="I151">
        <f>ROUND(NORMINV('Rand Deaths'!I151,'Mean Deaths'!I151,'S.D Deaths'!I151),0)</f>
        <v>14</v>
      </c>
      <c r="J151">
        <f>ROUND(NORMINV('Rand Deaths'!J151,'Mean Deaths'!J151,'S.D Deaths'!J151),0)</f>
        <v>12</v>
      </c>
      <c r="K151">
        <f>ROUND(NORMINV('Rand Deaths'!K151,'Mean Deaths'!K151,'S.D Deaths'!K151),0)</f>
        <v>16</v>
      </c>
      <c r="L151">
        <f>ROUND(NORMINV('Rand Deaths'!L151,'Mean Deaths'!L151,'S.D Deaths'!L151),0)</f>
        <v>17</v>
      </c>
      <c r="M151">
        <f>ROUND(NORMINV('Rand Deaths'!M151,'Mean Deaths'!M151,'S.D Deaths'!M151),0)</f>
        <v>25</v>
      </c>
      <c r="N151">
        <f>ROUND(NORMINV('Rand Deaths'!N151,'Mean Deaths'!N151,'S.D Deaths'!N151),0)</f>
        <v>13</v>
      </c>
      <c r="O151">
        <f>ROUND(NORMINV('Rand Deaths'!O151,'Mean Deaths'!O151,'S.D Deaths'!O151),0)</f>
        <v>21</v>
      </c>
      <c r="P151">
        <f>ROUND(NORMINV('Rand Deaths'!P151,'Mean Deaths'!P151,'S.D Deaths'!P151),0)</f>
        <v>22</v>
      </c>
      <c r="Q151">
        <f>ROUND(NORMINV('Rand Deaths'!Q151,'Mean Deaths'!Q151,'S.D Deaths'!Q151),0)</f>
        <v>27</v>
      </c>
      <c r="R151">
        <f>ROUND(NORMINV('Rand Deaths'!R151,'Mean Deaths'!R151,'S.D Deaths'!R151),0)</f>
        <v>23</v>
      </c>
      <c r="S151">
        <f>ROUND(NORMINV('Rand Deaths'!S151,'Mean Deaths'!S151,'S.D Deaths'!S151),0)</f>
        <v>21</v>
      </c>
      <c r="T151">
        <f>ROUND(NORMINV('Rand Deaths'!T151,'Mean Deaths'!T151,'S.D Deaths'!T151),0)</f>
        <v>21</v>
      </c>
      <c r="U151">
        <f>ROUND(NORMINV('Rand Deaths'!U151,'Mean Deaths'!U151,'S.D Deaths'!U151),0)</f>
        <v>37</v>
      </c>
      <c r="V151">
        <f>ROUND(NORMINV('Rand Deaths'!V151,'Mean Deaths'!V151,'S.D Deaths'!V151),0)</f>
        <v>28</v>
      </c>
      <c r="W151">
        <f>ROUND(NORMINV('Rand Deaths'!W151,'Mean Deaths'!W151,'S.D Deaths'!W151),0)</f>
        <v>50</v>
      </c>
      <c r="X151">
        <f>ROUND(NORMINV('Rand Deaths'!X151,'Mean Deaths'!X151,'S.D Deaths'!X151),0)</f>
        <v>35</v>
      </c>
      <c r="Y151">
        <f>ROUND(NORMINV('Rand Deaths'!Y151,'Mean Deaths'!Y151,'S.D Deaths'!Y151),0)</f>
        <v>57</v>
      </c>
      <c r="Z151">
        <f>ROUND(NORMINV('Rand Deaths'!Z151,'Mean Deaths'!Z151,'S.D Deaths'!Z151),0)</f>
        <v>61</v>
      </c>
      <c r="AA151">
        <f>ROUND(NORMINV('Rand Deaths'!AA151,'Mean Deaths'!AA151,'S.D Deaths'!AA151),0)</f>
        <v>68</v>
      </c>
      <c r="AB151">
        <f>ROUND(NORMINV('Rand Deaths'!AB151,'Mean Deaths'!AB151,'S.D Deaths'!AB151),0)</f>
        <v>80</v>
      </c>
      <c r="AC151">
        <f>ROUND(NORMINV('Rand Deaths'!AC151,'Mean Deaths'!AC151,'S.D Deaths'!AC151),0)</f>
        <v>61</v>
      </c>
      <c r="AD151">
        <f>ROUND(NORMINV('Rand Deaths'!AD151,'Mean Deaths'!AD151,'S.D Deaths'!AD151),0)</f>
        <v>73</v>
      </c>
      <c r="AE151">
        <f>ROUND(NORMINV('Rand Deaths'!AE151,'Mean Deaths'!AE151,'S.D Deaths'!AE151),0)</f>
        <v>83</v>
      </c>
      <c r="AF151">
        <f>ROUND(NORMINV('Rand Deaths'!AF151,'Mean Deaths'!AF151,'S.D Deaths'!AF151),0)</f>
        <v>83</v>
      </c>
      <c r="AG151">
        <f>ROUND(NORMINV('Rand Deaths'!AG151,'Mean Deaths'!AG151,'S.D Deaths'!AG151),0)</f>
        <v>98</v>
      </c>
      <c r="AH151">
        <f>ROUND(NORMINV('Rand Deaths'!AH151,'Mean Deaths'!AH151,'S.D Deaths'!AH151),0)</f>
        <v>113</v>
      </c>
      <c r="AI151">
        <f>ROUND(NORMINV('Rand Deaths'!AI151,'Mean Deaths'!AI151,'S.D Deaths'!AI151),0)</f>
        <v>125</v>
      </c>
      <c r="AJ151">
        <f>ROUND(NORMINV('Rand Deaths'!AJ151,'Mean Deaths'!AJ151,'S.D Deaths'!AJ151),0)</f>
        <v>158</v>
      </c>
      <c r="AK151">
        <f>ROUND(NORMINV('Rand Deaths'!AK151,'Mean Deaths'!AK151,'S.D Deaths'!AK151),0)</f>
        <v>153</v>
      </c>
      <c r="AL151">
        <f>ROUND(NORMINV('Rand Deaths'!AL151,'Mean Deaths'!AL151,'S.D Deaths'!AL151),0)</f>
        <v>150</v>
      </c>
      <c r="AM151">
        <f>ROUND(NORMINV('Rand Deaths'!AM151,'Mean Deaths'!AM151,'S.D Deaths'!AM151),0)</f>
        <v>197</v>
      </c>
      <c r="AN151">
        <f>ROUND(NORMINV('Rand Deaths'!AN151,'Mean Deaths'!AN151,'S.D Deaths'!AN151),0)</f>
        <v>192</v>
      </c>
      <c r="AO151">
        <f>ROUND(NORMINV('Rand Deaths'!AO151,'Mean Deaths'!AO151,'S.D Deaths'!AO151),0)</f>
        <v>187</v>
      </c>
      <c r="AP151">
        <f>ROUND(NORMINV('Rand Deaths'!AP151,'Mean Deaths'!AP151,'S.D Deaths'!AP151),0)</f>
        <v>255</v>
      </c>
      <c r="AQ151">
        <f>ROUND(NORMINV('Rand Deaths'!AQ151,'Mean Deaths'!AQ151,'S.D Deaths'!AQ151),0)</f>
        <v>283</v>
      </c>
      <c r="AR151">
        <f>ROUND(NORMINV('Rand Deaths'!AR151,'Mean Deaths'!AR151,'S.D Deaths'!AR151),0)</f>
        <v>300</v>
      </c>
      <c r="AS151">
        <f>ROUND(NORMINV('Rand Deaths'!AS151,'Mean Deaths'!AS151,'S.D Deaths'!AS151),0)</f>
        <v>346</v>
      </c>
      <c r="AT151">
        <f>ROUND(NORMINV('Rand Deaths'!AT151,'Mean Deaths'!AT151,'S.D Deaths'!AT151),0)</f>
        <v>371</v>
      </c>
      <c r="AU151">
        <f>ROUND(NORMINV('Rand Deaths'!AU151,'Mean Deaths'!AU151,'S.D Deaths'!AU151),0)</f>
        <v>430</v>
      </c>
      <c r="AV151">
        <f>ROUND(NORMINV('Rand Deaths'!AV151,'Mean Deaths'!AV151,'S.D Deaths'!AV151),0)</f>
        <v>466</v>
      </c>
      <c r="AW151">
        <f>ROUND(NORMINV('Rand Deaths'!AW151,'Mean Deaths'!AW151,'S.D Deaths'!AW151),0)</f>
        <v>426</v>
      </c>
      <c r="AX151">
        <f>ROUND(NORMINV('Rand Deaths'!AX151,'Mean Deaths'!AX151,'S.D Deaths'!AX151),0)</f>
        <v>428</v>
      </c>
      <c r="AY151">
        <f>ROUND(NORMINV('Rand Deaths'!AY151,'Mean Deaths'!AY151,'S.D Deaths'!AY151),0)</f>
        <v>500</v>
      </c>
      <c r="AZ151">
        <f>ROUND(NORMINV('Rand Deaths'!AZ151,'Mean Deaths'!AZ151,'S.D Deaths'!AZ151),0)</f>
        <v>531</v>
      </c>
      <c r="BA151">
        <f>ROUND(NORMINV('Rand Deaths'!BA151,'Mean Deaths'!BA151,'S.D Deaths'!BA151),0)</f>
        <v>482</v>
      </c>
      <c r="BB151">
        <f>ROUND(NORMINV('Rand Deaths'!BB151,'Mean Deaths'!BB151,'S.D Deaths'!BB151),0)</f>
        <v>460</v>
      </c>
      <c r="BC151">
        <f>ROUND(NORMINV('Rand Deaths'!BC151,'Mean Deaths'!BC151,'S.D Deaths'!BC151),0)</f>
        <v>405</v>
      </c>
      <c r="BD151">
        <f>ROUND(NORMINV('Rand Deaths'!BD151,'Mean Deaths'!BD151,'S.D Deaths'!BD151),0)</f>
        <v>379</v>
      </c>
      <c r="BE151">
        <f>ROUND(NORMINV('Rand Deaths'!BE151,'Mean Deaths'!BE151,'S.D Deaths'!BE151),0)</f>
        <v>343</v>
      </c>
      <c r="BF151">
        <f>ROUND(NORMINV('Rand Deaths'!BF151,'Mean Deaths'!BF151,'S.D Deaths'!BF151),0)</f>
        <v>306</v>
      </c>
      <c r="BG151">
        <f>ROUND(NORMINV('Rand Deaths'!BG151,'Mean Deaths'!BG151,'S.D Deaths'!BG151),0)</f>
        <v>254</v>
      </c>
      <c r="BH151">
        <f>ROUND(NORMINV('Rand Deaths'!BH151,'Mean Deaths'!BH151,'S.D Deaths'!BH151),0)</f>
        <v>186</v>
      </c>
      <c r="BI151">
        <f>ROUND(NORMINV('Rand Deaths'!BI151,'Mean Deaths'!BI151,'S.D Deaths'!BI151),0)</f>
        <v>134</v>
      </c>
      <c r="BJ151">
        <f>ROUND(NORMINV('Rand Deaths'!BJ151,'Mean Deaths'!BJ151,'S.D Deaths'!BJ151),0)</f>
        <v>87</v>
      </c>
      <c r="BK151">
        <f>ROUND(NORMINV('Rand Deaths'!BK151,'Mean Deaths'!BK151,'S.D Deaths'!BK151),0)</f>
        <v>83</v>
      </c>
      <c r="BL151">
        <f>ROUND(NORMINV('Rand Deaths'!BL151,'Mean Deaths'!BL151,'S.D Deaths'!BL151),0)</f>
        <v>54</v>
      </c>
      <c r="BM151">
        <f>ROUND(NORMINV('Rand Deaths'!BM151,'Mean Deaths'!BM151,'S.D Deaths'!BM151),0)</f>
        <v>41</v>
      </c>
      <c r="BN151">
        <f>ROUND(NORMINV('Rand Deaths'!BN151,'Mean Deaths'!BN151,'S.D Deaths'!BN151),0)</f>
        <v>22</v>
      </c>
      <c r="BO151">
        <f>ROUND(NORMINV('Rand Deaths'!BO151,'Mean Deaths'!BO151,'S.D Deaths'!BO151),0)</f>
        <v>22</v>
      </c>
      <c r="BP151">
        <f>ROUND(NORMINV('Rand Deaths'!BP151,'Mean Deaths'!BP151,'S.D Deaths'!BP151),0)</f>
        <v>14</v>
      </c>
      <c r="BQ151">
        <f>ROUND(NORMINV('Rand Deaths'!BQ151,'Mean Deaths'!BQ151,'S.D Deaths'!BQ151),0)</f>
        <v>6</v>
      </c>
      <c r="BR151">
        <f>ROUND(NORMINV('Rand Deaths'!BR151,'Mean Deaths'!BR151,'S.D Deaths'!BR151),0)</f>
        <v>1</v>
      </c>
      <c r="BS151">
        <f>'No. policies'!BS151</f>
        <v>4</v>
      </c>
    </row>
    <row r="152" spans="1:71" x14ac:dyDescent="0.25">
      <c r="A152" s="1">
        <v>151</v>
      </c>
      <c r="B152">
        <f>ROUND(NORMINV('Rand Deaths'!B152,'Mean Deaths'!B152,'S.D Deaths'!B152),0)</f>
        <v>12</v>
      </c>
      <c r="C152">
        <f>ROUND(NORMINV('Rand Deaths'!C152,'Mean Deaths'!C152,'S.D Deaths'!C152),0)</f>
        <v>15</v>
      </c>
      <c r="D152">
        <f>ROUND(NORMINV('Rand Deaths'!D152,'Mean Deaths'!D152,'S.D Deaths'!D152),0)</f>
        <v>6</v>
      </c>
      <c r="E152">
        <f>ROUND(NORMINV('Rand Deaths'!E152,'Mean Deaths'!E152,'S.D Deaths'!E152),0)</f>
        <v>10</v>
      </c>
      <c r="F152">
        <f>ROUND(NORMINV('Rand Deaths'!F152,'Mean Deaths'!F152,'S.D Deaths'!F152),0)</f>
        <v>13</v>
      </c>
      <c r="G152">
        <f>ROUND(NORMINV('Rand Deaths'!G152,'Mean Deaths'!G152,'S.D Deaths'!G152),0)</f>
        <v>11</v>
      </c>
      <c r="H152">
        <f>ROUND(NORMINV('Rand Deaths'!H152,'Mean Deaths'!H152,'S.D Deaths'!H152),0)</f>
        <v>12</v>
      </c>
      <c r="I152">
        <f>ROUND(NORMINV('Rand Deaths'!I152,'Mean Deaths'!I152,'S.D Deaths'!I152),0)</f>
        <v>15</v>
      </c>
      <c r="J152">
        <f>ROUND(NORMINV('Rand Deaths'!J152,'Mean Deaths'!J152,'S.D Deaths'!J152),0)</f>
        <v>15</v>
      </c>
      <c r="K152">
        <f>ROUND(NORMINV('Rand Deaths'!K152,'Mean Deaths'!K152,'S.D Deaths'!K152),0)</f>
        <v>12</v>
      </c>
      <c r="L152">
        <f>ROUND(NORMINV('Rand Deaths'!L152,'Mean Deaths'!L152,'S.D Deaths'!L152),0)</f>
        <v>11</v>
      </c>
      <c r="M152">
        <f>ROUND(NORMINV('Rand Deaths'!M152,'Mean Deaths'!M152,'S.D Deaths'!M152),0)</f>
        <v>20</v>
      </c>
      <c r="N152">
        <f>ROUND(NORMINV('Rand Deaths'!N152,'Mean Deaths'!N152,'S.D Deaths'!N152),0)</f>
        <v>21</v>
      </c>
      <c r="O152">
        <f>ROUND(NORMINV('Rand Deaths'!O152,'Mean Deaths'!O152,'S.D Deaths'!O152),0)</f>
        <v>14</v>
      </c>
      <c r="P152">
        <f>ROUND(NORMINV('Rand Deaths'!P152,'Mean Deaths'!P152,'S.D Deaths'!P152),0)</f>
        <v>30</v>
      </c>
      <c r="Q152">
        <f>ROUND(NORMINV('Rand Deaths'!Q152,'Mean Deaths'!Q152,'S.D Deaths'!Q152),0)</f>
        <v>23</v>
      </c>
      <c r="R152">
        <f>ROUND(NORMINV('Rand Deaths'!R152,'Mean Deaths'!R152,'S.D Deaths'!R152),0)</f>
        <v>21</v>
      </c>
      <c r="S152">
        <f>ROUND(NORMINV('Rand Deaths'!S152,'Mean Deaths'!S152,'S.D Deaths'!S152),0)</f>
        <v>31</v>
      </c>
      <c r="T152">
        <f>ROUND(NORMINV('Rand Deaths'!T152,'Mean Deaths'!T152,'S.D Deaths'!T152),0)</f>
        <v>33</v>
      </c>
      <c r="U152">
        <f>ROUND(NORMINV('Rand Deaths'!U152,'Mean Deaths'!U152,'S.D Deaths'!U152),0)</f>
        <v>42</v>
      </c>
      <c r="V152">
        <f>ROUND(NORMINV('Rand Deaths'!V152,'Mean Deaths'!V152,'S.D Deaths'!V152),0)</f>
        <v>33</v>
      </c>
      <c r="W152">
        <f>ROUND(NORMINV('Rand Deaths'!W152,'Mean Deaths'!W152,'S.D Deaths'!W152),0)</f>
        <v>52</v>
      </c>
      <c r="X152">
        <f>ROUND(NORMINV('Rand Deaths'!X152,'Mean Deaths'!X152,'S.D Deaths'!X152),0)</f>
        <v>45</v>
      </c>
      <c r="Y152">
        <f>ROUND(NORMINV('Rand Deaths'!Y152,'Mean Deaths'!Y152,'S.D Deaths'!Y152),0)</f>
        <v>54</v>
      </c>
      <c r="Z152">
        <f>ROUND(NORMINV('Rand Deaths'!Z152,'Mean Deaths'!Z152,'S.D Deaths'!Z152),0)</f>
        <v>59</v>
      </c>
      <c r="AA152">
        <f>ROUND(NORMINV('Rand Deaths'!AA152,'Mean Deaths'!AA152,'S.D Deaths'!AA152),0)</f>
        <v>52</v>
      </c>
      <c r="AB152">
        <f>ROUND(NORMINV('Rand Deaths'!AB152,'Mean Deaths'!AB152,'S.D Deaths'!AB152),0)</f>
        <v>46</v>
      </c>
      <c r="AC152">
        <f>ROUND(NORMINV('Rand Deaths'!AC152,'Mean Deaths'!AC152,'S.D Deaths'!AC152),0)</f>
        <v>72</v>
      </c>
      <c r="AD152">
        <f>ROUND(NORMINV('Rand Deaths'!AD152,'Mean Deaths'!AD152,'S.D Deaths'!AD152),0)</f>
        <v>83</v>
      </c>
      <c r="AE152">
        <f>ROUND(NORMINV('Rand Deaths'!AE152,'Mean Deaths'!AE152,'S.D Deaths'!AE152),0)</f>
        <v>88</v>
      </c>
      <c r="AF152">
        <f>ROUND(NORMINV('Rand Deaths'!AF152,'Mean Deaths'!AF152,'S.D Deaths'!AF152),0)</f>
        <v>98</v>
      </c>
      <c r="AG152">
        <f>ROUND(NORMINV('Rand Deaths'!AG152,'Mean Deaths'!AG152,'S.D Deaths'!AG152),0)</f>
        <v>94</v>
      </c>
      <c r="AH152">
        <f>ROUND(NORMINV('Rand Deaths'!AH152,'Mean Deaths'!AH152,'S.D Deaths'!AH152),0)</f>
        <v>122</v>
      </c>
      <c r="AI152">
        <f>ROUND(NORMINV('Rand Deaths'!AI152,'Mean Deaths'!AI152,'S.D Deaths'!AI152),0)</f>
        <v>116</v>
      </c>
      <c r="AJ152">
        <f>ROUND(NORMINV('Rand Deaths'!AJ152,'Mean Deaths'!AJ152,'S.D Deaths'!AJ152),0)</f>
        <v>157</v>
      </c>
      <c r="AK152">
        <f>ROUND(NORMINV('Rand Deaths'!AK152,'Mean Deaths'!AK152,'S.D Deaths'!AK152),0)</f>
        <v>139</v>
      </c>
      <c r="AL152">
        <f>ROUND(NORMINV('Rand Deaths'!AL152,'Mean Deaths'!AL152,'S.D Deaths'!AL152),0)</f>
        <v>161</v>
      </c>
      <c r="AM152">
        <f>ROUND(NORMINV('Rand Deaths'!AM152,'Mean Deaths'!AM152,'S.D Deaths'!AM152),0)</f>
        <v>223</v>
      </c>
      <c r="AN152">
        <f>ROUND(NORMINV('Rand Deaths'!AN152,'Mean Deaths'!AN152,'S.D Deaths'!AN152),0)</f>
        <v>208</v>
      </c>
      <c r="AO152">
        <f>ROUND(NORMINV('Rand Deaths'!AO152,'Mean Deaths'!AO152,'S.D Deaths'!AO152),0)</f>
        <v>237</v>
      </c>
      <c r="AP152">
        <f>ROUND(NORMINV('Rand Deaths'!AP152,'Mean Deaths'!AP152,'S.D Deaths'!AP152),0)</f>
        <v>248</v>
      </c>
      <c r="AQ152">
        <f>ROUND(NORMINV('Rand Deaths'!AQ152,'Mean Deaths'!AQ152,'S.D Deaths'!AQ152),0)</f>
        <v>282</v>
      </c>
      <c r="AR152">
        <f>ROUND(NORMINV('Rand Deaths'!AR152,'Mean Deaths'!AR152,'S.D Deaths'!AR152),0)</f>
        <v>274</v>
      </c>
      <c r="AS152">
        <f>ROUND(NORMINV('Rand Deaths'!AS152,'Mean Deaths'!AS152,'S.D Deaths'!AS152),0)</f>
        <v>342</v>
      </c>
      <c r="AT152">
        <f>ROUND(NORMINV('Rand Deaths'!AT152,'Mean Deaths'!AT152,'S.D Deaths'!AT152),0)</f>
        <v>358</v>
      </c>
      <c r="AU152">
        <f>ROUND(NORMINV('Rand Deaths'!AU152,'Mean Deaths'!AU152,'S.D Deaths'!AU152),0)</f>
        <v>395</v>
      </c>
      <c r="AV152">
        <f>ROUND(NORMINV('Rand Deaths'!AV152,'Mean Deaths'!AV152,'S.D Deaths'!AV152),0)</f>
        <v>444</v>
      </c>
      <c r="AW152">
        <f>ROUND(NORMINV('Rand Deaths'!AW152,'Mean Deaths'!AW152,'S.D Deaths'!AW152),0)</f>
        <v>423</v>
      </c>
      <c r="AX152">
        <f>ROUND(NORMINV('Rand Deaths'!AX152,'Mean Deaths'!AX152,'S.D Deaths'!AX152),0)</f>
        <v>469</v>
      </c>
      <c r="AY152">
        <f>ROUND(NORMINV('Rand Deaths'!AY152,'Mean Deaths'!AY152,'S.D Deaths'!AY152),0)</f>
        <v>457</v>
      </c>
      <c r="AZ152">
        <f>ROUND(NORMINV('Rand Deaths'!AZ152,'Mean Deaths'!AZ152,'S.D Deaths'!AZ152),0)</f>
        <v>479</v>
      </c>
      <c r="BA152">
        <f>ROUND(NORMINV('Rand Deaths'!BA152,'Mean Deaths'!BA152,'S.D Deaths'!BA152),0)</f>
        <v>487</v>
      </c>
      <c r="BB152">
        <f>ROUND(NORMINV('Rand Deaths'!BB152,'Mean Deaths'!BB152,'S.D Deaths'!BB152),0)</f>
        <v>485</v>
      </c>
      <c r="BC152">
        <f>ROUND(NORMINV('Rand Deaths'!BC152,'Mean Deaths'!BC152,'S.D Deaths'!BC152),0)</f>
        <v>416</v>
      </c>
      <c r="BD152">
        <f>ROUND(NORMINV('Rand Deaths'!BD152,'Mean Deaths'!BD152,'S.D Deaths'!BD152),0)</f>
        <v>386</v>
      </c>
      <c r="BE152">
        <f>ROUND(NORMINV('Rand Deaths'!BE152,'Mean Deaths'!BE152,'S.D Deaths'!BE152),0)</f>
        <v>330</v>
      </c>
      <c r="BF152">
        <f>ROUND(NORMINV('Rand Deaths'!BF152,'Mean Deaths'!BF152,'S.D Deaths'!BF152),0)</f>
        <v>283</v>
      </c>
      <c r="BG152">
        <f>ROUND(NORMINV('Rand Deaths'!BG152,'Mean Deaths'!BG152,'S.D Deaths'!BG152),0)</f>
        <v>221</v>
      </c>
      <c r="BH152">
        <f>ROUND(NORMINV('Rand Deaths'!BH152,'Mean Deaths'!BH152,'S.D Deaths'!BH152),0)</f>
        <v>201</v>
      </c>
      <c r="BI152">
        <f>ROUND(NORMINV('Rand Deaths'!BI152,'Mean Deaths'!BI152,'S.D Deaths'!BI152),0)</f>
        <v>157</v>
      </c>
      <c r="BJ152">
        <f>ROUND(NORMINV('Rand Deaths'!BJ152,'Mean Deaths'!BJ152,'S.D Deaths'!BJ152),0)</f>
        <v>110</v>
      </c>
      <c r="BK152">
        <f>ROUND(NORMINV('Rand Deaths'!BK152,'Mean Deaths'!BK152,'S.D Deaths'!BK152),0)</f>
        <v>65</v>
      </c>
      <c r="BL152">
        <f>ROUND(NORMINV('Rand Deaths'!BL152,'Mean Deaths'!BL152,'S.D Deaths'!BL152),0)</f>
        <v>58</v>
      </c>
      <c r="BM152">
        <f>ROUND(NORMINV('Rand Deaths'!BM152,'Mean Deaths'!BM152,'S.D Deaths'!BM152),0)</f>
        <v>35</v>
      </c>
      <c r="BN152">
        <f>ROUND(NORMINV('Rand Deaths'!BN152,'Mean Deaths'!BN152,'S.D Deaths'!BN152),0)</f>
        <v>24</v>
      </c>
      <c r="BO152">
        <f>ROUND(NORMINV('Rand Deaths'!BO152,'Mean Deaths'!BO152,'S.D Deaths'!BO152),0)</f>
        <v>36</v>
      </c>
      <c r="BP152">
        <f>ROUND(NORMINV('Rand Deaths'!BP152,'Mean Deaths'!BP152,'S.D Deaths'!BP152),0)</f>
        <v>12</v>
      </c>
      <c r="BQ152">
        <f>ROUND(NORMINV('Rand Deaths'!BQ152,'Mean Deaths'!BQ152,'S.D Deaths'!BQ152),0)</f>
        <v>5</v>
      </c>
      <c r="BR152">
        <f>ROUND(NORMINV('Rand Deaths'!BR152,'Mean Deaths'!BR152,'S.D Deaths'!BR152),0)</f>
        <v>4</v>
      </c>
      <c r="BS152">
        <f>'No. policies'!BS152</f>
        <v>8</v>
      </c>
    </row>
    <row r="153" spans="1:71" x14ac:dyDescent="0.25">
      <c r="A153" s="1">
        <v>152</v>
      </c>
      <c r="B153">
        <f>ROUND(NORMINV('Rand Deaths'!B153,'Mean Deaths'!B153,'S.D Deaths'!B153),0)</f>
        <v>3</v>
      </c>
      <c r="C153">
        <f>ROUND(NORMINV('Rand Deaths'!C153,'Mean Deaths'!C153,'S.D Deaths'!C153),0)</f>
        <v>9</v>
      </c>
      <c r="D153">
        <f>ROUND(NORMINV('Rand Deaths'!D153,'Mean Deaths'!D153,'S.D Deaths'!D153),0)</f>
        <v>9</v>
      </c>
      <c r="E153">
        <f>ROUND(NORMINV('Rand Deaths'!E153,'Mean Deaths'!E153,'S.D Deaths'!E153),0)</f>
        <v>12</v>
      </c>
      <c r="F153">
        <f>ROUND(NORMINV('Rand Deaths'!F153,'Mean Deaths'!F153,'S.D Deaths'!F153),0)</f>
        <v>2</v>
      </c>
      <c r="G153">
        <f>ROUND(NORMINV('Rand Deaths'!G153,'Mean Deaths'!G153,'S.D Deaths'!G153),0)</f>
        <v>8</v>
      </c>
      <c r="H153">
        <f>ROUND(NORMINV('Rand Deaths'!H153,'Mean Deaths'!H153,'S.D Deaths'!H153),0)</f>
        <v>8</v>
      </c>
      <c r="I153">
        <f>ROUND(NORMINV('Rand Deaths'!I153,'Mean Deaths'!I153,'S.D Deaths'!I153),0)</f>
        <v>13</v>
      </c>
      <c r="J153">
        <f>ROUND(NORMINV('Rand Deaths'!J153,'Mean Deaths'!J153,'S.D Deaths'!J153),0)</f>
        <v>14</v>
      </c>
      <c r="K153">
        <f>ROUND(NORMINV('Rand Deaths'!K153,'Mean Deaths'!K153,'S.D Deaths'!K153),0)</f>
        <v>14</v>
      </c>
      <c r="L153">
        <f>ROUND(NORMINV('Rand Deaths'!L153,'Mean Deaths'!L153,'S.D Deaths'!L153),0)</f>
        <v>12</v>
      </c>
      <c r="M153">
        <f>ROUND(NORMINV('Rand Deaths'!M153,'Mean Deaths'!M153,'S.D Deaths'!M153),0)</f>
        <v>16</v>
      </c>
      <c r="N153">
        <f>ROUND(NORMINV('Rand Deaths'!N153,'Mean Deaths'!N153,'S.D Deaths'!N153),0)</f>
        <v>20</v>
      </c>
      <c r="O153">
        <f>ROUND(NORMINV('Rand Deaths'!O153,'Mean Deaths'!O153,'S.D Deaths'!O153),0)</f>
        <v>28</v>
      </c>
      <c r="P153">
        <f>ROUND(NORMINV('Rand Deaths'!P153,'Mean Deaths'!P153,'S.D Deaths'!P153),0)</f>
        <v>23</v>
      </c>
      <c r="Q153">
        <f>ROUND(NORMINV('Rand Deaths'!Q153,'Mean Deaths'!Q153,'S.D Deaths'!Q153),0)</f>
        <v>30</v>
      </c>
      <c r="R153">
        <f>ROUND(NORMINV('Rand Deaths'!R153,'Mean Deaths'!R153,'S.D Deaths'!R153),0)</f>
        <v>23</v>
      </c>
      <c r="S153">
        <f>ROUND(NORMINV('Rand Deaths'!S153,'Mean Deaths'!S153,'S.D Deaths'!S153),0)</f>
        <v>32</v>
      </c>
      <c r="T153">
        <f>ROUND(NORMINV('Rand Deaths'!T153,'Mean Deaths'!T153,'S.D Deaths'!T153),0)</f>
        <v>27</v>
      </c>
      <c r="U153">
        <f>ROUND(NORMINV('Rand Deaths'!U153,'Mean Deaths'!U153,'S.D Deaths'!U153),0)</f>
        <v>30</v>
      </c>
      <c r="V153">
        <f>ROUND(NORMINV('Rand Deaths'!V153,'Mean Deaths'!V153,'S.D Deaths'!V153),0)</f>
        <v>32</v>
      </c>
      <c r="W153">
        <f>ROUND(NORMINV('Rand Deaths'!W153,'Mean Deaths'!W153,'S.D Deaths'!W153),0)</f>
        <v>50</v>
      </c>
      <c r="X153">
        <f>ROUND(NORMINV('Rand Deaths'!X153,'Mean Deaths'!X153,'S.D Deaths'!X153),0)</f>
        <v>44</v>
      </c>
      <c r="Y153">
        <f>ROUND(NORMINV('Rand Deaths'!Y153,'Mean Deaths'!Y153,'S.D Deaths'!Y153),0)</f>
        <v>52</v>
      </c>
      <c r="Z153">
        <f>ROUND(NORMINV('Rand Deaths'!Z153,'Mean Deaths'!Z153,'S.D Deaths'!Z153),0)</f>
        <v>48</v>
      </c>
      <c r="AA153">
        <f>ROUND(NORMINV('Rand Deaths'!AA153,'Mean Deaths'!AA153,'S.D Deaths'!AA153),0)</f>
        <v>63</v>
      </c>
      <c r="AB153">
        <f>ROUND(NORMINV('Rand Deaths'!AB153,'Mean Deaths'!AB153,'S.D Deaths'!AB153),0)</f>
        <v>66</v>
      </c>
      <c r="AC153">
        <f>ROUND(NORMINV('Rand Deaths'!AC153,'Mean Deaths'!AC153,'S.D Deaths'!AC153),0)</f>
        <v>61</v>
      </c>
      <c r="AD153">
        <f>ROUND(NORMINV('Rand Deaths'!AD153,'Mean Deaths'!AD153,'S.D Deaths'!AD153),0)</f>
        <v>72</v>
      </c>
      <c r="AE153">
        <f>ROUND(NORMINV('Rand Deaths'!AE153,'Mean Deaths'!AE153,'S.D Deaths'!AE153),0)</f>
        <v>87</v>
      </c>
      <c r="AF153">
        <f>ROUND(NORMINV('Rand Deaths'!AF153,'Mean Deaths'!AF153,'S.D Deaths'!AF153),0)</f>
        <v>79</v>
      </c>
      <c r="AG153">
        <f>ROUND(NORMINV('Rand Deaths'!AG153,'Mean Deaths'!AG153,'S.D Deaths'!AG153),0)</f>
        <v>106</v>
      </c>
      <c r="AH153">
        <f>ROUND(NORMINV('Rand Deaths'!AH153,'Mean Deaths'!AH153,'S.D Deaths'!AH153),0)</f>
        <v>125</v>
      </c>
      <c r="AI153">
        <f>ROUND(NORMINV('Rand Deaths'!AI153,'Mean Deaths'!AI153,'S.D Deaths'!AI153),0)</f>
        <v>112</v>
      </c>
      <c r="AJ153">
        <f>ROUND(NORMINV('Rand Deaths'!AJ153,'Mean Deaths'!AJ153,'S.D Deaths'!AJ153),0)</f>
        <v>138</v>
      </c>
      <c r="AK153">
        <f>ROUND(NORMINV('Rand Deaths'!AK153,'Mean Deaths'!AK153,'S.D Deaths'!AK153),0)</f>
        <v>155</v>
      </c>
      <c r="AL153">
        <f>ROUND(NORMINV('Rand Deaths'!AL153,'Mean Deaths'!AL153,'S.D Deaths'!AL153),0)</f>
        <v>152</v>
      </c>
      <c r="AM153">
        <f>ROUND(NORMINV('Rand Deaths'!AM153,'Mean Deaths'!AM153,'S.D Deaths'!AM153),0)</f>
        <v>199</v>
      </c>
      <c r="AN153">
        <f>ROUND(NORMINV('Rand Deaths'!AN153,'Mean Deaths'!AN153,'S.D Deaths'!AN153),0)</f>
        <v>215</v>
      </c>
      <c r="AO153">
        <f>ROUND(NORMINV('Rand Deaths'!AO153,'Mean Deaths'!AO153,'S.D Deaths'!AO153),0)</f>
        <v>215</v>
      </c>
      <c r="AP153">
        <f>ROUND(NORMINV('Rand Deaths'!AP153,'Mean Deaths'!AP153,'S.D Deaths'!AP153),0)</f>
        <v>232</v>
      </c>
      <c r="AQ153">
        <f>ROUND(NORMINV('Rand Deaths'!AQ153,'Mean Deaths'!AQ153,'S.D Deaths'!AQ153),0)</f>
        <v>285</v>
      </c>
      <c r="AR153">
        <f>ROUND(NORMINV('Rand Deaths'!AR153,'Mean Deaths'!AR153,'S.D Deaths'!AR153),0)</f>
        <v>290</v>
      </c>
      <c r="AS153">
        <f>ROUND(NORMINV('Rand Deaths'!AS153,'Mean Deaths'!AS153,'S.D Deaths'!AS153),0)</f>
        <v>350</v>
      </c>
      <c r="AT153">
        <f>ROUND(NORMINV('Rand Deaths'!AT153,'Mean Deaths'!AT153,'S.D Deaths'!AT153),0)</f>
        <v>366</v>
      </c>
      <c r="AU153">
        <f>ROUND(NORMINV('Rand Deaths'!AU153,'Mean Deaths'!AU153,'S.D Deaths'!AU153),0)</f>
        <v>390</v>
      </c>
      <c r="AV153">
        <f>ROUND(NORMINV('Rand Deaths'!AV153,'Mean Deaths'!AV153,'S.D Deaths'!AV153),0)</f>
        <v>456</v>
      </c>
      <c r="AW153">
        <f>ROUND(NORMINV('Rand Deaths'!AW153,'Mean Deaths'!AW153,'S.D Deaths'!AW153),0)</f>
        <v>459</v>
      </c>
      <c r="AX153">
        <f>ROUND(NORMINV('Rand Deaths'!AX153,'Mean Deaths'!AX153,'S.D Deaths'!AX153),0)</f>
        <v>433</v>
      </c>
      <c r="AY153">
        <f>ROUND(NORMINV('Rand Deaths'!AY153,'Mean Deaths'!AY153,'S.D Deaths'!AY153),0)</f>
        <v>481</v>
      </c>
      <c r="AZ153">
        <f>ROUND(NORMINV('Rand Deaths'!AZ153,'Mean Deaths'!AZ153,'S.D Deaths'!AZ153),0)</f>
        <v>460</v>
      </c>
      <c r="BA153">
        <f>ROUND(NORMINV('Rand Deaths'!BA153,'Mean Deaths'!BA153,'S.D Deaths'!BA153),0)</f>
        <v>501</v>
      </c>
      <c r="BB153">
        <f>ROUND(NORMINV('Rand Deaths'!BB153,'Mean Deaths'!BB153,'S.D Deaths'!BB153),0)</f>
        <v>474</v>
      </c>
      <c r="BC153">
        <f>ROUND(NORMINV('Rand Deaths'!BC153,'Mean Deaths'!BC153,'S.D Deaths'!BC153),0)</f>
        <v>452</v>
      </c>
      <c r="BD153">
        <f>ROUND(NORMINV('Rand Deaths'!BD153,'Mean Deaths'!BD153,'S.D Deaths'!BD153),0)</f>
        <v>384</v>
      </c>
      <c r="BE153">
        <f>ROUND(NORMINV('Rand Deaths'!BE153,'Mean Deaths'!BE153,'S.D Deaths'!BE153),0)</f>
        <v>365</v>
      </c>
      <c r="BF153">
        <f>ROUND(NORMINV('Rand Deaths'!BF153,'Mean Deaths'!BF153,'S.D Deaths'!BF153),0)</f>
        <v>290</v>
      </c>
      <c r="BG153">
        <f>ROUND(NORMINV('Rand Deaths'!BG153,'Mean Deaths'!BG153,'S.D Deaths'!BG153),0)</f>
        <v>234</v>
      </c>
      <c r="BH153">
        <f>ROUND(NORMINV('Rand Deaths'!BH153,'Mean Deaths'!BH153,'S.D Deaths'!BH153),0)</f>
        <v>179</v>
      </c>
      <c r="BI153">
        <f>ROUND(NORMINV('Rand Deaths'!BI153,'Mean Deaths'!BI153,'S.D Deaths'!BI153),0)</f>
        <v>130</v>
      </c>
      <c r="BJ153">
        <f>ROUND(NORMINV('Rand Deaths'!BJ153,'Mean Deaths'!BJ153,'S.D Deaths'!BJ153),0)</f>
        <v>131</v>
      </c>
      <c r="BK153">
        <f>ROUND(NORMINV('Rand Deaths'!BK153,'Mean Deaths'!BK153,'S.D Deaths'!BK153),0)</f>
        <v>82</v>
      </c>
      <c r="BL153">
        <f>ROUND(NORMINV('Rand Deaths'!BL153,'Mean Deaths'!BL153,'S.D Deaths'!BL153),0)</f>
        <v>69</v>
      </c>
      <c r="BM153">
        <f>ROUND(NORMINV('Rand Deaths'!BM153,'Mean Deaths'!BM153,'S.D Deaths'!BM153),0)</f>
        <v>29</v>
      </c>
      <c r="BN153">
        <f>ROUND(NORMINV('Rand Deaths'!BN153,'Mean Deaths'!BN153,'S.D Deaths'!BN153),0)</f>
        <v>31</v>
      </c>
      <c r="BO153">
        <f>ROUND(NORMINV('Rand Deaths'!BO153,'Mean Deaths'!BO153,'S.D Deaths'!BO153),0)</f>
        <v>18</v>
      </c>
      <c r="BP153">
        <f>ROUND(NORMINV('Rand Deaths'!BP153,'Mean Deaths'!BP153,'S.D Deaths'!BP153),0)</f>
        <v>8</v>
      </c>
      <c r="BQ153">
        <f>ROUND(NORMINV('Rand Deaths'!BQ153,'Mean Deaths'!BQ153,'S.D Deaths'!BQ153),0)</f>
        <v>6</v>
      </c>
      <c r="BR153">
        <f>ROUND(NORMINV('Rand Deaths'!BR153,'Mean Deaths'!BR153,'S.D Deaths'!BR153),0)</f>
        <v>4</v>
      </c>
      <c r="BS153">
        <f>'No. policies'!BS153</f>
        <v>7</v>
      </c>
    </row>
    <row r="154" spans="1:71" x14ac:dyDescent="0.25">
      <c r="A154" s="1">
        <v>153</v>
      </c>
      <c r="B154">
        <f>ROUND(NORMINV('Rand Deaths'!B154,'Mean Deaths'!B154,'S.D Deaths'!B154),0)</f>
        <v>8</v>
      </c>
      <c r="C154">
        <f>ROUND(NORMINV('Rand Deaths'!C154,'Mean Deaths'!C154,'S.D Deaths'!C154),0)</f>
        <v>15</v>
      </c>
      <c r="D154">
        <f>ROUND(NORMINV('Rand Deaths'!D154,'Mean Deaths'!D154,'S.D Deaths'!D154),0)</f>
        <v>7</v>
      </c>
      <c r="E154">
        <f>ROUND(NORMINV('Rand Deaths'!E154,'Mean Deaths'!E154,'S.D Deaths'!E154),0)</f>
        <v>6</v>
      </c>
      <c r="F154">
        <f>ROUND(NORMINV('Rand Deaths'!F154,'Mean Deaths'!F154,'S.D Deaths'!F154),0)</f>
        <v>14</v>
      </c>
      <c r="G154">
        <f>ROUND(NORMINV('Rand Deaths'!G154,'Mean Deaths'!G154,'S.D Deaths'!G154),0)</f>
        <v>7</v>
      </c>
      <c r="H154">
        <f>ROUND(NORMINV('Rand Deaths'!H154,'Mean Deaths'!H154,'S.D Deaths'!H154),0)</f>
        <v>15</v>
      </c>
      <c r="I154">
        <f>ROUND(NORMINV('Rand Deaths'!I154,'Mean Deaths'!I154,'S.D Deaths'!I154),0)</f>
        <v>14</v>
      </c>
      <c r="J154">
        <f>ROUND(NORMINV('Rand Deaths'!J154,'Mean Deaths'!J154,'S.D Deaths'!J154),0)</f>
        <v>17</v>
      </c>
      <c r="K154">
        <f>ROUND(NORMINV('Rand Deaths'!K154,'Mean Deaths'!K154,'S.D Deaths'!K154),0)</f>
        <v>16</v>
      </c>
      <c r="L154">
        <f>ROUND(NORMINV('Rand Deaths'!L154,'Mean Deaths'!L154,'S.D Deaths'!L154),0)</f>
        <v>20</v>
      </c>
      <c r="M154">
        <f>ROUND(NORMINV('Rand Deaths'!M154,'Mean Deaths'!M154,'S.D Deaths'!M154),0)</f>
        <v>21</v>
      </c>
      <c r="N154">
        <f>ROUND(NORMINV('Rand Deaths'!N154,'Mean Deaths'!N154,'S.D Deaths'!N154),0)</f>
        <v>19</v>
      </c>
      <c r="O154">
        <f>ROUND(NORMINV('Rand Deaths'!O154,'Mean Deaths'!O154,'S.D Deaths'!O154),0)</f>
        <v>20</v>
      </c>
      <c r="P154">
        <f>ROUND(NORMINV('Rand Deaths'!P154,'Mean Deaths'!P154,'S.D Deaths'!P154),0)</f>
        <v>32</v>
      </c>
      <c r="Q154">
        <f>ROUND(NORMINV('Rand Deaths'!Q154,'Mean Deaths'!Q154,'S.D Deaths'!Q154),0)</f>
        <v>26</v>
      </c>
      <c r="R154">
        <f>ROUND(NORMINV('Rand Deaths'!R154,'Mean Deaths'!R154,'S.D Deaths'!R154),0)</f>
        <v>26</v>
      </c>
      <c r="S154">
        <f>ROUND(NORMINV('Rand Deaths'!S154,'Mean Deaths'!S154,'S.D Deaths'!S154),0)</f>
        <v>31</v>
      </c>
      <c r="T154">
        <f>ROUND(NORMINV('Rand Deaths'!T154,'Mean Deaths'!T154,'S.D Deaths'!T154),0)</f>
        <v>33</v>
      </c>
      <c r="U154">
        <f>ROUND(NORMINV('Rand Deaths'!U154,'Mean Deaths'!U154,'S.D Deaths'!U154),0)</f>
        <v>33</v>
      </c>
      <c r="V154">
        <f>ROUND(NORMINV('Rand Deaths'!V154,'Mean Deaths'!V154,'S.D Deaths'!V154),0)</f>
        <v>44</v>
      </c>
      <c r="W154">
        <f>ROUND(NORMINV('Rand Deaths'!W154,'Mean Deaths'!W154,'S.D Deaths'!W154),0)</f>
        <v>33</v>
      </c>
      <c r="X154">
        <f>ROUND(NORMINV('Rand Deaths'!X154,'Mean Deaths'!X154,'S.D Deaths'!X154),0)</f>
        <v>42</v>
      </c>
      <c r="Y154">
        <f>ROUND(NORMINV('Rand Deaths'!Y154,'Mean Deaths'!Y154,'S.D Deaths'!Y154),0)</f>
        <v>47</v>
      </c>
      <c r="Z154">
        <f>ROUND(NORMINV('Rand Deaths'!Z154,'Mean Deaths'!Z154,'S.D Deaths'!Z154),0)</f>
        <v>43</v>
      </c>
      <c r="AA154">
        <f>ROUND(NORMINV('Rand Deaths'!AA154,'Mean Deaths'!AA154,'S.D Deaths'!AA154),0)</f>
        <v>47</v>
      </c>
      <c r="AB154">
        <f>ROUND(NORMINV('Rand Deaths'!AB154,'Mean Deaths'!AB154,'S.D Deaths'!AB154),0)</f>
        <v>60</v>
      </c>
      <c r="AC154">
        <f>ROUND(NORMINV('Rand Deaths'!AC154,'Mean Deaths'!AC154,'S.D Deaths'!AC154),0)</f>
        <v>67</v>
      </c>
      <c r="AD154">
        <f>ROUND(NORMINV('Rand Deaths'!AD154,'Mean Deaths'!AD154,'S.D Deaths'!AD154),0)</f>
        <v>70</v>
      </c>
      <c r="AE154">
        <f>ROUND(NORMINV('Rand Deaths'!AE154,'Mean Deaths'!AE154,'S.D Deaths'!AE154),0)</f>
        <v>84</v>
      </c>
      <c r="AF154">
        <f>ROUND(NORMINV('Rand Deaths'!AF154,'Mean Deaths'!AF154,'S.D Deaths'!AF154),0)</f>
        <v>89</v>
      </c>
      <c r="AG154">
        <f>ROUND(NORMINV('Rand Deaths'!AG154,'Mean Deaths'!AG154,'S.D Deaths'!AG154),0)</f>
        <v>116</v>
      </c>
      <c r="AH154">
        <f>ROUND(NORMINV('Rand Deaths'!AH154,'Mean Deaths'!AH154,'S.D Deaths'!AH154),0)</f>
        <v>126</v>
      </c>
      <c r="AI154">
        <f>ROUND(NORMINV('Rand Deaths'!AI154,'Mean Deaths'!AI154,'S.D Deaths'!AI154),0)</f>
        <v>129</v>
      </c>
      <c r="AJ154">
        <f>ROUND(NORMINV('Rand Deaths'!AJ154,'Mean Deaths'!AJ154,'S.D Deaths'!AJ154),0)</f>
        <v>142</v>
      </c>
      <c r="AK154">
        <f>ROUND(NORMINV('Rand Deaths'!AK154,'Mean Deaths'!AK154,'S.D Deaths'!AK154),0)</f>
        <v>144</v>
      </c>
      <c r="AL154">
        <f>ROUND(NORMINV('Rand Deaths'!AL154,'Mean Deaths'!AL154,'S.D Deaths'!AL154),0)</f>
        <v>171</v>
      </c>
      <c r="AM154">
        <f>ROUND(NORMINV('Rand Deaths'!AM154,'Mean Deaths'!AM154,'S.D Deaths'!AM154),0)</f>
        <v>201</v>
      </c>
      <c r="AN154">
        <f>ROUND(NORMINV('Rand Deaths'!AN154,'Mean Deaths'!AN154,'S.D Deaths'!AN154),0)</f>
        <v>186</v>
      </c>
      <c r="AO154">
        <f>ROUND(NORMINV('Rand Deaths'!AO154,'Mean Deaths'!AO154,'S.D Deaths'!AO154),0)</f>
        <v>215</v>
      </c>
      <c r="AP154">
        <f>ROUND(NORMINV('Rand Deaths'!AP154,'Mean Deaths'!AP154,'S.D Deaths'!AP154),0)</f>
        <v>241</v>
      </c>
      <c r="AQ154">
        <f>ROUND(NORMINV('Rand Deaths'!AQ154,'Mean Deaths'!AQ154,'S.D Deaths'!AQ154),0)</f>
        <v>313</v>
      </c>
      <c r="AR154">
        <f>ROUND(NORMINV('Rand Deaths'!AR154,'Mean Deaths'!AR154,'S.D Deaths'!AR154),0)</f>
        <v>287</v>
      </c>
      <c r="AS154">
        <f>ROUND(NORMINV('Rand Deaths'!AS154,'Mean Deaths'!AS154,'S.D Deaths'!AS154),0)</f>
        <v>335</v>
      </c>
      <c r="AT154">
        <f>ROUND(NORMINV('Rand Deaths'!AT154,'Mean Deaths'!AT154,'S.D Deaths'!AT154),0)</f>
        <v>372</v>
      </c>
      <c r="AU154">
        <f>ROUND(NORMINV('Rand Deaths'!AU154,'Mean Deaths'!AU154,'S.D Deaths'!AU154),0)</f>
        <v>403</v>
      </c>
      <c r="AV154">
        <f>ROUND(NORMINV('Rand Deaths'!AV154,'Mean Deaths'!AV154,'S.D Deaths'!AV154),0)</f>
        <v>405</v>
      </c>
      <c r="AW154">
        <f>ROUND(NORMINV('Rand Deaths'!AW154,'Mean Deaths'!AW154,'S.D Deaths'!AW154),0)</f>
        <v>462</v>
      </c>
      <c r="AX154">
        <f>ROUND(NORMINV('Rand Deaths'!AX154,'Mean Deaths'!AX154,'S.D Deaths'!AX154),0)</f>
        <v>535</v>
      </c>
      <c r="AY154">
        <f>ROUND(NORMINV('Rand Deaths'!AY154,'Mean Deaths'!AY154,'S.D Deaths'!AY154),0)</f>
        <v>502</v>
      </c>
      <c r="AZ154">
        <f>ROUND(NORMINV('Rand Deaths'!AZ154,'Mean Deaths'!AZ154,'S.D Deaths'!AZ154),0)</f>
        <v>465</v>
      </c>
      <c r="BA154">
        <f>ROUND(NORMINV('Rand Deaths'!BA154,'Mean Deaths'!BA154,'S.D Deaths'!BA154),0)</f>
        <v>459</v>
      </c>
      <c r="BB154">
        <f>ROUND(NORMINV('Rand Deaths'!BB154,'Mean Deaths'!BB154,'S.D Deaths'!BB154),0)</f>
        <v>459</v>
      </c>
      <c r="BC154">
        <f>ROUND(NORMINV('Rand Deaths'!BC154,'Mean Deaths'!BC154,'S.D Deaths'!BC154),0)</f>
        <v>441</v>
      </c>
      <c r="BD154">
        <f>ROUND(NORMINV('Rand Deaths'!BD154,'Mean Deaths'!BD154,'S.D Deaths'!BD154),0)</f>
        <v>379</v>
      </c>
      <c r="BE154">
        <f>ROUND(NORMINV('Rand Deaths'!BE154,'Mean Deaths'!BE154,'S.D Deaths'!BE154),0)</f>
        <v>346</v>
      </c>
      <c r="BF154">
        <f>ROUND(NORMINV('Rand Deaths'!BF154,'Mean Deaths'!BF154,'S.D Deaths'!BF154),0)</f>
        <v>278</v>
      </c>
      <c r="BG154">
        <f>ROUND(NORMINV('Rand Deaths'!BG154,'Mean Deaths'!BG154,'S.D Deaths'!BG154),0)</f>
        <v>218</v>
      </c>
      <c r="BH154">
        <f>ROUND(NORMINV('Rand Deaths'!BH154,'Mean Deaths'!BH154,'S.D Deaths'!BH154),0)</f>
        <v>179</v>
      </c>
      <c r="BI154">
        <f>ROUND(NORMINV('Rand Deaths'!BI154,'Mean Deaths'!BI154,'S.D Deaths'!BI154),0)</f>
        <v>152</v>
      </c>
      <c r="BJ154">
        <f>ROUND(NORMINV('Rand Deaths'!BJ154,'Mean Deaths'!BJ154,'S.D Deaths'!BJ154),0)</f>
        <v>110</v>
      </c>
      <c r="BK154">
        <f>ROUND(NORMINV('Rand Deaths'!BK154,'Mean Deaths'!BK154,'S.D Deaths'!BK154),0)</f>
        <v>62</v>
      </c>
      <c r="BL154">
        <f>ROUND(NORMINV('Rand Deaths'!BL154,'Mean Deaths'!BL154,'S.D Deaths'!BL154),0)</f>
        <v>60</v>
      </c>
      <c r="BM154">
        <f>ROUND(NORMINV('Rand Deaths'!BM154,'Mean Deaths'!BM154,'S.D Deaths'!BM154),0)</f>
        <v>38</v>
      </c>
      <c r="BN154">
        <f>ROUND(NORMINV('Rand Deaths'!BN154,'Mean Deaths'!BN154,'S.D Deaths'!BN154),0)</f>
        <v>26</v>
      </c>
      <c r="BO154">
        <f>ROUND(NORMINV('Rand Deaths'!BO154,'Mean Deaths'!BO154,'S.D Deaths'!BO154),0)</f>
        <v>14</v>
      </c>
      <c r="BP154">
        <f>ROUND(NORMINV('Rand Deaths'!BP154,'Mean Deaths'!BP154,'S.D Deaths'!BP154),0)</f>
        <v>10</v>
      </c>
      <c r="BQ154">
        <f>ROUND(NORMINV('Rand Deaths'!BQ154,'Mean Deaths'!BQ154,'S.D Deaths'!BQ154),0)</f>
        <v>5</v>
      </c>
      <c r="BR154">
        <f>ROUND(NORMINV('Rand Deaths'!BR154,'Mean Deaths'!BR154,'S.D Deaths'!BR154),0)</f>
        <v>3</v>
      </c>
      <c r="BS154">
        <f>'No. policies'!BS154</f>
        <v>5</v>
      </c>
    </row>
    <row r="155" spans="1:71" x14ac:dyDescent="0.25">
      <c r="A155" s="1">
        <v>154</v>
      </c>
      <c r="B155">
        <f>ROUND(NORMINV('Rand Deaths'!B155,'Mean Deaths'!B155,'S.D Deaths'!B155),0)</f>
        <v>11</v>
      </c>
      <c r="C155">
        <f>ROUND(NORMINV('Rand Deaths'!C155,'Mean Deaths'!C155,'S.D Deaths'!C155),0)</f>
        <v>5</v>
      </c>
      <c r="D155">
        <f>ROUND(NORMINV('Rand Deaths'!D155,'Mean Deaths'!D155,'S.D Deaths'!D155),0)</f>
        <v>10</v>
      </c>
      <c r="E155">
        <f>ROUND(NORMINV('Rand Deaths'!E155,'Mean Deaths'!E155,'S.D Deaths'!E155),0)</f>
        <v>14</v>
      </c>
      <c r="F155">
        <f>ROUND(NORMINV('Rand Deaths'!F155,'Mean Deaths'!F155,'S.D Deaths'!F155),0)</f>
        <v>12</v>
      </c>
      <c r="G155">
        <f>ROUND(NORMINV('Rand Deaths'!G155,'Mean Deaths'!G155,'S.D Deaths'!G155),0)</f>
        <v>13</v>
      </c>
      <c r="H155">
        <f>ROUND(NORMINV('Rand Deaths'!H155,'Mean Deaths'!H155,'S.D Deaths'!H155),0)</f>
        <v>12</v>
      </c>
      <c r="I155">
        <f>ROUND(NORMINV('Rand Deaths'!I155,'Mean Deaths'!I155,'S.D Deaths'!I155),0)</f>
        <v>15</v>
      </c>
      <c r="J155">
        <f>ROUND(NORMINV('Rand Deaths'!J155,'Mean Deaths'!J155,'S.D Deaths'!J155),0)</f>
        <v>12</v>
      </c>
      <c r="K155">
        <f>ROUND(NORMINV('Rand Deaths'!K155,'Mean Deaths'!K155,'S.D Deaths'!K155),0)</f>
        <v>14</v>
      </c>
      <c r="L155">
        <f>ROUND(NORMINV('Rand Deaths'!L155,'Mean Deaths'!L155,'S.D Deaths'!L155),0)</f>
        <v>13</v>
      </c>
      <c r="M155">
        <f>ROUND(NORMINV('Rand Deaths'!M155,'Mean Deaths'!M155,'S.D Deaths'!M155),0)</f>
        <v>12</v>
      </c>
      <c r="N155">
        <f>ROUND(NORMINV('Rand Deaths'!N155,'Mean Deaths'!N155,'S.D Deaths'!N155),0)</f>
        <v>25</v>
      </c>
      <c r="O155">
        <f>ROUND(NORMINV('Rand Deaths'!O155,'Mean Deaths'!O155,'S.D Deaths'!O155),0)</f>
        <v>21</v>
      </c>
      <c r="P155">
        <f>ROUND(NORMINV('Rand Deaths'!P155,'Mean Deaths'!P155,'S.D Deaths'!P155),0)</f>
        <v>24</v>
      </c>
      <c r="Q155">
        <f>ROUND(NORMINV('Rand Deaths'!Q155,'Mean Deaths'!Q155,'S.D Deaths'!Q155),0)</f>
        <v>31</v>
      </c>
      <c r="R155">
        <f>ROUND(NORMINV('Rand Deaths'!R155,'Mean Deaths'!R155,'S.D Deaths'!R155),0)</f>
        <v>15</v>
      </c>
      <c r="S155">
        <f>ROUND(NORMINV('Rand Deaths'!S155,'Mean Deaths'!S155,'S.D Deaths'!S155),0)</f>
        <v>34</v>
      </c>
      <c r="T155">
        <f>ROUND(NORMINV('Rand Deaths'!T155,'Mean Deaths'!T155,'S.D Deaths'!T155),0)</f>
        <v>26</v>
      </c>
      <c r="U155">
        <f>ROUND(NORMINV('Rand Deaths'!U155,'Mean Deaths'!U155,'S.D Deaths'!U155),0)</f>
        <v>41</v>
      </c>
      <c r="V155">
        <f>ROUND(NORMINV('Rand Deaths'!V155,'Mean Deaths'!V155,'S.D Deaths'!V155),0)</f>
        <v>46</v>
      </c>
      <c r="W155">
        <f>ROUND(NORMINV('Rand Deaths'!W155,'Mean Deaths'!W155,'S.D Deaths'!W155),0)</f>
        <v>48</v>
      </c>
      <c r="X155">
        <f>ROUND(NORMINV('Rand Deaths'!X155,'Mean Deaths'!X155,'S.D Deaths'!X155),0)</f>
        <v>49</v>
      </c>
      <c r="Y155">
        <f>ROUND(NORMINV('Rand Deaths'!Y155,'Mean Deaths'!Y155,'S.D Deaths'!Y155),0)</f>
        <v>48</v>
      </c>
      <c r="Z155">
        <f>ROUND(NORMINV('Rand Deaths'!Z155,'Mean Deaths'!Z155,'S.D Deaths'!Z155),0)</f>
        <v>53</v>
      </c>
      <c r="AA155">
        <f>ROUND(NORMINV('Rand Deaths'!AA155,'Mean Deaths'!AA155,'S.D Deaths'!AA155),0)</f>
        <v>60</v>
      </c>
      <c r="AB155">
        <f>ROUND(NORMINV('Rand Deaths'!AB155,'Mean Deaths'!AB155,'S.D Deaths'!AB155),0)</f>
        <v>63</v>
      </c>
      <c r="AC155">
        <f>ROUND(NORMINV('Rand Deaths'!AC155,'Mean Deaths'!AC155,'S.D Deaths'!AC155),0)</f>
        <v>67</v>
      </c>
      <c r="AD155">
        <f>ROUND(NORMINV('Rand Deaths'!AD155,'Mean Deaths'!AD155,'S.D Deaths'!AD155),0)</f>
        <v>67</v>
      </c>
      <c r="AE155">
        <f>ROUND(NORMINV('Rand Deaths'!AE155,'Mean Deaths'!AE155,'S.D Deaths'!AE155),0)</f>
        <v>81</v>
      </c>
      <c r="AF155">
        <f>ROUND(NORMINV('Rand Deaths'!AF155,'Mean Deaths'!AF155,'S.D Deaths'!AF155),0)</f>
        <v>75</v>
      </c>
      <c r="AG155">
        <f>ROUND(NORMINV('Rand Deaths'!AG155,'Mean Deaths'!AG155,'S.D Deaths'!AG155),0)</f>
        <v>88</v>
      </c>
      <c r="AH155">
        <f>ROUND(NORMINV('Rand Deaths'!AH155,'Mean Deaths'!AH155,'S.D Deaths'!AH155),0)</f>
        <v>108</v>
      </c>
      <c r="AI155">
        <f>ROUND(NORMINV('Rand Deaths'!AI155,'Mean Deaths'!AI155,'S.D Deaths'!AI155),0)</f>
        <v>120</v>
      </c>
      <c r="AJ155">
        <f>ROUND(NORMINV('Rand Deaths'!AJ155,'Mean Deaths'!AJ155,'S.D Deaths'!AJ155),0)</f>
        <v>134</v>
      </c>
      <c r="AK155">
        <f>ROUND(NORMINV('Rand Deaths'!AK155,'Mean Deaths'!AK155,'S.D Deaths'!AK155),0)</f>
        <v>136</v>
      </c>
      <c r="AL155">
        <f>ROUND(NORMINV('Rand Deaths'!AL155,'Mean Deaths'!AL155,'S.D Deaths'!AL155),0)</f>
        <v>176</v>
      </c>
      <c r="AM155">
        <f>ROUND(NORMINV('Rand Deaths'!AM155,'Mean Deaths'!AM155,'S.D Deaths'!AM155),0)</f>
        <v>195</v>
      </c>
      <c r="AN155">
        <f>ROUND(NORMINV('Rand Deaths'!AN155,'Mean Deaths'!AN155,'S.D Deaths'!AN155),0)</f>
        <v>179</v>
      </c>
      <c r="AO155">
        <f>ROUND(NORMINV('Rand Deaths'!AO155,'Mean Deaths'!AO155,'S.D Deaths'!AO155),0)</f>
        <v>236</v>
      </c>
      <c r="AP155">
        <f>ROUND(NORMINV('Rand Deaths'!AP155,'Mean Deaths'!AP155,'S.D Deaths'!AP155),0)</f>
        <v>267</v>
      </c>
      <c r="AQ155">
        <f>ROUND(NORMINV('Rand Deaths'!AQ155,'Mean Deaths'!AQ155,'S.D Deaths'!AQ155),0)</f>
        <v>278</v>
      </c>
      <c r="AR155">
        <f>ROUND(NORMINV('Rand Deaths'!AR155,'Mean Deaths'!AR155,'S.D Deaths'!AR155),0)</f>
        <v>313</v>
      </c>
      <c r="AS155">
        <f>ROUND(NORMINV('Rand Deaths'!AS155,'Mean Deaths'!AS155,'S.D Deaths'!AS155),0)</f>
        <v>312</v>
      </c>
      <c r="AT155">
        <f>ROUND(NORMINV('Rand Deaths'!AT155,'Mean Deaths'!AT155,'S.D Deaths'!AT155),0)</f>
        <v>410</v>
      </c>
      <c r="AU155">
        <f>ROUND(NORMINV('Rand Deaths'!AU155,'Mean Deaths'!AU155,'S.D Deaths'!AU155),0)</f>
        <v>397</v>
      </c>
      <c r="AV155">
        <f>ROUND(NORMINV('Rand Deaths'!AV155,'Mean Deaths'!AV155,'S.D Deaths'!AV155),0)</f>
        <v>429</v>
      </c>
      <c r="AW155">
        <f>ROUND(NORMINV('Rand Deaths'!AW155,'Mean Deaths'!AW155,'S.D Deaths'!AW155),0)</f>
        <v>419</v>
      </c>
      <c r="AX155">
        <f>ROUND(NORMINV('Rand Deaths'!AX155,'Mean Deaths'!AX155,'S.D Deaths'!AX155),0)</f>
        <v>529</v>
      </c>
      <c r="AY155">
        <f>ROUND(NORMINV('Rand Deaths'!AY155,'Mean Deaths'!AY155,'S.D Deaths'!AY155),0)</f>
        <v>485</v>
      </c>
      <c r="AZ155">
        <f>ROUND(NORMINV('Rand Deaths'!AZ155,'Mean Deaths'!AZ155,'S.D Deaths'!AZ155),0)</f>
        <v>482</v>
      </c>
      <c r="BA155">
        <f>ROUND(NORMINV('Rand Deaths'!BA155,'Mean Deaths'!BA155,'S.D Deaths'!BA155),0)</f>
        <v>468</v>
      </c>
      <c r="BB155">
        <f>ROUND(NORMINV('Rand Deaths'!BB155,'Mean Deaths'!BB155,'S.D Deaths'!BB155),0)</f>
        <v>418</v>
      </c>
      <c r="BC155">
        <f>ROUND(NORMINV('Rand Deaths'!BC155,'Mean Deaths'!BC155,'S.D Deaths'!BC155),0)</f>
        <v>475</v>
      </c>
      <c r="BD155">
        <f>ROUND(NORMINV('Rand Deaths'!BD155,'Mean Deaths'!BD155,'S.D Deaths'!BD155),0)</f>
        <v>399</v>
      </c>
      <c r="BE155">
        <f>ROUND(NORMINV('Rand Deaths'!BE155,'Mean Deaths'!BE155,'S.D Deaths'!BE155),0)</f>
        <v>345</v>
      </c>
      <c r="BF155">
        <f>ROUND(NORMINV('Rand Deaths'!BF155,'Mean Deaths'!BF155,'S.D Deaths'!BF155),0)</f>
        <v>274</v>
      </c>
      <c r="BG155">
        <f>ROUND(NORMINV('Rand Deaths'!BG155,'Mean Deaths'!BG155,'S.D Deaths'!BG155),0)</f>
        <v>235</v>
      </c>
      <c r="BH155">
        <f>ROUND(NORMINV('Rand Deaths'!BH155,'Mean Deaths'!BH155,'S.D Deaths'!BH155),0)</f>
        <v>191</v>
      </c>
      <c r="BI155">
        <f>ROUND(NORMINV('Rand Deaths'!BI155,'Mean Deaths'!BI155,'S.D Deaths'!BI155),0)</f>
        <v>146</v>
      </c>
      <c r="BJ155">
        <f>ROUND(NORMINV('Rand Deaths'!BJ155,'Mean Deaths'!BJ155,'S.D Deaths'!BJ155),0)</f>
        <v>99</v>
      </c>
      <c r="BK155">
        <f>ROUND(NORMINV('Rand Deaths'!BK155,'Mean Deaths'!BK155,'S.D Deaths'!BK155),0)</f>
        <v>76</v>
      </c>
      <c r="BL155">
        <f>ROUND(NORMINV('Rand Deaths'!BL155,'Mean Deaths'!BL155,'S.D Deaths'!BL155),0)</f>
        <v>65</v>
      </c>
      <c r="BM155">
        <f>ROUND(NORMINV('Rand Deaths'!BM155,'Mean Deaths'!BM155,'S.D Deaths'!BM155),0)</f>
        <v>28</v>
      </c>
      <c r="BN155">
        <f>ROUND(NORMINV('Rand Deaths'!BN155,'Mean Deaths'!BN155,'S.D Deaths'!BN155),0)</f>
        <v>17</v>
      </c>
      <c r="BO155">
        <f>ROUND(NORMINV('Rand Deaths'!BO155,'Mean Deaths'!BO155,'S.D Deaths'!BO155),0)</f>
        <v>22</v>
      </c>
      <c r="BP155">
        <f>ROUND(NORMINV('Rand Deaths'!BP155,'Mean Deaths'!BP155,'S.D Deaths'!BP155),0)</f>
        <v>13</v>
      </c>
      <c r="BQ155">
        <f>ROUND(NORMINV('Rand Deaths'!BQ155,'Mean Deaths'!BQ155,'S.D Deaths'!BQ155),0)</f>
        <v>10</v>
      </c>
      <c r="BR155">
        <f>ROUND(NORMINV('Rand Deaths'!BR155,'Mean Deaths'!BR155,'S.D Deaths'!BR155),0)</f>
        <v>3</v>
      </c>
      <c r="BS155">
        <f>'No. policies'!BS155</f>
        <v>6</v>
      </c>
    </row>
    <row r="156" spans="1:71" x14ac:dyDescent="0.25">
      <c r="A156" s="1">
        <v>155</v>
      </c>
      <c r="B156">
        <f>ROUND(NORMINV('Rand Deaths'!B156,'Mean Deaths'!B156,'S.D Deaths'!B156),0)</f>
        <v>1</v>
      </c>
      <c r="C156">
        <f>ROUND(NORMINV('Rand Deaths'!C156,'Mean Deaths'!C156,'S.D Deaths'!C156),0)</f>
        <v>11</v>
      </c>
      <c r="D156">
        <f>ROUND(NORMINV('Rand Deaths'!D156,'Mean Deaths'!D156,'S.D Deaths'!D156),0)</f>
        <v>7</v>
      </c>
      <c r="E156">
        <f>ROUND(NORMINV('Rand Deaths'!E156,'Mean Deaths'!E156,'S.D Deaths'!E156),0)</f>
        <v>8</v>
      </c>
      <c r="F156">
        <f>ROUND(NORMINV('Rand Deaths'!F156,'Mean Deaths'!F156,'S.D Deaths'!F156),0)</f>
        <v>13</v>
      </c>
      <c r="G156">
        <f>ROUND(NORMINV('Rand Deaths'!G156,'Mean Deaths'!G156,'S.D Deaths'!G156),0)</f>
        <v>13</v>
      </c>
      <c r="H156">
        <f>ROUND(NORMINV('Rand Deaths'!H156,'Mean Deaths'!H156,'S.D Deaths'!H156),0)</f>
        <v>21</v>
      </c>
      <c r="I156">
        <f>ROUND(NORMINV('Rand Deaths'!I156,'Mean Deaths'!I156,'S.D Deaths'!I156),0)</f>
        <v>11</v>
      </c>
      <c r="J156">
        <f>ROUND(NORMINV('Rand Deaths'!J156,'Mean Deaths'!J156,'S.D Deaths'!J156),0)</f>
        <v>7</v>
      </c>
      <c r="K156">
        <f>ROUND(NORMINV('Rand Deaths'!K156,'Mean Deaths'!K156,'S.D Deaths'!K156),0)</f>
        <v>11</v>
      </c>
      <c r="L156">
        <f>ROUND(NORMINV('Rand Deaths'!L156,'Mean Deaths'!L156,'S.D Deaths'!L156),0)</f>
        <v>20</v>
      </c>
      <c r="M156">
        <f>ROUND(NORMINV('Rand Deaths'!M156,'Mean Deaths'!M156,'S.D Deaths'!M156),0)</f>
        <v>16</v>
      </c>
      <c r="N156">
        <f>ROUND(NORMINV('Rand Deaths'!N156,'Mean Deaths'!N156,'S.D Deaths'!N156),0)</f>
        <v>17</v>
      </c>
      <c r="O156">
        <f>ROUND(NORMINV('Rand Deaths'!O156,'Mean Deaths'!O156,'S.D Deaths'!O156),0)</f>
        <v>21</v>
      </c>
      <c r="P156">
        <f>ROUND(NORMINV('Rand Deaths'!P156,'Mean Deaths'!P156,'S.D Deaths'!P156),0)</f>
        <v>22</v>
      </c>
      <c r="Q156">
        <f>ROUND(NORMINV('Rand Deaths'!Q156,'Mean Deaths'!Q156,'S.D Deaths'!Q156),0)</f>
        <v>29</v>
      </c>
      <c r="R156">
        <f>ROUND(NORMINV('Rand Deaths'!R156,'Mean Deaths'!R156,'S.D Deaths'!R156),0)</f>
        <v>32</v>
      </c>
      <c r="S156">
        <f>ROUND(NORMINV('Rand Deaths'!S156,'Mean Deaths'!S156,'S.D Deaths'!S156),0)</f>
        <v>35</v>
      </c>
      <c r="T156">
        <f>ROUND(NORMINV('Rand Deaths'!T156,'Mean Deaths'!T156,'S.D Deaths'!T156),0)</f>
        <v>33</v>
      </c>
      <c r="U156">
        <f>ROUND(NORMINV('Rand Deaths'!U156,'Mean Deaths'!U156,'S.D Deaths'!U156),0)</f>
        <v>39</v>
      </c>
      <c r="V156">
        <f>ROUND(NORMINV('Rand Deaths'!V156,'Mean Deaths'!V156,'S.D Deaths'!V156),0)</f>
        <v>37</v>
      </c>
      <c r="W156">
        <f>ROUND(NORMINV('Rand Deaths'!W156,'Mean Deaths'!W156,'S.D Deaths'!W156),0)</f>
        <v>45</v>
      </c>
      <c r="X156">
        <f>ROUND(NORMINV('Rand Deaths'!X156,'Mean Deaths'!X156,'S.D Deaths'!X156),0)</f>
        <v>61</v>
      </c>
      <c r="Y156">
        <f>ROUND(NORMINV('Rand Deaths'!Y156,'Mean Deaths'!Y156,'S.D Deaths'!Y156),0)</f>
        <v>57</v>
      </c>
      <c r="Z156">
        <f>ROUND(NORMINV('Rand Deaths'!Z156,'Mean Deaths'!Z156,'S.D Deaths'!Z156),0)</f>
        <v>54</v>
      </c>
      <c r="AA156">
        <f>ROUND(NORMINV('Rand Deaths'!AA156,'Mean Deaths'!AA156,'S.D Deaths'!AA156),0)</f>
        <v>61</v>
      </c>
      <c r="AB156">
        <f>ROUND(NORMINV('Rand Deaths'!AB156,'Mean Deaths'!AB156,'S.D Deaths'!AB156),0)</f>
        <v>57</v>
      </c>
      <c r="AC156">
        <f>ROUND(NORMINV('Rand Deaths'!AC156,'Mean Deaths'!AC156,'S.D Deaths'!AC156),0)</f>
        <v>70</v>
      </c>
      <c r="AD156">
        <f>ROUND(NORMINV('Rand Deaths'!AD156,'Mean Deaths'!AD156,'S.D Deaths'!AD156),0)</f>
        <v>83</v>
      </c>
      <c r="AE156">
        <f>ROUND(NORMINV('Rand Deaths'!AE156,'Mean Deaths'!AE156,'S.D Deaths'!AE156),0)</f>
        <v>75</v>
      </c>
      <c r="AF156">
        <f>ROUND(NORMINV('Rand Deaths'!AF156,'Mean Deaths'!AF156,'S.D Deaths'!AF156),0)</f>
        <v>84</v>
      </c>
      <c r="AG156">
        <f>ROUND(NORMINV('Rand Deaths'!AG156,'Mean Deaths'!AG156,'S.D Deaths'!AG156),0)</f>
        <v>117</v>
      </c>
      <c r="AH156">
        <f>ROUND(NORMINV('Rand Deaths'!AH156,'Mean Deaths'!AH156,'S.D Deaths'!AH156),0)</f>
        <v>131</v>
      </c>
      <c r="AI156">
        <f>ROUND(NORMINV('Rand Deaths'!AI156,'Mean Deaths'!AI156,'S.D Deaths'!AI156),0)</f>
        <v>125</v>
      </c>
      <c r="AJ156">
        <f>ROUND(NORMINV('Rand Deaths'!AJ156,'Mean Deaths'!AJ156,'S.D Deaths'!AJ156),0)</f>
        <v>148</v>
      </c>
      <c r="AK156">
        <f>ROUND(NORMINV('Rand Deaths'!AK156,'Mean Deaths'!AK156,'S.D Deaths'!AK156),0)</f>
        <v>166</v>
      </c>
      <c r="AL156">
        <f>ROUND(NORMINV('Rand Deaths'!AL156,'Mean Deaths'!AL156,'S.D Deaths'!AL156),0)</f>
        <v>184</v>
      </c>
      <c r="AM156">
        <f>ROUND(NORMINV('Rand Deaths'!AM156,'Mean Deaths'!AM156,'S.D Deaths'!AM156),0)</f>
        <v>201</v>
      </c>
      <c r="AN156">
        <f>ROUND(NORMINV('Rand Deaths'!AN156,'Mean Deaths'!AN156,'S.D Deaths'!AN156),0)</f>
        <v>180</v>
      </c>
      <c r="AO156">
        <f>ROUND(NORMINV('Rand Deaths'!AO156,'Mean Deaths'!AO156,'S.D Deaths'!AO156),0)</f>
        <v>214</v>
      </c>
      <c r="AP156">
        <f>ROUND(NORMINV('Rand Deaths'!AP156,'Mean Deaths'!AP156,'S.D Deaths'!AP156),0)</f>
        <v>248</v>
      </c>
      <c r="AQ156">
        <f>ROUND(NORMINV('Rand Deaths'!AQ156,'Mean Deaths'!AQ156,'S.D Deaths'!AQ156),0)</f>
        <v>244</v>
      </c>
      <c r="AR156">
        <f>ROUND(NORMINV('Rand Deaths'!AR156,'Mean Deaths'!AR156,'S.D Deaths'!AR156),0)</f>
        <v>288</v>
      </c>
      <c r="AS156">
        <f>ROUND(NORMINV('Rand Deaths'!AS156,'Mean Deaths'!AS156,'S.D Deaths'!AS156),0)</f>
        <v>352</v>
      </c>
      <c r="AT156">
        <f>ROUND(NORMINV('Rand Deaths'!AT156,'Mean Deaths'!AT156,'S.D Deaths'!AT156),0)</f>
        <v>325</v>
      </c>
      <c r="AU156">
        <f>ROUND(NORMINV('Rand Deaths'!AU156,'Mean Deaths'!AU156,'S.D Deaths'!AU156),0)</f>
        <v>412</v>
      </c>
      <c r="AV156">
        <f>ROUND(NORMINV('Rand Deaths'!AV156,'Mean Deaths'!AV156,'S.D Deaths'!AV156),0)</f>
        <v>425</v>
      </c>
      <c r="AW156">
        <f>ROUND(NORMINV('Rand Deaths'!AW156,'Mean Deaths'!AW156,'S.D Deaths'!AW156),0)</f>
        <v>488</v>
      </c>
      <c r="AX156">
        <f>ROUND(NORMINV('Rand Deaths'!AX156,'Mean Deaths'!AX156,'S.D Deaths'!AX156),0)</f>
        <v>463</v>
      </c>
      <c r="AY156">
        <f>ROUND(NORMINV('Rand Deaths'!AY156,'Mean Deaths'!AY156,'S.D Deaths'!AY156),0)</f>
        <v>477</v>
      </c>
      <c r="AZ156">
        <f>ROUND(NORMINV('Rand Deaths'!AZ156,'Mean Deaths'!AZ156,'S.D Deaths'!AZ156),0)</f>
        <v>474</v>
      </c>
      <c r="BA156">
        <f>ROUND(NORMINV('Rand Deaths'!BA156,'Mean Deaths'!BA156,'S.D Deaths'!BA156),0)</f>
        <v>493</v>
      </c>
      <c r="BB156">
        <f>ROUND(NORMINV('Rand Deaths'!BB156,'Mean Deaths'!BB156,'S.D Deaths'!BB156),0)</f>
        <v>476</v>
      </c>
      <c r="BC156">
        <f>ROUND(NORMINV('Rand Deaths'!BC156,'Mean Deaths'!BC156,'S.D Deaths'!BC156),0)</f>
        <v>418</v>
      </c>
      <c r="BD156">
        <f>ROUND(NORMINV('Rand Deaths'!BD156,'Mean Deaths'!BD156,'S.D Deaths'!BD156),0)</f>
        <v>365</v>
      </c>
      <c r="BE156">
        <f>ROUND(NORMINV('Rand Deaths'!BE156,'Mean Deaths'!BE156,'S.D Deaths'!BE156),0)</f>
        <v>315</v>
      </c>
      <c r="BF156">
        <f>ROUND(NORMINV('Rand Deaths'!BF156,'Mean Deaths'!BF156,'S.D Deaths'!BF156),0)</f>
        <v>262</v>
      </c>
      <c r="BG156">
        <f>ROUND(NORMINV('Rand Deaths'!BG156,'Mean Deaths'!BG156,'S.D Deaths'!BG156),0)</f>
        <v>263</v>
      </c>
      <c r="BH156">
        <f>ROUND(NORMINV('Rand Deaths'!BH156,'Mean Deaths'!BH156,'S.D Deaths'!BH156),0)</f>
        <v>217</v>
      </c>
      <c r="BI156">
        <f>ROUND(NORMINV('Rand Deaths'!BI156,'Mean Deaths'!BI156,'S.D Deaths'!BI156),0)</f>
        <v>166</v>
      </c>
      <c r="BJ156">
        <f>ROUND(NORMINV('Rand Deaths'!BJ156,'Mean Deaths'!BJ156,'S.D Deaths'!BJ156),0)</f>
        <v>89</v>
      </c>
      <c r="BK156">
        <f>ROUND(NORMINV('Rand Deaths'!BK156,'Mean Deaths'!BK156,'S.D Deaths'!BK156),0)</f>
        <v>66</v>
      </c>
      <c r="BL156">
        <f>ROUND(NORMINV('Rand Deaths'!BL156,'Mean Deaths'!BL156,'S.D Deaths'!BL156),0)</f>
        <v>64</v>
      </c>
      <c r="BM156">
        <f>ROUND(NORMINV('Rand Deaths'!BM156,'Mean Deaths'!BM156,'S.D Deaths'!BM156),0)</f>
        <v>28</v>
      </c>
      <c r="BN156">
        <f>ROUND(NORMINV('Rand Deaths'!BN156,'Mean Deaths'!BN156,'S.D Deaths'!BN156),0)</f>
        <v>24</v>
      </c>
      <c r="BO156">
        <f>ROUND(NORMINV('Rand Deaths'!BO156,'Mean Deaths'!BO156,'S.D Deaths'!BO156),0)</f>
        <v>15</v>
      </c>
      <c r="BP156">
        <f>ROUND(NORMINV('Rand Deaths'!BP156,'Mean Deaths'!BP156,'S.D Deaths'!BP156),0)</f>
        <v>7</v>
      </c>
      <c r="BQ156">
        <f>ROUND(NORMINV('Rand Deaths'!BQ156,'Mean Deaths'!BQ156,'S.D Deaths'!BQ156),0)</f>
        <v>8</v>
      </c>
      <c r="BR156">
        <f>ROUND(NORMINV('Rand Deaths'!BR156,'Mean Deaths'!BR156,'S.D Deaths'!BR156),0)</f>
        <v>6</v>
      </c>
      <c r="BS156">
        <f>'No. policies'!BS156</f>
        <v>5</v>
      </c>
    </row>
    <row r="157" spans="1:71" x14ac:dyDescent="0.25">
      <c r="A157" s="1">
        <v>156</v>
      </c>
      <c r="B157">
        <f>ROUND(NORMINV('Rand Deaths'!B157,'Mean Deaths'!B157,'S.D Deaths'!B157),0)</f>
        <v>10</v>
      </c>
      <c r="C157">
        <f>ROUND(NORMINV('Rand Deaths'!C157,'Mean Deaths'!C157,'S.D Deaths'!C157),0)</f>
        <v>9</v>
      </c>
      <c r="D157">
        <f>ROUND(NORMINV('Rand Deaths'!D157,'Mean Deaths'!D157,'S.D Deaths'!D157),0)</f>
        <v>11</v>
      </c>
      <c r="E157">
        <f>ROUND(NORMINV('Rand Deaths'!E157,'Mean Deaths'!E157,'S.D Deaths'!E157),0)</f>
        <v>8</v>
      </c>
      <c r="F157">
        <f>ROUND(NORMINV('Rand Deaths'!F157,'Mean Deaths'!F157,'S.D Deaths'!F157),0)</f>
        <v>11</v>
      </c>
      <c r="G157">
        <f>ROUND(NORMINV('Rand Deaths'!G157,'Mean Deaths'!G157,'S.D Deaths'!G157),0)</f>
        <v>8</v>
      </c>
      <c r="H157">
        <f>ROUND(NORMINV('Rand Deaths'!H157,'Mean Deaths'!H157,'S.D Deaths'!H157),0)</f>
        <v>11</v>
      </c>
      <c r="I157">
        <f>ROUND(NORMINV('Rand Deaths'!I157,'Mean Deaths'!I157,'S.D Deaths'!I157),0)</f>
        <v>18</v>
      </c>
      <c r="J157">
        <f>ROUND(NORMINV('Rand Deaths'!J157,'Mean Deaths'!J157,'S.D Deaths'!J157),0)</f>
        <v>16</v>
      </c>
      <c r="K157">
        <f>ROUND(NORMINV('Rand Deaths'!K157,'Mean Deaths'!K157,'S.D Deaths'!K157),0)</f>
        <v>16</v>
      </c>
      <c r="L157">
        <f>ROUND(NORMINV('Rand Deaths'!L157,'Mean Deaths'!L157,'S.D Deaths'!L157),0)</f>
        <v>14</v>
      </c>
      <c r="M157">
        <f>ROUND(NORMINV('Rand Deaths'!M157,'Mean Deaths'!M157,'S.D Deaths'!M157),0)</f>
        <v>25</v>
      </c>
      <c r="N157">
        <f>ROUND(NORMINV('Rand Deaths'!N157,'Mean Deaths'!N157,'S.D Deaths'!N157),0)</f>
        <v>24</v>
      </c>
      <c r="O157">
        <f>ROUND(NORMINV('Rand Deaths'!O157,'Mean Deaths'!O157,'S.D Deaths'!O157),0)</f>
        <v>21</v>
      </c>
      <c r="P157">
        <f>ROUND(NORMINV('Rand Deaths'!P157,'Mean Deaths'!P157,'S.D Deaths'!P157),0)</f>
        <v>24</v>
      </c>
      <c r="Q157">
        <f>ROUND(NORMINV('Rand Deaths'!Q157,'Mean Deaths'!Q157,'S.D Deaths'!Q157),0)</f>
        <v>23</v>
      </c>
      <c r="R157">
        <f>ROUND(NORMINV('Rand Deaths'!R157,'Mean Deaths'!R157,'S.D Deaths'!R157),0)</f>
        <v>34</v>
      </c>
      <c r="S157">
        <f>ROUND(NORMINV('Rand Deaths'!S157,'Mean Deaths'!S157,'S.D Deaths'!S157),0)</f>
        <v>32</v>
      </c>
      <c r="T157">
        <f>ROUND(NORMINV('Rand Deaths'!T157,'Mean Deaths'!T157,'S.D Deaths'!T157),0)</f>
        <v>24</v>
      </c>
      <c r="U157">
        <f>ROUND(NORMINV('Rand Deaths'!U157,'Mean Deaths'!U157,'S.D Deaths'!U157),0)</f>
        <v>43</v>
      </c>
      <c r="V157">
        <f>ROUND(NORMINV('Rand Deaths'!V157,'Mean Deaths'!V157,'S.D Deaths'!V157),0)</f>
        <v>43</v>
      </c>
      <c r="W157">
        <f>ROUND(NORMINV('Rand Deaths'!W157,'Mean Deaths'!W157,'S.D Deaths'!W157),0)</f>
        <v>32</v>
      </c>
      <c r="X157">
        <f>ROUND(NORMINV('Rand Deaths'!X157,'Mean Deaths'!X157,'S.D Deaths'!X157),0)</f>
        <v>39</v>
      </c>
      <c r="Y157">
        <f>ROUND(NORMINV('Rand Deaths'!Y157,'Mean Deaths'!Y157,'S.D Deaths'!Y157),0)</f>
        <v>32</v>
      </c>
      <c r="Z157">
        <f>ROUND(NORMINV('Rand Deaths'!Z157,'Mean Deaths'!Z157,'S.D Deaths'!Z157),0)</f>
        <v>51</v>
      </c>
      <c r="AA157">
        <f>ROUND(NORMINV('Rand Deaths'!AA157,'Mean Deaths'!AA157,'S.D Deaths'!AA157),0)</f>
        <v>63</v>
      </c>
      <c r="AB157">
        <f>ROUND(NORMINV('Rand Deaths'!AB157,'Mean Deaths'!AB157,'S.D Deaths'!AB157),0)</f>
        <v>60</v>
      </c>
      <c r="AC157">
        <f>ROUND(NORMINV('Rand Deaths'!AC157,'Mean Deaths'!AC157,'S.D Deaths'!AC157),0)</f>
        <v>71</v>
      </c>
      <c r="AD157">
        <f>ROUND(NORMINV('Rand Deaths'!AD157,'Mean Deaths'!AD157,'S.D Deaths'!AD157),0)</f>
        <v>68</v>
      </c>
      <c r="AE157">
        <f>ROUND(NORMINV('Rand Deaths'!AE157,'Mean Deaths'!AE157,'S.D Deaths'!AE157),0)</f>
        <v>77</v>
      </c>
      <c r="AF157">
        <f>ROUND(NORMINV('Rand Deaths'!AF157,'Mean Deaths'!AF157,'S.D Deaths'!AF157),0)</f>
        <v>84</v>
      </c>
      <c r="AG157">
        <f>ROUND(NORMINV('Rand Deaths'!AG157,'Mean Deaths'!AG157,'S.D Deaths'!AG157),0)</f>
        <v>109</v>
      </c>
      <c r="AH157">
        <f>ROUND(NORMINV('Rand Deaths'!AH157,'Mean Deaths'!AH157,'S.D Deaths'!AH157),0)</f>
        <v>102</v>
      </c>
      <c r="AI157">
        <f>ROUND(NORMINV('Rand Deaths'!AI157,'Mean Deaths'!AI157,'S.D Deaths'!AI157),0)</f>
        <v>140</v>
      </c>
      <c r="AJ157">
        <f>ROUND(NORMINV('Rand Deaths'!AJ157,'Mean Deaths'!AJ157,'S.D Deaths'!AJ157),0)</f>
        <v>142</v>
      </c>
      <c r="AK157">
        <f>ROUND(NORMINV('Rand Deaths'!AK157,'Mean Deaths'!AK157,'S.D Deaths'!AK157),0)</f>
        <v>162</v>
      </c>
      <c r="AL157">
        <f>ROUND(NORMINV('Rand Deaths'!AL157,'Mean Deaths'!AL157,'S.D Deaths'!AL157),0)</f>
        <v>180</v>
      </c>
      <c r="AM157">
        <f>ROUND(NORMINV('Rand Deaths'!AM157,'Mean Deaths'!AM157,'S.D Deaths'!AM157),0)</f>
        <v>201</v>
      </c>
      <c r="AN157">
        <f>ROUND(NORMINV('Rand Deaths'!AN157,'Mean Deaths'!AN157,'S.D Deaths'!AN157),0)</f>
        <v>204</v>
      </c>
      <c r="AO157">
        <f>ROUND(NORMINV('Rand Deaths'!AO157,'Mean Deaths'!AO157,'S.D Deaths'!AO157),0)</f>
        <v>246</v>
      </c>
      <c r="AP157">
        <f>ROUND(NORMINV('Rand Deaths'!AP157,'Mean Deaths'!AP157,'S.D Deaths'!AP157),0)</f>
        <v>246</v>
      </c>
      <c r="AQ157">
        <f>ROUND(NORMINV('Rand Deaths'!AQ157,'Mean Deaths'!AQ157,'S.D Deaths'!AQ157),0)</f>
        <v>285</v>
      </c>
      <c r="AR157">
        <f>ROUND(NORMINV('Rand Deaths'!AR157,'Mean Deaths'!AR157,'S.D Deaths'!AR157),0)</f>
        <v>305</v>
      </c>
      <c r="AS157">
        <f>ROUND(NORMINV('Rand Deaths'!AS157,'Mean Deaths'!AS157,'S.D Deaths'!AS157),0)</f>
        <v>332</v>
      </c>
      <c r="AT157">
        <f>ROUND(NORMINV('Rand Deaths'!AT157,'Mean Deaths'!AT157,'S.D Deaths'!AT157),0)</f>
        <v>406</v>
      </c>
      <c r="AU157">
        <f>ROUND(NORMINV('Rand Deaths'!AU157,'Mean Deaths'!AU157,'S.D Deaths'!AU157),0)</f>
        <v>425</v>
      </c>
      <c r="AV157">
        <f>ROUND(NORMINV('Rand Deaths'!AV157,'Mean Deaths'!AV157,'S.D Deaths'!AV157),0)</f>
        <v>391</v>
      </c>
      <c r="AW157">
        <f>ROUND(NORMINV('Rand Deaths'!AW157,'Mean Deaths'!AW157,'S.D Deaths'!AW157),0)</f>
        <v>460</v>
      </c>
      <c r="AX157">
        <f>ROUND(NORMINV('Rand Deaths'!AX157,'Mean Deaths'!AX157,'S.D Deaths'!AX157),0)</f>
        <v>421</v>
      </c>
      <c r="AY157">
        <f>ROUND(NORMINV('Rand Deaths'!AY157,'Mean Deaths'!AY157,'S.D Deaths'!AY157),0)</f>
        <v>520</v>
      </c>
      <c r="AZ157">
        <f>ROUND(NORMINV('Rand Deaths'!AZ157,'Mean Deaths'!AZ157,'S.D Deaths'!AZ157),0)</f>
        <v>447</v>
      </c>
      <c r="BA157">
        <f>ROUND(NORMINV('Rand Deaths'!BA157,'Mean Deaths'!BA157,'S.D Deaths'!BA157),0)</f>
        <v>461</v>
      </c>
      <c r="BB157">
        <f>ROUND(NORMINV('Rand Deaths'!BB157,'Mean Deaths'!BB157,'S.D Deaths'!BB157),0)</f>
        <v>430</v>
      </c>
      <c r="BC157">
        <f>ROUND(NORMINV('Rand Deaths'!BC157,'Mean Deaths'!BC157,'S.D Deaths'!BC157),0)</f>
        <v>462</v>
      </c>
      <c r="BD157">
        <f>ROUND(NORMINV('Rand Deaths'!BD157,'Mean Deaths'!BD157,'S.D Deaths'!BD157),0)</f>
        <v>380</v>
      </c>
      <c r="BE157">
        <f>ROUND(NORMINV('Rand Deaths'!BE157,'Mean Deaths'!BE157,'S.D Deaths'!BE157),0)</f>
        <v>319</v>
      </c>
      <c r="BF157">
        <f>ROUND(NORMINV('Rand Deaths'!BF157,'Mean Deaths'!BF157,'S.D Deaths'!BF157),0)</f>
        <v>290</v>
      </c>
      <c r="BG157">
        <f>ROUND(NORMINV('Rand Deaths'!BG157,'Mean Deaths'!BG157,'S.D Deaths'!BG157),0)</f>
        <v>253</v>
      </c>
      <c r="BH157">
        <f>ROUND(NORMINV('Rand Deaths'!BH157,'Mean Deaths'!BH157,'S.D Deaths'!BH157),0)</f>
        <v>196</v>
      </c>
      <c r="BI157">
        <f>ROUND(NORMINV('Rand Deaths'!BI157,'Mean Deaths'!BI157,'S.D Deaths'!BI157),0)</f>
        <v>124</v>
      </c>
      <c r="BJ157">
        <f>ROUND(NORMINV('Rand Deaths'!BJ157,'Mean Deaths'!BJ157,'S.D Deaths'!BJ157),0)</f>
        <v>123</v>
      </c>
      <c r="BK157">
        <f>ROUND(NORMINV('Rand Deaths'!BK157,'Mean Deaths'!BK157,'S.D Deaths'!BK157),0)</f>
        <v>72</v>
      </c>
      <c r="BL157">
        <f>ROUND(NORMINV('Rand Deaths'!BL157,'Mean Deaths'!BL157,'S.D Deaths'!BL157),0)</f>
        <v>46</v>
      </c>
      <c r="BM157">
        <f>ROUND(NORMINV('Rand Deaths'!BM157,'Mean Deaths'!BM157,'S.D Deaths'!BM157),0)</f>
        <v>42</v>
      </c>
      <c r="BN157">
        <f>ROUND(NORMINV('Rand Deaths'!BN157,'Mean Deaths'!BN157,'S.D Deaths'!BN157),0)</f>
        <v>31</v>
      </c>
      <c r="BO157">
        <f>ROUND(NORMINV('Rand Deaths'!BO157,'Mean Deaths'!BO157,'S.D Deaths'!BO157),0)</f>
        <v>18</v>
      </c>
      <c r="BP157">
        <f>ROUND(NORMINV('Rand Deaths'!BP157,'Mean Deaths'!BP157,'S.D Deaths'!BP157),0)</f>
        <v>13</v>
      </c>
      <c r="BQ157">
        <f>ROUND(NORMINV('Rand Deaths'!BQ157,'Mean Deaths'!BQ157,'S.D Deaths'!BQ157),0)</f>
        <v>7</v>
      </c>
      <c r="BR157">
        <f>ROUND(NORMINV('Rand Deaths'!BR157,'Mean Deaths'!BR157,'S.D Deaths'!BR157),0)</f>
        <v>3</v>
      </c>
      <c r="BS157">
        <f>'No. policies'!BS157</f>
        <v>4</v>
      </c>
    </row>
    <row r="158" spans="1:71" x14ac:dyDescent="0.25">
      <c r="A158" s="1">
        <v>157</v>
      </c>
      <c r="B158">
        <f>ROUND(NORMINV('Rand Deaths'!B158,'Mean Deaths'!B158,'S.D Deaths'!B158),0)</f>
        <v>4</v>
      </c>
      <c r="C158">
        <f>ROUND(NORMINV('Rand Deaths'!C158,'Mean Deaths'!C158,'S.D Deaths'!C158),0)</f>
        <v>9</v>
      </c>
      <c r="D158">
        <f>ROUND(NORMINV('Rand Deaths'!D158,'Mean Deaths'!D158,'S.D Deaths'!D158),0)</f>
        <v>7</v>
      </c>
      <c r="E158">
        <f>ROUND(NORMINV('Rand Deaths'!E158,'Mean Deaths'!E158,'S.D Deaths'!E158),0)</f>
        <v>9</v>
      </c>
      <c r="F158">
        <f>ROUND(NORMINV('Rand Deaths'!F158,'Mean Deaths'!F158,'S.D Deaths'!F158),0)</f>
        <v>8</v>
      </c>
      <c r="G158">
        <f>ROUND(NORMINV('Rand Deaths'!G158,'Mean Deaths'!G158,'S.D Deaths'!G158),0)</f>
        <v>14</v>
      </c>
      <c r="H158">
        <f>ROUND(NORMINV('Rand Deaths'!H158,'Mean Deaths'!H158,'S.D Deaths'!H158),0)</f>
        <v>13</v>
      </c>
      <c r="I158">
        <f>ROUND(NORMINV('Rand Deaths'!I158,'Mean Deaths'!I158,'S.D Deaths'!I158),0)</f>
        <v>15</v>
      </c>
      <c r="J158">
        <f>ROUND(NORMINV('Rand Deaths'!J158,'Mean Deaths'!J158,'S.D Deaths'!J158),0)</f>
        <v>7</v>
      </c>
      <c r="K158">
        <f>ROUND(NORMINV('Rand Deaths'!K158,'Mean Deaths'!K158,'S.D Deaths'!K158),0)</f>
        <v>19</v>
      </c>
      <c r="L158">
        <f>ROUND(NORMINV('Rand Deaths'!L158,'Mean Deaths'!L158,'S.D Deaths'!L158),0)</f>
        <v>23</v>
      </c>
      <c r="M158">
        <f>ROUND(NORMINV('Rand Deaths'!M158,'Mean Deaths'!M158,'S.D Deaths'!M158),0)</f>
        <v>15</v>
      </c>
      <c r="N158">
        <f>ROUND(NORMINV('Rand Deaths'!N158,'Mean Deaths'!N158,'S.D Deaths'!N158),0)</f>
        <v>26</v>
      </c>
      <c r="O158">
        <f>ROUND(NORMINV('Rand Deaths'!O158,'Mean Deaths'!O158,'S.D Deaths'!O158),0)</f>
        <v>27</v>
      </c>
      <c r="P158">
        <f>ROUND(NORMINV('Rand Deaths'!P158,'Mean Deaths'!P158,'S.D Deaths'!P158),0)</f>
        <v>26</v>
      </c>
      <c r="Q158">
        <f>ROUND(NORMINV('Rand Deaths'!Q158,'Mean Deaths'!Q158,'S.D Deaths'!Q158),0)</f>
        <v>21</v>
      </c>
      <c r="R158">
        <f>ROUND(NORMINV('Rand Deaths'!R158,'Mean Deaths'!R158,'S.D Deaths'!R158),0)</f>
        <v>31</v>
      </c>
      <c r="S158">
        <f>ROUND(NORMINV('Rand Deaths'!S158,'Mean Deaths'!S158,'S.D Deaths'!S158),0)</f>
        <v>34</v>
      </c>
      <c r="T158">
        <f>ROUND(NORMINV('Rand Deaths'!T158,'Mean Deaths'!T158,'S.D Deaths'!T158),0)</f>
        <v>37</v>
      </c>
      <c r="U158">
        <f>ROUND(NORMINV('Rand Deaths'!U158,'Mean Deaths'!U158,'S.D Deaths'!U158),0)</f>
        <v>36</v>
      </c>
      <c r="V158">
        <f>ROUND(NORMINV('Rand Deaths'!V158,'Mean Deaths'!V158,'S.D Deaths'!V158),0)</f>
        <v>41</v>
      </c>
      <c r="W158">
        <f>ROUND(NORMINV('Rand Deaths'!W158,'Mean Deaths'!W158,'S.D Deaths'!W158),0)</f>
        <v>35</v>
      </c>
      <c r="X158">
        <f>ROUND(NORMINV('Rand Deaths'!X158,'Mean Deaths'!X158,'S.D Deaths'!X158),0)</f>
        <v>57</v>
      </c>
      <c r="Y158">
        <f>ROUND(NORMINV('Rand Deaths'!Y158,'Mean Deaths'!Y158,'S.D Deaths'!Y158),0)</f>
        <v>45</v>
      </c>
      <c r="Z158">
        <f>ROUND(NORMINV('Rand Deaths'!Z158,'Mean Deaths'!Z158,'S.D Deaths'!Z158),0)</f>
        <v>43</v>
      </c>
      <c r="AA158">
        <f>ROUND(NORMINV('Rand Deaths'!AA158,'Mean Deaths'!AA158,'S.D Deaths'!AA158),0)</f>
        <v>56</v>
      </c>
      <c r="AB158">
        <f>ROUND(NORMINV('Rand Deaths'!AB158,'Mean Deaths'!AB158,'S.D Deaths'!AB158),0)</f>
        <v>54</v>
      </c>
      <c r="AC158">
        <f>ROUND(NORMINV('Rand Deaths'!AC158,'Mean Deaths'!AC158,'S.D Deaths'!AC158),0)</f>
        <v>56</v>
      </c>
      <c r="AD158">
        <f>ROUND(NORMINV('Rand Deaths'!AD158,'Mean Deaths'!AD158,'S.D Deaths'!AD158),0)</f>
        <v>59</v>
      </c>
      <c r="AE158">
        <f>ROUND(NORMINV('Rand Deaths'!AE158,'Mean Deaths'!AE158,'S.D Deaths'!AE158),0)</f>
        <v>104</v>
      </c>
      <c r="AF158">
        <f>ROUND(NORMINV('Rand Deaths'!AF158,'Mean Deaths'!AF158,'S.D Deaths'!AF158),0)</f>
        <v>103</v>
      </c>
      <c r="AG158">
        <f>ROUND(NORMINV('Rand Deaths'!AG158,'Mean Deaths'!AG158,'S.D Deaths'!AG158),0)</f>
        <v>110</v>
      </c>
      <c r="AH158">
        <f>ROUND(NORMINV('Rand Deaths'!AH158,'Mean Deaths'!AH158,'S.D Deaths'!AH158),0)</f>
        <v>107</v>
      </c>
      <c r="AI158">
        <f>ROUND(NORMINV('Rand Deaths'!AI158,'Mean Deaths'!AI158,'S.D Deaths'!AI158),0)</f>
        <v>140</v>
      </c>
      <c r="AJ158">
        <f>ROUND(NORMINV('Rand Deaths'!AJ158,'Mean Deaths'!AJ158,'S.D Deaths'!AJ158),0)</f>
        <v>130</v>
      </c>
      <c r="AK158">
        <f>ROUND(NORMINV('Rand Deaths'!AK158,'Mean Deaths'!AK158,'S.D Deaths'!AK158),0)</f>
        <v>147</v>
      </c>
      <c r="AL158">
        <f>ROUND(NORMINV('Rand Deaths'!AL158,'Mean Deaths'!AL158,'S.D Deaths'!AL158),0)</f>
        <v>152</v>
      </c>
      <c r="AM158">
        <f>ROUND(NORMINV('Rand Deaths'!AM158,'Mean Deaths'!AM158,'S.D Deaths'!AM158),0)</f>
        <v>176</v>
      </c>
      <c r="AN158">
        <f>ROUND(NORMINV('Rand Deaths'!AN158,'Mean Deaths'!AN158,'S.D Deaths'!AN158),0)</f>
        <v>208</v>
      </c>
      <c r="AO158">
        <f>ROUND(NORMINV('Rand Deaths'!AO158,'Mean Deaths'!AO158,'S.D Deaths'!AO158),0)</f>
        <v>207</v>
      </c>
      <c r="AP158">
        <f>ROUND(NORMINV('Rand Deaths'!AP158,'Mean Deaths'!AP158,'S.D Deaths'!AP158),0)</f>
        <v>233</v>
      </c>
      <c r="AQ158">
        <f>ROUND(NORMINV('Rand Deaths'!AQ158,'Mean Deaths'!AQ158,'S.D Deaths'!AQ158),0)</f>
        <v>291</v>
      </c>
      <c r="AR158">
        <f>ROUND(NORMINV('Rand Deaths'!AR158,'Mean Deaths'!AR158,'S.D Deaths'!AR158),0)</f>
        <v>311</v>
      </c>
      <c r="AS158">
        <f>ROUND(NORMINV('Rand Deaths'!AS158,'Mean Deaths'!AS158,'S.D Deaths'!AS158),0)</f>
        <v>357</v>
      </c>
      <c r="AT158">
        <f>ROUND(NORMINV('Rand Deaths'!AT158,'Mean Deaths'!AT158,'S.D Deaths'!AT158),0)</f>
        <v>381</v>
      </c>
      <c r="AU158">
        <f>ROUND(NORMINV('Rand Deaths'!AU158,'Mean Deaths'!AU158,'S.D Deaths'!AU158),0)</f>
        <v>399</v>
      </c>
      <c r="AV158">
        <f>ROUND(NORMINV('Rand Deaths'!AV158,'Mean Deaths'!AV158,'S.D Deaths'!AV158),0)</f>
        <v>429</v>
      </c>
      <c r="AW158">
        <f>ROUND(NORMINV('Rand Deaths'!AW158,'Mean Deaths'!AW158,'S.D Deaths'!AW158),0)</f>
        <v>466</v>
      </c>
      <c r="AX158">
        <f>ROUND(NORMINV('Rand Deaths'!AX158,'Mean Deaths'!AX158,'S.D Deaths'!AX158),0)</f>
        <v>444</v>
      </c>
      <c r="AY158">
        <f>ROUND(NORMINV('Rand Deaths'!AY158,'Mean Deaths'!AY158,'S.D Deaths'!AY158),0)</f>
        <v>476</v>
      </c>
      <c r="AZ158">
        <f>ROUND(NORMINV('Rand Deaths'!AZ158,'Mean Deaths'!AZ158,'S.D Deaths'!AZ158),0)</f>
        <v>436</v>
      </c>
      <c r="BA158">
        <f>ROUND(NORMINV('Rand Deaths'!BA158,'Mean Deaths'!BA158,'S.D Deaths'!BA158),0)</f>
        <v>467</v>
      </c>
      <c r="BB158">
        <f>ROUND(NORMINV('Rand Deaths'!BB158,'Mean Deaths'!BB158,'S.D Deaths'!BB158),0)</f>
        <v>477</v>
      </c>
      <c r="BC158">
        <f>ROUND(NORMINV('Rand Deaths'!BC158,'Mean Deaths'!BC158,'S.D Deaths'!BC158),0)</f>
        <v>434</v>
      </c>
      <c r="BD158">
        <f>ROUND(NORMINV('Rand Deaths'!BD158,'Mean Deaths'!BD158,'S.D Deaths'!BD158),0)</f>
        <v>407</v>
      </c>
      <c r="BE158">
        <f>ROUND(NORMINV('Rand Deaths'!BE158,'Mean Deaths'!BE158,'S.D Deaths'!BE158),0)</f>
        <v>331</v>
      </c>
      <c r="BF158">
        <f>ROUND(NORMINV('Rand Deaths'!BF158,'Mean Deaths'!BF158,'S.D Deaths'!BF158),0)</f>
        <v>317</v>
      </c>
      <c r="BG158">
        <f>ROUND(NORMINV('Rand Deaths'!BG158,'Mean Deaths'!BG158,'S.D Deaths'!BG158),0)</f>
        <v>243</v>
      </c>
      <c r="BH158">
        <f>ROUND(NORMINV('Rand Deaths'!BH158,'Mean Deaths'!BH158,'S.D Deaths'!BH158),0)</f>
        <v>198</v>
      </c>
      <c r="BI158">
        <f>ROUND(NORMINV('Rand Deaths'!BI158,'Mean Deaths'!BI158,'S.D Deaths'!BI158),0)</f>
        <v>127</v>
      </c>
      <c r="BJ158">
        <f>ROUND(NORMINV('Rand Deaths'!BJ158,'Mean Deaths'!BJ158,'S.D Deaths'!BJ158),0)</f>
        <v>115</v>
      </c>
      <c r="BK158">
        <f>ROUND(NORMINV('Rand Deaths'!BK158,'Mean Deaths'!BK158,'S.D Deaths'!BK158),0)</f>
        <v>81</v>
      </c>
      <c r="BL158">
        <f>ROUND(NORMINV('Rand Deaths'!BL158,'Mean Deaths'!BL158,'S.D Deaths'!BL158),0)</f>
        <v>52</v>
      </c>
      <c r="BM158">
        <f>ROUND(NORMINV('Rand Deaths'!BM158,'Mean Deaths'!BM158,'S.D Deaths'!BM158),0)</f>
        <v>42</v>
      </c>
      <c r="BN158">
        <f>ROUND(NORMINV('Rand Deaths'!BN158,'Mean Deaths'!BN158,'S.D Deaths'!BN158),0)</f>
        <v>20</v>
      </c>
      <c r="BO158">
        <f>ROUND(NORMINV('Rand Deaths'!BO158,'Mean Deaths'!BO158,'S.D Deaths'!BO158),0)</f>
        <v>23</v>
      </c>
      <c r="BP158">
        <f>ROUND(NORMINV('Rand Deaths'!BP158,'Mean Deaths'!BP158,'S.D Deaths'!BP158),0)</f>
        <v>10</v>
      </c>
      <c r="BQ158">
        <f>ROUND(NORMINV('Rand Deaths'!BQ158,'Mean Deaths'!BQ158,'S.D Deaths'!BQ158),0)</f>
        <v>7</v>
      </c>
      <c r="BR158">
        <f>ROUND(NORMINV('Rand Deaths'!BR158,'Mean Deaths'!BR158,'S.D Deaths'!BR158),0)</f>
        <v>5</v>
      </c>
      <c r="BS158">
        <f>'No. policies'!BS158</f>
        <v>10</v>
      </c>
    </row>
    <row r="159" spans="1:71" x14ac:dyDescent="0.25">
      <c r="A159" s="1">
        <v>158</v>
      </c>
      <c r="B159">
        <f>ROUND(NORMINV('Rand Deaths'!B159,'Mean Deaths'!B159,'S.D Deaths'!B159),0)</f>
        <v>8</v>
      </c>
      <c r="C159">
        <f>ROUND(NORMINV('Rand Deaths'!C159,'Mean Deaths'!C159,'S.D Deaths'!C159),0)</f>
        <v>5</v>
      </c>
      <c r="D159">
        <f>ROUND(NORMINV('Rand Deaths'!D159,'Mean Deaths'!D159,'S.D Deaths'!D159),0)</f>
        <v>13</v>
      </c>
      <c r="E159">
        <f>ROUND(NORMINV('Rand Deaths'!E159,'Mean Deaths'!E159,'S.D Deaths'!E159),0)</f>
        <v>5</v>
      </c>
      <c r="F159">
        <f>ROUND(NORMINV('Rand Deaths'!F159,'Mean Deaths'!F159,'S.D Deaths'!F159),0)</f>
        <v>6</v>
      </c>
      <c r="G159">
        <f>ROUND(NORMINV('Rand Deaths'!G159,'Mean Deaths'!G159,'S.D Deaths'!G159),0)</f>
        <v>13</v>
      </c>
      <c r="H159">
        <f>ROUND(NORMINV('Rand Deaths'!H159,'Mean Deaths'!H159,'S.D Deaths'!H159),0)</f>
        <v>12</v>
      </c>
      <c r="I159">
        <f>ROUND(NORMINV('Rand Deaths'!I159,'Mean Deaths'!I159,'S.D Deaths'!I159),0)</f>
        <v>16</v>
      </c>
      <c r="J159">
        <f>ROUND(NORMINV('Rand Deaths'!J159,'Mean Deaths'!J159,'S.D Deaths'!J159),0)</f>
        <v>17</v>
      </c>
      <c r="K159">
        <f>ROUND(NORMINV('Rand Deaths'!K159,'Mean Deaths'!K159,'S.D Deaths'!K159),0)</f>
        <v>15</v>
      </c>
      <c r="L159">
        <f>ROUND(NORMINV('Rand Deaths'!L159,'Mean Deaths'!L159,'S.D Deaths'!L159),0)</f>
        <v>23</v>
      </c>
      <c r="M159">
        <f>ROUND(NORMINV('Rand Deaths'!M159,'Mean Deaths'!M159,'S.D Deaths'!M159),0)</f>
        <v>15</v>
      </c>
      <c r="N159">
        <f>ROUND(NORMINV('Rand Deaths'!N159,'Mean Deaths'!N159,'S.D Deaths'!N159),0)</f>
        <v>21</v>
      </c>
      <c r="O159">
        <f>ROUND(NORMINV('Rand Deaths'!O159,'Mean Deaths'!O159,'S.D Deaths'!O159),0)</f>
        <v>19</v>
      </c>
      <c r="P159">
        <f>ROUND(NORMINV('Rand Deaths'!P159,'Mean Deaths'!P159,'S.D Deaths'!P159),0)</f>
        <v>18</v>
      </c>
      <c r="Q159">
        <f>ROUND(NORMINV('Rand Deaths'!Q159,'Mean Deaths'!Q159,'S.D Deaths'!Q159),0)</f>
        <v>31</v>
      </c>
      <c r="R159">
        <f>ROUND(NORMINV('Rand Deaths'!R159,'Mean Deaths'!R159,'S.D Deaths'!R159),0)</f>
        <v>32</v>
      </c>
      <c r="S159">
        <f>ROUND(NORMINV('Rand Deaths'!S159,'Mean Deaths'!S159,'S.D Deaths'!S159),0)</f>
        <v>26</v>
      </c>
      <c r="T159">
        <f>ROUND(NORMINV('Rand Deaths'!T159,'Mean Deaths'!T159,'S.D Deaths'!T159),0)</f>
        <v>42</v>
      </c>
      <c r="U159">
        <f>ROUND(NORMINV('Rand Deaths'!U159,'Mean Deaths'!U159,'S.D Deaths'!U159),0)</f>
        <v>39</v>
      </c>
      <c r="V159">
        <f>ROUND(NORMINV('Rand Deaths'!V159,'Mean Deaths'!V159,'S.D Deaths'!V159),0)</f>
        <v>43</v>
      </c>
      <c r="W159">
        <f>ROUND(NORMINV('Rand Deaths'!W159,'Mean Deaths'!W159,'S.D Deaths'!W159),0)</f>
        <v>44</v>
      </c>
      <c r="X159">
        <f>ROUND(NORMINV('Rand Deaths'!X159,'Mean Deaths'!X159,'S.D Deaths'!X159),0)</f>
        <v>50</v>
      </c>
      <c r="Y159">
        <f>ROUND(NORMINV('Rand Deaths'!Y159,'Mean Deaths'!Y159,'S.D Deaths'!Y159),0)</f>
        <v>64</v>
      </c>
      <c r="Z159">
        <f>ROUND(NORMINV('Rand Deaths'!Z159,'Mean Deaths'!Z159,'S.D Deaths'!Z159),0)</f>
        <v>35</v>
      </c>
      <c r="AA159">
        <f>ROUND(NORMINV('Rand Deaths'!AA159,'Mean Deaths'!AA159,'S.D Deaths'!AA159),0)</f>
        <v>54</v>
      </c>
      <c r="AB159">
        <f>ROUND(NORMINV('Rand Deaths'!AB159,'Mean Deaths'!AB159,'S.D Deaths'!AB159),0)</f>
        <v>79</v>
      </c>
      <c r="AC159">
        <f>ROUND(NORMINV('Rand Deaths'!AC159,'Mean Deaths'!AC159,'S.D Deaths'!AC159),0)</f>
        <v>65</v>
      </c>
      <c r="AD159">
        <f>ROUND(NORMINV('Rand Deaths'!AD159,'Mean Deaths'!AD159,'S.D Deaths'!AD159),0)</f>
        <v>66</v>
      </c>
      <c r="AE159">
        <f>ROUND(NORMINV('Rand Deaths'!AE159,'Mean Deaths'!AE159,'S.D Deaths'!AE159),0)</f>
        <v>98</v>
      </c>
      <c r="AF159">
        <f>ROUND(NORMINV('Rand Deaths'!AF159,'Mean Deaths'!AF159,'S.D Deaths'!AF159),0)</f>
        <v>89</v>
      </c>
      <c r="AG159">
        <f>ROUND(NORMINV('Rand Deaths'!AG159,'Mean Deaths'!AG159,'S.D Deaths'!AG159),0)</f>
        <v>109</v>
      </c>
      <c r="AH159">
        <f>ROUND(NORMINV('Rand Deaths'!AH159,'Mean Deaths'!AH159,'S.D Deaths'!AH159),0)</f>
        <v>119</v>
      </c>
      <c r="AI159">
        <f>ROUND(NORMINV('Rand Deaths'!AI159,'Mean Deaths'!AI159,'S.D Deaths'!AI159),0)</f>
        <v>82</v>
      </c>
      <c r="AJ159">
        <f>ROUND(NORMINV('Rand Deaths'!AJ159,'Mean Deaths'!AJ159,'S.D Deaths'!AJ159),0)</f>
        <v>124</v>
      </c>
      <c r="AK159">
        <f>ROUND(NORMINV('Rand Deaths'!AK159,'Mean Deaths'!AK159,'S.D Deaths'!AK159),0)</f>
        <v>172</v>
      </c>
      <c r="AL159">
        <f>ROUND(NORMINV('Rand Deaths'!AL159,'Mean Deaths'!AL159,'S.D Deaths'!AL159),0)</f>
        <v>163</v>
      </c>
      <c r="AM159">
        <f>ROUND(NORMINV('Rand Deaths'!AM159,'Mean Deaths'!AM159,'S.D Deaths'!AM159),0)</f>
        <v>181</v>
      </c>
      <c r="AN159">
        <f>ROUND(NORMINV('Rand Deaths'!AN159,'Mean Deaths'!AN159,'S.D Deaths'!AN159),0)</f>
        <v>207</v>
      </c>
      <c r="AO159">
        <f>ROUND(NORMINV('Rand Deaths'!AO159,'Mean Deaths'!AO159,'S.D Deaths'!AO159),0)</f>
        <v>210</v>
      </c>
      <c r="AP159">
        <f>ROUND(NORMINV('Rand Deaths'!AP159,'Mean Deaths'!AP159,'S.D Deaths'!AP159),0)</f>
        <v>247</v>
      </c>
      <c r="AQ159">
        <f>ROUND(NORMINV('Rand Deaths'!AQ159,'Mean Deaths'!AQ159,'S.D Deaths'!AQ159),0)</f>
        <v>288</v>
      </c>
      <c r="AR159">
        <f>ROUND(NORMINV('Rand Deaths'!AR159,'Mean Deaths'!AR159,'S.D Deaths'!AR159),0)</f>
        <v>339</v>
      </c>
      <c r="AS159">
        <f>ROUND(NORMINV('Rand Deaths'!AS159,'Mean Deaths'!AS159,'S.D Deaths'!AS159),0)</f>
        <v>325</v>
      </c>
      <c r="AT159">
        <f>ROUND(NORMINV('Rand Deaths'!AT159,'Mean Deaths'!AT159,'S.D Deaths'!AT159),0)</f>
        <v>373</v>
      </c>
      <c r="AU159">
        <f>ROUND(NORMINV('Rand Deaths'!AU159,'Mean Deaths'!AU159,'S.D Deaths'!AU159),0)</f>
        <v>393</v>
      </c>
      <c r="AV159">
        <f>ROUND(NORMINV('Rand Deaths'!AV159,'Mean Deaths'!AV159,'S.D Deaths'!AV159),0)</f>
        <v>439</v>
      </c>
      <c r="AW159">
        <f>ROUND(NORMINV('Rand Deaths'!AW159,'Mean Deaths'!AW159,'S.D Deaths'!AW159),0)</f>
        <v>452</v>
      </c>
      <c r="AX159">
        <f>ROUND(NORMINV('Rand Deaths'!AX159,'Mean Deaths'!AX159,'S.D Deaths'!AX159),0)</f>
        <v>467</v>
      </c>
      <c r="AY159">
        <f>ROUND(NORMINV('Rand Deaths'!AY159,'Mean Deaths'!AY159,'S.D Deaths'!AY159),0)</f>
        <v>508</v>
      </c>
      <c r="AZ159">
        <f>ROUND(NORMINV('Rand Deaths'!AZ159,'Mean Deaths'!AZ159,'S.D Deaths'!AZ159),0)</f>
        <v>498</v>
      </c>
      <c r="BA159">
        <f>ROUND(NORMINV('Rand Deaths'!BA159,'Mean Deaths'!BA159,'S.D Deaths'!BA159),0)</f>
        <v>447</v>
      </c>
      <c r="BB159">
        <f>ROUND(NORMINV('Rand Deaths'!BB159,'Mean Deaths'!BB159,'S.D Deaths'!BB159),0)</f>
        <v>487</v>
      </c>
      <c r="BC159">
        <f>ROUND(NORMINV('Rand Deaths'!BC159,'Mean Deaths'!BC159,'S.D Deaths'!BC159),0)</f>
        <v>403</v>
      </c>
      <c r="BD159">
        <f>ROUND(NORMINV('Rand Deaths'!BD159,'Mean Deaths'!BD159,'S.D Deaths'!BD159),0)</f>
        <v>366</v>
      </c>
      <c r="BE159">
        <f>ROUND(NORMINV('Rand Deaths'!BE159,'Mean Deaths'!BE159,'S.D Deaths'!BE159),0)</f>
        <v>333</v>
      </c>
      <c r="BF159">
        <f>ROUND(NORMINV('Rand Deaths'!BF159,'Mean Deaths'!BF159,'S.D Deaths'!BF159),0)</f>
        <v>289</v>
      </c>
      <c r="BG159">
        <f>ROUND(NORMINV('Rand Deaths'!BG159,'Mean Deaths'!BG159,'S.D Deaths'!BG159),0)</f>
        <v>250</v>
      </c>
      <c r="BH159">
        <f>ROUND(NORMINV('Rand Deaths'!BH159,'Mean Deaths'!BH159,'S.D Deaths'!BH159),0)</f>
        <v>178</v>
      </c>
      <c r="BI159">
        <f>ROUND(NORMINV('Rand Deaths'!BI159,'Mean Deaths'!BI159,'S.D Deaths'!BI159),0)</f>
        <v>135</v>
      </c>
      <c r="BJ159">
        <f>ROUND(NORMINV('Rand Deaths'!BJ159,'Mean Deaths'!BJ159,'S.D Deaths'!BJ159),0)</f>
        <v>96</v>
      </c>
      <c r="BK159">
        <f>ROUND(NORMINV('Rand Deaths'!BK159,'Mean Deaths'!BK159,'S.D Deaths'!BK159),0)</f>
        <v>82</v>
      </c>
      <c r="BL159">
        <f>ROUND(NORMINV('Rand Deaths'!BL159,'Mean Deaths'!BL159,'S.D Deaths'!BL159),0)</f>
        <v>46</v>
      </c>
      <c r="BM159">
        <f>ROUND(NORMINV('Rand Deaths'!BM159,'Mean Deaths'!BM159,'S.D Deaths'!BM159),0)</f>
        <v>46</v>
      </c>
      <c r="BN159">
        <f>ROUND(NORMINV('Rand Deaths'!BN159,'Mean Deaths'!BN159,'S.D Deaths'!BN159),0)</f>
        <v>32</v>
      </c>
      <c r="BO159">
        <f>ROUND(NORMINV('Rand Deaths'!BO159,'Mean Deaths'!BO159,'S.D Deaths'!BO159),0)</f>
        <v>18</v>
      </c>
      <c r="BP159">
        <f>ROUND(NORMINV('Rand Deaths'!BP159,'Mean Deaths'!BP159,'S.D Deaths'!BP159),0)</f>
        <v>12</v>
      </c>
      <c r="BQ159">
        <f>ROUND(NORMINV('Rand Deaths'!BQ159,'Mean Deaths'!BQ159,'S.D Deaths'!BQ159),0)</f>
        <v>10</v>
      </c>
      <c r="BR159">
        <f>ROUND(NORMINV('Rand Deaths'!BR159,'Mean Deaths'!BR159,'S.D Deaths'!BR159),0)</f>
        <v>4</v>
      </c>
      <c r="BS159">
        <f>'No. policies'!BS159</f>
        <v>7</v>
      </c>
    </row>
    <row r="160" spans="1:71" x14ac:dyDescent="0.25">
      <c r="A160" s="1">
        <v>159</v>
      </c>
      <c r="B160">
        <f>ROUND(NORMINV('Rand Deaths'!B160,'Mean Deaths'!B160,'S.D Deaths'!B160),0)</f>
        <v>9</v>
      </c>
      <c r="C160">
        <f>ROUND(NORMINV('Rand Deaths'!C160,'Mean Deaths'!C160,'S.D Deaths'!C160),0)</f>
        <v>9</v>
      </c>
      <c r="D160">
        <f>ROUND(NORMINV('Rand Deaths'!D160,'Mean Deaths'!D160,'S.D Deaths'!D160),0)</f>
        <v>7</v>
      </c>
      <c r="E160">
        <f>ROUND(NORMINV('Rand Deaths'!E160,'Mean Deaths'!E160,'S.D Deaths'!E160),0)</f>
        <v>9</v>
      </c>
      <c r="F160">
        <f>ROUND(NORMINV('Rand Deaths'!F160,'Mean Deaths'!F160,'S.D Deaths'!F160),0)</f>
        <v>7</v>
      </c>
      <c r="G160">
        <f>ROUND(NORMINV('Rand Deaths'!G160,'Mean Deaths'!G160,'S.D Deaths'!G160),0)</f>
        <v>13</v>
      </c>
      <c r="H160">
        <f>ROUND(NORMINV('Rand Deaths'!H160,'Mean Deaths'!H160,'S.D Deaths'!H160),0)</f>
        <v>12</v>
      </c>
      <c r="I160">
        <f>ROUND(NORMINV('Rand Deaths'!I160,'Mean Deaths'!I160,'S.D Deaths'!I160),0)</f>
        <v>14</v>
      </c>
      <c r="J160">
        <f>ROUND(NORMINV('Rand Deaths'!J160,'Mean Deaths'!J160,'S.D Deaths'!J160),0)</f>
        <v>16</v>
      </c>
      <c r="K160">
        <f>ROUND(NORMINV('Rand Deaths'!K160,'Mean Deaths'!K160,'S.D Deaths'!K160),0)</f>
        <v>9</v>
      </c>
      <c r="L160">
        <f>ROUND(NORMINV('Rand Deaths'!L160,'Mean Deaths'!L160,'S.D Deaths'!L160),0)</f>
        <v>15</v>
      </c>
      <c r="M160">
        <f>ROUND(NORMINV('Rand Deaths'!M160,'Mean Deaths'!M160,'S.D Deaths'!M160),0)</f>
        <v>22</v>
      </c>
      <c r="N160">
        <f>ROUND(NORMINV('Rand Deaths'!N160,'Mean Deaths'!N160,'S.D Deaths'!N160),0)</f>
        <v>15</v>
      </c>
      <c r="O160">
        <f>ROUND(NORMINV('Rand Deaths'!O160,'Mean Deaths'!O160,'S.D Deaths'!O160),0)</f>
        <v>10</v>
      </c>
      <c r="P160">
        <f>ROUND(NORMINV('Rand Deaths'!P160,'Mean Deaths'!P160,'S.D Deaths'!P160),0)</f>
        <v>32</v>
      </c>
      <c r="Q160">
        <f>ROUND(NORMINV('Rand Deaths'!Q160,'Mean Deaths'!Q160,'S.D Deaths'!Q160),0)</f>
        <v>21</v>
      </c>
      <c r="R160">
        <f>ROUND(NORMINV('Rand Deaths'!R160,'Mean Deaths'!R160,'S.D Deaths'!R160),0)</f>
        <v>23</v>
      </c>
      <c r="S160">
        <f>ROUND(NORMINV('Rand Deaths'!S160,'Mean Deaths'!S160,'S.D Deaths'!S160),0)</f>
        <v>38</v>
      </c>
      <c r="T160">
        <f>ROUND(NORMINV('Rand Deaths'!T160,'Mean Deaths'!T160,'S.D Deaths'!T160),0)</f>
        <v>35</v>
      </c>
      <c r="U160">
        <f>ROUND(NORMINV('Rand Deaths'!U160,'Mean Deaths'!U160,'S.D Deaths'!U160),0)</f>
        <v>39</v>
      </c>
      <c r="V160">
        <f>ROUND(NORMINV('Rand Deaths'!V160,'Mean Deaths'!V160,'S.D Deaths'!V160),0)</f>
        <v>34</v>
      </c>
      <c r="W160">
        <f>ROUND(NORMINV('Rand Deaths'!W160,'Mean Deaths'!W160,'S.D Deaths'!W160),0)</f>
        <v>38</v>
      </c>
      <c r="X160">
        <f>ROUND(NORMINV('Rand Deaths'!X160,'Mean Deaths'!X160,'S.D Deaths'!X160),0)</f>
        <v>45</v>
      </c>
      <c r="Y160">
        <f>ROUND(NORMINV('Rand Deaths'!Y160,'Mean Deaths'!Y160,'S.D Deaths'!Y160),0)</f>
        <v>40</v>
      </c>
      <c r="Z160">
        <f>ROUND(NORMINV('Rand Deaths'!Z160,'Mean Deaths'!Z160,'S.D Deaths'!Z160),0)</f>
        <v>52</v>
      </c>
      <c r="AA160">
        <f>ROUND(NORMINV('Rand Deaths'!AA160,'Mean Deaths'!AA160,'S.D Deaths'!AA160),0)</f>
        <v>46</v>
      </c>
      <c r="AB160">
        <f>ROUND(NORMINV('Rand Deaths'!AB160,'Mean Deaths'!AB160,'S.D Deaths'!AB160),0)</f>
        <v>57</v>
      </c>
      <c r="AC160">
        <f>ROUND(NORMINV('Rand Deaths'!AC160,'Mean Deaths'!AC160,'S.D Deaths'!AC160),0)</f>
        <v>55</v>
      </c>
      <c r="AD160">
        <f>ROUND(NORMINV('Rand Deaths'!AD160,'Mean Deaths'!AD160,'S.D Deaths'!AD160),0)</f>
        <v>76</v>
      </c>
      <c r="AE160">
        <f>ROUND(NORMINV('Rand Deaths'!AE160,'Mean Deaths'!AE160,'S.D Deaths'!AE160),0)</f>
        <v>77</v>
      </c>
      <c r="AF160">
        <f>ROUND(NORMINV('Rand Deaths'!AF160,'Mean Deaths'!AF160,'S.D Deaths'!AF160),0)</f>
        <v>103</v>
      </c>
      <c r="AG160">
        <f>ROUND(NORMINV('Rand Deaths'!AG160,'Mean Deaths'!AG160,'S.D Deaths'!AG160),0)</f>
        <v>110</v>
      </c>
      <c r="AH160">
        <f>ROUND(NORMINV('Rand Deaths'!AH160,'Mean Deaths'!AH160,'S.D Deaths'!AH160),0)</f>
        <v>118</v>
      </c>
      <c r="AI160">
        <f>ROUND(NORMINV('Rand Deaths'!AI160,'Mean Deaths'!AI160,'S.D Deaths'!AI160),0)</f>
        <v>148</v>
      </c>
      <c r="AJ160">
        <f>ROUND(NORMINV('Rand Deaths'!AJ160,'Mean Deaths'!AJ160,'S.D Deaths'!AJ160),0)</f>
        <v>134</v>
      </c>
      <c r="AK160">
        <f>ROUND(NORMINV('Rand Deaths'!AK160,'Mean Deaths'!AK160,'S.D Deaths'!AK160),0)</f>
        <v>176</v>
      </c>
      <c r="AL160">
        <f>ROUND(NORMINV('Rand Deaths'!AL160,'Mean Deaths'!AL160,'S.D Deaths'!AL160),0)</f>
        <v>182</v>
      </c>
      <c r="AM160">
        <f>ROUND(NORMINV('Rand Deaths'!AM160,'Mean Deaths'!AM160,'S.D Deaths'!AM160),0)</f>
        <v>213</v>
      </c>
      <c r="AN160">
        <f>ROUND(NORMINV('Rand Deaths'!AN160,'Mean Deaths'!AN160,'S.D Deaths'!AN160),0)</f>
        <v>195</v>
      </c>
      <c r="AO160">
        <f>ROUND(NORMINV('Rand Deaths'!AO160,'Mean Deaths'!AO160,'S.D Deaths'!AO160),0)</f>
        <v>221</v>
      </c>
      <c r="AP160">
        <f>ROUND(NORMINV('Rand Deaths'!AP160,'Mean Deaths'!AP160,'S.D Deaths'!AP160),0)</f>
        <v>244</v>
      </c>
      <c r="AQ160">
        <f>ROUND(NORMINV('Rand Deaths'!AQ160,'Mean Deaths'!AQ160,'S.D Deaths'!AQ160),0)</f>
        <v>286</v>
      </c>
      <c r="AR160">
        <f>ROUND(NORMINV('Rand Deaths'!AR160,'Mean Deaths'!AR160,'S.D Deaths'!AR160),0)</f>
        <v>298</v>
      </c>
      <c r="AS160">
        <f>ROUND(NORMINV('Rand Deaths'!AS160,'Mean Deaths'!AS160,'S.D Deaths'!AS160),0)</f>
        <v>338</v>
      </c>
      <c r="AT160">
        <f>ROUND(NORMINV('Rand Deaths'!AT160,'Mean Deaths'!AT160,'S.D Deaths'!AT160),0)</f>
        <v>344</v>
      </c>
      <c r="AU160">
        <f>ROUND(NORMINV('Rand Deaths'!AU160,'Mean Deaths'!AU160,'S.D Deaths'!AU160),0)</f>
        <v>433</v>
      </c>
      <c r="AV160">
        <f>ROUND(NORMINV('Rand Deaths'!AV160,'Mean Deaths'!AV160,'S.D Deaths'!AV160),0)</f>
        <v>424</v>
      </c>
      <c r="AW160">
        <f>ROUND(NORMINV('Rand Deaths'!AW160,'Mean Deaths'!AW160,'S.D Deaths'!AW160),0)</f>
        <v>438</v>
      </c>
      <c r="AX160">
        <f>ROUND(NORMINV('Rand Deaths'!AX160,'Mean Deaths'!AX160,'S.D Deaths'!AX160),0)</f>
        <v>496</v>
      </c>
      <c r="AY160">
        <f>ROUND(NORMINV('Rand Deaths'!AY160,'Mean Deaths'!AY160,'S.D Deaths'!AY160),0)</f>
        <v>466</v>
      </c>
      <c r="AZ160">
        <f>ROUND(NORMINV('Rand Deaths'!AZ160,'Mean Deaths'!AZ160,'S.D Deaths'!AZ160),0)</f>
        <v>496</v>
      </c>
      <c r="BA160">
        <f>ROUND(NORMINV('Rand Deaths'!BA160,'Mean Deaths'!BA160,'S.D Deaths'!BA160),0)</f>
        <v>477</v>
      </c>
      <c r="BB160">
        <f>ROUND(NORMINV('Rand Deaths'!BB160,'Mean Deaths'!BB160,'S.D Deaths'!BB160),0)</f>
        <v>452</v>
      </c>
      <c r="BC160">
        <f>ROUND(NORMINV('Rand Deaths'!BC160,'Mean Deaths'!BC160,'S.D Deaths'!BC160),0)</f>
        <v>411</v>
      </c>
      <c r="BD160">
        <f>ROUND(NORMINV('Rand Deaths'!BD160,'Mean Deaths'!BD160,'S.D Deaths'!BD160),0)</f>
        <v>362</v>
      </c>
      <c r="BE160">
        <f>ROUND(NORMINV('Rand Deaths'!BE160,'Mean Deaths'!BE160,'S.D Deaths'!BE160),0)</f>
        <v>321</v>
      </c>
      <c r="BF160">
        <f>ROUND(NORMINV('Rand Deaths'!BF160,'Mean Deaths'!BF160,'S.D Deaths'!BF160),0)</f>
        <v>300</v>
      </c>
      <c r="BG160">
        <f>ROUND(NORMINV('Rand Deaths'!BG160,'Mean Deaths'!BG160,'S.D Deaths'!BG160),0)</f>
        <v>253</v>
      </c>
      <c r="BH160">
        <f>ROUND(NORMINV('Rand Deaths'!BH160,'Mean Deaths'!BH160,'S.D Deaths'!BH160),0)</f>
        <v>191</v>
      </c>
      <c r="BI160">
        <f>ROUND(NORMINV('Rand Deaths'!BI160,'Mean Deaths'!BI160,'S.D Deaths'!BI160),0)</f>
        <v>141</v>
      </c>
      <c r="BJ160">
        <f>ROUND(NORMINV('Rand Deaths'!BJ160,'Mean Deaths'!BJ160,'S.D Deaths'!BJ160),0)</f>
        <v>99</v>
      </c>
      <c r="BK160">
        <f>ROUND(NORMINV('Rand Deaths'!BK160,'Mean Deaths'!BK160,'S.D Deaths'!BK160),0)</f>
        <v>78</v>
      </c>
      <c r="BL160">
        <f>ROUND(NORMINV('Rand Deaths'!BL160,'Mean Deaths'!BL160,'S.D Deaths'!BL160),0)</f>
        <v>60</v>
      </c>
      <c r="BM160">
        <f>ROUND(NORMINV('Rand Deaths'!BM160,'Mean Deaths'!BM160,'S.D Deaths'!BM160),0)</f>
        <v>37</v>
      </c>
      <c r="BN160">
        <f>ROUND(NORMINV('Rand Deaths'!BN160,'Mean Deaths'!BN160,'S.D Deaths'!BN160),0)</f>
        <v>33</v>
      </c>
      <c r="BO160">
        <f>ROUND(NORMINV('Rand Deaths'!BO160,'Mean Deaths'!BO160,'S.D Deaths'!BO160),0)</f>
        <v>13</v>
      </c>
      <c r="BP160">
        <f>ROUND(NORMINV('Rand Deaths'!BP160,'Mean Deaths'!BP160,'S.D Deaths'!BP160),0)</f>
        <v>14</v>
      </c>
      <c r="BQ160">
        <f>ROUND(NORMINV('Rand Deaths'!BQ160,'Mean Deaths'!BQ160,'S.D Deaths'!BQ160),0)</f>
        <v>8</v>
      </c>
      <c r="BR160">
        <f>ROUND(NORMINV('Rand Deaths'!BR160,'Mean Deaths'!BR160,'S.D Deaths'!BR160),0)</f>
        <v>5</v>
      </c>
      <c r="BS160">
        <f>'No. policies'!BS160</f>
        <v>7</v>
      </c>
    </row>
    <row r="161" spans="1:71" x14ac:dyDescent="0.25">
      <c r="A161" s="1">
        <v>160</v>
      </c>
      <c r="B161">
        <f>ROUND(NORMINV('Rand Deaths'!B161,'Mean Deaths'!B161,'S.D Deaths'!B161),0)</f>
        <v>6</v>
      </c>
      <c r="C161">
        <f>ROUND(NORMINV('Rand Deaths'!C161,'Mean Deaths'!C161,'S.D Deaths'!C161),0)</f>
        <v>5</v>
      </c>
      <c r="D161">
        <f>ROUND(NORMINV('Rand Deaths'!D161,'Mean Deaths'!D161,'S.D Deaths'!D161),0)</f>
        <v>12</v>
      </c>
      <c r="E161">
        <f>ROUND(NORMINV('Rand Deaths'!E161,'Mean Deaths'!E161,'S.D Deaths'!E161),0)</f>
        <v>7</v>
      </c>
      <c r="F161">
        <f>ROUND(NORMINV('Rand Deaths'!F161,'Mean Deaths'!F161,'S.D Deaths'!F161),0)</f>
        <v>12</v>
      </c>
      <c r="G161">
        <f>ROUND(NORMINV('Rand Deaths'!G161,'Mean Deaths'!G161,'S.D Deaths'!G161),0)</f>
        <v>15</v>
      </c>
      <c r="H161">
        <f>ROUND(NORMINV('Rand Deaths'!H161,'Mean Deaths'!H161,'S.D Deaths'!H161),0)</f>
        <v>12</v>
      </c>
      <c r="I161">
        <f>ROUND(NORMINV('Rand Deaths'!I161,'Mean Deaths'!I161,'S.D Deaths'!I161),0)</f>
        <v>11</v>
      </c>
      <c r="J161">
        <f>ROUND(NORMINV('Rand Deaths'!J161,'Mean Deaths'!J161,'S.D Deaths'!J161),0)</f>
        <v>15</v>
      </c>
      <c r="K161">
        <f>ROUND(NORMINV('Rand Deaths'!K161,'Mean Deaths'!K161,'S.D Deaths'!K161),0)</f>
        <v>14</v>
      </c>
      <c r="L161">
        <f>ROUND(NORMINV('Rand Deaths'!L161,'Mean Deaths'!L161,'S.D Deaths'!L161),0)</f>
        <v>19</v>
      </c>
      <c r="M161">
        <f>ROUND(NORMINV('Rand Deaths'!M161,'Mean Deaths'!M161,'S.D Deaths'!M161),0)</f>
        <v>20</v>
      </c>
      <c r="N161">
        <f>ROUND(NORMINV('Rand Deaths'!N161,'Mean Deaths'!N161,'S.D Deaths'!N161),0)</f>
        <v>20</v>
      </c>
      <c r="O161">
        <f>ROUND(NORMINV('Rand Deaths'!O161,'Mean Deaths'!O161,'S.D Deaths'!O161),0)</f>
        <v>13</v>
      </c>
      <c r="P161">
        <f>ROUND(NORMINV('Rand Deaths'!P161,'Mean Deaths'!P161,'S.D Deaths'!P161),0)</f>
        <v>31</v>
      </c>
      <c r="Q161">
        <f>ROUND(NORMINV('Rand Deaths'!Q161,'Mean Deaths'!Q161,'S.D Deaths'!Q161),0)</f>
        <v>30</v>
      </c>
      <c r="R161">
        <f>ROUND(NORMINV('Rand Deaths'!R161,'Mean Deaths'!R161,'S.D Deaths'!R161),0)</f>
        <v>27</v>
      </c>
      <c r="S161">
        <f>ROUND(NORMINV('Rand Deaths'!S161,'Mean Deaths'!S161,'S.D Deaths'!S161),0)</f>
        <v>31</v>
      </c>
      <c r="T161">
        <f>ROUND(NORMINV('Rand Deaths'!T161,'Mean Deaths'!T161,'S.D Deaths'!T161),0)</f>
        <v>28</v>
      </c>
      <c r="U161">
        <f>ROUND(NORMINV('Rand Deaths'!U161,'Mean Deaths'!U161,'S.D Deaths'!U161),0)</f>
        <v>38</v>
      </c>
      <c r="V161">
        <f>ROUND(NORMINV('Rand Deaths'!V161,'Mean Deaths'!V161,'S.D Deaths'!V161),0)</f>
        <v>35</v>
      </c>
      <c r="W161">
        <f>ROUND(NORMINV('Rand Deaths'!W161,'Mean Deaths'!W161,'S.D Deaths'!W161),0)</f>
        <v>56</v>
      </c>
      <c r="X161">
        <f>ROUND(NORMINV('Rand Deaths'!X161,'Mean Deaths'!X161,'S.D Deaths'!X161),0)</f>
        <v>48</v>
      </c>
      <c r="Y161">
        <f>ROUND(NORMINV('Rand Deaths'!Y161,'Mean Deaths'!Y161,'S.D Deaths'!Y161),0)</f>
        <v>45</v>
      </c>
      <c r="Z161">
        <f>ROUND(NORMINV('Rand Deaths'!Z161,'Mean Deaths'!Z161,'S.D Deaths'!Z161),0)</f>
        <v>46</v>
      </c>
      <c r="AA161">
        <f>ROUND(NORMINV('Rand Deaths'!AA161,'Mean Deaths'!AA161,'S.D Deaths'!AA161),0)</f>
        <v>67</v>
      </c>
      <c r="AB161">
        <f>ROUND(NORMINV('Rand Deaths'!AB161,'Mean Deaths'!AB161,'S.D Deaths'!AB161),0)</f>
        <v>67</v>
      </c>
      <c r="AC161">
        <f>ROUND(NORMINV('Rand Deaths'!AC161,'Mean Deaths'!AC161,'S.D Deaths'!AC161),0)</f>
        <v>66</v>
      </c>
      <c r="AD161">
        <f>ROUND(NORMINV('Rand Deaths'!AD161,'Mean Deaths'!AD161,'S.D Deaths'!AD161),0)</f>
        <v>66</v>
      </c>
      <c r="AE161">
        <f>ROUND(NORMINV('Rand Deaths'!AE161,'Mean Deaths'!AE161,'S.D Deaths'!AE161),0)</f>
        <v>88</v>
      </c>
      <c r="AF161">
        <f>ROUND(NORMINV('Rand Deaths'!AF161,'Mean Deaths'!AF161,'S.D Deaths'!AF161),0)</f>
        <v>104</v>
      </c>
      <c r="AG161">
        <f>ROUND(NORMINV('Rand Deaths'!AG161,'Mean Deaths'!AG161,'S.D Deaths'!AG161),0)</f>
        <v>97</v>
      </c>
      <c r="AH161">
        <f>ROUND(NORMINV('Rand Deaths'!AH161,'Mean Deaths'!AH161,'S.D Deaths'!AH161),0)</f>
        <v>121</v>
      </c>
      <c r="AI161">
        <f>ROUND(NORMINV('Rand Deaths'!AI161,'Mean Deaths'!AI161,'S.D Deaths'!AI161),0)</f>
        <v>109</v>
      </c>
      <c r="AJ161">
        <f>ROUND(NORMINV('Rand Deaths'!AJ161,'Mean Deaths'!AJ161,'S.D Deaths'!AJ161),0)</f>
        <v>145</v>
      </c>
      <c r="AK161">
        <f>ROUND(NORMINV('Rand Deaths'!AK161,'Mean Deaths'!AK161,'S.D Deaths'!AK161),0)</f>
        <v>158</v>
      </c>
      <c r="AL161">
        <f>ROUND(NORMINV('Rand Deaths'!AL161,'Mean Deaths'!AL161,'S.D Deaths'!AL161),0)</f>
        <v>174</v>
      </c>
      <c r="AM161">
        <f>ROUND(NORMINV('Rand Deaths'!AM161,'Mean Deaths'!AM161,'S.D Deaths'!AM161),0)</f>
        <v>161</v>
      </c>
      <c r="AN161">
        <f>ROUND(NORMINV('Rand Deaths'!AN161,'Mean Deaths'!AN161,'S.D Deaths'!AN161),0)</f>
        <v>192</v>
      </c>
      <c r="AO161">
        <f>ROUND(NORMINV('Rand Deaths'!AO161,'Mean Deaths'!AO161,'S.D Deaths'!AO161),0)</f>
        <v>273</v>
      </c>
      <c r="AP161">
        <f>ROUND(NORMINV('Rand Deaths'!AP161,'Mean Deaths'!AP161,'S.D Deaths'!AP161),0)</f>
        <v>252</v>
      </c>
      <c r="AQ161">
        <f>ROUND(NORMINV('Rand Deaths'!AQ161,'Mean Deaths'!AQ161,'S.D Deaths'!AQ161),0)</f>
        <v>292</v>
      </c>
      <c r="AR161">
        <f>ROUND(NORMINV('Rand Deaths'!AR161,'Mean Deaths'!AR161,'S.D Deaths'!AR161),0)</f>
        <v>303</v>
      </c>
      <c r="AS161">
        <f>ROUND(NORMINV('Rand Deaths'!AS161,'Mean Deaths'!AS161,'S.D Deaths'!AS161),0)</f>
        <v>354</v>
      </c>
      <c r="AT161">
        <f>ROUND(NORMINV('Rand Deaths'!AT161,'Mean Deaths'!AT161,'S.D Deaths'!AT161),0)</f>
        <v>350</v>
      </c>
      <c r="AU161">
        <f>ROUND(NORMINV('Rand Deaths'!AU161,'Mean Deaths'!AU161,'S.D Deaths'!AU161),0)</f>
        <v>380</v>
      </c>
      <c r="AV161">
        <f>ROUND(NORMINV('Rand Deaths'!AV161,'Mean Deaths'!AV161,'S.D Deaths'!AV161),0)</f>
        <v>419</v>
      </c>
      <c r="AW161">
        <f>ROUND(NORMINV('Rand Deaths'!AW161,'Mean Deaths'!AW161,'S.D Deaths'!AW161),0)</f>
        <v>465</v>
      </c>
      <c r="AX161">
        <f>ROUND(NORMINV('Rand Deaths'!AX161,'Mean Deaths'!AX161,'S.D Deaths'!AX161),0)</f>
        <v>481</v>
      </c>
      <c r="AY161">
        <f>ROUND(NORMINV('Rand Deaths'!AY161,'Mean Deaths'!AY161,'S.D Deaths'!AY161),0)</f>
        <v>497</v>
      </c>
      <c r="AZ161">
        <f>ROUND(NORMINV('Rand Deaths'!AZ161,'Mean Deaths'!AZ161,'S.D Deaths'!AZ161),0)</f>
        <v>483</v>
      </c>
      <c r="BA161">
        <f>ROUND(NORMINV('Rand Deaths'!BA161,'Mean Deaths'!BA161,'S.D Deaths'!BA161),0)</f>
        <v>469</v>
      </c>
      <c r="BB161">
        <f>ROUND(NORMINV('Rand Deaths'!BB161,'Mean Deaths'!BB161,'S.D Deaths'!BB161),0)</f>
        <v>446</v>
      </c>
      <c r="BC161">
        <f>ROUND(NORMINV('Rand Deaths'!BC161,'Mean Deaths'!BC161,'S.D Deaths'!BC161),0)</f>
        <v>405</v>
      </c>
      <c r="BD161">
        <f>ROUND(NORMINV('Rand Deaths'!BD161,'Mean Deaths'!BD161,'S.D Deaths'!BD161),0)</f>
        <v>393</v>
      </c>
      <c r="BE161">
        <f>ROUND(NORMINV('Rand Deaths'!BE161,'Mean Deaths'!BE161,'S.D Deaths'!BE161),0)</f>
        <v>342</v>
      </c>
      <c r="BF161">
        <f>ROUND(NORMINV('Rand Deaths'!BF161,'Mean Deaths'!BF161,'S.D Deaths'!BF161),0)</f>
        <v>290</v>
      </c>
      <c r="BG161">
        <f>ROUND(NORMINV('Rand Deaths'!BG161,'Mean Deaths'!BG161,'S.D Deaths'!BG161),0)</f>
        <v>221</v>
      </c>
      <c r="BH161">
        <f>ROUND(NORMINV('Rand Deaths'!BH161,'Mean Deaths'!BH161,'S.D Deaths'!BH161),0)</f>
        <v>169</v>
      </c>
      <c r="BI161">
        <f>ROUND(NORMINV('Rand Deaths'!BI161,'Mean Deaths'!BI161,'S.D Deaths'!BI161),0)</f>
        <v>152</v>
      </c>
      <c r="BJ161">
        <f>ROUND(NORMINV('Rand Deaths'!BJ161,'Mean Deaths'!BJ161,'S.D Deaths'!BJ161),0)</f>
        <v>105</v>
      </c>
      <c r="BK161">
        <f>ROUND(NORMINV('Rand Deaths'!BK161,'Mean Deaths'!BK161,'S.D Deaths'!BK161),0)</f>
        <v>71</v>
      </c>
      <c r="BL161">
        <f>ROUND(NORMINV('Rand Deaths'!BL161,'Mean Deaths'!BL161,'S.D Deaths'!BL161),0)</f>
        <v>58</v>
      </c>
      <c r="BM161">
        <f>ROUND(NORMINV('Rand Deaths'!BM161,'Mean Deaths'!BM161,'S.D Deaths'!BM161),0)</f>
        <v>43</v>
      </c>
      <c r="BN161">
        <f>ROUND(NORMINV('Rand Deaths'!BN161,'Mean Deaths'!BN161,'S.D Deaths'!BN161),0)</f>
        <v>23</v>
      </c>
      <c r="BO161">
        <f>ROUND(NORMINV('Rand Deaths'!BO161,'Mean Deaths'!BO161,'S.D Deaths'!BO161),0)</f>
        <v>18</v>
      </c>
      <c r="BP161">
        <f>ROUND(NORMINV('Rand Deaths'!BP161,'Mean Deaths'!BP161,'S.D Deaths'!BP161),0)</f>
        <v>15</v>
      </c>
      <c r="BQ161">
        <f>ROUND(NORMINV('Rand Deaths'!BQ161,'Mean Deaths'!BQ161,'S.D Deaths'!BQ161),0)</f>
        <v>8</v>
      </c>
      <c r="BR161">
        <f>ROUND(NORMINV('Rand Deaths'!BR161,'Mean Deaths'!BR161,'S.D Deaths'!BR161),0)</f>
        <v>6</v>
      </c>
      <c r="BS161">
        <f>'No. policies'!BS161</f>
        <v>6</v>
      </c>
    </row>
    <row r="162" spans="1:71" x14ac:dyDescent="0.25">
      <c r="A162" s="1">
        <v>161</v>
      </c>
      <c r="B162">
        <f>ROUND(NORMINV('Rand Deaths'!B162,'Mean Deaths'!B162,'S.D Deaths'!B162),0)</f>
        <v>5</v>
      </c>
      <c r="C162">
        <f>ROUND(NORMINV('Rand Deaths'!C162,'Mean Deaths'!C162,'S.D Deaths'!C162),0)</f>
        <v>-1</v>
      </c>
      <c r="D162">
        <f>ROUND(NORMINV('Rand Deaths'!D162,'Mean Deaths'!D162,'S.D Deaths'!D162),0)</f>
        <v>8</v>
      </c>
      <c r="E162">
        <f>ROUND(NORMINV('Rand Deaths'!E162,'Mean Deaths'!E162,'S.D Deaths'!E162),0)</f>
        <v>11</v>
      </c>
      <c r="F162">
        <f>ROUND(NORMINV('Rand Deaths'!F162,'Mean Deaths'!F162,'S.D Deaths'!F162),0)</f>
        <v>10</v>
      </c>
      <c r="G162">
        <f>ROUND(NORMINV('Rand Deaths'!G162,'Mean Deaths'!G162,'S.D Deaths'!G162),0)</f>
        <v>10</v>
      </c>
      <c r="H162">
        <f>ROUND(NORMINV('Rand Deaths'!H162,'Mean Deaths'!H162,'S.D Deaths'!H162),0)</f>
        <v>9</v>
      </c>
      <c r="I162">
        <f>ROUND(NORMINV('Rand Deaths'!I162,'Mean Deaths'!I162,'S.D Deaths'!I162),0)</f>
        <v>15</v>
      </c>
      <c r="J162">
        <f>ROUND(NORMINV('Rand Deaths'!J162,'Mean Deaths'!J162,'S.D Deaths'!J162),0)</f>
        <v>13</v>
      </c>
      <c r="K162">
        <f>ROUND(NORMINV('Rand Deaths'!K162,'Mean Deaths'!K162,'S.D Deaths'!K162),0)</f>
        <v>21</v>
      </c>
      <c r="L162">
        <f>ROUND(NORMINV('Rand Deaths'!L162,'Mean Deaths'!L162,'S.D Deaths'!L162),0)</f>
        <v>11</v>
      </c>
      <c r="M162">
        <f>ROUND(NORMINV('Rand Deaths'!M162,'Mean Deaths'!M162,'S.D Deaths'!M162),0)</f>
        <v>20</v>
      </c>
      <c r="N162">
        <f>ROUND(NORMINV('Rand Deaths'!N162,'Mean Deaths'!N162,'S.D Deaths'!N162),0)</f>
        <v>19</v>
      </c>
      <c r="O162">
        <f>ROUND(NORMINV('Rand Deaths'!O162,'Mean Deaths'!O162,'S.D Deaths'!O162),0)</f>
        <v>25</v>
      </c>
      <c r="P162">
        <f>ROUND(NORMINV('Rand Deaths'!P162,'Mean Deaths'!P162,'S.D Deaths'!P162),0)</f>
        <v>16</v>
      </c>
      <c r="Q162">
        <f>ROUND(NORMINV('Rand Deaths'!Q162,'Mean Deaths'!Q162,'S.D Deaths'!Q162),0)</f>
        <v>27</v>
      </c>
      <c r="R162">
        <f>ROUND(NORMINV('Rand Deaths'!R162,'Mean Deaths'!R162,'S.D Deaths'!R162),0)</f>
        <v>24</v>
      </c>
      <c r="S162">
        <f>ROUND(NORMINV('Rand Deaths'!S162,'Mean Deaths'!S162,'S.D Deaths'!S162),0)</f>
        <v>30</v>
      </c>
      <c r="T162">
        <f>ROUND(NORMINV('Rand Deaths'!T162,'Mean Deaths'!T162,'S.D Deaths'!T162),0)</f>
        <v>31</v>
      </c>
      <c r="U162">
        <f>ROUND(NORMINV('Rand Deaths'!U162,'Mean Deaths'!U162,'S.D Deaths'!U162),0)</f>
        <v>28</v>
      </c>
      <c r="V162">
        <f>ROUND(NORMINV('Rand Deaths'!V162,'Mean Deaths'!V162,'S.D Deaths'!V162),0)</f>
        <v>33</v>
      </c>
      <c r="W162">
        <f>ROUND(NORMINV('Rand Deaths'!W162,'Mean Deaths'!W162,'S.D Deaths'!W162),0)</f>
        <v>42</v>
      </c>
      <c r="X162">
        <f>ROUND(NORMINV('Rand Deaths'!X162,'Mean Deaths'!X162,'S.D Deaths'!X162),0)</f>
        <v>55</v>
      </c>
      <c r="Y162">
        <f>ROUND(NORMINV('Rand Deaths'!Y162,'Mean Deaths'!Y162,'S.D Deaths'!Y162),0)</f>
        <v>41</v>
      </c>
      <c r="Z162">
        <f>ROUND(NORMINV('Rand Deaths'!Z162,'Mean Deaths'!Z162,'S.D Deaths'!Z162),0)</f>
        <v>53</v>
      </c>
      <c r="AA162">
        <f>ROUND(NORMINV('Rand Deaths'!AA162,'Mean Deaths'!AA162,'S.D Deaths'!AA162),0)</f>
        <v>60</v>
      </c>
      <c r="AB162">
        <f>ROUND(NORMINV('Rand Deaths'!AB162,'Mean Deaths'!AB162,'S.D Deaths'!AB162),0)</f>
        <v>62</v>
      </c>
      <c r="AC162">
        <f>ROUND(NORMINV('Rand Deaths'!AC162,'Mean Deaths'!AC162,'S.D Deaths'!AC162),0)</f>
        <v>58</v>
      </c>
      <c r="AD162">
        <f>ROUND(NORMINV('Rand Deaths'!AD162,'Mean Deaths'!AD162,'S.D Deaths'!AD162),0)</f>
        <v>68</v>
      </c>
      <c r="AE162">
        <f>ROUND(NORMINV('Rand Deaths'!AE162,'Mean Deaths'!AE162,'S.D Deaths'!AE162),0)</f>
        <v>99</v>
      </c>
      <c r="AF162">
        <f>ROUND(NORMINV('Rand Deaths'!AF162,'Mean Deaths'!AF162,'S.D Deaths'!AF162),0)</f>
        <v>78</v>
      </c>
      <c r="AG162">
        <f>ROUND(NORMINV('Rand Deaths'!AG162,'Mean Deaths'!AG162,'S.D Deaths'!AG162),0)</f>
        <v>93</v>
      </c>
      <c r="AH162">
        <f>ROUND(NORMINV('Rand Deaths'!AH162,'Mean Deaths'!AH162,'S.D Deaths'!AH162),0)</f>
        <v>122</v>
      </c>
      <c r="AI162">
        <f>ROUND(NORMINV('Rand Deaths'!AI162,'Mean Deaths'!AI162,'S.D Deaths'!AI162),0)</f>
        <v>130</v>
      </c>
      <c r="AJ162">
        <f>ROUND(NORMINV('Rand Deaths'!AJ162,'Mean Deaths'!AJ162,'S.D Deaths'!AJ162),0)</f>
        <v>151</v>
      </c>
      <c r="AK162">
        <f>ROUND(NORMINV('Rand Deaths'!AK162,'Mean Deaths'!AK162,'S.D Deaths'!AK162),0)</f>
        <v>162</v>
      </c>
      <c r="AL162">
        <f>ROUND(NORMINV('Rand Deaths'!AL162,'Mean Deaths'!AL162,'S.D Deaths'!AL162),0)</f>
        <v>179</v>
      </c>
      <c r="AM162">
        <f>ROUND(NORMINV('Rand Deaths'!AM162,'Mean Deaths'!AM162,'S.D Deaths'!AM162),0)</f>
        <v>158</v>
      </c>
      <c r="AN162">
        <f>ROUND(NORMINV('Rand Deaths'!AN162,'Mean Deaths'!AN162,'S.D Deaths'!AN162),0)</f>
        <v>234</v>
      </c>
      <c r="AO162">
        <f>ROUND(NORMINV('Rand Deaths'!AO162,'Mean Deaths'!AO162,'S.D Deaths'!AO162),0)</f>
        <v>237</v>
      </c>
      <c r="AP162">
        <f>ROUND(NORMINV('Rand Deaths'!AP162,'Mean Deaths'!AP162,'S.D Deaths'!AP162),0)</f>
        <v>278</v>
      </c>
      <c r="AQ162">
        <f>ROUND(NORMINV('Rand Deaths'!AQ162,'Mean Deaths'!AQ162,'S.D Deaths'!AQ162),0)</f>
        <v>288</v>
      </c>
      <c r="AR162">
        <f>ROUND(NORMINV('Rand Deaths'!AR162,'Mean Deaths'!AR162,'S.D Deaths'!AR162),0)</f>
        <v>286</v>
      </c>
      <c r="AS162">
        <f>ROUND(NORMINV('Rand Deaths'!AS162,'Mean Deaths'!AS162,'S.D Deaths'!AS162),0)</f>
        <v>363</v>
      </c>
      <c r="AT162">
        <f>ROUND(NORMINV('Rand Deaths'!AT162,'Mean Deaths'!AT162,'S.D Deaths'!AT162),0)</f>
        <v>362</v>
      </c>
      <c r="AU162">
        <f>ROUND(NORMINV('Rand Deaths'!AU162,'Mean Deaths'!AU162,'S.D Deaths'!AU162),0)</f>
        <v>403</v>
      </c>
      <c r="AV162">
        <f>ROUND(NORMINV('Rand Deaths'!AV162,'Mean Deaths'!AV162,'S.D Deaths'!AV162),0)</f>
        <v>428</v>
      </c>
      <c r="AW162">
        <f>ROUND(NORMINV('Rand Deaths'!AW162,'Mean Deaths'!AW162,'S.D Deaths'!AW162),0)</f>
        <v>465</v>
      </c>
      <c r="AX162">
        <f>ROUND(NORMINV('Rand Deaths'!AX162,'Mean Deaths'!AX162,'S.D Deaths'!AX162),0)</f>
        <v>472</v>
      </c>
      <c r="AY162">
        <f>ROUND(NORMINV('Rand Deaths'!AY162,'Mean Deaths'!AY162,'S.D Deaths'!AY162),0)</f>
        <v>474</v>
      </c>
      <c r="AZ162">
        <f>ROUND(NORMINV('Rand Deaths'!AZ162,'Mean Deaths'!AZ162,'S.D Deaths'!AZ162),0)</f>
        <v>463</v>
      </c>
      <c r="BA162">
        <f>ROUND(NORMINV('Rand Deaths'!BA162,'Mean Deaths'!BA162,'S.D Deaths'!BA162),0)</f>
        <v>502</v>
      </c>
      <c r="BB162">
        <f>ROUND(NORMINV('Rand Deaths'!BB162,'Mean Deaths'!BB162,'S.D Deaths'!BB162),0)</f>
        <v>448</v>
      </c>
      <c r="BC162">
        <f>ROUND(NORMINV('Rand Deaths'!BC162,'Mean Deaths'!BC162,'S.D Deaths'!BC162),0)</f>
        <v>412</v>
      </c>
      <c r="BD162">
        <f>ROUND(NORMINV('Rand Deaths'!BD162,'Mean Deaths'!BD162,'S.D Deaths'!BD162),0)</f>
        <v>372</v>
      </c>
      <c r="BE162">
        <f>ROUND(NORMINV('Rand Deaths'!BE162,'Mean Deaths'!BE162,'S.D Deaths'!BE162),0)</f>
        <v>347</v>
      </c>
      <c r="BF162">
        <f>ROUND(NORMINV('Rand Deaths'!BF162,'Mean Deaths'!BF162,'S.D Deaths'!BF162),0)</f>
        <v>254</v>
      </c>
      <c r="BG162">
        <f>ROUND(NORMINV('Rand Deaths'!BG162,'Mean Deaths'!BG162,'S.D Deaths'!BG162),0)</f>
        <v>248</v>
      </c>
      <c r="BH162">
        <f>ROUND(NORMINV('Rand Deaths'!BH162,'Mean Deaths'!BH162,'S.D Deaths'!BH162),0)</f>
        <v>184</v>
      </c>
      <c r="BI162">
        <f>ROUND(NORMINV('Rand Deaths'!BI162,'Mean Deaths'!BI162,'S.D Deaths'!BI162),0)</f>
        <v>136</v>
      </c>
      <c r="BJ162">
        <f>ROUND(NORMINV('Rand Deaths'!BJ162,'Mean Deaths'!BJ162,'S.D Deaths'!BJ162),0)</f>
        <v>107</v>
      </c>
      <c r="BK162">
        <f>ROUND(NORMINV('Rand Deaths'!BK162,'Mean Deaths'!BK162,'S.D Deaths'!BK162),0)</f>
        <v>89</v>
      </c>
      <c r="BL162">
        <f>ROUND(NORMINV('Rand Deaths'!BL162,'Mean Deaths'!BL162,'S.D Deaths'!BL162),0)</f>
        <v>65</v>
      </c>
      <c r="BM162">
        <f>ROUND(NORMINV('Rand Deaths'!BM162,'Mean Deaths'!BM162,'S.D Deaths'!BM162),0)</f>
        <v>37</v>
      </c>
      <c r="BN162">
        <f>ROUND(NORMINV('Rand Deaths'!BN162,'Mean Deaths'!BN162,'S.D Deaths'!BN162),0)</f>
        <v>22</v>
      </c>
      <c r="BO162">
        <f>ROUND(NORMINV('Rand Deaths'!BO162,'Mean Deaths'!BO162,'S.D Deaths'!BO162),0)</f>
        <v>12</v>
      </c>
      <c r="BP162">
        <f>ROUND(NORMINV('Rand Deaths'!BP162,'Mean Deaths'!BP162,'S.D Deaths'!BP162),0)</f>
        <v>17</v>
      </c>
      <c r="BQ162">
        <f>ROUND(NORMINV('Rand Deaths'!BQ162,'Mean Deaths'!BQ162,'S.D Deaths'!BQ162),0)</f>
        <v>7</v>
      </c>
      <c r="BR162">
        <f>ROUND(NORMINV('Rand Deaths'!BR162,'Mean Deaths'!BR162,'S.D Deaths'!BR162),0)</f>
        <v>5</v>
      </c>
      <c r="BS162">
        <f>'No. policies'!BS162</f>
        <v>7</v>
      </c>
    </row>
    <row r="163" spans="1:71" x14ac:dyDescent="0.25">
      <c r="A163" s="1">
        <v>162</v>
      </c>
      <c r="B163">
        <f>ROUND(NORMINV('Rand Deaths'!B163,'Mean Deaths'!B163,'S.D Deaths'!B163),0)</f>
        <v>13</v>
      </c>
      <c r="C163">
        <f>ROUND(NORMINV('Rand Deaths'!C163,'Mean Deaths'!C163,'S.D Deaths'!C163),0)</f>
        <v>9</v>
      </c>
      <c r="D163">
        <f>ROUND(NORMINV('Rand Deaths'!D163,'Mean Deaths'!D163,'S.D Deaths'!D163),0)</f>
        <v>11</v>
      </c>
      <c r="E163">
        <f>ROUND(NORMINV('Rand Deaths'!E163,'Mean Deaths'!E163,'S.D Deaths'!E163),0)</f>
        <v>10</v>
      </c>
      <c r="F163">
        <f>ROUND(NORMINV('Rand Deaths'!F163,'Mean Deaths'!F163,'S.D Deaths'!F163),0)</f>
        <v>7</v>
      </c>
      <c r="G163">
        <f>ROUND(NORMINV('Rand Deaths'!G163,'Mean Deaths'!G163,'S.D Deaths'!G163),0)</f>
        <v>9</v>
      </c>
      <c r="H163">
        <f>ROUND(NORMINV('Rand Deaths'!H163,'Mean Deaths'!H163,'S.D Deaths'!H163),0)</f>
        <v>19</v>
      </c>
      <c r="I163">
        <f>ROUND(NORMINV('Rand Deaths'!I163,'Mean Deaths'!I163,'S.D Deaths'!I163),0)</f>
        <v>16</v>
      </c>
      <c r="J163">
        <f>ROUND(NORMINV('Rand Deaths'!J163,'Mean Deaths'!J163,'S.D Deaths'!J163),0)</f>
        <v>10</v>
      </c>
      <c r="K163">
        <f>ROUND(NORMINV('Rand Deaths'!K163,'Mean Deaths'!K163,'S.D Deaths'!K163),0)</f>
        <v>15</v>
      </c>
      <c r="L163">
        <f>ROUND(NORMINV('Rand Deaths'!L163,'Mean Deaths'!L163,'S.D Deaths'!L163),0)</f>
        <v>18</v>
      </c>
      <c r="M163">
        <f>ROUND(NORMINV('Rand Deaths'!M163,'Mean Deaths'!M163,'S.D Deaths'!M163),0)</f>
        <v>16</v>
      </c>
      <c r="N163">
        <f>ROUND(NORMINV('Rand Deaths'!N163,'Mean Deaths'!N163,'S.D Deaths'!N163),0)</f>
        <v>18</v>
      </c>
      <c r="O163">
        <f>ROUND(NORMINV('Rand Deaths'!O163,'Mean Deaths'!O163,'S.D Deaths'!O163),0)</f>
        <v>30</v>
      </c>
      <c r="P163">
        <f>ROUND(NORMINV('Rand Deaths'!P163,'Mean Deaths'!P163,'S.D Deaths'!P163),0)</f>
        <v>18</v>
      </c>
      <c r="Q163">
        <f>ROUND(NORMINV('Rand Deaths'!Q163,'Mean Deaths'!Q163,'S.D Deaths'!Q163),0)</f>
        <v>26</v>
      </c>
      <c r="R163">
        <f>ROUND(NORMINV('Rand Deaths'!R163,'Mean Deaths'!R163,'S.D Deaths'!R163),0)</f>
        <v>25</v>
      </c>
      <c r="S163">
        <f>ROUND(NORMINV('Rand Deaths'!S163,'Mean Deaths'!S163,'S.D Deaths'!S163),0)</f>
        <v>38</v>
      </c>
      <c r="T163">
        <f>ROUND(NORMINV('Rand Deaths'!T163,'Mean Deaths'!T163,'S.D Deaths'!T163),0)</f>
        <v>42</v>
      </c>
      <c r="U163">
        <f>ROUND(NORMINV('Rand Deaths'!U163,'Mean Deaths'!U163,'S.D Deaths'!U163),0)</f>
        <v>32</v>
      </c>
      <c r="V163">
        <f>ROUND(NORMINV('Rand Deaths'!V163,'Mean Deaths'!V163,'S.D Deaths'!V163),0)</f>
        <v>35</v>
      </c>
      <c r="W163">
        <f>ROUND(NORMINV('Rand Deaths'!W163,'Mean Deaths'!W163,'S.D Deaths'!W163),0)</f>
        <v>46</v>
      </c>
      <c r="X163">
        <f>ROUND(NORMINV('Rand Deaths'!X163,'Mean Deaths'!X163,'S.D Deaths'!X163),0)</f>
        <v>55</v>
      </c>
      <c r="Y163">
        <f>ROUND(NORMINV('Rand Deaths'!Y163,'Mean Deaths'!Y163,'S.D Deaths'!Y163),0)</f>
        <v>46</v>
      </c>
      <c r="Z163">
        <f>ROUND(NORMINV('Rand Deaths'!Z163,'Mean Deaths'!Z163,'S.D Deaths'!Z163),0)</f>
        <v>56</v>
      </c>
      <c r="AA163">
        <f>ROUND(NORMINV('Rand Deaths'!AA163,'Mean Deaths'!AA163,'S.D Deaths'!AA163),0)</f>
        <v>61</v>
      </c>
      <c r="AB163">
        <f>ROUND(NORMINV('Rand Deaths'!AB163,'Mean Deaths'!AB163,'S.D Deaths'!AB163),0)</f>
        <v>61</v>
      </c>
      <c r="AC163">
        <f>ROUND(NORMINV('Rand Deaths'!AC163,'Mean Deaths'!AC163,'S.D Deaths'!AC163),0)</f>
        <v>70</v>
      </c>
      <c r="AD163">
        <f>ROUND(NORMINV('Rand Deaths'!AD163,'Mean Deaths'!AD163,'S.D Deaths'!AD163),0)</f>
        <v>70</v>
      </c>
      <c r="AE163">
        <f>ROUND(NORMINV('Rand Deaths'!AE163,'Mean Deaths'!AE163,'S.D Deaths'!AE163),0)</f>
        <v>83</v>
      </c>
      <c r="AF163">
        <f>ROUND(NORMINV('Rand Deaths'!AF163,'Mean Deaths'!AF163,'S.D Deaths'!AF163),0)</f>
        <v>108</v>
      </c>
      <c r="AG163">
        <f>ROUND(NORMINV('Rand Deaths'!AG163,'Mean Deaths'!AG163,'S.D Deaths'!AG163),0)</f>
        <v>94</v>
      </c>
      <c r="AH163">
        <f>ROUND(NORMINV('Rand Deaths'!AH163,'Mean Deaths'!AH163,'S.D Deaths'!AH163),0)</f>
        <v>109</v>
      </c>
      <c r="AI163">
        <f>ROUND(NORMINV('Rand Deaths'!AI163,'Mean Deaths'!AI163,'S.D Deaths'!AI163),0)</f>
        <v>108</v>
      </c>
      <c r="AJ163">
        <f>ROUND(NORMINV('Rand Deaths'!AJ163,'Mean Deaths'!AJ163,'S.D Deaths'!AJ163),0)</f>
        <v>145</v>
      </c>
      <c r="AK163">
        <f>ROUND(NORMINV('Rand Deaths'!AK163,'Mean Deaths'!AK163,'S.D Deaths'!AK163),0)</f>
        <v>145</v>
      </c>
      <c r="AL163">
        <f>ROUND(NORMINV('Rand Deaths'!AL163,'Mean Deaths'!AL163,'S.D Deaths'!AL163),0)</f>
        <v>162</v>
      </c>
      <c r="AM163">
        <f>ROUND(NORMINV('Rand Deaths'!AM163,'Mean Deaths'!AM163,'S.D Deaths'!AM163),0)</f>
        <v>175</v>
      </c>
      <c r="AN163">
        <f>ROUND(NORMINV('Rand Deaths'!AN163,'Mean Deaths'!AN163,'S.D Deaths'!AN163),0)</f>
        <v>218</v>
      </c>
      <c r="AO163">
        <f>ROUND(NORMINV('Rand Deaths'!AO163,'Mean Deaths'!AO163,'S.D Deaths'!AO163),0)</f>
        <v>221</v>
      </c>
      <c r="AP163">
        <f>ROUND(NORMINV('Rand Deaths'!AP163,'Mean Deaths'!AP163,'S.D Deaths'!AP163),0)</f>
        <v>270</v>
      </c>
      <c r="AQ163">
        <f>ROUND(NORMINV('Rand Deaths'!AQ163,'Mean Deaths'!AQ163,'S.D Deaths'!AQ163),0)</f>
        <v>276</v>
      </c>
      <c r="AR163">
        <f>ROUND(NORMINV('Rand Deaths'!AR163,'Mean Deaths'!AR163,'S.D Deaths'!AR163),0)</f>
        <v>297</v>
      </c>
      <c r="AS163">
        <f>ROUND(NORMINV('Rand Deaths'!AS163,'Mean Deaths'!AS163,'S.D Deaths'!AS163),0)</f>
        <v>336</v>
      </c>
      <c r="AT163">
        <f>ROUND(NORMINV('Rand Deaths'!AT163,'Mean Deaths'!AT163,'S.D Deaths'!AT163),0)</f>
        <v>366</v>
      </c>
      <c r="AU163">
        <f>ROUND(NORMINV('Rand Deaths'!AU163,'Mean Deaths'!AU163,'S.D Deaths'!AU163),0)</f>
        <v>397</v>
      </c>
      <c r="AV163">
        <f>ROUND(NORMINV('Rand Deaths'!AV163,'Mean Deaths'!AV163,'S.D Deaths'!AV163),0)</f>
        <v>447</v>
      </c>
      <c r="AW163">
        <f>ROUND(NORMINV('Rand Deaths'!AW163,'Mean Deaths'!AW163,'S.D Deaths'!AW163),0)</f>
        <v>440</v>
      </c>
      <c r="AX163">
        <f>ROUND(NORMINV('Rand Deaths'!AX163,'Mean Deaths'!AX163,'S.D Deaths'!AX163),0)</f>
        <v>476</v>
      </c>
      <c r="AY163">
        <f>ROUND(NORMINV('Rand Deaths'!AY163,'Mean Deaths'!AY163,'S.D Deaths'!AY163),0)</f>
        <v>450</v>
      </c>
      <c r="AZ163">
        <f>ROUND(NORMINV('Rand Deaths'!AZ163,'Mean Deaths'!AZ163,'S.D Deaths'!AZ163),0)</f>
        <v>493</v>
      </c>
      <c r="BA163">
        <f>ROUND(NORMINV('Rand Deaths'!BA163,'Mean Deaths'!BA163,'S.D Deaths'!BA163),0)</f>
        <v>475</v>
      </c>
      <c r="BB163">
        <f>ROUND(NORMINV('Rand Deaths'!BB163,'Mean Deaths'!BB163,'S.D Deaths'!BB163),0)</f>
        <v>462</v>
      </c>
      <c r="BC163">
        <f>ROUND(NORMINV('Rand Deaths'!BC163,'Mean Deaths'!BC163,'S.D Deaths'!BC163),0)</f>
        <v>436</v>
      </c>
      <c r="BD163">
        <f>ROUND(NORMINV('Rand Deaths'!BD163,'Mean Deaths'!BD163,'S.D Deaths'!BD163),0)</f>
        <v>368</v>
      </c>
      <c r="BE163">
        <f>ROUND(NORMINV('Rand Deaths'!BE163,'Mean Deaths'!BE163,'S.D Deaths'!BE163),0)</f>
        <v>306</v>
      </c>
      <c r="BF163">
        <f>ROUND(NORMINV('Rand Deaths'!BF163,'Mean Deaths'!BF163,'S.D Deaths'!BF163),0)</f>
        <v>321</v>
      </c>
      <c r="BG163">
        <f>ROUND(NORMINV('Rand Deaths'!BG163,'Mean Deaths'!BG163,'S.D Deaths'!BG163),0)</f>
        <v>247</v>
      </c>
      <c r="BH163">
        <f>ROUND(NORMINV('Rand Deaths'!BH163,'Mean Deaths'!BH163,'S.D Deaths'!BH163),0)</f>
        <v>188</v>
      </c>
      <c r="BI163">
        <f>ROUND(NORMINV('Rand Deaths'!BI163,'Mean Deaths'!BI163,'S.D Deaths'!BI163),0)</f>
        <v>138</v>
      </c>
      <c r="BJ163">
        <f>ROUND(NORMINV('Rand Deaths'!BJ163,'Mean Deaths'!BJ163,'S.D Deaths'!BJ163),0)</f>
        <v>118</v>
      </c>
      <c r="BK163">
        <f>ROUND(NORMINV('Rand Deaths'!BK163,'Mean Deaths'!BK163,'S.D Deaths'!BK163),0)</f>
        <v>76</v>
      </c>
      <c r="BL163">
        <f>ROUND(NORMINV('Rand Deaths'!BL163,'Mean Deaths'!BL163,'S.D Deaths'!BL163),0)</f>
        <v>51</v>
      </c>
      <c r="BM163">
        <f>ROUND(NORMINV('Rand Deaths'!BM163,'Mean Deaths'!BM163,'S.D Deaths'!BM163),0)</f>
        <v>42</v>
      </c>
      <c r="BN163">
        <f>ROUND(NORMINV('Rand Deaths'!BN163,'Mean Deaths'!BN163,'S.D Deaths'!BN163),0)</f>
        <v>26</v>
      </c>
      <c r="BO163">
        <f>ROUND(NORMINV('Rand Deaths'!BO163,'Mean Deaths'!BO163,'S.D Deaths'!BO163),0)</f>
        <v>17</v>
      </c>
      <c r="BP163">
        <f>ROUND(NORMINV('Rand Deaths'!BP163,'Mean Deaths'!BP163,'S.D Deaths'!BP163),0)</f>
        <v>8</v>
      </c>
      <c r="BQ163">
        <f>ROUND(NORMINV('Rand Deaths'!BQ163,'Mean Deaths'!BQ163,'S.D Deaths'!BQ163),0)</f>
        <v>12</v>
      </c>
      <c r="BR163">
        <f>ROUND(NORMINV('Rand Deaths'!BR163,'Mean Deaths'!BR163,'S.D Deaths'!BR163),0)</f>
        <v>4</v>
      </c>
      <c r="BS163">
        <f>'No. policies'!BS163</f>
        <v>7</v>
      </c>
    </row>
    <row r="164" spans="1:71" x14ac:dyDescent="0.25">
      <c r="A164" s="1">
        <v>163</v>
      </c>
      <c r="B164">
        <f>ROUND(NORMINV('Rand Deaths'!B164,'Mean Deaths'!B164,'S.D Deaths'!B164),0)</f>
        <v>5</v>
      </c>
      <c r="C164">
        <f>ROUND(NORMINV('Rand Deaths'!C164,'Mean Deaths'!C164,'S.D Deaths'!C164),0)</f>
        <v>11</v>
      </c>
      <c r="D164">
        <f>ROUND(NORMINV('Rand Deaths'!D164,'Mean Deaths'!D164,'S.D Deaths'!D164),0)</f>
        <v>7</v>
      </c>
      <c r="E164">
        <f>ROUND(NORMINV('Rand Deaths'!E164,'Mean Deaths'!E164,'S.D Deaths'!E164),0)</f>
        <v>8</v>
      </c>
      <c r="F164">
        <f>ROUND(NORMINV('Rand Deaths'!F164,'Mean Deaths'!F164,'S.D Deaths'!F164),0)</f>
        <v>7</v>
      </c>
      <c r="G164">
        <f>ROUND(NORMINV('Rand Deaths'!G164,'Mean Deaths'!G164,'S.D Deaths'!G164),0)</f>
        <v>19</v>
      </c>
      <c r="H164">
        <f>ROUND(NORMINV('Rand Deaths'!H164,'Mean Deaths'!H164,'S.D Deaths'!H164),0)</f>
        <v>11</v>
      </c>
      <c r="I164">
        <f>ROUND(NORMINV('Rand Deaths'!I164,'Mean Deaths'!I164,'S.D Deaths'!I164),0)</f>
        <v>13</v>
      </c>
      <c r="J164">
        <f>ROUND(NORMINV('Rand Deaths'!J164,'Mean Deaths'!J164,'S.D Deaths'!J164),0)</f>
        <v>13</v>
      </c>
      <c r="K164">
        <f>ROUND(NORMINV('Rand Deaths'!K164,'Mean Deaths'!K164,'S.D Deaths'!K164),0)</f>
        <v>12</v>
      </c>
      <c r="L164">
        <f>ROUND(NORMINV('Rand Deaths'!L164,'Mean Deaths'!L164,'S.D Deaths'!L164),0)</f>
        <v>14</v>
      </c>
      <c r="M164">
        <f>ROUND(NORMINV('Rand Deaths'!M164,'Mean Deaths'!M164,'S.D Deaths'!M164),0)</f>
        <v>22</v>
      </c>
      <c r="N164">
        <f>ROUND(NORMINV('Rand Deaths'!N164,'Mean Deaths'!N164,'S.D Deaths'!N164),0)</f>
        <v>18</v>
      </c>
      <c r="O164">
        <f>ROUND(NORMINV('Rand Deaths'!O164,'Mean Deaths'!O164,'S.D Deaths'!O164),0)</f>
        <v>19</v>
      </c>
      <c r="P164">
        <f>ROUND(NORMINV('Rand Deaths'!P164,'Mean Deaths'!P164,'S.D Deaths'!P164),0)</f>
        <v>37</v>
      </c>
      <c r="Q164">
        <f>ROUND(NORMINV('Rand Deaths'!Q164,'Mean Deaths'!Q164,'S.D Deaths'!Q164),0)</f>
        <v>29</v>
      </c>
      <c r="R164">
        <f>ROUND(NORMINV('Rand Deaths'!R164,'Mean Deaths'!R164,'S.D Deaths'!R164),0)</f>
        <v>27</v>
      </c>
      <c r="S164">
        <f>ROUND(NORMINV('Rand Deaths'!S164,'Mean Deaths'!S164,'S.D Deaths'!S164),0)</f>
        <v>41</v>
      </c>
      <c r="T164">
        <f>ROUND(NORMINV('Rand Deaths'!T164,'Mean Deaths'!T164,'S.D Deaths'!T164),0)</f>
        <v>37</v>
      </c>
      <c r="U164">
        <f>ROUND(NORMINV('Rand Deaths'!U164,'Mean Deaths'!U164,'S.D Deaths'!U164),0)</f>
        <v>26</v>
      </c>
      <c r="V164">
        <f>ROUND(NORMINV('Rand Deaths'!V164,'Mean Deaths'!V164,'S.D Deaths'!V164),0)</f>
        <v>41</v>
      </c>
      <c r="W164">
        <f>ROUND(NORMINV('Rand Deaths'!W164,'Mean Deaths'!W164,'S.D Deaths'!W164),0)</f>
        <v>35</v>
      </c>
      <c r="X164">
        <f>ROUND(NORMINV('Rand Deaths'!X164,'Mean Deaths'!X164,'S.D Deaths'!X164),0)</f>
        <v>39</v>
      </c>
      <c r="Y164">
        <f>ROUND(NORMINV('Rand Deaths'!Y164,'Mean Deaths'!Y164,'S.D Deaths'!Y164),0)</f>
        <v>36</v>
      </c>
      <c r="Z164">
        <f>ROUND(NORMINV('Rand Deaths'!Z164,'Mean Deaths'!Z164,'S.D Deaths'!Z164),0)</f>
        <v>66</v>
      </c>
      <c r="AA164">
        <f>ROUND(NORMINV('Rand Deaths'!AA164,'Mean Deaths'!AA164,'S.D Deaths'!AA164),0)</f>
        <v>57</v>
      </c>
      <c r="AB164">
        <f>ROUND(NORMINV('Rand Deaths'!AB164,'Mean Deaths'!AB164,'S.D Deaths'!AB164),0)</f>
        <v>61</v>
      </c>
      <c r="AC164">
        <f>ROUND(NORMINV('Rand Deaths'!AC164,'Mean Deaths'!AC164,'S.D Deaths'!AC164),0)</f>
        <v>67</v>
      </c>
      <c r="AD164">
        <f>ROUND(NORMINV('Rand Deaths'!AD164,'Mean Deaths'!AD164,'S.D Deaths'!AD164),0)</f>
        <v>66</v>
      </c>
      <c r="AE164">
        <f>ROUND(NORMINV('Rand Deaths'!AE164,'Mean Deaths'!AE164,'S.D Deaths'!AE164),0)</f>
        <v>101</v>
      </c>
      <c r="AF164">
        <f>ROUND(NORMINV('Rand Deaths'!AF164,'Mean Deaths'!AF164,'S.D Deaths'!AF164),0)</f>
        <v>103</v>
      </c>
      <c r="AG164">
        <f>ROUND(NORMINV('Rand Deaths'!AG164,'Mean Deaths'!AG164,'S.D Deaths'!AG164),0)</f>
        <v>95</v>
      </c>
      <c r="AH164">
        <f>ROUND(NORMINV('Rand Deaths'!AH164,'Mean Deaths'!AH164,'S.D Deaths'!AH164),0)</f>
        <v>102</v>
      </c>
      <c r="AI164">
        <f>ROUND(NORMINV('Rand Deaths'!AI164,'Mean Deaths'!AI164,'S.D Deaths'!AI164),0)</f>
        <v>117</v>
      </c>
      <c r="AJ164">
        <f>ROUND(NORMINV('Rand Deaths'!AJ164,'Mean Deaths'!AJ164,'S.D Deaths'!AJ164),0)</f>
        <v>166</v>
      </c>
      <c r="AK164">
        <f>ROUND(NORMINV('Rand Deaths'!AK164,'Mean Deaths'!AK164,'S.D Deaths'!AK164),0)</f>
        <v>125</v>
      </c>
      <c r="AL164">
        <f>ROUND(NORMINV('Rand Deaths'!AL164,'Mean Deaths'!AL164,'S.D Deaths'!AL164),0)</f>
        <v>165</v>
      </c>
      <c r="AM164">
        <f>ROUND(NORMINV('Rand Deaths'!AM164,'Mean Deaths'!AM164,'S.D Deaths'!AM164),0)</f>
        <v>217</v>
      </c>
      <c r="AN164">
        <f>ROUND(NORMINV('Rand Deaths'!AN164,'Mean Deaths'!AN164,'S.D Deaths'!AN164),0)</f>
        <v>204</v>
      </c>
      <c r="AO164">
        <f>ROUND(NORMINV('Rand Deaths'!AO164,'Mean Deaths'!AO164,'S.D Deaths'!AO164),0)</f>
        <v>231</v>
      </c>
      <c r="AP164">
        <f>ROUND(NORMINV('Rand Deaths'!AP164,'Mean Deaths'!AP164,'S.D Deaths'!AP164),0)</f>
        <v>242</v>
      </c>
      <c r="AQ164">
        <f>ROUND(NORMINV('Rand Deaths'!AQ164,'Mean Deaths'!AQ164,'S.D Deaths'!AQ164),0)</f>
        <v>293</v>
      </c>
      <c r="AR164">
        <f>ROUND(NORMINV('Rand Deaths'!AR164,'Mean Deaths'!AR164,'S.D Deaths'!AR164),0)</f>
        <v>309</v>
      </c>
      <c r="AS164">
        <f>ROUND(NORMINV('Rand Deaths'!AS164,'Mean Deaths'!AS164,'S.D Deaths'!AS164),0)</f>
        <v>323</v>
      </c>
      <c r="AT164">
        <f>ROUND(NORMINV('Rand Deaths'!AT164,'Mean Deaths'!AT164,'S.D Deaths'!AT164),0)</f>
        <v>337</v>
      </c>
      <c r="AU164">
        <f>ROUND(NORMINV('Rand Deaths'!AU164,'Mean Deaths'!AU164,'S.D Deaths'!AU164),0)</f>
        <v>392</v>
      </c>
      <c r="AV164">
        <f>ROUND(NORMINV('Rand Deaths'!AV164,'Mean Deaths'!AV164,'S.D Deaths'!AV164),0)</f>
        <v>402</v>
      </c>
      <c r="AW164">
        <f>ROUND(NORMINV('Rand Deaths'!AW164,'Mean Deaths'!AW164,'S.D Deaths'!AW164),0)</f>
        <v>475</v>
      </c>
      <c r="AX164">
        <f>ROUND(NORMINV('Rand Deaths'!AX164,'Mean Deaths'!AX164,'S.D Deaths'!AX164),0)</f>
        <v>472</v>
      </c>
      <c r="AY164">
        <f>ROUND(NORMINV('Rand Deaths'!AY164,'Mean Deaths'!AY164,'S.D Deaths'!AY164),0)</f>
        <v>431</v>
      </c>
      <c r="AZ164">
        <f>ROUND(NORMINV('Rand Deaths'!AZ164,'Mean Deaths'!AZ164,'S.D Deaths'!AZ164),0)</f>
        <v>486</v>
      </c>
      <c r="BA164">
        <f>ROUND(NORMINV('Rand Deaths'!BA164,'Mean Deaths'!BA164,'S.D Deaths'!BA164),0)</f>
        <v>472</v>
      </c>
      <c r="BB164">
        <f>ROUND(NORMINV('Rand Deaths'!BB164,'Mean Deaths'!BB164,'S.D Deaths'!BB164),0)</f>
        <v>482</v>
      </c>
      <c r="BC164">
        <f>ROUND(NORMINV('Rand Deaths'!BC164,'Mean Deaths'!BC164,'S.D Deaths'!BC164),0)</f>
        <v>437</v>
      </c>
      <c r="BD164">
        <f>ROUND(NORMINV('Rand Deaths'!BD164,'Mean Deaths'!BD164,'S.D Deaths'!BD164),0)</f>
        <v>386</v>
      </c>
      <c r="BE164">
        <f>ROUND(NORMINV('Rand Deaths'!BE164,'Mean Deaths'!BE164,'S.D Deaths'!BE164),0)</f>
        <v>367</v>
      </c>
      <c r="BF164">
        <f>ROUND(NORMINV('Rand Deaths'!BF164,'Mean Deaths'!BF164,'S.D Deaths'!BF164),0)</f>
        <v>285</v>
      </c>
      <c r="BG164">
        <f>ROUND(NORMINV('Rand Deaths'!BG164,'Mean Deaths'!BG164,'S.D Deaths'!BG164),0)</f>
        <v>233</v>
      </c>
      <c r="BH164">
        <f>ROUND(NORMINV('Rand Deaths'!BH164,'Mean Deaths'!BH164,'S.D Deaths'!BH164),0)</f>
        <v>203</v>
      </c>
      <c r="BI164">
        <f>ROUND(NORMINV('Rand Deaths'!BI164,'Mean Deaths'!BI164,'S.D Deaths'!BI164),0)</f>
        <v>157</v>
      </c>
      <c r="BJ164">
        <f>ROUND(NORMINV('Rand Deaths'!BJ164,'Mean Deaths'!BJ164,'S.D Deaths'!BJ164),0)</f>
        <v>99</v>
      </c>
      <c r="BK164">
        <f>ROUND(NORMINV('Rand Deaths'!BK164,'Mean Deaths'!BK164,'S.D Deaths'!BK164),0)</f>
        <v>78</v>
      </c>
      <c r="BL164">
        <f>ROUND(NORMINV('Rand Deaths'!BL164,'Mean Deaths'!BL164,'S.D Deaths'!BL164),0)</f>
        <v>48</v>
      </c>
      <c r="BM164">
        <f>ROUND(NORMINV('Rand Deaths'!BM164,'Mean Deaths'!BM164,'S.D Deaths'!BM164),0)</f>
        <v>37</v>
      </c>
      <c r="BN164">
        <f>ROUND(NORMINV('Rand Deaths'!BN164,'Mean Deaths'!BN164,'S.D Deaths'!BN164),0)</f>
        <v>28</v>
      </c>
      <c r="BO164">
        <f>ROUND(NORMINV('Rand Deaths'!BO164,'Mean Deaths'!BO164,'S.D Deaths'!BO164),0)</f>
        <v>25</v>
      </c>
      <c r="BP164">
        <f>ROUND(NORMINV('Rand Deaths'!BP164,'Mean Deaths'!BP164,'S.D Deaths'!BP164),0)</f>
        <v>15</v>
      </c>
      <c r="BQ164">
        <f>ROUND(NORMINV('Rand Deaths'!BQ164,'Mean Deaths'!BQ164,'S.D Deaths'!BQ164),0)</f>
        <v>4</v>
      </c>
      <c r="BR164">
        <f>ROUND(NORMINV('Rand Deaths'!BR164,'Mean Deaths'!BR164,'S.D Deaths'!BR164),0)</f>
        <v>8</v>
      </c>
      <c r="BS164">
        <f>'No. policies'!BS164</f>
        <v>4</v>
      </c>
    </row>
    <row r="165" spans="1:71" x14ac:dyDescent="0.25">
      <c r="A165" s="1">
        <v>164</v>
      </c>
      <c r="B165">
        <f>ROUND(NORMINV('Rand Deaths'!B165,'Mean Deaths'!B165,'S.D Deaths'!B165),0)</f>
        <v>7</v>
      </c>
      <c r="C165">
        <f>ROUND(NORMINV('Rand Deaths'!C165,'Mean Deaths'!C165,'S.D Deaths'!C165),0)</f>
        <v>8</v>
      </c>
      <c r="D165">
        <f>ROUND(NORMINV('Rand Deaths'!D165,'Mean Deaths'!D165,'S.D Deaths'!D165),0)</f>
        <v>7</v>
      </c>
      <c r="E165">
        <f>ROUND(NORMINV('Rand Deaths'!E165,'Mean Deaths'!E165,'S.D Deaths'!E165),0)</f>
        <v>8</v>
      </c>
      <c r="F165">
        <f>ROUND(NORMINV('Rand Deaths'!F165,'Mean Deaths'!F165,'S.D Deaths'!F165),0)</f>
        <v>8</v>
      </c>
      <c r="G165">
        <f>ROUND(NORMINV('Rand Deaths'!G165,'Mean Deaths'!G165,'S.D Deaths'!G165),0)</f>
        <v>11</v>
      </c>
      <c r="H165">
        <f>ROUND(NORMINV('Rand Deaths'!H165,'Mean Deaths'!H165,'S.D Deaths'!H165),0)</f>
        <v>13</v>
      </c>
      <c r="I165">
        <f>ROUND(NORMINV('Rand Deaths'!I165,'Mean Deaths'!I165,'S.D Deaths'!I165),0)</f>
        <v>14</v>
      </c>
      <c r="J165">
        <f>ROUND(NORMINV('Rand Deaths'!J165,'Mean Deaths'!J165,'S.D Deaths'!J165),0)</f>
        <v>18</v>
      </c>
      <c r="K165">
        <f>ROUND(NORMINV('Rand Deaths'!K165,'Mean Deaths'!K165,'S.D Deaths'!K165),0)</f>
        <v>15</v>
      </c>
      <c r="L165">
        <f>ROUND(NORMINV('Rand Deaths'!L165,'Mean Deaths'!L165,'S.D Deaths'!L165),0)</f>
        <v>13</v>
      </c>
      <c r="M165">
        <f>ROUND(NORMINV('Rand Deaths'!M165,'Mean Deaths'!M165,'S.D Deaths'!M165),0)</f>
        <v>18</v>
      </c>
      <c r="N165">
        <f>ROUND(NORMINV('Rand Deaths'!N165,'Mean Deaths'!N165,'S.D Deaths'!N165),0)</f>
        <v>15</v>
      </c>
      <c r="O165">
        <f>ROUND(NORMINV('Rand Deaths'!O165,'Mean Deaths'!O165,'S.D Deaths'!O165),0)</f>
        <v>28</v>
      </c>
      <c r="P165">
        <f>ROUND(NORMINV('Rand Deaths'!P165,'Mean Deaths'!P165,'S.D Deaths'!P165),0)</f>
        <v>29</v>
      </c>
      <c r="Q165">
        <f>ROUND(NORMINV('Rand Deaths'!Q165,'Mean Deaths'!Q165,'S.D Deaths'!Q165),0)</f>
        <v>15</v>
      </c>
      <c r="R165">
        <f>ROUND(NORMINV('Rand Deaths'!R165,'Mean Deaths'!R165,'S.D Deaths'!R165),0)</f>
        <v>26</v>
      </c>
      <c r="S165">
        <f>ROUND(NORMINV('Rand Deaths'!S165,'Mean Deaths'!S165,'S.D Deaths'!S165),0)</f>
        <v>29</v>
      </c>
      <c r="T165">
        <f>ROUND(NORMINV('Rand Deaths'!T165,'Mean Deaths'!T165,'S.D Deaths'!T165),0)</f>
        <v>31</v>
      </c>
      <c r="U165">
        <f>ROUND(NORMINV('Rand Deaths'!U165,'Mean Deaths'!U165,'S.D Deaths'!U165),0)</f>
        <v>27</v>
      </c>
      <c r="V165">
        <f>ROUND(NORMINV('Rand Deaths'!V165,'Mean Deaths'!V165,'S.D Deaths'!V165),0)</f>
        <v>34</v>
      </c>
      <c r="W165">
        <f>ROUND(NORMINV('Rand Deaths'!W165,'Mean Deaths'!W165,'S.D Deaths'!W165),0)</f>
        <v>38</v>
      </c>
      <c r="X165">
        <f>ROUND(NORMINV('Rand Deaths'!X165,'Mean Deaths'!X165,'S.D Deaths'!X165),0)</f>
        <v>51</v>
      </c>
      <c r="Y165">
        <f>ROUND(NORMINV('Rand Deaths'!Y165,'Mean Deaths'!Y165,'S.D Deaths'!Y165),0)</f>
        <v>56</v>
      </c>
      <c r="Z165">
        <f>ROUND(NORMINV('Rand Deaths'!Z165,'Mean Deaths'!Z165,'S.D Deaths'!Z165),0)</f>
        <v>57</v>
      </c>
      <c r="AA165">
        <f>ROUND(NORMINV('Rand Deaths'!AA165,'Mean Deaths'!AA165,'S.D Deaths'!AA165),0)</f>
        <v>62</v>
      </c>
      <c r="AB165">
        <f>ROUND(NORMINV('Rand Deaths'!AB165,'Mean Deaths'!AB165,'S.D Deaths'!AB165),0)</f>
        <v>72</v>
      </c>
      <c r="AC165">
        <f>ROUND(NORMINV('Rand Deaths'!AC165,'Mean Deaths'!AC165,'S.D Deaths'!AC165),0)</f>
        <v>58</v>
      </c>
      <c r="AD165">
        <f>ROUND(NORMINV('Rand Deaths'!AD165,'Mean Deaths'!AD165,'S.D Deaths'!AD165),0)</f>
        <v>83</v>
      </c>
      <c r="AE165">
        <f>ROUND(NORMINV('Rand Deaths'!AE165,'Mean Deaths'!AE165,'S.D Deaths'!AE165),0)</f>
        <v>101</v>
      </c>
      <c r="AF165">
        <f>ROUND(NORMINV('Rand Deaths'!AF165,'Mean Deaths'!AF165,'S.D Deaths'!AF165),0)</f>
        <v>93</v>
      </c>
      <c r="AG165">
        <f>ROUND(NORMINV('Rand Deaths'!AG165,'Mean Deaths'!AG165,'S.D Deaths'!AG165),0)</f>
        <v>82</v>
      </c>
      <c r="AH165">
        <f>ROUND(NORMINV('Rand Deaths'!AH165,'Mean Deaths'!AH165,'S.D Deaths'!AH165),0)</f>
        <v>129</v>
      </c>
      <c r="AI165">
        <f>ROUND(NORMINV('Rand Deaths'!AI165,'Mean Deaths'!AI165,'S.D Deaths'!AI165),0)</f>
        <v>130</v>
      </c>
      <c r="AJ165">
        <f>ROUND(NORMINV('Rand Deaths'!AJ165,'Mean Deaths'!AJ165,'S.D Deaths'!AJ165),0)</f>
        <v>142</v>
      </c>
      <c r="AK165">
        <f>ROUND(NORMINV('Rand Deaths'!AK165,'Mean Deaths'!AK165,'S.D Deaths'!AK165),0)</f>
        <v>133</v>
      </c>
      <c r="AL165">
        <f>ROUND(NORMINV('Rand Deaths'!AL165,'Mean Deaths'!AL165,'S.D Deaths'!AL165),0)</f>
        <v>174</v>
      </c>
      <c r="AM165">
        <f>ROUND(NORMINV('Rand Deaths'!AM165,'Mean Deaths'!AM165,'S.D Deaths'!AM165),0)</f>
        <v>203</v>
      </c>
      <c r="AN165">
        <f>ROUND(NORMINV('Rand Deaths'!AN165,'Mean Deaths'!AN165,'S.D Deaths'!AN165),0)</f>
        <v>210</v>
      </c>
      <c r="AO165">
        <f>ROUND(NORMINV('Rand Deaths'!AO165,'Mean Deaths'!AO165,'S.D Deaths'!AO165),0)</f>
        <v>232</v>
      </c>
      <c r="AP165">
        <f>ROUND(NORMINV('Rand Deaths'!AP165,'Mean Deaths'!AP165,'S.D Deaths'!AP165),0)</f>
        <v>253</v>
      </c>
      <c r="AQ165">
        <f>ROUND(NORMINV('Rand Deaths'!AQ165,'Mean Deaths'!AQ165,'S.D Deaths'!AQ165),0)</f>
        <v>304</v>
      </c>
      <c r="AR165">
        <f>ROUND(NORMINV('Rand Deaths'!AR165,'Mean Deaths'!AR165,'S.D Deaths'!AR165),0)</f>
        <v>290</v>
      </c>
      <c r="AS165">
        <f>ROUND(NORMINV('Rand Deaths'!AS165,'Mean Deaths'!AS165,'S.D Deaths'!AS165),0)</f>
        <v>349</v>
      </c>
      <c r="AT165">
        <f>ROUND(NORMINV('Rand Deaths'!AT165,'Mean Deaths'!AT165,'S.D Deaths'!AT165),0)</f>
        <v>359</v>
      </c>
      <c r="AU165">
        <f>ROUND(NORMINV('Rand Deaths'!AU165,'Mean Deaths'!AU165,'S.D Deaths'!AU165),0)</f>
        <v>397</v>
      </c>
      <c r="AV165">
        <f>ROUND(NORMINV('Rand Deaths'!AV165,'Mean Deaths'!AV165,'S.D Deaths'!AV165),0)</f>
        <v>420</v>
      </c>
      <c r="AW165">
        <f>ROUND(NORMINV('Rand Deaths'!AW165,'Mean Deaths'!AW165,'S.D Deaths'!AW165),0)</f>
        <v>440</v>
      </c>
      <c r="AX165">
        <f>ROUND(NORMINV('Rand Deaths'!AX165,'Mean Deaths'!AX165,'S.D Deaths'!AX165),0)</f>
        <v>498</v>
      </c>
      <c r="AY165">
        <f>ROUND(NORMINV('Rand Deaths'!AY165,'Mean Deaths'!AY165,'S.D Deaths'!AY165),0)</f>
        <v>476</v>
      </c>
      <c r="AZ165">
        <f>ROUND(NORMINV('Rand Deaths'!AZ165,'Mean Deaths'!AZ165,'S.D Deaths'!AZ165),0)</f>
        <v>475</v>
      </c>
      <c r="BA165">
        <f>ROUND(NORMINV('Rand Deaths'!BA165,'Mean Deaths'!BA165,'S.D Deaths'!BA165),0)</f>
        <v>490</v>
      </c>
      <c r="BB165">
        <f>ROUND(NORMINV('Rand Deaths'!BB165,'Mean Deaths'!BB165,'S.D Deaths'!BB165),0)</f>
        <v>451</v>
      </c>
      <c r="BC165">
        <f>ROUND(NORMINV('Rand Deaths'!BC165,'Mean Deaths'!BC165,'S.D Deaths'!BC165),0)</f>
        <v>446</v>
      </c>
      <c r="BD165">
        <f>ROUND(NORMINV('Rand Deaths'!BD165,'Mean Deaths'!BD165,'S.D Deaths'!BD165),0)</f>
        <v>356</v>
      </c>
      <c r="BE165">
        <f>ROUND(NORMINV('Rand Deaths'!BE165,'Mean Deaths'!BE165,'S.D Deaths'!BE165),0)</f>
        <v>349</v>
      </c>
      <c r="BF165">
        <f>ROUND(NORMINV('Rand Deaths'!BF165,'Mean Deaths'!BF165,'S.D Deaths'!BF165),0)</f>
        <v>282</v>
      </c>
      <c r="BG165">
        <f>ROUND(NORMINV('Rand Deaths'!BG165,'Mean Deaths'!BG165,'S.D Deaths'!BG165),0)</f>
        <v>230</v>
      </c>
      <c r="BH165">
        <f>ROUND(NORMINV('Rand Deaths'!BH165,'Mean Deaths'!BH165,'S.D Deaths'!BH165),0)</f>
        <v>177</v>
      </c>
      <c r="BI165">
        <f>ROUND(NORMINV('Rand Deaths'!BI165,'Mean Deaths'!BI165,'S.D Deaths'!BI165),0)</f>
        <v>141</v>
      </c>
      <c r="BJ165">
        <f>ROUND(NORMINV('Rand Deaths'!BJ165,'Mean Deaths'!BJ165,'S.D Deaths'!BJ165),0)</f>
        <v>110</v>
      </c>
      <c r="BK165">
        <f>ROUND(NORMINV('Rand Deaths'!BK165,'Mean Deaths'!BK165,'S.D Deaths'!BK165),0)</f>
        <v>72</v>
      </c>
      <c r="BL165">
        <f>ROUND(NORMINV('Rand Deaths'!BL165,'Mean Deaths'!BL165,'S.D Deaths'!BL165),0)</f>
        <v>62</v>
      </c>
      <c r="BM165">
        <f>ROUND(NORMINV('Rand Deaths'!BM165,'Mean Deaths'!BM165,'S.D Deaths'!BM165),0)</f>
        <v>18</v>
      </c>
      <c r="BN165">
        <f>ROUND(NORMINV('Rand Deaths'!BN165,'Mean Deaths'!BN165,'S.D Deaths'!BN165),0)</f>
        <v>27</v>
      </c>
      <c r="BO165">
        <f>ROUND(NORMINV('Rand Deaths'!BO165,'Mean Deaths'!BO165,'S.D Deaths'!BO165),0)</f>
        <v>16</v>
      </c>
      <c r="BP165">
        <f>ROUND(NORMINV('Rand Deaths'!BP165,'Mean Deaths'!BP165,'S.D Deaths'!BP165),0)</f>
        <v>14</v>
      </c>
      <c r="BQ165">
        <f>ROUND(NORMINV('Rand Deaths'!BQ165,'Mean Deaths'!BQ165,'S.D Deaths'!BQ165),0)</f>
        <v>9</v>
      </c>
      <c r="BR165">
        <f>ROUND(NORMINV('Rand Deaths'!BR165,'Mean Deaths'!BR165,'S.D Deaths'!BR165),0)</f>
        <v>3</v>
      </c>
      <c r="BS165">
        <f>'No. policies'!BS165</f>
        <v>6</v>
      </c>
    </row>
    <row r="166" spans="1:71" x14ac:dyDescent="0.25">
      <c r="A166" s="1">
        <v>165</v>
      </c>
      <c r="B166">
        <f>ROUND(NORMINV('Rand Deaths'!B166,'Mean Deaths'!B166,'S.D Deaths'!B166),0)</f>
        <v>11</v>
      </c>
      <c r="C166">
        <f>ROUND(NORMINV('Rand Deaths'!C166,'Mean Deaths'!C166,'S.D Deaths'!C166),0)</f>
        <v>6</v>
      </c>
      <c r="D166">
        <f>ROUND(NORMINV('Rand Deaths'!D166,'Mean Deaths'!D166,'S.D Deaths'!D166),0)</f>
        <v>10</v>
      </c>
      <c r="E166">
        <f>ROUND(NORMINV('Rand Deaths'!E166,'Mean Deaths'!E166,'S.D Deaths'!E166),0)</f>
        <v>15</v>
      </c>
      <c r="F166">
        <f>ROUND(NORMINV('Rand Deaths'!F166,'Mean Deaths'!F166,'S.D Deaths'!F166),0)</f>
        <v>3</v>
      </c>
      <c r="G166">
        <f>ROUND(NORMINV('Rand Deaths'!G166,'Mean Deaths'!G166,'S.D Deaths'!G166),0)</f>
        <v>11</v>
      </c>
      <c r="H166">
        <f>ROUND(NORMINV('Rand Deaths'!H166,'Mean Deaths'!H166,'S.D Deaths'!H166),0)</f>
        <v>13</v>
      </c>
      <c r="I166">
        <f>ROUND(NORMINV('Rand Deaths'!I166,'Mean Deaths'!I166,'S.D Deaths'!I166),0)</f>
        <v>11</v>
      </c>
      <c r="J166">
        <f>ROUND(NORMINV('Rand Deaths'!J166,'Mean Deaths'!J166,'S.D Deaths'!J166),0)</f>
        <v>13</v>
      </c>
      <c r="K166">
        <f>ROUND(NORMINV('Rand Deaths'!K166,'Mean Deaths'!K166,'S.D Deaths'!K166),0)</f>
        <v>11</v>
      </c>
      <c r="L166">
        <f>ROUND(NORMINV('Rand Deaths'!L166,'Mean Deaths'!L166,'S.D Deaths'!L166),0)</f>
        <v>29</v>
      </c>
      <c r="M166">
        <f>ROUND(NORMINV('Rand Deaths'!M166,'Mean Deaths'!M166,'S.D Deaths'!M166),0)</f>
        <v>8</v>
      </c>
      <c r="N166">
        <f>ROUND(NORMINV('Rand Deaths'!N166,'Mean Deaths'!N166,'S.D Deaths'!N166),0)</f>
        <v>22</v>
      </c>
      <c r="O166">
        <f>ROUND(NORMINV('Rand Deaths'!O166,'Mean Deaths'!O166,'S.D Deaths'!O166),0)</f>
        <v>20</v>
      </c>
      <c r="P166">
        <f>ROUND(NORMINV('Rand Deaths'!P166,'Mean Deaths'!P166,'S.D Deaths'!P166),0)</f>
        <v>23</v>
      </c>
      <c r="Q166">
        <f>ROUND(NORMINV('Rand Deaths'!Q166,'Mean Deaths'!Q166,'S.D Deaths'!Q166),0)</f>
        <v>18</v>
      </c>
      <c r="R166">
        <f>ROUND(NORMINV('Rand Deaths'!R166,'Mean Deaths'!R166,'S.D Deaths'!R166),0)</f>
        <v>27</v>
      </c>
      <c r="S166">
        <f>ROUND(NORMINV('Rand Deaths'!S166,'Mean Deaths'!S166,'S.D Deaths'!S166),0)</f>
        <v>35</v>
      </c>
      <c r="T166">
        <f>ROUND(NORMINV('Rand Deaths'!T166,'Mean Deaths'!T166,'S.D Deaths'!T166),0)</f>
        <v>36</v>
      </c>
      <c r="U166">
        <f>ROUND(NORMINV('Rand Deaths'!U166,'Mean Deaths'!U166,'S.D Deaths'!U166),0)</f>
        <v>26</v>
      </c>
      <c r="V166">
        <f>ROUND(NORMINV('Rand Deaths'!V166,'Mean Deaths'!V166,'S.D Deaths'!V166),0)</f>
        <v>39</v>
      </c>
      <c r="W166">
        <f>ROUND(NORMINV('Rand Deaths'!W166,'Mean Deaths'!W166,'S.D Deaths'!W166),0)</f>
        <v>34</v>
      </c>
      <c r="X166">
        <f>ROUND(NORMINV('Rand Deaths'!X166,'Mean Deaths'!X166,'S.D Deaths'!X166),0)</f>
        <v>43</v>
      </c>
      <c r="Y166">
        <f>ROUND(NORMINV('Rand Deaths'!Y166,'Mean Deaths'!Y166,'S.D Deaths'!Y166),0)</f>
        <v>47</v>
      </c>
      <c r="Z166">
        <f>ROUND(NORMINV('Rand Deaths'!Z166,'Mean Deaths'!Z166,'S.D Deaths'!Z166),0)</f>
        <v>45</v>
      </c>
      <c r="AA166">
        <f>ROUND(NORMINV('Rand Deaths'!AA166,'Mean Deaths'!AA166,'S.D Deaths'!AA166),0)</f>
        <v>59</v>
      </c>
      <c r="AB166">
        <f>ROUND(NORMINV('Rand Deaths'!AB166,'Mean Deaths'!AB166,'S.D Deaths'!AB166),0)</f>
        <v>60</v>
      </c>
      <c r="AC166">
        <f>ROUND(NORMINV('Rand Deaths'!AC166,'Mean Deaths'!AC166,'S.D Deaths'!AC166),0)</f>
        <v>67</v>
      </c>
      <c r="AD166">
        <f>ROUND(NORMINV('Rand Deaths'!AD166,'Mean Deaths'!AD166,'S.D Deaths'!AD166),0)</f>
        <v>74</v>
      </c>
      <c r="AE166">
        <f>ROUND(NORMINV('Rand Deaths'!AE166,'Mean Deaths'!AE166,'S.D Deaths'!AE166),0)</f>
        <v>90</v>
      </c>
      <c r="AF166">
        <f>ROUND(NORMINV('Rand Deaths'!AF166,'Mean Deaths'!AF166,'S.D Deaths'!AF166),0)</f>
        <v>81</v>
      </c>
      <c r="AG166">
        <f>ROUND(NORMINV('Rand Deaths'!AG166,'Mean Deaths'!AG166,'S.D Deaths'!AG166),0)</f>
        <v>99</v>
      </c>
      <c r="AH166">
        <f>ROUND(NORMINV('Rand Deaths'!AH166,'Mean Deaths'!AH166,'S.D Deaths'!AH166),0)</f>
        <v>120</v>
      </c>
      <c r="AI166">
        <f>ROUND(NORMINV('Rand Deaths'!AI166,'Mean Deaths'!AI166,'S.D Deaths'!AI166),0)</f>
        <v>129</v>
      </c>
      <c r="AJ166">
        <f>ROUND(NORMINV('Rand Deaths'!AJ166,'Mean Deaths'!AJ166,'S.D Deaths'!AJ166),0)</f>
        <v>142</v>
      </c>
      <c r="AK166">
        <f>ROUND(NORMINV('Rand Deaths'!AK166,'Mean Deaths'!AK166,'S.D Deaths'!AK166),0)</f>
        <v>156</v>
      </c>
      <c r="AL166">
        <f>ROUND(NORMINV('Rand Deaths'!AL166,'Mean Deaths'!AL166,'S.D Deaths'!AL166),0)</f>
        <v>165</v>
      </c>
      <c r="AM166">
        <f>ROUND(NORMINV('Rand Deaths'!AM166,'Mean Deaths'!AM166,'S.D Deaths'!AM166),0)</f>
        <v>180</v>
      </c>
      <c r="AN166">
        <f>ROUND(NORMINV('Rand Deaths'!AN166,'Mean Deaths'!AN166,'S.D Deaths'!AN166),0)</f>
        <v>219</v>
      </c>
      <c r="AO166">
        <f>ROUND(NORMINV('Rand Deaths'!AO166,'Mean Deaths'!AO166,'S.D Deaths'!AO166),0)</f>
        <v>209</v>
      </c>
      <c r="AP166">
        <f>ROUND(NORMINV('Rand Deaths'!AP166,'Mean Deaths'!AP166,'S.D Deaths'!AP166),0)</f>
        <v>242</v>
      </c>
      <c r="AQ166">
        <f>ROUND(NORMINV('Rand Deaths'!AQ166,'Mean Deaths'!AQ166,'S.D Deaths'!AQ166),0)</f>
        <v>260</v>
      </c>
      <c r="AR166">
        <f>ROUND(NORMINV('Rand Deaths'!AR166,'Mean Deaths'!AR166,'S.D Deaths'!AR166),0)</f>
        <v>277</v>
      </c>
      <c r="AS166">
        <f>ROUND(NORMINV('Rand Deaths'!AS166,'Mean Deaths'!AS166,'S.D Deaths'!AS166),0)</f>
        <v>325</v>
      </c>
      <c r="AT166">
        <f>ROUND(NORMINV('Rand Deaths'!AT166,'Mean Deaths'!AT166,'S.D Deaths'!AT166),0)</f>
        <v>398</v>
      </c>
      <c r="AU166">
        <f>ROUND(NORMINV('Rand Deaths'!AU166,'Mean Deaths'!AU166,'S.D Deaths'!AU166),0)</f>
        <v>432</v>
      </c>
      <c r="AV166">
        <f>ROUND(NORMINV('Rand Deaths'!AV166,'Mean Deaths'!AV166,'S.D Deaths'!AV166),0)</f>
        <v>429</v>
      </c>
      <c r="AW166">
        <f>ROUND(NORMINV('Rand Deaths'!AW166,'Mean Deaths'!AW166,'S.D Deaths'!AW166),0)</f>
        <v>434</v>
      </c>
      <c r="AX166">
        <f>ROUND(NORMINV('Rand Deaths'!AX166,'Mean Deaths'!AX166,'S.D Deaths'!AX166),0)</f>
        <v>502</v>
      </c>
      <c r="AY166">
        <f>ROUND(NORMINV('Rand Deaths'!AY166,'Mean Deaths'!AY166,'S.D Deaths'!AY166),0)</f>
        <v>485</v>
      </c>
      <c r="AZ166">
        <f>ROUND(NORMINV('Rand Deaths'!AZ166,'Mean Deaths'!AZ166,'S.D Deaths'!AZ166),0)</f>
        <v>507</v>
      </c>
      <c r="BA166">
        <f>ROUND(NORMINV('Rand Deaths'!BA166,'Mean Deaths'!BA166,'S.D Deaths'!BA166),0)</f>
        <v>475</v>
      </c>
      <c r="BB166">
        <f>ROUND(NORMINV('Rand Deaths'!BB166,'Mean Deaths'!BB166,'S.D Deaths'!BB166),0)</f>
        <v>423</v>
      </c>
      <c r="BC166">
        <f>ROUND(NORMINV('Rand Deaths'!BC166,'Mean Deaths'!BC166,'S.D Deaths'!BC166),0)</f>
        <v>433</v>
      </c>
      <c r="BD166">
        <f>ROUND(NORMINV('Rand Deaths'!BD166,'Mean Deaths'!BD166,'S.D Deaths'!BD166),0)</f>
        <v>381</v>
      </c>
      <c r="BE166">
        <f>ROUND(NORMINV('Rand Deaths'!BE166,'Mean Deaths'!BE166,'S.D Deaths'!BE166),0)</f>
        <v>378</v>
      </c>
      <c r="BF166">
        <f>ROUND(NORMINV('Rand Deaths'!BF166,'Mean Deaths'!BF166,'S.D Deaths'!BF166),0)</f>
        <v>307</v>
      </c>
      <c r="BG166">
        <f>ROUND(NORMINV('Rand Deaths'!BG166,'Mean Deaths'!BG166,'S.D Deaths'!BG166),0)</f>
        <v>241</v>
      </c>
      <c r="BH166">
        <f>ROUND(NORMINV('Rand Deaths'!BH166,'Mean Deaths'!BH166,'S.D Deaths'!BH166),0)</f>
        <v>184</v>
      </c>
      <c r="BI166">
        <f>ROUND(NORMINV('Rand Deaths'!BI166,'Mean Deaths'!BI166,'S.D Deaths'!BI166),0)</f>
        <v>144</v>
      </c>
      <c r="BJ166">
        <f>ROUND(NORMINV('Rand Deaths'!BJ166,'Mean Deaths'!BJ166,'S.D Deaths'!BJ166),0)</f>
        <v>94</v>
      </c>
      <c r="BK166">
        <f>ROUND(NORMINV('Rand Deaths'!BK166,'Mean Deaths'!BK166,'S.D Deaths'!BK166),0)</f>
        <v>84</v>
      </c>
      <c r="BL166">
        <f>ROUND(NORMINV('Rand Deaths'!BL166,'Mean Deaths'!BL166,'S.D Deaths'!BL166),0)</f>
        <v>55</v>
      </c>
      <c r="BM166">
        <f>ROUND(NORMINV('Rand Deaths'!BM166,'Mean Deaths'!BM166,'S.D Deaths'!BM166),0)</f>
        <v>35</v>
      </c>
      <c r="BN166">
        <f>ROUND(NORMINV('Rand Deaths'!BN166,'Mean Deaths'!BN166,'S.D Deaths'!BN166),0)</f>
        <v>35</v>
      </c>
      <c r="BO166">
        <f>ROUND(NORMINV('Rand Deaths'!BO166,'Mean Deaths'!BO166,'S.D Deaths'!BO166),0)</f>
        <v>11</v>
      </c>
      <c r="BP166">
        <f>ROUND(NORMINV('Rand Deaths'!BP166,'Mean Deaths'!BP166,'S.D Deaths'!BP166),0)</f>
        <v>4</v>
      </c>
      <c r="BQ166">
        <f>ROUND(NORMINV('Rand Deaths'!BQ166,'Mean Deaths'!BQ166,'S.D Deaths'!BQ166),0)</f>
        <v>5</v>
      </c>
      <c r="BR166">
        <f>ROUND(NORMINV('Rand Deaths'!BR166,'Mean Deaths'!BR166,'S.D Deaths'!BR166),0)</f>
        <v>4</v>
      </c>
      <c r="BS166">
        <f>'No. policies'!BS166</f>
        <v>10</v>
      </c>
    </row>
    <row r="167" spans="1:71" x14ac:dyDescent="0.25">
      <c r="A167" s="1">
        <v>166</v>
      </c>
      <c r="B167">
        <f>ROUND(NORMINV('Rand Deaths'!B167,'Mean Deaths'!B167,'S.D Deaths'!B167),0)</f>
        <v>2</v>
      </c>
      <c r="C167">
        <f>ROUND(NORMINV('Rand Deaths'!C167,'Mean Deaths'!C167,'S.D Deaths'!C167),0)</f>
        <v>5</v>
      </c>
      <c r="D167">
        <f>ROUND(NORMINV('Rand Deaths'!D167,'Mean Deaths'!D167,'S.D Deaths'!D167),0)</f>
        <v>11</v>
      </c>
      <c r="E167">
        <f>ROUND(NORMINV('Rand Deaths'!E167,'Mean Deaths'!E167,'S.D Deaths'!E167),0)</f>
        <v>12</v>
      </c>
      <c r="F167">
        <f>ROUND(NORMINV('Rand Deaths'!F167,'Mean Deaths'!F167,'S.D Deaths'!F167),0)</f>
        <v>8</v>
      </c>
      <c r="G167">
        <f>ROUND(NORMINV('Rand Deaths'!G167,'Mean Deaths'!G167,'S.D Deaths'!G167),0)</f>
        <v>18</v>
      </c>
      <c r="H167">
        <f>ROUND(NORMINV('Rand Deaths'!H167,'Mean Deaths'!H167,'S.D Deaths'!H167),0)</f>
        <v>13</v>
      </c>
      <c r="I167">
        <f>ROUND(NORMINV('Rand Deaths'!I167,'Mean Deaths'!I167,'S.D Deaths'!I167),0)</f>
        <v>15</v>
      </c>
      <c r="J167">
        <f>ROUND(NORMINV('Rand Deaths'!J167,'Mean Deaths'!J167,'S.D Deaths'!J167),0)</f>
        <v>11</v>
      </c>
      <c r="K167">
        <f>ROUND(NORMINV('Rand Deaths'!K167,'Mean Deaths'!K167,'S.D Deaths'!K167),0)</f>
        <v>15</v>
      </c>
      <c r="L167">
        <f>ROUND(NORMINV('Rand Deaths'!L167,'Mean Deaths'!L167,'S.D Deaths'!L167),0)</f>
        <v>20</v>
      </c>
      <c r="M167">
        <f>ROUND(NORMINV('Rand Deaths'!M167,'Mean Deaths'!M167,'S.D Deaths'!M167),0)</f>
        <v>14</v>
      </c>
      <c r="N167">
        <f>ROUND(NORMINV('Rand Deaths'!N167,'Mean Deaths'!N167,'S.D Deaths'!N167),0)</f>
        <v>32</v>
      </c>
      <c r="O167">
        <f>ROUND(NORMINV('Rand Deaths'!O167,'Mean Deaths'!O167,'S.D Deaths'!O167),0)</f>
        <v>22</v>
      </c>
      <c r="P167">
        <f>ROUND(NORMINV('Rand Deaths'!P167,'Mean Deaths'!P167,'S.D Deaths'!P167),0)</f>
        <v>24</v>
      </c>
      <c r="Q167">
        <f>ROUND(NORMINV('Rand Deaths'!Q167,'Mean Deaths'!Q167,'S.D Deaths'!Q167),0)</f>
        <v>20</v>
      </c>
      <c r="R167">
        <f>ROUND(NORMINV('Rand Deaths'!R167,'Mean Deaths'!R167,'S.D Deaths'!R167),0)</f>
        <v>25</v>
      </c>
      <c r="S167">
        <f>ROUND(NORMINV('Rand Deaths'!S167,'Mean Deaths'!S167,'S.D Deaths'!S167),0)</f>
        <v>24</v>
      </c>
      <c r="T167">
        <f>ROUND(NORMINV('Rand Deaths'!T167,'Mean Deaths'!T167,'S.D Deaths'!T167),0)</f>
        <v>30</v>
      </c>
      <c r="U167">
        <f>ROUND(NORMINV('Rand Deaths'!U167,'Mean Deaths'!U167,'S.D Deaths'!U167),0)</f>
        <v>35</v>
      </c>
      <c r="V167">
        <f>ROUND(NORMINV('Rand Deaths'!V167,'Mean Deaths'!V167,'S.D Deaths'!V167),0)</f>
        <v>45</v>
      </c>
      <c r="W167">
        <f>ROUND(NORMINV('Rand Deaths'!W167,'Mean Deaths'!W167,'S.D Deaths'!W167),0)</f>
        <v>45</v>
      </c>
      <c r="X167">
        <f>ROUND(NORMINV('Rand Deaths'!X167,'Mean Deaths'!X167,'S.D Deaths'!X167),0)</f>
        <v>40</v>
      </c>
      <c r="Y167">
        <f>ROUND(NORMINV('Rand Deaths'!Y167,'Mean Deaths'!Y167,'S.D Deaths'!Y167),0)</f>
        <v>33</v>
      </c>
      <c r="Z167">
        <f>ROUND(NORMINV('Rand Deaths'!Z167,'Mean Deaths'!Z167,'S.D Deaths'!Z167),0)</f>
        <v>45</v>
      </c>
      <c r="AA167">
        <f>ROUND(NORMINV('Rand Deaths'!AA167,'Mean Deaths'!AA167,'S.D Deaths'!AA167),0)</f>
        <v>57</v>
      </c>
      <c r="AB167">
        <f>ROUND(NORMINV('Rand Deaths'!AB167,'Mean Deaths'!AB167,'S.D Deaths'!AB167),0)</f>
        <v>60</v>
      </c>
      <c r="AC167">
        <f>ROUND(NORMINV('Rand Deaths'!AC167,'Mean Deaths'!AC167,'S.D Deaths'!AC167),0)</f>
        <v>61</v>
      </c>
      <c r="AD167">
        <f>ROUND(NORMINV('Rand Deaths'!AD167,'Mean Deaths'!AD167,'S.D Deaths'!AD167),0)</f>
        <v>72</v>
      </c>
      <c r="AE167">
        <f>ROUND(NORMINV('Rand Deaths'!AE167,'Mean Deaths'!AE167,'S.D Deaths'!AE167),0)</f>
        <v>87</v>
      </c>
      <c r="AF167">
        <f>ROUND(NORMINV('Rand Deaths'!AF167,'Mean Deaths'!AF167,'S.D Deaths'!AF167),0)</f>
        <v>99</v>
      </c>
      <c r="AG167">
        <f>ROUND(NORMINV('Rand Deaths'!AG167,'Mean Deaths'!AG167,'S.D Deaths'!AG167),0)</f>
        <v>86</v>
      </c>
      <c r="AH167">
        <f>ROUND(NORMINV('Rand Deaths'!AH167,'Mean Deaths'!AH167,'S.D Deaths'!AH167),0)</f>
        <v>117</v>
      </c>
      <c r="AI167">
        <f>ROUND(NORMINV('Rand Deaths'!AI167,'Mean Deaths'!AI167,'S.D Deaths'!AI167),0)</f>
        <v>139</v>
      </c>
      <c r="AJ167">
        <f>ROUND(NORMINV('Rand Deaths'!AJ167,'Mean Deaths'!AJ167,'S.D Deaths'!AJ167),0)</f>
        <v>151</v>
      </c>
      <c r="AK167">
        <f>ROUND(NORMINV('Rand Deaths'!AK167,'Mean Deaths'!AK167,'S.D Deaths'!AK167),0)</f>
        <v>148</v>
      </c>
      <c r="AL167">
        <f>ROUND(NORMINV('Rand Deaths'!AL167,'Mean Deaths'!AL167,'S.D Deaths'!AL167),0)</f>
        <v>179</v>
      </c>
      <c r="AM167">
        <f>ROUND(NORMINV('Rand Deaths'!AM167,'Mean Deaths'!AM167,'S.D Deaths'!AM167),0)</f>
        <v>193</v>
      </c>
      <c r="AN167">
        <f>ROUND(NORMINV('Rand Deaths'!AN167,'Mean Deaths'!AN167,'S.D Deaths'!AN167),0)</f>
        <v>216</v>
      </c>
      <c r="AO167">
        <f>ROUND(NORMINV('Rand Deaths'!AO167,'Mean Deaths'!AO167,'S.D Deaths'!AO167),0)</f>
        <v>257</v>
      </c>
      <c r="AP167">
        <f>ROUND(NORMINV('Rand Deaths'!AP167,'Mean Deaths'!AP167,'S.D Deaths'!AP167),0)</f>
        <v>225</v>
      </c>
      <c r="AQ167">
        <f>ROUND(NORMINV('Rand Deaths'!AQ167,'Mean Deaths'!AQ167,'S.D Deaths'!AQ167),0)</f>
        <v>267</v>
      </c>
      <c r="AR167">
        <f>ROUND(NORMINV('Rand Deaths'!AR167,'Mean Deaths'!AR167,'S.D Deaths'!AR167),0)</f>
        <v>339</v>
      </c>
      <c r="AS167">
        <f>ROUND(NORMINV('Rand Deaths'!AS167,'Mean Deaths'!AS167,'S.D Deaths'!AS167),0)</f>
        <v>360</v>
      </c>
      <c r="AT167">
        <f>ROUND(NORMINV('Rand Deaths'!AT167,'Mean Deaths'!AT167,'S.D Deaths'!AT167),0)</f>
        <v>392</v>
      </c>
      <c r="AU167">
        <f>ROUND(NORMINV('Rand Deaths'!AU167,'Mean Deaths'!AU167,'S.D Deaths'!AU167),0)</f>
        <v>396</v>
      </c>
      <c r="AV167">
        <f>ROUND(NORMINV('Rand Deaths'!AV167,'Mean Deaths'!AV167,'S.D Deaths'!AV167),0)</f>
        <v>420</v>
      </c>
      <c r="AW167">
        <f>ROUND(NORMINV('Rand Deaths'!AW167,'Mean Deaths'!AW167,'S.D Deaths'!AW167),0)</f>
        <v>449</v>
      </c>
      <c r="AX167">
        <f>ROUND(NORMINV('Rand Deaths'!AX167,'Mean Deaths'!AX167,'S.D Deaths'!AX167),0)</f>
        <v>440</v>
      </c>
      <c r="AY167">
        <f>ROUND(NORMINV('Rand Deaths'!AY167,'Mean Deaths'!AY167,'S.D Deaths'!AY167),0)</f>
        <v>475</v>
      </c>
      <c r="AZ167">
        <f>ROUND(NORMINV('Rand Deaths'!AZ167,'Mean Deaths'!AZ167,'S.D Deaths'!AZ167),0)</f>
        <v>435</v>
      </c>
      <c r="BA167">
        <f>ROUND(NORMINV('Rand Deaths'!BA167,'Mean Deaths'!BA167,'S.D Deaths'!BA167),0)</f>
        <v>487</v>
      </c>
      <c r="BB167">
        <f>ROUND(NORMINV('Rand Deaths'!BB167,'Mean Deaths'!BB167,'S.D Deaths'!BB167),0)</f>
        <v>455</v>
      </c>
      <c r="BC167">
        <f>ROUND(NORMINV('Rand Deaths'!BC167,'Mean Deaths'!BC167,'S.D Deaths'!BC167),0)</f>
        <v>439</v>
      </c>
      <c r="BD167">
        <f>ROUND(NORMINV('Rand Deaths'!BD167,'Mean Deaths'!BD167,'S.D Deaths'!BD167),0)</f>
        <v>392</v>
      </c>
      <c r="BE167">
        <f>ROUND(NORMINV('Rand Deaths'!BE167,'Mean Deaths'!BE167,'S.D Deaths'!BE167),0)</f>
        <v>330</v>
      </c>
      <c r="BF167">
        <f>ROUND(NORMINV('Rand Deaths'!BF167,'Mean Deaths'!BF167,'S.D Deaths'!BF167),0)</f>
        <v>291</v>
      </c>
      <c r="BG167">
        <f>ROUND(NORMINV('Rand Deaths'!BG167,'Mean Deaths'!BG167,'S.D Deaths'!BG167),0)</f>
        <v>259</v>
      </c>
      <c r="BH167">
        <f>ROUND(NORMINV('Rand Deaths'!BH167,'Mean Deaths'!BH167,'S.D Deaths'!BH167),0)</f>
        <v>186</v>
      </c>
      <c r="BI167">
        <f>ROUND(NORMINV('Rand Deaths'!BI167,'Mean Deaths'!BI167,'S.D Deaths'!BI167),0)</f>
        <v>126</v>
      </c>
      <c r="BJ167">
        <f>ROUND(NORMINV('Rand Deaths'!BJ167,'Mean Deaths'!BJ167,'S.D Deaths'!BJ167),0)</f>
        <v>116</v>
      </c>
      <c r="BK167">
        <f>ROUND(NORMINV('Rand Deaths'!BK167,'Mean Deaths'!BK167,'S.D Deaths'!BK167),0)</f>
        <v>75</v>
      </c>
      <c r="BL167">
        <f>ROUND(NORMINV('Rand Deaths'!BL167,'Mean Deaths'!BL167,'S.D Deaths'!BL167),0)</f>
        <v>50</v>
      </c>
      <c r="BM167">
        <f>ROUND(NORMINV('Rand Deaths'!BM167,'Mean Deaths'!BM167,'S.D Deaths'!BM167),0)</f>
        <v>30</v>
      </c>
      <c r="BN167">
        <f>ROUND(NORMINV('Rand Deaths'!BN167,'Mean Deaths'!BN167,'S.D Deaths'!BN167),0)</f>
        <v>36</v>
      </c>
      <c r="BO167">
        <f>ROUND(NORMINV('Rand Deaths'!BO167,'Mean Deaths'!BO167,'S.D Deaths'!BO167),0)</f>
        <v>19</v>
      </c>
      <c r="BP167">
        <f>ROUND(NORMINV('Rand Deaths'!BP167,'Mean Deaths'!BP167,'S.D Deaths'!BP167),0)</f>
        <v>11</v>
      </c>
      <c r="BQ167">
        <f>ROUND(NORMINV('Rand Deaths'!BQ167,'Mean Deaths'!BQ167,'S.D Deaths'!BQ167),0)</f>
        <v>7</v>
      </c>
      <c r="BR167">
        <f>ROUND(NORMINV('Rand Deaths'!BR167,'Mean Deaths'!BR167,'S.D Deaths'!BR167),0)</f>
        <v>3</v>
      </c>
      <c r="BS167">
        <f>'No. policies'!BS167</f>
        <v>4</v>
      </c>
    </row>
    <row r="168" spans="1:71" x14ac:dyDescent="0.25">
      <c r="A168" s="1">
        <v>167</v>
      </c>
      <c r="B168">
        <f>ROUND(NORMINV('Rand Deaths'!B168,'Mean Deaths'!B168,'S.D Deaths'!B168),0)</f>
        <v>8</v>
      </c>
      <c r="C168">
        <f>ROUND(NORMINV('Rand Deaths'!C168,'Mean Deaths'!C168,'S.D Deaths'!C168),0)</f>
        <v>3</v>
      </c>
      <c r="D168">
        <f>ROUND(NORMINV('Rand Deaths'!D168,'Mean Deaths'!D168,'S.D Deaths'!D168),0)</f>
        <v>13</v>
      </c>
      <c r="E168">
        <f>ROUND(NORMINV('Rand Deaths'!E168,'Mean Deaths'!E168,'S.D Deaths'!E168),0)</f>
        <v>9</v>
      </c>
      <c r="F168">
        <f>ROUND(NORMINV('Rand Deaths'!F168,'Mean Deaths'!F168,'S.D Deaths'!F168),0)</f>
        <v>12</v>
      </c>
      <c r="G168">
        <f>ROUND(NORMINV('Rand Deaths'!G168,'Mean Deaths'!G168,'S.D Deaths'!G168),0)</f>
        <v>9</v>
      </c>
      <c r="H168">
        <f>ROUND(NORMINV('Rand Deaths'!H168,'Mean Deaths'!H168,'S.D Deaths'!H168),0)</f>
        <v>16</v>
      </c>
      <c r="I168">
        <f>ROUND(NORMINV('Rand Deaths'!I168,'Mean Deaths'!I168,'S.D Deaths'!I168),0)</f>
        <v>6</v>
      </c>
      <c r="J168">
        <f>ROUND(NORMINV('Rand Deaths'!J168,'Mean Deaths'!J168,'S.D Deaths'!J168),0)</f>
        <v>16</v>
      </c>
      <c r="K168">
        <f>ROUND(NORMINV('Rand Deaths'!K168,'Mean Deaths'!K168,'S.D Deaths'!K168),0)</f>
        <v>23</v>
      </c>
      <c r="L168">
        <f>ROUND(NORMINV('Rand Deaths'!L168,'Mean Deaths'!L168,'S.D Deaths'!L168),0)</f>
        <v>13</v>
      </c>
      <c r="M168">
        <f>ROUND(NORMINV('Rand Deaths'!M168,'Mean Deaths'!M168,'S.D Deaths'!M168),0)</f>
        <v>17</v>
      </c>
      <c r="N168">
        <f>ROUND(NORMINV('Rand Deaths'!N168,'Mean Deaths'!N168,'S.D Deaths'!N168),0)</f>
        <v>20</v>
      </c>
      <c r="O168">
        <f>ROUND(NORMINV('Rand Deaths'!O168,'Mean Deaths'!O168,'S.D Deaths'!O168),0)</f>
        <v>26</v>
      </c>
      <c r="P168">
        <f>ROUND(NORMINV('Rand Deaths'!P168,'Mean Deaths'!P168,'S.D Deaths'!P168),0)</f>
        <v>28</v>
      </c>
      <c r="Q168">
        <f>ROUND(NORMINV('Rand Deaths'!Q168,'Mean Deaths'!Q168,'S.D Deaths'!Q168),0)</f>
        <v>24</v>
      </c>
      <c r="R168">
        <f>ROUND(NORMINV('Rand Deaths'!R168,'Mean Deaths'!R168,'S.D Deaths'!R168),0)</f>
        <v>31</v>
      </c>
      <c r="S168">
        <f>ROUND(NORMINV('Rand Deaths'!S168,'Mean Deaths'!S168,'S.D Deaths'!S168),0)</f>
        <v>35</v>
      </c>
      <c r="T168">
        <f>ROUND(NORMINV('Rand Deaths'!T168,'Mean Deaths'!T168,'S.D Deaths'!T168),0)</f>
        <v>29</v>
      </c>
      <c r="U168">
        <f>ROUND(NORMINV('Rand Deaths'!U168,'Mean Deaths'!U168,'S.D Deaths'!U168),0)</f>
        <v>40</v>
      </c>
      <c r="V168">
        <f>ROUND(NORMINV('Rand Deaths'!V168,'Mean Deaths'!V168,'S.D Deaths'!V168),0)</f>
        <v>46</v>
      </c>
      <c r="W168">
        <f>ROUND(NORMINV('Rand Deaths'!W168,'Mean Deaths'!W168,'S.D Deaths'!W168),0)</f>
        <v>37</v>
      </c>
      <c r="X168">
        <f>ROUND(NORMINV('Rand Deaths'!X168,'Mean Deaths'!X168,'S.D Deaths'!X168),0)</f>
        <v>45</v>
      </c>
      <c r="Y168">
        <f>ROUND(NORMINV('Rand Deaths'!Y168,'Mean Deaths'!Y168,'S.D Deaths'!Y168),0)</f>
        <v>44</v>
      </c>
      <c r="Z168">
        <f>ROUND(NORMINV('Rand Deaths'!Z168,'Mean Deaths'!Z168,'S.D Deaths'!Z168),0)</f>
        <v>42</v>
      </c>
      <c r="AA168">
        <f>ROUND(NORMINV('Rand Deaths'!AA168,'Mean Deaths'!AA168,'S.D Deaths'!AA168),0)</f>
        <v>69</v>
      </c>
      <c r="AB168">
        <f>ROUND(NORMINV('Rand Deaths'!AB168,'Mean Deaths'!AB168,'S.D Deaths'!AB168),0)</f>
        <v>69</v>
      </c>
      <c r="AC168">
        <f>ROUND(NORMINV('Rand Deaths'!AC168,'Mean Deaths'!AC168,'S.D Deaths'!AC168),0)</f>
        <v>68</v>
      </c>
      <c r="AD168">
        <f>ROUND(NORMINV('Rand Deaths'!AD168,'Mean Deaths'!AD168,'S.D Deaths'!AD168),0)</f>
        <v>94</v>
      </c>
      <c r="AE168">
        <f>ROUND(NORMINV('Rand Deaths'!AE168,'Mean Deaths'!AE168,'S.D Deaths'!AE168),0)</f>
        <v>80</v>
      </c>
      <c r="AF168">
        <f>ROUND(NORMINV('Rand Deaths'!AF168,'Mean Deaths'!AF168,'S.D Deaths'!AF168),0)</f>
        <v>95</v>
      </c>
      <c r="AG168">
        <f>ROUND(NORMINV('Rand Deaths'!AG168,'Mean Deaths'!AG168,'S.D Deaths'!AG168),0)</f>
        <v>116</v>
      </c>
      <c r="AH168">
        <f>ROUND(NORMINV('Rand Deaths'!AH168,'Mean Deaths'!AH168,'S.D Deaths'!AH168),0)</f>
        <v>99</v>
      </c>
      <c r="AI168">
        <f>ROUND(NORMINV('Rand Deaths'!AI168,'Mean Deaths'!AI168,'S.D Deaths'!AI168),0)</f>
        <v>134</v>
      </c>
      <c r="AJ168">
        <f>ROUND(NORMINV('Rand Deaths'!AJ168,'Mean Deaths'!AJ168,'S.D Deaths'!AJ168),0)</f>
        <v>140</v>
      </c>
      <c r="AK168">
        <f>ROUND(NORMINV('Rand Deaths'!AK168,'Mean Deaths'!AK168,'S.D Deaths'!AK168),0)</f>
        <v>161</v>
      </c>
      <c r="AL168">
        <f>ROUND(NORMINV('Rand Deaths'!AL168,'Mean Deaths'!AL168,'S.D Deaths'!AL168),0)</f>
        <v>169</v>
      </c>
      <c r="AM168">
        <f>ROUND(NORMINV('Rand Deaths'!AM168,'Mean Deaths'!AM168,'S.D Deaths'!AM168),0)</f>
        <v>199</v>
      </c>
      <c r="AN168">
        <f>ROUND(NORMINV('Rand Deaths'!AN168,'Mean Deaths'!AN168,'S.D Deaths'!AN168),0)</f>
        <v>193</v>
      </c>
      <c r="AO168">
        <f>ROUND(NORMINV('Rand Deaths'!AO168,'Mean Deaths'!AO168,'S.D Deaths'!AO168),0)</f>
        <v>225</v>
      </c>
      <c r="AP168">
        <f>ROUND(NORMINV('Rand Deaths'!AP168,'Mean Deaths'!AP168,'S.D Deaths'!AP168),0)</f>
        <v>268</v>
      </c>
      <c r="AQ168">
        <f>ROUND(NORMINV('Rand Deaths'!AQ168,'Mean Deaths'!AQ168,'S.D Deaths'!AQ168),0)</f>
        <v>252</v>
      </c>
      <c r="AR168">
        <f>ROUND(NORMINV('Rand Deaths'!AR168,'Mean Deaths'!AR168,'S.D Deaths'!AR168),0)</f>
        <v>311</v>
      </c>
      <c r="AS168">
        <f>ROUND(NORMINV('Rand Deaths'!AS168,'Mean Deaths'!AS168,'S.D Deaths'!AS168),0)</f>
        <v>347</v>
      </c>
      <c r="AT168">
        <f>ROUND(NORMINV('Rand Deaths'!AT168,'Mean Deaths'!AT168,'S.D Deaths'!AT168),0)</f>
        <v>365</v>
      </c>
      <c r="AU168">
        <f>ROUND(NORMINV('Rand Deaths'!AU168,'Mean Deaths'!AU168,'S.D Deaths'!AU168),0)</f>
        <v>369</v>
      </c>
      <c r="AV168">
        <f>ROUND(NORMINV('Rand Deaths'!AV168,'Mean Deaths'!AV168,'S.D Deaths'!AV168),0)</f>
        <v>419</v>
      </c>
      <c r="AW168">
        <f>ROUND(NORMINV('Rand Deaths'!AW168,'Mean Deaths'!AW168,'S.D Deaths'!AW168),0)</f>
        <v>440</v>
      </c>
      <c r="AX168">
        <f>ROUND(NORMINV('Rand Deaths'!AX168,'Mean Deaths'!AX168,'S.D Deaths'!AX168),0)</f>
        <v>463</v>
      </c>
      <c r="AY168">
        <f>ROUND(NORMINV('Rand Deaths'!AY168,'Mean Deaths'!AY168,'S.D Deaths'!AY168),0)</f>
        <v>428</v>
      </c>
      <c r="AZ168">
        <f>ROUND(NORMINV('Rand Deaths'!AZ168,'Mean Deaths'!AZ168,'S.D Deaths'!AZ168),0)</f>
        <v>476</v>
      </c>
      <c r="BA168">
        <f>ROUND(NORMINV('Rand Deaths'!BA168,'Mean Deaths'!BA168,'S.D Deaths'!BA168),0)</f>
        <v>501</v>
      </c>
      <c r="BB168">
        <f>ROUND(NORMINV('Rand Deaths'!BB168,'Mean Deaths'!BB168,'S.D Deaths'!BB168),0)</f>
        <v>437</v>
      </c>
      <c r="BC168">
        <f>ROUND(NORMINV('Rand Deaths'!BC168,'Mean Deaths'!BC168,'S.D Deaths'!BC168),0)</f>
        <v>414</v>
      </c>
      <c r="BD168">
        <f>ROUND(NORMINV('Rand Deaths'!BD168,'Mean Deaths'!BD168,'S.D Deaths'!BD168),0)</f>
        <v>384</v>
      </c>
      <c r="BE168">
        <f>ROUND(NORMINV('Rand Deaths'!BE168,'Mean Deaths'!BE168,'S.D Deaths'!BE168),0)</f>
        <v>351</v>
      </c>
      <c r="BF168">
        <f>ROUND(NORMINV('Rand Deaths'!BF168,'Mean Deaths'!BF168,'S.D Deaths'!BF168),0)</f>
        <v>308</v>
      </c>
      <c r="BG168">
        <f>ROUND(NORMINV('Rand Deaths'!BG168,'Mean Deaths'!BG168,'S.D Deaths'!BG168),0)</f>
        <v>260</v>
      </c>
      <c r="BH168">
        <f>ROUND(NORMINV('Rand Deaths'!BH168,'Mean Deaths'!BH168,'S.D Deaths'!BH168),0)</f>
        <v>194</v>
      </c>
      <c r="BI168">
        <f>ROUND(NORMINV('Rand Deaths'!BI168,'Mean Deaths'!BI168,'S.D Deaths'!BI168),0)</f>
        <v>149</v>
      </c>
      <c r="BJ168">
        <f>ROUND(NORMINV('Rand Deaths'!BJ168,'Mean Deaths'!BJ168,'S.D Deaths'!BJ168),0)</f>
        <v>114</v>
      </c>
      <c r="BK168">
        <f>ROUND(NORMINV('Rand Deaths'!BK168,'Mean Deaths'!BK168,'S.D Deaths'!BK168),0)</f>
        <v>72</v>
      </c>
      <c r="BL168">
        <f>ROUND(NORMINV('Rand Deaths'!BL168,'Mean Deaths'!BL168,'S.D Deaths'!BL168),0)</f>
        <v>57</v>
      </c>
      <c r="BM168">
        <f>ROUND(NORMINV('Rand Deaths'!BM168,'Mean Deaths'!BM168,'S.D Deaths'!BM168),0)</f>
        <v>42</v>
      </c>
      <c r="BN168">
        <f>ROUND(NORMINV('Rand Deaths'!BN168,'Mean Deaths'!BN168,'S.D Deaths'!BN168),0)</f>
        <v>30</v>
      </c>
      <c r="BO168">
        <f>ROUND(NORMINV('Rand Deaths'!BO168,'Mean Deaths'!BO168,'S.D Deaths'!BO168),0)</f>
        <v>21</v>
      </c>
      <c r="BP168">
        <f>ROUND(NORMINV('Rand Deaths'!BP168,'Mean Deaths'!BP168,'S.D Deaths'!BP168),0)</f>
        <v>9</v>
      </c>
      <c r="BQ168">
        <f>ROUND(NORMINV('Rand Deaths'!BQ168,'Mean Deaths'!BQ168,'S.D Deaths'!BQ168),0)</f>
        <v>7</v>
      </c>
      <c r="BR168">
        <f>ROUND(NORMINV('Rand Deaths'!BR168,'Mean Deaths'!BR168,'S.D Deaths'!BR168),0)</f>
        <v>3</v>
      </c>
      <c r="BS168">
        <f>'No. policies'!BS168</f>
        <v>6</v>
      </c>
    </row>
    <row r="169" spans="1:71" x14ac:dyDescent="0.25">
      <c r="A169" s="1">
        <v>168</v>
      </c>
      <c r="B169">
        <f>ROUND(NORMINV('Rand Deaths'!B169,'Mean Deaths'!B169,'S.D Deaths'!B169),0)</f>
        <v>11</v>
      </c>
      <c r="C169">
        <f>ROUND(NORMINV('Rand Deaths'!C169,'Mean Deaths'!C169,'S.D Deaths'!C169),0)</f>
        <v>6</v>
      </c>
      <c r="D169">
        <f>ROUND(NORMINV('Rand Deaths'!D169,'Mean Deaths'!D169,'S.D Deaths'!D169),0)</f>
        <v>10</v>
      </c>
      <c r="E169">
        <f>ROUND(NORMINV('Rand Deaths'!E169,'Mean Deaths'!E169,'S.D Deaths'!E169),0)</f>
        <v>13</v>
      </c>
      <c r="F169">
        <f>ROUND(NORMINV('Rand Deaths'!F169,'Mean Deaths'!F169,'S.D Deaths'!F169),0)</f>
        <v>13</v>
      </c>
      <c r="G169">
        <f>ROUND(NORMINV('Rand Deaths'!G169,'Mean Deaths'!G169,'S.D Deaths'!G169),0)</f>
        <v>15</v>
      </c>
      <c r="H169">
        <f>ROUND(NORMINV('Rand Deaths'!H169,'Mean Deaths'!H169,'S.D Deaths'!H169),0)</f>
        <v>16</v>
      </c>
      <c r="I169">
        <f>ROUND(NORMINV('Rand Deaths'!I169,'Mean Deaths'!I169,'S.D Deaths'!I169),0)</f>
        <v>15</v>
      </c>
      <c r="J169">
        <f>ROUND(NORMINV('Rand Deaths'!J169,'Mean Deaths'!J169,'S.D Deaths'!J169),0)</f>
        <v>12</v>
      </c>
      <c r="K169">
        <f>ROUND(NORMINV('Rand Deaths'!K169,'Mean Deaths'!K169,'S.D Deaths'!K169),0)</f>
        <v>19</v>
      </c>
      <c r="L169">
        <f>ROUND(NORMINV('Rand Deaths'!L169,'Mean Deaths'!L169,'S.D Deaths'!L169),0)</f>
        <v>12</v>
      </c>
      <c r="M169">
        <f>ROUND(NORMINV('Rand Deaths'!M169,'Mean Deaths'!M169,'S.D Deaths'!M169),0)</f>
        <v>22</v>
      </c>
      <c r="N169">
        <f>ROUND(NORMINV('Rand Deaths'!N169,'Mean Deaths'!N169,'S.D Deaths'!N169),0)</f>
        <v>18</v>
      </c>
      <c r="O169">
        <f>ROUND(NORMINV('Rand Deaths'!O169,'Mean Deaths'!O169,'S.D Deaths'!O169),0)</f>
        <v>22</v>
      </c>
      <c r="P169">
        <f>ROUND(NORMINV('Rand Deaths'!P169,'Mean Deaths'!P169,'S.D Deaths'!P169),0)</f>
        <v>29</v>
      </c>
      <c r="Q169">
        <f>ROUND(NORMINV('Rand Deaths'!Q169,'Mean Deaths'!Q169,'S.D Deaths'!Q169),0)</f>
        <v>28</v>
      </c>
      <c r="R169">
        <f>ROUND(NORMINV('Rand Deaths'!R169,'Mean Deaths'!R169,'S.D Deaths'!R169),0)</f>
        <v>25</v>
      </c>
      <c r="S169">
        <f>ROUND(NORMINV('Rand Deaths'!S169,'Mean Deaths'!S169,'S.D Deaths'!S169),0)</f>
        <v>28</v>
      </c>
      <c r="T169">
        <f>ROUND(NORMINV('Rand Deaths'!T169,'Mean Deaths'!T169,'S.D Deaths'!T169),0)</f>
        <v>38</v>
      </c>
      <c r="U169">
        <f>ROUND(NORMINV('Rand Deaths'!U169,'Mean Deaths'!U169,'S.D Deaths'!U169),0)</f>
        <v>41</v>
      </c>
      <c r="V169">
        <f>ROUND(NORMINV('Rand Deaths'!V169,'Mean Deaths'!V169,'S.D Deaths'!V169),0)</f>
        <v>40</v>
      </c>
      <c r="W169">
        <f>ROUND(NORMINV('Rand Deaths'!W169,'Mean Deaths'!W169,'S.D Deaths'!W169),0)</f>
        <v>55</v>
      </c>
      <c r="X169">
        <f>ROUND(NORMINV('Rand Deaths'!X169,'Mean Deaths'!X169,'S.D Deaths'!X169),0)</f>
        <v>47</v>
      </c>
      <c r="Y169">
        <f>ROUND(NORMINV('Rand Deaths'!Y169,'Mean Deaths'!Y169,'S.D Deaths'!Y169),0)</f>
        <v>52</v>
      </c>
      <c r="Z169">
        <f>ROUND(NORMINV('Rand Deaths'!Z169,'Mean Deaths'!Z169,'S.D Deaths'!Z169),0)</f>
        <v>42</v>
      </c>
      <c r="AA169">
        <f>ROUND(NORMINV('Rand Deaths'!AA169,'Mean Deaths'!AA169,'S.D Deaths'!AA169),0)</f>
        <v>44</v>
      </c>
      <c r="AB169">
        <f>ROUND(NORMINV('Rand Deaths'!AB169,'Mean Deaths'!AB169,'S.D Deaths'!AB169),0)</f>
        <v>55</v>
      </c>
      <c r="AC169">
        <f>ROUND(NORMINV('Rand Deaths'!AC169,'Mean Deaths'!AC169,'S.D Deaths'!AC169),0)</f>
        <v>61</v>
      </c>
      <c r="AD169">
        <f>ROUND(NORMINV('Rand Deaths'!AD169,'Mean Deaths'!AD169,'S.D Deaths'!AD169),0)</f>
        <v>91</v>
      </c>
      <c r="AE169">
        <f>ROUND(NORMINV('Rand Deaths'!AE169,'Mean Deaths'!AE169,'S.D Deaths'!AE169),0)</f>
        <v>93</v>
      </c>
      <c r="AF169">
        <f>ROUND(NORMINV('Rand Deaths'!AF169,'Mean Deaths'!AF169,'S.D Deaths'!AF169),0)</f>
        <v>87</v>
      </c>
      <c r="AG169">
        <f>ROUND(NORMINV('Rand Deaths'!AG169,'Mean Deaths'!AG169,'S.D Deaths'!AG169),0)</f>
        <v>94</v>
      </c>
      <c r="AH169">
        <f>ROUND(NORMINV('Rand Deaths'!AH169,'Mean Deaths'!AH169,'S.D Deaths'!AH169),0)</f>
        <v>105</v>
      </c>
      <c r="AI169">
        <f>ROUND(NORMINV('Rand Deaths'!AI169,'Mean Deaths'!AI169,'S.D Deaths'!AI169),0)</f>
        <v>120</v>
      </c>
      <c r="AJ169">
        <f>ROUND(NORMINV('Rand Deaths'!AJ169,'Mean Deaths'!AJ169,'S.D Deaths'!AJ169),0)</f>
        <v>139</v>
      </c>
      <c r="AK169">
        <f>ROUND(NORMINV('Rand Deaths'!AK169,'Mean Deaths'!AK169,'S.D Deaths'!AK169),0)</f>
        <v>134</v>
      </c>
      <c r="AL169">
        <f>ROUND(NORMINV('Rand Deaths'!AL169,'Mean Deaths'!AL169,'S.D Deaths'!AL169),0)</f>
        <v>168</v>
      </c>
      <c r="AM169">
        <f>ROUND(NORMINV('Rand Deaths'!AM169,'Mean Deaths'!AM169,'S.D Deaths'!AM169),0)</f>
        <v>173</v>
      </c>
      <c r="AN169">
        <f>ROUND(NORMINV('Rand Deaths'!AN169,'Mean Deaths'!AN169,'S.D Deaths'!AN169),0)</f>
        <v>213</v>
      </c>
      <c r="AO169">
        <f>ROUND(NORMINV('Rand Deaths'!AO169,'Mean Deaths'!AO169,'S.D Deaths'!AO169),0)</f>
        <v>228</v>
      </c>
      <c r="AP169">
        <f>ROUND(NORMINV('Rand Deaths'!AP169,'Mean Deaths'!AP169,'S.D Deaths'!AP169),0)</f>
        <v>264</v>
      </c>
      <c r="AQ169">
        <f>ROUND(NORMINV('Rand Deaths'!AQ169,'Mean Deaths'!AQ169,'S.D Deaths'!AQ169),0)</f>
        <v>296</v>
      </c>
      <c r="AR169">
        <f>ROUND(NORMINV('Rand Deaths'!AR169,'Mean Deaths'!AR169,'S.D Deaths'!AR169),0)</f>
        <v>299</v>
      </c>
      <c r="AS169">
        <f>ROUND(NORMINV('Rand Deaths'!AS169,'Mean Deaths'!AS169,'S.D Deaths'!AS169),0)</f>
        <v>334</v>
      </c>
      <c r="AT169">
        <f>ROUND(NORMINV('Rand Deaths'!AT169,'Mean Deaths'!AT169,'S.D Deaths'!AT169),0)</f>
        <v>367</v>
      </c>
      <c r="AU169">
        <f>ROUND(NORMINV('Rand Deaths'!AU169,'Mean Deaths'!AU169,'S.D Deaths'!AU169),0)</f>
        <v>400</v>
      </c>
      <c r="AV169">
        <f>ROUND(NORMINV('Rand Deaths'!AV169,'Mean Deaths'!AV169,'S.D Deaths'!AV169),0)</f>
        <v>413</v>
      </c>
      <c r="AW169">
        <f>ROUND(NORMINV('Rand Deaths'!AW169,'Mean Deaths'!AW169,'S.D Deaths'!AW169),0)</f>
        <v>445</v>
      </c>
      <c r="AX169">
        <f>ROUND(NORMINV('Rand Deaths'!AX169,'Mean Deaths'!AX169,'S.D Deaths'!AX169),0)</f>
        <v>469</v>
      </c>
      <c r="AY169">
        <f>ROUND(NORMINV('Rand Deaths'!AY169,'Mean Deaths'!AY169,'S.D Deaths'!AY169),0)</f>
        <v>441</v>
      </c>
      <c r="AZ169">
        <f>ROUND(NORMINV('Rand Deaths'!AZ169,'Mean Deaths'!AZ169,'S.D Deaths'!AZ169),0)</f>
        <v>510</v>
      </c>
      <c r="BA169">
        <f>ROUND(NORMINV('Rand Deaths'!BA169,'Mean Deaths'!BA169,'S.D Deaths'!BA169),0)</f>
        <v>476</v>
      </c>
      <c r="BB169">
        <f>ROUND(NORMINV('Rand Deaths'!BB169,'Mean Deaths'!BB169,'S.D Deaths'!BB169),0)</f>
        <v>459</v>
      </c>
      <c r="BC169">
        <f>ROUND(NORMINV('Rand Deaths'!BC169,'Mean Deaths'!BC169,'S.D Deaths'!BC169),0)</f>
        <v>423</v>
      </c>
      <c r="BD169">
        <f>ROUND(NORMINV('Rand Deaths'!BD169,'Mean Deaths'!BD169,'S.D Deaths'!BD169),0)</f>
        <v>432</v>
      </c>
      <c r="BE169">
        <f>ROUND(NORMINV('Rand Deaths'!BE169,'Mean Deaths'!BE169,'S.D Deaths'!BE169),0)</f>
        <v>354</v>
      </c>
      <c r="BF169">
        <f>ROUND(NORMINV('Rand Deaths'!BF169,'Mean Deaths'!BF169,'S.D Deaths'!BF169),0)</f>
        <v>259</v>
      </c>
      <c r="BG169">
        <f>ROUND(NORMINV('Rand Deaths'!BG169,'Mean Deaths'!BG169,'S.D Deaths'!BG169),0)</f>
        <v>253</v>
      </c>
      <c r="BH169">
        <f>ROUND(NORMINV('Rand Deaths'!BH169,'Mean Deaths'!BH169,'S.D Deaths'!BH169),0)</f>
        <v>188</v>
      </c>
      <c r="BI169">
        <f>ROUND(NORMINV('Rand Deaths'!BI169,'Mean Deaths'!BI169,'S.D Deaths'!BI169),0)</f>
        <v>122</v>
      </c>
      <c r="BJ169">
        <f>ROUND(NORMINV('Rand Deaths'!BJ169,'Mean Deaths'!BJ169,'S.D Deaths'!BJ169),0)</f>
        <v>90</v>
      </c>
      <c r="BK169">
        <f>ROUND(NORMINV('Rand Deaths'!BK169,'Mean Deaths'!BK169,'S.D Deaths'!BK169),0)</f>
        <v>92</v>
      </c>
      <c r="BL169">
        <f>ROUND(NORMINV('Rand Deaths'!BL169,'Mean Deaths'!BL169,'S.D Deaths'!BL169),0)</f>
        <v>63</v>
      </c>
      <c r="BM169">
        <f>ROUND(NORMINV('Rand Deaths'!BM169,'Mean Deaths'!BM169,'S.D Deaths'!BM169),0)</f>
        <v>40</v>
      </c>
      <c r="BN169">
        <f>ROUND(NORMINV('Rand Deaths'!BN169,'Mean Deaths'!BN169,'S.D Deaths'!BN169),0)</f>
        <v>20</v>
      </c>
      <c r="BO169">
        <f>ROUND(NORMINV('Rand Deaths'!BO169,'Mean Deaths'!BO169,'S.D Deaths'!BO169),0)</f>
        <v>18</v>
      </c>
      <c r="BP169">
        <f>ROUND(NORMINV('Rand Deaths'!BP169,'Mean Deaths'!BP169,'S.D Deaths'!BP169),0)</f>
        <v>10</v>
      </c>
      <c r="BQ169">
        <f>ROUND(NORMINV('Rand Deaths'!BQ169,'Mean Deaths'!BQ169,'S.D Deaths'!BQ169),0)</f>
        <v>14</v>
      </c>
      <c r="BR169">
        <f>ROUND(NORMINV('Rand Deaths'!BR169,'Mean Deaths'!BR169,'S.D Deaths'!BR169),0)</f>
        <v>11</v>
      </c>
      <c r="BS169">
        <f>'No. policies'!BS169</f>
        <v>4</v>
      </c>
    </row>
    <row r="170" spans="1:71" x14ac:dyDescent="0.25">
      <c r="A170" s="1">
        <v>169</v>
      </c>
      <c r="B170">
        <f>ROUND(NORMINV('Rand Deaths'!B170,'Mean Deaths'!B170,'S.D Deaths'!B170),0)</f>
        <v>11</v>
      </c>
      <c r="C170">
        <f>ROUND(NORMINV('Rand Deaths'!C170,'Mean Deaths'!C170,'S.D Deaths'!C170),0)</f>
        <v>6</v>
      </c>
      <c r="D170">
        <f>ROUND(NORMINV('Rand Deaths'!D170,'Mean Deaths'!D170,'S.D Deaths'!D170),0)</f>
        <v>8</v>
      </c>
      <c r="E170">
        <f>ROUND(NORMINV('Rand Deaths'!E170,'Mean Deaths'!E170,'S.D Deaths'!E170),0)</f>
        <v>8</v>
      </c>
      <c r="F170">
        <f>ROUND(NORMINV('Rand Deaths'!F170,'Mean Deaths'!F170,'S.D Deaths'!F170),0)</f>
        <v>14</v>
      </c>
      <c r="G170">
        <f>ROUND(NORMINV('Rand Deaths'!G170,'Mean Deaths'!G170,'S.D Deaths'!G170),0)</f>
        <v>12</v>
      </c>
      <c r="H170">
        <f>ROUND(NORMINV('Rand Deaths'!H170,'Mean Deaths'!H170,'S.D Deaths'!H170),0)</f>
        <v>6</v>
      </c>
      <c r="I170">
        <f>ROUND(NORMINV('Rand Deaths'!I170,'Mean Deaths'!I170,'S.D Deaths'!I170),0)</f>
        <v>13</v>
      </c>
      <c r="J170">
        <f>ROUND(NORMINV('Rand Deaths'!J170,'Mean Deaths'!J170,'S.D Deaths'!J170),0)</f>
        <v>19</v>
      </c>
      <c r="K170">
        <f>ROUND(NORMINV('Rand Deaths'!K170,'Mean Deaths'!K170,'S.D Deaths'!K170),0)</f>
        <v>19</v>
      </c>
      <c r="L170">
        <f>ROUND(NORMINV('Rand Deaths'!L170,'Mean Deaths'!L170,'S.D Deaths'!L170),0)</f>
        <v>17</v>
      </c>
      <c r="M170">
        <f>ROUND(NORMINV('Rand Deaths'!M170,'Mean Deaths'!M170,'S.D Deaths'!M170),0)</f>
        <v>24</v>
      </c>
      <c r="N170">
        <f>ROUND(NORMINV('Rand Deaths'!N170,'Mean Deaths'!N170,'S.D Deaths'!N170),0)</f>
        <v>18</v>
      </c>
      <c r="O170">
        <f>ROUND(NORMINV('Rand Deaths'!O170,'Mean Deaths'!O170,'S.D Deaths'!O170),0)</f>
        <v>17</v>
      </c>
      <c r="P170">
        <f>ROUND(NORMINV('Rand Deaths'!P170,'Mean Deaths'!P170,'S.D Deaths'!P170),0)</f>
        <v>18</v>
      </c>
      <c r="Q170">
        <f>ROUND(NORMINV('Rand Deaths'!Q170,'Mean Deaths'!Q170,'S.D Deaths'!Q170),0)</f>
        <v>33</v>
      </c>
      <c r="R170">
        <f>ROUND(NORMINV('Rand Deaths'!R170,'Mean Deaths'!R170,'S.D Deaths'!R170),0)</f>
        <v>29</v>
      </c>
      <c r="S170">
        <f>ROUND(NORMINV('Rand Deaths'!S170,'Mean Deaths'!S170,'S.D Deaths'!S170),0)</f>
        <v>26</v>
      </c>
      <c r="T170">
        <f>ROUND(NORMINV('Rand Deaths'!T170,'Mean Deaths'!T170,'S.D Deaths'!T170),0)</f>
        <v>38</v>
      </c>
      <c r="U170">
        <f>ROUND(NORMINV('Rand Deaths'!U170,'Mean Deaths'!U170,'S.D Deaths'!U170),0)</f>
        <v>27</v>
      </c>
      <c r="V170">
        <f>ROUND(NORMINV('Rand Deaths'!V170,'Mean Deaths'!V170,'S.D Deaths'!V170),0)</f>
        <v>32</v>
      </c>
      <c r="W170">
        <f>ROUND(NORMINV('Rand Deaths'!W170,'Mean Deaths'!W170,'S.D Deaths'!W170),0)</f>
        <v>52</v>
      </c>
      <c r="X170">
        <f>ROUND(NORMINV('Rand Deaths'!X170,'Mean Deaths'!X170,'S.D Deaths'!X170),0)</f>
        <v>49</v>
      </c>
      <c r="Y170">
        <f>ROUND(NORMINV('Rand Deaths'!Y170,'Mean Deaths'!Y170,'S.D Deaths'!Y170),0)</f>
        <v>52</v>
      </c>
      <c r="Z170">
        <f>ROUND(NORMINV('Rand Deaths'!Z170,'Mean Deaths'!Z170,'S.D Deaths'!Z170),0)</f>
        <v>55</v>
      </c>
      <c r="AA170">
        <f>ROUND(NORMINV('Rand Deaths'!AA170,'Mean Deaths'!AA170,'S.D Deaths'!AA170),0)</f>
        <v>58</v>
      </c>
      <c r="AB170">
        <f>ROUND(NORMINV('Rand Deaths'!AB170,'Mean Deaths'!AB170,'S.D Deaths'!AB170),0)</f>
        <v>69</v>
      </c>
      <c r="AC170">
        <f>ROUND(NORMINV('Rand Deaths'!AC170,'Mean Deaths'!AC170,'S.D Deaths'!AC170),0)</f>
        <v>78</v>
      </c>
      <c r="AD170">
        <f>ROUND(NORMINV('Rand Deaths'!AD170,'Mean Deaths'!AD170,'S.D Deaths'!AD170),0)</f>
        <v>94</v>
      </c>
      <c r="AE170">
        <f>ROUND(NORMINV('Rand Deaths'!AE170,'Mean Deaths'!AE170,'S.D Deaths'!AE170),0)</f>
        <v>96</v>
      </c>
      <c r="AF170">
        <f>ROUND(NORMINV('Rand Deaths'!AF170,'Mean Deaths'!AF170,'S.D Deaths'!AF170),0)</f>
        <v>89</v>
      </c>
      <c r="AG170">
        <f>ROUND(NORMINV('Rand Deaths'!AG170,'Mean Deaths'!AG170,'S.D Deaths'!AG170),0)</f>
        <v>80</v>
      </c>
      <c r="AH170">
        <f>ROUND(NORMINV('Rand Deaths'!AH170,'Mean Deaths'!AH170,'S.D Deaths'!AH170),0)</f>
        <v>124</v>
      </c>
      <c r="AI170">
        <f>ROUND(NORMINV('Rand Deaths'!AI170,'Mean Deaths'!AI170,'S.D Deaths'!AI170),0)</f>
        <v>122</v>
      </c>
      <c r="AJ170">
        <f>ROUND(NORMINV('Rand Deaths'!AJ170,'Mean Deaths'!AJ170,'S.D Deaths'!AJ170),0)</f>
        <v>135</v>
      </c>
      <c r="AK170">
        <f>ROUND(NORMINV('Rand Deaths'!AK170,'Mean Deaths'!AK170,'S.D Deaths'!AK170),0)</f>
        <v>150</v>
      </c>
      <c r="AL170">
        <f>ROUND(NORMINV('Rand Deaths'!AL170,'Mean Deaths'!AL170,'S.D Deaths'!AL170),0)</f>
        <v>173</v>
      </c>
      <c r="AM170">
        <f>ROUND(NORMINV('Rand Deaths'!AM170,'Mean Deaths'!AM170,'S.D Deaths'!AM170),0)</f>
        <v>163</v>
      </c>
      <c r="AN170">
        <f>ROUND(NORMINV('Rand Deaths'!AN170,'Mean Deaths'!AN170,'S.D Deaths'!AN170),0)</f>
        <v>208</v>
      </c>
      <c r="AO170">
        <f>ROUND(NORMINV('Rand Deaths'!AO170,'Mean Deaths'!AO170,'S.D Deaths'!AO170),0)</f>
        <v>201</v>
      </c>
      <c r="AP170">
        <f>ROUND(NORMINV('Rand Deaths'!AP170,'Mean Deaths'!AP170,'S.D Deaths'!AP170),0)</f>
        <v>248</v>
      </c>
      <c r="AQ170">
        <f>ROUND(NORMINV('Rand Deaths'!AQ170,'Mean Deaths'!AQ170,'S.D Deaths'!AQ170),0)</f>
        <v>280</v>
      </c>
      <c r="AR170">
        <f>ROUND(NORMINV('Rand Deaths'!AR170,'Mean Deaths'!AR170,'S.D Deaths'!AR170),0)</f>
        <v>279</v>
      </c>
      <c r="AS170">
        <f>ROUND(NORMINV('Rand Deaths'!AS170,'Mean Deaths'!AS170,'S.D Deaths'!AS170),0)</f>
        <v>333</v>
      </c>
      <c r="AT170">
        <f>ROUND(NORMINV('Rand Deaths'!AT170,'Mean Deaths'!AT170,'S.D Deaths'!AT170),0)</f>
        <v>358</v>
      </c>
      <c r="AU170">
        <f>ROUND(NORMINV('Rand Deaths'!AU170,'Mean Deaths'!AU170,'S.D Deaths'!AU170),0)</f>
        <v>389</v>
      </c>
      <c r="AV170">
        <f>ROUND(NORMINV('Rand Deaths'!AV170,'Mean Deaths'!AV170,'S.D Deaths'!AV170),0)</f>
        <v>470</v>
      </c>
      <c r="AW170">
        <f>ROUND(NORMINV('Rand Deaths'!AW170,'Mean Deaths'!AW170,'S.D Deaths'!AW170),0)</f>
        <v>512</v>
      </c>
      <c r="AX170">
        <f>ROUND(NORMINV('Rand Deaths'!AX170,'Mean Deaths'!AX170,'S.D Deaths'!AX170),0)</f>
        <v>458</v>
      </c>
      <c r="AY170">
        <f>ROUND(NORMINV('Rand Deaths'!AY170,'Mean Deaths'!AY170,'S.D Deaths'!AY170),0)</f>
        <v>480</v>
      </c>
      <c r="AZ170">
        <f>ROUND(NORMINV('Rand Deaths'!AZ170,'Mean Deaths'!AZ170,'S.D Deaths'!AZ170),0)</f>
        <v>478</v>
      </c>
      <c r="BA170">
        <f>ROUND(NORMINV('Rand Deaths'!BA170,'Mean Deaths'!BA170,'S.D Deaths'!BA170),0)</f>
        <v>515</v>
      </c>
      <c r="BB170">
        <f>ROUND(NORMINV('Rand Deaths'!BB170,'Mean Deaths'!BB170,'S.D Deaths'!BB170),0)</f>
        <v>468</v>
      </c>
      <c r="BC170">
        <f>ROUND(NORMINV('Rand Deaths'!BC170,'Mean Deaths'!BC170,'S.D Deaths'!BC170),0)</f>
        <v>405</v>
      </c>
      <c r="BD170">
        <f>ROUND(NORMINV('Rand Deaths'!BD170,'Mean Deaths'!BD170,'S.D Deaths'!BD170),0)</f>
        <v>383</v>
      </c>
      <c r="BE170">
        <f>ROUND(NORMINV('Rand Deaths'!BE170,'Mean Deaths'!BE170,'S.D Deaths'!BE170),0)</f>
        <v>330</v>
      </c>
      <c r="BF170">
        <f>ROUND(NORMINV('Rand Deaths'!BF170,'Mean Deaths'!BF170,'S.D Deaths'!BF170),0)</f>
        <v>275</v>
      </c>
      <c r="BG170">
        <f>ROUND(NORMINV('Rand Deaths'!BG170,'Mean Deaths'!BG170,'S.D Deaths'!BG170),0)</f>
        <v>222</v>
      </c>
      <c r="BH170">
        <f>ROUND(NORMINV('Rand Deaths'!BH170,'Mean Deaths'!BH170,'S.D Deaths'!BH170),0)</f>
        <v>196</v>
      </c>
      <c r="BI170">
        <f>ROUND(NORMINV('Rand Deaths'!BI170,'Mean Deaths'!BI170,'S.D Deaths'!BI170),0)</f>
        <v>144</v>
      </c>
      <c r="BJ170">
        <f>ROUND(NORMINV('Rand Deaths'!BJ170,'Mean Deaths'!BJ170,'S.D Deaths'!BJ170),0)</f>
        <v>109</v>
      </c>
      <c r="BK170">
        <f>ROUND(NORMINV('Rand Deaths'!BK170,'Mean Deaths'!BK170,'S.D Deaths'!BK170),0)</f>
        <v>87</v>
      </c>
      <c r="BL170">
        <f>ROUND(NORMINV('Rand Deaths'!BL170,'Mean Deaths'!BL170,'S.D Deaths'!BL170),0)</f>
        <v>50</v>
      </c>
      <c r="BM170">
        <f>ROUND(NORMINV('Rand Deaths'!BM170,'Mean Deaths'!BM170,'S.D Deaths'!BM170),0)</f>
        <v>35</v>
      </c>
      <c r="BN170">
        <f>ROUND(NORMINV('Rand Deaths'!BN170,'Mean Deaths'!BN170,'S.D Deaths'!BN170),0)</f>
        <v>21</v>
      </c>
      <c r="BO170">
        <f>ROUND(NORMINV('Rand Deaths'!BO170,'Mean Deaths'!BO170,'S.D Deaths'!BO170),0)</f>
        <v>11</v>
      </c>
      <c r="BP170">
        <f>ROUND(NORMINV('Rand Deaths'!BP170,'Mean Deaths'!BP170,'S.D Deaths'!BP170),0)</f>
        <v>6</v>
      </c>
      <c r="BQ170">
        <f>ROUND(NORMINV('Rand Deaths'!BQ170,'Mean Deaths'!BQ170,'S.D Deaths'!BQ170),0)</f>
        <v>4</v>
      </c>
      <c r="BR170">
        <f>ROUND(NORMINV('Rand Deaths'!BR170,'Mean Deaths'!BR170,'S.D Deaths'!BR170),0)</f>
        <v>4</v>
      </c>
      <c r="BS170">
        <f>'No. policies'!BS170</f>
        <v>7</v>
      </c>
    </row>
    <row r="171" spans="1:71" x14ac:dyDescent="0.25">
      <c r="A171" s="1">
        <v>170</v>
      </c>
      <c r="B171">
        <f>ROUND(NORMINV('Rand Deaths'!B171,'Mean Deaths'!B171,'S.D Deaths'!B171),0)</f>
        <v>12</v>
      </c>
      <c r="C171">
        <f>ROUND(NORMINV('Rand Deaths'!C171,'Mean Deaths'!C171,'S.D Deaths'!C171),0)</f>
        <v>11</v>
      </c>
      <c r="D171">
        <f>ROUND(NORMINV('Rand Deaths'!D171,'Mean Deaths'!D171,'S.D Deaths'!D171),0)</f>
        <v>14</v>
      </c>
      <c r="E171">
        <f>ROUND(NORMINV('Rand Deaths'!E171,'Mean Deaths'!E171,'S.D Deaths'!E171),0)</f>
        <v>9</v>
      </c>
      <c r="F171">
        <f>ROUND(NORMINV('Rand Deaths'!F171,'Mean Deaths'!F171,'S.D Deaths'!F171),0)</f>
        <v>12</v>
      </c>
      <c r="G171">
        <f>ROUND(NORMINV('Rand Deaths'!G171,'Mean Deaths'!G171,'S.D Deaths'!G171),0)</f>
        <v>15</v>
      </c>
      <c r="H171">
        <f>ROUND(NORMINV('Rand Deaths'!H171,'Mean Deaths'!H171,'S.D Deaths'!H171),0)</f>
        <v>7</v>
      </c>
      <c r="I171">
        <f>ROUND(NORMINV('Rand Deaths'!I171,'Mean Deaths'!I171,'S.D Deaths'!I171),0)</f>
        <v>11</v>
      </c>
      <c r="J171">
        <f>ROUND(NORMINV('Rand Deaths'!J171,'Mean Deaths'!J171,'S.D Deaths'!J171),0)</f>
        <v>16</v>
      </c>
      <c r="K171">
        <f>ROUND(NORMINV('Rand Deaths'!K171,'Mean Deaths'!K171,'S.D Deaths'!K171),0)</f>
        <v>16</v>
      </c>
      <c r="L171">
        <f>ROUND(NORMINV('Rand Deaths'!L171,'Mean Deaths'!L171,'S.D Deaths'!L171),0)</f>
        <v>16</v>
      </c>
      <c r="M171">
        <f>ROUND(NORMINV('Rand Deaths'!M171,'Mean Deaths'!M171,'S.D Deaths'!M171),0)</f>
        <v>18</v>
      </c>
      <c r="N171">
        <f>ROUND(NORMINV('Rand Deaths'!N171,'Mean Deaths'!N171,'S.D Deaths'!N171),0)</f>
        <v>19</v>
      </c>
      <c r="O171">
        <f>ROUND(NORMINV('Rand Deaths'!O171,'Mean Deaths'!O171,'S.D Deaths'!O171),0)</f>
        <v>26</v>
      </c>
      <c r="P171">
        <f>ROUND(NORMINV('Rand Deaths'!P171,'Mean Deaths'!P171,'S.D Deaths'!P171),0)</f>
        <v>19</v>
      </c>
      <c r="Q171">
        <f>ROUND(NORMINV('Rand Deaths'!Q171,'Mean Deaths'!Q171,'S.D Deaths'!Q171),0)</f>
        <v>26</v>
      </c>
      <c r="R171">
        <f>ROUND(NORMINV('Rand Deaths'!R171,'Mean Deaths'!R171,'S.D Deaths'!R171),0)</f>
        <v>35</v>
      </c>
      <c r="S171">
        <f>ROUND(NORMINV('Rand Deaths'!S171,'Mean Deaths'!S171,'S.D Deaths'!S171),0)</f>
        <v>27</v>
      </c>
      <c r="T171">
        <f>ROUND(NORMINV('Rand Deaths'!T171,'Mean Deaths'!T171,'S.D Deaths'!T171),0)</f>
        <v>36</v>
      </c>
      <c r="U171">
        <f>ROUND(NORMINV('Rand Deaths'!U171,'Mean Deaths'!U171,'S.D Deaths'!U171),0)</f>
        <v>23</v>
      </c>
      <c r="V171">
        <f>ROUND(NORMINV('Rand Deaths'!V171,'Mean Deaths'!V171,'S.D Deaths'!V171),0)</f>
        <v>44</v>
      </c>
      <c r="W171">
        <f>ROUND(NORMINV('Rand Deaths'!W171,'Mean Deaths'!W171,'S.D Deaths'!W171),0)</f>
        <v>52</v>
      </c>
      <c r="X171">
        <f>ROUND(NORMINV('Rand Deaths'!X171,'Mean Deaths'!X171,'S.D Deaths'!X171),0)</f>
        <v>49</v>
      </c>
      <c r="Y171">
        <f>ROUND(NORMINV('Rand Deaths'!Y171,'Mean Deaths'!Y171,'S.D Deaths'!Y171),0)</f>
        <v>55</v>
      </c>
      <c r="Z171">
        <f>ROUND(NORMINV('Rand Deaths'!Z171,'Mean Deaths'!Z171,'S.D Deaths'!Z171),0)</f>
        <v>54</v>
      </c>
      <c r="AA171">
        <f>ROUND(NORMINV('Rand Deaths'!AA171,'Mean Deaths'!AA171,'S.D Deaths'!AA171),0)</f>
        <v>56</v>
      </c>
      <c r="AB171">
        <f>ROUND(NORMINV('Rand Deaths'!AB171,'Mean Deaths'!AB171,'S.D Deaths'!AB171),0)</f>
        <v>61</v>
      </c>
      <c r="AC171">
        <f>ROUND(NORMINV('Rand Deaths'!AC171,'Mean Deaths'!AC171,'S.D Deaths'!AC171),0)</f>
        <v>76</v>
      </c>
      <c r="AD171">
        <f>ROUND(NORMINV('Rand Deaths'!AD171,'Mean Deaths'!AD171,'S.D Deaths'!AD171),0)</f>
        <v>82</v>
      </c>
      <c r="AE171">
        <f>ROUND(NORMINV('Rand Deaths'!AE171,'Mean Deaths'!AE171,'S.D Deaths'!AE171),0)</f>
        <v>86</v>
      </c>
      <c r="AF171">
        <f>ROUND(NORMINV('Rand Deaths'!AF171,'Mean Deaths'!AF171,'S.D Deaths'!AF171),0)</f>
        <v>97</v>
      </c>
      <c r="AG171">
        <f>ROUND(NORMINV('Rand Deaths'!AG171,'Mean Deaths'!AG171,'S.D Deaths'!AG171),0)</f>
        <v>91</v>
      </c>
      <c r="AH171">
        <f>ROUND(NORMINV('Rand Deaths'!AH171,'Mean Deaths'!AH171,'S.D Deaths'!AH171),0)</f>
        <v>108</v>
      </c>
      <c r="AI171">
        <f>ROUND(NORMINV('Rand Deaths'!AI171,'Mean Deaths'!AI171,'S.D Deaths'!AI171),0)</f>
        <v>147</v>
      </c>
      <c r="AJ171">
        <f>ROUND(NORMINV('Rand Deaths'!AJ171,'Mean Deaths'!AJ171,'S.D Deaths'!AJ171),0)</f>
        <v>129</v>
      </c>
      <c r="AK171">
        <f>ROUND(NORMINV('Rand Deaths'!AK171,'Mean Deaths'!AK171,'S.D Deaths'!AK171),0)</f>
        <v>152</v>
      </c>
      <c r="AL171">
        <f>ROUND(NORMINV('Rand Deaths'!AL171,'Mean Deaths'!AL171,'S.D Deaths'!AL171),0)</f>
        <v>161</v>
      </c>
      <c r="AM171">
        <f>ROUND(NORMINV('Rand Deaths'!AM171,'Mean Deaths'!AM171,'S.D Deaths'!AM171),0)</f>
        <v>172</v>
      </c>
      <c r="AN171">
        <f>ROUND(NORMINV('Rand Deaths'!AN171,'Mean Deaths'!AN171,'S.D Deaths'!AN171),0)</f>
        <v>189</v>
      </c>
      <c r="AO171">
        <f>ROUND(NORMINV('Rand Deaths'!AO171,'Mean Deaths'!AO171,'S.D Deaths'!AO171),0)</f>
        <v>217</v>
      </c>
      <c r="AP171">
        <f>ROUND(NORMINV('Rand Deaths'!AP171,'Mean Deaths'!AP171,'S.D Deaths'!AP171),0)</f>
        <v>241</v>
      </c>
      <c r="AQ171">
        <f>ROUND(NORMINV('Rand Deaths'!AQ171,'Mean Deaths'!AQ171,'S.D Deaths'!AQ171),0)</f>
        <v>260</v>
      </c>
      <c r="AR171">
        <f>ROUND(NORMINV('Rand Deaths'!AR171,'Mean Deaths'!AR171,'S.D Deaths'!AR171),0)</f>
        <v>259</v>
      </c>
      <c r="AS171">
        <f>ROUND(NORMINV('Rand Deaths'!AS171,'Mean Deaths'!AS171,'S.D Deaths'!AS171),0)</f>
        <v>353</v>
      </c>
      <c r="AT171">
        <f>ROUND(NORMINV('Rand Deaths'!AT171,'Mean Deaths'!AT171,'S.D Deaths'!AT171),0)</f>
        <v>357</v>
      </c>
      <c r="AU171">
        <f>ROUND(NORMINV('Rand Deaths'!AU171,'Mean Deaths'!AU171,'S.D Deaths'!AU171),0)</f>
        <v>424</v>
      </c>
      <c r="AV171">
        <f>ROUND(NORMINV('Rand Deaths'!AV171,'Mean Deaths'!AV171,'S.D Deaths'!AV171),0)</f>
        <v>441</v>
      </c>
      <c r="AW171">
        <f>ROUND(NORMINV('Rand Deaths'!AW171,'Mean Deaths'!AW171,'S.D Deaths'!AW171),0)</f>
        <v>436</v>
      </c>
      <c r="AX171">
        <f>ROUND(NORMINV('Rand Deaths'!AX171,'Mean Deaths'!AX171,'S.D Deaths'!AX171),0)</f>
        <v>449</v>
      </c>
      <c r="AY171">
        <f>ROUND(NORMINV('Rand Deaths'!AY171,'Mean Deaths'!AY171,'S.D Deaths'!AY171),0)</f>
        <v>496</v>
      </c>
      <c r="AZ171">
        <f>ROUND(NORMINV('Rand Deaths'!AZ171,'Mean Deaths'!AZ171,'S.D Deaths'!AZ171),0)</f>
        <v>510</v>
      </c>
      <c r="BA171">
        <f>ROUND(NORMINV('Rand Deaths'!BA171,'Mean Deaths'!BA171,'S.D Deaths'!BA171),0)</f>
        <v>451</v>
      </c>
      <c r="BB171">
        <f>ROUND(NORMINV('Rand Deaths'!BB171,'Mean Deaths'!BB171,'S.D Deaths'!BB171),0)</f>
        <v>483</v>
      </c>
      <c r="BC171">
        <f>ROUND(NORMINV('Rand Deaths'!BC171,'Mean Deaths'!BC171,'S.D Deaths'!BC171),0)</f>
        <v>452</v>
      </c>
      <c r="BD171">
        <f>ROUND(NORMINV('Rand Deaths'!BD171,'Mean Deaths'!BD171,'S.D Deaths'!BD171),0)</f>
        <v>394</v>
      </c>
      <c r="BE171">
        <f>ROUND(NORMINV('Rand Deaths'!BE171,'Mean Deaths'!BE171,'S.D Deaths'!BE171),0)</f>
        <v>337</v>
      </c>
      <c r="BF171">
        <f>ROUND(NORMINV('Rand Deaths'!BF171,'Mean Deaths'!BF171,'S.D Deaths'!BF171),0)</f>
        <v>278</v>
      </c>
      <c r="BG171">
        <f>ROUND(NORMINV('Rand Deaths'!BG171,'Mean Deaths'!BG171,'S.D Deaths'!BG171),0)</f>
        <v>243</v>
      </c>
      <c r="BH171">
        <f>ROUND(NORMINV('Rand Deaths'!BH171,'Mean Deaths'!BH171,'S.D Deaths'!BH171),0)</f>
        <v>207</v>
      </c>
      <c r="BI171">
        <f>ROUND(NORMINV('Rand Deaths'!BI171,'Mean Deaths'!BI171,'S.D Deaths'!BI171),0)</f>
        <v>140</v>
      </c>
      <c r="BJ171">
        <f>ROUND(NORMINV('Rand Deaths'!BJ171,'Mean Deaths'!BJ171,'S.D Deaths'!BJ171),0)</f>
        <v>92</v>
      </c>
      <c r="BK171">
        <f>ROUND(NORMINV('Rand Deaths'!BK171,'Mean Deaths'!BK171,'S.D Deaths'!BK171),0)</f>
        <v>84</v>
      </c>
      <c r="BL171">
        <f>ROUND(NORMINV('Rand Deaths'!BL171,'Mean Deaths'!BL171,'S.D Deaths'!BL171),0)</f>
        <v>54</v>
      </c>
      <c r="BM171">
        <f>ROUND(NORMINV('Rand Deaths'!BM171,'Mean Deaths'!BM171,'S.D Deaths'!BM171),0)</f>
        <v>46</v>
      </c>
      <c r="BN171">
        <f>ROUND(NORMINV('Rand Deaths'!BN171,'Mean Deaths'!BN171,'S.D Deaths'!BN171),0)</f>
        <v>25</v>
      </c>
      <c r="BO171">
        <f>ROUND(NORMINV('Rand Deaths'!BO171,'Mean Deaths'!BO171,'S.D Deaths'!BO171),0)</f>
        <v>14</v>
      </c>
      <c r="BP171">
        <f>ROUND(NORMINV('Rand Deaths'!BP171,'Mean Deaths'!BP171,'S.D Deaths'!BP171),0)</f>
        <v>12</v>
      </c>
      <c r="BQ171">
        <f>ROUND(NORMINV('Rand Deaths'!BQ171,'Mean Deaths'!BQ171,'S.D Deaths'!BQ171),0)</f>
        <v>7</v>
      </c>
      <c r="BR171">
        <f>ROUND(NORMINV('Rand Deaths'!BR171,'Mean Deaths'!BR171,'S.D Deaths'!BR171),0)</f>
        <v>5</v>
      </c>
      <c r="BS171">
        <f>'No. policies'!BS171</f>
        <v>4</v>
      </c>
    </row>
    <row r="172" spans="1:71" x14ac:dyDescent="0.25">
      <c r="A172" s="1">
        <v>171</v>
      </c>
      <c r="B172">
        <f>ROUND(NORMINV('Rand Deaths'!B172,'Mean Deaths'!B172,'S.D Deaths'!B172),0)</f>
        <v>6</v>
      </c>
      <c r="C172">
        <f>ROUND(NORMINV('Rand Deaths'!C172,'Mean Deaths'!C172,'S.D Deaths'!C172),0)</f>
        <v>5</v>
      </c>
      <c r="D172">
        <f>ROUND(NORMINV('Rand Deaths'!D172,'Mean Deaths'!D172,'S.D Deaths'!D172),0)</f>
        <v>12</v>
      </c>
      <c r="E172">
        <f>ROUND(NORMINV('Rand Deaths'!E172,'Mean Deaths'!E172,'S.D Deaths'!E172),0)</f>
        <v>15</v>
      </c>
      <c r="F172">
        <f>ROUND(NORMINV('Rand Deaths'!F172,'Mean Deaths'!F172,'S.D Deaths'!F172),0)</f>
        <v>10</v>
      </c>
      <c r="G172">
        <f>ROUND(NORMINV('Rand Deaths'!G172,'Mean Deaths'!G172,'S.D Deaths'!G172),0)</f>
        <v>12</v>
      </c>
      <c r="H172">
        <f>ROUND(NORMINV('Rand Deaths'!H172,'Mean Deaths'!H172,'S.D Deaths'!H172),0)</f>
        <v>18</v>
      </c>
      <c r="I172">
        <f>ROUND(NORMINV('Rand Deaths'!I172,'Mean Deaths'!I172,'S.D Deaths'!I172),0)</f>
        <v>14</v>
      </c>
      <c r="J172">
        <f>ROUND(NORMINV('Rand Deaths'!J172,'Mean Deaths'!J172,'S.D Deaths'!J172),0)</f>
        <v>12</v>
      </c>
      <c r="K172">
        <f>ROUND(NORMINV('Rand Deaths'!K172,'Mean Deaths'!K172,'S.D Deaths'!K172),0)</f>
        <v>20</v>
      </c>
      <c r="L172">
        <f>ROUND(NORMINV('Rand Deaths'!L172,'Mean Deaths'!L172,'S.D Deaths'!L172),0)</f>
        <v>23</v>
      </c>
      <c r="M172">
        <f>ROUND(NORMINV('Rand Deaths'!M172,'Mean Deaths'!M172,'S.D Deaths'!M172),0)</f>
        <v>32</v>
      </c>
      <c r="N172">
        <f>ROUND(NORMINV('Rand Deaths'!N172,'Mean Deaths'!N172,'S.D Deaths'!N172),0)</f>
        <v>19</v>
      </c>
      <c r="O172">
        <f>ROUND(NORMINV('Rand Deaths'!O172,'Mean Deaths'!O172,'S.D Deaths'!O172),0)</f>
        <v>23</v>
      </c>
      <c r="P172">
        <f>ROUND(NORMINV('Rand Deaths'!P172,'Mean Deaths'!P172,'S.D Deaths'!P172),0)</f>
        <v>25</v>
      </c>
      <c r="Q172">
        <f>ROUND(NORMINV('Rand Deaths'!Q172,'Mean Deaths'!Q172,'S.D Deaths'!Q172),0)</f>
        <v>27</v>
      </c>
      <c r="R172">
        <f>ROUND(NORMINV('Rand Deaths'!R172,'Mean Deaths'!R172,'S.D Deaths'!R172),0)</f>
        <v>30</v>
      </c>
      <c r="S172">
        <f>ROUND(NORMINV('Rand Deaths'!S172,'Mean Deaths'!S172,'S.D Deaths'!S172),0)</f>
        <v>26</v>
      </c>
      <c r="T172">
        <f>ROUND(NORMINV('Rand Deaths'!T172,'Mean Deaths'!T172,'S.D Deaths'!T172),0)</f>
        <v>41</v>
      </c>
      <c r="U172">
        <f>ROUND(NORMINV('Rand Deaths'!U172,'Mean Deaths'!U172,'S.D Deaths'!U172),0)</f>
        <v>31</v>
      </c>
      <c r="V172">
        <f>ROUND(NORMINV('Rand Deaths'!V172,'Mean Deaths'!V172,'S.D Deaths'!V172),0)</f>
        <v>39</v>
      </c>
      <c r="W172">
        <f>ROUND(NORMINV('Rand Deaths'!W172,'Mean Deaths'!W172,'S.D Deaths'!W172),0)</f>
        <v>43</v>
      </c>
      <c r="X172">
        <f>ROUND(NORMINV('Rand Deaths'!X172,'Mean Deaths'!X172,'S.D Deaths'!X172),0)</f>
        <v>41</v>
      </c>
      <c r="Y172">
        <f>ROUND(NORMINV('Rand Deaths'!Y172,'Mean Deaths'!Y172,'S.D Deaths'!Y172),0)</f>
        <v>57</v>
      </c>
      <c r="Z172">
        <f>ROUND(NORMINV('Rand Deaths'!Z172,'Mean Deaths'!Z172,'S.D Deaths'!Z172),0)</f>
        <v>48</v>
      </c>
      <c r="AA172">
        <f>ROUND(NORMINV('Rand Deaths'!AA172,'Mean Deaths'!AA172,'S.D Deaths'!AA172),0)</f>
        <v>66</v>
      </c>
      <c r="AB172">
        <f>ROUND(NORMINV('Rand Deaths'!AB172,'Mean Deaths'!AB172,'S.D Deaths'!AB172),0)</f>
        <v>59</v>
      </c>
      <c r="AC172">
        <f>ROUND(NORMINV('Rand Deaths'!AC172,'Mean Deaths'!AC172,'S.D Deaths'!AC172),0)</f>
        <v>81</v>
      </c>
      <c r="AD172">
        <f>ROUND(NORMINV('Rand Deaths'!AD172,'Mean Deaths'!AD172,'S.D Deaths'!AD172),0)</f>
        <v>65</v>
      </c>
      <c r="AE172">
        <f>ROUND(NORMINV('Rand Deaths'!AE172,'Mean Deaths'!AE172,'S.D Deaths'!AE172),0)</f>
        <v>79</v>
      </c>
      <c r="AF172">
        <f>ROUND(NORMINV('Rand Deaths'!AF172,'Mean Deaths'!AF172,'S.D Deaths'!AF172),0)</f>
        <v>115</v>
      </c>
      <c r="AG172">
        <f>ROUND(NORMINV('Rand Deaths'!AG172,'Mean Deaths'!AG172,'S.D Deaths'!AG172),0)</f>
        <v>115</v>
      </c>
      <c r="AH172">
        <f>ROUND(NORMINV('Rand Deaths'!AH172,'Mean Deaths'!AH172,'S.D Deaths'!AH172),0)</f>
        <v>116</v>
      </c>
      <c r="AI172">
        <f>ROUND(NORMINV('Rand Deaths'!AI172,'Mean Deaths'!AI172,'S.D Deaths'!AI172),0)</f>
        <v>129</v>
      </c>
      <c r="AJ172">
        <f>ROUND(NORMINV('Rand Deaths'!AJ172,'Mean Deaths'!AJ172,'S.D Deaths'!AJ172),0)</f>
        <v>134</v>
      </c>
      <c r="AK172">
        <f>ROUND(NORMINV('Rand Deaths'!AK172,'Mean Deaths'!AK172,'S.D Deaths'!AK172),0)</f>
        <v>130</v>
      </c>
      <c r="AL172">
        <f>ROUND(NORMINV('Rand Deaths'!AL172,'Mean Deaths'!AL172,'S.D Deaths'!AL172),0)</f>
        <v>160</v>
      </c>
      <c r="AM172">
        <f>ROUND(NORMINV('Rand Deaths'!AM172,'Mean Deaths'!AM172,'S.D Deaths'!AM172),0)</f>
        <v>206</v>
      </c>
      <c r="AN172">
        <f>ROUND(NORMINV('Rand Deaths'!AN172,'Mean Deaths'!AN172,'S.D Deaths'!AN172),0)</f>
        <v>219</v>
      </c>
      <c r="AO172">
        <f>ROUND(NORMINV('Rand Deaths'!AO172,'Mean Deaths'!AO172,'S.D Deaths'!AO172),0)</f>
        <v>215</v>
      </c>
      <c r="AP172">
        <f>ROUND(NORMINV('Rand Deaths'!AP172,'Mean Deaths'!AP172,'S.D Deaths'!AP172),0)</f>
        <v>265</v>
      </c>
      <c r="AQ172">
        <f>ROUND(NORMINV('Rand Deaths'!AQ172,'Mean Deaths'!AQ172,'S.D Deaths'!AQ172),0)</f>
        <v>286</v>
      </c>
      <c r="AR172">
        <f>ROUND(NORMINV('Rand Deaths'!AR172,'Mean Deaths'!AR172,'S.D Deaths'!AR172),0)</f>
        <v>311</v>
      </c>
      <c r="AS172">
        <f>ROUND(NORMINV('Rand Deaths'!AS172,'Mean Deaths'!AS172,'S.D Deaths'!AS172),0)</f>
        <v>317</v>
      </c>
      <c r="AT172">
        <f>ROUND(NORMINV('Rand Deaths'!AT172,'Mean Deaths'!AT172,'S.D Deaths'!AT172),0)</f>
        <v>368</v>
      </c>
      <c r="AU172">
        <f>ROUND(NORMINV('Rand Deaths'!AU172,'Mean Deaths'!AU172,'S.D Deaths'!AU172),0)</f>
        <v>379</v>
      </c>
      <c r="AV172">
        <f>ROUND(NORMINV('Rand Deaths'!AV172,'Mean Deaths'!AV172,'S.D Deaths'!AV172),0)</f>
        <v>451</v>
      </c>
      <c r="AW172">
        <f>ROUND(NORMINV('Rand Deaths'!AW172,'Mean Deaths'!AW172,'S.D Deaths'!AW172),0)</f>
        <v>451</v>
      </c>
      <c r="AX172">
        <f>ROUND(NORMINV('Rand Deaths'!AX172,'Mean Deaths'!AX172,'S.D Deaths'!AX172),0)</f>
        <v>409</v>
      </c>
      <c r="AY172">
        <f>ROUND(NORMINV('Rand Deaths'!AY172,'Mean Deaths'!AY172,'S.D Deaths'!AY172),0)</f>
        <v>506</v>
      </c>
      <c r="AZ172">
        <f>ROUND(NORMINV('Rand Deaths'!AZ172,'Mean Deaths'!AZ172,'S.D Deaths'!AZ172),0)</f>
        <v>430</v>
      </c>
      <c r="BA172">
        <f>ROUND(NORMINV('Rand Deaths'!BA172,'Mean Deaths'!BA172,'S.D Deaths'!BA172),0)</f>
        <v>506</v>
      </c>
      <c r="BB172">
        <f>ROUND(NORMINV('Rand Deaths'!BB172,'Mean Deaths'!BB172,'S.D Deaths'!BB172),0)</f>
        <v>482</v>
      </c>
      <c r="BC172">
        <f>ROUND(NORMINV('Rand Deaths'!BC172,'Mean Deaths'!BC172,'S.D Deaths'!BC172),0)</f>
        <v>411</v>
      </c>
      <c r="BD172">
        <f>ROUND(NORMINV('Rand Deaths'!BD172,'Mean Deaths'!BD172,'S.D Deaths'!BD172),0)</f>
        <v>391</v>
      </c>
      <c r="BE172">
        <f>ROUND(NORMINV('Rand Deaths'!BE172,'Mean Deaths'!BE172,'S.D Deaths'!BE172),0)</f>
        <v>340</v>
      </c>
      <c r="BF172">
        <f>ROUND(NORMINV('Rand Deaths'!BF172,'Mean Deaths'!BF172,'S.D Deaths'!BF172),0)</f>
        <v>294</v>
      </c>
      <c r="BG172">
        <f>ROUND(NORMINV('Rand Deaths'!BG172,'Mean Deaths'!BG172,'S.D Deaths'!BG172),0)</f>
        <v>201</v>
      </c>
      <c r="BH172">
        <f>ROUND(NORMINV('Rand Deaths'!BH172,'Mean Deaths'!BH172,'S.D Deaths'!BH172),0)</f>
        <v>171</v>
      </c>
      <c r="BI172">
        <f>ROUND(NORMINV('Rand Deaths'!BI172,'Mean Deaths'!BI172,'S.D Deaths'!BI172),0)</f>
        <v>154</v>
      </c>
      <c r="BJ172">
        <f>ROUND(NORMINV('Rand Deaths'!BJ172,'Mean Deaths'!BJ172,'S.D Deaths'!BJ172),0)</f>
        <v>115</v>
      </c>
      <c r="BK172">
        <f>ROUND(NORMINV('Rand Deaths'!BK172,'Mean Deaths'!BK172,'S.D Deaths'!BK172),0)</f>
        <v>65</v>
      </c>
      <c r="BL172">
        <f>ROUND(NORMINV('Rand Deaths'!BL172,'Mean Deaths'!BL172,'S.D Deaths'!BL172),0)</f>
        <v>63</v>
      </c>
      <c r="BM172">
        <f>ROUND(NORMINV('Rand Deaths'!BM172,'Mean Deaths'!BM172,'S.D Deaths'!BM172),0)</f>
        <v>44</v>
      </c>
      <c r="BN172">
        <f>ROUND(NORMINV('Rand Deaths'!BN172,'Mean Deaths'!BN172,'S.D Deaths'!BN172),0)</f>
        <v>24</v>
      </c>
      <c r="BO172">
        <f>ROUND(NORMINV('Rand Deaths'!BO172,'Mean Deaths'!BO172,'S.D Deaths'!BO172),0)</f>
        <v>17</v>
      </c>
      <c r="BP172">
        <f>ROUND(NORMINV('Rand Deaths'!BP172,'Mean Deaths'!BP172,'S.D Deaths'!BP172),0)</f>
        <v>9</v>
      </c>
      <c r="BQ172">
        <f>ROUND(NORMINV('Rand Deaths'!BQ172,'Mean Deaths'!BQ172,'S.D Deaths'!BQ172),0)</f>
        <v>5</v>
      </c>
      <c r="BR172">
        <f>ROUND(NORMINV('Rand Deaths'!BR172,'Mean Deaths'!BR172,'S.D Deaths'!BR172),0)</f>
        <v>4</v>
      </c>
      <c r="BS172">
        <f>'No. policies'!BS172</f>
        <v>13</v>
      </c>
    </row>
    <row r="173" spans="1:71" x14ac:dyDescent="0.25">
      <c r="A173" s="1">
        <v>172</v>
      </c>
      <c r="B173">
        <f>ROUND(NORMINV('Rand Deaths'!B173,'Mean Deaths'!B173,'S.D Deaths'!B173),0)</f>
        <v>8</v>
      </c>
      <c r="C173">
        <f>ROUND(NORMINV('Rand Deaths'!C173,'Mean Deaths'!C173,'S.D Deaths'!C173),0)</f>
        <v>9</v>
      </c>
      <c r="D173">
        <f>ROUND(NORMINV('Rand Deaths'!D173,'Mean Deaths'!D173,'S.D Deaths'!D173),0)</f>
        <v>7</v>
      </c>
      <c r="E173">
        <f>ROUND(NORMINV('Rand Deaths'!E173,'Mean Deaths'!E173,'S.D Deaths'!E173),0)</f>
        <v>8</v>
      </c>
      <c r="F173">
        <f>ROUND(NORMINV('Rand Deaths'!F173,'Mean Deaths'!F173,'S.D Deaths'!F173),0)</f>
        <v>14</v>
      </c>
      <c r="G173">
        <f>ROUND(NORMINV('Rand Deaths'!G173,'Mean Deaths'!G173,'S.D Deaths'!G173),0)</f>
        <v>12</v>
      </c>
      <c r="H173">
        <f>ROUND(NORMINV('Rand Deaths'!H173,'Mean Deaths'!H173,'S.D Deaths'!H173),0)</f>
        <v>7</v>
      </c>
      <c r="I173">
        <f>ROUND(NORMINV('Rand Deaths'!I173,'Mean Deaths'!I173,'S.D Deaths'!I173),0)</f>
        <v>12</v>
      </c>
      <c r="J173">
        <f>ROUND(NORMINV('Rand Deaths'!J173,'Mean Deaths'!J173,'S.D Deaths'!J173),0)</f>
        <v>16</v>
      </c>
      <c r="K173">
        <f>ROUND(NORMINV('Rand Deaths'!K173,'Mean Deaths'!K173,'S.D Deaths'!K173),0)</f>
        <v>19</v>
      </c>
      <c r="L173">
        <f>ROUND(NORMINV('Rand Deaths'!L173,'Mean Deaths'!L173,'S.D Deaths'!L173),0)</f>
        <v>14</v>
      </c>
      <c r="M173">
        <f>ROUND(NORMINV('Rand Deaths'!M173,'Mean Deaths'!M173,'S.D Deaths'!M173),0)</f>
        <v>16</v>
      </c>
      <c r="N173">
        <f>ROUND(NORMINV('Rand Deaths'!N173,'Mean Deaths'!N173,'S.D Deaths'!N173),0)</f>
        <v>23</v>
      </c>
      <c r="O173">
        <f>ROUND(NORMINV('Rand Deaths'!O173,'Mean Deaths'!O173,'S.D Deaths'!O173),0)</f>
        <v>25</v>
      </c>
      <c r="P173">
        <f>ROUND(NORMINV('Rand Deaths'!P173,'Mean Deaths'!P173,'S.D Deaths'!P173),0)</f>
        <v>26</v>
      </c>
      <c r="Q173">
        <f>ROUND(NORMINV('Rand Deaths'!Q173,'Mean Deaths'!Q173,'S.D Deaths'!Q173),0)</f>
        <v>31</v>
      </c>
      <c r="R173">
        <f>ROUND(NORMINV('Rand Deaths'!R173,'Mean Deaths'!R173,'S.D Deaths'!R173),0)</f>
        <v>21</v>
      </c>
      <c r="S173">
        <f>ROUND(NORMINV('Rand Deaths'!S173,'Mean Deaths'!S173,'S.D Deaths'!S173),0)</f>
        <v>22</v>
      </c>
      <c r="T173">
        <f>ROUND(NORMINV('Rand Deaths'!T173,'Mean Deaths'!T173,'S.D Deaths'!T173),0)</f>
        <v>29</v>
      </c>
      <c r="U173">
        <f>ROUND(NORMINV('Rand Deaths'!U173,'Mean Deaths'!U173,'S.D Deaths'!U173),0)</f>
        <v>41</v>
      </c>
      <c r="V173">
        <f>ROUND(NORMINV('Rand Deaths'!V173,'Mean Deaths'!V173,'S.D Deaths'!V173),0)</f>
        <v>30</v>
      </c>
      <c r="W173">
        <f>ROUND(NORMINV('Rand Deaths'!W173,'Mean Deaths'!W173,'S.D Deaths'!W173),0)</f>
        <v>46</v>
      </c>
      <c r="X173">
        <f>ROUND(NORMINV('Rand Deaths'!X173,'Mean Deaths'!X173,'S.D Deaths'!X173),0)</f>
        <v>61</v>
      </c>
      <c r="Y173">
        <f>ROUND(NORMINV('Rand Deaths'!Y173,'Mean Deaths'!Y173,'S.D Deaths'!Y173),0)</f>
        <v>51</v>
      </c>
      <c r="Z173">
        <f>ROUND(NORMINV('Rand Deaths'!Z173,'Mean Deaths'!Z173,'S.D Deaths'!Z173),0)</f>
        <v>58</v>
      </c>
      <c r="AA173">
        <f>ROUND(NORMINV('Rand Deaths'!AA173,'Mean Deaths'!AA173,'S.D Deaths'!AA173),0)</f>
        <v>55</v>
      </c>
      <c r="AB173">
        <f>ROUND(NORMINV('Rand Deaths'!AB173,'Mean Deaths'!AB173,'S.D Deaths'!AB173),0)</f>
        <v>63</v>
      </c>
      <c r="AC173">
        <f>ROUND(NORMINV('Rand Deaths'!AC173,'Mean Deaths'!AC173,'S.D Deaths'!AC173),0)</f>
        <v>78</v>
      </c>
      <c r="AD173">
        <f>ROUND(NORMINV('Rand Deaths'!AD173,'Mean Deaths'!AD173,'S.D Deaths'!AD173),0)</f>
        <v>97</v>
      </c>
      <c r="AE173">
        <f>ROUND(NORMINV('Rand Deaths'!AE173,'Mean Deaths'!AE173,'S.D Deaths'!AE173),0)</f>
        <v>103</v>
      </c>
      <c r="AF173">
        <f>ROUND(NORMINV('Rand Deaths'!AF173,'Mean Deaths'!AF173,'S.D Deaths'!AF173),0)</f>
        <v>96</v>
      </c>
      <c r="AG173">
        <f>ROUND(NORMINV('Rand Deaths'!AG173,'Mean Deaths'!AG173,'S.D Deaths'!AG173),0)</f>
        <v>101</v>
      </c>
      <c r="AH173">
        <f>ROUND(NORMINV('Rand Deaths'!AH173,'Mean Deaths'!AH173,'S.D Deaths'!AH173),0)</f>
        <v>101</v>
      </c>
      <c r="AI173">
        <f>ROUND(NORMINV('Rand Deaths'!AI173,'Mean Deaths'!AI173,'S.D Deaths'!AI173),0)</f>
        <v>107</v>
      </c>
      <c r="AJ173">
        <f>ROUND(NORMINV('Rand Deaths'!AJ173,'Mean Deaths'!AJ173,'S.D Deaths'!AJ173),0)</f>
        <v>147</v>
      </c>
      <c r="AK173">
        <f>ROUND(NORMINV('Rand Deaths'!AK173,'Mean Deaths'!AK173,'S.D Deaths'!AK173),0)</f>
        <v>149</v>
      </c>
      <c r="AL173">
        <f>ROUND(NORMINV('Rand Deaths'!AL173,'Mean Deaths'!AL173,'S.D Deaths'!AL173),0)</f>
        <v>172</v>
      </c>
      <c r="AM173">
        <f>ROUND(NORMINV('Rand Deaths'!AM173,'Mean Deaths'!AM173,'S.D Deaths'!AM173),0)</f>
        <v>196</v>
      </c>
      <c r="AN173">
        <f>ROUND(NORMINV('Rand Deaths'!AN173,'Mean Deaths'!AN173,'S.D Deaths'!AN173),0)</f>
        <v>180</v>
      </c>
      <c r="AO173">
        <f>ROUND(NORMINV('Rand Deaths'!AO173,'Mean Deaths'!AO173,'S.D Deaths'!AO173),0)</f>
        <v>268</v>
      </c>
      <c r="AP173">
        <f>ROUND(NORMINV('Rand Deaths'!AP173,'Mean Deaths'!AP173,'S.D Deaths'!AP173),0)</f>
        <v>255</v>
      </c>
      <c r="AQ173">
        <f>ROUND(NORMINV('Rand Deaths'!AQ173,'Mean Deaths'!AQ173,'S.D Deaths'!AQ173),0)</f>
        <v>305</v>
      </c>
      <c r="AR173">
        <f>ROUND(NORMINV('Rand Deaths'!AR173,'Mean Deaths'!AR173,'S.D Deaths'!AR173),0)</f>
        <v>257</v>
      </c>
      <c r="AS173">
        <f>ROUND(NORMINV('Rand Deaths'!AS173,'Mean Deaths'!AS173,'S.D Deaths'!AS173),0)</f>
        <v>325</v>
      </c>
      <c r="AT173">
        <f>ROUND(NORMINV('Rand Deaths'!AT173,'Mean Deaths'!AT173,'S.D Deaths'!AT173),0)</f>
        <v>336</v>
      </c>
      <c r="AU173">
        <f>ROUND(NORMINV('Rand Deaths'!AU173,'Mean Deaths'!AU173,'S.D Deaths'!AU173),0)</f>
        <v>389</v>
      </c>
      <c r="AV173">
        <f>ROUND(NORMINV('Rand Deaths'!AV173,'Mean Deaths'!AV173,'S.D Deaths'!AV173),0)</f>
        <v>428</v>
      </c>
      <c r="AW173">
        <f>ROUND(NORMINV('Rand Deaths'!AW173,'Mean Deaths'!AW173,'S.D Deaths'!AW173),0)</f>
        <v>475</v>
      </c>
      <c r="AX173">
        <f>ROUND(NORMINV('Rand Deaths'!AX173,'Mean Deaths'!AX173,'S.D Deaths'!AX173),0)</f>
        <v>460</v>
      </c>
      <c r="AY173">
        <f>ROUND(NORMINV('Rand Deaths'!AY173,'Mean Deaths'!AY173,'S.D Deaths'!AY173),0)</f>
        <v>503</v>
      </c>
      <c r="AZ173">
        <f>ROUND(NORMINV('Rand Deaths'!AZ173,'Mean Deaths'!AZ173,'S.D Deaths'!AZ173),0)</f>
        <v>466</v>
      </c>
      <c r="BA173">
        <f>ROUND(NORMINV('Rand Deaths'!BA173,'Mean Deaths'!BA173,'S.D Deaths'!BA173),0)</f>
        <v>490</v>
      </c>
      <c r="BB173">
        <f>ROUND(NORMINV('Rand Deaths'!BB173,'Mean Deaths'!BB173,'S.D Deaths'!BB173),0)</f>
        <v>462</v>
      </c>
      <c r="BC173">
        <f>ROUND(NORMINV('Rand Deaths'!BC173,'Mean Deaths'!BC173,'S.D Deaths'!BC173),0)</f>
        <v>410</v>
      </c>
      <c r="BD173">
        <f>ROUND(NORMINV('Rand Deaths'!BD173,'Mean Deaths'!BD173,'S.D Deaths'!BD173),0)</f>
        <v>362</v>
      </c>
      <c r="BE173">
        <f>ROUND(NORMINV('Rand Deaths'!BE173,'Mean Deaths'!BE173,'S.D Deaths'!BE173),0)</f>
        <v>336</v>
      </c>
      <c r="BF173">
        <f>ROUND(NORMINV('Rand Deaths'!BF173,'Mean Deaths'!BF173,'S.D Deaths'!BF173),0)</f>
        <v>268</v>
      </c>
      <c r="BG173">
        <f>ROUND(NORMINV('Rand Deaths'!BG173,'Mean Deaths'!BG173,'S.D Deaths'!BG173),0)</f>
        <v>263</v>
      </c>
      <c r="BH173">
        <f>ROUND(NORMINV('Rand Deaths'!BH173,'Mean Deaths'!BH173,'S.D Deaths'!BH173),0)</f>
        <v>186</v>
      </c>
      <c r="BI173">
        <f>ROUND(NORMINV('Rand Deaths'!BI173,'Mean Deaths'!BI173,'S.D Deaths'!BI173),0)</f>
        <v>158</v>
      </c>
      <c r="BJ173">
        <f>ROUND(NORMINV('Rand Deaths'!BJ173,'Mean Deaths'!BJ173,'S.D Deaths'!BJ173),0)</f>
        <v>106</v>
      </c>
      <c r="BK173">
        <f>ROUND(NORMINV('Rand Deaths'!BK173,'Mean Deaths'!BK173,'S.D Deaths'!BK173),0)</f>
        <v>76</v>
      </c>
      <c r="BL173">
        <f>ROUND(NORMINV('Rand Deaths'!BL173,'Mean Deaths'!BL173,'S.D Deaths'!BL173),0)</f>
        <v>45</v>
      </c>
      <c r="BM173">
        <f>ROUND(NORMINV('Rand Deaths'!BM173,'Mean Deaths'!BM173,'S.D Deaths'!BM173),0)</f>
        <v>40</v>
      </c>
      <c r="BN173">
        <f>ROUND(NORMINV('Rand Deaths'!BN173,'Mean Deaths'!BN173,'S.D Deaths'!BN173),0)</f>
        <v>31</v>
      </c>
      <c r="BO173">
        <f>ROUND(NORMINV('Rand Deaths'!BO173,'Mean Deaths'!BO173,'S.D Deaths'!BO173),0)</f>
        <v>24</v>
      </c>
      <c r="BP173">
        <f>ROUND(NORMINV('Rand Deaths'!BP173,'Mean Deaths'!BP173,'S.D Deaths'!BP173),0)</f>
        <v>13</v>
      </c>
      <c r="BQ173">
        <f>ROUND(NORMINV('Rand Deaths'!BQ173,'Mean Deaths'!BQ173,'S.D Deaths'!BQ173),0)</f>
        <v>10</v>
      </c>
      <c r="BR173">
        <f>ROUND(NORMINV('Rand Deaths'!BR173,'Mean Deaths'!BR173,'S.D Deaths'!BR173),0)</f>
        <v>2</v>
      </c>
      <c r="BS173">
        <f>'No. policies'!BS173</f>
        <v>0</v>
      </c>
    </row>
    <row r="174" spans="1:71" x14ac:dyDescent="0.25">
      <c r="A174" s="1">
        <v>173</v>
      </c>
      <c r="B174">
        <f>ROUND(NORMINV('Rand Deaths'!B174,'Mean Deaths'!B174,'S.D Deaths'!B174),0)</f>
        <v>9</v>
      </c>
      <c r="C174">
        <f>ROUND(NORMINV('Rand Deaths'!C174,'Mean Deaths'!C174,'S.D Deaths'!C174),0)</f>
        <v>4</v>
      </c>
      <c r="D174">
        <f>ROUND(NORMINV('Rand Deaths'!D174,'Mean Deaths'!D174,'S.D Deaths'!D174),0)</f>
        <v>14</v>
      </c>
      <c r="E174">
        <f>ROUND(NORMINV('Rand Deaths'!E174,'Mean Deaths'!E174,'S.D Deaths'!E174),0)</f>
        <v>11</v>
      </c>
      <c r="F174">
        <f>ROUND(NORMINV('Rand Deaths'!F174,'Mean Deaths'!F174,'S.D Deaths'!F174),0)</f>
        <v>13</v>
      </c>
      <c r="G174">
        <f>ROUND(NORMINV('Rand Deaths'!G174,'Mean Deaths'!G174,'S.D Deaths'!G174),0)</f>
        <v>5</v>
      </c>
      <c r="H174">
        <f>ROUND(NORMINV('Rand Deaths'!H174,'Mean Deaths'!H174,'S.D Deaths'!H174),0)</f>
        <v>17</v>
      </c>
      <c r="I174">
        <f>ROUND(NORMINV('Rand Deaths'!I174,'Mean Deaths'!I174,'S.D Deaths'!I174),0)</f>
        <v>7</v>
      </c>
      <c r="J174">
        <f>ROUND(NORMINV('Rand Deaths'!J174,'Mean Deaths'!J174,'S.D Deaths'!J174),0)</f>
        <v>9</v>
      </c>
      <c r="K174">
        <f>ROUND(NORMINV('Rand Deaths'!K174,'Mean Deaths'!K174,'S.D Deaths'!K174),0)</f>
        <v>16</v>
      </c>
      <c r="L174">
        <f>ROUND(NORMINV('Rand Deaths'!L174,'Mean Deaths'!L174,'S.D Deaths'!L174),0)</f>
        <v>19</v>
      </c>
      <c r="M174">
        <f>ROUND(NORMINV('Rand Deaths'!M174,'Mean Deaths'!M174,'S.D Deaths'!M174),0)</f>
        <v>19</v>
      </c>
      <c r="N174">
        <f>ROUND(NORMINV('Rand Deaths'!N174,'Mean Deaths'!N174,'S.D Deaths'!N174),0)</f>
        <v>21</v>
      </c>
      <c r="O174">
        <f>ROUND(NORMINV('Rand Deaths'!O174,'Mean Deaths'!O174,'S.D Deaths'!O174),0)</f>
        <v>25</v>
      </c>
      <c r="P174">
        <f>ROUND(NORMINV('Rand Deaths'!P174,'Mean Deaths'!P174,'S.D Deaths'!P174),0)</f>
        <v>13</v>
      </c>
      <c r="Q174">
        <f>ROUND(NORMINV('Rand Deaths'!Q174,'Mean Deaths'!Q174,'S.D Deaths'!Q174),0)</f>
        <v>18</v>
      </c>
      <c r="R174">
        <f>ROUND(NORMINV('Rand Deaths'!R174,'Mean Deaths'!R174,'S.D Deaths'!R174),0)</f>
        <v>24</v>
      </c>
      <c r="S174">
        <f>ROUND(NORMINV('Rand Deaths'!S174,'Mean Deaths'!S174,'S.D Deaths'!S174),0)</f>
        <v>28</v>
      </c>
      <c r="T174">
        <f>ROUND(NORMINV('Rand Deaths'!T174,'Mean Deaths'!T174,'S.D Deaths'!T174),0)</f>
        <v>29</v>
      </c>
      <c r="U174">
        <f>ROUND(NORMINV('Rand Deaths'!U174,'Mean Deaths'!U174,'S.D Deaths'!U174),0)</f>
        <v>24</v>
      </c>
      <c r="V174">
        <f>ROUND(NORMINV('Rand Deaths'!V174,'Mean Deaths'!V174,'S.D Deaths'!V174),0)</f>
        <v>41</v>
      </c>
      <c r="W174">
        <f>ROUND(NORMINV('Rand Deaths'!W174,'Mean Deaths'!W174,'S.D Deaths'!W174),0)</f>
        <v>42</v>
      </c>
      <c r="X174">
        <f>ROUND(NORMINV('Rand Deaths'!X174,'Mean Deaths'!X174,'S.D Deaths'!X174),0)</f>
        <v>52</v>
      </c>
      <c r="Y174">
        <f>ROUND(NORMINV('Rand Deaths'!Y174,'Mean Deaths'!Y174,'S.D Deaths'!Y174),0)</f>
        <v>41</v>
      </c>
      <c r="Z174">
        <f>ROUND(NORMINV('Rand Deaths'!Z174,'Mean Deaths'!Z174,'S.D Deaths'!Z174),0)</f>
        <v>41</v>
      </c>
      <c r="AA174">
        <f>ROUND(NORMINV('Rand Deaths'!AA174,'Mean Deaths'!AA174,'S.D Deaths'!AA174),0)</f>
        <v>73</v>
      </c>
      <c r="AB174">
        <f>ROUND(NORMINV('Rand Deaths'!AB174,'Mean Deaths'!AB174,'S.D Deaths'!AB174),0)</f>
        <v>58</v>
      </c>
      <c r="AC174">
        <f>ROUND(NORMINV('Rand Deaths'!AC174,'Mean Deaths'!AC174,'S.D Deaths'!AC174),0)</f>
        <v>70</v>
      </c>
      <c r="AD174">
        <f>ROUND(NORMINV('Rand Deaths'!AD174,'Mean Deaths'!AD174,'S.D Deaths'!AD174),0)</f>
        <v>68</v>
      </c>
      <c r="AE174">
        <f>ROUND(NORMINV('Rand Deaths'!AE174,'Mean Deaths'!AE174,'S.D Deaths'!AE174),0)</f>
        <v>94</v>
      </c>
      <c r="AF174">
        <f>ROUND(NORMINV('Rand Deaths'!AF174,'Mean Deaths'!AF174,'S.D Deaths'!AF174),0)</f>
        <v>100</v>
      </c>
      <c r="AG174">
        <f>ROUND(NORMINV('Rand Deaths'!AG174,'Mean Deaths'!AG174,'S.D Deaths'!AG174),0)</f>
        <v>101</v>
      </c>
      <c r="AH174">
        <f>ROUND(NORMINV('Rand Deaths'!AH174,'Mean Deaths'!AH174,'S.D Deaths'!AH174),0)</f>
        <v>135</v>
      </c>
      <c r="AI174">
        <f>ROUND(NORMINV('Rand Deaths'!AI174,'Mean Deaths'!AI174,'S.D Deaths'!AI174),0)</f>
        <v>128</v>
      </c>
      <c r="AJ174">
        <f>ROUND(NORMINV('Rand Deaths'!AJ174,'Mean Deaths'!AJ174,'S.D Deaths'!AJ174),0)</f>
        <v>149</v>
      </c>
      <c r="AK174">
        <f>ROUND(NORMINV('Rand Deaths'!AK174,'Mean Deaths'!AK174,'S.D Deaths'!AK174),0)</f>
        <v>155</v>
      </c>
      <c r="AL174">
        <f>ROUND(NORMINV('Rand Deaths'!AL174,'Mean Deaths'!AL174,'S.D Deaths'!AL174),0)</f>
        <v>169</v>
      </c>
      <c r="AM174">
        <f>ROUND(NORMINV('Rand Deaths'!AM174,'Mean Deaths'!AM174,'S.D Deaths'!AM174),0)</f>
        <v>184</v>
      </c>
      <c r="AN174">
        <f>ROUND(NORMINV('Rand Deaths'!AN174,'Mean Deaths'!AN174,'S.D Deaths'!AN174),0)</f>
        <v>186</v>
      </c>
      <c r="AO174">
        <f>ROUND(NORMINV('Rand Deaths'!AO174,'Mean Deaths'!AO174,'S.D Deaths'!AO174),0)</f>
        <v>230</v>
      </c>
      <c r="AP174">
        <f>ROUND(NORMINV('Rand Deaths'!AP174,'Mean Deaths'!AP174,'S.D Deaths'!AP174),0)</f>
        <v>280</v>
      </c>
      <c r="AQ174">
        <f>ROUND(NORMINV('Rand Deaths'!AQ174,'Mean Deaths'!AQ174,'S.D Deaths'!AQ174),0)</f>
        <v>290</v>
      </c>
      <c r="AR174">
        <f>ROUND(NORMINV('Rand Deaths'!AR174,'Mean Deaths'!AR174,'S.D Deaths'!AR174),0)</f>
        <v>311</v>
      </c>
      <c r="AS174">
        <f>ROUND(NORMINV('Rand Deaths'!AS174,'Mean Deaths'!AS174,'S.D Deaths'!AS174),0)</f>
        <v>338</v>
      </c>
      <c r="AT174">
        <f>ROUND(NORMINV('Rand Deaths'!AT174,'Mean Deaths'!AT174,'S.D Deaths'!AT174),0)</f>
        <v>406</v>
      </c>
      <c r="AU174">
        <f>ROUND(NORMINV('Rand Deaths'!AU174,'Mean Deaths'!AU174,'S.D Deaths'!AU174),0)</f>
        <v>384</v>
      </c>
      <c r="AV174">
        <f>ROUND(NORMINV('Rand Deaths'!AV174,'Mean Deaths'!AV174,'S.D Deaths'!AV174),0)</f>
        <v>421</v>
      </c>
      <c r="AW174">
        <f>ROUND(NORMINV('Rand Deaths'!AW174,'Mean Deaths'!AW174,'S.D Deaths'!AW174),0)</f>
        <v>456</v>
      </c>
      <c r="AX174">
        <f>ROUND(NORMINV('Rand Deaths'!AX174,'Mean Deaths'!AX174,'S.D Deaths'!AX174),0)</f>
        <v>469</v>
      </c>
      <c r="AY174">
        <f>ROUND(NORMINV('Rand Deaths'!AY174,'Mean Deaths'!AY174,'S.D Deaths'!AY174),0)</f>
        <v>479</v>
      </c>
      <c r="AZ174">
        <f>ROUND(NORMINV('Rand Deaths'!AZ174,'Mean Deaths'!AZ174,'S.D Deaths'!AZ174),0)</f>
        <v>448</v>
      </c>
      <c r="BA174">
        <f>ROUND(NORMINV('Rand Deaths'!BA174,'Mean Deaths'!BA174,'S.D Deaths'!BA174),0)</f>
        <v>456</v>
      </c>
      <c r="BB174">
        <f>ROUND(NORMINV('Rand Deaths'!BB174,'Mean Deaths'!BB174,'S.D Deaths'!BB174),0)</f>
        <v>471</v>
      </c>
      <c r="BC174">
        <f>ROUND(NORMINV('Rand Deaths'!BC174,'Mean Deaths'!BC174,'S.D Deaths'!BC174),0)</f>
        <v>422</v>
      </c>
      <c r="BD174">
        <f>ROUND(NORMINV('Rand Deaths'!BD174,'Mean Deaths'!BD174,'S.D Deaths'!BD174),0)</f>
        <v>371</v>
      </c>
      <c r="BE174">
        <f>ROUND(NORMINV('Rand Deaths'!BE174,'Mean Deaths'!BE174,'S.D Deaths'!BE174),0)</f>
        <v>356</v>
      </c>
      <c r="BF174">
        <f>ROUND(NORMINV('Rand Deaths'!BF174,'Mean Deaths'!BF174,'S.D Deaths'!BF174),0)</f>
        <v>275</v>
      </c>
      <c r="BG174">
        <f>ROUND(NORMINV('Rand Deaths'!BG174,'Mean Deaths'!BG174,'S.D Deaths'!BG174),0)</f>
        <v>231</v>
      </c>
      <c r="BH174">
        <f>ROUND(NORMINV('Rand Deaths'!BH174,'Mean Deaths'!BH174,'S.D Deaths'!BH174),0)</f>
        <v>163</v>
      </c>
      <c r="BI174">
        <f>ROUND(NORMINV('Rand Deaths'!BI174,'Mean Deaths'!BI174,'S.D Deaths'!BI174),0)</f>
        <v>149</v>
      </c>
      <c r="BJ174">
        <f>ROUND(NORMINV('Rand Deaths'!BJ174,'Mean Deaths'!BJ174,'S.D Deaths'!BJ174),0)</f>
        <v>115</v>
      </c>
      <c r="BK174">
        <f>ROUND(NORMINV('Rand Deaths'!BK174,'Mean Deaths'!BK174,'S.D Deaths'!BK174),0)</f>
        <v>74</v>
      </c>
      <c r="BL174">
        <f>ROUND(NORMINV('Rand Deaths'!BL174,'Mean Deaths'!BL174,'S.D Deaths'!BL174),0)</f>
        <v>58</v>
      </c>
      <c r="BM174">
        <f>ROUND(NORMINV('Rand Deaths'!BM174,'Mean Deaths'!BM174,'S.D Deaths'!BM174),0)</f>
        <v>45</v>
      </c>
      <c r="BN174">
        <f>ROUND(NORMINV('Rand Deaths'!BN174,'Mean Deaths'!BN174,'S.D Deaths'!BN174),0)</f>
        <v>33</v>
      </c>
      <c r="BO174">
        <f>ROUND(NORMINV('Rand Deaths'!BO174,'Mean Deaths'!BO174,'S.D Deaths'!BO174),0)</f>
        <v>17</v>
      </c>
      <c r="BP174">
        <f>ROUND(NORMINV('Rand Deaths'!BP174,'Mean Deaths'!BP174,'S.D Deaths'!BP174),0)</f>
        <v>9</v>
      </c>
      <c r="BQ174">
        <f>ROUND(NORMINV('Rand Deaths'!BQ174,'Mean Deaths'!BQ174,'S.D Deaths'!BQ174),0)</f>
        <v>10</v>
      </c>
      <c r="BR174">
        <f>ROUND(NORMINV('Rand Deaths'!BR174,'Mean Deaths'!BR174,'S.D Deaths'!BR174),0)</f>
        <v>11</v>
      </c>
      <c r="BS174">
        <f>'No. policies'!BS174</f>
        <v>10</v>
      </c>
    </row>
    <row r="175" spans="1:71" x14ac:dyDescent="0.25">
      <c r="A175" s="1">
        <v>174</v>
      </c>
      <c r="B175">
        <f>ROUND(NORMINV('Rand Deaths'!B175,'Mean Deaths'!B175,'S.D Deaths'!B175),0)</f>
        <v>5</v>
      </c>
      <c r="C175">
        <f>ROUND(NORMINV('Rand Deaths'!C175,'Mean Deaths'!C175,'S.D Deaths'!C175),0)</f>
        <v>10</v>
      </c>
      <c r="D175">
        <f>ROUND(NORMINV('Rand Deaths'!D175,'Mean Deaths'!D175,'S.D Deaths'!D175),0)</f>
        <v>8</v>
      </c>
      <c r="E175">
        <f>ROUND(NORMINV('Rand Deaths'!E175,'Mean Deaths'!E175,'S.D Deaths'!E175),0)</f>
        <v>14</v>
      </c>
      <c r="F175">
        <f>ROUND(NORMINV('Rand Deaths'!F175,'Mean Deaths'!F175,'S.D Deaths'!F175),0)</f>
        <v>11</v>
      </c>
      <c r="G175">
        <f>ROUND(NORMINV('Rand Deaths'!G175,'Mean Deaths'!G175,'S.D Deaths'!G175),0)</f>
        <v>14</v>
      </c>
      <c r="H175">
        <f>ROUND(NORMINV('Rand Deaths'!H175,'Mean Deaths'!H175,'S.D Deaths'!H175),0)</f>
        <v>17</v>
      </c>
      <c r="I175">
        <f>ROUND(NORMINV('Rand Deaths'!I175,'Mean Deaths'!I175,'S.D Deaths'!I175),0)</f>
        <v>4</v>
      </c>
      <c r="J175">
        <f>ROUND(NORMINV('Rand Deaths'!J175,'Mean Deaths'!J175,'S.D Deaths'!J175),0)</f>
        <v>11</v>
      </c>
      <c r="K175">
        <f>ROUND(NORMINV('Rand Deaths'!K175,'Mean Deaths'!K175,'S.D Deaths'!K175),0)</f>
        <v>19</v>
      </c>
      <c r="L175">
        <f>ROUND(NORMINV('Rand Deaths'!L175,'Mean Deaths'!L175,'S.D Deaths'!L175),0)</f>
        <v>15</v>
      </c>
      <c r="M175">
        <f>ROUND(NORMINV('Rand Deaths'!M175,'Mean Deaths'!M175,'S.D Deaths'!M175),0)</f>
        <v>17</v>
      </c>
      <c r="N175">
        <f>ROUND(NORMINV('Rand Deaths'!N175,'Mean Deaths'!N175,'S.D Deaths'!N175),0)</f>
        <v>26</v>
      </c>
      <c r="O175">
        <f>ROUND(NORMINV('Rand Deaths'!O175,'Mean Deaths'!O175,'S.D Deaths'!O175),0)</f>
        <v>13</v>
      </c>
      <c r="P175">
        <f>ROUND(NORMINV('Rand Deaths'!P175,'Mean Deaths'!P175,'S.D Deaths'!P175),0)</f>
        <v>25</v>
      </c>
      <c r="Q175">
        <f>ROUND(NORMINV('Rand Deaths'!Q175,'Mean Deaths'!Q175,'S.D Deaths'!Q175),0)</f>
        <v>28</v>
      </c>
      <c r="R175">
        <f>ROUND(NORMINV('Rand Deaths'!R175,'Mean Deaths'!R175,'S.D Deaths'!R175),0)</f>
        <v>28</v>
      </c>
      <c r="S175">
        <f>ROUND(NORMINV('Rand Deaths'!S175,'Mean Deaths'!S175,'S.D Deaths'!S175),0)</f>
        <v>42</v>
      </c>
      <c r="T175">
        <f>ROUND(NORMINV('Rand Deaths'!T175,'Mean Deaths'!T175,'S.D Deaths'!T175),0)</f>
        <v>40</v>
      </c>
      <c r="U175">
        <f>ROUND(NORMINV('Rand Deaths'!U175,'Mean Deaths'!U175,'S.D Deaths'!U175),0)</f>
        <v>41</v>
      </c>
      <c r="V175">
        <f>ROUND(NORMINV('Rand Deaths'!V175,'Mean Deaths'!V175,'S.D Deaths'!V175),0)</f>
        <v>34</v>
      </c>
      <c r="W175">
        <f>ROUND(NORMINV('Rand Deaths'!W175,'Mean Deaths'!W175,'S.D Deaths'!W175),0)</f>
        <v>43</v>
      </c>
      <c r="X175">
        <f>ROUND(NORMINV('Rand Deaths'!X175,'Mean Deaths'!X175,'S.D Deaths'!X175),0)</f>
        <v>52</v>
      </c>
      <c r="Y175">
        <f>ROUND(NORMINV('Rand Deaths'!Y175,'Mean Deaths'!Y175,'S.D Deaths'!Y175),0)</f>
        <v>46</v>
      </c>
      <c r="Z175">
        <f>ROUND(NORMINV('Rand Deaths'!Z175,'Mean Deaths'!Z175,'S.D Deaths'!Z175),0)</f>
        <v>52</v>
      </c>
      <c r="AA175">
        <f>ROUND(NORMINV('Rand Deaths'!AA175,'Mean Deaths'!AA175,'S.D Deaths'!AA175),0)</f>
        <v>51</v>
      </c>
      <c r="AB175">
        <f>ROUND(NORMINV('Rand Deaths'!AB175,'Mean Deaths'!AB175,'S.D Deaths'!AB175),0)</f>
        <v>75</v>
      </c>
      <c r="AC175">
        <f>ROUND(NORMINV('Rand Deaths'!AC175,'Mean Deaths'!AC175,'S.D Deaths'!AC175),0)</f>
        <v>69</v>
      </c>
      <c r="AD175">
        <f>ROUND(NORMINV('Rand Deaths'!AD175,'Mean Deaths'!AD175,'S.D Deaths'!AD175),0)</f>
        <v>84</v>
      </c>
      <c r="AE175">
        <f>ROUND(NORMINV('Rand Deaths'!AE175,'Mean Deaths'!AE175,'S.D Deaths'!AE175),0)</f>
        <v>85</v>
      </c>
      <c r="AF175">
        <f>ROUND(NORMINV('Rand Deaths'!AF175,'Mean Deaths'!AF175,'S.D Deaths'!AF175),0)</f>
        <v>108</v>
      </c>
      <c r="AG175">
        <f>ROUND(NORMINV('Rand Deaths'!AG175,'Mean Deaths'!AG175,'S.D Deaths'!AG175),0)</f>
        <v>80</v>
      </c>
      <c r="AH175">
        <f>ROUND(NORMINV('Rand Deaths'!AH175,'Mean Deaths'!AH175,'S.D Deaths'!AH175),0)</f>
        <v>120</v>
      </c>
      <c r="AI175">
        <f>ROUND(NORMINV('Rand Deaths'!AI175,'Mean Deaths'!AI175,'S.D Deaths'!AI175),0)</f>
        <v>130</v>
      </c>
      <c r="AJ175">
        <f>ROUND(NORMINV('Rand Deaths'!AJ175,'Mean Deaths'!AJ175,'S.D Deaths'!AJ175),0)</f>
        <v>125</v>
      </c>
      <c r="AK175">
        <f>ROUND(NORMINV('Rand Deaths'!AK175,'Mean Deaths'!AK175,'S.D Deaths'!AK175),0)</f>
        <v>141</v>
      </c>
      <c r="AL175">
        <f>ROUND(NORMINV('Rand Deaths'!AL175,'Mean Deaths'!AL175,'S.D Deaths'!AL175),0)</f>
        <v>147</v>
      </c>
      <c r="AM175">
        <f>ROUND(NORMINV('Rand Deaths'!AM175,'Mean Deaths'!AM175,'S.D Deaths'!AM175),0)</f>
        <v>191</v>
      </c>
      <c r="AN175">
        <f>ROUND(NORMINV('Rand Deaths'!AN175,'Mean Deaths'!AN175,'S.D Deaths'!AN175),0)</f>
        <v>207</v>
      </c>
      <c r="AO175">
        <f>ROUND(NORMINV('Rand Deaths'!AO175,'Mean Deaths'!AO175,'S.D Deaths'!AO175),0)</f>
        <v>188</v>
      </c>
      <c r="AP175">
        <f>ROUND(NORMINV('Rand Deaths'!AP175,'Mean Deaths'!AP175,'S.D Deaths'!AP175),0)</f>
        <v>275</v>
      </c>
      <c r="AQ175">
        <f>ROUND(NORMINV('Rand Deaths'!AQ175,'Mean Deaths'!AQ175,'S.D Deaths'!AQ175),0)</f>
        <v>319</v>
      </c>
      <c r="AR175">
        <f>ROUND(NORMINV('Rand Deaths'!AR175,'Mean Deaths'!AR175,'S.D Deaths'!AR175),0)</f>
        <v>314</v>
      </c>
      <c r="AS175">
        <f>ROUND(NORMINV('Rand Deaths'!AS175,'Mean Deaths'!AS175,'S.D Deaths'!AS175),0)</f>
        <v>342</v>
      </c>
      <c r="AT175">
        <f>ROUND(NORMINV('Rand Deaths'!AT175,'Mean Deaths'!AT175,'S.D Deaths'!AT175),0)</f>
        <v>346</v>
      </c>
      <c r="AU175">
        <f>ROUND(NORMINV('Rand Deaths'!AU175,'Mean Deaths'!AU175,'S.D Deaths'!AU175),0)</f>
        <v>389</v>
      </c>
      <c r="AV175">
        <f>ROUND(NORMINV('Rand Deaths'!AV175,'Mean Deaths'!AV175,'S.D Deaths'!AV175),0)</f>
        <v>426</v>
      </c>
      <c r="AW175">
        <f>ROUND(NORMINV('Rand Deaths'!AW175,'Mean Deaths'!AW175,'S.D Deaths'!AW175),0)</f>
        <v>448</v>
      </c>
      <c r="AX175">
        <f>ROUND(NORMINV('Rand Deaths'!AX175,'Mean Deaths'!AX175,'S.D Deaths'!AX175),0)</f>
        <v>475</v>
      </c>
      <c r="AY175">
        <f>ROUND(NORMINV('Rand Deaths'!AY175,'Mean Deaths'!AY175,'S.D Deaths'!AY175),0)</f>
        <v>464</v>
      </c>
      <c r="AZ175">
        <f>ROUND(NORMINV('Rand Deaths'!AZ175,'Mean Deaths'!AZ175,'S.D Deaths'!AZ175),0)</f>
        <v>433</v>
      </c>
      <c r="BA175">
        <f>ROUND(NORMINV('Rand Deaths'!BA175,'Mean Deaths'!BA175,'S.D Deaths'!BA175),0)</f>
        <v>456</v>
      </c>
      <c r="BB175">
        <f>ROUND(NORMINV('Rand Deaths'!BB175,'Mean Deaths'!BB175,'S.D Deaths'!BB175),0)</f>
        <v>450</v>
      </c>
      <c r="BC175">
        <f>ROUND(NORMINV('Rand Deaths'!BC175,'Mean Deaths'!BC175,'S.D Deaths'!BC175),0)</f>
        <v>421</v>
      </c>
      <c r="BD175">
        <f>ROUND(NORMINV('Rand Deaths'!BD175,'Mean Deaths'!BD175,'S.D Deaths'!BD175),0)</f>
        <v>373</v>
      </c>
      <c r="BE175">
        <f>ROUND(NORMINV('Rand Deaths'!BE175,'Mean Deaths'!BE175,'S.D Deaths'!BE175),0)</f>
        <v>361</v>
      </c>
      <c r="BF175">
        <f>ROUND(NORMINV('Rand Deaths'!BF175,'Mean Deaths'!BF175,'S.D Deaths'!BF175),0)</f>
        <v>315</v>
      </c>
      <c r="BG175">
        <f>ROUND(NORMINV('Rand Deaths'!BG175,'Mean Deaths'!BG175,'S.D Deaths'!BG175),0)</f>
        <v>242</v>
      </c>
      <c r="BH175">
        <f>ROUND(NORMINV('Rand Deaths'!BH175,'Mean Deaths'!BH175,'S.D Deaths'!BH175),0)</f>
        <v>182</v>
      </c>
      <c r="BI175">
        <f>ROUND(NORMINV('Rand Deaths'!BI175,'Mean Deaths'!BI175,'S.D Deaths'!BI175),0)</f>
        <v>150</v>
      </c>
      <c r="BJ175">
        <f>ROUND(NORMINV('Rand Deaths'!BJ175,'Mean Deaths'!BJ175,'S.D Deaths'!BJ175),0)</f>
        <v>109</v>
      </c>
      <c r="BK175">
        <f>ROUND(NORMINV('Rand Deaths'!BK175,'Mean Deaths'!BK175,'S.D Deaths'!BK175),0)</f>
        <v>89</v>
      </c>
      <c r="BL175">
        <f>ROUND(NORMINV('Rand Deaths'!BL175,'Mean Deaths'!BL175,'S.D Deaths'!BL175),0)</f>
        <v>60</v>
      </c>
      <c r="BM175">
        <f>ROUND(NORMINV('Rand Deaths'!BM175,'Mean Deaths'!BM175,'S.D Deaths'!BM175),0)</f>
        <v>45</v>
      </c>
      <c r="BN175">
        <f>ROUND(NORMINV('Rand Deaths'!BN175,'Mean Deaths'!BN175,'S.D Deaths'!BN175),0)</f>
        <v>36</v>
      </c>
      <c r="BO175">
        <f>ROUND(NORMINV('Rand Deaths'!BO175,'Mean Deaths'!BO175,'S.D Deaths'!BO175),0)</f>
        <v>24</v>
      </c>
      <c r="BP175">
        <f>ROUND(NORMINV('Rand Deaths'!BP175,'Mean Deaths'!BP175,'S.D Deaths'!BP175),0)</f>
        <v>12</v>
      </c>
      <c r="BQ175">
        <f>ROUND(NORMINV('Rand Deaths'!BQ175,'Mean Deaths'!BQ175,'S.D Deaths'!BQ175),0)</f>
        <v>11</v>
      </c>
      <c r="BR175">
        <f>ROUND(NORMINV('Rand Deaths'!BR175,'Mean Deaths'!BR175,'S.D Deaths'!BR175),0)</f>
        <v>9</v>
      </c>
      <c r="BS175">
        <f>'No. policies'!BS175</f>
        <v>8</v>
      </c>
    </row>
    <row r="176" spans="1:71" x14ac:dyDescent="0.25">
      <c r="A176" s="1">
        <v>175</v>
      </c>
      <c r="B176">
        <f>ROUND(NORMINV('Rand Deaths'!B176,'Mean Deaths'!B176,'S.D Deaths'!B176),0)</f>
        <v>12</v>
      </c>
      <c r="C176">
        <f>ROUND(NORMINV('Rand Deaths'!C176,'Mean Deaths'!C176,'S.D Deaths'!C176),0)</f>
        <v>3</v>
      </c>
      <c r="D176">
        <f>ROUND(NORMINV('Rand Deaths'!D176,'Mean Deaths'!D176,'S.D Deaths'!D176),0)</f>
        <v>7</v>
      </c>
      <c r="E176">
        <f>ROUND(NORMINV('Rand Deaths'!E176,'Mean Deaths'!E176,'S.D Deaths'!E176),0)</f>
        <v>7</v>
      </c>
      <c r="F176">
        <f>ROUND(NORMINV('Rand Deaths'!F176,'Mean Deaths'!F176,'S.D Deaths'!F176),0)</f>
        <v>11</v>
      </c>
      <c r="G176">
        <f>ROUND(NORMINV('Rand Deaths'!G176,'Mean Deaths'!G176,'S.D Deaths'!G176),0)</f>
        <v>12</v>
      </c>
      <c r="H176">
        <f>ROUND(NORMINV('Rand Deaths'!H176,'Mean Deaths'!H176,'S.D Deaths'!H176),0)</f>
        <v>7</v>
      </c>
      <c r="I176">
        <f>ROUND(NORMINV('Rand Deaths'!I176,'Mean Deaths'!I176,'S.D Deaths'!I176),0)</f>
        <v>12</v>
      </c>
      <c r="J176">
        <f>ROUND(NORMINV('Rand Deaths'!J176,'Mean Deaths'!J176,'S.D Deaths'!J176),0)</f>
        <v>23</v>
      </c>
      <c r="K176">
        <f>ROUND(NORMINV('Rand Deaths'!K176,'Mean Deaths'!K176,'S.D Deaths'!K176),0)</f>
        <v>15</v>
      </c>
      <c r="L176">
        <f>ROUND(NORMINV('Rand Deaths'!L176,'Mean Deaths'!L176,'S.D Deaths'!L176),0)</f>
        <v>24</v>
      </c>
      <c r="M176">
        <f>ROUND(NORMINV('Rand Deaths'!M176,'Mean Deaths'!M176,'S.D Deaths'!M176),0)</f>
        <v>20</v>
      </c>
      <c r="N176">
        <f>ROUND(NORMINV('Rand Deaths'!N176,'Mean Deaths'!N176,'S.D Deaths'!N176),0)</f>
        <v>29</v>
      </c>
      <c r="O176">
        <f>ROUND(NORMINV('Rand Deaths'!O176,'Mean Deaths'!O176,'S.D Deaths'!O176),0)</f>
        <v>26</v>
      </c>
      <c r="P176">
        <f>ROUND(NORMINV('Rand Deaths'!P176,'Mean Deaths'!P176,'S.D Deaths'!P176),0)</f>
        <v>21</v>
      </c>
      <c r="Q176">
        <f>ROUND(NORMINV('Rand Deaths'!Q176,'Mean Deaths'!Q176,'S.D Deaths'!Q176),0)</f>
        <v>30</v>
      </c>
      <c r="R176">
        <f>ROUND(NORMINV('Rand Deaths'!R176,'Mean Deaths'!R176,'S.D Deaths'!R176),0)</f>
        <v>25</v>
      </c>
      <c r="S176">
        <f>ROUND(NORMINV('Rand Deaths'!S176,'Mean Deaths'!S176,'S.D Deaths'!S176),0)</f>
        <v>28</v>
      </c>
      <c r="T176">
        <f>ROUND(NORMINV('Rand Deaths'!T176,'Mean Deaths'!T176,'S.D Deaths'!T176),0)</f>
        <v>24</v>
      </c>
      <c r="U176">
        <f>ROUND(NORMINV('Rand Deaths'!U176,'Mean Deaths'!U176,'S.D Deaths'!U176),0)</f>
        <v>25</v>
      </c>
      <c r="V176">
        <f>ROUND(NORMINV('Rand Deaths'!V176,'Mean Deaths'!V176,'S.D Deaths'!V176),0)</f>
        <v>28</v>
      </c>
      <c r="W176">
        <f>ROUND(NORMINV('Rand Deaths'!W176,'Mean Deaths'!W176,'S.D Deaths'!W176),0)</f>
        <v>33</v>
      </c>
      <c r="X176">
        <f>ROUND(NORMINV('Rand Deaths'!X176,'Mean Deaths'!X176,'S.D Deaths'!X176),0)</f>
        <v>43</v>
      </c>
      <c r="Y176">
        <f>ROUND(NORMINV('Rand Deaths'!Y176,'Mean Deaths'!Y176,'S.D Deaths'!Y176),0)</f>
        <v>47</v>
      </c>
      <c r="Z176">
        <f>ROUND(NORMINV('Rand Deaths'!Z176,'Mean Deaths'!Z176,'S.D Deaths'!Z176),0)</f>
        <v>56</v>
      </c>
      <c r="AA176">
        <f>ROUND(NORMINV('Rand Deaths'!AA176,'Mean Deaths'!AA176,'S.D Deaths'!AA176),0)</f>
        <v>50</v>
      </c>
      <c r="AB176">
        <f>ROUND(NORMINV('Rand Deaths'!AB176,'Mean Deaths'!AB176,'S.D Deaths'!AB176),0)</f>
        <v>63</v>
      </c>
      <c r="AC176">
        <f>ROUND(NORMINV('Rand Deaths'!AC176,'Mean Deaths'!AC176,'S.D Deaths'!AC176),0)</f>
        <v>71</v>
      </c>
      <c r="AD176">
        <f>ROUND(NORMINV('Rand Deaths'!AD176,'Mean Deaths'!AD176,'S.D Deaths'!AD176),0)</f>
        <v>68</v>
      </c>
      <c r="AE176">
        <f>ROUND(NORMINV('Rand Deaths'!AE176,'Mean Deaths'!AE176,'S.D Deaths'!AE176),0)</f>
        <v>90</v>
      </c>
      <c r="AF176">
        <f>ROUND(NORMINV('Rand Deaths'!AF176,'Mean Deaths'!AF176,'S.D Deaths'!AF176),0)</f>
        <v>68</v>
      </c>
      <c r="AG176">
        <f>ROUND(NORMINV('Rand Deaths'!AG176,'Mean Deaths'!AG176,'S.D Deaths'!AG176),0)</f>
        <v>107</v>
      </c>
      <c r="AH176">
        <f>ROUND(NORMINV('Rand Deaths'!AH176,'Mean Deaths'!AH176,'S.D Deaths'!AH176),0)</f>
        <v>113</v>
      </c>
      <c r="AI176">
        <f>ROUND(NORMINV('Rand Deaths'!AI176,'Mean Deaths'!AI176,'S.D Deaths'!AI176),0)</f>
        <v>124</v>
      </c>
      <c r="AJ176">
        <f>ROUND(NORMINV('Rand Deaths'!AJ176,'Mean Deaths'!AJ176,'S.D Deaths'!AJ176),0)</f>
        <v>149</v>
      </c>
      <c r="AK176">
        <f>ROUND(NORMINV('Rand Deaths'!AK176,'Mean Deaths'!AK176,'S.D Deaths'!AK176),0)</f>
        <v>146</v>
      </c>
      <c r="AL176">
        <f>ROUND(NORMINV('Rand Deaths'!AL176,'Mean Deaths'!AL176,'S.D Deaths'!AL176),0)</f>
        <v>178</v>
      </c>
      <c r="AM176">
        <f>ROUND(NORMINV('Rand Deaths'!AM176,'Mean Deaths'!AM176,'S.D Deaths'!AM176),0)</f>
        <v>179</v>
      </c>
      <c r="AN176">
        <f>ROUND(NORMINV('Rand Deaths'!AN176,'Mean Deaths'!AN176,'S.D Deaths'!AN176),0)</f>
        <v>211</v>
      </c>
      <c r="AO176">
        <f>ROUND(NORMINV('Rand Deaths'!AO176,'Mean Deaths'!AO176,'S.D Deaths'!AO176),0)</f>
        <v>229</v>
      </c>
      <c r="AP176">
        <f>ROUND(NORMINV('Rand Deaths'!AP176,'Mean Deaths'!AP176,'S.D Deaths'!AP176),0)</f>
        <v>227</v>
      </c>
      <c r="AQ176">
        <f>ROUND(NORMINV('Rand Deaths'!AQ176,'Mean Deaths'!AQ176,'S.D Deaths'!AQ176),0)</f>
        <v>317</v>
      </c>
      <c r="AR176">
        <f>ROUND(NORMINV('Rand Deaths'!AR176,'Mean Deaths'!AR176,'S.D Deaths'!AR176),0)</f>
        <v>305</v>
      </c>
      <c r="AS176">
        <f>ROUND(NORMINV('Rand Deaths'!AS176,'Mean Deaths'!AS176,'S.D Deaths'!AS176),0)</f>
        <v>363</v>
      </c>
      <c r="AT176">
        <f>ROUND(NORMINV('Rand Deaths'!AT176,'Mean Deaths'!AT176,'S.D Deaths'!AT176),0)</f>
        <v>323</v>
      </c>
      <c r="AU176">
        <f>ROUND(NORMINV('Rand Deaths'!AU176,'Mean Deaths'!AU176,'S.D Deaths'!AU176),0)</f>
        <v>415</v>
      </c>
      <c r="AV176">
        <f>ROUND(NORMINV('Rand Deaths'!AV176,'Mean Deaths'!AV176,'S.D Deaths'!AV176),0)</f>
        <v>425</v>
      </c>
      <c r="AW176">
        <f>ROUND(NORMINV('Rand Deaths'!AW176,'Mean Deaths'!AW176,'S.D Deaths'!AW176),0)</f>
        <v>445</v>
      </c>
      <c r="AX176">
        <f>ROUND(NORMINV('Rand Deaths'!AX176,'Mean Deaths'!AX176,'S.D Deaths'!AX176),0)</f>
        <v>511</v>
      </c>
      <c r="AY176">
        <f>ROUND(NORMINV('Rand Deaths'!AY176,'Mean Deaths'!AY176,'S.D Deaths'!AY176),0)</f>
        <v>451</v>
      </c>
      <c r="AZ176">
        <f>ROUND(NORMINV('Rand Deaths'!AZ176,'Mean Deaths'!AZ176,'S.D Deaths'!AZ176),0)</f>
        <v>490</v>
      </c>
      <c r="BA176">
        <f>ROUND(NORMINV('Rand Deaths'!BA176,'Mean Deaths'!BA176,'S.D Deaths'!BA176),0)</f>
        <v>453</v>
      </c>
      <c r="BB176">
        <f>ROUND(NORMINV('Rand Deaths'!BB176,'Mean Deaths'!BB176,'S.D Deaths'!BB176),0)</f>
        <v>432</v>
      </c>
      <c r="BC176">
        <f>ROUND(NORMINV('Rand Deaths'!BC176,'Mean Deaths'!BC176,'S.D Deaths'!BC176),0)</f>
        <v>421</v>
      </c>
      <c r="BD176">
        <f>ROUND(NORMINV('Rand Deaths'!BD176,'Mean Deaths'!BD176,'S.D Deaths'!BD176),0)</f>
        <v>388</v>
      </c>
      <c r="BE176">
        <f>ROUND(NORMINV('Rand Deaths'!BE176,'Mean Deaths'!BE176,'S.D Deaths'!BE176),0)</f>
        <v>373</v>
      </c>
      <c r="BF176">
        <f>ROUND(NORMINV('Rand Deaths'!BF176,'Mean Deaths'!BF176,'S.D Deaths'!BF176),0)</f>
        <v>302</v>
      </c>
      <c r="BG176">
        <f>ROUND(NORMINV('Rand Deaths'!BG176,'Mean Deaths'!BG176,'S.D Deaths'!BG176),0)</f>
        <v>259</v>
      </c>
      <c r="BH176">
        <f>ROUND(NORMINV('Rand Deaths'!BH176,'Mean Deaths'!BH176,'S.D Deaths'!BH176),0)</f>
        <v>174</v>
      </c>
      <c r="BI176">
        <f>ROUND(NORMINV('Rand Deaths'!BI176,'Mean Deaths'!BI176,'S.D Deaths'!BI176),0)</f>
        <v>136</v>
      </c>
      <c r="BJ176">
        <f>ROUND(NORMINV('Rand Deaths'!BJ176,'Mean Deaths'!BJ176,'S.D Deaths'!BJ176),0)</f>
        <v>125</v>
      </c>
      <c r="BK176">
        <f>ROUND(NORMINV('Rand Deaths'!BK176,'Mean Deaths'!BK176,'S.D Deaths'!BK176),0)</f>
        <v>82</v>
      </c>
      <c r="BL176">
        <f>ROUND(NORMINV('Rand Deaths'!BL176,'Mean Deaths'!BL176,'S.D Deaths'!BL176),0)</f>
        <v>59</v>
      </c>
      <c r="BM176">
        <f>ROUND(NORMINV('Rand Deaths'!BM176,'Mean Deaths'!BM176,'S.D Deaths'!BM176),0)</f>
        <v>38</v>
      </c>
      <c r="BN176">
        <f>ROUND(NORMINV('Rand Deaths'!BN176,'Mean Deaths'!BN176,'S.D Deaths'!BN176),0)</f>
        <v>33</v>
      </c>
      <c r="BO176">
        <f>ROUND(NORMINV('Rand Deaths'!BO176,'Mean Deaths'!BO176,'S.D Deaths'!BO176),0)</f>
        <v>12</v>
      </c>
      <c r="BP176">
        <f>ROUND(NORMINV('Rand Deaths'!BP176,'Mean Deaths'!BP176,'S.D Deaths'!BP176),0)</f>
        <v>11</v>
      </c>
      <c r="BQ176">
        <f>ROUND(NORMINV('Rand Deaths'!BQ176,'Mean Deaths'!BQ176,'S.D Deaths'!BQ176),0)</f>
        <v>6</v>
      </c>
      <c r="BR176">
        <f>ROUND(NORMINV('Rand Deaths'!BR176,'Mean Deaths'!BR176,'S.D Deaths'!BR176),0)</f>
        <v>2</v>
      </c>
      <c r="BS176">
        <f>'No. policies'!BS176</f>
        <v>8</v>
      </c>
    </row>
    <row r="177" spans="1:71" x14ac:dyDescent="0.25">
      <c r="A177" s="1">
        <v>176</v>
      </c>
      <c r="B177">
        <f>ROUND(NORMINV('Rand Deaths'!B177,'Mean Deaths'!B177,'S.D Deaths'!B177),0)</f>
        <v>1</v>
      </c>
      <c r="C177">
        <f>ROUND(NORMINV('Rand Deaths'!C177,'Mean Deaths'!C177,'S.D Deaths'!C177),0)</f>
        <v>8</v>
      </c>
      <c r="D177">
        <f>ROUND(NORMINV('Rand Deaths'!D177,'Mean Deaths'!D177,'S.D Deaths'!D177),0)</f>
        <v>14</v>
      </c>
      <c r="E177">
        <f>ROUND(NORMINV('Rand Deaths'!E177,'Mean Deaths'!E177,'S.D Deaths'!E177),0)</f>
        <v>12</v>
      </c>
      <c r="F177">
        <f>ROUND(NORMINV('Rand Deaths'!F177,'Mean Deaths'!F177,'S.D Deaths'!F177),0)</f>
        <v>7</v>
      </c>
      <c r="G177">
        <f>ROUND(NORMINV('Rand Deaths'!G177,'Mean Deaths'!G177,'S.D Deaths'!G177),0)</f>
        <v>12</v>
      </c>
      <c r="H177">
        <f>ROUND(NORMINV('Rand Deaths'!H177,'Mean Deaths'!H177,'S.D Deaths'!H177),0)</f>
        <v>7</v>
      </c>
      <c r="I177">
        <f>ROUND(NORMINV('Rand Deaths'!I177,'Mean Deaths'!I177,'S.D Deaths'!I177),0)</f>
        <v>13</v>
      </c>
      <c r="J177">
        <f>ROUND(NORMINV('Rand Deaths'!J177,'Mean Deaths'!J177,'S.D Deaths'!J177),0)</f>
        <v>16</v>
      </c>
      <c r="K177">
        <f>ROUND(NORMINV('Rand Deaths'!K177,'Mean Deaths'!K177,'S.D Deaths'!K177),0)</f>
        <v>15</v>
      </c>
      <c r="L177">
        <f>ROUND(NORMINV('Rand Deaths'!L177,'Mean Deaths'!L177,'S.D Deaths'!L177),0)</f>
        <v>19</v>
      </c>
      <c r="M177">
        <f>ROUND(NORMINV('Rand Deaths'!M177,'Mean Deaths'!M177,'S.D Deaths'!M177),0)</f>
        <v>18</v>
      </c>
      <c r="N177">
        <f>ROUND(NORMINV('Rand Deaths'!N177,'Mean Deaths'!N177,'S.D Deaths'!N177),0)</f>
        <v>24</v>
      </c>
      <c r="O177">
        <f>ROUND(NORMINV('Rand Deaths'!O177,'Mean Deaths'!O177,'S.D Deaths'!O177),0)</f>
        <v>22</v>
      </c>
      <c r="P177">
        <f>ROUND(NORMINV('Rand Deaths'!P177,'Mean Deaths'!P177,'S.D Deaths'!P177),0)</f>
        <v>19</v>
      </c>
      <c r="Q177">
        <f>ROUND(NORMINV('Rand Deaths'!Q177,'Mean Deaths'!Q177,'S.D Deaths'!Q177),0)</f>
        <v>27</v>
      </c>
      <c r="R177">
        <f>ROUND(NORMINV('Rand Deaths'!R177,'Mean Deaths'!R177,'S.D Deaths'!R177),0)</f>
        <v>25</v>
      </c>
      <c r="S177">
        <f>ROUND(NORMINV('Rand Deaths'!S177,'Mean Deaths'!S177,'S.D Deaths'!S177),0)</f>
        <v>25</v>
      </c>
      <c r="T177">
        <f>ROUND(NORMINV('Rand Deaths'!T177,'Mean Deaths'!T177,'S.D Deaths'!T177),0)</f>
        <v>20</v>
      </c>
      <c r="U177">
        <f>ROUND(NORMINV('Rand Deaths'!U177,'Mean Deaths'!U177,'S.D Deaths'!U177),0)</f>
        <v>33</v>
      </c>
      <c r="V177">
        <f>ROUND(NORMINV('Rand Deaths'!V177,'Mean Deaths'!V177,'S.D Deaths'!V177),0)</f>
        <v>46</v>
      </c>
      <c r="W177">
        <f>ROUND(NORMINV('Rand Deaths'!W177,'Mean Deaths'!W177,'S.D Deaths'!W177),0)</f>
        <v>57</v>
      </c>
      <c r="X177">
        <f>ROUND(NORMINV('Rand Deaths'!X177,'Mean Deaths'!X177,'S.D Deaths'!X177),0)</f>
        <v>34</v>
      </c>
      <c r="Y177">
        <f>ROUND(NORMINV('Rand Deaths'!Y177,'Mean Deaths'!Y177,'S.D Deaths'!Y177),0)</f>
        <v>51</v>
      </c>
      <c r="Z177">
        <f>ROUND(NORMINV('Rand Deaths'!Z177,'Mean Deaths'!Z177,'S.D Deaths'!Z177),0)</f>
        <v>44</v>
      </c>
      <c r="AA177">
        <f>ROUND(NORMINV('Rand Deaths'!AA177,'Mean Deaths'!AA177,'S.D Deaths'!AA177),0)</f>
        <v>67</v>
      </c>
      <c r="AB177">
        <f>ROUND(NORMINV('Rand Deaths'!AB177,'Mean Deaths'!AB177,'S.D Deaths'!AB177),0)</f>
        <v>53</v>
      </c>
      <c r="AC177">
        <f>ROUND(NORMINV('Rand Deaths'!AC177,'Mean Deaths'!AC177,'S.D Deaths'!AC177),0)</f>
        <v>63</v>
      </c>
      <c r="AD177">
        <f>ROUND(NORMINV('Rand Deaths'!AD177,'Mean Deaths'!AD177,'S.D Deaths'!AD177),0)</f>
        <v>65</v>
      </c>
      <c r="AE177">
        <f>ROUND(NORMINV('Rand Deaths'!AE177,'Mean Deaths'!AE177,'S.D Deaths'!AE177),0)</f>
        <v>79</v>
      </c>
      <c r="AF177">
        <f>ROUND(NORMINV('Rand Deaths'!AF177,'Mean Deaths'!AF177,'S.D Deaths'!AF177),0)</f>
        <v>98</v>
      </c>
      <c r="AG177">
        <f>ROUND(NORMINV('Rand Deaths'!AG177,'Mean Deaths'!AG177,'S.D Deaths'!AG177),0)</f>
        <v>115</v>
      </c>
      <c r="AH177">
        <f>ROUND(NORMINV('Rand Deaths'!AH177,'Mean Deaths'!AH177,'S.D Deaths'!AH177),0)</f>
        <v>113</v>
      </c>
      <c r="AI177">
        <f>ROUND(NORMINV('Rand Deaths'!AI177,'Mean Deaths'!AI177,'S.D Deaths'!AI177),0)</f>
        <v>139</v>
      </c>
      <c r="AJ177">
        <f>ROUND(NORMINV('Rand Deaths'!AJ177,'Mean Deaths'!AJ177,'S.D Deaths'!AJ177),0)</f>
        <v>139</v>
      </c>
      <c r="AK177">
        <f>ROUND(NORMINV('Rand Deaths'!AK177,'Mean Deaths'!AK177,'S.D Deaths'!AK177),0)</f>
        <v>146</v>
      </c>
      <c r="AL177">
        <f>ROUND(NORMINV('Rand Deaths'!AL177,'Mean Deaths'!AL177,'S.D Deaths'!AL177),0)</f>
        <v>165</v>
      </c>
      <c r="AM177">
        <f>ROUND(NORMINV('Rand Deaths'!AM177,'Mean Deaths'!AM177,'S.D Deaths'!AM177),0)</f>
        <v>181</v>
      </c>
      <c r="AN177">
        <f>ROUND(NORMINV('Rand Deaths'!AN177,'Mean Deaths'!AN177,'S.D Deaths'!AN177),0)</f>
        <v>201</v>
      </c>
      <c r="AO177">
        <f>ROUND(NORMINV('Rand Deaths'!AO177,'Mean Deaths'!AO177,'S.D Deaths'!AO177),0)</f>
        <v>195</v>
      </c>
      <c r="AP177">
        <f>ROUND(NORMINV('Rand Deaths'!AP177,'Mean Deaths'!AP177,'S.D Deaths'!AP177),0)</f>
        <v>260</v>
      </c>
      <c r="AQ177">
        <f>ROUND(NORMINV('Rand Deaths'!AQ177,'Mean Deaths'!AQ177,'S.D Deaths'!AQ177),0)</f>
        <v>268</v>
      </c>
      <c r="AR177">
        <f>ROUND(NORMINV('Rand Deaths'!AR177,'Mean Deaths'!AR177,'S.D Deaths'!AR177),0)</f>
        <v>295</v>
      </c>
      <c r="AS177">
        <f>ROUND(NORMINV('Rand Deaths'!AS177,'Mean Deaths'!AS177,'S.D Deaths'!AS177),0)</f>
        <v>370</v>
      </c>
      <c r="AT177">
        <f>ROUND(NORMINV('Rand Deaths'!AT177,'Mean Deaths'!AT177,'S.D Deaths'!AT177),0)</f>
        <v>362</v>
      </c>
      <c r="AU177">
        <f>ROUND(NORMINV('Rand Deaths'!AU177,'Mean Deaths'!AU177,'S.D Deaths'!AU177),0)</f>
        <v>374</v>
      </c>
      <c r="AV177">
        <f>ROUND(NORMINV('Rand Deaths'!AV177,'Mean Deaths'!AV177,'S.D Deaths'!AV177),0)</f>
        <v>456</v>
      </c>
      <c r="AW177">
        <f>ROUND(NORMINV('Rand Deaths'!AW177,'Mean Deaths'!AW177,'S.D Deaths'!AW177),0)</f>
        <v>464</v>
      </c>
      <c r="AX177">
        <f>ROUND(NORMINV('Rand Deaths'!AX177,'Mean Deaths'!AX177,'S.D Deaths'!AX177),0)</f>
        <v>487</v>
      </c>
      <c r="AY177">
        <f>ROUND(NORMINV('Rand Deaths'!AY177,'Mean Deaths'!AY177,'S.D Deaths'!AY177),0)</f>
        <v>475</v>
      </c>
      <c r="AZ177">
        <f>ROUND(NORMINV('Rand Deaths'!AZ177,'Mean Deaths'!AZ177,'S.D Deaths'!AZ177),0)</f>
        <v>501</v>
      </c>
      <c r="BA177">
        <f>ROUND(NORMINV('Rand Deaths'!BA177,'Mean Deaths'!BA177,'S.D Deaths'!BA177),0)</f>
        <v>484</v>
      </c>
      <c r="BB177">
        <f>ROUND(NORMINV('Rand Deaths'!BB177,'Mean Deaths'!BB177,'S.D Deaths'!BB177),0)</f>
        <v>418</v>
      </c>
      <c r="BC177">
        <f>ROUND(NORMINV('Rand Deaths'!BC177,'Mean Deaths'!BC177,'S.D Deaths'!BC177),0)</f>
        <v>424</v>
      </c>
      <c r="BD177">
        <f>ROUND(NORMINV('Rand Deaths'!BD177,'Mean Deaths'!BD177,'S.D Deaths'!BD177),0)</f>
        <v>389</v>
      </c>
      <c r="BE177">
        <f>ROUND(NORMINV('Rand Deaths'!BE177,'Mean Deaths'!BE177,'S.D Deaths'!BE177),0)</f>
        <v>354</v>
      </c>
      <c r="BF177">
        <f>ROUND(NORMINV('Rand Deaths'!BF177,'Mean Deaths'!BF177,'S.D Deaths'!BF177),0)</f>
        <v>302</v>
      </c>
      <c r="BG177">
        <f>ROUND(NORMINV('Rand Deaths'!BG177,'Mean Deaths'!BG177,'S.D Deaths'!BG177),0)</f>
        <v>242</v>
      </c>
      <c r="BH177">
        <f>ROUND(NORMINV('Rand Deaths'!BH177,'Mean Deaths'!BH177,'S.D Deaths'!BH177),0)</f>
        <v>198</v>
      </c>
      <c r="BI177">
        <f>ROUND(NORMINV('Rand Deaths'!BI177,'Mean Deaths'!BI177,'S.D Deaths'!BI177),0)</f>
        <v>155</v>
      </c>
      <c r="BJ177">
        <f>ROUND(NORMINV('Rand Deaths'!BJ177,'Mean Deaths'!BJ177,'S.D Deaths'!BJ177),0)</f>
        <v>99</v>
      </c>
      <c r="BK177">
        <f>ROUND(NORMINV('Rand Deaths'!BK177,'Mean Deaths'!BK177,'S.D Deaths'!BK177),0)</f>
        <v>71</v>
      </c>
      <c r="BL177">
        <f>ROUND(NORMINV('Rand Deaths'!BL177,'Mean Deaths'!BL177,'S.D Deaths'!BL177),0)</f>
        <v>61</v>
      </c>
      <c r="BM177">
        <f>ROUND(NORMINV('Rand Deaths'!BM177,'Mean Deaths'!BM177,'S.D Deaths'!BM177),0)</f>
        <v>35</v>
      </c>
      <c r="BN177">
        <f>ROUND(NORMINV('Rand Deaths'!BN177,'Mean Deaths'!BN177,'S.D Deaths'!BN177),0)</f>
        <v>25</v>
      </c>
      <c r="BO177">
        <f>ROUND(NORMINV('Rand Deaths'!BO177,'Mean Deaths'!BO177,'S.D Deaths'!BO177),0)</f>
        <v>20</v>
      </c>
      <c r="BP177">
        <f>ROUND(NORMINV('Rand Deaths'!BP177,'Mean Deaths'!BP177,'S.D Deaths'!BP177),0)</f>
        <v>9</v>
      </c>
      <c r="BQ177">
        <f>ROUND(NORMINV('Rand Deaths'!BQ177,'Mean Deaths'!BQ177,'S.D Deaths'!BQ177),0)</f>
        <v>9</v>
      </c>
      <c r="BR177">
        <f>ROUND(NORMINV('Rand Deaths'!BR177,'Mean Deaths'!BR177,'S.D Deaths'!BR177),0)</f>
        <v>1</v>
      </c>
      <c r="BS177">
        <f>'No. policies'!BS177</f>
        <v>4</v>
      </c>
    </row>
    <row r="178" spans="1:71" x14ac:dyDescent="0.25">
      <c r="A178" s="1">
        <v>177</v>
      </c>
      <c r="B178">
        <f>ROUND(NORMINV('Rand Deaths'!B178,'Mean Deaths'!B178,'S.D Deaths'!B178),0)</f>
        <v>10</v>
      </c>
      <c r="C178">
        <f>ROUND(NORMINV('Rand Deaths'!C178,'Mean Deaths'!C178,'S.D Deaths'!C178),0)</f>
        <v>5</v>
      </c>
      <c r="D178">
        <f>ROUND(NORMINV('Rand Deaths'!D178,'Mean Deaths'!D178,'S.D Deaths'!D178),0)</f>
        <v>10</v>
      </c>
      <c r="E178">
        <f>ROUND(NORMINV('Rand Deaths'!E178,'Mean Deaths'!E178,'S.D Deaths'!E178),0)</f>
        <v>17</v>
      </c>
      <c r="F178">
        <f>ROUND(NORMINV('Rand Deaths'!F178,'Mean Deaths'!F178,'S.D Deaths'!F178),0)</f>
        <v>10</v>
      </c>
      <c r="G178">
        <f>ROUND(NORMINV('Rand Deaths'!G178,'Mean Deaths'!G178,'S.D Deaths'!G178),0)</f>
        <v>6</v>
      </c>
      <c r="H178">
        <f>ROUND(NORMINV('Rand Deaths'!H178,'Mean Deaths'!H178,'S.D Deaths'!H178),0)</f>
        <v>10</v>
      </c>
      <c r="I178">
        <f>ROUND(NORMINV('Rand Deaths'!I178,'Mean Deaths'!I178,'S.D Deaths'!I178),0)</f>
        <v>8</v>
      </c>
      <c r="J178">
        <f>ROUND(NORMINV('Rand Deaths'!J178,'Mean Deaths'!J178,'S.D Deaths'!J178),0)</f>
        <v>14</v>
      </c>
      <c r="K178">
        <f>ROUND(NORMINV('Rand Deaths'!K178,'Mean Deaths'!K178,'S.D Deaths'!K178),0)</f>
        <v>21</v>
      </c>
      <c r="L178">
        <f>ROUND(NORMINV('Rand Deaths'!L178,'Mean Deaths'!L178,'S.D Deaths'!L178),0)</f>
        <v>17</v>
      </c>
      <c r="M178">
        <f>ROUND(NORMINV('Rand Deaths'!M178,'Mean Deaths'!M178,'S.D Deaths'!M178),0)</f>
        <v>18</v>
      </c>
      <c r="N178">
        <f>ROUND(NORMINV('Rand Deaths'!N178,'Mean Deaths'!N178,'S.D Deaths'!N178),0)</f>
        <v>26</v>
      </c>
      <c r="O178">
        <f>ROUND(NORMINV('Rand Deaths'!O178,'Mean Deaths'!O178,'S.D Deaths'!O178),0)</f>
        <v>22</v>
      </c>
      <c r="P178">
        <f>ROUND(NORMINV('Rand Deaths'!P178,'Mean Deaths'!P178,'S.D Deaths'!P178),0)</f>
        <v>28</v>
      </c>
      <c r="Q178">
        <f>ROUND(NORMINV('Rand Deaths'!Q178,'Mean Deaths'!Q178,'S.D Deaths'!Q178),0)</f>
        <v>24</v>
      </c>
      <c r="R178">
        <f>ROUND(NORMINV('Rand Deaths'!R178,'Mean Deaths'!R178,'S.D Deaths'!R178),0)</f>
        <v>23</v>
      </c>
      <c r="S178">
        <f>ROUND(NORMINV('Rand Deaths'!S178,'Mean Deaths'!S178,'S.D Deaths'!S178),0)</f>
        <v>30</v>
      </c>
      <c r="T178">
        <f>ROUND(NORMINV('Rand Deaths'!T178,'Mean Deaths'!T178,'S.D Deaths'!T178),0)</f>
        <v>26</v>
      </c>
      <c r="U178">
        <f>ROUND(NORMINV('Rand Deaths'!U178,'Mean Deaths'!U178,'S.D Deaths'!U178),0)</f>
        <v>36</v>
      </c>
      <c r="V178">
        <f>ROUND(NORMINV('Rand Deaths'!V178,'Mean Deaths'!V178,'S.D Deaths'!V178),0)</f>
        <v>29</v>
      </c>
      <c r="W178">
        <f>ROUND(NORMINV('Rand Deaths'!W178,'Mean Deaths'!W178,'S.D Deaths'!W178),0)</f>
        <v>34</v>
      </c>
      <c r="X178">
        <f>ROUND(NORMINV('Rand Deaths'!X178,'Mean Deaths'!X178,'S.D Deaths'!X178),0)</f>
        <v>52</v>
      </c>
      <c r="Y178">
        <f>ROUND(NORMINV('Rand Deaths'!Y178,'Mean Deaths'!Y178,'S.D Deaths'!Y178),0)</f>
        <v>39</v>
      </c>
      <c r="Z178">
        <f>ROUND(NORMINV('Rand Deaths'!Z178,'Mean Deaths'!Z178,'S.D Deaths'!Z178),0)</f>
        <v>45</v>
      </c>
      <c r="AA178">
        <f>ROUND(NORMINV('Rand Deaths'!AA178,'Mean Deaths'!AA178,'S.D Deaths'!AA178),0)</f>
        <v>52</v>
      </c>
      <c r="AB178">
        <f>ROUND(NORMINV('Rand Deaths'!AB178,'Mean Deaths'!AB178,'S.D Deaths'!AB178),0)</f>
        <v>53</v>
      </c>
      <c r="AC178">
        <f>ROUND(NORMINV('Rand Deaths'!AC178,'Mean Deaths'!AC178,'S.D Deaths'!AC178),0)</f>
        <v>70</v>
      </c>
      <c r="AD178">
        <f>ROUND(NORMINV('Rand Deaths'!AD178,'Mean Deaths'!AD178,'S.D Deaths'!AD178),0)</f>
        <v>75</v>
      </c>
      <c r="AE178">
        <f>ROUND(NORMINV('Rand Deaths'!AE178,'Mean Deaths'!AE178,'S.D Deaths'!AE178),0)</f>
        <v>86</v>
      </c>
      <c r="AF178">
        <f>ROUND(NORMINV('Rand Deaths'!AF178,'Mean Deaths'!AF178,'S.D Deaths'!AF178),0)</f>
        <v>100</v>
      </c>
      <c r="AG178">
        <f>ROUND(NORMINV('Rand Deaths'!AG178,'Mean Deaths'!AG178,'S.D Deaths'!AG178),0)</f>
        <v>111</v>
      </c>
      <c r="AH178">
        <f>ROUND(NORMINV('Rand Deaths'!AH178,'Mean Deaths'!AH178,'S.D Deaths'!AH178),0)</f>
        <v>128</v>
      </c>
      <c r="AI178">
        <f>ROUND(NORMINV('Rand Deaths'!AI178,'Mean Deaths'!AI178,'S.D Deaths'!AI178),0)</f>
        <v>140</v>
      </c>
      <c r="AJ178">
        <f>ROUND(NORMINV('Rand Deaths'!AJ178,'Mean Deaths'!AJ178,'S.D Deaths'!AJ178),0)</f>
        <v>137</v>
      </c>
      <c r="AK178">
        <f>ROUND(NORMINV('Rand Deaths'!AK178,'Mean Deaths'!AK178,'S.D Deaths'!AK178),0)</f>
        <v>135</v>
      </c>
      <c r="AL178">
        <f>ROUND(NORMINV('Rand Deaths'!AL178,'Mean Deaths'!AL178,'S.D Deaths'!AL178),0)</f>
        <v>164</v>
      </c>
      <c r="AM178">
        <f>ROUND(NORMINV('Rand Deaths'!AM178,'Mean Deaths'!AM178,'S.D Deaths'!AM178),0)</f>
        <v>186</v>
      </c>
      <c r="AN178">
        <f>ROUND(NORMINV('Rand Deaths'!AN178,'Mean Deaths'!AN178,'S.D Deaths'!AN178),0)</f>
        <v>197</v>
      </c>
      <c r="AO178">
        <f>ROUND(NORMINV('Rand Deaths'!AO178,'Mean Deaths'!AO178,'S.D Deaths'!AO178),0)</f>
        <v>233</v>
      </c>
      <c r="AP178">
        <f>ROUND(NORMINV('Rand Deaths'!AP178,'Mean Deaths'!AP178,'S.D Deaths'!AP178),0)</f>
        <v>263</v>
      </c>
      <c r="AQ178">
        <f>ROUND(NORMINV('Rand Deaths'!AQ178,'Mean Deaths'!AQ178,'S.D Deaths'!AQ178),0)</f>
        <v>318</v>
      </c>
      <c r="AR178">
        <f>ROUND(NORMINV('Rand Deaths'!AR178,'Mean Deaths'!AR178,'S.D Deaths'!AR178),0)</f>
        <v>307</v>
      </c>
      <c r="AS178">
        <f>ROUND(NORMINV('Rand Deaths'!AS178,'Mean Deaths'!AS178,'S.D Deaths'!AS178),0)</f>
        <v>295</v>
      </c>
      <c r="AT178">
        <f>ROUND(NORMINV('Rand Deaths'!AT178,'Mean Deaths'!AT178,'S.D Deaths'!AT178),0)</f>
        <v>378</v>
      </c>
      <c r="AU178">
        <f>ROUND(NORMINV('Rand Deaths'!AU178,'Mean Deaths'!AU178,'S.D Deaths'!AU178),0)</f>
        <v>397</v>
      </c>
      <c r="AV178">
        <f>ROUND(NORMINV('Rand Deaths'!AV178,'Mean Deaths'!AV178,'S.D Deaths'!AV178),0)</f>
        <v>401</v>
      </c>
      <c r="AW178">
        <f>ROUND(NORMINV('Rand Deaths'!AW178,'Mean Deaths'!AW178,'S.D Deaths'!AW178),0)</f>
        <v>413</v>
      </c>
      <c r="AX178">
        <f>ROUND(NORMINV('Rand Deaths'!AX178,'Mean Deaths'!AX178,'S.D Deaths'!AX178),0)</f>
        <v>502</v>
      </c>
      <c r="AY178">
        <f>ROUND(NORMINV('Rand Deaths'!AY178,'Mean Deaths'!AY178,'S.D Deaths'!AY178),0)</f>
        <v>483</v>
      </c>
      <c r="AZ178">
        <f>ROUND(NORMINV('Rand Deaths'!AZ178,'Mean Deaths'!AZ178,'S.D Deaths'!AZ178),0)</f>
        <v>480</v>
      </c>
      <c r="BA178">
        <f>ROUND(NORMINV('Rand Deaths'!BA178,'Mean Deaths'!BA178,'S.D Deaths'!BA178),0)</f>
        <v>489</v>
      </c>
      <c r="BB178">
        <f>ROUND(NORMINV('Rand Deaths'!BB178,'Mean Deaths'!BB178,'S.D Deaths'!BB178),0)</f>
        <v>470</v>
      </c>
      <c r="BC178">
        <f>ROUND(NORMINV('Rand Deaths'!BC178,'Mean Deaths'!BC178,'S.D Deaths'!BC178),0)</f>
        <v>416</v>
      </c>
      <c r="BD178">
        <f>ROUND(NORMINV('Rand Deaths'!BD178,'Mean Deaths'!BD178,'S.D Deaths'!BD178),0)</f>
        <v>381</v>
      </c>
      <c r="BE178">
        <f>ROUND(NORMINV('Rand Deaths'!BE178,'Mean Deaths'!BE178,'S.D Deaths'!BE178),0)</f>
        <v>335</v>
      </c>
      <c r="BF178">
        <f>ROUND(NORMINV('Rand Deaths'!BF178,'Mean Deaths'!BF178,'S.D Deaths'!BF178),0)</f>
        <v>288</v>
      </c>
      <c r="BG178">
        <f>ROUND(NORMINV('Rand Deaths'!BG178,'Mean Deaths'!BG178,'S.D Deaths'!BG178),0)</f>
        <v>236</v>
      </c>
      <c r="BH178">
        <f>ROUND(NORMINV('Rand Deaths'!BH178,'Mean Deaths'!BH178,'S.D Deaths'!BH178),0)</f>
        <v>198</v>
      </c>
      <c r="BI178">
        <f>ROUND(NORMINV('Rand Deaths'!BI178,'Mean Deaths'!BI178,'S.D Deaths'!BI178),0)</f>
        <v>138</v>
      </c>
      <c r="BJ178">
        <f>ROUND(NORMINV('Rand Deaths'!BJ178,'Mean Deaths'!BJ178,'S.D Deaths'!BJ178),0)</f>
        <v>112</v>
      </c>
      <c r="BK178">
        <f>ROUND(NORMINV('Rand Deaths'!BK178,'Mean Deaths'!BK178,'S.D Deaths'!BK178),0)</f>
        <v>82</v>
      </c>
      <c r="BL178">
        <f>ROUND(NORMINV('Rand Deaths'!BL178,'Mean Deaths'!BL178,'S.D Deaths'!BL178),0)</f>
        <v>63</v>
      </c>
      <c r="BM178">
        <f>ROUND(NORMINV('Rand Deaths'!BM178,'Mean Deaths'!BM178,'S.D Deaths'!BM178),0)</f>
        <v>37</v>
      </c>
      <c r="BN178">
        <f>ROUND(NORMINV('Rand Deaths'!BN178,'Mean Deaths'!BN178,'S.D Deaths'!BN178),0)</f>
        <v>42</v>
      </c>
      <c r="BO178">
        <f>ROUND(NORMINV('Rand Deaths'!BO178,'Mean Deaths'!BO178,'S.D Deaths'!BO178),0)</f>
        <v>21</v>
      </c>
      <c r="BP178">
        <f>ROUND(NORMINV('Rand Deaths'!BP178,'Mean Deaths'!BP178,'S.D Deaths'!BP178),0)</f>
        <v>11</v>
      </c>
      <c r="BQ178">
        <f>ROUND(NORMINV('Rand Deaths'!BQ178,'Mean Deaths'!BQ178,'S.D Deaths'!BQ178),0)</f>
        <v>7</v>
      </c>
      <c r="BR178">
        <f>ROUND(NORMINV('Rand Deaths'!BR178,'Mean Deaths'!BR178,'S.D Deaths'!BR178),0)</f>
        <v>4</v>
      </c>
      <c r="BS178">
        <f>'No. policies'!BS178</f>
        <v>6</v>
      </c>
    </row>
    <row r="179" spans="1:71" x14ac:dyDescent="0.25">
      <c r="A179" s="1">
        <v>178</v>
      </c>
      <c r="B179">
        <f>ROUND(NORMINV('Rand Deaths'!B179,'Mean Deaths'!B179,'S.D Deaths'!B179),0)</f>
        <v>6</v>
      </c>
      <c r="C179">
        <f>ROUND(NORMINV('Rand Deaths'!C179,'Mean Deaths'!C179,'S.D Deaths'!C179),0)</f>
        <v>11</v>
      </c>
      <c r="D179">
        <f>ROUND(NORMINV('Rand Deaths'!D179,'Mean Deaths'!D179,'S.D Deaths'!D179),0)</f>
        <v>5</v>
      </c>
      <c r="E179">
        <f>ROUND(NORMINV('Rand Deaths'!E179,'Mean Deaths'!E179,'S.D Deaths'!E179),0)</f>
        <v>9</v>
      </c>
      <c r="F179">
        <f>ROUND(NORMINV('Rand Deaths'!F179,'Mean Deaths'!F179,'S.D Deaths'!F179),0)</f>
        <v>7</v>
      </c>
      <c r="G179">
        <f>ROUND(NORMINV('Rand Deaths'!G179,'Mean Deaths'!G179,'S.D Deaths'!G179),0)</f>
        <v>12</v>
      </c>
      <c r="H179">
        <f>ROUND(NORMINV('Rand Deaths'!H179,'Mean Deaths'!H179,'S.D Deaths'!H179),0)</f>
        <v>19</v>
      </c>
      <c r="I179">
        <f>ROUND(NORMINV('Rand Deaths'!I179,'Mean Deaths'!I179,'S.D Deaths'!I179),0)</f>
        <v>18</v>
      </c>
      <c r="J179">
        <f>ROUND(NORMINV('Rand Deaths'!J179,'Mean Deaths'!J179,'S.D Deaths'!J179),0)</f>
        <v>15</v>
      </c>
      <c r="K179">
        <f>ROUND(NORMINV('Rand Deaths'!K179,'Mean Deaths'!K179,'S.D Deaths'!K179),0)</f>
        <v>13</v>
      </c>
      <c r="L179">
        <f>ROUND(NORMINV('Rand Deaths'!L179,'Mean Deaths'!L179,'S.D Deaths'!L179),0)</f>
        <v>19</v>
      </c>
      <c r="M179">
        <f>ROUND(NORMINV('Rand Deaths'!M179,'Mean Deaths'!M179,'S.D Deaths'!M179),0)</f>
        <v>18</v>
      </c>
      <c r="N179">
        <f>ROUND(NORMINV('Rand Deaths'!N179,'Mean Deaths'!N179,'S.D Deaths'!N179),0)</f>
        <v>23</v>
      </c>
      <c r="O179">
        <f>ROUND(NORMINV('Rand Deaths'!O179,'Mean Deaths'!O179,'S.D Deaths'!O179),0)</f>
        <v>23</v>
      </c>
      <c r="P179">
        <f>ROUND(NORMINV('Rand Deaths'!P179,'Mean Deaths'!P179,'S.D Deaths'!P179),0)</f>
        <v>29</v>
      </c>
      <c r="Q179">
        <f>ROUND(NORMINV('Rand Deaths'!Q179,'Mean Deaths'!Q179,'S.D Deaths'!Q179),0)</f>
        <v>27</v>
      </c>
      <c r="R179">
        <f>ROUND(NORMINV('Rand Deaths'!R179,'Mean Deaths'!R179,'S.D Deaths'!R179),0)</f>
        <v>32</v>
      </c>
      <c r="S179">
        <f>ROUND(NORMINV('Rand Deaths'!S179,'Mean Deaths'!S179,'S.D Deaths'!S179),0)</f>
        <v>34</v>
      </c>
      <c r="T179">
        <f>ROUND(NORMINV('Rand Deaths'!T179,'Mean Deaths'!T179,'S.D Deaths'!T179),0)</f>
        <v>36</v>
      </c>
      <c r="U179">
        <f>ROUND(NORMINV('Rand Deaths'!U179,'Mean Deaths'!U179,'S.D Deaths'!U179),0)</f>
        <v>42</v>
      </c>
      <c r="V179">
        <f>ROUND(NORMINV('Rand Deaths'!V179,'Mean Deaths'!V179,'S.D Deaths'!V179),0)</f>
        <v>38</v>
      </c>
      <c r="W179">
        <f>ROUND(NORMINV('Rand Deaths'!W179,'Mean Deaths'!W179,'S.D Deaths'!W179),0)</f>
        <v>48</v>
      </c>
      <c r="X179">
        <f>ROUND(NORMINV('Rand Deaths'!X179,'Mean Deaths'!X179,'S.D Deaths'!X179),0)</f>
        <v>41</v>
      </c>
      <c r="Y179">
        <f>ROUND(NORMINV('Rand Deaths'!Y179,'Mean Deaths'!Y179,'S.D Deaths'!Y179),0)</f>
        <v>55</v>
      </c>
      <c r="Z179">
        <f>ROUND(NORMINV('Rand Deaths'!Z179,'Mean Deaths'!Z179,'S.D Deaths'!Z179),0)</f>
        <v>58</v>
      </c>
      <c r="AA179">
        <f>ROUND(NORMINV('Rand Deaths'!AA179,'Mean Deaths'!AA179,'S.D Deaths'!AA179),0)</f>
        <v>55</v>
      </c>
      <c r="AB179">
        <f>ROUND(NORMINV('Rand Deaths'!AB179,'Mean Deaths'!AB179,'S.D Deaths'!AB179),0)</f>
        <v>63</v>
      </c>
      <c r="AC179">
        <f>ROUND(NORMINV('Rand Deaths'!AC179,'Mean Deaths'!AC179,'S.D Deaths'!AC179),0)</f>
        <v>58</v>
      </c>
      <c r="AD179">
        <f>ROUND(NORMINV('Rand Deaths'!AD179,'Mean Deaths'!AD179,'S.D Deaths'!AD179),0)</f>
        <v>100</v>
      </c>
      <c r="AE179">
        <f>ROUND(NORMINV('Rand Deaths'!AE179,'Mean Deaths'!AE179,'S.D Deaths'!AE179),0)</f>
        <v>85</v>
      </c>
      <c r="AF179">
        <f>ROUND(NORMINV('Rand Deaths'!AF179,'Mean Deaths'!AF179,'S.D Deaths'!AF179),0)</f>
        <v>86</v>
      </c>
      <c r="AG179">
        <f>ROUND(NORMINV('Rand Deaths'!AG179,'Mean Deaths'!AG179,'S.D Deaths'!AG179),0)</f>
        <v>104</v>
      </c>
      <c r="AH179">
        <f>ROUND(NORMINV('Rand Deaths'!AH179,'Mean Deaths'!AH179,'S.D Deaths'!AH179),0)</f>
        <v>107</v>
      </c>
      <c r="AI179">
        <f>ROUND(NORMINV('Rand Deaths'!AI179,'Mean Deaths'!AI179,'S.D Deaths'!AI179),0)</f>
        <v>132</v>
      </c>
      <c r="AJ179">
        <f>ROUND(NORMINV('Rand Deaths'!AJ179,'Mean Deaths'!AJ179,'S.D Deaths'!AJ179),0)</f>
        <v>127</v>
      </c>
      <c r="AK179">
        <f>ROUND(NORMINV('Rand Deaths'!AK179,'Mean Deaths'!AK179,'S.D Deaths'!AK179),0)</f>
        <v>161</v>
      </c>
      <c r="AL179">
        <f>ROUND(NORMINV('Rand Deaths'!AL179,'Mean Deaths'!AL179,'S.D Deaths'!AL179),0)</f>
        <v>151</v>
      </c>
      <c r="AM179">
        <f>ROUND(NORMINV('Rand Deaths'!AM179,'Mean Deaths'!AM179,'S.D Deaths'!AM179),0)</f>
        <v>178</v>
      </c>
      <c r="AN179">
        <f>ROUND(NORMINV('Rand Deaths'!AN179,'Mean Deaths'!AN179,'S.D Deaths'!AN179),0)</f>
        <v>190</v>
      </c>
      <c r="AO179">
        <f>ROUND(NORMINV('Rand Deaths'!AO179,'Mean Deaths'!AO179,'S.D Deaths'!AO179),0)</f>
        <v>257</v>
      </c>
      <c r="AP179">
        <f>ROUND(NORMINV('Rand Deaths'!AP179,'Mean Deaths'!AP179,'S.D Deaths'!AP179),0)</f>
        <v>243</v>
      </c>
      <c r="AQ179">
        <f>ROUND(NORMINV('Rand Deaths'!AQ179,'Mean Deaths'!AQ179,'S.D Deaths'!AQ179),0)</f>
        <v>277</v>
      </c>
      <c r="AR179">
        <f>ROUND(NORMINV('Rand Deaths'!AR179,'Mean Deaths'!AR179,'S.D Deaths'!AR179),0)</f>
        <v>325</v>
      </c>
      <c r="AS179">
        <f>ROUND(NORMINV('Rand Deaths'!AS179,'Mean Deaths'!AS179,'S.D Deaths'!AS179),0)</f>
        <v>287</v>
      </c>
      <c r="AT179">
        <f>ROUND(NORMINV('Rand Deaths'!AT179,'Mean Deaths'!AT179,'S.D Deaths'!AT179),0)</f>
        <v>388</v>
      </c>
      <c r="AU179">
        <f>ROUND(NORMINV('Rand Deaths'!AU179,'Mean Deaths'!AU179,'S.D Deaths'!AU179),0)</f>
        <v>410</v>
      </c>
      <c r="AV179">
        <f>ROUND(NORMINV('Rand Deaths'!AV179,'Mean Deaths'!AV179,'S.D Deaths'!AV179),0)</f>
        <v>411</v>
      </c>
      <c r="AW179">
        <f>ROUND(NORMINV('Rand Deaths'!AW179,'Mean Deaths'!AW179,'S.D Deaths'!AW179),0)</f>
        <v>466</v>
      </c>
      <c r="AX179">
        <f>ROUND(NORMINV('Rand Deaths'!AX179,'Mean Deaths'!AX179,'S.D Deaths'!AX179),0)</f>
        <v>441</v>
      </c>
      <c r="AY179">
        <f>ROUND(NORMINV('Rand Deaths'!AY179,'Mean Deaths'!AY179,'S.D Deaths'!AY179),0)</f>
        <v>460</v>
      </c>
      <c r="AZ179">
        <f>ROUND(NORMINV('Rand Deaths'!AZ179,'Mean Deaths'!AZ179,'S.D Deaths'!AZ179),0)</f>
        <v>501</v>
      </c>
      <c r="BA179">
        <f>ROUND(NORMINV('Rand Deaths'!BA179,'Mean Deaths'!BA179,'S.D Deaths'!BA179),0)</f>
        <v>453</v>
      </c>
      <c r="BB179">
        <f>ROUND(NORMINV('Rand Deaths'!BB179,'Mean Deaths'!BB179,'S.D Deaths'!BB179),0)</f>
        <v>466</v>
      </c>
      <c r="BC179">
        <f>ROUND(NORMINV('Rand Deaths'!BC179,'Mean Deaths'!BC179,'S.D Deaths'!BC179),0)</f>
        <v>402</v>
      </c>
      <c r="BD179">
        <f>ROUND(NORMINV('Rand Deaths'!BD179,'Mean Deaths'!BD179,'S.D Deaths'!BD179),0)</f>
        <v>397</v>
      </c>
      <c r="BE179">
        <f>ROUND(NORMINV('Rand Deaths'!BE179,'Mean Deaths'!BE179,'S.D Deaths'!BE179),0)</f>
        <v>336</v>
      </c>
      <c r="BF179">
        <f>ROUND(NORMINV('Rand Deaths'!BF179,'Mean Deaths'!BF179,'S.D Deaths'!BF179),0)</f>
        <v>294</v>
      </c>
      <c r="BG179">
        <f>ROUND(NORMINV('Rand Deaths'!BG179,'Mean Deaths'!BG179,'S.D Deaths'!BG179),0)</f>
        <v>232</v>
      </c>
      <c r="BH179">
        <f>ROUND(NORMINV('Rand Deaths'!BH179,'Mean Deaths'!BH179,'S.D Deaths'!BH179),0)</f>
        <v>187</v>
      </c>
      <c r="BI179">
        <f>ROUND(NORMINV('Rand Deaths'!BI179,'Mean Deaths'!BI179,'S.D Deaths'!BI179),0)</f>
        <v>164</v>
      </c>
      <c r="BJ179">
        <f>ROUND(NORMINV('Rand Deaths'!BJ179,'Mean Deaths'!BJ179,'S.D Deaths'!BJ179),0)</f>
        <v>118</v>
      </c>
      <c r="BK179">
        <f>ROUND(NORMINV('Rand Deaths'!BK179,'Mean Deaths'!BK179,'S.D Deaths'!BK179),0)</f>
        <v>80</v>
      </c>
      <c r="BL179">
        <f>ROUND(NORMINV('Rand Deaths'!BL179,'Mean Deaths'!BL179,'S.D Deaths'!BL179),0)</f>
        <v>60</v>
      </c>
      <c r="BM179">
        <f>ROUND(NORMINV('Rand Deaths'!BM179,'Mean Deaths'!BM179,'S.D Deaths'!BM179),0)</f>
        <v>40</v>
      </c>
      <c r="BN179">
        <f>ROUND(NORMINV('Rand Deaths'!BN179,'Mean Deaths'!BN179,'S.D Deaths'!BN179),0)</f>
        <v>23</v>
      </c>
      <c r="BO179">
        <f>ROUND(NORMINV('Rand Deaths'!BO179,'Mean Deaths'!BO179,'S.D Deaths'!BO179),0)</f>
        <v>21</v>
      </c>
      <c r="BP179">
        <f>ROUND(NORMINV('Rand Deaths'!BP179,'Mean Deaths'!BP179,'S.D Deaths'!BP179),0)</f>
        <v>10</v>
      </c>
      <c r="BQ179">
        <f>ROUND(NORMINV('Rand Deaths'!BQ179,'Mean Deaths'!BQ179,'S.D Deaths'!BQ179),0)</f>
        <v>8</v>
      </c>
      <c r="BR179">
        <f>ROUND(NORMINV('Rand Deaths'!BR179,'Mean Deaths'!BR179,'S.D Deaths'!BR179),0)</f>
        <v>4</v>
      </c>
      <c r="BS179">
        <f>'No. policies'!BS179</f>
        <v>4</v>
      </c>
    </row>
    <row r="180" spans="1:71" x14ac:dyDescent="0.25">
      <c r="A180" s="1">
        <v>179</v>
      </c>
      <c r="B180">
        <f>ROUND(NORMINV('Rand Deaths'!B180,'Mean Deaths'!B180,'S.D Deaths'!B180),0)</f>
        <v>4</v>
      </c>
      <c r="C180">
        <f>ROUND(NORMINV('Rand Deaths'!C180,'Mean Deaths'!C180,'S.D Deaths'!C180),0)</f>
        <v>2</v>
      </c>
      <c r="D180">
        <f>ROUND(NORMINV('Rand Deaths'!D180,'Mean Deaths'!D180,'S.D Deaths'!D180),0)</f>
        <v>8</v>
      </c>
      <c r="E180">
        <f>ROUND(NORMINV('Rand Deaths'!E180,'Mean Deaths'!E180,'S.D Deaths'!E180),0)</f>
        <v>14</v>
      </c>
      <c r="F180">
        <f>ROUND(NORMINV('Rand Deaths'!F180,'Mean Deaths'!F180,'S.D Deaths'!F180),0)</f>
        <v>9</v>
      </c>
      <c r="G180">
        <f>ROUND(NORMINV('Rand Deaths'!G180,'Mean Deaths'!G180,'S.D Deaths'!G180),0)</f>
        <v>13</v>
      </c>
      <c r="H180">
        <f>ROUND(NORMINV('Rand Deaths'!H180,'Mean Deaths'!H180,'S.D Deaths'!H180),0)</f>
        <v>11</v>
      </c>
      <c r="I180">
        <f>ROUND(NORMINV('Rand Deaths'!I180,'Mean Deaths'!I180,'S.D Deaths'!I180),0)</f>
        <v>9</v>
      </c>
      <c r="J180">
        <f>ROUND(NORMINV('Rand Deaths'!J180,'Mean Deaths'!J180,'S.D Deaths'!J180),0)</f>
        <v>14</v>
      </c>
      <c r="K180">
        <f>ROUND(NORMINV('Rand Deaths'!K180,'Mean Deaths'!K180,'S.D Deaths'!K180),0)</f>
        <v>14</v>
      </c>
      <c r="L180">
        <f>ROUND(NORMINV('Rand Deaths'!L180,'Mean Deaths'!L180,'S.D Deaths'!L180),0)</f>
        <v>13</v>
      </c>
      <c r="M180">
        <f>ROUND(NORMINV('Rand Deaths'!M180,'Mean Deaths'!M180,'S.D Deaths'!M180),0)</f>
        <v>22</v>
      </c>
      <c r="N180">
        <f>ROUND(NORMINV('Rand Deaths'!N180,'Mean Deaths'!N180,'S.D Deaths'!N180),0)</f>
        <v>18</v>
      </c>
      <c r="O180">
        <f>ROUND(NORMINV('Rand Deaths'!O180,'Mean Deaths'!O180,'S.D Deaths'!O180),0)</f>
        <v>22</v>
      </c>
      <c r="P180">
        <f>ROUND(NORMINV('Rand Deaths'!P180,'Mean Deaths'!P180,'S.D Deaths'!P180),0)</f>
        <v>26</v>
      </c>
      <c r="Q180">
        <f>ROUND(NORMINV('Rand Deaths'!Q180,'Mean Deaths'!Q180,'S.D Deaths'!Q180),0)</f>
        <v>34</v>
      </c>
      <c r="R180">
        <f>ROUND(NORMINV('Rand Deaths'!R180,'Mean Deaths'!R180,'S.D Deaths'!R180),0)</f>
        <v>22</v>
      </c>
      <c r="S180">
        <f>ROUND(NORMINV('Rand Deaths'!S180,'Mean Deaths'!S180,'S.D Deaths'!S180),0)</f>
        <v>29</v>
      </c>
      <c r="T180">
        <f>ROUND(NORMINV('Rand Deaths'!T180,'Mean Deaths'!T180,'S.D Deaths'!T180),0)</f>
        <v>40</v>
      </c>
      <c r="U180">
        <f>ROUND(NORMINV('Rand Deaths'!U180,'Mean Deaths'!U180,'S.D Deaths'!U180),0)</f>
        <v>26</v>
      </c>
      <c r="V180">
        <f>ROUND(NORMINV('Rand Deaths'!V180,'Mean Deaths'!V180,'S.D Deaths'!V180),0)</f>
        <v>30</v>
      </c>
      <c r="W180">
        <f>ROUND(NORMINV('Rand Deaths'!W180,'Mean Deaths'!W180,'S.D Deaths'!W180),0)</f>
        <v>46</v>
      </c>
      <c r="X180">
        <f>ROUND(NORMINV('Rand Deaths'!X180,'Mean Deaths'!X180,'S.D Deaths'!X180),0)</f>
        <v>51</v>
      </c>
      <c r="Y180">
        <f>ROUND(NORMINV('Rand Deaths'!Y180,'Mean Deaths'!Y180,'S.D Deaths'!Y180),0)</f>
        <v>44</v>
      </c>
      <c r="Z180">
        <f>ROUND(NORMINV('Rand Deaths'!Z180,'Mean Deaths'!Z180,'S.D Deaths'!Z180),0)</f>
        <v>71</v>
      </c>
      <c r="AA180">
        <f>ROUND(NORMINV('Rand Deaths'!AA180,'Mean Deaths'!AA180,'S.D Deaths'!AA180),0)</f>
        <v>56</v>
      </c>
      <c r="AB180">
        <f>ROUND(NORMINV('Rand Deaths'!AB180,'Mean Deaths'!AB180,'S.D Deaths'!AB180),0)</f>
        <v>71</v>
      </c>
      <c r="AC180">
        <f>ROUND(NORMINV('Rand Deaths'!AC180,'Mean Deaths'!AC180,'S.D Deaths'!AC180),0)</f>
        <v>67</v>
      </c>
      <c r="AD180">
        <f>ROUND(NORMINV('Rand Deaths'!AD180,'Mean Deaths'!AD180,'S.D Deaths'!AD180),0)</f>
        <v>71</v>
      </c>
      <c r="AE180">
        <f>ROUND(NORMINV('Rand Deaths'!AE180,'Mean Deaths'!AE180,'S.D Deaths'!AE180),0)</f>
        <v>93</v>
      </c>
      <c r="AF180">
        <f>ROUND(NORMINV('Rand Deaths'!AF180,'Mean Deaths'!AF180,'S.D Deaths'!AF180),0)</f>
        <v>95</v>
      </c>
      <c r="AG180">
        <f>ROUND(NORMINV('Rand Deaths'!AG180,'Mean Deaths'!AG180,'S.D Deaths'!AG180),0)</f>
        <v>93</v>
      </c>
      <c r="AH180">
        <f>ROUND(NORMINV('Rand Deaths'!AH180,'Mean Deaths'!AH180,'S.D Deaths'!AH180),0)</f>
        <v>112</v>
      </c>
      <c r="AI180">
        <f>ROUND(NORMINV('Rand Deaths'!AI180,'Mean Deaths'!AI180,'S.D Deaths'!AI180),0)</f>
        <v>106</v>
      </c>
      <c r="AJ180">
        <f>ROUND(NORMINV('Rand Deaths'!AJ180,'Mean Deaths'!AJ180,'S.D Deaths'!AJ180),0)</f>
        <v>133</v>
      </c>
      <c r="AK180">
        <f>ROUND(NORMINV('Rand Deaths'!AK180,'Mean Deaths'!AK180,'S.D Deaths'!AK180),0)</f>
        <v>138</v>
      </c>
      <c r="AL180">
        <f>ROUND(NORMINV('Rand Deaths'!AL180,'Mean Deaths'!AL180,'S.D Deaths'!AL180),0)</f>
        <v>165</v>
      </c>
      <c r="AM180">
        <f>ROUND(NORMINV('Rand Deaths'!AM180,'Mean Deaths'!AM180,'S.D Deaths'!AM180),0)</f>
        <v>196</v>
      </c>
      <c r="AN180">
        <f>ROUND(NORMINV('Rand Deaths'!AN180,'Mean Deaths'!AN180,'S.D Deaths'!AN180),0)</f>
        <v>195</v>
      </c>
      <c r="AO180">
        <f>ROUND(NORMINV('Rand Deaths'!AO180,'Mean Deaths'!AO180,'S.D Deaths'!AO180),0)</f>
        <v>207</v>
      </c>
      <c r="AP180">
        <f>ROUND(NORMINV('Rand Deaths'!AP180,'Mean Deaths'!AP180,'S.D Deaths'!AP180),0)</f>
        <v>281</v>
      </c>
      <c r="AQ180">
        <f>ROUND(NORMINV('Rand Deaths'!AQ180,'Mean Deaths'!AQ180,'S.D Deaths'!AQ180),0)</f>
        <v>283</v>
      </c>
      <c r="AR180">
        <f>ROUND(NORMINV('Rand Deaths'!AR180,'Mean Deaths'!AR180,'S.D Deaths'!AR180),0)</f>
        <v>315</v>
      </c>
      <c r="AS180">
        <f>ROUND(NORMINV('Rand Deaths'!AS180,'Mean Deaths'!AS180,'S.D Deaths'!AS180),0)</f>
        <v>311</v>
      </c>
      <c r="AT180">
        <f>ROUND(NORMINV('Rand Deaths'!AT180,'Mean Deaths'!AT180,'S.D Deaths'!AT180),0)</f>
        <v>356</v>
      </c>
      <c r="AU180">
        <f>ROUND(NORMINV('Rand Deaths'!AU180,'Mean Deaths'!AU180,'S.D Deaths'!AU180),0)</f>
        <v>402</v>
      </c>
      <c r="AV180">
        <f>ROUND(NORMINV('Rand Deaths'!AV180,'Mean Deaths'!AV180,'S.D Deaths'!AV180),0)</f>
        <v>434</v>
      </c>
      <c r="AW180">
        <f>ROUND(NORMINV('Rand Deaths'!AW180,'Mean Deaths'!AW180,'S.D Deaths'!AW180),0)</f>
        <v>466</v>
      </c>
      <c r="AX180">
        <f>ROUND(NORMINV('Rand Deaths'!AX180,'Mean Deaths'!AX180,'S.D Deaths'!AX180),0)</f>
        <v>452</v>
      </c>
      <c r="AY180">
        <f>ROUND(NORMINV('Rand Deaths'!AY180,'Mean Deaths'!AY180,'S.D Deaths'!AY180),0)</f>
        <v>463</v>
      </c>
      <c r="AZ180">
        <f>ROUND(NORMINV('Rand Deaths'!AZ180,'Mean Deaths'!AZ180,'S.D Deaths'!AZ180),0)</f>
        <v>492</v>
      </c>
      <c r="BA180">
        <f>ROUND(NORMINV('Rand Deaths'!BA180,'Mean Deaths'!BA180,'S.D Deaths'!BA180),0)</f>
        <v>511</v>
      </c>
      <c r="BB180">
        <f>ROUND(NORMINV('Rand Deaths'!BB180,'Mean Deaths'!BB180,'S.D Deaths'!BB180),0)</f>
        <v>496</v>
      </c>
      <c r="BC180">
        <f>ROUND(NORMINV('Rand Deaths'!BC180,'Mean Deaths'!BC180,'S.D Deaths'!BC180),0)</f>
        <v>403</v>
      </c>
      <c r="BD180">
        <f>ROUND(NORMINV('Rand Deaths'!BD180,'Mean Deaths'!BD180,'S.D Deaths'!BD180),0)</f>
        <v>383</v>
      </c>
      <c r="BE180">
        <f>ROUND(NORMINV('Rand Deaths'!BE180,'Mean Deaths'!BE180,'S.D Deaths'!BE180),0)</f>
        <v>330</v>
      </c>
      <c r="BF180">
        <f>ROUND(NORMINV('Rand Deaths'!BF180,'Mean Deaths'!BF180,'S.D Deaths'!BF180),0)</f>
        <v>290</v>
      </c>
      <c r="BG180">
        <f>ROUND(NORMINV('Rand Deaths'!BG180,'Mean Deaths'!BG180,'S.D Deaths'!BG180),0)</f>
        <v>241</v>
      </c>
      <c r="BH180">
        <f>ROUND(NORMINV('Rand Deaths'!BH180,'Mean Deaths'!BH180,'S.D Deaths'!BH180),0)</f>
        <v>188</v>
      </c>
      <c r="BI180">
        <f>ROUND(NORMINV('Rand Deaths'!BI180,'Mean Deaths'!BI180,'S.D Deaths'!BI180),0)</f>
        <v>135</v>
      </c>
      <c r="BJ180">
        <f>ROUND(NORMINV('Rand Deaths'!BJ180,'Mean Deaths'!BJ180,'S.D Deaths'!BJ180),0)</f>
        <v>110</v>
      </c>
      <c r="BK180">
        <f>ROUND(NORMINV('Rand Deaths'!BK180,'Mean Deaths'!BK180,'S.D Deaths'!BK180),0)</f>
        <v>89</v>
      </c>
      <c r="BL180">
        <f>ROUND(NORMINV('Rand Deaths'!BL180,'Mean Deaths'!BL180,'S.D Deaths'!BL180),0)</f>
        <v>65</v>
      </c>
      <c r="BM180">
        <f>ROUND(NORMINV('Rand Deaths'!BM180,'Mean Deaths'!BM180,'S.D Deaths'!BM180),0)</f>
        <v>43</v>
      </c>
      <c r="BN180">
        <f>ROUND(NORMINV('Rand Deaths'!BN180,'Mean Deaths'!BN180,'S.D Deaths'!BN180),0)</f>
        <v>25</v>
      </c>
      <c r="BO180">
        <f>ROUND(NORMINV('Rand Deaths'!BO180,'Mean Deaths'!BO180,'S.D Deaths'!BO180),0)</f>
        <v>13</v>
      </c>
      <c r="BP180">
        <f>ROUND(NORMINV('Rand Deaths'!BP180,'Mean Deaths'!BP180,'S.D Deaths'!BP180),0)</f>
        <v>14</v>
      </c>
      <c r="BQ180">
        <f>ROUND(NORMINV('Rand Deaths'!BQ180,'Mean Deaths'!BQ180,'S.D Deaths'!BQ180),0)</f>
        <v>8</v>
      </c>
      <c r="BR180">
        <f>ROUND(NORMINV('Rand Deaths'!BR180,'Mean Deaths'!BR180,'S.D Deaths'!BR180),0)</f>
        <v>4</v>
      </c>
      <c r="BS180">
        <f>'No. policies'!BS180</f>
        <v>7</v>
      </c>
    </row>
    <row r="181" spans="1:71" x14ac:dyDescent="0.25">
      <c r="A181" s="1">
        <v>180</v>
      </c>
      <c r="B181">
        <f>ROUND(NORMINV('Rand Deaths'!B181,'Mean Deaths'!B181,'S.D Deaths'!B181),0)</f>
        <v>8</v>
      </c>
      <c r="C181">
        <f>ROUND(NORMINV('Rand Deaths'!C181,'Mean Deaths'!C181,'S.D Deaths'!C181),0)</f>
        <v>9</v>
      </c>
      <c r="D181">
        <f>ROUND(NORMINV('Rand Deaths'!D181,'Mean Deaths'!D181,'S.D Deaths'!D181),0)</f>
        <v>8</v>
      </c>
      <c r="E181">
        <f>ROUND(NORMINV('Rand Deaths'!E181,'Mean Deaths'!E181,'S.D Deaths'!E181),0)</f>
        <v>4</v>
      </c>
      <c r="F181">
        <f>ROUND(NORMINV('Rand Deaths'!F181,'Mean Deaths'!F181,'S.D Deaths'!F181),0)</f>
        <v>14</v>
      </c>
      <c r="G181">
        <f>ROUND(NORMINV('Rand Deaths'!G181,'Mean Deaths'!G181,'S.D Deaths'!G181),0)</f>
        <v>0</v>
      </c>
      <c r="H181">
        <f>ROUND(NORMINV('Rand Deaths'!H181,'Mean Deaths'!H181,'S.D Deaths'!H181),0)</f>
        <v>10</v>
      </c>
      <c r="I181">
        <f>ROUND(NORMINV('Rand Deaths'!I181,'Mean Deaths'!I181,'S.D Deaths'!I181),0)</f>
        <v>11</v>
      </c>
      <c r="J181">
        <f>ROUND(NORMINV('Rand Deaths'!J181,'Mean Deaths'!J181,'S.D Deaths'!J181),0)</f>
        <v>18</v>
      </c>
      <c r="K181">
        <f>ROUND(NORMINV('Rand Deaths'!K181,'Mean Deaths'!K181,'S.D Deaths'!K181),0)</f>
        <v>18</v>
      </c>
      <c r="L181">
        <f>ROUND(NORMINV('Rand Deaths'!L181,'Mean Deaths'!L181,'S.D Deaths'!L181),0)</f>
        <v>19</v>
      </c>
      <c r="M181">
        <f>ROUND(NORMINV('Rand Deaths'!M181,'Mean Deaths'!M181,'S.D Deaths'!M181),0)</f>
        <v>24</v>
      </c>
      <c r="N181">
        <f>ROUND(NORMINV('Rand Deaths'!N181,'Mean Deaths'!N181,'S.D Deaths'!N181),0)</f>
        <v>16</v>
      </c>
      <c r="O181">
        <f>ROUND(NORMINV('Rand Deaths'!O181,'Mean Deaths'!O181,'S.D Deaths'!O181),0)</f>
        <v>23</v>
      </c>
      <c r="P181">
        <f>ROUND(NORMINV('Rand Deaths'!P181,'Mean Deaths'!P181,'S.D Deaths'!P181),0)</f>
        <v>18</v>
      </c>
      <c r="Q181">
        <f>ROUND(NORMINV('Rand Deaths'!Q181,'Mean Deaths'!Q181,'S.D Deaths'!Q181),0)</f>
        <v>27</v>
      </c>
      <c r="R181">
        <f>ROUND(NORMINV('Rand Deaths'!R181,'Mean Deaths'!R181,'S.D Deaths'!R181),0)</f>
        <v>38</v>
      </c>
      <c r="S181">
        <f>ROUND(NORMINV('Rand Deaths'!S181,'Mean Deaths'!S181,'S.D Deaths'!S181),0)</f>
        <v>30</v>
      </c>
      <c r="T181">
        <f>ROUND(NORMINV('Rand Deaths'!T181,'Mean Deaths'!T181,'S.D Deaths'!T181),0)</f>
        <v>35</v>
      </c>
      <c r="U181">
        <f>ROUND(NORMINV('Rand Deaths'!U181,'Mean Deaths'!U181,'S.D Deaths'!U181),0)</f>
        <v>30</v>
      </c>
      <c r="V181">
        <f>ROUND(NORMINV('Rand Deaths'!V181,'Mean Deaths'!V181,'S.D Deaths'!V181),0)</f>
        <v>37</v>
      </c>
      <c r="W181">
        <f>ROUND(NORMINV('Rand Deaths'!W181,'Mean Deaths'!W181,'S.D Deaths'!W181),0)</f>
        <v>41</v>
      </c>
      <c r="X181">
        <f>ROUND(NORMINV('Rand Deaths'!X181,'Mean Deaths'!X181,'S.D Deaths'!X181),0)</f>
        <v>53</v>
      </c>
      <c r="Y181">
        <f>ROUND(NORMINV('Rand Deaths'!Y181,'Mean Deaths'!Y181,'S.D Deaths'!Y181),0)</f>
        <v>46</v>
      </c>
      <c r="Z181">
        <f>ROUND(NORMINV('Rand Deaths'!Z181,'Mean Deaths'!Z181,'S.D Deaths'!Z181),0)</f>
        <v>55</v>
      </c>
      <c r="AA181">
        <f>ROUND(NORMINV('Rand Deaths'!AA181,'Mean Deaths'!AA181,'S.D Deaths'!AA181),0)</f>
        <v>68</v>
      </c>
      <c r="AB181">
        <f>ROUND(NORMINV('Rand Deaths'!AB181,'Mean Deaths'!AB181,'S.D Deaths'!AB181),0)</f>
        <v>62</v>
      </c>
      <c r="AC181">
        <f>ROUND(NORMINV('Rand Deaths'!AC181,'Mean Deaths'!AC181,'S.D Deaths'!AC181),0)</f>
        <v>58</v>
      </c>
      <c r="AD181">
        <f>ROUND(NORMINV('Rand Deaths'!AD181,'Mean Deaths'!AD181,'S.D Deaths'!AD181),0)</f>
        <v>72</v>
      </c>
      <c r="AE181">
        <f>ROUND(NORMINV('Rand Deaths'!AE181,'Mean Deaths'!AE181,'S.D Deaths'!AE181),0)</f>
        <v>92</v>
      </c>
      <c r="AF181">
        <f>ROUND(NORMINV('Rand Deaths'!AF181,'Mean Deaths'!AF181,'S.D Deaths'!AF181),0)</f>
        <v>94</v>
      </c>
      <c r="AG181">
        <f>ROUND(NORMINV('Rand Deaths'!AG181,'Mean Deaths'!AG181,'S.D Deaths'!AG181),0)</f>
        <v>120</v>
      </c>
      <c r="AH181">
        <f>ROUND(NORMINV('Rand Deaths'!AH181,'Mean Deaths'!AH181,'S.D Deaths'!AH181),0)</f>
        <v>111</v>
      </c>
      <c r="AI181">
        <f>ROUND(NORMINV('Rand Deaths'!AI181,'Mean Deaths'!AI181,'S.D Deaths'!AI181),0)</f>
        <v>131</v>
      </c>
      <c r="AJ181">
        <f>ROUND(NORMINV('Rand Deaths'!AJ181,'Mean Deaths'!AJ181,'S.D Deaths'!AJ181),0)</f>
        <v>129</v>
      </c>
      <c r="AK181">
        <f>ROUND(NORMINV('Rand Deaths'!AK181,'Mean Deaths'!AK181,'S.D Deaths'!AK181),0)</f>
        <v>138</v>
      </c>
      <c r="AL181">
        <f>ROUND(NORMINV('Rand Deaths'!AL181,'Mean Deaths'!AL181,'S.D Deaths'!AL181),0)</f>
        <v>167</v>
      </c>
      <c r="AM181">
        <f>ROUND(NORMINV('Rand Deaths'!AM181,'Mean Deaths'!AM181,'S.D Deaths'!AM181),0)</f>
        <v>191</v>
      </c>
      <c r="AN181">
        <f>ROUND(NORMINV('Rand Deaths'!AN181,'Mean Deaths'!AN181,'S.D Deaths'!AN181),0)</f>
        <v>214</v>
      </c>
      <c r="AO181">
        <f>ROUND(NORMINV('Rand Deaths'!AO181,'Mean Deaths'!AO181,'S.D Deaths'!AO181),0)</f>
        <v>235</v>
      </c>
      <c r="AP181">
        <f>ROUND(NORMINV('Rand Deaths'!AP181,'Mean Deaths'!AP181,'S.D Deaths'!AP181),0)</f>
        <v>266</v>
      </c>
      <c r="AQ181">
        <f>ROUND(NORMINV('Rand Deaths'!AQ181,'Mean Deaths'!AQ181,'S.D Deaths'!AQ181),0)</f>
        <v>265</v>
      </c>
      <c r="AR181">
        <f>ROUND(NORMINV('Rand Deaths'!AR181,'Mean Deaths'!AR181,'S.D Deaths'!AR181),0)</f>
        <v>308</v>
      </c>
      <c r="AS181">
        <f>ROUND(NORMINV('Rand Deaths'!AS181,'Mean Deaths'!AS181,'S.D Deaths'!AS181),0)</f>
        <v>290</v>
      </c>
      <c r="AT181">
        <f>ROUND(NORMINV('Rand Deaths'!AT181,'Mean Deaths'!AT181,'S.D Deaths'!AT181),0)</f>
        <v>357</v>
      </c>
      <c r="AU181">
        <f>ROUND(NORMINV('Rand Deaths'!AU181,'Mean Deaths'!AU181,'S.D Deaths'!AU181),0)</f>
        <v>413</v>
      </c>
      <c r="AV181">
        <f>ROUND(NORMINV('Rand Deaths'!AV181,'Mean Deaths'!AV181,'S.D Deaths'!AV181),0)</f>
        <v>424</v>
      </c>
      <c r="AW181">
        <f>ROUND(NORMINV('Rand Deaths'!AW181,'Mean Deaths'!AW181,'S.D Deaths'!AW181),0)</f>
        <v>411</v>
      </c>
      <c r="AX181">
        <f>ROUND(NORMINV('Rand Deaths'!AX181,'Mean Deaths'!AX181,'S.D Deaths'!AX181),0)</f>
        <v>472</v>
      </c>
      <c r="AY181">
        <f>ROUND(NORMINV('Rand Deaths'!AY181,'Mean Deaths'!AY181,'S.D Deaths'!AY181),0)</f>
        <v>497</v>
      </c>
      <c r="AZ181">
        <f>ROUND(NORMINV('Rand Deaths'!AZ181,'Mean Deaths'!AZ181,'S.D Deaths'!AZ181),0)</f>
        <v>523</v>
      </c>
      <c r="BA181">
        <f>ROUND(NORMINV('Rand Deaths'!BA181,'Mean Deaths'!BA181,'S.D Deaths'!BA181),0)</f>
        <v>498</v>
      </c>
      <c r="BB181">
        <f>ROUND(NORMINV('Rand Deaths'!BB181,'Mean Deaths'!BB181,'S.D Deaths'!BB181),0)</f>
        <v>449</v>
      </c>
      <c r="BC181">
        <f>ROUND(NORMINV('Rand Deaths'!BC181,'Mean Deaths'!BC181,'S.D Deaths'!BC181),0)</f>
        <v>420</v>
      </c>
      <c r="BD181">
        <f>ROUND(NORMINV('Rand Deaths'!BD181,'Mean Deaths'!BD181,'S.D Deaths'!BD181),0)</f>
        <v>397</v>
      </c>
      <c r="BE181">
        <f>ROUND(NORMINV('Rand Deaths'!BE181,'Mean Deaths'!BE181,'S.D Deaths'!BE181),0)</f>
        <v>334</v>
      </c>
      <c r="BF181">
        <f>ROUND(NORMINV('Rand Deaths'!BF181,'Mean Deaths'!BF181,'S.D Deaths'!BF181),0)</f>
        <v>282</v>
      </c>
      <c r="BG181">
        <f>ROUND(NORMINV('Rand Deaths'!BG181,'Mean Deaths'!BG181,'S.D Deaths'!BG181),0)</f>
        <v>242</v>
      </c>
      <c r="BH181">
        <f>ROUND(NORMINV('Rand Deaths'!BH181,'Mean Deaths'!BH181,'S.D Deaths'!BH181),0)</f>
        <v>169</v>
      </c>
      <c r="BI181">
        <f>ROUND(NORMINV('Rand Deaths'!BI181,'Mean Deaths'!BI181,'S.D Deaths'!BI181),0)</f>
        <v>143</v>
      </c>
      <c r="BJ181">
        <f>ROUND(NORMINV('Rand Deaths'!BJ181,'Mean Deaths'!BJ181,'S.D Deaths'!BJ181),0)</f>
        <v>121</v>
      </c>
      <c r="BK181">
        <f>ROUND(NORMINV('Rand Deaths'!BK181,'Mean Deaths'!BK181,'S.D Deaths'!BK181),0)</f>
        <v>96</v>
      </c>
      <c r="BL181">
        <f>ROUND(NORMINV('Rand Deaths'!BL181,'Mean Deaths'!BL181,'S.D Deaths'!BL181),0)</f>
        <v>51</v>
      </c>
      <c r="BM181">
        <f>ROUND(NORMINV('Rand Deaths'!BM181,'Mean Deaths'!BM181,'S.D Deaths'!BM181),0)</f>
        <v>33</v>
      </c>
      <c r="BN181">
        <f>ROUND(NORMINV('Rand Deaths'!BN181,'Mean Deaths'!BN181,'S.D Deaths'!BN181),0)</f>
        <v>21</v>
      </c>
      <c r="BO181">
        <f>ROUND(NORMINV('Rand Deaths'!BO181,'Mean Deaths'!BO181,'S.D Deaths'!BO181),0)</f>
        <v>16</v>
      </c>
      <c r="BP181">
        <f>ROUND(NORMINV('Rand Deaths'!BP181,'Mean Deaths'!BP181,'S.D Deaths'!BP181),0)</f>
        <v>8</v>
      </c>
      <c r="BQ181">
        <f>ROUND(NORMINV('Rand Deaths'!BQ181,'Mean Deaths'!BQ181,'S.D Deaths'!BQ181),0)</f>
        <v>7</v>
      </c>
      <c r="BR181">
        <f>ROUND(NORMINV('Rand Deaths'!BR181,'Mean Deaths'!BR181,'S.D Deaths'!BR181),0)</f>
        <v>4</v>
      </c>
      <c r="BS181">
        <f>'No. policies'!BS181</f>
        <v>9</v>
      </c>
    </row>
    <row r="182" spans="1:71" x14ac:dyDescent="0.25">
      <c r="A182" s="1">
        <v>181</v>
      </c>
      <c r="B182">
        <f>ROUND(NORMINV('Rand Deaths'!B182,'Mean Deaths'!B182,'S.D Deaths'!B182),0)</f>
        <v>5</v>
      </c>
      <c r="C182">
        <f>ROUND(NORMINV('Rand Deaths'!C182,'Mean Deaths'!C182,'S.D Deaths'!C182),0)</f>
        <v>14</v>
      </c>
      <c r="D182">
        <f>ROUND(NORMINV('Rand Deaths'!D182,'Mean Deaths'!D182,'S.D Deaths'!D182),0)</f>
        <v>13</v>
      </c>
      <c r="E182">
        <f>ROUND(NORMINV('Rand Deaths'!E182,'Mean Deaths'!E182,'S.D Deaths'!E182),0)</f>
        <v>8</v>
      </c>
      <c r="F182">
        <f>ROUND(NORMINV('Rand Deaths'!F182,'Mean Deaths'!F182,'S.D Deaths'!F182),0)</f>
        <v>10</v>
      </c>
      <c r="G182">
        <f>ROUND(NORMINV('Rand Deaths'!G182,'Mean Deaths'!G182,'S.D Deaths'!G182),0)</f>
        <v>10</v>
      </c>
      <c r="H182">
        <f>ROUND(NORMINV('Rand Deaths'!H182,'Mean Deaths'!H182,'S.D Deaths'!H182),0)</f>
        <v>13</v>
      </c>
      <c r="I182">
        <f>ROUND(NORMINV('Rand Deaths'!I182,'Mean Deaths'!I182,'S.D Deaths'!I182),0)</f>
        <v>19</v>
      </c>
      <c r="J182">
        <f>ROUND(NORMINV('Rand Deaths'!J182,'Mean Deaths'!J182,'S.D Deaths'!J182),0)</f>
        <v>15</v>
      </c>
      <c r="K182">
        <f>ROUND(NORMINV('Rand Deaths'!K182,'Mean Deaths'!K182,'S.D Deaths'!K182),0)</f>
        <v>16</v>
      </c>
      <c r="L182">
        <f>ROUND(NORMINV('Rand Deaths'!L182,'Mean Deaths'!L182,'S.D Deaths'!L182),0)</f>
        <v>15</v>
      </c>
      <c r="M182">
        <f>ROUND(NORMINV('Rand Deaths'!M182,'Mean Deaths'!M182,'S.D Deaths'!M182),0)</f>
        <v>21</v>
      </c>
      <c r="N182">
        <f>ROUND(NORMINV('Rand Deaths'!N182,'Mean Deaths'!N182,'S.D Deaths'!N182),0)</f>
        <v>19</v>
      </c>
      <c r="O182">
        <f>ROUND(NORMINV('Rand Deaths'!O182,'Mean Deaths'!O182,'S.D Deaths'!O182),0)</f>
        <v>17</v>
      </c>
      <c r="P182">
        <f>ROUND(NORMINV('Rand Deaths'!P182,'Mean Deaths'!P182,'S.D Deaths'!P182),0)</f>
        <v>23</v>
      </c>
      <c r="Q182">
        <f>ROUND(NORMINV('Rand Deaths'!Q182,'Mean Deaths'!Q182,'S.D Deaths'!Q182),0)</f>
        <v>24</v>
      </c>
      <c r="R182">
        <f>ROUND(NORMINV('Rand Deaths'!R182,'Mean Deaths'!R182,'S.D Deaths'!R182),0)</f>
        <v>36</v>
      </c>
      <c r="S182">
        <f>ROUND(NORMINV('Rand Deaths'!S182,'Mean Deaths'!S182,'S.D Deaths'!S182),0)</f>
        <v>29</v>
      </c>
      <c r="T182">
        <f>ROUND(NORMINV('Rand Deaths'!T182,'Mean Deaths'!T182,'S.D Deaths'!T182),0)</f>
        <v>34</v>
      </c>
      <c r="U182">
        <f>ROUND(NORMINV('Rand Deaths'!U182,'Mean Deaths'!U182,'S.D Deaths'!U182),0)</f>
        <v>53</v>
      </c>
      <c r="V182">
        <f>ROUND(NORMINV('Rand Deaths'!V182,'Mean Deaths'!V182,'S.D Deaths'!V182),0)</f>
        <v>47</v>
      </c>
      <c r="W182">
        <f>ROUND(NORMINV('Rand Deaths'!W182,'Mean Deaths'!W182,'S.D Deaths'!W182),0)</f>
        <v>39</v>
      </c>
      <c r="X182">
        <f>ROUND(NORMINV('Rand Deaths'!X182,'Mean Deaths'!X182,'S.D Deaths'!X182),0)</f>
        <v>43</v>
      </c>
      <c r="Y182">
        <f>ROUND(NORMINV('Rand Deaths'!Y182,'Mean Deaths'!Y182,'S.D Deaths'!Y182),0)</f>
        <v>44</v>
      </c>
      <c r="Z182">
        <f>ROUND(NORMINV('Rand Deaths'!Z182,'Mean Deaths'!Z182,'S.D Deaths'!Z182),0)</f>
        <v>63</v>
      </c>
      <c r="AA182">
        <f>ROUND(NORMINV('Rand Deaths'!AA182,'Mean Deaths'!AA182,'S.D Deaths'!AA182),0)</f>
        <v>65</v>
      </c>
      <c r="AB182">
        <f>ROUND(NORMINV('Rand Deaths'!AB182,'Mean Deaths'!AB182,'S.D Deaths'!AB182),0)</f>
        <v>69</v>
      </c>
      <c r="AC182">
        <f>ROUND(NORMINV('Rand Deaths'!AC182,'Mean Deaths'!AC182,'S.D Deaths'!AC182),0)</f>
        <v>63</v>
      </c>
      <c r="AD182">
        <f>ROUND(NORMINV('Rand Deaths'!AD182,'Mean Deaths'!AD182,'S.D Deaths'!AD182),0)</f>
        <v>68</v>
      </c>
      <c r="AE182">
        <f>ROUND(NORMINV('Rand Deaths'!AE182,'Mean Deaths'!AE182,'S.D Deaths'!AE182),0)</f>
        <v>85</v>
      </c>
      <c r="AF182">
        <f>ROUND(NORMINV('Rand Deaths'!AF182,'Mean Deaths'!AF182,'S.D Deaths'!AF182),0)</f>
        <v>85</v>
      </c>
      <c r="AG182">
        <f>ROUND(NORMINV('Rand Deaths'!AG182,'Mean Deaths'!AG182,'S.D Deaths'!AG182),0)</f>
        <v>99</v>
      </c>
      <c r="AH182">
        <f>ROUND(NORMINV('Rand Deaths'!AH182,'Mean Deaths'!AH182,'S.D Deaths'!AH182),0)</f>
        <v>138</v>
      </c>
      <c r="AI182">
        <f>ROUND(NORMINV('Rand Deaths'!AI182,'Mean Deaths'!AI182,'S.D Deaths'!AI182),0)</f>
        <v>106</v>
      </c>
      <c r="AJ182">
        <f>ROUND(NORMINV('Rand Deaths'!AJ182,'Mean Deaths'!AJ182,'S.D Deaths'!AJ182),0)</f>
        <v>140</v>
      </c>
      <c r="AK182">
        <f>ROUND(NORMINV('Rand Deaths'!AK182,'Mean Deaths'!AK182,'S.D Deaths'!AK182),0)</f>
        <v>150</v>
      </c>
      <c r="AL182">
        <f>ROUND(NORMINV('Rand Deaths'!AL182,'Mean Deaths'!AL182,'S.D Deaths'!AL182),0)</f>
        <v>164</v>
      </c>
      <c r="AM182">
        <f>ROUND(NORMINV('Rand Deaths'!AM182,'Mean Deaths'!AM182,'S.D Deaths'!AM182),0)</f>
        <v>174</v>
      </c>
      <c r="AN182">
        <f>ROUND(NORMINV('Rand Deaths'!AN182,'Mean Deaths'!AN182,'S.D Deaths'!AN182),0)</f>
        <v>214</v>
      </c>
      <c r="AO182">
        <f>ROUND(NORMINV('Rand Deaths'!AO182,'Mean Deaths'!AO182,'S.D Deaths'!AO182),0)</f>
        <v>234</v>
      </c>
      <c r="AP182">
        <f>ROUND(NORMINV('Rand Deaths'!AP182,'Mean Deaths'!AP182,'S.D Deaths'!AP182),0)</f>
        <v>242</v>
      </c>
      <c r="AQ182">
        <f>ROUND(NORMINV('Rand Deaths'!AQ182,'Mean Deaths'!AQ182,'S.D Deaths'!AQ182),0)</f>
        <v>279</v>
      </c>
      <c r="AR182">
        <f>ROUND(NORMINV('Rand Deaths'!AR182,'Mean Deaths'!AR182,'S.D Deaths'!AR182),0)</f>
        <v>281</v>
      </c>
      <c r="AS182">
        <f>ROUND(NORMINV('Rand Deaths'!AS182,'Mean Deaths'!AS182,'S.D Deaths'!AS182),0)</f>
        <v>367</v>
      </c>
      <c r="AT182">
        <f>ROUND(NORMINV('Rand Deaths'!AT182,'Mean Deaths'!AT182,'S.D Deaths'!AT182),0)</f>
        <v>350</v>
      </c>
      <c r="AU182">
        <f>ROUND(NORMINV('Rand Deaths'!AU182,'Mean Deaths'!AU182,'S.D Deaths'!AU182),0)</f>
        <v>392</v>
      </c>
      <c r="AV182">
        <f>ROUND(NORMINV('Rand Deaths'!AV182,'Mean Deaths'!AV182,'S.D Deaths'!AV182),0)</f>
        <v>416</v>
      </c>
      <c r="AW182">
        <f>ROUND(NORMINV('Rand Deaths'!AW182,'Mean Deaths'!AW182,'S.D Deaths'!AW182),0)</f>
        <v>448</v>
      </c>
      <c r="AX182">
        <f>ROUND(NORMINV('Rand Deaths'!AX182,'Mean Deaths'!AX182,'S.D Deaths'!AX182),0)</f>
        <v>466</v>
      </c>
      <c r="AY182">
        <f>ROUND(NORMINV('Rand Deaths'!AY182,'Mean Deaths'!AY182,'S.D Deaths'!AY182),0)</f>
        <v>468</v>
      </c>
      <c r="AZ182">
        <f>ROUND(NORMINV('Rand Deaths'!AZ182,'Mean Deaths'!AZ182,'S.D Deaths'!AZ182),0)</f>
        <v>487</v>
      </c>
      <c r="BA182">
        <f>ROUND(NORMINV('Rand Deaths'!BA182,'Mean Deaths'!BA182,'S.D Deaths'!BA182),0)</f>
        <v>511</v>
      </c>
      <c r="BB182">
        <f>ROUND(NORMINV('Rand Deaths'!BB182,'Mean Deaths'!BB182,'S.D Deaths'!BB182),0)</f>
        <v>451</v>
      </c>
      <c r="BC182">
        <f>ROUND(NORMINV('Rand Deaths'!BC182,'Mean Deaths'!BC182,'S.D Deaths'!BC182),0)</f>
        <v>394</v>
      </c>
      <c r="BD182">
        <f>ROUND(NORMINV('Rand Deaths'!BD182,'Mean Deaths'!BD182,'S.D Deaths'!BD182),0)</f>
        <v>340</v>
      </c>
      <c r="BE182">
        <f>ROUND(NORMINV('Rand Deaths'!BE182,'Mean Deaths'!BE182,'S.D Deaths'!BE182),0)</f>
        <v>345</v>
      </c>
      <c r="BF182">
        <f>ROUND(NORMINV('Rand Deaths'!BF182,'Mean Deaths'!BF182,'S.D Deaths'!BF182),0)</f>
        <v>312</v>
      </c>
      <c r="BG182">
        <f>ROUND(NORMINV('Rand Deaths'!BG182,'Mean Deaths'!BG182,'S.D Deaths'!BG182),0)</f>
        <v>252</v>
      </c>
      <c r="BH182">
        <f>ROUND(NORMINV('Rand Deaths'!BH182,'Mean Deaths'!BH182,'S.D Deaths'!BH182),0)</f>
        <v>188</v>
      </c>
      <c r="BI182">
        <f>ROUND(NORMINV('Rand Deaths'!BI182,'Mean Deaths'!BI182,'S.D Deaths'!BI182),0)</f>
        <v>154</v>
      </c>
      <c r="BJ182">
        <f>ROUND(NORMINV('Rand Deaths'!BJ182,'Mean Deaths'!BJ182,'S.D Deaths'!BJ182),0)</f>
        <v>106</v>
      </c>
      <c r="BK182">
        <f>ROUND(NORMINV('Rand Deaths'!BK182,'Mean Deaths'!BK182,'S.D Deaths'!BK182),0)</f>
        <v>84</v>
      </c>
      <c r="BL182">
        <f>ROUND(NORMINV('Rand Deaths'!BL182,'Mean Deaths'!BL182,'S.D Deaths'!BL182),0)</f>
        <v>65</v>
      </c>
      <c r="BM182">
        <f>ROUND(NORMINV('Rand Deaths'!BM182,'Mean Deaths'!BM182,'S.D Deaths'!BM182),0)</f>
        <v>39</v>
      </c>
      <c r="BN182">
        <f>ROUND(NORMINV('Rand Deaths'!BN182,'Mean Deaths'!BN182,'S.D Deaths'!BN182),0)</f>
        <v>26</v>
      </c>
      <c r="BO182">
        <f>ROUND(NORMINV('Rand Deaths'!BO182,'Mean Deaths'!BO182,'S.D Deaths'!BO182),0)</f>
        <v>17</v>
      </c>
      <c r="BP182">
        <f>ROUND(NORMINV('Rand Deaths'!BP182,'Mean Deaths'!BP182,'S.D Deaths'!BP182),0)</f>
        <v>15</v>
      </c>
      <c r="BQ182">
        <f>ROUND(NORMINV('Rand Deaths'!BQ182,'Mean Deaths'!BQ182,'S.D Deaths'!BQ182),0)</f>
        <v>6</v>
      </c>
      <c r="BR182">
        <f>ROUND(NORMINV('Rand Deaths'!BR182,'Mean Deaths'!BR182,'S.D Deaths'!BR182),0)</f>
        <v>4</v>
      </c>
      <c r="BS182">
        <f>'No. policies'!BS182</f>
        <v>11</v>
      </c>
    </row>
    <row r="183" spans="1:71" x14ac:dyDescent="0.25">
      <c r="A183" s="1">
        <v>182</v>
      </c>
      <c r="B183">
        <f>ROUND(NORMINV('Rand Deaths'!B183,'Mean Deaths'!B183,'S.D Deaths'!B183),0)</f>
        <v>10</v>
      </c>
      <c r="C183">
        <f>ROUND(NORMINV('Rand Deaths'!C183,'Mean Deaths'!C183,'S.D Deaths'!C183),0)</f>
        <v>11</v>
      </c>
      <c r="D183">
        <f>ROUND(NORMINV('Rand Deaths'!D183,'Mean Deaths'!D183,'S.D Deaths'!D183),0)</f>
        <v>6</v>
      </c>
      <c r="E183">
        <f>ROUND(NORMINV('Rand Deaths'!E183,'Mean Deaths'!E183,'S.D Deaths'!E183),0)</f>
        <v>9</v>
      </c>
      <c r="F183">
        <f>ROUND(NORMINV('Rand Deaths'!F183,'Mean Deaths'!F183,'S.D Deaths'!F183),0)</f>
        <v>10</v>
      </c>
      <c r="G183">
        <f>ROUND(NORMINV('Rand Deaths'!G183,'Mean Deaths'!G183,'S.D Deaths'!G183),0)</f>
        <v>14</v>
      </c>
      <c r="H183">
        <f>ROUND(NORMINV('Rand Deaths'!H183,'Mean Deaths'!H183,'S.D Deaths'!H183),0)</f>
        <v>19</v>
      </c>
      <c r="I183">
        <f>ROUND(NORMINV('Rand Deaths'!I183,'Mean Deaths'!I183,'S.D Deaths'!I183),0)</f>
        <v>17</v>
      </c>
      <c r="J183">
        <f>ROUND(NORMINV('Rand Deaths'!J183,'Mean Deaths'!J183,'S.D Deaths'!J183),0)</f>
        <v>14</v>
      </c>
      <c r="K183">
        <f>ROUND(NORMINV('Rand Deaths'!K183,'Mean Deaths'!K183,'S.D Deaths'!K183),0)</f>
        <v>18</v>
      </c>
      <c r="L183">
        <f>ROUND(NORMINV('Rand Deaths'!L183,'Mean Deaths'!L183,'S.D Deaths'!L183),0)</f>
        <v>19</v>
      </c>
      <c r="M183">
        <f>ROUND(NORMINV('Rand Deaths'!M183,'Mean Deaths'!M183,'S.D Deaths'!M183),0)</f>
        <v>20</v>
      </c>
      <c r="N183">
        <f>ROUND(NORMINV('Rand Deaths'!N183,'Mean Deaths'!N183,'S.D Deaths'!N183),0)</f>
        <v>25</v>
      </c>
      <c r="O183">
        <f>ROUND(NORMINV('Rand Deaths'!O183,'Mean Deaths'!O183,'S.D Deaths'!O183),0)</f>
        <v>27</v>
      </c>
      <c r="P183">
        <f>ROUND(NORMINV('Rand Deaths'!P183,'Mean Deaths'!P183,'S.D Deaths'!P183),0)</f>
        <v>25</v>
      </c>
      <c r="Q183">
        <f>ROUND(NORMINV('Rand Deaths'!Q183,'Mean Deaths'!Q183,'S.D Deaths'!Q183),0)</f>
        <v>21</v>
      </c>
      <c r="R183">
        <f>ROUND(NORMINV('Rand Deaths'!R183,'Mean Deaths'!R183,'S.D Deaths'!R183),0)</f>
        <v>32</v>
      </c>
      <c r="S183">
        <f>ROUND(NORMINV('Rand Deaths'!S183,'Mean Deaths'!S183,'S.D Deaths'!S183),0)</f>
        <v>38</v>
      </c>
      <c r="T183">
        <f>ROUND(NORMINV('Rand Deaths'!T183,'Mean Deaths'!T183,'S.D Deaths'!T183),0)</f>
        <v>30</v>
      </c>
      <c r="U183">
        <f>ROUND(NORMINV('Rand Deaths'!U183,'Mean Deaths'!U183,'S.D Deaths'!U183),0)</f>
        <v>39</v>
      </c>
      <c r="V183">
        <f>ROUND(NORMINV('Rand Deaths'!V183,'Mean Deaths'!V183,'S.D Deaths'!V183),0)</f>
        <v>55</v>
      </c>
      <c r="W183">
        <f>ROUND(NORMINV('Rand Deaths'!W183,'Mean Deaths'!W183,'S.D Deaths'!W183),0)</f>
        <v>51</v>
      </c>
      <c r="X183">
        <f>ROUND(NORMINV('Rand Deaths'!X183,'Mean Deaths'!X183,'S.D Deaths'!X183),0)</f>
        <v>40</v>
      </c>
      <c r="Y183">
        <f>ROUND(NORMINV('Rand Deaths'!Y183,'Mean Deaths'!Y183,'S.D Deaths'!Y183),0)</f>
        <v>47</v>
      </c>
      <c r="Z183">
        <f>ROUND(NORMINV('Rand Deaths'!Z183,'Mean Deaths'!Z183,'S.D Deaths'!Z183),0)</f>
        <v>52</v>
      </c>
      <c r="AA183">
        <f>ROUND(NORMINV('Rand Deaths'!AA183,'Mean Deaths'!AA183,'S.D Deaths'!AA183),0)</f>
        <v>45</v>
      </c>
      <c r="AB183">
        <f>ROUND(NORMINV('Rand Deaths'!AB183,'Mean Deaths'!AB183,'S.D Deaths'!AB183),0)</f>
        <v>66</v>
      </c>
      <c r="AC183">
        <f>ROUND(NORMINV('Rand Deaths'!AC183,'Mean Deaths'!AC183,'S.D Deaths'!AC183),0)</f>
        <v>60</v>
      </c>
      <c r="AD183">
        <f>ROUND(NORMINV('Rand Deaths'!AD183,'Mean Deaths'!AD183,'S.D Deaths'!AD183),0)</f>
        <v>88</v>
      </c>
      <c r="AE183">
        <f>ROUND(NORMINV('Rand Deaths'!AE183,'Mean Deaths'!AE183,'S.D Deaths'!AE183),0)</f>
        <v>80</v>
      </c>
      <c r="AF183">
        <f>ROUND(NORMINV('Rand Deaths'!AF183,'Mean Deaths'!AF183,'S.D Deaths'!AF183),0)</f>
        <v>102</v>
      </c>
      <c r="AG183">
        <f>ROUND(NORMINV('Rand Deaths'!AG183,'Mean Deaths'!AG183,'S.D Deaths'!AG183),0)</f>
        <v>85</v>
      </c>
      <c r="AH183">
        <f>ROUND(NORMINV('Rand Deaths'!AH183,'Mean Deaths'!AH183,'S.D Deaths'!AH183),0)</f>
        <v>108</v>
      </c>
      <c r="AI183">
        <f>ROUND(NORMINV('Rand Deaths'!AI183,'Mean Deaths'!AI183,'S.D Deaths'!AI183),0)</f>
        <v>127</v>
      </c>
      <c r="AJ183">
        <f>ROUND(NORMINV('Rand Deaths'!AJ183,'Mean Deaths'!AJ183,'S.D Deaths'!AJ183),0)</f>
        <v>136</v>
      </c>
      <c r="AK183">
        <f>ROUND(NORMINV('Rand Deaths'!AK183,'Mean Deaths'!AK183,'S.D Deaths'!AK183),0)</f>
        <v>149</v>
      </c>
      <c r="AL183">
        <f>ROUND(NORMINV('Rand Deaths'!AL183,'Mean Deaths'!AL183,'S.D Deaths'!AL183),0)</f>
        <v>158</v>
      </c>
      <c r="AM183">
        <f>ROUND(NORMINV('Rand Deaths'!AM183,'Mean Deaths'!AM183,'S.D Deaths'!AM183),0)</f>
        <v>165</v>
      </c>
      <c r="AN183">
        <f>ROUND(NORMINV('Rand Deaths'!AN183,'Mean Deaths'!AN183,'S.D Deaths'!AN183),0)</f>
        <v>179</v>
      </c>
      <c r="AO183">
        <f>ROUND(NORMINV('Rand Deaths'!AO183,'Mean Deaths'!AO183,'S.D Deaths'!AO183),0)</f>
        <v>233</v>
      </c>
      <c r="AP183">
        <f>ROUND(NORMINV('Rand Deaths'!AP183,'Mean Deaths'!AP183,'S.D Deaths'!AP183),0)</f>
        <v>268</v>
      </c>
      <c r="AQ183">
        <f>ROUND(NORMINV('Rand Deaths'!AQ183,'Mean Deaths'!AQ183,'S.D Deaths'!AQ183),0)</f>
        <v>286</v>
      </c>
      <c r="AR183">
        <f>ROUND(NORMINV('Rand Deaths'!AR183,'Mean Deaths'!AR183,'S.D Deaths'!AR183),0)</f>
        <v>284</v>
      </c>
      <c r="AS183">
        <f>ROUND(NORMINV('Rand Deaths'!AS183,'Mean Deaths'!AS183,'S.D Deaths'!AS183),0)</f>
        <v>338</v>
      </c>
      <c r="AT183">
        <f>ROUND(NORMINV('Rand Deaths'!AT183,'Mean Deaths'!AT183,'S.D Deaths'!AT183),0)</f>
        <v>419</v>
      </c>
      <c r="AU183">
        <f>ROUND(NORMINV('Rand Deaths'!AU183,'Mean Deaths'!AU183,'S.D Deaths'!AU183),0)</f>
        <v>417</v>
      </c>
      <c r="AV183">
        <f>ROUND(NORMINV('Rand Deaths'!AV183,'Mean Deaths'!AV183,'S.D Deaths'!AV183),0)</f>
        <v>430</v>
      </c>
      <c r="AW183">
        <f>ROUND(NORMINV('Rand Deaths'!AW183,'Mean Deaths'!AW183,'S.D Deaths'!AW183),0)</f>
        <v>462</v>
      </c>
      <c r="AX183">
        <f>ROUND(NORMINV('Rand Deaths'!AX183,'Mean Deaths'!AX183,'S.D Deaths'!AX183),0)</f>
        <v>447</v>
      </c>
      <c r="AY183">
        <f>ROUND(NORMINV('Rand Deaths'!AY183,'Mean Deaths'!AY183,'S.D Deaths'!AY183),0)</f>
        <v>467</v>
      </c>
      <c r="AZ183">
        <f>ROUND(NORMINV('Rand Deaths'!AZ183,'Mean Deaths'!AZ183,'S.D Deaths'!AZ183),0)</f>
        <v>496</v>
      </c>
      <c r="BA183">
        <f>ROUND(NORMINV('Rand Deaths'!BA183,'Mean Deaths'!BA183,'S.D Deaths'!BA183),0)</f>
        <v>452</v>
      </c>
      <c r="BB183">
        <f>ROUND(NORMINV('Rand Deaths'!BB183,'Mean Deaths'!BB183,'S.D Deaths'!BB183),0)</f>
        <v>458</v>
      </c>
      <c r="BC183">
        <f>ROUND(NORMINV('Rand Deaths'!BC183,'Mean Deaths'!BC183,'S.D Deaths'!BC183),0)</f>
        <v>427</v>
      </c>
      <c r="BD183">
        <f>ROUND(NORMINV('Rand Deaths'!BD183,'Mean Deaths'!BD183,'S.D Deaths'!BD183),0)</f>
        <v>387</v>
      </c>
      <c r="BE183">
        <f>ROUND(NORMINV('Rand Deaths'!BE183,'Mean Deaths'!BE183,'S.D Deaths'!BE183),0)</f>
        <v>333</v>
      </c>
      <c r="BF183">
        <f>ROUND(NORMINV('Rand Deaths'!BF183,'Mean Deaths'!BF183,'S.D Deaths'!BF183),0)</f>
        <v>266</v>
      </c>
      <c r="BG183">
        <f>ROUND(NORMINV('Rand Deaths'!BG183,'Mean Deaths'!BG183,'S.D Deaths'!BG183),0)</f>
        <v>233</v>
      </c>
      <c r="BH183">
        <f>ROUND(NORMINV('Rand Deaths'!BH183,'Mean Deaths'!BH183,'S.D Deaths'!BH183),0)</f>
        <v>178</v>
      </c>
      <c r="BI183">
        <f>ROUND(NORMINV('Rand Deaths'!BI183,'Mean Deaths'!BI183,'S.D Deaths'!BI183),0)</f>
        <v>158</v>
      </c>
      <c r="BJ183">
        <f>ROUND(NORMINV('Rand Deaths'!BJ183,'Mean Deaths'!BJ183,'S.D Deaths'!BJ183),0)</f>
        <v>89</v>
      </c>
      <c r="BK183">
        <f>ROUND(NORMINV('Rand Deaths'!BK183,'Mean Deaths'!BK183,'S.D Deaths'!BK183),0)</f>
        <v>86</v>
      </c>
      <c r="BL183">
        <f>ROUND(NORMINV('Rand Deaths'!BL183,'Mean Deaths'!BL183,'S.D Deaths'!BL183),0)</f>
        <v>73</v>
      </c>
      <c r="BM183">
        <f>ROUND(NORMINV('Rand Deaths'!BM183,'Mean Deaths'!BM183,'S.D Deaths'!BM183),0)</f>
        <v>38</v>
      </c>
      <c r="BN183">
        <f>ROUND(NORMINV('Rand Deaths'!BN183,'Mean Deaths'!BN183,'S.D Deaths'!BN183),0)</f>
        <v>28</v>
      </c>
      <c r="BO183">
        <f>ROUND(NORMINV('Rand Deaths'!BO183,'Mean Deaths'!BO183,'S.D Deaths'!BO183),0)</f>
        <v>19</v>
      </c>
      <c r="BP183">
        <f>ROUND(NORMINV('Rand Deaths'!BP183,'Mean Deaths'!BP183,'S.D Deaths'!BP183),0)</f>
        <v>11</v>
      </c>
      <c r="BQ183">
        <f>ROUND(NORMINV('Rand Deaths'!BQ183,'Mean Deaths'!BQ183,'S.D Deaths'!BQ183),0)</f>
        <v>8</v>
      </c>
      <c r="BR183">
        <f>ROUND(NORMINV('Rand Deaths'!BR183,'Mean Deaths'!BR183,'S.D Deaths'!BR183),0)</f>
        <v>2</v>
      </c>
      <c r="BS183">
        <f>'No. policies'!BS183</f>
        <v>10</v>
      </c>
    </row>
    <row r="184" spans="1:71" x14ac:dyDescent="0.25">
      <c r="A184" s="1">
        <v>183</v>
      </c>
      <c r="B184">
        <f>ROUND(NORMINV('Rand Deaths'!B184,'Mean Deaths'!B184,'S.D Deaths'!B184),0)</f>
        <v>13</v>
      </c>
      <c r="C184">
        <f>ROUND(NORMINV('Rand Deaths'!C184,'Mean Deaths'!C184,'S.D Deaths'!C184),0)</f>
        <v>6</v>
      </c>
      <c r="D184">
        <f>ROUND(NORMINV('Rand Deaths'!D184,'Mean Deaths'!D184,'S.D Deaths'!D184),0)</f>
        <v>10</v>
      </c>
      <c r="E184">
        <f>ROUND(NORMINV('Rand Deaths'!E184,'Mean Deaths'!E184,'S.D Deaths'!E184),0)</f>
        <v>6</v>
      </c>
      <c r="F184">
        <f>ROUND(NORMINV('Rand Deaths'!F184,'Mean Deaths'!F184,'S.D Deaths'!F184),0)</f>
        <v>11</v>
      </c>
      <c r="G184">
        <f>ROUND(NORMINV('Rand Deaths'!G184,'Mean Deaths'!G184,'S.D Deaths'!G184),0)</f>
        <v>9</v>
      </c>
      <c r="H184">
        <f>ROUND(NORMINV('Rand Deaths'!H184,'Mean Deaths'!H184,'S.D Deaths'!H184),0)</f>
        <v>12</v>
      </c>
      <c r="I184">
        <f>ROUND(NORMINV('Rand Deaths'!I184,'Mean Deaths'!I184,'S.D Deaths'!I184),0)</f>
        <v>16</v>
      </c>
      <c r="J184">
        <f>ROUND(NORMINV('Rand Deaths'!J184,'Mean Deaths'!J184,'S.D Deaths'!J184),0)</f>
        <v>5</v>
      </c>
      <c r="K184">
        <f>ROUND(NORMINV('Rand Deaths'!K184,'Mean Deaths'!K184,'S.D Deaths'!K184),0)</f>
        <v>14</v>
      </c>
      <c r="L184">
        <f>ROUND(NORMINV('Rand Deaths'!L184,'Mean Deaths'!L184,'S.D Deaths'!L184),0)</f>
        <v>19</v>
      </c>
      <c r="M184">
        <f>ROUND(NORMINV('Rand Deaths'!M184,'Mean Deaths'!M184,'S.D Deaths'!M184),0)</f>
        <v>25</v>
      </c>
      <c r="N184">
        <f>ROUND(NORMINV('Rand Deaths'!N184,'Mean Deaths'!N184,'S.D Deaths'!N184),0)</f>
        <v>20</v>
      </c>
      <c r="O184">
        <f>ROUND(NORMINV('Rand Deaths'!O184,'Mean Deaths'!O184,'S.D Deaths'!O184),0)</f>
        <v>18</v>
      </c>
      <c r="P184">
        <f>ROUND(NORMINV('Rand Deaths'!P184,'Mean Deaths'!P184,'S.D Deaths'!P184),0)</f>
        <v>24</v>
      </c>
      <c r="Q184">
        <f>ROUND(NORMINV('Rand Deaths'!Q184,'Mean Deaths'!Q184,'S.D Deaths'!Q184),0)</f>
        <v>19</v>
      </c>
      <c r="R184">
        <f>ROUND(NORMINV('Rand Deaths'!R184,'Mean Deaths'!R184,'S.D Deaths'!R184),0)</f>
        <v>30</v>
      </c>
      <c r="S184">
        <f>ROUND(NORMINV('Rand Deaths'!S184,'Mean Deaths'!S184,'S.D Deaths'!S184),0)</f>
        <v>28</v>
      </c>
      <c r="T184">
        <f>ROUND(NORMINV('Rand Deaths'!T184,'Mean Deaths'!T184,'S.D Deaths'!T184),0)</f>
        <v>31</v>
      </c>
      <c r="U184">
        <f>ROUND(NORMINV('Rand Deaths'!U184,'Mean Deaths'!U184,'S.D Deaths'!U184),0)</f>
        <v>34</v>
      </c>
      <c r="V184">
        <f>ROUND(NORMINV('Rand Deaths'!V184,'Mean Deaths'!V184,'S.D Deaths'!V184),0)</f>
        <v>31</v>
      </c>
      <c r="W184">
        <f>ROUND(NORMINV('Rand Deaths'!W184,'Mean Deaths'!W184,'S.D Deaths'!W184),0)</f>
        <v>57</v>
      </c>
      <c r="X184">
        <f>ROUND(NORMINV('Rand Deaths'!X184,'Mean Deaths'!X184,'S.D Deaths'!X184),0)</f>
        <v>44</v>
      </c>
      <c r="Y184">
        <f>ROUND(NORMINV('Rand Deaths'!Y184,'Mean Deaths'!Y184,'S.D Deaths'!Y184),0)</f>
        <v>59</v>
      </c>
      <c r="Z184">
        <f>ROUND(NORMINV('Rand Deaths'!Z184,'Mean Deaths'!Z184,'S.D Deaths'!Z184),0)</f>
        <v>61</v>
      </c>
      <c r="AA184">
        <f>ROUND(NORMINV('Rand Deaths'!AA184,'Mean Deaths'!AA184,'S.D Deaths'!AA184),0)</f>
        <v>53</v>
      </c>
      <c r="AB184">
        <f>ROUND(NORMINV('Rand Deaths'!AB184,'Mean Deaths'!AB184,'S.D Deaths'!AB184),0)</f>
        <v>66</v>
      </c>
      <c r="AC184">
        <f>ROUND(NORMINV('Rand Deaths'!AC184,'Mean Deaths'!AC184,'S.D Deaths'!AC184),0)</f>
        <v>67</v>
      </c>
      <c r="AD184">
        <f>ROUND(NORMINV('Rand Deaths'!AD184,'Mean Deaths'!AD184,'S.D Deaths'!AD184),0)</f>
        <v>86</v>
      </c>
      <c r="AE184">
        <f>ROUND(NORMINV('Rand Deaths'!AE184,'Mean Deaths'!AE184,'S.D Deaths'!AE184),0)</f>
        <v>63</v>
      </c>
      <c r="AF184">
        <f>ROUND(NORMINV('Rand Deaths'!AF184,'Mean Deaths'!AF184,'S.D Deaths'!AF184),0)</f>
        <v>85</v>
      </c>
      <c r="AG184">
        <f>ROUND(NORMINV('Rand Deaths'!AG184,'Mean Deaths'!AG184,'S.D Deaths'!AG184),0)</f>
        <v>93</v>
      </c>
      <c r="AH184">
        <f>ROUND(NORMINV('Rand Deaths'!AH184,'Mean Deaths'!AH184,'S.D Deaths'!AH184),0)</f>
        <v>125</v>
      </c>
      <c r="AI184">
        <f>ROUND(NORMINV('Rand Deaths'!AI184,'Mean Deaths'!AI184,'S.D Deaths'!AI184),0)</f>
        <v>132</v>
      </c>
      <c r="AJ184">
        <f>ROUND(NORMINV('Rand Deaths'!AJ184,'Mean Deaths'!AJ184,'S.D Deaths'!AJ184),0)</f>
        <v>108</v>
      </c>
      <c r="AK184">
        <f>ROUND(NORMINV('Rand Deaths'!AK184,'Mean Deaths'!AK184,'S.D Deaths'!AK184),0)</f>
        <v>143</v>
      </c>
      <c r="AL184">
        <f>ROUND(NORMINV('Rand Deaths'!AL184,'Mean Deaths'!AL184,'S.D Deaths'!AL184),0)</f>
        <v>179</v>
      </c>
      <c r="AM184">
        <f>ROUND(NORMINV('Rand Deaths'!AM184,'Mean Deaths'!AM184,'S.D Deaths'!AM184),0)</f>
        <v>172</v>
      </c>
      <c r="AN184">
        <f>ROUND(NORMINV('Rand Deaths'!AN184,'Mean Deaths'!AN184,'S.D Deaths'!AN184),0)</f>
        <v>195</v>
      </c>
      <c r="AO184">
        <f>ROUND(NORMINV('Rand Deaths'!AO184,'Mean Deaths'!AO184,'S.D Deaths'!AO184),0)</f>
        <v>233</v>
      </c>
      <c r="AP184">
        <f>ROUND(NORMINV('Rand Deaths'!AP184,'Mean Deaths'!AP184,'S.D Deaths'!AP184),0)</f>
        <v>260</v>
      </c>
      <c r="AQ184">
        <f>ROUND(NORMINV('Rand Deaths'!AQ184,'Mean Deaths'!AQ184,'S.D Deaths'!AQ184),0)</f>
        <v>274</v>
      </c>
      <c r="AR184">
        <f>ROUND(NORMINV('Rand Deaths'!AR184,'Mean Deaths'!AR184,'S.D Deaths'!AR184),0)</f>
        <v>321</v>
      </c>
      <c r="AS184">
        <f>ROUND(NORMINV('Rand Deaths'!AS184,'Mean Deaths'!AS184,'S.D Deaths'!AS184),0)</f>
        <v>354</v>
      </c>
      <c r="AT184">
        <f>ROUND(NORMINV('Rand Deaths'!AT184,'Mean Deaths'!AT184,'S.D Deaths'!AT184),0)</f>
        <v>354</v>
      </c>
      <c r="AU184">
        <f>ROUND(NORMINV('Rand Deaths'!AU184,'Mean Deaths'!AU184,'S.D Deaths'!AU184),0)</f>
        <v>412</v>
      </c>
      <c r="AV184">
        <f>ROUND(NORMINV('Rand Deaths'!AV184,'Mean Deaths'!AV184,'S.D Deaths'!AV184),0)</f>
        <v>440</v>
      </c>
      <c r="AW184">
        <f>ROUND(NORMINV('Rand Deaths'!AW184,'Mean Deaths'!AW184,'S.D Deaths'!AW184),0)</f>
        <v>442</v>
      </c>
      <c r="AX184">
        <f>ROUND(NORMINV('Rand Deaths'!AX184,'Mean Deaths'!AX184,'S.D Deaths'!AX184),0)</f>
        <v>473</v>
      </c>
      <c r="AY184">
        <f>ROUND(NORMINV('Rand Deaths'!AY184,'Mean Deaths'!AY184,'S.D Deaths'!AY184),0)</f>
        <v>446</v>
      </c>
      <c r="AZ184">
        <f>ROUND(NORMINV('Rand Deaths'!AZ184,'Mean Deaths'!AZ184,'S.D Deaths'!AZ184),0)</f>
        <v>467</v>
      </c>
      <c r="BA184">
        <f>ROUND(NORMINV('Rand Deaths'!BA184,'Mean Deaths'!BA184,'S.D Deaths'!BA184),0)</f>
        <v>498</v>
      </c>
      <c r="BB184">
        <f>ROUND(NORMINV('Rand Deaths'!BB184,'Mean Deaths'!BB184,'S.D Deaths'!BB184),0)</f>
        <v>462</v>
      </c>
      <c r="BC184">
        <f>ROUND(NORMINV('Rand Deaths'!BC184,'Mean Deaths'!BC184,'S.D Deaths'!BC184),0)</f>
        <v>427</v>
      </c>
      <c r="BD184">
        <f>ROUND(NORMINV('Rand Deaths'!BD184,'Mean Deaths'!BD184,'S.D Deaths'!BD184),0)</f>
        <v>387</v>
      </c>
      <c r="BE184">
        <f>ROUND(NORMINV('Rand Deaths'!BE184,'Mean Deaths'!BE184,'S.D Deaths'!BE184),0)</f>
        <v>334</v>
      </c>
      <c r="BF184">
        <f>ROUND(NORMINV('Rand Deaths'!BF184,'Mean Deaths'!BF184,'S.D Deaths'!BF184),0)</f>
        <v>293</v>
      </c>
      <c r="BG184">
        <f>ROUND(NORMINV('Rand Deaths'!BG184,'Mean Deaths'!BG184,'S.D Deaths'!BG184),0)</f>
        <v>249</v>
      </c>
      <c r="BH184">
        <f>ROUND(NORMINV('Rand Deaths'!BH184,'Mean Deaths'!BH184,'S.D Deaths'!BH184),0)</f>
        <v>189</v>
      </c>
      <c r="BI184">
        <f>ROUND(NORMINV('Rand Deaths'!BI184,'Mean Deaths'!BI184,'S.D Deaths'!BI184),0)</f>
        <v>137</v>
      </c>
      <c r="BJ184">
        <f>ROUND(NORMINV('Rand Deaths'!BJ184,'Mean Deaths'!BJ184,'S.D Deaths'!BJ184),0)</f>
        <v>107</v>
      </c>
      <c r="BK184">
        <f>ROUND(NORMINV('Rand Deaths'!BK184,'Mean Deaths'!BK184,'S.D Deaths'!BK184),0)</f>
        <v>92</v>
      </c>
      <c r="BL184">
        <f>ROUND(NORMINV('Rand Deaths'!BL184,'Mean Deaths'!BL184,'S.D Deaths'!BL184),0)</f>
        <v>58</v>
      </c>
      <c r="BM184">
        <f>ROUND(NORMINV('Rand Deaths'!BM184,'Mean Deaths'!BM184,'S.D Deaths'!BM184),0)</f>
        <v>38</v>
      </c>
      <c r="BN184">
        <f>ROUND(NORMINV('Rand Deaths'!BN184,'Mean Deaths'!BN184,'S.D Deaths'!BN184),0)</f>
        <v>24</v>
      </c>
      <c r="BO184">
        <f>ROUND(NORMINV('Rand Deaths'!BO184,'Mean Deaths'!BO184,'S.D Deaths'!BO184),0)</f>
        <v>19</v>
      </c>
      <c r="BP184">
        <f>ROUND(NORMINV('Rand Deaths'!BP184,'Mean Deaths'!BP184,'S.D Deaths'!BP184),0)</f>
        <v>16</v>
      </c>
      <c r="BQ184">
        <f>ROUND(NORMINV('Rand Deaths'!BQ184,'Mean Deaths'!BQ184,'S.D Deaths'!BQ184),0)</f>
        <v>12</v>
      </c>
      <c r="BR184">
        <f>ROUND(NORMINV('Rand Deaths'!BR184,'Mean Deaths'!BR184,'S.D Deaths'!BR184),0)</f>
        <v>10</v>
      </c>
      <c r="BS184">
        <f>'No. policies'!BS184</f>
        <v>3</v>
      </c>
    </row>
    <row r="185" spans="1:71" x14ac:dyDescent="0.25">
      <c r="A185" s="1">
        <v>184</v>
      </c>
      <c r="B185">
        <f>ROUND(NORMINV('Rand Deaths'!B185,'Mean Deaths'!B185,'S.D Deaths'!B185),0)</f>
        <v>6</v>
      </c>
      <c r="C185">
        <f>ROUND(NORMINV('Rand Deaths'!C185,'Mean Deaths'!C185,'S.D Deaths'!C185),0)</f>
        <v>3</v>
      </c>
      <c r="D185">
        <f>ROUND(NORMINV('Rand Deaths'!D185,'Mean Deaths'!D185,'S.D Deaths'!D185),0)</f>
        <v>13</v>
      </c>
      <c r="E185">
        <f>ROUND(NORMINV('Rand Deaths'!E185,'Mean Deaths'!E185,'S.D Deaths'!E185),0)</f>
        <v>16</v>
      </c>
      <c r="F185">
        <f>ROUND(NORMINV('Rand Deaths'!F185,'Mean Deaths'!F185,'S.D Deaths'!F185),0)</f>
        <v>14</v>
      </c>
      <c r="G185">
        <f>ROUND(NORMINV('Rand Deaths'!G185,'Mean Deaths'!G185,'S.D Deaths'!G185),0)</f>
        <v>10</v>
      </c>
      <c r="H185">
        <f>ROUND(NORMINV('Rand Deaths'!H185,'Mean Deaths'!H185,'S.D Deaths'!H185),0)</f>
        <v>15</v>
      </c>
      <c r="I185">
        <f>ROUND(NORMINV('Rand Deaths'!I185,'Mean Deaths'!I185,'S.D Deaths'!I185),0)</f>
        <v>19</v>
      </c>
      <c r="J185">
        <f>ROUND(NORMINV('Rand Deaths'!J185,'Mean Deaths'!J185,'S.D Deaths'!J185),0)</f>
        <v>15</v>
      </c>
      <c r="K185">
        <f>ROUND(NORMINV('Rand Deaths'!K185,'Mean Deaths'!K185,'S.D Deaths'!K185),0)</f>
        <v>13</v>
      </c>
      <c r="L185">
        <f>ROUND(NORMINV('Rand Deaths'!L185,'Mean Deaths'!L185,'S.D Deaths'!L185),0)</f>
        <v>23</v>
      </c>
      <c r="M185">
        <f>ROUND(NORMINV('Rand Deaths'!M185,'Mean Deaths'!M185,'S.D Deaths'!M185),0)</f>
        <v>26</v>
      </c>
      <c r="N185">
        <f>ROUND(NORMINV('Rand Deaths'!N185,'Mean Deaths'!N185,'S.D Deaths'!N185),0)</f>
        <v>15</v>
      </c>
      <c r="O185">
        <f>ROUND(NORMINV('Rand Deaths'!O185,'Mean Deaths'!O185,'S.D Deaths'!O185),0)</f>
        <v>18</v>
      </c>
      <c r="P185">
        <f>ROUND(NORMINV('Rand Deaths'!P185,'Mean Deaths'!P185,'S.D Deaths'!P185),0)</f>
        <v>28</v>
      </c>
      <c r="Q185">
        <f>ROUND(NORMINV('Rand Deaths'!Q185,'Mean Deaths'!Q185,'S.D Deaths'!Q185),0)</f>
        <v>28</v>
      </c>
      <c r="R185">
        <f>ROUND(NORMINV('Rand Deaths'!R185,'Mean Deaths'!R185,'S.D Deaths'!R185),0)</f>
        <v>38</v>
      </c>
      <c r="S185">
        <f>ROUND(NORMINV('Rand Deaths'!S185,'Mean Deaths'!S185,'S.D Deaths'!S185),0)</f>
        <v>39</v>
      </c>
      <c r="T185">
        <f>ROUND(NORMINV('Rand Deaths'!T185,'Mean Deaths'!T185,'S.D Deaths'!T185),0)</f>
        <v>33</v>
      </c>
      <c r="U185">
        <f>ROUND(NORMINV('Rand Deaths'!U185,'Mean Deaths'!U185,'S.D Deaths'!U185),0)</f>
        <v>25</v>
      </c>
      <c r="V185">
        <f>ROUND(NORMINV('Rand Deaths'!V185,'Mean Deaths'!V185,'S.D Deaths'!V185),0)</f>
        <v>36</v>
      </c>
      <c r="W185">
        <f>ROUND(NORMINV('Rand Deaths'!W185,'Mean Deaths'!W185,'S.D Deaths'!W185),0)</f>
        <v>39</v>
      </c>
      <c r="X185">
        <f>ROUND(NORMINV('Rand Deaths'!X185,'Mean Deaths'!X185,'S.D Deaths'!X185),0)</f>
        <v>42</v>
      </c>
      <c r="Y185">
        <f>ROUND(NORMINV('Rand Deaths'!Y185,'Mean Deaths'!Y185,'S.D Deaths'!Y185),0)</f>
        <v>59</v>
      </c>
      <c r="Z185">
        <f>ROUND(NORMINV('Rand Deaths'!Z185,'Mean Deaths'!Z185,'S.D Deaths'!Z185),0)</f>
        <v>46</v>
      </c>
      <c r="AA185">
        <f>ROUND(NORMINV('Rand Deaths'!AA185,'Mean Deaths'!AA185,'S.D Deaths'!AA185),0)</f>
        <v>71</v>
      </c>
      <c r="AB185">
        <f>ROUND(NORMINV('Rand Deaths'!AB185,'Mean Deaths'!AB185,'S.D Deaths'!AB185),0)</f>
        <v>54</v>
      </c>
      <c r="AC185">
        <f>ROUND(NORMINV('Rand Deaths'!AC185,'Mean Deaths'!AC185,'S.D Deaths'!AC185),0)</f>
        <v>60</v>
      </c>
      <c r="AD185">
        <f>ROUND(NORMINV('Rand Deaths'!AD185,'Mean Deaths'!AD185,'S.D Deaths'!AD185),0)</f>
        <v>82</v>
      </c>
      <c r="AE185">
        <f>ROUND(NORMINV('Rand Deaths'!AE185,'Mean Deaths'!AE185,'S.D Deaths'!AE185),0)</f>
        <v>84</v>
      </c>
      <c r="AF185">
        <f>ROUND(NORMINV('Rand Deaths'!AF185,'Mean Deaths'!AF185,'S.D Deaths'!AF185),0)</f>
        <v>102</v>
      </c>
      <c r="AG185">
        <f>ROUND(NORMINV('Rand Deaths'!AG185,'Mean Deaths'!AG185,'S.D Deaths'!AG185),0)</f>
        <v>114</v>
      </c>
      <c r="AH185">
        <f>ROUND(NORMINV('Rand Deaths'!AH185,'Mean Deaths'!AH185,'S.D Deaths'!AH185),0)</f>
        <v>106</v>
      </c>
      <c r="AI185">
        <f>ROUND(NORMINV('Rand Deaths'!AI185,'Mean Deaths'!AI185,'S.D Deaths'!AI185),0)</f>
        <v>141</v>
      </c>
      <c r="AJ185">
        <f>ROUND(NORMINV('Rand Deaths'!AJ185,'Mean Deaths'!AJ185,'S.D Deaths'!AJ185),0)</f>
        <v>131</v>
      </c>
      <c r="AK185">
        <f>ROUND(NORMINV('Rand Deaths'!AK185,'Mean Deaths'!AK185,'S.D Deaths'!AK185),0)</f>
        <v>137</v>
      </c>
      <c r="AL185">
        <f>ROUND(NORMINV('Rand Deaths'!AL185,'Mean Deaths'!AL185,'S.D Deaths'!AL185),0)</f>
        <v>165</v>
      </c>
      <c r="AM185">
        <f>ROUND(NORMINV('Rand Deaths'!AM185,'Mean Deaths'!AM185,'S.D Deaths'!AM185),0)</f>
        <v>168</v>
      </c>
      <c r="AN185">
        <f>ROUND(NORMINV('Rand Deaths'!AN185,'Mean Deaths'!AN185,'S.D Deaths'!AN185),0)</f>
        <v>194</v>
      </c>
      <c r="AO185">
        <f>ROUND(NORMINV('Rand Deaths'!AO185,'Mean Deaths'!AO185,'S.D Deaths'!AO185),0)</f>
        <v>214</v>
      </c>
      <c r="AP185">
        <f>ROUND(NORMINV('Rand Deaths'!AP185,'Mean Deaths'!AP185,'S.D Deaths'!AP185),0)</f>
        <v>244</v>
      </c>
      <c r="AQ185">
        <f>ROUND(NORMINV('Rand Deaths'!AQ185,'Mean Deaths'!AQ185,'S.D Deaths'!AQ185),0)</f>
        <v>281</v>
      </c>
      <c r="AR185">
        <f>ROUND(NORMINV('Rand Deaths'!AR185,'Mean Deaths'!AR185,'S.D Deaths'!AR185),0)</f>
        <v>311</v>
      </c>
      <c r="AS185">
        <f>ROUND(NORMINV('Rand Deaths'!AS185,'Mean Deaths'!AS185,'S.D Deaths'!AS185),0)</f>
        <v>325</v>
      </c>
      <c r="AT185">
        <f>ROUND(NORMINV('Rand Deaths'!AT185,'Mean Deaths'!AT185,'S.D Deaths'!AT185),0)</f>
        <v>351</v>
      </c>
      <c r="AU185">
        <f>ROUND(NORMINV('Rand Deaths'!AU185,'Mean Deaths'!AU185,'S.D Deaths'!AU185),0)</f>
        <v>395</v>
      </c>
      <c r="AV185">
        <f>ROUND(NORMINV('Rand Deaths'!AV185,'Mean Deaths'!AV185,'S.D Deaths'!AV185),0)</f>
        <v>409</v>
      </c>
      <c r="AW185">
        <f>ROUND(NORMINV('Rand Deaths'!AW185,'Mean Deaths'!AW185,'S.D Deaths'!AW185),0)</f>
        <v>447</v>
      </c>
      <c r="AX185">
        <f>ROUND(NORMINV('Rand Deaths'!AX185,'Mean Deaths'!AX185,'S.D Deaths'!AX185),0)</f>
        <v>453</v>
      </c>
      <c r="AY185">
        <f>ROUND(NORMINV('Rand Deaths'!AY185,'Mean Deaths'!AY185,'S.D Deaths'!AY185),0)</f>
        <v>475</v>
      </c>
      <c r="AZ185">
        <f>ROUND(NORMINV('Rand Deaths'!AZ185,'Mean Deaths'!AZ185,'S.D Deaths'!AZ185),0)</f>
        <v>497</v>
      </c>
      <c r="BA185">
        <f>ROUND(NORMINV('Rand Deaths'!BA185,'Mean Deaths'!BA185,'S.D Deaths'!BA185),0)</f>
        <v>510</v>
      </c>
      <c r="BB185">
        <f>ROUND(NORMINV('Rand Deaths'!BB185,'Mean Deaths'!BB185,'S.D Deaths'!BB185),0)</f>
        <v>450</v>
      </c>
      <c r="BC185">
        <f>ROUND(NORMINV('Rand Deaths'!BC185,'Mean Deaths'!BC185,'S.D Deaths'!BC185),0)</f>
        <v>444</v>
      </c>
      <c r="BD185">
        <f>ROUND(NORMINV('Rand Deaths'!BD185,'Mean Deaths'!BD185,'S.D Deaths'!BD185),0)</f>
        <v>421</v>
      </c>
      <c r="BE185">
        <f>ROUND(NORMINV('Rand Deaths'!BE185,'Mean Deaths'!BE185,'S.D Deaths'!BE185),0)</f>
        <v>331</v>
      </c>
      <c r="BF185">
        <f>ROUND(NORMINV('Rand Deaths'!BF185,'Mean Deaths'!BF185,'S.D Deaths'!BF185),0)</f>
        <v>259</v>
      </c>
      <c r="BG185">
        <f>ROUND(NORMINV('Rand Deaths'!BG185,'Mean Deaths'!BG185,'S.D Deaths'!BG185),0)</f>
        <v>229</v>
      </c>
      <c r="BH185">
        <f>ROUND(NORMINV('Rand Deaths'!BH185,'Mean Deaths'!BH185,'S.D Deaths'!BH185),0)</f>
        <v>200</v>
      </c>
      <c r="BI185">
        <f>ROUND(NORMINV('Rand Deaths'!BI185,'Mean Deaths'!BI185,'S.D Deaths'!BI185),0)</f>
        <v>143</v>
      </c>
      <c r="BJ185">
        <f>ROUND(NORMINV('Rand Deaths'!BJ185,'Mean Deaths'!BJ185,'S.D Deaths'!BJ185),0)</f>
        <v>114</v>
      </c>
      <c r="BK185">
        <f>ROUND(NORMINV('Rand Deaths'!BK185,'Mean Deaths'!BK185,'S.D Deaths'!BK185),0)</f>
        <v>82</v>
      </c>
      <c r="BL185">
        <f>ROUND(NORMINV('Rand Deaths'!BL185,'Mean Deaths'!BL185,'S.D Deaths'!BL185),0)</f>
        <v>69</v>
      </c>
      <c r="BM185">
        <f>ROUND(NORMINV('Rand Deaths'!BM185,'Mean Deaths'!BM185,'S.D Deaths'!BM185),0)</f>
        <v>38</v>
      </c>
      <c r="BN185">
        <f>ROUND(NORMINV('Rand Deaths'!BN185,'Mean Deaths'!BN185,'S.D Deaths'!BN185),0)</f>
        <v>21</v>
      </c>
      <c r="BO185">
        <f>ROUND(NORMINV('Rand Deaths'!BO185,'Mean Deaths'!BO185,'S.D Deaths'!BO185),0)</f>
        <v>21</v>
      </c>
      <c r="BP185">
        <f>ROUND(NORMINV('Rand Deaths'!BP185,'Mean Deaths'!BP185,'S.D Deaths'!BP185),0)</f>
        <v>22</v>
      </c>
      <c r="BQ185">
        <f>ROUND(NORMINV('Rand Deaths'!BQ185,'Mean Deaths'!BQ185,'S.D Deaths'!BQ185),0)</f>
        <v>4</v>
      </c>
      <c r="BR185">
        <f>ROUND(NORMINV('Rand Deaths'!BR185,'Mean Deaths'!BR185,'S.D Deaths'!BR185),0)</f>
        <v>3</v>
      </c>
      <c r="BS185">
        <f>'No. policies'!BS185</f>
        <v>9</v>
      </c>
    </row>
    <row r="186" spans="1:71" x14ac:dyDescent="0.25">
      <c r="A186" s="1">
        <v>185</v>
      </c>
      <c r="B186">
        <f>ROUND(NORMINV('Rand Deaths'!B186,'Mean Deaths'!B186,'S.D Deaths'!B186),0)</f>
        <v>6</v>
      </c>
      <c r="C186">
        <f>ROUND(NORMINV('Rand Deaths'!C186,'Mean Deaths'!C186,'S.D Deaths'!C186),0)</f>
        <v>10</v>
      </c>
      <c r="D186">
        <f>ROUND(NORMINV('Rand Deaths'!D186,'Mean Deaths'!D186,'S.D Deaths'!D186),0)</f>
        <v>12</v>
      </c>
      <c r="E186">
        <f>ROUND(NORMINV('Rand Deaths'!E186,'Mean Deaths'!E186,'S.D Deaths'!E186),0)</f>
        <v>15</v>
      </c>
      <c r="F186">
        <f>ROUND(NORMINV('Rand Deaths'!F186,'Mean Deaths'!F186,'S.D Deaths'!F186),0)</f>
        <v>7</v>
      </c>
      <c r="G186">
        <f>ROUND(NORMINV('Rand Deaths'!G186,'Mean Deaths'!G186,'S.D Deaths'!G186),0)</f>
        <v>10</v>
      </c>
      <c r="H186">
        <f>ROUND(NORMINV('Rand Deaths'!H186,'Mean Deaths'!H186,'S.D Deaths'!H186),0)</f>
        <v>10</v>
      </c>
      <c r="I186">
        <f>ROUND(NORMINV('Rand Deaths'!I186,'Mean Deaths'!I186,'S.D Deaths'!I186),0)</f>
        <v>10</v>
      </c>
      <c r="J186">
        <f>ROUND(NORMINV('Rand Deaths'!J186,'Mean Deaths'!J186,'S.D Deaths'!J186),0)</f>
        <v>9</v>
      </c>
      <c r="K186">
        <f>ROUND(NORMINV('Rand Deaths'!K186,'Mean Deaths'!K186,'S.D Deaths'!K186),0)</f>
        <v>23</v>
      </c>
      <c r="L186">
        <f>ROUND(NORMINV('Rand Deaths'!L186,'Mean Deaths'!L186,'S.D Deaths'!L186),0)</f>
        <v>14</v>
      </c>
      <c r="M186">
        <f>ROUND(NORMINV('Rand Deaths'!M186,'Mean Deaths'!M186,'S.D Deaths'!M186),0)</f>
        <v>19</v>
      </c>
      <c r="N186">
        <f>ROUND(NORMINV('Rand Deaths'!N186,'Mean Deaths'!N186,'S.D Deaths'!N186),0)</f>
        <v>22</v>
      </c>
      <c r="O186">
        <f>ROUND(NORMINV('Rand Deaths'!O186,'Mean Deaths'!O186,'S.D Deaths'!O186),0)</f>
        <v>25</v>
      </c>
      <c r="P186">
        <f>ROUND(NORMINV('Rand Deaths'!P186,'Mean Deaths'!P186,'S.D Deaths'!P186),0)</f>
        <v>22</v>
      </c>
      <c r="Q186">
        <f>ROUND(NORMINV('Rand Deaths'!Q186,'Mean Deaths'!Q186,'S.D Deaths'!Q186),0)</f>
        <v>28</v>
      </c>
      <c r="R186">
        <f>ROUND(NORMINV('Rand Deaths'!R186,'Mean Deaths'!R186,'S.D Deaths'!R186),0)</f>
        <v>28</v>
      </c>
      <c r="S186">
        <f>ROUND(NORMINV('Rand Deaths'!S186,'Mean Deaths'!S186,'S.D Deaths'!S186),0)</f>
        <v>27</v>
      </c>
      <c r="T186">
        <f>ROUND(NORMINV('Rand Deaths'!T186,'Mean Deaths'!T186,'S.D Deaths'!T186),0)</f>
        <v>27</v>
      </c>
      <c r="U186">
        <f>ROUND(NORMINV('Rand Deaths'!U186,'Mean Deaths'!U186,'S.D Deaths'!U186),0)</f>
        <v>28</v>
      </c>
      <c r="V186">
        <f>ROUND(NORMINV('Rand Deaths'!V186,'Mean Deaths'!V186,'S.D Deaths'!V186),0)</f>
        <v>44</v>
      </c>
      <c r="W186">
        <f>ROUND(NORMINV('Rand Deaths'!W186,'Mean Deaths'!W186,'S.D Deaths'!W186),0)</f>
        <v>45</v>
      </c>
      <c r="X186">
        <f>ROUND(NORMINV('Rand Deaths'!X186,'Mean Deaths'!X186,'S.D Deaths'!X186),0)</f>
        <v>52</v>
      </c>
      <c r="Y186">
        <f>ROUND(NORMINV('Rand Deaths'!Y186,'Mean Deaths'!Y186,'S.D Deaths'!Y186),0)</f>
        <v>51</v>
      </c>
      <c r="Z186">
        <f>ROUND(NORMINV('Rand Deaths'!Z186,'Mean Deaths'!Z186,'S.D Deaths'!Z186),0)</f>
        <v>49</v>
      </c>
      <c r="AA186">
        <f>ROUND(NORMINV('Rand Deaths'!AA186,'Mean Deaths'!AA186,'S.D Deaths'!AA186),0)</f>
        <v>69</v>
      </c>
      <c r="AB186">
        <f>ROUND(NORMINV('Rand Deaths'!AB186,'Mean Deaths'!AB186,'S.D Deaths'!AB186),0)</f>
        <v>60</v>
      </c>
      <c r="AC186">
        <f>ROUND(NORMINV('Rand Deaths'!AC186,'Mean Deaths'!AC186,'S.D Deaths'!AC186),0)</f>
        <v>79</v>
      </c>
      <c r="AD186">
        <f>ROUND(NORMINV('Rand Deaths'!AD186,'Mean Deaths'!AD186,'S.D Deaths'!AD186),0)</f>
        <v>65</v>
      </c>
      <c r="AE186">
        <f>ROUND(NORMINV('Rand Deaths'!AE186,'Mean Deaths'!AE186,'S.D Deaths'!AE186),0)</f>
        <v>74</v>
      </c>
      <c r="AF186">
        <f>ROUND(NORMINV('Rand Deaths'!AF186,'Mean Deaths'!AF186,'S.D Deaths'!AF186),0)</f>
        <v>74</v>
      </c>
      <c r="AG186">
        <f>ROUND(NORMINV('Rand Deaths'!AG186,'Mean Deaths'!AG186,'S.D Deaths'!AG186),0)</f>
        <v>97</v>
      </c>
      <c r="AH186">
        <f>ROUND(NORMINV('Rand Deaths'!AH186,'Mean Deaths'!AH186,'S.D Deaths'!AH186),0)</f>
        <v>111</v>
      </c>
      <c r="AI186">
        <f>ROUND(NORMINV('Rand Deaths'!AI186,'Mean Deaths'!AI186,'S.D Deaths'!AI186),0)</f>
        <v>124</v>
      </c>
      <c r="AJ186">
        <f>ROUND(NORMINV('Rand Deaths'!AJ186,'Mean Deaths'!AJ186,'S.D Deaths'!AJ186),0)</f>
        <v>145</v>
      </c>
      <c r="AK186">
        <f>ROUND(NORMINV('Rand Deaths'!AK186,'Mean Deaths'!AK186,'S.D Deaths'!AK186),0)</f>
        <v>137</v>
      </c>
      <c r="AL186">
        <f>ROUND(NORMINV('Rand Deaths'!AL186,'Mean Deaths'!AL186,'S.D Deaths'!AL186),0)</f>
        <v>173</v>
      </c>
      <c r="AM186">
        <f>ROUND(NORMINV('Rand Deaths'!AM186,'Mean Deaths'!AM186,'S.D Deaths'!AM186),0)</f>
        <v>190</v>
      </c>
      <c r="AN186">
        <f>ROUND(NORMINV('Rand Deaths'!AN186,'Mean Deaths'!AN186,'S.D Deaths'!AN186),0)</f>
        <v>196</v>
      </c>
      <c r="AO186">
        <f>ROUND(NORMINV('Rand Deaths'!AO186,'Mean Deaths'!AO186,'S.D Deaths'!AO186),0)</f>
        <v>215</v>
      </c>
      <c r="AP186">
        <f>ROUND(NORMINV('Rand Deaths'!AP186,'Mean Deaths'!AP186,'S.D Deaths'!AP186),0)</f>
        <v>251</v>
      </c>
      <c r="AQ186">
        <f>ROUND(NORMINV('Rand Deaths'!AQ186,'Mean Deaths'!AQ186,'S.D Deaths'!AQ186),0)</f>
        <v>294</v>
      </c>
      <c r="AR186">
        <f>ROUND(NORMINV('Rand Deaths'!AR186,'Mean Deaths'!AR186,'S.D Deaths'!AR186),0)</f>
        <v>341</v>
      </c>
      <c r="AS186">
        <f>ROUND(NORMINV('Rand Deaths'!AS186,'Mean Deaths'!AS186,'S.D Deaths'!AS186),0)</f>
        <v>318</v>
      </c>
      <c r="AT186">
        <f>ROUND(NORMINV('Rand Deaths'!AT186,'Mean Deaths'!AT186,'S.D Deaths'!AT186),0)</f>
        <v>361</v>
      </c>
      <c r="AU186">
        <f>ROUND(NORMINV('Rand Deaths'!AU186,'Mean Deaths'!AU186,'S.D Deaths'!AU186),0)</f>
        <v>387</v>
      </c>
      <c r="AV186">
        <f>ROUND(NORMINV('Rand Deaths'!AV186,'Mean Deaths'!AV186,'S.D Deaths'!AV186),0)</f>
        <v>455</v>
      </c>
      <c r="AW186">
        <f>ROUND(NORMINV('Rand Deaths'!AW186,'Mean Deaths'!AW186,'S.D Deaths'!AW186),0)</f>
        <v>471</v>
      </c>
      <c r="AX186">
        <f>ROUND(NORMINV('Rand Deaths'!AX186,'Mean Deaths'!AX186,'S.D Deaths'!AX186),0)</f>
        <v>468</v>
      </c>
      <c r="AY186">
        <f>ROUND(NORMINV('Rand Deaths'!AY186,'Mean Deaths'!AY186,'S.D Deaths'!AY186),0)</f>
        <v>517</v>
      </c>
      <c r="AZ186">
        <f>ROUND(NORMINV('Rand Deaths'!AZ186,'Mean Deaths'!AZ186,'S.D Deaths'!AZ186),0)</f>
        <v>473</v>
      </c>
      <c r="BA186">
        <f>ROUND(NORMINV('Rand Deaths'!BA186,'Mean Deaths'!BA186,'S.D Deaths'!BA186),0)</f>
        <v>501</v>
      </c>
      <c r="BB186">
        <f>ROUND(NORMINV('Rand Deaths'!BB186,'Mean Deaths'!BB186,'S.D Deaths'!BB186),0)</f>
        <v>462</v>
      </c>
      <c r="BC186">
        <f>ROUND(NORMINV('Rand Deaths'!BC186,'Mean Deaths'!BC186,'S.D Deaths'!BC186),0)</f>
        <v>380</v>
      </c>
      <c r="BD186">
        <f>ROUND(NORMINV('Rand Deaths'!BD186,'Mean Deaths'!BD186,'S.D Deaths'!BD186),0)</f>
        <v>383</v>
      </c>
      <c r="BE186">
        <f>ROUND(NORMINV('Rand Deaths'!BE186,'Mean Deaths'!BE186,'S.D Deaths'!BE186),0)</f>
        <v>343</v>
      </c>
      <c r="BF186">
        <f>ROUND(NORMINV('Rand Deaths'!BF186,'Mean Deaths'!BF186,'S.D Deaths'!BF186),0)</f>
        <v>289</v>
      </c>
      <c r="BG186">
        <f>ROUND(NORMINV('Rand Deaths'!BG186,'Mean Deaths'!BG186,'S.D Deaths'!BG186),0)</f>
        <v>222</v>
      </c>
      <c r="BH186">
        <f>ROUND(NORMINV('Rand Deaths'!BH186,'Mean Deaths'!BH186,'S.D Deaths'!BH186),0)</f>
        <v>188</v>
      </c>
      <c r="BI186">
        <f>ROUND(NORMINV('Rand Deaths'!BI186,'Mean Deaths'!BI186,'S.D Deaths'!BI186),0)</f>
        <v>149</v>
      </c>
      <c r="BJ186">
        <f>ROUND(NORMINV('Rand Deaths'!BJ186,'Mean Deaths'!BJ186,'S.D Deaths'!BJ186),0)</f>
        <v>100</v>
      </c>
      <c r="BK186">
        <f>ROUND(NORMINV('Rand Deaths'!BK186,'Mean Deaths'!BK186,'S.D Deaths'!BK186),0)</f>
        <v>77</v>
      </c>
      <c r="BL186">
        <f>ROUND(NORMINV('Rand Deaths'!BL186,'Mean Deaths'!BL186,'S.D Deaths'!BL186),0)</f>
        <v>61</v>
      </c>
      <c r="BM186">
        <f>ROUND(NORMINV('Rand Deaths'!BM186,'Mean Deaths'!BM186,'S.D Deaths'!BM186),0)</f>
        <v>37</v>
      </c>
      <c r="BN186">
        <f>ROUND(NORMINV('Rand Deaths'!BN186,'Mean Deaths'!BN186,'S.D Deaths'!BN186),0)</f>
        <v>25</v>
      </c>
      <c r="BO186">
        <f>ROUND(NORMINV('Rand Deaths'!BO186,'Mean Deaths'!BO186,'S.D Deaths'!BO186),0)</f>
        <v>18</v>
      </c>
      <c r="BP186">
        <f>ROUND(NORMINV('Rand Deaths'!BP186,'Mean Deaths'!BP186,'S.D Deaths'!BP186),0)</f>
        <v>11</v>
      </c>
      <c r="BQ186">
        <f>ROUND(NORMINV('Rand Deaths'!BQ186,'Mean Deaths'!BQ186,'S.D Deaths'!BQ186),0)</f>
        <v>8</v>
      </c>
      <c r="BR186">
        <f>ROUND(NORMINV('Rand Deaths'!BR186,'Mean Deaths'!BR186,'S.D Deaths'!BR186),0)</f>
        <v>0</v>
      </c>
      <c r="BS186">
        <f>'No. policies'!BS186</f>
        <v>8</v>
      </c>
    </row>
    <row r="187" spans="1:71" x14ac:dyDescent="0.25">
      <c r="A187" s="1">
        <v>186</v>
      </c>
      <c r="B187">
        <f>ROUND(NORMINV('Rand Deaths'!B187,'Mean Deaths'!B187,'S.D Deaths'!B187),0)</f>
        <v>7</v>
      </c>
      <c r="C187">
        <f>ROUND(NORMINV('Rand Deaths'!C187,'Mean Deaths'!C187,'S.D Deaths'!C187),0)</f>
        <v>11</v>
      </c>
      <c r="D187">
        <f>ROUND(NORMINV('Rand Deaths'!D187,'Mean Deaths'!D187,'S.D Deaths'!D187),0)</f>
        <v>12</v>
      </c>
      <c r="E187">
        <f>ROUND(NORMINV('Rand Deaths'!E187,'Mean Deaths'!E187,'S.D Deaths'!E187),0)</f>
        <v>11</v>
      </c>
      <c r="F187">
        <f>ROUND(NORMINV('Rand Deaths'!F187,'Mean Deaths'!F187,'S.D Deaths'!F187),0)</f>
        <v>2</v>
      </c>
      <c r="G187">
        <f>ROUND(NORMINV('Rand Deaths'!G187,'Mean Deaths'!G187,'S.D Deaths'!G187),0)</f>
        <v>14</v>
      </c>
      <c r="H187">
        <f>ROUND(NORMINV('Rand Deaths'!H187,'Mean Deaths'!H187,'S.D Deaths'!H187),0)</f>
        <v>8</v>
      </c>
      <c r="I187">
        <f>ROUND(NORMINV('Rand Deaths'!I187,'Mean Deaths'!I187,'S.D Deaths'!I187),0)</f>
        <v>13</v>
      </c>
      <c r="J187">
        <f>ROUND(NORMINV('Rand Deaths'!J187,'Mean Deaths'!J187,'S.D Deaths'!J187),0)</f>
        <v>15</v>
      </c>
      <c r="K187">
        <f>ROUND(NORMINV('Rand Deaths'!K187,'Mean Deaths'!K187,'S.D Deaths'!K187),0)</f>
        <v>12</v>
      </c>
      <c r="L187">
        <f>ROUND(NORMINV('Rand Deaths'!L187,'Mean Deaths'!L187,'S.D Deaths'!L187),0)</f>
        <v>14</v>
      </c>
      <c r="M187">
        <f>ROUND(NORMINV('Rand Deaths'!M187,'Mean Deaths'!M187,'S.D Deaths'!M187),0)</f>
        <v>27</v>
      </c>
      <c r="N187">
        <f>ROUND(NORMINV('Rand Deaths'!N187,'Mean Deaths'!N187,'S.D Deaths'!N187),0)</f>
        <v>17</v>
      </c>
      <c r="O187">
        <f>ROUND(NORMINV('Rand Deaths'!O187,'Mean Deaths'!O187,'S.D Deaths'!O187),0)</f>
        <v>29</v>
      </c>
      <c r="P187">
        <f>ROUND(NORMINV('Rand Deaths'!P187,'Mean Deaths'!P187,'S.D Deaths'!P187),0)</f>
        <v>24</v>
      </c>
      <c r="Q187">
        <f>ROUND(NORMINV('Rand Deaths'!Q187,'Mean Deaths'!Q187,'S.D Deaths'!Q187),0)</f>
        <v>33</v>
      </c>
      <c r="R187">
        <f>ROUND(NORMINV('Rand Deaths'!R187,'Mean Deaths'!R187,'S.D Deaths'!R187),0)</f>
        <v>32</v>
      </c>
      <c r="S187">
        <f>ROUND(NORMINV('Rand Deaths'!S187,'Mean Deaths'!S187,'S.D Deaths'!S187),0)</f>
        <v>28</v>
      </c>
      <c r="T187">
        <f>ROUND(NORMINV('Rand Deaths'!T187,'Mean Deaths'!T187,'S.D Deaths'!T187),0)</f>
        <v>27</v>
      </c>
      <c r="U187">
        <f>ROUND(NORMINV('Rand Deaths'!U187,'Mean Deaths'!U187,'S.D Deaths'!U187),0)</f>
        <v>49</v>
      </c>
      <c r="V187">
        <f>ROUND(NORMINV('Rand Deaths'!V187,'Mean Deaths'!V187,'S.D Deaths'!V187),0)</f>
        <v>46</v>
      </c>
      <c r="W187">
        <f>ROUND(NORMINV('Rand Deaths'!W187,'Mean Deaths'!W187,'S.D Deaths'!W187),0)</f>
        <v>39</v>
      </c>
      <c r="X187">
        <f>ROUND(NORMINV('Rand Deaths'!X187,'Mean Deaths'!X187,'S.D Deaths'!X187),0)</f>
        <v>39</v>
      </c>
      <c r="Y187">
        <f>ROUND(NORMINV('Rand Deaths'!Y187,'Mean Deaths'!Y187,'S.D Deaths'!Y187),0)</f>
        <v>48</v>
      </c>
      <c r="Z187">
        <f>ROUND(NORMINV('Rand Deaths'!Z187,'Mean Deaths'!Z187,'S.D Deaths'!Z187),0)</f>
        <v>55</v>
      </c>
      <c r="AA187">
        <f>ROUND(NORMINV('Rand Deaths'!AA187,'Mean Deaths'!AA187,'S.D Deaths'!AA187),0)</f>
        <v>52</v>
      </c>
      <c r="AB187">
        <f>ROUND(NORMINV('Rand Deaths'!AB187,'Mean Deaths'!AB187,'S.D Deaths'!AB187),0)</f>
        <v>68</v>
      </c>
      <c r="AC187">
        <f>ROUND(NORMINV('Rand Deaths'!AC187,'Mean Deaths'!AC187,'S.D Deaths'!AC187),0)</f>
        <v>65</v>
      </c>
      <c r="AD187">
        <f>ROUND(NORMINV('Rand Deaths'!AD187,'Mean Deaths'!AD187,'S.D Deaths'!AD187),0)</f>
        <v>77</v>
      </c>
      <c r="AE187">
        <f>ROUND(NORMINV('Rand Deaths'!AE187,'Mean Deaths'!AE187,'S.D Deaths'!AE187),0)</f>
        <v>92</v>
      </c>
      <c r="AF187">
        <f>ROUND(NORMINV('Rand Deaths'!AF187,'Mean Deaths'!AF187,'S.D Deaths'!AF187),0)</f>
        <v>106</v>
      </c>
      <c r="AG187">
        <f>ROUND(NORMINV('Rand Deaths'!AG187,'Mean Deaths'!AG187,'S.D Deaths'!AG187),0)</f>
        <v>109</v>
      </c>
      <c r="AH187">
        <f>ROUND(NORMINV('Rand Deaths'!AH187,'Mean Deaths'!AH187,'S.D Deaths'!AH187),0)</f>
        <v>118</v>
      </c>
      <c r="AI187">
        <f>ROUND(NORMINV('Rand Deaths'!AI187,'Mean Deaths'!AI187,'S.D Deaths'!AI187),0)</f>
        <v>121</v>
      </c>
      <c r="AJ187">
        <f>ROUND(NORMINV('Rand Deaths'!AJ187,'Mean Deaths'!AJ187,'S.D Deaths'!AJ187),0)</f>
        <v>144</v>
      </c>
      <c r="AK187">
        <f>ROUND(NORMINV('Rand Deaths'!AK187,'Mean Deaths'!AK187,'S.D Deaths'!AK187),0)</f>
        <v>149</v>
      </c>
      <c r="AL187">
        <f>ROUND(NORMINV('Rand Deaths'!AL187,'Mean Deaths'!AL187,'S.D Deaths'!AL187),0)</f>
        <v>181</v>
      </c>
      <c r="AM187">
        <f>ROUND(NORMINV('Rand Deaths'!AM187,'Mean Deaths'!AM187,'S.D Deaths'!AM187),0)</f>
        <v>206</v>
      </c>
      <c r="AN187">
        <f>ROUND(NORMINV('Rand Deaths'!AN187,'Mean Deaths'!AN187,'S.D Deaths'!AN187),0)</f>
        <v>203</v>
      </c>
      <c r="AO187">
        <f>ROUND(NORMINV('Rand Deaths'!AO187,'Mean Deaths'!AO187,'S.D Deaths'!AO187),0)</f>
        <v>180</v>
      </c>
      <c r="AP187">
        <f>ROUND(NORMINV('Rand Deaths'!AP187,'Mean Deaths'!AP187,'S.D Deaths'!AP187),0)</f>
        <v>257</v>
      </c>
      <c r="AQ187">
        <f>ROUND(NORMINV('Rand Deaths'!AQ187,'Mean Deaths'!AQ187,'S.D Deaths'!AQ187),0)</f>
        <v>268</v>
      </c>
      <c r="AR187">
        <f>ROUND(NORMINV('Rand Deaths'!AR187,'Mean Deaths'!AR187,'S.D Deaths'!AR187),0)</f>
        <v>296</v>
      </c>
      <c r="AS187">
        <f>ROUND(NORMINV('Rand Deaths'!AS187,'Mean Deaths'!AS187,'S.D Deaths'!AS187),0)</f>
        <v>317</v>
      </c>
      <c r="AT187">
        <f>ROUND(NORMINV('Rand Deaths'!AT187,'Mean Deaths'!AT187,'S.D Deaths'!AT187),0)</f>
        <v>315</v>
      </c>
      <c r="AU187">
        <f>ROUND(NORMINV('Rand Deaths'!AU187,'Mean Deaths'!AU187,'S.D Deaths'!AU187),0)</f>
        <v>398</v>
      </c>
      <c r="AV187">
        <f>ROUND(NORMINV('Rand Deaths'!AV187,'Mean Deaths'!AV187,'S.D Deaths'!AV187),0)</f>
        <v>423</v>
      </c>
      <c r="AW187">
        <f>ROUND(NORMINV('Rand Deaths'!AW187,'Mean Deaths'!AW187,'S.D Deaths'!AW187),0)</f>
        <v>488</v>
      </c>
      <c r="AX187">
        <f>ROUND(NORMINV('Rand Deaths'!AX187,'Mean Deaths'!AX187,'S.D Deaths'!AX187),0)</f>
        <v>478</v>
      </c>
      <c r="AY187">
        <f>ROUND(NORMINV('Rand Deaths'!AY187,'Mean Deaths'!AY187,'S.D Deaths'!AY187),0)</f>
        <v>506</v>
      </c>
      <c r="AZ187">
        <f>ROUND(NORMINV('Rand Deaths'!AZ187,'Mean Deaths'!AZ187,'S.D Deaths'!AZ187),0)</f>
        <v>442</v>
      </c>
      <c r="BA187">
        <f>ROUND(NORMINV('Rand Deaths'!BA187,'Mean Deaths'!BA187,'S.D Deaths'!BA187),0)</f>
        <v>464</v>
      </c>
      <c r="BB187">
        <f>ROUND(NORMINV('Rand Deaths'!BB187,'Mean Deaths'!BB187,'S.D Deaths'!BB187),0)</f>
        <v>488</v>
      </c>
      <c r="BC187">
        <f>ROUND(NORMINV('Rand Deaths'!BC187,'Mean Deaths'!BC187,'S.D Deaths'!BC187),0)</f>
        <v>426</v>
      </c>
      <c r="BD187">
        <f>ROUND(NORMINV('Rand Deaths'!BD187,'Mean Deaths'!BD187,'S.D Deaths'!BD187),0)</f>
        <v>410</v>
      </c>
      <c r="BE187">
        <f>ROUND(NORMINV('Rand Deaths'!BE187,'Mean Deaths'!BE187,'S.D Deaths'!BE187),0)</f>
        <v>360</v>
      </c>
      <c r="BF187">
        <f>ROUND(NORMINV('Rand Deaths'!BF187,'Mean Deaths'!BF187,'S.D Deaths'!BF187),0)</f>
        <v>291</v>
      </c>
      <c r="BG187">
        <f>ROUND(NORMINV('Rand Deaths'!BG187,'Mean Deaths'!BG187,'S.D Deaths'!BG187),0)</f>
        <v>223</v>
      </c>
      <c r="BH187">
        <f>ROUND(NORMINV('Rand Deaths'!BH187,'Mean Deaths'!BH187,'S.D Deaths'!BH187),0)</f>
        <v>177</v>
      </c>
      <c r="BI187">
        <f>ROUND(NORMINV('Rand Deaths'!BI187,'Mean Deaths'!BI187,'S.D Deaths'!BI187),0)</f>
        <v>139</v>
      </c>
      <c r="BJ187">
        <f>ROUND(NORMINV('Rand Deaths'!BJ187,'Mean Deaths'!BJ187,'S.D Deaths'!BJ187),0)</f>
        <v>105</v>
      </c>
      <c r="BK187">
        <f>ROUND(NORMINV('Rand Deaths'!BK187,'Mean Deaths'!BK187,'S.D Deaths'!BK187),0)</f>
        <v>69</v>
      </c>
      <c r="BL187">
        <f>ROUND(NORMINV('Rand Deaths'!BL187,'Mean Deaths'!BL187,'S.D Deaths'!BL187),0)</f>
        <v>63</v>
      </c>
      <c r="BM187">
        <f>ROUND(NORMINV('Rand Deaths'!BM187,'Mean Deaths'!BM187,'S.D Deaths'!BM187),0)</f>
        <v>39</v>
      </c>
      <c r="BN187">
        <f>ROUND(NORMINV('Rand Deaths'!BN187,'Mean Deaths'!BN187,'S.D Deaths'!BN187),0)</f>
        <v>29</v>
      </c>
      <c r="BO187">
        <f>ROUND(NORMINV('Rand Deaths'!BO187,'Mean Deaths'!BO187,'S.D Deaths'!BO187),0)</f>
        <v>15</v>
      </c>
      <c r="BP187">
        <f>ROUND(NORMINV('Rand Deaths'!BP187,'Mean Deaths'!BP187,'S.D Deaths'!BP187),0)</f>
        <v>13</v>
      </c>
      <c r="BQ187">
        <f>ROUND(NORMINV('Rand Deaths'!BQ187,'Mean Deaths'!BQ187,'S.D Deaths'!BQ187),0)</f>
        <v>7</v>
      </c>
      <c r="BR187">
        <f>ROUND(NORMINV('Rand Deaths'!BR187,'Mean Deaths'!BR187,'S.D Deaths'!BR187),0)</f>
        <v>5</v>
      </c>
      <c r="BS187">
        <f>'No. policies'!BS187</f>
        <v>6</v>
      </c>
    </row>
    <row r="188" spans="1:71" x14ac:dyDescent="0.25">
      <c r="A188" s="1">
        <v>187</v>
      </c>
      <c r="B188">
        <f>ROUND(NORMINV('Rand Deaths'!B188,'Mean Deaths'!B188,'S.D Deaths'!B188),0)</f>
        <v>7</v>
      </c>
      <c r="C188">
        <f>ROUND(NORMINV('Rand Deaths'!C188,'Mean Deaths'!C188,'S.D Deaths'!C188),0)</f>
        <v>9</v>
      </c>
      <c r="D188">
        <f>ROUND(NORMINV('Rand Deaths'!D188,'Mean Deaths'!D188,'S.D Deaths'!D188),0)</f>
        <v>6</v>
      </c>
      <c r="E188">
        <f>ROUND(NORMINV('Rand Deaths'!E188,'Mean Deaths'!E188,'S.D Deaths'!E188),0)</f>
        <v>8</v>
      </c>
      <c r="F188">
        <f>ROUND(NORMINV('Rand Deaths'!F188,'Mean Deaths'!F188,'S.D Deaths'!F188),0)</f>
        <v>12</v>
      </c>
      <c r="G188">
        <f>ROUND(NORMINV('Rand Deaths'!G188,'Mean Deaths'!G188,'S.D Deaths'!G188),0)</f>
        <v>17</v>
      </c>
      <c r="H188">
        <f>ROUND(NORMINV('Rand Deaths'!H188,'Mean Deaths'!H188,'S.D Deaths'!H188),0)</f>
        <v>9</v>
      </c>
      <c r="I188">
        <f>ROUND(NORMINV('Rand Deaths'!I188,'Mean Deaths'!I188,'S.D Deaths'!I188),0)</f>
        <v>10</v>
      </c>
      <c r="J188">
        <f>ROUND(NORMINV('Rand Deaths'!J188,'Mean Deaths'!J188,'S.D Deaths'!J188),0)</f>
        <v>14</v>
      </c>
      <c r="K188">
        <f>ROUND(NORMINV('Rand Deaths'!K188,'Mean Deaths'!K188,'S.D Deaths'!K188),0)</f>
        <v>21</v>
      </c>
      <c r="L188">
        <f>ROUND(NORMINV('Rand Deaths'!L188,'Mean Deaths'!L188,'S.D Deaths'!L188),0)</f>
        <v>17</v>
      </c>
      <c r="M188">
        <f>ROUND(NORMINV('Rand Deaths'!M188,'Mean Deaths'!M188,'S.D Deaths'!M188),0)</f>
        <v>19</v>
      </c>
      <c r="N188">
        <f>ROUND(NORMINV('Rand Deaths'!N188,'Mean Deaths'!N188,'S.D Deaths'!N188),0)</f>
        <v>22</v>
      </c>
      <c r="O188">
        <f>ROUND(NORMINV('Rand Deaths'!O188,'Mean Deaths'!O188,'S.D Deaths'!O188),0)</f>
        <v>23</v>
      </c>
      <c r="P188">
        <f>ROUND(NORMINV('Rand Deaths'!P188,'Mean Deaths'!P188,'S.D Deaths'!P188),0)</f>
        <v>34</v>
      </c>
      <c r="Q188">
        <f>ROUND(NORMINV('Rand Deaths'!Q188,'Mean Deaths'!Q188,'S.D Deaths'!Q188),0)</f>
        <v>24</v>
      </c>
      <c r="R188">
        <f>ROUND(NORMINV('Rand Deaths'!R188,'Mean Deaths'!R188,'S.D Deaths'!R188),0)</f>
        <v>30</v>
      </c>
      <c r="S188">
        <f>ROUND(NORMINV('Rand Deaths'!S188,'Mean Deaths'!S188,'S.D Deaths'!S188),0)</f>
        <v>27</v>
      </c>
      <c r="T188">
        <f>ROUND(NORMINV('Rand Deaths'!T188,'Mean Deaths'!T188,'S.D Deaths'!T188),0)</f>
        <v>48</v>
      </c>
      <c r="U188">
        <f>ROUND(NORMINV('Rand Deaths'!U188,'Mean Deaths'!U188,'S.D Deaths'!U188),0)</f>
        <v>33</v>
      </c>
      <c r="V188">
        <f>ROUND(NORMINV('Rand Deaths'!V188,'Mean Deaths'!V188,'S.D Deaths'!V188),0)</f>
        <v>37</v>
      </c>
      <c r="W188">
        <f>ROUND(NORMINV('Rand Deaths'!W188,'Mean Deaths'!W188,'S.D Deaths'!W188),0)</f>
        <v>38</v>
      </c>
      <c r="X188">
        <f>ROUND(NORMINV('Rand Deaths'!X188,'Mean Deaths'!X188,'S.D Deaths'!X188),0)</f>
        <v>48</v>
      </c>
      <c r="Y188">
        <f>ROUND(NORMINV('Rand Deaths'!Y188,'Mean Deaths'!Y188,'S.D Deaths'!Y188),0)</f>
        <v>61</v>
      </c>
      <c r="Z188">
        <f>ROUND(NORMINV('Rand Deaths'!Z188,'Mean Deaths'!Z188,'S.D Deaths'!Z188),0)</f>
        <v>65</v>
      </c>
      <c r="AA188">
        <f>ROUND(NORMINV('Rand Deaths'!AA188,'Mean Deaths'!AA188,'S.D Deaths'!AA188),0)</f>
        <v>65</v>
      </c>
      <c r="AB188">
        <f>ROUND(NORMINV('Rand Deaths'!AB188,'Mean Deaths'!AB188,'S.D Deaths'!AB188),0)</f>
        <v>68</v>
      </c>
      <c r="AC188">
        <f>ROUND(NORMINV('Rand Deaths'!AC188,'Mean Deaths'!AC188,'S.D Deaths'!AC188),0)</f>
        <v>78</v>
      </c>
      <c r="AD188">
        <f>ROUND(NORMINV('Rand Deaths'!AD188,'Mean Deaths'!AD188,'S.D Deaths'!AD188),0)</f>
        <v>82</v>
      </c>
      <c r="AE188">
        <f>ROUND(NORMINV('Rand Deaths'!AE188,'Mean Deaths'!AE188,'S.D Deaths'!AE188),0)</f>
        <v>73</v>
      </c>
      <c r="AF188">
        <f>ROUND(NORMINV('Rand Deaths'!AF188,'Mean Deaths'!AF188,'S.D Deaths'!AF188),0)</f>
        <v>85</v>
      </c>
      <c r="AG188">
        <f>ROUND(NORMINV('Rand Deaths'!AG188,'Mean Deaths'!AG188,'S.D Deaths'!AG188),0)</f>
        <v>99</v>
      </c>
      <c r="AH188">
        <f>ROUND(NORMINV('Rand Deaths'!AH188,'Mean Deaths'!AH188,'S.D Deaths'!AH188),0)</f>
        <v>120</v>
      </c>
      <c r="AI188">
        <f>ROUND(NORMINV('Rand Deaths'!AI188,'Mean Deaths'!AI188,'S.D Deaths'!AI188),0)</f>
        <v>115</v>
      </c>
      <c r="AJ188">
        <f>ROUND(NORMINV('Rand Deaths'!AJ188,'Mean Deaths'!AJ188,'S.D Deaths'!AJ188),0)</f>
        <v>149</v>
      </c>
      <c r="AK188">
        <f>ROUND(NORMINV('Rand Deaths'!AK188,'Mean Deaths'!AK188,'S.D Deaths'!AK188),0)</f>
        <v>144</v>
      </c>
      <c r="AL188">
        <f>ROUND(NORMINV('Rand Deaths'!AL188,'Mean Deaths'!AL188,'S.D Deaths'!AL188),0)</f>
        <v>167</v>
      </c>
      <c r="AM188">
        <f>ROUND(NORMINV('Rand Deaths'!AM188,'Mean Deaths'!AM188,'S.D Deaths'!AM188),0)</f>
        <v>175</v>
      </c>
      <c r="AN188">
        <f>ROUND(NORMINV('Rand Deaths'!AN188,'Mean Deaths'!AN188,'S.D Deaths'!AN188),0)</f>
        <v>197</v>
      </c>
      <c r="AO188">
        <f>ROUND(NORMINV('Rand Deaths'!AO188,'Mean Deaths'!AO188,'S.D Deaths'!AO188),0)</f>
        <v>235</v>
      </c>
      <c r="AP188">
        <f>ROUND(NORMINV('Rand Deaths'!AP188,'Mean Deaths'!AP188,'S.D Deaths'!AP188),0)</f>
        <v>239</v>
      </c>
      <c r="AQ188">
        <f>ROUND(NORMINV('Rand Deaths'!AQ188,'Mean Deaths'!AQ188,'S.D Deaths'!AQ188),0)</f>
        <v>275</v>
      </c>
      <c r="AR188">
        <f>ROUND(NORMINV('Rand Deaths'!AR188,'Mean Deaths'!AR188,'S.D Deaths'!AR188),0)</f>
        <v>318</v>
      </c>
      <c r="AS188">
        <f>ROUND(NORMINV('Rand Deaths'!AS188,'Mean Deaths'!AS188,'S.D Deaths'!AS188),0)</f>
        <v>326</v>
      </c>
      <c r="AT188">
        <f>ROUND(NORMINV('Rand Deaths'!AT188,'Mean Deaths'!AT188,'S.D Deaths'!AT188),0)</f>
        <v>352</v>
      </c>
      <c r="AU188">
        <f>ROUND(NORMINV('Rand Deaths'!AU188,'Mean Deaths'!AU188,'S.D Deaths'!AU188),0)</f>
        <v>389</v>
      </c>
      <c r="AV188">
        <f>ROUND(NORMINV('Rand Deaths'!AV188,'Mean Deaths'!AV188,'S.D Deaths'!AV188),0)</f>
        <v>430</v>
      </c>
      <c r="AW188">
        <f>ROUND(NORMINV('Rand Deaths'!AW188,'Mean Deaths'!AW188,'S.D Deaths'!AW188),0)</f>
        <v>468</v>
      </c>
      <c r="AX188">
        <f>ROUND(NORMINV('Rand Deaths'!AX188,'Mean Deaths'!AX188,'S.D Deaths'!AX188),0)</f>
        <v>474</v>
      </c>
      <c r="AY188">
        <f>ROUND(NORMINV('Rand Deaths'!AY188,'Mean Deaths'!AY188,'S.D Deaths'!AY188),0)</f>
        <v>467</v>
      </c>
      <c r="AZ188">
        <f>ROUND(NORMINV('Rand Deaths'!AZ188,'Mean Deaths'!AZ188,'S.D Deaths'!AZ188),0)</f>
        <v>505</v>
      </c>
      <c r="BA188">
        <f>ROUND(NORMINV('Rand Deaths'!BA188,'Mean Deaths'!BA188,'S.D Deaths'!BA188),0)</f>
        <v>453</v>
      </c>
      <c r="BB188">
        <f>ROUND(NORMINV('Rand Deaths'!BB188,'Mean Deaths'!BB188,'S.D Deaths'!BB188),0)</f>
        <v>434</v>
      </c>
      <c r="BC188">
        <f>ROUND(NORMINV('Rand Deaths'!BC188,'Mean Deaths'!BC188,'S.D Deaths'!BC188),0)</f>
        <v>432</v>
      </c>
      <c r="BD188">
        <f>ROUND(NORMINV('Rand Deaths'!BD188,'Mean Deaths'!BD188,'S.D Deaths'!BD188),0)</f>
        <v>385</v>
      </c>
      <c r="BE188">
        <f>ROUND(NORMINV('Rand Deaths'!BE188,'Mean Deaths'!BE188,'S.D Deaths'!BE188),0)</f>
        <v>327</v>
      </c>
      <c r="BF188">
        <f>ROUND(NORMINV('Rand Deaths'!BF188,'Mean Deaths'!BF188,'S.D Deaths'!BF188),0)</f>
        <v>302</v>
      </c>
      <c r="BG188">
        <f>ROUND(NORMINV('Rand Deaths'!BG188,'Mean Deaths'!BG188,'S.D Deaths'!BG188),0)</f>
        <v>240</v>
      </c>
      <c r="BH188">
        <f>ROUND(NORMINV('Rand Deaths'!BH188,'Mean Deaths'!BH188,'S.D Deaths'!BH188),0)</f>
        <v>183</v>
      </c>
      <c r="BI188">
        <f>ROUND(NORMINV('Rand Deaths'!BI188,'Mean Deaths'!BI188,'S.D Deaths'!BI188),0)</f>
        <v>146</v>
      </c>
      <c r="BJ188">
        <f>ROUND(NORMINV('Rand Deaths'!BJ188,'Mean Deaths'!BJ188,'S.D Deaths'!BJ188),0)</f>
        <v>107</v>
      </c>
      <c r="BK188">
        <f>ROUND(NORMINV('Rand Deaths'!BK188,'Mean Deaths'!BK188,'S.D Deaths'!BK188),0)</f>
        <v>92</v>
      </c>
      <c r="BL188">
        <f>ROUND(NORMINV('Rand Deaths'!BL188,'Mean Deaths'!BL188,'S.D Deaths'!BL188),0)</f>
        <v>56</v>
      </c>
      <c r="BM188">
        <f>ROUND(NORMINV('Rand Deaths'!BM188,'Mean Deaths'!BM188,'S.D Deaths'!BM188),0)</f>
        <v>40</v>
      </c>
      <c r="BN188">
        <f>ROUND(NORMINV('Rand Deaths'!BN188,'Mean Deaths'!BN188,'S.D Deaths'!BN188),0)</f>
        <v>26</v>
      </c>
      <c r="BO188">
        <f>ROUND(NORMINV('Rand Deaths'!BO188,'Mean Deaths'!BO188,'S.D Deaths'!BO188),0)</f>
        <v>16</v>
      </c>
      <c r="BP188">
        <f>ROUND(NORMINV('Rand Deaths'!BP188,'Mean Deaths'!BP188,'S.D Deaths'!BP188),0)</f>
        <v>16</v>
      </c>
      <c r="BQ188">
        <f>ROUND(NORMINV('Rand Deaths'!BQ188,'Mean Deaths'!BQ188,'S.D Deaths'!BQ188),0)</f>
        <v>4</v>
      </c>
      <c r="BR188">
        <f>ROUND(NORMINV('Rand Deaths'!BR188,'Mean Deaths'!BR188,'S.D Deaths'!BR188),0)</f>
        <v>2</v>
      </c>
      <c r="BS188">
        <f>'No. policies'!BS188</f>
        <v>5</v>
      </c>
    </row>
    <row r="189" spans="1:71" x14ac:dyDescent="0.25">
      <c r="A189" s="1">
        <v>188</v>
      </c>
      <c r="B189">
        <f>ROUND(NORMINV('Rand Deaths'!B189,'Mean Deaths'!B189,'S.D Deaths'!B189),0)</f>
        <v>11</v>
      </c>
      <c r="C189">
        <f>ROUND(NORMINV('Rand Deaths'!C189,'Mean Deaths'!C189,'S.D Deaths'!C189),0)</f>
        <v>6</v>
      </c>
      <c r="D189">
        <f>ROUND(NORMINV('Rand Deaths'!D189,'Mean Deaths'!D189,'S.D Deaths'!D189),0)</f>
        <v>12</v>
      </c>
      <c r="E189">
        <f>ROUND(NORMINV('Rand Deaths'!E189,'Mean Deaths'!E189,'S.D Deaths'!E189),0)</f>
        <v>10</v>
      </c>
      <c r="F189">
        <f>ROUND(NORMINV('Rand Deaths'!F189,'Mean Deaths'!F189,'S.D Deaths'!F189),0)</f>
        <v>13</v>
      </c>
      <c r="G189">
        <f>ROUND(NORMINV('Rand Deaths'!G189,'Mean Deaths'!G189,'S.D Deaths'!G189),0)</f>
        <v>9</v>
      </c>
      <c r="H189">
        <f>ROUND(NORMINV('Rand Deaths'!H189,'Mean Deaths'!H189,'S.D Deaths'!H189),0)</f>
        <v>15</v>
      </c>
      <c r="I189">
        <f>ROUND(NORMINV('Rand Deaths'!I189,'Mean Deaths'!I189,'S.D Deaths'!I189),0)</f>
        <v>14</v>
      </c>
      <c r="J189">
        <f>ROUND(NORMINV('Rand Deaths'!J189,'Mean Deaths'!J189,'S.D Deaths'!J189),0)</f>
        <v>11</v>
      </c>
      <c r="K189">
        <f>ROUND(NORMINV('Rand Deaths'!K189,'Mean Deaths'!K189,'S.D Deaths'!K189),0)</f>
        <v>22</v>
      </c>
      <c r="L189">
        <f>ROUND(NORMINV('Rand Deaths'!L189,'Mean Deaths'!L189,'S.D Deaths'!L189),0)</f>
        <v>23</v>
      </c>
      <c r="M189">
        <f>ROUND(NORMINV('Rand Deaths'!M189,'Mean Deaths'!M189,'S.D Deaths'!M189),0)</f>
        <v>26</v>
      </c>
      <c r="N189">
        <f>ROUND(NORMINV('Rand Deaths'!N189,'Mean Deaths'!N189,'S.D Deaths'!N189),0)</f>
        <v>24</v>
      </c>
      <c r="O189">
        <f>ROUND(NORMINV('Rand Deaths'!O189,'Mean Deaths'!O189,'S.D Deaths'!O189),0)</f>
        <v>27</v>
      </c>
      <c r="P189">
        <f>ROUND(NORMINV('Rand Deaths'!P189,'Mean Deaths'!P189,'S.D Deaths'!P189),0)</f>
        <v>23</v>
      </c>
      <c r="Q189">
        <f>ROUND(NORMINV('Rand Deaths'!Q189,'Mean Deaths'!Q189,'S.D Deaths'!Q189),0)</f>
        <v>24</v>
      </c>
      <c r="R189">
        <f>ROUND(NORMINV('Rand Deaths'!R189,'Mean Deaths'!R189,'S.D Deaths'!R189),0)</f>
        <v>20</v>
      </c>
      <c r="S189">
        <f>ROUND(NORMINV('Rand Deaths'!S189,'Mean Deaths'!S189,'S.D Deaths'!S189),0)</f>
        <v>35</v>
      </c>
      <c r="T189">
        <f>ROUND(NORMINV('Rand Deaths'!T189,'Mean Deaths'!T189,'S.D Deaths'!T189),0)</f>
        <v>36</v>
      </c>
      <c r="U189">
        <f>ROUND(NORMINV('Rand Deaths'!U189,'Mean Deaths'!U189,'S.D Deaths'!U189),0)</f>
        <v>44</v>
      </c>
      <c r="V189">
        <f>ROUND(NORMINV('Rand Deaths'!V189,'Mean Deaths'!V189,'S.D Deaths'!V189),0)</f>
        <v>34</v>
      </c>
      <c r="W189">
        <f>ROUND(NORMINV('Rand Deaths'!W189,'Mean Deaths'!W189,'S.D Deaths'!W189),0)</f>
        <v>46</v>
      </c>
      <c r="X189">
        <f>ROUND(NORMINV('Rand Deaths'!X189,'Mean Deaths'!X189,'S.D Deaths'!X189),0)</f>
        <v>44</v>
      </c>
      <c r="Y189">
        <f>ROUND(NORMINV('Rand Deaths'!Y189,'Mean Deaths'!Y189,'S.D Deaths'!Y189),0)</f>
        <v>44</v>
      </c>
      <c r="Z189">
        <f>ROUND(NORMINV('Rand Deaths'!Z189,'Mean Deaths'!Z189,'S.D Deaths'!Z189),0)</f>
        <v>59</v>
      </c>
      <c r="AA189">
        <f>ROUND(NORMINV('Rand Deaths'!AA189,'Mean Deaths'!AA189,'S.D Deaths'!AA189),0)</f>
        <v>51</v>
      </c>
      <c r="AB189">
        <f>ROUND(NORMINV('Rand Deaths'!AB189,'Mean Deaths'!AB189,'S.D Deaths'!AB189),0)</f>
        <v>63</v>
      </c>
      <c r="AC189">
        <f>ROUND(NORMINV('Rand Deaths'!AC189,'Mean Deaths'!AC189,'S.D Deaths'!AC189),0)</f>
        <v>78</v>
      </c>
      <c r="AD189">
        <f>ROUND(NORMINV('Rand Deaths'!AD189,'Mean Deaths'!AD189,'S.D Deaths'!AD189),0)</f>
        <v>85</v>
      </c>
      <c r="AE189">
        <f>ROUND(NORMINV('Rand Deaths'!AE189,'Mean Deaths'!AE189,'S.D Deaths'!AE189),0)</f>
        <v>72</v>
      </c>
      <c r="AF189">
        <f>ROUND(NORMINV('Rand Deaths'!AF189,'Mean Deaths'!AF189,'S.D Deaths'!AF189),0)</f>
        <v>100</v>
      </c>
      <c r="AG189">
        <f>ROUND(NORMINV('Rand Deaths'!AG189,'Mean Deaths'!AG189,'S.D Deaths'!AG189),0)</f>
        <v>112</v>
      </c>
      <c r="AH189">
        <f>ROUND(NORMINV('Rand Deaths'!AH189,'Mean Deaths'!AH189,'S.D Deaths'!AH189),0)</f>
        <v>112</v>
      </c>
      <c r="AI189">
        <f>ROUND(NORMINV('Rand Deaths'!AI189,'Mean Deaths'!AI189,'S.D Deaths'!AI189),0)</f>
        <v>125</v>
      </c>
      <c r="AJ189">
        <f>ROUND(NORMINV('Rand Deaths'!AJ189,'Mean Deaths'!AJ189,'S.D Deaths'!AJ189),0)</f>
        <v>150</v>
      </c>
      <c r="AK189">
        <f>ROUND(NORMINV('Rand Deaths'!AK189,'Mean Deaths'!AK189,'S.D Deaths'!AK189),0)</f>
        <v>142</v>
      </c>
      <c r="AL189">
        <f>ROUND(NORMINV('Rand Deaths'!AL189,'Mean Deaths'!AL189,'S.D Deaths'!AL189),0)</f>
        <v>194</v>
      </c>
      <c r="AM189">
        <f>ROUND(NORMINV('Rand Deaths'!AM189,'Mean Deaths'!AM189,'S.D Deaths'!AM189),0)</f>
        <v>192</v>
      </c>
      <c r="AN189">
        <f>ROUND(NORMINV('Rand Deaths'!AN189,'Mean Deaths'!AN189,'S.D Deaths'!AN189),0)</f>
        <v>193</v>
      </c>
      <c r="AO189">
        <f>ROUND(NORMINV('Rand Deaths'!AO189,'Mean Deaths'!AO189,'S.D Deaths'!AO189),0)</f>
        <v>214</v>
      </c>
      <c r="AP189">
        <f>ROUND(NORMINV('Rand Deaths'!AP189,'Mean Deaths'!AP189,'S.D Deaths'!AP189),0)</f>
        <v>266</v>
      </c>
      <c r="AQ189">
        <f>ROUND(NORMINV('Rand Deaths'!AQ189,'Mean Deaths'!AQ189,'S.D Deaths'!AQ189),0)</f>
        <v>289</v>
      </c>
      <c r="AR189">
        <f>ROUND(NORMINV('Rand Deaths'!AR189,'Mean Deaths'!AR189,'S.D Deaths'!AR189),0)</f>
        <v>283</v>
      </c>
      <c r="AS189">
        <f>ROUND(NORMINV('Rand Deaths'!AS189,'Mean Deaths'!AS189,'S.D Deaths'!AS189),0)</f>
        <v>340</v>
      </c>
      <c r="AT189">
        <f>ROUND(NORMINV('Rand Deaths'!AT189,'Mean Deaths'!AT189,'S.D Deaths'!AT189),0)</f>
        <v>356</v>
      </c>
      <c r="AU189">
        <f>ROUND(NORMINV('Rand Deaths'!AU189,'Mean Deaths'!AU189,'S.D Deaths'!AU189),0)</f>
        <v>394</v>
      </c>
      <c r="AV189">
        <f>ROUND(NORMINV('Rand Deaths'!AV189,'Mean Deaths'!AV189,'S.D Deaths'!AV189),0)</f>
        <v>445</v>
      </c>
      <c r="AW189">
        <f>ROUND(NORMINV('Rand Deaths'!AW189,'Mean Deaths'!AW189,'S.D Deaths'!AW189),0)</f>
        <v>448</v>
      </c>
      <c r="AX189">
        <f>ROUND(NORMINV('Rand Deaths'!AX189,'Mean Deaths'!AX189,'S.D Deaths'!AX189),0)</f>
        <v>492</v>
      </c>
      <c r="AY189">
        <f>ROUND(NORMINV('Rand Deaths'!AY189,'Mean Deaths'!AY189,'S.D Deaths'!AY189),0)</f>
        <v>423</v>
      </c>
      <c r="AZ189">
        <f>ROUND(NORMINV('Rand Deaths'!AZ189,'Mean Deaths'!AZ189,'S.D Deaths'!AZ189),0)</f>
        <v>459</v>
      </c>
      <c r="BA189">
        <f>ROUND(NORMINV('Rand Deaths'!BA189,'Mean Deaths'!BA189,'S.D Deaths'!BA189),0)</f>
        <v>456</v>
      </c>
      <c r="BB189">
        <f>ROUND(NORMINV('Rand Deaths'!BB189,'Mean Deaths'!BB189,'S.D Deaths'!BB189),0)</f>
        <v>472</v>
      </c>
      <c r="BC189">
        <f>ROUND(NORMINV('Rand Deaths'!BC189,'Mean Deaths'!BC189,'S.D Deaths'!BC189),0)</f>
        <v>399</v>
      </c>
      <c r="BD189">
        <f>ROUND(NORMINV('Rand Deaths'!BD189,'Mean Deaths'!BD189,'S.D Deaths'!BD189),0)</f>
        <v>397</v>
      </c>
      <c r="BE189">
        <f>ROUND(NORMINV('Rand Deaths'!BE189,'Mean Deaths'!BE189,'S.D Deaths'!BE189),0)</f>
        <v>334</v>
      </c>
      <c r="BF189">
        <f>ROUND(NORMINV('Rand Deaths'!BF189,'Mean Deaths'!BF189,'S.D Deaths'!BF189),0)</f>
        <v>272</v>
      </c>
      <c r="BG189">
        <f>ROUND(NORMINV('Rand Deaths'!BG189,'Mean Deaths'!BG189,'S.D Deaths'!BG189),0)</f>
        <v>239</v>
      </c>
      <c r="BH189">
        <f>ROUND(NORMINV('Rand Deaths'!BH189,'Mean Deaths'!BH189,'S.D Deaths'!BH189),0)</f>
        <v>206</v>
      </c>
      <c r="BI189">
        <f>ROUND(NORMINV('Rand Deaths'!BI189,'Mean Deaths'!BI189,'S.D Deaths'!BI189),0)</f>
        <v>140</v>
      </c>
      <c r="BJ189">
        <f>ROUND(NORMINV('Rand Deaths'!BJ189,'Mean Deaths'!BJ189,'S.D Deaths'!BJ189),0)</f>
        <v>96</v>
      </c>
      <c r="BK189">
        <f>ROUND(NORMINV('Rand Deaths'!BK189,'Mean Deaths'!BK189,'S.D Deaths'!BK189),0)</f>
        <v>87</v>
      </c>
      <c r="BL189">
        <f>ROUND(NORMINV('Rand Deaths'!BL189,'Mean Deaths'!BL189,'S.D Deaths'!BL189),0)</f>
        <v>60</v>
      </c>
      <c r="BM189">
        <f>ROUND(NORMINV('Rand Deaths'!BM189,'Mean Deaths'!BM189,'S.D Deaths'!BM189),0)</f>
        <v>52</v>
      </c>
      <c r="BN189">
        <f>ROUND(NORMINV('Rand Deaths'!BN189,'Mean Deaths'!BN189,'S.D Deaths'!BN189),0)</f>
        <v>28</v>
      </c>
      <c r="BO189">
        <f>ROUND(NORMINV('Rand Deaths'!BO189,'Mean Deaths'!BO189,'S.D Deaths'!BO189),0)</f>
        <v>20</v>
      </c>
      <c r="BP189">
        <f>ROUND(NORMINV('Rand Deaths'!BP189,'Mean Deaths'!BP189,'S.D Deaths'!BP189),0)</f>
        <v>16</v>
      </c>
      <c r="BQ189">
        <f>ROUND(NORMINV('Rand Deaths'!BQ189,'Mean Deaths'!BQ189,'S.D Deaths'!BQ189),0)</f>
        <v>6</v>
      </c>
      <c r="BR189">
        <f>ROUND(NORMINV('Rand Deaths'!BR189,'Mean Deaths'!BR189,'S.D Deaths'!BR189),0)</f>
        <v>3</v>
      </c>
      <c r="BS189">
        <f>'No. policies'!BS189</f>
        <v>7</v>
      </c>
    </row>
    <row r="190" spans="1:71" x14ac:dyDescent="0.25">
      <c r="A190" s="1">
        <v>189</v>
      </c>
      <c r="B190">
        <f>ROUND(NORMINV('Rand Deaths'!B190,'Mean Deaths'!B190,'S.D Deaths'!B190),0)</f>
        <v>6</v>
      </c>
      <c r="C190">
        <f>ROUND(NORMINV('Rand Deaths'!C190,'Mean Deaths'!C190,'S.D Deaths'!C190),0)</f>
        <v>8</v>
      </c>
      <c r="D190">
        <f>ROUND(NORMINV('Rand Deaths'!D190,'Mean Deaths'!D190,'S.D Deaths'!D190),0)</f>
        <v>4</v>
      </c>
      <c r="E190">
        <f>ROUND(NORMINV('Rand Deaths'!E190,'Mean Deaths'!E190,'S.D Deaths'!E190),0)</f>
        <v>7</v>
      </c>
      <c r="F190">
        <f>ROUND(NORMINV('Rand Deaths'!F190,'Mean Deaths'!F190,'S.D Deaths'!F190),0)</f>
        <v>10</v>
      </c>
      <c r="G190">
        <f>ROUND(NORMINV('Rand Deaths'!G190,'Mean Deaths'!G190,'S.D Deaths'!G190),0)</f>
        <v>8</v>
      </c>
      <c r="H190">
        <f>ROUND(NORMINV('Rand Deaths'!H190,'Mean Deaths'!H190,'S.D Deaths'!H190),0)</f>
        <v>16</v>
      </c>
      <c r="I190">
        <f>ROUND(NORMINV('Rand Deaths'!I190,'Mean Deaths'!I190,'S.D Deaths'!I190),0)</f>
        <v>12</v>
      </c>
      <c r="J190">
        <f>ROUND(NORMINV('Rand Deaths'!J190,'Mean Deaths'!J190,'S.D Deaths'!J190),0)</f>
        <v>19</v>
      </c>
      <c r="K190">
        <f>ROUND(NORMINV('Rand Deaths'!K190,'Mean Deaths'!K190,'S.D Deaths'!K190),0)</f>
        <v>20</v>
      </c>
      <c r="L190">
        <f>ROUND(NORMINV('Rand Deaths'!L190,'Mean Deaths'!L190,'S.D Deaths'!L190),0)</f>
        <v>18</v>
      </c>
      <c r="M190">
        <f>ROUND(NORMINV('Rand Deaths'!M190,'Mean Deaths'!M190,'S.D Deaths'!M190),0)</f>
        <v>26</v>
      </c>
      <c r="N190">
        <f>ROUND(NORMINV('Rand Deaths'!N190,'Mean Deaths'!N190,'S.D Deaths'!N190),0)</f>
        <v>26</v>
      </c>
      <c r="O190">
        <f>ROUND(NORMINV('Rand Deaths'!O190,'Mean Deaths'!O190,'S.D Deaths'!O190),0)</f>
        <v>24</v>
      </c>
      <c r="P190">
        <f>ROUND(NORMINV('Rand Deaths'!P190,'Mean Deaths'!P190,'S.D Deaths'!P190),0)</f>
        <v>19</v>
      </c>
      <c r="Q190">
        <f>ROUND(NORMINV('Rand Deaths'!Q190,'Mean Deaths'!Q190,'S.D Deaths'!Q190),0)</f>
        <v>35</v>
      </c>
      <c r="R190">
        <f>ROUND(NORMINV('Rand Deaths'!R190,'Mean Deaths'!R190,'S.D Deaths'!R190),0)</f>
        <v>22</v>
      </c>
      <c r="S190">
        <f>ROUND(NORMINV('Rand Deaths'!S190,'Mean Deaths'!S190,'S.D Deaths'!S190),0)</f>
        <v>32</v>
      </c>
      <c r="T190">
        <f>ROUND(NORMINV('Rand Deaths'!T190,'Mean Deaths'!T190,'S.D Deaths'!T190),0)</f>
        <v>26</v>
      </c>
      <c r="U190">
        <f>ROUND(NORMINV('Rand Deaths'!U190,'Mean Deaths'!U190,'S.D Deaths'!U190),0)</f>
        <v>40</v>
      </c>
      <c r="V190">
        <f>ROUND(NORMINV('Rand Deaths'!V190,'Mean Deaths'!V190,'S.D Deaths'!V190),0)</f>
        <v>41</v>
      </c>
      <c r="W190">
        <f>ROUND(NORMINV('Rand Deaths'!W190,'Mean Deaths'!W190,'S.D Deaths'!W190),0)</f>
        <v>30</v>
      </c>
      <c r="X190">
        <f>ROUND(NORMINV('Rand Deaths'!X190,'Mean Deaths'!X190,'S.D Deaths'!X190),0)</f>
        <v>45</v>
      </c>
      <c r="Y190">
        <f>ROUND(NORMINV('Rand Deaths'!Y190,'Mean Deaths'!Y190,'S.D Deaths'!Y190),0)</f>
        <v>45</v>
      </c>
      <c r="Z190">
        <f>ROUND(NORMINV('Rand Deaths'!Z190,'Mean Deaths'!Z190,'S.D Deaths'!Z190),0)</f>
        <v>57</v>
      </c>
      <c r="AA190">
        <f>ROUND(NORMINV('Rand Deaths'!AA190,'Mean Deaths'!AA190,'S.D Deaths'!AA190),0)</f>
        <v>51</v>
      </c>
      <c r="AB190">
        <f>ROUND(NORMINV('Rand Deaths'!AB190,'Mean Deaths'!AB190,'S.D Deaths'!AB190),0)</f>
        <v>82</v>
      </c>
      <c r="AC190">
        <f>ROUND(NORMINV('Rand Deaths'!AC190,'Mean Deaths'!AC190,'S.D Deaths'!AC190),0)</f>
        <v>78</v>
      </c>
      <c r="AD190">
        <f>ROUND(NORMINV('Rand Deaths'!AD190,'Mean Deaths'!AD190,'S.D Deaths'!AD190),0)</f>
        <v>98</v>
      </c>
      <c r="AE190">
        <f>ROUND(NORMINV('Rand Deaths'!AE190,'Mean Deaths'!AE190,'S.D Deaths'!AE190),0)</f>
        <v>94</v>
      </c>
      <c r="AF190">
        <f>ROUND(NORMINV('Rand Deaths'!AF190,'Mean Deaths'!AF190,'S.D Deaths'!AF190),0)</f>
        <v>87</v>
      </c>
      <c r="AG190">
        <f>ROUND(NORMINV('Rand Deaths'!AG190,'Mean Deaths'!AG190,'S.D Deaths'!AG190),0)</f>
        <v>103</v>
      </c>
      <c r="AH190">
        <f>ROUND(NORMINV('Rand Deaths'!AH190,'Mean Deaths'!AH190,'S.D Deaths'!AH190),0)</f>
        <v>124</v>
      </c>
      <c r="AI190">
        <f>ROUND(NORMINV('Rand Deaths'!AI190,'Mean Deaths'!AI190,'S.D Deaths'!AI190),0)</f>
        <v>125</v>
      </c>
      <c r="AJ190">
        <f>ROUND(NORMINV('Rand Deaths'!AJ190,'Mean Deaths'!AJ190,'S.D Deaths'!AJ190),0)</f>
        <v>135</v>
      </c>
      <c r="AK190">
        <f>ROUND(NORMINV('Rand Deaths'!AK190,'Mean Deaths'!AK190,'S.D Deaths'!AK190),0)</f>
        <v>167</v>
      </c>
      <c r="AL190">
        <f>ROUND(NORMINV('Rand Deaths'!AL190,'Mean Deaths'!AL190,'S.D Deaths'!AL190),0)</f>
        <v>157</v>
      </c>
      <c r="AM190">
        <f>ROUND(NORMINV('Rand Deaths'!AM190,'Mean Deaths'!AM190,'S.D Deaths'!AM190),0)</f>
        <v>174</v>
      </c>
      <c r="AN190">
        <f>ROUND(NORMINV('Rand Deaths'!AN190,'Mean Deaths'!AN190,'S.D Deaths'!AN190),0)</f>
        <v>206</v>
      </c>
      <c r="AO190">
        <f>ROUND(NORMINV('Rand Deaths'!AO190,'Mean Deaths'!AO190,'S.D Deaths'!AO190),0)</f>
        <v>219</v>
      </c>
      <c r="AP190">
        <f>ROUND(NORMINV('Rand Deaths'!AP190,'Mean Deaths'!AP190,'S.D Deaths'!AP190),0)</f>
        <v>240</v>
      </c>
      <c r="AQ190">
        <f>ROUND(NORMINV('Rand Deaths'!AQ190,'Mean Deaths'!AQ190,'S.D Deaths'!AQ190),0)</f>
        <v>264</v>
      </c>
      <c r="AR190">
        <f>ROUND(NORMINV('Rand Deaths'!AR190,'Mean Deaths'!AR190,'S.D Deaths'!AR190),0)</f>
        <v>298</v>
      </c>
      <c r="AS190">
        <f>ROUND(NORMINV('Rand Deaths'!AS190,'Mean Deaths'!AS190,'S.D Deaths'!AS190),0)</f>
        <v>333</v>
      </c>
      <c r="AT190">
        <f>ROUND(NORMINV('Rand Deaths'!AT190,'Mean Deaths'!AT190,'S.D Deaths'!AT190),0)</f>
        <v>365</v>
      </c>
      <c r="AU190">
        <f>ROUND(NORMINV('Rand Deaths'!AU190,'Mean Deaths'!AU190,'S.D Deaths'!AU190),0)</f>
        <v>366</v>
      </c>
      <c r="AV190">
        <f>ROUND(NORMINV('Rand Deaths'!AV190,'Mean Deaths'!AV190,'S.D Deaths'!AV190),0)</f>
        <v>422</v>
      </c>
      <c r="AW190">
        <f>ROUND(NORMINV('Rand Deaths'!AW190,'Mean Deaths'!AW190,'S.D Deaths'!AW190),0)</f>
        <v>445</v>
      </c>
      <c r="AX190">
        <f>ROUND(NORMINV('Rand Deaths'!AX190,'Mean Deaths'!AX190,'S.D Deaths'!AX190),0)</f>
        <v>461</v>
      </c>
      <c r="AY190">
        <f>ROUND(NORMINV('Rand Deaths'!AY190,'Mean Deaths'!AY190,'S.D Deaths'!AY190),0)</f>
        <v>508</v>
      </c>
      <c r="AZ190">
        <f>ROUND(NORMINV('Rand Deaths'!AZ190,'Mean Deaths'!AZ190,'S.D Deaths'!AZ190),0)</f>
        <v>482</v>
      </c>
      <c r="BA190">
        <f>ROUND(NORMINV('Rand Deaths'!BA190,'Mean Deaths'!BA190,'S.D Deaths'!BA190),0)</f>
        <v>454</v>
      </c>
      <c r="BB190">
        <f>ROUND(NORMINV('Rand Deaths'!BB190,'Mean Deaths'!BB190,'S.D Deaths'!BB190),0)</f>
        <v>420</v>
      </c>
      <c r="BC190">
        <f>ROUND(NORMINV('Rand Deaths'!BC190,'Mean Deaths'!BC190,'S.D Deaths'!BC190),0)</f>
        <v>436</v>
      </c>
      <c r="BD190">
        <f>ROUND(NORMINV('Rand Deaths'!BD190,'Mean Deaths'!BD190,'S.D Deaths'!BD190),0)</f>
        <v>394</v>
      </c>
      <c r="BE190">
        <f>ROUND(NORMINV('Rand Deaths'!BE190,'Mean Deaths'!BE190,'S.D Deaths'!BE190),0)</f>
        <v>355</v>
      </c>
      <c r="BF190">
        <f>ROUND(NORMINV('Rand Deaths'!BF190,'Mean Deaths'!BF190,'S.D Deaths'!BF190),0)</f>
        <v>288</v>
      </c>
      <c r="BG190">
        <f>ROUND(NORMINV('Rand Deaths'!BG190,'Mean Deaths'!BG190,'S.D Deaths'!BG190),0)</f>
        <v>232</v>
      </c>
      <c r="BH190">
        <f>ROUND(NORMINV('Rand Deaths'!BH190,'Mean Deaths'!BH190,'S.D Deaths'!BH190),0)</f>
        <v>209</v>
      </c>
      <c r="BI190">
        <f>ROUND(NORMINV('Rand Deaths'!BI190,'Mean Deaths'!BI190,'S.D Deaths'!BI190),0)</f>
        <v>136</v>
      </c>
      <c r="BJ190">
        <f>ROUND(NORMINV('Rand Deaths'!BJ190,'Mean Deaths'!BJ190,'S.D Deaths'!BJ190),0)</f>
        <v>126</v>
      </c>
      <c r="BK190">
        <f>ROUND(NORMINV('Rand Deaths'!BK190,'Mean Deaths'!BK190,'S.D Deaths'!BK190),0)</f>
        <v>99</v>
      </c>
      <c r="BL190">
        <f>ROUND(NORMINV('Rand Deaths'!BL190,'Mean Deaths'!BL190,'S.D Deaths'!BL190),0)</f>
        <v>55</v>
      </c>
      <c r="BM190">
        <f>ROUND(NORMINV('Rand Deaths'!BM190,'Mean Deaths'!BM190,'S.D Deaths'!BM190),0)</f>
        <v>46</v>
      </c>
      <c r="BN190">
        <f>ROUND(NORMINV('Rand Deaths'!BN190,'Mean Deaths'!BN190,'S.D Deaths'!BN190),0)</f>
        <v>25</v>
      </c>
      <c r="BO190">
        <f>ROUND(NORMINV('Rand Deaths'!BO190,'Mean Deaths'!BO190,'S.D Deaths'!BO190),0)</f>
        <v>18</v>
      </c>
      <c r="BP190">
        <f>ROUND(NORMINV('Rand Deaths'!BP190,'Mean Deaths'!BP190,'S.D Deaths'!BP190),0)</f>
        <v>6</v>
      </c>
      <c r="BQ190">
        <f>ROUND(NORMINV('Rand Deaths'!BQ190,'Mean Deaths'!BQ190,'S.D Deaths'!BQ190),0)</f>
        <v>6</v>
      </c>
      <c r="BR190">
        <f>ROUND(NORMINV('Rand Deaths'!BR190,'Mean Deaths'!BR190,'S.D Deaths'!BR190),0)</f>
        <v>7</v>
      </c>
      <c r="BS190">
        <f>'No. policies'!BS190</f>
        <v>8</v>
      </c>
    </row>
    <row r="191" spans="1:71" x14ac:dyDescent="0.25">
      <c r="A191" s="1">
        <v>190</v>
      </c>
      <c r="B191">
        <f>ROUND(NORMINV('Rand Deaths'!B191,'Mean Deaths'!B191,'S.D Deaths'!B191),0)</f>
        <v>12</v>
      </c>
      <c r="C191">
        <f>ROUND(NORMINV('Rand Deaths'!C191,'Mean Deaths'!C191,'S.D Deaths'!C191),0)</f>
        <v>7</v>
      </c>
      <c r="D191">
        <f>ROUND(NORMINV('Rand Deaths'!D191,'Mean Deaths'!D191,'S.D Deaths'!D191),0)</f>
        <v>8</v>
      </c>
      <c r="E191">
        <f>ROUND(NORMINV('Rand Deaths'!E191,'Mean Deaths'!E191,'S.D Deaths'!E191),0)</f>
        <v>4</v>
      </c>
      <c r="F191">
        <f>ROUND(NORMINV('Rand Deaths'!F191,'Mean Deaths'!F191,'S.D Deaths'!F191),0)</f>
        <v>8</v>
      </c>
      <c r="G191">
        <f>ROUND(NORMINV('Rand Deaths'!G191,'Mean Deaths'!G191,'S.D Deaths'!G191),0)</f>
        <v>12</v>
      </c>
      <c r="H191">
        <f>ROUND(NORMINV('Rand Deaths'!H191,'Mean Deaths'!H191,'S.D Deaths'!H191),0)</f>
        <v>14</v>
      </c>
      <c r="I191">
        <f>ROUND(NORMINV('Rand Deaths'!I191,'Mean Deaths'!I191,'S.D Deaths'!I191),0)</f>
        <v>11</v>
      </c>
      <c r="J191">
        <f>ROUND(NORMINV('Rand Deaths'!J191,'Mean Deaths'!J191,'S.D Deaths'!J191),0)</f>
        <v>11</v>
      </c>
      <c r="K191">
        <f>ROUND(NORMINV('Rand Deaths'!K191,'Mean Deaths'!K191,'S.D Deaths'!K191),0)</f>
        <v>13</v>
      </c>
      <c r="L191">
        <f>ROUND(NORMINV('Rand Deaths'!L191,'Mean Deaths'!L191,'S.D Deaths'!L191),0)</f>
        <v>27</v>
      </c>
      <c r="M191">
        <f>ROUND(NORMINV('Rand Deaths'!M191,'Mean Deaths'!M191,'S.D Deaths'!M191),0)</f>
        <v>24</v>
      </c>
      <c r="N191">
        <f>ROUND(NORMINV('Rand Deaths'!N191,'Mean Deaths'!N191,'S.D Deaths'!N191),0)</f>
        <v>19</v>
      </c>
      <c r="O191">
        <f>ROUND(NORMINV('Rand Deaths'!O191,'Mean Deaths'!O191,'S.D Deaths'!O191),0)</f>
        <v>20</v>
      </c>
      <c r="P191">
        <f>ROUND(NORMINV('Rand Deaths'!P191,'Mean Deaths'!P191,'S.D Deaths'!P191),0)</f>
        <v>22</v>
      </c>
      <c r="Q191">
        <f>ROUND(NORMINV('Rand Deaths'!Q191,'Mean Deaths'!Q191,'S.D Deaths'!Q191),0)</f>
        <v>32</v>
      </c>
      <c r="R191">
        <f>ROUND(NORMINV('Rand Deaths'!R191,'Mean Deaths'!R191,'S.D Deaths'!R191),0)</f>
        <v>26</v>
      </c>
      <c r="S191">
        <f>ROUND(NORMINV('Rand Deaths'!S191,'Mean Deaths'!S191,'S.D Deaths'!S191),0)</f>
        <v>28</v>
      </c>
      <c r="T191">
        <f>ROUND(NORMINV('Rand Deaths'!T191,'Mean Deaths'!T191,'S.D Deaths'!T191),0)</f>
        <v>31</v>
      </c>
      <c r="U191">
        <f>ROUND(NORMINV('Rand Deaths'!U191,'Mean Deaths'!U191,'S.D Deaths'!U191),0)</f>
        <v>30</v>
      </c>
      <c r="V191">
        <f>ROUND(NORMINV('Rand Deaths'!V191,'Mean Deaths'!V191,'S.D Deaths'!V191),0)</f>
        <v>41</v>
      </c>
      <c r="W191">
        <f>ROUND(NORMINV('Rand Deaths'!W191,'Mean Deaths'!W191,'S.D Deaths'!W191),0)</f>
        <v>42</v>
      </c>
      <c r="X191">
        <f>ROUND(NORMINV('Rand Deaths'!X191,'Mean Deaths'!X191,'S.D Deaths'!X191),0)</f>
        <v>43</v>
      </c>
      <c r="Y191">
        <f>ROUND(NORMINV('Rand Deaths'!Y191,'Mean Deaths'!Y191,'S.D Deaths'!Y191),0)</f>
        <v>46</v>
      </c>
      <c r="Z191">
        <f>ROUND(NORMINV('Rand Deaths'!Z191,'Mean Deaths'!Z191,'S.D Deaths'!Z191),0)</f>
        <v>52</v>
      </c>
      <c r="AA191">
        <f>ROUND(NORMINV('Rand Deaths'!AA191,'Mean Deaths'!AA191,'S.D Deaths'!AA191),0)</f>
        <v>54</v>
      </c>
      <c r="AB191">
        <f>ROUND(NORMINV('Rand Deaths'!AB191,'Mean Deaths'!AB191,'S.D Deaths'!AB191),0)</f>
        <v>66</v>
      </c>
      <c r="AC191">
        <f>ROUND(NORMINV('Rand Deaths'!AC191,'Mean Deaths'!AC191,'S.D Deaths'!AC191),0)</f>
        <v>70</v>
      </c>
      <c r="AD191">
        <f>ROUND(NORMINV('Rand Deaths'!AD191,'Mean Deaths'!AD191,'S.D Deaths'!AD191),0)</f>
        <v>95</v>
      </c>
      <c r="AE191">
        <f>ROUND(NORMINV('Rand Deaths'!AE191,'Mean Deaths'!AE191,'S.D Deaths'!AE191),0)</f>
        <v>93</v>
      </c>
      <c r="AF191">
        <f>ROUND(NORMINV('Rand Deaths'!AF191,'Mean Deaths'!AF191,'S.D Deaths'!AF191),0)</f>
        <v>91</v>
      </c>
      <c r="AG191">
        <f>ROUND(NORMINV('Rand Deaths'!AG191,'Mean Deaths'!AG191,'S.D Deaths'!AG191),0)</f>
        <v>101</v>
      </c>
      <c r="AH191">
        <f>ROUND(NORMINV('Rand Deaths'!AH191,'Mean Deaths'!AH191,'S.D Deaths'!AH191),0)</f>
        <v>112</v>
      </c>
      <c r="AI191">
        <f>ROUND(NORMINV('Rand Deaths'!AI191,'Mean Deaths'!AI191,'S.D Deaths'!AI191),0)</f>
        <v>101</v>
      </c>
      <c r="AJ191">
        <f>ROUND(NORMINV('Rand Deaths'!AJ191,'Mean Deaths'!AJ191,'S.D Deaths'!AJ191),0)</f>
        <v>138</v>
      </c>
      <c r="AK191">
        <f>ROUND(NORMINV('Rand Deaths'!AK191,'Mean Deaths'!AK191,'S.D Deaths'!AK191),0)</f>
        <v>137</v>
      </c>
      <c r="AL191">
        <f>ROUND(NORMINV('Rand Deaths'!AL191,'Mean Deaths'!AL191,'S.D Deaths'!AL191),0)</f>
        <v>164</v>
      </c>
      <c r="AM191">
        <f>ROUND(NORMINV('Rand Deaths'!AM191,'Mean Deaths'!AM191,'S.D Deaths'!AM191),0)</f>
        <v>206</v>
      </c>
      <c r="AN191">
        <f>ROUND(NORMINV('Rand Deaths'!AN191,'Mean Deaths'!AN191,'S.D Deaths'!AN191),0)</f>
        <v>200</v>
      </c>
      <c r="AO191">
        <f>ROUND(NORMINV('Rand Deaths'!AO191,'Mean Deaths'!AO191,'S.D Deaths'!AO191),0)</f>
        <v>207</v>
      </c>
      <c r="AP191">
        <f>ROUND(NORMINV('Rand Deaths'!AP191,'Mean Deaths'!AP191,'S.D Deaths'!AP191),0)</f>
        <v>288</v>
      </c>
      <c r="AQ191">
        <f>ROUND(NORMINV('Rand Deaths'!AQ191,'Mean Deaths'!AQ191,'S.D Deaths'!AQ191),0)</f>
        <v>273</v>
      </c>
      <c r="AR191">
        <f>ROUND(NORMINV('Rand Deaths'!AR191,'Mean Deaths'!AR191,'S.D Deaths'!AR191),0)</f>
        <v>319</v>
      </c>
      <c r="AS191">
        <f>ROUND(NORMINV('Rand Deaths'!AS191,'Mean Deaths'!AS191,'S.D Deaths'!AS191),0)</f>
        <v>342</v>
      </c>
      <c r="AT191">
        <f>ROUND(NORMINV('Rand Deaths'!AT191,'Mean Deaths'!AT191,'S.D Deaths'!AT191),0)</f>
        <v>379</v>
      </c>
      <c r="AU191">
        <f>ROUND(NORMINV('Rand Deaths'!AU191,'Mean Deaths'!AU191,'S.D Deaths'!AU191),0)</f>
        <v>411</v>
      </c>
      <c r="AV191">
        <f>ROUND(NORMINV('Rand Deaths'!AV191,'Mean Deaths'!AV191,'S.D Deaths'!AV191),0)</f>
        <v>423</v>
      </c>
      <c r="AW191">
        <f>ROUND(NORMINV('Rand Deaths'!AW191,'Mean Deaths'!AW191,'S.D Deaths'!AW191),0)</f>
        <v>422</v>
      </c>
      <c r="AX191">
        <f>ROUND(NORMINV('Rand Deaths'!AX191,'Mean Deaths'!AX191,'S.D Deaths'!AX191),0)</f>
        <v>469</v>
      </c>
      <c r="AY191">
        <f>ROUND(NORMINV('Rand Deaths'!AY191,'Mean Deaths'!AY191,'S.D Deaths'!AY191),0)</f>
        <v>485</v>
      </c>
      <c r="AZ191">
        <f>ROUND(NORMINV('Rand Deaths'!AZ191,'Mean Deaths'!AZ191,'S.D Deaths'!AZ191),0)</f>
        <v>504</v>
      </c>
      <c r="BA191">
        <f>ROUND(NORMINV('Rand Deaths'!BA191,'Mean Deaths'!BA191,'S.D Deaths'!BA191),0)</f>
        <v>468</v>
      </c>
      <c r="BB191">
        <f>ROUND(NORMINV('Rand Deaths'!BB191,'Mean Deaths'!BB191,'S.D Deaths'!BB191),0)</f>
        <v>445</v>
      </c>
      <c r="BC191">
        <f>ROUND(NORMINV('Rand Deaths'!BC191,'Mean Deaths'!BC191,'S.D Deaths'!BC191),0)</f>
        <v>438</v>
      </c>
      <c r="BD191">
        <f>ROUND(NORMINV('Rand Deaths'!BD191,'Mean Deaths'!BD191,'S.D Deaths'!BD191),0)</f>
        <v>397</v>
      </c>
      <c r="BE191">
        <f>ROUND(NORMINV('Rand Deaths'!BE191,'Mean Deaths'!BE191,'S.D Deaths'!BE191),0)</f>
        <v>319</v>
      </c>
      <c r="BF191">
        <f>ROUND(NORMINV('Rand Deaths'!BF191,'Mean Deaths'!BF191,'S.D Deaths'!BF191),0)</f>
        <v>277</v>
      </c>
      <c r="BG191">
        <f>ROUND(NORMINV('Rand Deaths'!BG191,'Mean Deaths'!BG191,'S.D Deaths'!BG191),0)</f>
        <v>232</v>
      </c>
      <c r="BH191">
        <f>ROUND(NORMINV('Rand Deaths'!BH191,'Mean Deaths'!BH191,'S.D Deaths'!BH191),0)</f>
        <v>183</v>
      </c>
      <c r="BI191">
        <f>ROUND(NORMINV('Rand Deaths'!BI191,'Mean Deaths'!BI191,'S.D Deaths'!BI191),0)</f>
        <v>149</v>
      </c>
      <c r="BJ191">
        <f>ROUND(NORMINV('Rand Deaths'!BJ191,'Mean Deaths'!BJ191,'S.D Deaths'!BJ191),0)</f>
        <v>120</v>
      </c>
      <c r="BK191">
        <f>ROUND(NORMINV('Rand Deaths'!BK191,'Mean Deaths'!BK191,'S.D Deaths'!BK191),0)</f>
        <v>72</v>
      </c>
      <c r="BL191">
        <f>ROUND(NORMINV('Rand Deaths'!BL191,'Mean Deaths'!BL191,'S.D Deaths'!BL191),0)</f>
        <v>57</v>
      </c>
      <c r="BM191">
        <f>ROUND(NORMINV('Rand Deaths'!BM191,'Mean Deaths'!BM191,'S.D Deaths'!BM191),0)</f>
        <v>34</v>
      </c>
      <c r="BN191">
        <f>ROUND(NORMINV('Rand Deaths'!BN191,'Mean Deaths'!BN191,'S.D Deaths'!BN191),0)</f>
        <v>27</v>
      </c>
      <c r="BO191">
        <f>ROUND(NORMINV('Rand Deaths'!BO191,'Mean Deaths'!BO191,'S.D Deaths'!BO191),0)</f>
        <v>17</v>
      </c>
      <c r="BP191">
        <f>ROUND(NORMINV('Rand Deaths'!BP191,'Mean Deaths'!BP191,'S.D Deaths'!BP191),0)</f>
        <v>11</v>
      </c>
      <c r="BQ191">
        <f>ROUND(NORMINV('Rand Deaths'!BQ191,'Mean Deaths'!BQ191,'S.D Deaths'!BQ191),0)</f>
        <v>7</v>
      </c>
      <c r="BR191">
        <f>ROUND(NORMINV('Rand Deaths'!BR191,'Mean Deaths'!BR191,'S.D Deaths'!BR191),0)</f>
        <v>6</v>
      </c>
      <c r="BS191">
        <f>'No. policies'!BS191</f>
        <v>8</v>
      </c>
    </row>
    <row r="192" spans="1:71" x14ac:dyDescent="0.25">
      <c r="A192" s="1">
        <v>191</v>
      </c>
      <c r="B192">
        <f>ROUND(NORMINV('Rand Deaths'!B192,'Mean Deaths'!B192,'S.D Deaths'!B192),0)</f>
        <v>7</v>
      </c>
      <c r="C192">
        <f>ROUND(NORMINV('Rand Deaths'!C192,'Mean Deaths'!C192,'S.D Deaths'!C192),0)</f>
        <v>6</v>
      </c>
      <c r="D192">
        <f>ROUND(NORMINV('Rand Deaths'!D192,'Mean Deaths'!D192,'S.D Deaths'!D192),0)</f>
        <v>8</v>
      </c>
      <c r="E192">
        <f>ROUND(NORMINV('Rand Deaths'!E192,'Mean Deaths'!E192,'S.D Deaths'!E192),0)</f>
        <v>10</v>
      </c>
      <c r="F192">
        <f>ROUND(NORMINV('Rand Deaths'!F192,'Mean Deaths'!F192,'S.D Deaths'!F192),0)</f>
        <v>12</v>
      </c>
      <c r="G192">
        <f>ROUND(NORMINV('Rand Deaths'!G192,'Mean Deaths'!G192,'S.D Deaths'!G192),0)</f>
        <v>6</v>
      </c>
      <c r="H192">
        <f>ROUND(NORMINV('Rand Deaths'!H192,'Mean Deaths'!H192,'S.D Deaths'!H192),0)</f>
        <v>15</v>
      </c>
      <c r="I192">
        <f>ROUND(NORMINV('Rand Deaths'!I192,'Mean Deaths'!I192,'S.D Deaths'!I192),0)</f>
        <v>15</v>
      </c>
      <c r="J192">
        <f>ROUND(NORMINV('Rand Deaths'!J192,'Mean Deaths'!J192,'S.D Deaths'!J192),0)</f>
        <v>19</v>
      </c>
      <c r="K192">
        <f>ROUND(NORMINV('Rand Deaths'!K192,'Mean Deaths'!K192,'S.D Deaths'!K192),0)</f>
        <v>20</v>
      </c>
      <c r="L192">
        <f>ROUND(NORMINV('Rand Deaths'!L192,'Mean Deaths'!L192,'S.D Deaths'!L192),0)</f>
        <v>10</v>
      </c>
      <c r="M192">
        <f>ROUND(NORMINV('Rand Deaths'!M192,'Mean Deaths'!M192,'S.D Deaths'!M192),0)</f>
        <v>22</v>
      </c>
      <c r="N192">
        <f>ROUND(NORMINV('Rand Deaths'!N192,'Mean Deaths'!N192,'S.D Deaths'!N192),0)</f>
        <v>23</v>
      </c>
      <c r="O192">
        <f>ROUND(NORMINV('Rand Deaths'!O192,'Mean Deaths'!O192,'S.D Deaths'!O192),0)</f>
        <v>25</v>
      </c>
      <c r="P192">
        <f>ROUND(NORMINV('Rand Deaths'!P192,'Mean Deaths'!P192,'S.D Deaths'!P192),0)</f>
        <v>18</v>
      </c>
      <c r="Q192">
        <f>ROUND(NORMINV('Rand Deaths'!Q192,'Mean Deaths'!Q192,'S.D Deaths'!Q192),0)</f>
        <v>32</v>
      </c>
      <c r="R192">
        <f>ROUND(NORMINV('Rand Deaths'!R192,'Mean Deaths'!R192,'S.D Deaths'!R192),0)</f>
        <v>32</v>
      </c>
      <c r="S192">
        <f>ROUND(NORMINV('Rand Deaths'!S192,'Mean Deaths'!S192,'S.D Deaths'!S192),0)</f>
        <v>30</v>
      </c>
      <c r="T192">
        <f>ROUND(NORMINV('Rand Deaths'!T192,'Mean Deaths'!T192,'S.D Deaths'!T192),0)</f>
        <v>22</v>
      </c>
      <c r="U192">
        <f>ROUND(NORMINV('Rand Deaths'!U192,'Mean Deaths'!U192,'S.D Deaths'!U192),0)</f>
        <v>41</v>
      </c>
      <c r="V192">
        <f>ROUND(NORMINV('Rand Deaths'!V192,'Mean Deaths'!V192,'S.D Deaths'!V192),0)</f>
        <v>34</v>
      </c>
      <c r="W192">
        <f>ROUND(NORMINV('Rand Deaths'!W192,'Mean Deaths'!W192,'S.D Deaths'!W192),0)</f>
        <v>45</v>
      </c>
      <c r="X192">
        <f>ROUND(NORMINV('Rand Deaths'!X192,'Mean Deaths'!X192,'S.D Deaths'!X192),0)</f>
        <v>43</v>
      </c>
      <c r="Y192">
        <f>ROUND(NORMINV('Rand Deaths'!Y192,'Mean Deaths'!Y192,'S.D Deaths'!Y192),0)</f>
        <v>63</v>
      </c>
      <c r="Z192">
        <f>ROUND(NORMINV('Rand Deaths'!Z192,'Mean Deaths'!Z192,'S.D Deaths'!Z192),0)</f>
        <v>52</v>
      </c>
      <c r="AA192">
        <f>ROUND(NORMINV('Rand Deaths'!AA192,'Mean Deaths'!AA192,'S.D Deaths'!AA192),0)</f>
        <v>73</v>
      </c>
      <c r="AB192">
        <f>ROUND(NORMINV('Rand Deaths'!AB192,'Mean Deaths'!AB192,'S.D Deaths'!AB192),0)</f>
        <v>59</v>
      </c>
      <c r="AC192">
        <f>ROUND(NORMINV('Rand Deaths'!AC192,'Mean Deaths'!AC192,'S.D Deaths'!AC192),0)</f>
        <v>61</v>
      </c>
      <c r="AD192">
        <f>ROUND(NORMINV('Rand Deaths'!AD192,'Mean Deaths'!AD192,'S.D Deaths'!AD192),0)</f>
        <v>69</v>
      </c>
      <c r="AE192">
        <f>ROUND(NORMINV('Rand Deaths'!AE192,'Mean Deaths'!AE192,'S.D Deaths'!AE192),0)</f>
        <v>90</v>
      </c>
      <c r="AF192">
        <f>ROUND(NORMINV('Rand Deaths'!AF192,'Mean Deaths'!AF192,'S.D Deaths'!AF192),0)</f>
        <v>111</v>
      </c>
      <c r="AG192">
        <f>ROUND(NORMINV('Rand Deaths'!AG192,'Mean Deaths'!AG192,'S.D Deaths'!AG192),0)</f>
        <v>95</v>
      </c>
      <c r="AH192">
        <f>ROUND(NORMINV('Rand Deaths'!AH192,'Mean Deaths'!AH192,'S.D Deaths'!AH192),0)</f>
        <v>100</v>
      </c>
      <c r="AI192">
        <f>ROUND(NORMINV('Rand Deaths'!AI192,'Mean Deaths'!AI192,'S.D Deaths'!AI192),0)</f>
        <v>109</v>
      </c>
      <c r="AJ192">
        <f>ROUND(NORMINV('Rand Deaths'!AJ192,'Mean Deaths'!AJ192,'S.D Deaths'!AJ192),0)</f>
        <v>128</v>
      </c>
      <c r="AK192">
        <f>ROUND(NORMINV('Rand Deaths'!AK192,'Mean Deaths'!AK192,'S.D Deaths'!AK192),0)</f>
        <v>163</v>
      </c>
      <c r="AL192">
        <f>ROUND(NORMINV('Rand Deaths'!AL192,'Mean Deaths'!AL192,'S.D Deaths'!AL192),0)</f>
        <v>167</v>
      </c>
      <c r="AM192">
        <f>ROUND(NORMINV('Rand Deaths'!AM192,'Mean Deaths'!AM192,'S.D Deaths'!AM192),0)</f>
        <v>215</v>
      </c>
      <c r="AN192">
        <f>ROUND(NORMINV('Rand Deaths'!AN192,'Mean Deaths'!AN192,'S.D Deaths'!AN192),0)</f>
        <v>196</v>
      </c>
      <c r="AO192">
        <f>ROUND(NORMINV('Rand Deaths'!AO192,'Mean Deaths'!AO192,'S.D Deaths'!AO192),0)</f>
        <v>220</v>
      </c>
      <c r="AP192">
        <f>ROUND(NORMINV('Rand Deaths'!AP192,'Mean Deaths'!AP192,'S.D Deaths'!AP192),0)</f>
        <v>236</v>
      </c>
      <c r="AQ192">
        <f>ROUND(NORMINV('Rand Deaths'!AQ192,'Mean Deaths'!AQ192,'S.D Deaths'!AQ192),0)</f>
        <v>293</v>
      </c>
      <c r="AR192">
        <f>ROUND(NORMINV('Rand Deaths'!AR192,'Mean Deaths'!AR192,'S.D Deaths'!AR192),0)</f>
        <v>312</v>
      </c>
      <c r="AS192">
        <f>ROUND(NORMINV('Rand Deaths'!AS192,'Mean Deaths'!AS192,'S.D Deaths'!AS192),0)</f>
        <v>336</v>
      </c>
      <c r="AT192">
        <f>ROUND(NORMINV('Rand Deaths'!AT192,'Mean Deaths'!AT192,'S.D Deaths'!AT192),0)</f>
        <v>357</v>
      </c>
      <c r="AU192">
        <f>ROUND(NORMINV('Rand Deaths'!AU192,'Mean Deaths'!AU192,'S.D Deaths'!AU192),0)</f>
        <v>388</v>
      </c>
      <c r="AV192">
        <f>ROUND(NORMINV('Rand Deaths'!AV192,'Mean Deaths'!AV192,'S.D Deaths'!AV192),0)</f>
        <v>413</v>
      </c>
      <c r="AW192">
        <f>ROUND(NORMINV('Rand Deaths'!AW192,'Mean Deaths'!AW192,'S.D Deaths'!AW192),0)</f>
        <v>435</v>
      </c>
      <c r="AX192">
        <f>ROUND(NORMINV('Rand Deaths'!AX192,'Mean Deaths'!AX192,'S.D Deaths'!AX192),0)</f>
        <v>458</v>
      </c>
      <c r="AY192">
        <f>ROUND(NORMINV('Rand Deaths'!AY192,'Mean Deaths'!AY192,'S.D Deaths'!AY192),0)</f>
        <v>457</v>
      </c>
      <c r="AZ192">
        <f>ROUND(NORMINV('Rand Deaths'!AZ192,'Mean Deaths'!AZ192,'S.D Deaths'!AZ192),0)</f>
        <v>500</v>
      </c>
      <c r="BA192">
        <f>ROUND(NORMINV('Rand Deaths'!BA192,'Mean Deaths'!BA192,'S.D Deaths'!BA192),0)</f>
        <v>460</v>
      </c>
      <c r="BB192">
        <f>ROUND(NORMINV('Rand Deaths'!BB192,'Mean Deaths'!BB192,'S.D Deaths'!BB192),0)</f>
        <v>456</v>
      </c>
      <c r="BC192">
        <f>ROUND(NORMINV('Rand Deaths'!BC192,'Mean Deaths'!BC192,'S.D Deaths'!BC192),0)</f>
        <v>444</v>
      </c>
      <c r="BD192">
        <f>ROUND(NORMINV('Rand Deaths'!BD192,'Mean Deaths'!BD192,'S.D Deaths'!BD192),0)</f>
        <v>406</v>
      </c>
      <c r="BE192">
        <f>ROUND(NORMINV('Rand Deaths'!BE192,'Mean Deaths'!BE192,'S.D Deaths'!BE192),0)</f>
        <v>342</v>
      </c>
      <c r="BF192">
        <f>ROUND(NORMINV('Rand Deaths'!BF192,'Mean Deaths'!BF192,'S.D Deaths'!BF192),0)</f>
        <v>302</v>
      </c>
      <c r="BG192">
        <f>ROUND(NORMINV('Rand Deaths'!BG192,'Mean Deaths'!BG192,'S.D Deaths'!BG192),0)</f>
        <v>213</v>
      </c>
      <c r="BH192">
        <f>ROUND(NORMINV('Rand Deaths'!BH192,'Mean Deaths'!BH192,'S.D Deaths'!BH192),0)</f>
        <v>190</v>
      </c>
      <c r="BI192">
        <f>ROUND(NORMINV('Rand Deaths'!BI192,'Mean Deaths'!BI192,'S.D Deaths'!BI192),0)</f>
        <v>163</v>
      </c>
      <c r="BJ192">
        <f>ROUND(NORMINV('Rand Deaths'!BJ192,'Mean Deaths'!BJ192,'S.D Deaths'!BJ192),0)</f>
        <v>123</v>
      </c>
      <c r="BK192">
        <f>ROUND(NORMINV('Rand Deaths'!BK192,'Mean Deaths'!BK192,'S.D Deaths'!BK192),0)</f>
        <v>75</v>
      </c>
      <c r="BL192">
        <f>ROUND(NORMINV('Rand Deaths'!BL192,'Mean Deaths'!BL192,'S.D Deaths'!BL192),0)</f>
        <v>55</v>
      </c>
      <c r="BM192">
        <f>ROUND(NORMINV('Rand Deaths'!BM192,'Mean Deaths'!BM192,'S.D Deaths'!BM192),0)</f>
        <v>43</v>
      </c>
      <c r="BN192">
        <f>ROUND(NORMINV('Rand Deaths'!BN192,'Mean Deaths'!BN192,'S.D Deaths'!BN192),0)</f>
        <v>27</v>
      </c>
      <c r="BO192">
        <f>ROUND(NORMINV('Rand Deaths'!BO192,'Mean Deaths'!BO192,'S.D Deaths'!BO192),0)</f>
        <v>21</v>
      </c>
      <c r="BP192">
        <f>ROUND(NORMINV('Rand Deaths'!BP192,'Mean Deaths'!BP192,'S.D Deaths'!BP192),0)</f>
        <v>10</v>
      </c>
      <c r="BQ192">
        <f>ROUND(NORMINV('Rand Deaths'!BQ192,'Mean Deaths'!BQ192,'S.D Deaths'!BQ192),0)</f>
        <v>5</v>
      </c>
      <c r="BR192">
        <f>ROUND(NORMINV('Rand Deaths'!BR192,'Mean Deaths'!BR192,'S.D Deaths'!BR192),0)</f>
        <v>10</v>
      </c>
      <c r="BS192">
        <f>'No. policies'!BS192</f>
        <v>4</v>
      </c>
    </row>
    <row r="193" spans="1:71" x14ac:dyDescent="0.25">
      <c r="A193" s="1">
        <v>192</v>
      </c>
      <c r="B193">
        <f>ROUND(NORMINV('Rand Deaths'!B193,'Mean Deaths'!B193,'S.D Deaths'!B193),0)</f>
        <v>8</v>
      </c>
      <c r="C193">
        <f>ROUND(NORMINV('Rand Deaths'!C193,'Mean Deaths'!C193,'S.D Deaths'!C193),0)</f>
        <v>6</v>
      </c>
      <c r="D193">
        <f>ROUND(NORMINV('Rand Deaths'!D193,'Mean Deaths'!D193,'S.D Deaths'!D193),0)</f>
        <v>11</v>
      </c>
      <c r="E193">
        <f>ROUND(NORMINV('Rand Deaths'!E193,'Mean Deaths'!E193,'S.D Deaths'!E193),0)</f>
        <v>10</v>
      </c>
      <c r="F193">
        <f>ROUND(NORMINV('Rand Deaths'!F193,'Mean Deaths'!F193,'S.D Deaths'!F193),0)</f>
        <v>6</v>
      </c>
      <c r="G193">
        <f>ROUND(NORMINV('Rand Deaths'!G193,'Mean Deaths'!G193,'S.D Deaths'!G193),0)</f>
        <v>11</v>
      </c>
      <c r="H193">
        <f>ROUND(NORMINV('Rand Deaths'!H193,'Mean Deaths'!H193,'S.D Deaths'!H193),0)</f>
        <v>12</v>
      </c>
      <c r="I193">
        <f>ROUND(NORMINV('Rand Deaths'!I193,'Mean Deaths'!I193,'S.D Deaths'!I193),0)</f>
        <v>14</v>
      </c>
      <c r="J193">
        <f>ROUND(NORMINV('Rand Deaths'!J193,'Mean Deaths'!J193,'S.D Deaths'!J193),0)</f>
        <v>11</v>
      </c>
      <c r="K193">
        <f>ROUND(NORMINV('Rand Deaths'!K193,'Mean Deaths'!K193,'S.D Deaths'!K193),0)</f>
        <v>18</v>
      </c>
      <c r="L193">
        <f>ROUND(NORMINV('Rand Deaths'!L193,'Mean Deaths'!L193,'S.D Deaths'!L193),0)</f>
        <v>20</v>
      </c>
      <c r="M193">
        <f>ROUND(NORMINV('Rand Deaths'!M193,'Mean Deaths'!M193,'S.D Deaths'!M193),0)</f>
        <v>18</v>
      </c>
      <c r="N193">
        <f>ROUND(NORMINV('Rand Deaths'!N193,'Mean Deaths'!N193,'S.D Deaths'!N193),0)</f>
        <v>16</v>
      </c>
      <c r="O193">
        <f>ROUND(NORMINV('Rand Deaths'!O193,'Mean Deaths'!O193,'S.D Deaths'!O193),0)</f>
        <v>27</v>
      </c>
      <c r="P193">
        <f>ROUND(NORMINV('Rand Deaths'!P193,'Mean Deaths'!P193,'S.D Deaths'!P193),0)</f>
        <v>25</v>
      </c>
      <c r="Q193">
        <f>ROUND(NORMINV('Rand Deaths'!Q193,'Mean Deaths'!Q193,'S.D Deaths'!Q193),0)</f>
        <v>26</v>
      </c>
      <c r="R193">
        <f>ROUND(NORMINV('Rand Deaths'!R193,'Mean Deaths'!R193,'S.D Deaths'!R193),0)</f>
        <v>32</v>
      </c>
      <c r="S193">
        <f>ROUND(NORMINV('Rand Deaths'!S193,'Mean Deaths'!S193,'S.D Deaths'!S193),0)</f>
        <v>16</v>
      </c>
      <c r="T193">
        <f>ROUND(NORMINV('Rand Deaths'!T193,'Mean Deaths'!T193,'S.D Deaths'!T193),0)</f>
        <v>31</v>
      </c>
      <c r="U193">
        <f>ROUND(NORMINV('Rand Deaths'!U193,'Mean Deaths'!U193,'S.D Deaths'!U193),0)</f>
        <v>27</v>
      </c>
      <c r="V193">
        <f>ROUND(NORMINV('Rand Deaths'!V193,'Mean Deaths'!V193,'S.D Deaths'!V193),0)</f>
        <v>33</v>
      </c>
      <c r="W193">
        <f>ROUND(NORMINV('Rand Deaths'!W193,'Mean Deaths'!W193,'S.D Deaths'!W193),0)</f>
        <v>43</v>
      </c>
      <c r="X193">
        <f>ROUND(NORMINV('Rand Deaths'!X193,'Mean Deaths'!X193,'S.D Deaths'!X193),0)</f>
        <v>49</v>
      </c>
      <c r="Y193">
        <f>ROUND(NORMINV('Rand Deaths'!Y193,'Mean Deaths'!Y193,'S.D Deaths'!Y193),0)</f>
        <v>55</v>
      </c>
      <c r="Z193">
        <f>ROUND(NORMINV('Rand Deaths'!Z193,'Mean Deaths'!Z193,'S.D Deaths'!Z193),0)</f>
        <v>54</v>
      </c>
      <c r="AA193">
        <f>ROUND(NORMINV('Rand Deaths'!AA193,'Mean Deaths'!AA193,'S.D Deaths'!AA193),0)</f>
        <v>58</v>
      </c>
      <c r="AB193">
        <f>ROUND(NORMINV('Rand Deaths'!AB193,'Mean Deaths'!AB193,'S.D Deaths'!AB193),0)</f>
        <v>55</v>
      </c>
      <c r="AC193">
        <f>ROUND(NORMINV('Rand Deaths'!AC193,'Mean Deaths'!AC193,'S.D Deaths'!AC193),0)</f>
        <v>77</v>
      </c>
      <c r="AD193">
        <f>ROUND(NORMINV('Rand Deaths'!AD193,'Mean Deaths'!AD193,'S.D Deaths'!AD193),0)</f>
        <v>92</v>
      </c>
      <c r="AE193">
        <f>ROUND(NORMINV('Rand Deaths'!AE193,'Mean Deaths'!AE193,'S.D Deaths'!AE193),0)</f>
        <v>86</v>
      </c>
      <c r="AF193">
        <f>ROUND(NORMINV('Rand Deaths'!AF193,'Mean Deaths'!AF193,'S.D Deaths'!AF193),0)</f>
        <v>119</v>
      </c>
      <c r="AG193">
        <f>ROUND(NORMINV('Rand Deaths'!AG193,'Mean Deaths'!AG193,'S.D Deaths'!AG193),0)</f>
        <v>120</v>
      </c>
      <c r="AH193">
        <f>ROUND(NORMINV('Rand Deaths'!AH193,'Mean Deaths'!AH193,'S.D Deaths'!AH193),0)</f>
        <v>116</v>
      </c>
      <c r="AI193">
        <f>ROUND(NORMINV('Rand Deaths'!AI193,'Mean Deaths'!AI193,'S.D Deaths'!AI193),0)</f>
        <v>118</v>
      </c>
      <c r="AJ193">
        <f>ROUND(NORMINV('Rand Deaths'!AJ193,'Mean Deaths'!AJ193,'S.D Deaths'!AJ193),0)</f>
        <v>168</v>
      </c>
      <c r="AK193">
        <f>ROUND(NORMINV('Rand Deaths'!AK193,'Mean Deaths'!AK193,'S.D Deaths'!AK193),0)</f>
        <v>152</v>
      </c>
      <c r="AL193">
        <f>ROUND(NORMINV('Rand Deaths'!AL193,'Mean Deaths'!AL193,'S.D Deaths'!AL193),0)</f>
        <v>168</v>
      </c>
      <c r="AM193">
        <f>ROUND(NORMINV('Rand Deaths'!AM193,'Mean Deaths'!AM193,'S.D Deaths'!AM193),0)</f>
        <v>186</v>
      </c>
      <c r="AN193">
        <f>ROUND(NORMINV('Rand Deaths'!AN193,'Mean Deaths'!AN193,'S.D Deaths'!AN193),0)</f>
        <v>186</v>
      </c>
      <c r="AO193">
        <f>ROUND(NORMINV('Rand Deaths'!AO193,'Mean Deaths'!AO193,'S.D Deaths'!AO193),0)</f>
        <v>209</v>
      </c>
      <c r="AP193">
        <f>ROUND(NORMINV('Rand Deaths'!AP193,'Mean Deaths'!AP193,'S.D Deaths'!AP193),0)</f>
        <v>218</v>
      </c>
      <c r="AQ193">
        <f>ROUND(NORMINV('Rand Deaths'!AQ193,'Mean Deaths'!AQ193,'S.D Deaths'!AQ193),0)</f>
        <v>289</v>
      </c>
      <c r="AR193">
        <f>ROUND(NORMINV('Rand Deaths'!AR193,'Mean Deaths'!AR193,'S.D Deaths'!AR193),0)</f>
        <v>320</v>
      </c>
      <c r="AS193">
        <f>ROUND(NORMINV('Rand Deaths'!AS193,'Mean Deaths'!AS193,'S.D Deaths'!AS193),0)</f>
        <v>347</v>
      </c>
      <c r="AT193">
        <f>ROUND(NORMINV('Rand Deaths'!AT193,'Mean Deaths'!AT193,'S.D Deaths'!AT193),0)</f>
        <v>408</v>
      </c>
      <c r="AU193">
        <f>ROUND(NORMINV('Rand Deaths'!AU193,'Mean Deaths'!AU193,'S.D Deaths'!AU193),0)</f>
        <v>401</v>
      </c>
      <c r="AV193">
        <f>ROUND(NORMINV('Rand Deaths'!AV193,'Mean Deaths'!AV193,'S.D Deaths'!AV193),0)</f>
        <v>431</v>
      </c>
      <c r="AW193">
        <f>ROUND(NORMINV('Rand Deaths'!AW193,'Mean Deaths'!AW193,'S.D Deaths'!AW193),0)</f>
        <v>431</v>
      </c>
      <c r="AX193">
        <f>ROUND(NORMINV('Rand Deaths'!AX193,'Mean Deaths'!AX193,'S.D Deaths'!AX193),0)</f>
        <v>491</v>
      </c>
      <c r="AY193">
        <f>ROUND(NORMINV('Rand Deaths'!AY193,'Mean Deaths'!AY193,'S.D Deaths'!AY193),0)</f>
        <v>481</v>
      </c>
      <c r="AZ193">
        <f>ROUND(NORMINV('Rand Deaths'!AZ193,'Mean Deaths'!AZ193,'S.D Deaths'!AZ193),0)</f>
        <v>424</v>
      </c>
      <c r="BA193">
        <f>ROUND(NORMINV('Rand Deaths'!BA193,'Mean Deaths'!BA193,'S.D Deaths'!BA193),0)</f>
        <v>449</v>
      </c>
      <c r="BB193">
        <f>ROUND(NORMINV('Rand Deaths'!BB193,'Mean Deaths'!BB193,'S.D Deaths'!BB193),0)</f>
        <v>487</v>
      </c>
      <c r="BC193">
        <f>ROUND(NORMINV('Rand Deaths'!BC193,'Mean Deaths'!BC193,'S.D Deaths'!BC193),0)</f>
        <v>432</v>
      </c>
      <c r="BD193">
        <f>ROUND(NORMINV('Rand Deaths'!BD193,'Mean Deaths'!BD193,'S.D Deaths'!BD193),0)</f>
        <v>369</v>
      </c>
      <c r="BE193">
        <f>ROUND(NORMINV('Rand Deaths'!BE193,'Mean Deaths'!BE193,'S.D Deaths'!BE193),0)</f>
        <v>359</v>
      </c>
      <c r="BF193">
        <f>ROUND(NORMINV('Rand Deaths'!BF193,'Mean Deaths'!BF193,'S.D Deaths'!BF193),0)</f>
        <v>266</v>
      </c>
      <c r="BG193">
        <f>ROUND(NORMINV('Rand Deaths'!BG193,'Mean Deaths'!BG193,'S.D Deaths'!BG193),0)</f>
        <v>234</v>
      </c>
      <c r="BH193">
        <f>ROUND(NORMINV('Rand Deaths'!BH193,'Mean Deaths'!BH193,'S.D Deaths'!BH193),0)</f>
        <v>173</v>
      </c>
      <c r="BI193">
        <f>ROUND(NORMINV('Rand Deaths'!BI193,'Mean Deaths'!BI193,'S.D Deaths'!BI193),0)</f>
        <v>151</v>
      </c>
      <c r="BJ193">
        <f>ROUND(NORMINV('Rand Deaths'!BJ193,'Mean Deaths'!BJ193,'S.D Deaths'!BJ193),0)</f>
        <v>107</v>
      </c>
      <c r="BK193">
        <f>ROUND(NORMINV('Rand Deaths'!BK193,'Mean Deaths'!BK193,'S.D Deaths'!BK193),0)</f>
        <v>86</v>
      </c>
      <c r="BL193">
        <f>ROUND(NORMINV('Rand Deaths'!BL193,'Mean Deaths'!BL193,'S.D Deaths'!BL193),0)</f>
        <v>47</v>
      </c>
      <c r="BM193">
        <f>ROUND(NORMINV('Rand Deaths'!BM193,'Mean Deaths'!BM193,'S.D Deaths'!BM193),0)</f>
        <v>35</v>
      </c>
      <c r="BN193">
        <f>ROUND(NORMINV('Rand Deaths'!BN193,'Mean Deaths'!BN193,'S.D Deaths'!BN193),0)</f>
        <v>27</v>
      </c>
      <c r="BO193">
        <f>ROUND(NORMINV('Rand Deaths'!BO193,'Mean Deaths'!BO193,'S.D Deaths'!BO193),0)</f>
        <v>11</v>
      </c>
      <c r="BP193">
        <f>ROUND(NORMINV('Rand Deaths'!BP193,'Mean Deaths'!BP193,'S.D Deaths'!BP193),0)</f>
        <v>16</v>
      </c>
      <c r="BQ193">
        <f>ROUND(NORMINV('Rand Deaths'!BQ193,'Mean Deaths'!BQ193,'S.D Deaths'!BQ193),0)</f>
        <v>11</v>
      </c>
      <c r="BR193">
        <f>ROUND(NORMINV('Rand Deaths'!BR193,'Mean Deaths'!BR193,'S.D Deaths'!BR193),0)</f>
        <v>2</v>
      </c>
      <c r="BS193">
        <f>'No. policies'!BS193</f>
        <v>8</v>
      </c>
    </row>
    <row r="194" spans="1:71" x14ac:dyDescent="0.25">
      <c r="A194" s="1">
        <v>193</v>
      </c>
      <c r="B194">
        <f>ROUND(NORMINV('Rand Deaths'!B194,'Mean Deaths'!B194,'S.D Deaths'!B194),0)</f>
        <v>5</v>
      </c>
      <c r="C194">
        <f>ROUND(NORMINV('Rand Deaths'!C194,'Mean Deaths'!C194,'S.D Deaths'!C194),0)</f>
        <v>6</v>
      </c>
      <c r="D194">
        <f>ROUND(NORMINV('Rand Deaths'!D194,'Mean Deaths'!D194,'S.D Deaths'!D194),0)</f>
        <v>9</v>
      </c>
      <c r="E194">
        <f>ROUND(NORMINV('Rand Deaths'!E194,'Mean Deaths'!E194,'S.D Deaths'!E194),0)</f>
        <v>11</v>
      </c>
      <c r="F194">
        <f>ROUND(NORMINV('Rand Deaths'!F194,'Mean Deaths'!F194,'S.D Deaths'!F194),0)</f>
        <v>12</v>
      </c>
      <c r="G194">
        <f>ROUND(NORMINV('Rand Deaths'!G194,'Mean Deaths'!G194,'S.D Deaths'!G194),0)</f>
        <v>12</v>
      </c>
      <c r="H194">
        <f>ROUND(NORMINV('Rand Deaths'!H194,'Mean Deaths'!H194,'S.D Deaths'!H194),0)</f>
        <v>13</v>
      </c>
      <c r="I194">
        <f>ROUND(NORMINV('Rand Deaths'!I194,'Mean Deaths'!I194,'S.D Deaths'!I194),0)</f>
        <v>9</v>
      </c>
      <c r="J194">
        <f>ROUND(NORMINV('Rand Deaths'!J194,'Mean Deaths'!J194,'S.D Deaths'!J194),0)</f>
        <v>15</v>
      </c>
      <c r="K194">
        <f>ROUND(NORMINV('Rand Deaths'!K194,'Mean Deaths'!K194,'S.D Deaths'!K194),0)</f>
        <v>25</v>
      </c>
      <c r="L194">
        <f>ROUND(NORMINV('Rand Deaths'!L194,'Mean Deaths'!L194,'S.D Deaths'!L194),0)</f>
        <v>19</v>
      </c>
      <c r="M194">
        <f>ROUND(NORMINV('Rand Deaths'!M194,'Mean Deaths'!M194,'S.D Deaths'!M194),0)</f>
        <v>18</v>
      </c>
      <c r="N194">
        <f>ROUND(NORMINV('Rand Deaths'!N194,'Mean Deaths'!N194,'S.D Deaths'!N194),0)</f>
        <v>20</v>
      </c>
      <c r="O194">
        <f>ROUND(NORMINV('Rand Deaths'!O194,'Mean Deaths'!O194,'S.D Deaths'!O194),0)</f>
        <v>24</v>
      </c>
      <c r="P194">
        <f>ROUND(NORMINV('Rand Deaths'!P194,'Mean Deaths'!P194,'S.D Deaths'!P194),0)</f>
        <v>23</v>
      </c>
      <c r="Q194">
        <f>ROUND(NORMINV('Rand Deaths'!Q194,'Mean Deaths'!Q194,'S.D Deaths'!Q194),0)</f>
        <v>15</v>
      </c>
      <c r="R194">
        <f>ROUND(NORMINV('Rand Deaths'!R194,'Mean Deaths'!R194,'S.D Deaths'!R194),0)</f>
        <v>26</v>
      </c>
      <c r="S194">
        <f>ROUND(NORMINV('Rand Deaths'!S194,'Mean Deaths'!S194,'S.D Deaths'!S194),0)</f>
        <v>32</v>
      </c>
      <c r="T194">
        <f>ROUND(NORMINV('Rand Deaths'!T194,'Mean Deaths'!T194,'S.D Deaths'!T194),0)</f>
        <v>35</v>
      </c>
      <c r="U194">
        <f>ROUND(NORMINV('Rand Deaths'!U194,'Mean Deaths'!U194,'S.D Deaths'!U194),0)</f>
        <v>46</v>
      </c>
      <c r="V194">
        <f>ROUND(NORMINV('Rand Deaths'!V194,'Mean Deaths'!V194,'S.D Deaths'!V194),0)</f>
        <v>40</v>
      </c>
      <c r="W194">
        <f>ROUND(NORMINV('Rand Deaths'!W194,'Mean Deaths'!W194,'S.D Deaths'!W194),0)</f>
        <v>30</v>
      </c>
      <c r="X194">
        <f>ROUND(NORMINV('Rand Deaths'!X194,'Mean Deaths'!X194,'S.D Deaths'!X194),0)</f>
        <v>47</v>
      </c>
      <c r="Y194">
        <f>ROUND(NORMINV('Rand Deaths'!Y194,'Mean Deaths'!Y194,'S.D Deaths'!Y194),0)</f>
        <v>39</v>
      </c>
      <c r="Z194">
        <f>ROUND(NORMINV('Rand Deaths'!Z194,'Mean Deaths'!Z194,'S.D Deaths'!Z194),0)</f>
        <v>55</v>
      </c>
      <c r="AA194">
        <f>ROUND(NORMINV('Rand Deaths'!AA194,'Mean Deaths'!AA194,'S.D Deaths'!AA194),0)</f>
        <v>42</v>
      </c>
      <c r="AB194">
        <f>ROUND(NORMINV('Rand Deaths'!AB194,'Mean Deaths'!AB194,'S.D Deaths'!AB194),0)</f>
        <v>70</v>
      </c>
      <c r="AC194">
        <f>ROUND(NORMINV('Rand Deaths'!AC194,'Mean Deaths'!AC194,'S.D Deaths'!AC194),0)</f>
        <v>71</v>
      </c>
      <c r="AD194">
        <f>ROUND(NORMINV('Rand Deaths'!AD194,'Mean Deaths'!AD194,'S.D Deaths'!AD194),0)</f>
        <v>70</v>
      </c>
      <c r="AE194">
        <f>ROUND(NORMINV('Rand Deaths'!AE194,'Mean Deaths'!AE194,'S.D Deaths'!AE194),0)</f>
        <v>80</v>
      </c>
      <c r="AF194">
        <f>ROUND(NORMINV('Rand Deaths'!AF194,'Mean Deaths'!AF194,'S.D Deaths'!AF194),0)</f>
        <v>105</v>
      </c>
      <c r="AG194">
        <f>ROUND(NORMINV('Rand Deaths'!AG194,'Mean Deaths'!AG194,'S.D Deaths'!AG194),0)</f>
        <v>101</v>
      </c>
      <c r="AH194">
        <f>ROUND(NORMINV('Rand Deaths'!AH194,'Mean Deaths'!AH194,'S.D Deaths'!AH194),0)</f>
        <v>103</v>
      </c>
      <c r="AI194">
        <f>ROUND(NORMINV('Rand Deaths'!AI194,'Mean Deaths'!AI194,'S.D Deaths'!AI194),0)</f>
        <v>123</v>
      </c>
      <c r="AJ194">
        <f>ROUND(NORMINV('Rand Deaths'!AJ194,'Mean Deaths'!AJ194,'S.D Deaths'!AJ194),0)</f>
        <v>152</v>
      </c>
      <c r="AK194">
        <f>ROUND(NORMINV('Rand Deaths'!AK194,'Mean Deaths'!AK194,'S.D Deaths'!AK194),0)</f>
        <v>138</v>
      </c>
      <c r="AL194">
        <f>ROUND(NORMINV('Rand Deaths'!AL194,'Mean Deaths'!AL194,'S.D Deaths'!AL194),0)</f>
        <v>158</v>
      </c>
      <c r="AM194">
        <f>ROUND(NORMINV('Rand Deaths'!AM194,'Mean Deaths'!AM194,'S.D Deaths'!AM194),0)</f>
        <v>193</v>
      </c>
      <c r="AN194">
        <f>ROUND(NORMINV('Rand Deaths'!AN194,'Mean Deaths'!AN194,'S.D Deaths'!AN194),0)</f>
        <v>201</v>
      </c>
      <c r="AO194">
        <f>ROUND(NORMINV('Rand Deaths'!AO194,'Mean Deaths'!AO194,'S.D Deaths'!AO194),0)</f>
        <v>231</v>
      </c>
      <c r="AP194">
        <f>ROUND(NORMINV('Rand Deaths'!AP194,'Mean Deaths'!AP194,'S.D Deaths'!AP194),0)</f>
        <v>239</v>
      </c>
      <c r="AQ194">
        <f>ROUND(NORMINV('Rand Deaths'!AQ194,'Mean Deaths'!AQ194,'S.D Deaths'!AQ194),0)</f>
        <v>262</v>
      </c>
      <c r="AR194">
        <f>ROUND(NORMINV('Rand Deaths'!AR194,'Mean Deaths'!AR194,'S.D Deaths'!AR194),0)</f>
        <v>326</v>
      </c>
      <c r="AS194">
        <f>ROUND(NORMINV('Rand Deaths'!AS194,'Mean Deaths'!AS194,'S.D Deaths'!AS194),0)</f>
        <v>340</v>
      </c>
      <c r="AT194">
        <f>ROUND(NORMINV('Rand Deaths'!AT194,'Mean Deaths'!AT194,'S.D Deaths'!AT194),0)</f>
        <v>385</v>
      </c>
      <c r="AU194">
        <f>ROUND(NORMINV('Rand Deaths'!AU194,'Mean Deaths'!AU194,'S.D Deaths'!AU194),0)</f>
        <v>431</v>
      </c>
      <c r="AV194">
        <f>ROUND(NORMINV('Rand Deaths'!AV194,'Mean Deaths'!AV194,'S.D Deaths'!AV194),0)</f>
        <v>421</v>
      </c>
      <c r="AW194">
        <f>ROUND(NORMINV('Rand Deaths'!AW194,'Mean Deaths'!AW194,'S.D Deaths'!AW194),0)</f>
        <v>432</v>
      </c>
      <c r="AX194">
        <f>ROUND(NORMINV('Rand Deaths'!AX194,'Mean Deaths'!AX194,'S.D Deaths'!AX194),0)</f>
        <v>464</v>
      </c>
      <c r="AY194">
        <f>ROUND(NORMINV('Rand Deaths'!AY194,'Mean Deaths'!AY194,'S.D Deaths'!AY194),0)</f>
        <v>486</v>
      </c>
      <c r="AZ194">
        <f>ROUND(NORMINV('Rand Deaths'!AZ194,'Mean Deaths'!AZ194,'S.D Deaths'!AZ194),0)</f>
        <v>495</v>
      </c>
      <c r="BA194">
        <f>ROUND(NORMINV('Rand Deaths'!BA194,'Mean Deaths'!BA194,'S.D Deaths'!BA194),0)</f>
        <v>472</v>
      </c>
      <c r="BB194">
        <f>ROUND(NORMINV('Rand Deaths'!BB194,'Mean Deaths'!BB194,'S.D Deaths'!BB194),0)</f>
        <v>466</v>
      </c>
      <c r="BC194">
        <f>ROUND(NORMINV('Rand Deaths'!BC194,'Mean Deaths'!BC194,'S.D Deaths'!BC194),0)</f>
        <v>432</v>
      </c>
      <c r="BD194">
        <f>ROUND(NORMINV('Rand Deaths'!BD194,'Mean Deaths'!BD194,'S.D Deaths'!BD194),0)</f>
        <v>378</v>
      </c>
      <c r="BE194">
        <f>ROUND(NORMINV('Rand Deaths'!BE194,'Mean Deaths'!BE194,'S.D Deaths'!BE194),0)</f>
        <v>348</v>
      </c>
      <c r="BF194">
        <f>ROUND(NORMINV('Rand Deaths'!BF194,'Mean Deaths'!BF194,'S.D Deaths'!BF194),0)</f>
        <v>302</v>
      </c>
      <c r="BG194">
        <f>ROUND(NORMINV('Rand Deaths'!BG194,'Mean Deaths'!BG194,'S.D Deaths'!BG194),0)</f>
        <v>226</v>
      </c>
      <c r="BH194">
        <f>ROUND(NORMINV('Rand Deaths'!BH194,'Mean Deaths'!BH194,'S.D Deaths'!BH194),0)</f>
        <v>187</v>
      </c>
      <c r="BI194">
        <f>ROUND(NORMINV('Rand Deaths'!BI194,'Mean Deaths'!BI194,'S.D Deaths'!BI194),0)</f>
        <v>138</v>
      </c>
      <c r="BJ194">
        <f>ROUND(NORMINV('Rand Deaths'!BJ194,'Mean Deaths'!BJ194,'S.D Deaths'!BJ194),0)</f>
        <v>95</v>
      </c>
      <c r="BK194">
        <f>ROUND(NORMINV('Rand Deaths'!BK194,'Mean Deaths'!BK194,'S.D Deaths'!BK194),0)</f>
        <v>72</v>
      </c>
      <c r="BL194">
        <f>ROUND(NORMINV('Rand Deaths'!BL194,'Mean Deaths'!BL194,'S.D Deaths'!BL194),0)</f>
        <v>54</v>
      </c>
      <c r="BM194">
        <f>ROUND(NORMINV('Rand Deaths'!BM194,'Mean Deaths'!BM194,'S.D Deaths'!BM194),0)</f>
        <v>50</v>
      </c>
      <c r="BN194">
        <f>ROUND(NORMINV('Rand Deaths'!BN194,'Mean Deaths'!BN194,'S.D Deaths'!BN194),0)</f>
        <v>30</v>
      </c>
      <c r="BO194">
        <f>ROUND(NORMINV('Rand Deaths'!BO194,'Mean Deaths'!BO194,'S.D Deaths'!BO194),0)</f>
        <v>13</v>
      </c>
      <c r="BP194">
        <f>ROUND(NORMINV('Rand Deaths'!BP194,'Mean Deaths'!BP194,'S.D Deaths'!BP194),0)</f>
        <v>13</v>
      </c>
      <c r="BQ194">
        <f>ROUND(NORMINV('Rand Deaths'!BQ194,'Mean Deaths'!BQ194,'S.D Deaths'!BQ194),0)</f>
        <v>10</v>
      </c>
      <c r="BR194">
        <f>ROUND(NORMINV('Rand Deaths'!BR194,'Mean Deaths'!BR194,'S.D Deaths'!BR194),0)</f>
        <v>4</v>
      </c>
      <c r="BS194">
        <f>'No. policies'!BS194</f>
        <v>5</v>
      </c>
    </row>
    <row r="195" spans="1:71" x14ac:dyDescent="0.25">
      <c r="A195" s="1">
        <v>194</v>
      </c>
      <c r="B195">
        <f>ROUND(NORMINV('Rand Deaths'!B195,'Mean Deaths'!B195,'S.D Deaths'!B195),0)</f>
        <v>5</v>
      </c>
      <c r="C195">
        <f>ROUND(NORMINV('Rand Deaths'!C195,'Mean Deaths'!C195,'S.D Deaths'!C195),0)</f>
        <v>9</v>
      </c>
      <c r="D195">
        <f>ROUND(NORMINV('Rand Deaths'!D195,'Mean Deaths'!D195,'S.D Deaths'!D195),0)</f>
        <v>10</v>
      </c>
      <c r="E195">
        <f>ROUND(NORMINV('Rand Deaths'!E195,'Mean Deaths'!E195,'S.D Deaths'!E195),0)</f>
        <v>11</v>
      </c>
      <c r="F195">
        <f>ROUND(NORMINV('Rand Deaths'!F195,'Mean Deaths'!F195,'S.D Deaths'!F195),0)</f>
        <v>8</v>
      </c>
      <c r="G195">
        <f>ROUND(NORMINV('Rand Deaths'!G195,'Mean Deaths'!G195,'S.D Deaths'!G195),0)</f>
        <v>10</v>
      </c>
      <c r="H195">
        <f>ROUND(NORMINV('Rand Deaths'!H195,'Mean Deaths'!H195,'S.D Deaths'!H195),0)</f>
        <v>12</v>
      </c>
      <c r="I195">
        <f>ROUND(NORMINV('Rand Deaths'!I195,'Mean Deaths'!I195,'S.D Deaths'!I195),0)</f>
        <v>12</v>
      </c>
      <c r="J195">
        <f>ROUND(NORMINV('Rand Deaths'!J195,'Mean Deaths'!J195,'S.D Deaths'!J195),0)</f>
        <v>18</v>
      </c>
      <c r="K195">
        <f>ROUND(NORMINV('Rand Deaths'!K195,'Mean Deaths'!K195,'S.D Deaths'!K195),0)</f>
        <v>12</v>
      </c>
      <c r="L195">
        <f>ROUND(NORMINV('Rand Deaths'!L195,'Mean Deaths'!L195,'S.D Deaths'!L195),0)</f>
        <v>15</v>
      </c>
      <c r="M195">
        <f>ROUND(NORMINV('Rand Deaths'!M195,'Mean Deaths'!M195,'S.D Deaths'!M195),0)</f>
        <v>17</v>
      </c>
      <c r="N195">
        <f>ROUND(NORMINV('Rand Deaths'!N195,'Mean Deaths'!N195,'S.D Deaths'!N195),0)</f>
        <v>23</v>
      </c>
      <c r="O195">
        <f>ROUND(NORMINV('Rand Deaths'!O195,'Mean Deaths'!O195,'S.D Deaths'!O195),0)</f>
        <v>24</v>
      </c>
      <c r="P195">
        <f>ROUND(NORMINV('Rand Deaths'!P195,'Mean Deaths'!P195,'S.D Deaths'!P195),0)</f>
        <v>29</v>
      </c>
      <c r="Q195">
        <f>ROUND(NORMINV('Rand Deaths'!Q195,'Mean Deaths'!Q195,'S.D Deaths'!Q195),0)</f>
        <v>21</v>
      </c>
      <c r="R195">
        <f>ROUND(NORMINV('Rand Deaths'!R195,'Mean Deaths'!R195,'S.D Deaths'!R195),0)</f>
        <v>21</v>
      </c>
      <c r="S195">
        <f>ROUND(NORMINV('Rand Deaths'!S195,'Mean Deaths'!S195,'S.D Deaths'!S195),0)</f>
        <v>28</v>
      </c>
      <c r="T195">
        <f>ROUND(NORMINV('Rand Deaths'!T195,'Mean Deaths'!T195,'S.D Deaths'!T195),0)</f>
        <v>28</v>
      </c>
      <c r="U195">
        <f>ROUND(NORMINV('Rand Deaths'!U195,'Mean Deaths'!U195,'S.D Deaths'!U195),0)</f>
        <v>33</v>
      </c>
      <c r="V195">
        <f>ROUND(NORMINV('Rand Deaths'!V195,'Mean Deaths'!V195,'S.D Deaths'!V195),0)</f>
        <v>37</v>
      </c>
      <c r="W195">
        <f>ROUND(NORMINV('Rand Deaths'!W195,'Mean Deaths'!W195,'S.D Deaths'!W195),0)</f>
        <v>46</v>
      </c>
      <c r="X195">
        <f>ROUND(NORMINV('Rand Deaths'!X195,'Mean Deaths'!X195,'S.D Deaths'!X195),0)</f>
        <v>55</v>
      </c>
      <c r="Y195">
        <f>ROUND(NORMINV('Rand Deaths'!Y195,'Mean Deaths'!Y195,'S.D Deaths'!Y195),0)</f>
        <v>44</v>
      </c>
      <c r="Z195">
        <f>ROUND(NORMINV('Rand Deaths'!Z195,'Mean Deaths'!Z195,'S.D Deaths'!Z195),0)</f>
        <v>45</v>
      </c>
      <c r="AA195">
        <f>ROUND(NORMINV('Rand Deaths'!AA195,'Mean Deaths'!AA195,'S.D Deaths'!AA195),0)</f>
        <v>57</v>
      </c>
      <c r="AB195">
        <f>ROUND(NORMINV('Rand Deaths'!AB195,'Mean Deaths'!AB195,'S.D Deaths'!AB195),0)</f>
        <v>81</v>
      </c>
      <c r="AC195">
        <f>ROUND(NORMINV('Rand Deaths'!AC195,'Mean Deaths'!AC195,'S.D Deaths'!AC195),0)</f>
        <v>63</v>
      </c>
      <c r="AD195">
        <f>ROUND(NORMINV('Rand Deaths'!AD195,'Mean Deaths'!AD195,'S.D Deaths'!AD195),0)</f>
        <v>77</v>
      </c>
      <c r="AE195">
        <f>ROUND(NORMINV('Rand Deaths'!AE195,'Mean Deaths'!AE195,'S.D Deaths'!AE195),0)</f>
        <v>85</v>
      </c>
      <c r="AF195">
        <f>ROUND(NORMINV('Rand Deaths'!AF195,'Mean Deaths'!AF195,'S.D Deaths'!AF195),0)</f>
        <v>96</v>
      </c>
      <c r="AG195">
        <f>ROUND(NORMINV('Rand Deaths'!AG195,'Mean Deaths'!AG195,'S.D Deaths'!AG195),0)</f>
        <v>108</v>
      </c>
      <c r="AH195">
        <f>ROUND(NORMINV('Rand Deaths'!AH195,'Mean Deaths'!AH195,'S.D Deaths'!AH195),0)</f>
        <v>98</v>
      </c>
      <c r="AI195">
        <f>ROUND(NORMINV('Rand Deaths'!AI195,'Mean Deaths'!AI195,'S.D Deaths'!AI195),0)</f>
        <v>123</v>
      </c>
      <c r="AJ195">
        <f>ROUND(NORMINV('Rand Deaths'!AJ195,'Mean Deaths'!AJ195,'S.D Deaths'!AJ195),0)</f>
        <v>147</v>
      </c>
      <c r="AK195">
        <f>ROUND(NORMINV('Rand Deaths'!AK195,'Mean Deaths'!AK195,'S.D Deaths'!AK195),0)</f>
        <v>153</v>
      </c>
      <c r="AL195">
        <f>ROUND(NORMINV('Rand Deaths'!AL195,'Mean Deaths'!AL195,'S.D Deaths'!AL195),0)</f>
        <v>165</v>
      </c>
      <c r="AM195">
        <f>ROUND(NORMINV('Rand Deaths'!AM195,'Mean Deaths'!AM195,'S.D Deaths'!AM195),0)</f>
        <v>197</v>
      </c>
      <c r="AN195">
        <f>ROUND(NORMINV('Rand Deaths'!AN195,'Mean Deaths'!AN195,'S.D Deaths'!AN195),0)</f>
        <v>202</v>
      </c>
      <c r="AO195">
        <f>ROUND(NORMINV('Rand Deaths'!AO195,'Mean Deaths'!AO195,'S.D Deaths'!AO195),0)</f>
        <v>214</v>
      </c>
      <c r="AP195">
        <f>ROUND(NORMINV('Rand Deaths'!AP195,'Mean Deaths'!AP195,'S.D Deaths'!AP195),0)</f>
        <v>232</v>
      </c>
      <c r="AQ195">
        <f>ROUND(NORMINV('Rand Deaths'!AQ195,'Mean Deaths'!AQ195,'S.D Deaths'!AQ195),0)</f>
        <v>269</v>
      </c>
      <c r="AR195">
        <f>ROUND(NORMINV('Rand Deaths'!AR195,'Mean Deaths'!AR195,'S.D Deaths'!AR195),0)</f>
        <v>323</v>
      </c>
      <c r="AS195">
        <f>ROUND(NORMINV('Rand Deaths'!AS195,'Mean Deaths'!AS195,'S.D Deaths'!AS195),0)</f>
        <v>349</v>
      </c>
      <c r="AT195">
        <f>ROUND(NORMINV('Rand Deaths'!AT195,'Mean Deaths'!AT195,'S.D Deaths'!AT195),0)</f>
        <v>365</v>
      </c>
      <c r="AU195">
        <f>ROUND(NORMINV('Rand Deaths'!AU195,'Mean Deaths'!AU195,'S.D Deaths'!AU195),0)</f>
        <v>383</v>
      </c>
      <c r="AV195">
        <f>ROUND(NORMINV('Rand Deaths'!AV195,'Mean Deaths'!AV195,'S.D Deaths'!AV195),0)</f>
        <v>447</v>
      </c>
      <c r="AW195">
        <f>ROUND(NORMINV('Rand Deaths'!AW195,'Mean Deaths'!AW195,'S.D Deaths'!AW195),0)</f>
        <v>429</v>
      </c>
      <c r="AX195">
        <f>ROUND(NORMINV('Rand Deaths'!AX195,'Mean Deaths'!AX195,'S.D Deaths'!AX195),0)</f>
        <v>463</v>
      </c>
      <c r="AY195">
        <f>ROUND(NORMINV('Rand Deaths'!AY195,'Mean Deaths'!AY195,'S.D Deaths'!AY195),0)</f>
        <v>495</v>
      </c>
      <c r="AZ195">
        <f>ROUND(NORMINV('Rand Deaths'!AZ195,'Mean Deaths'!AZ195,'S.D Deaths'!AZ195),0)</f>
        <v>474</v>
      </c>
      <c r="BA195">
        <f>ROUND(NORMINV('Rand Deaths'!BA195,'Mean Deaths'!BA195,'S.D Deaths'!BA195),0)</f>
        <v>466</v>
      </c>
      <c r="BB195">
        <f>ROUND(NORMINV('Rand Deaths'!BB195,'Mean Deaths'!BB195,'S.D Deaths'!BB195),0)</f>
        <v>469</v>
      </c>
      <c r="BC195">
        <f>ROUND(NORMINV('Rand Deaths'!BC195,'Mean Deaths'!BC195,'S.D Deaths'!BC195),0)</f>
        <v>419</v>
      </c>
      <c r="BD195">
        <f>ROUND(NORMINV('Rand Deaths'!BD195,'Mean Deaths'!BD195,'S.D Deaths'!BD195),0)</f>
        <v>376</v>
      </c>
      <c r="BE195">
        <f>ROUND(NORMINV('Rand Deaths'!BE195,'Mean Deaths'!BE195,'S.D Deaths'!BE195),0)</f>
        <v>346</v>
      </c>
      <c r="BF195">
        <f>ROUND(NORMINV('Rand Deaths'!BF195,'Mean Deaths'!BF195,'S.D Deaths'!BF195),0)</f>
        <v>290</v>
      </c>
      <c r="BG195">
        <f>ROUND(NORMINV('Rand Deaths'!BG195,'Mean Deaths'!BG195,'S.D Deaths'!BG195),0)</f>
        <v>216</v>
      </c>
      <c r="BH195">
        <f>ROUND(NORMINV('Rand Deaths'!BH195,'Mean Deaths'!BH195,'S.D Deaths'!BH195),0)</f>
        <v>200</v>
      </c>
      <c r="BI195">
        <f>ROUND(NORMINV('Rand Deaths'!BI195,'Mean Deaths'!BI195,'S.D Deaths'!BI195),0)</f>
        <v>151</v>
      </c>
      <c r="BJ195">
        <f>ROUND(NORMINV('Rand Deaths'!BJ195,'Mean Deaths'!BJ195,'S.D Deaths'!BJ195),0)</f>
        <v>117</v>
      </c>
      <c r="BK195">
        <f>ROUND(NORMINV('Rand Deaths'!BK195,'Mean Deaths'!BK195,'S.D Deaths'!BK195),0)</f>
        <v>91</v>
      </c>
      <c r="BL195">
        <f>ROUND(NORMINV('Rand Deaths'!BL195,'Mean Deaths'!BL195,'S.D Deaths'!BL195),0)</f>
        <v>66</v>
      </c>
      <c r="BM195">
        <f>ROUND(NORMINV('Rand Deaths'!BM195,'Mean Deaths'!BM195,'S.D Deaths'!BM195),0)</f>
        <v>42</v>
      </c>
      <c r="BN195">
        <f>ROUND(NORMINV('Rand Deaths'!BN195,'Mean Deaths'!BN195,'S.D Deaths'!BN195),0)</f>
        <v>23</v>
      </c>
      <c r="BO195">
        <f>ROUND(NORMINV('Rand Deaths'!BO195,'Mean Deaths'!BO195,'S.D Deaths'!BO195),0)</f>
        <v>21</v>
      </c>
      <c r="BP195">
        <f>ROUND(NORMINV('Rand Deaths'!BP195,'Mean Deaths'!BP195,'S.D Deaths'!BP195),0)</f>
        <v>17</v>
      </c>
      <c r="BQ195">
        <f>ROUND(NORMINV('Rand Deaths'!BQ195,'Mean Deaths'!BQ195,'S.D Deaths'!BQ195),0)</f>
        <v>3</v>
      </c>
      <c r="BR195">
        <f>ROUND(NORMINV('Rand Deaths'!BR195,'Mean Deaths'!BR195,'S.D Deaths'!BR195),0)</f>
        <v>7</v>
      </c>
      <c r="BS195">
        <f>'No. policies'!BS195</f>
        <v>12</v>
      </c>
    </row>
    <row r="196" spans="1:71" x14ac:dyDescent="0.25">
      <c r="A196" s="1">
        <v>195</v>
      </c>
      <c r="B196">
        <f>ROUND(NORMINV('Rand Deaths'!B196,'Mean Deaths'!B196,'S.D Deaths'!B196),0)</f>
        <v>4</v>
      </c>
      <c r="C196">
        <f>ROUND(NORMINV('Rand Deaths'!C196,'Mean Deaths'!C196,'S.D Deaths'!C196),0)</f>
        <v>12</v>
      </c>
      <c r="D196">
        <f>ROUND(NORMINV('Rand Deaths'!D196,'Mean Deaths'!D196,'S.D Deaths'!D196),0)</f>
        <v>12</v>
      </c>
      <c r="E196">
        <f>ROUND(NORMINV('Rand Deaths'!E196,'Mean Deaths'!E196,'S.D Deaths'!E196),0)</f>
        <v>11</v>
      </c>
      <c r="F196">
        <f>ROUND(NORMINV('Rand Deaths'!F196,'Mean Deaths'!F196,'S.D Deaths'!F196),0)</f>
        <v>5</v>
      </c>
      <c r="G196">
        <f>ROUND(NORMINV('Rand Deaths'!G196,'Mean Deaths'!G196,'S.D Deaths'!G196),0)</f>
        <v>15</v>
      </c>
      <c r="H196">
        <f>ROUND(NORMINV('Rand Deaths'!H196,'Mean Deaths'!H196,'S.D Deaths'!H196),0)</f>
        <v>15</v>
      </c>
      <c r="I196">
        <f>ROUND(NORMINV('Rand Deaths'!I196,'Mean Deaths'!I196,'S.D Deaths'!I196),0)</f>
        <v>8</v>
      </c>
      <c r="J196">
        <f>ROUND(NORMINV('Rand Deaths'!J196,'Mean Deaths'!J196,'S.D Deaths'!J196),0)</f>
        <v>12</v>
      </c>
      <c r="K196">
        <f>ROUND(NORMINV('Rand Deaths'!K196,'Mean Deaths'!K196,'S.D Deaths'!K196),0)</f>
        <v>24</v>
      </c>
      <c r="L196">
        <f>ROUND(NORMINV('Rand Deaths'!L196,'Mean Deaths'!L196,'S.D Deaths'!L196),0)</f>
        <v>19</v>
      </c>
      <c r="M196">
        <f>ROUND(NORMINV('Rand Deaths'!M196,'Mean Deaths'!M196,'S.D Deaths'!M196),0)</f>
        <v>9</v>
      </c>
      <c r="N196">
        <f>ROUND(NORMINV('Rand Deaths'!N196,'Mean Deaths'!N196,'S.D Deaths'!N196),0)</f>
        <v>14</v>
      </c>
      <c r="O196">
        <f>ROUND(NORMINV('Rand Deaths'!O196,'Mean Deaths'!O196,'S.D Deaths'!O196),0)</f>
        <v>18</v>
      </c>
      <c r="P196">
        <f>ROUND(NORMINV('Rand Deaths'!P196,'Mean Deaths'!P196,'S.D Deaths'!P196),0)</f>
        <v>29</v>
      </c>
      <c r="Q196">
        <f>ROUND(NORMINV('Rand Deaths'!Q196,'Mean Deaths'!Q196,'S.D Deaths'!Q196),0)</f>
        <v>28</v>
      </c>
      <c r="R196">
        <f>ROUND(NORMINV('Rand Deaths'!R196,'Mean Deaths'!R196,'S.D Deaths'!R196),0)</f>
        <v>28</v>
      </c>
      <c r="S196">
        <f>ROUND(NORMINV('Rand Deaths'!S196,'Mean Deaths'!S196,'S.D Deaths'!S196),0)</f>
        <v>39</v>
      </c>
      <c r="T196">
        <f>ROUND(NORMINV('Rand Deaths'!T196,'Mean Deaths'!T196,'S.D Deaths'!T196),0)</f>
        <v>19</v>
      </c>
      <c r="U196">
        <f>ROUND(NORMINV('Rand Deaths'!U196,'Mean Deaths'!U196,'S.D Deaths'!U196),0)</f>
        <v>38</v>
      </c>
      <c r="V196">
        <f>ROUND(NORMINV('Rand Deaths'!V196,'Mean Deaths'!V196,'S.D Deaths'!V196),0)</f>
        <v>29</v>
      </c>
      <c r="W196">
        <f>ROUND(NORMINV('Rand Deaths'!W196,'Mean Deaths'!W196,'S.D Deaths'!W196),0)</f>
        <v>23</v>
      </c>
      <c r="X196">
        <f>ROUND(NORMINV('Rand Deaths'!X196,'Mean Deaths'!X196,'S.D Deaths'!X196),0)</f>
        <v>55</v>
      </c>
      <c r="Y196">
        <f>ROUND(NORMINV('Rand Deaths'!Y196,'Mean Deaths'!Y196,'S.D Deaths'!Y196),0)</f>
        <v>42</v>
      </c>
      <c r="Z196">
        <f>ROUND(NORMINV('Rand Deaths'!Z196,'Mean Deaths'!Z196,'S.D Deaths'!Z196),0)</f>
        <v>53</v>
      </c>
      <c r="AA196">
        <f>ROUND(NORMINV('Rand Deaths'!AA196,'Mean Deaths'!AA196,'S.D Deaths'!AA196),0)</f>
        <v>53</v>
      </c>
      <c r="AB196">
        <f>ROUND(NORMINV('Rand Deaths'!AB196,'Mean Deaths'!AB196,'S.D Deaths'!AB196),0)</f>
        <v>70</v>
      </c>
      <c r="AC196">
        <f>ROUND(NORMINV('Rand Deaths'!AC196,'Mean Deaths'!AC196,'S.D Deaths'!AC196),0)</f>
        <v>74</v>
      </c>
      <c r="AD196">
        <f>ROUND(NORMINV('Rand Deaths'!AD196,'Mean Deaths'!AD196,'S.D Deaths'!AD196),0)</f>
        <v>67</v>
      </c>
      <c r="AE196">
        <f>ROUND(NORMINV('Rand Deaths'!AE196,'Mean Deaths'!AE196,'S.D Deaths'!AE196),0)</f>
        <v>84</v>
      </c>
      <c r="AF196">
        <f>ROUND(NORMINV('Rand Deaths'!AF196,'Mean Deaths'!AF196,'S.D Deaths'!AF196),0)</f>
        <v>94</v>
      </c>
      <c r="AG196">
        <f>ROUND(NORMINV('Rand Deaths'!AG196,'Mean Deaths'!AG196,'S.D Deaths'!AG196),0)</f>
        <v>102</v>
      </c>
      <c r="AH196">
        <f>ROUND(NORMINV('Rand Deaths'!AH196,'Mean Deaths'!AH196,'S.D Deaths'!AH196),0)</f>
        <v>99</v>
      </c>
      <c r="AI196">
        <f>ROUND(NORMINV('Rand Deaths'!AI196,'Mean Deaths'!AI196,'S.D Deaths'!AI196),0)</f>
        <v>123</v>
      </c>
      <c r="AJ196">
        <f>ROUND(NORMINV('Rand Deaths'!AJ196,'Mean Deaths'!AJ196,'S.D Deaths'!AJ196),0)</f>
        <v>139</v>
      </c>
      <c r="AK196">
        <f>ROUND(NORMINV('Rand Deaths'!AK196,'Mean Deaths'!AK196,'S.D Deaths'!AK196),0)</f>
        <v>138</v>
      </c>
      <c r="AL196">
        <f>ROUND(NORMINV('Rand Deaths'!AL196,'Mean Deaths'!AL196,'S.D Deaths'!AL196),0)</f>
        <v>178</v>
      </c>
      <c r="AM196">
        <f>ROUND(NORMINV('Rand Deaths'!AM196,'Mean Deaths'!AM196,'S.D Deaths'!AM196),0)</f>
        <v>182</v>
      </c>
      <c r="AN196">
        <f>ROUND(NORMINV('Rand Deaths'!AN196,'Mean Deaths'!AN196,'S.D Deaths'!AN196),0)</f>
        <v>201</v>
      </c>
      <c r="AO196">
        <f>ROUND(NORMINV('Rand Deaths'!AO196,'Mean Deaths'!AO196,'S.D Deaths'!AO196),0)</f>
        <v>231</v>
      </c>
      <c r="AP196">
        <f>ROUND(NORMINV('Rand Deaths'!AP196,'Mean Deaths'!AP196,'S.D Deaths'!AP196),0)</f>
        <v>255</v>
      </c>
      <c r="AQ196">
        <f>ROUND(NORMINV('Rand Deaths'!AQ196,'Mean Deaths'!AQ196,'S.D Deaths'!AQ196),0)</f>
        <v>285</v>
      </c>
      <c r="AR196">
        <f>ROUND(NORMINV('Rand Deaths'!AR196,'Mean Deaths'!AR196,'S.D Deaths'!AR196),0)</f>
        <v>256</v>
      </c>
      <c r="AS196">
        <f>ROUND(NORMINV('Rand Deaths'!AS196,'Mean Deaths'!AS196,'S.D Deaths'!AS196),0)</f>
        <v>375</v>
      </c>
      <c r="AT196">
        <f>ROUND(NORMINV('Rand Deaths'!AT196,'Mean Deaths'!AT196,'S.D Deaths'!AT196),0)</f>
        <v>358</v>
      </c>
      <c r="AU196">
        <f>ROUND(NORMINV('Rand Deaths'!AU196,'Mean Deaths'!AU196,'S.D Deaths'!AU196),0)</f>
        <v>424</v>
      </c>
      <c r="AV196">
        <f>ROUND(NORMINV('Rand Deaths'!AV196,'Mean Deaths'!AV196,'S.D Deaths'!AV196),0)</f>
        <v>439</v>
      </c>
      <c r="AW196">
        <f>ROUND(NORMINV('Rand Deaths'!AW196,'Mean Deaths'!AW196,'S.D Deaths'!AW196),0)</f>
        <v>456</v>
      </c>
      <c r="AX196">
        <f>ROUND(NORMINV('Rand Deaths'!AX196,'Mean Deaths'!AX196,'S.D Deaths'!AX196),0)</f>
        <v>496</v>
      </c>
      <c r="AY196">
        <f>ROUND(NORMINV('Rand Deaths'!AY196,'Mean Deaths'!AY196,'S.D Deaths'!AY196),0)</f>
        <v>464</v>
      </c>
      <c r="AZ196">
        <f>ROUND(NORMINV('Rand Deaths'!AZ196,'Mean Deaths'!AZ196,'S.D Deaths'!AZ196),0)</f>
        <v>477</v>
      </c>
      <c r="BA196">
        <f>ROUND(NORMINV('Rand Deaths'!BA196,'Mean Deaths'!BA196,'S.D Deaths'!BA196),0)</f>
        <v>504</v>
      </c>
      <c r="BB196">
        <f>ROUND(NORMINV('Rand Deaths'!BB196,'Mean Deaths'!BB196,'S.D Deaths'!BB196),0)</f>
        <v>477</v>
      </c>
      <c r="BC196">
        <f>ROUND(NORMINV('Rand Deaths'!BC196,'Mean Deaths'!BC196,'S.D Deaths'!BC196),0)</f>
        <v>428</v>
      </c>
      <c r="BD196">
        <f>ROUND(NORMINV('Rand Deaths'!BD196,'Mean Deaths'!BD196,'S.D Deaths'!BD196),0)</f>
        <v>358</v>
      </c>
      <c r="BE196">
        <f>ROUND(NORMINV('Rand Deaths'!BE196,'Mean Deaths'!BE196,'S.D Deaths'!BE196),0)</f>
        <v>322</v>
      </c>
      <c r="BF196">
        <f>ROUND(NORMINV('Rand Deaths'!BF196,'Mean Deaths'!BF196,'S.D Deaths'!BF196),0)</f>
        <v>303</v>
      </c>
      <c r="BG196">
        <f>ROUND(NORMINV('Rand Deaths'!BG196,'Mean Deaths'!BG196,'S.D Deaths'!BG196),0)</f>
        <v>248</v>
      </c>
      <c r="BH196">
        <f>ROUND(NORMINV('Rand Deaths'!BH196,'Mean Deaths'!BH196,'S.D Deaths'!BH196),0)</f>
        <v>197</v>
      </c>
      <c r="BI196">
        <f>ROUND(NORMINV('Rand Deaths'!BI196,'Mean Deaths'!BI196,'S.D Deaths'!BI196),0)</f>
        <v>128</v>
      </c>
      <c r="BJ196">
        <f>ROUND(NORMINV('Rand Deaths'!BJ196,'Mean Deaths'!BJ196,'S.D Deaths'!BJ196),0)</f>
        <v>100</v>
      </c>
      <c r="BK196">
        <f>ROUND(NORMINV('Rand Deaths'!BK196,'Mean Deaths'!BK196,'S.D Deaths'!BK196),0)</f>
        <v>74</v>
      </c>
      <c r="BL196">
        <f>ROUND(NORMINV('Rand Deaths'!BL196,'Mean Deaths'!BL196,'S.D Deaths'!BL196),0)</f>
        <v>64</v>
      </c>
      <c r="BM196">
        <f>ROUND(NORMINV('Rand Deaths'!BM196,'Mean Deaths'!BM196,'S.D Deaths'!BM196),0)</f>
        <v>40</v>
      </c>
      <c r="BN196">
        <f>ROUND(NORMINV('Rand Deaths'!BN196,'Mean Deaths'!BN196,'S.D Deaths'!BN196),0)</f>
        <v>34</v>
      </c>
      <c r="BO196">
        <f>ROUND(NORMINV('Rand Deaths'!BO196,'Mean Deaths'!BO196,'S.D Deaths'!BO196),0)</f>
        <v>17</v>
      </c>
      <c r="BP196">
        <f>ROUND(NORMINV('Rand Deaths'!BP196,'Mean Deaths'!BP196,'S.D Deaths'!BP196),0)</f>
        <v>13</v>
      </c>
      <c r="BQ196">
        <f>ROUND(NORMINV('Rand Deaths'!BQ196,'Mean Deaths'!BQ196,'S.D Deaths'!BQ196),0)</f>
        <v>5</v>
      </c>
      <c r="BR196">
        <f>ROUND(NORMINV('Rand Deaths'!BR196,'Mean Deaths'!BR196,'S.D Deaths'!BR196),0)</f>
        <v>2</v>
      </c>
      <c r="BS196">
        <f>'No. policies'!BS196</f>
        <v>5</v>
      </c>
    </row>
    <row r="197" spans="1:71" x14ac:dyDescent="0.25">
      <c r="A197" s="1">
        <v>196</v>
      </c>
      <c r="B197">
        <f>ROUND(NORMINV('Rand Deaths'!B197,'Mean Deaths'!B197,'S.D Deaths'!B197),0)</f>
        <v>8</v>
      </c>
      <c r="C197">
        <f>ROUND(NORMINV('Rand Deaths'!C197,'Mean Deaths'!C197,'S.D Deaths'!C197),0)</f>
        <v>10</v>
      </c>
      <c r="D197">
        <f>ROUND(NORMINV('Rand Deaths'!D197,'Mean Deaths'!D197,'S.D Deaths'!D197),0)</f>
        <v>11</v>
      </c>
      <c r="E197">
        <f>ROUND(NORMINV('Rand Deaths'!E197,'Mean Deaths'!E197,'S.D Deaths'!E197),0)</f>
        <v>17</v>
      </c>
      <c r="F197">
        <f>ROUND(NORMINV('Rand Deaths'!F197,'Mean Deaths'!F197,'S.D Deaths'!F197),0)</f>
        <v>15</v>
      </c>
      <c r="G197">
        <f>ROUND(NORMINV('Rand Deaths'!G197,'Mean Deaths'!G197,'S.D Deaths'!G197),0)</f>
        <v>16</v>
      </c>
      <c r="H197">
        <f>ROUND(NORMINV('Rand Deaths'!H197,'Mean Deaths'!H197,'S.D Deaths'!H197),0)</f>
        <v>13</v>
      </c>
      <c r="I197">
        <f>ROUND(NORMINV('Rand Deaths'!I197,'Mean Deaths'!I197,'S.D Deaths'!I197),0)</f>
        <v>13</v>
      </c>
      <c r="J197">
        <f>ROUND(NORMINV('Rand Deaths'!J197,'Mean Deaths'!J197,'S.D Deaths'!J197),0)</f>
        <v>20</v>
      </c>
      <c r="K197">
        <f>ROUND(NORMINV('Rand Deaths'!K197,'Mean Deaths'!K197,'S.D Deaths'!K197),0)</f>
        <v>15</v>
      </c>
      <c r="L197">
        <f>ROUND(NORMINV('Rand Deaths'!L197,'Mean Deaths'!L197,'S.D Deaths'!L197),0)</f>
        <v>16</v>
      </c>
      <c r="M197">
        <f>ROUND(NORMINV('Rand Deaths'!M197,'Mean Deaths'!M197,'S.D Deaths'!M197),0)</f>
        <v>18</v>
      </c>
      <c r="N197">
        <f>ROUND(NORMINV('Rand Deaths'!N197,'Mean Deaths'!N197,'S.D Deaths'!N197),0)</f>
        <v>22</v>
      </c>
      <c r="O197">
        <f>ROUND(NORMINV('Rand Deaths'!O197,'Mean Deaths'!O197,'S.D Deaths'!O197),0)</f>
        <v>22</v>
      </c>
      <c r="P197">
        <f>ROUND(NORMINV('Rand Deaths'!P197,'Mean Deaths'!P197,'S.D Deaths'!P197),0)</f>
        <v>27</v>
      </c>
      <c r="Q197">
        <f>ROUND(NORMINV('Rand Deaths'!Q197,'Mean Deaths'!Q197,'S.D Deaths'!Q197),0)</f>
        <v>27</v>
      </c>
      <c r="R197">
        <f>ROUND(NORMINV('Rand Deaths'!R197,'Mean Deaths'!R197,'S.D Deaths'!R197),0)</f>
        <v>38</v>
      </c>
      <c r="S197">
        <f>ROUND(NORMINV('Rand Deaths'!S197,'Mean Deaths'!S197,'S.D Deaths'!S197),0)</f>
        <v>38</v>
      </c>
      <c r="T197">
        <f>ROUND(NORMINV('Rand Deaths'!T197,'Mean Deaths'!T197,'S.D Deaths'!T197),0)</f>
        <v>26</v>
      </c>
      <c r="U197">
        <f>ROUND(NORMINV('Rand Deaths'!U197,'Mean Deaths'!U197,'S.D Deaths'!U197),0)</f>
        <v>32</v>
      </c>
      <c r="V197">
        <f>ROUND(NORMINV('Rand Deaths'!V197,'Mean Deaths'!V197,'S.D Deaths'!V197),0)</f>
        <v>40</v>
      </c>
      <c r="W197">
        <f>ROUND(NORMINV('Rand Deaths'!W197,'Mean Deaths'!W197,'S.D Deaths'!W197),0)</f>
        <v>43</v>
      </c>
      <c r="X197">
        <f>ROUND(NORMINV('Rand Deaths'!X197,'Mean Deaths'!X197,'S.D Deaths'!X197),0)</f>
        <v>42</v>
      </c>
      <c r="Y197">
        <f>ROUND(NORMINV('Rand Deaths'!Y197,'Mean Deaths'!Y197,'S.D Deaths'!Y197),0)</f>
        <v>46</v>
      </c>
      <c r="Z197">
        <f>ROUND(NORMINV('Rand Deaths'!Z197,'Mean Deaths'!Z197,'S.D Deaths'!Z197),0)</f>
        <v>52</v>
      </c>
      <c r="AA197">
        <f>ROUND(NORMINV('Rand Deaths'!AA197,'Mean Deaths'!AA197,'S.D Deaths'!AA197),0)</f>
        <v>63</v>
      </c>
      <c r="AB197">
        <f>ROUND(NORMINV('Rand Deaths'!AB197,'Mean Deaths'!AB197,'S.D Deaths'!AB197),0)</f>
        <v>76</v>
      </c>
      <c r="AC197">
        <f>ROUND(NORMINV('Rand Deaths'!AC197,'Mean Deaths'!AC197,'S.D Deaths'!AC197),0)</f>
        <v>77</v>
      </c>
      <c r="AD197">
        <f>ROUND(NORMINV('Rand Deaths'!AD197,'Mean Deaths'!AD197,'S.D Deaths'!AD197),0)</f>
        <v>82</v>
      </c>
      <c r="AE197">
        <f>ROUND(NORMINV('Rand Deaths'!AE197,'Mean Deaths'!AE197,'S.D Deaths'!AE197),0)</f>
        <v>86</v>
      </c>
      <c r="AF197">
        <f>ROUND(NORMINV('Rand Deaths'!AF197,'Mean Deaths'!AF197,'S.D Deaths'!AF197),0)</f>
        <v>108</v>
      </c>
      <c r="AG197">
        <f>ROUND(NORMINV('Rand Deaths'!AG197,'Mean Deaths'!AG197,'S.D Deaths'!AG197),0)</f>
        <v>117</v>
      </c>
      <c r="AH197">
        <f>ROUND(NORMINV('Rand Deaths'!AH197,'Mean Deaths'!AH197,'S.D Deaths'!AH197),0)</f>
        <v>99</v>
      </c>
      <c r="AI197">
        <f>ROUND(NORMINV('Rand Deaths'!AI197,'Mean Deaths'!AI197,'S.D Deaths'!AI197),0)</f>
        <v>123</v>
      </c>
      <c r="AJ197">
        <f>ROUND(NORMINV('Rand Deaths'!AJ197,'Mean Deaths'!AJ197,'S.D Deaths'!AJ197),0)</f>
        <v>142</v>
      </c>
      <c r="AK197">
        <f>ROUND(NORMINV('Rand Deaths'!AK197,'Mean Deaths'!AK197,'S.D Deaths'!AK197),0)</f>
        <v>147</v>
      </c>
      <c r="AL197">
        <f>ROUND(NORMINV('Rand Deaths'!AL197,'Mean Deaths'!AL197,'S.D Deaths'!AL197),0)</f>
        <v>151</v>
      </c>
      <c r="AM197">
        <f>ROUND(NORMINV('Rand Deaths'!AM197,'Mean Deaths'!AM197,'S.D Deaths'!AM197),0)</f>
        <v>191</v>
      </c>
      <c r="AN197">
        <f>ROUND(NORMINV('Rand Deaths'!AN197,'Mean Deaths'!AN197,'S.D Deaths'!AN197),0)</f>
        <v>222</v>
      </c>
      <c r="AO197">
        <f>ROUND(NORMINV('Rand Deaths'!AO197,'Mean Deaths'!AO197,'S.D Deaths'!AO197),0)</f>
        <v>213</v>
      </c>
      <c r="AP197">
        <f>ROUND(NORMINV('Rand Deaths'!AP197,'Mean Deaths'!AP197,'S.D Deaths'!AP197),0)</f>
        <v>278</v>
      </c>
      <c r="AQ197">
        <f>ROUND(NORMINV('Rand Deaths'!AQ197,'Mean Deaths'!AQ197,'S.D Deaths'!AQ197),0)</f>
        <v>283</v>
      </c>
      <c r="AR197">
        <f>ROUND(NORMINV('Rand Deaths'!AR197,'Mean Deaths'!AR197,'S.D Deaths'!AR197),0)</f>
        <v>303</v>
      </c>
      <c r="AS197">
        <f>ROUND(NORMINV('Rand Deaths'!AS197,'Mean Deaths'!AS197,'S.D Deaths'!AS197),0)</f>
        <v>324</v>
      </c>
      <c r="AT197">
        <f>ROUND(NORMINV('Rand Deaths'!AT197,'Mean Deaths'!AT197,'S.D Deaths'!AT197),0)</f>
        <v>370</v>
      </c>
      <c r="AU197">
        <f>ROUND(NORMINV('Rand Deaths'!AU197,'Mean Deaths'!AU197,'S.D Deaths'!AU197),0)</f>
        <v>429</v>
      </c>
      <c r="AV197">
        <f>ROUND(NORMINV('Rand Deaths'!AV197,'Mean Deaths'!AV197,'S.D Deaths'!AV197),0)</f>
        <v>418</v>
      </c>
      <c r="AW197">
        <f>ROUND(NORMINV('Rand Deaths'!AW197,'Mean Deaths'!AW197,'S.D Deaths'!AW197),0)</f>
        <v>449</v>
      </c>
      <c r="AX197">
        <f>ROUND(NORMINV('Rand Deaths'!AX197,'Mean Deaths'!AX197,'S.D Deaths'!AX197),0)</f>
        <v>468</v>
      </c>
      <c r="AY197">
        <f>ROUND(NORMINV('Rand Deaths'!AY197,'Mean Deaths'!AY197,'S.D Deaths'!AY197),0)</f>
        <v>482</v>
      </c>
      <c r="AZ197">
        <f>ROUND(NORMINV('Rand Deaths'!AZ197,'Mean Deaths'!AZ197,'S.D Deaths'!AZ197),0)</f>
        <v>453</v>
      </c>
      <c r="BA197">
        <f>ROUND(NORMINV('Rand Deaths'!BA197,'Mean Deaths'!BA197,'S.D Deaths'!BA197),0)</f>
        <v>456</v>
      </c>
      <c r="BB197">
        <f>ROUND(NORMINV('Rand Deaths'!BB197,'Mean Deaths'!BB197,'S.D Deaths'!BB197),0)</f>
        <v>479</v>
      </c>
      <c r="BC197">
        <f>ROUND(NORMINV('Rand Deaths'!BC197,'Mean Deaths'!BC197,'S.D Deaths'!BC197),0)</f>
        <v>423</v>
      </c>
      <c r="BD197">
        <f>ROUND(NORMINV('Rand Deaths'!BD197,'Mean Deaths'!BD197,'S.D Deaths'!BD197),0)</f>
        <v>381</v>
      </c>
      <c r="BE197">
        <f>ROUND(NORMINV('Rand Deaths'!BE197,'Mean Deaths'!BE197,'S.D Deaths'!BE197),0)</f>
        <v>328</v>
      </c>
      <c r="BF197">
        <f>ROUND(NORMINV('Rand Deaths'!BF197,'Mean Deaths'!BF197,'S.D Deaths'!BF197),0)</f>
        <v>294</v>
      </c>
      <c r="BG197">
        <f>ROUND(NORMINV('Rand Deaths'!BG197,'Mean Deaths'!BG197,'S.D Deaths'!BG197),0)</f>
        <v>246</v>
      </c>
      <c r="BH197">
        <f>ROUND(NORMINV('Rand Deaths'!BH197,'Mean Deaths'!BH197,'S.D Deaths'!BH197),0)</f>
        <v>163</v>
      </c>
      <c r="BI197">
        <f>ROUND(NORMINV('Rand Deaths'!BI197,'Mean Deaths'!BI197,'S.D Deaths'!BI197),0)</f>
        <v>132</v>
      </c>
      <c r="BJ197">
        <f>ROUND(NORMINV('Rand Deaths'!BJ197,'Mean Deaths'!BJ197,'S.D Deaths'!BJ197),0)</f>
        <v>94</v>
      </c>
      <c r="BK197">
        <f>ROUND(NORMINV('Rand Deaths'!BK197,'Mean Deaths'!BK197,'S.D Deaths'!BK197),0)</f>
        <v>62</v>
      </c>
      <c r="BL197">
        <f>ROUND(NORMINV('Rand Deaths'!BL197,'Mean Deaths'!BL197,'S.D Deaths'!BL197),0)</f>
        <v>53</v>
      </c>
      <c r="BM197">
        <f>ROUND(NORMINV('Rand Deaths'!BM197,'Mean Deaths'!BM197,'S.D Deaths'!BM197),0)</f>
        <v>40</v>
      </c>
      <c r="BN197">
        <f>ROUND(NORMINV('Rand Deaths'!BN197,'Mean Deaths'!BN197,'S.D Deaths'!BN197),0)</f>
        <v>30</v>
      </c>
      <c r="BO197">
        <f>ROUND(NORMINV('Rand Deaths'!BO197,'Mean Deaths'!BO197,'S.D Deaths'!BO197),0)</f>
        <v>14</v>
      </c>
      <c r="BP197">
        <f>ROUND(NORMINV('Rand Deaths'!BP197,'Mean Deaths'!BP197,'S.D Deaths'!BP197),0)</f>
        <v>15</v>
      </c>
      <c r="BQ197">
        <f>ROUND(NORMINV('Rand Deaths'!BQ197,'Mean Deaths'!BQ197,'S.D Deaths'!BQ197),0)</f>
        <v>2</v>
      </c>
      <c r="BR197">
        <f>ROUND(NORMINV('Rand Deaths'!BR197,'Mean Deaths'!BR197,'S.D Deaths'!BR197),0)</f>
        <v>4</v>
      </c>
      <c r="BS197">
        <f>'No. policies'!BS197</f>
        <v>3</v>
      </c>
    </row>
    <row r="198" spans="1:71" x14ac:dyDescent="0.25">
      <c r="A198" s="1">
        <v>197</v>
      </c>
      <c r="B198">
        <f>ROUND(NORMINV('Rand Deaths'!B198,'Mean Deaths'!B198,'S.D Deaths'!B198),0)</f>
        <v>11</v>
      </c>
      <c r="C198">
        <f>ROUND(NORMINV('Rand Deaths'!C198,'Mean Deaths'!C198,'S.D Deaths'!C198),0)</f>
        <v>6</v>
      </c>
      <c r="D198">
        <f>ROUND(NORMINV('Rand Deaths'!D198,'Mean Deaths'!D198,'S.D Deaths'!D198),0)</f>
        <v>9</v>
      </c>
      <c r="E198">
        <f>ROUND(NORMINV('Rand Deaths'!E198,'Mean Deaths'!E198,'S.D Deaths'!E198),0)</f>
        <v>9</v>
      </c>
      <c r="F198">
        <f>ROUND(NORMINV('Rand Deaths'!F198,'Mean Deaths'!F198,'S.D Deaths'!F198),0)</f>
        <v>12</v>
      </c>
      <c r="G198">
        <f>ROUND(NORMINV('Rand Deaths'!G198,'Mean Deaths'!G198,'S.D Deaths'!G198),0)</f>
        <v>15</v>
      </c>
      <c r="H198">
        <f>ROUND(NORMINV('Rand Deaths'!H198,'Mean Deaths'!H198,'S.D Deaths'!H198),0)</f>
        <v>8</v>
      </c>
      <c r="I198">
        <f>ROUND(NORMINV('Rand Deaths'!I198,'Mean Deaths'!I198,'S.D Deaths'!I198),0)</f>
        <v>13</v>
      </c>
      <c r="J198">
        <f>ROUND(NORMINV('Rand Deaths'!J198,'Mean Deaths'!J198,'S.D Deaths'!J198),0)</f>
        <v>15</v>
      </c>
      <c r="K198">
        <f>ROUND(NORMINV('Rand Deaths'!K198,'Mean Deaths'!K198,'S.D Deaths'!K198),0)</f>
        <v>16</v>
      </c>
      <c r="L198">
        <f>ROUND(NORMINV('Rand Deaths'!L198,'Mean Deaths'!L198,'S.D Deaths'!L198),0)</f>
        <v>15</v>
      </c>
      <c r="M198">
        <f>ROUND(NORMINV('Rand Deaths'!M198,'Mean Deaths'!M198,'S.D Deaths'!M198),0)</f>
        <v>17</v>
      </c>
      <c r="N198">
        <f>ROUND(NORMINV('Rand Deaths'!N198,'Mean Deaths'!N198,'S.D Deaths'!N198),0)</f>
        <v>28</v>
      </c>
      <c r="O198">
        <f>ROUND(NORMINV('Rand Deaths'!O198,'Mean Deaths'!O198,'S.D Deaths'!O198),0)</f>
        <v>30</v>
      </c>
      <c r="P198">
        <f>ROUND(NORMINV('Rand Deaths'!P198,'Mean Deaths'!P198,'S.D Deaths'!P198),0)</f>
        <v>30</v>
      </c>
      <c r="Q198">
        <f>ROUND(NORMINV('Rand Deaths'!Q198,'Mean Deaths'!Q198,'S.D Deaths'!Q198),0)</f>
        <v>30</v>
      </c>
      <c r="R198">
        <f>ROUND(NORMINV('Rand Deaths'!R198,'Mean Deaths'!R198,'S.D Deaths'!R198),0)</f>
        <v>28</v>
      </c>
      <c r="S198">
        <f>ROUND(NORMINV('Rand Deaths'!S198,'Mean Deaths'!S198,'S.D Deaths'!S198),0)</f>
        <v>32</v>
      </c>
      <c r="T198">
        <f>ROUND(NORMINV('Rand Deaths'!T198,'Mean Deaths'!T198,'S.D Deaths'!T198),0)</f>
        <v>23</v>
      </c>
      <c r="U198">
        <f>ROUND(NORMINV('Rand Deaths'!U198,'Mean Deaths'!U198,'S.D Deaths'!U198),0)</f>
        <v>33</v>
      </c>
      <c r="V198">
        <f>ROUND(NORMINV('Rand Deaths'!V198,'Mean Deaths'!V198,'S.D Deaths'!V198),0)</f>
        <v>35</v>
      </c>
      <c r="W198">
        <f>ROUND(NORMINV('Rand Deaths'!W198,'Mean Deaths'!W198,'S.D Deaths'!W198),0)</f>
        <v>44</v>
      </c>
      <c r="X198">
        <f>ROUND(NORMINV('Rand Deaths'!X198,'Mean Deaths'!X198,'S.D Deaths'!X198),0)</f>
        <v>38</v>
      </c>
      <c r="Y198">
        <f>ROUND(NORMINV('Rand Deaths'!Y198,'Mean Deaths'!Y198,'S.D Deaths'!Y198),0)</f>
        <v>38</v>
      </c>
      <c r="Z198">
        <f>ROUND(NORMINV('Rand Deaths'!Z198,'Mean Deaths'!Z198,'S.D Deaths'!Z198),0)</f>
        <v>41</v>
      </c>
      <c r="AA198">
        <f>ROUND(NORMINV('Rand Deaths'!AA198,'Mean Deaths'!AA198,'S.D Deaths'!AA198),0)</f>
        <v>55</v>
      </c>
      <c r="AB198">
        <f>ROUND(NORMINV('Rand Deaths'!AB198,'Mean Deaths'!AB198,'S.D Deaths'!AB198),0)</f>
        <v>55</v>
      </c>
      <c r="AC198">
        <f>ROUND(NORMINV('Rand Deaths'!AC198,'Mean Deaths'!AC198,'S.D Deaths'!AC198),0)</f>
        <v>65</v>
      </c>
      <c r="AD198">
        <f>ROUND(NORMINV('Rand Deaths'!AD198,'Mean Deaths'!AD198,'S.D Deaths'!AD198),0)</f>
        <v>77</v>
      </c>
      <c r="AE198">
        <f>ROUND(NORMINV('Rand Deaths'!AE198,'Mean Deaths'!AE198,'S.D Deaths'!AE198),0)</f>
        <v>84</v>
      </c>
      <c r="AF198">
        <f>ROUND(NORMINV('Rand Deaths'!AF198,'Mean Deaths'!AF198,'S.D Deaths'!AF198),0)</f>
        <v>108</v>
      </c>
      <c r="AG198">
        <f>ROUND(NORMINV('Rand Deaths'!AG198,'Mean Deaths'!AG198,'S.D Deaths'!AG198),0)</f>
        <v>103</v>
      </c>
      <c r="AH198">
        <f>ROUND(NORMINV('Rand Deaths'!AH198,'Mean Deaths'!AH198,'S.D Deaths'!AH198),0)</f>
        <v>102</v>
      </c>
      <c r="AI198">
        <f>ROUND(NORMINV('Rand Deaths'!AI198,'Mean Deaths'!AI198,'S.D Deaths'!AI198),0)</f>
        <v>129</v>
      </c>
      <c r="AJ198">
        <f>ROUND(NORMINV('Rand Deaths'!AJ198,'Mean Deaths'!AJ198,'S.D Deaths'!AJ198),0)</f>
        <v>134</v>
      </c>
      <c r="AK198">
        <f>ROUND(NORMINV('Rand Deaths'!AK198,'Mean Deaths'!AK198,'S.D Deaths'!AK198),0)</f>
        <v>168</v>
      </c>
      <c r="AL198">
        <f>ROUND(NORMINV('Rand Deaths'!AL198,'Mean Deaths'!AL198,'S.D Deaths'!AL198),0)</f>
        <v>175</v>
      </c>
      <c r="AM198">
        <f>ROUND(NORMINV('Rand Deaths'!AM198,'Mean Deaths'!AM198,'S.D Deaths'!AM198),0)</f>
        <v>181</v>
      </c>
      <c r="AN198">
        <f>ROUND(NORMINV('Rand Deaths'!AN198,'Mean Deaths'!AN198,'S.D Deaths'!AN198),0)</f>
        <v>214</v>
      </c>
      <c r="AO198">
        <f>ROUND(NORMINV('Rand Deaths'!AO198,'Mean Deaths'!AO198,'S.D Deaths'!AO198),0)</f>
        <v>248</v>
      </c>
      <c r="AP198">
        <f>ROUND(NORMINV('Rand Deaths'!AP198,'Mean Deaths'!AP198,'S.D Deaths'!AP198),0)</f>
        <v>275</v>
      </c>
      <c r="AQ198">
        <f>ROUND(NORMINV('Rand Deaths'!AQ198,'Mean Deaths'!AQ198,'S.D Deaths'!AQ198),0)</f>
        <v>262</v>
      </c>
      <c r="AR198">
        <f>ROUND(NORMINV('Rand Deaths'!AR198,'Mean Deaths'!AR198,'S.D Deaths'!AR198),0)</f>
        <v>275</v>
      </c>
      <c r="AS198">
        <f>ROUND(NORMINV('Rand Deaths'!AS198,'Mean Deaths'!AS198,'S.D Deaths'!AS198),0)</f>
        <v>355</v>
      </c>
      <c r="AT198">
        <f>ROUND(NORMINV('Rand Deaths'!AT198,'Mean Deaths'!AT198,'S.D Deaths'!AT198),0)</f>
        <v>361</v>
      </c>
      <c r="AU198">
        <f>ROUND(NORMINV('Rand Deaths'!AU198,'Mean Deaths'!AU198,'S.D Deaths'!AU198),0)</f>
        <v>410</v>
      </c>
      <c r="AV198">
        <f>ROUND(NORMINV('Rand Deaths'!AV198,'Mean Deaths'!AV198,'S.D Deaths'!AV198),0)</f>
        <v>417</v>
      </c>
      <c r="AW198">
        <f>ROUND(NORMINV('Rand Deaths'!AW198,'Mean Deaths'!AW198,'S.D Deaths'!AW198),0)</f>
        <v>435</v>
      </c>
      <c r="AX198">
        <f>ROUND(NORMINV('Rand Deaths'!AX198,'Mean Deaths'!AX198,'S.D Deaths'!AX198),0)</f>
        <v>472</v>
      </c>
      <c r="AY198">
        <f>ROUND(NORMINV('Rand Deaths'!AY198,'Mean Deaths'!AY198,'S.D Deaths'!AY198),0)</f>
        <v>454</v>
      </c>
      <c r="AZ198">
        <f>ROUND(NORMINV('Rand Deaths'!AZ198,'Mean Deaths'!AZ198,'S.D Deaths'!AZ198),0)</f>
        <v>493</v>
      </c>
      <c r="BA198">
        <f>ROUND(NORMINV('Rand Deaths'!BA198,'Mean Deaths'!BA198,'S.D Deaths'!BA198),0)</f>
        <v>464</v>
      </c>
      <c r="BB198">
        <f>ROUND(NORMINV('Rand Deaths'!BB198,'Mean Deaths'!BB198,'S.D Deaths'!BB198),0)</f>
        <v>440</v>
      </c>
      <c r="BC198">
        <f>ROUND(NORMINV('Rand Deaths'!BC198,'Mean Deaths'!BC198,'S.D Deaths'!BC198),0)</f>
        <v>408</v>
      </c>
      <c r="BD198">
        <f>ROUND(NORMINV('Rand Deaths'!BD198,'Mean Deaths'!BD198,'S.D Deaths'!BD198),0)</f>
        <v>414</v>
      </c>
      <c r="BE198">
        <f>ROUND(NORMINV('Rand Deaths'!BE198,'Mean Deaths'!BE198,'S.D Deaths'!BE198),0)</f>
        <v>360</v>
      </c>
      <c r="BF198">
        <f>ROUND(NORMINV('Rand Deaths'!BF198,'Mean Deaths'!BF198,'S.D Deaths'!BF198),0)</f>
        <v>323</v>
      </c>
      <c r="BG198">
        <f>ROUND(NORMINV('Rand Deaths'!BG198,'Mean Deaths'!BG198,'S.D Deaths'!BG198),0)</f>
        <v>214</v>
      </c>
      <c r="BH198">
        <f>ROUND(NORMINV('Rand Deaths'!BH198,'Mean Deaths'!BH198,'S.D Deaths'!BH198),0)</f>
        <v>187</v>
      </c>
      <c r="BI198">
        <f>ROUND(NORMINV('Rand Deaths'!BI198,'Mean Deaths'!BI198,'S.D Deaths'!BI198),0)</f>
        <v>149</v>
      </c>
      <c r="BJ198">
        <f>ROUND(NORMINV('Rand Deaths'!BJ198,'Mean Deaths'!BJ198,'S.D Deaths'!BJ198),0)</f>
        <v>113</v>
      </c>
      <c r="BK198">
        <f>ROUND(NORMINV('Rand Deaths'!BK198,'Mean Deaths'!BK198,'S.D Deaths'!BK198),0)</f>
        <v>74</v>
      </c>
      <c r="BL198">
        <f>ROUND(NORMINV('Rand Deaths'!BL198,'Mean Deaths'!BL198,'S.D Deaths'!BL198),0)</f>
        <v>62</v>
      </c>
      <c r="BM198">
        <f>ROUND(NORMINV('Rand Deaths'!BM198,'Mean Deaths'!BM198,'S.D Deaths'!BM198),0)</f>
        <v>22</v>
      </c>
      <c r="BN198">
        <f>ROUND(NORMINV('Rand Deaths'!BN198,'Mean Deaths'!BN198,'S.D Deaths'!BN198),0)</f>
        <v>30</v>
      </c>
      <c r="BO198">
        <f>ROUND(NORMINV('Rand Deaths'!BO198,'Mean Deaths'!BO198,'S.D Deaths'!BO198),0)</f>
        <v>15</v>
      </c>
      <c r="BP198">
        <f>ROUND(NORMINV('Rand Deaths'!BP198,'Mean Deaths'!BP198,'S.D Deaths'!BP198),0)</f>
        <v>17</v>
      </c>
      <c r="BQ198">
        <f>ROUND(NORMINV('Rand Deaths'!BQ198,'Mean Deaths'!BQ198,'S.D Deaths'!BQ198),0)</f>
        <v>10</v>
      </c>
      <c r="BR198">
        <f>ROUND(NORMINV('Rand Deaths'!BR198,'Mean Deaths'!BR198,'S.D Deaths'!BR198),0)</f>
        <v>3</v>
      </c>
      <c r="BS198">
        <f>'No. policies'!BS198</f>
        <v>12</v>
      </c>
    </row>
    <row r="199" spans="1:71" x14ac:dyDescent="0.25">
      <c r="A199" s="1">
        <v>198</v>
      </c>
      <c r="B199">
        <f>ROUND(NORMINV('Rand Deaths'!B199,'Mean Deaths'!B199,'S.D Deaths'!B199),0)</f>
        <v>8</v>
      </c>
      <c r="C199">
        <f>ROUND(NORMINV('Rand Deaths'!C199,'Mean Deaths'!C199,'S.D Deaths'!C199),0)</f>
        <v>9</v>
      </c>
      <c r="D199">
        <f>ROUND(NORMINV('Rand Deaths'!D199,'Mean Deaths'!D199,'S.D Deaths'!D199),0)</f>
        <v>11</v>
      </c>
      <c r="E199">
        <f>ROUND(NORMINV('Rand Deaths'!E199,'Mean Deaths'!E199,'S.D Deaths'!E199),0)</f>
        <v>14</v>
      </c>
      <c r="F199">
        <f>ROUND(NORMINV('Rand Deaths'!F199,'Mean Deaths'!F199,'S.D Deaths'!F199),0)</f>
        <v>8</v>
      </c>
      <c r="G199">
        <f>ROUND(NORMINV('Rand Deaths'!G199,'Mean Deaths'!G199,'S.D Deaths'!G199),0)</f>
        <v>21</v>
      </c>
      <c r="H199">
        <f>ROUND(NORMINV('Rand Deaths'!H199,'Mean Deaths'!H199,'S.D Deaths'!H199),0)</f>
        <v>9</v>
      </c>
      <c r="I199">
        <f>ROUND(NORMINV('Rand Deaths'!I199,'Mean Deaths'!I199,'S.D Deaths'!I199),0)</f>
        <v>13</v>
      </c>
      <c r="J199">
        <f>ROUND(NORMINV('Rand Deaths'!J199,'Mean Deaths'!J199,'S.D Deaths'!J199),0)</f>
        <v>23</v>
      </c>
      <c r="K199">
        <f>ROUND(NORMINV('Rand Deaths'!K199,'Mean Deaths'!K199,'S.D Deaths'!K199),0)</f>
        <v>12</v>
      </c>
      <c r="L199">
        <f>ROUND(NORMINV('Rand Deaths'!L199,'Mean Deaths'!L199,'S.D Deaths'!L199),0)</f>
        <v>15</v>
      </c>
      <c r="M199">
        <f>ROUND(NORMINV('Rand Deaths'!M199,'Mean Deaths'!M199,'S.D Deaths'!M199),0)</f>
        <v>13</v>
      </c>
      <c r="N199">
        <f>ROUND(NORMINV('Rand Deaths'!N199,'Mean Deaths'!N199,'S.D Deaths'!N199),0)</f>
        <v>25</v>
      </c>
      <c r="O199">
        <f>ROUND(NORMINV('Rand Deaths'!O199,'Mean Deaths'!O199,'S.D Deaths'!O199),0)</f>
        <v>22</v>
      </c>
      <c r="P199">
        <f>ROUND(NORMINV('Rand Deaths'!P199,'Mean Deaths'!P199,'S.D Deaths'!P199),0)</f>
        <v>26</v>
      </c>
      <c r="Q199">
        <f>ROUND(NORMINV('Rand Deaths'!Q199,'Mean Deaths'!Q199,'S.D Deaths'!Q199),0)</f>
        <v>15</v>
      </c>
      <c r="R199">
        <f>ROUND(NORMINV('Rand Deaths'!R199,'Mean Deaths'!R199,'S.D Deaths'!R199),0)</f>
        <v>31</v>
      </c>
      <c r="S199">
        <f>ROUND(NORMINV('Rand Deaths'!S199,'Mean Deaths'!S199,'S.D Deaths'!S199),0)</f>
        <v>26</v>
      </c>
      <c r="T199">
        <f>ROUND(NORMINV('Rand Deaths'!T199,'Mean Deaths'!T199,'S.D Deaths'!T199),0)</f>
        <v>30</v>
      </c>
      <c r="U199">
        <f>ROUND(NORMINV('Rand Deaths'!U199,'Mean Deaths'!U199,'S.D Deaths'!U199),0)</f>
        <v>32</v>
      </c>
      <c r="V199">
        <f>ROUND(NORMINV('Rand Deaths'!V199,'Mean Deaths'!V199,'S.D Deaths'!V199),0)</f>
        <v>34</v>
      </c>
      <c r="W199">
        <f>ROUND(NORMINV('Rand Deaths'!W199,'Mean Deaths'!W199,'S.D Deaths'!W199),0)</f>
        <v>42</v>
      </c>
      <c r="X199">
        <f>ROUND(NORMINV('Rand Deaths'!X199,'Mean Deaths'!X199,'S.D Deaths'!X199),0)</f>
        <v>32</v>
      </c>
      <c r="Y199">
        <f>ROUND(NORMINV('Rand Deaths'!Y199,'Mean Deaths'!Y199,'S.D Deaths'!Y199),0)</f>
        <v>48</v>
      </c>
      <c r="Z199">
        <f>ROUND(NORMINV('Rand Deaths'!Z199,'Mean Deaths'!Z199,'S.D Deaths'!Z199),0)</f>
        <v>46</v>
      </c>
      <c r="AA199">
        <f>ROUND(NORMINV('Rand Deaths'!AA199,'Mean Deaths'!AA199,'S.D Deaths'!AA199),0)</f>
        <v>45</v>
      </c>
      <c r="AB199">
        <f>ROUND(NORMINV('Rand Deaths'!AB199,'Mean Deaths'!AB199,'S.D Deaths'!AB199),0)</f>
        <v>76</v>
      </c>
      <c r="AC199">
        <f>ROUND(NORMINV('Rand Deaths'!AC199,'Mean Deaths'!AC199,'S.D Deaths'!AC199),0)</f>
        <v>58</v>
      </c>
      <c r="AD199">
        <f>ROUND(NORMINV('Rand Deaths'!AD199,'Mean Deaths'!AD199,'S.D Deaths'!AD199),0)</f>
        <v>87</v>
      </c>
      <c r="AE199">
        <f>ROUND(NORMINV('Rand Deaths'!AE199,'Mean Deaths'!AE199,'S.D Deaths'!AE199),0)</f>
        <v>94</v>
      </c>
      <c r="AF199">
        <f>ROUND(NORMINV('Rand Deaths'!AF199,'Mean Deaths'!AF199,'S.D Deaths'!AF199),0)</f>
        <v>85</v>
      </c>
      <c r="AG199">
        <f>ROUND(NORMINV('Rand Deaths'!AG199,'Mean Deaths'!AG199,'S.D Deaths'!AG199),0)</f>
        <v>103</v>
      </c>
      <c r="AH199">
        <f>ROUND(NORMINV('Rand Deaths'!AH199,'Mean Deaths'!AH199,'S.D Deaths'!AH199),0)</f>
        <v>133</v>
      </c>
      <c r="AI199">
        <f>ROUND(NORMINV('Rand Deaths'!AI199,'Mean Deaths'!AI199,'S.D Deaths'!AI199),0)</f>
        <v>123</v>
      </c>
      <c r="AJ199">
        <f>ROUND(NORMINV('Rand Deaths'!AJ199,'Mean Deaths'!AJ199,'S.D Deaths'!AJ199),0)</f>
        <v>121</v>
      </c>
      <c r="AK199">
        <f>ROUND(NORMINV('Rand Deaths'!AK199,'Mean Deaths'!AK199,'S.D Deaths'!AK199),0)</f>
        <v>149</v>
      </c>
      <c r="AL199">
        <f>ROUND(NORMINV('Rand Deaths'!AL199,'Mean Deaths'!AL199,'S.D Deaths'!AL199),0)</f>
        <v>171</v>
      </c>
      <c r="AM199">
        <f>ROUND(NORMINV('Rand Deaths'!AM199,'Mean Deaths'!AM199,'S.D Deaths'!AM199),0)</f>
        <v>180</v>
      </c>
      <c r="AN199">
        <f>ROUND(NORMINV('Rand Deaths'!AN199,'Mean Deaths'!AN199,'S.D Deaths'!AN199),0)</f>
        <v>219</v>
      </c>
      <c r="AO199">
        <f>ROUND(NORMINV('Rand Deaths'!AO199,'Mean Deaths'!AO199,'S.D Deaths'!AO199),0)</f>
        <v>234</v>
      </c>
      <c r="AP199">
        <f>ROUND(NORMINV('Rand Deaths'!AP199,'Mean Deaths'!AP199,'S.D Deaths'!AP199),0)</f>
        <v>260</v>
      </c>
      <c r="AQ199">
        <f>ROUND(NORMINV('Rand Deaths'!AQ199,'Mean Deaths'!AQ199,'S.D Deaths'!AQ199),0)</f>
        <v>279</v>
      </c>
      <c r="AR199">
        <f>ROUND(NORMINV('Rand Deaths'!AR199,'Mean Deaths'!AR199,'S.D Deaths'!AR199),0)</f>
        <v>311</v>
      </c>
      <c r="AS199">
        <f>ROUND(NORMINV('Rand Deaths'!AS199,'Mean Deaths'!AS199,'S.D Deaths'!AS199),0)</f>
        <v>308</v>
      </c>
      <c r="AT199">
        <f>ROUND(NORMINV('Rand Deaths'!AT199,'Mean Deaths'!AT199,'S.D Deaths'!AT199),0)</f>
        <v>376</v>
      </c>
      <c r="AU199">
        <f>ROUND(NORMINV('Rand Deaths'!AU199,'Mean Deaths'!AU199,'S.D Deaths'!AU199),0)</f>
        <v>388</v>
      </c>
      <c r="AV199">
        <f>ROUND(NORMINV('Rand Deaths'!AV199,'Mean Deaths'!AV199,'S.D Deaths'!AV199),0)</f>
        <v>395</v>
      </c>
      <c r="AW199">
        <f>ROUND(NORMINV('Rand Deaths'!AW199,'Mean Deaths'!AW199,'S.D Deaths'!AW199),0)</f>
        <v>476</v>
      </c>
      <c r="AX199">
        <f>ROUND(NORMINV('Rand Deaths'!AX199,'Mean Deaths'!AX199,'S.D Deaths'!AX199),0)</f>
        <v>496</v>
      </c>
      <c r="AY199">
        <f>ROUND(NORMINV('Rand Deaths'!AY199,'Mean Deaths'!AY199,'S.D Deaths'!AY199),0)</f>
        <v>459</v>
      </c>
      <c r="AZ199">
        <f>ROUND(NORMINV('Rand Deaths'!AZ199,'Mean Deaths'!AZ199,'S.D Deaths'!AZ199),0)</f>
        <v>471</v>
      </c>
      <c r="BA199">
        <f>ROUND(NORMINV('Rand Deaths'!BA199,'Mean Deaths'!BA199,'S.D Deaths'!BA199),0)</f>
        <v>490</v>
      </c>
      <c r="BB199">
        <f>ROUND(NORMINV('Rand Deaths'!BB199,'Mean Deaths'!BB199,'S.D Deaths'!BB199),0)</f>
        <v>486</v>
      </c>
      <c r="BC199">
        <f>ROUND(NORMINV('Rand Deaths'!BC199,'Mean Deaths'!BC199,'S.D Deaths'!BC199),0)</f>
        <v>435</v>
      </c>
      <c r="BD199">
        <f>ROUND(NORMINV('Rand Deaths'!BD199,'Mean Deaths'!BD199,'S.D Deaths'!BD199),0)</f>
        <v>365</v>
      </c>
      <c r="BE199">
        <f>ROUND(NORMINV('Rand Deaths'!BE199,'Mean Deaths'!BE199,'S.D Deaths'!BE199),0)</f>
        <v>340</v>
      </c>
      <c r="BF199">
        <f>ROUND(NORMINV('Rand Deaths'!BF199,'Mean Deaths'!BF199,'S.D Deaths'!BF199),0)</f>
        <v>311</v>
      </c>
      <c r="BG199">
        <f>ROUND(NORMINV('Rand Deaths'!BG199,'Mean Deaths'!BG199,'S.D Deaths'!BG199),0)</f>
        <v>238</v>
      </c>
      <c r="BH199">
        <f>ROUND(NORMINV('Rand Deaths'!BH199,'Mean Deaths'!BH199,'S.D Deaths'!BH199),0)</f>
        <v>174</v>
      </c>
      <c r="BI199">
        <f>ROUND(NORMINV('Rand Deaths'!BI199,'Mean Deaths'!BI199,'S.D Deaths'!BI199),0)</f>
        <v>138</v>
      </c>
      <c r="BJ199">
        <f>ROUND(NORMINV('Rand Deaths'!BJ199,'Mean Deaths'!BJ199,'S.D Deaths'!BJ199),0)</f>
        <v>131</v>
      </c>
      <c r="BK199">
        <f>ROUND(NORMINV('Rand Deaths'!BK199,'Mean Deaths'!BK199,'S.D Deaths'!BK199),0)</f>
        <v>71</v>
      </c>
      <c r="BL199">
        <f>ROUND(NORMINV('Rand Deaths'!BL199,'Mean Deaths'!BL199,'S.D Deaths'!BL199),0)</f>
        <v>43</v>
      </c>
      <c r="BM199">
        <f>ROUND(NORMINV('Rand Deaths'!BM199,'Mean Deaths'!BM199,'S.D Deaths'!BM199),0)</f>
        <v>28</v>
      </c>
      <c r="BN199">
        <f>ROUND(NORMINV('Rand Deaths'!BN199,'Mean Deaths'!BN199,'S.D Deaths'!BN199),0)</f>
        <v>30</v>
      </c>
      <c r="BO199">
        <f>ROUND(NORMINV('Rand Deaths'!BO199,'Mean Deaths'!BO199,'S.D Deaths'!BO199),0)</f>
        <v>25</v>
      </c>
      <c r="BP199">
        <f>ROUND(NORMINV('Rand Deaths'!BP199,'Mean Deaths'!BP199,'S.D Deaths'!BP199),0)</f>
        <v>10</v>
      </c>
      <c r="BQ199">
        <f>ROUND(NORMINV('Rand Deaths'!BQ199,'Mean Deaths'!BQ199,'S.D Deaths'!BQ199),0)</f>
        <v>9</v>
      </c>
      <c r="BR199">
        <f>ROUND(NORMINV('Rand Deaths'!BR199,'Mean Deaths'!BR199,'S.D Deaths'!BR199),0)</f>
        <v>4</v>
      </c>
      <c r="BS199">
        <f>'No. policies'!BS199</f>
        <v>10</v>
      </c>
    </row>
    <row r="200" spans="1:71" x14ac:dyDescent="0.25">
      <c r="A200" s="1">
        <v>199</v>
      </c>
      <c r="B200">
        <f>ROUND(NORMINV('Rand Deaths'!B200,'Mean Deaths'!B200,'S.D Deaths'!B200),0)</f>
        <v>8</v>
      </c>
      <c r="C200">
        <f>ROUND(NORMINV('Rand Deaths'!C200,'Mean Deaths'!C200,'S.D Deaths'!C200),0)</f>
        <v>12</v>
      </c>
      <c r="D200">
        <f>ROUND(NORMINV('Rand Deaths'!D200,'Mean Deaths'!D200,'S.D Deaths'!D200),0)</f>
        <v>11</v>
      </c>
      <c r="E200">
        <f>ROUND(NORMINV('Rand Deaths'!E200,'Mean Deaths'!E200,'S.D Deaths'!E200),0)</f>
        <v>10</v>
      </c>
      <c r="F200">
        <f>ROUND(NORMINV('Rand Deaths'!F200,'Mean Deaths'!F200,'S.D Deaths'!F200),0)</f>
        <v>12</v>
      </c>
      <c r="G200">
        <f>ROUND(NORMINV('Rand Deaths'!G200,'Mean Deaths'!G200,'S.D Deaths'!G200),0)</f>
        <v>9</v>
      </c>
      <c r="H200">
        <f>ROUND(NORMINV('Rand Deaths'!H200,'Mean Deaths'!H200,'S.D Deaths'!H200),0)</f>
        <v>12</v>
      </c>
      <c r="I200">
        <f>ROUND(NORMINV('Rand Deaths'!I200,'Mean Deaths'!I200,'S.D Deaths'!I200),0)</f>
        <v>15</v>
      </c>
      <c r="J200">
        <f>ROUND(NORMINV('Rand Deaths'!J200,'Mean Deaths'!J200,'S.D Deaths'!J200),0)</f>
        <v>13</v>
      </c>
      <c r="K200">
        <f>ROUND(NORMINV('Rand Deaths'!K200,'Mean Deaths'!K200,'S.D Deaths'!K200),0)</f>
        <v>18</v>
      </c>
      <c r="L200">
        <f>ROUND(NORMINV('Rand Deaths'!L200,'Mean Deaths'!L200,'S.D Deaths'!L200),0)</f>
        <v>13</v>
      </c>
      <c r="M200">
        <f>ROUND(NORMINV('Rand Deaths'!M200,'Mean Deaths'!M200,'S.D Deaths'!M200),0)</f>
        <v>20</v>
      </c>
      <c r="N200">
        <f>ROUND(NORMINV('Rand Deaths'!N200,'Mean Deaths'!N200,'S.D Deaths'!N200),0)</f>
        <v>21</v>
      </c>
      <c r="O200">
        <f>ROUND(NORMINV('Rand Deaths'!O200,'Mean Deaths'!O200,'S.D Deaths'!O200),0)</f>
        <v>21</v>
      </c>
      <c r="P200">
        <f>ROUND(NORMINV('Rand Deaths'!P200,'Mean Deaths'!P200,'S.D Deaths'!P200),0)</f>
        <v>20</v>
      </c>
      <c r="Q200">
        <f>ROUND(NORMINV('Rand Deaths'!Q200,'Mean Deaths'!Q200,'S.D Deaths'!Q200),0)</f>
        <v>28</v>
      </c>
      <c r="R200">
        <f>ROUND(NORMINV('Rand Deaths'!R200,'Mean Deaths'!R200,'S.D Deaths'!R200),0)</f>
        <v>32</v>
      </c>
      <c r="S200">
        <f>ROUND(NORMINV('Rand Deaths'!S200,'Mean Deaths'!S200,'S.D Deaths'!S200),0)</f>
        <v>31</v>
      </c>
      <c r="T200">
        <f>ROUND(NORMINV('Rand Deaths'!T200,'Mean Deaths'!T200,'S.D Deaths'!T200),0)</f>
        <v>34</v>
      </c>
      <c r="U200">
        <f>ROUND(NORMINV('Rand Deaths'!U200,'Mean Deaths'!U200,'S.D Deaths'!U200),0)</f>
        <v>40</v>
      </c>
      <c r="V200">
        <f>ROUND(NORMINV('Rand Deaths'!V200,'Mean Deaths'!V200,'S.D Deaths'!V200),0)</f>
        <v>40</v>
      </c>
      <c r="W200">
        <f>ROUND(NORMINV('Rand Deaths'!W200,'Mean Deaths'!W200,'S.D Deaths'!W200),0)</f>
        <v>46</v>
      </c>
      <c r="X200">
        <f>ROUND(NORMINV('Rand Deaths'!X200,'Mean Deaths'!X200,'S.D Deaths'!X200),0)</f>
        <v>52</v>
      </c>
      <c r="Y200">
        <f>ROUND(NORMINV('Rand Deaths'!Y200,'Mean Deaths'!Y200,'S.D Deaths'!Y200),0)</f>
        <v>52</v>
      </c>
      <c r="Z200">
        <f>ROUND(NORMINV('Rand Deaths'!Z200,'Mean Deaths'!Z200,'S.D Deaths'!Z200),0)</f>
        <v>49</v>
      </c>
      <c r="AA200">
        <f>ROUND(NORMINV('Rand Deaths'!AA200,'Mean Deaths'!AA200,'S.D Deaths'!AA200),0)</f>
        <v>46</v>
      </c>
      <c r="AB200">
        <f>ROUND(NORMINV('Rand Deaths'!AB200,'Mean Deaths'!AB200,'S.D Deaths'!AB200),0)</f>
        <v>78</v>
      </c>
      <c r="AC200">
        <f>ROUND(NORMINV('Rand Deaths'!AC200,'Mean Deaths'!AC200,'S.D Deaths'!AC200),0)</f>
        <v>50</v>
      </c>
      <c r="AD200">
        <f>ROUND(NORMINV('Rand Deaths'!AD200,'Mean Deaths'!AD200,'S.D Deaths'!AD200),0)</f>
        <v>73</v>
      </c>
      <c r="AE200">
        <f>ROUND(NORMINV('Rand Deaths'!AE200,'Mean Deaths'!AE200,'S.D Deaths'!AE200),0)</f>
        <v>85</v>
      </c>
      <c r="AF200">
        <f>ROUND(NORMINV('Rand Deaths'!AF200,'Mean Deaths'!AF200,'S.D Deaths'!AF200),0)</f>
        <v>98</v>
      </c>
      <c r="AG200">
        <f>ROUND(NORMINV('Rand Deaths'!AG200,'Mean Deaths'!AG200,'S.D Deaths'!AG200),0)</f>
        <v>89</v>
      </c>
      <c r="AH200">
        <f>ROUND(NORMINV('Rand Deaths'!AH200,'Mean Deaths'!AH200,'S.D Deaths'!AH200),0)</f>
        <v>115</v>
      </c>
      <c r="AI200">
        <f>ROUND(NORMINV('Rand Deaths'!AI200,'Mean Deaths'!AI200,'S.D Deaths'!AI200),0)</f>
        <v>110</v>
      </c>
      <c r="AJ200">
        <f>ROUND(NORMINV('Rand Deaths'!AJ200,'Mean Deaths'!AJ200,'S.D Deaths'!AJ200),0)</f>
        <v>137</v>
      </c>
      <c r="AK200">
        <f>ROUND(NORMINV('Rand Deaths'!AK200,'Mean Deaths'!AK200,'S.D Deaths'!AK200),0)</f>
        <v>138</v>
      </c>
      <c r="AL200">
        <f>ROUND(NORMINV('Rand Deaths'!AL200,'Mean Deaths'!AL200,'S.D Deaths'!AL200),0)</f>
        <v>175</v>
      </c>
      <c r="AM200">
        <f>ROUND(NORMINV('Rand Deaths'!AM200,'Mean Deaths'!AM200,'S.D Deaths'!AM200),0)</f>
        <v>196</v>
      </c>
      <c r="AN200">
        <f>ROUND(NORMINV('Rand Deaths'!AN200,'Mean Deaths'!AN200,'S.D Deaths'!AN200),0)</f>
        <v>201</v>
      </c>
      <c r="AO200">
        <f>ROUND(NORMINV('Rand Deaths'!AO200,'Mean Deaths'!AO200,'S.D Deaths'!AO200),0)</f>
        <v>225</v>
      </c>
      <c r="AP200">
        <f>ROUND(NORMINV('Rand Deaths'!AP200,'Mean Deaths'!AP200,'S.D Deaths'!AP200),0)</f>
        <v>244</v>
      </c>
      <c r="AQ200">
        <f>ROUND(NORMINV('Rand Deaths'!AQ200,'Mean Deaths'!AQ200,'S.D Deaths'!AQ200),0)</f>
        <v>279</v>
      </c>
      <c r="AR200">
        <f>ROUND(NORMINV('Rand Deaths'!AR200,'Mean Deaths'!AR200,'S.D Deaths'!AR200),0)</f>
        <v>338</v>
      </c>
      <c r="AS200">
        <f>ROUND(NORMINV('Rand Deaths'!AS200,'Mean Deaths'!AS200,'S.D Deaths'!AS200),0)</f>
        <v>343</v>
      </c>
      <c r="AT200">
        <f>ROUND(NORMINV('Rand Deaths'!AT200,'Mean Deaths'!AT200,'S.D Deaths'!AT200),0)</f>
        <v>371</v>
      </c>
      <c r="AU200">
        <f>ROUND(NORMINV('Rand Deaths'!AU200,'Mean Deaths'!AU200,'S.D Deaths'!AU200),0)</f>
        <v>381</v>
      </c>
      <c r="AV200">
        <f>ROUND(NORMINV('Rand Deaths'!AV200,'Mean Deaths'!AV200,'S.D Deaths'!AV200),0)</f>
        <v>419</v>
      </c>
      <c r="AW200">
        <f>ROUND(NORMINV('Rand Deaths'!AW200,'Mean Deaths'!AW200,'S.D Deaths'!AW200),0)</f>
        <v>466</v>
      </c>
      <c r="AX200">
        <f>ROUND(NORMINV('Rand Deaths'!AX200,'Mean Deaths'!AX200,'S.D Deaths'!AX200),0)</f>
        <v>453</v>
      </c>
      <c r="AY200">
        <f>ROUND(NORMINV('Rand Deaths'!AY200,'Mean Deaths'!AY200,'S.D Deaths'!AY200),0)</f>
        <v>482</v>
      </c>
      <c r="AZ200">
        <f>ROUND(NORMINV('Rand Deaths'!AZ200,'Mean Deaths'!AZ200,'S.D Deaths'!AZ200),0)</f>
        <v>495</v>
      </c>
      <c r="BA200">
        <f>ROUND(NORMINV('Rand Deaths'!BA200,'Mean Deaths'!BA200,'S.D Deaths'!BA200),0)</f>
        <v>482</v>
      </c>
      <c r="BB200">
        <f>ROUND(NORMINV('Rand Deaths'!BB200,'Mean Deaths'!BB200,'S.D Deaths'!BB200),0)</f>
        <v>433</v>
      </c>
      <c r="BC200">
        <f>ROUND(NORMINV('Rand Deaths'!BC200,'Mean Deaths'!BC200,'S.D Deaths'!BC200),0)</f>
        <v>447</v>
      </c>
      <c r="BD200">
        <f>ROUND(NORMINV('Rand Deaths'!BD200,'Mean Deaths'!BD200,'S.D Deaths'!BD200),0)</f>
        <v>402</v>
      </c>
      <c r="BE200">
        <f>ROUND(NORMINV('Rand Deaths'!BE200,'Mean Deaths'!BE200,'S.D Deaths'!BE200),0)</f>
        <v>346</v>
      </c>
      <c r="BF200">
        <f>ROUND(NORMINV('Rand Deaths'!BF200,'Mean Deaths'!BF200,'S.D Deaths'!BF200),0)</f>
        <v>267</v>
      </c>
      <c r="BG200">
        <f>ROUND(NORMINV('Rand Deaths'!BG200,'Mean Deaths'!BG200,'S.D Deaths'!BG200),0)</f>
        <v>227</v>
      </c>
      <c r="BH200">
        <f>ROUND(NORMINV('Rand Deaths'!BH200,'Mean Deaths'!BH200,'S.D Deaths'!BH200),0)</f>
        <v>184</v>
      </c>
      <c r="BI200">
        <f>ROUND(NORMINV('Rand Deaths'!BI200,'Mean Deaths'!BI200,'S.D Deaths'!BI200),0)</f>
        <v>161</v>
      </c>
      <c r="BJ200">
        <f>ROUND(NORMINV('Rand Deaths'!BJ200,'Mean Deaths'!BJ200,'S.D Deaths'!BJ200),0)</f>
        <v>99</v>
      </c>
      <c r="BK200">
        <f>ROUND(NORMINV('Rand Deaths'!BK200,'Mean Deaths'!BK200,'S.D Deaths'!BK200),0)</f>
        <v>73</v>
      </c>
      <c r="BL200">
        <f>ROUND(NORMINV('Rand Deaths'!BL200,'Mean Deaths'!BL200,'S.D Deaths'!BL200),0)</f>
        <v>66</v>
      </c>
      <c r="BM200">
        <f>ROUND(NORMINV('Rand Deaths'!BM200,'Mean Deaths'!BM200,'S.D Deaths'!BM200),0)</f>
        <v>35</v>
      </c>
      <c r="BN200">
        <f>ROUND(NORMINV('Rand Deaths'!BN200,'Mean Deaths'!BN200,'S.D Deaths'!BN200),0)</f>
        <v>24</v>
      </c>
      <c r="BO200">
        <f>ROUND(NORMINV('Rand Deaths'!BO200,'Mean Deaths'!BO200,'S.D Deaths'!BO200),0)</f>
        <v>17</v>
      </c>
      <c r="BP200">
        <f>ROUND(NORMINV('Rand Deaths'!BP200,'Mean Deaths'!BP200,'S.D Deaths'!BP200),0)</f>
        <v>11</v>
      </c>
      <c r="BQ200">
        <f>ROUND(NORMINV('Rand Deaths'!BQ200,'Mean Deaths'!BQ200,'S.D Deaths'!BQ200),0)</f>
        <v>13</v>
      </c>
      <c r="BR200">
        <f>ROUND(NORMINV('Rand Deaths'!BR200,'Mean Deaths'!BR200,'S.D Deaths'!BR200),0)</f>
        <v>5</v>
      </c>
      <c r="BS200">
        <f>'No. policies'!BS200</f>
        <v>2</v>
      </c>
    </row>
    <row r="201" spans="1:71" x14ac:dyDescent="0.25">
      <c r="A201" s="1">
        <v>200</v>
      </c>
      <c r="B201">
        <f>ROUND(NORMINV('Rand Deaths'!B201,'Mean Deaths'!B201,'S.D Deaths'!B201),0)</f>
        <v>11</v>
      </c>
      <c r="C201">
        <f>ROUND(NORMINV('Rand Deaths'!C201,'Mean Deaths'!C201,'S.D Deaths'!C201),0)</f>
        <v>11</v>
      </c>
      <c r="D201">
        <f>ROUND(NORMINV('Rand Deaths'!D201,'Mean Deaths'!D201,'S.D Deaths'!D201),0)</f>
        <v>8</v>
      </c>
      <c r="E201">
        <f>ROUND(NORMINV('Rand Deaths'!E201,'Mean Deaths'!E201,'S.D Deaths'!E201),0)</f>
        <v>8</v>
      </c>
      <c r="F201">
        <f>ROUND(NORMINV('Rand Deaths'!F201,'Mean Deaths'!F201,'S.D Deaths'!F201),0)</f>
        <v>8</v>
      </c>
      <c r="G201">
        <f>ROUND(NORMINV('Rand Deaths'!G201,'Mean Deaths'!G201,'S.D Deaths'!G201),0)</f>
        <v>14</v>
      </c>
      <c r="H201">
        <f>ROUND(NORMINV('Rand Deaths'!H201,'Mean Deaths'!H201,'S.D Deaths'!H201),0)</f>
        <v>13</v>
      </c>
      <c r="I201">
        <f>ROUND(NORMINV('Rand Deaths'!I201,'Mean Deaths'!I201,'S.D Deaths'!I201),0)</f>
        <v>9</v>
      </c>
      <c r="J201">
        <f>ROUND(NORMINV('Rand Deaths'!J201,'Mean Deaths'!J201,'S.D Deaths'!J201),0)</f>
        <v>16</v>
      </c>
      <c r="K201">
        <f>ROUND(NORMINV('Rand Deaths'!K201,'Mean Deaths'!K201,'S.D Deaths'!K201),0)</f>
        <v>13</v>
      </c>
      <c r="L201">
        <f>ROUND(NORMINV('Rand Deaths'!L201,'Mean Deaths'!L201,'S.D Deaths'!L201),0)</f>
        <v>22</v>
      </c>
      <c r="M201">
        <f>ROUND(NORMINV('Rand Deaths'!M201,'Mean Deaths'!M201,'S.D Deaths'!M201),0)</f>
        <v>27</v>
      </c>
      <c r="N201">
        <f>ROUND(NORMINV('Rand Deaths'!N201,'Mean Deaths'!N201,'S.D Deaths'!N201),0)</f>
        <v>17</v>
      </c>
      <c r="O201">
        <f>ROUND(NORMINV('Rand Deaths'!O201,'Mean Deaths'!O201,'S.D Deaths'!O201),0)</f>
        <v>25</v>
      </c>
      <c r="P201">
        <f>ROUND(NORMINV('Rand Deaths'!P201,'Mean Deaths'!P201,'S.D Deaths'!P201),0)</f>
        <v>25</v>
      </c>
      <c r="Q201">
        <f>ROUND(NORMINV('Rand Deaths'!Q201,'Mean Deaths'!Q201,'S.D Deaths'!Q201),0)</f>
        <v>16</v>
      </c>
      <c r="R201">
        <f>ROUND(NORMINV('Rand Deaths'!R201,'Mean Deaths'!R201,'S.D Deaths'!R201),0)</f>
        <v>38</v>
      </c>
      <c r="S201">
        <f>ROUND(NORMINV('Rand Deaths'!S201,'Mean Deaths'!S201,'S.D Deaths'!S201),0)</f>
        <v>28</v>
      </c>
      <c r="T201">
        <f>ROUND(NORMINV('Rand Deaths'!T201,'Mean Deaths'!T201,'S.D Deaths'!T201),0)</f>
        <v>33</v>
      </c>
      <c r="U201">
        <f>ROUND(NORMINV('Rand Deaths'!U201,'Mean Deaths'!U201,'S.D Deaths'!U201),0)</f>
        <v>31</v>
      </c>
      <c r="V201">
        <f>ROUND(NORMINV('Rand Deaths'!V201,'Mean Deaths'!V201,'S.D Deaths'!V201),0)</f>
        <v>37</v>
      </c>
      <c r="W201">
        <f>ROUND(NORMINV('Rand Deaths'!W201,'Mean Deaths'!W201,'S.D Deaths'!W201),0)</f>
        <v>40</v>
      </c>
      <c r="X201">
        <f>ROUND(NORMINV('Rand Deaths'!X201,'Mean Deaths'!X201,'S.D Deaths'!X201),0)</f>
        <v>36</v>
      </c>
      <c r="Y201">
        <f>ROUND(NORMINV('Rand Deaths'!Y201,'Mean Deaths'!Y201,'S.D Deaths'!Y201),0)</f>
        <v>39</v>
      </c>
      <c r="Z201">
        <f>ROUND(NORMINV('Rand Deaths'!Z201,'Mean Deaths'!Z201,'S.D Deaths'!Z201),0)</f>
        <v>53</v>
      </c>
      <c r="AA201">
        <f>ROUND(NORMINV('Rand Deaths'!AA201,'Mean Deaths'!AA201,'S.D Deaths'!AA201),0)</f>
        <v>44</v>
      </c>
      <c r="AB201">
        <f>ROUND(NORMINV('Rand Deaths'!AB201,'Mean Deaths'!AB201,'S.D Deaths'!AB201),0)</f>
        <v>60</v>
      </c>
      <c r="AC201">
        <f>ROUND(NORMINV('Rand Deaths'!AC201,'Mean Deaths'!AC201,'S.D Deaths'!AC201),0)</f>
        <v>82</v>
      </c>
      <c r="AD201">
        <f>ROUND(NORMINV('Rand Deaths'!AD201,'Mean Deaths'!AD201,'S.D Deaths'!AD201),0)</f>
        <v>78</v>
      </c>
      <c r="AE201">
        <f>ROUND(NORMINV('Rand Deaths'!AE201,'Mean Deaths'!AE201,'S.D Deaths'!AE201),0)</f>
        <v>80</v>
      </c>
      <c r="AF201">
        <f>ROUND(NORMINV('Rand Deaths'!AF201,'Mean Deaths'!AF201,'S.D Deaths'!AF201),0)</f>
        <v>88</v>
      </c>
      <c r="AG201">
        <f>ROUND(NORMINV('Rand Deaths'!AG201,'Mean Deaths'!AG201,'S.D Deaths'!AG201),0)</f>
        <v>110</v>
      </c>
      <c r="AH201">
        <f>ROUND(NORMINV('Rand Deaths'!AH201,'Mean Deaths'!AH201,'S.D Deaths'!AH201),0)</f>
        <v>134</v>
      </c>
      <c r="AI201">
        <f>ROUND(NORMINV('Rand Deaths'!AI201,'Mean Deaths'!AI201,'S.D Deaths'!AI201),0)</f>
        <v>127</v>
      </c>
      <c r="AJ201">
        <f>ROUND(NORMINV('Rand Deaths'!AJ201,'Mean Deaths'!AJ201,'S.D Deaths'!AJ201),0)</f>
        <v>121</v>
      </c>
      <c r="AK201">
        <f>ROUND(NORMINV('Rand Deaths'!AK201,'Mean Deaths'!AK201,'S.D Deaths'!AK201),0)</f>
        <v>152</v>
      </c>
      <c r="AL201">
        <f>ROUND(NORMINV('Rand Deaths'!AL201,'Mean Deaths'!AL201,'S.D Deaths'!AL201),0)</f>
        <v>167</v>
      </c>
      <c r="AM201">
        <f>ROUND(NORMINV('Rand Deaths'!AM201,'Mean Deaths'!AM201,'S.D Deaths'!AM201),0)</f>
        <v>201</v>
      </c>
      <c r="AN201">
        <f>ROUND(NORMINV('Rand Deaths'!AN201,'Mean Deaths'!AN201,'S.D Deaths'!AN201),0)</f>
        <v>192</v>
      </c>
      <c r="AO201">
        <f>ROUND(NORMINV('Rand Deaths'!AO201,'Mean Deaths'!AO201,'S.D Deaths'!AO201),0)</f>
        <v>252</v>
      </c>
      <c r="AP201">
        <f>ROUND(NORMINV('Rand Deaths'!AP201,'Mean Deaths'!AP201,'S.D Deaths'!AP201),0)</f>
        <v>222</v>
      </c>
      <c r="AQ201">
        <f>ROUND(NORMINV('Rand Deaths'!AQ201,'Mean Deaths'!AQ201,'S.D Deaths'!AQ201),0)</f>
        <v>263</v>
      </c>
      <c r="AR201">
        <f>ROUND(NORMINV('Rand Deaths'!AR201,'Mean Deaths'!AR201,'S.D Deaths'!AR201),0)</f>
        <v>339</v>
      </c>
      <c r="AS201">
        <f>ROUND(NORMINV('Rand Deaths'!AS201,'Mean Deaths'!AS201,'S.D Deaths'!AS201),0)</f>
        <v>339</v>
      </c>
      <c r="AT201">
        <f>ROUND(NORMINV('Rand Deaths'!AT201,'Mean Deaths'!AT201,'S.D Deaths'!AT201),0)</f>
        <v>393</v>
      </c>
      <c r="AU201">
        <f>ROUND(NORMINV('Rand Deaths'!AU201,'Mean Deaths'!AU201,'S.D Deaths'!AU201),0)</f>
        <v>392</v>
      </c>
      <c r="AV201">
        <f>ROUND(NORMINV('Rand Deaths'!AV201,'Mean Deaths'!AV201,'S.D Deaths'!AV201),0)</f>
        <v>406</v>
      </c>
      <c r="AW201">
        <f>ROUND(NORMINV('Rand Deaths'!AW201,'Mean Deaths'!AW201,'S.D Deaths'!AW201),0)</f>
        <v>447</v>
      </c>
      <c r="AX201">
        <f>ROUND(NORMINV('Rand Deaths'!AX201,'Mean Deaths'!AX201,'S.D Deaths'!AX201),0)</f>
        <v>460</v>
      </c>
      <c r="AY201">
        <f>ROUND(NORMINV('Rand Deaths'!AY201,'Mean Deaths'!AY201,'S.D Deaths'!AY201),0)</f>
        <v>501</v>
      </c>
      <c r="AZ201">
        <f>ROUND(NORMINV('Rand Deaths'!AZ201,'Mean Deaths'!AZ201,'S.D Deaths'!AZ201),0)</f>
        <v>504</v>
      </c>
      <c r="BA201">
        <f>ROUND(NORMINV('Rand Deaths'!BA201,'Mean Deaths'!BA201,'S.D Deaths'!BA201),0)</f>
        <v>499</v>
      </c>
      <c r="BB201">
        <f>ROUND(NORMINV('Rand Deaths'!BB201,'Mean Deaths'!BB201,'S.D Deaths'!BB201),0)</f>
        <v>463</v>
      </c>
      <c r="BC201">
        <f>ROUND(NORMINV('Rand Deaths'!BC201,'Mean Deaths'!BC201,'S.D Deaths'!BC201),0)</f>
        <v>412</v>
      </c>
      <c r="BD201">
        <f>ROUND(NORMINV('Rand Deaths'!BD201,'Mean Deaths'!BD201,'S.D Deaths'!BD201),0)</f>
        <v>386</v>
      </c>
      <c r="BE201">
        <f>ROUND(NORMINV('Rand Deaths'!BE201,'Mean Deaths'!BE201,'S.D Deaths'!BE201),0)</f>
        <v>297</v>
      </c>
      <c r="BF201">
        <f>ROUND(NORMINV('Rand Deaths'!BF201,'Mean Deaths'!BF201,'S.D Deaths'!BF201),0)</f>
        <v>290</v>
      </c>
      <c r="BG201">
        <f>ROUND(NORMINV('Rand Deaths'!BG201,'Mean Deaths'!BG201,'S.D Deaths'!BG201),0)</f>
        <v>235</v>
      </c>
      <c r="BH201">
        <f>ROUND(NORMINV('Rand Deaths'!BH201,'Mean Deaths'!BH201,'S.D Deaths'!BH201),0)</f>
        <v>190</v>
      </c>
      <c r="BI201">
        <f>ROUND(NORMINV('Rand Deaths'!BI201,'Mean Deaths'!BI201,'S.D Deaths'!BI201),0)</f>
        <v>143</v>
      </c>
      <c r="BJ201">
        <f>ROUND(NORMINV('Rand Deaths'!BJ201,'Mean Deaths'!BJ201,'S.D Deaths'!BJ201),0)</f>
        <v>105</v>
      </c>
      <c r="BK201">
        <f>ROUND(NORMINV('Rand Deaths'!BK201,'Mean Deaths'!BK201,'S.D Deaths'!BK201),0)</f>
        <v>85</v>
      </c>
      <c r="BL201">
        <f>ROUND(NORMINV('Rand Deaths'!BL201,'Mean Deaths'!BL201,'S.D Deaths'!BL201),0)</f>
        <v>54</v>
      </c>
      <c r="BM201">
        <f>ROUND(NORMINV('Rand Deaths'!BM201,'Mean Deaths'!BM201,'S.D Deaths'!BM201),0)</f>
        <v>38</v>
      </c>
      <c r="BN201">
        <f>ROUND(NORMINV('Rand Deaths'!BN201,'Mean Deaths'!BN201,'S.D Deaths'!BN201),0)</f>
        <v>24</v>
      </c>
      <c r="BO201">
        <f>ROUND(NORMINV('Rand Deaths'!BO201,'Mean Deaths'!BO201,'S.D Deaths'!BO201),0)</f>
        <v>20</v>
      </c>
      <c r="BP201">
        <f>ROUND(NORMINV('Rand Deaths'!BP201,'Mean Deaths'!BP201,'S.D Deaths'!BP201),0)</f>
        <v>12</v>
      </c>
      <c r="BQ201">
        <f>ROUND(NORMINV('Rand Deaths'!BQ201,'Mean Deaths'!BQ201,'S.D Deaths'!BQ201),0)</f>
        <v>6</v>
      </c>
      <c r="BR201">
        <f>ROUND(NORMINV('Rand Deaths'!BR201,'Mean Deaths'!BR201,'S.D Deaths'!BR201),0)</f>
        <v>4</v>
      </c>
      <c r="BS201">
        <f>'No. policies'!BS201</f>
        <v>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3" max="7" width="10.5703125" bestFit="1" customWidth="1"/>
    <col min="8" max="8" width="11.5703125" bestFit="1" customWidth="1"/>
    <col min="9" max="9" width="10.5703125" bestFit="1" customWidth="1"/>
    <col min="10" max="40" width="11.5703125" bestFit="1" customWidth="1"/>
    <col min="41" max="60" width="12.5703125" bestFit="1" customWidth="1"/>
    <col min="61" max="68" width="11.5703125" bestFit="1" customWidth="1"/>
    <col min="69" max="72" width="10.5703125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 s="7">
        <f>Deaths!B2*'Inputs &amp; Outputs'!$B$4</f>
        <v>2400000</v>
      </c>
      <c r="D2" s="7">
        <f>Deaths!C2*'Inputs &amp; Outputs'!$B$4</f>
        <v>4400000</v>
      </c>
      <c r="E2" s="7">
        <f>Deaths!D2*'Inputs &amp; Outputs'!$B$4</f>
        <v>3200000</v>
      </c>
      <c r="F2" s="7">
        <f>Deaths!E2*'Inputs &amp; Outputs'!$B$4</f>
        <v>4800000</v>
      </c>
      <c r="G2" s="7">
        <f>Deaths!F2*'Inputs &amp; Outputs'!$B$4</f>
        <v>2000000</v>
      </c>
      <c r="H2" s="7">
        <f>Deaths!G2*'Inputs &amp; Outputs'!$B$4</f>
        <v>4000000</v>
      </c>
      <c r="I2" s="7">
        <f>Deaths!H2*'Inputs &amp; Outputs'!$B$4</f>
        <v>8000000</v>
      </c>
      <c r="J2" s="7">
        <f>Deaths!I2*'Inputs &amp; Outputs'!$B$4</f>
        <v>6400000</v>
      </c>
      <c r="K2" s="7">
        <f>Deaths!J2*'Inputs &amp; Outputs'!$B$4</f>
        <v>2800000</v>
      </c>
      <c r="L2" s="7">
        <f>Deaths!K2*'Inputs &amp; Outputs'!$B$4</f>
        <v>9600000</v>
      </c>
      <c r="M2" s="7">
        <f>Deaths!L2*'Inputs &amp; Outputs'!$B$4</f>
        <v>6400000</v>
      </c>
      <c r="N2" s="7">
        <f>Deaths!M2*'Inputs &amp; Outputs'!$B$4</f>
        <v>5200000</v>
      </c>
      <c r="O2" s="7">
        <f>Deaths!N2*'Inputs &amp; Outputs'!$B$4</f>
        <v>9200000</v>
      </c>
      <c r="P2" s="7">
        <f>Deaths!O2*'Inputs &amp; Outputs'!$B$4</f>
        <v>5600000</v>
      </c>
      <c r="Q2" s="7">
        <f>Deaths!P2*'Inputs &amp; Outputs'!$B$4</f>
        <v>11200000</v>
      </c>
      <c r="R2" s="7">
        <f>Deaths!Q2*'Inputs &amp; Outputs'!$B$4</f>
        <v>11200000</v>
      </c>
      <c r="S2" s="7">
        <f>Deaths!R2*'Inputs &amp; Outputs'!$B$4</f>
        <v>9200000</v>
      </c>
      <c r="T2" s="7">
        <f>Deaths!S2*'Inputs &amp; Outputs'!$B$4</f>
        <v>10400000</v>
      </c>
      <c r="U2" s="7">
        <f>Deaths!T2*'Inputs &amp; Outputs'!$B$4</f>
        <v>14400000</v>
      </c>
      <c r="V2" s="7">
        <f>Deaths!U2*'Inputs &amp; Outputs'!$B$4</f>
        <v>15200000</v>
      </c>
      <c r="W2" s="7">
        <f>Deaths!V2*'Inputs &amp; Outputs'!$B$4</f>
        <v>16000000</v>
      </c>
      <c r="X2" s="7">
        <f>Deaths!W2*'Inputs &amp; Outputs'!$B$4</f>
        <v>18400000</v>
      </c>
      <c r="Y2" s="7">
        <f>Deaths!X2*'Inputs &amp; Outputs'!$B$4</f>
        <v>17200000</v>
      </c>
      <c r="Z2" s="7">
        <f>Deaths!Y2*'Inputs &amp; Outputs'!$B$4</f>
        <v>18000000</v>
      </c>
      <c r="AA2" s="7">
        <f>Deaths!Z2*'Inputs &amp; Outputs'!$B$4</f>
        <v>21200000</v>
      </c>
      <c r="AB2" s="7">
        <f>Deaths!AA2*'Inputs &amp; Outputs'!$B$4</f>
        <v>25600000</v>
      </c>
      <c r="AC2" s="7">
        <f>Deaths!AB2*'Inputs &amp; Outputs'!$B$4</f>
        <v>24400000</v>
      </c>
      <c r="AD2" s="7">
        <f>Deaths!AC2*'Inputs &amp; Outputs'!$B$4</f>
        <v>33200000</v>
      </c>
      <c r="AE2" s="7">
        <f>Deaths!AD2*'Inputs &amp; Outputs'!$B$4</f>
        <v>26800000</v>
      </c>
      <c r="AF2" s="7">
        <f>Deaths!AE2*'Inputs &amp; Outputs'!$B$4</f>
        <v>35200000</v>
      </c>
      <c r="AG2" s="7">
        <f>Deaths!AF2*'Inputs &amp; Outputs'!$B$4</f>
        <v>34000000</v>
      </c>
      <c r="AH2" s="7">
        <f>Deaths!AG2*'Inputs &amp; Outputs'!$B$4</f>
        <v>42000000</v>
      </c>
      <c r="AI2" s="7">
        <f>Deaths!AH2*'Inputs &amp; Outputs'!$B$4</f>
        <v>48400000</v>
      </c>
      <c r="AJ2" s="7">
        <f>Deaths!AI2*'Inputs &amp; Outputs'!$B$4</f>
        <v>53600000</v>
      </c>
      <c r="AK2" s="7">
        <f>Deaths!AJ2*'Inputs &amp; Outputs'!$B$4</f>
        <v>57600000</v>
      </c>
      <c r="AL2" s="7">
        <f>Deaths!AK2*'Inputs &amp; Outputs'!$B$4</f>
        <v>56800000</v>
      </c>
      <c r="AM2" s="7">
        <f>Deaths!AL2*'Inputs &amp; Outputs'!$B$4</f>
        <v>76800000</v>
      </c>
      <c r="AN2" s="7">
        <f>Deaths!AM2*'Inputs &amp; Outputs'!$B$4</f>
        <v>69600000</v>
      </c>
      <c r="AO2" s="7">
        <f>Deaths!AN2*'Inputs &amp; Outputs'!$B$4</f>
        <v>84000000</v>
      </c>
      <c r="AP2" s="7">
        <f>Deaths!AO2*'Inputs &amp; Outputs'!$B$4</f>
        <v>91200000</v>
      </c>
      <c r="AQ2" s="7">
        <f>Deaths!AP2*'Inputs &amp; Outputs'!$B$4</f>
        <v>92400000</v>
      </c>
      <c r="AR2" s="7">
        <f>Deaths!AQ2*'Inputs &amp; Outputs'!$B$4</f>
        <v>103600000</v>
      </c>
      <c r="AS2" s="7">
        <f>Deaths!AR2*'Inputs &amp; Outputs'!$B$4</f>
        <v>127200000</v>
      </c>
      <c r="AT2" s="7">
        <f>Deaths!AS2*'Inputs &amp; Outputs'!$B$4</f>
        <v>137600000</v>
      </c>
      <c r="AU2" s="7">
        <f>Deaths!AT2*'Inputs &amp; Outputs'!$B$4</f>
        <v>150800000</v>
      </c>
      <c r="AV2" s="7">
        <f>Deaths!AU2*'Inputs &amp; Outputs'!$B$4</f>
        <v>154800000</v>
      </c>
      <c r="AW2" s="7">
        <f>Deaths!AV2*'Inputs &amp; Outputs'!$B$4</f>
        <v>178000000</v>
      </c>
      <c r="AX2" s="7">
        <f>Deaths!AW2*'Inputs &amp; Outputs'!$B$4</f>
        <v>173200000</v>
      </c>
      <c r="AY2" s="7">
        <f>Deaths!AX2*'Inputs &amp; Outputs'!$B$4</f>
        <v>188000000</v>
      </c>
      <c r="AZ2" s="7">
        <f>Deaths!AY2*'Inputs &amp; Outputs'!$B$4</f>
        <v>192400000</v>
      </c>
      <c r="BA2" s="7">
        <f>Deaths!AZ2*'Inputs &amp; Outputs'!$B$4</f>
        <v>196000000</v>
      </c>
      <c r="BB2" s="7">
        <f>Deaths!BA2*'Inputs &amp; Outputs'!$B$4</f>
        <v>190000000</v>
      </c>
      <c r="BC2" s="7">
        <f>Deaths!BB2*'Inputs &amp; Outputs'!$B$4</f>
        <v>170000000</v>
      </c>
      <c r="BD2" s="7">
        <f>Deaths!BC2*'Inputs &amp; Outputs'!$B$4</f>
        <v>178000000</v>
      </c>
      <c r="BE2" s="7">
        <f>Deaths!BD2*'Inputs &amp; Outputs'!$B$4</f>
        <v>154400000</v>
      </c>
      <c r="BF2" s="7">
        <f>Deaths!BE2*'Inputs &amp; Outputs'!$B$4</f>
        <v>126400000</v>
      </c>
      <c r="BG2" s="7">
        <f>Deaths!BF2*'Inputs &amp; Outputs'!$B$4</f>
        <v>120400000</v>
      </c>
      <c r="BH2" s="7">
        <f>Deaths!BG2*'Inputs &amp; Outputs'!$B$4</f>
        <v>92400000</v>
      </c>
      <c r="BI2" s="7">
        <f>Deaths!BH2*'Inputs &amp; Outputs'!$B$4</f>
        <v>76400000</v>
      </c>
      <c r="BJ2" s="7">
        <f>Deaths!BI2*'Inputs &amp; Outputs'!$B$4</f>
        <v>54800000</v>
      </c>
      <c r="BK2" s="7">
        <f>Deaths!BJ2*'Inputs &amp; Outputs'!$B$4</f>
        <v>40000000</v>
      </c>
      <c r="BL2" s="7">
        <f>Deaths!BK2*'Inputs &amp; Outputs'!$B$4</f>
        <v>31600000</v>
      </c>
      <c r="BM2" s="7">
        <f>Deaths!BL2*'Inputs &amp; Outputs'!$B$4</f>
        <v>23200000</v>
      </c>
      <c r="BN2" s="7">
        <f>Deaths!BM2*'Inputs &amp; Outputs'!$B$4</f>
        <v>16800000</v>
      </c>
      <c r="BO2" s="7">
        <f>Deaths!BN2*'Inputs &amp; Outputs'!$B$4</f>
        <v>10400000</v>
      </c>
      <c r="BP2" s="7">
        <f>Deaths!BO2*'Inputs &amp; Outputs'!$B$4</f>
        <v>10400000</v>
      </c>
      <c r="BQ2" s="7">
        <f>Deaths!BP2*'Inputs &amp; Outputs'!$B$4</f>
        <v>5600000</v>
      </c>
      <c r="BR2" s="7">
        <f>Deaths!BQ2*'Inputs &amp; Outputs'!$B$4</f>
        <v>3600000</v>
      </c>
      <c r="BS2" s="7">
        <f>Deaths!BR2*'Inputs &amp; Outputs'!$B$4</f>
        <v>2800000</v>
      </c>
      <c r="BT2" s="7">
        <f>Deaths!BS2*'Inputs &amp; Outputs'!$B$4</f>
        <v>3200000</v>
      </c>
    </row>
    <row r="3" spans="1:72" x14ac:dyDescent="0.25">
      <c r="A3" s="1">
        <v>2</v>
      </c>
      <c r="C3" s="7">
        <f>Deaths!B3*'Inputs &amp; Outputs'!$B$4</f>
        <v>3200000</v>
      </c>
      <c r="D3" s="7">
        <f>Deaths!C3*'Inputs &amp; Outputs'!$B$4</f>
        <v>4400000</v>
      </c>
      <c r="E3" s="7">
        <f>Deaths!D3*'Inputs &amp; Outputs'!$B$4</f>
        <v>2800000</v>
      </c>
      <c r="F3" s="7">
        <f>Deaths!E3*'Inputs &amp; Outputs'!$B$4</f>
        <v>2000000</v>
      </c>
      <c r="G3" s="7">
        <f>Deaths!F3*'Inputs &amp; Outputs'!$B$4</f>
        <v>6000000</v>
      </c>
      <c r="H3" s="7">
        <f>Deaths!G3*'Inputs &amp; Outputs'!$B$4</f>
        <v>3600000</v>
      </c>
      <c r="I3" s="7">
        <f>Deaths!H3*'Inputs &amp; Outputs'!$B$4</f>
        <v>4800000</v>
      </c>
      <c r="J3" s="7">
        <f>Deaths!I3*'Inputs &amp; Outputs'!$B$4</f>
        <v>6400000</v>
      </c>
      <c r="K3" s="7">
        <f>Deaths!J3*'Inputs &amp; Outputs'!$B$4</f>
        <v>7200000</v>
      </c>
      <c r="L3" s="7">
        <f>Deaths!K3*'Inputs &amp; Outputs'!$B$4</f>
        <v>6400000</v>
      </c>
      <c r="M3" s="7">
        <f>Deaths!L3*'Inputs &amp; Outputs'!$B$4</f>
        <v>8400000</v>
      </c>
      <c r="N3" s="7">
        <f>Deaths!M3*'Inputs &amp; Outputs'!$B$4</f>
        <v>8000000</v>
      </c>
      <c r="O3" s="7">
        <f>Deaths!N3*'Inputs &amp; Outputs'!$B$4</f>
        <v>7600000</v>
      </c>
      <c r="P3" s="7">
        <f>Deaths!O3*'Inputs &amp; Outputs'!$B$4</f>
        <v>7600000</v>
      </c>
      <c r="Q3" s="7">
        <f>Deaths!P3*'Inputs &amp; Outputs'!$B$4</f>
        <v>8800000</v>
      </c>
      <c r="R3" s="7">
        <f>Deaths!Q3*'Inputs &amp; Outputs'!$B$4</f>
        <v>6400000</v>
      </c>
      <c r="S3" s="7">
        <f>Deaths!R3*'Inputs &amp; Outputs'!$B$4</f>
        <v>15600000</v>
      </c>
      <c r="T3" s="7">
        <f>Deaths!S3*'Inputs &amp; Outputs'!$B$4</f>
        <v>10000000</v>
      </c>
      <c r="U3" s="7">
        <f>Deaths!T3*'Inputs &amp; Outputs'!$B$4</f>
        <v>12400000</v>
      </c>
      <c r="V3" s="7">
        <f>Deaths!U3*'Inputs &amp; Outputs'!$B$4</f>
        <v>20000000</v>
      </c>
      <c r="W3" s="7">
        <f>Deaths!V3*'Inputs &amp; Outputs'!$B$4</f>
        <v>14800000</v>
      </c>
      <c r="X3" s="7">
        <f>Deaths!W3*'Inputs &amp; Outputs'!$B$4</f>
        <v>14000000</v>
      </c>
      <c r="Y3" s="7">
        <f>Deaths!X3*'Inputs &amp; Outputs'!$B$4</f>
        <v>15200000</v>
      </c>
      <c r="Z3" s="7">
        <f>Deaths!Y3*'Inputs &amp; Outputs'!$B$4</f>
        <v>19200000</v>
      </c>
      <c r="AA3" s="7">
        <f>Deaths!Z3*'Inputs &amp; Outputs'!$B$4</f>
        <v>22800000</v>
      </c>
      <c r="AB3" s="7">
        <f>Deaths!AA3*'Inputs &amp; Outputs'!$B$4</f>
        <v>26000000</v>
      </c>
      <c r="AC3" s="7">
        <f>Deaths!AB3*'Inputs &amp; Outputs'!$B$4</f>
        <v>21600000</v>
      </c>
      <c r="AD3" s="7">
        <f>Deaths!AC3*'Inputs &amp; Outputs'!$B$4</f>
        <v>31200000</v>
      </c>
      <c r="AE3" s="7">
        <f>Deaths!AD3*'Inputs &amp; Outputs'!$B$4</f>
        <v>31600000</v>
      </c>
      <c r="AF3" s="7">
        <f>Deaths!AE3*'Inputs &amp; Outputs'!$B$4</f>
        <v>28000000</v>
      </c>
      <c r="AG3" s="7">
        <f>Deaths!AF3*'Inputs &amp; Outputs'!$B$4</f>
        <v>38400000</v>
      </c>
      <c r="AH3" s="7">
        <f>Deaths!AG3*'Inputs &amp; Outputs'!$B$4</f>
        <v>42000000</v>
      </c>
      <c r="AI3" s="7">
        <f>Deaths!AH3*'Inputs &amp; Outputs'!$B$4</f>
        <v>44400000</v>
      </c>
      <c r="AJ3" s="7">
        <f>Deaths!AI3*'Inputs &amp; Outputs'!$B$4</f>
        <v>55200000</v>
      </c>
      <c r="AK3" s="7">
        <f>Deaths!AJ3*'Inputs &amp; Outputs'!$B$4</f>
        <v>53200000</v>
      </c>
      <c r="AL3" s="7">
        <f>Deaths!AK3*'Inputs &amp; Outputs'!$B$4</f>
        <v>56400000</v>
      </c>
      <c r="AM3" s="7">
        <f>Deaths!AL3*'Inputs &amp; Outputs'!$B$4</f>
        <v>70000000</v>
      </c>
      <c r="AN3" s="7">
        <f>Deaths!AM3*'Inputs &amp; Outputs'!$B$4</f>
        <v>78400000</v>
      </c>
      <c r="AO3" s="7">
        <f>Deaths!AN3*'Inputs &amp; Outputs'!$B$4</f>
        <v>81200000</v>
      </c>
      <c r="AP3" s="7">
        <f>Deaths!AO3*'Inputs &amp; Outputs'!$B$4</f>
        <v>95600000</v>
      </c>
      <c r="AQ3" s="7">
        <f>Deaths!AP3*'Inputs &amp; Outputs'!$B$4</f>
        <v>100800000</v>
      </c>
      <c r="AR3" s="7">
        <f>Deaths!AQ3*'Inputs &amp; Outputs'!$B$4</f>
        <v>101200000</v>
      </c>
      <c r="AS3" s="7">
        <f>Deaths!AR3*'Inputs &amp; Outputs'!$B$4</f>
        <v>122800000</v>
      </c>
      <c r="AT3" s="7">
        <f>Deaths!AS3*'Inputs &amp; Outputs'!$B$4</f>
        <v>149200000</v>
      </c>
      <c r="AU3" s="7">
        <f>Deaths!AT3*'Inputs &amp; Outputs'!$B$4</f>
        <v>143600000</v>
      </c>
      <c r="AV3" s="7">
        <f>Deaths!AU3*'Inputs &amp; Outputs'!$B$4</f>
        <v>160800000</v>
      </c>
      <c r="AW3" s="7">
        <f>Deaths!AV3*'Inputs &amp; Outputs'!$B$4</f>
        <v>177200000</v>
      </c>
      <c r="AX3" s="7">
        <f>Deaths!AW3*'Inputs &amp; Outputs'!$B$4</f>
        <v>166800000</v>
      </c>
      <c r="AY3" s="7">
        <f>Deaths!AX3*'Inputs &amp; Outputs'!$B$4</f>
        <v>186400000</v>
      </c>
      <c r="AZ3" s="7">
        <f>Deaths!AY3*'Inputs &amp; Outputs'!$B$4</f>
        <v>194000000</v>
      </c>
      <c r="BA3" s="7">
        <f>Deaths!AZ3*'Inputs &amp; Outputs'!$B$4</f>
        <v>194800000</v>
      </c>
      <c r="BB3" s="7">
        <f>Deaths!BA3*'Inputs &amp; Outputs'!$B$4</f>
        <v>185600000</v>
      </c>
      <c r="BC3" s="7">
        <f>Deaths!BB3*'Inputs &amp; Outputs'!$B$4</f>
        <v>180000000</v>
      </c>
      <c r="BD3" s="7">
        <f>Deaths!BC3*'Inputs &amp; Outputs'!$B$4</f>
        <v>163200000</v>
      </c>
      <c r="BE3" s="7">
        <f>Deaths!BD3*'Inputs &amp; Outputs'!$B$4</f>
        <v>154000000</v>
      </c>
      <c r="BF3" s="7">
        <f>Deaths!BE3*'Inputs &amp; Outputs'!$B$4</f>
        <v>136000000</v>
      </c>
      <c r="BG3" s="7">
        <f>Deaths!BF3*'Inputs &amp; Outputs'!$B$4</f>
        <v>120000000</v>
      </c>
      <c r="BH3" s="7">
        <f>Deaths!BG3*'Inputs &amp; Outputs'!$B$4</f>
        <v>85200000</v>
      </c>
      <c r="BI3" s="7">
        <f>Deaths!BH3*'Inputs &amp; Outputs'!$B$4</f>
        <v>80800000</v>
      </c>
      <c r="BJ3" s="7">
        <f>Deaths!BI3*'Inputs &amp; Outputs'!$B$4</f>
        <v>60800000</v>
      </c>
      <c r="BK3" s="7">
        <f>Deaths!BJ3*'Inputs &amp; Outputs'!$B$4</f>
        <v>44800000</v>
      </c>
      <c r="BL3" s="7">
        <f>Deaths!BK3*'Inputs &amp; Outputs'!$B$4</f>
        <v>30000000</v>
      </c>
      <c r="BM3" s="7">
        <f>Deaths!BL3*'Inputs &amp; Outputs'!$B$4</f>
        <v>22000000</v>
      </c>
      <c r="BN3" s="7">
        <f>Deaths!BM3*'Inputs &amp; Outputs'!$B$4</f>
        <v>16000000</v>
      </c>
      <c r="BO3" s="7">
        <f>Deaths!BN3*'Inputs &amp; Outputs'!$B$4</f>
        <v>11200000</v>
      </c>
      <c r="BP3" s="7">
        <f>Deaths!BO3*'Inputs &amp; Outputs'!$B$4</f>
        <v>8000000</v>
      </c>
      <c r="BQ3" s="7">
        <f>Deaths!BP3*'Inputs &amp; Outputs'!$B$4</f>
        <v>6000000</v>
      </c>
      <c r="BR3" s="7">
        <f>Deaths!BQ3*'Inputs &amp; Outputs'!$B$4</f>
        <v>3200000</v>
      </c>
      <c r="BS3" s="7">
        <f>Deaths!BR3*'Inputs &amp; Outputs'!$B$4</f>
        <v>1600000</v>
      </c>
      <c r="BT3" s="7">
        <f>Deaths!BS3*'Inputs &amp; Outputs'!$B$4</f>
        <v>3200000</v>
      </c>
    </row>
    <row r="4" spans="1:72" x14ac:dyDescent="0.25">
      <c r="A4" s="1">
        <v>3</v>
      </c>
      <c r="C4" s="7">
        <f>Deaths!B4*'Inputs &amp; Outputs'!$B$4</f>
        <v>2800000</v>
      </c>
      <c r="D4" s="7">
        <f>Deaths!C4*'Inputs &amp; Outputs'!$B$4</f>
        <v>3200000</v>
      </c>
      <c r="E4" s="7">
        <f>Deaths!D4*'Inputs &amp; Outputs'!$B$4</f>
        <v>3600000</v>
      </c>
      <c r="F4" s="7">
        <f>Deaths!E4*'Inputs &amp; Outputs'!$B$4</f>
        <v>4800000</v>
      </c>
      <c r="G4" s="7">
        <f>Deaths!F4*'Inputs &amp; Outputs'!$B$4</f>
        <v>5200000</v>
      </c>
      <c r="H4" s="7">
        <f>Deaths!G4*'Inputs &amp; Outputs'!$B$4</f>
        <v>4400000</v>
      </c>
      <c r="I4" s="7">
        <f>Deaths!H4*'Inputs &amp; Outputs'!$B$4</f>
        <v>3200000</v>
      </c>
      <c r="J4" s="7">
        <f>Deaths!I4*'Inputs &amp; Outputs'!$B$4</f>
        <v>5600000</v>
      </c>
      <c r="K4" s="7">
        <f>Deaths!J4*'Inputs &amp; Outputs'!$B$4</f>
        <v>8000000</v>
      </c>
      <c r="L4" s="7">
        <f>Deaths!K4*'Inputs &amp; Outputs'!$B$4</f>
        <v>7600000</v>
      </c>
      <c r="M4" s="7">
        <f>Deaths!L4*'Inputs &amp; Outputs'!$B$4</f>
        <v>10800000</v>
      </c>
      <c r="N4" s="7">
        <f>Deaths!M4*'Inputs &amp; Outputs'!$B$4</f>
        <v>7200000</v>
      </c>
      <c r="O4" s="7">
        <f>Deaths!N4*'Inputs &amp; Outputs'!$B$4</f>
        <v>9200000</v>
      </c>
      <c r="P4" s="7">
        <f>Deaths!O4*'Inputs &amp; Outputs'!$B$4</f>
        <v>8000000</v>
      </c>
      <c r="Q4" s="7">
        <f>Deaths!P4*'Inputs &amp; Outputs'!$B$4</f>
        <v>10000000</v>
      </c>
      <c r="R4" s="7">
        <f>Deaths!Q4*'Inputs &amp; Outputs'!$B$4</f>
        <v>12800000</v>
      </c>
      <c r="S4" s="7">
        <f>Deaths!R4*'Inputs &amp; Outputs'!$B$4</f>
        <v>10000000</v>
      </c>
      <c r="T4" s="7">
        <f>Deaths!S4*'Inputs &amp; Outputs'!$B$4</f>
        <v>10800000</v>
      </c>
      <c r="U4" s="7">
        <f>Deaths!T4*'Inputs &amp; Outputs'!$B$4</f>
        <v>12400000</v>
      </c>
      <c r="V4" s="7">
        <f>Deaths!U4*'Inputs &amp; Outputs'!$B$4</f>
        <v>12800000</v>
      </c>
      <c r="W4" s="7">
        <f>Deaths!V4*'Inputs &amp; Outputs'!$B$4</f>
        <v>10000000</v>
      </c>
      <c r="X4" s="7">
        <f>Deaths!W4*'Inputs &amp; Outputs'!$B$4</f>
        <v>18800000</v>
      </c>
      <c r="Y4" s="7">
        <f>Deaths!X4*'Inputs &amp; Outputs'!$B$4</f>
        <v>23200000</v>
      </c>
      <c r="Z4" s="7">
        <f>Deaths!Y4*'Inputs &amp; Outputs'!$B$4</f>
        <v>19600000</v>
      </c>
      <c r="AA4" s="7">
        <f>Deaths!Z4*'Inputs &amp; Outputs'!$B$4</f>
        <v>20800000</v>
      </c>
      <c r="AB4" s="7">
        <f>Deaths!AA4*'Inputs &amp; Outputs'!$B$4</f>
        <v>25600000</v>
      </c>
      <c r="AC4" s="7">
        <f>Deaths!AB4*'Inputs &amp; Outputs'!$B$4</f>
        <v>28000000</v>
      </c>
      <c r="AD4" s="7">
        <f>Deaths!AC4*'Inputs &amp; Outputs'!$B$4</f>
        <v>26000000</v>
      </c>
      <c r="AE4" s="7">
        <f>Deaths!AD4*'Inputs &amp; Outputs'!$B$4</f>
        <v>32000000</v>
      </c>
      <c r="AF4" s="7">
        <f>Deaths!AE4*'Inputs &amp; Outputs'!$B$4</f>
        <v>30800000</v>
      </c>
      <c r="AG4" s="7">
        <f>Deaths!AF4*'Inputs &amp; Outputs'!$B$4</f>
        <v>40000000</v>
      </c>
      <c r="AH4" s="7">
        <f>Deaths!AG4*'Inputs &amp; Outputs'!$B$4</f>
        <v>37600000</v>
      </c>
      <c r="AI4" s="7">
        <f>Deaths!AH4*'Inputs &amp; Outputs'!$B$4</f>
        <v>45200000</v>
      </c>
      <c r="AJ4" s="7">
        <f>Deaths!AI4*'Inputs &amp; Outputs'!$B$4</f>
        <v>47600000</v>
      </c>
      <c r="AK4" s="7">
        <f>Deaths!AJ4*'Inputs &amp; Outputs'!$B$4</f>
        <v>55200000</v>
      </c>
      <c r="AL4" s="7">
        <f>Deaths!AK4*'Inputs &amp; Outputs'!$B$4</f>
        <v>57200000</v>
      </c>
      <c r="AM4" s="7">
        <f>Deaths!AL4*'Inputs &amp; Outputs'!$B$4</f>
        <v>62400000</v>
      </c>
      <c r="AN4" s="7">
        <f>Deaths!AM4*'Inputs &amp; Outputs'!$B$4</f>
        <v>79200000</v>
      </c>
      <c r="AO4" s="7">
        <f>Deaths!AN4*'Inputs &amp; Outputs'!$B$4</f>
        <v>74400000</v>
      </c>
      <c r="AP4" s="7">
        <f>Deaths!AO4*'Inputs &amp; Outputs'!$B$4</f>
        <v>87600000</v>
      </c>
      <c r="AQ4" s="7">
        <f>Deaths!AP4*'Inputs &amp; Outputs'!$B$4</f>
        <v>89200000</v>
      </c>
      <c r="AR4" s="7">
        <f>Deaths!AQ4*'Inputs &amp; Outputs'!$B$4</f>
        <v>109600000</v>
      </c>
      <c r="AS4" s="7">
        <f>Deaths!AR4*'Inputs &amp; Outputs'!$B$4</f>
        <v>125600000</v>
      </c>
      <c r="AT4" s="7">
        <f>Deaths!AS4*'Inputs &amp; Outputs'!$B$4</f>
        <v>135200000</v>
      </c>
      <c r="AU4" s="7">
        <f>Deaths!AT4*'Inputs &amp; Outputs'!$B$4</f>
        <v>146000000</v>
      </c>
      <c r="AV4" s="7">
        <f>Deaths!AU4*'Inputs &amp; Outputs'!$B$4</f>
        <v>161200000</v>
      </c>
      <c r="AW4" s="7">
        <f>Deaths!AV4*'Inputs &amp; Outputs'!$B$4</f>
        <v>176400000</v>
      </c>
      <c r="AX4" s="7">
        <f>Deaths!AW4*'Inputs &amp; Outputs'!$B$4</f>
        <v>175600000</v>
      </c>
      <c r="AY4" s="7">
        <f>Deaths!AX4*'Inputs &amp; Outputs'!$B$4</f>
        <v>202000000</v>
      </c>
      <c r="AZ4" s="7">
        <f>Deaths!AY4*'Inputs &amp; Outputs'!$B$4</f>
        <v>197200000</v>
      </c>
      <c r="BA4" s="7">
        <f>Deaths!AZ4*'Inputs &amp; Outputs'!$B$4</f>
        <v>210400000</v>
      </c>
      <c r="BB4" s="7">
        <f>Deaths!BA4*'Inputs &amp; Outputs'!$B$4</f>
        <v>186000000</v>
      </c>
      <c r="BC4" s="7">
        <f>Deaths!BB4*'Inputs &amp; Outputs'!$B$4</f>
        <v>166800000</v>
      </c>
      <c r="BD4" s="7">
        <f>Deaths!BC4*'Inputs &amp; Outputs'!$B$4</f>
        <v>163200000</v>
      </c>
      <c r="BE4" s="7">
        <f>Deaths!BD4*'Inputs &amp; Outputs'!$B$4</f>
        <v>150800000</v>
      </c>
      <c r="BF4" s="7">
        <f>Deaths!BE4*'Inputs &amp; Outputs'!$B$4</f>
        <v>133200000</v>
      </c>
      <c r="BG4" s="7">
        <f>Deaths!BF4*'Inputs &amp; Outputs'!$B$4</f>
        <v>110800000</v>
      </c>
      <c r="BH4" s="7">
        <f>Deaths!BG4*'Inputs &amp; Outputs'!$B$4</f>
        <v>106400000</v>
      </c>
      <c r="BI4" s="7">
        <f>Deaths!BH4*'Inputs &amp; Outputs'!$B$4</f>
        <v>76800000</v>
      </c>
      <c r="BJ4" s="7">
        <f>Deaths!BI4*'Inputs &amp; Outputs'!$B$4</f>
        <v>62400000</v>
      </c>
      <c r="BK4" s="7">
        <f>Deaths!BJ4*'Inputs &amp; Outputs'!$B$4</f>
        <v>44000000</v>
      </c>
      <c r="BL4" s="7">
        <f>Deaths!BK4*'Inputs &amp; Outputs'!$B$4</f>
        <v>34000000</v>
      </c>
      <c r="BM4" s="7">
        <f>Deaths!BL4*'Inputs &amp; Outputs'!$B$4</f>
        <v>20800000</v>
      </c>
      <c r="BN4" s="7">
        <f>Deaths!BM4*'Inputs &amp; Outputs'!$B$4</f>
        <v>15600000</v>
      </c>
      <c r="BO4" s="7">
        <f>Deaths!BN4*'Inputs &amp; Outputs'!$B$4</f>
        <v>11600000</v>
      </c>
      <c r="BP4" s="7">
        <f>Deaths!BO4*'Inputs &amp; Outputs'!$B$4</f>
        <v>6000000</v>
      </c>
      <c r="BQ4" s="7">
        <f>Deaths!BP4*'Inputs &amp; Outputs'!$B$4</f>
        <v>2000000</v>
      </c>
      <c r="BR4" s="7">
        <f>Deaths!BQ4*'Inputs &amp; Outputs'!$B$4</f>
        <v>4400000</v>
      </c>
      <c r="BS4" s="7">
        <f>Deaths!BR4*'Inputs &amp; Outputs'!$B$4</f>
        <v>800000</v>
      </c>
      <c r="BT4" s="7">
        <f>Deaths!BS4*'Inputs &amp; Outputs'!$B$4</f>
        <v>2400000</v>
      </c>
    </row>
    <row r="5" spans="1:72" x14ac:dyDescent="0.25">
      <c r="A5" s="1">
        <v>4</v>
      </c>
      <c r="C5" s="7">
        <f>Deaths!B5*'Inputs &amp; Outputs'!$B$4</f>
        <v>4000000</v>
      </c>
      <c r="D5" s="7">
        <f>Deaths!C5*'Inputs &amp; Outputs'!$B$4</f>
        <v>5200000</v>
      </c>
      <c r="E5" s="7">
        <f>Deaths!D5*'Inputs &amp; Outputs'!$B$4</f>
        <v>2000000</v>
      </c>
      <c r="F5" s="7">
        <f>Deaths!E5*'Inputs &amp; Outputs'!$B$4</f>
        <v>3200000</v>
      </c>
      <c r="G5" s="7">
        <f>Deaths!F5*'Inputs &amp; Outputs'!$B$4</f>
        <v>4400000</v>
      </c>
      <c r="H5" s="7">
        <f>Deaths!G5*'Inputs &amp; Outputs'!$B$4</f>
        <v>4400000</v>
      </c>
      <c r="I5" s="7">
        <f>Deaths!H5*'Inputs &amp; Outputs'!$B$4</f>
        <v>4000000</v>
      </c>
      <c r="J5" s="7">
        <f>Deaths!I5*'Inputs &amp; Outputs'!$B$4</f>
        <v>4400000</v>
      </c>
      <c r="K5" s="7">
        <f>Deaths!J5*'Inputs &amp; Outputs'!$B$4</f>
        <v>8800000</v>
      </c>
      <c r="L5" s="7">
        <f>Deaths!K5*'Inputs &amp; Outputs'!$B$4</f>
        <v>4400000</v>
      </c>
      <c r="M5" s="7">
        <f>Deaths!L5*'Inputs &amp; Outputs'!$B$4</f>
        <v>4400000</v>
      </c>
      <c r="N5" s="7">
        <f>Deaths!M5*'Inputs &amp; Outputs'!$B$4</f>
        <v>6000000</v>
      </c>
      <c r="O5" s="7">
        <f>Deaths!N5*'Inputs &amp; Outputs'!$B$4</f>
        <v>8000000</v>
      </c>
      <c r="P5" s="7">
        <f>Deaths!O5*'Inputs &amp; Outputs'!$B$4</f>
        <v>9600000</v>
      </c>
      <c r="Q5" s="7">
        <f>Deaths!P5*'Inputs &amp; Outputs'!$B$4</f>
        <v>14000000</v>
      </c>
      <c r="R5" s="7">
        <f>Deaths!Q5*'Inputs &amp; Outputs'!$B$4</f>
        <v>8400000</v>
      </c>
      <c r="S5" s="7">
        <f>Deaths!R5*'Inputs &amp; Outputs'!$B$4</f>
        <v>8000000</v>
      </c>
      <c r="T5" s="7">
        <f>Deaths!S5*'Inputs &amp; Outputs'!$B$4</f>
        <v>12000000</v>
      </c>
      <c r="U5" s="7">
        <f>Deaths!T5*'Inputs &amp; Outputs'!$B$4</f>
        <v>13600000</v>
      </c>
      <c r="V5" s="7">
        <f>Deaths!U5*'Inputs &amp; Outputs'!$B$4</f>
        <v>14400000</v>
      </c>
      <c r="W5" s="7">
        <f>Deaths!V5*'Inputs &amp; Outputs'!$B$4</f>
        <v>15600000</v>
      </c>
      <c r="X5" s="7">
        <f>Deaths!W5*'Inputs &amp; Outputs'!$B$4</f>
        <v>20000000</v>
      </c>
      <c r="Y5" s="7">
        <f>Deaths!X5*'Inputs &amp; Outputs'!$B$4</f>
        <v>18400000</v>
      </c>
      <c r="Z5" s="7">
        <f>Deaths!Y5*'Inputs &amp; Outputs'!$B$4</f>
        <v>22000000</v>
      </c>
      <c r="AA5" s="7">
        <f>Deaths!Z5*'Inputs &amp; Outputs'!$B$4</f>
        <v>26000000</v>
      </c>
      <c r="AB5" s="7">
        <f>Deaths!AA5*'Inputs &amp; Outputs'!$B$4</f>
        <v>23600000</v>
      </c>
      <c r="AC5" s="7">
        <f>Deaths!AB5*'Inputs &amp; Outputs'!$B$4</f>
        <v>28400000</v>
      </c>
      <c r="AD5" s="7">
        <f>Deaths!AC5*'Inputs &amp; Outputs'!$B$4</f>
        <v>24800000</v>
      </c>
      <c r="AE5" s="7">
        <f>Deaths!AD5*'Inputs &amp; Outputs'!$B$4</f>
        <v>31200000</v>
      </c>
      <c r="AF5" s="7">
        <f>Deaths!AE5*'Inputs &amp; Outputs'!$B$4</f>
        <v>32000000</v>
      </c>
      <c r="AG5" s="7">
        <f>Deaths!AF5*'Inputs &amp; Outputs'!$B$4</f>
        <v>37600000</v>
      </c>
      <c r="AH5" s="7">
        <f>Deaths!AG5*'Inputs &amp; Outputs'!$B$4</f>
        <v>40400000</v>
      </c>
      <c r="AI5" s="7">
        <f>Deaths!AH5*'Inputs &amp; Outputs'!$B$4</f>
        <v>44400000</v>
      </c>
      <c r="AJ5" s="7">
        <f>Deaths!AI5*'Inputs &amp; Outputs'!$B$4</f>
        <v>50400000</v>
      </c>
      <c r="AK5" s="7">
        <f>Deaths!AJ5*'Inputs &amp; Outputs'!$B$4</f>
        <v>54000000</v>
      </c>
      <c r="AL5" s="7">
        <f>Deaths!AK5*'Inputs &amp; Outputs'!$B$4</f>
        <v>57200000</v>
      </c>
      <c r="AM5" s="7">
        <f>Deaths!AL5*'Inputs &amp; Outputs'!$B$4</f>
        <v>58800000</v>
      </c>
      <c r="AN5" s="7">
        <f>Deaths!AM5*'Inputs &amp; Outputs'!$B$4</f>
        <v>79600000</v>
      </c>
      <c r="AO5" s="7">
        <f>Deaths!AN5*'Inputs &amp; Outputs'!$B$4</f>
        <v>91200000</v>
      </c>
      <c r="AP5" s="7">
        <f>Deaths!AO5*'Inputs &amp; Outputs'!$B$4</f>
        <v>92000000</v>
      </c>
      <c r="AQ5" s="7">
        <f>Deaths!AP5*'Inputs &amp; Outputs'!$B$4</f>
        <v>113200000</v>
      </c>
      <c r="AR5" s="7">
        <f>Deaths!AQ5*'Inputs &amp; Outputs'!$B$4</f>
        <v>116400000</v>
      </c>
      <c r="AS5" s="7">
        <f>Deaths!AR5*'Inputs &amp; Outputs'!$B$4</f>
        <v>124800000</v>
      </c>
      <c r="AT5" s="7">
        <f>Deaths!AS5*'Inputs &amp; Outputs'!$B$4</f>
        <v>122400000</v>
      </c>
      <c r="AU5" s="7">
        <f>Deaths!AT5*'Inputs &amp; Outputs'!$B$4</f>
        <v>138800000</v>
      </c>
      <c r="AV5" s="7">
        <f>Deaths!AU5*'Inputs &amp; Outputs'!$B$4</f>
        <v>146400000</v>
      </c>
      <c r="AW5" s="7">
        <f>Deaths!AV5*'Inputs &amp; Outputs'!$B$4</f>
        <v>178400000</v>
      </c>
      <c r="AX5" s="7">
        <f>Deaths!AW5*'Inputs &amp; Outputs'!$B$4</f>
        <v>184400000</v>
      </c>
      <c r="AY5" s="7">
        <f>Deaths!AX5*'Inputs &amp; Outputs'!$B$4</f>
        <v>180400000</v>
      </c>
      <c r="AZ5" s="7">
        <f>Deaths!AY5*'Inputs &amp; Outputs'!$B$4</f>
        <v>183200000</v>
      </c>
      <c r="BA5" s="7">
        <f>Deaths!AZ5*'Inputs &amp; Outputs'!$B$4</f>
        <v>210000000</v>
      </c>
      <c r="BB5" s="7">
        <f>Deaths!BA5*'Inputs &amp; Outputs'!$B$4</f>
        <v>185600000</v>
      </c>
      <c r="BC5" s="7">
        <f>Deaths!BB5*'Inputs &amp; Outputs'!$B$4</f>
        <v>175600000</v>
      </c>
      <c r="BD5" s="7">
        <f>Deaths!BC5*'Inputs &amp; Outputs'!$B$4</f>
        <v>186000000</v>
      </c>
      <c r="BE5" s="7">
        <f>Deaths!BD5*'Inputs &amp; Outputs'!$B$4</f>
        <v>166000000</v>
      </c>
      <c r="BF5" s="7">
        <f>Deaths!BE5*'Inputs &amp; Outputs'!$B$4</f>
        <v>136400000</v>
      </c>
      <c r="BG5" s="7">
        <f>Deaths!BF5*'Inputs &amp; Outputs'!$B$4</f>
        <v>108400000</v>
      </c>
      <c r="BH5" s="7">
        <f>Deaths!BG5*'Inputs &amp; Outputs'!$B$4</f>
        <v>92800000</v>
      </c>
      <c r="BI5" s="7">
        <f>Deaths!BH5*'Inputs &amp; Outputs'!$B$4</f>
        <v>73200000</v>
      </c>
      <c r="BJ5" s="7">
        <f>Deaths!BI5*'Inputs &amp; Outputs'!$B$4</f>
        <v>57200000</v>
      </c>
      <c r="BK5" s="7">
        <f>Deaths!BJ5*'Inputs &amp; Outputs'!$B$4</f>
        <v>38800000</v>
      </c>
      <c r="BL5" s="7">
        <f>Deaths!BK5*'Inputs &amp; Outputs'!$B$4</f>
        <v>28000000</v>
      </c>
      <c r="BM5" s="7">
        <f>Deaths!BL5*'Inputs &amp; Outputs'!$B$4</f>
        <v>21200000</v>
      </c>
      <c r="BN5" s="7">
        <f>Deaths!BM5*'Inputs &amp; Outputs'!$B$4</f>
        <v>15200000</v>
      </c>
      <c r="BO5" s="7">
        <f>Deaths!BN5*'Inputs &amp; Outputs'!$B$4</f>
        <v>10000000</v>
      </c>
      <c r="BP5" s="7">
        <f>Deaths!BO5*'Inputs &amp; Outputs'!$B$4</f>
        <v>6800000</v>
      </c>
      <c r="BQ5" s="7">
        <f>Deaths!BP5*'Inputs &amp; Outputs'!$B$4</f>
        <v>3600000</v>
      </c>
      <c r="BR5" s="7">
        <f>Deaths!BQ5*'Inputs &amp; Outputs'!$B$4</f>
        <v>2000000</v>
      </c>
      <c r="BS5" s="7">
        <f>Deaths!BR5*'Inputs &amp; Outputs'!$B$4</f>
        <v>1200000</v>
      </c>
      <c r="BT5" s="7">
        <f>Deaths!BS5*'Inputs &amp; Outputs'!$B$4</f>
        <v>2800000</v>
      </c>
    </row>
    <row r="6" spans="1:72" x14ac:dyDescent="0.25">
      <c r="A6" s="1">
        <v>5</v>
      </c>
      <c r="C6" s="7">
        <f>Deaths!B6*'Inputs &amp; Outputs'!$B$4</f>
        <v>1600000</v>
      </c>
      <c r="D6" s="7">
        <f>Deaths!C6*'Inputs &amp; Outputs'!$B$4</f>
        <v>2400000</v>
      </c>
      <c r="E6" s="7">
        <f>Deaths!D6*'Inputs &amp; Outputs'!$B$4</f>
        <v>3600000</v>
      </c>
      <c r="F6" s="7">
        <f>Deaths!E6*'Inputs &amp; Outputs'!$B$4</f>
        <v>3600000</v>
      </c>
      <c r="G6" s="7">
        <f>Deaths!F6*'Inputs &amp; Outputs'!$B$4</f>
        <v>2800000</v>
      </c>
      <c r="H6" s="7">
        <f>Deaths!G6*'Inputs &amp; Outputs'!$B$4</f>
        <v>4000000</v>
      </c>
      <c r="I6" s="7">
        <f>Deaths!H6*'Inputs &amp; Outputs'!$B$4</f>
        <v>6000000</v>
      </c>
      <c r="J6" s="7">
        <f>Deaths!I6*'Inputs &amp; Outputs'!$B$4</f>
        <v>6800000</v>
      </c>
      <c r="K6" s="7">
        <f>Deaths!J6*'Inputs &amp; Outputs'!$B$4</f>
        <v>4000000</v>
      </c>
      <c r="L6" s="7">
        <f>Deaths!K6*'Inputs &amp; Outputs'!$B$4</f>
        <v>7200000</v>
      </c>
      <c r="M6" s="7">
        <f>Deaths!L6*'Inputs &amp; Outputs'!$B$4</f>
        <v>6400000</v>
      </c>
      <c r="N6" s="7">
        <f>Deaths!M6*'Inputs &amp; Outputs'!$B$4</f>
        <v>10400000</v>
      </c>
      <c r="O6" s="7">
        <f>Deaths!N6*'Inputs &amp; Outputs'!$B$4</f>
        <v>11200000</v>
      </c>
      <c r="P6" s="7">
        <f>Deaths!O6*'Inputs &amp; Outputs'!$B$4</f>
        <v>9200000</v>
      </c>
      <c r="Q6" s="7">
        <f>Deaths!P6*'Inputs &amp; Outputs'!$B$4</f>
        <v>11200000</v>
      </c>
      <c r="R6" s="7">
        <f>Deaths!Q6*'Inputs &amp; Outputs'!$B$4</f>
        <v>10000000</v>
      </c>
      <c r="S6" s="7">
        <f>Deaths!R6*'Inputs &amp; Outputs'!$B$4</f>
        <v>10800000</v>
      </c>
      <c r="T6" s="7">
        <f>Deaths!S6*'Inputs &amp; Outputs'!$B$4</f>
        <v>11600000</v>
      </c>
      <c r="U6" s="7">
        <f>Deaths!T6*'Inputs &amp; Outputs'!$B$4</f>
        <v>12000000</v>
      </c>
      <c r="V6" s="7">
        <f>Deaths!U6*'Inputs &amp; Outputs'!$B$4</f>
        <v>9600000</v>
      </c>
      <c r="W6" s="7">
        <f>Deaths!V6*'Inputs &amp; Outputs'!$B$4</f>
        <v>18400000</v>
      </c>
      <c r="X6" s="7">
        <f>Deaths!W6*'Inputs &amp; Outputs'!$B$4</f>
        <v>18400000</v>
      </c>
      <c r="Y6" s="7">
        <f>Deaths!X6*'Inputs &amp; Outputs'!$B$4</f>
        <v>20000000</v>
      </c>
      <c r="Z6" s="7">
        <f>Deaths!Y6*'Inputs &amp; Outputs'!$B$4</f>
        <v>17600000</v>
      </c>
      <c r="AA6" s="7">
        <f>Deaths!Z6*'Inputs &amp; Outputs'!$B$4</f>
        <v>17600000</v>
      </c>
      <c r="AB6" s="7">
        <f>Deaths!AA6*'Inputs &amp; Outputs'!$B$4</f>
        <v>24000000</v>
      </c>
      <c r="AC6" s="7">
        <f>Deaths!AB6*'Inputs &amp; Outputs'!$B$4</f>
        <v>26400000</v>
      </c>
      <c r="AD6" s="7">
        <f>Deaths!AC6*'Inputs &amp; Outputs'!$B$4</f>
        <v>33600000</v>
      </c>
      <c r="AE6" s="7">
        <f>Deaths!AD6*'Inputs &amp; Outputs'!$B$4</f>
        <v>31600000</v>
      </c>
      <c r="AF6" s="7">
        <f>Deaths!AE6*'Inputs &amp; Outputs'!$B$4</f>
        <v>41600000</v>
      </c>
      <c r="AG6" s="7">
        <f>Deaths!AF6*'Inputs &amp; Outputs'!$B$4</f>
        <v>33200000</v>
      </c>
      <c r="AH6" s="7">
        <f>Deaths!AG6*'Inputs &amp; Outputs'!$B$4</f>
        <v>50800000</v>
      </c>
      <c r="AI6" s="7">
        <f>Deaths!AH6*'Inputs &amp; Outputs'!$B$4</f>
        <v>50000000</v>
      </c>
      <c r="AJ6" s="7">
        <f>Deaths!AI6*'Inputs &amp; Outputs'!$B$4</f>
        <v>48000000</v>
      </c>
      <c r="AK6" s="7">
        <f>Deaths!AJ6*'Inputs &amp; Outputs'!$B$4</f>
        <v>60000000</v>
      </c>
      <c r="AL6" s="7">
        <f>Deaths!AK6*'Inputs &amp; Outputs'!$B$4</f>
        <v>61600000</v>
      </c>
      <c r="AM6" s="7">
        <f>Deaths!AL6*'Inputs &amp; Outputs'!$B$4</f>
        <v>82000000</v>
      </c>
      <c r="AN6" s="7">
        <f>Deaths!AM6*'Inputs &amp; Outputs'!$B$4</f>
        <v>72800000</v>
      </c>
      <c r="AO6" s="7">
        <f>Deaths!AN6*'Inputs &amp; Outputs'!$B$4</f>
        <v>82000000</v>
      </c>
      <c r="AP6" s="7">
        <f>Deaths!AO6*'Inputs &amp; Outputs'!$B$4</f>
        <v>96000000</v>
      </c>
      <c r="AQ6" s="7">
        <f>Deaths!AP6*'Inputs &amp; Outputs'!$B$4</f>
        <v>99200000</v>
      </c>
      <c r="AR6" s="7">
        <f>Deaths!AQ6*'Inputs &amp; Outputs'!$B$4</f>
        <v>122400000</v>
      </c>
      <c r="AS6" s="7">
        <f>Deaths!AR6*'Inputs &amp; Outputs'!$B$4</f>
        <v>115600000</v>
      </c>
      <c r="AT6" s="7">
        <f>Deaths!AS6*'Inputs &amp; Outputs'!$B$4</f>
        <v>131600000</v>
      </c>
      <c r="AU6" s="7">
        <f>Deaths!AT6*'Inputs &amp; Outputs'!$B$4</f>
        <v>138800000</v>
      </c>
      <c r="AV6" s="7">
        <f>Deaths!AU6*'Inputs &amp; Outputs'!$B$4</f>
        <v>160800000</v>
      </c>
      <c r="AW6" s="7">
        <f>Deaths!AV6*'Inputs &amp; Outputs'!$B$4</f>
        <v>169600000</v>
      </c>
      <c r="AX6" s="7">
        <f>Deaths!AW6*'Inputs &amp; Outputs'!$B$4</f>
        <v>171600000</v>
      </c>
      <c r="AY6" s="7">
        <f>Deaths!AX6*'Inputs &amp; Outputs'!$B$4</f>
        <v>171200000</v>
      </c>
      <c r="AZ6" s="7">
        <f>Deaths!AY6*'Inputs &amp; Outputs'!$B$4</f>
        <v>174000000</v>
      </c>
      <c r="BA6" s="7">
        <f>Deaths!AZ6*'Inputs &amp; Outputs'!$B$4</f>
        <v>206000000</v>
      </c>
      <c r="BB6" s="7">
        <f>Deaths!BA6*'Inputs &amp; Outputs'!$B$4</f>
        <v>198400000</v>
      </c>
      <c r="BC6" s="7">
        <f>Deaths!BB6*'Inputs &amp; Outputs'!$B$4</f>
        <v>173200000</v>
      </c>
      <c r="BD6" s="7">
        <f>Deaths!BC6*'Inputs &amp; Outputs'!$B$4</f>
        <v>176800000</v>
      </c>
      <c r="BE6" s="7">
        <f>Deaths!BD6*'Inputs &amp; Outputs'!$B$4</f>
        <v>147200000</v>
      </c>
      <c r="BF6" s="7">
        <f>Deaths!BE6*'Inputs &amp; Outputs'!$B$4</f>
        <v>133600000</v>
      </c>
      <c r="BG6" s="7">
        <f>Deaths!BF6*'Inputs &amp; Outputs'!$B$4</f>
        <v>121200000</v>
      </c>
      <c r="BH6" s="7">
        <f>Deaths!BG6*'Inputs &amp; Outputs'!$B$4</f>
        <v>100000000</v>
      </c>
      <c r="BI6" s="7">
        <f>Deaths!BH6*'Inputs &amp; Outputs'!$B$4</f>
        <v>77600000</v>
      </c>
      <c r="BJ6" s="7">
        <f>Deaths!BI6*'Inputs &amp; Outputs'!$B$4</f>
        <v>55200000</v>
      </c>
      <c r="BK6" s="7">
        <f>Deaths!BJ6*'Inputs &amp; Outputs'!$B$4</f>
        <v>35600000</v>
      </c>
      <c r="BL6" s="7">
        <f>Deaths!BK6*'Inputs &amp; Outputs'!$B$4</f>
        <v>26400000</v>
      </c>
      <c r="BM6" s="7">
        <f>Deaths!BL6*'Inputs &amp; Outputs'!$B$4</f>
        <v>23600000</v>
      </c>
      <c r="BN6" s="7">
        <f>Deaths!BM6*'Inputs &amp; Outputs'!$B$4</f>
        <v>14400000</v>
      </c>
      <c r="BO6" s="7">
        <f>Deaths!BN6*'Inputs &amp; Outputs'!$B$4</f>
        <v>9600000</v>
      </c>
      <c r="BP6" s="7">
        <f>Deaths!BO6*'Inputs &amp; Outputs'!$B$4</f>
        <v>4800000</v>
      </c>
      <c r="BQ6" s="7">
        <f>Deaths!BP6*'Inputs &amp; Outputs'!$B$4</f>
        <v>2800000</v>
      </c>
      <c r="BR6" s="7">
        <f>Deaths!BQ6*'Inputs &amp; Outputs'!$B$4</f>
        <v>4400000</v>
      </c>
      <c r="BS6" s="7">
        <f>Deaths!BR6*'Inputs &amp; Outputs'!$B$4</f>
        <v>2000000</v>
      </c>
      <c r="BT6" s="7">
        <f>Deaths!BS6*'Inputs &amp; Outputs'!$B$4</f>
        <v>2400000</v>
      </c>
    </row>
    <row r="7" spans="1:72" x14ac:dyDescent="0.25">
      <c r="A7" s="1">
        <v>6</v>
      </c>
      <c r="C7" s="7">
        <f>Deaths!B7*'Inputs &amp; Outputs'!$B$4</f>
        <v>1200000</v>
      </c>
      <c r="D7" s="7">
        <f>Deaths!C7*'Inputs &amp; Outputs'!$B$4</f>
        <v>3600000</v>
      </c>
      <c r="E7" s="7">
        <f>Deaths!D7*'Inputs &amp; Outputs'!$B$4</f>
        <v>4400000</v>
      </c>
      <c r="F7" s="7">
        <f>Deaths!E7*'Inputs &amp; Outputs'!$B$4</f>
        <v>4400000</v>
      </c>
      <c r="G7" s="7">
        <f>Deaths!F7*'Inputs &amp; Outputs'!$B$4</f>
        <v>2400000</v>
      </c>
      <c r="H7" s="7">
        <f>Deaths!G7*'Inputs &amp; Outputs'!$B$4</f>
        <v>6800000</v>
      </c>
      <c r="I7" s="7">
        <f>Deaths!H7*'Inputs &amp; Outputs'!$B$4</f>
        <v>3600000</v>
      </c>
      <c r="J7" s="7">
        <f>Deaths!I7*'Inputs &amp; Outputs'!$B$4</f>
        <v>7200000</v>
      </c>
      <c r="K7" s="7">
        <f>Deaths!J7*'Inputs &amp; Outputs'!$B$4</f>
        <v>8400000</v>
      </c>
      <c r="L7" s="7">
        <f>Deaths!K7*'Inputs &amp; Outputs'!$B$4</f>
        <v>8800000</v>
      </c>
      <c r="M7" s="7">
        <f>Deaths!L7*'Inputs &amp; Outputs'!$B$4</f>
        <v>8800000</v>
      </c>
      <c r="N7" s="7">
        <f>Deaths!M7*'Inputs &amp; Outputs'!$B$4</f>
        <v>9200000</v>
      </c>
      <c r="O7" s="7">
        <f>Deaths!N7*'Inputs &amp; Outputs'!$B$4</f>
        <v>8000000</v>
      </c>
      <c r="P7" s="7">
        <f>Deaths!O7*'Inputs &amp; Outputs'!$B$4</f>
        <v>11200000</v>
      </c>
      <c r="Q7" s="7">
        <f>Deaths!P7*'Inputs &amp; Outputs'!$B$4</f>
        <v>8400000</v>
      </c>
      <c r="R7" s="7">
        <f>Deaths!Q7*'Inputs &amp; Outputs'!$B$4</f>
        <v>8800000</v>
      </c>
      <c r="S7" s="7">
        <f>Deaths!R7*'Inputs &amp; Outputs'!$B$4</f>
        <v>16000000</v>
      </c>
      <c r="T7" s="7">
        <f>Deaths!S7*'Inputs &amp; Outputs'!$B$4</f>
        <v>16000000</v>
      </c>
      <c r="U7" s="7">
        <f>Deaths!T7*'Inputs &amp; Outputs'!$B$4</f>
        <v>11600000</v>
      </c>
      <c r="V7" s="7">
        <f>Deaths!U7*'Inputs &amp; Outputs'!$B$4</f>
        <v>14000000</v>
      </c>
      <c r="W7" s="7">
        <f>Deaths!V7*'Inputs &amp; Outputs'!$B$4</f>
        <v>12000000</v>
      </c>
      <c r="X7" s="7">
        <f>Deaths!W7*'Inputs &amp; Outputs'!$B$4</f>
        <v>16400000</v>
      </c>
      <c r="Y7" s="7">
        <f>Deaths!X7*'Inputs &amp; Outputs'!$B$4</f>
        <v>19200000</v>
      </c>
      <c r="Z7" s="7">
        <f>Deaths!Y7*'Inputs &amp; Outputs'!$B$4</f>
        <v>26000000</v>
      </c>
      <c r="AA7" s="7">
        <f>Deaths!Z7*'Inputs &amp; Outputs'!$B$4</f>
        <v>20000000</v>
      </c>
      <c r="AB7" s="7">
        <f>Deaths!AA7*'Inputs &amp; Outputs'!$B$4</f>
        <v>23600000</v>
      </c>
      <c r="AC7" s="7">
        <f>Deaths!AB7*'Inputs &amp; Outputs'!$B$4</f>
        <v>24400000</v>
      </c>
      <c r="AD7" s="7">
        <f>Deaths!AC7*'Inputs &amp; Outputs'!$B$4</f>
        <v>28400000</v>
      </c>
      <c r="AE7" s="7">
        <f>Deaths!AD7*'Inputs &amp; Outputs'!$B$4</f>
        <v>25600000</v>
      </c>
      <c r="AF7" s="7">
        <f>Deaths!AE7*'Inputs &amp; Outputs'!$B$4</f>
        <v>32400000</v>
      </c>
      <c r="AG7" s="7">
        <f>Deaths!AF7*'Inputs &amp; Outputs'!$B$4</f>
        <v>34800000</v>
      </c>
      <c r="AH7" s="7">
        <f>Deaths!AG7*'Inputs &amp; Outputs'!$B$4</f>
        <v>45600000</v>
      </c>
      <c r="AI7" s="7">
        <f>Deaths!AH7*'Inputs &amp; Outputs'!$B$4</f>
        <v>48400000</v>
      </c>
      <c r="AJ7" s="7">
        <f>Deaths!AI7*'Inputs &amp; Outputs'!$B$4</f>
        <v>46000000</v>
      </c>
      <c r="AK7" s="7">
        <f>Deaths!AJ7*'Inputs &amp; Outputs'!$B$4</f>
        <v>55600000</v>
      </c>
      <c r="AL7" s="7">
        <f>Deaths!AK7*'Inputs &amp; Outputs'!$B$4</f>
        <v>63600000</v>
      </c>
      <c r="AM7" s="7">
        <f>Deaths!AL7*'Inputs &amp; Outputs'!$B$4</f>
        <v>59200000</v>
      </c>
      <c r="AN7" s="7">
        <f>Deaths!AM7*'Inputs &amp; Outputs'!$B$4</f>
        <v>77600000</v>
      </c>
      <c r="AO7" s="7">
        <f>Deaths!AN7*'Inputs &amp; Outputs'!$B$4</f>
        <v>82400000</v>
      </c>
      <c r="AP7" s="7">
        <f>Deaths!AO7*'Inputs &amp; Outputs'!$B$4</f>
        <v>96000000</v>
      </c>
      <c r="AQ7" s="7">
        <f>Deaths!AP7*'Inputs &amp; Outputs'!$B$4</f>
        <v>101600000</v>
      </c>
      <c r="AR7" s="7">
        <f>Deaths!AQ7*'Inputs &amp; Outputs'!$B$4</f>
        <v>117200000</v>
      </c>
      <c r="AS7" s="7">
        <f>Deaths!AR7*'Inputs &amp; Outputs'!$B$4</f>
        <v>112400000</v>
      </c>
      <c r="AT7" s="7">
        <f>Deaths!AS7*'Inputs &amp; Outputs'!$B$4</f>
        <v>140800000</v>
      </c>
      <c r="AU7" s="7">
        <f>Deaths!AT7*'Inputs &amp; Outputs'!$B$4</f>
        <v>140000000</v>
      </c>
      <c r="AV7" s="7">
        <f>Deaths!AU7*'Inputs &amp; Outputs'!$B$4</f>
        <v>154000000</v>
      </c>
      <c r="AW7" s="7">
        <f>Deaths!AV7*'Inputs &amp; Outputs'!$B$4</f>
        <v>182400000</v>
      </c>
      <c r="AX7" s="7">
        <f>Deaths!AW7*'Inputs &amp; Outputs'!$B$4</f>
        <v>185600000</v>
      </c>
      <c r="AY7" s="7">
        <f>Deaths!AX7*'Inputs &amp; Outputs'!$B$4</f>
        <v>173200000</v>
      </c>
      <c r="AZ7" s="7">
        <f>Deaths!AY7*'Inputs &amp; Outputs'!$B$4</f>
        <v>195600000</v>
      </c>
      <c r="BA7" s="7">
        <f>Deaths!AZ7*'Inputs &amp; Outputs'!$B$4</f>
        <v>190000000</v>
      </c>
      <c r="BB7" s="7">
        <f>Deaths!BA7*'Inputs &amp; Outputs'!$B$4</f>
        <v>179200000</v>
      </c>
      <c r="BC7" s="7">
        <f>Deaths!BB7*'Inputs &amp; Outputs'!$B$4</f>
        <v>193600000</v>
      </c>
      <c r="BD7" s="7">
        <f>Deaths!BC7*'Inputs &amp; Outputs'!$B$4</f>
        <v>169200000</v>
      </c>
      <c r="BE7" s="7">
        <f>Deaths!BD7*'Inputs &amp; Outputs'!$B$4</f>
        <v>151200000</v>
      </c>
      <c r="BF7" s="7">
        <f>Deaths!BE7*'Inputs &amp; Outputs'!$B$4</f>
        <v>139200000</v>
      </c>
      <c r="BG7" s="7">
        <f>Deaths!BF7*'Inputs &amp; Outputs'!$B$4</f>
        <v>114400000</v>
      </c>
      <c r="BH7" s="7">
        <f>Deaths!BG7*'Inputs &amp; Outputs'!$B$4</f>
        <v>84800000</v>
      </c>
      <c r="BI7" s="7">
        <f>Deaths!BH7*'Inputs &amp; Outputs'!$B$4</f>
        <v>66400000</v>
      </c>
      <c r="BJ7" s="7">
        <f>Deaths!BI7*'Inputs &amp; Outputs'!$B$4</f>
        <v>62800000</v>
      </c>
      <c r="BK7" s="7">
        <f>Deaths!BJ7*'Inputs &amp; Outputs'!$B$4</f>
        <v>44800000</v>
      </c>
      <c r="BL7" s="7">
        <f>Deaths!BK7*'Inputs &amp; Outputs'!$B$4</f>
        <v>31200000</v>
      </c>
      <c r="BM7" s="7">
        <f>Deaths!BL7*'Inputs &amp; Outputs'!$B$4</f>
        <v>24800000</v>
      </c>
      <c r="BN7" s="7">
        <f>Deaths!BM7*'Inputs &amp; Outputs'!$B$4</f>
        <v>14000000</v>
      </c>
      <c r="BO7" s="7">
        <f>Deaths!BN7*'Inputs &amp; Outputs'!$B$4</f>
        <v>9600000</v>
      </c>
      <c r="BP7" s="7">
        <f>Deaths!BO7*'Inputs &amp; Outputs'!$B$4</f>
        <v>7600000</v>
      </c>
      <c r="BQ7" s="7">
        <f>Deaths!BP7*'Inputs &amp; Outputs'!$B$4</f>
        <v>5600000</v>
      </c>
      <c r="BR7" s="7">
        <f>Deaths!BQ7*'Inputs &amp; Outputs'!$B$4</f>
        <v>5200000</v>
      </c>
      <c r="BS7" s="7">
        <f>Deaths!BR7*'Inputs &amp; Outputs'!$B$4</f>
        <v>2000000</v>
      </c>
      <c r="BT7" s="7">
        <f>Deaths!BS7*'Inputs &amp; Outputs'!$B$4</f>
        <v>1600000</v>
      </c>
    </row>
    <row r="8" spans="1:72" x14ac:dyDescent="0.25">
      <c r="A8" s="1">
        <v>7</v>
      </c>
      <c r="C8" s="7">
        <f>Deaths!B8*'Inputs &amp; Outputs'!$B$4</f>
        <v>4400000</v>
      </c>
      <c r="D8" s="7">
        <f>Deaths!C8*'Inputs &amp; Outputs'!$B$4</f>
        <v>6000000</v>
      </c>
      <c r="E8" s="7">
        <f>Deaths!D8*'Inputs &amp; Outputs'!$B$4</f>
        <v>6400000</v>
      </c>
      <c r="F8" s="7">
        <f>Deaths!E8*'Inputs &amp; Outputs'!$B$4</f>
        <v>4400000</v>
      </c>
      <c r="G8" s="7">
        <f>Deaths!F8*'Inputs &amp; Outputs'!$B$4</f>
        <v>4000000</v>
      </c>
      <c r="H8" s="7">
        <f>Deaths!G8*'Inputs &amp; Outputs'!$B$4</f>
        <v>3600000</v>
      </c>
      <c r="I8" s="7">
        <f>Deaths!H8*'Inputs &amp; Outputs'!$B$4</f>
        <v>5200000</v>
      </c>
      <c r="J8" s="7">
        <f>Deaths!I8*'Inputs &amp; Outputs'!$B$4</f>
        <v>6000000</v>
      </c>
      <c r="K8" s="7">
        <f>Deaths!J8*'Inputs &amp; Outputs'!$B$4</f>
        <v>9200000</v>
      </c>
      <c r="L8" s="7">
        <f>Deaths!K8*'Inputs &amp; Outputs'!$B$4</f>
        <v>7200000</v>
      </c>
      <c r="M8" s="7">
        <f>Deaths!L8*'Inputs &amp; Outputs'!$B$4</f>
        <v>4800000</v>
      </c>
      <c r="N8" s="7">
        <f>Deaths!M8*'Inputs &amp; Outputs'!$B$4</f>
        <v>6800000</v>
      </c>
      <c r="O8" s="7">
        <f>Deaths!N8*'Inputs &amp; Outputs'!$B$4</f>
        <v>5600000</v>
      </c>
      <c r="P8" s="7">
        <f>Deaths!O8*'Inputs &amp; Outputs'!$B$4</f>
        <v>6800000</v>
      </c>
      <c r="Q8" s="7">
        <f>Deaths!P8*'Inputs &amp; Outputs'!$B$4</f>
        <v>12800000</v>
      </c>
      <c r="R8" s="7">
        <f>Deaths!Q8*'Inputs &amp; Outputs'!$B$4</f>
        <v>11200000</v>
      </c>
      <c r="S8" s="7">
        <f>Deaths!R8*'Inputs &amp; Outputs'!$B$4</f>
        <v>11600000</v>
      </c>
      <c r="T8" s="7">
        <f>Deaths!S8*'Inputs &amp; Outputs'!$B$4</f>
        <v>8800000</v>
      </c>
      <c r="U8" s="7">
        <f>Deaths!T8*'Inputs &amp; Outputs'!$B$4</f>
        <v>10000000</v>
      </c>
      <c r="V8" s="7">
        <f>Deaths!U8*'Inputs &amp; Outputs'!$B$4</f>
        <v>11600000</v>
      </c>
      <c r="W8" s="7">
        <f>Deaths!V8*'Inputs &amp; Outputs'!$B$4</f>
        <v>16000000</v>
      </c>
      <c r="X8" s="7">
        <f>Deaths!W8*'Inputs &amp; Outputs'!$B$4</f>
        <v>16000000</v>
      </c>
      <c r="Y8" s="7">
        <f>Deaths!X8*'Inputs &amp; Outputs'!$B$4</f>
        <v>18400000</v>
      </c>
      <c r="Z8" s="7">
        <f>Deaths!Y8*'Inputs &amp; Outputs'!$B$4</f>
        <v>23200000</v>
      </c>
      <c r="AA8" s="7">
        <f>Deaths!Z8*'Inputs &amp; Outputs'!$B$4</f>
        <v>21200000</v>
      </c>
      <c r="AB8" s="7">
        <f>Deaths!AA8*'Inputs &amp; Outputs'!$B$4</f>
        <v>23200000</v>
      </c>
      <c r="AC8" s="7">
        <f>Deaths!AB8*'Inputs &amp; Outputs'!$B$4</f>
        <v>25200000</v>
      </c>
      <c r="AD8" s="7">
        <f>Deaths!AC8*'Inputs &amp; Outputs'!$B$4</f>
        <v>23200000</v>
      </c>
      <c r="AE8" s="7">
        <f>Deaths!AD8*'Inputs &amp; Outputs'!$B$4</f>
        <v>28800000</v>
      </c>
      <c r="AF8" s="7">
        <f>Deaths!AE8*'Inputs &amp; Outputs'!$B$4</f>
        <v>30800000</v>
      </c>
      <c r="AG8" s="7">
        <f>Deaths!AF8*'Inputs &amp; Outputs'!$B$4</f>
        <v>35600000</v>
      </c>
      <c r="AH8" s="7">
        <f>Deaths!AG8*'Inputs &amp; Outputs'!$B$4</f>
        <v>36400000</v>
      </c>
      <c r="AI8" s="7">
        <f>Deaths!AH8*'Inputs &amp; Outputs'!$B$4</f>
        <v>48000000</v>
      </c>
      <c r="AJ8" s="7">
        <f>Deaths!AI8*'Inputs &amp; Outputs'!$B$4</f>
        <v>56400000</v>
      </c>
      <c r="AK8" s="7">
        <f>Deaths!AJ8*'Inputs &amp; Outputs'!$B$4</f>
        <v>58400000</v>
      </c>
      <c r="AL8" s="7">
        <f>Deaths!AK8*'Inputs &amp; Outputs'!$B$4</f>
        <v>66800000</v>
      </c>
      <c r="AM8" s="7">
        <f>Deaths!AL8*'Inputs &amp; Outputs'!$B$4</f>
        <v>68400000</v>
      </c>
      <c r="AN8" s="7">
        <f>Deaths!AM8*'Inputs &amp; Outputs'!$B$4</f>
        <v>75200000</v>
      </c>
      <c r="AO8" s="7">
        <f>Deaths!AN8*'Inputs &amp; Outputs'!$B$4</f>
        <v>86800000</v>
      </c>
      <c r="AP8" s="7">
        <f>Deaths!AO8*'Inputs &amp; Outputs'!$B$4</f>
        <v>86400000</v>
      </c>
      <c r="AQ8" s="7">
        <f>Deaths!AP8*'Inputs &amp; Outputs'!$B$4</f>
        <v>92000000</v>
      </c>
      <c r="AR8" s="7">
        <f>Deaths!AQ8*'Inputs &amp; Outputs'!$B$4</f>
        <v>110000000</v>
      </c>
      <c r="AS8" s="7">
        <f>Deaths!AR8*'Inputs &amp; Outputs'!$B$4</f>
        <v>114800000</v>
      </c>
      <c r="AT8" s="7">
        <f>Deaths!AS8*'Inputs &amp; Outputs'!$B$4</f>
        <v>148800000</v>
      </c>
      <c r="AU8" s="7">
        <f>Deaths!AT8*'Inputs &amp; Outputs'!$B$4</f>
        <v>152400000</v>
      </c>
      <c r="AV8" s="7">
        <f>Deaths!AU8*'Inputs &amp; Outputs'!$B$4</f>
        <v>160000000</v>
      </c>
      <c r="AW8" s="7">
        <f>Deaths!AV8*'Inputs &amp; Outputs'!$B$4</f>
        <v>156000000</v>
      </c>
      <c r="AX8" s="7">
        <f>Deaths!AW8*'Inputs &amp; Outputs'!$B$4</f>
        <v>192800000</v>
      </c>
      <c r="AY8" s="7">
        <f>Deaths!AX8*'Inputs &amp; Outputs'!$B$4</f>
        <v>194400000</v>
      </c>
      <c r="AZ8" s="7">
        <f>Deaths!AY8*'Inputs &amp; Outputs'!$B$4</f>
        <v>192800000</v>
      </c>
      <c r="BA8" s="7">
        <f>Deaths!AZ8*'Inputs &amp; Outputs'!$B$4</f>
        <v>195600000</v>
      </c>
      <c r="BB8" s="7">
        <f>Deaths!BA8*'Inputs &amp; Outputs'!$B$4</f>
        <v>179600000</v>
      </c>
      <c r="BC8" s="7">
        <f>Deaths!BB8*'Inputs &amp; Outputs'!$B$4</f>
        <v>181200000</v>
      </c>
      <c r="BD8" s="7">
        <f>Deaths!BC8*'Inputs &amp; Outputs'!$B$4</f>
        <v>164400000</v>
      </c>
      <c r="BE8" s="7">
        <f>Deaths!BD8*'Inputs &amp; Outputs'!$B$4</f>
        <v>160000000</v>
      </c>
      <c r="BF8" s="7">
        <f>Deaths!BE8*'Inputs &amp; Outputs'!$B$4</f>
        <v>140800000</v>
      </c>
      <c r="BG8" s="7">
        <f>Deaths!BF8*'Inputs &amp; Outputs'!$B$4</f>
        <v>98000000</v>
      </c>
      <c r="BH8" s="7">
        <f>Deaths!BG8*'Inputs &amp; Outputs'!$B$4</f>
        <v>99200000</v>
      </c>
      <c r="BI8" s="7">
        <f>Deaths!BH8*'Inputs &amp; Outputs'!$B$4</f>
        <v>66800000</v>
      </c>
      <c r="BJ8" s="7">
        <f>Deaths!BI8*'Inputs &amp; Outputs'!$B$4</f>
        <v>66000000</v>
      </c>
      <c r="BK8" s="7">
        <f>Deaths!BJ8*'Inputs &amp; Outputs'!$B$4</f>
        <v>49600000</v>
      </c>
      <c r="BL8" s="7">
        <f>Deaths!BK8*'Inputs &amp; Outputs'!$B$4</f>
        <v>30000000</v>
      </c>
      <c r="BM8" s="7">
        <f>Deaths!BL8*'Inputs &amp; Outputs'!$B$4</f>
        <v>21200000</v>
      </c>
      <c r="BN8" s="7">
        <f>Deaths!BM8*'Inputs &amp; Outputs'!$B$4</f>
        <v>15200000</v>
      </c>
      <c r="BO8" s="7">
        <f>Deaths!BN8*'Inputs &amp; Outputs'!$B$4</f>
        <v>6400000</v>
      </c>
      <c r="BP8" s="7">
        <f>Deaths!BO8*'Inputs &amp; Outputs'!$B$4</f>
        <v>6400000</v>
      </c>
      <c r="BQ8" s="7">
        <f>Deaths!BP8*'Inputs &amp; Outputs'!$B$4</f>
        <v>6800000</v>
      </c>
      <c r="BR8" s="7">
        <f>Deaths!BQ8*'Inputs &amp; Outputs'!$B$4</f>
        <v>2800000</v>
      </c>
      <c r="BS8" s="7">
        <f>Deaths!BR8*'Inputs &amp; Outputs'!$B$4</f>
        <v>2800000</v>
      </c>
      <c r="BT8" s="7">
        <f>Deaths!BS8*'Inputs &amp; Outputs'!$B$4</f>
        <v>2400000</v>
      </c>
    </row>
    <row r="9" spans="1:72" x14ac:dyDescent="0.25">
      <c r="A9" s="1">
        <v>8</v>
      </c>
      <c r="C9" s="7">
        <f>Deaths!B9*'Inputs &amp; Outputs'!$B$4</f>
        <v>4000000</v>
      </c>
      <c r="D9" s="7">
        <f>Deaths!C9*'Inputs &amp; Outputs'!$B$4</f>
        <v>4000000</v>
      </c>
      <c r="E9" s="7">
        <f>Deaths!D9*'Inputs &amp; Outputs'!$B$4</f>
        <v>2000000</v>
      </c>
      <c r="F9" s="7">
        <f>Deaths!E9*'Inputs &amp; Outputs'!$B$4</f>
        <v>1200000</v>
      </c>
      <c r="G9" s="7">
        <f>Deaths!F9*'Inputs &amp; Outputs'!$B$4</f>
        <v>2400000</v>
      </c>
      <c r="H9" s="7">
        <f>Deaths!G9*'Inputs &amp; Outputs'!$B$4</f>
        <v>4000000</v>
      </c>
      <c r="I9" s="7">
        <f>Deaths!H9*'Inputs &amp; Outputs'!$B$4</f>
        <v>6000000</v>
      </c>
      <c r="J9" s="7">
        <f>Deaths!I9*'Inputs &amp; Outputs'!$B$4</f>
        <v>4000000</v>
      </c>
      <c r="K9" s="7">
        <f>Deaths!J9*'Inputs &amp; Outputs'!$B$4</f>
        <v>4800000</v>
      </c>
      <c r="L9" s="7">
        <f>Deaths!K9*'Inputs &amp; Outputs'!$B$4</f>
        <v>5200000</v>
      </c>
      <c r="M9" s="7">
        <f>Deaths!L9*'Inputs &amp; Outputs'!$B$4</f>
        <v>10400000</v>
      </c>
      <c r="N9" s="7">
        <f>Deaths!M9*'Inputs &amp; Outputs'!$B$4</f>
        <v>5600000</v>
      </c>
      <c r="O9" s="7">
        <f>Deaths!N9*'Inputs &amp; Outputs'!$B$4</f>
        <v>8400000</v>
      </c>
      <c r="P9" s="7">
        <f>Deaths!O9*'Inputs &amp; Outputs'!$B$4</f>
        <v>8800000</v>
      </c>
      <c r="Q9" s="7">
        <f>Deaths!P9*'Inputs &amp; Outputs'!$B$4</f>
        <v>10000000</v>
      </c>
      <c r="R9" s="7">
        <f>Deaths!Q9*'Inputs &amp; Outputs'!$B$4</f>
        <v>12000000</v>
      </c>
      <c r="S9" s="7">
        <f>Deaths!R9*'Inputs &amp; Outputs'!$B$4</f>
        <v>11200000</v>
      </c>
      <c r="T9" s="7">
        <f>Deaths!S9*'Inputs &amp; Outputs'!$B$4</f>
        <v>13200000</v>
      </c>
      <c r="U9" s="7">
        <f>Deaths!T9*'Inputs &amp; Outputs'!$B$4</f>
        <v>12800000</v>
      </c>
      <c r="V9" s="7">
        <f>Deaths!U9*'Inputs &amp; Outputs'!$B$4</f>
        <v>10400000</v>
      </c>
      <c r="W9" s="7">
        <f>Deaths!V9*'Inputs &amp; Outputs'!$B$4</f>
        <v>14000000</v>
      </c>
      <c r="X9" s="7">
        <f>Deaths!W9*'Inputs &amp; Outputs'!$B$4</f>
        <v>18400000</v>
      </c>
      <c r="Y9" s="7">
        <f>Deaths!X9*'Inputs &amp; Outputs'!$B$4</f>
        <v>19200000</v>
      </c>
      <c r="Z9" s="7">
        <f>Deaths!Y9*'Inputs &amp; Outputs'!$B$4</f>
        <v>18400000</v>
      </c>
      <c r="AA9" s="7">
        <f>Deaths!Z9*'Inputs &amp; Outputs'!$B$4</f>
        <v>20400000</v>
      </c>
      <c r="AB9" s="7">
        <f>Deaths!AA9*'Inputs &amp; Outputs'!$B$4</f>
        <v>23600000</v>
      </c>
      <c r="AC9" s="7">
        <f>Deaths!AB9*'Inputs &amp; Outputs'!$B$4</f>
        <v>26400000</v>
      </c>
      <c r="AD9" s="7">
        <f>Deaths!AC9*'Inputs &amp; Outputs'!$B$4</f>
        <v>22800000</v>
      </c>
      <c r="AE9" s="7">
        <f>Deaths!AD9*'Inputs &amp; Outputs'!$B$4</f>
        <v>33600000</v>
      </c>
      <c r="AF9" s="7">
        <f>Deaths!AE9*'Inputs &amp; Outputs'!$B$4</f>
        <v>26000000</v>
      </c>
      <c r="AG9" s="7">
        <f>Deaths!AF9*'Inputs &amp; Outputs'!$B$4</f>
        <v>33600000</v>
      </c>
      <c r="AH9" s="7">
        <f>Deaths!AG9*'Inputs &amp; Outputs'!$B$4</f>
        <v>36800000</v>
      </c>
      <c r="AI9" s="7">
        <f>Deaths!AH9*'Inputs &amp; Outputs'!$B$4</f>
        <v>51600000</v>
      </c>
      <c r="AJ9" s="7">
        <f>Deaths!AI9*'Inputs &amp; Outputs'!$B$4</f>
        <v>58400000</v>
      </c>
      <c r="AK9" s="7">
        <f>Deaths!AJ9*'Inputs &amp; Outputs'!$B$4</f>
        <v>56400000</v>
      </c>
      <c r="AL9" s="7">
        <f>Deaths!AK9*'Inputs &amp; Outputs'!$B$4</f>
        <v>65600000</v>
      </c>
      <c r="AM9" s="7">
        <f>Deaths!AL9*'Inputs &amp; Outputs'!$B$4</f>
        <v>68400000</v>
      </c>
      <c r="AN9" s="7">
        <f>Deaths!AM9*'Inputs &amp; Outputs'!$B$4</f>
        <v>79600000</v>
      </c>
      <c r="AO9" s="7">
        <f>Deaths!AN9*'Inputs &amp; Outputs'!$B$4</f>
        <v>79600000</v>
      </c>
      <c r="AP9" s="7">
        <f>Deaths!AO9*'Inputs &amp; Outputs'!$B$4</f>
        <v>94800000</v>
      </c>
      <c r="AQ9" s="7">
        <f>Deaths!AP9*'Inputs &amp; Outputs'!$B$4</f>
        <v>93200000</v>
      </c>
      <c r="AR9" s="7">
        <f>Deaths!AQ9*'Inputs &amp; Outputs'!$B$4</f>
        <v>116000000</v>
      </c>
      <c r="AS9" s="7">
        <f>Deaths!AR9*'Inputs &amp; Outputs'!$B$4</f>
        <v>116000000</v>
      </c>
      <c r="AT9" s="7">
        <f>Deaths!AS9*'Inputs &amp; Outputs'!$B$4</f>
        <v>125600000</v>
      </c>
      <c r="AU9" s="7">
        <f>Deaths!AT9*'Inputs &amp; Outputs'!$B$4</f>
        <v>153600000</v>
      </c>
      <c r="AV9" s="7">
        <f>Deaths!AU9*'Inputs &amp; Outputs'!$B$4</f>
        <v>148000000</v>
      </c>
      <c r="AW9" s="7">
        <f>Deaths!AV9*'Inputs &amp; Outputs'!$B$4</f>
        <v>178800000</v>
      </c>
      <c r="AX9" s="7">
        <f>Deaths!AW9*'Inputs &amp; Outputs'!$B$4</f>
        <v>167600000</v>
      </c>
      <c r="AY9" s="7">
        <f>Deaths!AX9*'Inputs &amp; Outputs'!$B$4</f>
        <v>194800000</v>
      </c>
      <c r="AZ9" s="7">
        <f>Deaths!AY9*'Inputs &amp; Outputs'!$B$4</f>
        <v>185600000</v>
      </c>
      <c r="BA9" s="7">
        <f>Deaths!AZ9*'Inputs &amp; Outputs'!$B$4</f>
        <v>192800000</v>
      </c>
      <c r="BB9" s="7">
        <f>Deaths!BA9*'Inputs &amp; Outputs'!$B$4</f>
        <v>191200000</v>
      </c>
      <c r="BC9" s="7">
        <f>Deaths!BB9*'Inputs &amp; Outputs'!$B$4</f>
        <v>180000000</v>
      </c>
      <c r="BD9" s="7">
        <f>Deaths!BC9*'Inputs &amp; Outputs'!$B$4</f>
        <v>172400000</v>
      </c>
      <c r="BE9" s="7">
        <f>Deaths!BD9*'Inputs &amp; Outputs'!$B$4</f>
        <v>161200000</v>
      </c>
      <c r="BF9" s="7">
        <f>Deaths!BE9*'Inputs &amp; Outputs'!$B$4</f>
        <v>136400000</v>
      </c>
      <c r="BG9" s="7">
        <f>Deaths!BF9*'Inputs &amp; Outputs'!$B$4</f>
        <v>121200000</v>
      </c>
      <c r="BH9" s="7">
        <f>Deaths!BG9*'Inputs &amp; Outputs'!$B$4</f>
        <v>97600000</v>
      </c>
      <c r="BI9" s="7">
        <f>Deaths!BH9*'Inputs &amp; Outputs'!$B$4</f>
        <v>69200000</v>
      </c>
      <c r="BJ9" s="7">
        <f>Deaths!BI9*'Inputs &amp; Outputs'!$B$4</f>
        <v>56800000</v>
      </c>
      <c r="BK9" s="7">
        <f>Deaths!BJ9*'Inputs &amp; Outputs'!$B$4</f>
        <v>46000000</v>
      </c>
      <c r="BL9" s="7">
        <f>Deaths!BK9*'Inputs &amp; Outputs'!$B$4</f>
        <v>31600000</v>
      </c>
      <c r="BM9" s="7">
        <f>Deaths!BL9*'Inputs &amp; Outputs'!$B$4</f>
        <v>25600000</v>
      </c>
      <c r="BN9" s="7">
        <f>Deaths!BM9*'Inputs &amp; Outputs'!$B$4</f>
        <v>16400000</v>
      </c>
      <c r="BO9" s="7">
        <f>Deaths!BN9*'Inputs &amp; Outputs'!$B$4</f>
        <v>13200000</v>
      </c>
      <c r="BP9" s="7">
        <f>Deaths!BO9*'Inputs &amp; Outputs'!$B$4</f>
        <v>8000000</v>
      </c>
      <c r="BQ9" s="7">
        <f>Deaths!BP9*'Inputs &amp; Outputs'!$B$4</f>
        <v>6000000</v>
      </c>
      <c r="BR9" s="7">
        <f>Deaths!BQ9*'Inputs &amp; Outputs'!$B$4</f>
        <v>3200000</v>
      </c>
      <c r="BS9" s="7">
        <f>Deaths!BR9*'Inputs &amp; Outputs'!$B$4</f>
        <v>1600000</v>
      </c>
      <c r="BT9" s="7">
        <f>Deaths!BS9*'Inputs &amp; Outputs'!$B$4</f>
        <v>2400000</v>
      </c>
    </row>
    <row r="10" spans="1:72" x14ac:dyDescent="0.25">
      <c r="A10" s="1">
        <v>9</v>
      </c>
      <c r="C10" s="7">
        <f>Deaths!B10*'Inputs &amp; Outputs'!$B$4</f>
        <v>2800000</v>
      </c>
      <c r="D10" s="7">
        <f>Deaths!C10*'Inputs &amp; Outputs'!$B$4</f>
        <v>5200000</v>
      </c>
      <c r="E10" s="7">
        <f>Deaths!D10*'Inputs &amp; Outputs'!$B$4</f>
        <v>4800000</v>
      </c>
      <c r="F10" s="7">
        <f>Deaths!E10*'Inputs &amp; Outputs'!$B$4</f>
        <v>2400000</v>
      </c>
      <c r="G10" s="7">
        <f>Deaths!F10*'Inputs &amp; Outputs'!$B$4</f>
        <v>4000000</v>
      </c>
      <c r="H10" s="7">
        <f>Deaths!G10*'Inputs &amp; Outputs'!$B$4</f>
        <v>3600000</v>
      </c>
      <c r="I10" s="7">
        <f>Deaths!H10*'Inputs &amp; Outputs'!$B$4</f>
        <v>4800000</v>
      </c>
      <c r="J10" s="7">
        <f>Deaths!I10*'Inputs &amp; Outputs'!$B$4</f>
        <v>6400000</v>
      </c>
      <c r="K10" s="7">
        <f>Deaths!J10*'Inputs &amp; Outputs'!$B$4</f>
        <v>8800000</v>
      </c>
      <c r="L10" s="7">
        <f>Deaths!K10*'Inputs &amp; Outputs'!$B$4</f>
        <v>4000000</v>
      </c>
      <c r="M10" s="7">
        <f>Deaths!L10*'Inputs &amp; Outputs'!$B$4</f>
        <v>7200000</v>
      </c>
      <c r="N10" s="7">
        <f>Deaths!M10*'Inputs &amp; Outputs'!$B$4</f>
        <v>6800000</v>
      </c>
      <c r="O10" s="7">
        <f>Deaths!N10*'Inputs &amp; Outputs'!$B$4</f>
        <v>6400000</v>
      </c>
      <c r="P10" s="7">
        <f>Deaths!O10*'Inputs &amp; Outputs'!$B$4</f>
        <v>7200000</v>
      </c>
      <c r="Q10" s="7">
        <f>Deaths!P10*'Inputs &amp; Outputs'!$B$4</f>
        <v>9600000</v>
      </c>
      <c r="R10" s="7">
        <f>Deaths!Q10*'Inputs &amp; Outputs'!$B$4</f>
        <v>13600000</v>
      </c>
      <c r="S10" s="7">
        <f>Deaths!R10*'Inputs &amp; Outputs'!$B$4</f>
        <v>8400000</v>
      </c>
      <c r="T10" s="7">
        <f>Deaths!S10*'Inputs &amp; Outputs'!$B$4</f>
        <v>8800000</v>
      </c>
      <c r="U10" s="7">
        <f>Deaths!T10*'Inputs &amp; Outputs'!$B$4</f>
        <v>12000000</v>
      </c>
      <c r="V10" s="7">
        <f>Deaths!U10*'Inputs &amp; Outputs'!$B$4</f>
        <v>13600000</v>
      </c>
      <c r="W10" s="7">
        <f>Deaths!V10*'Inputs &amp; Outputs'!$B$4</f>
        <v>17200000</v>
      </c>
      <c r="X10" s="7">
        <f>Deaths!W10*'Inputs &amp; Outputs'!$B$4</f>
        <v>16000000</v>
      </c>
      <c r="Y10" s="7">
        <f>Deaths!X10*'Inputs &amp; Outputs'!$B$4</f>
        <v>21200000</v>
      </c>
      <c r="Z10" s="7">
        <f>Deaths!Y10*'Inputs &amp; Outputs'!$B$4</f>
        <v>20000000</v>
      </c>
      <c r="AA10" s="7">
        <f>Deaths!Z10*'Inputs &amp; Outputs'!$B$4</f>
        <v>26800000</v>
      </c>
      <c r="AB10" s="7">
        <f>Deaths!AA10*'Inputs &amp; Outputs'!$B$4</f>
        <v>25200000</v>
      </c>
      <c r="AC10" s="7">
        <f>Deaths!AB10*'Inputs &amp; Outputs'!$B$4</f>
        <v>26800000</v>
      </c>
      <c r="AD10" s="7">
        <f>Deaths!AC10*'Inputs &amp; Outputs'!$B$4</f>
        <v>28800000</v>
      </c>
      <c r="AE10" s="7">
        <f>Deaths!AD10*'Inputs &amp; Outputs'!$B$4</f>
        <v>29600000</v>
      </c>
      <c r="AF10" s="7">
        <f>Deaths!AE10*'Inputs &amp; Outputs'!$B$4</f>
        <v>30000000</v>
      </c>
      <c r="AG10" s="7">
        <f>Deaths!AF10*'Inputs &amp; Outputs'!$B$4</f>
        <v>42000000</v>
      </c>
      <c r="AH10" s="7">
        <f>Deaths!AG10*'Inputs &amp; Outputs'!$B$4</f>
        <v>42000000</v>
      </c>
      <c r="AI10" s="7">
        <f>Deaths!AH10*'Inputs &amp; Outputs'!$B$4</f>
        <v>44000000</v>
      </c>
      <c r="AJ10" s="7">
        <f>Deaths!AI10*'Inputs &amp; Outputs'!$B$4</f>
        <v>46400000</v>
      </c>
      <c r="AK10" s="7">
        <f>Deaths!AJ10*'Inputs &amp; Outputs'!$B$4</f>
        <v>55200000</v>
      </c>
      <c r="AL10" s="7">
        <f>Deaths!AK10*'Inputs &amp; Outputs'!$B$4</f>
        <v>62000000</v>
      </c>
      <c r="AM10" s="7">
        <f>Deaths!AL10*'Inputs &amp; Outputs'!$B$4</f>
        <v>65600000</v>
      </c>
      <c r="AN10" s="7">
        <f>Deaths!AM10*'Inputs &amp; Outputs'!$B$4</f>
        <v>66800000</v>
      </c>
      <c r="AO10" s="7">
        <f>Deaths!AN10*'Inputs &amp; Outputs'!$B$4</f>
        <v>89600000</v>
      </c>
      <c r="AP10" s="7">
        <f>Deaths!AO10*'Inputs &amp; Outputs'!$B$4</f>
        <v>81200000</v>
      </c>
      <c r="AQ10" s="7">
        <f>Deaths!AP10*'Inputs &amp; Outputs'!$B$4</f>
        <v>108000000</v>
      </c>
      <c r="AR10" s="7">
        <f>Deaths!AQ10*'Inputs &amp; Outputs'!$B$4</f>
        <v>96400000</v>
      </c>
      <c r="AS10" s="7">
        <f>Deaths!AR10*'Inputs &amp; Outputs'!$B$4</f>
        <v>116400000</v>
      </c>
      <c r="AT10" s="7">
        <f>Deaths!AS10*'Inputs &amp; Outputs'!$B$4</f>
        <v>131200000</v>
      </c>
      <c r="AU10" s="7">
        <f>Deaths!AT10*'Inputs &amp; Outputs'!$B$4</f>
        <v>149200000</v>
      </c>
      <c r="AV10" s="7">
        <f>Deaths!AU10*'Inputs &amp; Outputs'!$B$4</f>
        <v>146000000</v>
      </c>
      <c r="AW10" s="7">
        <f>Deaths!AV10*'Inputs &amp; Outputs'!$B$4</f>
        <v>176000000</v>
      </c>
      <c r="AX10" s="7">
        <f>Deaths!AW10*'Inputs &amp; Outputs'!$B$4</f>
        <v>180800000</v>
      </c>
      <c r="AY10" s="7">
        <f>Deaths!AX10*'Inputs &amp; Outputs'!$B$4</f>
        <v>189200000</v>
      </c>
      <c r="AZ10" s="7">
        <f>Deaths!AY10*'Inputs &amp; Outputs'!$B$4</f>
        <v>187200000</v>
      </c>
      <c r="BA10" s="7">
        <f>Deaths!AZ10*'Inputs &amp; Outputs'!$B$4</f>
        <v>205600000</v>
      </c>
      <c r="BB10" s="7">
        <f>Deaths!BA10*'Inputs &amp; Outputs'!$B$4</f>
        <v>206400000</v>
      </c>
      <c r="BC10" s="7">
        <f>Deaths!BB10*'Inputs &amp; Outputs'!$B$4</f>
        <v>193600000</v>
      </c>
      <c r="BD10" s="7">
        <f>Deaths!BC10*'Inputs &amp; Outputs'!$B$4</f>
        <v>176800000</v>
      </c>
      <c r="BE10" s="7">
        <f>Deaths!BD10*'Inputs &amp; Outputs'!$B$4</f>
        <v>154000000</v>
      </c>
      <c r="BF10" s="7">
        <f>Deaths!BE10*'Inputs &amp; Outputs'!$B$4</f>
        <v>129600000</v>
      </c>
      <c r="BG10" s="7">
        <f>Deaths!BF10*'Inputs &amp; Outputs'!$B$4</f>
        <v>120000000</v>
      </c>
      <c r="BH10" s="7">
        <f>Deaths!BG10*'Inputs &amp; Outputs'!$B$4</f>
        <v>90000000</v>
      </c>
      <c r="BI10" s="7">
        <f>Deaths!BH10*'Inputs &amp; Outputs'!$B$4</f>
        <v>76000000</v>
      </c>
      <c r="BJ10" s="7">
        <f>Deaths!BI10*'Inputs &amp; Outputs'!$B$4</f>
        <v>50400000</v>
      </c>
      <c r="BK10" s="7">
        <f>Deaths!BJ10*'Inputs &amp; Outputs'!$B$4</f>
        <v>35600000</v>
      </c>
      <c r="BL10" s="7">
        <f>Deaths!BK10*'Inputs &amp; Outputs'!$B$4</f>
        <v>37600000</v>
      </c>
      <c r="BM10" s="7">
        <f>Deaths!BL10*'Inputs &amp; Outputs'!$B$4</f>
        <v>26000000</v>
      </c>
      <c r="BN10" s="7">
        <f>Deaths!BM10*'Inputs &amp; Outputs'!$B$4</f>
        <v>13600000</v>
      </c>
      <c r="BO10" s="7">
        <f>Deaths!BN10*'Inputs &amp; Outputs'!$B$4</f>
        <v>10800000</v>
      </c>
      <c r="BP10" s="7">
        <f>Deaths!BO10*'Inputs &amp; Outputs'!$B$4</f>
        <v>4000000</v>
      </c>
      <c r="BQ10" s="7">
        <f>Deaths!BP10*'Inputs &amp; Outputs'!$B$4</f>
        <v>5200000</v>
      </c>
      <c r="BR10" s="7">
        <f>Deaths!BQ10*'Inputs &amp; Outputs'!$B$4</f>
        <v>3200000</v>
      </c>
      <c r="BS10" s="7">
        <f>Deaths!BR10*'Inputs &amp; Outputs'!$B$4</f>
        <v>800000</v>
      </c>
      <c r="BT10" s="7">
        <f>Deaths!BS10*'Inputs &amp; Outputs'!$B$4</f>
        <v>3600000</v>
      </c>
    </row>
    <row r="11" spans="1:72" x14ac:dyDescent="0.25">
      <c r="A11" s="1">
        <v>10</v>
      </c>
      <c r="C11" s="7">
        <f>Deaths!B11*'Inputs &amp; Outputs'!$B$4</f>
        <v>3200000</v>
      </c>
      <c r="D11" s="7">
        <f>Deaths!C11*'Inputs &amp; Outputs'!$B$4</f>
        <v>3600000</v>
      </c>
      <c r="E11" s="7">
        <f>Deaths!D11*'Inputs &amp; Outputs'!$B$4</f>
        <v>4000000</v>
      </c>
      <c r="F11" s="7">
        <f>Deaths!E11*'Inputs &amp; Outputs'!$B$4</f>
        <v>2000000</v>
      </c>
      <c r="G11" s="7">
        <f>Deaths!F11*'Inputs &amp; Outputs'!$B$4</f>
        <v>2400000</v>
      </c>
      <c r="H11" s="7">
        <f>Deaths!G11*'Inputs &amp; Outputs'!$B$4</f>
        <v>3200000</v>
      </c>
      <c r="I11" s="7">
        <f>Deaths!H11*'Inputs &amp; Outputs'!$B$4</f>
        <v>6400000</v>
      </c>
      <c r="J11" s="7">
        <f>Deaths!I11*'Inputs &amp; Outputs'!$B$4</f>
        <v>6800000</v>
      </c>
      <c r="K11" s="7">
        <f>Deaths!J11*'Inputs &amp; Outputs'!$B$4</f>
        <v>4400000</v>
      </c>
      <c r="L11" s="7">
        <f>Deaths!K11*'Inputs &amp; Outputs'!$B$4</f>
        <v>7200000</v>
      </c>
      <c r="M11" s="7">
        <f>Deaths!L11*'Inputs &amp; Outputs'!$B$4</f>
        <v>8800000</v>
      </c>
      <c r="N11" s="7">
        <f>Deaths!M11*'Inputs &amp; Outputs'!$B$4</f>
        <v>9600000</v>
      </c>
      <c r="O11" s="7">
        <f>Deaths!N11*'Inputs &amp; Outputs'!$B$4</f>
        <v>9200000</v>
      </c>
      <c r="P11" s="7">
        <f>Deaths!O11*'Inputs &amp; Outputs'!$B$4</f>
        <v>11600000</v>
      </c>
      <c r="Q11" s="7">
        <f>Deaths!P11*'Inputs &amp; Outputs'!$B$4</f>
        <v>13200000</v>
      </c>
      <c r="R11" s="7">
        <f>Deaths!Q11*'Inputs &amp; Outputs'!$B$4</f>
        <v>10000000</v>
      </c>
      <c r="S11" s="7">
        <f>Deaths!R11*'Inputs &amp; Outputs'!$B$4</f>
        <v>8000000</v>
      </c>
      <c r="T11" s="7">
        <f>Deaths!S11*'Inputs &amp; Outputs'!$B$4</f>
        <v>10800000</v>
      </c>
      <c r="U11" s="7">
        <f>Deaths!T11*'Inputs &amp; Outputs'!$B$4</f>
        <v>12800000</v>
      </c>
      <c r="V11" s="7">
        <f>Deaths!U11*'Inputs &amp; Outputs'!$B$4</f>
        <v>14400000</v>
      </c>
      <c r="W11" s="7">
        <f>Deaths!V11*'Inputs &amp; Outputs'!$B$4</f>
        <v>12800000</v>
      </c>
      <c r="X11" s="7">
        <f>Deaths!W11*'Inputs &amp; Outputs'!$B$4</f>
        <v>12800000</v>
      </c>
      <c r="Y11" s="7">
        <f>Deaths!X11*'Inputs &amp; Outputs'!$B$4</f>
        <v>17600000</v>
      </c>
      <c r="Z11" s="7">
        <f>Deaths!Y11*'Inputs &amp; Outputs'!$B$4</f>
        <v>26000000</v>
      </c>
      <c r="AA11" s="7">
        <f>Deaths!Z11*'Inputs &amp; Outputs'!$B$4</f>
        <v>18400000</v>
      </c>
      <c r="AB11" s="7">
        <f>Deaths!AA11*'Inputs &amp; Outputs'!$B$4</f>
        <v>20000000</v>
      </c>
      <c r="AC11" s="7">
        <f>Deaths!AB11*'Inputs &amp; Outputs'!$B$4</f>
        <v>28800000</v>
      </c>
      <c r="AD11" s="7">
        <f>Deaths!AC11*'Inputs &amp; Outputs'!$B$4</f>
        <v>30400000</v>
      </c>
      <c r="AE11" s="7">
        <f>Deaths!AD11*'Inputs &amp; Outputs'!$B$4</f>
        <v>39200000</v>
      </c>
      <c r="AF11" s="7">
        <f>Deaths!AE11*'Inputs &amp; Outputs'!$B$4</f>
        <v>36000000</v>
      </c>
      <c r="AG11" s="7">
        <f>Deaths!AF11*'Inputs &amp; Outputs'!$B$4</f>
        <v>32400000</v>
      </c>
      <c r="AH11" s="7">
        <f>Deaths!AG11*'Inputs &amp; Outputs'!$B$4</f>
        <v>46800000</v>
      </c>
      <c r="AI11" s="7">
        <f>Deaths!AH11*'Inputs &amp; Outputs'!$B$4</f>
        <v>54000000</v>
      </c>
      <c r="AJ11" s="7">
        <f>Deaths!AI11*'Inputs &amp; Outputs'!$B$4</f>
        <v>46000000</v>
      </c>
      <c r="AK11" s="7">
        <f>Deaths!AJ11*'Inputs &amp; Outputs'!$B$4</f>
        <v>60000000</v>
      </c>
      <c r="AL11" s="7">
        <f>Deaths!AK11*'Inputs &amp; Outputs'!$B$4</f>
        <v>65600000</v>
      </c>
      <c r="AM11" s="7">
        <f>Deaths!AL11*'Inputs &amp; Outputs'!$B$4</f>
        <v>74400000</v>
      </c>
      <c r="AN11" s="7">
        <f>Deaths!AM11*'Inputs &amp; Outputs'!$B$4</f>
        <v>75200000</v>
      </c>
      <c r="AO11" s="7">
        <f>Deaths!AN11*'Inputs &amp; Outputs'!$B$4</f>
        <v>76400000</v>
      </c>
      <c r="AP11" s="7">
        <f>Deaths!AO11*'Inputs &amp; Outputs'!$B$4</f>
        <v>89200000</v>
      </c>
      <c r="AQ11" s="7">
        <f>Deaths!AP11*'Inputs &amp; Outputs'!$B$4</f>
        <v>96400000</v>
      </c>
      <c r="AR11" s="7">
        <f>Deaths!AQ11*'Inputs &amp; Outputs'!$B$4</f>
        <v>116400000</v>
      </c>
      <c r="AS11" s="7">
        <f>Deaths!AR11*'Inputs &amp; Outputs'!$B$4</f>
        <v>120000000</v>
      </c>
      <c r="AT11" s="7">
        <f>Deaths!AS11*'Inputs &amp; Outputs'!$B$4</f>
        <v>124000000</v>
      </c>
      <c r="AU11" s="7">
        <f>Deaths!AT11*'Inputs &amp; Outputs'!$B$4</f>
        <v>144000000</v>
      </c>
      <c r="AV11" s="7">
        <f>Deaths!AU11*'Inputs &amp; Outputs'!$B$4</f>
        <v>170400000</v>
      </c>
      <c r="AW11" s="7">
        <f>Deaths!AV11*'Inputs &amp; Outputs'!$B$4</f>
        <v>160800000</v>
      </c>
      <c r="AX11" s="7">
        <f>Deaths!AW11*'Inputs &amp; Outputs'!$B$4</f>
        <v>184000000</v>
      </c>
      <c r="AY11" s="7">
        <f>Deaths!AX11*'Inputs &amp; Outputs'!$B$4</f>
        <v>207200000</v>
      </c>
      <c r="AZ11" s="7">
        <f>Deaths!AY11*'Inputs &amp; Outputs'!$B$4</f>
        <v>182800000</v>
      </c>
      <c r="BA11" s="7">
        <f>Deaths!AZ11*'Inputs &amp; Outputs'!$B$4</f>
        <v>192800000</v>
      </c>
      <c r="BB11" s="7">
        <f>Deaths!BA11*'Inputs &amp; Outputs'!$B$4</f>
        <v>190800000</v>
      </c>
      <c r="BC11" s="7">
        <f>Deaths!BB11*'Inputs &amp; Outputs'!$B$4</f>
        <v>168000000</v>
      </c>
      <c r="BD11" s="7">
        <f>Deaths!BC11*'Inputs &amp; Outputs'!$B$4</f>
        <v>161600000</v>
      </c>
      <c r="BE11" s="7">
        <f>Deaths!BD11*'Inputs &amp; Outputs'!$B$4</f>
        <v>149600000</v>
      </c>
      <c r="BF11" s="7">
        <f>Deaths!BE11*'Inputs &amp; Outputs'!$B$4</f>
        <v>133600000</v>
      </c>
      <c r="BG11" s="7">
        <f>Deaths!BF11*'Inputs &amp; Outputs'!$B$4</f>
        <v>113600000</v>
      </c>
      <c r="BH11" s="7">
        <f>Deaths!BG11*'Inputs &amp; Outputs'!$B$4</f>
        <v>92400000</v>
      </c>
      <c r="BI11" s="7">
        <f>Deaths!BH11*'Inputs &amp; Outputs'!$B$4</f>
        <v>71600000</v>
      </c>
      <c r="BJ11" s="7">
        <f>Deaths!BI11*'Inputs &amp; Outputs'!$B$4</f>
        <v>64800000</v>
      </c>
      <c r="BK11" s="7">
        <f>Deaths!BJ11*'Inputs &amp; Outputs'!$B$4</f>
        <v>48000000</v>
      </c>
      <c r="BL11" s="7">
        <f>Deaths!BK11*'Inputs &amp; Outputs'!$B$4</f>
        <v>26000000</v>
      </c>
      <c r="BM11" s="7">
        <f>Deaths!BL11*'Inputs &amp; Outputs'!$B$4</f>
        <v>26400000</v>
      </c>
      <c r="BN11" s="7">
        <f>Deaths!BM11*'Inputs &amp; Outputs'!$B$4</f>
        <v>15600000</v>
      </c>
      <c r="BO11" s="7">
        <f>Deaths!BN11*'Inputs &amp; Outputs'!$B$4</f>
        <v>10400000</v>
      </c>
      <c r="BP11" s="7">
        <f>Deaths!BO11*'Inputs &amp; Outputs'!$B$4</f>
        <v>8000000</v>
      </c>
      <c r="BQ11" s="7">
        <f>Deaths!BP11*'Inputs &amp; Outputs'!$B$4</f>
        <v>3600000</v>
      </c>
      <c r="BR11" s="7">
        <f>Deaths!BQ11*'Inputs &amp; Outputs'!$B$4</f>
        <v>2400000</v>
      </c>
      <c r="BS11" s="7">
        <f>Deaths!BR11*'Inputs &amp; Outputs'!$B$4</f>
        <v>400000</v>
      </c>
      <c r="BT11" s="7">
        <f>Deaths!BS11*'Inputs &amp; Outputs'!$B$4</f>
        <v>800000</v>
      </c>
    </row>
    <row r="12" spans="1:72" x14ac:dyDescent="0.25">
      <c r="A12" s="1">
        <v>11</v>
      </c>
      <c r="C12" s="7">
        <f>Deaths!B12*'Inputs &amp; Outputs'!$B$4</f>
        <v>2800000</v>
      </c>
      <c r="D12" s="7">
        <f>Deaths!C12*'Inputs &amp; Outputs'!$B$4</f>
        <v>4400000</v>
      </c>
      <c r="E12" s="7">
        <f>Deaths!D12*'Inputs &amp; Outputs'!$B$4</f>
        <v>3600000</v>
      </c>
      <c r="F12" s="7">
        <f>Deaths!E12*'Inputs &amp; Outputs'!$B$4</f>
        <v>4800000</v>
      </c>
      <c r="G12" s="7">
        <f>Deaths!F12*'Inputs &amp; Outputs'!$B$4</f>
        <v>5200000</v>
      </c>
      <c r="H12" s="7">
        <f>Deaths!G12*'Inputs &amp; Outputs'!$B$4</f>
        <v>4400000</v>
      </c>
      <c r="I12" s="7">
        <f>Deaths!H12*'Inputs &amp; Outputs'!$B$4</f>
        <v>4800000</v>
      </c>
      <c r="J12" s="7">
        <f>Deaths!I12*'Inputs &amp; Outputs'!$B$4</f>
        <v>6000000</v>
      </c>
      <c r="K12" s="7">
        <f>Deaths!J12*'Inputs &amp; Outputs'!$B$4</f>
        <v>7200000</v>
      </c>
      <c r="L12" s="7">
        <f>Deaths!K12*'Inputs &amp; Outputs'!$B$4</f>
        <v>9600000</v>
      </c>
      <c r="M12" s="7">
        <f>Deaths!L12*'Inputs &amp; Outputs'!$B$4</f>
        <v>4800000</v>
      </c>
      <c r="N12" s="7">
        <f>Deaths!M12*'Inputs &amp; Outputs'!$B$4</f>
        <v>10800000</v>
      </c>
      <c r="O12" s="7">
        <f>Deaths!N12*'Inputs &amp; Outputs'!$B$4</f>
        <v>7600000</v>
      </c>
      <c r="P12" s="7">
        <f>Deaths!O12*'Inputs &amp; Outputs'!$B$4</f>
        <v>8400000</v>
      </c>
      <c r="Q12" s="7">
        <f>Deaths!P12*'Inputs &amp; Outputs'!$B$4</f>
        <v>10000000</v>
      </c>
      <c r="R12" s="7">
        <f>Deaths!Q12*'Inputs &amp; Outputs'!$B$4</f>
        <v>13200000</v>
      </c>
      <c r="S12" s="7">
        <f>Deaths!R12*'Inputs &amp; Outputs'!$B$4</f>
        <v>11200000</v>
      </c>
      <c r="T12" s="7">
        <f>Deaths!S12*'Inputs &amp; Outputs'!$B$4</f>
        <v>13600000</v>
      </c>
      <c r="U12" s="7">
        <f>Deaths!T12*'Inputs &amp; Outputs'!$B$4</f>
        <v>10800000</v>
      </c>
      <c r="V12" s="7">
        <f>Deaths!U12*'Inputs &amp; Outputs'!$B$4</f>
        <v>14400000</v>
      </c>
      <c r="W12" s="7">
        <f>Deaths!V12*'Inputs &amp; Outputs'!$B$4</f>
        <v>18000000</v>
      </c>
      <c r="X12" s="7">
        <f>Deaths!W12*'Inputs &amp; Outputs'!$B$4</f>
        <v>15200000</v>
      </c>
      <c r="Y12" s="7">
        <f>Deaths!X12*'Inputs &amp; Outputs'!$B$4</f>
        <v>16400000</v>
      </c>
      <c r="Z12" s="7">
        <f>Deaths!Y12*'Inputs &amp; Outputs'!$B$4</f>
        <v>16400000</v>
      </c>
      <c r="AA12" s="7">
        <f>Deaths!Z12*'Inputs &amp; Outputs'!$B$4</f>
        <v>23200000</v>
      </c>
      <c r="AB12" s="7">
        <f>Deaths!AA12*'Inputs &amp; Outputs'!$B$4</f>
        <v>23600000</v>
      </c>
      <c r="AC12" s="7">
        <f>Deaths!AB12*'Inputs &amp; Outputs'!$B$4</f>
        <v>22800000</v>
      </c>
      <c r="AD12" s="7">
        <f>Deaths!AC12*'Inputs &amp; Outputs'!$B$4</f>
        <v>22800000</v>
      </c>
      <c r="AE12" s="7">
        <f>Deaths!AD12*'Inputs &amp; Outputs'!$B$4</f>
        <v>28400000</v>
      </c>
      <c r="AF12" s="7">
        <f>Deaths!AE12*'Inputs &amp; Outputs'!$B$4</f>
        <v>28000000</v>
      </c>
      <c r="AG12" s="7">
        <f>Deaths!AF12*'Inputs &amp; Outputs'!$B$4</f>
        <v>38400000</v>
      </c>
      <c r="AH12" s="7">
        <f>Deaths!AG12*'Inputs &amp; Outputs'!$B$4</f>
        <v>45200000</v>
      </c>
      <c r="AI12" s="7">
        <f>Deaths!AH12*'Inputs &amp; Outputs'!$B$4</f>
        <v>39600000</v>
      </c>
      <c r="AJ12" s="7">
        <f>Deaths!AI12*'Inputs &amp; Outputs'!$B$4</f>
        <v>47200000</v>
      </c>
      <c r="AK12" s="7">
        <f>Deaths!AJ12*'Inputs &amp; Outputs'!$B$4</f>
        <v>50800000</v>
      </c>
      <c r="AL12" s="7">
        <f>Deaths!AK12*'Inputs &amp; Outputs'!$B$4</f>
        <v>53600000</v>
      </c>
      <c r="AM12" s="7">
        <f>Deaths!AL12*'Inputs &amp; Outputs'!$B$4</f>
        <v>66800000</v>
      </c>
      <c r="AN12" s="7">
        <f>Deaths!AM12*'Inputs &amp; Outputs'!$B$4</f>
        <v>72000000</v>
      </c>
      <c r="AO12" s="7">
        <f>Deaths!AN12*'Inputs &amp; Outputs'!$B$4</f>
        <v>82400000</v>
      </c>
      <c r="AP12" s="7">
        <f>Deaths!AO12*'Inputs &amp; Outputs'!$B$4</f>
        <v>94000000</v>
      </c>
      <c r="AQ12" s="7">
        <f>Deaths!AP12*'Inputs &amp; Outputs'!$B$4</f>
        <v>99600000</v>
      </c>
      <c r="AR12" s="7">
        <f>Deaths!AQ12*'Inputs &amp; Outputs'!$B$4</f>
        <v>116000000</v>
      </c>
      <c r="AS12" s="7">
        <f>Deaths!AR12*'Inputs &amp; Outputs'!$B$4</f>
        <v>116400000</v>
      </c>
      <c r="AT12" s="7">
        <f>Deaths!AS12*'Inputs &amp; Outputs'!$B$4</f>
        <v>134400000</v>
      </c>
      <c r="AU12" s="7">
        <f>Deaths!AT12*'Inputs &amp; Outputs'!$B$4</f>
        <v>141600000</v>
      </c>
      <c r="AV12" s="7">
        <f>Deaths!AU12*'Inputs &amp; Outputs'!$B$4</f>
        <v>152800000</v>
      </c>
      <c r="AW12" s="7">
        <f>Deaths!AV12*'Inputs &amp; Outputs'!$B$4</f>
        <v>167600000</v>
      </c>
      <c r="AX12" s="7">
        <f>Deaths!AW12*'Inputs &amp; Outputs'!$B$4</f>
        <v>187200000</v>
      </c>
      <c r="AY12" s="7">
        <f>Deaths!AX12*'Inputs &amp; Outputs'!$B$4</f>
        <v>186000000</v>
      </c>
      <c r="AZ12" s="7">
        <f>Deaths!AY12*'Inputs &amp; Outputs'!$B$4</f>
        <v>174400000</v>
      </c>
      <c r="BA12" s="7">
        <f>Deaths!AZ12*'Inputs &amp; Outputs'!$B$4</f>
        <v>194400000</v>
      </c>
      <c r="BB12" s="7">
        <f>Deaths!BA12*'Inputs &amp; Outputs'!$B$4</f>
        <v>186800000</v>
      </c>
      <c r="BC12" s="7">
        <f>Deaths!BB12*'Inputs &amp; Outputs'!$B$4</f>
        <v>197600000</v>
      </c>
      <c r="BD12" s="7">
        <f>Deaths!BC12*'Inputs &amp; Outputs'!$B$4</f>
        <v>174000000</v>
      </c>
      <c r="BE12" s="7">
        <f>Deaths!BD12*'Inputs &amp; Outputs'!$B$4</f>
        <v>161200000</v>
      </c>
      <c r="BF12" s="7">
        <f>Deaths!BE12*'Inputs &amp; Outputs'!$B$4</f>
        <v>145200000</v>
      </c>
      <c r="BG12" s="7">
        <f>Deaths!BF12*'Inputs &amp; Outputs'!$B$4</f>
        <v>124400000</v>
      </c>
      <c r="BH12" s="7">
        <f>Deaths!BG12*'Inputs &amp; Outputs'!$B$4</f>
        <v>92800000</v>
      </c>
      <c r="BI12" s="7">
        <f>Deaths!BH12*'Inputs &amp; Outputs'!$B$4</f>
        <v>80400000</v>
      </c>
      <c r="BJ12" s="7">
        <f>Deaths!BI12*'Inputs &amp; Outputs'!$B$4</f>
        <v>59200000</v>
      </c>
      <c r="BK12" s="7">
        <f>Deaths!BJ12*'Inputs &amp; Outputs'!$B$4</f>
        <v>45200000</v>
      </c>
      <c r="BL12" s="7">
        <f>Deaths!BK12*'Inputs &amp; Outputs'!$B$4</f>
        <v>30000000</v>
      </c>
      <c r="BM12" s="7">
        <f>Deaths!BL12*'Inputs &amp; Outputs'!$B$4</f>
        <v>20400000</v>
      </c>
      <c r="BN12" s="7">
        <f>Deaths!BM12*'Inputs &amp; Outputs'!$B$4</f>
        <v>20000000</v>
      </c>
      <c r="BO12" s="7">
        <f>Deaths!BN12*'Inputs &amp; Outputs'!$B$4</f>
        <v>8000000</v>
      </c>
      <c r="BP12" s="7">
        <f>Deaths!BO12*'Inputs &amp; Outputs'!$B$4</f>
        <v>7600000</v>
      </c>
      <c r="BQ12" s="7">
        <f>Deaths!BP12*'Inputs &amp; Outputs'!$B$4</f>
        <v>4800000</v>
      </c>
      <c r="BR12" s="7">
        <f>Deaths!BQ12*'Inputs &amp; Outputs'!$B$4</f>
        <v>3600000</v>
      </c>
      <c r="BS12" s="7">
        <f>Deaths!BR12*'Inputs &amp; Outputs'!$B$4</f>
        <v>4400000</v>
      </c>
      <c r="BT12" s="7">
        <f>Deaths!BS12*'Inputs &amp; Outputs'!$B$4</f>
        <v>1600000</v>
      </c>
    </row>
    <row r="13" spans="1:72" x14ac:dyDescent="0.25">
      <c r="A13" s="1">
        <v>12</v>
      </c>
      <c r="C13" s="7">
        <f>Deaths!B13*'Inputs &amp; Outputs'!$B$4</f>
        <v>4800000</v>
      </c>
      <c r="D13" s="7">
        <f>Deaths!C13*'Inputs &amp; Outputs'!$B$4</f>
        <v>3200000</v>
      </c>
      <c r="E13" s="7">
        <f>Deaths!D13*'Inputs &amp; Outputs'!$B$4</f>
        <v>4000000</v>
      </c>
      <c r="F13" s="7">
        <f>Deaths!E13*'Inputs &amp; Outputs'!$B$4</f>
        <v>4800000</v>
      </c>
      <c r="G13" s="7">
        <f>Deaths!F13*'Inputs &amp; Outputs'!$B$4</f>
        <v>6800000</v>
      </c>
      <c r="H13" s="7">
        <f>Deaths!G13*'Inputs &amp; Outputs'!$B$4</f>
        <v>6800000</v>
      </c>
      <c r="I13" s="7">
        <f>Deaths!H13*'Inputs &amp; Outputs'!$B$4</f>
        <v>4000000</v>
      </c>
      <c r="J13" s="7">
        <f>Deaths!I13*'Inputs &amp; Outputs'!$B$4</f>
        <v>7200000</v>
      </c>
      <c r="K13" s="7">
        <f>Deaths!J13*'Inputs &amp; Outputs'!$B$4</f>
        <v>4400000</v>
      </c>
      <c r="L13" s="7">
        <f>Deaths!K13*'Inputs &amp; Outputs'!$B$4</f>
        <v>4400000</v>
      </c>
      <c r="M13" s="7">
        <f>Deaths!L13*'Inputs &amp; Outputs'!$B$4</f>
        <v>6400000</v>
      </c>
      <c r="N13" s="7">
        <f>Deaths!M13*'Inputs &amp; Outputs'!$B$4</f>
        <v>9200000</v>
      </c>
      <c r="O13" s="7">
        <f>Deaths!N13*'Inputs &amp; Outputs'!$B$4</f>
        <v>10000000</v>
      </c>
      <c r="P13" s="7">
        <f>Deaths!O13*'Inputs &amp; Outputs'!$B$4</f>
        <v>9200000</v>
      </c>
      <c r="Q13" s="7">
        <f>Deaths!P13*'Inputs &amp; Outputs'!$B$4</f>
        <v>8400000</v>
      </c>
      <c r="R13" s="7">
        <f>Deaths!Q13*'Inputs &amp; Outputs'!$B$4</f>
        <v>8800000</v>
      </c>
      <c r="S13" s="7">
        <f>Deaths!R13*'Inputs &amp; Outputs'!$B$4</f>
        <v>12000000</v>
      </c>
      <c r="T13" s="7">
        <f>Deaths!S13*'Inputs &amp; Outputs'!$B$4</f>
        <v>14400000</v>
      </c>
      <c r="U13" s="7">
        <f>Deaths!T13*'Inputs &amp; Outputs'!$B$4</f>
        <v>10800000</v>
      </c>
      <c r="V13" s="7">
        <f>Deaths!U13*'Inputs &amp; Outputs'!$B$4</f>
        <v>18400000</v>
      </c>
      <c r="W13" s="7">
        <f>Deaths!V13*'Inputs &amp; Outputs'!$B$4</f>
        <v>12800000</v>
      </c>
      <c r="X13" s="7">
        <f>Deaths!W13*'Inputs &amp; Outputs'!$B$4</f>
        <v>16400000</v>
      </c>
      <c r="Y13" s="7">
        <f>Deaths!X13*'Inputs &amp; Outputs'!$B$4</f>
        <v>12800000</v>
      </c>
      <c r="Z13" s="7">
        <f>Deaths!Y13*'Inputs &amp; Outputs'!$B$4</f>
        <v>22400000</v>
      </c>
      <c r="AA13" s="7">
        <f>Deaths!Z13*'Inputs &amp; Outputs'!$B$4</f>
        <v>20000000</v>
      </c>
      <c r="AB13" s="7">
        <f>Deaths!AA13*'Inputs &amp; Outputs'!$B$4</f>
        <v>22400000</v>
      </c>
      <c r="AC13" s="7">
        <f>Deaths!AB13*'Inputs &amp; Outputs'!$B$4</f>
        <v>20800000</v>
      </c>
      <c r="AD13" s="7">
        <f>Deaths!AC13*'Inputs &amp; Outputs'!$B$4</f>
        <v>28400000</v>
      </c>
      <c r="AE13" s="7">
        <f>Deaths!AD13*'Inputs &amp; Outputs'!$B$4</f>
        <v>27600000</v>
      </c>
      <c r="AF13" s="7">
        <f>Deaths!AE13*'Inputs &amp; Outputs'!$B$4</f>
        <v>31600000</v>
      </c>
      <c r="AG13" s="7">
        <f>Deaths!AF13*'Inputs &amp; Outputs'!$B$4</f>
        <v>38800000</v>
      </c>
      <c r="AH13" s="7">
        <f>Deaths!AG13*'Inputs &amp; Outputs'!$B$4</f>
        <v>36800000</v>
      </c>
      <c r="AI13" s="7">
        <f>Deaths!AH13*'Inputs &amp; Outputs'!$B$4</f>
        <v>43600000</v>
      </c>
      <c r="AJ13" s="7">
        <f>Deaths!AI13*'Inputs &amp; Outputs'!$B$4</f>
        <v>41200000</v>
      </c>
      <c r="AK13" s="7">
        <f>Deaths!AJ13*'Inputs &amp; Outputs'!$B$4</f>
        <v>58000000</v>
      </c>
      <c r="AL13" s="7">
        <f>Deaths!AK13*'Inputs &amp; Outputs'!$B$4</f>
        <v>67200000</v>
      </c>
      <c r="AM13" s="7">
        <f>Deaths!AL13*'Inputs &amp; Outputs'!$B$4</f>
        <v>67600000</v>
      </c>
      <c r="AN13" s="7">
        <f>Deaths!AM13*'Inputs &amp; Outputs'!$B$4</f>
        <v>74400000</v>
      </c>
      <c r="AO13" s="7">
        <f>Deaths!AN13*'Inputs &amp; Outputs'!$B$4</f>
        <v>86000000</v>
      </c>
      <c r="AP13" s="7">
        <f>Deaths!AO13*'Inputs &amp; Outputs'!$B$4</f>
        <v>82400000</v>
      </c>
      <c r="AQ13" s="7">
        <f>Deaths!AP13*'Inputs &amp; Outputs'!$B$4</f>
        <v>94400000</v>
      </c>
      <c r="AR13" s="7">
        <f>Deaths!AQ13*'Inputs &amp; Outputs'!$B$4</f>
        <v>112400000</v>
      </c>
      <c r="AS13" s="7">
        <f>Deaths!AR13*'Inputs &amp; Outputs'!$B$4</f>
        <v>125600000</v>
      </c>
      <c r="AT13" s="7">
        <f>Deaths!AS13*'Inputs &amp; Outputs'!$B$4</f>
        <v>129200000</v>
      </c>
      <c r="AU13" s="7">
        <f>Deaths!AT13*'Inputs &amp; Outputs'!$B$4</f>
        <v>148800000</v>
      </c>
      <c r="AV13" s="7">
        <f>Deaths!AU13*'Inputs &amp; Outputs'!$B$4</f>
        <v>163600000</v>
      </c>
      <c r="AW13" s="7">
        <f>Deaths!AV13*'Inputs &amp; Outputs'!$B$4</f>
        <v>164000000</v>
      </c>
      <c r="AX13" s="7">
        <f>Deaths!AW13*'Inputs &amp; Outputs'!$B$4</f>
        <v>180000000</v>
      </c>
      <c r="AY13" s="7">
        <f>Deaths!AX13*'Inputs &amp; Outputs'!$B$4</f>
        <v>191200000</v>
      </c>
      <c r="AZ13" s="7">
        <f>Deaths!AY13*'Inputs &amp; Outputs'!$B$4</f>
        <v>185200000</v>
      </c>
      <c r="BA13" s="7">
        <f>Deaths!AZ13*'Inputs &amp; Outputs'!$B$4</f>
        <v>183600000</v>
      </c>
      <c r="BB13" s="7">
        <f>Deaths!BA13*'Inputs &amp; Outputs'!$B$4</f>
        <v>208800000</v>
      </c>
      <c r="BC13" s="7">
        <f>Deaths!BB13*'Inputs &amp; Outputs'!$B$4</f>
        <v>177200000</v>
      </c>
      <c r="BD13" s="7">
        <f>Deaths!BC13*'Inputs &amp; Outputs'!$B$4</f>
        <v>184000000</v>
      </c>
      <c r="BE13" s="7">
        <f>Deaths!BD13*'Inputs &amp; Outputs'!$B$4</f>
        <v>158000000</v>
      </c>
      <c r="BF13" s="7">
        <f>Deaths!BE13*'Inputs &amp; Outputs'!$B$4</f>
        <v>135600000</v>
      </c>
      <c r="BG13" s="7">
        <f>Deaths!BF13*'Inputs &amp; Outputs'!$B$4</f>
        <v>109600000</v>
      </c>
      <c r="BH13" s="7">
        <f>Deaths!BG13*'Inputs &amp; Outputs'!$B$4</f>
        <v>92800000</v>
      </c>
      <c r="BI13" s="7">
        <f>Deaths!BH13*'Inputs &amp; Outputs'!$B$4</f>
        <v>76000000</v>
      </c>
      <c r="BJ13" s="7">
        <f>Deaths!BI13*'Inputs &amp; Outputs'!$B$4</f>
        <v>66400000</v>
      </c>
      <c r="BK13" s="7">
        <f>Deaths!BJ13*'Inputs &amp; Outputs'!$B$4</f>
        <v>45600000</v>
      </c>
      <c r="BL13" s="7">
        <f>Deaths!BK13*'Inputs &amp; Outputs'!$B$4</f>
        <v>27600000</v>
      </c>
      <c r="BM13" s="7">
        <f>Deaths!BL13*'Inputs &amp; Outputs'!$B$4</f>
        <v>22000000</v>
      </c>
      <c r="BN13" s="7">
        <f>Deaths!BM13*'Inputs &amp; Outputs'!$B$4</f>
        <v>17600000</v>
      </c>
      <c r="BO13" s="7">
        <f>Deaths!BN13*'Inputs &amp; Outputs'!$B$4</f>
        <v>12800000</v>
      </c>
      <c r="BP13" s="7">
        <f>Deaths!BO13*'Inputs &amp; Outputs'!$B$4</f>
        <v>5200000</v>
      </c>
      <c r="BQ13" s="7">
        <f>Deaths!BP13*'Inputs &amp; Outputs'!$B$4</f>
        <v>6000000</v>
      </c>
      <c r="BR13" s="7">
        <f>Deaths!BQ13*'Inputs &amp; Outputs'!$B$4</f>
        <v>3200000</v>
      </c>
      <c r="BS13" s="7">
        <f>Deaths!BR13*'Inputs &amp; Outputs'!$B$4</f>
        <v>2400000</v>
      </c>
      <c r="BT13" s="7">
        <f>Deaths!BS13*'Inputs &amp; Outputs'!$B$4</f>
        <v>2000000</v>
      </c>
    </row>
    <row r="14" spans="1:72" x14ac:dyDescent="0.25">
      <c r="A14" s="1">
        <v>13</v>
      </c>
      <c r="C14" s="7">
        <f>Deaths!B14*'Inputs &amp; Outputs'!$B$4</f>
        <v>2400000</v>
      </c>
      <c r="D14" s="7">
        <f>Deaths!C14*'Inputs &amp; Outputs'!$B$4</f>
        <v>2400000</v>
      </c>
      <c r="E14" s="7">
        <f>Deaths!D14*'Inputs &amp; Outputs'!$B$4</f>
        <v>3200000</v>
      </c>
      <c r="F14" s="7">
        <f>Deaths!E14*'Inputs &amp; Outputs'!$B$4</f>
        <v>4000000</v>
      </c>
      <c r="G14" s="7">
        <f>Deaths!F14*'Inputs &amp; Outputs'!$B$4</f>
        <v>4000000</v>
      </c>
      <c r="H14" s="7">
        <f>Deaths!G14*'Inputs &amp; Outputs'!$B$4</f>
        <v>5200000</v>
      </c>
      <c r="I14" s="7">
        <f>Deaths!H14*'Inputs &amp; Outputs'!$B$4</f>
        <v>4400000</v>
      </c>
      <c r="J14" s="7">
        <f>Deaths!I14*'Inputs &amp; Outputs'!$B$4</f>
        <v>4400000</v>
      </c>
      <c r="K14" s="7">
        <f>Deaths!J14*'Inputs &amp; Outputs'!$B$4</f>
        <v>8400000</v>
      </c>
      <c r="L14" s="7">
        <f>Deaths!K14*'Inputs &amp; Outputs'!$B$4</f>
        <v>7600000</v>
      </c>
      <c r="M14" s="7">
        <f>Deaths!L14*'Inputs &amp; Outputs'!$B$4</f>
        <v>7200000</v>
      </c>
      <c r="N14" s="7">
        <f>Deaths!M14*'Inputs &amp; Outputs'!$B$4</f>
        <v>5600000</v>
      </c>
      <c r="O14" s="7">
        <f>Deaths!N14*'Inputs &amp; Outputs'!$B$4</f>
        <v>6800000</v>
      </c>
      <c r="P14" s="7">
        <f>Deaths!O14*'Inputs &amp; Outputs'!$B$4</f>
        <v>8800000</v>
      </c>
      <c r="Q14" s="7">
        <f>Deaths!P14*'Inputs &amp; Outputs'!$B$4</f>
        <v>11200000</v>
      </c>
      <c r="R14" s="7">
        <f>Deaths!Q14*'Inputs &amp; Outputs'!$B$4</f>
        <v>10800000</v>
      </c>
      <c r="S14" s="7">
        <f>Deaths!R14*'Inputs &amp; Outputs'!$B$4</f>
        <v>10800000</v>
      </c>
      <c r="T14" s="7">
        <f>Deaths!S14*'Inputs &amp; Outputs'!$B$4</f>
        <v>15200000</v>
      </c>
      <c r="U14" s="7">
        <f>Deaths!T14*'Inputs &amp; Outputs'!$B$4</f>
        <v>15600000</v>
      </c>
      <c r="V14" s="7">
        <f>Deaths!U14*'Inputs &amp; Outputs'!$B$4</f>
        <v>12400000</v>
      </c>
      <c r="W14" s="7">
        <f>Deaths!V14*'Inputs &amp; Outputs'!$B$4</f>
        <v>14000000</v>
      </c>
      <c r="X14" s="7">
        <f>Deaths!W14*'Inputs &amp; Outputs'!$B$4</f>
        <v>17600000</v>
      </c>
      <c r="Y14" s="7">
        <f>Deaths!X14*'Inputs &amp; Outputs'!$B$4</f>
        <v>21600000</v>
      </c>
      <c r="Z14" s="7">
        <f>Deaths!Y14*'Inputs &amp; Outputs'!$B$4</f>
        <v>17200000</v>
      </c>
      <c r="AA14" s="7">
        <f>Deaths!Z14*'Inputs &amp; Outputs'!$B$4</f>
        <v>17600000</v>
      </c>
      <c r="AB14" s="7">
        <f>Deaths!AA14*'Inputs &amp; Outputs'!$B$4</f>
        <v>24400000</v>
      </c>
      <c r="AC14" s="7">
        <f>Deaths!AB14*'Inputs &amp; Outputs'!$B$4</f>
        <v>24800000</v>
      </c>
      <c r="AD14" s="7">
        <f>Deaths!AC14*'Inputs &amp; Outputs'!$B$4</f>
        <v>27200000</v>
      </c>
      <c r="AE14" s="7">
        <f>Deaths!AD14*'Inputs &amp; Outputs'!$B$4</f>
        <v>38000000</v>
      </c>
      <c r="AF14" s="7">
        <f>Deaths!AE14*'Inputs &amp; Outputs'!$B$4</f>
        <v>32400000</v>
      </c>
      <c r="AG14" s="7">
        <f>Deaths!AF14*'Inputs &amp; Outputs'!$B$4</f>
        <v>36800000</v>
      </c>
      <c r="AH14" s="7">
        <f>Deaths!AG14*'Inputs &amp; Outputs'!$B$4</f>
        <v>44800000</v>
      </c>
      <c r="AI14" s="7">
        <f>Deaths!AH14*'Inputs &amp; Outputs'!$B$4</f>
        <v>49200000</v>
      </c>
      <c r="AJ14" s="7">
        <f>Deaths!AI14*'Inputs &amp; Outputs'!$B$4</f>
        <v>53600000</v>
      </c>
      <c r="AK14" s="7">
        <f>Deaths!AJ14*'Inputs &amp; Outputs'!$B$4</f>
        <v>50800000</v>
      </c>
      <c r="AL14" s="7">
        <f>Deaths!AK14*'Inputs &amp; Outputs'!$B$4</f>
        <v>57200000</v>
      </c>
      <c r="AM14" s="7">
        <f>Deaths!AL14*'Inputs &amp; Outputs'!$B$4</f>
        <v>62800000</v>
      </c>
      <c r="AN14" s="7">
        <f>Deaths!AM14*'Inputs &amp; Outputs'!$B$4</f>
        <v>70400000</v>
      </c>
      <c r="AO14" s="7">
        <f>Deaths!AN14*'Inputs &amp; Outputs'!$B$4</f>
        <v>77600000</v>
      </c>
      <c r="AP14" s="7">
        <f>Deaths!AO14*'Inputs &amp; Outputs'!$B$4</f>
        <v>84800000</v>
      </c>
      <c r="AQ14" s="7">
        <f>Deaths!AP14*'Inputs &amp; Outputs'!$B$4</f>
        <v>102800000</v>
      </c>
      <c r="AR14" s="7">
        <f>Deaths!AQ14*'Inputs &amp; Outputs'!$B$4</f>
        <v>102400000</v>
      </c>
      <c r="AS14" s="7">
        <f>Deaths!AR14*'Inputs &amp; Outputs'!$B$4</f>
        <v>112000000</v>
      </c>
      <c r="AT14" s="7">
        <f>Deaths!AS14*'Inputs &amp; Outputs'!$B$4</f>
        <v>130000000</v>
      </c>
      <c r="AU14" s="7">
        <f>Deaths!AT14*'Inputs &amp; Outputs'!$B$4</f>
        <v>162400000</v>
      </c>
      <c r="AV14" s="7">
        <f>Deaths!AU14*'Inputs &amp; Outputs'!$B$4</f>
        <v>169600000</v>
      </c>
      <c r="AW14" s="7">
        <f>Deaths!AV14*'Inputs &amp; Outputs'!$B$4</f>
        <v>154000000</v>
      </c>
      <c r="AX14" s="7">
        <f>Deaths!AW14*'Inputs &amp; Outputs'!$B$4</f>
        <v>178400000</v>
      </c>
      <c r="AY14" s="7">
        <f>Deaths!AX14*'Inputs &amp; Outputs'!$B$4</f>
        <v>186800000</v>
      </c>
      <c r="AZ14" s="7">
        <f>Deaths!AY14*'Inputs &amp; Outputs'!$B$4</f>
        <v>200000000</v>
      </c>
      <c r="BA14" s="7">
        <f>Deaths!AZ14*'Inputs &amp; Outputs'!$B$4</f>
        <v>202000000</v>
      </c>
      <c r="BB14" s="7">
        <f>Deaths!BA14*'Inputs &amp; Outputs'!$B$4</f>
        <v>182000000</v>
      </c>
      <c r="BC14" s="7">
        <f>Deaths!BB14*'Inputs &amp; Outputs'!$B$4</f>
        <v>190400000</v>
      </c>
      <c r="BD14" s="7">
        <f>Deaths!BC14*'Inputs &amp; Outputs'!$B$4</f>
        <v>177200000</v>
      </c>
      <c r="BE14" s="7">
        <f>Deaths!BD14*'Inputs &amp; Outputs'!$B$4</f>
        <v>158000000</v>
      </c>
      <c r="BF14" s="7">
        <f>Deaths!BE14*'Inputs &amp; Outputs'!$B$4</f>
        <v>133200000</v>
      </c>
      <c r="BG14" s="7">
        <f>Deaths!BF14*'Inputs &amp; Outputs'!$B$4</f>
        <v>128400000</v>
      </c>
      <c r="BH14" s="7">
        <f>Deaths!BG14*'Inputs &amp; Outputs'!$B$4</f>
        <v>93600000</v>
      </c>
      <c r="BI14" s="7">
        <f>Deaths!BH14*'Inputs &amp; Outputs'!$B$4</f>
        <v>68800000</v>
      </c>
      <c r="BJ14" s="7">
        <f>Deaths!BI14*'Inputs &amp; Outputs'!$B$4</f>
        <v>57600000</v>
      </c>
      <c r="BK14" s="7">
        <f>Deaths!BJ14*'Inputs &amp; Outputs'!$B$4</f>
        <v>44400000</v>
      </c>
      <c r="BL14" s="7">
        <f>Deaths!BK14*'Inputs &amp; Outputs'!$B$4</f>
        <v>33200000</v>
      </c>
      <c r="BM14" s="7">
        <f>Deaths!BL14*'Inputs &amp; Outputs'!$B$4</f>
        <v>18800000</v>
      </c>
      <c r="BN14" s="7">
        <f>Deaths!BM14*'Inputs &amp; Outputs'!$B$4</f>
        <v>15600000</v>
      </c>
      <c r="BO14" s="7">
        <f>Deaths!BN14*'Inputs &amp; Outputs'!$B$4</f>
        <v>11200000</v>
      </c>
      <c r="BP14" s="7">
        <f>Deaths!BO14*'Inputs &amp; Outputs'!$B$4</f>
        <v>5600000</v>
      </c>
      <c r="BQ14" s="7">
        <f>Deaths!BP14*'Inputs &amp; Outputs'!$B$4</f>
        <v>2400000</v>
      </c>
      <c r="BR14" s="7">
        <f>Deaths!BQ14*'Inputs &amp; Outputs'!$B$4</f>
        <v>3200000</v>
      </c>
      <c r="BS14" s="7">
        <f>Deaths!BR14*'Inputs &amp; Outputs'!$B$4</f>
        <v>800000</v>
      </c>
      <c r="BT14" s="7">
        <f>Deaths!BS14*'Inputs &amp; Outputs'!$B$4</f>
        <v>2000000</v>
      </c>
    </row>
    <row r="15" spans="1:72" x14ac:dyDescent="0.25">
      <c r="A15" s="1">
        <v>14</v>
      </c>
      <c r="C15" s="7">
        <f>Deaths!B15*'Inputs &amp; Outputs'!$B$4</f>
        <v>3600000</v>
      </c>
      <c r="D15" s="7">
        <f>Deaths!C15*'Inputs &amp; Outputs'!$B$4</f>
        <v>2400000</v>
      </c>
      <c r="E15" s="7">
        <f>Deaths!D15*'Inputs &amp; Outputs'!$B$4</f>
        <v>1600000</v>
      </c>
      <c r="F15" s="7">
        <f>Deaths!E15*'Inputs &amp; Outputs'!$B$4</f>
        <v>3600000</v>
      </c>
      <c r="G15" s="7">
        <f>Deaths!F15*'Inputs &amp; Outputs'!$B$4</f>
        <v>4000000</v>
      </c>
      <c r="H15" s="7">
        <f>Deaths!G15*'Inputs &amp; Outputs'!$B$4</f>
        <v>3200000</v>
      </c>
      <c r="I15" s="7">
        <f>Deaths!H15*'Inputs &amp; Outputs'!$B$4</f>
        <v>4800000</v>
      </c>
      <c r="J15" s="7">
        <f>Deaths!I15*'Inputs &amp; Outputs'!$B$4</f>
        <v>4000000</v>
      </c>
      <c r="K15" s="7">
        <f>Deaths!J15*'Inputs &amp; Outputs'!$B$4</f>
        <v>5200000</v>
      </c>
      <c r="L15" s="7">
        <f>Deaths!K15*'Inputs &amp; Outputs'!$B$4</f>
        <v>10000000</v>
      </c>
      <c r="M15" s="7">
        <f>Deaths!L15*'Inputs &amp; Outputs'!$B$4</f>
        <v>7600000</v>
      </c>
      <c r="N15" s="7">
        <f>Deaths!M15*'Inputs &amp; Outputs'!$B$4</f>
        <v>7600000</v>
      </c>
      <c r="O15" s="7">
        <f>Deaths!N15*'Inputs &amp; Outputs'!$B$4</f>
        <v>8800000</v>
      </c>
      <c r="P15" s="7">
        <f>Deaths!O15*'Inputs &amp; Outputs'!$B$4</f>
        <v>4400000</v>
      </c>
      <c r="Q15" s="7">
        <f>Deaths!P15*'Inputs &amp; Outputs'!$B$4</f>
        <v>8800000</v>
      </c>
      <c r="R15" s="7">
        <f>Deaths!Q15*'Inputs &amp; Outputs'!$B$4</f>
        <v>8400000</v>
      </c>
      <c r="S15" s="7">
        <f>Deaths!R15*'Inputs &amp; Outputs'!$B$4</f>
        <v>9600000</v>
      </c>
      <c r="T15" s="7">
        <f>Deaths!S15*'Inputs &amp; Outputs'!$B$4</f>
        <v>14400000</v>
      </c>
      <c r="U15" s="7">
        <f>Deaths!T15*'Inputs &amp; Outputs'!$B$4</f>
        <v>13200000</v>
      </c>
      <c r="V15" s="7">
        <f>Deaths!U15*'Inputs &amp; Outputs'!$B$4</f>
        <v>17200000</v>
      </c>
      <c r="W15" s="7">
        <f>Deaths!V15*'Inputs &amp; Outputs'!$B$4</f>
        <v>14000000</v>
      </c>
      <c r="X15" s="7">
        <f>Deaths!W15*'Inputs &amp; Outputs'!$B$4</f>
        <v>14800000</v>
      </c>
      <c r="Y15" s="7">
        <f>Deaths!X15*'Inputs &amp; Outputs'!$B$4</f>
        <v>23200000</v>
      </c>
      <c r="Z15" s="7">
        <f>Deaths!Y15*'Inputs &amp; Outputs'!$B$4</f>
        <v>21600000</v>
      </c>
      <c r="AA15" s="7">
        <f>Deaths!Z15*'Inputs &amp; Outputs'!$B$4</f>
        <v>24000000</v>
      </c>
      <c r="AB15" s="7">
        <f>Deaths!AA15*'Inputs &amp; Outputs'!$B$4</f>
        <v>26800000</v>
      </c>
      <c r="AC15" s="7">
        <f>Deaths!AB15*'Inputs &amp; Outputs'!$B$4</f>
        <v>26000000</v>
      </c>
      <c r="AD15" s="7">
        <f>Deaths!AC15*'Inputs &amp; Outputs'!$B$4</f>
        <v>24400000</v>
      </c>
      <c r="AE15" s="7">
        <f>Deaths!AD15*'Inputs &amp; Outputs'!$B$4</f>
        <v>31600000</v>
      </c>
      <c r="AF15" s="7">
        <f>Deaths!AE15*'Inputs &amp; Outputs'!$B$4</f>
        <v>30000000</v>
      </c>
      <c r="AG15" s="7">
        <f>Deaths!AF15*'Inputs &amp; Outputs'!$B$4</f>
        <v>38000000</v>
      </c>
      <c r="AH15" s="7">
        <f>Deaths!AG15*'Inputs &amp; Outputs'!$B$4</f>
        <v>38800000</v>
      </c>
      <c r="AI15" s="7">
        <f>Deaths!AH15*'Inputs &amp; Outputs'!$B$4</f>
        <v>45200000</v>
      </c>
      <c r="AJ15" s="7">
        <f>Deaths!AI15*'Inputs &amp; Outputs'!$B$4</f>
        <v>46400000</v>
      </c>
      <c r="AK15" s="7">
        <f>Deaths!AJ15*'Inputs &amp; Outputs'!$B$4</f>
        <v>59200000</v>
      </c>
      <c r="AL15" s="7">
        <f>Deaths!AK15*'Inputs &amp; Outputs'!$B$4</f>
        <v>70400000</v>
      </c>
      <c r="AM15" s="7">
        <f>Deaths!AL15*'Inputs &amp; Outputs'!$B$4</f>
        <v>70000000</v>
      </c>
      <c r="AN15" s="7">
        <f>Deaths!AM15*'Inputs &amp; Outputs'!$B$4</f>
        <v>77600000</v>
      </c>
      <c r="AO15" s="7">
        <f>Deaths!AN15*'Inputs &amp; Outputs'!$B$4</f>
        <v>88800000</v>
      </c>
      <c r="AP15" s="7">
        <f>Deaths!AO15*'Inputs &amp; Outputs'!$B$4</f>
        <v>99600000</v>
      </c>
      <c r="AQ15" s="7">
        <f>Deaths!AP15*'Inputs &amp; Outputs'!$B$4</f>
        <v>92000000</v>
      </c>
      <c r="AR15" s="7">
        <f>Deaths!AQ15*'Inputs &amp; Outputs'!$B$4</f>
        <v>117600000</v>
      </c>
      <c r="AS15" s="7">
        <f>Deaths!AR15*'Inputs &amp; Outputs'!$B$4</f>
        <v>126000000</v>
      </c>
      <c r="AT15" s="7">
        <f>Deaths!AS15*'Inputs &amp; Outputs'!$B$4</f>
        <v>138400000</v>
      </c>
      <c r="AU15" s="7">
        <f>Deaths!AT15*'Inputs &amp; Outputs'!$B$4</f>
        <v>139600000</v>
      </c>
      <c r="AV15" s="7">
        <f>Deaths!AU15*'Inputs &amp; Outputs'!$B$4</f>
        <v>166800000</v>
      </c>
      <c r="AW15" s="7">
        <f>Deaths!AV15*'Inputs &amp; Outputs'!$B$4</f>
        <v>163600000</v>
      </c>
      <c r="AX15" s="7">
        <f>Deaths!AW15*'Inputs &amp; Outputs'!$B$4</f>
        <v>176400000</v>
      </c>
      <c r="AY15" s="7">
        <f>Deaths!AX15*'Inputs &amp; Outputs'!$B$4</f>
        <v>187200000</v>
      </c>
      <c r="AZ15" s="7">
        <f>Deaths!AY15*'Inputs &amp; Outputs'!$B$4</f>
        <v>191600000</v>
      </c>
      <c r="BA15" s="7">
        <f>Deaths!AZ15*'Inputs &amp; Outputs'!$B$4</f>
        <v>178800000</v>
      </c>
      <c r="BB15" s="7">
        <f>Deaths!BA15*'Inputs &amp; Outputs'!$B$4</f>
        <v>202800000</v>
      </c>
      <c r="BC15" s="7">
        <f>Deaths!BB15*'Inputs &amp; Outputs'!$B$4</f>
        <v>173600000</v>
      </c>
      <c r="BD15" s="7">
        <f>Deaths!BC15*'Inputs &amp; Outputs'!$B$4</f>
        <v>168000000</v>
      </c>
      <c r="BE15" s="7">
        <f>Deaths!BD15*'Inputs &amp; Outputs'!$B$4</f>
        <v>161200000</v>
      </c>
      <c r="BF15" s="7">
        <f>Deaths!BE15*'Inputs &amp; Outputs'!$B$4</f>
        <v>127600000</v>
      </c>
      <c r="BG15" s="7">
        <f>Deaths!BF15*'Inputs &amp; Outputs'!$B$4</f>
        <v>108000000</v>
      </c>
      <c r="BH15" s="7">
        <f>Deaths!BG15*'Inputs &amp; Outputs'!$B$4</f>
        <v>91200000</v>
      </c>
      <c r="BI15" s="7">
        <f>Deaths!BH15*'Inputs &amp; Outputs'!$B$4</f>
        <v>86400000</v>
      </c>
      <c r="BJ15" s="7">
        <f>Deaths!BI15*'Inputs &amp; Outputs'!$B$4</f>
        <v>55200000</v>
      </c>
      <c r="BK15" s="7">
        <f>Deaths!BJ15*'Inputs &amp; Outputs'!$B$4</f>
        <v>43600000</v>
      </c>
      <c r="BL15" s="7">
        <f>Deaths!BK15*'Inputs &amp; Outputs'!$B$4</f>
        <v>27600000</v>
      </c>
      <c r="BM15" s="7">
        <f>Deaths!BL15*'Inputs &amp; Outputs'!$B$4</f>
        <v>15600000</v>
      </c>
      <c r="BN15" s="7">
        <f>Deaths!BM15*'Inputs &amp; Outputs'!$B$4</f>
        <v>18000000</v>
      </c>
      <c r="BO15" s="7">
        <f>Deaths!BN15*'Inputs &amp; Outputs'!$B$4</f>
        <v>10000000</v>
      </c>
      <c r="BP15" s="7">
        <f>Deaths!BO15*'Inputs &amp; Outputs'!$B$4</f>
        <v>6800000</v>
      </c>
      <c r="BQ15" s="7">
        <f>Deaths!BP15*'Inputs &amp; Outputs'!$B$4</f>
        <v>7200000</v>
      </c>
      <c r="BR15" s="7">
        <f>Deaths!BQ15*'Inputs &amp; Outputs'!$B$4</f>
        <v>2400000</v>
      </c>
      <c r="BS15" s="7">
        <f>Deaths!BR15*'Inputs &amp; Outputs'!$B$4</f>
        <v>2000000</v>
      </c>
      <c r="BT15" s="7">
        <f>Deaths!BS15*'Inputs &amp; Outputs'!$B$4</f>
        <v>2000000</v>
      </c>
    </row>
    <row r="16" spans="1:72" x14ac:dyDescent="0.25">
      <c r="A16" s="1">
        <v>15</v>
      </c>
      <c r="C16" s="7">
        <f>Deaths!B16*'Inputs &amp; Outputs'!$B$4</f>
        <v>2000000</v>
      </c>
      <c r="D16" s="7">
        <f>Deaths!C16*'Inputs &amp; Outputs'!$B$4</f>
        <v>6800000</v>
      </c>
      <c r="E16" s="7">
        <f>Deaths!D16*'Inputs &amp; Outputs'!$B$4</f>
        <v>4000000</v>
      </c>
      <c r="F16" s="7">
        <f>Deaths!E16*'Inputs &amp; Outputs'!$B$4</f>
        <v>6000000</v>
      </c>
      <c r="G16" s="7">
        <f>Deaths!F16*'Inputs &amp; Outputs'!$B$4</f>
        <v>3600000</v>
      </c>
      <c r="H16" s="7">
        <f>Deaths!G16*'Inputs &amp; Outputs'!$B$4</f>
        <v>5200000</v>
      </c>
      <c r="I16" s="7">
        <f>Deaths!H16*'Inputs &amp; Outputs'!$B$4</f>
        <v>6800000</v>
      </c>
      <c r="J16" s="7">
        <f>Deaths!I16*'Inputs &amp; Outputs'!$B$4</f>
        <v>8400000</v>
      </c>
      <c r="K16" s="7">
        <f>Deaths!J16*'Inputs &amp; Outputs'!$B$4</f>
        <v>7200000</v>
      </c>
      <c r="L16" s="7">
        <f>Deaths!K16*'Inputs &amp; Outputs'!$B$4</f>
        <v>8800000</v>
      </c>
      <c r="M16" s="7">
        <f>Deaths!L16*'Inputs &amp; Outputs'!$B$4</f>
        <v>6000000</v>
      </c>
      <c r="N16" s="7">
        <f>Deaths!M16*'Inputs &amp; Outputs'!$B$4</f>
        <v>8400000</v>
      </c>
      <c r="O16" s="7">
        <f>Deaths!N16*'Inputs &amp; Outputs'!$B$4</f>
        <v>9200000</v>
      </c>
      <c r="P16" s="7">
        <f>Deaths!O16*'Inputs &amp; Outputs'!$B$4</f>
        <v>9600000</v>
      </c>
      <c r="Q16" s="7">
        <f>Deaths!P16*'Inputs &amp; Outputs'!$B$4</f>
        <v>4000000</v>
      </c>
      <c r="R16" s="7">
        <f>Deaths!Q16*'Inputs &amp; Outputs'!$B$4</f>
        <v>10000000</v>
      </c>
      <c r="S16" s="7">
        <f>Deaths!R16*'Inputs &amp; Outputs'!$B$4</f>
        <v>12000000</v>
      </c>
      <c r="T16" s="7">
        <f>Deaths!S16*'Inputs &amp; Outputs'!$B$4</f>
        <v>10400000</v>
      </c>
      <c r="U16" s="7">
        <f>Deaths!T16*'Inputs &amp; Outputs'!$B$4</f>
        <v>11200000</v>
      </c>
      <c r="V16" s="7">
        <f>Deaths!U16*'Inputs &amp; Outputs'!$B$4</f>
        <v>12000000</v>
      </c>
      <c r="W16" s="7">
        <f>Deaths!V16*'Inputs &amp; Outputs'!$B$4</f>
        <v>8000000</v>
      </c>
      <c r="X16" s="7">
        <f>Deaths!W16*'Inputs &amp; Outputs'!$B$4</f>
        <v>22400000</v>
      </c>
      <c r="Y16" s="7">
        <f>Deaths!X16*'Inputs &amp; Outputs'!$B$4</f>
        <v>17200000</v>
      </c>
      <c r="Z16" s="7">
        <f>Deaths!Y16*'Inputs &amp; Outputs'!$B$4</f>
        <v>23600000</v>
      </c>
      <c r="AA16" s="7">
        <f>Deaths!Z16*'Inputs &amp; Outputs'!$B$4</f>
        <v>20000000</v>
      </c>
      <c r="AB16" s="7">
        <f>Deaths!AA16*'Inputs &amp; Outputs'!$B$4</f>
        <v>24800000</v>
      </c>
      <c r="AC16" s="7">
        <f>Deaths!AB16*'Inputs &amp; Outputs'!$B$4</f>
        <v>19600000</v>
      </c>
      <c r="AD16" s="7">
        <f>Deaths!AC16*'Inputs &amp; Outputs'!$B$4</f>
        <v>34800000</v>
      </c>
      <c r="AE16" s="7">
        <f>Deaths!AD16*'Inputs &amp; Outputs'!$B$4</f>
        <v>31600000</v>
      </c>
      <c r="AF16" s="7">
        <f>Deaths!AE16*'Inputs &amp; Outputs'!$B$4</f>
        <v>38400000</v>
      </c>
      <c r="AG16" s="7">
        <f>Deaths!AF16*'Inputs &amp; Outputs'!$B$4</f>
        <v>32000000</v>
      </c>
      <c r="AH16" s="7">
        <f>Deaths!AG16*'Inputs &amp; Outputs'!$B$4</f>
        <v>39200000</v>
      </c>
      <c r="AI16" s="7">
        <f>Deaths!AH16*'Inputs &amp; Outputs'!$B$4</f>
        <v>49600000</v>
      </c>
      <c r="AJ16" s="7">
        <f>Deaths!AI16*'Inputs &amp; Outputs'!$B$4</f>
        <v>51200000</v>
      </c>
      <c r="AK16" s="7">
        <f>Deaths!AJ16*'Inputs &amp; Outputs'!$B$4</f>
        <v>57600000</v>
      </c>
      <c r="AL16" s="7">
        <f>Deaths!AK16*'Inputs &amp; Outputs'!$B$4</f>
        <v>63200000</v>
      </c>
      <c r="AM16" s="7">
        <f>Deaths!AL16*'Inputs &amp; Outputs'!$B$4</f>
        <v>61600000</v>
      </c>
      <c r="AN16" s="7">
        <f>Deaths!AM16*'Inputs &amp; Outputs'!$B$4</f>
        <v>76400000</v>
      </c>
      <c r="AO16" s="7">
        <f>Deaths!AN16*'Inputs &amp; Outputs'!$B$4</f>
        <v>82800000</v>
      </c>
      <c r="AP16" s="7">
        <f>Deaths!AO16*'Inputs &amp; Outputs'!$B$4</f>
        <v>101200000</v>
      </c>
      <c r="AQ16" s="7">
        <f>Deaths!AP16*'Inputs &amp; Outputs'!$B$4</f>
        <v>89200000</v>
      </c>
      <c r="AR16" s="7">
        <f>Deaths!AQ16*'Inputs &amp; Outputs'!$B$4</f>
        <v>100000000</v>
      </c>
      <c r="AS16" s="7">
        <f>Deaths!AR16*'Inputs &amp; Outputs'!$B$4</f>
        <v>111600000</v>
      </c>
      <c r="AT16" s="7">
        <f>Deaths!AS16*'Inputs &amp; Outputs'!$B$4</f>
        <v>129200000</v>
      </c>
      <c r="AU16" s="7">
        <f>Deaths!AT16*'Inputs &amp; Outputs'!$B$4</f>
        <v>157200000</v>
      </c>
      <c r="AV16" s="7">
        <f>Deaths!AU16*'Inputs &amp; Outputs'!$B$4</f>
        <v>163600000</v>
      </c>
      <c r="AW16" s="7">
        <f>Deaths!AV16*'Inputs &amp; Outputs'!$B$4</f>
        <v>183200000</v>
      </c>
      <c r="AX16" s="7">
        <f>Deaths!AW16*'Inputs &amp; Outputs'!$B$4</f>
        <v>172400000</v>
      </c>
      <c r="AY16" s="7">
        <f>Deaths!AX16*'Inputs &amp; Outputs'!$B$4</f>
        <v>194000000</v>
      </c>
      <c r="AZ16" s="7">
        <f>Deaths!AY16*'Inputs &amp; Outputs'!$B$4</f>
        <v>182000000</v>
      </c>
      <c r="BA16" s="7">
        <f>Deaths!AZ16*'Inputs &amp; Outputs'!$B$4</f>
        <v>186800000</v>
      </c>
      <c r="BB16" s="7">
        <f>Deaths!BA16*'Inputs &amp; Outputs'!$B$4</f>
        <v>174400000</v>
      </c>
      <c r="BC16" s="7">
        <f>Deaths!BB16*'Inputs &amp; Outputs'!$B$4</f>
        <v>186800000</v>
      </c>
      <c r="BD16" s="7">
        <f>Deaths!BC16*'Inputs &amp; Outputs'!$B$4</f>
        <v>179200000</v>
      </c>
      <c r="BE16" s="7">
        <f>Deaths!BD16*'Inputs &amp; Outputs'!$B$4</f>
        <v>162400000</v>
      </c>
      <c r="BF16" s="7">
        <f>Deaths!BE16*'Inputs &amp; Outputs'!$B$4</f>
        <v>136800000</v>
      </c>
      <c r="BG16" s="7">
        <f>Deaths!BF16*'Inputs &amp; Outputs'!$B$4</f>
        <v>112400000</v>
      </c>
      <c r="BH16" s="7">
        <f>Deaths!BG16*'Inputs &amp; Outputs'!$B$4</f>
        <v>88800000</v>
      </c>
      <c r="BI16" s="7">
        <f>Deaths!BH16*'Inputs &amp; Outputs'!$B$4</f>
        <v>76400000</v>
      </c>
      <c r="BJ16" s="7">
        <f>Deaths!BI16*'Inputs &amp; Outputs'!$B$4</f>
        <v>52400000</v>
      </c>
      <c r="BK16" s="7">
        <f>Deaths!BJ16*'Inputs &amp; Outputs'!$B$4</f>
        <v>50800000</v>
      </c>
      <c r="BL16" s="7">
        <f>Deaths!BK16*'Inputs &amp; Outputs'!$B$4</f>
        <v>35600000</v>
      </c>
      <c r="BM16" s="7">
        <f>Deaths!BL16*'Inputs &amp; Outputs'!$B$4</f>
        <v>23200000</v>
      </c>
      <c r="BN16" s="7">
        <f>Deaths!BM16*'Inputs &amp; Outputs'!$B$4</f>
        <v>14800000</v>
      </c>
      <c r="BO16" s="7">
        <f>Deaths!BN16*'Inputs &amp; Outputs'!$B$4</f>
        <v>11200000</v>
      </c>
      <c r="BP16" s="7">
        <f>Deaths!BO16*'Inputs &amp; Outputs'!$B$4</f>
        <v>9200000</v>
      </c>
      <c r="BQ16" s="7">
        <f>Deaths!BP16*'Inputs &amp; Outputs'!$B$4</f>
        <v>1200000</v>
      </c>
      <c r="BR16" s="7">
        <f>Deaths!BQ16*'Inputs &amp; Outputs'!$B$4</f>
        <v>4000000</v>
      </c>
      <c r="BS16" s="7">
        <f>Deaths!BR16*'Inputs &amp; Outputs'!$B$4</f>
        <v>400000</v>
      </c>
      <c r="BT16" s="7">
        <f>Deaths!BS16*'Inputs &amp; Outputs'!$B$4</f>
        <v>4000000</v>
      </c>
    </row>
    <row r="17" spans="1:72" x14ac:dyDescent="0.25">
      <c r="A17" s="1">
        <v>16</v>
      </c>
      <c r="C17" s="7">
        <f>Deaths!B17*'Inputs &amp; Outputs'!$B$4</f>
        <v>3600000</v>
      </c>
      <c r="D17" s="7">
        <f>Deaths!C17*'Inputs &amp; Outputs'!$B$4</f>
        <v>400000</v>
      </c>
      <c r="E17" s="7">
        <f>Deaths!D17*'Inputs &amp; Outputs'!$B$4</f>
        <v>2400000</v>
      </c>
      <c r="F17" s="7">
        <f>Deaths!E17*'Inputs &amp; Outputs'!$B$4</f>
        <v>2800000</v>
      </c>
      <c r="G17" s="7">
        <f>Deaths!F17*'Inputs &amp; Outputs'!$B$4</f>
        <v>4400000</v>
      </c>
      <c r="H17" s="7">
        <f>Deaths!G17*'Inputs &amp; Outputs'!$B$4</f>
        <v>5200000</v>
      </c>
      <c r="I17" s="7">
        <f>Deaths!H17*'Inputs &amp; Outputs'!$B$4</f>
        <v>6800000</v>
      </c>
      <c r="J17" s="7">
        <f>Deaths!I17*'Inputs &amp; Outputs'!$B$4</f>
        <v>7600000</v>
      </c>
      <c r="K17" s="7">
        <f>Deaths!J17*'Inputs &amp; Outputs'!$B$4</f>
        <v>5600000</v>
      </c>
      <c r="L17" s="7">
        <f>Deaths!K17*'Inputs &amp; Outputs'!$B$4</f>
        <v>5600000</v>
      </c>
      <c r="M17" s="7">
        <f>Deaths!L17*'Inputs &amp; Outputs'!$B$4</f>
        <v>9200000</v>
      </c>
      <c r="N17" s="7">
        <f>Deaths!M17*'Inputs &amp; Outputs'!$B$4</f>
        <v>7600000</v>
      </c>
      <c r="O17" s="7">
        <f>Deaths!N17*'Inputs &amp; Outputs'!$B$4</f>
        <v>10000000</v>
      </c>
      <c r="P17" s="7">
        <f>Deaths!O17*'Inputs &amp; Outputs'!$B$4</f>
        <v>12000000</v>
      </c>
      <c r="Q17" s="7">
        <f>Deaths!P17*'Inputs &amp; Outputs'!$B$4</f>
        <v>10800000</v>
      </c>
      <c r="R17" s="7">
        <f>Deaths!Q17*'Inputs &amp; Outputs'!$B$4</f>
        <v>8800000</v>
      </c>
      <c r="S17" s="7">
        <f>Deaths!R17*'Inputs &amp; Outputs'!$B$4</f>
        <v>14800000</v>
      </c>
      <c r="T17" s="7">
        <f>Deaths!S17*'Inputs &amp; Outputs'!$B$4</f>
        <v>11600000</v>
      </c>
      <c r="U17" s="7">
        <f>Deaths!T17*'Inputs &amp; Outputs'!$B$4</f>
        <v>16000000</v>
      </c>
      <c r="V17" s="7">
        <f>Deaths!U17*'Inputs &amp; Outputs'!$B$4</f>
        <v>18800000</v>
      </c>
      <c r="W17" s="7">
        <f>Deaths!V17*'Inputs &amp; Outputs'!$B$4</f>
        <v>14800000</v>
      </c>
      <c r="X17" s="7">
        <f>Deaths!W17*'Inputs &amp; Outputs'!$B$4</f>
        <v>12000000</v>
      </c>
      <c r="Y17" s="7">
        <f>Deaths!X17*'Inputs &amp; Outputs'!$B$4</f>
        <v>14400000</v>
      </c>
      <c r="Z17" s="7">
        <f>Deaths!Y17*'Inputs &amp; Outputs'!$B$4</f>
        <v>22800000</v>
      </c>
      <c r="AA17" s="7">
        <f>Deaths!Z17*'Inputs &amp; Outputs'!$B$4</f>
        <v>19600000</v>
      </c>
      <c r="AB17" s="7">
        <f>Deaths!AA17*'Inputs &amp; Outputs'!$B$4</f>
        <v>23200000</v>
      </c>
      <c r="AC17" s="7">
        <f>Deaths!AB17*'Inputs &amp; Outputs'!$B$4</f>
        <v>24400000</v>
      </c>
      <c r="AD17" s="7">
        <f>Deaths!AC17*'Inputs &amp; Outputs'!$B$4</f>
        <v>26000000</v>
      </c>
      <c r="AE17" s="7">
        <f>Deaths!AD17*'Inputs &amp; Outputs'!$B$4</f>
        <v>30000000</v>
      </c>
      <c r="AF17" s="7">
        <f>Deaths!AE17*'Inputs &amp; Outputs'!$B$4</f>
        <v>33200000</v>
      </c>
      <c r="AG17" s="7">
        <f>Deaths!AF17*'Inputs &amp; Outputs'!$B$4</f>
        <v>40800000</v>
      </c>
      <c r="AH17" s="7">
        <f>Deaths!AG17*'Inputs &amp; Outputs'!$B$4</f>
        <v>45600000</v>
      </c>
      <c r="AI17" s="7">
        <f>Deaths!AH17*'Inputs &amp; Outputs'!$B$4</f>
        <v>50000000</v>
      </c>
      <c r="AJ17" s="7">
        <f>Deaths!AI17*'Inputs &amp; Outputs'!$B$4</f>
        <v>51200000</v>
      </c>
      <c r="AK17" s="7">
        <f>Deaths!AJ17*'Inputs &amp; Outputs'!$B$4</f>
        <v>51600000</v>
      </c>
      <c r="AL17" s="7">
        <f>Deaths!AK17*'Inputs &amp; Outputs'!$B$4</f>
        <v>69600000</v>
      </c>
      <c r="AM17" s="7">
        <f>Deaths!AL17*'Inputs &amp; Outputs'!$B$4</f>
        <v>65600000</v>
      </c>
      <c r="AN17" s="7">
        <f>Deaths!AM17*'Inputs &amp; Outputs'!$B$4</f>
        <v>75600000</v>
      </c>
      <c r="AO17" s="7">
        <f>Deaths!AN17*'Inputs &amp; Outputs'!$B$4</f>
        <v>80800000</v>
      </c>
      <c r="AP17" s="7">
        <f>Deaths!AO17*'Inputs &amp; Outputs'!$B$4</f>
        <v>94400000</v>
      </c>
      <c r="AQ17" s="7">
        <f>Deaths!AP17*'Inputs &amp; Outputs'!$B$4</f>
        <v>98800000</v>
      </c>
      <c r="AR17" s="7">
        <f>Deaths!AQ17*'Inputs &amp; Outputs'!$B$4</f>
        <v>114000000</v>
      </c>
      <c r="AS17" s="7">
        <f>Deaths!AR17*'Inputs &amp; Outputs'!$B$4</f>
        <v>122800000</v>
      </c>
      <c r="AT17" s="7">
        <f>Deaths!AS17*'Inputs &amp; Outputs'!$B$4</f>
        <v>140800000</v>
      </c>
      <c r="AU17" s="7">
        <f>Deaths!AT17*'Inputs &amp; Outputs'!$B$4</f>
        <v>128400000</v>
      </c>
      <c r="AV17" s="7">
        <f>Deaths!AU17*'Inputs &amp; Outputs'!$B$4</f>
        <v>151600000</v>
      </c>
      <c r="AW17" s="7">
        <f>Deaths!AV17*'Inputs &amp; Outputs'!$B$4</f>
        <v>181200000</v>
      </c>
      <c r="AX17" s="7">
        <f>Deaths!AW17*'Inputs &amp; Outputs'!$B$4</f>
        <v>164400000</v>
      </c>
      <c r="AY17" s="7">
        <f>Deaths!AX17*'Inputs &amp; Outputs'!$B$4</f>
        <v>188000000</v>
      </c>
      <c r="AZ17" s="7">
        <f>Deaths!AY17*'Inputs &amp; Outputs'!$B$4</f>
        <v>205200000</v>
      </c>
      <c r="BA17" s="7">
        <f>Deaths!AZ17*'Inputs &amp; Outputs'!$B$4</f>
        <v>182400000</v>
      </c>
      <c r="BB17" s="7">
        <f>Deaths!BA17*'Inputs &amp; Outputs'!$B$4</f>
        <v>188800000</v>
      </c>
      <c r="BC17" s="7">
        <f>Deaths!BB17*'Inputs &amp; Outputs'!$B$4</f>
        <v>189600000</v>
      </c>
      <c r="BD17" s="7">
        <f>Deaths!BC17*'Inputs &amp; Outputs'!$B$4</f>
        <v>176000000</v>
      </c>
      <c r="BE17" s="7">
        <f>Deaths!BD17*'Inputs &amp; Outputs'!$B$4</f>
        <v>154800000</v>
      </c>
      <c r="BF17" s="7">
        <f>Deaths!BE17*'Inputs &amp; Outputs'!$B$4</f>
        <v>132000000</v>
      </c>
      <c r="BG17" s="7">
        <f>Deaths!BF17*'Inputs &amp; Outputs'!$B$4</f>
        <v>103200000</v>
      </c>
      <c r="BH17" s="7">
        <f>Deaths!BG17*'Inputs &amp; Outputs'!$B$4</f>
        <v>99600000</v>
      </c>
      <c r="BI17" s="7">
        <f>Deaths!BH17*'Inputs &amp; Outputs'!$B$4</f>
        <v>68000000</v>
      </c>
      <c r="BJ17" s="7">
        <f>Deaths!BI17*'Inputs &amp; Outputs'!$B$4</f>
        <v>51200000</v>
      </c>
      <c r="BK17" s="7">
        <f>Deaths!BJ17*'Inputs &amp; Outputs'!$B$4</f>
        <v>48400000</v>
      </c>
      <c r="BL17" s="7">
        <f>Deaths!BK17*'Inputs &amp; Outputs'!$B$4</f>
        <v>28000000</v>
      </c>
      <c r="BM17" s="7">
        <f>Deaths!BL17*'Inputs &amp; Outputs'!$B$4</f>
        <v>22000000</v>
      </c>
      <c r="BN17" s="7">
        <f>Deaths!BM17*'Inputs &amp; Outputs'!$B$4</f>
        <v>18000000</v>
      </c>
      <c r="BO17" s="7">
        <f>Deaths!BN17*'Inputs &amp; Outputs'!$B$4</f>
        <v>12800000</v>
      </c>
      <c r="BP17" s="7">
        <f>Deaths!BO17*'Inputs &amp; Outputs'!$B$4</f>
        <v>7600000</v>
      </c>
      <c r="BQ17" s="7">
        <f>Deaths!BP17*'Inputs &amp; Outputs'!$B$4</f>
        <v>4400000</v>
      </c>
      <c r="BR17" s="7">
        <f>Deaths!BQ17*'Inputs &amp; Outputs'!$B$4</f>
        <v>3600000</v>
      </c>
      <c r="BS17" s="7">
        <f>Deaths!BR17*'Inputs &amp; Outputs'!$B$4</f>
        <v>2000000</v>
      </c>
      <c r="BT17" s="7">
        <f>Deaths!BS17*'Inputs &amp; Outputs'!$B$4</f>
        <v>2800000</v>
      </c>
    </row>
    <row r="18" spans="1:72" x14ac:dyDescent="0.25">
      <c r="A18" s="1">
        <v>17</v>
      </c>
      <c r="C18" s="7">
        <f>Deaths!B18*'Inputs &amp; Outputs'!$B$4</f>
        <v>3200000</v>
      </c>
      <c r="D18" s="7">
        <f>Deaths!C18*'Inputs &amp; Outputs'!$B$4</f>
        <v>5600000</v>
      </c>
      <c r="E18" s="7">
        <f>Deaths!D18*'Inputs &amp; Outputs'!$B$4</f>
        <v>5200000</v>
      </c>
      <c r="F18" s="7">
        <f>Deaths!E18*'Inputs &amp; Outputs'!$B$4</f>
        <v>3600000</v>
      </c>
      <c r="G18" s="7">
        <f>Deaths!F18*'Inputs &amp; Outputs'!$B$4</f>
        <v>6800000</v>
      </c>
      <c r="H18" s="7">
        <f>Deaths!G18*'Inputs &amp; Outputs'!$B$4</f>
        <v>4400000</v>
      </c>
      <c r="I18" s="7">
        <f>Deaths!H18*'Inputs &amp; Outputs'!$B$4</f>
        <v>5600000</v>
      </c>
      <c r="J18" s="7">
        <f>Deaths!I18*'Inputs &amp; Outputs'!$B$4</f>
        <v>5200000</v>
      </c>
      <c r="K18" s="7">
        <f>Deaths!J18*'Inputs &amp; Outputs'!$B$4</f>
        <v>1600000</v>
      </c>
      <c r="L18" s="7">
        <f>Deaths!K18*'Inputs &amp; Outputs'!$B$4</f>
        <v>5600000</v>
      </c>
      <c r="M18" s="7">
        <f>Deaths!L18*'Inputs &amp; Outputs'!$B$4</f>
        <v>6400000</v>
      </c>
      <c r="N18" s="7">
        <f>Deaths!M18*'Inputs &amp; Outputs'!$B$4</f>
        <v>5600000</v>
      </c>
      <c r="O18" s="7">
        <f>Deaths!N18*'Inputs &amp; Outputs'!$B$4</f>
        <v>8000000</v>
      </c>
      <c r="P18" s="7">
        <f>Deaths!O18*'Inputs &amp; Outputs'!$B$4</f>
        <v>8800000</v>
      </c>
      <c r="Q18" s="7">
        <f>Deaths!P18*'Inputs &amp; Outputs'!$B$4</f>
        <v>7200000</v>
      </c>
      <c r="R18" s="7">
        <f>Deaths!Q18*'Inputs &amp; Outputs'!$B$4</f>
        <v>13600000</v>
      </c>
      <c r="S18" s="7">
        <f>Deaths!R18*'Inputs &amp; Outputs'!$B$4</f>
        <v>16000000</v>
      </c>
      <c r="T18" s="7">
        <f>Deaths!S18*'Inputs &amp; Outputs'!$B$4</f>
        <v>11200000</v>
      </c>
      <c r="U18" s="7">
        <f>Deaths!T18*'Inputs &amp; Outputs'!$B$4</f>
        <v>16400000</v>
      </c>
      <c r="V18" s="7">
        <f>Deaths!U18*'Inputs &amp; Outputs'!$B$4</f>
        <v>11200000</v>
      </c>
      <c r="W18" s="7">
        <f>Deaths!V18*'Inputs &amp; Outputs'!$B$4</f>
        <v>13200000</v>
      </c>
      <c r="X18" s="7">
        <f>Deaths!W18*'Inputs &amp; Outputs'!$B$4</f>
        <v>16000000</v>
      </c>
      <c r="Y18" s="7">
        <f>Deaths!X18*'Inputs &amp; Outputs'!$B$4</f>
        <v>16400000</v>
      </c>
      <c r="Z18" s="7">
        <f>Deaths!Y18*'Inputs &amp; Outputs'!$B$4</f>
        <v>18800000</v>
      </c>
      <c r="AA18" s="7">
        <f>Deaths!Z18*'Inputs &amp; Outputs'!$B$4</f>
        <v>20800000</v>
      </c>
      <c r="AB18" s="7">
        <f>Deaths!AA18*'Inputs &amp; Outputs'!$B$4</f>
        <v>25600000</v>
      </c>
      <c r="AC18" s="7">
        <f>Deaths!AB18*'Inputs &amp; Outputs'!$B$4</f>
        <v>21600000</v>
      </c>
      <c r="AD18" s="7">
        <f>Deaths!AC18*'Inputs &amp; Outputs'!$B$4</f>
        <v>30800000</v>
      </c>
      <c r="AE18" s="7">
        <f>Deaths!AD18*'Inputs &amp; Outputs'!$B$4</f>
        <v>38000000</v>
      </c>
      <c r="AF18" s="7">
        <f>Deaths!AE18*'Inputs &amp; Outputs'!$B$4</f>
        <v>36400000</v>
      </c>
      <c r="AG18" s="7">
        <f>Deaths!AF18*'Inputs &amp; Outputs'!$B$4</f>
        <v>42000000</v>
      </c>
      <c r="AH18" s="7">
        <f>Deaths!AG18*'Inputs &amp; Outputs'!$B$4</f>
        <v>44000000</v>
      </c>
      <c r="AI18" s="7">
        <f>Deaths!AH18*'Inputs &amp; Outputs'!$B$4</f>
        <v>46400000</v>
      </c>
      <c r="AJ18" s="7">
        <f>Deaths!AI18*'Inputs &amp; Outputs'!$B$4</f>
        <v>50000000</v>
      </c>
      <c r="AK18" s="7">
        <f>Deaths!AJ18*'Inputs &amp; Outputs'!$B$4</f>
        <v>68800000</v>
      </c>
      <c r="AL18" s="7">
        <f>Deaths!AK18*'Inputs &amp; Outputs'!$B$4</f>
        <v>62800000</v>
      </c>
      <c r="AM18" s="7">
        <f>Deaths!AL18*'Inputs &amp; Outputs'!$B$4</f>
        <v>62000000</v>
      </c>
      <c r="AN18" s="7">
        <f>Deaths!AM18*'Inputs &amp; Outputs'!$B$4</f>
        <v>71600000</v>
      </c>
      <c r="AO18" s="7">
        <f>Deaths!AN18*'Inputs &amp; Outputs'!$B$4</f>
        <v>84800000</v>
      </c>
      <c r="AP18" s="7">
        <f>Deaths!AO18*'Inputs &amp; Outputs'!$B$4</f>
        <v>89600000</v>
      </c>
      <c r="AQ18" s="7">
        <f>Deaths!AP18*'Inputs &amp; Outputs'!$B$4</f>
        <v>98000000</v>
      </c>
      <c r="AR18" s="7">
        <f>Deaths!AQ18*'Inputs &amp; Outputs'!$B$4</f>
        <v>102400000</v>
      </c>
      <c r="AS18" s="7">
        <f>Deaths!AR18*'Inputs &amp; Outputs'!$B$4</f>
        <v>117600000</v>
      </c>
      <c r="AT18" s="7">
        <f>Deaths!AS18*'Inputs &amp; Outputs'!$B$4</f>
        <v>143200000</v>
      </c>
      <c r="AU18" s="7">
        <f>Deaths!AT18*'Inputs &amp; Outputs'!$B$4</f>
        <v>146000000</v>
      </c>
      <c r="AV18" s="7">
        <f>Deaths!AU18*'Inputs &amp; Outputs'!$B$4</f>
        <v>158000000</v>
      </c>
      <c r="AW18" s="7">
        <f>Deaths!AV18*'Inputs &amp; Outputs'!$B$4</f>
        <v>184400000</v>
      </c>
      <c r="AX18" s="7">
        <f>Deaths!AW18*'Inputs &amp; Outputs'!$B$4</f>
        <v>184400000</v>
      </c>
      <c r="AY18" s="7">
        <f>Deaths!AX18*'Inputs &amp; Outputs'!$B$4</f>
        <v>190400000</v>
      </c>
      <c r="AZ18" s="7">
        <f>Deaths!AY18*'Inputs &amp; Outputs'!$B$4</f>
        <v>189600000</v>
      </c>
      <c r="BA18" s="7">
        <f>Deaths!AZ18*'Inputs &amp; Outputs'!$B$4</f>
        <v>198000000</v>
      </c>
      <c r="BB18" s="7">
        <f>Deaths!BA18*'Inputs &amp; Outputs'!$B$4</f>
        <v>189200000</v>
      </c>
      <c r="BC18" s="7">
        <f>Deaths!BB18*'Inputs &amp; Outputs'!$B$4</f>
        <v>174800000</v>
      </c>
      <c r="BD18" s="7">
        <f>Deaths!BC18*'Inputs &amp; Outputs'!$B$4</f>
        <v>156000000</v>
      </c>
      <c r="BE18" s="7">
        <f>Deaths!BD18*'Inputs &amp; Outputs'!$B$4</f>
        <v>149600000</v>
      </c>
      <c r="BF18" s="7">
        <f>Deaths!BE18*'Inputs &amp; Outputs'!$B$4</f>
        <v>136000000</v>
      </c>
      <c r="BG18" s="7">
        <f>Deaths!BF18*'Inputs &amp; Outputs'!$B$4</f>
        <v>117200000</v>
      </c>
      <c r="BH18" s="7">
        <f>Deaths!BG18*'Inputs &amp; Outputs'!$B$4</f>
        <v>88800000</v>
      </c>
      <c r="BI18" s="7">
        <f>Deaths!BH18*'Inputs &amp; Outputs'!$B$4</f>
        <v>67600000</v>
      </c>
      <c r="BJ18" s="7">
        <f>Deaths!BI18*'Inputs &amp; Outputs'!$B$4</f>
        <v>59200000</v>
      </c>
      <c r="BK18" s="7">
        <f>Deaths!BJ18*'Inputs &amp; Outputs'!$B$4</f>
        <v>36800000</v>
      </c>
      <c r="BL18" s="7">
        <f>Deaths!BK18*'Inputs &amp; Outputs'!$B$4</f>
        <v>26400000</v>
      </c>
      <c r="BM18" s="7">
        <f>Deaths!BL18*'Inputs &amp; Outputs'!$B$4</f>
        <v>26400000</v>
      </c>
      <c r="BN18" s="7">
        <f>Deaths!BM18*'Inputs &amp; Outputs'!$B$4</f>
        <v>15600000</v>
      </c>
      <c r="BO18" s="7">
        <f>Deaths!BN18*'Inputs &amp; Outputs'!$B$4</f>
        <v>12800000</v>
      </c>
      <c r="BP18" s="7">
        <f>Deaths!BO18*'Inputs &amp; Outputs'!$B$4</f>
        <v>8400000</v>
      </c>
      <c r="BQ18" s="7">
        <f>Deaths!BP18*'Inputs &amp; Outputs'!$B$4</f>
        <v>6000000</v>
      </c>
      <c r="BR18" s="7">
        <f>Deaths!BQ18*'Inputs &amp; Outputs'!$B$4</f>
        <v>4000000</v>
      </c>
      <c r="BS18" s="7">
        <f>Deaths!BR18*'Inputs &amp; Outputs'!$B$4</f>
        <v>1200000</v>
      </c>
      <c r="BT18" s="7">
        <f>Deaths!BS18*'Inputs &amp; Outputs'!$B$4</f>
        <v>1200000</v>
      </c>
    </row>
    <row r="19" spans="1:72" x14ac:dyDescent="0.25">
      <c r="A19" s="1">
        <v>18</v>
      </c>
      <c r="C19" s="7">
        <f>Deaths!B19*'Inputs &amp; Outputs'!$B$4</f>
        <v>3200000</v>
      </c>
      <c r="D19" s="7">
        <f>Deaths!C19*'Inputs &amp; Outputs'!$B$4</f>
        <v>800000</v>
      </c>
      <c r="E19" s="7">
        <f>Deaths!D19*'Inputs &amp; Outputs'!$B$4</f>
        <v>4000000</v>
      </c>
      <c r="F19" s="7">
        <f>Deaths!E19*'Inputs &amp; Outputs'!$B$4</f>
        <v>3600000</v>
      </c>
      <c r="G19" s="7">
        <f>Deaths!F19*'Inputs &amp; Outputs'!$B$4</f>
        <v>4400000</v>
      </c>
      <c r="H19" s="7">
        <f>Deaths!G19*'Inputs &amp; Outputs'!$B$4</f>
        <v>6000000</v>
      </c>
      <c r="I19" s="7">
        <f>Deaths!H19*'Inputs &amp; Outputs'!$B$4</f>
        <v>4400000</v>
      </c>
      <c r="J19" s="7">
        <f>Deaths!I19*'Inputs &amp; Outputs'!$B$4</f>
        <v>5200000</v>
      </c>
      <c r="K19" s="7">
        <f>Deaths!J19*'Inputs &amp; Outputs'!$B$4</f>
        <v>4000000</v>
      </c>
      <c r="L19" s="7">
        <f>Deaths!K19*'Inputs &amp; Outputs'!$B$4</f>
        <v>6000000</v>
      </c>
      <c r="M19" s="7">
        <f>Deaths!L19*'Inputs &amp; Outputs'!$B$4</f>
        <v>6000000</v>
      </c>
      <c r="N19" s="7">
        <f>Deaths!M19*'Inputs &amp; Outputs'!$B$4</f>
        <v>7600000</v>
      </c>
      <c r="O19" s="7">
        <f>Deaths!N19*'Inputs &amp; Outputs'!$B$4</f>
        <v>11200000</v>
      </c>
      <c r="P19" s="7">
        <f>Deaths!O19*'Inputs &amp; Outputs'!$B$4</f>
        <v>8000000</v>
      </c>
      <c r="Q19" s="7">
        <f>Deaths!P19*'Inputs &amp; Outputs'!$B$4</f>
        <v>9200000</v>
      </c>
      <c r="R19" s="7">
        <f>Deaths!Q19*'Inputs &amp; Outputs'!$B$4</f>
        <v>12400000</v>
      </c>
      <c r="S19" s="7">
        <f>Deaths!R19*'Inputs &amp; Outputs'!$B$4</f>
        <v>13200000</v>
      </c>
      <c r="T19" s="7">
        <f>Deaths!S19*'Inputs &amp; Outputs'!$B$4</f>
        <v>11200000</v>
      </c>
      <c r="U19" s="7">
        <f>Deaths!T19*'Inputs &amp; Outputs'!$B$4</f>
        <v>10000000</v>
      </c>
      <c r="V19" s="7">
        <f>Deaths!U19*'Inputs &amp; Outputs'!$B$4</f>
        <v>15200000</v>
      </c>
      <c r="W19" s="7">
        <f>Deaths!V19*'Inputs &amp; Outputs'!$B$4</f>
        <v>14000000</v>
      </c>
      <c r="X19" s="7">
        <f>Deaths!W19*'Inputs &amp; Outputs'!$B$4</f>
        <v>15200000</v>
      </c>
      <c r="Y19" s="7">
        <f>Deaths!X19*'Inputs &amp; Outputs'!$B$4</f>
        <v>20400000</v>
      </c>
      <c r="Z19" s="7">
        <f>Deaths!Y19*'Inputs &amp; Outputs'!$B$4</f>
        <v>16400000</v>
      </c>
      <c r="AA19" s="7">
        <f>Deaths!Z19*'Inputs &amp; Outputs'!$B$4</f>
        <v>24800000</v>
      </c>
      <c r="AB19" s="7">
        <f>Deaths!AA19*'Inputs &amp; Outputs'!$B$4</f>
        <v>28400000</v>
      </c>
      <c r="AC19" s="7">
        <f>Deaths!AB19*'Inputs &amp; Outputs'!$B$4</f>
        <v>26400000</v>
      </c>
      <c r="AD19" s="7">
        <f>Deaths!AC19*'Inputs &amp; Outputs'!$B$4</f>
        <v>28800000</v>
      </c>
      <c r="AE19" s="7">
        <f>Deaths!AD19*'Inputs &amp; Outputs'!$B$4</f>
        <v>27600000</v>
      </c>
      <c r="AF19" s="7">
        <f>Deaths!AE19*'Inputs &amp; Outputs'!$B$4</f>
        <v>36800000</v>
      </c>
      <c r="AG19" s="7">
        <f>Deaths!AF19*'Inputs &amp; Outputs'!$B$4</f>
        <v>43200000</v>
      </c>
      <c r="AH19" s="7">
        <f>Deaths!AG19*'Inputs &amp; Outputs'!$B$4</f>
        <v>41600000</v>
      </c>
      <c r="AI19" s="7">
        <f>Deaths!AH19*'Inputs &amp; Outputs'!$B$4</f>
        <v>45600000</v>
      </c>
      <c r="AJ19" s="7">
        <f>Deaths!AI19*'Inputs &amp; Outputs'!$B$4</f>
        <v>56800000</v>
      </c>
      <c r="AK19" s="7">
        <f>Deaths!AJ19*'Inputs &amp; Outputs'!$B$4</f>
        <v>60800000</v>
      </c>
      <c r="AL19" s="7">
        <f>Deaths!AK19*'Inputs &amp; Outputs'!$B$4</f>
        <v>66000000</v>
      </c>
      <c r="AM19" s="7">
        <f>Deaths!AL19*'Inputs &amp; Outputs'!$B$4</f>
        <v>60800000</v>
      </c>
      <c r="AN19" s="7">
        <f>Deaths!AM19*'Inputs &amp; Outputs'!$B$4</f>
        <v>76400000</v>
      </c>
      <c r="AO19" s="7">
        <f>Deaths!AN19*'Inputs &amp; Outputs'!$B$4</f>
        <v>84400000</v>
      </c>
      <c r="AP19" s="7">
        <f>Deaths!AO19*'Inputs &amp; Outputs'!$B$4</f>
        <v>90800000</v>
      </c>
      <c r="AQ19" s="7">
        <f>Deaths!AP19*'Inputs &amp; Outputs'!$B$4</f>
        <v>102800000</v>
      </c>
      <c r="AR19" s="7">
        <f>Deaths!AQ19*'Inputs &amp; Outputs'!$B$4</f>
        <v>105600000</v>
      </c>
      <c r="AS19" s="7">
        <f>Deaths!AR19*'Inputs &amp; Outputs'!$B$4</f>
        <v>115600000</v>
      </c>
      <c r="AT19" s="7">
        <f>Deaths!AS19*'Inputs &amp; Outputs'!$B$4</f>
        <v>138000000</v>
      </c>
      <c r="AU19" s="7">
        <f>Deaths!AT19*'Inputs &amp; Outputs'!$B$4</f>
        <v>157600000</v>
      </c>
      <c r="AV19" s="7">
        <f>Deaths!AU19*'Inputs &amp; Outputs'!$B$4</f>
        <v>150000000</v>
      </c>
      <c r="AW19" s="7">
        <f>Deaths!AV19*'Inputs &amp; Outputs'!$B$4</f>
        <v>185600000</v>
      </c>
      <c r="AX19" s="7">
        <f>Deaths!AW19*'Inputs &amp; Outputs'!$B$4</f>
        <v>176400000</v>
      </c>
      <c r="AY19" s="7">
        <f>Deaths!AX19*'Inputs &amp; Outputs'!$B$4</f>
        <v>176000000</v>
      </c>
      <c r="AZ19" s="7">
        <f>Deaths!AY19*'Inputs &amp; Outputs'!$B$4</f>
        <v>195600000</v>
      </c>
      <c r="BA19" s="7">
        <f>Deaths!AZ19*'Inputs &amp; Outputs'!$B$4</f>
        <v>188000000</v>
      </c>
      <c r="BB19" s="7">
        <f>Deaths!BA19*'Inputs &amp; Outputs'!$B$4</f>
        <v>181600000</v>
      </c>
      <c r="BC19" s="7">
        <f>Deaths!BB19*'Inputs &amp; Outputs'!$B$4</f>
        <v>186800000</v>
      </c>
      <c r="BD19" s="7">
        <f>Deaths!BC19*'Inputs &amp; Outputs'!$B$4</f>
        <v>160800000</v>
      </c>
      <c r="BE19" s="7">
        <f>Deaths!BD19*'Inputs &amp; Outputs'!$B$4</f>
        <v>146800000</v>
      </c>
      <c r="BF19" s="7">
        <f>Deaths!BE19*'Inputs &amp; Outputs'!$B$4</f>
        <v>138000000</v>
      </c>
      <c r="BG19" s="7">
        <f>Deaths!BF19*'Inputs &amp; Outputs'!$B$4</f>
        <v>124400000</v>
      </c>
      <c r="BH19" s="7">
        <f>Deaths!BG19*'Inputs &amp; Outputs'!$B$4</f>
        <v>87200000</v>
      </c>
      <c r="BI19" s="7">
        <f>Deaths!BH19*'Inputs &amp; Outputs'!$B$4</f>
        <v>76000000</v>
      </c>
      <c r="BJ19" s="7">
        <f>Deaths!BI19*'Inputs &amp; Outputs'!$B$4</f>
        <v>55200000</v>
      </c>
      <c r="BK19" s="7">
        <f>Deaths!BJ19*'Inputs &amp; Outputs'!$B$4</f>
        <v>43200000</v>
      </c>
      <c r="BL19" s="7">
        <f>Deaths!BK19*'Inputs &amp; Outputs'!$B$4</f>
        <v>33200000</v>
      </c>
      <c r="BM19" s="7">
        <f>Deaths!BL19*'Inputs &amp; Outputs'!$B$4</f>
        <v>22800000</v>
      </c>
      <c r="BN19" s="7">
        <f>Deaths!BM19*'Inputs &amp; Outputs'!$B$4</f>
        <v>13600000</v>
      </c>
      <c r="BO19" s="7">
        <f>Deaths!BN19*'Inputs &amp; Outputs'!$B$4</f>
        <v>10400000</v>
      </c>
      <c r="BP19" s="7">
        <f>Deaths!BO19*'Inputs &amp; Outputs'!$B$4</f>
        <v>5600000</v>
      </c>
      <c r="BQ19" s="7">
        <f>Deaths!BP19*'Inputs &amp; Outputs'!$B$4</f>
        <v>3200000</v>
      </c>
      <c r="BR19" s="7">
        <f>Deaths!BQ19*'Inputs &amp; Outputs'!$B$4</f>
        <v>4800000</v>
      </c>
      <c r="BS19" s="7">
        <f>Deaths!BR19*'Inputs &amp; Outputs'!$B$4</f>
        <v>1600000</v>
      </c>
      <c r="BT19" s="7">
        <f>Deaths!BS19*'Inputs &amp; Outputs'!$B$4</f>
        <v>2800000</v>
      </c>
    </row>
    <row r="20" spans="1:72" x14ac:dyDescent="0.25">
      <c r="A20" s="1">
        <v>19</v>
      </c>
      <c r="C20" s="7">
        <f>Deaths!B20*'Inputs &amp; Outputs'!$B$4</f>
        <v>5200000</v>
      </c>
      <c r="D20" s="7">
        <f>Deaths!C20*'Inputs &amp; Outputs'!$B$4</f>
        <v>2800000</v>
      </c>
      <c r="E20" s="7">
        <f>Deaths!D20*'Inputs &amp; Outputs'!$B$4</f>
        <v>4000000</v>
      </c>
      <c r="F20" s="7">
        <f>Deaths!E20*'Inputs &amp; Outputs'!$B$4</f>
        <v>6000000</v>
      </c>
      <c r="G20" s="7">
        <f>Deaths!F20*'Inputs &amp; Outputs'!$B$4</f>
        <v>4400000</v>
      </c>
      <c r="H20" s="7">
        <f>Deaths!G20*'Inputs &amp; Outputs'!$B$4</f>
        <v>5200000</v>
      </c>
      <c r="I20" s="7">
        <f>Deaths!H20*'Inputs &amp; Outputs'!$B$4</f>
        <v>5200000</v>
      </c>
      <c r="J20" s="7">
        <f>Deaths!I20*'Inputs &amp; Outputs'!$B$4</f>
        <v>4800000</v>
      </c>
      <c r="K20" s="7">
        <f>Deaths!J20*'Inputs &amp; Outputs'!$B$4</f>
        <v>8000000</v>
      </c>
      <c r="L20" s="7">
        <f>Deaths!K20*'Inputs &amp; Outputs'!$B$4</f>
        <v>5600000</v>
      </c>
      <c r="M20" s="7">
        <f>Deaths!L20*'Inputs &amp; Outputs'!$B$4</f>
        <v>6800000</v>
      </c>
      <c r="N20" s="7">
        <f>Deaths!M20*'Inputs &amp; Outputs'!$B$4</f>
        <v>6800000</v>
      </c>
      <c r="O20" s="7">
        <f>Deaths!N20*'Inputs &amp; Outputs'!$B$4</f>
        <v>8400000</v>
      </c>
      <c r="P20" s="7">
        <f>Deaths!O20*'Inputs &amp; Outputs'!$B$4</f>
        <v>11600000</v>
      </c>
      <c r="Q20" s="7">
        <f>Deaths!P20*'Inputs &amp; Outputs'!$B$4</f>
        <v>10800000</v>
      </c>
      <c r="R20" s="7">
        <f>Deaths!Q20*'Inputs &amp; Outputs'!$B$4</f>
        <v>9200000</v>
      </c>
      <c r="S20" s="7">
        <f>Deaths!R20*'Inputs &amp; Outputs'!$B$4</f>
        <v>12400000</v>
      </c>
      <c r="T20" s="7">
        <f>Deaths!S20*'Inputs &amp; Outputs'!$B$4</f>
        <v>11600000</v>
      </c>
      <c r="U20" s="7">
        <f>Deaths!T20*'Inputs &amp; Outputs'!$B$4</f>
        <v>14800000</v>
      </c>
      <c r="V20" s="7">
        <f>Deaths!U20*'Inputs &amp; Outputs'!$B$4</f>
        <v>12800000</v>
      </c>
      <c r="W20" s="7">
        <f>Deaths!V20*'Inputs &amp; Outputs'!$B$4</f>
        <v>17200000</v>
      </c>
      <c r="X20" s="7">
        <f>Deaths!W20*'Inputs &amp; Outputs'!$B$4</f>
        <v>15200000</v>
      </c>
      <c r="Y20" s="7">
        <f>Deaths!X20*'Inputs &amp; Outputs'!$B$4</f>
        <v>19200000</v>
      </c>
      <c r="Z20" s="7">
        <f>Deaths!Y20*'Inputs &amp; Outputs'!$B$4</f>
        <v>16400000</v>
      </c>
      <c r="AA20" s="7">
        <f>Deaths!Z20*'Inputs &amp; Outputs'!$B$4</f>
        <v>26400000</v>
      </c>
      <c r="AB20" s="7">
        <f>Deaths!AA20*'Inputs &amp; Outputs'!$B$4</f>
        <v>28400000</v>
      </c>
      <c r="AC20" s="7">
        <f>Deaths!AB20*'Inputs &amp; Outputs'!$B$4</f>
        <v>24000000</v>
      </c>
      <c r="AD20" s="7">
        <f>Deaths!AC20*'Inputs &amp; Outputs'!$B$4</f>
        <v>25600000</v>
      </c>
      <c r="AE20" s="7">
        <f>Deaths!AD20*'Inputs &amp; Outputs'!$B$4</f>
        <v>28000000</v>
      </c>
      <c r="AF20" s="7">
        <f>Deaths!AE20*'Inputs &amp; Outputs'!$B$4</f>
        <v>27200000</v>
      </c>
      <c r="AG20" s="7">
        <f>Deaths!AF20*'Inputs &amp; Outputs'!$B$4</f>
        <v>33600000</v>
      </c>
      <c r="AH20" s="7">
        <f>Deaths!AG20*'Inputs &amp; Outputs'!$B$4</f>
        <v>39600000</v>
      </c>
      <c r="AI20" s="7">
        <f>Deaths!AH20*'Inputs &amp; Outputs'!$B$4</f>
        <v>49200000</v>
      </c>
      <c r="AJ20" s="7">
        <f>Deaths!AI20*'Inputs &amp; Outputs'!$B$4</f>
        <v>46000000</v>
      </c>
      <c r="AK20" s="7">
        <f>Deaths!AJ20*'Inputs &amp; Outputs'!$B$4</f>
        <v>50800000</v>
      </c>
      <c r="AL20" s="7">
        <f>Deaths!AK20*'Inputs &amp; Outputs'!$B$4</f>
        <v>57600000</v>
      </c>
      <c r="AM20" s="7">
        <f>Deaths!AL20*'Inputs &amp; Outputs'!$B$4</f>
        <v>60000000</v>
      </c>
      <c r="AN20" s="7">
        <f>Deaths!AM20*'Inputs &amp; Outputs'!$B$4</f>
        <v>79600000</v>
      </c>
      <c r="AO20" s="7">
        <f>Deaths!AN20*'Inputs &amp; Outputs'!$B$4</f>
        <v>91200000</v>
      </c>
      <c r="AP20" s="7">
        <f>Deaths!AO20*'Inputs &amp; Outputs'!$B$4</f>
        <v>88000000</v>
      </c>
      <c r="AQ20" s="7">
        <f>Deaths!AP20*'Inputs &amp; Outputs'!$B$4</f>
        <v>96400000</v>
      </c>
      <c r="AR20" s="7">
        <f>Deaths!AQ20*'Inputs &amp; Outputs'!$B$4</f>
        <v>107200000</v>
      </c>
      <c r="AS20" s="7">
        <f>Deaths!AR20*'Inputs &amp; Outputs'!$B$4</f>
        <v>127200000</v>
      </c>
      <c r="AT20" s="7">
        <f>Deaths!AS20*'Inputs &amp; Outputs'!$B$4</f>
        <v>121200000</v>
      </c>
      <c r="AU20" s="7">
        <f>Deaths!AT20*'Inputs &amp; Outputs'!$B$4</f>
        <v>148400000</v>
      </c>
      <c r="AV20" s="7">
        <f>Deaths!AU20*'Inputs &amp; Outputs'!$B$4</f>
        <v>165200000</v>
      </c>
      <c r="AW20" s="7">
        <f>Deaths!AV20*'Inputs &amp; Outputs'!$B$4</f>
        <v>170000000</v>
      </c>
      <c r="AX20" s="7">
        <f>Deaths!AW20*'Inputs &amp; Outputs'!$B$4</f>
        <v>174800000</v>
      </c>
      <c r="AY20" s="7">
        <f>Deaths!AX20*'Inputs &amp; Outputs'!$B$4</f>
        <v>186000000</v>
      </c>
      <c r="AZ20" s="7">
        <f>Deaths!AY20*'Inputs &amp; Outputs'!$B$4</f>
        <v>192800000</v>
      </c>
      <c r="BA20" s="7">
        <f>Deaths!AZ20*'Inputs &amp; Outputs'!$B$4</f>
        <v>202800000</v>
      </c>
      <c r="BB20" s="7">
        <f>Deaths!BA20*'Inputs &amp; Outputs'!$B$4</f>
        <v>188800000</v>
      </c>
      <c r="BC20" s="7">
        <f>Deaths!BB20*'Inputs &amp; Outputs'!$B$4</f>
        <v>188000000</v>
      </c>
      <c r="BD20" s="7">
        <f>Deaths!BC20*'Inputs &amp; Outputs'!$B$4</f>
        <v>172400000</v>
      </c>
      <c r="BE20" s="7">
        <f>Deaths!BD20*'Inputs &amp; Outputs'!$B$4</f>
        <v>161600000</v>
      </c>
      <c r="BF20" s="7">
        <f>Deaths!BE20*'Inputs &amp; Outputs'!$B$4</f>
        <v>144000000</v>
      </c>
      <c r="BG20" s="7">
        <f>Deaths!BF20*'Inputs &amp; Outputs'!$B$4</f>
        <v>112000000</v>
      </c>
      <c r="BH20" s="7">
        <f>Deaths!BG20*'Inputs &amp; Outputs'!$B$4</f>
        <v>84800000</v>
      </c>
      <c r="BI20" s="7">
        <f>Deaths!BH20*'Inputs &amp; Outputs'!$B$4</f>
        <v>80400000</v>
      </c>
      <c r="BJ20" s="7">
        <f>Deaths!BI20*'Inputs &amp; Outputs'!$B$4</f>
        <v>59600000</v>
      </c>
      <c r="BK20" s="7">
        <f>Deaths!BJ20*'Inputs &amp; Outputs'!$B$4</f>
        <v>44000000</v>
      </c>
      <c r="BL20" s="7">
        <f>Deaths!BK20*'Inputs &amp; Outputs'!$B$4</f>
        <v>28400000</v>
      </c>
      <c r="BM20" s="7">
        <f>Deaths!BL20*'Inputs &amp; Outputs'!$B$4</f>
        <v>22800000</v>
      </c>
      <c r="BN20" s="7">
        <f>Deaths!BM20*'Inputs &amp; Outputs'!$B$4</f>
        <v>14800000</v>
      </c>
      <c r="BO20" s="7">
        <f>Deaths!BN20*'Inputs &amp; Outputs'!$B$4</f>
        <v>8400000</v>
      </c>
      <c r="BP20" s="7">
        <f>Deaths!BO20*'Inputs &amp; Outputs'!$B$4</f>
        <v>8000000</v>
      </c>
      <c r="BQ20" s="7">
        <f>Deaths!BP20*'Inputs &amp; Outputs'!$B$4</f>
        <v>4000000</v>
      </c>
      <c r="BR20" s="7">
        <f>Deaths!BQ20*'Inputs &amp; Outputs'!$B$4</f>
        <v>2800000</v>
      </c>
      <c r="BS20" s="7">
        <f>Deaths!BR20*'Inputs &amp; Outputs'!$B$4</f>
        <v>800000</v>
      </c>
      <c r="BT20" s="7">
        <f>Deaths!BS20*'Inputs &amp; Outputs'!$B$4</f>
        <v>2800000</v>
      </c>
    </row>
    <row r="21" spans="1:72" x14ac:dyDescent="0.25">
      <c r="A21" s="1">
        <v>20</v>
      </c>
      <c r="C21" s="7">
        <f>Deaths!B21*'Inputs &amp; Outputs'!$B$4</f>
        <v>3600000</v>
      </c>
      <c r="D21" s="7">
        <f>Deaths!C21*'Inputs &amp; Outputs'!$B$4</f>
        <v>4000000</v>
      </c>
      <c r="E21" s="7">
        <f>Deaths!D21*'Inputs &amp; Outputs'!$B$4</f>
        <v>6000000</v>
      </c>
      <c r="F21" s="7">
        <f>Deaths!E21*'Inputs &amp; Outputs'!$B$4</f>
        <v>2800000</v>
      </c>
      <c r="G21" s="7">
        <f>Deaths!F21*'Inputs &amp; Outputs'!$B$4</f>
        <v>4400000</v>
      </c>
      <c r="H21" s="7">
        <f>Deaths!G21*'Inputs &amp; Outputs'!$B$4</f>
        <v>7200000</v>
      </c>
      <c r="I21" s="7">
        <f>Deaths!H21*'Inputs &amp; Outputs'!$B$4</f>
        <v>1600000</v>
      </c>
      <c r="J21" s="7">
        <f>Deaths!I21*'Inputs &amp; Outputs'!$B$4</f>
        <v>3600000</v>
      </c>
      <c r="K21" s="7">
        <f>Deaths!J21*'Inputs &amp; Outputs'!$B$4</f>
        <v>7200000</v>
      </c>
      <c r="L21" s="7">
        <f>Deaths!K21*'Inputs &amp; Outputs'!$B$4</f>
        <v>6800000</v>
      </c>
      <c r="M21" s="7">
        <f>Deaths!L21*'Inputs &amp; Outputs'!$B$4</f>
        <v>4800000</v>
      </c>
      <c r="N21" s="7">
        <f>Deaths!M21*'Inputs &amp; Outputs'!$B$4</f>
        <v>10000000</v>
      </c>
      <c r="O21" s="7">
        <f>Deaths!N21*'Inputs &amp; Outputs'!$B$4</f>
        <v>9200000</v>
      </c>
      <c r="P21" s="7">
        <f>Deaths!O21*'Inputs &amp; Outputs'!$B$4</f>
        <v>10000000</v>
      </c>
      <c r="Q21" s="7">
        <f>Deaths!P21*'Inputs &amp; Outputs'!$B$4</f>
        <v>10400000</v>
      </c>
      <c r="R21" s="7">
        <f>Deaths!Q21*'Inputs &amp; Outputs'!$B$4</f>
        <v>7200000</v>
      </c>
      <c r="S21" s="7">
        <f>Deaths!R21*'Inputs &amp; Outputs'!$B$4</f>
        <v>10800000</v>
      </c>
      <c r="T21" s="7">
        <f>Deaths!S21*'Inputs &amp; Outputs'!$B$4</f>
        <v>10800000</v>
      </c>
      <c r="U21" s="7">
        <f>Deaths!T21*'Inputs &amp; Outputs'!$B$4</f>
        <v>16000000</v>
      </c>
      <c r="V21" s="7">
        <f>Deaths!U21*'Inputs &amp; Outputs'!$B$4</f>
        <v>10000000</v>
      </c>
      <c r="W21" s="7">
        <f>Deaths!V21*'Inputs &amp; Outputs'!$B$4</f>
        <v>15600000</v>
      </c>
      <c r="X21" s="7">
        <f>Deaths!W21*'Inputs &amp; Outputs'!$B$4</f>
        <v>18400000</v>
      </c>
      <c r="Y21" s="7">
        <f>Deaths!X21*'Inputs &amp; Outputs'!$B$4</f>
        <v>18000000</v>
      </c>
      <c r="Z21" s="7">
        <f>Deaths!Y21*'Inputs &amp; Outputs'!$B$4</f>
        <v>19200000</v>
      </c>
      <c r="AA21" s="7">
        <f>Deaths!Z21*'Inputs &amp; Outputs'!$B$4</f>
        <v>22000000</v>
      </c>
      <c r="AB21" s="7">
        <f>Deaths!AA21*'Inputs &amp; Outputs'!$B$4</f>
        <v>24800000</v>
      </c>
      <c r="AC21" s="7">
        <f>Deaths!AB21*'Inputs &amp; Outputs'!$B$4</f>
        <v>29200000</v>
      </c>
      <c r="AD21" s="7">
        <f>Deaths!AC21*'Inputs &amp; Outputs'!$B$4</f>
        <v>32400000</v>
      </c>
      <c r="AE21" s="7">
        <f>Deaths!AD21*'Inputs &amp; Outputs'!$B$4</f>
        <v>38400000</v>
      </c>
      <c r="AF21" s="7">
        <f>Deaths!AE21*'Inputs &amp; Outputs'!$B$4</f>
        <v>28400000</v>
      </c>
      <c r="AG21" s="7">
        <f>Deaths!AF21*'Inputs &amp; Outputs'!$B$4</f>
        <v>43200000</v>
      </c>
      <c r="AH21" s="7">
        <f>Deaths!AG21*'Inputs &amp; Outputs'!$B$4</f>
        <v>40400000</v>
      </c>
      <c r="AI21" s="7">
        <f>Deaths!AH21*'Inputs &amp; Outputs'!$B$4</f>
        <v>41200000</v>
      </c>
      <c r="AJ21" s="7">
        <f>Deaths!AI21*'Inputs &amp; Outputs'!$B$4</f>
        <v>44000000</v>
      </c>
      <c r="AK21" s="7">
        <f>Deaths!AJ21*'Inputs &amp; Outputs'!$B$4</f>
        <v>54800000</v>
      </c>
      <c r="AL21" s="7">
        <f>Deaths!AK21*'Inputs &amp; Outputs'!$B$4</f>
        <v>56400000</v>
      </c>
      <c r="AM21" s="7">
        <f>Deaths!AL21*'Inputs &amp; Outputs'!$B$4</f>
        <v>71600000</v>
      </c>
      <c r="AN21" s="7">
        <f>Deaths!AM21*'Inputs &amp; Outputs'!$B$4</f>
        <v>79200000</v>
      </c>
      <c r="AO21" s="7">
        <f>Deaths!AN21*'Inputs &amp; Outputs'!$B$4</f>
        <v>78400000</v>
      </c>
      <c r="AP21" s="7">
        <f>Deaths!AO21*'Inputs &amp; Outputs'!$B$4</f>
        <v>93600000</v>
      </c>
      <c r="AQ21" s="7">
        <f>Deaths!AP21*'Inputs &amp; Outputs'!$B$4</f>
        <v>102400000</v>
      </c>
      <c r="AR21" s="7">
        <f>Deaths!AQ21*'Inputs &amp; Outputs'!$B$4</f>
        <v>95200000</v>
      </c>
      <c r="AS21" s="7">
        <f>Deaths!AR21*'Inputs &amp; Outputs'!$B$4</f>
        <v>136400000</v>
      </c>
      <c r="AT21" s="7">
        <f>Deaths!AS21*'Inputs &amp; Outputs'!$B$4</f>
        <v>128400000</v>
      </c>
      <c r="AU21" s="7">
        <f>Deaths!AT21*'Inputs &amp; Outputs'!$B$4</f>
        <v>155600000</v>
      </c>
      <c r="AV21" s="7">
        <f>Deaths!AU21*'Inputs &amp; Outputs'!$B$4</f>
        <v>171600000</v>
      </c>
      <c r="AW21" s="7">
        <f>Deaths!AV21*'Inputs &amp; Outputs'!$B$4</f>
        <v>173600000</v>
      </c>
      <c r="AX21" s="7">
        <f>Deaths!AW21*'Inputs &amp; Outputs'!$B$4</f>
        <v>187200000</v>
      </c>
      <c r="AY21" s="7">
        <f>Deaths!AX21*'Inputs &amp; Outputs'!$B$4</f>
        <v>188800000</v>
      </c>
      <c r="AZ21" s="7">
        <f>Deaths!AY21*'Inputs &amp; Outputs'!$B$4</f>
        <v>187200000</v>
      </c>
      <c r="BA21" s="7">
        <f>Deaths!AZ21*'Inputs &amp; Outputs'!$B$4</f>
        <v>204800000</v>
      </c>
      <c r="BB21" s="7">
        <f>Deaths!BA21*'Inputs &amp; Outputs'!$B$4</f>
        <v>192000000</v>
      </c>
      <c r="BC21" s="7">
        <f>Deaths!BB21*'Inputs &amp; Outputs'!$B$4</f>
        <v>163200000</v>
      </c>
      <c r="BD21" s="7">
        <f>Deaths!BC21*'Inputs &amp; Outputs'!$B$4</f>
        <v>177600000</v>
      </c>
      <c r="BE21" s="7">
        <f>Deaths!BD21*'Inputs &amp; Outputs'!$B$4</f>
        <v>150000000</v>
      </c>
      <c r="BF21" s="7">
        <f>Deaths!BE21*'Inputs &amp; Outputs'!$B$4</f>
        <v>132800000</v>
      </c>
      <c r="BG21" s="7">
        <f>Deaths!BF21*'Inputs &amp; Outputs'!$B$4</f>
        <v>99600000</v>
      </c>
      <c r="BH21" s="7">
        <f>Deaths!BG21*'Inputs &amp; Outputs'!$B$4</f>
        <v>93200000</v>
      </c>
      <c r="BI21" s="7">
        <f>Deaths!BH21*'Inputs &amp; Outputs'!$B$4</f>
        <v>63600000</v>
      </c>
      <c r="BJ21" s="7">
        <f>Deaths!BI21*'Inputs &amp; Outputs'!$B$4</f>
        <v>56000000</v>
      </c>
      <c r="BK21" s="7">
        <f>Deaths!BJ21*'Inputs &amp; Outputs'!$B$4</f>
        <v>40400000</v>
      </c>
      <c r="BL21" s="7">
        <f>Deaths!BK21*'Inputs &amp; Outputs'!$B$4</f>
        <v>31600000</v>
      </c>
      <c r="BM21" s="7">
        <f>Deaths!BL21*'Inputs &amp; Outputs'!$B$4</f>
        <v>26000000</v>
      </c>
      <c r="BN21" s="7">
        <f>Deaths!BM21*'Inputs &amp; Outputs'!$B$4</f>
        <v>16800000</v>
      </c>
      <c r="BO21" s="7">
        <f>Deaths!BN21*'Inputs &amp; Outputs'!$B$4</f>
        <v>14400000</v>
      </c>
      <c r="BP21" s="7">
        <f>Deaths!BO21*'Inputs &amp; Outputs'!$B$4</f>
        <v>4800000</v>
      </c>
      <c r="BQ21" s="7">
        <f>Deaths!BP21*'Inputs &amp; Outputs'!$B$4</f>
        <v>4400000</v>
      </c>
      <c r="BR21" s="7">
        <f>Deaths!BQ21*'Inputs &amp; Outputs'!$B$4</f>
        <v>2400000</v>
      </c>
      <c r="BS21" s="7">
        <f>Deaths!BR21*'Inputs &amp; Outputs'!$B$4</f>
        <v>1600000</v>
      </c>
      <c r="BT21" s="7">
        <f>Deaths!BS21*'Inputs &amp; Outputs'!$B$4</f>
        <v>2800000</v>
      </c>
    </row>
    <row r="22" spans="1:72" x14ac:dyDescent="0.25">
      <c r="A22" s="1">
        <v>21</v>
      </c>
      <c r="C22" s="7">
        <f>Deaths!B22*'Inputs &amp; Outputs'!$B$4</f>
        <v>3600000</v>
      </c>
      <c r="D22" s="7">
        <f>Deaths!C22*'Inputs &amp; Outputs'!$B$4</f>
        <v>2000000</v>
      </c>
      <c r="E22" s="7">
        <f>Deaths!D22*'Inputs &amp; Outputs'!$B$4</f>
        <v>4400000</v>
      </c>
      <c r="F22" s="7">
        <f>Deaths!E22*'Inputs &amp; Outputs'!$B$4</f>
        <v>800000</v>
      </c>
      <c r="G22" s="7">
        <f>Deaths!F22*'Inputs &amp; Outputs'!$B$4</f>
        <v>6000000</v>
      </c>
      <c r="H22" s="7">
        <f>Deaths!G22*'Inputs &amp; Outputs'!$B$4</f>
        <v>6800000</v>
      </c>
      <c r="I22" s="7">
        <f>Deaths!H22*'Inputs &amp; Outputs'!$B$4</f>
        <v>4800000</v>
      </c>
      <c r="J22" s="7">
        <f>Deaths!I22*'Inputs &amp; Outputs'!$B$4</f>
        <v>6000000</v>
      </c>
      <c r="K22" s="7">
        <f>Deaths!J22*'Inputs &amp; Outputs'!$B$4</f>
        <v>6000000</v>
      </c>
      <c r="L22" s="7">
        <f>Deaths!K22*'Inputs &amp; Outputs'!$B$4</f>
        <v>6800000</v>
      </c>
      <c r="M22" s="7">
        <f>Deaths!L22*'Inputs &amp; Outputs'!$B$4</f>
        <v>6800000</v>
      </c>
      <c r="N22" s="7">
        <f>Deaths!M22*'Inputs &amp; Outputs'!$B$4</f>
        <v>8800000</v>
      </c>
      <c r="O22" s="7">
        <f>Deaths!N22*'Inputs &amp; Outputs'!$B$4</f>
        <v>7200000</v>
      </c>
      <c r="P22" s="7">
        <f>Deaths!O22*'Inputs &amp; Outputs'!$B$4</f>
        <v>10400000</v>
      </c>
      <c r="Q22" s="7">
        <f>Deaths!P22*'Inputs &amp; Outputs'!$B$4</f>
        <v>9600000</v>
      </c>
      <c r="R22" s="7">
        <f>Deaths!Q22*'Inputs &amp; Outputs'!$B$4</f>
        <v>8800000</v>
      </c>
      <c r="S22" s="7">
        <f>Deaths!R22*'Inputs &amp; Outputs'!$B$4</f>
        <v>11200000</v>
      </c>
      <c r="T22" s="7">
        <f>Deaths!S22*'Inputs &amp; Outputs'!$B$4</f>
        <v>8800000</v>
      </c>
      <c r="U22" s="7">
        <f>Deaths!T22*'Inputs &amp; Outputs'!$B$4</f>
        <v>9200000</v>
      </c>
      <c r="V22" s="7">
        <f>Deaths!U22*'Inputs &amp; Outputs'!$B$4</f>
        <v>18000000</v>
      </c>
      <c r="W22" s="7">
        <f>Deaths!V22*'Inputs &amp; Outputs'!$B$4</f>
        <v>16800000</v>
      </c>
      <c r="X22" s="7">
        <f>Deaths!W22*'Inputs &amp; Outputs'!$B$4</f>
        <v>14000000</v>
      </c>
      <c r="Y22" s="7">
        <f>Deaths!X22*'Inputs &amp; Outputs'!$B$4</f>
        <v>19200000</v>
      </c>
      <c r="Z22" s="7">
        <f>Deaths!Y22*'Inputs &amp; Outputs'!$B$4</f>
        <v>21600000</v>
      </c>
      <c r="AA22" s="7">
        <f>Deaths!Z22*'Inputs &amp; Outputs'!$B$4</f>
        <v>24400000</v>
      </c>
      <c r="AB22" s="7">
        <f>Deaths!AA22*'Inputs &amp; Outputs'!$B$4</f>
        <v>24800000</v>
      </c>
      <c r="AC22" s="7">
        <f>Deaths!AB22*'Inputs &amp; Outputs'!$B$4</f>
        <v>23200000</v>
      </c>
      <c r="AD22" s="7">
        <f>Deaths!AC22*'Inputs &amp; Outputs'!$B$4</f>
        <v>23600000</v>
      </c>
      <c r="AE22" s="7">
        <f>Deaths!AD22*'Inputs &amp; Outputs'!$B$4</f>
        <v>30800000</v>
      </c>
      <c r="AF22" s="7">
        <f>Deaths!AE22*'Inputs &amp; Outputs'!$B$4</f>
        <v>32800000</v>
      </c>
      <c r="AG22" s="7">
        <f>Deaths!AF22*'Inputs &amp; Outputs'!$B$4</f>
        <v>38400000</v>
      </c>
      <c r="AH22" s="7">
        <f>Deaths!AG22*'Inputs &amp; Outputs'!$B$4</f>
        <v>32800000</v>
      </c>
      <c r="AI22" s="7">
        <f>Deaths!AH22*'Inputs &amp; Outputs'!$B$4</f>
        <v>43600000</v>
      </c>
      <c r="AJ22" s="7">
        <f>Deaths!AI22*'Inputs &amp; Outputs'!$B$4</f>
        <v>48000000</v>
      </c>
      <c r="AK22" s="7">
        <f>Deaths!AJ22*'Inputs &amp; Outputs'!$B$4</f>
        <v>51200000</v>
      </c>
      <c r="AL22" s="7">
        <f>Deaths!AK22*'Inputs &amp; Outputs'!$B$4</f>
        <v>68000000</v>
      </c>
      <c r="AM22" s="7">
        <f>Deaths!AL22*'Inputs &amp; Outputs'!$B$4</f>
        <v>64000000</v>
      </c>
      <c r="AN22" s="7">
        <f>Deaths!AM22*'Inputs &amp; Outputs'!$B$4</f>
        <v>76800000</v>
      </c>
      <c r="AO22" s="7">
        <f>Deaths!AN22*'Inputs &amp; Outputs'!$B$4</f>
        <v>74800000</v>
      </c>
      <c r="AP22" s="7">
        <f>Deaths!AO22*'Inputs &amp; Outputs'!$B$4</f>
        <v>84400000</v>
      </c>
      <c r="AQ22" s="7">
        <f>Deaths!AP22*'Inputs &amp; Outputs'!$B$4</f>
        <v>106000000</v>
      </c>
      <c r="AR22" s="7">
        <f>Deaths!AQ22*'Inputs &amp; Outputs'!$B$4</f>
        <v>111200000</v>
      </c>
      <c r="AS22" s="7">
        <f>Deaths!AR22*'Inputs &amp; Outputs'!$B$4</f>
        <v>127200000</v>
      </c>
      <c r="AT22" s="7">
        <f>Deaths!AS22*'Inputs &amp; Outputs'!$B$4</f>
        <v>141200000</v>
      </c>
      <c r="AU22" s="7">
        <f>Deaths!AT22*'Inputs &amp; Outputs'!$B$4</f>
        <v>135200000</v>
      </c>
      <c r="AV22" s="7">
        <f>Deaths!AU22*'Inputs &amp; Outputs'!$B$4</f>
        <v>166000000</v>
      </c>
      <c r="AW22" s="7">
        <f>Deaths!AV22*'Inputs &amp; Outputs'!$B$4</f>
        <v>176000000</v>
      </c>
      <c r="AX22" s="7">
        <f>Deaths!AW22*'Inputs &amp; Outputs'!$B$4</f>
        <v>172000000</v>
      </c>
      <c r="AY22" s="7">
        <f>Deaths!AX22*'Inputs &amp; Outputs'!$B$4</f>
        <v>178000000</v>
      </c>
      <c r="AZ22" s="7">
        <f>Deaths!AY22*'Inputs &amp; Outputs'!$B$4</f>
        <v>200000000</v>
      </c>
      <c r="BA22" s="7">
        <f>Deaths!AZ22*'Inputs &amp; Outputs'!$B$4</f>
        <v>188800000</v>
      </c>
      <c r="BB22" s="7">
        <f>Deaths!BA22*'Inputs &amp; Outputs'!$B$4</f>
        <v>211600000</v>
      </c>
      <c r="BC22" s="7">
        <f>Deaths!BB22*'Inputs &amp; Outputs'!$B$4</f>
        <v>187600000</v>
      </c>
      <c r="BD22" s="7">
        <f>Deaths!BC22*'Inputs &amp; Outputs'!$B$4</f>
        <v>162000000</v>
      </c>
      <c r="BE22" s="7">
        <f>Deaths!BD22*'Inputs &amp; Outputs'!$B$4</f>
        <v>153600000</v>
      </c>
      <c r="BF22" s="7">
        <f>Deaths!BE22*'Inputs &amp; Outputs'!$B$4</f>
        <v>128400000</v>
      </c>
      <c r="BG22" s="7">
        <f>Deaths!BF22*'Inputs &amp; Outputs'!$B$4</f>
        <v>111600000</v>
      </c>
      <c r="BH22" s="7">
        <f>Deaths!BG22*'Inputs &amp; Outputs'!$B$4</f>
        <v>95600000</v>
      </c>
      <c r="BI22" s="7">
        <f>Deaths!BH22*'Inputs &amp; Outputs'!$B$4</f>
        <v>76400000</v>
      </c>
      <c r="BJ22" s="7">
        <f>Deaths!BI22*'Inputs &amp; Outputs'!$B$4</f>
        <v>60800000</v>
      </c>
      <c r="BK22" s="7">
        <f>Deaths!BJ22*'Inputs &amp; Outputs'!$B$4</f>
        <v>44400000</v>
      </c>
      <c r="BL22" s="7">
        <f>Deaths!BK22*'Inputs &amp; Outputs'!$B$4</f>
        <v>34800000</v>
      </c>
      <c r="BM22" s="7">
        <f>Deaths!BL22*'Inputs &amp; Outputs'!$B$4</f>
        <v>20400000</v>
      </c>
      <c r="BN22" s="7">
        <f>Deaths!BM22*'Inputs &amp; Outputs'!$B$4</f>
        <v>18400000</v>
      </c>
      <c r="BO22" s="7">
        <f>Deaths!BN22*'Inputs &amp; Outputs'!$B$4</f>
        <v>12800000</v>
      </c>
      <c r="BP22" s="7">
        <f>Deaths!BO22*'Inputs &amp; Outputs'!$B$4</f>
        <v>9200000</v>
      </c>
      <c r="BQ22" s="7">
        <f>Deaths!BP22*'Inputs &amp; Outputs'!$B$4</f>
        <v>2800000</v>
      </c>
      <c r="BR22" s="7">
        <f>Deaths!BQ22*'Inputs &amp; Outputs'!$B$4</f>
        <v>2800000</v>
      </c>
      <c r="BS22" s="7">
        <f>Deaths!BR22*'Inputs &amp; Outputs'!$B$4</f>
        <v>2800000</v>
      </c>
      <c r="BT22" s="7">
        <f>Deaths!BS22*'Inputs &amp; Outputs'!$B$4</f>
        <v>3200000</v>
      </c>
    </row>
    <row r="23" spans="1:72" x14ac:dyDescent="0.25">
      <c r="A23" s="1">
        <v>22</v>
      </c>
      <c r="C23" s="7">
        <f>Deaths!B23*'Inputs &amp; Outputs'!$B$4</f>
        <v>1600000</v>
      </c>
      <c r="D23" s="7">
        <f>Deaths!C23*'Inputs &amp; Outputs'!$B$4</f>
        <v>800000</v>
      </c>
      <c r="E23" s="7">
        <f>Deaths!D23*'Inputs &amp; Outputs'!$B$4</f>
        <v>3600000</v>
      </c>
      <c r="F23" s="7">
        <f>Deaths!E23*'Inputs &amp; Outputs'!$B$4</f>
        <v>2000000</v>
      </c>
      <c r="G23" s="7">
        <f>Deaths!F23*'Inputs &amp; Outputs'!$B$4</f>
        <v>6000000</v>
      </c>
      <c r="H23" s="7">
        <f>Deaths!G23*'Inputs &amp; Outputs'!$B$4</f>
        <v>5600000</v>
      </c>
      <c r="I23" s="7">
        <f>Deaths!H23*'Inputs &amp; Outputs'!$B$4</f>
        <v>6800000</v>
      </c>
      <c r="J23" s="7">
        <f>Deaths!I23*'Inputs &amp; Outputs'!$B$4</f>
        <v>6400000</v>
      </c>
      <c r="K23" s="7">
        <f>Deaths!J23*'Inputs &amp; Outputs'!$B$4</f>
        <v>6800000</v>
      </c>
      <c r="L23" s="7">
        <f>Deaths!K23*'Inputs &amp; Outputs'!$B$4</f>
        <v>8000000</v>
      </c>
      <c r="M23" s="7">
        <f>Deaths!L23*'Inputs &amp; Outputs'!$B$4</f>
        <v>6800000</v>
      </c>
      <c r="N23" s="7">
        <f>Deaths!M23*'Inputs &amp; Outputs'!$B$4</f>
        <v>6000000</v>
      </c>
      <c r="O23" s="7">
        <f>Deaths!N23*'Inputs &amp; Outputs'!$B$4</f>
        <v>9200000</v>
      </c>
      <c r="P23" s="7">
        <f>Deaths!O23*'Inputs &amp; Outputs'!$B$4</f>
        <v>7600000</v>
      </c>
      <c r="Q23" s="7">
        <f>Deaths!P23*'Inputs &amp; Outputs'!$B$4</f>
        <v>10000000</v>
      </c>
      <c r="R23" s="7">
        <f>Deaths!Q23*'Inputs &amp; Outputs'!$B$4</f>
        <v>11200000</v>
      </c>
      <c r="S23" s="7">
        <f>Deaths!R23*'Inputs &amp; Outputs'!$B$4</f>
        <v>8800000</v>
      </c>
      <c r="T23" s="7">
        <f>Deaths!S23*'Inputs &amp; Outputs'!$B$4</f>
        <v>12000000</v>
      </c>
      <c r="U23" s="7">
        <f>Deaths!T23*'Inputs &amp; Outputs'!$B$4</f>
        <v>12000000</v>
      </c>
      <c r="V23" s="7">
        <f>Deaths!U23*'Inputs &amp; Outputs'!$B$4</f>
        <v>15600000</v>
      </c>
      <c r="W23" s="7">
        <f>Deaths!V23*'Inputs &amp; Outputs'!$B$4</f>
        <v>14000000</v>
      </c>
      <c r="X23" s="7">
        <f>Deaths!W23*'Inputs &amp; Outputs'!$B$4</f>
        <v>16400000</v>
      </c>
      <c r="Y23" s="7">
        <f>Deaths!X23*'Inputs &amp; Outputs'!$B$4</f>
        <v>17200000</v>
      </c>
      <c r="Z23" s="7">
        <f>Deaths!Y23*'Inputs &amp; Outputs'!$B$4</f>
        <v>19600000</v>
      </c>
      <c r="AA23" s="7">
        <f>Deaths!Z23*'Inputs &amp; Outputs'!$B$4</f>
        <v>24400000</v>
      </c>
      <c r="AB23" s="7">
        <f>Deaths!AA23*'Inputs &amp; Outputs'!$B$4</f>
        <v>21600000</v>
      </c>
      <c r="AC23" s="7">
        <f>Deaths!AB23*'Inputs &amp; Outputs'!$B$4</f>
        <v>20000000</v>
      </c>
      <c r="AD23" s="7">
        <f>Deaths!AC23*'Inputs &amp; Outputs'!$B$4</f>
        <v>28400000</v>
      </c>
      <c r="AE23" s="7">
        <f>Deaths!AD23*'Inputs &amp; Outputs'!$B$4</f>
        <v>29600000</v>
      </c>
      <c r="AF23" s="7">
        <f>Deaths!AE23*'Inputs &amp; Outputs'!$B$4</f>
        <v>38000000</v>
      </c>
      <c r="AG23" s="7">
        <f>Deaths!AF23*'Inputs &amp; Outputs'!$B$4</f>
        <v>34800000</v>
      </c>
      <c r="AH23" s="7">
        <f>Deaths!AG23*'Inputs &amp; Outputs'!$B$4</f>
        <v>41600000</v>
      </c>
      <c r="AI23" s="7">
        <f>Deaths!AH23*'Inputs &amp; Outputs'!$B$4</f>
        <v>39200000</v>
      </c>
      <c r="AJ23" s="7">
        <f>Deaths!AI23*'Inputs &amp; Outputs'!$B$4</f>
        <v>52000000</v>
      </c>
      <c r="AK23" s="7">
        <f>Deaths!AJ23*'Inputs &amp; Outputs'!$B$4</f>
        <v>58400000</v>
      </c>
      <c r="AL23" s="7">
        <f>Deaths!AK23*'Inputs &amp; Outputs'!$B$4</f>
        <v>53600000</v>
      </c>
      <c r="AM23" s="7">
        <f>Deaths!AL23*'Inputs &amp; Outputs'!$B$4</f>
        <v>64400000</v>
      </c>
      <c r="AN23" s="7">
        <f>Deaths!AM23*'Inputs &amp; Outputs'!$B$4</f>
        <v>77200000</v>
      </c>
      <c r="AO23" s="7">
        <f>Deaths!AN23*'Inputs &amp; Outputs'!$B$4</f>
        <v>81200000</v>
      </c>
      <c r="AP23" s="7">
        <f>Deaths!AO23*'Inputs &amp; Outputs'!$B$4</f>
        <v>85200000</v>
      </c>
      <c r="AQ23" s="7">
        <f>Deaths!AP23*'Inputs &amp; Outputs'!$B$4</f>
        <v>94400000</v>
      </c>
      <c r="AR23" s="7">
        <f>Deaths!AQ23*'Inputs &amp; Outputs'!$B$4</f>
        <v>109600000</v>
      </c>
      <c r="AS23" s="7">
        <f>Deaths!AR23*'Inputs &amp; Outputs'!$B$4</f>
        <v>108800000</v>
      </c>
      <c r="AT23" s="7">
        <f>Deaths!AS23*'Inputs &amp; Outputs'!$B$4</f>
        <v>122800000</v>
      </c>
      <c r="AU23" s="7">
        <f>Deaths!AT23*'Inputs &amp; Outputs'!$B$4</f>
        <v>153600000</v>
      </c>
      <c r="AV23" s="7">
        <f>Deaths!AU23*'Inputs &amp; Outputs'!$B$4</f>
        <v>155200000</v>
      </c>
      <c r="AW23" s="7">
        <f>Deaths!AV23*'Inputs &amp; Outputs'!$B$4</f>
        <v>189200000</v>
      </c>
      <c r="AX23" s="7">
        <f>Deaths!AW23*'Inputs &amp; Outputs'!$B$4</f>
        <v>186400000</v>
      </c>
      <c r="AY23" s="7">
        <f>Deaths!AX23*'Inputs &amp; Outputs'!$B$4</f>
        <v>196000000</v>
      </c>
      <c r="AZ23" s="7">
        <f>Deaths!AY23*'Inputs &amp; Outputs'!$B$4</f>
        <v>196000000</v>
      </c>
      <c r="BA23" s="7">
        <f>Deaths!AZ23*'Inputs &amp; Outputs'!$B$4</f>
        <v>210000000</v>
      </c>
      <c r="BB23" s="7">
        <f>Deaths!BA23*'Inputs &amp; Outputs'!$B$4</f>
        <v>190400000</v>
      </c>
      <c r="BC23" s="7">
        <f>Deaths!BB23*'Inputs &amp; Outputs'!$B$4</f>
        <v>184000000</v>
      </c>
      <c r="BD23" s="7">
        <f>Deaths!BC23*'Inputs &amp; Outputs'!$B$4</f>
        <v>171600000</v>
      </c>
      <c r="BE23" s="7">
        <f>Deaths!BD23*'Inputs &amp; Outputs'!$B$4</f>
        <v>158400000</v>
      </c>
      <c r="BF23" s="7">
        <f>Deaths!BE23*'Inputs &amp; Outputs'!$B$4</f>
        <v>135200000</v>
      </c>
      <c r="BG23" s="7">
        <f>Deaths!BF23*'Inputs &amp; Outputs'!$B$4</f>
        <v>115200000</v>
      </c>
      <c r="BH23" s="7">
        <f>Deaths!BG23*'Inputs &amp; Outputs'!$B$4</f>
        <v>89200000</v>
      </c>
      <c r="BI23" s="7">
        <f>Deaths!BH23*'Inputs &amp; Outputs'!$B$4</f>
        <v>70800000</v>
      </c>
      <c r="BJ23" s="7">
        <f>Deaths!BI23*'Inputs &amp; Outputs'!$B$4</f>
        <v>59200000</v>
      </c>
      <c r="BK23" s="7">
        <f>Deaths!BJ23*'Inputs &amp; Outputs'!$B$4</f>
        <v>35600000</v>
      </c>
      <c r="BL23" s="7">
        <f>Deaths!BK23*'Inputs &amp; Outputs'!$B$4</f>
        <v>34000000</v>
      </c>
      <c r="BM23" s="7">
        <f>Deaths!BL23*'Inputs &amp; Outputs'!$B$4</f>
        <v>24800000</v>
      </c>
      <c r="BN23" s="7">
        <f>Deaths!BM23*'Inputs &amp; Outputs'!$B$4</f>
        <v>14400000</v>
      </c>
      <c r="BO23" s="7">
        <f>Deaths!BN23*'Inputs &amp; Outputs'!$B$4</f>
        <v>10800000</v>
      </c>
      <c r="BP23" s="7">
        <f>Deaths!BO23*'Inputs &amp; Outputs'!$B$4</f>
        <v>8800000</v>
      </c>
      <c r="BQ23" s="7">
        <f>Deaths!BP23*'Inputs &amp; Outputs'!$B$4</f>
        <v>5200000</v>
      </c>
      <c r="BR23" s="7">
        <f>Deaths!BQ23*'Inputs &amp; Outputs'!$B$4</f>
        <v>2400000</v>
      </c>
      <c r="BS23" s="7">
        <f>Deaths!BR23*'Inputs &amp; Outputs'!$B$4</f>
        <v>2400000</v>
      </c>
      <c r="BT23" s="7">
        <f>Deaths!BS23*'Inputs &amp; Outputs'!$B$4</f>
        <v>2000000</v>
      </c>
    </row>
    <row r="24" spans="1:72" x14ac:dyDescent="0.25">
      <c r="A24" s="1">
        <v>23</v>
      </c>
      <c r="C24" s="7">
        <f>Deaths!B24*'Inputs &amp; Outputs'!$B$4</f>
        <v>2800000</v>
      </c>
      <c r="D24" s="7">
        <f>Deaths!C24*'Inputs &amp; Outputs'!$B$4</f>
        <v>6000000</v>
      </c>
      <c r="E24" s="7">
        <f>Deaths!D24*'Inputs &amp; Outputs'!$B$4</f>
        <v>4800000</v>
      </c>
      <c r="F24" s="7">
        <f>Deaths!E24*'Inputs &amp; Outputs'!$B$4</f>
        <v>4800000</v>
      </c>
      <c r="G24" s="7">
        <f>Deaths!F24*'Inputs &amp; Outputs'!$B$4</f>
        <v>3600000</v>
      </c>
      <c r="H24" s="7">
        <f>Deaths!G24*'Inputs &amp; Outputs'!$B$4</f>
        <v>4800000</v>
      </c>
      <c r="I24" s="7">
        <f>Deaths!H24*'Inputs &amp; Outputs'!$B$4</f>
        <v>6000000</v>
      </c>
      <c r="J24" s="7">
        <f>Deaths!I24*'Inputs &amp; Outputs'!$B$4</f>
        <v>4800000</v>
      </c>
      <c r="K24" s="7">
        <f>Deaths!J24*'Inputs &amp; Outputs'!$B$4</f>
        <v>5600000</v>
      </c>
      <c r="L24" s="7">
        <f>Deaths!K24*'Inputs &amp; Outputs'!$B$4</f>
        <v>7200000</v>
      </c>
      <c r="M24" s="7">
        <f>Deaths!L24*'Inputs &amp; Outputs'!$B$4</f>
        <v>8400000</v>
      </c>
      <c r="N24" s="7">
        <f>Deaths!M24*'Inputs &amp; Outputs'!$B$4</f>
        <v>8000000</v>
      </c>
      <c r="O24" s="7">
        <f>Deaths!N24*'Inputs &amp; Outputs'!$B$4</f>
        <v>10400000</v>
      </c>
      <c r="P24" s="7">
        <f>Deaths!O24*'Inputs &amp; Outputs'!$B$4</f>
        <v>7200000</v>
      </c>
      <c r="Q24" s="7">
        <f>Deaths!P24*'Inputs &amp; Outputs'!$B$4</f>
        <v>9200000</v>
      </c>
      <c r="R24" s="7">
        <f>Deaths!Q24*'Inputs &amp; Outputs'!$B$4</f>
        <v>11200000</v>
      </c>
      <c r="S24" s="7">
        <f>Deaths!R24*'Inputs &amp; Outputs'!$B$4</f>
        <v>9600000</v>
      </c>
      <c r="T24" s="7">
        <f>Deaths!S24*'Inputs &amp; Outputs'!$B$4</f>
        <v>10000000</v>
      </c>
      <c r="U24" s="7">
        <f>Deaths!T24*'Inputs &amp; Outputs'!$B$4</f>
        <v>16000000</v>
      </c>
      <c r="V24" s="7">
        <f>Deaths!U24*'Inputs &amp; Outputs'!$B$4</f>
        <v>14000000</v>
      </c>
      <c r="W24" s="7">
        <f>Deaths!V24*'Inputs &amp; Outputs'!$B$4</f>
        <v>14400000</v>
      </c>
      <c r="X24" s="7">
        <f>Deaths!W24*'Inputs &amp; Outputs'!$B$4</f>
        <v>12400000</v>
      </c>
      <c r="Y24" s="7">
        <f>Deaths!X24*'Inputs &amp; Outputs'!$B$4</f>
        <v>16800000</v>
      </c>
      <c r="Z24" s="7">
        <f>Deaths!Y24*'Inputs &amp; Outputs'!$B$4</f>
        <v>22000000</v>
      </c>
      <c r="AA24" s="7">
        <f>Deaths!Z24*'Inputs &amp; Outputs'!$B$4</f>
        <v>23200000</v>
      </c>
      <c r="AB24" s="7">
        <f>Deaths!AA24*'Inputs &amp; Outputs'!$B$4</f>
        <v>21200000</v>
      </c>
      <c r="AC24" s="7">
        <f>Deaths!AB24*'Inputs &amp; Outputs'!$B$4</f>
        <v>27200000</v>
      </c>
      <c r="AD24" s="7">
        <f>Deaths!AC24*'Inputs &amp; Outputs'!$B$4</f>
        <v>27200000</v>
      </c>
      <c r="AE24" s="7">
        <f>Deaths!AD24*'Inputs &amp; Outputs'!$B$4</f>
        <v>31200000</v>
      </c>
      <c r="AF24" s="7">
        <f>Deaths!AE24*'Inputs &amp; Outputs'!$B$4</f>
        <v>34000000</v>
      </c>
      <c r="AG24" s="7">
        <f>Deaths!AF24*'Inputs &amp; Outputs'!$B$4</f>
        <v>36000000</v>
      </c>
      <c r="AH24" s="7">
        <f>Deaths!AG24*'Inputs &amp; Outputs'!$B$4</f>
        <v>40800000</v>
      </c>
      <c r="AI24" s="7">
        <f>Deaths!AH24*'Inputs &amp; Outputs'!$B$4</f>
        <v>43200000</v>
      </c>
      <c r="AJ24" s="7">
        <f>Deaths!AI24*'Inputs &amp; Outputs'!$B$4</f>
        <v>52000000</v>
      </c>
      <c r="AK24" s="7">
        <f>Deaths!AJ24*'Inputs &amp; Outputs'!$B$4</f>
        <v>52800000</v>
      </c>
      <c r="AL24" s="7">
        <f>Deaths!AK24*'Inputs &amp; Outputs'!$B$4</f>
        <v>67600000</v>
      </c>
      <c r="AM24" s="7">
        <f>Deaths!AL24*'Inputs &amp; Outputs'!$B$4</f>
        <v>76800000</v>
      </c>
      <c r="AN24" s="7">
        <f>Deaths!AM24*'Inputs &amp; Outputs'!$B$4</f>
        <v>70000000</v>
      </c>
      <c r="AO24" s="7">
        <f>Deaths!AN24*'Inputs &amp; Outputs'!$B$4</f>
        <v>80000000</v>
      </c>
      <c r="AP24" s="7">
        <f>Deaths!AO24*'Inputs &amp; Outputs'!$B$4</f>
        <v>93600000</v>
      </c>
      <c r="AQ24" s="7">
        <f>Deaths!AP24*'Inputs &amp; Outputs'!$B$4</f>
        <v>91600000</v>
      </c>
      <c r="AR24" s="7">
        <f>Deaths!AQ24*'Inputs &amp; Outputs'!$B$4</f>
        <v>117600000</v>
      </c>
      <c r="AS24" s="7">
        <f>Deaths!AR24*'Inputs &amp; Outputs'!$B$4</f>
        <v>130800000</v>
      </c>
      <c r="AT24" s="7">
        <f>Deaths!AS24*'Inputs &amp; Outputs'!$B$4</f>
        <v>128400000</v>
      </c>
      <c r="AU24" s="7">
        <f>Deaths!AT24*'Inputs &amp; Outputs'!$B$4</f>
        <v>154800000</v>
      </c>
      <c r="AV24" s="7">
        <f>Deaths!AU24*'Inputs &amp; Outputs'!$B$4</f>
        <v>162400000</v>
      </c>
      <c r="AW24" s="7">
        <f>Deaths!AV24*'Inputs &amp; Outputs'!$B$4</f>
        <v>166400000</v>
      </c>
      <c r="AX24" s="7">
        <f>Deaths!AW24*'Inputs &amp; Outputs'!$B$4</f>
        <v>187600000</v>
      </c>
      <c r="AY24" s="7">
        <f>Deaths!AX24*'Inputs &amp; Outputs'!$B$4</f>
        <v>197600000</v>
      </c>
      <c r="AZ24" s="7">
        <f>Deaths!AY24*'Inputs &amp; Outputs'!$B$4</f>
        <v>190000000</v>
      </c>
      <c r="BA24" s="7">
        <f>Deaths!AZ24*'Inputs &amp; Outputs'!$B$4</f>
        <v>195200000</v>
      </c>
      <c r="BB24" s="7">
        <f>Deaths!BA24*'Inputs &amp; Outputs'!$B$4</f>
        <v>191600000</v>
      </c>
      <c r="BC24" s="7">
        <f>Deaths!BB24*'Inputs &amp; Outputs'!$B$4</f>
        <v>163200000</v>
      </c>
      <c r="BD24" s="7">
        <f>Deaths!BC24*'Inputs &amp; Outputs'!$B$4</f>
        <v>163200000</v>
      </c>
      <c r="BE24" s="7">
        <f>Deaths!BD24*'Inputs &amp; Outputs'!$B$4</f>
        <v>142000000</v>
      </c>
      <c r="BF24" s="7">
        <f>Deaths!BE24*'Inputs &amp; Outputs'!$B$4</f>
        <v>140800000</v>
      </c>
      <c r="BG24" s="7">
        <f>Deaths!BF24*'Inputs &amp; Outputs'!$B$4</f>
        <v>122000000</v>
      </c>
      <c r="BH24" s="7">
        <f>Deaths!BG24*'Inputs &amp; Outputs'!$B$4</f>
        <v>96400000</v>
      </c>
      <c r="BI24" s="7">
        <f>Deaths!BH24*'Inputs &amp; Outputs'!$B$4</f>
        <v>68800000</v>
      </c>
      <c r="BJ24" s="7">
        <f>Deaths!BI24*'Inputs &amp; Outputs'!$B$4</f>
        <v>62400000</v>
      </c>
      <c r="BK24" s="7">
        <f>Deaths!BJ24*'Inputs &amp; Outputs'!$B$4</f>
        <v>35200000</v>
      </c>
      <c r="BL24" s="7">
        <f>Deaths!BK24*'Inputs &amp; Outputs'!$B$4</f>
        <v>30400000</v>
      </c>
      <c r="BM24" s="7">
        <f>Deaths!BL24*'Inputs &amp; Outputs'!$B$4</f>
        <v>20400000</v>
      </c>
      <c r="BN24" s="7">
        <f>Deaths!BM24*'Inputs &amp; Outputs'!$B$4</f>
        <v>14000000</v>
      </c>
      <c r="BO24" s="7">
        <f>Deaths!BN24*'Inputs &amp; Outputs'!$B$4</f>
        <v>9600000</v>
      </c>
      <c r="BP24" s="7">
        <f>Deaths!BO24*'Inputs &amp; Outputs'!$B$4</f>
        <v>8400000</v>
      </c>
      <c r="BQ24" s="7">
        <f>Deaths!BP24*'Inputs &amp; Outputs'!$B$4</f>
        <v>8000000</v>
      </c>
      <c r="BR24" s="7">
        <f>Deaths!BQ24*'Inputs &amp; Outputs'!$B$4</f>
        <v>2000000</v>
      </c>
      <c r="BS24" s="7">
        <f>Deaths!BR24*'Inputs &amp; Outputs'!$B$4</f>
        <v>1200000</v>
      </c>
      <c r="BT24" s="7">
        <f>Deaths!BS24*'Inputs &amp; Outputs'!$B$4</f>
        <v>1200000</v>
      </c>
    </row>
    <row r="25" spans="1:72" x14ac:dyDescent="0.25">
      <c r="A25" s="1">
        <v>24</v>
      </c>
      <c r="C25" s="7">
        <f>Deaths!B25*'Inputs &amp; Outputs'!$B$4</f>
        <v>3200000</v>
      </c>
      <c r="D25" s="7">
        <f>Deaths!C25*'Inputs &amp; Outputs'!$B$4</f>
        <v>4800000</v>
      </c>
      <c r="E25" s="7">
        <f>Deaths!D25*'Inputs &amp; Outputs'!$B$4</f>
        <v>6800000</v>
      </c>
      <c r="F25" s="7">
        <f>Deaths!E25*'Inputs &amp; Outputs'!$B$4</f>
        <v>4400000</v>
      </c>
      <c r="G25" s="7">
        <f>Deaths!F25*'Inputs &amp; Outputs'!$B$4</f>
        <v>3200000</v>
      </c>
      <c r="H25" s="7">
        <f>Deaths!G25*'Inputs &amp; Outputs'!$B$4</f>
        <v>4800000</v>
      </c>
      <c r="I25" s="7">
        <f>Deaths!H25*'Inputs &amp; Outputs'!$B$4</f>
        <v>6000000</v>
      </c>
      <c r="J25" s="7">
        <f>Deaths!I25*'Inputs &amp; Outputs'!$B$4</f>
        <v>3200000</v>
      </c>
      <c r="K25" s="7">
        <f>Deaths!J25*'Inputs &amp; Outputs'!$B$4</f>
        <v>4000000</v>
      </c>
      <c r="L25" s="7">
        <f>Deaths!K25*'Inputs &amp; Outputs'!$B$4</f>
        <v>8400000</v>
      </c>
      <c r="M25" s="7">
        <f>Deaths!L25*'Inputs &amp; Outputs'!$B$4</f>
        <v>6800000</v>
      </c>
      <c r="N25" s="7">
        <f>Deaths!M25*'Inputs &amp; Outputs'!$B$4</f>
        <v>8800000</v>
      </c>
      <c r="O25" s="7">
        <f>Deaths!N25*'Inputs &amp; Outputs'!$B$4</f>
        <v>7600000</v>
      </c>
      <c r="P25" s="7">
        <f>Deaths!O25*'Inputs &amp; Outputs'!$B$4</f>
        <v>7600000</v>
      </c>
      <c r="Q25" s="7">
        <f>Deaths!P25*'Inputs &amp; Outputs'!$B$4</f>
        <v>8400000</v>
      </c>
      <c r="R25" s="7">
        <f>Deaths!Q25*'Inputs &amp; Outputs'!$B$4</f>
        <v>6000000</v>
      </c>
      <c r="S25" s="7">
        <f>Deaths!R25*'Inputs &amp; Outputs'!$B$4</f>
        <v>13600000</v>
      </c>
      <c r="T25" s="7">
        <f>Deaths!S25*'Inputs &amp; Outputs'!$B$4</f>
        <v>13200000</v>
      </c>
      <c r="U25" s="7">
        <f>Deaths!T25*'Inputs &amp; Outputs'!$B$4</f>
        <v>18000000</v>
      </c>
      <c r="V25" s="7">
        <f>Deaths!U25*'Inputs &amp; Outputs'!$B$4</f>
        <v>14400000</v>
      </c>
      <c r="W25" s="7">
        <f>Deaths!V25*'Inputs &amp; Outputs'!$B$4</f>
        <v>13600000</v>
      </c>
      <c r="X25" s="7">
        <f>Deaths!W25*'Inputs &amp; Outputs'!$B$4</f>
        <v>19200000</v>
      </c>
      <c r="Y25" s="7">
        <f>Deaths!X25*'Inputs &amp; Outputs'!$B$4</f>
        <v>17600000</v>
      </c>
      <c r="Z25" s="7">
        <f>Deaths!Y25*'Inputs &amp; Outputs'!$B$4</f>
        <v>14800000</v>
      </c>
      <c r="AA25" s="7">
        <f>Deaths!Z25*'Inputs &amp; Outputs'!$B$4</f>
        <v>22000000</v>
      </c>
      <c r="AB25" s="7">
        <f>Deaths!AA25*'Inputs &amp; Outputs'!$B$4</f>
        <v>18400000</v>
      </c>
      <c r="AC25" s="7">
        <f>Deaths!AB25*'Inputs &amp; Outputs'!$B$4</f>
        <v>24400000</v>
      </c>
      <c r="AD25" s="7">
        <f>Deaths!AC25*'Inputs &amp; Outputs'!$B$4</f>
        <v>26800000</v>
      </c>
      <c r="AE25" s="7">
        <f>Deaths!AD25*'Inputs &amp; Outputs'!$B$4</f>
        <v>27200000</v>
      </c>
      <c r="AF25" s="7">
        <f>Deaths!AE25*'Inputs &amp; Outputs'!$B$4</f>
        <v>35200000</v>
      </c>
      <c r="AG25" s="7">
        <f>Deaths!AF25*'Inputs &amp; Outputs'!$B$4</f>
        <v>33200000</v>
      </c>
      <c r="AH25" s="7">
        <f>Deaths!AG25*'Inputs &amp; Outputs'!$B$4</f>
        <v>48000000</v>
      </c>
      <c r="AI25" s="7">
        <f>Deaths!AH25*'Inputs &amp; Outputs'!$B$4</f>
        <v>52800000</v>
      </c>
      <c r="AJ25" s="7">
        <f>Deaths!AI25*'Inputs &amp; Outputs'!$B$4</f>
        <v>56400000</v>
      </c>
      <c r="AK25" s="7">
        <f>Deaths!AJ25*'Inputs &amp; Outputs'!$B$4</f>
        <v>50000000</v>
      </c>
      <c r="AL25" s="7">
        <f>Deaths!AK25*'Inputs &amp; Outputs'!$B$4</f>
        <v>60400000</v>
      </c>
      <c r="AM25" s="7">
        <f>Deaths!AL25*'Inputs &amp; Outputs'!$B$4</f>
        <v>76400000</v>
      </c>
      <c r="AN25" s="7">
        <f>Deaths!AM25*'Inputs &amp; Outputs'!$B$4</f>
        <v>73200000</v>
      </c>
      <c r="AO25" s="7">
        <f>Deaths!AN25*'Inputs &amp; Outputs'!$B$4</f>
        <v>82400000</v>
      </c>
      <c r="AP25" s="7">
        <f>Deaths!AO25*'Inputs &amp; Outputs'!$B$4</f>
        <v>87600000</v>
      </c>
      <c r="AQ25" s="7">
        <f>Deaths!AP25*'Inputs &amp; Outputs'!$B$4</f>
        <v>108000000</v>
      </c>
      <c r="AR25" s="7">
        <f>Deaths!AQ25*'Inputs &amp; Outputs'!$B$4</f>
        <v>114800000</v>
      </c>
      <c r="AS25" s="7">
        <f>Deaths!AR25*'Inputs &amp; Outputs'!$B$4</f>
        <v>115600000</v>
      </c>
      <c r="AT25" s="7">
        <f>Deaths!AS25*'Inputs &amp; Outputs'!$B$4</f>
        <v>144000000</v>
      </c>
      <c r="AU25" s="7">
        <f>Deaths!AT25*'Inputs &amp; Outputs'!$B$4</f>
        <v>156400000</v>
      </c>
      <c r="AV25" s="7">
        <f>Deaths!AU25*'Inputs &amp; Outputs'!$B$4</f>
        <v>163600000</v>
      </c>
      <c r="AW25" s="7">
        <f>Deaths!AV25*'Inputs &amp; Outputs'!$B$4</f>
        <v>162800000</v>
      </c>
      <c r="AX25" s="7">
        <f>Deaths!AW25*'Inputs &amp; Outputs'!$B$4</f>
        <v>187600000</v>
      </c>
      <c r="AY25" s="7">
        <f>Deaths!AX25*'Inputs &amp; Outputs'!$B$4</f>
        <v>192800000</v>
      </c>
      <c r="AZ25" s="7">
        <f>Deaths!AY25*'Inputs &amp; Outputs'!$B$4</f>
        <v>198000000</v>
      </c>
      <c r="BA25" s="7">
        <f>Deaths!AZ25*'Inputs &amp; Outputs'!$B$4</f>
        <v>191200000</v>
      </c>
      <c r="BB25" s="7">
        <f>Deaths!BA25*'Inputs &amp; Outputs'!$B$4</f>
        <v>191200000</v>
      </c>
      <c r="BC25" s="7">
        <f>Deaths!BB25*'Inputs &amp; Outputs'!$B$4</f>
        <v>178000000</v>
      </c>
      <c r="BD25" s="7">
        <f>Deaths!BC25*'Inputs &amp; Outputs'!$B$4</f>
        <v>163600000</v>
      </c>
      <c r="BE25" s="7">
        <f>Deaths!BD25*'Inputs &amp; Outputs'!$B$4</f>
        <v>139600000</v>
      </c>
      <c r="BF25" s="7">
        <f>Deaths!BE25*'Inputs &amp; Outputs'!$B$4</f>
        <v>132000000</v>
      </c>
      <c r="BG25" s="7">
        <f>Deaths!BF25*'Inputs &amp; Outputs'!$B$4</f>
        <v>109200000</v>
      </c>
      <c r="BH25" s="7">
        <f>Deaths!BG25*'Inputs &amp; Outputs'!$B$4</f>
        <v>87600000</v>
      </c>
      <c r="BI25" s="7">
        <f>Deaths!BH25*'Inputs &amp; Outputs'!$B$4</f>
        <v>70400000</v>
      </c>
      <c r="BJ25" s="7">
        <f>Deaths!BI25*'Inputs &amp; Outputs'!$B$4</f>
        <v>51600000</v>
      </c>
      <c r="BK25" s="7">
        <f>Deaths!BJ25*'Inputs &amp; Outputs'!$B$4</f>
        <v>44400000</v>
      </c>
      <c r="BL25" s="7">
        <f>Deaths!BK25*'Inputs &amp; Outputs'!$B$4</f>
        <v>38800000</v>
      </c>
      <c r="BM25" s="7">
        <f>Deaths!BL25*'Inputs &amp; Outputs'!$B$4</f>
        <v>20000000</v>
      </c>
      <c r="BN25" s="7">
        <f>Deaths!BM25*'Inputs &amp; Outputs'!$B$4</f>
        <v>18000000</v>
      </c>
      <c r="BO25" s="7">
        <f>Deaths!BN25*'Inputs &amp; Outputs'!$B$4</f>
        <v>9600000</v>
      </c>
      <c r="BP25" s="7">
        <f>Deaths!BO25*'Inputs &amp; Outputs'!$B$4</f>
        <v>6400000</v>
      </c>
      <c r="BQ25" s="7">
        <f>Deaths!BP25*'Inputs &amp; Outputs'!$B$4</f>
        <v>5200000</v>
      </c>
      <c r="BR25" s="7">
        <f>Deaths!BQ25*'Inputs &amp; Outputs'!$B$4</f>
        <v>1600000</v>
      </c>
      <c r="BS25" s="7">
        <f>Deaths!BR25*'Inputs &amp; Outputs'!$B$4</f>
        <v>1600000</v>
      </c>
      <c r="BT25" s="7">
        <f>Deaths!BS25*'Inputs &amp; Outputs'!$B$4</f>
        <v>3600000</v>
      </c>
    </row>
    <row r="26" spans="1:72" x14ac:dyDescent="0.25">
      <c r="A26" s="1">
        <v>25</v>
      </c>
      <c r="C26" s="7">
        <f>Deaths!B26*'Inputs &amp; Outputs'!$B$4</f>
        <v>2800000</v>
      </c>
      <c r="D26" s="7">
        <f>Deaths!C26*'Inputs &amp; Outputs'!$B$4</f>
        <v>3600000</v>
      </c>
      <c r="E26" s="7">
        <f>Deaths!D26*'Inputs &amp; Outputs'!$B$4</f>
        <v>5600000</v>
      </c>
      <c r="F26" s="7">
        <f>Deaths!E26*'Inputs &amp; Outputs'!$B$4</f>
        <v>3600000</v>
      </c>
      <c r="G26" s="7">
        <f>Deaths!F26*'Inputs &amp; Outputs'!$B$4</f>
        <v>4000000</v>
      </c>
      <c r="H26" s="7">
        <f>Deaths!G26*'Inputs &amp; Outputs'!$B$4</f>
        <v>3600000</v>
      </c>
      <c r="I26" s="7">
        <f>Deaths!H26*'Inputs &amp; Outputs'!$B$4</f>
        <v>3600000</v>
      </c>
      <c r="J26" s="7">
        <f>Deaths!I26*'Inputs &amp; Outputs'!$B$4</f>
        <v>5600000</v>
      </c>
      <c r="K26" s="7">
        <f>Deaths!J26*'Inputs &amp; Outputs'!$B$4</f>
        <v>5200000</v>
      </c>
      <c r="L26" s="7">
        <f>Deaths!K26*'Inputs &amp; Outputs'!$B$4</f>
        <v>8400000</v>
      </c>
      <c r="M26" s="7">
        <f>Deaths!L26*'Inputs &amp; Outputs'!$B$4</f>
        <v>5600000</v>
      </c>
      <c r="N26" s="7">
        <f>Deaths!M26*'Inputs &amp; Outputs'!$B$4</f>
        <v>10400000</v>
      </c>
      <c r="O26" s="7">
        <f>Deaths!N26*'Inputs &amp; Outputs'!$B$4</f>
        <v>10000000</v>
      </c>
      <c r="P26" s="7">
        <f>Deaths!O26*'Inputs &amp; Outputs'!$B$4</f>
        <v>9200000</v>
      </c>
      <c r="Q26" s="7">
        <f>Deaths!P26*'Inputs &amp; Outputs'!$B$4</f>
        <v>12800000</v>
      </c>
      <c r="R26" s="7">
        <f>Deaths!Q26*'Inputs &amp; Outputs'!$B$4</f>
        <v>9200000</v>
      </c>
      <c r="S26" s="7">
        <f>Deaths!R26*'Inputs &amp; Outputs'!$B$4</f>
        <v>11600000</v>
      </c>
      <c r="T26" s="7">
        <f>Deaths!S26*'Inputs &amp; Outputs'!$B$4</f>
        <v>15600000</v>
      </c>
      <c r="U26" s="7">
        <f>Deaths!T26*'Inputs &amp; Outputs'!$B$4</f>
        <v>12800000</v>
      </c>
      <c r="V26" s="7">
        <f>Deaths!U26*'Inputs &amp; Outputs'!$B$4</f>
        <v>13200000</v>
      </c>
      <c r="W26" s="7">
        <f>Deaths!V26*'Inputs &amp; Outputs'!$B$4</f>
        <v>14800000</v>
      </c>
      <c r="X26" s="7">
        <f>Deaths!W26*'Inputs &amp; Outputs'!$B$4</f>
        <v>21600000</v>
      </c>
      <c r="Y26" s="7">
        <f>Deaths!X26*'Inputs &amp; Outputs'!$B$4</f>
        <v>18400000</v>
      </c>
      <c r="Z26" s="7">
        <f>Deaths!Y26*'Inputs &amp; Outputs'!$B$4</f>
        <v>18800000</v>
      </c>
      <c r="AA26" s="7">
        <f>Deaths!Z26*'Inputs &amp; Outputs'!$B$4</f>
        <v>21200000</v>
      </c>
      <c r="AB26" s="7">
        <f>Deaths!AA26*'Inputs &amp; Outputs'!$B$4</f>
        <v>26000000</v>
      </c>
      <c r="AC26" s="7">
        <f>Deaths!AB26*'Inputs &amp; Outputs'!$B$4</f>
        <v>23200000</v>
      </c>
      <c r="AD26" s="7">
        <f>Deaths!AC26*'Inputs &amp; Outputs'!$B$4</f>
        <v>29200000</v>
      </c>
      <c r="AE26" s="7">
        <f>Deaths!AD26*'Inputs &amp; Outputs'!$B$4</f>
        <v>30000000</v>
      </c>
      <c r="AF26" s="7">
        <f>Deaths!AE26*'Inputs &amp; Outputs'!$B$4</f>
        <v>37600000</v>
      </c>
      <c r="AG26" s="7">
        <f>Deaths!AF26*'Inputs &amp; Outputs'!$B$4</f>
        <v>37600000</v>
      </c>
      <c r="AH26" s="7">
        <f>Deaths!AG26*'Inputs &amp; Outputs'!$B$4</f>
        <v>36400000</v>
      </c>
      <c r="AI26" s="7">
        <f>Deaths!AH26*'Inputs &amp; Outputs'!$B$4</f>
        <v>43200000</v>
      </c>
      <c r="AJ26" s="7">
        <f>Deaths!AI26*'Inputs &amp; Outputs'!$B$4</f>
        <v>43200000</v>
      </c>
      <c r="AK26" s="7">
        <f>Deaths!AJ26*'Inputs &amp; Outputs'!$B$4</f>
        <v>51200000</v>
      </c>
      <c r="AL26" s="7">
        <f>Deaths!AK26*'Inputs &amp; Outputs'!$B$4</f>
        <v>62400000</v>
      </c>
      <c r="AM26" s="7">
        <f>Deaths!AL26*'Inputs &amp; Outputs'!$B$4</f>
        <v>73200000</v>
      </c>
      <c r="AN26" s="7">
        <f>Deaths!AM26*'Inputs &amp; Outputs'!$B$4</f>
        <v>60000000</v>
      </c>
      <c r="AO26" s="7">
        <f>Deaths!AN26*'Inputs &amp; Outputs'!$B$4</f>
        <v>76800000</v>
      </c>
      <c r="AP26" s="7">
        <f>Deaths!AO26*'Inputs &amp; Outputs'!$B$4</f>
        <v>94800000</v>
      </c>
      <c r="AQ26" s="7">
        <f>Deaths!AP26*'Inputs &amp; Outputs'!$B$4</f>
        <v>92800000</v>
      </c>
      <c r="AR26" s="7">
        <f>Deaths!AQ26*'Inputs &amp; Outputs'!$B$4</f>
        <v>111600000</v>
      </c>
      <c r="AS26" s="7">
        <f>Deaths!AR26*'Inputs &amp; Outputs'!$B$4</f>
        <v>118800000</v>
      </c>
      <c r="AT26" s="7">
        <f>Deaths!AS26*'Inputs &amp; Outputs'!$B$4</f>
        <v>134400000</v>
      </c>
      <c r="AU26" s="7">
        <f>Deaths!AT26*'Inputs &amp; Outputs'!$B$4</f>
        <v>155200000</v>
      </c>
      <c r="AV26" s="7">
        <f>Deaths!AU26*'Inputs &amp; Outputs'!$B$4</f>
        <v>160800000</v>
      </c>
      <c r="AW26" s="7">
        <f>Deaths!AV26*'Inputs &amp; Outputs'!$B$4</f>
        <v>165600000</v>
      </c>
      <c r="AX26" s="7">
        <f>Deaths!AW26*'Inputs &amp; Outputs'!$B$4</f>
        <v>176800000</v>
      </c>
      <c r="AY26" s="7">
        <f>Deaths!AX26*'Inputs &amp; Outputs'!$B$4</f>
        <v>182800000</v>
      </c>
      <c r="AZ26" s="7">
        <f>Deaths!AY26*'Inputs &amp; Outputs'!$B$4</f>
        <v>198000000</v>
      </c>
      <c r="BA26" s="7">
        <f>Deaths!AZ26*'Inputs &amp; Outputs'!$B$4</f>
        <v>195200000</v>
      </c>
      <c r="BB26" s="7">
        <f>Deaths!BA26*'Inputs &amp; Outputs'!$B$4</f>
        <v>186000000</v>
      </c>
      <c r="BC26" s="7">
        <f>Deaths!BB26*'Inputs &amp; Outputs'!$B$4</f>
        <v>187200000</v>
      </c>
      <c r="BD26" s="7">
        <f>Deaths!BC26*'Inputs &amp; Outputs'!$B$4</f>
        <v>173600000</v>
      </c>
      <c r="BE26" s="7">
        <f>Deaths!BD26*'Inputs &amp; Outputs'!$B$4</f>
        <v>158000000</v>
      </c>
      <c r="BF26" s="7">
        <f>Deaths!BE26*'Inputs &amp; Outputs'!$B$4</f>
        <v>140400000</v>
      </c>
      <c r="BG26" s="7">
        <f>Deaths!BF26*'Inputs &amp; Outputs'!$B$4</f>
        <v>117200000</v>
      </c>
      <c r="BH26" s="7">
        <f>Deaths!BG26*'Inputs &amp; Outputs'!$B$4</f>
        <v>101200000</v>
      </c>
      <c r="BI26" s="7">
        <f>Deaths!BH26*'Inputs &amp; Outputs'!$B$4</f>
        <v>76000000</v>
      </c>
      <c r="BJ26" s="7">
        <f>Deaths!BI26*'Inputs &amp; Outputs'!$B$4</f>
        <v>56000000</v>
      </c>
      <c r="BK26" s="7">
        <f>Deaths!BJ26*'Inputs &amp; Outputs'!$B$4</f>
        <v>39200000</v>
      </c>
      <c r="BL26" s="7">
        <f>Deaths!BK26*'Inputs &amp; Outputs'!$B$4</f>
        <v>27200000</v>
      </c>
      <c r="BM26" s="7">
        <f>Deaths!BL26*'Inputs &amp; Outputs'!$B$4</f>
        <v>23200000</v>
      </c>
      <c r="BN26" s="7">
        <f>Deaths!BM26*'Inputs &amp; Outputs'!$B$4</f>
        <v>20000000</v>
      </c>
      <c r="BO26" s="7">
        <f>Deaths!BN26*'Inputs &amp; Outputs'!$B$4</f>
        <v>7600000</v>
      </c>
      <c r="BP26" s="7">
        <f>Deaths!BO26*'Inputs &amp; Outputs'!$B$4</f>
        <v>7600000</v>
      </c>
      <c r="BQ26" s="7">
        <f>Deaths!BP26*'Inputs &amp; Outputs'!$B$4</f>
        <v>4000000</v>
      </c>
      <c r="BR26" s="7">
        <f>Deaths!BQ26*'Inputs &amp; Outputs'!$B$4</f>
        <v>2400000</v>
      </c>
      <c r="BS26" s="7">
        <f>Deaths!BR26*'Inputs &amp; Outputs'!$B$4</f>
        <v>2000000</v>
      </c>
      <c r="BT26" s="7">
        <f>Deaths!BS26*'Inputs &amp; Outputs'!$B$4</f>
        <v>3200000</v>
      </c>
    </row>
    <row r="27" spans="1:72" x14ac:dyDescent="0.25">
      <c r="A27" s="1">
        <v>26</v>
      </c>
      <c r="C27" s="7">
        <f>Deaths!B27*'Inputs &amp; Outputs'!$B$4</f>
        <v>2000000</v>
      </c>
      <c r="D27" s="7">
        <f>Deaths!C27*'Inputs &amp; Outputs'!$B$4</f>
        <v>2000000</v>
      </c>
      <c r="E27" s="7">
        <f>Deaths!D27*'Inputs &amp; Outputs'!$B$4</f>
        <v>3600000</v>
      </c>
      <c r="F27" s="7">
        <f>Deaths!E27*'Inputs &amp; Outputs'!$B$4</f>
        <v>3200000</v>
      </c>
      <c r="G27" s="7">
        <f>Deaths!F27*'Inputs &amp; Outputs'!$B$4</f>
        <v>4400000</v>
      </c>
      <c r="H27" s="7">
        <f>Deaths!G27*'Inputs &amp; Outputs'!$B$4</f>
        <v>7600000</v>
      </c>
      <c r="I27" s="7">
        <f>Deaths!H27*'Inputs &amp; Outputs'!$B$4</f>
        <v>7200000</v>
      </c>
      <c r="J27" s="7">
        <f>Deaths!I27*'Inputs &amp; Outputs'!$B$4</f>
        <v>3600000</v>
      </c>
      <c r="K27" s="7">
        <f>Deaths!J27*'Inputs &amp; Outputs'!$B$4</f>
        <v>6400000</v>
      </c>
      <c r="L27" s="7">
        <f>Deaths!K27*'Inputs &amp; Outputs'!$B$4</f>
        <v>5200000</v>
      </c>
      <c r="M27" s="7">
        <f>Deaths!L27*'Inputs &amp; Outputs'!$B$4</f>
        <v>6800000</v>
      </c>
      <c r="N27" s="7">
        <f>Deaths!M27*'Inputs &amp; Outputs'!$B$4</f>
        <v>6400000</v>
      </c>
      <c r="O27" s="7">
        <f>Deaths!N27*'Inputs &amp; Outputs'!$B$4</f>
        <v>9600000</v>
      </c>
      <c r="P27" s="7">
        <f>Deaths!O27*'Inputs &amp; Outputs'!$B$4</f>
        <v>7600000</v>
      </c>
      <c r="Q27" s="7">
        <f>Deaths!P27*'Inputs &amp; Outputs'!$B$4</f>
        <v>9200000</v>
      </c>
      <c r="R27" s="7">
        <f>Deaths!Q27*'Inputs &amp; Outputs'!$B$4</f>
        <v>10800000</v>
      </c>
      <c r="S27" s="7">
        <f>Deaths!R27*'Inputs &amp; Outputs'!$B$4</f>
        <v>14000000</v>
      </c>
      <c r="T27" s="7">
        <f>Deaths!S27*'Inputs &amp; Outputs'!$B$4</f>
        <v>12400000</v>
      </c>
      <c r="U27" s="7">
        <f>Deaths!T27*'Inputs &amp; Outputs'!$B$4</f>
        <v>14000000</v>
      </c>
      <c r="V27" s="7">
        <f>Deaths!U27*'Inputs &amp; Outputs'!$B$4</f>
        <v>14800000</v>
      </c>
      <c r="W27" s="7">
        <f>Deaths!V27*'Inputs &amp; Outputs'!$B$4</f>
        <v>12800000</v>
      </c>
      <c r="X27" s="7">
        <f>Deaths!W27*'Inputs &amp; Outputs'!$B$4</f>
        <v>16400000</v>
      </c>
      <c r="Y27" s="7">
        <f>Deaths!X27*'Inputs &amp; Outputs'!$B$4</f>
        <v>18000000</v>
      </c>
      <c r="Z27" s="7">
        <f>Deaths!Y27*'Inputs &amp; Outputs'!$B$4</f>
        <v>23200000</v>
      </c>
      <c r="AA27" s="7">
        <f>Deaths!Z27*'Inputs &amp; Outputs'!$B$4</f>
        <v>30800000</v>
      </c>
      <c r="AB27" s="7">
        <f>Deaths!AA27*'Inputs &amp; Outputs'!$B$4</f>
        <v>19600000</v>
      </c>
      <c r="AC27" s="7">
        <f>Deaths!AB27*'Inputs &amp; Outputs'!$B$4</f>
        <v>18000000</v>
      </c>
      <c r="AD27" s="7">
        <f>Deaths!AC27*'Inputs &amp; Outputs'!$B$4</f>
        <v>29200000</v>
      </c>
      <c r="AE27" s="7">
        <f>Deaths!AD27*'Inputs &amp; Outputs'!$B$4</f>
        <v>23200000</v>
      </c>
      <c r="AF27" s="7">
        <f>Deaths!AE27*'Inputs &amp; Outputs'!$B$4</f>
        <v>34800000</v>
      </c>
      <c r="AG27" s="7">
        <f>Deaths!AF27*'Inputs &amp; Outputs'!$B$4</f>
        <v>32000000</v>
      </c>
      <c r="AH27" s="7">
        <f>Deaths!AG27*'Inputs &amp; Outputs'!$B$4</f>
        <v>42000000</v>
      </c>
      <c r="AI27" s="7">
        <f>Deaths!AH27*'Inputs &amp; Outputs'!$B$4</f>
        <v>46400000</v>
      </c>
      <c r="AJ27" s="7">
        <f>Deaths!AI27*'Inputs &amp; Outputs'!$B$4</f>
        <v>51600000</v>
      </c>
      <c r="AK27" s="7">
        <f>Deaths!AJ27*'Inputs &amp; Outputs'!$B$4</f>
        <v>60000000</v>
      </c>
      <c r="AL27" s="7">
        <f>Deaths!AK27*'Inputs &amp; Outputs'!$B$4</f>
        <v>75600000</v>
      </c>
      <c r="AM27" s="7">
        <f>Deaths!AL27*'Inputs &amp; Outputs'!$B$4</f>
        <v>70400000</v>
      </c>
      <c r="AN27" s="7">
        <f>Deaths!AM27*'Inputs &amp; Outputs'!$B$4</f>
        <v>75200000</v>
      </c>
      <c r="AO27" s="7">
        <f>Deaths!AN27*'Inputs &amp; Outputs'!$B$4</f>
        <v>79600000</v>
      </c>
      <c r="AP27" s="7">
        <f>Deaths!AO27*'Inputs &amp; Outputs'!$B$4</f>
        <v>94800000</v>
      </c>
      <c r="AQ27" s="7">
        <f>Deaths!AP27*'Inputs &amp; Outputs'!$B$4</f>
        <v>106400000</v>
      </c>
      <c r="AR27" s="7">
        <f>Deaths!AQ27*'Inputs &amp; Outputs'!$B$4</f>
        <v>108400000</v>
      </c>
      <c r="AS27" s="7">
        <f>Deaths!AR27*'Inputs &amp; Outputs'!$B$4</f>
        <v>120400000</v>
      </c>
      <c r="AT27" s="7">
        <f>Deaths!AS27*'Inputs &amp; Outputs'!$B$4</f>
        <v>132000000</v>
      </c>
      <c r="AU27" s="7">
        <f>Deaths!AT27*'Inputs &amp; Outputs'!$B$4</f>
        <v>143600000</v>
      </c>
      <c r="AV27" s="7">
        <f>Deaths!AU27*'Inputs &amp; Outputs'!$B$4</f>
        <v>168400000</v>
      </c>
      <c r="AW27" s="7">
        <f>Deaths!AV27*'Inputs &amp; Outputs'!$B$4</f>
        <v>170000000</v>
      </c>
      <c r="AX27" s="7">
        <f>Deaths!AW27*'Inputs &amp; Outputs'!$B$4</f>
        <v>179600000</v>
      </c>
      <c r="AY27" s="7">
        <f>Deaths!AX27*'Inputs &amp; Outputs'!$B$4</f>
        <v>186000000</v>
      </c>
      <c r="AZ27" s="7">
        <f>Deaths!AY27*'Inputs &amp; Outputs'!$B$4</f>
        <v>181200000</v>
      </c>
      <c r="BA27" s="7">
        <f>Deaths!AZ27*'Inputs &amp; Outputs'!$B$4</f>
        <v>205600000</v>
      </c>
      <c r="BB27" s="7">
        <f>Deaths!BA27*'Inputs &amp; Outputs'!$B$4</f>
        <v>188000000</v>
      </c>
      <c r="BC27" s="7">
        <f>Deaths!BB27*'Inputs &amp; Outputs'!$B$4</f>
        <v>194400000</v>
      </c>
      <c r="BD27" s="7">
        <f>Deaths!BC27*'Inputs &amp; Outputs'!$B$4</f>
        <v>156400000</v>
      </c>
      <c r="BE27" s="7">
        <f>Deaths!BD27*'Inputs &amp; Outputs'!$B$4</f>
        <v>146400000</v>
      </c>
      <c r="BF27" s="7">
        <f>Deaths!BE27*'Inputs &amp; Outputs'!$B$4</f>
        <v>120800000</v>
      </c>
      <c r="BG27" s="7">
        <f>Deaths!BF27*'Inputs &amp; Outputs'!$B$4</f>
        <v>116800000</v>
      </c>
      <c r="BH27" s="7">
        <f>Deaths!BG27*'Inputs &amp; Outputs'!$B$4</f>
        <v>94000000</v>
      </c>
      <c r="BI27" s="7">
        <f>Deaths!BH27*'Inputs &amp; Outputs'!$B$4</f>
        <v>72000000</v>
      </c>
      <c r="BJ27" s="7">
        <f>Deaths!BI27*'Inputs &amp; Outputs'!$B$4</f>
        <v>64000000</v>
      </c>
      <c r="BK27" s="7">
        <f>Deaths!BJ27*'Inputs &amp; Outputs'!$B$4</f>
        <v>42800000</v>
      </c>
      <c r="BL27" s="7">
        <f>Deaths!BK27*'Inputs &amp; Outputs'!$B$4</f>
        <v>30400000</v>
      </c>
      <c r="BM27" s="7">
        <f>Deaths!BL27*'Inputs &amp; Outputs'!$B$4</f>
        <v>24000000</v>
      </c>
      <c r="BN27" s="7">
        <f>Deaths!BM27*'Inputs &amp; Outputs'!$B$4</f>
        <v>18400000</v>
      </c>
      <c r="BO27" s="7">
        <f>Deaths!BN27*'Inputs &amp; Outputs'!$B$4</f>
        <v>9200000</v>
      </c>
      <c r="BP27" s="7">
        <f>Deaths!BO27*'Inputs &amp; Outputs'!$B$4</f>
        <v>4800000</v>
      </c>
      <c r="BQ27" s="7">
        <f>Deaths!BP27*'Inputs &amp; Outputs'!$B$4</f>
        <v>4000000</v>
      </c>
      <c r="BR27" s="7">
        <f>Deaths!BQ27*'Inputs &amp; Outputs'!$B$4</f>
        <v>2800000</v>
      </c>
      <c r="BS27" s="7">
        <f>Deaths!BR27*'Inputs &amp; Outputs'!$B$4</f>
        <v>2400000</v>
      </c>
      <c r="BT27" s="7">
        <f>Deaths!BS27*'Inputs &amp; Outputs'!$B$4</f>
        <v>2400000</v>
      </c>
    </row>
    <row r="28" spans="1:72" x14ac:dyDescent="0.25">
      <c r="A28" s="1">
        <v>27</v>
      </c>
      <c r="C28" s="7">
        <f>Deaths!B28*'Inputs &amp; Outputs'!$B$4</f>
        <v>5600000</v>
      </c>
      <c r="D28" s="7">
        <f>Deaths!C28*'Inputs &amp; Outputs'!$B$4</f>
        <v>4800000</v>
      </c>
      <c r="E28" s="7">
        <f>Deaths!D28*'Inputs &amp; Outputs'!$B$4</f>
        <v>4400000</v>
      </c>
      <c r="F28" s="7">
        <f>Deaths!E28*'Inputs &amp; Outputs'!$B$4</f>
        <v>5600000</v>
      </c>
      <c r="G28" s="7">
        <f>Deaths!F28*'Inputs &amp; Outputs'!$B$4</f>
        <v>2800000</v>
      </c>
      <c r="H28" s="7">
        <f>Deaths!G28*'Inputs &amp; Outputs'!$B$4</f>
        <v>4800000</v>
      </c>
      <c r="I28" s="7">
        <f>Deaths!H28*'Inputs &amp; Outputs'!$B$4</f>
        <v>7600000</v>
      </c>
      <c r="J28" s="7">
        <f>Deaths!I28*'Inputs &amp; Outputs'!$B$4</f>
        <v>6400000</v>
      </c>
      <c r="K28" s="7">
        <f>Deaths!J28*'Inputs &amp; Outputs'!$B$4</f>
        <v>5600000</v>
      </c>
      <c r="L28" s="7">
        <f>Deaths!K28*'Inputs &amp; Outputs'!$B$4</f>
        <v>6800000</v>
      </c>
      <c r="M28" s="7">
        <f>Deaths!L28*'Inputs &amp; Outputs'!$B$4</f>
        <v>6800000</v>
      </c>
      <c r="N28" s="7">
        <f>Deaths!M28*'Inputs &amp; Outputs'!$B$4</f>
        <v>7600000</v>
      </c>
      <c r="O28" s="7">
        <f>Deaths!N28*'Inputs &amp; Outputs'!$B$4</f>
        <v>8800000</v>
      </c>
      <c r="P28" s="7">
        <f>Deaths!O28*'Inputs &amp; Outputs'!$B$4</f>
        <v>12000000</v>
      </c>
      <c r="Q28" s="7">
        <f>Deaths!P28*'Inputs &amp; Outputs'!$B$4</f>
        <v>7600000</v>
      </c>
      <c r="R28" s="7">
        <f>Deaths!Q28*'Inputs &amp; Outputs'!$B$4</f>
        <v>10800000</v>
      </c>
      <c r="S28" s="7">
        <f>Deaths!R28*'Inputs &amp; Outputs'!$B$4</f>
        <v>13200000</v>
      </c>
      <c r="T28" s="7">
        <f>Deaths!S28*'Inputs &amp; Outputs'!$B$4</f>
        <v>10800000</v>
      </c>
      <c r="U28" s="7">
        <f>Deaths!T28*'Inputs &amp; Outputs'!$B$4</f>
        <v>14800000</v>
      </c>
      <c r="V28" s="7">
        <f>Deaths!U28*'Inputs &amp; Outputs'!$B$4</f>
        <v>14000000</v>
      </c>
      <c r="W28" s="7">
        <f>Deaths!V28*'Inputs &amp; Outputs'!$B$4</f>
        <v>17600000</v>
      </c>
      <c r="X28" s="7">
        <f>Deaths!W28*'Inputs &amp; Outputs'!$B$4</f>
        <v>16400000</v>
      </c>
      <c r="Y28" s="7">
        <f>Deaths!X28*'Inputs &amp; Outputs'!$B$4</f>
        <v>17200000</v>
      </c>
      <c r="Z28" s="7">
        <f>Deaths!Y28*'Inputs &amp; Outputs'!$B$4</f>
        <v>21200000</v>
      </c>
      <c r="AA28" s="7">
        <f>Deaths!Z28*'Inputs &amp; Outputs'!$B$4</f>
        <v>17200000</v>
      </c>
      <c r="AB28" s="7">
        <f>Deaths!AA28*'Inputs &amp; Outputs'!$B$4</f>
        <v>29200000</v>
      </c>
      <c r="AC28" s="7">
        <f>Deaths!AB28*'Inputs &amp; Outputs'!$B$4</f>
        <v>26800000</v>
      </c>
      <c r="AD28" s="7">
        <f>Deaths!AC28*'Inputs &amp; Outputs'!$B$4</f>
        <v>32400000</v>
      </c>
      <c r="AE28" s="7">
        <f>Deaths!AD28*'Inputs &amp; Outputs'!$B$4</f>
        <v>30000000</v>
      </c>
      <c r="AF28" s="7">
        <f>Deaths!AE28*'Inputs &amp; Outputs'!$B$4</f>
        <v>27600000</v>
      </c>
      <c r="AG28" s="7">
        <f>Deaths!AF28*'Inputs &amp; Outputs'!$B$4</f>
        <v>41600000</v>
      </c>
      <c r="AH28" s="7">
        <f>Deaths!AG28*'Inputs &amp; Outputs'!$B$4</f>
        <v>42800000</v>
      </c>
      <c r="AI28" s="7">
        <f>Deaths!AH28*'Inputs &amp; Outputs'!$B$4</f>
        <v>51600000</v>
      </c>
      <c r="AJ28" s="7">
        <f>Deaths!AI28*'Inputs &amp; Outputs'!$B$4</f>
        <v>43200000</v>
      </c>
      <c r="AK28" s="7">
        <f>Deaths!AJ28*'Inputs &amp; Outputs'!$B$4</f>
        <v>54000000</v>
      </c>
      <c r="AL28" s="7">
        <f>Deaths!AK28*'Inputs &amp; Outputs'!$B$4</f>
        <v>62800000</v>
      </c>
      <c r="AM28" s="7">
        <f>Deaths!AL28*'Inputs &amp; Outputs'!$B$4</f>
        <v>61200000</v>
      </c>
      <c r="AN28" s="7">
        <f>Deaths!AM28*'Inputs &amp; Outputs'!$B$4</f>
        <v>72000000</v>
      </c>
      <c r="AO28" s="7">
        <f>Deaths!AN28*'Inputs &amp; Outputs'!$B$4</f>
        <v>77200000</v>
      </c>
      <c r="AP28" s="7">
        <f>Deaths!AO28*'Inputs &amp; Outputs'!$B$4</f>
        <v>89200000</v>
      </c>
      <c r="AQ28" s="7">
        <f>Deaths!AP28*'Inputs &amp; Outputs'!$B$4</f>
        <v>98400000</v>
      </c>
      <c r="AR28" s="7">
        <f>Deaths!AQ28*'Inputs &amp; Outputs'!$B$4</f>
        <v>104400000</v>
      </c>
      <c r="AS28" s="7">
        <f>Deaths!AR28*'Inputs &amp; Outputs'!$B$4</f>
        <v>131200000</v>
      </c>
      <c r="AT28" s="7">
        <f>Deaths!AS28*'Inputs &amp; Outputs'!$B$4</f>
        <v>133600000</v>
      </c>
      <c r="AU28" s="7">
        <f>Deaths!AT28*'Inputs &amp; Outputs'!$B$4</f>
        <v>159600000</v>
      </c>
      <c r="AV28" s="7">
        <f>Deaths!AU28*'Inputs &amp; Outputs'!$B$4</f>
        <v>158000000</v>
      </c>
      <c r="AW28" s="7">
        <f>Deaths!AV28*'Inputs &amp; Outputs'!$B$4</f>
        <v>186400000</v>
      </c>
      <c r="AX28" s="7">
        <f>Deaths!AW28*'Inputs &amp; Outputs'!$B$4</f>
        <v>182800000</v>
      </c>
      <c r="AY28" s="7">
        <f>Deaths!AX28*'Inputs &amp; Outputs'!$B$4</f>
        <v>193200000</v>
      </c>
      <c r="AZ28" s="7">
        <f>Deaths!AY28*'Inputs &amp; Outputs'!$B$4</f>
        <v>190800000</v>
      </c>
      <c r="BA28" s="7">
        <f>Deaths!AZ28*'Inputs &amp; Outputs'!$B$4</f>
        <v>190800000</v>
      </c>
      <c r="BB28" s="7">
        <f>Deaths!BA28*'Inputs &amp; Outputs'!$B$4</f>
        <v>180800000</v>
      </c>
      <c r="BC28" s="7">
        <f>Deaths!BB28*'Inputs &amp; Outputs'!$B$4</f>
        <v>176800000</v>
      </c>
      <c r="BD28" s="7">
        <f>Deaths!BC28*'Inputs &amp; Outputs'!$B$4</f>
        <v>157200000</v>
      </c>
      <c r="BE28" s="7">
        <f>Deaths!BD28*'Inputs &amp; Outputs'!$B$4</f>
        <v>149200000</v>
      </c>
      <c r="BF28" s="7">
        <f>Deaths!BE28*'Inputs &amp; Outputs'!$B$4</f>
        <v>133600000</v>
      </c>
      <c r="BG28" s="7">
        <f>Deaths!BF28*'Inputs &amp; Outputs'!$B$4</f>
        <v>111200000</v>
      </c>
      <c r="BH28" s="7">
        <f>Deaths!BG28*'Inputs &amp; Outputs'!$B$4</f>
        <v>94400000</v>
      </c>
      <c r="BI28" s="7">
        <f>Deaths!BH28*'Inputs &amp; Outputs'!$B$4</f>
        <v>75600000</v>
      </c>
      <c r="BJ28" s="7">
        <f>Deaths!BI28*'Inputs &amp; Outputs'!$B$4</f>
        <v>57200000</v>
      </c>
      <c r="BK28" s="7">
        <f>Deaths!BJ28*'Inputs &amp; Outputs'!$B$4</f>
        <v>44000000</v>
      </c>
      <c r="BL28" s="7">
        <f>Deaths!BK28*'Inputs &amp; Outputs'!$B$4</f>
        <v>31600000</v>
      </c>
      <c r="BM28" s="7">
        <f>Deaths!BL28*'Inputs &amp; Outputs'!$B$4</f>
        <v>24800000</v>
      </c>
      <c r="BN28" s="7">
        <f>Deaths!BM28*'Inputs &amp; Outputs'!$B$4</f>
        <v>16000000</v>
      </c>
      <c r="BO28" s="7">
        <f>Deaths!BN28*'Inputs &amp; Outputs'!$B$4</f>
        <v>10800000</v>
      </c>
      <c r="BP28" s="7">
        <f>Deaths!BO28*'Inputs &amp; Outputs'!$B$4</f>
        <v>7200000</v>
      </c>
      <c r="BQ28" s="7">
        <f>Deaths!BP28*'Inputs &amp; Outputs'!$B$4</f>
        <v>2800000</v>
      </c>
      <c r="BR28" s="7">
        <f>Deaths!BQ28*'Inputs &amp; Outputs'!$B$4</f>
        <v>2800000</v>
      </c>
      <c r="BS28" s="7">
        <f>Deaths!BR28*'Inputs &amp; Outputs'!$B$4</f>
        <v>1200000</v>
      </c>
      <c r="BT28" s="7">
        <f>Deaths!BS28*'Inputs &amp; Outputs'!$B$4</f>
        <v>1600000</v>
      </c>
    </row>
    <row r="29" spans="1:72" x14ac:dyDescent="0.25">
      <c r="A29" s="1">
        <v>28</v>
      </c>
      <c r="C29" s="7">
        <f>Deaths!B29*'Inputs &amp; Outputs'!$B$4</f>
        <v>3600000</v>
      </c>
      <c r="D29" s="7">
        <f>Deaths!C29*'Inputs &amp; Outputs'!$B$4</f>
        <v>2800000</v>
      </c>
      <c r="E29" s="7">
        <f>Deaths!D29*'Inputs &amp; Outputs'!$B$4</f>
        <v>2000000</v>
      </c>
      <c r="F29" s="7">
        <f>Deaths!E29*'Inputs &amp; Outputs'!$B$4</f>
        <v>2000000</v>
      </c>
      <c r="G29" s="7">
        <f>Deaths!F29*'Inputs &amp; Outputs'!$B$4</f>
        <v>5200000</v>
      </c>
      <c r="H29" s="7">
        <f>Deaths!G29*'Inputs &amp; Outputs'!$B$4</f>
        <v>5200000</v>
      </c>
      <c r="I29" s="7">
        <f>Deaths!H29*'Inputs &amp; Outputs'!$B$4</f>
        <v>5600000</v>
      </c>
      <c r="J29" s="7">
        <f>Deaths!I29*'Inputs &amp; Outputs'!$B$4</f>
        <v>7200000</v>
      </c>
      <c r="K29" s="7">
        <f>Deaths!J29*'Inputs &amp; Outputs'!$B$4</f>
        <v>8000000</v>
      </c>
      <c r="L29" s="7">
        <f>Deaths!K29*'Inputs &amp; Outputs'!$B$4</f>
        <v>4400000</v>
      </c>
      <c r="M29" s="7">
        <f>Deaths!L29*'Inputs &amp; Outputs'!$B$4</f>
        <v>4800000</v>
      </c>
      <c r="N29" s="7">
        <f>Deaths!M29*'Inputs &amp; Outputs'!$B$4</f>
        <v>6000000</v>
      </c>
      <c r="O29" s="7">
        <f>Deaths!N29*'Inputs &amp; Outputs'!$B$4</f>
        <v>9200000</v>
      </c>
      <c r="P29" s="7">
        <f>Deaths!O29*'Inputs &amp; Outputs'!$B$4</f>
        <v>8000000</v>
      </c>
      <c r="Q29" s="7">
        <f>Deaths!P29*'Inputs &amp; Outputs'!$B$4</f>
        <v>7600000</v>
      </c>
      <c r="R29" s="7">
        <f>Deaths!Q29*'Inputs &amp; Outputs'!$B$4</f>
        <v>10400000</v>
      </c>
      <c r="S29" s="7">
        <f>Deaths!R29*'Inputs &amp; Outputs'!$B$4</f>
        <v>9200000</v>
      </c>
      <c r="T29" s="7">
        <f>Deaths!S29*'Inputs &amp; Outputs'!$B$4</f>
        <v>14800000</v>
      </c>
      <c r="U29" s="7">
        <f>Deaths!T29*'Inputs &amp; Outputs'!$B$4</f>
        <v>10000000</v>
      </c>
      <c r="V29" s="7">
        <f>Deaths!U29*'Inputs &amp; Outputs'!$B$4</f>
        <v>15600000</v>
      </c>
      <c r="W29" s="7">
        <f>Deaths!V29*'Inputs &amp; Outputs'!$B$4</f>
        <v>15600000</v>
      </c>
      <c r="X29" s="7">
        <f>Deaths!W29*'Inputs &amp; Outputs'!$B$4</f>
        <v>12800000</v>
      </c>
      <c r="Y29" s="7">
        <f>Deaths!X29*'Inputs &amp; Outputs'!$B$4</f>
        <v>17200000</v>
      </c>
      <c r="Z29" s="7">
        <f>Deaths!Y29*'Inputs &amp; Outputs'!$B$4</f>
        <v>14400000</v>
      </c>
      <c r="AA29" s="7">
        <f>Deaths!Z29*'Inputs &amp; Outputs'!$B$4</f>
        <v>25600000</v>
      </c>
      <c r="AB29" s="7">
        <f>Deaths!AA29*'Inputs &amp; Outputs'!$B$4</f>
        <v>20400000</v>
      </c>
      <c r="AC29" s="7">
        <f>Deaths!AB29*'Inputs &amp; Outputs'!$B$4</f>
        <v>22400000</v>
      </c>
      <c r="AD29" s="7">
        <f>Deaths!AC29*'Inputs &amp; Outputs'!$B$4</f>
        <v>22800000</v>
      </c>
      <c r="AE29" s="7">
        <f>Deaths!AD29*'Inputs &amp; Outputs'!$B$4</f>
        <v>34400000</v>
      </c>
      <c r="AF29" s="7">
        <f>Deaths!AE29*'Inputs &amp; Outputs'!$B$4</f>
        <v>34800000</v>
      </c>
      <c r="AG29" s="7">
        <f>Deaths!AF29*'Inputs &amp; Outputs'!$B$4</f>
        <v>36400000</v>
      </c>
      <c r="AH29" s="7">
        <f>Deaths!AG29*'Inputs &amp; Outputs'!$B$4</f>
        <v>35600000</v>
      </c>
      <c r="AI29" s="7">
        <f>Deaths!AH29*'Inputs &amp; Outputs'!$B$4</f>
        <v>44800000</v>
      </c>
      <c r="AJ29" s="7">
        <f>Deaths!AI29*'Inputs &amp; Outputs'!$B$4</f>
        <v>46400000</v>
      </c>
      <c r="AK29" s="7">
        <f>Deaths!AJ29*'Inputs &amp; Outputs'!$B$4</f>
        <v>56400000</v>
      </c>
      <c r="AL29" s="7">
        <f>Deaths!AK29*'Inputs &amp; Outputs'!$B$4</f>
        <v>64800000</v>
      </c>
      <c r="AM29" s="7">
        <f>Deaths!AL29*'Inputs &amp; Outputs'!$B$4</f>
        <v>63200000</v>
      </c>
      <c r="AN29" s="7">
        <f>Deaths!AM29*'Inputs &amp; Outputs'!$B$4</f>
        <v>79600000</v>
      </c>
      <c r="AO29" s="7">
        <f>Deaths!AN29*'Inputs &amp; Outputs'!$B$4</f>
        <v>85200000</v>
      </c>
      <c r="AP29" s="7">
        <f>Deaths!AO29*'Inputs &amp; Outputs'!$B$4</f>
        <v>101600000</v>
      </c>
      <c r="AQ29" s="7">
        <f>Deaths!AP29*'Inputs &amp; Outputs'!$B$4</f>
        <v>92000000</v>
      </c>
      <c r="AR29" s="7">
        <f>Deaths!AQ29*'Inputs &amp; Outputs'!$B$4</f>
        <v>107200000</v>
      </c>
      <c r="AS29" s="7">
        <f>Deaths!AR29*'Inputs &amp; Outputs'!$B$4</f>
        <v>115600000</v>
      </c>
      <c r="AT29" s="7">
        <f>Deaths!AS29*'Inputs &amp; Outputs'!$B$4</f>
        <v>142000000</v>
      </c>
      <c r="AU29" s="7">
        <f>Deaths!AT29*'Inputs &amp; Outputs'!$B$4</f>
        <v>141200000</v>
      </c>
      <c r="AV29" s="7">
        <f>Deaths!AU29*'Inputs &amp; Outputs'!$B$4</f>
        <v>156400000</v>
      </c>
      <c r="AW29" s="7">
        <f>Deaths!AV29*'Inputs &amp; Outputs'!$B$4</f>
        <v>180400000</v>
      </c>
      <c r="AX29" s="7">
        <f>Deaths!AW29*'Inputs &amp; Outputs'!$B$4</f>
        <v>172800000</v>
      </c>
      <c r="AY29" s="7">
        <f>Deaths!AX29*'Inputs &amp; Outputs'!$B$4</f>
        <v>177200000</v>
      </c>
      <c r="AZ29" s="7">
        <f>Deaths!AY29*'Inputs &amp; Outputs'!$B$4</f>
        <v>198000000</v>
      </c>
      <c r="BA29" s="7">
        <f>Deaths!AZ29*'Inputs &amp; Outputs'!$B$4</f>
        <v>200800000</v>
      </c>
      <c r="BB29" s="7">
        <f>Deaths!BA29*'Inputs &amp; Outputs'!$B$4</f>
        <v>182800000</v>
      </c>
      <c r="BC29" s="7">
        <f>Deaths!BB29*'Inputs &amp; Outputs'!$B$4</f>
        <v>177200000</v>
      </c>
      <c r="BD29" s="7">
        <f>Deaths!BC29*'Inputs &amp; Outputs'!$B$4</f>
        <v>190800000</v>
      </c>
      <c r="BE29" s="7">
        <f>Deaths!BD29*'Inputs &amp; Outputs'!$B$4</f>
        <v>159600000</v>
      </c>
      <c r="BF29" s="7">
        <f>Deaths!BE29*'Inputs &amp; Outputs'!$B$4</f>
        <v>134000000</v>
      </c>
      <c r="BG29" s="7">
        <f>Deaths!BF29*'Inputs &amp; Outputs'!$B$4</f>
        <v>107600000</v>
      </c>
      <c r="BH29" s="7">
        <f>Deaths!BG29*'Inputs &amp; Outputs'!$B$4</f>
        <v>104000000</v>
      </c>
      <c r="BI29" s="7">
        <f>Deaths!BH29*'Inputs &amp; Outputs'!$B$4</f>
        <v>82800000</v>
      </c>
      <c r="BJ29" s="7">
        <f>Deaths!BI29*'Inputs &amp; Outputs'!$B$4</f>
        <v>60400000</v>
      </c>
      <c r="BK29" s="7">
        <f>Deaths!BJ29*'Inputs &amp; Outputs'!$B$4</f>
        <v>40800000</v>
      </c>
      <c r="BL29" s="7">
        <f>Deaths!BK29*'Inputs &amp; Outputs'!$B$4</f>
        <v>32000000</v>
      </c>
      <c r="BM29" s="7">
        <f>Deaths!BL29*'Inputs &amp; Outputs'!$B$4</f>
        <v>23200000</v>
      </c>
      <c r="BN29" s="7">
        <f>Deaths!BM29*'Inputs &amp; Outputs'!$B$4</f>
        <v>13600000</v>
      </c>
      <c r="BO29" s="7">
        <f>Deaths!BN29*'Inputs &amp; Outputs'!$B$4</f>
        <v>10400000</v>
      </c>
      <c r="BP29" s="7">
        <f>Deaths!BO29*'Inputs &amp; Outputs'!$B$4</f>
        <v>7600000</v>
      </c>
      <c r="BQ29" s="7">
        <f>Deaths!BP29*'Inputs &amp; Outputs'!$B$4</f>
        <v>7200000</v>
      </c>
      <c r="BR29" s="7">
        <f>Deaths!BQ29*'Inputs &amp; Outputs'!$B$4</f>
        <v>2800000</v>
      </c>
      <c r="BS29" s="7">
        <f>Deaths!BR29*'Inputs &amp; Outputs'!$B$4</f>
        <v>1600000</v>
      </c>
      <c r="BT29" s="7">
        <f>Deaths!BS29*'Inputs &amp; Outputs'!$B$4</f>
        <v>2000000</v>
      </c>
    </row>
    <row r="30" spans="1:72" x14ac:dyDescent="0.25">
      <c r="A30" s="1">
        <v>29</v>
      </c>
      <c r="C30" s="7">
        <f>Deaths!B30*'Inputs &amp; Outputs'!$B$4</f>
        <v>3200000</v>
      </c>
      <c r="D30" s="7">
        <f>Deaths!C30*'Inputs &amp; Outputs'!$B$4</f>
        <v>2000000</v>
      </c>
      <c r="E30" s="7">
        <f>Deaths!D30*'Inputs &amp; Outputs'!$B$4</f>
        <v>3200000</v>
      </c>
      <c r="F30" s="7">
        <f>Deaths!E30*'Inputs &amp; Outputs'!$B$4</f>
        <v>3600000</v>
      </c>
      <c r="G30" s="7">
        <f>Deaths!F30*'Inputs &amp; Outputs'!$B$4</f>
        <v>6000000</v>
      </c>
      <c r="H30" s="7">
        <f>Deaths!G30*'Inputs &amp; Outputs'!$B$4</f>
        <v>3200000</v>
      </c>
      <c r="I30" s="7">
        <f>Deaths!H30*'Inputs &amp; Outputs'!$B$4</f>
        <v>6000000</v>
      </c>
      <c r="J30" s="7">
        <f>Deaths!I30*'Inputs &amp; Outputs'!$B$4</f>
        <v>2400000</v>
      </c>
      <c r="K30" s="7">
        <f>Deaths!J30*'Inputs &amp; Outputs'!$B$4</f>
        <v>6400000</v>
      </c>
      <c r="L30" s="7">
        <f>Deaths!K30*'Inputs &amp; Outputs'!$B$4</f>
        <v>6800000</v>
      </c>
      <c r="M30" s="7">
        <f>Deaths!L30*'Inputs &amp; Outputs'!$B$4</f>
        <v>6800000</v>
      </c>
      <c r="N30" s="7">
        <f>Deaths!M30*'Inputs &amp; Outputs'!$B$4</f>
        <v>7600000</v>
      </c>
      <c r="O30" s="7">
        <f>Deaths!N30*'Inputs &amp; Outputs'!$B$4</f>
        <v>9200000</v>
      </c>
      <c r="P30" s="7">
        <f>Deaths!O30*'Inputs &amp; Outputs'!$B$4</f>
        <v>6400000</v>
      </c>
      <c r="Q30" s="7">
        <f>Deaths!P30*'Inputs &amp; Outputs'!$B$4</f>
        <v>10400000</v>
      </c>
      <c r="R30" s="7">
        <f>Deaths!Q30*'Inputs &amp; Outputs'!$B$4</f>
        <v>10800000</v>
      </c>
      <c r="S30" s="7">
        <f>Deaths!R30*'Inputs &amp; Outputs'!$B$4</f>
        <v>10800000</v>
      </c>
      <c r="T30" s="7">
        <f>Deaths!S30*'Inputs &amp; Outputs'!$B$4</f>
        <v>13200000</v>
      </c>
      <c r="U30" s="7">
        <f>Deaths!T30*'Inputs &amp; Outputs'!$B$4</f>
        <v>9200000</v>
      </c>
      <c r="V30" s="7">
        <f>Deaths!U30*'Inputs &amp; Outputs'!$B$4</f>
        <v>10400000</v>
      </c>
      <c r="W30" s="7">
        <f>Deaths!V30*'Inputs &amp; Outputs'!$B$4</f>
        <v>14400000</v>
      </c>
      <c r="X30" s="7">
        <f>Deaths!W30*'Inputs &amp; Outputs'!$B$4</f>
        <v>14000000</v>
      </c>
      <c r="Y30" s="7">
        <f>Deaths!X30*'Inputs &amp; Outputs'!$B$4</f>
        <v>17200000</v>
      </c>
      <c r="Z30" s="7">
        <f>Deaths!Y30*'Inputs &amp; Outputs'!$B$4</f>
        <v>23200000</v>
      </c>
      <c r="AA30" s="7">
        <f>Deaths!Z30*'Inputs &amp; Outputs'!$B$4</f>
        <v>20800000</v>
      </c>
      <c r="AB30" s="7">
        <f>Deaths!AA30*'Inputs &amp; Outputs'!$B$4</f>
        <v>27200000</v>
      </c>
      <c r="AC30" s="7">
        <f>Deaths!AB30*'Inputs &amp; Outputs'!$B$4</f>
        <v>28400000</v>
      </c>
      <c r="AD30" s="7">
        <f>Deaths!AC30*'Inputs &amp; Outputs'!$B$4</f>
        <v>24800000</v>
      </c>
      <c r="AE30" s="7">
        <f>Deaths!AD30*'Inputs &amp; Outputs'!$B$4</f>
        <v>33600000</v>
      </c>
      <c r="AF30" s="7">
        <f>Deaths!AE30*'Inputs &amp; Outputs'!$B$4</f>
        <v>32000000</v>
      </c>
      <c r="AG30" s="7">
        <f>Deaths!AF30*'Inputs &amp; Outputs'!$B$4</f>
        <v>35200000</v>
      </c>
      <c r="AH30" s="7">
        <f>Deaths!AG30*'Inputs &amp; Outputs'!$B$4</f>
        <v>39200000</v>
      </c>
      <c r="AI30" s="7">
        <f>Deaths!AH30*'Inputs &amp; Outputs'!$B$4</f>
        <v>44800000</v>
      </c>
      <c r="AJ30" s="7">
        <f>Deaths!AI30*'Inputs &amp; Outputs'!$B$4</f>
        <v>51600000</v>
      </c>
      <c r="AK30" s="7">
        <f>Deaths!AJ30*'Inputs &amp; Outputs'!$B$4</f>
        <v>64800000</v>
      </c>
      <c r="AL30" s="7">
        <f>Deaths!AK30*'Inputs &amp; Outputs'!$B$4</f>
        <v>64400000</v>
      </c>
      <c r="AM30" s="7">
        <f>Deaths!AL30*'Inputs &amp; Outputs'!$B$4</f>
        <v>66000000</v>
      </c>
      <c r="AN30" s="7">
        <f>Deaths!AM30*'Inputs &amp; Outputs'!$B$4</f>
        <v>80400000</v>
      </c>
      <c r="AO30" s="7">
        <f>Deaths!AN30*'Inputs &amp; Outputs'!$B$4</f>
        <v>80400000</v>
      </c>
      <c r="AP30" s="7">
        <f>Deaths!AO30*'Inputs &amp; Outputs'!$B$4</f>
        <v>97600000</v>
      </c>
      <c r="AQ30" s="7">
        <f>Deaths!AP30*'Inputs &amp; Outputs'!$B$4</f>
        <v>96400000</v>
      </c>
      <c r="AR30" s="7">
        <f>Deaths!AQ30*'Inputs &amp; Outputs'!$B$4</f>
        <v>106400000</v>
      </c>
      <c r="AS30" s="7">
        <f>Deaths!AR30*'Inputs &amp; Outputs'!$B$4</f>
        <v>117200000</v>
      </c>
      <c r="AT30" s="7">
        <f>Deaths!AS30*'Inputs &amp; Outputs'!$B$4</f>
        <v>128000000</v>
      </c>
      <c r="AU30" s="7">
        <f>Deaths!AT30*'Inputs &amp; Outputs'!$B$4</f>
        <v>151600000</v>
      </c>
      <c r="AV30" s="7">
        <f>Deaths!AU30*'Inputs &amp; Outputs'!$B$4</f>
        <v>159200000</v>
      </c>
      <c r="AW30" s="7">
        <f>Deaths!AV30*'Inputs &amp; Outputs'!$B$4</f>
        <v>170800000</v>
      </c>
      <c r="AX30" s="7">
        <f>Deaths!AW30*'Inputs &amp; Outputs'!$B$4</f>
        <v>188000000</v>
      </c>
      <c r="AY30" s="7">
        <f>Deaths!AX30*'Inputs &amp; Outputs'!$B$4</f>
        <v>191600000</v>
      </c>
      <c r="AZ30" s="7">
        <f>Deaths!AY30*'Inputs &amp; Outputs'!$B$4</f>
        <v>198400000</v>
      </c>
      <c r="BA30" s="7">
        <f>Deaths!AZ30*'Inputs &amp; Outputs'!$B$4</f>
        <v>194000000</v>
      </c>
      <c r="BB30" s="7">
        <f>Deaths!BA30*'Inputs &amp; Outputs'!$B$4</f>
        <v>198800000</v>
      </c>
      <c r="BC30" s="7">
        <f>Deaths!BB30*'Inputs &amp; Outputs'!$B$4</f>
        <v>190800000</v>
      </c>
      <c r="BD30" s="7">
        <f>Deaths!BC30*'Inputs &amp; Outputs'!$B$4</f>
        <v>165200000</v>
      </c>
      <c r="BE30" s="7">
        <f>Deaths!BD30*'Inputs &amp; Outputs'!$B$4</f>
        <v>141600000</v>
      </c>
      <c r="BF30" s="7">
        <f>Deaths!BE30*'Inputs &amp; Outputs'!$B$4</f>
        <v>136400000</v>
      </c>
      <c r="BG30" s="7">
        <f>Deaths!BF30*'Inputs &amp; Outputs'!$B$4</f>
        <v>101600000</v>
      </c>
      <c r="BH30" s="7">
        <f>Deaths!BG30*'Inputs &amp; Outputs'!$B$4</f>
        <v>102800000</v>
      </c>
      <c r="BI30" s="7">
        <f>Deaths!BH30*'Inputs &amp; Outputs'!$B$4</f>
        <v>74000000</v>
      </c>
      <c r="BJ30" s="7">
        <f>Deaths!BI30*'Inputs &amp; Outputs'!$B$4</f>
        <v>55200000</v>
      </c>
      <c r="BK30" s="7">
        <f>Deaths!BJ30*'Inputs &amp; Outputs'!$B$4</f>
        <v>36000000</v>
      </c>
      <c r="BL30" s="7">
        <f>Deaths!BK30*'Inputs &amp; Outputs'!$B$4</f>
        <v>32400000</v>
      </c>
      <c r="BM30" s="7">
        <f>Deaths!BL30*'Inputs &amp; Outputs'!$B$4</f>
        <v>21600000</v>
      </c>
      <c r="BN30" s="7">
        <f>Deaths!BM30*'Inputs &amp; Outputs'!$B$4</f>
        <v>12800000</v>
      </c>
      <c r="BO30" s="7">
        <f>Deaths!BN30*'Inputs &amp; Outputs'!$B$4</f>
        <v>8800000</v>
      </c>
      <c r="BP30" s="7">
        <f>Deaths!BO30*'Inputs &amp; Outputs'!$B$4</f>
        <v>8000000</v>
      </c>
      <c r="BQ30" s="7">
        <f>Deaths!BP30*'Inputs &amp; Outputs'!$B$4</f>
        <v>5600000</v>
      </c>
      <c r="BR30" s="7">
        <f>Deaths!BQ30*'Inputs &amp; Outputs'!$B$4</f>
        <v>4000000</v>
      </c>
      <c r="BS30" s="7">
        <f>Deaths!BR30*'Inputs &amp; Outputs'!$B$4</f>
        <v>2400000</v>
      </c>
      <c r="BT30" s="7">
        <f>Deaths!BS30*'Inputs &amp; Outputs'!$B$4</f>
        <v>2800000</v>
      </c>
    </row>
    <row r="31" spans="1:72" x14ac:dyDescent="0.25">
      <c r="A31" s="1">
        <v>30</v>
      </c>
      <c r="C31" s="7">
        <f>Deaths!B31*'Inputs &amp; Outputs'!$B$4</f>
        <v>3200000</v>
      </c>
      <c r="D31" s="7">
        <f>Deaths!C31*'Inputs &amp; Outputs'!$B$4</f>
        <v>3200000</v>
      </c>
      <c r="E31" s="7">
        <f>Deaths!D31*'Inputs &amp; Outputs'!$B$4</f>
        <v>2800000</v>
      </c>
      <c r="F31" s="7">
        <f>Deaths!E31*'Inputs &amp; Outputs'!$B$4</f>
        <v>6400000</v>
      </c>
      <c r="G31" s="7">
        <f>Deaths!F31*'Inputs &amp; Outputs'!$B$4</f>
        <v>5600000</v>
      </c>
      <c r="H31" s="7">
        <f>Deaths!G31*'Inputs &amp; Outputs'!$B$4</f>
        <v>4800000</v>
      </c>
      <c r="I31" s="7">
        <f>Deaths!H31*'Inputs &amp; Outputs'!$B$4</f>
        <v>3200000</v>
      </c>
      <c r="J31" s="7">
        <f>Deaths!I31*'Inputs &amp; Outputs'!$B$4</f>
        <v>6000000</v>
      </c>
      <c r="K31" s="7">
        <f>Deaths!J31*'Inputs &amp; Outputs'!$B$4</f>
        <v>6000000</v>
      </c>
      <c r="L31" s="7">
        <f>Deaths!K31*'Inputs &amp; Outputs'!$B$4</f>
        <v>8800000</v>
      </c>
      <c r="M31" s="7">
        <f>Deaths!L31*'Inputs &amp; Outputs'!$B$4</f>
        <v>8000000</v>
      </c>
      <c r="N31" s="7">
        <f>Deaths!M31*'Inputs &amp; Outputs'!$B$4</f>
        <v>6800000</v>
      </c>
      <c r="O31" s="7">
        <f>Deaths!N31*'Inputs &amp; Outputs'!$B$4</f>
        <v>10800000</v>
      </c>
      <c r="P31" s="7">
        <f>Deaths!O31*'Inputs &amp; Outputs'!$B$4</f>
        <v>8800000</v>
      </c>
      <c r="Q31" s="7">
        <f>Deaths!P31*'Inputs &amp; Outputs'!$B$4</f>
        <v>8800000</v>
      </c>
      <c r="R31" s="7">
        <f>Deaths!Q31*'Inputs &amp; Outputs'!$B$4</f>
        <v>10400000</v>
      </c>
      <c r="S31" s="7">
        <f>Deaths!R31*'Inputs &amp; Outputs'!$B$4</f>
        <v>10400000</v>
      </c>
      <c r="T31" s="7">
        <f>Deaths!S31*'Inputs &amp; Outputs'!$B$4</f>
        <v>13600000</v>
      </c>
      <c r="U31" s="7">
        <f>Deaths!T31*'Inputs &amp; Outputs'!$B$4</f>
        <v>16000000</v>
      </c>
      <c r="V31" s="7">
        <f>Deaths!U31*'Inputs &amp; Outputs'!$B$4</f>
        <v>14800000</v>
      </c>
      <c r="W31" s="7">
        <f>Deaths!V31*'Inputs &amp; Outputs'!$B$4</f>
        <v>12400000</v>
      </c>
      <c r="X31" s="7">
        <f>Deaths!W31*'Inputs &amp; Outputs'!$B$4</f>
        <v>14400000</v>
      </c>
      <c r="Y31" s="7">
        <f>Deaths!X31*'Inputs &amp; Outputs'!$B$4</f>
        <v>22800000</v>
      </c>
      <c r="Z31" s="7">
        <f>Deaths!Y31*'Inputs &amp; Outputs'!$B$4</f>
        <v>18800000</v>
      </c>
      <c r="AA31" s="7">
        <f>Deaths!Z31*'Inputs &amp; Outputs'!$B$4</f>
        <v>14800000</v>
      </c>
      <c r="AB31" s="7">
        <f>Deaths!AA31*'Inputs &amp; Outputs'!$B$4</f>
        <v>24400000</v>
      </c>
      <c r="AC31" s="7">
        <f>Deaths!AB31*'Inputs &amp; Outputs'!$B$4</f>
        <v>24000000</v>
      </c>
      <c r="AD31" s="7">
        <f>Deaths!AC31*'Inputs &amp; Outputs'!$B$4</f>
        <v>31200000</v>
      </c>
      <c r="AE31" s="7">
        <f>Deaths!AD31*'Inputs &amp; Outputs'!$B$4</f>
        <v>34400000</v>
      </c>
      <c r="AF31" s="7">
        <f>Deaths!AE31*'Inputs &amp; Outputs'!$B$4</f>
        <v>30400000</v>
      </c>
      <c r="AG31" s="7">
        <f>Deaths!AF31*'Inputs &amp; Outputs'!$B$4</f>
        <v>43600000</v>
      </c>
      <c r="AH31" s="7">
        <f>Deaths!AG31*'Inputs &amp; Outputs'!$B$4</f>
        <v>41600000</v>
      </c>
      <c r="AI31" s="7">
        <f>Deaths!AH31*'Inputs &amp; Outputs'!$B$4</f>
        <v>45200000</v>
      </c>
      <c r="AJ31" s="7">
        <f>Deaths!AI31*'Inputs &amp; Outputs'!$B$4</f>
        <v>38800000</v>
      </c>
      <c r="AK31" s="7">
        <f>Deaths!AJ31*'Inputs &amp; Outputs'!$B$4</f>
        <v>53200000</v>
      </c>
      <c r="AL31" s="7">
        <f>Deaths!AK31*'Inputs &amp; Outputs'!$B$4</f>
        <v>62400000</v>
      </c>
      <c r="AM31" s="7">
        <f>Deaths!AL31*'Inputs &amp; Outputs'!$B$4</f>
        <v>68000000</v>
      </c>
      <c r="AN31" s="7">
        <f>Deaths!AM31*'Inputs &amp; Outputs'!$B$4</f>
        <v>75600000</v>
      </c>
      <c r="AO31" s="7">
        <f>Deaths!AN31*'Inputs &amp; Outputs'!$B$4</f>
        <v>95200000</v>
      </c>
      <c r="AP31" s="7">
        <f>Deaths!AO31*'Inputs &amp; Outputs'!$B$4</f>
        <v>84400000</v>
      </c>
      <c r="AQ31" s="7">
        <f>Deaths!AP31*'Inputs &amp; Outputs'!$B$4</f>
        <v>102400000</v>
      </c>
      <c r="AR31" s="7">
        <f>Deaths!AQ31*'Inputs &amp; Outputs'!$B$4</f>
        <v>110800000</v>
      </c>
      <c r="AS31" s="7">
        <f>Deaths!AR31*'Inputs &amp; Outputs'!$B$4</f>
        <v>109600000</v>
      </c>
      <c r="AT31" s="7">
        <f>Deaths!AS31*'Inputs &amp; Outputs'!$B$4</f>
        <v>130800000</v>
      </c>
      <c r="AU31" s="7">
        <f>Deaths!AT31*'Inputs &amp; Outputs'!$B$4</f>
        <v>163600000</v>
      </c>
      <c r="AV31" s="7">
        <f>Deaths!AU31*'Inputs &amp; Outputs'!$B$4</f>
        <v>161200000</v>
      </c>
      <c r="AW31" s="7">
        <f>Deaths!AV31*'Inputs &amp; Outputs'!$B$4</f>
        <v>170400000</v>
      </c>
      <c r="AX31" s="7">
        <f>Deaths!AW31*'Inputs &amp; Outputs'!$B$4</f>
        <v>186800000</v>
      </c>
      <c r="AY31" s="7">
        <f>Deaths!AX31*'Inputs &amp; Outputs'!$B$4</f>
        <v>186800000</v>
      </c>
      <c r="AZ31" s="7">
        <f>Deaths!AY31*'Inputs &amp; Outputs'!$B$4</f>
        <v>195200000</v>
      </c>
      <c r="BA31" s="7">
        <f>Deaths!AZ31*'Inputs &amp; Outputs'!$B$4</f>
        <v>202000000</v>
      </c>
      <c r="BB31" s="7">
        <f>Deaths!BA31*'Inputs &amp; Outputs'!$B$4</f>
        <v>189600000</v>
      </c>
      <c r="BC31" s="7">
        <f>Deaths!BB31*'Inputs &amp; Outputs'!$B$4</f>
        <v>182800000</v>
      </c>
      <c r="BD31" s="7">
        <f>Deaths!BC31*'Inputs &amp; Outputs'!$B$4</f>
        <v>166800000</v>
      </c>
      <c r="BE31" s="7">
        <f>Deaths!BD31*'Inputs &amp; Outputs'!$B$4</f>
        <v>160400000</v>
      </c>
      <c r="BF31" s="7">
        <f>Deaths!BE31*'Inputs &amp; Outputs'!$B$4</f>
        <v>130800000</v>
      </c>
      <c r="BG31" s="7">
        <f>Deaths!BF31*'Inputs &amp; Outputs'!$B$4</f>
        <v>112800000</v>
      </c>
      <c r="BH31" s="7">
        <f>Deaths!BG31*'Inputs &amp; Outputs'!$B$4</f>
        <v>89600000</v>
      </c>
      <c r="BI31" s="7">
        <f>Deaths!BH31*'Inputs &amp; Outputs'!$B$4</f>
        <v>68800000</v>
      </c>
      <c r="BJ31" s="7">
        <f>Deaths!BI31*'Inputs &amp; Outputs'!$B$4</f>
        <v>58800000</v>
      </c>
      <c r="BK31" s="7">
        <f>Deaths!BJ31*'Inputs &amp; Outputs'!$B$4</f>
        <v>40400000</v>
      </c>
      <c r="BL31" s="7">
        <f>Deaths!BK31*'Inputs &amp; Outputs'!$B$4</f>
        <v>30800000</v>
      </c>
      <c r="BM31" s="7">
        <f>Deaths!BL31*'Inputs &amp; Outputs'!$B$4</f>
        <v>19200000</v>
      </c>
      <c r="BN31" s="7">
        <f>Deaths!BM31*'Inputs &amp; Outputs'!$B$4</f>
        <v>14000000</v>
      </c>
      <c r="BO31" s="7">
        <f>Deaths!BN31*'Inputs &amp; Outputs'!$B$4</f>
        <v>7600000</v>
      </c>
      <c r="BP31" s="7">
        <f>Deaths!BO31*'Inputs &amp; Outputs'!$B$4</f>
        <v>4000000</v>
      </c>
      <c r="BQ31" s="7">
        <f>Deaths!BP31*'Inputs &amp; Outputs'!$B$4</f>
        <v>6000000</v>
      </c>
      <c r="BR31" s="7">
        <f>Deaths!BQ31*'Inputs &amp; Outputs'!$B$4</f>
        <v>1200000</v>
      </c>
      <c r="BS31" s="7">
        <f>Deaths!BR31*'Inputs &amp; Outputs'!$B$4</f>
        <v>1600000</v>
      </c>
      <c r="BT31" s="7">
        <f>Deaths!BS31*'Inputs &amp; Outputs'!$B$4</f>
        <v>1200000</v>
      </c>
    </row>
    <row r="32" spans="1:72" x14ac:dyDescent="0.25">
      <c r="A32" s="1">
        <v>31</v>
      </c>
      <c r="C32" s="7">
        <f>Deaths!B32*'Inputs &amp; Outputs'!$B$4</f>
        <v>2000000</v>
      </c>
      <c r="D32" s="7">
        <f>Deaths!C32*'Inputs &amp; Outputs'!$B$4</f>
        <v>4400000</v>
      </c>
      <c r="E32" s="7">
        <f>Deaths!D32*'Inputs &amp; Outputs'!$B$4</f>
        <v>2400000</v>
      </c>
      <c r="F32" s="7">
        <f>Deaths!E32*'Inputs &amp; Outputs'!$B$4</f>
        <v>5600000</v>
      </c>
      <c r="G32" s="7">
        <f>Deaths!F32*'Inputs &amp; Outputs'!$B$4</f>
        <v>4000000</v>
      </c>
      <c r="H32" s="7">
        <f>Deaths!G32*'Inputs &amp; Outputs'!$B$4</f>
        <v>4000000</v>
      </c>
      <c r="I32" s="7">
        <f>Deaths!H32*'Inputs &amp; Outputs'!$B$4</f>
        <v>6000000</v>
      </c>
      <c r="J32" s="7">
        <f>Deaths!I32*'Inputs &amp; Outputs'!$B$4</f>
        <v>5600000</v>
      </c>
      <c r="K32" s="7">
        <f>Deaths!J32*'Inputs &amp; Outputs'!$B$4</f>
        <v>6800000</v>
      </c>
      <c r="L32" s="7">
        <f>Deaths!K32*'Inputs &amp; Outputs'!$B$4</f>
        <v>9200000</v>
      </c>
      <c r="M32" s="7">
        <f>Deaths!L32*'Inputs &amp; Outputs'!$B$4</f>
        <v>5200000</v>
      </c>
      <c r="N32" s="7">
        <f>Deaths!M32*'Inputs &amp; Outputs'!$B$4</f>
        <v>8000000</v>
      </c>
      <c r="O32" s="7">
        <f>Deaths!N32*'Inputs &amp; Outputs'!$B$4</f>
        <v>7200000</v>
      </c>
      <c r="P32" s="7">
        <f>Deaths!O32*'Inputs &amp; Outputs'!$B$4</f>
        <v>8800000</v>
      </c>
      <c r="Q32" s="7">
        <f>Deaths!P32*'Inputs &amp; Outputs'!$B$4</f>
        <v>8800000</v>
      </c>
      <c r="R32" s="7">
        <f>Deaths!Q32*'Inputs &amp; Outputs'!$B$4</f>
        <v>9200000</v>
      </c>
      <c r="S32" s="7">
        <f>Deaths!R32*'Inputs &amp; Outputs'!$B$4</f>
        <v>11200000</v>
      </c>
      <c r="T32" s="7">
        <f>Deaths!S32*'Inputs &amp; Outputs'!$B$4</f>
        <v>12400000</v>
      </c>
      <c r="U32" s="7">
        <f>Deaths!T32*'Inputs &amp; Outputs'!$B$4</f>
        <v>11600000</v>
      </c>
      <c r="V32" s="7">
        <f>Deaths!U32*'Inputs &amp; Outputs'!$B$4</f>
        <v>14800000</v>
      </c>
      <c r="W32" s="7">
        <f>Deaths!V32*'Inputs &amp; Outputs'!$B$4</f>
        <v>18000000</v>
      </c>
      <c r="X32" s="7">
        <f>Deaths!W32*'Inputs &amp; Outputs'!$B$4</f>
        <v>16800000</v>
      </c>
      <c r="Y32" s="7">
        <f>Deaths!X32*'Inputs &amp; Outputs'!$B$4</f>
        <v>18800000</v>
      </c>
      <c r="Z32" s="7">
        <f>Deaths!Y32*'Inputs &amp; Outputs'!$B$4</f>
        <v>13600000</v>
      </c>
      <c r="AA32" s="7">
        <f>Deaths!Z32*'Inputs &amp; Outputs'!$B$4</f>
        <v>22400000</v>
      </c>
      <c r="AB32" s="7">
        <f>Deaths!AA32*'Inputs &amp; Outputs'!$B$4</f>
        <v>19600000</v>
      </c>
      <c r="AC32" s="7">
        <f>Deaths!AB32*'Inputs &amp; Outputs'!$B$4</f>
        <v>23200000</v>
      </c>
      <c r="AD32" s="7">
        <f>Deaths!AC32*'Inputs &amp; Outputs'!$B$4</f>
        <v>26400000</v>
      </c>
      <c r="AE32" s="7">
        <f>Deaths!AD32*'Inputs &amp; Outputs'!$B$4</f>
        <v>28400000</v>
      </c>
      <c r="AF32" s="7">
        <f>Deaths!AE32*'Inputs &amp; Outputs'!$B$4</f>
        <v>36800000</v>
      </c>
      <c r="AG32" s="7">
        <f>Deaths!AF32*'Inputs &amp; Outputs'!$B$4</f>
        <v>38800000</v>
      </c>
      <c r="AH32" s="7">
        <f>Deaths!AG32*'Inputs &amp; Outputs'!$B$4</f>
        <v>31200000</v>
      </c>
      <c r="AI32" s="7">
        <f>Deaths!AH32*'Inputs &amp; Outputs'!$B$4</f>
        <v>47600000</v>
      </c>
      <c r="AJ32" s="7">
        <f>Deaths!AI32*'Inputs &amp; Outputs'!$B$4</f>
        <v>58400000</v>
      </c>
      <c r="AK32" s="7">
        <f>Deaths!AJ32*'Inputs &amp; Outputs'!$B$4</f>
        <v>54400000</v>
      </c>
      <c r="AL32" s="7">
        <f>Deaths!AK32*'Inputs &amp; Outputs'!$B$4</f>
        <v>65600000</v>
      </c>
      <c r="AM32" s="7">
        <f>Deaths!AL32*'Inputs &amp; Outputs'!$B$4</f>
        <v>74000000</v>
      </c>
      <c r="AN32" s="7">
        <f>Deaths!AM32*'Inputs &amp; Outputs'!$B$4</f>
        <v>68000000</v>
      </c>
      <c r="AO32" s="7">
        <f>Deaths!AN32*'Inputs &amp; Outputs'!$B$4</f>
        <v>81600000</v>
      </c>
      <c r="AP32" s="7">
        <f>Deaths!AO32*'Inputs &amp; Outputs'!$B$4</f>
        <v>75600000</v>
      </c>
      <c r="AQ32" s="7">
        <f>Deaths!AP32*'Inputs &amp; Outputs'!$B$4</f>
        <v>116000000</v>
      </c>
      <c r="AR32" s="7">
        <f>Deaths!AQ32*'Inputs &amp; Outputs'!$B$4</f>
        <v>107600000</v>
      </c>
      <c r="AS32" s="7">
        <f>Deaths!AR32*'Inputs &amp; Outputs'!$B$4</f>
        <v>118400000</v>
      </c>
      <c r="AT32" s="7">
        <f>Deaths!AS32*'Inputs &amp; Outputs'!$B$4</f>
        <v>138000000</v>
      </c>
      <c r="AU32" s="7">
        <f>Deaths!AT32*'Inputs &amp; Outputs'!$B$4</f>
        <v>142800000</v>
      </c>
      <c r="AV32" s="7">
        <f>Deaths!AU32*'Inputs &amp; Outputs'!$B$4</f>
        <v>166800000</v>
      </c>
      <c r="AW32" s="7">
        <f>Deaths!AV32*'Inputs &amp; Outputs'!$B$4</f>
        <v>187200000</v>
      </c>
      <c r="AX32" s="7">
        <f>Deaths!AW32*'Inputs &amp; Outputs'!$B$4</f>
        <v>193600000</v>
      </c>
      <c r="AY32" s="7">
        <f>Deaths!AX32*'Inputs &amp; Outputs'!$B$4</f>
        <v>187200000</v>
      </c>
      <c r="AZ32" s="7">
        <f>Deaths!AY32*'Inputs &amp; Outputs'!$B$4</f>
        <v>188000000</v>
      </c>
      <c r="BA32" s="7">
        <f>Deaths!AZ32*'Inputs &amp; Outputs'!$B$4</f>
        <v>165200000</v>
      </c>
      <c r="BB32" s="7">
        <f>Deaths!BA32*'Inputs &amp; Outputs'!$B$4</f>
        <v>188800000</v>
      </c>
      <c r="BC32" s="7">
        <f>Deaths!BB32*'Inputs &amp; Outputs'!$B$4</f>
        <v>198400000</v>
      </c>
      <c r="BD32" s="7">
        <f>Deaths!BC32*'Inputs &amp; Outputs'!$B$4</f>
        <v>175600000</v>
      </c>
      <c r="BE32" s="7">
        <f>Deaths!BD32*'Inputs &amp; Outputs'!$B$4</f>
        <v>156000000</v>
      </c>
      <c r="BF32" s="7">
        <f>Deaths!BE32*'Inputs &amp; Outputs'!$B$4</f>
        <v>138400000</v>
      </c>
      <c r="BG32" s="7">
        <f>Deaths!BF32*'Inputs &amp; Outputs'!$B$4</f>
        <v>121600000</v>
      </c>
      <c r="BH32" s="7">
        <f>Deaths!BG32*'Inputs &amp; Outputs'!$B$4</f>
        <v>97200000</v>
      </c>
      <c r="BI32" s="7">
        <f>Deaths!BH32*'Inputs &amp; Outputs'!$B$4</f>
        <v>65600000</v>
      </c>
      <c r="BJ32" s="7">
        <f>Deaths!BI32*'Inputs &amp; Outputs'!$B$4</f>
        <v>51200000</v>
      </c>
      <c r="BK32" s="7">
        <f>Deaths!BJ32*'Inputs &amp; Outputs'!$B$4</f>
        <v>41600000</v>
      </c>
      <c r="BL32" s="7">
        <f>Deaths!BK32*'Inputs &amp; Outputs'!$B$4</f>
        <v>26800000</v>
      </c>
      <c r="BM32" s="7">
        <f>Deaths!BL32*'Inputs &amp; Outputs'!$B$4</f>
        <v>20400000</v>
      </c>
      <c r="BN32" s="7">
        <f>Deaths!BM32*'Inputs &amp; Outputs'!$B$4</f>
        <v>14000000</v>
      </c>
      <c r="BO32" s="7">
        <f>Deaths!BN32*'Inputs &amp; Outputs'!$B$4</f>
        <v>8400000</v>
      </c>
      <c r="BP32" s="7">
        <f>Deaths!BO32*'Inputs &amp; Outputs'!$B$4</f>
        <v>5600000</v>
      </c>
      <c r="BQ32" s="7">
        <f>Deaths!BP32*'Inputs &amp; Outputs'!$B$4</f>
        <v>7600000</v>
      </c>
      <c r="BR32" s="7">
        <f>Deaths!BQ32*'Inputs &amp; Outputs'!$B$4</f>
        <v>2400000</v>
      </c>
      <c r="BS32" s="7">
        <f>Deaths!BR32*'Inputs &amp; Outputs'!$B$4</f>
        <v>800000</v>
      </c>
      <c r="BT32" s="7">
        <f>Deaths!BS32*'Inputs &amp; Outputs'!$B$4</f>
        <v>2400000</v>
      </c>
    </row>
    <row r="33" spans="1:72" x14ac:dyDescent="0.25">
      <c r="A33" s="1">
        <v>32</v>
      </c>
      <c r="C33" s="7">
        <f>Deaths!B33*'Inputs &amp; Outputs'!$B$4</f>
        <v>1600000</v>
      </c>
      <c r="D33" s="7">
        <f>Deaths!C33*'Inputs &amp; Outputs'!$B$4</f>
        <v>800000</v>
      </c>
      <c r="E33" s="7">
        <f>Deaths!D33*'Inputs &amp; Outputs'!$B$4</f>
        <v>1200000</v>
      </c>
      <c r="F33" s="7">
        <f>Deaths!E33*'Inputs &amp; Outputs'!$B$4</f>
        <v>4000000</v>
      </c>
      <c r="G33" s="7">
        <f>Deaths!F33*'Inputs &amp; Outputs'!$B$4</f>
        <v>2800000</v>
      </c>
      <c r="H33" s="7">
        <f>Deaths!G33*'Inputs &amp; Outputs'!$B$4</f>
        <v>6000000</v>
      </c>
      <c r="I33" s="7">
        <f>Deaths!H33*'Inputs &amp; Outputs'!$B$4</f>
        <v>5200000</v>
      </c>
      <c r="J33" s="7">
        <f>Deaths!I33*'Inputs &amp; Outputs'!$B$4</f>
        <v>6400000</v>
      </c>
      <c r="K33" s="7">
        <f>Deaths!J33*'Inputs &amp; Outputs'!$B$4</f>
        <v>7200000</v>
      </c>
      <c r="L33" s="7">
        <f>Deaths!K33*'Inputs &amp; Outputs'!$B$4</f>
        <v>7600000</v>
      </c>
      <c r="M33" s="7">
        <f>Deaths!L33*'Inputs &amp; Outputs'!$B$4</f>
        <v>8800000</v>
      </c>
      <c r="N33" s="7">
        <f>Deaths!M33*'Inputs &amp; Outputs'!$B$4</f>
        <v>7200000</v>
      </c>
      <c r="O33" s="7">
        <f>Deaths!N33*'Inputs &amp; Outputs'!$B$4</f>
        <v>9200000</v>
      </c>
      <c r="P33" s="7">
        <f>Deaths!O33*'Inputs &amp; Outputs'!$B$4</f>
        <v>9200000</v>
      </c>
      <c r="Q33" s="7">
        <f>Deaths!P33*'Inputs &amp; Outputs'!$B$4</f>
        <v>9200000</v>
      </c>
      <c r="R33" s="7">
        <f>Deaths!Q33*'Inputs &amp; Outputs'!$B$4</f>
        <v>11600000</v>
      </c>
      <c r="S33" s="7">
        <f>Deaths!R33*'Inputs &amp; Outputs'!$B$4</f>
        <v>9600000</v>
      </c>
      <c r="T33" s="7">
        <f>Deaths!S33*'Inputs &amp; Outputs'!$B$4</f>
        <v>12800000</v>
      </c>
      <c r="U33" s="7">
        <f>Deaths!T33*'Inputs &amp; Outputs'!$B$4</f>
        <v>18800000</v>
      </c>
      <c r="V33" s="7">
        <f>Deaths!U33*'Inputs &amp; Outputs'!$B$4</f>
        <v>11600000</v>
      </c>
      <c r="W33" s="7">
        <f>Deaths!V33*'Inputs &amp; Outputs'!$B$4</f>
        <v>17600000</v>
      </c>
      <c r="X33" s="7">
        <f>Deaths!W33*'Inputs &amp; Outputs'!$B$4</f>
        <v>17600000</v>
      </c>
      <c r="Y33" s="7">
        <f>Deaths!X33*'Inputs &amp; Outputs'!$B$4</f>
        <v>18400000</v>
      </c>
      <c r="Z33" s="7">
        <f>Deaths!Y33*'Inputs &amp; Outputs'!$B$4</f>
        <v>22000000</v>
      </c>
      <c r="AA33" s="7">
        <f>Deaths!Z33*'Inputs &amp; Outputs'!$B$4</f>
        <v>20800000</v>
      </c>
      <c r="AB33" s="7">
        <f>Deaths!AA33*'Inputs &amp; Outputs'!$B$4</f>
        <v>24800000</v>
      </c>
      <c r="AC33" s="7">
        <f>Deaths!AB33*'Inputs &amp; Outputs'!$B$4</f>
        <v>24800000</v>
      </c>
      <c r="AD33" s="7">
        <f>Deaths!AC33*'Inputs &amp; Outputs'!$B$4</f>
        <v>30800000</v>
      </c>
      <c r="AE33" s="7">
        <f>Deaths!AD33*'Inputs &amp; Outputs'!$B$4</f>
        <v>36400000</v>
      </c>
      <c r="AF33" s="7">
        <f>Deaths!AE33*'Inputs &amp; Outputs'!$B$4</f>
        <v>28000000</v>
      </c>
      <c r="AG33" s="7">
        <f>Deaths!AF33*'Inputs &amp; Outputs'!$B$4</f>
        <v>40000000</v>
      </c>
      <c r="AH33" s="7">
        <f>Deaths!AG33*'Inputs &amp; Outputs'!$B$4</f>
        <v>40400000</v>
      </c>
      <c r="AI33" s="7">
        <f>Deaths!AH33*'Inputs &amp; Outputs'!$B$4</f>
        <v>48000000</v>
      </c>
      <c r="AJ33" s="7">
        <f>Deaths!AI33*'Inputs &amp; Outputs'!$B$4</f>
        <v>48800000</v>
      </c>
      <c r="AK33" s="7">
        <f>Deaths!AJ33*'Inputs &amp; Outputs'!$B$4</f>
        <v>56000000</v>
      </c>
      <c r="AL33" s="7">
        <f>Deaths!AK33*'Inputs &amp; Outputs'!$B$4</f>
        <v>60800000</v>
      </c>
      <c r="AM33" s="7">
        <f>Deaths!AL33*'Inputs &amp; Outputs'!$B$4</f>
        <v>71200000</v>
      </c>
      <c r="AN33" s="7">
        <f>Deaths!AM33*'Inputs &amp; Outputs'!$B$4</f>
        <v>72000000</v>
      </c>
      <c r="AO33" s="7">
        <f>Deaths!AN33*'Inputs &amp; Outputs'!$B$4</f>
        <v>76400000</v>
      </c>
      <c r="AP33" s="7">
        <f>Deaths!AO33*'Inputs &amp; Outputs'!$B$4</f>
        <v>96400000</v>
      </c>
      <c r="AQ33" s="7">
        <f>Deaths!AP33*'Inputs &amp; Outputs'!$B$4</f>
        <v>106400000</v>
      </c>
      <c r="AR33" s="7">
        <f>Deaths!AQ33*'Inputs &amp; Outputs'!$B$4</f>
        <v>108400000</v>
      </c>
      <c r="AS33" s="7">
        <f>Deaths!AR33*'Inputs &amp; Outputs'!$B$4</f>
        <v>124800000</v>
      </c>
      <c r="AT33" s="7">
        <f>Deaths!AS33*'Inputs &amp; Outputs'!$B$4</f>
        <v>142400000</v>
      </c>
      <c r="AU33" s="7">
        <f>Deaths!AT33*'Inputs &amp; Outputs'!$B$4</f>
        <v>129200000</v>
      </c>
      <c r="AV33" s="7">
        <f>Deaths!AU33*'Inputs &amp; Outputs'!$B$4</f>
        <v>159600000</v>
      </c>
      <c r="AW33" s="7">
        <f>Deaths!AV33*'Inputs &amp; Outputs'!$B$4</f>
        <v>170400000</v>
      </c>
      <c r="AX33" s="7">
        <f>Deaths!AW33*'Inputs &amp; Outputs'!$B$4</f>
        <v>182400000</v>
      </c>
      <c r="AY33" s="7">
        <f>Deaths!AX33*'Inputs &amp; Outputs'!$B$4</f>
        <v>185200000</v>
      </c>
      <c r="AZ33" s="7">
        <f>Deaths!AY33*'Inputs &amp; Outputs'!$B$4</f>
        <v>183200000</v>
      </c>
      <c r="BA33" s="7">
        <f>Deaths!AZ33*'Inputs &amp; Outputs'!$B$4</f>
        <v>199200000</v>
      </c>
      <c r="BB33" s="7">
        <f>Deaths!BA33*'Inputs &amp; Outputs'!$B$4</f>
        <v>194400000</v>
      </c>
      <c r="BC33" s="7">
        <f>Deaths!BB33*'Inputs &amp; Outputs'!$B$4</f>
        <v>164400000</v>
      </c>
      <c r="BD33" s="7">
        <f>Deaths!BC33*'Inputs &amp; Outputs'!$B$4</f>
        <v>169200000</v>
      </c>
      <c r="BE33" s="7">
        <f>Deaths!BD33*'Inputs &amp; Outputs'!$B$4</f>
        <v>161200000</v>
      </c>
      <c r="BF33" s="7">
        <f>Deaths!BE33*'Inputs &amp; Outputs'!$B$4</f>
        <v>139200000</v>
      </c>
      <c r="BG33" s="7">
        <f>Deaths!BF33*'Inputs &amp; Outputs'!$B$4</f>
        <v>123200000</v>
      </c>
      <c r="BH33" s="7">
        <f>Deaths!BG33*'Inputs &amp; Outputs'!$B$4</f>
        <v>99600000</v>
      </c>
      <c r="BI33" s="7">
        <f>Deaths!BH33*'Inputs &amp; Outputs'!$B$4</f>
        <v>66000000</v>
      </c>
      <c r="BJ33" s="7">
        <f>Deaths!BI33*'Inputs &amp; Outputs'!$B$4</f>
        <v>58800000</v>
      </c>
      <c r="BK33" s="7">
        <f>Deaths!BJ33*'Inputs &amp; Outputs'!$B$4</f>
        <v>40400000</v>
      </c>
      <c r="BL33" s="7">
        <f>Deaths!BK33*'Inputs &amp; Outputs'!$B$4</f>
        <v>26000000</v>
      </c>
      <c r="BM33" s="7">
        <f>Deaths!BL33*'Inputs &amp; Outputs'!$B$4</f>
        <v>20800000</v>
      </c>
      <c r="BN33" s="7">
        <f>Deaths!BM33*'Inputs &amp; Outputs'!$B$4</f>
        <v>18000000</v>
      </c>
      <c r="BO33" s="7">
        <f>Deaths!BN33*'Inputs &amp; Outputs'!$B$4</f>
        <v>10400000</v>
      </c>
      <c r="BP33" s="7">
        <f>Deaths!BO33*'Inputs &amp; Outputs'!$B$4</f>
        <v>6000000</v>
      </c>
      <c r="BQ33" s="7">
        <f>Deaths!BP33*'Inputs &amp; Outputs'!$B$4</f>
        <v>5200000</v>
      </c>
      <c r="BR33" s="7">
        <f>Deaths!BQ33*'Inputs &amp; Outputs'!$B$4</f>
        <v>1600000</v>
      </c>
      <c r="BS33" s="7">
        <f>Deaths!BR33*'Inputs &amp; Outputs'!$B$4</f>
        <v>2000000</v>
      </c>
      <c r="BT33" s="7">
        <f>Deaths!BS33*'Inputs &amp; Outputs'!$B$4</f>
        <v>400000</v>
      </c>
    </row>
    <row r="34" spans="1:72" x14ac:dyDescent="0.25">
      <c r="A34" s="1">
        <v>33</v>
      </c>
      <c r="C34" s="7">
        <f>Deaths!B34*'Inputs &amp; Outputs'!$B$4</f>
        <v>4000000</v>
      </c>
      <c r="D34" s="7">
        <f>Deaths!C34*'Inputs &amp; Outputs'!$B$4</f>
        <v>2800000</v>
      </c>
      <c r="E34" s="7">
        <f>Deaths!D34*'Inputs &amp; Outputs'!$B$4</f>
        <v>5600000</v>
      </c>
      <c r="F34" s="7">
        <f>Deaths!E34*'Inputs &amp; Outputs'!$B$4</f>
        <v>4400000</v>
      </c>
      <c r="G34" s="7">
        <f>Deaths!F34*'Inputs &amp; Outputs'!$B$4</f>
        <v>4800000</v>
      </c>
      <c r="H34" s="7">
        <f>Deaths!G34*'Inputs &amp; Outputs'!$B$4</f>
        <v>5200000</v>
      </c>
      <c r="I34" s="7">
        <f>Deaths!H34*'Inputs &amp; Outputs'!$B$4</f>
        <v>6400000</v>
      </c>
      <c r="J34" s="7">
        <f>Deaths!I34*'Inputs &amp; Outputs'!$B$4</f>
        <v>6800000</v>
      </c>
      <c r="K34" s="7">
        <f>Deaths!J34*'Inputs &amp; Outputs'!$B$4</f>
        <v>7600000</v>
      </c>
      <c r="L34" s="7">
        <f>Deaths!K34*'Inputs &amp; Outputs'!$B$4</f>
        <v>6000000</v>
      </c>
      <c r="M34" s="7">
        <f>Deaths!L34*'Inputs &amp; Outputs'!$B$4</f>
        <v>8800000</v>
      </c>
      <c r="N34" s="7">
        <f>Deaths!M34*'Inputs &amp; Outputs'!$B$4</f>
        <v>7200000</v>
      </c>
      <c r="O34" s="7">
        <f>Deaths!N34*'Inputs &amp; Outputs'!$B$4</f>
        <v>7600000</v>
      </c>
      <c r="P34" s="7">
        <f>Deaths!O34*'Inputs &amp; Outputs'!$B$4</f>
        <v>10800000</v>
      </c>
      <c r="Q34" s="7">
        <f>Deaths!P34*'Inputs &amp; Outputs'!$B$4</f>
        <v>7200000</v>
      </c>
      <c r="R34" s="7">
        <f>Deaths!Q34*'Inputs &amp; Outputs'!$B$4</f>
        <v>12400000</v>
      </c>
      <c r="S34" s="7">
        <f>Deaths!R34*'Inputs &amp; Outputs'!$B$4</f>
        <v>7600000</v>
      </c>
      <c r="T34" s="7">
        <f>Deaths!S34*'Inputs &amp; Outputs'!$B$4</f>
        <v>14000000</v>
      </c>
      <c r="U34" s="7">
        <f>Deaths!T34*'Inputs &amp; Outputs'!$B$4</f>
        <v>14000000</v>
      </c>
      <c r="V34" s="7">
        <f>Deaths!U34*'Inputs &amp; Outputs'!$B$4</f>
        <v>14800000</v>
      </c>
      <c r="W34" s="7">
        <f>Deaths!V34*'Inputs &amp; Outputs'!$B$4</f>
        <v>18000000</v>
      </c>
      <c r="X34" s="7">
        <f>Deaths!W34*'Inputs &amp; Outputs'!$B$4</f>
        <v>15200000</v>
      </c>
      <c r="Y34" s="7">
        <f>Deaths!X34*'Inputs &amp; Outputs'!$B$4</f>
        <v>17600000</v>
      </c>
      <c r="Z34" s="7">
        <f>Deaths!Y34*'Inputs &amp; Outputs'!$B$4</f>
        <v>18800000</v>
      </c>
      <c r="AA34" s="7">
        <f>Deaths!Z34*'Inputs &amp; Outputs'!$B$4</f>
        <v>22000000</v>
      </c>
      <c r="AB34" s="7">
        <f>Deaths!AA34*'Inputs &amp; Outputs'!$B$4</f>
        <v>24000000</v>
      </c>
      <c r="AC34" s="7">
        <f>Deaths!AB34*'Inputs &amp; Outputs'!$B$4</f>
        <v>26400000</v>
      </c>
      <c r="AD34" s="7">
        <f>Deaths!AC34*'Inputs &amp; Outputs'!$B$4</f>
        <v>30800000</v>
      </c>
      <c r="AE34" s="7">
        <f>Deaths!AD34*'Inputs &amp; Outputs'!$B$4</f>
        <v>29600000</v>
      </c>
      <c r="AF34" s="7">
        <f>Deaths!AE34*'Inputs &amp; Outputs'!$B$4</f>
        <v>37200000</v>
      </c>
      <c r="AG34" s="7">
        <f>Deaths!AF34*'Inputs &amp; Outputs'!$B$4</f>
        <v>29200000</v>
      </c>
      <c r="AH34" s="7">
        <f>Deaths!AG34*'Inputs &amp; Outputs'!$B$4</f>
        <v>41600000</v>
      </c>
      <c r="AI34" s="7">
        <f>Deaths!AH34*'Inputs &amp; Outputs'!$B$4</f>
        <v>42000000</v>
      </c>
      <c r="AJ34" s="7">
        <f>Deaths!AI34*'Inputs &amp; Outputs'!$B$4</f>
        <v>54400000</v>
      </c>
      <c r="AK34" s="7">
        <f>Deaths!AJ34*'Inputs &amp; Outputs'!$B$4</f>
        <v>48000000</v>
      </c>
      <c r="AL34" s="7">
        <f>Deaths!AK34*'Inputs &amp; Outputs'!$B$4</f>
        <v>64800000</v>
      </c>
      <c r="AM34" s="7">
        <f>Deaths!AL34*'Inputs &amp; Outputs'!$B$4</f>
        <v>64400000</v>
      </c>
      <c r="AN34" s="7">
        <f>Deaths!AM34*'Inputs &amp; Outputs'!$B$4</f>
        <v>76000000</v>
      </c>
      <c r="AO34" s="7">
        <f>Deaths!AN34*'Inputs &amp; Outputs'!$B$4</f>
        <v>78800000</v>
      </c>
      <c r="AP34" s="7">
        <f>Deaths!AO34*'Inputs &amp; Outputs'!$B$4</f>
        <v>93600000</v>
      </c>
      <c r="AQ34" s="7">
        <f>Deaths!AP34*'Inputs &amp; Outputs'!$B$4</f>
        <v>103600000</v>
      </c>
      <c r="AR34" s="7">
        <f>Deaths!AQ34*'Inputs &amp; Outputs'!$B$4</f>
        <v>101200000</v>
      </c>
      <c r="AS34" s="7">
        <f>Deaths!AR34*'Inputs &amp; Outputs'!$B$4</f>
        <v>126000000</v>
      </c>
      <c r="AT34" s="7">
        <f>Deaths!AS34*'Inputs &amp; Outputs'!$B$4</f>
        <v>109600000</v>
      </c>
      <c r="AU34" s="7">
        <f>Deaths!AT34*'Inputs &amp; Outputs'!$B$4</f>
        <v>136800000</v>
      </c>
      <c r="AV34" s="7">
        <f>Deaths!AU34*'Inputs &amp; Outputs'!$B$4</f>
        <v>158400000</v>
      </c>
      <c r="AW34" s="7">
        <f>Deaths!AV34*'Inputs &amp; Outputs'!$B$4</f>
        <v>167600000</v>
      </c>
      <c r="AX34" s="7">
        <f>Deaths!AW34*'Inputs &amp; Outputs'!$B$4</f>
        <v>188000000</v>
      </c>
      <c r="AY34" s="7">
        <f>Deaths!AX34*'Inputs &amp; Outputs'!$B$4</f>
        <v>180800000</v>
      </c>
      <c r="AZ34" s="7">
        <f>Deaths!AY34*'Inputs &amp; Outputs'!$B$4</f>
        <v>208000000</v>
      </c>
      <c r="BA34" s="7">
        <f>Deaths!AZ34*'Inputs &amp; Outputs'!$B$4</f>
        <v>190400000</v>
      </c>
      <c r="BB34" s="7">
        <f>Deaths!BA34*'Inputs &amp; Outputs'!$B$4</f>
        <v>186400000</v>
      </c>
      <c r="BC34" s="7">
        <f>Deaths!BB34*'Inputs &amp; Outputs'!$B$4</f>
        <v>190800000</v>
      </c>
      <c r="BD34" s="7">
        <f>Deaths!BC34*'Inputs &amp; Outputs'!$B$4</f>
        <v>179200000</v>
      </c>
      <c r="BE34" s="7">
        <f>Deaths!BD34*'Inputs &amp; Outputs'!$B$4</f>
        <v>161600000</v>
      </c>
      <c r="BF34" s="7">
        <f>Deaths!BE34*'Inputs &amp; Outputs'!$B$4</f>
        <v>134400000</v>
      </c>
      <c r="BG34" s="7">
        <f>Deaths!BF34*'Inputs &amp; Outputs'!$B$4</f>
        <v>113200000</v>
      </c>
      <c r="BH34" s="7">
        <f>Deaths!BG34*'Inputs &amp; Outputs'!$B$4</f>
        <v>84400000</v>
      </c>
      <c r="BI34" s="7">
        <f>Deaths!BH34*'Inputs &amp; Outputs'!$B$4</f>
        <v>81600000</v>
      </c>
      <c r="BJ34" s="7">
        <f>Deaths!BI34*'Inputs &amp; Outputs'!$B$4</f>
        <v>64400000</v>
      </c>
      <c r="BK34" s="7">
        <f>Deaths!BJ34*'Inputs &amp; Outputs'!$B$4</f>
        <v>44800000</v>
      </c>
      <c r="BL34" s="7">
        <f>Deaths!BK34*'Inputs &amp; Outputs'!$B$4</f>
        <v>34400000</v>
      </c>
      <c r="BM34" s="7">
        <f>Deaths!BL34*'Inputs &amp; Outputs'!$B$4</f>
        <v>19600000</v>
      </c>
      <c r="BN34" s="7">
        <f>Deaths!BM34*'Inputs &amp; Outputs'!$B$4</f>
        <v>16800000</v>
      </c>
      <c r="BO34" s="7">
        <f>Deaths!BN34*'Inputs &amp; Outputs'!$B$4</f>
        <v>12400000</v>
      </c>
      <c r="BP34" s="7">
        <f>Deaths!BO34*'Inputs &amp; Outputs'!$B$4</f>
        <v>6400000</v>
      </c>
      <c r="BQ34" s="7">
        <f>Deaths!BP34*'Inputs &amp; Outputs'!$B$4</f>
        <v>1600000</v>
      </c>
      <c r="BR34" s="7">
        <f>Deaths!BQ34*'Inputs &amp; Outputs'!$B$4</f>
        <v>3200000</v>
      </c>
      <c r="BS34" s="7">
        <f>Deaths!BR34*'Inputs &amp; Outputs'!$B$4</f>
        <v>1600000</v>
      </c>
      <c r="BT34" s="7">
        <f>Deaths!BS34*'Inputs &amp; Outputs'!$B$4</f>
        <v>2400000</v>
      </c>
    </row>
    <row r="35" spans="1:72" x14ac:dyDescent="0.25">
      <c r="A35" s="1">
        <v>34</v>
      </c>
      <c r="C35" s="7">
        <f>Deaths!B35*'Inputs &amp; Outputs'!$B$4</f>
        <v>4400000</v>
      </c>
      <c r="D35" s="7">
        <f>Deaths!C35*'Inputs &amp; Outputs'!$B$4</f>
        <v>4800000</v>
      </c>
      <c r="E35" s="7">
        <f>Deaths!D35*'Inputs &amp; Outputs'!$B$4</f>
        <v>2400000</v>
      </c>
      <c r="F35" s="7">
        <f>Deaths!E35*'Inputs &amp; Outputs'!$B$4</f>
        <v>2000000</v>
      </c>
      <c r="G35" s="7">
        <f>Deaths!F35*'Inputs &amp; Outputs'!$B$4</f>
        <v>4800000</v>
      </c>
      <c r="H35" s="7">
        <f>Deaths!G35*'Inputs &amp; Outputs'!$B$4</f>
        <v>4400000</v>
      </c>
      <c r="I35" s="7">
        <f>Deaths!H35*'Inputs &amp; Outputs'!$B$4</f>
        <v>5600000</v>
      </c>
      <c r="J35" s="7">
        <f>Deaths!I35*'Inputs &amp; Outputs'!$B$4</f>
        <v>4800000</v>
      </c>
      <c r="K35" s="7">
        <f>Deaths!J35*'Inputs &amp; Outputs'!$B$4</f>
        <v>5200000</v>
      </c>
      <c r="L35" s="7">
        <f>Deaths!K35*'Inputs &amp; Outputs'!$B$4</f>
        <v>8000000</v>
      </c>
      <c r="M35" s="7">
        <f>Deaths!L35*'Inputs &amp; Outputs'!$B$4</f>
        <v>8800000</v>
      </c>
      <c r="N35" s="7">
        <f>Deaths!M35*'Inputs &amp; Outputs'!$B$4</f>
        <v>9200000</v>
      </c>
      <c r="O35" s="7">
        <f>Deaths!N35*'Inputs &amp; Outputs'!$B$4</f>
        <v>6000000</v>
      </c>
      <c r="P35" s="7">
        <f>Deaths!O35*'Inputs &amp; Outputs'!$B$4</f>
        <v>8400000</v>
      </c>
      <c r="Q35" s="7">
        <f>Deaths!P35*'Inputs &amp; Outputs'!$B$4</f>
        <v>10000000</v>
      </c>
      <c r="R35" s="7">
        <f>Deaths!Q35*'Inputs &amp; Outputs'!$B$4</f>
        <v>5600000</v>
      </c>
      <c r="S35" s="7">
        <f>Deaths!R35*'Inputs &amp; Outputs'!$B$4</f>
        <v>11200000</v>
      </c>
      <c r="T35" s="7">
        <f>Deaths!S35*'Inputs &amp; Outputs'!$B$4</f>
        <v>12400000</v>
      </c>
      <c r="U35" s="7">
        <f>Deaths!T35*'Inputs &amp; Outputs'!$B$4</f>
        <v>10400000</v>
      </c>
      <c r="V35" s="7">
        <f>Deaths!U35*'Inputs &amp; Outputs'!$B$4</f>
        <v>14000000</v>
      </c>
      <c r="W35" s="7">
        <f>Deaths!V35*'Inputs &amp; Outputs'!$B$4</f>
        <v>18800000</v>
      </c>
      <c r="X35" s="7">
        <f>Deaths!W35*'Inputs &amp; Outputs'!$B$4</f>
        <v>18400000</v>
      </c>
      <c r="Y35" s="7">
        <f>Deaths!X35*'Inputs &amp; Outputs'!$B$4</f>
        <v>19600000</v>
      </c>
      <c r="Z35" s="7">
        <f>Deaths!Y35*'Inputs &amp; Outputs'!$B$4</f>
        <v>21200000</v>
      </c>
      <c r="AA35" s="7">
        <f>Deaths!Z35*'Inputs &amp; Outputs'!$B$4</f>
        <v>24400000</v>
      </c>
      <c r="AB35" s="7">
        <f>Deaths!AA35*'Inputs &amp; Outputs'!$B$4</f>
        <v>23200000</v>
      </c>
      <c r="AC35" s="7">
        <f>Deaths!AB35*'Inputs &amp; Outputs'!$B$4</f>
        <v>32400000</v>
      </c>
      <c r="AD35" s="7">
        <f>Deaths!AC35*'Inputs &amp; Outputs'!$B$4</f>
        <v>28000000</v>
      </c>
      <c r="AE35" s="7">
        <f>Deaths!AD35*'Inputs &amp; Outputs'!$B$4</f>
        <v>27200000</v>
      </c>
      <c r="AF35" s="7">
        <f>Deaths!AE35*'Inputs &amp; Outputs'!$B$4</f>
        <v>30800000</v>
      </c>
      <c r="AG35" s="7">
        <f>Deaths!AF35*'Inputs &amp; Outputs'!$B$4</f>
        <v>36400000</v>
      </c>
      <c r="AH35" s="7">
        <f>Deaths!AG35*'Inputs &amp; Outputs'!$B$4</f>
        <v>45200000</v>
      </c>
      <c r="AI35" s="7">
        <f>Deaths!AH35*'Inputs &amp; Outputs'!$B$4</f>
        <v>38400000</v>
      </c>
      <c r="AJ35" s="7">
        <f>Deaths!AI35*'Inputs &amp; Outputs'!$B$4</f>
        <v>47600000</v>
      </c>
      <c r="AK35" s="7">
        <f>Deaths!AJ35*'Inputs &amp; Outputs'!$B$4</f>
        <v>57200000</v>
      </c>
      <c r="AL35" s="7">
        <f>Deaths!AK35*'Inputs &amp; Outputs'!$B$4</f>
        <v>52400000</v>
      </c>
      <c r="AM35" s="7">
        <f>Deaths!AL35*'Inputs &amp; Outputs'!$B$4</f>
        <v>68000000</v>
      </c>
      <c r="AN35" s="7">
        <f>Deaths!AM35*'Inputs &amp; Outputs'!$B$4</f>
        <v>82000000</v>
      </c>
      <c r="AO35" s="7">
        <f>Deaths!AN35*'Inputs &amp; Outputs'!$B$4</f>
        <v>68800000</v>
      </c>
      <c r="AP35" s="7">
        <f>Deaths!AO35*'Inputs &amp; Outputs'!$B$4</f>
        <v>87200000</v>
      </c>
      <c r="AQ35" s="7">
        <f>Deaths!AP35*'Inputs &amp; Outputs'!$B$4</f>
        <v>98400000</v>
      </c>
      <c r="AR35" s="7">
        <f>Deaths!AQ35*'Inputs &amp; Outputs'!$B$4</f>
        <v>116800000</v>
      </c>
      <c r="AS35" s="7">
        <f>Deaths!AR35*'Inputs &amp; Outputs'!$B$4</f>
        <v>124800000</v>
      </c>
      <c r="AT35" s="7">
        <f>Deaths!AS35*'Inputs &amp; Outputs'!$B$4</f>
        <v>144800000</v>
      </c>
      <c r="AU35" s="7">
        <f>Deaths!AT35*'Inputs &amp; Outputs'!$B$4</f>
        <v>138400000</v>
      </c>
      <c r="AV35" s="7">
        <f>Deaths!AU35*'Inputs &amp; Outputs'!$B$4</f>
        <v>158800000</v>
      </c>
      <c r="AW35" s="7">
        <f>Deaths!AV35*'Inputs &amp; Outputs'!$B$4</f>
        <v>171200000</v>
      </c>
      <c r="AX35" s="7">
        <f>Deaths!AW35*'Inputs &amp; Outputs'!$B$4</f>
        <v>186400000</v>
      </c>
      <c r="AY35" s="7">
        <f>Deaths!AX35*'Inputs &amp; Outputs'!$B$4</f>
        <v>192400000</v>
      </c>
      <c r="AZ35" s="7">
        <f>Deaths!AY35*'Inputs &amp; Outputs'!$B$4</f>
        <v>194400000</v>
      </c>
      <c r="BA35" s="7">
        <f>Deaths!AZ35*'Inputs &amp; Outputs'!$B$4</f>
        <v>206400000</v>
      </c>
      <c r="BB35" s="7">
        <f>Deaths!BA35*'Inputs &amp; Outputs'!$B$4</f>
        <v>176400000</v>
      </c>
      <c r="BC35" s="7">
        <f>Deaths!BB35*'Inputs &amp; Outputs'!$B$4</f>
        <v>182800000</v>
      </c>
      <c r="BD35" s="7">
        <f>Deaths!BC35*'Inputs &amp; Outputs'!$B$4</f>
        <v>178400000</v>
      </c>
      <c r="BE35" s="7">
        <f>Deaths!BD35*'Inputs &amp; Outputs'!$B$4</f>
        <v>148800000</v>
      </c>
      <c r="BF35" s="7">
        <f>Deaths!BE35*'Inputs &amp; Outputs'!$B$4</f>
        <v>134400000</v>
      </c>
      <c r="BG35" s="7">
        <f>Deaths!BF35*'Inputs &amp; Outputs'!$B$4</f>
        <v>115600000</v>
      </c>
      <c r="BH35" s="7">
        <f>Deaths!BG35*'Inputs &amp; Outputs'!$B$4</f>
        <v>90000000</v>
      </c>
      <c r="BI35" s="7">
        <f>Deaths!BH35*'Inputs &amp; Outputs'!$B$4</f>
        <v>72000000</v>
      </c>
      <c r="BJ35" s="7">
        <f>Deaths!BI35*'Inputs &amp; Outputs'!$B$4</f>
        <v>58000000</v>
      </c>
      <c r="BK35" s="7">
        <f>Deaths!BJ35*'Inputs &amp; Outputs'!$B$4</f>
        <v>44400000</v>
      </c>
      <c r="BL35" s="7">
        <f>Deaths!BK35*'Inputs &amp; Outputs'!$B$4</f>
        <v>31200000</v>
      </c>
      <c r="BM35" s="7">
        <f>Deaths!BL35*'Inputs &amp; Outputs'!$B$4</f>
        <v>20000000</v>
      </c>
      <c r="BN35" s="7">
        <f>Deaths!BM35*'Inputs &amp; Outputs'!$B$4</f>
        <v>17600000</v>
      </c>
      <c r="BO35" s="7">
        <f>Deaths!BN35*'Inputs &amp; Outputs'!$B$4</f>
        <v>7200000</v>
      </c>
      <c r="BP35" s="7">
        <f>Deaths!BO35*'Inputs &amp; Outputs'!$B$4</f>
        <v>5600000</v>
      </c>
      <c r="BQ35" s="7">
        <f>Deaths!BP35*'Inputs &amp; Outputs'!$B$4</f>
        <v>6800000</v>
      </c>
      <c r="BR35" s="7">
        <f>Deaths!BQ35*'Inputs &amp; Outputs'!$B$4</f>
        <v>3600000</v>
      </c>
      <c r="BS35" s="7">
        <f>Deaths!BR35*'Inputs &amp; Outputs'!$B$4</f>
        <v>2400000</v>
      </c>
      <c r="BT35" s="7">
        <f>Deaths!BS35*'Inputs &amp; Outputs'!$B$4</f>
        <v>2400000</v>
      </c>
    </row>
    <row r="36" spans="1:72" x14ac:dyDescent="0.25">
      <c r="A36" s="1">
        <v>35</v>
      </c>
      <c r="C36" s="7">
        <f>Deaths!B36*'Inputs &amp; Outputs'!$B$4</f>
        <v>4000000</v>
      </c>
      <c r="D36" s="7">
        <f>Deaths!C36*'Inputs &amp; Outputs'!$B$4</f>
        <v>4000000</v>
      </c>
      <c r="E36" s="7">
        <f>Deaths!D36*'Inputs &amp; Outputs'!$B$4</f>
        <v>5600000</v>
      </c>
      <c r="F36" s="7">
        <f>Deaths!E36*'Inputs &amp; Outputs'!$B$4</f>
        <v>4400000</v>
      </c>
      <c r="G36" s="7">
        <f>Deaths!F36*'Inputs &amp; Outputs'!$B$4</f>
        <v>2000000</v>
      </c>
      <c r="H36" s="7">
        <f>Deaths!G36*'Inputs &amp; Outputs'!$B$4</f>
        <v>2800000</v>
      </c>
      <c r="I36" s="7">
        <f>Deaths!H36*'Inputs &amp; Outputs'!$B$4</f>
        <v>5200000</v>
      </c>
      <c r="J36" s="7">
        <f>Deaths!I36*'Inputs &amp; Outputs'!$B$4</f>
        <v>2800000</v>
      </c>
      <c r="K36" s="7">
        <f>Deaths!J36*'Inputs &amp; Outputs'!$B$4</f>
        <v>4000000</v>
      </c>
      <c r="L36" s="7">
        <f>Deaths!K36*'Inputs &amp; Outputs'!$B$4</f>
        <v>6000000</v>
      </c>
      <c r="M36" s="7">
        <f>Deaths!L36*'Inputs &amp; Outputs'!$B$4</f>
        <v>8800000</v>
      </c>
      <c r="N36" s="7">
        <f>Deaths!M36*'Inputs &amp; Outputs'!$B$4</f>
        <v>6800000</v>
      </c>
      <c r="O36" s="7">
        <f>Deaths!N36*'Inputs &amp; Outputs'!$B$4</f>
        <v>5200000</v>
      </c>
      <c r="P36" s="7">
        <f>Deaths!O36*'Inputs &amp; Outputs'!$B$4</f>
        <v>10400000</v>
      </c>
      <c r="Q36" s="7">
        <f>Deaths!P36*'Inputs &amp; Outputs'!$B$4</f>
        <v>3600000</v>
      </c>
      <c r="R36" s="7">
        <f>Deaths!Q36*'Inputs &amp; Outputs'!$B$4</f>
        <v>11600000</v>
      </c>
      <c r="S36" s="7">
        <f>Deaths!R36*'Inputs &amp; Outputs'!$B$4</f>
        <v>8400000</v>
      </c>
      <c r="T36" s="7">
        <f>Deaths!S36*'Inputs &amp; Outputs'!$B$4</f>
        <v>13600000</v>
      </c>
      <c r="U36" s="7">
        <f>Deaths!T36*'Inputs &amp; Outputs'!$B$4</f>
        <v>12400000</v>
      </c>
      <c r="V36" s="7">
        <f>Deaths!U36*'Inputs &amp; Outputs'!$B$4</f>
        <v>11600000</v>
      </c>
      <c r="W36" s="7">
        <f>Deaths!V36*'Inputs &amp; Outputs'!$B$4</f>
        <v>20400000</v>
      </c>
      <c r="X36" s="7">
        <f>Deaths!W36*'Inputs &amp; Outputs'!$B$4</f>
        <v>14800000</v>
      </c>
      <c r="Y36" s="7">
        <f>Deaths!X36*'Inputs &amp; Outputs'!$B$4</f>
        <v>15600000</v>
      </c>
      <c r="Z36" s="7">
        <f>Deaths!Y36*'Inputs &amp; Outputs'!$B$4</f>
        <v>18800000</v>
      </c>
      <c r="AA36" s="7">
        <f>Deaths!Z36*'Inputs &amp; Outputs'!$B$4</f>
        <v>28400000</v>
      </c>
      <c r="AB36" s="7">
        <f>Deaths!AA36*'Inputs &amp; Outputs'!$B$4</f>
        <v>22000000</v>
      </c>
      <c r="AC36" s="7">
        <f>Deaths!AB36*'Inputs &amp; Outputs'!$B$4</f>
        <v>25200000</v>
      </c>
      <c r="AD36" s="7">
        <f>Deaths!AC36*'Inputs &amp; Outputs'!$B$4</f>
        <v>27200000</v>
      </c>
      <c r="AE36" s="7">
        <f>Deaths!AD36*'Inputs &amp; Outputs'!$B$4</f>
        <v>34800000</v>
      </c>
      <c r="AF36" s="7">
        <f>Deaths!AE36*'Inputs &amp; Outputs'!$B$4</f>
        <v>25200000</v>
      </c>
      <c r="AG36" s="7">
        <f>Deaths!AF36*'Inputs &amp; Outputs'!$B$4</f>
        <v>38400000</v>
      </c>
      <c r="AH36" s="7">
        <f>Deaths!AG36*'Inputs &amp; Outputs'!$B$4</f>
        <v>40000000</v>
      </c>
      <c r="AI36" s="7">
        <f>Deaths!AH36*'Inputs &amp; Outputs'!$B$4</f>
        <v>46400000</v>
      </c>
      <c r="AJ36" s="7">
        <f>Deaths!AI36*'Inputs &amp; Outputs'!$B$4</f>
        <v>52800000</v>
      </c>
      <c r="AK36" s="7">
        <f>Deaths!AJ36*'Inputs &amp; Outputs'!$B$4</f>
        <v>51600000</v>
      </c>
      <c r="AL36" s="7">
        <f>Deaths!AK36*'Inputs &amp; Outputs'!$B$4</f>
        <v>52400000</v>
      </c>
      <c r="AM36" s="7">
        <f>Deaths!AL36*'Inputs &amp; Outputs'!$B$4</f>
        <v>63200000</v>
      </c>
      <c r="AN36" s="7">
        <f>Deaths!AM36*'Inputs &amp; Outputs'!$B$4</f>
        <v>71200000</v>
      </c>
      <c r="AO36" s="7">
        <f>Deaths!AN36*'Inputs &amp; Outputs'!$B$4</f>
        <v>78000000</v>
      </c>
      <c r="AP36" s="7">
        <f>Deaths!AO36*'Inputs &amp; Outputs'!$B$4</f>
        <v>102400000</v>
      </c>
      <c r="AQ36" s="7">
        <f>Deaths!AP36*'Inputs &amp; Outputs'!$B$4</f>
        <v>97200000</v>
      </c>
      <c r="AR36" s="7">
        <f>Deaths!AQ36*'Inputs &amp; Outputs'!$B$4</f>
        <v>109600000</v>
      </c>
      <c r="AS36" s="7">
        <f>Deaths!AR36*'Inputs &amp; Outputs'!$B$4</f>
        <v>116400000</v>
      </c>
      <c r="AT36" s="7">
        <f>Deaths!AS36*'Inputs &amp; Outputs'!$B$4</f>
        <v>134000000</v>
      </c>
      <c r="AU36" s="7">
        <f>Deaths!AT36*'Inputs &amp; Outputs'!$B$4</f>
        <v>151600000</v>
      </c>
      <c r="AV36" s="7">
        <f>Deaths!AU36*'Inputs &amp; Outputs'!$B$4</f>
        <v>166400000</v>
      </c>
      <c r="AW36" s="7">
        <f>Deaths!AV36*'Inputs &amp; Outputs'!$B$4</f>
        <v>182400000</v>
      </c>
      <c r="AX36" s="7">
        <f>Deaths!AW36*'Inputs &amp; Outputs'!$B$4</f>
        <v>174000000</v>
      </c>
      <c r="AY36" s="7">
        <f>Deaths!AX36*'Inputs &amp; Outputs'!$B$4</f>
        <v>197200000</v>
      </c>
      <c r="AZ36" s="7">
        <f>Deaths!AY36*'Inputs &amp; Outputs'!$B$4</f>
        <v>205600000</v>
      </c>
      <c r="BA36" s="7">
        <f>Deaths!AZ36*'Inputs &amp; Outputs'!$B$4</f>
        <v>185200000</v>
      </c>
      <c r="BB36" s="7">
        <f>Deaths!BA36*'Inputs &amp; Outputs'!$B$4</f>
        <v>202800000</v>
      </c>
      <c r="BC36" s="7">
        <f>Deaths!BB36*'Inputs &amp; Outputs'!$B$4</f>
        <v>183200000</v>
      </c>
      <c r="BD36" s="7">
        <f>Deaths!BC36*'Inputs &amp; Outputs'!$B$4</f>
        <v>169200000</v>
      </c>
      <c r="BE36" s="7">
        <f>Deaths!BD36*'Inputs &amp; Outputs'!$B$4</f>
        <v>155600000</v>
      </c>
      <c r="BF36" s="7">
        <f>Deaths!BE36*'Inputs &amp; Outputs'!$B$4</f>
        <v>129600000</v>
      </c>
      <c r="BG36" s="7">
        <f>Deaths!BF36*'Inputs &amp; Outputs'!$B$4</f>
        <v>120000000</v>
      </c>
      <c r="BH36" s="7">
        <f>Deaths!BG36*'Inputs &amp; Outputs'!$B$4</f>
        <v>80400000</v>
      </c>
      <c r="BI36" s="7">
        <f>Deaths!BH36*'Inputs &amp; Outputs'!$B$4</f>
        <v>75200000</v>
      </c>
      <c r="BJ36" s="7">
        <f>Deaths!BI36*'Inputs &amp; Outputs'!$B$4</f>
        <v>56000000</v>
      </c>
      <c r="BK36" s="7">
        <f>Deaths!BJ36*'Inputs &amp; Outputs'!$B$4</f>
        <v>46800000</v>
      </c>
      <c r="BL36" s="7">
        <f>Deaths!BK36*'Inputs &amp; Outputs'!$B$4</f>
        <v>33200000</v>
      </c>
      <c r="BM36" s="7">
        <f>Deaths!BL36*'Inputs &amp; Outputs'!$B$4</f>
        <v>21600000</v>
      </c>
      <c r="BN36" s="7">
        <f>Deaths!BM36*'Inputs &amp; Outputs'!$B$4</f>
        <v>18000000</v>
      </c>
      <c r="BO36" s="7">
        <f>Deaths!BN36*'Inputs &amp; Outputs'!$B$4</f>
        <v>10800000</v>
      </c>
      <c r="BP36" s="7">
        <f>Deaths!BO36*'Inputs &amp; Outputs'!$B$4</f>
        <v>5600000</v>
      </c>
      <c r="BQ36" s="7">
        <f>Deaths!BP36*'Inputs &amp; Outputs'!$B$4</f>
        <v>4800000</v>
      </c>
      <c r="BR36" s="7">
        <f>Deaths!BQ36*'Inputs &amp; Outputs'!$B$4</f>
        <v>2400000</v>
      </c>
      <c r="BS36" s="7">
        <f>Deaths!BR36*'Inputs &amp; Outputs'!$B$4</f>
        <v>1200000</v>
      </c>
      <c r="BT36" s="7">
        <f>Deaths!BS36*'Inputs &amp; Outputs'!$B$4</f>
        <v>2000000</v>
      </c>
    </row>
    <row r="37" spans="1:72" x14ac:dyDescent="0.25">
      <c r="A37" s="1">
        <v>36</v>
      </c>
      <c r="C37" s="7">
        <f>Deaths!B37*'Inputs &amp; Outputs'!$B$4</f>
        <v>2400000</v>
      </c>
      <c r="D37" s="7">
        <f>Deaths!C37*'Inputs &amp; Outputs'!$B$4</f>
        <v>1600000</v>
      </c>
      <c r="E37" s="7">
        <f>Deaths!D37*'Inputs &amp; Outputs'!$B$4</f>
        <v>2800000</v>
      </c>
      <c r="F37" s="7">
        <f>Deaths!E37*'Inputs &amp; Outputs'!$B$4</f>
        <v>4800000</v>
      </c>
      <c r="G37" s="7">
        <f>Deaths!F37*'Inputs &amp; Outputs'!$B$4</f>
        <v>5200000</v>
      </c>
      <c r="H37" s="7">
        <f>Deaths!G37*'Inputs &amp; Outputs'!$B$4</f>
        <v>2400000</v>
      </c>
      <c r="I37" s="7">
        <f>Deaths!H37*'Inputs &amp; Outputs'!$B$4</f>
        <v>6400000</v>
      </c>
      <c r="J37" s="7">
        <f>Deaths!I37*'Inputs &amp; Outputs'!$B$4</f>
        <v>6400000</v>
      </c>
      <c r="K37" s="7">
        <f>Deaths!J37*'Inputs &amp; Outputs'!$B$4</f>
        <v>4400000</v>
      </c>
      <c r="L37" s="7">
        <f>Deaths!K37*'Inputs &amp; Outputs'!$B$4</f>
        <v>8800000</v>
      </c>
      <c r="M37" s="7">
        <f>Deaths!L37*'Inputs &amp; Outputs'!$B$4</f>
        <v>6400000</v>
      </c>
      <c r="N37" s="7">
        <f>Deaths!M37*'Inputs &amp; Outputs'!$B$4</f>
        <v>9200000</v>
      </c>
      <c r="O37" s="7">
        <f>Deaths!N37*'Inputs &amp; Outputs'!$B$4</f>
        <v>11200000</v>
      </c>
      <c r="P37" s="7">
        <f>Deaths!O37*'Inputs &amp; Outputs'!$B$4</f>
        <v>8400000</v>
      </c>
      <c r="Q37" s="7">
        <f>Deaths!P37*'Inputs &amp; Outputs'!$B$4</f>
        <v>9200000</v>
      </c>
      <c r="R37" s="7">
        <f>Deaths!Q37*'Inputs &amp; Outputs'!$B$4</f>
        <v>13200000</v>
      </c>
      <c r="S37" s="7">
        <f>Deaths!R37*'Inputs &amp; Outputs'!$B$4</f>
        <v>12000000</v>
      </c>
      <c r="T37" s="7">
        <f>Deaths!S37*'Inputs &amp; Outputs'!$B$4</f>
        <v>9600000</v>
      </c>
      <c r="U37" s="7">
        <f>Deaths!T37*'Inputs &amp; Outputs'!$B$4</f>
        <v>13600000</v>
      </c>
      <c r="V37" s="7">
        <f>Deaths!U37*'Inputs &amp; Outputs'!$B$4</f>
        <v>14800000</v>
      </c>
      <c r="W37" s="7">
        <f>Deaths!V37*'Inputs &amp; Outputs'!$B$4</f>
        <v>12800000</v>
      </c>
      <c r="X37" s="7">
        <f>Deaths!W37*'Inputs &amp; Outputs'!$B$4</f>
        <v>17200000</v>
      </c>
      <c r="Y37" s="7">
        <f>Deaths!X37*'Inputs &amp; Outputs'!$B$4</f>
        <v>13600000</v>
      </c>
      <c r="Z37" s="7">
        <f>Deaths!Y37*'Inputs &amp; Outputs'!$B$4</f>
        <v>21600000</v>
      </c>
      <c r="AA37" s="7">
        <f>Deaths!Z37*'Inputs &amp; Outputs'!$B$4</f>
        <v>22000000</v>
      </c>
      <c r="AB37" s="7">
        <f>Deaths!AA37*'Inputs &amp; Outputs'!$B$4</f>
        <v>27600000</v>
      </c>
      <c r="AC37" s="7">
        <f>Deaths!AB37*'Inputs &amp; Outputs'!$B$4</f>
        <v>29200000</v>
      </c>
      <c r="AD37" s="7">
        <f>Deaths!AC37*'Inputs &amp; Outputs'!$B$4</f>
        <v>26000000</v>
      </c>
      <c r="AE37" s="7">
        <f>Deaths!AD37*'Inputs &amp; Outputs'!$B$4</f>
        <v>30400000</v>
      </c>
      <c r="AF37" s="7">
        <f>Deaths!AE37*'Inputs &amp; Outputs'!$B$4</f>
        <v>32400000</v>
      </c>
      <c r="AG37" s="7">
        <f>Deaths!AF37*'Inputs &amp; Outputs'!$B$4</f>
        <v>38400000</v>
      </c>
      <c r="AH37" s="7">
        <f>Deaths!AG37*'Inputs &amp; Outputs'!$B$4</f>
        <v>43200000</v>
      </c>
      <c r="AI37" s="7">
        <f>Deaths!AH37*'Inputs &amp; Outputs'!$B$4</f>
        <v>42800000</v>
      </c>
      <c r="AJ37" s="7">
        <f>Deaths!AI37*'Inputs &amp; Outputs'!$B$4</f>
        <v>50000000</v>
      </c>
      <c r="AK37" s="7">
        <f>Deaths!AJ37*'Inputs &amp; Outputs'!$B$4</f>
        <v>54800000</v>
      </c>
      <c r="AL37" s="7">
        <f>Deaths!AK37*'Inputs &amp; Outputs'!$B$4</f>
        <v>58400000</v>
      </c>
      <c r="AM37" s="7">
        <f>Deaths!AL37*'Inputs &amp; Outputs'!$B$4</f>
        <v>68800000</v>
      </c>
      <c r="AN37" s="7">
        <f>Deaths!AM37*'Inputs &amp; Outputs'!$B$4</f>
        <v>74000000</v>
      </c>
      <c r="AO37" s="7">
        <f>Deaths!AN37*'Inputs &amp; Outputs'!$B$4</f>
        <v>76000000</v>
      </c>
      <c r="AP37" s="7">
        <f>Deaths!AO37*'Inputs &amp; Outputs'!$B$4</f>
        <v>88000000</v>
      </c>
      <c r="AQ37" s="7">
        <f>Deaths!AP37*'Inputs &amp; Outputs'!$B$4</f>
        <v>91600000</v>
      </c>
      <c r="AR37" s="7">
        <f>Deaths!AQ37*'Inputs &amp; Outputs'!$B$4</f>
        <v>105600000</v>
      </c>
      <c r="AS37" s="7">
        <f>Deaths!AR37*'Inputs &amp; Outputs'!$B$4</f>
        <v>121600000</v>
      </c>
      <c r="AT37" s="7">
        <f>Deaths!AS37*'Inputs &amp; Outputs'!$B$4</f>
        <v>135600000</v>
      </c>
      <c r="AU37" s="7">
        <f>Deaths!AT37*'Inputs &amp; Outputs'!$B$4</f>
        <v>152000000</v>
      </c>
      <c r="AV37" s="7">
        <f>Deaths!AU37*'Inputs &amp; Outputs'!$B$4</f>
        <v>153200000</v>
      </c>
      <c r="AW37" s="7">
        <f>Deaths!AV37*'Inputs &amp; Outputs'!$B$4</f>
        <v>158400000</v>
      </c>
      <c r="AX37" s="7">
        <f>Deaths!AW37*'Inputs &amp; Outputs'!$B$4</f>
        <v>172000000</v>
      </c>
      <c r="AY37" s="7">
        <f>Deaths!AX37*'Inputs &amp; Outputs'!$B$4</f>
        <v>197200000</v>
      </c>
      <c r="AZ37" s="7">
        <f>Deaths!AY37*'Inputs &amp; Outputs'!$B$4</f>
        <v>206000000</v>
      </c>
      <c r="BA37" s="7">
        <f>Deaths!AZ37*'Inputs &amp; Outputs'!$B$4</f>
        <v>195600000</v>
      </c>
      <c r="BB37" s="7">
        <f>Deaths!BA37*'Inputs &amp; Outputs'!$B$4</f>
        <v>177600000</v>
      </c>
      <c r="BC37" s="7">
        <f>Deaths!BB37*'Inputs &amp; Outputs'!$B$4</f>
        <v>186000000</v>
      </c>
      <c r="BD37" s="7">
        <f>Deaths!BC37*'Inputs &amp; Outputs'!$B$4</f>
        <v>169600000</v>
      </c>
      <c r="BE37" s="7">
        <f>Deaths!BD37*'Inputs &amp; Outputs'!$B$4</f>
        <v>151600000</v>
      </c>
      <c r="BF37" s="7">
        <f>Deaths!BE37*'Inputs &amp; Outputs'!$B$4</f>
        <v>137600000</v>
      </c>
      <c r="BG37" s="7">
        <f>Deaths!BF37*'Inputs &amp; Outputs'!$B$4</f>
        <v>128000000</v>
      </c>
      <c r="BH37" s="7">
        <f>Deaths!BG37*'Inputs &amp; Outputs'!$B$4</f>
        <v>95200000</v>
      </c>
      <c r="BI37" s="7">
        <f>Deaths!BH37*'Inputs &amp; Outputs'!$B$4</f>
        <v>78000000</v>
      </c>
      <c r="BJ37" s="7">
        <f>Deaths!BI37*'Inputs &amp; Outputs'!$B$4</f>
        <v>64800000</v>
      </c>
      <c r="BK37" s="7">
        <f>Deaths!BJ37*'Inputs &amp; Outputs'!$B$4</f>
        <v>44800000</v>
      </c>
      <c r="BL37" s="7">
        <f>Deaths!BK37*'Inputs &amp; Outputs'!$B$4</f>
        <v>31200000</v>
      </c>
      <c r="BM37" s="7">
        <f>Deaths!BL37*'Inputs &amp; Outputs'!$B$4</f>
        <v>19600000</v>
      </c>
      <c r="BN37" s="7">
        <f>Deaths!BM37*'Inputs &amp; Outputs'!$B$4</f>
        <v>17200000</v>
      </c>
      <c r="BO37" s="7">
        <f>Deaths!BN37*'Inputs &amp; Outputs'!$B$4</f>
        <v>16800000</v>
      </c>
      <c r="BP37" s="7">
        <f>Deaths!BO37*'Inputs &amp; Outputs'!$B$4</f>
        <v>3600000</v>
      </c>
      <c r="BQ37" s="7">
        <f>Deaths!BP37*'Inputs &amp; Outputs'!$B$4</f>
        <v>4800000</v>
      </c>
      <c r="BR37" s="7">
        <f>Deaths!BQ37*'Inputs &amp; Outputs'!$B$4</f>
        <v>2800000</v>
      </c>
      <c r="BS37" s="7">
        <f>Deaths!BR37*'Inputs &amp; Outputs'!$B$4</f>
        <v>800000</v>
      </c>
      <c r="BT37" s="7">
        <f>Deaths!BS37*'Inputs &amp; Outputs'!$B$4</f>
        <v>1200000</v>
      </c>
    </row>
    <row r="38" spans="1:72" x14ac:dyDescent="0.25">
      <c r="A38" s="1">
        <v>37</v>
      </c>
      <c r="C38" s="7">
        <f>Deaths!B38*'Inputs &amp; Outputs'!$B$4</f>
        <v>0</v>
      </c>
      <c r="D38" s="7">
        <f>Deaths!C38*'Inputs &amp; Outputs'!$B$4</f>
        <v>4800000</v>
      </c>
      <c r="E38" s="7">
        <f>Deaths!D38*'Inputs &amp; Outputs'!$B$4</f>
        <v>4000000</v>
      </c>
      <c r="F38" s="7">
        <f>Deaths!E38*'Inputs &amp; Outputs'!$B$4</f>
        <v>4400000</v>
      </c>
      <c r="G38" s="7">
        <f>Deaths!F38*'Inputs &amp; Outputs'!$B$4</f>
        <v>2000000</v>
      </c>
      <c r="H38" s="7">
        <f>Deaths!G38*'Inputs &amp; Outputs'!$B$4</f>
        <v>4800000</v>
      </c>
      <c r="I38" s="7">
        <f>Deaths!H38*'Inputs &amp; Outputs'!$B$4</f>
        <v>4400000</v>
      </c>
      <c r="J38" s="7">
        <f>Deaths!I38*'Inputs &amp; Outputs'!$B$4</f>
        <v>5200000</v>
      </c>
      <c r="K38" s="7">
        <f>Deaths!J38*'Inputs &amp; Outputs'!$B$4</f>
        <v>5600000</v>
      </c>
      <c r="L38" s="7">
        <f>Deaths!K38*'Inputs &amp; Outputs'!$B$4</f>
        <v>5200000</v>
      </c>
      <c r="M38" s="7">
        <f>Deaths!L38*'Inputs &amp; Outputs'!$B$4</f>
        <v>6000000</v>
      </c>
      <c r="N38" s="7">
        <f>Deaths!M38*'Inputs &amp; Outputs'!$B$4</f>
        <v>8800000</v>
      </c>
      <c r="O38" s="7">
        <f>Deaths!N38*'Inputs &amp; Outputs'!$B$4</f>
        <v>5600000</v>
      </c>
      <c r="P38" s="7">
        <f>Deaths!O38*'Inputs &amp; Outputs'!$B$4</f>
        <v>6000000</v>
      </c>
      <c r="Q38" s="7">
        <f>Deaths!P38*'Inputs &amp; Outputs'!$B$4</f>
        <v>9600000</v>
      </c>
      <c r="R38" s="7">
        <f>Deaths!Q38*'Inputs &amp; Outputs'!$B$4</f>
        <v>6800000</v>
      </c>
      <c r="S38" s="7">
        <f>Deaths!R38*'Inputs &amp; Outputs'!$B$4</f>
        <v>13600000</v>
      </c>
      <c r="T38" s="7">
        <f>Deaths!S38*'Inputs &amp; Outputs'!$B$4</f>
        <v>12400000</v>
      </c>
      <c r="U38" s="7">
        <f>Deaths!T38*'Inputs &amp; Outputs'!$B$4</f>
        <v>10000000</v>
      </c>
      <c r="V38" s="7">
        <f>Deaths!U38*'Inputs &amp; Outputs'!$B$4</f>
        <v>16400000</v>
      </c>
      <c r="W38" s="7">
        <f>Deaths!V38*'Inputs &amp; Outputs'!$B$4</f>
        <v>16400000</v>
      </c>
      <c r="X38" s="7">
        <f>Deaths!W38*'Inputs &amp; Outputs'!$B$4</f>
        <v>18400000</v>
      </c>
      <c r="Y38" s="7">
        <f>Deaths!X38*'Inputs &amp; Outputs'!$B$4</f>
        <v>15600000</v>
      </c>
      <c r="Z38" s="7">
        <f>Deaths!Y38*'Inputs &amp; Outputs'!$B$4</f>
        <v>17200000</v>
      </c>
      <c r="AA38" s="7">
        <f>Deaths!Z38*'Inputs &amp; Outputs'!$B$4</f>
        <v>24800000</v>
      </c>
      <c r="AB38" s="7">
        <f>Deaths!AA38*'Inputs &amp; Outputs'!$B$4</f>
        <v>22400000</v>
      </c>
      <c r="AC38" s="7">
        <f>Deaths!AB38*'Inputs &amp; Outputs'!$B$4</f>
        <v>23200000</v>
      </c>
      <c r="AD38" s="7">
        <f>Deaths!AC38*'Inputs &amp; Outputs'!$B$4</f>
        <v>26000000</v>
      </c>
      <c r="AE38" s="7">
        <f>Deaths!AD38*'Inputs &amp; Outputs'!$B$4</f>
        <v>26800000</v>
      </c>
      <c r="AF38" s="7">
        <f>Deaths!AE38*'Inputs &amp; Outputs'!$B$4</f>
        <v>38800000</v>
      </c>
      <c r="AG38" s="7">
        <f>Deaths!AF38*'Inputs &amp; Outputs'!$B$4</f>
        <v>38000000</v>
      </c>
      <c r="AH38" s="7">
        <f>Deaths!AG38*'Inputs &amp; Outputs'!$B$4</f>
        <v>41600000</v>
      </c>
      <c r="AI38" s="7">
        <f>Deaths!AH38*'Inputs &amp; Outputs'!$B$4</f>
        <v>46400000</v>
      </c>
      <c r="AJ38" s="7">
        <f>Deaths!AI38*'Inputs &amp; Outputs'!$B$4</f>
        <v>46800000</v>
      </c>
      <c r="AK38" s="7">
        <f>Deaths!AJ38*'Inputs &amp; Outputs'!$B$4</f>
        <v>59600000</v>
      </c>
      <c r="AL38" s="7">
        <f>Deaths!AK38*'Inputs &amp; Outputs'!$B$4</f>
        <v>56400000</v>
      </c>
      <c r="AM38" s="7">
        <f>Deaths!AL38*'Inputs &amp; Outputs'!$B$4</f>
        <v>63600000</v>
      </c>
      <c r="AN38" s="7">
        <f>Deaths!AM38*'Inputs &amp; Outputs'!$B$4</f>
        <v>82400000</v>
      </c>
      <c r="AO38" s="7">
        <f>Deaths!AN38*'Inputs &amp; Outputs'!$B$4</f>
        <v>81600000</v>
      </c>
      <c r="AP38" s="7">
        <f>Deaths!AO38*'Inputs &amp; Outputs'!$B$4</f>
        <v>91200000</v>
      </c>
      <c r="AQ38" s="7">
        <f>Deaths!AP38*'Inputs &amp; Outputs'!$B$4</f>
        <v>86000000</v>
      </c>
      <c r="AR38" s="7">
        <f>Deaths!AQ38*'Inputs &amp; Outputs'!$B$4</f>
        <v>104800000</v>
      </c>
      <c r="AS38" s="7">
        <f>Deaths!AR38*'Inputs &amp; Outputs'!$B$4</f>
        <v>118000000</v>
      </c>
      <c r="AT38" s="7">
        <f>Deaths!AS38*'Inputs &amp; Outputs'!$B$4</f>
        <v>136800000</v>
      </c>
      <c r="AU38" s="7">
        <f>Deaths!AT38*'Inputs &amp; Outputs'!$B$4</f>
        <v>142400000</v>
      </c>
      <c r="AV38" s="7">
        <f>Deaths!AU38*'Inputs &amp; Outputs'!$B$4</f>
        <v>162400000</v>
      </c>
      <c r="AW38" s="7">
        <f>Deaths!AV38*'Inputs &amp; Outputs'!$B$4</f>
        <v>171200000</v>
      </c>
      <c r="AX38" s="7">
        <f>Deaths!AW38*'Inputs &amp; Outputs'!$B$4</f>
        <v>182800000</v>
      </c>
      <c r="AY38" s="7">
        <f>Deaths!AX38*'Inputs &amp; Outputs'!$B$4</f>
        <v>184400000</v>
      </c>
      <c r="AZ38" s="7">
        <f>Deaths!AY38*'Inputs &amp; Outputs'!$B$4</f>
        <v>197600000</v>
      </c>
      <c r="BA38" s="7">
        <f>Deaths!AZ38*'Inputs &amp; Outputs'!$B$4</f>
        <v>200000000</v>
      </c>
      <c r="BB38" s="7">
        <f>Deaths!BA38*'Inputs &amp; Outputs'!$B$4</f>
        <v>197600000</v>
      </c>
      <c r="BC38" s="7">
        <f>Deaths!BB38*'Inputs &amp; Outputs'!$B$4</f>
        <v>183600000</v>
      </c>
      <c r="BD38" s="7">
        <f>Deaths!BC38*'Inputs &amp; Outputs'!$B$4</f>
        <v>176400000</v>
      </c>
      <c r="BE38" s="7">
        <f>Deaths!BD38*'Inputs &amp; Outputs'!$B$4</f>
        <v>154800000</v>
      </c>
      <c r="BF38" s="7">
        <f>Deaths!BE38*'Inputs &amp; Outputs'!$B$4</f>
        <v>135200000</v>
      </c>
      <c r="BG38" s="7">
        <f>Deaths!BF38*'Inputs &amp; Outputs'!$B$4</f>
        <v>110800000</v>
      </c>
      <c r="BH38" s="7">
        <f>Deaths!BG38*'Inputs &amp; Outputs'!$B$4</f>
        <v>97600000</v>
      </c>
      <c r="BI38" s="7">
        <f>Deaths!BH38*'Inputs &amp; Outputs'!$B$4</f>
        <v>82400000</v>
      </c>
      <c r="BJ38" s="7">
        <f>Deaths!BI38*'Inputs &amp; Outputs'!$B$4</f>
        <v>59600000</v>
      </c>
      <c r="BK38" s="7">
        <f>Deaths!BJ38*'Inputs &amp; Outputs'!$B$4</f>
        <v>48000000</v>
      </c>
      <c r="BL38" s="7">
        <f>Deaths!BK38*'Inputs &amp; Outputs'!$B$4</f>
        <v>32400000</v>
      </c>
      <c r="BM38" s="7">
        <f>Deaths!BL38*'Inputs &amp; Outputs'!$B$4</f>
        <v>24000000</v>
      </c>
      <c r="BN38" s="7">
        <f>Deaths!BM38*'Inputs &amp; Outputs'!$B$4</f>
        <v>10400000</v>
      </c>
      <c r="BO38" s="7">
        <f>Deaths!BN38*'Inputs &amp; Outputs'!$B$4</f>
        <v>9200000</v>
      </c>
      <c r="BP38" s="7">
        <f>Deaths!BO38*'Inputs &amp; Outputs'!$B$4</f>
        <v>7600000</v>
      </c>
      <c r="BQ38" s="7">
        <f>Deaths!BP38*'Inputs &amp; Outputs'!$B$4</f>
        <v>5200000</v>
      </c>
      <c r="BR38" s="7">
        <f>Deaths!BQ38*'Inputs &amp; Outputs'!$B$4</f>
        <v>2400000</v>
      </c>
      <c r="BS38" s="7">
        <f>Deaths!BR38*'Inputs &amp; Outputs'!$B$4</f>
        <v>400000</v>
      </c>
      <c r="BT38" s="7">
        <f>Deaths!BS38*'Inputs &amp; Outputs'!$B$4</f>
        <v>3200000</v>
      </c>
    </row>
    <row r="39" spans="1:72" x14ac:dyDescent="0.25">
      <c r="A39" s="1">
        <v>38</v>
      </c>
      <c r="C39" s="7">
        <f>Deaths!B39*'Inputs &amp; Outputs'!$B$4</f>
        <v>4400000</v>
      </c>
      <c r="D39" s="7">
        <f>Deaths!C39*'Inputs &amp; Outputs'!$B$4</f>
        <v>4000000</v>
      </c>
      <c r="E39" s="7">
        <f>Deaths!D39*'Inputs &amp; Outputs'!$B$4</f>
        <v>3600000</v>
      </c>
      <c r="F39" s="7">
        <f>Deaths!E39*'Inputs &amp; Outputs'!$B$4</f>
        <v>4000000</v>
      </c>
      <c r="G39" s="7">
        <f>Deaths!F39*'Inputs &amp; Outputs'!$B$4</f>
        <v>4800000</v>
      </c>
      <c r="H39" s="7">
        <f>Deaths!G39*'Inputs &amp; Outputs'!$B$4</f>
        <v>5600000</v>
      </c>
      <c r="I39" s="7">
        <f>Deaths!H39*'Inputs &amp; Outputs'!$B$4</f>
        <v>6000000</v>
      </c>
      <c r="J39" s="7">
        <f>Deaths!I39*'Inputs &amp; Outputs'!$B$4</f>
        <v>3600000</v>
      </c>
      <c r="K39" s="7">
        <f>Deaths!J39*'Inputs &amp; Outputs'!$B$4</f>
        <v>5200000</v>
      </c>
      <c r="L39" s="7">
        <f>Deaths!K39*'Inputs &amp; Outputs'!$B$4</f>
        <v>7200000</v>
      </c>
      <c r="M39" s="7">
        <f>Deaths!L39*'Inputs &amp; Outputs'!$B$4</f>
        <v>4400000</v>
      </c>
      <c r="N39" s="7">
        <f>Deaths!M39*'Inputs &amp; Outputs'!$B$4</f>
        <v>8400000</v>
      </c>
      <c r="O39" s="7">
        <f>Deaths!N39*'Inputs &amp; Outputs'!$B$4</f>
        <v>7600000</v>
      </c>
      <c r="P39" s="7">
        <f>Deaths!O39*'Inputs &amp; Outputs'!$B$4</f>
        <v>8400000</v>
      </c>
      <c r="Q39" s="7">
        <f>Deaths!P39*'Inputs &amp; Outputs'!$B$4</f>
        <v>10000000</v>
      </c>
      <c r="R39" s="7">
        <f>Deaths!Q39*'Inputs &amp; Outputs'!$B$4</f>
        <v>10000000</v>
      </c>
      <c r="S39" s="7">
        <f>Deaths!R39*'Inputs &amp; Outputs'!$B$4</f>
        <v>13200000</v>
      </c>
      <c r="T39" s="7">
        <f>Deaths!S39*'Inputs &amp; Outputs'!$B$4</f>
        <v>10400000</v>
      </c>
      <c r="U39" s="7">
        <f>Deaths!T39*'Inputs &amp; Outputs'!$B$4</f>
        <v>14000000</v>
      </c>
      <c r="V39" s="7">
        <f>Deaths!U39*'Inputs &amp; Outputs'!$B$4</f>
        <v>14400000</v>
      </c>
      <c r="W39" s="7">
        <f>Deaths!V39*'Inputs &amp; Outputs'!$B$4</f>
        <v>14000000</v>
      </c>
      <c r="X39" s="7">
        <f>Deaths!W39*'Inputs &amp; Outputs'!$B$4</f>
        <v>17200000</v>
      </c>
      <c r="Y39" s="7">
        <f>Deaths!X39*'Inputs &amp; Outputs'!$B$4</f>
        <v>16800000</v>
      </c>
      <c r="Z39" s="7">
        <f>Deaths!Y39*'Inputs &amp; Outputs'!$B$4</f>
        <v>18000000</v>
      </c>
      <c r="AA39" s="7">
        <f>Deaths!Z39*'Inputs &amp; Outputs'!$B$4</f>
        <v>21600000</v>
      </c>
      <c r="AB39" s="7">
        <f>Deaths!AA39*'Inputs &amp; Outputs'!$B$4</f>
        <v>20800000</v>
      </c>
      <c r="AC39" s="7">
        <f>Deaths!AB39*'Inputs &amp; Outputs'!$B$4</f>
        <v>27600000</v>
      </c>
      <c r="AD39" s="7">
        <f>Deaths!AC39*'Inputs &amp; Outputs'!$B$4</f>
        <v>32800000</v>
      </c>
      <c r="AE39" s="7">
        <f>Deaths!AD39*'Inputs &amp; Outputs'!$B$4</f>
        <v>34400000</v>
      </c>
      <c r="AF39" s="7">
        <f>Deaths!AE39*'Inputs &amp; Outputs'!$B$4</f>
        <v>34400000</v>
      </c>
      <c r="AG39" s="7">
        <f>Deaths!AF39*'Inputs &amp; Outputs'!$B$4</f>
        <v>35200000</v>
      </c>
      <c r="AH39" s="7">
        <f>Deaths!AG39*'Inputs &amp; Outputs'!$B$4</f>
        <v>41200000</v>
      </c>
      <c r="AI39" s="7">
        <f>Deaths!AH39*'Inputs &amp; Outputs'!$B$4</f>
        <v>43600000</v>
      </c>
      <c r="AJ39" s="7">
        <f>Deaths!AI39*'Inputs &amp; Outputs'!$B$4</f>
        <v>50800000</v>
      </c>
      <c r="AK39" s="7">
        <f>Deaths!AJ39*'Inputs &amp; Outputs'!$B$4</f>
        <v>58000000</v>
      </c>
      <c r="AL39" s="7">
        <f>Deaths!AK39*'Inputs &amp; Outputs'!$B$4</f>
        <v>65200000</v>
      </c>
      <c r="AM39" s="7">
        <f>Deaths!AL39*'Inputs &amp; Outputs'!$B$4</f>
        <v>66800000</v>
      </c>
      <c r="AN39" s="7">
        <f>Deaths!AM39*'Inputs &amp; Outputs'!$B$4</f>
        <v>63200000</v>
      </c>
      <c r="AO39" s="7">
        <f>Deaths!AN39*'Inputs &amp; Outputs'!$B$4</f>
        <v>82800000</v>
      </c>
      <c r="AP39" s="7">
        <f>Deaths!AO39*'Inputs &amp; Outputs'!$B$4</f>
        <v>84000000</v>
      </c>
      <c r="AQ39" s="7">
        <f>Deaths!AP39*'Inputs &amp; Outputs'!$B$4</f>
        <v>106000000</v>
      </c>
      <c r="AR39" s="7">
        <f>Deaths!AQ39*'Inputs &amp; Outputs'!$B$4</f>
        <v>111600000</v>
      </c>
      <c r="AS39" s="7">
        <f>Deaths!AR39*'Inputs &amp; Outputs'!$B$4</f>
        <v>113600000</v>
      </c>
      <c r="AT39" s="7">
        <f>Deaths!AS39*'Inputs &amp; Outputs'!$B$4</f>
        <v>132800000</v>
      </c>
      <c r="AU39" s="7">
        <f>Deaths!AT39*'Inputs &amp; Outputs'!$B$4</f>
        <v>151600000</v>
      </c>
      <c r="AV39" s="7">
        <f>Deaths!AU39*'Inputs &amp; Outputs'!$B$4</f>
        <v>157600000</v>
      </c>
      <c r="AW39" s="7">
        <f>Deaths!AV39*'Inputs &amp; Outputs'!$B$4</f>
        <v>166400000</v>
      </c>
      <c r="AX39" s="7">
        <f>Deaths!AW39*'Inputs &amp; Outputs'!$B$4</f>
        <v>186400000</v>
      </c>
      <c r="AY39" s="7">
        <f>Deaths!AX39*'Inputs &amp; Outputs'!$B$4</f>
        <v>190000000</v>
      </c>
      <c r="AZ39" s="7">
        <f>Deaths!AY39*'Inputs &amp; Outputs'!$B$4</f>
        <v>192800000</v>
      </c>
      <c r="BA39" s="7">
        <f>Deaths!AZ39*'Inputs &amp; Outputs'!$B$4</f>
        <v>209600000</v>
      </c>
      <c r="BB39" s="7">
        <f>Deaths!BA39*'Inputs &amp; Outputs'!$B$4</f>
        <v>168400000</v>
      </c>
      <c r="BC39" s="7">
        <f>Deaths!BB39*'Inputs &amp; Outputs'!$B$4</f>
        <v>196000000</v>
      </c>
      <c r="BD39" s="7">
        <f>Deaths!BC39*'Inputs &amp; Outputs'!$B$4</f>
        <v>179200000</v>
      </c>
      <c r="BE39" s="7">
        <f>Deaths!BD39*'Inputs &amp; Outputs'!$B$4</f>
        <v>146800000</v>
      </c>
      <c r="BF39" s="7">
        <f>Deaths!BE39*'Inputs &amp; Outputs'!$B$4</f>
        <v>133200000</v>
      </c>
      <c r="BG39" s="7">
        <f>Deaths!BF39*'Inputs &amp; Outputs'!$B$4</f>
        <v>126400000</v>
      </c>
      <c r="BH39" s="7">
        <f>Deaths!BG39*'Inputs &amp; Outputs'!$B$4</f>
        <v>89600000</v>
      </c>
      <c r="BI39" s="7">
        <f>Deaths!BH39*'Inputs &amp; Outputs'!$B$4</f>
        <v>62800000</v>
      </c>
      <c r="BJ39" s="7">
        <f>Deaths!BI39*'Inputs &amp; Outputs'!$B$4</f>
        <v>62000000</v>
      </c>
      <c r="BK39" s="7">
        <f>Deaths!BJ39*'Inputs &amp; Outputs'!$B$4</f>
        <v>43200000</v>
      </c>
      <c r="BL39" s="7">
        <f>Deaths!BK39*'Inputs &amp; Outputs'!$B$4</f>
        <v>32800000</v>
      </c>
      <c r="BM39" s="7">
        <f>Deaths!BL39*'Inputs &amp; Outputs'!$B$4</f>
        <v>24400000</v>
      </c>
      <c r="BN39" s="7">
        <f>Deaths!BM39*'Inputs &amp; Outputs'!$B$4</f>
        <v>12800000</v>
      </c>
      <c r="BO39" s="7">
        <f>Deaths!BN39*'Inputs &amp; Outputs'!$B$4</f>
        <v>11600000</v>
      </c>
      <c r="BP39" s="7">
        <f>Deaths!BO39*'Inputs &amp; Outputs'!$B$4</f>
        <v>5200000</v>
      </c>
      <c r="BQ39" s="7">
        <f>Deaths!BP39*'Inputs &amp; Outputs'!$B$4</f>
        <v>3200000</v>
      </c>
      <c r="BR39" s="7">
        <f>Deaths!BQ39*'Inputs &amp; Outputs'!$B$4</f>
        <v>1600000</v>
      </c>
      <c r="BS39" s="7">
        <f>Deaths!BR39*'Inputs &amp; Outputs'!$B$4</f>
        <v>1600000</v>
      </c>
      <c r="BT39" s="7">
        <f>Deaths!BS39*'Inputs &amp; Outputs'!$B$4</f>
        <v>3200000</v>
      </c>
    </row>
    <row r="40" spans="1:72" x14ac:dyDescent="0.25">
      <c r="A40" s="1">
        <v>39</v>
      </c>
      <c r="C40" s="7">
        <f>Deaths!B40*'Inputs &amp; Outputs'!$B$4</f>
        <v>4000000</v>
      </c>
      <c r="D40" s="7">
        <f>Deaths!C40*'Inputs &amp; Outputs'!$B$4</f>
        <v>2800000</v>
      </c>
      <c r="E40" s="7">
        <f>Deaths!D40*'Inputs &amp; Outputs'!$B$4</f>
        <v>2800000</v>
      </c>
      <c r="F40" s="7">
        <f>Deaths!E40*'Inputs &amp; Outputs'!$B$4</f>
        <v>2800000</v>
      </c>
      <c r="G40" s="7">
        <f>Deaths!F40*'Inputs &amp; Outputs'!$B$4</f>
        <v>5200000</v>
      </c>
      <c r="H40" s="7">
        <f>Deaths!G40*'Inputs &amp; Outputs'!$B$4</f>
        <v>5600000</v>
      </c>
      <c r="I40" s="7">
        <f>Deaths!H40*'Inputs &amp; Outputs'!$B$4</f>
        <v>2400000</v>
      </c>
      <c r="J40" s="7">
        <f>Deaths!I40*'Inputs &amp; Outputs'!$B$4</f>
        <v>6400000</v>
      </c>
      <c r="K40" s="7">
        <f>Deaths!J40*'Inputs &amp; Outputs'!$B$4</f>
        <v>3200000</v>
      </c>
      <c r="L40" s="7">
        <f>Deaths!K40*'Inputs &amp; Outputs'!$B$4</f>
        <v>6400000</v>
      </c>
      <c r="M40" s="7">
        <f>Deaths!L40*'Inputs &amp; Outputs'!$B$4</f>
        <v>8000000</v>
      </c>
      <c r="N40" s="7">
        <f>Deaths!M40*'Inputs &amp; Outputs'!$B$4</f>
        <v>10000000</v>
      </c>
      <c r="O40" s="7">
        <f>Deaths!N40*'Inputs &amp; Outputs'!$B$4</f>
        <v>8400000</v>
      </c>
      <c r="P40" s="7">
        <f>Deaths!O40*'Inputs &amp; Outputs'!$B$4</f>
        <v>8800000</v>
      </c>
      <c r="Q40" s="7">
        <f>Deaths!P40*'Inputs &amp; Outputs'!$B$4</f>
        <v>11200000</v>
      </c>
      <c r="R40" s="7">
        <f>Deaths!Q40*'Inputs &amp; Outputs'!$B$4</f>
        <v>8800000</v>
      </c>
      <c r="S40" s="7">
        <f>Deaths!R40*'Inputs &amp; Outputs'!$B$4</f>
        <v>14000000</v>
      </c>
      <c r="T40" s="7">
        <f>Deaths!S40*'Inputs &amp; Outputs'!$B$4</f>
        <v>12800000</v>
      </c>
      <c r="U40" s="7">
        <f>Deaths!T40*'Inputs &amp; Outputs'!$B$4</f>
        <v>6800000</v>
      </c>
      <c r="V40" s="7">
        <f>Deaths!U40*'Inputs &amp; Outputs'!$B$4</f>
        <v>15600000</v>
      </c>
      <c r="W40" s="7">
        <f>Deaths!V40*'Inputs &amp; Outputs'!$B$4</f>
        <v>15200000</v>
      </c>
      <c r="X40" s="7">
        <f>Deaths!W40*'Inputs &amp; Outputs'!$B$4</f>
        <v>20400000</v>
      </c>
      <c r="Y40" s="7">
        <f>Deaths!X40*'Inputs &amp; Outputs'!$B$4</f>
        <v>16800000</v>
      </c>
      <c r="Z40" s="7">
        <f>Deaths!Y40*'Inputs &amp; Outputs'!$B$4</f>
        <v>20400000</v>
      </c>
      <c r="AA40" s="7">
        <f>Deaths!Z40*'Inputs &amp; Outputs'!$B$4</f>
        <v>23600000</v>
      </c>
      <c r="AB40" s="7">
        <f>Deaths!AA40*'Inputs &amp; Outputs'!$B$4</f>
        <v>21600000</v>
      </c>
      <c r="AC40" s="7">
        <f>Deaths!AB40*'Inputs &amp; Outputs'!$B$4</f>
        <v>27200000</v>
      </c>
      <c r="AD40" s="7">
        <f>Deaths!AC40*'Inputs &amp; Outputs'!$B$4</f>
        <v>27200000</v>
      </c>
      <c r="AE40" s="7">
        <f>Deaths!AD40*'Inputs &amp; Outputs'!$B$4</f>
        <v>26400000</v>
      </c>
      <c r="AF40" s="7">
        <f>Deaths!AE40*'Inputs &amp; Outputs'!$B$4</f>
        <v>37600000</v>
      </c>
      <c r="AG40" s="7">
        <f>Deaths!AF40*'Inputs &amp; Outputs'!$B$4</f>
        <v>39200000</v>
      </c>
      <c r="AH40" s="7">
        <f>Deaths!AG40*'Inputs &amp; Outputs'!$B$4</f>
        <v>44800000</v>
      </c>
      <c r="AI40" s="7">
        <f>Deaths!AH40*'Inputs &amp; Outputs'!$B$4</f>
        <v>48800000</v>
      </c>
      <c r="AJ40" s="7">
        <f>Deaths!AI40*'Inputs &amp; Outputs'!$B$4</f>
        <v>46800000</v>
      </c>
      <c r="AK40" s="7">
        <f>Deaths!AJ40*'Inputs &amp; Outputs'!$B$4</f>
        <v>49600000</v>
      </c>
      <c r="AL40" s="7">
        <f>Deaths!AK40*'Inputs &amp; Outputs'!$B$4</f>
        <v>58400000</v>
      </c>
      <c r="AM40" s="7">
        <f>Deaths!AL40*'Inputs &amp; Outputs'!$B$4</f>
        <v>62400000</v>
      </c>
      <c r="AN40" s="7">
        <f>Deaths!AM40*'Inputs &amp; Outputs'!$B$4</f>
        <v>65200000</v>
      </c>
      <c r="AO40" s="7">
        <f>Deaths!AN40*'Inputs &amp; Outputs'!$B$4</f>
        <v>79200000</v>
      </c>
      <c r="AP40" s="7">
        <f>Deaths!AO40*'Inputs &amp; Outputs'!$B$4</f>
        <v>87600000</v>
      </c>
      <c r="AQ40" s="7">
        <f>Deaths!AP40*'Inputs &amp; Outputs'!$B$4</f>
        <v>91200000</v>
      </c>
      <c r="AR40" s="7">
        <f>Deaths!AQ40*'Inputs &amp; Outputs'!$B$4</f>
        <v>113600000</v>
      </c>
      <c r="AS40" s="7">
        <f>Deaths!AR40*'Inputs &amp; Outputs'!$B$4</f>
        <v>131200000</v>
      </c>
      <c r="AT40" s="7">
        <f>Deaths!AS40*'Inputs &amp; Outputs'!$B$4</f>
        <v>130400000</v>
      </c>
      <c r="AU40" s="7">
        <f>Deaths!AT40*'Inputs &amp; Outputs'!$B$4</f>
        <v>150400000</v>
      </c>
      <c r="AV40" s="7">
        <f>Deaths!AU40*'Inputs &amp; Outputs'!$B$4</f>
        <v>159600000</v>
      </c>
      <c r="AW40" s="7">
        <f>Deaths!AV40*'Inputs &amp; Outputs'!$B$4</f>
        <v>175600000</v>
      </c>
      <c r="AX40" s="7">
        <f>Deaths!AW40*'Inputs &amp; Outputs'!$B$4</f>
        <v>181600000</v>
      </c>
      <c r="AY40" s="7">
        <f>Deaths!AX40*'Inputs &amp; Outputs'!$B$4</f>
        <v>189600000</v>
      </c>
      <c r="AZ40" s="7">
        <f>Deaths!AY40*'Inputs &amp; Outputs'!$B$4</f>
        <v>177200000</v>
      </c>
      <c r="BA40" s="7">
        <f>Deaths!AZ40*'Inputs &amp; Outputs'!$B$4</f>
        <v>209200000</v>
      </c>
      <c r="BB40" s="7">
        <f>Deaths!BA40*'Inputs &amp; Outputs'!$B$4</f>
        <v>178400000</v>
      </c>
      <c r="BC40" s="7">
        <f>Deaths!BB40*'Inputs &amp; Outputs'!$B$4</f>
        <v>187600000</v>
      </c>
      <c r="BD40" s="7">
        <f>Deaths!BC40*'Inputs &amp; Outputs'!$B$4</f>
        <v>169200000</v>
      </c>
      <c r="BE40" s="7">
        <f>Deaths!BD40*'Inputs &amp; Outputs'!$B$4</f>
        <v>152000000</v>
      </c>
      <c r="BF40" s="7">
        <f>Deaths!BE40*'Inputs &amp; Outputs'!$B$4</f>
        <v>138800000</v>
      </c>
      <c r="BG40" s="7">
        <f>Deaths!BF40*'Inputs &amp; Outputs'!$B$4</f>
        <v>121600000</v>
      </c>
      <c r="BH40" s="7">
        <f>Deaths!BG40*'Inputs &amp; Outputs'!$B$4</f>
        <v>101600000</v>
      </c>
      <c r="BI40" s="7">
        <f>Deaths!BH40*'Inputs &amp; Outputs'!$B$4</f>
        <v>82400000</v>
      </c>
      <c r="BJ40" s="7">
        <f>Deaths!BI40*'Inputs &amp; Outputs'!$B$4</f>
        <v>52000000</v>
      </c>
      <c r="BK40" s="7">
        <f>Deaths!BJ40*'Inputs &amp; Outputs'!$B$4</f>
        <v>45200000</v>
      </c>
      <c r="BL40" s="7">
        <f>Deaths!BK40*'Inputs &amp; Outputs'!$B$4</f>
        <v>32400000</v>
      </c>
      <c r="BM40" s="7">
        <f>Deaths!BL40*'Inputs &amp; Outputs'!$B$4</f>
        <v>18000000</v>
      </c>
      <c r="BN40" s="7">
        <f>Deaths!BM40*'Inputs &amp; Outputs'!$B$4</f>
        <v>18000000</v>
      </c>
      <c r="BO40" s="7">
        <f>Deaths!BN40*'Inputs &amp; Outputs'!$B$4</f>
        <v>12000000</v>
      </c>
      <c r="BP40" s="7">
        <f>Deaths!BO40*'Inputs &amp; Outputs'!$B$4</f>
        <v>5200000</v>
      </c>
      <c r="BQ40" s="7">
        <f>Deaths!BP40*'Inputs &amp; Outputs'!$B$4</f>
        <v>4800000</v>
      </c>
      <c r="BR40" s="7">
        <f>Deaths!BQ40*'Inputs &amp; Outputs'!$B$4</f>
        <v>2000000</v>
      </c>
      <c r="BS40" s="7">
        <f>Deaths!BR40*'Inputs &amp; Outputs'!$B$4</f>
        <v>2000000</v>
      </c>
      <c r="BT40" s="7">
        <f>Deaths!BS40*'Inputs &amp; Outputs'!$B$4</f>
        <v>2800000</v>
      </c>
    </row>
    <row r="41" spans="1:72" x14ac:dyDescent="0.25">
      <c r="A41" s="1">
        <v>40</v>
      </c>
      <c r="C41" s="7">
        <f>Deaths!B41*'Inputs &amp; Outputs'!$B$4</f>
        <v>2000000</v>
      </c>
      <c r="D41" s="7">
        <f>Deaths!C41*'Inputs &amp; Outputs'!$B$4</f>
        <v>2800000</v>
      </c>
      <c r="E41" s="7">
        <f>Deaths!D41*'Inputs &amp; Outputs'!$B$4</f>
        <v>3200000</v>
      </c>
      <c r="F41" s="7">
        <f>Deaths!E41*'Inputs &amp; Outputs'!$B$4</f>
        <v>4800000</v>
      </c>
      <c r="G41" s="7">
        <f>Deaths!F41*'Inputs &amp; Outputs'!$B$4</f>
        <v>3600000</v>
      </c>
      <c r="H41" s="7">
        <f>Deaths!G41*'Inputs &amp; Outputs'!$B$4</f>
        <v>3200000</v>
      </c>
      <c r="I41" s="7">
        <f>Deaths!H41*'Inputs &amp; Outputs'!$B$4</f>
        <v>6800000</v>
      </c>
      <c r="J41" s="7">
        <f>Deaths!I41*'Inputs &amp; Outputs'!$B$4</f>
        <v>3200000</v>
      </c>
      <c r="K41" s="7">
        <f>Deaths!J41*'Inputs &amp; Outputs'!$B$4</f>
        <v>6400000</v>
      </c>
      <c r="L41" s="7">
        <f>Deaths!K41*'Inputs &amp; Outputs'!$B$4</f>
        <v>8000000</v>
      </c>
      <c r="M41" s="7">
        <f>Deaths!L41*'Inputs &amp; Outputs'!$B$4</f>
        <v>4800000</v>
      </c>
      <c r="N41" s="7">
        <f>Deaths!M41*'Inputs &amp; Outputs'!$B$4</f>
        <v>8000000</v>
      </c>
      <c r="O41" s="7">
        <f>Deaths!N41*'Inputs &amp; Outputs'!$B$4</f>
        <v>7200000</v>
      </c>
      <c r="P41" s="7">
        <f>Deaths!O41*'Inputs &amp; Outputs'!$B$4</f>
        <v>7600000</v>
      </c>
      <c r="Q41" s="7">
        <f>Deaths!P41*'Inputs &amp; Outputs'!$B$4</f>
        <v>8800000</v>
      </c>
      <c r="R41" s="7">
        <f>Deaths!Q41*'Inputs &amp; Outputs'!$B$4</f>
        <v>11600000</v>
      </c>
      <c r="S41" s="7">
        <f>Deaths!R41*'Inputs &amp; Outputs'!$B$4</f>
        <v>9200000</v>
      </c>
      <c r="T41" s="7">
        <f>Deaths!S41*'Inputs &amp; Outputs'!$B$4</f>
        <v>10400000</v>
      </c>
      <c r="U41" s="7">
        <f>Deaths!T41*'Inputs &amp; Outputs'!$B$4</f>
        <v>11200000</v>
      </c>
      <c r="V41" s="7">
        <f>Deaths!U41*'Inputs &amp; Outputs'!$B$4</f>
        <v>13200000</v>
      </c>
      <c r="W41" s="7">
        <f>Deaths!V41*'Inputs &amp; Outputs'!$B$4</f>
        <v>20000000</v>
      </c>
      <c r="X41" s="7">
        <f>Deaths!W41*'Inputs &amp; Outputs'!$B$4</f>
        <v>20400000</v>
      </c>
      <c r="Y41" s="7">
        <f>Deaths!X41*'Inputs &amp; Outputs'!$B$4</f>
        <v>13600000</v>
      </c>
      <c r="Z41" s="7">
        <f>Deaths!Y41*'Inputs &amp; Outputs'!$B$4</f>
        <v>20800000</v>
      </c>
      <c r="AA41" s="7">
        <f>Deaths!Z41*'Inputs &amp; Outputs'!$B$4</f>
        <v>21200000</v>
      </c>
      <c r="AB41" s="7">
        <f>Deaths!AA41*'Inputs &amp; Outputs'!$B$4</f>
        <v>23600000</v>
      </c>
      <c r="AC41" s="7">
        <f>Deaths!AB41*'Inputs &amp; Outputs'!$B$4</f>
        <v>24800000</v>
      </c>
      <c r="AD41" s="7">
        <f>Deaths!AC41*'Inputs &amp; Outputs'!$B$4</f>
        <v>32400000</v>
      </c>
      <c r="AE41" s="7">
        <f>Deaths!AD41*'Inputs &amp; Outputs'!$B$4</f>
        <v>31600000</v>
      </c>
      <c r="AF41" s="7">
        <f>Deaths!AE41*'Inputs &amp; Outputs'!$B$4</f>
        <v>40800000</v>
      </c>
      <c r="AG41" s="7">
        <f>Deaths!AF41*'Inputs &amp; Outputs'!$B$4</f>
        <v>40400000</v>
      </c>
      <c r="AH41" s="7">
        <f>Deaths!AG41*'Inputs &amp; Outputs'!$B$4</f>
        <v>45600000</v>
      </c>
      <c r="AI41" s="7">
        <f>Deaths!AH41*'Inputs &amp; Outputs'!$B$4</f>
        <v>45200000</v>
      </c>
      <c r="AJ41" s="7">
        <f>Deaths!AI41*'Inputs &amp; Outputs'!$B$4</f>
        <v>57600000</v>
      </c>
      <c r="AK41" s="7">
        <f>Deaths!AJ41*'Inputs &amp; Outputs'!$B$4</f>
        <v>56400000</v>
      </c>
      <c r="AL41" s="7">
        <f>Deaths!AK41*'Inputs &amp; Outputs'!$B$4</f>
        <v>51600000</v>
      </c>
      <c r="AM41" s="7">
        <f>Deaths!AL41*'Inputs &amp; Outputs'!$B$4</f>
        <v>70800000</v>
      </c>
      <c r="AN41" s="7">
        <f>Deaths!AM41*'Inputs &amp; Outputs'!$B$4</f>
        <v>76000000</v>
      </c>
      <c r="AO41" s="7">
        <f>Deaths!AN41*'Inputs &amp; Outputs'!$B$4</f>
        <v>81600000</v>
      </c>
      <c r="AP41" s="7">
        <f>Deaths!AO41*'Inputs &amp; Outputs'!$B$4</f>
        <v>100800000</v>
      </c>
      <c r="AQ41" s="7">
        <f>Deaths!AP41*'Inputs &amp; Outputs'!$B$4</f>
        <v>106000000</v>
      </c>
      <c r="AR41" s="7">
        <f>Deaths!AQ41*'Inputs &amp; Outputs'!$B$4</f>
        <v>104400000</v>
      </c>
      <c r="AS41" s="7">
        <f>Deaths!AR41*'Inputs &amp; Outputs'!$B$4</f>
        <v>122800000</v>
      </c>
      <c r="AT41" s="7">
        <f>Deaths!AS41*'Inputs &amp; Outputs'!$B$4</f>
        <v>148000000</v>
      </c>
      <c r="AU41" s="7">
        <f>Deaths!AT41*'Inputs &amp; Outputs'!$B$4</f>
        <v>135200000</v>
      </c>
      <c r="AV41" s="7">
        <f>Deaths!AU41*'Inputs &amp; Outputs'!$B$4</f>
        <v>166400000</v>
      </c>
      <c r="AW41" s="7">
        <f>Deaths!AV41*'Inputs &amp; Outputs'!$B$4</f>
        <v>167600000</v>
      </c>
      <c r="AX41" s="7">
        <f>Deaths!AW41*'Inputs &amp; Outputs'!$B$4</f>
        <v>165200000</v>
      </c>
      <c r="AY41" s="7">
        <f>Deaths!AX41*'Inputs &amp; Outputs'!$B$4</f>
        <v>186400000</v>
      </c>
      <c r="AZ41" s="7">
        <f>Deaths!AY41*'Inputs &amp; Outputs'!$B$4</f>
        <v>186800000</v>
      </c>
      <c r="BA41" s="7">
        <f>Deaths!AZ41*'Inputs &amp; Outputs'!$B$4</f>
        <v>182800000</v>
      </c>
      <c r="BB41" s="7">
        <f>Deaths!BA41*'Inputs &amp; Outputs'!$B$4</f>
        <v>176000000</v>
      </c>
      <c r="BC41" s="7">
        <f>Deaths!BB41*'Inputs &amp; Outputs'!$B$4</f>
        <v>180000000</v>
      </c>
      <c r="BD41" s="7">
        <f>Deaths!BC41*'Inputs &amp; Outputs'!$B$4</f>
        <v>165600000</v>
      </c>
      <c r="BE41" s="7">
        <f>Deaths!BD41*'Inputs &amp; Outputs'!$B$4</f>
        <v>168400000</v>
      </c>
      <c r="BF41" s="7">
        <f>Deaths!BE41*'Inputs &amp; Outputs'!$B$4</f>
        <v>137200000</v>
      </c>
      <c r="BG41" s="7">
        <f>Deaths!BF41*'Inputs &amp; Outputs'!$B$4</f>
        <v>110000000</v>
      </c>
      <c r="BH41" s="7">
        <f>Deaths!BG41*'Inputs &amp; Outputs'!$B$4</f>
        <v>97600000</v>
      </c>
      <c r="BI41" s="7">
        <f>Deaths!BH41*'Inputs &amp; Outputs'!$B$4</f>
        <v>74800000</v>
      </c>
      <c r="BJ41" s="7">
        <f>Deaths!BI41*'Inputs &amp; Outputs'!$B$4</f>
        <v>56400000</v>
      </c>
      <c r="BK41" s="7">
        <f>Deaths!BJ41*'Inputs &amp; Outputs'!$B$4</f>
        <v>51200000</v>
      </c>
      <c r="BL41" s="7">
        <f>Deaths!BK41*'Inputs &amp; Outputs'!$B$4</f>
        <v>35200000</v>
      </c>
      <c r="BM41" s="7">
        <f>Deaths!BL41*'Inputs &amp; Outputs'!$B$4</f>
        <v>17600000</v>
      </c>
      <c r="BN41" s="7">
        <f>Deaths!BM41*'Inputs &amp; Outputs'!$B$4</f>
        <v>18400000</v>
      </c>
      <c r="BO41" s="7">
        <f>Deaths!BN41*'Inputs &amp; Outputs'!$B$4</f>
        <v>6000000</v>
      </c>
      <c r="BP41" s="7">
        <f>Deaths!BO41*'Inputs &amp; Outputs'!$B$4</f>
        <v>10400000</v>
      </c>
      <c r="BQ41" s="7">
        <f>Deaths!BP41*'Inputs &amp; Outputs'!$B$4</f>
        <v>7200000</v>
      </c>
      <c r="BR41" s="7">
        <f>Deaths!BQ41*'Inputs &amp; Outputs'!$B$4</f>
        <v>2800000</v>
      </c>
      <c r="BS41" s="7">
        <f>Deaths!BR41*'Inputs &amp; Outputs'!$B$4</f>
        <v>1200000</v>
      </c>
      <c r="BT41" s="7">
        <f>Deaths!BS41*'Inputs &amp; Outputs'!$B$4</f>
        <v>1200000</v>
      </c>
    </row>
    <row r="42" spans="1:72" x14ac:dyDescent="0.25">
      <c r="A42" s="1">
        <v>41</v>
      </c>
      <c r="C42" s="7">
        <f>Deaths!B42*'Inputs &amp; Outputs'!$B$4</f>
        <v>1600000</v>
      </c>
      <c r="D42" s="7">
        <f>Deaths!C42*'Inputs &amp; Outputs'!$B$4</f>
        <v>2400000</v>
      </c>
      <c r="E42" s="7">
        <f>Deaths!D42*'Inputs &amp; Outputs'!$B$4</f>
        <v>3200000</v>
      </c>
      <c r="F42" s="7">
        <f>Deaths!E42*'Inputs &amp; Outputs'!$B$4</f>
        <v>5600000</v>
      </c>
      <c r="G42" s="7">
        <f>Deaths!F42*'Inputs &amp; Outputs'!$B$4</f>
        <v>3600000</v>
      </c>
      <c r="H42" s="7">
        <f>Deaths!G42*'Inputs &amp; Outputs'!$B$4</f>
        <v>3200000</v>
      </c>
      <c r="I42" s="7">
        <f>Deaths!H42*'Inputs &amp; Outputs'!$B$4</f>
        <v>5200000</v>
      </c>
      <c r="J42" s="7">
        <f>Deaths!I42*'Inputs &amp; Outputs'!$B$4</f>
        <v>6000000</v>
      </c>
      <c r="K42" s="7">
        <f>Deaths!J42*'Inputs &amp; Outputs'!$B$4</f>
        <v>4000000</v>
      </c>
      <c r="L42" s="7">
        <f>Deaths!K42*'Inputs &amp; Outputs'!$B$4</f>
        <v>4000000</v>
      </c>
      <c r="M42" s="7">
        <f>Deaths!L42*'Inputs &amp; Outputs'!$B$4</f>
        <v>5200000</v>
      </c>
      <c r="N42" s="7">
        <f>Deaths!M42*'Inputs &amp; Outputs'!$B$4</f>
        <v>8400000</v>
      </c>
      <c r="O42" s="7">
        <f>Deaths!N42*'Inputs &amp; Outputs'!$B$4</f>
        <v>11600000</v>
      </c>
      <c r="P42" s="7">
        <f>Deaths!O42*'Inputs &amp; Outputs'!$B$4</f>
        <v>16000000</v>
      </c>
      <c r="Q42" s="7">
        <f>Deaths!P42*'Inputs &amp; Outputs'!$B$4</f>
        <v>7600000</v>
      </c>
      <c r="R42" s="7">
        <f>Deaths!Q42*'Inputs &amp; Outputs'!$B$4</f>
        <v>12000000</v>
      </c>
      <c r="S42" s="7">
        <f>Deaths!R42*'Inputs &amp; Outputs'!$B$4</f>
        <v>13600000</v>
      </c>
      <c r="T42" s="7">
        <f>Deaths!S42*'Inputs &amp; Outputs'!$B$4</f>
        <v>10400000</v>
      </c>
      <c r="U42" s="7">
        <f>Deaths!T42*'Inputs &amp; Outputs'!$B$4</f>
        <v>12800000</v>
      </c>
      <c r="V42" s="7">
        <f>Deaths!U42*'Inputs &amp; Outputs'!$B$4</f>
        <v>17600000</v>
      </c>
      <c r="W42" s="7">
        <f>Deaths!V42*'Inputs &amp; Outputs'!$B$4</f>
        <v>12400000</v>
      </c>
      <c r="X42" s="7">
        <f>Deaths!W42*'Inputs &amp; Outputs'!$B$4</f>
        <v>17200000</v>
      </c>
      <c r="Y42" s="7">
        <f>Deaths!X42*'Inputs &amp; Outputs'!$B$4</f>
        <v>17200000</v>
      </c>
      <c r="Z42" s="7">
        <f>Deaths!Y42*'Inputs &amp; Outputs'!$B$4</f>
        <v>17200000</v>
      </c>
      <c r="AA42" s="7">
        <f>Deaths!Z42*'Inputs &amp; Outputs'!$B$4</f>
        <v>22000000</v>
      </c>
      <c r="AB42" s="7">
        <f>Deaths!AA42*'Inputs &amp; Outputs'!$B$4</f>
        <v>19600000</v>
      </c>
      <c r="AC42" s="7">
        <f>Deaths!AB42*'Inputs &amp; Outputs'!$B$4</f>
        <v>25600000</v>
      </c>
      <c r="AD42" s="7">
        <f>Deaths!AC42*'Inputs &amp; Outputs'!$B$4</f>
        <v>26400000</v>
      </c>
      <c r="AE42" s="7">
        <f>Deaths!AD42*'Inputs &amp; Outputs'!$B$4</f>
        <v>26800000</v>
      </c>
      <c r="AF42" s="7">
        <f>Deaths!AE42*'Inputs &amp; Outputs'!$B$4</f>
        <v>30800000</v>
      </c>
      <c r="AG42" s="7">
        <f>Deaths!AF42*'Inputs &amp; Outputs'!$B$4</f>
        <v>37600000</v>
      </c>
      <c r="AH42" s="7">
        <f>Deaths!AG42*'Inputs &amp; Outputs'!$B$4</f>
        <v>41200000</v>
      </c>
      <c r="AI42" s="7">
        <f>Deaths!AH42*'Inputs &amp; Outputs'!$B$4</f>
        <v>48400000</v>
      </c>
      <c r="AJ42" s="7">
        <f>Deaths!AI42*'Inputs &amp; Outputs'!$B$4</f>
        <v>44000000</v>
      </c>
      <c r="AK42" s="7">
        <f>Deaths!AJ42*'Inputs &amp; Outputs'!$B$4</f>
        <v>55200000</v>
      </c>
      <c r="AL42" s="7">
        <f>Deaths!AK42*'Inputs &amp; Outputs'!$B$4</f>
        <v>62800000</v>
      </c>
      <c r="AM42" s="7">
        <f>Deaths!AL42*'Inputs &amp; Outputs'!$B$4</f>
        <v>62400000</v>
      </c>
      <c r="AN42" s="7">
        <f>Deaths!AM42*'Inputs &amp; Outputs'!$B$4</f>
        <v>67200000</v>
      </c>
      <c r="AO42" s="7">
        <f>Deaths!AN42*'Inputs &amp; Outputs'!$B$4</f>
        <v>87200000</v>
      </c>
      <c r="AP42" s="7">
        <f>Deaths!AO42*'Inputs &amp; Outputs'!$B$4</f>
        <v>94800000</v>
      </c>
      <c r="AQ42" s="7">
        <f>Deaths!AP42*'Inputs &amp; Outputs'!$B$4</f>
        <v>93600000</v>
      </c>
      <c r="AR42" s="7">
        <f>Deaths!AQ42*'Inputs &amp; Outputs'!$B$4</f>
        <v>110000000</v>
      </c>
      <c r="AS42" s="7">
        <f>Deaths!AR42*'Inputs &amp; Outputs'!$B$4</f>
        <v>118800000</v>
      </c>
      <c r="AT42" s="7">
        <f>Deaths!AS42*'Inputs &amp; Outputs'!$B$4</f>
        <v>140400000</v>
      </c>
      <c r="AU42" s="7">
        <f>Deaths!AT42*'Inputs &amp; Outputs'!$B$4</f>
        <v>162800000</v>
      </c>
      <c r="AV42" s="7">
        <f>Deaths!AU42*'Inputs &amp; Outputs'!$B$4</f>
        <v>145200000</v>
      </c>
      <c r="AW42" s="7">
        <f>Deaths!AV42*'Inputs &amp; Outputs'!$B$4</f>
        <v>179600000</v>
      </c>
      <c r="AX42" s="7">
        <f>Deaths!AW42*'Inputs &amp; Outputs'!$B$4</f>
        <v>206000000</v>
      </c>
      <c r="AY42" s="7">
        <f>Deaths!AX42*'Inputs &amp; Outputs'!$B$4</f>
        <v>200000000</v>
      </c>
      <c r="AZ42" s="7">
        <f>Deaths!AY42*'Inputs &amp; Outputs'!$B$4</f>
        <v>189200000</v>
      </c>
      <c r="BA42" s="7">
        <f>Deaths!AZ42*'Inputs &amp; Outputs'!$B$4</f>
        <v>209200000</v>
      </c>
      <c r="BB42" s="7">
        <f>Deaths!BA42*'Inputs &amp; Outputs'!$B$4</f>
        <v>192800000</v>
      </c>
      <c r="BC42" s="7">
        <f>Deaths!BB42*'Inputs &amp; Outputs'!$B$4</f>
        <v>180800000</v>
      </c>
      <c r="BD42" s="7">
        <f>Deaths!BC42*'Inputs &amp; Outputs'!$B$4</f>
        <v>167200000</v>
      </c>
      <c r="BE42" s="7">
        <f>Deaths!BD42*'Inputs &amp; Outputs'!$B$4</f>
        <v>148800000</v>
      </c>
      <c r="BF42" s="7">
        <f>Deaths!BE42*'Inputs &amp; Outputs'!$B$4</f>
        <v>127600000</v>
      </c>
      <c r="BG42" s="7">
        <f>Deaths!BF42*'Inputs &amp; Outputs'!$B$4</f>
        <v>98400000</v>
      </c>
      <c r="BH42" s="7">
        <f>Deaths!BG42*'Inputs &amp; Outputs'!$B$4</f>
        <v>87600000</v>
      </c>
      <c r="BI42" s="7">
        <f>Deaths!BH42*'Inputs &amp; Outputs'!$B$4</f>
        <v>76400000</v>
      </c>
      <c r="BJ42" s="7">
        <f>Deaths!BI42*'Inputs &amp; Outputs'!$B$4</f>
        <v>60800000</v>
      </c>
      <c r="BK42" s="7">
        <f>Deaths!BJ42*'Inputs &amp; Outputs'!$B$4</f>
        <v>42400000</v>
      </c>
      <c r="BL42" s="7">
        <f>Deaths!BK42*'Inputs &amp; Outputs'!$B$4</f>
        <v>30400000</v>
      </c>
      <c r="BM42" s="7">
        <f>Deaths!BL42*'Inputs &amp; Outputs'!$B$4</f>
        <v>20400000</v>
      </c>
      <c r="BN42" s="7">
        <f>Deaths!BM42*'Inputs &amp; Outputs'!$B$4</f>
        <v>18400000</v>
      </c>
      <c r="BO42" s="7">
        <f>Deaths!BN42*'Inputs &amp; Outputs'!$B$4</f>
        <v>9200000</v>
      </c>
      <c r="BP42" s="7">
        <f>Deaths!BO42*'Inputs &amp; Outputs'!$B$4</f>
        <v>5200000</v>
      </c>
      <c r="BQ42" s="7">
        <f>Deaths!BP42*'Inputs &amp; Outputs'!$B$4</f>
        <v>4400000</v>
      </c>
      <c r="BR42" s="7">
        <f>Deaths!BQ42*'Inputs &amp; Outputs'!$B$4</f>
        <v>1200000</v>
      </c>
      <c r="BS42" s="7">
        <f>Deaths!BR42*'Inputs &amp; Outputs'!$B$4</f>
        <v>1200000</v>
      </c>
      <c r="BT42" s="7">
        <f>Deaths!BS42*'Inputs &amp; Outputs'!$B$4</f>
        <v>2000000</v>
      </c>
    </row>
    <row r="43" spans="1:72" x14ac:dyDescent="0.25">
      <c r="A43" s="1">
        <v>42</v>
      </c>
      <c r="C43" s="7">
        <f>Deaths!B43*'Inputs &amp; Outputs'!$B$4</f>
        <v>1600000</v>
      </c>
      <c r="D43" s="7">
        <f>Deaths!C43*'Inputs &amp; Outputs'!$B$4</f>
        <v>1600000</v>
      </c>
      <c r="E43" s="7">
        <f>Deaths!D43*'Inputs &amp; Outputs'!$B$4</f>
        <v>2800000</v>
      </c>
      <c r="F43" s="7">
        <f>Deaths!E43*'Inputs &amp; Outputs'!$B$4</f>
        <v>2800000</v>
      </c>
      <c r="G43" s="7">
        <f>Deaths!F43*'Inputs &amp; Outputs'!$B$4</f>
        <v>3600000</v>
      </c>
      <c r="H43" s="7">
        <f>Deaths!G43*'Inputs &amp; Outputs'!$B$4</f>
        <v>4000000</v>
      </c>
      <c r="I43" s="7">
        <f>Deaths!H43*'Inputs &amp; Outputs'!$B$4</f>
        <v>4400000</v>
      </c>
      <c r="J43" s="7">
        <f>Deaths!I43*'Inputs &amp; Outputs'!$B$4</f>
        <v>6800000</v>
      </c>
      <c r="K43" s="7">
        <f>Deaths!J43*'Inputs &amp; Outputs'!$B$4</f>
        <v>6400000</v>
      </c>
      <c r="L43" s="7">
        <f>Deaths!K43*'Inputs &amp; Outputs'!$B$4</f>
        <v>6000000</v>
      </c>
      <c r="M43" s="7">
        <f>Deaths!L43*'Inputs &amp; Outputs'!$B$4</f>
        <v>6000000</v>
      </c>
      <c r="N43" s="7">
        <f>Deaths!M43*'Inputs &amp; Outputs'!$B$4</f>
        <v>7600000</v>
      </c>
      <c r="O43" s="7">
        <f>Deaths!N43*'Inputs &amp; Outputs'!$B$4</f>
        <v>9600000</v>
      </c>
      <c r="P43" s="7">
        <f>Deaths!O43*'Inputs &amp; Outputs'!$B$4</f>
        <v>10400000</v>
      </c>
      <c r="Q43" s="7">
        <f>Deaths!P43*'Inputs &amp; Outputs'!$B$4</f>
        <v>6400000</v>
      </c>
      <c r="R43" s="7">
        <f>Deaths!Q43*'Inputs &amp; Outputs'!$B$4</f>
        <v>6400000</v>
      </c>
      <c r="S43" s="7">
        <f>Deaths!R43*'Inputs &amp; Outputs'!$B$4</f>
        <v>9200000</v>
      </c>
      <c r="T43" s="7">
        <f>Deaths!S43*'Inputs &amp; Outputs'!$B$4</f>
        <v>10000000</v>
      </c>
      <c r="U43" s="7">
        <f>Deaths!T43*'Inputs &amp; Outputs'!$B$4</f>
        <v>12800000</v>
      </c>
      <c r="V43" s="7">
        <f>Deaths!U43*'Inputs &amp; Outputs'!$B$4</f>
        <v>14000000</v>
      </c>
      <c r="W43" s="7">
        <f>Deaths!V43*'Inputs &amp; Outputs'!$B$4</f>
        <v>15200000</v>
      </c>
      <c r="X43" s="7">
        <f>Deaths!W43*'Inputs &amp; Outputs'!$B$4</f>
        <v>16000000</v>
      </c>
      <c r="Y43" s="7">
        <f>Deaths!X43*'Inputs &amp; Outputs'!$B$4</f>
        <v>17600000</v>
      </c>
      <c r="Z43" s="7">
        <f>Deaths!Y43*'Inputs &amp; Outputs'!$B$4</f>
        <v>18000000</v>
      </c>
      <c r="AA43" s="7">
        <f>Deaths!Z43*'Inputs &amp; Outputs'!$B$4</f>
        <v>16800000</v>
      </c>
      <c r="AB43" s="7">
        <f>Deaths!AA43*'Inputs &amp; Outputs'!$B$4</f>
        <v>22400000</v>
      </c>
      <c r="AC43" s="7">
        <f>Deaths!AB43*'Inputs &amp; Outputs'!$B$4</f>
        <v>21600000</v>
      </c>
      <c r="AD43" s="7">
        <f>Deaths!AC43*'Inputs &amp; Outputs'!$B$4</f>
        <v>28800000</v>
      </c>
      <c r="AE43" s="7">
        <f>Deaths!AD43*'Inputs &amp; Outputs'!$B$4</f>
        <v>34000000</v>
      </c>
      <c r="AF43" s="7">
        <f>Deaths!AE43*'Inputs &amp; Outputs'!$B$4</f>
        <v>28400000</v>
      </c>
      <c r="AG43" s="7">
        <f>Deaths!AF43*'Inputs &amp; Outputs'!$B$4</f>
        <v>39200000</v>
      </c>
      <c r="AH43" s="7">
        <f>Deaths!AG43*'Inputs &amp; Outputs'!$B$4</f>
        <v>43200000</v>
      </c>
      <c r="AI43" s="7">
        <f>Deaths!AH43*'Inputs &amp; Outputs'!$B$4</f>
        <v>50000000</v>
      </c>
      <c r="AJ43" s="7">
        <f>Deaths!AI43*'Inputs &amp; Outputs'!$B$4</f>
        <v>44000000</v>
      </c>
      <c r="AK43" s="7">
        <f>Deaths!AJ43*'Inputs &amp; Outputs'!$B$4</f>
        <v>53200000</v>
      </c>
      <c r="AL43" s="7">
        <f>Deaths!AK43*'Inputs &amp; Outputs'!$B$4</f>
        <v>68000000</v>
      </c>
      <c r="AM43" s="7">
        <f>Deaths!AL43*'Inputs &amp; Outputs'!$B$4</f>
        <v>63200000</v>
      </c>
      <c r="AN43" s="7">
        <f>Deaths!AM43*'Inputs &amp; Outputs'!$B$4</f>
        <v>78400000</v>
      </c>
      <c r="AO43" s="7">
        <f>Deaths!AN43*'Inputs &amp; Outputs'!$B$4</f>
        <v>93200000</v>
      </c>
      <c r="AP43" s="7">
        <f>Deaths!AO43*'Inputs &amp; Outputs'!$B$4</f>
        <v>82400000</v>
      </c>
      <c r="AQ43" s="7">
        <f>Deaths!AP43*'Inputs &amp; Outputs'!$B$4</f>
        <v>96800000</v>
      </c>
      <c r="AR43" s="7">
        <f>Deaths!AQ43*'Inputs &amp; Outputs'!$B$4</f>
        <v>122400000</v>
      </c>
      <c r="AS43" s="7">
        <f>Deaths!AR43*'Inputs &amp; Outputs'!$B$4</f>
        <v>116400000</v>
      </c>
      <c r="AT43" s="7">
        <f>Deaths!AS43*'Inputs &amp; Outputs'!$B$4</f>
        <v>145600000</v>
      </c>
      <c r="AU43" s="7">
        <f>Deaths!AT43*'Inputs &amp; Outputs'!$B$4</f>
        <v>152800000</v>
      </c>
      <c r="AV43" s="7">
        <f>Deaths!AU43*'Inputs &amp; Outputs'!$B$4</f>
        <v>160400000</v>
      </c>
      <c r="AW43" s="7">
        <f>Deaths!AV43*'Inputs &amp; Outputs'!$B$4</f>
        <v>174400000</v>
      </c>
      <c r="AX43" s="7">
        <f>Deaths!AW43*'Inputs &amp; Outputs'!$B$4</f>
        <v>174800000</v>
      </c>
      <c r="AY43" s="7">
        <f>Deaths!AX43*'Inputs &amp; Outputs'!$B$4</f>
        <v>192000000</v>
      </c>
      <c r="AZ43" s="7">
        <f>Deaths!AY43*'Inputs &amp; Outputs'!$B$4</f>
        <v>175200000</v>
      </c>
      <c r="BA43" s="7">
        <f>Deaths!AZ43*'Inputs &amp; Outputs'!$B$4</f>
        <v>198000000</v>
      </c>
      <c r="BB43" s="7">
        <f>Deaths!BA43*'Inputs &amp; Outputs'!$B$4</f>
        <v>188800000</v>
      </c>
      <c r="BC43" s="7">
        <f>Deaths!BB43*'Inputs &amp; Outputs'!$B$4</f>
        <v>184000000</v>
      </c>
      <c r="BD43" s="7">
        <f>Deaths!BC43*'Inputs &amp; Outputs'!$B$4</f>
        <v>169200000</v>
      </c>
      <c r="BE43" s="7">
        <f>Deaths!BD43*'Inputs &amp; Outputs'!$B$4</f>
        <v>155200000</v>
      </c>
      <c r="BF43" s="7">
        <f>Deaths!BE43*'Inputs &amp; Outputs'!$B$4</f>
        <v>143200000</v>
      </c>
      <c r="BG43" s="7">
        <f>Deaths!BF43*'Inputs &amp; Outputs'!$B$4</f>
        <v>107200000</v>
      </c>
      <c r="BH43" s="7">
        <f>Deaths!BG43*'Inputs &amp; Outputs'!$B$4</f>
        <v>93600000</v>
      </c>
      <c r="BI43" s="7">
        <f>Deaths!BH43*'Inputs &amp; Outputs'!$B$4</f>
        <v>73200000</v>
      </c>
      <c r="BJ43" s="7">
        <f>Deaths!BI43*'Inputs &amp; Outputs'!$B$4</f>
        <v>66800000</v>
      </c>
      <c r="BK43" s="7">
        <f>Deaths!BJ43*'Inputs &amp; Outputs'!$B$4</f>
        <v>47600000</v>
      </c>
      <c r="BL43" s="7">
        <f>Deaths!BK43*'Inputs &amp; Outputs'!$B$4</f>
        <v>30800000</v>
      </c>
      <c r="BM43" s="7">
        <f>Deaths!BL43*'Inputs &amp; Outputs'!$B$4</f>
        <v>21200000</v>
      </c>
      <c r="BN43" s="7">
        <f>Deaths!BM43*'Inputs &amp; Outputs'!$B$4</f>
        <v>15200000</v>
      </c>
      <c r="BO43" s="7">
        <f>Deaths!BN43*'Inputs &amp; Outputs'!$B$4</f>
        <v>10800000</v>
      </c>
      <c r="BP43" s="7">
        <f>Deaths!BO43*'Inputs &amp; Outputs'!$B$4</f>
        <v>6800000</v>
      </c>
      <c r="BQ43" s="7">
        <f>Deaths!BP43*'Inputs &amp; Outputs'!$B$4</f>
        <v>4800000</v>
      </c>
      <c r="BR43" s="7">
        <f>Deaths!BQ43*'Inputs &amp; Outputs'!$B$4</f>
        <v>3600000</v>
      </c>
      <c r="BS43" s="7">
        <f>Deaths!BR43*'Inputs &amp; Outputs'!$B$4</f>
        <v>2400000</v>
      </c>
      <c r="BT43" s="7">
        <f>Deaths!BS43*'Inputs &amp; Outputs'!$B$4</f>
        <v>800000</v>
      </c>
    </row>
    <row r="44" spans="1:72" x14ac:dyDescent="0.25">
      <c r="A44" s="1">
        <v>43</v>
      </c>
      <c r="C44" s="7">
        <f>Deaths!B44*'Inputs &amp; Outputs'!$B$4</f>
        <v>2800000</v>
      </c>
      <c r="D44" s="7">
        <f>Deaths!C44*'Inputs &amp; Outputs'!$B$4</f>
        <v>2800000</v>
      </c>
      <c r="E44" s="7">
        <f>Deaths!D44*'Inputs &amp; Outputs'!$B$4</f>
        <v>4800000</v>
      </c>
      <c r="F44" s="7">
        <f>Deaths!E44*'Inputs &amp; Outputs'!$B$4</f>
        <v>3600000</v>
      </c>
      <c r="G44" s="7">
        <f>Deaths!F44*'Inputs &amp; Outputs'!$B$4</f>
        <v>4400000</v>
      </c>
      <c r="H44" s="7">
        <f>Deaths!G44*'Inputs &amp; Outputs'!$B$4</f>
        <v>4800000</v>
      </c>
      <c r="I44" s="7">
        <f>Deaths!H44*'Inputs &amp; Outputs'!$B$4</f>
        <v>4000000</v>
      </c>
      <c r="J44" s="7">
        <f>Deaths!I44*'Inputs &amp; Outputs'!$B$4</f>
        <v>4000000</v>
      </c>
      <c r="K44" s="7">
        <f>Deaths!J44*'Inputs &amp; Outputs'!$B$4</f>
        <v>6400000</v>
      </c>
      <c r="L44" s="7">
        <f>Deaths!K44*'Inputs &amp; Outputs'!$B$4</f>
        <v>9200000</v>
      </c>
      <c r="M44" s="7">
        <f>Deaths!L44*'Inputs &amp; Outputs'!$B$4</f>
        <v>8400000</v>
      </c>
      <c r="N44" s="7">
        <f>Deaths!M44*'Inputs &amp; Outputs'!$B$4</f>
        <v>8000000</v>
      </c>
      <c r="O44" s="7">
        <f>Deaths!N44*'Inputs &amp; Outputs'!$B$4</f>
        <v>8400000</v>
      </c>
      <c r="P44" s="7">
        <f>Deaths!O44*'Inputs &amp; Outputs'!$B$4</f>
        <v>8000000</v>
      </c>
      <c r="Q44" s="7">
        <f>Deaths!P44*'Inputs &amp; Outputs'!$B$4</f>
        <v>10800000</v>
      </c>
      <c r="R44" s="7">
        <f>Deaths!Q44*'Inputs &amp; Outputs'!$B$4</f>
        <v>8400000</v>
      </c>
      <c r="S44" s="7">
        <f>Deaths!R44*'Inputs &amp; Outputs'!$B$4</f>
        <v>12000000</v>
      </c>
      <c r="T44" s="7">
        <f>Deaths!S44*'Inputs &amp; Outputs'!$B$4</f>
        <v>9200000</v>
      </c>
      <c r="U44" s="7">
        <f>Deaths!T44*'Inputs &amp; Outputs'!$B$4</f>
        <v>8000000</v>
      </c>
      <c r="V44" s="7">
        <f>Deaths!U44*'Inputs &amp; Outputs'!$B$4</f>
        <v>16400000</v>
      </c>
      <c r="W44" s="7">
        <f>Deaths!V44*'Inputs &amp; Outputs'!$B$4</f>
        <v>14400000</v>
      </c>
      <c r="X44" s="7">
        <f>Deaths!W44*'Inputs &amp; Outputs'!$B$4</f>
        <v>20400000</v>
      </c>
      <c r="Y44" s="7">
        <f>Deaths!X44*'Inputs &amp; Outputs'!$B$4</f>
        <v>16000000</v>
      </c>
      <c r="Z44" s="7">
        <f>Deaths!Y44*'Inputs &amp; Outputs'!$B$4</f>
        <v>25200000</v>
      </c>
      <c r="AA44" s="7">
        <f>Deaths!Z44*'Inputs &amp; Outputs'!$B$4</f>
        <v>18400000</v>
      </c>
      <c r="AB44" s="7">
        <f>Deaths!AA44*'Inputs &amp; Outputs'!$B$4</f>
        <v>23600000</v>
      </c>
      <c r="AC44" s="7">
        <f>Deaths!AB44*'Inputs &amp; Outputs'!$B$4</f>
        <v>25600000</v>
      </c>
      <c r="AD44" s="7">
        <f>Deaths!AC44*'Inputs &amp; Outputs'!$B$4</f>
        <v>28000000</v>
      </c>
      <c r="AE44" s="7">
        <f>Deaths!AD44*'Inputs &amp; Outputs'!$B$4</f>
        <v>32800000</v>
      </c>
      <c r="AF44" s="7">
        <f>Deaths!AE44*'Inputs &amp; Outputs'!$B$4</f>
        <v>38800000</v>
      </c>
      <c r="AG44" s="7">
        <f>Deaths!AF44*'Inputs &amp; Outputs'!$B$4</f>
        <v>36400000</v>
      </c>
      <c r="AH44" s="7">
        <f>Deaths!AG44*'Inputs &amp; Outputs'!$B$4</f>
        <v>44800000</v>
      </c>
      <c r="AI44" s="7">
        <f>Deaths!AH44*'Inputs &amp; Outputs'!$B$4</f>
        <v>40400000</v>
      </c>
      <c r="AJ44" s="7">
        <f>Deaths!AI44*'Inputs &amp; Outputs'!$B$4</f>
        <v>49600000</v>
      </c>
      <c r="AK44" s="7">
        <f>Deaths!AJ44*'Inputs &amp; Outputs'!$B$4</f>
        <v>56800000</v>
      </c>
      <c r="AL44" s="7">
        <f>Deaths!AK44*'Inputs &amp; Outputs'!$B$4</f>
        <v>59200000</v>
      </c>
      <c r="AM44" s="7">
        <f>Deaths!AL44*'Inputs &amp; Outputs'!$B$4</f>
        <v>66000000</v>
      </c>
      <c r="AN44" s="7">
        <f>Deaths!AM44*'Inputs &amp; Outputs'!$B$4</f>
        <v>69600000</v>
      </c>
      <c r="AO44" s="7">
        <f>Deaths!AN44*'Inputs &amp; Outputs'!$B$4</f>
        <v>85200000</v>
      </c>
      <c r="AP44" s="7">
        <f>Deaths!AO44*'Inputs &amp; Outputs'!$B$4</f>
        <v>87600000</v>
      </c>
      <c r="AQ44" s="7">
        <f>Deaths!AP44*'Inputs &amp; Outputs'!$B$4</f>
        <v>109600000</v>
      </c>
      <c r="AR44" s="7">
        <f>Deaths!AQ44*'Inputs &amp; Outputs'!$B$4</f>
        <v>112400000</v>
      </c>
      <c r="AS44" s="7">
        <f>Deaths!AR44*'Inputs &amp; Outputs'!$B$4</f>
        <v>125600000</v>
      </c>
      <c r="AT44" s="7">
        <f>Deaths!AS44*'Inputs &amp; Outputs'!$B$4</f>
        <v>128000000</v>
      </c>
      <c r="AU44" s="7">
        <f>Deaths!AT44*'Inputs &amp; Outputs'!$B$4</f>
        <v>164400000</v>
      </c>
      <c r="AV44" s="7">
        <f>Deaths!AU44*'Inputs &amp; Outputs'!$B$4</f>
        <v>150800000</v>
      </c>
      <c r="AW44" s="7">
        <f>Deaths!AV44*'Inputs &amp; Outputs'!$B$4</f>
        <v>186400000</v>
      </c>
      <c r="AX44" s="7">
        <f>Deaths!AW44*'Inputs &amp; Outputs'!$B$4</f>
        <v>177600000</v>
      </c>
      <c r="AY44" s="7">
        <f>Deaths!AX44*'Inputs &amp; Outputs'!$B$4</f>
        <v>196000000</v>
      </c>
      <c r="AZ44" s="7">
        <f>Deaths!AY44*'Inputs &amp; Outputs'!$B$4</f>
        <v>182000000</v>
      </c>
      <c r="BA44" s="7">
        <f>Deaths!AZ44*'Inputs &amp; Outputs'!$B$4</f>
        <v>195600000</v>
      </c>
      <c r="BB44" s="7">
        <f>Deaths!BA44*'Inputs &amp; Outputs'!$B$4</f>
        <v>187200000</v>
      </c>
      <c r="BC44" s="7">
        <f>Deaths!BB44*'Inputs &amp; Outputs'!$B$4</f>
        <v>168400000</v>
      </c>
      <c r="BD44" s="7">
        <f>Deaths!BC44*'Inputs &amp; Outputs'!$B$4</f>
        <v>163200000</v>
      </c>
      <c r="BE44" s="7">
        <f>Deaths!BD44*'Inputs &amp; Outputs'!$B$4</f>
        <v>149200000</v>
      </c>
      <c r="BF44" s="7">
        <f>Deaths!BE44*'Inputs &amp; Outputs'!$B$4</f>
        <v>132000000</v>
      </c>
      <c r="BG44" s="7">
        <f>Deaths!BF44*'Inputs &amp; Outputs'!$B$4</f>
        <v>118400000</v>
      </c>
      <c r="BH44" s="7">
        <f>Deaths!BG44*'Inputs &amp; Outputs'!$B$4</f>
        <v>88800000</v>
      </c>
      <c r="BI44" s="7">
        <f>Deaths!BH44*'Inputs &amp; Outputs'!$B$4</f>
        <v>79600000</v>
      </c>
      <c r="BJ44" s="7">
        <f>Deaths!BI44*'Inputs &amp; Outputs'!$B$4</f>
        <v>62400000</v>
      </c>
      <c r="BK44" s="7">
        <f>Deaths!BJ44*'Inputs &amp; Outputs'!$B$4</f>
        <v>42000000</v>
      </c>
      <c r="BL44" s="7">
        <f>Deaths!BK44*'Inputs &amp; Outputs'!$B$4</f>
        <v>32800000</v>
      </c>
      <c r="BM44" s="7">
        <f>Deaths!BL44*'Inputs &amp; Outputs'!$B$4</f>
        <v>21600000</v>
      </c>
      <c r="BN44" s="7">
        <f>Deaths!BM44*'Inputs &amp; Outputs'!$B$4</f>
        <v>14400000</v>
      </c>
      <c r="BO44" s="7">
        <f>Deaths!BN44*'Inputs &amp; Outputs'!$B$4</f>
        <v>12000000</v>
      </c>
      <c r="BP44" s="7">
        <f>Deaths!BO44*'Inputs &amp; Outputs'!$B$4</f>
        <v>6000000</v>
      </c>
      <c r="BQ44" s="7">
        <f>Deaths!BP44*'Inputs &amp; Outputs'!$B$4</f>
        <v>5600000</v>
      </c>
      <c r="BR44" s="7">
        <f>Deaths!BQ44*'Inputs &amp; Outputs'!$B$4</f>
        <v>2800000</v>
      </c>
      <c r="BS44" s="7">
        <f>Deaths!BR44*'Inputs &amp; Outputs'!$B$4</f>
        <v>400000</v>
      </c>
      <c r="BT44" s="7">
        <f>Deaths!BS44*'Inputs &amp; Outputs'!$B$4</f>
        <v>1600000</v>
      </c>
    </row>
    <row r="45" spans="1:72" x14ac:dyDescent="0.25">
      <c r="A45" s="1">
        <v>44</v>
      </c>
      <c r="C45" s="7">
        <f>Deaths!B45*'Inputs &amp; Outputs'!$B$4</f>
        <v>1200000</v>
      </c>
      <c r="D45" s="7">
        <f>Deaths!C45*'Inputs &amp; Outputs'!$B$4</f>
        <v>2000000</v>
      </c>
      <c r="E45" s="7">
        <f>Deaths!D45*'Inputs &amp; Outputs'!$B$4</f>
        <v>3600000</v>
      </c>
      <c r="F45" s="7">
        <f>Deaths!E45*'Inputs &amp; Outputs'!$B$4</f>
        <v>5600000</v>
      </c>
      <c r="G45" s="7">
        <f>Deaths!F45*'Inputs &amp; Outputs'!$B$4</f>
        <v>5600000</v>
      </c>
      <c r="H45" s="7">
        <f>Deaths!G45*'Inputs &amp; Outputs'!$B$4</f>
        <v>6800000</v>
      </c>
      <c r="I45" s="7">
        <f>Deaths!H45*'Inputs &amp; Outputs'!$B$4</f>
        <v>3600000</v>
      </c>
      <c r="J45" s="7">
        <f>Deaths!I45*'Inputs &amp; Outputs'!$B$4</f>
        <v>5600000</v>
      </c>
      <c r="K45" s="7">
        <f>Deaths!J45*'Inputs &amp; Outputs'!$B$4</f>
        <v>6400000</v>
      </c>
      <c r="L45" s="7">
        <f>Deaths!K45*'Inputs &amp; Outputs'!$B$4</f>
        <v>6400000</v>
      </c>
      <c r="M45" s="7">
        <f>Deaths!L45*'Inputs &amp; Outputs'!$B$4</f>
        <v>4800000</v>
      </c>
      <c r="N45" s="7">
        <f>Deaths!M45*'Inputs &amp; Outputs'!$B$4</f>
        <v>10000000</v>
      </c>
      <c r="O45" s="7">
        <f>Deaths!N45*'Inputs &amp; Outputs'!$B$4</f>
        <v>7200000</v>
      </c>
      <c r="P45" s="7">
        <f>Deaths!O45*'Inputs &amp; Outputs'!$B$4</f>
        <v>8800000</v>
      </c>
      <c r="Q45" s="7">
        <f>Deaths!P45*'Inputs &amp; Outputs'!$B$4</f>
        <v>10800000</v>
      </c>
      <c r="R45" s="7">
        <f>Deaths!Q45*'Inputs &amp; Outputs'!$B$4</f>
        <v>10800000</v>
      </c>
      <c r="S45" s="7">
        <f>Deaths!R45*'Inputs &amp; Outputs'!$B$4</f>
        <v>11600000</v>
      </c>
      <c r="T45" s="7">
        <f>Deaths!S45*'Inputs &amp; Outputs'!$B$4</f>
        <v>8000000</v>
      </c>
      <c r="U45" s="7">
        <f>Deaths!T45*'Inputs &amp; Outputs'!$B$4</f>
        <v>10800000</v>
      </c>
      <c r="V45" s="7">
        <f>Deaths!U45*'Inputs &amp; Outputs'!$B$4</f>
        <v>15200000</v>
      </c>
      <c r="W45" s="7">
        <f>Deaths!V45*'Inputs &amp; Outputs'!$B$4</f>
        <v>12400000</v>
      </c>
      <c r="X45" s="7">
        <f>Deaths!W45*'Inputs &amp; Outputs'!$B$4</f>
        <v>18400000</v>
      </c>
      <c r="Y45" s="7">
        <f>Deaths!X45*'Inputs &amp; Outputs'!$B$4</f>
        <v>16800000</v>
      </c>
      <c r="Z45" s="7">
        <f>Deaths!Y45*'Inputs &amp; Outputs'!$B$4</f>
        <v>22800000</v>
      </c>
      <c r="AA45" s="7">
        <f>Deaths!Z45*'Inputs &amp; Outputs'!$B$4</f>
        <v>17200000</v>
      </c>
      <c r="AB45" s="7">
        <f>Deaths!AA45*'Inputs &amp; Outputs'!$B$4</f>
        <v>23200000</v>
      </c>
      <c r="AC45" s="7">
        <f>Deaths!AB45*'Inputs &amp; Outputs'!$B$4</f>
        <v>23600000</v>
      </c>
      <c r="AD45" s="7">
        <f>Deaths!AC45*'Inputs &amp; Outputs'!$B$4</f>
        <v>23600000</v>
      </c>
      <c r="AE45" s="7">
        <f>Deaths!AD45*'Inputs &amp; Outputs'!$B$4</f>
        <v>27200000</v>
      </c>
      <c r="AF45" s="7">
        <f>Deaths!AE45*'Inputs &amp; Outputs'!$B$4</f>
        <v>33600000</v>
      </c>
      <c r="AG45" s="7">
        <f>Deaths!AF45*'Inputs &amp; Outputs'!$B$4</f>
        <v>35600000</v>
      </c>
      <c r="AH45" s="7">
        <f>Deaths!AG45*'Inputs &amp; Outputs'!$B$4</f>
        <v>38400000</v>
      </c>
      <c r="AI45" s="7">
        <f>Deaths!AH45*'Inputs &amp; Outputs'!$B$4</f>
        <v>41600000</v>
      </c>
      <c r="AJ45" s="7">
        <f>Deaths!AI45*'Inputs &amp; Outputs'!$B$4</f>
        <v>54400000</v>
      </c>
      <c r="AK45" s="7">
        <f>Deaths!AJ45*'Inputs &amp; Outputs'!$B$4</f>
        <v>52000000</v>
      </c>
      <c r="AL45" s="7">
        <f>Deaths!AK45*'Inputs &amp; Outputs'!$B$4</f>
        <v>73200000</v>
      </c>
      <c r="AM45" s="7">
        <f>Deaths!AL45*'Inputs &amp; Outputs'!$B$4</f>
        <v>62400000</v>
      </c>
      <c r="AN45" s="7">
        <f>Deaths!AM45*'Inputs &amp; Outputs'!$B$4</f>
        <v>78000000</v>
      </c>
      <c r="AO45" s="7">
        <f>Deaths!AN45*'Inputs &amp; Outputs'!$B$4</f>
        <v>78800000</v>
      </c>
      <c r="AP45" s="7">
        <f>Deaths!AO45*'Inputs &amp; Outputs'!$B$4</f>
        <v>91200000</v>
      </c>
      <c r="AQ45" s="7">
        <f>Deaths!AP45*'Inputs &amp; Outputs'!$B$4</f>
        <v>102000000</v>
      </c>
      <c r="AR45" s="7">
        <f>Deaths!AQ45*'Inputs &amp; Outputs'!$B$4</f>
        <v>105200000</v>
      </c>
      <c r="AS45" s="7">
        <f>Deaths!AR45*'Inputs &amp; Outputs'!$B$4</f>
        <v>120800000</v>
      </c>
      <c r="AT45" s="7">
        <f>Deaths!AS45*'Inputs &amp; Outputs'!$B$4</f>
        <v>145600000</v>
      </c>
      <c r="AU45" s="7">
        <f>Deaths!AT45*'Inputs &amp; Outputs'!$B$4</f>
        <v>147600000</v>
      </c>
      <c r="AV45" s="7">
        <f>Deaths!AU45*'Inputs &amp; Outputs'!$B$4</f>
        <v>163600000</v>
      </c>
      <c r="AW45" s="7">
        <f>Deaths!AV45*'Inputs &amp; Outputs'!$B$4</f>
        <v>166800000</v>
      </c>
      <c r="AX45" s="7">
        <f>Deaths!AW45*'Inputs &amp; Outputs'!$B$4</f>
        <v>179200000</v>
      </c>
      <c r="AY45" s="7">
        <f>Deaths!AX45*'Inputs &amp; Outputs'!$B$4</f>
        <v>186400000</v>
      </c>
      <c r="AZ45" s="7">
        <f>Deaths!AY45*'Inputs &amp; Outputs'!$B$4</f>
        <v>195600000</v>
      </c>
      <c r="BA45" s="7">
        <f>Deaths!AZ45*'Inputs &amp; Outputs'!$B$4</f>
        <v>189200000</v>
      </c>
      <c r="BB45" s="7">
        <f>Deaths!BA45*'Inputs &amp; Outputs'!$B$4</f>
        <v>198800000</v>
      </c>
      <c r="BC45" s="7">
        <f>Deaths!BB45*'Inputs &amp; Outputs'!$B$4</f>
        <v>200400000</v>
      </c>
      <c r="BD45" s="7">
        <f>Deaths!BC45*'Inputs &amp; Outputs'!$B$4</f>
        <v>158400000</v>
      </c>
      <c r="BE45" s="7">
        <f>Deaths!BD45*'Inputs &amp; Outputs'!$B$4</f>
        <v>164000000</v>
      </c>
      <c r="BF45" s="7">
        <f>Deaths!BE45*'Inputs &amp; Outputs'!$B$4</f>
        <v>132000000</v>
      </c>
      <c r="BG45" s="7">
        <f>Deaths!BF45*'Inputs &amp; Outputs'!$B$4</f>
        <v>113200000</v>
      </c>
      <c r="BH45" s="7">
        <f>Deaths!BG45*'Inputs &amp; Outputs'!$B$4</f>
        <v>94800000</v>
      </c>
      <c r="BI45" s="7">
        <f>Deaths!BH45*'Inputs &amp; Outputs'!$B$4</f>
        <v>61200000</v>
      </c>
      <c r="BJ45" s="7">
        <f>Deaths!BI45*'Inputs &amp; Outputs'!$B$4</f>
        <v>56800000</v>
      </c>
      <c r="BK45" s="7">
        <f>Deaths!BJ45*'Inputs &amp; Outputs'!$B$4</f>
        <v>48800000</v>
      </c>
      <c r="BL45" s="7">
        <f>Deaths!BK45*'Inputs &amp; Outputs'!$B$4</f>
        <v>32400000</v>
      </c>
      <c r="BM45" s="7">
        <f>Deaths!BL45*'Inputs &amp; Outputs'!$B$4</f>
        <v>26400000</v>
      </c>
      <c r="BN45" s="7">
        <f>Deaths!BM45*'Inputs &amp; Outputs'!$B$4</f>
        <v>13600000</v>
      </c>
      <c r="BO45" s="7">
        <f>Deaths!BN45*'Inputs &amp; Outputs'!$B$4</f>
        <v>10000000</v>
      </c>
      <c r="BP45" s="7">
        <f>Deaths!BO45*'Inputs &amp; Outputs'!$B$4</f>
        <v>7600000</v>
      </c>
      <c r="BQ45" s="7">
        <f>Deaths!BP45*'Inputs &amp; Outputs'!$B$4</f>
        <v>3200000</v>
      </c>
      <c r="BR45" s="7">
        <f>Deaths!BQ45*'Inputs &amp; Outputs'!$B$4</f>
        <v>2800000</v>
      </c>
      <c r="BS45" s="7">
        <f>Deaths!BR45*'Inputs &amp; Outputs'!$B$4</f>
        <v>1200000</v>
      </c>
      <c r="BT45" s="7">
        <f>Deaths!BS45*'Inputs &amp; Outputs'!$B$4</f>
        <v>3200000</v>
      </c>
    </row>
    <row r="46" spans="1:72" x14ac:dyDescent="0.25">
      <c r="A46" s="1">
        <v>45</v>
      </c>
      <c r="C46" s="7">
        <f>Deaths!B46*'Inputs &amp; Outputs'!$B$4</f>
        <v>4800000</v>
      </c>
      <c r="D46" s="7">
        <f>Deaths!C46*'Inputs &amp; Outputs'!$B$4</f>
        <v>4800000</v>
      </c>
      <c r="E46" s="7">
        <f>Deaths!D46*'Inputs &amp; Outputs'!$B$4</f>
        <v>2400000</v>
      </c>
      <c r="F46" s="7">
        <f>Deaths!E46*'Inputs &amp; Outputs'!$B$4</f>
        <v>2800000</v>
      </c>
      <c r="G46" s="7">
        <f>Deaths!F46*'Inputs &amp; Outputs'!$B$4</f>
        <v>4400000</v>
      </c>
      <c r="H46" s="7">
        <f>Deaths!G46*'Inputs &amp; Outputs'!$B$4</f>
        <v>4400000</v>
      </c>
      <c r="I46" s="7">
        <f>Deaths!H46*'Inputs &amp; Outputs'!$B$4</f>
        <v>3200000</v>
      </c>
      <c r="J46" s="7">
        <f>Deaths!I46*'Inputs &amp; Outputs'!$B$4</f>
        <v>6000000</v>
      </c>
      <c r="K46" s="7">
        <f>Deaths!J46*'Inputs &amp; Outputs'!$B$4</f>
        <v>8400000</v>
      </c>
      <c r="L46" s="7">
        <f>Deaths!K46*'Inputs &amp; Outputs'!$B$4</f>
        <v>6000000</v>
      </c>
      <c r="M46" s="7">
        <f>Deaths!L46*'Inputs &amp; Outputs'!$B$4</f>
        <v>7200000</v>
      </c>
      <c r="N46" s="7">
        <f>Deaths!M46*'Inputs &amp; Outputs'!$B$4</f>
        <v>10000000</v>
      </c>
      <c r="O46" s="7">
        <f>Deaths!N46*'Inputs &amp; Outputs'!$B$4</f>
        <v>12800000</v>
      </c>
      <c r="P46" s="7">
        <f>Deaths!O46*'Inputs &amp; Outputs'!$B$4</f>
        <v>7600000</v>
      </c>
      <c r="Q46" s="7">
        <f>Deaths!P46*'Inputs &amp; Outputs'!$B$4</f>
        <v>10000000</v>
      </c>
      <c r="R46" s="7">
        <f>Deaths!Q46*'Inputs &amp; Outputs'!$B$4</f>
        <v>11200000</v>
      </c>
      <c r="S46" s="7">
        <f>Deaths!R46*'Inputs &amp; Outputs'!$B$4</f>
        <v>10000000</v>
      </c>
      <c r="T46" s="7">
        <f>Deaths!S46*'Inputs &amp; Outputs'!$B$4</f>
        <v>11600000</v>
      </c>
      <c r="U46" s="7">
        <f>Deaths!T46*'Inputs &amp; Outputs'!$B$4</f>
        <v>15600000</v>
      </c>
      <c r="V46" s="7">
        <f>Deaths!U46*'Inputs &amp; Outputs'!$B$4</f>
        <v>12400000</v>
      </c>
      <c r="W46" s="7">
        <f>Deaths!V46*'Inputs &amp; Outputs'!$B$4</f>
        <v>18000000</v>
      </c>
      <c r="X46" s="7">
        <f>Deaths!W46*'Inputs &amp; Outputs'!$B$4</f>
        <v>21200000</v>
      </c>
      <c r="Y46" s="7">
        <f>Deaths!X46*'Inputs &amp; Outputs'!$B$4</f>
        <v>17600000</v>
      </c>
      <c r="Z46" s="7">
        <f>Deaths!Y46*'Inputs &amp; Outputs'!$B$4</f>
        <v>18800000</v>
      </c>
      <c r="AA46" s="7">
        <f>Deaths!Z46*'Inputs &amp; Outputs'!$B$4</f>
        <v>18000000</v>
      </c>
      <c r="AB46" s="7">
        <f>Deaths!AA46*'Inputs &amp; Outputs'!$B$4</f>
        <v>27200000</v>
      </c>
      <c r="AC46" s="7">
        <f>Deaths!AB46*'Inputs &amp; Outputs'!$B$4</f>
        <v>22800000</v>
      </c>
      <c r="AD46" s="7">
        <f>Deaths!AC46*'Inputs &amp; Outputs'!$B$4</f>
        <v>22400000</v>
      </c>
      <c r="AE46" s="7">
        <f>Deaths!AD46*'Inputs &amp; Outputs'!$B$4</f>
        <v>32800000</v>
      </c>
      <c r="AF46" s="7">
        <f>Deaths!AE46*'Inputs &amp; Outputs'!$B$4</f>
        <v>37600000</v>
      </c>
      <c r="AG46" s="7">
        <f>Deaths!AF46*'Inputs &amp; Outputs'!$B$4</f>
        <v>36400000</v>
      </c>
      <c r="AH46" s="7">
        <f>Deaths!AG46*'Inputs &amp; Outputs'!$B$4</f>
        <v>35600000</v>
      </c>
      <c r="AI46" s="7">
        <f>Deaths!AH46*'Inputs &amp; Outputs'!$B$4</f>
        <v>43600000</v>
      </c>
      <c r="AJ46" s="7">
        <f>Deaths!AI46*'Inputs &amp; Outputs'!$B$4</f>
        <v>51200000</v>
      </c>
      <c r="AK46" s="7">
        <f>Deaths!AJ46*'Inputs &amp; Outputs'!$B$4</f>
        <v>53200000</v>
      </c>
      <c r="AL46" s="7">
        <f>Deaths!AK46*'Inputs &amp; Outputs'!$B$4</f>
        <v>61600000</v>
      </c>
      <c r="AM46" s="7">
        <f>Deaths!AL46*'Inputs &amp; Outputs'!$B$4</f>
        <v>73600000</v>
      </c>
      <c r="AN46" s="7">
        <f>Deaths!AM46*'Inputs &amp; Outputs'!$B$4</f>
        <v>72800000</v>
      </c>
      <c r="AO46" s="7">
        <f>Deaths!AN46*'Inputs &amp; Outputs'!$B$4</f>
        <v>77200000</v>
      </c>
      <c r="AP46" s="7">
        <f>Deaths!AO46*'Inputs &amp; Outputs'!$B$4</f>
        <v>93600000</v>
      </c>
      <c r="AQ46" s="7">
        <f>Deaths!AP46*'Inputs &amp; Outputs'!$B$4</f>
        <v>97600000</v>
      </c>
      <c r="AR46" s="7">
        <f>Deaths!AQ46*'Inputs &amp; Outputs'!$B$4</f>
        <v>100000000</v>
      </c>
      <c r="AS46" s="7">
        <f>Deaths!AR46*'Inputs &amp; Outputs'!$B$4</f>
        <v>133600000</v>
      </c>
      <c r="AT46" s="7">
        <f>Deaths!AS46*'Inputs &amp; Outputs'!$B$4</f>
        <v>127200000</v>
      </c>
      <c r="AU46" s="7">
        <f>Deaths!AT46*'Inputs &amp; Outputs'!$B$4</f>
        <v>147600000</v>
      </c>
      <c r="AV46" s="7">
        <f>Deaths!AU46*'Inputs &amp; Outputs'!$B$4</f>
        <v>152000000</v>
      </c>
      <c r="AW46" s="7">
        <f>Deaths!AV46*'Inputs &amp; Outputs'!$B$4</f>
        <v>174400000</v>
      </c>
      <c r="AX46" s="7">
        <f>Deaths!AW46*'Inputs &amp; Outputs'!$B$4</f>
        <v>180400000</v>
      </c>
      <c r="AY46" s="7">
        <f>Deaths!AX46*'Inputs &amp; Outputs'!$B$4</f>
        <v>178000000</v>
      </c>
      <c r="AZ46" s="7">
        <f>Deaths!AY46*'Inputs &amp; Outputs'!$B$4</f>
        <v>185600000</v>
      </c>
      <c r="BA46" s="7">
        <f>Deaths!AZ46*'Inputs &amp; Outputs'!$B$4</f>
        <v>196000000</v>
      </c>
      <c r="BB46" s="7">
        <f>Deaths!BA46*'Inputs &amp; Outputs'!$B$4</f>
        <v>211600000</v>
      </c>
      <c r="BC46" s="7">
        <f>Deaths!BB46*'Inputs &amp; Outputs'!$B$4</f>
        <v>192400000</v>
      </c>
      <c r="BD46" s="7">
        <f>Deaths!BC46*'Inputs &amp; Outputs'!$B$4</f>
        <v>161600000</v>
      </c>
      <c r="BE46" s="7">
        <f>Deaths!BD46*'Inputs &amp; Outputs'!$B$4</f>
        <v>157600000</v>
      </c>
      <c r="BF46" s="7">
        <f>Deaths!BE46*'Inputs &amp; Outputs'!$B$4</f>
        <v>133200000</v>
      </c>
      <c r="BG46" s="7">
        <f>Deaths!BF46*'Inputs &amp; Outputs'!$B$4</f>
        <v>113200000</v>
      </c>
      <c r="BH46" s="7">
        <f>Deaths!BG46*'Inputs &amp; Outputs'!$B$4</f>
        <v>105200000</v>
      </c>
      <c r="BI46" s="7">
        <f>Deaths!BH46*'Inputs &amp; Outputs'!$B$4</f>
        <v>75600000</v>
      </c>
      <c r="BJ46" s="7">
        <f>Deaths!BI46*'Inputs &amp; Outputs'!$B$4</f>
        <v>55200000</v>
      </c>
      <c r="BK46" s="7">
        <f>Deaths!BJ46*'Inputs &amp; Outputs'!$B$4</f>
        <v>38000000</v>
      </c>
      <c r="BL46" s="7">
        <f>Deaths!BK46*'Inputs &amp; Outputs'!$B$4</f>
        <v>35600000</v>
      </c>
      <c r="BM46" s="7">
        <f>Deaths!BL46*'Inputs &amp; Outputs'!$B$4</f>
        <v>23600000</v>
      </c>
      <c r="BN46" s="7">
        <f>Deaths!BM46*'Inputs &amp; Outputs'!$B$4</f>
        <v>10800000</v>
      </c>
      <c r="BO46" s="7">
        <f>Deaths!BN46*'Inputs &amp; Outputs'!$B$4</f>
        <v>9200000</v>
      </c>
      <c r="BP46" s="7">
        <f>Deaths!BO46*'Inputs &amp; Outputs'!$B$4</f>
        <v>4400000</v>
      </c>
      <c r="BQ46" s="7">
        <f>Deaths!BP46*'Inputs &amp; Outputs'!$B$4</f>
        <v>3600000</v>
      </c>
      <c r="BR46" s="7">
        <f>Deaths!BQ46*'Inputs &amp; Outputs'!$B$4</f>
        <v>2800000</v>
      </c>
      <c r="BS46" s="7">
        <f>Deaths!BR46*'Inputs &amp; Outputs'!$B$4</f>
        <v>1200000</v>
      </c>
      <c r="BT46" s="7">
        <f>Deaths!BS46*'Inputs &amp; Outputs'!$B$4</f>
        <v>2000000</v>
      </c>
    </row>
    <row r="47" spans="1:72" x14ac:dyDescent="0.25">
      <c r="A47" s="1">
        <v>46</v>
      </c>
      <c r="C47" s="7">
        <f>Deaths!B47*'Inputs &amp; Outputs'!$B$4</f>
        <v>4000000</v>
      </c>
      <c r="D47" s="7">
        <f>Deaths!C47*'Inputs &amp; Outputs'!$B$4</f>
        <v>2800000</v>
      </c>
      <c r="E47" s="7">
        <f>Deaths!D47*'Inputs &amp; Outputs'!$B$4</f>
        <v>4000000</v>
      </c>
      <c r="F47" s="7">
        <f>Deaths!E47*'Inputs &amp; Outputs'!$B$4</f>
        <v>5200000</v>
      </c>
      <c r="G47" s="7">
        <f>Deaths!F47*'Inputs &amp; Outputs'!$B$4</f>
        <v>4800000</v>
      </c>
      <c r="H47" s="7">
        <f>Deaths!G47*'Inputs &amp; Outputs'!$B$4</f>
        <v>4000000</v>
      </c>
      <c r="I47" s="7">
        <f>Deaths!H47*'Inputs &amp; Outputs'!$B$4</f>
        <v>3200000</v>
      </c>
      <c r="J47" s="7">
        <f>Deaths!I47*'Inputs &amp; Outputs'!$B$4</f>
        <v>8400000</v>
      </c>
      <c r="K47" s="7">
        <f>Deaths!J47*'Inputs &amp; Outputs'!$B$4</f>
        <v>4800000</v>
      </c>
      <c r="L47" s="7">
        <f>Deaths!K47*'Inputs &amp; Outputs'!$B$4</f>
        <v>6000000</v>
      </c>
      <c r="M47" s="7">
        <f>Deaths!L47*'Inputs &amp; Outputs'!$B$4</f>
        <v>5600000</v>
      </c>
      <c r="N47" s="7">
        <f>Deaths!M47*'Inputs &amp; Outputs'!$B$4</f>
        <v>9200000</v>
      </c>
      <c r="O47" s="7">
        <f>Deaths!N47*'Inputs &amp; Outputs'!$B$4</f>
        <v>7600000</v>
      </c>
      <c r="P47" s="7">
        <f>Deaths!O47*'Inputs &amp; Outputs'!$B$4</f>
        <v>8800000</v>
      </c>
      <c r="Q47" s="7">
        <f>Deaths!P47*'Inputs &amp; Outputs'!$B$4</f>
        <v>12400000</v>
      </c>
      <c r="R47" s="7">
        <f>Deaths!Q47*'Inputs &amp; Outputs'!$B$4</f>
        <v>9200000</v>
      </c>
      <c r="S47" s="7">
        <f>Deaths!R47*'Inputs &amp; Outputs'!$B$4</f>
        <v>9600000</v>
      </c>
      <c r="T47" s="7">
        <f>Deaths!S47*'Inputs &amp; Outputs'!$B$4</f>
        <v>16000000</v>
      </c>
      <c r="U47" s="7">
        <f>Deaths!T47*'Inputs &amp; Outputs'!$B$4</f>
        <v>15200000</v>
      </c>
      <c r="V47" s="7">
        <f>Deaths!U47*'Inputs &amp; Outputs'!$B$4</f>
        <v>10000000</v>
      </c>
      <c r="W47" s="7">
        <f>Deaths!V47*'Inputs &amp; Outputs'!$B$4</f>
        <v>19200000</v>
      </c>
      <c r="X47" s="7">
        <f>Deaths!W47*'Inputs &amp; Outputs'!$B$4</f>
        <v>16400000</v>
      </c>
      <c r="Y47" s="7">
        <f>Deaths!X47*'Inputs &amp; Outputs'!$B$4</f>
        <v>15600000</v>
      </c>
      <c r="Z47" s="7">
        <f>Deaths!Y47*'Inputs &amp; Outputs'!$B$4</f>
        <v>18800000</v>
      </c>
      <c r="AA47" s="7">
        <f>Deaths!Z47*'Inputs &amp; Outputs'!$B$4</f>
        <v>20000000</v>
      </c>
      <c r="AB47" s="7">
        <f>Deaths!AA47*'Inputs &amp; Outputs'!$B$4</f>
        <v>23600000</v>
      </c>
      <c r="AC47" s="7">
        <f>Deaths!AB47*'Inputs &amp; Outputs'!$B$4</f>
        <v>26800000</v>
      </c>
      <c r="AD47" s="7">
        <f>Deaths!AC47*'Inputs &amp; Outputs'!$B$4</f>
        <v>24000000</v>
      </c>
      <c r="AE47" s="7">
        <f>Deaths!AD47*'Inputs &amp; Outputs'!$B$4</f>
        <v>30000000</v>
      </c>
      <c r="AF47" s="7">
        <f>Deaths!AE47*'Inputs &amp; Outputs'!$B$4</f>
        <v>36000000</v>
      </c>
      <c r="AG47" s="7">
        <f>Deaths!AF47*'Inputs &amp; Outputs'!$B$4</f>
        <v>40800000</v>
      </c>
      <c r="AH47" s="7">
        <f>Deaths!AG47*'Inputs &amp; Outputs'!$B$4</f>
        <v>32800000</v>
      </c>
      <c r="AI47" s="7">
        <f>Deaths!AH47*'Inputs &amp; Outputs'!$B$4</f>
        <v>56000000</v>
      </c>
      <c r="AJ47" s="7">
        <f>Deaths!AI47*'Inputs &amp; Outputs'!$B$4</f>
        <v>46000000</v>
      </c>
      <c r="AK47" s="7">
        <f>Deaths!AJ47*'Inputs &amp; Outputs'!$B$4</f>
        <v>60400000</v>
      </c>
      <c r="AL47" s="7">
        <f>Deaths!AK47*'Inputs &amp; Outputs'!$B$4</f>
        <v>71200000</v>
      </c>
      <c r="AM47" s="7">
        <f>Deaths!AL47*'Inputs &amp; Outputs'!$B$4</f>
        <v>65600000</v>
      </c>
      <c r="AN47" s="7">
        <f>Deaths!AM47*'Inputs &amp; Outputs'!$B$4</f>
        <v>74800000</v>
      </c>
      <c r="AO47" s="7">
        <f>Deaths!AN47*'Inputs &amp; Outputs'!$B$4</f>
        <v>74000000</v>
      </c>
      <c r="AP47" s="7">
        <f>Deaths!AO47*'Inputs &amp; Outputs'!$B$4</f>
        <v>89200000</v>
      </c>
      <c r="AQ47" s="7">
        <f>Deaths!AP47*'Inputs &amp; Outputs'!$B$4</f>
        <v>95200000</v>
      </c>
      <c r="AR47" s="7">
        <f>Deaths!AQ47*'Inputs &amp; Outputs'!$B$4</f>
        <v>122800000</v>
      </c>
      <c r="AS47" s="7">
        <f>Deaths!AR47*'Inputs &amp; Outputs'!$B$4</f>
        <v>122000000</v>
      </c>
      <c r="AT47" s="7">
        <f>Deaths!AS47*'Inputs &amp; Outputs'!$B$4</f>
        <v>125200000</v>
      </c>
      <c r="AU47" s="7">
        <f>Deaths!AT47*'Inputs &amp; Outputs'!$B$4</f>
        <v>135600000</v>
      </c>
      <c r="AV47" s="7">
        <f>Deaths!AU47*'Inputs &amp; Outputs'!$B$4</f>
        <v>149600000</v>
      </c>
      <c r="AW47" s="7">
        <f>Deaths!AV47*'Inputs &amp; Outputs'!$B$4</f>
        <v>170400000</v>
      </c>
      <c r="AX47" s="7">
        <f>Deaths!AW47*'Inputs &amp; Outputs'!$B$4</f>
        <v>184000000</v>
      </c>
      <c r="AY47" s="7">
        <f>Deaths!AX47*'Inputs &amp; Outputs'!$B$4</f>
        <v>194400000</v>
      </c>
      <c r="AZ47" s="7">
        <f>Deaths!AY47*'Inputs &amp; Outputs'!$B$4</f>
        <v>201600000</v>
      </c>
      <c r="BA47" s="7">
        <f>Deaths!AZ47*'Inputs &amp; Outputs'!$B$4</f>
        <v>195200000</v>
      </c>
      <c r="BB47" s="7">
        <f>Deaths!BA47*'Inputs &amp; Outputs'!$B$4</f>
        <v>181200000</v>
      </c>
      <c r="BC47" s="7">
        <f>Deaths!BB47*'Inputs &amp; Outputs'!$B$4</f>
        <v>182400000</v>
      </c>
      <c r="BD47" s="7">
        <f>Deaths!BC47*'Inputs &amp; Outputs'!$B$4</f>
        <v>173200000</v>
      </c>
      <c r="BE47" s="7">
        <f>Deaths!BD47*'Inputs &amp; Outputs'!$B$4</f>
        <v>154000000</v>
      </c>
      <c r="BF47" s="7">
        <f>Deaths!BE47*'Inputs &amp; Outputs'!$B$4</f>
        <v>147200000</v>
      </c>
      <c r="BG47" s="7">
        <f>Deaths!BF47*'Inputs &amp; Outputs'!$B$4</f>
        <v>116000000</v>
      </c>
      <c r="BH47" s="7">
        <f>Deaths!BG47*'Inputs &amp; Outputs'!$B$4</f>
        <v>94000000</v>
      </c>
      <c r="BI47" s="7">
        <f>Deaths!BH47*'Inputs &amp; Outputs'!$B$4</f>
        <v>76400000</v>
      </c>
      <c r="BJ47" s="7">
        <f>Deaths!BI47*'Inputs &amp; Outputs'!$B$4</f>
        <v>60800000</v>
      </c>
      <c r="BK47" s="7">
        <f>Deaths!BJ47*'Inputs &amp; Outputs'!$B$4</f>
        <v>41600000</v>
      </c>
      <c r="BL47" s="7">
        <f>Deaths!BK47*'Inputs &amp; Outputs'!$B$4</f>
        <v>25600000</v>
      </c>
      <c r="BM47" s="7">
        <f>Deaths!BL47*'Inputs &amp; Outputs'!$B$4</f>
        <v>24800000</v>
      </c>
      <c r="BN47" s="7">
        <f>Deaths!BM47*'Inputs &amp; Outputs'!$B$4</f>
        <v>10800000</v>
      </c>
      <c r="BO47" s="7">
        <f>Deaths!BN47*'Inputs &amp; Outputs'!$B$4</f>
        <v>10000000</v>
      </c>
      <c r="BP47" s="7">
        <f>Deaths!BO47*'Inputs &amp; Outputs'!$B$4</f>
        <v>2800000</v>
      </c>
      <c r="BQ47" s="7">
        <f>Deaths!BP47*'Inputs &amp; Outputs'!$B$4</f>
        <v>4800000</v>
      </c>
      <c r="BR47" s="7">
        <f>Deaths!BQ47*'Inputs &amp; Outputs'!$B$4</f>
        <v>3600000</v>
      </c>
      <c r="BS47" s="7">
        <f>Deaths!BR47*'Inputs &amp; Outputs'!$B$4</f>
        <v>1200000</v>
      </c>
      <c r="BT47" s="7">
        <f>Deaths!BS47*'Inputs &amp; Outputs'!$B$4</f>
        <v>1600000</v>
      </c>
    </row>
    <row r="48" spans="1:72" x14ac:dyDescent="0.25">
      <c r="A48" s="1">
        <v>47</v>
      </c>
      <c r="C48" s="7">
        <f>Deaths!B48*'Inputs &amp; Outputs'!$B$4</f>
        <v>4000000</v>
      </c>
      <c r="D48" s="7">
        <f>Deaths!C48*'Inputs &amp; Outputs'!$B$4</f>
        <v>2000000</v>
      </c>
      <c r="E48" s="7">
        <f>Deaths!D48*'Inputs &amp; Outputs'!$B$4</f>
        <v>4800000</v>
      </c>
      <c r="F48" s="7">
        <f>Deaths!E48*'Inputs &amp; Outputs'!$B$4</f>
        <v>800000</v>
      </c>
      <c r="G48" s="7">
        <f>Deaths!F48*'Inputs &amp; Outputs'!$B$4</f>
        <v>5600000</v>
      </c>
      <c r="H48" s="7">
        <f>Deaths!G48*'Inputs &amp; Outputs'!$B$4</f>
        <v>5600000</v>
      </c>
      <c r="I48" s="7">
        <f>Deaths!H48*'Inputs &amp; Outputs'!$B$4</f>
        <v>6800000</v>
      </c>
      <c r="J48" s="7">
        <f>Deaths!I48*'Inputs &amp; Outputs'!$B$4</f>
        <v>7200000</v>
      </c>
      <c r="K48" s="7">
        <f>Deaths!J48*'Inputs &amp; Outputs'!$B$4</f>
        <v>5600000</v>
      </c>
      <c r="L48" s="7">
        <f>Deaths!K48*'Inputs &amp; Outputs'!$B$4</f>
        <v>8800000</v>
      </c>
      <c r="M48" s="7">
        <f>Deaths!L48*'Inputs &amp; Outputs'!$B$4</f>
        <v>7200000</v>
      </c>
      <c r="N48" s="7">
        <f>Deaths!M48*'Inputs &amp; Outputs'!$B$4</f>
        <v>8400000</v>
      </c>
      <c r="O48" s="7">
        <f>Deaths!N48*'Inputs &amp; Outputs'!$B$4</f>
        <v>10000000</v>
      </c>
      <c r="P48" s="7">
        <f>Deaths!O48*'Inputs &amp; Outputs'!$B$4</f>
        <v>6400000</v>
      </c>
      <c r="Q48" s="7">
        <f>Deaths!P48*'Inputs &amp; Outputs'!$B$4</f>
        <v>10000000</v>
      </c>
      <c r="R48" s="7">
        <f>Deaths!Q48*'Inputs &amp; Outputs'!$B$4</f>
        <v>10800000</v>
      </c>
      <c r="S48" s="7">
        <f>Deaths!R48*'Inputs &amp; Outputs'!$B$4</f>
        <v>10800000</v>
      </c>
      <c r="T48" s="7">
        <f>Deaths!S48*'Inputs &amp; Outputs'!$B$4</f>
        <v>10800000</v>
      </c>
      <c r="U48" s="7">
        <f>Deaths!T48*'Inputs &amp; Outputs'!$B$4</f>
        <v>14800000</v>
      </c>
      <c r="V48" s="7">
        <f>Deaths!U48*'Inputs &amp; Outputs'!$B$4</f>
        <v>14000000</v>
      </c>
      <c r="W48" s="7">
        <f>Deaths!V48*'Inputs &amp; Outputs'!$B$4</f>
        <v>13600000</v>
      </c>
      <c r="X48" s="7">
        <f>Deaths!W48*'Inputs &amp; Outputs'!$B$4</f>
        <v>16400000</v>
      </c>
      <c r="Y48" s="7">
        <f>Deaths!X48*'Inputs &amp; Outputs'!$B$4</f>
        <v>20800000</v>
      </c>
      <c r="Z48" s="7">
        <f>Deaths!Y48*'Inputs &amp; Outputs'!$B$4</f>
        <v>21200000</v>
      </c>
      <c r="AA48" s="7">
        <f>Deaths!Z48*'Inputs &amp; Outputs'!$B$4</f>
        <v>23600000</v>
      </c>
      <c r="AB48" s="7">
        <f>Deaths!AA48*'Inputs &amp; Outputs'!$B$4</f>
        <v>26800000</v>
      </c>
      <c r="AC48" s="7">
        <f>Deaths!AB48*'Inputs &amp; Outputs'!$B$4</f>
        <v>19600000</v>
      </c>
      <c r="AD48" s="7">
        <f>Deaths!AC48*'Inputs &amp; Outputs'!$B$4</f>
        <v>30800000</v>
      </c>
      <c r="AE48" s="7">
        <f>Deaths!AD48*'Inputs &amp; Outputs'!$B$4</f>
        <v>24400000</v>
      </c>
      <c r="AF48" s="7">
        <f>Deaths!AE48*'Inputs &amp; Outputs'!$B$4</f>
        <v>39200000</v>
      </c>
      <c r="AG48" s="7">
        <f>Deaths!AF48*'Inputs &amp; Outputs'!$B$4</f>
        <v>36800000</v>
      </c>
      <c r="AH48" s="7">
        <f>Deaths!AG48*'Inputs &amp; Outputs'!$B$4</f>
        <v>36800000</v>
      </c>
      <c r="AI48" s="7">
        <f>Deaths!AH48*'Inputs &amp; Outputs'!$B$4</f>
        <v>48800000</v>
      </c>
      <c r="AJ48" s="7">
        <f>Deaths!AI48*'Inputs &amp; Outputs'!$B$4</f>
        <v>54000000</v>
      </c>
      <c r="AK48" s="7">
        <f>Deaths!AJ48*'Inputs &amp; Outputs'!$B$4</f>
        <v>55200000</v>
      </c>
      <c r="AL48" s="7">
        <f>Deaths!AK48*'Inputs &amp; Outputs'!$B$4</f>
        <v>59200000</v>
      </c>
      <c r="AM48" s="7">
        <f>Deaths!AL48*'Inputs &amp; Outputs'!$B$4</f>
        <v>76000000</v>
      </c>
      <c r="AN48" s="7">
        <f>Deaths!AM48*'Inputs &amp; Outputs'!$B$4</f>
        <v>70800000</v>
      </c>
      <c r="AO48" s="7">
        <f>Deaths!AN48*'Inputs &amp; Outputs'!$B$4</f>
        <v>84800000</v>
      </c>
      <c r="AP48" s="7">
        <f>Deaths!AO48*'Inputs &amp; Outputs'!$B$4</f>
        <v>88000000</v>
      </c>
      <c r="AQ48" s="7">
        <f>Deaths!AP48*'Inputs &amp; Outputs'!$B$4</f>
        <v>100000000</v>
      </c>
      <c r="AR48" s="7">
        <f>Deaths!AQ48*'Inputs &amp; Outputs'!$B$4</f>
        <v>120400000</v>
      </c>
      <c r="AS48" s="7">
        <f>Deaths!AR48*'Inputs &amp; Outputs'!$B$4</f>
        <v>113200000</v>
      </c>
      <c r="AT48" s="7">
        <f>Deaths!AS48*'Inputs &amp; Outputs'!$B$4</f>
        <v>122000000</v>
      </c>
      <c r="AU48" s="7">
        <f>Deaths!AT48*'Inputs &amp; Outputs'!$B$4</f>
        <v>138400000</v>
      </c>
      <c r="AV48" s="7">
        <f>Deaths!AU48*'Inputs &amp; Outputs'!$B$4</f>
        <v>163200000</v>
      </c>
      <c r="AW48" s="7">
        <f>Deaths!AV48*'Inputs &amp; Outputs'!$B$4</f>
        <v>166400000</v>
      </c>
      <c r="AX48" s="7">
        <f>Deaths!AW48*'Inputs &amp; Outputs'!$B$4</f>
        <v>181200000</v>
      </c>
      <c r="AY48" s="7">
        <f>Deaths!AX48*'Inputs &amp; Outputs'!$B$4</f>
        <v>185200000</v>
      </c>
      <c r="AZ48" s="7">
        <f>Deaths!AY48*'Inputs &amp; Outputs'!$B$4</f>
        <v>200400000</v>
      </c>
      <c r="BA48" s="7">
        <f>Deaths!AZ48*'Inputs &amp; Outputs'!$B$4</f>
        <v>166800000</v>
      </c>
      <c r="BB48" s="7">
        <f>Deaths!BA48*'Inputs &amp; Outputs'!$B$4</f>
        <v>188000000</v>
      </c>
      <c r="BC48" s="7">
        <f>Deaths!BB48*'Inputs &amp; Outputs'!$B$4</f>
        <v>190800000</v>
      </c>
      <c r="BD48" s="7">
        <f>Deaths!BC48*'Inputs &amp; Outputs'!$B$4</f>
        <v>185600000</v>
      </c>
      <c r="BE48" s="7">
        <f>Deaths!BD48*'Inputs &amp; Outputs'!$B$4</f>
        <v>148400000</v>
      </c>
      <c r="BF48" s="7">
        <f>Deaths!BE48*'Inputs &amp; Outputs'!$B$4</f>
        <v>150000000</v>
      </c>
      <c r="BG48" s="7">
        <f>Deaths!BF48*'Inputs &amp; Outputs'!$B$4</f>
        <v>105200000</v>
      </c>
      <c r="BH48" s="7">
        <f>Deaths!BG48*'Inputs &amp; Outputs'!$B$4</f>
        <v>94800000</v>
      </c>
      <c r="BI48" s="7">
        <f>Deaths!BH48*'Inputs &amp; Outputs'!$B$4</f>
        <v>82800000</v>
      </c>
      <c r="BJ48" s="7">
        <f>Deaths!BI48*'Inputs &amp; Outputs'!$B$4</f>
        <v>52400000</v>
      </c>
      <c r="BK48" s="7">
        <f>Deaths!BJ48*'Inputs &amp; Outputs'!$B$4</f>
        <v>36000000</v>
      </c>
      <c r="BL48" s="7">
        <f>Deaths!BK48*'Inputs &amp; Outputs'!$B$4</f>
        <v>35200000</v>
      </c>
      <c r="BM48" s="7">
        <f>Deaths!BL48*'Inputs &amp; Outputs'!$B$4</f>
        <v>24400000</v>
      </c>
      <c r="BN48" s="7">
        <f>Deaths!BM48*'Inputs &amp; Outputs'!$B$4</f>
        <v>13200000</v>
      </c>
      <c r="BO48" s="7">
        <f>Deaths!BN48*'Inputs &amp; Outputs'!$B$4</f>
        <v>11600000</v>
      </c>
      <c r="BP48" s="7">
        <f>Deaths!BO48*'Inputs &amp; Outputs'!$B$4</f>
        <v>9600000</v>
      </c>
      <c r="BQ48" s="7">
        <f>Deaths!BP48*'Inputs &amp; Outputs'!$B$4</f>
        <v>3600000</v>
      </c>
      <c r="BR48" s="7">
        <f>Deaths!BQ48*'Inputs &amp; Outputs'!$B$4</f>
        <v>5200000</v>
      </c>
      <c r="BS48" s="7">
        <f>Deaths!BR48*'Inputs &amp; Outputs'!$B$4</f>
        <v>2000000</v>
      </c>
      <c r="BT48" s="7">
        <f>Deaths!BS48*'Inputs &amp; Outputs'!$B$4</f>
        <v>2800000</v>
      </c>
    </row>
    <row r="49" spans="1:72" x14ac:dyDescent="0.25">
      <c r="A49" s="1">
        <v>48</v>
      </c>
      <c r="C49" s="7">
        <f>Deaths!B49*'Inputs &amp; Outputs'!$B$4</f>
        <v>2400000</v>
      </c>
      <c r="D49" s="7">
        <f>Deaths!C49*'Inputs &amp; Outputs'!$B$4</f>
        <v>3200000</v>
      </c>
      <c r="E49" s="7">
        <f>Deaths!D49*'Inputs &amp; Outputs'!$B$4</f>
        <v>3600000</v>
      </c>
      <c r="F49" s="7">
        <f>Deaths!E49*'Inputs &amp; Outputs'!$B$4</f>
        <v>3200000</v>
      </c>
      <c r="G49" s="7">
        <f>Deaths!F49*'Inputs &amp; Outputs'!$B$4</f>
        <v>6000000</v>
      </c>
      <c r="H49" s="7">
        <f>Deaths!G49*'Inputs &amp; Outputs'!$B$4</f>
        <v>4800000</v>
      </c>
      <c r="I49" s="7">
        <f>Deaths!H49*'Inputs &amp; Outputs'!$B$4</f>
        <v>7200000</v>
      </c>
      <c r="J49" s="7">
        <f>Deaths!I49*'Inputs &amp; Outputs'!$B$4</f>
        <v>5200000</v>
      </c>
      <c r="K49" s="7">
        <f>Deaths!J49*'Inputs &amp; Outputs'!$B$4</f>
        <v>6000000</v>
      </c>
      <c r="L49" s="7">
        <f>Deaths!K49*'Inputs &amp; Outputs'!$B$4</f>
        <v>4400000</v>
      </c>
      <c r="M49" s="7">
        <f>Deaths!L49*'Inputs &amp; Outputs'!$B$4</f>
        <v>7600000</v>
      </c>
      <c r="N49" s="7">
        <f>Deaths!M49*'Inputs &amp; Outputs'!$B$4</f>
        <v>6800000</v>
      </c>
      <c r="O49" s="7">
        <f>Deaths!N49*'Inputs &amp; Outputs'!$B$4</f>
        <v>9200000</v>
      </c>
      <c r="P49" s="7">
        <f>Deaths!O49*'Inputs &amp; Outputs'!$B$4</f>
        <v>11200000</v>
      </c>
      <c r="Q49" s="7">
        <f>Deaths!P49*'Inputs &amp; Outputs'!$B$4</f>
        <v>11600000</v>
      </c>
      <c r="R49" s="7">
        <f>Deaths!Q49*'Inputs &amp; Outputs'!$B$4</f>
        <v>11600000</v>
      </c>
      <c r="S49" s="7">
        <f>Deaths!R49*'Inputs &amp; Outputs'!$B$4</f>
        <v>8800000</v>
      </c>
      <c r="T49" s="7">
        <f>Deaths!S49*'Inputs &amp; Outputs'!$B$4</f>
        <v>12800000</v>
      </c>
      <c r="U49" s="7">
        <f>Deaths!T49*'Inputs &amp; Outputs'!$B$4</f>
        <v>12000000</v>
      </c>
      <c r="V49" s="7">
        <f>Deaths!U49*'Inputs &amp; Outputs'!$B$4</f>
        <v>15600000</v>
      </c>
      <c r="W49" s="7">
        <f>Deaths!V49*'Inputs &amp; Outputs'!$B$4</f>
        <v>14800000</v>
      </c>
      <c r="X49" s="7">
        <f>Deaths!W49*'Inputs &amp; Outputs'!$B$4</f>
        <v>14000000</v>
      </c>
      <c r="Y49" s="7">
        <f>Deaths!X49*'Inputs &amp; Outputs'!$B$4</f>
        <v>17200000</v>
      </c>
      <c r="Z49" s="7">
        <f>Deaths!Y49*'Inputs &amp; Outputs'!$B$4</f>
        <v>17200000</v>
      </c>
      <c r="AA49" s="7">
        <f>Deaths!Z49*'Inputs &amp; Outputs'!$B$4</f>
        <v>19200000</v>
      </c>
      <c r="AB49" s="7">
        <f>Deaths!AA49*'Inputs &amp; Outputs'!$B$4</f>
        <v>18400000</v>
      </c>
      <c r="AC49" s="7">
        <f>Deaths!AB49*'Inputs &amp; Outputs'!$B$4</f>
        <v>24400000</v>
      </c>
      <c r="AD49" s="7">
        <f>Deaths!AC49*'Inputs &amp; Outputs'!$B$4</f>
        <v>29200000</v>
      </c>
      <c r="AE49" s="7">
        <f>Deaths!AD49*'Inputs &amp; Outputs'!$B$4</f>
        <v>28000000</v>
      </c>
      <c r="AF49" s="7">
        <f>Deaths!AE49*'Inputs &amp; Outputs'!$B$4</f>
        <v>35600000</v>
      </c>
      <c r="AG49" s="7">
        <f>Deaths!AF49*'Inputs &amp; Outputs'!$B$4</f>
        <v>36000000</v>
      </c>
      <c r="AH49" s="7">
        <f>Deaths!AG49*'Inputs &amp; Outputs'!$B$4</f>
        <v>43200000</v>
      </c>
      <c r="AI49" s="7">
        <f>Deaths!AH49*'Inputs &amp; Outputs'!$B$4</f>
        <v>43600000</v>
      </c>
      <c r="AJ49" s="7">
        <f>Deaths!AI49*'Inputs &amp; Outputs'!$B$4</f>
        <v>51600000</v>
      </c>
      <c r="AK49" s="7">
        <f>Deaths!AJ49*'Inputs &amp; Outputs'!$B$4</f>
        <v>54800000</v>
      </c>
      <c r="AL49" s="7">
        <f>Deaths!AK49*'Inputs &amp; Outputs'!$B$4</f>
        <v>68800000</v>
      </c>
      <c r="AM49" s="7">
        <f>Deaths!AL49*'Inputs &amp; Outputs'!$B$4</f>
        <v>68800000</v>
      </c>
      <c r="AN49" s="7">
        <f>Deaths!AM49*'Inputs &amp; Outputs'!$B$4</f>
        <v>72400000</v>
      </c>
      <c r="AO49" s="7">
        <f>Deaths!AN49*'Inputs &amp; Outputs'!$B$4</f>
        <v>79200000</v>
      </c>
      <c r="AP49" s="7">
        <f>Deaths!AO49*'Inputs &amp; Outputs'!$B$4</f>
        <v>100400000</v>
      </c>
      <c r="AQ49" s="7">
        <f>Deaths!AP49*'Inputs &amp; Outputs'!$B$4</f>
        <v>106800000</v>
      </c>
      <c r="AR49" s="7">
        <f>Deaths!AQ49*'Inputs &amp; Outputs'!$B$4</f>
        <v>123600000</v>
      </c>
      <c r="AS49" s="7">
        <f>Deaths!AR49*'Inputs &amp; Outputs'!$B$4</f>
        <v>125600000</v>
      </c>
      <c r="AT49" s="7">
        <f>Deaths!AS49*'Inputs &amp; Outputs'!$B$4</f>
        <v>147200000</v>
      </c>
      <c r="AU49" s="7">
        <f>Deaths!AT49*'Inputs &amp; Outputs'!$B$4</f>
        <v>147200000</v>
      </c>
      <c r="AV49" s="7">
        <f>Deaths!AU49*'Inputs &amp; Outputs'!$B$4</f>
        <v>144000000</v>
      </c>
      <c r="AW49" s="7">
        <f>Deaths!AV49*'Inputs &amp; Outputs'!$B$4</f>
        <v>166400000</v>
      </c>
      <c r="AX49" s="7">
        <f>Deaths!AW49*'Inputs &amp; Outputs'!$B$4</f>
        <v>195600000</v>
      </c>
      <c r="AY49" s="7">
        <f>Deaths!AX49*'Inputs &amp; Outputs'!$B$4</f>
        <v>163600000</v>
      </c>
      <c r="AZ49" s="7">
        <f>Deaths!AY49*'Inputs &amp; Outputs'!$B$4</f>
        <v>193600000</v>
      </c>
      <c r="BA49" s="7">
        <f>Deaths!AZ49*'Inputs &amp; Outputs'!$B$4</f>
        <v>202000000</v>
      </c>
      <c r="BB49" s="7">
        <f>Deaths!BA49*'Inputs &amp; Outputs'!$B$4</f>
        <v>185600000</v>
      </c>
      <c r="BC49" s="7">
        <f>Deaths!BB49*'Inputs &amp; Outputs'!$B$4</f>
        <v>183600000</v>
      </c>
      <c r="BD49" s="7">
        <f>Deaths!BC49*'Inputs &amp; Outputs'!$B$4</f>
        <v>162400000</v>
      </c>
      <c r="BE49" s="7">
        <f>Deaths!BD49*'Inputs &amp; Outputs'!$B$4</f>
        <v>144000000</v>
      </c>
      <c r="BF49" s="7">
        <f>Deaths!BE49*'Inputs &amp; Outputs'!$B$4</f>
        <v>130800000</v>
      </c>
      <c r="BG49" s="7">
        <f>Deaths!BF49*'Inputs &amp; Outputs'!$B$4</f>
        <v>112400000</v>
      </c>
      <c r="BH49" s="7">
        <f>Deaths!BG49*'Inputs &amp; Outputs'!$B$4</f>
        <v>95200000</v>
      </c>
      <c r="BI49" s="7">
        <f>Deaths!BH49*'Inputs &amp; Outputs'!$B$4</f>
        <v>80400000</v>
      </c>
      <c r="BJ49" s="7">
        <f>Deaths!BI49*'Inputs &amp; Outputs'!$B$4</f>
        <v>64800000</v>
      </c>
      <c r="BK49" s="7">
        <f>Deaths!BJ49*'Inputs &amp; Outputs'!$B$4</f>
        <v>38000000</v>
      </c>
      <c r="BL49" s="7">
        <f>Deaths!BK49*'Inputs &amp; Outputs'!$B$4</f>
        <v>32800000</v>
      </c>
      <c r="BM49" s="7">
        <f>Deaths!BL49*'Inputs &amp; Outputs'!$B$4</f>
        <v>23200000</v>
      </c>
      <c r="BN49" s="7">
        <f>Deaths!BM49*'Inputs &amp; Outputs'!$B$4</f>
        <v>12000000</v>
      </c>
      <c r="BO49" s="7">
        <f>Deaths!BN49*'Inputs &amp; Outputs'!$B$4</f>
        <v>11600000</v>
      </c>
      <c r="BP49" s="7">
        <f>Deaths!BO49*'Inputs &amp; Outputs'!$B$4</f>
        <v>3200000</v>
      </c>
      <c r="BQ49" s="7">
        <f>Deaths!BP49*'Inputs &amp; Outputs'!$B$4</f>
        <v>5200000</v>
      </c>
      <c r="BR49" s="7">
        <f>Deaths!BQ49*'Inputs &amp; Outputs'!$B$4</f>
        <v>2000000</v>
      </c>
      <c r="BS49" s="7">
        <f>Deaths!BR49*'Inputs &amp; Outputs'!$B$4</f>
        <v>2800000</v>
      </c>
      <c r="BT49" s="7">
        <f>Deaths!BS49*'Inputs &amp; Outputs'!$B$4</f>
        <v>4400000</v>
      </c>
    </row>
    <row r="50" spans="1:72" x14ac:dyDescent="0.25">
      <c r="A50" s="1">
        <v>49</v>
      </c>
      <c r="C50" s="7">
        <f>Deaths!B50*'Inputs &amp; Outputs'!$B$4</f>
        <v>3600000</v>
      </c>
      <c r="D50" s="7">
        <f>Deaths!C50*'Inputs &amp; Outputs'!$B$4</f>
        <v>4800000</v>
      </c>
      <c r="E50" s="7">
        <f>Deaths!D50*'Inputs &amp; Outputs'!$B$4</f>
        <v>2800000</v>
      </c>
      <c r="F50" s="7">
        <f>Deaths!E50*'Inputs &amp; Outputs'!$B$4</f>
        <v>4000000</v>
      </c>
      <c r="G50" s="7">
        <f>Deaths!F50*'Inputs &amp; Outputs'!$B$4</f>
        <v>3200000</v>
      </c>
      <c r="H50" s="7">
        <f>Deaths!G50*'Inputs &amp; Outputs'!$B$4</f>
        <v>4400000</v>
      </c>
      <c r="I50" s="7">
        <f>Deaths!H50*'Inputs &amp; Outputs'!$B$4</f>
        <v>6800000</v>
      </c>
      <c r="J50" s="7">
        <f>Deaths!I50*'Inputs &amp; Outputs'!$B$4</f>
        <v>6400000</v>
      </c>
      <c r="K50" s="7">
        <f>Deaths!J50*'Inputs &amp; Outputs'!$B$4</f>
        <v>8000000</v>
      </c>
      <c r="L50" s="7">
        <f>Deaths!K50*'Inputs &amp; Outputs'!$B$4</f>
        <v>8000000</v>
      </c>
      <c r="M50" s="7">
        <f>Deaths!L50*'Inputs &amp; Outputs'!$B$4</f>
        <v>4800000</v>
      </c>
      <c r="N50" s="7">
        <f>Deaths!M50*'Inputs &amp; Outputs'!$B$4</f>
        <v>5600000</v>
      </c>
      <c r="O50" s="7">
        <f>Deaths!N50*'Inputs &amp; Outputs'!$B$4</f>
        <v>9200000</v>
      </c>
      <c r="P50" s="7">
        <f>Deaths!O50*'Inputs &amp; Outputs'!$B$4</f>
        <v>7600000</v>
      </c>
      <c r="Q50" s="7">
        <f>Deaths!P50*'Inputs &amp; Outputs'!$B$4</f>
        <v>9600000</v>
      </c>
      <c r="R50" s="7">
        <f>Deaths!Q50*'Inputs &amp; Outputs'!$B$4</f>
        <v>11200000</v>
      </c>
      <c r="S50" s="7">
        <f>Deaths!R50*'Inputs &amp; Outputs'!$B$4</f>
        <v>10000000</v>
      </c>
      <c r="T50" s="7">
        <f>Deaths!S50*'Inputs &amp; Outputs'!$B$4</f>
        <v>10800000</v>
      </c>
      <c r="U50" s="7">
        <f>Deaths!T50*'Inputs &amp; Outputs'!$B$4</f>
        <v>14400000</v>
      </c>
      <c r="V50" s="7">
        <f>Deaths!U50*'Inputs &amp; Outputs'!$B$4</f>
        <v>18800000</v>
      </c>
      <c r="W50" s="7">
        <f>Deaths!V50*'Inputs &amp; Outputs'!$B$4</f>
        <v>16800000</v>
      </c>
      <c r="X50" s="7">
        <f>Deaths!W50*'Inputs &amp; Outputs'!$B$4</f>
        <v>15600000</v>
      </c>
      <c r="Y50" s="7">
        <f>Deaths!X50*'Inputs &amp; Outputs'!$B$4</f>
        <v>20400000</v>
      </c>
      <c r="Z50" s="7">
        <f>Deaths!Y50*'Inputs &amp; Outputs'!$B$4</f>
        <v>24400000</v>
      </c>
      <c r="AA50" s="7">
        <f>Deaths!Z50*'Inputs &amp; Outputs'!$B$4</f>
        <v>24000000</v>
      </c>
      <c r="AB50" s="7">
        <f>Deaths!AA50*'Inputs &amp; Outputs'!$B$4</f>
        <v>28800000</v>
      </c>
      <c r="AC50" s="7">
        <f>Deaths!AB50*'Inputs &amp; Outputs'!$B$4</f>
        <v>22400000</v>
      </c>
      <c r="AD50" s="7">
        <f>Deaths!AC50*'Inputs &amp; Outputs'!$B$4</f>
        <v>32000000</v>
      </c>
      <c r="AE50" s="7">
        <f>Deaths!AD50*'Inputs &amp; Outputs'!$B$4</f>
        <v>32800000</v>
      </c>
      <c r="AF50" s="7">
        <f>Deaths!AE50*'Inputs &amp; Outputs'!$B$4</f>
        <v>40000000</v>
      </c>
      <c r="AG50" s="7">
        <f>Deaths!AF50*'Inputs &amp; Outputs'!$B$4</f>
        <v>34800000</v>
      </c>
      <c r="AH50" s="7">
        <f>Deaths!AG50*'Inputs &amp; Outputs'!$B$4</f>
        <v>40000000</v>
      </c>
      <c r="AI50" s="7">
        <f>Deaths!AH50*'Inputs &amp; Outputs'!$B$4</f>
        <v>43600000</v>
      </c>
      <c r="AJ50" s="7">
        <f>Deaths!AI50*'Inputs &amp; Outputs'!$B$4</f>
        <v>53200000</v>
      </c>
      <c r="AK50" s="7">
        <f>Deaths!AJ50*'Inputs &amp; Outputs'!$B$4</f>
        <v>51200000</v>
      </c>
      <c r="AL50" s="7">
        <f>Deaths!AK50*'Inputs &amp; Outputs'!$B$4</f>
        <v>62800000</v>
      </c>
      <c r="AM50" s="7">
        <f>Deaths!AL50*'Inputs &amp; Outputs'!$B$4</f>
        <v>63200000</v>
      </c>
      <c r="AN50" s="7">
        <f>Deaths!AM50*'Inputs &amp; Outputs'!$B$4</f>
        <v>60800000</v>
      </c>
      <c r="AO50" s="7">
        <f>Deaths!AN50*'Inputs &amp; Outputs'!$B$4</f>
        <v>88400000</v>
      </c>
      <c r="AP50" s="7">
        <f>Deaths!AO50*'Inputs &amp; Outputs'!$B$4</f>
        <v>91600000</v>
      </c>
      <c r="AQ50" s="7">
        <f>Deaths!AP50*'Inputs &amp; Outputs'!$B$4</f>
        <v>93600000</v>
      </c>
      <c r="AR50" s="7">
        <f>Deaths!AQ50*'Inputs &amp; Outputs'!$B$4</f>
        <v>112400000</v>
      </c>
      <c r="AS50" s="7">
        <f>Deaths!AR50*'Inputs &amp; Outputs'!$B$4</f>
        <v>115600000</v>
      </c>
      <c r="AT50" s="7">
        <f>Deaths!AS50*'Inputs &amp; Outputs'!$B$4</f>
        <v>132800000</v>
      </c>
      <c r="AU50" s="7">
        <f>Deaths!AT50*'Inputs &amp; Outputs'!$B$4</f>
        <v>149200000</v>
      </c>
      <c r="AV50" s="7">
        <f>Deaths!AU50*'Inputs &amp; Outputs'!$B$4</f>
        <v>158800000</v>
      </c>
      <c r="AW50" s="7">
        <f>Deaths!AV50*'Inputs &amp; Outputs'!$B$4</f>
        <v>164800000</v>
      </c>
      <c r="AX50" s="7">
        <f>Deaths!AW50*'Inputs &amp; Outputs'!$B$4</f>
        <v>168400000</v>
      </c>
      <c r="AY50" s="7">
        <f>Deaths!AX50*'Inputs &amp; Outputs'!$B$4</f>
        <v>184400000</v>
      </c>
      <c r="AZ50" s="7">
        <f>Deaths!AY50*'Inputs &amp; Outputs'!$B$4</f>
        <v>186800000</v>
      </c>
      <c r="BA50" s="7">
        <f>Deaths!AZ50*'Inputs &amp; Outputs'!$B$4</f>
        <v>200800000</v>
      </c>
      <c r="BB50" s="7">
        <f>Deaths!BA50*'Inputs &amp; Outputs'!$B$4</f>
        <v>198400000</v>
      </c>
      <c r="BC50" s="7">
        <f>Deaths!BB50*'Inputs &amp; Outputs'!$B$4</f>
        <v>180400000</v>
      </c>
      <c r="BD50" s="7">
        <f>Deaths!BC50*'Inputs &amp; Outputs'!$B$4</f>
        <v>172800000</v>
      </c>
      <c r="BE50" s="7">
        <f>Deaths!BD50*'Inputs &amp; Outputs'!$B$4</f>
        <v>151200000</v>
      </c>
      <c r="BF50" s="7">
        <f>Deaths!BE50*'Inputs &amp; Outputs'!$B$4</f>
        <v>136800000</v>
      </c>
      <c r="BG50" s="7">
        <f>Deaths!BF50*'Inputs &amp; Outputs'!$B$4</f>
        <v>110800000</v>
      </c>
      <c r="BH50" s="7">
        <f>Deaths!BG50*'Inputs &amp; Outputs'!$B$4</f>
        <v>90400000</v>
      </c>
      <c r="BI50" s="7">
        <f>Deaths!BH50*'Inputs &amp; Outputs'!$B$4</f>
        <v>78800000</v>
      </c>
      <c r="BJ50" s="7">
        <f>Deaths!BI50*'Inputs &amp; Outputs'!$B$4</f>
        <v>58800000</v>
      </c>
      <c r="BK50" s="7">
        <f>Deaths!BJ50*'Inputs &amp; Outputs'!$B$4</f>
        <v>42000000</v>
      </c>
      <c r="BL50" s="7">
        <f>Deaths!BK50*'Inputs &amp; Outputs'!$B$4</f>
        <v>37200000</v>
      </c>
      <c r="BM50" s="7">
        <f>Deaths!BL50*'Inputs &amp; Outputs'!$B$4</f>
        <v>27200000</v>
      </c>
      <c r="BN50" s="7">
        <f>Deaths!BM50*'Inputs &amp; Outputs'!$B$4</f>
        <v>16400000</v>
      </c>
      <c r="BO50" s="7">
        <f>Deaths!BN50*'Inputs &amp; Outputs'!$B$4</f>
        <v>12000000</v>
      </c>
      <c r="BP50" s="7">
        <f>Deaths!BO50*'Inputs &amp; Outputs'!$B$4</f>
        <v>7600000</v>
      </c>
      <c r="BQ50" s="7">
        <f>Deaths!BP50*'Inputs &amp; Outputs'!$B$4</f>
        <v>4800000</v>
      </c>
      <c r="BR50" s="7">
        <f>Deaths!BQ50*'Inputs &amp; Outputs'!$B$4</f>
        <v>2400000</v>
      </c>
      <c r="BS50" s="7">
        <f>Deaths!BR50*'Inputs &amp; Outputs'!$B$4</f>
        <v>0</v>
      </c>
      <c r="BT50" s="7">
        <f>Deaths!BS50*'Inputs &amp; Outputs'!$B$4</f>
        <v>3600000</v>
      </c>
    </row>
    <row r="51" spans="1:72" x14ac:dyDescent="0.25">
      <c r="A51" s="1">
        <v>50</v>
      </c>
      <c r="C51" s="7">
        <f>Deaths!B51*'Inputs &amp; Outputs'!$B$4</f>
        <v>2400000</v>
      </c>
      <c r="D51" s="7">
        <f>Deaths!C51*'Inputs &amp; Outputs'!$B$4</f>
        <v>4400000</v>
      </c>
      <c r="E51" s="7">
        <f>Deaths!D51*'Inputs &amp; Outputs'!$B$4</f>
        <v>3600000</v>
      </c>
      <c r="F51" s="7">
        <f>Deaths!E51*'Inputs &amp; Outputs'!$B$4</f>
        <v>4000000</v>
      </c>
      <c r="G51" s="7">
        <f>Deaths!F51*'Inputs &amp; Outputs'!$B$4</f>
        <v>2400000</v>
      </c>
      <c r="H51" s="7">
        <f>Deaths!G51*'Inputs &amp; Outputs'!$B$4</f>
        <v>5600000</v>
      </c>
      <c r="I51" s="7">
        <f>Deaths!H51*'Inputs &amp; Outputs'!$B$4</f>
        <v>5200000</v>
      </c>
      <c r="J51" s="7">
        <f>Deaths!I51*'Inputs &amp; Outputs'!$B$4</f>
        <v>4000000</v>
      </c>
      <c r="K51" s="7">
        <f>Deaths!J51*'Inputs &amp; Outputs'!$B$4</f>
        <v>3200000</v>
      </c>
      <c r="L51" s="7">
        <f>Deaths!K51*'Inputs &amp; Outputs'!$B$4</f>
        <v>8000000</v>
      </c>
      <c r="M51" s="7">
        <f>Deaths!L51*'Inputs &amp; Outputs'!$B$4</f>
        <v>5200000</v>
      </c>
      <c r="N51" s="7">
        <f>Deaths!M51*'Inputs &amp; Outputs'!$B$4</f>
        <v>7200000</v>
      </c>
      <c r="O51" s="7">
        <f>Deaths!N51*'Inputs &amp; Outputs'!$B$4</f>
        <v>3200000</v>
      </c>
      <c r="P51" s="7">
        <f>Deaths!O51*'Inputs &amp; Outputs'!$B$4</f>
        <v>8800000</v>
      </c>
      <c r="Q51" s="7">
        <f>Deaths!P51*'Inputs &amp; Outputs'!$B$4</f>
        <v>8000000</v>
      </c>
      <c r="R51" s="7">
        <f>Deaths!Q51*'Inputs &amp; Outputs'!$B$4</f>
        <v>10400000</v>
      </c>
      <c r="S51" s="7">
        <f>Deaths!R51*'Inputs &amp; Outputs'!$B$4</f>
        <v>8400000</v>
      </c>
      <c r="T51" s="7">
        <f>Deaths!S51*'Inputs &amp; Outputs'!$B$4</f>
        <v>13600000</v>
      </c>
      <c r="U51" s="7">
        <f>Deaths!T51*'Inputs &amp; Outputs'!$B$4</f>
        <v>17200000</v>
      </c>
      <c r="V51" s="7">
        <f>Deaths!U51*'Inputs &amp; Outputs'!$B$4</f>
        <v>12400000</v>
      </c>
      <c r="W51" s="7">
        <f>Deaths!V51*'Inputs &amp; Outputs'!$B$4</f>
        <v>17600000</v>
      </c>
      <c r="X51" s="7">
        <f>Deaths!W51*'Inputs &amp; Outputs'!$B$4</f>
        <v>15200000</v>
      </c>
      <c r="Y51" s="7">
        <f>Deaths!X51*'Inputs &amp; Outputs'!$B$4</f>
        <v>14000000</v>
      </c>
      <c r="Z51" s="7">
        <f>Deaths!Y51*'Inputs &amp; Outputs'!$B$4</f>
        <v>17600000</v>
      </c>
      <c r="AA51" s="7">
        <f>Deaths!Z51*'Inputs &amp; Outputs'!$B$4</f>
        <v>22000000</v>
      </c>
      <c r="AB51" s="7">
        <f>Deaths!AA51*'Inputs &amp; Outputs'!$B$4</f>
        <v>26400000</v>
      </c>
      <c r="AC51" s="7">
        <f>Deaths!AB51*'Inputs &amp; Outputs'!$B$4</f>
        <v>21600000</v>
      </c>
      <c r="AD51" s="7">
        <f>Deaths!AC51*'Inputs &amp; Outputs'!$B$4</f>
        <v>24400000</v>
      </c>
      <c r="AE51" s="7">
        <f>Deaths!AD51*'Inputs &amp; Outputs'!$B$4</f>
        <v>34400000</v>
      </c>
      <c r="AF51" s="7">
        <f>Deaths!AE51*'Inputs &amp; Outputs'!$B$4</f>
        <v>37600000</v>
      </c>
      <c r="AG51" s="7">
        <f>Deaths!AF51*'Inputs &amp; Outputs'!$B$4</f>
        <v>33200000</v>
      </c>
      <c r="AH51" s="7">
        <f>Deaths!AG51*'Inputs &amp; Outputs'!$B$4</f>
        <v>41200000</v>
      </c>
      <c r="AI51" s="7">
        <f>Deaths!AH51*'Inputs &amp; Outputs'!$B$4</f>
        <v>49200000</v>
      </c>
      <c r="AJ51" s="7">
        <f>Deaths!AI51*'Inputs &amp; Outputs'!$B$4</f>
        <v>54000000</v>
      </c>
      <c r="AK51" s="7">
        <f>Deaths!AJ51*'Inputs &amp; Outputs'!$B$4</f>
        <v>54400000</v>
      </c>
      <c r="AL51" s="7">
        <f>Deaths!AK51*'Inputs &amp; Outputs'!$B$4</f>
        <v>61200000</v>
      </c>
      <c r="AM51" s="7">
        <f>Deaths!AL51*'Inputs &amp; Outputs'!$B$4</f>
        <v>60800000</v>
      </c>
      <c r="AN51" s="7">
        <f>Deaths!AM51*'Inputs &amp; Outputs'!$B$4</f>
        <v>81600000</v>
      </c>
      <c r="AO51" s="7">
        <f>Deaths!AN51*'Inputs &amp; Outputs'!$B$4</f>
        <v>90800000</v>
      </c>
      <c r="AP51" s="7">
        <f>Deaths!AO51*'Inputs &amp; Outputs'!$B$4</f>
        <v>82800000</v>
      </c>
      <c r="AQ51" s="7">
        <f>Deaths!AP51*'Inputs &amp; Outputs'!$B$4</f>
        <v>110400000</v>
      </c>
      <c r="AR51" s="7">
        <f>Deaths!AQ51*'Inputs &amp; Outputs'!$B$4</f>
        <v>119200000</v>
      </c>
      <c r="AS51" s="7">
        <f>Deaths!AR51*'Inputs &amp; Outputs'!$B$4</f>
        <v>134800000</v>
      </c>
      <c r="AT51" s="7">
        <f>Deaths!AS51*'Inputs &amp; Outputs'!$B$4</f>
        <v>130800000</v>
      </c>
      <c r="AU51" s="7">
        <f>Deaths!AT51*'Inputs &amp; Outputs'!$B$4</f>
        <v>143200000</v>
      </c>
      <c r="AV51" s="7">
        <f>Deaths!AU51*'Inputs &amp; Outputs'!$B$4</f>
        <v>142800000</v>
      </c>
      <c r="AW51" s="7">
        <f>Deaths!AV51*'Inputs &amp; Outputs'!$B$4</f>
        <v>194000000</v>
      </c>
      <c r="AX51" s="7">
        <f>Deaths!AW51*'Inputs &amp; Outputs'!$B$4</f>
        <v>186400000</v>
      </c>
      <c r="AY51" s="7">
        <f>Deaths!AX51*'Inputs &amp; Outputs'!$B$4</f>
        <v>187200000</v>
      </c>
      <c r="AZ51" s="7">
        <f>Deaths!AY51*'Inputs &amp; Outputs'!$B$4</f>
        <v>182400000</v>
      </c>
      <c r="BA51" s="7">
        <f>Deaths!AZ51*'Inputs &amp; Outputs'!$B$4</f>
        <v>212800000</v>
      </c>
      <c r="BB51" s="7">
        <f>Deaths!BA51*'Inputs &amp; Outputs'!$B$4</f>
        <v>171200000</v>
      </c>
      <c r="BC51" s="7">
        <f>Deaths!BB51*'Inputs &amp; Outputs'!$B$4</f>
        <v>178400000</v>
      </c>
      <c r="BD51" s="7">
        <f>Deaths!BC51*'Inputs &amp; Outputs'!$B$4</f>
        <v>157600000</v>
      </c>
      <c r="BE51" s="7">
        <f>Deaths!BD51*'Inputs &amp; Outputs'!$B$4</f>
        <v>149600000</v>
      </c>
      <c r="BF51" s="7">
        <f>Deaths!BE51*'Inputs &amp; Outputs'!$B$4</f>
        <v>139200000</v>
      </c>
      <c r="BG51" s="7">
        <f>Deaths!BF51*'Inputs &amp; Outputs'!$B$4</f>
        <v>115200000</v>
      </c>
      <c r="BH51" s="7">
        <f>Deaths!BG51*'Inputs &amp; Outputs'!$B$4</f>
        <v>92400000</v>
      </c>
      <c r="BI51" s="7">
        <f>Deaths!BH51*'Inputs &amp; Outputs'!$B$4</f>
        <v>76400000</v>
      </c>
      <c r="BJ51" s="7">
        <f>Deaths!BI51*'Inputs &amp; Outputs'!$B$4</f>
        <v>64400000</v>
      </c>
      <c r="BK51" s="7">
        <f>Deaths!BJ51*'Inputs &amp; Outputs'!$B$4</f>
        <v>40800000</v>
      </c>
      <c r="BL51" s="7">
        <f>Deaths!BK51*'Inputs &amp; Outputs'!$B$4</f>
        <v>30400000</v>
      </c>
      <c r="BM51" s="7">
        <f>Deaths!BL51*'Inputs &amp; Outputs'!$B$4</f>
        <v>18800000</v>
      </c>
      <c r="BN51" s="7">
        <f>Deaths!BM51*'Inputs &amp; Outputs'!$B$4</f>
        <v>14800000</v>
      </c>
      <c r="BO51" s="7">
        <f>Deaths!BN51*'Inputs &amp; Outputs'!$B$4</f>
        <v>7200000</v>
      </c>
      <c r="BP51" s="7">
        <f>Deaths!BO51*'Inputs &amp; Outputs'!$B$4</f>
        <v>7600000</v>
      </c>
      <c r="BQ51" s="7">
        <f>Deaths!BP51*'Inputs &amp; Outputs'!$B$4</f>
        <v>6000000</v>
      </c>
      <c r="BR51" s="7">
        <f>Deaths!BQ51*'Inputs &amp; Outputs'!$B$4</f>
        <v>3600000</v>
      </c>
      <c r="BS51" s="7">
        <f>Deaths!BR51*'Inputs &amp; Outputs'!$B$4</f>
        <v>1600000</v>
      </c>
      <c r="BT51" s="7">
        <f>Deaths!BS51*'Inputs &amp; Outputs'!$B$4</f>
        <v>3600000</v>
      </c>
    </row>
    <row r="52" spans="1:72" x14ac:dyDescent="0.25">
      <c r="A52" s="1">
        <v>51</v>
      </c>
      <c r="C52" s="7">
        <f>Deaths!B52*'Inputs &amp; Outputs'!$B$4</f>
        <v>3200000</v>
      </c>
      <c r="D52" s="7">
        <f>Deaths!C52*'Inputs &amp; Outputs'!$B$4</f>
        <v>5200000</v>
      </c>
      <c r="E52" s="7">
        <f>Deaths!D52*'Inputs &amp; Outputs'!$B$4</f>
        <v>6000000</v>
      </c>
      <c r="F52" s="7">
        <f>Deaths!E52*'Inputs &amp; Outputs'!$B$4</f>
        <v>4800000</v>
      </c>
      <c r="G52" s="7">
        <f>Deaths!F52*'Inputs &amp; Outputs'!$B$4</f>
        <v>4000000</v>
      </c>
      <c r="H52" s="7">
        <f>Deaths!G52*'Inputs &amp; Outputs'!$B$4</f>
        <v>7200000</v>
      </c>
      <c r="I52" s="7">
        <f>Deaths!H52*'Inputs &amp; Outputs'!$B$4</f>
        <v>7200000</v>
      </c>
      <c r="J52" s="7">
        <f>Deaths!I52*'Inputs &amp; Outputs'!$B$4</f>
        <v>5200000</v>
      </c>
      <c r="K52" s="7">
        <f>Deaths!J52*'Inputs &amp; Outputs'!$B$4</f>
        <v>4000000</v>
      </c>
      <c r="L52" s="7">
        <f>Deaths!K52*'Inputs &amp; Outputs'!$B$4</f>
        <v>4800000</v>
      </c>
      <c r="M52" s="7">
        <f>Deaths!L52*'Inputs &amp; Outputs'!$B$4</f>
        <v>9200000</v>
      </c>
      <c r="N52" s="7">
        <f>Deaths!M52*'Inputs &amp; Outputs'!$B$4</f>
        <v>5200000</v>
      </c>
      <c r="O52" s="7">
        <f>Deaths!N52*'Inputs &amp; Outputs'!$B$4</f>
        <v>7600000</v>
      </c>
      <c r="P52" s="7">
        <f>Deaths!O52*'Inputs &amp; Outputs'!$B$4</f>
        <v>8800000</v>
      </c>
      <c r="Q52" s="7">
        <f>Deaths!P52*'Inputs &amp; Outputs'!$B$4</f>
        <v>7200000</v>
      </c>
      <c r="R52" s="7">
        <f>Deaths!Q52*'Inputs &amp; Outputs'!$B$4</f>
        <v>8000000</v>
      </c>
      <c r="S52" s="7">
        <f>Deaths!R52*'Inputs &amp; Outputs'!$B$4</f>
        <v>14800000</v>
      </c>
      <c r="T52" s="7">
        <f>Deaths!S52*'Inputs &amp; Outputs'!$B$4</f>
        <v>8800000</v>
      </c>
      <c r="U52" s="7">
        <f>Deaths!T52*'Inputs &amp; Outputs'!$B$4</f>
        <v>14800000</v>
      </c>
      <c r="V52" s="7">
        <f>Deaths!U52*'Inputs &amp; Outputs'!$B$4</f>
        <v>10000000</v>
      </c>
      <c r="W52" s="7">
        <f>Deaths!V52*'Inputs &amp; Outputs'!$B$4</f>
        <v>16400000</v>
      </c>
      <c r="X52" s="7">
        <f>Deaths!W52*'Inputs &amp; Outputs'!$B$4</f>
        <v>14400000</v>
      </c>
      <c r="Y52" s="7">
        <f>Deaths!X52*'Inputs &amp; Outputs'!$B$4</f>
        <v>13200000</v>
      </c>
      <c r="Z52" s="7">
        <f>Deaths!Y52*'Inputs &amp; Outputs'!$B$4</f>
        <v>21200000</v>
      </c>
      <c r="AA52" s="7">
        <f>Deaths!Z52*'Inputs &amp; Outputs'!$B$4</f>
        <v>20400000</v>
      </c>
      <c r="AB52" s="7">
        <f>Deaths!AA52*'Inputs &amp; Outputs'!$B$4</f>
        <v>26000000</v>
      </c>
      <c r="AC52" s="7">
        <f>Deaths!AB52*'Inputs &amp; Outputs'!$B$4</f>
        <v>23200000</v>
      </c>
      <c r="AD52" s="7">
        <f>Deaths!AC52*'Inputs &amp; Outputs'!$B$4</f>
        <v>28000000</v>
      </c>
      <c r="AE52" s="7">
        <f>Deaths!AD52*'Inputs &amp; Outputs'!$B$4</f>
        <v>32800000</v>
      </c>
      <c r="AF52" s="7">
        <f>Deaths!AE52*'Inputs &amp; Outputs'!$B$4</f>
        <v>31200000</v>
      </c>
      <c r="AG52" s="7">
        <f>Deaths!AF52*'Inputs &amp; Outputs'!$B$4</f>
        <v>37200000</v>
      </c>
      <c r="AH52" s="7">
        <f>Deaths!AG52*'Inputs &amp; Outputs'!$B$4</f>
        <v>44400000</v>
      </c>
      <c r="AI52" s="7">
        <f>Deaths!AH52*'Inputs &amp; Outputs'!$B$4</f>
        <v>48400000</v>
      </c>
      <c r="AJ52" s="7">
        <f>Deaths!AI52*'Inputs &amp; Outputs'!$B$4</f>
        <v>52000000</v>
      </c>
      <c r="AK52" s="7">
        <f>Deaths!AJ52*'Inputs &amp; Outputs'!$B$4</f>
        <v>55200000</v>
      </c>
      <c r="AL52" s="7">
        <f>Deaths!AK52*'Inputs &amp; Outputs'!$B$4</f>
        <v>66800000</v>
      </c>
      <c r="AM52" s="7">
        <f>Deaths!AL52*'Inputs &amp; Outputs'!$B$4</f>
        <v>74400000</v>
      </c>
      <c r="AN52" s="7">
        <f>Deaths!AM52*'Inputs &amp; Outputs'!$B$4</f>
        <v>70000000</v>
      </c>
      <c r="AO52" s="7">
        <f>Deaths!AN52*'Inputs &amp; Outputs'!$B$4</f>
        <v>77600000</v>
      </c>
      <c r="AP52" s="7">
        <f>Deaths!AO52*'Inputs &amp; Outputs'!$B$4</f>
        <v>90400000</v>
      </c>
      <c r="AQ52" s="7">
        <f>Deaths!AP52*'Inputs &amp; Outputs'!$B$4</f>
        <v>94400000</v>
      </c>
      <c r="AR52" s="7">
        <f>Deaths!AQ52*'Inputs &amp; Outputs'!$B$4</f>
        <v>108800000</v>
      </c>
      <c r="AS52" s="7">
        <f>Deaths!AR52*'Inputs &amp; Outputs'!$B$4</f>
        <v>124400000</v>
      </c>
      <c r="AT52" s="7">
        <f>Deaths!AS52*'Inputs &amp; Outputs'!$B$4</f>
        <v>124800000</v>
      </c>
      <c r="AU52" s="7">
        <f>Deaths!AT52*'Inputs &amp; Outputs'!$B$4</f>
        <v>154800000</v>
      </c>
      <c r="AV52" s="7">
        <f>Deaths!AU52*'Inputs &amp; Outputs'!$B$4</f>
        <v>165200000</v>
      </c>
      <c r="AW52" s="7">
        <f>Deaths!AV52*'Inputs &amp; Outputs'!$B$4</f>
        <v>166000000</v>
      </c>
      <c r="AX52" s="7">
        <f>Deaths!AW52*'Inputs &amp; Outputs'!$B$4</f>
        <v>175200000</v>
      </c>
      <c r="AY52" s="7">
        <f>Deaths!AX52*'Inputs &amp; Outputs'!$B$4</f>
        <v>178000000</v>
      </c>
      <c r="AZ52" s="7">
        <f>Deaths!AY52*'Inputs &amp; Outputs'!$B$4</f>
        <v>202000000</v>
      </c>
      <c r="BA52" s="7">
        <f>Deaths!AZ52*'Inputs &amp; Outputs'!$B$4</f>
        <v>194800000</v>
      </c>
      <c r="BB52" s="7">
        <f>Deaths!BA52*'Inputs &amp; Outputs'!$B$4</f>
        <v>196000000</v>
      </c>
      <c r="BC52" s="7">
        <f>Deaths!BB52*'Inputs &amp; Outputs'!$B$4</f>
        <v>185600000</v>
      </c>
      <c r="BD52" s="7">
        <f>Deaths!BC52*'Inputs &amp; Outputs'!$B$4</f>
        <v>174800000</v>
      </c>
      <c r="BE52" s="7">
        <f>Deaths!BD52*'Inputs &amp; Outputs'!$B$4</f>
        <v>154400000</v>
      </c>
      <c r="BF52" s="7">
        <f>Deaths!BE52*'Inputs &amp; Outputs'!$B$4</f>
        <v>138400000</v>
      </c>
      <c r="BG52" s="7">
        <f>Deaths!BF52*'Inputs &amp; Outputs'!$B$4</f>
        <v>106800000</v>
      </c>
      <c r="BH52" s="7">
        <f>Deaths!BG52*'Inputs &amp; Outputs'!$B$4</f>
        <v>87600000</v>
      </c>
      <c r="BI52" s="7">
        <f>Deaths!BH52*'Inputs &amp; Outputs'!$B$4</f>
        <v>78000000</v>
      </c>
      <c r="BJ52" s="7">
        <f>Deaths!BI52*'Inputs &amp; Outputs'!$B$4</f>
        <v>56000000</v>
      </c>
      <c r="BK52" s="7">
        <f>Deaths!BJ52*'Inputs &amp; Outputs'!$B$4</f>
        <v>44000000</v>
      </c>
      <c r="BL52" s="7">
        <f>Deaths!BK52*'Inputs &amp; Outputs'!$B$4</f>
        <v>36000000</v>
      </c>
      <c r="BM52" s="7">
        <f>Deaths!BL52*'Inputs &amp; Outputs'!$B$4</f>
        <v>20000000</v>
      </c>
      <c r="BN52" s="7">
        <f>Deaths!BM52*'Inputs &amp; Outputs'!$B$4</f>
        <v>14000000</v>
      </c>
      <c r="BO52" s="7">
        <f>Deaths!BN52*'Inputs &amp; Outputs'!$B$4</f>
        <v>11200000</v>
      </c>
      <c r="BP52" s="7">
        <f>Deaths!BO52*'Inputs &amp; Outputs'!$B$4</f>
        <v>8800000</v>
      </c>
      <c r="BQ52" s="7">
        <f>Deaths!BP52*'Inputs &amp; Outputs'!$B$4</f>
        <v>2400000</v>
      </c>
      <c r="BR52" s="7">
        <f>Deaths!BQ52*'Inputs &amp; Outputs'!$B$4</f>
        <v>5200000</v>
      </c>
      <c r="BS52" s="7">
        <f>Deaths!BR52*'Inputs &amp; Outputs'!$B$4</f>
        <v>1200000</v>
      </c>
      <c r="BT52" s="7">
        <f>Deaths!BS52*'Inputs &amp; Outputs'!$B$4</f>
        <v>2000000</v>
      </c>
    </row>
    <row r="53" spans="1:72" x14ac:dyDescent="0.25">
      <c r="A53" s="1">
        <v>52</v>
      </c>
      <c r="C53" s="7">
        <f>Deaths!B53*'Inputs &amp; Outputs'!$B$4</f>
        <v>2400000</v>
      </c>
      <c r="D53" s="7">
        <f>Deaths!C53*'Inputs &amp; Outputs'!$B$4</f>
        <v>4800000</v>
      </c>
      <c r="E53" s="7">
        <f>Deaths!D53*'Inputs &amp; Outputs'!$B$4</f>
        <v>3200000</v>
      </c>
      <c r="F53" s="7">
        <f>Deaths!E53*'Inputs &amp; Outputs'!$B$4</f>
        <v>3600000</v>
      </c>
      <c r="G53" s="7">
        <f>Deaths!F53*'Inputs &amp; Outputs'!$B$4</f>
        <v>3600000</v>
      </c>
      <c r="H53" s="7">
        <f>Deaths!G53*'Inputs &amp; Outputs'!$B$4</f>
        <v>2400000</v>
      </c>
      <c r="I53" s="7">
        <f>Deaths!H53*'Inputs &amp; Outputs'!$B$4</f>
        <v>2400000</v>
      </c>
      <c r="J53" s="7">
        <f>Deaths!I53*'Inputs &amp; Outputs'!$B$4</f>
        <v>6000000</v>
      </c>
      <c r="K53" s="7">
        <f>Deaths!J53*'Inputs &amp; Outputs'!$B$4</f>
        <v>8400000</v>
      </c>
      <c r="L53" s="7">
        <f>Deaths!K53*'Inputs &amp; Outputs'!$B$4</f>
        <v>7600000</v>
      </c>
      <c r="M53" s="7">
        <f>Deaths!L53*'Inputs &amp; Outputs'!$B$4</f>
        <v>4000000</v>
      </c>
      <c r="N53" s="7">
        <f>Deaths!M53*'Inputs &amp; Outputs'!$B$4</f>
        <v>8400000</v>
      </c>
      <c r="O53" s="7">
        <f>Deaths!N53*'Inputs &amp; Outputs'!$B$4</f>
        <v>9200000</v>
      </c>
      <c r="P53" s="7">
        <f>Deaths!O53*'Inputs &amp; Outputs'!$B$4</f>
        <v>11200000</v>
      </c>
      <c r="Q53" s="7">
        <f>Deaths!P53*'Inputs &amp; Outputs'!$B$4</f>
        <v>8400000</v>
      </c>
      <c r="R53" s="7">
        <f>Deaths!Q53*'Inputs &amp; Outputs'!$B$4</f>
        <v>11200000</v>
      </c>
      <c r="S53" s="7">
        <f>Deaths!R53*'Inputs &amp; Outputs'!$B$4</f>
        <v>10400000</v>
      </c>
      <c r="T53" s="7">
        <f>Deaths!S53*'Inputs &amp; Outputs'!$B$4</f>
        <v>18400000</v>
      </c>
      <c r="U53" s="7">
        <f>Deaths!T53*'Inputs &amp; Outputs'!$B$4</f>
        <v>10800000</v>
      </c>
      <c r="V53" s="7">
        <f>Deaths!U53*'Inputs &amp; Outputs'!$B$4</f>
        <v>12400000</v>
      </c>
      <c r="W53" s="7">
        <f>Deaths!V53*'Inputs &amp; Outputs'!$B$4</f>
        <v>19600000</v>
      </c>
      <c r="X53" s="7">
        <f>Deaths!W53*'Inputs &amp; Outputs'!$B$4</f>
        <v>19200000</v>
      </c>
      <c r="Y53" s="7">
        <f>Deaths!X53*'Inputs &amp; Outputs'!$B$4</f>
        <v>22800000</v>
      </c>
      <c r="Z53" s="7">
        <f>Deaths!Y53*'Inputs &amp; Outputs'!$B$4</f>
        <v>18400000</v>
      </c>
      <c r="AA53" s="7">
        <f>Deaths!Z53*'Inputs &amp; Outputs'!$B$4</f>
        <v>19600000</v>
      </c>
      <c r="AB53" s="7">
        <f>Deaths!AA53*'Inputs &amp; Outputs'!$B$4</f>
        <v>20800000</v>
      </c>
      <c r="AC53" s="7">
        <f>Deaths!AB53*'Inputs &amp; Outputs'!$B$4</f>
        <v>20800000</v>
      </c>
      <c r="AD53" s="7">
        <f>Deaths!AC53*'Inputs &amp; Outputs'!$B$4</f>
        <v>26000000</v>
      </c>
      <c r="AE53" s="7">
        <f>Deaths!AD53*'Inputs &amp; Outputs'!$B$4</f>
        <v>30400000</v>
      </c>
      <c r="AF53" s="7">
        <f>Deaths!AE53*'Inputs &amp; Outputs'!$B$4</f>
        <v>38800000</v>
      </c>
      <c r="AG53" s="7">
        <f>Deaths!AF53*'Inputs &amp; Outputs'!$B$4</f>
        <v>32000000</v>
      </c>
      <c r="AH53" s="7">
        <f>Deaths!AG53*'Inputs &amp; Outputs'!$B$4</f>
        <v>38800000</v>
      </c>
      <c r="AI53" s="7">
        <f>Deaths!AH53*'Inputs &amp; Outputs'!$B$4</f>
        <v>54000000</v>
      </c>
      <c r="AJ53" s="7">
        <f>Deaths!AI53*'Inputs &amp; Outputs'!$B$4</f>
        <v>44800000</v>
      </c>
      <c r="AK53" s="7">
        <f>Deaths!AJ53*'Inputs &amp; Outputs'!$B$4</f>
        <v>53600000</v>
      </c>
      <c r="AL53" s="7">
        <f>Deaths!AK53*'Inputs &amp; Outputs'!$B$4</f>
        <v>71200000</v>
      </c>
      <c r="AM53" s="7">
        <f>Deaths!AL53*'Inputs &amp; Outputs'!$B$4</f>
        <v>69600000</v>
      </c>
      <c r="AN53" s="7">
        <f>Deaths!AM53*'Inputs &amp; Outputs'!$B$4</f>
        <v>75600000</v>
      </c>
      <c r="AO53" s="7">
        <f>Deaths!AN53*'Inputs &amp; Outputs'!$B$4</f>
        <v>79200000</v>
      </c>
      <c r="AP53" s="7">
        <f>Deaths!AO53*'Inputs &amp; Outputs'!$B$4</f>
        <v>90800000</v>
      </c>
      <c r="AQ53" s="7">
        <f>Deaths!AP53*'Inputs &amp; Outputs'!$B$4</f>
        <v>96400000</v>
      </c>
      <c r="AR53" s="7">
        <f>Deaths!AQ53*'Inputs &amp; Outputs'!$B$4</f>
        <v>117600000</v>
      </c>
      <c r="AS53" s="7">
        <f>Deaths!AR53*'Inputs &amp; Outputs'!$B$4</f>
        <v>130000000</v>
      </c>
      <c r="AT53" s="7">
        <f>Deaths!AS53*'Inputs &amp; Outputs'!$B$4</f>
        <v>135200000</v>
      </c>
      <c r="AU53" s="7">
        <f>Deaths!AT53*'Inputs &amp; Outputs'!$B$4</f>
        <v>149600000</v>
      </c>
      <c r="AV53" s="7">
        <f>Deaths!AU53*'Inputs &amp; Outputs'!$B$4</f>
        <v>162800000</v>
      </c>
      <c r="AW53" s="7">
        <f>Deaths!AV53*'Inputs &amp; Outputs'!$B$4</f>
        <v>167600000</v>
      </c>
      <c r="AX53" s="7">
        <f>Deaths!AW53*'Inputs &amp; Outputs'!$B$4</f>
        <v>192400000</v>
      </c>
      <c r="AY53" s="7">
        <f>Deaths!AX53*'Inputs &amp; Outputs'!$B$4</f>
        <v>184000000</v>
      </c>
      <c r="AZ53" s="7">
        <f>Deaths!AY53*'Inputs &amp; Outputs'!$B$4</f>
        <v>202800000</v>
      </c>
      <c r="BA53" s="7">
        <f>Deaths!AZ53*'Inputs &amp; Outputs'!$B$4</f>
        <v>186000000</v>
      </c>
      <c r="BB53" s="7">
        <f>Deaths!BA53*'Inputs &amp; Outputs'!$B$4</f>
        <v>197200000</v>
      </c>
      <c r="BC53" s="7">
        <f>Deaths!BB53*'Inputs &amp; Outputs'!$B$4</f>
        <v>172800000</v>
      </c>
      <c r="BD53" s="7">
        <f>Deaths!BC53*'Inputs &amp; Outputs'!$B$4</f>
        <v>177200000</v>
      </c>
      <c r="BE53" s="7">
        <f>Deaths!BD53*'Inputs &amp; Outputs'!$B$4</f>
        <v>143200000</v>
      </c>
      <c r="BF53" s="7">
        <f>Deaths!BE53*'Inputs &amp; Outputs'!$B$4</f>
        <v>132400000</v>
      </c>
      <c r="BG53" s="7">
        <f>Deaths!BF53*'Inputs &amp; Outputs'!$B$4</f>
        <v>110400000</v>
      </c>
      <c r="BH53" s="7">
        <f>Deaths!BG53*'Inputs &amp; Outputs'!$B$4</f>
        <v>96000000</v>
      </c>
      <c r="BI53" s="7">
        <f>Deaths!BH53*'Inputs &amp; Outputs'!$B$4</f>
        <v>74000000</v>
      </c>
      <c r="BJ53" s="7">
        <f>Deaths!BI53*'Inputs &amp; Outputs'!$B$4</f>
        <v>46800000</v>
      </c>
      <c r="BK53" s="7">
        <f>Deaths!BJ53*'Inputs &amp; Outputs'!$B$4</f>
        <v>42400000</v>
      </c>
      <c r="BL53" s="7">
        <f>Deaths!BK53*'Inputs &amp; Outputs'!$B$4</f>
        <v>28400000</v>
      </c>
      <c r="BM53" s="7">
        <f>Deaths!BL53*'Inputs &amp; Outputs'!$B$4</f>
        <v>21200000</v>
      </c>
      <c r="BN53" s="7">
        <f>Deaths!BM53*'Inputs &amp; Outputs'!$B$4</f>
        <v>14000000</v>
      </c>
      <c r="BO53" s="7">
        <f>Deaths!BN53*'Inputs &amp; Outputs'!$B$4</f>
        <v>5600000</v>
      </c>
      <c r="BP53" s="7">
        <f>Deaths!BO53*'Inputs &amp; Outputs'!$B$4</f>
        <v>6800000</v>
      </c>
      <c r="BQ53" s="7">
        <f>Deaths!BP53*'Inputs &amp; Outputs'!$B$4</f>
        <v>4400000</v>
      </c>
      <c r="BR53" s="7">
        <f>Deaths!BQ53*'Inputs &amp; Outputs'!$B$4</f>
        <v>3200000</v>
      </c>
      <c r="BS53" s="7">
        <f>Deaths!BR53*'Inputs &amp; Outputs'!$B$4</f>
        <v>2000000</v>
      </c>
      <c r="BT53" s="7">
        <f>Deaths!BS53*'Inputs &amp; Outputs'!$B$4</f>
        <v>2800000</v>
      </c>
    </row>
    <row r="54" spans="1:72" x14ac:dyDescent="0.25">
      <c r="A54" s="1">
        <v>53</v>
      </c>
      <c r="C54" s="7">
        <f>Deaths!B54*'Inputs &amp; Outputs'!$B$4</f>
        <v>2000000</v>
      </c>
      <c r="D54" s="7">
        <f>Deaths!C54*'Inputs &amp; Outputs'!$B$4</f>
        <v>3200000</v>
      </c>
      <c r="E54" s="7">
        <f>Deaths!D54*'Inputs &amp; Outputs'!$B$4</f>
        <v>3200000</v>
      </c>
      <c r="F54" s="7">
        <f>Deaths!E54*'Inputs &amp; Outputs'!$B$4</f>
        <v>4800000</v>
      </c>
      <c r="G54" s="7">
        <f>Deaths!F54*'Inputs &amp; Outputs'!$B$4</f>
        <v>4800000</v>
      </c>
      <c r="H54" s="7">
        <f>Deaths!G54*'Inputs &amp; Outputs'!$B$4</f>
        <v>2000000</v>
      </c>
      <c r="I54" s="7">
        <f>Deaths!H54*'Inputs &amp; Outputs'!$B$4</f>
        <v>5200000</v>
      </c>
      <c r="J54" s="7">
        <f>Deaths!I54*'Inputs &amp; Outputs'!$B$4</f>
        <v>4800000</v>
      </c>
      <c r="K54" s="7">
        <f>Deaths!J54*'Inputs &amp; Outputs'!$B$4</f>
        <v>4000000</v>
      </c>
      <c r="L54" s="7">
        <f>Deaths!K54*'Inputs &amp; Outputs'!$B$4</f>
        <v>3200000</v>
      </c>
      <c r="M54" s="7">
        <f>Deaths!L54*'Inputs &amp; Outputs'!$B$4</f>
        <v>6000000</v>
      </c>
      <c r="N54" s="7">
        <f>Deaths!M54*'Inputs &amp; Outputs'!$B$4</f>
        <v>6800000</v>
      </c>
      <c r="O54" s="7">
        <f>Deaths!N54*'Inputs &amp; Outputs'!$B$4</f>
        <v>11600000</v>
      </c>
      <c r="P54" s="7">
        <f>Deaths!O54*'Inputs &amp; Outputs'!$B$4</f>
        <v>8000000</v>
      </c>
      <c r="Q54" s="7">
        <f>Deaths!P54*'Inputs &amp; Outputs'!$B$4</f>
        <v>12400000</v>
      </c>
      <c r="R54" s="7">
        <f>Deaths!Q54*'Inputs &amp; Outputs'!$B$4</f>
        <v>9600000</v>
      </c>
      <c r="S54" s="7">
        <f>Deaths!R54*'Inputs &amp; Outputs'!$B$4</f>
        <v>12400000</v>
      </c>
      <c r="T54" s="7">
        <f>Deaths!S54*'Inputs &amp; Outputs'!$B$4</f>
        <v>10800000</v>
      </c>
      <c r="U54" s="7">
        <f>Deaths!T54*'Inputs &amp; Outputs'!$B$4</f>
        <v>14400000</v>
      </c>
      <c r="V54" s="7">
        <f>Deaths!U54*'Inputs &amp; Outputs'!$B$4</f>
        <v>12400000</v>
      </c>
      <c r="W54" s="7">
        <f>Deaths!V54*'Inputs &amp; Outputs'!$B$4</f>
        <v>20800000</v>
      </c>
      <c r="X54" s="7">
        <f>Deaths!W54*'Inputs &amp; Outputs'!$B$4</f>
        <v>18800000</v>
      </c>
      <c r="Y54" s="7">
        <f>Deaths!X54*'Inputs &amp; Outputs'!$B$4</f>
        <v>19600000</v>
      </c>
      <c r="Z54" s="7">
        <f>Deaths!Y54*'Inputs &amp; Outputs'!$B$4</f>
        <v>20800000</v>
      </c>
      <c r="AA54" s="7">
        <f>Deaths!Z54*'Inputs &amp; Outputs'!$B$4</f>
        <v>21200000</v>
      </c>
      <c r="AB54" s="7">
        <f>Deaths!AA54*'Inputs &amp; Outputs'!$B$4</f>
        <v>19200000</v>
      </c>
      <c r="AC54" s="7">
        <f>Deaths!AB54*'Inputs &amp; Outputs'!$B$4</f>
        <v>21200000</v>
      </c>
      <c r="AD54" s="7">
        <f>Deaths!AC54*'Inputs &amp; Outputs'!$B$4</f>
        <v>28000000</v>
      </c>
      <c r="AE54" s="7">
        <f>Deaths!AD54*'Inputs &amp; Outputs'!$B$4</f>
        <v>34400000</v>
      </c>
      <c r="AF54" s="7">
        <f>Deaths!AE54*'Inputs &amp; Outputs'!$B$4</f>
        <v>33600000</v>
      </c>
      <c r="AG54" s="7">
        <f>Deaths!AF54*'Inputs &amp; Outputs'!$B$4</f>
        <v>37600000</v>
      </c>
      <c r="AH54" s="7">
        <f>Deaths!AG54*'Inputs &amp; Outputs'!$B$4</f>
        <v>39200000</v>
      </c>
      <c r="AI54" s="7">
        <f>Deaths!AH54*'Inputs &amp; Outputs'!$B$4</f>
        <v>45600000</v>
      </c>
      <c r="AJ54" s="7">
        <f>Deaths!AI54*'Inputs &amp; Outputs'!$B$4</f>
        <v>45600000</v>
      </c>
      <c r="AK54" s="7">
        <f>Deaths!AJ54*'Inputs &amp; Outputs'!$B$4</f>
        <v>52400000</v>
      </c>
      <c r="AL54" s="7">
        <f>Deaths!AK54*'Inputs &amp; Outputs'!$B$4</f>
        <v>64400000</v>
      </c>
      <c r="AM54" s="7">
        <f>Deaths!AL54*'Inputs &amp; Outputs'!$B$4</f>
        <v>66000000</v>
      </c>
      <c r="AN54" s="7">
        <f>Deaths!AM54*'Inputs &amp; Outputs'!$B$4</f>
        <v>79600000</v>
      </c>
      <c r="AO54" s="7">
        <f>Deaths!AN54*'Inputs &amp; Outputs'!$B$4</f>
        <v>75200000</v>
      </c>
      <c r="AP54" s="7">
        <f>Deaths!AO54*'Inputs &amp; Outputs'!$B$4</f>
        <v>99600000</v>
      </c>
      <c r="AQ54" s="7">
        <f>Deaths!AP54*'Inputs &amp; Outputs'!$B$4</f>
        <v>97600000</v>
      </c>
      <c r="AR54" s="7">
        <f>Deaths!AQ54*'Inputs &amp; Outputs'!$B$4</f>
        <v>113600000</v>
      </c>
      <c r="AS54" s="7">
        <f>Deaths!AR54*'Inputs &amp; Outputs'!$B$4</f>
        <v>115600000</v>
      </c>
      <c r="AT54" s="7">
        <f>Deaths!AS54*'Inputs &amp; Outputs'!$B$4</f>
        <v>137600000</v>
      </c>
      <c r="AU54" s="7">
        <f>Deaths!AT54*'Inputs &amp; Outputs'!$B$4</f>
        <v>137200000</v>
      </c>
      <c r="AV54" s="7">
        <f>Deaths!AU54*'Inputs &amp; Outputs'!$B$4</f>
        <v>149600000</v>
      </c>
      <c r="AW54" s="7">
        <f>Deaths!AV54*'Inputs &amp; Outputs'!$B$4</f>
        <v>168400000</v>
      </c>
      <c r="AX54" s="7">
        <f>Deaths!AW54*'Inputs &amp; Outputs'!$B$4</f>
        <v>186000000</v>
      </c>
      <c r="AY54" s="7">
        <f>Deaths!AX54*'Inputs &amp; Outputs'!$B$4</f>
        <v>202000000</v>
      </c>
      <c r="AZ54" s="7">
        <f>Deaths!AY54*'Inputs &amp; Outputs'!$B$4</f>
        <v>178400000</v>
      </c>
      <c r="BA54" s="7">
        <f>Deaths!AZ54*'Inputs &amp; Outputs'!$B$4</f>
        <v>213600000</v>
      </c>
      <c r="BB54" s="7">
        <f>Deaths!BA54*'Inputs &amp; Outputs'!$B$4</f>
        <v>194400000</v>
      </c>
      <c r="BC54" s="7">
        <f>Deaths!BB54*'Inputs &amp; Outputs'!$B$4</f>
        <v>185600000</v>
      </c>
      <c r="BD54" s="7">
        <f>Deaths!BC54*'Inputs &amp; Outputs'!$B$4</f>
        <v>172400000</v>
      </c>
      <c r="BE54" s="7">
        <f>Deaths!BD54*'Inputs &amp; Outputs'!$B$4</f>
        <v>151600000</v>
      </c>
      <c r="BF54" s="7">
        <f>Deaths!BE54*'Inputs &amp; Outputs'!$B$4</f>
        <v>143600000</v>
      </c>
      <c r="BG54" s="7">
        <f>Deaths!BF54*'Inputs &amp; Outputs'!$B$4</f>
        <v>120800000</v>
      </c>
      <c r="BH54" s="7">
        <f>Deaths!BG54*'Inputs &amp; Outputs'!$B$4</f>
        <v>87600000</v>
      </c>
      <c r="BI54" s="7">
        <f>Deaths!BH54*'Inputs &amp; Outputs'!$B$4</f>
        <v>71200000</v>
      </c>
      <c r="BJ54" s="7">
        <f>Deaths!BI54*'Inputs &amp; Outputs'!$B$4</f>
        <v>53200000</v>
      </c>
      <c r="BK54" s="7">
        <f>Deaths!BJ54*'Inputs &amp; Outputs'!$B$4</f>
        <v>39600000</v>
      </c>
      <c r="BL54" s="7">
        <f>Deaths!BK54*'Inputs &amp; Outputs'!$B$4</f>
        <v>34400000</v>
      </c>
      <c r="BM54" s="7">
        <f>Deaths!BL54*'Inputs &amp; Outputs'!$B$4</f>
        <v>21600000</v>
      </c>
      <c r="BN54" s="7">
        <f>Deaths!BM54*'Inputs &amp; Outputs'!$B$4</f>
        <v>14400000</v>
      </c>
      <c r="BO54" s="7">
        <f>Deaths!BN54*'Inputs &amp; Outputs'!$B$4</f>
        <v>9200000</v>
      </c>
      <c r="BP54" s="7">
        <f>Deaths!BO54*'Inputs &amp; Outputs'!$B$4</f>
        <v>7200000</v>
      </c>
      <c r="BQ54" s="7">
        <f>Deaths!BP54*'Inputs &amp; Outputs'!$B$4</f>
        <v>2800000</v>
      </c>
      <c r="BR54" s="7">
        <f>Deaths!BQ54*'Inputs &amp; Outputs'!$B$4</f>
        <v>2400000</v>
      </c>
      <c r="BS54" s="7">
        <f>Deaths!BR54*'Inputs &amp; Outputs'!$B$4</f>
        <v>1600000</v>
      </c>
      <c r="BT54" s="7">
        <f>Deaths!BS54*'Inputs &amp; Outputs'!$B$4</f>
        <v>2400000</v>
      </c>
    </row>
    <row r="55" spans="1:72" x14ac:dyDescent="0.25">
      <c r="A55" s="1">
        <v>54</v>
      </c>
      <c r="C55" s="7">
        <f>Deaths!B55*'Inputs &amp; Outputs'!$B$4</f>
        <v>1200000</v>
      </c>
      <c r="D55" s="7">
        <f>Deaths!C55*'Inputs &amp; Outputs'!$B$4</f>
        <v>4800000</v>
      </c>
      <c r="E55" s="7">
        <f>Deaths!D55*'Inputs &amp; Outputs'!$B$4</f>
        <v>2000000</v>
      </c>
      <c r="F55" s="7">
        <f>Deaths!E55*'Inputs &amp; Outputs'!$B$4</f>
        <v>5200000</v>
      </c>
      <c r="G55" s="7">
        <f>Deaths!F55*'Inputs &amp; Outputs'!$B$4</f>
        <v>4400000</v>
      </c>
      <c r="H55" s="7">
        <f>Deaths!G55*'Inputs &amp; Outputs'!$B$4</f>
        <v>4800000</v>
      </c>
      <c r="I55" s="7">
        <f>Deaths!H55*'Inputs &amp; Outputs'!$B$4</f>
        <v>2000000</v>
      </c>
      <c r="J55" s="7">
        <f>Deaths!I55*'Inputs &amp; Outputs'!$B$4</f>
        <v>3600000</v>
      </c>
      <c r="K55" s="7">
        <f>Deaths!J55*'Inputs &amp; Outputs'!$B$4</f>
        <v>5200000</v>
      </c>
      <c r="L55" s="7">
        <f>Deaths!K55*'Inputs &amp; Outputs'!$B$4</f>
        <v>7600000</v>
      </c>
      <c r="M55" s="7">
        <f>Deaths!L55*'Inputs &amp; Outputs'!$B$4</f>
        <v>7600000</v>
      </c>
      <c r="N55" s="7">
        <f>Deaths!M55*'Inputs &amp; Outputs'!$B$4</f>
        <v>6400000</v>
      </c>
      <c r="O55" s="7">
        <f>Deaths!N55*'Inputs &amp; Outputs'!$B$4</f>
        <v>7600000</v>
      </c>
      <c r="P55" s="7">
        <f>Deaths!O55*'Inputs &amp; Outputs'!$B$4</f>
        <v>9200000</v>
      </c>
      <c r="Q55" s="7">
        <f>Deaths!P55*'Inputs &amp; Outputs'!$B$4</f>
        <v>8800000</v>
      </c>
      <c r="R55" s="7">
        <f>Deaths!Q55*'Inputs &amp; Outputs'!$B$4</f>
        <v>10800000</v>
      </c>
      <c r="S55" s="7">
        <f>Deaths!R55*'Inputs &amp; Outputs'!$B$4</f>
        <v>9600000</v>
      </c>
      <c r="T55" s="7">
        <f>Deaths!S55*'Inputs &amp; Outputs'!$B$4</f>
        <v>11200000</v>
      </c>
      <c r="U55" s="7">
        <f>Deaths!T55*'Inputs &amp; Outputs'!$B$4</f>
        <v>14000000</v>
      </c>
      <c r="V55" s="7">
        <f>Deaths!U55*'Inputs &amp; Outputs'!$B$4</f>
        <v>20800000</v>
      </c>
      <c r="W55" s="7">
        <f>Deaths!V55*'Inputs &amp; Outputs'!$B$4</f>
        <v>13200000</v>
      </c>
      <c r="X55" s="7">
        <f>Deaths!W55*'Inputs &amp; Outputs'!$B$4</f>
        <v>16400000</v>
      </c>
      <c r="Y55" s="7">
        <f>Deaths!X55*'Inputs &amp; Outputs'!$B$4</f>
        <v>20800000</v>
      </c>
      <c r="Z55" s="7">
        <f>Deaths!Y55*'Inputs &amp; Outputs'!$B$4</f>
        <v>15200000</v>
      </c>
      <c r="AA55" s="7">
        <f>Deaths!Z55*'Inputs &amp; Outputs'!$B$4</f>
        <v>21200000</v>
      </c>
      <c r="AB55" s="7">
        <f>Deaths!AA55*'Inputs &amp; Outputs'!$B$4</f>
        <v>23600000</v>
      </c>
      <c r="AC55" s="7">
        <f>Deaths!AB55*'Inputs &amp; Outputs'!$B$4</f>
        <v>30400000</v>
      </c>
      <c r="AD55" s="7">
        <f>Deaths!AC55*'Inputs &amp; Outputs'!$B$4</f>
        <v>28400000</v>
      </c>
      <c r="AE55" s="7">
        <f>Deaths!AD55*'Inputs &amp; Outputs'!$B$4</f>
        <v>26400000</v>
      </c>
      <c r="AF55" s="7">
        <f>Deaths!AE55*'Inputs &amp; Outputs'!$B$4</f>
        <v>34000000</v>
      </c>
      <c r="AG55" s="7">
        <f>Deaths!AF55*'Inputs &amp; Outputs'!$B$4</f>
        <v>30000000</v>
      </c>
      <c r="AH55" s="7">
        <f>Deaths!AG55*'Inputs &amp; Outputs'!$B$4</f>
        <v>38000000</v>
      </c>
      <c r="AI55" s="7">
        <f>Deaths!AH55*'Inputs &amp; Outputs'!$B$4</f>
        <v>52000000</v>
      </c>
      <c r="AJ55" s="7">
        <f>Deaths!AI55*'Inputs &amp; Outputs'!$B$4</f>
        <v>50000000</v>
      </c>
      <c r="AK55" s="7">
        <f>Deaths!AJ55*'Inputs &amp; Outputs'!$B$4</f>
        <v>54000000</v>
      </c>
      <c r="AL55" s="7">
        <f>Deaths!AK55*'Inputs &amp; Outputs'!$B$4</f>
        <v>53600000</v>
      </c>
      <c r="AM55" s="7">
        <f>Deaths!AL55*'Inputs &amp; Outputs'!$B$4</f>
        <v>73200000</v>
      </c>
      <c r="AN55" s="7">
        <f>Deaths!AM55*'Inputs &amp; Outputs'!$B$4</f>
        <v>68800000</v>
      </c>
      <c r="AO55" s="7">
        <f>Deaths!AN55*'Inputs &amp; Outputs'!$B$4</f>
        <v>69200000</v>
      </c>
      <c r="AP55" s="7">
        <f>Deaths!AO55*'Inputs &amp; Outputs'!$B$4</f>
        <v>87200000</v>
      </c>
      <c r="AQ55" s="7">
        <f>Deaths!AP55*'Inputs &amp; Outputs'!$B$4</f>
        <v>111200000</v>
      </c>
      <c r="AR55" s="7">
        <f>Deaths!AQ55*'Inputs &amp; Outputs'!$B$4</f>
        <v>111600000</v>
      </c>
      <c r="AS55" s="7">
        <f>Deaths!AR55*'Inputs &amp; Outputs'!$B$4</f>
        <v>124000000</v>
      </c>
      <c r="AT55" s="7">
        <f>Deaths!AS55*'Inputs &amp; Outputs'!$B$4</f>
        <v>125200000</v>
      </c>
      <c r="AU55" s="7">
        <f>Deaths!AT55*'Inputs &amp; Outputs'!$B$4</f>
        <v>157600000</v>
      </c>
      <c r="AV55" s="7">
        <f>Deaths!AU55*'Inputs &amp; Outputs'!$B$4</f>
        <v>155200000</v>
      </c>
      <c r="AW55" s="7">
        <f>Deaths!AV55*'Inputs &amp; Outputs'!$B$4</f>
        <v>156000000</v>
      </c>
      <c r="AX55" s="7">
        <f>Deaths!AW55*'Inputs &amp; Outputs'!$B$4</f>
        <v>194000000</v>
      </c>
      <c r="AY55" s="7">
        <f>Deaths!AX55*'Inputs &amp; Outputs'!$B$4</f>
        <v>197600000</v>
      </c>
      <c r="AZ55" s="7">
        <f>Deaths!AY55*'Inputs &amp; Outputs'!$B$4</f>
        <v>206000000</v>
      </c>
      <c r="BA55" s="7">
        <f>Deaths!AZ55*'Inputs &amp; Outputs'!$B$4</f>
        <v>204800000</v>
      </c>
      <c r="BB55" s="7">
        <f>Deaths!BA55*'Inputs &amp; Outputs'!$B$4</f>
        <v>192800000</v>
      </c>
      <c r="BC55" s="7">
        <f>Deaths!BB55*'Inputs &amp; Outputs'!$B$4</f>
        <v>185600000</v>
      </c>
      <c r="BD55" s="7">
        <f>Deaths!BC55*'Inputs &amp; Outputs'!$B$4</f>
        <v>171600000</v>
      </c>
      <c r="BE55" s="7">
        <f>Deaths!BD55*'Inputs &amp; Outputs'!$B$4</f>
        <v>145200000</v>
      </c>
      <c r="BF55" s="7">
        <f>Deaths!BE55*'Inputs &amp; Outputs'!$B$4</f>
        <v>129600000</v>
      </c>
      <c r="BG55" s="7">
        <f>Deaths!BF55*'Inputs &amp; Outputs'!$B$4</f>
        <v>125200000</v>
      </c>
      <c r="BH55" s="7">
        <f>Deaths!BG55*'Inputs &amp; Outputs'!$B$4</f>
        <v>92400000</v>
      </c>
      <c r="BI55" s="7">
        <f>Deaths!BH55*'Inputs &amp; Outputs'!$B$4</f>
        <v>79200000</v>
      </c>
      <c r="BJ55" s="7">
        <f>Deaths!BI55*'Inputs &amp; Outputs'!$B$4</f>
        <v>51600000</v>
      </c>
      <c r="BK55" s="7">
        <f>Deaths!BJ55*'Inputs &amp; Outputs'!$B$4</f>
        <v>40000000</v>
      </c>
      <c r="BL55" s="7">
        <f>Deaths!BK55*'Inputs &amp; Outputs'!$B$4</f>
        <v>30400000</v>
      </c>
      <c r="BM55" s="7">
        <f>Deaths!BL55*'Inputs &amp; Outputs'!$B$4</f>
        <v>22000000</v>
      </c>
      <c r="BN55" s="7">
        <f>Deaths!BM55*'Inputs &amp; Outputs'!$B$4</f>
        <v>17200000</v>
      </c>
      <c r="BO55" s="7">
        <f>Deaths!BN55*'Inputs &amp; Outputs'!$B$4</f>
        <v>9600000</v>
      </c>
      <c r="BP55" s="7">
        <f>Deaths!BO55*'Inputs &amp; Outputs'!$B$4</f>
        <v>4800000</v>
      </c>
      <c r="BQ55" s="7">
        <f>Deaths!BP55*'Inputs &amp; Outputs'!$B$4</f>
        <v>1200000</v>
      </c>
      <c r="BR55" s="7">
        <f>Deaths!BQ55*'Inputs &amp; Outputs'!$B$4</f>
        <v>3200000</v>
      </c>
      <c r="BS55" s="7">
        <f>Deaths!BR55*'Inputs &amp; Outputs'!$B$4</f>
        <v>1600000</v>
      </c>
      <c r="BT55" s="7">
        <f>Deaths!BS55*'Inputs &amp; Outputs'!$B$4</f>
        <v>1200000</v>
      </c>
    </row>
    <row r="56" spans="1:72" x14ac:dyDescent="0.25">
      <c r="A56" s="1">
        <v>55</v>
      </c>
      <c r="C56" s="7">
        <f>Deaths!B56*'Inputs &amp; Outputs'!$B$4</f>
        <v>2800000</v>
      </c>
      <c r="D56" s="7">
        <f>Deaths!C56*'Inputs &amp; Outputs'!$B$4</f>
        <v>2800000</v>
      </c>
      <c r="E56" s="7">
        <f>Deaths!D56*'Inputs &amp; Outputs'!$B$4</f>
        <v>4800000</v>
      </c>
      <c r="F56" s="7">
        <f>Deaths!E56*'Inputs &amp; Outputs'!$B$4</f>
        <v>1600000</v>
      </c>
      <c r="G56" s="7">
        <f>Deaths!F56*'Inputs &amp; Outputs'!$B$4</f>
        <v>4000000</v>
      </c>
      <c r="H56" s="7">
        <f>Deaths!G56*'Inputs &amp; Outputs'!$B$4</f>
        <v>6000000</v>
      </c>
      <c r="I56" s="7">
        <f>Deaths!H56*'Inputs &amp; Outputs'!$B$4</f>
        <v>4800000</v>
      </c>
      <c r="J56" s="7">
        <f>Deaths!I56*'Inputs &amp; Outputs'!$B$4</f>
        <v>3200000</v>
      </c>
      <c r="K56" s="7">
        <f>Deaths!J56*'Inputs &amp; Outputs'!$B$4</f>
        <v>9200000</v>
      </c>
      <c r="L56" s="7">
        <f>Deaths!K56*'Inputs &amp; Outputs'!$B$4</f>
        <v>8400000</v>
      </c>
      <c r="M56" s="7">
        <f>Deaths!L56*'Inputs &amp; Outputs'!$B$4</f>
        <v>9200000</v>
      </c>
      <c r="N56" s="7">
        <f>Deaths!M56*'Inputs &amp; Outputs'!$B$4</f>
        <v>4800000</v>
      </c>
      <c r="O56" s="7">
        <f>Deaths!N56*'Inputs &amp; Outputs'!$B$4</f>
        <v>8000000</v>
      </c>
      <c r="P56" s="7">
        <f>Deaths!O56*'Inputs &amp; Outputs'!$B$4</f>
        <v>8800000</v>
      </c>
      <c r="Q56" s="7">
        <f>Deaths!P56*'Inputs &amp; Outputs'!$B$4</f>
        <v>8800000</v>
      </c>
      <c r="R56" s="7">
        <f>Deaths!Q56*'Inputs &amp; Outputs'!$B$4</f>
        <v>11200000</v>
      </c>
      <c r="S56" s="7">
        <f>Deaths!R56*'Inputs &amp; Outputs'!$B$4</f>
        <v>10800000</v>
      </c>
      <c r="T56" s="7">
        <f>Deaths!S56*'Inputs &amp; Outputs'!$B$4</f>
        <v>12400000</v>
      </c>
      <c r="U56" s="7">
        <f>Deaths!T56*'Inputs &amp; Outputs'!$B$4</f>
        <v>13200000</v>
      </c>
      <c r="V56" s="7">
        <f>Deaths!U56*'Inputs &amp; Outputs'!$B$4</f>
        <v>9600000</v>
      </c>
      <c r="W56" s="7">
        <f>Deaths!V56*'Inputs &amp; Outputs'!$B$4</f>
        <v>14400000</v>
      </c>
      <c r="X56" s="7">
        <f>Deaths!W56*'Inputs &amp; Outputs'!$B$4</f>
        <v>17600000</v>
      </c>
      <c r="Y56" s="7">
        <f>Deaths!X56*'Inputs &amp; Outputs'!$B$4</f>
        <v>17200000</v>
      </c>
      <c r="Z56" s="7">
        <f>Deaths!Y56*'Inputs &amp; Outputs'!$B$4</f>
        <v>24400000</v>
      </c>
      <c r="AA56" s="7">
        <f>Deaths!Z56*'Inputs &amp; Outputs'!$B$4</f>
        <v>20000000</v>
      </c>
      <c r="AB56" s="7">
        <f>Deaths!AA56*'Inputs &amp; Outputs'!$B$4</f>
        <v>19200000</v>
      </c>
      <c r="AC56" s="7">
        <f>Deaths!AB56*'Inputs &amp; Outputs'!$B$4</f>
        <v>25600000</v>
      </c>
      <c r="AD56" s="7">
        <f>Deaths!AC56*'Inputs &amp; Outputs'!$B$4</f>
        <v>26800000</v>
      </c>
      <c r="AE56" s="7">
        <f>Deaths!AD56*'Inputs &amp; Outputs'!$B$4</f>
        <v>35200000</v>
      </c>
      <c r="AF56" s="7">
        <f>Deaths!AE56*'Inputs &amp; Outputs'!$B$4</f>
        <v>34000000</v>
      </c>
      <c r="AG56" s="7">
        <f>Deaths!AF56*'Inputs &amp; Outputs'!$B$4</f>
        <v>33600000</v>
      </c>
      <c r="AH56" s="7">
        <f>Deaths!AG56*'Inputs &amp; Outputs'!$B$4</f>
        <v>46800000</v>
      </c>
      <c r="AI56" s="7">
        <f>Deaths!AH56*'Inputs &amp; Outputs'!$B$4</f>
        <v>44000000</v>
      </c>
      <c r="AJ56" s="7">
        <f>Deaths!AI56*'Inputs &amp; Outputs'!$B$4</f>
        <v>55600000</v>
      </c>
      <c r="AK56" s="7">
        <f>Deaths!AJ56*'Inputs &amp; Outputs'!$B$4</f>
        <v>53200000</v>
      </c>
      <c r="AL56" s="7">
        <f>Deaths!AK56*'Inputs &amp; Outputs'!$B$4</f>
        <v>58400000</v>
      </c>
      <c r="AM56" s="7">
        <f>Deaths!AL56*'Inputs &amp; Outputs'!$B$4</f>
        <v>68800000</v>
      </c>
      <c r="AN56" s="7">
        <f>Deaths!AM56*'Inputs &amp; Outputs'!$B$4</f>
        <v>63600000</v>
      </c>
      <c r="AO56" s="7">
        <f>Deaths!AN56*'Inputs &amp; Outputs'!$B$4</f>
        <v>77200000</v>
      </c>
      <c r="AP56" s="7">
        <f>Deaths!AO56*'Inputs &amp; Outputs'!$B$4</f>
        <v>90000000</v>
      </c>
      <c r="AQ56" s="7">
        <f>Deaths!AP56*'Inputs &amp; Outputs'!$B$4</f>
        <v>98800000</v>
      </c>
      <c r="AR56" s="7">
        <f>Deaths!AQ56*'Inputs &amp; Outputs'!$B$4</f>
        <v>110000000</v>
      </c>
      <c r="AS56" s="7">
        <f>Deaths!AR56*'Inputs &amp; Outputs'!$B$4</f>
        <v>133200000</v>
      </c>
      <c r="AT56" s="7">
        <f>Deaths!AS56*'Inputs &amp; Outputs'!$B$4</f>
        <v>136800000</v>
      </c>
      <c r="AU56" s="7">
        <f>Deaths!AT56*'Inputs &amp; Outputs'!$B$4</f>
        <v>148000000</v>
      </c>
      <c r="AV56" s="7">
        <f>Deaths!AU56*'Inputs &amp; Outputs'!$B$4</f>
        <v>152800000</v>
      </c>
      <c r="AW56" s="7">
        <f>Deaths!AV56*'Inputs &amp; Outputs'!$B$4</f>
        <v>160000000</v>
      </c>
      <c r="AX56" s="7">
        <f>Deaths!AW56*'Inputs &amp; Outputs'!$B$4</f>
        <v>184000000</v>
      </c>
      <c r="AY56" s="7">
        <f>Deaths!AX56*'Inputs &amp; Outputs'!$B$4</f>
        <v>199200000</v>
      </c>
      <c r="AZ56" s="7">
        <f>Deaths!AY56*'Inputs &amp; Outputs'!$B$4</f>
        <v>188800000</v>
      </c>
      <c r="BA56" s="7">
        <f>Deaths!AZ56*'Inputs &amp; Outputs'!$B$4</f>
        <v>212400000</v>
      </c>
      <c r="BB56" s="7">
        <f>Deaths!BA56*'Inputs &amp; Outputs'!$B$4</f>
        <v>187200000</v>
      </c>
      <c r="BC56" s="7">
        <f>Deaths!BB56*'Inputs &amp; Outputs'!$B$4</f>
        <v>180000000</v>
      </c>
      <c r="BD56" s="7">
        <f>Deaths!BC56*'Inputs &amp; Outputs'!$B$4</f>
        <v>155200000</v>
      </c>
      <c r="BE56" s="7">
        <f>Deaths!BD56*'Inputs &amp; Outputs'!$B$4</f>
        <v>168000000</v>
      </c>
      <c r="BF56" s="7">
        <f>Deaths!BE56*'Inputs &amp; Outputs'!$B$4</f>
        <v>138000000</v>
      </c>
      <c r="BG56" s="7">
        <f>Deaths!BF56*'Inputs &amp; Outputs'!$B$4</f>
        <v>107600000</v>
      </c>
      <c r="BH56" s="7">
        <f>Deaths!BG56*'Inputs &amp; Outputs'!$B$4</f>
        <v>94400000</v>
      </c>
      <c r="BI56" s="7">
        <f>Deaths!BH56*'Inputs &amp; Outputs'!$B$4</f>
        <v>67600000</v>
      </c>
      <c r="BJ56" s="7">
        <f>Deaths!BI56*'Inputs &amp; Outputs'!$B$4</f>
        <v>55200000</v>
      </c>
      <c r="BK56" s="7">
        <f>Deaths!BJ56*'Inputs &amp; Outputs'!$B$4</f>
        <v>48000000</v>
      </c>
      <c r="BL56" s="7">
        <f>Deaths!BK56*'Inputs &amp; Outputs'!$B$4</f>
        <v>32400000</v>
      </c>
      <c r="BM56" s="7">
        <f>Deaths!BL56*'Inputs &amp; Outputs'!$B$4</f>
        <v>23200000</v>
      </c>
      <c r="BN56" s="7">
        <f>Deaths!BM56*'Inputs &amp; Outputs'!$B$4</f>
        <v>18400000</v>
      </c>
      <c r="BO56" s="7">
        <f>Deaths!BN56*'Inputs &amp; Outputs'!$B$4</f>
        <v>10000000</v>
      </c>
      <c r="BP56" s="7">
        <f>Deaths!BO56*'Inputs &amp; Outputs'!$B$4</f>
        <v>6000000</v>
      </c>
      <c r="BQ56" s="7">
        <f>Deaths!BP56*'Inputs &amp; Outputs'!$B$4</f>
        <v>5200000</v>
      </c>
      <c r="BR56" s="7">
        <f>Deaths!BQ56*'Inputs &amp; Outputs'!$B$4</f>
        <v>2800000</v>
      </c>
      <c r="BS56" s="7">
        <f>Deaths!BR56*'Inputs &amp; Outputs'!$B$4</f>
        <v>2000000</v>
      </c>
      <c r="BT56" s="7">
        <f>Deaths!BS56*'Inputs &amp; Outputs'!$B$4</f>
        <v>4800000</v>
      </c>
    </row>
    <row r="57" spans="1:72" x14ac:dyDescent="0.25">
      <c r="A57" s="1">
        <v>56</v>
      </c>
      <c r="C57" s="7">
        <f>Deaths!B57*'Inputs &amp; Outputs'!$B$4</f>
        <v>4400000</v>
      </c>
      <c r="D57" s="7">
        <f>Deaths!C57*'Inputs &amp; Outputs'!$B$4</f>
        <v>2400000</v>
      </c>
      <c r="E57" s="7">
        <f>Deaths!D57*'Inputs &amp; Outputs'!$B$4</f>
        <v>1600000</v>
      </c>
      <c r="F57" s="7">
        <f>Deaths!E57*'Inputs &amp; Outputs'!$B$4</f>
        <v>4800000</v>
      </c>
      <c r="G57" s="7">
        <f>Deaths!F57*'Inputs &amp; Outputs'!$B$4</f>
        <v>4800000</v>
      </c>
      <c r="H57" s="7">
        <f>Deaths!G57*'Inputs &amp; Outputs'!$B$4</f>
        <v>4800000</v>
      </c>
      <c r="I57" s="7">
        <f>Deaths!H57*'Inputs &amp; Outputs'!$B$4</f>
        <v>4000000</v>
      </c>
      <c r="J57" s="7">
        <f>Deaths!I57*'Inputs &amp; Outputs'!$B$4</f>
        <v>6800000</v>
      </c>
      <c r="K57" s="7">
        <f>Deaths!J57*'Inputs &amp; Outputs'!$B$4</f>
        <v>6000000</v>
      </c>
      <c r="L57" s="7">
        <f>Deaths!K57*'Inputs &amp; Outputs'!$B$4</f>
        <v>6400000</v>
      </c>
      <c r="M57" s="7">
        <f>Deaths!L57*'Inputs &amp; Outputs'!$B$4</f>
        <v>8400000</v>
      </c>
      <c r="N57" s="7">
        <f>Deaths!M57*'Inputs &amp; Outputs'!$B$4</f>
        <v>6800000</v>
      </c>
      <c r="O57" s="7">
        <f>Deaths!N57*'Inputs &amp; Outputs'!$B$4</f>
        <v>6000000</v>
      </c>
      <c r="P57" s="7">
        <f>Deaths!O57*'Inputs &amp; Outputs'!$B$4</f>
        <v>8800000</v>
      </c>
      <c r="Q57" s="7">
        <f>Deaths!P57*'Inputs &amp; Outputs'!$B$4</f>
        <v>9600000</v>
      </c>
      <c r="R57" s="7">
        <f>Deaths!Q57*'Inputs &amp; Outputs'!$B$4</f>
        <v>13600000</v>
      </c>
      <c r="S57" s="7">
        <f>Deaths!R57*'Inputs &amp; Outputs'!$B$4</f>
        <v>10400000</v>
      </c>
      <c r="T57" s="7">
        <f>Deaths!S57*'Inputs &amp; Outputs'!$B$4</f>
        <v>16400000</v>
      </c>
      <c r="U57" s="7">
        <f>Deaths!T57*'Inputs &amp; Outputs'!$B$4</f>
        <v>12400000</v>
      </c>
      <c r="V57" s="7">
        <f>Deaths!U57*'Inputs &amp; Outputs'!$B$4</f>
        <v>14400000</v>
      </c>
      <c r="W57" s="7">
        <f>Deaths!V57*'Inputs &amp; Outputs'!$B$4</f>
        <v>13200000</v>
      </c>
      <c r="X57" s="7">
        <f>Deaths!W57*'Inputs &amp; Outputs'!$B$4</f>
        <v>18800000</v>
      </c>
      <c r="Y57" s="7">
        <f>Deaths!X57*'Inputs &amp; Outputs'!$B$4</f>
        <v>23200000</v>
      </c>
      <c r="Z57" s="7">
        <f>Deaths!Y57*'Inputs &amp; Outputs'!$B$4</f>
        <v>23600000</v>
      </c>
      <c r="AA57" s="7">
        <f>Deaths!Z57*'Inputs &amp; Outputs'!$B$4</f>
        <v>18400000</v>
      </c>
      <c r="AB57" s="7">
        <f>Deaths!AA57*'Inputs &amp; Outputs'!$B$4</f>
        <v>20000000</v>
      </c>
      <c r="AC57" s="7">
        <f>Deaths!AB57*'Inputs &amp; Outputs'!$B$4</f>
        <v>25200000</v>
      </c>
      <c r="AD57" s="7">
        <f>Deaths!AC57*'Inputs &amp; Outputs'!$B$4</f>
        <v>26800000</v>
      </c>
      <c r="AE57" s="7">
        <f>Deaths!AD57*'Inputs &amp; Outputs'!$B$4</f>
        <v>32800000</v>
      </c>
      <c r="AF57" s="7">
        <f>Deaths!AE57*'Inputs &amp; Outputs'!$B$4</f>
        <v>33600000</v>
      </c>
      <c r="AG57" s="7">
        <f>Deaths!AF57*'Inputs &amp; Outputs'!$B$4</f>
        <v>40800000</v>
      </c>
      <c r="AH57" s="7">
        <f>Deaths!AG57*'Inputs &amp; Outputs'!$B$4</f>
        <v>38400000</v>
      </c>
      <c r="AI57" s="7">
        <f>Deaths!AH57*'Inputs &amp; Outputs'!$B$4</f>
        <v>44000000</v>
      </c>
      <c r="AJ57" s="7">
        <f>Deaths!AI57*'Inputs &amp; Outputs'!$B$4</f>
        <v>44400000</v>
      </c>
      <c r="AK57" s="7">
        <f>Deaths!AJ57*'Inputs &amp; Outputs'!$B$4</f>
        <v>44800000</v>
      </c>
      <c r="AL57" s="7">
        <f>Deaths!AK57*'Inputs &amp; Outputs'!$B$4</f>
        <v>68000000</v>
      </c>
      <c r="AM57" s="7">
        <f>Deaths!AL57*'Inputs &amp; Outputs'!$B$4</f>
        <v>74000000</v>
      </c>
      <c r="AN57" s="7">
        <f>Deaths!AM57*'Inputs &amp; Outputs'!$B$4</f>
        <v>65600000</v>
      </c>
      <c r="AO57" s="7">
        <f>Deaths!AN57*'Inputs &amp; Outputs'!$B$4</f>
        <v>84400000</v>
      </c>
      <c r="AP57" s="7">
        <f>Deaths!AO57*'Inputs &amp; Outputs'!$B$4</f>
        <v>96400000</v>
      </c>
      <c r="AQ57" s="7">
        <f>Deaths!AP57*'Inputs &amp; Outputs'!$B$4</f>
        <v>85600000</v>
      </c>
      <c r="AR57" s="7">
        <f>Deaths!AQ57*'Inputs &amp; Outputs'!$B$4</f>
        <v>116400000</v>
      </c>
      <c r="AS57" s="7">
        <f>Deaths!AR57*'Inputs &amp; Outputs'!$B$4</f>
        <v>120800000</v>
      </c>
      <c r="AT57" s="7">
        <f>Deaths!AS57*'Inputs &amp; Outputs'!$B$4</f>
        <v>139200000</v>
      </c>
      <c r="AU57" s="7">
        <f>Deaths!AT57*'Inputs &amp; Outputs'!$B$4</f>
        <v>155600000</v>
      </c>
      <c r="AV57" s="7">
        <f>Deaths!AU57*'Inputs &amp; Outputs'!$B$4</f>
        <v>157200000</v>
      </c>
      <c r="AW57" s="7">
        <f>Deaths!AV57*'Inputs &amp; Outputs'!$B$4</f>
        <v>181200000</v>
      </c>
      <c r="AX57" s="7">
        <f>Deaths!AW57*'Inputs &amp; Outputs'!$B$4</f>
        <v>184800000</v>
      </c>
      <c r="AY57" s="7">
        <f>Deaths!AX57*'Inputs &amp; Outputs'!$B$4</f>
        <v>174000000</v>
      </c>
      <c r="AZ57" s="7">
        <f>Deaths!AY57*'Inputs &amp; Outputs'!$B$4</f>
        <v>189600000</v>
      </c>
      <c r="BA57" s="7">
        <f>Deaths!AZ57*'Inputs &amp; Outputs'!$B$4</f>
        <v>192400000</v>
      </c>
      <c r="BB57" s="7">
        <f>Deaths!BA57*'Inputs &amp; Outputs'!$B$4</f>
        <v>186800000</v>
      </c>
      <c r="BC57" s="7">
        <f>Deaths!BB57*'Inputs &amp; Outputs'!$B$4</f>
        <v>192000000</v>
      </c>
      <c r="BD57" s="7">
        <f>Deaths!BC57*'Inputs &amp; Outputs'!$B$4</f>
        <v>171600000</v>
      </c>
      <c r="BE57" s="7">
        <f>Deaths!BD57*'Inputs &amp; Outputs'!$B$4</f>
        <v>148800000</v>
      </c>
      <c r="BF57" s="7">
        <f>Deaths!BE57*'Inputs &amp; Outputs'!$B$4</f>
        <v>128400000</v>
      </c>
      <c r="BG57" s="7">
        <f>Deaths!BF57*'Inputs &amp; Outputs'!$B$4</f>
        <v>114000000</v>
      </c>
      <c r="BH57" s="7">
        <f>Deaths!BG57*'Inputs &amp; Outputs'!$B$4</f>
        <v>95200000</v>
      </c>
      <c r="BI57" s="7">
        <f>Deaths!BH57*'Inputs &amp; Outputs'!$B$4</f>
        <v>76000000</v>
      </c>
      <c r="BJ57" s="7">
        <f>Deaths!BI57*'Inputs &amp; Outputs'!$B$4</f>
        <v>64400000</v>
      </c>
      <c r="BK57" s="7">
        <f>Deaths!BJ57*'Inputs &amp; Outputs'!$B$4</f>
        <v>40400000</v>
      </c>
      <c r="BL57" s="7">
        <f>Deaths!BK57*'Inputs &amp; Outputs'!$B$4</f>
        <v>28000000</v>
      </c>
      <c r="BM57" s="7">
        <f>Deaths!BL57*'Inputs &amp; Outputs'!$B$4</f>
        <v>24000000</v>
      </c>
      <c r="BN57" s="7">
        <f>Deaths!BM57*'Inputs &amp; Outputs'!$B$4</f>
        <v>13600000</v>
      </c>
      <c r="BO57" s="7">
        <f>Deaths!BN57*'Inputs &amp; Outputs'!$B$4</f>
        <v>12400000</v>
      </c>
      <c r="BP57" s="7">
        <f>Deaths!BO57*'Inputs &amp; Outputs'!$B$4</f>
        <v>6800000</v>
      </c>
      <c r="BQ57" s="7">
        <f>Deaths!BP57*'Inputs &amp; Outputs'!$B$4</f>
        <v>2800000</v>
      </c>
      <c r="BR57" s="7">
        <f>Deaths!BQ57*'Inputs &amp; Outputs'!$B$4</f>
        <v>4000000</v>
      </c>
      <c r="BS57" s="7">
        <f>Deaths!BR57*'Inputs &amp; Outputs'!$B$4</f>
        <v>1600000</v>
      </c>
      <c r="BT57" s="7">
        <f>Deaths!BS57*'Inputs &amp; Outputs'!$B$4</f>
        <v>3200000</v>
      </c>
    </row>
    <row r="58" spans="1:72" x14ac:dyDescent="0.25">
      <c r="A58" s="1">
        <v>57</v>
      </c>
      <c r="C58" s="7">
        <f>Deaths!B58*'Inputs &amp; Outputs'!$B$4</f>
        <v>2400000</v>
      </c>
      <c r="D58" s="7">
        <f>Deaths!C58*'Inputs &amp; Outputs'!$B$4</f>
        <v>3200000</v>
      </c>
      <c r="E58" s="7">
        <f>Deaths!D58*'Inputs &amp; Outputs'!$B$4</f>
        <v>2000000</v>
      </c>
      <c r="F58" s="7">
        <f>Deaths!E58*'Inputs &amp; Outputs'!$B$4</f>
        <v>400000</v>
      </c>
      <c r="G58" s="7">
        <f>Deaths!F58*'Inputs &amp; Outputs'!$B$4</f>
        <v>5200000</v>
      </c>
      <c r="H58" s="7">
        <f>Deaths!G58*'Inputs &amp; Outputs'!$B$4</f>
        <v>4000000</v>
      </c>
      <c r="I58" s="7">
        <f>Deaths!H58*'Inputs &amp; Outputs'!$B$4</f>
        <v>6400000</v>
      </c>
      <c r="J58" s="7">
        <f>Deaths!I58*'Inputs &amp; Outputs'!$B$4</f>
        <v>6400000</v>
      </c>
      <c r="K58" s="7">
        <f>Deaths!J58*'Inputs &amp; Outputs'!$B$4</f>
        <v>7600000</v>
      </c>
      <c r="L58" s="7">
        <f>Deaths!K58*'Inputs &amp; Outputs'!$B$4</f>
        <v>6800000</v>
      </c>
      <c r="M58" s="7">
        <f>Deaths!L58*'Inputs &amp; Outputs'!$B$4</f>
        <v>5200000</v>
      </c>
      <c r="N58" s="7">
        <f>Deaths!M58*'Inputs &amp; Outputs'!$B$4</f>
        <v>6000000</v>
      </c>
      <c r="O58" s="7">
        <f>Deaths!N58*'Inputs &amp; Outputs'!$B$4</f>
        <v>7600000</v>
      </c>
      <c r="P58" s="7">
        <f>Deaths!O58*'Inputs &amp; Outputs'!$B$4</f>
        <v>8000000</v>
      </c>
      <c r="Q58" s="7">
        <f>Deaths!P58*'Inputs &amp; Outputs'!$B$4</f>
        <v>7200000</v>
      </c>
      <c r="R58" s="7">
        <f>Deaths!Q58*'Inputs &amp; Outputs'!$B$4</f>
        <v>9600000</v>
      </c>
      <c r="S58" s="7">
        <f>Deaths!R58*'Inputs &amp; Outputs'!$B$4</f>
        <v>8800000</v>
      </c>
      <c r="T58" s="7">
        <f>Deaths!S58*'Inputs &amp; Outputs'!$B$4</f>
        <v>15600000</v>
      </c>
      <c r="U58" s="7">
        <f>Deaths!T58*'Inputs &amp; Outputs'!$B$4</f>
        <v>12800000</v>
      </c>
      <c r="V58" s="7">
        <f>Deaths!U58*'Inputs &amp; Outputs'!$B$4</f>
        <v>15200000</v>
      </c>
      <c r="W58" s="7">
        <f>Deaths!V58*'Inputs &amp; Outputs'!$B$4</f>
        <v>16800000</v>
      </c>
      <c r="X58" s="7">
        <f>Deaths!W58*'Inputs &amp; Outputs'!$B$4</f>
        <v>20000000</v>
      </c>
      <c r="Y58" s="7">
        <f>Deaths!X58*'Inputs &amp; Outputs'!$B$4</f>
        <v>16400000</v>
      </c>
      <c r="Z58" s="7">
        <f>Deaths!Y58*'Inputs &amp; Outputs'!$B$4</f>
        <v>23200000</v>
      </c>
      <c r="AA58" s="7">
        <f>Deaths!Z58*'Inputs &amp; Outputs'!$B$4</f>
        <v>18400000</v>
      </c>
      <c r="AB58" s="7">
        <f>Deaths!AA58*'Inputs &amp; Outputs'!$B$4</f>
        <v>26800000</v>
      </c>
      <c r="AC58" s="7">
        <f>Deaths!AB58*'Inputs &amp; Outputs'!$B$4</f>
        <v>30400000</v>
      </c>
      <c r="AD58" s="7">
        <f>Deaths!AC58*'Inputs &amp; Outputs'!$B$4</f>
        <v>33600000</v>
      </c>
      <c r="AE58" s="7">
        <f>Deaths!AD58*'Inputs &amp; Outputs'!$B$4</f>
        <v>38000000</v>
      </c>
      <c r="AF58" s="7">
        <f>Deaths!AE58*'Inputs &amp; Outputs'!$B$4</f>
        <v>28800000</v>
      </c>
      <c r="AG58" s="7">
        <f>Deaths!AF58*'Inputs &amp; Outputs'!$B$4</f>
        <v>35200000</v>
      </c>
      <c r="AH58" s="7">
        <f>Deaths!AG58*'Inputs &amp; Outputs'!$B$4</f>
        <v>42400000</v>
      </c>
      <c r="AI58" s="7">
        <f>Deaths!AH58*'Inputs &amp; Outputs'!$B$4</f>
        <v>46800000</v>
      </c>
      <c r="AJ58" s="7">
        <f>Deaths!AI58*'Inputs &amp; Outputs'!$B$4</f>
        <v>51200000</v>
      </c>
      <c r="AK58" s="7">
        <f>Deaths!AJ58*'Inputs &amp; Outputs'!$B$4</f>
        <v>55600000</v>
      </c>
      <c r="AL58" s="7">
        <f>Deaths!AK58*'Inputs &amp; Outputs'!$B$4</f>
        <v>56800000</v>
      </c>
      <c r="AM58" s="7">
        <f>Deaths!AL58*'Inputs &amp; Outputs'!$B$4</f>
        <v>76000000</v>
      </c>
      <c r="AN58" s="7">
        <f>Deaths!AM58*'Inputs &amp; Outputs'!$B$4</f>
        <v>78800000</v>
      </c>
      <c r="AO58" s="7">
        <f>Deaths!AN58*'Inputs &amp; Outputs'!$B$4</f>
        <v>73600000</v>
      </c>
      <c r="AP58" s="7">
        <f>Deaths!AO58*'Inputs &amp; Outputs'!$B$4</f>
        <v>101200000</v>
      </c>
      <c r="AQ58" s="7">
        <f>Deaths!AP58*'Inputs &amp; Outputs'!$B$4</f>
        <v>100000000</v>
      </c>
      <c r="AR58" s="7">
        <f>Deaths!AQ58*'Inputs &amp; Outputs'!$B$4</f>
        <v>112800000</v>
      </c>
      <c r="AS58" s="7">
        <f>Deaths!AR58*'Inputs &amp; Outputs'!$B$4</f>
        <v>123200000</v>
      </c>
      <c r="AT58" s="7">
        <f>Deaths!AS58*'Inputs &amp; Outputs'!$B$4</f>
        <v>114800000</v>
      </c>
      <c r="AU58" s="7">
        <f>Deaths!AT58*'Inputs &amp; Outputs'!$B$4</f>
        <v>138400000</v>
      </c>
      <c r="AV58" s="7">
        <f>Deaths!AU58*'Inputs &amp; Outputs'!$B$4</f>
        <v>158400000</v>
      </c>
      <c r="AW58" s="7">
        <f>Deaths!AV58*'Inputs &amp; Outputs'!$B$4</f>
        <v>167600000</v>
      </c>
      <c r="AX58" s="7">
        <f>Deaths!AW58*'Inputs &amp; Outputs'!$B$4</f>
        <v>166800000</v>
      </c>
      <c r="AY58" s="7">
        <f>Deaths!AX58*'Inputs &amp; Outputs'!$B$4</f>
        <v>198000000</v>
      </c>
      <c r="AZ58" s="7">
        <f>Deaths!AY58*'Inputs &amp; Outputs'!$B$4</f>
        <v>186400000</v>
      </c>
      <c r="BA58" s="7">
        <f>Deaths!AZ58*'Inputs &amp; Outputs'!$B$4</f>
        <v>190400000</v>
      </c>
      <c r="BB58" s="7">
        <f>Deaths!BA58*'Inputs &amp; Outputs'!$B$4</f>
        <v>195600000</v>
      </c>
      <c r="BC58" s="7">
        <f>Deaths!BB58*'Inputs &amp; Outputs'!$B$4</f>
        <v>188400000</v>
      </c>
      <c r="BD58" s="7">
        <f>Deaths!BC58*'Inputs &amp; Outputs'!$B$4</f>
        <v>186800000</v>
      </c>
      <c r="BE58" s="7">
        <f>Deaths!BD58*'Inputs &amp; Outputs'!$B$4</f>
        <v>137600000</v>
      </c>
      <c r="BF58" s="7">
        <f>Deaths!BE58*'Inputs &amp; Outputs'!$B$4</f>
        <v>128400000</v>
      </c>
      <c r="BG58" s="7">
        <f>Deaths!BF58*'Inputs &amp; Outputs'!$B$4</f>
        <v>130000000</v>
      </c>
      <c r="BH58" s="7">
        <f>Deaths!BG58*'Inputs &amp; Outputs'!$B$4</f>
        <v>97600000</v>
      </c>
      <c r="BI58" s="7">
        <f>Deaths!BH58*'Inputs &amp; Outputs'!$B$4</f>
        <v>78800000</v>
      </c>
      <c r="BJ58" s="7">
        <f>Deaths!BI58*'Inputs &amp; Outputs'!$B$4</f>
        <v>55600000</v>
      </c>
      <c r="BK58" s="7">
        <f>Deaths!BJ58*'Inputs &amp; Outputs'!$B$4</f>
        <v>39600000</v>
      </c>
      <c r="BL58" s="7">
        <f>Deaths!BK58*'Inputs &amp; Outputs'!$B$4</f>
        <v>30000000</v>
      </c>
      <c r="BM58" s="7">
        <f>Deaths!BL58*'Inputs &amp; Outputs'!$B$4</f>
        <v>24800000</v>
      </c>
      <c r="BN58" s="7">
        <f>Deaths!BM58*'Inputs &amp; Outputs'!$B$4</f>
        <v>15200000</v>
      </c>
      <c r="BO58" s="7">
        <f>Deaths!BN58*'Inputs &amp; Outputs'!$B$4</f>
        <v>10800000</v>
      </c>
      <c r="BP58" s="7">
        <f>Deaths!BO58*'Inputs &amp; Outputs'!$B$4</f>
        <v>6400000</v>
      </c>
      <c r="BQ58" s="7">
        <f>Deaths!BP58*'Inputs &amp; Outputs'!$B$4</f>
        <v>2400000</v>
      </c>
      <c r="BR58" s="7">
        <f>Deaths!BQ58*'Inputs &amp; Outputs'!$B$4</f>
        <v>2400000</v>
      </c>
      <c r="BS58" s="7">
        <f>Deaths!BR58*'Inputs &amp; Outputs'!$B$4</f>
        <v>800000</v>
      </c>
      <c r="BT58" s="7">
        <f>Deaths!BS58*'Inputs &amp; Outputs'!$B$4</f>
        <v>1600000</v>
      </c>
    </row>
    <row r="59" spans="1:72" x14ac:dyDescent="0.25">
      <c r="A59" s="1">
        <v>58</v>
      </c>
      <c r="C59" s="7">
        <f>Deaths!B59*'Inputs &amp; Outputs'!$B$4</f>
        <v>2800000</v>
      </c>
      <c r="D59" s="7">
        <f>Deaths!C59*'Inputs &amp; Outputs'!$B$4</f>
        <v>2400000</v>
      </c>
      <c r="E59" s="7">
        <f>Deaths!D59*'Inputs &amp; Outputs'!$B$4</f>
        <v>1200000</v>
      </c>
      <c r="F59" s="7">
        <f>Deaths!E59*'Inputs &amp; Outputs'!$B$4</f>
        <v>4800000</v>
      </c>
      <c r="G59" s="7">
        <f>Deaths!F59*'Inputs &amp; Outputs'!$B$4</f>
        <v>5600000</v>
      </c>
      <c r="H59" s="7">
        <f>Deaths!G59*'Inputs &amp; Outputs'!$B$4</f>
        <v>4400000</v>
      </c>
      <c r="I59" s="7">
        <f>Deaths!H59*'Inputs &amp; Outputs'!$B$4</f>
        <v>6000000</v>
      </c>
      <c r="J59" s="7">
        <f>Deaths!I59*'Inputs &amp; Outputs'!$B$4</f>
        <v>6400000</v>
      </c>
      <c r="K59" s="7">
        <f>Deaths!J59*'Inputs &amp; Outputs'!$B$4</f>
        <v>6000000</v>
      </c>
      <c r="L59" s="7">
        <f>Deaths!K59*'Inputs &amp; Outputs'!$B$4</f>
        <v>4400000</v>
      </c>
      <c r="M59" s="7">
        <f>Deaths!L59*'Inputs &amp; Outputs'!$B$4</f>
        <v>6000000</v>
      </c>
      <c r="N59" s="7">
        <f>Deaths!M59*'Inputs &amp; Outputs'!$B$4</f>
        <v>8000000</v>
      </c>
      <c r="O59" s="7">
        <f>Deaths!N59*'Inputs &amp; Outputs'!$B$4</f>
        <v>8400000</v>
      </c>
      <c r="P59" s="7">
        <f>Deaths!O59*'Inputs &amp; Outputs'!$B$4</f>
        <v>9200000</v>
      </c>
      <c r="Q59" s="7">
        <f>Deaths!P59*'Inputs &amp; Outputs'!$B$4</f>
        <v>5200000</v>
      </c>
      <c r="R59" s="7">
        <f>Deaths!Q59*'Inputs &amp; Outputs'!$B$4</f>
        <v>12800000</v>
      </c>
      <c r="S59" s="7">
        <f>Deaths!R59*'Inputs &amp; Outputs'!$B$4</f>
        <v>17600000</v>
      </c>
      <c r="T59" s="7">
        <f>Deaths!S59*'Inputs &amp; Outputs'!$B$4</f>
        <v>14400000</v>
      </c>
      <c r="U59" s="7">
        <f>Deaths!T59*'Inputs &amp; Outputs'!$B$4</f>
        <v>9200000</v>
      </c>
      <c r="V59" s="7">
        <f>Deaths!U59*'Inputs &amp; Outputs'!$B$4</f>
        <v>15600000</v>
      </c>
      <c r="W59" s="7">
        <f>Deaths!V59*'Inputs &amp; Outputs'!$B$4</f>
        <v>17200000</v>
      </c>
      <c r="X59" s="7">
        <f>Deaths!W59*'Inputs &amp; Outputs'!$B$4</f>
        <v>22000000</v>
      </c>
      <c r="Y59" s="7">
        <f>Deaths!X59*'Inputs &amp; Outputs'!$B$4</f>
        <v>21200000</v>
      </c>
      <c r="Z59" s="7">
        <f>Deaths!Y59*'Inputs &amp; Outputs'!$B$4</f>
        <v>22800000</v>
      </c>
      <c r="AA59" s="7">
        <f>Deaths!Z59*'Inputs &amp; Outputs'!$B$4</f>
        <v>24000000</v>
      </c>
      <c r="AB59" s="7">
        <f>Deaths!AA59*'Inputs &amp; Outputs'!$B$4</f>
        <v>32800000</v>
      </c>
      <c r="AC59" s="7">
        <f>Deaths!AB59*'Inputs &amp; Outputs'!$B$4</f>
        <v>26400000</v>
      </c>
      <c r="AD59" s="7">
        <f>Deaths!AC59*'Inputs &amp; Outputs'!$B$4</f>
        <v>25200000</v>
      </c>
      <c r="AE59" s="7">
        <f>Deaths!AD59*'Inputs &amp; Outputs'!$B$4</f>
        <v>34000000</v>
      </c>
      <c r="AF59" s="7">
        <f>Deaths!AE59*'Inputs &amp; Outputs'!$B$4</f>
        <v>30400000</v>
      </c>
      <c r="AG59" s="7">
        <f>Deaths!AF59*'Inputs &amp; Outputs'!$B$4</f>
        <v>36000000</v>
      </c>
      <c r="AH59" s="7">
        <f>Deaths!AG59*'Inputs &amp; Outputs'!$B$4</f>
        <v>38800000</v>
      </c>
      <c r="AI59" s="7">
        <f>Deaths!AH59*'Inputs &amp; Outputs'!$B$4</f>
        <v>48400000</v>
      </c>
      <c r="AJ59" s="7">
        <f>Deaths!AI59*'Inputs &amp; Outputs'!$B$4</f>
        <v>45200000</v>
      </c>
      <c r="AK59" s="7">
        <f>Deaths!AJ59*'Inputs &amp; Outputs'!$B$4</f>
        <v>62800000</v>
      </c>
      <c r="AL59" s="7">
        <f>Deaths!AK59*'Inputs &amp; Outputs'!$B$4</f>
        <v>63600000</v>
      </c>
      <c r="AM59" s="7">
        <f>Deaths!AL59*'Inputs &amp; Outputs'!$B$4</f>
        <v>68800000</v>
      </c>
      <c r="AN59" s="7">
        <f>Deaths!AM59*'Inputs &amp; Outputs'!$B$4</f>
        <v>78400000</v>
      </c>
      <c r="AO59" s="7">
        <f>Deaths!AN59*'Inputs &amp; Outputs'!$B$4</f>
        <v>87200000</v>
      </c>
      <c r="AP59" s="7">
        <f>Deaths!AO59*'Inputs &amp; Outputs'!$B$4</f>
        <v>85600000</v>
      </c>
      <c r="AQ59" s="7">
        <f>Deaths!AP59*'Inputs &amp; Outputs'!$B$4</f>
        <v>88000000</v>
      </c>
      <c r="AR59" s="7">
        <f>Deaths!AQ59*'Inputs &amp; Outputs'!$B$4</f>
        <v>112400000</v>
      </c>
      <c r="AS59" s="7">
        <f>Deaths!AR59*'Inputs &amp; Outputs'!$B$4</f>
        <v>123200000</v>
      </c>
      <c r="AT59" s="7">
        <f>Deaths!AS59*'Inputs &amp; Outputs'!$B$4</f>
        <v>138800000</v>
      </c>
      <c r="AU59" s="7">
        <f>Deaths!AT59*'Inputs &amp; Outputs'!$B$4</f>
        <v>129200000</v>
      </c>
      <c r="AV59" s="7">
        <f>Deaths!AU59*'Inputs &amp; Outputs'!$B$4</f>
        <v>163600000</v>
      </c>
      <c r="AW59" s="7">
        <f>Deaths!AV59*'Inputs &amp; Outputs'!$B$4</f>
        <v>186000000</v>
      </c>
      <c r="AX59" s="7">
        <f>Deaths!AW59*'Inputs &amp; Outputs'!$B$4</f>
        <v>160800000</v>
      </c>
      <c r="AY59" s="7">
        <f>Deaths!AX59*'Inputs &amp; Outputs'!$B$4</f>
        <v>180400000</v>
      </c>
      <c r="AZ59" s="7">
        <f>Deaths!AY59*'Inputs &amp; Outputs'!$B$4</f>
        <v>202800000</v>
      </c>
      <c r="BA59" s="7">
        <f>Deaths!AZ59*'Inputs &amp; Outputs'!$B$4</f>
        <v>176000000</v>
      </c>
      <c r="BB59" s="7">
        <f>Deaths!BA59*'Inputs &amp; Outputs'!$B$4</f>
        <v>190000000</v>
      </c>
      <c r="BC59" s="7">
        <f>Deaths!BB59*'Inputs &amp; Outputs'!$B$4</f>
        <v>195600000</v>
      </c>
      <c r="BD59" s="7">
        <f>Deaths!BC59*'Inputs &amp; Outputs'!$B$4</f>
        <v>166800000</v>
      </c>
      <c r="BE59" s="7">
        <f>Deaths!BD59*'Inputs &amp; Outputs'!$B$4</f>
        <v>140800000</v>
      </c>
      <c r="BF59" s="7">
        <f>Deaths!BE59*'Inputs &amp; Outputs'!$B$4</f>
        <v>142400000</v>
      </c>
      <c r="BG59" s="7">
        <f>Deaths!BF59*'Inputs &amp; Outputs'!$B$4</f>
        <v>109200000</v>
      </c>
      <c r="BH59" s="7">
        <f>Deaths!BG59*'Inputs &amp; Outputs'!$B$4</f>
        <v>92800000</v>
      </c>
      <c r="BI59" s="7">
        <f>Deaths!BH59*'Inputs &amp; Outputs'!$B$4</f>
        <v>76400000</v>
      </c>
      <c r="BJ59" s="7">
        <f>Deaths!BI59*'Inputs &amp; Outputs'!$B$4</f>
        <v>58800000</v>
      </c>
      <c r="BK59" s="7">
        <f>Deaths!BJ59*'Inputs &amp; Outputs'!$B$4</f>
        <v>46000000</v>
      </c>
      <c r="BL59" s="7">
        <f>Deaths!BK59*'Inputs &amp; Outputs'!$B$4</f>
        <v>32000000</v>
      </c>
      <c r="BM59" s="7">
        <f>Deaths!BL59*'Inputs &amp; Outputs'!$B$4</f>
        <v>23200000</v>
      </c>
      <c r="BN59" s="7">
        <f>Deaths!BM59*'Inputs &amp; Outputs'!$B$4</f>
        <v>16000000</v>
      </c>
      <c r="BO59" s="7">
        <f>Deaths!BN59*'Inputs &amp; Outputs'!$B$4</f>
        <v>9200000</v>
      </c>
      <c r="BP59" s="7">
        <f>Deaths!BO59*'Inputs &amp; Outputs'!$B$4</f>
        <v>6400000</v>
      </c>
      <c r="BQ59" s="7">
        <f>Deaths!BP59*'Inputs &amp; Outputs'!$B$4</f>
        <v>4400000</v>
      </c>
      <c r="BR59" s="7">
        <f>Deaths!BQ59*'Inputs &amp; Outputs'!$B$4</f>
        <v>3200000</v>
      </c>
      <c r="BS59" s="7">
        <f>Deaths!BR59*'Inputs &amp; Outputs'!$B$4</f>
        <v>400000</v>
      </c>
      <c r="BT59" s="7">
        <f>Deaths!BS59*'Inputs &amp; Outputs'!$B$4</f>
        <v>4000000</v>
      </c>
    </row>
    <row r="60" spans="1:72" x14ac:dyDescent="0.25">
      <c r="A60" s="1">
        <v>59</v>
      </c>
      <c r="C60" s="7">
        <f>Deaths!B60*'Inputs &amp; Outputs'!$B$4</f>
        <v>1600000</v>
      </c>
      <c r="D60" s="7">
        <f>Deaths!C60*'Inputs &amp; Outputs'!$B$4</f>
        <v>1200000</v>
      </c>
      <c r="E60" s="7">
        <f>Deaths!D60*'Inputs &amp; Outputs'!$B$4</f>
        <v>5200000</v>
      </c>
      <c r="F60" s="7">
        <f>Deaths!E60*'Inputs &amp; Outputs'!$B$4</f>
        <v>3600000</v>
      </c>
      <c r="G60" s="7">
        <f>Deaths!F60*'Inputs &amp; Outputs'!$B$4</f>
        <v>5600000</v>
      </c>
      <c r="H60" s="7">
        <f>Deaths!G60*'Inputs &amp; Outputs'!$B$4</f>
        <v>4800000</v>
      </c>
      <c r="I60" s="7">
        <f>Deaths!H60*'Inputs &amp; Outputs'!$B$4</f>
        <v>4400000</v>
      </c>
      <c r="J60" s="7">
        <f>Deaths!I60*'Inputs &amp; Outputs'!$B$4</f>
        <v>6400000</v>
      </c>
      <c r="K60" s="7">
        <f>Deaths!J60*'Inputs &amp; Outputs'!$B$4</f>
        <v>6000000</v>
      </c>
      <c r="L60" s="7">
        <f>Deaths!K60*'Inputs &amp; Outputs'!$B$4</f>
        <v>6000000</v>
      </c>
      <c r="M60" s="7">
        <f>Deaths!L60*'Inputs &amp; Outputs'!$B$4</f>
        <v>6400000</v>
      </c>
      <c r="N60" s="7">
        <f>Deaths!M60*'Inputs &amp; Outputs'!$B$4</f>
        <v>10000000</v>
      </c>
      <c r="O60" s="7">
        <f>Deaths!N60*'Inputs &amp; Outputs'!$B$4</f>
        <v>12000000</v>
      </c>
      <c r="P60" s="7">
        <f>Deaths!O60*'Inputs &amp; Outputs'!$B$4</f>
        <v>10400000</v>
      </c>
      <c r="Q60" s="7">
        <f>Deaths!P60*'Inputs &amp; Outputs'!$B$4</f>
        <v>8000000</v>
      </c>
      <c r="R60" s="7">
        <f>Deaths!Q60*'Inputs &amp; Outputs'!$B$4</f>
        <v>11200000</v>
      </c>
      <c r="S60" s="7">
        <f>Deaths!R60*'Inputs &amp; Outputs'!$B$4</f>
        <v>11200000</v>
      </c>
      <c r="T60" s="7">
        <f>Deaths!S60*'Inputs &amp; Outputs'!$B$4</f>
        <v>11200000</v>
      </c>
      <c r="U60" s="7">
        <f>Deaths!T60*'Inputs &amp; Outputs'!$B$4</f>
        <v>12800000</v>
      </c>
      <c r="V60" s="7">
        <f>Deaths!U60*'Inputs &amp; Outputs'!$B$4</f>
        <v>12800000</v>
      </c>
      <c r="W60" s="7">
        <f>Deaths!V60*'Inputs &amp; Outputs'!$B$4</f>
        <v>17200000</v>
      </c>
      <c r="X60" s="7">
        <f>Deaths!W60*'Inputs &amp; Outputs'!$B$4</f>
        <v>16000000</v>
      </c>
      <c r="Y60" s="7">
        <f>Deaths!X60*'Inputs &amp; Outputs'!$B$4</f>
        <v>16000000</v>
      </c>
      <c r="Z60" s="7">
        <f>Deaths!Y60*'Inputs &amp; Outputs'!$B$4</f>
        <v>20000000</v>
      </c>
      <c r="AA60" s="7">
        <f>Deaths!Z60*'Inputs &amp; Outputs'!$B$4</f>
        <v>20800000</v>
      </c>
      <c r="AB60" s="7">
        <f>Deaths!AA60*'Inputs &amp; Outputs'!$B$4</f>
        <v>22400000</v>
      </c>
      <c r="AC60" s="7">
        <f>Deaths!AB60*'Inputs &amp; Outputs'!$B$4</f>
        <v>25600000</v>
      </c>
      <c r="AD60" s="7">
        <f>Deaths!AC60*'Inputs &amp; Outputs'!$B$4</f>
        <v>24000000</v>
      </c>
      <c r="AE60" s="7">
        <f>Deaths!AD60*'Inputs &amp; Outputs'!$B$4</f>
        <v>27200000</v>
      </c>
      <c r="AF60" s="7">
        <f>Deaths!AE60*'Inputs &amp; Outputs'!$B$4</f>
        <v>31600000</v>
      </c>
      <c r="AG60" s="7">
        <f>Deaths!AF60*'Inputs &amp; Outputs'!$B$4</f>
        <v>39600000</v>
      </c>
      <c r="AH60" s="7">
        <f>Deaths!AG60*'Inputs &amp; Outputs'!$B$4</f>
        <v>48000000</v>
      </c>
      <c r="AI60" s="7">
        <f>Deaths!AH60*'Inputs &amp; Outputs'!$B$4</f>
        <v>45200000</v>
      </c>
      <c r="AJ60" s="7">
        <f>Deaths!AI60*'Inputs &amp; Outputs'!$B$4</f>
        <v>61600000</v>
      </c>
      <c r="AK60" s="7">
        <f>Deaths!AJ60*'Inputs &amp; Outputs'!$B$4</f>
        <v>64800000</v>
      </c>
      <c r="AL60" s="7">
        <f>Deaths!AK60*'Inputs &amp; Outputs'!$B$4</f>
        <v>56400000</v>
      </c>
      <c r="AM60" s="7">
        <f>Deaths!AL60*'Inputs &amp; Outputs'!$B$4</f>
        <v>55600000</v>
      </c>
      <c r="AN60" s="7">
        <f>Deaths!AM60*'Inputs &amp; Outputs'!$B$4</f>
        <v>76000000</v>
      </c>
      <c r="AO60" s="7">
        <f>Deaths!AN60*'Inputs &amp; Outputs'!$B$4</f>
        <v>84400000</v>
      </c>
      <c r="AP60" s="7">
        <f>Deaths!AO60*'Inputs &amp; Outputs'!$B$4</f>
        <v>102000000</v>
      </c>
      <c r="AQ60" s="7">
        <f>Deaths!AP60*'Inputs &amp; Outputs'!$B$4</f>
        <v>93200000</v>
      </c>
      <c r="AR60" s="7">
        <f>Deaths!AQ60*'Inputs &amp; Outputs'!$B$4</f>
        <v>113600000</v>
      </c>
      <c r="AS60" s="7">
        <f>Deaths!AR60*'Inputs &amp; Outputs'!$B$4</f>
        <v>115600000</v>
      </c>
      <c r="AT60" s="7">
        <f>Deaths!AS60*'Inputs &amp; Outputs'!$B$4</f>
        <v>123200000</v>
      </c>
      <c r="AU60" s="7">
        <f>Deaths!AT60*'Inputs &amp; Outputs'!$B$4</f>
        <v>145200000</v>
      </c>
      <c r="AV60" s="7">
        <f>Deaths!AU60*'Inputs &amp; Outputs'!$B$4</f>
        <v>165600000</v>
      </c>
      <c r="AW60" s="7">
        <f>Deaths!AV60*'Inputs &amp; Outputs'!$B$4</f>
        <v>166800000</v>
      </c>
      <c r="AX60" s="7">
        <f>Deaths!AW60*'Inputs &amp; Outputs'!$B$4</f>
        <v>182800000</v>
      </c>
      <c r="AY60" s="7">
        <f>Deaths!AX60*'Inputs &amp; Outputs'!$B$4</f>
        <v>178000000</v>
      </c>
      <c r="AZ60" s="7">
        <f>Deaths!AY60*'Inputs &amp; Outputs'!$B$4</f>
        <v>182400000</v>
      </c>
      <c r="BA60" s="7">
        <f>Deaths!AZ60*'Inputs &amp; Outputs'!$B$4</f>
        <v>186000000</v>
      </c>
      <c r="BB60" s="7">
        <f>Deaths!BA60*'Inputs &amp; Outputs'!$B$4</f>
        <v>184400000</v>
      </c>
      <c r="BC60" s="7">
        <f>Deaths!BB60*'Inputs &amp; Outputs'!$B$4</f>
        <v>182800000</v>
      </c>
      <c r="BD60" s="7">
        <f>Deaths!BC60*'Inputs &amp; Outputs'!$B$4</f>
        <v>177200000</v>
      </c>
      <c r="BE60" s="7">
        <f>Deaths!BD60*'Inputs &amp; Outputs'!$B$4</f>
        <v>166800000</v>
      </c>
      <c r="BF60" s="7">
        <f>Deaths!BE60*'Inputs &amp; Outputs'!$B$4</f>
        <v>135600000</v>
      </c>
      <c r="BG60" s="7">
        <f>Deaths!BF60*'Inputs &amp; Outputs'!$B$4</f>
        <v>109200000</v>
      </c>
      <c r="BH60" s="7">
        <f>Deaths!BG60*'Inputs &amp; Outputs'!$B$4</f>
        <v>98000000</v>
      </c>
      <c r="BI60" s="7">
        <f>Deaths!BH60*'Inputs &amp; Outputs'!$B$4</f>
        <v>76800000</v>
      </c>
      <c r="BJ60" s="7">
        <f>Deaths!BI60*'Inputs &amp; Outputs'!$B$4</f>
        <v>60000000</v>
      </c>
      <c r="BK60" s="7">
        <f>Deaths!BJ60*'Inputs &amp; Outputs'!$B$4</f>
        <v>38800000</v>
      </c>
      <c r="BL60" s="7">
        <f>Deaths!BK60*'Inputs &amp; Outputs'!$B$4</f>
        <v>39200000</v>
      </c>
      <c r="BM60" s="7">
        <f>Deaths!BL60*'Inputs &amp; Outputs'!$B$4</f>
        <v>24800000</v>
      </c>
      <c r="BN60" s="7">
        <f>Deaths!BM60*'Inputs &amp; Outputs'!$B$4</f>
        <v>16400000</v>
      </c>
      <c r="BO60" s="7">
        <f>Deaths!BN60*'Inputs &amp; Outputs'!$B$4</f>
        <v>8000000</v>
      </c>
      <c r="BP60" s="7">
        <f>Deaths!BO60*'Inputs &amp; Outputs'!$B$4</f>
        <v>6400000</v>
      </c>
      <c r="BQ60" s="7">
        <f>Deaths!BP60*'Inputs &amp; Outputs'!$B$4</f>
        <v>4800000</v>
      </c>
      <c r="BR60" s="7">
        <f>Deaths!BQ60*'Inputs &amp; Outputs'!$B$4</f>
        <v>4800000</v>
      </c>
      <c r="BS60" s="7">
        <f>Deaths!BR60*'Inputs &amp; Outputs'!$B$4</f>
        <v>3200000</v>
      </c>
      <c r="BT60" s="7">
        <f>Deaths!BS60*'Inputs &amp; Outputs'!$B$4</f>
        <v>5200000</v>
      </c>
    </row>
    <row r="61" spans="1:72" x14ac:dyDescent="0.25">
      <c r="A61" s="1">
        <v>60</v>
      </c>
      <c r="C61" s="7">
        <f>Deaths!B61*'Inputs &amp; Outputs'!$B$4</f>
        <v>800000</v>
      </c>
      <c r="D61" s="7">
        <f>Deaths!C61*'Inputs &amp; Outputs'!$B$4</f>
        <v>3600000</v>
      </c>
      <c r="E61" s="7">
        <f>Deaths!D61*'Inputs &amp; Outputs'!$B$4</f>
        <v>2800000</v>
      </c>
      <c r="F61" s="7">
        <f>Deaths!E61*'Inputs &amp; Outputs'!$B$4</f>
        <v>4400000</v>
      </c>
      <c r="G61" s="7">
        <f>Deaths!F61*'Inputs &amp; Outputs'!$B$4</f>
        <v>4400000</v>
      </c>
      <c r="H61" s="7">
        <f>Deaths!G61*'Inputs &amp; Outputs'!$B$4</f>
        <v>5200000</v>
      </c>
      <c r="I61" s="7">
        <f>Deaths!H61*'Inputs &amp; Outputs'!$B$4</f>
        <v>4800000</v>
      </c>
      <c r="J61" s="7">
        <f>Deaths!I61*'Inputs &amp; Outputs'!$B$4</f>
        <v>5200000</v>
      </c>
      <c r="K61" s="7">
        <f>Deaths!J61*'Inputs &amp; Outputs'!$B$4</f>
        <v>6000000</v>
      </c>
      <c r="L61" s="7">
        <f>Deaths!K61*'Inputs &amp; Outputs'!$B$4</f>
        <v>8800000</v>
      </c>
      <c r="M61" s="7">
        <f>Deaths!L61*'Inputs &amp; Outputs'!$B$4</f>
        <v>6800000</v>
      </c>
      <c r="N61" s="7">
        <f>Deaths!M61*'Inputs &amp; Outputs'!$B$4</f>
        <v>6800000</v>
      </c>
      <c r="O61" s="7">
        <f>Deaths!N61*'Inputs &amp; Outputs'!$B$4</f>
        <v>8000000</v>
      </c>
      <c r="P61" s="7">
        <f>Deaths!O61*'Inputs &amp; Outputs'!$B$4</f>
        <v>6800000</v>
      </c>
      <c r="Q61" s="7">
        <f>Deaths!P61*'Inputs &amp; Outputs'!$B$4</f>
        <v>9600000</v>
      </c>
      <c r="R61" s="7">
        <f>Deaths!Q61*'Inputs &amp; Outputs'!$B$4</f>
        <v>12000000</v>
      </c>
      <c r="S61" s="7">
        <f>Deaths!R61*'Inputs &amp; Outputs'!$B$4</f>
        <v>7600000</v>
      </c>
      <c r="T61" s="7">
        <f>Deaths!S61*'Inputs &amp; Outputs'!$B$4</f>
        <v>8800000</v>
      </c>
      <c r="U61" s="7">
        <f>Deaths!T61*'Inputs &amp; Outputs'!$B$4</f>
        <v>12800000</v>
      </c>
      <c r="V61" s="7">
        <f>Deaths!U61*'Inputs &amp; Outputs'!$B$4</f>
        <v>14400000</v>
      </c>
      <c r="W61" s="7">
        <f>Deaths!V61*'Inputs &amp; Outputs'!$B$4</f>
        <v>14000000</v>
      </c>
      <c r="X61" s="7">
        <f>Deaths!W61*'Inputs &amp; Outputs'!$B$4</f>
        <v>7600000</v>
      </c>
      <c r="Y61" s="7">
        <f>Deaths!X61*'Inputs &amp; Outputs'!$B$4</f>
        <v>20400000</v>
      </c>
      <c r="Z61" s="7">
        <f>Deaths!Y61*'Inputs &amp; Outputs'!$B$4</f>
        <v>20400000</v>
      </c>
      <c r="AA61" s="7">
        <f>Deaths!Z61*'Inputs &amp; Outputs'!$B$4</f>
        <v>21200000</v>
      </c>
      <c r="AB61" s="7">
        <f>Deaths!AA61*'Inputs &amp; Outputs'!$B$4</f>
        <v>24000000</v>
      </c>
      <c r="AC61" s="7">
        <f>Deaths!AB61*'Inputs &amp; Outputs'!$B$4</f>
        <v>24000000</v>
      </c>
      <c r="AD61" s="7">
        <f>Deaths!AC61*'Inputs &amp; Outputs'!$B$4</f>
        <v>30800000</v>
      </c>
      <c r="AE61" s="7">
        <f>Deaths!AD61*'Inputs &amp; Outputs'!$B$4</f>
        <v>30400000</v>
      </c>
      <c r="AF61" s="7">
        <f>Deaths!AE61*'Inputs &amp; Outputs'!$B$4</f>
        <v>33600000</v>
      </c>
      <c r="AG61" s="7">
        <f>Deaths!AF61*'Inputs &amp; Outputs'!$B$4</f>
        <v>34400000</v>
      </c>
      <c r="AH61" s="7">
        <f>Deaths!AG61*'Inputs &amp; Outputs'!$B$4</f>
        <v>38000000</v>
      </c>
      <c r="AI61" s="7">
        <f>Deaths!AH61*'Inputs &amp; Outputs'!$B$4</f>
        <v>51200000</v>
      </c>
      <c r="AJ61" s="7">
        <f>Deaths!AI61*'Inputs &amp; Outputs'!$B$4</f>
        <v>43600000</v>
      </c>
      <c r="AK61" s="7">
        <f>Deaths!AJ61*'Inputs &amp; Outputs'!$B$4</f>
        <v>55200000</v>
      </c>
      <c r="AL61" s="7">
        <f>Deaths!AK61*'Inputs &amp; Outputs'!$B$4</f>
        <v>61200000</v>
      </c>
      <c r="AM61" s="7">
        <f>Deaths!AL61*'Inputs &amp; Outputs'!$B$4</f>
        <v>63200000</v>
      </c>
      <c r="AN61" s="7">
        <f>Deaths!AM61*'Inputs &amp; Outputs'!$B$4</f>
        <v>73600000</v>
      </c>
      <c r="AO61" s="7">
        <f>Deaths!AN61*'Inputs &amp; Outputs'!$B$4</f>
        <v>83600000</v>
      </c>
      <c r="AP61" s="7">
        <f>Deaths!AO61*'Inputs &amp; Outputs'!$B$4</f>
        <v>88800000</v>
      </c>
      <c r="AQ61" s="7">
        <f>Deaths!AP61*'Inputs &amp; Outputs'!$B$4</f>
        <v>98400000</v>
      </c>
      <c r="AR61" s="7">
        <f>Deaths!AQ61*'Inputs &amp; Outputs'!$B$4</f>
        <v>115600000</v>
      </c>
      <c r="AS61" s="7">
        <f>Deaths!AR61*'Inputs &amp; Outputs'!$B$4</f>
        <v>127600000</v>
      </c>
      <c r="AT61" s="7">
        <f>Deaths!AS61*'Inputs &amp; Outputs'!$B$4</f>
        <v>133600000</v>
      </c>
      <c r="AU61" s="7">
        <f>Deaths!AT61*'Inputs &amp; Outputs'!$B$4</f>
        <v>138400000</v>
      </c>
      <c r="AV61" s="7">
        <f>Deaths!AU61*'Inputs &amp; Outputs'!$B$4</f>
        <v>157200000</v>
      </c>
      <c r="AW61" s="7">
        <f>Deaths!AV61*'Inputs &amp; Outputs'!$B$4</f>
        <v>182400000</v>
      </c>
      <c r="AX61" s="7">
        <f>Deaths!AW61*'Inputs &amp; Outputs'!$B$4</f>
        <v>180800000</v>
      </c>
      <c r="AY61" s="7">
        <f>Deaths!AX61*'Inputs &amp; Outputs'!$B$4</f>
        <v>179200000</v>
      </c>
      <c r="AZ61" s="7">
        <f>Deaths!AY61*'Inputs &amp; Outputs'!$B$4</f>
        <v>194000000</v>
      </c>
      <c r="BA61" s="7">
        <f>Deaths!AZ61*'Inputs &amp; Outputs'!$B$4</f>
        <v>195600000</v>
      </c>
      <c r="BB61" s="7">
        <f>Deaths!BA61*'Inputs &amp; Outputs'!$B$4</f>
        <v>185600000</v>
      </c>
      <c r="BC61" s="7">
        <f>Deaths!BB61*'Inputs &amp; Outputs'!$B$4</f>
        <v>192400000</v>
      </c>
      <c r="BD61" s="7">
        <f>Deaths!BC61*'Inputs &amp; Outputs'!$B$4</f>
        <v>173200000</v>
      </c>
      <c r="BE61" s="7">
        <f>Deaths!BD61*'Inputs &amp; Outputs'!$B$4</f>
        <v>155600000</v>
      </c>
      <c r="BF61" s="7">
        <f>Deaths!BE61*'Inputs &amp; Outputs'!$B$4</f>
        <v>140800000</v>
      </c>
      <c r="BG61" s="7">
        <f>Deaths!BF61*'Inputs &amp; Outputs'!$B$4</f>
        <v>119200000</v>
      </c>
      <c r="BH61" s="7">
        <f>Deaths!BG61*'Inputs &amp; Outputs'!$B$4</f>
        <v>93600000</v>
      </c>
      <c r="BI61" s="7">
        <f>Deaths!BH61*'Inputs &amp; Outputs'!$B$4</f>
        <v>73200000</v>
      </c>
      <c r="BJ61" s="7">
        <f>Deaths!BI61*'Inputs &amp; Outputs'!$B$4</f>
        <v>60000000</v>
      </c>
      <c r="BK61" s="7">
        <f>Deaths!BJ61*'Inputs &amp; Outputs'!$B$4</f>
        <v>43600000</v>
      </c>
      <c r="BL61" s="7">
        <f>Deaths!BK61*'Inputs &amp; Outputs'!$B$4</f>
        <v>28000000</v>
      </c>
      <c r="BM61" s="7">
        <f>Deaths!BL61*'Inputs &amp; Outputs'!$B$4</f>
        <v>24800000</v>
      </c>
      <c r="BN61" s="7">
        <f>Deaths!BM61*'Inputs &amp; Outputs'!$B$4</f>
        <v>18800000</v>
      </c>
      <c r="BO61" s="7">
        <f>Deaths!BN61*'Inputs &amp; Outputs'!$B$4</f>
        <v>10800000</v>
      </c>
      <c r="BP61" s="7">
        <f>Deaths!BO61*'Inputs &amp; Outputs'!$B$4</f>
        <v>6800000</v>
      </c>
      <c r="BQ61" s="7">
        <f>Deaths!BP61*'Inputs &amp; Outputs'!$B$4</f>
        <v>5600000</v>
      </c>
      <c r="BR61" s="7">
        <f>Deaths!BQ61*'Inputs &amp; Outputs'!$B$4</f>
        <v>3600000</v>
      </c>
      <c r="BS61" s="7">
        <f>Deaths!BR61*'Inputs &amp; Outputs'!$B$4</f>
        <v>800000</v>
      </c>
      <c r="BT61" s="7">
        <f>Deaths!BS61*'Inputs &amp; Outputs'!$B$4</f>
        <v>2000000</v>
      </c>
    </row>
    <row r="62" spans="1:72" x14ac:dyDescent="0.25">
      <c r="A62" s="1">
        <v>61</v>
      </c>
      <c r="C62" s="7">
        <f>Deaths!B62*'Inputs &amp; Outputs'!$B$4</f>
        <v>3600000</v>
      </c>
      <c r="D62" s="7">
        <f>Deaths!C62*'Inputs &amp; Outputs'!$B$4</f>
        <v>5200000</v>
      </c>
      <c r="E62" s="7">
        <f>Deaths!D62*'Inputs &amp; Outputs'!$B$4</f>
        <v>4400000</v>
      </c>
      <c r="F62" s="7">
        <f>Deaths!E62*'Inputs &amp; Outputs'!$B$4</f>
        <v>4400000</v>
      </c>
      <c r="G62" s="7">
        <f>Deaths!F62*'Inputs &amp; Outputs'!$B$4</f>
        <v>4000000</v>
      </c>
      <c r="H62" s="7">
        <f>Deaths!G62*'Inputs &amp; Outputs'!$B$4</f>
        <v>4000000</v>
      </c>
      <c r="I62" s="7">
        <f>Deaths!H62*'Inputs &amp; Outputs'!$B$4</f>
        <v>3600000</v>
      </c>
      <c r="J62" s="7">
        <f>Deaths!I62*'Inputs &amp; Outputs'!$B$4</f>
        <v>4400000</v>
      </c>
      <c r="K62" s="7">
        <f>Deaths!J62*'Inputs &amp; Outputs'!$B$4</f>
        <v>7200000</v>
      </c>
      <c r="L62" s="7">
        <f>Deaths!K62*'Inputs &amp; Outputs'!$B$4</f>
        <v>10000000</v>
      </c>
      <c r="M62" s="7">
        <f>Deaths!L62*'Inputs &amp; Outputs'!$B$4</f>
        <v>6000000</v>
      </c>
      <c r="N62" s="7">
        <f>Deaths!M62*'Inputs &amp; Outputs'!$B$4</f>
        <v>8000000</v>
      </c>
      <c r="O62" s="7">
        <f>Deaths!N62*'Inputs &amp; Outputs'!$B$4</f>
        <v>7200000</v>
      </c>
      <c r="P62" s="7">
        <f>Deaths!O62*'Inputs &amp; Outputs'!$B$4</f>
        <v>10800000</v>
      </c>
      <c r="Q62" s="7">
        <f>Deaths!P62*'Inputs &amp; Outputs'!$B$4</f>
        <v>9200000</v>
      </c>
      <c r="R62" s="7">
        <f>Deaths!Q62*'Inputs &amp; Outputs'!$B$4</f>
        <v>8800000</v>
      </c>
      <c r="S62" s="7">
        <f>Deaths!R62*'Inputs &amp; Outputs'!$B$4</f>
        <v>13600000</v>
      </c>
      <c r="T62" s="7">
        <f>Deaths!S62*'Inputs &amp; Outputs'!$B$4</f>
        <v>10400000</v>
      </c>
      <c r="U62" s="7">
        <f>Deaths!T62*'Inputs &amp; Outputs'!$B$4</f>
        <v>14800000</v>
      </c>
      <c r="V62" s="7">
        <f>Deaths!U62*'Inputs &amp; Outputs'!$B$4</f>
        <v>16000000</v>
      </c>
      <c r="W62" s="7">
        <f>Deaths!V62*'Inputs &amp; Outputs'!$B$4</f>
        <v>14400000</v>
      </c>
      <c r="X62" s="7">
        <f>Deaths!W62*'Inputs &amp; Outputs'!$B$4</f>
        <v>16400000</v>
      </c>
      <c r="Y62" s="7">
        <f>Deaths!X62*'Inputs &amp; Outputs'!$B$4</f>
        <v>18400000</v>
      </c>
      <c r="Z62" s="7">
        <f>Deaths!Y62*'Inputs &amp; Outputs'!$B$4</f>
        <v>17600000</v>
      </c>
      <c r="AA62" s="7">
        <f>Deaths!Z62*'Inputs &amp; Outputs'!$B$4</f>
        <v>24400000</v>
      </c>
      <c r="AB62" s="7">
        <f>Deaths!AA62*'Inputs &amp; Outputs'!$B$4</f>
        <v>23200000</v>
      </c>
      <c r="AC62" s="7">
        <f>Deaths!AB62*'Inputs &amp; Outputs'!$B$4</f>
        <v>25200000</v>
      </c>
      <c r="AD62" s="7">
        <f>Deaths!AC62*'Inputs &amp; Outputs'!$B$4</f>
        <v>27600000</v>
      </c>
      <c r="AE62" s="7">
        <f>Deaths!AD62*'Inputs &amp; Outputs'!$B$4</f>
        <v>31600000</v>
      </c>
      <c r="AF62" s="7">
        <f>Deaths!AE62*'Inputs &amp; Outputs'!$B$4</f>
        <v>25600000</v>
      </c>
      <c r="AG62" s="7">
        <f>Deaths!AF62*'Inputs &amp; Outputs'!$B$4</f>
        <v>39600000</v>
      </c>
      <c r="AH62" s="7">
        <f>Deaths!AG62*'Inputs &amp; Outputs'!$B$4</f>
        <v>40400000</v>
      </c>
      <c r="AI62" s="7">
        <f>Deaths!AH62*'Inputs &amp; Outputs'!$B$4</f>
        <v>48400000</v>
      </c>
      <c r="AJ62" s="7">
        <f>Deaths!AI62*'Inputs &amp; Outputs'!$B$4</f>
        <v>48000000</v>
      </c>
      <c r="AK62" s="7">
        <f>Deaths!AJ62*'Inputs &amp; Outputs'!$B$4</f>
        <v>58800000</v>
      </c>
      <c r="AL62" s="7">
        <f>Deaths!AK62*'Inputs &amp; Outputs'!$B$4</f>
        <v>64800000</v>
      </c>
      <c r="AM62" s="7">
        <f>Deaths!AL62*'Inputs &amp; Outputs'!$B$4</f>
        <v>74000000</v>
      </c>
      <c r="AN62" s="7">
        <f>Deaths!AM62*'Inputs &amp; Outputs'!$B$4</f>
        <v>75600000</v>
      </c>
      <c r="AO62" s="7">
        <f>Deaths!AN62*'Inputs &amp; Outputs'!$B$4</f>
        <v>75600000</v>
      </c>
      <c r="AP62" s="7">
        <f>Deaths!AO62*'Inputs &amp; Outputs'!$B$4</f>
        <v>78800000</v>
      </c>
      <c r="AQ62" s="7">
        <f>Deaths!AP62*'Inputs &amp; Outputs'!$B$4</f>
        <v>103200000</v>
      </c>
      <c r="AR62" s="7">
        <f>Deaths!AQ62*'Inputs &amp; Outputs'!$B$4</f>
        <v>108800000</v>
      </c>
      <c r="AS62" s="7">
        <f>Deaths!AR62*'Inputs &amp; Outputs'!$B$4</f>
        <v>118400000</v>
      </c>
      <c r="AT62" s="7">
        <f>Deaths!AS62*'Inputs &amp; Outputs'!$B$4</f>
        <v>133200000</v>
      </c>
      <c r="AU62" s="7">
        <f>Deaths!AT62*'Inputs &amp; Outputs'!$B$4</f>
        <v>143200000</v>
      </c>
      <c r="AV62" s="7">
        <f>Deaths!AU62*'Inputs &amp; Outputs'!$B$4</f>
        <v>162000000</v>
      </c>
      <c r="AW62" s="7">
        <f>Deaths!AV62*'Inputs &amp; Outputs'!$B$4</f>
        <v>168800000</v>
      </c>
      <c r="AX62" s="7">
        <f>Deaths!AW62*'Inputs &amp; Outputs'!$B$4</f>
        <v>159600000</v>
      </c>
      <c r="AY62" s="7">
        <f>Deaths!AX62*'Inputs &amp; Outputs'!$B$4</f>
        <v>197200000</v>
      </c>
      <c r="AZ62" s="7">
        <f>Deaths!AY62*'Inputs &amp; Outputs'!$B$4</f>
        <v>193600000</v>
      </c>
      <c r="BA62" s="7">
        <f>Deaths!AZ62*'Inputs &amp; Outputs'!$B$4</f>
        <v>206000000</v>
      </c>
      <c r="BB62" s="7">
        <f>Deaths!BA62*'Inputs &amp; Outputs'!$B$4</f>
        <v>194800000</v>
      </c>
      <c r="BC62" s="7">
        <f>Deaths!BB62*'Inputs &amp; Outputs'!$B$4</f>
        <v>186400000</v>
      </c>
      <c r="BD62" s="7">
        <f>Deaths!BC62*'Inputs &amp; Outputs'!$B$4</f>
        <v>172800000</v>
      </c>
      <c r="BE62" s="7">
        <f>Deaths!BD62*'Inputs &amp; Outputs'!$B$4</f>
        <v>154000000</v>
      </c>
      <c r="BF62" s="7">
        <f>Deaths!BE62*'Inputs &amp; Outputs'!$B$4</f>
        <v>130400000</v>
      </c>
      <c r="BG62" s="7">
        <f>Deaths!BF62*'Inputs &amp; Outputs'!$B$4</f>
        <v>108800000</v>
      </c>
      <c r="BH62" s="7">
        <f>Deaths!BG62*'Inputs &amp; Outputs'!$B$4</f>
        <v>96400000</v>
      </c>
      <c r="BI62" s="7">
        <f>Deaths!BH62*'Inputs &amp; Outputs'!$B$4</f>
        <v>69200000</v>
      </c>
      <c r="BJ62" s="7">
        <f>Deaths!BI62*'Inputs &amp; Outputs'!$B$4</f>
        <v>56000000</v>
      </c>
      <c r="BK62" s="7">
        <f>Deaths!BJ62*'Inputs &amp; Outputs'!$B$4</f>
        <v>47200000</v>
      </c>
      <c r="BL62" s="7">
        <f>Deaths!BK62*'Inputs &amp; Outputs'!$B$4</f>
        <v>35200000</v>
      </c>
      <c r="BM62" s="7">
        <f>Deaths!BL62*'Inputs &amp; Outputs'!$B$4</f>
        <v>19600000</v>
      </c>
      <c r="BN62" s="7">
        <f>Deaths!BM62*'Inputs &amp; Outputs'!$B$4</f>
        <v>23200000</v>
      </c>
      <c r="BO62" s="7">
        <f>Deaths!BN62*'Inputs &amp; Outputs'!$B$4</f>
        <v>10400000</v>
      </c>
      <c r="BP62" s="7">
        <f>Deaths!BO62*'Inputs &amp; Outputs'!$B$4</f>
        <v>8800000</v>
      </c>
      <c r="BQ62" s="7">
        <f>Deaths!BP62*'Inputs &amp; Outputs'!$B$4</f>
        <v>4800000</v>
      </c>
      <c r="BR62" s="7">
        <f>Deaths!BQ62*'Inputs &amp; Outputs'!$B$4</f>
        <v>2000000</v>
      </c>
      <c r="BS62" s="7">
        <f>Deaths!BR62*'Inputs &amp; Outputs'!$B$4</f>
        <v>800000</v>
      </c>
      <c r="BT62" s="7">
        <f>Deaths!BS62*'Inputs &amp; Outputs'!$B$4</f>
        <v>1200000</v>
      </c>
    </row>
    <row r="63" spans="1:72" x14ac:dyDescent="0.25">
      <c r="A63" s="1">
        <v>62</v>
      </c>
      <c r="C63" s="7">
        <f>Deaths!B63*'Inputs &amp; Outputs'!$B$4</f>
        <v>3600000</v>
      </c>
      <c r="D63" s="7">
        <f>Deaths!C63*'Inputs &amp; Outputs'!$B$4</f>
        <v>4000000</v>
      </c>
      <c r="E63" s="7">
        <f>Deaths!D63*'Inputs &amp; Outputs'!$B$4</f>
        <v>3600000</v>
      </c>
      <c r="F63" s="7">
        <f>Deaths!E63*'Inputs &amp; Outputs'!$B$4</f>
        <v>3600000</v>
      </c>
      <c r="G63" s="7">
        <f>Deaths!F63*'Inputs &amp; Outputs'!$B$4</f>
        <v>3200000</v>
      </c>
      <c r="H63" s="7">
        <f>Deaths!G63*'Inputs &amp; Outputs'!$B$4</f>
        <v>800000</v>
      </c>
      <c r="I63" s="7">
        <f>Deaths!H63*'Inputs &amp; Outputs'!$B$4</f>
        <v>4000000</v>
      </c>
      <c r="J63" s="7">
        <f>Deaths!I63*'Inputs &amp; Outputs'!$B$4</f>
        <v>8400000</v>
      </c>
      <c r="K63" s="7">
        <f>Deaths!J63*'Inputs &amp; Outputs'!$B$4</f>
        <v>6000000</v>
      </c>
      <c r="L63" s="7">
        <f>Deaths!K63*'Inputs &amp; Outputs'!$B$4</f>
        <v>5200000</v>
      </c>
      <c r="M63" s="7">
        <f>Deaths!L63*'Inputs &amp; Outputs'!$B$4</f>
        <v>6800000</v>
      </c>
      <c r="N63" s="7">
        <f>Deaths!M63*'Inputs &amp; Outputs'!$B$4</f>
        <v>6400000</v>
      </c>
      <c r="O63" s="7">
        <f>Deaths!N63*'Inputs &amp; Outputs'!$B$4</f>
        <v>7200000</v>
      </c>
      <c r="P63" s="7">
        <f>Deaths!O63*'Inputs &amp; Outputs'!$B$4</f>
        <v>8800000</v>
      </c>
      <c r="Q63" s="7">
        <f>Deaths!P63*'Inputs &amp; Outputs'!$B$4</f>
        <v>10000000</v>
      </c>
      <c r="R63" s="7">
        <f>Deaths!Q63*'Inputs &amp; Outputs'!$B$4</f>
        <v>13200000</v>
      </c>
      <c r="S63" s="7">
        <f>Deaths!R63*'Inputs &amp; Outputs'!$B$4</f>
        <v>11600000</v>
      </c>
      <c r="T63" s="7">
        <f>Deaths!S63*'Inputs &amp; Outputs'!$B$4</f>
        <v>15200000</v>
      </c>
      <c r="U63" s="7">
        <f>Deaths!T63*'Inputs &amp; Outputs'!$B$4</f>
        <v>12000000</v>
      </c>
      <c r="V63" s="7">
        <f>Deaths!U63*'Inputs &amp; Outputs'!$B$4</f>
        <v>13200000</v>
      </c>
      <c r="W63" s="7">
        <f>Deaths!V63*'Inputs &amp; Outputs'!$B$4</f>
        <v>14400000</v>
      </c>
      <c r="X63" s="7">
        <f>Deaths!W63*'Inputs &amp; Outputs'!$B$4</f>
        <v>13200000</v>
      </c>
      <c r="Y63" s="7">
        <f>Deaths!X63*'Inputs &amp; Outputs'!$B$4</f>
        <v>12400000</v>
      </c>
      <c r="Z63" s="7">
        <f>Deaths!Y63*'Inputs &amp; Outputs'!$B$4</f>
        <v>20000000</v>
      </c>
      <c r="AA63" s="7">
        <f>Deaths!Z63*'Inputs &amp; Outputs'!$B$4</f>
        <v>22400000</v>
      </c>
      <c r="AB63" s="7">
        <f>Deaths!AA63*'Inputs &amp; Outputs'!$B$4</f>
        <v>26000000</v>
      </c>
      <c r="AC63" s="7">
        <f>Deaths!AB63*'Inputs &amp; Outputs'!$B$4</f>
        <v>24800000</v>
      </c>
      <c r="AD63" s="7">
        <f>Deaths!AC63*'Inputs &amp; Outputs'!$B$4</f>
        <v>24400000</v>
      </c>
      <c r="AE63" s="7">
        <f>Deaths!AD63*'Inputs &amp; Outputs'!$B$4</f>
        <v>35600000</v>
      </c>
      <c r="AF63" s="7">
        <f>Deaths!AE63*'Inputs &amp; Outputs'!$B$4</f>
        <v>36000000</v>
      </c>
      <c r="AG63" s="7">
        <f>Deaths!AF63*'Inputs &amp; Outputs'!$B$4</f>
        <v>30000000</v>
      </c>
      <c r="AH63" s="7">
        <f>Deaths!AG63*'Inputs &amp; Outputs'!$B$4</f>
        <v>43600000</v>
      </c>
      <c r="AI63" s="7">
        <f>Deaths!AH63*'Inputs &amp; Outputs'!$B$4</f>
        <v>45200000</v>
      </c>
      <c r="AJ63" s="7">
        <f>Deaths!AI63*'Inputs &amp; Outputs'!$B$4</f>
        <v>47200000</v>
      </c>
      <c r="AK63" s="7">
        <f>Deaths!AJ63*'Inputs &amp; Outputs'!$B$4</f>
        <v>52800000</v>
      </c>
      <c r="AL63" s="7">
        <f>Deaths!AK63*'Inputs &amp; Outputs'!$B$4</f>
        <v>59600000</v>
      </c>
      <c r="AM63" s="7">
        <f>Deaths!AL63*'Inputs &amp; Outputs'!$B$4</f>
        <v>69200000</v>
      </c>
      <c r="AN63" s="7">
        <f>Deaths!AM63*'Inputs &amp; Outputs'!$B$4</f>
        <v>68000000</v>
      </c>
      <c r="AO63" s="7">
        <f>Deaths!AN63*'Inputs &amp; Outputs'!$B$4</f>
        <v>78400000</v>
      </c>
      <c r="AP63" s="7">
        <f>Deaths!AO63*'Inputs &amp; Outputs'!$B$4</f>
        <v>90400000</v>
      </c>
      <c r="AQ63" s="7">
        <f>Deaths!AP63*'Inputs &amp; Outputs'!$B$4</f>
        <v>102000000</v>
      </c>
      <c r="AR63" s="7">
        <f>Deaths!AQ63*'Inputs &amp; Outputs'!$B$4</f>
        <v>102800000</v>
      </c>
      <c r="AS63" s="7">
        <f>Deaths!AR63*'Inputs &amp; Outputs'!$B$4</f>
        <v>120000000</v>
      </c>
      <c r="AT63" s="7">
        <f>Deaths!AS63*'Inputs &amp; Outputs'!$B$4</f>
        <v>123200000</v>
      </c>
      <c r="AU63" s="7">
        <f>Deaths!AT63*'Inputs &amp; Outputs'!$B$4</f>
        <v>147600000</v>
      </c>
      <c r="AV63" s="7">
        <f>Deaths!AU63*'Inputs &amp; Outputs'!$B$4</f>
        <v>165200000</v>
      </c>
      <c r="AW63" s="7">
        <f>Deaths!AV63*'Inputs &amp; Outputs'!$B$4</f>
        <v>186800000</v>
      </c>
      <c r="AX63" s="7">
        <f>Deaths!AW63*'Inputs &amp; Outputs'!$B$4</f>
        <v>184000000</v>
      </c>
      <c r="AY63" s="7">
        <f>Deaths!AX63*'Inputs &amp; Outputs'!$B$4</f>
        <v>192800000</v>
      </c>
      <c r="AZ63" s="7">
        <f>Deaths!AY63*'Inputs &amp; Outputs'!$B$4</f>
        <v>191200000</v>
      </c>
      <c r="BA63" s="7">
        <f>Deaths!AZ63*'Inputs &amp; Outputs'!$B$4</f>
        <v>185200000</v>
      </c>
      <c r="BB63" s="7">
        <f>Deaths!BA63*'Inputs &amp; Outputs'!$B$4</f>
        <v>185600000</v>
      </c>
      <c r="BC63" s="7">
        <f>Deaths!BB63*'Inputs &amp; Outputs'!$B$4</f>
        <v>184400000</v>
      </c>
      <c r="BD63" s="7">
        <f>Deaths!BC63*'Inputs &amp; Outputs'!$B$4</f>
        <v>183600000</v>
      </c>
      <c r="BE63" s="7">
        <f>Deaths!BD63*'Inputs &amp; Outputs'!$B$4</f>
        <v>153200000</v>
      </c>
      <c r="BF63" s="7">
        <f>Deaths!BE63*'Inputs &amp; Outputs'!$B$4</f>
        <v>147600000</v>
      </c>
      <c r="BG63" s="7">
        <f>Deaths!BF63*'Inputs &amp; Outputs'!$B$4</f>
        <v>110400000</v>
      </c>
      <c r="BH63" s="7">
        <f>Deaths!BG63*'Inputs &amp; Outputs'!$B$4</f>
        <v>94400000</v>
      </c>
      <c r="BI63" s="7">
        <f>Deaths!BH63*'Inputs &amp; Outputs'!$B$4</f>
        <v>77600000</v>
      </c>
      <c r="BJ63" s="7">
        <f>Deaths!BI63*'Inputs &amp; Outputs'!$B$4</f>
        <v>66400000</v>
      </c>
      <c r="BK63" s="7">
        <f>Deaths!BJ63*'Inputs &amp; Outputs'!$B$4</f>
        <v>42400000</v>
      </c>
      <c r="BL63" s="7">
        <f>Deaths!BK63*'Inputs &amp; Outputs'!$B$4</f>
        <v>26800000</v>
      </c>
      <c r="BM63" s="7">
        <f>Deaths!BL63*'Inputs &amp; Outputs'!$B$4</f>
        <v>22000000</v>
      </c>
      <c r="BN63" s="7">
        <f>Deaths!BM63*'Inputs &amp; Outputs'!$B$4</f>
        <v>14800000</v>
      </c>
      <c r="BO63" s="7">
        <f>Deaths!BN63*'Inputs &amp; Outputs'!$B$4</f>
        <v>12000000</v>
      </c>
      <c r="BP63" s="7">
        <f>Deaths!BO63*'Inputs &amp; Outputs'!$B$4</f>
        <v>7200000</v>
      </c>
      <c r="BQ63" s="7">
        <f>Deaths!BP63*'Inputs &amp; Outputs'!$B$4</f>
        <v>4000000</v>
      </c>
      <c r="BR63" s="7">
        <f>Deaths!BQ63*'Inputs &amp; Outputs'!$B$4</f>
        <v>3600000</v>
      </c>
      <c r="BS63" s="7">
        <f>Deaths!BR63*'Inputs &amp; Outputs'!$B$4</f>
        <v>1600000</v>
      </c>
      <c r="BT63" s="7">
        <f>Deaths!BS63*'Inputs &amp; Outputs'!$B$4</f>
        <v>1200000</v>
      </c>
    </row>
    <row r="64" spans="1:72" x14ac:dyDescent="0.25">
      <c r="A64" s="1">
        <v>63</v>
      </c>
      <c r="C64" s="7">
        <f>Deaths!B64*'Inputs &amp; Outputs'!$B$4</f>
        <v>2800000</v>
      </c>
      <c r="D64" s="7">
        <f>Deaths!C64*'Inputs &amp; Outputs'!$B$4</f>
        <v>2000000</v>
      </c>
      <c r="E64" s="7">
        <f>Deaths!D64*'Inputs &amp; Outputs'!$B$4</f>
        <v>3600000</v>
      </c>
      <c r="F64" s="7">
        <f>Deaths!E64*'Inputs &amp; Outputs'!$B$4</f>
        <v>3600000</v>
      </c>
      <c r="G64" s="7">
        <f>Deaths!F64*'Inputs &amp; Outputs'!$B$4</f>
        <v>800000</v>
      </c>
      <c r="H64" s="7">
        <f>Deaths!G64*'Inputs &amp; Outputs'!$B$4</f>
        <v>4800000</v>
      </c>
      <c r="I64" s="7">
        <f>Deaths!H64*'Inputs &amp; Outputs'!$B$4</f>
        <v>7200000</v>
      </c>
      <c r="J64" s="7">
        <f>Deaths!I64*'Inputs &amp; Outputs'!$B$4</f>
        <v>7200000</v>
      </c>
      <c r="K64" s="7">
        <f>Deaths!J64*'Inputs &amp; Outputs'!$B$4</f>
        <v>8000000</v>
      </c>
      <c r="L64" s="7">
        <f>Deaths!K64*'Inputs &amp; Outputs'!$B$4</f>
        <v>6000000</v>
      </c>
      <c r="M64" s="7">
        <f>Deaths!L64*'Inputs &amp; Outputs'!$B$4</f>
        <v>9200000</v>
      </c>
      <c r="N64" s="7">
        <f>Deaths!M64*'Inputs &amp; Outputs'!$B$4</f>
        <v>8800000</v>
      </c>
      <c r="O64" s="7">
        <f>Deaths!N64*'Inputs &amp; Outputs'!$B$4</f>
        <v>10000000</v>
      </c>
      <c r="P64" s="7">
        <f>Deaths!O64*'Inputs &amp; Outputs'!$B$4</f>
        <v>10000000</v>
      </c>
      <c r="Q64" s="7">
        <f>Deaths!P64*'Inputs &amp; Outputs'!$B$4</f>
        <v>9600000</v>
      </c>
      <c r="R64" s="7">
        <f>Deaths!Q64*'Inputs &amp; Outputs'!$B$4</f>
        <v>8400000</v>
      </c>
      <c r="S64" s="7">
        <f>Deaths!R64*'Inputs &amp; Outputs'!$B$4</f>
        <v>12800000</v>
      </c>
      <c r="T64" s="7">
        <f>Deaths!S64*'Inputs &amp; Outputs'!$B$4</f>
        <v>15600000</v>
      </c>
      <c r="U64" s="7">
        <f>Deaths!T64*'Inputs &amp; Outputs'!$B$4</f>
        <v>13600000</v>
      </c>
      <c r="V64" s="7">
        <f>Deaths!U64*'Inputs &amp; Outputs'!$B$4</f>
        <v>16400000</v>
      </c>
      <c r="W64" s="7">
        <f>Deaths!V64*'Inputs &amp; Outputs'!$B$4</f>
        <v>17200000</v>
      </c>
      <c r="X64" s="7">
        <f>Deaths!W64*'Inputs &amp; Outputs'!$B$4</f>
        <v>20800000</v>
      </c>
      <c r="Y64" s="7">
        <f>Deaths!X64*'Inputs &amp; Outputs'!$B$4</f>
        <v>16800000</v>
      </c>
      <c r="Z64" s="7">
        <f>Deaths!Y64*'Inputs &amp; Outputs'!$B$4</f>
        <v>19600000</v>
      </c>
      <c r="AA64" s="7">
        <f>Deaths!Z64*'Inputs &amp; Outputs'!$B$4</f>
        <v>20800000</v>
      </c>
      <c r="AB64" s="7">
        <f>Deaths!AA64*'Inputs &amp; Outputs'!$B$4</f>
        <v>27600000</v>
      </c>
      <c r="AC64" s="7">
        <f>Deaths!AB64*'Inputs &amp; Outputs'!$B$4</f>
        <v>28000000</v>
      </c>
      <c r="AD64" s="7">
        <f>Deaths!AC64*'Inputs &amp; Outputs'!$B$4</f>
        <v>29200000</v>
      </c>
      <c r="AE64" s="7">
        <f>Deaths!AD64*'Inputs &amp; Outputs'!$B$4</f>
        <v>30000000</v>
      </c>
      <c r="AF64" s="7">
        <f>Deaths!AE64*'Inputs &amp; Outputs'!$B$4</f>
        <v>35600000</v>
      </c>
      <c r="AG64" s="7">
        <f>Deaths!AF64*'Inputs &amp; Outputs'!$B$4</f>
        <v>37600000</v>
      </c>
      <c r="AH64" s="7">
        <f>Deaths!AG64*'Inputs &amp; Outputs'!$B$4</f>
        <v>41600000</v>
      </c>
      <c r="AI64" s="7">
        <f>Deaths!AH64*'Inputs &amp; Outputs'!$B$4</f>
        <v>46400000</v>
      </c>
      <c r="AJ64" s="7">
        <f>Deaths!AI64*'Inputs &amp; Outputs'!$B$4</f>
        <v>56000000</v>
      </c>
      <c r="AK64" s="7">
        <f>Deaths!AJ64*'Inputs &amp; Outputs'!$B$4</f>
        <v>51200000</v>
      </c>
      <c r="AL64" s="7">
        <f>Deaths!AK64*'Inputs &amp; Outputs'!$B$4</f>
        <v>66000000</v>
      </c>
      <c r="AM64" s="7">
        <f>Deaths!AL64*'Inputs &amp; Outputs'!$B$4</f>
        <v>74800000</v>
      </c>
      <c r="AN64" s="7">
        <f>Deaths!AM64*'Inputs &amp; Outputs'!$B$4</f>
        <v>79200000</v>
      </c>
      <c r="AO64" s="7">
        <f>Deaths!AN64*'Inputs &amp; Outputs'!$B$4</f>
        <v>72800000</v>
      </c>
      <c r="AP64" s="7">
        <f>Deaths!AO64*'Inputs &amp; Outputs'!$B$4</f>
        <v>92800000</v>
      </c>
      <c r="AQ64" s="7">
        <f>Deaths!AP64*'Inputs &amp; Outputs'!$B$4</f>
        <v>96400000</v>
      </c>
      <c r="AR64" s="7">
        <f>Deaths!AQ64*'Inputs &amp; Outputs'!$B$4</f>
        <v>106000000</v>
      </c>
      <c r="AS64" s="7">
        <f>Deaths!AR64*'Inputs &amp; Outputs'!$B$4</f>
        <v>122000000</v>
      </c>
      <c r="AT64" s="7">
        <f>Deaths!AS64*'Inputs &amp; Outputs'!$B$4</f>
        <v>135200000</v>
      </c>
      <c r="AU64" s="7">
        <f>Deaths!AT64*'Inputs &amp; Outputs'!$B$4</f>
        <v>147200000</v>
      </c>
      <c r="AV64" s="7">
        <f>Deaths!AU64*'Inputs &amp; Outputs'!$B$4</f>
        <v>151200000</v>
      </c>
      <c r="AW64" s="7">
        <f>Deaths!AV64*'Inputs &amp; Outputs'!$B$4</f>
        <v>177200000</v>
      </c>
      <c r="AX64" s="7">
        <f>Deaths!AW64*'Inputs &amp; Outputs'!$B$4</f>
        <v>188800000</v>
      </c>
      <c r="AY64" s="7">
        <f>Deaths!AX64*'Inputs &amp; Outputs'!$B$4</f>
        <v>212800000</v>
      </c>
      <c r="AZ64" s="7">
        <f>Deaths!AY64*'Inputs &amp; Outputs'!$B$4</f>
        <v>183600000</v>
      </c>
      <c r="BA64" s="7">
        <f>Deaths!AZ64*'Inputs &amp; Outputs'!$B$4</f>
        <v>184000000</v>
      </c>
      <c r="BB64" s="7">
        <f>Deaths!BA64*'Inputs &amp; Outputs'!$B$4</f>
        <v>186000000</v>
      </c>
      <c r="BC64" s="7">
        <f>Deaths!BB64*'Inputs &amp; Outputs'!$B$4</f>
        <v>178000000</v>
      </c>
      <c r="BD64" s="7">
        <f>Deaths!BC64*'Inputs &amp; Outputs'!$B$4</f>
        <v>164800000</v>
      </c>
      <c r="BE64" s="7">
        <f>Deaths!BD64*'Inputs &amp; Outputs'!$B$4</f>
        <v>153200000</v>
      </c>
      <c r="BF64" s="7">
        <f>Deaths!BE64*'Inputs &amp; Outputs'!$B$4</f>
        <v>128000000</v>
      </c>
      <c r="BG64" s="7">
        <f>Deaths!BF64*'Inputs &amp; Outputs'!$B$4</f>
        <v>120400000</v>
      </c>
      <c r="BH64" s="7">
        <f>Deaths!BG64*'Inputs &amp; Outputs'!$B$4</f>
        <v>79200000</v>
      </c>
      <c r="BI64" s="7">
        <f>Deaths!BH64*'Inputs &amp; Outputs'!$B$4</f>
        <v>66000000</v>
      </c>
      <c r="BJ64" s="7">
        <f>Deaths!BI64*'Inputs &amp; Outputs'!$B$4</f>
        <v>60000000</v>
      </c>
      <c r="BK64" s="7">
        <f>Deaths!BJ64*'Inputs &amp; Outputs'!$B$4</f>
        <v>48800000</v>
      </c>
      <c r="BL64" s="7">
        <f>Deaths!BK64*'Inputs &amp; Outputs'!$B$4</f>
        <v>29600000</v>
      </c>
      <c r="BM64" s="7">
        <f>Deaths!BL64*'Inputs &amp; Outputs'!$B$4</f>
        <v>21200000</v>
      </c>
      <c r="BN64" s="7">
        <f>Deaths!BM64*'Inputs &amp; Outputs'!$B$4</f>
        <v>11600000</v>
      </c>
      <c r="BO64" s="7">
        <f>Deaths!BN64*'Inputs &amp; Outputs'!$B$4</f>
        <v>10000000</v>
      </c>
      <c r="BP64" s="7">
        <f>Deaths!BO64*'Inputs &amp; Outputs'!$B$4</f>
        <v>5600000</v>
      </c>
      <c r="BQ64" s="7">
        <f>Deaths!BP64*'Inputs &amp; Outputs'!$B$4</f>
        <v>2400000</v>
      </c>
      <c r="BR64" s="7">
        <f>Deaths!BQ64*'Inputs &amp; Outputs'!$B$4</f>
        <v>2800000</v>
      </c>
      <c r="BS64" s="7">
        <f>Deaths!BR64*'Inputs &amp; Outputs'!$B$4</f>
        <v>400000</v>
      </c>
      <c r="BT64" s="7">
        <f>Deaths!BS64*'Inputs &amp; Outputs'!$B$4</f>
        <v>3200000</v>
      </c>
    </row>
    <row r="65" spans="1:72" x14ac:dyDescent="0.25">
      <c r="A65" s="1">
        <v>64</v>
      </c>
      <c r="C65" s="7">
        <f>Deaths!B65*'Inputs &amp; Outputs'!$B$4</f>
        <v>2800000</v>
      </c>
      <c r="D65" s="7">
        <f>Deaths!C65*'Inputs &amp; Outputs'!$B$4</f>
        <v>2800000</v>
      </c>
      <c r="E65" s="7">
        <f>Deaths!D65*'Inputs &amp; Outputs'!$B$4</f>
        <v>4000000</v>
      </c>
      <c r="F65" s="7">
        <f>Deaths!E65*'Inputs &amp; Outputs'!$B$4</f>
        <v>4000000</v>
      </c>
      <c r="G65" s="7">
        <f>Deaths!F65*'Inputs &amp; Outputs'!$B$4</f>
        <v>1200000</v>
      </c>
      <c r="H65" s="7">
        <f>Deaths!G65*'Inputs &amp; Outputs'!$B$4</f>
        <v>4400000</v>
      </c>
      <c r="I65" s="7">
        <f>Deaths!H65*'Inputs &amp; Outputs'!$B$4</f>
        <v>6000000</v>
      </c>
      <c r="J65" s="7">
        <f>Deaths!I65*'Inputs &amp; Outputs'!$B$4</f>
        <v>6400000</v>
      </c>
      <c r="K65" s="7">
        <f>Deaths!J65*'Inputs &amp; Outputs'!$B$4</f>
        <v>6000000</v>
      </c>
      <c r="L65" s="7">
        <f>Deaths!K65*'Inputs &amp; Outputs'!$B$4</f>
        <v>8000000</v>
      </c>
      <c r="M65" s="7">
        <f>Deaths!L65*'Inputs &amp; Outputs'!$B$4</f>
        <v>11600000</v>
      </c>
      <c r="N65" s="7">
        <f>Deaths!M65*'Inputs &amp; Outputs'!$B$4</f>
        <v>9200000</v>
      </c>
      <c r="O65" s="7">
        <f>Deaths!N65*'Inputs &amp; Outputs'!$B$4</f>
        <v>9200000</v>
      </c>
      <c r="P65" s="7">
        <f>Deaths!O65*'Inputs &amp; Outputs'!$B$4</f>
        <v>10000000</v>
      </c>
      <c r="Q65" s="7">
        <f>Deaths!P65*'Inputs &amp; Outputs'!$B$4</f>
        <v>10800000</v>
      </c>
      <c r="R65" s="7">
        <f>Deaths!Q65*'Inputs &amp; Outputs'!$B$4</f>
        <v>10400000</v>
      </c>
      <c r="S65" s="7">
        <f>Deaths!R65*'Inputs &amp; Outputs'!$B$4</f>
        <v>7600000</v>
      </c>
      <c r="T65" s="7">
        <f>Deaths!S65*'Inputs &amp; Outputs'!$B$4</f>
        <v>10400000</v>
      </c>
      <c r="U65" s="7">
        <f>Deaths!T65*'Inputs &amp; Outputs'!$B$4</f>
        <v>12800000</v>
      </c>
      <c r="V65" s="7">
        <f>Deaths!U65*'Inputs &amp; Outputs'!$B$4</f>
        <v>18400000</v>
      </c>
      <c r="W65" s="7">
        <f>Deaths!V65*'Inputs &amp; Outputs'!$B$4</f>
        <v>9200000</v>
      </c>
      <c r="X65" s="7">
        <f>Deaths!W65*'Inputs &amp; Outputs'!$B$4</f>
        <v>17200000</v>
      </c>
      <c r="Y65" s="7">
        <f>Deaths!X65*'Inputs &amp; Outputs'!$B$4</f>
        <v>14400000</v>
      </c>
      <c r="Z65" s="7">
        <f>Deaths!Y65*'Inputs &amp; Outputs'!$B$4</f>
        <v>20800000</v>
      </c>
      <c r="AA65" s="7">
        <f>Deaths!Z65*'Inputs &amp; Outputs'!$B$4</f>
        <v>21600000</v>
      </c>
      <c r="AB65" s="7">
        <f>Deaths!AA65*'Inputs &amp; Outputs'!$B$4</f>
        <v>22400000</v>
      </c>
      <c r="AC65" s="7">
        <f>Deaths!AB65*'Inputs &amp; Outputs'!$B$4</f>
        <v>32400000</v>
      </c>
      <c r="AD65" s="7">
        <f>Deaths!AC65*'Inputs &amp; Outputs'!$B$4</f>
        <v>29200000</v>
      </c>
      <c r="AE65" s="7">
        <f>Deaths!AD65*'Inputs &amp; Outputs'!$B$4</f>
        <v>26800000</v>
      </c>
      <c r="AF65" s="7">
        <f>Deaths!AE65*'Inputs &amp; Outputs'!$B$4</f>
        <v>40800000</v>
      </c>
      <c r="AG65" s="7">
        <f>Deaths!AF65*'Inputs &amp; Outputs'!$B$4</f>
        <v>33600000</v>
      </c>
      <c r="AH65" s="7">
        <f>Deaths!AG65*'Inputs &amp; Outputs'!$B$4</f>
        <v>41200000</v>
      </c>
      <c r="AI65" s="7">
        <f>Deaths!AH65*'Inputs &amp; Outputs'!$B$4</f>
        <v>40800000</v>
      </c>
      <c r="AJ65" s="7">
        <f>Deaths!AI65*'Inputs &amp; Outputs'!$B$4</f>
        <v>48800000</v>
      </c>
      <c r="AK65" s="7">
        <f>Deaths!AJ65*'Inputs &amp; Outputs'!$B$4</f>
        <v>56800000</v>
      </c>
      <c r="AL65" s="7">
        <f>Deaths!AK65*'Inputs &amp; Outputs'!$B$4</f>
        <v>62400000</v>
      </c>
      <c r="AM65" s="7">
        <f>Deaths!AL65*'Inputs &amp; Outputs'!$B$4</f>
        <v>58000000</v>
      </c>
      <c r="AN65" s="7">
        <f>Deaths!AM65*'Inputs &amp; Outputs'!$B$4</f>
        <v>80800000</v>
      </c>
      <c r="AO65" s="7">
        <f>Deaths!AN65*'Inputs &amp; Outputs'!$B$4</f>
        <v>80400000</v>
      </c>
      <c r="AP65" s="7">
        <f>Deaths!AO65*'Inputs &amp; Outputs'!$B$4</f>
        <v>89600000</v>
      </c>
      <c r="AQ65" s="7">
        <f>Deaths!AP65*'Inputs &amp; Outputs'!$B$4</f>
        <v>93200000</v>
      </c>
      <c r="AR65" s="7">
        <f>Deaths!AQ65*'Inputs &amp; Outputs'!$B$4</f>
        <v>105600000</v>
      </c>
      <c r="AS65" s="7">
        <f>Deaths!AR65*'Inputs &amp; Outputs'!$B$4</f>
        <v>110400000</v>
      </c>
      <c r="AT65" s="7">
        <f>Deaths!AS65*'Inputs &amp; Outputs'!$B$4</f>
        <v>146800000</v>
      </c>
      <c r="AU65" s="7">
        <f>Deaths!AT65*'Inputs &amp; Outputs'!$B$4</f>
        <v>144000000</v>
      </c>
      <c r="AV65" s="7">
        <f>Deaths!AU65*'Inputs &amp; Outputs'!$B$4</f>
        <v>177600000</v>
      </c>
      <c r="AW65" s="7">
        <f>Deaths!AV65*'Inputs &amp; Outputs'!$B$4</f>
        <v>174800000</v>
      </c>
      <c r="AX65" s="7">
        <f>Deaths!AW65*'Inputs &amp; Outputs'!$B$4</f>
        <v>164000000</v>
      </c>
      <c r="AY65" s="7">
        <f>Deaths!AX65*'Inputs &amp; Outputs'!$B$4</f>
        <v>190000000</v>
      </c>
      <c r="AZ65" s="7">
        <f>Deaths!AY65*'Inputs &amp; Outputs'!$B$4</f>
        <v>184800000</v>
      </c>
      <c r="BA65" s="7">
        <f>Deaths!AZ65*'Inputs &amp; Outputs'!$B$4</f>
        <v>190400000</v>
      </c>
      <c r="BB65" s="7">
        <f>Deaths!BA65*'Inputs &amp; Outputs'!$B$4</f>
        <v>194800000</v>
      </c>
      <c r="BC65" s="7">
        <f>Deaths!BB65*'Inputs &amp; Outputs'!$B$4</f>
        <v>178000000</v>
      </c>
      <c r="BD65" s="7">
        <f>Deaths!BC65*'Inputs &amp; Outputs'!$B$4</f>
        <v>172000000</v>
      </c>
      <c r="BE65" s="7">
        <f>Deaths!BD65*'Inputs &amp; Outputs'!$B$4</f>
        <v>158800000</v>
      </c>
      <c r="BF65" s="7">
        <f>Deaths!BE65*'Inputs &amp; Outputs'!$B$4</f>
        <v>144000000</v>
      </c>
      <c r="BG65" s="7">
        <f>Deaths!BF65*'Inputs &amp; Outputs'!$B$4</f>
        <v>119200000</v>
      </c>
      <c r="BH65" s="7">
        <f>Deaths!BG65*'Inputs &amp; Outputs'!$B$4</f>
        <v>96400000</v>
      </c>
      <c r="BI65" s="7">
        <f>Deaths!BH65*'Inputs &amp; Outputs'!$B$4</f>
        <v>80000000</v>
      </c>
      <c r="BJ65" s="7">
        <f>Deaths!BI65*'Inputs &amp; Outputs'!$B$4</f>
        <v>51600000</v>
      </c>
      <c r="BK65" s="7">
        <f>Deaths!BJ65*'Inputs &amp; Outputs'!$B$4</f>
        <v>45200000</v>
      </c>
      <c r="BL65" s="7">
        <f>Deaths!BK65*'Inputs &amp; Outputs'!$B$4</f>
        <v>31200000</v>
      </c>
      <c r="BM65" s="7">
        <f>Deaths!BL65*'Inputs &amp; Outputs'!$B$4</f>
        <v>23600000</v>
      </c>
      <c r="BN65" s="7">
        <f>Deaths!BM65*'Inputs &amp; Outputs'!$B$4</f>
        <v>12800000</v>
      </c>
      <c r="BO65" s="7">
        <f>Deaths!BN65*'Inputs &amp; Outputs'!$B$4</f>
        <v>8800000</v>
      </c>
      <c r="BP65" s="7">
        <f>Deaths!BO65*'Inputs &amp; Outputs'!$B$4</f>
        <v>8000000</v>
      </c>
      <c r="BQ65" s="7">
        <f>Deaths!BP65*'Inputs &amp; Outputs'!$B$4</f>
        <v>4000000</v>
      </c>
      <c r="BR65" s="7">
        <f>Deaths!BQ65*'Inputs &amp; Outputs'!$B$4</f>
        <v>1200000</v>
      </c>
      <c r="BS65" s="7">
        <f>Deaths!BR65*'Inputs &amp; Outputs'!$B$4</f>
        <v>2000000</v>
      </c>
      <c r="BT65" s="7">
        <f>Deaths!BS65*'Inputs &amp; Outputs'!$B$4</f>
        <v>3600000</v>
      </c>
    </row>
    <row r="66" spans="1:72" x14ac:dyDescent="0.25">
      <c r="A66" s="1">
        <v>65</v>
      </c>
      <c r="C66" s="7">
        <f>Deaths!B66*'Inputs &amp; Outputs'!$B$4</f>
        <v>2800000</v>
      </c>
      <c r="D66" s="7">
        <f>Deaths!C66*'Inputs &amp; Outputs'!$B$4</f>
        <v>3600000</v>
      </c>
      <c r="E66" s="7">
        <f>Deaths!D66*'Inputs &amp; Outputs'!$B$4</f>
        <v>2400000</v>
      </c>
      <c r="F66" s="7">
        <f>Deaths!E66*'Inputs &amp; Outputs'!$B$4</f>
        <v>1600000</v>
      </c>
      <c r="G66" s="7">
        <f>Deaths!F66*'Inputs &amp; Outputs'!$B$4</f>
        <v>4000000</v>
      </c>
      <c r="H66" s="7">
        <f>Deaths!G66*'Inputs &amp; Outputs'!$B$4</f>
        <v>3600000</v>
      </c>
      <c r="I66" s="7">
        <f>Deaths!H66*'Inputs &amp; Outputs'!$B$4</f>
        <v>6000000</v>
      </c>
      <c r="J66" s="7">
        <f>Deaths!I66*'Inputs &amp; Outputs'!$B$4</f>
        <v>6400000</v>
      </c>
      <c r="K66" s="7">
        <f>Deaths!J66*'Inputs &amp; Outputs'!$B$4</f>
        <v>6000000</v>
      </c>
      <c r="L66" s="7">
        <f>Deaths!K66*'Inputs &amp; Outputs'!$B$4</f>
        <v>8800000</v>
      </c>
      <c r="M66" s="7">
        <f>Deaths!L66*'Inputs &amp; Outputs'!$B$4</f>
        <v>8800000</v>
      </c>
      <c r="N66" s="7">
        <f>Deaths!M66*'Inputs &amp; Outputs'!$B$4</f>
        <v>6000000</v>
      </c>
      <c r="O66" s="7">
        <f>Deaths!N66*'Inputs &amp; Outputs'!$B$4</f>
        <v>5200000</v>
      </c>
      <c r="P66" s="7">
        <f>Deaths!O66*'Inputs &amp; Outputs'!$B$4</f>
        <v>8400000</v>
      </c>
      <c r="Q66" s="7">
        <f>Deaths!P66*'Inputs &amp; Outputs'!$B$4</f>
        <v>7600000</v>
      </c>
      <c r="R66" s="7">
        <f>Deaths!Q66*'Inputs &amp; Outputs'!$B$4</f>
        <v>10400000</v>
      </c>
      <c r="S66" s="7">
        <f>Deaths!R66*'Inputs &amp; Outputs'!$B$4</f>
        <v>12000000</v>
      </c>
      <c r="T66" s="7">
        <f>Deaths!S66*'Inputs &amp; Outputs'!$B$4</f>
        <v>12000000</v>
      </c>
      <c r="U66" s="7">
        <f>Deaths!T66*'Inputs &amp; Outputs'!$B$4</f>
        <v>15200000</v>
      </c>
      <c r="V66" s="7">
        <f>Deaths!U66*'Inputs &amp; Outputs'!$B$4</f>
        <v>11200000</v>
      </c>
      <c r="W66" s="7">
        <f>Deaths!V66*'Inputs &amp; Outputs'!$B$4</f>
        <v>15600000</v>
      </c>
      <c r="X66" s="7">
        <f>Deaths!W66*'Inputs &amp; Outputs'!$B$4</f>
        <v>16400000</v>
      </c>
      <c r="Y66" s="7">
        <f>Deaths!X66*'Inputs &amp; Outputs'!$B$4</f>
        <v>19200000</v>
      </c>
      <c r="Z66" s="7">
        <f>Deaths!Y66*'Inputs &amp; Outputs'!$B$4</f>
        <v>20400000</v>
      </c>
      <c r="AA66" s="7">
        <f>Deaths!Z66*'Inputs &amp; Outputs'!$B$4</f>
        <v>16000000</v>
      </c>
      <c r="AB66" s="7">
        <f>Deaths!AA66*'Inputs &amp; Outputs'!$B$4</f>
        <v>25600000</v>
      </c>
      <c r="AC66" s="7">
        <f>Deaths!AB66*'Inputs &amp; Outputs'!$B$4</f>
        <v>25600000</v>
      </c>
      <c r="AD66" s="7">
        <f>Deaths!AC66*'Inputs &amp; Outputs'!$B$4</f>
        <v>29200000</v>
      </c>
      <c r="AE66" s="7">
        <f>Deaths!AD66*'Inputs &amp; Outputs'!$B$4</f>
        <v>30400000</v>
      </c>
      <c r="AF66" s="7">
        <f>Deaths!AE66*'Inputs &amp; Outputs'!$B$4</f>
        <v>31600000</v>
      </c>
      <c r="AG66" s="7">
        <f>Deaths!AF66*'Inputs &amp; Outputs'!$B$4</f>
        <v>38800000</v>
      </c>
      <c r="AH66" s="7">
        <f>Deaths!AG66*'Inputs &amp; Outputs'!$B$4</f>
        <v>41200000</v>
      </c>
      <c r="AI66" s="7">
        <f>Deaths!AH66*'Inputs &amp; Outputs'!$B$4</f>
        <v>48000000</v>
      </c>
      <c r="AJ66" s="7">
        <f>Deaths!AI66*'Inputs &amp; Outputs'!$B$4</f>
        <v>53200000</v>
      </c>
      <c r="AK66" s="7">
        <f>Deaths!AJ66*'Inputs &amp; Outputs'!$B$4</f>
        <v>65200000</v>
      </c>
      <c r="AL66" s="7">
        <f>Deaths!AK66*'Inputs &amp; Outputs'!$B$4</f>
        <v>53600000</v>
      </c>
      <c r="AM66" s="7">
        <f>Deaths!AL66*'Inputs &amp; Outputs'!$B$4</f>
        <v>70400000</v>
      </c>
      <c r="AN66" s="7">
        <f>Deaths!AM66*'Inputs &amp; Outputs'!$B$4</f>
        <v>72800000</v>
      </c>
      <c r="AO66" s="7">
        <f>Deaths!AN66*'Inputs &amp; Outputs'!$B$4</f>
        <v>73200000</v>
      </c>
      <c r="AP66" s="7">
        <f>Deaths!AO66*'Inputs &amp; Outputs'!$B$4</f>
        <v>91200000</v>
      </c>
      <c r="AQ66" s="7">
        <f>Deaths!AP66*'Inputs &amp; Outputs'!$B$4</f>
        <v>108800000</v>
      </c>
      <c r="AR66" s="7">
        <f>Deaths!AQ66*'Inputs &amp; Outputs'!$B$4</f>
        <v>110400000</v>
      </c>
      <c r="AS66" s="7">
        <f>Deaths!AR66*'Inputs &amp; Outputs'!$B$4</f>
        <v>114400000</v>
      </c>
      <c r="AT66" s="7">
        <f>Deaths!AS66*'Inputs &amp; Outputs'!$B$4</f>
        <v>132800000</v>
      </c>
      <c r="AU66" s="7">
        <f>Deaths!AT66*'Inputs &amp; Outputs'!$B$4</f>
        <v>137600000</v>
      </c>
      <c r="AV66" s="7">
        <f>Deaths!AU66*'Inputs &amp; Outputs'!$B$4</f>
        <v>169600000</v>
      </c>
      <c r="AW66" s="7">
        <f>Deaths!AV66*'Inputs &amp; Outputs'!$B$4</f>
        <v>173200000</v>
      </c>
      <c r="AX66" s="7">
        <f>Deaths!AW66*'Inputs &amp; Outputs'!$B$4</f>
        <v>184400000</v>
      </c>
      <c r="AY66" s="7">
        <f>Deaths!AX66*'Inputs &amp; Outputs'!$B$4</f>
        <v>172400000</v>
      </c>
      <c r="AZ66" s="7">
        <f>Deaths!AY66*'Inputs &amp; Outputs'!$B$4</f>
        <v>200000000</v>
      </c>
      <c r="BA66" s="7">
        <f>Deaths!AZ66*'Inputs &amp; Outputs'!$B$4</f>
        <v>195200000</v>
      </c>
      <c r="BB66" s="7">
        <f>Deaths!BA66*'Inputs &amp; Outputs'!$B$4</f>
        <v>199600000</v>
      </c>
      <c r="BC66" s="7">
        <f>Deaths!BB66*'Inputs &amp; Outputs'!$B$4</f>
        <v>174400000</v>
      </c>
      <c r="BD66" s="7">
        <f>Deaths!BC66*'Inputs &amp; Outputs'!$B$4</f>
        <v>174400000</v>
      </c>
      <c r="BE66" s="7">
        <f>Deaths!BD66*'Inputs &amp; Outputs'!$B$4</f>
        <v>146800000</v>
      </c>
      <c r="BF66" s="7">
        <f>Deaths!BE66*'Inputs &amp; Outputs'!$B$4</f>
        <v>148800000</v>
      </c>
      <c r="BG66" s="7">
        <f>Deaths!BF66*'Inputs &amp; Outputs'!$B$4</f>
        <v>124800000</v>
      </c>
      <c r="BH66" s="7">
        <f>Deaths!BG66*'Inputs &amp; Outputs'!$B$4</f>
        <v>84000000</v>
      </c>
      <c r="BI66" s="7">
        <f>Deaths!BH66*'Inputs &amp; Outputs'!$B$4</f>
        <v>74000000</v>
      </c>
      <c r="BJ66" s="7">
        <f>Deaths!BI66*'Inputs &amp; Outputs'!$B$4</f>
        <v>58000000</v>
      </c>
      <c r="BK66" s="7">
        <f>Deaths!BJ66*'Inputs &amp; Outputs'!$B$4</f>
        <v>41200000</v>
      </c>
      <c r="BL66" s="7">
        <f>Deaths!BK66*'Inputs &amp; Outputs'!$B$4</f>
        <v>27600000</v>
      </c>
      <c r="BM66" s="7">
        <f>Deaths!BL66*'Inputs &amp; Outputs'!$B$4</f>
        <v>26000000</v>
      </c>
      <c r="BN66" s="7">
        <f>Deaths!BM66*'Inputs &amp; Outputs'!$B$4</f>
        <v>13600000</v>
      </c>
      <c r="BO66" s="7">
        <f>Deaths!BN66*'Inputs &amp; Outputs'!$B$4</f>
        <v>14000000</v>
      </c>
      <c r="BP66" s="7">
        <f>Deaths!BO66*'Inputs &amp; Outputs'!$B$4</f>
        <v>5200000</v>
      </c>
      <c r="BQ66" s="7">
        <f>Deaths!BP66*'Inputs &amp; Outputs'!$B$4</f>
        <v>3200000</v>
      </c>
      <c r="BR66" s="7">
        <f>Deaths!BQ66*'Inputs &amp; Outputs'!$B$4</f>
        <v>2800000</v>
      </c>
      <c r="BS66" s="7">
        <f>Deaths!BR66*'Inputs &amp; Outputs'!$B$4</f>
        <v>1200000</v>
      </c>
      <c r="BT66" s="7">
        <f>Deaths!BS66*'Inputs &amp; Outputs'!$B$4</f>
        <v>2000000</v>
      </c>
    </row>
    <row r="67" spans="1:72" x14ac:dyDescent="0.25">
      <c r="A67" s="1">
        <v>66</v>
      </c>
      <c r="C67" s="7">
        <f>Deaths!B67*'Inputs &amp; Outputs'!$B$4</f>
        <v>3200000</v>
      </c>
      <c r="D67" s="7">
        <f>Deaths!C67*'Inputs &amp; Outputs'!$B$4</f>
        <v>4800000</v>
      </c>
      <c r="E67" s="7">
        <f>Deaths!D67*'Inputs &amp; Outputs'!$B$4</f>
        <v>2800000</v>
      </c>
      <c r="F67" s="7">
        <f>Deaths!E67*'Inputs &amp; Outputs'!$B$4</f>
        <v>3600000</v>
      </c>
      <c r="G67" s="7">
        <f>Deaths!F67*'Inputs &amp; Outputs'!$B$4</f>
        <v>3600000</v>
      </c>
      <c r="H67" s="7">
        <f>Deaths!G67*'Inputs &amp; Outputs'!$B$4</f>
        <v>4400000</v>
      </c>
      <c r="I67" s="7">
        <f>Deaths!H67*'Inputs &amp; Outputs'!$B$4</f>
        <v>5200000</v>
      </c>
      <c r="J67" s="7">
        <f>Deaths!I67*'Inputs &amp; Outputs'!$B$4</f>
        <v>3200000</v>
      </c>
      <c r="K67" s="7">
        <f>Deaths!J67*'Inputs &amp; Outputs'!$B$4</f>
        <v>5200000</v>
      </c>
      <c r="L67" s="7">
        <f>Deaths!K67*'Inputs &amp; Outputs'!$B$4</f>
        <v>7200000</v>
      </c>
      <c r="M67" s="7">
        <f>Deaths!L67*'Inputs &amp; Outputs'!$B$4</f>
        <v>8400000</v>
      </c>
      <c r="N67" s="7">
        <f>Deaths!M67*'Inputs &amp; Outputs'!$B$4</f>
        <v>7200000</v>
      </c>
      <c r="O67" s="7">
        <f>Deaths!N67*'Inputs &amp; Outputs'!$B$4</f>
        <v>3600000</v>
      </c>
      <c r="P67" s="7">
        <f>Deaths!O67*'Inputs &amp; Outputs'!$B$4</f>
        <v>11600000</v>
      </c>
      <c r="Q67" s="7">
        <f>Deaths!P67*'Inputs &amp; Outputs'!$B$4</f>
        <v>12800000</v>
      </c>
      <c r="R67" s="7">
        <f>Deaths!Q67*'Inputs &amp; Outputs'!$B$4</f>
        <v>12400000</v>
      </c>
      <c r="S67" s="7">
        <f>Deaths!R67*'Inputs &amp; Outputs'!$B$4</f>
        <v>11600000</v>
      </c>
      <c r="T67" s="7">
        <f>Deaths!S67*'Inputs &amp; Outputs'!$B$4</f>
        <v>17200000</v>
      </c>
      <c r="U67" s="7">
        <f>Deaths!T67*'Inputs &amp; Outputs'!$B$4</f>
        <v>14800000</v>
      </c>
      <c r="V67" s="7">
        <f>Deaths!U67*'Inputs &amp; Outputs'!$B$4</f>
        <v>8000000</v>
      </c>
      <c r="W67" s="7">
        <f>Deaths!V67*'Inputs &amp; Outputs'!$B$4</f>
        <v>17200000</v>
      </c>
      <c r="X67" s="7">
        <f>Deaths!W67*'Inputs &amp; Outputs'!$B$4</f>
        <v>15200000</v>
      </c>
      <c r="Y67" s="7">
        <f>Deaths!X67*'Inputs &amp; Outputs'!$B$4</f>
        <v>17600000</v>
      </c>
      <c r="Z67" s="7">
        <f>Deaths!Y67*'Inputs &amp; Outputs'!$B$4</f>
        <v>18800000</v>
      </c>
      <c r="AA67" s="7">
        <f>Deaths!Z67*'Inputs &amp; Outputs'!$B$4</f>
        <v>20000000</v>
      </c>
      <c r="AB67" s="7">
        <f>Deaths!AA67*'Inputs &amp; Outputs'!$B$4</f>
        <v>23200000</v>
      </c>
      <c r="AC67" s="7">
        <f>Deaths!AB67*'Inputs &amp; Outputs'!$B$4</f>
        <v>24800000</v>
      </c>
      <c r="AD67" s="7">
        <f>Deaths!AC67*'Inputs &amp; Outputs'!$B$4</f>
        <v>26400000</v>
      </c>
      <c r="AE67" s="7">
        <f>Deaths!AD67*'Inputs &amp; Outputs'!$B$4</f>
        <v>29200000</v>
      </c>
      <c r="AF67" s="7">
        <f>Deaths!AE67*'Inputs &amp; Outputs'!$B$4</f>
        <v>38000000</v>
      </c>
      <c r="AG67" s="7">
        <f>Deaths!AF67*'Inputs &amp; Outputs'!$B$4</f>
        <v>37200000</v>
      </c>
      <c r="AH67" s="7">
        <f>Deaths!AG67*'Inputs &amp; Outputs'!$B$4</f>
        <v>43200000</v>
      </c>
      <c r="AI67" s="7">
        <f>Deaths!AH67*'Inputs &amp; Outputs'!$B$4</f>
        <v>50400000</v>
      </c>
      <c r="AJ67" s="7">
        <f>Deaths!AI67*'Inputs &amp; Outputs'!$B$4</f>
        <v>55600000</v>
      </c>
      <c r="AK67" s="7">
        <f>Deaths!AJ67*'Inputs &amp; Outputs'!$B$4</f>
        <v>56000000</v>
      </c>
      <c r="AL67" s="7">
        <f>Deaths!AK67*'Inputs &amp; Outputs'!$B$4</f>
        <v>59200000</v>
      </c>
      <c r="AM67" s="7">
        <f>Deaths!AL67*'Inputs &amp; Outputs'!$B$4</f>
        <v>62800000</v>
      </c>
      <c r="AN67" s="7">
        <f>Deaths!AM67*'Inputs &amp; Outputs'!$B$4</f>
        <v>72000000</v>
      </c>
      <c r="AO67" s="7">
        <f>Deaths!AN67*'Inputs &amp; Outputs'!$B$4</f>
        <v>85200000</v>
      </c>
      <c r="AP67" s="7">
        <f>Deaths!AO67*'Inputs &amp; Outputs'!$B$4</f>
        <v>86000000</v>
      </c>
      <c r="AQ67" s="7">
        <f>Deaths!AP67*'Inputs &amp; Outputs'!$B$4</f>
        <v>102400000</v>
      </c>
      <c r="AR67" s="7">
        <f>Deaths!AQ67*'Inputs &amp; Outputs'!$B$4</f>
        <v>99200000</v>
      </c>
      <c r="AS67" s="7">
        <f>Deaths!AR67*'Inputs &amp; Outputs'!$B$4</f>
        <v>121200000</v>
      </c>
      <c r="AT67" s="7">
        <f>Deaths!AS67*'Inputs &amp; Outputs'!$B$4</f>
        <v>137600000</v>
      </c>
      <c r="AU67" s="7">
        <f>Deaths!AT67*'Inputs &amp; Outputs'!$B$4</f>
        <v>154800000</v>
      </c>
      <c r="AV67" s="7">
        <f>Deaths!AU67*'Inputs &amp; Outputs'!$B$4</f>
        <v>159600000</v>
      </c>
      <c r="AW67" s="7">
        <f>Deaths!AV67*'Inputs &amp; Outputs'!$B$4</f>
        <v>180000000</v>
      </c>
      <c r="AX67" s="7">
        <f>Deaths!AW67*'Inputs &amp; Outputs'!$B$4</f>
        <v>186800000</v>
      </c>
      <c r="AY67" s="7">
        <f>Deaths!AX67*'Inputs &amp; Outputs'!$B$4</f>
        <v>195600000</v>
      </c>
      <c r="AZ67" s="7">
        <f>Deaths!AY67*'Inputs &amp; Outputs'!$B$4</f>
        <v>194800000</v>
      </c>
      <c r="BA67" s="7">
        <f>Deaths!AZ67*'Inputs &amp; Outputs'!$B$4</f>
        <v>187200000</v>
      </c>
      <c r="BB67" s="7">
        <f>Deaths!BA67*'Inputs &amp; Outputs'!$B$4</f>
        <v>190400000</v>
      </c>
      <c r="BC67" s="7">
        <f>Deaths!BB67*'Inputs &amp; Outputs'!$B$4</f>
        <v>177200000</v>
      </c>
      <c r="BD67" s="7">
        <f>Deaths!BC67*'Inputs &amp; Outputs'!$B$4</f>
        <v>163600000</v>
      </c>
      <c r="BE67" s="7">
        <f>Deaths!BD67*'Inputs &amp; Outputs'!$B$4</f>
        <v>153200000</v>
      </c>
      <c r="BF67" s="7">
        <f>Deaths!BE67*'Inputs &amp; Outputs'!$B$4</f>
        <v>132400000</v>
      </c>
      <c r="BG67" s="7">
        <f>Deaths!BF67*'Inputs &amp; Outputs'!$B$4</f>
        <v>115200000</v>
      </c>
      <c r="BH67" s="7">
        <f>Deaths!BG67*'Inputs &amp; Outputs'!$B$4</f>
        <v>92400000</v>
      </c>
      <c r="BI67" s="7">
        <f>Deaths!BH67*'Inputs &amp; Outputs'!$B$4</f>
        <v>76000000</v>
      </c>
      <c r="BJ67" s="7">
        <f>Deaths!BI67*'Inputs &amp; Outputs'!$B$4</f>
        <v>50000000</v>
      </c>
      <c r="BK67" s="7">
        <f>Deaths!BJ67*'Inputs &amp; Outputs'!$B$4</f>
        <v>45200000</v>
      </c>
      <c r="BL67" s="7">
        <f>Deaths!BK67*'Inputs &amp; Outputs'!$B$4</f>
        <v>32800000</v>
      </c>
      <c r="BM67" s="7">
        <f>Deaths!BL67*'Inputs &amp; Outputs'!$B$4</f>
        <v>19600000</v>
      </c>
      <c r="BN67" s="7">
        <f>Deaths!BM67*'Inputs &amp; Outputs'!$B$4</f>
        <v>13600000</v>
      </c>
      <c r="BO67" s="7">
        <f>Deaths!BN67*'Inputs &amp; Outputs'!$B$4</f>
        <v>9600000</v>
      </c>
      <c r="BP67" s="7">
        <f>Deaths!BO67*'Inputs &amp; Outputs'!$B$4</f>
        <v>7600000</v>
      </c>
      <c r="BQ67" s="7">
        <f>Deaths!BP67*'Inputs &amp; Outputs'!$B$4</f>
        <v>4800000</v>
      </c>
      <c r="BR67" s="7">
        <f>Deaths!BQ67*'Inputs &amp; Outputs'!$B$4</f>
        <v>3200000</v>
      </c>
      <c r="BS67" s="7">
        <f>Deaths!BR67*'Inputs &amp; Outputs'!$B$4</f>
        <v>2800000</v>
      </c>
      <c r="BT67" s="7">
        <f>Deaths!BS67*'Inputs &amp; Outputs'!$B$4</f>
        <v>2400000</v>
      </c>
    </row>
    <row r="68" spans="1:72" x14ac:dyDescent="0.25">
      <c r="A68" s="1">
        <v>67</v>
      </c>
      <c r="C68" s="7">
        <f>Deaths!B68*'Inputs &amp; Outputs'!$B$4</f>
        <v>3200000</v>
      </c>
      <c r="D68" s="7">
        <f>Deaths!C68*'Inputs &amp; Outputs'!$B$4</f>
        <v>2000000</v>
      </c>
      <c r="E68" s="7">
        <f>Deaths!D68*'Inputs &amp; Outputs'!$B$4</f>
        <v>3600000</v>
      </c>
      <c r="F68" s="7">
        <f>Deaths!E68*'Inputs &amp; Outputs'!$B$4</f>
        <v>3600000</v>
      </c>
      <c r="G68" s="7">
        <f>Deaths!F68*'Inputs &amp; Outputs'!$B$4</f>
        <v>6000000</v>
      </c>
      <c r="H68" s="7">
        <f>Deaths!G68*'Inputs &amp; Outputs'!$B$4</f>
        <v>4400000</v>
      </c>
      <c r="I68" s="7">
        <f>Deaths!H68*'Inputs &amp; Outputs'!$B$4</f>
        <v>4000000</v>
      </c>
      <c r="J68" s="7">
        <f>Deaths!I68*'Inputs &amp; Outputs'!$B$4</f>
        <v>4000000</v>
      </c>
      <c r="K68" s="7">
        <f>Deaths!J68*'Inputs &amp; Outputs'!$B$4</f>
        <v>6000000</v>
      </c>
      <c r="L68" s="7">
        <f>Deaths!K68*'Inputs &amp; Outputs'!$B$4</f>
        <v>8400000</v>
      </c>
      <c r="M68" s="7">
        <f>Deaths!L68*'Inputs &amp; Outputs'!$B$4</f>
        <v>6400000</v>
      </c>
      <c r="N68" s="7">
        <f>Deaths!M68*'Inputs &amp; Outputs'!$B$4</f>
        <v>7600000</v>
      </c>
      <c r="O68" s="7">
        <f>Deaths!N68*'Inputs &amp; Outputs'!$B$4</f>
        <v>9200000</v>
      </c>
      <c r="P68" s="7">
        <f>Deaths!O68*'Inputs &amp; Outputs'!$B$4</f>
        <v>6800000</v>
      </c>
      <c r="Q68" s="7">
        <f>Deaths!P68*'Inputs &amp; Outputs'!$B$4</f>
        <v>9200000</v>
      </c>
      <c r="R68" s="7">
        <f>Deaths!Q68*'Inputs &amp; Outputs'!$B$4</f>
        <v>14400000</v>
      </c>
      <c r="S68" s="7">
        <f>Deaths!R68*'Inputs &amp; Outputs'!$B$4</f>
        <v>10000000</v>
      </c>
      <c r="T68" s="7">
        <f>Deaths!S68*'Inputs &amp; Outputs'!$B$4</f>
        <v>13200000</v>
      </c>
      <c r="U68" s="7">
        <f>Deaths!T68*'Inputs &amp; Outputs'!$B$4</f>
        <v>14800000</v>
      </c>
      <c r="V68" s="7">
        <f>Deaths!U68*'Inputs &amp; Outputs'!$B$4</f>
        <v>14000000</v>
      </c>
      <c r="W68" s="7">
        <f>Deaths!V68*'Inputs &amp; Outputs'!$B$4</f>
        <v>16800000</v>
      </c>
      <c r="X68" s="7">
        <f>Deaths!W68*'Inputs &amp; Outputs'!$B$4</f>
        <v>18800000</v>
      </c>
      <c r="Y68" s="7">
        <f>Deaths!X68*'Inputs &amp; Outputs'!$B$4</f>
        <v>15200000</v>
      </c>
      <c r="Z68" s="7">
        <f>Deaths!Y68*'Inputs &amp; Outputs'!$B$4</f>
        <v>20400000</v>
      </c>
      <c r="AA68" s="7">
        <f>Deaths!Z68*'Inputs &amp; Outputs'!$B$4</f>
        <v>20400000</v>
      </c>
      <c r="AB68" s="7">
        <f>Deaths!AA68*'Inputs &amp; Outputs'!$B$4</f>
        <v>24800000</v>
      </c>
      <c r="AC68" s="7">
        <f>Deaths!AB68*'Inputs &amp; Outputs'!$B$4</f>
        <v>21600000</v>
      </c>
      <c r="AD68" s="7">
        <f>Deaths!AC68*'Inputs &amp; Outputs'!$B$4</f>
        <v>25600000</v>
      </c>
      <c r="AE68" s="7">
        <f>Deaths!AD68*'Inputs &amp; Outputs'!$B$4</f>
        <v>26800000</v>
      </c>
      <c r="AF68" s="7">
        <f>Deaths!AE68*'Inputs &amp; Outputs'!$B$4</f>
        <v>29200000</v>
      </c>
      <c r="AG68" s="7">
        <f>Deaths!AF68*'Inputs &amp; Outputs'!$B$4</f>
        <v>33200000</v>
      </c>
      <c r="AH68" s="7">
        <f>Deaths!AG68*'Inputs &amp; Outputs'!$B$4</f>
        <v>41200000</v>
      </c>
      <c r="AI68" s="7">
        <f>Deaths!AH68*'Inputs &amp; Outputs'!$B$4</f>
        <v>42800000</v>
      </c>
      <c r="AJ68" s="7">
        <f>Deaths!AI68*'Inputs &amp; Outputs'!$B$4</f>
        <v>49200000</v>
      </c>
      <c r="AK68" s="7">
        <f>Deaths!AJ68*'Inputs &amp; Outputs'!$B$4</f>
        <v>54000000</v>
      </c>
      <c r="AL68" s="7">
        <f>Deaths!AK68*'Inputs &amp; Outputs'!$B$4</f>
        <v>58800000</v>
      </c>
      <c r="AM68" s="7">
        <f>Deaths!AL68*'Inputs &amp; Outputs'!$B$4</f>
        <v>59200000</v>
      </c>
      <c r="AN68" s="7">
        <f>Deaths!AM68*'Inputs &amp; Outputs'!$B$4</f>
        <v>61600000</v>
      </c>
      <c r="AO68" s="7">
        <f>Deaths!AN68*'Inputs &amp; Outputs'!$B$4</f>
        <v>83200000</v>
      </c>
      <c r="AP68" s="7">
        <f>Deaths!AO68*'Inputs &amp; Outputs'!$B$4</f>
        <v>98000000</v>
      </c>
      <c r="AQ68" s="7">
        <f>Deaths!AP68*'Inputs &amp; Outputs'!$B$4</f>
        <v>102000000</v>
      </c>
      <c r="AR68" s="7">
        <f>Deaths!AQ68*'Inputs &amp; Outputs'!$B$4</f>
        <v>123600000</v>
      </c>
      <c r="AS68" s="7">
        <f>Deaths!AR68*'Inputs &amp; Outputs'!$B$4</f>
        <v>139600000</v>
      </c>
      <c r="AT68" s="7">
        <f>Deaths!AS68*'Inputs &amp; Outputs'!$B$4</f>
        <v>145200000</v>
      </c>
      <c r="AU68" s="7">
        <f>Deaths!AT68*'Inputs &amp; Outputs'!$B$4</f>
        <v>139200000</v>
      </c>
      <c r="AV68" s="7">
        <f>Deaths!AU68*'Inputs &amp; Outputs'!$B$4</f>
        <v>150800000</v>
      </c>
      <c r="AW68" s="7">
        <f>Deaths!AV68*'Inputs &amp; Outputs'!$B$4</f>
        <v>174000000</v>
      </c>
      <c r="AX68" s="7">
        <f>Deaths!AW68*'Inputs &amp; Outputs'!$B$4</f>
        <v>189600000</v>
      </c>
      <c r="AY68" s="7">
        <f>Deaths!AX68*'Inputs &amp; Outputs'!$B$4</f>
        <v>182000000</v>
      </c>
      <c r="AZ68" s="7">
        <f>Deaths!AY68*'Inputs &amp; Outputs'!$B$4</f>
        <v>187200000</v>
      </c>
      <c r="BA68" s="7">
        <f>Deaths!AZ68*'Inputs &amp; Outputs'!$B$4</f>
        <v>187600000</v>
      </c>
      <c r="BB68" s="7">
        <f>Deaths!BA68*'Inputs &amp; Outputs'!$B$4</f>
        <v>194800000</v>
      </c>
      <c r="BC68" s="7">
        <f>Deaths!BB68*'Inputs &amp; Outputs'!$B$4</f>
        <v>189200000</v>
      </c>
      <c r="BD68" s="7">
        <f>Deaths!BC68*'Inputs &amp; Outputs'!$B$4</f>
        <v>163600000</v>
      </c>
      <c r="BE68" s="7">
        <f>Deaths!BD68*'Inputs &amp; Outputs'!$B$4</f>
        <v>147200000</v>
      </c>
      <c r="BF68" s="7">
        <f>Deaths!BE68*'Inputs &amp; Outputs'!$B$4</f>
        <v>138800000</v>
      </c>
      <c r="BG68" s="7">
        <f>Deaths!BF68*'Inputs &amp; Outputs'!$B$4</f>
        <v>126000000</v>
      </c>
      <c r="BH68" s="7">
        <f>Deaths!BG68*'Inputs &amp; Outputs'!$B$4</f>
        <v>98000000</v>
      </c>
      <c r="BI68" s="7">
        <f>Deaths!BH68*'Inputs &amp; Outputs'!$B$4</f>
        <v>78400000</v>
      </c>
      <c r="BJ68" s="7">
        <f>Deaths!BI68*'Inputs &amp; Outputs'!$B$4</f>
        <v>49600000</v>
      </c>
      <c r="BK68" s="7">
        <f>Deaths!BJ68*'Inputs &amp; Outputs'!$B$4</f>
        <v>38400000</v>
      </c>
      <c r="BL68" s="7">
        <f>Deaths!BK68*'Inputs &amp; Outputs'!$B$4</f>
        <v>32800000</v>
      </c>
      <c r="BM68" s="7">
        <f>Deaths!BL68*'Inputs &amp; Outputs'!$B$4</f>
        <v>22400000</v>
      </c>
      <c r="BN68" s="7">
        <f>Deaths!BM68*'Inputs &amp; Outputs'!$B$4</f>
        <v>16800000</v>
      </c>
      <c r="BO68" s="7">
        <f>Deaths!BN68*'Inputs &amp; Outputs'!$B$4</f>
        <v>10800000</v>
      </c>
      <c r="BP68" s="7">
        <f>Deaths!BO68*'Inputs &amp; Outputs'!$B$4</f>
        <v>5600000</v>
      </c>
      <c r="BQ68" s="7">
        <f>Deaths!BP68*'Inputs &amp; Outputs'!$B$4</f>
        <v>5600000</v>
      </c>
      <c r="BR68" s="7">
        <f>Deaths!BQ68*'Inputs &amp; Outputs'!$B$4</f>
        <v>2400000</v>
      </c>
      <c r="BS68" s="7">
        <f>Deaths!BR68*'Inputs &amp; Outputs'!$B$4</f>
        <v>2800000</v>
      </c>
      <c r="BT68" s="7">
        <f>Deaths!BS68*'Inputs &amp; Outputs'!$B$4</f>
        <v>4400000</v>
      </c>
    </row>
    <row r="69" spans="1:72" x14ac:dyDescent="0.25">
      <c r="A69" s="1">
        <v>68</v>
      </c>
      <c r="C69" s="7">
        <f>Deaths!B69*'Inputs &amp; Outputs'!$B$4</f>
        <v>2400000</v>
      </c>
      <c r="D69" s="7">
        <f>Deaths!C69*'Inputs &amp; Outputs'!$B$4</f>
        <v>2800000</v>
      </c>
      <c r="E69" s="7">
        <f>Deaths!D69*'Inputs &amp; Outputs'!$B$4</f>
        <v>5600000</v>
      </c>
      <c r="F69" s="7">
        <f>Deaths!E69*'Inputs &amp; Outputs'!$B$4</f>
        <v>6800000</v>
      </c>
      <c r="G69" s="7">
        <f>Deaths!F69*'Inputs &amp; Outputs'!$B$4</f>
        <v>4000000</v>
      </c>
      <c r="H69" s="7">
        <f>Deaths!G69*'Inputs &amp; Outputs'!$B$4</f>
        <v>4400000</v>
      </c>
      <c r="I69" s="7">
        <f>Deaths!H69*'Inputs &amp; Outputs'!$B$4</f>
        <v>3600000</v>
      </c>
      <c r="J69" s="7">
        <f>Deaths!I69*'Inputs &amp; Outputs'!$B$4</f>
        <v>8000000</v>
      </c>
      <c r="K69" s="7">
        <f>Deaths!J69*'Inputs &amp; Outputs'!$B$4</f>
        <v>8800000</v>
      </c>
      <c r="L69" s="7">
        <f>Deaths!K69*'Inputs &amp; Outputs'!$B$4</f>
        <v>8400000</v>
      </c>
      <c r="M69" s="7">
        <f>Deaths!L69*'Inputs &amp; Outputs'!$B$4</f>
        <v>6000000</v>
      </c>
      <c r="N69" s="7">
        <f>Deaths!M69*'Inputs &amp; Outputs'!$B$4</f>
        <v>6000000</v>
      </c>
      <c r="O69" s="7">
        <f>Deaths!N69*'Inputs &amp; Outputs'!$B$4</f>
        <v>8400000</v>
      </c>
      <c r="P69" s="7">
        <f>Deaths!O69*'Inputs &amp; Outputs'!$B$4</f>
        <v>9600000</v>
      </c>
      <c r="Q69" s="7">
        <f>Deaths!P69*'Inputs &amp; Outputs'!$B$4</f>
        <v>12400000</v>
      </c>
      <c r="R69" s="7">
        <f>Deaths!Q69*'Inputs &amp; Outputs'!$B$4</f>
        <v>9600000</v>
      </c>
      <c r="S69" s="7">
        <f>Deaths!R69*'Inputs &amp; Outputs'!$B$4</f>
        <v>16400000</v>
      </c>
      <c r="T69" s="7">
        <f>Deaths!S69*'Inputs &amp; Outputs'!$B$4</f>
        <v>13200000</v>
      </c>
      <c r="U69" s="7">
        <f>Deaths!T69*'Inputs &amp; Outputs'!$B$4</f>
        <v>12000000</v>
      </c>
      <c r="V69" s="7">
        <f>Deaths!U69*'Inputs &amp; Outputs'!$B$4</f>
        <v>17600000</v>
      </c>
      <c r="W69" s="7">
        <f>Deaths!V69*'Inputs &amp; Outputs'!$B$4</f>
        <v>11200000</v>
      </c>
      <c r="X69" s="7">
        <f>Deaths!W69*'Inputs &amp; Outputs'!$B$4</f>
        <v>18000000</v>
      </c>
      <c r="Y69" s="7">
        <f>Deaths!X69*'Inputs &amp; Outputs'!$B$4</f>
        <v>16800000</v>
      </c>
      <c r="Z69" s="7">
        <f>Deaths!Y69*'Inputs &amp; Outputs'!$B$4</f>
        <v>22400000</v>
      </c>
      <c r="AA69" s="7">
        <f>Deaths!Z69*'Inputs &amp; Outputs'!$B$4</f>
        <v>22400000</v>
      </c>
      <c r="AB69" s="7">
        <f>Deaths!AA69*'Inputs &amp; Outputs'!$B$4</f>
        <v>19200000</v>
      </c>
      <c r="AC69" s="7">
        <f>Deaths!AB69*'Inputs &amp; Outputs'!$B$4</f>
        <v>24400000</v>
      </c>
      <c r="AD69" s="7">
        <f>Deaths!AC69*'Inputs &amp; Outputs'!$B$4</f>
        <v>24000000</v>
      </c>
      <c r="AE69" s="7">
        <f>Deaths!AD69*'Inputs &amp; Outputs'!$B$4</f>
        <v>32400000</v>
      </c>
      <c r="AF69" s="7">
        <f>Deaths!AE69*'Inputs &amp; Outputs'!$B$4</f>
        <v>34400000</v>
      </c>
      <c r="AG69" s="7">
        <f>Deaths!AF69*'Inputs &amp; Outputs'!$B$4</f>
        <v>38800000</v>
      </c>
      <c r="AH69" s="7">
        <f>Deaths!AG69*'Inputs &amp; Outputs'!$B$4</f>
        <v>41600000</v>
      </c>
      <c r="AI69" s="7">
        <f>Deaths!AH69*'Inputs &amp; Outputs'!$B$4</f>
        <v>40400000</v>
      </c>
      <c r="AJ69" s="7">
        <f>Deaths!AI69*'Inputs &amp; Outputs'!$B$4</f>
        <v>59600000</v>
      </c>
      <c r="AK69" s="7">
        <f>Deaths!AJ69*'Inputs &amp; Outputs'!$B$4</f>
        <v>62000000</v>
      </c>
      <c r="AL69" s="7">
        <f>Deaths!AK69*'Inputs &amp; Outputs'!$B$4</f>
        <v>49600000</v>
      </c>
      <c r="AM69" s="7">
        <f>Deaths!AL69*'Inputs &amp; Outputs'!$B$4</f>
        <v>72800000</v>
      </c>
      <c r="AN69" s="7">
        <f>Deaths!AM69*'Inputs &amp; Outputs'!$B$4</f>
        <v>68800000</v>
      </c>
      <c r="AO69" s="7">
        <f>Deaths!AN69*'Inputs &amp; Outputs'!$B$4</f>
        <v>75200000</v>
      </c>
      <c r="AP69" s="7">
        <f>Deaths!AO69*'Inputs &amp; Outputs'!$B$4</f>
        <v>92000000</v>
      </c>
      <c r="AQ69" s="7">
        <f>Deaths!AP69*'Inputs &amp; Outputs'!$B$4</f>
        <v>104000000</v>
      </c>
      <c r="AR69" s="7">
        <f>Deaths!AQ69*'Inputs &amp; Outputs'!$B$4</f>
        <v>116000000</v>
      </c>
      <c r="AS69" s="7">
        <f>Deaths!AR69*'Inputs &amp; Outputs'!$B$4</f>
        <v>121600000</v>
      </c>
      <c r="AT69" s="7">
        <f>Deaths!AS69*'Inputs &amp; Outputs'!$B$4</f>
        <v>130000000</v>
      </c>
      <c r="AU69" s="7">
        <f>Deaths!AT69*'Inputs &amp; Outputs'!$B$4</f>
        <v>142000000</v>
      </c>
      <c r="AV69" s="7">
        <f>Deaths!AU69*'Inputs &amp; Outputs'!$B$4</f>
        <v>164400000</v>
      </c>
      <c r="AW69" s="7">
        <f>Deaths!AV69*'Inputs &amp; Outputs'!$B$4</f>
        <v>170000000</v>
      </c>
      <c r="AX69" s="7">
        <f>Deaths!AW69*'Inputs &amp; Outputs'!$B$4</f>
        <v>174400000</v>
      </c>
      <c r="AY69" s="7">
        <f>Deaths!AX69*'Inputs &amp; Outputs'!$B$4</f>
        <v>182400000</v>
      </c>
      <c r="AZ69" s="7">
        <f>Deaths!AY69*'Inputs &amp; Outputs'!$B$4</f>
        <v>208400000</v>
      </c>
      <c r="BA69" s="7">
        <f>Deaths!AZ69*'Inputs &amp; Outputs'!$B$4</f>
        <v>202400000</v>
      </c>
      <c r="BB69" s="7">
        <f>Deaths!BA69*'Inputs &amp; Outputs'!$B$4</f>
        <v>194400000</v>
      </c>
      <c r="BC69" s="7">
        <f>Deaths!BB69*'Inputs &amp; Outputs'!$B$4</f>
        <v>174400000</v>
      </c>
      <c r="BD69" s="7">
        <f>Deaths!BC69*'Inputs &amp; Outputs'!$B$4</f>
        <v>164400000</v>
      </c>
      <c r="BE69" s="7">
        <f>Deaths!BD69*'Inputs &amp; Outputs'!$B$4</f>
        <v>152000000</v>
      </c>
      <c r="BF69" s="7">
        <f>Deaths!BE69*'Inputs &amp; Outputs'!$B$4</f>
        <v>138800000</v>
      </c>
      <c r="BG69" s="7">
        <f>Deaths!BF69*'Inputs &amp; Outputs'!$B$4</f>
        <v>123600000</v>
      </c>
      <c r="BH69" s="7">
        <f>Deaths!BG69*'Inputs &amp; Outputs'!$B$4</f>
        <v>78000000</v>
      </c>
      <c r="BI69" s="7">
        <f>Deaths!BH69*'Inputs &amp; Outputs'!$B$4</f>
        <v>72000000</v>
      </c>
      <c r="BJ69" s="7">
        <f>Deaths!BI69*'Inputs &amp; Outputs'!$B$4</f>
        <v>62800000</v>
      </c>
      <c r="BK69" s="7">
        <f>Deaths!BJ69*'Inputs &amp; Outputs'!$B$4</f>
        <v>36800000</v>
      </c>
      <c r="BL69" s="7">
        <f>Deaths!BK69*'Inputs &amp; Outputs'!$B$4</f>
        <v>33200000</v>
      </c>
      <c r="BM69" s="7">
        <f>Deaths!BL69*'Inputs &amp; Outputs'!$B$4</f>
        <v>20800000</v>
      </c>
      <c r="BN69" s="7">
        <f>Deaths!BM69*'Inputs &amp; Outputs'!$B$4</f>
        <v>15200000</v>
      </c>
      <c r="BO69" s="7">
        <f>Deaths!BN69*'Inputs &amp; Outputs'!$B$4</f>
        <v>7600000</v>
      </c>
      <c r="BP69" s="7">
        <f>Deaths!BO69*'Inputs &amp; Outputs'!$B$4</f>
        <v>6400000</v>
      </c>
      <c r="BQ69" s="7">
        <f>Deaths!BP69*'Inputs &amp; Outputs'!$B$4</f>
        <v>3200000</v>
      </c>
      <c r="BR69" s="7">
        <f>Deaths!BQ69*'Inputs &amp; Outputs'!$B$4</f>
        <v>2400000</v>
      </c>
      <c r="BS69" s="7">
        <f>Deaths!BR69*'Inputs &amp; Outputs'!$B$4</f>
        <v>1600000</v>
      </c>
      <c r="BT69" s="7">
        <f>Deaths!BS69*'Inputs &amp; Outputs'!$B$4</f>
        <v>4800000</v>
      </c>
    </row>
    <row r="70" spans="1:72" x14ac:dyDescent="0.25">
      <c r="A70" s="1">
        <v>69</v>
      </c>
      <c r="C70" s="7">
        <f>Deaths!B70*'Inputs &amp; Outputs'!$B$4</f>
        <v>2000000</v>
      </c>
      <c r="D70" s="7">
        <f>Deaths!C70*'Inputs &amp; Outputs'!$B$4</f>
        <v>2800000</v>
      </c>
      <c r="E70" s="7">
        <f>Deaths!D70*'Inputs &amp; Outputs'!$B$4</f>
        <v>2400000</v>
      </c>
      <c r="F70" s="7">
        <f>Deaths!E70*'Inputs &amp; Outputs'!$B$4</f>
        <v>3600000</v>
      </c>
      <c r="G70" s="7">
        <f>Deaths!F70*'Inputs &amp; Outputs'!$B$4</f>
        <v>5200000</v>
      </c>
      <c r="H70" s="7">
        <f>Deaths!G70*'Inputs &amp; Outputs'!$B$4</f>
        <v>4400000</v>
      </c>
      <c r="I70" s="7">
        <f>Deaths!H70*'Inputs &amp; Outputs'!$B$4</f>
        <v>4000000</v>
      </c>
      <c r="J70" s="7">
        <f>Deaths!I70*'Inputs &amp; Outputs'!$B$4</f>
        <v>6000000</v>
      </c>
      <c r="K70" s="7">
        <f>Deaths!J70*'Inputs &amp; Outputs'!$B$4</f>
        <v>5200000</v>
      </c>
      <c r="L70" s="7">
        <f>Deaths!K70*'Inputs &amp; Outputs'!$B$4</f>
        <v>6000000</v>
      </c>
      <c r="M70" s="7">
        <f>Deaths!L70*'Inputs &amp; Outputs'!$B$4</f>
        <v>6800000</v>
      </c>
      <c r="N70" s="7">
        <f>Deaths!M70*'Inputs &amp; Outputs'!$B$4</f>
        <v>4400000</v>
      </c>
      <c r="O70" s="7">
        <f>Deaths!N70*'Inputs &amp; Outputs'!$B$4</f>
        <v>12400000</v>
      </c>
      <c r="P70" s="7">
        <f>Deaths!O70*'Inputs &amp; Outputs'!$B$4</f>
        <v>12400000</v>
      </c>
      <c r="Q70" s="7">
        <f>Deaths!P70*'Inputs &amp; Outputs'!$B$4</f>
        <v>5600000</v>
      </c>
      <c r="R70" s="7">
        <f>Deaths!Q70*'Inputs &amp; Outputs'!$B$4</f>
        <v>14400000</v>
      </c>
      <c r="S70" s="7">
        <f>Deaths!R70*'Inputs &amp; Outputs'!$B$4</f>
        <v>11200000</v>
      </c>
      <c r="T70" s="7">
        <f>Deaths!S70*'Inputs &amp; Outputs'!$B$4</f>
        <v>13200000</v>
      </c>
      <c r="U70" s="7">
        <f>Deaths!T70*'Inputs &amp; Outputs'!$B$4</f>
        <v>13200000</v>
      </c>
      <c r="V70" s="7">
        <f>Deaths!U70*'Inputs &amp; Outputs'!$B$4</f>
        <v>14000000</v>
      </c>
      <c r="W70" s="7">
        <f>Deaths!V70*'Inputs &amp; Outputs'!$B$4</f>
        <v>18000000</v>
      </c>
      <c r="X70" s="7">
        <f>Deaths!W70*'Inputs &amp; Outputs'!$B$4</f>
        <v>16800000</v>
      </c>
      <c r="Y70" s="7">
        <f>Deaths!X70*'Inputs &amp; Outputs'!$B$4</f>
        <v>17600000</v>
      </c>
      <c r="Z70" s="7">
        <f>Deaths!Y70*'Inputs &amp; Outputs'!$B$4</f>
        <v>18400000</v>
      </c>
      <c r="AA70" s="7">
        <f>Deaths!Z70*'Inputs &amp; Outputs'!$B$4</f>
        <v>20800000</v>
      </c>
      <c r="AB70" s="7">
        <f>Deaths!AA70*'Inputs &amp; Outputs'!$B$4</f>
        <v>24000000</v>
      </c>
      <c r="AC70" s="7">
        <f>Deaths!AB70*'Inputs &amp; Outputs'!$B$4</f>
        <v>23200000</v>
      </c>
      <c r="AD70" s="7">
        <f>Deaths!AC70*'Inputs &amp; Outputs'!$B$4</f>
        <v>33200000</v>
      </c>
      <c r="AE70" s="7">
        <f>Deaths!AD70*'Inputs &amp; Outputs'!$B$4</f>
        <v>30000000</v>
      </c>
      <c r="AF70" s="7">
        <f>Deaths!AE70*'Inputs &amp; Outputs'!$B$4</f>
        <v>33600000</v>
      </c>
      <c r="AG70" s="7">
        <f>Deaths!AF70*'Inputs &amp; Outputs'!$B$4</f>
        <v>41600000</v>
      </c>
      <c r="AH70" s="7">
        <f>Deaths!AG70*'Inputs &amp; Outputs'!$B$4</f>
        <v>37200000</v>
      </c>
      <c r="AI70" s="7">
        <f>Deaths!AH70*'Inputs &amp; Outputs'!$B$4</f>
        <v>41600000</v>
      </c>
      <c r="AJ70" s="7">
        <f>Deaths!AI70*'Inputs &amp; Outputs'!$B$4</f>
        <v>47600000</v>
      </c>
      <c r="AK70" s="7">
        <f>Deaths!AJ70*'Inputs &amp; Outputs'!$B$4</f>
        <v>50800000</v>
      </c>
      <c r="AL70" s="7">
        <f>Deaths!AK70*'Inputs &amp; Outputs'!$B$4</f>
        <v>59200000</v>
      </c>
      <c r="AM70" s="7">
        <f>Deaths!AL70*'Inputs &amp; Outputs'!$B$4</f>
        <v>72000000</v>
      </c>
      <c r="AN70" s="7">
        <f>Deaths!AM70*'Inputs &amp; Outputs'!$B$4</f>
        <v>70800000</v>
      </c>
      <c r="AO70" s="7">
        <f>Deaths!AN70*'Inputs &amp; Outputs'!$B$4</f>
        <v>76800000</v>
      </c>
      <c r="AP70" s="7">
        <f>Deaths!AO70*'Inputs &amp; Outputs'!$B$4</f>
        <v>94400000</v>
      </c>
      <c r="AQ70" s="7">
        <f>Deaths!AP70*'Inputs &amp; Outputs'!$B$4</f>
        <v>110800000</v>
      </c>
      <c r="AR70" s="7">
        <f>Deaths!AQ70*'Inputs &amp; Outputs'!$B$4</f>
        <v>110000000</v>
      </c>
      <c r="AS70" s="7">
        <f>Deaths!AR70*'Inputs &amp; Outputs'!$B$4</f>
        <v>124800000</v>
      </c>
      <c r="AT70" s="7">
        <f>Deaths!AS70*'Inputs &amp; Outputs'!$B$4</f>
        <v>122000000</v>
      </c>
      <c r="AU70" s="7">
        <f>Deaths!AT70*'Inputs &amp; Outputs'!$B$4</f>
        <v>144000000</v>
      </c>
      <c r="AV70" s="7">
        <f>Deaths!AU70*'Inputs &amp; Outputs'!$B$4</f>
        <v>156400000</v>
      </c>
      <c r="AW70" s="7">
        <f>Deaths!AV70*'Inputs &amp; Outputs'!$B$4</f>
        <v>174000000</v>
      </c>
      <c r="AX70" s="7">
        <f>Deaths!AW70*'Inputs &amp; Outputs'!$B$4</f>
        <v>181200000</v>
      </c>
      <c r="AY70" s="7">
        <f>Deaths!AX70*'Inputs &amp; Outputs'!$B$4</f>
        <v>178000000</v>
      </c>
      <c r="AZ70" s="7">
        <f>Deaths!AY70*'Inputs &amp; Outputs'!$B$4</f>
        <v>200800000</v>
      </c>
      <c r="BA70" s="7">
        <f>Deaths!AZ70*'Inputs &amp; Outputs'!$B$4</f>
        <v>190000000</v>
      </c>
      <c r="BB70" s="7">
        <f>Deaths!BA70*'Inputs &amp; Outputs'!$B$4</f>
        <v>190800000</v>
      </c>
      <c r="BC70" s="7">
        <f>Deaths!BB70*'Inputs &amp; Outputs'!$B$4</f>
        <v>189600000</v>
      </c>
      <c r="BD70" s="7">
        <f>Deaths!BC70*'Inputs &amp; Outputs'!$B$4</f>
        <v>162800000</v>
      </c>
      <c r="BE70" s="7">
        <f>Deaths!BD70*'Inputs &amp; Outputs'!$B$4</f>
        <v>166400000</v>
      </c>
      <c r="BF70" s="7">
        <f>Deaths!BE70*'Inputs &amp; Outputs'!$B$4</f>
        <v>139600000</v>
      </c>
      <c r="BG70" s="7">
        <f>Deaths!BF70*'Inputs &amp; Outputs'!$B$4</f>
        <v>104800000</v>
      </c>
      <c r="BH70" s="7">
        <f>Deaths!BG70*'Inputs &amp; Outputs'!$B$4</f>
        <v>89600000</v>
      </c>
      <c r="BI70" s="7">
        <f>Deaths!BH70*'Inputs &amp; Outputs'!$B$4</f>
        <v>78800000</v>
      </c>
      <c r="BJ70" s="7">
        <f>Deaths!BI70*'Inputs &amp; Outputs'!$B$4</f>
        <v>62800000</v>
      </c>
      <c r="BK70" s="7">
        <f>Deaths!BJ70*'Inputs &amp; Outputs'!$B$4</f>
        <v>45200000</v>
      </c>
      <c r="BL70" s="7">
        <f>Deaths!BK70*'Inputs &amp; Outputs'!$B$4</f>
        <v>33600000</v>
      </c>
      <c r="BM70" s="7">
        <f>Deaths!BL70*'Inputs &amp; Outputs'!$B$4</f>
        <v>18800000</v>
      </c>
      <c r="BN70" s="7">
        <f>Deaths!BM70*'Inputs &amp; Outputs'!$B$4</f>
        <v>17600000</v>
      </c>
      <c r="BO70" s="7">
        <f>Deaths!BN70*'Inputs &amp; Outputs'!$B$4</f>
        <v>11200000</v>
      </c>
      <c r="BP70" s="7">
        <f>Deaths!BO70*'Inputs &amp; Outputs'!$B$4</f>
        <v>9600000</v>
      </c>
      <c r="BQ70" s="7">
        <f>Deaths!BP70*'Inputs &amp; Outputs'!$B$4</f>
        <v>3600000</v>
      </c>
      <c r="BR70" s="7">
        <f>Deaths!BQ70*'Inputs &amp; Outputs'!$B$4</f>
        <v>2400000</v>
      </c>
      <c r="BS70" s="7">
        <f>Deaths!BR70*'Inputs &amp; Outputs'!$B$4</f>
        <v>2400000</v>
      </c>
      <c r="BT70" s="7">
        <f>Deaths!BS70*'Inputs &amp; Outputs'!$B$4</f>
        <v>1600000</v>
      </c>
    </row>
    <row r="71" spans="1:72" x14ac:dyDescent="0.25">
      <c r="A71" s="1">
        <v>70</v>
      </c>
      <c r="C71" s="7">
        <f>Deaths!B71*'Inputs &amp; Outputs'!$B$4</f>
        <v>2000000</v>
      </c>
      <c r="D71" s="7">
        <f>Deaths!C71*'Inputs &amp; Outputs'!$B$4</f>
        <v>4800000</v>
      </c>
      <c r="E71" s="7">
        <f>Deaths!D71*'Inputs &amp; Outputs'!$B$4</f>
        <v>2800000</v>
      </c>
      <c r="F71" s="7">
        <f>Deaths!E71*'Inputs &amp; Outputs'!$B$4</f>
        <v>6000000</v>
      </c>
      <c r="G71" s="7">
        <f>Deaths!F71*'Inputs &amp; Outputs'!$B$4</f>
        <v>4400000</v>
      </c>
      <c r="H71" s="7">
        <f>Deaths!G71*'Inputs &amp; Outputs'!$B$4</f>
        <v>7200000</v>
      </c>
      <c r="I71" s="7">
        <f>Deaths!H71*'Inputs &amp; Outputs'!$B$4</f>
        <v>2800000</v>
      </c>
      <c r="J71" s="7">
        <f>Deaths!I71*'Inputs &amp; Outputs'!$B$4</f>
        <v>6000000</v>
      </c>
      <c r="K71" s="7">
        <f>Deaths!J71*'Inputs &amp; Outputs'!$B$4</f>
        <v>7200000</v>
      </c>
      <c r="L71" s="7">
        <f>Deaths!K71*'Inputs &amp; Outputs'!$B$4</f>
        <v>8000000</v>
      </c>
      <c r="M71" s="7">
        <f>Deaths!L71*'Inputs &amp; Outputs'!$B$4</f>
        <v>6400000</v>
      </c>
      <c r="N71" s="7">
        <f>Deaths!M71*'Inputs &amp; Outputs'!$B$4</f>
        <v>8000000</v>
      </c>
      <c r="O71" s="7">
        <f>Deaths!N71*'Inputs &amp; Outputs'!$B$4</f>
        <v>6800000</v>
      </c>
      <c r="P71" s="7">
        <f>Deaths!O71*'Inputs &amp; Outputs'!$B$4</f>
        <v>7600000</v>
      </c>
      <c r="Q71" s="7">
        <f>Deaths!P71*'Inputs &amp; Outputs'!$B$4</f>
        <v>7200000</v>
      </c>
      <c r="R71" s="7">
        <f>Deaths!Q71*'Inputs &amp; Outputs'!$B$4</f>
        <v>8400000</v>
      </c>
      <c r="S71" s="7">
        <f>Deaths!R71*'Inputs &amp; Outputs'!$B$4</f>
        <v>10800000</v>
      </c>
      <c r="T71" s="7">
        <f>Deaths!S71*'Inputs &amp; Outputs'!$B$4</f>
        <v>11200000</v>
      </c>
      <c r="U71" s="7">
        <f>Deaths!T71*'Inputs &amp; Outputs'!$B$4</f>
        <v>12000000</v>
      </c>
      <c r="V71" s="7">
        <f>Deaths!U71*'Inputs &amp; Outputs'!$B$4</f>
        <v>15200000</v>
      </c>
      <c r="W71" s="7">
        <f>Deaths!V71*'Inputs &amp; Outputs'!$B$4</f>
        <v>15600000</v>
      </c>
      <c r="X71" s="7">
        <f>Deaths!W71*'Inputs &amp; Outputs'!$B$4</f>
        <v>13600000</v>
      </c>
      <c r="Y71" s="7">
        <f>Deaths!X71*'Inputs &amp; Outputs'!$B$4</f>
        <v>18400000</v>
      </c>
      <c r="Z71" s="7">
        <f>Deaths!Y71*'Inputs &amp; Outputs'!$B$4</f>
        <v>30000000</v>
      </c>
      <c r="AA71" s="7">
        <f>Deaths!Z71*'Inputs &amp; Outputs'!$B$4</f>
        <v>23200000</v>
      </c>
      <c r="AB71" s="7">
        <f>Deaths!AA71*'Inputs &amp; Outputs'!$B$4</f>
        <v>20800000</v>
      </c>
      <c r="AC71" s="7">
        <f>Deaths!AB71*'Inputs &amp; Outputs'!$B$4</f>
        <v>21200000</v>
      </c>
      <c r="AD71" s="7">
        <f>Deaths!AC71*'Inputs &amp; Outputs'!$B$4</f>
        <v>22000000</v>
      </c>
      <c r="AE71" s="7">
        <f>Deaths!AD71*'Inputs &amp; Outputs'!$B$4</f>
        <v>27200000</v>
      </c>
      <c r="AF71" s="7">
        <f>Deaths!AE71*'Inputs &amp; Outputs'!$B$4</f>
        <v>40800000</v>
      </c>
      <c r="AG71" s="7">
        <f>Deaths!AF71*'Inputs &amp; Outputs'!$B$4</f>
        <v>41600000</v>
      </c>
      <c r="AH71" s="7">
        <f>Deaths!AG71*'Inputs &amp; Outputs'!$B$4</f>
        <v>44400000</v>
      </c>
      <c r="AI71" s="7">
        <f>Deaths!AH71*'Inputs &amp; Outputs'!$B$4</f>
        <v>43600000</v>
      </c>
      <c r="AJ71" s="7">
        <f>Deaths!AI71*'Inputs &amp; Outputs'!$B$4</f>
        <v>52000000</v>
      </c>
      <c r="AK71" s="7">
        <f>Deaths!AJ71*'Inputs &amp; Outputs'!$B$4</f>
        <v>54000000</v>
      </c>
      <c r="AL71" s="7">
        <f>Deaths!AK71*'Inputs &amp; Outputs'!$B$4</f>
        <v>50800000</v>
      </c>
      <c r="AM71" s="7">
        <f>Deaths!AL71*'Inputs &amp; Outputs'!$B$4</f>
        <v>64400000</v>
      </c>
      <c r="AN71" s="7">
        <f>Deaths!AM71*'Inputs &amp; Outputs'!$B$4</f>
        <v>70800000</v>
      </c>
      <c r="AO71" s="7">
        <f>Deaths!AN71*'Inputs &amp; Outputs'!$B$4</f>
        <v>92800000</v>
      </c>
      <c r="AP71" s="7">
        <f>Deaths!AO71*'Inputs &amp; Outputs'!$B$4</f>
        <v>85600000</v>
      </c>
      <c r="AQ71" s="7">
        <f>Deaths!AP71*'Inputs &amp; Outputs'!$B$4</f>
        <v>92800000</v>
      </c>
      <c r="AR71" s="7">
        <f>Deaths!AQ71*'Inputs &amp; Outputs'!$B$4</f>
        <v>118000000</v>
      </c>
      <c r="AS71" s="7">
        <f>Deaths!AR71*'Inputs &amp; Outputs'!$B$4</f>
        <v>122000000</v>
      </c>
      <c r="AT71" s="7">
        <f>Deaths!AS71*'Inputs &amp; Outputs'!$B$4</f>
        <v>128800000</v>
      </c>
      <c r="AU71" s="7">
        <f>Deaths!AT71*'Inputs &amp; Outputs'!$B$4</f>
        <v>142800000</v>
      </c>
      <c r="AV71" s="7">
        <f>Deaths!AU71*'Inputs &amp; Outputs'!$B$4</f>
        <v>157600000</v>
      </c>
      <c r="AW71" s="7">
        <f>Deaths!AV71*'Inputs &amp; Outputs'!$B$4</f>
        <v>166400000</v>
      </c>
      <c r="AX71" s="7">
        <f>Deaths!AW71*'Inputs &amp; Outputs'!$B$4</f>
        <v>176000000</v>
      </c>
      <c r="AY71" s="7">
        <f>Deaths!AX71*'Inputs &amp; Outputs'!$B$4</f>
        <v>193200000</v>
      </c>
      <c r="AZ71" s="7">
        <f>Deaths!AY71*'Inputs &amp; Outputs'!$B$4</f>
        <v>205200000</v>
      </c>
      <c r="BA71" s="7">
        <f>Deaths!AZ71*'Inputs &amp; Outputs'!$B$4</f>
        <v>200400000</v>
      </c>
      <c r="BB71" s="7">
        <f>Deaths!BA71*'Inputs &amp; Outputs'!$B$4</f>
        <v>187200000</v>
      </c>
      <c r="BC71" s="7">
        <f>Deaths!BB71*'Inputs &amp; Outputs'!$B$4</f>
        <v>178000000</v>
      </c>
      <c r="BD71" s="7">
        <f>Deaths!BC71*'Inputs &amp; Outputs'!$B$4</f>
        <v>169600000</v>
      </c>
      <c r="BE71" s="7">
        <f>Deaths!BD71*'Inputs &amp; Outputs'!$B$4</f>
        <v>157200000</v>
      </c>
      <c r="BF71" s="7">
        <f>Deaths!BE71*'Inputs &amp; Outputs'!$B$4</f>
        <v>139600000</v>
      </c>
      <c r="BG71" s="7">
        <f>Deaths!BF71*'Inputs &amp; Outputs'!$B$4</f>
        <v>119200000</v>
      </c>
      <c r="BH71" s="7">
        <f>Deaths!BG71*'Inputs &amp; Outputs'!$B$4</f>
        <v>91200000</v>
      </c>
      <c r="BI71" s="7">
        <f>Deaths!BH71*'Inputs &amp; Outputs'!$B$4</f>
        <v>70400000</v>
      </c>
      <c r="BJ71" s="7">
        <f>Deaths!BI71*'Inputs &amp; Outputs'!$B$4</f>
        <v>59200000</v>
      </c>
      <c r="BK71" s="7">
        <f>Deaths!BJ71*'Inputs &amp; Outputs'!$B$4</f>
        <v>40000000</v>
      </c>
      <c r="BL71" s="7">
        <f>Deaths!BK71*'Inputs &amp; Outputs'!$B$4</f>
        <v>28400000</v>
      </c>
      <c r="BM71" s="7">
        <f>Deaths!BL71*'Inputs &amp; Outputs'!$B$4</f>
        <v>25600000</v>
      </c>
      <c r="BN71" s="7">
        <f>Deaths!BM71*'Inputs &amp; Outputs'!$B$4</f>
        <v>19200000</v>
      </c>
      <c r="BO71" s="7">
        <f>Deaths!BN71*'Inputs &amp; Outputs'!$B$4</f>
        <v>15200000</v>
      </c>
      <c r="BP71" s="7">
        <f>Deaths!BO71*'Inputs &amp; Outputs'!$B$4</f>
        <v>8800000</v>
      </c>
      <c r="BQ71" s="7">
        <f>Deaths!BP71*'Inputs &amp; Outputs'!$B$4</f>
        <v>6400000</v>
      </c>
      <c r="BR71" s="7">
        <f>Deaths!BQ71*'Inputs &amp; Outputs'!$B$4</f>
        <v>1600000</v>
      </c>
      <c r="BS71" s="7">
        <f>Deaths!BR71*'Inputs &amp; Outputs'!$B$4</f>
        <v>1200000</v>
      </c>
      <c r="BT71" s="7">
        <f>Deaths!BS71*'Inputs &amp; Outputs'!$B$4</f>
        <v>1200000</v>
      </c>
    </row>
    <row r="72" spans="1:72" x14ac:dyDescent="0.25">
      <c r="A72" s="1">
        <v>71</v>
      </c>
      <c r="C72" s="7">
        <f>Deaths!B72*'Inputs &amp; Outputs'!$B$4</f>
        <v>4000000</v>
      </c>
      <c r="D72" s="7">
        <f>Deaths!C72*'Inputs &amp; Outputs'!$B$4</f>
        <v>4000000</v>
      </c>
      <c r="E72" s="7">
        <f>Deaths!D72*'Inputs &amp; Outputs'!$B$4</f>
        <v>4000000</v>
      </c>
      <c r="F72" s="7">
        <f>Deaths!E72*'Inputs &amp; Outputs'!$B$4</f>
        <v>2400000</v>
      </c>
      <c r="G72" s="7">
        <f>Deaths!F72*'Inputs &amp; Outputs'!$B$4</f>
        <v>4000000</v>
      </c>
      <c r="H72" s="7">
        <f>Deaths!G72*'Inputs &amp; Outputs'!$B$4</f>
        <v>6000000</v>
      </c>
      <c r="I72" s="7">
        <f>Deaths!H72*'Inputs &amp; Outputs'!$B$4</f>
        <v>5200000</v>
      </c>
      <c r="J72" s="7">
        <f>Deaths!I72*'Inputs &amp; Outputs'!$B$4</f>
        <v>4000000</v>
      </c>
      <c r="K72" s="7">
        <f>Deaths!J72*'Inputs &amp; Outputs'!$B$4</f>
        <v>3200000</v>
      </c>
      <c r="L72" s="7">
        <f>Deaths!K72*'Inputs &amp; Outputs'!$B$4</f>
        <v>3200000</v>
      </c>
      <c r="M72" s="7">
        <f>Deaths!L72*'Inputs &amp; Outputs'!$B$4</f>
        <v>8000000</v>
      </c>
      <c r="N72" s="7">
        <f>Deaths!M72*'Inputs &amp; Outputs'!$B$4</f>
        <v>3600000</v>
      </c>
      <c r="O72" s="7">
        <f>Deaths!N72*'Inputs &amp; Outputs'!$B$4</f>
        <v>5200000</v>
      </c>
      <c r="P72" s="7">
        <f>Deaths!O72*'Inputs &amp; Outputs'!$B$4</f>
        <v>9600000</v>
      </c>
      <c r="Q72" s="7">
        <f>Deaths!P72*'Inputs &amp; Outputs'!$B$4</f>
        <v>8000000</v>
      </c>
      <c r="R72" s="7">
        <f>Deaths!Q72*'Inputs &amp; Outputs'!$B$4</f>
        <v>6400000</v>
      </c>
      <c r="S72" s="7">
        <f>Deaths!R72*'Inputs &amp; Outputs'!$B$4</f>
        <v>11600000</v>
      </c>
      <c r="T72" s="7">
        <f>Deaths!S72*'Inputs &amp; Outputs'!$B$4</f>
        <v>10400000</v>
      </c>
      <c r="U72" s="7">
        <f>Deaths!T72*'Inputs &amp; Outputs'!$B$4</f>
        <v>10000000</v>
      </c>
      <c r="V72" s="7">
        <f>Deaths!U72*'Inputs &amp; Outputs'!$B$4</f>
        <v>14000000</v>
      </c>
      <c r="W72" s="7">
        <f>Deaths!V72*'Inputs &amp; Outputs'!$B$4</f>
        <v>13600000</v>
      </c>
      <c r="X72" s="7">
        <f>Deaths!W72*'Inputs &amp; Outputs'!$B$4</f>
        <v>16800000</v>
      </c>
      <c r="Y72" s="7">
        <f>Deaths!X72*'Inputs &amp; Outputs'!$B$4</f>
        <v>21200000</v>
      </c>
      <c r="Z72" s="7">
        <f>Deaths!Y72*'Inputs &amp; Outputs'!$B$4</f>
        <v>16000000</v>
      </c>
      <c r="AA72" s="7">
        <f>Deaths!Z72*'Inputs &amp; Outputs'!$B$4</f>
        <v>26400000</v>
      </c>
      <c r="AB72" s="7">
        <f>Deaths!AA72*'Inputs &amp; Outputs'!$B$4</f>
        <v>24000000</v>
      </c>
      <c r="AC72" s="7">
        <f>Deaths!AB72*'Inputs &amp; Outputs'!$B$4</f>
        <v>27600000</v>
      </c>
      <c r="AD72" s="7">
        <f>Deaths!AC72*'Inputs &amp; Outputs'!$B$4</f>
        <v>29200000</v>
      </c>
      <c r="AE72" s="7">
        <f>Deaths!AD72*'Inputs &amp; Outputs'!$B$4</f>
        <v>28000000</v>
      </c>
      <c r="AF72" s="7">
        <f>Deaths!AE72*'Inputs &amp; Outputs'!$B$4</f>
        <v>37600000</v>
      </c>
      <c r="AG72" s="7">
        <f>Deaths!AF72*'Inputs &amp; Outputs'!$B$4</f>
        <v>27600000</v>
      </c>
      <c r="AH72" s="7">
        <f>Deaths!AG72*'Inputs &amp; Outputs'!$B$4</f>
        <v>47200000</v>
      </c>
      <c r="AI72" s="7">
        <f>Deaths!AH72*'Inputs &amp; Outputs'!$B$4</f>
        <v>44800000</v>
      </c>
      <c r="AJ72" s="7">
        <f>Deaths!AI72*'Inputs &amp; Outputs'!$B$4</f>
        <v>44400000</v>
      </c>
      <c r="AK72" s="7">
        <f>Deaths!AJ72*'Inputs &amp; Outputs'!$B$4</f>
        <v>54800000</v>
      </c>
      <c r="AL72" s="7">
        <f>Deaths!AK72*'Inputs &amp; Outputs'!$B$4</f>
        <v>70000000</v>
      </c>
      <c r="AM72" s="7">
        <f>Deaths!AL72*'Inputs &amp; Outputs'!$B$4</f>
        <v>67600000</v>
      </c>
      <c r="AN72" s="7">
        <f>Deaths!AM72*'Inputs &amp; Outputs'!$B$4</f>
        <v>79600000</v>
      </c>
      <c r="AO72" s="7">
        <f>Deaths!AN72*'Inputs &amp; Outputs'!$B$4</f>
        <v>83600000</v>
      </c>
      <c r="AP72" s="7">
        <f>Deaths!AO72*'Inputs &amp; Outputs'!$B$4</f>
        <v>89600000</v>
      </c>
      <c r="AQ72" s="7">
        <f>Deaths!AP72*'Inputs &amp; Outputs'!$B$4</f>
        <v>94800000</v>
      </c>
      <c r="AR72" s="7">
        <f>Deaths!AQ72*'Inputs &amp; Outputs'!$B$4</f>
        <v>113200000</v>
      </c>
      <c r="AS72" s="7">
        <f>Deaths!AR72*'Inputs &amp; Outputs'!$B$4</f>
        <v>127600000</v>
      </c>
      <c r="AT72" s="7">
        <f>Deaths!AS72*'Inputs &amp; Outputs'!$B$4</f>
        <v>133200000</v>
      </c>
      <c r="AU72" s="7">
        <f>Deaths!AT72*'Inputs &amp; Outputs'!$B$4</f>
        <v>146400000</v>
      </c>
      <c r="AV72" s="7">
        <f>Deaths!AU72*'Inputs &amp; Outputs'!$B$4</f>
        <v>157600000</v>
      </c>
      <c r="AW72" s="7">
        <f>Deaths!AV72*'Inputs &amp; Outputs'!$B$4</f>
        <v>175600000</v>
      </c>
      <c r="AX72" s="7">
        <f>Deaths!AW72*'Inputs &amp; Outputs'!$B$4</f>
        <v>184800000</v>
      </c>
      <c r="AY72" s="7">
        <f>Deaths!AX72*'Inputs &amp; Outputs'!$B$4</f>
        <v>188800000</v>
      </c>
      <c r="AZ72" s="7">
        <f>Deaths!AY72*'Inputs &amp; Outputs'!$B$4</f>
        <v>197600000</v>
      </c>
      <c r="BA72" s="7">
        <f>Deaths!AZ72*'Inputs &amp; Outputs'!$B$4</f>
        <v>177200000</v>
      </c>
      <c r="BB72" s="7">
        <f>Deaths!BA72*'Inputs &amp; Outputs'!$B$4</f>
        <v>196400000</v>
      </c>
      <c r="BC72" s="7">
        <f>Deaths!BB72*'Inputs &amp; Outputs'!$B$4</f>
        <v>175200000</v>
      </c>
      <c r="BD72" s="7">
        <f>Deaths!BC72*'Inputs &amp; Outputs'!$B$4</f>
        <v>170000000</v>
      </c>
      <c r="BE72" s="7">
        <f>Deaths!BD72*'Inputs &amp; Outputs'!$B$4</f>
        <v>153200000</v>
      </c>
      <c r="BF72" s="7">
        <f>Deaths!BE72*'Inputs &amp; Outputs'!$B$4</f>
        <v>146400000</v>
      </c>
      <c r="BG72" s="7">
        <f>Deaths!BF72*'Inputs &amp; Outputs'!$B$4</f>
        <v>112000000</v>
      </c>
      <c r="BH72" s="7">
        <f>Deaths!BG72*'Inputs &amp; Outputs'!$B$4</f>
        <v>92000000</v>
      </c>
      <c r="BI72" s="7">
        <f>Deaths!BH72*'Inputs &amp; Outputs'!$B$4</f>
        <v>68800000</v>
      </c>
      <c r="BJ72" s="7">
        <f>Deaths!BI72*'Inputs &amp; Outputs'!$B$4</f>
        <v>64800000</v>
      </c>
      <c r="BK72" s="7">
        <f>Deaths!BJ72*'Inputs &amp; Outputs'!$B$4</f>
        <v>46000000</v>
      </c>
      <c r="BL72" s="7">
        <f>Deaths!BK72*'Inputs &amp; Outputs'!$B$4</f>
        <v>31600000</v>
      </c>
      <c r="BM72" s="7">
        <f>Deaths!BL72*'Inputs &amp; Outputs'!$B$4</f>
        <v>26000000</v>
      </c>
      <c r="BN72" s="7">
        <f>Deaths!BM72*'Inputs &amp; Outputs'!$B$4</f>
        <v>14400000</v>
      </c>
      <c r="BO72" s="7">
        <f>Deaths!BN72*'Inputs &amp; Outputs'!$B$4</f>
        <v>12400000</v>
      </c>
      <c r="BP72" s="7">
        <f>Deaths!BO72*'Inputs &amp; Outputs'!$B$4</f>
        <v>8000000</v>
      </c>
      <c r="BQ72" s="7">
        <f>Deaths!BP72*'Inputs &amp; Outputs'!$B$4</f>
        <v>4000000</v>
      </c>
      <c r="BR72" s="7">
        <f>Deaths!BQ72*'Inputs &amp; Outputs'!$B$4</f>
        <v>1200000</v>
      </c>
      <c r="BS72" s="7">
        <f>Deaths!BR72*'Inputs &amp; Outputs'!$B$4</f>
        <v>1600000</v>
      </c>
      <c r="BT72" s="7">
        <f>Deaths!BS72*'Inputs &amp; Outputs'!$B$4</f>
        <v>2800000</v>
      </c>
    </row>
    <row r="73" spans="1:72" x14ac:dyDescent="0.25">
      <c r="A73" s="1">
        <v>72</v>
      </c>
      <c r="C73" s="7">
        <f>Deaths!B73*'Inputs &amp; Outputs'!$B$4</f>
        <v>3600000</v>
      </c>
      <c r="D73" s="7">
        <f>Deaths!C73*'Inputs &amp; Outputs'!$B$4</f>
        <v>4400000</v>
      </c>
      <c r="E73" s="7">
        <f>Deaths!D73*'Inputs &amp; Outputs'!$B$4</f>
        <v>4400000</v>
      </c>
      <c r="F73" s="7">
        <f>Deaths!E73*'Inputs &amp; Outputs'!$B$4</f>
        <v>3600000</v>
      </c>
      <c r="G73" s="7">
        <f>Deaths!F73*'Inputs &amp; Outputs'!$B$4</f>
        <v>1600000</v>
      </c>
      <c r="H73" s="7">
        <f>Deaths!G73*'Inputs &amp; Outputs'!$B$4</f>
        <v>4000000</v>
      </c>
      <c r="I73" s="7">
        <f>Deaths!H73*'Inputs &amp; Outputs'!$B$4</f>
        <v>7600000</v>
      </c>
      <c r="J73" s="7">
        <f>Deaths!I73*'Inputs &amp; Outputs'!$B$4</f>
        <v>8400000</v>
      </c>
      <c r="K73" s="7">
        <f>Deaths!J73*'Inputs &amp; Outputs'!$B$4</f>
        <v>5200000</v>
      </c>
      <c r="L73" s="7">
        <f>Deaths!K73*'Inputs &amp; Outputs'!$B$4</f>
        <v>5200000</v>
      </c>
      <c r="M73" s="7">
        <f>Deaths!L73*'Inputs &amp; Outputs'!$B$4</f>
        <v>7600000</v>
      </c>
      <c r="N73" s="7">
        <f>Deaths!M73*'Inputs &amp; Outputs'!$B$4</f>
        <v>9200000</v>
      </c>
      <c r="O73" s="7">
        <f>Deaths!N73*'Inputs &amp; Outputs'!$B$4</f>
        <v>6400000</v>
      </c>
      <c r="P73" s="7">
        <f>Deaths!O73*'Inputs &amp; Outputs'!$B$4</f>
        <v>8000000</v>
      </c>
      <c r="Q73" s="7">
        <f>Deaths!P73*'Inputs &amp; Outputs'!$B$4</f>
        <v>10000000</v>
      </c>
      <c r="R73" s="7">
        <f>Deaths!Q73*'Inputs &amp; Outputs'!$B$4</f>
        <v>7600000</v>
      </c>
      <c r="S73" s="7">
        <f>Deaths!R73*'Inputs &amp; Outputs'!$B$4</f>
        <v>6800000</v>
      </c>
      <c r="T73" s="7">
        <f>Deaths!S73*'Inputs &amp; Outputs'!$B$4</f>
        <v>10800000</v>
      </c>
      <c r="U73" s="7">
        <f>Deaths!T73*'Inputs &amp; Outputs'!$B$4</f>
        <v>14400000</v>
      </c>
      <c r="V73" s="7">
        <f>Deaths!U73*'Inputs &amp; Outputs'!$B$4</f>
        <v>17200000</v>
      </c>
      <c r="W73" s="7">
        <f>Deaths!V73*'Inputs &amp; Outputs'!$B$4</f>
        <v>10400000</v>
      </c>
      <c r="X73" s="7">
        <f>Deaths!W73*'Inputs &amp; Outputs'!$B$4</f>
        <v>16800000</v>
      </c>
      <c r="Y73" s="7">
        <f>Deaths!X73*'Inputs &amp; Outputs'!$B$4</f>
        <v>17600000</v>
      </c>
      <c r="Z73" s="7">
        <f>Deaths!Y73*'Inputs &amp; Outputs'!$B$4</f>
        <v>18800000</v>
      </c>
      <c r="AA73" s="7">
        <f>Deaths!Z73*'Inputs &amp; Outputs'!$B$4</f>
        <v>24400000</v>
      </c>
      <c r="AB73" s="7">
        <f>Deaths!AA73*'Inputs &amp; Outputs'!$B$4</f>
        <v>26400000</v>
      </c>
      <c r="AC73" s="7">
        <f>Deaths!AB73*'Inputs &amp; Outputs'!$B$4</f>
        <v>19600000</v>
      </c>
      <c r="AD73" s="7">
        <f>Deaths!AC73*'Inputs &amp; Outputs'!$B$4</f>
        <v>26800000</v>
      </c>
      <c r="AE73" s="7">
        <f>Deaths!AD73*'Inputs &amp; Outputs'!$B$4</f>
        <v>31600000</v>
      </c>
      <c r="AF73" s="7">
        <f>Deaths!AE73*'Inputs &amp; Outputs'!$B$4</f>
        <v>37200000</v>
      </c>
      <c r="AG73" s="7">
        <f>Deaths!AF73*'Inputs &amp; Outputs'!$B$4</f>
        <v>34000000</v>
      </c>
      <c r="AH73" s="7">
        <f>Deaths!AG73*'Inputs &amp; Outputs'!$B$4</f>
        <v>33200000</v>
      </c>
      <c r="AI73" s="7">
        <f>Deaths!AH73*'Inputs &amp; Outputs'!$B$4</f>
        <v>44000000</v>
      </c>
      <c r="AJ73" s="7">
        <f>Deaths!AI73*'Inputs &amp; Outputs'!$B$4</f>
        <v>46000000</v>
      </c>
      <c r="AK73" s="7">
        <f>Deaths!AJ73*'Inputs &amp; Outputs'!$B$4</f>
        <v>57200000</v>
      </c>
      <c r="AL73" s="7">
        <f>Deaths!AK73*'Inputs &amp; Outputs'!$B$4</f>
        <v>58800000</v>
      </c>
      <c r="AM73" s="7">
        <f>Deaths!AL73*'Inputs &amp; Outputs'!$B$4</f>
        <v>72000000</v>
      </c>
      <c r="AN73" s="7">
        <f>Deaths!AM73*'Inputs &amp; Outputs'!$B$4</f>
        <v>82800000</v>
      </c>
      <c r="AO73" s="7">
        <f>Deaths!AN73*'Inputs &amp; Outputs'!$B$4</f>
        <v>82000000</v>
      </c>
      <c r="AP73" s="7">
        <f>Deaths!AO73*'Inputs &amp; Outputs'!$B$4</f>
        <v>85600000</v>
      </c>
      <c r="AQ73" s="7">
        <f>Deaths!AP73*'Inputs &amp; Outputs'!$B$4</f>
        <v>98800000</v>
      </c>
      <c r="AR73" s="7">
        <f>Deaths!AQ73*'Inputs &amp; Outputs'!$B$4</f>
        <v>105200000</v>
      </c>
      <c r="AS73" s="7">
        <f>Deaths!AR73*'Inputs &amp; Outputs'!$B$4</f>
        <v>126000000</v>
      </c>
      <c r="AT73" s="7">
        <f>Deaths!AS73*'Inputs &amp; Outputs'!$B$4</f>
        <v>140800000</v>
      </c>
      <c r="AU73" s="7">
        <f>Deaths!AT73*'Inputs &amp; Outputs'!$B$4</f>
        <v>161200000</v>
      </c>
      <c r="AV73" s="7">
        <f>Deaths!AU73*'Inputs &amp; Outputs'!$B$4</f>
        <v>157200000</v>
      </c>
      <c r="AW73" s="7">
        <f>Deaths!AV73*'Inputs &amp; Outputs'!$B$4</f>
        <v>174400000</v>
      </c>
      <c r="AX73" s="7">
        <f>Deaths!AW73*'Inputs &amp; Outputs'!$B$4</f>
        <v>189600000</v>
      </c>
      <c r="AY73" s="7">
        <f>Deaths!AX73*'Inputs &amp; Outputs'!$B$4</f>
        <v>187600000</v>
      </c>
      <c r="AZ73" s="7">
        <f>Deaths!AY73*'Inputs &amp; Outputs'!$B$4</f>
        <v>184400000</v>
      </c>
      <c r="BA73" s="7">
        <f>Deaths!AZ73*'Inputs &amp; Outputs'!$B$4</f>
        <v>192800000</v>
      </c>
      <c r="BB73" s="7">
        <f>Deaths!BA73*'Inputs &amp; Outputs'!$B$4</f>
        <v>184000000</v>
      </c>
      <c r="BC73" s="7">
        <f>Deaths!BB73*'Inputs &amp; Outputs'!$B$4</f>
        <v>186400000</v>
      </c>
      <c r="BD73" s="7">
        <f>Deaths!BC73*'Inputs &amp; Outputs'!$B$4</f>
        <v>166800000</v>
      </c>
      <c r="BE73" s="7">
        <f>Deaths!BD73*'Inputs &amp; Outputs'!$B$4</f>
        <v>154800000</v>
      </c>
      <c r="BF73" s="7">
        <f>Deaths!BE73*'Inputs &amp; Outputs'!$B$4</f>
        <v>141600000</v>
      </c>
      <c r="BG73" s="7">
        <f>Deaths!BF73*'Inputs &amp; Outputs'!$B$4</f>
        <v>115600000</v>
      </c>
      <c r="BH73" s="7">
        <f>Deaths!BG73*'Inputs &amp; Outputs'!$B$4</f>
        <v>93600000</v>
      </c>
      <c r="BI73" s="7">
        <f>Deaths!BH73*'Inputs &amp; Outputs'!$B$4</f>
        <v>73600000</v>
      </c>
      <c r="BJ73" s="7">
        <f>Deaths!BI73*'Inputs &amp; Outputs'!$B$4</f>
        <v>57600000</v>
      </c>
      <c r="BK73" s="7">
        <f>Deaths!BJ73*'Inputs &amp; Outputs'!$B$4</f>
        <v>46000000</v>
      </c>
      <c r="BL73" s="7">
        <f>Deaths!BK73*'Inputs &amp; Outputs'!$B$4</f>
        <v>27600000</v>
      </c>
      <c r="BM73" s="7">
        <f>Deaths!BL73*'Inputs &amp; Outputs'!$B$4</f>
        <v>21200000</v>
      </c>
      <c r="BN73" s="7">
        <f>Deaths!BM73*'Inputs &amp; Outputs'!$B$4</f>
        <v>13600000</v>
      </c>
      <c r="BO73" s="7">
        <f>Deaths!BN73*'Inputs &amp; Outputs'!$B$4</f>
        <v>9200000</v>
      </c>
      <c r="BP73" s="7">
        <f>Deaths!BO73*'Inputs &amp; Outputs'!$B$4</f>
        <v>5200000</v>
      </c>
      <c r="BQ73" s="7">
        <f>Deaths!BP73*'Inputs &amp; Outputs'!$B$4</f>
        <v>4800000</v>
      </c>
      <c r="BR73" s="7">
        <f>Deaths!BQ73*'Inputs &amp; Outputs'!$B$4</f>
        <v>4000000</v>
      </c>
      <c r="BS73" s="7">
        <f>Deaths!BR73*'Inputs &amp; Outputs'!$B$4</f>
        <v>2000000</v>
      </c>
      <c r="BT73" s="7">
        <f>Deaths!BS73*'Inputs &amp; Outputs'!$B$4</f>
        <v>3200000</v>
      </c>
    </row>
    <row r="74" spans="1:72" x14ac:dyDescent="0.25">
      <c r="A74" s="1">
        <v>73</v>
      </c>
      <c r="C74" s="7">
        <f>Deaths!B74*'Inputs &amp; Outputs'!$B$4</f>
        <v>2000000</v>
      </c>
      <c r="D74" s="7">
        <f>Deaths!C74*'Inputs &amp; Outputs'!$B$4</f>
        <v>4800000</v>
      </c>
      <c r="E74" s="7">
        <f>Deaths!D74*'Inputs &amp; Outputs'!$B$4</f>
        <v>5200000</v>
      </c>
      <c r="F74" s="7">
        <f>Deaths!E74*'Inputs &amp; Outputs'!$B$4</f>
        <v>4000000</v>
      </c>
      <c r="G74" s="7">
        <f>Deaths!F74*'Inputs &amp; Outputs'!$B$4</f>
        <v>5200000</v>
      </c>
      <c r="H74" s="7">
        <f>Deaths!G74*'Inputs &amp; Outputs'!$B$4</f>
        <v>4800000</v>
      </c>
      <c r="I74" s="7">
        <f>Deaths!H74*'Inputs &amp; Outputs'!$B$4</f>
        <v>6800000</v>
      </c>
      <c r="J74" s="7">
        <f>Deaths!I74*'Inputs &amp; Outputs'!$B$4</f>
        <v>6400000</v>
      </c>
      <c r="K74" s="7">
        <f>Deaths!J74*'Inputs &amp; Outputs'!$B$4</f>
        <v>6400000</v>
      </c>
      <c r="L74" s="7">
        <f>Deaths!K74*'Inputs &amp; Outputs'!$B$4</f>
        <v>7600000</v>
      </c>
      <c r="M74" s="7">
        <f>Deaths!L74*'Inputs &amp; Outputs'!$B$4</f>
        <v>9200000</v>
      </c>
      <c r="N74" s="7">
        <f>Deaths!M74*'Inputs &amp; Outputs'!$B$4</f>
        <v>8400000</v>
      </c>
      <c r="O74" s="7">
        <f>Deaths!N74*'Inputs &amp; Outputs'!$B$4</f>
        <v>10000000</v>
      </c>
      <c r="P74" s="7">
        <f>Deaths!O74*'Inputs &amp; Outputs'!$B$4</f>
        <v>6400000</v>
      </c>
      <c r="Q74" s="7">
        <f>Deaths!P74*'Inputs &amp; Outputs'!$B$4</f>
        <v>6800000</v>
      </c>
      <c r="R74" s="7">
        <f>Deaths!Q74*'Inputs &amp; Outputs'!$B$4</f>
        <v>10000000</v>
      </c>
      <c r="S74" s="7">
        <f>Deaths!R74*'Inputs &amp; Outputs'!$B$4</f>
        <v>7600000</v>
      </c>
      <c r="T74" s="7">
        <f>Deaths!S74*'Inputs &amp; Outputs'!$B$4</f>
        <v>12800000</v>
      </c>
      <c r="U74" s="7">
        <f>Deaths!T74*'Inputs &amp; Outputs'!$B$4</f>
        <v>13200000</v>
      </c>
      <c r="V74" s="7">
        <f>Deaths!U74*'Inputs &amp; Outputs'!$B$4</f>
        <v>16000000</v>
      </c>
      <c r="W74" s="7">
        <f>Deaths!V74*'Inputs &amp; Outputs'!$B$4</f>
        <v>13200000</v>
      </c>
      <c r="X74" s="7">
        <f>Deaths!W74*'Inputs &amp; Outputs'!$B$4</f>
        <v>15600000</v>
      </c>
      <c r="Y74" s="7">
        <f>Deaths!X74*'Inputs &amp; Outputs'!$B$4</f>
        <v>18800000</v>
      </c>
      <c r="Z74" s="7">
        <f>Deaths!Y74*'Inputs &amp; Outputs'!$B$4</f>
        <v>22800000</v>
      </c>
      <c r="AA74" s="7">
        <f>Deaths!Z74*'Inputs &amp; Outputs'!$B$4</f>
        <v>20400000</v>
      </c>
      <c r="AB74" s="7">
        <f>Deaths!AA74*'Inputs &amp; Outputs'!$B$4</f>
        <v>25600000</v>
      </c>
      <c r="AC74" s="7">
        <f>Deaths!AB74*'Inputs &amp; Outputs'!$B$4</f>
        <v>29200000</v>
      </c>
      <c r="AD74" s="7">
        <f>Deaths!AC74*'Inputs &amp; Outputs'!$B$4</f>
        <v>24800000</v>
      </c>
      <c r="AE74" s="7">
        <f>Deaths!AD74*'Inputs &amp; Outputs'!$B$4</f>
        <v>32800000</v>
      </c>
      <c r="AF74" s="7">
        <f>Deaths!AE74*'Inputs &amp; Outputs'!$B$4</f>
        <v>29600000</v>
      </c>
      <c r="AG74" s="7">
        <f>Deaths!AF74*'Inputs &amp; Outputs'!$B$4</f>
        <v>37200000</v>
      </c>
      <c r="AH74" s="7">
        <f>Deaths!AG74*'Inputs &amp; Outputs'!$B$4</f>
        <v>38000000</v>
      </c>
      <c r="AI74" s="7">
        <f>Deaths!AH74*'Inputs &amp; Outputs'!$B$4</f>
        <v>41200000</v>
      </c>
      <c r="AJ74" s="7">
        <f>Deaths!AI74*'Inputs &amp; Outputs'!$B$4</f>
        <v>51200000</v>
      </c>
      <c r="AK74" s="7">
        <f>Deaths!AJ74*'Inputs &amp; Outputs'!$B$4</f>
        <v>56800000</v>
      </c>
      <c r="AL74" s="7">
        <f>Deaths!AK74*'Inputs &amp; Outputs'!$B$4</f>
        <v>68000000</v>
      </c>
      <c r="AM74" s="7">
        <f>Deaths!AL74*'Inputs &amp; Outputs'!$B$4</f>
        <v>70800000</v>
      </c>
      <c r="AN74" s="7">
        <f>Deaths!AM74*'Inputs &amp; Outputs'!$B$4</f>
        <v>74000000</v>
      </c>
      <c r="AO74" s="7">
        <f>Deaths!AN74*'Inputs &amp; Outputs'!$B$4</f>
        <v>91600000</v>
      </c>
      <c r="AP74" s="7">
        <f>Deaths!AO74*'Inputs &amp; Outputs'!$B$4</f>
        <v>97200000</v>
      </c>
      <c r="AQ74" s="7">
        <f>Deaths!AP74*'Inputs &amp; Outputs'!$B$4</f>
        <v>100000000</v>
      </c>
      <c r="AR74" s="7">
        <f>Deaths!AQ74*'Inputs &amp; Outputs'!$B$4</f>
        <v>101200000</v>
      </c>
      <c r="AS74" s="7">
        <f>Deaths!AR74*'Inputs &amp; Outputs'!$B$4</f>
        <v>129200000</v>
      </c>
      <c r="AT74" s="7">
        <f>Deaths!AS74*'Inputs &amp; Outputs'!$B$4</f>
        <v>133600000</v>
      </c>
      <c r="AU74" s="7">
        <f>Deaths!AT74*'Inputs &amp; Outputs'!$B$4</f>
        <v>144400000</v>
      </c>
      <c r="AV74" s="7">
        <f>Deaths!AU74*'Inputs &amp; Outputs'!$B$4</f>
        <v>156800000</v>
      </c>
      <c r="AW74" s="7">
        <f>Deaths!AV74*'Inputs &amp; Outputs'!$B$4</f>
        <v>168000000</v>
      </c>
      <c r="AX74" s="7">
        <f>Deaths!AW74*'Inputs &amp; Outputs'!$B$4</f>
        <v>174800000</v>
      </c>
      <c r="AY74" s="7">
        <f>Deaths!AX74*'Inputs &amp; Outputs'!$B$4</f>
        <v>190400000</v>
      </c>
      <c r="AZ74" s="7">
        <f>Deaths!AY74*'Inputs &amp; Outputs'!$B$4</f>
        <v>199600000</v>
      </c>
      <c r="BA74" s="7">
        <f>Deaths!AZ74*'Inputs &amp; Outputs'!$B$4</f>
        <v>201600000</v>
      </c>
      <c r="BB74" s="7">
        <f>Deaths!BA74*'Inputs &amp; Outputs'!$B$4</f>
        <v>193600000</v>
      </c>
      <c r="BC74" s="7">
        <f>Deaths!BB74*'Inputs &amp; Outputs'!$B$4</f>
        <v>181200000</v>
      </c>
      <c r="BD74" s="7">
        <f>Deaths!BC74*'Inputs &amp; Outputs'!$B$4</f>
        <v>170400000</v>
      </c>
      <c r="BE74" s="7">
        <f>Deaths!BD74*'Inputs &amp; Outputs'!$B$4</f>
        <v>162000000</v>
      </c>
      <c r="BF74" s="7">
        <f>Deaths!BE74*'Inputs &amp; Outputs'!$B$4</f>
        <v>133600000</v>
      </c>
      <c r="BG74" s="7">
        <f>Deaths!BF74*'Inputs &amp; Outputs'!$B$4</f>
        <v>109600000</v>
      </c>
      <c r="BH74" s="7">
        <f>Deaths!BG74*'Inputs &amp; Outputs'!$B$4</f>
        <v>81600000</v>
      </c>
      <c r="BI74" s="7">
        <f>Deaths!BH74*'Inputs &amp; Outputs'!$B$4</f>
        <v>63200000</v>
      </c>
      <c r="BJ74" s="7">
        <f>Deaths!BI74*'Inputs &amp; Outputs'!$B$4</f>
        <v>58400000</v>
      </c>
      <c r="BK74" s="7">
        <f>Deaths!BJ74*'Inputs &amp; Outputs'!$B$4</f>
        <v>36400000</v>
      </c>
      <c r="BL74" s="7">
        <f>Deaths!BK74*'Inputs &amp; Outputs'!$B$4</f>
        <v>32800000</v>
      </c>
      <c r="BM74" s="7">
        <f>Deaths!BL74*'Inputs &amp; Outputs'!$B$4</f>
        <v>22800000</v>
      </c>
      <c r="BN74" s="7">
        <f>Deaths!BM74*'Inputs &amp; Outputs'!$B$4</f>
        <v>12800000</v>
      </c>
      <c r="BO74" s="7">
        <f>Deaths!BN74*'Inputs &amp; Outputs'!$B$4</f>
        <v>10400000</v>
      </c>
      <c r="BP74" s="7">
        <f>Deaths!BO74*'Inputs &amp; Outputs'!$B$4</f>
        <v>5200000</v>
      </c>
      <c r="BQ74" s="7">
        <f>Deaths!BP74*'Inputs &amp; Outputs'!$B$4</f>
        <v>6800000</v>
      </c>
      <c r="BR74" s="7">
        <f>Deaths!BQ74*'Inputs &amp; Outputs'!$B$4</f>
        <v>3600000</v>
      </c>
      <c r="BS74" s="7">
        <f>Deaths!BR74*'Inputs &amp; Outputs'!$B$4</f>
        <v>2000000</v>
      </c>
      <c r="BT74" s="7">
        <f>Deaths!BS74*'Inputs &amp; Outputs'!$B$4</f>
        <v>1600000</v>
      </c>
    </row>
    <row r="75" spans="1:72" x14ac:dyDescent="0.25">
      <c r="A75" s="1">
        <v>74</v>
      </c>
      <c r="C75" s="7">
        <f>Deaths!B75*'Inputs &amp; Outputs'!$B$4</f>
        <v>3200000</v>
      </c>
      <c r="D75" s="7">
        <f>Deaths!C75*'Inputs &amp; Outputs'!$B$4</f>
        <v>2000000</v>
      </c>
      <c r="E75" s="7">
        <f>Deaths!D75*'Inputs &amp; Outputs'!$B$4</f>
        <v>5200000</v>
      </c>
      <c r="F75" s="7">
        <f>Deaths!E75*'Inputs &amp; Outputs'!$B$4</f>
        <v>5600000</v>
      </c>
      <c r="G75" s="7">
        <f>Deaths!F75*'Inputs &amp; Outputs'!$B$4</f>
        <v>4000000</v>
      </c>
      <c r="H75" s="7">
        <f>Deaths!G75*'Inputs &amp; Outputs'!$B$4</f>
        <v>4800000</v>
      </c>
      <c r="I75" s="7">
        <f>Deaths!H75*'Inputs &amp; Outputs'!$B$4</f>
        <v>6800000</v>
      </c>
      <c r="J75" s="7">
        <f>Deaths!I75*'Inputs &amp; Outputs'!$B$4</f>
        <v>4800000</v>
      </c>
      <c r="K75" s="7">
        <f>Deaths!J75*'Inputs &amp; Outputs'!$B$4</f>
        <v>6400000</v>
      </c>
      <c r="L75" s="7">
        <f>Deaths!K75*'Inputs &amp; Outputs'!$B$4</f>
        <v>5200000</v>
      </c>
      <c r="M75" s="7">
        <f>Deaths!L75*'Inputs &amp; Outputs'!$B$4</f>
        <v>6800000</v>
      </c>
      <c r="N75" s="7">
        <f>Deaths!M75*'Inputs &amp; Outputs'!$B$4</f>
        <v>6800000</v>
      </c>
      <c r="O75" s="7">
        <f>Deaths!N75*'Inputs &amp; Outputs'!$B$4</f>
        <v>9600000</v>
      </c>
      <c r="P75" s="7">
        <f>Deaths!O75*'Inputs &amp; Outputs'!$B$4</f>
        <v>9600000</v>
      </c>
      <c r="Q75" s="7">
        <f>Deaths!P75*'Inputs &amp; Outputs'!$B$4</f>
        <v>10400000</v>
      </c>
      <c r="R75" s="7">
        <f>Deaths!Q75*'Inputs &amp; Outputs'!$B$4</f>
        <v>13200000</v>
      </c>
      <c r="S75" s="7">
        <f>Deaths!R75*'Inputs &amp; Outputs'!$B$4</f>
        <v>10400000</v>
      </c>
      <c r="T75" s="7">
        <f>Deaths!S75*'Inputs &amp; Outputs'!$B$4</f>
        <v>15200000</v>
      </c>
      <c r="U75" s="7">
        <f>Deaths!T75*'Inputs &amp; Outputs'!$B$4</f>
        <v>12000000</v>
      </c>
      <c r="V75" s="7">
        <f>Deaths!U75*'Inputs &amp; Outputs'!$B$4</f>
        <v>12800000</v>
      </c>
      <c r="W75" s="7">
        <f>Deaths!V75*'Inputs &amp; Outputs'!$B$4</f>
        <v>15200000</v>
      </c>
      <c r="X75" s="7">
        <f>Deaths!W75*'Inputs &amp; Outputs'!$B$4</f>
        <v>19600000</v>
      </c>
      <c r="Y75" s="7">
        <f>Deaths!X75*'Inputs &amp; Outputs'!$B$4</f>
        <v>16800000</v>
      </c>
      <c r="Z75" s="7">
        <f>Deaths!Y75*'Inputs &amp; Outputs'!$B$4</f>
        <v>22000000</v>
      </c>
      <c r="AA75" s="7">
        <f>Deaths!Z75*'Inputs &amp; Outputs'!$B$4</f>
        <v>18800000</v>
      </c>
      <c r="AB75" s="7">
        <f>Deaths!AA75*'Inputs &amp; Outputs'!$B$4</f>
        <v>23600000</v>
      </c>
      <c r="AC75" s="7">
        <f>Deaths!AB75*'Inputs &amp; Outputs'!$B$4</f>
        <v>22400000</v>
      </c>
      <c r="AD75" s="7">
        <f>Deaths!AC75*'Inputs &amp; Outputs'!$B$4</f>
        <v>24400000</v>
      </c>
      <c r="AE75" s="7">
        <f>Deaths!AD75*'Inputs &amp; Outputs'!$B$4</f>
        <v>28000000</v>
      </c>
      <c r="AF75" s="7">
        <f>Deaths!AE75*'Inputs &amp; Outputs'!$B$4</f>
        <v>38400000</v>
      </c>
      <c r="AG75" s="7">
        <f>Deaths!AF75*'Inputs &amp; Outputs'!$B$4</f>
        <v>46400000</v>
      </c>
      <c r="AH75" s="7">
        <f>Deaths!AG75*'Inputs &amp; Outputs'!$B$4</f>
        <v>34000000</v>
      </c>
      <c r="AI75" s="7">
        <f>Deaths!AH75*'Inputs &amp; Outputs'!$B$4</f>
        <v>48000000</v>
      </c>
      <c r="AJ75" s="7">
        <f>Deaths!AI75*'Inputs &amp; Outputs'!$B$4</f>
        <v>48400000</v>
      </c>
      <c r="AK75" s="7">
        <f>Deaths!AJ75*'Inputs &amp; Outputs'!$B$4</f>
        <v>56400000</v>
      </c>
      <c r="AL75" s="7">
        <f>Deaths!AK75*'Inputs &amp; Outputs'!$B$4</f>
        <v>56800000</v>
      </c>
      <c r="AM75" s="7">
        <f>Deaths!AL75*'Inputs &amp; Outputs'!$B$4</f>
        <v>66400000</v>
      </c>
      <c r="AN75" s="7">
        <f>Deaths!AM75*'Inputs &amp; Outputs'!$B$4</f>
        <v>70800000</v>
      </c>
      <c r="AO75" s="7">
        <f>Deaths!AN75*'Inputs &amp; Outputs'!$B$4</f>
        <v>86000000</v>
      </c>
      <c r="AP75" s="7">
        <f>Deaths!AO75*'Inputs &amp; Outputs'!$B$4</f>
        <v>78400000</v>
      </c>
      <c r="AQ75" s="7">
        <f>Deaths!AP75*'Inputs &amp; Outputs'!$B$4</f>
        <v>99600000</v>
      </c>
      <c r="AR75" s="7">
        <f>Deaths!AQ75*'Inputs &amp; Outputs'!$B$4</f>
        <v>120000000</v>
      </c>
      <c r="AS75" s="7">
        <f>Deaths!AR75*'Inputs &amp; Outputs'!$B$4</f>
        <v>120000000</v>
      </c>
      <c r="AT75" s="7">
        <f>Deaths!AS75*'Inputs &amp; Outputs'!$B$4</f>
        <v>138400000</v>
      </c>
      <c r="AU75" s="7">
        <f>Deaths!AT75*'Inputs &amp; Outputs'!$B$4</f>
        <v>154800000</v>
      </c>
      <c r="AV75" s="7">
        <f>Deaths!AU75*'Inputs &amp; Outputs'!$B$4</f>
        <v>154400000</v>
      </c>
      <c r="AW75" s="7">
        <f>Deaths!AV75*'Inputs &amp; Outputs'!$B$4</f>
        <v>184000000</v>
      </c>
      <c r="AX75" s="7">
        <f>Deaths!AW75*'Inputs &amp; Outputs'!$B$4</f>
        <v>184000000</v>
      </c>
      <c r="AY75" s="7">
        <f>Deaths!AX75*'Inputs &amp; Outputs'!$B$4</f>
        <v>183600000</v>
      </c>
      <c r="AZ75" s="7">
        <f>Deaths!AY75*'Inputs &amp; Outputs'!$B$4</f>
        <v>196800000</v>
      </c>
      <c r="BA75" s="7">
        <f>Deaths!AZ75*'Inputs &amp; Outputs'!$B$4</f>
        <v>185200000</v>
      </c>
      <c r="BB75" s="7">
        <f>Deaths!BA75*'Inputs &amp; Outputs'!$B$4</f>
        <v>186400000</v>
      </c>
      <c r="BC75" s="7">
        <f>Deaths!BB75*'Inputs &amp; Outputs'!$B$4</f>
        <v>185600000</v>
      </c>
      <c r="BD75" s="7">
        <f>Deaths!BC75*'Inputs &amp; Outputs'!$B$4</f>
        <v>181200000</v>
      </c>
      <c r="BE75" s="7">
        <f>Deaths!BD75*'Inputs &amp; Outputs'!$B$4</f>
        <v>151200000</v>
      </c>
      <c r="BF75" s="7">
        <f>Deaths!BE75*'Inputs &amp; Outputs'!$B$4</f>
        <v>139600000</v>
      </c>
      <c r="BG75" s="7">
        <f>Deaths!BF75*'Inputs &amp; Outputs'!$B$4</f>
        <v>99600000</v>
      </c>
      <c r="BH75" s="7">
        <f>Deaths!BG75*'Inputs &amp; Outputs'!$B$4</f>
        <v>79600000</v>
      </c>
      <c r="BI75" s="7">
        <f>Deaths!BH75*'Inputs &amp; Outputs'!$B$4</f>
        <v>80400000</v>
      </c>
      <c r="BJ75" s="7">
        <f>Deaths!BI75*'Inputs &amp; Outputs'!$B$4</f>
        <v>50800000</v>
      </c>
      <c r="BK75" s="7">
        <f>Deaths!BJ75*'Inputs &amp; Outputs'!$B$4</f>
        <v>37200000</v>
      </c>
      <c r="BL75" s="7">
        <f>Deaths!BK75*'Inputs &amp; Outputs'!$B$4</f>
        <v>35600000</v>
      </c>
      <c r="BM75" s="7">
        <f>Deaths!BL75*'Inputs &amp; Outputs'!$B$4</f>
        <v>24000000</v>
      </c>
      <c r="BN75" s="7">
        <f>Deaths!BM75*'Inputs &amp; Outputs'!$B$4</f>
        <v>16400000</v>
      </c>
      <c r="BO75" s="7">
        <f>Deaths!BN75*'Inputs &amp; Outputs'!$B$4</f>
        <v>14400000</v>
      </c>
      <c r="BP75" s="7">
        <f>Deaths!BO75*'Inputs &amp; Outputs'!$B$4</f>
        <v>6400000</v>
      </c>
      <c r="BQ75" s="7">
        <f>Deaths!BP75*'Inputs &amp; Outputs'!$B$4</f>
        <v>4000000</v>
      </c>
      <c r="BR75" s="7">
        <f>Deaths!BQ75*'Inputs &amp; Outputs'!$B$4</f>
        <v>3600000</v>
      </c>
      <c r="BS75" s="7">
        <f>Deaths!BR75*'Inputs &amp; Outputs'!$B$4</f>
        <v>2400000</v>
      </c>
      <c r="BT75" s="7">
        <f>Deaths!BS75*'Inputs &amp; Outputs'!$B$4</f>
        <v>5200000</v>
      </c>
    </row>
    <row r="76" spans="1:72" x14ac:dyDescent="0.25">
      <c r="A76" s="1">
        <v>75</v>
      </c>
      <c r="C76" s="7">
        <f>Deaths!B76*'Inputs &amp; Outputs'!$B$4</f>
        <v>3600000</v>
      </c>
      <c r="D76" s="7">
        <f>Deaths!C76*'Inputs &amp; Outputs'!$B$4</f>
        <v>4400000</v>
      </c>
      <c r="E76" s="7">
        <f>Deaths!D76*'Inputs &amp; Outputs'!$B$4</f>
        <v>3600000</v>
      </c>
      <c r="F76" s="7">
        <f>Deaths!E76*'Inputs &amp; Outputs'!$B$4</f>
        <v>5200000</v>
      </c>
      <c r="G76" s="7">
        <f>Deaths!F76*'Inputs &amp; Outputs'!$B$4</f>
        <v>2800000</v>
      </c>
      <c r="H76" s="7">
        <f>Deaths!G76*'Inputs &amp; Outputs'!$B$4</f>
        <v>5200000</v>
      </c>
      <c r="I76" s="7">
        <f>Deaths!H76*'Inputs &amp; Outputs'!$B$4</f>
        <v>4800000</v>
      </c>
      <c r="J76" s="7">
        <f>Deaths!I76*'Inputs &amp; Outputs'!$B$4</f>
        <v>7600000</v>
      </c>
      <c r="K76" s="7">
        <f>Deaths!J76*'Inputs &amp; Outputs'!$B$4</f>
        <v>5200000</v>
      </c>
      <c r="L76" s="7">
        <f>Deaths!K76*'Inputs &amp; Outputs'!$B$4</f>
        <v>7600000</v>
      </c>
      <c r="M76" s="7">
        <f>Deaths!L76*'Inputs &amp; Outputs'!$B$4</f>
        <v>6800000</v>
      </c>
      <c r="N76" s="7">
        <f>Deaths!M76*'Inputs &amp; Outputs'!$B$4</f>
        <v>6800000</v>
      </c>
      <c r="O76" s="7">
        <f>Deaths!N76*'Inputs &amp; Outputs'!$B$4</f>
        <v>8000000</v>
      </c>
      <c r="P76" s="7">
        <f>Deaths!O76*'Inputs &amp; Outputs'!$B$4</f>
        <v>11200000</v>
      </c>
      <c r="Q76" s="7">
        <f>Deaths!P76*'Inputs &amp; Outputs'!$B$4</f>
        <v>11200000</v>
      </c>
      <c r="R76" s="7">
        <f>Deaths!Q76*'Inputs &amp; Outputs'!$B$4</f>
        <v>10000000</v>
      </c>
      <c r="S76" s="7">
        <f>Deaths!R76*'Inputs &amp; Outputs'!$B$4</f>
        <v>12800000</v>
      </c>
      <c r="T76" s="7">
        <f>Deaths!S76*'Inputs &amp; Outputs'!$B$4</f>
        <v>16000000</v>
      </c>
      <c r="U76" s="7">
        <f>Deaths!T76*'Inputs &amp; Outputs'!$B$4</f>
        <v>16400000</v>
      </c>
      <c r="V76" s="7">
        <f>Deaths!U76*'Inputs &amp; Outputs'!$B$4</f>
        <v>16000000</v>
      </c>
      <c r="W76" s="7">
        <f>Deaths!V76*'Inputs &amp; Outputs'!$B$4</f>
        <v>18400000</v>
      </c>
      <c r="X76" s="7">
        <f>Deaths!W76*'Inputs &amp; Outputs'!$B$4</f>
        <v>16400000</v>
      </c>
      <c r="Y76" s="7">
        <f>Deaths!X76*'Inputs &amp; Outputs'!$B$4</f>
        <v>15200000</v>
      </c>
      <c r="Z76" s="7">
        <f>Deaths!Y76*'Inputs &amp; Outputs'!$B$4</f>
        <v>20800000</v>
      </c>
      <c r="AA76" s="7">
        <f>Deaths!Z76*'Inputs &amp; Outputs'!$B$4</f>
        <v>20000000</v>
      </c>
      <c r="AB76" s="7">
        <f>Deaths!AA76*'Inputs &amp; Outputs'!$B$4</f>
        <v>22800000</v>
      </c>
      <c r="AC76" s="7">
        <f>Deaths!AB76*'Inputs &amp; Outputs'!$B$4</f>
        <v>24400000</v>
      </c>
      <c r="AD76" s="7">
        <f>Deaths!AC76*'Inputs &amp; Outputs'!$B$4</f>
        <v>29600000</v>
      </c>
      <c r="AE76" s="7">
        <f>Deaths!AD76*'Inputs &amp; Outputs'!$B$4</f>
        <v>39200000</v>
      </c>
      <c r="AF76" s="7">
        <f>Deaths!AE76*'Inputs &amp; Outputs'!$B$4</f>
        <v>34000000</v>
      </c>
      <c r="AG76" s="7">
        <f>Deaths!AF76*'Inputs &amp; Outputs'!$B$4</f>
        <v>40000000</v>
      </c>
      <c r="AH76" s="7">
        <f>Deaths!AG76*'Inputs &amp; Outputs'!$B$4</f>
        <v>40400000</v>
      </c>
      <c r="AI76" s="7">
        <f>Deaths!AH76*'Inputs &amp; Outputs'!$B$4</f>
        <v>50000000</v>
      </c>
      <c r="AJ76" s="7">
        <f>Deaths!AI76*'Inputs &amp; Outputs'!$B$4</f>
        <v>46400000</v>
      </c>
      <c r="AK76" s="7">
        <f>Deaths!AJ76*'Inputs &amp; Outputs'!$B$4</f>
        <v>55200000</v>
      </c>
      <c r="AL76" s="7">
        <f>Deaths!AK76*'Inputs &amp; Outputs'!$B$4</f>
        <v>66400000</v>
      </c>
      <c r="AM76" s="7">
        <f>Deaths!AL76*'Inputs &amp; Outputs'!$B$4</f>
        <v>66400000</v>
      </c>
      <c r="AN76" s="7">
        <f>Deaths!AM76*'Inputs &amp; Outputs'!$B$4</f>
        <v>70800000</v>
      </c>
      <c r="AO76" s="7">
        <f>Deaths!AN76*'Inputs &amp; Outputs'!$B$4</f>
        <v>78000000</v>
      </c>
      <c r="AP76" s="7">
        <f>Deaths!AO76*'Inputs &amp; Outputs'!$B$4</f>
        <v>97200000</v>
      </c>
      <c r="AQ76" s="7">
        <f>Deaths!AP76*'Inputs &amp; Outputs'!$B$4</f>
        <v>102000000</v>
      </c>
      <c r="AR76" s="7">
        <f>Deaths!AQ76*'Inputs &amp; Outputs'!$B$4</f>
        <v>115200000</v>
      </c>
      <c r="AS76" s="7">
        <f>Deaths!AR76*'Inputs &amp; Outputs'!$B$4</f>
        <v>120800000</v>
      </c>
      <c r="AT76" s="7">
        <f>Deaths!AS76*'Inputs &amp; Outputs'!$B$4</f>
        <v>141200000</v>
      </c>
      <c r="AU76" s="7">
        <f>Deaths!AT76*'Inputs &amp; Outputs'!$B$4</f>
        <v>152400000</v>
      </c>
      <c r="AV76" s="7">
        <f>Deaths!AU76*'Inputs &amp; Outputs'!$B$4</f>
        <v>173200000</v>
      </c>
      <c r="AW76" s="7">
        <f>Deaths!AV76*'Inputs &amp; Outputs'!$B$4</f>
        <v>160800000</v>
      </c>
      <c r="AX76" s="7">
        <f>Deaths!AW76*'Inputs &amp; Outputs'!$B$4</f>
        <v>180400000</v>
      </c>
      <c r="AY76" s="7">
        <f>Deaths!AX76*'Inputs &amp; Outputs'!$B$4</f>
        <v>166000000</v>
      </c>
      <c r="AZ76" s="7">
        <f>Deaths!AY76*'Inputs &amp; Outputs'!$B$4</f>
        <v>193200000</v>
      </c>
      <c r="BA76" s="7">
        <f>Deaths!AZ76*'Inputs &amp; Outputs'!$B$4</f>
        <v>179200000</v>
      </c>
      <c r="BB76" s="7">
        <f>Deaths!BA76*'Inputs &amp; Outputs'!$B$4</f>
        <v>181600000</v>
      </c>
      <c r="BC76" s="7">
        <f>Deaths!BB76*'Inputs &amp; Outputs'!$B$4</f>
        <v>177200000</v>
      </c>
      <c r="BD76" s="7">
        <f>Deaths!BC76*'Inputs &amp; Outputs'!$B$4</f>
        <v>174800000</v>
      </c>
      <c r="BE76" s="7">
        <f>Deaths!BD76*'Inputs &amp; Outputs'!$B$4</f>
        <v>132400000</v>
      </c>
      <c r="BF76" s="7">
        <f>Deaths!BE76*'Inputs &amp; Outputs'!$B$4</f>
        <v>139200000</v>
      </c>
      <c r="BG76" s="7">
        <f>Deaths!BF76*'Inputs &amp; Outputs'!$B$4</f>
        <v>111600000</v>
      </c>
      <c r="BH76" s="7">
        <f>Deaths!BG76*'Inputs &amp; Outputs'!$B$4</f>
        <v>95600000</v>
      </c>
      <c r="BI76" s="7">
        <f>Deaths!BH76*'Inputs &amp; Outputs'!$B$4</f>
        <v>75600000</v>
      </c>
      <c r="BJ76" s="7">
        <f>Deaths!BI76*'Inputs &amp; Outputs'!$B$4</f>
        <v>60000000</v>
      </c>
      <c r="BK76" s="7">
        <f>Deaths!BJ76*'Inputs &amp; Outputs'!$B$4</f>
        <v>53600000</v>
      </c>
      <c r="BL76" s="7">
        <f>Deaths!BK76*'Inputs &amp; Outputs'!$B$4</f>
        <v>26000000</v>
      </c>
      <c r="BM76" s="7">
        <f>Deaths!BL76*'Inputs &amp; Outputs'!$B$4</f>
        <v>24000000</v>
      </c>
      <c r="BN76" s="7">
        <f>Deaths!BM76*'Inputs &amp; Outputs'!$B$4</f>
        <v>13200000</v>
      </c>
      <c r="BO76" s="7">
        <f>Deaths!BN76*'Inputs &amp; Outputs'!$B$4</f>
        <v>10800000</v>
      </c>
      <c r="BP76" s="7">
        <f>Deaths!BO76*'Inputs &amp; Outputs'!$B$4</f>
        <v>11200000</v>
      </c>
      <c r="BQ76" s="7">
        <f>Deaths!BP76*'Inputs &amp; Outputs'!$B$4</f>
        <v>5600000</v>
      </c>
      <c r="BR76" s="7">
        <f>Deaths!BQ76*'Inputs &amp; Outputs'!$B$4</f>
        <v>4800000</v>
      </c>
      <c r="BS76" s="7">
        <f>Deaths!BR76*'Inputs &amp; Outputs'!$B$4</f>
        <v>400000</v>
      </c>
      <c r="BT76" s="7">
        <f>Deaths!BS76*'Inputs &amp; Outputs'!$B$4</f>
        <v>1200000</v>
      </c>
    </row>
    <row r="77" spans="1:72" x14ac:dyDescent="0.25">
      <c r="A77" s="1">
        <v>76</v>
      </c>
      <c r="C77" s="7">
        <f>Deaths!B77*'Inputs &amp; Outputs'!$B$4</f>
        <v>3200000</v>
      </c>
      <c r="D77" s="7">
        <f>Deaths!C77*'Inputs &amp; Outputs'!$B$4</f>
        <v>3200000</v>
      </c>
      <c r="E77" s="7">
        <f>Deaths!D77*'Inputs &amp; Outputs'!$B$4</f>
        <v>5200000</v>
      </c>
      <c r="F77" s="7">
        <f>Deaths!E77*'Inputs &amp; Outputs'!$B$4</f>
        <v>3600000</v>
      </c>
      <c r="G77" s="7">
        <f>Deaths!F77*'Inputs &amp; Outputs'!$B$4</f>
        <v>3600000</v>
      </c>
      <c r="H77" s="7">
        <f>Deaths!G77*'Inputs &amp; Outputs'!$B$4</f>
        <v>3200000</v>
      </c>
      <c r="I77" s="7">
        <f>Deaths!H77*'Inputs &amp; Outputs'!$B$4</f>
        <v>4000000</v>
      </c>
      <c r="J77" s="7">
        <f>Deaths!I77*'Inputs &amp; Outputs'!$B$4</f>
        <v>7600000</v>
      </c>
      <c r="K77" s="7">
        <f>Deaths!J77*'Inputs &amp; Outputs'!$B$4</f>
        <v>8800000</v>
      </c>
      <c r="L77" s="7">
        <f>Deaths!K77*'Inputs &amp; Outputs'!$B$4</f>
        <v>6400000</v>
      </c>
      <c r="M77" s="7">
        <f>Deaths!L77*'Inputs &amp; Outputs'!$B$4</f>
        <v>8000000</v>
      </c>
      <c r="N77" s="7">
        <f>Deaths!M77*'Inputs &amp; Outputs'!$B$4</f>
        <v>9600000</v>
      </c>
      <c r="O77" s="7">
        <f>Deaths!N77*'Inputs &amp; Outputs'!$B$4</f>
        <v>12000000</v>
      </c>
      <c r="P77" s="7">
        <f>Deaths!O77*'Inputs &amp; Outputs'!$B$4</f>
        <v>9200000</v>
      </c>
      <c r="Q77" s="7">
        <f>Deaths!P77*'Inputs &amp; Outputs'!$B$4</f>
        <v>10000000</v>
      </c>
      <c r="R77" s="7">
        <f>Deaths!Q77*'Inputs &amp; Outputs'!$B$4</f>
        <v>8800000</v>
      </c>
      <c r="S77" s="7">
        <f>Deaths!R77*'Inputs &amp; Outputs'!$B$4</f>
        <v>11200000</v>
      </c>
      <c r="T77" s="7">
        <f>Deaths!S77*'Inputs &amp; Outputs'!$B$4</f>
        <v>14000000</v>
      </c>
      <c r="U77" s="7">
        <f>Deaths!T77*'Inputs &amp; Outputs'!$B$4</f>
        <v>10800000</v>
      </c>
      <c r="V77" s="7">
        <f>Deaths!U77*'Inputs &amp; Outputs'!$B$4</f>
        <v>12800000</v>
      </c>
      <c r="W77" s="7">
        <f>Deaths!V77*'Inputs &amp; Outputs'!$B$4</f>
        <v>13600000</v>
      </c>
      <c r="X77" s="7">
        <f>Deaths!W77*'Inputs &amp; Outputs'!$B$4</f>
        <v>15200000</v>
      </c>
      <c r="Y77" s="7">
        <f>Deaths!X77*'Inputs &amp; Outputs'!$B$4</f>
        <v>14800000</v>
      </c>
      <c r="Z77" s="7">
        <f>Deaths!Y77*'Inputs &amp; Outputs'!$B$4</f>
        <v>20000000</v>
      </c>
      <c r="AA77" s="7">
        <f>Deaths!Z77*'Inputs &amp; Outputs'!$B$4</f>
        <v>23600000</v>
      </c>
      <c r="AB77" s="7">
        <f>Deaths!AA77*'Inputs &amp; Outputs'!$B$4</f>
        <v>23600000</v>
      </c>
      <c r="AC77" s="7">
        <f>Deaths!AB77*'Inputs &amp; Outputs'!$B$4</f>
        <v>22800000</v>
      </c>
      <c r="AD77" s="7">
        <f>Deaths!AC77*'Inputs &amp; Outputs'!$B$4</f>
        <v>28400000</v>
      </c>
      <c r="AE77" s="7">
        <f>Deaths!AD77*'Inputs &amp; Outputs'!$B$4</f>
        <v>31200000</v>
      </c>
      <c r="AF77" s="7">
        <f>Deaths!AE77*'Inputs &amp; Outputs'!$B$4</f>
        <v>38000000</v>
      </c>
      <c r="AG77" s="7">
        <f>Deaths!AF77*'Inputs &amp; Outputs'!$B$4</f>
        <v>32400000</v>
      </c>
      <c r="AH77" s="7">
        <f>Deaths!AG77*'Inputs &amp; Outputs'!$B$4</f>
        <v>40400000</v>
      </c>
      <c r="AI77" s="7">
        <f>Deaths!AH77*'Inputs &amp; Outputs'!$B$4</f>
        <v>36400000</v>
      </c>
      <c r="AJ77" s="7">
        <f>Deaths!AI77*'Inputs &amp; Outputs'!$B$4</f>
        <v>53600000</v>
      </c>
      <c r="AK77" s="7">
        <f>Deaths!AJ77*'Inputs &amp; Outputs'!$B$4</f>
        <v>63600000</v>
      </c>
      <c r="AL77" s="7">
        <f>Deaths!AK77*'Inputs &amp; Outputs'!$B$4</f>
        <v>66000000</v>
      </c>
      <c r="AM77" s="7">
        <f>Deaths!AL77*'Inputs &amp; Outputs'!$B$4</f>
        <v>62400000</v>
      </c>
      <c r="AN77" s="7">
        <f>Deaths!AM77*'Inputs &amp; Outputs'!$B$4</f>
        <v>76400000</v>
      </c>
      <c r="AO77" s="7">
        <f>Deaths!AN77*'Inputs &amp; Outputs'!$B$4</f>
        <v>87600000</v>
      </c>
      <c r="AP77" s="7">
        <f>Deaths!AO77*'Inputs &amp; Outputs'!$B$4</f>
        <v>90800000</v>
      </c>
      <c r="AQ77" s="7">
        <f>Deaths!AP77*'Inputs &amp; Outputs'!$B$4</f>
        <v>102800000</v>
      </c>
      <c r="AR77" s="7">
        <f>Deaths!AQ77*'Inputs &amp; Outputs'!$B$4</f>
        <v>108800000</v>
      </c>
      <c r="AS77" s="7">
        <f>Deaths!AR77*'Inputs &amp; Outputs'!$B$4</f>
        <v>113600000</v>
      </c>
      <c r="AT77" s="7">
        <f>Deaths!AS77*'Inputs &amp; Outputs'!$B$4</f>
        <v>128400000</v>
      </c>
      <c r="AU77" s="7">
        <f>Deaths!AT77*'Inputs &amp; Outputs'!$B$4</f>
        <v>148000000</v>
      </c>
      <c r="AV77" s="7">
        <f>Deaths!AU77*'Inputs &amp; Outputs'!$B$4</f>
        <v>155600000</v>
      </c>
      <c r="AW77" s="7">
        <f>Deaths!AV77*'Inputs &amp; Outputs'!$B$4</f>
        <v>168000000</v>
      </c>
      <c r="AX77" s="7">
        <f>Deaths!AW77*'Inputs &amp; Outputs'!$B$4</f>
        <v>186400000</v>
      </c>
      <c r="AY77" s="7">
        <f>Deaths!AX77*'Inputs &amp; Outputs'!$B$4</f>
        <v>206800000</v>
      </c>
      <c r="AZ77" s="7">
        <f>Deaths!AY77*'Inputs &amp; Outputs'!$B$4</f>
        <v>188800000</v>
      </c>
      <c r="BA77" s="7">
        <f>Deaths!AZ77*'Inputs &amp; Outputs'!$B$4</f>
        <v>180800000</v>
      </c>
      <c r="BB77" s="7">
        <f>Deaths!BA77*'Inputs &amp; Outputs'!$B$4</f>
        <v>194000000</v>
      </c>
      <c r="BC77" s="7">
        <f>Deaths!BB77*'Inputs &amp; Outputs'!$B$4</f>
        <v>174400000</v>
      </c>
      <c r="BD77" s="7">
        <f>Deaths!BC77*'Inputs &amp; Outputs'!$B$4</f>
        <v>158800000</v>
      </c>
      <c r="BE77" s="7">
        <f>Deaths!BD77*'Inputs &amp; Outputs'!$B$4</f>
        <v>161200000</v>
      </c>
      <c r="BF77" s="7">
        <f>Deaths!BE77*'Inputs &amp; Outputs'!$B$4</f>
        <v>131600000</v>
      </c>
      <c r="BG77" s="7">
        <f>Deaths!BF77*'Inputs &amp; Outputs'!$B$4</f>
        <v>108800000</v>
      </c>
      <c r="BH77" s="7">
        <f>Deaths!BG77*'Inputs &amp; Outputs'!$B$4</f>
        <v>94400000</v>
      </c>
      <c r="BI77" s="7">
        <f>Deaths!BH77*'Inputs &amp; Outputs'!$B$4</f>
        <v>78400000</v>
      </c>
      <c r="BJ77" s="7">
        <f>Deaths!BI77*'Inputs &amp; Outputs'!$B$4</f>
        <v>62000000</v>
      </c>
      <c r="BK77" s="7">
        <f>Deaths!BJ77*'Inputs &amp; Outputs'!$B$4</f>
        <v>46800000</v>
      </c>
      <c r="BL77" s="7">
        <f>Deaths!BK77*'Inputs &amp; Outputs'!$B$4</f>
        <v>36400000</v>
      </c>
      <c r="BM77" s="7">
        <f>Deaths!BL77*'Inputs &amp; Outputs'!$B$4</f>
        <v>20800000</v>
      </c>
      <c r="BN77" s="7">
        <f>Deaths!BM77*'Inputs &amp; Outputs'!$B$4</f>
        <v>16400000</v>
      </c>
      <c r="BO77" s="7">
        <f>Deaths!BN77*'Inputs &amp; Outputs'!$B$4</f>
        <v>10800000</v>
      </c>
      <c r="BP77" s="7">
        <f>Deaths!BO77*'Inputs &amp; Outputs'!$B$4</f>
        <v>6400000</v>
      </c>
      <c r="BQ77" s="7">
        <f>Deaths!BP77*'Inputs &amp; Outputs'!$B$4</f>
        <v>5200000</v>
      </c>
      <c r="BR77" s="7">
        <f>Deaths!BQ77*'Inputs &amp; Outputs'!$B$4</f>
        <v>4000000</v>
      </c>
      <c r="BS77" s="7">
        <f>Deaths!BR77*'Inputs &amp; Outputs'!$B$4</f>
        <v>2000000</v>
      </c>
      <c r="BT77" s="7">
        <f>Deaths!BS77*'Inputs &amp; Outputs'!$B$4</f>
        <v>3600000</v>
      </c>
    </row>
    <row r="78" spans="1:72" x14ac:dyDescent="0.25">
      <c r="A78" s="1">
        <v>77</v>
      </c>
      <c r="C78" s="7">
        <f>Deaths!B78*'Inputs &amp; Outputs'!$B$4</f>
        <v>5200000</v>
      </c>
      <c r="D78" s="7">
        <f>Deaths!C78*'Inputs &amp; Outputs'!$B$4</f>
        <v>2800000</v>
      </c>
      <c r="E78" s="7">
        <f>Deaths!D78*'Inputs &amp; Outputs'!$B$4</f>
        <v>2400000</v>
      </c>
      <c r="F78" s="7">
        <f>Deaths!E78*'Inputs &amp; Outputs'!$B$4</f>
        <v>2800000</v>
      </c>
      <c r="G78" s="7">
        <f>Deaths!F78*'Inputs &amp; Outputs'!$B$4</f>
        <v>4800000</v>
      </c>
      <c r="H78" s="7">
        <f>Deaths!G78*'Inputs &amp; Outputs'!$B$4</f>
        <v>7200000</v>
      </c>
      <c r="I78" s="7">
        <f>Deaths!H78*'Inputs &amp; Outputs'!$B$4</f>
        <v>3600000</v>
      </c>
      <c r="J78" s="7">
        <f>Deaths!I78*'Inputs &amp; Outputs'!$B$4</f>
        <v>4400000</v>
      </c>
      <c r="K78" s="7">
        <f>Deaths!J78*'Inputs &amp; Outputs'!$B$4</f>
        <v>4800000</v>
      </c>
      <c r="L78" s="7">
        <f>Deaths!K78*'Inputs &amp; Outputs'!$B$4</f>
        <v>7200000</v>
      </c>
      <c r="M78" s="7">
        <f>Deaths!L78*'Inputs &amp; Outputs'!$B$4</f>
        <v>6000000</v>
      </c>
      <c r="N78" s="7">
        <f>Deaths!M78*'Inputs &amp; Outputs'!$B$4</f>
        <v>8400000</v>
      </c>
      <c r="O78" s="7">
        <f>Deaths!N78*'Inputs &amp; Outputs'!$B$4</f>
        <v>8800000</v>
      </c>
      <c r="P78" s="7">
        <f>Deaths!O78*'Inputs &amp; Outputs'!$B$4</f>
        <v>6800000</v>
      </c>
      <c r="Q78" s="7">
        <f>Deaths!P78*'Inputs &amp; Outputs'!$B$4</f>
        <v>10800000</v>
      </c>
      <c r="R78" s="7">
        <f>Deaths!Q78*'Inputs &amp; Outputs'!$B$4</f>
        <v>9200000</v>
      </c>
      <c r="S78" s="7">
        <f>Deaths!R78*'Inputs &amp; Outputs'!$B$4</f>
        <v>10400000</v>
      </c>
      <c r="T78" s="7">
        <f>Deaths!S78*'Inputs &amp; Outputs'!$B$4</f>
        <v>12800000</v>
      </c>
      <c r="U78" s="7">
        <f>Deaths!T78*'Inputs &amp; Outputs'!$B$4</f>
        <v>13200000</v>
      </c>
      <c r="V78" s="7">
        <f>Deaths!U78*'Inputs &amp; Outputs'!$B$4</f>
        <v>12800000</v>
      </c>
      <c r="W78" s="7">
        <f>Deaths!V78*'Inputs &amp; Outputs'!$B$4</f>
        <v>18400000</v>
      </c>
      <c r="X78" s="7">
        <f>Deaths!W78*'Inputs &amp; Outputs'!$B$4</f>
        <v>15600000</v>
      </c>
      <c r="Y78" s="7">
        <f>Deaths!X78*'Inputs &amp; Outputs'!$B$4</f>
        <v>15600000</v>
      </c>
      <c r="Z78" s="7">
        <f>Deaths!Y78*'Inputs &amp; Outputs'!$B$4</f>
        <v>16400000</v>
      </c>
      <c r="AA78" s="7">
        <f>Deaths!Z78*'Inputs &amp; Outputs'!$B$4</f>
        <v>22000000</v>
      </c>
      <c r="AB78" s="7">
        <f>Deaths!AA78*'Inputs &amp; Outputs'!$B$4</f>
        <v>22400000</v>
      </c>
      <c r="AC78" s="7">
        <f>Deaths!AB78*'Inputs &amp; Outputs'!$B$4</f>
        <v>25600000</v>
      </c>
      <c r="AD78" s="7">
        <f>Deaths!AC78*'Inputs &amp; Outputs'!$B$4</f>
        <v>24800000</v>
      </c>
      <c r="AE78" s="7">
        <f>Deaths!AD78*'Inputs &amp; Outputs'!$B$4</f>
        <v>40000000</v>
      </c>
      <c r="AF78" s="7">
        <f>Deaths!AE78*'Inputs &amp; Outputs'!$B$4</f>
        <v>32800000</v>
      </c>
      <c r="AG78" s="7">
        <f>Deaths!AF78*'Inputs &amp; Outputs'!$B$4</f>
        <v>34000000</v>
      </c>
      <c r="AH78" s="7">
        <f>Deaths!AG78*'Inputs &amp; Outputs'!$B$4</f>
        <v>40000000</v>
      </c>
      <c r="AI78" s="7">
        <f>Deaths!AH78*'Inputs &amp; Outputs'!$B$4</f>
        <v>42400000</v>
      </c>
      <c r="AJ78" s="7">
        <f>Deaths!AI78*'Inputs &amp; Outputs'!$B$4</f>
        <v>54000000</v>
      </c>
      <c r="AK78" s="7">
        <f>Deaths!AJ78*'Inputs &amp; Outputs'!$B$4</f>
        <v>59200000</v>
      </c>
      <c r="AL78" s="7">
        <f>Deaths!AK78*'Inputs &amp; Outputs'!$B$4</f>
        <v>58800000</v>
      </c>
      <c r="AM78" s="7">
        <f>Deaths!AL78*'Inputs &amp; Outputs'!$B$4</f>
        <v>67200000</v>
      </c>
      <c r="AN78" s="7">
        <f>Deaths!AM78*'Inputs &amp; Outputs'!$B$4</f>
        <v>76400000</v>
      </c>
      <c r="AO78" s="7">
        <f>Deaths!AN78*'Inputs &amp; Outputs'!$B$4</f>
        <v>75200000</v>
      </c>
      <c r="AP78" s="7">
        <f>Deaths!AO78*'Inputs &amp; Outputs'!$B$4</f>
        <v>80400000</v>
      </c>
      <c r="AQ78" s="7">
        <f>Deaths!AP78*'Inputs &amp; Outputs'!$B$4</f>
        <v>95200000</v>
      </c>
      <c r="AR78" s="7">
        <f>Deaths!AQ78*'Inputs &amp; Outputs'!$B$4</f>
        <v>122400000</v>
      </c>
      <c r="AS78" s="7">
        <f>Deaths!AR78*'Inputs &amp; Outputs'!$B$4</f>
        <v>124000000</v>
      </c>
      <c r="AT78" s="7">
        <f>Deaths!AS78*'Inputs &amp; Outputs'!$B$4</f>
        <v>137600000</v>
      </c>
      <c r="AU78" s="7">
        <f>Deaths!AT78*'Inputs &amp; Outputs'!$B$4</f>
        <v>137200000</v>
      </c>
      <c r="AV78" s="7">
        <f>Deaths!AU78*'Inputs &amp; Outputs'!$B$4</f>
        <v>160000000</v>
      </c>
      <c r="AW78" s="7">
        <f>Deaths!AV78*'Inputs &amp; Outputs'!$B$4</f>
        <v>164400000</v>
      </c>
      <c r="AX78" s="7">
        <f>Deaths!AW78*'Inputs &amp; Outputs'!$B$4</f>
        <v>194400000</v>
      </c>
      <c r="AY78" s="7">
        <f>Deaths!AX78*'Inputs &amp; Outputs'!$B$4</f>
        <v>194800000</v>
      </c>
      <c r="AZ78" s="7">
        <f>Deaths!AY78*'Inputs &amp; Outputs'!$B$4</f>
        <v>187200000</v>
      </c>
      <c r="BA78" s="7">
        <f>Deaths!AZ78*'Inputs &amp; Outputs'!$B$4</f>
        <v>204000000</v>
      </c>
      <c r="BB78" s="7">
        <f>Deaths!BA78*'Inputs &amp; Outputs'!$B$4</f>
        <v>189600000</v>
      </c>
      <c r="BC78" s="7">
        <f>Deaths!BB78*'Inputs &amp; Outputs'!$B$4</f>
        <v>177600000</v>
      </c>
      <c r="BD78" s="7">
        <f>Deaths!BC78*'Inputs &amp; Outputs'!$B$4</f>
        <v>176000000</v>
      </c>
      <c r="BE78" s="7">
        <f>Deaths!BD78*'Inputs &amp; Outputs'!$B$4</f>
        <v>154800000</v>
      </c>
      <c r="BF78" s="7">
        <f>Deaths!BE78*'Inputs &amp; Outputs'!$B$4</f>
        <v>131600000</v>
      </c>
      <c r="BG78" s="7">
        <f>Deaths!BF78*'Inputs &amp; Outputs'!$B$4</f>
        <v>114400000</v>
      </c>
      <c r="BH78" s="7">
        <f>Deaths!BG78*'Inputs &amp; Outputs'!$B$4</f>
        <v>89200000</v>
      </c>
      <c r="BI78" s="7">
        <f>Deaths!BH78*'Inputs &amp; Outputs'!$B$4</f>
        <v>74400000</v>
      </c>
      <c r="BJ78" s="7">
        <f>Deaths!BI78*'Inputs &amp; Outputs'!$B$4</f>
        <v>61200000</v>
      </c>
      <c r="BK78" s="7">
        <f>Deaths!BJ78*'Inputs &amp; Outputs'!$B$4</f>
        <v>48000000</v>
      </c>
      <c r="BL78" s="7">
        <f>Deaths!BK78*'Inputs &amp; Outputs'!$B$4</f>
        <v>31200000</v>
      </c>
      <c r="BM78" s="7">
        <f>Deaths!BL78*'Inputs &amp; Outputs'!$B$4</f>
        <v>22400000</v>
      </c>
      <c r="BN78" s="7">
        <f>Deaths!BM78*'Inputs &amp; Outputs'!$B$4</f>
        <v>15600000</v>
      </c>
      <c r="BO78" s="7">
        <f>Deaths!BN78*'Inputs &amp; Outputs'!$B$4</f>
        <v>10000000</v>
      </c>
      <c r="BP78" s="7">
        <f>Deaths!BO78*'Inputs &amp; Outputs'!$B$4</f>
        <v>6400000</v>
      </c>
      <c r="BQ78" s="7">
        <f>Deaths!BP78*'Inputs &amp; Outputs'!$B$4</f>
        <v>4800000</v>
      </c>
      <c r="BR78" s="7">
        <f>Deaths!BQ78*'Inputs &amp; Outputs'!$B$4</f>
        <v>2400000</v>
      </c>
      <c r="BS78" s="7">
        <f>Deaths!BR78*'Inputs &amp; Outputs'!$B$4</f>
        <v>2000000</v>
      </c>
      <c r="BT78" s="7">
        <f>Deaths!BS78*'Inputs &amp; Outputs'!$B$4</f>
        <v>1600000</v>
      </c>
    </row>
    <row r="79" spans="1:72" x14ac:dyDescent="0.25">
      <c r="A79" s="1">
        <v>78</v>
      </c>
      <c r="C79" s="7">
        <f>Deaths!B79*'Inputs &amp; Outputs'!$B$4</f>
        <v>6000000</v>
      </c>
      <c r="D79" s="7">
        <f>Deaths!C79*'Inputs &amp; Outputs'!$B$4</f>
        <v>3200000</v>
      </c>
      <c r="E79" s="7">
        <f>Deaths!D79*'Inputs &amp; Outputs'!$B$4</f>
        <v>800000</v>
      </c>
      <c r="F79" s="7">
        <f>Deaths!E79*'Inputs &amp; Outputs'!$B$4</f>
        <v>2400000</v>
      </c>
      <c r="G79" s="7">
        <f>Deaths!F79*'Inputs &amp; Outputs'!$B$4</f>
        <v>5200000</v>
      </c>
      <c r="H79" s="7">
        <f>Deaths!G79*'Inputs &amp; Outputs'!$B$4</f>
        <v>6400000</v>
      </c>
      <c r="I79" s="7">
        <f>Deaths!H79*'Inputs &amp; Outputs'!$B$4</f>
        <v>3600000</v>
      </c>
      <c r="J79" s="7">
        <f>Deaths!I79*'Inputs &amp; Outputs'!$B$4</f>
        <v>4400000</v>
      </c>
      <c r="K79" s="7">
        <f>Deaths!J79*'Inputs &amp; Outputs'!$B$4</f>
        <v>3600000</v>
      </c>
      <c r="L79" s="7">
        <f>Deaths!K79*'Inputs &amp; Outputs'!$B$4</f>
        <v>5600000</v>
      </c>
      <c r="M79" s="7">
        <f>Deaths!L79*'Inputs &amp; Outputs'!$B$4</f>
        <v>5200000</v>
      </c>
      <c r="N79" s="7">
        <f>Deaths!M79*'Inputs &amp; Outputs'!$B$4</f>
        <v>6800000</v>
      </c>
      <c r="O79" s="7">
        <f>Deaths!N79*'Inputs &amp; Outputs'!$B$4</f>
        <v>8400000</v>
      </c>
      <c r="P79" s="7">
        <f>Deaths!O79*'Inputs &amp; Outputs'!$B$4</f>
        <v>12400000</v>
      </c>
      <c r="Q79" s="7">
        <f>Deaths!P79*'Inputs &amp; Outputs'!$B$4</f>
        <v>12400000</v>
      </c>
      <c r="R79" s="7">
        <f>Deaths!Q79*'Inputs &amp; Outputs'!$B$4</f>
        <v>8000000</v>
      </c>
      <c r="S79" s="7">
        <f>Deaths!R79*'Inputs &amp; Outputs'!$B$4</f>
        <v>11600000</v>
      </c>
      <c r="T79" s="7">
        <f>Deaths!S79*'Inputs &amp; Outputs'!$B$4</f>
        <v>11600000</v>
      </c>
      <c r="U79" s="7">
        <f>Deaths!T79*'Inputs &amp; Outputs'!$B$4</f>
        <v>14800000</v>
      </c>
      <c r="V79" s="7">
        <f>Deaths!U79*'Inputs &amp; Outputs'!$B$4</f>
        <v>14400000</v>
      </c>
      <c r="W79" s="7">
        <f>Deaths!V79*'Inputs &amp; Outputs'!$B$4</f>
        <v>18000000</v>
      </c>
      <c r="X79" s="7">
        <f>Deaths!W79*'Inputs &amp; Outputs'!$B$4</f>
        <v>16800000</v>
      </c>
      <c r="Y79" s="7">
        <f>Deaths!X79*'Inputs &amp; Outputs'!$B$4</f>
        <v>19600000</v>
      </c>
      <c r="Z79" s="7">
        <f>Deaths!Y79*'Inputs &amp; Outputs'!$B$4</f>
        <v>25600000</v>
      </c>
      <c r="AA79" s="7">
        <f>Deaths!Z79*'Inputs &amp; Outputs'!$B$4</f>
        <v>24400000</v>
      </c>
      <c r="AB79" s="7">
        <f>Deaths!AA79*'Inputs &amp; Outputs'!$B$4</f>
        <v>20000000</v>
      </c>
      <c r="AC79" s="7">
        <f>Deaths!AB79*'Inputs &amp; Outputs'!$B$4</f>
        <v>20400000</v>
      </c>
      <c r="AD79" s="7">
        <f>Deaths!AC79*'Inputs &amp; Outputs'!$B$4</f>
        <v>30000000</v>
      </c>
      <c r="AE79" s="7">
        <f>Deaths!AD79*'Inputs &amp; Outputs'!$B$4</f>
        <v>30800000</v>
      </c>
      <c r="AF79" s="7">
        <f>Deaths!AE79*'Inputs &amp; Outputs'!$B$4</f>
        <v>36800000</v>
      </c>
      <c r="AG79" s="7">
        <f>Deaths!AF79*'Inputs &amp; Outputs'!$B$4</f>
        <v>39200000</v>
      </c>
      <c r="AH79" s="7">
        <f>Deaths!AG79*'Inputs &amp; Outputs'!$B$4</f>
        <v>43200000</v>
      </c>
      <c r="AI79" s="7">
        <f>Deaths!AH79*'Inputs &amp; Outputs'!$B$4</f>
        <v>45600000</v>
      </c>
      <c r="AJ79" s="7">
        <f>Deaths!AI79*'Inputs &amp; Outputs'!$B$4</f>
        <v>47200000</v>
      </c>
      <c r="AK79" s="7">
        <f>Deaths!AJ79*'Inputs &amp; Outputs'!$B$4</f>
        <v>58400000</v>
      </c>
      <c r="AL79" s="7">
        <f>Deaths!AK79*'Inputs &amp; Outputs'!$B$4</f>
        <v>59600000</v>
      </c>
      <c r="AM79" s="7">
        <f>Deaths!AL79*'Inputs &amp; Outputs'!$B$4</f>
        <v>75200000</v>
      </c>
      <c r="AN79" s="7">
        <f>Deaths!AM79*'Inputs &amp; Outputs'!$B$4</f>
        <v>78800000</v>
      </c>
      <c r="AO79" s="7">
        <f>Deaths!AN79*'Inputs &amp; Outputs'!$B$4</f>
        <v>87200000</v>
      </c>
      <c r="AP79" s="7">
        <f>Deaths!AO79*'Inputs &amp; Outputs'!$B$4</f>
        <v>90400000</v>
      </c>
      <c r="AQ79" s="7">
        <f>Deaths!AP79*'Inputs &amp; Outputs'!$B$4</f>
        <v>98800000</v>
      </c>
      <c r="AR79" s="7">
        <f>Deaths!AQ79*'Inputs &amp; Outputs'!$B$4</f>
        <v>94000000</v>
      </c>
      <c r="AS79" s="7">
        <f>Deaths!AR79*'Inputs &amp; Outputs'!$B$4</f>
        <v>132800000</v>
      </c>
      <c r="AT79" s="7">
        <f>Deaths!AS79*'Inputs &amp; Outputs'!$B$4</f>
        <v>153600000</v>
      </c>
      <c r="AU79" s="7">
        <f>Deaths!AT79*'Inputs &amp; Outputs'!$B$4</f>
        <v>141600000</v>
      </c>
      <c r="AV79" s="7">
        <f>Deaths!AU79*'Inputs &amp; Outputs'!$B$4</f>
        <v>152400000</v>
      </c>
      <c r="AW79" s="7">
        <f>Deaths!AV79*'Inputs &amp; Outputs'!$B$4</f>
        <v>157600000</v>
      </c>
      <c r="AX79" s="7">
        <f>Deaths!AW79*'Inputs &amp; Outputs'!$B$4</f>
        <v>188000000</v>
      </c>
      <c r="AY79" s="7">
        <f>Deaths!AX79*'Inputs &amp; Outputs'!$B$4</f>
        <v>182800000</v>
      </c>
      <c r="AZ79" s="7">
        <f>Deaths!AY79*'Inputs &amp; Outputs'!$B$4</f>
        <v>185200000</v>
      </c>
      <c r="BA79" s="7">
        <f>Deaths!AZ79*'Inputs &amp; Outputs'!$B$4</f>
        <v>194000000</v>
      </c>
      <c r="BB79" s="7">
        <f>Deaths!BA79*'Inputs &amp; Outputs'!$B$4</f>
        <v>189200000</v>
      </c>
      <c r="BC79" s="7">
        <f>Deaths!BB79*'Inputs &amp; Outputs'!$B$4</f>
        <v>181200000</v>
      </c>
      <c r="BD79" s="7">
        <f>Deaths!BC79*'Inputs &amp; Outputs'!$B$4</f>
        <v>172000000</v>
      </c>
      <c r="BE79" s="7">
        <f>Deaths!BD79*'Inputs &amp; Outputs'!$B$4</f>
        <v>150800000</v>
      </c>
      <c r="BF79" s="7">
        <f>Deaths!BE79*'Inputs &amp; Outputs'!$B$4</f>
        <v>136000000</v>
      </c>
      <c r="BG79" s="7">
        <f>Deaths!BF79*'Inputs &amp; Outputs'!$B$4</f>
        <v>110400000</v>
      </c>
      <c r="BH79" s="7">
        <f>Deaths!BG79*'Inputs &amp; Outputs'!$B$4</f>
        <v>83200000</v>
      </c>
      <c r="BI79" s="7">
        <f>Deaths!BH79*'Inputs &amp; Outputs'!$B$4</f>
        <v>75200000</v>
      </c>
      <c r="BJ79" s="7">
        <f>Deaths!BI79*'Inputs &amp; Outputs'!$B$4</f>
        <v>62000000</v>
      </c>
      <c r="BK79" s="7">
        <f>Deaths!BJ79*'Inputs &amp; Outputs'!$B$4</f>
        <v>42800000</v>
      </c>
      <c r="BL79" s="7">
        <f>Deaths!BK79*'Inputs &amp; Outputs'!$B$4</f>
        <v>30400000</v>
      </c>
      <c r="BM79" s="7">
        <f>Deaths!BL79*'Inputs &amp; Outputs'!$B$4</f>
        <v>25600000</v>
      </c>
      <c r="BN79" s="7">
        <f>Deaths!BM79*'Inputs &amp; Outputs'!$B$4</f>
        <v>19600000</v>
      </c>
      <c r="BO79" s="7">
        <f>Deaths!BN79*'Inputs &amp; Outputs'!$B$4</f>
        <v>10800000</v>
      </c>
      <c r="BP79" s="7">
        <f>Deaths!BO79*'Inputs &amp; Outputs'!$B$4</f>
        <v>6400000</v>
      </c>
      <c r="BQ79" s="7">
        <f>Deaths!BP79*'Inputs &amp; Outputs'!$B$4</f>
        <v>4000000</v>
      </c>
      <c r="BR79" s="7">
        <f>Deaths!BQ79*'Inputs &amp; Outputs'!$B$4</f>
        <v>1200000</v>
      </c>
      <c r="BS79" s="7">
        <f>Deaths!BR79*'Inputs &amp; Outputs'!$B$4</f>
        <v>3200000</v>
      </c>
      <c r="BT79" s="7">
        <f>Deaths!BS79*'Inputs &amp; Outputs'!$B$4</f>
        <v>1200000</v>
      </c>
    </row>
    <row r="80" spans="1:72" x14ac:dyDescent="0.25">
      <c r="A80" s="1">
        <v>79</v>
      </c>
      <c r="C80" s="7">
        <f>Deaths!B80*'Inputs &amp; Outputs'!$B$4</f>
        <v>2800000</v>
      </c>
      <c r="D80" s="7">
        <f>Deaths!C80*'Inputs &amp; Outputs'!$B$4</f>
        <v>4400000</v>
      </c>
      <c r="E80" s="7">
        <f>Deaths!D80*'Inputs &amp; Outputs'!$B$4</f>
        <v>2000000</v>
      </c>
      <c r="F80" s="7">
        <f>Deaths!E80*'Inputs &amp; Outputs'!$B$4</f>
        <v>4400000</v>
      </c>
      <c r="G80" s="7">
        <f>Deaths!F80*'Inputs &amp; Outputs'!$B$4</f>
        <v>2800000</v>
      </c>
      <c r="H80" s="7">
        <f>Deaths!G80*'Inputs &amp; Outputs'!$B$4</f>
        <v>4800000</v>
      </c>
      <c r="I80" s="7">
        <f>Deaths!H80*'Inputs &amp; Outputs'!$B$4</f>
        <v>6000000</v>
      </c>
      <c r="J80" s="7">
        <f>Deaths!I80*'Inputs &amp; Outputs'!$B$4</f>
        <v>5600000</v>
      </c>
      <c r="K80" s="7">
        <f>Deaths!J80*'Inputs &amp; Outputs'!$B$4</f>
        <v>3200000</v>
      </c>
      <c r="L80" s="7">
        <f>Deaths!K80*'Inputs &amp; Outputs'!$B$4</f>
        <v>7600000</v>
      </c>
      <c r="M80" s="7">
        <f>Deaths!L80*'Inputs &amp; Outputs'!$B$4</f>
        <v>8800000</v>
      </c>
      <c r="N80" s="7">
        <f>Deaths!M80*'Inputs &amp; Outputs'!$B$4</f>
        <v>10800000</v>
      </c>
      <c r="O80" s="7">
        <f>Deaths!N80*'Inputs &amp; Outputs'!$B$4</f>
        <v>10400000</v>
      </c>
      <c r="P80" s="7">
        <f>Deaths!O80*'Inputs &amp; Outputs'!$B$4</f>
        <v>8000000</v>
      </c>
      <c r="Q80" s="7">
        <f>Deaths!P80*'Inputs &amp; Outputs'!$B$4</f>
        <v>10800000</v>
      </c>
      <c r="R80" s="7">
        <f>Deaths!Q80*'Inputs &amp; Outputs'!$B$4</f>
        <v>6000000</v>
      </c>
      <c r="S80" s="7">
        <f>Deaths!R80*'Inputs &amp; Outputs'!$B$4</f>
        <v>10800000</v>
      </c>
      <c r="T80" s="7">
        <f>Deaths!S80*'Inputs &amp; Outputs'!$B$4</f>
        <v>11600000</v>
      </c>
      <c r="U80" s="7">
        <f>Deaths!T80*'Inputs &amp; Outputs'!$B$4</f>
        <v>8800000</v>
      </c>
      <c r="V80" s="7">
        <f>Deaths!U80*'Inputs &amp; Outputs'!$B$4</f>
        <v>14400000</v>
      </c>
      <c r="W80" s="7">
        <f>Deaths!V80*'Inputs &amp; Outputs'!$B$4</f>
        <v>17200000</v>
      </c>
      <c r="X80" s="7">
        <f>Deaths!W80*'Inputs &amp; Outputs'!$B$4</f>
        <v>14800000</v>
      </c>
      <c r="Y80" s="7">
        <f>Deaths!X80*'Inputs &amp; Outputs'!$B$4</f>
        <v>20000000</v>
      </c>
      <c r="Z80" s="7">
        <f>Deaths!Y80*'Inputs &amp; Outputs'!$B$4</f>
        <v>20000000</v>
      </c>
      <c r="AA80" s="7">
        <f>Deaths!Z80*'Inputs &amp; Outputs'!$B$4</f>
        <v>15600000</v>
      </c>
      <c r="AB80" s="7">
        <f>Deaths!AA80*'Inputs &amp; Outputs'!$B$4</f>
        <v>23600000</v>
      </c>
      <c r="AC80" s="7">
        <f>Deaths!AB80*'Inputs &amp; Outputs'!$B$4</f>
        <v>27200000</v>
      </c>
      <c r="AD80" s="7">
        <f>Deaths!AC80*'Inputs &amp; Outputs'!$B$4</f>
        <v>28400000</v>
      </c>
      <c r="AE80" s="7">
        <f>Deaths!AD80*'Inputs &amp; Outputs'!$B$4</f>
        <v>32400000</v>
      </c>
      <c r="AF80" s="7">
        <f>Deaths!AE80*'Inputs &amp; Outputs'!$B$4</f>
        <v>36000000</v>
      </c>
      <c r="AG80" s="7">
        <f>Deaths!AF80*'Inputs &amp; Outputs'!$B$4</f>
        <v>35600000</v>
      </c>
      <c r="AH80" s="7">
        <f>Deaths!AG80*'Inputs &amp; Outputs'!$B$4</f>
        <v>50000000</v>
      </c>
      <c r="AI80" s="7">
        <f>Deaths!AH80*'Inputs &amp; Outputs'!$B$4</f>
        <v>50000000</v>
      </c>
      <c r="AJ80" s="7">
        <f>Deaths!AI80*'Inputs &amp; Outputs'!$B$4</f>
        <v>64400000</v>
      </c>
      <c r="AK80" s="7">
        <f>Deaths!AJ80*'Inputs &amp; Outputs'!$B$4</f>
        <v>54800000</v>
      </c>
      <c r="AL80" s="7">
        <f>Deaths!AK80*'Inputs &amp; Outputs'!$B$4</f>
        <v>62000000</v>
      </c>
      <c r="AM80" s="7">
        <f>Deaths!AL80*'Inputs &amp; Outputs'!$B$4</f>
        <v>71200000</v>
      </c>
      <c r="AN80" s="7">
        <f>Deaths!AM80*'Inputs &amp; Outputs'!$B$4</f>
        <v>70000000</v>
      </c>
      <c r="AO80" s="7">
        <f>Deaths!AN80*'Inputs &amp; Outputs'!$B$4</f>
        <v>76800000</v>
      </c>
      <c r="AP80" s="7">
        <f>Deaths!AO80*'Inputs &amp; Outputs'!$B$4</f>
        <v>96000000</v>
      </c>
      <c r="AQ80" s="7">
        <f>Deaths!AP80*'Inputs &amp; Outputs'!$B$4</f>
        <v>98400000</v>
      </c>
      <c r="AR80" s="7">
        <f>Deaths!AQ80*'Inputs &amp; Outputs'!$B$4</f>
        <v>106400000</v>
      </c>
      <c r="AS80" s="7">
        <f>Deaths!AR80*'Inputs &amp; Outputs'!$B$4</f>
        <v>118800000</v>
      </c>
      <c r="AT80" s="7">
        <f>Deaths!AS80*'Inputs &amp; Outputs'!$B$4</f>
        <v>133600000</v>
      </c>
      <c r="AU80" s="7">
        <f>Deaths!AT80*'Inputs &amp; Outputs'!$B$4</f>
        <v>152000000</v>
      </c>
      <c r="AV80" s="7">
        <f>Deaths!AU80*'Inputs &amp; Outputs'!$B$4</f>
        <v>161200000</v>
      </c>
      <c r="AW80" s="7">
        <f>Deaths!AV80*'Inputs &amp; Outputs'!$B$4</f>
        <v>159600000</v>
      </c>
      <c r="AX80" s="7">
        <f>Deaths!AW80*'Inputs &amp; Outputs'!$B$4</f>
        <v>183600000</v>
      </c>
      <c r="AY80" s="7">
        <f>Deaths!AX80*'Inputs &amp; Outputs'!$B$4</f>
        <v>175200000</v>
      </c>
      <c r="AZ80" s="7">
        <f>Deaths!AY80*'Inputs &amp; Outputs'!$B$4</f>
        <v>170800000</v>
      </c>
      <c r="BA80" s="7">
        <f>Deaths!AZ80*'Inputs &amp; Outputs'!$B$4</f>
        <v>188400000</v>
      </c>
      <c r="BB80" s="7">
        <f>Deaths!BA80*'Inputs &amp; Outputs'!$B$4</f>
        <v>209200000</v>
      </c>
      <c r="BC80" s="7">
        <f>Deaths!BB80*'Inputs &amp; Outputs'!$B$4</f>
        <v>186800000</v>
      </c>
      <c r="BD80" s="7">
        <f>Deaths!BC80*'Inputs &amp; Outputs'!$B$4</f>
        <v>158400000</v>
      </c>
      <c r="BE80" s="7">
        <f>Deaths!BD80*'Inputs &amp; Outputs'!$B$4</f>
        <v>157600000</v>
      </c>
      <c r="BF80" s="7">
        <f>Deaths!BE80*'Inputs &amp; Outputs'!$B$4</f>
        <v>139600000</v>
      </c>
      <c r="BG80" s="7">
        <f>Deaths!BF80*'Inputs &amp; Outputs'!$B$4</f>
        <v>118800000</v>
      </c>
      <c r="BH80" s="7">
        <f>Deaths!BG80*'Inputs &amp; Outputs'!$B$4</f>
        <v>96400000</v>
      </c>
      <c r="BI80" s="7">
        <f>Deaths!BH80*'Inputs &amp; Outputs'!$B$4</f>
        <v>77600000</v>
      </c>
      <c r="BJ80" s="7">
        <f>Deaths!BI80*'Inputs &amp; Outputs'!$B$4</f>
        <v>54000000</v>
      </c>
      <c r="BK80" s="7">
        <f>Deaths!BJ80*'Inputs &amp; Outputs'!$B$4</f>
        <v>40400000</v>
      </c>
      <c r="BL80" s="7">
        <f>Deaths!BK80*'Inputs &amp; Outputs'!$B$4</f>
        <v>29600000</v>
      </c>
      <c r="BM80" s="7">
        <f>Deaths!BL80*'Inputs &amp; Outputs'!$B$4</f>
        <v>27600000</v>
      </c>
      <c r="BN80" s="7">
        <f>Deaths!BM80*'Inputs &amp; Outputs'!$B$4</f>
        <v>16800000</v>
      </c>
      <c r="BO80" s="7">
        <f>Deaths!BN80*'Inputs &amp; Outputs'!$B$4</f>
        <v>12000000</v>
      </c>
      <c r="BP80" s="7">
        <f>Deaths!BO80*'Inputs &amp; Outputs'!$B$4</f>
        <v>6800000</v>
      </c>
      <c r="BQ80" s="7">
        <f>Deaths!BP80*'Inputs &amp; Outputs'!$B$4</f>
        <v>3200000</v>
      </c>
      <c r="BR80" s="7">
        <f>Deaths!BQ80*'Inputs &amp; Outputs'!$B$4</f>
        <v>1600000</v>
      </c>
      <c r="BS80" s="7">
        <f>Deaths!BR80*'Inputs &amp; Outputs'!$B$4</f>
        <v>1600000</v>
      </c>
      <c r="BT80" s="7">
        <f>Deaths!BS80*'Inputs &amp; Outputs'!$B$4</f>
        <v>4000000</v>
      </c>
    </row>
    <row r="81" spans="1:72" x14ac:dyDescent="0.25">
      <c r="A81" s="1">
        <v>80</v>
      </c>
      <c r="C81" s="7">
        <f>Deaths!B81*'Inputs &amp; Outputs'!$B$4</f>
        <v>3600000</v>
      </c>
      <c r="D81" s="7">
        <f>Deaths!C81*'Inputs &amp; Outputs'!$B$4</f>
        <v>2800000</v>
      </c>
      <c r="E81" s="7">
        <f>Deaths!D81*'Inputs &amp; Outputs'!$B$4</f>
        <v>4400000</v>
      </c>
      <c r="F81" s="7">
        <f>Deaths!E81*'Inputs &amp; Outputs'!$B$4</f>
        <v>3600000</v>
      </c>
      <c r="G81" s="7">
        <f>Deaths!F81*'Inputs &amp; Outputs'!$B$4</f>
        <v>5200000</v>
      </c>
      <c r="H81" s="7">
        <f>Deaths!G81*'Inputs &amp; Outputs'!$B$4</f>
        <v>4000000</v>
      </c>
      <c r="I81" s="7">
        <f>Deaths!H81*'Inputs &amp; Outputs'!$B$4</f>
        <v>5600000</v>
      </c>
      <c r="J81" s="7">
        <f>Deaths!I81*'Inputs &amp; Outputs'!$B$4</f>
        <v>6400000</v>
      </c>
      <c r="K81" s="7">
        <f>Deaths!J81*'Inputs &amp; Outputs'!$B$4</f>
        <v>2800000</v>
      </c>
      <c r="L81" s="7">
        <f>Deaths!K81*'Inputs &amp; Outputs'!$B$4</f>
        <v>7600000</v>
      </c>
      <c r="M81" s="7">
        <f>Deaths!L81*'Inputs &amp; Outputs'!$B$4</f>
        <v>2400000</v>
      </c>
      <c r="N81" s="7">
        <f>Deaths!M81*'Inputs &amp; Outputs'!$B$4</f>
        <v>6800000</v>
      </c>
      <c r="O81" s="7">
        <f>Deaths!N81*'Inputs &amp; Outputs'!$B$4</f>
        <v>8800000</v>
      </c>
      <c r="P81" s="7">
        <f>Deaths!O81*'Inputs &amp; Outputs'!$B$4</f>
        <v>7600000</v>
      </c>
      <c r="Q81" s="7">
        <f>Deaths!P81*'Inputs &amp; Outputs'!$B$4</f>
        <v>10400000</v>
      </c>
      <c r="R81" s="7">
        <f>Deaths!Q81*'Inputs &amp; Outputs'!$B$4</f>
        <v>13600000</v>
      </c>
      <c r="S81" s="7">
        <f>Deaths!R81*'Inputs &amp; Outputs'!$B$4</f>
        <v>10800000</v>
      </c>
      <c r="T81" s="7">
        <f>Deaths!S81*'Inputs &amp; Outputs'!$B$4</f>
        <v>12800000</v>
      </c>
      <c r="U81" s="7">
        <f>Deaths!T81*'Inputs &amp; Outputs'!$B$4</f>
        <v>14400000</v>
      </c>
      <c r="V81" s="7">
        <f>Deaths!U81*'Inputs &amp; Outputs'!$B$4</f>
        <v>14000000</v>
      </c>
      <c r="W81" s="7">
        <f>Deaths!V81*'Inputs &amp; Outputs'!$B$4</f>
        <v>16000000</v>
      </c>
      <c r="X81" s="7">
        <f>Deaths!W81*'Inputs &amp; Outputs'!$B$4</f>
        <v>16000000</v>
      </c>
      <c r="Y81" s="7">
        <f>Deaths!X81*'Inputs &amp; Outputs'!$B$4</f>
        <v>16800000</v>
      </c>
      <c r="Z81" s="7">
        <f>Deaths!Y81*'Inputs &amp; Outputs'!$B$4</f>
        <v>22800000</v>
      </c>
      <c r="AA81" s="7">
        <f>Deaths!Z81*'Inputs &amp; Outputs'!$B$4</f>
        <v>19200000</v>
      </c>
      <c r="AB81" s="7">
        <f>Deaths!AA81*'Inputs &amp; Outputs'!$B$4</f>
        <v>24000000</v>
      </c>
      <c r="AC81" s="7">
        <f>Deaths!AB81*'Inputs &amp; Outputs'!$B$4</f>
        <v>23600000</v>
      </c>
      <c r="AD81" s="7">
        <f>Deaths!AC81*'Inputs &amp; Outputs'!$B$4</f>
        <v>27200000</v>
      </c>
      <c r="AE81" s="7">
        <f>Deaths!AD81*'Inputs &amp; Outputs'!$B$4</f>
        <v>30800000</v>
      </c>
      <c r="AF81" s="7">
        <f>Deaths!AE81*'Inputs &amp; Outputs'!$B$4</f>
        <v>42800000</v>
      </c>
      <c r="AG81" s="7">
        <f>Deaths!AF81*'Inputs &amp; Outputs'!$B$4</f>
        <v>32800000</v>
      </c>
      <c r="AH81" s="7">
        <f>Deaths!AG81*'Inputs &amp; Outputs'!$B$4</f>
        <v>43200000</v>
      </c>
      <c r="AI81" s="7">
        <f>Deaths!AH81*'Inputs &amp; Outputs'!$B$4</f>
        <v>47600000</v>
      </c>
      <c r="AJ81" s="7">
        <f>Deaths!AI81*'Inputs &amp; Outputs'!$B$4</f>
        <v>53200000</v>
      </c>
      <c r="AK81" s="7">
        <f>Deaths!AJ81*'Inputs &amp; Outputs'!$B$4</f>
        <v>63600000</v>
      </c>
      <c r="AL81" s="7">
        <f>Deaths!AK81*'Inputs &amp; Outputs'!$B$4</f>
        <v>63200000</v>
      </c>
      <c r="AM81" s="7">
        <f>Deaths!AL81*'Inputs &amp; Outputs'!$B$4</f>
        <v>64800000</v>
      </c>
      <c r="AN81" s="7">
        <f>Deaths!AM81*'Inputs &amp; Outputs'!$B$4</f>
        <v>79200000</v>
      </c>
      <c r="AO81" s="7">
        <f>Deaths!AN81*'Inputs &amp; Outputs'!$B$4</f>
        <v>90000000</v>
      </c>
      <c r="AP81" s="7">
        <f>Deaths!AO81*'Inputs &amp; Outputs'!$B$4</f>
        <v>94000000</v>
      </c>
      <c r="AQ81" s="7">
        <f>Deaths!AP81*'Inputs &amp; Outputs'!$B$4</f>
        <v>86800000</v>
      </c>
      <c r="AR81" s="7">
        <f>Deaths!AQ81*'Inputs &amp; Outputs'!$B$4</f>
        <v>111200000</v>
      </c>
      <c r="AS81" s="7">
        <f>Deaths!AR81*'Inputs &amp; Outputs'!$B$4</f>
        <v>122000000</v>
      </c>
      <c r="AT81" s="7">
        <f>Deaths!AS81*'Inputs &amp; Outputs'!$B$4</f>
        <v>123600000</v>
      </c>
      <c r="AU81" s="7">
        <f>Deaths!AT81*'Inputs &amp; Outputs'!$B$4</f>
        <v>152400000</v>
      </c>
      <c r="AV81" s="7">
        <f>Deaths!AU81*'Inputs &amp; Outputs'!$B$4</f>
        <v>166800000</v>
      </c>
      <c r="AW81" s="7">
        <f>Deaths!AV81*'Inputs &amp; Outputs'!$B$4</f>
        <v>168400000</v>
      </c>
      <c r="AX81" s="7">
        <f>Deaths!AW81*'Inputs &amp; Outputs'!$B$4</f>
        <v>174800000</v>
      </c>
      <c r="AY81" s="7">
        <f>Deaths!AX81*'Inputs &amp; Outputs'!$B$4</f>
        <v>190000000</v>
      </c>
      <c r="AZ81" s="7">
        <f>Deaths!AY81*'Inputs &amp; Outputs'!$B$4</f>
        <v>194800000</v>
      </c>
      <c r="BA81" s="7">
        <f>Deaths!AZ81*'Inputs &amp; Outputs'!$B$4</f>
        <v>186800000</v>
      </c>
      <c r="BB81" s="7">
        <f>Deaths!BA81*'Inputs &amp; Outputs'!$B$4</f>
        <v>193600000</v>
      </c>
      <c r="BC81" s="7">
        <f>Deaths!BB81*'Inputs &amp; Outputs'!$B$4</f>
        <v>184800000</v>
      </c>
      <c r="BD81" s="7">
        <f>Deaths!BC81*'Inputs &amp; Outputs'!$B$4</f>
        <v>172400000</v>
      </c>
      <c r="BE81" s="7">
        <f>Deaths!BD81*'Inputs &amp; Outputs'!$B$4</f>
        <v>144800000</v>
      </c>
      <c r="BF81" s="7">
        <f>Deaths!BE81*'Inputs &amp; Outputs'!$B$4</f>
        <v>139200000</v>
      </c>
      <c r="BG81" s="7">
        <f>Deaths!BF81*'Inputs &amp; Outputs'!$B$4</f>
        <v>110000000</v>
      </c>
      <c r="BH81" s="7">
        <f>Deaths!BG81*'Inputs &amp; Outputs'!$B$4</f>
        <v>85600000</v>
      </c>
      <c r="BI81" s="7">
        <f>Deaths!BH81*'Inputs &amp; Outputs'!$B$4</f>
        <v>70400000</v>
      </c>
      <c r="BJ81" s="7">
        <f>Deaths!BI81*'Inputs &amp; Outputs'!$B$4</f>
        <v>59200000</v>
      </c>
      <c r="BK81" s="7">
        <f>Deaths!BJ81*'Inputs &amp; Outputs'!$B$4</f>
        <v>43600000</v>
      </c>
      <c r="BL81" s="7">
        <f>Deaths!BK81*'Inputs &amp; Outputs'!$B$4</f>
        <v>37200000</v>
      </c>
      <c r="BM81" s="7">
        <f>Deaths!BL81*'Inputs &amp; Outputs'!$B$4</f>
        <v>26000000</v>
      </c>
      <c r="BN81" s="7">
        <f>Deaths!BM81*'Inputs &amp; Outputs'!$B$4</f>
        <v>11600000</v>
      </c>
      <c r="BO81" s="7">
        <f>Deaths!BN81*'Inputs &amp; Outputs'!$B$4</f>
        <v>10400000</v>
      </c>
      <c r="BP81" s="7">
        <f>Deaths!BO81*'Inputs &amp; Outputs'!$B$4</f>
        <v>4000000</v>
      </c>
      <c r="BQ81" s="7">
        <f>Deaths!BP81*'Inputs &amp; Outputs'!$B$4</f>
        <v>3200000</v>
      </c>
      <c r="BR81" s="7">
        <f>Deaths!BQ81*'Inputs &amp; Outputs'!$B$4</f>
        <v>3200000</v>
      </c>
      <c r="BS81" s="7">
        <f>Deaths!BR81*'Inputs &amp; Outputs'!$B$4</f>
        <v>1600000</v>
      </c>
      <c r="BT81" s="7">
        <f>Deaths!BS81*'Inputs &amp; Outputs'!$B$4</f>
        <v>3200000</v>
      </c>
    </row>
    <row r="82" spans="1:72" x14ac:dyDescent="0.25">
      <c r="A82" s="1">
        <v>81</v>
      </c>
      <c r="C82" s="7">
        <f>Deaths!B82*'Inputs &amp; Outputs'!$B$4</f>
        <v>1600000</v>
      </c>
      <c r="D82" s="7">
        <f>Deaths!C82*'Inputs &amp; Outputs'!$B$4</f>
        <v>4000000</v>
      </c>
      <c r="E82" s="7">
        <f>Deaths!D82*'Inputs &amp; Outputs'!$B$4</f>
        <v>2800000</v>
      </c>
      <c r="F82" s="7">
        <f>Deaths!E82*'Inputs &amp; Outputs'!$B$4</f>
        <v>4400000</v>
      </c>
      <c r="G82" s="7">
        <f>Deaths!F82*'Inputs &amp; Outputs'!$B$4</f>
        <v>2800000</v>
      </c>
      <c r="H82" s="7">
        <f>Deaths!G82*'Inputs &amp; Outputs'!$B$4</f>
        <v>8800000</v>
      </c>
      <c r="I82" s="7">
        <f>Deaths!H82*'Inputs &amp; Outputs'!$B$4</f>
        <v>400000</v>
      </c>
      <c r="J82" s="7">
        <f>Deaths!I82*'Inputs &amp; Outputs'!$B$4</f>
        <v>7200000</v>
      </c>
      <c r="K82" s="7">
        <f>Deaths!J82*'Inputs &amp; Outputs'!$B$4</f>
        <v>8000000</v>
      </c>
      <c r="L82" s="7">
        <f>Deaths!K82*'Inputs &amp; Outputs'!$B$4</f>
        <v>10000000</v>
      </c>
      <c r="M82" s="7">
        <f>Deaths!L82*'Inputs &amp; Outputs'!$B$4</f>
        <v>6400000</v>
      </c>
      <c r="N82" s="7">
        <f>Deaths!M82*'Inputs &amp; Outputs'!$B$4</f>
        <v>7200000</v>
      </c>
      <c r="O82" s="7">
        <f>Deaths!N82*'Inputs &amp; Outputs'!$B$4</f>
        <v>6400000</v>
      </c>
      <c r="P82" s="7">
        <f>Deaths!O82*'Inputs &amp; Outputs'!$B$4</f>
        <v>7200000</v>
      </c>
      <c r="Q82" s="7">
        <f>Deaths!P82*'Inputs &amp; Outputs'!$B$4</f>
        <v>9600000</v>
      </c>
      <c r="R82" s="7">
        <f>Deaths!Q82*'Inputs &amp; Outputs'!$B$4</f>
        <v>10800000</v>
      </c>
      <c r="S82" s="7">
        <f>Deaths!R82*'Inputs &amp; Outputs'!$B$4</f>
        <v>9600000</v>
      </c>
      <c r="T82" s="7">
        <f>Deaths!S82*'Inputs &amp; Outputs'!$B$4</f>
        <v>12000000</v>
      </c>
      <c r="U82" s="7">
        <f>Deaths!T82*'Inputs &amp; Outputs'!$B$4</f>
        <v>12000000</v>
      </c>
      <c r="V82" s="7">
        <f>Deaths!U82*'Inputs &amp; Outputs'!$B$4</f>
        <v>12000000</v>
      </c>
      <c r="W82" s="7">
        <f>Deaths!V82*'Inputs &amp; Outputs'!$B$4</f>
        <v>12400000</v>
      </c>
      <c r="X82" s="7">
        <f>Deaths!W82*'Inputs &amp; Outputs'!$B$4</f>
        <v>19200000</v>
      </c>
      <c r="Y82" s="7">
        <f>Deaths!X82*'Inputs &amp; Outputs'!$B$4</f>
        <v>23200000</v>
      </c>
      <c r="Z82" s="7">
        <f>Deaths!Y82*'Inputs &amp; Outputs'!$B$4</f>
        <v>18000000</v>
      </c>
      <c r="AA82" s="7">
        <f>Deaths!Z82*'Inputs &amp; Outputs'!$B$4</f>
        <v>22400000</v>
      </c>
      <c r="AB82" s="7">
        <f>Deaths!AA82*'Inputs &amp; Outputs'!$B$4</f>
        <v>22000000</v>
      </c>
      <c r="AC82" s="7">
        <f>Deaths!AB82*'Inputs &amp; Outputs'!$B$4</f>
        <v>16000000</v>
      </c>
      <c r="AD82" s="7">
        <f>Deaths!AC82*'Inputs &amp; Outputs'!$B$4</f>
        <v>25200000</v>
      </c>
      <c r="AE82" s="7">
        <f>Deaths!AD82*'Inputs &amp; Outputs'!$B$4</f>
        <v>28800000</v>
      </c>
      <c r="AF82" s="7">
        <f>Deaths!AE82*'Inputs &amp; Outputs'!$B$4</f>
        <v>34400000</v>
      </c>
      <c r="AG82" s="7">
        <f>Deaths!AF82*'Inputs &amp; Outputs'!$B$4</f>
        <v>34800000</v>
      </c>
      <c r="AH82" s="7">
        <f>Deaths!AG82*'Inputs &amp; Outputs'!$B$4</f>
        <v>43200000</v>
      </c>
      <c r="AI82" s="7">
        <f>Deaths!AH82*'Inputs &amp; Outputs'!$B$4</f>
        <v>43600000</v>
      </c>
      <c r="AJ82" s="7">
        <f>Deaths!AI82*'Inputs &amp; Outputs'!$B$4</f>
        <v>47200000</v>
      </c>
      <c r="AK82" s="7">
        <f>Deaths!AJ82*'Inputs &amp; Outputs'!$B$4</f>
        <v>54000000</v>
      </c>
      <c r="AL82" s="7">
        <f>Deaths!AK82*'Inputs &amp; Outputs'!$B$4</f>
        <v>68400000</v>
      </c>
      <c r="AM82" s="7">
        <f>Deaths!AL82*'Inputs &amp; Outputs'!$B$4</f>
        <v>68000000</v>
      </c>
      <c r="AN82" s="7">
        <f>Deaths!AM82*'Inputs &amp; Outputs'!$B$4</f>
        <v>71600000</v>
      </c>
      <c r="AO82" s="7">
        <f>Deaths!AN82*'Inputs &amp; Outputs'!$B$4</f>
        <v>72800000</v>
      </c>
      <c r="AP82" s="7">
        <f>Deaths!AO82*'Inputs &amp; Outputs'!$B$4</f>
        <v>104000000</v>
      </c>
      <c r="AQ82" s="7">
        <f>Deaths!AP82*'Inputs &amp; Outputs'!$B$4</f>
        <v>109600000</v>
      </c>
      <c r="AR82" s="7">
        <f>Deaths!AQ82*'Inputs &amp; Outputs'!$B$4</f>
        <v>108400000</v>
      </c>
      <c r="AS82" s="7">
        <f>Deaths!AR82*'Inputs &amp; Outputs'!$B$4</f>
        <v>122800000</v>
      </c>
      <c r="AT82" s="7">
        <f>Deaths!AS82*'Inputs &amp; Outputs'!$B$4</f>
        <v>135200000</v>
      </c>
      <c r="AU82" s="7">
        <f>Deaths!AT82*'Inputs &amp; Outputs'!$B$4</f>
        <v>150400000</v>
      </c>
      <c r="AV82" s="7">
        <f>Deaths!AU82*'Inputs &amp; Outputs'!$B$4</f>
        <v>162000000</v>
      </c>
      <c r="AW82" s="7">
        <f>Deaths!AV82*'Inputs &amp; Outputs'!$B$4</f>
        <v>174400000</v>
      </c>
      <c r="AX82" s="7">
        <f>Deaths!AW82*'Inputs &amp; Outputs'!$B$4</f>
        <v>181200000</v>
      </c>
      <c r="AY82" s="7">
        <f>Deaths!AX82*'Inputs &amp; Outputs'!$B$4</f>
        <v>188400000</v>
      </c>
      <c r="AZ82" s="7">
        <f>Deaths!AY82*'Inputs &amp; Outputs'!$B$4</f>
        <v>210000000</v>
      </c>
      <c r="BA82" s="7">
        <f>Deaths!AZ82*'Inputs &amp; Outputs'!$B$4</f>
        <v>187200000</v>
      </c>
      <c r="BB82" s="7">
        <f>Deaths!BA82*'Inputs &amp; Outputs'!$B$4</f>
        <v>185200000</v>
      </c>
      <c r="BC82" s="7">
        <f>Deaths!BB82*'Inputs &amp; Outputs'!$B$4</f>
        <v>188000000</v>
      </c>
      <c r="BD82" s="7">
        <f>Deaths!BC82*'Inputs &amp; Outputs'!$B$4</f>
        <v>156800000</v>
      </c>
      <c r="BE82" s="7">
        <f>Deaths!BD82*'Inputs &amp; Outputs'!$B$4</f>
        <v>148400000</v>
      </c>
      <c r="BF82" s="7">
        <f>Deaths!BE82*'Inputs &amp; Outputs'!$B$4</f>
        <v>142000000</v>
      </c>
      <c r="BG82" s="7">
        <f>Deaths!BF82*'Inputs &amp; Outputs'!$B$4</f>
        <v>122800000</v>
      </c>
      <c r="BH82" s="7">
        <f>Deaths!BG82*'Inputs &amp; Outputs'!$B$4</f>
        <v>92400000</v>
      </c>
      <c r="BI82" s="7">
        <f>Deaths!BH82*'Inputs &amp; Outputs'!$B$4</f>
        <v>81200000</v>
      </c>
      <c r="BJ82" s="7">
        <f>Deaths!BI82*'Inputs &amp; Outputs'!$B$4</f>
        <v>57200000</v>
      </c>
      <c r="BK82" s="7">
        <f>Deaths!BJ82*'Inputs &amp; Outputs'!$B$4</f>
        <v>41200000</v>
      </c>
      <c r="BL82" s="7">
        <f>Deaths!BK82*'Inputs &amp; Outputs'!$B$4</f>
        <v>25200000</v>
      </c>
      <c r="BM82" s="7">
        <f>Deaths!BL82*'Inputs &amp; Outputs'!$B$4</f>
        <v>21200000</v>
      </c>
      <c r="BN82" s="7">
        <f>Deaths!BM82*'Inputs &amp; Outputs'!$B$4</f>
        <v>12400000</v>
      </c>
      <c r="BO82" s="7">
        <f>Deaths!BN82*'Inputs &amp; Outputs'!$B$4</f>
        <v>8800000</v>
      </c>
      <c r="BP82" s="7">
        <f>Deaths!BO82*'Inputs &amp; Outputs'!$B$4</f>
        <v>6800000</v>
      </c>
      <c r="BQ82" s="7">
        <f>Deaths!BP82*'Inputs &amp; Outputs'!$B$4</f>
        <v>4800000</v>
      </c>
      <c r="BR82" s="7">
        <f>Deaths!BQ82*'Inputs &amp; Outputs'!$B$4</f>
        <v>800000</v>
      </c>
      <c r="BS82" s="7">
        <f>Deaths!BR82*'Inputs &amp; Outputs'!$B$4</f>
        <v>800000</v>
      </c>
      <c r="BT82" s="7">
        <f>Deaths!BS82*'Inputs &amp; Outputs'!$B$4</f>
        <v>2000000</v>
      </c>
    </row>
    <row r="83" spans="1:72" x14ac:dyDescent="0.25">
      <c r="A83" s="1">
        <v>82</v>
      </c>
      <c r="C83" s="7">
        <f>Deaths!B83*'Inputs &amp; Outputs'!$B$4</f>
        <v>3600000</v>
      </c>
      <c r="D83" s="7">
        <f>Deaths!C83*'Inputs &amp; Outputs'!$B$4</f>
        <v>3200000</v>
      </c>
      <c r="E83" s="7">
        <f>Deaths!D83*'Inputs &amp; Outputs'!$B$4</f>
        <v>4000000</v>
      </c>
      <c r="F83" s="7">
        <f>Deaths!E83*'Inputs &amp; Outputs'!$B$4</f>
        <v>3200000</v>
      </c>
      <c r="G83" s="7">
        <f>Deaths!F83*'Inputs &amp; Outputs'!$B$4</f>
        <v>5200000</v>
      </c>
      <c r="H83" s="7">
        <f>Deaths!G83*'Inputs &amp; Outputs'!$B$4</f>
        <v>5600000</v>
      </c>
      <c r="I83" s="7">
        <f>Deaths!H83*'Inputs &amp; Outputs'!$B$4</f>
        <v>4800000</v>
      </c>
      <c r="J83" s="7">
        <f>Deaths!I83*'Inputs &amp; Outputs'!$B$4</f>
        <v>6000000</v>
      </c>
      <c r="K83" s="7">
        <f>Deaths!J83*'Inputs &amp; Outputs'!$B$4</f>
        <v>8400000</v>
      </c>
      <c r="L83" s="7">
        <f>Deaths!K83*'Inputs &amp; Outputs'!$B$4</f>
        <v>8400000</v>
      </c>
      <c r="M83" s="7">
        <f>Deaths!L83*'Inputs &amp; Outputs'!$B$4</f>
        <v>7600000</v>
      </c>
      <c r="N83" s="7">
        <f>Deaths!M83*'Inputs &amp; Outputs'!$B$4</f>
        <v>9200000</v>
      </c>
      <c r="O83" s="7">
        <f>Deaths!N83*'Inputs &amp; Outputs'!$B$4</f>
        <v>8800000</v>
      </c>
      <c r="P83" s="7">
        <f>Deaths!O83*'Inputs &amp; Outputs'!$B$4</f>
        <v>16000000</v>
      </c>
      <c r="Q83" s="7">
        <f>Deaths!P83*'Inputs &amp; Outputs'!$B$4</f>
        <v>9200000</v>
      </c>
      <c r="R83" s="7">
        <f>Deaths!Q83*'Inputs &amp; Outputs'!$B$4</f>
        <v>12000000</v>
      </c>
      <c r="S83" s="7">
        <f>Deaths!R83*'Inputs &amp; Outputs'!$B$4</f>
        <v>9600000</v>
      </c>
      <c r="T83" s="7">
        <f>Deaths!S83*'Inputs &amp; Outputs'!$B$4</f>
        <v>13600000</v>
      </c>
      <c r="U83" s="7">
        <f>Deaths!T83*'Inputs &amp; Outputs'!$B$4</f>
        <v>10800000</v>
      </c>
      <c r="V83" s="7">
        <f>Deaths!U83*'Inputs &amp; Outputs'!$B$4</f>
        <v>15200000</v>
      </c>
      <c r="W83" s="7">
        <f>Deaths!V83*'Inputs &amp; Outputs'!$B$4</f>
        <v>15600000</v>
      </c>
      <c r="X83" s="7">
        <f>Deaths!W83*'Inputs &amp; Outputs'!$B$4</f>
        <v>16400000</v>
      </c>
      <c r="Y83" s="7">
        <f>Deaths!X83*'Inputs &amp; Outputs'!$B$4</f>
        <v>17600000</v>
      </c>
      <c r="Z83" s="7">
        <f>Deaths!Y83*'Inputs &amp; Outputs'!$B$4</f>
        <v>15600000</v>
      </c>
      <c r="AA83" s="7">
        <f>Deaths!Z83*'Inputs &amp; Outputs'!$B$4</f>
        <v>22000000</v>
      </c>
      <c r="AB83" s="7">
        <f>Deaths!AA83*'Inputs &amp; Outputs'!$B$4</f>
        <v>21200000</v>
      </c>
      <c r="AC83" s="7">
        <f>Deaths!AB83*'Inputs &amp; Outputs'!$B$4</f>
        <v>29200000</v>
      </c>
      <c r="AD83" s="7">
        <f>Deaths!AC83*'Inputs &amp; Outputs'!$B$4</f>
        <v>27600000</v>
      </c>
      <c r="AE83" s="7">
        <f>Deaths!AD83*'Inputs &amp; Outputs'!$B$4</f>
        <v>26400000</v>
      </c>
      <c r="AF83" s="7">
        <f>Deaths!AE83*'Inputs &amp; Outputs'!$B$4</f>
        <v>32400000</v>
      </c>
      <c r="AG83" s="7">
        <f>Deaths!AF83*'Inputs &amp; Outputs'!$B$4</f>
        <v>40400000</v>
      </c>
      <c r="AH83" s="7">
        <f>Deaths!AG83*'Inputs &amp; Outputs'!$B$4</f>
        <v>46800000</v>
      </c>
      <c r="AI83" s="7">
        <f>Deaths!AH83*'Inputs &amp; Outputs'!$B$4</f>
        <v>38000000</v>
      </c>
      <c r="AJ83" s="7">
        <f>Deaths!AI83*'Inputs &amp; Outputs'!$B$4</f>
        <v>50400000</v>
      </c>
      <c r="AK83" s="7">
        <f>Deaths!AJ83*'Inputs &amp; Outputs'!$B$4</f>
        <v>48400000</v>
      </c>
      <c r="AL83" s="7">
        <f>Deaths!AK83*'Inputs &amp; Outputs'!$B$4</f>
        <v>56400000</v>
      </c>
      <c r="AM83" s="7">
        <f>Deaths!AL83*'Inputs &amp; Outputs'!$B$4</f>
        <v>66400000</v>
      </c>
      <c r="AN83" s="7">
        <f>Deaths!AM83*'Inputs &amp; Outputs'!$B$4</f>
        <v>76400000</v>
      </c>
      <c r="AO83" s="7">
        <f>Deaths!AN83*'Inputs &amp; Outputs'!$B$4</f>
        <v>90800000</v>
      </c>
      <c r="AP83" s="7">
        <f>Deaths!AO83*'Inputs &amp; Outputs'!$B$4</f>
        <v>83600000</v>
      </c>
      <c r="AQ83" s="7">
        <f>Deaths!AP83*'Inputs &amp; Outputs'!$B$4</f>
        <v>99200000</v>
      </c>
      <c r="AR83" s="7">
        <f>Deaths!AQ83*'Inputs &amp; Outputs'!$B$4</f>
        <v>118000000</v>
      </c>
      <c r="AS83" s="7">
        <f>Deaths!AR83*'Inputs &amp; Outputs'!$B$4</f>
        <v>120800000</v>
      </c>
      <c r="AT83" s="7">
        <f>Deaths!AS83*'Inputs &amp; Outputs'!$B$4</f>
        <v>123200000</v>
      </c>
      <c r="AU83" s="7">
        <f>Deaths!AT83*'Inputs &amp; Outputs'!$B$4</f>
        <v>136800000</v>
      </c>
      <c r="AV83" s="7">
        <f>Deaths!AU83*'Inputs &amp; Outputs'!$B$4</f>
        <v>162400000</v>
      </c>
      <c r="AW83" s="7">
        <f>Deaths!AV83*'Inputs &amp; Outputs'!$B$4</f>
        <v>167600000</v>
      </c>
      <c r="AX83" s="7">
        <f>Deaths!AW83*'Inputs &amp; Outputs'!$B$4</f>
        <v>188400000</v>
      </c>
      <c r="AY83" s="7">
        <f>Deaths!AX83*'Inputs &amp; Outputs'!$B$4</f>
        <v>192000000</v>
      </c>
      <c r="AZ83" s="7">
        <f>Deaths!AY83*'Inputs &amp; Outputs'!$B$4</f>
        <v>193600000</v>
      </c>
      <c r="BA83" s="7">
        <f>Deaths!AZ83*'Inputs &amp; Outputs'!$B$4</f>
        <v>192400000</v>
      </c>
      <c r="BB83" s="7">
        <f>Deaths!BA83*'Inputs &amp; Outputs'!$B$4</f>
        <v>189600000</v>
      </c>
      <c r="BC83" s="7">
        <f>Deaths!BB83*'Inputs &amp; Outputs'!$B$4</f>
        <v>175200000</v>
      </c>
      <c r="BD83" s="7">
        <f>Deaths!BC83*'Inputs &amp; Outputs'!$B$4</f>
        <v>168800000</v>
      </c>
      <c r="BE83" s="7">
        <f>Deaths!BD83*'Inputs &amp; Outputs'!$B$4</f>
        <v>172800000</v>
      </c>
      <c r="BF83" s="7">
        <f>Deaths!BE83*'Inputs &amp; Outputs'!$B$4</f>
        <v>130800000</v>
      </c>
      <c r="BG83" s="7">
        <f>Deaths!BF83*'Inputs &amp; Outputs'!$B$4</f>
        <v>117600000</v>
      </c>
      <c r="BH83" s="7">
        <f>Deaths!BG83*'Inputs &amp; Outputs'!$B$4</f>
        <v>100800000</v>
      </c>
      <c r="BI83" s="7">
        <f>Deaths!BH83*'Inputs &amp; Outputs'!$B$4</f>
        <v>71600000</v>
      </c>
      <c r="BJ83" s="7">
        <f>Deaths!BI83*'Inputs &amp; Outputs'!$B$4</f>
        <v>51200000</v>
      </c>
      <c r="BK83" s="7">
        <f>Deaths!BJ83*'Inputs &amp; Outputs'!$B$4</f>
        <v>44000000</v>
      </c>
      <c r="BL83" s="7">
        <f>Deaths!BK83*'Inputs &amp; Outputs'!$B$4</f>
        <v>33200000</v>
      </c>
      <c r="BM83" s="7">
        <f>Deaths!BL83*'Inputs &amp; Outputs'!$B$4</f>
        <v>18800000</v>
      </c>
      <c r="BN83" s="7">
        <f>Deaths!BM83*'Inputs &amp; Outputs'!$B$4</f>
        <v>14800000</v>
      </c>
      <c r="BO83" s="7">
        <f>Deaths!BN83*'Inputs &amp; Outputs'!$B$4</f>
        <v>12000000</v>
      </c>
      <c r="BP83" s="7">
        <f>Deaths!BO83*'Inputs &amp; Outputs'!$B$4</f>
        <v>6800000</v>
      </c>
      <c r="BQ83" s="7">
        <f>Deaths!BP83*'Inputs &amp; Outputs'!$B$4</f>
        <v>4400000</v>
      </c>
      <c r="BR83" s="7">
        <f>Deaths!BQ83*'Inputs &amp; Outputs'!$B$4</f>
        <v>2800000</v>
      </c>
      <c r="BS83" s="7">
        <f>Deaths!BR83*'Inputs &amp; Outputs'!$B$4</f>
        <v>2400000</v>
      </c>
      <c r="BT83" s="7">
        <f>Deaths!BS83*'Inputs &amp; Outputs'!$B$4</f>
        <v>2000000</v>
      </c>
    </row>
    <row r="84" spans="1:72" x14ac:dyDescent="0.25">
      <c r="A84" s="1">
        <v>83</v>
      </c>
      <c r="C84" s="7">
        <f>Deaths!B84*'Inputs &amp; Outputs'!$B$4</f>
        <v>2000000</v>
      </c>
      <c r="D84" s="7">
        <f>Deaths!C84*'Inputs &amp; Outputs'!$B$4</f>
        <v>4000000</v>
      </c>
      <c r="E84" s="7">
        <f>Deaths!D84*'Inputs &amp; Outputs'!$B$4</f>
        <v>5200000</v>
      </c>
      <c r="F84" s="7">
        <f>Deaths!E84*'Inputs &amp; Outputs'!$B$4</f>
        <v>4800000</v>
      </c>
      <c r="G84" s="7">
        <f>Deaths!F84*'Inputs &amp; Outputs'!$B$4</f>
        <v>3600000</v>
      </c>
      <c r="H84" s="7">
        <f>Deaths!G84*'Inputs &amp; Outputs'!$B$4</f>
        <v>5600000</v>
      </c>
      <c r="I84" s="7">
        <f>Deaths!H84*'Inputs &amp; Outputs'!$B$4</f>
        <v>3600000</v>
      </c>
      <c r="J84" s="7">
        <f>Deaths!I84*'Inputs &amp; Outputs'!$B$4</f>
        <v>6000000</v>
      </c>
      <c r="K84" s="7">
        <f>Deaths!J84*'Inputs &amp; Outputs'!$B$4</f>
        <v>4000000</v>
      </c>
      <c r="L84" s="7">
        <f>Deaths!K84*'Inputs &amp; Outputs'!$B$4</f>
        <v>7600000</v>
      </c>
      <c r="M84" s="7">
        <f>Deaths!L84*'Inputs &amp; Outputs'!$B$4</f>
        <v>6000000</v>
      </c>
      <c r="N84" s="7">
        <f>Deaths!M84*'Inputs &amp; Outputs'!$B$4</f>
        <v>10800000</v>
      </c>
      <c r="O84" s="7">
        <f>Deaths!N84*'Inputs &amp; Outputs'!$B$4</f>
        <v>9600000</v>
      </c>
      <c r="P84" s="7">
        <f>Deaths!O84*'Inputs &amp; Outputs'!$B$4</f>
        <v>8400000</v>
      </c>
      <c r="Q84" s="7">
        <f>Deaths!P84*'Inputs &amp; Outputs'!$B$4</f>
        <v>6800000</v>
      </c>
      <c r="R84" s="7">
        <f>Deaths!Q84*'Inputs &amp; Outputs'!$B$4</f>
        <v>13200000</v>
      </c>
      <c r="S84" s="7">
        <f>Deaths!R84*'Inputs &amp; Outputs'!$B$4</f>
        <v>13200000</v>
      </c>
      <c r="T84" s="7">
        <f>Deaths!S84*'Inputs &amp; Outputs'!$B$4</f>
        <v>10400000</v>
      </c>
      <c r="U84" s="7">
        <f>Deaths!T84*'Inputs &amp; Outputs'!$B$4</f>
        <v>10400000</v>
      </c>
      <c r="V84" s="7">
        <f>Deaths!U84*'Inputs &amp; Outputs'!$B$4</f>
        <v>12800000</v>
      </c>
      <c r="W84" s="7">
        <f>Deaths!V84*'Inputs &amp; Outputs'!$B$4</f>
        <v>18400000</v>
      </c>
      <c r="X84" s="7">
        <f>Deaths!W84*'Inputs &amp; Outputs'!$B$4</f>
        <v>15200000</v>
      </c>
      <c r="Y84" s="7">
        <f>Deaths!X84*'Inputs &amp; Outputs'!$B$4</f>
        <v>20000000</v>
      </c>
      <c r="Z84" s="7">
        <f>Deaths!Y84*'Inputs &amp; Outputs'!$B$4</f>
        <v>13600000</v>
      </c>
      <c r="AA84" s="7">
        <f>Deaths!Z84*'Inputs &amp; Outputs'!$B$4</f>
        <v>22400000</v>
      </c>
      <c r="AB84" s="7">
        <f>Deaths!AA84*'Inputs &amp; Outputs'!$B$4</f>
        <v>19200000</v>
      </c>
      <c r="AC84" s="7">
        <f>Deaths!AB84*'Inputs &amp; Outputs'!$B$4</f>
        <v>22800000</v>
      </c>
      <c r="AD84" s="7">
        <f>Deaths!AC84*'Inputs &amp; Outputs'!$B$4</f>
        <v>31200000</v>
      </c>
      <c r="AE84" s="7">
        <f>Deaths!AD84*'Inputs &amp; Outputs'!$B$4</f>
        <v>28800000</v>
      </c>
      <c r="AF84" s="7">
        <f>Deaths!AE84*'Inputs &amp; Outputs'!$B$4</f>
        <v>32400000</v>
      </c>
      <c r="AG84" s="7">
        <f>Deaths!AF84*'Inputs &amp; Outputs'!$B$4</f>
        <v>33600000</v>
      </c>
      <c r="AH84" s="7">
        <f>Deaths!AG84*'Inputs &amp; Outputs'!$B$4</f>
        <v>42800000</v>
      </c>
      <c r="AI84" s="7">
        <f>Deaths!AH84*'Inputs &amp; Outputs'!$B$4</f>
        <v>46800000</v>
      </c>
      <c r="AJ84" s="7">
        <f>Deaths!AI84*'Inputs &amp; Outputs'!$B$4</f>
        <v>48000000</v>
      </c>
      <c r="AK84" s="7">
        <f>Deaths!AJ84*'Inputs &amp; Outputs'!$B$4</f>
        <v>57200000</v>
      </c>
      <c r="AL84" s="7">
        <f>Deaths!AK84*'Inputs &amp; Outputs'!$B$4</f>
        <v>60000000</v>
      </c>
      <c r="AM84" s="7">
        <f>Deaths!AL84*'Inputs &amp; Outputs'!$B$4</f>
        <v>63600000</v>
      </c>
      <c r="AN84" s="7">
        <f>Deaths!AM84*'Inputs &amp; Outputs'!$B$4</f>
        <v>79200000</v>
      </c>
      <c r="AO84" s="7">
        <f>Deaths!AN84*'Inputs &amp; Outputs'!$B$4</f>
        <v>82800000</v>
      </c>
      <c r="AP84" s="7">
        <f>Deaths!AO84*'Inputs &amp; Outputs'!$B$4</f>
        <v>83600000</v>
      </c>
      <c r="AQ84" s="7">
        <f>Deaths!AP84*'Inputs &amp; Outputs'!$B$4</f>
        <v>98800000</v>
      </c>
      <c r="AR84" s="7">
        <f>Deaths!AQ84*'Inputs &amp; Outputs'!$B$4</f>
        <v>102000000</v>
      </c>
      <c r="AS84" s="7">
        <f>Deaths!AR84*'Inputs &amp; Outputs'!$B$4</f>
        <v>124400000</v>
      </c>
      <c r="AT84" s="7">
        <f>Deaths!AS84*'Inputs &amp; Outputs'!$B$4</f>
        <v>152800000</v>
      </c>
      <c r="AU84" s="7">
        <f>Deaths!AT84*'Inputs &amp; Outputs'!$B$4</f>
        <v>139200000</v>
      </c>
      <c r="AV84" s="7">
        <f>Deaths!AU84*'Inputs &amp; Outputs'!$B$4</f>
        <v>153600000</v>
      </c>
      <c r="AW84" s="7">
        <f>Deaths!AV84*'Inputs &amp; Outputs'!$B$4</f>
        <v>177600000</v>
      </c>
      <c r="AX84" s="7">
        <f>Deaths!AW84*'Inputs &amp; Outputs'!$B$4</f>
        <v>186800000</v>
      </c>
      <c r="AY84" s="7">
        <f>Deaths!AX84*'Inputs &amp; Outputs'!$B$4</f>
        <v>179200000</v>
      </c>
      <c r="AZ84" s="7">
        <f>Deaths!AY84*'Inputs &amp; Outputs'!$B$4</f>
        <v>203600000</v>
      </c>
      <c r="BA84" s="7">
        <f>Deaths!AZ84*'Inputs &amp; Outputs'!$B$4</f>
        <v>199600000</v>
      </c>
      <c r="BB84" s="7">
        <f>Deaths!BA84*'Inputs &amp; Outputs'!$B$4</f>
        <v>182000000</v>
      </c>
      <c r="BC84" s="7">
        <f>Deaths!BB84*'Inputs &amp; Outputs'!$B$4</f>
        <v>188000000</v>
      </c>
      <c r="BD84" s="7">
        <f>Deaths!BC84*'Inputs &amp; Outputs'!$B$4</f>
        <v>174400000</v>
      </c>
      <c r="BE84" s="7">
        <f>Deaths!BD84*'Inputs &amp; Outputs'!$B$4</f>
        <v>132400000</v>
      </c>
      <c r="BF84" s="7">
        <f>Deaths!BE84*'Inputs &amp; Outputs'!$B$4</f>
        <v>143200000</v>
      </c>
      <c r="BG84" s="7">
        <f>Deaths!BF84*'Inputs &amp; Outputs'!$B$4</f>
        <v>106000000</v>
      </c>
      <c r="BH84" s="7">
        <f>Deaths!BG84*'Inputs &amp; Outputs'!$B$4</f>
        <v>99200000</v>
      </c>
      <c r="BI84" s="7">
        <f>Deaths!BH84*'Inputs &amp; Outputs'!$B$4</f>
        <v>78800000</v>
      </c>
      <c r="BJ84" s="7">
        <f>Deaths!BI84*'Inputs &amp; Outputs'!$B$4</f>
        <v>59600000</v>
      </c>
      <c r="BK84" s="7">
        <f>Deaths!BJ84*'Inputs &amp; Outputs'!$B$4</f>
        <v>44400000</v>
      </c>
      <c r="BL84" s="7">
        <f>Deaths!BK84*'Inputs &amp; Outputs'!$B$4</f>
        <v>31600000</v>
      </c>
      <c r="BM84" s="7">
        <f>Deaths!BL84*'Inputs &amp; Outputs'!$B$4</f>
        <v>26800000</v>
      </c>
      <c r="BN84" s="7">
        <f>Deaths!BM84*'Inputs &amp; Outputs'!$B$4</f>
        <v>13600000</v>
      </c>
      <c r="BO84" s="7">
        <f>Deaths!BN84*'Inputs &amp; Outputs'!$B$4</f>
        <v>9200000</v>
      </c>
      <c r="BP84" s="7">
        <f>Deaths!BO84*'Inputs &amp; Outputs'!$B$4</f>
        <v>10400000</v>
      </c>
      <c r="BQ84" s="7">
        <f>Deaths!BP84*'Inputs &amp; Outputs'!$B$4</f>
        <v>4800000</v>
      </c>
      <c r="BR84" s="7">
        <f>Deaths!BQ84*'Inputs &amp; Outputs'!$B$4</f>
        <v>2400000</v>
      </c>
      <c r="BS84" s="7">
        <f>Deaths!BR84*'Inputs &amp; Outputs'!$B$4</f>
        <v>2800000</v>
      </c>
      <c r="BT84" s="7">
        <f>Deaths!BS84*'Inputs &amp; Outputs'!$B$4</f>
        <v>3200000</v>
      </c>
    </row>
    <row r="85" spans="1:72" x14ac:dyDescent="0.25">
      <c r="A85" s="1">
        <v>84</v>
      </c>
      <c r="C85" s="7">
        <f>Deaths!B85*'Inputs &amp; Outputs'!$B$4</f>
        <v>2400000</v>
      </c>
      <c r="D85" s="7">
        <f>Deaths!C85*'Inputs &amp; Outputs'!$B$4</f>
        <v>4000000</v>
      </c>
      <c r="E85" s="7">
        <f>Deaths!D85*'Inputs &amp; Outputs'!$B$4</f>
        <v>4400000</v>
      </c>
      <c r="F85" s="7">
        <f>Deaths!E85*'Inputs &amp; Outputs'!$B$4</f>
        <v>4000000</v>
      </c>
      <c r="G85" s="7">
        <f>Deaths!F85*'Inputs &amp; Outputs'!$B$4</f>
        <v>5200000</v>
      </c>
      <c r="H85" s="7">
        <f>Deaths!G85*'Inputs &amp; Outputs'!$B$4</f>
        <v>4400000</v>
      </c>
      <c r="I85" s="7">
        <f>Deaths!H85*'Inputs &amp; Outputs'!$B$4</f>
        <v>4400000</v>
      </c>
      <c r="J85" s="7">
        <f>Deaths!I85*'Inputs &amp; Outputs'!$B$4</f>
        <v>6800000</v>
      </c>
      <c r="K85" s="7">
        <f>Deaths!J85*'Inputs &amp; Outputs'!$B$4</f>
        <v>800000</v>
      </c>
      <c r="L85" s="7">
        <f>Deaths!K85*'Inputs &amp; Outputs'!$B$4</f>
        <v>6000000</v>
      </c>
      <c r="M85" s="7">
        <f>Deaths!L85*'Inputs &amp; Outputs'!$B$4</f>
        <v>7200000</v>
      </c>
      <c r="N85" s="7">
        <f>Deaths!M85*'Inputs &amp; Outputs'!$B$4</f>
        <v>4800000</v>
      </c>
      <c r="O85" s="7">
        <f>Deaths!N85*'Inputs &amp; Outputs'!$B$4</f>
        <v>8800000</v>
      </c>
      <c r="P85" s="7">
        <f>Deaths!O85*'Inputs &amp; Outputs'!$B$4</f>
        <v>10800000</v>
      </c>
      <c r="Q85" s="7">
        <f>Deaths!P85*'Inputs &amp; Outputs'!$B$4</f>
        <v>9200000</v>
      </c>
      <c r="R85" s="7">
        <f>Deaths!Q85*'Inputs &amp; Outputs'!$B$4</f>
        <v>13600000</v>
      </c>
      <c r="S85" s="7">
        <f>Deaths!R85*'Inputs &amp; Outputs'!$B$4</f>
        <v>11200000</v>
      </c>
      <c r="T85" s="7">
        <f>Deaths!S85*'Inputs &amp; Outputs'!$B$4</f>
        <v>13200000</v>
      </c>
      <c r="U85" s="7">
        <f>Deaths!T85*'Inputs &amp; Outputs'!$B$4</f>
        <v>10800000</v>
      </c>
      <c r="V85" s="7">
        <f>Deaths!U85*'Inputs &amp; Outputs'!$B$4</f>
        <v>15200000</v>
      </c>
      <c r="W85" s="7">
        <f>Deaths!V85*'Inputs &amp; Outputs'!$B$4</f>
        <v>16800000</v>
      </c>
      <c r="X85" s="7">
        <f>Deaths!W85*'Inputs &amp; Outputs'!$B$4</f>
        <v>20400000</v>
      </c>
      <c r="Y85" s="7">
        <f>Deaths!X85*'Inputs &amp; Outputs'!$B$4</f>
        <v>21600000</v>
      </c>
      <c r="Z85" s="7">
        <f>Deaths!Y85*'Inputs &amp; Outputs'!$B$4</f>
        <v>14800000</v>
      </c>
      <c r="AA85" s="7">
        <f>Deaths!Z85*'Inputs &amp; Outputs'!$B$4</f>
        <v>21200000</v>
      </c>
      <c r="AB85" s="7">
        <f>Deaths!AA85*'Inputs &amp; Outputs'!$B$4</f>
        <v>20800000</v>
      </c>
      <c r="AC85" s="7">
        <f>Deaths!AB85*'Inputs &amp; Outputs'!$B$4</f>
        <v>24000000</v>
      </c>
      <c r="AD85" s="7">
        <f>Deaths!AC85*'Inputs &amp; Outputs'!$B$4</f>
        <v>29600000</v>
      </c>
      <c r="AE85" s="7">
        <f>Deaths!AD85*'Inputs &amp; Outputs'!$B$4</f>
        <v>30800000</v>
      </c>
      <c r="AF85" s="7">
        <f>Deaths!AE85*'Inputs &amp; Outputs'!$B$4</f>
        <v>34800000</v>
      </c>
      <c r="AG85" s="7">
        <f>Deaths!AF85*'Inputs &amp; Outputs'!$B$4</f>
        <v>38400000</v>
      </c>
      <c r="AH85" s="7">
        <f>Deaths!AG85*'Inputs &amp; Outputs'!$B$4</f>
        <v>54000000</v>
      </c>
      <c r="AI85" s="7">
        <f>Deaths!AH85*'Inputs &amp; Outputs'!$B$4</f>
        <v>47200000</v>
      </c>
      <c r="AJ85" s="7">
        <f>Deaths!AI85*'Inputs &amp; Outputs'!$B$4</f>
        <v>48000000</v>
      </c>
      <c r="AK85" s="7">
        <f>Deaths!AJ85*'Inputs &amp; Outputs'!$B$4</f>
        <v>58800000</v>
      </c>
      <c r="AL85" s="7">
        <f>Deaths!AK85*'Inputs &amp; Outputs'!$B$4</f>
        <v>61600000</v>
      </c>
      <c r="AM85" s="7">
        <f>Deaths!AL85*'Inputs &amp; Outputs'!$B$4</f>
        <v>70800000</v>
      </c>
      <c r="AN85" s="7">
        <f>Deaths!AM85*'Inputs &amp; Outputs'!$B$4</f>
        <v>82400000</v>
      </c>
      <c r="AO85" s="7">
        <f>Deaths!AN85*'Inputs &amp; Outputs'!$B$4</f>
        <v>89600000</v>
      </c>
      <c r="AP85" s="7">
        <f>Deaths!AO85*'Inputs &amp; Outputs'!$B$4</f>
        <v>92400000</v>
      </c>
      <c r="AQ85" s="7">
        <f>Deaths!AP85*'Inputs &amp; Outputs'!$B$4</f>
        <v>97600000</v>
      </c>
      <c r="AR85" s="7">
        <f>Deaths!AQ85*'Inputs &amp; Outputs'!$B$4</f>
        <v>115600000</v>
      </c>
      <c r="AS85" s="7">
        <f>Deaths!AR85*'Inputs &amp; Outputs'!$B$4</f>
        <v>119600000</v>
      </c>
      <c r="AT85" s="7">
        <f>Deaths!AS85*'Inputs &amp; Outputs'!$B$4</f>
        <v>142400000</v>
      </c>
      <c r="AU85" s="7">
        <f>Deaths!AT85*'Inputs &amp; Outputs'!$B$4</f>
        <v>139600000</v>
      </c>
      <c r="AV85" s="7">
        <f>Deaths!AU85*'Inputs &amp; Outputs'!$B$4</f>
        <v>164800000</v>
      </c>
      <c r="AW85" s="7">
        <f>Deaths!AV85*'Inputs &amp; Outputs'!$B$4</f>
        <v>175200000</v>
      </c>
      <c r="AX85" s="7">
        <f>Deaths!AW85*'Inputs &amp; Outputs'!$B$4</f>
        <v>164400000</v>
      </c>
      <c r="AY85" s="7">
        <f>Deaths!AX85*'Inputs &amp; Outputs'!$B$4</f>
        <v>173600000</v>
      </c>
      <c r="AZ85" s="7">
        <f>Deaths!AY85*'Inputs &amp; Outputs'!$B$4</f>
        <v>187200000</v>
      </c>
      <c r="BA85" s="7">
        <f>Deaths!AZ85*'Inputs &amp; Outputs'!$B$4</f>
        <v>192000000</v>
      </c>
      <c r="BB85" s="7">
        <f>Deaths!BA85*'Inputs &amp; Outputs'!$B$4</f>
        <v>196800000</v>
      </c>
      <c r="BC85" s="7">
        <f>Deaths!BB85*'Inputs &amp; Outputs'!$B$4</f>
        <v>186400000</v>
      </c>
      <c r="BD85" s="7">
        <f>Deaths!BC85*'Inputs &amp; Outputs'!$B$4</f>
        <v>169600000</v>
      </c>
      <c r="BE85" s="7">
        <f>Deaths!BD85*'Inputs &amp; Outputs'!$B$4</f>
        <v>147600000</v>
      </c>
      <c r="BF85" s="7">
        <f>Deaths!BE85*'Inputs &amp; Outputs'!$B$4</f>
        <v>122400000</v>
      </c>
      <c r="BG85" s="7">
        <f>Deaths!BF85*'Inputs &amp; Outputs'!$B$4</f>
        <v>113600000</v>
      </c>
      <c r="BH85" s="7">
        <f>Deaths!BG85*'Inputs &amp; Outputs'!$B$4</f>
        <v>88000000</v>
      </c>
      <c r="BI85" s="7">
        <f>Deaths!BH85*'Inputs &amp; Outputs'!$B$4</f>
        <v>75200000</v>
      </c>
      <c r="BJ85" s="7">
        <f>Deaths!BI85*'Inputs &amp; Outputs'!$B$4</f>
        <v>52800000</v>
      </c>
      <c r="BK85" s="7">
        <f>Deaths!BJ85*'Inputs &amp; Outputs'!$B$4</f>
        <v>44800000</v>
      </c>
      <c r="BL85" s="7">
        <f>Deaths!BK85*'Inputs &amp; Outputs'!$B$4</f>
        <v>35600000</v>
      </c>
      <c r="BM85" s="7">
        <f>Deaths!BL85*'Inputs &amp; Outputs'!$B$4</f>
        <v>25600000</v>
      </c>
      <c r="BN85" s="7">
        <f>Deaths!BM85*'Inputs &amp; Outputs'!$B$4</f>
        <v>14400000</v>
      </c>
      <c r="BO85" s="7">
        <f>Deaths!BN85*'Inputs &amp; Outputs'!$B$4</f>
        <v>11600000</v>
      </c>
      <c r="BP85" s="7">
        <f>Deaths!BO85*'Inputs &amp; Outputs'!$B$4</f>
        <v>8400000</v>
      </c>
      <c r="BQ85" s="7">
        <f>Deaths!BP85*'Inputs &amp; Outputs'!$B$4</f>
        <v>5600000</v>
      </c>
      <c r="BR85" s="7">
        <f>Deaths!BQ85*'Inputs &amp; Outputs'!$B$4</f>
        <v>1600000</v>
      </c>
      <c r="BS85" s="7">
        <f>Deaths!BR85*'Inputs &amp; Outputs'!$B$4</f>
        <v>1200000</v>
      </c>
      <c r="BT85" s="7">
        <f>Deaths!BS85*'Inputs &amp; Outputs'!$B$4</f>
        <v>1600000</v>
      </c>
    </row>
    <row r="86" spans="1:72" x14ac:dyDescent="0.25">
      <c r="A86" s="1">
        <v>85</v>
      </c>
      <c r="C86" s="7">
        <f>Deaths!B86*'Inputs &amp; Outputs'!$B$4</f>
        <v>4000000</v>
      </c>
      <c r="D86" s="7">
        <f>Deaths!C86*'Inputs &amp; Outputs'!$B$4</f>
        <v>6000000</v>
      </c>
      <c r="E86" s="7">
        <f>Deaths!D86*'Inputs &amp; Outputs'!$B$4</f>
        <v>3200000</v>
      </c>
      <c r="F86" s="7">
        <f>Deaths!E86*'Inputs &amp; Outputs'!$B$4</f>
        <v>5200000</v>
      </c>
      <c r="G86" s="7">
        <f>Deaths!F86*'Inputs &amp; Outputs'!$B$4</f>
        <v>2400000</v>
      </c>
      <c r="H86" s="7">
        <f>Deaths!G86*'Inputs &amp; Outputs'!$B$4</f>
        <v>4400000</v>
      </c>
      <c r="I86" s="7">
        <f>Deaths!H86*'Inputs &amp; Outputs'!$B$4</f>
        <v>4400000</v>
      </c>
      <c r="J86" s="7">
        <f>Deaths!I86*'Inputs &amp; Outputs'!$B$4</f>
        <v>6400000</v>
      </c>
      <c r="K86" s="7">
        <f>Deaths!J86*'Inputs &amp; Outputs'!$B$4</f>
        <v>8000000</v>
      </c>
      <c r="L86" s="7">
        <f>Deaths!K86*'Inputs &amp; Outputs'!$B$4</f>
        <v>8800000</v>
      </c>
      <c r="M86" s="7">
        <f>Deaths!L86*'Inputs &amp; Outputs'!$B$4</f>
        <v>3600000</v>
      </c>
      <c r="N86" s="7">
        <f>Deaths!M86*'Inputs &amp; Outputs'!$B$4</f>
        <v>5600000</v>
      </c>
      <c r="O86" s="7">
        <f>Deaths!N86*'Inputs &amp; Outputs'!$B$4</f>
        <v>7600000</v>
      </c>
      <c r="P86" s="7">
        <f>Deaths!O86*'Inputs &amp; Outputs'!$B$4</f>
        <v>11200000</v>
      </c>
      <c r="Q86" s="7">
        <f>Deaths!P86*'Inputs &amp; Outputs'!$B$4</f>
        <v>10000000</v>
      </c>
      <c r="R86" s="7">
        <f>Deaths!Q86*'Inputs &amp; Outputs'!$B$4</f>
        <v>15600000</v>
      </c>
      <c r="S86" s="7">
        <f>Deaths!R86*'Inputs &amp; Outputs'!$B$4</f>
        <v>10000000</v>
      </c>
      <c r="T86" s="7">
        <f>Deaths!S86*'Inputs &amp; Outputs'!$B$4</f>
        <v>13600000</v>
      </c>
      <c r="U86" s="7">
        <f>Deaths!T86*'Inputs &amp; Outputs'!$B$4</f>
        <v>13600000</v>
      </c>
      <c r="V86" s="7">
        <f>Deaths!U86*'Inputs &amp; Outputs'!$B$4</f>
        <v>13600000</v>
      </c>
      <c r="W86" s="7">
        <f>Deaths!V86*'Inputs &amp; Outputs'!$B$4</f>
        <v>14400000</v>
      </c>
      <c r="X86" s="7">
        <f>Deaths!W86*'Inputs &amp; Outputs'!$B$4</f>
        <v>18000000</v>
      </c>
      <c r="Y86" s="7">
        <f>Deaths!X86*'Inputs &amp; Outputs'!$B$4</f>
        <v>23200000</v>
      </c>
      <c r="Z86" s="7">
        <f>Deaths!Y86*'Inputs &amp; Outputs'!$B$4</f>
        <v>21200000</v>
      </c>
      <c r="AA86" s="7">
        <f>Deaths!Z86*'Inputs &amp; Outputs'!$B$4</f>
        <v>18400000</v>
      </c>
      <c r="AB86" s="7">
        <f>Deaths!AA86*'Inputs &amp; Outputs'!$B$4</f>
        <v>23600000</v>
      </c>
      <c r="AC86" s="7">
        <f>Deaths!AB86*'Inputs &amp; Outputs'!$B$4</f>
        <v>24000000</v>
      </c>
      <c r="AD86" s="7">
        <f>Deaths!AC86*'Inputs &amp; Outputs'!$B$4</f>
        <v>28400000</v>
      </c>
      <c r="AE86" s="7">
        <f>Deaths!AD86*'Inputs &amp; Outputs'!$B$4</f>
        <v>28000000</v>
      </c>
      <c r="AF86" s="7">
        <f>Deaths!AE86*'Inputs &amp; Outputs'!$B$4</f>
        <v>36000000</v>
      </c>
      <c r="AG86" s="7">
        <f>Deaths!AF86*'Inputs &amp; Outputs'!$B$4</f>
        <v>33600000</v>
      </c>
      <c r="AH86" s="7">
        <f>Deaths!AG86*'Inputs &amp; Outputs'!$B$4</f>
        <v>38000000</v>
      </c>
      <c r="AI86" s="7">
        <f>Deaths!AH86*'Inputs &amp; Outputs'!$B$4</f>
        <v>34800000</v>
      </c>
      <c r="AJ86" s="7">
        <f>Deaths!AI86*'Inputs &amp; Outputs'!$B$4</f>
        <v>50400000</v>
      </c>
      <c r="AK86" s="7">
        <f>Deaths!AJ86*'Inputs &amp; Outputs'!$B$4</f>
        <v>48400000</v>
      </c>
      <c r="AL86" s="7">
        <f>Deaths!AK86*'Inputs &amp; Outputs'!$B$4</f>
        <v>66000000</v>
      </c>
      <c r="AM86" s="7">
        <f>Deaths!AL86*'Inputs &amp; Outputs'!$B$4</f>
        <v>62400000</v>
      </c>
      <c r="AN86" s="7">
        <f>Deaths!AM86*'Inputs &amp; Outputs'!$B$4</f>
        <v>85200000</v>
      </c>
      <c r="AO86" s="7">
        <f>Deaths!AN86*'Inputs &amp; Outputs'!$B$4</f>
        <v>80400000</v>
      </c>
      <c r="AP86" s="7">
        <f>Deaths!AO86*'Inputs &amp; Outputs'!$B$4</f>
        <v>86000000</v>
      </c>
      <c r="AQ86" s="7">
        <f>Deaths!AP86*'Inputs &amp; Outputs'!$B$4</f>
        <v>102800000</v>
      </c>
      <c r="AR86" s="7">
        <f>Deaths!AQ86*'Inputs &amp; Outputs'!$B$4</f>
        <v>113200000</v>
      </c>
      <c r="AS86" s="7">
        <f>Deaths!AR86*'Inputs &amp; Outputs'!$B$4</f>
        <v>123200000</v>
      </c>
      <c r="AT86" s="7">
        <f>Deaths!AS86*'Inputs &amp; Outputs'!$B$4</f>
        <v>138800000</v>
      </c>
      <c r="AU86" s="7">
        <f>Deaths!AT86*'Inputs &amp; Outputs'!$B$4</f>
        <v>146000000</v>
      </c>
      <c r="AV86" s="7">
        <f>Deaths!AU86*'Inputs &amp; Outputs'!$B$4</f>
        <v>156400000</v>
      </c>
      <c r="AW86" s="7">
        <f>Deaths!AV86*'Inputs &amp; Outputs'!$B$4</f>
        <v>177200000</v>
      </c>
      <c r="AX86" s="7">
        <f>Deaths!AW86*'Inputs &amp; Outputs'!$B$4</f>
        <v>185200000</v>
      </c>
      <c r="AY86" s="7">
        <f>Deaths!AX86*'Inputs &amp; Outputs'!$B$4</f>
        <v>174400000</v>
      </c>
      <c r="AZ86" s="7">
        <f>Deaths!AY86*'Inputs &amp; Outputs'!$B$4</f>
        <v>186400000</v>
      </c>
      <c r="BA86" s="7">
        <f>Deaths!AZ86*'Inputs &amp; Outputs'!$B$4</f>
        <v>216400000</v>
      </c>
      <c r="BB86" s="7">
        <f>Deaths!BA86*'Inputs &amp; Outputs'!$B$4</f>
        <v>174400000</v>
      </c>
      <c r="BC86" s="7">
        <f>Deaths!BB86*'Inputs &amp; Outputs'!$B$4</f>
        <v>187200000</v>
      </c>
      <c r="BD86" s="7">
        <f>Deaths!BC86*'Inputs &amp; Outputs'!$B$4</f>
        <v>176400000</v>
      </c>
      <c r="BE86" s="7">
        <f>Deaths!BD86*'Inputs &amp; Outputs'!$B$4</f>
        <v>145600000</v>
      </c>
      <c r="BF86" s="7">
        <f>Deaths!BE86*'Inputs &amp; Outputs'!$B$4</f>
        <v>136400000</v>
      </c>
      <c r="BG86" s="7">
        <f>Deaths!BF86*'Inputs &amp; Outputs'!$B$4</f>
        <v>103200000</v>
      </c>
      <c r="BH86" s="7">
        <f>Deaths!BG86*'Inputs &amp; Outputs'!$B$4</f>
        <v>91200000</v>
      </c>
      <c r="BI86" s="7">
        <f>Deaths!BH86*'Inputs &amp; Outputs'!$B$4</f>
        <v>80800000</v>
      </c>
      <c r="BJ86" s="7">
        <f>Deaths!BI86*'Inputs &amp; Outputs'!$B$4</f>
        <v>64000000</v>
      </c>
      <c r="BK86" s="7">
        <f>Deaths!BJ86*'Inputs &amp; Outputs'!$B$4</f>
        <v>42800000</v>
      </c>
      <c r="BL86" s="7">
        <f>Deaths!BK86*'Inputs &amp; Outputs'!$B$4</f>
        <v>34400000</v>
      </c>
      <c r="BM86" s="7">
        <f>Deaths!BL86*'Inputs &amp; Outputs'!$B$4</f>
        <v>24400000</v>
      </c>
      <c r="BN86" s="7">
        <f>Deaths!BM86*'Inputs &amp; Outputs'!$B$4</f>
        <v>11600000</v>
      </c>
      <c r="BO86" s="7">
        <f>Deaths!BN86*'Inputs &amp; Outputs'!$B$4</f>
        <v>9200000</v>
      </c>
      <c r="BP86" s="7">
        <f>Deaths!BO86*'Inputs &amp; Outputs'!$B$4</f>
        <v>5200000</v>
      </c>
      <c r="BQ86" s="7">
        <f>Deaths!BP86*'Inputs &amp; Outputs'!$B$4</f>
        <v>6000000</v>
      </c>
      <c r="BR86" s="7">
        <f>Deaths!BQ86*'Inputs &amp; Outputs'!$B$4</f>
        <v>5600000</v>
      </c>
      <c r="BS86" s="7">
        <f>Deaths!BR86*'Inputs &amp; Outputs'!$B$4</f>
        <v>1600000</v>
      </c>
      <c r="BT86" s="7">
        <f>Deaths!BS86*'Inputs &amp; Outputs'!$B$4</f>
        <v>2400000</v>
      </c>
    </row>
    <row r="87" spans="1:72" x14ac:dyDescent="0.25">
      <c r="A87" s="1">
        <v>86</v>
      </c>
      <c r="C87" s="7">
        <f>Deaths!B87*'Inputs &amp; Outputs'!$B$4</f>
        <v>1200000</v>
      </c>
      <c r="D87" s="7">
        <f>Deaths!C87*'Inputs &amp; Outputs'!$B$4</f>
        <v>2800000</v>
      </c>
      <c r="E87" s="7">
        <f>Deaths!D87*'Inputs &amp; Outputs'!$B$4</f>
        <v>4000000</v>
      </c>
      <c r="F87" s="7">
        <f>Deaths!E87*'Inputs &amp; Outputs'!$B$4</f>
        <v>2400000</v>
      </c>
      <c r="G87" s="7">
        <f>Deaths!F87*'Inputs &amp; Outputs'!$B$4</f>
        <v>4800000</v>
      </c>
      <c r="H87" s="7">
        <f>Deaths!G87*'Inputs &amp; Outputs'!$B$4</f>
        <v>6800000</v>
      </c>
      <c r="I87" s="7">
        <f>Deaths!H87*'Inputs &amp; Outputs'!$B$4</f>
        <v>3200000</v>
      </c>
      <c r="J87" s="7">
        <f>Deaths!I87*'Inputs &amp; Outputs'!$B$4</f>
        <v>4800000</v>
      </c>
      <c r="K87" s="7">
        <f>Deaths!J87*'Inputs &amp; Outputs'!$B$4</f>
        <v>5600000</v>
      </c>
      <c r="L87" s="7">
        <f>Deaths!K87*'Inputs &amp; Outputs'!$B$4</f>
        <v>6000000</v>
      </c>
      <c r="M87" s="7">
        <f>Deaths!L87*'Inputs &amp; Outputs'!$B$4</f>
        <v>10800000</v>
      </c>
      <c r="N87" s="7">
        <f>Deaths!M87*'Inputs &amp; Outputs'!$B$4</f>
        <v>9200000</v>
      </c>
      <c r="O87" s="7">
        <f>Deaths!N87*'Inputs &amp; Outputs'!$B$4</f>
        <v>10000000</v>
      </c>
      <c r="P87" s="7">
        <f>Deaths!O87*'Inputs &amp; Outputs'!$B$4</f>
        <v>10800000</v>
      </c>
      <c r="Q87" s="7">
        <f>Deaths!P87*'Inputs &amp; Outputs'!$B$4</f>
        <v>12800000</v>
      </c>
      <c r="R87" s="7">
        <f>Deaths!Q87*'Inputs &amp; Outputs'!$B$4</f>
        <v>10000000</v>
      </c>
      <c r="S87" s="7">
        <f>Deaths!R87*'Inputs &amp; Outputs'!$B$4</f>
        <v>8800000</v>
      </c>
      <c r="T87" s="7">
        <f>Deaths!S87*'Inputs &amp; Outputs'!$B$4</f>
        <v>10400000</v>
      </c>
      <c r="U87" s="7">
        <f>Deaths!T87*'Inputs &amp; Outputs'!$B$4</f>
        <v>10800000</v>
      </c>
      <c r="V87" s="7">
        <f>Deaths!U87*'Inputs &amp; Outputs'!$B$4</f>
        <v>12400000</v>
      </c>
      <c r="W87" s="7">
        <f>Deaths!V87*'Inputs &amp; Outputs'!$B$4</f>
        <v>16800000</v>
      </c>
      <c r="X87" s="7">
        <f>Deaths!W87*'Inputs &amp; Outputs'!$B$4</f>
        <v>24000000</v>
      </c>
      <c r="Y87" s="7">
        <f>Deaths!X87*'Inputs &amp; Outputs'!$B$4</f>
        <v>16800000</v>
      </c>
      <c r="Z87" s="7">
        <f>Deaths!Y87*'Inputs &amp; Outputs'!$B$4</f>
        <v>18000000</v>
      </c>
      <c r="AA87" s="7">
        <f>Deaths!Z87*'Inputs &amp; Outputs'!$B$4</f>
        <v>22000000</v>
      </c>
      <c r="AB87" s="7">
        <f>Deaths!AA87*'Inputs &amp; Outputs'!$B$4</f>
        <v>25200000</v>
      </c>
      <c r="AC87" s="7">
        <f>Deaths!AB87*'Inputs &amp; Outputs'!$B$4</f>
        <v>21200000</v>
      </c>
      <c r="AD87" s="7">
        <f>Deaths!AC87*'Inputs &amp; Outputs'!$B$4</f>
        <v>30400000</v>
      </c>
      <c r="AE87" s="7">
        <f>Deaths!AD87*'Inputs &amp; Outputs'!$B$4</f>
        <v>28400000</v>
      </c>
      <c r="AF87" s="7">
        <f>Deaths!AE87*'Inputs &amp; Outputs'!$B$4</f>
        <v>32800000</v>
      </c>
      <c r="AG87" s="7">
        <f>Deaths!AF87*'Inputs &amp; Outputs'!$B$4</f>
        <v>34800000</v>
      </c>
      <c r="AH87" s="7">
        <f>Deaths!AG87*'Inputs &amp; Outputs'!$B$4</f>
        <v>40800000</v>
      </c>
      <c r="AI87" s="7">
        <f>Deaths!AH87*'Inputs &amp; Outputs'!$B$4</f>
        <v>36800000</v>
      </c>
      <c r="AJ87" s="7">
        <f>Deaths!AI87*'Inputs &amp; Outputs'!$B$4</f>
        <v>45600000</v>
      </c>
      <c r="AK87" s="7">
        <f>Deaths!AJ87*'Inputs &amp; Outputs'!$B$4</f>
        <v>61200000</v>
      </c>
      <c r="AL87" s="7">
        <f>Deaths!AK87*'Inputs &amp; Outputs'!$B$4</f>
        <v>70800000</v>
      </c>
      <c r="AM87" s="7">
        <f>Deaths!AL87*'Inputs &amp; Outputs'!$B$4</f>
        <v>70800000</v>
      </c>
      <c r="AN87" s="7">
        <f>Deaths!AM87*'Inputs &amp; Outputs'!$B$4</f>
        <v>59600000</v>
      </c>
      <c r="AO87" s="7">
        <f>Deaths!AN87*'Inputs &amp; Outputs'!$B$4</f>
        <v>88800000</v>
      </c>
      <c r="AP87" s="7">
        <f>Deaths!AO87*'Inputs &amp; Outputs'!$B$4</f>
        <v>87200000</v>
      </c>
      <c r="AQ87" s="7">
        <f>Deaths!AP87*'Inputs &amp; Outputs'!$B$4</f>
        <v>93200000</v>
      </c>
      <c r="AR87" s="7">
        <f>Deaths!AQ87*'Inputs &amp; Outputs'!$B$4</f>
        <v>118800000</v>
      </c>
      <c r="AS87" s="7">
        <f>Deaths!AR87*'Inputs &amp; Outputs'!$B$4</f>
        <v>125200000</v>
      </c>
      <c r="AT87" s="7">
        <f>Deaths!AS87*'Inputs &amp; Outputs'!$B$4</f>
        <v>148800000</v>
      </c>
      <c r="AU87" s="7">
        <f>Deaths!AT87*'Inputs &amp; Outputs'!$B$4</f>
        <v>152400000</v>
      </c>
      <c r="AV87" s="7">
        <f>Deaths!AU87*'Inputs &amp; Outputs'!$B$4</f>
        <v>156000000</v>
      </c>
      <c r="AW87" s="7">
        <f>Deaths!AV87*'Inputs &amp; Outputs'!$B$4</f>
        <v>166800000</v>
      </c>
      <c r="AX87" s="7">
        <f>Deaths!AW87*'Inputs &amp; Outputs'!$B$4</f>
        <v>183600000</v>
      </c>
      <c r="AY87" s="7">
        <f>Deaths!AX87*'Inputs &amp; Outputs'!$B$4</f>
        <v>186000000</v>
      </c>
      <c r="AZ87" s="7">
        <f>Deaths!AY87*'Inputs &amp; Outputs'!$B$4</f>
        <v>182000000</v>
      </c>
      <c r="BA87" s="7">
        <f>Deaths!AZ87*'Inputs &amp; Outputs'!$B$4</f>
        <v>195200000</v>
      </c>
      <c r="BB87" s="7">
        <f>Deaths!BA87*'Inputs &amp; Outputs'!$B$4</f>
        <v>190800000</v>
      </c>
      <c r="BC87" s="7">
        <f>Deaths!BB87*'Inputs &amp; Outputs'!$B$4</f>
        <v>181200000</v>
      </c>
      <c r="BD87" s="7">
        <f>Deaths!BC87*'Inputs &amp; Outputs'!$B$4</f>
        <v>176800000</v>
      </c>
      <c r="BE87" s="7">
        <f>Deaths!BD87*'Inputs &amp; Outputs'!$B$4</f>
        <v>158800000</v>
      </c>
      <c r="BF87" s="7">
        <f>Deaths!BE87*'Inputs &amp; Outputs'!$B$4</f>
        <v>143600000</v>
      </c>
      <c r="BG87" s="7">
        <f>Deaths!BF87*'Inputs &amp; Outputs'!$B$4</f>
        <v>108400000</v>
      </c>
      <c r="BH87" s="7">
        <f>Deaths!BG87*'Inputs &amp; Outputs'!$B$4</f>
        <v>81200000</v>
      </c>
      <c r="BI87" s="7">
        <f>Deaths!BH87*'Inputs &amp; Outputs'!$B$4</f>
        <v>78000000</v>
      </c>
      <c r="BJ87" s="7">
        <f>Deaths!BI87*'Inputs &amp; Outputs'!$B$4</f>
        <v>61200000</v>
      </c>
      <c r="BK87" s="7">
        <f>Deaths!BJ87*'Inputs &amp; Outputs'!$B$4</f>
        <v>39200000</v>
      </c>
      <c r="BL87" s="7">
        <f>Deaths!BK87*'Inputs &amp; Outputs'!$B$4</f>
        <v>31600000</v>
      </c>
      <c r="BM87" s="7">
        <f>Deaths!BL87*'Inputs &amp; Outputs'!$B$4</f>
        <v>18400000</v>
      </c>
      <c r="BN87" s="7">
        <f>Deaths!BM87*'Inputs &amp; Outputs'!$B$4</f>
        <v>15600000</v>
      </c>
      <c r="BO87" s="7">
        <f>Deaths!BN87*'Inputs &amp; Outputs'!$B$4</f>
        <v>9200000</v>
      </c>
      <c r="BP87" s="7">
        <f>Deaths!BO87*'Inputs &amp; Outputs'!$B$4</f>
        <v>7600000</v>
      </c>
      <c r="BQ87" s="7">
        <f>Deaths!BP87*'Inputs &amp; Outputs'!$B$4</f>
        <v>2400000</v>
      </c>
      <c r="BR87" s="7">
        <f>Deaths!BQ87*'Inputs &amp; Outputs'!$B$4</f>
        <v>4400000</v>
      </c>
      <c r="BS87" s="7">
        <f>Deaths!BR87*'Inputs &amp; Outputs'!$B$4</f>
        <v>2400000</v>
      </c>
      <c r="BT87" s="7">
        <f>Deaths!BS87*'Inputs &amp; Outputs'!$B$4</f>
        <v>1600000</v>
      </c>
    </row>
    <row r="88" spans="1:72" x14ac:dyDescent="0.25">
      <c r="A88" s="1">
        <v>87</v>
      </c>
      <c r="C88" s="7">
        <f>Deaths!B88*'Inputs &amp; Outputs'!$B$4</f>
        <v>3600000</v>
      </c>
      <c r="D88" s="7">
        <f>Deaths!C88*'Inputs &amp; Outputs'!$B$4</f>
        <v>4000000</v>
      </c>
      <c r="E88" s="7">
        <f>Deaths!D88*'Inputs &amp; Outputs'!$B$4</f>
        <v>800000</v>
      </c>
      <c r="F88" s="7">
        <f>Deaths!E88*'Inputs &amp; Outputs'!$B$4</f>
        <v>4400000</v>
      </c>
      <c r="G88" s="7">
        <f>Deaths!F88*'Inputs &amp; Outputs'!$B$4</f>
        <v>4000000</v>
      </c>
      <c r="H88" s="7">
        <f>Deaths!G88*'Inputs &amp; Outputs'!$B$4</f>
        <v>3200000</v>
      </c>
      <c r="I88" s="7">
        <f>Deaths!H88*'Inputs &amp; Outputs'!$B$4</f>
        <v>5600000</v>
      </c>
      <c r="J88" s="7">
        <f>Deaths!I88*'Inputs &amp; Outputs'!$B$4</f>
        <v>5600000</v>
      </c>
      <c r="K88" s="7">
        <f>Deaths!J88*'Inputs &amp; Outputs'!$B$4</f>
        <v>8400000</v>
      </c>
      <c r="L88" s="7">
        <f>Deaths!K88*'Inputs &amp; Outputs'!$B$4</f>
        <v>7600000</v>
      </c>
      <c r="M88" s="7">
        <f>Deaths!L88*'Inputs &amp; Outputs'!$B$4</f>
        <v>8000000</v>
      </c>
      <c r="N88" s="7">
        <f>Deaths!M88*'Inputs &amp; Outputs'!$B$4</f>
        <v>9200000</v>
      </c>
      <c r="O88" s="7">
        <f>Deaths!N88*'Inputs &amp; Outputs'!$B$4</f>
        <v>8800000</v>
      </c>
      <c r="P88" s="7">
        <f>Deaths!O88*'Inputs &amp; Outputs'!$B$4</f>
        <v>10400000</v>
      </c>
      <c r="Q88" s="7">
        <f>Deaths!P88*'Inputs &amp; Outputs'!$B$4</f>
        <v>11600000</v>
      </c>
      <c r="R88" s="7">
        <f>Deaths!Q88*'Inputs &amp; Outputs'!$B$4</f>
        <v>12800000</v>
      </c>
      <c r="S88" s="7">
        <f>Deaths!R88*'Inputs &amp; Outputs'!$B$4</f>
        <v>14800000</v>
      </c>
      <c r="T88" s="7">
        <f>Deaths!S88*'Inputs &amp; Outputs'!$B$4</f>
        <v>8800000</v>
      </c>
      <c r="U88" s="7">
        <f>Deaths!T88*'Inputs &amp; Outputs'!$B$4</f>
        <v>13200000</v>
      </c>
      <c r="V88" s="7">
        <f>Deaths!U88*'Inputs &amp; Outputs'!$B$4</f>
        <v>14400000</v>
      </c>
      <c r="W88" s="7">
        <f>Deaths!V88*'Inputs &amp; Outputs'!$B$4</f>
        <v>19200000</v>
      </c>
      <c r="X88" s="7">
        <f>Deaths!W88*'Inputs &amp; Outputs'!$B$4</f>
        <v>18800000</v>
      </c>
      <c r="Y88" s="7">
        <f>Deaths!X88*'Inputs &amp; Outputs'!$B$4</f>
        <v>16400000</v>
      </c>
      <c r="Z88" s="7">
        <f>Deaths!Y88*'Inputs &amp; Outputs'!$B$4</f>
        <v>23200000</v>
      </c>
      <c r="AA88" s="7">
        <f>Deaths!Z88*'Inputs &amp; Outputs'!$B$4</f>
        <v>22800000</v>
      </c>
      <c r="AB88" s="7">
        <f>Deaths!AA88*'Inputs &amp; Outputs'!$B$4</f>
        <v>26800000</v>
      </c>
      <c r="AC88" s="7">
        <f>Deaths!AB88*'Inputs &amp; Outputs'!$B$4</f>
        <v>22000000</v>
      </c>
      <c r="AD88" s="7">
        <f>Deaths!AC88*'Inputs &amp; Outputs'!$B$4</f>
        <v>29600000</v>
      </c>
      <c r="AE88" s="7">
        <f>Deaths!AD88*'Inputs &amp; Outputs'!$B$4</f>
        <v>31200000</v>
      </c>
      <c r="AF88" s="7">
        <f>Deaths!AE88*'Inputs &amp; Outputs'!$B$4</f>
        <v>36800000</v>
      </c>
      <c r="AG88" s="7">
        <f>Deaths!AF88*'Inputs &amp; Outputs'!$B$4</f>
        <v>28800000</v>
      </c>
      <c r="AH88" s="7">
        <f>Deaths!AG88*'Inputs &amp; Outputs'!$B$4</f>
        <v>45600000</v>
      </c>
      <c r="AI88" s="7">
        <f>Deaths!AH88*'Inputs &amp; Outputs'!$B$4</f>
        <v>43600000</v>
      </c>
      <c r="AJ88" s="7">
        <f>Deaths!AI88*'Inputs &amp; Outputs'!$B$4</f>
        <v>48800000</v>
      </c>
      <c r="AK88" s="7">
        <f>Deaths!AJ88*'Inputs &amp; Outputs'!$B$4</f>
        <v>62400000</v>
      </c>
      <c r="AL88" s="7">
        <f>Deaths!AK88*'Inputs &amp; Outputs'!$B$4</f>
        <v>55600000</v>
      </c>
      <c r="AM88" s="7">
        <f>Deaths!AL88*'Inputs &amp; Outputs'!$B$4</f>
        <v>57600000</v>
      </c>
      <c r="AN88" s="7">
        <f>Deaths!AM88*'Inputs &amp; Outputs'!$B$4</f>
        <v>81600000</v>
      </c>
      <c r="AO88" s="7">
        <f>Deaths!AN88*'Inputs &amp; Outputs'!$B$4</f>
        <v>76800000</v>
      </c>
      <c r="AP88" s="7">
        <f>Deaths!AO88*'Inputs &amp; Outputs'!$B$4</f>
        <v>85200000</v>
      </c>
      <c r="AQ88" s="7">
        <f>Deaths!AP88*'Inputs &amp; Outputs'!$B$4</f>
        <v>86000000</v>
      </c>
      <c r="AR88" s="7">
        <f>Deaths!AQ88*'Inputs &amp; Outputs'!$B$4</f>
        <v>114800000</v>
      </c>
      <c r="AS88" s="7">
        <f>Deaths!AR88*'Inputs &amp; Outputs'!$B$4</f>
        <v>117200000</v>
      </c>
      <c r="AT88" s="7">
        <f>Deaths!AS88*'Inputs &amp; Outputs'!$B$4</f>
        <v>137200000</v>
      </c>
      <c r="AU88" s="7">
        <f>Deaths!AT88*'Inputs &amp; Outputs'!$B$4</f>
        <v>149600000</v>
      </c>
      <c r="AV88" s="7">
        <f>Deaths!AU88*'Inputs &amp; Outputs'!$B$4</f>
        <v>144800000</v>
      </c>
      <c r="AW88" s="7">
        <f>Deaths!AV88*'Inputs &amp; Outputs'!$B$4</f>
        <v>177600000</v>
      </c>
      <c r="AX88" s="7">
        <f>Deaths!AW88*'Inputs &amp; Outputs'!$B$4</f>
        <v>180800000</v>
      </c>
      <c r="AY88" s="7">
        <f>Deaths!AX88*'Inputs &amp; Outputs'!$B$4</f>
        <v>180800000</v>
      </c>
      <c r="AZ88" s="7">
        <f>Deaths!AY88*'Inputs &amp; Outputs'!$B$4</f>
        <v>194000000</v>
      </c>
      <c r="BA88" s="7">
        <f>Deaths!AZ88*'Inputs &amp; Outputs'!$B$4</f>
        <v>192000000</v>
      </c>
      <c r="BB88" s="7">
        <f>Deaths!BA88*'Inputs &amp; Outputs'!$B$4</f>
        <v>173200000</v>
      </c>
      <c r="BC88" s="7">
        <f>Deaths!BB88*'Inputs &amp; Outputs'!$B$4</f>
        <v>182800000</v>
      </c>
      <c r="BD88" s="7">
        <f>Deaths!BC88*'Inputs &amp; Outputs'!$B$4</f>
        <v>152000000</v>
      </c>
      <c r="BE88" s="7">
        <f>Deaths!BD88*'Inputs &amp; Outputs'!$B$4</f>
        <v>162800000</v>
      </c>
      <c r="BF88" s="7">
        <f>Deaths!BE88*'Inputs &amp; Outputs'!$B$4</f>
        <v>135200000</v>
      </c>
      <c r="BG88" s="7">
        <f>Deaths!BF88*'Inputs &amp; Outputs'!$B$4</f>
        <v>128000000</v>
      </c>
      <c r="BH88" s="7">
        <f>Deaths!BG88*'Inputs &amp; Outputs'!$B$4</f>
        <v>116000000</v>
      </c>
      <c r="BI88" s="7">
        <f>Deaths!BH88*'Inputs &amp; Outputs'!$B$4</f>
        <v>80000000</v>
      </c>
      <c r="BJ88" s="7">
        <f>Deaths!BI88*'Inputs &amp; Outputs'!$B$4</f>
        <v>54400000</v>
      </c>
      <c r="BK88" s="7">
        <f>Deaths!BJ88*'Inputs &amp; Outputs'!$B$4</f>
        <v>50000000</v>
      </c>
      <c r="BL88" s="7">
        <f>Deaths!BK88*'Inputs &amp; Outputs'!$B$4</f>
        <v>30800000</v>
      </c>
      <c r="BM88" s="7">
        <f>Deaths!BL88*'Inputs &amp; Outputs'!$B$4</f>
        <v>20800000</v>
      </c>
      <c r="BN88" s="7">
        <f>Deaths!BM88*'Inputs &amp; Outputs'!$B$4</f>
        <v>14000000</v>
      </c>
      <c r="BO88" s="7">
        <f>Deaths!BN88*'Inputs &amp; Outputs'!$B$4</f>
        <v>13200000</v>
      </c>
      <c r="BP88" s="7">
        <f>Deaths!BO88*'Inputs &amp; Outputs'!$B$4</f>
        <v>9200000</v>
      </c>
      <c r="BQ88" s="7">
        <f>Deaths!BP88*'Inputs &amp; Outputs'!$B$4</f>
        <v>4400000</v>
      </c>
      <c r="BR88" s="7">
        <f>Deaths!BQ88*'Inputs &amp; Outputs'!$B$4</f>
        <v>3600000</v>
      </c>
      <c r="BS88" s="7">
        <f>Deaths!BR88*'Inputs &amp; Outputs'!$B$4</f>
        <v>400000</v>
      </c>
      <c r="BT88" s="7">
        <f>Deaths!BS88*'Inputs &amp; Outputs'!$B$4</f>
        <v>2400000</v>
      </c>
    </row>
    <row r="89" spans="1:72" x14ac:dyDescent="0.25">
      <c r="A89" s="1">
        <v>88</v>
      </c>
      <c r="C89" s="7">
        <f>Deaths!B89*'Inputs &amp; Outputs'!$B$4</f>
        <v>4000000</v>
      </c>
      <c r="D89" s="7">
        <f>Deaths!C89*'Inputs &amp; Outputs'!$B$4</f>
        <v>3200000</v>
      </c>
      <c r="E89" s="7">
        <f>Deaths!D89*'Inputs &amp; Outputs'!$B$4</f>
        <v>2400000</v>
      </c>
      <c r="F89" s="7">
        <f>Deaths!E89*'Inputs &amp; Outputs'!$B$4</f>
        <v>3600000</v>
      </c>
      <c r="G89" s="7">
        <f>Deaths!F89*'Inputs &amp; Outputs'!$B$4</f>
        <v>4000000</v>
      </c>
      <c r="H89" s="7">
        <f>Deaths!G89*'Inputs &amp; Outputs'!$B$4</f>
        <v>4000000</v>
      </c>
      <c r="I89" s="7">
        <f>Deaths!H89*'Inputs &amp; Outputs'!$B$4</f>
        <v>6800000</v>
      </c>
      <c r="J89" s="7">
        <f>Deaths!I89*'Inputs &amp; Outputs'!$B$4</f>
        <v>5600000</v>
      </c>
      <c r="K89" s="7">
        <f>Deaths!J89*'Inputs &amp; Outputs'!$B$4</f>
        <v>7200000</v>
      </c>
      <c r="L89" s="7">
        <f>Deaths!K89*'Inputs &amp; Outputs'!$B$4</f>
        <v>4800000</v>
      </c>
      <c r="M89" s="7">
        <f>Deaths!L89*'Inputs &amp; Outputs'!$B$4</f>
        <v>4400000</v>
      </c>
      <c r="N89" s="7">
        <f>Deaths!M89*'Inputs &amp; Outputs'!$B$4</f>
        <v>9600000</v>
      </c>
      <c r="O89" s="7">
        <f>Deaths!N89*'Inputs &amp; Outputs'!$B$4</f>
        <v>6800000</v>
      </c>
      <c r="P89" s="7">
        <f>Deaths!O89*'Inputs &amp; Outputs'!$B$4</f>
        <v>9200000</v>
      </c>
      <c r="Q89" s="7">
        <f>Deaths!P89*'Inputs &amp; Outputs'!$B$4</f>
        <v>11200000</v>
      </c>
      <c r="R89" s="7">
        <f>Deaths!Q89*'Inputs &amp; Outputs'!$B$4</f>
        <v>11200000</v>
      </c>
      <c r="S89" s="7">
        <f>Deaths!R89*'Inputs &amp; Outputs'!$B$4</f>
        <v>8400000</v>
      </c>
      <c r="T89" s="7">
        <f>Deaths!S89*'Inputs &amp; Outputs'!$B$4</f>
        <v>14800000</v>
      </c>
      <c r="U89" s="7">
        <f>Deaths!T89*'Inputs &amp; Outputs'!$B$4</f>
        <v>11600000</v>
      </c>
      <c r="V89" s="7">
        <f>Deaths!U89*'Inputs &amp; Outputs'!$B$4</f>
        <v>14800000</v>
      </c>
      <c r="W89" s="7">
        <f>Deaths!V89*'Inputs &amp; Outputs'!$B$4</f>
        <v>16800000</v>
      </c>
      <c r="X89" s="7">
        <f>Deaths!W89*'Inputs &amp; Outputs'!$B$4</f>
        <v>16800000</v>
      </c>
      <c r="Y89" s="7">
        <f>Deaths!X89*'Inputs &amp; Outputs'!$B$4</f>
        <v>15200000</v>
      </c>
      <c r="Z89" s="7">
        <f>Deaths!Y89*'Inputs &amp; Outputs'!$B$4</f>
        <v>21600000</v>
      </c>
      <c r="AA89" s="7">
        <f>Deaths!Z89*'Inputs &amp; Outputs'!$B$4</f>
        <v>20400000</v>
      </c>
      <c r="AB89" s="7">
        <f>Deaths!AA89*'Inputs &amp; Outputs'!$B$4</f>
        <v>27200000</v>
      </c>
      <c r="AC89" s="7">
        <f>Deaths!AB89*'Inputs &amp; Outputs'!$B$4</f>
        <v>23200000</v>
      </c>
      <c r="AD89" s="7">
        <f>Deaths!AC89*'Inputs &amp; Outputs'!$B$4</f>
        <v>25200000</v>
      </c>
      <c r="AE89" s="7">
        <f>Deaths!AD89*'Inputs &amp; Outputs'!$B$4</f>
        <v>33200000</v>
      </c>
      <c r="AF89" s="7">
        <f>Deaths!AE89*'Inputs &amp; Outputs'!$B$4</f>
        <v>40400000</v>
      </c>
      <c r="AG89" s="7">
        <f>Deaths!AF89*'Inputs &amp; Outputs'!$B$4</f>
        <v>41600000</v>
      </c>
      <c r="AH89" s="7">
        <f>Deaths!AG89*'Inputs &amp; Outputs'!$B$4</f>
        <v>39600000</v>
      </c>
      <c r="AI89" s="7">
        <f>Deaths!AH89*'Inputs &amp; Outputs'!$B$4</f>
        <v>47600000</v>
      </c>
      <c r="AJ89" s="7">
        <f>Deaths!AI89*'Inputs &amp; Outputs'!$B$4</f>
        <v>49600000</v>
      </c>
      <c r="AK89" s="7">
        <f>Deaths!AJ89*'Inputs &amp; Outputs'!$B$4</f>
        <v>60800000</v>
      </c>
      <c r="AL89" s="7">
        <f>Deaths!AK89*'Inputs &amp; Outputs'!$B$4</f>
        <v>58800000</v>
      </c>
      <c r="AM89" s="7">
        <f>Deaths!AL89*'Inputs &amp; Outputs'!$B$4</f>
        <v>72000000</v>
      </c>
      <c r="AN89" s="7">
        <f>Deaths!AM89*'Inputs &amp; Outputs'!$B$4</f>
        <v>64800000</v>
      </c>
      <c r="AO89" s="7">
        <f>Deaths!AN89*'Inputs &amp; Outputs'!$B$4</f>
        <v>90000000</v>
      </c>
      <c r="AP89" s="7">
        <f>Deaths!AO89*'Inputs &amp; Outputs'!$B$4</f>
        <v>93200000</v>
      </c>
      <c r="AQ89" s="7">
        <f>Deaths!AP89*'Inputs &amp; Outputs'!$B$4</f>
        <v>91200000</v>
      </c>
      <c r="AR89" s="7">
        <f>Deaths!AQ89*'Inputs &amp; Outputs'!$B$4</f>
        <v>110400000</v>
      </c>
      <c r="AS89" s="7">
        <f>Deaths!AR89*'Inputs &amp; Outputs'!$B$4</f>
        <v>121200000</v>
      </c>
      <c r="AT89" s="7">
        <f>Deaths!AS89*'Inputs &amp; Outputs'!$B$4</f>
        <v>140800000</v>
      </c>
      <c r="AU89" s="7">
        <f>Deaths!AT89*'Inputs &amp; Outputs'!$B$4</f>
        <v>136400000</v>
      </c>
      <c r="AV89" s="7">
        <f>Deaths!AU89*'Inputs &amp; Outputs'!$B$4</f>
        <v>160800000</v>
      </c>
      <c r="AW89" s="7">
        <f>Deaths!AV89*'Inputs &amp; Outputs'!$B$4</f>
        <v>175600000</v>
      </c>
      <c r="AX89" s="7">
        <f>Deaths!AW89*'Inputs &amp; Outputs'!$B$4</f>
        <v>184000000</v>
      </c>
      <c r="AY89" s="7">
        <f>Deaths!AX89*'Inputs &amp; Outputs'!$B$4</f>
        <v>185200000</v>
      </c>
      <c r="AZ89" s="7">
        <f>Deaths!AY89*'Inputs &amp; Outputs'!$B$4</f>
        <v>193600000</v>
      </c>
      <c r="BA89" s="7">
        <f>Deaths!AZ89*'Inputs &amp; Outputs'!$B$4</f>
        <v>179200000</v>
      </c>
      <c r="BB89" s="7">
        <f>Deaths!BA89*'Inputs &amp; Outputs'!$B$4</f>
        <v>179600000</v>
      </c>
      <c r="BC89" s="7">
        <f>Deaths!BB89*'Inputs &amp; Outputs'!$B$4</f>
        <v>191600000</v>
      </c>
      <c r="BD89" s="7">
        <f>Deaths!BC89*'Inputs &amp; Outputs'!$B$4</f>
        <v>160800000</v>
      </c>
      <c r="BE89" s="7">
        <f>Deaths!BD89*'Inputs &amp; Outputs'!$B$4</f>
        <v>160400000</v>
      </c>
      <c r="BF89" s="7">
        <f>Deaths!BE89*'Inputs &amp; Outputs'!$B$4</f>
        <v>142800000</v>
      </c>
      <c r="BG89" s="7">
        <f>Deaths!BF89*'Inputs &amp; Outputs'!$B$4</f>
        <v>111600000</v>
      </c>
      <c r="BH89" s="7">
        <f>Deaths!BG89*'Inputs &amp; Outputs'!$B$4</f>
        <v>88800000</v>
      </c>
      <c r="BI89" s="7">
        <f>Deaths!BH89*'Inputs &amp; Outputs'!$B$4</f>
        <v>84400000</v>
      </c>
      <c r="BJ89" s="7">
        <f>Deaths!BI89*'Inputs &amp; Outputs'!$B$4</f>
        <v>62800000</v>
      </c>
      <c r="BK89" s="7">
        <f>Deaths!BJ89*'Inputs &amp; Outputs'!$B$4</f>
        <v>39600000</v>
      </c>
      <c r="BL89" s="7">
        <f>Deaths!BK89*'Inputs &amp; Outputs'!$B$4</f>
        <v>26800000</v>
      </c>
      <c r="BM89" s="7">
        <f>Deaths!BL89*'Inputs &amp; Outputs'!$B$4</f>
        <v>20400000</v>
      </c>
      <c r="BN89" s="7">
        <f>Deaths!BM89*'Inputs &amp; Outputs'!$B$4</f>
        <v>14000000</v>
      </c>
      <c r="BO89" s="7">
        <f>Deaths!BN89*'Inputs &amp; Outputs'!$B$4</f>
        <v>12000000</v>
      </c>
      <c r="BP89" s="7">
        <f>Deaths!BO89*'Inputs &amp; Outputs'!$B$4</f>
        <v>6800000</v>
      </c>
      <c r="BQ89" s="7">
        <f>Deaths!BP89*'Inputs &amp; Outputs'!$B$4</f>
        <v>6000000</v>
      </c>
      <c r="BR89" s="7">
        <f>Deaths!BQ89*'Inputs &amp; Outputs'!$B$4</f>
        <v>2400000</v>
      </c>
      <c r="BS89" s="7">
        <f>Deaths!BR89*'Inputs &amp; Outputs'!$B$4</f>
        <v>800000</v>
      </c>
      <c r="BT89" s="7">
        <f>Deaths!BS89*'Inputs &amp; Outputs'!$B$4</f>
        <v>4400000</v>
      </c>
    </row>
    <row r="90" spans="1:72" x14ac:dyDescent="0.25">
      <c r="A90" s="1">
        <v>89</v>
      </c>
      <c r="C90" s="7">
        <f>Deaths!B90*'Inputs &amp; Outputs'!$B$4</f>
        <v>2800000</v>
      </c>
      <c r="D90" s="7">
        <f>Deaths!C90*'Inputs &amp; Outputs'!$B$4</f>
        <v>2400000</v>
      </c>
      <c r="E90" s="7">
        <f>Deaths!D90*'Inputs &amp; Outputs'!$B$4</f>
        <v>4000000</v>
      </c>
      <c r="F90" s="7">
        <f>Deaths!E90*'Inputs &amp; Outputs'!$B$4</f>
        <v>6000000</v>
      </c>
      <c r="G90" s="7">
        <f>Deaths!F90*'Inputs &amp; Outputs'!$B$4</f>
        <v>3200000</v>
      </c>
      <c r="H90" s="7">
        <f>Deaths!G90*'Inputs &amp; Outputs'!$B$4</f>
        <v>4000000</v>
      </c>
      <c r="I90" s="7">
        <f>Deaths!H90*'Inputs &amp; Outputs'!$B$4</f>
        <v>7600000</v>
      </c>
      <c r="J90" s="7">
        <f>Deaths!I90*'Inputs &amp; Outputs'!$B$4</f>
        <v>4800000</v>
      </c>
      <c r="K90" s="7">
        <f>Deaths!J90*'Inputs &amp; Outputs'!$B$4</f>
        <v>7200000</v>
      </c>
      <c r="L90" s="7">
        <f>Deaths!K90*'Inputs &amp; Outputs'!$B$4</f>
        <v>6400000</v>
      </c>
      <c r="M90" s="7">
        <f>Deaths!L90*'Inputs &amp; Outputs'!$B$4</f>
        <v>6400000</v>
      </c>
      <c r="N90" s="7">
        <f>Deaths!M90*'Inputs &amp; Outputs'!$B$4</f>
        <v>7200000</v>
      </c>
      <c r="O90" s="7">
        <f>Deaths!N90*'Inputs &amp; Outputs'!$B$4</f>
        <v>7600000</v>
      </c>
      <c r="P90" s="7">
        <f>Deaths!O90*'Inputs &amp; Outputs'!$B$4</f>
        <v>8800000</v>
      </c>
      <c r="Q90" s="7">
        <f>Deaths!P90*'Inputs &amp; Outputs'!$B$4</f>
        <v>6000000</v>
      </c>
      <c r="R90" s="7">
        <f>Deaths!Q90*'Inputs &amp; Outputs'!$B$4</f>
        <v>10400000</v>
      </c>
      <c r="S90" s="7">
        <f>Deaths!R90*'Inputs &amp; Outputs'!$B$4</f>
        <v>12400000</v>
      </c>
      <c r="T90" s="7">
        <f>Deaths!S90*'Inputs &amp; Outputs'!$B$4</f>
        <v>14800000</v>
      </c>
      <c r="U90" s="7">
        <f>Deaths!T90*'Inputs &amp; Outputs'!$B$4</f>
        <v>10400000</v>
      </c>
      <c r="V90" s="7">
        <f>Deaths!U90*'Inputs &amp; Outputs'!$B$4</f>
        <v>16800000</v>
      </c>
      <c r="W90" s="7">
        <f>Deaths!V90*'Inputs &amp; Outputs'!$B$4</f>
        <v>13200000</v>
      </c>
      <c r="X90" s="7">
        <f>Deaths!W90*'Inputs &amp; Outputs'!$B$4</f>
        <v>14000000</v>
      </c>
      <c r="Y90" s="7">
        <f>Deaths!X90*'Inputs &amp; Outputs'!$B$4</f>
        <v>16000000</v>
      </c>
      <c r="Z90" s="7">
        <f>Deaths!Y90*'Inputs &amp; Outputs'!$B$4</f>
        <v>14800000</v>
      </c>
      <c r="AA90" s="7">
        <f>Deaths!Z90*'Inputs &amp; Outputs'!$B$4</f>
        <v>19200000</v>
      </c>
      <c r="AB90" s="7">
        <f>Deaths!AA90*'Inputs &amp; Outputs'!$B$4</f>
        <v>22800000</v>
      </c>
      <c r="AC90" s="7">
        <f>Deaths!AB90*'Inputs &amp; Outputs'!$B$4</f>
        <v>32000000</v>
      </c>
      <c r="AD90" s="7">
        <f>Deaths!AC90*'Inputs &amp; Outputs'!$B$4</f>
        <v>28400000</v>
      </c>
      <c r="AE90" s="7">
        <f>Deaths!AD90*'Inputs &amp; Outputs'!$B$4</f>
        <v>32400000</v>
      </c>
      <c r="AF90" s="7">
        <f>Deaths!AE90*'Inputs &amp; Outputs'!$B$4</f>
        <v>30800000</v>
      </c>
      <c r="AG90" s="7">
        <f>Deaths!AF90*'Inputs &amp; Outputs'!$B$4</f>
        <v>32000000</v>
      </c>
      <c r="AH90" s="7">
        <f>Deaths!AG90*'Inputs &amp; Outputs'!$B$4</f>
        <v>40000000</v>
      </c>
      <c r="AI90" s="7">
        <f>Deaths!AH90*'Inputs &amp; Outputs'!$B$4</f>
        <v>45200000</v>
      </c>
      <c r="AJ90" s="7">
        <f>Deaths!AI90*'Inputs &amp; Outputs'!$B$4</f>
        <v>50000000</v>
      </c>
      <c r="AK90" s="7">
        <f>Deaths!AJ90*'Inputs &amp; Outputs'!$B$4</f>
        <v>51600000</v>
      </c>
      <c r="AL90" s="7">
        <f>Deaths!AK90*'Inputs &amp; Outputs'!$B$4</f>
        <v>61600000</v>
      </c>
      <c r="AM90" s="7">
        <f>Deaths!AL90*'Inputs &amp; Outputs'!$B$4</f>
        <v>65600000</v>
      </c>
      <c r="AN90" s="7">
        <f>Deaths!AM90*'Inputs &amp; Outputs'!$B$4</f>
        <v>68800000</v>
      </c>
      <c r="AO90" s="7">
        <f>Deaths!AN90*'Inputs &amp; Outputs'!$B$4</f>
        <v>73200000</v>
      </c>
      <c r="AP90" s="7">
        <f>Deaths!AO90*'Inputs &amp; Outputs'!$B$4</f>
        <v>96800000</v>
      </c>
      <c r="AQ90" s="7">
        <f>Deaths!AP90*'Inputs &amp; Outputs'!$B$4</f>
        <v>109600000</v>
      </c>
      <c r="AR90" s="7">
        <f>Deaths!AQ90*'Inputs &amp; Outputs'!$B$4</f>
        <v>114400000</v>
      </c>
      <c r="AS90" s="7">
        <f>Deaths!AR90*'Inputs &amp; Outputs'!$B$4</f>
        <v>116800000</v>
      </c>
      <c r="AT90" s="7">
        <f>Deaths!AS90*'Inputs &amp; Outputs'!$B$4</f>
        <v>144400000</v>
      </c>
      <c r="AU90" s="7">
        <f>Deaths!AT90*'Inputs &amp; Outputs'!$B$4</f>
        <v>144400000</v>
      </c>
      <c r="AV90" s="7">
        <f>Deaths!AU90*'Inputs &amp; Outputs'!$B$4</f>
        <v>163200000</v>
      </c>
      <c r="AW90" s="7">
        <f>Deaths!AV90*'Inputs &amp; Outputs'!$B$4</f>
        <v>175600000</v>
      </c>
      <c r="AX90" s="7">
        <f>Deaths!AW90*'Inputs &amp; Outputs'!$B$4</f>
        <v>193200000</v>
      </c>
      <c r="AY90" s="7">
        <f>Deaths!AX90*'Inputs &amp; Outputs'!$B$4</f>
        <v>193200000</v>
      </c>
      <c r="AZ90" s="7">
        <f>Deaths!AY90*'Inputs &amp; Outputs'!$B$4</f>
        <v>186800000</v>
      </c>
      <c r="BA90" s="7">
        <f>Deaths!AZ90*'Inputs &amp; Outputs'!$B$4</f>
        <v>204800000</v>
      </c>
      <c r="BB90" s="7">
        <f>Deaths!BA90*'Inputs &amp; Outputs'!$B$4</f>
        <v>202000000</v>
      </c>
      <c r="BC90" s="7">
        <f>Deaths!BB90*'Inputs &amp; Outputs'!$B$4</f>
        <v>172000000</v>
      </c>
      <c r="BD90" s="7">
        <f>Deaths!BC90*'Inputs &amp; Outputs'!$B$4</f>
        <v>165200000</v>
      </c>
      <c r="BE90" s="7">
        <f>Deaths!BD90*'Inputs &amp; Outputs'!$B$4</f>
        <v>146000000</v>
      </c>
      <c r="BF90" s="7">
        <f>Deaths!BE90*'Inputs &amp; Outputs'!$B$4</f>
        <v>125200000</v>
      </c>
      <c r="BG90" s="7">
        <f>Deaths!BF90*'Inputs &amp; Outputs'!$B$4</f>
        <v>114000000</v>
      </c>
      <c r="BH90" s="7">
        <f>Deaths!BG90*'Inputs &amp; Outputs'!$B$4</f>
        <v>89600000</v>
      </c>
      <c r="BI90" s="7">
        <f>Deaths!BH90*'Inputs &amp; Outputs'!$B$4</f>
        <v>76800000</v>
      </c>
      <c r="BJ90" s="7">
        <f>Deaths!BI90*'Inputs &amp; Outputs'!$B$4</f>
        <v>59600000</v>
      </c>
      <c r="BK90" s="7">
        <f>Deaths!BJ90*'Inputs &amp; Outputs'!$B$4</f>
        <v>45600000</v>
      </c>
      <c r="BL90" s="7">
        <f>Deaths!BK90*'Inputs &amp; Outputs'!$B$4</f>
        <v>30400000</v>
      </c>
      <c r="BM90" s="7">
        <f>Deaths!BL90*'Inputs &amp; Outputs'!$B$4</f>
        <v>25600000</v>
      </c>
      <c r="BN90" s="7">
        <f>Deaths!BM90*'Inputs &amp; Outputs'!$B$4</f>
        <v>16400000</v>
      </c>
      <c r="BO90" s="7">
        <f>Deaths!BN90*'Inputs &amp; Outputs'!$B$4</f>
        <v>8000000</v>
      </c>
      <c r="BP90" s="7">
        <f>Deaths!BO90*'Inputs &amp; Outputs'!$B$4</f>
        <v>7200000</v>
      </c>
      <c r="BQ90" s="7">
        <f>Deaths!BP90*'Inputs &amp; Outputs'!$B$4</f>
        <v>7200000</v>
      </c>
      <c r="BR90" s="7">
        <f>Deaths!BQ90*'Inputs &amp; Outputs'!$B$4</f>
        <v>1600000</v>
      </c>
      <c r="BS90" s="7">
        <f>Deaths!BR90*'Inputs &amp; Outputs'!$B$4</f>
        <v>1200000</v>
      </c>
      <c r="BT90" s="7">
        <f>Deaths!BS90*'Inputs &amp; Outputs'!$B$4</f>
        <v>2400000</v>
      </c>
    </row>
    <row r="91" spans="1:72" x14ac:dyDescent="0.25">
      <c r="A91" s="1">
        <v>90</v>
      </c>
      <c r="C91" s="7">
        <f>Deaths!B91*'Inputs &amp; Outputs'!$B$4</f>
        <v>3200000</v>
      </c>
      <c r="D91" s="7">
        <f>Deaths!C91*'Inputs &amp; Outputs'!$B$4</f>
        <v>-400000</v>
      </c>
      <c r="E91" s="7">
        <f>Deaths!D91*'Inputs &amp; Outputs'!$B$4</f>
        <v>2400000</v>
      </c>
      <c r="F91" s="7">
        <f>Deaths!E91*'Inputs &amp; Outputs'!$B$4</f>
        <v>4800000</v>
      </c>
      <c r="G91" s="7">
        <f>Deaths!F91*'Inputs &amp; Outputs'!$B$4</f>
        <v>4400000</v>
      </c>
      <c r="H91" s="7">
        <f>Deaths!G91*'Inputs &amp; Outputs'!$B$4</f>
        <v>4000000</v>
      </c>
      <c r="I91" s="7">
        <f>Deaths!H91*'Inputs &amp; Outputs'!$B$4</f>
        <v>4000000</v>
      </c>
      <c r="J91" s="7">
        <f>Deaths!I91*'Inputs &amp; Outputs'!$B$4</f>
        <v>4400000</v>
      </c>
      <c r="K91" s="7">
        <f>Deaths!J91*'Inputs &amp; Outputs'!$B$4</f>
        <v>5600000</v>
      </c>
      <c r="L91" s="7">
        <f>Deaths!K91*'Inputs &amp; Outputs'!$B$4</f>
        <v>7600000</v>
      </c>
      <c r="M91" s="7">
        <f>Deaths!L91*'Inputs &amp; Outputs'!$B$4</f>
        <v>8000000</v>
      </c>
      <c r="N91" s="7">
        <f>Deaths!M91*'Inputs &amp; Outputs'!$B$4</f>
        <v>9600000</v>
      </c>
      <c r="O91" s="7">
        <f>Deaths!N91*'Inputs &amp; Outputs'!$B$4</f>
        <v>6400000</v>
      </c>
      <c r="P91" s="7">
        <f>Deaths!O91*'Inputs &amp; Outputs'!$B$4</f>
        <v>11200000</v>
      </c>
      <c r="Q91" s="7">
        <f>Deaths!P91*'Inputs &amp; Outputs'!$B$4</f>
        <v>9200000</v>
      </c>
      <c r="R91" s="7">
        <f>Deaths!Q91*'Inputs &amp; Outputs'!$B$4</f>
        <v>7600000</v>
      </c>
      <c r="S91" s="7">
        <f>Deaths!R91*'Inputs &amp; Outputs'!$B$4</f>
        <v>9200000</v>
      </c>
      <c r="T91" s="7">
        <f>Deaths!S91*'Inputs &amp; Outputs'!$B$4</f>
        <v>13200000</v>
      </c>
      <c r="U91" s="7">
        <f>Deaths!T91*'Inputs &amp; Outputs'!$B$4</f>
        <v>16000000</v>
      </c>
      <c r="V91" s="7">
        <f>Deaths!U91*'Inputs &amp; Outputs'!$B$4</f>
        <v>16800000</v>
      </c>
      <c r="W91" s="7">
        <f>Deaths!V91*'Inputs &amp; Outputs'!$B$4</f>
        <v>18400000</v>
      </c>
      <c r="X91" s="7">
        <f>Deaths!W91*'Inputs &amp; Outputs'!$B$4</f>
        <v>13600000</v>
      </c>
      <c r="Y91" s="7">
        <f>Deaths!X91*'Inputs &amp; Outputs'!$B$4</f>
        <v>16800000</v>
      </c>
      <c r="Z91" s="7">
        <f>Deaths!Y91*'Inputs &amp; Outputs'!$B$4</f>
        <v>22000000</v>
      </c>
      <c r="AA91" s="7">
        <f>Deaths!Z91*'Inputs &amp; Outputs'!$B$4</f>
        <v>21600000</v>
      </c>
      <c r="AB91" s="7">
        <f>Deaths!AA91*'Inputs &amp; Outputs'!$B$4</f>
        <v>24000000</v>
      </c>
      <c r="AC91" s="7">
        <f>Deaths!AB91*'Inputs &amp; Outputs'!$B$4</f>
        <v>21600000</v>
      </c>
      <c r="AD91" s="7">
        <f>Deaths!AC91*'Inputs &amp; Outputs'!$B$4</f>
        <v>26800000</v>
      </c>
      <c r="AE91" s="7">
        <f>Deaths!AD91*'Inputs &amp; Outputs'!$B$4</f>
        <v>30800000</v>
      </c>
      <c r="AF91" s="7">
        <f>Deaths!AE91*'Inputs &amp; Outputs'!$B$4</f>
        <v>38800000</v>
      </c>
      <c r="AG91" s="7">
        <f>Deaths!AF91*'Inputs &amp; Outputs'!$B$4</f>
        <v>33600000</v>
      </c>
      <c r="AH91" s="7">
        <f>Deaths!AG91*'Inputs &amp; Outputs'!$B$4</f>
        <v>44400000</v>
      </c>
      <c r="AI91" s="7">
        <f>Deaths!AH91*'Inputs &amp; Outputs'!$B$4</f>
        <v>50800000</v>
      </c>
      <c r="AJ91" s="7">
        <f>Deaths!AI91*'Inputs &amp; Outputs'!$B$4</f>
        <v>44000000</v>
      </c>
      <c r="AK91" s="7">
        <f>Deaths!AJ91*'Inputs &amp; Outputs'!$B$4</f>
        <v>49600000</v>
      </c>
      <c r="AL91" s="7">
        <f>Deaths!AK91*'Inputs &amp; Outputs'!$B$4</f>
        <v>62000000</v>
      </c>
      <c r="AM91" s="7">
        <f>Deaths!AL91*'Inputs &amp; Outputs'!$B$4</f>
        <v>77600000</v>
      </c>
      <c r="AN91" s="7">
        <f>Deaths!AM91*'Inputs &amp; Outputs'!$B$4</f>
        <v>74800000</v>
      </c>
      <c r="AO91" s="7">
        <f>Deaths!AN91*'Inputs &amp; Outputs'!$B$4</f>
        <v>82400000</v>
      </c>
      <c r="AP91" s="7">
        <f>Deaths!AO91*'Inputs &amp; Outputs'!$B$4</f>
        <v>94400000</v>
      </c>
      <c r="AQ91" s="7">
        <f>Deaths!AP91*'Inputs &amp; Outputs'!$B$4</f>
        <v>98000000</v>
      </c>
      <c r="AR91" s="7">
        <f>Deaths!AQ91*'Inputs &amp; Outputs'!$B$4</f>
        <v>108000000</v>
      </c>
      <c r="AS91" s="7">
        <f>Deaths!AR91*'Inputs &amp; Outputs'!$B$4</f>
        <v>129200000</v>
      </c>
      <c r="AT91" s="7">
        <f>Deaths!AS91*'Inputs &amp; Outputs'!$B$4</f>
        <v>140400000</v>
      </c>
      <c r="AU91" s="7">
        <f>Deaths!AT91*'Inputs &amp; Outputs'!$B$4</f>
        <v>159200000</v>
      </c>
      <c r="AV91" s="7">
        <f>Deaths!AU91*'Inputs &amp; Outputs'!$B$4</f>
        <v>153600000</v>
      </c>
      <c r="AW91" s="7">
        <f>Deaths!AV91*'Inputs &amp; Outputs'!$B$4</f>
        <v>165200000</v>
      </c>
      <c r="AX91" s="7">
        <f>Deaths!AW91*'Inputs &amp; Outputs'!$B$4</f>
        <v>171200000</v>
      </c>
      <c r="AY91" s="7">
        <f>Deaths!AX91*'Inputs &amp; Outputs'!$B$4</f>
        <v>194400000</v>
      </c>
      <c r="AZ91" s="7">
        <f>Deaths!AY91*'Inputs &amp; Outputs'!$B$4</f>
        <v>192400000</v>
      </c>
      <c r="BA91" s="7">
        <f>Deaths!AZ91*'Inputs &amp; Outputs'!$B$4</f>
        <v>203200000</v>
      </c>
      <c r="BB91" s="7">
        <f>Deaths!BA91*'Inputs &amp; Outputs'!$B$4</f>
        <v>186400000</v>
      </c>
      <c r="BC91" s="7">
        <f>Deaths!BB91*'Inputs &amp; Outputs'!$B$4</f>
        <v>177200000</v>
      </c>
      <c r="BD91" s="7">
        <f>Deaths!BC91*'Inputs &amp; Outputs'!$B$4</f>
        <v>170400000</v>
      </c>
      <c r="BE91" s="7">
        <f>Deaths!BD91*'Inputs &amp; Outputs'!$B$4</f>
        <v>135200000</v>
      </c>
      <c r="BF91" s="7">
        <f>Deaths!BE91*'Inputs &amp; Outputs'!$B$4</f>
        <v>132400000</v>
      </c>
      <c r="BG91" s="7">
        <f>Deaths!BF91*'Inputs &amp; Outputs'!$B$4</f>
        <v>123200000</v>
      </c>
      <c r="BH91" s="7">
        <f>Deaths!BG91*'Inputs &amp; Outputs'!$B$4</f>
        <v>91200000</v>
      </c>
      <c r="BI91" s="7">
        <f>Deaths!BH91*'Inputs &amp; Outputs'!$B$4</f>
        <v>65200000</v>
      </c>
      <c r="BJ91" s="7">
        <f>Deaths!BI91*'Inputs &amp; Outputs'!$B$4</f>
        <v>55600000</v>
      </c>
      <c r="BK91" s="7">
        <f>Deaths!BJ91*'Inputs &amp; Outputs'!$B$4</f>
        <v>47200000</v>
      </c>
      <c r="BL91" s="7">
        <f>Deaths!BK91*'Inputs &amp; Outputs'!$B$4</f>
        <v>33600000</v>
      </c>
      <c r="BM91" s="7">
        <f>Deaths!BL91*'Inputs &amp; Outputs'!$B$4</f>
        <v>24400000</v>
      </c>
      <c r="BN91" s="7">
        <f>Deaths!BM91*'Inputs &amp; Outputs'!$B$4</f>
        <v>18400000</v>
      </c>
      <c r="BO91" s="7">
        <f>Deaths!BN91*'Inputs &amp; Outputs'!$B$4</f>
        <v>12000000</v>
      </c>
      <c r="BP91" s="7">
        <f>Deaths!BO91*'Inputs &amp; Outputs'!$B$4</f>
        <v>6000000</v>
      </c>
      <c r="BQ91" s="7">
        <f>Deaths!BP91*'Inputs &amp; Outputs'!$B$4</f>
        <v>6400000</v>
      </c>
      <c r="BR91" s="7">
        <f>Deaths!BQ91*'Inputs &amp; Outputs'!$B$4</f>
        <v>1600000</v>
      </c>
      <c r="BS91" s="7">
        <f>Deaths!BR91*'Inputs &amp; Outputs'!$B$4</f>
        <v>1600000</v>
      </c>
      <c r="BT91" s="7">
        <f>Deaths!BS91*'Inputs &amp; Outputs'!$B$4</f>
        <v>2000000</v>
      </c>
    </row>
    <row r="92" spans="1:72" x14ac:dyDescent="0.25">
      <c r="A92" s="1">
        <v>91</v>
      </c>
      <c r="C92" s="7">
        <f>Deaths!B92*'Inputs &amp; Outputs'!$B$4</f>
        <v>3600000</v>
      </c>
      <c r="D92" s="7">
        <f>Deaths!C92*'Inputs &amp; Outputs'!$B$4</f>
        <v>3600000</v>
      </c>
      <c r="E92" s="7">
        <f>Deaths!D92*'Inputs &amp; Outputs'!$B$4</f>
        <v>3200000</v>
      </c>
      <c r="F92" s="7">
        <f>Deaths!E92*'Inputs &amp; Outputs'!$B$4</f>
        <v>4000000</v>
      </c>
      <c r="G92" s="7">
        <f>Deaths!F92*'Inputs &amp; Outputs'!$B$4</f>
        <v>3600000</v>
      </c>
      <c r="H92" s="7">
        <f>Deaths!G92*'Inputs &amp; Outputs'!$B$4</f>
        <v>4400000</v>
      </c>
      <c r="I92" s="7">
        <f>Deaths!H92*'Inputs &amp; Outputs'!$B$4</f>
        <v>7600000</v>
      </c>
      <c r="J92" s="7">
        <f>Deaths!I92*'Inputs &amp; Outputs'!$B$4</f>
        <v>3600000</v>
      </c>
      <c r="K92" s="7">
        <f>Deaths!J92*'Inputs &amp; Outputs'!$B$4</f>
        <v>6800000</v>
      </c>
      <c r="L92" s="7">
        <f>Deaths!K92*'Inputs &amp; Outputs'!$B$4</f>
        <v>7200000</v>
      </c>
      <c r="M92" s="7">
        <f>Deaths!L92*'Inputs &amp; Outputs'!$B$4</f>
        <v>7600000</v>
      </c>
      <c r="N92" s="7">
        <f>Deaths!M92*'Inputs &amp; Outputs'!$B$4</f>
        <v>7600000</v>
      </c>
      <c r="O92" s="7">
        <f>Deaths!N92*'Inputs &amp; Outputs'!$B$4</f>
        <v>8000000</v>
      </c>
      <c r="P92" s="7">
        <f>Deaths!O92*'Inputs &amp; Outputs'!$B$4</f>
        <v>10000000</v>
      </c>
      <c r="Q92" s="7">
        <f>Deaths!P92*'Inputs &amp; Outputs'!$B$4</f>
        <v>10400000</v>
      </c>
      <c r="R92" s="7">
        <f>Deaths!Q92*'Inputs &amp; Outputs'!$B$4</f>
        <v>10800000</v>
      </c>
      <c r="S92" s="7">
        <f>Deaths!R92*'Inputs &amp; Outputs'!$B$4</f>
        <v>6000000</v>
      </c>
      <c r="T92" s="7">
        <f>Deaths!S92*'Inputs &amp; Outputs'!$B$4</f>
        <v>14800000</v>
      </c>
      <c r="U92" s="7">
        <f>Deaths!T92*'Inputs &amp; Outputs'!$B$4</f>
        <v>12000000</v>
      </c>
      <c r="V92" s="7">
        <f>Deaths!U92*'Inputs &amp; Outputs'!$B$4</f>
        <v>16800000</v>
      </c>
      <c r="W92" s="7">
        <f>Deaths!V92*'Inputs &amp; Outputs'!$B$4</f>
        <v>14800000</v>
      </c>
      <c r="X92" s="7">
        <f>Deaths!W92*'Inputs &amp; Outputs'!$B$4</f>
        <v>11200000</v>
      </c>
      <c r="Y92" s="7">
        <f>Deaths!X92*'Inputs &amp; Outputs'!$B$4</f>
        <v>15200000</v>
      </c>
      <c r="Z92" s="7">
        <f>Deaths!Y92*'Inputs &amp; Outputs'!$B$4</f>
        <v>16400000</v>
      </c>
      <c r="AA92" s="7">
        <f>Deaths!Z92*'Inputs &amp; Outputs'!$B$4</f>
        <v>22000000</v>
      </c>
      <c r="AB92" s="7">
        <f>Deaths!AA92*'Inputs &amp; Outputs'!$B$4</f>
        <v>22800000</v>
      </c>
      <c r="AC92" s="7">
        <f>Deaths!AB92*'Inputs &amp; Outputs'!$B$4</f>
        <v>30000000</v>
      </c>
      <c r="AD92" s="7">
        <f>Deaths!AC92*'Inputs &amp; Outputs'!$B$4</f>
        <v>18000000</v>
      </c>
      <c r="AE92" s="7">
        <f>Deaths!AD92*'Inputs &amp; Outputs'!$B$4</f>
        <v>30800000</v>
      </c>
      <c r="AF92" s="7">
        <f>Deaths!AE92*'Inputs &amp; Outputs'!$B$4</f>
        <v>40800000</v>
      </c>
      <c r="AG92" s="7">
        <f>Deaths!AF92*'Inputs &amp; Outputs'!$B$4</f>
        <v>42800000</v>
      </c>
      <c r="AH92" s="7">
        <f>Deaths!AG92*'Inputs &amp; Outputs'!$B$4</f>
        <v>45600000</v>
      </c>
      <c r="AI92" s="7">
        <f>Deaths!AH92*'Inputs &amp; Outputs'!$B$4</f>
        <v>44000000</v>
      </c>
      <c r="AJ92" s="7">
        <f>Deaths!AI92*'Inputs &amp; Outputs'!$B$4</f>
        <v>43200000</v>
      </c>
      <c r="AK92" s="7">
        <f>Deaths!AJ92*'Inputs &amp; Outputs'!$B$4</f>
        <v>52000000</v>
      </c>
      <c r="AL92" s="7">
        <f>Deaths!AK92*'Inputs &amp; Outputs'!$B$4</f>
        <v>63600000</v>
      </c>
      <c r="AM92" s="7">
        <f>Deaths!AL92*'Inputs &amp; Outputs'!$B$4</f>
        <v>68400000</v>
      </c>
      <c r="AN92" s="7">
        <f>Deaths!AM92*'Inputs &amp; Outputs'!$B$4</f>
        <v>71200000</v>
      </c>
      <c r="AO92" s="7">
        <f>Deaths!AN92*'Inputs &amp; Outputs'!$B$4</f>
        <v>86000000</v>
      </c>
      <c r="AP92" s="7">
        <f>Deaths!AO92*'Inputs &amp; Outputs'!$B$4</f>
        <v>86400000</v>
      </c>
      <c r="AQ92" s="7">
        <f>Deaths!AP92*'Inputs &amp; Outputs'!$B$4</f>
        <v>90800000</v>
      </c>
      <c r="AR92" s="7">
        <f>Deaths!AQ92*'Inputs &amp; Outputs'!$B$4</f>
        <v>115200000</v>
      </c>
      <c r="AS92" s="7">
        <f>Deaths!AR92*'Inputs &amp; Outputs'!$B$4</f>
        <v>112400000</v>
      </c>
      <c r="AT92" s="7">
        <f>Deaths!AS92*'Inputs &amp; Outputs'!$B$4</f>
        <v>137600000</v>
      </c>
      <c r="AU92" s="7">
        <f>Deaths!AT92*'Inputs &amp; Outputs'!$B$4</f>
        <v>144400000</v>
      </c>
      <c r="AV92" s="7">
        <f>Deaths!AU92*'Inputs &amp; Outputs'!$B$4</f>
        <v>150000000</v>
      </c>
      <c r="AW92" s="7">
        <f>Deaths!AV92*'Inputs &amp; Outputs'!$B$4</f>
        <v>177200000</v>
      </c>
      <c r="AX92" s="7">
        <f>Deaths!AW92*'Inputs &amp; Outputs'!$B$4</f>
        <v>169600000</v>
      </c>
      <c r="AY92" s="7">
        <f>Deaths!AX92*'Inputs &amp; Outputs'!$B$4</f>
        <v>178400000</v>
      </c>
      <c r="AZ92" s="7">
        <f>Deaths!AY92*'Inputs &amp; Outputs'!$B$4</f>
        <v>192800000</v>
      </c>
      <c r="BA92" s="7">
        <f>Deaths!AZ92*'Inputs &amp; Outputs'!$B$4</f>
        <v>187200000</v>
      </c>
      <c r="BB92" s="7">
        <f>Deaths!BA92*'Inputs &amp; Outputs'!$B$4</f>
        <v>190000000</v>
      </c>
      <c r="BC92" s="7">
        <f>Deaths!BB92*'Inputs &amp; Outputs'!$B$4</f>
        <v>179600000</v>
      </c>
      <c r="BD92" s="7">
        <f>Deaths!BC92*'Inputs &amp; Outputs'!$B$4</f>
        <v>172400000</v>
      </c>
      <c r="BE92" s="7">
        <f>Deaths!BD92*'Inputs &amp; Outputs'!$B$4</f>
        <v>156000000</v>
      </c>
      <c r="BF92" s="7">
        <f>Deaths!BE92*'Inputs &amp; Outputs'!$B$4</f>
        <v>138800000</v>
      </c>
      <c r="BG92" s="7">
        <f>Deaths!BF92*'Inputs &amp; Outputs'!$B$4</f>
        <v>130000000</v>
      </c>
      <c r="BH92" s="7">
        <f>Deaths!BG92*'Inputs &amp; Outputs'!$B$4</f>
        <v>108800000</v>
      </c>
      <c r="BI92" s="7">
        <f>Deaths!BH92*'Inputs &amp; Outputs'!$B$4</f>
        <v>77600000</v>
      </c>
      <c r="BJ92" s="7">
        <f>Deaths!BI92*'Inputs &amp; Outputs'!$B$4</f>
        <v>59600000</v>
      </c>
      <c r="BK92" s="7">
        <f>Deaths!BJ92*'Inputs &amp; Outputs'!$B$4</f>
        <v>56400000</v>
      </c>
      <c r="BL92" s="7">
        <f>Deaths!BK92*'Inputs &amp; Outputs'!$B$4</f>
        <v>30000000</v>
      </c>
      <c r="BM92" s="7">
        <f>Deaths!BL92*'Inputs &amp; Outputs'!$B$4</f>
        <v>23200000</v>
      </c>
      <c r="BN92" s="7">
        <f>Deaths!BM92*'Inputs &amp; Outputs'!$B$4</f>
        <v>18400000</v>
      </c>
      <c r="BO92" s="7">
        <f>Deaths!BN92*'Inputs &amp; Outputs'!$B$4</f>
        <v>10400000</v>
      </c>
      <c r="BP92" s="7">
        <f>Deaths!BO92*'Inputs &amp; Outputs'!$B$4</f>
        <v>6000000</v>
      </c>
      <c r="BQ92" s="7">
        <f>Deaths!BP92*'Inputs &amp; Outputs'!$B$4</f>
        <v>4800000</v>
      </c>
      <c r="BR92" s="7">
        <f>Deaths!BQ92*'Inputs &amp; Outputs'!$B$4</f>
        <v>2400000</v>
      </c>
      <c r="BS92" s="7">
        <f>Deaths!BR92*'Inputs &amp; Outputs'!$B$4</f>
        <v>1600000</v>
      </c>
      <c r="BT92" s="7">
        <f>Deaths!BS92*'Inputs &amp; Outputs'!$B$4</f>
        <v>1600000</v>
      </c>
    </row>
    <row r="93" spans="1:72" x14ac:dyDescent="0.25">
      <c r="A93" s="1">
        <v>92</v>
      </c>
      <c r="C93" s="7">
        <f>Deaths!B93*'Inputs &amp; Outputs'!$B$4</f>
        <v>2000000</v>
      </c>
      <c r="D93" s="7">
        <f>Deaths!C93*'Inputs &amp; Outputs'!$B$4</f>
        <v>2000000</v>
      </c>
      <c r="E93" s="7">
        <f>Deaths!D93*'Inputs &amp; Outputs'!$B$4</f>
        <v>4000000</v>
      </c>
      <c r="F93" s="7">
        <f>Deaths!E93*'Inputs &amp; Outputs'!$B$4</f>
        <v>4400000</v>
      </c>
      <c r="G93" s="7">
        <f>Deaths!F93*'Inputs &amp; Outputs'!$B$4</f>
        <v>6000000</v>
      </c>
      <c r="H93" s="7">
        <f>Deaths!G93*'Inputs &amp; Outputs'!$B$4</f>
        <v>6800000</v>
      </c>
      <c r="I93" s="7">
        <f>Deaths!H93*'Inputs &amp; Outputs'!$B$4</f>
        <v>4800000</v>
      </c>
      <c r="J93" s="7">
        <f>Deaths!I93*'Inputs &amp; Outputs'!$B$4</f>
        <v>7600000</v>
      </c>
      <c r="K93" s="7">
        <f>Deaths!J93*'Inputs &amp; Outputs'!$B$4</f>
        <v>4400000</v>
      </c>
      <c r="L93" s="7">
        <f>Deaths!K93*'Inputs &amp; Outputs'!$B$4</f>
        <v>7600000</v>
      </c>
      <c r="M93" s="7">
        <f>Deaths!L93*'Inputs &amp; Outputs'!$B$4</f>
        <v>8800000</v>
      </c>
      <c r="N93" s="7">
        <f>Deaths!M93*'Inputs &amp; Outputs'!$B$4</f>
        <v>8800000</v>
      </c>
      <c r="O93" s="7">
        <f>Deaths!N93*'Inputs &amp; Outputs'!$B$4</f>
        <v>4400000</v>
      </c>
      <c r="P93" s="7">
        <f>Deaths!O93*'Inputs &amp; Outputs'!$B$4</f>
        <v>7200000</v>
      </c>
      <c r="Q93" s="7">
        <f>Deaths!P93*'Inputs &amp; Outputs'!$B$4</f>
        <v>9200000</v>
      </c>
      <c r="R93" s="7">
        <f>Deaths!Q93*'Inputs &amp; Outputs'!$B$4</f>
        <v>9200000</v>
      </c>
      <c r="S93" s="7">
        <f>Deaths!R93*'Inputs &amp; Outputs'!$B$4</f>
        <v>11200000</v>
      </c>
      <c r="T93" s="7">
        <f>Deaths!S93*'Inputs &amp; Outputs'!$B$4</f>
        <v>10400000</v>
      </c>
      <c r="U93" s="7">
        <f>Deaths!T93*'Inputs &amp; Outputs'!$B$4</f>
        <v>10800000</v>
      </c>
      <c r="V93" s="7">
        <f>Deaths!U93*'Inputs &amp; Outputs'!$B$4</f>
        <v>14400000</v>
      </c>
      <c r="W93" s="7">
        <f>Deaths!V93*'Inputs &amp; Outputs'!$B$4</f>
        <v>19600000</v>
      </c>
      <c r="X93" s="7">
        <f>Deaths!W93*'Inputs &amp; Outputs'!$B$4</f>
        <v>19200000</v>
      </c>
      <c r="Y93" s="7">
        <f>Deaths!X93*'Inputs &amp; Outputs'!$B$4</f>
        <v>19600000</v>
      </c>
      <c r="Z93" s="7">
        <f>Deaths!Y93*'Inputs &amp; Outputs'!$B$4</f>
        <v>16800000</v>
      </c>
      <c r="AA93" s="7">
        <f>Deaths!Z93*'Inputs &amp; Outputs'!$B$4</f>
        <v>23600000</v>
      </c>
      <c r="AB93" s="7">
        <f>Deaths!AA93*'Inputs &amp; Outputs'!$B$4</f>
        <v>29600000</v>
      </c>
      <c r="AC93" s="7">
        <f>Deaths!AB93*'Inputs &amp; Outputs'!$B$4</f>
        <v>24800000</v>
      </c>
      <c r="AD93" s="7">
        <f>Deaths!AC93*'Inputs &amp; Outputs'!$B$4</f>
        <v>24800000</v>
      </c>
      <c r="AE93" s="7">
        <f>Deaths!AD93*'Inputs &amp; Outputs'!$B$4</f>
        <v>33600000</v>
      </c>
      <c r="AF93" s="7">
        <f>Deaths!AE93*'Inputs &amp; Outputs'!$B$4</f>
        <v>30000000</v>
      </c>
      <c r="AG93" s="7">
        <f>Deaths!AF93*'Inputs &amp; Outputs'!$B$4</f>
        <v>40000000</v>
      </c>
      <c r="AH93" s="7">
        <f>Deaths!AG93*'Inputs &amp; Outputs'!$B$4</f>
        <v>45200000</v>
      </c>
      <c r="AI93" s="7">
        <f>Deaths!AH93*'Inputs &amp; Outputs'!$B$4</f>
        <v>55200000</v>
      </c>
      <c r="AJ93" s="7">
        <f>Deaths!AI93*'Inputs &amp; Outputs'!$B$4</f>
        <v>55600000</v>
      </c>
      <c r="AK93" s="7">
        <f>Deaths!AJ93*'Inputs &amp; Outputs'!$B$4</f>
        <v>56000000</v>
      </c>
      <c r="AL93" s="7">
        <f>Deaths!AK93*'Inputs &amp; Outputs'!$B$4</f>
        <v>64800000</v>
      </c>
      <c r="AM93" s="7">
        <f>Deaths!AL93*'Inputs &amp; Outputs'!$B$4</f>
        <v>65600000</v>
      </c>
      <c r="AN93" s="7">
        <f>Deaths!AM93*'Inputs &amp; Outputs'!$B$4</f>
        <v>78000000</v>
      </c>
      <c r="AO93" s="7">
        <f>Deaths!AN93*'Inputs &amp; Outputs'!$B$4</f>
        <v>86800000</v>
      </c>
      <c r="AP93" s="7">
        <f>Deaths!AO93*'Inputs &amp; Outputs'!$B$4</f>
        <v>86800000</v>
      </c>
      <c r="AQ93" s="7">
        <f>Deaths!AP93*'Inputs &amp; Outputs'!$B$4</f>
        <v>99600000</v>
      </c>
      <c r="AR93" s="7">
        <f>Deaths!AQ93*'Inputs &amp; Outputs'!$B$4</f>
        <v>112000000</v>
      </c>
      <c r="AS93" s="7">
        <f>Deaths!AR93*'Inputs &amp; Outputs'!$B$4</f>
        <v>124000000</v>
      </c>
      <c r="AT93" s="7">
        <f>Deaths!AS93*'Inputs &amp; Outputs'!$B$4</f>
        <v>134400000</v>
      </c>
      <c r="AU93" s="7">
        <f>Deaths!AT93*'Inputs &amp; Outputs'!$B$4</f>
        <v>134400000</v>
      </c>
      <c r="AV93" s="7">
        <f>Deaths!AU93*'Inputs &amp; Outputs'!$B$4</f>
        <v>155600000</v>
      </c>
      <c r="AW93" s="7">
        <f>Deaths!AV93*'Inputs &amp; Outputs'!$B$4</f>
        <v>172800000</v>
      </c>
      <c r="AX93" s="7">
        <f>Deaths!AW93*'Inputs &amp; Outputs'!$B$4</f>
        <v>164000000</v>
      </c>
      <c r="AY93" s="7">
        <f>Deaths!AX93*'Inputs &amp; Outputs'!$B$4</f>
        <v>198000000</v>
      </c>
      <c r="AZ93" s="7">
        <f>Deaths!AY93*'Inputs &amp; Outputs'!$B$4</f>
        <v>189600000</v>
      </c>
      <c r="BA93" s="7">
        <f>Deaths!AZ93*'Inputs &amp; Outputs'!$B$4</f>
        <v>206000000</v>
      </c>
      <c r="BB93" s="7">
        <f>Deaths!BA93*'Inputs &amp; Outputs'!$B$4</f>
        <v>185600000</v>
      </c>
      <c r="BC93" s="7">
        <f>Deaths!BB93*'Inputs &amp; Outputs'!$B$4</f>
        <v>180000000</v>
      </c>
      <c r="BD93" s="7">
        <f>Deaths!BC93*'Inputs &amp; Outputs'!$B$4</f>
        <v>168400000</v>
      </c>
      <c r="BE93" s="7">
        <f>Deaths!BD93*'Inputs &amp; Outputs'!$B$4</f>
        <v>147200000</v>
      </c>
      <c r="BF93" s="7">
        <f>Deaths!BE93*'Inputs &amp; Outputs'!$B$4</f>
        <v>127600000</v>
      </c>
      <c r="BG93" s="7">
        <f>Deaths!BF93*'Inputs &amp; Outputs'!$B$4</f>
        <v>108800000</v>
      </c>
      <c r="BH93" s="7">
        <f>Deaths!BG93*'Inputs &amp; Outputs'!$B$4</f>
        <v>89200000</v>
      </c>
      <c r="BI93" s="7">
        <f>Deaths!BH93*'Inputs &amp; Outputs'!$B$4</f>
        <v>88000000</v>
      </c>
      <c r="BJ93" s="7">
        <f>Deaths!BI93*'Inputs &amp; Outputs'!$B$4</f>
        <v>62000000</v>
      </c>
      <c r="BK93" s="7">
        <f>Deaths!BJ93*'Inputs &amp; Outputs'!$B$4</f>
        <v>37600000</v>
      </c>
      <c r="BL93" s="7">
        <f>Deaths!BK93*'Inputs &amp; Outputs'!$B$4</f>
        <v>29600000</v>
      </c>
      <c r="BM93" s="7">
        <f>Deaths!BL93*'Inputs &amp; Outputs'!$B$4</f>
        <v>17600000</v>
      </c>
      <c r="BN93" s="7">
        <f>Deaths!BM93*'Inputs &amp; Outputs'!$B$4</f>
        <v>16000000</v>
      </c>
      <c r="BO93" s="7">
        <f>Deaths!BN93*'Inputs &amp; Outputs'!$B$4</f>
        <v>12400000</v>
      </c>
      <c r="BP93" s="7">
        <f>Deaths!BO93*'Inputs &amp; Outputs'!$B$4</f>
        <v>8400000</v>
      </c>
      <c r="BQ93" s="7">
        <f>Deaths!BP93*'Inputs &amp; Outputs'!$B$4</f>
        <v>4400000</v>
      </c>
      <c r="BR93" s="7">
        <f>Deaths!BQ93*'Inputs &amp; Outputs'!$B$4</f>
        <v>800000</v>
      </c>
      <c r="BS93" s="7">
        <f>Deaths!BR93*'Inputs &amp; Outputs'!$B$4</f>
        <v>3200000</v>
      </c>
      <c r="BT93" s="7">
        <f>Deaths!BS93*'Inputs &amp; Outputs'!$B$4</f>
        <v>3200000</v>
      </c>
    </row>
    <row r="94" spans="1:72" x14ac:dyDescent="0.25">
      <c r="A94" s="1">
        <v>93</v>
      </c>
      <c r="C94" s="7">
        <f>Deaths!B94*'Inputs &amp; Outputs'!$B$4</f>
        <v>800000</v>
      </c>
      <c r="D94" s="7">
        <f>Deaths!C94*'Inputs &amp; Outputs'!$B$4</f>
        <v>4400000</v>
      </c>
      <c r="E94" s="7">
        <f>Deaths!D94*'Inputs &amp; Outputs'!$B$4</f>
        <v>2800000</v>
      </c>
      <c r="F94" s="7">
        <f>Deaths!E94*'Inputs &amp; Outputs'!$B$4</f>
        <v>4800000</v>
      </c>
      <c r="G94" s="7">
        <f>Deaths!F94*'Inputs &amp; Outputs'!$B$4</f>
        <v>5200000</v>
      </c>
      <c r="H94" s="7">
        <f>Deaths!G94*'Inputs &amp; Outputs'!$B$4</f>
        <v>2800000</v>
      </c>
      <c r="I94" s="7">
        <f>Deaths!H94*'Inputs &amp; Outputs'!$B$4</f>
        <v>5200000</v>
      </c>
      <c r="J94" s="7">
        <f>Deaths!I94*'Inputs &amp; Outputs'!$B$4</f>
        <v>3600000</v>
      </c>
      <c r="K94" s="7">
        <f>Deaths!J94*'Inputs &amp; Outputs'!$B$4</f>
        <v>6400000</v>
      </c>
      <c r="L94" s="7">
        <f>Deaths!K94*'Inputs &amp; Outputs'!$B$4</f>
        <v>6400000</v>
      </c>
      <c r="M94" s="7">
        <f>Deaths!L94*'Inputs &amp; Outputs'!$B$4</f>
        <v>7600000</v>
      </c>
      <c r="N94" s="7">
        <f>Deaths!M94*'Inputs &amp; Outputs'!$B$4</f>
        <v>9200000</v>
      </c>
      <c r="O94" s="7">
        <f>Deaths!N94*'Inputs &amp; Outputs'!$B$4</f>
        <v>7600000</v>
      </c>
      <c r="P94" s="7">
        <f>Deaths!O94*'Inputs &amp; Outputs'!$B$4</f>
        <v>10400000</v>
      </c>
      <c r="Q94" s="7">
        <f>Deaths!P94*'Inputs &amp; Outputs'!$B$4</f>
        <v>11200000</v>
      </c>
      <c r="R94" s="7">
        <f>Deaths!Q94*'Inputs &amp; Outputs'!$B$4</f>
        <v>7600000</v>
      </c>
      <c r="S94" s="7">
        <f>Deaths!R94*'Inputs &amp; Outputs'!$B$4</f>
        <v>10000000</v>
      </c>
      <c r="T94" s="7">
        <f>Deaths!S94*'Inputs &amp; Outputs'!$B$4</f>
        <v>10800000</v>
      </c>
      <c r="U94" s="7">
        <f>Deaths!T94*'Inputs &amp; Outputs'!$B$4</f>
        <v>15600000</v>
      </c>
      <c r="V94" s="7">
        <f>Deaths!U94*'Inputs &amp; Outputs'!$B$4</f>
        <v>15600000</v>
      </c>
      <c r="W94" s="7">
        <f>Deaths!V94*'Inputs &amp; Outputs'!$B$4</f>
        <v>17600000</v>
      </c>
      <c r="X94" s="7">
        <f>Deaths!W94*'Inputs &amp; Outputs'!$B$4</f>
        <v>20800000</v>
      </c>
      <c r="Y94" s="7">
        <f>Deaths!X94*'Inputs &amp; Outputs'!$B$4</f>
        <v>14000000</v>
      </c>
      <c r="Z94" s="7">
        <f>Deaths!Y94*'Inputs &amp; Outputs'!$B$4</f>
        <v>17200000</v>
      </c>
      <c r="AA94" s="7">
        <f>Deaths!Z94*'Inputs &amp; Outputs'!$B$4</f>
        <v>22800000</v>
      </c>
      <c r="AB94" s="7">
        <f>Deaths!AA94*'Inputs &amp; Outputs'!$B$4</f>
        <v>22400000</v>
      </c>
      <c r="AC94" s="7">
        <f>Deaths!AB94*'Inputs &amp; Outputs'!$B$4</f>
        <v>27200000</v>
      </c>
      <c r="AD94" s="7">
        <f>Deaths!AC94*'Inputs &amp; Outputs'!$B$4</f>
        <v>29200000</v>
      </c>
      <c r="AE94" s="7">
        <f>Deaths!AD94*'Inputs &amp; Outputs'!$B$4</f>
        <v>23600000</v>
      </c>
      <c r="AF94" s="7">
        <f>Deaths!AE94*'Inputs &amp; Outputs'!$B$4</f>
        <v>28400000</v>
      </c>
      <c r="AG94" s="7">
        <f>Deaths!AF94*'Inputs &amp; Outputs'!$B$4</f>
        <v>38000000</v>
      </c>
      <c r="AH94" s="7">
        <f>Deaths!AG94*'Inputs &amp; Outputs'!$B$4</f>
        <v>43200000</v>
      </c>
      <c r="AI94" s="7">
        <f>Deaths!AH94*'Inputs &amp; Outputs'!$B$4</f>
        <v>44800000</v>
      </c>
      <c r="AJ94" s="7">
        <f>Deaths!AI94*'Inputs &amp; Outputs'!$B$4</f>
        <v>54000000</v>
      </c>
      <c r="AK94" s="7">
        <f>Deaths!AJ94*'Inputs &amp; Outputs'!$B$4</f>
        <v>55200000</v>
      </c>
      <c r="AL94" s="7">
        <f>Deaths!AK94*'Inputs &amp; Outputs'!$B$4</f>
        <v>62000000</v>
      </c>
      <c r="AM94" s="7">
        <f>Deaths!AL94*'Inputs &amp; Outputs'!$B$4</f>
        <v>70800000</v>
      </c>
      <c r="AN94" s="7">
        <f>Deaths!AM94*'Inputs &amp; Outputs'!$B$4</f>
        <v>81600000</v>
      </c>
      <c r="AO94" s="7">
        <f>Deaths!AN94*'Inputs &amp; Outputs'!$B$4</f>
        <v>80800000</v>
      </c>
      <c r="AP94" s="7">
        <f>Deaths!AO94*'Inputs &amp; Outputs'!$B$4</f>
        <v>92000000</v>
      </c>
      <c r="AQ94" s="7">
        <f>Deaths!AP94*'Inputs &amp; Outputs'!$B$4</f>
        <v>96400000</v>
      </c>
      <c r="AR94" s="7">
        <f>Deaths!AQ94*'Inputs &amp; Outputs'!$B$4</f>
        <v>109200000</v>
      </c>
      <c r="AS94" s="7">
        <f>Deaths!AR94*'Inputs &amp; Outputs'!$B$4</f>
        <v>125200000</v>
      </c>
      <c r="AT94" s="7">
        <f>Deaths!AS94*'Inputs &amp; Outputs'!$B$4</f>
        <v>137600000</v>
      </c>
      <c r="AU94" s="7">
        <f>Deaths!AT94*'Inputs &amp; Outputs'!$B$4</f>
        <v>152800000</v>
      </c>
      <c r="AV94" s="7">
        <f>Deaths!AU94*'Inputs &amp; Outputs'!$B$4</f>
        <v>154800000</v>
      </c>
      <c r="AW94" s="7">
        <f>Deaths!AV94*'Inputs &amp; Outputs'!$B$4</f>
        <v>176800000</v>
      </c>
      <c r="AX94" s="7">
        <f>Deaths!AW94*'Inputs &amp; Outputs'!$B$4</f>
        <v>168000000</v>
      </c>
      <c r="AY94" s="7">
        <f>Deaths!AX94*'Inputs &amp; Outputs'!$B$4</f>
        <v>175600000</v>
      </c>
      <c r="AZ94" s="7">
        <f>Deaths!AY94*'Inputs &amp; Outputs'!$B$4</f>
        <v>200000000</v>
      </c>
      <c r="BA94" s="7">
        <f>Deaths!AZ94*'Inputs &amp; Outputs'!$B$4</f>
        <v>190800000</v>
      </c>
      <c r="BB94" s="7">
        <f>Deaths!BA94*'Inputs &amp; Outputs'!$B$4</f>
        <v>177600000</v>
      </c>
      <c r="BC94" s="7">
        <f>Deaths!BB94*'Inputs &amp; Outputs'!$B$4</f>
        <v>182800000</v>
      </c>
      <c r="BD94" s="7">
        <f>Deaths!BC94*'Inputs &amp; Outputs'!$B$4</f>
        <v>183600000</v>
      </c>
      <c r="BE94" s="7">
        <f>Deaths!BD94*'Inputs &amp; Outputs'!$B$4</f>
        <v>154000000</v>
      </c>
      <c r="BF94" s="7">
        <f>Deaths!BE94*'Inputs &amp; Outputs'!$B$4</f>
        <v>143600000</v>
      </c>
      <c r="BG94" s="7">
        <f>Deaths!BF94*'Inputs &amp; Outputs'!$B$4</f>
        <v>121600000</v>
      </c>
      <c r="BH94" s="7">
        <f>Deaths!BG94*'Inputs &amp; Outputs'!$B$4</f>
        <v>89200000</v>
      </c>
      <c r="BI94" s="7">
        <f>Deaths!BH94*'Inputs &amp; Outputs'!$B$4</f>
        <v>70800000</v>
      </c>
      <c r="BJ94" s="7">
        <f>Deaths!BI94*'Inputs &amp; Outputs'!$B$4</f>
        <v>61600000</v>
      </c>
      <c r="BK94" s="7">
        <f>Deaths!BJ94*'Inputs &amp; Outputs'!$B$4</f>
        <v>40800000</v>
      </c>
      <c r="BL94" s="7">
        <f>Deaths!BK94*'Inputs &amp; Outputs'!$B$4</f>
        <v>27600000</v>
      </c>
      <c r="BM94" s="7">
        <f>Deaths!BL94*'Inputs &amp; Outputs'!$B$4</f>
        <v>22800000</v>
      </c>
      <c r="BN94" s="7">
        <f>Deaths!BM94*'Inputs &amp; Outputs'!$B$4</f>
        <v>12400000</v>
      </c>
      <c r="BO94" s="7">
        <f>Deaths!BN94*'Inputs &amp; Outputs'!$B$4</f>
        <v>11200000</v>
      </c>
      <c r="BP94" s="7">
        <f>Deaths!BO94*'Inputs &amp; Outputs'!$B$4</f>
        <v>6800000</v>
      </c>
      <c r="BQ94" s="7">
        <f>Deaths!BP94*'Inputs &amp; Outputs'!$B$4</f>
        <v>4000000</v>
      </c>
      <c r="BR94" s="7">
        <f>Deaths!BQ94*'Inputs &amp; Outputs'!$B$4</f>
        <v>4000000</v>
      </c>
      <c r="BS94" s="7">
        <f>Deaths!BR94*'Inputs &amp; Outputs'!$B$4</f>
        <v>400000</v>
      </c>
      <c r="BT94" s="7">
        <f>Deaths!BS94*'Inputs &amp; Outputs'!$B$4</f>
        <v>4400000</v>
      </c>
    </row>
    <row r="95" spans="1:72" x14ac:dyDescent="0.25">
      <c r="A95" s="1">
        <v>94</v>
      </c>
      <c r="C95" s="7">
        <f>Deaths!B95*'Inputs &amp; Outputs'!$B$4</f>
        <v>800000</v>
      </c>
      <c r="D95" s="7">
        <f>Deaths!C95*'Inputs &amp; Outputs'!$B$4</f>
        <v>4000000</v>
      </c>
      <c r="E95" s="7">
        <f>Deaths!D95*'Inputs &amp; Outputs'!$B$4</f>
        <v>4400000</v>
      </c>
      <c r="F95" s="7">
        <f>Deaths!E95*'Inputs &amp; Outputs'!$B$4</f>
        <v>3600000</v>
      </c>
      <c r="G95" s="7">
        <f>Deaths!F95*'Inputs &amp; Outputs'!$B$4</f>
        <v>5200000</v>
      </c>
      <c r="H95" s="7">
        <f>Deaths!G95*'Inputs &amp; Outputs'!$B$4</f>
        <v>4800000</v>
      </c>
      <c r="I95" s="7">
        <f>Deaths!H95*'Inputs &amp; Outputs'!$B$4</f>
        <v>6400000</v>
      </c>
      <c r="J95" s="7">
        <f>Deaths!I95*'Inputs &amp; Outputs'!$B$4</f>
        <v>5600000</v>
      </c>
      <c r="K95" s="7">
        <f>Deaths!J95*'Inputs &amp; Outputs'!$B$4</f>
        <v>8000000</v>
      </c>
      <c r="L95" s="7">
        <f>Deaths!K95*'Inputs &amp; Outputs'!$B$4</f>
        <v>6800000</v>
      </c>
      <c r="M95" s="7">
        <f>Deaths!L95*'Inputs &amp; Outputs'!$B$4</f>
        <v>9200000</v>
      </c>
      <c r="N95" s="7">
        <f>Deaths!M95*'Inputs &amp; Outputs'!$B$4</f>
        <v>5200000</v>
      </c>
      <c r="O95" s="7">
        <f>Deaths!N95*'Inputs &amp; Outputs'!$B$4</f>
        <v>8800000</v>
      </c>
      <c r="P95" s="7">
        <f>Deaths!O95*'Inputs &amp; Outputs'!$B$4</f>
        <v>7600000</v>
      </c>
      <c r="Q95" s="7">
        <f>Deaths!P95*'Inputs &amp; Outputs'!$B$4</f>
        <v>9200000</v>
      </c>
      <c r="R95" s="7">
        <f>Deaths!Q95*'Inputs &amp; Outputs'!$B$4</f>
        <v>9200000</v>
      </c>
      <c r="S95" s="7">
        <f>Deaths!R95*'Inputs &amp; Outputs'!$B$4</f>
        <v>10800000</v>
      </c>
      <c r="T95" s="7">
        <f>Deaths!S95*'Inputs &amp; Outputs'!$B$4</f>
        <v>10000000</v>
      </c>
      <c r="U95" s="7">
        <f>Deaths!T95*'Inputs &amp; Outputs'!$B$4</f>
        <v>12000000</v>
      </c>
      <c r="V95" s="7">
        <f>Deaths!U95*'Inputs &amp; Outputs'!$B$4</f>
        <v>15200000</v>
      </c>
      <c r="W95" s="7">
        <f>Deaths!V95*'Inputs &amp; Outputs'!$B$4</f>
        <v>18400000</v>
      </c>
      <c r="X95" s="7">
        <f>Deaths!W95*'Inputs &amp; Outputs'!$B$4</f>
        <v>14000000</v>
      </c>
      <c r="Y95" s="7">
        <f>Deaths!X95*'Inputs &amp; Outputs'!$B$4</f>
        <v>20400000</v>
      </c>
      <c r="Z95" s="7">
        <f>Deaths!Y95*'Inputs &amp; Outputs'!$B$4</f>
        <v>16000000</v>
      </c>
      <c r="AA95" s="7">
        <f>Deaths!Z95*'Inputs &amp; Outputs'!$B$4</f>
        <v>20400000</v>
      </c>
      <c r="AB95" s="7">
        <f>Deaths!AA95*'Inputs &amp; Outputs'!$B$4</f>
        <v>24000000</v>
      </c>
      <c r="AC95" s="7">
        <f>Deaths!AB95*'Inputs &amp; Outputs'!$B$4</f>
        <v>26400000</v>
      </c>
      <c r="AD95" s="7">
        <f>Deaths!AC95*'Inputs &amp; Outputs'!$B$4</f>
        <v>25600000</v>
      </c>
      <c r="AE95" s="7">
        <f>Deaths!AD95*'Inputs &amp; Outputs'!$B$4</f>
        <v>28800000</v>
      </c>
      <c r="AF95" s="7">
        <f>Deaths!AE95*'Inputs &amp; Outputs'!$B$4</f>
        <v>35200000</v>
      </c>
      <c r="AG95" s="7">
        <f>Deaths!AF95*'Inputs &amp; Outputs'!$B$4</f>
        <v>40800000</v>
      </c>
      <c r="AH95" s="7">
        <f>Deaths!AG95*'Inputs &amp; Outputs'!$B$4</f>
        <v>42400000</v>
      </c>
      <c r="AI95" s="7">
        <f>Deaths!AH95*'Inputs &amp; Outputs'!$B$4</f>
        <v>43200000</v>
      </c>
      <c r="AJ95" s="7">
        <f>Deaths!AI95*'Inputs &amp; Outputs'!$B$4</f>
        <v>53600000</v>
      </c>
      <c r="AK95" s="7">
        <f>Deaths!AJ95*'Inputs &amp; Outputs'!$B$4</f>
        <v>54400000</v>
      </c>
      <c r="AL95" s="7">
        <f>Deaths!AK95*'Inputs &amp; Outputs'!$B$4</f>
        <v>62800000</v>
      </c>
      <c r="AM95" s="7">
        <f>Deaths!AL95*'Inputs &amp; Outputs'!$B$4</f>
        <v>67200000</v>
      </c>
      <c r="AN95" s="7">
        <f>Deaths!AM95*'Inputs &amp; Outputs'!$B$4</f>
        <v>74400000</v>
      </c>
      <c r="AO95" s="7">
        <f>Deaths!AN95*'Inputs &amp; Outputs'!$B$4</f>
        <v>86800000</v>
      </c>
      <c r="AP95" s="7">
        <f>Deaths!AO95*'Inputs &amp; Outputs'!$B$4</f>
        <v>92800000</v>
      </c>
      <c r="AQ95" s="7">
        <f>Deaths!AP95*'Inputs &amp; Outputs'!$B$4</f>
        <v>102400000</v>
      </c>
      <c r="AR95" s="7">
        <f>Deaths!AQ95*'Inputs &amp; Outputs'!$B$4</f>
        <v>94000000</v>
      </c>
      <c r="AS95" s="7">
        <f>Deaths!AR95*'Inputs &amp; Outputs'!$B$4</f>
        <v>117600000</v>
      </c>
      <c r="AT95" s="7">
        <f>Deaths!AS95*'Inputs &amp; Outputs'!$B$4</f>
        <v>121600000</v>
      </c>
      <c r="AU95" s="7">
        <f>Deaths!AT95*'Inputs &amp; Outputs'!$B$4</f>
        <v>162000000</v>
      </c>
      <c r="AV95" s="7">
        <f>Deaths!AU95*'Inputs &amp; Outputs'!$B$4</f>
        <v>163600000</v>
      </c>
      <c r="AW95" s="7">
        <f>Deaths!AV95*'Inputs &amp; Outputs'!$B$4</f>
        <v>170000000</v>
      </c>
      <c r="AX95" s="7">
        <f>Deaths!AW95*'Inputs &amp; Outputs'!$B$4</f>
        <v>178800000</v>
      </c>
      <c r="AY95" s="7">
        <f>Deaths!AX95*'Inputs &amp; Outputs'!$B$4</f>
        <v>191200000</v>
      </c>
      <c r="AZ95" s="7">
        <f>Deaths!AY95*'Inputs &amp; Outputs'!$B$4</f>
        <v>200000000</v>
      </c>
      <c r="BA95" s="7">
        <f>Deaths!AZ95*'Inputs &amp; Outputs'!$B$4</f>
        <v>203200000</v>
      </c>
      <c r="BB95" s="7">
        <f>Deaths!BA95*'Inputs &amp; Outputs'!$B$4</f>
        <v>197200000</v>
      </c>
      <c r="BC95" s="7">
        <f>Deaths!BB95*'Inputs &amp; Outputs'!$B$4</f>
        <v>190800000</v>
      </c>
      <c r="BD95" s="7">
        <f>Deaths!BC95*'Inputs &amp; Outputs'!$B$4</f>
        <v>169600000</v>
      </c>
      <c r="BE95" s="7">
        <f>Deaths!BD95*'Inputs &amp; Outputs'!$B$4</f>
        <v>149200000</v>
      </c>
      <c r="BF95" s="7">
        <f>Deaths!BE95*'Inputs &amp; Outputs'!$B$4</f>
        <v>124000000</v>
      </c>
      <c r="BG95" s="7">
        <f>Deaths!BF95*'Inputs &amp; Outputs'!$B$4</f>
        <v>118000000</v>
      </c>
      <c r="BH95" s="7">
        <f>Deaths!BG95*'Inputs &amp; Outputs'!$B$4</f>
        <v>91600000</v>
      </c>
      <c r="BI95" s="7">
        <f>Deaths!BH95*'Inputs &amp; Outputs'!$B$4</f>
        <v>65600000</v>
      </c>
      <c r="BJ95" s="7">
        <f>Deaths!BI95*'Inputs &amp; Outputs'!$B$4</f>
        <v>54400000</v>
      </c>
      <c r="BK95" s="7">
        <f>Deaths!BJ95*'Inputs &amp; Outputs'!$B$4</f>
        <v>42800000</v>
      </c>
      <c r="BL95" s="7">
        <f>Deaths!BK95*'Inputs &amp; Outputs'!$B$4</f>
        <v>28000000</v>
      </c>
      <c r="BM95" s="7">
        <f>Deaths!BL95*'Inputs &amp; Outputs'!$B$4</f>
        <v>22800000</v>
      </c>
      <c r="BN95" s="7">
        <f>Deaths!BM95*'Inputs &amp; Outputs'!$B$4</f>
        <v>16400000</v>
      </c>
      <c r="BO95" s="7">
        <f>Deaths!BN95*'Inputs &amp; Outputs'!$B$4</f>
        <v>12400000</v>
      </c>
      <c r="BP95" s="7">
        <f>Deaths!BO95*'Inputs &amp; Outputs'!$B$4</f>
        <v>8000000</v>
      </c>
      <c r="BQ95" s="7">
        <f>Deaths!BP95*'Inputs &amp; Outputs'!$B$4</f>
        <v>2800000</v>
      </c>
      <c r="BR95" s="7">
        <f>Deaths!BQ95*'Inputs &amp; Outputs'!$B$4</f>
        <v>4800000</v>
      </c>
      <c r="BS95" s="7">
        <f>Deaths!BR95*'Inputs &amp; Outputs'!$B$4</f>
        <v>1600000</v>
      </c>
      <c r="BT95" s="7">
        <f>Deaths!BS95*'Inputs &amp; Outputs'!$B$4</f>
        <v>1200000</v>
      </c>
    </row>
    <row r="96" spans="1:72" x14ac:dyDescent="0.25">
      <c r="A96" s="1">
        <v>95</v>
      </c>
      <c r="C96" s="7">
        <f>Deaths!B96*'Inputs &amp; Outputs'!$B$4</f>
        <v>2800000</v>
      </c>
      <c r="D96" s="7">
        <f>Deaths!C96*'Inputs &amp; Outputs'!$B$4</f>
        <v>2000000</v>
      </c>
      <c r="E96" s="7">
        <f>Deaths!D96*'Inputs &amp; Outputs'!$B$4</f>
        <v>2000000</v>
      </c>
      <c r="F96" s="7">
        <f>Deaths!E96*'Inputs &amp; Outputs'!$B$4</f>
        <v>2800000</v>
      </c>
      <c r="G96" s="7">
        <f>Deaths!F96*'Inputs &amp; Outputs'!$B$4</f>
        <v>3600000</v>
      </c>
      <c r="H96" s="7">
        <f>Deaths!G96*'Inputs &amp; Outputs'!$B$4</f>
        <v>5200000</v>
      </c>
      <c r="I96" s="7">
        <f>Deaths!H96*'Inputs &amp; Outputs'!$B$4</f>
        <v>7200000</v>
      </c>
      <c r="J96" s="7">
        <f>Deaths!I96*'Inputs &amp; Outputs'!$B$4</f>
        <v>4800000</v>
      </c>
      <c r="K96" s="7">
        <f>Deaths!J96*'Inputs &amp; Outputs'!$B$4</f>
        <v>6400000</v>
      </c>
      <c r="L96" s="7">
        <f>Deaths!K96*'Inputs &amp; Outputs'!$B$4</f>
        <v>4800000</v>
      </c>
      <c r="M96" s="7">
        <f>Deaths!L96*'Inputs &amp; Outputs'!$B$4</f>
        <v>8800000</v>
      </c>
      <c r="N96" s="7">
        <f>Deaths!M96*'Inputs &amp; Outputs'!$B$4</f>
        <v>9200000</v>
      </c>
      <c r="O96" s="7">
        <f>Deaths!N96*'Inputs &amp; Outputs'!$B$4</f>
        <v>9200000</v>
      </c>
      <c r="P96" s="7">
        <f>Deaths!O96*'Inputs &amp; Outputs'!$B$4</f>
        <v>10800000</v>
      </c>
      <c r="Q96" s="7">
        <f>Deaths!P96*'Inputs &amp; Outputs'!$B$4</f>
        <v>10800000</v>
      </c>
      <c r="R96" s="7">
        <f>Deaths!Q96*'Inputs &amp; Outputs'!$B$4</f>
        <v>9200000</v>
      </c>
      <c r="S96" s="7">
        <f>Deaths!R96*'Inputs &amp; Outputs'!$B$4</f>
        <v>13600000</v>
      </c>
      <c r="T96" s="7">
        <f>Deaths!S96*'Inputs &amp; Outputs'!$B$4</f>
        <v>10000000</v>
      </c>
      <c r="U96" s="7">
        <f>Deaths!T96*'Inputs &amp; Outputs'!$B$4</f>
        <v>15600000</v>
      </c>
      <c r="V96" s="7">
        <f>Deaths!U96*'Inputs &amp; Outputs'!$B$4</f>
        <v>18800000</v>
      </c>
      <c r="W96" s="7">
        <f>Deaths!V96*'Inputs &amp; Outputs'!$B$4</f>
        <v>17200000</v>
      </c>
      <c r="X96" s="7">
        <f>Deaths!W96*'Inputs &amp; Outputs'!$B$4</f>
        <v>16400000</v>
      </c>
      <c r="Y96" s="7">
        <f>Deaths!X96*'Inputs &amp; Outputs'!$B$4</f>
        <v>18000000</v>
      </c>
      <c r="Z96" s="7">
        <f>Deaths!Y96*'Inputs &amp; Outputs'!$B$4</f>
        <v>19600000</v>
      </c>
      <c r="AA96" s="7">
        <f>Deaths!Z96*'Inputs &amp; Outputs'!$B$4</f>
        <v>22400000</v>
      </c>
      <c r="AB96" s="7">
        <f>Deaths!AA96*'Inputs &amp; Outputs'!$B$4</f>
        <v>24400000</v>
      </c>
      <c r="AC96" s="7">
        <f>Deaths!AB96*'Inputs &amp; Outputs'!$B$4</f>
        <v>26800000</v>
      </c>
      <c r="AD96" s="7">
        <f>Deaths!AC96*'Inputs &amp; Outputs'!$B$4</f>
        <v>23600000</v>
      </c>
      <c r="AE96" s="7">
        <f>Deaths!AD96*'Inputs &amp; Outputs'!$B$4</f>
        <v>25200000</v>
      </c>
      <c r="AF96" s="7">
        <f>Deaths!AE96*'Inputs &amp; Outputs'!$B$4</f>
        <v>35600000</v>
      </c>
      <c r="AG96" s="7">
        <f>Deaths!AF96*'Inputs &amp; Outputs'!$B$4</f>
        <v>34000000</v>
      </c>
      <c r="AH96" s="7">
        <f>Deaths!AG96*'Inputs &amp; Outputs'!$B$4</f>
        <v>36800000</v>
      </c>
      <c r="AI96" s="7">
        <f>Deaths!AH96*'Inputs &amp; Outputs'!$B$4</f>
        <v>47200000</v>
      </c>
      <c r="AJ96" s="7">
        <f>Deaths!AI96*'Inputs &amp; Outputs'!$B$4</f>
        <v>55600000</v>
      </c>
      <c r="AK96" s="7">
        <f>Deaths!AJ96*'Inputs &amp; Outputs'!$B$4</f>
        <v>48000000</v>
      </c>
      <c r="AL96" s="7">
        <f>Deaths!AK96*'Inputs &amp; Outputs'!$B$4</f>
        <v>52400000</v>
      </c>
      <c r="AM96" s="7">
        <f>Deaths!AL96*'Inputs &amp; Outputs'!$B$4</f>
        <v>63200000</v>
      </c>
      <c r="AN96" s="7">
        <f>Deaths!AM96*'Inputs &amp; Outputs'!$B$4</f>
        <v>74000000</v>
      </c>
      <c r="AO96" s="7">
        <f>Deaths!AN96*'Inputs &amp; Outputs'!$B$4</f>
        <v>77200000</v>
      </c>
      <c r="AP96" s="7">
        <f>Deaths!AO96*'Inputs &amp; Outputs'!$B$4</f>
        <v>95600000</v>
      </c>
      <c r="AQ96" s="7">
        <f>Deaths!AP96*'Inputs &amp; Outputs'!$B$4</f>
        <v>104800000</v>
      </c>
      <c r="AR96" s="7">
        <f>Deaths!AQ96*'Inputs &amp; Outputs'!$B$4</f>
        <v>108800000</v>
      </c>
      <c r="AS96" s="7">
        <f>Deaths!AR96*'Inputs &amp; Outputs'!$B$4</f>
        <v>130800000</v>
      </c>
      <c r="AT96" s="7">
        <f>Deaths!AS96*'Inputs &amp; Outputs'!$B$4</f>
        <v>132800000</v>
      </c>
      <c r="AU96" s="7">
        <f>Deaths!AT96*'Inputs &amp; Outputs'!$B$4</f>
        <v>155200000</v>
      </c>
      <c r="AV96" s="7">
        <f>Deaths!AU96*'Inputs &amp; Outputs'!$B$4</f>
        <v>160400000</v>
      </c>
      <c r="AW96" s="7">
        <f>Deaths!AV96*'Inputs &amp; Outputs'!$B$4</f>
        <v>176000000</v>
      </c>
      <c r="AX96" s="7">
        <f>Deaths!AW96*'Inputs &amp; Outputs'!$B$4</f>
        <v>176400000</v>
      </c>
      <c r="AY96" s="7">
        <f>Deaths!AX96*'Inputs &amp; Outputs'!$B$4</f>
        <v>199200000</v>
      </c>
      <c r="AZ96" s="7">
        <f>Deaths!AY96*'Inputs &amp; Outputs'!$B$4</f>
        <v>184400000</v>
      </c>
      <c r="BA96" s="7">
        <f>Deaths!AZ96*'Inputs &amp; Outputs'!$B$4</f>
        <v>208000000</v>
      </c>
      <c r="BB96" s="7">
        <f>Deaths!BA96*'Inputs &amp; Outputs'!$B$4</f>
        <v>187600000</v>
      </c>
      <c r="BC96" s="7">
        <f>Deaths!BB96*'Inputs &amp; Outputs'!$B$4</f>
        <v>171200000</v>
      </c>
      <c r="BD96" s="7">
        <f>Deaths!BC96*'Inputs &amp; Outputs'!$B$4</f>
        <v>168400000</v>
      </c>
      <c r="BE96" s="7">
        <f>Deaths!BD96*'Inputs &amp; Outputs'!$B$4</f>
        <v>150800000</v>
      </c>
      <c r="BF96" s="7">
        <f>Deaths!BE96*'Inputs &amp; Outputs'!$B$4</f>
        <v>134000000</v>
      </c>
      <c r="BG96" s="7">
        <f>Deaths!BF96*'Inputs &amp; Outputs'!$B$4</f>
        <v>116000000</v>
      </c>
      <c r="BH96" s="7">
        <f>Deaths!BG96*'Inputs &amp; Outputs'!$B$4</f>
        <v>95600000</v>
      </c>
      <c r="BI96" s="7">
        <f>Deaths!BH96*'Inputs &amp; Outputs'!$B$4</f>
        <v>75200000</v>
      </c>
      <c r="BJ96" s="7">
        <f>Deaths!BI96*'Inputs &amp; Outputs'!$B$4</f>
        <v>58000000</v>
      </c>
      <c r="BK96" s="7">
        <f>Deaths!BJ96*'Inputs &amp; Outputs'!$B$4</f>
        <v>44800000</v>
      </c>
      <c r="BL96" s="7">
        <f>Deaths!BK96*'Inputs &amp; Outputs'!$B$4</f>
        <v>25600000</v>
      </c>
      <c r="BM96" s="7">
        <f>Deaths!BL96*'Inputs &amp; Outputs'!$B$4</f>
        <v>18800000</v>
      </c>
      <c r="BN96" s="7">
        <f>Deaths!BM96*'Inputs &amp; Outputs'!$B$4</f>
        <v>15200000</v>
      </c>
      <c r="BO96" s="7">
        <f>Deaths!BN96*'Inputs &amp; Outputs'!$B$4</f>
        <v>8400000</v>
      </c>
      <c r="BP96" s="7">
        <f>Deaths!BO96*'Inputs &amp; Outputs'!$B$4</f>
        <v>8000000</v>
      </c>
      <c r="BQ96" s="7">
        <f>Deaths!BP96*'Inputs &amp; Outputs'!$B$4</f>
        <v>8800000</v>
      </c>
      <c r="BR96" s="7">
        <f>Deaths!BQ96*'Inputs &amp; Outputs'!$B$4</f>
        <v>4000000</v>
      </c>
      <c r="BS96" s="7">
        <f>Deaths!BR96*'Inputs &amp; Outputs'!$B$4</f>
        <v>400000</v>
      </c>
      <c r="BT96" s="7">
        <f>Deaths!BS96*'Inputs &amp; Outputs'!$B$4</f>
        <v>1600000</v>
      </c>
    </row>
    <row r="97" spans="1:72" x14ac:dyDescent="0.25">
      <c r="A97" s="1">
        <v>96</v>
      </c>
      <c r="C97" s="7">
        <f>Deaths!B97*'Inputs &amp; Outputs'!$B$4</f>
        <v>1600000</v>
      </c>
      <c r="D97" s="7">
        <f>Deaths!C97*'Inputs &amp; Outputs'!$B$4</f>
        <v>3600000</v>
      </c>
      <c r="E97" s="7">
        <f>Deaths!D97*'Inputs &amp; Outputs'!$B$4</f>
        <v>3200000</v>
      </c>
      <c r="F97" s="7">
        <f>Deaths!E97*'Inputs &amp; Outputs'!$B$4</f>
        <v>4000000</v>
      </c>
      <c r="G97" s="7">
        <f>Deaths!F97*'Inputs &amp; Outputs'!$B$4</f>
        <v>2000000</v>
      </c>
      <c r="H97" s="7">
        <f>Deaths!G97*'Inputs &amp; Outputs'!$B$4</f>
        <v>4800000</v>
      </c>
      <c r="I97" s="7">
        <f>Deaths!H97*'Inputs &amp; Outputs'!$B$4</f>
        <v>2400000</v>
      </c>
      <c r="J97" s="7">
        <f>Deaths!I97*'Inputs &amp; Outputs'!$B$4</f>
        <v>4800000</v>
      </c>
      <c r="K97" s="7">
        <f>Deaths!J97*'Inputs &amp; Outputs'!$B$4</f>
        <v>5200000</v>
      </c>
      <c r="L97" s="7">
        <f>Deaths!K97*'Inputs &amp; Outputs'!$B$4</f>
        <v>7200000</v>
      </c>
      <c r="M97" s="7">
        <f>Deaths!L97*'Inputs &amp; Outputs'!$B$4</f>
        <v>5200000</v>
      </c>
      <c r="N97" s="7">
        <f>Deaths!M97*'Inputs &amp; Outputs'!$B$4</f>
        <v>8400000</v>
      </c>
      <c r="O97" s="7">
        <f>Deaths!N97*'Inputs &amp; Outputs'!$B$4</f>
        <v>5600000</v>
      </c>
      <c r="P97" s="7">
        <f>Deaths!O97*'Inputs &amp; Outputs'!$B$4</f>
        <v>13200000</v>
      </c>
      <c r="Q97" s="7">
        <f>Deaths!P97*'Inputs &amp; Outputs'!$B$4</f>
        <v>8000000</v>
      </c>
      <c r="R97" s="7">
        <f>Deaths!Q97*'Inputs &amp; Outputs'!$B$4</f>
        <v>11200000</v>
      </c>
      <c r="S97" s="7">
        <f>Deaths!R97*'Inputs &amp; Outputs'!$B$4</f>
        <v>16800000</v>
      </c>
      <c r="T97" s="7">
        <f>Deaths!S97*'Inputs &amp; Outputs'!$B$4</f>
        <v>10400000</v>
      </c>
      <c r="U97" s="7">
        <f>Deaths!T97*'Inputs &amp; Outputs'!$B$4</f>
        <v>14000000</v>
      </c>
      <c r="V97" s="7">
        <f>Deaths!U97*'Inputs &amp; Outputs'!$B$4</f>
        <v>11600000</v>
      </c>
      <c r="W97" s="7">
        <f>Deaths!V97*'Inputs &amp; Outputs'!$B$4</f>
        <v>8800000</v>
      </c>
      <c r="X97" s="7">
        <f>Deaths!W97*'Inputs &amp; Outputs'!$B$4</f>
        <v>16800000</v>
      </c>
      <c r="Y97" s="7">
        <f>Deaths!X97*'Inputs &amp; Outputs'!$B$4</f>
        <v>13600000</v>
      </c>
      <c r="Z97" s="7">
        <f>Deaths!Y97*'Inputs &amp; Outputs'!$B$4</f>
        <v>17200000</v>
      </c>
      <c r="AA97" s="7">
        <f>Deaths!Z97*'Inputs &amp; Outputs'!$B$4</f>
        <v>15600000</v>
      </c>
      <c r="AB97" s="7">
        <f>Deaths!AA97*'Inputs &amp; Outputs'!$B$4</f>
        <v>26000000</v>
      </c>
      <c r="AC97" s="7">
        <f>Deaths!AB97*'Inputs &amp; Outputs'!$B$4</f>
        <v>24000000</v>
      </c>
      <c r="AD97" s="7">
        <f>Deaths!AC97*'Inputs &amp; Outputs'!$B$4</f>
        <v>30400000</v>
      </c>
      <c r="AE97" s="7">
        <f>Deaths!AD97*'Inputs &amp; Outputs'!$B$4</f>
        <v>31200000</v>
      </c>
      <c r="AF97" s="7">
        <f>Deaths!AE97*'Inputs &amp; Outputs'!$B$4</f>
        <v>35200000</v>
      </c>
      <c r="AG97" s="7">
        <f>Deaths!AF97*'Inputs &amp; Outputs'!$B$4</f>
        <v>36800000</v>
      </c>
      <c r="AH97" s="7">
        <f>Deaths!AG97*'Inputs &amp; Outputs'!$B$4</f>
        <v>44000000</v>
      </c>
      <c r="AI97" s="7">
        <f>Deaths!AH97*'Inputs &amp; Outputs'!$B$4</f>
        <v>47200000</v>
      </c>
      <c r="AJ97" s="7">
        <f>Deaths!AI97*'Inputs &amp; Outputs'!$B$4</f>
        <v>52400000</v>
      </c>
      <c r="AK97" s="7">
        <f>Deaths!AJ97*'Inputs &amp; Outputs'!$B$4</f>
        <v>49600000</v>
      </c>
      <c r="AL97" s="7">
        <f>Deaths!AK97*'Inputs &amp; Outputs'!$B$4</f>
        <v>67200000</v>
      </c>
      <c r="AM97" s="7">
        <f>Deaths!AL97*'Inputs &amp; Outputs'!$B$4</f>
        <v>69200000</v>
      </c>
      <c r="AN97" s="7">
        <f>Deaths!AM97*'Inputs &amp; Outputs'!$B$4</f>
        <v>66400000</v>
      </c>
      <c r="AO97" s="7">
        <f>Deaths!AN97*'Inputs &amp; Outputs'!$B$4</f>
        <v>78000000</v>
      </c>
      <c r="AP97" s="7">
        <f>Deaths!AO97*'Inputs &amp; Outputs'!$B$4</f>
        <v>89600000</v>
      </c>
      <c r="AQ97" s="7">
        <f>Deaths!AP97*'Inputs &amp; Outputs'!$B$4</f>
        <v>100000000</v>
      </c>
      <c r="AR97" s="7">
        <f>Deaths!AQ97*'Inputs &amp; Outputs'!$B$4</f>
        <v>107200000</v>
      </c>
      <c r="AS97" s="7">
        <f>Deaths!AR97*'Inputs &amp; Outputs'!$B$4</f>
        <v>124800000</v>
      </c>
      <c r="AT97" s="7">
        <f>Deaths!AS97*'Inputs &amp; Outputs'!$B$4</f>
        <v>135200000</v>
      </c>
      <c r="AU97" s="7">
        <f>Deaths!AT97*'Inputs &amp; Outputs'!$B$4</f>
        <v>147600000</v>
      </c>
      <c r="AV97" s="7">
        <f>Deaths!AU97*'Inputs &amp; Outputs'!$B$4</f>
        <v>166000000</v>
      </c>
      <c r="AW97" s="7">
        <f>Deaths!AV97*'Inputs &amp; Outputs'!$B$4</f>
        <v>169200000</v>
      </c>
      <c r="AX97" s="7">
        <f>Deaths!AW97*'Inputs &amp; Outputs'!$B$4</f>
        <v>183600000</v>
      </c>
      <c r="AY97" s="7">
        <f>Deaths!AX97*'Inputs &amp; Outputs'!$B$4</f>
        <v>192800000</v>
      </c>
      <c r="AZ97" s="7">
        <f>Deaths!AY97*'Inputs &amp; Outputs'!$B$4</f>
        <v>195600000</v>
      </c>
      <c r="BA97" s="7">
        <f>Deaths!AZ97*'Inputs &amp; Outputs'!$B$4</f>
        <v>189600000</v>
      </c>
      <c r="BB97" s="7">
        <f>Deaths!BA97*'Inputs &amp; Outputs'!$B$4</f>
        <v>213200000</v>
      </c>
      <c r="BC97" s="7">
        <f>Deaths!BB97*'Inputs &amp; Outputs'!$B$4</f>
        <v>189200000</v>
      </c>
      <c r="BD97" s="7">
        <f>Deaths!BC97*'Inputs &amp; Outputs'!$B$4</f>
        <v>153600000</v>
      </c>
      <c r="BE97" s="7">
        <f>Deaths!BD97*'Inputs &amp; Outputs'!$B$4</f>
        <v>159200000</v>
      </c>
      <c r="BF97" s="7">
        <f>Deaths!BE97*'Inputs &amp; Outputs'!$B$4</f>
        <v>139600000</v>
      </c>
      <c r="BG97" s="7">
        <f>Deaths!BF97*'Inputs &amp; Outputs'!$B$4</f>
        <v>116000000</v>
      </c>
      <c r="BH97" s="7">
        <f>Deaths!BG97*'Inputs &amp; Outputs'!$B$4</f>
        <v>86400000</v>
      </c>
      <c r="BI97" s="7">
        <f>Deaths!BH97*'Inputs &amp; Outputs'!$B$4</f>
        <v>71600000</v>
      </c>
      <c r="BJ97" s="7">
        <f>Deaths!BI97*'Inputs &amp; Outputs'!$B$4</f>
        <v>53600000</v>
      </c>
      <c r="BK97" s="7">
        <f>Deaths!BJ97*'Inputs &amp; Outputs'!$B$4</f>
        <v>46400000</v>
      </c>
      <c r="BL97" s="7">
        <f>Deaths!BK97*'Inputs &amp; Outputs'!$B$4</f>
        <v>32800000</v>
      </c>
      <c r="BM97" s="7">
        <f>Deaths!BL97*'Inputs &amp; Outputs'!$B$4</f>
        <v>22000000</v>
      </c>
      <c r="BN97" s="7">
        <f>Deaths!BM97*'Inputs &amp; Outputs'!$B$4</f>
        <v>18000000</v>
      </c>
      <c r="BO97" s="7">
        <f>Deaths!BN97*'Inputs &amp; Outputs'!$B$4</f>
        <v>9200000</v>
      </c>
      <c r="BP97" s="7">
        <f>Deaths!BO97*'Inputs &amp; Outputs'!$B$4</f>
        <v>6000000</v>
      </c>
      <c r="BQ97" s="7">
        <f>Deaths!BP97*'Inputs &amp; Outputs'!$B$4</f>
        <v>4000000</v>
      </c>
      <c r="BR97" s="7">
        <f>Deaths!BQ97*'Inputs &amp; Outputs'!$B$4</f>
        <v>2800000</v>
      </c>
      <c r="BS97" s="7">
        <f>Deaths!BR97*'Inputs &amp; Outputs'!$B$4</f>
        <v>400000</v>
      </c>
      <c r="BT97" s="7">
        <f>Deaths!BS97*'Inputs &amp; Outputs'!$B$4</f>
        <v>2000000</v>
      </c>
    </row>
    <row r="98" spans="1:72" x14ac:dyDescent="0.25">
      <c r="A98" s="1">
        <v>97</v>
      </c>
      <c r="C98" s="7">
        <f>Deaths!B98*'Inputs &amp; Outputs'!$B$4</f>
        <v>4400000</v>
      </c>
      <c r="D98" s="7">
        <f>Deaths!C98*'Inputs &amp; Outputs'!$B$4</f>
        <v>2000000</v>
      </c>
      <c r="E98" s="7">
        <f>Deaths!D98*'Inputs &amp; Outputs'!$B$4</f>
        <v>3200000</v>
      </c>
      <c r="F98" s="7">
        <f>Deaths!E98*'Inputs &amp; Outputs'!$B$4</f>
        <v>5200000</v>
      </c>
      <c r="G98" s="7">
        <f>Deaths!F98*'Inputs &amp; Outputs'!$B$4</f>
        <v>4400000</v>
      </c>
      <c r="H98" s="7">
        <f>Deaths!G98*'Inputs &amp; Outputs'!$B$4</f>
        <v>6000000</v>
      </c>
      <c r="I98" s="7">
        <f>Deaths!H98*'Inputs &amp; Outputs'!$B$4</f>
        <v>4000000</v>
      </c>
      <c r="J98" s="7">
        <f>Deaths!I98*'Inputs &amp; Outputs'!$B$4</f>
        <v>6800000</v>
      </c>
      <c r="K98" s="7">
        <f>Deaths!J98*'Inputs &amp; Outputs'!$B$4</f>
        <v>6800000</v>
      </c>
      <c r="L98" s="7">
        <f>Deaths!K98*'Inputs &amp; Outputs'!$B$4</f>
        <v>10000000</v>
      </c>
      <c r="M98" s="7">
        <f>Deaths!L98*'Inputs &amp; Outputs'!$B$4</f>
        <v>10000000</v>
      </c>
      <c r="N98" s="7">
        <f>Deaths!M98*'Inputs &amp; Outputs'!$B$4</f>
        <v>7200000</v>
      </c>
      <c r="O98" s="7">
        <f>Deaths!N98*'Inputs &amp; Outputs'!$B$4</f>
        <v>8000000</v>
      </c>
      <c r="P98" s="7">
        <f>Deaths!O98*'Inputs &amp; Outputs'!$B$4</f>
        <v>8400000</v>
      </c>
      <c r="Q98" s="7">
        <f>Deaths!P98*'Inputs &amp; Outputs'!$B$4</f>
        <v>8000000</v>
      </c>
      <c r="R98" s="7">
        <f>Deaths!Q98*'Inputs &amp; Outputs'!$B$4</f>
        <v>13200000</v>
      </c>
      <c r="S98" s="7">
        <f>Deaths!R98*'Inputs &amp; Outputs'!$B$4</f>
        <v>16400000</v>
      </c>
      <c r="T98" s="7">
        <f>Deaths!S98*'Inputs &amp; Outputs'!$B$4</f>
        <v>12400000</v>
      </c>
      <c r="U98" s="7">
        <f>Deaths!T98*'Inputs &amp; Outputs'!$B$4</f>
        <v>13200000</v>
      </c>
      <c r="V98" s="7">
        <f>Deaths!U98*'Inputs &amp; Outputs'!$B$4</f>
        <v>11200000</v>
      </c>
      <c r="W98" s="7">
        <f>Deaths!V98*'Inputs &amp; Outputs'!$B$4</f>
        <v>19600000</v>
      </c>
      <c r="X98" s="7">
        <f>Deaths!W98*'Inputs &amp; Outputs'!$B$4</f>
        <v>11200000</v>
      </c>
      <c r="Y98" s="7">
        <f>Deaths!X98*'Inputs &amp; Outputs'!$B$4</f>
        <v>20000000</v>
      </c>
      <c r="Z98" s="7">
        <f>Deaths!Y98*'Inputs &amp; Outputs'!$B$4</f>
        <v>19600000</v>
      </c>
      <c r="AA98" s="7">
        <f>Deaths!Z98*'Inputs &amp; Outputs'!$B$4</f>
        <v>20800000</v>
      </c>
      <c r="AB98" s="7">
        <f>Deaths!AA98*'Inputs &amp; Outputs'!$B$4</f>
        <v>21200000</v>
      </c>
      <c r="AC98" s="7">
        <f>Deaths!AB98*'Inputs &amp; Outputs'!$B$4</f>
        <v>28800000</v>
      </c>
      <c r="AD98" s="7">
        <f>Deaths!AC98*'Inputs &amp; Outputs'!$B$4</f>
        <v>26400000</v>
      </c>
      <c r="AE98" s="7">
        <f>Deaths!AD98*'Inputs &amp; Outputs'!$B$4</f>
        <v>30400000</v>
      </c>
      <c r="AF98" s="7">
        <f>Deaths!AE98*'Inputs &amp; Outputs'!$B$4</f>
        <v>30000000</v>
      </c>
      <c r="AG98" s="7">
        <f>Deaths!AF98*'Inputs &amp; Outputs'!$B$4</f>
        <v>39600000</v>
      </c>
      <c r="AH98" s="7">
        <f>Deaths!AG98*'Inputs &amp; Outputs'!$B$4</f>
        <v>45200000</v>
      </c>
      <c r="AI98" s="7">
        <f>Deaths!AH98*'Inputs &amp; Outputs'!$B$4</f>
        <v>48800000</v>
      </c>
      <c r="AJ98" s="7">
        <f>Deaths!AI98*'Inputs &amp; Outputs'!$B$4</f>
        <v>48400000</v>
      </c>
      <c r="AK98" s="7">
        <f>Deaths!AJ98*'Inputs &amp; Outputs'!$B$4</f>
        <v>44000000</v>
      </c>
      <c r="AL98" s="7">
        <f>Deaths!AK98*'Inputs &amp; Outputs'!$B$4</f>
        <v>56400000</v>
      </c>
      <c r="AM98" s="7">
        <f>Deaths!AL98*'Inputs &amp; Outputs'!$B$4</f>
        <v>75200000</v>
      </c>
      <c r="AN98" s="7">
        <f>Deaths!AM98*'Inputs &amp; Outputs'!$B$4</f>
        <v>67600000</v>
      </c>
      <c r="AO98" s="7">
        <f>Deaths!AN98*'Inputs &amp; Outputs'!$B$4</f>
        <v>84800000</v>
      </c>
      <c r="AP98" s="7">
        <f>Deaths!AO98*'Inputs &amp; Outputs'!$B$4</f>
        <v>90800000</v>
      </c>
      <c r="AQ98" s="7">
        <f>Deaths!AP98*'Inputs &amp; Outputs'!$B$4</f>
        <v>99200000</v>
      </c>
      <c r="AR98" s="7">
        <f>Deaths!AQ98*'Inputs &amp; Outputs'!$B$4</f>
        <v>115200000</v>
      </c>
      <c r="AS98" s="7">
        <f>Deaths!AR98*'Inputs &amp; Outputs'!$B$4</f>
        <v>121600000</v>
      </c>
      <c r="AT98" s="7">
        <f>Deaths!AS98*'Inputs &amp; Outputs'!$B$4</f>
        <v>143600000</v>
      </c>
      <c r="AU98" s="7">
        <f>Deaths!AT98*'Inputs &amp; Outputs'!$B$4</f>
        <v>152400000</v>
      </c>
      <c r="AV98" s="7">
        <f>Deaths!AU98*'Inputs &amp; Outputs'!$B$4</f>
        <v>165200000</v>
      </c>
      <c r="AW98" s="7">
        <f>Deaths!AV98*'Inputs &amp; Outputs'!$B$4</f>
        <v>170400000</v>
      </c>
      <c r="AX98" s="7">
        <f>Deaths!AW98*'Inputs &amp; Outputs'!$B$4</f>
        <v>175600000</v>
      </c>
      <c r="AY98" s="7">
        <f>Deaths!AX98*'Inputs &amp; Outputs'!$B$4</f>
        <v>196400000</v>
      </c>
      <c r="AZ98" s="7">
        <f>Deaths!AY98*'Inputs &amp; Outputs'!$B$4</f>
        <v>191200000</v>
      </c>
      <c r="BA98" s="7">
        <f>Deaths!AZ98*'Inputs &amp; Outputs'!$B$4</f>
        <v>184800000</v>
      </c>
      <c r="BB98" s="7">
        <f>Deaths!BA98*'Inputs &amp; Outputs'!$B$4</f>
        <v>203600000</v>
      </c>
      <c r="BC98" s="7">
        <f>Deaths!BB98*'Inputs &amp; Outputs'!$B$4</f>
        <v>168400000</v>
      </c>
      <c r="BD98" s="7">
        <f>Deaths!BC98*'Inputs &amp; Outputs'!$B$4</f>
        <v>163600000</v>
      </c>
      <c r="BE98" s="7">
        <f>Deaths!BD98*'Inputs &amp; Outputs'!$B$4</f>
        <v>152000000</v>
      </c>
      <c r="BF98" s="7">
        <f>Deaths!BE98*'Inputs &amp; Outputs'!$B$4</f>
        <v>129200000</v>
      </c>
      <c r="BG98" s="7">
        <f>Deaths!BF98*'Inputs &amp; Outputs'!$B$4</f>
        <v>116000000</v>
      </c>
      <c r="BH98" s="7">
        <f>Deaths!BG98*'Inputs &amp; Outputs'!$B$4</f>
        <v>85200000</v>
      </c>
      <c r="BI98" s="7">
        <f>Deaths!BH98*'Inputs &amp; Outputs'!$B$4</f>
        <v>79200000</v>
      </c>
      <c r="BJ98" s="7">
        <f>Deaths!BI98*'Inputs &amp; Outputs'!$B$4</f>
        <v>58400000</v>
      </c>
      <c r="BK98" s="7">
        <f>Deaths!BJ98*'Inputs &amp; Outputs'!$B$4</f>
        <v>41200000</v>
      </c>
      <c r="BL98" s="7">
        <f>Deaths!BK98*'Inputs &amp; Outputs'!$B$4</f>
        <v>28400000</v>
      </c>
      <c r="BM98" s="7">
        <f>Deaths!BL98*'Inputs &amp; Outputs'!$B$4</f>
        <v>24800000</v>
      </c>
      <c r="BN98" s="7">
        <f>Deaths!BM98*'Inputs &amp; Outputs'!$B$4</f>
        <v>12000000</v>
      </c>
      <c r="BO98" s="7">
        <f>Deaths!BN98*'Inputs &amp; Outputs'!$B$4</f>
        <v>12800000</v>
      </c>
      <c r="BP98" s="7">
        <f>Deaths!BO98*'Inputs &amp; Outputs'!$B$4</f>
        <v>8000000</v>
      </c>
      <c r="BQ98" s="7">
        <f>Deaths!BP98*'Inputs &amp; Outputs'!$B$4</f>
        <v>6800000</v>
      </c>
      <c r="BR98" s="7">
        <f>Deaths!BQ98*'Inputs &amp; Outputs'!$B$4</f>
        <v>2400000</v>
      </c>
      <c r="BS98" s="7">
        <f>Deaths!BR98*'Inputs &amp; Outputs'!$B$4</f>
        <v>1200000</v>
      </c>
      <c r="BT98" s="7">
        <f>Deaths!BS98*'Inputs &amp; Outputs'!$B$4</f>
        <v>1600000</v>
      </c>
    </row>
    <row r="99" spans="1:72" x14ac:dyDescent="0.25">
      <c r="A99" s="1">
        <v>98</v>
      </c>
      <c r="C99" s="7">
        <f>Deaths!B99*'Inputs &amp; Outputs'!$B$4</f>
        <v>4000000</v>
      </c>
      <c r="D99" s="7">
        <f>Deaths!C99*'Inputs &amp; Outputs'!$B$4</f>
        <v>2000000</v>
      </c>
      <c r="E99" s="7">
        <f>Deaths!D99*'Inputs &amp; Outputs'!$B$4</f>
        <v>1600000</v>
      </c>
      <c r="F99" s="7">
        <f>Deaths!E99*'Inputs &amp; Outputs'!$B$4</f>
        <v>3200000</v>
      </c>
      <c r="G99" s="7">
        <f>Deaths!F99*'Inputs &amp; Outputs'!$B$4</f>
        <v>3600000</v>
      </c>
      <c r="H99" s="7">
        <f>Deaths!G99*'Inputs &amp; Outputs'!$B$4</f>
        <v>6800000</v>
      </c>
      <c r="I99" s="7">
        <f>Deaths!H99*'Inputs &amp; Outputs'!$B$4</f>
        <v>4000000</v>
      </c>
      <c r="J99" s="7">
        <f>Deaths!I99*'Inputs &amp; Outputs'!$B$4</f>
        <v>4400000</v>
      </c>
      <c r="K99" s="7">
        <f>Deaths!J99*'Inputs &amp; Outputs'!$B$4</f>
        <v>8000000</v>
      </c>
      <c r="L99" s="7">
        <f>Deaths!K99*'Inputs &amp; Outputs'!$B$4</f>
        <v>6000000</v>
      </c>
      <c r="M99" s="7">
        <f>Deaths!L99*'Inputs &amp; Outputs'!$B$4</f>
        <v>8400000</v>
      </c>
      <c r="N99" s="7">
        <f>Deaths!M99*'Inputs &amp; Outputs'!$B$4</f>
        <v>5600000</v>
      </c>
      <c r="O99" s="7">
        <f>Deaths!N99*'Inputs &amp; Outputs'!$B$4</f>
        <v>8000000</v>
      </c>
      <c r="P99" s="7">
        <f>Deaths!O99*'Inputs &amp; Outputs'!$B$4</f>
        <v>10000000</v>
      </c>
      <c r="Q99" s="7">
        <f>Deaths!P99*'Inputs &amp; Outputs'!$B$4</f>
        <v>8800000</v>
      </c>
      <c r="R99" s="7">
        <f>Deaths!Q99*'Inputs &amp; Outputs'!$B$4</f>
        <v>10400000</v>
      </c>
      <c r="S99" s="7">
        <f>Deaths!R99*'Inputs &amp; Outputs'!$B$4</f>
        <v>10000000</v>
      </c>
      <c r="T99" s="7">
        <f>Deaths!S99*'Inputs &amp; Outputs'!$B$4</f>
        <v>12800000</v>
      </c>
      <c r="U99" s="7">
        <f>Deaths!T99*'Inputs &amp; Outputs'!$B$4</f>
        <v>11600000</v>
      </c>
      <c r="V99" s="7">
        <f>Deaths!U99*'Inputs &amp; Outputs'!$B$4</f>
        <v>13600000</v>
      </c>
      <c r="W99" s="7">
        <f>Deaths!V99*'Inputs &amp; Outputs'!$B$4</f>
        <v>16400000</v>
      </c>
      <c r="X99" s="7">
        <f>Deaths!W99*'Inputs &amp; Outputs'!$B$4</f>
        <v>21200000</v>
      </c>
      <c r="Y99" s="7">
        <f>Deaths!X99*'Inputs &amp; Outputs'!$B$4</f>
        <v>23200000</v>
      </c>
      <c r="Z99" s="7">
        <f>Deaths!Y99*'Inputs &amp; Outputs'!$B$4</f>
        <v>22800000</v>
      </c>
      <c r="AA99" s="7">
        <f>Deaths!Z99*'Inputs &amp; Outputs'!$B$4</f>
        <v>22800000</v>
      </c>
      <c r="AB99" s="7">
        <f>Deaths!AA99*'Inputs &amp; Outputs'!$B$4</f>
        <v>30800000</v>
      </c>
      <c r="AC99" s="7">
        <f>Deaths!AB99*'Inputs &amp; Outputs'!$B$4</f>
        <v>28800000</v>
      </c>
      <c r="AD99" s="7">
        <f>Deaths!AC99*'Inputs &amp; Outputs'!$B$4</f>
        <v>30800000</v>
      </c>
      <c r="AE99" s="7">
        <f>Deaths!AD99*'Inputs &amp; Outputs'!$B$4</f>
        <v>27600000</v>
      </c>
      <c r="AF99" s="7">
        <f>Deaths!AE99*'Inputs &amp; Outputs'!$B$4</f>
        <v>31600000</v>
      </c>
      <c r="AG99" s="7">
        <f>Deaths!AF99*'Inputs &amp; Outputs'!$B$4</f>
        <v>34000000</v>
      </c>
      <c r="AH99" s="7">
        <f>Deaths!AG99*'Inputs &amp; Outputs'!$B$4</f>
        <v>38800000</v>
      </c>
      <c r="AI99" s="7">
        <f>Deaths!AH99*'Inputs &amp; Outputs'!$B$4</f>
        <v>52400000</v>
      </c>
      <c r="AJ99" s="7">
        <f>Deaths!AI99*'Inputs &amp; Outputs'!$B$4</f>
        <v>54400000</v>
      </c>
      <c r="AK99" s="7">
        <f>Deaths!AJ99*'Inputs &amp; Outputs'!$B$4</f>
        <v>60000000</v>
      </c>
      <c r="AL99" s="7">
        <f>Deaths!AK99*'Inputs &amp; Outputs'!$B$4</f>
        <v>62000000</v>
      </c>
      <c r="AM99" s="7">
        <f>Deaths!AL99*'Inputs &amp; Outputs'!$B$4</f>
        <v>70800000</v>
      </c>
      <c r="AN99" s="7">
        <f>Deaths!AM99*'Inputs &amp; Outputs'!$B$4</f>
        <v>74800000</v>
      </c>
      <c r="AO99" s="7">
        <f>Deaths!AN99*'Inputs &amp; Outputs'!$B$4</f>
        <v>80400000</v>
      </c>
      <c r="AP99" s="7">
        <f>Deaths!AO99*'Inputs &amp; Outputs'!$B$4</f>
        <v>93600000</v>
      </c>
      <c r="AQ99" s="7">
        <f>Deaths!AP99*'Inputs &amp; Outputs'!$B$4</f>
        <v>86000000</v>
      </c>
      <c r="AR99" s="7">
        <f>Deaths!AQ99*'Inputs &amp; Outputs'!$B$4</f>
        <v>102400000</v>
      </c>
      <c r="AS99" s="7">
        <f>Deaths!AR99*'Inputs &amp; Outputs'!$B$4</f>
        <v>121600000</v>
      </c>
      <c r="AT99" s="7">
        <f>Deaths!AS99*'Inputs &amp; Outputs'!$B$4</f>
        <v>139600000</v>
      </c>
      <c r="AU99" s="7">
        <f>Deaths!AT99*'Inputs &amp; Outputs'!$B$4</f>
        <v>132800000</v>
      </c>
      <c r="AV99" s="7">
        <f>Deaths!AU99*'Inputs &amp; Outputs'!$B$4</f>
        <v>158400000</v>
      </c>
      <c r="AW99" s="7">
        <f>Deaths!AV99*'Inputs &amp; Outputs'!$B$4</f>
        <v>166400000</v>
      </c>
      <c r="AX99" s="7">
        <f>Deaths!AW99*'Inputs &amp; Outputs'!$B$4</f>
        <v>179600000</v>
      </c>
      <c r="AY99" s="7">
        <f>Deaths!AX99*'Inputs &amp; Outputs'!$B$4</f>
        <v>188400000</v>
      </c>
      <c r="AZ99" s="7">
        <f>Deaths!AY99*'Inputs &amp; Outputs'!$B$4</f>
        <v>194400000</v>
      </c>
      <c r="BA99" s="7">
        <f>Deaths!AZ99*'Inputs &amp; Outputs'!$B$4</f>
        <v>190400000</v>
      </c>
      <c r="BB99" s="7">
        <f>Deaths!BA99*'Inputs &amp; Outputs'!$B$4</f>
        <v>187200000</v>
      </c>
      <c r="BC99" s="7">
        <f>Deaths!BB99*'Inputs &amp; Outputs'!$B$4</f>
        <v>196000000</v>
      </c>
      <c r="BD99" s="7">
        <f>Deaths!BC99*'Inputs &amp; Outputs'!$B$4</f>
        <v>165600000</v>
      </c>
      <c r="BE99" s="7">
        <f>Deaths!BD99*'Inputs &amp; Outputs'!$B$4</f>
        <v>162800000</v>
      </c>
      <c r="BF99" s="7">
        <f>Deaths!BE99*'Inputs &amp; Outputs'!$B$4</f>
        <v>123200000</v>
      </c>
      <c r="BG99" s="7">
        <f>Deaths!BF99*'Inputs &amp; Outputs'!$B$4</f>
        <v>110400000</v>
      </c>
      <c r="BH99" s="7">
        <f>Deaths!BG99*'Inputs &amp; Outputs'!$B$4</f>
        <v>87200000</v>
      </c>
      <c r="BI99" s="7">
        <f>Deaths!BH99*'Inputs &amp; Outputs'!$B$4</f>
        <v>80000000</v>
      </c>
      <c r="BJ99" s="7">
        <f>Deaths!BI99*'Inputs &amp; Outputs'!$B$4</f>
        <v>54400000</v>
      </c>
      <c r="BK99" s="7">
        <f>Deaths!BJ99*'Inputs &amp; Outputs'!$B$4</f>
        <v>43600000</v>
      </c>
      <c r="BL99" s="7">
        <f>Deaths!BK99*'Inputs &amp; Outputs'!$B$4</f>
        <v>30400000</v>
      </c>
      <c r="BM99" s="7">
        <f>Deaths!BL99*'Inputs &amp; Outputs'!$B$4</f>
        <v>22400000</v>
      </c>
      <c r="BN99" s="7">
        <f>Deaths!BM99*'Inputs &amp; Outputs'!$B$4</f>
        <v>18400000</v>
      </c>
      <c r="BO99" s="7">
        <f>Deaths!BN99*'Inputs &amp; Outputs'!$B$4</f>
        <v>13600000</v>
      </c>
      <c r="BP99" s="7">
        <f>Deaths!BO99*'Inputs &amp; Outputs'!$B$4</f>
        <v>6400000</v>
      </c>
      <c r="BQ99" s="7">
        <f>Deaths!BP99*'Inputs &amp; Outputs'!$B$4</f>
        <v>8800000</v>
      </c>
      <c r="BR99" s="7">
        <f>Deaths!BQ99*'Inputs &amp; Outputs'!$B$4</f>
        <v>3600000</v>
      </c>
      <c r="BS99" s="7">
        <f>Deaths!BR99*'Inputs &amp; Outputs'!$B$4</f>
        <v>1200000</v>
      </c>
      <c r="BT99" s="7">
        <f>Deaths!BS99*'Inputs &amp; Outputs'!$B$4</f>
        <v>4800000</v>
      </c>
    </row>
    <row r="100" spans="1:72" x14ac:dyDescent="0.25">
      <c r="A100" s="1">
        <v>99</v>
      </c>
      <c r="C100" s="7">
        <f>Deaths!B100*'Inputs &amp; Outputs'!$B$4</f>
        <v>4400000</v>
      </c>
      <c r="D100" s="7">
        <f>Deaths!C100*'Inputs &amp; Outputs'!$B$4</f>
        <v>5600000</v>
      </c>
      <c r="E100" s="7">
        <f>Deaths!D100*'Inputs &amp; Outputs'!$B$4</f>
        <v>4000000</v>
      </c>
      <c r="F100" s="7">
        <f>Deaths!E100*'Inputs &amp; Outputs'!$B$4</f>
        <v>3200000</v>
      </c>
      <c r="G100" s="7">
        <f>Deaths!F100*'Inputs &amp; Outputs'!$B$4</f>
        <v>4400000</v>
      </c>
      <c r="H100" s="7">
        <f>Deaths!G100*'Inputs &amp; Outputs'!$B$4</f>
        <v>5200000</v>
      </c>
      <c r="I100" s="7">
        <f>Deaths!H100*'Inputs &amp; Outputs'!$B$4</f>
        <v>5200000</v>
      </c>
      <c r="J100" s="7">
        <f>Deaths!I100*'Inputs &amp; Outputs'!$B$4</f>
        <v>5600000</v>
      </c>
      <c r="K100" s="7">
        <f>Deaths!J100*'Inputs &amp; Outputs'!$B$4</f>
        <v>4000000</v>
      </c>
      <c r="L100" s="7">
        <f>Deaths!K100*'Inputs &amp; Outputs'!$B$4</f>
        <v>6800000</v>
      </c>
      <c r="M100" s="7">
        <f>Deaths!L100*'Inputs &amp; Outputs'!$B$4</f>
        <v>6400000</v>
      </c>
      <c r="N100" s="7">
        <f>Deaths!M100*'Inputs &amp; Outputs'!$B$4</f>
        <v>7200000</v>
      </c>
      <c r="O100" s="7">
        <f>Deaths!N100*'Inputs &amp; Outputs'!$B$4</f>
        <v>6400000</v>
      </c>
      <c r="P100" s="7">
        <f>Deaths!O100*'Inputs &amp; Outputs'!$B$4</f>
        <v>12400000</v>
      </c>
      <c r="Q100" s="7">
        <f>Deaths!P100*'Inputs &amp; Outputs'!$B$4</f>
        <v>6800000</v>
      </c>
      <c r="R100" s="7">
        <f>Deaths!Q100*'Inputs &amp; Outputs'!$B$4</f>
        <v>12800000</v>
      </c>
      <c r="S100" s="7">
        <f>Deaths!R100*'Inputs &amp; Outputs'!$B$4</f>
        <v>9600000</v>
      </c>
      <c r="T100" s="7">
        <f>Deaths!S100*'Inputs &amp; Outputs'!$B$4</f>
        <v>16800000</v>
      </c>
      <c r="U100" s="7">
        <f>Deaths!T100*'Inputs &amp; Outputs'!$B$4</f>
        <v>14400000</v>
      </c>
      <c r="V100" s="7">
        <f>Deaths!U100*'Inputs &amp; Outputs'!$B$4</f>
        <v>16800000</v>
      </c>
      <c r="W100" s="7">
        <f>Deaths!V100*'Inputs &amp; Outputs'!$B$4</f>
        <v>14000000</v>
      </c>
      <c r="X100" s="7">
        <f>Deaths!W100*'Inputs &amp; Outputs'!$B$4</f>
        <v>13600000</v>
      </c>
      <c r="Y100" s="7">
        <f>Deaths!X100*'Inputs &amp; Outputs'!$B$4</f>
        <v>17200000</v>
      </c>
      <c r="Z100" s="7">
        <f>Deaths!Y100*'Inputs &amp; Outputs'!$B$4</f>
        <v>24800000</v>
      </c>
      <c r="AA100" s="7">
        <f>Deaths!Z100*'Inputs &amp; Outputs'!$B$4</f>
        <v>22800000</v>
      </c>
      <c r="AB100" s="7">
        <f>Deaths!AA100*'Inputs &amp; Outputs'!$B$4</f>
        <v>24800000</v>
      </c>
      <c r="AC100" s="7">
        <f>Deaths!AB100*'Inputs &amp; Outputs'!$B$4</f>
        <v>24400000</v>
      </c>
      <c r="AD100" s="7">
        <f>Deaths!AC100*'Inputs &amp; Outputs'!$B$4</f>
        <v>32000000</v>
      </c>
      <c r="AE100" s="7">
        <f>Deaths!AD100*'Inputs &amp; Outputs'!$B$4</f>
        <v>33200000</v>
      </c>
      <c r="AF100" s="7">
        <f>Deaths!AE100*'Inputs &amp; Outputs'!$B$4</f>
        <v>30000000</v>
      </c>
      <c r="AG100" s="7">
        <f>Deaths!AF100*'Inputs &amp; Outputs'!$B$4</f>
        <v>32400000</v>
      </c>
      <c r="AH100" s="7">
        <f>Deaths!AG100*'Inputs &amp; Outputs'!$B$4</f>
        <v>40000000</v>
      </c>
      <c r="AI100" s="7">
        <f>Deaths!AH100*'Inputs &amp; Outputs'!$B$4</f>
        <v>40800000</v>
      </c>
      <c r="AJ100" s="7">
        <f>Deaths!AI100*'Inputs &amp; Outputs'!$B$4</f>
        <v>40400000</v>
      </c>
      <c r="AK100" s="7">
        <f>Deaths!AJ100*'Inputs &amp; Outputs'!$B$4</f>
        <v>54000000</v>
      </c>
      <c r="AL100" s="7">
        <f>Deaths!AK100*'Inputs &amp; Outputs'!$B$4</f>
        <v>58400000</v>
      </c>
      <c r="AM100" s="7">
        <f>Deaths!AL100*'Inputs &amp; Outputs'!$B$4</f>
        <v>70000000</v>
      </c>
      <c r="AN100" s="7">
        <f>Deaths!AM100*'Inputs &amp; Outputs'!$B$4</f>
        <v>73600000</v>
      </c>
      <c r="AO100" s="7">
        <f>Deaths!AN100*'Inputs &amp; Outputs'!$B$4</f>
        <v>68800000</v>
      </c>
      <c r="AP100" s="7">
        <f>Deaths!AO100*'Inputs &amp; Outputs'!$B$4</f>
        <v>94000000</v>
      </c>
      <c r="AQ100" s="7">
        <f>Deaths!AP100*'Inputs &amp; Outputs'!$B$4</f>
        <v>96000000</v>
      </c>
      <c r="AR100" s="7">
        <f>Deaths!AQ100*'Inputs &amp; Outputs'!$B$4</f>
        <v>119200000</v>
      </c>
      <c r="AS100" s="7">
        <f>Deaths!AR100*'Inputs &amp; Outputs'!$B$4</f>
        <v>129200000</v>
      </c>
      <c r="AT100" s="7">
        <f>Deaths!AS100*'Inputs &amp; Outputs'!$B$4</f>
        <v>137200000</v>
      </c>
      <c r="AU100" s="7">
        <f>Deaths!AT100*'Inputs &amp; Outputs'!$B$4</f>
        <v>146400000</v>
      </c>
      <c r="AV100" s="7">
        <f>Deaths!AU100*'Inputs &amp; Outputs'!$B$4</f>
        <v>156400000</v>
      </c>
      <c r="AW100" s="7">
        <f>Deaths!AV100*'Inputs &amp; Outputs'!$B$4</f>
        <v>170400000</v>
      </c>
      <c r="AX100" s="7">
        <f>Deaths!AW100*'Inputs &amp; Outputs'!$B$4</f>
        <v>190400000</v>
      </c>
      <c r="AY100" s="7">
        <f>Deaths!AX100*'Inputs &amp; Outputs'!$B$4</f>
        <v>180400000</v>
      </c>
      <c r="AZ100" s="7">
        <f>Deaths!AY100*'Inputs &amp; Outputs'!$B$4</f>
        <v>198000000</v>
      </c>
      <c r="BA100" s="7">
        <f>Deaths!AZ100*'Inputs &amp; Outputs'!$B$4</f>
        <v>199600000</v>
      </c>
      <c r="BB100" s="7">
        <f>Deaths!BA100*'Inputs &amp; Outputs'!$B$4</f>
        <v>184000000</v>
      </c>
      <c r="BC100" s="7">
        <f>Deaths!BB100*'Inputs &amp; Outputs'!$B$4</f>
        <v>190800000</v>
      </c>
      <c r="BD100" s="7">
        <f>Deaths!BC100*'Inputs &amp; Outputs'!$B$4</f>
        <v>170000000</v>
      </c>
      <c r="BE100" s="7">
        <f>Deaths!BD100*'Inputs &amp; Outputs'!$B$4</f>
        <v>167600000</v>
      </c>
      <c r="BF100" s="7">
        <f>Deaths!BE100*'Inputs &amp; Outputs'!$B$4</f>
        <v>132000000</v>
      </c>
      <c r="BG100" s="7">
        <f>Deaths!BF100*'Inputs &amp; Outputs'!$B$4</f>
        <v>117200000</v>
      </c>
      <c r="BH100" s="7">
        <f>Deaths!BG100*'Inputs &amp; Outputs'!$B$4</f>
        <v>89600000</v>
      </c>
      <c r="BI100" s="7">
        <f>Deaths!BH100*'Inputs &amp; Outputs'!$B$4</f>
        <v>73200000</v>
      </c>
      <c r="BJ100" s="7">
        <f>Deaths!BI100*'Inputs &amp; Outputs'!$B$4</f>
        <v>58000000</v>
      </c>
      <c r="BK100" s="7">
        <f>Deaths!BJ100*'Inputs &amp; Outputs'!$B$4</f>
        <v>41200000</v>
      </c>
      <c r="BL100" s="7">
        <f>Deaths!BK100*'Inputs &amp; Outputs'!$B$4</f>
        <v>30400000</v>
      </c>
      <c r="BM100" s="7">
        <f>Deaths!BL100*'Inputs &amp; Outputs'!$B$4</f>
        <v>19600000</v>
      </c>
      <c r="BN100" s="7">
        <f>Deaths!BM100*'Inputs &amp; Outputs'!$B$4</f>
        <v>12800000</v>
      </c>
      <c r="BO100" s="7">
        <f>Deaths!BN100*'Inputs &amp; Outputs'!$B$4</f>
        <v>7600000</v>
      </c>
      <c r="BP100" s="7">
        <f>Deaths!BO100*'Inputs &amp; Outputs'!$B$4</f>
        <v>7200000</v>
      </c>
      <c r="BQ100" s="7">
        <f>Deaths!BP100*'Inputs &amp; Outputs'!$B$4</f>
        <v>2800000</v>
      </c>
      <c r="BR100" s="7">
        <f>Deaths!BQ100*'Inputs &amp; Outputs'!$B$4</f>
        <v>1200000</v>
      </c>
      <c r="BS100" s="7">
        <f>Deaths!BR100*'Inputs &amp; Outputs'!$B$4</f>
        <v>2000000</v>
      </c>
      <c r="BT100" s="7">
        <f>Deaths!BS100*'Inputs &amp; Outputs'!$B$4</f>
        <v>2400000</v>
      </c>
    </row>
    <row r="101" spans="1:72" x14ac:dyDescent="0.25">
      <c r="A101" s="1">
        <v>100</v>
      </c>
      <c r="C101" s="7">
        <f>Deaths!B101*'Inputs &amp; Outputs'!$B$4</f>
        <v>1600000</v>
      </c>
      <c r="D101" s="7">
        <f>Deaths!C101*'Inputs &amp; Outputs'!$B$4</f>
        <v>3600000</v>
      </c>
      <c r="E101" s="7">
        <f>Deaths!D101*'Inputs &amp; Outputs'!$B$4</f>
        <v>3200000</v>
      </c>
      <c r="F101" s="7">
        <f>Deaths!E101*'Inputs &amp; Outputs'!$B$4</f>
        <v>5200000</v>
      </c>
      <c r="G101" s="7">
        <f>Deaths!F101*'Inputs &amp; Outputs'!$B$4</f>
        <v>4400000</v>
      </c>
      <c r="H101" s="7">
        <f>Deaths!G101*'Inputs &amp; Outputs'!$B$4</f>
        <v>4800000</v>
      </c>
      <c r="I101" s="7">
        <f>Deaths!H101*'Inputs &amp; Outputs'!$B$4</f>
        <v>4800000</v>
      </c>
      <c r="J101" s="7">
        <f>Deaths!I101*'Inputs &amp; Outputs'!$B$4</f>
        <v>3600000</v>
      </c>
      <c r="K101" s="7">
        <f>Deaths!J101*'Inputs &amp; Outputs'!$B$4</f>
        <v>4400000</v>
      </c>
      <c r="L101" s="7">
        <f>Deaths!K101*'Inputs &amp; Outputs'!$B$4</f>
        <v>10800000</v>
      </c>
      <c r="M101" s="7">
        <f>Deaths!L101*'Inputs &amp; Outputs'!$B$4</f>
        <v>7200000</v>
      </c>
      <c r="N101" s="7">
        <f>Deaths!M101*'Inputs &amp; Outputs'!$B$4</f>
        <v>8800000</v>
      </c>
      <c r="O101" s="7">
        <f>Deaths!N101*'Inputs &amp; Outputs'!$B$4</f>
        <v>2000000</v>
      </c>
      <c r="P101" s="7">
        <f>Deaths!O101*'Inputs &amp; Outputs'!$B$4</f>
        <v>8400000</v>
      </c>
      <c r="Q101" s="7">
        <f>Deaths!P101*'Inputs &amp; Outputs'!$B$4</f>
        <v>13600000</v>
      </c>
      <c r="R101" s="7">
        <f>Deaths!Q101*'Inputs &amp; Outputs'!$B$4</f>
        <v>12000000</v>
      </c>
      <c r="S101" s="7">
        <f>Deaths!R101*'Inputs &amp; Outputs'!$B$4</f>
        <v>17200000</v>
      </c>
      <c r="T101" s="7">
        <f>Deaths!S101*'Inputs &amp; Outputs'!$B$4</f>
        <v>13600000</v>
      </c>
      <c r="U101" s="7">
        <f>Deaths!T101*'Inputs &amp; Outputs'!$B$4</f>
        <v>11200000</v>
      </c>
      <c r="V101" s="7">
        <f>Deaths!U101*'Inputs &amp; Outputs'!$B$4</f>
        <v>12800000</v>
      </c>
      <c r="W101" s="7">
        <f>Deaths!V101*'Inputs &amp; Outputs'!$B$4</f>
        <v>10000000</v>
      </c>
      <c r="X101" s="7">
        <f>Deaths!W101*'Inputs &amp; Outputs'!$B$4</f>
        <v>17600000</v>
      </c>
      <c r="Y101" s="7">
        <f>Deaths!X101*'Inputs &amp; Outputs'!$B$4</f>
        <v>14000000</v>
      </c>
      <c r="Z101" s="7">
        <f>Deaths!Y101*'Inputs &amp; Outputs'!$B$4</f>
        <v>18400000</v>
      </c>
      <c r="AA101" s="7">
        <f>Deaths!Z101*'Inputs &amp; Outputs'!$B$4</f>
        <v>19600000</v>
      </c>
      <c r="AB101" s="7">
        <f>Deaths!AA101*'Inputs &amp; Outputs'!$B$4</f>
        <v>23600000</v>
      </c>
      <c r="AC101" s="7">
        <f>Deaths!AB101*'Inputs &amp; Outputs'!$B$4</f>
        <v>22800000</v>
      </c>
      <c r="AD101" s="7">
        <f>Deaths!AC101*'Inputs &amp; Outputs'!$B$4</f>
        <v>28400000</v>
      </c>
      <c r="AE101" s="7">
        <f>Deaths!AD101*'Inputs &amp; Outputs'!$B$4</f>
        <v>30000000</v>
      </c>
      <c r="AF101" s="7">
        <f>Deaths!AE101*'Inputs &amp; Outputs'!$B$4</f>
        <v>36400000</v>
      </c>
      <c r="AG101" s="7">
        <f>Deaths!AF101*'Inputs &amp; Outputs'!$B$4</f>
        <v>40400000</v>
      </c>
      <c r="AH101" s="7">
        <f>Deaths!AG101*'Inputs &amp; Outputs'!$B$4</f>
        <v>34400000</v>
      </c>
      <c r="AI101" s="7">
        <f>Deaths!AH101*'Inputs &amp; Outputs'!$B$4</f>
        <v>43600000</v>
      </c>
      <c r="AJ101" s="7">
        <f>Deaths!AI101*'Inputs &amp; Outputs'!$B$4</f>
        <v>48800000</v>
      </c>
      <c r="AK101" s="7">
        <f>Deaths!AJ101*'Inputs &amp; Outputs'!$B$4</f>
        <v>60000000</v>
      </c>
      <c r="AL101" s="7">
        <f>Deaths!AK101*'Inputs &amp; Outputs'!$B$4</f>
        <v>56400000</v>
      </c>
      <c r="AM101" s="7">
        <f>Deaths!AL101*'Inputs &amp; Outputs'!$B$4</f>
        <v>64000000</v>
      </c>
      <c r="AN101" s="7">
        <f>Deaths!AM101*'Inputs &amp; Outputs'!$B$4</f>
        <v>64000000</v>
      </c>
      <c r="AO101" s="7">
        <f>Deaths!AN101*'Inputs &amp; Outputs'!$B$4</f>
        <v>88800000</v>
      </c>
      <c r="AP101" s="7">
        <f>Deaths!AO101*'Inputs &amp; Outputs'!$B$4</f>
        <v>97600000</v>
      </c>
      <c r="AQ101" s="7">
        <f>Deaths!AP101*'Inputs &amp; Outputs'!$B$4</f>
        <v>90800000</v>
      </c>
      <c r="AR101" s="7">
        <f>Deaths!AQ101*'Inputs &amp; Outputs'!$B$4</f>
        <v>116000000</v>
      </c>
      <c r="AS101" s="7">
        <f>Deaths!AR101*'Inputs &amp; Outputs'!$B$4</f>
        <v>123200000</v>
      </c>
      <c r="AT101" s="7">
        <f>Deaths!AS101*'Inputs &amp; Outputs'!$B$4</f>
        <v>131200000</v>
      </c>
      <c r="AU101" s="7">
        <f>Deaths!AT101*'Inputs &amp; Outputs'!$B$4</f>
        <v>140000000</v>
      </c>
      <c r="AV101" s="7">
        <f>Deaths!AU101*'Inputs &amp; Outputs'!$B$4</f>
        <v>150400000</v>
      </c>
      <c r="AW101" s="7">
        <f>Deaths!AV101*'Inputs &amp; Outputs'!$B$4</f>
        <v>175200000</v>
      </c>
      <c r="AX101" s="7">
        <f>Deaths!AW101*'Inputs &amp; Outputs'!$B$4</f>
        <v>178800000</v>
      </c>
      <c r="AY101" s="7">
        <f>Deaths!AX101*'Inputs &amp; Outputs'!$B$4</f>
        <v>208400000</v>
      </c>
      <c r="AZ101" s="7">
        <f>Deaths!AY101*'Inputs &amp; Outputs'!$B$4</f>
        <v>198000000</v>
      </c>
      <c r="BA101" s="7">
        <f>Deaths!AZ101*'Inputs &amp; Outputs'!$B$4</f>
        <v>197200000</v>
      </c>
      <c r="BB101" s="7">
        <f>Deaths!BA101*'Inputs &amp; Outputs'!$B$4</f>
        <v>186000000</v>
      </c>
      <c r="BC101" s="7">
        <f>Deaths!BB101*'Inputs &amp; Outputs'!$B$4</f>
        <v>186400000</v>
      </c>
      <c r="BD101" s="7">
        <f>Deaths!BC101*'Inputs &amp; Outputs'!$B$4</f>
        <v>171600000</v>
      </c>
      <c r="BE101" s="7">
        <f>Deaths!BD101*'Inputs &amp; Outputs'!$B$4</f>
        <v>154800000</v>
      </c>
      <c r="BF101" s="7">
        <f>Deaths!BE101*'Inputs &amp; Outputs'!$B$4</f>
        <v>148400000</v>
      </c>
      <c r="BG101" s="7">
        <f>Deaths!BF101*'Inputs &amp; Outputs'!$B$4</f>
        <v>107600000</v>
      </c>
      <c r="BH101" s="7">
        <f>Deaths!BG101*'Inputs &amp; Outputs'!$B$4</f>
        <v>84000000</v>
      </c>
      <c r="BI101" s="7">
        <f>Deaths!BH101*'Inputs &amp; Outputs'!$B$4</f>
        <v>78800000</v>
      </c>
      <c r="BJ101" s="7">
        <f>Deaths!BI101*'Inputs &amp; Outputs'!$B$4</f>
        <v>54400000</v>
      </c>
      <c r="BK101" s="7">
        <f>Deaths!BJ101*'Inputs &amp; Outputs'!$B$4</f>
        <v>47600000</v>
      </c>
      <c r="BL101" s="7">
        <f>Deaths!BK101*'Inputs &amp; Outputs'!$B$4</f>
        <v>31200000</v>
      </c>
      <c r="BM101" s="7">
        <f>Deaths!BL101*'Inputs &amp; Outputs'!$B$4</f>
        <v>20800000</v>
      </c>
      <c r="BN101" s="7">
        <f>Deaths!BM101*'Inputs &amp; Outputs'!$B$4</f>
        <v>16400000</v>
      </c>
      <c r="BO101" s="7">
        <f>Deaths!BN101*'Inputs &amp; Outputs'!$B$4</f>
        <v>10400000</v>
      </c>
      <c r="BP101" s="7">
        <f>Deaths!BO101*'Inputs &amp; Outputs'!$B$4</f>
        <v>7200000</v>
      </c>
      <c r="BQ101" s="7">
        <f>Deaths!BP101*'Inputs &amp; Outputs'!$B$4</f>
        <v>5200000</v>
      </c>
      <c r="BR101" s="7">
        <f>Deaths!BQ101*'Inputs &amp; Outputs'!$B$4</f>
        <v>2800000</v>
      </c>
      <c r="BS101" s="7">
        <f>Deaths!BR101*'Inputs &amp; Outputs'!$B$4</f>
        <v>2800000</v>
      </c>
      <c r="BT101" s="7">
        <f>Deaths!BS101*'Inputs &amp; Outputs'!$B$4</f>
        <v>2400000</v>
      </c>
    </row>
    <row r="102" spans="1:72" x14ac:dyDescent="0.25">
      <c r="A102" s="1">
        <v>101</v>
      </c>
      <c r="C102" s="7">
        <f>Deaths!B102*'Inputs &amp; Outputs'!$B$4</f>
        <v>2000000</v>
      </c>
      <c r="D102" s="7">
        <f>Deaths!C102*'Inputs &amp; Outputs'!$B$4</f>
        <v>3200000</v>
      </c>
      <c r="E102" s="7">
        <f>Deaths!D102*'Inputs &amp; Outputs'!$B$4</f>
        <v>2000000</v>
      </c>
      <c r="F102" s="7">
        <f>Deaths!E102*'Inputs &amp; Outputs'!$B$4</f>
        <v>4000000</v>
      </c>
      <c r="G102" s="7">
        <f>Deaths!F102*'Inputs &amp; Outputs'!$B$4</f>
        <v>1600000</v>
      </c>
      <c r="H102" s="7">
        <f>Deaths!G102*'Inputs &amp; Outputs'!$B$4</f>
        <v>4400000</v>
      </c>
      <c r="I102" s="7">
        <f>Deaths!H102*'Inputs &amp; Outputs'!$B$4</f>
        <v>6000000</v>
      </c>
      <c r="J102" s="7">
        <f>Deaths!I102*'Inputs &amp; Outputs'!$B$4</f>
        <v>5200000</v>
      </c>
      <c r="K102" s="7">
        <f>Deaths!J102*'Inputs &amp; Outputs'!$B$4</f>
        <v>4800000</v>
      </c>
      <c r="L102" s="7">
        <f>Deaths!K102*'Inputs &amp; Outputs'!$B$4</f>
        <v>6400000</v>
      </c>
      <c r="M102" s="7">
        <f>Deaths!L102*'Inputs &amp; Outputs'!$B$4</f>
        <v>7600000</v>
      </c>
      <c r="N102" s="7">
        <f>Deaths!M102*'Inputs &amp; Outputs'!$B$4</f>
        <v>8000000</v>
      </c>
      <c r="O102" s="7">
        <f>Deaths!N102*'Inputs &amp; Outputs'!$B$4</f>
        <v>9600000</v>
      </c>
      <c r="P102" s="7">
        <f>Deaths!O102*'Inputs &amp; Outputs'!$B$4</f>
        <v>10400000</v>
      </c>
      <c r="Q102" s="7">
        <f>Deaths!P102*'Inputs &amp; Outputs'!$B$4</f>
        <v>6400000</v>
      </c>
      <c r="R102" s="7">
        <f>Deaths!Q102*'Inputs &amp; Outputs'!$B$4</f>
        <v>9200000</v>
      </c>
      <c r="S102" s="7">
        <f>Deaths!R102*'Inputs &amp; Outputs'!$B$4</f>
        <v>6000000</v>
      </c>
      <c r="T102" s="7">
        <f>Deaths!S102*'Inputs &amp; Outputs'!$B$4</f>
        <v>8800000</v>
      </c>
      <c r="U102" s="7">
        <f>Deaths!T102*'Inputs &amp; Outputs'!$B$4</f>
        <v>10800000</v>
      </c>
      <c r="V102" s="7">
        <f>Deaths!U102*'Inputs &amp; Outputs'!$B$4</f>
        <v>13200000</v>
      </c>
      <c r="W102" s="7">
        <f>Deaths!V102*'Inputs &amp; Outputs'!$B$4</f>
        <v>18000000</v>
      </c>
      <c r="X102" s="7">
        <f>Deaths!W102*'Inputs &amp; Outputs'!$B$4</f>
        <v>14800000</v>
      </c>
      <c r="Y102" s="7">
        <f>Deaths!X102*'Inputs &amp; Outputs'!$B$4</f>
        <v>19600000</v>
      </c>
      <c r="Z102" s="7">
        <f>Deaths!Y102*'Inputs &amp; Outputs'!$B$4</f>
        <v>19200000</v>
      </c>
      <c r="AA102" s="7">
        <f>Deaths!Z102*'Inputs &amp; Outputs'!$B$4</f>
        <v>22400000</v>
      </c>
      <c r="AB102" s="7">
        <f>Deaths!AA102*'Inputs &amp; Outputs'!$B$4</f>
        <v>26400000</v>
      </c>
      <c r="AC102" s="7">
        <f>Deaths!AB102*'Inputs &amp; Outputs'!$B$4</f>
        <v>25200000</v>
      </c>
      <c r="AD102" s="7">
        <f>Deaths!AC102*'Inputs &amp; Outputs'!$B$4</f>
        <v>31200000</v>
      </c>
      <c r="AE102" s="7">
        <f>Deaths!AD102*'Inputs &amp; Outputs'!$B$4</f>
        <v>32400000</v>
      </c>
      <c r="AF102" s="7">
        <f>Deaths!AE102*'Inputs &amp; Outputs'!$B$4</f>
        <v>44000000</v>
      </c>
      <c r="AG102" s="7">
        <f>Deaths!AF102*'Inputs &amp; Outputs'!$B$4</f>
        <v>36000000</v>
      </c>
      <c r="AH102" s="7">
        <f>Deaths!AG102*'Inputs &amp; Outputs'!$B$4</f>
        <v>47600000</v>
      </c>
      <c r="AI102" s="7">
        <f>Deaths!AH102*'Inputs &amp; Outputs'!$B$4</f>
        <v>38000000</v>
      </c>
      <c r="AJ102" s="7">
        <f>Deaths!AI102*'Inputs &amp; Outputs'!$B$4</f>
        <v>50400000</v>
      </c>
      <c r="AK102" s="7">
        <f>Deaths!AJ102*'Inputs &amp; Outputs'!$B$4</f>
        <v>51200000</v>
      </c>
      <c r="AL102" s="7">
        <f>Deaths!AK102*'Inputs &amp; Outputs'!$B$4</f>
        <v>59600000</v>
      </c>
      <c r="AM102" s="7">
        <f>Deaths!AL102*'Inputs &amp; Outputs'!$B$4</f>
        <v>67200000</v>
      </c>
      <c r="AN102" s="7">
        <f>Deaths!AM102*'Inputs &amp; Outputs'!$B$4</f>
        <v>74400000</v>
      </c>
      <c r="AO102" s="7">
        <f>Deaths!AN102*'Inputs &amp; Outputs'!$B$4</f>
        <v>86000000</v>
      </c>
      <c r="AP102" s="7">
        <f>Deaths!AO102*'Inputs &amp; Outputs'!$B$4</f>
        <v>104000000</v>
      </c>
      <c r="AQ102" s="7">
        <f>Deaths!AP102*'Inputs &amp; Outputs'!$B$4</f>
        <v>102800000</v>
      </c>
      <c r="AR102" s="7">
        <f>Deaths!AQ102*'Inputs &amp; Outputs'!$B$4</f>
        <v>105200000</v>
      </c>
      <c r="AS102" s="7">
        <f>Deaths!AR102*'Inputs &amp; Outputs'!$B$4</f>
        <v>112400000</v>
      </c>
      <c r="AT102" s="7">
        <f>Deaths!AS102*'Inputs &amp; Outputs'!$B$4</f>
        <v>146800000</v>
      </c>
      <c r="AU102" s="7">
        <f>Deaths!AT102*'Inputs &amp; Outputs'!$B$4</f>
        <v>147600000</v>
      </c>
      <c r="AV102" s="7">
        <f>Deaths!AU102*'Inputs &amp; Outputs'!$B$4</f>
        <v>155600000</v>
      </c>
      <c r="AW102" s="7">
        <f>Deaths!AV102*'Inputs &amp; Outputs'!$B$4</f>
        <v>181200000</v>
      </c>
      <c r="AX102" s="7">
        <f>Deaths!AW102*'Inputs &amp; Outputs'!$B$4</f>
        <v>181200000</v>
      </c>
      <c r="AY102" s="7">
        <f>Deaths!AX102*'Inputs &amp; Outputs'!$B$4</f>
        <v>182800000</v>
      </c>
      <c r="AZ102" s="7">
        <f>Deaths!AY102*'Inputs &amp; Outputs'!$B$4</f>
        <v>202800000</v>
      </c>
      <c r="BA102" s="7">
        <f>Deaths!AZ102*'Inputs &amp; Outputs'!$B$4</f>
        <v>184800000</v>
      </c>
      <c r="BB102" s="7">
        <f>Deaths!BA102*'Inputs &amp; Outputs'!$B$4</f>
        <v>190400000</v>
      </c>
      <c r="BC102" s="7">
        <f>Deaths!BB102*'Inputs &amp; Outputs'!$B$4</f>
        <v>172800000</v>
      </c>
      <c r="BD102" s="7">
        <f>Deaths!BC102*'Inputs &amp; Outputs'!$B$4</f>
        <v>180400000</v>
      </c>
      <c r="BE102" s="7">
        <f>Deaths!BD102*'Inputs &amp; Outputs'!$B$4</f>
        <v>157600000</v>
      </c>
      <c r="BF102" s="7">
        <f>Deaths!BE102*'Inputs &amp; Outputs'!$B$4</f>
        <v>140400000</v>
      </c>
      <c r="BG102" s="7">
        <f>Deaths!BF102*'Inputs &amp; Outputs'!$B$4</f>
        <v>112400000</v>
      </c>
      <c r="BH102" s="7">
        <f>Deaths!BG102*'Inputs &amp; Outputs'!$B$4</f>
        <v>88000000</v>
      </c>
      <c r="BI102" s="7">
        <f>Deaths!BH102*'Inputs &amp; Outputs'!$B$4</f>
        <v>69200000</v>
      </c>
      <c r="BJ102" s="7">
        <f>Deaths!BI102*'Inputs &amp; Outputs'!$B$4</f>
        <v>64000000</v>
      </c>
      <c r="BK102" s="7">
        <f>Deaths!BJ102*'Inputs &amp; Outputs'!$B$4</f>
        <v>37200000</v>
      </c>
      <c r="BL102" s="7">
        <f>Deaths!BK102*'Inputs &amp; Outputs'!$B$4</f>
        <v>24000000</v>
      </c>
      <c r="BM102" s="7">
        <f>Deaths!BL102*'Inputs &amp; Outputs'!$B$4</f>
        <v>20000000</v>
      </c>
      <c r="BN102" s="7">
        <f>Deaths!BM102*'Inputs &amp; Outputs'!$B$4</f>
        <v>13200000</v>
      </c>
      <c r="BO102" s="7">
        <f>Deaths!BN102*'Inputs &amp; Outputs'!$B$4</f>
        <v>12400000</v>
      </c>
      <c r="BP102" s="7">
        <f>Deaths!BO102*'Inputs &amp; Outputs'!$B$4</f>
        <v>8800000</v>
      </c>
      <c r="BQ102" s="7">
        <f>Deaths!BP102*'Inputs &amp; Outputs'!$B$4</f>
        <v>4000000</v>
      </c>
      <c r="BR102" s="7">
        <f>Deaths!BQ102*'Inputs &amp; Outputs'!$B$4</f>
        <v>1600000</v>
      </c>
      <c r="BS102" s="7">
        <f>Deaths!BR102*'Inputs &amp; Outputs'!$B$4</f>
        <v>1600000</v>
      </c>
      <c r="BT102" s="7">
        <f>Deaths!BS102*'Inputs &amp; Outputs'!$B$4</f>
        <v>1600000</v>
      </c>
    </row>
    <row r="103" spans="1:72" x14ac:dyDescent="0.25">
      <c r="A103" s="1">
        <v>102</v>
      </c>
      <c r="C103" s="7">
        <f>Deaths!B103*'Inputs &amp; Outputs'!$B$4</f>
        <v>4400000</v>
      </c>
      <c r="D103" s="7">
        <f>Deaths!C103*'Inputs &amp; Outputs'!$B$4</f>
        <v>3600000</v>
      </c>
      <c r="E103" s="7">
        <f>Deaths!D103*'Inputs &amp; Outputs'!$B$4</f>
        <v>2800000</v>
      </c>
      <c r="F103" s="7">
        <f>Deaths!E103*'Inputs &amp; Outputs'!$B$4</f>
        <v>3600000</v>
      </c>
      <c r="G103" s="7">
        <f>Deaths!F103*'Inputs &amp; Outputs'!$B$4</f>
        <v>5600000</v>
      </c>
      <c r="H103" s="7">
        <f>Deaths!G103*'Inputs &amp; Outputs'!$B$4</f>
        <v>4800000</v>
      </c>
      <c r="I103" s="7">
        <f>Deaths!H103*'Inputs &amp; Outputs'!$B$4</f>
        <v>5600000</v>
      </c>
      <c r="J103" s="7">
        <f>Deaths!I103*'Inputs &amp; Outputs'!$B$4</f>
        <v>6000000</v>
      </c>
      <c r="K103" s="7">
        <f>Deaths!J103*'Inputs &amp; Outputs'!$B$4</f>
        <v>3600000</v>
      </c>
      <c r="L103" s="7">
        <f>Deaths!K103*'Inputs &amp; Outputs'!$B$4</f>
        <v>7200000</v>
      </c>
      <c r="M103" s="7">
        <f>Deaths!L103*'Inputs &amp; Outputs'!$B$4</f>
        <v>6400000</v>
      </c>
      <c r="N103" s="7">
        <f>Deaths!M103*'Inputs &amp; Outputs'!$B$4</f>
        <v>7600000</v>
      </c>
      <c r="O103" s="7">
        <f>Deaths!N103*'Inputs &amp; Outputs'!$B$4</f>
        <v>8400000</v>
      </c>
      <c r="P103" s="7">
        <f>Deaths!O103*'Inputs &amp; Outputs'!$B$4</f>
        <v>8400000</v>
      </c>
      <c r="Q103" s="7">
        <f>Deaths!P103*'Inputs &amp; Outputs'!$B$4</f>
        <v>8800000</v>
      </c>
      <c r="R103" s="7">
        <f>Deaths!Q103*'Inputs &amp; Outputs'!$B$4</f>
        <v>10400000</v>
      </c>
      <c r="S103" s="7">
        <f>Deaths!R103*'Inputs &amp; Outputs'!$B$4</f>
        <v>14400000</v>
      </c>
      <c r="T103" s="7">
        <f>Deaths!S103*'Inputs &amp; Outputs'!$B$4</f>
        <v>11200000</v>
      </c>
      <c r="U103" s="7">
        <f>Deaths!T103*'Inputs &amp; Outputs'!$B$4</f>
        <v>13200000</v>
      </c>
      <c r="V103" s="7">
        <f>Deaths!U103*'Inputs &amp; Outputs'!$B$4</f>
        <v>14800000</v>
      </c>
      <c r="W103" s="7">
        <f>Deaths!V103*'Inputs &amp; Outputs'!$B$4</f>
        <v>17200000</v>
      </c>
      <c r="X103" s="7">
        <f>Deaths!W103*'Inputs &amp; Outputs'!$B$4</f>
        <v>17200000</v>
      </c>
      <c r="Y103" s="7">
        <f>Deaths!X103*'Inputs &amp; Outputs'!$B$4</f>
        <v>19200000</v>
      </c>
      <c r="Z103" s="7">
        <f>Deaths!Y103*'Inputs &amp; Outputs'!$B$4</f>
        <v>22400000</v>
      </c>
      <c r="AA103" s="7">
        <f>Deaths!Z103*'Inputs &amp; Outputs'!$B$4</f>
        <v>23200000</v>
      </c>
      <c r="AB103" s="7">
        <f>Deaths!AA103*'Inputs &amp; Outputs'!$B$4</f>
        <v>15600000</v>
      </c>
      <c r="AC103" s="7">
        <f>Deaths!AB103*'Inputs &amp; Outputs'!$B$4</f>
        <v>22800000</v>
      </c>
      <c r="AD103" s="7">
        <f>Deaths!AC103*'Inputs &amp; Outputs'!$B$4</f>
        <v>32000000</v>
      </c>
      <c r="AE103" s="7">
        <f>Deaths!AD103*'Inputs &amp; Outputs'!$B$4</f>
        <v>30400000</v>
      </c>
      <c r="AF103" s="7">
        <f>Deaths!AE103*'Inputs &amp; Outputs'!$B$4</f>
        <v>34000000</v>
      </c>
      <c r="AG103" s="7">
        <f>Deaths!AF103*'Inputs &amp; Outputs'!$B$4</f>
        <v>38800000</v>
      </c>
      <c r="AH103" s="7">
        <f>Deaths!AG103*'Inputs &amp; Outputs'!$B$4</f>
        <v>40400000</v>
      </c>
      <c r="AI103" s="7">
        <f>Deaths!AH103*'Inputs &amp; Outputs'!$B$4</f>
        <v>43200000</v>
      </c>
      <c r="AJ103" s="7">
        <f>Deaths!AI103*'Inputs &amp; Outputs'!$B$4</f>
        <v>51200000</v>
      </c>
      <c r="AK103" s="7">
        <f>Deaths!AJ103*'Inputs &amp; Outputs'!$B$4</f>
        <v>53600000</v>
      </c>
      <c r="AL103" s="7">
        <f>Deaths!AK103*'Inputs &amp; Outputs'!$B$4</f>
        <v>63200000</v>
      </c>
      <c r="AM103" s="7">
        <f>Deaths!AL103*'Inputs &amp; Outputs'!$B$4</f>
        <v>66000000</v>
      </c>
      <c r="AN103" s="7">
        <f>Deaths!AM103*'Inputs &amp; Outputs'!$B$4</f>
        <v>61200000</v>
      </c>
      <c r="AO103" s="7">
        <f>Deaths!AN103*'Inputs &amp; Outputs'!$B$4</f>
        <v>84800000</v>
      </c>
      <c r="AP103" s="7">
        <f>Deaths!AO103*'Inputs &amp; Outputs'!$B$4</f>
        <v>91200000</v>
      </c>
      <c r="AQ103" s="7">
        <f>Deaths!AP103*'Inputs &amp; Outputs'!$B$4</f>
        <v>101200000</v>
      </c>
      <c r="AR103" s="7">
        <f>Deaths!AQ103*'Inputs &amp; Outputs'!$B$4</f>
        <v>122000000</v>
      </c>
      <c r="AS103" s="7">
        <f>Deaths!AR103*'Inputs &amp; Outputs'!$B$4</f>
        <v>116000000</v>
      </c>
      <c r="AT103" s="7">
        <f>Deaths!AS103*'Inputs &amp; Outputs'!$B$4</f>
        <v>128400000</v>
      </c>
      <c r="AU103" s="7">
        <f>Deaths!AT103*'Inputs &amp; Outputs'!$B$4</f>
        <v>139200000</v>
      </c>
      <c r="AV103" s="7">
        <f>Deaths!AU103*'Inputs &amp; Outputs'!$B$4</f>
        <v>159600000</v>
      </c>
      <c r="AW103" s="7">
        <f>Deaths!AV103*'Inputs &amp; Outputs'!$B$4</f>
        <v>166000000</v>
      </c>
      <c r="AX103" s="7">
        <f>Deaths!AW103*'Inputs &amp; Outputs'!$B$4</f>
        <v>190400000</v>
      </c>
      <c r="AY103" s="7">
        <f>Deaths!AX103*'Inputs &amp; Outputs'!$B$4</f>
        <v>187600000</v>
      </c>
      <c r="AZ103" s="7">
        <f>Deaths!AY103*'Inputs &amp; Outputs'!$B$4</f>
        <v>193200000</v>
      </c>
      <c r="BA103" s="7">
        <f>Deaths!AZ103*'Inputs &amp; Outputs'!$B$4</f>
        <v>184800000</v>
      </c>
      <c r="BB103" s="7">
        <f>Deaths!BA103*'Inputs &amp; Outputs'!$B$4</f>
        <v>193600000</v>
      </c>
      <c r="BC103" s="7">
        <f>Deaths!BB103*'Inputs &amp; Outputs'!$B$4</f>
        <v>184400000</v>
      </c>
      <c r="BD103" s="7">
        <f>Deaths!BC103*'Inputs &amp; Outputs'!$B$4</f>
        <v>162800000</v>
      </c>
      <c r="BE103" s="7">
        <f>Deaths!BD103*'Inputs &amp; Outputs'!$B$4</f>
        <v>156400000</v>
      </c>
      <c r="BF103" s="7">
        <f>Deaths!BE103*'Inputs &amp; Outputs'!$B$4</f>
        <v>136400000</v>
      </c>
      <c r="BG103" s="7">
        <f>Deaths!BF103*'Inputs &amp; Outputs'!$B$4</f>
        <v>124400000</v>
      </c>
      <c r="BH103" s="7">
        <f>Deaths!BG103*'Inputs &amp; Outputs'!$B$4</f>
        <v>83200000</v>
      </c>
      <c r="BI103" s="7">
        <f>Deaths!BH103*'Inputs &amp; Outputs'!$B$4</f>
        <v>86000000</v>
      </c>
      <c r="BJ103" s="7">
        <f>Deaths!BI103*'Inputs &amp; Outputs'!$B$4</f>
        <v>62400000</v>
      </c>
      <c r="BK103" s="7">
        <f>Deaths!BJ103*'Inputs &amp; Outputs'!$B$4</f>
        <v>41200000</v>
      </c>
      <c r="BL103" s="7">
        <f>Deaths!BK103*'Inputs &amp; Outputs'!$B$4</f>
        <v>35200000</v>
      </c>
      <c r="BM103" s="7">
        <f>Deaths!BL103*'Inputs &amp; Outputs'!$B$4</f>
        <v>23600000</v>
      </c>
      <c r="BN103" s="7">
        <f>Deaths!BM103*'Inputs &amp; Outputs'!$B$4</f>
        <v>14800000</v>
      </c>
      <c r="BO103" s="7">
        <f>Deaths!BN103*'Inputs &amp; Outputs'!$B$4</f>
        <v>10800000</v>
      </c>
      <c r="BP103" s="7">
        <f>Deaths!BO103*'Inputs &amp; Outputs'!$B$4</f>
        <v>8000000</v>
      </c>
      <c r="BQ103" s="7">
        <f>Deaths!BP103*'Inputs &amp; Outputs'!$B$4</f>
        <v>3600000</v>
      </c>
      <c r="BR103" s="7">
        <f>Deaths!BQ103*'Inputs &amp; Outputs'!$B$4</f>
        <v>1200000</v>
      </c>
      <c r="BS103" s="7">
        <f>Deaths!BR103*'Inputs &amp; Outputs'!$B$4</f>
        <v>2000000</v>
      </c>
      <c r="BT103" s="7">
        <f>Deaths!BS103*'Inputs &amp; Outputs'!$B$4</f>
        <v>3200000</v>
      </c>
    </row>
    <row r="104" spans="1:72" x14ac:dyDescent="0.25">
      <c r="A104" s="1">
        <v>103</v>
      </c>
      <c r="C104" s="7">
        <f>Deaths!B104*'Inputs &amp; Outputs'!$B$4</f>
        <v>2400000</v>
      </c>
      <c r="D104" s="7">
        <f>Deaths!C104*'Inputs &amp; Outputs'!$B$4</f>
        <v>4000000</v>
      </c>
      <c r="E104" s="7">
        <f>Deaths!D104*'Inputs &amp; Outputs'!$B$4</f>
        <v>2800000</v>
      </c>
      <c r="F104" s="7">
        <f>Deaths!E104*'Inputs &amp; Outputs'!$B$4</f>
        <v>5600000</v>
      </c>
      <c r="G104" s="7">
        <f>Deaths!F104*'Inputs &amp; Outputs'!$B$4</f>
        <v>4800000</v>
      </c>
      <c r="H104" s="7">
        <f>Deaths!G104*'Inputs &amp; Outputs'!$B$4</f>
        <v>5600000</v>
      </c>
      <c r="I104" s="7">
        <f>Deaths!H104*'Inputs &amp; Outputs'!$B$4</f>
        <v>5200000</v>
      </c>
      <c r="J104" s="7">
        <f>Deaths!I104*'Inputs &amp; Outputs'!$B$4</f>
        <v>6800000</v>
      </c>
      <c r="K104" s="7">
        <f>Deaths!J104*'Inputs &amp; Outputs'!$B$4</f>
        <v>4000000</v>
      </c>
      <c r="L104" s="7">
        <f>Deaths!K104*'Inputs &amp; Outputs'!$B$4</f>
        <v>6800000</v>
      </c>
      <c r="M104" s="7">
        <f>Deaths!L104*'Inputs &amp; Outputs'!$B$4</f>
        <v>6800000</v>
      </c>
      <c r="N104" s="7">
        <f>Deaths!M104*'Inputs &amp; Outputs'!$B$4</f>
        <v>9600000</v>
      </c>
      <c r="O104" s="7">
        <f>Deaths!N104*'Inputs &amp; Outputs'!$B$4</f>
        <v>7600000</v>
      </c>
      <c r="P104" s="7">
        <f>Deaths!O104*'Inputs &amp; Outputs'!$B$4</f>
        <v>8800000</v>
      </c>
      <c r="Q104" s="7">
        <f>Deaths!P104*'Inputs &amp; Outputs'!$B$4</f>
        <v>4800000</v>
      </c>
      <c r="R104" s="7">
        <f>Deaths!Q104*'Inputs &amp; Outputs'!$B$4</f>
        <v>11600000</v>
      </c>
      <c r="S104" s="7">
        <f>Deaths!R104*'Inputs &amp; Outputs'!$B$4</f>
        <v>8000000</v>
      </c>
      <c r="T104" s="7">
        <f>Deaths!S104*'Inputs &amp; Outputs'!$B$4</f>
        <v>10800000</v>
      </c>
      <c r="U104" s="7">
        <f>Deaths!T104*'Inputs &amp; Outputs'!$B$4</f>
        <v>11600000</v>
      </c>
      <c r="V104" s="7">
        <f>Deaths!U104*'Inputs &amp; Outputs'!$B$4</f>
        <v>16400000</v>
      </c>
      <c r="W104" s="7">
        <f>Deaths!V104*'Inputs &amp; Outputs'!$B$4</f>
        <v>18400000</v>
      </c>
      <c r="X104" s="7">
        <f>Deaths!W104*'Inputs &amp; Outputs'!$B$4</f>
        <v>17200000</v>
      </c>
      <c r="Y104" s="7">
        <f>Deaths!X104*'Inputs &amp; Outputs'!$B$4</f>
        <v>18400000</v>
      </c>
      <c r="Z104" s="7">
        <f>Deaths!Y104*'Inputs &amp; Outputs'!$B$4</f>
        <v>23600000</v>
      </c>
      <c r="AA104" s="7">
        <f>Deaths!Z104*'Inputs &amp; Outputs'!$B$4</f>
        <v>21600000</v>
      </c>
      <c r="AB104" s="7">
        <f>Deaths!AA104*'Inputs &amp; Outputs'!$B$4</f>
        <v>28000000</v>
      </c>
      <c r="AC104" s="7">
        <f>Deaths!AB104*'Inputs &amp; Outputs'!$B$4</f>
        <v>25200000</v>
      </c>
      <c r="AD104" s="7">
        <f>Deaths!AC104*'Inputs &amp; Outputs'!$B$4</f>
        <v>27200000</v>
      </c>
      <c r="AE104" s="7">
        <f>Deaths!AD104*'Inputs &amp; Outputs'!$B$4</f>
        <v>31200000</v>
      </c>
      <c r="AF104" s="7">
        <f>Deaths!AE104*'Inputs &amp; Outputs'!$B$4</f>
        <v>32000000</v>
      </c>
      <c r="AG104" s="7">
        <f>Deaths!AF104*'Inputs &amp; Outputs'!$B$4</f>
        <v>36000000</v>
      </c>
      <c r="AH104" s="7">
        <f>Deaths!AG104*'Inputs &amp; Outputs'!$B$4</f>
        <v>34800000</v>
      </c>
      <c r="AI104" s="7">
        <f>Deaths!AH104*'Inputs &amp; Outputs'!$B$4</f>
        <v>50800000</v>
      </c>
      <c r="AJ104" s="7">
        <f>Deaths!AI104*'Inputs &amp; Outputs'!$B$4</f>
        <v>49600000</v>
      </c>
      <c r="AK104" s="7">
        <f>Deaths!AJ104*'Inputs &amp; Outputs'!$B$4</f>
        <v>46800000</v>
      </c>
      <c r="AL104" s="7">
        <f>Deaths!AK104*'Inputs &amp; Outputs'!$B$4</f>
        <v>61200000</v>
      </c>
      <c r="AM104" s="7">
        <f>Deaths!AL104*'Inputs &amp; Outputs'!$B$4</f>
        <v>59600000</v>
      </c>
      <c r="AN104" s="7">
        <f>Deaths!AM104*'Inputs &amp; Outputs'!$B$4</f>
        <v>65600000</v>
      </c>
      <c r="AO104" s="7">
        <f>Deaths!AN104*'Inputs &amp; Outputs'!$B$4</f>
        <v>90400000</v>
      </c>
      <c r="AP104" s="7">
        <f>Deaths!AO104*'Inputs &amp; Outputs'!$B$4</f>
        <v>92800000</v>
      </c>
      <c r="AQ104" s="7">
        <f>Deaths!AP104*'Inputs &amp; Outputs'!$B$4</f>
        <v>106800000</v>
      </c>
      <c r="AR104" s="7">
        <f>Deaths!AQ104*'Inputs &amp; Outputs'!$B$4</f>
        <v>123600000</v>
      </c>
      <c r="AS104" s="7">
        <f>Deaths!AR104*'Inputs &amp; Outputs'!$B$4</f>
        <v>123600000</v>
      </c>
      <c r="AT104" s="7">
        <f>Deaths!AS104*'Inputs &amp; Outputs'!$B$4</f>
        <v>132800000</v>
      </c>
      <c r="AU104" s="7">
        <f>Deaths!AT104*'Inputs &amp; Outputs'!$B$4</f>
        <v>149200000</v>
      </c>
      <c r="AV104" s="7">
        <f>Deaths!AU104*'Inputs &amp; Outputs'!$B$4</f>
        <v>174000000</v>
      </c>
      <c r="AW104" s="7">
        <f>Deaths!AV104*'Inputs &amp; Outputs'!$B$4</f>
        <v>163200000</v>
      </c>
      <c r="AX104" s="7">
        <f>Deaths!AW104*'Inputs &amp; Outputs'!$B$4</f>
        <v>191200000</v>
      </c>
      <c r="AY104" s="7">
        <f>Deaths!AX104*'Inputs &amp; Outputs'!$B$4</f>
        <v>200400000</v>
      </c>
      <c r="AZ104" s="7">
        <f>Deaths!AY104*'Inputs &amp; Outputs'!$B$4</f>
        <v>198400000</v>
      </c>
      <c r="BA104" s="7">
        <f>Deaths!AZ104*'Inputs &amp; Outputs'!$B$4</f>
        <v>188400000</v>
      </c>
      <c r="BB104" s="7">
        <f>Deaths!BA104*'Inputs &amp; Outputs'!$B$4</f>
        <v>189600000</v>
      </c>
      <c r="BC104" s="7">
        <f>Deaths!BB104*'Inputs &amp; Outputs'!$B$4</f>
        <v>172000000</v>
      </c>
      <c r="BD104" s="7">
        <f>Deaths!BC104*'Inputs &amp; Outputs'!$B$4</f>
        <v>151600000</v>
      </c>
      <c r="BE104" s="7">
        <f>Deaths!BD104*'Inputs &amp; Outputs'!$B$4</f>
        <v>150800000</v>
      </c>
      <c r="BF104" s="7">
        <f>Deaths!BE104*'Inputs &amp; Outputs'!$B$4</f>
        <v>135600000</v>
      </c>
      <c r="BG104" s="7">
        <f>Deaths!BF104*'Inputs &amp; Outputs'!$B$4</f>
        <v>119200000</v>
      </c>
      <c r="BH104" s="7">
        <f>Deaths!BG104*'Inputs &amp; Outputs'!$B$4</f>
        <v>96800000</v>
      </c>
      <c r="BI104" s="7">
        <f>Deaths!BH104*'Inputs &amp; Outputs'!$B$4</f>
        <v>66800000</v>
      </c>
      <c r="BJ104" s="7">
        <f>Deaths!BI104*'Inputs &amp; Outputs'!$B$4</f>
        <v>49600000</v>
      </c>
      <c r="BK104" s="7">
        <f>Deaths!BJ104*'Inputs &amp; Outputs'!$B$4</f>
        <v>42800000</v>
      </c>
      <c r="BL104" s="7">
        <f>Deaths!BK104*'Inputs &amp; Outputs'!$B$4</f>
        <v>32000000</v>
      </c>
      <c r="BM104" s="7">
        <f>Deaths!BL104*'Inputs &amp; Outputs'!$B$4</f>
        <v>22800000</v>
      </c>
      <c r="BN104" s="7">
        <f>Deaths!BM104*'Inputs &amp; Outputs'!$B$4</f>
        <v>13200000</v>
      </c>
      <c r="BO104" s="7">
        <f>Deaths!BN104*'Inputs &amp; Outputs'!$B$4</f>
        <v>13200000</v>
      </c>
      <c r="BP104" s="7">
        <f>Deaths!BO104*'Inputs &amp; Outputs'!$B$4</f>
        <v>7200000</v>
      </c>
      <c r="BQ104" s="7">
        <f>Deaths!BP104*'Inputs &amp; Outputs'!$B$4</f>
        <v>2000000</v>
      </c>
      <c r="BR104" s="7">
        <f>Deaths!BQ104*'Inputs &amp; Outputs'!$B$4</f>
        <v>3200000</v>
      </c>
      <c r="BS104" s="7">
        <f>Deaths!BR104*'Inputs &amp; Outputs'!$B$4</f>
        <v>2000000</v>
      </c>
      <c r="BT104" s="7">
        <f>Deaths!BS104*'Inputs &amp; Outputs'!$B$4</f>
        <v>3600000</v>
      </c>
    </row>
    <row r="105" spans="1:72" x14ac:dyDescent="0.25">
      <c r="A105" s="1">
        <v>104</v>
      </c>
      <c r="C105" s="7">
        <f>Deaths!B105*'Inputs &amp; Outputs'!$B$4</f>
        <v>3600000</v>
      </c>
      <c r="D105" s="7">
        <f>Deaths!C105*'Inputs &amp; Outputs'!$B$4</f>
        <v>4000000</v>
      </c>
      <c r="E105" s="7">
        <f>Deaths!D105*'Inputs &amp; Outputs'!$B$4</f>
        <v>3600000</v>
      </c>
      <c r="F105" s="7">
        <f>Deaths!E105*'Inputs &amp; Outputs'!$B$4</f>
        <v>2800000</v>
      </c>
      <c r="G105" s="7">
        <f>Deaths!F105*'Inputs &amp; Outputs'!$B$4</f>
        <v>5200000</v>
      </c>
      <c r="H105" s="7">
        <f>Deaths!G105*'Inputs &amp; Outputs'!$B$4</f>
        <v>5200000</v>
      </c>
      <c r="I105" s="7">
        <f>Deaths!H105*'Inputs &amp; Outputs'!$B$4</f>
        <v>6400000</v>
      </c>
      <c r="J105" s="7">
        <f>Deaths!I105*'Inputs &amp; Outputs'!$B$4</f>
        <v>8000000</v>
      </c>
      <c r="K105" s="7">
        <f>Deaths!J105*'Inputs &amp; Outputs'!$B$4</f>
        <v>7200000</v>
      </c>
      <c r="L105" s="7">
        <f>Deaths!K105*'Inputs &amp; Outputs'!$B$4</f>
        <v>5600000</v>
      </c>
      <c r="M105" s="7">
        <f>Deaths!L105*'Inputs &amp; Outputs'!$B$4</f>
        <v>7200000</v>
      </c>
      <c r="N105" s="7">
        <f>Deaths!M105*'Inputs &amp; Outputs'!$B$4</f>
        <v>10800000</v>
      </c>
      <c r="O105" s="7">
        <f>Deaths!N105*'Inputs &amp; Outputs'!$B$4</f>
        <v>8800000</v>
      </c>
      <c r="P105" s="7">
        <f>Deaths!O105*'Inputs &amp; Outputs'!$B$4</f>
        <v>8000000</v>
      </c>
      <c r="Q105" s="7">
        <f>Deaths!P105*'Inputs &amp; Outputs'!$B$4</f>
        <v>8400000</v>
      </c>
      <c r="R105" s="7">
        <f>Deaths!Q105*'Inputs &amp; Outputs'!$B$4</f>
        <v>11200000</v>
      </c>
      <c r="S105" s="7">
        <f>Deaths!R105*'Inputs &amp; Outputs'!$B$4</f>
        <v>13200000</v>
      </c>
      <c r="T105" s="7">
        <f>Deaths!S105*'Inputs &amp; Outputs'!$B$4</f>
        <v>10400000</v>
      </c>
      <c r="U105" s="7">
        <f>Deaths!T105*'Inputs &amp; Outputs'!$B$4</f>
        <v>11200000</v>
      </c>
      <c r="V105" s="7">
        <f>Deaths!U105*'Inputs &amp; Outputs'!$B$4</f>
        <v>15600000</v>
      </c>
      <c r="W105" s="7">
        <f>Deaths!V105*'Inputs &amp; Outputs'!$B$4</f>
        <v>15200000</v>
      </c>
      <c r="X105" s="7">
        <f>Deaths!W105*'Inputs &amp; Outputs'!$B$4</f>
        <v>20000000</v>
      </c>
      <c r="Y105" s="7">
        <f>Deaths!X105*'Inputs &amp; Outputs'!$B$4</f>
        <v>19200000</v>
      </c>
      <c r="Z105" s="7">
        <f>Deaths!Y105*'Inputs &amp; Outputs'!$B$4</f>
        <v>22400000</v>
      </c>
      <c r="AA105" s="7">
        <f>Deaths!Z105*'Inputs &amp; Outputs'!$B$4</f>
        <v>24800000</v>
      </c>
      <c r="AB105" s="7">
        <f>Deaths!AA105*'Inputs &amp; Outputs'!$B$4</f>
        <v>21200000</v>
      </c>
      <c r="AC105" s="7">
        <f>Deaths!AB105*'Inputs &amp; Outputs'!$B$4</f>
        <v>20000000</v>
      </c>
      <c r="AD105" s="7">
        <f>Deaths!AC105*'Inputs &amp; Outputs'!$B$4</f>
        <v>30000000</v>
      </c>
      <c r="AE105" s="7">
        <f>Deaths!AD105*'Inputs &amp; Outputs'!$B$4</f>
        <v>29200000</v>
      </c>
      <c r="AF105" s="7">
        <f>Deaths!AE105*'Inputs &amp; Outputs'!$B$4</f>
        <v>34800000</v>
      </c>
      <c r="AG105" s="7">
        <f>Deaths!AF105*'Inputs &amp; Outputs'!$B$4</f>
        <v>38800000</v>
      </c>
      <c r="AH105" s="7">
        <f>Deaths!AG105*'Inputs &amp; Outputs'!$B$4</f>
        <v>41200000</v>
      </c>
      <c r="AI105" s="7">
        <f>Deaths!AH105*'Inputs &amp; Outputs'!$B$4</f>
        <v>39200000</v>
      </c>
      <c r="AJ105" s="7">
        <f>Deaths!AI105*'Inputs &amp; Outputs'!$B$4</f>
        <v>45600000</v>
      </c>
      <c r="AK105" s="7">
        <f>Deaths!AJ105*'Inputs &amp; Outputs'!$B$4</f>
        <v>55600000</v>
      </c>
      <c r="AL105" s="7">
        <f>Deaths!AK105*'Inputs &amp; Outputs'!$B$4</f>
        <v>49200000</v>
      </c>
      <c r="AM105" s="7">
        <f>Deaths!AL105*'Inputs &amp; Outputs'!$B$4</f>
        <v>59600000</v>
      </c>
      <c r="AN105" s="7">
        <f>Deaths!AM105*'Inputs &amp; Outputs'!$B$4</f>
        <v>66800000</v>
      </c>
      <c r="AO105" s="7">
        <f>Deaths!AN105*'Inputs &amp; Outputs'!$B$4</f>
        <v>82800000</v>
      </c>
      <c r="AP105" s="7">
        <f>Deaths!AO105*'Inputs &amp; Outputs'!$B$4</f>
        <v>94800000</v>
      </c>
      <c r="AQ105" s="7">
        <f>Deaths!AP105*'Inputs &amp; Outputs'!$B$4</f>
        <v>96000000</v>
      </c>
      <c r="AR105" s="7">
        <f>Deaths!AQ105*'Inputs &amp; Outputs'!$B$4</f>
        <v>112400000</v>
      </c>
      <c r="AS105" s="7">
        <f>Deaths!AR105*'Inputs &amp; Outputs'!$B$4</f>
        <v>118400000</v>
      </c>
      <c r="AT105" s="7">
        <f>Deaths!AS105*'Inputs &amp; Outputs'!$B$4</f>
        <v>136800000</v>
      </c>
      <c r="AU105" s="7">
        <f>Deaths!AT105*'Inputs &amp; Outputs'!$B$4</f>
        <v>145600000</v>
      </c>
      <c r="AV105" s="7">
        <f>Deaths!AU105*'Inputs &amp; Outputs'!$B$4</f>
        <v>174400000</v>
      </c>
      <c r="AW105" s="7">
        <f>Deaths!AV105*'Inputs &amp; Outputs'!$B$4</f>
        <v>173600000</v>
      </c>
      <c r="AX105" s="7">
        <f>Deaths!AW105*'Inputs &amp; Outputs'!$B$4</f>
        <v>170800000</v>
      </c>
      <c r="AY105" s="7">
        <f>Deaths!AX105*'Inputs &amp; Outputs'!$B$4</f>
        <v>192800000</v>
      </c>
      <c r="AZ105" s="7">
        <f>Deaths!AY105*'Inputs &amp; Outputs'!$B$4</f>
        <v>190800000</v>
      </c>
      <c r="BA105" s="7">
        <f>Deaths!AZ105*'Inputs &amp; Outputs'!$B$4</f>
        <v>189600000</v>
      </c>
      <c r="BB105" s="7">
        <f>Deaths!BA105*'Inputs &amp; Outputs'!$B$4</f>
        <v>192000000</v>
      </c>
      <c r="BC105" s="7">
        <f>Deaths!BB105*'Inputs &amp; Outputs'!$B$4</f>
        <v>190400000</v>
      </c>
      <c r="BD105" s="7">
        <f>Deaths!BC105*'Inputs &amp; Outputs'!$B$4</f>
        <v>175200000</v>
      </c>
      <c r="BE105" s="7">
        <f>Deaths!BD105*'Inputs &amp; Outputs'!$B$4</f>
        <v>154000000</v>
      </c>
      <c r="BF105" s="7">
        <f>Deaths!BE105*'Inputs &amp; Outputs'!$B$4</f>
        <v>125600000</v>
      </c>
      <c r="BG105" s="7">
        <f>Deaths!BF105*'Inputs &amp; Outputs'!$B$4</f>
        <v>117600000</v>
      </c>
      <c r="BH105" s="7">
        <f>Deaths!BG105*'Inputs &amp; Outputs'!$B$4</f>
        <v>105200000</v>
      </c>
      <c r="BI105" s="7">
        <f>Deaths!BH105*'Inputs &amp; Outputs'!$B$4</f>
        <v>63600000</v>
      </c>
      <c r="BJ105" s="7">
        <f>Deaths!BI105*'Inputs &amp; Outputs'!$B$4</f>
        <v>52800000</v>
      </c>
      <c r="BK105" s="7">
        <f>Deaths!BJ105*'Inputs &amp; Outputs'!$B$4</f>
        <v>48400000</v>
      </c>
      <c r="BL105" s="7">
        <f>Deaths!BK105*'Inputs &amp; Outputs'!$B$4</f>
        <v>30000000</v>
      </c>
      <c r="BM105" s="7">
        <f>Deaths!BL105*'Inputs &amp; Outputs'!$B$4</f>
        <v>21600000</v>
      </c>
      <c r="BN105" s="7">
        <f>Deaths!BM105*'Inputs &amp; Outputs'!$B$4</f>
        <v>20400000</v>
      </c>
      <c r="BO105" s="7">
        <f>Deaths!BN105*'Inputs &amp; Outputs'!$B$4</f>
        <v>13200000</v>
      </c>
      <c r="BP105" s="7">
        <f>Deaths!BO105*'Inputs &amp; Outputs'!$B$4</f>
        <v>7600000</v>
      </c>
      <c r="BQ105" s="7">
        <f>Deaths!BP105*'Inputs &amp; Outputs'!$B$4</f>
        <v>4400000</v>
      </c>
      <c r="BR105" s="7">
        <f>Deaths!BQ105*'Inputs &amp; Outputs'!$B$4</f>
        <v>2800000</v>
      </c>
      <c r="BS105" s="7">
        <f>Deaths!BR105*'Inputs &amp; Outputs'!$B$4</f>
        <v>2800000</v>
      </c>
      <c r="BT105" s="7">
        <f>Deaths!BS105*'Inputs &amp; Outputs'!$B$4</f>
        <v>4400000</v>
      </c>
    </row>
    <row r="106" spans="1:72" x14ac:dyDescent="0.25">
      <c r="A106" s="1">
        <v>105</v>
      </c>
      <c r="C106" s="7">
        <f>Deaths!B106*'Inputs &amp; Outputs'!$B$4</f>
        <v>1200000</v>
      </c>
      <c r="D106" s="7">
        <f>Deaths!C106*'Inputs &amp; Outputs'!$B$4</f>
        <v>2800000</v>
      </c>
      <c r="E106" s="7">
        <f>Deaths!D106*'Inputs &amp; Outputs'!$B$4</f>
        <v>1200000</v>
      </c>
      <c r="F106" s="7">
        <f>Deaths!E106*'Inputs &amp; Outputs'!$B$4</f>
        <v>1600000</v>
      </c>
      <c r="G106" s="7">
        <f>Deaths!F106*'Inputs &amp; Outputs'!$B$4</f>
        <v>4000000</v>
      </c>
      <c r="H106" s="7">
        <f>Deaths!G106*'Inputs &amp; Outputs'!$B$4</f>
        <v>3600000</v>
      </c>
      <c r="I106" s="7">
        <f>Deaths!H106*'Inputs &amp; Outputs'!$B$4</f>
        <v>3600000</v>
      </c>
      <c r="J106" s="7">
        <f>Deaths!I106*'Inputs &amp; Outputs'!$B$4</f>
        <v>3600000</v>
      </c>
      <c r="K106" s="7">
        <f>Deaths!J106*'Inputs &amp; Outputs'!$B$4</f>
        <v>4000000</v>
      </c>
      <c r="L106" s="7">
        <f>Deaths!K106*'Inputs &amp; Outputs'!$B$4</f>
        <v>8800000</v>
      </c>
      <c r="M106" s="7">
        <f>Deaths!L106*'Inputs &amp; Outputs'!$B$4</f>
        <v>7600000</v>
      </c>
      <c r="N106" s="7">
        <f>Deaths!M106*'Inputs &amp; Outputs'!$B$4</f>
        <v>6000000</v>
      </c>
      <c r="O106" s="7">
        <f>Deaths!N106*'Inputs &amp; Outputs'!$B$4</f>
        <v>5600000</v>
      </c>
      <c r="P106" s="7">
        <f>Deaths!O106*'Inputs &amp; Outputs'!$B$4</f>
        <v>12000000</v>
      </c>
      <c r="Q106" s="7">
        <f>Deaths!P106*'Inputs &amp; Outputs'!$B$4</f>
        <v>11200000</v>
      </c>
      <c r="R106" s="7">
        <f>Deaths!Q106*'Inputs &amp; Outputs'!$B$4</f>
        <v>9200000</v>
      </c>
      <c r="S106" s="7">
        <f>Deaths!R106*'Inputs &amp; Outputs'!$B$4</f>
        <v>14800000</v>
      </c>
      <c r="T106" s="7">
        <f>Deaths!S106*'Inputs &amp; Outputs'!$B$4</f>
        <v>13200000</v>
      </c>
      <c r="U106" s="7">
        <f>Deaths!T106*'Inputs &amp; Outputs'!$B$4</f>
        <v>13600000</v>
      </c>
      <c r="V106" s="7">
        <f>Deaths!U106*'Inputs &amp; Outputs'!$B$4</f>
        <v>17200000</v>
      </c>
      <c r="W106" s="7">
        <f>Deaths!V106*'Inputs &amp; Outputs'!$B$4</f>
        <v>14800000</v>
      </c>
      <c r="X106" s="7">
        <f>Deaths!W106*'Inputs &amp; Outputs'!$B$4</f>
        <v>14800000</v>
      </c>
      <c r="Y106" s="7">
        <f>Deaths!X106*'Inputs &amp; Outputs'!$B$4</f>
        <v>21200000</v>
      </c>
      <c r="Z106" s="7">
        <f>Deaths!Y106*'Inputs &amp; Outputs'!$B$4</f>
        <v>23600000</v>
      </c>
      <c r="AA106" s="7">
        <f>Deaths!Z106*'Inputs &amp; Outputs'!$B$4</f>
        <v>18400000</v>
      </c>
      <c r="AB106" s="7">
        <f>Deaths!AA106*'Inputs &amp; Outputs'!$B$4</f>
        <v>23200000</v>
      </c>
      <c r="AC106" s="7">
        <f>Deaths!AB106*'Inputs &amp; Outputs'!$B$4</f>
        <v>23200000</v>
      </c>
      <c r="AD106" s="7">
        <f>Deaths!AC106*'Inputs &amp; Outputs'!$B$4</f>
        <v>24800000</v>
      </c>
      <c r="AE106" s="7">
        <f>Deaths!AD106*'Inputs &amp; Outputs'!$B$4</f>
        <v>30400000</v>
      </c>
      <c r="AF106" s="7">
        <f>Deaths!AE106*'Inputs &amp; Outputs'!$B$4</f>
        <v>35200000</v>
      </c>
      <c r="AG106" s="7">
        <f>Deaths!AF106*'Inputs &amp; Outputs'!$B$4</f>
        <v>33200000</v>
      </c>
      <c r="AH106" s="7">
        <f>Deaths!AG106*'Inputs &amp; Outputs'!$B$4</f>
        <v>44000000</v>
      </c>
      <c r="AI106" s="7">
        <f>Deaths!AH106*'Inputs &amp; Outputs'!$B$4</f>
        <v>43200000</v>
      </c>
      <c r="AJ106" s="7">
        <f>Deaths!AI106*'Inputs &amp; Outputs'!$B$4</f>
        <v>59600000</v>
      </c>
      <c r="AK106" s="7">
        <f>Deaths!AJ106*'Inputs &amp; Outputs'!$B$4</f>
        <v>53600000</v>
      </c>
      <c r="AL106" s="7">
        <f>Deaths!AK106*'Inputs &amp; Outputs'!$B$4</f>
        <v>63600000</v>
      </c>
      <c r="AM106" s="7">
        <f>Deaths!AL106*'Inputs &amp; Outputs'!$B$4</f>
        <v>68000000</v>
      </c>
      <c r="AN106" s="7">
        <f>Deaths!AM106*'Inputs &amp; Outputs'!$B$4</f>
        <v>62800000</v>
      </c>
      <c r="AO106" s="7">
        <f>Deaths!AN106*'Inputs &amp; Outputs'!$B$4</f>
        <v>81600000</v>
      </c>
      <c r="AP106" s="7">
        <f>Deaths!AO106*'Inputs &amp; Outputs'!$B$4</f>
        <v>88400000</v>
      </c>
      <c r="AQ106" s="7">
        <f>Deaths!AP106*'Inputs &amp; Outputs'!$B$4</f>
        <v>106000000</v>
      </c>
      <c r="AR106" s="7">
        <f>Deaths!AQ106*'Inputs &amp; Outputs'!$B$4</f>
        <v>112000000</v>
      </c>
      <c r="AS106" s="7">
        <f>Deaths!AR106*'Inputs &amp; Outputs'!$B$4</f>
        <v>122000000</v>
      </c>
      <c r="AT106" s="7">
        <f>Deaths!AS106*'Inputs &amp; Outputs'!$B$4</f>
        <v>128800000</v>
      </c>
      <c r="AU106" s="7">
        <f>Deaths!AT106*'Inputs &amp; Outputs'!$B$4</f>
        <v>148400000</v>
      </c>
      <c r="AV106" s="7">
        <f>Deaths!AU106*'Inputs &amp; Outputs'!$B$4</f>
        <v>159200000</v>
      </c>
      <c r="AW106" s="7">
        <f>Deaths!AV106*'Inputs &amp; Outputs'!$B$4</f>
        <v>177600000</v>
      </c>
      <c r="AX106" s="7">
        <f>Deaths!AW106*'Inputs &amp; Outputs'!$B$4</f>
        <v>174400000</v>
      </c>
      <c r="AY106" s="7">
        <f>Deaths!AX106*'Inputs &amp; Outputs'!$B$4</f>
        <v>164000000</v>
      </c>
      <c r="AZ106" s="7">
        <f>Deaths!AY106*'Inputs &amp; Outputs'!$B$4</f>
        <v>194400000</v>
      </c>
      <c r="BA106" s="7">
        <f>Deaths!AZ106*'Inputs &amp; Outputs'!$B$4</f>
        <v>205200000</v>
      </c>
      <c r="BB106" s="7">
        <f>Deaths!BA106*'Inputs &amp; Outputs'!$B$4</f>
        <v>206000000</v>
      </c>
      <c r="BC106" s="7">
        <f>Deaths!BB106*'Inputs &amp; Outputs'!$B$4</f>
        <v>180000000</v>
      </c>
      <c r="BD106" s="7">
        <f>Deaths!BC106*'Inputs &amp; Outputs'!$B$4</f>
        <v>161600000</v>
      </c>
      <c r="BE106" s="7">
        <f>Deaths!BD106*'Inputs &amp; Outputs'!$B$4</f>
        <v>149600000</v>
      </c>
      <c r="BF106" s="7">
        <f>Deaths!BE106*'Inputs &amp; Outputs'!$B$4</f>
        <v>132400000</v>
      </c>
      <c r="BG106" s="7">
        <f>Deaths!BF106*'Inputs &amp; Outputs'!$B$4</f>
        <v>110000000</v>
      </c>
      <c r="BH106" s="7">
        <f>Deaths!BG106*'Inputs &amp; Outputs'!$B$4</f>
        <v>104400000</v>
      </c>
      <c r="BI106" s="7">
        <f>Deaths!BH106*'Inputs &amp; Outputs'!$B$4</f>
        <v>72400000</v>
      </c>
      <c r="BJ106" s="7">
        <f>Deaths!BI106*'Inputs &amp; Outputs'!$B$4</f>
        <v>59200000</v>
      </c>
      <c r="BK106" s="7">
        <f>Deaths!BJ106*'Inputs &amp; Outputs'!$B$4</f>
        <v>49600000</v>
      </c>
      <c r="BL106" s="7">
        <f>Deaths!BK106*'Inputs &amp; Outputs'!$B$4</f>
        <v>36000000</v>
      </c>
      <c r="BM106" s="7">
        <f>Deaths!BL106*'Inputs &amp; Outputs'!$B$4</f>
        <v>24000000</v>
      </c>
      <c r="BN106" s="7">
        <f>Deaths!BM106*'Inputs &amp; Outputs'!$B$4</f>
        <v>16000000</v>
      </c>
      <c r="BO106" s="7">
        <f>Deaths!BN106*'Inputs &amp; Outputs'!$B$4</f>
        <v>14000000</v>
      </c>
      <c r="BP106" s="7">
        <f>Deaths!BO106*'Inputs &amp; Outputs'!$B$4</f>
        <v>8400000</v>
      </c>
      <c r="BQ106" s="7">
        <f>Deaths!BP106*'Inputs &amp; Outputs'!$B$4</f>
        <v>3200000</v>
      </c>
      <c r="BR106" s="7">
        <f>Deaths!BQ106*'Inputs &amp; Outputs'!$B$4</f>
        <v>4800000</v>
      </c>
      <c r="BS106" s="7">
        <f>Deaths!BR106*'Inputs &amp; Outputs'!$B$4</f>
        <v>2000000</v>
      </c>
      <c r="BT106" s="7">
        <f>Deaths!BS106*'Inputs &amp; Outputs'!$B$4</f>
        <v>2000000</v>
      </c>
    </row>
    <row r="107" spans="1:72" x14ac:dyDescent="0.25">
      <c r="A107" s="1">
        <v>106</v>
      </c>
      <c r="C107" s="7">
        <f>Deaths!B107*'Inputs &amp; Outputs'!$B$4</f>
        <v>2800000</v>
      </c>
      <c r="D107" s="7">
        <f>Deaths!C107*'Inputs &amp; Outputs'!$B$4</f>
        <v>3200000</v>
      </c>
      <c r="E107" s="7">
        <f>Deaths!D107*'Inputs &amp; Outputs'!$B$4</f>
        <v>2800000</v>
      </c>
      <c r="F107" s="7">
        <f>Deaths!E107*'Inputs &amp; Outputs'!$B$4</f>
        <v>4400000</v>
      </c>
      <c r="G107" s="7">
        <f>Deaths!F107*'Inputs &amp; Outputs'!$B$4</f>
        <v>5600000</v>
      </c>
      <c r="H107" s="7">
        <f>Deaths!G107*'Inputs &amp; Outputs'!$B$4</f>
        <v>2400000</v>
      </c>
      <c r="I107" s="7">
        <f>Deaths!H107*'Inputs &amp; Outputs'!$B$4</f>
        <v>6400000</v>
      </c>
      <c r="J107" s="7">
        <f>Deaths!I107*'Inputs &amp; Outputs'!$B$4</f>
        <v>6400000</v>
      </c>
      <c r="K107" s="7">
        <f>Deaths!J107*'Inputs &amp; Outputs'!$B$4</f>
        <v>8000000</v>
      </c>
      <c r="L107" s="7">
        <f>Deaths!K107*'Inputs &amp; Outputs'!$B$4</f>
        <v>8400000</v>
      </c>
      <c r="M107" s="7">
        <f>Deaths!L107*'Inputs &amp; Outputs'!$B$4</f>
        <v>7200000</v>
      </c>
      <c r="N107" s="7">
        <f>Deaths!M107*'Inputs &amp; Outputs'!$B$4</f>
        <v>8400000</v>
      </c>
      <c r="O107" s="7">
        <f>Deaths!N107*'Inputs &amp; Outputs'!$B$4</f>
        <v>11600000</v>
      </c>
      <c r="P107" s="7">
        <f>Deaths!O107*'Inputs &amp; Outputs'!$B$4</f>
        <v>9200000</v>
      </c>
      <c r="Q107" s="7">
        <f>Deaths!P107*'Inputs &amp; Outputs'!$B$4</f>
        <v>9600000</v>
      </c>
      <c r="R107" s="7">
        <f>Deaths!Q107*'Inputs &amp; Outputs'!$B$4</f>
        <v>11600000</v>
      </c>
      <c r="S107" s="7">
        <f>Deaths!R107*'Inputs &amp; Outputs'!$B$4</f>
        <v>10000000</v>
      </c>
      <c r="T107" s="7">
        <f>Deaths!S107*'Inputs &amp; Outputs'!$B$4</f>
        <v>11200000</v>
      </c>
      <c r="U107" s="7">
        <f>Deaths!T107*'Inputs &amp; Outputs'!$B$4</f>
        <v>19200000</v>
      </c>
      <c r="V107" s="7">
        <f>Deaths!U107*'Inputs &amp; Outputs'!$B$4</f>
        <v>14400000</v>
      </c>
      <c r="W107" s="7">
        <f>Deaths!V107*'Inputs &amp; Outputs'!$B$4</f>
        <v>20400000</v>
      </c>
      <c r="X107" s="7">
        <f>Deaths!W107*'Inputs &amp; Outputs'!$B$4</f>
        <v>18000000</v>
      </c>
      <c r="Y107" s="7">
        <f>Deaths!X107*'Inputs &amp; Outputs'!$B$4</f>
        <v>19200000</v>
      </c>
      <c r="Z107" s="7">
        <f>Deaths!Y107*'Inputs &amp; Outputs'!$B$4</f>
        <v>18800000</v>
      </c>
      <c r="AA107" s="7">
        <f>Deaths!Z107*'Inputs &amp; Outputs'!$B$4</f>
        <v>22800000</v>
      </c>
      <c r="AB107" s="7">
        <f>Deaths!AA107*'Inputs &amp; Outputs'!$B$4</f>
        <v>22400000</v>
      </c>
      <c r="AC107" s="7">
        <f>Deaths!AB107*'Inputs &amp; Outputs'!$B$4</f>
        <v>24000000</v>
      </c>
      <c r="AD107" s="7">
        <f>Deaths!AC107*'Inputs &amp; Outputs'!$B$4</f>
        <v>28800000</v>
      </c>
      <c r="AE107" s="7">
        <f>Deaths!AD107*'Inputs &amp; Outputs'!$B$4</f>
        <v>24800000</v>
      </c>
      <c r="AF107" s="7">
        <f>Deaths!AE107*'Inputs &amp; Outputs'!$B$4</f>
        <v>35200000</v>
      </c>
      <c r="AG107" s="7">
        <f>Deaths!AF107*'Inputs &amp; Outputs'!$B$4</f>
        <v>38800000</v>
      </c>
      <c r="AH107" s="7">
        <f>Deaths!AG107*'Inputs &amp; Outputs'!$B$4</f>
        <v>38000000</v>
      </c>
      <c r="AI107" s="7">
        <f>Deaths!AH107*'Inputs &amp; Outputs'!$B$4</f>
        <v>50400000</v>
      </c>
      <c r="AJ107" s="7">
        <f>Deaths!AI107*'Inputs &amp; Outputs'!$B$4</f>
        <v>52000000</v>
      </c>
      <c r="AK107" s="7">
        <f>Deaths!AJ107*'Inputs &amp; Outputs'!$B$4</f>
        <v>64800000</v>
      </c>
      <c r="AL107" s="7">
        <f>Deaths!AK107*'Inputs &amp; Outputs'!$B$4</f>
        <v>63600000</v>
      </c>
      <c r="AM107" s="7">
        <f>Deaths!AL107*'Inputs &amp; Outputs'!$B$4</f>
        <v>66000000</v>
      </c>
      <c r="AN107" s="7">
        <f>Deaths!AM107*'Inputs &amp; Outputs'!$B$4</f>
        <v>66800000</v>
      </c>
      <c r="AO107" s="7">
        <f>Deaths!AN107*'Inputs &amp; Outputs'!$B$4</f>
        <v>93200000</v>
      </c>
      <c r="AP107" s="7">
        <f>Deaths!AO107*'Inputs &amp; Outputs'!$B$4</f>
        <v>95600000</v>
      </c>
      <c r="AQ107" s="7">
        <f>Deaths!AP107*'Inputs &amp; Outputs'!$B$4</f>
        <v>99600000</v>
      </c>
      <c r="AR107" s="7">
        <f>Deaths!AQ107*'Inputs &amp; Outputs'!$B$4</f>
        <v>106800000</v>
      </c>
      <c r="AS107" s="7">
        <f>Deaths!AR107*'Inputs &amp; Outputs'!$B$4</f>
        <v>120000000</v>
      </c>
      <c r="AT107" s="7">
        <f>Deaths!AS107*'Inputs &amp; Outputs'!$B$4</f>
        <v>134000000</v>
      </c>
      <c r="AU107" s="7">
        <f>Deaths!AT107*'Inputs &amp; Outputs'!$B$4</f>
        <v>137200000</v>
      </c>
      <c r="AV107" s="7">
        <f>Deaths!AU107*'Inputs &amp; Outputs'!$B$4</f>
        <v>160400000</v>
      </c>
      <c r="AW107" s="7">
        <f>Deaths!AV107*'Inputs &amp; Outputs'!$B$4</f>
        <v>160000000</v>
      </c>
      <c r="AX107" s="7">
        <f>Deaths!AW107*'Inputs &amp; Outputs'!$B$4</f>
        <v>186800000</v>
      </c>
      <c r="AY107" s="7">
        <f>Deaths!AX107*'Inputs &amp; Outputs'!$B$4</f>
        <v>187200000</v>
      </c>
      <c r="AZ107" s="7">
        <f>Deaths!AY107*'Inputs &amp; Outputs'!$B$4</f>
        <v>179600000</v>
      </c>
      <c r="BA107" s="7">
        <f>Deaths!AZ107*'Inputs &amp; Outputs'!$B$4</f>
        <v>183600000</v>
      </c>
      <c r="BB107" s="7">
        <f>Deaths!BA107*'Inputs &amp; Outputs'!$B$4</f>
        <v>184000000</v>
      </c>
      <c r="BC107" s="7">
        <f>Deaths!BB107*'Inputs &amp; Outputs'!$B$4</f>
        <v>186000000</v>
      </c>
      <c r="BD107" s="7">
        <f>Deaths!BC107*'Inputs &amp; Outputs'!$B$4</f>
        <v>165600000</v>
      </c>
      <c r="BE107" s="7">
        <f>Deaths!BD107*'Inputs &amp; Outputs'!$B$4</f>
        <v>165600000</v>
      </c>
      <c r="BF107" s="7">
        <f>Deaths!BE107*'Inputs &amp; Outputs'!$B$4</f>
        <v>128000000</v>
      </c>
      <c r="BG107" s="7">
        <f>Deaths!BF107*'Inputs &amp; Outputs'!$B$4</f>
        <v>123600000</v>
      </c>
      <c r="BH107" s="7">
        <f>Deaths!BG107*'Inputs &amp; Outputs'!$B$4</f>
        <v>83200000</v>
      </c>
      <c r="BI107" s="7">
        <f>Deaths!BH107*'Inputs &amp; Outputs'!$B$4</f>
        <v>76000000</v>
      </c>
      <c r="BJ107" s="7">
        <f>Deaths!BI107*'Inputs &amp; Outputs'!$B$4</f>
        <v>58400000</v>
      </c>
      <c r="BK107" s="7">
        <f>Deaths!BJ107*'Inputs &amp; Outputs'!$B$4</f>
        <v>46400000</v>
      </c>
      <c r="BL107" s="7">
        <f>Deaths!BK107*'Inputs &amp; Outputs'!$B$4</f>
        <v>36000000</v>
      </c>
      <c r="BM107" s="7">
        <f>Deaths!BL107*'Inputs &amp; Outputs'!$B$4</f>
        <v>22000000</v>
      </c>
      <c r="BN107" s="7">
        <f>Deaths!BM107*'Inputs &amp; Outputs'!$B$4</f>
        <v>13600000</v>
      </c>
      <c r="BO107" s="7">
        <f>Deaths!BN107*'Inputs &amp; Outputs'!$B$4</f>
        <v>8000000</v>
      </c>
      <c r="BP107" s="7">
        <f>Deaths!BO107*'Inputs &amp; Outputs'!$B$4</f>
        <v>8800000</v>
      </c>
      <c r="BQ107" s="7">
        <f>Deaths!BP107*'Inputs &amp; Outputs'!$B$4</f>
        <v>5200000</v>
      </c>
      <c r="BR107" s="7">
        <f>Deaths!BQ107*'Inputs &amp; Outputs'!$B$4</f>
        <v>3200000</v>
      </c>
      <c r="BS107" s="7">
        <f>Deaths!BR107*'Inputs &amp; Outputs'!$B$4</f>
        <v>2000000</v>
      </c>
      <c r="BT107" s="7">
        <f>Deaths!BS107*'Inputs &amp; Outputs'!$B$4</f>
        <v>2800000</v>
      </c>
    </row>
    <row r="108" spans="1:72" x14ac:dyDescent="0.25">
      <c r="A108" s="1">
        <v>107</v>
      </c>
      <c r="C108" s="7">
        <f>Deaths!B108*'Inputs &amp; Outputs'!$B$4</f>
        <v>2400000</v>
      </c>
      <c r="D108" s="7">
        <f>Deaths!C108*'Inputs &amp; Outputs'!$B$4</f>
        <v>4400000</v>
      </c>
      <c r="E108" s="7">
        <f>Deaths!D108*'Inputs &amp; Outputs'!$B$4</f>
        <v>3200000</v>
      </c>
      <c r="F108" s="7">
        <f>Deaths!E108*'Inputs &amp; Outputs'!$B$4</f>
        <v>4800000</v>
      </c>
      <c r="G108" s="7">
        <f>Deaths!F108*'Inputs &amp; Outputs'!$B$4</f>
        <v>5200000</v>
      </c>
      <c r="H108" s="7">
        <f>Deaths!G108*'Inputs &amp; Outputs'!$B$4</f>
        <v>2000000</v>
      </c>
      <c r="I108" s="7">
        <f>Deaths!H108*'Inputs &amp; Outputs'!$B$4</f>
        <v>4000000</v>
      </c>
      <c r="J108" s="7">
        <f>Deaths!I108*'Inputs &amp; Outputs'!$B$4</f>
        <v>5200000</v>
      </c>
      <c r="K108" s="7">
        <f>Deaths!J108*'Inputs &amp; Outputs'!$B$4</f>
        <v>4400000</v>
      </c>
      <c r="L108" s="7">
        <f>Deaths!K108*'Inputs &amp; Outputs'!$B$4</f>
        <v>5600000</v>
      </c>
      <c r="M108" s="7">
        <f>Deaths!L108*'Inputs &amp; Outputs'!$B$4</f>
        <v>8400000</v>
      </c>
      <c r="N108" s="7">
        <f>Deaths!M108*'Inputs &amp; Outputs'!$B$4</f>
        <v>8800000</v>
      </c>
      <c r="O108" s="7">
        <f>Deaths!N108*'Inputs &amp; Outputs'!$B$4</f>
        <v>8000000</v>
      </c>
      <c r="P108" s="7">
        <f>Deaths!O108*'Inputs &amp; Outputs'!$B$4</f>
        <v>11200000</v>
      </c>
      <c r="Q108" s="7">
        <f>Deaths!P108*'Inputs &amp; Outputs'!$B$4</f>
        <v>7600000</v>
      </c>
      <c r="R108" s="7">
        <f>Deaths!Q108*'Inputs &amp; Outputs'!$B$4</f>
        <v>4800000</v>
      </c>
      <c r="S108" s="7">
        <f>Deaths!R108*'Inputs &amp; Outputs'!$B$4</f>
        <v>12000000</v>
      </c>
      <c r="T108" s="7">
        <f>Deaths!S108*'Inputs &amp; Outputs'!$B$4</f>
        <v>14000000</v>
      </c>
      <c r="U108" s="7">
        <f>Deaths!T108*'Inputs &amp; Outputs'!$B$4</f>
        <v>11600000</v>
      </c>
      <c r="V108" s="7">
        <f>Deaths!U108*'Inputs &amp; Outputs'!$B$4</f>
        <v>14400000</v>
      </c>
      <c r="W108" s="7">
        <f>Deaths!V108*'Inputs &amp; Outputs'!$B$4</f>
        <v>13200000</v>
      </c>
      <c r="X108" s="7">
        <f>Deaths!W108*'Inputs &amp; Outputs'!$B$4</f>
        <v>8800000</v>
      </c>
      <c r="Y108" s="7">
        <f>Deaths!X108*'Inputs &amp; Outputs'!$B$4</f>
        <v>20800000</v>
      </c>
      <c r="Z108" s="7">
        <f>Deaths!Y108*'Inputs &amp; Outputs'!$B$4</f>
        <v>19600000</v>
      </c>
      <c r="AA108" s="7">
        <f>Deaths!Z108*'Inputs &amp; Outputs'!$B$4</f>
        <v>20000000</v>
      </c>
      <c r="AB108" s="7">
        <f>Deaths!AA108*'Inputs &amp; Outputs'!$B$4</f>
        <v>27600000</v>
      </c>
      <c r="AC108" s="7">
        <f>Deaths!AB108*'Inputs &amp; Outputs'!$B$4</f>
        <v>28800000</v>
      </c>
      <c r="AD108" s="7">
        <f>Deaths!AC108*'Inputs &amp; Outputs'!$B$4</f>
        <v>24400000</v>
      </c>
      <c r="AE108" s="7">
        <f>Deaths!AD108*'Inputs &amp; Outputs'!$B$4</f>
        <v>27200000</v>
      </c>
      <c r="AF108" s="7">
        <f>Deaths!AE108*'Inputs &amp; Outputs'!$B$4</f>
        <v>36400000</v>
      </c>
      <c r="AG108" s="7">
        <f>Deaths!AF108*'Inputs &amp; Outputs'!$B$4</f>
        <v>32800000</v>
      </c>
      <c r="AH108" s="7">
        <f>Deaths!AG108*'Inputs &amp; Outputs'!$B$4</f>
        <v>43600000</v>
      </c>
      <c r="AI108" s="7">
        <f>Deaths!AH108*'Inputs &amp; Outputs'!$B$4</f>
        <v>40000000</v>
      </c>
      <c r="AJ108" s="7">
        <f>Deaths!AI108*'Inputs &amp; Outputs'!$B$4</f>
        <v>50400000</v>
      </c>
      <c r="AK108" s="7">
        <f>Deaths!AJ108*'Inputs &amp; Outputs'!$B$4</f>
        <v>55200000</v>
      </c>
      <c r="AL108" s="7">
        <f>Deaths!AK108*'Inputs &amp; Outputs'!$B$4</f>
        <v>62400000</v>
      </c>
      <c r="AM108" s="7">
        <f>Deaths!AL108*'Inputs &amp; Outputs'!$B$4</f>
        <v>62800000</v>
      </c>
      <c r="AN108" s="7">
        <f>Deaths!AM108*'Inputs &amp; Outputs'!$B$4</f>
        <v>80800000</v>
      </c>
      <c r="AO108" s="7">
        <f>Deaths!AN108*'Inputs &amp; Outputs'!$B$4</f>
        <v>78800000</v>
      </c>
      <c r="AP108" s="7">
        <f>Deaths!AO108*'Inputs &amp; Outputs'!$B$4</f>
        <v>92400000</v>
      </c>
      <c r="AQ108" s="7">
        <f>Deaths!AP108*'Inputs &amp; Outputs'!$B$4</f>
        <v>97600000</v>
      </c>
      <c r="AR108" s="7">
        <f>Deaths!AQ108*'Inputs &amp; Outputs'!$B$4</f>
        <v>117600000</v>
      </c>
      <c r="AS108" s="7">
        <f>Deaths!AR108*'Inputs &amp; Outputs'!$B$4</f>
        <v>126800000</v>
      </c>
      <c r="AT108" s="7">
        <f>Deaths!AS108*'Inputs &amp; Outputs'!$B$4</f>
        <v>130000000</v>
      </c>
      <c r="AU108" s="7">
        <f>Deaths!AT108*'Inputs &amp; Outputs'!$B$4</f>
        <v>143600000</v>
      </c>
      <c r="AV108" s="7">
        <f>Deaths!AU108*'Inputs &amp; Outputs'!$B$4</f>
        <v>161600000</v>
      </c>
      <c r="AW108" s="7">
        <f>Deaths!AV108*'Inputs &amp; Outputs'!$B$4</f>
        <v>166800000</v>
      </c>
      <c r="AX108" s="7">
        <f>Deaths!AW108*'Inputs &amp; Outputs'!$B$4</f>
        <v>177600000</v>
      </c>
      <c r="AY108" s="7">
        <f>Deaths!AX108*'Inputs &amp; Outputs'!$B$4</f>
        <v>183600000</v>
      </c>
      <c r="AZ108" s="7">
        <f>Deaths!AY108*'Inputs &amp; Outputs'!$B$4</f>
        <v>198000000</v>
      </c>
      <c r="BA108" s="7">
        <f>Deaths!AZ108*'Inputs &amp; Outputs'!$B$4</f>
        <v>197600000</v>
      </c>
      <c r="BB108" s="7">
        <f>Deaths!BA108*'Inputs &amp; Outputs'!$B$4</f>
        <v>179200000</v>
      </c>
      <c r="BC108" s="7">
        <f>Deaths!BB108*'Inputs &amp; Outputs'!$B$4</f>
        <v>190800000</v>
      </c>
      <c r="BD108" s="7">
        <f>Deaths!BC108*'Inputs &amp; Outputs'!$B$4</f>
        <v>177600000</v>
      </c>
      <c r="BE108" s="7">
        <f>Deaths!BD108*'Inputs &amp; Outputs'!$B$4</f>
        <v>157600000</v>
      </c>
      <c r="BF108" s="7">
        <f>Deaths!BE108*'Inputs &amp; Outputs'!$B$4</f>
        <v>134800000</v>
      </c>
      <c r="BG108" s="7">
        <f>Deaths!BF108*'Inputs &amp; Outputs'!$B$4</f>
        <v>113600000</v>
      </c>
      <c r="BH108" s="7">
        <f>Deaths!BG108*'Inputs &amp; Outputs'!$B$4</f>
        <v>93200000</v>
      </c>
      <c r="BI108" s="7">
        <f>Deaths!BH108*'Inputs &amp; Outputs'!$B$4</f>
        <v>70000000</v>
      </c>
      <c r="BJ108" s="7">
        <f>Deaths!BI108*'Inputs &amp; Outputs'!$B$4</f>
        <v>60800000</v>
      </c>
      <c r="BK108" s="7">
        <f>Deaths!BJ108*'Inputs &amp; Outputs'!$B$4</f>
        <v>50000000</v>
      </c>
      <c r="BL108" s="7">
        <f>Deaths!BK108*'Inputs &amp; Outputs'!$B$4</f>
        <v>33600000</v>
      </c>
      <c r="BM108" s="7">
        <f>Deaths!BL108*'Inputs &amp; Outputs'!$B$4</f>
        <v>22400000</v>
      </c>
      <c r="BN108" s="7">
        <f>Deaths!BM108*'Inputs &amp; Outputs'!$B$4</f>
        <v>19200000</v>
      </c>
      <c r="BO108" s="7">
        <f>Deaths!BN108*'Inputs &amp; Outputs'!$B$4</f>
        <v>12000000</v>
      </c>
      <c r="BP108" s="7">
        <f>Deaths!BO108*'Inputs &amp; Outputs'!$B$4</f>
        <v>6800000</v>
      </c>
      <c r="BQ108" s="7">
        <f>Deaths!BP108*'Inputs &amp; Outputs'!$B$4</f>
        <v>3600000</v>
      </c>
      <c r="BR108" s="7">
        <f>Deaths!BQ108*'Inputs &amp; Outputs'!$B$4</f>
        <v>2000000</v>
      </c>
      <c r="BS108" s="7">
        <f>Deaths!BR108*'Inputs &amp; Outputs'!$B$4</f>
        <v>2400000</v>
      </c>
      <c r="BT108" s="7">
        <f>Deaths!BS108*'Inputs &amp; Outputs'!$B$4</f>
        <v>1600000</v>
      </c>
    </row>
    <row r="109" spans="1:72" x14ac:dyDescent="0.25">
      <c r="A109" s="1">
        <v>108</v>
      </c>
      <c r="C109" s="7">
        <f>Deaths!B109*'Inputs &amp; Outputs'!$B$4</f>
        <v>2400000</v>
      </c>
      <c r="D109" s="7">
        <f>Deaths!C109*'Inputs &amp; Outputs'!$B$4</f>
        <v>2400000</v>
      </c>
      <c r="E109" s="7">
        <f>Deaths!D109*'Inputs &amp; Outputs'!$B$4</f>
        <v>3600000</v>
      </c>
      <c r="F109" s="7">
        <f>Deaths!E109*'Inputs &amp; Outputs'!$B$4</f>
        <v>5600000</v>
      </c>
      <c r="G109" s="7">
        <f>Deaths!F109*'Inputs &amp; Outputs'!$B$4</f>
        <v>2400000</v>
      </c>
      <c r="H109" s="7">
        <f>Deaths!G109*'Inputs &amp; Outputs'!$B$4</f>
        <v>4800000</v>
      </c>
      <c r="I109" s="7">
        <f>Deaths!H109*'Inputs &amp; Outputs'!$B$4</f>
        <v>9600000</v>
      </c>
      <c r="J109" s="7">
        <f>Deaths!I109*'Inputs &amp; Outputs'!$B$4</f>
        <v>3200000</v>
      </c>
      <c r="K109" s="7">
        <f>Deaths!J109*'Inputs &amp; Outputs'!$B$4</f>
        <v>6000000</v>
      </c>
      <c r="L109" s="7">
        <f>Deaths!K109*'Inputs &amp; Outputs'!$B$4</f>
        <v>3200000</v>
      </c>
      <c r="M109" s="7">
        <f>Deaths!L109*'Inputs &amp; Outputs'!$B$4</f>
        <v>7600000</v>
      </c>
      <c r="N109" s="7">
        <f>Deaths!M109*'Inputs &amp; Outputs'!$B$4</f>
        <v>8400000</v>
      </c>
      <c r="O109" s="7">
        <f>Deaths!N109*'Inputs &amp; Outputs'!$B$4</f>
        <v>7200000</v>
      </c>
      <c r="P109" s="7">
        <f>Deaths!O109*'Inputs &amp; Outputs'!$B$4</f>
        <v>8000000</v>
      </c>
      <c r="Q109" s="7">
        <f>Deaths!P109*'Inputs &amp; Outputs'!$B$4</f>
        <v>9600000</v>
      </c>
      <c r="R109" s="7">
        <f>Deaths!Q109*'Inputs &amp; Outputs'!$B$4</f>
        <v>7600000</v>
      </c>
      <c r="S109" s="7">
        <f>Deaths!R109*'Inputs &amp; Outputs'!$B$4</f>
        <v>9200000</v>
      </c>
      <c r="T109" s="7">
        <f>Deaths!S109*'Inputs &amp; Outputs'!$B$4</f>
        <v>12400000</v>
      </c>
      <c r="U109" s="7">
        <f>Deaths!T109*'Inputs &amp; Outputs'!$B$4</f>
        <v>16000000</v>
      </c>
      <c r="V109" s="7">
        <f>Deaths!U109*'Inputs &amp; Outputs'!$B$4</f>
        <v>14800000</v>
      </c>
      <c r="W109" s="7">
        <f>Deaths!V109*'Inputs &amp; Outputs'!$B$4</f>
        <v>16400000</v>
      </c>
      <c r="X109" s="7">
        <f>Deaths!W109*'Inputs &amp; Outputs'!$B$4</f>
        <v>18800000</v>
      </c>
      <c r="Y109" s="7">
        <f>Deaths!X109*'Inputs &amp; Outputs'!$B$4</f>
        <v>21200000</v>
      </c>
      <c r="Z109" s="7">
        <f>Deaths!Y109*'Inputs &amp; Outputs'!$B$4</f>
        <v>17600000</v>
      </c>
      <c r="AA109" s="7">
        <f>Deaths!Z109*'Inputs &amp; Outputs'!$B$4</f>
        <v>24000000</v>
      </c>
      <c r="AB109" s="7">
        <f>Deaths!AA109*'Inputs &amp; Outputs'!$B$4</f>
        <v>21200000</v>
      </c>
      <c r="AC109" s="7">
        <f>Deaths!AB109*'Inputs &amp; Outputs'!$B$4</f>
        <v>27600000</v>
      </c>
      <c r="AD109" s="7">
        <f>Deaths!AC109*'Inputs &amp; Outputs'!$B$4</f>
        <v>28800000</v>
      </c>
      <c r="AE109" s="7">
        <f>Deaths!AD109*'Inputs &amp; Outputs'!$B$4</f>
        <v>31600000</v>
      </c>
      <c r="AF109" s="7">
        <f>Deaths!AE109*'Inputs &amp; Outputs'!$B$4</f>
        <v>34800000</v>
      </c>
      <c r="AG109" s="7">
        <f>Deaths!AF109*'Inputs &amp; Outputs'!$B$4</f>
        <v>36400000</v>
      </c>
      <c r="AH109" s="7">
        <f>Deaths!AG109*'Inputs &amp; Outputs'!$B$4</f>
        <v>39600000</v>
      </c>
      <c r="AI109" s="7">
        <f>Deaths!AH109*'Inputs &amp; Outputs'!$B$4</f>
        <v>42400000</v>
      </c>
      <c r="AJ109" s="7">
        <f>Deaths!AI109*'Inputs &amp; Outputs'!$B$4</f>
        <v>53200000</v>
      </c>
      <c r="AK109" s="7">
        <f>Deaths!AJ109*'Inputs &amp; Outputs'!$B$4</f>
        <v>61600000</v>
      </c>
      <c r="AL109" s="7">
        <f>Deaths!AK109*'Inputs &amp; Outputs'!$B$4</f>
        <v>66400000</v>
      </c>
      <c r="AM109" s="7">
        <f>Deaths!AL109*'Inputs &amp; Outputs'!$B$4</f>
        <v>70000000</v>
      </c>
      <c r="AN109" s="7">
        <f>Deaths!AM109*'Inputs &amp; Outputs'!$B$4</f>
        <v>70000000</v>
      </c>
      <c r="AO109" s="7">
        <f>Deaths!AN109*'Inputs &amp; Outputs'!$B$4</f>
        <v>90400000</v>
      </c>
      <c r="AP109" s="7">
        <f>Deaths!AO109*'Inputs &amp; Outputs'!$B$4</f>
        <v>95200000</v>
      </c>
      <c r="AQ109" s="7">
        <f>Deaths!AP109*'Inputs &amp; Outputs'!$B$4</f>
        <v>101600000</v>
      </c>
      <c r="AR109" s="7">
        <f>Deaths!AQ109*'Inputs &amp; Outputs'!$B$4</f>
        <v>97600000</v>
      </c>
      <c r="AS109" s="7">
        <f>Deaths!AR109*'Inputs &amp; Outputs'!$B$4</f>
        <v>115200000</v>
      </c>
      <c r="AT109" s="7">
        <f>Deaths!AS109*'Inputs &amp; Outputs'!$B$4</f>
        <v>144800000</v>
      </c>
      <c r="AU109" s="7">
        <f>Deaths!AT109*'Inputs &amp; Outputs'!$B$4</f>
        <v>150800000</v>
      </c>
      <c r="AV109" s="7">
        <f>Deaths!AU109*'Inputs &amp; Outputs'!$B$4</f>
        <v>154000000</v>
      </c>
      <c r="AW109" s="7">
        <f>Deaths!AV109*'Inputs &amp; Outputs'!$B$4</f>
        <v>168000000</v>
      </c>
      <c r="AX109" s="7">
        <f>Deaths!AW109*'Inputs &amp; Outputs'!$B$4</f>
        <v>176800000</v>
      </c>
      <c r="AY109" s="7">
        <f>Deaths!AX109*'Inputs &amp; Outputs'!$B$4</f>
        <v>188800000</v>
      </c>
      <c r="AZ109" s="7">
        <f>Deaths!AY109*'Inputs &amp; Outputs'!$B$4</f>
        <v>177200000</v>
      </c>
      <c r="BA109" s="7">
        <f>Deaths!AZ109*'Inputs &amp; Outputs'!$B$4</f>
        <v>191200000</v>
      </c>
      <c r="BB109" s="7">
        <f>Deaths!BA109*'Inputs &amp; Outputs'!$B$4</f>
        <v>186800000</v>
      </c>
      <c r="BC109" s="7">
        <f>Deaths!BB109*'Inputs &amp; Outputs'!$B$4</f>
        <v>185200000</v>
      </c>
      <c r="BD109" s="7">
        <f>Deaths!BC109*'Inputs &amp; Outputs'!$B$4</f>
        <v>171200000</v>
      </c>
      <c r="BE109" s="7">
        <f>Deaths!BD109*'Inputs &amp; Outputs'!$B$4</f>
        <v>152000000</v>
      </c>
      <c r="BF109" s="7">
        <f>Deaths!BE109*'Inputs &amp; Outputs'!$B$4</f>
        <v>144800000</v>
      </c>
      <c r="BG109" s="7">
        <f>Deaths!BF109*'Inputs &amp; Outputs'!$B$4</f>
        <v>108400000</v>
      </c>
      <c r="BH109" s="7">
        <f>Deaths!BG109*'Inputs &amp; Outputs'!$B$4</f>
        <v>95600000</v>
      </c>
      <c r="BI109" s="7">
        <f>Deaths!BH109*'Inputs &amp; Outputs'!$B$4</f>
        <v>80400000</v>
      </c>
      <c r="BJ109" s="7">
        <f>Deaths!BI109*'Inputs &amp; Outputs'!$B$4</f>
        <v>61200000</v>
      </c>
      <c r="BK109" s="7">
        <f>Deaths!BJ109*'Inputs &amp; Outputs'!$B$4</f>
        <v>40000000</v>
      </c>
      <c r="BL109" s="7">
        <f>Deaths!BK109*'Inputs &amp; Outputs'!$B$4</f>
        <v>34000000</v>
      </c>
      <c r="BM109" s="7">
        <f>Deaths!BL109*'Inputs &amp; Outputs'!$B$4</f>
        <v>19200000</v>
      </c>
      <c r="BN109" s="7">
        <f>Deaths!BM109*'Inputs &amp; Outputs'!$B$4</f>
        <v>14800000</v>
      </c>
      <c r="BO109" s="7">
        <f>Deaths!BN109*'Inputs &amp; Outputs'!$B$4</f>
        <v>12800000</v>
      </c>
      <c r="BP109" s="7">
        <f>Deaths!BO109*'Inputs &amp; Outputs'!$B$4</f>
        <v>7200000</v>
      </c>
      <c r="BQ109" s="7">
        <f>Deaths!BP109*'Inputs &amp; Outputs'!$B$4</f>
        <v>2400000</v>
      </c>
      <c r="BR109" s="7">
        <f>Deaths!BQ109*'Inputs &amp; Outputs'!$B$4</f>
        <v>3200000</v>
      </c>
      <c r="BS109" s="7">
        <f>Deaths!BR109*'Inputs &amp; Outputs'!$B$4</f>
        <v>2400000</v>
      </c>
      <c r="BT109" s="7">
        <f>Deaths!BS109*'Inputs &amp; Outputs'!$B$4</f>
        <v>1200000</v>
      </c>
    </row>
    <row r="110" spans="1:72" x14ac:dyDescent="0.25">
      <c r="A110" s="1">
        <v>109</v>
      </c>
      <c r="C110" s="7">
        <f>Deaths!B110*'Inputs &amp; Outputs'!$B$4</f>
        <v>3200000</v>
      </c>
      <c r="D110" s="7">
        <f>Deaths!C110*'Inputs &amp; Outputs'!$B$4</f>
        <v>3600000</v>
      </c>
      <c r="E110" s="7">
        <f>Deaths!D110*'Inputs &amp; Outputs'!$B$4</f>
        <v>3200000</v>
      </c>
      <c r="F110" s="7">
        <f>Deaths!E110*'Inputs &amp; Outputs'!$B$4</f>
        <v>4800000</v>
      </c>
      <c r="G110" s="7">
        <f>Deaths!F110*'Inputs &amp; Outputs'!$B$4</f>
        <v>2400000</v>
      </c>
      <c r="H110" s="7">
        <f>Deaths!G110*'Inputs &amp; Outputs'!$B$4</f>
        <v>4000000</v>
      </c>
      <c r="I110" s="7">
        <f>Deaths!H110*'Inputs &amp; Outputs'!$B$4</f>
        <v>7200000</v>
      </c>
      <c r="J110" s="7">
        <f>Deaths!I110*'Inputs &amp; Outputs'!$B$4</f>
        <v>8000000</v>
      </c>
      <c r="K110" s="7">
        <f>Deaths!J110*'Inputs &amp; Outputs'!$B$4</f>
        <v>8000000</v>
      </c>
      <c r="L110" s="7">
        <f>Deaths!K110*'Inputs &amp; Outputs'!$B$4</f>
        <v>8400000</v>
      </c>
      <c r="M110" s="7">
        <f>Deaths!L110*'Inputs &amp; Outputs'!$B$4</f>
        <v>7600000</v>
      </c>
      <c r="N110" s="7">
        <f>Deaths!M110*'Inputs &amp; Outputs'!$B$4</f>
        <v>5200000</v>
      </c>
      <c r="O110" s="7">
        <f>Deaths!N110*'Inputs &amp; Outputs'!$B$4</f>
        <v>9200000</v>
      </c>
      <c r="P110" s="7">
        <f>Deaths!O110*'Inputs &amp; Outputs'!$B$4</f>
        <v>11200000</v>
      </c>
      <c r="Q110" s="7">
        <f>Deaths!P110*'Inputs &amp; Outputs'!$B$4</f>
        <v>10800000</v>
      </c>
      <c r="R110" s="7">
        <f>Deaths!Q110*'Inputs &amp; Outputs'!$B$4</f>
        <v>11600000</v>
      </c>
      <c r="S110" s="7">
        <f>Deaths!R110*'Inputs &amp; Outputs'!$B$4</f>
        <v>9600000</v>
      </c>
      <c r="T110" s="7">
        <f>Deaths!S110*'Inputs &amp; Outputs'!$B$4</f>
        <v>10000000</v>
      </c>
      <c r="U110" s="7">
        <f>Deaths!T110*'Inputs &amp; Outputs'!$B$4</f>
        <v>11200000</v>
      </c>
      <c r="V110" s="7">
        <f>Deaths!U110*'Inputs &amp; Outputs'!$B$4</f>
        <v>12000000</v>
      </c>
      <c r="W110" s="7">
        <f>Deaths!V110*'Inputs &amp; Outputs'!$B$4</f>
        <v>15600000</v>
      </c>
      <c r="X110" s="7">
        <f>Deaths!W110*'Inputs &amp; Outputs'!$B$4</f>
        <v>13200000</v>
      </c>
      <c r="Y110" s="7">
        <f>Deaths!X110*'Inputs &amp; Outputs'!$B$4</f>
        <v>17200000</v>
      </c>
      <c r="Z110" s="7">
        <f>Deaths!Y110*'Inputs &amp; Outputs'!$B$4</f>
        <v>23200000</v>
      </c>
      <c r="AA110" s="7">
        <f>Deaths!Z110*'Inputs &amp; Outputs'!$B$4</f>
        <v>20400000</v>
      </c>
      <c r="AB110" s="7">
        <f>Deaths!AA110*'Inputs &amp; Outputs'!$B$4</f>
        <v>23200000</v>
      </c>
      <c r="AC110" s="7">
        <f>Deaths!AB110*'Inputs &amp; Outputs'!$B$4</f>
        <v>24800000</v>
      </c>
      <c r="AD110" s="7">
        <f>Deaths!AC110*'Inputs &amp; Outputs'!$B$4</f>
        <v>23600000</v>
      </c>
      <c r="AE110" s="7">
        <f>Deaths!AD110*'Inputs &amp; Outputs'!$B$4</f>
        <v>28800000</v>
      </c>
      <c r="AF110" s="7">
        <f>Deaths!AE110*'Inputs &amp; Outputs'!$B$4</f>
        <v>34400000</v>
      </c>
      <c r="AG110" s="7">
        <f>Deaths!AF110*'Inputs &amp; Outputs'!$B$4</f>
        <v>32000000</v>
      </c>
      <c r="AH110" s="7">
        <f>Deaths!AG110*'Inputs &amp; Outputs'!$B$4</f>
        <v>39600000</v>
      </c>
      <c r="AI110" s="7">
        <f>Deaths!AH110*'Inputs &amp; Outputs'!$B$4</f>
        <v>48800000</v>
      </c>
      <c r="AJ110" s="7">
        <f>Deaths!AI110*'Inputs &amp; Outputs'!$B$4</f>
        <v>47200000</v>
      </c>
      <c r="AK110" s="7">
        <f>Deaths!AJ110*'Inputs &amp; Outputs'!$B$4</f>
        <v>57600000</v>
      </c>
      <c r="AL110" s="7">
        <f>Deaths!AK110*'Inputs &amp; Outputs'!$B$4</f>
        <v>65200000</v>
      </c>
      <c r="AM110" s="7">
        <f>Deaths!AL110*'Inputs &amp; Outputs'!$B$4</f>
        <v>67200000</v>
      </c>
      <c r="AN110" s="7">
        <f>Deaths!AM110*'Inputs &amp; Outputs'!$B$4</f>
        <v>72800000</v>
      </c>
      <c r="AO110" s="7">
        <f>Deaths!AN110*'Inputs &amp; Outputs'!$B$4</f>
        <v>72800000</v>
      </c>
      <c r="AP110" s="7">
        <f>Deaths!AO110*'Inputs &amp; Outputs'!$B$4</f>
        <v>95600000</v>
      </c>
      <c r="AQ110" s="7">
        <f>Deaths!AP110*'Inputs &amp; Outputs'!$B$4</f>
        <v>98800000</v>
      </c>
      <c r="AR110" s="7">
        <f>Deaths!AQ110*'Inputs &amp; Outputs'!$B$4</f>
        <v>116400000</v>
      </c>
      <c r="AS110" s="7">
        <f>Deaths!AR110*'Inputs &amp; Outputs'!$B$4</f>
        <v>140800000</v>
      </c>
      <c r="AT110" s="7">
        <f>Deaths!AS110*'Inputs &amp; Outputs'!$B$4</f>
        <v>140800000</v>
      </c>
      <c r="AU110" s="7">
        <f>Deaths!AT110*'Inputs &amp; Outputs'!$B$4</f>
        <v>146000000</v>
      </c>
      <c r="AV110" s="7">
        <f>Deaths!AU110*'Inputs &amp; Outputs'!$B$4</f>
        <v>156400000</v>
      </c>
      <c r="AW110" s="7">
        <f>Deaths!AV110*'Inputs &amp; Outputs'!$B$4</f>
        <v>152800000</v>
      </c>
      <c r="AX110" s="7">
        <f>Deaths!AW110*'Inputs &amp; Outputs'!$B$4</f>
        <v>181600000</v>
      </c>
      <c r="AY110" s="7">
        <f>Deaths!AX110*'Inputs &amp; Outputs'!$B$4</f>
        <v>190800000</v>
      </c>
      <c r="AZ110" s="7">
        <f>Deaths!AY110*'Inputs &amp; Outputs'!$B$4</f>
        <v>188400000</v>
      </c>
      <c r="BA110" s="7">
        <f>Deaths!AZ110*'Inputs &amp; Outputs'!$B$4</f>
        <v>192000000</v>
      </c>
      <c r="BB110" s="7">
        <f>Deaths!BA110*'Inputs &amp; Outputs'!$B$4</f>
        <v>204400000</v>
      </c>
      <c r="BC110" s="7">
        <f>Deaths!BB110*'Inputs &amp; Outputs'!$B$4</f>
        <v>176800000</v>
      </c>
      <c r="BD110" s="7">
        <f>Deaths!BC110*'Inputs &amp; Outputs'!$B$4</f>
        <v>165600000</v>
      </c>
      <c r="BE110" s="7">
        <f>Deaths!BD110*'Inputs &amp; Outputs'!$B$4</f>
        <v>159600000</v>
      </c>
      <c r="BF110" s="7">
        <f>Deaths!BE110*'Inputs &amp; Outputs'!$B$4</f>
        <v>132400000</v>
      </c>
      <c r="BG110" s="7">
        <f>Deaths!BF110*'Inputs &amp; Outputs'!$B$4</f>
        <v>114800000</v>
      </c>
      <c r="BH110" s="7">
        <f>Deaths!BG110*'Inputs &amp; Outputs'!$B$4</f>
        <v>90800000</v>
      </c>
      <c r="BI110" s="7">
        <f>Deaths!BH110*'Inputs &amp; Outputs'!$B$4</f>
        <v>77600000</v>
      </c>
      <c r="BJ110" s="7">
        <f>Deaths!BI110*'Inputs &amp; Outputs'!$B$4</f>
        <v>64800000</v>
      </c>
      <c r="BK110" s="7">
        <f>Deaths!BJ110*'Inputs &amp; Outputs'!$B$4</f>
        <v>37600000</v>
      </c>
      <c r="BL110" s="7">
        <f>Deaths!BK110*'Inputs &amp; Outputs'!$B$4</f>
        <v>31200000</v>
      </c>
      <c r="BM110" s="7">
        <f>Deaths!BL110*'Inputs &amp; Outputs'!$B$4</f>
        <v>22400000</v>
      </c>
      <c r="BN110" s="7">
        <f>Deaths!BM110*'Inputs &amp; Outputs'!$B$4</f>
        <v>12000000</v>
      </c>
      <c r="BO110" s="7">
        <f>Deaths!BN110*'Inputs &amp; Outputs'!$B$4</f>
        <v>9200000</v>
      </c>
      <c r="BP110" s="7">
        <f>Deaths!BO110*'Inputs &amp; Outputs'!$B$4</f>
        <v>6400000</v>
      </c>
      <c r="BQ110" s="7">
        <f>Deaths!BP110*'Inputs &amp; Outputs'!$B$4</f>
        <v>4800000</v>
      </c>
      <c r="BR110" s="7">
        <f>Deaths!BQ110*'Inputs &amp; Outputs'!$B$4</f>
        <v>4400000</v>
      </c>
      <c r="BS110" s="7">
        <f>Deaths!BR110*'Inputs &amp; Outputs'!$B$4</f>
        <v>2400000</v>
      </c>
      <c r="BT110" s="7">
        <f>Deaths!BS110*'Inputs &amp; Outputs'!$B$4</f>
        <v>3600000</v>
      </c>
    </row>
    <row r="111" spans="1:72" x14ac:dyDescent="0.25">
      <c r="A111" s="1">
        <v>110</v>
      </c>
      <c r="C111" s="7">
        <f>Deaths!B111*'Inputs &amp; Outputs'!$B$4</f>
        <v>2800000</v>
      </c>
      <c r="D111" s="7">
        <f>Deaths!C111*'Inputs &amp; Outputs'!$B$4</f>
        <v>3200000</v>
      </c>
      <c r="E111" s="7">
        <f>Deaths!D111*'Inputs &amp; Outputs'!$B$4</f>
        <v>3600000</v>
      </c>
      <c r="F111" s="7">
        <f>Deaths!E111*'Inputs &amp; Outputs'!$B$4</f>
        <v>4800000</v>
      </c>
      <c r="G111" s="7">
        <f>Deaths!F111*'Inputs &amp; Outputs'!$B$4</f>
        <v>2800000</v>
      </c>
      <c r="H111" s="7">
        <f>Deaths!G111*'Inputs &amp; Outputs'!$B$4</f>
        <v>3600000</v>
      </c>
      <c r="I111" s="7">
        <f>Deaths!H111*'Inputs &amp; Outputs'!$B$4</f>
        <v>5600000</v>
      </c>
      <c r="J111" s="7">
        <f>Deaths!I111*'Inputs &amp; Outputs'!$B$4</f>
        <v>6400000</v>
      </c>
      <c r="K111" s="7">
        <f>Deaths!J111*'Inputs &amp; Outputs'!$B$4</f>
        <v>5200000</v>
      </c>
      <c r="L111" s="7">
        <f>Deaths!K111*'Inputs &amp; Outputs'!$B$4</f>
        <v>6800000</v>
      </c>
      <c r="M111" s="7">
        <f>Deaths!L111*'Inputs &amp; Outputs'!$B$4</f>
        <v>9600000</v>
      </c>
      <c r="N111" s="7">
        <f>Deaths!M111*'Inputs &amp; Outputs'!$B$4</f>
        <v>8800000</v>
      </c>
      <c r="O111" s="7">
        <f>Deaths!N111*'Inputs &amp; Outputs'!$B$4</f>
        <v>10000000</v>
      </c>
      <c r="P111" s="7">
        <f>Deaths!O111*'Inputs &amp; Outputs'!$B$4</f>
        <v>9200000</v>
      </c>
      <c r="Q111" s="7">
        <f>Deaths!P111*'Inputs &amp; Outputs'!$B$4</f>
        <v>11200000</v>
      </c>
      <c r="R111" s="7">
        <f>Deaths!Q111*'Inputs &amp; Outputs'!$B$4</f>
        <v>11600000</v>
      </c>
      <c r="S111" s="7">
        <f>Deaths!R111*'Inputs &amp; Outputs'!$B$4</f>
        <v>14400000</v>
      </c>
      <c r="T111" s="7">
        <f>Deaths!S111*'Inputs &amp; Outputs'!$B$4</f>
        <v>10800000</v>
      </c>
      <c r="U111" s="7">
        <f>Deaths!T111*'Inputs &amp; Outputs'!$B$4</f>
        <v>16400000</v>
      </c>
      <c r="V111" s="7">
        <f>Deaths!U111*'Inputs &amp; Outputs'!$B$4</f>
        <v>14000000</v>
      </c>
      <c r="W111" s="7">
        <f>Deaths!V111*'Inputs &amp; Outputs'!$B$4</f>
        <v>19600000</v>
      </c>
      <c r="X111" s="7">
        <f>Deaths!W111*'Inputs &amp; Outputs'!$B$4</f>
        <v>18400000</v>
      </c>
      <c r="Y111" s="7">
        <f>Deaths!X111*'Inputs &amp; Outputs'!$B$4</f>
        <v>18400000</v>
      </c>
      <c r="Z111" s="7">
        <f>Deaths!Y111*'Inputs &amp; Outputs'!$B$4</f>
        <v>22400000</v>
      </c>
      <c r="AA111" s="7">
        <f>Deaths!Z111*'Inputs &amp; Outputs'!$B$4</f>
        <v>23200000</v>
      </c>
      <c r="AB111" s="7">
        <f>Deaths!AA111*'Inputs &amp; Outputs'!$B$4</f>
        <v>23600000</v>
      </c>
      <c r="AC111" s="7">
        <f>Deaths!AB111*'Inputs &amp; Outputs'!$B$4</f>
        <v>31600000</v>
      </c>
      <c r="AD111" s="7">
        <f>Deaths!AC111*'Inputs &amp; Outputs'!$B$4</f>
        <v>28800000</v>
      </c>
      <c r="AE111" s="7">
        <f>Deaths!AD111*'Inputs &amp; Outputs'!$B$4</f>
        <v>29200000</v>
      </c>
      <c r="AF111" s="7">
        <f>Deaths!AE111*'Inputs &amp; Outputs'!$B$4</f>
        <v>31200000</v>
      </c>
      <c r="AG111" s="7">
        <f>Deaths!AF111*'Inputs &amp; Outputs'!$B$4</f>
        <v>42000000</v>
      </c>
      <c r="AH111" s="7">
        <f>Deaths!AG111*'Inputs &amp; Outputs'!$B$4</f>
        <v>32800000</v>
      </c>
      <c r="AI111" s="7">
        <f>Deaths!AH111*'Inputs &amp; Outputs'!$B$4</f>
        <v>40800000</v>
      </c>
      <c r="AJ111" s="7">
        <f>Deaths!AI111*'Inputs &amp; Outputs'!$B$4</f>
        <v>46400000</v>
      </c>
      <c r="AK111" s="7">
        <f>Deaths!AJ111*'Inputs &amp; Outputs'!$B$4</f>
        <v>52800000</v>
      </c>
      <c r="AL111" s="7">
        <f>Deaths!AK111*'Inputs &amp; Outputs'!$B$4</f>
        <v>61600000</v>
      </c>
      <c r="AM111" s="7">
        <f>Deaths!AL111*'Inputs &amp; Outputs'!$B$4</f>
        <v>68800000</v>
      </c>
      <c r="AN111" s="7">
        <f>Deaths!AM111*'Inputs &amp; Outputs'!$B$4</f>
        <v>78000000</v>
      </c>
      <c r="AO111" s="7">
        <f>Deaths!AN111*'Inputs &amp; Outputs'!$B$4</f>
        <v>80800000</v>
      </c>
      <c r="AP111" s="7">
        <f>Deaths!AO111*'Inputs &amp; Outputs'!$B$4</f>
        <v>96800000</v>
      </c>
      <c r="AQ111" s="7">
        <f>Deaths!AP111*'Inputs &amp; Outputs'!$B$4</f>
        <v>108800000</v>
      </c>
      <c r="AR111" s="7">
        <f>Deaths!AQ111*'Inputs &amp; Outputs'!$B$4</f>
        <v>106800000</v>
      </c>
      <c r="AS111" s="7">
        <f>Deaths!AR111*'Inputs &amp; Outputs'!$B$4</f>
        <v>120000000</v>
      </c>
      <c r="AT111" s="7">
        <f>Deaths!AS111*'Inputs &amp; Outputs'!$B$4</f>
        <v>136000000</v>
      </c>
      <c r="AU111" s="7">
        <f>Deaths!AT111*'Inputs &amp; Outputs'!$B$4</f>
        <v>150400000</v>
      </c>
      <c r="AV111" s="7">
        <f>Deaths!AU111*'Inputs &amp; Outputs'!$B$4</f>
        <v>145600000</v>
      </c>
      <c r="AW111" s="7">
        <f>Deaths!AV111*'Inputs &amp; Outputs'!$B$4</f>
        <v>161200000</v>
      </c>
      <c r="AX111" s="7">
        <f>Deaths!AW111*'Inputs &amp; Outputs'!$B$4</f>
        <v>194000000</v>
      </c>
      <c r="AY111" s="7">
        <f>Deaths!AX111*'Inputs &amp; Outputs'!$B$4</f>
        <v>186000000</v>
      </c>
      <c r="AZ111" s="7">
        <f>Deaths!AY111*'Inputs &amp; Outputs'!$B$4</f>
        <v>182000000</v>
      </c>
      <c r="BA111" s="7">
        <f>Deaths!AZ111*'Inputs &amp; Outputs'!$B$4</f>
        <v>184800000</v>
      </c>
      <c r="BB111" s="7">
        <f>Deaths!BA111*'Inputs &amp; Outputs'!$B$4</f>
        <v>186800000</v>
      </c>
      <c r="BC111" s="7">
        <f>Deaths!BB111*'Inputs &amp; Outputs'!$B$4</f>
        <v>180400000</v>
      </c>
      <c r="BD111" s="7">
        <f>Deaths!BC111*'Inputs &amp; Outputs'!$B$4</f>
        <v>162400000</v>
      </c>
      <c r="BE111" s="7">
        <f>Deaths!BD111*'Inputs &amp; Outputs'!$B$4</f>
        <v>158400000</v>
      </c>
      <c r="BF111" s="7">
        <f>Deaths!BE111*'Inputs &amp; Outputs'!$B$4</f>
        <v>139200000</v>
      </c>
      <c r="BG111" s="7">
        <f>Deaths!BF111*'Inputs &amp; Outputs'!$B$4</f>
        <v>119200000</v>
      </c>
      <c r="BH111" s="7">
        <f>Deaths!BG111*'Inputs &amp; Outputs'!$B$4</f>
        <v>89600000</v>
      </c>
      <c r="BI111" s="7">
        <f>Deaths!BH111*'Inputs &amp; Outputs'!$B$4</f>
        <v>72000000</v>
      </c>
      <c r="BJ111" s="7">
        <f>Deaths!BI111*'Inputs &amp; Outputs'!$B$4</f>
        <v>64000000</v>
      </c>
      <c r="BK111" s="7">
        <f>Deaths!BJ111*'Inputs &amp; Outputs'!$B$4</f>
        <v>41200000</v>
      </c>
      <c r="BL111" s="7">
        <f>Deaths!BK111*'Inputs &amp; Outputs'!$B$4</f>
        <v>30800000</v>
      </c>
      <c r="BM111" s="7">
        <f>Deaths!BL111*'Inputs &amp; Outputs'!$B$4</f>
        <v>23600000</v>
      </c>
      <c r="BN111" s="7">
        <f>Deaths!BM111*'Inputs &amp; Outputs'!$B$4</f>
        <v>15200000</v>
      </c>
      <c r="BO111" s="7">
        <f>Deaths!BN111*'Inputs &amp; Outputs'!$B$4</f>
        <v>14000000</v>
      </c>
      <c r="BP111" s="7">
        <f>Deaths!BO111*'Inputs &amp; Outputs'!$B$4</f>
        <v>8400000</v>
      </c>
      <c r="BQ111" s="7">
        <f>Deaths!BP111*'Inputs &amp; Outputs'!$B$4</f>
        <v>4400000</v>
      </c>
      <c r="BR111" s="7">
        <f>Deaths!BQ111*'Inputs &amp; Outputs'!$B$4</f>
        <v>2400000</v>
      </c>
      <c r="BS111" s="7">
        <f>Deaths!BR111*'Inputs &amp; Outputs'!$B$4</f>
        <v>1600000</v>
      </c>
      <c r="BT111" s="7">
        <f>Deaths!BS111*'Inputs &amp; Outputs'!$B$4</f>
        <v>2800000</v>
      </c>
    </row>
    <row r="112" spans="1:72" x14ac:dyDescent="0.25">
      <c r="A112" s="1">
        <v>111</v>
      </c>
      <c r="C112" s="7">
        <f>Deaths!B112*'Inputs &amp; Outputs'!$B$4</f>
        <v>3200000</v>
      </c>
      <c r="D112" s="7">
        <f>Deaths!C112*'Inputs &amp; Outputs'!$B$4</f>
        <v>4400000</v>
      </c>
      <c r="E112" s="7">
        <f>Deaths!D112*'Inputs &amp; Outputs'!$B$4</f>
        <v>3600000</v>
      </c>
      <c r="F112" s="7">
        <f>Deaths!E112*'Inputs &amp; Outputs'!$B$4</f>
        <v>6400000</v>
      </c>
      <c r="G112" s="7">
        <f>Deaths!F112*'Inputs &amp; Outputs'!$B$4</f>
        <v>7200000</v>
      </c>
      <c r="H112" s="7">
        <f>Deaths!G112*'Inputs &amp; Outputs'!$B$4</f>
        <v>4800000</v>
      </c>
      <c r="I112" s="7">
        <f>Deaths!H112*'Inputs &amp; Outputs'!$B$4</f>
        <v>5200000</v>
      </c>
      <c r="J112" s="7">
        <f>Deaths!I112*'Inputs &amp; Outputs'!$B$4</f>
        <v>5200000</v>
      </c>
      <c r="K112" s="7">
        <f>Deaths!J112*'Inputs &amp; Outputs'!$B$4</f>
        <v>5200000</v>
      </c>
      <c r="L112" s="7">
        <f>Deaths!K112*'Inputs &amp; Outputs'!$B$4</f>
        <v>9600000</v>
      </c>
      <c r="M112" s="7">
        <f>Deaths!L112*'Inputs &amp; Outputs'!$B$4</f>
        <v>7600000</v>
      </c>
      <c r="N112" s="7">
        <f>Deaths!M112*'Inputs &amp; Outputs'!$B$4</f>
        <v>7600000</v>
      </c>
      <c r="O112" s="7">
        <f>Deaths!N112*'Inputs &amp; Outputs'!$B$4</f>
        <v>7600000</v>
      </c>
      <c r="P112" s="7">
        <f>Deaths!O112*'Inputs &amp; Outputs'!$B$4</f>
        <v>8000000</v>
      </c>
      <c r="Q112" s="7">
        <f>Deaths!P112*'Inputs &amp; Outputs'!$B$4</f>
        <v>10400000</v>
      </c>
      <c r="R112" s="7">
        <f>Deaths!Q112*'Inputs &amp; Outputs'!$B$4</f>
        <v>12000000</v>
      </c>
      <c r="S112" s="7">
        <f>Deaths!R112*'Inputs &amp; Outputs'!$B$4</f>
        <v>12400000</v>
      </c>
      <c r="T112" s="7">
        <f>Deaths!S112*'Inputs &amp; Outputs'!$B$4</f>
        <v>12000000</v>
      </c>
      <c r="U112" s="7">
        <f>Deaths!T112*'Inputs &amp; Outputs'!$B$4</f>
        <v>14800000</v>
      </c>
      <c r="V112" s="7">
        <f>Deaths!U112*'Inputs &amp; Outputs'!$B$4</f>
        <v>19600000</v>
      </c>
      <c r="W112" s="7">
        <f>Deaths!V112*'Inputs &amp; Outputs'!$B$4</f>
        <v>13600000</v>
      </c>
      <c r="X112" s="7">
        <f>Deaths!W112*'Inputs &amp; Outputs'!$B$4</f>
        <v>19600000</v>
      </c>
      <c r="Y112" s="7">
        <f>Deaths!X112*'Inputs &amp; Outputs'!$B$4</f>
        <v>18000000</v>
      </c>
      <c r="Z112" s="7">
        <f>Deaths!Y112*'Inputs &amp; Outputs'!$B$4</f>
        <v>20400000</v>
      </c>
      <c r="AA112" s="7">
        <f>Deaths!Z112*'Inputs &amp; Outputs'!$B$4</f>
        <v>20400000</v>
      </c>
      <c r="AB112" s="7">
        <f>Deaths!AA112*'Inputs &amp; Outputs'!$B$4</f>
        <v>27600000</v>
      </c>
      <c r="AC112" s="7">
        <f>Deaths!AB112*'Inputs &amp; Outputs'!$B$4</f>
        <v>26800000</v>
      </c>
      <c r="AD112" s="7">
        <f>Deaths!AC112*'Inputs &amp; Outputs'!$B$4</f>
        <v>25200000</v>
      </c>
      <c r="AE112" s="7">
        <f>Deaths!AD112*'Inputs &amp; Outputs'!$B$4</f>
        <v>33600000</v>
      </c>
      <c r="AF112" s="7">
        <f>Deaths!AE112*'Inputs &amp; Outputs'!$B$4</f>
        <v>24800000</v>
      </c>
      <c r="AG112" s="7">
        <f>Deaths!AF112*'Inputs &amp; Outputs'!$B$4</f>
        <v>35600000</v>
      </c>
      <c r="AH112" s="7">
        <f>Deaths!AG112*'Inputs &amp; Outputs'!$B$4</f>
        <v>40800000</v>
      </c>
      <c r="AI112" s="7">
        <f>Deaths!AH112*'Inputs &amp; Outputs'!$B$4</f>
        <v>51600000</v>
      </c>
      <c r="AJ112" s="7">
        <f>Deaths!AI112*'Inputs &amp; Outputs'!$B$4</f>
        <v>56000000</v>
      </c>
      <c r="AK112" s="7">
        <f>Deaths!AJ112*'Inputs &amp; Outputs'!$B$4</f>
        <v>57200000</v>
      </c>
      <c r="AL112" s="7">
        <f>Deaths!AK112*'Inputs &amp; Outputs'!$B$4</f>
        <v>58400000</v>
      </c>
      <c r="AM112" s="7">
        <f>Deaths!AL112*'Inputs &amp; Outputs'!$B$4</f>
        <v>62000000</v>
      </c>
      <c r="AN112" s="7">
        <f>Deaths!AM112*'Inputs &amp; Outputs'!$B$4</f>
        <v>66000000</v>
      </c>
      <c r="AO112" s="7">
        <f>Deaths!AN112*'Inputs &amp; Outputs'!$B$4</f>
        <v>77600000</v>
      </c>
      <c r="AP112" s="7">
        <f>Deaths!AO112*'Inputs &amp; Outputs'!$B$4</f>
        <v>89600000</v>
      </c>
      <c r="AQ112" s="7">
        <f>Deaths!AP112*'Inputs &amp; Outputs'!$B$4</f>
        <v>104000000</v>
      </c>
      <c r="AR112" s="7">
        <f>Deaths!AQ112*'Inputs &amp; Outputs'!$B$4</f>
        <v>111600000</v>
      </c>
      <c r="AS112" s="7">
        <f>Deaths!AR112*'Inputs &amp; Outputs'!$B$4</f>
        <v>124800000</v>
      </c>
      <c r="AT112" s="7">
        <f>Deaths!AS112*'Inputs &amp; Outputs'!$B$4</f>
        <v>134000000</v>
      </c>
      <c r="AU112" s="7">
        <f>Deaths!AT112*'Inputs &amp; Outputs'!$B$4</f>
        <v>136800000</v>
      </c>
      <c r="AV112" s="7">
        <f>Deaths!AU112*'Inputs &amp; Outputs'!$B$4</f>
        <v>156800000</v>
      </c>
      <c r="AW112" s="7">
        <f>Deaths!AV112*'Inputs &amp; Outputs'!$B$4</f>
        <v>158800000</v>
      </c>
      <c r="AX112" s="7">
        <f>Deaths!AW112*'Inputs &amp; Outputs'!$B$4</f>
        <v>172000000</v>
      </c>
      <c r="AY112" s="7">
        <f>Deaths!AX112*'Inputs &amp; Outputs'!$B$4</f>
        <v>193600000</v>
      </c>
      <c r="AZ112" s="7">
        <f>Deaths!AY112*'Inputs &amp; Outputs'!$B$4</f>
        <v>202800000</v>
      </c>
      <c r="BA112" s="7">
        <f>Deaths!AZ112*'Inputs &amp; Outputs'!$B$4</f>
        <v>202800000</v>
      </c>
      <c r="BB112" s="7">
        <f>Deaths!BA112*'Inputs &amp; Outputs'!$B$4</f>
        <v>194400000</v>
      </c>
      <c r="BC112" s="7">
        <f>Deaths!BB112*'Inputs &amp; Outputs'!$B$4</f>
        <v>189600000</v>
      </c>
      <c r="BD112" s="7">
        <f>Deaths!BC112*'Inputs &amp; Outputs'!$B$4</f>
        <v>158800000</v>
      </c>
      <c r="BE112" s="7">
        <f>Deaths!BD112*'Inputs &amp; Outputs'!$B$4</f>
        <v>152000000</v>
      </c>
      <c r="BF112" s="7">
        <f>Deaths!BE112*'Inputs &amp; Outputs'!$B$4</f>
        <v>131200000</v>
      </c>
      <c r="BG112" s="7">
        <f>Deaths!BF112*'Inputs &amp; Outputs'!$B$4</f>
        <v>115600000</v>
      </c>
      <c r="BH112" s="7">
        <f>Deaths!BG112*'Inputs &amp; Outputs'!$B$4</f>
        <v>92400000</v>
      </c>
      <c r="BI112" s="7">
        <f>Deaths!BH112*'Inputs &amp; Outputs'!$B$4</f>
        <v>84800000</v>
      </c>
      <c r="BJ112" s="7">
        <f>Deaths!BI112*'Inputs &amp; Outputs'!$B$4</f>
        <v>48000000</v>
      </c>
      <c r="BK112" s="7">
        <f>Deaths!BJ112*'Inputs &amp; Outputs'!$B$4</f>
        <v>39600000</v>
      </c>
      <c r="BL112" s="7">
        <f>Deaths!BK112*'Inputs &amp; Outputs'!$B$4</f>
        <v>36000000</v>
      </c>
      <c r="BM112" s="7">
        <f>Deaths!BL112*'Inputs &amp; Outputs'!$B$4</f>
        <v>23200000</v>
      </c>
      <c r="BN112" s="7">
        <f>Deaths!BM112*'Inputs &amp; Outputs'!$B$4</f>
        <v>18400000</v>
      </c>
      <c r="BO112" s="7">
        <f>Deaths!BN112*'Inputs &amp; Outputs'!$B$4</f>
        <v>8800000</v>
      </c>
      <c r="BP112" s="7">
        <f>Deaths!BO112*'Inputs &amp; Outputs'!$B$4</f>
        <v>5200000</v>
      </c>
      <c r="BQ112" s="7">
        <f>Deaths!BP112*'Inputs &amp; Outputs'!$B$4</f>
        <v>4400000</v>
      </c>
      <c r="BR112" s="7">
        <f>Deaths!BQ112*'Inputs &amp; Outputs'!$B$4</f>
        <v>4800000</v>
      </c>
      <c r="BS112" s="7">
        <f>Deaths!BR112*'Inputs &amp; Outputs'!$B$4</f>
        <v>2400000</v>
      </c>
      <c r="BT112" s="7">
        <f>Deaths!BS112*'Inputs &amp; Outputs'!$B$4</f>
        <v>800000</v>
      </c>
    </row>
    <row r="113" spans="1:72" x14ac:dyDescent="0.25">
      <c r="A113" s="1">
        <v>112</v>
      </c>
      <c r="C113" s="7">
        <f>Deaths!B113*'Inputs &amp; Outputs'!$B$4</f>
        <v>4400000</v>
      </c>
      <c r="D113" s="7">
        <f>Deaths!C113*'Inputs &amp; Outputs'!$B$4</f>
        <v>2800000</v>
      </c>
      <c r="E113" s="7">
        <f>Deaths!D113*'Inputs &amp; Outputs'!$B$4</f>
        <v>5200000</v>
      </c>
      <c r="F113" s="7">
        <f>Deaths!E113*'Inputs &amp; Outputs'!$B$4</f>
        <v>2800000</v>
      </c>
      <c r="G113" s="7">
        <f>Deaths!F113*'Inputs &amp; Outputs'!$B$4</f>
        <v>3600000</v>
      </c>
      <c r="H113" s="7">
        <f>Deaths!G113*'Inputs &amp; Outputs'!$B$4</f>
        <v>4400000</v>
      </c>
      <c r="I113" s="7">
        <f>Deaths!H113*'Inputs &amp; Outputs'!$B$4</f>
        <v>6000000</v>
      </c>
      <c r="J113" s="7">
        <f>Deaths!I113*'Inputs &amp; Outputs'!$B$4</f>
        <v>3200000</v>
      </c>
      <c r="K113" s="7">
        <f>Deaths!J113*'Inputs &amp; Outputs'!$B$4</f>
        <v>4000000</v>
      </c>
      <c r="L113" s="7">
        <f>Deaths!K113*'Inputs &amp; Outputs'!$B$4</f>
        <v>4800000</v>
      </c>
      <c r="M113" s="7">
        <f>Deaths!L113*'Inputs &amp; Outputs'!$B$4</f>
        <v>8000000</v>
      </c>
      <c r="N113" s="7">
        <f>Deaths!M113*'Inputs &amp; Outputs'!$B$4</f>
        <v>6800000</v>
      </c>
      <c r="O113" s="7">
        <f>Deaths!N113*'Inputs &amp; Outputs'!$B$4</f>
        <v>10000000</v>
      </c>
      <c r="P113" s="7">
        <f>Deaths!O113*'Inputs &amp; Outputs'!$B$4</f>
        <v>10400000</v>
      </c>
      <c r="Q113" s="7">
        <f>Deaths!P113*'Inputs &amp; Outputs'!$B$4</f>
        <v>8800000</v>
      </c>
      <c r="R113" s="7">
        <f>Deaths!Q113*'Inputs &amp; Outputs'!$B$4</f>
        <v>11200000</v>
      </c>
      <c r="S113" s="7">
        <f>Deaths!R113*'Inputs &amp; Outputs'!$B$4</f>
        <v>11600000</v>
      </c>
      <c r="T113" s="7">
        <f>Deaths!S113*'Inputs &amp; Outputs'!$B$4</f>
        <v>11600000</v>
      </c>
      <c r="U113" s="7">
        <f>Deaths!T113*'Inputs &amp; Outputs'!$B$4</f>
        <v>15200000</v>
      </c>
      <c r="V113" s="7">
        <f>Deaths!U113*'Inputs &amp; Outputs'!$B$4</f>
        <v>14000000</v>
      </c>
      <c r="W113" s="7">
        <f>Deaths!V113*'Inputs &amp; Outputs'!$B$4</f>
        <v>13200000</v>
      </c>
      <c r="X113" s="7">
        <f>Deaths!W113*'Inputs &amp; Outputs'!$B$4</f>
        <v>14400000</v>
      </c>
      <c r="Y113" s="7">
        <f>Deaths!X113*'Inputs &amp; Outputs'!$B$4</f>
        <v>16000000</v>
      </c>
      <c r="Z113" s="7">
        <f>Deaths!Y113*'Inputs &amp; Outputs'!$B$4</f>
        <v>27200000</v>
      </c>
      <c r="AA113" s="7">
        <f>Deaths!Z113*'Inputs &amp; Outputs'!$B$4</f>
        <v>18400000</v>
      </c>
      <c r="AB113" s="7">
        <f>Deaths!AA113*'Inputs &amp; Outputs'!$B$4</f>
        <v>22000000</v>
      </c>
      <c r="AC113" s="7">
        <f>Deaths!AB113*'Inputs &amp; Outputs'!$B$4</f>
        <v>25200000</v>
      </c>
      <c r="AD113" s="7">
        <f>Deaths!AC113*'Inputs &amp; Outputs'!$B$4</f>
        <v>26800000</v>
      </c>
      <c r="AE113" s="7">
        <f>Deaths!AD113*'Inputs &amp; Outputs'!$B$4</f>
        <v>30000000</v>
      </c>
      <c r="AF113" s="7">
        <f>Deaths!AE113*'Inputs &amp; Outputs'!$B$4</f>
        <v>37200000</v>
      </c>
      <c r="AG113" s="7">
        <f>Deaths!AF113*'Inputs &amp; Outputs'!$B$4</f>
        <v>40400000</v>
      </c>
      <c r="AH113" s="7">
        <f>Deaths!AG113*'Inputs &amp; Outputs'!$B$4</f>
        <v>40000000</v>
      </c>
      <c r="AI113" s="7">
        <f>Deaths!AH113*'Inputs &amp; Outputs'!$B$4</f>
        <v>44000000</v>
      </c>
      <c r="AJ113" s="7">
        <f>Deaths!AI113*'Inputs &amp; Outputs'!$B$4</f>
        <v>50400000</v>
      </c>
      <c r="AK113" s="7">
        <f>Deaths!AJ113*'Inputs &amp; Outputs'!$B$4</f>
        <v>47600000</v>
      </c>
      <c r="AL113" s="7">
        <f>Deaths!AK113*'Inputs &amp; Outputs'!$B$4</f>
        <v>69200000</v>
      </c>
      <c r="AM113" s="7">
        <f>Deaths!AL113*'Inputs &amp; Outputs'!$B$4</f>
        <v>61200000</v>
      </c>
      <c r="AN113" s="7">
        <f>Deaths!AM113*'Inputs &amp; Outputs'!$B$4</f>
        <v>75600000</v>
      </c>
      <c r="AO113" s="7">
        <f>Deaths!AN113*'Inputs &amp; Outputs'!$B$4</f>
        <v>81600000</v>
      </c>
      <c r="AP113" s="7">
        <f>Deaths!AO113*'Inputs &amp; Outputs'!$B$4</f>
        <v>92000000</v>
      </c>
      <c r="AQ113" s="7">
        <f>Deaths!AP113*'Inputs &amp; Outputs'!$B$4</f>
        <v>98400000</v>
      </c>
      <c r="AR113" s="7">
        <f>Deaths!AQ113*'Inputs &amp; Outputs'!$B$4</f>
        <v>107600000</v>
      </c>
      <c r="AS113" s="7">
        <f>Deaths!AR113*'Inputs &amp; Outputs'!$B$4</f>
        <v>122800000</v>
      </c>
      <c r="AT113" s="7">
        <f>Deaths!AS113*'Inputs &amp; Outputs'!$B$4</f>
        <v>129200000</v>
      </c>
      <c r="AU113" s="7">
        <f>Deaths!AT113*'Inputs &amp; Outputs'!$B$4</f>
        <v>143600000</v>
      </c>
      <c r="AV113" s="7">
        <f>Deaths!AU113*'Inputs &amp; Outputs'!$B$4</f>
        <v>163600000</v>
      </c>
      <c r="AW113" s="7">
        <f>Deaths!AV113*'Inputs &amp; Outputs'!$B$4</f>
        <v>168800000</v>
      </c>
      <c r="AX113" s="7">
        <f>Deaths!AW113*'Inputs &amp; Outputs'!$B$4</f>
        <v>192000000</v>
      </c>
      <c r="AY113" s="7">
        <f>Deaths!AX113*'Inputs &amp; Outputs'!$B$4</f>
        <v>192800000</v>
      </c>
      <c r="AZ113" s="7">
        <f>Deaths!AY113*'Inputs &amp; Outputs'!$B$4</f>
        <v>183600000</v>
      </c>
      <c r="BA113" s="7">
        <f>Deaths!AZ113*'Inputs &amp; Outputs'!$B$4</f>
        <v>199200000</v>
      </c>
      <c r="BB113" s="7">
        <f>Deaths!BA113*'Inputs &amp; Outputs'!$B$4</f>
        <v>186800000</v>
      </c>
      <c r="BC113" s="7">
        <f>Deaths!BB113*'Inputs &amp; Outputs'!$B$4</f>
        <v>188800000</v>
      </c>
      <c r="BD113" s="7">
        <f>Deaths!BC113*'Inputs &amp; Outputs'!$B$4</f>
        <v>176400000</v>
      </c>
      <c r="BE113" s="7">
        <f>Deaths!BD113*'Inputs &amp; Outputs'!$B$4</f>
        <v>154400000</v>
      </c>
      <c r="BF113" s="7">
        <f>Deaths!BE113*'Inputs &amp; Outputs'!$B$4</f>
        <v>125200000</v>
      </c>
      <c r="BG113" s="7">
        <f>Deaths!BF113*'Inputs &amp; Outputs'!$B$4</f>
        <v>112000000</v>
      </c>
      <c r="BH113" s="7">
        <f>Deaths!BG113*'Inputs &amp; Outputs'!$B$4</f>
        <v>98400000</v>
      </c>
      <c r="BI113" s="7">
        <f>Deaths!BH113*'Inputs &amp; Outputs'!$B$4</f>
        <v>77600000</v>
      </c>
      <c r="BJ113" s="7">
        <f>Deaths!BI113*'Inputs &amp; Outputs'!$B$4</f>
        <v>58800000</v>
      </c>
      <c r="BK113" s="7">
        <f>Deaths!BJ113*'Inputs &amp; Outputs'!$B$4</f>
        <v>46800000</v>
      </c>
      <c r="BL113" s="7">
        <f>Deaths!BK113*'Inputs &amp; Outputs'!$B$4</f>
        <v>29600000</v>
      </c>
      <c r="BM113" s="7">
        <f>Deaths!BL113*'Inputs &amp; Outputs'!$B$4</f>
        <v>21600000</v>
      </c>
      <c r="BN113" s="7">
        <f>Deaths!BM113*'Inputs &amp; Outputs'!$B$4</f>
        <v>12800000</v>
      </c>
      <c r="BO113" s="7">
        <f>Deaths!BN113*'Inputs &amp; Outputs'!$B$4</f>
        <v>10800000</v>
      </c>
      <c r="BP113" s="7">
        <f>Deaths!BO113*'Inputs &amp; Outputs'!$B$4</f>
        <v>6000000</v>
      </c>
      <c r="BQ113" s="7">
        <f>Deaths!BP113*'Inputs &amp; Outputs'!$B$4</f>
        <v>4000000</v>
      </c>
      <c r="BR113" s="7">
        <f>Deaths!BQ113*'Inputs &amp; Outputs'!$B$4</f>
        <v>3200000</v>
      </c>
      <c r="BS113" s="7">
        <f>Deaths!BR113*'Inputs &amp; Outputs'!$B$4</f>
        <v>2000000</v>
      </c>
      <c r="BT113" s="7">
        <f>Deaths!BS113*'Inputs &amp; Outputs'!$B$4</f>
        <v>2000000</v>
      </c>
    </row>
    <row r="114" spans="1:72" x14ac:dyDescent="0.25">
      <c r="A114" s="1">
        <v>113</v>
      </c>
      <c r="C114" s="7">
        <f>Deaths!B114*'Inputs &amp; Outputs'!$B$4</f>
        <v>3600000</v>
      </c>
      <c r="D114" s="7">
        <f>Deaths!C114*'Inputs &amp; Outputs'!$B$4</f>
        <v>2000000</v>
      </c>
      <c r="E114" s="7">
        <f>Deaths!D114*'Inputs &amp; Outputs'!$B$4</f>
        <v>2400000</v>
      </c>
      <c r="F114" s="7">
        <f>Deaths!E114*'Inputs &amp; Outputs'!$B$4</f>
        <v>4800000</v>
      </c>
      <c r="G114" s="7">
        <f>Deaths!F114*'Inputs &amp; Outputs'!$B$4</f>
        <v>2800000</v>
      </c>
      <c r="H114" s="7">
        <f>Deaths!G114*'Inputs &amp; Outputs'!$B$4</f>
        <v>6400000</v>
      </c>
      <c r="I114" s="7">
        <f>Deaths!H114*'Inputs &amp; Outputs'!$B$4</f>
        <v>5600000</v>
      </c>
      <c r="J114" s="7">
        <f>Deaths!I114*'Inputs &amp; Outputs'!$B$4</f>
        <v>6800000</v>
      </c>
      <c r="K114" s="7">
        <f>Deaths!J114*'Inputs &amp; Outputs'!$B$4</f>
        <v>4400000</v>
      </c>
      <c r="L114" s="7">
        <f>Deaths!K114*'Inputs &amp; Outputs'!$B$4</f>
        <v>7200000</v>
      </c>
      <c r="M114" s="7">
        <f>Deaths!L114*'Inputs &amp; Outputs'!$B$4</f>
        <v>9200000</v>
      </c>
      <c r="N114" s="7">
        <f>Deaths!M114*'Inputs &amp; Outputs'!$B$4</f>
        <v>6800000</v>
      </c>
      <c r="O114" s="7">
        <f>Deaths!N114*'Inputs &amp; Outputs'!$B$4</f>
        <v>7200000</v>
      </c>
      <c r="P114" s="7">
        <f>Deaths!O114*'Inputs &amp; Outputs'!$B$4</f>
        <v>7600000</v>
      </c>
      <c r="Q114" s="7">
        <f>Deaths!P114*'Inputs &amp; Outputs'!$B$4</f>
        <v>10800000</v>
      </c>
      <c r="R114" s="7">
        <f>Deaths!Q114*'Inputs &amp; Outputs'!$B$4</f>
        <v>8800000</v>
      </c>
      <c r="S114" s="7">
        <f>Deaths!R114*'Inputs &amp; Outputs'!$B$4</f>
        <v>15200000</v>
      </c>
      <c r="T114" s="7">
        <f>Deaths!S114*'Inputs &amp; Outputs'!$B$4</f>
        <v>12400000</v>
      </c>
      <c r="U114" s="7">
        <f>Deaths!T114*'Inputs &amp; Outputs'!$B$4</f>
        <v>12800000</v>
      </c>
      <c r="V114" s="7">
        <f>Deaths!U114*'Inputs &amp; Outputs'!$B$4</f>
        <v>13200000</v>
      </c>
      <c r="W114" s="7">
        <f>Deaths!V114*'Inputs &amp; Outputs'!$B$4</f>
        <v>13200000</v>
      </c>
      <c r="X114" s="7">
        <f>Deaths!W114*'Inputs &amp; Outputs'!$B$4</f>
        <v>14000000</v>
      </c>
      <c r="Y114" s="7">
        <f>Deaths!X114*'Inputs &amp; Outputs'!$B$4</f>
        <v>21200000</v>
      </c>
      <c r="Z114" s="7">
        <f>Deaths!Y114*'Inputs &amp; Outputs'!$B$4</f>
        <v>21600000</v>
      </c>
      <c r="AA114" s="7">
        <f>Deaths!Z114*'Inputs &amp; Outputs'!$B$4</f>
        <v>23600000</v>
      </c>
      <c r="AB114" s="7">
        <f>Deaths!AA114*'Inputs &amp; Outputs'!$B$4</f>
        <v>23200000</v>
      </c>
      <c r="AC114" s="7">
        <f>Deaths!AB114*'Inputs &amp; Outputs'!$B$4</f>
        <v>28800000</v>
      </c>
      <c r="AD114" s="7">
        <f>Deaths!AC114*'Inputs &amp; Outputs'!$B$4</f>
        <v>26400000</v>
      </c>
      <c r="AE114" s="7">
        <f>Deaths!AD114*'Inputs &amp; Outputs'!$B$4</f>
        <v>31200000</v>
      </c>
      <c r="AF114" s="7">
        <f>Deaths!AE114*'Inputs &amp; Outputs'!$B$4</f>
        <v>41600000</v>
      </c>
      <c r="AG114" s="7">
        <f>Deaths!AF114*'Inputs &amp; Outputs'!$B$4</f>
        <v>34000000</v>
      </c>
      <c r="AH114" s="7">
        <f>Deaths!AG114*'Inputs &amp; Outputs'!$B$4</f>
        <v>46800000</v>
      </c>
      <c r="AI114" s="7">
        <f>Deaths!AH114*'Inputs &amp; Outputs'!$B$4</f>
        <v>44000000</v>
      </c>
      <c r="AJ114" s="7">
        <f>Deaths!AI114*'Inputs &amp; Outputs'!$B$4</f>
        <v>50400000</v>
      </c>
      <c r="AK114" s="7">
        <f>Deaths!AJ114*'Inputs &amp; Outputs'!$B$4</f>
        <v>56400000</v>
      </c>
      <c r="AL114" s="7">
        <f>Deaths!AK114*'Inputs &amp; Outputs'!$B$4</f>
        <v>60400000</v>
      </c>
      <c r="AM114" s="7">
        <f>Deaths!AL114*'Inputs &amp; Outputs'!$B$4</f>
        <v>61600000</v>
      </c>
      <c r="AN114" s="7">
        <f>Deaths!AM114*'Inputs &amp; Outputs'!$B$4</f>
        <v>68000000</v>
      </c>
      <c r="AO114" s="7">
        <f>Deaths!AN114*'Inputs &amp; Outputs'!$B$4</f>
        <v>82400000</v>
      </c>
      <c r="AP114" s="7">
        <f>Deaths!AO114*'Inputs &amp; Outputs'!$B$4</f>
        <v>98400000</v>
      </c>
      <c r="AQ114" s="7">
        <f>Deaths!AP114*'Inputs &amp; Outputs'!$B$4</f>
        <v>98400000</v>
      </c>
      <c r="AR114" s="7">
        <f>Deaths!AQ114*'Inputs &amp; Outputs'!$B$4</f>
        <v>119200000</v>
      </c>
      <c r="AS114" s="7">
        <f>Deaths!AR114*'Inputs &amp; Outputs'!$B$4</f>
        <v>121600000</v>
      </c>
      <c r="AT114" s="7">
        <f>Deaths!AS114*'Inputs &amp; Outputs'!$B$4</f>
        <v>150400000</v>
      </c>
      <c r="AU114" s="7">
        <f>Deaths!AT114*'Inputs &amp; Outputs'!$B$4</f>
        <v>144400000</v>
      </c>
      <c r="AV114" s="7">
        <f>Deaths!AU114*'Inputs &amp; Outputs'!$B$4</f>
        <v>156800000</v>
      </c>
      <c r="AW114" s="7">
        <f>Deaths!AV114*'Inputs &amp; Outputs'!$B$4</f>
        <v>157200000</v>
      </c>
      <c r="AX114" s="7">
        <f>Deaths!AW114*'Inputs &amp; Outputs'!$B$4</f>
        <v>174000000</v>
      </c>
      <c r="AY114" s="7">
        <f>Deaths!AX114*'Inputs &amp; Outputs'!$B$4</f>
        <v>192800000</v>
      </c>
      <c r="AZ114" s="7">
        <f>Deaths!AY114*'Inputs &amp; Outputs'!$B$4</f>
        <v>183600000</v>
      </c>
      <c r="BA114" s="7">
        <f>Deaths!AZ114*'Inputs &amp; Outputs'!$B$4</f>
        <v>202400000</v>
      </c>
      <c r="BB114" s="7">
        <f>Deaths!BA114*'Inputs &amp; Outputs'!$B$4</f>
        <v>181200000</v>
      </c>
      <c r="BC114" s="7">
        <f>Deaths!BB114*'Inputs &amp; Outputs'!$B$4</f>
        <v>176800000</v>
      </c>
      <c r="BD114" s="7">
        <f>Deaths!BC114*'Inputs &amp; Outputs'!$B$4</f>
        <v>174400000</v>
      </c>
      <c r="BE114" s="7">
        <f>Deaths!BD114*'Inputs &amp; Outputs'!$B$4</f>
        <v>151600000</v>
      </c>
      <c r="BF114" s="7">
        <f>Deaths!BE114*'Inputs &amp; Outputs'!$B$4</f>
        <v>134400000</v>
      </c>
      <c r="BG114" s="7">
        <f>Deaths!BF114*'Inputs &amp; Outputs'!$B$4</f>
        <v>120000000</v>
      </c>
      <c r="BH114" s="7">
        <f>Deaths!BG114*'Inputs &amp; Outputs'!$B$4</f>
        <v>100400000</v>
      </c>
      <c r="BI114" s="7">
        <f>Deaths!BH114*'Inputs &amp; Outputs'!$B$4</f>
        <v>67600000</v>
      </c>
      <c r="BJ114" s="7">
        <f>Deaths!BI114*'Inputs &amp; Outputs'!$B$4</f>
        <v>51600000</v>
      </c>
      <c r="BK114" s="7">
        <f>Deaths!BJ114*'Inputs &amp; Outputs'!$B$4</f>
        <v>47600000</v>
      </c>
      <c r="BL114" s="7">
        <f>Deaths!BK114*'Inputs &amp; Outputs'!$B$4</f>
        <v>29600000</v>
      </c>
      <c r="BM114" s="7">
        <f>Deaths!BL114*'Inputs &amp; Outputs'!$B$4</f>
        <v>22000000</v>
      </c>
      <c r="BN114" s="7">
        <f>Deaths!BM114*'Inputs &amp; Outputs'!$B$4</f>
        <v>14800000</v>
      </c>
      <c r="BO114" s="7">
        <f>Deaths!BN114*'Inputs &amp; Outputs'!$B$4</f>
        <v>10000000</v>
      </c>
      <c r="BP114" s="7">
        <f>Deaths!BO114*'Inputs &amp; Outputs'!$B$4</f>
        <v>8800000</v>
      </c>
      <c r="BQ114" s="7">
        <f>Deaths!BP114*'Inputs &amp; Outputs'!$B$4</f>
        <v>5600000</v>
      </c>
      <c r="BR114" s="7">
        <f>Deaths!BQ114*'Inputs &amp; Outputs'!$B$4</f>
        <v>1200000</v>
      </c>
      <c r="BS114" s="7">
        <f>Deaths!BR114*'Inputs &amp; Outputs'!$B$4</f>
        <v>2000000</v>
      </c>
      <c r="BT114" s="7">
        <f>Deaths!BS114*'Inputs &amp; Outputs'!$B$4</f>
        <v>2400000</v>
      </c>
    </row>
    <row r="115" spans="1:72" x14ac:dyDescent="0.25">
      <c r="A115" s="1">
        <v>114</v>
      </c>
      <c r="C115" s="7">
        <f>Deaths!B115*'Inputs &amp; Outputs'!$B$4</f>
        <v>2800000</v>
      </c>
      <c r="D115" s="7">
        <f>Deaths!C115*'Inputs &amp; Outputs'!$B$4</f>
        <v>4400000</v>
      </c>
      <c r="E115" s="7">
        <f>Deaths!D115*'Inputs &amp; Outputs'!$B$4</f>
        <v>4800000</v>
      </c>
      <c r="F115" s="7">
        <f>Deaths!E115*'Inputs &amp; Outputs'!$B$4</f>
        <v>4000000</v>
      </c>
      <c r="G115" s="7">
        <f>Deaths!F115*'Inputs &amp; Outputs'!$B$4</f>
        <v>2800000</v>
      </c>
      <c r="H115" s="7">
        <f>Deaths!G115*'Inputs &amp; Outputs'!$B$4</f>
        <v>4000000</v>
      </c>
      <c r="I115" s="7">
        <f>Deaths!H115*'Inputs &amp; Outputs'!$B$4</f>
        <v>4400000</v>
      </c>
      <c r="J115" s="7">
        <f>Deaths!I115*'Inputs &amp; Outputs'!$B$4</f>
        <v>3600000</v>
      </c>
      <c r="K115" s="7">
        <f>Deaths!J115*'Inputs &amp; Outputs'!$B$4</f>
        <v>7200000</v>
      </c>
      <c r="L115" s="7">
        <f>Deaths!K115*'Inputs &amp; Outputs'!$B$4</f>
        <v>9200000</v>
      </c>
      <c r="M115" s="7">
        <f>Deaths!L115*'Inputs &amp; Outputs'!$B$4</f>
        <v>6800000</v>
      </c>
      <c r="N115" s="7">
        <f>Deaths!M115*'Inputs &amp; Outputs'!$B$4</f>
        <v>6800000</v>
      </c>
      <c r="O115" s="7">
        <f>Deaths!N115*'Inputs &amp; Outputs'!$B$4</f>
        <v>8400000</v>
      </c>
      <c r="P115" s="7">
        <f>Deaths!O115*'Inputs &amp; Outputs'!$B$4</f>
        <v>8800000</v>
      </c>
      <c r="Q115" s="7">
        <f>Deaths!P115*'Inputs &amp; Outputs'!$B$4</f>
        <v>9200000</v>
      </c>
      <c r="R115" s="7">
        <f>Deaths!Q115*'Inputs &amp; Outputs'!$B$4</f>
        <v>12800000</v>
      </c>
      <c r="S115" s="7">
        <f>Deaths!R115*'Inputs &amp; Outputs'!$B$4</f>
        <v>12800000</v>
      </c>
      <c r="T115" s="7">
        <f>Deaths!S115*'Inputs &amp; Outputs'!$B$4</f>
        <v>16000000</v>
      </c>
      <c r="U115" s="7">
        <f>Deaths!T115*'Inputs &amp; Outputs'!$B$4</f>
        <v>15200000</v>
      </c>
      <c r="V115" s="7">
        <f>Deaths!U115*'Inputs &amp; Outputs'!$B$4</f>
        <v>14000000</v>
      </c>
      <c r="W115" s="7">
        <f>Deaths!V115*'Inputs &amp; Outputs'!$B$4</f>
        <v>14000000</v>
      </c>
      <c r="X115" s="7">
        <f>Deaths!W115*'Inputs &amp; Outputs'!$B$4</f>
        <v>15200000</v>
      </c>
      <c r="Y115" s="7">
        <f>Deaths!X115*'Inputs &amp; Outputs'!$B$4</f>
        <v>12000000</v>
      </c>
      <c r="Z115" s="7">
        <f>Deaths!Y115*'Inputs &amp; Outputs'!$B$4</f>
        <v>25600000</v>
      </c>
      <c r="AA115" s="7">
        <f>Deaths!Z115*'Inputs &amp; Outputs'!$B$4</f>
        <v>26000000</v>
      </c>
      <c r="AB115" s="7">
        <f>Deaths!AA115*'Inputs &amp; Outputs'!$B$4</f>
        <v>21200000</v>
      </c>
      <c r="AC115" s="7">
        <f>Deaths!AB115*'Inputs &amp; Outputs'!$B$4</f>
        <v>27600000</v>
      </c>
      <c r="AD115" s="7">
        <f>Deaths!AC115*'Inputs &amp; Outputs'!$B$4</f>
        <v>27200000</v>
      </c>
      <c r="AE115" s="7">
        <f>Deaths!AD115*'Inputs &amp; Outputs'!$B$4</f>
        <v>33200000</v>
      </c>
      <c r="AF115" s="7">
        <f>Deaths!AE115*'Inputs &amp; Outputs'!$B$4</f>
        <v>26800000</v>
      </c>
      <c r="AG115" s="7">
        <f>Deaths!AF115*'Inputs &amp; Outputs'!$B$4</f>
        <v>38400000</v>
      </c>
      <c r="AH115" s="7">
        <f>Deaths!AG115*'Inputs &amp; Outputs'!$B$4</f>
        <v>38800000</v>
      </c>
      <c r="AI115" s="7">
        <f>Deaths!AH115*'Inputs &amp; Outputs'!$B$4</f>
        <v>43200000</v>
      </c>
      <c r="AJ115" s="7">
        <f>Deaths!AI115*'Inputs &amp; Outputs'!$B$4</f>
        <v>58800000</v>
      </c>
      <c r="AK115" s="7">
        <f>Deaths!AJ115*'Inputs &amp; Outputs'!$B$4</f>
        <v>49200000</v>
      </c>
      <c r="AL115" s="7">
        <f>Deaths!AK115*'Inputs &amp; Outputs'!$B$4</f>
        <v>53200000</v>
      </c>
      <c r="AM115" s="7">
        <f>Deaths!AL115*'Inputs &amp; Outputs'!$B$4</f>
        <v>58000000</v>
      </c>
      <c r="AN115" s="7">
        <f>Deaths!AM115*'Inputs &amp; Outputs'!$B$4</f>
        <v>70800000</v>
      </c>
      <c r="AO115" s="7">
        <f>Deaths!AN115*'Inputs &amp; Outputs'!$B$4</f>
        <v>78400000</v>
      </c>
      <c r="AP115" s="7">
        <f>Deaths!AO115*'Inputs &amp; Outputs'!$B$4</f>
        <v>84800000</v>
      </c>
      <c r="AQ115" s="7">
        <f>Deaths!AP115*'Inputs &amp; Outputs'!$B$4</f>
        <v>98400000</v>
      </c>
      <c r="AR115" s="7">
        <f>Deaths!AQ115*'Inputs &amp; Outputs'!$B$4</f>
        <v>104400000</v>
      </c>
      <c r="AS115" s="7">
        <f>Deaths!AR115*'Inputs &amp; Outputs'!$B$4</f>
        <v>120800000</v>
      </c>
      <c r="AT115" s="7">
        <f>Deaths!AS115*'Inputs &amp; Outputs'!$B$4</f>
        <v>140800000</v>
      </c>
      <c r="AU115" s="7">
        <f>Deaths!AT115*'Inputs &amp; Outputs'!$B$4</f>
        <v>150800000</v>
      </c>
      <c r="AV115" s="7">
        <f>Deaths!AU115*'Inputs &amp; Outputs'!$B$4</f>
        <v>155600000</v>
      </c>
      <c r="AW115" s="7">
        <f>Deaths!AV115*'Inputs &amp; Outputs'!$B$4</f>
        <v>161200000</v>
      </c>
      <c r="AX115" s="7">
        <f>Deaths!AW115*'Inputs &amp; Outputs'!$B$4</f>
        <v>186000000</v>
      </c>
      <c r="AY115" s="7">
        <f>Deaths!AX115*'Inputs &amp; Outputs'!$B$4</f>
        <v>193200000</v>
      </c>
      <c r="AZ115" s="7">
        <f>Deaths!AY115*'Inputs &amp; Outputs'!$B$4</f>
        <v>201200000</v>
      </c>
      <c r="BA115" s="7">
        <f>Deaths!AZ115*'Inputs &amp; Outputs'!$B$4</f>
        <v>188000000</v>
      </c>
      <c r="BB115" s="7">
        <f>Deaths!BA115*'Inputs &amp; Outputs'!$B$4</f>
        <v>209200000</v>
      </c>
      <c r="BC115" s="7">
        <f>Deaths!BB115*'Inputs &amp; Outputs'!$B$4</f>
        <v>167200000</v>
      </c>
      <c r="BD115" s="7">
        <f>Deaths!BC115*'Inputs &amp; Outputs'!$B$4</f>
        <v>161200000</v>
      </c>
      <c r="BE115" s="7">
        <f>Deaths!BD115*'Inputs &amp; Outputs'!$B$4</f>
        <v>169200000</v>
      </c>
      <c r="BF115" s="7">
        <f>Deaths!BE115*'Inputs &amp; Outputs'!$B$4</f>
        <v>134400000</v>
      </c>
      <c r="BG115" s="7">
        <f>Deaths!BF115*'Inputs &amp; Outputs'!$B$4</f>
        <v>120800000</v>
      </c>
      <c r="BH115" s="7">
        <f>Deaths!BG115*'Inputs &amp; Outputs'!$B$4</f>
        <v>93200000</v>
      </c>
      <c r="BI115" s="7">
        <f>Deaths!BH115*'Inputs &amp; Outputs'!$B$4</f>
        <v>80000000</v>
      </c>
      <c r="BJ115" s="7">
        <f>Deaths!BI115*'Inputs &amp; Outputs'!$B$4</f>
        <v>61200000</v>
      </c>
      <c r="BK115" s="7">
        <f>Deaths!BJ115*'Inputs &amp; Outputs'!$B$4</f>
        <v>38400000</v>
      </c>
      <c r="BL115" s="7">
        <f>Deaths!BK115*'Inputs &amp; Outputs'!$B$4</f>
        <v>32400000</v>
      </c>
      <c r="BM115" s="7">
        <f>Deaths!BL115*'Inputs &amp; Outputs'!$B$4</f>
        <v>26400000</v>
      </c>
      <c r="BN115" s="7">
        <f>Deaths!BM115*'Inputs &amp; Outputs'!$B$4</f>
        <v>13600000</v>
      </c>
      <c r="BO115" s="7">
        <f>Deaths!BN115*'Inputs &amp; Outputs'!$B$4</f>
        <v>10400000</v>
      </c>
      <c r="BP115" s="7">
        <f>Deaths!BO115*'Inputs &amp; Outputs'!$B$4</f>
        <v>10400000</v>
      </c>
      <c r="BQ115" s="7">
        <f>Deaths!BP115*'Inputs &amp; Outputs'!$B$4</f>
        <v>4400000</v>
      </c>
      <c r="BR115" s="7">
        <f>Deaths!BQ115*'Inputs &amp; Outputs'!$B$4</f>
        <v>2800000</v>
      </c>
      <c r="BS115" s="7">
        <f>Deaths!BR115*'Inputs &amp; Outputs'!$B$4</f>
        <v>2000000</v>
      </c>
      <c r="BT115" s="7">
        <f>Deaths!BS115*'Inputs &amp; Outputs'!$B$4</f>
        <v>2000000</v>
      </c>
    </row>
    <row r="116" spans="1:72" x14ac:dyDescent="0.25">
      <c r="A116" s="1">
        <v>115</v>
      </c>
      <c r="C116" s="7">
        <f>Deaths!B116*'Inputs &amp; Outputs'!$B$4</f>
        <v>3600000</v>
      </c>
      <c r="D116" s="7">
        <f>Deaths!C116*'Inputs &amp; Outputs'!$B$4</f>
        <v>5200000</v>
      </c>
      <c r="E116" s="7">
        <f>Deaths!D116*'Inputs &amp; Outputs'!$B$4</f>
        <v>2800000</v>
      </c>
      <c r="F116" s="7">
        <f>Deaths!E116*'Inputs &amp; Outputs'!$B$4</f>
        <v>3200000</v>
      </c>
      <c r="G116" s="7">
        <f>Deaths!F116*'Inputs &amp; Outputs'!$B$4</f>
        <v>4400000</v>
      </c>
      <c r="H116" s="7">
        <f>Deaths!G116*'Inputs &amp; Outputs'!$B$4</f>
        <v>2000000</v>
      </c>
      <c r="I116" s="7">
        <f>Deaths!H116*'Inputs &amp; Outputs'!$B$4</f>
        <v>7200000</v>
      </c>
      <c r="J116" s="7">
        <f>Deaths!I116*'Inputs &amp; Outputs'!$B$4</f>
        <v>4800000</v>
      </c>
      <c r="K116" s="7">
        <f>Deaths!J116*'Inputs &amp; Outputs'!$B$4</f>
        <v>5600000</v>
      </c>
      <c r="L116" s="7">
        <f>Deaths!K116*'Inputs &amp; Outputs'!$B$4</f>
        <v>8000000</v>
      </c>
      <c r="M116" s="7">
        <f>Deaths!L116*'Inputs &amp; Outputs'!$B$4</f>
        <v>12800000</v>
      </c>
      <c r="N116" s="7">
        <f>Deaths!M116*'Inputs &amp; Outputs'!$B$4</f>
        <v>10400000</v>
      </c>
      <c r="O116" s="7">
        <f>Deaths!N116*'Inputs &amp; Outputs'!$B$4</f>
        <v>8400000</v>
      </c>
      <c r="P116" s="7">
        <f>Deaths!O116*'Inputs &amp; Outputs'!$B$4</f>
        <v>6400000</v>
      </c>
      <c r="Q116" s="7">
        <f>Deaths!P116*'Inputs &amp; Outputs'!$B$4</f>
        <v>6800000</v>
      </c>
      <c r="R116" s="7">
        <f>Deaths!Q116*'Inputs &amp; Outputs'!$B$4</f>
        <v>13200000</v>
      </c>
      <c r="S116" s="7">
        <f>Deaths!R116*'Inputs &amp; Outputs'!$B$4</f>
        <v>12000000</v>
      </c>
      <c r="T116" s="7">
        <f>Deaths!S116*'Inputs &amp; Outputs'!$B$4</f>
        <v>13600000</v>
      </c>
      <c r="U116" s="7">
        <f>Deaths!T116*'Inputs &amp; Outputs'!$B$4</f>
        <v>12000000</v>
      </c>
      <c r="V116" s="7">
        <f>Deaths!U116*'Inputs &amp; Outputs'!$B$4</f>
        <v>13600000</v>
      </c>
      <c r="W116" s="7">
        <f>Deaths!V116*'Inputs &amp; Outputs'!$B$4</f>
        <v>16400000</v>
      </c>
      <c r="X116" s="7">
        <f>Deaths!W116*'Inputs &amp; Outputs'!$B$4</f>
        <v>16800000</v>
      </c>
      <c r="Y116" s="7">
        <f>Deaths!X116*'Inputs &amp; Outputs'!$B$4</f>
        <v>16800000</v>
      </c>
      <c r="Z116" s="7">
        <f>Deaths!Y116*'Inputs &amp; Outputs'!$B$4</f>
        <v>20400000</v>
      </c>
      <c r="AA116" s="7">
        <f>Deaths!Z116*'Inputs &amp; Outputs'!$B$4</f>
        <v>21200000</v>
      </c>
      <c r="AB116" s="7">
        <f>Deaths!AA116*'Inputs &amp; Outputs'!$B$4</f>
        <v>22000000</v>
      </c>
      <c r="AC116" s="7">
        <f>Deaths!AB116*'Inputs &amp; Outputs'!$B$4</f>
        <v>21600000</v>
      </c>
      <c r="AD116" s="7">
        <f>Deaths!AC116*'Inputs &amp; Outputs'!$B$4</f>
        <v>29200000</v>
      </c>
      <c r="AE116" s="7">
        <f>Deaths!AD116*'Inputs &amp; Outputs'!$B$4</f>
        <v>31200000</v>
      </c>
      <c r="AF116" s="7">
        <f>Deaths!AE116*'Inputs &amp; Outputs'!$B$4</f>
        <v>32400000</v>
      </c>
      <c r="AG116" s="7">
        <f>Deaths!AF116*'Inputs &amp; Outputs'!$B$4</f>
        <v>42800000</v>
      </c>
      <c r="AH116" s="7">
        <f>Deaths!AG116*'Inputs &amp; Outputs'!$B$4</f>
        <v>45600000</v>
      </c>
      <c r="AI116" s="7">
        <f>Deaths!AH116*'Inputs &amp; Outputs'!$B$4</f>
        <v>42800000</v>
      </c>
      <c r="AJ116" s="7">
        <f>Deaths!AI116*'Inputs &amp; Outputs'!$B$4</f>
        <v>40400000</v>
      </c>
      <c r="AK116" s="7">
        <f>Deaths!AJ116*'Inputs &amp; Outputs'!$B$4</f>
        <v>55200000</v>
      </c>
      <c r="AL116" s="7">
        <f>Deaths!AK116*'Inputs &amp; Outputs'!$B$4</f>
        <v>50800000</v>
      </c>
      <c r="AM116" s="7">
        <f>Deaths!AL116*'Inputs &amp; Outputs'!$B$4</f>
        <v>60000000</v>
      </c>
      <c r="AN116" s="7">
        <f>Deaths!AM116*'Inputs &amp; Outputs'!$B$4</f>
        <v>78800000</v>
      </c>
      <c r="AO116" s="7">
        <f>Deaths!AN116*'Inputs &amp; Outputs'!$B$4</f>
        <v>78800000</v>
      </c>
      <c r="AP116" s="7">
        <f>Deaths!AO116*'Inputs &amp; Outputs'!$B$4</f>
        <v>88800000</v>
      </c>
      <c r="AQ116" s="7">
        <f>Deaths!AP116*'Inputs &amp; Outputs'!$B$4</f>
        <v>108800000</v>
      </c>
      <c r="AR116" s="7">
        <f>Deaths!AQ116*'Inputs &amp; Outputs'!$B$4</f>
        <v>114400000</v>
      </c>
      <c r="AS116" s="7">
        <f>Deaths!AR116*'Inputs &amp; Outputs'!$B$4</f>
        <v>110400000</v>
      </c>
      <c r="AT116" s="7">
        <f>Deaths!AS116*'Inputs &amp; Outputs'!$B$4</f>
        <v>145600000</v>
      </c>
      <c r="AU116" s="7">
        <f>Deaths!AT116*'Inputs &amp; Outputs'!$B$4</f>
        <v>142000000</v>
      </c>
      <c r="AV116" s="7">
        <f>Deaths!AU116*'Inputs &amp; Outputs'!$B$4</f>
        <v>142800000</v>
      </c>
      <c r="AW116" s="7">
        <f>Deaths!AV116*'Inputs &amp; Outputs'!$B$4</f>
        <v>178800000</v>
      </c>
      <c r="AX116" s="7">
        <f>Deaths!AW116*'Inputs &amp; Outputs'!$B$4</f>
        <v>182000000</v>
      </c>
      <c r="AY116" s="7">
        <f>Deaths!AX116*'Inputs &amp; Outputs'!$B$4</f>
        <v>198800000</v>
      </c>
      <c r="AZ116" s="7">
        <f>Deaths!AY116*'Inputs &amp; Outputs'!$B$4</f>
        <v>184800000</v>
      </c>
      <c r="BA116" s="7">
        <f>Deaths!AZ116*'Inputs &amp; Outputs'!$B$4</f>
        <v>188000000</v>
      </c>
      <c r="BB116" s="7">
        <f>Deaths!BA116*'Inputs &amp; Outputs'!$B$4</f>
        <v>196800000</v>
      </c>
      <c r="BC116" s="7">
        <f>Deaths!BB116*'Inputs &amp; Outputs'!$B$4</f>
        <v>197600000</v>
      </c>
      <c r="BD116" s="7">
        <f>Deaths!BC116*'Inputs &amp; Outputs'!$B$4</f>
        <v>172400000</v>
      </c>
      <c r="BE116" s="7">
        <f>Deaths!BD116*'Inputs &amp; Outputs'!$B$4</f>
        <v>162000000</v>
      </c>
      <c r="BF116" s="7">
        <f>Deaths!BE116*'Inputs &amp; Outputs'!$B$4</f>
        <v>141600000</v>
      </c>
      <c r="BG116" s="7">
        <f>Deaths!BF116*'Inputs &amp; Outputs'!$B$4</f>
        <v>104400000</v>
      </c>
      <c r="BH116" s="7">
        <f>Deaths!BG116*'Inputs &amp; Outputs'!$B$4</f>
        <v>92400000</v>
      </c>
      <c r="BI116" s="7">
        <f>Deaths!BH116*'Inputs &amp; Outputs'!$B$4</f>
        <v>81600000</v>
      </c>
      <c r="BJ116" s="7">
        <f>Deaths!BI116*'Inputs &amp; Outputs'!$B$4</f>
        <v>54000000</v>
      </c>
      <c r="BK116" s="7">
        <f>Deaths!BJ116*'Inputs &amp; Outputs'!$B$4</f>
        <v>37600000</v>
      </c>
      <c r="BL116" s="7">
        <f>Deaths!BK116*'Inputs &amp; Outputs'!$B$4</f>
        <v>24000000</v>
      </c>
      <c r="BM116" s="7">
        <f>Deaths!BL116*'Inputs &amp; Outputs'!$B$4</f>
        <v>23200000</v>
      </c>
      <c r="BN116" s="7">
        <f>Deaths!BM116*'Inputs &amp; Outputs'!$B$4</f>
        <v>15200000</v>
      </c>
      <c r="BO116" s="7">
        <f>Deaths!BN116*'Inputs &amp; Outputs'!$B$4</f>
        <v>12400000</v>
      </c>
      <c r="BP116" s="7">
        <f>Deaths!BO116*'Inputs &amp; Outputs'!$B$4</f>
        <v>5600000</v>
      </c>
      <c r="BQ116" s="7">
        <f>Deaths!BP116*'Inputs &amp; Outputs'!$B$4</f>
        <v>6800000</v>
      </c>
      <c r="BR116" s="7">
        <f>Deaths!BQ116*'Inputs &amp; Outputs'!$B$4</f>
        <v>3600000</v>
      </c>
      <c r="BS116" s="7">
        <f>Deaths!BR116*'Inputs &amp; Outputs'!$B$4</f>
        <v>1600000</v>
      </c>
      <c r="BT116" s="7">
        <f>Deaths!BS116*'Inputs &amp; Outputs'!$B$4</f>
        <v>2800000</v>
      </c>
    </row>
    <row r="117" spans="1:72" x14ac:dyDescent="0.25">
      <c r="A117" s="1">
        <v>116</v>
      </c>
      <c r="C117" s="7">
        <f>Deaths!B117*'Inputs &amp; Outputs'!$B$4</f>
        <v>3200000</v>
      </c>
      <c r="D117" s="7">
        <f>Deaths!C117*'Inputs &amp; Outputs'!$B$4</f>
        <v>4000000</v>
      </c>
      <c r="E117" s="7">
        <f>Deaths!D117*'Inputs &amp; Outputs'!$B$4</f>
        <v>2400000</v>
      </c>
      <c r="F117" s="7">
        <f>Deaths!E117*'Inputs &amp; Outputs'!$B$4</f>
        <v>1600000</v>
      </c>
      <c r="G117" s="7">
        <f>Deaths!F117*'Inputs &amp; Outputs'!$B$4</f>
        <v>5200000</v>
      </c>
      <c r="H117" s="7">
        <f>Deaths!G117*'Inputs &amp; Outputs'!$B$4</f>
        <v>5200000</v>
      </c>
      <c r="I117" s="7">
        <f>Deaths!H117*'Inputs &amp; Outputs'!$B$4</f>
        <v>2400000</v>
      </c>
      <c r="J117" s="7">
        <f>Deaths!I117*'Inputs &amp; Outputs'!$B$4</f>
        <v>5600000</v>
      </c>
      <c r="K117" s="7">
        <f>Deaths!J117*'Inputs &amp; Outputs'!$B$4</f>
        <v>6400000</v>
      </c>
      <c r="L117" s="7">
        <f>Deaths!K117*'Inputs &amp; Outputs'!$B$4</f>
        <v>7600000</v>
      </c>
      <c r="M117" s="7">
        <f>Deaths!L117*'Inputs &amp; Outputs'!$B$4</f>
        <v>3600000</v>
      </c>
      <c r="N117" s="7">
        <f>Deaths!M117*'Inputs &amp; Outputs'!$B$4</f>
        <v>10000000</v>
      </c>
      <c r="O117" s="7">
        <f>Deaths!N117*'Inputs &amp; Outputs'!$B$4</f>
        <v>7600000</v>
      </c>
      <c r="P117" s="7">
        <f>Deaths!O117*'Inputs &amp; Outputs'!$B$4</f>
        <v>7200000</v>
      </c>
      <c r="Q117" s="7">
        <f>Deaths!P117*'Inputs &amp; Outputs'!$B$4</f>
        <v>9600000</v>
      </c>
      <c r="R117" s="7">
        <f>Deaths!Q117*'Inputs &amp; Outputs'!$B$4</f>
        <v>7600000</v>
      </c>
      <c r="S117" s="7">
        <f>Deaths!R117*'Inputs &amp; Outputs'!$B$4</f>
        <v>9600000</v>
      </c>
      <c r="T117" s="7">
        <f>Deaths!S117*'Inputs &amp; Outputs'!$B$4</f>
        <v>9600000</v>
      </c>
      <c r="U117" s="7">
        <f>Deaths!T117*'Inputs &amp; Outputs'!$B$4</f>
        <v>12800000</v>
      </c>
      <c r="V117" s="7">
        <f>Deaths!U117*'Inputs &amp; Outputs'!$B$4</f>
        <v>12800000</v>
      </c>
      <c r="W117" s="7">
        <f>Deaths!V117*'Inputs &amp; Outputs'!$B$4</f>
        <v>12400000</v>
      </c>
      <c r="X117" s="7">
        <f>Deaths!W117*'Inputs &amp; Outputs'!$B$4</f>
        <v>20000000</v>
      </c>
      <c r="Y117" s="7">
        <f>Deaths!X117*'Inputs &amp; Outputs'!$B$4</f>
        <v>18400000</v>
      </c>
      <c r="Z117" s="7">
        <f>Deaths!Y117*'Inputs &amp; Outputs'!$B$4</f>
        <v>18400000</v>
      </c>
      <c r="AA117" s="7">
        <f>Deaths!Z117*'Inputs &amp; Outputs'!$B$4</f>
        <v>26000000</v>
      </c>
      <c r="AB117" s="7">
        <f>Deaths!AA117*'Inputs &amp; Outputs'!$B$4</f>
        <v>18800000</v>
      </c>
      <c r="AC117" s="7">
        <f>Deaths!AB117*'Inputs &amp; Outputs'!$B$4</f>
        <v>25600000</v>
      </c>
      <c r="AD117" s="7">
        <f>Deaths!AC117*'Inputs &amp; Outputs'!$B$4</f>
        <v>29200000</v>
      </c>
      <c r="AE117" s="7">
        <f>Deaths!AD117*'Inputs &amp; Outputs'!$B$4</f>
        <v>28000000</v>
      </c>
      <c r="AF117" s="7">
        <f>Deaths!AE117*'Inputs &amp; Outputs'!$B$4</f>
        <v>28000000</v>
      </c>
      <c r="AG117" s="7">
        <f>Deaths!AF117*'Inputs &amp; Outputs'!$B$4</f>
        <v>34000000</v>
      </c>
      <c r="AH117" s="7">
        <f>Deaths!AG117*'Inputs &amp; Outputs'!$B$4</f>
        <v>43200000</v>
      </c>
      <c r="AI117" s="7">
        <f>Deaths!AH117*'Inputs &amp; Outputs'!$B$4</f>
        <v>53200000</v>
      </c>
      <c r="AJ117" s="7">
        <f>Deaths!AI117*'Inputs &amp; Outputs'!$B$4</f>
        <v>51200000</v>
      </c>
      <c r="AK117" s="7">
        <f>Deaths!AJ117*'Inputs &amp; Outputs'!$B$4</f>
        <v>57600000</v>
      </c>
      <c r="AL117" s="7">
        <f>Deaths!AK117*'Inputs &amp; Outputs'!$B$4</f>
        <v>64800000</v>
      </c>
      <c r="AM117" s="7">
        <f>Deaths!AL117*'Inputs &amp; Outputs'!$B$4</f>
        <v>54800000</v>
      </c>
      <c r="AN117" s="7">
        <f>Deaths!AM117*'Inputs &amp; Outputs'!$B$4</f>
        <v>73200000</v>
      </c>
      <c r="AO117" s="7">
        <f>Deaths!AN117*'Inputs &amp; Outputs'!$B$4</f>
        <v>89200000</v>
      </c>
      <c r="AP117" s="7">
        <f>Deaths!AO117*'Inputs &amp; Outputs'!$B$4</f>
        <v>86000000</v>
      </c>
      <c r="AQ117" s="7">
        <f>Deaths!AP117*'Inputs &amp; Outputs'!$B$4</f>
        <v>102800000</v>
      </c>
      <c r="AR117" s="7">
        <f>Deaths!AQ117*'Inputs &amp; Outputs'!$B$4</f>
        <v>117600000</v>
      </c>
      <c r="AS117" s="7">
        <f>Deaths!AR117*'Inputs &amp; Outputs'!$B$4</f>
        <v>120800000</v>
      </c>
      <c r="AT117" s="7">
        <f>Deaths!AS117*'Inputs &amp; Outputs'!$B$4</f>
        <v>129200000</v>
      </c>
      <c r="AU117" s="7">
        <f>Deaths!AT117*'Inputs &amp; Outputs'!$B$4</f>
        <v>135200000</v>
      </c>
      <c r="AV117" s="7">
        <f>Deaths!AU117*'Inputs &amp; Outputs'!$B$4</f>
        <v>160400000</v>
      </c>
      <c r="AW117" s="7">
        <f>Deaths!AV117*'Inputs &amp; Outputs'!$B$4</f>
        <v>162800000</v>
      </c>
      <c r="AX117" s="7">
        <f>Deaths!AW117*'Inputs &amp; Outputs'!$B$4</f>
        <v>191200000</v>
      </c>
      <c r="AY117" s="7">
        <f>Deaths!AX117*'Inputs &amp; Outputs'!$B$4</f>
        <v>193200000</v>
      </c>
      <c r="AZ117" s="7">
        <f>Deaths!AY117*'Inputs &amp; Outputs'!$B$4</f>
        <v>199200000</v>
      </c>
      <c r="BA117" s="7">
        <f>Deaths!AZ117*'Inputs &amp; Outputs'!$B$4</f>
        <v>200000000</v>
      </c>
      <c r="BB117" s="7">
        <f>Deaths!BA117*'Inputs &amp; Outputs'!$B$4</f>
        <v>186000000</v>
      </c>
      <c r="BC117" s="7">
        <f>Deaths!BB117*'Inputs &amp; Outputs'!$B$4</f>
        <v>174400000</v>
      </c>
      <c r="BD117" s="7">
        <f>Deaths!BC117*'Inputs &amp; Outputs'!$B$4</f>
        <v>174000000</v>
      </c>
      <c r="BE117" s="7">
        <f>Deaths!BD117*'Inputs &amp; Outputs'!$B$4</f>
        <v>160000000</v>
      </c>
      <c r="BF117" s="7">
        <f>Deaths!BE117*'Inputs &amp; Outputs'!$B$4</f>
        <v>140800000</v>
      </c>
      <c r="BG117" s="7">
        <f>Deaths!BF117*'Inputs &amp; Outputs'!$B$4</f>
        <v>119600000</v>
      </c>
      <c r="BH117" s="7">
        <f>Deaths!BG117*'Inputs &amp; Outputs'!$B$4</f>
        <v>90800000</v>
      </c>
      <c r="BI117" s="7">
        <f>Deaths!BH117*'Inputs &amp; Outputs'!$B$4</f>
        <v>78000000</v>
      </c>
      <c r="BJ117" s="7">
        <f>Deaths!BI117*'Inputs &amp; Outputs'!$B$4</f>
        <v>60400000</v>
      </c>
      <c r="BK117" s="7">
        <f>Deaths!BJ117*'Inputs &amp; Outputs'!$B$4</f>
        <v>48000000</v>
      </c>
      <c r="BL117" s="7">
        <f>Deaths!BK117*'Inputs &amp; Outputs'!$B$4</f>
        <v>32000000</v>
      </c>
      <c r="BM117" s="7">
        <f>Deaths!BL117*'Inputs &amp; Outputs'!$B$4</f>
        <v>16800000</v>
      </c>
      <c r="BN117" s="7">
        <f>Deaths!BM117*'Inputs &amp; Outputs'!$B$4</f>
        <v>16000000</v>
      </c>
      <c r="BO117" s="7">
        <f>Deaths!BN117*'Inputs &amp; Outputs'!$B$4</f>
        <v>8000000</v>
      </c>
      <c r="BP117" s="7">
        <f>Deaths!BO117*'Inputs &amp; Outputs'!$B$4</f>
        <v>4800000</v>
      </c>
      <c r="BQ117" s="7">
        <f>Deaths!BP117*'Inputs &amp; Outputs'!$B$4</f>
        <v>3600000</v>
      </c>
      <c r="BR117" s="7">
        <f>Deaths!BQ117*'Inputs &amp; Outputs'!$B$4</f>
        <v>3600000</v>
      </c>
      <c r="BS117" s="7">
        <f>Deaths!BR117*'Inputs &amp; Outputs'!$B$4</f>
        <v>2400000</v>
      </c>
      <c r="BT117" s="7">
        <f>Deaths!BS117*'Inputs &amp; Outputs'!$B$4</f>
        <v>2400000</v>
      </c>
    </row>
    <row r="118" spans="1:72" x14ac:dyDescent="0.25">
      <c r="A118" s="1">
        <v>117</v>
      </c>
      <c r="C118" s="7">
        <f>Deaths!B118*'Inputs &amp; Outputs'!$B$4</f>
        <v>3600000</v>
      </c>
      <c r="D118" s="7">
        <f>Deaths!C118*'Inputs &amp; Outputs'!$B$4</f>
        <v>1200000</v>
      </c>
      <c r="E118" s="7">
        <f>Deaths!D118*'Inputs &amp; Outputs'!$B$4</f>
        <v>3600000</v>
      </c>
      <c r="F118" s="7">
        <f>Deaths!E118*'Inputs &amp; Outputs'!$B$4</f>
        <v>3200000</v>
      </c>
      <c r="G118" s="7">
        <f>Deaths!F118*'Inputs &amp; Outputs'!$B$4</f>
        <v>5200000</v>
      </c>
      <c r="H118" s="7">
        <f>Deaths!G118*'Inputs &amp; Outputs'!$B$4</f>
        <v>2800000</v>
      </c>
      <c r="I118" s="7">
        <f>Deaths!H118*'Inputs &amp; Outputs'!$B$4</f>
        <v>6000000</v>
      </c>
      <c r="J118" s="7">
        <f>Deaths!I118*'Inputs &amp; Outputs'!$B$4</f>
        <v>6800000</v>
      </c>
      <c r="K118" s="7">
        <f>Deaths!J118*'Inputs &amp; Outputs'!$B$4</f>
        <v>2800000</v>
      </c>
      <c r="L118" s="7">
        <f>Deaths!K118*'Inputs &amp; Outputs'!$B$4</f>
        <v>4800000</v>
      </c>
      <c r="M118" s="7">
        <f>Deaths!L118*'Inputs &amp; Outputs'!$B$4</f>
        <v>1200000</v>
      </c>
      <c r="N118" s="7">
        <f>Deaths!M118*'Inputs &amp; Outputs'!$B$4</f>
        <v>6000000</v>
      </c>
      <c r="O118" s="7">
        <f>Deaths!N118*'Inputs &amp; Outputs'!$B$4</f>
        <v>6000000</v>
      </c>
      <c r="P118" s="7">
        <f>Deaths!O118*'Inputs &amp; Outputs'!$B$4</f>
        <v>6800000</v>
      </c>
      <c r="Q118" s="7">
        <f>Deaths!P118*'Inputs &amp; Outputs'!$B$4</f>
        <v>9600000</v>
      </c>
      <c r="R118" s="7">
        <f>Deaths!Q118*'Inputs &amp; Outputs'!$B$4</f>
        <v>8400000</v>
      </c>
      <c r="S118" s="7">
        <f>Deaths!R118*'Inputs &amp; Outputs'!$B$4</f>
        <v>9600000</v>
      </c>
      <c r="T118" s="7">
        <f>Deaths!S118*'Inputs &amp; Outputs'!$B$4</f>
        <v>11600000</v>
      </c>
      <c r="U118" s="7">
        <f>Deaths!T118*'Inputs &amp; Outputs'!$B$4</f>
        <v>11200000</v>
      </c>
      <c r="V118" s="7">
        <f>Deaths!U118*'Inputs &amp; Outputs'!$B$4</f>
        <v>14400000</v>
      </c>
      <c r="W118" s="7">
        <f>Deaths!V118*'Inputs &amp; Outputs'!$B$4</f>
        <v>15600000</v>
      </c>
      <c r="X118" s="7">
        <f>Deaths!W118*'Inputs &amp; Outputs'!$B$4</f>
        <v>12000000</v>
      </c>
      <c r="Y118" s="7">
        <f>Deaths!X118*'Inputs &amp; Outputs'!$B$4</f>
        <v>17200000</v>
      </c>
      <c r="Z118" s="7">
        <f>Deaths!Y118*'Inputs &amp; Outputs'!$B$4</f>
        <v>14800000</v>
      </c>
      <c r="AA118" s="7">
        <f>Deaths!Z118*'Inputs &amp; Outputs'!$B$4</f>
        <v>25200000</v>
      </c>
      <c r="AB118" s="7">
        <f>Deaths!AA118*'Inputs &amp; Outputs'!$B$4</f>
        <v>18800000</v>
      </c>
      <c r="AC118" s="7">
        <f>Deaths!AB118*'Inputs &amp; Outputs'!$B$4</f>
        <v>26800000</v>
      </c>
      <c r="AD118" s="7">
        <f>Deaths!AC118*'Inputs &amp; Outputs'!$B$4</f>
        <v>26800000</v>
      </c>
      <c r="AE118" s="7">
        <f>Deaths!AD118*'Inputs &amp; Outputs'!$B$4</f>
        <v>29200000</v>
      </c>
      <c r="AF118" s="7">
        <f>Deaths!AE118*'Inputs &amp; Outputs'!$B$4</f>
        <v>30800000</v>
      </c>
      <c r="AG118" s="7">
        <f>Deaths!AF118*'Inputs &amp; Outputs'!$B$4</f>
        <v>32800000</v>
      </c>
      <c r="AH118" s="7">
        <f>Deaths!AG118*'Inputs &amp; Outputs'!$B$4</f>
        <v>42400000</v>
      </c>
      <c r="AI118" s="7">
        <f>Deaths!AH118*'Inputs &amp; Outputs'!$B$4</f>
        <v>45600000</v>
      </c>
      <c r="AJ118" s="7">
        <f>Deaths!AI118*'Inputs &amp; Outputs'!$B$4</f>
        <v>54000000</v>
      </c>
      <c r="AK118" s="7">
        <f>Deaths!AJ118*'Inputs &amp; Outputs'!$B$4</f>
        <v>54000000</v>
      </c>
      <c r="AL118" s="7">
        <f>Deaths!AK118*'Inputs &amp; Outputs'!$B$4</f>
        <v>64400000</v>
      </c>
      <c r="AM118" s="7">
        <f>Deaths!AL118*'Inputs &amp; Outputs'!$B$4</f>
        <v>60000000</v>
      </c>
      <c r="AN118" s="7">
        <f>Deaths!AM118*'Inputs &amp; Outputs'!$B$4</f>
        <v>72400000</v>
      </c>
      <c r="AO118" s="7">
        <f>Deaths!AN118*'Inputs &amp; Outputs'!$B$4</f>
        <v>86800000</v>
      </c>
      <c r="AP118" s="7">
        <f>Deaths!AO118*'Inputs &amp; Outputs'!$B$4</f>
        <v>88800000</v>
      </c>
      <c r="AQ118" s="7">
        <f>Deaths!AP118*'Inputs &amp; Outputs'!$B$4</f>
        <v>106800000</v>
      </c>
      <c r="AR118" s="7">
        <f>Deaths!AQ118*'Inputs &amp; Outputs'!$B$4</f>
        <v>109200000</v>
      </c>
      <c r="AS118" s="7">
        <f>Deaths!AR118*'Inputs &amp; Outputs'!$B$4</f>
        <v>126800000</v>
      </c>
      <c r="AT118" s="7">
        <f>Deaths!AS118*'Inputs &amp; Outputs'!$B$4</f>
        <v>138400000</v>
      </c>
      <c r="AU118" s="7">
        <f>Deaths!AT118*'Inputs &amp; Outputs'!$B$4</f>
        <v>147200000</v>
      </c>
      <c r="AV118" s="7">
        <f>Deaths!AU118*'Inputs &amp; Outputs'!$B$4</f>
        <v>154400000</v>
      </c>
      <c r="AW118" s="7">
        <f>Deaths!AV118*'Inputs &amp; Outputs'!$B$4</f>
        <v>174000000</v>
      </c>
      <c r="AX118" s="7">
        <f>Deaths!AW118*'Inputs &amp; Outputs'!$B$4</f>
        <v>197200000</v>
      </c>
      <c r="AY118" s="7">
        <f>Deaths!AX118*'Inputs &amp; Outputs'!$B$4</f>
        <v>191200000</v>
      </c>
      <c r="AZ118" s="7">
        <f>Deaths!AY118*'Inputs &amp; Outputs'!$B$4</f>
        <v>201600000</v>
      </c>
      <c r="BA118" s="7">
        <f>Deaths!AZ118*'Inputs &amp; Outputs'!$B$4</f>
        <v>193200000</v>
      </c>
      <c r="BB118" s="7">
        <f>Deaths!BA118*'Inputs &amp; Outputs'!$B$4</f>
        <v>208000000</v>
      </c>
      <c r="BC118" s="7">
        <f>Deaths!BB118*'Inputs &amp; Outputs'!$B$4</f>
        <v>179600000</v>
      </c>
      <c r="BD118" s="7">
        <f>Deaths!BC118*'Inputs &amp; Outputs'!$B$4</f>
        <v>159600000</v>
      </c>
      <c r="BE118" s="7">
        <f>Deaths!BD118*'Inputs &amp; Outputs'!$B$4</f>
        <v>153600000</v>
      </c>
      <c r="BF118" s="7">
        <f>Deaths!BE118*'Inputs &amp; Outputs'!$B$4</f>
        <v>130400000</v>
      </c>
      <c r="BG118" s="7">
        <f>Deaths!BF118*'Inputs &amp; Outputs'!$B$4</f>
        <v>103600000</v>
      </c>
      <c r="BH118" s="7">
        <f>Deaths!BG118*'Inputs &amp; Outputs'!$B$4</f>
        <v>106800000</v>
      </c>
      <c r="BI118" s="7">
        <f>Deaths!BH118*'Inputs &amp; Outputs'!$B$4</f>
        <v>76800000</v>
      </c>
      <c r="BJ118" s="7">
        <f>Deaths!BI118*'Inputs &amp; Outputs'!$B$4</f>
        <v>56000000</v>
      </c>
      <c r="BK118" s="7">
        <f>Deaths!BJ118*'Inputs &amp; Outputs'!$B$4</f>
        <v>42400000</v>
      </c>
      <c r="BL118" s="7">
        <f>Deaths!BK118*'Inputs &amp; Outputs'!$B$4</f>
        <v>30800000</v>
      </c>
      <c r="BM118" s="7">
        <f>Deaths!BL118*'Inputs &amp; Outputs'!$B$4</f>
        <v>23200000</v>
      </c>
      <c r="BN118" s="7">
        <f>Deaths!BM118*'Inputs &amp; Outputs'!$B$4</f>
        <v>13600000</v>
      </c>
      <c r="BO118" s="7">
        <f>Deaths!BN118*'Inputs &amp; Outputs'!$B$4</f>
        <v>15200000</v>
      </c>
      <c r="BP118" s="7">
        <f>Deaths!BO118*'Inputs &amp; Outputs'!$B$4</f>
        <v>7200000</v>
      </c>
      <c r="BQ118" s="7">
        <f>Deaths!BP118*'Inputs &amp; Outputs'!$B$4</f>
        <v>3600000</v>
      </c>
      <c r="BR118" s="7">
        <f>Deaths!BQ118*'Inputs &amp; Outputs'!$B$4</f>
        <v>1600000</v>
      </c>
      <c r="BS118" s="7">
        <f>Deaths!BR118*'Inputs &amp; Outputs'!$B$4</f>
        <v>2000000</v>
      </c>
      <c r="BT118" s="7">
        <f>Deaths!BS118*'Inputs &amp; Outputs'!$B$4</f>
        <v>2800000</v>
      </c>
    </row>
    <row r="119" spans="1:72" x14ac:dyDescent="0.25">
      <c r="A119" s="1">
        <v>118</v>
      </c>
      <c r="C119" s="7">
        <f>Deaths!B119*'Inputs &amp; Outputs'!$B$4</f>
        <v>1200000</v>
      </c>
      <c r="D119" s="7">
        <f>Deaths!C119*'Inputs &amp; Outputs'!$B$4</f>
        <v>2800000</v>
      </c>
      <c r="E119" s="7">
        <f>Deaths!D119*'Inputs &amp; Outputs'!$B$4</f>
        <v>4400000</v>
      </c>
      <c r="F119" s="7">
        <f>Deaths!E119*'Inputs &amp; Outputs'!$B$4</f>
        <v>4400000</v>
      </c>
      <c r="G119" s="7">
        <f>Deaths!F119*'Inputs &amp; Outputs'!$B$4</f>
        <v>4800000</v>
      </c>
      <c r="H119" s="7">
        <f>Deaths!G119*'Inputs &amp; Outputs'!$B$4</f>
        <v>4800000</v>
      </c>
      <c r="I119" s="7">
        <f>Deaths!H119*'Inputs &amp; Outputs'!$B$4</f>
        <v>5600000</v>
      </c>
      <c r="J119" s="7">
        <f>Deaths!I119*'Inputs &amp; Outputs'!$B$4</f>
        <v>5600000</v>
      </c>
      <c r="K119" s="7">
        <f>Deaths!J119*'Inputs &amp; Outputs'!$B$4</f>
        <v>8800000</v>
      </c>
      <c r="L119" s="7">
        <f>Deaths!K119*'Inputs &amp; Outputs'!$B$4</f>
        <v>4400000</v>
      </c>
      <c r="M119" s="7">
        <f>Deaths!L119*'Inputs &amp; Outputs'!$B$4</f>
        <v>5200000</v>
      </c>
      <c r="N119" s="7">
        <f>Deaths!M119*'Inputs &amp; Outputs'!$B$4</f>
        <v>5600000</v>
      </c>
      <c r="O119" s="7">
        <f>Deaths!N119*'Inputs &amp; Outputs'!$B$4</f>
        <v>11600000</v>
      </c>
      <c r="P119" s="7">
        <f>Deaths!O119*'Inputs &amp; Outputs'!$B$4</f>
        <v>7200000</v>
      </c>
      <c r="Q119" s="7">
        <f>Deaths!P119*'Inputs &amp; Outputs'!$B$4</f>
        <v>13200000</v>
      </c>
      <c r="R119" s="7">
        <f>Deaths!Q119*'Inputs &amp; Outputs'!$B$4</f>
        <v>10800000</v>
      </c>
      <c r="S119" s="7">
        <f>Deaths!R119*'Inputs &amp; Outputs'!$B$4</f>
        <v>8800000</v>
      </c>
      <c r="T119" s="7">
        <f>Deaths!S119*'Inputs &amp; Outputs'!$B$4</f>
        <v>14400000</v>
      </c>
      <c r="U119" s="7">
        <f>Deaths!T119*'Inputs &amp; Outputs'!$B$4</f>
        <v>16400000</v>
      </c>
      <c r="V119" s="7">
        <f>Deaths!U119*'Inputs &amp; Outputs'!$B$4</f>
        <v>14000000</v>
      </c>
      <c r="W119" s="7">
        <f>Deaths!V119*'Inputs &amp; Outputs'!$B$4</f>
        <v>20800000</v>
      </c>
      <c r="X119" s="7">
        <f>Deaths!W119*'Inputs &amp; Outputs'!$B$4</f>
        <v>18400000</v>
      </c>
      <c r="Y119" s="7">
        <f>Deaths!X119*'Inputs &amp; Outputs'!$B$4</f>
        <v>12800000</v>
      </c>
      <c r="Z119" s="7">
        <f>Deaths!Y119*'Inputs &amp; Outputs'!$B$4</f>
        <v>23200000</v>
      </c>
      <c r="AA119" s="7">
        <f>Deaths!Z119*'Inputs &amp; Outputs'!$B$4</f>
        <v>22400000</v>
      </c>
      <c r="AB119" s="7">
        <f>Deaths!AA119*'Inputs &amp; Outputs'!$B$4</f>
        <v>20400000</v>
      </c>
      <c r="AC119" s="7">
        <f>Deaths!AB119*'Inputs &amp; Outputs'!$B$4</f>
        <v>19600000</v>
      </c>
      <c r="AD119" s="7">
        <f>Deaths!AC119*'Inputs &amp; Outputs'!$B$4</f>
        <v>22400000</v>
      </c>
      <c r="AE119" s="7">
        <f>Deaths!AD119*'Inputs &amp; Outputs'!$B$4</f>
        <v>29200000</v>
      </c>
      <c r="AF119" s="7">
        <f>Deaths!AE119*'Inputs &amp; Outputs'!$B$4</f>
        <v>36800000</v>
      </c>
      <c r="AG119" s="7">
        <f>Deaths!AF119*'Inputs &amp; Outputs'!$B$4</f>
        <v>43200000</v>
      </c>
      <c r="AH119" s="7">
        <f>Deaths!AG119*'Inputs &amp; Outputs'!$B$4</f>
        <v>48400000</v>
      </c>
      <c r="AI119" s="7">
        <f>Deaths!AH119*'Inputs &amp; Outputs'!$B$4</f>
        <v>46000000</v>
      </c>
      <c r="AJ119" s="7">
        <f>Deaths!AI119*'Inputs &amp; Outputs'!$B$4</f>
        <v>59600000</v>
      </c>
      <c r="AK119" s="7">
        <f>Deaths!AJ119*'Inputs &amp; Outputs'!$B$4</f>
        <v>54800000</v>
      </c>
      <c r="AL119" s="7">
        <f>Deaths!AK119*'Inputs &amp; Outputs'!$B$4</f>
        <v>55200000</v>
      </c>
      <c r="AM119" s="7">
        <f>Deaths!AL119*'Inputs &amp; Outputs'!$B$4</f>
        <v>68800000</v>
      </c>
      <c r="AN119" s="7">
        <f>Deaths!AM119*'Inputs &amp; Outputs'!$B$4</f>
        <v>78400000</v>
      </c>
      <c r="AO119" s="7">
        <f>Deaths!AN119*'Inputs &amp; Outputs'!$B$4</f>
        <v>85200000</v>
      </c>
      <c r="AP119" s="7">
        <f>Deaths!AO119*'Inputs &amp; Outputs'!$B$4</f>
        <v>92800000</v>
      </c>
      <c r="AQ119" s="7">
        <f>Deaths!AP119*'Inputs &amp; Outputs'!$B$4</f>
        <v>106800000</v>
      </c>
      <c r="AR119" s="7">
        <f>Deaths!AQ119*'Inputs &amp; Outputs'!$B$4</f>
        <v>109200000</v>
      </c>
      <c r="AS119" s="7">
        <f>Deaths!AR119*'Inputs &amp; Outputs'!$B$4</f>
        <v>121600000</v>
      </c>
      <c r="AT119" s="7">
        <f>Deaths!AS119*'Inputs &amp; Outputs'!$B$4</f>
        <v>129200000</v>
      </c>
      <c r="AU119" s="7">
        <f>Deaths!AT119*'Inputs &amp; Outputs'!$B$4</f>
        <v>147600000</v>
      </c>
      <c r="AV119" s="7">
        <f>Deaths!AU119*'Inputs &amp; Outputs'!$B$4</f>
        <v>156000000</v>
      </c>
      <c r="AW119" s="7">
        <f>Deaths!AV119*'Inputs &amp; Outputs'!$B$4</f>
        <v>171600000</v>
      </c>
      <c r="AX119" s="7">
        <f>Deaths!AW119*'Inputs &amp; Outputs'!$B$4</f>
        <v>182000000</v>
      </c>
      <c r="AY119" s="7">
        <f>Deaths!AX119*'Inputs &amp; Outputs'!$B$4</f>
        <v>180400000</v>
      </c>
      <c r="AZ119" s="7">
        <f>Deaths!AY119*'Inputs &amp; Outputs'!$B$4</f>
        <v>197200000</v>
      </c>
      <c r="BA119" s="7">
        <f>Deaths!AZ119*'Inputs &amp; Outputs'!$B$4</f>
        <v>183200000</v>
      </c>
      <c r="BB119" s="7">
        <f>Deaths!BA119*'Inputs &amp; Outputs'!$B$4</f>
        <v>185600000</v>
      </c>
      <c r="BC119" s="7">
        <f>Deaths!BB119*'Inputs &amp; Outputs'!$B$4</f>
        <v>181600000</v>
      </c>
      <c r="BD119" s="7">
        <f>Deaths!BC119*'Inputs &amp; Outputs'!$B$4</f>
        <v>153600000</v>
      </c>
      <c r="BE119" s="7">
        <f>Deaths!BD119*'Inputs &amp; Outputs'!$B$4</f>
        <v>150800000</v>
      </c>
      <c r="BF119" s="7">
        <f>Deaths!BE119*'Inputs &amp; Outputs'!$B$4</f>
        <v>143600000</v>
      </c>
      <c r="BG119" s="7">
        <f>Deaths!BF119*'Inputs &amp; Outputs'!$B$4</f>
        <v>121200000</v>
      </c>
      <c r="BH119" s="7">
        <f>Deaths!BG119*'Inputs &amp; Outputs'!$B$4</f>
        <v>84000000</v>
      </c>
      <c r="BI119" s="7">
        <f>Deaths!BH119*'Inputs &amp; Outputs'!$B$4</f>
        <v>82800000</v>
      </c>
      <c r="BJ119" s="7">
        <f>Deaths!BI119*'Inputs &amp; Outputs'!$B$4</f>
        <v>51200000</v>
      </c>
      <c r="BK119" s="7">
        <f>Deaths!BJ119*'Inputs &amp; Outputs'!$B$4</f>
        <v>46000000</v>
      </c>
      <c r="BL119" s="7">
        <f>Deaths!BK119*'Inputs &amp; Outputs'!$B$4</f>
        <v>29200000</v>
      </c>
      <c r="BM119" s="7">
        <f>Deaths!BL119*'Inputs &amp; Outputs'!$B$4</f>
        <v>29200000</v>
      </c>
      <c r="BN119" s="7">
        <f>Deaths!BM119*'Inputs &amp; Outputs'!$B$4</f>
        <v>16400000</v>
      </c>
      <c r="BO119" s="7">
        <f>Deaths!BN119*'Inputs &amp; Outputs'!$B$4</f>
        <v>9600000</v>
      </c>
      <c r="BP119" s="7">
        <f>Deaths!BO119*'Inputs &amp; Outputs'!$B$4</f>
        <v>6800000</v>
      </c>
      <c r="BQ119" s="7">
        <f>Deaths!BP119*'Inputs &amp; Outputs'!$B$4</f>
        <v>5200000</v>
      </c>
      <c r="BR119" s="7">
        <f>Deaths!BQ119*'Inputs &amp; Outputs'!$B$4</f>
        <v>2000000</v>
      </c>
      <c r="BS119" s="7">
        <f>Deaths!BR119*'Inputs &amp; Outputs'!$B$4</f>
        <v>400000</v>
      </c>
      <c r="BT119" s="7">
        <f>Deaths!BS119*'Inputs &amp; Outputs'!$B$4</f>
        <v>3600000</v>
      </c>
    </row>
    <row r="120" spans="1:72" x14ac:dyDescent="0.25">
      <c r="A120" s="1">
        <v>119</v>
      </c>
      <c r="C120" s="7">
        <f>Deaths!B120*'Inputs &amp; Outputs'!$B$4</f>
        <v>1200000</v>
      </c>
      <c r="D120" s="7">
        <f>Deaths!C120*'Inputs &amp; Outputs'!$B$4</f>
        <v>1600000</v>
      </c>
      <c r="E120" s="7">
        <f>Deaths!D120*'Inputs &amp; Outputs'!$B$4</f>
        <v>5200000</v>
      </c>
      <c r="F120" s="7">
        <f>Deaths!E120*'Inputs &amp; Outputs'!$B$4</f>
        <v>4000000</v>
      </c>
      <c r="G120" s="7">
        <f>Deaths!F120*'Inputs &amp; Outputs'!$B$4</f>
        <v>6000000</v>
      </c>
      <c r="H120" s="7">
        <f>Deaths!G120*'Inputs &amp; Outputs'!$B$4</f>
        <v>3200000</v>
      </c>
      <c r="I120" s="7">
        <f>Deaths!H120*'Inputs &amp; Outputs'!$B$4</f>
        <v>4800000</v>
      </c>
      <c r="J120" s="7">
        <f>Deaths!I120*'Inputs &amp; Outputs'!$B$4</f>
        <v>4400000</v>
      </c>
      <c r="K120" s="7">
        <f>Deaths!J120*'Inputs &amp; Outputs'!$B$4</f>
        <v>6000000</v>
      </c>
      <c r="L120" s="7">
        <f>Deaths!K120*'Inputs &amp; Outputs'!$B$4</f>
        <v>5200000</v>
      </c>
      <c r="M120" s="7">
        <f>Deaths!L120*'Inputs &amp; Outputs'!$B$4</f>
        <v>6400000</v>
      </c>
      <c r="N120" s="7">
        <f>Deaths!M120*'Inputs &amp; Outputs'!$B$4</f>
        <v>10400000</v>
      </c>
      <c r="O120" s="7">
        <f>Deaths!N120*'Inputs &amp; Outputs'!$B$4</f>
        <v>6000000</v>
      </c>
      <c r="P120" s="7">
        <f>Deaths!O120*'Inputs &amp; Outputs'!$B$4</f>
        <v>8000000</v>
      </c>
      <c r="Q120" s="7">
        <f>Deaths!P120*'Inputs &amp; Outputs'!$B$4</f>
        <v>8400000</v>
      </c>
      <c r="R120" s="7">
        <f>Deaths!Q120*'Inputs &amp; Outputs'!$B$4</f>
        <v>14800000</v>
      </c>
      <c r="S120" s="7">
        <f>Deaths!R120*'Inputs &amp; Outputs'!$B$4</f>
        <v>9200000</v>
      </c>
      <c r="T120" s="7">
        <f>Deaths!S120*'Inputs &amp; Outputs'!$B$4</f>
        <v>14000000</v>
      </c>
      <c r="U120" s="7">
        <f>Deaths!T120*'Inputs &amp; Outputs'!$B$4</f>
        <v>13600000</v>
      </c>
      <c r="V120" s="7">
        <f>Deaths!U120*'Inputs &amp; Outputs'!$B$4</f>
        <v>15600000</v>
      </c>
      <c r="W120" s="7">
        <f>Deaths!V120*'Inputs &amp; Outputs'!$B$4</f>
        <v>12000000</v>
      </c>
      <c r="X120" s="7">
        <f>Deaths!W120*'Inputs &amp; Outputs'!$B$4</f>
        <v>17200000</v>
      </c>
      <c r="Y120" s="7">
        <f>Deaths!X120*'Inputs &amp; Outputs'!$B$4</f>
        <v>18400000</v>
      </c>
      <c r="Z120" s="7">
        <f>Deaths!Y120*'Inputs &amp; Outputs'!$B$4</f>
        <v>20400000</v>
      </c>
      <c r="AA120" s="7">
        <f>Deaths!Z120*'Inputs &amp; Outputs'!$B$4</f>
        <v>18400000</v>
      </c>
      <c r="AB120" s="7">
        <f>Deaths!AA120*'Inputs &amp; Outputs'!$B$4</f>
        <v>26000000</v>
      </c>
      <c r="AC120" s="7">
        <f>Deaths!AB120*'Inputs &amp; Outputs'!$B$4</f>
        <v>24000000</v>
      </c>
      <c r="AD120" s="7">
        <f>Deaths!AC120*'Inputs &amp; Outputs'!$B$4</f>
        <v>27200000</v>
      </c>
      <c r="AE120" s="7">
        <f>Deaths!AD120*'Inputs &amp; Outputs'!$B$4</f>
        <v>27600000</v>
      </c>
      <c r="AF120" s="7">
        <f>Deaths!AE120*'Inputs &amp; Outputs'!$B$4</f>
        <v>29600000</v>
      </c>
      <c r="AG120" s="7">
        <f>Deaths!AF120*'Inputs &amp; Outputs'!$B$4</f>
        <v>30400000</v>
      </c>
      <c r="AH120" s="7">
        <f>Deaths!AG120*'Inputs &amp; Outputs'!$B$4</f>
        <v>34400000</v>
      </c>
      <c r="AI120" s="7">
        <f>Deaths!AH120*'Inputs &amp; Outputs'!$B$4</f>
        <v>42000000</v>
      </c>
      <c r="AJ120" s="7">
        <f>Deaths!AI120*'Inputs &amp; Outputs'!$B$4</f>
        <v>52000000</v>
      </c>
      <c r="AK120" s="7">
        <f>Deaths!AJ120*'Inputs &amp; Outputs'!$B$4</f>
        <v>60000000</v>
      </c>
      <c r="AL120" s="7">
        <f>Deaths!AK120*'Inputs &amp; Outputs'!$B$4</f>
        <v>65600000</v>
      </c>
      <c r="AM120" s="7">
        <f>Deaths!AL120*'Inputs &amp; Outputs'!$B$4</f>
        <v>67600000</v>
      </c>
      <c r="AN120" s="7">
        <f>Deaths!AM120*'Inputs &amp; Outputs'!$B$4</f>
        <v>78000000</v>
      </c>
      <c r="AO120" s="7">
        <f>Deaths!AN120*'Inputs &amp; Outputs'!$B$4</f>
        <v>79600000</v>
      </c>
      <c r="AP120" s="7">
        <f>Deaths!AO120*'Inputs &amp; Outputs'!$B$4</f>
        <v>82800000</v>
      </c>
      <c r="AQ120" s="7">
        <f>Deaths!AP120*'Inputs &amp; Outputs'!$B$4</f>
        <v>98800000</v>
      </c>
      <c r="AR120" s="7">
        <f>Deaths!AQ120*'Inputs &amp; Outputs'!$B$4</f>
        <v>109200000</v>
      </c>
      <c r="AS120" s="7">
        <f>Deaths!AR120*'Inputs &amp; Outputs'!$B$4</f>
        <v>115600000</v>
      </c>
      <c r="AT120" s="7">
        <f>Deaths!AS120*'Inputs &amp; Outputs'!$B$4</f>
        <v>132400000</v>
      </c>
      <c r="AU120" s="7">
        <f>Deaths!AT120*'Inputs &amp; Outputs'!$B$4</f>
        <v>144800000</v>
      </c>
      <c r="AV120" s="7">
        <f>Deaths!AU120*'Inputs &amp; Outputs'!$B$4</f>
        <v>150000000</v>
      </c>
      <c r="AW120" s="7">
        <f>Deaths!AV120*'Inputs &amp; Outputs'!$B$4</f>
        <v>177600000</v>
      </c>
      <c r="AX120" s="7">
        <f>Deaths!AW120*'Inputs &amp; Outputs'!$B$4</f>
        <v>170000000</v>
      </c>
      <c r="AY120" s="7">
        <f>Deaths!AX120*'Inputs &amp; Outputs'!$B$4</f>
        <v>194400000</v>
      </c>
      <c r="AZ120" s="7">
        <f>Deaths!AY120*'Inputs &amp; Outputs'!$B$4</f>
        <v>195200000</v>
      </c>
      <c r="BA120" s="7">
        <f>Deaths!AZ120*'Inputs &amp; Outputs'!$B$4</f>
        <v>212000000</v>
      </c>
      <c r="BB120" s="7">
        <f>Deaths!BA120*'Inputs &amp; Outputs'!$B$4</f>
        <v>181600000</v>
      </c>
      <c r="BC120" s="7">
        <f>Deaths!BB120*'Inputs &amp; Outputs'!$B$4</f>
        <v>194000000</v>
      </c>
      <c r="BD120" s="7">
        <f>Deaths!BC120*'Inputs &amp; Outputs'!$B$4</f>
        <v>176800000</v>
      </c>
      <c r="BE120" s="7">
        <f>Deaths!BD120*'Inputs &amp; Outputs'!$B$4</f>
        <v>162000000</v>
      </c>
      <c r="BF120" s="7">
        <f>Deaths!BE120*'Inputs &amp; Outputs'!$B$4</f>
        <v>134000000</v>
      </c>
      <c r="BG120" s="7">
        <f>Deaths!BF120*'Inputs &amp; Outputs'!$B$4</f>
        <v>108800000</v>
      </c>
      <c r="BH120" s="7">
        <f>Deaths!BG120*'Inputs &amp; Outputs'!$B$4</f>
        <v>95600000</v>
      </c>
      <c r="BI120" s="7">
        <f>Deaths!BH120*'Inputs &amp; Outputs'!$B$4</f>
        <v>78800000</v>
      </c>
      <c r="BJ120" s="7">
        <f>Deaths!BI120*'Inputs &amp; Outputs'!$B$4</f>
        <v>56000000</v>
      </c>
      <c r="BK120" s="7">
        <f>Deaths!BJ120*'Inputs &amp; Outputs'!$B$4</f>
        <v>49600000</v>
      </c>
      <c r="BL120" s="7">
        <f>Deaths!BK120*'Inputs &amp; Outputs'!$B$4</f>
        <v>31200000</v>
      </c>
      <c r="BM120" s="7">
        <f>Deaths!BL120*'Inputs &amp; Outputs'!$B$4</f>
        <v>26800000</v>
      </c>
      <c r="BN120" s="7">
        <f>Deaths!BM120*'Inputs &amp; Outputs'!$B$4</f>
        <v>14000000</v>
      </c>
      <c r="BO120" s="7">
        <f>Deaths!BN120*'Inputs &amp; Outputs'!$B$4</f>
        <v>9600000</v>
      </c>
      <c r="BP120" s="7">
        <f>Deaths!BO120*'Inputs &amp; Outputs'!$B$4</f>
        <v>7600000</v>
      </c>
      <c r="BQ120" s="7">
        <f>Deaths!BP120*'Inputs &amp; Outputs'!$B$4</f>
        <v>5600000</v>
      </c>
      <c r="BR120" s="7">
        <f>Deaths!BQ120*'Inputs &amp; Outputs'!$B$4</f>
        <v>3600000</v>
      </c>
      <c r="BS120" s="7">
        <f>Deaths!BR120*'Inputs &amp; Outputs'!$B$4</f>
        <v>2000000</v>
      </c>
      <c r="BT120" s="7">
        <f>Deaths!BS120*'Inputs &amp; Outputs'!$B$4</f>
        <v>1200000</v>
      </c>
    </row>
    <row r="121" spans="1:72" x14ac:dyDescent="0.25">
      <c r="A121" s="1">
        <v>120</v>
      </c>
      <c r="C121" s="7">
        <f>Deaths!B121*'Inputs &amp; Outputs'!$B$4</f>
        <v>4000000</v>
      </c>
      <c r="D121" s="7">
        <f>Deaths!C121*'Inputs &amp; Outputs'!$B$4</f>
        <v>4400000</v>
      </c>
      <c r="E121" s="7">
        <f>Deaths!D121*'Inputs &amp; Outputs'!$B$4</f>
        <v>4000000</v>
      </c>
      <c r="F121" s="7">
        <f>Deaths!E121*'Inputs &amp; Outputs'!$B$4</f>
        <v>4800000</v>
      </c>
      <c r="G121" s="7">
        <f>Deaths!F121*'Inputs &amp; Outputs'!$B$4</f>
        <v>5200000</v>
      </c>
      <c r="H121" s="7">
        <f>Deaths!G121*'Inputs &amp; Outputs'!$B$4</f>
        <v>4800000</v>
      </c>
      <c r="I121" s="7">
        <f>Deaths!H121*'Inputs &amp; Outputs'!$B$4</f>
        <v>4800000</v>
      </c>
      <c r="J121" s="7">
        <f>Deaths!I121*'Inputs &amp; Outputs'!$B$4</f>
        <v>4400000</v>
      </c>
      <c r="K121" s="7">
        <f>Deaths!J121*'Inputs &amp; Outputs'!$B$4</f>
        <v>6400000</v>
      </c>
      <c r="L121" s="7">
        <f>Deaths!K121*'Inputs &amp; Outputs'!$B$4</f>
        <v>6400000</v>
      </c>
      <c r="M121" s="7">
        <f>Deaths!L121*'Inputs &amp; Outputs'!$B$4</f>
        <v>8000000</v>
      </c>
      <c r="N121" s="7">
        <f>Deaths!M121*'Inputs &amp; Outputs'!$B$4</f>
        <v>5200000</v>
      </c>
      <c r="O121" s="7">
        <f>Deaths!N121*'Inputs &amp; Outputs'!$B$4</f>
        <v>11200000</v>
      </c>
      <c r="P121" s="7">
        <f>Deaths!O121*'Inputs &amp; Outputs'!$B$4</f>
        <v>10000000</v>
      </c>
      <c r="Q121" s="7">
        <f>Deaths!P121*'Inputs &amp; Outputs'!$B$4</f>
        <v>6000000</v>
      </c>
      <c r="R121" s="7">
        <f>Deaths!Q121*'Inputs &amp; Outputs'!$B$4</f>
        <v>10400000</v>
      </c>
      <c r="S121" s="7">
        <f>Deaths!R121*'Inputs &amp; Outputs'!$B$4</f>
        <v>12400000</v>
      </c>
      <c r="T121" s="7">
        <f>Deaths!S121*'Inputs &amp; Outputs'!$B$4</f>
        <v>7200000</v>
      </c>
      <c r="U121" s="7">
        <f>Deaths!T121*'Inputs &amp; Outputs'!$B$4</f>
        <v>12000000</v>
      </c>
      <c r="V121" s="7">
        <f>Deaths!U121*'Inputs &amp; Outputs'!$B$4</f>
        <v>14000000</v>
      </c>
      <c r="W121" s="7">
        <f>Deaths!V121*'Inputs &amp; Outputs'!$B$4</f>
        <v>10800000</v>
      </c>
      <c r="X121" s="7">
        <f>Deaths!W121*'Inputs &amp; Outputs'!$B$4</f>
        <v>19600000</v>
      </c>
      <c r="Y121" s="7">
        <f>Deaths!X121*'Inputs &amp; Outputs'!$B$4</f>
        <v>18800000</v>
      </c>
      <c r="Z121" s="7">
        <f>Deaths!Y121*'Inputs &amp; Outputs'!$B$4</f>
        <v>17200000</v>
      </c>
      <c r="AA121" s="7">
        <f>Deaths!Z121*'Inputs &amp; Outputs'!$B$4</f>
        <v>22800000</v>
      </c>
      <c r="AB121" s="7">
        <f>Deaths!AA121*'Inputs &amp; Outputs'!$B$4</f>
        <v>24400000</v>
      </c>
      <c r="AC121" s="7">
        <f>Deaths!AB121*'Inputs &amp; Outputs'!$B$4</f>
        <v>28000000</v>
      </c>
      <c r="AD121" s="7">
        <f>Deaths!AC121*'Inputs &amp; Outputs'!$B$4</f>
        <v>30400000</v>
      </c>
      <c r="AE121" s="7">
        <f>Deaths!AD121*'Inputs &amp; Outputs'!$B$4</f>
        <v>28000000</v>
      </c>
      <c r="AF121" s="7">
        <f>Deaths!AE121*'Inputs &amp; Outputs'!$B$4</f>
        <v>33200000</v>
      </c>
      <c r="AG121" s="7">
        <f>Deaths!AF121*'Inputs &amp; Outputs'!$B$4</f>
        <v>38400000</v>
      </c>
      <c r="AH121" s="7">
        <f>Deaths!AG121*'Inputs &amp; Outputs'!$B$4</f>
        <v>39600000</v>
      </c>
      <c r="AI121" s="7">
        <f>Deaths!AH121*'Inputs &amp; Outputs'!$B$4</f>
        <v>45600000</v>
      </c>
      <c r="AJ121" s="7">
        <f>Deaths!AI121*'Inputs &amp; Outputs'!$B$4</f>
        <v>49200000</v>
      </c>
      <c r="AK121" s="7">
        <f>Deaths!AJ121*'Inputs &amp; Outputs'!$B$4</f>
        <v>47600000</v>
      </c>
      <c r="AL121" s="7">
        <f>Deaths!AK121*'Inputs &amp; Outputs'!$B$4</f>
        <v>60400000</v>
      </c>
      <c r="AM121" s="7">
        <f>Deaths!AL121*'Inputs &amp; Outputs'!$B$4</f>
        <v>64400000</v>
      </c>
      <c r="AN121" s="7">
        <f>Deaths!AM121*'Inputs &amp; Outputs'!$B$4</f>
        <v>64800000</v>
      </c>
      <c r="AO121" s="7">
        <f>Deaths!AN121*'Inputs &amp; Outputs'!$B$4</f>
        <v>80800000</v>
      </c>
      <c r="AP121" s="7">
        <f>Deaths!AO121*'Inputs &amp; Outputs'!$B$4</f>
        <v>86000000</v>
      </c>
      <c r="AQ121" s="7">
        <f>Deaths!AP121*'Inputs &amp; Outputs'!$B$4</f>
        <v>105600000</v>
      </c>
      <c r="AR121" s="7">
        <f>Deaths!AQ121*'Inputs &amp; Outputs'!$B$4</f>
        <v>123600000</v>
      </c>
      <c r="AS121" s="7">
        <f>Deaths!AR121*'Inputs &amp; Outputs'!$B$4</f>
        <v>124800000</v>
      </c>
      <c r="AT121" s="7">
        <f>Deaths!AS121*'Inputs &amp; Outputs'!$B$4</f>
        <v>126400000</v>
      </c>
      <c r="AU121" s="7">
        <f>Deaths!AT121*'Inputs &amp; Outputs'!$B$4</f>
        <v>147600000</v>
      </c>
      <c r="AV121" s="7">
        <f>Deaths!AU121*'Inputs &amp; Outputs'!$B$4</f>
        <v>159600000</v>
      </c>
      <c r="AW121" s="7">
        <f>Deaths!AV121*'Inputs &amp; Outputs'!$B$4</f>
        <v>174000000</v>
      </c>
      <c r="AX121" s="7">
        <f>Deaths!AW121*'Inputs &amp; Outputs'!$B$4</f>
        <v>184400000</v>
      </c>
      <c r="AY121" s="7">
        <f>Deaths!AX121*'Inputs &amp; Outputs'!$B$4</f>
        <v>191600000</v>
      </c>
      <c r="AZ121" s="7">
        <f>Deaths!AY121*'Inputs &amp; Outputs'!$B$4</f>
        <v>192000000</v>
      </c>
      <c r="BA121" s="7">
        <f>Deaths!AZ121*'Inputs &amp; Outputs'!$B$4</f>
        <v>194800000</v>
      </c>
      <c r="BB121" s="7">
        <f>Deaths!BA121*'Inputs &amp; Outputs'!$B$4</f>
        <v>196000000</v>
      </c>
      <c r="BC121" s="7">
        <f>Deaths!BB121*'Inputs &amp; Outputs'!$B$4</f>
        <v>175600000</v>
      </c>
      <c r="BD121" s="7">
        <f>Deaths!BC121*'Inputs &amp; Outputs'!$B$4</f>
        <v>172000000</v>
      </c>
      <c r="BE121" s="7">
        <f>Deaths!BD121*'Inputs &amp; Outputs'!$B$4</f>
        <v>159600000</v>
      </c>
      <c r="BF121" s="7">
        <f>Deaths!BE121*'Inputs &amp; Outputs'!$B$4</f>
        <v>126800000</v>
      </c>
      <c r="BG121" s="7">
        <f>Deaths!BF121*'Inputs &amp; Outputs'!$B$4</f>
        <v>118800000</v>
      </c>
      <c r="BH121" s="7">
        <f>Deaths!BG121*'Inputs &amp; Outputs'!$B$4</f>
        <v>94400000</v>
      </c>
      <c r="BI121" s="7">
        <f>Deaths!BH121*'Inputs &amp; Outputs'!$B$4</f>
        <v>76800000</v>
      </c>
      <c r="BJ121" s="7">
        <f>Deaths!BI121*'Inputs &amp; Outputs'!$B$4</f>
        <v>56800000</v>
      </c>
      <c r="BK121" s="7">
        <f>Deaths!BJ121*'Inputs &amp; Outputs'!$B$4</f>
        <v>46400000</v>
      </c>
      <c r="BL121" s="7">
        <f>Deaths!BK121*'Inputs &amp; Outputs'!$B$4</f>
        <v>30000000</v>
      </c>
      <c r="BM121" s="7">
        <f>Deaths!BL121*'Inputs &amp; Outputs'!$B$4</f>
        <v>20000000</v>
      </c>
      <c r="BN121" s="7">
        <f>Deaths!BM121*'Inputs &amp; Outputs'!$B$4</f>
        <v>14000000</v>
      </c>
      <c r="BO121" s="7">
        <f>Deaths!BN121*'Inputs &amp; Outputs'!$B$4</f>
        <v>11600000</v>
      </c>
      <c r="BP121" s="7">
        <f>Deaths!BO121*'Inputs &amp; Outputs'!$B$4</f>
        <v>8000000</v>
      </c>
      <c r="BQ121" s="7">
        <f>Deaths!BP121*'Inputs &amp; Outputs'!$B$4</f>
        <v>5200000</v>
      </c>
      <c r="BR121" s="7">
        <f>Deaths!BQ121*'Inputs &amp; Outputs'!$B$4</f>
        <v>2800000</v>
      </c>
      <c r="BS121" s="7">
        <f>Deaths!BR121*'Inputs &amp; Outputs'!$B$4</f>
        <v>2400000</v>
      </c>
      <c r="BT121" s="7">
        <f>Deaths!BS121*'Inputs &amp; Outputs'!$B$4</f>
        <v>2800000</v>
      </c>
    </row>
    <row r="122" spans="1:72" x14ac:dyDescent="0.25">
      <c r="A122" s="1">
        <v>121</v>
      </c>
      <c r="C122" s="7">
        <f>Deaths!B122*'Inputs &amp; Outputs'!$B$4</f>
        <v>2000000</v>
      </c>
      <c r="D122" s="7">
        <f>Deaths!C122*'Inputs &amp; Outputs'!$B$4</f>
        <v>4000000</v>
      </c>
      <c r="E122" s="7">
        <f>Deaths!D122*'Inputs &amp; Outputs'!$B$4</f>
        <v>2800000</v>
      </c>
      <c r="F122" s="7">
        <f>Deaths!E122*'Inputs &amp; Outputs'!$B$4</f>
        <v>3600000</v>
      </c>
      <c r="G122" s="7">
        <f>Deaths!F122*'Inputs &amp; Outputs'!$B$4</f>
        <v>6000000</v>
      </c>
      <c r="H122" s="7">
        <f>Deaths!G122*'Inputs &amp; Outputs'!$B$4</f>
        <v>3200000</v>
      </c>
      <c r="I122" s="7">
        <f>Deaths!H122*'Inputs &amp; Outputs'!$B$4</f>
        <v>2800000</v>
      </c>
      <c r="J122" s="7">
        <f>Deaths!I122*'Inputs &amp; Outputs'!$B$4</f>
        <v>2800000</v>
      </c>
      <c r="K122" s="7">
        <f>Deaths!J122*'Inputs &amp; Outputs'!$B$4</f>
        <v>5600000</v>
      </c>
      <c r="L122" s="7">
        <f>Deaths!K122*'Inputs &amp; Outputs'!$B$4</f>
        <v>6000000</v>
      </c>
      <c r="M122" s="7">
        <f>Deaths!L122*'Inputs &amp; Outputs'!$B$4</f>
        <v>7200000</v>
      </c>
      <c r="N122" s="7">
        <f>Deaths!M122*'Inputs &amp; Outputs'!$B$4</f>
        <v>9600000</v>
      </c>
      <c r="O122" s="7">
        <f>Deaths!N122*'Inputs &amp; Outputs'!$B$4</f>
        <v>13600000</v>
      </c>
      <c r="P122" s="7">
        <f>Deaths!O122*'Inputs &amp; Outputs'!$B$4</f>
        <v>8400000</v>
      </c>
      <c r="Q122" s="7">
        <f>Deaths!P122*'Inputs &amp; Outputs'!$B$4</f>
        <v>8800000</v>
      </c>
      <c r="R122" s="7">
        <f>Deaths!Q122*'Inputs &amp; Outputs'!$B$4</f>
        <v>7600000</v>
      </c>
      <c r="S122" s="7">
        <f>Deaths!R122*'Inputs &amp; Outputs'!$B$4</f>
        <v>14800000</v>
      </c>
      <c r="T122" s="7">
        <f>Deaths!S122*'Inputs &amp; Outputs'!$B$4</f>
        <v>15600000</v>
      </c>
      <c r="U122" s="7">
        <f>Deaths!T122*'Inputs &amp; Outputs'!$B$4</f>
        <v>9600000</v>
      </c>
      <c r="V122" s="7">
        <f>Deaths!U122*'Inputs &amp; Outputs'!$B$4</f>
        <v>12400000</v>
      </c>
      <c r="W122" s="7">
        <f>Deaths!V122*'Inputs &amp; Outputs'!$B$4</f>
        <v>11200000</v>
      </c>
      <c r="X122" s="7">
        <f>Deaths!W122*'Inputs &amp; Outputs'!$B$4</f>
        <v>16800000</v>
      </c>
      <c r="Y122" s="7">
        <f>Deaths!X122*'Inputs &amp; Outputs'!$B$4</f>
        <v>21200000</v>
      </c>
      <c r="Z122" s="7">
        <f>Deaths!Y122*'Inputs &amp; Outputs'!$B$4</f>
        <v>20000000</v>
      </c>
      <c r="AA122" s="7">
        <f>Deaths!Z122*'Inputs &amp; Outputs'!$B$4</f>
        <v>24000000</v>
      </c>
      <c r="AB122" s="7">
        <f>Deaths!AA122*'Inputs &amp; Outputs'!$B$4</f>
        <v>20400000</v>
      </c>
      <c r="AC122" s="7">
        <f>Deaths!AB122*'Inputs &amp; Outputs'!$B$4</f>
        <v>22800000</v>
      </c>
      <c r="AD122" s="7">
        <f>Deaths!AC122*'Inputs &amp; Outputs'!$B$4</f>
        <v>28000000</v>
      </c>
      <c r="AE122" s="7">
        <f>Deaths!AD122*'Inputs &amp; Outputs'!$B$4</f>
        <v>29600000</v>
      </c>
      <c r="AF122" s="7">
        <f>Deaths!AE122*'Inputs &amp; Outputs'!$B$4</f>
        <v>31200000</v>
      </c>
      <c r="AG122" s="7">
        <f>Deaths!AF122*'Inputs &amp; Outputs'!$B$4</f>
        <v>39200000</v>
      </c>
      <c r="AH122" s="7">
        <f>Deaths!AG122*'Inputs &amp; Outputs'!$B$4</f>
        <v>37600000</v>
      </c>
      <c r="AI122" s="7">
        <f>Deaths!AH122*'Inputs &amp; Outputs'!$B$4</f>
        <v>46400000</v>
      </c>
      <c r="AJ122" s="7">
        <f>Deaths!AI122*'Inputs &amp; Outputs'!$B$4</f>
        <v>48800000</v>
      </c>
      <c r="AK122" s="7">
        <f>Deaths!AJ122*'Inputs &amp; Outputs'!$B$4</f>
        <v>54000000</v>
      </c>
      <c r="AL122" s="7">
        <f>Deaths!AK122*'Inputs &amp; Outputs'!$B$4</f>
        <v>58800000</v>
      </c>
      <c r="AM122" s="7">
        <f>Deaths!AL122*'Inputs &amp; Outputs'!$B$4</f>
        <v>70000000</v>
      </c>
      <c r="AN122" s="7">
        <f>Deaths!AM122*'Inputs &amp; Outputs'!$B$4</f>
        <v>71200000</v>
      </c>
      <c r="AO122" s="7">
        <f>Deaths!AN122*'Inputs &amp; Outputs'!$B$4</f>
        <v>90800000</v>
      </c>
      <c r="AP122" s="7">
        <f>Deaths!AO122*'Inputs &amp; Outputs'!$B$4</f>
        <v>92000000</v>
      </c>
      <c r="AQ122" s="7">
        <f>Deaths!AP122*'Inputs &amp; Outputs'!$B$4</f>
        <v>101200000</v>
      </c>
      <c r="AR122" s="7">
        <f>Deaths!AQ122*'Inputs &amp; Outputs'!$B$4</f>
        <v>116000000</v>
      </c>
      <c r="AS122" s="7">
        <f>Deaths!AR122*'Inputs &amp; Outputs'!$B$4</f>
        <v>131200000</v>
      </c>
      <c r="AT122" s="7">
        <f>Deaths!AS122*'Inputs &amp; Outputs'!$B$4</f>
        <v>127200000</v>
      </c>
      <c r="AU122" s="7">
        <f>Deaths!AT122*'Inputs &amp; Outputs'!$B$4</f>
        <v>149600000</v>
      </c>
      <c r="AV122" s="7">
        <f>Deaths!AU122*'Inputs &amp; Outputs'!$B$4</f>
        <v>168800000</v>
      </c>
      <c r="AW122" s="7">
        <f>Deaths!AV122*'Inputs &amp; Outputs'!$B$4</f>
        <v>171600000</v>
      </c>
      <c r="AX122" s="7">
        <f>Deaths!AW122*'Inputs &amp; Outputs'!$B$4</f>
        <v>182000000</v>
      </c>
      <c r="AY122" s="7">
        <f>Deaths!AX122*'Inputs &amp; Outputs'!$B$4</f>
        <v>186800000</v>
      </c>
      <c r="AZ122" s="7">
        <f>Deaths!AY122*'Inputs &amp; Outputs'!$B$4</f>
        <v>197200000</v>
      </c>
      <c r="BA122" s="7">
        <f>Deaths!AZ122*'Inputs &amp; Outputs'!$B$4</f>
        <v>184000000</v>
      </c>
      <c r="BB122" s="7">
        <f>Deaths!BA122*'Inputs &amp; Outputs'!$B$4</f>
        <v>189200000</v>
      </c>
      <c r="BC122" s="7">
        <f>Deaths!BB122*'Inputs &amp; Outputs'!$B$4</f>
        <v>176800000</v>
      </c>
      <c r="BD122" s="7">
        <f>Deaths!BC122*'Inputs &amp; Outputs'!$B$4</f>
        <v>161600000</v>
      </c>
      <c r="BE122" s="7">
        <f>Deaths!BD122*'Inputs &amp; Outputs'!$B$4</f>
        <v>157200000</v>
      </c>
      <c r="BF122" s="7">
        <f>Deaths!BE122*'Inputs &amp; Outputs'!$B$4</f>
        <v>133200000</v>
      </c>
      <c r="BG122" s="7">
        <f>Deaths!BF122*'Inputs &amp; Outputs'!$B$4</f>
        <v>120800000</v>
      </c>
      <c r="BH122" s="7">
        <f>Deaths!BG122*'Inputs &amp; Outputs'!$B$4</f>
        <v>94400000</v>
      </c>
      <c r="BI122" s="7">
        <f>Deaths!BH122*'Inputs &amp; Outputs'!$B$4</f>
        <v>73600000</v>
      </c>
      <c r="BJ122" s="7">
        <f>Deaths!BI122*'Inputs &amp; Outputs'!$B$4</f>
        <v>62000000</v>
      </c>
      <c r="BK122" s="7">
        <f>Deaths!BJ122*'Inputs &amp; Outputs'!$B$4</f>
        <v>43200000</v>
      </c>
      <c r="BL122" s="7">
        <f>Deaths!BK122*'Inputs &amp; Outputs'!$B$4</f>
        <v>34000000</v>
      </c>
      <c r="BM122" s="7">
        <f>Deaths!BL122*'Inputs &amp; Outputs'!$B$4</f>
        <v>17200000</v>
      </c>
      <c r="BN122" s="7">
        <f>Deaths!BM122*'Inputs &amp; Outputs'!$B$4</f>
        <v>15600000</v>
      </c>
      <c r="BO122" s="7">
        <f>Deaths!BN122*'Inputs &amp; Outputs'!$B$4</f>
        <v>10400000</v>
      </c>
      <c r="BP122" s="7">
        <f>Deaths!BO122*'Inputs &amp; Outputs'!$B$4</f>
        <v>4000000</v>
      </c>
      <c r="BQ122" s="7">
        <f>Deaths!BP122*'Inputs &amp; Outputs'!$B$4</f>
        <v>4000000</v>
      </c>
      <c r="BR122" s="7">
        <f>Deaths!BQ122*'Inputs &amp; Outputs'!$B$4</f>
        <v>3200000</v>
      </c>
      <c r="BS122" s="7">
        <f>Deaths!BR122*'Inputs &amp; Outputs'!$B$4</f>
        <v>2800000</v>
      </c>
      <c r="BT122" s="7">
        <f>Deaths!BS122*'Inputs &amp; Outputs'!$B$4</f>
        <v>800000</v>
      </c>
    </row>
    <row r="123" spans="1:72" x14ac:dyDescent="0.25">
      <c r="A123" s="1">
        <v>122</v>
      </c>
      <c r="C123" s="7">
        <f>Deaths!B123*'Inputs &amp; Outputs'!$B$4</f>
        <v>3200000</v>
      </c>
      <c r="D123" s="7">
        <f>Deaths!C123*'Inputs &amp; Outputs'!$B$4</f>
        <v>2400000</v>
      </c>
      <c r="E123" s="7">
        <f>Deaths!D123*'Inputs &amp; Outputs'!$B$4</f>
        <v>4400000</v>
      </c>
      <c r="F123" s="7">
        <f>Deaths!E123*'Inputs &amp; Outputs'!$B$4</f>
        <v>4000000</v>
      </c>
      <c r="G123" s="7">
        <f>Deaths!F123*'Inputs &amp; Outputs'!$B$4</f>
        <v>5600000</v>
      </c>
      <c r="H123" s="7">
        <f>Deaths!G123*'Inputs &amp; Outputs'!$B$4</f>
        <v>1600000</v>
      </c>
      <c r="I123" s="7">
        <f>Deaths!H123*'Inputs &amp; Outputs'!$B$4</f>
        <v>7600000</v>
      </c>
      <c r="J123" s="7">
        <f>Deaths!I123*'Inputs &amp; Outputs'!$B$4</f>
        <v>4400000</v>
      </c>
      <c r="K123" s="7">
        <f>Deaths!J123*'Inputs &amp; Outputs'!$B$4</f>
        <v>5600000</v>
      </c>
      <c r="L123" s="7">
        <f>Deaths!K123*'Inputs &amp; Outputs'!$B$4</f>
        <v>8400000</v>
      </c>
      <c r="M123" s="7">
        <f>Deaths!L123*'Inputs &amp; Outputs'!$B$4</f>
        <v>7200000</v>
      </c>
      <c r="N123" s="7">
        <f>Deaths!M123*'Inputs &amp; Outputs'!$B$4</f>
        <v>8400000</v>
      </c>
      <c r="O123" s="7">
        <f>Deaths!N123*'Inputs &amp; Outputs'!$B$4</f>
        <v>6400000</v>
      </c>
      <c r="P123" s="7">
        <f>Deaths!O123*'Inputs &amp; Outputs'!$B$4</f>
        <v>8800000</v>
      </c>
      <c r="Q123" s="7">
        <f>Deaths!P123*'Inputs &amp; Outputs'!$B$4</f>
        <v>8000000</v>
      </c>
      <c r="R123" s="7">
        <f>Deaths!Q123*'Inputs &amp; Outputs'!$B$4</f>
        <v>9200000</v>
      </c>
      <c r="S123" s="7">
        <f>Deaths!R123*'Inputs &amp; Outputs'!$B$4</f>
        <v>12400000</v>
      </c>
      <c r="T123" s="7">
        <f>Deaths!S123*'Inputs &amp; Outputs'!$B$4</f>
        <v>12000000</v>
      </c>
      <c r="U123" s="7">
        <f>Deaths!T123*'Inputs &amp; Outputs'!$B$4</f>
        <v>12400000</v>
      </c>
      <c r="V123" s="7">
        <f>Deaths!U123*'Inputs &amp; Outputs'!$B$4</f>
        <v>12000000</v>
      </c>
      <c r="W123" s="7">
        <f>Deaths!V123*'Inputs &amp; Outputs'!$B$4</f>
        <v>16000000</v>
      </c>
      <c r="X123" s="7">
        <f>Deaths!W123*'Inputs &amp; Outputs'!$B$4</f>
        <v>18000000</v>
      </c>
      <c r="Y123" s="7">
        <f>Deaths!X123*'Inputs &amp; Outputs'!$B$4</f>
        <v>15200000</v>
      </c>
      <c r="Z123" s="7">
        <f>Deaths!Y123*'Inputs &amp; Outputs'!$B$4</f>
        <v>15200000</v>
      </c>
      <c r="AA123" s="7">
        <f>Deaths!Z123*'Inputs &amp; Outputs'!$B$4</f>
        <v>17600000</v>
      </c>
      <c r="AB123" s="7">
        <f>Deaths!AA123*'Inputs &amp; Outputs'!$B$4</f>
        <v>19600000</v>
      </c>
      <c r="AC123" s="7">
        <f>Deaths!AB123*'Inputs &amp; Outputs'!$B$4</f>
        <v>29200000</v>
      </c>
      <c r="AD123" s="7">
        <f>Deaths!AC123*'Inputs &amp; Outputs'!$B$4</f>
        <v>31200000</v>
      </c>
      <c r="AE123" s="7">
        <f>Deaths!AD123*'Inputs &amp; Outputs'!$B$4</f>
        <v>26800000</v>
      </c>
      <c r="AF123" s="7">
        <f>Deaths!AE123*'Inputs &amp; Outputs'!$B$4</f>
        <v>30000000</v>
      </c>
      <c r="AG123" s="7">
        <f>Deaths!AF123*'Inputs &amp; Outputs'!$B$4</f>
        <v>36400000</v>
      </c>
      <c r="AH123" s="7">
        <f>Deaths!AG123*'Inputs &amp; Outputs'!$B$4</f>
        <v>38000000</v>
      </c>
      <c r="AI123" s="7">
        <f>Deaths!AH123*'Inputs &amp; Outputs'!$B$4</f>
        <v>42400000</v>
      </c>
      <c r="AJ123" s="7">
        <f>Deaths!AI123*'Inputs &amp; Outputs'!$B$4</f>
        <v>43600000</v>
      </c>
      <c r="AK123" s="7">
        <f>Deaths!AJ123*'Inputs &amp; Outputs'!$B$4</f>
        <v>59200000</v>
      </c>
      <c r="AL123" s="7">
        <f>Deaths!AK123*'Inputs &amp; Outputs'!$B$4</f>
        <v>61600000</v>
      </c>
      <c r="AM123" s="7">
        <f>Deaths!AL123*'Inputs &amp; Outputs'!$B$4</f>
        <v>63600000</v>
      </c>
      <c r="AN123" s="7">
        <f>Deaths!AM123*'Inputs &amp; Outputs'!$B$4</f>
        <v>68400000</v>
      </c>
      <c r="AO123" s="7">
        <f>Deaths!AN123*'Inputs &amp; Outputs'!$B$4</f>
        <v>93600000</v>
      </c>
      <c r="AP123" s="7">
        <f>Deaths!AO123*'Inputs &amp; Outputs'!$B$4</f>
        <v>100400000</v>
      </c>
      <c r="AQ123" s="7">
        <f>Deaths!AP123*'Inputs &amp; Outputs'!$B$4</f>
        <v>102400000</v>
      </c>
      <c r="AR123" s="7">
        <f>Deaths!AQ123*'Inputs &amp; Outputs'!$B$4</f>
        <v>106400000</v>
      </c>
      <c r="AS123" s="7">
        <f>Deaths!AR123*'Inputs &amp; Outputs'!$B$4</f>
        <v>122000000</v>
      </c>
      <c r="AT123" s="7">
        <f>Deaths!AS123*'Inputs &amp; Outputs'!$B$4</f>
        <v>141200000</v>
      </c>
      <c r="AU123" s="7">
        <f>Deaths!AT123*'Inputs &amp; Outputs'!$B$4</f>
        <v>144800000</v>
      </c>
      <c r="AV123" s="7">
        <f>Deaths!AU123*'Inputs &amp; Outputs'!$B$4</f>
        <v>153200000</v>
      </c>
      <c r="AW123" s="7">
        <f>Deaths!AV123*'Inputs &amp; Outputs'!$B$4</f>
        <v>177200000</v>
      </c>
      <c r="AX123" s="7">
        <f>Deaths!AW123*'Inputs &amp; Outputs'!$B$4</f>
        <v>169600000</v>
      </c>
      <c r="AY123" s="7">
        <f>Deaths!AX123*'Inputs &amp; Outputs'!$B$4</f>
        <v>186800000</v>
      </c>
      <c r="AZ123" s="7">
        <f>Deaths!AY123*'Inputs &amp; Outputs'!$B$4</f>
        <v>198400000</v>
      </c>
      <c r="BA123" s="7">
        <f>Deaths!AZ123*'Inputs &amp; Outputs'!$B$4</f>
        <v>193200000</v>
      </c>
      <c r="BB123" s="7">
        <f>Deaths!BA123*'Inputs &amp; Outputs'!$B$4</f>
        <v>198800000</v>
      </c>
      <c r="BC123" s="7">
        <f>Deaths!BB123*'Inputs &amp; Outputs'!$B$4</f>
        <v>183200000</v>
      </c>
      <c r="BD123" s="7">
        <f>Deaths!BC123*'Inputs &amp; Outputs'!$B$4</f>
        <v>173200000</v>
      </c>
      <c r="BE123" s="7">
        <f>Deaths!BD123*'Inputs &amp; Outputs'!$B$4</f>
        <v>148400000</v>
      </c>
      <c r="BF123" s="7">
        <f>Deaths!BE123*'Inputs &amp; Outputs'!$B$4</f>
        <v>151600000</v>
      </c>
      <c r="BG123" s="7">
        <f>Deaths!BF123*'Inputs &amp; Outputs'!$B$4</f>
        <v>114400000</v>
      </c>
      <c r="BH123" s="7">
        <f>Deaths!BG123*'Inputs &amp; Outputs'!$B$4</f>
        <v>94000000</v>
      </c>
      <c r="BI123" s="7">
        <f>Deaths!BH123*'Inputs &amp; Outputs'!$B$4</f>
        <v>79600000</v>
      </c>
      <c r="BJ123" s="7">
        <f>Deaths!BI123*'Inputs &amp; Outputs'!$B$4</f>
        <v>48800000</v>
      </c>
      <c r="BK123" s="7">
        <f>Deaths!BJ123*'Inputs &amp; Outputs'!$B$4</f>
        <v>39600000</v>
      </c>
      <c r="BL123" s="7">
        <f>Deaths!BK123*'Inputs &amp; Outputs'!$B$4</f>
        <v>29200000</v>
      </c>
      <c r="BM123" s="7">
        <f>Deaths!BL123*'Inputs &amp; Outputs'!$B$4</f>
        <v>20400000</v>
      </c>
      <c r="BN123" s="7">
        <f>Deaths!BM123*'Inputs &amp; Outputs'!$B$4</f>
        <v>18800000</v>
      </c>
      <c r="BO123" s="7">
        <f>Deaths!BN123*'Inputs &amp; Outputs'!$B$4</f>
        <v>15600000</v>
      </c>
      <c r="BP123" s="7">
        <f>Deaths!BO123*'Inputs &amp; Outputs'!$B$4</f>
        <v>6800000</v>
      </c>
      <c r="BQ123" s="7">
        <f>Deaths!BP123*'Inputs &amp; Outputs'!$B$4</f>
        <v>3200000</v>
      </c>
      <c r="BR123" s="7">
        <f>Deaths!BQ123*'Inputs &amp; Outputs'!$B$4</f>
        <v>2800000</v>
      </c>
      <c r="BS123" s="7">
        <f>Deaths!BR123*'Inputs &amp; Outputs'!$B$4</f>
        <v>2800000</v>
      </c>
      <c r="BT123" s="7">
        <f>Deaths!BS123*'Inputs &amp; Outputs'!$B$4</f>
        <v>3600000</v>
      </c>
    </row>
    <row r="124" spans="1:72" x14ac:dyDescent="0.25">
      <c r="A124" s="1">
        <v>123</v>
      </c>
      <c r="C124" s="7">
        <f>Deaths!B124*'Inputs &amp; Outputs'!$B$4</f>
        <v>4000000</v>
      </c>
      <c r="D124" s="7">
        <f>Deaths!C124*'Inputs &amp; Outputs'!$B$4</f>
        <v>4400000</v>
      </c>
      <c r="E124" s="7">
        <f>Deaths!D124*'Inputs &amp; Outputs'!$B$4</f>
        <v>4800000</v>
      </c>
      <c r="F124" s="7">
        <f>Deaths!E124*'Inputs &amp; Outputs'!$B$4</f>
        <v>4400000</v>
      </c>
      <c r="G124" s="7">
        <f>Deaths!F124*'Inputs &amp; Outputs'!$B$4</f>
        <v>4800000</v>
      </c>
      <c r="H124" s="7">
        <f>Deaths!G124*'Inputs &amp; Outputs'!$B$4</f>
        <v>3200000</v>
      </c>
      <c r="I124" s="7">
        <f>Deaths!H124*'Inputs &amp; Outputs'!$B$4</f>
        <v>5200000</v>
      </c>
      <c r="J124" s="7">
        <f>Deaths!I124*'Inputs &amp; Outputs'!$B$4</f>
        <v>6000000</v>
      </c>
      <c r="K124" s="7">
        <f>Deaths!J124*'Inputs &amp; Outputs'!$B$4</f>
        <v>6400000</v>
      </c>
      <c r="L124" s="7">
        <f>Deaths!K124*'Inputs &amp; Outputs'!$B$4</f>
        <v>6000000</v>
      </c>
      <c r="M124" s="7">
        <f>Deaths!L124*'Inputs &amp; Outputs'!$B$4</f>
        <v>4800000</v>
      </c>
      <c r="N124" s="7">
        <f>Deaths!M124*'Inputs &amp; Outputs'!$B$4</f>
        <v>8400000</v>
      </c>
      <c r="O124" s="7">
        <f>Deaths!N124*'Inputs &amp; Outputs'!$B$4</f>
        <v>7600000</v>
      </c>
      <c r="P124" s="7">
        <f>Deaths!O124*'Inputs &amp; Outputs'!$B$4</f>
        <v>10000000</v>
      </c>
      <c r="Q124" s="7">
        <f>Deaths!P124*'Inputs &amp; Outputs'!$B$4</f>
        <v>7200000</v>
      </c>
      <c r="R124" s="7">
        <f>Deaths!Q124*'Inputs &amp; Outputs'!$B$4</f>
        <v>11600000</v>
      </c>
      <c r="S124" s="7">
        <f>Deaths!R124*'Inputs &amp; Outputs'!$B$4</f>
        <v>12000000</v>
      </c>
      <c r="T124" s="7">
        <f>Deaths!S124*'Inputs &amp; Outputs'!$B$4</f>
        <v>13200000</v>
      </c>
      <c r="U124" s="7">
        <f>Deaths!T124*'Inputs &amp; Outputs'!$B$4</f>
        <v>12800000</v>
      </c>
      <c r="V124" s="7">
        <f>Deaths!U124*'Inputs &amp; Outputs'!$B$4</f>
        <v>14000000</v>
      </c>
      <c r="W124" s="7">
        <f>Deaths!V124*'Inputs &amp; Outputs'!$B$4</f>
        <v>10400000</v>
      </c>
      <c r="X124" s="7">
        <f>Deaths!W124*'Inputs &amp; Outputs'!$B$4</f>
        <v>17600000</v>
      </c>
      <c r="Y124" s="7">
        <f>Deaths!X124*'Inputs &amp; Outputs'!$B$4</f>
        <v>19600000</v>
      </c>
      <c r="Z124" s="7">
        <f>Deaths!Y124*'Inputs &amp; Outputs'!$B$4</f>
        <v>18000000</v>
      </c>
      <c r="AA124" s="7">
        <f>Deaths!Z124*'Inputs &amp; Outputs'!$B$4</f>
        <v>25200000</v>
      </c>
      <c r="AB124" s="7">
        <f>Deaths!AA124*'Inputs &amp; Outputs'!$B$4</f>
        <v>24000000</v>
      </c>
      <c r="AC124" s="7">
        <f>Deaths!AB124*'Inputs &amp; Outputs'!$B$4</f>
        <v>24400000</v>
      </c>
      <c r="AD124" s="7">
        <f>Deaths!AC124*'Inputs &amp; Outputs'!$B$4</f>
        <v>20000000</v>
      </c>
      <c r="AE124" s="7">
        <f>Deaths!AD124*'Inputs &amp; Outputs'!$B$4</f>
        <v>33600000</v>
      </c>
      <c r="AF124" s="7">
        <f>Deaths!AE124*'Inputs &amp; Outputs'!$B$4</f>
        <v>26800000</v>
      </c>
      <c r="AG124" s="7">
        <f>Deaths!AF124*'Inputs &amp; Outputs'!$B$4</f>
        <v>39600000</v>
      </c>
      <c r="AH124" s="7">
        <f>Deaths!AG124*'Inputs &amp; Outputs'!$B$4</f>
        <v>41200000</v>
      </c>
      <c r="AI124" s="7">
        <f>Deaths!AH124*'Inputs &amp; Outputs'!$B$4</f>
        <v>52000000</v>
      </c>
      <c r="AJ124" s="7">
        <f>Deaths!AI124*'Inputs &amp; Outputs'!$B$4</f>
        <v>58000000</v>
      </c>
      <c r="AK124" s="7">
        <f>Deaths!AJ124*'Inputs &amp; Outputs'!$B$4</f>
        <v>56400000</v>
      </c>
      <c r="AL124" s="7">
        <f>Deaths!AK124*'Inputs &amp; Outputs'!$B$4</f>
        <v>62000000</v>
      </c>
      <c r="AM124" s="7">
        <f>Deaths!AL124*'Inputs &amp; Outputs'!$B$4</f>
        <v>69600000</v>
      </c>
      <c r="AN124" s="7">
        <f>Deaths!AM124*'Inputs &amp; Outputs'!$B$4</f>
        <v>76400000</v>
      </c>
      <c r="AO124" s="7">
        <f>Deaths!AN124*'Inputs &amp; Outputs'!$B$4</f>
        <v>76400000</v>
      </c>
      <c r="AP124" s="7">
        <f>Deaths!AO124*'Inputs &amp; Outputs'!$B$4</f>
        <v>86400000</v>
      </c>
      <c r="AQ124" s="7">
        <f>Deaths!AP124*'Inputs &amp; Outputs'!$B$4</f>
        <v>108000000</v>
      </c>
      <c r="AR124" s="7">
        <f>Deaths!AQ124*'Inputs &amp; Outputs'!$B$4</f>
        <v>112400000</v>
      </c>
      <c r="AS124" s="7">
        <f>Deaths!AR124*'Inputs &amp; Outputs'!$B$4</f>
        <v>122000000</v>
      </c>
      <c r="AT124" s="7">
        <f>Deaths!AS124*'Inputs &amp; Outputs'!$B$4</f>
        <v>144000000</v>
      </c>
      <c r="AU124" s="7">
        <f>Deaths!AT124*'Inputs &amp; Outputs'!$B$4</f>
        <v>134800000</v>
      </c>
      <c r="AV124" s="7">
        <f>Deaths!AU124*'Inputs &amp; Outputs'!$B$4</f>
        <v>165600000</v>
      </c>
      <c r="AW124" s="7">
        <f>Deaths!AV124*'Inputs &amp; Outputs'!$B$4</f>
        <v>157200000</v>
      </c>
      <c r="AX124" s="7">
        <f>Deaths!AW124*'Inputs &amp; Outputs'!$B$4</f>
        <v>200000000</v>
      </c>
      <c r="AY124" s="7">
        <f>Deaths!AX124*'Inputs &amp; Outputs'!$B$4</f>
        <v>189200000</v>
      </c>
      <c r="AZ124" s="7">
        <f>Deaths!AY124*'Inputs &amp; Outputs'!$B$4</f>
        <v>185600000</v>
      </c>
      <c r="BA124" s="7">
        <f>Deaths!AZ124*'Inputs &amp; Outputs'!$B$4</f>
        <v>178800000</v>
      </c>
      <c r="BB124" s="7">
        <f>Deaths!BA124*'Inputs &amp; Outputs'!$B$4</f>
        <v>182000000</v>
      </c>
      <c r="BC124" s="7">
        <f>Deaths!BB124*'Inputs &amp; Outputs'!$B$4</f>
        <v>168400000</v>
      </c>
      <c r="BD124" s="7">
        <f>Deaths!BC124*'Inputs &amp; Outputs'!$B$4</f>
        <v>170000000</v>
      </c>
      <c r="BE124" s="7">
        <f>Deaths!BD124*'Inputs &amp; Outputs'!$B$4</f>
        <v>159600000</v>
      </c>
      <c r="BF124" s="7">
        <f>Deaths!BE124*'Inputs &amp; Outputs'!$B$4</f>
        <v>131600000</v>
      </c>
      <c r="BG124" s="7">
        <f>Deaths!BF124*'Inputs &amp; Outputs'!$B$4</f>
        <v>127200000</v>
      </c>
      <c r="BH124" s="7">
        <f>Deaths!BG124*'Inputs &amp; Outputs'!$B$4</f>
        <v>104800000</v>
      </c>
      <c r="BI124" s="7">
        <f>Deaths!BH124*'Inputs &amp; Outputs'!$B$4</f>
        <v>77600000</v>
      </c>
      <c r="BJ124" s="7">
        <f>Deaths!BI124*'Inputs &amp; Outputs'!$B$4</f>
        <v>54800000</v>
      </c>
      <c r="BK124" s="7">
        <f>Deaths!BJ124*'Inputs &amp; Outputs'!$B$4</f>
        <v>45600000</v>
      </c>
      <c r="BL124" s="7">
        <f>Deaths!BK124*'Inputs &amp; Outputs'!$B$4</f>
        <v>28400000</v>
      </c>
      <c r="BM124" s="7">
        <f>Deaths!BL124*'Inputs &amp; Outputs'!$B$4</f>
        <v>19200000</v>
      </c>
      <c r="BN124" s="7">
        <f>Deaths!BM124*'Inputs &amp; Outputs'!$B$4</f>
        <v>12800000</v>
      </c>
      <c r="BO124" s="7">
        <f>Deaths!BN124*'Inputs &amp; Outputs'!$B$4</f>
        <v>8400000</v>
      </c>
      <c r="BP124" s="7">
        <f>Deaths!BO124*'Inputs &amp; Outputs'!$B$4</f>
        <v>10800000</v>
      </c>
      <c r="BQ124" s="7">
        <f>Deaths!BP124*'Inputs &amp; Outputs'!$B$4</f>
        <v>6000000</v>
      </c>
      <c r="BR124" s="7">
        <f>Deaths!BQ124*'Inputs &amp; Outputs'!$B$4</f>
        <v>3600000</v>
      </c>
      <c r="BS124" s="7">
        <f>Deaths!BR124*'Inputs &amp; Outputs'!$B$4</f>
        <v>1200000</v>
      </c>
      <c r="BT124" s="7">
        <f>Deaths!BS124*'Inputs &amp; Outputs'!$B$4</f>
        <v>2000000</v>
      </c>
    </row>
    <row r="125" spans="1:72" x14ac:dyDescent="0.25">
      <c r="A125" s="1">
        <v>124</v>
      </c>
      <c r="C125" s="7">
        <f>Deaths!B125*'Inputs &amp; Outputs'!$B$4</f>
        <v>3600000</v>
      </c>
      <c r="D125" s="7">
        <f>Deaths!C125*'Inputs &amp; Outputs'!$B$4</f>
        <v>3600000</v>
      </c>
      <c r="E125" s="7">
        <f>Deaths!D125*'Inputs &amp; Outputs'!$B$4</f>
        <v>4400000</v>
      </c>
      <c r="F125" s="7">
        <f>Deaths!E125*'Inputs &amp; Outputs'!$B$4</f>
        <v>4400000</v>
      </c>
      <c r="G125" s="7">
        <f>Deaths!F125*'Inputs &amp; Outputs'!$B$4</f>
        <v>4400000</v>
      </c>
      <c r="H125" s="7">
        <f>Deaths!G125*'Inputs &amp; Outputs'!$B$4</f>
        <v>6000000</v>
      </c>
      <c r="I125" s="7">
        <f>Deaths!H125*'Inputs &amp; Outputs'!$B$4</f>
        <v>3200000</v>
      </c>
      <c r="J125" s="7">
        <f>Deaths!I125*'Inputs &amp; Outputs'!$B$4</f>
        <v>5200000</v>
      </c>
      <c r="K125" s="7">
        <f>Deaths!J125*'Inputs &amp; Outputs'!$B$4</f>
        <v>7200000</v>
      </c>
      <c r="L125" s="7">
        <f>Deaths!K125*'Inputs &amp; Outputs'!$B$4</f>
        <v>8000000</v>
      </c>
      <c r="M125" s="7">
        <f>Deaths!L125*'Inputs &amp; Outputs'!$B$4</f>
        <v>6800000</v>
      </c>
      <c r="N125" s="7">
        <f>Deaths!M125*'Inputs &amp; Outputs'!$B$4</f>
        <v>7200000</v>
      </c>
      <c r="O125" s="7">
        <f>Deaths!N125*'Inputs &amp; Outputs'!$B$4</f>
        <v>5200000</v>
      </c>
      <c r="P125" s="7">
        <f>Deaths!O125*'Inputs &amp; Outputs'!$B$4</f>
        <v>8000000</v>
      </c>
      <c r="Q125" s="7">
        <f>Deaths!P125*'Inputs &amp; Outputs'!$B$4</f>
        <v>8400000</v>
      </c>
      <c r="R125" s="7">
        <f>Deaths!Q125*'Inputs &amp; Outputs'!$B$4</f>
        <v>10400000</v>
      </c>
      <c r="S125" s="7">
        <f>Deaths!R125*'Inputs &amp; Outputs'!$B$4</f>
        <v>11600000</v>
      </c>
      <c r="T125" s="7">
        <f>Deaths!S125*'Inputs &amp; Outputs'!$B$4</f>
        <v>11600000</v>
      </c>
      <c r="U125" s="7">
        <f>Deaths!T125*'Inputs &amp; Outputs'!$B$4</f>
        <v>12800000</v>
      </c>
      <c r="V125" s="7">
        <f>Deaths!U125*'Inputs &amp; Outputs'!$B$4</f>
        <v>13600000</v>
      </c>
      <c r="W125" s="7">
        <f>Deaths!V125*'Inputs &amp; Outputs'!$B$4</f>
        <v>16000000</v>
      </c>
      <c r="X125" s="7">
        <f>Deaths!W125*'Inputs &amp; Outputs'!$B$4</f>
        <v>16000000</v>
      </c>
      <c r="Y125" s="7">
        <f>Deaths!X125*'Inputs &amp; Outputs'!$B$4</f>
        <v>17600000</v>
      </c>
      <c r="Z125" s="7">
        <f>Deaths!Y125*'Inputs &amp; Outputs'!$B$4</f>
        <v>22000000</v>
      </c>
      <c r="AA125" s="7">
        <f>Deaths!Z125*'Inputs &amp; Outputs'!$B$4</f>
        <v>24400000</v>
      </c>
      <c r="AB125" s="7">
        <f>Deaths!AA125*'Inputs &amp; Outputs'!$B$4</f>
        <v>25600000</v>
      </c>
      <c r="AC125" s="7">
        <f>Deaths!AB125*'Inputs &amp; Outputs'!$B$4</f>
        <v>27200000</v>
      </c>
      <c r="AD125" s="7">
        <f>Deaths!AC125*'Inputs &amp; Outputs'!$B$4</f>
        <v>23600000</v>
      </c>
      <c r="AE125" s="7">
        <f>Deaths!AD125*'Inputs &amp; Outputs'!$B$4</f>
        <v>34400000</v>
      </c>
      <c r="AF125" s="7">
        <f>Deaths!AE125*'Inputs &amp; Outputs'!$B$4</f>
        <v>44400000</v>
      </c>
      <c r="AG125" s="7">
        <f>Deaths!AF125*'Inputs &amp; Outputs'!$B$4</f>
        <v>42400000</v>
      </c>
      <c r="AH125" s="7">
        <f>Deaths!AG125*'Inputs &amp; Outputs'!$B$4</f>
        <v>36400000</v>
      </c>
      <c r="AI125" s="7">
        <f>Deaths!AH125*'Inputs &amp; Outputs'!$B$4</f>
        <v>46000000</v>
      </c>
      <c r="AJ125" s="7">
        <f>Deaths!AI125*'Inputs &amp; Outputs'!$B$4</f>
        <v>52800000</v>
      </c>
      <c r="AK125" s="7">
        <f>Deaths!AJ125*'Inputs &amp; Outputs'!$B$4</f>
        <v>59200000</v>
      </c>
      <c r="AL125" s="7">
        <f>Deaths!AK125*'Inputs &amp; Outputs'!$B$4</f>
        <v>65200000</v>
      </c>
      <c r="AM125" s="7">
        <f>Deaths!AL125*'Inputs &amp; Outputs'!$B$4</f>
        <v>66800000</v>
      </c>
      <c r="AN125" s="7">
        <f>Deaths!AM125*'Inputs &amp; Outputs'!$B$4</f>
        <v>69200000</v>
      </c>
      <c r="AO125" s="7">
        <f>Deaths!AN125*'Inputs &amp; Outputs'!$B$4</f>
        <v>75600000</v>
      </c>
      <c r="AP125" s="7">
        <f>Deaths!AO125*'Inputs &amp; Outputs'!$B$4</f>
        <v>94000000</v>
      </c>
      <c r="AQ125" s="7">
        <f>Deaths!AP125*'Inputs &amp; Outputs'!$B$4</f>
        <v>101200000</v>
      </c>
      <c r="AR125" s="7">
        <f>Deaths!AQ125*'Inputs &amp; Outputs'!$B$4</f>
        <v>112400000</v>
      </c>
      <c r="AS125" s="7">
        <f>Deaths!AR125*'Inputs &amp; Outputs'!$B$4</f>
        <v>127600000</v>
      </c>
      <c r="AT125" s="7">
        <f>Deaths!AS125*'Inputs &amp; Outputs'!$B$4</f>
        <v>139200000</v>
      </c>
      <c r="AU125" s="7">
        <f>Deaths!AT125*'Inputs &amp; Outputs'!$B$4</f>
        <v>146800000</v>
      </c>
      <c r="AV125" s="7">
        <f>Deaths!AU125*'Inputs &amp; Outputs'!$B$4</f>
        <v>162000000</v>
      </c>
      <c r="AW125" s="7">
        <f>Deaths!AV125*'Inputs &amp; Outputs'!$B$4</f>
        <v>174000000</v>
      </c>
      <c r="AX125" s="7">
        <f>Deaths!AW125*'Inputs &amp; Outputs'!$B$4</f>
        <v>170400000</v>
      </c>
      <c r="AY125" s="7">
        <f>Deaths!AX125*'Inputs &amp; Outputs'!$B$4</f>
        <v>187200000</v>
      </c>
      <c r="AZ125" s="7">
        <f>Deaths!AY125*'Inputs &amp; Outputs'!$B$4</f>
        <v>197200000</v>
      </c>
      <c r="BA125" s="7">
        <f>Deaths!AZ125*'Inputs &amp; Outputs'!$B$4</f>
        <v>174000000</v>
      </c>
      <c r="BB125" s="7">
        <f>Deaths!BA125*'Inputs &amp; Outputs'!$B$4</f>
        <v>174400000</v>
      </c>
      <c r="BC125" s="7">
        <f>Deaths!BB125*'Inputs &amp; Outputs'!$B$4</f>
        <v>178400000</v>
      </c>
      <c r="BD125" s="7">
        <f>Deaths!BC125*'Inputs &amp; Outputs'!$B$4</f>
        <v>173600000</v>
      </c>
      <c r="BE125" s="7">
        <f>Deaths!BD125*'Inputs &amp; Outputs'!$B$4</f>
        <v>158800000</v>
      </c>
      <c r="BF125" s="7">
        <f>Deaths!BE125*'Inputs &amp; Outputs'!$B$4</f>
        <v>130800000</v>
      </c>
      <c r="BG125" s="7">
        <f>Deaths!BF125*'Inputs &amp; Outputs'!$B$4</f>
        <v>109600000</v>
      </c>
      <c r="BH125" s="7">
        <f>Deaths!BG125*'Inputs &amp; Outputs'!$B$4</f>
        <v>96400000</v>
      </c>
      <c r="BI125" s="7">
        <f>Deaths!BH125*'Inputs &amp; Outputs'!$B$4</f>
        <v>75600000</v>
      </c>
      <c r="BJ125" s="7">
        <f>Deaths!BI125*'Inputs &amp; Outputs'!$B$4</f>
        <v>59600000</v>
      </c>
      <c r="BK125" s="7">
        <f>Deaths!BJ125*'Inputs &amp; Outputs'!$B$4</f>
        <v>44800000</v>
      </c>
      <c r="BL125" s="7">
        <f>Deaths!BK125*'Inputs &amp; Outputs'!$B$4</f>
        <v>32400000</v>
      </c>
      <c r="BM125" s="7">
        <f>Deaths!BL125*'Inputs &amp; Outputs'!$B$4</f>
        <v>30800000</v>
      </c>
      <c r="BN125" s="7">
        <f>Deaths!BM125*'Inputs &amp; Outputs'!$B$4</f>
        <v>11200000</v>
      </c>
      <c r="BO125" s="7">
        <f>Deaths!BN125*'Inputs &amp; Outputs'!$B$4</f>
        <v>8800000</v>
      </c>
      <c r="BP125" s="7">
        <f>Deaths!BO125*'Inputs &amp; Outputs'!$B$4</f>
        <v>8000000</v>
      </c>
      <c r="BQ125" s="7">
        <f>Deaths!BP125*'Inputs &amp; Outputs'!$B$4</f>
        <v>6000000</v>
      </c>
      <c r="BR125" s="7">
        <f>Deaths!BQ125*'Inputs &amp; Outputs'!$B$4</f>
        <v>1600000</v>
      </c>
      <c r="BS125" s="7">
        <f>Deaths!BR125*'Inputs &amp; Outputs'!$B$4</f>
        <v>1200000</v>
      </c>
      <c r="BT125" s="7">
        <f>Deaths!BS125*'Inputs &amp; Outputs'!$B$4</f>
        <v>1600000</v>
      </c>
    </row>
    <row r="126" spans="1:72" x14ac:dyDescent="0.25">
      <c r="A126" s="1">
        <v>125</v>
      </c>
      <c r="C126" s="7">
        <f>Deaths!B126*'Inputs &amp; Outputs'!$B$4</f>
        <v>3600000</v>
      </c>
      <c r="D126" s="7">
        <f>Deaths!C126*'Inputs &amp; Outputs'!$B$4</f>
        <v>5600000</v>
      </c>
      <c r="E126" s="7">
        <f>Deaths!D126*'Inputs &amp; Outputs'!$B$4</f>
        <v>3600000</v>
      </c>
      <c r="F126" s="7">
        <f>Deaths!E126*'Inputs &amp; Outputs'!$B$4</f>
        <v>2800000</v>
      </c>
      <c r="G126" s="7">
        <f>Deaths!F126*'Inputs &amp; Outputs'!$B$4</f>
        <v>5600000</v>
      </c>
      <c r="H126" s="7">
        <f>Deaths!G126*'Inputs &amp; Outputs'!$B$4</f>
        <v>5600000</v>
      </c>
      <c r="I126" s="7">
        <f>Deaths!H126*'Inputs &amp; Outputs'!$B$4</f>
        <v>5600000</v>
      </c>
      <c r="J126" s="7">
        <f>Deaths!I126*'Inputs &amp; Outputs'!$B$4</f>
        <v>7200000</v>
      </c>
      <c r="K126" s="7">
        <f>Deaths!J126*'Inputs &amp; Outputs'!$B$4</f>
        <v>7200000</v>
      </c>
      <c r="L126" s="7">
        <f>Deaths!K126*'Inputs &amp; Outputs'!$B$4</f>
        <v>5200000</v>
      </c>
      <c r="M126" s="7">
        <f>Deaths!L126*'Inputs &amp; Outputs'!$B$4</f>
        <v>9600000</v>
      </c>
      <c r="N126" s="7">
        <f>Deaths!M126*'Inputs &amp; Outputs'!$B$4</f>
        <v>8400000</v>
      </c>
      <c r="O126" s="7">
        <f>Deaths!N126*'Inputs &amp; Outputs'!$B$4</f>
        <v>10400000</v>
      </c>
      <c r="P126" s="7">
        <f>Deaths!O126*'Inputs &amp; Outputs'!$B$4</f>
        <v>10800000</v>
      </c>
      <c r="Q126" s="7">
        <f>Deaths!P126*'Inputs &amp; Outputs'!$B$4</f>
        <v>9200000</v>
      </c>
      <c r="R126" s="7">
        <f>Deaths!Q126*'Inputs &amp; Outputs'!$B$4</f>
        <v>10400000</v>
      </c>
      <c r="S126" s="7">
        <f>Deaths!R126*'Inputs &amp; Outputs'!$B$4</f>
        <v>10000000</v>
      </c>
      <c r="T126" s="7">
        <f>Deaths!S126*'Inputs &amp; Outputs'!$B$4</f>
        <v>12800000</v>
      </c>
      <c r="U126" s="7">
        <f>Deaths!T126*'Inputs &amp; Outputs'!$B$4</f>
        <v>16000000</v>
      </c>
      <c r="V126" s="7">
        <f>Deaths!U126*'Inputs &amp; Outputs'!$B$4</f>
        <v>15200000</v>
      </c>
      <c r="W126" s="7">
        <f>Deaths!V126*'Inputs &amp; Outputs'!$B$4</f>
        <v>20400000</v>
      </c>
      <c r="X126" s="7">
        <f>Deaths!W126*'Inputs &amp; Outputs'!$B$4</f>
        <v>22000000</v>
      </c>
      <c r="Y126" s="7">
        <f>Deaths!X126*'Inputs &amp; Outputs'!$B$4</f>
        <v>16800000</v>
      </c>
      <c r="Z126" s="7">
        <f>Deaths!Y126*'Inputs &amp; Outputs'!$B$4</f>
        <v>16800000</v>
      </c>
      <c r="AA126" s="7">
        <f>Deaths!Z126*'Inputs &amp; Outputs'!$B$4</f>
        <v>26800000</v>
      </c>
      <c r="AB126" s="7">
        <f>Deaths!AA126*'Inputs &amp; Outputs'!$B$4</f>
        <v>21200000</v>
      </c>
      <c r="AC126" s="7">
        <f>Deaths!AB126*'Inputs &amp; Outputs'!$B$4</f>
        <v>25200000</v>
      </c>
      <c r="AD126" s="7">
        <f>Deaths!AC126*'Inputs &amp; Outputs'!$B$4</f>
        <v>35600000</v>
      </c>
      <c r="AE126" s="7">
        <f>Deaths!AD126*'Inputs &amp; Outputs'!$B$4</f>
        <v>29600000</v>
      </c>
      <c r="AF126" s="7">
        <f>Deaths!AE126*'Inputs &amp; Outputs'!$B$4</f>
        <v>32400000</v>
      </c>
      <c r="AG126" s="7">
        <f>Deaths!AF126*'Inputs &amp; Outputs'!$B$4</f>
        <v>28800000</v>
      </c>
      <c r="AH126" s="7">
        <f>Deaths!AG126*'Inputs &amp; Outputs'!$B$4</f>
        <v>38000000</v>
      </c>
      <c r="AI126" s="7">
        <f>Deaths!AH126*'Inputs &amp; Outputs'!$B$4</f>
        <v>51600000</v>
      </c>
      <c r="AJ126" s="7">
        <f>Deaths!AI126*'Inputs &amp; Outputs'!$B$4</f>
        <v>47200000</v>
      </c>
      <c r="AK126" s="7">
        <f>Deaths!AJ126*'Inputs &amp; Outputs'!$B$4</f>
        <v>52000000</v>
      </c>
      <c r="AL126" s="7">
        <f>Deaths!AK126*'Inputs &amp; Outputs'!$B$4</f>
        <v>62800000</v>
      </c>
      <c r="AM126" s="7">
        <f>Deaths!AL126*'Inputs &amp; Outputs'!$B$4</f>
        <v>68400000</v>
      </c>
      <c r="AN126" s="7">
        <f>Deaths!AM126*'Inputs &amp; Outputs'!$B$4</f>
        <v>76800000</v>
      </c>
      <c r="AO126" s="7">
        <f>Deaths!AN126*'Inputs &amp; Outputs'!$B$4</f>
        <v>76800000</v>
      </c>
      <c r="AP126" s="7">
        <f>Deaths!AO126*'Inputs &amp; Outputs'!$B$4</f>
        <v>96400000</v>
      </c>
      <c r="AQ126" s="7">
        <f>Deaths!AP126*'Inputs &amp; Outputs'!$B$4</f>
        <v>84800000</v>
      </c>
      <c r="AR126" s="7">
        <f>Deaths!AQ126*'Inputs &amp; Outputs'!$B$4</f>
        <v>109600000</v>
      </c>
      <c r="AS126" s="7">
        <f>Deaths!AR126*'Inputs &amp; Outputs'!$B$4</f>
        <v>114400000</v>
      </c>
      <c r="AT126" s="7">
        <f>Deaths!AS126*'Inputs &amp; Outputs'!$B$4</f>
        <v>142000000</v>
      </c>
      <c r="AU126" s="7">
        <f>Deaths!AT126*'Inputs &amp; Outputs'!$B$4</f>
        <v>131600000</v>
      </c>
      <c r="AV126" s="7">
        <f>Deaths!AU126*'Inputs &amp; Outputs'!$B$4</f>
        <v>146400000</v>
      </c>
      <c r="AW126" s="7">
        <f>Deaths!AV126*'Inputs &amp; Outputs'!$B$4</f>
        <v>168800000</v>
      </c>
      <c r="AX126" s="7">
        <f>Deaths!AW126*'Inputs &amp; Outputs'!$B$4</f>
        <v>164800000</v>
      </c>
      <c r="AY126" s="7">
        <f>Deaths!AX126*'Inputs &amp; Outputs'!$B$4</f>
        <v>195600000</v>
      </c>
      <c r="AZ126" s="7">
        <f>Deaths!AY126*'Inputs &amp; Outputs'!$B$4</f>
        <v>199600000</v>
      </c>
      <c r="BA126" s="7">
        <f>Deaths!AZ126*'Inputs &amp; Outputs'!$B$4</f>
        <v>206000000</v>
      </c>
      <c r="BB126" s="7">
        <f>Deaths!BA126*'Inputs &amp; Outputs'!$B$4</f>
        <v>197200000</v>
      </c>
      <c r="BC126" s="7">
        <f>Deaths!BB126*'Inputs &amp; Outputs'!$B$4</f>
        <v>182800000</v>
      </c>
      <c r="BD126" s="7">
        <f>Deaths!BC126*'Inputs &amp; Outputs'!$B$4</f>
        <v>180800000</v>
      </c>
      <c r="BE126" s="7">
        <f>Deaths!BD126*'Inputs &amp; Outputs'!$B$4</f>
        <v>144800000</v>
      </c>
      <c r="BF126" s="7">
        <f>Deaths!BE126*'Inputs &amp; Outputs'!$B$4</f>
        <v>129600000</v>
      </c>
      <c r="BG126" s="7">
        <f>Deaths!BF126*'Inputs &amp; Outputs'!$B$4</f>
        <v>116400000</v>
      </c>
      <c r="BH126" s="7">
        <f>Deaths!BG126*'Inputs &amp; Outputs'!$B$4</f>
        <v>96000000</v>
      </c>
      <c r="BI126" s="7">
        <f>Deaths!BH126*'Inputs &amp; Outputs'!$B$4</f>
        <v>78400000</v>
      </c>
      <c r="BJ126" s="7">
        <f>Deaths!BI126*'Inputs &amp; Outputs'!$B$4</f>
        <v>61200000</v>
      </c>
      <c r="BK126" s="7">
        <f>Deaths!BJ126*'Inputs &amp; Outputs'!$B$4</f>
        <v>44400000</v>
      </c>
      <c r="BL126" s="7">
        <f>Deaths!BK126*'Inputs &amp; Outputs'!$B$4</f>
        <v>33200000</v>
      </c>
      <c r="BM126" s="7">
        <f>Deaths!BL126*'Inputs &amp; Outputs'!$B$4</f>
        <v>21200000</v>
      </c>
      <c r="BN126" s="7">
        <f>Deaths!BM126*'Inputs &amp; Outputs'!$B$4</f>
        <v>12400000</v>
      </c>
      <c r="BO126" s="7">
        <f>Deaths!BN126*'Inputs &amp; Outputs'!$B$4</f>
        <v>10000000</v>
      </c>
      <c r="BP126" s="7">
        <f>Deaths!BO126*'Inputs &amp; Outputs'!$B$4</f>
        <v>7600000</v>
      </c>
      <c r="BQ126" s="7">
        <f>Deaths!BP126*'Inputs &amp; Outputs'!$B$4</f>
        <v>3600000</v>
      </c>
      <c r="BR126" s="7">
        <f>Deaths!BQ126*'Inputs &amp; Outputs'!$B$4</f>
        <v>1600000</v>
      </c>
      <c r="BS126" s="7">
        <f>Deaths!BR126*'Inputs &amp; Outputs'!$B$4</f>
        <v>1600000</v>
      </c>
      <c r="BT126" s="7">
        <f>Deaths!BS126*'Inputs &amp; Outputs'!$B$4</f>
        <v>3200000</v>
      </c>
    </row>
    <row r="127" spans="1:72" x14ac:dyDescent="0.25">
      <c r="A127" s="1">
        <v>126</v>
      </c>
      <c r="C127" s="7">
        <f>Deaths!B127*'Inputs &amp; Outputs'!$B$4</f>
        <v>3200000</v>
      </c>
      <c r="D127" s="7">
        <f>Deaths!C127*'Inputs &amp; Outputs'!$B$4</f>
        <v>2800000</v>
      </c>
      <c r="E127" s="7">
        <f>Deaths!D127*'Inputs &amp; Outputs'!$B$4</f>
        <v>4400000</v>
      </c>
      <c r="F127" s="7">
        <f>Deaths!E127*'Inputs &amp; Outputs'!$B$4</f>
        <v>2400000</v>
      </c>
      <c r="G127" s="7">
        <f>Deaths!F127*'Inputs &amp; Outputs'!$B$4</f>
        <v>3600000</v>
      </c>
      <c r="H127" s="7">
        <f>Deaths!G127*'Inputs &amp; Outputs'!$B$4</f>
        <v>5200000</v>
      </c>
      <c r="I127" s="7">
        <f>Deaths!H127*'Inputs &amp; Outputs'!$B$4</f>
        <v>2400000</v>
      </c>
      <c r="J127" s="7">
        <f>Deaths!I127*'Inputs &amp; Outputs'!$B$4</f>
        <v>4800000</v>
      </c>
      <c r="K127" s="7">
        <f>Deaths!J127*'Inputs &amp; Outputs'!$B$4</f>
        <v>4000000</v>
      </c>
      <c r="L127" s="7">
        <f>Deaths!K127*'Inputs &amp; Outputs'!$B$4</f>
        <v>6000000</v>
      </c>
      <c r="M127" s="7">
        <f>Deaths!L127*'Inputs &amp; Outputs'!$B$4</f>
        <v>11200000</v>
      </c>
      <c r="N127" s="7">
        <f>Deaths!M127*'Inputs &amp; Outputs'!$B$4</f>
        <v>8400000</v>
      </c>
      <c r="O127" s="7">
        <f>Deaths!N127*'Inputs &amp; Outputs'!$B$4</f>
        <v>4400000</v>
      </c>
      <c r="P127" s="7">
        <f>Deaths!O127*'Inputs &amp; Outputs'!$B$4</f>
        <v>12400000</v>
      </c>
      <c r="Q127" s="7">
        <f>Deaths!P127*'Inputs &amp; Outputs'!$B$4</f>
        <v>9600000</v>
      </c>
      <c r="R127" s="7">
        <f>Deaths!Q127*'Inputs &amp; Outputs'!$B$4</f>
        <v>10800000</v>
      </c>
      <c r="S127" s="7">
        <f>Deaths!R127*'Inputs &amp; Outputs'!$B$4</f>
        <v>11200000</v>
      </c>
      <c r="T127" s="7">
        <f>Deaths!S127*'Inputs &amp; Outputs'!$B$4</f>
        <v>12800000</v>
      </c>
      <c r="U127" s="7">
        <f>Deaths!T127*'Inputs &amp; Outputs'!$B$4</f>
        <v>16800000</v>
      </c>
      <c r="V127" s="7">
        <f>Deaths!U127*'Inputs &amp; Outputs'!$B$4</f>
        <v>21600000</v>
      </c>
      <c r="W127" s="7">
        <f>Deaths!V127*'Inputs &amp; Outputs'!$B$4</f>
        <v>16800000</v>
      </c>
      <c r="X127" s="7">
        <f>Deaths!W127*'Inputs &amp; Outputs'!$B$4</f>
        <v>12800000</v>
      </c>
      <c r="Y127" s="7">
        <f>Deaths!X127*'Inputs &amp; Outputs'!$B$4</f>
        <v>14800000</v>
      </c>
      <c r="Z127" s="7">
        <f>Deaths!Y127*'Inputs &amp; Outputs'!$B$4</f>
        <v>15600000</v>
      </c>
      <c r="AA127" s="7">
        <f>Deaths!Z127*'Inputs &amp; Outputs'!$B$4</f>
        <v>18400000</v>
      </c>
      <c r="AB127" s="7">
        <f>Deaths!AA127*'Inputs &amp; Outputs'!$B$4</f>
        <v>20800000</v>
      </c>
      <c r="AC127" s="7">
        <f>Deaths!AB127*'Inputs &amp; Outputs'!$B$4</f>
        <v>20800000</v>
      </c>
      <c r="AD127" s="7">
        <f>Deaths!AC127*'Inputs &amp; Outputs'!$B$4</f>
        <v>27200000</v>
      </c>
      <c r="AE127" s="7">
        <f>Deaths!AD127*'Inputs &amp; Outputs'!$B$4</f>
        <v>36400000</v>
      </c>
      <c r="AF127" s="7">
        <f>Deaths!AE127*'Inputs &amp; Outputs'!$B$4</f>
        <v>36400000</v>
      </c>
      <c r="AG127" s="7">
        <f>Deaths!AF127*'Inputs &amp; Outputs'!$B$4</f>
        <v>37600000</v>
      </c>
      <c r="AH127" s="7">
        <f>Deaths!AG127*'Inputs &amp; Outputs'!$B$4</f>
        <v>48000000</v>
      </c>
      <c r="AI127" s="7">
        <f>Deaths!AH127*'Inputs &amp; Outputs'!$B$4</f>
        <v>44000000</v>
      </c>
      <c r="AJ127" s="7">
        <f>Deaths!AI127*'Inputs &amp; Outputs'!$B$4</f>
        <v>52000000</v>
      </c>
      <c r="AK127" s="7">
        <f>Deaths!AJ127*'Inputs &amp; Outputs'!$B$4</f>
        <v>54400000</v>
      </c>
      <c r="AL127" s="7">
        <f>Deaths!AK127*'Inputs &amp; Outputs'!$B$4</f>
        <v>54000000</v>
      </c>
      <c r="AM127" s="7">
        <f>Deaths!AL127*'Inputs &amp; Outputs'!$B$4</f>
        <v>72800000</v>
      </c>
      <c r="AN127" s="7">
        <f>Deaths!AM127*'Inputs &amp; Outputs'!$B$4</f>
        <v>73200000</v>
      </c>
      <c r="AO127" s="7">
        <f>Deaths!AN127*'Inputs &amp; Outputs'!$B$4</f>
        <v>75200000</v>
      </c>
      <c r="AP127" s="7">
        <f>Deaths!AO127*'Inputs &amp; Outputs'!$B$4</f>
        <v>95200000</v>
      </c>
      <c r="AQ127" s="7">
        <f>Deaths!AP127*'Inputs &amp; Outputs'!$B$4</f>
        <v>103600000</v>
      </c>
      <c r="AR127" s="7">
        <f>Deaths!AQ127*'Inputs &amp; Outputs'!$B$4</f>
        <v>115200000</v>
      </c>
      <c r="AS127" s="7">
        <f>Deaths!AR127*'Inputs &amp; Outputs'!$B$4</f>
        <v>124000000</v>
      </c>
      <c r="AT127" s="7">
        <f>Deaths!AS127*'Inputs &amp; Outputs'!$B$4</f>
        <v>128800000</v>
      </c>
      <c r="AU127" s="7">
        <f>Deaths!AT127*'Inputs &amp; Outputs'!$B$4</f>
        <v>162400000</v>
      </c>
      <c r="AV127" s="7">
        <f>Deaths!AU127*'Inputs &amp; Outputs'!$B$4</f>
        <v>155200000</v>
      </c>
      <c r="AW127" s="7">
        <f>Deaths!AV127*'Inputs &amp; Outputs'!$B$4</f>
        <v>166000000</v>
      </c>
      <c r="AX127" s="7">
        <f>Deaths!AW127*'Inputs &amp; Outputs'!$B$4</f>
        <v>180000000</v>
      </c>
      <c r="AY127" s="7">
        <f>Deaths!AX127*'Inputs &amp; Outputs'!$B$4</f>
        <v>183200000</v>
      </c>
      <c r="AZ127" s="7">
        <f>Deaths!AY127*'Inputs &amp; Outputs'!$B$4</f>
        <v>199600000</v>
      </c>
      <c r="BA127" s="7">
        <f>Deaths!AZ127*'Inputs &amp; Outputs'!$B$4</f>
        <v>200000000</v>
      </c>
      <c r="BB127" s="7">
        <f>Deaths!BA127*'Inputs &amp; Outputs'!$B$4</f>
        <v>182800000</v>
      </c>
      <c r="BC127" s="7">
        <f>Deaths!BB127*'Inputs &amp; Outputs'!$B$4</f>
        <v>174000000</v>
      </c>
      <c r="BD127" s="7">
        <f>Deaths!BC127*'Inputs &amp; Outputs'!$B$4</f>
        <v>170000000</v>
      </c>
      <c r="BE127" s="7">
        <f>Deaths!BD127*'Inputs &amp; Outputs'!$B$4</f>
        <v>158400000</v>
      </c>
      <c r="BF127" s="7">
        <f>Deaths!BE127*'Inputs &amp; Outputs'!$B$4</f>
        <v>132800000</v>
      </c>
      <c r="BG127" s="7">
        <f>Deaths!BF127*'Inputs &amp; Outputs'!$B$4</f>
        <v>112000000</v>
      </c>
      <c r="BH127" s="7">
        <f>Deaths!BG127*'Inputs &amp; Outputs'!$B$4</f>
        <v>94800000</v>
      </c>
      <c r="BI127" s="7">
        <f>Deaths!BH127*'Inputs &amp; Outputs'!$B$4</f>
        <v>82000000</v>
      </c>
      <c r="BJ127" s="7">
        <f>Deaths!BI127*'Inputs &amp; Outputs'!$B$4</f>
        <v>54400000</v>
      </c>
      <c r="BK127" s="7">
        <f>Deaths!BJ127*'Inputs &amp; Outputs'!$B$4</f>
        <v>45600000</v>
      </c>
      <c r="BL127" s="7">
        <f>Deaths!BK127*'Inputs &amp; Outputs'!$B$4</f>
        <v>27600000</v>
      </c>
      <c r="BM127" s="7">
        <f>Deaths!BL127*'Inputs &amp; Outputs'!$B$4</f>
        <v>21600000</v>
      </c>
      <c r="BN127" s="7">
        <f>Deaths!BM127*'Inputs &amp; Outputs'!$B$4</f>
        <v>13600000</v>
      </c>
      <c r="BO127" s="7">
        <f>Deaths!BN127*'Inputs &amp; Outputs'!$B$4</f>
        <v>8000000</v>
      </c>
      <c r="BP127" s="7">
        <f>Deaths!BO127*'Inputs &amp; Outputs'!$B$4</f>
        <v>6000000</v>
      </c>
      <c r="BQ127" s="7">
        <f>Deaths!BP127*'Inputs &amp; Outputs'!$B$4</f>
        <v>4800000</v>
      </c>
      <c r="BR127" s="7">
        <f>Deaths!BQ127*'Inputs &amp; Outputs'!$B$4</f>
        <v>4400000</v>
      </c>
      <c r="BS127" s="7">
        <f>Deaths!BR127*'Inputs &amp; Outputs'!$B$4</f>
        <v>2400000</v>
      </c>
      <c r="BT127" s="7">
        <f>Deaths!BS127*'Inputs &amp; Outputs'!$B$4</f>
        <v>2400000</v>
      </c>
    </row>
    <row r="128" spans="1:72" x14ac:dyDescent="0.25">
      <c r="A128" s="1">
        <v>127</v>
      </c>
      <c r="C128" s="7">
        <f>Deaths!B128*'Inputs &amp; Outputs'!$B$4</f>
        <v>3600000</v>
      </c>
      <c r="D128" s="7">
        <f>Deaths!C128*'Inputs &amp; Outputs'!$B$4</f>
        <v>3600000</v>
      </c>
      <c r="E128" s="7">
        <f>Deaths!D128*'Inputs &amp; Outputs'!$B$4</f>
        <v>2400000</v>
      </c>
      <c r="F128" s="7">
        <f>Deaths!E128*'Inputs &amp; Outputs'!$B$4</f>
        <v>6800000</v>
      </c>
      <c r="G128" s="7">
        <f>Deaths!F128*'Inputs &amp; Outputs'!$B$4</f>
        <v>3200000</v>
      </c>
      <c r="H128" s="7">
        <f>Deaths!G128*'Inputs &amp; Outputs'!$B$4</f>
        <v>4000000</v>
      </c>
      <c r="I128" s="7">
        <f>Deaths!H128*'Inputs &amp; Outputs'!$B$4</f>
        <v>5200000</v>
      </c>
      <c r="J128" s="7">
        <f>Deaths!I128*'Inputs &amp; Outputs'!$B$4</f>
        <v>7600000</v>
      </c>
      <c r="K128" s="7">
        <f>Deaths!J128*'Inputs &amp; Outputs'!$B$4</f>
        <v>6400000</v>
      </c>
      <c r="L128" s="7">
        <f>Deaths!K128*'Inputs &amp; Outputs'!$B$4</f>
        <v>7200000</v>
      </c>
      <c r="M128" s="7">
        <f>Deaths!L128*'Inputs &amp; Outputs'!$B$4</f>
        <v>5600000</v>
      </c>
      <c r="N128" s="7">
        <f>Deaths!M128*'Inputs &amp; Outputs'!$B$4</f>
        <v>8400000</v>
      </c>
      <c r="O128" s="7">
        <f>Deaths!N128*'Inputs &amp; Outputs'!$B$4</f>
        <v>9200000</v>
      </c>
      <c r="P128" s="7">
        <f>Deaths!O128*'Inputs &amp; Outputs'!$B$4</f>
        <v>10400000</v>
      </c>
      <c r="Q128" s="7">
        <f>Deaths!P128*'Inputs &amp; Outputs'!$B$4</f>
        <v>8000000</v>
      </c>
      <c r="R128" s="7">
        <f>Deaths!Q128*'Inputs &amp; Outputs'!$B$4</f>
        <v>9200000</v>
      </c>
      <c r="S128" s="7">
        <f>Deaths!R128*'Inputs &amp; Outputs'!$B$4</f>
        <v>9200000</v>
      </c>
      <c r="T128" s="7">
        <f>Deaths!S128*'Inputs &amp; Outputs'!$B$4</f>
        <v>10800000</v>
      </c>
      <c r="U128" s="7">
        <f>Deaths!T128*'Inputs &amp; Outputs'!$B$4</f>
        <v>14800000</v>
      </c>
      <c r="V128" s="7">
        <f>Deaths!U128*'Inputs &amp; Outputs'!$B$4</f>
        <v>16400000</v>
      </c>
      <c r="W128" s="7">
        <f>Deaths!V128*'Inputs &amp; Outputs'!$B$4</f>
        <v>14000000</v>
      </c>
      <c r="X128" s="7">
        <f>Deaths!W128*'Inputs &amp; Outputs'!$B$4</f>
        <v>15600000</v>
      </c>
      <c r="Y128" s="7">
        <f>Deaths!X128*'Inputs &amp; Outputs'!$B$4</f>
        <v>21200000</v>
      </c>
      <c r="Z128" s="7">
        <f>Deaths!Y128*'Inputs &amp; Outputs'!$B$4</f>
        <v>15200000</v>
      </c>
      <c r="AA128" s="7">
        <f>Deaths!Z128*'Inputs &amp; Outputs'!$B$4</f>
        <v>18800000</v>
      </c>
      <c r="AB128" s="7">
        <f>Deaths!AA128*'Inputs &amp; Outputs'!$B$4</f>
        <v>21200000</v>
      </c>
      <c r="AC128" s="7">
        <f>Deaths!AB128*'Inputs &amp; Outputs'!$B$4</f>
        <v>26000000</v>
      </c>
      <c r="AD128" s="7">
        <f>Deaths!AC128*'Inputs &amp; Outputs'!$B$4</f>
        <v>30000000</v>
      </c>
      <c r="AE128" s="7">
        <f>Deaths!AD128*'Inputs &amp; Outputs'!$B$4</f>
        <v>28800000</v>
      </c>
      <c r="AF128" s="7">
        <f>Deaths!AE128*'Inputs &amp; Outputs'!$B$4</f>
        <v>31200000</v>
      </c>
      <c r="AG128" s="7">
        <f>Deaths!AF128*'Inputs &amp; Outputs'!$B$4</f>
        <v>42800000</v>
      </c>
      <c r="AH128" s="7">
        <f>Deaths!AG128*'Inputs &amp; Outputs'!$B$4</f>
        <v>37200000</v>
      </c>
      <c r="AI128" s="7">
        <f>Deaths!AH128*'Inputs &amp; Outputs'!$B$4</f>
        <v>49200000</v>
      </c>
      <c r="AJ128" s="7">
        <f>Deaths!AI128*'Inputs &amp; Outputs'!$B$4</f>
        <v>59600000</v>
      </c>
      <c r="AK128" s="7">
        <f>Deaths!AJ128*'Inputs &amp; Outputs'!$B$4</f>
        <v>53200000</v>
      </c>
      <c r="AL128" s="7">
        <f>Deaths!AK128*'Inputs &amp; Outputs'!$B$4</f>
        <v>62000000</v>
      </c>
      <c r="AM128" s="7">
        <f>Deaths!AL128*'Inputs &amp; Outputs'!$B$4</f>
        <v>66400000</v>
      </c>
      <c r="AN128" s="7">
        <f>Deaths!AM128*'Inputs &amp; Outputs'!$B$4</f>
        <v>76400000</v>
      </c>
      <c r="AO128" s="7">
        <f>Deaths!AN128*'Inputs &amp; Outputs'!$B$4</f>
        <v>82400000</v>
      </c>
      <c r="AP128" s="7">
        <f>Deaths!AO128*'Inputs &amp; Outputs'!$B$4</f>
        <v>94800000</v>
      </c>
      <c r="AQ128" s="7">
        <f>Deaths!AP128*'Inputs &amp; Outputs'!$B$4</f>
        <v>102000000</v>
      </c>
      <c r="AR128" s="7">
        <f>Deaths!AQ128*'Inputs &amp; Outputs'!$B$4</f>
        <v>117200000</v>
      </c>
      <c r="AS128" s="7">
        <f>Deaths!AR128*'Inputs &amp; Outputs'!$B$4</f>
        <v>120400000</v>
      </c>
      <c r="AT128" s="7">
        <f>Deaths!AS128*'Inputs &amp; Outputs'!$B$4</f>
        <v>124400000</v>
      </c>
      <c r="AU128" s="7">
        <f>Deaths!AT128*'Inputs &amp; Outputs'!$B$4</f>
        <v>150000000</v>
      </c>
      <c r="AV128" s="7">
        <f>Deaths!AU128*'Inputs &amp; Outputs'!$B$4</f>
        <v>166800000</v>
      </c>
      <c r="AW128" s="7">
        <f>Deaths!AV128*'Inputs &amp; Outputs'!$B$4</f>
        <v>164400000</v>
      </c>
      <c r="AX128" s="7">
        <f>Deaths!AW128*'Inputs &amp; Outputs'!$B$4</f>
        <v>171600000</v>
      </c>
      <c r="AY128" s="7">
        <f>Deaths!AX128*'Inputs &amp; Outputs'!$B$4</f>
        <v>190000000</v>
      </c>
      <c r="AZ128" s="7">
        <f>Deaths!AY128*'Inputs &amp; Outputs'!$B$4</f>
        <v>197600000</v>
      </c>
      <c r="BA128" s="7">
        <f>Deaths!AZ128*'Inputs &amp; Outputs'!$B$4</f>
        <v>190400000</v>
      </c>
      <c r="BB128" s="7">
        <f>Deaths!BA128*'Inputs &amp; Outputs'!$B$4</f>
        <v>184000000</v>
      </c>
      <c r="BC128" s="7">
        <f>Deaths!BB128*'Inputs &amp; Outputs'!$B$4</f>
        <v>188800000</v>
      </c>
      <c r="BD128" s="7">
        <f>Deaths!BC128*'Inputs &amp; Outputs'!$B$4</f>
        <v>176000000</v>
      </c>
      <c r="BE128" s="7">
        <f>Deaths!BD128*'Inputs &amp; Outputs'!$B$4</f>
        <v>144000000</v>
      </c>
      <c r="BF128" s="7">
        <f>Deaths!BE128*'Inputs &amp; Outputs'!$B$4</f>
        <v>126400000</v>
      </c>
      <c r="BG128" s="7">
        <f>Deaths!BF128*'Inputs &amp; Outputs'!$B$4</f>
        <v>104000000</v>
      </c>
      <c r="BH128" s="7">
        <f>Deaths!BG128*'Inputs &amp; Outputs'!$B$4</f>
        <v>95600000</v>
      </c>
      <c r="BI128" s="7">
        <f>Deaths!BH128*'Inputs &amp; Outputs'!$B$4</f>
        <v>78000000</v>
      </c>
      <c r="BJ128" s="7">
        <f>Deaths!BI128*'Inputs &amp; Outputs'!$B$4</f>
        <v>62400000</v>
      </c>
      <c r="BK128" s="7">
        <f>Deaths!BJ128*'Inputs &amp; Outputs'!$B$4</f>
        <v>50000000</v>
      </c>
      <c r="BL128" s="7">
        <f>Deaths!BK128*'Inputs &amp; Outputs'!$B$4</f>
        <v>30000000</v>
      </c>
      <c r="BM128" s="7">
        <f>Deaths!BL128*'Inputs &amp; Outputs'!$B$4</f>
        <v>27600000</v>
      </c>
      <c r="BN128" s="7">
        <f>Deaths!BM128*'Inputs &amp; Outputs'!$B$4</f>
        <v>14400000</v>
      </c>
      <c r="BO128" s="7">
        <f>Deaths!BN128*'Inputs &amp; Outputs'!$B$4</f>
        <v>8000000</v>
      </c>
      <c r="BP128" s="7">
        <f>Deaths!BO128*'Inputs &amp; Outputs'!$B$4</f>
        <v>8000000</v>
      </c>
      <c r="BQ128" s="7">
        <f>Deaths!BP128*'Inputs &amp; Outputs'!$B$4</f>
        <v>5200000</v>
      </c>
      <c r="BR128" s="7">
        <f>Deaths!BQ128*'Inputs &amp; Outputs'!$B$4</f>
        <v>4000000</v>
      </c>
      <c r="BS128" s="7">
        <f>Deaths!BR128*'Inputs &amp; Outputs'!$B$4</f>
        <v>-400000</v>
      </c>
      <c r="BT128" s="7">
        <f>Deaths!BS128*'Inputs &amp; Outputs'!$B$4</f>
        <v>1200000</v>
      </c>
    </row>
    <row r="129" spans="1:72" x14ac:dyDescent="0.25">
      <c r="A129" s="1">
        <v>128</v>
      </c>
      <c r="C129" s="7">
        <f>Deaths!B129*'Inputs &amp; Outputs'!$B$4</f>
        <v>4400000</v>
      </c>
      <c r="D129" s="7">
        <f>Deaths!C129*'Inputs &amp; Outputs'!$B$4</f>
        <v>2800000</v>
      </c>
      <c r="E129" s="7">
        <f>Deaths!D129*'Inputs &amp; Outputs'!$B$4</f>
        <v>3600000</v>
      </c>
      <c r="F129" s="7">
        <f>Deaths!E129*'Inputs &amp; Outputs'!$B$4</f>
        <v>3200000</v>
      </c>
      <c r="G129" s="7">
        <f>Deaths!F129*'Inputs &amp; Outputs'!$B$4</f>
        <v>3200000</v>
      </c>
      <c r="H129" s="7">
        <f>Deaths!G129*'Inputs &amp; Outputs'!$B$4</f>
        <v>3600000</v>
      </c>
      <c r="I129" s="7">
        <f>Deaths!H129*'Inputs &amp; Outputs'!$B$4</f>
        <v>4400000</v>
      </c>
      <c r="J129" s="7">
        <f>Deaths!I129*'Inputs &amp; Outputs'!$B$4</f>
        <v>5600000</v>
      </c>
      <c r="K129" s="7">
        <f>Deaths!J129*'Inputs &amp; Outputs'!$B$4</f>
        <v>5600000</v>
      </c>
      <c r="L129" s="7">
        <f>Deaths!K129*'Inputs &amp; Outputs'!$B$4</f>
        <v>2800000</v>
      </c>
      <c r="M129" s="7">
        <f>Deaths!L129*'Inputs &amp; Outputs'!$B$4</f>
        <v>6000000</v>
      </c>
      <c r="N129" s="7">
        <f>Deaths!M129*'Inputs &amp; Outputs'!$B$4</f>
        <v>10400000</v>
      </c>
      <c r="O129" s="7">
        <f>Deaths!N129*'Inputs &amp; Outputs'!$B$4</f>
        <v>8800000</v>
      </c>
      <c r="P129" s="7">
        <f>Deaths!O129*'Inputs &amp; Outputs'!$B$4</f>
        <v>12400000</v>
      </c>
      <c r="Q129" s="7">
        <f>Deaths!P129*'Inputs &amp; Outputs'!$B$4</f>
        <v>10800000</v>
      </c>
      <c r="R129" s="7">
        <f>Deaths!Q129*'Inputs &amp; Outputs'!$B$4</f>
        <v>11200000</v>
      </c>
      <c r="S129" s="7">
        <f>Deaths!R129*'Inputs &amp; Outputs'!$B$4</f>
        <v>11200000</v>
      </c>
      <c r="T129" s="7">
        <f>Deaths!S129*'Inputs &amp; Outputs'!$B$4</f>
        <v>12000000</v>
      </c>
      <c r="U129" s="7">
        <f>Deaths!T129*'Inputs &amp; Outputs'!$B$4</f>
        <v>12400000</v>
      </c>
      <c r="V129" s="7">
        <f>Deaths!U129*'Inputs &amp; Outputs'!$B$4</f>
        <v>15200000</v>
      </c>
      <c r="W129" s="7">
        <f>Deaths!V129*'Inputs &amp; Outputs'!$B$4</f>
        <v>14000000</v>
      </c>
      <c r="X129" s="7">
        <f>Deaths!W129*'Inputs &amp; Outputs'!$B$4</f>
        <v>15200000</v>
      </c>
      <c r="Y129" s="7">
        <f>Deaths!X129*'Inputs &amp; Outputs'!$B$4</f>
        <v>16400000</v>
      </c>
      <c r="Z129" s="7">
        <f>Deaths!Y129*'Inputs &amp; Outputs'!$B$4</f>
        <v>21200000</v>
      </c>
      <c r="AA129" s="7">
        <f>Deaths!Z129*'Inputs &amp; Outputs'!$B$4</f>
        <v>16400000</v>
      </c>
      <c r="AB129" s="7">
        <f>Deaths!AA129*'Inputs &amp; Outputs'!$B$4</f>
        <v>18000000</v>
      </c>
      <c r="AC129" s="7">
        <f>Deaths!AB129*'Inputs &amp; Outputs'!$B$4</f>
        <v>23200000</v>
      </c>
      <c r="AD129" s="7">
        <f>Deaths!AC129*'Inputs &amp; Outputs'!$B$4</f>
        <v>29600000</v>
      </c>
      <c r="AE129" s="7">
        <f>Deaths!AD129*'Inputs &amp; Outputs'!$B$4</f>
        <v>28800000</v>
      </c>
      <c r="AF129" s="7">
        <f>Deaths!AE129*'Inputs &amp; Outputs'!$B$4</f>
        <v>31600000</v>
      </c>
      <c r="AG129" s="7">
        <f>Deaths!AF129*'Inputs &amp; Outputs'!$B$4</f>
        <v>37200000</v>
      </c>
      <c r="AH129" s="7">
        <f>Deaths!AG129*'Inputs &amp; Outputs'!$B$4</f>
        <v>42000000</v>
      </c>
      <c r="AI129" s="7">
        <f>Deaths!AH129*'Inputs &amp; Outputs'!$B$4</f>
        <v>48800000</v>
      </c>
      <c r="AJ129" s="7">
        <f>Deaths!AI129*'Inputs &amp; Outputs'!$B$4</f>
        <v>54000000</v>
      </c>
      <c r="AK129" s="7">
        <f>Deaths!AJ129*'Inputs &amp; Outputs'!$B$4</f>
        <v>58800000</v>
      </c>
      <c r="AL129" s="7">
        <f>Deaths!AK129*'Inputs &amp; Outputs'!$B$4</f>
        <v>56400000</v>
      </c>
      <c r="AM129" s="7">
        <f>Deaths!AL129*'Inputs &amp; Outputs'!$B$4</f>
        <v>69600000</v>
      </c>
      <c r="AN129" s="7">
        <f>Deaths!AM129*'Inputs &amp; Outputs'!$B$4</f>
        <v>70800000</v>
      </c>
      <c r="AO129" s="7">
        <f>Deaths!AN129*'Inputs &amp; Outputs'!$B$4</f>
        <v>80400000</v>
      </c>
      <c r="AP129" s="7">
        <f>Deaths!AO129*'Inputs &amp; Outputs'!$B$4</f>
        <v>89200000</v>
      </c>
      <c r="AQ129" s="7">
        <f>Deaths!AP129*'Inputs &amp; Outputs'!$B$4</f>
        <v>110400000</v>
      </c>
      <c r="AR129" s="7">
        <f>Deaths!AQ129*'Inputs &amp; Outputs'!$B$4</f>
        <v>114800000</v>
      </c>
      <c r="AS129" s="7">
        <f>Deaths!AR129*'Inputs &amp; Outputs'!$B$4</f>
        <v>117200000</v>
      </c>
      <c r="AT129" s="7">
        <f>Deaths!AS129*'Inputs &amp; Outputs'!$B$4</f>
        <v>128800000</v>
      </c>
      <c r="AU129" s="7">
        <f>Deaths!AT129*'Inputs &amp; Outputs'!$B$4</f>
        <v>143600000</v>
      </c>
      <c r="AV129" s="7">
        <f>Deaths!AU129*'Inputs &amp; Outputs'!$B$4</f>
        <v>162400000</v>
      </c>
      <c r="AW129" s="7">
        <f>Deaths!AV129*'Inputs &amp; Outputs'!$B$4</f>
        <v>158800000</v>
      </c>
      <c r="AX129" s="7">
        <f>Deaths!AW129*'Inputs &amp; Outputs'!$B$4</f>
        <v>184400000</v>
      </c>
      <c r="AY129" s="7">
        <f>Deaths!AX129*'Inputs &amp; Outputs'!$B$4</f>
        <v>180800000</v>
      </c>
      <c r="AZ129" s="7">
        <f>Deaths!AY129*'Inputs &amp; Outputs'!$B$4</f>
        <v>191200000</v>
      </c>
      <c r="BA129" s="7">
        <f>Deaths!AZ129*'Inputs &amp; Outputs'!$B$4</f>
        <v>198000000</v>
      </c>
      <c r="BB129" s="7">
        <f>Deaths!BA129*'Inputs &amp; Outputs'!$B$4</f>
        <v>196800000</v>
      </c>
      <c r="BC129" s="7">
        <f>Deaths!BB129*'Inputs &amp; Outputs'!$B$4</f>
        <v>187600000</v>
      </c>
      <c r="BD129" s="7">
        <f>Deaths!BC129*'Inputs &amp; Outputs'!$B$4</f>
        <v>157200000</v>
      </c>
      <c r="BE129" s="7">
        <f>Deaths!BD129*'Inputs &amp; Outputs'!$B$4</f>
        <v>140800000</v>
      </c>
      <c r="BF129" s="7">
        <f>Deaths!BE129*'Inputs &amp; Outputs'!$B$4</f>
        <v>147600000</v>
      </c>
      <c r="BG129" s="7">
        <f>Deaths!BF129*'Inputs &amp; Outputs'!$B$4</f>
        <v>142000000</v>
      </c>
      <c r="BH129" s="7">
        <f>Deaths!BG129*'Inputs &amp; Outputs'!$B$4</f>
        <v>94000000</v>
      </c>
      <c r="BI129" s="7">
        <f>Deaths!BH129*'Inputs &amp; Outputs'!$B$4</f>
        <v>70000000</v>
      </c>
      <c r="BJ129" s="7">
        <f>Deaths!BI129*'Inputs &amp; Outputs'!$B$4</f>
        <v>56000000</v>
      </c>
      <c r="BK129" s="7">
        <f>Deaths!BJ129*'Inputs &amp; Outputs'!$B$4</f>
        <v>40000000</v>
      </c>
      <c r="BL129" s="7">
        <f>Deaths!BK129*'Inputs &amp; Outputs'!$B$4</f>
        <v>28000000</v>
      </c>
      <c r="BM129" s="7">
        <f>Deaths!BL129*'Inputs &amp; Outputs'!$B$4</f>
        <v>23600000</v>
      </c>
      <c r="BN129" s="7">
        <f>Deaths!BM129*'Inputs &amp; Outputs'!$B$4</f>
        <v>22400000</v>
      </c>
      <c r="BO129" s="7">
        <f>Deaths!BN129*'Inputs &amp; Outputs'!$B$4</f>
        <v>12000000</v>
      </c>
      <c r="BP129" s="7">
        <f>Deaths!BO129*'Inputs &amp; Outputs'!$B$4</f>
        <v>8800000</v>
      </c>
      <c r="BQ129" s="7">
        <f>Deaths!BP129*'Inputs &amp; Outputs'!$B$4</f>
        <v>3600000</v>
      </c>
      <c r="BR129" s="7">
        <f>Deaths!BQ129*'Inputs &amp; Outputs'!$B$4</f>
        <v>5200000</v>
      </c>
      <c r="BS129" s="7">
        <f>Deaths!BR129*'Inputs &amp; Outputs'!$B$4</f>
        <v>1600000</v>
      </c>
      <c r="BT129" s="7">
        <f>Deaths!BS129*'Inputs &amp; Outputs'!$B$4</f>
        <v>1200000</v>
      </c>
    </row>
    <row r="130" spans="1:72" x14ac:dyDescent="0.25">
      <c r="A130" s="1">
        <v>129</v>
      </c>
      <c r="C130" s="7">
        <f>Deaths!B130*'Inputs &amp; Outputs'!$B$4</f>
        <v>4000000</v>
      </c>
      <c r="D130" s="7">
        <f>Deaths!C130*'Inputs &amp; Outputs'!$B$4</f>
        <v>4000000</v>
      </c>
      <c r="E130" s="7">
        <f>Deaths!D130*'Inputs &amp; Outputs'!$B$4</f>
        <v>2000000</v>
      </c>
      <c r="F130" s="7">
        <f>Deaths!E130*'Inputs &amp; Outputs'!$B$4</f>
        <v>4000000</v>
      </c>
      <c r="G130" s="7">
        <f>Deaths!F130*'Inputs &amp; Outputs'!$B$4</f>
        <v>5600000</v>
      </c>
      <c r="H130" s="7">
        <f>Deaths!G130*'Inputs &amp; Outputs'!$B$4</f>
        <v>3600000</v>
      </c>
      <c r="I130" s="7">
        <f>Deaths!H130*'Inputs &amp; Outputs'!$B$4</f>
        <v>3600000</v>
      </c>
      <c r="J130" s="7">
        <f>Deaths!I130*'Inputs &amp; Outputs'!$B$4</f>
        <v>3600000</v>
      </c>
      <c r="K130" s="7">
        <f>Deaths!J130*'Inputs &amp; Outputs'!$B$4</f>
        <v>8000000</v>
      </c>
      <c r="L130" s="7">
        <f>Deaths!K130*'Inputs &amp; Outputs'!$B$4</f>
        <v>8000000</v>
      </c>
      <c r="M130" s="7">
        <f>Deaths!L130*'Inputs &amp; Outputs'!$B$4</f>
        <v>8800000</v>
      </c>
      <c r="N130" s="7">
        <f>Deaths!M130*'Inputs &amp; Outputs'!$B$4</f>
        <v>10000000</v>
      </c>
      <c r="O130" s="7">
        <f>Deaths!N130*'Inputs &amp; Outputs'!$B$4</f>
        <v>6800000</v>
      </c>
      <c r="P130" s="7">
        <f>Deaths!O130*'Inputs &amp; Outputs'!$B$4</f>
        <v>11200000</v>
      </c>
      <c r="Q130" s="7">
        <f>Deaths!P130*'Inputs &amp; Outputs'!$B$4</f>
        <v>8400000</v>
      </c>
      <c r="R130" s="7">
        <f>Deaths!Q130*'Inputs &amp; Outputs'!$B$4</f>
        <v>8800000</v>
      </c>
      <c r="S130" s="7">
        <f>Deaths!R130*'Inputs &amp; Outputs'!$B$4</f>
        <v>14000000</v>
      </c>
      <c r="T130" s="7">
        <f>Deaths!S130*'Inputs &amp; Outputs'!$B$4</f>
        <v>12400000</v>
      </c>
      <c r="U130" s="7">
        <f>Deaths!T130*'Inputs &amp; Outputs'!$B$4</f>
        <v>11600000</v>
      </c>
      <c r="V130" s="7">
        <f>Deaths!U130*'Inputs &amp; Outputs'!$B$4</f>
        <v>14400000</v>
      </c>
      <c r="W130" s="7">
        <f>Deaths!V130*'Inputs &amp; Outputs'!$B$4</f>
        <v>16800000</v>
      </c>
      <c r="X130" s="7">
        <f>Deaths!W130*'Inputs &amp; Outputs'!$B$4</f>
        <v>18400000</v>
      </c>
      <c r="Y130" s="7">
        <f>Deaths!X130*'Inputs &amp; Outputs'!$B$4</f>
        <v>19600000</v>
      </c>
      <c r="Z130" s="7">
        <f>Deaths!Y130*'Inputs &amp; Outputs'!$B$4</f>
        <v>25200000</v>
      </c>
      <c r="AA130" s="7">
        <f>Deaths!Z130*'Inputs &amp; Outputs'!$B$4</f>
        <v>20000000</v>
      </c>
      <c r="AB130" s="7">
        <f>Deaths!AA130*'Inputs &amp; Outputs'!$B$4</f>
        <v>20800000</v>
      </c>
      <c r="AC130" s="7">
        <f>Deaths!AB130*'Inputs &amp; Outputs'!$B$4</f>
        <v>25200000</v>
      </c>
      <c r="AD130" s="7">
        <f>Deaths!AC130*'Inputs &amp; Outputs'!$B$4</f>
        <v>26400000</v>
      </c>
      <c r="AE130" s="7">
        <f>Deaths!AD130*'Inputs &amp; Outputs'!$B$4</f>
        <v>30800000</v>
      </c>
      <c r="AF130" s="7">
        <f>Deaths!AE130*'Inputs &amp; Outputs'!$B$4</f>
        <v>29600000</v>
      </c>
      <c r="AG130" s="7">
        <f>Deaths!AF130*'Inputs &amp; Outputs'!$B$4</f>
        <v>40400000</v>
      </c>
      <c r="AH130" s="7">
        <f>Deaths!AG130*'Inputs &amp; Outputs'!$B$4</f>
        <v>39200000</v>
      </c>
      <c r="AI130" s="7">
        <f>Deaths!AH130*'Inputs &amp; Outputs'!$B$4</f>
        <v>48000000</v>
      </c>
      <c r="AJ130" s="7">
        <f>Deaths!AI130*'Inputs &amp; Outputs'!$B$4</f>
        <v>41200000</v>
      </c>
      <c r="AK130" s="7">
        <f>Deaths!AJ130*'Inputs &amp; Outputs'!$B$4</f>
        <v>52800000</v>
      </c>
      <c r="AL130" s="7">
        <f>Deaths!AK130*'Inputs &amp; Outputs'!$B$4</f>
        <v>67600000</v>
      </c>
      <c r="AM130" s="7">
        <f>Deaths!AL130*'Inputs &amp; Outputs'!$B$4</f>
        <v>70800000</v>
      </c>
      <c r="AN130" s="7">
        <f>Deaths!AM130*'Inputs &amp; Outputs'!$B$4</f>
        <v>76400000</v>
      </c>
      <c r="AO130" s="7">
        <f>Deaths!AN130*'Inputs &amp; Outputs'!$B$4</f>
        <v>85200000</v>
      </c>
      <c r="AP130" s="7">
        <f>Deaths!AO130*'Inputs &amp; Outputs'!$B$4</f>
        <v>90800000</v>
      </c>
      <c r="AQ130" s="7">
        <f>Deaths!AP130*'Inputs &amp; Outputs'!$B$4</f>
        <v>93200000</v>
      </c>
      <c r="AR130" s="7">
        <f>Deaths!AQ130*'Inputs &amp; Outputs'!$B$4</f>
        <v>111200000</v>
      </c>
      <c r="AS130" s="7">
        <f>Deaths!AR130*'Inputs &amp; Outputs'!$B$4</f>
        <v>122400000</v>
      </c>
      <c r="AT130" s="7">
        <f>Deaths!AS130*'Inputs &amp; Outputs'!$B$4</f>
        <v>133200000</v>
      </c>
      <c r="AU130" s="7">
        <f>Deaths!AT130*'Inputs &amp; Outputs'!$B$4</f>
        <v>140000000</v>
      </c>
      <c r="AV130" s="7">
        <f>Deaths!AU130*'Inputs &amp; Outputs'!$B$4</f>
        <v>155600000</v>
      </c>
      <c r="AW130" s="7">
        <f>Deaths!AV130*'Inputs &amp; Outputs'!$B$4</f>
        <v>179600000</v>
      </c>
      <c r="AX130" s="7">
        <f>Deaths!AW130*'Inputs &amp; Outputs'!$B$4</f>
        <v>185200000</v>
      </c>
      <c r="AY130" s="7">
        <f>Deaths!AX130*'Inputs &amp; Outputs'!$B$4</f>
        <v>186800000</v>
      </c>
      <c r="AZ130" s="7">
        <f>Deaths!AY130*'Inputs &amp; Outputs'!$B$4</f>
        <v>204400000</v>
      </c>
      <c r="BA130" s="7">
        <f>Deaths!AZ130*'Inputs &amp; Outputs'!$B$4</f>
        <v>188800000</v>
      </c>
      <c r="BB130" s="7">
        <f>Deaths!BA130*'Inputs &amp; Outputs'!$B$4</f>
        <v>200000000</v>
      </c>
      <c r="BC130" s="7">
        <f>Deaths!BB130*'Inputs &amp; Outputs'!$B$4</f>
        <v>188000000</v>
      </c>
      <c r="BD130" s="7">
        <f>Deaths!BC130*'Inputs &amp; Outputs'!$B$4</f>
        <v>172400000</v>
      </c>
      <c r="BE130" s="7">
        <f>Deaths!BD130*'Inputs &amp; Outputs'!$B$4</f>
        <v>155600000</v>
      </c>
      <c r="BF130" s="7">
        <f>Deaths!BE130*'Inputs &amp; Outputs'!$B$4</f>
        <v>136400000</v>
      </c>
      <c r="BG130" s="7">
        <f>Deaths!BF130*'Inputs &amp; Outputs'!$B$4</f>
        <v>103200000</v>
      </c>
      <c r="BH130" s="7">
        <f>Deaths!BG130*'Inputs &amp; Outputs'!$B$4</f>
        <v>88400000</v>
      </c>
      <c r="BI130" s="7">
        <f>Deaths!BH130*'Inputs &amp; Outputs'!$B$4</f>
        <v>71600000</v>
      </c>
      <c r="BJ130" s="7">
        <f>Deaths!BI130*'Inputs &amp; Outputs'!$B$4</f>
        <v>56800000</v>
      </c>
      <c r="BK130" s="7">
        <f>Deaths!BJ130*'Inputs &amp; Outputs'!$B$4</f>
        <v>37200000</v>
      </c>
      <c r="BL130" s="7">
        <f>Deaths!BK130*'Inputs &amp; Outputs'!$B$4</f>
        <v>35600000</v>
      </c>
      <c r="BM130" s="7">
        <f>Deaths!BL130*'Inputs &amp; Outputs'!$B$4</f>
        <v>20000000</v>
      </c>
      <c r="BN130" s="7">
        <f>Deaths!BM130*'Inputs &amp; Outputs'!$B$4</f>
        <v>12400000</v>
      </c>
      <c r="BO130" s="7">
        <f>Deaths!BN130*'Inputs &amp; Outputs'!$B$4</f>
        <v>10400000</v>
      </c>
      <c r="BP130" s="7">
        <f>Deaths!BO130*'Inputs &amp; Outputs'!$B$4</f>
        <v>5200000</v>
      </c>
      <c r="BQ130" s="7">
        <f>Deaths!BP130*'Inputs &amp; Outputs'!$B$4</f>
        <v>3200000</v>
      </c>
      <c r="BR130" s="7">
        <f>Deaths!BQ130*'Inputs &amp; Outputs'!$B$4</f>
        <v>1600000</v>
      </c>
      <c r="BS130" s="7">
        <f>Deaths!BR130*'Inputs &amp; Outputs'!$B$4</f>
        <v>2800000</v>
      </c>
      <c r="BT130" s="7">
        <f>Deaths!BS130*'Inputs &amp; Outputs'!$B$4</f>
        <v>800000</v>
      </c>
    </row>
    <row r="131" spans="1:72" x14ac:dyDescent="0.25">
      <c r="A131" s="1">
        <v>130</v>
      </c>
      <c r="C131" s="7">
        <f>Deaths!B131*'Inputs &amp; Outputs'!$B$4</f>
        <v>3200000</v>
      </c>
      <c r="D131" s="7">
        <f>Deaths!C131*'Inputs &amp; Outputs'!$B$4</f>
        <v>2400000</v>
      </c>
      <c r="E131" s="7">
        <f>Deaths!D131*'Inputs &amp; Outputs'!$B$4</f>
        <v>4400000</v>
      </c>
      <c r="F131" s="7">
        <f>Deaths!E131*'Inputs &amp; Outputs'!$B$4</f>
        <v>4000000</v>
      </c>
      <c r="G131" s="7">
        <f>Deaths!F131*'Inputs &amp; Outputs'!$B$4</f>
        <v>6000000</v>
      </c>
      <c r="H131" s="7">
        <f>Deaths!G131*'Inputs &amp; Outputs'!$B$4</f>
        <v>4800000</v>
      </c>
      <c r="I131" s="7">
        <f>Deaths!H131*'Inputs &amp; Outputs'!$B$4</f>
        <v>2800000</v>
      </c>
      <c r="J131" s="7">
        <f>Deaths!I131*'Inputs &amp; Outputs'!$B$4</f>
        <v>4000000</v>
      </c>
      <c r="K131" s="7">
        <f>Deaths!J131*'Inputs &amp; Outputs'!$B$4</f>
        <v>6000000</v>
      </c>
      <c r="L131" s="7">
        <f>Deaths!K131*'Inputs &amp; Outputs'!$B$4</f>
        <v>6000000</v>
      </c>
      <c r="M131" s="7">
        <f>Deaths!L131*'Inputs &amp; Outputs'!$B$4</f>
        <v>8000000</v>
      </c>
      <c r="N131" s="7">
        <f>Deaths!M131*'Inputs &amp; Outputs'!$B$4</f>
        <v>9200000</v>
      </c>
      <c r="O131" s="7">
        <f>Deaths!N131*'Inputs &amp; Outputs'!$B$4</f>
        <v>8000000</v>
      </c>
      <c r="P131" s="7">
        <f>Deaths!O131*'Inputs &amp; Outputs'!$B$4</f>
        <v>10000000</v>
      </c>
      <c r="Q131" s="7">
        <f>Deaths!P131*'Inputs &amp; Outputs'!$B$4</f>
        <v>9600000</v>
      </c>
      <c r="R131" s="7">
        <f>Deaths!Q131*'Inputs &amp; Outputs'!$B$4</f>
        <v>11200000</v>
      </c>
      <c r="S131" s="7">
        <f>Deaths!R131*'Inputs &amp; Outputs'!$B$4</f>
        <v>8400000</v>
      </c>
      <c r="T131" s="7">
        <f>Deaths!S131*'Inputs &amp; Outputs'!$B$4</f>
        <v>12800000</v>
      </c>
      <c r="U131" s="7">
        <f>Deaths!T131*'Inputs &amp; Outputs'!$B$4</f>
        <v>8400000</v>
      </c>
      <c r="V131" s="7">
        <f>Deaths!U131*'Inputs &amp; Outputs'!$B$4</f>
        <v>10000000</v>
      </c>
      <c r="W131" s="7">
        <f>Deaths!V131*'Inputs &amp; Outputs'!$B$4</f>
        <v>18800000</v>
      </c>
      <c r="X131" s="7">
        <f>Deaths!W131*'Inputs &amp; Outputs'!$B$4</f>
        <v>20000000</v>
      </c>
      <c r="Y131" s="7">
        <f>Deaths!X131*'Inputs &amp; Outputs'!$B$4</f>
        <v>19200000</v>
      </c>
      <c r="Z131" s="7">
        <f>Deaths!Y131*'Inputs &amp; Outputs'!$B$4</f>
        <v>22800000</v>
      </c>
      <c r="AA131" s="7">
        <f>Deaths!Z131*'Inputs &amp; Outputs'!$B$4</f>
        <v>19600000</v>
      </c>
      <c r="AB131" s="7">
        <f>Deaths!AA131*'Inputs &amp; Outputs'!$B$4</f>
        <v>30800000</v>
      </c>
      <c r="AC131" s="7">
        <f>Deaths!AB131*'Inputs &amp; Outputs'!$B$4</f>
        <v>21600000</v>
      </c>
      <c r="AD131" s="7">
        <f>Deaths!AC131*'Inputs &amp; Outputs'!$B$4</f>
        <v>24400000</v>
      </c>
      <c r="AE131" s="7">
        <f>Deaths!AD131*'Inputs &amp; Outputs'!$B$4</f>
        <v>30400000</v>
      </c>
      <c r="AF131" s="7">
        <f>Deaths!AE131*'Inputs &amp; Outputs'!$B$4</f>
        <v>31600000</v>
      </c>
      <c r="AG131" s="7">
        <f>Deaths!AF131*'Inputs &amp; Outputs'!$B$4</f>
        <v>37600000</v>
      </c>
      <c r="AH131" s="7">
        <f>Deaths!AG131*'Inputs &amp; Outputs'!$B$4</f>
        <v>44000000</v>
      </c>
      <c r="AI131" s="7">
        <f>Deaths!AH131*'Inputs &amp; Outputs'!$B$4</f>
        <v>52000000</v>
      </c>
      <c r="AJ131" s="7">
        <f>Deaths!AI131*'Inputs &amp; Outputs'!$B$4</f>
        <v>56400000</v>
      </c>
      <c r="AK131" s="7">
        <f>Deaths!AJ131*'Inputs &amp; Outputs'!$B$4</f>
        <v>54400000</v>
      </c>
      <c r="AL131" s="7">
        <f>Deaths!AK131*'Inputs &amp; Outputs'!$B$4</f>
        <v>54800000</v>
      </c>
      <c r="AM131" s="7">
        <f>Deaths!AL131*'Inputs &amp; Outputs'!$B$4</f>
        <v>62000000</v>
      </c>
      <c r="AN131" s="7">
        <f>Deaths!AM131*'Inputs &amp; Outputs'!$B$4</f>
        <v>75200000</v>
      </c>
      <c r="AO131" s="7">
        <f>Deaths!AN131*'Inputs &amp; Outputs'!$B$4</f>
        <v>90000000</v>
      </c>
      <c r="AP131" s="7">
        <f>Deaths!AO131*'Inputs &amp; Outputs'!$B$4</f>
        <v>96800000</v>
      </c>
      <c r="AQ131" s="7">
        <f>Deaths!AP131*'Inputs &amp; Outputs'!$B$4</f>
        <v>109600000</v>
      </c>
      <c r="AR131" s="7">
        <f>Deaths!AQ131*'Inputs &amp; Outputs'!$B$4</f>
        <v>118000000</v>
      </c>
      <c r="AS131" s="7">
        <f>Deaths!AR131*'Inputs &amp; Outputs'!$B$4</f>
        <v>115200000</v>
      </c>
      <c r="AT131" s="7">
        <f>Deaths!AS131*'Inputs &amp; Outputs'!$B$4</f>
        <v>131600000</v>
      </c>
      <c r="AU131" s="7">
        <f>Deaths!AT131*'Inputs &amp; Outputs'!$B$4</f>
        <v>147600000</v>
      </c>
      <c r="AV131" s="7">
        <f>Deaths!AU131*'Inputs &amp; Outputs'!$B$4</f>
        <v>156800000</v>
      </c>
      <c r="AW131" s="7">
        <f>Deaths!AV131*'Inputs &amp; Outputs'!$B$4</f>
        <v>159200000</v>
      </c>
      <c r="AX131" s="7">
        <f>Deaths!AW131*'Inputs &amp; Outputs'!$B$4</f>
        <v>167200000</v>
      </c>
      <c r="AY131" s="7">
        <f>Deaths!AX131*'Inputs &amp; Outputs'!$B$4</f>
        <v>188000000</v>
      </c>
      <c r="AZ131" s="7">
        <f>Deaths!AY131*'Inputs &amp; Outputs'!$B$4</f>
        <v>188400000</v>
      </c>
      <c r="BA131" s="7">
        <f>Deaths!AZ131*'Inputs &amp; Outputs'!$B$4</f>
        <v>204800000</v>
      </c>
      <c r="BB131" s="7">
        <f>Deaths!BA131*'Inputs &amp; Outputs'!$B$4</f>
        <v>207600000</v>
      </c>
      <c r="BC131" s="7">
        <f>Deaths!BB131*'Inputs &amp; Outputs'!$B$4</f>
        <v>179200000</v>
      </c>
      <c r="BD131" s="7">
        <f>Deaths!BC131*'Inputs &amp; Outputs'!$B$4</f>
        <v>166800000</v>
      </c>
      <c r="BE131" s="7">
        <f>Deaths!BD131*'Inputs &amp; Outputs'!$B$4</f>
        <v>155200000</v>
      </c>
      <c r="BF131" s="7">
        <f>Deaths!BE131*'Inputs &amp; Outputs'!$B$4</f>
        <v>133200000</v>
      </c>
      <c r="BG131" s="7">
        <f>Deaths!BF131*'Inputs &amp; Outputs'!$B$4</f>
        <v>111200000</v>
      </c>
      <c r="BH131" s="7">
        <f>Deaths!BG131*'Inputs &amp; Outputs'!$B$4</f>
        <v>89200000</v>
      </c>
      <c r="BI131" s="7">
        <f>Deaths!BH131*'Inputs &amp; Outputs'!$B$4</f>
        <v>72400000</v>
      </c>
      <c r="BJ131" s="7">
        <f>Deaths!BI131*'Inputs &amp; Outputs'!$B$4</f>
        <v>60400000</v>
      </c>
      <c r="BK131" s="7">
        <f>Deaths!BJ131*'Inputs &amp; Outputs'!$B$4</f>
        <v>42000000</v>
      </c>
      <c r="BL131" s="7">
        <f>Deaths!BK131*'Inputs &amp; Outputs'!$B$4</f>
        <v>31200000</v>
      </c>
      <c r="BM131" s="7">
        <f>Deaths!BL131*'Inputs &amp; Outputs'!$B$4</f>
        <v>19600000</v>
      </c>
      <c r="BN131" s="7">
        <f>Deaths!BM131*'Inputs &amp; Outputs'!$B$4</f>
        <v>16400000</v>
      </c>
      <c r="BO131" s="7">
        <f>Deaths!BN131*'Inputs &amp; Outputs'!$B$4</f>
        <v>8800000</v>
      </c>
      <c r="BP131" s="7">
        <f>Deaths!BO131*'Inputs &amp; Outputs'!$B$4</f>
        <v>10000000</v>
      </c>
      <c r="BQ131" s="7">
        <f>Deaths!BP131*'Inputs &amp; Outputs'!$B$4</f>
        <v>3600000</v>
      </c>
      <c r="BR131" s="7">
        <f>Deaths!BQ131*'Inputs &amp; Outputs'!$B$4</f>
        <v>3200000</v>
      </c>
      <c r="BS131" s="7">
        <f>Deaths!BR131*'Inputs &amp; Outputs'!$B$4</f>
        <v>1200000</v>
      </c>
      <c r="BT131" s="7">
        <f>Deaths!BS131*'Inputs &amp; Outputs'!$B$4</f>
        <v>800000</v>
      </c>
    </row>
    <row r="132" spans="1:72" x14ac:dyDescent="0.25">
      <c r="A132" s="1">
        <v>131</v>
      </c>
      <c r="C132" s="7">
        <f>Deaths!B132*'Inputs &amp; Outputs'!$B$4</f>
        <v>3600000</v>
      </c>
      <c r="D132" s="7">
        <f>Deaths!C132*'Inputs &amp; Outputs'!$B$4</f>
        <v>800000</v>
      </c>
      <c r="E132" s="7">
        <f>Deaths!D132*'Inputs &amp; Outputs'!$B$4</f>
        <v>3600000</v>
      </c>
      <c r="F132" s="7">
        <f>Deaths!E132*'Inputs &amp; Outputs'!$B$4</f>
        <v>4000000</v>
      </c>
      <c r="G132" s="7">
        <f>Deaths!F132*'Inputs &amp; Outputs'!$B$4</f>
        <v>4400000</v>
      </c>
      <c r="H132" s="7">
        <f>Deaths!G132*'Inputs &amp; Outputs'!$B$4</f>
        <v>5600000</v>
      </c>
      <c r="I132" s="7">
        <f>Deaths!H132*'Inputs &amp; Outputs'!$B$4</f>
        <v>5600000</v>
      </c>
      <c r="J132" s="7">
        <f>Deaths!I132*'Inputs &amp; Outputs'!$B$4</f>
        <v>6000000</v>
      </c>
      <c r="K132" s="7">
        <f>Deaths!J132*'Inputs &amp; Outputs'!$B$4</f>
        <v>6000000</v>
      </c>
      <c r="L132" s="7">
        <f>Deaths!K132*'Inputs &amp; Outputs'!$B$4</f>
        <v>6800000</v>
      </c>
      <c r="M132" s="7">
        <f>Deaths!L132*'Inputs &amp; Outputs'!$B$4</f>
        <v>6800000</v>
      </c>
      <c r="N132" s="7">
        <f>Deaths!M132*'Inputs &amp; Outputs'!$B$4</f>
        <v>8400000</v>
      </c>
      <c r="O132" s="7">
        <f>Deaths!N132*'Inputs &amp; Outputs'!$B$4</f>
        <v>8400000</v>
      </c>
      <c r="P132" s="7">
        <f>Deaths!O132*'Inputs &amp; Outputs'!$B$4</f>
        <v>12800000</v>
      </c>
      <c r="Q132" s="7">
        <f>Deaths!P132*'Inputs &amp; Outputs'!$B$4</f>
        <v>10000000</v>
      </c>
      <c r="R132" s="7">
        <f>Deaths!Q132*'Inputs &amp; Outputs'!$B$4</f>
        <v>9600000</v>
      </c>
      <c r="S132" s="7">
        <f>Deaths!R132*'Inputs &amp; Outputs'!$B$4</f>
        <v>8400000</v>
      </c>
      <c r="T132" s="7">
        <f>Deaths!S132*'Inputs &amp; Outputs'!$B$4</f>
        <v>13200000</v>
      </c>
      <c r="U132" s="7">
        <f>Deaths!T132*'Inputs &amp; Outputs'!$B$4</f>
        <v>14400000</v>
      </c>
      <c r="V132" s="7">
        <f>Deaths!U132*'Inputs &amp; Outputs'!$B$4</f>
        <v>15600000</v>
      </c>
      <c r="W132" s="7">
        <f>Deaths!V132*'Inputs &amp; Outputs'!$B$4</f>
        <v>15200000</v>
      </c>
      <c r="X132" s="7">
        <f>Deaths!W132*'Inputs &amp; Outputs'!$B$4</f>
        <v>20400000</v>
      </c>
      <c r="Y132" s="7">
        <f>Deaths!X132*'Inputs &amp; Outputs'!$B$4</f>
        <v>21600000</v>
      </c>
      <c r="Z132" s="7">
        <f>Deaths!Y132*'Inputs &amp; Outputs'!$B$4</f>
        <v>22000000</v>
      </c>
      <c r="AA132" s="7">
        <f>Deaths!Z132*'Inputs &amp; Outputs'!$B$4</f>
        <v>23600000</v>
      </c>
      <c r="AB132" s="7">
        <f>Deaths!AA132*'Inputs &amp; Outputs'!$B$4</f>
        <v>21600000</v>
      </c>
      <c r="AC132" s="7">
        <f>Deaths!AB132*'Inputs &amp; Outputs'!$B$4</f>
        <v>26800000</v>
      </c>
      <c r="AD132" s="7">
        <f>Deaths!AC132*'Inputs &amp; Outputs'!$B$4</f>
        <v>28400000</v>
      </c>
      <c r="AE132" s="7">
        <f>Deaths!AD132*'Inputs &amp; Outputs'!$B$4</f>
        <v>27600000</v>
      </c>
      <c r="AF132" s="7">
        <f>Deaths!AE132*'Inputs &amp; Outputs'!$B$4</f>
        <v>34800000</v>
      </c>
      <c r="AG132" s="7">
        <f>Deaths!AF132*'Inputs &amp; Outputs'!$B$4</f>
        <v>37600000</v>
      </c>
      <c r="AH132" s="7">
        <f>Deaths!AG132*'Inputs &amp; Outputs'!$B$4</f>
        <v>39200000</v>
      </c>
      <c r="AI132" s="7">
        <f>Deaths!AH132*'Inputs &amp; Outputs'!$B$4</f>
        <v>52000000</v>
      </c>
      <c r="AJ132" s="7">
        <f>Deaths!AI132*'Inputs &amp; Outputs'!$B$4</f>
        <v>62800000</v>
      </c>
      <c r="AK132" s="7">
        <f>Deaths!AJ132*'Inputs &amp; Outputs'!$B$4</f>
        <v>56800000</v>
      </c>
      <c r="AL132" s="7">
        <f>Deaths!AK132*'Inputs &amp; Outputs'!$B$4</f>
        <v>53600000</v>
      </c>
      <c r="AM132" s="7">
        <f>Deaths!AL132*'Inputs &amp; Outputs'!$B$4</f>
        <v>60400000</v>
      </c>
      <c r="AN132" s="7">
        <f>Deaths!AM132*'Inputs &amp; Outputs'!$B$4</f>
        <v>68800000</v>
      </c>
      <c r="AO132" s="7">
        <f>Deaths!AN132*'Inputs &amp; Outputs'!$B$4</f>
        <v>85200000</v>
      </c>
      <c r="AP132" s="7">
        <f>Deaths!AO132*'Inputs &amp; Outputs'!$B$4</f>
        <v>98400000</v>
      </c>
      <c r="AQ132" s="7">
        <f>Deaths!AP132*'Inputs &amp; Outputs'!$B$4</f>
        <v>96400000</v>
      </c>
      <c r="AR132" s="7">
        <f>Deaths!AQ132*'Inputs &amp; Outputs'!$B$4</f>
        <v>106000000</v>
      </c>
      <c r="AS132" s="7">
        <f>Deaths!AR132*'Inputs &amp; Outputs'!$B$4</f>
        <v>132400000</v>
      </c>
      <c r="AT132" s="7">
        <f>Deaths!AS132*'Inputs &amp; Outputs'!$B$4</f>
        <v>132000000</v>
      </c>
      <c r="AU132" s="7">
        <f>Deaths!AT132*'Inputs &amp; Outputs'!$B$4</f>
        <v>145600000</v>
      </c>
      <c r="AV132" s="7">
        <f>Deaths!AU132*'Inputs &amp; Outputs'!$B$4</f>
        <v>156400000</v>
      </c>
      <c r="AW132" s="7">
        <f>Deaths!AV132*'Inputs &amp; Outputs'!$B$4</f>
        <v>166400000</v>
      </c>
      <c r="AX132" s="7">
        <f>Deaths!AW132*'Inputs &amp; Outputs'!$B$4</f>
        <v>180800000</v>
      </c>
      <c r="AY132" s="7">
        <f>Deaths!AX132*'Inputs &amp; Outputs'!$B$4</f>
        <v>180000000</v>
      </c>
      <c r="AZ132" s="7">
        <f>Deaths!AY132*'Inputs &amp; Outputs'!$B$4</f>
        <v>187200000</v>
      </c>
      <c r="BA132" s="7">
        <f>Deaths!AZ132*'Inputs &amp; Outputs'!$B$4</f>
        <v>191600000</v>
      </c>
      <c r="BB132" s="7">
        <f>Deaths!BA132*'Inputs &amp; Outputs'!$B$4</f>
        <v>200800000</v>
      </c>
      <c r="BC132" s="7">
        <f>Deaths!BB132*'Inputs &amp; Outputs'!$B$4</f>
        <v>162000000</v>
      </c>
      <c r="BD132" s="7">
        <f>Deaths!BC132*'Inputs &amp; Outputs'!$B$4</f>
        <v>166800000</v>
      </c>
      <c r="BE132" s="7">
        <f>Deaths!BD132*'Inputs &amp; Outputs'!$B$4</f>
        <v>158000000</v>
      </c>
      <c r="BF132" s="7">
        <f>Deaths!BE132*'Inputs &amp; Outputs'!$B$4</f>
        <v>140400000</v>
      </c>
      <c r="BG132" s="7">
        <f>Deaths!BF132*'Inputs &amp; Outputs'!$B$4</f>
        <v>123200000</v>
      </c>
      <c r="BH132" s="7">
        <f>Deaths!BG132*'Inputs &amp; Outputs'!$B$4</f>
        <v>90400000</v>
      </c>
      <c r="BI132" s="7">
        <f>Deaths!BH132*'Inputs &amp; Outputs'!$B$4</f>
        <v>78400000</v>
      </c>
      <c r="BJ132" s="7">
        <f>Deaths!BI132*'Inputs &amp; Outputs'!$B$4</f>
        <v>59600000</v>
      </c>
      <c r="BK132" s="7">
        <f>Deaths!BJ132*'Inputs &amp; Outputs'!$B$4</f>
        <v>42400000</v>
      </c>
      <c r="BL132" s="7">
        <f>Deaths!BK132*'Inputs &amp; Outputs'!$B$4</f>
        <v>29200000</v>
      </c>
      <c r="BM132" s="7">
        <f>Deaths!BL132*'Inputs &amp; Outputs'!$B$4</f>
        <v>20400000</v>
      </c>
      <c r="BN132" s="7">
        <f>Deaths!BM132*'Inputs &amp; Outputs'!$B$4</f>
        <v>15600000</v>
      </c>
      <c r="BO132" s="7">
        <f>Deaths!BN132*'Inputs &amp; Outputs'!$B$4</f>
        <v>9600000</v>
      </c>
      <c r="BP132" s="7">
        <f>Deaths!BO132*'Inputs &amp; Outputs'!$B$4</f>
        <v>4800000</v>
      </c>
      <c r="BQ132" s="7">
        <f>Deaths!BP132*'Inputs &amp; Outputs'!$B$4</f>
        <v>5200000</v>
      </c>
      <c r="BR132" s="7">
        <f>Deaths!BQ132*'Inputs &amp; Outputs'!$B$4</f>
        <v>800000</v>
      </c>
      <c r="BS132" s="7">
        <f>Deaths!BR132*'Inputs &amp; Outputs'!$B$4</f>
        <v>2400000</v>
      </c>
      <c r="BT132" s="7">
        <f>Deaths!BS132*'Inputs &amp; Outputs'!$B$4</f>
        <v>4400000</v>
      </c>
    </row>
    <row r="133" spans="1:72" x14ac:dyDescent="0.25">
      <c r="A133" s="1">
        <v>132</v>
      </c>
      <c r="C133" s="7">
        <f>Deaths!B133*'Inputs &amp; Outputs'!$B$4</f>
        <v>4400000</v>
      </c>
      <c r="D133" s="7">
        <f>Deaths!C133*'Inputs &amp; Outputs'!$B$4</f>
        <v>400000</v>
      </c>
      <c r="E133" s="7">
        <f>Deaths!D133*'Inputs &amp; Outputs'!$B$4</f>
        <v>5600000</v>
      </c>
      <c r="F133" s="7">
        <f>Deaths!E133*'Inputs &amp; Outputs'!$B$4</f>
        <v>4800000</v>
      </c>
      <c r="G133" s="7">
        <f>Deaths!F133*'Inputs &amp; Outputs'!$B$4</f>
        <v>5600000</v>
      </c>
      <c r="H133" s="7">
        <f>Deaths!G133*'Inputs &amp; Outputs'!$B$4</f>
        <v>4400000</v>
      </c>
      <c r="I133" s="7">
        <f>Deaths!H133*'Inputs &amp; Outputs'!$B$4</f>
        <v>5600000</v>
      </c>
      <c r="J133" s="7">
        <f>Deaths!I133*'Inputs &amp; Outputs'!$B$4</f>
        <v>6800000</v>
      </c>
      <c r="K133" s="7">
        <f>Deaths!J133*'Inputs &amp; Outputs'!$B$4</f>
        <v>5600000</v>
      </c>
      <c r="L133" s="7">
        <f>Deaths!K133*'Inputs &amp; Outputs'!$B$4</f>
        <v>7200000</v>
      </c>
      <c r="M133" s="7">
        <f>Deaths!L133*'Inputs &amp; Outputs'!$B$4</f>
        <v>6400000</v>
      </c>
      <c r="N133" s="7">
        <f>Deaths!M133*'Inputs &amp; Outputs'!$B$4</f>
        <v>6400000</v>
      </c>
      <c r="O133" s="7">
        <f>Deaths!N133*'Inputs &amp; Outputs'!$B$4</f>
        <v>8400000</v>
      </c>
      <c r="P133" s="7">
        <f>Deaths!O133*'Inputs &amp; Outputs'!$B$4</f>
        <v>9200000</v>
      </c>
      <c r="Q133" s="7">
        <f>Deaths!P133*'Inputs &amp; Outputs'!$B$4</f>
        <v>6800000</v>
      </c>
      <c r="R133" s="7">
        <f>Deaths!Q133*'Inputs &amp; Outputs'!$B$4</f>
        <v>8000000</v>
      </c>
      <c r="S133" s="7">
        <f>Deaths!R133*'Inputs &amp; Outputs'!$B$4</f>
        <v>12800000</v>
      </c>
      <c r="T133" s="7">
        <f>Deaths!S133*'Inputs &amp; Outputs'!$B$4</f>
        <v>14400000</v>
      </c>
      <c r="U133" s="7">
        <f>Deaths!T133*'Inputs &amp; Outputs'!$B$4</f>
        <v>13600000</v>
      </c>
      <c r="V133" s="7">
        <f>Deaths!U133*'Inputs &amp; Outputs'!$B$4</f>
        <v>10400000</v>
      </c>
      <c r="W133" s="7">
        <f>Deaths!V133*'Inputs &amp; Outputs'!$B$4</f>
        <v>18000000</v>
      </c>
      <c r="X133" s="7">
        <f>Deaths!W133*'Inputs &amp; Outputs'!$B$4</f>
        <v>18400000</v>
      </c>
      <c r="Y133" s="7">
        <f>Deaths!X133*'Inputs &amp; Outputs'!$B$4</f>
        <v>20000000</v>
      </c>
      <c r="Z133" s="7">
        <f>Deaths!Y133*'Inputs &amp; Outputs'!$B$4</f>
        <v>9200000</v>
      </c>
      <c r="AA133" s="7">
        <f>Deaths!Z133*'Inputs &amp; Outputs'!$B$4</f>
        <v>21600000</v>
      </c>
      <c r="AB133" s="7">
        <f>Deaths!AA133*'Inputs &amp; Outputs'!$B$4</f>
        <v>22000000</v>
      </c>
      <c r="AC133" s="7">
        <f>Deaths!AB133*'Inputs &amp; Outputs'!$B$4</f>
        <v>26000000</v>
      </c>
      <c r="AD133" s="7">
        <f>Deaths!AC133*'Inputs &amp; Outputs'!$B$4</f>
        <v>28000000</v>
      </c>
      <c r="AE133" s="7">
        <f>Deaths!AD133*'Inputs &amp; Outputs'!$B$4</f>
        <v>24000000</v>
      </c>
      <c r="AF133" s="7">
        <f>Deaths!AE133*'Inputs &amp; Outputs'!$B$4</f>
        <v>30000000</v>
      </c>
      <c r="AG133" s="7">
        <f>Deaths!AF133*'Inputs &amp; Outputs'!$B$4</f>
        <v>36400000</v>
      </c>
      <c r="AH133" s="7">
        <f>Deaths!AG133*'Inputs &amp; Outputs'!$B$4</f>
        <v>36800000</v>
      </c>
      <c r="AI133" s="7">
        <f>Deaths!AH133*'Inputs &amp; Outputs'!$B$4</f>
        <v>38800000</v>
      </c>
      <c r="AJ133" s="7">
        <f>Deaths!AI133*'Inputs &amp; Outputs'!$B$4</f>
        <v>50400000</v>
      </c>
      <c r="AK133" s="7">
        <f>Deaths!AJ133*'Inputs &amp; Outputs'!$B$4</f>
        <v>53600000</v>
      </c>
      <c r="AL133" s="7">
        <f>Deaths!AK133*'Inputs &amp; Outputs'!$B$4</f>
        <v>64800000</v>
      </c>
      <c r="AM133" s="7">
        <f>Deaths!AL133*'Inputs &amp; Outputs'!$B$4</f>
        <v>76800000</v>
      </c>
      <c r="AN133" s="7">
        <f>Deaths!AM133*'Inputs &amp; Outputs'!$B$4</f>
        <v>74400000</v>
      </c>
      <c r="AO133" s="7">
        <f>Deaths!AN133*'Inputs &amp; Outputs'!$B$4</f>
        <v>87600000</v>
      </c>
      <c r="AP133" s="7">
        <f>Deaths!AO133*'Inputs &amp; Outputs'!$B$4</f>
        <v>99200000</v>
      </c>
      <c r="AQ133" s="7">
        <f>Deaths!AP133*'Inputs &amp; Outputs'!$B$4</f>
        <v>101200000</v>
      </c>
      <c r="AR133" s="7">
        <f>Deaths!AQ133*'Inputs &amp; Outputs'!$B$4</f>
        <v>108400000</v>
      </c>
      <c r="AS133" s="7">
        <f>Deaths!AR133*'Inputs &amp; Outputs'!$B$4</f>
        <v>125200000</v>
      </c>
      <c r="AT133" s="7">
        <f>Deaths!AS133*'Inputs &amp; Outputs'!$B$4</f>
        <v>136400000</v>
      </c>
      <c r="AU133" s="7">
        <f>Deaths!AT133*'Inputs &amp; Outputs'!$B$4</f>
        <v>144800000</v>
      </c>
      <c r="AV133" s="7">
        <f>Deaths!AU133*'Inputs &amp; Outputs'!$B$4</f>
        <v>154000000</v>
      </c>
      <c r="AW133" s="7">
        <f>Deaths!AV133*'Inputs &amp; Outputs'!$B$4</f>
        <v>177600000</v>
      </c>
      <c r="AX133" s="7">
        <f>Deaths!AW133*'Inputs &amp; Outputs'!$B$4</f>
        <v>181600000</v>
      </c>
      <c r="AY133" s="7">
        <f>Deaths!AX133*'Inputs &amp; Outputs'!$B$4</f>
        <v>190800000</v>
      </c>
      <c r="AZ133" s="7">
        <f>Deaths!AY133*'Inputs &amp; Outputs'!$B$4</f>
        <v>184400000</v>
      </c>
      <c r="BA133" s="7">
        <f>Deaths!AZ133*'Inputs &amp; Outputs'!$B$4</f>
        <v>201600000</v>
      </c>
      <c r="BB133" s="7">
        <f>Deaths!BA133*'Inputs &amp; Outputs'!$B$4</f>
        <v>180000000</v>
      </c>
      <c r="BC133" s="7">
        <f>Deaths!BB133*'Inputs &amp; Outputs'!$B$4</f>
        <v>178800000</v>
      </c>
      <c r="BD133" s="7">
        <f>Deaths!BC133*'Inputs &amp; Outputs'!$B$4</f>
        <v>162800000</v>
      </c>
      <c r="BE133" s="7">
        <f>Deaths!BD133*'Inputs &amp; Outputs'!$B$4</f>
        <v>157600000</v>
      </c>
      <c r="BF133" s="7">
        <f>Deaths!BE133*'Inputs &amp; Outputs'!$B$4</f>
        <v>135200000</v>
      </c>
      <c r="BG133" s="7">
        <f>Deaths!BF133*'Inputs &amp; Outputs'!$B$4</f>
        <v>116400000</v>
      </c>
      <c r="BH133" s="7">
        <f>Deaths!BG133*'Inputs &amp; Outputs'!$B$4</f>
        <v>110400000</v>
      </c>
      <c r="BI133" s="7">
        <f>Deaths!BH133*'Inputs &amp; Outputs'!$B$4</f>
        <v>74400000</v>
      </c>
      <c r="BJ133" s="7">
        <f>Deaths!BI133*'Inputs &amp; Outputs'!$B$4</f>
        <v>49200000</v>
      </c>
      <c r="BK133" s="7">
        <f>Deaths!BJ133*'Inputs &amp; Outputs'!$B$4</f>
        <v>51200000</v>
      </c>
      <c r="BL133" s="7">
        <f>Deaths!BK133*'Inputs &amp; Outputs'!$B$4</f>
        <v>32000000</v>
      </c>
      <c r="BM133" s="7">
        <f>Deaths!BL133*'Inputs &amp; Outputs'!$B$4</f>
        <v>20800000</v>
      </c>
      <c r="BN133" s="7">
        <f>Deaths!BM133*'Inputs &amp; Outputs'!$B$4</f>
        <v>15600000</v>
      </c>
      <c r="BO133" s="7">
        <f>Deaths!BN133*'Inputs &amp; Outputs'!$B$4</f>
        <v>9200000</v>
      </c>
      <c r="BP133" s="7">
        <f>Deaths!BO133*'Inputs &amp; Outputs'!$B$4</f>
        <v>8000000</v>
      </c>
      <c r="BQ133" s="7">
        <f>Deaths!BP133*'Inputs &amp; Outputs'!$B$4</f>
        <v>4800000</v>
      </c>
      <c r="BR133" s="7">
        <f>Deaths!BQ133*'Inputs &amp; Outputs'!$B$4</f>
        <v>1600000</v>
      </c>
      <c r="BS133" s="7">
        <f>Deaths!BR133*'Inputs &amp; Outputs'!$B$4</f>
        <v>1600000</v>
      </c>
      <c r="BT133" s="7">
        <f>Deaths!BS133*'Inputs &amp; Outputs'!$B$4</f>
        <v>1600000</v>
      </c>
    </row>
    <row r="134" spans="1:72" x14ac:dyDescent="0.25">
      <c r="A134" s="1">
        <v>133</v>
      </c>
      <c r="C134" s="7">
        <f>Deaths!B134*'Inputs &amp; Outputs'!$B$4</f>
        <v>4000000</v>
      </c>
      <c r="D134" s="7">
        <f>Deaths!C134*'Inputs &amp; Outputs'!$B$4</f>
        <v>3200000</v>
      </c>
      <c r="E134" s="7">
        <f>Deaths!D134*'Inputs &amp; Outputs'!$B$4</f>
        <v>3200000</v>
      </c>
      <c r="F134" s="7">
        <f>Deaths!E134*'Inputs &amp; Outputs'!$B$4</f>
        <v>2400000</v>
      </c>
      <c r="G134" s="7">
        <f>Deaths!F134*'Inputs &amp; Outputs'!$B$4</f>
        <v>3600000</v>
      </c>
      <c r="H134" s="7">
        <f>Deaths!G134*'Inputs &amp; Outputs'!$B$4</f>
        <v>5600000</v>
      </c>
      <c r="I134" s="7">
        <f>Deaths!H134*'Inputs &amp; Outputs'!$B$4</f>
        <v>5200000</v>
      </c>
      <c r="J134" s="7">
        <f>Deaths!I134*'Inputs &amp; Outputs'!$B$4</f>
        <v>3600000</v>
      </c>
      <c r="K134" s="7">
        <f>Deaths!J134*'Inputs &amp; Outputs'!$B$4</f>
        <v>3600000</v>
      </c>
      <c r="L134" s="7">
        <f>Deaths!K134*'Inputs &amp; Outputs'!$B$4</f>
        <v>6400000</v>
      </c>
      <c r="M134" s="7">
        <f>Deaths!L134*'Inputs &amp; Outputs'!$B$4</f>
        <v>7200000</v>
      </c>
      <c r="N134" s="7">
        <f>Deaths!M134*'Inputs &amp; Outputs'!$B$4</f>
        <v>9200000</v>
      </c>
      <c r="O134" s="7">
        <f>Deaths!N134*'Inputs &amp; Outputs'!$B$4</f>
        <v>11600000</v>
      </c>
      <c r="P134" s="7">
        <f>Deaths!O134*'Inputs &amp; Outputs'!$B$4</f>
        <v>6000000</v>
      </c>
      <c r="Q134" s="7">
        <f>Deaths!P134*'Inputs &amp; Outputs'!$B$4</f>
        <v>10800000</v>
      </c>
      <c r="R134" s="7">
        <f>Deaths!Q134*'Inputs &amp; Outputs'!$B$4</f>
        <v>13600000</v>
      </c>
      <c r="S134" s="7">
        <f>Deaths!R134*'Inputs &amp; Outputs'!$B$4</f>
        <v>12400000</v>
      </c>
      <c r="T134" s="7">
        <f>Deaths!S134*'Inputs &amp; Outputs'!$B$4</f>
        <v>14000000</v>
      </c>
      <c r="U134" s="7">
        <f>Deaths!T134*'Inputs &amp; Outputs'!$B$4</f>
        <v>13600000</v>
      </c>
      <c r="V134" s="7">
        <f>Deaths!U134*'Inputs &amp; Outputs'!$B$4</f>
        <v>14800000</v>
      </c>
      <c r="W134" s="7">
        <f>Deaths!V134*'Inputs &amp; Outputs'!$B$4</f>
        <v>16800000</v>
      </c>
      <c r="X134" s="7">
        <f>Deaths!W134*'Inputs &amp; Outputs'!$B$4</f>
        <v>16000000</v>
      </c>
      <c r="Y134" s="7">
        <f>Deaths!X134*'Inputs &amp; Outputs'!$B$4</f>
        <v>12400000</v>
      </c>
      <c r="Z134" s="7">
        <f>Deaths!Y134*'Inputs &amp; Outputs'!$B$4</f>
        <v>19600000</v>
      </c>
      <c r="AA134" s="7">
        <f>Deaths!Z134*'Inputs &amp; Outputs'!$B$4</f>
        <v>23200000</v>
      </c>
      <c r="AB134" s="7">
        <f>Deaths!AA134*'Inputs &amp; Outputs'!$B$4</f>
        <v>23600000</v>
      </c>
      <c r="AC134" s="7">
        <f>Deaths!AB134*'Inputs &amp; Outputs'!$B$4</f>
        <v>23600000</v>
      </c>
      <c r="AD134" s="7">
        <f>Deaths!AC134*'Inputs &amp; Outputs'!$B$4</f>
        <v>29200000</v>
      </c>
      <c r="AE134" s="7">
        <f>Deaths!AD134*'Inputs &amp; Outputs'!$B$4</f>
        <v>25200000</v>
      </c>
      <c r="AF134" s="7">
        <f>Deaths!AE134*'Inputs &amp; Outputs'!$B$4</f>
        <v>36000000</v>
      </c>
      <c r="AG134" s="7">
        <f>Deaths!AF134*'Inputs &amp; Outputs'!$B$4</f>
        <v>37200000</v>
      </c>
      <c r="AH134" s="7">
        <f>Deaths!AG134*'Inputs &amp; Outputs'!$B$4</f>
        <v>47200000</v>
      </c>
      <c r="AI134" s="7">
        <f>Deaths!AH134*'Inputs &amp; Outputs'!$B$4</f>
        <v>44000000</v>
      </c>
      <c r="AJ134" s="7">
        <f>Deaths!AI134*'Inputs &amp; Outputs'!$B$4</f>
        <v>48400000</v>
      </c>
      <c r="AK134" s="7">
        <f>Deaths!AJ134*'Inputs &amp; Outputs'!$B$4</f>
        <v>56400000</v>
      </c>
      <c r="AL134" s="7">
        <f>Deaths!AK134*'Inputs &amp; Outputs'!$B$4</f>
        <v>56000000</v>
      </c>
      <c r="AM134" s="7">
        <f>Deaths!AL134*'Inputs &amp; Outputs'!$B$4</f>
        <v>68800000</v>
      </c>
      <c r="AN134" s="7">
        <f>Deaths!AM134*'Inputs &amp; Outputs'!$B$4</f>
        <v>71200000</v>
      </c>
      <c r="AO134" s="7">
        <f>Deaths!AN134*'Inputs &amp; Outputs'!$B$4</f>
        <v>85200000</v>
      </c>
      <c r="AP134" s="7">
        <f>Deaths!AO134*'Inputs &amp; Outputs'!$B$4</f>
        <v>102800000</v>
      </c>
      <c r="AQ134" s="7">
        <f>Deaths!AP134*'Inputs &amp; Outputs'!$B$4</f>
        <v>101200000</v>
      </c>
      <c r="AR134" s="7">
        <f>Deaths!AQ134*'Inputs &amp; Outputs'!$B$4</f>
        <v>103200000</v>
      </c>
      <c r="AS134" s="7">
        <f>Deaths!AR134*'Inputs &amp; Outputs'!$B$4</f>
        <v>121600000</v>
      </c>
      <c r="AT134" s="7">
        <f>Deaths!AS134*'Inputs &amp; Outputs'!$B$4</f>
        <v>139600000</v>
      </c>
      <c r="AU134" s="7">
        <f>Deaths!AT134*'Inputs &amp; Outputs'!$B$4</f>
        <v>157200000</v>
      </c>
      <c r="AV134" s="7">
        <f>Deaths!AU134*'Inputs &amp; Outputs'!$B$4</f>
        <v>155200000</v>
      </c>
      <c r="AW134" s="7">
        <f>Deaths!AV134*'Inputs &amp; Outputs'!$B$4</f>
        <v>193600000</v>
      </c>
      <c r="AX134" s="7">
        <f>Deaths!AW134*'Inputs &amp; Outputs'!$B$4</f>
        <v>184800000</v>
      </c>
      <c r="AY134" s="7">
        <f>Deaths!AX134*'Inputs &amp; Outputs'!$B$4</f>
        <v>193600000</v>
      </c>
      <c r="AZ134" s="7">
        <f>Deaths!AY134*'Inputs &amp; Outputs'!$B$4</f>
        <v>203600000</v>
      </c>
      <c r="BA134" s="7">
        <f>Deaths!AZ134*'Inputs &amp; Outputs'!$B$4</f>
        <v>192000000</v>
      </c>
      <c r="BB134" s="7">
        <f>Deaths!BA134*'Inputs &amp; Outputs'!$B$4</f>
        <v>175600000</v>
      </c>
      <c r="BC134" s="7">
        <f>Deaths!BB134*'Inputs &amp; Outputs'!$B$4</f>
        <v>171200000</v>
      </c>
      <c r="BD134" s="7">
        <f>Deaths!BC134*'Inputs &amp; Outputs'!$B$4</f>
        <v>164400000</v>
      </c>
      <c r="BE134" s="7">
        <f>Deaths!BD134*'Inputs &amp; Outputs'!$B$4</f>
        <v>143600000</v>
      </c>
      <c r="BF134" s="7">
        <f>Deaths!BE134*'Inputs &amp; Outputs'!$B$4</f>
        <v>135600000</v>
      </c>
      <c r="BG134" s="7">
        <f>Deaths!BF134*'Inputs &amp; Outputs'!$B$4</f>
        <v>115600000</v>
      </c>
      <c r="BH134" s="7">
        <f>Deaths!BG134*'Inputs &amp; Outputs'!$B$4</f>
        <v>97200000</v>
      </c>
      <c r="BI134" s="7">
        <f>Deaths!BH134*'Inputs &amp; Outputs'!$B$4</f>
        <v>72000000</v>
      </c>
      <c r="BJ134" s="7">
        <f>Deaths!BI134*'Inputs &amp; Outputs'!$B$4</f>
        <v>47200000</v>
      </c>
      <c r="BK134" s="7">
        <f>Deaths!BJ134*'Inputs &amp; Outputs'!$B$4</f>
        <v>40800000</v>
      </c>
      <c r="BL134" s="7">
        <f>Deaths!BK134*'Inputs &amp; Outputs'!$B$4</f>
        <v>29600000</v>
      </c>
      <c r="BM134" s="7">
        <f>Deaths!BL134*'Inputs &amp; Outputs'!$B$4</f>
        <v>20400000</v>
      </c>
      <c r="BN134" s="7">
        <f>Deaths!BM134*'Inputs &amp; Outputs'!$B$4</f>
        <v>15600000</v>
      </c>
      <c r="BO134" s="7">
        <f>Deaths!BN134*'Inputs &amp; Outputs'!$B$4</f>
        <v>12000000</v>
      </c>
      <c r="BP134" s="7">
        <f>Deaths!BO134*'Inputs &amp; Outputs'!$B$4</f>
        <v>6000000</v>
      </c>
      <c r="BQ134" s="7">
        <f>Deaths!BP134*'Inputs &amp; Outputs'!$B$4</f>
        <v>6000000</v>
      </c>
      <c r="BR134" s="7">
        <f>Deaths!BQ134*'Inputs &amp; Outputs'!$B$4</f>
        <v>1200000</v>
      </c>
      <c r="BS134" s="7">
        <f>Deaths!BR134*'Inputs &amp; Outputs'!$B$4</f>
        <v>2000000</v>
      </c>
      <c r="BT134" s="7">
        <f>Deaths!BS134*'Inputs &amp; Outputs'!$B$4</f>
        <v>1600000</v>
      </c>
    </row>
    <row r="135" spans="1:72" x14ac:dyDescent="0.25">
      <c r="A135" s="1">
        <v>134</v>
      </c>
      <c r="C135" s="7">
        <f>Deaths!B135*'Inputs &amp; Outputs'!$B$4</f>
        <v>3600000</v>
      </c>
      <c r="D135" s="7">
        <f>Deaths!C135*'Inputs &amp; Outputs'!$B$4</f>
        <v>3200000</v>
      </c>
      <c r="E135" s="7">
        <f>Deaths!D135*'Inputs &amp; Outputs'!$B$4</f>
        <v>1600000</v>
      </c>
      <c r="F135" s="7">
        <f>Deaths!E135*'Inputs &amp; Outputs'!$B$4</f>
        <v>4400000</v>
      </c>
      <c r="G135" s="7">
        <f>Deaths!F135*'Inputs &amp; Outputs'!$B$4</f>
        <v>2000000</v>
      </c>
      <c r="H135" s="7">
        <f>Deaths!G135*'Inputs &amp; Outputs'!$B$4</f>
        <v>4800000</v>
      </c>
      <c r="I135" s="7">
        <f>Deaths!H135*'Inputs &amp; Outputs'!$B$4</f>
        <v>5600000</v>
      </c>
      <c r="J135" s="7">
        <f>Deaths!I135*'Inputs &amp; Outputs'!$B$4</f>
        <v>5600000</v>
      </c>
      <c r="K135" s="7">
        <f>Deaths!J135*'Inputs &amp; Outputs'!$B$4</f>
        <v>8400000</v>
      </c>
      <c r="L135" s="7">
        <f>Deaths!K135*'Inputs &amp; Outputs'!$B$4</f>
        <v>6800000</v>
      </c>
      <c r="M135" s="7">
        <f>Deaths!L135*'Inputs &amp; Outputs'!$B$4</f>
        <v>4400000</v>
      </c>
      <c r="N135" s="7">
        <f>Deaths!M135*'Inputs &amp; Outputs'!$B$4</f>
        <v>8400000</v>
      </c>
      <c r="O135" s="7">
        <f>Deaths!N135*'Inputs &amp; Outputs'!$B$4</f>
        <v>10400000</v>
      </c>
      <c r="P135" s="7">
        <f>Deaths!O135*'Inputs &amp; Outputs'!$B$4</f>
        <v>10800000</v>
      </c>
      <c r="Q135" s="7">
        <f>Deaths!P135*'Inputs &amp; Outputs'!$B$4</f>
        <v>11200000</v>
      </c>
      <c r="R135" s="7">
        <f>Deaths!Q135*'Inputs &amp; Outputs'!$B$4</f>
        <v>11600000</v>
      </c>
      <c r="S135" s="7">
        <f>Deaths!R135*'Inputs &amp; Outputs'!$B$4</f>
        <v>8800000</v>
      </c>
      <c r="T135" s="7">
        <f>Deaths!S135*'Inputs &amp; Outputs'!$B$4</f>
        <v>11200000</v>
      </c>
      <c r="U135" s="7">
        <f>Deaths!T135*'Inputs &amp; Outputs'!$B$4</f>
        <v>12000000</v>
      </c>
      <c r="V135" s="7">
        <f>Deaths!U135*'Inputs &amp; Outputs'!$B$4</f>
        <v>12000000</v>
      </c>
      <c r="W135" s="7">
        <f>Deaths!V135*'Inputs &amp; Outputs'!$B$4</f>
        <v>16400000</v>
      </c>
      <c r="X135" s="7">
        <f>Deaths!W135*'Inputs &amp; Outputs'!$B$4</f>
        <v>19200000</v>
      </c>
      <c r="Y135" s="7">
        <f>Deaths!X135*'Inputs &amp; Outputs'!$B$4</f>
        <v>21600000</v>
      </c>
      <c r="Z135" s="7">
        <f>Deaths!Y135*'Inputs &amp; Outputs'!$B$4</f>
        <v>20000000</v>
      </c>
      <c r="AA135" s="7">
        <f>Deaths!Z135*'Inputs &amp; Outputs'!$B$4</f>
        <v>18800000</v>
      </c>
      <c r="AB135" s="7">
        <f>Deaths!AA135*'Inputs &amp; Outputs'!$B$4</f>
        <v>21200000</v>
      </c>
      <c r="AC135" s="7">
        <f>Deaths!AB135*'Inputs &amp; Outputs'!$B$4</f>
        <v>25600000</v>
      </c>
      <c r="AD135" s="7">
        <f>Deaths!AC135*'Inputs &amp; Outputs'!$B$4</f>
        <v>34000000</v>
      </c>
      <c r="AE135" s="7">
        <f>Deaths!AD135*'Inputs &amp; Outputs'!$B$4</f>
        <v>34400000</v>
      </c>
      <c r="AF135" s="7">
        <f>Deaths!AE135*'Inputs &amp; Outputs'!$B$4</f>
        <v>34800000</v>
      </c>
      <c r="AG135" s="7">
        <f>Deaths!AF135*'Inputs &amp; Outputs'!$B$4</f>
        <v>37200000</v>
      </c>
      <c r="AH135" s="7">
        <f>Deaths!AG135*'Inputs &amp; Outputs'!$B$4</f>
        <v>38800000</v>
      </c>
      <c r="AI135" s="7">
        <f>Deaths!AH135*'Inputs &amp; Outputs'!$B$4</f>
        <v>39600000</v>
      </c>
      <c r="AJ135" s="7">
        <f>Deaths!AI135*'Inputs &amp; Outputs'!$B$4</f>
        <v>52400000</v>
      </c>
      <c r="AK135" s="7">
        <f>Deaths!AJ135*'Inputs &amp; Outputs'!$B$4</f>
        <v>58000000</v>
      </c>
      <c r="AL135" s="7">
        <f>Deaths!AK135*'Inputs &amp; Outputs'!$B$4</f>
        <v>59200000</v>
      </c>
      <c r="AM135" s="7">
        <f>Deaths!AL135*'Inputs &amp; Outputs'!$B$4</f>
        <v>63200000</v>
      </c>
      <c r="AN135" s="7">
        <f>Deaths!AM135*'Inputs &amp; Outputs'!$B$4</f>
        <v>65200000</v>
      </c>
      <c r="AO135" s="7">
        <f>Deaths!AN135*'Inputs &amp; Outputs'!$B$4</f>
        <v>75600000</v>
      </c>
      <c r="AP135" s="7">
        <f>Deaths!AO135*'Inputs &amp; Outputs'!$B$4</f>
        <v>94000000</v>
      </c>
      <c r="AQ135" s="7">
        <f>Deaths!AP135*'Inputs &amp; Outputs'!$B$4</f>
        <v>104000000</v>
      </c>
      <c r="AR135" s="7">
        <f>Deaths!AQ135*'Inputs &amp; Outputs'!$B$4</f>
        <v>100400000</v>
      </c>
      <c r="AS135" s="7">
        <f>Deaths!AR135*'Inputs &amp; Outputs'!$B$4</f>
        <v>124400000</v>
      </c>
      <c r="AT135" s="7">
        <f>Deaths!AS135*'Inputs &amp; Outputs'!$B$4</f>
        <v>131600000</v>
      </c>
      <c r="AU135" s="7">
        <f>Deaths!AT135*'Inputs &amp; Outputs'!$B$4</f>
        <v>144800000</v>
      </c>
      <c r="AV135" s="7">
        <f>Deaths!AU135*'Inputs &amp; Outputs'!$B$4</f>
        <v>163600000</v>
      </c>
      <c r="AW135" s="7">
        <f>Deaths!AV135*'Inputs &amp; Outputs'!$B$4</f>
        <v>171200000</v>
      </c>
      <c r="AX135" s="7">
        <f>Deaths!AW135*'Inputs &amp; Outputs'!$B$4</f>
        <v>199200000</v>
      </c>
      <c r="AY135" s="7">
        <f>Deaths!AX135*'Inputs &amp; Outputs'!$B$4</f>
        <v>187600000</v>
      </c>
      <c r="AZ135" s="7">
        <f>Deaths!AY135*'Inputs &amp; Outputs'!$B$4</f>
        <v>179600000</v>
      </c>
      <c r="BA135" s="7">
        <f>Deaths!AZ135*'Inputs &amp; Outputs'!$B$4</f>
        <v>189200000</v>
      </c>
      <c r="BB135" s="7">
        <f>Deaths!BA135*'Inputs &amp; Outputs'!$B$4</f>
        <v>180400000</v>
      </c>
      <c r="BC135" s="7">
        <f>Deaths!BB135*'Inputs &amp; Outputs'!$B$4</f>
        <v>188400000</v>
      </c>
      <c r="BD135" s="7">
        <f>Deaths!BC135*'Inputs &amp; Outputs'!$B$4</f>
        <v>173200000</v>
      </c>
      <c r="BE135" s="7">
        <f>Deaths!BD135*'Inputs &amp; Outputs'!$B$4</f>
        <v>155200000</v>
      </c>
      <c r="BF135" s="7">
        <f>Deaths!BE135*'Inputs &amp; Outputs'!$B$4</f>
        <v>131200000</v>
      </c>
      <c r="BG135" s="7">
        <f>Deaths!BF135*'Inputs &amp; Outputs'!$B$4</f>
        <v>118800000</v>
      </c>
      <c r="BH135" s="7">
        <f>Deaths!BG135*'Inputs &amp; Outputs'!$B$4</f>
        <v>104800000</v>
      </c>
      <c r="BI135" s="7">
        <f>Deaths!BH135*'Inputs &amp; Outputs'!$B$4</f>
        <v>76400000</v>
      </c>
      <c r="BJ135" s="7">
        <f>Deaths!BI135*'Inputs &amp; Outputs'!$B$4</f>
        <v>62400000</v>
      </c>
      <c r="BK135" s="7">
        <f>Deaths!BJ135*'Inputs &amp; Outputs'!$B$4</f>
        <v>40800000</v>
      </c>
      <c r="BL135" s="7">
        <f>Deaths!BK135*'Inputs &amp; Outputs'!$B$4</f>
        <v>31200000</v>
      </c>
      <c r="BM135" s="7">
        <f>Deaths!BL135*'Inputs &amp; Outputs'!$B$4</f>
        <v>26400000</v>
      </c>
      <c r="BN135" s="7">
        <f>Deaths!BM135*'Inputs &amp; Outputs'!$B$4</f>
        <v>14400000</v>
      </c>
      <c r="BO135" s="7">
        <f>Deaths!BN135*'Inputs &amp; Outputs'!$B$4</f>
        <v>10400000</v>
      </c>
      <c r="BP135" s="7">
        <f>Deaths!BO135*'Inputs &amp; Outputs'!$B$4</f>
        <v>5600000</v>
      </c>
      <c r="BQ135" s="7">
        <f>Deaths!BP135*'Inputs &amp; Outputs'!$B$4</f>
        <v>5200000</v>
      </c>
      <c r="BR135" s="7">
        <f>Deaths!BQ135*'Inputs &amp; Outputs'!$B$4</f>
        <v>2000000</v>
      </c>
      <c r="BS135" s="7">
        <f>Deaths!BR135*'Inputs &amp; Outputs'!$B$4</f>
        <v>400000</v>
      </c>
      <c r="BT135" s="7">
        <f>Deaths!BS135*'Inputs &amp; Outputs'!$B$4</f>
        <v>1200000</v>
      </c>
    </row>
    <row r="136" spans="1:72" x14ac:dyDescent="0.25">
      <c r="A136" s="1">
        <v>135</v>
      </c>
      <c r="C136" s="7">
        <f>Deaths!B136*'Inputs &amp; Outputs'!$B$4</f>
        <v>2000000</v>
      </c>
      <c r="D136" s="7">
        <f>Deaths!C136*'Inputs &amp; Outputs'!$B$4</f>
        <v>3200000</v>
      </c>
      <c r="E136" s="7">
        <f>Deaths!D136*'Inputs &amp; Outputs'!$B$4</f>
        <v>5200000</v>
      </c>
      <c r="F136" s="7">
        <f>Deaths!E136*'Inputs &amp; Outputs'!$B$4</f>
        <v>2000000</v>
      </c>
      <c r="G136" s="7">
        <f>Deaths!F136*'Inputs &amp; Outputs'!$B$4</f>
        <v>5200000</v>
      </c>
      <c r="H136" s="7">
        <f>Deaths!G136*'Inputs &amp; Outputs'!$B$4</f>
        <v>3600000</v>
      </c>
      <c r="I136" s="7">
        <f>Deaths!H136*'Inputs &amp; Outputs'!$B$4</f>
        <v>3600000</v>
      </c>
      <c r="J136" s="7">
        <f>Deaths!I136*'Inputs &amp; Outputs'!$B$4</f>
        <v>7600000</v>
      </c>
      <c r="K136" s="7">
        <f>Deaths!J136*'Inputs &amp; Outputs'!$B$4</f>
        <v>4800000</v>
      </c>
      <c r="L136" s="7">
        <f>Deaths!K136*'Inputs &amp; Outputs'!$B$4</f>
        <v>5200000</v>
      </c>
      <c r="M136" s="7">
        <f>Deaths!L136*'Inputs &amp; Outputs'!$B$4</f>
        <v>6800000</v>
      </c>
      <c r="N136" s="7">
        <f>Deaths!M136*'Inputs &amp; Outputs'!$B$4</f>
        <v>9200000</v>
      </c>
      <c r="O136" s="7">
        <f>Deaths!N136*'Inputs &amp; Outputs'!$B$4</f>
        <v>10400000</v>
      </c>
      <c r="P136" s="7">
        <f>Deaths!O136*'Inputs &amp; Outputs'!$B$4</f>
        <v>7600000</v>
      </c>
      <c r="Q136" s="7">
        <f>Deaths!P136*'Inputs &amp; Outputs'!$B$4</f>
        <v>7200000</v>
      </c>
      <c r="R136" s="7">
        <f>Deaths!Q136*'Inputs &amp; Outputs'!$B$4</f>
        <v>10800000</v>
      </c>
      <c r="S136" s="7">
        <f>Deaths!R136*'Inputs &amp; Outputs'!$B$4</f>
        <v>12000000</v>
      </c>
      <c r="T136" s="7">
        <f>Deaths!S136*'Inputs &amp; Outputs'!$B$4</f>
        <v>16400000</v>
      </c>
      <c r="U136" s="7">
        <f>Deaths!T136*'Inputs &amp; Outputs'!$B$4</f>
        <v>14000000</v>
      </c>
      <c r="V136" s="7">
        <f>Deaths!U136*'Inputs &amp; Outputs'!$B$4</f>
        <v>14400000</v>
      </c>
      <c r="W136" s="7">
        <f>Deaths!V136*'Inputs &amp; Outputs'!$B$4</f>
        <v>16800000</v>
      </c>
      <c r="X136" s="7">
        <f>Deaths!W136*'Inputs &amp; Outputs'!$B$4</f>
        <v>17200000</v>
      </c>
      <c r="Y136" s="7">
        <f>Deaths!X136*'Inputs &amp; Outputs'!$B$4</f>
        <v>22000000</v>
      </c>
      <c r="Z136" s="7">
        <f>Deaths!Y136*'Inputs &amp; Outputs'!$B$4</f>
        <v>18800000</v>
      </c>
      <c r="AA136" s="7">
        <f>Deaths!Z136*'Inputs &amp; Outputs'!$B$4</f>
        <v>18000000</v>
      </c>
      <c r="AB136" s="7">
        <f>Deaths!AA136*'Inputs &amp; Outputs'!$B$4</f>
        <v>25600000</v>
      </c>
      <c r="AC136" s="7">
        <f>Deaths!AB136*'Inputs &amp; Outputs'!$B$4</f>
        <v>23600000</v>
      </c>
      <c r="AD136" s="7">
        <f>Deaths!AC136*'Inputs &amp; Outputs'!$B$4</f>
        <v>28800000</v>
      </c>
      <c r="AE136" s="7">
        <f>Deaths!AD136*'Inputs &amp; Outputs'!$B$4</f>
        <v>28000000</v>
      </c>
      <c r="AF136" s="7">
        <f>Deaths!AE136*'Inputs &amp; Outputs'!$B$4</f>
        <v>28800000</v>
      </c>
      <c r="AG136" s="7">
        <f>Deaths!AF136*'Inputs &amp; Outputs'!$B$4</f>
        <v>42000000</v>
      </c>
      <c r="AH136" s="7">
        <f>Deaths!AG136*'Inputs &amp; Outputs'!$B$4</f>
        <v>45200000</v>
      </c>
      <c r="AI136" s="7">
        <f>Deaths!AH136*'Inputs &amp; Outputs'!$B$4</f>
        <v>46000000</v>
      </c>
      <c r="AJ136" s="7">
        <f>Deaths!AI136*'Inputs &amp; Outputs'!$B$4</f>
        <v>47200000</v>
      </c>
      <c r="AK136" s="7">
        <f>Deaths!AJ136*'Inputs &amp; Outputs'!$B$4</f>
        <v>51600000</v>
      </c>
      <c r="AL136" s="7">
        <f>Deaths!AK136*'Inputs &amp; Outputs'!$B$4</f>
        <v>62400000</v>
      </c>
      <c r="AM136" s="7">
        <f>Deaths!AL136*'Inputs &amp; Outputs'!$B$4</f>
        <v>68000000</v>
      </c>
      <c r="AN136" s="7">
        <f>Deaths!AM136*'Inputs &amp; Outputs'!$B$4</f>
        <v>65600000</v>
      </c>
      <c r="AO136" s="7">
        <f>Deaths!AN136*'Inputs &amp; Outputs'!$B$4</f>
        <v>74000000</v>
      </c>
      <c r="AP136" s="7">
        <f>Deaths!AO136*'Inputs &amp; Outputs'!$B$4</f>
        <v>80800000</v>
      </c>
      <c r="AQ136" s="7">
        <f>Deaths!AP136*'Inputs &amp; Outputs'!$B$4</f>
        <v>96800000</v>
      </c>
      <c r="AR136" s="7">
        <f>Deaths!AQ136*'Inputs &amp; Outputs'!$B$4</f>
        <v>118000000</v>
      </c>
      <c r="AS136" s="7">
        <f>Deaths!AR136*'Inputs &amp; Outputs'!$B$4</f>
        <v>125600000</v>
      </c>
      <c r="AT136" s="7">
        <f>Deaths!AS136*'Inputs &amp; Outputs'!$B$4</f>
        <v>141600000</v>
      </c>
      <c r="AU136" s="7">
        <f>Deaths!AT136*'Inputs &amp; Outputs'!$B$4</f>
        <v>150000000</v>
      </c>
      <c r="AV136" s="7">
        <f>Deaths!AU136*'Inputs &amp; Outputs'!$B$4</f>
        <v>159200000</v>
      </c>
      <c r="AW136" s="7">
        <f>Deaths!AV136*'Inputs &amp; Outputs'!$B$4</f>
        <v>183200000</v>
      </c>
      <c r="AX136" s="7">
        <f>Deaths!AW136*'Inputs &amp; Outputs'!$B$4</f>
        <v>187600000</v>
      </c>
      <c r="AY136" s="7">
        <f>Deaths!AX136*'Inputs &amp; Outputs'!$B$4</f>
        <v>207200000</v>
      </c>
      <c r="AZ136" s="7">
        <f>Deaths!AY136*'Inputs &amp; Outputs'!$B$4</f>
        <v>179200000</v>
      </c>
      <c r="BA136" s="7">
        <f>Deaths!AZ136*'Inputs &amp; Outputs'!$B$4</f>
        <v>186800000</v>
      </c>
      <c r="BB136" s="7">
        <f>Deaths!BA136*'Inputs &amp; Outputs'!$B$4</f>
        <v>204400000</v>
      </c>
      <c r="BC136" s="7">
        <f>Deaths!BB136*'Inputs &amp; Outputs'!$B$4</f>
        <v>163600000</v>
      </c>
      <c r="BD136" s="7">
        <f>Deaths!BC136*'Inputs &amp; Outputs'!$B$4</f>
        <v>179600000</v>
      </c>
      <c r="BE136" s="7">
        <f>Deaths!BD136*'Inputs &amp; Outputs'!$B$4</f>
        <v>150800000</v>
      </c>
      <c r="BF136" s="7">
        <f>Deaths!BE136*'Inputs &amp; Outputs'!$B$4</f>
        <v>133600000</v>
      </c>
      <c r="BG136" s="7">
        <f>Deaths!BF136*'Inputs &amp; Outputs'!$B$4</f>
        <v>108800000</v>
      </c>
      <c r="BH136" s="7">
        <f>Deaths!BG136*'Inputs &amp; Outputs'!$B$4</f>
        <v>87600000</v>
      </c>
      <c r="BI136" s="7">
        <f>Deaths!BH136*'Inputs &amp; Outputs'!$B$4</f>
        <v>64000000</v>
      </c>
      <c r="BJ136" s="7">
        <f>Deaths!BI136*'Inputs &amp; Outputs'!$B$4</f>
        <v>57600000</v>
      </c>
      <c r="BK136" s="7">
        <f>Deaths!BJ136*'Inputs &amp; Outputs'!$B$4</f>
        <v>48000000</v>
      </c>
      <c r="BL136" s="7">
        <f>Deaths!BK136*'Inputs &amp; Outputs'!$B$4</f>
        <v>32800000</v>
      </c>
      <c r="BM136" s="7">
        <f>Deaths!BL136*'Inputs &amp; Outputs'!$B$4</f>
        <v>23600000</v>
      </c>
      <c r="BN136" s="7">
        <f>Deaths!BM136*'Inputs &amp; Outputs'!$B$4</f>
        <v>16800000</v>
      </c>
      <c r="BO136" s="7">
        <f>Deaths!BN136*'Inputs &amp; Outputs'!$B$4</f>
        <v>12800000</v>
      </c>
      <c r="BP136" s="7">
        <f>Deaths!BO136*'Inputs &amp; Outputs'!$B$4</f>
        <v>4400000</v>
      </c>
      <c r="BQ136" s="7">
        <f>Deaths!BP136*'Inputs &amp; Outputs'!$B$4</f>
        <v>7200000</v>
      </c>
      <c r="BR136" s="7">
        <f>Deaths!BQ136*'Inputs &amp; Outputs'!$B$4</f>
        <v>2800000</v>
      </c>
      <c r="BS136" s="7">
        <f>Deaths!BR136*'Inputs &amp; Outputs'!$B$4</f>
        <v>2800000</v>
      </c>
      <c r="BT136" s="7">
        <f>Deaths!BS136*'Inputs &amp; Outputs'!$B$4</f>
        <v>2000000</v>
      </c>
    </row>
    <row r="137" spans="1:72" x14ac:dyDescent="0.25">
      <c r="A137" s="1">
        <v>136</v>
      </c>
      <c r="C137" s="7">
        <f>Deaths!B137*'Inputs &amp; Outputs'!$B$4</f>
        <v>4000000</v>
      </c>
      <c r="D137" s="7">
        <f>Deaths!C137*'Inputs &amp; Outputs'!$B$4</f>
        <v>-400000</v>
      </c>
      <c r="E137" s="7">
        <f>Deaths!D137*'Inputs &amp; Outputs'!$B$4</f>
        <v>3200000</v>
      </c>
      <c r="F137" s="7">
        <f>Deaths!E137*'Inputs &amp; Outputs'!$B$4</f>
        <v>2400000</v>
      </c>
      <c r="G137" s="7">
        <f>Deaths!F137*'Inputs &amp; Outputs'!$B$4</f>
        <v>2000000</v>
      </c>
      <c r="H137" s="7">
        <f>Deaths!G137*'Inputs &amp; Outputs'!$B$4</f>
        <v>6800000</v>
      </c>
      <c r="I137" s="7">
        <f>Deaths!H137*'Inputs &amp; Outputs'!$B$4</f>
        <v>5600000</v>
      </c>
      <c r="J137" s="7">
        <f>Deaths!I137*'Inputs &amp; Outputs'!$B$4</f>
        <v>6800000</v>
      </c>
      <c r="K137" s="7">
        <f>Deaths!J137*'Inputs &amp; Outputs'!$B$4</f>
        <v>6400000</v>
      </c>
      <c r="L137" s="7">
        <f>Deaths!K137*'Inputs &amp; Outputs'!$B$4</f>
        <v>8000000</v>
      </c>
      <c r="M137" s="7">
        <f>Deaths!L137*'Inputs &amp; Outputs'!$B$4</f>
        <v>8800000</v>
      </c>
      <c r="N137" s="7">
        <f>Deaths!M137*'Inputs &amp; Outputs'!$B$4</f>
        <v>8800000</v>
      </c>
      <c r="O137" s="7">
        <f>Deaths!N137*'Inputs &amp; Outputs'!$B$4</f>
        <v>9600000</v>
      </c>
      <c r="P137" s="7">
        <f>Deaths!O137*'Inputs &amp; Outputs'!$B$4</f>
        <v>11200000</v>
      </c>
      <c r="Q137" s="7">
        <f>Deaths!P137*'Inputs &amp; Outputs'!$B$4</f>
        <v>10400000</v>
      </c>
      <c r="R137" s="7">
        <f>Deaths!Q137*'Inputs &amp; Outputs'!$B$4</f>
        <v>10800000</v>
      </c>
      <c r="S137" s="7">
        <f>Deaths!R137*'Inputs &amp; Outputs'!$B$4</f>
        <v>12000000</v>
      </c>
      <c r="T137" s="7">
        <f>Deaths!S137*'Inputs &amp; Outputs'!$B$4</f>
        <v>10000000</v>
      </c>
      <c r="U137" s="7">
        <f>Deaths!T137*'Inputs &amp; Outputs'!$B$4</f>
        <v>14400000</v>
      </c>
      <c r="V137" s="7">
        <f>Deaths!U137*'Inputs &amp; Outputs'!$B$4</f>
        <v>10400000</v>
      </c>
      <c r="W137" s="7">
        <f>Deaths!V137*'Inputs &amp; Outputs'!$B$4</f>
        <v>16400000</v>
      </c>
      <c r="X137" s="7">
        <f>Deaths!W137*'Inputs &amp; Outputs'!$B$4</f>
        <v>15200000</v>
      </c>
      <c r="Y137" s="7">
        <f>Deaths!X137*'Inputs &amp; Outputs'!$B$4</f>
        <v>18400000</v>
      </c>
      <c r="Z137" s="7">
        <f>Deaths!Y137*'Inputs &amp; Outputs'!$B$4</f>
        <v>18000000</v>
      </c>
      <c r="AA137" s="7">
        <f>Deaths!Z137*'Inputs &amp; Outputs'!$B$4</f>
        <v>18400000</v>
      </c>
      <c r="AB137" s="7">
        <f>Deaths!AA137*'Inputs &amp; Outputs'!$B$4</f>
        <v>22800000</v>
      </c>
      <c r="AC137" s="7">
        <f>Deaths!AB137*'Inputs &amp; Outputs'!$B$4</f>
        <v>27600000</v>
      </c>
      <c r="AD137" s="7">
        <f>Deaths!AC137*'Inputs &amp; Outputs'!$B$4</f>
        <v>32800000</v>
      </c>
      <c r="AE137" s="7">
        <f>Deaths!AD137*'Inputs &amp; Outputs'!$B$4</f>
        <v>30800000</v>
      </c>
      <c r="AF137" s="7">
        <f>Deaths!AE137*'Inputs &amp; Outputs'!$B$4</f>
        <v>34400000</v>
      </c>
      <c r="AG137" s="7">
        <f>Deaths!AF137*'Inputs &amp; Outputs'!$B$4</f>
        <v>32000000</v>
      </c>
      <c r="AH137" s="7">
        <f>Deaths!AG137*'Inputs &amp; Outputs'!$B$4</f>
        <v>37200000</v>
      </c>
      <c r="AI137" s="7">
        <f>Deaths!AH137*'Inputs &amp; Outputs'!$B$4</f>
        <v>49200000</v>
      </c>
      <c r="AJ137" s="7">
        <f>Deaths!AI137*'Inputs &amp; Outputs'!$B$4</f>
        <v>44800000</v>
      </c>
      <c r="AK137" s="7">
        <f>Deaths!AJ137*'Inputs &amp; Outputs'!$B$4</f>
        <v>50400000</v>
      </c>
      <c r="AL137" s="7">
        <f>Deaths!AK137*'Inputs &amp; Outputs'!$B$4</f>
        <v>66000000</v>
      </c>
      <c r="AM137" s="7">
        <f>Deaths!AL137*'Inputs &amp; Outputs'!$B$4</f>
        <v>69600000</v>
      </c>
      <c r="AN137" s="7">
        <f>Deaths!AM137*'Inputs &amp; Outputs'!$B$4</f>
        <v>74800000</v>
      </c>
      <c r="AO137" s="7">
        <f>Deaths!AN137*'Inputs &amp; Outputs'!$B$4</f>
        <v>85600000</v>
      </c>
      <c r="AP137" s="7">
        <f>Deaths!AO137*'Inputs &amp; Outputs'!$B$4</f>
        <v>94000000</v>
      </c>
      <c r="AQ137" s="7">
        <f>Deaths!AP137*'Inputs &amp; Outputs'!$B$4</f>
        <v>95200000</v>
      </c>
      <c r="AR137" s="7">
        <f>Deaths!AQ137*'Inputs &amp; Outputs'!$B$4</f>
        <v>112800000</v>
      </c>
      <c r="AS137" s="7">
        <f>Deaths!AR137*'Inputs &amp; Outputs'!$B$4</f>
        <v>118000000</v>
      </c>
      <c r="AT137" s="7">
        <f>Deaths!AS137*'Inputs &amp; Outputs'!$B$4</f>
        <v>120000000</v>
      </c>
      <c r="AU137" s="7">
        <f>Deaths!AT137*'Inputs &amp; Outputs'!$B$4</f>
        <v>142400000</v>
      </c>
      <c r="AV137" s="7">
        <f>Deaths!AU137*'Inputs &amp; Outputs'!$B$4</f>
        <v>166400000</v>
      </c>
      <c r="AW137" s="7">
        <f>Deaths!AV137*'Inputs &amp; Outputs'!$B$4</f>
        <v>169600000</v>
      </c>
      <c r="AX137" s="7">
        <f>Deaths!AW137*'Inputs &amp; Outputs'!$B$4</f>
        <v>187600000</v>
      </c>
      <c r="AY137" s="7">
        <f>Deaths!AX137*'Inputs &amp; Outputs'!$B$4</f>
        <v>183600000</v>
      </c>
      <c r="AZ137" s="7">
        <f>Deaths!AY137*'Inputs &amp; Outputs'!$B$4</f>
        <v>183600000</v>
      </c>
      <c r="BA137" s="7">
        <f>Deaths!AZ137*'Inputs &amp; Outputs'!$B$4</f>
        <v>191600000</v>
      </c>
      <c r="BB137" s="7">
        <f>Deaths!BA137*'Inputs &amp; Outputs'!$B$4</f>
        <v>205200000</v>
      </c>
      <c r="BC137" s="7">
        <f>Deaths!BB137*'Inputs &amp; Outputs'!$B$4</f>
        <v>179600000</v>
      </c>
      <c r="BD137" s="7">
        <f>Deaths!BC137*'Inputs &amp; Outputs'!$B$4</f>
        <v>184000000</v>
      </c>
      <c r="BE137" s="7">
        <f>Deaths!BD137*'Inputs &amp; Outputs'!$B$4</f>
        <v>157600000</v>
      </c>
      <c r="BF137" s="7">
        <f>Deaths!BE137*'Inputs &amp; Outputs'!$B$4</f>
        <v>132800000</v>
      </c>
      <c r="BG137" s="7">
        <f>Deaths!BF137*'Inputs &amp; Outputs'!$B$4</f>
        <v>112400000</v>
      </c>
      <c r="BH137" s="7">
        <f>Deaths!BG137*'Inputs &amp; Outputs'!$B$4</f>
        <v>78400000</v>
      </c>
      <c r="BI137" s="7">
        <f>Deaths!BH137*'Inputs &amp; Outputs'!$B$4</f>
        <v>88400000</v>
      </c>
      <c r="BJ137" s="7">
        <f>Deaths!BI137*'Inputs &amp; Outputs'!$B$4</f>
        <v>58800000</v>
      </c>
      <c r="BK137" s="7">
        <f>Deaths!BJ137*'Inputs &amp; Outputs'!$B$4</f>
        <v>40800000</v>
      </c>
      <c r="BL137" s="7">
        <f>Deaths!BK137*'Inputs &amp; Outputs'!$B$4</f>
        <v>30800000</v>
      </c>
      <c r="BM137" s="7">
        <f>Deaths!BL137*'Inputs &amp; Outputs'!$B$4</f>
        <v>23600000</v>
      </c>
      <c r="BN137" s="7">
        <f>Deaths!BM137*'Inputs &amp; Outputs'!$B$4</f>
        <v>18000000</v>
      </c>
      <c r="BO137" s="7">
        <f>Deaths!BN137*'Inputs &amp; Outputs'!$B$4</f>
        <v>8000000</v>
      </c>
      <c r="BP137" s="7">
        <f>Deaths!BO137*'Inputs &amp; Outputs'!$B$4</f>
        <v>8800000</v>
      </c>
      <c r="BQ137" s="7">
        <f>Deaths!BP137*'Inputs &amp; Outputs'!$B$4</f>
        <v>5200000</v>
      </c>
      <c r="BR137" s="7">
        <f>Deaths!BQ137*'Inputs &amp; Outputs'!$B$4</f>
        <v>2800000</v>
      </c>
      <c r="BS137" s="7">
        <f>Deaths!BR137*'Inputs &amp; Outputs'!$B$4</f>
        <v>2800000</v>
      </c>
      <c r="BT137" s="7">
        <f>Deaths!BS137*'Inputs &amp; Outputs'!$B$4</f>
        <v>1600000</v>
      </c>
    </row>
    <row r="138" spans="1:72" x14ac:dyDescent="0.25">
      <c r="A138" s="1">
        <v>137</v>
      </c>
      <c r="C138" s="7">
        <f>Deaths!B138*'Inputs &amp; Outputs'!$B$4</f>
        <v>2400000</v>
      </c>
      <c r="D138" s="7">
        <f>Deaths!C138*'Inputs &amp; Outputs'!$B$4</f>
        <v>3200000</v>
      </c>
      <c r="E138" s="7">
        <f>Deaths!D138*'Inputs &amp; Outputs'!$B$4</f>
        <v>2800000</v>
      </c>
      <c r="F138" s="7">
        <f>Deaths!E138*'Inputs &amp; Outputs'!$B$4</f>
        <v>4800000</v>
      </c>
      <c r="G138" s="7">
        <f>Deaths!F138*'Inputs &amp; Outputs'!$B$4</f>
        <v>4000000</v>
      </c>
      <c r="H138" s="7">
        <f>Deaths!G138*'Inputs &amp; Outputs'!$B$4</f>
        <v>2800000</v>
      </c>
      <c r="I138" s="7">
        <f>Deaths!H138*'Inputs &amp; Outputs'!$B$4</f>
        <v>3600000</v>
      </c>
      <c r="J138" s="7">
        <f>Deaths!I138*'Inputs &amp; Outputs'!$B$4</f>
        <v>4800000</v>
      </c>
      <c r="K138" s="7">
        <f>Deaths!J138*'Inputs &amp; Outputs'!$B$4</f>
        <v>10400000</v>
      </c>
      <c r="L138" s="7">
        <f>Deaths!K138*'Inputs &amp; Outputs'!$B$4</f>
        <v>5600000</v>
      </c>
      <c r="M138" s="7">
        <f>Deaths!L138*'Inputs &amp; Outputs'!$B$4</f>
        <v>6000000</v>
      </c>
      <c r="N138" s="7">
        <f>Deaths!M138*'Inputs &amp; Outputs'!$B$4</f>
        <v>6400000</v>
      </c>
      <c r="O138" s="7">
        <f>Deaths!N138*'Inputs &amp; Outputs'!$B$4</f>
        <v>6800000</v>
      </c>
      <c r="P138" s="7">
        <f>Deaths!O138*'Inputs &amp; Outputs'!$B$4</f>
        <v>8000000</v>
      </c>
      <c r="Q138" s="7">
        <f>Deaths!P138*'Inputs &amp; Outputs'!$B$4</f>
        <v>13600000</v>
      </c>
      <c r="R138" s="7">
        <f>Deaths!Q138*'Inputs &amp; Outputs'!$B$4</f>
        <v>5200000</v>
      </c>
      <c r="S138" s="7">
        <f>Deaths!R138*'Inputs &amp; Outputs'!$B$4</f>
        <v>4800000</v>
      </c>
      <c r="T138" s="7">
        <f>Deaths!S138*'Inputs &amp; Outputs'!$B$4</f>
        <v>6400000</v>
      </c>
      <c r="U138" s="7">
        <f>Deaths!T138*'Inputs &amp; Outputs'!$B$4</f>
        <v>13600000</v>
      </c>
      <c r="V138" s="7">
        <f>Deaths!U138*'Inputs &amp; Outputs'!$B$4</f>
        <v>12400000</v>
      </c>
      <c r="W138" s="7">
        <f>Deaths!V138*'Inputs &amp; Outputs'!$B$4</f>
        <v>14000000</v>
      </c>
      <c r="X138" s="7">
        <f>Deaths!W138*'Inputs &amp; Outputs'!$B$4</f>
        <v>19600000</v>
      </c>
      <c r="Y138" s="7">
        <f>Deaths!X138*'Inputs &amp; Outputs'!$B$4</f>
        <v>20400000</v>
      </c>
      <c r="Z138" s="7">
        <f>Deaths!Y138*'Inputs &amp; Outputs'!$B$4</f>
        <v>19600000</v>
      </c>
      <c r="AA138" s="7">
        <f>Deaths!Z138*'Inputs &amp; Outputs'!$B$4</f>
        <v>21200000</v>
      </c>
      <c r="AB138" s="7">
        <f>Deaths!AA138*'Inputs &amp; Outputs'!$B$4</f>
        <v>21600000</v>
      </c>
      <c r="AC138" s="7">
        <f>Deaths!AB138*'Inputs &amp; Outputs'!$B$4</f>
        <v>19200000</v>
      </c>
      <c r="AD138" s="7">
        <f>Deaths!AC138*'Inputs &amp; Outputs'!$B$4</f>
        <v>27600000</v>
      </c>
      <c r="AE138" s="7">
        <f>Deaths!AD138*'Inputs &amp; Outputs'!$B$4</f>
        <v>31600000</v>
      </c>
      <c r="AF138" s="7">
        <f>Deaths!AE138*'Inputs &amp; Outputs'!$B$4</f>
        <v>33600000</v>
      </c>
      <c r="AG138" s="7">
        <f>Deaths!AF138*'Inputs &amp; Outputs'!$B$4</f>
        <v>29200000</v>
      </c>
      <c r="AH138" s="7">
        <f>Deaths!AG138*'Inputs &amp; Outputs'!$B$4</f>
        <v>34800000</v>
      </c>
      <c r="AI138" s="7">
        <f>Deaths!AH138*'Inputs &amp; Outputs'!$B$4</f>
        <v>44000000</v>
      </c>
      <c r="AJ138" s="7">
        <f>Deaths!AI138*'Inputs &amp; Outputs'!$B$4</f>
        <v>52800000</v>
      </c>
      <c r="AK138" s="7">
        <f>Deaths!AJ138*'Inputs &amp; Outputs'!$B$4</f>
        <v>52800000</v>
      </c>
      <c r="AL138" s="7">
        <f>Deaths!AK138*'Inputs &amp; Outputs'!$B$4</f>
        <v>62800000</v>
      </c>
      <c r="AM138" s="7">
        <f>Deaths!AL138*'Inputs &amp; Outputs'!$B$4</f>
        <v>73600000</v>
      </c>
      <c r="AN138" s="7">
        <f>Deaths!AM138*'Inputs &amp; Outputs'!$B$4</f>
        <v>71200000</v>
      </c>
      <c r="AO138" s="7">
        <f>Deaths!AN138*'Inputs &amp; Outputs'!$B$4</f>
        <v>87200000</v>
      </c>
      <c r="AP138" s="7">
        <f>Deaths!AO138*'Inputs &amp; Outputs'!$B$4</f>
        <v>92400000</v>
      </c>
      <c r="AQ138" s="7">
        <f>Deaths!AP138*'Inputs &amp; Outputs'!$B$4</f>
        <v>101200000</v>
      </c>
      <c r="AR138" s="7">
        <f>Deaths!AQ138*'Inputs &amp; Outputs'!$B$4</f>
        <v>100800000</v>
      </c>
      <c r="AS138" s="7">
        <f>Deaths!AR138*'Inputs &amp; Outputs'!$B$4</f>
        <v>121200000</v>
      </c>
      <c r="AT138" s="7">
        <f>Deaths!AS138*'Inputs &amp; Outputs'!$B$4</f>
        <v>134800000</v>
      </c>
      <c r="AU138" s="7">
        <f>Deaths!AT138*'Inputs &amp; Outputs'!$B$4</f>
        <v>138000000</v>
      </c>
      <c r="AV138" s="7">
        <f>Deaths!AU138*'Inputs &amp; Outputs'!$B$4</f>
        <v>164400000</v>
      </c>
      <c r="AW138" s="7">
        <f>Deaths!AV138*'Inputs &amp; Outputs'!$B$4</f>
        <v>174800000</v>
      </c>
      <c r="AX138" s="7">
        <f>Deaths!AW138*'Inputs &amp; Outputs'!$B$4</f>
        <v>190400000</v>
      </c>
      <c r="AY138" s="7">
        <f>Deaths!AX138*'Inputs &amp; Outputs'!$B$4</f>
        <v>202800000</v>
      </c>
      <c r="AZ138" s="7">
        <f>Deaths!AY138*'Inputs &amp; Outputs'!$B$4</f>
        <v>184800000</v>
      </c>
      <c r="BA138" s="7">
        <f>Deaths!AZ138*'Inputs &amp; Outputs'!$B$4</f>
        <v>202800000</v>
      </c>
      <c r="BB138" s="7">
        <f>Deaths!BA138*'Inputs &amp; Outputs'!$B$4</f>
        <v>201200000</v>
      </c>
      <c r="BC138" s="7">
        <f>Deaths!BB138*'Inputs &amp; Outputs'!$B$4</f>
        <v>180800000</v>
      </c>
      <c r="BD138" s="7">
        <f>Deaths!BC138*'Inputs &amp; Outputs'!$B$4</f>
        <v>169600000</v>
      </c>
      <c r="BE138" s="7">
        <f>Deaths!BD138*'Inputs &amp; Outputs'!$B$4</f>
        <v>159200000</v>
      </c>
      <c r="BF138" s="7">
        <f>Deaths!BE138*'Inputs &amp; Outputs'!$B$4</f>
        <v>130400000</v>
      </c>
      <c r="BG138" s="7">
        <f>Deaths!BF138*'Inputs &amp; Outputs'!$B$4</f>
        <v>111600000</v>
      </c>
      <c r="BH138" s="7">
        <f>Deaths!BG138*'Inputs &amp; Outputs'!$B$4</f>
        <v>100400000</v>
      </c>
      <c r="BI138" s="7">
        <f>Deaths!BH138*'Inputs &amp; Outputs'!$B$4</f>
        <v>74400000</v>
      </c>
      <c r="BJ138" s="7">
        <f>Deaths!BI138*'Inputs &amp; Outputs'!$B$4</f>
        <v>60000000</v>
      </c>
      <c r="BK138" s="7">
        <f>Deaths!BJ138*'Inputs &amp; Outputs'!$B$4</f>
        <v>44400000</v>
      </c>
      <c r="BL138" s="7">
        <f>Deaths!BK138*'Inputs &amp; Outputs'!$B$4</f>
        <v>35600000</v>
      </c>
      <c r="BM138" s="7">
        <f>Deaths!BL138*'Inputs &amp; Outputs'!$B$4</f>
        <v>22400000</v>
      </c>
      <c r="BN138" s="7">
        <f>Deaths!BM138*'Inputs &amp; Outputs'!$B$4</f>
        <v>14800000</v>
      </c>
      <c r="BO138" s="7">
        <f>Deaths!BN138*'Inputs &amp; Outputs'!$B$4</f>
        <v>11600000</v>
      </c>
      <c r="BP138" s="7">
        <f>Deaths!BO138*'Inputs &amp; Outputs'!$B$4</f>
        <v>5600000</v>
      </c>
      <c r="BQ138" s="7">
        <f>Deaths!BP138*'Inputs &amp; Outputs'!$B$4</f>
        <v>2400000</v>
      </c>
      <c r="BR138" s="7">
        <f>Deaths!BQ138*'Inputs &amp; Outputs'!$B$4</f>
        <v>2000000</v>
      </c>
      <c r="BS138" s="7">
        <f>Deaths!BR138*'Inputs &amp; Outputs'!$B$4</f>
        <v>800000</v>
      </c>
      <c r="BT138" s="7">
        <f>Deaths!BS138*'Inputs &amp; Outputs'!$B$4</f>
        <v>0</v>
      </c>
    </row>
    <row r="139" spans="1:72" x14ac:dyDescent="0.25">
      <c r="A139" s="1">
        <v>138</v>
      </c>
      <c r="C139" s="7">
        <f>Deaths!B139*'Inputs &amp; Outputs'!$B$4</f>
        <v>2800000</v>
      </c>
      <c r="D139" s="7">
        <f>Deaths!C139*'Inputs &amp; Outputs'!$B$4</f>
        <v>2400000</v>
      </c>
      <c r="E139" s="7">
        <f>Deaths!D139*'Inputs &amp; Outputs'!$B$4</f>
        <v>2800000</v>
      </c>
      <c r="F139" s="7">
        <f>Deaths!E139*'Inputs &amp; Outputs'!$B$4</f>
        <v>4000000</v>
      </c>
      <c r="G139" s="7">
        <f>Deaths!F139*'Inputs &amp; Outputs'!$B$4</f>
        <v>4800000</v>
      </c>
      <c r="H139" s="7">
        <f>Deaths!G139*'Inputs &amp; Outputs'!$B$4</f>
        <v>4800000</v>
      </c>
      <c r="I139" s="7">
        <f>Deaths!H139*'Inputs &amp; Outputs'!$B$4</f>
        <v>5200000</v>
      </c>
      <c r="J139" s="7">
        <f>Deaths!I139*'Inputs &amp; Outputs'!$B$4</f>
        <v>4800000</v>
      </c>
      <c r="K139" s="7">
        <f>Deaths!J139*'Inputs &amp; Outputs'!$B$4</f>
        <v>5200000</v>
      </c>
      <c r="L139" s="7">
        <f>Deaths!K139*'Inputs &amp; Outputs'!$B$4</f>
        <v>8800000</v>
      </c>
      <c r="M139" s="7">
        <f>Deaths!L139*'Inputs &amp; Outputs'!$B$4</f>
        <v>6800000</v>
      </c>
      <c r="N139" s="7">
        <f>Deaths!M139*'Inputs &amp; Outputs'!$B$4</f>
        <v>10000000</v>
      </c>
      <c r="O139" s="7">
        <f>Deaths!N139*'Inputs &amp; Outputs'!$B$4</f>
        <v>7200000</v>
      </c>
      <c r="P139" s="7">
        <f>Deaths!O139*'Inputs &amp; Outputs'!$B$4</f>
        <v>7600000</v>
      </c>
      <c r="Q139" s="7">
        <f>Deaths!P139*'Inputs &amp; Outputs'!$B$4</f>
        <v>9200000</v>
      </c>
      <c r="R139" s="7">
        <f>Deaths!Q139*'Inputs &amp; Outputs'!$B$4</f>
        <v>8000000</v>
      </c>
      <c r="S139" s="7">
        <f>Deaths!R139*'Inputs &amp; Outputs'!$B$4</f>
        <v>9600000</v>
      </c>
      <c r="T139" s="7">
        <f>Deaths!S139*'Inputs &amp; Outputs'!$B$4</f>
        <v>12400000</v>
      </c>
      <c r="U139" s="7">
        <f>Deaths!T139*'Inputs &amp; Outputs'!$B$4</f>
        <v>11600000</v>
      </c>
      <c r="V139" s="7">
        <f>Deaths!U139*'Inputs &amp; Outputs'!$B$4</f>
        <v>13600000</v>
      </c>
      <c r="W139" s="7">
        <f>Deaths!V139*'Inputs &amp; Outputs'!$B$4</f>
        <v>12000000</v>
      </c>
      <c r="X139" s="7">
        <f>Deaths!W139*'Inputs &amp; Outputs'!$B$4</f>
        <v>15600000</v>
      </c>
      <c r="Y139" s="7">
        <f>Deaths!X139*'Inputs &amp; Outputs'!$B$4</f>
        <v>21200000</v>
      </c>
      <c r="Z139" s="7">
        <f>Deaths!Y139*'Inputs &amp; Outputs'!$B$4</f>
        <v>24800000</v>
      </c>
      <c r="AA139" s="7">
        <f>Deaths!Z139*'Inputs &amp; Outputs'!$B$4</f>
        <v>21600000</v>
      </c>
      <c r="AB139" s="7">
        <f>Deaths!AA139*'Inputs &amp; Outputs'!$B$4</f>
        <v>25600000</v>
      </c>
      <c r="AC139" s="7">
        <f>Deaths!AB139*'Inputs &amp; Outputs'!$B$4</f>
        <v>21600000</v>
      </c>
      <c r="AD139" s="7">
        <f>Deaths!AC139*'Inputs &amp; Outputs'!$B$4</f>
        <v>24000000</v>
      </c>
      <c r="AE139" s="7">
        <f>Deaths!AD139*'Inputs &amp; Outputs'!$B$4</f>
        <v>26400000</v>
      </c>
      <c r="AF139" s="7">
        <f>Deaths!AE139*'Inputs &amp; Outputs'!$B$4</f>
        <v>38000000</v>
      </c>
      <c r="AG139" s="7">
        <f>Deaths!AF139*'Inputs &amp; Outputs'!$B$4</f>
        <v>40800000</v>
      </c>
      <c r="AH139" s="7">
        <f>Deaths!AG139*'Inputs &amp; Outputs'!$B$4</f>
        <v>34400000</v>
      </c>
      <c r="AI139" s="7">
        <f>Deaths!AH139*'Inputs &amp; Outputs'!$B$4</f>
        <v>46800000</v>
      </c>
      <c r="AJ139" s="7">
        <f>Deaths!AI139*'Inputs &amp; Outputs'!$B$4</f>
        <v>50000000</v>
      </c>
      <c r="AK139" s="7">
        <f>Deaths!AJ139*'Inputs &amp; Outputs'!$B$4</f>
        <v>62400000</v>
      </c>
      <c r="AL139" s="7">
        <f>Deaths!AK139*'Inputs &amp; Outputs'!$B$4</f>
        <v>67200000</v>
      </c>
      <c r="AM139" s="7">
        <f>Deaths!AL139*'Inputs &amp; Outputs'!$B$4</f>
        <v>65200000</v>
      </c>
      <c r="AN139" s="7">
        <f>Deaths!AM139*'Inputs &amp; Outputs'!$B$4</f>
        <v>67200000</v>
      </c>
      <c r="AO139" s="7">
        <f>Deaths!AN139*'Inputs &amp; Outputs'!$B$4</f>
        <v>75600000</v>
      </c>
      <c r="AP139" s="7">
        <f>Deaths!AO139*'Inputs &amp; Outputs'!$B$4</f>
        <v>90400000</v>
      </c>
      <c r="AQ139" s="7">
        <f>Deaths!AP139*'Inputs &amp; Outputs'!$B$4</f>
        <v>100800000</v>
      </c>
      <c r="AR139" s="7">
        <f>Deaths!AQ139*'Inputs &amp; Outputs'!$B$4</f>
        <v>111200000</v>
      </c>
      <c r="AS139" s="7">
        <f>Deaths!AR139*'Inputs &amp; Outputs'!$B$4</f>
        <v>120000000</v>
      </c>
      <c r="AT139" s="7">
        <f>Deaths!AS139*'Inputs &amp; Outputs'!$B$4</f>
        <v>136400000</v>
      </c>
      <c r="AU139" s="7">
        <f>Deaths!AT139*'Inputs &amp; Outputs'!$B$4</f>
        <v>147200000</v>
      </c>
      <c r="AV139" s="7">
        <f>Deaths!AU139*'Inputs &amp; Outputs'!$B$4</f>
        <v>154000000</v>
      </c>
      <c r="AW139" s="7">
        <f>Deaths!AV139*'Inputs &amp; Outputs'!$B$4</f>
        <v>178000000</v>
      </c>
      <c r="AX139" s="7">
        <f>Deaths!AW139*'Inputs &amp; Outputs'!$B$4</f>
        <v>194800000</v>
      </c>
      <c r="AY139" s="7">
        <f>Deaths!AX139*'Inputs &amp; Outputs'!$B$4</f>
        <v>189600000</v>
      </c>
      <c r="AZ139" s="7">
        <f>Deaths!AY139*'Inputs &amp; Outputs'!$B$4</f>
        <v>198400000</v>
      </c>
      <c r="BA139" s="7">
        <f>Deaths!AZ139*'Inputs &amp; Outputs'!$B$4</f>
        <v>189600000</v>
      </c>
      <c r="BB139" s="7">
        <f>Deaths!BA139*'Inputs &amp; Outputs'!$B$4</f>
        <v>177600000</v>
      </c>
      <c r="BC139" s="7">
        <f>Deaths!BB139*'Inputs &amp; Outputs'!$B$4</f>
        <v>181200000</v>
      </c>
      <c r="BD139" s="7">
        <f>Deaths!BC139*'Inputs &amp; Outputs'!$B$4</f>
        <v>157200000</v>
      </c>
      <c r="BE139" s="7">
        <f>Deaths!BD139*'Inputs &amp; Outputs'!$B$4</f>
        <v>148400000</v>
      </c>
      <c r="BF139" s="7">
        <f>Deaths!BE139*'Inputs &amp; Outputs'!$B$4</f>
        <v>142400000</v>
      </c>
      <c r="BG139" s="7">
        <f>Deaths!BF139*'Inputs &amp; Outputs'!$B$4</f>
        <v>121200000</v>
      </c>
      <c r="BH139" s="7">
        <f>Deaths!BG139*'Inputs &amp; Outputs'!$B$4</f>
        <v>96800000</v>
      </c>
      <c r="BI139" s="7">
        <f>Deaths!BH139*'Inputs &amp; Outputs'!$B$4</f>
        <v>78400000</v>
      </c>
      <c r="BJ139" s="7">
        <f>Deaths!BI139*'Inputs &amp; Outputs'!$B$4</f>
        <v>57200000</v>
      </c>
      <c r="BK139" s="7">
        <f>Deaths!BJ139*'Inputs &amp; Outputs'!$B$4</f>
        <v>47600000</v>
      </c>
      <c r="BL139" s="7">
        <f>Deaths!BK139*'Inputs &amp; Outputs'!$B$4</f>
        <v>32400000</v>
      </c>
      <c r="BM139" s="7">
        <f>Deaths!BL139*'Inputs &amp; Outputs'!$B$4</f>
        <v>20000000</v>
      </c>
      <c r="BN139" s="7">
        <f>Deaths!BM139*'Inputs &amp; Outputs'!$B$4</f>
        <v>13600000</v>
      </c>
      <c r="BO139" s="7">
        <f>Deaths!BN139*'Inputs &amp; Outputs'!$B$4</f>
        <v>12800000</v>
      </c>
      <c r="BP139" s="7">
        <f>Deaths!BO139*'Inputs &amp; Outputs'!$B$4</f>
        <v>6800000</v>
      </c>
      <c r="BQ139" s="7">
        <f>Deaths!BP139*'Inputs &amp; Outputs'!$B$4</f>
        <v>6000000</v>
      </c>
      <c r="BR139" s="7">
        <f>Deaths!BQ139*'Inputs &amp; Outputs'!$B$4</f>
        <v>4000000</v>
      </c>
      <c r="BS139" s="7">
        <f>Deaths!BR139*'Inputs &amp; Outputs'!$B$4</f>
        <v>2000000</v>
      </c>
      <c r="BT139" s="7">
        <f>Deaths!BS139*'Inputs &amp; Outputs'!$B$4</f>
        <v>2000000</v>
      </c>
    </row>
    <row r="140" spans="1:72" x14ac:dyDescent="0.25">
      <c r="A140" s="1">
        <v>139</v>
      </c>
      <c r="C140" s="7">
        <f>Deaths!B140*'Inputs &amp; Outputs'!$B$4</f>
        <v>2000000</v>
      </c>
      <c r="D140" s="7">
        <f>Deaths!C140*'Inputs &amp; Outputs'!$B$4</f>
        <v>4000000</v>
      </c>
      <c r="E140" s="7">
        <f>Deaths!D140*'Inputs &amp; Outputs'!$B$4</f>
        <v>2800000</v>
      </c>
      <c r="F140" s="7">
        <f>Deaths!E140*'Inputs &amp; Outputs'!$B$4</f>
        <v>3600000</v>
      </c>
      <c r="G140" s="7">
        <f>Deaths!F140*'Inputs &amp; Outputs'!$B$4</f>
        <v>3200000</v>
      </c>
      <c r="H140" s="7">
        <f>Deaths!G140*'Inputs &amp; Outputs'!$B$4</f>
        <v>4400000</v>
      </c>
      <c r="I140" s="7">
        <f>Deaths!H140*'Inputs &amp; Outputs'!$B$4</f>
        <v>3600000</v>
      </c>
      <c r="J140" s="7">
        <f>Deaths!I140*'Inputs &amp; Outputs'!$B$4</f>
        <v>7600000</v>
      </c>
      <c r="K140" s="7">
        <f>Deaths!J140*'Inputs &amp; Outputs'!$B$4</f>
        <v>9200000</v>
      </c>
      <c r="L140" s="7">
        <f>Deaths!K140*'Inputs &amp; Outputs'!$B$4</f>
        <v>6800000</v>
      </c>
      <c r="M140" s="7">
        <f>Deaths!L140*'Inputs &amp; Outputs'!$B$4</f>
        <v>6800000</v>
      </c>
      <c r="N140" s="7">
        <f>Deaths!M140*'Inputs &amp; Outputs'!$B$4</f>
        <v>8000000</v>
      </c>
      <c r="O140" s="7">
        <f>Deaths!N140*'Inputs &amp; Outputs'!$B$4</f>
        <v>9200000</v>
      </c>
      <c r="P140" s="7">
        <f>Deaths!O140*'Inputs &amp; Outputs'!$B$4</f>
        <v>8400000</v>
      </c>
      <c r="Q140" s="7">
        <f>Deaths!P140*'Inputs &amp; Outputs'!$B$4</f>
        <v>12400000</v>
      </c>
      <c r="R140" s="7">
        <f>Deaths!Q140*'Inputs &amp; Outputs'!$B$4</f>
        <v>8800000</v>
      </c>
      <c r="S140" s="7">
        <f>Deaths!R140*'Inputs &amp; Outputs'!$B$4</f>
        <v>12800000</v>
      </c>
      <c r="T140" s="7">
        <f>Deaths!S140*'Inputs &amp; Outputs'!$B$4</f>
        <v>12400000</v>
      </c>
      <c r="U140" s="7">
        <f>Deaths!T140*'Inputs &amp; Outputs'!$B$4</f>
        <v>12400000</v>
      </c>
      <c r="V140" s="7">
        <f>Deaths!U140*'Inputs &amp; Outputs'!$B$4</f>
        <v>13600000</v>
      </c>
      <c r="W140" s="7">
        <f>Deaths!V140*'Inputs &amp; Outputs'!$B$4</f>
        <v>14800000</v>
      </c>
      <c r="X140" s="7">
        <f>Deaths!W140*'Inputs &amp; Outputs'!$B$4</f>
        <v>18800000</v>
      </c>
      <c r="Y140" s="7">
        <f>Deaths!X140*'Inputs &amp; Outputs'!$B$4</f>
        <v>18400000</v>
      </c>
      <c r="Z140" s="7">
        <f>Deaths!Y140*'Inputs &amp; Outputs'!$B$4</f>
        <v>17200000</v>
      </c>
      <c r="AA140" s="7">
        <f>Deaths!Z140*'Inputs &amp; Outputs'!$B$4</f>
        <v>17600000</v>
      </c>
      <c r="AB140" s="7">
        <f>Deaths!AA140*'Inputs &amp; Outputs'!$B$4</f>
        <v>23600000</v>
      </c>
      <c r="AC140" s="7">
        <f>Deaths!AB140*'Inputs &amp; Outputs'!$B$4</f>
        <v>28400000</v>
      </c>
      <c r="AD140" s="7">
        <f>Deaths!AC140*'Inputs &amp; Outputs'!$B$4</f>
        <v>28800000</v>
      </c>
      <c r="AE140" s="7">
        <f>Deaths!AD140*'Inputs &amp; Outputs'!$B$4</f>
        <v>30000000</v>
      </c>
      <c r="AF140" s="7">
        <f>Deaths!AE140*'Inputs &amp; Outputs'!$B$4</f>
        <v>34000000</v>
      </c>
      <c r="AG140" s="7">
        <f>Deaths!AF140*'Inputs &amp; Outputs'!$B$4</f>
        <v>31200000</v>
      </c>
      <c r="AH140" s="7">
        <f>Deaths!AG140*'Inputs &amp; Outputs'!$B$4</f>
        <v>46000000</v>
      </c>
      <c r="AI140" s="7">
        <f>Deaths!AH140*'Inputs &amp; Outputs'!$B$4</f>
        <v>44000000</v>
      </c>
      <c r="AJ140" s="7">
        <f>Deaths!AI140*'Inputs &amp; Outputs'!$B$4</f>
        <v>50400000</v>
      </c>
      <c r="AK140" s="7">
        <f>Deaths!AJ140*'Inputs &amp; Outputs'!$B$4</f>
        <v>64000000</v>
      </c>
      <c r="AL140" s="7">
        <f>Deaths!AK140*'Inputs &amp; Outputs'!$B$4</f>
        <v>47600000</v>
      </c>
      <c r="AM140" s="7">
        <f>Deaths!AL140*'Inputs &amp; Outputs'!$B$4</f>
        <v>66000000</v>
      </c>
      <c r="AN140" s="7">
        <f>Deaths!AM140*'Inputs &amp; Outputs'!$B$4</f>
        <v>70400000</v>
      </c>
      <c r="AO140" s="7">
        <f>Deaths!AN140*'Inputs &amp; Outputs'!$B$4</f>
        <v>74800000</v>
      </c>
      <c r="AP140" s="7">
        <f>Deaths!AO140*'Inputs &amp; Outputs'!$B$4</f>
        <v>86000000</v>
      </c>
      <c r="AQ140" s="7">
        <f>Deaths!AP140*'Inputs &amp; Outputs'!$B$4</f>
        <v>96800000</v>
      </c>
      <c r="AR140" s="7">
        <f>Deaths!AQ140*'Inputs &amp; Outputs'!$B$4</f>
        <v>109200000</v>
      </c>
      <c r="AS140" s="7">
        <f>Deaths!AR140*'Inputs &amp; Outputs'!$B$4</f>
        <v>120000000</v>
      </c>
      <c r="AT140" s="7">
        <f>Deaths!AS140*'Inputs &amp; Outputs'!$B$4</f>
        <v>132400000</v>
      </c>
      <c r="AU140" s="7">
        <f>Deaths!AT140*'Inputs &amp; Outputs'!$B$4</f>
        <v>161200000</v>
      </c>
      <c r="AV140" s="7">
        <f>Deaths!AU140*'Inputs &amp; Outputs'!$B$4</f>
        <v>169200000</v>
      </c>
      <c r="AW140" s="7">
        <f>Deaths!AV140*'Inputs &amp; Outputs'!$B$4</f>
        <v>178400000</v>
      </c>
      <c r="AX140" s="7">
        <f>Deaths!AW140*'Inputs &amp; Outputs'!$B$4</f>
        <v>178400000</v>
      </c>
      <c r="AY140" s="7">
        <f>Deaths!AX140*'Inputs &amp; Outputs'!$B$4</f>
        <v>186000000</v>
      </c>
      <c r="AZ140" s="7">
        <f>Deaths!AY140*'Inputs &amp; Outputs'!$B$4</f>
        <v>200400000</v>
      </c>
      <c r="BA140" s="7">
        <f>Deaths!AZ140*'Inputs &amp; Outputs'!$B$4</f>
        <v>201200000</v>
      </c>
      <c r="BB140" s="7">
        <f>Deaths!BA140*'Inputs &amp; Outputs'!$B$4</f>
        <v>188400000</v>
      </c>
      <c r="BC140" s="7">
        <f>Deaths!BB140*'Inputs &amp; Outputs'!$B$4</f>
        <v>165200000</v>
      </c>
      <c r="BD140" s="7">
        <f>Deaths!BC140*'Inputs &amp; Outputs'!$B$4</f>
        <v>170400000</v>
      </c>
      <c r="BE140" s="7">
        <f>Deaths!BD140*'Inputs &amp; Outputs'!$B$4</f>
        <v>150000000</v>
      </c>
      <c r="BF140" s="7">
        <f>Deaths!BE140*'Inputs &amp; Outputs'!$B$4</f>
        <v>126400000</v>
      </c>
      <c r="BG140" s="7">
        <f>Deaths!BF140*'Inputs &amp; Outputs'!$B$4</f>
        <v>126000000</v>
      </c>
      <c r="BH140" s="7">
        <f>Deaths!BG140*'Inputs &amp; Outputs'!$B$4</f>
        <v>90800000</v>
      </c>
      <c r="BI140" s="7">
        <f>Deaths!BH140*'Inputs &amp; Outputs'!$B$4</f>
        <v>72800000</v>
      </c>
      <c r="BJ140" s="7">
        <f>Deaths!BI140*'Inputs &amp; Outputs'!$B$4</f>
        <v>62000000</v>
      </c>
      <c r="BK140" s="7">
        <f>Deaths!BJ140*'Inputs &amp; Outputs'!$B$4</f>
        <v>47600000</v>
      </c>
      <c r="BL140" s="7">
        <f>Deaths!BK140*'Inputs &amp; Outputs'!$B$4</f>
        <v>38000000</v>
      </c>
      <c r="BM140" s="7">
        <f>Deaths!BL140*'Inputs &amp; Outputs'!$B$4</f>
        <v>22800000</v>
      </c>
      <c r="BN140" s="7">
        <f>Deaths!BM140*'Inputs &amp; Outputs'!$B$4</f>
        <v>16800000</v>
      </c>
      <c r="BO140" s="7">
        <f>Deaths!BN140*'Inputs &amp; Outputs'!$B$4</f>
        <v>12000000</v>
      </c>
      <c r="BP140" s="7">
        <f>Deaths!BO140*'Inputs &amp; Outputs'!$B$4</f>
        <v>2800000</v>
      </c>
      <c r="BQ140" s="7">
        <f>Deaths!BP140*'Inputs &amp; Outputs'!$B$4</f>
        <v>4800000</v>
      </c>
      <c r="BR140" s="7">
        <f>Deaths!BQ140*'Inputs &amp; Outputs'!$B$4</f>
        <v>1200000</v>
      </c>
      <c r="BS140" s="7">
        <f>Deaths!BR140*'Inputs &amp; Outputs'!$B$4</f>
        <v>2400000</v>
      </c>
      <c r="BT140" s="7">
        <f>Deaths!BS140*'Inputs &amp; Outputs'!$B$4</f>
        <v>2400000</v>
      </c>
    </row>
    <row r="141" spans="1:72" x14ac:dyDescent="0.25">
      <c r="A141" s="1">
        <v>140</v>
      </c>
      <c r="C141" s="7">
        <f>Deaths!B141*'Inputs &amp; Outputs'!$B$4</f>
        <v>5200000</v>
      </c>
      <c r="D141" s="7">
        <f>Deaths!C141*'Inputs &amp; Outputs'!$B$4</f>
        <v>3200000</v>
      </c>
      <c r="E141" s="7">
        <f>Deaths!D141*'Inputs &amp; Outputs'!$B$4</f>
        <v>4800000</v>
      </c>
      <c r="F141" s="7">
        <f>Deaths!E141*'Inputs &amp; Outputs'!$B$4</f>
        <v>2800000</v>
      </c>
      <c r="G141" s="7">
        <f>Deaths!F141*'Inputs &amp; Outputs'!$B$4</f>
        <v>2000000</v>
      </c>
      <c r="H141" s="7">
        <f>Deaths!G141*'Inputs &amp; Outputs'!$B$4</f>
        <v>6000000</v>
      </c>
      <c r="I141" s="7">
        <f>Deaths!H141*'Inputs &amp; Outputs'!$B$4</f>
        <v>3600000</v>
      </c>
      <c r="J141" s="7">
        <f>Deaths!I141*'Inputs &amp; Outputs'!$B$4</f>
        <v>6400000</v>
      </c>
      <c r="K141" s="7">
        <f>Deaths!J141*'Inputs &amp; Outputs'!$B$4</f>
        <v>4400000</v>
      </c>
      <c r="L141" s="7">
        <f>Deaths!K141*'Inputs &amp; Outputs'!$B$4</f>
        <v>6400000</v>
      </c>
      <c r="M141" s="7">
        <f>Deaths!L141*'Inputs &amp; Outputs'!$B$4</f>
        <v>10400000</v>
      </c>
      <c r="N141" s="7">
        <f>Deaths!M141*'Inputs &amp; Outputs'!$B$4</f>
        <v>10000000</v>
      </c>
      <c r="O141" s="7">
        <f>Deaths!N141*'Inputs &amp; Outputs'!$B$4</f>
        <v>8800000</v>
      </c>
      <c r="P141" s="7">
        <f>Deaths!O141*'Inputs &amp; Outputs'!$B$4</f>
        <v>9200000</v>
      </c>
      <c r="Q141" s="7">
        <f>Deaths!P141*'Inputs &amp; Outputs'!$B$4</f>
        <v>9600000</v>
      </c>
      <c r="R141" s="7">
        <f>Deaths!Q141*'Inputs &amp; Outputs'!$B$4</f>
        <v>11200000</v>
      </c>
      <c r="S141" s="7">
        <f>Deaths!R141*'Inputs &amp; Outputs'!$B$4</f>
        <v>12000000</v>
      </c>
      <c r="T141" s="7">
        <f>Deaths!S141*'Inputs &amp; Outputs'!$B$4</f>
        <v>12800000</v>
      </c>
      <c r="U141" s="7">
        <f>Deaths!T141*'Inputs &amp; Outputs'!$B$4</f>
        <v>8800000</v>
      </c>
      <c r="V141" s="7">
        <f>Deaths!U141*'Inputs &amp; Outputs'!$B$4</f>
        <v>12000000</v>
      </c>
      <c r="W141" s="7">
        <f>Deaths!V141*'Inputs &amp; Outputs'!$B$4</f>
        <v>14000000</v>
      </c>
      <c r="X141" s="7">
        <f>Deaths!W141*'Inputs &amp; Outputs'!$B$4</f>
        <v>19600000</v>
      </c>
      <c r="Y141" s="7">
        <f>Deaths!X141*'Inputs &amp; Outputs'!$B$4</f>
        <v>17600000</v>
      </c>
      <c r="Z141" s="7">
        <f>Deaths!Y141*'Inputs &amp; Outputs'!$B$4</f>
        <v>18400000</v>
      </c>
      <c r="AA141" s="7">
        <f>Deaths!Z141*'Inputs &amp; Outputs'!$B$4</f>
        <v>19600000</v>
      </c>
      <c r="AB141" s="7">
        <f>Deaths!AA141*'Inputs &amp; Outputs'!$B$4</f>
        <v>22400000</v>
      </c>
      <c r="AC141" s="7">
        <f>Deaths!AB141*'Inputs &amp; Outputs'!$B$4</f>
        <v>22400000</v>
      </c>
      <c r="AD141" s="7">
        <f>Deaths!AC141*'Inputs &amp; Outputs'!$B$4</f>
        <v>26000000</v>
      </c>
      <c r="AE141" s="7">
        <f>Deaths!AD141*'Inputs &amp; Outputs'!$B$4</f>
        <v>33200000</v>
      </c>
      <c r="AF141" s="7">
        <f>Deaths!AE141*'Inputs &amp; Outputs'!$B$4</f>
        <v>29600000</v>
      </c>
      <c r="AG141" s="7">
        <f>Deaths!AF141*'Inputs &amp; Outputs'!$B$4</f>
        <v>36000000</v>
      </c>
      <c r="AH141" s="7">
        <f>Deaths!AG141*'Inputs &amp; Outputs'!$B$4</f>
        <v>35600000</v>
      </c>
      <c r="AI141" s="7">
        <f>Deaths!AH141*'Inputs &amp; Outputs'!$B$4</f>
        <v>42400000</v>
      </c>
      <c r="AJ141" s="7">
        <f>Deaths!AI141*'Inputs &amp; Outputs'!$B$4</f>
        <v>49600000</v>
      </c>
      <c r="AK141" s="7">
        <f>Deaths!AJ141*'Inputs &amp; Outputs'!$B$4</f>
        <v>50800000</v>
      </c>
      <c r="AL141" s="7">
        <f>Deaths!AK141*'Inputs &amp; Outputs'!$B$4</f>
        <v>62000000</v>
      </c>
      <c r="AM141" s="7">
        <f>Deaths!AL141*'Inputs &amp; Outputs'!$B$4</f>
        <v>65200000</v>
      </c>
      <c r="AN141" s="7">
        <f>Deaths!AM141*'Inputs &amp; Outputs'!$B$4</f>
        <v>73200000</v>
      </c>
      <c r="AO141" s="7">
        <f>Deaths!AN141*'Inputs &amp; Outputs'!$B$4</f>
        <v>92800000</v>
      </c>
      <c r="AP141" s="7">
        <f>Deaths!AO141*'Inputs &amp; Outputs'!$B$4</f>
        <v>88000000</v>
      </c>
      <c r="AQ141" s="7">
        <f>Deaths!AP141*'Inputs &amp; Outputs'!$B$4</f>
        <v>88000000</v>
      </c>
      <c r="AR141" s="7">
        <f>Deaths!AQ141*'Inputs &amp; Outputs'!$B$4</f>
        <v>114000000</v>
      </c>
      <c r="AS141" s="7">
        <f>Deaths!AR141*'Inputs &amp; Outputs'!$B$4</f>
        <v>127200000</v>
      </c>
      <c r="AT141" s="7">
        <f>Deaths!AS141*'Inputs &amp; Outputs'!$B$4</f>
        <v>139200000</v>
      </c>
      <c r="AU141" s="7">
        <f>Deaths!AT141*'Inputs &amp; Outputs'!$B$4</f>
        <v>143200000</v>
      </c>
      <c r="AV141" s="7">
        <f>Deaths!AU141*'Inputs &amp; Outputs'!$B$4</f>
        <v>164800000</v>
      </c>
      <c r="AW141" s="7">
        <f>Deaths!AV141*'Inputs &amp; Outputs'!$B$4</f>
        <v>169600000</v>
      </c>
      <c r="AX141" s="7">
        <f>Deaths!AW141*'Inputs &amp; Outputs'!$B$4</f>
        <v>190000000</v>
      </c>
      <c r="AY141" s="7">
        <f>Deaths!AX141*'Inputs &amp; Outputs'!$B$4</f>
        <v>197200000</v>
      </c>
      <c r="AZ141" s="7">
        <f>Deaths!AY141*'Inputs &amp; Outputs'!$B$4</f>
        <v>188000000</v>
      </c>
      <c r="BA141" s="7">
        <f>Deaths!AZ141*'Inputs &amp; Outputs'!$B$4</f>
        <v>194800000</v>
      </c>
      <c r="BB141" s="7">
        <f>Deaths!BA141*'Inputs &amp; Outputs'!$B$4</f>
        <v>190000000</v>
      </c>
      <c r="BC141" s="7">
        <f>Deaths!BB141*'Inputs &amp; Outputs'!$B$4</f>
        <v>179200000</v>
      </c>
      <c r="BD141" s="7">
        <f>Deaths!BC141*'Inputs &amp; Outputs'!$B$4</f>
        <v>187600000</v>
      </c>
      <c r="BE141" s="7">
        <f>Deaths!BD141*'Inputs &amp; Outputs'!$B$4</f>
        <v>143200000</v>
      </c>
      <c r="BF141" s="7">
        <f>Deaths!BE141*'Inputs &amp; Outputs'!$B$4</f>
        <v>141600000</v>
      </c>
      <c r="BG141" s="7">
        <f>Deaths!BF141*'Inputs &amp; Outputs'!$B$4</f>
        <v>118000000</v>
      </c>
      <c r="BH141" s="7">
        <f>Deaths!BG141*'Inputs &amp; Outputs'!$B$4</f>
        <v>88000000</v>
      </c>
      <c r="BI141" s="7">
        <f>Deaths!BH141*'Inputs &amp; Outputs'!$B$4</f>
        <v>73200000</v>
      </c>
      <c r="BJ141" s="7">
        <f>Deaths!BI141*'Inputs &amp; Outputs'!$B$4</f>
        <v>59600000</v>
      </c>
      <c r="BK141" s="7">
        <f>Deaths!BJ141*'Inputs &amp; Outputs'!$B$4</f>
        <v>42400000</v>
      </c>
      <c r="BL141" s="7">
        <f>Deaths!BK141*'Inputs &amp; Outputs'!$B$4</f>
        <v>37200000</v>
      </c>
      <c r="BM141" s="7">
        <f>Deaths!BL141*'Inputs &amp; Outputs'!$B$4</f>
        <v>20000000</v>
      </c>
      <c r="BN141" s="7">
        <f>Deaths!BM141*'Inputs &amp; Outputs'!$B$4</f>
        <v>13600000</v>
      </c>
      <c r="BO141" s="7">
        <f>Deaths!BN141*'Inputs &amp; Outputs'!$B$4</f>
        <v>9600000</v>
      </c>
      <c r="BP141" s="7">
        <f>Deaths!BO141*'Inputs &amp; Outputs'!$B$4</f>
        <v>6000000</v>
      </c>
      <c r="BQ141" s="7">
        <f>Deaths!BP141*'Inputs &amp; Outputs'!$B$4</f>
        <v>3600000</v>
      </c>
      <c r="BR141" s="7">
        <f>Deaths!BQ141*'Inputs &amp; Outputs'!$B$4</f>
        <v>2000000</v>
      </c>
      <c r="BS141" s="7">
        <f>Deaths!BR141*'Inputs &amp; Outputs'!$B$4</f>
        <v>400000</v>
      </c>
      <c r="BT141" s="7">
        <f>Deaths!BS141*'Inputs &amp; Outputs'!$B$4</f>
        <v>800000</v>
      </c>
    </row>
    <row r="142" spans="1:72" x14ac:dyDescent="0.25">
      <c r="A142" s="1">
        <v>141</v>
      </c>
      <c r="C142" s="7">
        <f>Deaths!B142*'Inputs &amp; Outputs'!$B$4</f>
        <v>6400000</v>
      </c>
      <c r="D142" s="7">
        <f>Deaths!C142*'Inputs &amp; Outputs'!$B$4</f>
        <v>2000000</v>
      </c>
      <c r="E142" s="7">
        <f>Deaths!D142*'Inputs &amp; Outputs'!$B$4</f>
        <v>5600000</v>
      </c>
      <c r="F142" s="7">
        <f>Deaths!E142*'Inputs &amp; Outputs'!$B$4</f>
        <v>3600000</v>
      </c>
      <c r="G142" s="7">
        <f>Deaths!F142*'Inputs &amp; Outputs'!$B$4</f>
        <v>4400000</v>
      </c>
      <c r="H142" s="7">
        <f>Deaths!G142*'Inputs &amp; Outputs'!$B$4</f>
        <v>3600000</v>
      </c>
      <c r="I142" s="7">
        <f>Deaths!H142*'Inputs &amp; Outputs'!$B$4</f>
        <v>6000000</v>
      </c>
      <c r="J142" s="7">
        <f>Deaths!I142*'Inputs &amp; Outputs'!$B$4</f>
        <v>6000000</v>
      </c>
      <c r="K142" s="7">
        <f>Deaths!J142*'Inputs &amp; Outputs'!$B$4</f>
        <v>5600000</v>
      </c>
      <c r="L142" s="7">
        <f>Deaths!K142*'Inputs &amp; Outputs'!$B$4</f>
        <v>5600000</v>
      </c>
      <c r="M142" s="7">
        <f>Deaths!L142*'Inputs &amp; Outputs'!$B$4</f>
        <v>8000000</v>
      </c>
      <c r="N142" s="7">
        <f>Deaths!M142*'Inputs &amp; Outputs'!$B$4</f>
        <v>6000000</v>
      </c>
      <c r="O142" s="7">
        <f>Deaths!N142*'Inputs &amp; Outputs'!$B$4</f>
        <v>10800000</v>
      </c>
      <c r="P142" s="7">
        <f>Deaths!O142*'Inputs &amp; Outputs'!$B$4</f>
        <v>8800000</v>
      </c>
      <c r="Q142" s="7">
        <f>Deaths!P142*'Inputs &amp; Outputs'!$B$4</f>
        <v>10400000</v>
      </c>
      <c r="R142" s="7">
        <f>Deaths!Q142*'Inputs &amp; Outputs'!$B$4</f>
        <v>11200000</v>
      </c>
      <c r="S142" s="7">
        <f>Deaths!R142*'Inputs &amp; Outputs'!$B$4</f>
        <v>13200000</v>
      </c>
      <c r="T142" s="7">
        <f>Deaths!S142*'Inputs &amp; Outputs'!$B$4</f>
        <v>6800000</v>
      </c>
      <c r="U142" s="7">
        <f>Deaths!T142*'Inputs &amp; Outputs'!$B$4</f>
        <v>13200000</v>
      </c>
      <c r="V142" s="7">
        <f>Deaths!U142*'Inputs &amp; Outputs'!$B$4</f>
        <v>14000000</v>
      </c>
      <c r="W142" s="7">
        <f>Deaths!V142*'Inputs &amp; Outputs'!$B$4</f>
        <v>16800000</v>
      </c>
      <c r="X142" s="7">
        <f>Deaths!W142*'Inputs &amp; Outputs'!$B$4</f>
        <v>17600000</v>
      </c>
      <c r="Y142" s="7">
        <f>Deaths!X142*'Inputs &amp; Outputs'!$B$4</f>
        <v>21200000</v>
      </c>
      <c r="Z142" s="7">
        <f>Deaths!Y142*'Inputs &amp; Outputs'!$B$4</f>
        <v>17600000</v>
      </c>
      <c r="AA142" s="7">
        <f>Deaths!Z142*'Inputs &amp; Outputs'!$B$4</f>
        <v>26000000</v>
      </c>
      <c r="AB142" s="7">
        <f>Deaths!AA142*'Inputs &amp; Outputs'!$B$4</f>
        <v>22800000</v>
      </c>
      <c r="AC142" s="7">
        <f>Deaths!AB142*'Inputs &amp; Outputs'!$B$4</f>
        <v>24000000</v>
      </c>
      <c r="AD142" s="7">
        <f>Deaths!AC142*'Inputs &amp; Outputs'!$B$4</f>
        <v>28400000</v>
      </c>
      <c r="AE142" s="7">
        <f>Deaths!AD142*'Inputs &amp; Outputs'!$B$4</f>
        <v>30800000</v>
      </c>
      <c r="AF142" s="7">
        <f>Deaths!AE142*'Inputs &amp; Outputs'!$B$4</f>
        <v>34800000</v>
      </c>
      <c r="AG142" s="7">
        <f>Deaths!AF142*'Inputs &amp; Outputs'!$B$4</f>
        <v>28800000</v>
      </c>
      <c r="AH142" s="7">
        <f>Deaths!AG142*'Inputs &amp; Outputs'!$B$4</f>
        <v>41600000</v>
      </c>
      <c r="AI142" s="7">
        <f>Deaths!AH142*'Inputs &amp; Outputs'!$B$4</f>
        <v>43200000</v>
      </c>
      <c r="AJ142" s="7">
        <f>Deaths!AI142*'Inputs &amp; Outputs'!$B$4</f>
        <v>58400000</v>
      </c>
      <c r="AK142" s="7">
        <f>Deaths!AJ142*'Inputs &amp; Outputs'!$B$4</f>
        <v>58000000</v>
      </c>
      <c r="AL142" s="7">
        <f>Deaths!AK142*'Inputs &amp; Outputs'!$B$4</f>
        <v>66800000</v>
      </c>
      <c r="AM142" s="7">
        <f>Deaths!AL142*'Inputs &amp; Outputs'!$B$4</f>
        <v>69600000</v>
      </c>
      <c r="AN142" s="7">
        <f>Deaths!AM142*'Inputs &amp; Outputs'!$B$4</f>
        <v>74400000</v>
      </c>
      <c r="AO142" s="7">
        <f>Deaths!AN142*'Inputs &amp; Outputs'!$B$4</f>
        <v>78800000</v>
      </c>
      <c r="AP142" s="7">
        <f>Deaths!AO142*'Inputs &amp; Outputs'!$B$4</f>
        <v>82400000</v>
      </c>
      <c r="AQ142" s="7">
        <f>Deaths!AP142*'Inputs &amp; Outputs'!$B$4</f>
        <v>100000000</v>
      </c>
      <c r="AR142" s="7">
        <f>Deaths!AQ142*'Inputs &amp; Outputs'!$B$4</f>
        <v>107200000</v>
      </c>
      <c r="AS142" s="7">
        <f>Deaths!AR142*'Inputs &amp; Outputs'!$B$4</f>
        <v>117200000</v>
      </c>
      <c r="AT142" s="7">
        <f>Deaths!AS142*'Inputs &amp; Outputs'!$B$4</f>
        <v>134400000</v>
      </c>
      <c r="AU142" s="7">
        <f>Deaths!AT142*'Inputs &amp; Outputs'!$B$4</f>
        <v>150800000</v>
      </c>
      <c r="AV142" s="7">
        <f>Deaths!AU142*'Inputs &amp; Outputs'!$B$4</f>
        <v>180000000</v>
      </c>
      <c r="AW142" s="7">
        <f>Deaths!AV142*'Inputs &amp; Outputs'!$B$4</f>
        <v>164000000</v>
      </c>
      <c r="AX142" s="7">
        <f>Deaths!AW142*'Inputs &amp; Outputs'!$B$4</f>
        <v>176800000</v>
      </c>
      <c r="AY142" s="7">
        <f>Deaths!AX142*'Inputs &amp; Outputs'!$B$4</f>
        <v>185600000</v>
      </c>
      <c r="AZ142" s="7">
        <f>Deaths!AY142*'Inputs &amp; Outputs'!$B$4</f>
        <v>191600000</v>
      </c>
      <c r="BA142" s="7">
        <f>Deaths!AZ142*'Inputs &amp; Outputs'!$B$4</f>
        <v>201200000</v>
      </c>
      <c r="BB142" s="7">
        <f>Deaths!BA142*'Inputs &amp; Outputs'!$B$4</f>
        <v>190400000</v>
      </c>
      <c r="BC142" s="7">
        <f>Deaths!BB142*'Inputs &amp; Outputs'!$B$4</f>
        <v>175600000</v>
      </c>
      <c r="BD142" s="7">
        <f>Deaths!BC142*'Inputs &amp; Outputs'!$B$4</f>
        <v>170000000</v>
      </c>
      <c r="BE142" s="7">
        <f>Deaths!BD142*'Inputs &amp; Outputs'!$B$4</f>
        <v>156000000</v>
      </c>
      <c r="BF142" s="7">
        <f>Deaths!BE142*'Inputs &amp; Outputs'!$B$4</f>
        <v>129600000</v>
      </c>
      <c r="BG142" s="7">
        <f>Deaths!BF142*'Inputs &amp; Outputs'!$B$4</f>
        <v>104800000</v>
      </c>
      <c r="BH142" s="7">
        <f>Deaths!BG142*'Inputs &amp; Outputs'!$B$4</f>
        <v>80800000</v>
      </c>
      <c r="BI142" s="7">
        <f>Deaths!BH142*'Inputs &amp; Outputs'!$B$4</f>
        <v>79600000</v>
      </c>
      <c r="BJ142" s="7">
        <f>Deaths!BI142*'Inputs &amp; Outputs'!$B$4</f>
        <v>62400000</v>
      </c>
      <c r="BK142" s="7">
        <f>Deaths!BJ142*'Inputs &amp; Outputs'!$B$4</f>
        <v>46800000</v>
      </c>
      <c r="BL142" s="7">
        <f>Deaths!BK142*'Inputs &amp; Outputs'!$B$4</f>
        <v>35200000</v>
      </c>
      <c r="BM142" s="7">
        <f>Deaths!BL142*'Inputs &amp; Outputs'!$B$4</f>
        <v>20000000</v>
      </c>
      <c r="BN142" s="7">
        <f>Deaths!BM142*'Inputs &amp; Outputs'!$B$4</f>
        <v>14800000</v>
      </c>
      <c r="BO142" s="7">
        <f>Deaths!BN142*'Inputs &amp; Outputs'!$B$4</f>
        <v>14400000</v>
      </c>
      <c r="BP142" s="7">
        <f>Deaths!BO142*'Inputs &amp; Outputs'!$B$4</f>
        <v>5600000</v>
      </c>
      <c r="BQ142" s="7">
        <f>Deaths!BP142*'Inputs &amp; Outputs'!$B$4</f>
        <v>2400000</v>
      </c>
      <c r="BR142" s="7">
        <f>Deaths!BQ142*'Inputs &amp; Outputs'!$B$4</f>
        <v>2000000</v>
      </c>
      <c r="BS142" s="7">
        <f>Deaths!BR142*'Inputs &amp; Outputs'!$B$4</f>
        <v>2000000</v>
      </c>
      <c r="BT142" s="7">
        <f>Deaths!BS142*'Inputs &amp; Outputs'!$B$4</f>
        <v>5600000</v>
      </c>
    </row>
    <row r="143" spans="1:72" x14ac:dyDescent="0.25">
      <c r="A143" s="1">
        <v>142</v>
      </c>
      <c r="C143" s="7">
        <f>Deaths!B143*'Inputs &amp; Outputs'!$B$4</f>
        <v>4800000</v>
      </c>
      <c r="D143" s="7">
        <f>Deaths!C143*'Inputs &amp; Outputs'!$B$4</f>
        <v>3600000</v>
      </c>
      <c r="E143" s="7">
        <f>Deaths!D143*'Inputs &amp; Outputs'!$B$4</f>
        <v>4800000</v>
      </c>
      <c r="F143" s="7">
        <f>Deaths!E143*'Inputs &amp; Outputs'!$B$4</f>
        <v>4000000</v>
      </c>
      <c r="G143" s="7">
        <f>Deaths!F143*'Inputs &amp; Outputs'!$B$4</f>
        <v>4000000</v>
      </c>
      <c r="H143" s="7">
        <f>Deaths!G143*'Inputs &amp; Outputs'!$B$4</f>
        <v>6400000</v>
      </c>
      <c r="I143" s="7">
        <f>Deaths!H143*'Inputs &amp; Outputs'!$B$4</f>
        <v>3200000</v>
      </c>
      <c r="J143" s="7">
        <f>Deaths!I143*'Inputs &amp; Outputs'!$B$4</f>
        <v>6400000</v>
      </c>
      <c r="K143" s="7">
        <f>Deaths!J143*'Inputs &amp; Outputs'!$B$4</f>
        <v>8400000</v>
      </c>
      <c r="L143" s="7">
        <f>Deaths!K143*'Inputs &amp; Outputs'!$B$4</f>
        <v>4400000</v>
      </c>
      <c r="M143" s="7">
        <f>Deaths!L143*'Inputs &amp; Outputs'!$B$4</f>
        <v>6800000</v>
      </c>
      <c r="N143" s="7">
        <f>Deaths!M143*'Inputs &amp; Outputs'!$B$4</f>
        <v>1600000</v>
      </c>
      <c r="O143" s="7">
        <f>Deaths!N143*'Inputs &amp; Outputs'!$B$4</f>
        <v>10000000</v>
      </c>
      <c r="P143" s="7">
        <f>Deaths!O143*'Inputs &amp; Outputs'!$B$4</f>
        <v>8800000</v>
      </c>
      <c r="Q143" s="7">
        <f>Deaths!P143*'Inputs &amp; Outputs'!$B$4</f>
        <v>6800000</v>
      </c>
      <c r="R143" s="7">
        <f>Deaths!Q143*'Inputs &amp; Outputs'!$B$4</f>
        <v>10000000</v>
      </c>
      <c r="S143" s="7">
        <f>Deaths!R143*'Inputs &amp; Outputs'!$B$4</f>
        <v>10000000</v>
      </c>
      <c r="T143" s="7">
        <f>Deaths!S143*'Inputs &amp; Outputs'!$B$4</f>
        <v>14000000</v>
      </c>
      <c r="U143" s="7">
        <f>Deaths!T143*'Inputs &amp; Outputs'!$B$4</f>
        <v>11600000</v>
      </c>
      <c r="V143" s="7">
        <f>Deaths!U143*'Inputs &amp; Outputs'!$B$4</f>
        <v>16000000</v>
      </c>
      <c r="W143" s="7">
        <f>Deaths!V143*'Inputs &amp; Outputs'!$B$4</f>
        <v>16400000</v>
      </c>
      <c r="X143" s="7">
        <f>Deaths!W143*'Inputs &amp; Outputs'!$B$4</f>
        <v>13600000</v>
      </c>
      <c r="Y143" s="7">
        <f>Deaths!X143*'Inputs &amp; Outputs'!$B$4</f>
        <v>16400000</v>
      </c>
      <c r="Z143" s="7">
        <f>Deaths!Y143*'Inputs &amp; Outputs'!$B$4</f>
        <v>20800000</v>
      </c>
      <c r="AA143" s="7">
        <f>Deaths!Z143*'Inputs &amp; Outputs'!$B$4</f>
        <v>20000000</v>
      </c>
      <c r="AB143" s="7">
        <f>Deaths!AA143*'Inputs &amp; Outputs'!$B$4</f>
        <v>19200000</v>
      </c>
      <c r="AC143" s="7">
        <f>Deaths!AB143*'Inputs &amp; Outputs'!$B$4</f>
        <v>21600000</v>
      </c>
      <c r="AD143" s="7">
        <f>Deaths!AC143*'Inputs &amp; Outputs'!$B$4</f>
        <v>27200000</v>
      </c>
      <c r="AE143" s="7">
        <f>Deaths!AD143*'Inputs &amp; Outputs'!$B$4</f>
        <v>31600000</v>
      </c>
      <c r="AF143" s="7">
        <f>Deaths!AE143*'Inputs &amp; Outputs'!$B$4</f>
        <v>34400000</v>
      </c>
      <c r="AG143" s="7">
        <f>Deaths!AF143*'Inputs &amp; Outputs'!$B$4</f>
        <v>42800000</v>
      </c>
      <c r="AH143" s="7">
        <f>Deaths!AG143*'Inputs &amp; Outputs'!$B$4</f>
        <v>32800000</v>
      </c>
      <c r="AI143" s="7">
        <f>Deaths!AH143*'Inputs &amp; Outputs'!$B$4</f>
        <v>50800000</v>
      </c>
      <c r="AJ143" s="7">
        <f>Deaths!AI143*'Inputs &amp; Outputs'!$B$4</f>
        <v>53600000</v>
      </c>
      <c r="AK143" s="7">
        <f>Deaths!AJ143*'Inputs &amp; Outputs'!$B$4</f>
        <v>53600000</v>
      </c>
      <c r="AL143" s="7">
        <f>Deaths!AK143*'Inputs &amp; Outputs'!$B$4</f>
        <v>55600000</v>
      </c>
      <c r="AM143" s="7">
        <f>Deaths!AL143*'Inputs &amp; Outputs'!$B$4</f>
        <v>64800000</v>
      </c>
      <c r="AN143" s="7">
        <f>Deaths!AM143*'Inputs &amp; Outputs'!$B$4</f>
        <v>74000000</v>
      </c>
      <c r="AO143" s="7">
        <f>Deaths!AN143*'Inputs &amp; Outputs'!$B$4</f>
        <v>81600000</v>
      </c>
      <c r="AP143" s="7">
        <f>Deaths!AO143*'Inputs &amp; Outputs'!$B$4</f>
        <v>94800000</v>
      </c>
      <c r="AQ143" s="7">
        <f>Deaths!AP143*'Inputs &amp; Outputs'!$B$4</f>
        <v>97600000</v>
      </c>
      <c r="AR143" s="7">
        <f>Deaths!AQ143*'Inputs &amp; Outputs'!$B$4</f>
        <v>114400000</v>
      </c>
      <c r="AS143" s="7">
        <f>Deaths!AR143*'Inputs &amp; Outputs'!$B$4</f>
        <v>130800000</v>
      </c>
      <c r="AT143" s="7">
        <f>Deaths!AS143*'Inputs &amp; Outputs'!$B$4</f>
        <v>138400000</v>
      </c>
      <c r="AU143" s="7">
        <f>Deaths!AT143*'Inputs &amp; Outputs'!$B$4</f>
        <v>157600000</v>
      </c>
      <c r="AV143" s="7">
        <f>Deaths!AU143*'Inputs &amp; Outputs'!$B$4</f>
        <v>165600000</v>
      </c>
      <c r="AW143" s="7">
        <f>Deaths!AV143*'Inputs &amp; Outputs'!$B$4</f>
        <v>157600000</v>
      </c>
      <c r="AX143" s="7">
        <f>Deaths!AW143*'Inputs &amp; Outputs'!$B$4</f>
        <v>188000000</v>
      </c>
      <c r="AY143" s="7">
        <f>Deaths!AX143*'Inputs &amp; Outputs'!$B$4</f>
        <v>178000000</v>
      </c>
      <c r="AZ143" s="7">
        <f>Deaths!AY143*'Inputs &amp; Outputs'!$B$4</f>
        <v>192800000</v>
      </c>
      <c r="BA143" s="7">
        <f>Deaths!AZ143*'Inputs &amp; Outputs'!$B$4</f>
        <v>204400000</v>
      </c>
      <c r="BB143" s="7">
        <f>Deaths!BA143*'Inputs &amp; Outputs'!$B$4</f>
        <v>199200000</v>
      </c>
      <c r="BC143" s="7">
        <f>Deaths!BB143*'Inputs &amp; Outputs'!$B$4</f>
        <v>177600000</v>
      </c>
      <c r="BD143" s="7">
        <f>Deaths!BC143*'Inputs &amp; Outputs'!$B$4</f>
        <v>173200000</v>
      </c>
      <c r="BE143" s="7">
        <f>Deaths!BD143*'Inputs &amp; Outputs'!$B$4</f>
        <v>160800000</v>
      </c>
      <c r="BF143" s="7">
        <f>Deaths!BE143*'Inputs &amp; Outputs'!$B$4</f>
        <v>119200000</v>
      </c>
      <c r="BG143" s="7">
        <f>Deaths!BF143*'Inputs &amp; Outputs'!$B$4</f>
        <v>117200000</v>
      </c>
      <c r="BH143" s="7">
        <f>Deaths!BG143*'Inputs &amp; Outputs'!$B$4</f>
        <v>98400000</v>
      </c>
      <c r="BI143" s="7">
        <f>Deaths!BH143*'Inputs &amp; Outputs'!$B$4</f>
        <v>75200000</v>
      </c>
      <c r="BJ143" s="7">
        <f>Deaths!BI143*'Inputs &amp; Outputs'!$B$4</f>
        <v>54800000</v>
      </c>
      <c r="BK143" s="7">
        <f>Deaths!BJ143*'Inputs &amp; Outputs'!$B$4</f>
        <v>40000000</v>
      </c>
      <c r="BL143" s="7">
        <f>Deaths!BK143*'Inputs &amp; Outputs'!$B$4</f>
        <v>27200000</v>
      </c>
      <c r="BM143" s="7">
        <f>Deaths!BL143*'Inputs &amp; Outputs'!$B$4</f>
        <v>21200000</v>
      </c>
      <c r="BN143" s="7">
        <f>Deaths!BM143*'Inputs &amp; Outputs'!$B$4</f>
        <v>12800000</v>
      </c>
      <c r="BO143" s="7">
        <f>Deaths!BN143*'Inputs &amp; Outputs'!$B$4</f>
        <v>11200000</v>
      </c>
      <c r="BP143" s="7">
        <f>Deaths!BO143*'Inputs &amp; Outputs'!$B$4</f>
        <v>7200000</v>
      </c>
      <c r="BQ143" s="7">
        <f>Deaths!BP143*'Inputs &amp; Outputs'!$B$4</f>
        <v>3200000</v>
      </c>
      <c r="BR143" s="7">
        <f>Deaths!BQ143*'Inputs &amp; Outputs'!$B$4</f>
        <v>2400000</v>
      </c>
      <c r="BS143" s="7">
        <f>Deaths!BR143*'Inputs &amp; Outputs'!$B$4</f>
        <v>1600000</v>
      </c>
      <c r="BT143" s="7">
        <f>Deaths!BS143*'Inputs &amp; Outputs'!$B$4</f>
        <v>1200000</v>
      </c>
    </row>
    <row r="144" spans="1:72" x14ac:dyDescent="0.25">
      <c r="A144" s="1">
        <v>143</v>
      </c>
      <c r="C144" s="7">
        <f>Deaths!B144*'Inputs &amp; Outputs'!$B$4</f>
        <v>5600000</v>
      </c>
      <c r="D144" s="7">
        <f>Deaths!C144*'Inputs &amp; Outputs'!$B$4</f>
        <v>2400000</v>
      </c>
      <c r="E144" s="7">
        <f>Deaths!D144*'Inputs &amp; Outputs'!$B$4</f>
        <v>4800000</v>
      </c>
      <c r="F144" s="7">
        <f>Deaths!E144*'Inputs &amp; Outputs'!$B$4</f>
        <v>4000000</v>
      </c>
      <c r="G144" s="7">
        <f>Deaths!F144*'Inputs &amp; Outputs'!$B$4</f>
        <v>3200000</v>
      </c>
      <c r="H144" s="7">
        <f>Deaths!G144*'Inputs &amp; Outputs'!$B$4</f>
        <v>1600000</v>
      </c>
      <c r="I144" s="7">
        <f>Deaths!H144*'Inputs &amp; Outputs'!$B$4</f>
        <v>4000000</v>
      </c>
      <c r="J144" s="7">
        <f>Deaths!I144*'Inputs &amp; Outputs'!$B$4</f>
        <v>6000000</v>
      </c>
      <c r="K144" s="7">
        <f>Deaths!J144*'Inputs &amp; Outputs'!$B$4</f>
        <v>6000000</v>
      </c>
      <c r="L144" s="7">
        <f>Deaths!K144*'Inputs &amp; Outputs'!$B$4</f>
        <v>6000000</v>
      </c>
      <c r="M144" s="7">
        <f>Deaths!L144*'Inputs &amp; Outputs'!$B$4</f>
        <v>6800000</v>
      </c>
      <c r="N144" s="7">
        <f>Deaths!M144*'Inputs &amp; Outputs'!$B$4</f>
        <v>7200000</v>
      </c>
      <c r="O144" s="7">
        <f>Deaths!N144*'Inputs &amp; Outputs'!$B$4</f>
        <v>8400000</v>
      </c>
      <c r="P144" s="7">
        <f>Deaths!O144*'Inputs &amp; Outputs'!$B$4</f>
        <v>9600000</v>
      </c>
      <c r="Q144" s="7">
        <f>Deaths!P144*'Inputs &amp; Outputs'!$B$4</f>
        <v>9600000</v>
      </c>
      <c r="R144" s="7">
        <f>Deaths!Q144*'Inputs &amp; Outputs'!$B$4</f>
        <v>8000000</v>
      </c>
      <c r="S144" s="7">
        <f>Deaths!R144*'Inputs &amp; Outputs'!$B$4</f>
        <v>9600000</v>
      </c>
      <c r="T144" s="7">
        <f>Deaths!S144*'Inputs &amp; Outputs'!$B$4</f>
        <v>10800000</v>
      </c>
      <c r="U144" s="7">
        <f>Deaths!T144*'Inputs &amp; Outputs'!$B$4</f>
        <v>10800000</v>
      </c>
      <c r="V144" s="7">
        <f>Deaths!U144*'Inputs &amp; Outputs'!$B$4</f>
        <v>16800000</v>
      </c>
      <c r="W144" s="7">
        <f>Deaths!V144*'Inputs &amp; Outputs'!$B$4</f>
        <v>12800000</v>
      </c>
      <c r="X144" s="7">
        <f>Deaths!W144*'Inputs &amp; Outputs'!$B$4</f>
        <v>16400000</v>
      </c>
      <c r="Y144" s="7">
        <f>Deaths!X144*'Inputs &amp; Outputs'!$B$4</f>
        <v>20000000</v>
      </c>
      <c r="Z144" s="7">
        <f>Deaths!Y144*'Inputs &amp; Outputs'!$B$4</f>
        <v>18800000</v>
      </c>
      <c r="AA144" s="7">
        <f>Deaths!Z144*'Inputs &amp; Outputs'!$B$4</f>
        <v>24800000</v>
      </c>
      <c r="AB144" s="7">
        <f>Deaths!AA144*'Inputs &amp; Outputs'!$B$4</f>
        <v>24800000</v>
      </c>
      <c r="AC144" s="7">
        <f>Deaths!AB144*'Inputs &amp; Outputs'!$B$4</f>
        <v>22800000</v>
      </c>
      <c r="AD144" s="7">
        <f>Deaths!AC144*'Inputs &amp; Outputs'!$B$4</f>
        <v>30000000</v>
      </c>
      <c r="AE144" s="7">
        <f>Deaths!AD144*'Inputs &amp; Outputs'!$B$4</f>
        <v>34000000</v>
      </c>
      <c r="AF144" s="7">
        <f>Deaths!AE144*'Inputs &amp; Outputs'!$B$4</f>
        <v>37600000</v>
      </c>
      <c r="AG144" s="7">
        <f>Deaths!AF144*'Inputs &amp; Outputs'!$B$4</f>
        <v>30400000</v>
      </c>
      <c r="AH144" s="7">
        <f>Deaths!AG144*'Inputs &amp; Outputs'!$B$4</f>
        <v>41600000</v>
      </c>
      <c r="AI144" s="7">
        <f>Deaths!AH144*'Inputs &amp; Outputs'!$B$4</f>
        <v>42000000</v>
      </c>
      <c r="AJ144" s="7">
        <f>Deaths!AI144*'Inputs &amp; Outputs'!$B$4</f>
        <v>50000000</v>
      </c>
      <c r="AK144" s="7">
        <f>Deaths!AJ144*'Inputs &amp; Outputs'!$B$4</f>
        <v>54400000</v>
      </c>
      <c r="AL144" s="7">
        <f>Deaths!AK144*'Inputs &amp; Outputs'!$B$4</f>
        <v>65200000</v>
      </c>
      <c r="AM144" s="7">
        <f>Deaths!AL144*'Inputs &amp; Outputs'!$B$4</f>
        <v>72800000</v>
      </c>
      <c r="AN144" s="7">
        <f>Deaths!AM144*'Inputs &amp; Outputs'!$B$4</f>
        <v>78000000</v>
      </c>
      <c r="AO144" s="7">
        <f>Deaths!AN144*'Inputs &amp; Outputs'!$B$4</f>
        <v>85600000</v>
      </c>
      <c r="AP144" s="7">
        <f>Deaths!AO144*'Inputs &amp; Outputs'!$B$4</f>
        <v>89200000</v>
      </c>
      <c r="AQ144" s="7">
        <f>Deaths!AP144*'Inputs &amp; Outputs'!$B$4</f>
        <v>100800000</v>
      </c>
      <c r="AR144" s="7">
        <f>Deaths!AQ144*'Inputs &amp; Outputs'!$B$4</f>
        <v>120800000</v>
      </c>
      <c r="AS144" s="7">
        <f>Deaths!AR144*'Inputs &amp; Outputs'!$B$4</f>
        <v>127600000</v>
      </c>
      <c r="AT144" s="7">
        <f>Deaths!AS144*'Inputs &amp; Outputs'!$B$4</f>
        <v>121200000</v>
      </c>
      <c r="AU144" s="7">
        <f>Deaths!AT144*'Inputs &amp; Outputs'!$B$4</f>
        <v>144400000</v>
      </c>
      <c r="AV144" s="7">
        <f>Deaths!AU144*'Inputs &amp; Outputs'!$B$4</f>
        <v>158000000</v>
      </c>
      <c r="AW144" s="7">
        <f>Deaths!AV144*'Inputs &amp; Outputs'!$B$4</f>
        <v>179200000</v>
      </c>
      <c r="AX144" s="7">
        <f>Deaths!AW144*'Inputs &amp; Outputs'!$B$4</f>
        <v>174000000</v>
      </c>
      <c r="AY144" s="7">
        <f>Deaths!AX144*'Inputs &amp; Outputs'!$B$4</f>
        <v>182400000</v>
      </c>
      <c r="AZ144" s="7">
        <f>Deaths!AY144*'Inputs &amp; Outputs'!$B$4</f>
        <v>195200000</v>
      </c>
      <c r="BA144" s="7">
        <f>Deaths!AZ144*'Inputs &amp; Outputs'!$B$4</f>
        <v>196400000</v>
      </c>
      <c r="BB144" s="7">
        <f>Deaths!BA144*'Inputs &amp; Outputs'!$B$4</f>
        <v>184000000</v>
      </c>
      <c r="BC144" s="7">
        <f>Deaths!BB144*'Inputs &amp; Outputs'!$B$4</f>
        <v>193600000</v>
      </c>
      <c r="BD144" s="7">
        <f>Deaths!BC144*'Inputs &amp; Outputs'!$B$4</f>
        <v>164800000</v>
      </c>
      <c r="BE144" s="7">
        <f>Deaths!BD144*'Inputs &amp; Outputs'!$B$4</f>
        <v>142000000</v>
      </c>
      <c r="BF144" s="7">
        <f>Deaths!BE144*'Inputs &amp; Outputs'!$B$4</f>
        <v>127600000</v>
      </c>
      <c r="BG144" s="7">
        <f>Deaths!BF144*'Inputs &amp; Outputs'!$B$4</f>
        <v>116800000</v>
      </c>
      <c r="BH144" s="7">
        <f>Deaths!BG144*'Inputs &amp; Outputs'!$B$4</f>
        <v>100800000</v>
      </c>
      <c r="BI144" s="7">
        <f>Deaths!BH144*'Inputs &amp; Outputs'!$B$4</f>
        <v>78400000</v>
      </c>
      <c r="BJ144" s="7">
        <f>Deaths!BI144*'Inputs &amp; Outputs'!$B$4</f>
        <v>57600000</v>
      </c>
      <c r="BK144" s="7">
        <f>Deaths!BJ144*'Inputs &amp; Outputs'!$B$4</f>
        <v>39600000</v>
      </c>
      <c r="BL144" s="7">
        <f>Deaths!BK144*'Inputs &amp; Outputs'!$B$4</f>
        <v>32400000</v>
      </c>
      <c r="BM144" s="7">
        <f>Deaths!BL144*'Inputs &amp; Outputs'!$B$4</f>
        <v>21600000</v>
      </c>
      <c r="BN144" s="7">
        <f>Deaths!BM144*'Inputs &amp; Outputs'!$B$4</f>
        <v>13600000</v>
      </c>
      <c r="BO144" s="7">
        <f>Deaths!BN144*'Inputs &amp; Outputs'!$B$4</f>
        <v>9600000</v>
      </c>
      <c r="BP144" s="7">
        <f>Deaths!BO144*'Inputs &amp; Outputs'!$B$4</f>
        <v>8000000</v>
      </c>
      <c r="BQ144" s="7">
        <f>Deaths!BP144*'Inputs &amp; Outputs'!$B$4</f>
        <v>6000000</v>
      </c>
      <c r="BR144" s="7">
        <f>Deaths!BQ144*'Inputs &amp; Outputs'!$B$4</f>
        <v>5200000</v>
      </c>
      <c r="BS144" s="7">
        <f>Deaths!BR144*'Inputs &amp; Outputs'!$B$4</f>
        <v>1600000</v>
      </c>
      <c r="BT144" s="7">
        <f>Deaths!BS144*'Inputs &amp; Outputs'!$B$4</f>
        <v>4400000</v>
      </c>
    </row>
    <row r="145" spans="1:72" x14ac:dyDescent="0.25">
      <c r="A145" s="1">
        <v>144</v>
      </c>
      <c r="C145" s="7">
        <f>Deaths!B145*'Inputs &amp; Outputs'!$B$4</f>
        <v>3600000</v>
      </c>
      <c r="D145" s="7">
        <f>Deaths!C145*'Inputs &amp; Outputs'!$B$4</f>
        <v>3600000</v>
      </c>
      <c r="E145" s="7">
        <f>Deaths!D145*'Inputs &amp; Outputs'!$B$4</f>
        <v>2800000</v>
      </c>
      <c r="F145" s="7">
        <f>Deaths!E145*'Inputs &amp; Outputs'!$B$4</f>
        <v>3600000</v>
      </c>
      <c r="G145" s="7">
        <f>Deaths!F145*'Inputs &amp; Outputs'!$B$4</f>
        <v>4800000</v>
      </c>
      <c r="H145" s="7">
        <f>Deaths!G145*'Inputs &amp; Outputs'!$B$4</f>
        <v>-400000</v>
      </c>
      <c r="I145" s="7">
        <f>Deaths!H145*'Inputs &amp; Outputs'!$B$4</f>
        <v>2800000</v>
      </c>
      <c r="J145" s="7">
        <f>Deaths!I145*'Inputs &amp; Outputs'!$B$4</f>
        <v>4000000</v>
      </c>
      <c r="K145" s="7">
        <f>Deaths!J145*'Inputs &amp; Outputs'!$B$4</f>
        <v>5200000</v>
      </c>
      <c r="L145" s="7">
        <f>Deaths!K145*'Inputs &amp; Outputs'!$B$4</f>
        <v>9200000</v>
      </c>
      <c r="M145" s="7">
        <f>Deaths!L145*'Inputs &amp; Outputs'!$B$4</f>
        <v>9200000</v>
      </c>
      <c r="N145" s="7">
        <f>Deaths!M145*'Inputs &amp; Outputs'!$B$4</f>
        <v>4800000</v>
      </c>
      <c r="O145" s="7">
        <f>Deaths!N145*'Inputs &amp; Outputs'!$B$4</f>
        <v>10400000</v>
      </c>
      <c r="P145" s="7">
        <f>Deaths!O145*'Inputs &amp; Outputs'!$B$4</f>
        <v>7200000</v>
      </c>
      <c r="Q145" s="7">
        <f>Deaths!P145*'Inputs &amp; Outputs'!$B$4</f>
        <v>12000000</v>
      </c>
      <c r="R145" s="7">
        <f>Deaths!Q145*'Inputs &amp; Outputs'!$B$4</f>
        <v>10400000</v>
      </c>
      <c r="S145" s="7">
        <f>Deaths!R145*'Inputs &amp; Outputs'!$B$4</f>
        <v>12800000</v>
      </c>
      <c r="T145" s="7">
        <f>Deaths!S145*'Inputs &amp; Outputs'!$B$4</f>
        <v>14000000</v>
      </c>
      <c r="U145" s="7">
        <f>Deaths!T145*'Inputs &amp; Outputs'!$B$4</f>
        <v>16000000</v>
      </c>
      <c r="V145" s="7">
        <f>Deaths!U145*'Inputs &amp; Outputs'!$B$4</f>
        <v>13600000</v>
      </c>
      <c r="W145" s="7">
        <f>Deaths!V145*'Inputs &amp; Outputs'!$B$4</f>
        <v>14000000</v>
      </c>
      <c r="X145" s="7">
        <f>Deaths!W145*'Inputs &amp; Outputs'!$B$4</f>
        <v>22000000</v>
      </c>
      <c r="Y145" s="7">
        <f>Deaths!X145*'Inputs &amp; Outputs'!$B$4</f>
        <v>20000000</v>
      </c>
      <c r="Z145" s="7">
        <f>Deaths!Y145*'Inputs &amp; Outputs'!$B$4</f>
        <v>18000000</v>
      </c>
      <c r="AA145" s="7">
        <f>Deaths!Z145*'Inputs &amp; Outputs'!$B$4</f>
        <v>21600000</v>
      </c>
      <c r="AB145" s="7">
        <f>Deaths!AA145*'Inputs &amp; Outputs'!$B$4</f>
        <v>24000000</v>
      </c>
      <c r="AC145" s="7">
        <f>Deaths!AB145*'Inputs &amp; Outputs'!$B$4</f>
        <v>23600000</v>
      </c>
      <c r="AD145" s="7">
        <f>Deaths!AC145*'Inputs &amp; Outputs'!$B$4</f>
        <v>29200000</v>
      </c>
      <c r="AE145" s="7">
        <f>Deaths!AD145*'Inputs &amp; Outputs'!$B$4</f>
        <v>28800000</v>
      </c>
      <c r="AF145" s="7">
        <f>Deaths!AE145*'Inputs &amp; Outputs'!$B$4</f>
        <v>34000000</v>
      </c>
      <c r="AG145" s="7">
        <f>Deaths!AF145*'Inputs &amp; Outputs'!$B$4</f>
        <v>40400000</v>
      </c>
      <c r="AH145" s="7">
        <f>Deaths!AG145*'Inputs &amp; Outputs'!$B$4</f>
        <v>42000000</v>
      </c>
      <c r="AI145" s="7">
        <f>Deaths!AH145*'Inputs &amp; Outputs'!$B$4</f>
        <v>45600000</v>
      </c>
      <c r="AJ145" s="7">
        <f>Deaths!AI145*'Inputs &amp; Outputs'!$B$4</f>
        <v>52000000</v>
      </c>
      <c r="AK145" s="7">
        <f>Deaths!AJ145*'Inputs &amp; Outputs'!$B$4</f>
        <v>44000000</v>
      </c>
      <c r="AL145" s="7">
        <f>Deaths!AK145*'Inputs &amp; Outputs'!$B$4</f>
        <v>63600000</v>
      </c>
      <c r="AM145" s="7">
        <f>Deaths!AL145*'Inputs &amp; Outputs'!$B$4</f>
        <v>68800000</v>
      </c>
      <c r="AN145" s="7">
        <f>Deaths!AM145*'Inputs &amp; Outputs'!$B$4</f>
        <v>77600000</v>
      </c>
      <c r="AO145" s="7">
        <f>Deaths!AN145*'Inputs &amp; Outputs'!$B$4</f>
        <v>81200000</v>
      </c>
      <c r="AP145" s="7">
        <f>Deaths!AO145*'Inputs &amp; Outputs'!$B$4</f>
        <v>92400000</v>
      </c>
      <c r="AQ145" s="7">
        <f>Deaths!AP145*'Inputs &amp; Outputs'!$B$4</f>
        <v>101600000</v>
      </c>
      <c r="AR145" s="7">
        <f>Deaths!AQ145*'Inputs &amp; Outputs'!$B$4</f>
        <v>109600000</v>
      </c>
      <c r="AS145" s="7">
        <f>Deaths!AR145*'Inputs &amp; Outputs'!$B$4</f>
        <v>119600000</v>
      </c>
      <c r="AT145" s="7">
        <f>Deaths!AS145*'Inputs &amp; Outputs'!$B$4</f>
        <v>132400000</v>
      </c>
      <c r="AU145" s="7">
        <f>Deaths!AT145*'Inputs &amp; Outputs'!$B$4</f>
        <v>147200000</v>
      </c>
      <c r="AV145" s="7">
        <f>Deaths!AU145*'Inputs &amp; Outputs'!$B$4</f>
        <v>154400000</v>
      </c>
      <c r="AW145" s="7">
        <f>Deaths!AV145*'Inputs &amp; Outputs'!$B$4</f>
        <v>183600000</v>
      </c>
      <c r="AX145" s="7">
        <f>Deaths!AW145*'Inputs &amp; Outputs'!$B$4</f>
        <v>175600000</v>
      </c>
      <c r="AY145" s="7">
        <f>Deaths!AX145*'Inputs &amp; Outputs'!$B$4</f>
        <v>196400000</v>
      </c>
      <c r="AZ145" s="7">
        <f>Deaths!AY145*'Inputs &amp; Outputs'!$B$4</f>
        <v>202000000</v>
      </c>
      <c r="BA145" s="7">
        <f>Deaths!AZ145*'Inputs &amp; Outputs'!$B$4</f>
        <v>189200000</v>
      </c>
      <c r="BB145" s="7">
        <f>Deaths!BA145*'Inputs &amp; Outputs'!$B$4</f>
        <v>204400000</v>
      </c>
      <c r="BC145" s="7">
        <f>Deaths!BB145*'Inputs &amp; Outputs'!$B$4</f>
        <v>169200000</v>
      </c>
      <c r="BD145" s="7">
        <f>Deaths!BC145*'Inputs &amp; Outputs'!$B$4</f>
        <v>166400000</v>
      </c>
      <c r="BE145" s="7">
        <f>Deaths!BD145*'Inputs &amp; Outputs'!$B$4</f>
        <v>155600000</v>
      </c>
      <c r="BF145" s="7">
        <f>Deaths!BE145*'Inputs &amp; Outputs'!$B$4</f>
        <v>140800000</v>
      </c>
      <c r="BG145" s="7">
        <f>Deaths!BF145*'Inputs &amp; Outputs'!$B$4</f>
        <v>107600000</v>
      </c>
      <c r="BH145" s="7">
        <f>Deaths!BG145*'Inputs &amp; Outputs'!$B$4</f>
        <v>90000000</v>
      </c>
      <c r="BI145" s="7">
        <f>Deaths!BH145*'Inputs &amp; Outputs'!$B$4</f>
        <v>70800000</v>
      </c>
      <c r="BJ145" s="7">
        <f>Deaths!BI145*'Inputs &amp; Outputs'!$B$4</f>
        <v>60400000</v>
      </c>
      <c r="BK145" s="7">
        <f>Deaths!BJ145*'Inputs &amp; Outputs'!$B$4</f>
        <v>41200000</v>
      </c>
      <c r="BL145" s="7">
        <f>Deaths!BK145*'Inputs &amp; Outputs'!$B$4</f>
        <v>25600000</v>
      </c>
      <c r="BM145" s="7">
        <f>Deaths!BL145*'Inputs &amp; Outputs'!$B$4</f>
        <v>21600000</v>
      </c>
      <c r="BN145" s="7">
        <f>Deaths!BM145*'Inputs &amp; Outputs'!$B$4</f>
        <v>17200000</v>
      </c>
      <c r="BO145" s="7">
        <f>Deaths!BN145*'Inputs &amp; Outputs'!$B$4</f>
        <v>9600000</v>
      </c>
      <c r="BP145" s="7">
        <f>Deaths!BO145*'Inputs &amp; Outputs'!$B$4</f>
        <v>4800000</v>
      </c>
      <c r="BQ145" s="7">
        <f>Deaths!BP145*'Inputs &amp; Outputs'!$B$4</f>
        <v>4800000</v>
      </c>
      <c r="BR145" s="7">
        <f>Deaths!BQ145*'Inputs &amp; Outputs'!$B$4</f>
        <v>1600000</v>
      </c>
      <c r="BS145" s="7">
        <f>Deaths!BR145*'Inputs &amp; Outputs'!$B$4</f>
        <v>2000000</v>
      </c>
      <c r="BT145" s="7">
        <f>Deaths!BS145*'Inputs &amp; Outputs'!$B$4</f>
        <v>2400000</v>
      </c>
    </row>
    <row r="146" spans="1:72" x14ac:dyDescent="0.25">
      <c r="A146" s="1">
        <v>145</v>
      </c>
      <c r="C146" s="7">
        <f>Deaths!B146*'Inputs &amp; Outputs'!$B$4</f>
        <v>2400000</v>
      </c>
      <c r="D146" s="7">
        <f>Deaths!C146*'Inputs &amp; Outputs'!$B$4</f>
        <v>4400000</v>
      </c>
      <c r="E146" s="7">
        <f>Deaths!D146*'Inputs &amp; Outputs'!$B$4</f>
        <v>6800000</v>
      </c>
      <c r="F146" s="7">
        <f>Deaths!E146*'Inputs &amp; Outputs'!$B$4</f>
        <v>1600000</v>
      </c>
      <c r="G146" s="7">
        <f>Deaths!F146*'Inputs &amp; Outputs'!$B$4</f>
        <v>3600000</v>
      </c>
      <c r="H146" s="7">
        <f>Deaths!G146*'Inputs &amp; Outputs'!$B$4</f>
        <v>2800000</v>
      </c>
      <c r="I146" s="7">
        <f>Deaths!H146*'Inputs &amp; Outputs'!$B$4</f>
        <v>2800000</v>
      </c>
      <c r="J146" s="7">
        <f>Deaths!I146*'Inputs &amp; Outputs'!$B$4</f>
        <v>6000000</v>
      </c>
      <c r="K146" s="7">
        <f>Deaths!J146*'Inputs &amp; Outputs'!$B$4</f>
        <v>9200000</v>
      </c>
      <c r="L146" s="7">
        <f>Deaths!K146*'Inputs &amp; Outputs'!$B$4</f>
        <v>4400000</v>
      </c>
      <c r="M146" s="7">
        <f>Deaths!L146*'Inputs &amp; Outputs'!$B$4</f>
        <v>5600000</v>
      </c>
      <c r="N146" s="7">
        <f>Deaths!M146*'Inputs &amp; Outputs'!$B$4</f>
        <v>6400000</v>
      </c>
      <c r="O146" s="7">
        <f>Deaths!N146*'Inputs &amp; Outputs'!$B$4</f>
        <v>9600000</v>
      </c>
      <c r="P146" s="7">
        <f>Deaths!O146*'Inputs &amp; Outputs'!$B$4</f>
        <v>9200000</v>
      </c>
      <c r="Q146" s="7">
        <f>Deaths!P146*'Inputs &amp; Outputs'!$B$4</f>
        <v>7600000</v>
      </c>
      <c r="R146" s="7">
        <f>Deaths!Q146*'Inputs &amp; Outputs'!$B$4</f>
        <v>10800000</v>
      </c>
      <c r="S146" s="7">
        <f>Deaths!R146*'Inputs &amp; Outputs'!$B$4</f>
        <v>12400000</v>
      </c>
      <c r="T146" s="7">
        <f>Deaths!S146*'Inputs &amp; Outputs'!$B$4</f>
        <v>10000000</v>
      </c>
      <c r="U146" s="7">
        <f>Deaths!T146*'Inputs &amp; Outputs'!$B$4</f>
        <v>15200000</v>
      </c>
      <c r="V146" s="7">
        <f>Deaths!U146*'Inputs &amp; Outputs'!$B$4</f>
        <v>13200000</v>
      </c>
      <c r="W146" s="7">
        <f>Deaths!V146*'Inputs &amp; Outputs'!$B$4</f>
        <v>20800000</v>
      </c>
      <c r="X146" s="7">
        <f>Deaths!W146*'Inputs &amp; Outputs'!$B$4</f>
        <v>14000000</v>
      </c>
      <c r="Y146" s="7">
        <f>Deaths!X146*'Inputs &amp; Outputs'!$B$4</f>
        <v>23200000</v>
      </c>
      <c r="Z146" s="7">
        <f>Deaths!Y146*'Inputs &amp; Outputs'!$B$4</f>
        <v>17200000</v>
      </c>
      <c r="AA146" s="7">
        <f>Deaths!Z146*'Inputs &amp; Outputs'!$B$4</f>
        <v>21600000</v>
      </c>
      <c r="AB146" s="7">
        <f>Deaths!AA146*'Inputs &amp; Outputs'!$B$4</f>
        <v>17600000</v>
      </c>
      <c r="AC146" s="7">
        <f>Deaths!AB146*'Inputs &amp; Outputs'!$B$4</f>
        <v>24400000</v>
      </c>
      <c r="AD146" s="7">
        <f>Deaths!AC146*'Inputs &amp; Outputs'!$B$4</f>
        <v>26400000</v>
      </c>
      <c r="AE146" s="7">
        <f>Deaths!AD146*'Inputs &amp; Outputs'!$B$4</f>
        <v>28000000</v>
      </c>
      <c r="AF146" s="7">
        <f>Deaths!AE146*'Inputs &amp; Outputs'!$B$4</f>
        <v>32800000</v>
      </c>
      <c r="AG146" s="7">
        <f>Deaths!AF146*'Inputs &amp; Outputs'!$B$4</f>
        <v>34800000</v>
      </c>
      <c r="AH146" s="7">
        <f>Deaths!AG146*'Inputs &amp; Outputs'!$B$4</f>
        <v>42400000</v>
      </c>
      <c r="AI146" s="7">
        <f>Deaths!AH146*'Inputs &amp; Outputs'!$B$4</f>
        <v>42400000</v>
      </c>
      <c r="AJ146" s="7">
        <f>Deaths!AI146*'Inputs &amp; Outputs'!$B$4</f>
        <v>45600000</v>
      </c>
      <c r="AK146" s="7">
        <f>Deaths!AJ146*'Inputs &amp; Outputs'!$B$4</f>
        <v>52800000</v>
      </c>
      <c r="AL146" s="7">
        <f>Deaths!AK146*'Inputs &amp; Outputs'!$B$4</f>
        <v>64000000</v>
      </c>
      <c r="AM146" s="7">
        <f>Deaths!AL146*'Inputs &amp; Outputs'!$B$4</f>
        <v>66000000</v>
      </c>
      <c r="AN146" s="7">
        <f>Deaths!AM146*'Inputs &amp; Outputs'!$B$4</f>
        <v>79200000</v>
      </c>
      <c r="AO146" s="7">
        <f>Deaths!AN146*'Inputs &amp; Outputs'!$B$4</f>
        <v>75600000</v>
      </c>
      <c r="AP146" s="7">
        <f>Deaths!AO146*'Inputs &amp; Outputs'!$B$4</f>
        <v>85600000</v>
      </c>
      <c r="AQ146" s="7">
        <f>Deaths!AP146*'Inputs &amp; Outputs'!$B$4</f>
        <v>97600000</v>
      </c>
      <c r="AR146" s="7">
        <f>Deaths!AQ146*'Inputs &amp; Outputs'!$B$4</f>
        <v>110800000</v>
      </c>
      <c r="AS146" s="7">
        <f>Deaths!AR146*'Inputs &amp; Outputs'!$B$4</f>
        <v>117200000</v>
      </c>
      <c r="AT146" s="7">
        <f>Deaths!AS146*'Inputs &amp; Outputs'!$B$4</f>
        <v>133600000</v>
      </c>
      <c r="AU146" s="7">
        <f>Deaths!AT146*'Inputs &amp; Outputs'!$B$4</f>
        <v>142800000</v>
      </c>
      <c r="AV146" s="7">
        <f>Deaths!AU146*'Inputs &amp; Outputs'!$B$4</f>
        <v>169200000</v>
      </c>
      <c r="AW146" s="7">
        <f>Deaths!AV146*'Inputs &amp; Outputs'!$B$4</f>
        <v>168000000</v>
      </c>
      <c r="AX146" s="7">
        <f>Deaths!AW146*'Inputs &amp; Outputs'!$B$4</f>
        <v>174400000</v>
      </c>
      <c r="AY146" s="7">
        <f>Deaths!AX146*'Inputs &amp; Outputs'!$B$4</f>
        <v>199600000</v>
      </c>
      <c r="AZ146" s="7">
        <f>Deaths!AY146*'Inputs &amp; Outputs'!$B$4</f>
        <v>203600000</v>
      </c>
      <c r="BA146" s="7">
        <f>Deaths!AZ146*'Inputs &amp; Outputs'!$B$4</f>
        <v>196000000</v>
      </c>
      <c r="BB146" s="7">
        <f>Deaths!BA146*'Inputs &amp; Outputs'!$B$4</f>
        <v>189600000</v>
      </c>
      <c r="BC146" s="7">
        <f>Deaths!BB146*'Inputs &amp; Outputs'!$B$4</f>
        <v>184800000</v>
      </c>
      <c r="BD146" s="7">
        <f>Deaths!BC146*'Inputs &amp; Outputs'!$B$4</f>
        <v>165200000</v>
      </c>
      <c r="BE146" s="7">
        <f>Deaths!BD146*'Inputs &amp; Outputs'!$B$4</f>
        <v>148800000</v>
      </c>
      <c r="BF146" s="7">
        <f>Deaths!BE146*'Inputs &amp; Outputs'!$B$4</f>
        <v>138400000</v>
      </c>
      <c r="BG146" s="7">
        <f>Deaths!BF146*'Inputs &amp; Outputs'!$B$4</f>
        <v>110400000</v>
      </c>
      <c r="BH146" s="7">
        <f>Deaths!BG146*'Inputs &amp; Outputs'!$B$4</f>
        <v>107200000</v>
      </c>
      <c r="BI146" s="7">
        <f>Deaths!BH146*'Inputs &amp; Outputs'!$B$4</f>
        <v>81200000</v>
      </c>
      <c r="BJ146" s="7">
        <f>Deaths!BI146*'Inputs &amp; Outputs'!$B$4</f>
        <v>62000000</v>
      </c>
      <c r="BK146" s="7">
        <f>Deaths!BJ146*'Inputs &amp; Outputs'!$B$4</f>
        <v>42400000</v>
      </c>
      <c r="BL146" s="7">
        <f>Deaths!BK146*'Inputs &amp; Outputs'!$B$4</f>
        <v>32000000</v>
      </c>
      <c r="BM146" s="7">
        <f>Deaths!BL146*'Inputs &amp; Outputs'!$B$4</f>
        <v>20000000</v>
      </c>
      <c r="BN146" s="7">
        <f>Deaths!BM146*'Inputs &amp; Outputs'!$B$4</f>
        <v>14400000</v>
      </c>
      <c r="BO146" s="7">
        <f>Deaths!BN146*'Inputs &amp; Outputs'!$B$4</f>
        <v>14000000</v>
      </c>
      <c r="BP146" s="7">
        <f>Deaths!BO146*'Inputs &amp; Outputs'!$B$4</f>
        <v>7600000</v>
      </c>
      <c r="BQ146" s="7">
        <f>Deaths!BP146*'Inputs &amp; Outputs'!$B$4</f>
        <v>5200000</v>
      </c>
      <c r="BR146" s="7">
        <f>Deaths!BQ146*'Inputs &amp; Outputs'!$B$4</f>
        <v>1200000</v>
      </c>
      <c r="BS146" s="7">
        <f>Deaths!BR146*'Inputs &amp; Outputs'!$B$4</f>
        <v>2000000</v>
      </c>
      <c r="BT146" s="7">
        <f>Deaths!BS146*'Inputs &amp; Outputs'!$B$4</f>
        <v>2400000</v>
      </c>
    </row>
    <row r="147" spans="1:72" x14ac:dyDescent="0.25">
      <c r="A147" s="1">
        <v>146</v>
      </c>
      <c r="C147" s="7">
        <f>Deaths!B147*'Inputs &amp; Outputs'!$B$4</f>
        <v>2400000</v>
      </c>
      <c r="D147" s="7">
        <f>Deaths!C147*'Inputs &amp; Outputs'!$B$4</f>
        <v>1600000</v>
      </c>
      <c r="E147" s="7">
        <f>Deaths!D147*'Inputs &amp; Outputs'!$B$4</f>
        <v>4000000</v>
      </c>
      <c r="F147" s="7">
        <f>Deaths!E147*'Inputs &amp; Outputs'!$B$4</f>
        <v>5600000</v>
      </c>
      <c r="G147" s="7">
        <f>Deaths!F147*'Inputs &amp; Outputs'!$B$4</f>
        <v>2400000</v>
      </c>
      <c r="H147" s="7">
        <f>Deaths!G147*'Inputs &amp; Outputs'!$B$4</f>
        <v>7600000</v>
      </c>
      <c r="I147" s="7">
        <f>Deaths!H147*'Inputs &amp; Outputs'!$B$4</f>
        <v>3600000</v>
      </c>
      <c r="J147" s="7">
        <f>Deaths!I147*'Inputs &amp; Outputs'!$B$4</f>
        <v>4400000</v>
      </c>
      <c r="K147" s="7">
        <f>Deaths!J147*'Inputs &amp; Outputs'!$B$4</f>
        <v>10400000</v>
      </c>
      <c r="L147" s="7">
        <f>Deaths!K147*'Inputs &amp; Outputs'!$B$4</f>
        <v>7200000</v>
      </c>
      <c r="M147" s="7">
        <f>Deaths!L147*'Inputs &amp; Outputs'!$B$4</f>
        <v>8800000</v>
      </c>
      <c r="N147" s="7">
        <f>Deaths!M147*'Inputs &amp; Outputs'!$B$4</f>
        <v>8800000</v>
      </c>
      <c r="O147" s="7">
        <f>Deaths!N147*'Inputs &amp; Outputs'!$B$4</f>
        <v>8400000</v>
      </c>
      <c r="P147" s="7">
        <f>Deaths!O147*'Inputs &amp; Outputs'!$B$4</f>
        <v>7200000</v>
      </c>
      <c r="Q147" s="7">
        <f>Deaths!P147*'Inputs &amp; Outputs'!$B$4</f>
        <v>10000000</v>
      </c>
      <c r="R147" s="7">
        <f>Deaths!Q147*'Inputs &amp; Outputs'!$B$4</f>
        <v>10000000</v>
      </c>
      <c r="S147" s="7">
        <f>Deaths!R147*'Inputs &amp; Outputs'!$B$4</f>
        <v>10000000</v>
      </c>
      <c r="T147" s="7">
        <f>Deaths!S147*'Inputs &amp; Outputs'!$B$4</f>
        <v>17200000</v>
      </c>
      <c r="U147" s="7">
        <f>Deaths!T147*'Inputs &amp; Outputs'!$B$4</f>
        <v>12400000</v>
      </c>
      <c r="V147" s="7">
        <f>Deaths!U147*'Inputs &amp; Outputs'!$B$4</f>
        <v>14800000</v>
      </c>
      <c r="W147" s="7">
        <f>Deaths!V147*'Inputs &amp; Outputs'!$B$4</f>
        <v>16800000</v>
      </c>
      <c r="X147" s="7">
        <f>Deaths!W147*'Inputs &amp; Outputs'!$B$4</f>
        <v>18000000</v>
      </c>
      <c r="Y147" s="7">
        <f>Deaths!X147*'Inputs &amp; Outputs'!$B$4</f>
        <v>20000000</v>
      </c>
      <c r="Z147" s="7">
        <f>Deaths!Y147*'Inputs &amp; Outputs'!$B$4</f>
        <v>22400000</v>
      </c>
      <c r="AA147" s="7">
        <f>Deaths!Z147*'Inputs &amp; Outputs'!$B$4</f>
        <v>23200000</v>
      </c>
      <c r="AB147" s="7">
        <f>Deaths!AA147*'Inputs &amp; Outputs'!$B$4</f>
        <v>16000000</v>
      </c>
      <c r="AC147" s="7">
        <f>Deaths!AB147*'Inputs &amp; Outputs'!$B$4</f>
        <v>25200000</v>
      </c>
      <c r="AD147" s="7">
        <f>Deaths!AC147*'Inputs &amp; Outputs'!$B$4</f>
        <v>32400000</v>
      </c>
      <c r="AE147" s="7">
        <f>Deaths!AD147*'Inputs &amp; Outputs'!$B$4</f>
        <v>32000000</v>
      </c>
      <c r="AF147" s="7">
        <f>Deaths!AE147*'Inputs &amp; Outputs'!$B$4</f>
        <v>42800000</v>
      </c>
      <c r="AG147" s="7">
        <f>Deaths!AF147*'Inputs &amp; Outputs'!$B$4</f>
        <v>32400000</v>
      </c>
      <c r="AH147" s="7">
        <f>Deaths!AG147*'Inputs &amp; Outputs'!$B$4</f>
        <v>42000000</v>
      </c>
      <c r="AI147" s="7">
        <f>Deaths!AH147*'Inputs &amp; Outputs'!$B$4</f>
        <v>38000000</v>
      </c>
      <c r="AJ147" s="7">
        <f>Deaths!AI147*'Inputs &amp; Outputs'!$B$4</f>
        <v>50400000</v>
      </c>
      <c r="AK147" s="7">
        <f>Deaths!AJ147*'Inputs &amp; Outputs'!$B$4</f>
        <v>52400000</v>
      </c>
      <c r="AL147" s="7">
        <f>Deaths!AK147*'Inputs &amp; Outputs'!$B$4</f>
        <v>62400000</v>
      </c>
      <c r="AM147" s="7">
        <f>Deaths!AL147*'Inputs &amp; Outputs'!$B$4</f>
        <v>66000000</v>
      </c>
      <c r="AN147" s="7">
        <f>Deaths!AM147*'Inputs &amp; Outputs'!$B$4</f>
        <v>81200000</v>
      </c>
      <c r="AO147" s="7">
        <f>Deaths!AN147*'Inputs &amp; Outputs'!$B$4</f>
        <v>76400000</v>
      </c>
      <c r="AP147" s="7">
        <f>Deaths!AO147*'Inputs &amp; Outputs'!$B$4</f>
        <v>98800000</v>
      </c>
      <c r="AQ147" s="7">
        <f>Deaths!AP147*'Inputs &amp; Outputs'!$B$4</f>
        <v>100400000</v>
      </c>
      <c r="AR147" s="7">
        <f>Deaths!AQ147*'Inputs &amp; Outputs'!$B$4</f>
        <v>114400000</v>
      </c>
      <c r="AS147" s="7">
        <f>Deaths!AR147*'Inputs &amp; Outputs'!$B$4</f>
        <v>122400000</v>
      </c>
      <c r="AT147" s="7">
        <f>Deaths!AS147*'Inputs &amp; Outputs'!$B$4</f>
        <v>123600000</v>
      </c>
      <c r="AU147" s="7">
        <f>Deaths!AT147*'Inputs &amp; Outputs'!$B$4</f>
        <v>152000000</v>
      </c>
      <c r="AV147" s="7">
        <f>Deaths!AU147*'Inputs &amp; Outputs'!$B$4</f>
        <v>165200000</v>
      </c>
      <c r="AW147" s="7">
        <f>Deaths!AV147*'Inputs &amp; Outputs'!$B$4</f>
        <v>173600000</v>
      </c>
      <c r="AX147" s="7">
        <f>Deaths!AW147*'Inputs &amp; Outputs'!$B$4</f>
        <v>180400000</v>
      </c>
      <c r="AY147" s="7">
        <f>Deaths!AX147*'Inputs &amp; Outputs'!$B$4</f>
        <v>178000000</v>
      </c>
      <c r="AZ147" s="7">
        <f>Deaths!AY147*'Inputs &amp; Outputs'!$B$4</f>
        <v>190000000</v>
      </c>
      <c r="BA147" s="7">
        <f>Deaths!AZ147*'Inputs &amp; Outputs'!$B$4</f>
        <v>184800000</v>
      </c>
      <c r="BB147" s="7">
        <f>Deaths!BA147*'Inputs &amp; Outputs'!$B$4</f>
        <v>187200000</v>
      </c>
      <c r="BC147" s="7">
        <f>Deaths!BB147*'Inputs &amp; Outputs'!$B$4</f>
        <v>181200000</v>
      </c>
      <c r="BD147" s="7">
        <f>Deaths!BC147*'Inputs &amp; Outputs'!$B$4</f>
        <v>182800000</v>
      </c>
      <c r="BE147" s="7">
        <f>Deaths!BD147*'Inputs &amp; Outputs'!$B$4</f>
        <v>152000000</v>
      </c>
      <c r="BF147" s="7">
        <f>Deaths!BE147*'Inputs &amp; Outputs'!$B$4</f>
        <v>128000000</v>
      </c>
      <c r="BG147" s="7">
        <f>Deaths!BF147*'Inputs &amp; Outputs'!$B$4</f>
        <v>114800000</v>
      </c>
      <c r="BH147" s="7">
        <f>Deaths!BG147*'Inputs &amp; Outputs'!$B$4</f>
        <v>90400000</v>
      </c>
      <c r="BI147" s="7">
        <f>Deaths!BH147*'Inputs &amp; Outputs'!$B$4</f>
        <v>76400000</v>
      </c>
      <c r="BJ147" s="7">
        <f>Deaths!BI147*'Inputs &amp; Outputs'!$B$4</f>
        <v>52400000</v>
      </c>
      <c r="BK147" s="7">
        <f>Deaths!BJ147*'Inputs &amp; Outputs'!$B$4</f>
        <v>42800000</v>
      </c>
      <c r="BL147" s="7">
        <f>Deaths!BK147*'Inputs &amp; Outputs'!$B$4</f>
        <v>33600000</v>
      </c>
      <c r="BM147" s="7">
        <f>Deaths!BL147*'Inputs &amp; Outputs'!$B$4</f>
        <v>23600000</v>
      </c>
      <c r="BN147" s="7">
        <f>Deaths!BM147*'Inputs &amp; Outputs'!$B$4</f>
        <v>15600000</v>
      </c>
      <c r="BO147" s="7">
        <f>Deaths!BN147*'Inputs &amp; Outputs'!$B$4</f>
        <v>10800000</v>
      </c>
      <c r="BP147" s="7">
        <f>Deaths!BO147*'Inputs &amp; Outputs'!$B$4</f>
        <v>8000000</v>
      </c>
      <c r="BQ147" s="7">
        <f>Deaths!BP147*'Inputs &amp; Outputs'!$B$4</f>
        <v>3600000</v>
      </c>
      <c r="BR147" s="7">
        <f>Deaths!BQ147*'Inputs &amp; Outputs'!$B$4</f>
        <v>1600000</v>
      </c>
      <c r="BS147" s="7">
        <f>Deaths!BR147*'Inputs &amp; Outputs'!$B$4</f>
        <v>1600000</v>
      </c>
      <c r="BT147" s="7">
        <f>Deaths!BS147*'Inputs &amp; Outputs'!$B$4</f>
        <v>3200000</v>
      </c>
    </row>
    <row r="148" spans="1:72" x14ac:dyDescent="0.25">
      <c r="A148" s="1">
        <v>147</v>
      </c>
      <c r="C148" s="7">
        <f>Deaths!B148*'Inputs &amp; Outputs'!$B$4</f>
        <v>3600000</v>
      </c>
      <c r="D148" s="7">
        <f>Deaths!C148*'Inputs &amp; Outputs'!$B$4</f>
        <v>1200000</v>
      </c>
      <c r="E148" s="7">
        <f>Deaths!D148*'Inputs &amp; Outputs'!$B$4</f>
        <v>4000000</v>
      </c>
      <c r="F148" s="7">
        <f>Deaths!E148*'Inputs &amp; Outputs'!$B$4</f>
        <v>800000</v>
      </c>
      <c r="G148" s="7">
        <f>Deaths!F148*'Inputs &amp; Outputs'!$B$4</f>
        <v>4800000</v>
      </c>
      <c r="H148" s="7">
        <f>Deaths!G148*'Inputs &amp; Outputs'!$B$4</f>
        <v>5600000</v>
      </c>
      <c r="I148" s="7">
        <f>Deaths!H148*'Inputs &amp; Outputs'!$B$4</f>
        <v>4800000</v>
      </c>
      <c r="J148" s="7">
        <f>Deaths!I148*'Inputs &amp; Outputs'!$B$4</f>
        <v>6400000</v>
      </c>
      <c r="K148" s="7">
        <f>Deaths!J148*'Inputs &amp; Outputs'!$B$4</f>
        <v>9600000</v>
      </c>
      <c r="L148" s="7">
        <f>Deaths!K148*'Inputs &amp; Outputs'!$B$4</f>
        <v>8800000</v>
      </c>
      <c r="M148" s="7">
        <f>Deaths!L148*'Inputs &amp; Outputs'!$B$4</f>
        <v>8000000</v>
      </c>
      <c r="N148" s="7">
        <f>Deaths!M148*'Inputs &amp; Outputs'!$B$4</f>
        <v>7600000</v>
      </c>
      <c r="O148" s="7">
        <f>Deaths!N148*'Inputs &amp; Outputs'!$B$4</f>
        <v>8000000</v>
      </c>
      <c r="P148" s="7">
        <f>Deaths!O148*'Inputs &amp; Outputs'!$B$4</f>
        <v>8400000</v>
      </c>
      <c r="Q148" s="7">
        <f>Deaths!P148*'Inputs &amp; Outputs'!$B$4</f>
        <v>7200000</v>
      </c>
      <c r="R148" s="7">
        <f>Deaths!Q148*'Inputs &amp; Outputs'!$B$4</f>
        <v>8800000</v>
      </c>
      <c r="S148" s="7">
        <f>Deaths!R148*'Inputs &amp; Outputs'!$B$4</f>
        <v>8000000</v>
      </c>
      <c r="T148" s="7">
        <f>Deaths!S148*'Inputs &amp; Outputs'!$B$4</f>
        <v>12000000</v>
      </c>
      <c r="U148" s="7">
        <f>Deaths!T148*'Inputs &amp; Outputs'!$B$4</f>
        <v>12400000</v>
      </c>
      <c r="V148" s="7">
        <f>Deaths!U148*'Inputs &amp; Outputs'!$B$4</f>
        <v>10400000</v>
      </c>
      <c r="W148" s="7">
        <f>Deaths!V148*'Inputs &amp; Outputs'!$B$4</f>
        <v>16800000</v>
      </c>
      <c r="X148" s="7">
        <f>Deaths!W148*'Inputs &amp; Outputs'!$B$4</f>
        <v>14400000</v>
      </c>
      <c r="Y148" s="7">
        <f>Deaths!X148*'Inputs &amp; Outputs'!$B$4</f>
        <v>13200000</v>
      </c>
      <c r="Z148" s="7">
        <f>Deaths!Y148*'Inputs &amp; Outputs'!$B$4</f>
        <v>21200000</v>
      </c>
      <c r="AA148" s="7">
        <f>Deaths!Z148*'Inputs &amp; Outputs'!$B$4</f>
        <v>21200000</v>
      </c>
      <c r="AB148" s="7">
        <f>Deaths!AA148*'Inputs &amp; Outputs'!$B$4</f>
        <v>27600000</v>
      </c>
      <c r="AC148" s="7">
        <f>Deaths!AB148*'Inputs &amp; Outputs'!$B$4</f>
        <v>28800000</v>
      </c>
      <c r="AD148" s="7">
        <f>Deaths!AC148*'Inputs &amp; Outputs'!$B$4</f>
        <v>28000000</v>
      </c>
      <c r="AE148" s="7">
        <f>Deaths!AD148*'Inputs &amp; Outputs'!$B$4</f>
        <v>31600000</v>
      </c>
      <c r="AF148" s="7">
        <f>Deaths!AE148*'Inputs &amp; Outputs'!$B$4</f>
        <v>37200000</v>
      </c>
      <c r="AG148" s="7">
        <f>Deaths!AF148*'Inputs &amp; Outputs'!$B$4</f>
        <v>38800000</v>
      </c>
      <c r="AH148" s="7">
        <f>Deaths!AG148*'Inputs &amp; Outputs'!$B$4</f>
        <v>42800000</v>
      </c>
      <c r="AI148" s="7">
        <f>Deaths!AH148*'Inputs &amp; Outputs'!$B$4</f>
        <v>48800000</v>
      </c>
      <c r="AJ148" s="7">
        <f>Deaths!AI148*'Inputs &amp; Outputs'!$B$4</f>
        <v>53200000</v>
      </c>
      <c r="AK148" s="7">
        <f>Deaths!AJ148*'Inputs &amp; Outputs'!$B$4</f>
        <v>53200000</v>
      </c>
      <c r="AL148" s="7">
        <f>Deaths!AK148*'Inputs &amp; Outputs'!$B$4</f>
        <v>61200000</v>
      </c>
      <c r="AM148" s="7">
        <f>Deaths!AL148*'Inputs &amp; Outputs'!$B$4</f>
        <v>70400000</v>
      </c>
      <c r="AN148" s="7">
        <f>Deaths!AM148*'Inputs &amp; Outputs'!$B$4</f>
        <v>72400000</v>
      </c>
      <c r="AO148" s="7">
        <f>Deaths!AN148*'Inputs &amp; Outputs'!$B$4</f>
        <v>84800000</v>
      </c>
      <c r="AP148" s="7">
        <f>Deaths!AO148*'Inputs &amp; Outputs'!$B$4</f>
        <v>89600000</v>
      </c>
      <c r="AQ148" s="7">
        <f>Deaths!AP148*'Inputs &amp; Outputs'!$B$4</f>
        <v>82400000</v>
      </c>
      <c r="AR148" s="7">
        <f>Deaths!AQ148*'Inputs &amp; Outputs'!$B$4</f>
        <v>109200000</v>
      </c>
      <c r="AS148" s="7">
        <f>Deaths!AR148*'Inputs &amp; Outputs'!$B$4</f>
        <v>107200000</v>
      </c>
      <c r="AT148" s="7">
        <f>Deaths!AS148*'Inputs &amp; Outputs'!$B$4</f>
        <v>141600000</v>
      </c>
      <c r="AU148" s="7">
        <f>Deaths!AT148*'Inputs &amp; Outputs'!$B$4</f>
        <v>146800000</v>
      </c>
      <c r="AV148" s="7">
        <f>Deaths!AU148*'Inputs &amp; Outputs'!$B$4</f>
        <v>148400000</v>
      </c>
      <c r="AW148" s="7">
        <f>Deaths!AV148*'Inputs &amp; Outputs'!$B$4</f>
        <v>168400000</v>
      </c>
      <c r="AX148" s="7">
        <f>Deaths!AW148*'Inputs &amp; Outputs'!$B$4</f>
        <v>181200000</v>
      </c>
      <c r="AY148" s="7">
        <f>Deaths!AX148*'Inputs &amp; Outputs'!$B$4</f>
        <v>190000000</v>
      </c>
      <c r="AZ148" s="7">
        <f>Deaths!AY148*'Inputs &amp; Outputs'!$B$4</f>
        <v>194000000</v>
      </c>
      <c r="BA148" s="7">
        <f>Deaths!AZ148*'Inputs &amp; Outputs'!$B$4</f>
        <v>189600000</v>
      </c>
      <c r="BB148" s="7">
        <f>Deaths!BA148*'Inputs &amp; Outputs'!$B$4</f>
        <v>186000000</v>
      </c>
      <c r="BC148" s="7">
        <f>Deaths!BB148*'Inputs &amp; Outputs'!$B$4</f>
        <v>199200000</v>
      </c>
      <c r="BD148" s="7">
        <f>Deaths!BC148*'Inputs &amp; Outputs'!$B$4</f>
        <v>175200000</v>
      </c>
      <c r="BE148" s="7">
        <f>Deaths!BD148*'Inputs &amp; Outputs'!$B$4</f>
        <v>154400000</v>
      </c>
      <c r="BF148" s="7">
        <f>Deaths!BE148*'Inputs &amp; Outputs'!$B$4</f>
        <v>136400000</v>
      </c>
      <c r="BG148" s="7">
        <f>Deaths!BF148*'Inputs &amp; Outputs'!$B$4</f>
        <v>124800000</v>
      </c>
      <c r="BH148" s="7">
        <f>Deaths!BG148*'Inputs &amp; Outputs'!$B$4</f>
        <v>90000000</v>
      </c>
      <c r="BI148" s="7">
        <f>Deaths!BH148*'Inputs &amp; Outputs'!$B$4</f>
        <v>77200000</v>
      </c>
      <c r="BJ148" s="7">
        <f>Deaths!BI148*'Inputs &amp; Outputs'!$B$4</f>
        <v>56800000</v>
      </c>
      <c r="BK148" s="7">
        <f>Deaths!BJ148*'Inputs &amp; Outputs'!$B$4</f>
        <v>43600000</v>
      </c>
      <c r="BL148" s="7">
        <f>Deaths!BK148*'Inputs &amp; Outputs'!$B$4</f>
        <v>34400000</v>
      </c>
      <c r="BM148" s="7">
        <f>Deaths!BL148*'Inputs &amp; Outputs'!$B$4</f>
        <v>20400000</v>
      </c>
      <c r="BN148" s="7">
        <f>Deaths!BM148*'Inputs &amp; Outputs'!$B$4</f>
        <v>17200000</v>
      </c>
      <c r="BO148" s="7">
        <f>Deaths!BN148*'Inputs &amp; Outputs'!$B$4</f>
        <v>10400000</v>
      </c>
      <c r="BP148" s="7">
        <f>Deaths!BO148*'Inputs &amp; Outputs'!$B$4</f>
        <v>7200000</v>
      </c>
      <c r="BQ148" s="7">
        <f>Deaths!BP148*'Inputs &amp; Outputs'!$B$4</f>
        <v>4400000</v>
      </c>
      <c r="BR148" s="7">
        <f>Deaths!BQ148*'Inputs &amp; Outputs'!$B$4</f>
        <v>4800000</v>
      </c>
      <c r="BS148" s="7">
        <f>Deaths!BR148*'Inputs &amp; Outputs'!$B$4</f>
        <v>1600000</v>
      </c>
      <c r="BT148" s="7">
        <f>Deaths!BS148*'Inputs &amp; Outputs'!$B$4</f>
        <v>1600000</v>
      </c>
    </row>
    <row r="149" spans="1:72" x14ac:dyDescent="0.25">
      <c r="A149" s="1">
        <v>148</v>
      </c>
      <c r="C149" s="7">
        <f>Deaths!B149*'Inputs &amp; Outputs'!$B$4</f>
        <v>3600000</v>
      </c>
      <c r="D149" s="7">
        <f>Deaths!C149*'Inputs &amp; Outputs'!$B$4</f>
        <v>2400000</v>
      </c>
      <c r="E149" s="7">
        <f>Deaths!D149*'Inputs &amp; Outputs'!$B$4</f>
        <v>4000000</v>
      </c>
      <c r="F149" s="7">
        <f>Deaths!E149*'Inputs &amp; Outputs'!$B$4</f>
        <v>6400000</v>
      </c>
      <c r="G149" s="7">
        <f>Deaths!F149*'Inputs &amp; Outputs'!$B$4</f>
        <v>3600000</v>
      </c>
      <c r="H149" s="7">
        <f>Deaths!G149*'Inputs &amp; Outputs'!$B$4</f>
        <v>4000000</v>
      </c>
      <c r="I149" s="7">
        <f>Deaths!H149*'Inputs &amp; Outputs'!$B$4</f>
        <v>6000000</v>
      </c>
      <c r="J149" s="7">
        <f>Deaths!I149*'Inputs &amp; Outputs'!$B$4</f>
        <v>3600000</v>
      </c>
      <c r="K149" s="7">
        <f>Deaths!J149*'Inputs &amp; Outputs'!$B$4</f>
        <v>3600000</v>
      </c>
      <c r="L149" s="7">
        <f>Deaths!K149*'Inputs &amp; Outputs'!$B$4</f>
        <v>8000000</v>
      </c>
      <c r="M149" s="7">
        <f>Deaths!L149*'Inputs &amp; Outputs'!$B$4</f>
        <v>4400000</v>
      </c>
      <c r="N149" s="7">
        <f>Deaths!M149*'Inputs &amp; Outputs'!$B$4</f>
        <v>8400000</v>
      </c>
      <c r="O149" s="7">
        <f>Deaths!N149*'Inputs &amp; Outputs'!$B$4</f>
        <v>7600000</v>
      </c>
      <c r="P149" s="7">
        <f>Deaths!O149*'Inputs &amp; Outputs'!$B$4</f>
        <v>5600000</v>
      </c>
      <c r="Q149" s="7">
        <f>Deaths!P149*'Inputs &amp; Outputs'!$B$4</f>
        <v>13200000</v>
      </c>
      <c r="R149" s="7">
        <f>Deaths!Q149*'Inputs &amp; Outputs'!$B$4</f>
        <v>9200000</v>
      </c>
      <c r="S149" s="7">
        <f>Deaths!R149*'Inputs &amp; Outputs'!$B$4</f>
        <v>9200000</v>
      </c>
      <c r="T149" s="7">
        <f>Deaths!S149*'Inputs &amp; Outputs'!$B$4</f>
        <v>11600000</v>
      </c>
      <c r="U149" s="7">
        <f>Deaths!T149*'Inputs &amp; Outputs'!$B$4</f>
        <v>17600000</v>
      </c>
      <c r="V149" s="7">
        <f>Deaths!U149*'Inputs &amp; Outputs'!$B$4</f>
        <v>15600000</v>
      </c>
      <c r="W149" s="7">
        <f>Deaths!V149*'Inputs &amp; Outputs'!$B$4</f>
        <v>14000000</v>
      </c>
      <c r="X149" s="7">
        <f>Deaths!W149*'Inputs &amp; Outputs'!$B$4</f>
        <v>24800000</v>
      </c>
      <c r="Y149" s="7">
        <f>Deaths!X149*'Inputs &amp; Outputs'!$B$4</f>
        <v>20400000</v>
      </c>
      <c r="Z149" s="7">
        <f>Deaths!Y149*'Inputs &amp; Outputs'!$B$4</f>
        <v>22400000</v>
      </c>
      <c r="AA149" s="7">
        <f>Deaths!Z149*'Inputs &amp; Outputs'!$B$4</f>
        <v>21600000</v>
      </c>
      <c r="AB149" s="7">
        <f>Deaths!AA149*'Inputs &amp; Outputs'!$B$4</f>
        <v>22000000</v>
      </c>
      <c r="AC149" s="7">
        <f>Deaths!AB149*'Inputs &amp; Outputs'!$B$4</f>
        <v>28400000</v>
      </c>
      <c r="AD149" s="7">
        <f>Deaths!AC149*'Inputs &amp; Outputs'!$B$4</f>
        <v>28800000</v>
      </c>
      <c r="AE149" s="7">
        <f>Deaths!AD149*'Inputs &amp; Outputs'!$B$4</f>
        <v>29200000</v>
      </c>
      <c r="AF149" s="7">
        <f>Deaths!AE149*'Inputs &amp; Outputs'!$B$4</f>
        <v>36800000</v>
      </c>
      <c r="AG149" s="7">
        <f>Deaths!AF149*'Inputs &amp; Outputs'!$B$4</f>
        <v>32800000</v>
      </c>
      <c r="AH149" s="7">
        <f>Deaths!AG149*'Inputs &amp; Outputs'!$B$4</f>
        <v>44800000</v>
      </c>
      <c r="AI149" s="7">
        <f>Deaths!AH149*'Inputs &amp; Outputs'!$B$4</f>
        <v>38800000</v>
      </c>
      <c r="AJ149" s="7">
        <f>Deaths!AI149*'Inputs &amp; Outputs'!$B$4</f>
        <v>51200000</v>
      </c>
      <c r="AK149" s="7">
        <f>Deaths!AJ149*'Inputs &amp; Outputs'!$B$4</f>
        <v>62800000</v>
      </c>
      <c r="AL149" s="7">
        <f>Deaths!AK149*'Inputs &amp; Outputs'!$B$4</f>
        <v>63600000</v>
      </c>
      <c r="AM149" s="7">
        <f>Deaths!AL149*'Inputs &amp; Outputs'!$B$4</f>
        <v>63600000</v>
      </c>
      <c r="AN149" s="7">
        <f>Deaths!AM149*'Inputs &amp; Outputs'!$B$4</f>
        <v>72400000</v>
      </c>
      <c r="AO149" s="7">
        <f>Deaths!AN149*'Inputs &amp; Outputs'!$B$4</f>
        <v>83200000</v>
      </c>
      <c r="AP149" s="7">
        <f>Deaths!AO149*'Inputs &amp; Outputs'!$B$4</f>
        <v>99600000</v>
      </c>
      <c r="AQ149" s="7">
        <f>Deaths!AP149*'Inputs &amp; Outputs'!$B$4</f>
        <v>98800000</v>
      </c>
      <c r="AR149" s="7">
        <f>Deaths!AQ149*'Inputs &amp; Outputs'!$B$4</f>
        <v>105600000</v>
      </c>
      <c r="AS149" s="7">
        <f>Deaths!AR149*'Inputs &amp; Outputs'!$B$4</f>
        <v>118400000</v>
      </c>
      <c r="AT149" s="7">
        <f>Deaths!AS149*'Inputs &amp; Outputs'!$B$4</f>
        <v>133200000</v>
      </c>
      <c r="AU149" s="7">
        <f>Deaths!AT149*'Inputs &amp; Outputs'!$B$4</f>
        <v>138400000</v>
      </c>
      <c r="AV149" s="7">
        <f>Deaths!AU149*'Inputs &amp; Outputs'!$B$4</f>
        <v>174400000</v>
      </c>
      <c r="AW149" s="7">
        <f>Deaths!AV149*'Inputs &amp; Outputs'!$B$4</f>
        <v>169200000</v>
      </c>
      <c r="AX149" s="7">
        <f>Deaths!AW149*'Inputs &amp; Outputs'!$B$4</f>
        <v>183600000</v>
      </c>
      <c r="AY149" s="7">
        <f>Deaths!AX149*'Inputs &amp; Outputs'!$B$4</f>
        <v>180000000</v>
      </c>
      <c r="AZ149" s="7">
        <f>Deaths!AY149*'Inputs &amp; Outputs'!$B$4</f>
        <v>202800000</v>
      </c>
      <c r="BA149" s="7">
        <f>Deaths!AZ149*'Inputs &amp; Outputs'!$B$4</f>
        <v>190800000</v>
      </c>
      <c r="BB149" s="7">
        <f>Deaths!BA149*'Inputs &amp; Outputs'!$B$4</f>
        <v>188800000</v>
      </c>
      <c r="BC149" s="7">
        <f>Deaths!BB149*'Inputs &amp; Outputs'!$B$4</f>
        <v>173600000</v>
      </c>
      <c r="BD149" s="7">
        <f>Deaths!BC149*'Inputs &amp; Outputs'!$B$4</f>
        <v>165600000</v>
      </c>
      <c r="BE149" s="7">
        <f>Deaths!BD149*'Inputs &amp; Outputs'!$B$4</f>
        <v>154800000</v>
      </c>
      <c r="BF149" s="7">
        <f>Deaths!BE149*'Inputs &amp; Outputs'!$B$4</f>
        <v>134000000</v>
      </c>
      <c r="BG149" s="7">
        <f>Deaths!BF149*'Inputs &amp; Outputs'!$B$4</f>
        <v>109600000</v>
      </c>
      <c r="BH149" s="7">
        <f>Deaths!BG149*'Inputs &amp; Outputs'!$B$4</f>
        <v>94000000</v>
      </c>
      <c r="BI149" s="7">
        <f>Deaths!BH149*'Inputs &amp; Outputs'!$B$4</f>
        <v>80000000</v>
      </c>
      <c r="BJ149" s="7">
        <f>Deaths!BI149*'Inputs &amp; Outputs'!$B$4</f>
        <v>57200000</v>
      </c>
      <c r="BK149" s="7">
        <f>Deaths!BJ149*'Inputs &amp; Outputs'!$B$4</f>
        <v>44800000</v>
      </c>
      <c r="BL149" s="7">
        <f>Deaths!BK149*'Inputs &amp; Outputs'!$B$4</f>
        <v>19200000</v>
      </c>
      <c r="BM149" s="7">
        <f>Deaths!BL149*'Inputs &amp; Outputs'!$B$4</f>
        <v>22000000</v>
      </c>
      <c r="BN149" s="7">
        <f>Deaths!BM149*'Inputs &amp; Outputs'!$B$4</f>
        <v>16800000</v>
      </c>
      <c r="BO149" s="7">
        <f>Deaths!BN149*'Inputs &amp; Outputs'!$B$4</f>
        <v>10800000</v>
      </c>
      <c r="BP149" s="7">
        <f>Deaths!BO149*'Inputs &amp; Outputs'!$B$4</f>
        <v>10000000</v>
      </c>
      <c r="BQ149" s="7">
        <f>Deaths!BP149*'Inputs &amp; Outputs'!$B$4</f>
        <v>6800000</v>
      </c>
      <c r="BR149" s="7">
        <f>Deaths!BQ149*'Inputs &amp; Outputs'!$B$4</f>
        <v>2000000</v>
      </c>
      <c r="BS149" s="7">
        <f>Deaths!BR149*'Inputs &amp; Outputs'!$B$4</f>
        <v>2800000</v>
      </c>
      <c r="BT149" s="7">
        <f>Deaths!BS149*'Inputs &amp; Outputs'!$B$4</f>
        <v>3200000</v>
      </c>
    </row>
    <row r="150" spans="1:72" x14ac:dyDescent="0.25">
      <c r="A150" s="1">
        <v>149</v>
      </c>
      <c r="C150" s="7">
        <f>Deaths!B150*'Inputs &amp; Outputs'!$B$4</f>
        <v>2800000</v>
      </c>
      <c r="D150" s="7">
        <f>Deaths!C150*'Inputs &amp; Outputs'!$B$4</f>
        <v>2800000</v>
      </c>
      <c r="E150" s="7">
        <f>Deaths!D150*'Inputs &amp; Outputs'!$B$4</f>
        <v>6400000</v>
      </c>
      <c r="F150" s="7">
        <f>Deaths!E150*'Inputs &amp; Outputs'!$B$4</f>
        <v>4000000</v>
      </c>
      <c r="G150" s="7">
        <f>Deaths!F150*'Inputs &amp; Outputs'!$B$4</f>
        <v>4800000</v>
      </c>
      <c r="H150" s="7">
        <f>Deaths!G150*'Inputs &amp; Outputs'!$B$4</f>
        <v>4800000</v>
      </c>
      <c r="I150" s="7">
        <f>Deaths!H150*'Inputs &amp; Outputs'!$B$4</f>
        <v>4400000</v>
      </c>
      <c r="J150" s="7">
        <f>Deaths!I150*'Inputs &amp; Outputs'!$B$4</f>
        <v>4000000</v>
      </c>
      <c r="K150" s="7">
        <f>Deaths!J150*'Inputs &amp; Outputs'!$B$4</f>
        <v>7600000</v>
      </c>
      <c r="L150" s="7">
        <f>Deaths!K150*'Inputs &amp; Outputs'!$B$4</f>
        <v>5600000</v>
      </c>
      <c r="M150" s="7">
        <f>Deaths!L150*'Inputs &amp; Outputs'!$B$4</f>
        <v>6800000</v>
      </c>
      <c r="N150" s="7">
        <f>Deaths!M150*'Inputs &amp; Outputs'!$B$4</f>
        <v>6800000</v>
      </c>
      <c r="O150" s="7">
        <f>Deaths!N150*'Inputs &amp; Outputs'!$B$4</f>
        <v>6400000</v>
      </c>
      <c r="P150" s="7">
        <f>Deaths!O150*'Inputs &amp; Outputs'!$B$4</f>
        <v>4800000</v>
      </c>
      <c r="Q150" s="7">
        <f>Deaths!P150*'Inputs &amp; Outputs'!$B$4</f>
        <v>7600000</v>
      </c>
      <c r="R150" s="7">
        <f>Deaths!Q150*'Inputs &amp; Outputs'!$B$4</f>
        <v>12000000</v>
      </c>
      <c r="S150" s="7">
        <f>Deaths!R150*'Inputs &amp; Outputs'!$B$4</f>
        <v>10800000</v>
      </c>
      <c r="T150" s="7">
        <f>Deaths!S150*'Inputs &amp; Outputs'!$B$4</f>
        <v>12000000</v>
      </c>
      <c r="U150" s="7">
        <f>Deaths!T150*'Inputs &amp; Outputs'!$B$4</f>
        <v>11600000</v>
      </c>
      <c r="V150" s="7">
        <f>Deaths!U150*'Inputs &amp; Outputs'!$B$4</f>
        <v>10000000</v>
      </c>
      <c r="W150" s="7">
        <f>Deaths!V150*'Inputs &amp; Outputs'!$B$4</f>
        <v>11200000</v>
      </c>
      <c r="X150" s="7">
        <f>Deaths!W150*'Inputs &amp; Outputs'!$B$4</f>
        <v>18000000</v>
      </c>
      <c r="Y150" s="7">
        <f>Deaths!X150*'Inputs &amp; Outputs'!$B$4</f>
        <v>12800000</v>
      </c>
      <c r="Z150" s="7">
        <f>Deaths!Y150*'Inputs &amp; Outputs'!$B$4</f>
        <v>23600000</v>
      </c>
      <c r="AA150" s="7">
        <f>Deaths!Z150*'Inputs &amp; Outputs'!$B$4</f>
        <v>20000000</v>
      </c>
      <c r="AB150" s="7">
        <f>Deaths!AA150*'Inputs &amp; Outputs'!$B$4</f>
        <v>24800000</v>
      </c>
      <c r="AC150" s="7">
        <f>Deaths!AB150*'Inputs &amp; Outputs'!$B$4</f>
        <v>25600000</v>
      </c>
      <c r="AD150" s="7">
        <f>Deaths!AC150*'Inputs &amp; Outputs'!$B$4</f>
        <v>34000000</v>
      </c>
      <c r="AE150" s="7">
        <f>Deaths!AD150*'Inputs &amp; Outputs'!$B$4</f>
        <v>28400000</v>
      </c>
      <c r="AF150" s="7">
        <f>Deaths!AE150*'Inputs &amp; Outputs'!$B$4</f>
        <v>36800000</v>
      </c>
      <c r="AG150" s="7">
        <f>Deaths!AF150*'Inputs &amp; Outputs'!$B$4</f>
        <v>41200000</v>
      </c>
      <c r="AH150" s="7">
        <f>Deaths!AG150*'Inputs &amp; Outputs'!$B$4</f>
        <v>39600000</v>
      </c>
      <c r="AI150" s="7">
        <f>Deaths!AH150*'Inputs &amp; Outputs'!$B$4</f>
        <v>45200000</v>
      </c>
      <c r="AJ150" s="7">
        <f>Deaths!AI150*'Inputs &amp; Outputs'!$B$4</f>
        <v>52400000</v>
      </c>
      <c r="AK150" s="7">
        <f>Deaths!AJ150*'Inputs &amp; Outputs'!$B$4</f>
        <v>55600000</v>
      </c>
      <c r="AL150" s="7">
        <f>Deaths!AK150*'Inputs &amp; Outputs'!$B$4</f>
        <v>64000000</v>
      </c>
      <c r="AM150" s="7">
        <f>Deaths!AL150*'Inputs &amp; Outputs'!$B$4</f>
        <v>60000000</v>
      </c>
      <c r="AN150" s="7">
        <f>Deaths!AM150*'Inputs &amp; Outputs'!$B$4</f>
        <v>73200000</v>
      </c>
      <c r="AO150" s="7">
        <f>Deaths!AN150*'Inputs &amp; Outputs'!$B$4</f>
        <v>84000000</v>
      </c>
      <c r="AP150" s="7">
        <f>Deaths!AO150*'Inputs &amp; Outputs'!$B$4</f>
        <v>90400000</v>
      </c>
      <c r="AQ150" s="7">
        <f>Deaths!AP150*'Inputs &amp; Outputs'!$B$4</f>
        <v>116000000</v>
      </c>
      <c r="AR150" s="7">
        <f>Deaths!AQ150*'Inputs &amp; Outputs'!$B$4</f>
        <v>101200000</v>
      </c>
      <c r="AS150" s="7">
        <f>Deaths!AR150*'Inputs &amp; Outputs'!$B$4</f>
        <v>131200000</v>
      </c>
      <c r="AT150" s="7">
        <f>Deaths!AS150*'Inputs &amp; Outputs'!$B$4</f>
        <v>136400000</v>
      </c>
      <c r="AU150" s="7">
        <f>Deaths!AT150*'Inputs &amp; Outputs'!$B$4</f>
        <v>152400000</v>
      </c>
      <c r="AV150" s="7">
        <f>Deaths!AU150*'Inputs &amp; Outputs'!$B$4</f>
        <v>157600000</v>
      </c>
      <c r="AW150" s="7">
        <f>Deaths!AV150*'Inputs &amp; Outputs'!$B$4</f>
        <v>172800000</v>
      </c>
      <c r="AX150" s="7">
        <f>Deaths!AW150*'Inputs &amp; Outputs'!$B$4</f>
        <v>182800000</v>
      </c>
      <c r="AY150" s="7">
        <f>Deaths!AX150*'Inputs &amp; Outputs'!$B$4</f>
        <v>202000000</v>
      </c>
      <c r="AZ150" s="7">
        <f>Deaths!AY150*'Inputs &amp; Outputs'!$B$4</f>
        <v>194800000</v>
      </c>
      <c r="BA150" s="7">
        <f>Deaths!AZ150*'Inputs &amp; Outputs'!$B$4</f>
        <v>190000000</v>
      </c>
      <c r="BB150" s="7">
        <f>Deaths!BA150*'Inputs &amp; Outputs'!$B$4</f>
        <v>193600000</v>
      </c>
      <c r="BC150" s="7">
        <f>Deaths!BB150*'Inputs &amp; Outputs'!$B$4</f>
        <v>176000000</v>
      </c>
      <c r="BD150" s="7">
        <f>Deaths!BC150*'Inputs &amp; Outputs'!$B$4</f>
        <v>156800000</v>
      </c>
      <c r="BE150" s="7">
        <f>Deaths!BD150*'Inputs &amp; Outputs'!$B$4</f>
        <v>147200000</v>
      </c>
      <c r="BF150" s="7">
        <f>Deaths!BE150*'Inputs &amp; Outputs'!$B$4</f>
        <v>134800000</v>
      </c>
      <c r="BG150" s="7">
        <f>Deaths!BF150*'Inputs &amp; Outputs'!$B$4</f>
        <v>103200000</v>
      </c>
      <c r="BH150" s="7">
        <f>Deaths!BG150*'Inputs &amp; Outputs'!$B$4</f>
        <v>97200000</v>
      </c>
      <c r="BI150" s="7">
        <f>Deaths!BH150*'Inputs &amp; Outputs'!$B$4</f>
        <v>75200000</v>
      </c>
      <c r="BJ150" s="7">
        <f>Deaths!BI150*'Inputs &amp; Outputs'!$B$4</f>
        <v>61200000</v>
      </c>
      <c r="BK150" s="7">
        <f>Deaths!BJ150*'Inputs &amp; Outputs'!$B$4</f>
        <v>45200000</v>
      </c>
      <c r="BL150" s="7">
        <f>Deaths!BK150*'Inputs &amp; Outputs'!$B$4</f>
        <v>31200000</v>
      </c>
      <c r="BM150" s="7">
        <f>Deaths!BL150*'Inputs &amp; Outputs'!$B$4</f>
        <v>22000000</v>
      </c>
      <c r="BN150" s="7">
        <f>Deaths!BM150*'Inputs &amp; Outputs'!$B$4</f>
        <v>14000000</v>
      </c>
      <c r="BO150" s="7">
        <f>Deaths!BN150*'Inputs &amp; Outputs'!$B$4</f>
        <v>10400000</v>
      </c>
      <c r="BP150" s="7">
        <f>Deaths!BO150*'Inputs &amp; Outputs'!$B$4</f>
        <v>6000000</v>
      </c>
      <c r="BQ150" s="7">
        <f>Deaths!BP150*'Inputs &amp; Outputs'!$B$4</f>
        <v>4400000</v>
      </c>
      <c r="BR150" s="7">
        <f>Deaths!BQ150*'Inputs &amp; Outputs'!$B$4</f>
        <v>2800000</v>
      </c>
      <c r="BS150" s="7">
        <f>Deaths!BR150*'Inputs &amp; Outputs'!$B$4</f>
        <v>800000</v>
      </c>
      <c r="BT150" s="7">
        <f>Deaths!BS150*'Inputs &amp; Outputs'!$B$4</f>
        <v>4000000</v>
      </c>
    </row>
    <row r="151" spans="1:72" x14ac:dyDescent="0.25">
      <c r="A151" s="1">
        <v>150</v>
      </c>
      <c r="C151" s="7">
        <f>Deaths!B151*'Inputs &amp; Outputs'!$B$4</f>
        <v>3200000</v>
      </c>
      <c r="D151" s="7">
        <f>Deaths!C151*'Inputs &amp; Outputs'!$B$4</f>
        <v>2800000</v>
      </c>
      <c r="E151" s="7">
        <f>Deaths!D151*'Inputs &amp; Outputs'!$B$4</f>
        <v>3200000</v>
      </c>
      <c r="F151" s="7">
        <f>Deaths!E151*'Inputs &amp; Outputs'!$B$4</f>
        <v>4000000</v>
      </c>
      <c r="G151" s="7">
        <f>Deaths!F151*'Inputs &amp; Outputs'!$B$4</f>
        <v>2800000</v>
      </c>
      <c r="H151" s="7">
        <f>Deaths!G151*'Inputs &amp; Outputs'!$B$4</f>
        <v>4000000</v>
      </c>
      <c r="I151" s="7">
        <f>Deaths!H151*'Inputs &amp; Outputs'!$B$4</f>
        <v>4000000</v>
      </c>
      <c r="J151" s="7">
        <f>Deaths!I151*'Inputs &amp; Outputs'!$B$4</f>
        <v>5600000</v>
      </c>
      <c r="K151" s="7">
        <f>Deaths!J151*'Inputs &amp; Outputs'!$B$4</f>
        <v>4800000</v>
      </c>
      <c r="L151" s="7">
        <f>Deaths!K151*'Inputs &amp; Outputs'!$B$4</f>
        <v>6400000</v>
      </c>
      <c r="M151" s="7">
        <f>Deaths!L151*'Inputs &amp; Outputs'!$B$4</f>
        <v>6800000</v>
      </c>
      <c r="N151" s="7">
        <f>Deaths!M151*'Inputs &amp; Outputs'!$B$4</f>
        <v>10000000</v>
      </c>
      <c r="O151" s="7">
        <f>Deaths!N151*'Inputs &amp; Outputs'!$B$4</f>
        <v>5200000</v>
      </c>
      <c r="P151" s="7">
        <f>Deaths!O151*'Inputs &amp; Outputs'!$B$4</f>
        <v>8400000</v>
      </c>
      <c r="Q151" s="7">
        <f>Deaths!P151*'Inputs &amp; Outputs'!$B$4</f>
        <v>8800000</v>
      </c>
      <c r="R151" s="7">
        <f>Deaths!Q151*'Inputs &amp; Outputs'!$B$4</f>
        <v>10800000</v>
      </c>
      <c r="S151" s="7">
        <f>Deaths!R151*'Inputs &amp; Outputs'!$B$4</f>
        <v>9200000</v>
      </c>
      <c r="T151" s="7">
        <f>Deaths!S151*'Inputs &amp; Outputs'!$B$4</f>
        <v>8400000</v>
      </c>
      <c r="U151" s="7">
        <f>Deaths!T151*'Inputs &amp; Outputs'!$B$4</f>
        <v>8400000</v>
      </c>
      <c r="V151" s="7">
        <f>Deaths!U151*'Inputs &amp; Outputs'!$B$4</f>
        <v>14800000</v>
      </c>
      <c r="W151" s="7">
        <f>Deaths!V151*'Inputs &amp; Outputs'!$B$4</f>
        <v>11200000</v>
      </c>
      <c r="X151" s="7">
        <f>Deaths!W151*'Inputs &amp; Outputs'!$B$4</f>
        <v>20000000</v>
      </c>
      <c r="Y151" s="7">
        <f>Deaths!X151*'Inputs &amp; Outputs'!$B$4</f>
        <v>14000000</v>
      </c>
      <c r="Z151" s="7">
        <f>Deaths!Y151*'Inputs &amp; Outputs'!$B$4</f>
        <v>22800000</v>
      </c>
      <c r="AA151" s="7">
        <f>Deaths!Z151*'Inputs &amp; Outputs'!$B$4</f>
        <v>24400000</v>
      </c>
      <c r="AB151" s="7">
        <f>Deaths!AA151*'Inputs &amp; Outputs'!$B$4</f>
        <v>27200000</v>
      </c>
      <c r="AC151" s="7">
        <f>Deaths!AB151*'Inputs &amp; Outputs'!$B$4</f>
        <v>32000000</v>
      </c>
      <c r="AD151" s="7">
        <f>Deaths!AC151*'Inputs &amp; Outputs'!$B$4</f>
        <v>24400000</v>
      </c>
      <c r="AE151" s="7">
        <f>Deaths!AD151*'Inputs &amp; Outputs'!$B$4</f>
        <v>29200000</v>
      </c>
      <c r="AF151" s="7">
        <f>Deaths!AE151*'Inputs &amp; Outputs'!$B$4</f>
        <v>33200000</v>
      </c>
      <c r="AG151" s="7">
        <f>Deaths!AF151*'Inputs &amp; Outputs'!$B$4</f>
        <v>33200000</v>
      </c>
      <c r="AH151" s="7">
        <f>Deaths!AG151*'Inputs &amp; Outputs'!$B$4</f>
        <v>39200000</v>
      </c>
      <c r="AI151" s="7">
        <f>Deaths!AH151*'Inputs &amp; Outputs'!$B$4</f>
        <v>45200000</v>
      </c>
      <c r="AJ151" s="7">
        <f>Deaths!AI151*'Inputs &amp; Outputs'!$B$4</f>
        <v>50000000</v>
      </c>
      <c r="AK151" s="7">
        <f>Deaths!AJ151*'Inputs &amp; Outputs'!$B$4</f>
        <v>63200000</v>
      </c>
      <c r="AL151" s="7">
        <f>Deaths!AK151*'Inputs &amp; Outputs'!$B$4</f>
        <v>61200000</v>
      </c>
      <c r="AM151" s="7">
        <f>Deaths!AL151*'Inputs &amp; Outputs'!$B$4</f>
        <v>60000000</v>
      </c>
      <c r="AN151" s="7">
        <f>Deaths!AM151*'Inputs &amp; Outputs'!$B$4</f>
        <v>78800000</v>
      </c>
      <c r="AO151" s="7">
        <f>Deaths!AN151*'Inputs &amp; Outputs'!$B$4</f>
        <v>76800000</v>
      </c>
      <c r="AP151" s="7">
        <f>Deaths!AO151*'Inputs &amp; Outputs'!$B$4</f>
        <v>74800000</v>
      </c>
      <c r="AQ151" s="7">
        <f>Deaths!AP151*'Inputs &amp; Outputs'!$B$4</f>
        <v>102000000</v>
      </c>
      <c r="AR151" s="7">
        <f>Deaths!AQ151*'Inputs &amp; Outputs'!$B$4</f>
        <v>113200000</v>
      </c>
      <c r="AS151" s="7">
        <f>Deaths!AR151*'Inputs &amp; Outputs'!$B$4</f>
        <v>120000000</v>
      </c>
      <c r="AT151" s="7">
        <f>Deaths!AS151*'Inputs &amp; Outputs'!$B$4</f>
        <v>138400000</v>
      </c>
      <c r="AU151" s="7">
        <f>Deaths!AT151*'Inputs &amp; Outputs'!$B$4</f>
        <v>148400000</v>
      </c>
      <c r="AV151" s="7">
        <f>Deaths!AU151*'Inputs &amp; Outputs'!$B$4</f>
        <v>172000000</v>
      </c>
      <c r="AW151" s="7">
        <f>Deaths!AV151*'Inputs &amp; Outputs'!$B$4</f>
        <v>186400000</v>
      </c>
      <c r="AX151" s="7">
        <f>Deaths!AW151*'Inputs &amp; Outputs'!$B$4</f>
        <v>170400000</v>
      </c>
      <c r="AY151" s="7">
        <f>Deaths!AX151*'Inputs &amp; Outputs'!$B$4</f>
        <v>171200000</v>
      </c>
      <c r="AZ151" s="7">
        <f>Deaths!AY151*'Inputs &amp; Outputs'!$B$4</f>
        <v>200000000</v>
      </c>
      <c r="BA151" s="7">
        <f>Deaths!AZ151*'Inputs &amp; Outputs'!$B$4</f>
        <v>212400000</v>
      </c>
      <c r="BB151" s="7">
        <f>Deaths!BA151*'Inputs &amp; Outputs'!$B$4</f>
        <v>192800000</v>
      </c>
      <c r="BC151" s="7">
        <f>Deaths!BB151*'Inputs &amp; Outputs'!$B$4</f>
        <v>184000000</v>
      </c>
      <c r="BD151" s="7">
        <f>Deaths!BC151*'Inputs &amp; Outputs'!$B$4</f>
        <v>162000000</v>
      </c>
      <c r="BE151" s="7">
        <f>Deaths!BD151*'Inputs &amp; Outputs'!$B$4</f>
        <v>151600000</v>
      </c>
      <c r="BF151" s="7">
        <f>Deaths!BE151*'Inputs &amp; Outputs'!$B$4</f>
        <v>137200000</v>
      </c>
      <c r="BG151" s="7">
        <f>Deaths!BF151*'Inputs &amp; Outputs'!$B$4</f>
        <v>122400000</v>
      </c>
      <c r="BH151" s="7">
        <f>Deaths!BG151*'Inputs &amp; Outputs'!$B$4</f>
        <v>101600000</v>
      </c>
      <c r="BI151" s="7">
        <f>Deaths!BH151*'Inputs &amp; Outputs'!$B$4</f>
        <v>74400000</v>
      </c>
      <c r="BJ151" s="7">
        <f>Deaths!BI151*'Inputs &amp; Outputs'!$B$4</f>
        <v>53600000</v>
      </c>
      <c r="BK151" s="7">
        <f>Deaths!BJ151*'Inputs &amp; Outputs'!$B$4</f>
        <v>34800000</v>
      </c>
      <c r="BL151" s="7">
        <f>Deaths!BK151*'Inputs &amp; Outputs'!$B$4</f>
        <v>33200000</v>
      </c>
      <c r="BM151" s="7">
        <f>Deaths!BL151*'Inputs &amp; Outputs'!$B$4</f>
        <v>21600000</v>
      </c>
      <c r="BN151" s="7">
        <f>Deaths!BM151*'Inputs &amp; Outputs'!$B$4</f>
        <v>16400000</v>
      </c>
      <c r="BO151" s="7">
        <f>Deaths!BN151*'Inputs &amp; Outputs'!$B$4</f>
        <v>8800000</v>
      </c>
      <c r="BP151" s="7">
        <f>Deaths!BO151*'Inputs &amp; Outputs'!$B$4</f>
        <v>8800000</v>
      </c>
      <c r="BQ151" s="7">
        <f>Deaths!BP151*'Inputs &amp; Outputs'!$B$4</f>
        <v>5600000</v>
      </c>
      <c r="BR151" s="7">
        <f>Deaths!BQ151*'Inputs &amp; Outputs'!$B$4</f>
        <v>2400000</v>
      </c>
      <c r="BS151" s="7">
        <f>Deaths!BR151*'Inputs &amp; Outputs'!$B$4</f>
        <v>400000</v>
      </c>
      <c r="BT151" s="7">
        <f>Deaths!BS151*'Inputs &amp; Outputs'!$B$4</f>
        <v>1600000</v>
      </c>
    </row>
    <row r="152" spans="1:72" x14ac:dyDescent="0.25">
      <c r="A152" s="1">
        <v>151</v>
      </c>
      <c r="C152" s="7">
        <f>Deaths!B152*'Inputs &amp; Outputs'!$B$4</f>
        <v>4800000</v>
      </c>
      <c r="D152" s="7">
        <f>Deaths!C152*'Inputs &amp; Outputs'!$B$4</f>
        <v>6000000</v>
      </c>
      <c r="E152" s="7">
        <f>Deaths!D152*'Inputs &amp; Outputs'!$B$4</f>
        <v>2400000</v>
      </c>
      <c r="F152" s="7">
        <f>Deaths!E152*'Inputs &amp; Outputs'!$B$4</f>
        <v>4000000</v>
      </c>
      <c r="G152" s="7">
        <f>Deaths!F152*'Inputs &amp; Outputs'!$B$4</f>
        <v>5200000</v>
      </c>
      <c r="H152" s="7">
        <f>Deaths!G152*'Inputs &amp; Outputs'!$B$4</f>
        <v>4400000</v>
      </c>
      <c r="I152" s="7">
        <f>Deaths!H152*'Inputs &amp; Outputs'!$B$4</f>
        <v>4800000</v>
      </c>
      <c r="J152" s="7">
        <f>Deaths!I152*'Inputs &amp; Outputs'!$B$4</f>
        <v>6000000</v>
      </c>
      <c r="K152" s="7">
        <f>Deaths!J152*'Inputs &amp; Outputs'!$B$4</f>
        <v>6000000</v>
      </c>
      <c r="L152" s="7">
        <f>Deaths!K152*'Inputs &amp; Outputs'!$B$4</f>
        <v>4800000</v>
      </c>
      <c r="M152" s="7">
        <f>Deaths!L152*'Inputs &amp; Outputs'!$B$4</f>
        <v>4400000</v>
      </c>
      <c r="N152" s="7">
        <f>Deaths!M152*'Inputs &amp; Outputs'!$B$4</f>
        <v>8000000</v>
      </c>
      <c r="O152" s="7">
        <f>Deaths!N152*'Inputs &amp; Outputs'!$B$4</f>
        <v>8400000</v>
      </c>
      <c r="P152" s="7">
        <f>Deaths!O152*'Inputs &amp; Outputs'!$B$4</f>
        <v>5600000</v>
      </c>
      <c r="Q152" s="7">
        <f>Deaths!P152*'Inputs &amp; Outputs'!$B$4</f>
        <v>12000000</v>
      </c>
      <c r="R152" s="7">
        <f>Deaths!Q152*'Inputs &amp; Outputs'!$B$4</f>
        <v>9200000</v>
      </c>
      <c r="S152" s="7">
        <f>Deaths!R152*'Inputs &amp; Outputs'!$B$4</f>
        <v>8400000</v>
      </c>
      <c r="T152" s="7">
        <f>Deaths!S152*'Inputs &amp; Outputs'!$B$4</f>
        <v>12400000</v>
      </c>
      <c r="U152" s="7">
        <f>Deaths!T152*'Inputs &amp; Outputs'!$B$4</f>
        <v>13200000</v>
      </c>
      <c r="V152" s="7">
        <f>Deaths!U152*'Inputs &amp; Outputs'!$B$4</f>
        <v>16800000</v>
      </c>
      <c r="W152" s="7">
        <f>Deaths!V152*'Inputs &amp; Outputs'!$B$4</f>
        <v>13200000</v>
      </c>
      <c r="X152" s="7">
        <f>Deaths!W152*'Inputs &amp; Outputs'!$B$4</f>
        <v>20800000</v>
      </c>
      <c r="Y152" s="7">
        <f>Deaths!X152*'Inputs &amp; Outputs'!$B$4</f>
        <v>18000000</v>
      </c>
      <c r="Z152" s="7">
        <f>Deaths!Y152*'Inputs &amp; Outputs'!$B$4</f>
        <v>21600000</v>
      </c>
      <c r="AA152" s="7">
        <f>Deaths!Z152*'Inputs &amp; Outputs'!$B$4</f>
        <v>23600000</v>
      </c>
      <c r="AB152" s="7">
        <f>Deaths!AA152*'Inputs &amp; Outputs'!$B$4</f>
        <v>20800000</v>
      </c>
      <c r="AC152" s="7">
        <f>Deaths!AB152*'Inputs &amp; Outputs'!$B$4</f>
        <v>18400000</v>
      </c>
      <c r="AD152" s="7">
        <f>Deaths!AC152*'Inputs &amp; Outputs'!$B$4</f>
        <v>28800000</v>
      </c>
      <c r="AE152" s="7">
        <f>Deaths!AD152*'Inputs &amp; Outputs'!$B$4</f>
        <v>33200000</v>
      </c>
      <c r="AF152" s="7">
        <f>Deaths!AE152*'Inputs &amp; Outputs'!$B$4</f>
        <v>35200000</v>
      </c>
      <c r="AG152" s="7">
        <f>Deaths!AF152*'Inputs &amp; Outputs'!$B$4</f>
        <v>39200000</v>
      </c>
      <c r="AH152" s="7">
        <f>Deaths!AG152*'Inputs &amp; Outputs'!$B$4</f>
        <v>37600000</v>
      </c>
      <c r="AI152" s="7">
        <f>Deaths!AH152*'Inputs &amp; Outputs'!$B$4</f>
        <v>48800000</v>
      </c>
      <c r="AJ152" s="7">
        <f>Deaths!AI152*'Inputs &amp; Outputs'!$B$4</f>
        <v>46400000</v>
      </c>
      <c r="AK152" s="7">
        <f>Deaths!AJ152*'Inputs &amp; Outputs'!$B$4</f>
        <v>62800000</v>
      </c>
      <c r="AL152" s="7">
        <f>Deaths!AK152*'Inputs &amp; Outputs'!$B$4</f>
        <v>55600000</v>
      </c>
      <c r="AM152" s="7">
        <f>Deaths!AL152*'Inputs &amp; Outputs'!$B$4</f>
        <v>64400000</v>
      </c>
      <c r="AN152" s="7">
        <f>Deaths!AM152*'Inputs &amp; Outputs'!$B$4</f>
        <v>89200000</v>
      </c>
      <c r="AO152" s="7">
        <f>Deaths!AN152*'Inputs &amp; Outputs'!$B$4</f>
        <v>83200000</v>
      </c>
      <c r="AP152" s="7">
        <f>Deaths!AO152*'Inputs &amp; Outputs'!$B$4</f>
        <v>94800000</v>
      </c>
      <c r="AQ152" s="7">
        <f>Deaths!AP152*'Inputs &amp; Outputs'!$B$4</f>
        <v>99200000</v>
      </c>
      <c r="AR152" s="7">
        <f>Deaths!AQ152*'Inputs &amp; Outputs'!$B$4</f>
        <v>112800000</v>
      </c>
      <c r="AS152" s="7">
        <f>Deaths!AR152*'Inputs &amp; Outputs'!$B$4</f>
        <v>109600000</v>
      </c>
      <c r="AT152" s="7">
        <f>Deaths!AS152*'Inputs &amp; Outputs'!$B$4</f>
        <v>136800000</v>
      </c>
      <c r="AU152" s="7">
        <f>Deaths!AT152*'Inputs &amp; Outputs'!$B$4</f>
        <v>143200000</v>
      </c>
      <c r="AV152" s="7">
        <f>Deaths!AU152*'Inputs &amp; Outputs'!$B$4</f>
        <v>158000000</v>
      </c>
      <c r="AW152" s="7">
        <f>Deaths!AV152*'Inputs &amp; Outputs'!$B$4</f>
        <v>177600000</v>
      </c>
      <c r="AX152" s="7">
        <f>Deaths!AW152*'Inputs &amp; Outputs'!$B$4</f>
        <v>169200000</v>
      </c>
      <c r="AY152" s="7">
        <f>Deaths!AX152*'Inputs &amp; Outputs'!$B$4</f>
        <v>187600000</v>
      </c>
      <c r="AZ152" s="7">
        <f>Deaths!AY152*'Inputs &amp; Outputs'!$B$4</f>
        <v>182800000</v>
      </c>
      <c r="BA152" s="7">
        <f>Deaths!AZ152*'Inputs &amp; Outputs'!$B$4</f>
        <v>191600000</v>
      </c>
      <c r="BB152" s="7">
        <f>Deaths!BA152*'Inputs &amp; Outputs'!$B$4</f>
        <v>194800000</v>
      </c>
      <c r="BC152" s="7">
        <f>Deaths!BB152*'Inputs &amp; Outputs'!$B$4</f>
        <v>194000000</v>
      </c>
      <c r="BD152" s="7">
        <f>Deaths!BC152*'Inputs &amp; Outputs'!$B$4</f>
        <v>166400000</v>
      </c>
      <c r="BE152" s="7">
        <f>Deaths!BD152*'Inputs &amp; Outputs'!$B$4</f>
        <v>154400000</v>
      </c>
      <c r="BF152" s="7">
        <f>Deaths!BE152*'Inputs &amp; Outputs'!$B$4</f>
        <v>132000000</v>
      </c>
      <c r="BG152" s="7">
        <f>Deaths!BF152*'Inputs &amp; Outputs'!$B$4</f>
        <v>113200000</v>
      </c>
      <c r="BH152" s="7">
        <f>Deaths!BG152*'Inputs &amp; Outputs'!$B$4</f>
        <v>88400000</v>
      </c>
      <c r="BI152" s="7">
        <f>Deaths!BH152*'Inputs &amp; Outputs'!$B$4</f>
        <v>80400000</v>
      </c>
      <c r="BJ152" s="7">
        <f>Deaths!BI152*'Inputs &amp; Outputs'!$B$4</f>
        <v>62800000</v>
      </c>
      <c r="BK152" s="7">
        <f>Deaths!BJ152*'Inputs &amp; Outputs'!$B$4</f>
        <v>44000000</v>
      </c>
      <c r="BL152" s="7">
        <f>Deaths!BK152*'Inputs &amp; Outputs'!$B$4</f>
        <v>26000000</v>
      </c>
      <c r="BM152" s="7">
        <f>Deaths!BL152*'Inputs &amp; Outputs'!$B$4</f>
        <v>23200000</v>
      </c>
      <c r="BN152" s="7">
        <f>Deaths!BM152*'Inputs &amp; Outputs'!$B$4</f>
        <v>14000000</v>
      </c>
      <c r="BO152" s="7">
        <f>Deaths!BN152*'Inputs &amp; Outputs'!$B$4</f>
        <v>9600000</v>
      </c>
      <c r="BP152" s="7">
        <f>Deaths!BO152*'Inputs &amp; Outputs'!$B$4</f>
        <v>14400000</v>
      </c>
      <c r="BQ152" s="7">
        <f>Deaths!BP152*'Inputs &amp; Outputs'!$B$4</f>
        <v>4800000</v>
      </c>
      <c r="BR152" s="7">
        <f>Deaths!BQ152*'Inputs &amp; Outputs'!$B$4</f>
        <v>2000000</v>
      </c>
      <c r="BS152" s="7">
        <f>Deaths!BR152*'Inputs &amp; Outputs'!$B$4</f>
        <v>1600000</v>
      </c>
      <c r="BT152" s="7">
        <f>Deaths!BS152*'Inputs &amp; Outputs'!$B$4</f>
        <v>3200000</v>
      </c>
    </row>
    <row r="153" spans="1:72" x14ac:dyDescent="0.25">
      <c r="A153" s="1">
        <v>152</v>
      </c>
      <c r="C153" s="7">
        <f>Deaths!B153*'Inputs &amp; Outputs'!$B$4</f>
        <v>1200000</v>
      </c>
      <c r="D153" s="7">
        <f>Deaths!C153*'Inputs &amp; Outputs'!$B$4</f>
        <v>3600000</v>
      </c>
      <c r="E153" s="7">
        <f>Deaths!D153*'Inputs &amp; Outputs'!$B$4</f>
        <v>3600000</v>
      </c>
      <c r="F153" s="7">
        <f>Deaths!E153*'Inputs &amp; Outputs'!$B$4</f>
        <v>4800000</v>
      </c>
      <c r="G153" s="7">
        <f>Deaths!F153*'Inputs &amp; Outputs'!$B$4</f>
        <v>800000</v>
      </c>
      <c r="H153" s="7">
        <f>Deaths!G153*'Inputs &amp; Outputs'!$B$4</f>
        <v>3200000</v>
      </c>
      <c r="I153" s="7">
        <f>Deaths!H153*'Inputs &amp; Outputs'!$B$4</f>
        <v>3200000</v>
      </c>
      <c r="J153" s="7">
        <f>Deaths!I153*'Inputs &amp; Outputs'!$B$4</f>
        <v>5200000</v>
      </c>
      <c r="K153" s="7">
        <f>Deaths!J153*'Inputs &amp; Outputs'!$B$4</f>
        <v>5600000</v>
      </c>
      <c r="L153" s="7">
        <f>Deaths!K153*'Inputs &amp; Outputs'!$B$4</f>
        <v>5600000</v>
      </c>
      <c r="M153" s="7">
        <f>Deaths!L153*'Inputs &amp; Outputs'!$B$4</f>
        <v>4800000</v>
      </c>
      <c r="N153" s="7">
        <f>Deaths!M153*'Inputs &amp; Outputs'!$B$4</f>
        <v>6400000</v>
      </c>
      <c r="O153" s="7">
        <f>Deaths!N153*'Inputs &amp; Outputs'!$B$4</f>
        <v>8000000</v>
      </c>
      <c r="P153" s="7">
        <f>Deaths!O153*'Inputs &amp; Outputs'!$B$4</f>
        <v>11200000</v>
      </c>
      <c r="Q153" s="7">
        <f>Deaths!P153*'Inputs &amp; Outputs'!$B$4</f>
        <v>9200000</v>
      </c>
      <c r="R153" s="7">
        <f>Deaths!Q153*'Inputs &amp; Outputs'!$B$4</f>
        <v>12000000</v>
      </c>
      <c r="S153" s="7">
        <f>Deaths!R153*'Inputs &amp; Outputs'!$B$4</f>
        <v>9200000</v>
      </c>
      <c r="T153" s="7">
        <f>Deaths!S153*'Inputs &amp; Outputs'!$B$4</f>
        <v>12800000</v>
      </c>
      <c r="U153" s="7">
        <f>Deaths!T153*'Inputs &amp; Outputs'!$B$4</f>
        <v>10800000</v>
      </c>
      <c r="V153" s="7">
        <f>Deaths!U153*'Inputs &amp; Outputs'!$B$4</f>
        <v>12000000</v>
      </c>
      <c r="W153" s="7">
        <f>Deaths!V153*'Inputs &amp; Outputs'!$B$4</f>
        <v>12800000</v>
      </c>
      <c r="X153" s="7">
        <f>Deaths!W153*'Inputs &amp; Outputs'!$B$4</f>
        <v>20000000</v>
      </c>
      <c r="Y153" s="7">
        <f>Deaths!X153*'Inputs &amp; Outputs'!$B$4</f>
        <v>17600000</v>
      </c>
      <c r="Z153" s="7">
        <f>Deaths!Y153*'Inputs &amp; Outputs'!$B$4</f>
        <v>20800000</v>
      </c>
      <c r="AA153" s="7">
        <f>Deaths!Z153*'Inputs &amp; Outputs'!$B$4</f>
        <v>19200000</v>
      </c>
      <c r="AB153" s="7">
        <f>Deaths!AA153*'Inputs &amp; Outputs'!$B$4</f>
        <v>25200000</v>
      </c>
      <c r="AC153" s="7">
        <f>Deaths!AB153*'Inputs &amp; Outputs'!$B$4</f>
        <v>26400000</v>
      </c>
      <c r="AD153" s="7">
        <f>Deaths!AC153*'Inputs &amp; Outputs'!$B$4</f>
        <v>24400000</v>
      </c>
      <c r="AE153" s="7">
        <f>Deaths!AD153*'Inputs &amp; Outputs'!$B$4</f>
        <v>28800000</v>
      </c>
      <c r="AF153" s="7">
        <f>Deaths!AE153*'Inputs &amp; Outputs'!$B$4</f>
        <v>34800000</v>
      </c>
      <c r="AG153" s="7">
        <f>Deaths!AF153*'Inputs &amp; Outputs'!$B$4</f>
        <v>31600000</v>
      </c>
      <c r="AH153" s="7">
        <f>Deaths!AG153*'Inputs &amp; Outputs'!$B$4</f>
        <v>42400000</v>
      </c>
      <c r="AI153" s="7">
        <f>Deaths!AH153*'Inputs &amp; Outputs'!$B$4</f>
        <v>50000000</v>
      </c>
      <c r="AJ153" s="7">
        <f>Deaths!AI153*'Inputs &amp; Outputs'!$B$4</f>
        <v>44800000</v>
      </c>
      <c r="AK153" s="7">
        <f>Deaths!AJ153*'Inputs &amp; Outputs'!$B$4</f>
        <v>55200000</v>
      </c>
      <c r="AL153" s="7">
        <f>Deaths!AK153*'Inputs &amp; Outputs'!$B$4</f>
        <v>62000000</v>
      </c>
      <c r="AM153" s="7">
        <f>Deaths!AL153*'Inputs &amp; Outputs'!$B$4</f>
        <v>60800000</v>
      </c>
      <c r="AN153" s="7">
        <f>Deaths!AM153*'Inputs &amp; Outputs'!$B$4</f>
        <v>79600000</v>
      </c>
      <c r="AO153" s="7">
        <f>Deaths!AN153*'Inputs &amp; Outputs'!$B$4</f>
        <v>86000000</v>
      </c>
      <c r="AP153" s="7">
        <f>Deaths!AO153*'Inputs &amp; Outputs'!$B$4</f>
        <v>86000000</v>
      </c>
      <c r="AQ153" s="7">
        <f>Deaths!AP153*'Inputs &amp; Outputs'!$B$4</f>
        <v>92800000</v>
      </c>
      <c r="AR153" s="7">
        <f>Deaths!AQ153*'Inputs &amp; Outputs'!$B$4</f>
        <v>114000000</v>
      </c>
      <c r="AS153" s="7">
        <f>Deaths!AR153*'Inputs &amp; Outputs'!$B$4</f>
        <v>116000000</v>
      </c>
      <c r="AT153" s="7">
        <f>Deaths!AS153*'Inputs &amp; Outputs'!$B$4</f>
        <v>140000000</v>
      </c>
      <c r="AU153" s="7">
        <f>Deaths!AT153*'Inputs &amp; Outputs'!$B$4</f>
        <v>146400000</v>
      </c>
      <c r="AV153" s="7">
        <f>Deaths!AU153*'Inputs &amp; Outputs'!$B$4</f>
        <v>156000000</v>
      </c>
      <c r="AW153" s="7">
        <f>Deaths!AV153*'Inputs &amp; Outputs'!$B$4</f>
        <v>182400000</v>
      </c>
      <c r="AX153" s="7">
        <f>Deaths!AW153*'Inputs &amp; Outputs'!$B$4</f>
        <v>183600000</v>
      </c>
      <c r="AY153" s="7">
        <f>Deaths!AX153*'Inputs &amp; Outputs'!$B$4</f>
        <v>173200000</v>
      </c>
      <c r="AZ153" s="7">
        <f>Deaths!AY153*'Inputs &amp; Outputs'!$B$4</f>
        <v>192400000</v>
      </c>
      <c r="BA153" s="7">
        <f>Deaths!AZ153*'Inputs &amp; Outputs'!$B$4</f>
        <v>184000000</v>
      </c>
      <c r="BB153" s="7">
        <f>Deaths!BA153*'Inputs &amp; Outputs'!$B$4</f>
        <v>200400000</v>
      </c>
      <c r="BC153" s="7">
        <f>Deaths!BB153*'Inputs &amp; Outputs'!$B$4</f>
        <v>189600000</v>
      </c>
      <c r="BD153" s="7">
        <f>Deaths!BC153*'Inputs &amp; Outputs'!$B$4</f>
        <v>180800000</v>
      </c>
      <c r="BE153" s="7">
        <f>Deaths!BD153*'Inputs &amp; Outputs'!$B$4</f>
        <v>153600000</v>
      </c>
      <c r="BF153" s="7">
        <f>Deaths!BE153*'Inputs &amp; Outputs'!$B$4</f>
        <v>146000000</v>
      </c>
      <c r="BG153" s="7">
        <f>Deaths!BF153*'Inputs &amp; Outputs'!$B$4</f>
        <v>116000000</v>
      </c>
      <c r="BH153" s="7">
        <f>Deaths!BG153*'Inputs &amp; Outputs'!$B$4</f>
        <v>93600000</v>
      </c>
      <c r="BI153" s="7">
        <f>Deaths!BH153*'Inputs &amp; Outputs'!$B$4</f>
        <v>71600000</v>
      </c>
      <c r="BJ153" s="7">
        <f>Deaths!BI153*'Inputs &amp; Outputs'!$B$4</f>
        <v>52000000</v>
      </c>
      <c r="BK153" s="7">
        <f>Deaths!BJ153*'Inputs &amp; Outputs'!$B$4</f>
        <v>52400000</v>
      </c>
      <c r="BL153" s="7">
        <f>Deaths!BK153*'Inputs &amp; Outputs'!$B$4</f>
        <v>32800000</v>
      </c>
      <c r="BM153" s="7">
        <f>Deaths!BL153*'Inputs &amp; Outputs'!$B$4</f>
        <v>27600000</v>
      </c>
      <c r="BN153" s="7">
        <f>Deaths!BM153*'Inputs &amp; Outputs'!$B$4</f>
        <v>11600000</v>
      </c>
      <c r="BO153" s="7">
        <f>Deaths!BN153*'Inputs &amp; Outputs'!$B$4</f>
        <v>12400000</v>
      </c>
      <c r="BP153" s="7">
        <f>Deaths!BO153*'Inputs &amp; Outputs'!$B$4</f>
        <v>7200000</v>
      </c>
      <c r="BQ153" s="7">
        <f>Deaths!BP153*'Inputs &amp; Outputs'!$B$4</f>
        <v>3200000</v>
      </c>
      <c r="BR153" s="7">
        <f>Deaths!BQ153*'Inputs &amp; Outputs'!$B$4</f>
        <v>2400000</v>
      </c>
      <c r="BS153" s="7">
        <f>Deaths!BR153*'Inputs &amp; Outputs'!$B$4</f>
        <v>1600000</v>
      </c>
      <c r="BT153" s="7">
        <f>Deaths!BS153*'Inputs &amp; Outputs'!$B$4</f>
        <v>2800000</v>
      </c>
    </row>
    <row r="154" spans="1:72" x14ac:dyDescent="0.25">
      <c r="A154" s="1">
        <v>153</v>
      </c>
      <c r="C154" s="7">
        <f>Deaths!B154*'Inputs &amp; Outputs'!$B$4</f>
        <v>3200000</v>
      </c>
      <c r="D154" s="7">
        <f>Deaths!C154*'Inputs &amp; Outputs'!$B$4</f>
        <v>6000000</v>
      </c>
      <c r="E154" s="7">
        <f>Deaths!D154*'Inputs &amp; Outputs'!$B$4</f>
        <v>2800000</v>
      </c>
      <c r="F154" s="7">
        <f>Deaths!E154*'Inputs &amp; Outputs'!$B$4</f>
        <v>2400000</v>
      </c>
      <c r="G154" s="7">
        <f>Deaths!F154*'Inputs &amp; Outputs'!$B$4</f>
        <v>5600000</v>
      </c>
      <c r="H154" s="7">
        <f>Deaths!G154*'Inputs &amp; Outputs'!$B$4</f>
        <v>2800000</v>
      </c>
      <c r="I154" s="7">
        <f>Deaths!H154*'Inputs &amp; Outputs'!$B$4</f>
        <v>6000000</v>
      </c>
      <c r="J154" s="7">
        <f>Deaths!I154*'Inputs &amp; Outputs'!$B$4</f>
        <v>5600000</v>
      </c>
      <c r="K154" s="7">
        <f>Deaths!J154*'Inputs &amp; Outputs'!$B$4</f>
        <v>6800000</v>
      </c>
      <c r="L154" s="7">
        <f>Deaths!K154*'Inputs &amp; Outputs'!$B$4</f>
        <v>6400000</v>
      </c>
      <c r="M154" s="7">
        <f>Deaths!L154*'Inputs &amp; Outputs'!$B$4</f>
        <v>8000000</v>
      </c>
      <c r="N154" s="7">
        <f>Deaths!M154*'Inputs &amp; Outputs'!$B$4</f>
        <v>8400000</v>
      </c>
      <c r="O154" s="7">
        <f>Deaths!N154*'Inputs &amp; Outputs'!$B$4</f>
        <v>7600000</v>
      </c>
      <c r="P154" s="7">
        <f>Deaths!O154*'Inputs &amp; Outputs'!$B$4</f>
        <v>8000000</v>
      </c>
      <c r="Q154" s="7">
        <f>Deaths!P154*'Inputs &amp; Outputs'!$B$4</f>
        <v>12800000</v>
      </c>
      <c r="R154" s="7">
        <f>Deaths!Q154*'Inputs &amp; Outputs'!$B$4</f>
        <v>10400000</v>
      </c>
      <c r="S154" s="7">
        <f>Deaths!R154*'Inputs &amp; Outputs'!$B$4</f>
        <v>10400000</v>
      </c>
      <c r="T154" s="7">
        <f>Deaths!S154*'Inputs &amp; Outputs'!$B$4</f>
        <v>12400000</v>
      </c>
      <c r="U154" s="7">
        <f>Deaths!T154*'Inputs &amp; Outputs'!$B$4</f>
        <v>13200000</v>
      </c>
      <c r="V154" s="7">
        <f>Deaths!U154*'Inputs &amp; Outputs'!$B$4</f>
        <v>13200000</v>
      </c>
      <c r="W154" s="7">
        <f>Deaths!V154*'Inputs &amp; Outputs'!$B$4</f>
        <v>17600000</v>
      </c>
      <c r="X154" s="7">
        <f>Deaths!W154*'Inputs &amp; Outputs'!$B$4</f>
        <v>13200000</v>
      </c>
      <c r="Y154" s="7">
        <f>Deaths!X154*'Inputs &amp; Outputs'!$B$4</f>
        <v>16800000</v>
      </c>
      <c r="Z154" s="7">
        <f>Deaths!Y154*'Inputs &amp; Outputs'!$B$4</f>
        <v>18800000</v>
      </c>
      <c r="AA154" s="7">
        <f>Deaths!Z154*'Inputs &amp; Outputs'!$B$4</f>
        <v>17200000</v>
      </c>
      <c r="AB154" s="7">
        <f>Deaths!AA154*'Inputs &amp; Outputs'!$B$4</f>
        <v>18800000</v>
      </c>
      <c r="AC154" s="7">
        <f>Deaths!AB154*'Inputs &amp; Outputs'!$B$4</f>
        <v>24000000</v>
      </c>
      <c r="AD154" s="7">
        <f>Deaths!AC154*'Inputs &amp; Outputs'!$B$4</f>
        <v>26800000</v>
      </c>
      <c r="AE154" s="7">
        <f>Deaths!AD154*'Inputs &amp; Outputs'!$B$4</f>
        <v>28000000</v>
      </c>
      <c r="AF154" s="7">
        <f>Deaths!AE154*'Inputs &amp; Outputs'!$B$4</f>
        <v>33600000</v>
      </c>
      <c r="AG154" s="7">
        <f>Deaths!AF154*'Inputs &amp; Outputs'!$B$4</f>
        <v>35600000</v>
      </c>
      <c r="AH154" s="7">
        <f>Deaths!AG154*'Inputs &amp; Outputs'!$B$4</f>
        <v>46400000</v>
      </c>
      <c r="AI154" s="7">
        <f>Deaths!AH154*'Inputs &amp; Outputs'!$B$4</f>
        <v>50400000</v>
      </c>
      <c r="AJ154" s="7">
        <f>Deaths!AI154*'Inputs &amp; Outputs'!$B$4</f>
        <v>51600000</v>
      </c>
      <c r="AK154" s="7">
        <f>Deaths!AJ154*'Inputs &amp; Outputs'!$B$4</f>
        <v>56800000</v>
      </c>
      <c r="AL154" s="7">
        <f>Deaths!AK154*'Inputs &amp; Outputs'!$B$4</f>
        <v>57600000</v>
      </c>
      <c r="AM154" s="7">
        <f>Deaths!AL154*'Inputs &amp; Outputs'!$B$4</f>
        <v>68400000</v>
      </c>
      <c r="AN154" s="7">
        <f>Deaths!AM154*'Inputs &amp; Outputs'!$B$4</f>
        <v>80400000</v>
      </c>
      <c r="AO154" s="7">
        <f>Deaths!AN154*'Inputs &amp; Outputs'!$B$4</f>
        <v>74400000</v>
      </c>
      <c r="AP154" s="7">
        <f>Deaths!AO154*'Inputs &amp; Outputs'!$B$4</f>
        <v>86000000</v>
      </c>
      <c r="AQ154" s="7">
        <f>Deaths!AP154*'Inputs &amp; Outputs'!$B$4</f>
        <v>96400000</v>
      </c>
      <c r="AR154" s="7">
        <f>Deaths!AQ154*'Inputs &amp; Outputs'!$B$4</f>
        <v>125200000</v>
      </c>
      <c r="AS154" s="7">
        <f>Deaths!AR154*'Inputs &amp; Outputs'!$B$4</f>
        <v>114800000</v>
      </c>
      <c r="AT154" s="7">
        <f>Deaths!AS154*'Inputs &amp; Outputs'!$B$4</f>
        <v>134000000</v>
      </c>
      <c r="AU154" s="7">
        <f>Deaths!AT154*'Inputs &amp; Outputs'!$B$4</f>
        <v>148800000</v>
      </c>
      <c r="AV154" s="7">
        <f>Deaths!AU154*'Inputs &amp; Outputs'!$B$4</f>
        <v>161200000</v>
      </c>
      <c r="AW154" s="7">
        <f>Deaths!AV154*'Inputs &amp; Outputs'!$B$4</f>
        <v>162000000</v>
      </c>
      <c r="AX154" s="7">
        <f>Deaths!AW154*'Inputs &amp; Outputs'!$B$4</f>
        <v>184800000</v>
      </c>
      <c r="AY154" s="7">
        <f>Deaths!AX154*'Inputs &amp; Outputs'!$B$4</f>
        <v>214000000</v>
      </c>
      <c r="AZ154" s="7">
        <f>Deaths!AY154*'Inputs &amp; Outputs'!$B$4</f>
        <v>200800000</v>
      </c>
      <c r="BA154" s="7">
        <f>Deaths!AZ154*'Inputs &amp; Outputs'!$B$4</f>
        <v>186000000</v>
      </c>
      <c r="BB154" s="7">
        <f>Deaths!BA154*'Inputs &amp; Outputs'!$B$4</f>
        <v>183600000</v>
      </c>
      <c r="BC154" s="7">
        <f>Deaths!BB154*'Inputs &amp; Outputs'!$B$4</f>
        <v>183600000</v>
      </c>
      <c r="BD154" s="7">
        <f>Deaths!BC154*'Inputs &amp; Outputs'!$B$4</f>
        <v>176400000</v>
      </c>
      <c r="BE154" s="7">
        <f>Deaths!BD154*'Inputs &amp; Outputs'!$B$4</f>
        <v>151600000</v>
      </c>
      <c r="BF154" s="7">
        <f>Deaths!BE154*'Inputs &amp; Outputs'!$B$4</f>
        <v>138400000</v>
      </c>
      <c r="BG154" s="7">
        <f>Deaths!BF154*'Inputs &amp; Outputs'!$B$4</f>
        <v>111200000</v>
      </c>
      <c r="BH154" s="7">
        <f>Deaths!BG154*'Inputs &amp; Outputs'!$B$4</f>
        <v>87200000</v>
      </c>
      <c r="BI154" s="7">
        <f>Deaths!BH154*'Inputs &amp; Outputs'!$B$4</f>
        <v>71600000</v>
      </c>
      <c r="BJ154" s="7">
        <f>Deaths!BI154*'Inputs &amp; Outputs'!$B$4</f>
        <v>60800000</v>
      </c>
      <c r="BK154" s="7">
        <f>Deaths!BJ154*'Inputs &amp; Outputs'!$B$4</f>
        <v>44000000</v>
      </c>
      <c r="BL154" s="7">
        <f>Deaths!BK154*'Inputs &amp; Outputs'!$B$4</f>
        <v>24800000</v>
      </c>
      <c r="BM154" s="7">
        <f>Deaths!BL154*'Inputs &amp; Outputs'!$B$4</f>
        <v>24000000</v>
      </c>
      <c r="BN154" s="7">
        <f>Deaths!BM154*'Inputs &amp; Outputs'!$B$4</f>
        <v>15200000</v>
      </c>
      <c r="BO154" s="7">
        <f>Deaths!BN154*'Inputs &amp; Outputs'!$B$4</f>
        <v>10400000</v>
      </c>
      <c r="BP154" s="7">
        <f>Deaths!BO154*'Inputs &amp; Outputs'!$B$4</f>
        <v>5600000</v>
      </c>
      <c r="BQ154" s="7">
        <f>Deaths!BP154*'Inputs &amp; Outputs'!$B$4</f>
        <v>4000000</v>
      </c>
      <c r="BR154" s="7">
        <f>Deaths!BQ154*'Inputs &amp; Outputs'!$B$4</f>
        <v>2000000</v>
      </c>
      <c r="BS154" s="7">
        <f>Deaths!BR154*'Inputs &amp; Outputs'!$B$4</f>
        <v>1200000</v>
      </c>
      <c r="BT154" s="7">
        <f>Deaths!BS154*'Inputs &amp; Outputs'!$B$4</f>
        <v>2000000</v>
      </c>
    </row>
    <row r="155" spans="1:72" x14ac:dyDescent="0.25">
      <c r="A155" s="1">
        <v>154</v>
      </c>
      <c r="C155" s="7">
        <f>Deaths!B155*'Inputs &amp; Outputs'!$B$4</f>
        <v>4400000</v>
      </c>
      <c r="D155" s="7">
        <f>Deaths!C155*'Inputs &amp; Outputs'!$B$4</f>
        <v>2000000</v>
      </c>
      <c r="E155" s="7">
        <f>Deaths!D155*'Inputs &amp; Outputs'!$B$4</f>
        <v>4000000</v>
      </c>
      <c r="F155" s="7">
        <f>Deaths!E155*'Inputs &amp; Outputs'!$B$4</f>
        <v>5600000</v>
      </c>
      <c r="G155" s="7">
        <f>Deaths!F155*'Inputs &amp; Outputs'!$B$4</f>
        <v>4800000</v>
      </c>
      <c r="H155" s="7">
        <f>Deaths!G155*'Inputs &amp; Outputs'!$B$4</f>
        <v>5200000</v>
      </c>
      <c r="I155" s="7">
        <f>Deaths!H155*'Inputs &amp; Outputs'!$B$4</f>
        <v>4800000</v>
      </c>
      <c r="J155" s="7">
        <f>Deaths!I155*'Inputs &amp; Outputs'!$B$4</f>
        <v>6000000</v>
      </c>
      <c r="K155" s="7">
        <f>Deaths!J155*'Inputs &amp; Outputs'!$B$4</f>
        <v>4800000</v>
      </c>
      <c r="L155" s="7">
        <f>Deaths!K155*'Inputs &amp; Outputs'!$B$4</f>
        <v>5600000</v>
      </c>
      <c r="M155" s="7">
        <f>Deaths!L155*'Inputs &amp; Outputs'!$B$4</f>
        <v>5200000</v>
      </c>
      <c r="N155" s="7">
        <f>Deaths!M155*'Inputs &amp; Outputs'!$B$4</f>
        <v>4800000</v>
      </c>
      <c r="O155" s="7">
        <f>Deaths!N155*'Inputs &amp; Outputs'!$B$4</f>
        <v>10000000</v>
      </c>
      <c r="P155" s="7">
        <f>Deaths!O155*'Inputs &amp; Outputs'!$B$4</f>
        <v>8400000</v>
      </c>
      <c r="Q155" s="7">
        <f>Deaths!P155*'Inputs &amp; Outputs'!$B$4</f>
        <v>9600000</v>
      </c>
      <c r="R155" s="7">
        <f>Deaths!Q155*'Inputs &amp; Outputs'!$B$4</f>
        <v>12400000</v>
      </c>
      <c r="S155" s="7">
        <f>Deaths!R155*'Inputs &amp; Outputs'!$B$4</f>
        <v>6000000</v>
      </c>
      <c r="T155" s="7">
        <f>Deaths!S155*'Inputs &amp; Outputs'!$B$4</f>
        <v>13600000</v>
      </c>
      <c r="U155" s="7">
        <f>Deaths!T155*'Inputs &amp; Outputs'!$B$4</f>
        <v>10400000</v>
      </c>
      <c r="V155" s="7">
        <f>Deaths!U155*'Inputs &amp; Outputs'!$B$4</f>
        <v>16400000</v>
      </c>
      <c r="W155" s="7">
        <f>Deaths!V155*'Inputs &amp; Outputs'!$B$4</f>
        <v>18400000</v>
      </c>
      <c r="X155" s="7">
        <f>Deaths!W155*'Inputs &amp; Outputs'!$B$4</f>
        <v>19200000</v>
      </c>
      <c r="Y155" s="7">
        <f>Deaths!X155*'Inputs &amp; Outputs'!$B$4</f>
        <v>19600000</v>
      </c>
      <c r="Z155" s="7">
        <f>Deaths!Y155*'Inputs &amp; Outputs'!$B$4</f>
        <v>19200000</v>
      </c>
      <c r="AA155" s="7">
        <f>Deaths!Z155*'Inputs &amp; Outputs'!$B$4</f>
        <v>21200000</v>
      </c>
      <c r="AB155" s="7">
        <f>Deaths!AA155*'Inputs &amp; Outputs'!$B$4</f>
        <v>24000000</v>
      </c>
      <c r="AC155" s="7">
        <f>Deaths!AB155*'Inputs &amp; Outputs'!$B$4</f>
        <v>25200000</v>
      </c>
      <c r="AD155" s="7">
        <f>Deaths!AC155*'Inputs &amp; Outputs'!$B$4</f>
        <v>26800000</v>
      </c>
      <c r="AE155" s="7">
        <f>Deaths!AD155*'Inputs &amp; Outputs'!$B$4</f>
        <v>26800000</v>
      </c>
      <c r="AF155" s="7">
        <f>Deaths!AE155*'Inputs &amp; Outputs'!$B$4</f>
        <v>32400000</v>
      </c>
      <c r="AG155" s="7">
        <f>Deaths!AF155*'Inputs &amp; Outputs'!$B$4</f>
        <v>30000000</v>
      </c>
      <c r="AH155" s="7">
        <f>Deaths!AG155*'Inputs &amp; Outputs'!$B$4</f>
        <v>35200000</v>
      </c>
      <c r="AI155" s="7">
        <f>Deaths!AH155*'Inputs &amp; Outputs'!$B$4</f>
        <v>43200000</v>
      </c>
      <c r="AJ155" s="7">
        <f>Deaths!AI155*'Inputs &amp; Outputs'!$B$4</f>
        <v>48000000</v>
      </c>
      <c r="AK155" s="7">
        <f>Deaths!AJ155*'Inputs &amp; Outputs'!$B$4</f>
        <v>53600000</v>
      </c>
      <c r="AL155" s="7">
        <f>Deaths!AK155*'Inputs &amp; Outputs'!$B$4</f>
        <v>54400000</v>
      </c>
      <c r="AM155" s="7">
        <f>Deaths!AL155*'Inputs &amp; Outputs'!$B$4</f>
        <v>70400000</v>
      </c>
      <c r="AN155" s="7">
        <f>Deaths!AM155*'Inputs &amp; Outputs'!$B$4</f>
        <v>78000000</v>
      </c>
      <c r="AO155" s="7">
        <f>Deaths!AN155*'Inputs &amp; Outputs'!$B$4</f>
        <v>71600000</v>
      </c>
      <c r="AP155" s="7">
        <f>Deaths!AO155*'Inputs &amp; Outputs'!$B$4</f>
        <v>94400000</v>
      </c>
      <c r="AQ155" s="7">
        <f>Deaths!AP155*'Inputs &amp; Outputs'!$B$4</f>
        <v>106800000</v>
      </c>
      <c r="AR155" s="7">
        <f>Deaths!AQ155*'Inputs &amp; Outputs'!$B$4</f>
        <v>111200000</v>
      </c>
      <c r="AS155" s="7">
        <f>Deaths!AR155*'Inputs &amp; Outputs'!$B$4</f>
        <v>125200000</v>
      </c>
      <c r="AT155" s="7">
        <f>Deaths!AS155*'Inputs &amp; Outputs'!$B$4</f>
        <v>124800000</v>
      </c>
      <c r="AU155" s="7">
        <f>Deaths!AT155*'Inputs &amp; Outputs'!$B$4</f>
        <v>164000000</v>
      </c>
      <c r="AV155" s="7">
        <f>Deaths!AU155*'Inputs &amp; Outputs'!$B$4</f>
        <v>158800000</v>
      </c>
      <c r="AW155" s="7">
        <f>Deaths!AV155*'Inputs &amp; Outputs'!$B$4</f>
        <v>171600000</v>
      </c>
      <c r="AX155" s="7">
        <f>Deaths!AW155*'Inputs &amp; Outputs'!$B$4</f>
        <v>167600000</v>
      </c>
      <c r="AY155" s="7">
        <f>Deaths!AX155*'Inputs &amp; Outputs'!$B$4</f>
        <v>211600000</v>
      </c>
      <c r="AZ155" s="7">
        <f>Deaths!AY155*'Inputs &amp; Outputs'!$B$4</f>
        <v>194000000</v>
      </c>
      <c r="BA155" s="7">
        <f>Deaths!AZ155*'Inputs &amp; Outputs'!$B$4</f>
        <v>192800000</v>
      </c>
      <c r="BB155" s="7">
        <f>Deaths!BA155*'Inputs &amp; Outputs'!$B$4</f>
        <v>187200000</v>
      </c>
      <c r="BC155" s="7">
        <f>Deaths!BB155*'Inputs &amp; Outputs'!$B$4</f>
        <v>167200000</v>
      </c>
      <c r="BD155" s="7">
        <f>Deaths!BC155*'Inputs &amp; Outputs'!$B$4</f>
        <v>190000000</v>
      </c>
      <c r="BE155" s="7">
        <f>Deaths!BD155*'Inputs &amp; Outputs'!$B$4</f>
        <v>159600000</v>
      </c>
      <c r="BF155" s="7">
        <f>Deaths!BE155*'Inputs &amp; Outputs'!$B$4</f>
        <v>138000000</v>
      </c>
      <c r="BG155" s="7">
        <f>Deaths!BF155*'Inputs &amp; Outputs'!$B$4</f>
        <v>109600000</v>
      </c>
      <c r="BH155" s="7">
        <f>Deaths!BG155*'Inputs &amp; Outputs'!$B$4</f>
        <v>94000000</v>
      </c>
      <c r="BI155" s="7">
        <f>Deaths!BH155*'Inputs &amp; Outputs'!$B$4</f>
        <v>76400000</v>
      </c>
      <c r="BJ155" s="7">
        <f>Deaths!BI155*'Inputs &amp; Outputs'!$B$4</f>
        <v>58400000</v>
      </c>
      <c r="BK155" s="7">
        <f>Deaths!BJ155*'Inputs &amp; Outputs'!$B$4</f>
        <v>39600000</v>
      </c>
      <c r="BL155" s="7">
        <f>Deaths!BK155*'Inputs &amp; Outputs'!$B$4</f>
        <v>30400000</v>
      </c>
      <c r="BM155" s="7">
        <f>Deaths!BL155*'Inputs &amp; Outputs'!$B$4</f>
        <v>26000000</v>
      </c>
      <c r="BN155" s="7">
        <f>Deaths!BM155*'Inputs &amp; Outputs'!$B$4</f>
        <v>11200000</v>
      </c>
      <c r="BO155" s="7">
        <f>Deaths!BN155*'Inputs &amp; Outputs'!$B$4</f>
        <v>6800000</v>
      </c>
      <c r="BP155" s="7">
        <f>Deaths!BO155*'Inputs &amp; Outputs'!$B$4</f>
        <v>8800000</v>
      </c>
      <c r="BQ155" s="7">
        <f>Deaths!BP155*'Inputs &amp; Outputs'!$B$4</f>
        <v>5200000</v>
      </c>
      <c r="BR155" s="7">
        <f>Deaths!BQ155*'Inputs &amp; Outputs'!$B$4</f>
        <v>4000000</v>
      </c>
      <c r="BS155" s="7">
        <f>Deaths!BR155*'Inputs &amp; Outputs'!$B$4</f>
        <v>1200000</v>
      </c>
      <c r="BT155" s="7">
        <f>Deaths!BS155*'Inputs &amp; Outputs'!$B$4</f>
        <v>2400000</v>
      </c>
    </row>
    <row r="156" spans="1:72" x14ac:dyDescent="0.25">
      <c r="A156" s="1">
        <v>155</v>
      </c>
      <c r="C156" s="7">
        <f>Deaths!B156*'Inputs &amp; Outputs'!$B$4</f>
        <v>400000</v>
      </c>
      <c r="D156" s="7">
        <f>Deaths!C156*'Inputs &amp; Outputs'!$B$4</f>
        <v>4400000</v>
      </c>
      <c r="E156" s="7">
        <f>Deaths!D156*'Inputs &amp; Outputs'!$B$4</f>
        <v>2800000</v>
      </c>
      <c r="F156" s="7">
        <f>Deaths!E156*'Inputs &amp; Outputs'!$B$4</f>
        <v>3200000</v>
      </c>
      <c r="G156" s="7">
        <f>Deaths!F156*'Inputs &amp; Outputs'!$B$4</f>
        <v>5200000</v>
      </c>
      <c r="H156" s="7">
        <f>Deaths!G156*'Inputs &amp; Outputs'!$B$4</f>
        <v>5200000</v>
      </c>
      <c r="I156" s="7">
        <f>Deaths!H156*'Inputs &amp; Outputs'!$B$4</f>
        <v>8400000</v>
      </c>
      <c r="J156" s="7">
        <f>Deaths!I156*'Inputs &amp; Outputs'!$B$4</f>
        <v>4400000</v>
      </c>
      <c r="K156" s="7">
        <f>Deaths!J156*'Inputs &amp; Outputs'!$B$4</f>
        <v>2800000</v>
      </c>
      <c r="L156" s="7">
        <f>Deaths!K156*'Inputs &amp; Outputs'!$B$4</f>
        <v>4400000</v>
      </c>
      <c r="M156" s="7">
        <f>Deaths!L156*'Inputs &amp; Outputs'!$B$4</f>
        <v>8000000</v>
      </c>
      <c r="N156" s="7">
        <f>Deaths!M156*'Inputs &amp; Outputs'!$B$4</f>
        <v>6400000</v>
      </c>
      <c r="O156" s="7">
        <f>Deaths!N156*'Inputs &amp; Outputs'!$B$4</f>
        <v>6800000</v>
      </c>
      <c r="P156" s="7">
        <f>Deaths!O156*'Inputs &amp; Outputs'!$B$4</f>
        <v>8400000</v>
      </c>
      <c r="Q156" s="7">
        <f>Deaths!P156*'Inputs &amp; Outputs'!$B$4</f>
        <v>8800000</v>
      </c>
      <c r="R156" s="7">
        <f>Deaths!Q156*'Inputs &amp; Outputs'!$B$4</f>
        <v>11600000</v>
      </c>
      <c r="S156" s="7">
        <f>Deaths!R156*'Inputs &amp; Outputs'!$B$4</f>
        <v>12800000</v>
      </c>
      <c r="T156" s="7">
        <f>Deaths!S156*'Inputs &amp; Outputs'!$B$4</f>
        <v>14000000</v>
      </c>
      <c r="U156" s="7">
        <f>Deaths!T156*'Inputs &amp; Outputs'!$B$4</f>
        <v>13200000</v>
      </c>
      <c r="V156" s="7">
        <f>Deaths!U156*'Inputs &amp; Outputs'!$B$4</f>
        <v>15600000</v>
      </c>
      <c r="W156" s="7">
        <f>Deaths!V156*'Inputs &amp; Outputs'!$B$4</f>
        <v>14800000</v>
      </c>
      <c r="X156" s="7">
        <f>Deaths!W156*'Inputs &amp; Outputs'!$B$4</f>
        <v>18000000</v>
      </c>
      <c r="Y156" s="7">
        <f>Deaths!X156*'Inputs &amp; Outputs'!$B$4</f>
        <v>24400000</v>
      </c>
      <c r="Z156" s="7">
        <f>Deaths!Y156*'Inputs &amp; Outputs'!$B$4</f>
        <v>22800000</v>
      </c>
      <c r="AA156" s="7">
        <f>Deaths!Z156*'Inputs &amp; Outputs'!$B$4</f>
        <v>21600000</v>
      </c>
      <c r="AB156" s="7">
        <f>Deaths!AA156*'Inputs &amp; Outputs'!$B$4</f>
        <v>24400000</v>
      </c>
      <c r="AC156" s="7">
        <f>Deaths!AB156*'Inputs &amp; Outputs'!$B$4</f>
        <v>22800000</v>
      </c>
      <c r="AD156" s="7">
        <f>Deaths!AC156*'Inputs &amp; Outputs'!$B$4</f>
        <v>28000000</v>
      </c>
      <c r="AE156" s="7">
        <f>Deaths!AD156*'Inputs &amp; Outputs'!$B$4</f>
        <v>33200000</v>
      </c>
      <c r="AF156" s="7">
        <f>Deaths!AE156*'Inputs &amp; Outputs'!$B$4</f>
        <v>30000000</v>
      </c>
      <c r="AG156" s="7">
        <f>Deaths!AF156*'Inputs &amp; Outputs'!$B$4</f>
        <v>33600000</v>
      </c>
      <c r="AH156" s="7">
        <f>Deaths!AG156*'Inputs &amp; Outputs'!$B$4</f>
        <v>46800000</v>
      </c>
      <c r="AI156" s="7">
        <f>Deaths!AH156*'Inputs &amp; Outputs'!$B$4</f>
        <v>52400000</v>
      </c>
      <c r="AJ156" s="7">
        <f>Deaths!AI156*'Inputs &amp; Outputs'!$B$4</f>
        <v>50000000</v>
      </c>
      <c r="AK156" s="7">
        <f>Deaths!AJ156*'Inputs &amp; Outputs'!$B$4</f>
        <v>59200000</v>
      </c>
      <c r="AL156" s="7">
        <f>Deaths!AK156*'Inputs &amp; Outputs'!$B$4</f>
        <v>66400000</v>
      </c>
      <c r="AM156" s="7">
        <f>Deaths!AL156*'Inputs &amp; Outputs'!$B$4</f>
        <v>73600000</v>
      </c>
      <c r="AN156" s="7">
        <f>Deaths!AM156*'Inputs &amp; Outputs'!$B$4</f>
        <v>80400000</v>
      </c>
      <c r="AO156" s="7">
        <f>Deaths!AN156*'Inputs &amp; Outputs'!$B$4</f>
        <v>72000000</v>
      </c>
      <c r="AP156" s="7">
        <f>Deaths!AO156*'Inputs &amp; Outputs'!$B$4</f>
        <v>85600000</v>
      </c>
      <c r="AQ156" s="7">
        <f>Deaths!AP156*'Inputs &amp; Outputs'!$B$4</f>
        <v>99200000</v>
      </c>
      <c r="AR156" s="7">
        <f>Deaths!AQ156*'Inputs &amp; Outputs'!$B$4</f>
        <v>97600000</v>
      </c>
      <c r="AS156" s="7">
        <f>Deaths!AR156*'Inputs &amp; Outputs'!$B$4</f>
        <v>115200000</v>
      </c>
      <c r="AT156" s="7">
        <f>Deaths!AS156*'Inputs &amp; Outputs'!$B$4</f>
        <v>140800000</v>
      </c>
      <c r="AU156" s="7">
        <f>Deaths!AT156*'Inputs &amp; Outputs'!$B$4</f>
        <v>130000000</v>
      </c>
      <c r="AV156" s="7">
        <f>Deaths!AU156*'Inputs &amp; Outputs'!$B$4</f>
        <v>164800000</v>
      </c>
      <c r="AW156" s="7">
        <f>Deaths!AV156*'Inputs &amp; Outputs'!$B$4</f>
        <v>170000000</v>
      </c>
      <c r="AX156" s="7">
        <f>Deaths!AW156*'Inputs &amp; Outputs'!$B$4</f>
        <v>195200000</v>
      </c>
      <c r="AY156" s="7">
        <f>Deaths!AX156*'Inputs &amp; Outputs'!$B$4</f>
        <v>185200000</v>
      </c>
      <c r="AZ156" s="7">
        <f>Deaths!AY156*'Inputs &amp; Outputs'!$B$4</f>
        <v>190800000</v>
      </c>
      <c r="BA156" s="7">
        <f>Deaths!AZ156*'Inputs &amp; Outputs'!$B$4</f>
        <v>189600000</v>
      </c>
      <c r="BB156" s="7">
        <f>Deaths!BA156*'Inputs &amp; Outputs'!$B$4</f>
        <v>197200000</v>
      </c>
      <c r="BC156" s="7">
        <f>Deaths!BB156*'Inputs &amp; Outputs'!$B$4</f>
        <v>190400000</v>
      </c>
      <c r="BD156" s="7">
        <f>Deaths!BC156*'Inputs &amp; Outputs'!$B$4</f>
        <v>167200000</v>
      </c>
      <c r="BE156" s="7">
        <f>Deaths!BD156*'Inputs &amp; Outputs'!$B$4</f>
        <v>146000000</v>
      </c>
      <c r="BF156" s="7">
        <f>Deaths!BE156*'Inputs &amp; Outputs'!$B$4</f>
        <v>126000000</v>
      </c>
      <c r="BG156" s="7">
        <f>Deaths!BF156*'Inputs &amp; Outputs'!$B$4</f>
        <v>104800000</v>
      </c>
      <c r="BH156" s="7">
        <f>Deaths!BG156*'Inputs &amp; Outputs'!$B$4</f>
        <v>105200000</v>
      </c>
      <c r="BI156" s="7">
        <f>Deaths!BH156*'Inputs &amp; Outputs'!$B$4</f>
        <v>86800000</v>
      </c>
      <c r="BJ156" s="7">
        <f>Deaths!BI156*'Inputs &amp; Outputs'!$B$4</f>
        <v>66400000</v>
      </c>
      <c r="BK156" s="7">
        <f>Deaths!BJ156*'Inputs &amp; Outputs'!$B$4</f>
        <v>35600000</v>
      </c>
      <c r="BL156" s="7">
        <f>Deaths!BK156*'Inputs &amp; Outputs'!$B$4</f>
        <v>26400000</v>
      </c>
      <c r="BM156" s="7">
        <f>Deaths!BL156*'Inputs &amp; Outputs'!$B$4</f>
        <v>25600000</v>
      </c>
      <c r="BN156" s="7">
        <f>Deaths!BM156*'Inputs &amp; Outputs'!$B$4</f>
        <v>11200000</v>
      </c>
      <c r="BO156" s="7">
        <f>Deaths!BN156*'Inputs &amp; Outputs'!$B$4</f>
        <v>9600000</v>
      </c>
      <c r="BP156" s="7">
        <f>Deaths!BO156*'Inputs &amp; Outputs'!$B$4</f>
        <v>6000000</v>
      </c>
      <c r="BQ156" s="7">
        <f>Deaths!BP156*'Inputs &amp; Outputs'!$B$4</f>
        <v>2800000</v>
      </c>
      <c r="BR156" s="7">
        <f>Deaths!BQ156*'Inputs &amp; Outputs'!$B$4</f>
        <v>3200000</v>
      </c>
      <c r="BS156" s="7">
        <f>Deaths!BR156*'Inputs &amp; Outputs'!$B$4</f>
        <v>2400000</v>
      </c>
      <c r="BT156" s="7">
        <f>Deaths!BS156*'Inputs &amp; Outputs'!$B$4</f>
        <v>2000000</v>
      </c>
    </row>
    <row r="157" spans="1:72" x14ac:dyDescent="0.25">
      <c r="A157" s="1">
        <v>156</v>
      </c>
      <c r="C157" s="7">
        <f>Deaths!B157*'Inputs &amp; Outputs'!$B$4</f>
        <v>4000000</v>
      </c>
      <c r="D157" s="7">
        <f>Deaths!C157*'Inputs &amp; Outputs'!$B$4</f>
        <v>3600000</v>
      </c>
      <c r="E157" s="7">
        <f>Deaths!D157*'Inputs &amp; Outputs'!$B$4</f>
        <v>4400000</v>
      </c>
      <c r="F157" s="7">
        <f>Deaths!E157*'Inputs &amp; Outputs'!$B$4</f>
        <v>3200000</v>
      </c>
      <c r="G157" s="7">
        <f>Deaths!F157*'Inputs &amp; Outputs'!$B$4</f>
        <v>4400000</v>
      </c>
      <c r="H157" s="7">
        <f>Deaths!G157*'Inputs &amp; Outputs'!$B$4</f>
        <v>3200000</v>
      </c>
      <c r="I157" s="7">
        <f>Deaths!H157*'Inputs &amp; Outputs'!$B$4</f>
        <v>4400000</v>
      </c>
      <c r="J157" s="7">
        <f>Deaths!I157*'Inputs &amp; Outputs'!$B$4</f>
        <v>7200000</v>
      </c>
      <c r="K157" s="7">
        <f>Deaths!J157*'Inputs &amp; Outputs'!$B$4</f>
        <v>6400000</v>
      </c>
      <c r="L157" s="7">
        <f>Deaths!K157*'Inputs &amp; Outputs'!$B$4</f>
        <v>6400000</v>
      </c>
      <c r="M157" s="7">
        <f>Deaths!L157*'Inputs &amp; Outputs'!$B$4</f>
        <v>5600000</v>
      </c>
      <c r="N157" s="7">
        <f>Deaths!M157*'Inputs &amp; Outputs'!$B$4</f>
        <v>10000000</v>
      </c>
      <c r="O157" s="7">
        <f>Deaths!N157*'Inputs &amp; Outputs'!$B$4</f>
        <v>9600000</v>
      </c>
      <c r="P157" s="7">
        <f>Deaths!O157*'Inputs &amp; Outputs'!$B$4</f>
        <v>8400000</v>
      </c>
      <c r="Q157" s="7">
        <f>Deaths!P157*'Inputs &amp; Outputs'!$B$4</f>
        <v>9600000</v>
      </c>
      <c r="R157" s="7">
        <f>Deaths!Q157*'Inputs &amp; Outputs'!$B$4</f>
        <v>9200000</v>
      </c>
      <c r="S157" s="7">
        <f>Deaths!R157*'Inputs &amp; Outputs'!$B$4</f>
        <v>13600000</v>
      </c>
      <c r="T157" s="7">
        <f>Deaths!S157*'Inputs &amp; Outputs'!$B$4</f>
        <v>12800000</v>
      </c>
      <c r="U157" s="7">
        <f>Deaths!T157*'Inputs &amp; Outputs'!$B$4</f>
        <v>9600000</v>
      </c>
      <c r="V157" s="7">
        <f>Deaths!U157*'Inputs &amp; Outputs'!$B$4</f>
        <v>17200000</v>
      </c>
      <c r="W157" s="7">
        <f>Deaths!V157*'Inputs &amp; Outputs'!$B$4</f>
        <v>17200000</v>
      </c>
      <c r="X157" s="7">
        <f>Deaths!W157*'Inputs &amp; Outputs'!$B$4</f>
        <v>12800000</v>
      </c>
      <c r="Y157" s="7">
        <f>Deaths!X157*'Inputs &amp; Outputs'!$B$4</f>
        <v>15600000</v>
      </c>
      <c r="Z157" s="7">
        <f>Deaths!Y157*'Inputs &amp; Outputs'!$B$4</f>
        <v>12800000</v>
      </c>
      <c r="AA157" s="7">
        <f>Deaths!Z157*'Inputs &amp; Outputs'!$B$4</f>
        <v>20400000</v>
      </c>
      <c r="AB157" s="7">
        <f>Deaths!AA157*'Inputs &amp; Outputs'!$B$4</f>
        <v>25200000</v>
      </c>
      <c r="AC157" s="7">
        <f>Deaths!AB157*'Inputs &amp; Outputs'!$B$4</f>
        <v>24000000</v>
      </c>
      <c r="AD157" s="7">
        <f>Deaths!AC157*'Inputs &amp; Outputs'!$B$4</f>
        <v>28400000</v>
      </c>
      <c r="AE157" s="7">
        <f>Deaths!AD157*'Inputs &amp; Outputs'!$B$4</f>
        <v>27200000</v>
      </c>
      <c r="AF157" s="7">
        <f>Deaths!AE157*'Inputs &amp; Outputs'!$B$4</f>
        <v>30800000</v>
      </c>
      <c r="AG157" s="7">
        <f>Deaths!AF157*'Inputs &amp; Outputs'!$B$4</f>
        <v>33600000</v>
      </c>
      <c r="AH157" s="7">
        <f>Deaths!AG157*'Inputs &amp; Outputs'!$B$4</f>
        <v>43600000</v>
      </c>
      <c r="AI157" s="7">
        <f>Deaths!AH157*'Inputs &amp; Outputs'!$B$4</f>
        <v>40800000</v>
      </c>
      <c r="AJ157" s="7">
        <f>Deaths!AI157*'Inputs &amp; Outputs'!$B$4</f>
        <v>56000000</v>
      </c>
      <c r="AK157" s="7">
        <f>Deaths!AJ157*'Inputs &amp; Outputs'!$B$4</f>
        <v>56800000</v>
      </c>
      <c r="AL157" s="7">
        <f>Deaths!AK157*'Inputs &amp; Outputs'!$B$4</f>
        <v>64800000</v>
      </c>
      <c r="AM157" s="7">
        <f>Deaths!AL157*'Inputs &amp; Outputs'!$B$4</f>
        <v>72000000</v>
      </c>
      <c r="AN157" s="7">
        <f>Deaths!AM157*'Inputs &amp; Outputs'!$B$4</f>
        <v>80400000</v>
      </c>
      <c r="AO157" s="7">
        <f>Deaths!AN157*'Inputs &amp; Outputs'!$B$4</f>
        <v>81600000</v>
      </c>
      <c r="AP157" s="7">
        <f>Deaths!AO157*'Inputs &amp; Outputs'!$B$4</f>
        <v>98400000</v>
      </c>
      <c r="AQ157" s="7">
        <f>Deaths!AP157*'Inputs &amp; Outputs'!$B$4</f>
        <v>98400000</v>
      </c>
      <c r="AR157" s="7">
        <f>Deaths!AQ157*'Inputs &amp; Outputs'!$B$4</f>
        <v>114000000</v>
      </c>
      <c r="AS157" s="7">
        <f>Deaths!AR157*'Inputs &amp; Outputs'!$B$4</f>
        <v>122000000</v>
      </c>
      <c r="AT157" s="7">
        <f>Deaths!AS157*'Inputs &amp; Outputs'!$B$4</f>
        <v>132800000</v>
      </c>
      <c r="AU157" s="7">
        <f>Deaths!AT157*'Inputs &amp; Outputs'!$B$4</f>
        <v>162400000</v>
      </c>
      <c r="AV157" s="7">
        <f>Deaths!AU157*'Inputs &amp; Outputs'!$B$4</f>
        <v>170000000</v>
      </c>
      <c r="AW157" s="7">
        <f>Deaths!AV157*'Inputs &amp; Outputs'!$B$4</f>
        <v>156400000</v>
      </c>
      <c r="AX157" s="7">
        <f>Deaths!AW157*'Inputs &amp; Outputs'!$B$4</f>
        <v>184000000</v>
      </c>
      <c r="AY157" s="7">
        <f>Deaths!AX157*'Inputs &amp; Outputs'!$B$4</f>
        <v>168400000</v>
      </c>
      <c r="AZ157" s="7">
        <f>Deaths!AY157*'Inputs &amp; Outputs'!$B$4</f>
        <v>208000000</v>
      </c>
      <c r="BA157" s="7">
        <f>Deaths!AZ157*'Inputs &amp; Outputs'!$B$4</f>
        <v>178800000</v>
      </c>
      <c r="BB157" s="7">
        <f>Deaths!BA157*'Inputs &amp; Outputs'!$B$4</f>
        <v>184400000</v>
      </c>
      <c r="BC157" s="7">
        <f>Deaths!BB157*'Inputs &amp; Outputs'!$B$4</f>
        <v>172000000</v>
      </c>
      <c r="BD157" s="7">
        <f>Deaths!BC157*'Inputs &amp; Outputs'!$B$4</f>
        <v>184800000</v>
      </c>
      <c r="BE157" s="7">
        <f>Deaths!BD157*'Inputs &amp; Outputs'!$B$4</f>
        <v>152000000</v>
      </c>
      <c r="BF157" s="7">
        <f>Deaths!BE157*'Inputs &amp; Outputs'!$B$4</f>
        <v>127600000</v>
      </c>
      <c r="BG157" s="7">
        <f>Deaths!BF157*'Inputs &amp; Outputs'!$B$4</f>
        <v>116000000</v>
      </c>
      <c r="BH157" s="7">
        <f>Deaths!BG157*'Inputs &amp; Outputs'!$B$4</f>
        <v>101200000</v>
      </c>
      <c r="BI157" s="7">
        <f>Deaths!BH157*'Inputs &amp; Outputs'!$B$4</f>
        <v>78400000</v>
      </c>
      <c r="BJ157" s="7">
        <f>Deaths!BI157*'Inputs &amp; Outputs'!$B$4</f>
        <v>49600000</v>
      </c>
      <c r="BK157" s="7">
        <f>Deaths!BJ157*'Inputs &amp; Outputs'!$B$4</f>
        <v>49200000</v>
      </c>
      <c r="BL157" s="7">
        <f>Deaths!BK157*'Inputs &amp; Outputs'!$B$4</f>
        <v>28800000</v>
      </c>
      <c r="BM157" s="7">
        <f>Deaths!BL157*'Inputs &amp; Outputs'!$B$4</f>
        <v>18400000</v>
      </c>
      <c r="BN157" s="7">
        <f>Deaths!BM157*'Inputs &amp; Outputs'!$B$4</f>
        <v>16800000</v>
      </c>
      <c r="BO157" s="7">
        <f>Deaths!BN157*'Inputs &amp; Outputs'!$B$4</f>
        <v>12400000</v>
      </c>
      <c r="BP157" s="7">
        <f>Deaths!BO157*'Inputs &amp; Outputs'!$B$4</f>
        <v>7200000</v>
      </c>
      <c r="BQ157" s="7">
        <f>Deaths!BP157*'Inputs &amp; Outputs'!$B$4</f>
        <v>5200000</v>
      </c>
      <c r="BR157" s="7">
        <f>Deaths!BQ157*'Inputs &amp; Outputs'!$B$4</f>
        <v>2800000</v>
      </c>
      <c r="BS157" s="7">
        <f>Deaths!BR157*'Inputs &amp; Outputs'!$B$4</f>
        <v>1200000</v>
      </c>
      <c r="BT157" s="7">
        <f>Deaths!BS157*'Inputs &amp; Outputs'!$B$4</f>
        <v>1600000</v>
      </c>
    </row>
    <row r="158" spans="1:72" x14ac:dyDescent="0.25">
      <c r="A158" s="1">
        <v>157</v>
      </c>
      <c r="C158" s="7">
        <f>Deaths!B158*'Inputs &amp; Outputs'!$B$4</f>
        <v>1600000</v>
      </c>
      <c r="D158" s="7">
        <f>Deaths!C158*'Inputs &amp; Outputs'!$B$4</f>
        <v>3600000</v>
      </c>
      <c r="E158" s="7">
        <f>Deaths!D158*'Inputs &amp; Outputs'!$B$4</f>
        <v>2800000</v>
      </c>
      <c r="F158" s="7">
        <f>Deaths!E158*'Inputs &amp; Outputs'!$B$4</f>
        <v>3600000</v>
      </c>
      <c r="G158" s="7">
        <f>Deaths!F158*'Inputs &amp; Outputs'!$B$4</f>
        <v>3200000</v>
      </c>
      <c r="H158" s="7">
        <f>Deaths!G158*'Inputs &amp; Outputs'!$B$4</f>
        <v>5600000</v>
      </c>
      <c r="I158" s="7">
        <f>Deaths!H158*'Inputs &amp; Outputs'!$B$4</f>
        <v>5200000</v>
      </c>
      <c r="J158" s="7">
        <f>Deaths!I158*'Inputs &amp; Outputs'!$B$4</f>
        <v>6000000</v>
      </c>
      <c r="K158" s="7">
        <f>Deaths!J158*'Inputs &amp; Outputs'!$B$4</f>
        <v>2800000</v>
      </c>
      <c r="L158" s="7">
        <f>Deaths!K158*'Inputs &amp; Outputs'!$B$4</f>
        <v>7600000</v>
      </c>
      <c r="M158" s="7">
        <f>Deaths!L158*'Inputs &amp; Outputs'!$B$4</f>
        <v>9200000</v>
      </c>
      <c r="N158" s="7">
        <f>Deaths!M158*'Inputs &amp; Outputs'!$B$4</f>
        <v>6000000</v>
      </c>
      <c r="O158" s="7">
        <f>Deaths!N158*'Inputs &amp; Outputs'!$B$4</f>
        <v>10400000</v>
      </c>
      <c r="P158" s="7">
        <f>Deaths!O158*'Inputs &amp; Outputs'!$B$4</f>
        <v>10800000</v>
      </c>
      <c r="Q158" s="7">
        <f>Deaths!P158*'Inputs &amp; Outputs'!$B$4</f>
        <v>10400000</v>
      </c>
      <c r="R158" s="7">
        <f>Deaths!Q158*'Inputs &amp; Outputs'!$B$4</f>
        <v>8400000</v>
      </c>
      <c r="S158" s="7">
        <f>Deaths!R158*'Inputs &amp; Outputs'!$B$4</f>
        <v>12400000</v>
      </c>
      <c r="T158" s="7">
        <f>Deaths!S158*'Inputs &amp; Outputs'!$B$4</f>
        <v>13600000</v>
      </c>
      <c r="U158" s="7">
        <f>Deaths!T158*'Inputs &amp; Outputs'!$B$4</f>
        <v>14800000</v>
      </c>
      <c r="V158" s="7">
        <f>Deaths!U158*'Inputs &amp; Outputs'!$B$4</f>
        <v>14400000</v>
      </c>
      <c r="W158" s="7">
        <f>Deaths!V158*'Inputs &amp; Outputs'!$B$4</f>
        <v>16400000</v>
      </c>
      <c r="X158" s="7">
        <f>Deaths!W158*'Inputs &amp; Outputs'!$B$4</f>
        <v>14000000</v>
      </c>
      <c r="Y158" s="7">
        <f>Deaths!X158*'Inputs &amp; Outputs'!$B$4</f>
        <v>22800000</v>
      </c>
      <c r="Z158" s="7">
        <f>Deaths!Y158*'Inputs &amp; Outputs'!$B$4</f>
        <v>18000000</v>
      </c>
      <c r="AA158" s="7">
        <f>Deaths!Z158*'Inputs &amp; Outputs'!$B$4</f>
        <v>17200000</v>
      </c>
      <c r="AB158" s="7">
        <f>Deaths!AA158*'Inputs &amp; Outputs'!$B$4</f>
        <v>22400000</v>
      </c>
      <c r="AC158" s="7">
        <f>Deaths!AB158*'Inputs &amp; Outputs'!$B$4</f>
        <v>21600000</v>
      </c>
      <c r="AD158" s="7">
        <f>Deaths!AC158*'Inputs &amp; Outputs'!$B$4</f>
        <v>22400000</v>
      </c>
      <c r="AE158" s="7">
        <f>Deaths!AD158*'Inputs &amp; Outputs'!$B$4</f>
        <v>23600000</v>
      </c>
      <c r="AF158" s="7">
        <f>Deaths!AE158*'Inputs &amp; Outputs'!$B$4</f>
        <v>41600000</v>
      </c>
      <c r="AG158" s="7">
        <f>Deaths!AF158*'Inputs &amp; Outputs'!$B$4</f>
        <v>41200000</v>
      </c>
      <c r="AH158" s="7">
        <f>Deaths!AG158*'Inputs &amp; Outputs'!$B$4</f>
        <v>44000000</v>
      </c>
      <c r="AI158" s="7">
        <f>Deaths!AH158*'Inputs &amp; Outputs'!$B$4</f>
        <v>42800000</v>
      </c>
      <c r="AJ158" s="7">
        <f>Deaths!AI158*'Inputs &amp; Outputs'!$B$4</f>
        <v>56000000</v>
      </c>
      <c r="AK158" s="7">
        <f>Deaths!AJ158*'Inputs &amp; Outputs'!$B$4</f>
        <v>52000000</v>
      </c>
      <c r="AL158" s="7">
        <f>Deaths!AK158*'Inputs &amp; Outputs'!$B$4</f>
        <v>58800000</v>
      </c>
      <c r="AM158" s="7">
        <f>Deaths!AL158*'Inputs &amp; Outputs'!$B$4</f>
        <v>60800000</v>
      </c>
      <c r="AN158" s="7">
        <f>Deaths!AM158*'Inputs &amp; Outputs'!$B$4</f>
        <v>70400000</v>
      </c>
      <c r="AO158" s="7">
        <f>Deaths!AN158*'Inputs &amp; Outputs'!$B$4</f>
        <v>83200000</v>
      </c>
      <c r="AP158" s="7">
        <f>Deaths!AO158*'Inputs &amp; Outputs'!$B$4</f>
        <v>82800000</v>
      </c>
      <c r="AQ158" s="7">
        <f>Deaths!AP158*'Inputs &amp; Outputs'!$B$4</f>
        <v>93200000</v>
      </c>
      <c r="AR158" s="7">
        <f>Deaths!AQ158*'Inputs &amp; Outputs'!$B$4</f>
        <v>116400000</v>
      </c>
      <c r="AS158" s="7">
        <f>Deaths!AR158*'Inputs &amp; Outputs'!$B$4</f>
        <v>124400000</v>
      </c>
      <c r="AT158" s="7">
        <f>Deaths!AS158*'Inputs &amp; Outputs'!$B$4</f>
        <v>142800000</v>
      </c>
      <c r="AU158" s="7">
        <f>Deaths!AT158*'Inputs &amp; Outputs'!$B$4</f>
        <v>152400000</v>
      </c>
      <c r="AV158" s="7">
        <f>Deaths!AU158*'Inputs &amp; Outputs'!$B$4</f>
        <v>159600000</v>
      </c>
      <c r="AW158" s="7">
        <f>Deaths!AV158*'Inputs &amp; Outputs'!$B$4</f>
        <v>171600000</v>
      </c>
      <c r="AX158" s="7">
        <f>Deaths!AW158*'Inputs &amp; Outputs'!$B$4</f>
        <v>186400000</v>
      </c>
      <c r="AY158" s="7">
        <f>Deaths!AX158*'Inputs &amp; Outputs'!$B$4</f>
        <v>177600000</v>
      </c>
      <c r="AZ158" s="7">
        <f>Deaths!AY158*'Inputs &amp; Outputs'!$B$4</f>
        <v>190400000</v>
      </c>
      <c r="BA158" s="7">
        <f>Deaths!AZ158*'Inputs &amp; Outputs'!$B$4</f>
        <v>174400000</v>
      </c>
      <c r="BB158" s="7">
        <f>Deaths!BA158*'Inputs &amp; Outputs'!$B$4</f>
        <v>186800000</v>
      </c>
      <c r="BC158" s="7">
        <f>Deaths!BB158*'Inputs &amp; Outputs'!$B$4</f>
        <v>190800000</v>
      </c>
      <c r="BD158" s="7">
        <f>Deaths!BC158*'Inputs &amp; Outputs'!$B$4</f>
        <v>173600000</v>
      </c>
      <c r="BE158" s="7">
        <f>Deaths!BD158*'Inputs &amp; Outputs'!$B$4</f>
        <v>162800000</v>
      </c>
      <c r="BF158" s="7">
        <f>Deaths!BE158*'Inputs &amp; Outputs'!$B$4</f>
        <v>132400000</v>
      </c>
      <c r="BG158" s="7">
        <f>Deaths!BF158*'Inputs &amp; Outputs'!$B$4</f>
        <v>126800000</v>
      </c>
      <c r="BH158" s="7">
        <f>Deaths!BG158*'Inputs &amp; Outputs'!$B$4</f>
        <v>97200000</v>
      </c>
      <c r="BI158" s="7">
        <f>Deaths!BH158*'Inputs &amp; Outputs'!$B$4</f>
        <v>79200000</v>
      </c>
      <c r="BJ158" s="7">
        <f>Deaths!BI158*'Inputs &amp; Outputs'!$B$4</f>
        <v>50800000</v>
      </c>
      <c r="BK158" s="7">
        <f>Deaths!BJ158*'Inputs &amp; Outputs'!$B$4</f>
        <v>46000000</v>
      </c>
      <c r="BL158" s="7">
        <f>Deaths!BK158*'Inputs &amp; Outputs'!$B$4</f>
        <v>32400000</v>
      </c>
      <c r="BM158" s="7">
        <f>Deaths!BL158*'Inputs &amp; Outputs'!$B$4</f>
        <v>20800000</v>
      </c>
      <c r="BN158" s="7">
        <f>Deaths!BM158*'Inputs &amp; Outputs'!$B$4</f>
        <v>16800000</v>
      </c>
      <c r="BO158" s="7">
        <f>Deaths!BN158*'Inputs &amp; Outputs'!$B$4</f>
        <v>8000000</v>
      </c>
      <c r="BP158" s="7">
        <f>Deaths!BO158*'Inputs &amp; Outputs'!$B$4</f>
        <v>9200000</v>
      </c>
      <c r="BQ158" s="7">
        <f>Deaths!BP158*'Inputs &amp; Outputs'!$B$4</f>
        <v>4000000</v>
      </c>
      <c r="BR158" s="7">
        <f>Deaths!BQ158*'Inputs &amp; Outputs'!$B$4</f>
        <v>2800000</v>
      </c>
      <c r="BS158" s="7">
        <f>Deaths!BR158*'Inputs &amp; Outputs'!$B$4</f>
        <v>2000000</v>
      </c>
      <c r="BT158" s="7">
        <f>Deaths!BS158*'Inputs &amp; Outputs'!$B$4</f>
        <v>4000000</v>
      </c>
    </row>
    <row r="159" spans="1:72" x14ac:dyDescent="0.25">
      <c r="A159" s="1">
        <v>158</v>
      </c>
      <c r="C159" s="7">
        <f>Deaths!B159*'Inputs &amp; Outputs'!$B$4</f>
        <v>3200000</v>
      </c>
      <c r="D159" s="7">
        <f>Deaths!C159*'Inputs &amp; Outputs'!$B$4</f>
        <v>2000000</v>
      </c>
      <c r="E159" s="7">
        <f>Deaths!D159*'Inputs &amp; Outputs'!$B$4</f>
        <v>5200000</v>
      </c>
      <c r="F159" s="7">
        <f>Deaths!E159*'Inputs &amp; Outputs'!$B$4</f>
        <v>2000000</v>
      </c>
      <c r="G159" s="7">
        <f>Deaths!F159*'Inputs &amp; Outputs'!$B$4</f>
        <v>2400000</v>
      </c>
      <c r="H159" s="7">
        <f>Deaths!G159*'Inputs &amp; Outputs'!$B$4</f>
        <v>5200000</v>
      </c>
      <c r="I159" s="7">
        <f>Deaths!H159*'Inputs &amp; Outputs'!$B$4</f>
        <v>4800000</v>
      </c>
      <c r="J159" s="7">
        <f>Deaths!I159*'Inputs &amp; Outputs'!$B$4</f>
        <v>6400000</v>
      </c>
      <c r="K159" s="7">
        <f>Deaths!J159*'Inputs &amp; Outputs'!$B$4</f>
        <v>6800000</v>
      </c>
      <c r="L159" s="7">
        <f>Deaths!K159*'Inputs &amp; Outputs'!$B$4</f>
        <v>6000000</v>
      </c>
      <c r="M159" s="7">
        <f>Deaths!L159*'Inputs &amp; Outputs'!$B$4</f>
        <v>9200000</v>
      </c>
      <c r="N159" s="7">
        <f>Deaths!M159*'Inputs &amp; Outputs'!$B$4</f>
        <v>6000000</v>
      </c>
      <c r="O159" s="7">
        <f>Deaths!N159*'Inputs &amp; Outputs'!$B$4</f>
        <v>8400000</v>
      </c>
      <c r="P159" s="7">
        <f>Deaths!O159*'Inputs &amp; Outputs'!$B$4</f>
        <v>7600000</v>
      </c>
      <c r="Q159" s="7">
        <f>Deaths!P159*'Inputs &amp; Outputs'!$B$4</f>
        <v>7200000</v>
      </c>
      <c r="R159" s="7">
        <f>Deaths!Q159*'Inputs &amp; Outputs'!$B$4</f>
        <v>12400000</v>
      </c>
      <c r="S159" s="7">
        <f>Deaths!R159*'Inputs &amp; Outputs'!$B$4</f>
        <v>12800000</v>
      </c>
      <c r="T159" s="7">
        <f>Deaths!S159*'Inputs &amp; Outputs'!$B$4</f>
        <v>10400000</v>
      </c>
      <c r="U159" s="7">
        <f>Deaths!T159*'Inputs &amp; Outputs'!$B$4</f>
        <v>16800000</v>
      </c>
      <c r="V159" s="7">
        <f>Deaths!U159*'Inputs &amp; Outputs'!$B$4</f>
        <v>15600000</v>
      </c>
      <c r="W159" s="7">
        <f>Deaths!V159*'Inputs &amp; Outputs'!$B$4</f>
        <v>17200000</v>
      </c>
      <c r="X159" s="7">
        <f>Deaths!W159*'Inputs &amp; Outputs'!$B$4</f>
        <v>17600000</v>
      </c>
      <c r="Y159" s="7">
        <f>Deaths!X159*'Inputs &amp; Outputs'!$B$4</f>
        <v>20000000</v>
      </c>
      <c r="Z159" s="7">
        <f>Deaths!Y159*'Inputs &amp; Outputs'!$B$4</f>
        <v>25600000</v>
      </c>
      <c r="AA159" s="7">
        <f>Deaths!Z159*'Inputs &amp; Outputs'!$B$4</f>
        <v>14000000</v>
      </c>
      <c r="AB159" s="7">
        <f>Deaths!AA159*'Inputs &amp; Outputs'!$B$4</f>
        <v>21600000</v>
      </c>
      <c r="AC159" s="7">
        <f>Deaths!AB159*'Inputs &amp; Outputs'!$B$4</f>
        <v>31600000</v>
      </c>
      <c r="AD159" s="7">
        <f>Deaths!AC159*'Inputs &amp; Outputs'!$B$4</f>
        <v>26000000</v>
      </c>
      <c r="AE159" s="7">
        <f>Deaths!AD159*'Inputs &amp; Outputs'!$B$4</f>
        <v>26400000</v>
      </c>
      <c r="AF159" s="7">
        <f>Deaths!AE159*'Inputs &amp; Outputs'!$B$4</f>
        <v>39200000</v>
      </c>
      <c r="AG159" s="7">
        <f>Deaths!AF159*'Inputs &amp; Outputs'!$B$4</f>
        <v>35600000</v>
      </c>
      <c r="AH159" s="7">
        <f>Deaths!AG159*'Inputs &amp; Outputs'!$B$4</f>
        <v>43600000</v>
      </c>
      <c r="AI159" s="7">
        <f>Deaths!AH159*'Inputs &amp; Outputs'!$B$4</f>
        <v>47600000</v>
      </c>
      <c r="AJ159" s="7">
        <f>Deaths!AI159*'Inputs &amp; Outputs'!$B$4</f>
        <v>32800000</v>
      </c>
      <c r="AK159" s="7">
        <f>Deaths!AJ159*'Inputs &amp; Outputs'!$B$4</f>
        <v>49600000</v>
      </c>
      <c r="AL159" s="7">
        <f>Deaths!AK159*'Inputs &amp; Outputs'!$B$4</f>
        <v>68800000</v>
      </c>
      <c r="AM159" s="7">
        <f>Deaths!AL159*'Inputs &amp; Outputs'!$B$4</f>
        <v>65200000</v>
      </c>
      <c r="AN159" s="7">
        <f>Deaths!AM159*'Inputs &amp; Outputs'!$B$4</f>
        <v>72400000</v>
      </c>
      <c r="AO159" s="7">
        <f>Deaths!AN159*'Inputs &amp; Outputs'!$B$4</f>
        <v>82800000</v>
      </c>
      <c r="AP159" s="7">
        <f>Deaths!AO159*'Inputs &amp; Outputs'!$B$4</f>
        <v>84000000</v>
      </c>
      <c r="AQ159" s="7">
        <f>Deaths!AP159*'Inputs &amp; Outputs'!$B$4</f>
        <v>98800000</v>
      </c>
      <c r="AR159" s="7">
        <f>Deaths!AQ159*'Inputs &amp; Outputs'!$B$4</f>
        <v>115200000</v>
      </c>
      <c r="AS159" s="7">
        <f>Deaths!AR159*'Inputs &amp; Outputs'!$B$4</f>
        <v>135600000</v>
      </c>
      <c r="AT159" s="7">
        <f>Deaths!AS159*'Inputs &amp; Outputs'!$B$4</f>
        <v>130000000</v>
      </c>
      <c r="AU159" s="7">
        <f>Deaths!AT159*'Inputs &amp; Outputs'!$B$4</f>
        <v>149200000</v>
      </c>
      <c r="AV159" s="7">
        <f>Deaths!AU159*'Inputs &amp; Outputs'!$B$4</f>
        <v>157200000</v>
      </c>
      <c r="AW159" s="7">
        <f>Deaths!AV159*'Inputs &amp; Outputs'!$B$4</f>
        <v>175600000</v>
      </c>
      <c r="AX159" s="7">
        <f>Deaths!AW159*'Inputs &amp; Outputs'!$B$4</f>
        <v>180800000</v>
      </c>
      <c r="AY159" s="7">
        <f>Deaths!AX159*'Inputs &amp; Outputs'!$B$4</f>
        <v>186800000</v>
      </c>
      <c r="AZ159" s="7">
        <f>Deaths!AY159*'Inputs &amp; Outputs'!$B$4</f>
        <v>203200000</v>
      </c>
      <c r="BA159" s="7">
        <f>Deaths!AZ159*'Inputs &amp; Outputs'!$B$4</f>
        <v>199200000</v>
      </c>
      <c r="BB159" s="7">
        <f>Deaths!BA159*'Inputs &amp; Outputs'!$B$4</f>
        <v>178800000</v>
      </c>
      <c r="BC159" s="7">
        <f>Deaths!BB159*'Inputs &amp; Outputs'!$B$4</f>
        <v>194800000</v>
      </c>
      <c r="BD159" s="7">
        <f>Deaths!BC159*'Inputs &amp; Outputs'!$B$4</f>
        <v>161200000</v>
      </c>
      <c r="BE159" s="7">
        <f>Deaths!BD159*'Inputs &amp; Outputs'!$B$4</f>
        <v>146400000</v>
      </c>
      <c r="BF159" s="7">
        <f>Deaths!BE159*'Inputs &amp; Outputs'!$B$4</f>
        <v>133200000</v>
      </c>
      <c r="BG159" s="7">
        <f>Deaths!BF159*'Inputs &amp; Outputs'!$B$4</f>
        <v>115600000</v>
      </c>
      <c r="BH159" s="7">
        <f>Deaths!BG159*'Inputs &amp; Outputs'!$B$4</f>
        <v>100000000</v>
      </c>
      <c r="BI159" s="7">
        <f>Deaths!BH159*'Inputs &amp; Outputs'!$B$4</f>
        <v>71200000</v>
      </c>
      <c r="BJ159" s="7">
        <f>Deaths!BI159*'Inputs &amp; Outputs'!$B$4</f>
        <v>54000000</v>
      </c>
      <c r="BK159" s="7">
        <f>Deaths!BJ159*'Inputs &amp; Outputs'!$B$4</f>
        <v>38400000</v>
      </c>
      <c r="BL159" s="7">
        <f>Deaths!BK159*'Inputs &amp; Outputs'!$B$4</f>
        <v>32800000</v>
      </c>
      <c r="BM159" s="7">
        <f>Deaths!BL159*'Inputs &amp; Outputs'!$B$4</f>
        <v>18400000</v>
      </c>
      <c r="BN159" s="7">
        <f>Deaths!BM159*'Inputs &amp; Outputs'!$B$4</f>
        <v>18400000</v>
      </c>
      <c r="BO159" s="7">
        <f>Deaths!BN159*'Inputs &amp; Outputs'!$B$4</f>
        <v>12800000</v>
      </c>
      <c r="BP159" s="7">
        <f>Deaths!BO159*'Inputs &amp; Outputs'!$B$4</f>
        <v>7200000</v>
      </c>
      <c r="BQ159" s="7">
        <f>Deaths!BP159*'Inputs &amp; Outputs'!$B$4</f>
        <v>4800000</v>
      </c>
      <c r="BR159" s="7">
        <f>Deaths!BQ159*'Inputs &amp; Outputs'!$B$4</f>
        <v>4000000</v>
      </c>
      <c r="BS159" s="7">
        <f>Deaths!BR159*'Inputs &amp; Outputs'!$B$4</f>
        <v>1600000</v>
      </c>
      <c r="BT159" s="7">
        <f>Deaths!BS159*'Inputs &amp; Outputs'!$B$4</f>
        <v>2800000</v>
      </c>
    </row>
    <row r="160" spans="1:72" x14ac:dyDescent="0.25">
      <c r="A160" s="1">
        <v>159</v>
      </c>
      <c r="C160" s="7">
        <f>Deaths!B160*'Inputs &amp; Outputs'!$B$4</f>
        <v>3600000</v>
      </c>
      <c r="D160" s="7">
        <f>Deaths!C160*'Inputs &amp; Outputs'!$B$4</f>
        <v>3600000</v>
      </c>
      <c r="E160" s="7">
        <f>Deaths!D160*'Inputs &amp; Outputs'!$B$4</f>
        <v>2800000</v>
      </c>
      <c r="F160" s="7">
        <f>Deaths!E160*'Inputs &amp; Outputs'!$B$4</f>
        <v>3600000</v>
      </c>
      <c r="G160" s="7">
        <f>Deaths!F160*'Inputs &amp; Outputs'!$B$4</f>
        <v>2800000</v>
      </c>
      <c r="H160" s="7">
        <f>Deaths!G160*'Inputs &amp; Outputs'!$B$4</f>
        <v>5200000</v>
      </c>
      <c r="I160" s="7">
        <f>Deaths!H160*'Inputs &amp; Outputs'!$B$4</f>
        <v>4800000</v>
      </c>
      <c r="J160" s="7">
        <f>Deaths!I160*'Inputs &amp; Outputs'!$B$4</f>
        <v>5600000</v>
      </c>
      <c r="K160" s="7">
        <f>Deaths!J160*'Inputs &amp; Outputs'!$B$4</f>
        <v>6400000</v>
      </c>
      <c r="L160" s="7">
        <f>Deaths!K160*'Inputs &amp; Outputs'!$B$4</f>
        <v>3600000</v>
      </c>
      <c r="M160" s="7">
        <f>Deaths!L160*'Inputs &amp; Outputs'!$B$4</f>
        <v>6000000</v>
      </c>
      <c r="N160" s="7">
        <f>Deaths!M160*'Inputs &amp; Outputs'!$B$4</f>
        <v>8800000</v>
      </c>
      <c r="O160" s="7">
        <f>Deaths!N160*'Inputs &amp; Outputs'!$B$4</f>
        <v>6000000</v>
      </c>
      <c r="P160" s="7">
        <f>Deaths!O160*'Inputs &amp; Outputs'!$B$4</f>
        <v>4000000</v>
      </c>
      <c r="Q160" s="7">
        <f>Deaths!P160*'Inputs &amp; Outputs'!$B$4</f>
        <v>12800000</v>
      </c>
      <c r="R160" s="7">
        <f>Deaths!Q160*'Inputs &amp; Outputs'!$B$4</f>
        <v>8400000</v>
      </c>
      <c r="S160" s="7">
        <f>Deaths!R160*'Inputs &amp; Outputs'!$B$4</f>
        <v>9200000</v>
      </c>
      <c r="T160" s="7">
        <f>Deaths!S160*'Inputs &amp; Outputs'!$B$4</f>
        <v>15200000</v>
      </c>
      <c r="U160" s="7">
        <f>Deaths!T160*'Inputs &amp; Outputs'!$B$4</f>
        <v>14000000</v>
      </c>
      <c r="V160" s="7">
        <f>Deaths!U160*'Inputs &amp; Outputs'!$B$4</f>
        <v>15600000</v>
      </c>
      <c r="W160" s="7">
        <f>Deaths!V160*'Inputs &amp; Outputs'!$B$4</f>
        <v>13600000</v>
      </c>
      <c r="X160" s="7">
        <f>Deaths!W160*'Inputs &amp; Outputs'!$B$4</f>
        <v>15200000</v>
      </c>
      <c r="Y160" s="7">
        <f>Deaths!X160*'Inputs &amp; Outputs'!$B$4</f>
        <v>18000000</v>
      </c>
      <c r="Z160" s="7">
        <f>Deaths!Y160*'Inputs &amp; Outputs'!$B$4</f>
        <v>16000000</v>
      </c>
      <c r="AA160" s="7">
        <f>Deaths!Z160*'Inputs &amp; Outputs'!$B$4</f>
        <v>20800000</v>
      </c>
      <c r="AB160" s="7">
        <f>Deaths!AA160*'Inputs &amp; Outputs'!$B$4</f>
        <v>18400000</v>
      </c>
      <c r="AC160" s="7">
        <f>Deaths!AB160*'Inputs &amp; Outputs'!$B$4</f>
        <v>22800000</v>
      </c>
      <c r="AD160" s="7">
        <f>Deaths!AC160*'Inputs &amp; Outputs'!$B$4</f>
        <v>22000000</v>
      </c>
      <c r="AE160" s="7">
        <f>Deaths!AD160*'Inputs &amp; Outputs'!$B$4</f>
        <v>30400000</v>
      </c>
      <c r="AF160" s="7">
        <f>Deaths!AE160*'Inputs &amp; Outputs'!$B$4</f>
        <v>30800000</v>
      </c>
      <c r="AG160" s="7">
        <f>Deaths!AF160*'Inputs &amp; Outputs'!$B$4</f>
        <v>41200000</v>
      </c>
      <c r="AH160" s="7">
        <f>Deaths!AG160*'Inputs &amp; Outputs'!$B$4</f>
        <v>44000000</v>
      </c>
      <c r="AI160" s="7">
        <f>Deaths!AH160*'Inputs &amp; Outputs'!$B$4</f>
        <v>47200000</v>
      </c>
      <c r="AJ160" s="7">
        <f>Deaths!AI160*'Inputs &amp; Outputs'!$B$4</f>
        <v>59200000</v>
      </c>
      <c r="AK160" s="7">
        <f>Deaths!AJ160*'Inputs &amp; Outputs'!$B$4</f>
        <v>53600000</v>
      </c>
      <c r="AL160" s="7">
        <f>Deaths!AK160*'Inputs &amp; Outputs'!$B$4</f>
        <v>70400000</v>
      </c>
      <c r="AM160" s="7">
        <f>Deaths!AL160*'Inputs &amp; Outputs'!$B$4</f>
        <v>72800000</v>
      </c>
      <c r="AN160" s="7">
        <f>Deaths!AM160*'Inputs &amp; Outputs'!$B$4</f>
        <v>85200000</v>
      </c>
      <c r="AO160" s="7">
        <f>Deaths!AN160*'Inputs &amp; Outputs'!$B$4</f>
        <v>78000000</v>
      </c>
      <c r="AP160" s="7">
        <f>Deaths!AO160*'Inputs &amp; Outputs'!$B$4</f>
        <v>88400000</v>
      </c>
      <c r="AQ160" s="7">
        <f>Deaths!AP160*'Inputs &amp; Outputs'!$B$4</f>
        <v>97600000</v>
      </c>
      <c r="AR160" s="7">
        <f>Deaths!AQ160*'Inputs &amp; Outputs'!$B$4</f>
        <v>114400000</v>
      </c>
      <c r="AS160" s="7">
        <f>Deaths!AR160*'Inputs &amp; Outputs'!$B$4</f>
        <v>119200000</v>
      </c>
      <c r="AT160" s="7">
        <f>Deaths!AS160*'Inputs &amp; Outputs'!$B$4</f>
        <v>135200000</v>
      </c>
      <c r="AU160" s="7">
        <f>Deaths!AT160*'Inputs &amp; Outputs'!$B$4</f>
        <v>137600000</v>
      </c>
      <c r="AV160" s="7">
        <f>Deaths!AU160*'Inputs &amp; Outputs'!$B$4</f>
        <v>173200000</v>
      </c>
      <c r="AW160" s="7">
        <f>Deaths!AV160*'Inputs &amp; Outputs'!$B$4</f>
        <v>169600000</v>
      </c>
      <c r="AX160" s="7">
        <f>Deaths!AW160*'Inputs &amp; Outputs'!$B$4</f>
        <v>175200000</v>
      </c>
      <c r="AY160" s="7">
        <f>Deaths!AX160*'Inputs &amp; Outputs'!$B$4</f>
        <v>198400000</v>
      </c>
      <c r="AZ160" s="7">
        <f>Deaths!AY160*'Inputs &amp; Outputs'!$B$4</f>
        <v>186400000</v>
      </c>
      <c r="BA160" s="7">
        <f>Deaths!AZ160*'Inputs &amp; Outputs'!$B$4</f>
        <v>198400000</v>
      </c>
      <c r="BB160" s="7">
        <f>Deaths!BA160*'Inputs &amp; Outputs'!$B$4</f>
        <v>190800000</v>
      </c>
      <c r="BC160" s="7">
        <f>Deaths!BB160*'Inputs &amp; Outputs'!$B$4</f>
        <v>180800000</v>
      </c>
      <c r="BD160" s="7">
        <f>Deaths!BC160*'Inputs &amp; Outputs'!$B$4</f>
        <v>164400000</v>
      </c>
      <c r="BE160" s="7">
        <f>Deaths!BD160*'Inputs &amp; Outputs'!$B$4</f>
        <v>144800000</v>
      </c>
      <c r="BF160" s="7">
        <f>Deaths!BE160*'Inputs &amp; Outputs'!$B$4</f>
        <v>128400000</v>
      </c>
      <c r="BG160" s="7">
        <f>Deaths!BF160*'Inputs &amp; Outputs'!$B$4</f>
        <v>120000000</v>
      </c>
      <c r="BH160" s="7">
        <f>Deaths!BG160*'Inputs &amp; Outputs'!$B$4</f>
        <v>101200000</v>
      </c>
      <c r="BI160" s="7">
        <f>Deaths!BH160*'Inputs &amp; Outputs'!$B$4</f>
        <v>76400000</v>
      </c>
      <c r="BJ160" s="7">
        <f>Deaths!BI160*'Inputs &amp; Outputs'!$B$4</f>
        <v>56400000</v>
      </c>
      <c r="BK160" s="7">
        <f>Deaths!BJ160*'Inputs &amp; Outputs'!$B$4</f>
        <v>39600000</v>
      </c>
      <c r="BL160" s="7">
        <f>Deaths!BK160*'Inputs &amp; Outputs'!$B$4</f>
        <v>31200000</v>
      </c>
      <c r="BM160" s="7">
        <f>Deaths!BL160*'Inputs &amp; Outputs'!$B$4</f>
        <v>24000000</v>
      </c>
      <c r="BN160" s="7">
        <f>Deaths!BM160*'Inputs &amp; Outputs'!$B$4</f>
        <v>14800000</v>
      </c>
      <c r="BO160" s="7">
        <f>Deaths!BN160*'Inputs &amp; Outputs'!$B$4</f>
        <v>13200000</v>
      </c>
      <c r="BP160" s="7">
        <f>Deaths!BO160*'Inputs &amp; Outputs'!$B$4</f>
        <v>5200000</v>
      </c>
      <c r="BQ160" s="7">
        <f>Deaths!BP160*'Inputs &amp; Outputs'!$B$4</f>
        <v>5600000</v>
      </c>
      <c r="BR160" s="7">
        <f>Deaths!BQ160*'Inputs &amp; Outputs'!$B$4</f>
        <v>3200000</v>
      </c>
      <c r="BS160" s="7">
        <f>Deaths!BR160*'Inputs &amp; Outputs'!$B$4</f>
        <v>2000000</v>
      </c>
      <c r="BT160" s="7">
        <f>Deaths!BS160*'Inputs &amp; Outputs'!$B$4</f>
        <v>2800000</v>
      </c>
    </row>
    <row r="161" spans="1:72" x14ac:dyDescent="0.25">
      <c r="A161" s="1">
        <v>160</v>
      </c>
      <c r="C161" s="7">
        <f>Deaths!B161*'Inputs &amp; Outputs'!$B$4</f>
        <v>2400000</v>
      </c>
      <c r="D161" s="7">
        <f>Deaths!C161*'Inputs &amp; Outputs'!$B$4</f>
        <v>2000000</v>
      </c>
      <c r="E161" s="7">
        <f>Deaths!D161*'Inputs &amp; Outputs'!$B$4</f>
        <v>4800000</v>
      </c>
      <c r="F161" s="7">
        <f>Deaths!E161*'Inputs &amp; Outputs'!$B$4</f>
        <v>2800000</v>
      </c>
      <c r="G161" s="7">
        <f>Deaths!F161*'Inputs &amp; Outputs'!$B$4</f>
        <v>4800000</v>
      </c>
      <c r="H161" s="7">
        <f>Deaths!G161*'Inputs &amp; Outputs'!$B$4</f>
        <v>6000000</v>
      </c>
      <c r="I161" s="7">
        <f>Deaths!H161*'Inputs &amp; Outputs'!$B$4</f>
        <v>4800000</v>
      </c>
      <c r="J161" s="7">
        <f>Deaths!I161*'Inputs &amp; Outputs'!$B$4</f>
        <v>4400000</v>
      </c>
      <c r="K161" s="7">
        <f>Deaths!J161*'Inputs &amp; Outputs'!$B$4</f>
        <v>6000000</v>
      </c>
      <c r="L161" s="7">
        <f>Deaths!K161*'Inputs &amp; Outputs'!$B$4</f>
        <v>5600000</v>
      </c>
      <c r="M161" s="7">
        <f>Deaths!L161*'Inputs &amp; Outputs'!$B$4</f>
        <v>7600000</v>
      </c>
      <c r="N161" s="7">
        <f>Deaths!M161*'Inputs &amp; Outputs'!$B$4</f>
        <v>8000000</v>
      </c>
      <c r="O161" s="7">
        <f>Deaths!N161*'Inputs &amp; Outputs'!$B$4</f>
        <v>8000000</v>
      </c>
      <c r="P161" s="7">
        <f>Deaths!O161*'Inputs &amp; Outputs'!$B$4</f>
        <v>5200000</v>
      </c>
      <c r="Q161" s="7">
        <f>Deaths!P161*'Inputs &amp; Outputs'!$B$4</f>
        <v>12400000</v>
      </c>
      <c r="R161" s="7">
        <f>Deaths!Q161*'Inputs &amp; Outputs'!$B$4</f>
        <v>12000000</v>
      </c>
      <c r="S161" s="7">
        <f>Deaths!R161*'Inputs &amp; Outputs'!$B$4</f>
        <v>10800000</v>
      </c>
      <c r="T161" s="7">
        <f>Deaths!S161*'Inputs &amp; Outputs'!$B$4</f>
        <v>12400000</v>
      </c>
      <c r="U161" s="7">
        <f>Deaths!T161*'Inputs &amp; Outputs'!$B$4</f>
        <v>11200000</v>
      </c>
      <c r="V161" s="7">
        <f>Deaths!U161*'Inputs &amp; Outputs'!$B$4</f>
        <v>15200000</v>
      </c>
      <c r="W161" s="7">
        <f>Deaths!V161*'Inputs &amp; Outputs'!$B$4</f>
        <v>14000000</v>
      </c>
      <c r="X161" s="7">
        <f>Deaths!W161*'Inputs &amp; Outputs'!$B$4</f>
        <v>22400000</v>
      </c>
      <c r="Y161" s="7">
        <f>Deaths!X161*'Inputs &amp; Outputs'!$B$4</f>
        <v>19200000</v>
      </c>
      <c r="Z161" s="7">
        <f>Deaths!Y161*'Inputs &amp; Outputs'!$B$4</f>
        <v>18000000</v>
      </c>
      <c r="AA161" s="7">
        <f>Deaths!Z161*'Inputs &amp; Outputs'!$B$4</f>
        <v>18400000</v>
      </c>
      <c r="AB161" s="7">
        <f>Deaths!AA161*'Inputs &amp; Outputs'!$B$4</f>
        <v>26800000</v>
      </c>
      <c r="AC161" s="7">
        <f>Deaths!AB161*'Inputs &amp; Outputs'!$B$4</f>
        <v>26800000</v>
      </c>
      <c r="AD161" s="7">
        <f>Deaths!AC161*'Inputs &amp; Outputs'!$B$4</f>
        <v>26400000</v>
      </c>
      <c r="AE161" s="7">
        <f>Deaths!AD161*'Inputs &amp; Outputs'!$B$4</f>
        <v>26400000</v>
      </c>
      <c r="AF161" s="7">
        <f>Deaths!AE161*'Inputs &amp; Outputs'!$B$4</f>
        <v>35200000</v>
      </c>
      <c r="AG161" s="7">
        <f>Deaths!AF161*'Inputs &amp; Outputs'!$B$4</f>
        <v>41600000</v>
      </c>
      <c r="AH161" s="7">
        <f>Deaths!AG161*'Inputs &amp; Outputs'!$B$4</f>
        <v>38800000</v>
      </c>
      <c r="AI161" s="7">
        <f>Deaths!AH161*'Inputs &amp; Outputs'!$B$4</f>
        <v>48400000</v>
      </c>
      <c r="AJ161" s="7">
        <f>Deaths!AI161*'Inputs &amp; Outputs'!$B$4</f>
        <v>43600000</v>
      </c>
      <c r="AK161" s="7">
        <f>Deaths!AJ161*'Inputs &amp; Outputs'!$B$4</f>
        <v>58000000</v>
      </c>
      <c r="AL161" s="7">
        <f>Deaths!AK161*'Inputs &amp; Outputs'!$B$4</f>
        <v>63200000</v>
      </c>
      <c r="AM161" s="7">
        <f>Deaths!AL161*'Inputs &amp; Outputs'!$B$4</f>
        <v>69600000</v>
      </c>
      <c r="AN161" s="7">
        <f>Deaths!AM161*'Inputs &amp; Outputs'!$B$4</f>
        <v>64400000</v>
      </c>
      <c r="AO161" s="7">
        <f>Deaths!AN161*'Inputs &amp; Outputs'!$B$4</f>
        <v>76800000</v>
      </c>
      <c r="AP161" s="7">
        <f>Deaths!AO161*'Inputs &amp; Outputs'!$B$4</f>
        <v>109200000</v>
      </c>
      <c r="AQ161" s="7">
        <f>Deaths!AP161*'Inputs &amp; Outputs'!$B$4</f>
        <v>100800000</v>
      </c>
      <c r="AR161" s="7">
        <f>Deaths!AQ161*'Inputs &amp; Outputs'!$B$4</f>
        <v>116800000</v>
      </c>
      <c r="AS161" s="7">
        <f>Deaths!AR161*'Inputs &amp; Outputs'!$B$4</f>
        <v>121200000</v>
      </c>
      <c r="AT161" s="7">
        <f>Deaths!AS161*'Inputs &amp; Outputs'!$B$4</f>
        <v>141600000</v>
      </c>
      <c r="AU161" s="7">
        <f>Deaths!AT161*'Inputs &amp; Outputs'!$B$4</f>
        <v>140000000</v>
      </c>
      <c r="AV161" s="7">
        <f>Deaths!AU161*'Inputs &amp; Outputs'!$B$4</f>
        <v>152000000</v>
      </c>
      <c r="AW161" s="7">
        <f>Deaths!AV161*'Inputs &amp; Outputs'!$B$4</f>
        <v>167600000</v>
      </c>
      <c r="AX161" s="7">
        <f>Deaths!AW161*'Inputs &amp; Outputs'!$B$4</f>
        <v>186000000</v>
      </c>
      <c r="AY161" s="7">
        <f>Deaths!AX161*'Inputs &amp; Outputs'!$B$4</f>
        <v>192400000</v>
      </c>
      <c r="AZ161" s="7">
        <f>Deaths!AY161*'Inputs &amp; Outputs'!$B$4</f>
        <v>198800000</v>
      </c>
      <c r="BA161" s="7">
        <f>Deaths!AZ161*'Inputs &amp; Outputs'!$B$4</f>
        <v>193200000</v>
      </c>
      <c r="BB161" s="7">
        <f>Deaths!BA161*'Inputs &amp; Outputs'!$B$4</f>
        <v>187600000</v>
      </c>
      <c r="BC161" s="7">
        <f>Deaths!BB161*'Inputs &amp; Outputs'!$B$4</f>
        <v>178400000</v>
      </c>
      <c r="BD161" s="7">
        <f>Deaths!BC161*'Inputs &amp; Outputs'!$B$4</f>
        <v>162000000</v>
      </c>
      <c r="BE161" s="7">
        <f>Deaths!BD161*'Inputs &amp; Outputs'!$B$4</f>
        <v>157200000</v>
      </c>
      <c r="BF161" s="7">
        <f>Deaths!BE161*'Inputs &amp; Outputs'!$B$4</f>
        <v>136800000</v>
      </c>
      <c r="BG161" s="7">
        <f>Deaths!BF161*'Inputs &amp; Outputs'!$B$4</f>
        <v>116000000</v>
      </c>
      <c r="BH161" s="7">
        <f>Deaths!BG161*'Inputs &amp; Outputs'!$B$4</f>
        <v>88400000</v>
      </c>
      <c r="BI161" s="7">
        <f>Deaths!BH161*'Inputs &amp; Outputs'!$B$4</f>
        <v>67600000</v>
      </c>
      <c r="BJ161" s="7">
        <f>Deaths!BI161*'Inputs &amp; Outputs'!$B$4</f>
        <v>60800000</v>
      </c>
      <c r="BK161" s="7">
        <f>Deaths!BJ161*'Inputs &amp; Outputs'!$B$4</f>
        <v>42000000</v>
      </c>
      <c r="BL161" s="7">
        <f>Deaths!BK161*'Inputs &amp; Outputs'!$B$4</f>
        <v>28400000</v>
      </c>
      <c r="BM161" s="7">
        <f>Deaths!BL161*'Inputs &amp; Outputs'!$B$4</f>
        <v>23200000</v>
      </c>
      <c r="BN161" s="7">
        <f>Deaths!BM161*'Inputs &amp; Outputs'!$B$4</f>
        <v>17200000</v>
      </c>
      <c r="BO161" s="7">
        <f>Deaths!BN161*'Inputs &amp; Outputs'!$B$4</f>
        <v>9200000</v>
      </c>
      <c r="BP161" s="7">
        <f>Deaths!BO161*'Inputs &amp; Outputs'!$B$4</f>
        <v>7200000</v>
      </c>
      <c r="BQ161" s="7">
        <f>Deaths!BP161*'Inputs &amp; Outputs'!$B$4</f>
        <v>6000000</v>
      </c>
      <c r="BR161" s="7">
        <f>Deaths!BQ161*'Inputs &amp; Outputs'!$B$4</f>
        <v>3200000</v>
      </c>
      <c r="BS161" s="7">
        <f>Deaths!BR161*'Inputs &amp; Outputs'!$B$4</f>
        <v>2400000</v>
      </c>
      <c r="BT161" s="7">
        <f>Deaths!BS161*'Inputs &amp; Outputs'!$B$4</f>
        <v>2400000</v>
      </c>
    </row>
    <row r="162" spans="1:72" x14ac:dyDescent="0.25">
      <c r="A162" s="1">
        <v>161</v>
      </c>
      <c r="C162" s="7">
        <f>Deaths!B162*'Inputs &amp; Outputs'!$B$4</f>
        <v>2000000</v>
      </c>
      <c r="D162" s="7">
        <f>Deaths!C162*'Inputs &amp; Outputs'!$B$4</f>
        <v>-400000</v>
      </c>
      <c r="E162" s="7">
        <f>Deaths!D162*'Inputs &amp; Outputs'!$B$4</f>
        <v>3200000</v>
      </c>
      <c r="F162" s="7">
        <f>Deaths!E162*'Inputs &amp; Outputs'!$B$4</f>
        <v>4400000</v>
      </c>
      <c r="G162" s="7">
        <f>Deaths!F162*'Inputs &amp; Outputs'!$B$4</f>
        <v>4000000</v>
      </c>
      <c r="H162" s="7">
        <f>Deaths!G162*'Inputs &amp; Outputs'!$B$4</f>
        <v>4000000</v>
      </c>
      <c r="I162" s="7">
        <f>Deaths!H162*'Inputs &amp; Outputs'!$B$4</f>
        <v>3600000</v>
      </c>
      <c r="J162" s="7">
        <f>Deaths!I162*'Inputs &amp; Outputs'!$B$4</f>
        <v>6000000</v>
      </c>
      <c r="K162" s="7">
        <f>Deaths!J162*'Inputs &amp; Outputs'!$B$4</f>
        <v>5200000</v>
      </c>
      <c r="L162" s="7">
        <f>Deaths!K162*'Inputs &amp; Outputs'!$B$4</f>
        <v>8400000</v>
      </c>
      <c r="M162" s="7">
        <f>Deaths!L162*'Inputs &amp; Outputs'!$B$4</f>
        <v>4400000</v>
      </c>
      <c r="N162" s="7">
        <f>Deaths!M162*'Inputs &amp; Outputs'!$B$4</f>
        <v>8000000</v>
      </c>
      <c r="O162" s="7">
        <f>Deaths!N162*'Inputs &amp; Outputs'!$B$4</f>
        <v>7600000</v>
      </c>
      <c r="P162" s="7">
        <f>Deaths!O162*'Inputs &amp; Outputs'!$B$4</f>
        <v>10000000</v>
      </c>
      <c r="Q162" s="7">
        <f>Deaths!P162*'Inputs &amp; Outputs'!$B$4</f>
        <v>6400000</v>
      </c>
      <c r="R162" s="7">
        <f>Deaths!Q162*'Inputs &amp; Outputs'!$B$4</f>
        <v>10800000</v>
      </c>
      <c r="S162" s="7">
        <f>Deaths!R162*'Inputs &amp; Outputs'!$B$4</f>
        <v>9600000</v>
      </c>
      <c r="T162" s="7">
        <f>Deaths!S162*'Inputs &amp; Outputs'!$B$4</f>
        <v>12000000</v>
      </c>
      <c r="U162" s="7">
        <f>Deaths!T162*'Inputs &amp; Outputs'!$B$4</f>
        <v>12400000</v>
      </c>
      <c r="V162" s="7">
        <f>Deaths!U162*'Inputs &amp; Outputs'!$B$4</f>
        <v>11200000</v>
      </c>
      <c r="W162" s="7">
        <f>Deaths!V162*'Inputs &amp; Outputs'!$B$4</f>
        <v>13200000</v>
      </c>
      <c r="X162" s="7">
        <f>Deaths!W162*'Inputs &amp; Outputs'!$B$4</f>
        <v>16800000</v>
      </c>
      <c r="Y162" s="7">
        <f>Deaths!X162*'Inputs &amp; Outputs'!$B$4</f>
        <v>22000000</v>
      </c>
      <c r="Z162" s="7">
        <f>Deaths!Y162*'Inputs &amp; Outputs'!$B$4</f>
        <v>16400000</v>
      </c>
      <c r="AA162" s="7">
        <f>Deaths!Z162*'Inputs &amp; Outputs'!$B$4</f>
        <v>21200000</v>
      </c>
      <c r="AB162" s="7">
        <f>Deaths!AA162*'Inputs &amp; Outputs'!$B$4</f>
        <v>24000000</v>
      </c>
      <c r="AC162" s="7">
        <f>Deaths!AB162*'Inputs &amp; Outputs'!$B$4</f>
        <v>24800000</v>
      </c>
      <c r="AD162" s="7">
        <f>Deaths!AC162*'Inputs &amp; Outputs'!$B$4</f>
        <v>23200000</v>
      </c>
      <c r="AE162" s="7">
        <f>Deaths!AD162*'Inputs &amp; Outputs'!$B$4</f>
        <v>27200000</v>
      </c>
      <c r="AF162" s="7">
        <f>Deaths!AE162*'Inputs &amp; Outputs'!$B$4</f>
        <v>39600000</v>
      </c>
      <c r="AG162" s="7">
        <f>Deaths!AF162*'Inputs &amp; Outputs'!$B$4</f>
        <v>31200000</v>
      </c>
      <c r="AH162" s="7">
        <f>Deaths!AG162*'Inputs &amp; Outputs'!$B$4</f>
        <v>37200000</v>
      </c>
      <c r="AI162" s="7">
        <f>Deaths!AH162*'Inputs &amp; Outputs'!$B$4</f>
        <v>48800000</v>
      </c>
      <c r="AJ162" s="7">
        <f>Deaths!AI162*'Inputs &amp; Outputs'!$B$4</f>
        <v>52000000</v>
      </c>
      <c r="AK162" s="7">
        <f>Deaths!AJ162*'Inputs &amp; Outputs'!$B$4</f>
        <v>60400000</v>
      </c>
      <c r="AL162" s="7">
        <f>Deaths!AK162*'Inputs &amp; Outputs'!$B$4</f>
        <v>64800000</v>
      </c>
      <c r="AM162" s="7">
        <f>Deaths!AL162*'Inputs &amp; Outputs'!$B$4</f>
        <v>71600000</v>
      </c>
      <c r="AN162" s="7">
        <f>Deaths!AM162*'Inputs &amp; Outputs'!$B$4</f>
        <v>63200000</v>
      </c>
      <c r="AO162" s="7">
        <f>Deaths!AN162*'Inputs &amp; Outputs'!$B$4</f>
        <v>93600000</v>
      </c>
      <c r="AP162" s="7">
        <f>Deaths!AO162*'Inputs &amp; Outputs'!$B$4</f>
        <v>94800000</v>
      </c>
      <c r="AQ162" s="7">
        <f>Deaths!AP162*'Inputs &amp; Outputs'!$B$4</f>
        <v>111200000</v>
      </c>
      <c r="AR162" s="7">
        <f>Deaths!AQ162*'Inputs &amp; Outputs'!$B$4</f>
        <v>115200000</v>
      </c>
      <c r="AS162" s="7">
        <f>Deaths!AR162*'Inputs &amp; Outputs'!$B$4</f>
        <v>114400000</v>
      </c>
      <c r="AT162" s="7">
        <f>Deaths!AS162*'Inputs &amp; Outputs'!$B$4</f>
        <v>145200000</v>
      </c>
      <c r="AU162" s="7">
        <f>Deaths!AT162*'Inputs &amp; Outputs'!$B$4</f>
        <v>144800000</v>
      </c>
      <c r="AV162" s="7">
        <f>Deaths!AU162*'Inputs &amp; Outputs'!$B$4</f>
        <v>161200000</v>
      </c>
      <c r="AW162" s="7">
        <f>Deaths!AV162*'Inputs &amp; Outputs'!$B$4</f>
        <v>171200000</v>
      </c>
      <c r="AX162" s="7">
        <f>Deaths!AW162*'Inputs &amp; Outputs'!$B$4</f>
        <v>186000000</v>
      </c>
      <c r="AY162" s="7">
        <f>Deaths!AX162*'Inputs &amp; Outputs'!$B$4</f>
        <v>188800000</v>
      </c>
      <c r="AZ162" s="7">
        <f>Deaths!AY162*'Inputs &amp; Outputs'!$B$4</f>
        <v>189600000</v>
      </c>
      <c r="BA162" s="7">
        <f>Deaths!AZ162*'Inputs &amp; Outputs'!$B$4</f>
        <v>185200000</v>
      </c>
      <c r="BB162" s="7">
        <f>Deaths!BA162*'Inputs &amp; Outputs'!$B$4</f>
        <v>200800000</v>
      </c>
      <c r="BC162" s="7">
        <f>Deaths!BB162*'Inputs &amp; Outputs'!$B$4</f>
        <v>179200000</v>
      </c>
      <c r="BD162" s="7">
        <f>Deaths!BC162*'Inputs &amp; Outputs'!$B$4</f>
        <v>164800000</v>
      </c>
      <c r="BE162" s="7">
        <f>Deaths!BD162*'Inputs &amp; Outputs'!$B$4</f>
        <v>148800000</v>
      </c>
      <c r="BF162" s="7">
        <f>Deaths!BE162*'Inputs &amp; Outputs'!$B$4</f>
        <v>138800000</v>
      </c>
      <c r="BG162" s="7">
        <f>Deaths!BF162*'Inputs &amp; Outputs'!$B$4</f>
        <v>101600000</v>
      </c>
      <c r="BH162" s="7">
        <f>Deaths!BG162*'Inputs &amp; Outputs'!$B$4</f>
        <v>99200000</v>
      </c>
      <c r="BI162" s="7">
        <f>Deaths!BH162*'Inputs &amp; Outputs'!$B$4</f>
        <v>73600000</v>
      </c>
      <c r="BJ162" s="7">
        <f>Deaths!BI162*'Inputs &amp; Outputs'!$B$4</f>
        <v>54400000</v>
      </c>
      <c r="BK162" s="7">
        <f>Deaths!BJ162*'Inputs &amp; Outputs'!$B$4</f>
        <v>42800000</v>
      </c>
      <c r="BL162" s="7">
        <f>Deaths!BK162*'Inputs &amp; Outputs'!$B$4</f>
        <v>35600000</v>
      </c>
      <c r="BM162" s="7">
        <f>Deaths!BL162*'Inputs &amp; Outputs'!$B$4</f>
        <v>26000000</v>
      </c>
      <c r="BN162" s="7">
        <f>Deaths!BM162*'Inputs &amp; Outputs'!$B$4</f>
        <v>14800000</v>
      </c>
      <c r="BO162" s="7">
        <f>Deaths!BN162*'Inputs &amp; Outputs'!$B$4</f>
        <v>8800000</v>
      </c>
      <c r="BP162" s="7">
        <f>Deaths!BO162*'Inputs &amp; Outputs'!$B$4</f>
        <v>4800000</v>
      </c>
      <c r="BQ162" s="7">
        <f>Deaths!BP162*'Inputs &amp; Outputs'!$B$4</f>
        <v>6800000</v>
      </c>
      <c r="BR162" s="7">
        <f>Deaths!BQ162*'Inputs &amp; Outputs'!$B$4</f>
        <v>2800000</v>
      </c>
      <c r="BS162" s="7">
        <f>Deaths!BR162*'Inputs &amp; Outputs'!$B$4</f>
        <v>2000000</v>
      </c>
      <c r="BT162" s="7">
        <f>Deaths!BS162*'Inputs &amp; Outputs'!$B$4</f>
        <v>2800000</v>
      </c>
    </row>
    <row r="163" spans="1:72" x14ac:dyDescent="0.25">
      <c r="A163" s="1">
        <v>162</v>
      </c>
      <c r="C163" s="7">
        <f>Deaths!B163*'Inputs &amp; Outputs'!$B$4</f>
        <v>5200000</v>
      </c>
      <c r="D163" s="7">
        <f>Deaths!C163*'Inputs &amp; Outputs'!$B$4</f>
        <v>3600000</v>
      </c>
      <c r="E163" s="7">
        <f>Deaths!D163*'Inputs &amp; Outputs'!$B$4</f>
        <v>4400000</v>
      </c>
      <c r="F163" s="7">
        <f>Deaths!E163*'Inputs &amp; Outputs'!$B$4</f>
        <v>4000000</v>
      </c>
      <c r="G163" s="7">
        <f>Deaths!F163*'Inputs &amp; Outputs'!$B$4</f>
        <v>2800000</v>
      </c>
      <c r="H163" s="7">
        <f>Deaths!G163*'Inputs &amp; Outputs'!$B$4</f>
        <v>3600000</v>
      </c>
      <c r="I163" s="7">
        <f>Deaths!H163*'Inputs &amp; Outputs'!$B$4</f>
        <v>7600000</v>
      </c>
      <c r="J163" s="7">
        <f>Deaths!I163*'Inputs &amp; Outputs'!$B$4</f>
        <v>6400000</v>
      </c>
      <c r="K163" s="7">
        <f>Deaths!J163*'Inputs &amp; Outputs'!$B$4</f>
        <v>4000000</v>
      </c>
      <c r="L163" s="7">
        <f>Deaths!K163*'Inputs &amp; Outputs'!$B$4</f>
        <v>6000000</v>
      </c>
      <c r="M163" s="7">
        <f>Deaths!L163*'Inputs &amp; Outputs'!$B$4</f>
        <v>7200000</v>
      </c>
      <c r="N163" s="7">
        <f>Deaths!M163*'Inputs &amp; Outputs'!$B$4</f>
        <v>6400000</v>
      </c>
      <c r="O163" s="7">
        <f>Deaths!N163*'Inputs &amp; Outputs'!$B$4</f>
        <v>7200000</v>
      </c>
      <c r="P163" s="7">
        <f>Deaths!O163*'Inputs &amp; Outputs'!$B$4</f>
        <v>12000000</v>
      </c>
      <c r="Q163" s="7">
        <f>Deaths!P163*'Inputs &amp; Outputs'!$B$4</f>
        <v>7200000</v>
      </c>
      <c r="R163" s="7">
        <f>Deaths!Q163*'Inputs &amp; Outputs'!$B$4</f>
        <v>10400000</v>
      </c>
      <c r="S163" s="7">
        <f>Deaths!R163*'Inputs &amp; Outputs'!$B$4</f>
        <v>10000000</v>
      </c>
      <c r="T163" s="7">
        <f>Deaths!S163*'Inputs &amp; Outputs'!$B$4</f>
        <v>15200000</v>
      </c>
      <c r="U163" s="7">
        <f>Deaths!T163*'Inputs &amp; Outputs'!$B$4</f>
        <v>16800000</v>
      </c>
      <c r="V163" s="7">
        <f>Deaths!U163*'Inputs &amp; Outputs'!$B$4</f>
        <v>12800000</v>
      </c>
      <c r="W163" s="7">
        <f>Deaths!V163*'Inputs &amp; Outputs'!$B$4</f>
        <v>14000000</v>
      </c>
      <c r="X163" s="7">
        <f>Deaths!W163*'Inputs &amp; Outputs'!$B$4</f>
        <v>18400000</v>
      </c>
      <c r="Y163" s="7">
        <f>Deaths!X163*'Inputs &amp; Outputs'!$B$4</f>
        <v>22000000</v>
      </c>
      <c r="Z163" s="7">
        <f>Deaths!Y163*'Inputs &amp; Outputs'!$B$4</f>
        <v>18400000</v>
      </c>
      <c r="AA163" s="7">
        <f>Deaths!Z163*'Inputs &amp; Outputs'!$B$4</f>
        <v>22400000</v>
      </c>
      <c r="AB163" s="7">
        <f>Deaths!AA163*'Inputs &amp; Outputs'!$B$4</f>
        <v>24400000</v>
      </c>
      <c r="AC163" s="7">
        <f>Deaths!AB163*'Inputs &amp; Outputs'!$B$4</f>
        <v>24400000</v>
      </c>
      <c r="AD163" s="7">
        <f>Deaths!AC163*'Inputs &amp; Outputs'!$B$4</f>
        <v>28000000</v>
      </c>
      <c r="AE163" s="7">
        <f>Deaths!AD163*'Inputs &amp; Outputs'!$B$4</f>
        <v>28000000</v>
      </c>
      <c r="AF163" s="7">
        <f>Deaths!AE163*'Inputs &amp; Outputs'!$B$4</f>
        <v>33200000</v>
      </c>
      <c r="AG163" s="7">
        <f>Deaths!AF163*'Inputs &amp; Outputs'!$B$4</f>
        <v>43200000</v>
      </c>
      <c r="AH163" s="7">
        <f>Deaths!AG163*'Inputs &amp; Outputs'!$B$4</f>
        <v>37600000</v>
      </c>
      <c r="AI163" s="7">
        <f>Deaths!AH163*'Inputs &amp; Outputs'!$B$4</f>
        <v>43600000</v>
      </c>
      <c r="AJ163" s="7">
        <f>Deaths!AI163*'Inputs &amp; Outputs'!$B$4</f>
        <v>43200000</v>
      </c>
      <c r="AK163" s="7">
        <f>Deaths!AJ163*'Inputs &amp; Outputs'!$B$4</f>
        <v>58000000</v>
      </c>
      <c r="AL163" s="7">
        <f>Deaths!AK163*'Inputs &amp; Outputs'!$B$4</f>
        <v>58000000</v>
      </c>
      <c r="AM163" s="7">
        <f>Deaths!AL163*'Inputs &amp; Outputs'!$B$4</f>
        <v>64800000</v>
      </c>
      <c r="AN163" s="7">
        <f>Deaths!AM163*'Inputs &amp; Outputs'!$B$4</f>
        <v>70000000</v>
      </c>
      <c r="AO163" s="7">
        <f>Deaths!AN163*'Inputs &amp; Outputs'!$B$4</f>
        <v>87200000</v>
      </c>
      <c r="AP163" s="7">
        <f>Deaths!AO163*'Inputs &amp; Outputs'!$B$4</f>
        <v>88400000</v>
      </c>
      <c r="AQ163" s="7">
        <f>Deaths!AP163*'Inputs &amp; Outputs'!$B$4</f>
        <v>108000000</v>
      </c>
      <c r="AR163" s="7">
        <f>Deaths!AQ163*'Inputs &amp; Outputs'!$B$4</f>
        <v>110400000</v>
      </c>
      <c r="AS163" s="7">
        <f>Deaths!AR163*'Inputs &amp; Outputs'!$B$4</f>
        <v>118800000</v>
      </c>
      <c r="AT163" s="7">
        <f>Deaths!AS163*'Inputs &amp; Outputs'!$B$4</f>
        <v>134400000</v>
      </c>
      <c r="AU163" s="7">
        <f>Deaths!AT163*'Inputs &amp; Outputs'!$B$4</f>
        <v>146400000</v>
      </c>
      <c r="AV163" s="7">
        <f>Deaths!AU163*'Inputs &amp; Outputs'!$B$4</f>
        <v>158800000</v>
      </c>
      <c r="AW163" s="7">
        <f>Deaths!AV163*'Inputs &amp; Outputs'!$B$4</f>
        <v>178800000</v>
      </c>
      <c r="AX163" s="7">
        <f>Deaths!AW163*'Inputs &amp; Outputs'!$B$4</f>
        <v>176000000</v>
      </c>
      <c r="AY163" s="7">
        <f>Deaths!AX163*'Inputs &amp; Outputs'!$B$4</f>
        <v>190400000</v>
      </c>
      <c r="AZ163" s="7">
        <f>Deaths!AY163*'Inputs &amp; Outputs'!$B$4</f>
        <v>180000000</v>
      </c>
      <c r="BA163" s="7">
        <f>Deaths!AZ163*'Inputs &amp; Outputs'!$B$4</f>
        <v>197200000</v>
      </c>
      <c r="BB163" s="7">
        <f>Deaths!BA163*'Inputs &amp; Outputs'!$B$4</f>
        <v>190000000</v>
      </c>
      <c r="BC163" s="7">
        <f>Deaths!BB163*'Inputs &amp; Outputs'!$B$4</f>
        <v>184800000</v>
      </c>
      <c r="BD163" s="7">
        <f>Deaths!BC163*'Inputs &amp; Outputs'!$B$4</f>
        <v>174400000</v>
      </c>
      <c r="BE163" s="7">
        <f>Deaths!BD163*'Inputs &amp; Outputs'!$B$4</f>
        <v>147200000</v>
      </c>
      <c r="BF163" s="7">
        <f>Deaths!BE163*'Inputs &amp; Outputs'!$B$4</f>
        <v>122400000</v>
      </c>
      <c r="BG163" s="7">
        <f>Deaths!BF163*'Inputs &amp; Outputs'!$B$4</f>
        <v>128400000</v>
      </c>
      <c r="BH163" s="7">
        <f>Deaths!BG163*'Inputs &amp; Outputs'!$B$4</f>
        <v>98800000</v>
      </c>
      <c r="BI163" s="7">
        <f>Deaths!BH163*'Inputs &amp; Outputs'!$B$4</f>
        <v>75200000</v>
      </c>
      <c r="BJ163" s="7">
        <f>Deaths!BI163*'Inputs &amp; Outputs'!$B$4</f>
        <v>55200000</v>
      </c>
      <c r="BK163" s="7">
        <f>Deaths!BJ163*'Inputs &amp; Outputs'!$B$4</f>
        <v>47200000</v>
      </c>
      <c r="BL163" s="7">
        <f>Deaths!BK163*'Inputs &amp; Outputs'!$B$4</f>
        <v>30400000</v>
      </c>
      <c r="BM163" s="7">
        <f>Deaths!BL163*'Inputs &amp; Outputs'!$B$4</f>
        <v>20400000</v>
      </c>
      <c r="BN163" s="7">
        <f>Deaths!BM163*'Inputs &amp; Outputs'!$B$4</f>
        <v>16800000</v>
      </c>
      <c r="BO163" s="7">
        <f>Deaths!BN163*'Inputs &amp; Outputs'!$B$4</f>
        <v>10400000</v>
      </c>
      <c r="BP163" s="7">
        <f>Deaths!BO163*'Inputs &amp; Outputs'!$B$4</f>
        <v>6800000</v>
      </c>
      <c r="BQ163" s="7">
        <f>Deaths!BP163*'Inputs &amp; Outputs'!$B$4</f>
        <v>3200000</v>
      </c>
      <c r="BR163" s="7">
        <f>Deaths!BQ163*'Inputs &amp; Outputs'!$B$4</f>
        <v>4800000</v>
      </c>
      <c r="BS163" s="7">
        <f>Deaths!BR163*'Inputs &amp; Outputs'!$B$4</f>
        <v>1600000</v>
      </c>
      <c r="BT163" s="7">
        <f>Deaths!BS163*'Inputs &amp; Outputs'!$B$4</f>
        <v>2800000</v>
      </c>
    </row>
    <row r="164" spans="1:72" x14ac:dyDescent="0.25">
      <c r="A164" s="1">
        <v>163</v>
      </c>
      <c r="C164" s="7">
        <f>Deaths!B164*'Inputs &amp; Outputs'!$B$4</f>
        <v>2000000</v>
      </c>
      <c r="D164" s="7">
        <f>Deaths!C164*'Inputs &amp; Outputs'!$B$4</f>
        <v>4400000</v>
      </c>
      <c r="E164" s="7">
        <f>Deaths!D164*'Inputs &amp; Outputs'!$B$4</f>
        <v>2800000</v>
      </c>
      <c r="F164" s="7">
        <f>Deaths!E164*'Inputs &amp; Outputs'!$B$4</f>
        <v>3200000</v>
      </c>
      <c r="G164" s="7">
        <f>Deaths!F164*'Inputs &amp; Outputs'!$B$4</f>
        <v>2800000</v>
      </c>
      <c r="H164" s="7">
        <f>Deaths!G164*'Inputs &amp; Outputs'!$B$4</f>
        <v>7600000</v>
      </c>
      <c r="I164" s="7">
        <f>Deaths!H164*'Inputs &amp; Outputs'!$B$4</f>
        <v>4400000</v>
      </c>
      <c r="J164" s="7">
        <f>Deaths!I164*'Inputs &amp; Outputs'!$B$4</f>
        <v>5200000</v>
      </c>
      <c r="K164" s="7">
        <f>Deaths!J164*'Inputs &amp; Outputs'!$B$4</f>
        <v>5200000</v>
      </c>
      <c r="L164" s="7">
        <f>Deaths!K164*'Inputs &amp; Outputs'!$B$4</f>
        <v>4800000</v>
      </c>
      <c r="M164" s="7">
        <f>Deaths!L164*'Inputs &amp; Outputs'!$B$4</f>
        <v>5600000</v>
      </c>
      <c r="N164" s="7">
        <f>Deaths!M164*'Inputs &amp; Outputs'!$B$4</f>
        <v>8800000</v>
      </c>
      <c r="O164" s="7">
        <f>Deaths!N164*'Inputs &amp; Outputs'!$B$4</f>
        <v>7200000</v>
      </c>
      <c r="P164" s="7">
        <f>Deaths!O164*'Inputs &amp; Outputs'!$B$4</f>
        <v>7600000</v>
      </c>
      <c r="Q164" s="7">
        <f>Deaths!P164*'Inputs &amp; Outputs'!$B$4</f>
        <v>14800000</v>
      </c>
      <c r="R164" s="7">
        <f>Deaths!Q164*'Inputs &amp; Outputs'!$B$4</f>
        <v>11600000</v>
      </c>
      <c r="S164" s="7">
        <f>Deaths!R164*'Inputs &amp; Outputs'!$B$4</f>
        <v>10800000</v>
      </c>
      <c r="T164" s="7">
        <f>Deaths!S164*'Inputs &amp; Outputs'!$B$4</f>
        <v>16400000</v>
      </c>
      <c r="U164" s="7">
        <f>Deaths!T164*'Inputs &amp; Outputs'!$B$4</f>
        <v>14800000</v>
      </c>
      <c r="V164" s="7">
        <f>Deaths!U164*'Inputs &amp; Outputs'!$B$4</f>
        <v>10400000</v>
      </c>
      <c r="W164" s="7">
        <f>Deaths!V164*'Inputs &amp; Outputs'!$B$4</f>
        <v>16400000</v>
      </c>
      <c r="X164" s="7">
        <f>Deaths!W164*'Inputs &amp; Outputs'!$B$4</f>
        <v>14000000</v>
      </c>
      <c r="Y164" s="7">
        <f>Deaths!X164*'Inputs &amp; Outputs'!$B$4</f>
        <v>15600000</v>
      </c>
      <c r="Z164" s="7">
        <f>Deaths!Y164*'Inputs &amp; Outputs'!$B$4</f>
        <v>14400000</v>
      </c>
      <c r="AA164" s="7">
        <f>Deaths!Z164*'Inputs &amp; Outputs'!$B$4</f>
        <v>26400000</v>
      </c>
      <c r="AB164" s="7">
        <f>Deaths!AA164*'Inputs &amp; Outputs'!$B$4</f>
        <v>22800000</v>
      </c>
      <c r="AC164" s="7">
        <f>Deaths!AB164*'Inputs &amp; Outputs'!$B$4</f>
        <v>24400000</v>
      </c>
      <c r="AD164" s="7">
        <f>Deaths!AC164*'Inputs &amp; Outputs'!$B$4</f>
        <v>26800000</v>
      </c>
      <c r="AE164" s="7">
        <f>Deaths!AD164*'Inputs &amp; Outputs'!$B$4</f>
        <v>26400000</v>
      </c>
      <c r="AF164" s="7">
        <f>Deaths!AE164*'Inputs &amp; Outputs'!$B$4</f>
        <v>40400000</v>
      </c>
      <c r="AG164" s="7">
        <f>Deaths!AF164*'Inputs &amp; Outputs'!$B$4</f>
        <v>41200000</v>
      </c>
      <c r="AH164" s="7">
        <f>Deaths!AG164*'Inputs &amp; Outputs'!$B$4</f>
        <v>38000000</v>
      </c>
      <c r="AI164" s="7">
        <f>Deaths!AH164*'Inputs &amp; Outputs'!$B$4</f>
        <v>40800000</v>
      </c>
      <c r="AJ164" s="7">
        <f>Deaths!AI164*'Inputs &amp; Outputs'!$B$4</f>
        <v>46800000</v>
      </c>
      <c r="AK164" s="7">
        <f>Deaths!AJ164*'Inputs &amp; Outputs'!$B$4</f>
        <v>66400000</v>
      </c>
      <c r="AL164" s="7">
        <f>Deaths!AK164*'Inputs &amp; Outputs'!$B$4</f>
        <v>50000000</v>
      </c>
      <c r="AM164" s="7">
        <f>Deaths!AL164*'Inputs &amp; Outputs'!$B$4</f>
        <v>66000000</v>
      </c>
      <c r="AN164" s="7">
        <f>Deaths!AM164*'Inputs &amp; Outputs'!$B$4</f>
        <v>86800000</v>
      </c>
      <c r="AO164" s="7">
        <f>Deaths!AN164*'Inputs &amp; Outputs'!$B$4</f>
        <v>81600000</v>
      </c>
      <c r="AP164" s="7">
        <f>Deaths!AO164*'Inputs &amp; Outputs'!$B$4</f>
        <v>92400000</v>
      </c>
      <c r="AQ164" s="7">
        <f>Deaths!AP164*'Inputs &amp; Outputs'!$B$4</f>
        <v>96800000</v>
      </c>
      <c r="AR164" s="7">
        <f>Deaths!AQ164*'Inputs &amp; Outputs'!$B$4</f>
        <v>117200000</v>
      </c>
      <c r="AS164" s="7">
        <f>Deaths!AR164*'Inputs &amp; Outputs'!$B$4</f>
        <v>123600000</v>
      </c>
      <c r="AT164" s="7">
        <f>Deaths!AS164*'Inputs &amp; Outputs'!$B$4</f>
        <v>129200000</v>
      </c>
      <c r="AU164" s="7">
        <f>Deaths!AT164*'Inputs &amp; Outputs'!$B$4</f>
        <v>134800000</v>
      </c>
      <c r="AV164" s="7">
        <f>Deaths!AU164*'Inputs &amp; Outputs'!$B$4</f>
        <v>156800000</v>
      </c>
      <c r="AW164" s="7">
        <f>Deaths!AV164*'Inputs &amp; Outputs'!$B$4</f>
        <v>160800000</v>
      </c>
      <c r="AX164" s="7">
        <f>Deaths!AW164*'Inputs &amp; Outputs'!$B$4</f>
        <v>190000000</v>
      </c>
      <c r="AY164" s="7">
        <f>Deaths!AX164*'Inputs &amp; Outputs'!$B$4</f>
        <v>188800000</v>
      </c>
      <c r="AZ164" s="7">
        <f>Deaths!AY164*'Inputs &amp; Outputs'!$B$4</f>
        <v>172400000</v>
      </c>
      <c r="BA164" s="7">
        <f>Deaths!AZ164*'Inputs &amp; Outputs'!$B$4</f>
        <v>194400000</v>
      </c>
      <c r="BB164" s="7">
        <f>Deaths!BA164*'Inputs &amp; Outputs'!$B$4</f>
        <v>188800000</v>
      </c>
      <c r="BC164" s="7">
        <f>Deaths!BB164*'Inputs &amp; Outputs'!$B$4</f>
        <v>192800000</v>
      </c>
      <c r="BD164" s="7">
        <f>Deaths!BC164*'Inputs &amp; Outputs'!$B$4</f>
        <v>174800000</v>
      </c>
      <c r="BE164" s="7">
        <f>Deaths!BD164*'Inputs &amp; Outputs'!$B$4</f>
        <v>154400000</v>
      </c>
      <c r="BF164" s="7">
        <f>Deaths!BE164*'Inputs &amp; Outputs'!$B$4</f>
        <v>146800000</v>
      </c>
      <c r="BG164" s="7">
        <f>Deaths!BF164*'Inputs &amp; Outputs'!$B$4</f>
        <v>114000000</v>
      </c>
      <c r="BH164" s="7">
        <f>Deaths!BG164*'Inputs &amp; Outputs'!$B$4</f>
        <v>93200000</v>
      </c>
      <c r="BI164" s="7">
        <f>Deaths!BH164*'Inputs &amp; Outputs'!$B$4</f>
        <v>81200000</v>
      </c>
      <c r="BJ164" s="7">
        <f>Deaths!BI164*'Inputs &amp; Outputs'!$B$4</f>
        <v>62800000</v>
      </c>
      <c r="BK164" s="7">
        <f>Deaths!BJ164*'Inputs &amp; Outputs'!$B$4</f>
        <v>39600000</v>
      </c>
      <c r="BL164" s="7">
        <f>Deaths!BK164*'Inputs &amp; Outputs'!$B$4</f>
        <v>31200000</v>
      </c>
      <c r="BM164" s="7">
        <f>Deaths!BL164*'Inputs &amp; Outputs'!$B$4</f>
        <v>19200000</v>
      </c>
      <c r="BN164" s="7">
        <f>Deaths!BM164*'Inputs &amp; Outputs'!$B$4</f>
        <v>14800000</v>
      </c>
      <c r="BO164" s="7">
        <f>Deaths!BN164*'Inputs &amp; Outputs'!$B$4</f>
        <v>11200000</v>
      </c>
      <c r="BP164" s="7">
        <f>Deaths!BO164*'Inputs &amp; Outputs'!$B$4</f>
        <v>10000000</v>
      </c>
      <c r="BQ164" s="7">
        <f>Deaths!BP164*'Inputs &amp; Outputs'!$B$4</f>
        <v>6000000</v>
      </c>
      <c r="BR164" s="7">
        <f>Deaths!BQ164*'Inputs &amp; Outputs'!$B$4</f>
        <v>1600000</v>
      </c>
      <c r="BS164" s="7">
        <f>Deaths!BR164*'Inputs &amp; Outputs'!$B$4</f>
        <v>3200000</v>
      </c>
      <c r="BT164" s="7">
        <f>Deaths!BS164*'Inputs &amp; Outputs'!$B$4</f>
        <v>1600000</v>
      </c>
    </row>
    <row r="165" spans="1:72" x14ac:dyDescent="0.25">
      <c r="A165" s="1">
        <v>164</v>
      </c>
      <c r="C165" s="7">
        <f>Deaths!B165*'Inputs &amp; Outputs'!$B$4</f>
        <v>2800000</v>
      </c>
      <c r="D165" s="7">
        <f>Deaths!C165*'Inputs &amp; Outputs'!$B$4</f>
        <v>3200000</v>
      </c>
      <c r="E165" s="7">
        <f>Deaths!D165*'Inputs &amp; Outputs'!$B$4</f>
        <v>2800000</v>
      </c>
      <c r="F165" s="7">
        <f>Deaths!E165*'Inputs &amp; Outputs'!$B$4</f>
        <v>3200000</v>
      </c>
      <c r="G165" s="7">
        <f>Deaths!F165*'Inputs &amp; Outputs'!$B$4</f>
        <v>3200000</v>
      </c>
      <c r="H165" s="7">
        <f>Deaths!G165*'Inputs &amp; Outputs'!$B$4</f>
        <v>4400000</v>
      </c>
      <c r="I165" s="7">
        <f>Deaths!H165*'Inputs &amp; Outputs'!$B$4</f>
        <v>5200000</v>
      </c>
      <c r="J165" s="7">
        <f>Deaths!I165*'Inputs &amp; Outputs'!$B$4</f>
        <v>5600000</v>
      </c>
      <c r="K165" s="7">
        <f>Deaths!J165*'Inputs &amp; Outputs'!$B$4</f>
        <v>7200000</v>
      </c>
      <c r="L165" s="7">
        <f>Deaths!K165*'Inputs &amp; Outputs'!$B$4</f>
        <v>6000000</v>
      </c>
      <c r="M165" s="7">
        <f>Deaths!L165*'Inputs &amp; Outputs'!$B$4</f>
        <v>5200000</v>
      </c>
      <c r="N165" s="7">
        <f>Deaths!M165*'Inputs &amp; Outputs'!$B$4</f>
        <v>7200000</v>
      </c>
      <c r="O165" s="7">
        <f>Deaths!N165*'Inputs &amp; Outputs'!$B$4</f>
        <v>6000000</v>
      </c>
      <c r="P165" s="7">
        <f>Deaths!O165*'Inputs &amp; Outputs'!$B$4</f>
        <v>11200000</v>
      </c>
      <c r="Q165" s="7">
        <f>Deaths!P165*'Inputs &amp; Outputs'!$B$4</f>
        <v>11600000</v>
      </c>
      <c r="R165" s="7">
        <f>Deaths!Q165*'Inputs &amp; Outputs'!$B$4</f>
        <v>6000000</v>
      </c>
      <c r="S165" s="7">
        <f>Deaths!R165*'Inputs &amp; Outputs'!$B$4</f>
        <v>10400000</v>
      </c>
      <c r="T165" s="7">
        <f>Deaths!S165*'Inputs &amp; Outputs'!$B$4</f>
        <v>11600000</v>
      </c>
      <c r="U165" s="7">
        <f>Deaths!T165*'Inputs &amp; Outputs'!$B$4</f>
        <v>12400000</v>
      </c>
      <c r="V165" s="7">
        <f>Deaths!U165*'Inputs &amp; Outputs'!$B$4</f>
        <v>10800000</v>
      </c>
      <c r="W165" s="7">
        <f>Deaths!V165*'Inputs &amp; Outputs'!$B$4</f>
        <v>13600000</v>
      </c>
      <c r="X165" s="7">
        <f>Deaths!W165*'Inputs &amp; Outputs'!$B$4</f>
        <v>15200000</v>
      </c>
      <c r="Y165" s="7">
        <f>Deaths!X165*'Inputs &amp; Outputs'!$B$4</f>
        <v>20400000</v>
      </c>
      <c r="Z165" s="7">
        <f>Deaths!Y165*'Inputs &amp; Outputs'!$B$4</f>
        <v>22400000</v>
      </c>
      <c r="AA165" s="7">
        <f>Deaths!Z165*'Inputs &amp; Outputs'!$B$4</f>
        <v>22800000</v>
      </c>
      <c r="AB165" s="7">
        <f>Deaths!AA165*'Inputs &amp; Outputs'!$B$4</f>
        <v>24800000</v>
      </c>
      <c r="AC165" s="7">
        <f>Deaths!AB165*'Inputs &amp; Outputs'!$B$4</f>
        <v>28800000</v>
      </c>
      <c r="AD165" s="7">
        <f>Deaths!AC165*'Inputs &amp; Outputs'!$B$4</f>
        <v>23200000</v>
      </c>
      <c r="AE165" s="7">
        <f>Deaths!AD165*'Inputs &amp; Outputs'!$B$4</f>
        <v>33200000</v>
      </c>
      <c r="AF165" s="7">
        <f>Deaths!AE165*'Inputs &amp; Outputs'!$B$4</f>
        <v>40400000</v>
      </c>
      <c r="AG165" s="7">
        <f>Deaths!AF165*'Inputs &amp; Outputs'!$B$4</f>
        <v>37200000</v>
      </c>
      <c r="AH165" s="7">
        <f>Deaths!AG165*'Inputs &amp; Outputs'!$B$4</f>
        <v>32800000</v>
      </c>
      <c r="AI165" s="7">
        <f>Deaths!AH165*'Inputs &amp; Outputs'!$B$4</f>
        <v>51600000</v>
      </c>
      <c r="AJ165" s="7">
        <f>Deaths!AI165*'Inputs &amp; Outputs'!$B$4</f>
        <v>52000000</v>
      </c>
      <c r="AK165" s="7">
        <f>Deaths!AJ165*'Inputs &amp; Outputs'!$B$4</f>
        <v>56800000</v>
      </c>
      <c r="AL165" s="7">
        <f>Deaths!AK165*'Inputs &amp; Outputs'!$B$4</f>
        <v>53200000</v>
      </c>
      <c r="AM165" s="7">
        <f>Deaths!AL165*'Inputs &amp; Outputs'!$B$4</f>
        <v>69600000</v>
      </c>
      <c r="AN165" s="7">
        <f>Deaths!AM165*'Inputs &amp; Outputs'!$B$4</f>
        <v>81200000</v>
      </c>
      <c r="AO165" s="7">
        <f>Deaths!AN165*'Inputs &amp; Outputs'!$B$4</f>
        <v>84000000</v>
      </c>
      <c r="AP165" s="7">
        <f>Deaths!AO165*'Inputs &amp; Outputs'!$B$4</f>
        <v>92800000</v>
      </c>
      <c r="AQ165" s="7">
        <f>Deaths!AP165*'Inputs &amp; Outputs'!$B$4</f>
        <v>101200000</v>
      </c>
      <c r="AR165" s="7">
        <f>Deaths!AQ165*'Inputs &amp; Outputs'!$B$4</f>
        <v>121600000</v>
      </c>
      <c r="AS165" s="7">
        <f>Deaths!AR165*'Inputs &amp; Outputs'!$B$4</f>
        <v>116000000</v>
      </c>
      <c r="AT165" s="7">
        <f>Deaths!AS165*'Inputs &amp; Outputs'!$B$4</f>
        <v>139600000</v>
      </c>
      <c r="AU165" s="7">
        <f>Deaths!AT165*'Inputs &amp; Outputs'!$B$4</f>
        <v>143600000</v>
      </c>
      <c r="AV165" s="7">
        <f>Deaths!AU165*'Inputs &amp; Outputs'!$B$4</f>
        <v>158800000</v>
      </c>
      <c r="AW165" s="7">
        <f>Deaths!AV165*'Inputs &amp; Outputs'!$B$4</f>
        <v>168000000</v>
      </c>
      <c r="AX165" s="7">
        <f>Deaths!AW165*'Inputs &amp; Outputs'!$B$4</f>
        <v>176000000</v>
      </c>
      <c r="AY165" s="7">
        <f>Deaths!AX165*'Inputs &amp; Outputs'!$B$4</f>
        <v>199200000</v>
      </c>
      <c r="AZ165" s="7">
        <f>Deaths!AY165*'Inputs &amp; Outputs'!$B$4</f>
        <v>190400000</v>
      </c>
      <c r="BA165" s="7">
        <f>Deaths!AZ165*'Inputs &amp; Outputs'!$B$4</f>
        <v>190000000</v>
      </c>
      <c r="BB165" s="7">
        <f>Deaths!BA165*'Inputs &amp; Outputs'!$B$4</f>
        <v>196000000</v>
      </c>
      <c r="BC165" s="7">
        <f>Deaths!BB165*'Inputs &amp; Outputs'!$B$4</f>
        <v>180400000</v>
      </c>
      <c r="BD165" s="7">
        <f>Deaths!BC165*'Inputs &amp; Outputs'!$B$4</f>
        <v>178400000</v>
      </c>
      <c r="BE165" s="7">
        <f>Deaths!BD165*'Inputs &amp; Outputs'!$B$4</f>
        <v>142400000</v>
      </c>
      <c r="BF165" s="7">
        <f>Deaths!BE165*'Inputs &amp; Outputs'!$B$4</f>
        <v>139600000</v>
      </c>
      <c r="BG165" s="7">
        <f>Deaths!BF165*'Inputs &amp; Outputs'!$B$4</f>
        <v>112800000</v>
      </c>
      <c r="BH165" s="7">
        <f>Deaths!BG165*'Inputs &amp; Outputs'!$B$4</f>
        <v>92000000</v>
      </c>
      <c r="BI165" s="7">
        <f>Deaths!BH165*'Inputs &amp; Outputs'!$B$4</f>
        <v>70800000</v>
      </c>
      <c r="BJ165" s="7">
        <f>Deaths!BI165*'Inputs &amp; Outputs'!$B$4</f>
        <v>56400000</v>
      </c>
      <c r="BK165" s="7">
        <f>Deaths!BJ165*'Inputs &amp; Outputs'!$B$4</f>
        <v>44000000</v>
      </c>
      <c r="BL165" s="7">
        <f>Deaths!BK165*'Inputs &amp; Outputs'!$B$4</f>
        <v>28800000</v>
      </c>
      <c r="BM165" s="7">
        <f>Deaths!BL165*'Inputs &amp; Outputs'!$B$4</f>
        <v>24800000</v>
      </c>
      <c r="BN165" s="7">
        <f>Deaths!BM165*'Inputs &amp; Outputs'!$B$4</f>
        <v>7200000</v>
      </c>
      <c r="BO165" s="7">
        <f>Deaths!BN165*'Inputs &amp; Outputs'!$B$4</f>
        <v>10800000</v>
      </c>
      <c r="BP165" s="7">
        <f>Deaths!BO165*'Inputs &amp; Outputs'!$B$4</f>
        <v>6400000</v>
      </c>
      <c r="BQ165" s="7">
        <f>Deaths!BP165*'Inputs &amp; Outputs'!$B$4</f>
        <v>5600000</v>
      </c>
      <c r="BR165" s="7">
        <f>Deaths!BQ165*'Inputs &amp; Outputs'!$B$4</f>
        <v>3600000</v>
      </c>
      <c r="BS165" s="7">
        <f>Deaths!BR165*'Inputs &amp; Outputs'!$B$4</f>
        <v>1200000</v>
      </c>
      <c r="BT165" s="7">
        <f>Deaths!BS165*'Inputs &amp; Outputs'!$B$4</f>
        <v>2400000</v>
      </c>
    </row>
    <row r="166" spans="1:72" x14ac:dyDescent="0.25">
      <c r="A166" s="1">
        <v>165</v>
      </c>
      <c r="C166" s="7">
        <f>Deaths!B166*'Inputs &amp; Outputs'!$B$4</f>
        <v>4400000</v>
      </c>
      <c r="D166" s="7">
        <f>Deaths!C166*'Inputs &amp; Outputs'!$B$4</f>
        <v>2400000</v>
      </c>
      <c r="E166" s="7">
        <f>Deaths!D166*'Inputs &amp; Outputs'!$B$4</f>
        <v>4000000</v>
      </c>
      <c r="F166" s="7">
        <f>Deaths!E166*'Inputs &amp; Outputs'!$B$4</f>
        <v>6000000</v>
      </c>
      <c r="G166" s="7">
        <f>Deaths!F166*'Inputs &amp; Outputs'!$B$4</f>
        <v>1200000</v>
      </c>
      <c r="H166" s="7">
        <f>Deaths!G166*'Inputs &amp; Outputs'!$B$4</f>
        <v>4400000</v>
      </c>
      <c r="I166" s="7">
        <f>Deaths!H166*'Inputs &amp; Outputs'!$B$4</f>
        <v>5200000</v>
      </c>
      <c r="J166" s="7">
        <f>Deaths!I166*'Inputs &amp; Outputs'!$B$4</f>
        <v>4400000</v>
      </c>
      <c r="K166" s="7">
        <f>Deaths!J166*'Inputs &amp; Outputs'!$B$4</f>
        <v>5200000</v>
      </c>
      <c r="L166" s="7">
        <f>Deaths!K166*'Inputs &amp; Outputs'!$B$4</f>
        <v>4400000</v>
      </c>
      <c r="M166" s="7">
        <f>Deaths!L166*'Inputs &amp; Outputs'!$B$4</f>
        <v>11600000</v>
      </c>
      <c r="N166" s="7">
        <f>Deaths!M166*'Inputs &amp; Outputs'!$B$4</f>
        <v>3200000</v>
      </c>
      <c r="O166" s="7">
        <f>Deaths!N166*'Inputs &amp; Outputs'!$B$4</f>
        <v>8800000</v>
      </c>
      <c r="P166" s="7">
        <f>Deaths!O166*'Inputs &amp; Outputs'!$B$4</f>
        <v>8000000</v>
      </c>
      <c r="Q166" s="7">
        <f>Deaths!P166*'Inputs &amp; Outputs'!$B$4</f>
        <v>9200000</v>
      </c>
      <c r="R166" s="7">
        <f>Deaths!Q166*'Inputs &amp; Outputs'!$B$4</f>
        <v>7200000</v>
      </c>
      <c r="S166" s="7">
        <f>Deaths!R166*'Inputs &amp; Outputs'!$B$4</f>
        <v>10800000</v>
      </c>
      <c r="T166" s="7">
        <f>Deaths!S166*'Inputs &amp; Outputs'!$B$4</f>
        <v>14000000</v>
      </c>
      <c r="U166" s="7">
        <f>Deaths!T166*'Inputs &amp; Outputs'!$B$4</f>
        <v>14400000</v>
      </c>
      <c r="V166" s="7">
        <f>Deaths!U166*'Inputs &amp; Outputs'!$B$4</f>
        <v>10400000</v>
      </c>
      <c r="W166" s="7">
        <f>Deaths!V166*'Inputs &amp; Outputs'!$B$4</f>
        <v>15600000</v>
      </c>
      <c r="X166" s="7">
        <f>Deaths!W166*'Inputs &amp; Outputs'!$B$4</f>
        <v>13600000</v>
      </c>
      <c r="Y166" s="7">
        <f>Deaths!X166*'Inputs &amp; Outputs'!$B$4</f>
        <v>17200000</v>
      </c>
      <c r="Z166" s="7">
        <f>Deaths!Y166*'Inputs &amp; Outputs'!$B$4</f>
        <v>18800000</v>
      </c>
      <c r="AA166" s="7">
        <f>Deaths!Z166*'Inputs &amp; Outputs'!$B$4</f>
        <v>18000000</v>
      </c>
      <c r="AB166" s="7">
        <f>Deaths!AA166*'Inputs &amp; Outputs'!$B$4</f>
        <v>23600000</v>
      </c>
      <c r="AC166" s="7">
        <f>Deaths!AB166*'Inputs &amp; Outputs'!$B$4</f>
        <v>24000000</v>
      </c>
      <c r="AD166" s="7">
        <f>Deaths!AC166*'Inputs &amp; Outputs'!$B$4</f>
        <v>26800000</v>
      </c>
      <c r="AE166" s="7">
        <f>Deaths!AD166*'Inputs &amp; Outputs'!$B$4</f>
        <v>29600000</v>
      </c>
      <c r="AF166" s="7">
        <f>Deaths!AE166*'Inputs &amp; Outputs'!$B$4</f>
        <v>36000000</v>
      </c>
      <c r="AG166" s="7">
        <f>Deaths!AF166*'Inputs &amp; Outputs'!$B$4</f>
        <v>32400000</v>
      </c>
      <c r="AH166" s="7">
        <f>Deaths!AG166*'Inputs &amp; Outputs'!$B$4</f>
        <v>39600000</v>
      </c>
      <c r="AI166" s="7">
        <f>Deaths!AH166*'Inputs &amp; Outputs'!$B$4</f>
        <v>48000000</v>
      </c>
      <c r="AJ166" s="7">
        <f>Deaths!AI166*'Inputs &amp; Outputs'!$B$4</f>
        <v>51600000</v>
      </c>
      <c r="AK166" s="7">
        <f>Deaths!AJ166*'Inputs &amp; Outputs'!$B$4</f>
        <v>56800000</v>
      </c>
      <c r="AL166" s="7">
        <f>Deaths!AK166*'Inputs &amp; Outputs'!$B$4</f>
        <v>62400000</v>
      </c>
      <c r="AM166" s="7">
        <f>Deaths!AL166*'Inputs &amp; Outputs'!$B$4</f>
        <v>66000000</v>
      </c>
      <c r="AN166" s="7">
        <f>Deaths!AM166*'Inputs &amp; Outputs'!$B$4</f>
        <v>72000000</v>
      </c>
      <c r="AO166" s="7">
        <f>Deaths!AN166*'Inputs &amp; Outputs'!$B$4</f>
        <v>87600000</v>
      </c>
      <c r="AP166" s="7">
        <f>Deaths!AO166*'Inputs &amp; Outputs'!$B$4</f>
        <v>83600000</v>
      </c>
      <c r="AQ166" s="7">
        <f>Deaths!AP166*'Inputs &amp; Outputs'!$B$4</f>
        <v>96800000</v>
      </c>
      <c r="AR166" s="7">
        <f>Deaths!AQ166*'Inputs &amp; Outputs'!$B$4</f>
        <v>104000000</v>
      </c>
      <c r="AS166" s="7">
        <f>Deaths!AR166*'Inputs &amp; Outputs'!$B$4</f>
        <v>110800000</v>
      </c>
      <c r="AT166" s="7">
        <f>Deaths!AS166*'Inputs &amp; Outputs'!$B$4</f>
        <v>130000000</v>
      </c>
      <c r="AU166" s="7">
        <f>Deaths!AT166*'Inputs &amp; Outputs'!$B$4</f>
        <v>159200000</v>
      </c>
      <c r="AV166" s="7">
        <f>Deaths!AU166*'Inputs &amp; Outputs'!$B$4</f>
        <v>172800000</v>
      </c>
      <c r="AW166" s="7">
        <f>Deaths!AV166*'Inputs &amp; Outputs'!$B$4</f>
        <v>171600000</v>
      </c>
      <c r="AX166" s="7">
        <f>Deaths!AW166*'Inputs &amp; Outputs'!$B$4</f>
        <v>173600000</v>
      </c>
      <c r="AY166" s="7">
        <f>Deaths!AX166*'Inputs &amp; Outputs'!$B$4</f>
        <v>200800000</v>
      </c>
      <c r="AZ166" s="7">
        <f>Deaths!AY166*'Inputs &amp; Outputs'!$B$4</f>
        <v>194000000</v>
      </c>
      <c r="BA166" s="7">
        <f>Deaths!AZ166*'Inputs &amp; Outputs'!$B$4</f>
        <v>202800000</v>
      </c>
      <c r="BB166" s="7">
        <f>Deaths!BA166*'Inputs &amp; Outputs'!$B$4</f>
        <v>190000000</v>
      </c>
      <c r="BC166" s="7">
        <f>Deaths!BB166*'Inputs &amp; Outputs'!$B$4</f>
        <v>169200000</v>
      </c>
      <c r="BD166" s="7">
        <f>Deaths!BC166*'Inputs &amp; Outputs'!$B$4</f>
        <v>173200000</v>
      </c>
      <c r="BE166" s="7">
        <f>Deaths!BD166*'Inputs &amp; Outputs'!$B$4</f>
        <v>152400000</v>
      </c>
      <c r="BF166" s="7">
        <f>Deaths!BE166*'Inputs &amp; Outputs'!$B$4</f>
        <v>151200000</v>
      </c>
      <c r="BG166" s="7">
        <f>Deaths!BF166*'Inputs &amp; Outputs'!$B$4</f>
        <v>122800000</v>
      </c>
      <c r="BH166" s="7">
        <f>Deaths!BG166*'Inputs &amp; Outputs'!$B$4</f>
        <v>96400000</v>
      </c>
      <c r="BI166" s="7">
        <f>Deaths!BH166*'Inputs &amp; Outputs'!$B$4</f>
        <v>73600000</v>
      </c>
      <c r="BJ166" s="7">
        <f>Deaths!BI166*'Inputs &amp; Outputs'!$B$4</f>
        <v>57600000</v>
      </c>
      <c r="BK166" s="7">
        <f>Deaths!BJ166*'Inputs &amp; Outputs'!$B$4</f>
        <v>37600000</v>
      </c>
      <c r="BL166" s="7">
        <f>Deaths!BK166*'Inputs &amp; Outputs'!$B$4</f>
        <v>33600000</v>
      </c>
      <c r="BM166" s="7">
        <f>Deaths!BL166*'Inputs &amp; Outputs'!$B$4</f>
        <v>22000000</v>
      </c>
      <c r="BN166" s="7">
        <f>Deaths!BM166*'Inputs &amp; Outputs'!$B$4</f>
        <v>14000000</v>
      </c>
      <c r="BO166" s="7">
        <f>Deaths!BN166*'Inputs &amp; Outputs'!$B$4</f>
        <v>14000000</v>
      </c>
      <c r="BP166" s="7">
        <f>Deaths!BO166*'Inputs &amp; Outputs'!$B$4</f>
        <v>4400000</v>
      </c>
      <c r="BQ166" s="7">
        <f>Deaths!BP166*'Inputs &amp; Outputs'!$B$4</f>
        <v>1600000</v>
      </c>
      <c r="BR166" s="7">
        <f>Deaths!BQ166*'Inputs &amp; Outputs'!$B$4</f>
        <v>2000000</v>
      </c>
      <c r="BS166" s="7">
        <f>Deaths!BR166*'Inputs &amp; Outputs'!$B$4</f>
        <v>1600000</v>
      </c>
      <c r="BT166" s="7">
        <f>Deaths!BS166*'Inputs &amp; Outputs'!$B$4</f>
        <v>4000000</v>
      </c>
    </row>
    <row r="167" spans="1:72" x14ac:dyDescent="0.25">
      <c r="A167" s="1">
        <v>166</v>
      </c>
      <c r="C167" s="7">
        <f>Deaths!B167*'Inputs &amp; Outputs'!$B$4</f>
        <v>800000</v>
      </c>
      <c r="D167" s="7">
        <f>Deaths!C167*'Inputs &amp; Outputs'!$B$4</f>
        <v>2000000</v>
      </c>
      <c r="E167" s="7">
        <f>Deaths!D167*'Inputs &amp; Outputs'!$B$4</f>
        <v>4400000</v>
      </c>
      <c r="F167" s="7">
        <f>Deaths!E167*'Inputs &amp; Outputs'!$B$4</f>
        <v>4800000</v>
      </c>
      <c r="G167" s="7">
        <f>Deaths!F167*'Inputs &amp; Outputs'!$B$4</f>
        <v>3200000</v>
      </c>
      <c r="H167" s="7">
        <f>Deaths!G167*'Inputs &amp; Outputs'!$B$4</f>
        <v>7200000</v>
      </c>
      <c r="I167" s="7">
        <f>Deaths!H167*'Inputs &amp; Outputs'!$B$4</f>
        <v>5200000</v>
      </c>
      <c r="J167" s="7">
        <f>Deaths!I167*'Inputs &amp; Outputs'!$B$4</f>
        <v>6000000</v>
      </c>
      <c r="K167" s="7">
        <f>Deaths!J167*'Inputs &amp; Outputs'!$B$4</f>
        <v>4400000</v>
      </c>
      <c r="L167" s="7">
        <f>Deaths!K167*'Inputs &amp; Outputs'!$B$4</f>
        <v>6000000</v>
      </c>
      <c r="M167" s="7">
        <f>Deaths!L167*'Inputs &amp; Outputs'!$B$4</f>
        <v>8000000</v>
      </c>
      <c r="N167" s="7">
        <f>Deaths!M167*'Inputs &amp; Outputs'!$B$4</f>
        <v>5600000</v>
      </c>
      <c r="O167" s="7">
        <f>Deaths!N167*'Inputs &amp; Outputs'!$B$4</f>
        <v>12800000</v>
      </c>
      <c r="P167" s="7">
        <f>Deaths!O167*'Inputs &amp; Outputs'!$B$4</f>
        <v>8800000</v>
      </c>
      <c r="Q167" s="7">
        <f>Deaths!P167*'Inputs &amp; Outputs'!$B$4</f>
        <v>9600000</v>
      </c>
      <c r="R167" s="7">
        <f>Deaths!Q167*'Inputs &amp; Outputs'!$B$4</f>
        <v>8000000</v>
      </c>
      <c r="S167" s="7">
        <f>Deaths!R167*'Inputs &amp; Outputs'!$B$4</f>
        <v>10000000</v>
      </c>
      <c r="T167" s="7">
        <f>Deaths!S167*'Inputs &amp; Outputs'!$B$4</f>
        <v>9600000</v>
      </c>
      <c r="U167" s="7">
        <f>Deaths!T167*'Inputs &amp; Outputs'!$B$4</f>
        <v>12000000</v>
      </c>
      <c r="V167" s="7">
        <f>Deaths!U167*'Inputs &amp; Outputs'!$B$4</f>
        <v>14000000</v>
      </c>
      <c r="W167" s="7">
        <f>Deaths!V167*'Inputs &amp; Outputs'!$B$4</f>
        <v>18000000</v>
      </c>
      <c r="X167" s="7">
        <f>Deaths!W167*'Inputs &amp; Outputs'!$B$4</f>
        <v>18000000</v>
      </c>
      <c r="Y167" s="7">
        <f>Deaths!X167*'Inputs &amp; Outputs'!$B$4</f>
        <v>16000000</v>
      </c>
      <c r="Z167" s="7">
        <f>Deaths!Y167*'Inputs &amp; Outputs'!$B$4</f>
        <v>13200000</v>
      </c>
      <c r="AA167" s="7">
        <f>Deaths!Z167*'Inputs &amp; Outputs'!$B$4</f>
        <v>18000000</v>
      </c>
      <c r="AB167" s="7">
        <f>Deaths!AA167*'Inputs &amp; Outputs'!$B$4</f>
        <v>22800000</v>
      </c>
      <c r="AC167" s="7">
        <f>Deaths!AB167*'Inputs &amp; Outputs'!$B$4</f>
        <v>24000000</v>
      </c>
      <c r="AD167" s="7">
        <f>Deaths!AC167*'Inputs &amp; Outputs'!$B$4</f>
        <v>24400000</v>
      </c>
      <c r="AE167" s="7">
        <f>Deaths!AD167*'Inputs &amp; Outputs'!$B$4</f>
        <v>28800000</v>
      </c>
      <c r="AF167" s="7">
        <f>Deaths!AE167*'Inputs &amp; Outputs'!$B$4</f>
        <v>34800000</v>
      </c>
      <c r="AG167" s="7">
        <f>Deaths!AF167*'Inputs &amp; Outputs'!$B$4</f>
        <v>39600000</v>
      </c>
      <c r="AH167" s="7">
        <f>Deaths!AG167*'Inputs &amp; Outputs'!$B$4</f>
        <v>34400000</v>
      </c>
      <c r="AI167" s="7">
        <f>Deaths!AH167*'Inputs &amp; Outputs'!$B$4</f>
        <v>46800000</v>
      </c>
      <c r="AJ167" s="7">
        <f>Deaths!AI167*'Inputs &amp; Outputs'!$B$4</f>
        <v>55600000</v>
      </c>
      <c r="AK167" s="7">
        <f>Deaths!AJ167*'Inputs &amp; Outputs'!$B$4</f>
        <v>60400000</v>
      </c>
      <c r="AL167" s="7">
        <f>Deaths!AK167*'Inputs &amp; Outputs'!$B$4</f>
        <v>59200000</v>
      </c>
      <c r="AM167" s="7">
        <f>Deaths!AL167*'Inputs &amp; Outputs'!$B$4</f>
        <v>71600000</v>
      </c>
      <c r="AN167" s="7">
        <f>Deaths!AM167*'Inputs &amp; Outputs'!$B$4</f>
        <v>77200000</v>
      </c>
      <c r="AO167" s="7">
        <f>Deaths!AN167*'Inputs &amp; Outputs'!$B$4</f>
        <v>86400000</v>
      </c>
      <c r="AP167" s="7">
        <f>Deaths!AO167*'Inputs &amp; Outputs'!$B$4</f>
        <v>102800000</v>
      </c>
      <c r="AQ167" s="7">
        <f>Deaths!AP167*'Inputs &amp; Outputs'!$B$4</f>
        <v>90000000</v>
      </c>
      <c r="AR167" s="7">
        <f>Deaths!AQ167*'Inputs &amp; Outputs'!$B$4</f>
        <v>106800000</v>
      </c>
      <c r="AS167" s="7">
        <f>Deaths!AR167*'Inputs &amp; Outputs'!$B$4</f>
        <v>135600000</v>
      </c>
      <c r="AT167" s="7">
        <f>Deaths!AS167*'Inputs &amp; Outputs'!$B$4</f>
        <v>144000000</v>
      </c>
      <c r="AU167" s="7">
        <f>Deaths!AT167*'Inputs &amp; Outputs'!$B$4</f>
        <v>156800000</v>
      </c>
      <c r="AV167" s="7">
        <f>Deaths!AU167*'Inputs &amp; Outputs'!$B$4</f>
        <v>158400000</v>
      </c>
      <c r="AW167" s="7">
        <f>Deaths!AV167*'Inputs &amp; Outputs'!$B$4</f>
        <v>168000000</v>
      </c>
      <c r="AX167" s="7">
        <f>Deaths!AW167*'Inputs &amp; Outputs'!$B$4</f>
        <v>179600000</v>
      </c>
      <c r="AY167" s="7">
        <f>Deaths!AX167*'Inputs &amp; Outputs'!$B$4</f>
        <v>176000000</v>
      </c>
      <c r="AZ167" s="7">
        <f>Deaths!AY167*'Inputs &amp; Outputs'!$B$4</f>
        <v>190000000</v>
      </c>
      <c r="BA167" s="7">
        <f>Deaths!AZ167*'Inputs &amp; Outputs'!$B$4</f>
        <v>174000000</v>
      </c>
      <c r="BB167" s="7">
        <f>Deaths!BA167*'Inputs &amp; Outputs'!$B$4</f>
        <v>194800000</v>
      </c>
      <c r="BC167" s="7">
        <f>Deaths!BB167*'Inputs &amp; Outputs'!$B$4</f>
        <v>182000000</v>
      </c>
      <c r="BD167" s="7">
        <f>Deaths!BC167*'Inputs &amp; Outputs'!$B$4</f>
        <v>175600000</v>
      </c>
      <c r="BE167" s="7">
        <f>Deaths!BD167*'Inputs &amp; Outputs'!$B$4</f>
        <v>156800000</v>
      </c>
      <c r="BF167" s="7">
        <f>Deaths!BE167*'Inputs &amp; Outputs'!$B$4</f>
        <v>132000000</v>
      </c>
      <c r="BG167" s="7">
        <f>Deaths!BF167*'Inputs &amp; Outputs'!$B$4</f>
        <v>116400000</v>
      </c>
      <c r="BH167" s="7">
        <f>Deaths!BG167*'Inputs &amp; Outputs'!$B$4</f>
        <v>103600000</v>
      </c>
      <c r="BI167" s="7">
        <f>Deaths!BH167*'Inputs &amp; Outputs'!$B$4</f>
        <v>74400000</v>
      </c>
      <c r="BJ167" s="7">
        <f>Deaths!BI167*'Inputs &amp; Outputs'!$B$4</f>
        <v>50400000</v>
      </c>
      <c r="BK167" s="7">
        <f>Deaths!BJ167*'Inputs &amp; Outputs'!$B$4</f>
        <v>46400000</v>
      </c>
      <c r="BL167" s="7">
        <f>Deaths!BK167*'Inputs &amp; Outputs'!$B$4</f>
        <v>30000000</v>
      </c>
      <c r="BM167" s="7">
        <f>Deaths!BL167*'Inputs &amp; Outputs'!$B$4</f>
        <v>20000000</v>
      </c>
      <c r="BN167" s="7">
        <f>Deaths!BM167*'Inputs &amp; Outputs'!$B$4</f>
        <v>12000000</v>
      </c>
      <c r="BO167" s="7">
        <f>Deaths!BN167*'Inputs &amp; Outputs'!$B$4</f>
        <v>14400000</v>
      </c>
      <c r="BP167" s="7">
        <f>Deaths!BO167*'Inputs &amp; Outputs'!$B$4</f>
        <v>7600000</v>
      </c>
      <c r="BQ167" s="7">
        <f>Deaths!BP167*'Inputs &amp; Outputs'!$B$4</f>
        <v>4400000</v>
      </c>
      <c r="BR167" s="7">
        <f>Deaths!BQ167*'Inputs &amp; Outputs'!$B$4</f>
        <v>2800000</v>
      </c>
      <c r="BS167" s="7">
        <f>Deaths!BR167*'Inputs &amp; Outputs'!$B$4</f>
        <v>1200000</v>
      </c>
      <c r="BT167" s="7">
        <f>Deaths!BS167*'Inputs &amp; Outputs'!$B$4</f>
        <v>1600000</v>
      </c>
    </row>
    <row r="168" spans="1:72" x14ac:dyDescent="0.25">
      <c r="A168" s="1">
        <v>167</v>
      </c>
      <c r="C168" s="7">
        <f>Deaths!B168*'Inputs &amp; Outputs'!$B$4</f>
        <v>3200000</v>
      </c>
      <c r="D168" s="7">
        <f>Deaths!C168*'Inputs &amp; Outputs'!$B$4</f>
        <v>1200000</v>
      </c>
      <c r="E168" s="7">
        <f>Deaths!D168*'Inputs &amp; Outputs'!$B$4</f>
        <v>5200000</v>
      </c>
      <c r="F168" s="7">
        <f>Deaths!E168*'Inputs &amp; Outputs'!$B$4</f>
        <v>3600000</v>
      </c>
      <c r="G168" s="7">
        <f>Deaths!F168*'Inputs &amp; Outputs'!$B$4</f>
        <v>4800000</v>
      </c>
      <c r="H168" s="7">
        <f>Deaths!G168*'Inputs &amp; Outputs'!$B$4</f>
        <v>3600000</v>
      </c>
      <c r="I168" s="7">
        <f>Deaths!H168*'Inputs &amp; Outputs'!$B$4</f>
        <v>6400000</v>
      </c>
      <c r="J168" s="7">
        <f>Deaths!I168*'Inputs &amp; Outputs'!$B$4</f>
        <v>2400000</v>
      </c>
      <c r="K168" s="7">
        <f>Deaths!J168*'Inputs &amp; Outputs'!$B$4</f>
        <v>6400000</v>
      </c>
      <c r="L168" s="7">
        <f>Deaths!K168*'Inputs &amp; Outputs'!$B$4</f>
        <v>9200000</v>
      </c>
      <c r="M168" s="7">
        <f>Deaths!L168*'Inputs &amp; Outputs'!$B$4</f>
        <v>5200000</v>
      </c>
      <c r="N168" s="7">
        <f>Deaths!M168*'Inputs &amp; Outputs'!$B$4</f>
        <v>6800000</v>
      </c>
      <c r="O168" s="7">
        <f>Deaths!N168*'Inputs &amp; Outputs'!$B$4</f>
        <v>8000000</v>
      </c>
      <c r="P168" s="7">
        <f>Deaths!O168*'Inputs &amp; Outputs'!$B$4</f>
        <v>10400000</v>
      </c>
      <c r="Q168" s="7">
        <f>Deaths!P168*'Inputs &amp; Outputs'!$B$4</f>
        <v>11200000</v>
      </c>
      <c r="R168" s="7">
        <f>Deaths!Q168*'Inputs &amp; Outputs'!$B$4</f>
        <v>9600000</v>
      </c>
      <c r="S168" s="7">
        <f>Deaths!R168*'Inputs &amp; Outputs'!$B$4</f>
        <v>12400000</v>
      </c>
      <c r="T168" s="7">
        <f>Deaths!S168*'Inputs &amp; Outputs'!$B$4</f>
        <v>14000000</v>
      </c>
      <c r="U168" s="7">
        <f>Deaths!T168*'Inputs &amp; Outputs'!$B$4</f>
        <v>11600000</v>
      </c>
      <c r="V168" s="7">
        <f>Deaths!U168*'Inputs &amp; Outputs'!$B$4</f>
        <v>16000000</v>
      </c>
      <c r="W168" s="7">
        <f>Deaths!V168*'Inputs &amp; Outputs'!$B$4</f>
        <v>18400000</v>
      </c>
      <c r="X168" s="7">
        <f>Deaths!W168*'Inputs &amp; Outputs'!$B$4</f>
        <v>14800000</v>
      </c>
      <c r="Y168" s="7">
        <f>Deaths!X168*'Inputs &amp; Outputs'!$B$4</f>
        <v>18000000</v>
      </c>
      <c r="Z168" s="7">
        <f>Deaths!Y168*'Inputs &amp; Outputs'!$B$4</f>
        <v>17600000</v>
      </c>
      <c r="AA168" s="7">
        <f>Deaths!Z168*'Inputs &amp; Outputs'!$B$4</f>
        <v>16800000</v>
      </c>
      <c r="AB168" s="7">
        <f>Deaths!AA168*'Inputs &amp; Outputs'!$B$4</f>
        <v>27600000</v>
      </c>
      <c r="AC168" s="7">
        <f>Deaths!AB168*'Inputs &amp; Outputs'!$B$4</f>
        <v>27600000</v>
      </c>
      <c r="AD168" s="7">
        <f>Deaths!AC168*'Inputs &amp; Outputs'!$B$4</f>
        <v>27200000</v>
      </c>
      <c r="AE168" s="7">
        <f>Deaths!AD168*'Inputs &amp; Outputs'!$B$4</f>
        <v>37600000</v>
      </c>
      <c r="AF168" s="7">
        <f>Deaths!AE168*'Inputs &amp; Outputs'!$B$4</f>
        <v>32000000</v>
      </c>
      <c r="AG168" s="7">
        <f>Deaths!AF168*'Inputs &amp; Outputs'!$B$4</f>
        <v>38000000</v>
      </c>
      <c r="AH168" s="7">
        <f>Deaths!AG168*'Inputs &amp; Outputs'!$B$4</f>
        <v>46400000</v>
      </c>
      <c r="AI168" s="7">
        <f>Deaths!AH168*'Inputs &amp; Outputs'!$B$4</f>
        <v>39600000</v>
      </c>
      <c r="AJ168" s="7">
        <f>Deaths!AI168*'Inputs &amp; Outputs'!$B$4</f>
        <v>53600000</v>
      </c>
      <c r="AK168" s="7">
        <f>Deaths!AJ168*'Inputs &amp; Outputs'!$B$4</f>
        <v>56000000</v>
      </c>
      <c r="AL168" s="7">
        <f>Deaths!AK168*'Inputs &amp; Outputs'!$B$4</f>
        <v>64400000</v>
      </c>
      <c r="AM168" s="7">
        <f>Deaths!AL168*'Inputs &amp; Outputs'!$B$4</f>
        <v>67600000</v>
      </c>
      <c r="AN168" s="7">
        <f>Deaths!AM168*'Inputs &amp; Outputs'!$B$4</f>
        <v>79600000</v>
      </c>
      <c r="AO168" s="7">
        <f>Deaths!AN168*'Inputs &amp; Outputs'!$B$4</f>
        <v>77200000</v>
      </c>
      <c r="AP168" s="7">
        <f>Deaths!AO168*'Inputs &amp; Outputs'!$B$4</f>
        <v>90000000</v>
      </c>
      <c r="AQ168" s="7">
        <f>Deaths!AP168*'Inputs &amp; Outputs'!$B$4</f>
        <v>107200000</v>
      </c>
      <c r="AR168" s="7">
        <f>Deaths!AQ168*'Inputs &amp; Outputs'!$B$4</f>
        <v>100800000</v>
      </c>
      <c r="AS168" s="7">
        <f>Deaths!AR168*'Inputs &amp; Outputs'!$B$4</f>
        <v>124400000</v>
      </c>
      <c r="AT168" s="7">
        <f>Deaths!AS168*'Inputs &amp; Outputs'!$B$4</f>
        <v>138800000</v>
      </c>
      <c r="AU168" s="7">
        <f>Deaths!AT168*'Inputs &amp; Outputs'!$B$4</f>
        <v>146000000</v>
      </c>
      <c r="AV168" s="7">
        <f>Deaths!AU168*'Inputs &amp; Outputs'!$B$4</f>
        <v>147600000</v>
      </c>
      <c r="AW168" s="7">
        <f>Deaths!AV168*'Inputs &amp; Outputs'!$B$4</f>
        <v>167600000</v>
      </c>
      <c r="AX168" s="7">
        <f>Deaths!AW168*'Inputs &amp; Outputs'!$B$4</f>
        <v>176000000</v>
      </c>
      <c r="AY168" s="7">
        <f>Deaths!AX168*'Inputs &amp; Outputs'!$B$4</f>
        <v>185200000</v>
      </c>
      <c r="AZ168" s="7">
        <f>Deaths!AY168*'Inputs &amp; Outputs'!$B$4</f>
        <v>171200000</v>
      </c>
      <c r="BA168" s="7">
        <f>Deaths!AZ168*'Inputs &amp; Outputs'!$B$4</f>
        <v>190400000</v>
      </c>
      <c r="BB168" s="7">
        <f>Deaths!BA168*'Inputs &amp; Outputs'!$B$4</f>
        <v>200400000</v>
      </c>
      <c r="BC168" s="7">
        <f>Deaths!BB168*'Inputs &amp; Outputs'!$B$4</f>
        <v>174800000</v>
      </c>
      <c r="BD168" s="7">
        <f>Deaths!BC168*'Inputs &amp; Outputs'!$B$4</f>
        <v>165600000</v>
      </c>
      <c r="BE168" s="7">
        <f>Deaths!BD168*'Inputs &amp; Outputs'!$B$4</f>
        <v>153600000</v>
      </c>
      <c r="BF168" s="7">
        <f>Deaths!BE168*'Inputs &amp; Outputs'!$B$4</f>
        <v>140400000</v>
      </c>
      <c r="BG168" s="7">
        <f>Deaths!BF168*'Inputs &amp; Outputs'!$B$4</f>
        <v>123200000</v>
      </c>
      <c r="BH168" s="7">
        <f>Deaths!BG168*'Inputs &amp; Outputs'!$B$4</f>
        <v>104000000</v>
      </c>
      <c r="BI168" s="7">
        <f>Deaths!BH168*'Inputs &amp; Outputs'!$B$4</f>
        <v>77600000</v>
      </c>
      <c r="BJ168" s="7">
        <f>Deaths!BI168*'Inputs &amp; Outputs'!$B$4</f>
        <v>59600000</v>
      </c>
      <c r="BK168" s="7">
        <f>Deaths!BJ168*'Inputs &amp; Outputs'!$B$4</f>
        <v>45600000</v>
      </c>
      <c r="BL168" s="7">
        <f>Deaths!BK168*'Inputs &amp; Outputs'!$B$4</f>
        <v>28800000</v>
      </c>
      <c r="BM168" s="7">
        <f>Deaths!BL168*'Inputs &amp; Outputs'!$B$4</f>
        <v>22800000</v>
      </c>
      <c r="BN168" s="7">
        <f>Deaths!BM168*'Inputs &amp; Outputs'!$B$4</f>
        <v>16800000</v>
      </c>
      <c r="BO168" s="7">
        <f>Deaths!BN168*'Inputs &amp; Outputs'!$B$4</f>
        <v>12000000</v>
      </c>
      <c r="BP168" s="7">
        <f>Deaths!BO168*'Inputs &amp; Outputs'!$B$4</f>
        <v>8400000</v>
      </c>
      <c r="BQ168" s="7">
        <f>Deaths!BP168*'Inputs &amp; Outputs'!$B$4</f>
        <v>3600000</v>
      </c>
      <c r="BR168" s="7">
        <f>Deaths!BQ168*'Inputs &amp; Outputs'!$B$4</f>
        <v>2800000</v>
      </c>
      <c r="BS168" s="7">
        <f>Deaths!BR168*'Inputs &amp; Outputs'!$B$4</f>
        <v>1200000</v>
      </c>
      <c r="BT168" s="7">
        <f>Deaths!BS168*'Inputs &amp; Outputs'!$B$4</f>
        <v>2400000</v>
      </c>
    </row>
    <row r="169" spans="1:72" x14ac:dyDescent="0.25">
      <c r="A169" s="1">
        <v>168</v>
      </c>
      <c r="C169" s="7">
        <f>Deaths!B169*'Inputs &amp; Outputs'!$B$4</f>
        <v>4400000</v>
      </c>
      <c r="D169" s="7">
        <f>Deaths!C169*'Inputs &amp; Outputs'!$B$4</f>
        <v>2400000</v>
      </c>
      <c r="E169" s="7">
        <f>Deaths!D169*'Inputs &amp; Outputs'!$B$4</f>
        <v>4000000</v>
      </c>
      <c r="F169" s="7">
        <f>Deaths!E169*'Inputs &amp; Outputs'!$B$4</f>
        <v>5200000</v>
      </c>
      <c r="G169" s="7">
        <f>Deaths!F169*'Inputs &amp; Outputs'!$B$4</f>
        <v>5200000</v>
      </c>
      <c r="H169" s="7">
        <f>Deaths!G169*'Inputs &amp; Outputs'!$B$4</f>
        <v>6000000</v>
      </c>
      <c r="I169" s="7">
        <f>Deaths!H169*'Inputs &amp; Outputs'!$B$4</f>
        <v>6400000</v>
      </c>
      <c r="J169" s="7">
        <f>Deaths!I169*'Inputs &amp; Outputs'!$B$4</f>
        <v>6000000</v>
      </c>
      <c r="K169" s="7">
        <f>Deaths!J169*'Inputs &amp; Outputs'!$B$4</f>
        <v>4800000</v>
      </c>
      <c r="L169" s="7">
        <f>Deaths!K169*'Inputs &amp; Outputs'!$B$4</f>
        <v>7600000</v>
      </c>
      <c r="M169" s="7">
        <f>Deaths!L169*'Inputs &amp; Outputs'!$B$4</f>
        <v>4800000</v>
      </c>
      <c r="N169" s="7">
        <f>Deaths!M169*'Inputs &amp; Outputs'!$B$4</f>
        <v>8800000</v>
      </c>
      <c r="O169" s="7">
        <f>Deaths!N169*'Inputs &amp; Outputs'!$B$4</f>
        <v>7200000</v>
      </c>
      <c r="P169" s="7">
        <f>Deaths!O169*'Inputs &amp; Outputs'!$B$4</f>
        <v>8800000</v>
      </c>
      <c r="Q169" s="7">
        <f>Deaths!P169*'Inputs &amp; Outputs'!$B$4</f>
        <v>11600000</v>
      </c>
      <c r="R169" s="7">
        <f>Deaths!Q169*'Inputs &amp; Outputs'!$B$4</f>
        <v>11200000</v>
      </c>
      <c r="S169" s="7">
        <f>Deaths!R169*'Inputs &amp; Outputs'!$B$4</f>
        <v>10000000</v>
      </c>
      <c r="T169" s="7">
        <f>Deaths!S169*'Inputs &amp; Outputs'!$B$4</f>
        <v>11200000</v>
      </c>
      <c r="U169" s="7">
        <f>Deaths!T169*'Inputs &amp; Outputs'!$B$4</f>
        <v>15200000</v>
      </c>
      <c r="V169" s="7">
        <f>Deaths!U169*'Inputs &amp; Outputs'!$B$4</f>
        <v>16400000</v>
      </c>
      <c r="W169" s="7">
        <f>Deaths!V169*'Inputs &amp; Outputs'!$B$4</f>
        <v>16000000</v>
      </c>
      <c r="X169" s="7">
        <f>Deaths!W169*'Inputs &amp; Outputs'!$B$4</f>
        <v>22000000</v>
      </c>
      <c r="Y169" s="7">
        <f>Deaths!X169*'Inputs &amp; Outputs'!$B$4</f>
        <v>18800000</v>
      </c>
      <c r="Z169" s="7">
        <f>Deaths!Y169*'Inputs &amp; Outputs'!$B$4</f>
        <v>20800000</v>
      </c>
      <c r="AA169" s="7">
        <f>Deaths!Z169*'Inputs &amp; Outputs'!$B$4</f>
        <v>16800000</v>
      </c>
      <c r="AB169" s="7">
        <f>Deaths!AA169*'Inputs &amp; Outputs'!$B$4</f>
        <v>17600000</v>
      </c>
      <c r="AC169" s="7">
        <f>Deaths!AB169*'Inputs &amp; Outputs'!$B$4</f>
        <v>22000000</v>
      </c>
      <c r="AD169" s="7">
        <f>Deaths!AC169*'Inputs &amp; Outputs'!$B$4</f>
        <v>24400000</v>
      </c>
      <c r="AE169" s="7">
        <f>Deaths!AD169*'Inputs &amp; Outputs'!$B$4</f>
        <v>36400000</v>
      </c>
      <c r="AF169" s="7">
        <f>Deaths!AE169*'Inputs &amp; Outputs'!$B$4</f>
        <v>37200000</v>
      </c>
      <c r="AG169" s="7">
        <f>Deaths!AF169*'Inputs &amp; Outputs'!$B$4</f>
        <v>34800000</v>
      </c>
      <c r="AH169" s="7">
        <f>Deaths!AG169*'Inputs &amp; Outputs'!$B$4</f>
        <v>37600000</v>
      </c>
      <c r="AI169" s="7">
        <f>Deaths!AH169*'Inputs &amp; Outputs'!$B$4</f>
        <v>42000000</v>
      </c>
      <c r="AJ169" s="7">
        <f>Deaths!AI169*'Inputs &amp; Outputs'!$B$4</f>
        <v>48000000</v>
      </c>
      <c r="AK169" s="7">
        <f>Deaths!AJ169*'Inputs &amp; Outputs'!$B$4</f>
        <v>55600000</v>
      </c>
      <c r="AL169" s="7">
        <f>Deaths!AK169*'Inputs &amp; Outputs'!$B$4</f>
        <v>53600000</v>
      </c>
      <c r="AM169" s="7">
        <f>Deaths!AL169*'Inputs &amp; Outputs'!$B$4</f>
        <v>67200000</v>
      </c>
      <c r="AN169" s="7">
        <f>Deaths!AM169*'Inputs &amp; Outputs'!$B$4</f>
        <v>69200000</v>
      </c>
      <c r="AO169" s="7">
        <f>Deaths!AN169*'Inputs &amp; Outputs'!$B$4</f>
        <v>85200000</v>
      </c>
      <c r="AP169" s="7">
        <f>Deaths!AO169*'Inputs &amp; Outputs'!$B$4</f>
        <v>91200000</v>
      </c>
      <c r="AQ169" s="7">
        <f>Deaths!AP169*'Inputs &amp; Outputs'!$B$4</f>
        <v>105600000</v>
      </c>
      <c r="AR169" s="7">
        <f>Deaths!AQ169*'Inputs &amp; Outputs'!$B$4</f>
        <v>118400000</v>
      </c>
      <c r="AS169" s="7">
        <f>Deaths!AR169*'Inputs &amp; Outputs'!$B$4</f>
        <v>119600000</v>
      </c>
      <c r="AT169" s="7">
        <f>Deaths!AS169*'Inputs &amp; Outputs'!$B$4</f>
        <v>133600000</v>
      </c>
      <c r="AU169" s="7">
        <f>Deaths!AT169*'Inputs &amp; Outputs'!$B$4</f>
        <v>146800000</v>
      </c>
      <c r="AV169" s="7">
        <f>Deaths!AU169*'Inputs &amp; Outputs'!$B$4</f>
        <v>160000000</v>
      </c>
      <c r="AW169" s="7">
        <f>Deaths!AV169*'Inputs &amp; Outputs'!$B$4</f>
        <v>165200000</v>
      </c>
      <c r="AX169" s="7">
        <f>Deaths!AW169*'Inputs &amp; Outputs'!$B$4</f>
        <v>178000000</v>
      </c>
      <c r="AY169" s="7">
        <f>Deaths!AX169*'Inputs &amp; Outputs'!$B$4</f>
        <v>187600000</v>
      </c>
      <c r="AZ169" s="7">
        <f>Deaths!AY169*'Inputs &amp; Outputs'!$B$4</f>
        <v>176400000</v>
      </c>
      <c r="BA169" s="7">
        <f>Deaths!AZ169*'Inputs &amp; Outputs'!$B$4</f>
        <v>204000000</v>
      </c>
      <c r="BB169" s="7">
        <f>Deaths!BA169*'Inputs &amp; Outputs'!$B$4</f>
        <v>190400000</v>
      </c>
      <c r="BC169" s="7">
        <f>Deaths!BB169*'Inputs &amp; Outputs'!$B$4</f>
        <v>183600000</v>
      </c>
      <c r="BD169" s="7">
        <f>Deaths!BC169*'Inputs &amp; Outputs'!$B$4</f>
        <v>169200000</v>
      </c>
      <c r="BE169" s="7">
        <f>Deaths!BD169*'Inputs &amp; Outputs'!$B$4</f>
        <v>172800000</v>
      </c>
      <c r="BF169" s="7">
        <f>Deaths!BE169*'Inputs &amp; Outputs'!$B$4</f>
        <v>141600000</v>
      </c>
      <c r="BG169" s="7">
        <f>Deaths!BF169*'Inputs &amp; Outputs'!$B$4</f>
        <v>103600000</v>
      </c>
      <c r="BH169" s="7">
        <f>Deaths!BG169*'Inputs &amp; Outputs'!$B$4</f>
        <v>101200000</v>
      </c>
      <c r="BI169" s="7">
        <f>Deaths!BH169*'Inputs &amp; Outputs'!$B$4</f>
        <v>75200000</v>
      </c>
      <c r="BJ169" s="7">
        <f>Deaths!BI169*'Inputs &amp; Outputs'!$B$4</f>
        <v>48800000</v>
      </c>
      <c r="BK169" s="7">
        <f>Deaths!BJ169*'Inputs &amp; Outputs'!$B$4</f>
        <v>36000000</v>
      </c>
      <c r="BL169" s="7">
        <f>Deaths!BK169*'Inputs &amp; Outputs'!$B$4</f>
        <v>36800000</v>
      </c>
      <c r="BM169" s="7">
        <f>Deaths!BL169*'Inputs &amp; Outputs'!$B$4</f>
        <v>25200000</v>
      </c>
      <c r="BN169" s="7">
        <f>Deaths!BM169*'Inputs &amp; Outputs'!$B$4</f>
        <v>16000000</v>
      </c>
      <c r="BO169" s="7">
        <f>Deaths!BN169*'Inputs &amp; Outputs'!$B$4</f>
        <v>8000000</v>
      </c>
      <c r="BP169" s="7">
        <f>Deaths!BO169*'Inputs &amp; Outputs'!$B$4</f>
        <v>7200000</v>
      </c>
      <c r="BQ169" s="7">
        <f>Deaths!BP169*'Inputs &amp; Outputs'!$B$4</f>
        <v>4000000</v>
      </c>
      <c r="BR169" s="7">
        <f>Deaths!BQ169*'Inputs &amp; Outputs'!$B$4</f>
        <v>5600000</v>
      </c>
      <c r="BS169" s="7">
        <f>Deaths!BR169*'Inputs &amp; Outputs'!$B$4</f>
        <v>4400000</v>
      </c>
      <c r="BT169" s="7">
        <f>Deaths!BS169*'Inputs &amp; Outputs'!$B$4</f>
        <v>1600000</v>
      </c>
    </row>
    <row r="170" spans="1:72" x14ac:dyDescent="0.25">
      <c r="A170" s="1">
        <v>169</v>
      </c>
      <c r="C170" s="7">
        <f>Deaths!B170*'Inputs &amp; Outputs'!$B$4</f>
        <v>4400000</v>
      </c>
      <c r="D170" s="7">
        <f>Deaths!C170*'Inputs &amp; Outputs'!$B$4</f>
        <v>2400000</v>
      </c>
      <c r="E170" s="7">
        <f>Deaths!D170*'Inputs &amp; Outputs'!$B$4</f>
        <v>3200000</v>
      </c>
      <c r="F170" s="7">
        <f>Deaths!E170*'Inputs &amp; Outputs'!$B$4</f>
        <v>3200000</v>
      </c>
      <c r="G170" s="7">
        <f>Deaths!F170*'Inputs &amp; Outputs'!$B$4</f>
        <v>5600000</v>
      </c>
      <c r="H170" s="7">
        <f>Deaths!G170*'Inputs &amp; Outputs'!$B$4</f>
        <v>4800000</v>
      </c>
      <c r="I170" s="7">
        <f>Deaths!H170*'Inputs &amp; Outputs'!$B$4</f>
        <v>2400000</v>
      </c>
      <c r="J170" s="7">
        <f>Deaths!I170*'Inputs &amp; Outputs'!$B$4</f>
        <v>5200000</v>
      </c>
      <c r="K170" s="7">
        <f>Deaths!J170*'Inputs &amp; Outputs'!$B$4</f>
        <v>7600000</v>
      </c>
      <c r="L170" s="7">
        <f>Deaths!K170*'Inputs &amp; Outputs'!$B$4</f>
        <v>7600000</v>
      </c>
      <c r="M170" s="7">
        <f>Deaths!L170*'Inputs &amp; Outputs'!$B$4</f>
        <v>6800000</v>
      </c>
      <c r="N170" s="7">
        <f>Deaths!M170*'Inputs &amp; Outputs'!$B$4</f>
        <v>9600000</v>
      </c>
      <c r="O170" s="7">
        <f>Deaths!N170*'Inputs &amp; Outputs'!$B$4</f>
        <v>7200000</v>
      </c>
      <c r="P170" s="7">
        <f>Deaths!O170*'Inputs &amp; Outputs'!$B$4</f>
        <v>6800000</v>
      </c>
      <c r="Q170" s="7">
        <f>Deaths!P170*'Inputs &amp; Outputs'!$B$4</f>
        <v>7200000</v>
      </c>
      <c r="R170" s="7">
        <f>Deaths!Q170*'Inputs &amp; Outputs'!$B$4</f>
        <v>13200000</v>
      </c>
      <c r="S170" s="7">
        <f>Deaths!R170*'Inputs &amp; Outputs'!$B$4</f>
        <v>11600000</v>
      </c>
      <c r="T170" s="7">
        <f>Deaths!S170*'Inputs &amp; Outputs'!$B$4</f>
        <v>10400000</v>
      </c>
      <c r="U170" s="7">
        <f>Deaths!T170*'Inputs &amp; Outputs'!$B$4</f>
        <v>15200000</v>
      </c>
      <c r="V170" s="7">
        <f>Deaths!U170*'Inputs &amp; Outputs'!$B$4</f>
        <v>10800000</v>
      </c>
      <c r="W170" s="7">
        <f>Deaths!V170*'Inputs &amp; Outputs'!$B$4</f>
        <v>12800000</v>
      </c>
      <c r="X170" s="7">
        <f>Deaths!W170*'Inputs &amp; Outputs'!$B$4</f>
        <v>20800000</v>
      </c>
      <c r="Y170" s="7">
        <f>Deaths!X170*'Inputs &amp; Outputs'!$B$4</f>
        <v>19600000</v>
      </c>
      <c r="Z170" s="7">
        <f>Deaths!Y170*'Inputs &amp; Outputs'!$B$4</f>
        <v>20800000</v>
      </c>
      <c r="AA170" s="7">
        <f>Deaths!Z170*'Inputs &amp; Outputs'!$B$4</f>
        <v>22000000</v>
      </c>
      <c r="AB170" s="7">
        <f>Deaths!AA170*'Inputs &amp; Outputs'!$B$4</f>
        <v>23200000</v>
      </c>
      <c r="AC170" s="7">
        <f>Deaths!AB170*'Inputs &amp; Outputs'!$B$4</f>
        <v>27600000</v>
      </c>
      <c r="AD170" s="7">
        <f>Deaths!AC170*'Inputs &amp; Outputs'!$B$4</f>
        <v>31200000</v>
      </c>
      <c r="AE170" s="7">
        <f>Deaths!AD170*'Inputs &amp; Outputs'!$B$4</f>
        <v>37600000</v>
      </c>
      <c r="AF170" s="7">
        <f>Deaths!AE170*'Inputs &amp; Outputs'!$B$4</f>
        <v>38400000</v>
      </c>
      <c r="AG170" s="7">
        <f>Deaths!AF170*'Inputs &amp; Outputs'!$B$4</f>
        <v>35600000</v>
      </c>
      <c r="AH170" s="7">
        <f>Deaths!AG170*'Inputs &amp; Outputs'!$B$4</f>
        <v>32000000</v>
      </c>
      <c r="AI170" s="7">
        <f>Deaths!AH170*'Inputs &amp; Outputs'!$B$4</f>
        <v>49600000</v>
      </c>
      <c r="AJ170" s="7">
        <f>Deaths!AI170*'Inputs &amp; Outputs'!$B$4</f>
        <v>48800000</v>
      </c>
      <c r="AK170" s="7">
        <f>Deaths!AJ170*'Inputs &amp; Outputs'!$B$4</f>
        <v>54000000</v>
      </c>
      <c r="AL170" s="7">
        <f>Deaths!AK170*'Inputs &amp; Outputs'!$B$4</f>
        <v>60000000</v>
      </c>
      <c r="AM170" s="7">
        <f>Deaths!AL170*'Inputs &amp; Outputs'!$B$4</f>
        <v>69200000</v>
      </c>
      <c r="AN170" s="7">
        <f>Deaths!AM170*'Inputs &amp; Outputs'!$B$4</f>
        <v>65200000</v>
      </c>
      <c r="AO170" s="7">
        <f>Deaths!AN170*'Inputs &amp; Outputs'!$B$4</f>
        <v>83200000</v>
      </c>
      <c r="AP170" s="7">
        <f>Deaths!AO170*'Inputs &amp; Outputs'!$B$4</f>
        <v>80400000</v>
      </c>
      <c r="AQ170" s="7">
        <f>Deaths!AP170*'Inputs &amp; Outputs'!$B$4</f>
        <v>99200000</v>
      </c>
      <c r="AR170" s="7">
        <f>Deaths!AQ170*'Inputs &amp; Outputs'!$B$4</f>
        <v>112000000</v>
      </c>
      <c r="AS170" s="7">
        <f>Deaths!AR170*'Inputs &amp; Outputs'!$B$4</f>
        <v>111600000</v>
      </c>
      <c r="AT170" s="7">
        <f>Deaths!AS170*'Inputs &amp; Outputs'!$B$4</f>
        <v>133200000</v>
      </c>
      <c r="AU170" s="7">
        <f>Deaths!AT170*'Inputs &amp; Outputs'!$B$4</f>
        <v>143200000</v>
      </c>
      <c r="AV170" s="7">
        <f>Deaths!AU170*'Inputs &amp; Outputs'!$B$4</f>
        <v>155600000</v>
      </c>
      <c r="AW170" s="7">
        <f>Deaths!AV170*'Inputs &amp; Outputs'!$B$4</f>
        <v>188000000</v>
      </c>
      <c r="AX170" s="7">
        <f>Deaths!AW170*'Inputs &amp; Outputs'!$B$4</f>
        <v>204800000</v>
      </c>
      <c r="AY170" s="7">
        <f>Deaths!AX170*'Inputs &amp; Outputs'!$B$4</f>
        <v>183200000</v>
      </c>
      <c r="AZ170" s="7">
        <f>Deaths!AY170*'Inputs &amp; Outputs'!$B$4</f>
        <v>192000000</v>
      </c>
      <c r="BA170" s="7">
        <f>Deaths!AZ170*'Inputs &amp; Outputs'!$B$4</f>
        <v>191200000</v>
      </c>
      <c r="BB170" s="7">
        <f>Deaths!BA170*'Inputs &amp; Outputs'!$B$4</f>
        <v>206000000</v>
      </c>
      <c r="BC170" s="7">
        <f>Deaths!BB170*'Inputs &amp; Outputs'!$B$4</f>
        <v>187200000</v>
      </c>
      <c r="BD170" s="7">
        <f>Deaths!BC170*'Inputs &amp; Outputs'!$B$4</f>
        <v>162000000</v>
      </c>
      <c r="BE170" s="7">
        <f>Deaths!BD170*'Inputs &amp; Outputs'!$B$4</f>
        <v>153200000</v>
      </c>
      <c r="BF170" s="7">
        <f>Deaths!BE170*'Inputs &amp; Outputs'!$B$4</f>
        <v>132000000</v>
      </c>
      <c r="BG170" s="7">
        <f>Deaths!BF170*'Inputs &amp; Outputs'!$B$4</f>
        <v>110000000</v>
      </c>
      <c r="BH170" s="7">
        <f>Deaths!BG170*'Inputs &amp; Outputs'!$B$4</f>
        <v>88800000</v>
      </c>
      <c r="BI170" s="7">
        <f>Deaths!BH170*'Inputs &amp; Outputs'!$B$4</f>
        <v>78400000</v>
      </c>
      <c r="BJ170" s="7">
        <f>Deaths!BI170*'Inputs &amp; Outputs'!$B$4</f>
        <v>57600000</v>
      </c>
      <c r="BK170" s="7">
        <f>Deaths!BJ170*'Inputs &amp; Outputs'!$B$4</f>
        <v>43600000</v>
      </c>
      <c r="BL170" s="7">
        <f>Deaths!BK170*'Inputs &amp; Outputs'!$B$4</f>
        <v>34800000</v>
      </c>
      <c r="BM170" s="7">
        <f>Deaths!BL170*'Inputs &amp; Outputs'!$B$4</f>
        <v>20000000</v>
      </c>
      <c r="BN170" s="7">
        <f>Deaths!BM170*'Inputs &amp; Outputs'!$B$4</f>
        <v>14000000</v>
      </c>
      <c r="BO170" s="7">
        <f>Deaths!BN170*'Inputs &amp; Outputs'!$B$4</f>
        <v>8400000</v>
      </c>
      <c r="BP170" s="7">
        <f>Deaths!BO170*'Inputs &amp; Outputs'!$B$4</f>
        <v>4400000</v>
      </c>
      <c r="BQ170" s="7">
        <f>Deaths!BP170*'Inputs &amp; Outputs'!$B$4</f>
        <v>2400000</v>
      </c>
      <c r="BR170" s="7">
        <f>Deaths!BQ170*'Inputs &amp; Outputs'!$B$4</f>
        <v>1600000</v>
      </c>
      <c r="BS170" s="7">
        <f>Deaths!BR170*'Inputs &amp; Outputs'!$B$4</f>
        <v>1600000</v>
      </c>
      <c r="BT170" s="7">
        <f>Deaths!BS170*'Inputs &amp; Outputs'!$B$4</f>
        <v>2800000</v>
      </c>
    </row>
    <row r="171" spans="1:72" x14ac:dyDescent="0.25">
      <c r="A171" s="1">
        <v>170</v>
      </c>
      <c r="C171" s="7">
        <f>Deaths!B171*'Inputs &amp; Outputs'!$B$4</f>
        <v>4800000</v>
      </c>
      <c r="D171" s="7">
        <f>Deaths!C171*'Inputs &amp; Outputs'!$B$4</f>
        <v>4400000</v>
      </c>
      <c r="E171" s="7">
        <f>Deaths!D171*'Inputs &amp; Outputs'!$B$4</f>
        <v>5600000</v>
      </c>
      <c r="F171" s="7">
        <f>Deaths!E171*'Inputs &amp; Outputs'!$B$4</f>
        <v>3600000</v>
      </c>
      <c r="G171" s="7">
        <f>Deaths!F171*'Inputs &amp; Outputs'!$B$4</f>
        <v>4800000</v>
      </c>
      <c r="H171" s="7">
        <f>Deaths!G171*'Inputs &amp; Outputs'!$B$4</f>
        <v>6000000</v>
      </c>
      <c r="I171" s="7">
        <f>Deaths!H171*'Inputs &amp; Outputs'!$B$4</f>
        <v>2800000</v>
      </c>
      <c r="J171" s="7">
        <f>Deaths!I171*'Inputs &amp; Outputs'!$B$4</f>
        <v>4400000</v>
      </c>
      <c r="K171" s="7">
        <f>Deaths!J171*'Inputs &amp; Outputs'!$B$4</f>
        <v>6400000</v>
      </c>
      <c r="L171" s="7">
        <f>Deaths!K171*'Inputs &amp; Outputs'!$B$4</f>
        <v>6400000</v>
      </c>
      <c r="M171" s="7">
        <f>Deaths!L171*'Inputs &amp; Outputs'!$B$4</f>
        <v>6400000</v>
      </c>
      <c r="N171" s="7">
        <f>Deaths!M171*'Inputs &amp; Outputs'!$B$4</f>
        <v>7200000</v>
      </c>
      <c r="O171" s="7">
        <f>Deaths!N171*'Inputs &amp; Outputs'!$B$4</f>
        <v>7600000</v>
      </c>
      <c r="P171" s="7">
        <f>Deaths!O171*'Inputs &amp; Outputs'!$B$4</f>
        <v>10400000</v>
      </c>
      <c r="Q171" s="7">
        <f>Deaths!P171*'Inputs &amp; Outputs'!$B$4</f>
        <v>7600000</v>
      </c>
      <c r="R171" s="7">
        <f>Deaths!Q171*'Inputs &amp; Outputs'!$B$4</f>
        <v>10400000</v>
      </c>
      <c r="S171" s="7">
        <f>Deaths!R171*'Inputs &amp; Outputs'!$B$4</f>
        <v>14000000</v>
      </c>
      <c r="T171" s="7">
        <f>Deaths!S171*'Inputs &amp; Outputs'!$B$4</f>
        <v>10800000</v>
      </c>
      <c r="U171" s="7">
        <f>Deaths!T171*'Inputs &amp; Outputs'!$B$4</f>
        <v>14400000</v>
      </c>
      <c r="V171" s="7">
        <f>Deaths!U171*'Inputs &amp; Outputs'!$B$4</f>
        <v>9200000</v>
      </c>
      <c r="W171" s="7">
        <f>Deaths!V171*'Inputs &amp; Outputs'!$B$4</f>
        <v>17600000</v>
      </c>
      <c r="X171" s="7">
        <f>Deaths!W171*'Inputs &amp; Outputs'!$B$4</f>
        <v>20800000</v>
      </c>
      <c r="Y171" s="7">
        <f>Deaths!X171*'Inputs &amp; Outputs'!$B$4</f>
        <v>19600000</v>
      </c>
      <c r="Z171" s="7">
        <f>Deaths!Y171*'Inputs &amp; Outputs'!$B$4</f>
        <v>22000000</v>
      </c>
      <c r="AA171" s="7">
        <f>Deaths!Z171*'Inputs &amp; Outputs'!$B$4</f>
        <v>21600000</v>
      </c>
      <c r="AB171" s="7">
        <f>Deaths!AA171*'Inputs &amp; Outputs'!$B$4</f>
        <v>22400000</v>
      </c>
      <c r="AC171" s="7">
        <f>Deaths!AB171*'Inputs &amp; Outputs'!$B$4</f>
        <v>24400000</v>
      </c>
      <c r="AD171" s="7">
        <f>Deaths!AC171*'Inputs &amp; Outputs'!$B$4</f>
        <v>30400000</v>
      </c>
      <c r="AE171" s="7">
        <f>Deaths!AD171*'Inputs &amp; Outputs'!$B$4</f>
        <v>32800000</v>
      </c>
      <c r="AF171" s="7">
        <f>Deaths!AE171*'Inputs &amp; Outputs'!$B$4</f>
        <v>34400000</v>
      </c>
      <c r="AG171" s="7">
        <f>Deaths!AF171*'Inputs &amp; Outputs'!$B$4</f>
        <v>38800000</v>
      </c>
      <c r="AH171" s="7">
        <f>Deaths!AG171*'Inputs &amp; Outputs'!$B$4</f>
        <v>36400000</v>
      </c>
      <c r="AI171" s="7">
        <f>Deaths!AH171*'Inputs &amp; Outputs'!$B$4</f>
        <v>43200000</v>
      </c>
      <c r="AJ171" s="7">
        <f>Deaths!AI171*'Inputs &amp; Outputs'!$B$4</f>
        <v>58800000</v>
      </c>
      <c r="AK171" s="7">
        <f>Deaths!AJ171*'Inputs &amp; Outputs'!$B$4</f>
        <v>51600000</v>
      </c>
      <c r="AL171" s="7">
        <f>Deaths!AK171*'Inputs &amp; Outputs'!$B$4</f>
        <v>60800000</v>
      </c>
      <c r="AM171" s="7">
        <f>Deaths!AL171*'Inputs &amp; Outputs'!$B$4</f>
        <v>64400000</v>
      </c>
      <c r="AN171" s="7">
        <f>Deaths!AM171*'Inputs &amp; Outputs'!$B$4</f>
        <v>68800000</v>
      </c>
      <c r="AO171" s="7">
        <f>Deaths!AN171*'Inputs &amp; Outputs'!$B$4</f>
        <v>75600000</v>
      </c>
      <c r="AP171" s="7">
        <f>Deaths!AO171*'Inputs &amp; Outputs'!$B$4</f>
        <v>86800000</v>
      </c>
      <c r="AQ171" s="7">
        <f>Deaths!AP171*'Inputs &amp; Outputs'!$B$4</f>
        <v>96400000</v>
      </c>
      <c r="AR171" s="7">
        <f>Deaths!AQ171*'Inputs &amp; Outputs'!$B$4</f>
        <v>104000000</v>
      </c>
      <c r="AS171" s="7">
        <f>Deaths!AR171*'Inputs &amp; Outputs'!$B$4</f>
        <v>103600000</v>
      </c>
      <c r="AT171" s="7">
        <f>Deaths!AS171*'Inputs &amp; Outputs'!$B$4</f>
        <v>141200000</v>
      </c>
      <c r="AU171" s="7">
        <f>Deaths!AT171*'Inputs &amp; Outputs'!$B$4</f>
        <v>142800000</v>
      </c>
      <c r="AV171" s="7">
        <f>Deaths!AU171*'Inputs &amp; Outputs'!$B$4</f>
        <v>169600000</v>
      </c>
      <c r="AW171" s="7">
        <f>Deaths!AV171*'Inputs &amp; Outputs'!$B$4</f>
        <v>176400000</v>
      </c>
      <c r="AX171" s="7">
        <f>Deaths!AW171*'Inputs &amp; Outputs'!$B$4</f>
        <v>174400000</v>
      </c>
      <c r="AY171" s="7">
        <f>Deaths!AX171*'Inputs &amp; Outputs'!$B$4</f>
        <v>179600000</v>
      </c>
      <c r="AZ171" s="7">
        <f>Deaths!AY171*'Inputs &amp; Outputs'!$B$4</f>
        <v>198400000</v>
      </c>
      <c r="BA171" s="7">
        <f>Deaths!AZ171*'Inputs &amp; Outputs'!$B$4</f>
        <v>204000000</v>
      </c>
      <c r="BB171" s="7">
        <f>Deaths!BA171*'Inputs &amp; Outputs'!$B$4</f>
        <v>180400000</v>
      </c>
      <c r="BC171" s="7">
        <f>Deaths!BB171*'Inputs &amp; Outputs'!$B$4</f>
        <v>193200000</v>
      </c>
      <c r="BD171" s="7">
        <f>Deaths!BC171*'Inputs &amp; Outputs'!$B$4</f>
        <v>180800000</v>
      </c>
      <c r="BE171" s="7">
        <f>Deaths!BD171*'Inputs &amp; Outputs'!$B$4</f>
        <v>157600000</v>
      </c>
      <c r="BF171" s="7">
        <f>Deaths!BE171*'Inputs &amp; Outputs'!$B$4</f>
        <v>134800000</v>
      </c>
      <c r="BG171" s="7">
        <f>Deaths!BF171*'Inputs &amp; Outputs'!$B$4</f>
        <v>111200000</v>
      </c>
      <c r="BH171" s="7">
        <f>Deaths!BG171*'Inputs &amp; Outputs'!$B$4</f>
        <v>97200000</v>
      </c>
      <c r="BI171" s="7">
        <f>Deaths!BH171*'Inputs &amp; Outputs'!$B$4</f>
        <v>82800000</v>
      </c>
      <c r="BJ171" s="7">
        <f>Deaths!BI171*'Inputs &amp; Outputs'!$B$4</f>
        <v>56000000</v>
      </c>
      <c r="BK171" s="7">
        <f>Deaths!BJ171*'Inputs &amp; Outputs'!$B$4</f>
        <v>36800000</v>
      </c>
      <c r="BL171" s="7">
        <f>Deaths!BK171*'Inputs &amp; Outputs'!$B$4</f>
        <v>33600000</v>
      </c>
      <c r="BM171" s="7">
        <f>Deaths!BL171*'Inputs &amp; Outputs'!$B$4</f>
        <v>21600000</v>
      </c>
      <c r="BN171" s="7">
        <f>Deaths!BM171*'Inputs &amp; Outputs'!$B$4</f>
        <v>18400000</v>
      </c>
      <c r="BO171" s="7">
        <f>Deaths!BN171*'Inputs &amp; Outputs'!$B$4</f>
        <v>10000000</v>
      </c>
      <c r="BP171" s="7">
        <f>Deaths!BO171*'Inputs &amp; Outputs'!$B$4</f>
        <v>5600000</v>
      </c>
      <c r="BQ171" s="7">
        <f>Deaths!BP171*'Inputs &amp; Outputs'!$B$4</f>
        <v>4800000</v>
      </c>
      <c r="BR171" s="7">
        <f>Deaths!BQ171*'Inputs &amp; Outputs'!$B$4</f>
        <v>2800000</v>
      </c>
      <c r="BS171" s="7">
        <f>Deaths!BR171*'Inputs &amp; Outputs'!$B$4</f>
        <v>2000000</v>
      </c>
      <c r="BT171" s="7">
        <f>Deaths!BS171*'Inputs &amp; Outputs'!$B$4</f>
        <v>1600000</v>
      </c>
    </row>
    <row r="172" spans="1:72" x14ac:dyDescent="0.25">
      <c r="A172" s="1">
        <v>171</v>
      </c>
      <c r="C172" s="7">
        <f>Deaths!B172*'Inputs &amp; Outputs'!$B$4</f>
        <v>2400000</v>
      </c>
      <c r="D172" s="7">
        <f>Deaths!C172*'Inputs &amp; Outputs'!$B$4</f>
        <v>2000000</v>
      </c>
      <c r="E172" s="7">
        <f>Deaths!D172*'Inputs &amp; Outputs'!$B$4</f>
        <v>4800000</v>
      </c>
      <c r="F172" s="7">
        <f>Deaths!E172*'Inputs &amp; Outputs'!$B$4</f>
        <v>6000000</v>
      </c>
      <c r="G172" s="7">
        <f>Deaths!F172*'Inputs &amp; Outputs'!$B$4</f>
        <v>4000000</v>
      </c>
      <c r="H172" s="7">
        <f>Deaths!G172*'Inputs &amp; Outputs'!$B$4</f>
        <v>4800000</v>
      </c>
      <c r="I172" s="7">
        <f>Deaths!H172*'Inputs &amp; Outputs'!$B$4</f>
        <v>7200000</v>
      </c>
      <c r="J172" s="7">
        <f>Deaths!I172*'Inputs &amp; Outputs'!$B$4</f>
        <v>5600000</v>
      </c>
      <c r="K172" s="7">
        <f>Deaths!J172*'Inputs &amp; Outputs'!$B$4</f>
        <v>4800000</v>
      </c>
      <c r="L172" s="7">
        <f>Deaths!K172*'Inputs &amp; Outputs'!$B$4</f>
        <v>8000000</v>
      </c>
      <c r="M172" s="7">
        <f>Deaths!L172*'Inputs &amp; Outputs'!$B$4</f>
        <v>9200000</v>
      </c>
      <c r="N172" s="7">
        <f>Deaths!M172*'Inputs &amp; Outputs'!$B$4</f>
        <v>12800000</v>
      </c>
      <c r="O172" s="7">
        <f>Deaths!N172*'Inputs &amp; Outputs'!$B$4</f>
        <v>7600000</v>
      </c>
      <c r="P172" s="7">
        <f>Deaths!O172*'Inputs &amp; Outputs'!$B$4</f>
        <v>9200000</v>
      </c>
      <c r="Q172" s="7">
        <f>Deaths!P172*'Inputs &amp; Outputs'!$B$4</f>
        <v>10000000</v>
      </c>
      <c r="R172" s="7">
        <f>Deaths!Q172*'Inputs &amp; Outputs'!$B$4</f>
        <v>10800000</v>
      </c>
      <c r="S172" s="7">
        <f>Deaths!R172*'Inputs &amp; Outputs'!$B$4</f>
        <v>12000000</v>
      </c>
      <c r="T172" s="7">
        <f>Deaths!S172*'Inputs &amp; Outputs'!$B$4</f>
        <v>10400000</v>
      </c>
      <c r="U172" s="7">
        <f>Deaths!T172*'Inputs &amp; Outputs'!$B$4</f>
        <v>16400000</v>
      </c>
      <c r="V172" s="7">
        <f>Deaths!U172*'Inputs &amp; Outputs'!$B$4</f>
        <v>12400000</v>
      </c>
      <c r="W172" s="7">
        <f>Deaths!V172*'Inputs &amp; Outputs'!$B$4</f>
        <v>15600000</v>
      </c>
      <c r="X172" s="7">
        <f>Deaths!W172*'Inputs &amp; Outputs'!$B$4</f>
        <v>17200000</v>
      </c>
      <c r="Y172" s="7">
        <f>Deaths!X172*'Inputs &amp; Outputs'!$B$4</f>
        <v>16400000</v>
      </c>
      <c r="Z172" s="7">
        <f>Deaths!Y172*'Inputs &amp; Outputs'!$B$4</f>
        <v>22800000</v>
      </c>
      <c r="AA172" s="7">
        <f>Deaths!Z172*'Inputs &amp; Outputs'!$B$4</f>
        <v>19200000</v>
      </c>
      <c r="AB172" s="7">
        <f>Deaths!AA172*'Inputs &amp; Outputs'!$B$4</f>
        <v>26400000</v>
      </c>
      <c r="AC172" s="7">
        <f>Deaths!AB172*'Inputs &amp; Outputs'!$B$4</f>
        <v>23600000</v>
      </c>
      <c r="AD172" s="7">
        <f>Deaths!AC172*'Inputs &amp; Outputs'!$B$4</f>
        <v>32400000</v>
      </c>
      <c r="AE172" s="7">
        <f>Deaths!AD172*'Inputs &amp; Outputs'!$B$4</f>
        <v>26000000</v>
      </c>
      <c r="AF172" s="7">
        <f>Deaths!AE172*'Inputs &amp; Outputs'!$B$4</f>
        <v>31600000</v>
      </c>
      <c r="AG172" s="7">
        <f>Deaths!AF172*'Inputs &amp; Outputs'!$B$4</f>
        <v>46000000</v>
      </c>
      <c r="AH172" s="7">
        <f>Deaths!AG172*'Inputs &amp; Outputs'!$B$4</f>
        <v>46000000</v>
      </c>
      <c r="AI172" s="7">
        <f>Deaths!AH172*'Inputs &amp; Outputs'!$B$4</f>
        <v>46400000</v>
      </c>
      <c r="AJ172" s="7">
        <f>Deaths!AI172*'Inputs &amp; Outputs'!$B$4</f>
        <v>51600000</v>
      </c>
      <c r="AK172" s="7">
        <f>Deaths!AJ172*'Inputs &amp; Outputs'!$B$4</f>
        <v>53600000</v>
      </c>
      <c r="AL172" s="7">
        <f>Deaths!AK172*'Inputs &amp; Outputs'!$B$4</f>
        <v>52000000</v>
      </c>
      <c r="AM172" s="7">
        <f>Deaths!AL172*'Inputs &amp; Outputs'!$B$4</f>
        <v>64000000</v>
      </c>
      <c r="AN172" s="7">
        <f>Deaths!AM172*'Inputs &amp; Outputs'!$B$4</f>
        <v>82400000</v>
      </c>
      <c r="AO172" s="7">
        <f>Deaths!AN172*'Inputs &amp; Outputs'!$B$4</f>
        <v>87600000</v>
      </c>
      <c r="AP172" s="7">
        <f>Deaths!AO172*'Inputs &amp; Outputs'!$B$4</f>
        <v>86000000</v>
      </c>
      <c r="AQ172" s="7">
        <f>Deaths!AP172*'Inputs &amp; Outputs'!$B$4</f>
        <v>106000000</v>
      </c>
      <c r="AR172" s="7">
        <f>Deaths!AQ172*'Inputs &amp; Outputs'!$B$4</f>
        <v>114400000</v>
      </c>
      <c r="AS172" s="7">
        <f>Deaths!AR172*'Inputs &amp; Outputs'!$B$4</f>
        <v>124400000</v>
      </c>
      <c r="AT172" s="7">
        <f>Deaths!AS172*'Inputs &amp; Outputs'!$B$4</f>
        <v>126800000</v>
      </c>
      <c r="AU172" s="7">
        <f>Deaths!AT172*'Inputs &amp; Outputs'!$B$4</f>
        <v>147200000</v>
      </c>
      <c r="AV172" s="7">
        <f>Deaths!AU172*'Inputs &amp; Outputs'!$B$4</f>
        <v>151600000</v>
      </c>
      <c r="AW172" s="7">
        <f>Deaths!AV172*'Inputs &amp; Outputs'!$B$4</f>
        <v>180400000</v>
      </c>
      <c r="AX172" s="7">
        <f>Deaths!AW172*'Inputs &amp; Outputs'!$B$4</f>
        <v>180400000</v>
      </c>
      <c r="AY172" s="7">
        <f>Deaths!AX172*'Inputs &amp; Outputs'!$B$4</f>
        <v>163600000</v>
      </c>
      <c r="AZ172" s="7">
        <f>Deaths!AY172*'Inputs &amp; Outputs'!$B$4</f>
        <v>202400000</v>
      </c>
      <c r="BA172" s="7">
        <f>Deaths!AZ172*'Inputs &amp; Outputs'!$B$4</f>
        <v>172000000</v>
      </c>
      <c r="BB172" s="7">
        <f>Deaths!BA172*'Inputs &amp; Outputs'!$B$4</f>
        <v>202400000</v>
      </c>
      <c r="BC172" s="7">
        <f>Deaths!BB172*'Inputs &amp; Outputs'!$B$4</f>
        <v>192800000</v>
      </c>
      <c r="BD172" s="7">
        <f>Deaths!BC172*'Inputs &amp; Outputs'!$B$4</f>
        <v>164400000</v>
      </c>
      <c r="BE172" s="7">
        <f>Deaths!BD172*'Inputs &amp; Outputs'!$B$4</f>
        <v>156400000</v>
      </c>
      <c r="BF172" s="7">
        <f>Deaths!BE172*'Inputs &amp; Outputs'!$B$4</f>
        <v>136000000</v>
      </c>
      <c r="BG172" s="7">
        <f>Deaths!BF172*'Inputs &amp; Outputs'!$B$4</f>
        <v>117600000</v>
      </c>
      <c r="BH172" s="7">
        <f>Deaths!BG172*'Inputs &amp; Outputs'!$B$4</f>
        <v>80400000</v>
      </c>
      <c r="BI172" s="7">
        <f>Deaths!BH172*'Inputs &amp; Outputs'!$B$4</f>
        <v>68400000</v>
      </c>
      <c r="BJ172" s="7">
        <f>Deaths!BI172*'Inputs &amp; Outputs'!$B$4</f>
        <v>61600000</v>
      </c>
      <c r="BK172" s="7">
        <f>Deaths!BJ172*'Inputs &amp; Outputs'!$B$4</f>
        <v>46000000</v>
      </c>
      <c r="BL172" s="7">
        <f>Deaths!BK172*'Inputs &amp; Outputs'!$B$4</f>
        <v>26000000</v>
      </c>
      <c r="BM172" s="7">
        <f>Deaths!BL172*'Inputs &amp; Outputs'!$B$4</f>
        <v>25200000</v>
      </c>
      <c r="BN172" s="7">
        <f>Deaths!BM172*'Inputs &amp; Outputs'!$B$4</f>
        <v>17600000</v>
      </c>
      <c r="BO172" s="7">
        <f>Deaths!BN172*'Inputs &amp; Outputs'!$B$4</f>
        <v>9600000</v>
      </c>
      <c r="BP172" s="7">
        <f>Deaths!BO172*'Inputs &amp; Outputs'!$B$4</f>
        <v>6800000</v>
      </c>
      <c r="BQ172" s="7">
        <f>Deaths!BP172*'Inputs &amp; Outputs'!$B$4</f>
        <v>3600000</v>
      </c>
      <c r="BR172" s="7">
        <f>Deaths!BQ172*'Inputs &amp; Outputs'!$B$4</f>
        <v>2000000</v>
      </c>
      <c r="BS172" s="7">
        <f>Deaths!BR172*'Inputs &amp; Outputs'!$B$4</f>
        <v>1600000</v>
      </c>
      <c r="BT172" s="7">
        <f>Deaths!BS172*'Inputs &amp; Outputs'!$B$4</f>
        <v>5200000</v>
      </c>
    </row>
    <row r="173" spans="1:72" x14ac:dyDescent="0.25">
      <c r="A173" s="1">
        <v>172</v>
      </c>
      <c r="C173" s="7">
        <f>Deaths!B173*'Inputs &amp; Outputs'!$B$4</f>
        <v>3200000</v>
      </c>
      <c r="D173" s="7">
        <f>Deaths!C173*'Inputs &amp; Outputs'!$B$4</f>
        <v>3600000</v>
      </c>
      <c r="E173" s="7">
        <f>Deaths!D173*'Inputs &amp; Outputs'!$B$4</f>
        <v>2800000</v>
      </c>
      <c r="F173" s="7">
        <f>Deaths!E173*'Inputs &amp; Outputs'!$B$4</f>
        <v>3200000</v>
      </c>
      <c r="G173" s="7">
        <f>Deaths!F173*'Inputs &amp; Outputs'!$B$4</f>
        <v>5600000</v>
      </c>
      <c r="H173" s="7">
        <f>Deaths!G173*'Inputs &amp; Outputs'!$B$4</f>
        <v>4800000</v>
      </c>
      <c r="I173" s="7">
        <f>Deaths!H173*'Inputs &amp; Outputs'!$B$4</f>
        <v>2800000</v>
      </c>
      <c r="J173" s="7">
        <f>Deaths!I173*'Inputs &amp; Outputs'!$B$4</f>
        <v>4800000</v>
      </c>
      <c r="K173" s="7">
        <f>Deaths!J173*'Inputs &amp; Outputs'!$B$4</f>
        <v>6400000</v>
      </c>
      <c r="L173" s="7">
        <f>Deaths!K173*'Inputs &amp; Outputs'!$B$4</f>
        <v>7600000</v>
      </c>
      <c r="M173" s="7">
        <f>Deaths!L173*'Inputs &amp; Outputs'!$B$4</f>
        <v>5600000</v>
      </c>
      <c r="N173" s="7">
        <f>Deaths!M173*'Inputs &amp; Outputs'!$B$4</f>
        <v>6400000</v>
      </c>
      <c r="O173" s="7">
        <f>Deaths!N173*'Inputs &amp; Outputs'!$B$4</f>
        <v>9200000</v>
      </c>
      <c r="P173" s="7">
        <f>Deaths!O173*'Inputs &amp; Outputs'!$B$4</f>
        <v>10000000</v>
      </c>
      <c r="Q173" s="7">
        <f>Deaths!P173*'Inputs &amp; Outputs'!$B$4</f>
        <v>10400000</v>
      </c>
      <c r="R173" s="7">
        <f>Deaths!Q173*'Inputs &amp; Outputs'!$B$4</f>
        <v>12400000</v>
      </c>
      <c r="S173" s="7">
        <f>Deaths!R173*'Inputs &amp; Outputs'!$B$4</f>
        <v>8400000</v>
      </c>
      <c r="T173" s="7">
        <f>Deaths!S173*'Inputs &amp; Outputs'!$B$4</f>
        <v>8800000</v>
      </c>
      <c r="U173" s="7">
        <f>Deaths!T173*'Inputs &amp; Outputs'!$B$4</f>
        <v>11600000</v>
      </c>
      <c r="V173" s="7">
        <f>Deaths!U173*'Inputs &amp; Outputs'!$B$4</f>
        <v>16400000</v>
      </c>
      <c r="W173" s="7">
        <f>Deaths!V173*'Inputs &amp; Outputs'!$B$4</f>
        <v>12000000</v>
      </c>
      <c r="X173" s="7">
        <f>Deaths!W173*'Inputs &amp; Outputs'!$B$4</f>
        <v>18400000</v>
      </c>
      <c r="Y173" s="7">
        <f>Deaths!X173*'Inputs &amp; Outputs'!$B$4</f>
        <v>24400000</v>
      </c>
      <c r="Z173" s="7">
        <f>Deaths!Y173*'Inputs &amp; Outputs'!$B$4</f>
        <v>20400000</v>
      </c>
      <c r="AA173" s="7">
        <f>Deaths!Z173*'Inputs &amp; Outputs'!$B$4</f>
        <v>23200000</v>
      </c>
      <c r="AB173" s="7">
        <f>Deaths!AA173*'Inputs &amp; Outputs'!$B$4</f>
        <v>22000000</v>
      </c>
      <c r="AC173" s="7">
        <f>Deaths!AB173*'Inputs &amp; Outputs'!$B$4</f>
        <v>25200000</v>
      </c>
      <c r="AD173" s="7">
        <f>Deaths!AC173*'Inputs &amp; Outputs'!$B$4</f>
        <v>31200000</v>
      </c>
      <c r="AE173" s="7">
        <f>Deaths!AD173*'Inputs &amp; Outputs'!$B$4</f>
        <v>38800000</v>
      </c>
      <c r="AF173" s="7">
        <f>Deaths!AE173*'Inputs &amp; Outputs'!$B$4</f>
        <v>41200000</v>
      </c>
      <c r="AG173" s="7">
        <f>Deaths!AF173*'Inputs &amp; Outputs'!$B$4</f>
        <v>38400000</v>
      </c>
      <c r="AH173" s="7">
        <f>Deaths!AG173*'Inputs &amp; Outputs'!$B$4</f>
        <v>40400000</v>
      </c>
      <c r="AI173" s="7">
        <f>Deaths!AH173*'Inputs &amp; Outputs'!$B$4</f>
        <v>40400000</v>
      </c>
      <c r="AJ173" s="7">
        <f>Deaths!AI173*'Inputs &amp; Outputs'!$B$4</f>
        <v>42800000</v>
      </c>
      <c r="AK173" s="7">
        <f>Deaths!AJ173*'Inputs &amp; Outputs'!$B$4</f>
        <v>58800000</v>
      </c>
      <c r="AL173" s="7">
        <f>Deaths!AK173*'Inputs &amp; Outputs'!$B$4</f>
        <v>59600000</v>
      </c>
      <c r="AM173" s="7">
        <f>Deaths!AL173*'Inputs &amp; Outputs'!$B$4</f>
        <v>68800000</v>
      </c>
      <c r="AN173" s="7">
        <f>Deaths!AM173*'Inputs &amp; Outputs'!$B$4</f>
        <v>78400000</v>
      </c>
      <c r="AO173" s="7">
        <f>Deaths!AN173*'Inputs &amp; Outputs'!$B$4</f>
        <v>72000000</v>
      </c>
      <c r="AP173" s="7">
        <f>Deaths!AO173*'Inputs &amp; Outputs'!$B$4</f>
        <v>107200000</v>
      </c>
      <c r="AQ173" s="7">
        <f>Deaths!AP173*'Inputs &amp; Outputs'!$B$4</f>
        <v>102000000</v>
      </c>
      <c r="AR173" s="7">
        <f>Deaths!AQ173*'Inputs &amp; Outputs'!$B$4</f>
        <v>122000000</v>
      </c>
      <c r="AS173" s="7">
        <f>Deaths!AR173*'Inputs &amp; Outputs'!$B$4</f>
        <v>102800000</v>
      </c>
      <c r="AT173" s="7">
        <f>Deaths!AS173*'Inputs &amp; Outputs'!$B$4</f>
        <v>130000000</v>
      </c>
      <c r="AU173" s="7">
        <f>Deaths!AT173*'Inputs &amp; Outputs'!$B$4</f>
        <v>134400000</v>
      </c>
      <c r="AV173" s="7">
        <f>Deaths!AU173*'Inputs &amp; Outputs'!$B$4</f>
        <v>155600000</v>
      </c>
      <c r="AW173" s="7">
        <f>Deaths!AV173*'Inputs &amp; Outputs'!$B$4</f>
        <v>171200000</v>
      </c>
      <c r="AX173" s="7">
        <f>Deaths!AW173*'Inputs &amp; Outputs'!$B$4</f>
        <v>190000000</v>
      </c>
      <c r="AY173" s="7">
        <f>Deaths!AX173*'Inputs &amp; Outputs'!$B$4</f>
        <v>184000000</v>
      </c>
      <c r="AZ173" s="7">
        <f>Deaths!AY173*'Inputs &amp; Outputs'!$B$4</f>
        <v>201200000</v>
      </c>
      <c r="BA173" s="7">
        <f>Deaths!AZ173*'Inputs &amp; Outputs'!$B$4</f>
        <v>186400000</v>
      </c>
      <c r="BB173" s="7">
        <f>Deaths!BA173*'Inputs &amp; Outputs'!$B$4</f>
        <v>196000000</v>
      </c>
      <c r="BC173" s="7">
        <f>Deaths!BB173*'Inputs &amp; Outputs'!$B$4</f>
        <v>184800000</v>
      </c>
      <c r="BD173" s="7">
        <f>Deaths!BC173*'Inputs &amp; Outputs'!$B$4</f>
        <v>164000000</v>
      </c>
      <c r="BE173" s="7">
        <f>Deaths!BD173*'Inputs &amp; Outputs'!$B$4</f>
        <v>144800000</v>
      </c>
      <c r="BF173" s="7">
        <f>Deaths!BE173*'Inputs &amp; Outputs'!$B$4</f>
        <v>134400000</v>
      </c>
      <c r="BG173" s="7">
        <f>Deaths!BF173*'Inputs &amp; Outputs'!$B$4</f>
        <v>107200000</v>
      </c>
      <c r="BH173" s="7">
        <f>Deaths!BG173*'Inputs &amp; Outputs'!$B$4</f>
        <v>105200000</v>
      </c>
      <c r="BI173" s="7">
        <f>Deaths!BH173*'Inputs &amp; Outputs'!$B$4</f>
        <v>74400000</v>
      </c>
      <c r="BJ173" s="7">
        <f>Deaths!BI173*'Inputs &amp; Outputs'!$B$4</f>
        <v>63200000</v>
      </c>
      <c r="BK173" s="7">
        <f>Deaths!BJ173*'Inputs &amp; Outputs'!$B$4</f>
        <v>42400000</v>
      </c>
      <c r="BL173" s="7">
        <f>Deaths!BK173*'Inputs &amp; Outputs'!$B$4</f>
        <v>30400000</v>
      </c>
      <c r="BM173" s="7">
        <f>Deaths!BL173*'Inputs &amp; Outputs'!$B$4</f>
        <v>18000000</v>
      </c>
      <c r="BN173" s="7">
        <f>Deaths!BM173*'Inputs &amp; Outputs'!$B$4</f>
        <v>16000000</v>
      </c>
      <c r="BO173" s="7">
        <f>Deaths!BN173*'Inputs &amp; Outputs'!$B$4</f>
        <v>12400000</v>
      </c>
      <c r="BP173" s="7">
        <f>Deaths!BO173*'Inputs &amp; Outputs'!$B$4</f>
        <v>9600000</v>
      </c>
      <c r="BQ173" s="7">
        <f>Deaths!BP173*'Inputs &amp; Outputs'!$B$4</f>
        <v>5200000</v>
      </c>
      <c r="BR173" s="7">
        <f>Deaths!BQ173*'Inputs &amp; Outputs'!$B$4</f>
        <v>4000000</v>
      </c>
      <c r="BS173" s="7">
        <f>Deaths!BR173*'Inputs &amp; Outputs'!$B$4</f>
        <v>800000</v>
      </c>
      <c r="BT173" s="7">
        <f>Deaths!BS173*'Inputs &amp; Outputs'!$B$4</f>
        <v>0</v>
      </c>
    </row>
    <row r="174" spans="1:72" x14ac:dyDescent="0.25">
      <c r="A174" s="1">
        <v>173</v>
      </c>
      <c r="C174" s="7">
        <f>Deaths!B174*'Inputs &amp; Outputs'!$B$4</f>
        <v>3600000</v>
      </c>
      <c r="D174" s="7">
        <f>Deaths!C174*'Inputs &amp; Outputs'!$B$4</f>
        <v>1600000</v>
      </c>
      <c r="E174" s="7">
        <f>Deaths!D174*'Inputs &amp; Outputs'!$B$4</f>
        <v>5600000</v>
      </c>
      <c r="F174" s="7">
        <f>Deaths!E174*'Inputs &amp; Outputs'!$B$4</f>
        <v>4400000</v>
      </c>
      <c r="G174" s="7">
        <f>Deaths!F174*'Inputs &amp; Outputs'!$B$4</f>
        <v>5200000</v>
      </c>
      <c r="H174" s="7">
        <f>Deaths!G174*'Inputs &amp; Outputs'!$B$4</f>
        <v>2000000</v>
      </c>
      <c r="I174" s="7">
        <f>Deaths!H174*'Inputs &amp; Outputs'!$B$4</f>
        <v>6800000</v>
      </c>
      <c r="J174" s="7">
        <f>Deaths!I174*'Inputs &amp; Outputs'!$B$4</f>
        <v>2800000</v>
      </c>
      <c r="K174" s="7">
        <f>Deaths!J174*'Inputs &amp; Outputs'!$B$4</f>
        <v>3600000</v>
      </c>
      <c r="L174" s="7">
        <f>Deaths!K174*'Inputs &amp; Outputs'!$B$4</f>
        <v>6400000</v>
      </c>
      <c r="M174" s="7">
        <f>Deaths!L174*'Inputs &amp; Outputs'!$B$4</f>
        <v>7600000</v>
      </c>
      <c r="N174" s="7">
        <f>Deaths!M174*'Inputs &amp; Outputs'!$B$4</f>
        <v>7600000</v>
      </c>
      <c r="O174" s="7">
        <f>Deaths!N174*'Inputs &amp; Outputs'!$B$4</f>
        <v>8400000</v>
      </c>
      <c r="P174" s="7">
        <f>Deaths!O174*'Inputs &amp; Outputs'!$B$4</f>
        <v>10000000</v>
      </c>
      <c r="Q174" s="7">
        <f>Deaths!P174*'Inputs &amp; Outputs'!$B$4</f>
        <v>5200000</v>
      </c>
      <c r="R174" s="7">
        <f>Deaths!Q174*'Inputs &amp; Outputs'!$B$4</f>
        <v>7200000</v>
      </c>
      <c r="S174" s="7">
        <f>Deaths!R174*'Inputs &amp; Outputs'!$B$4</f>
        <v>9600000</v>
      </c>
      <c r="T174" s="7">
        <f>Deaths!S174*'Inputs &amp; Outputs'!$B$4</f>
        <v>11200000</v>
      </c>
      <c r="U174" s="7">
        <f>Deaths!T174*'Inputs &amp; Outputs'!$B$4</f>
        <v>11600000</v>
      </c>
      <c r="V174" s="7">
        <f>Deaths!U174*'Inputs &amp; Outputs'!$B$4</f>
        <v>9600000</v>
      </c>
      <c r="W174" s="7">
        <f>Deaths!V174*'Inputs &amp; Outputs'!$B$4</f>
        <v>16400000</v>
      </c>
      <c r="X174" s="7">
        <f>Deaths!W174*'Inputs &amp; Outputs'!$B$4</f>
        <v>16800000</v>
      </c>
      <c r="Y174" s="7">
        <f>Deaths!X174*'Inputs &amp; Outputs'!$B$4</f>
        <v>20800000</v>
      </c>
      <c r="Z174" s="7">
        <f>Deaths!Y174*'Inputs &amp; Outputs'!$B$4</f>
        <v>16400000</v>
      </c>
      <c r="AA174" s="7">
        <f>Deaths!Z174*'Inputs &amp; Outputs'!$B$4</f>
        <v>16400000</v>
      </c>
      <c r="AB174" s="7">
        <f>Deaths!AA174*'Inputs &amp; Outputs'!$B$4</f>
        <v>29200000</v>
      </c>
      <c r="AC174" s="7">
        <f>Deaths!AB174*'Inputs &amp; Outputs'!$B$4</f>
        <v>23200000</v>
      </c>
      <c r="AD174" s="7">
        <f>Deaths!AC174*'Inputs &amp; Outputs'!$B$4</f>
        <v>28000000</v>
      </c>
      <c r="AE174" s="7">
        <f>Deaths!AD174*'Inputs &amp; Outputs'!$B$4</f>
        <v>27200000</v>
      </c>
      <c r="AF174" s="7">
        <f>Deaths!AE174*'Inputs &amp; Outputs'!$B$4</f>
        <v>37600000</v>
      </c>
      <c r="AG174" s="7">
        <f>Deaths!AF174*'Inputs &amp; Outputs'!$B$4</f>
        <v>40000000</v>
      </c>
      <c r="AH174" s="7">
        <f>Deaths!AG174*'Inputs &amp; Outputs'!$B$4</f>
        <v>40400000</v>
      </c>
      <c r="AI174" s="7">
        <f>Deaths!AH174*'Inputs &amp; Outputs'!$B$4</f>
        <v>54000000</v>
      </c>
      <c r="AJ174" s="7">
        <f>Deaths!AI174*'Inputs &amp; Outputs'!$B$4</f>
        <v>51200000</v>
      </c>
      <c r="AK174" s="7">
        <f>Deaths!AJ174*'Inputs &amp; Outputs'!$B$4</f>
        <v>59600000</v>
      </c>
      <c r="AL174" s="7">
        <f>Deaths!AK174*'Inputs &amp; Outputs'!$B$4</f>
        <v>62000000</v>
      </c>
      <c r="AM174" s="7">
        <f>Deaths!AL174*'Inputs &amp; Outputs'!$B$4</f>
        <v>67600000</v>
      </c>
      <c r="AN174" s="7">
        <f>Deaths!AM174*'Inputs &amp; Outputs'!$B$4</f>
        <v>73600000</v>
      </c>
      <c r="AO174" s="7">
        <f>Deaths!AN174*'Inputs &amp; Outputs'!$B$4</f>
        <v>74400000</v>
      </c>
      <c r="AP174" s="7">
        <f>Deaths!AO174*'Inputs &amp; Outputs'!$B$4</f>
        <v>92000000</v>
      </c>
      <c r="AQ174" s="7">
        <f>Deaths!AP174*'Inputs &amp; Outputs'!$B$4</f>
        <v>112000000</v>
      </c>
      <c r="AR174" s="7">
        <f>Deaths!AQ174*'Inputs &amp; Outputs'!$B$4</f>
        <v>116000000</v>
      </c>
      <c r="AS174" s="7">
        <f>Deaths!AR174*'Inputs &amp; Outputs'!$B$4</f>
        <v>124400000</v>
      </c>
      <c r="AT174" s="7">
        <f>Deaths!AS174*'Inputs &amp; Outputs'!$B$4</f>
        <v>135200000</v>
      </c>
      <c r="AU174" s="7">
        <f>Deaths!AT174*'Inputs &amp; Outputs'!$B$4</f>
        <v>162400000</v>
      </c>
      <c r="AV174" s="7">
        <f>Deaths!AU174*'Inputs &amp; Outputs'!$B$4</f>
        <v>153600000</v>
      </c>
      <c r="AW174" s="7">
        <f>Deaths!AV174*'Inputs &amp; Outputs'!$B$4</f>
        <v>168400000</v>
      </c>
      <c r="AX174" s="7">
        <f>Deaths!AW174*'Inputs &amp; Outputs'!$B$4</f>
        <v>182400000</v>
      </c>
      <c r="AY174" s="7">
        <f>Deaths!AX174*'Inputs &amp; Outputs'!$B$4</f>
        <v>187600000</v>
      </c>
      <c r="AZ174" s="7">
        <f>Deaths!AY174*'Inputs &amp; Outputs'!$B$4</f>
        <v>191600000</v>
      </c>
      <c r="BA174" s="7">
        <f>Deaths!AZ174*'Inputs &amp; Outputs'!$B$4</f>
        <v>179200000</v>
      </c>
      <c r="BB174" s="7">
        <f>Deaths!BA174*'Inputs &amp; Outputs'!$B$4</f>
        <v>182400000</v>
      </c>
      <c r="BC174" s="7">
        <f>Deaths!BB174*'Inputs &amp; Outputs'!$B$4</f>
        <v>188400000</v>
      </c>
      <c r="BD174" s="7">
        <f>Deaths!BC174*'Inputs &amp; Outputs'!$B$4</f>
        <v>168800000</v>
      </c>
      <c r="BE174" s="7">
        <f>Deaths!BD174*'Inputs &amp; Outputs'!$B$4</f>
        <v>148400000</v>
      </c>
      <c r="BF174" s="7">
        <f>Deaths!BE174*'Inputs &amp; Outputs'!$B$4</f>
        <v>142400000</v>
      </c>
      <c r="BG174" s="7">
        <f>Deaths!BF174*'Inputs &amp; Outputs'!$B$4</f>
        <v>110000000</v>
      </c>
      <c r="BH174" s="7">
        <f>Deaths!BG174*'Inputs &amp; Outputs'!$B$4</f>
        <v>92400000</v>
      </c>
      <c r="BI174" s="7">
        <f>Deaths!BH174*'Inputs &amp; Outputs'!$B$4</f>
        <v>65200000</v>
      </c>
      <c r="BJ174" s="7">
        <f>Deaths!BI174*'Inputs &amp; Outputs'!$B$4</f>
        <v>59600000</v>
      </c>
      <c r="BK174" s="7">
        <f>Deaths!BJ174*'Inputs &amp; Outputs'!$B$4</f>
        <v>46000000</v>
      </c>
      <c r="BL174" s="7">
        <f>Deaths!BK174*'Inputs &amp; Outputs'!$B$4</f>
        <v>29600000</v>
      </c>
      <c r="BM174" s="7">
        <f>Deaths!BL174*'Inputs &amp; Outputs'!$B$4</f>
        <v>23200000</v>
      </c>
      <c r="BN174" s="7">
        <f>Deaths!BM174*'Inputs &amp; Outputs'!$B$4</f>
        <v>18000000</v>
      </c>
      <c r="BO174" s="7">
        <f>Deaths!BN174*'Inputs &amp; Outputs'!$B$4</f>
        <v>13200000</v>
      </c>
      <c r="BP174" s="7">
        <f>Deaths!BO174*'Inputs &amp; Outputs'!$B$4</f>
        <v>6800000</v>
      </c>
      <c r="BQ174" s="7">
        <f>Deaths!BP174*'Inputs &amp; Outputs'!$B$4</f>
        <v>3600000</v>
      </c>
      <c r="BR174" s="7">
        <f>Deaths!BQ174*'Inputs &amp; Outputs'!$B$4</f>
        <v>4000000</v>
      </c>
      <c r="BS174" s="7">
        <f>Deaths!BR174*'Inputs &amp; Outputs'!$B$4</f>
        <v>4400000</v>
      </c>
      <c r="BT174" s="7">
        <f>Deaths!BS174*'Inputs &amp; Outputs'!$B$4</f>
        <v>4000000</v>
      </c>
    </row>
    <row r="175" spans="1:72" x14ac:dyDescent="0.25">
      <c r="A175" s="1">
        <v>174</v>
      </c>
      <c r="C175" s="7">
        <f>Deaths!B175*'Inputs &amp; Outputs'!$B$4</f>
        <v>2000000</v>
      </c>
      <c r="D175" s="7">
        <f>Deaths!C175*'Inputs &amp; Outputs'!$B$4</f>
        <v>4000000</v>
      </c>
      <c r="E175" s="7">
        <f>Deaths!D175*'Inputs &amp; Outputs'!$B$4</f>
        <v>3200000</v>
      </c>
      <c r="F175" s="7">
        <f>Deaths!E175*'Inputs &amp; Outputs'!$B$4</f>
        <v>5600000</v>
      </c>
      <c r="G175" s="7">
        <f>Deaths!F175*'Inputs &amp; Outputs'!$B$4</f>
        <v>4400000</v>
      </c>
      <c r="H175" s="7">
        <f>Deaths!G175*'Inputs &amp; Outputs'!$B$4</f>
        <v>5600000</v>
      </c>
      <c r="I175" s="7">
        <f>Deaths!H175*'Inputs &amp; Outputs'!$B$4</f>
        <v>6800000</v>
      </c>
      <c r="J175" s="7">
        <f>Deaths!I175*'Inputs &amp; Outputs'!$B$4</f>
        <v>1600000</v>
      </c>
      <c r="K175" s="7">
        <f>Deaths!J175*'Inputs &amp; Outputs'!$B$4</f>
        <v>4400000</v>
      </c>
      <c r="L175" s="7">
        <f>Deaths!K175*'Inputs &amp; Outputs'!$B$4</f>
        <v>7600000</v>
      </c>
      <c r="M175" s="7">
        <f>Deaths!L175*'Inputs &amp; Outputs'!$B$4</f>
        <v>6000000</v>
      </c>
      <c r="N175" s="7">
        <f>Deaths!M175*'Inputs &amp; Outputs'!$B$4</f>
        <v>6800000</v>
      </c>
      <c r="O175" s="7">
        <f>Deaths!N175*'Inputs &amp; Outputs'!$B$4</f>
        <v>10400000</v>
      </c>
      <c r="P175" s="7">
        <f>Deaths!O175*'Inputs &amp; Outputs'!$B$4</f>
        <v>5200000</v>
      </c>
      <c r="Q175" s="7">
        <f>Deaths!P175*'Inputs &amp; Outputs'!$B$4</f>
        <v>10000000</v>
      </c>
      <c r="R175" s="7">
        <f>Deaths!Q175*'Inputs &amp; Outputs'!$B$4</f>
        <v>11200000</v>
      </c>
      <c r="S175" s="7">
        <f>Deaths!R175*'Inputs &amp; Outputs'!$B$4</f>
        <v>11200000</v>
      </c>
      <c r="T175" s="7">
        <f>Deaths!S175*'Inputs &amp; Outputs'!$B$4</f>
        <v>16800000</v>
      </c>
      <c r="U175" s="7">
        <f>Deaths!T175*'Inputs &amp; Outputs'!$B$4</f>
        <v>16000000</v>
      </c>
      <c r="V175" s="7">
        <f>Deaths!U175*'Inputs &amp; Outputs'!$B$4</f>
        <v>16400000</v>
      </c>
      <c r="W175" s="7">
        <f>Deaths!V175*'Inputs &amp; Outputs'!$B$4</f>
        <v>13600000</v>
      </c>
      <c r="X175" s="7">
        <f>Deaths!W175*'Inputs &amp; Outputs'!$B$4</f>
        <v>17200000</v>
      </c>
      <c r="Y175" s="7">
        <f>Deaths!X175*'Inputs &amp; Outputs'!$B$4</f>
        <v>20800000</v>
      </c>
      <c r="Z175" s="7">
        <f>Deaths!Y175*'Inputs &amp; Outputs'!$B$4</f>
        <v>18400000</v>
      </c>
      <c r="AA175" s="7">
        <f>Deaths!Z175*'Inputs &amp; Outputs'!$B$4</f>
        <v>20800000</v>
      </c>
      <c r="AB175" s="7">
        <f>Deaths!AA175*'Inputs &amp; Outputs'!$B$4</f>
        <v>20400000</v>
      </c>
      <c r="AC175" s="7">
        <f>Deaths!AB175*'Inputs &amp; Outputs'!$B$4</f>
        <v>30000000</v>
      </c>
      <c r="AD175" s="7">
        <f>Deaths!AC175*'Inputs &amp; Outputs'!$B$4</f>
        <v>27600000</v>
      </c>
      <c r="AE175" s="7">
        <f>Deaths!AD175*'Inputs &amp; Outputs'!$B$4</f>
        <v>33600000</v>
      </c>
      <c r="AF175" s="7">
        <f>Deaths!AE175*'Inputs &amp; Outputs'!$B$4</f>
        <v>34000000</v>
      </c>
      <c r="AG175" s="7">
        <f>Deaths!AF175*'Inputs &amp; Outputs'!$B$4</f>
        <v>43200000</v>
      </c>
      <c r="AH175" s="7">
        <f>Deaths!AG175*'Inputs &amp; Outputs'!$B$4</f>
        <v>32000000</v>
      </c>
      <c r="AI175" s="7">
        <f>Deaths!AH175*'Inputs &amp; Outputs'!$B$4</f>
        <v>48000000</v>
      </c>
      <c r="AJ175" s="7">
        <f>Deaths!AI175*'Inputs &amp; Outputs'!$B$4</f>
        <v>52000000</v>
      </c>
      <c r="AK175" s="7">
        <f>Deaths!AJ175*'Inputs &amp; Outputs'!$B$4</f>
        <v>50000000</v>
      </c>
      <c r="AL175" s="7">
        <f>Deaths!AK175*'Inputs &amp; Outputs'!$B$4</f>
        <v>56400000</v>
      </c>
      <c r="AM175" s="7">
        <f>Deaths!AL175*'Inputs &amp; Outputs'!$B$4</f>
        <v>58800000</v>
      </c>
      <c r="AN175" s="7">
        <f>Deaths!AM175*'Inputs &amp; Outputs'!$B$4</f>
        <v>76400000</v>
      </c>
      <c r="AO175" s="7">
        <f>Deaths!AN175*'Inputs &amp; Outputs'!$B$4</f>
        <v>82800000</v>
      </c>
      <c r="AP175" s="7">
        <f>Deaths!AO175*'Inputs &amp; Outputs'!$B$4</f>
        <v>75200000</v>
      </c>
      <c r="AQ175" s="7">
        <f>Deaths!AP175*'Inputs &amp; Outputs'!$B$4</f>
        <v>110000000</v>
      </c>
      <c r="AR175" s="7">
        <f>Deaths!AQ175*'Inputs &amp; Outputs'!$B$4</f>
        <v>127600000</v>
      </c>
      <c r="AS175" s="7">
        <f>Deaths!AR175*'Inputs &amp; Outputs'!$B$4</f>
        <v>125600000</v>
      </c>
      <c r="AT175" s="7">
        <f>Deaths!AS175*'Inputs &amp; Outputs'!$B$4</f>
        <v>136800000</v>
      </c>
      <c r="AU175" s="7">
        <f>Deaths!AT175*'Inputs &amp; Outputs'!$B$4</f>
        <v>138400000</v>
      </c>
      <c r="AV175" s="7">
        <f>Deaths!AU175*'Inputs &amp; Outputs'!$B$4</f>
        <v>155600000</v>
      </c>
      <c r="AW175" s="7">
        <f>Deaths!AV175*'Inputs &amp; Outputs'!$B$4</f>
        <v>170400000</v>
      </c>
      <c r="AX175" s="7">
        <f>Deaths!AW175*'Inputs &amp; Outputs'!$B$4</f>
        <v>179200000</v>
      </c>
      <c r="AY175" s="7">
        <f>Deaths!AX175*'Inputs &amp; Outputs'!$B$4</f>
        <v>190000000</v>
      </c>
      <c r="AZ175" s="7">
        <f>Deaths!AY175*'Inputs &amp; Outputs'!$B$4</f>
        <v>185600000</v>
      </c>
      <c r="BA175" s="7">
        <f>Deaths!AZ175*'Inputs &amp; Outputs'!$B$4</f>
        <v>173200000</v>
      </c>
      <c r="BB175" s="7">
        <f>Deaths!BA175*'Inputs &amp; Outputs'!$B$4</f>
        <v>182400000</v>
      </c>
      <c r="BC175" s="7">
        <f>Deaths!BB175*'Inputs &amp; Outputs'!$B$4</f>
        <v>180000000</v>
      </c>
      <c r="BD175" s="7">
        <f>Deaths!BC175*'Inputs &amp; Outputs'!$B$4</f>
        <v>168400000</v>
      </c>
      <c r="BE175" s="7">
        <f>Deaths!BD175*'Inputs &amp; Outputs'!$B$4</f>
        <v>149200000</v>
      </c>
      <c r="BF175" s="7">
        <f>Deaths!BE175*'Inputs &amp; Outputs'!$B$4</f>
        <v>144400000</v>
      </c>
      <c r="BG175" s="7">
        <f>Deaths!BF175*'Inputs &amp; Outputs'!$B$4</f>
        <v>126000000</v>
      </c>
      <c r="BH175" s="7">
        <f>Deaths!BG175*'Inputs &amp; Outputs'!$B$4</f>
        <v>96800000</v>
      </c>
      <c r="BI175" s="7">
        <f>Deaths!BH175*'Inputs &amp; Outputs'!$B$4</f>
        <v>72800000</v>
      </c>
      <c r="BJ175" s="7">
        <f>Deaths!BI175*'Inputs &amp; Outputs'!$B$4</f>
        <v>60000000</v>
      </c>
      <c r="BK175" s="7">
        <f>Deaths!BJ175*'Inputs &amp; Outputs'!$B$4</f>
        <v>43600000</v>
      </c>
      <c r="BL175" s="7">
        <f>Deaths!BK175*'Inputs &amp; Outputs'!$B$4</f>
        <v>35600000</v>
      </c>
      <c r="BM175" s="7">
        <f>Deaths!BL175*'Inputs &amp; Outputs'!$B$4</f>
        <v>24000000</v>
      </c>
      <c r="BN175" s="7">
        <f>Deaths!BM175*'Inputs &amp; Outputs'!$B$4</f>
        <v>18000000</v>
      </c>
      <c r="BO175" s="7">
        <f>Deaths!BN175*'Inputs &amp; Outputs'!$B$4</f>
        <v>14400000</v>
      </c>
      <c r="BP175" s="7">
        <f>Deaths!BO175*'Inputs &amp; Outputs'!$B$4</f>
        <v>9600000</v>
      </c>
      <c r="BQ175" s="7">
        <f>Deaths!BP175*'Inputs &amp; Outputs'!$B$4</f>
        <v>4800000</v>
      </c>
      <c r="BR175" s="7">
        <f>Deaths!BQ175*'Inputs &amp; Outputs'!$B$4</f>
        <v>4400000</v>
      </c>
      <c r="BS175" s="7">
        <f>Deaths!BR175*'Inputs &amp; Outputs'!$B$4</f>
        <v>3600000</v>
      </c>
      <c r="BT175" s="7">
        <f>Deaths!BS175*'Inputs &amp; Outputs'!$B$4</f>
        <v>3200000</v>
      </c>
    </row>
    <row r="176" spans="1:72" x14ac:dyDescent="0.25">
      <c r="A176" s="1">
        <v>175</v>
      </c>
      <c r="C176" s="7">
        <f>Deaths!B176*'Inputs &amp; Outputs'!$B$4</f>
        <v>4800000</v>
      </c>
      <c r="D176" s="7">
        <f>Deaths!C176*'Inputs &amp; Outputs'!$B$4</f>
        <v>1200000</v>
      </c>
      <c r="E176" s="7">
        <f>Deaths!D176*'Inputs &amp; Outputs'!$B$4</f>
        <v>2800000</v>
      </c>
      <c r="F176" s="7">
        <f>Deaths!E176*'Inputs &amp; Outputs'!$B$4</f>
        <v>2800000</v>
      </c>
      <c r="G176" s="7">
        <f>Deaths!F176*'Inputs &amp; Outputs'!$B$4</f>
        <v>4400000</v>
      </c>
      <c r="H176" s="7">
        <f>Deaths!G176*'Inputs &amp; Outputs'!$B$4</f>
        <v>4800000</v>
      </c>
      <c r="I176" s="7">
        <f>Deaths!H176*'Inputs &amp; Outputs'!$B$4</f>
        <v>2800000</v>
      </c>
      <c r="J176" s="7">
        <f>Deaths!I176*'Inputs &amp; Outputs'!$B$4</f>
        <v>4800000</v>
      </c>
      <c r="K176" s="7">
        <f>Deaths!J176*'Inputs &amp; Outputs'!$B$4</f>
        <v>9200000</v>
      </c>
      <c r="L176" s="7">
        <f>Deaths!K176*'Inputs &amp; Outputs'!$B$4</f>
        <v>6000000</v>
      </c>
      <c r="M176" s="7">
        <f>Deaths!L176*'Inputs &amp; Outputs'!$B$4</f>
        <v>9600000</v>
      </c>
      <c r="N176" s="7">
        <f>Deaths!M176*'Inputs &amp; Outputs'!$B$4</f>
        <v>8000000</v>
      </c>
      <c r="O176" s="7">
        <f>Deaths!N176*'Inputs &amp; Outputs'!$B$4</f>
        <v>11600000</v>
      </c>
      <c r="P176" s="7">
        <f>Deaths!O176*'Inputs &amp; Outputs'!$B$4</f>
        <v>10400000</v>
      </c>
      <c r="Q176" s="7">
        <f>Deaths!P176*'Inputs &amp; Outputs'!$B$4</f>
        <v>8400000</v>
      </c>
      <c r="R176" s="7">
        <f>Deaths!Q176*'Inputs &amp; Outputs'!$B$4</f>
        <v>12000000</v>
      </c>
      <c r="S176" s="7">
        <f>Deaths!R176*'Inputs &amp; Outputs'!$B$4</f>
        <v>10000000</v>
      </c>
      <c r="T176" s="7">
        <f>Deaths!S176*'Inputs &amp; Outputs'!$B$4</f>
        <v>11200000</v>
      </c>
      <c r="U176" s="7">
        <f>Deaths!T176*'Inputs &amp; Outputs'!$B$4</f>
        <v>9600000</v>
      </c>
      <c r="V176" s="7">
        <f>Deaths!U176*'Inputs &amp; Outputs'!$B$4</f>
        <v>10000000</v>
      </c>
      <c r="W176" s="7">
        <f>Deaths!V176*'Inputs &amp; Outputs'!$B$4</f>
        <v>11200000</v>
      </c>
      <c r="X176" s="7">
        <f>Deaths!W176*'Inputs &amp; Outputs'!$B$4</f>
        <v>13200000</v>
      </c>
      <c r="Y176" s="7">
        <f>Deaths!X176*'Inputs &amp; Outputs'!$B$4</f>
        <v>17200000</v>
      </c>
      <c r="Z176" s="7">
        <f>Deaths!Y176*'Inputs &amp; Outputs'!$B$4</f>
        <v>18800000</v>
      </c>
      <c r="AA176" s="7">
        <f>Deaths!Z176*'Inputs &amp; Outputs'!$B$4</f>
        <v>22400000</v>
      </c>
      <c r="AB176" s="7">
        <f>Deaths!AA176*'Inputs &amp; Outputs'!$B$4</f>
        <v>20000000</v>
      </c>
      <c r="AC176" s="7">
        <f>Deaths!AB176*'Inputs &amp; Outputs'!$B$4</f>
        <v>25200000</v>
      </c>
      <c r="AD176" s="7">
        <f>Deaths!AC176*'Inputs &amp; Outputs'!$B$4</f>
        <v>28400000</v>
      </c>
      <c r="AE176" s="7">
        <f>Deaths!AD176*'Inputs &amp; Outputs'!$B$4</f>
        <v>27200000</v>
      </c>
      <c r="AF176" s="7">
        <f>Deaths!AE176*'Inputs &amp; Outputs'!$B$4</f>
        <v>36000000</v>
      </c>
      <c r="AG176" s="7">
        <f>Deaths!AF176*'Inputs &amp; Outputs'!$B$4</f>
        <v>27200000</v>
      </c>
      <c r="AH176" s="7">
        <f>Deaths!AG176*'Inputs &amp; Outputs'!$B$4</f>
        <v>42800000</v>
      </c>
      <c r="AI176" s="7">
        <f>Deaths!AH176*'Inputs &amp; Outputs'!$B$4</f>
        <v>45200000</v>
      </c>
      <c r="AJ176" s="7">
        <f>Deaths!AI176*'Inputs &amp; Outputs'!$B$4</f>
        <v>49600000</v>
      </c>
      <c r="AK176" s="7">
        <f>Deaths!AJ176*'Inputs &amp; Outputs'!$B$4</f>
        <v>59600000</v>
      </c>
      <c r="AL176" s="7">
        <f>Deaths!AK176*'Inputs &amp; Outputs'!$B$4</f>
        <v>58400000</v>
      </c>
      <c r="AM176" s="7">
        <f>Deaths!AL176*'Inputs &amp; Outputs'!$B$4</f>
        <v>71200000</v>
      </c>
      <c r="AN176" s="7">
        <f>Deaths!AM176*'Inputs &amp; Outputs'!$B$4</f>
        <v>71600000</v>
      </c>
      <c r="AO176" s="7">
        <f>Deaths!AN176*'Inputs &amp; Outputs'!$B$4</f>
        <v>84400000</v>
      </c>
      <c r="AP176" s="7">
        <f>Deaths!AO176*'Inputs &amp; Outputs'!$B$4</f>
        <v>91600000</v>
      </c>
      <c r="AQ176" s="7">
        <f>Deaths!AP176*'Inputs &amp; Outputs'!$B$4</f>
        <v>90800000</v>
      </c>
      <c r="AR176" s="7">
        <f>Deaths!AQ176*'Inputs &amp; Outputs'!$B$4</f>
        <v>126800000</v>
      </c>
      <c r="AS176" s="7">
        <f>Deaths!AR176*'Inputs &amp; Outputs'!$B$4</f>
        <v>122000000</v>
      </c>
      <c r="AT176" s="7">
        <f>Deaths!AS176*'Inputs &amp; Outputs'!$B$4</f>
        <v>145200000</v>
      </c>
      <c r="AU176" s="7">
        <f>Deaths!AT176*'Inputs &amp; Outputs'!$B$4</f>
        <v>129200000</v>
      </c>
      <c r="AV176" s="7">
        <f>Deaths!AU176*'Inputs &amp; Outputs'!$B$4</f>
        <v>166000000</v>
      </c>
      <c r="AW176" s="7">
        <f>Deaths!AV176*'Inputs &amp; Outputs'!$B$4</f>
        <v>170000000</v>
      </c>
      <c r="AX176" s="7">
        <f>Deaths!AW176*'Inputs &amp; Outputs'!$B$4</f>
        <v>178000000</v>
      </c>
      <c r="AY176" s="7">
        <f>Deaths!AX176*'Inputs &amp; Outputs'!$B$4</f>
        <v>204400000</v>
      </c>
      <c r="AZ176" s="7">
        <f>Deaths!AY176*'Inputs &amp; Outputs'!$B$4</f>
        <v>180400000</v>
      </c>
      <c r="BA176" s="7">
        <f>Deaths!AZ176*'Inputs &amp; Outputs'!$B$4</f>
        <v>196000000</v>
      </c>
      <c r="BB176" s="7">
        <f>Deaths!BA176*'Inputs &amp; Outputs'!$B$4</f>
        <v>181200000</v>
      </c>
      <c r="BC176" s="7">
        <f>Deaths!BB176*'Inputs &amp; Outputs'!$B$4</f>
        <v>172800000</v>
      </c>
      <c r="BD176" s="7">
        <f>Deaths!BC176*'Inputs &amp; Outputs'!$B$4</f>
        <v>168400000</v>
      </c>
      <c r="BE176" s="7">
        <f>Deaths!BD176*'Inputs &amp; Outputs'!$B$4</f>
        <v>155200000</v>
      </c>
      <c r="BF176" s="7">
        <f>Deaths!BE176*'Inputs &amp; Outputs'!$B$4</f>
        <v>149200000</v>
      </c>
      <c r="BG176" s="7">
        <f>Deaths!BF176*'Inputs &amp; Outputs'!$B$4</f>
        <v>120800000</v>
      </c>
      <c r="BH176" s="7">
        <f>Deaths!BG176*'Inputs &amp; Outputs'!$B$4</f>
        <v>103600000</v>
      </c>
      <c r="BI176" s="7">
        <f>Deaths!BH176*'Inputs &amp; Outputs'!$B$4</f>
        <v>69600000</v>
      </c>
      <c r="BJ176" s="7">
        <f>Deaths!BI176*'Inputs &amp; Outputs'!$B$4</f>
        <v>54400000</v>
      </c>
      <c r="BK176" s="7">
        <f>Deaths!BJ176*'Inputs &amp; Outputs'!$B$4</f>
        <v>50000000</v>
      </c>
      <c r="BL176" s="7">
        <f>Deaths!BK176*'Inputs &amp; Outputs'!$B$4</f>
        <v>32800000</v>
      </c>
      <c r="BM176" s="7">
        <f>Deaths!BL176*'Inputs &amp; Outputs'!$B$4</f>
        <v>23600000</v>
      </c>
      <c r="BN176" s="7">
        <f>Deaths!BM176*'Inputs &amp; Outputs'!$B$4</f>
        <v>15200000</v>
      </c>
      <c r="BO176" s="7">
        <f>Deaths!BN176*'Inputs &amp; Outputs'!$B$4</f>
        <v>13200000</v>
      </c>
      <c r="BP176" s="7">
        <f>Deaths!BO176*'Inputs &amp; Outputs'!$B$4</f>
        <v>4800000</v>
      </c>
      <c r="BQ176" s="7">
        <f>Deaths!BP176*'Inputs &amp; Outputs'!$B$4</f>
        <v>4400000</v>
      </c>
      <c r="BR176" s="7">
        <f>Deaths!BQ176*'Inputs &amp; Outputs'!$B$4</f>
        <v>2400000</v>
      </c>
      <c r="BS176" s="7">
        <f>Deaths!BR176*'Inputs &amp; Outputs'!$B$4</f>
        <v>800000</v>
      </c>
      <c r="BT176" s="7">
        <f>Deaths!BS176*'Inputs &amp; Outputs'!$B$4</f>
        <v>3200000</v>
      </c>
    </row>
    <row r="177" spans="1:72" x14ac:dyDescent="0.25">
      <c r="A177" s="1">
        <v>176</v>
      </c>
      <c r="C177" s="7">
        <f>Deaths!B177*'Inputs &amp; Outputs'!$B$4</f>
        <v>400000</v>
      </c>
      <c r="D177" s="7">
        <f>Deaths!C177*'Inputs &amp; Outputs'!$B$4</f>
        <v>3200000</v>
      </c>
      <c r="E177" s="7">
        <f>Deaths!D177*'Inputs &amp; Outputs'!$B$4</f>
        <v>5600000</v>
      </c>
      <c r="F177" s="7">
        <f>Deaths!E177*'Inputs &amp; Outputs'!$B$4</f>
        <v>4800000</v>
      </c>
      <c r="G177" s="7">
        <f>Deaths!F177*'Inputs &amp; Outputs'!$B$4</f>
        <v>2800000</v>
      </c>
      <c r="H177" s="7">
        <f>Deaths!G177*'Inputs &amp; Outputs'!$B$4</f>
        <v>4800000</v>
      </c>
      <c r="I177" s="7">
        <f>Deaths!H177*'Inputs &amp; Outputs'!$B$4</f>
        <v>2800000</v>
      </c>
      <c r="J177" s="7">
        <f>Deaths!I177*'Inputs &amp; Outputs'!$B$4</f>
        <v>5200000</v>
      </c>
      <c r="K177" s="7">
        <f>Deaths!J177*'Inputs &amp; Outputs'!$B$4</f>
        <v>6400000</v>
      </c>
      <c r="L177" s="7">
        <f>Deaths!K177*'Inputs &amp; Outputs'!$B$4</f>
        <v>6000000</v>
      </c>
      <c r="M177" s="7">
        <f>Deaths!L177*'Inputs &amp; Outputs'!$B$4</f>
        <v>7600000</v>
      </c>
      <c r="N177" s="7">
        <f>Deaths!M177*'Inputs &amp; Outputs'!$B$4</f>
        <v>7200000</v>
      </c>
      <c r="O177" s="7">
        <f>Deaths!N177*'Inputs &amp; Outputs'!$B$4</f>
        <v>9600000</v>
      </c>
      <c r="P177" s="7">
        <f>Deaths!O177*'Inputs &amp; Outputs'!$B$4</f>
        <v>8800000</v>
      </c>
      <c r="Q177" s="7">
        <f>Deaths!P177*'Inputs &amp; Outputs'!$B$4</f>
        <v>7600000</v>
      </c>
      <c r="R177" s="7">
        <f>Deaths!Q177*'Inputs &amp; Outputs'!$B$4</f>
        <v>10800000</v>
      </c>
      <c r="S177" s="7">
        <f>Deaths!R177*'Inputs &amp; Outputs'!$B$4</f>
        <v>10000000</v>
      </c>
      <c r="T177" s="7">
        <f>Deaths!S177*'Inputs &amp; Outputs'!$B$4</f>
        <v>10000000</v>
      </c>
      <c r="U177" s="7">
        <f>Deaths!T177*'Inputs &amp; Outputs'!$B$4</f>
        <v>8000000</v>
      </c>
      <c r="V177" s="7">
        <f>Deaths!U177*'Inputs &amp; Outputs'!$B$4</f>
        <v>13200000</v>
      </c>
      <c r="W177" s="7">
        <f>Deaths!V177*'Inputs &amp; Outputs'!$B$4</f>
        <v>18400000</v>
      </c>
      <c r="X177" s="7">
        <f>Deaths!W177*'Inputs &amp; Outputs'!$B$4</f>
        <v>22800000</v>
      </c>
      <c r="Y177" s="7">
        <f>Deaths!X177*'Inputs &amp; Outputs'!$B$4</f>
        <v>13600000</v>
      </c>
      <c r="Z177" s="7">
        <f>Deaths!Y177*'Inputs &amp; Outputs'!$B$4</f>
        <v>20400000</v>
      </c>
      <c r="AA177" s="7">
        <f>Deaths!Z177*'Inputs &amp; Outputs'!$B$4</f>
        <v>17600000</v>
      </c>
      <c r="AB177" s="7">
        <f>Deaths!AA177*'Inputs &amp; Outputs'!$B$4</f>
        <v>26800000</v>
      </c>
      <c r="AC177" s="7">
        <f>Deaths!AB177*'Inputs &amp; Outputs'!$B$4</f>
        <v>21200000</v>
      </c>
      <c r="AD177" s="7">
        <f>Deaths!AC177*'Inputs &amp; Outputs'!$B$4</f>
        <v>25200000</v>
      </c>
      <c r="AE177" s="7">
        <f>Deaths!AD177*'Inputs &amp; Outputs'!$B$4</f>
        <v>26000000</v>
      </c>
      <c r="AF177" s="7">
        <f>Deaths!AE177*'Inputs &amp; Outputs'!$B$4</f>
        <v>31600000</v>
      </c>
      <c r="AG177" s="7">
        <f>Deaths!AF177*'Inputs &amp; Outputs'!$B$4</f>
        <v>39200000</v>
      </c>
      <c r="AH177" s="7">
        <f>Deaths!AG177*'Inputs &amp; Outputs'!$B$4</f>
        <v>46000000</v>
      </c>
      <c r="AI177" s="7">
        <f>Deaths!AH177*'Inputs &amp; Outputs'!$B$4</f>
        <v>45200000</v>
      </c>
      <c r="AJ177" s="7">
        <f>Deaths!AI177*'Inputs &amp; Outputs'!$B$4</f>
        <v>55600000</v>
      </c>
      <c r="AK177" s="7">
        <f>Deaths!AJ177*'Inputs &amp; Outputs'!$B$4</f>
        <v>55600000</v>
      </c>
      <c r="AL177" s="7">
        <f>Deaths!AK177*'Inputs &amp; Outputs'!$B$4</f>
        <v>58400000</v>
      </c>
      <c r="AM177" s="7">
        <f>Deaths!AL177*'Inputs &amp; Outputs'!$B$4</f>
        <v>66000000</v>
      </c>
      <c r="AN177" s="7">
        <f>Deaths!AM177*'Inputs &amp; Outputs'!$B$4</f>
        <v>72400000</v>
      </c>
      <c r="AO177" s="7">
        <f>Deaths!AN177*'Inputs &amp; Outputs'!$B$4</f>
        <v>80400000</v>
      </c>
      <c r="AP177" s="7">
        <f>Deaths!AO177*'Inputs &amp; Outputs'!$B$4</f>
        <v>78000000</v>
      </c>
      <c r="AQ177" s="7">
        <f>Deaths!AP177*'Inputs &amp; Outputs'!$B$4</f>
        <v>104000000</v>
      </c>
      <c r="AR177" s="7">
        <f>Deaths!AQ177*'Inputs &amp; Outputs'!$B$4</f>
        <v>107200000</v>
      </c>
      <c r="AS177" s="7">
        <f>Deaths!AR177*'Inputs &amp; Outputs'!$B$4</f>
        <v>118000000</v>
      </c>
      <c r="AT177" s="7">
        <f>Deaths!AS177*'Inputs &amp; Outputs'!$B$4</f>
        <v>148000000</v>
      </c>
      <c r="AU177" s="7">
        <f>Deaths!AT177*'Inputs &amp; Outputs'!$B$4</f>
        <v>144800000</v>
      </c>
      <c r="AV177" s="7">
        <f>Deaths!AU177*'Inputs &amp; Outputs'!$B$4</f>
        <v>149600000</v>
      </c>
      <c r="AW177" s="7">
        <f>Deaths!AV177*'Inputs &amp; Outputs'!$B$4</f>
        <v>182400000</v>
      </c>
      <c r="AX177" s="7">
        <f>Deaths!AW177*'Inputs &amp; Outputs'!$B$4</f>
        <v>185600000</v>
      </c>
      <c r="AY177" s="7">
        <f>Deaths!AX177*'Inputs &amp; Outputs'!$B$4</f>
        <v>194800000</v>
      </c>
      <c r="AZ177" s="7">
        <f>Deaths!AY177*'Inputs &amp; Outputs'!$B$4</f>
        <v>190000000</v>
      </c>
      <c r="BA177" s="7">
        <f>Deaths!AZ177*'Inputs &amp; Outputs'!$B$4</f>
        <v>200400000</v>
      </c>
      <c r="BB177" s="7">
        <f>Deaths!BA177*'Inputs &amp; Outputs'!$B$4</f>
        <v>193600000</v>
      </c>
      <c r="BC177" s="7">
        <f>Deaths!BB177*'Inputs &amp; Outputs'!$B$4</f>
        <v>167200000</v>
      </c>
      <c r="BD177" s="7">
        <f>Deaths!BC177*'Inputs &amp; Outputs'!$B$4</f>
        <v>169600000</v>
      </c>
      <c r="BE177" s="7">
        <f>Deaths!BD177*'Inputs &amp; Outputs'!$B$4</f>
        <v>155600000</v>
      </c>
      <c r="BF177" s="7">
        <f>Deaths!BE177*'Inputs &amp; Outputs'!$B$4</f>
        <v>141600000</v>
      </c>
      <c r="BG177" s="7">
        <f>Deaths!BF177*'Inputs &amp; Outputs'!$B$4</f>
        <v>120800000</v>
      </c>
      <c r="BH177" s="7">
        <f>Deaths!BG177*'Inputs &amp; Outputs'!$B$4</f>
        <v>96800000</v>
      </c>
      <c r="BI177" s="7">
        <f>Deaths!BH177*'Inputs &amp; Outputs'!$B$4</f>
        <v>79200000</v>
      </c>
      <c r="BJ177" s="7">
        <f>Deaths!BI177*'Inputs &amp; Outputs'!$B$4</f>
        <v>62000000</v>
      </c>
      <c r="BK177" s="7">
        <f>Deaths!BJ177*'Inputs &amp; Outputs'!$B$4</f>
        <v>39600000</v>
      </c>
      <c r="BL177" s="7">
        <f>Deaths!BK177*'Inputs &amp; Outputs'!$B$4</f>
        <v>28400000</v>
      </c>
      <c r="BM177" s="7">
        <f>Deaths!BL177*'Inputs &amp; Outputs'!$B$4</f>
        <v>24400000</v>
      </c>
      <c r="BN177" s="7">
        <f>Deaths!BM177*'Inputs &amp; Outputs'!$B$4</f>
        <v>14000000</v>
      </c>
      <c r="BO177" s="7">
        <f>Deaths!BN177*'Inputs &amp; Outputs'!$B$4</f>
        <v>10000000</v>
      </c>
      <c r="BP177" s="7">
        <f>Deaths!BO177*'Inputs &amp; Outputs'!$B$4</f>
        <v>8000000</v>
      </c>
      <c r="BQ177" s="7">
        <f>Deaths!BP177*'Inputs &amp; Outputs'!$B$4</f>
        <v>3600000</v>
      </c>
      <c r="BR177" s="7">
        <f>Deaths!BQ177*'Inputs &amp; Outputs'!$B$4</f>
        <v>3600000</v>
      </c>
      <c r="BS177" s="7">
        <f>Deaths!BR177*'Inputs &amp; Outputs'!$B$4</f>
        <v>400000</v>
      </c>
      <c r="BT177" s="7">
        <f>Deaths!BS177*'Inputs &amp; Outputs'!$B$4</f>
        <v>1600000</v>
      </c>
    </row>
    <row r="178" spans="1:72" x14ac:dyDescent="0.25">
      <c r="A178" s="1">
        <v>177</v>
      </c>
      <c r="C178" s="7">
        <f>Deaths!B178*'Inputs &amp; Outputs'!$B$4</f>
        <v>4000000</v>
      </c>
      <c r="D178" s="7">
        <f>Deaths!C178*'Inputs &amp; Outputs'!$B$4</f>
        <v>2000000</v>
      </c>
      <c r="E178" s="7">
        <f>Deaths!D178*'Inputs &amp; Outputs'!$B$4</f>
        <v>4000000</v>
      </c>
      <c r="F178" s="7">
        <f>Deaths!E178*'Inputs &amp; Outputs'!$B$4</f>
        <v>6800000</v>
      </c>
      <c r="G178" s="7">
        <f>Deaths!F178*'Inputs &amp; Outputs'!$B$4</f>
        <v>4000000</v>
      </c>
      <c r="H178" s="7">
        <f>Deaths!G178*'Inputs &amp; Outputs'!$B$4</f>
        <v>2400000</v>
      </c>
      <c r="I178" s="7">
        <f>Deaths!H178*'Inputs &amp; Outputs'!$B$4</f>
        <v>4000000</v>
      </c>
      <c r="J178" s="7">
        <f>Deaths!I178*'Inputs &amp; Outputs'!$B$4</f>
        <v>3200000</v>
      </c>
      <c r="K178" s="7">
        <f>Deaths!J178*'Inputs &amp; Outputs'!$B$4</f>
        <v>5600000</v>
      </c>
      <c r="L178" s="7">
        <f>Deaths!K178*'Inputs &amp; Outputs'!$B$4</f>
        <v>8400000</v>
      </c>
      <c r="M178" s="7">
        <f>Deaths!L178*'Inputs &amp; Outputs'!$B$4</f>
        <v>6800000</v>
      </c>
      <c r="N178" s="7">
        <f>Deaths!M178*'Inputs &amp; Outputs'!$B$4</f>
        <v>7200000</v>
      </c>
      <c r="O178" s="7">
        <f>Deaths!N178*'Inputs &amp; Outputs'!$B$4</f>
        <v>10400000</v>
      </c>
      <c r="P178" s="7">
        <f>Deaths!O178*'Inputs &amp; Outputs'!$B$4</f>
        <v>8800000</v>
      </c>
      <c r="Q178" s="7">
        <f>Deaths!P178*'Inputs &amp; Outputs'!$B$4</f>
        <v>11200000</v>
      </c>
      <c r="R178" s="7">
        <f>Deaths!Q178*'Inputs &amp; Outputs'!$B$4</f>
        <v>9600000</v>
      </c>
      <c r="S178" s="7">
        <f>Deaths!R178*'Inputs &amp; Outputs'!$B$4</f>
        <v>9200000</v>
      </c>
      <c r="T178" s="7">
        <f>Deaths!S178*'Inputs &amp; Outputs'!$B$4</f>
        <v>12000000</v>
      </c>
      <c r="U178" s="7">
        <f>Deaths!T178*'Inputs &amp; Outputs'!$B$4</f>
        <v>10400000</v>
      </c>
      <c r="V178" s="7">
        <f>Deaths!U178*'Inputs &amp; Outputs'!$B$4</f>
        <v>14400000</v>
      </c>
      <c r="W178" s="7">
        <f>Deaths!V178*'Inputs &amp; Outputs'!$B$4</f>
        <v>11600000</v>
      </c>
      <c r="X178" s="7">
        <f>Deaths!W178*'Inputs &amp; Outputs'!$B$4</f>
        <v>13600000</v>
      </c>
      <c r="Y178" s="7">
        <f>Deaths!X178*'Inputs &amp; Outputs'!$B$4</f>
        <v>20800000</v>
      </c>
      <c r="Z178" s="7">
        <f>Deaths!Y178*'Inputs &amp; Outputs'!$B$4</f>
        <v>15600000</v>
      </c>
      <c r="AA178" s="7">
        <f>Deaths!Z178*'Inputs &amp; Outputs'!$B$4</f>
        <v>18000000</v>
      </c>
      <c r="AB178" s="7">
        <f>Deaths!AA178*'Inputs &amp; Outputs'!$B$4</f>
        <v>20800000</v>
      </c>
      <c r="AC178" s="7">
        <f>Deaths!AB178*'Inputs &amp; Outputs'!$B$4</f>
        <v>21200000</v>
      </c>
      <c r="AD178" s="7">
        <f>Deaths!AC178*'Inputs &amp; Outputs'!$B$4</f>
        <v>28000000</v>
      </c>
      <c r="AE178" s="7">
        <f>Deaths!AD178*'Inputs &amp; Outputs'!$B$4</f>
        <v>30000000</v>
      </c>
      <c r="AF178" s="7">
        <f>Deaths!AE178*'Inputs &amp; Outputs'!$B$4</f>
        <v>34400000</v>
      </c>
      <c r="AG178" s="7">
        <f>Deaths!AF178*'Inputs &amp; Outputs'!$B$4</f>
        <v>40000000</v>
      </c>
      <c r="AH178" s="7">
        <f>Deaths!AG178*'Inputs &amp; Outputs'!$B$4</f>
        <v>44400000</v>
      </c>
      <c r="AI178" s="7">
        <f>Deaths!AH178*'Inputs &amp; Outputs'!$B$4</f>
        <v>51200000</v>
      </c>
      <c r="AJ178" s="7">
        <f>Deaths!AI178*'Inputs &amp; Outputs'!$B$4</f>
        <v>56000000</v>
      </c>
      <c r="AK178" s="7">
        <f>Deaths!AJ178*'Inputs &amp; Outputs'!$B$4</f>
        <v>54800000</v>
      </c>
      <c r="AL178" s="7">
        <f>Deaths!AK178*'Inputs &amp; Outputs'!$B$4</f>
        <v>54000000</v>
      </c>
      <c r="AM178" s="7">
        <f>Deaths!AL178*'Inputs &amp; Outputs'!$B$4</f>
        <v>65600000</v>
      </c>
      <c r="AN178" s="7">
        <f>Deaths!AM178*'Inputs &amp; Outputs'!$B$4</f>
        <v>74400000</v>
      </c>
      <c r="AO178" s="7">
        <f>Deaths!AN178*'Inputs &amp; Outputs'!$B$4</f>
        <v>78800000</v>
      </c>
      <c r="AP178" s="7">
        <f>Deaths!AO178*'Inputs &amp; Outputs'!$B$4</f>
        <v>93200000</v>
      </c>
      <c r="AQ178" s="7">
        <f>Deaths!AP178*'Inputs &amp; Outputs'!$B$4</f>
        <v>105200000</v>
      </c>
      <c r="AR178" s="7">
        <f>Deaths!AQ178*'Inputs &amp; Outputs'!$B$4</f>
        <v>127200000</v>
      </c>
      <c r="AS178" s="7">
        <f>Deaths!AR178*'Inputs &amp; Outputs'!$B$4</f>
        <v>122800000</v>
      </c>
      <c r="AT178" s="7">
        <f>Deaths!AS178*'Inputs &amp; Outputs'!$B$4</f>
        <v>118000000</v>
      </c>
      <c r="AU178" s="7">
        <f>Deaths!AT178*'Inputs &amp; Outputs'!$B$4</f>
        <v>151200000</v>
      </c>
      <c r="AV178" s="7">
        <f>Deaths!AU178*'Inputs &amp; Outputs'!$B$4</f>
        <v>158800000</v>
      </c>
      <c r="AW178" s="7">
        <f>Deaths!AV178*'Inputs &amp; Outputs'!$B$4</f>
        <v>160400000</v>
      </c>
      <c r="AX178" s="7">
        <f>Deaths!AW178*'Inputs &amp; Outputs'!$B$4</f>
        <v>165200000</v>
      </c>
      <c r="AY178" s="7">
        <f>Deaths!AX178*'Inputs &amp; Outputs'!$B$4</f>
        <v>200800000</v>
      </c>
      <c r="AZ178" s="7">
        <f>Deaths!AY178*'Inputs &amp; Outputs'!$B$4</f>
        <v>193200000</v>
      </c>
      <c r="BA178" s="7">
        <f>Deaths!AZ178*'Inputs &amp; Outputs'!$B$4</f>
        <v>192000000</v>
      </c>
      <c r="BB178" s="7">
        <f>Deaths!BA178*'Inputs &amp; Outputs'!$B$4</f>
        <v>195600000</v>
      </c>
      <c r="BC178" s="7">
        <f>Deaths!BB178*'Inputs &amp; Outputs'!$B$4</f>
        <v>188000000</v>
      </c>
      <c r="BD178" s="7">
        <f>Deaths!BC178*'Inputs &amp; Outputs'!$B$4</f>
        <v>166400000</v>
      </c>
      <c r="BE178" s="7">
        <f>Deaths!BD178*'Inputs &amp; Outputs'!$B$4</f>
        <v>152400000</v>
      </c>
      <c r="BF178" s="7">
        <f>Deaths!BE178*'Inputs &amp; Outputs'!$B$4</f>
        <v>134000000</v>
      </c>
      <c r="BG178" s="7">
        <f>Deaths!BF178*'Inputs &amp; Outputs'!$B$4</f>
        <v>115200000</v>
      </c>
      <c r="BH178" s="7">
        <f>Deaths!BG178*'Inputs &amp; Outputs'!$B$4</f>
        <v>94400000</v>
      </c>
      <c r="BI178" s="7">
        <f>Deaths!BH178*'Inputs &amp; Outputs'!$B$4</f>
        <v>79200000</v>
      </c>
      <c r="BJ178" s="7">
        <f>Deaths!BI178*'Inputs &amp; Outputs'!$B$4</f>
        <v>55200000</v>
      </c>
      <c r="BK178" s="7">
        <f>Deaths!BJ178*'Inputs &amp; Outputs'!$B$4</f>
        <v>44800000</v>
      </c>
      <c r="BL178" s="7">
        <f>Deaths!BK178*'Inputs &amp; Outputs'!$B$4</f>
        <v>32800000</v>
      </c>
      <c r="BM178" s="7">
        <f>Deaths!BL178*'Inputs &amp; Outputs'!$B$4</f>
        <v>25200000</v>
      </c>
      <c r="BN178" s="7">
        <f>Deaths!BM178*'Inputs &amp; Outputs'!$B$4</f>
        <v>14800000</v>
      </c>
      <c r="BO178" s="7">
        <f>Deaths!BN178*'Inputs &amp; Outputs'!$B$4</f>
        <v>16800000</v>
      </c>
      <c r="BP178" s="7">
        <f>Deaths!BO178*'Inputs &amp; Outputs'!$B$4</f>
        <v>8400000</v>
      </c>
      <c r="BQ178" s="7">
        <f>Deaths!BP178*'Inputs &amp; Outputs'!$B$4</f>
        <v>4400000</v>
      </c>
      <c r="BR178" s="7">
        <f>Deaths!BQ178*'Inputs &amp; Outputs'!$B$4</f>
        <v>2800000</v>
      </c>
      <c r="BS178" s="7">
        <f>Deaths!BR178*'Inputs &amp; Outputs'!$B$4</f>
        <v>1600000</v>
      </c>
      <c r="BT178" s="7">
        <f>Deaths!BS178*'Inputs &amp; Outputs'!$B$4</f>
        <v>2400000</v>
      </c>
    </row>
    <row r="179" spans="1:72" x14ac:dyDescent="0.25">
      <c r="A179" s="1">
        <v>178</v>
      </c>
      <c r="C179" s="7">
        <f>Deaths!B179*'Inputs &amp; Outputs'!$B$4</f>
        <v>2400000</v>
      </c>
      <c r="D179" s="7">
        <f>Deaths!C179*'Inputs &amp; Outputs'!$B$4</f>
        <v>4400000</v>
      </c>
      <c r="E179" s="7">
        <f>Deaths!D179*'Inputs &amp; Outputs'!$B$4</f>
        <v>2000000</v>
      </c>
      <c r="F179" s="7">
        <f>Deaths!E179*'Inputs &amp; Outputs'!$B$4</f>
        <v>3600000</v>
      </c>
      <c r="G179" s="7">
        <f>Deaths!F179*'Inputs &amp; Outputs'!$B$4</f>
        <v>2800000</v>
      </c>
      <c r="H179" s="7">
        <f>Deaths!G179*'Inputs &amp; Outputs'!$B$4</f>
        <v>4800000</v>
      </c>
      <c r="I179" s="7">
        <f>Deaths!H179*'Inputs &amp; Outputs'!$B$4</f>
        <v>7600000</v>
      </c>
      <c r="J179" s="7">
        <f>Deaths!I179*'Inputs &amp; Outputs'!$B$4</f>
        <v>7200000</v>
      </c>
      <c r="K179" s="7">
        <f>Deaths!J179*'Inputs &amp; Outputs'!$B$4</f>
        <v>6000000</v>
      </c>
      <c r="L179" s="7">
        <f>Deaths!K179*'Inputs &amp; Outputs'!$B$4</f>
        <v>5200000</v>
      </c>
      <c r="M179" s="7">
        <f>Deaths!L179*'Inputs &amp; Outputs'!$B$4</f>
        <v>7600000</v>
      </c>
      <c r="N179" s="7">
        <f>Deaths!M179*'Inputs &amp; Outputs'!$B$4</f>
        <v>7200000</v>
      </c>
      <c r="O179" s="7">
        <f>Deaths!N179*'Inputs &amp; Outputs'!$B$4</f>
        <v>9200000</v>
      </c>
      <c r="P179" s="7">
        <f>Deaths!O179*'Inputs &amp; Outputs'!$B$4</f>
        <v>9200000</v>
      </c>
      <c r="Q179" s="7">
        <f>Deaths!P179*'Inputs &amp; Outputs'!$B$4</f>
        <v>11600000</v>
      </c>
      <c r="R179" s="7">
        <f>Deaths!Q179*'Inputs &amp; Outputs'!$B$4</f>
        <v>10800000</v>
      </c>
      <c r="S179" s="7">
        <f>Deaths!R179*'Inputs &amp; Outputs'!$B$4</f>
        <v>12800000</v>
      </c>
      <c r="T179" s="7">
        <f>Deaths!S179*'Inputs &amp; Outputs'!$B$4</f>
        <v>13600000</v>
      </c>
      <c r="U179" s="7">
        <f>Deaths!T179*'Inputs &amp; Outputs'!$B$4</f>
        <v>14400000</v>
      </c>
      <c r="V179" s="7">
        <f>Deaths!U179*'Inputs &amp; Outputs'!$B$4</f>
        <v>16800000</v>
      </c>
      <c r="W179" s="7">
        <f>Deaths!V179*'Inputs &amp; Outputs'!$B$4</f>
        <v>15200000</v>
      </c>
      <c r="X179" s="7">
        <f>Deaths!W179*'Inputs &amp; Outputs'!$B$4</f>
        <v>19200000</v>
      </c>
      <c r="Y179" s="7">
        <f>Deaths!X179*'Inputs &amp; Outputs'!$B$4</f>
        <v>16400000</v>
      </c>
      <c r="Z179" s="7">
        <f>Deaths!Y179*'Inputs &amp; Outputs'!$B$4</f>
        <v>22000000</v>
      </c>
      <c r="AA179" s="7">
        <f>Deaths!Z179*'Inputs &amp; Outputs'!$B$4</f>
        <v>23200000</v>
      </c>
      <c r="AB179" s="7">
        <f>Deaths!AA179*'Inputs &amp; Outputs'!$B$4</f>
        <v>22000000</v>
      </c>
      <c r="AC179" s="7">
        <f>Deaths!AB179*'Inputs &amp; Outputs'!$B$4</f>
        <v>25200000</v>
      </c>
      <c r="AD179" s="7">
        <f>Deaths!AC179*'Inputs &amp; Outputs'!$B$4</f>
        <v>23200000</v>
      </c>
      <c r="AE179" s="7">
        <f>Deaths!AD179*'Inputs &amp; Outputs'!$B$4</f>
        <v>40000000</v>
      </c>
      <c r="AF179" s="7">
        <f>Deaths!AE179*'Inputs &amp; Outputs'!$B$4</f>
        <v>34000000</v>
      </c>
      <c r="AG179" s="7">
        <f>Deaths!AF179*'Inputs &amp; Outputs'!$B$4</f>
        <v>34400000</v>
      </c>
      <c r="AH179" s="7">
        <f>Deaths!AG179*'Inputs &amp; Outputs'!$B$4</f>
        <v>41600000</v>
      </c>
      <c r="AI179" s="7">
        <f>Deaths!AH179*'Inputs &amp; Outputs'!$B$4</f>
        <v>42800000</v>
      </c>
      <c r="AJ179" s="7">
        <f>Deaths!AI179*'Inputs &amp; Outputs'!$B$4</f>
        <v>52800000</v>
      </c>
      <c r="AK179" s="7">
        <f>Deaths!AJ179*'Inputs &amp; Outputs'!$B$4</f>
        <v>50800000</v>
      </c>
      <c r="AL179" s="7">
        <f>Deaths!AK179*'Inputs &amp; Outputs'!$B$4</f>
        <v>64400000</v>
      </c>
      <c r="AM179" s="7">
        <f>Deaths!AL179*'Inputs &amp; Outputs'!$B$4</f>
        <v>60400000</v>
      </c>
      <c r="AN179" s="7">
        <f>Deaths!AM179*'Inputs &amp; Outputs'!$B$4</f>
        <v>71200000</v>
      </c>
      <c r="AO179" s="7">
        <f>Deaths!AN179*'Inputs &amp; Outputs'!$B$4</f>
        <v>76000000</v>
      </c>
      <c r="AP179" s="7">
        <f>Deaths!AO179*'Inputs &amp; Outputs'!$B$4</f>
        <v>102800000</v>
      </c>
      <c r="AQ179" s="7">
        <f>Deaths!AP179*'Inputs &amp; Outputs'!$B$4</f>
        <v>97200000</v>
      </c>
      <c r="AR179" s="7">
        <f>Deaths!AQ179*'Inputs &amp; Outputs'!$B$4</f>
        <v>110800000</v>
      </c>
      <c r="AS179" s="7">
        <f>Deaths!AR179*'Inputs &amp; Outputs'!$B$4</f>
        <v>130000000</v>
      </c>
      <c r="AT179" s="7">
        <f>Deaths!AS179*'Inputs &amp; Outputs'!$B$4</f>
        <v>114800000</v>
      </c>
      <c r="AU179" s="7">
        <f>Deaths!AT179*'Inputs &amp; Outputs'!$B$4</f>
        <v>155200000</v>
      </c>
      <c r="AV179" s="7">
        <f>Deaths!AU179*'Inputs &amp; Outputs'!$B$4</f>
        <v>164000000</v>
      </c>
      <c r="AW179" s="7">
        <f>Deaths!AV179*'Inputs &amp; Outputs'!$B$4</f>
        <v>164400000</v>
      </c>
      <c r="AX179" s="7">
        <f>Deaths!AW179*'Inputs &amp; Outputs'!$B$4</f>
        <v>186400000</v>
      </c>
      <c r="AY179" s="7">
        <f>Deaths!AX179*'Inputs &amp; Outputs'!$B$4</f>
        <v>176400000</v>
      </c>
      <c r="AZ179" s="7">
        <f>Deaths!AY179*'Inputs &amp; Outputs'!$B$4</f>
        <v>184000000</v>
      </c>
      <c r="BA179" s="7">
        <f>Deaths!AZ179*'Inputs &amp; Outputs'!$B$4</f>
        <v>200400000</v>
      </c>
      <c r="BB179" s="7">
        <f>Deaths!BA179*'Inputs &amp; Outputs'!$B$4</f>
        <v>181200000</v>
      </c>
      <c r="BC179" s="7">
        <f>Deaths!BB179*'Inputs &amp; Outputs'!$B$4</f>
        <v>186400000</v>
      </c>
      <c r="BD179" s="7">
        <f>Deaths!BC179*'Inputs &amp; Outputs'!$B$4</f>
        <v>160800000</v>
      </c>
      <c r="BE179" s="7">
        <f>Deaths!BD179*'Inputs &amp; Outputs'!$B$4</f>
        <v>158800000</v>
      </c>
      <c r="BF179" s="7">
        <f>Deaths!BE179*'Inputs &amp; Outputs'!$B$4</f>
        <v>134400000</v>
      </c>
      <c r="BG179" s="7">
        <f>Deaths!BF179*'Inputs &amp; Outputs'!$B$4</f>
        <v>117600000</v>
      </c>
      <c r="BH179" s="7">
        <f>Deaths!BG179*'Inputs &amp; Outputs'!$B$4</f>
        <v>92800000</v>
      </c>
      <c r="BI179" s="7">
        <f>Deaths!BH179*'Inputs &amp; Outputs'!$B$4</f>
        <v>74800000</v>
      </c>
      <c r="BJ179" s="7">
        <f>Deaths!BI179*'Inputs &amp; Outputs'!$B$4</f>
        <v>65600000</v>
      </c>
      <c r="BK179" s="7">
        <f>Deaths!BJ179*'Inputs &amp; Outputs'!$B$4</f>
        <v>47200000</v>
      </c>
      <c r="BL179" s="7">
        <f>Deaths!BK179*'Inputs &amp; Outputs'!$B$4</f>
        <v>32000000</v>
      </c>
      <c r="BM179" s="7">
        <f>Deaths!BL179*'Inputs &amp; Outputs'!$B$4</f>
        <v>24000000</v>
      </c>
      <c r="BN179" s="7">
        <f>Deaths!BM179*'Inputs &amp; Outputs'!$B$4</f>
        <v>16000000</v>
      </c>
      <c r="BO179" s="7">
        <f>Deaths!BN179*'Inputs &amp; Outputs'!$B$4</f>
        <v>9200000</v>
      </c>
      <c r="BP179" s="7">
        <f>Deaths!BO179*'Inputs &amp; Outputs'!$B$4</f>
        <v>8400000</v>
      </c>
      <c r="BQ179" s="7">
        <f>Deaths!BP179*'Inputs &amp; Outputs'!$B$4</f>
        <v>4000000</v>
      </c>
      <c r="BR179" s="7">
        <f>Deaths!BQ179*'Inputs &amp; Outputs'!$B$4</f>
        <v>3200000</v>
      </c>
      <c r="BS179" s="7">
        <f>Deaths!BR179*'Inputs &amp; Outputs'!$B$4</f>
        <v>1600000</v>
      </c>
      <c r="BT179" s="7">
        <f>Deaths!BS179*'Inputs &amp; Outputs'!$B$4</f>
        <v>1600000</v>
      </c>
    </row>
    <row r="180" spans="1:72" x14ac:dyDescent="0.25">
      <c r="A180" s="1">
        <v>179</v>
      </c>
      <c r="C180" s="7">
        <f>Deaths!B180*'Inputs &amp; Outputs'!$B$4</f>
        <v>1600000</v>
      </c>
      <c r="D180" s="7">
        <f>Deaths!C180*'Inputs &amp; Outputs'!$B$4</f>
        <v>800000</v>
      </c>
      <c r="E180" s="7">
        <f>Deaths!D180*'Inputs &amp; Outputs'!$B$4</f>
        <v>3200000</v>
      </c>
      <c r="F180" s="7">
        <f>Deaths!E180*'Inputs &amp; Outputs'!$B$4</f>
        <v>5600000</v>
      </c>
      <c r="G180" s="7">
        <f>Deaths!F180*'Inputs &amp; Outputs'!$B$4</f>
        <v>3600000</v>
      </c>
      <c r="H180" s="7">
        <f>Deaths!G180*'Inputs &amp; Outputs'!$B$4</f>
        <v>5200000</v>
      </c>
      <c r="I180" s="7">
        <f>Deaths!H180*'Inputs &amp; Outputs'!$B$4</f>
        <v>4400000</v>
      </c>
      <c r="J180" s="7">
        <f>Deaths!I180*'Inputs &amp; Outputs'!$B$4</f>
        <v>3600000</v>
      </c>
      <c r="K180" s="7">
        <f>Deaths!J180*'Inputs &amp; Outputs'!$B$4</f>
        <v>5600000</v>
      </c>
      <c r="L180" s="7">
        <f>Deaths!K180*'Inputs &amp; Outputs'!$B$4</f>
        <v>5600000</v>
      </c>
      <c r="M180" s="7">
        <f>Deaths!L180*'Inputs &amp; Outputs'!$B$4</f>
        <v>5200000</v>
      </c>
      <c r="N180" s="7">
        <f>Deaths!M180*'Inputs &amp; Outputs'!$B$4</f>
        <v>8800000</v>
      </c>
      <c r="O180" s="7">
        <f>Deaths!N180*'Inputs &amp; Outputs'!$B$4</f>
        <v>7200000</v>
      </c>
      <c r="P180" s="7">
        <f>Deaths!O180*'Inputs &amp; Outputs'!$B$4</f>
        <v>8800000</v>
      </c>
      <c r="Q180" s="7">
        <f>Deaths!P180*'Inputs &amp; Outputs'!$B$4</f>
        <v>10400000</v>
      </c>
      <c r="R180" s="7">
        <f>Deaths!Q180*'Inputs &amp; Outputs'!$B$4</f>
        <v>13600000</v>
      </c>
      <c r="S180" s="7">
        <f>Deaths!R180*'Inputs &amp; Outputs'!$B$4</f>
        <v>8800000</v>
      </c>
      <c r="T180" s="7">
        <f>Deaths!S180*'Inputs &amp; Outputs'!$B$4</f>
        <v>11600000</v>
      </c>
      <c r="U180" s="7">
        <f>Deaths!T180*'Inputs &amp; Outputs'!$B$4</f>
        <v>16000000</v>
      </c>
      <c r="V180" s="7">
        <f>Deaths!U180*'Inputs &amp; Outputs'!$B$4</f>
        <v>10400000</v>
      </c>
      <c r="W180" s="7">
        <f>Deaths!V180*'Inputs &amp; Outputs'!$B$4</f>
        <v>12000000</v>
      </c>
      <c r="X180" s="7">
        <f>Deaths!W180*'Inputs &amp; Outputs'!$B$4</f>
        <v>18400000</v>
      </c>
      <c r="Y180" s="7">
        <f>Deaths!X180*'Inputs &amp; Outputs'!$B$4</f>
        <v>20400000</v>
      </c>
      <c r="Z180" s="7">
        <f>Deaths!Y180*'Inputs &amp; Outputs'!$B$4</f>
        <v>17600000</v>
      </c>
      <c r="AA180" s="7">
        <f>Deaths!Z180*'Inputs &amp; Outputs'!$B$4</f>
        <v>28400000</v>
      </c>
      <c r="AB180" s="7">
        <f>Deaths!AA180*'Inputs &amp; Outputs'!$B$4</f>
        <v>22400000</v>
      </c>
      <c r="AC180" s="7">
        <f>Deaths!AB180*'Inputs &amp; Outputs'!$B$4</f>
        <v>28400000</v>
      </c>
      <c r="AD180" s="7">
        <f>Deaths!AC180*'Inputs &amp; Outputs'!$B$4</f>
        <v>26800000</v>
      </c>
      <c r="AE180" s="7">
        <f>Deaths!AD180*'Inputs &amp; Outputs'!$B$4</f>
        <v>28400000</v>
      </c>
      <c r="AF180" s="7">
        <f>Deaths!AE180*'Inputs &amp; Outputs'!$B$4</f>
        <v>37200000</v>
      </c>
      <c r="AG180" s="7">
        <f>Deaths!AF180*'Inputs &amp; Outputs'!$B$4</f>
        <v>38000000</v>
      </c>
      <c r="AH180" s="7">
        <f>Deaths!AG180*'Inputs &amp; Outputs'!$B$4</f>
        <v>37200000</v>
      </c>
      <c r="AI180" s="7">
        <f>Deaths!AH180*'Inputs &amp; Outputs'!$B$4</f>
        <v>44800000</v>
      </c>
      <c r="AJ180" s="7">
        <f>Deaths!AI180*'Inputs &amp; Outputs'!$B$4</f>
        <v>42400000</v>
      </c>
      <c r="AK180" s="7">
        <f>Deaths!AJ180*'Inputs &amp; Outputs'!$B$4</f>
        <v>53200000</v>
      </c>
      <c r="AL180" s="7">
        <f>Deaths!AK180*'Inputs &amp; Outputs'!$B$4</f>
        <v>55200000</v>
      </c>
      <c r="AM180" s="7">
        <f>Deaths!AL180*'Inputs &amp; Outputs'!$B$4</f>
        <v>66000000</v>
      </c>
      <c r="AN180" s="7">
        <f>Deaths!AM180*'Inputs &amp; Outputs'!$B$4</f>
        <v>78400000</v>
      </c>
      <c r="AO180" s="7">
        <f>Deaths!AN180*'Inputs &amp; Outputs'!$B$4</f>
        <v>78000000</v>
      </c>
      <c r="AP180" s="7">
        <f>Deaths!AO180*'Inputs &amp; Outputs'!$B$4</f>
        <v>82800000</v>
      </c>
      <c r="AQ180" s="7">
        <f>Deaths!AP180*'Inputs &amp; Outputs'!$B$4</f>
        <v>112400000</v>
      </c>
      <c r="AR180" s="7">
        <f>Deaths!AQ180*'Inputs &amp; Outputs'!$B$4</f>
        <v>113200000</v>
      </c>
      <c r="AS180" s="7">
        <f>Deaths!AR180*'Inputs &amp; Outputs'!$B$4</f>
        <v>126000000</v>
      </c>
      <c r="AT180" s="7">
        <f>Deaths!AS180*'Inputs &amp; Outputs'!$B$4</f>
        <v>124400000</v>
      </c>
      <c r="AU180" s="7">
        <f>Deaths!AT180*'Inputs &amp; Outputs'!$B$4</f>
        <v>142400000</v>
      </c>
      <c r="AV180" s="7">
        <f>Deaths!AU180*'Inputs &amp; Outputs'!$B$4</f>
        <v>160800000</v>
      </c>
      <c r="AW180" s="7">
        <f>Deaths!AV180*'Inputs &amp; Outputs'!$B$4</f>
        <v>173600000</v>
      </c>
      <c r="AX180" s="7">
        <f>Deaths!AW180*'Inputs &amp; Outputs'!$B$4</f>
        <v>186400000</v>
      </c>
      <c r="AY180" s="7">
        <f>Deaths!AX180*'Inputs &amp; Outputs'!$B$4</f>
        <v>180800000</v>
      </c>
      <c r="AZ180" s="7">
        <f>Deaths!AY180*'Inputs &amp; Outputs'!$B$4</f>
        <v>185200000</v>
      </c>
      <c r="BA180" s="7">
        <f>Deaths!AZ180*'Inputs &amp; Outputs'!$B$4</f>
        <v>196800000</v>
      </c>
      <c r="BB180" s="7">
        <f>Deaths!BA180*'Inputs &amp; Outputs'!$B$4</f>
        <v>204400000</v>
      </c>
      <c r="BC180" s="7">
        <f>Deaths!BB180*'Inputs &amp; Outputs'!$B$4</f>
        <v>198400000</v>
      </c>
      <c r="BD180" s="7">
        <f>Deaths!BC180*'Inputs &amp; Outputs'!$B$4</f>
        <v>161200000</v>
      </c>
      <c r="BE180" s="7">
        <f>Deaths!BD180*'Inputs &amp; Outputs'!$B$4</f>
        <v>153200000</v>
      </c>
      <c r="BF180" s="7">
        <f>Deaths!BE180*'Inputs &amp; Outputs'!$B$4</f>
        <v>132000000</v>
      </c>
      <c r="BG180" s="7">
        <f>Deaths!BF180*'Inputs &amp; Outputs'!$B$4</f>
        <v>116000000</v>
      </c>
      <c r="BH180" s="7">
        <f>Deaths!BG180*'Inputs &amp; Outputs'!$B$4</f>
        <v>96400000</v>
      </c>
      <c r="BI180" s="7">
        <f>Deaths!BH180*'Inputs &amp; Outputs'!$B$4</f>
        <v>75200000</v>
      </c>
      <c r="BJ180" s="7">
        <f>Deaths!BI180*'Inputs &amp; Outputs'!$B$4</f>
        <v>54000000</v>
      </c>
      <c r="BK180" s="7">
        <f>Deaths!BJ180*'Inputs &amp; Outputs'!$B$4</f>
        <v>44000000</v>
      </c>
      <c r="BL180" s="7">
        <f>Deaths!BK180*'Inputs &amp; Outputs'!$B$4</f>
        <v>35600000</v>
      </c>
      <c r="BM180" s="7">
        <f>Deaths!BL180*'Inputs &amp; Outputs'!$B$4</f>
        <v>26000000</v>
      </c>
      <c r="BN180" s="7">
        <f>Deaths!BM180*'Inputs &amp; Outputs'!$B$4</f>
        <v>17200000</v>
      </c>
      <c r="BO180" s="7">
        <f>Deaths!BN180*'Inputs &amp; Outputs'!$B$4</f>
        <v>10000000</v>
      </c>
      <c r="BP180" s="7">
        <f>Deaths!BO180*'Inputs &amp; Outputs'!$B$4</f>
        <v>5200000</v>
      </c>
      <c r="BQ180" s="7">
        <f>Deaths!BP180*'Inputs &amp; Outputs'!$B$4</f>
        <v>5600000</v>
      </c>
      <c r="BR180" s="7">
        <f>Deaths!BQ180*'Inputs &amp; Outputs'!$B$4</f>
        <v>3200000</v>
      </c>
      <c r="BS180" s="7">
        <f>Deaths!BR180*'Inputs &amp; Outputs'!$B$4</f>
        <v>1600000</v>
      </c>
      <c r="BT180" s="7">
        <f>Deaths!BS180*'Inputs &amp; Outputs'!$B$4</f>
        <v>2800000</v>
      </c>
    </row>
    <row r="181" spans="1:72" x14ac:dyDescent="0.25">
      <c r="A181" s="1">
        <v>180</v>
      </c>
      <c r="C181" s="7">
        <f>Deaths!B181*'Inputs &amp; Outputs'!$B$4</f>
        <v>3200000</v>
      </c>
      <c r="D181" s="7">
        <f>Deaths!C181*'Inputs &amp; Outputs'!$B$4</f>
        <v>3600000</v>
      </c>
      <c r="E181" s="7">
        <f>Deaths!D181*'Inputs &amp; Outputs'!$B$4</f>
        <v>3200000</v>
      </c>
      <c r="F181" s="7">
        <f>Deaths!E181*'Inputs &amp; Outputs'!$B$4</f>
        <v>1600000</v>
      </c>
      <c r="G181" s="7">
        <f>Deaths!F181*'Inputs &amp; Outputs'!$B$4</f>
        <v>5600000</v>
      </c>
      <c r="H181" s="7">
        <f>Deaths!G181*'Inputs &amp; Outputs'!$B$4</f>
        <v>0</v>
      </c>
      <c r="I181" s="7">
        <f>Deaths!H181*'Inputs &amp; Outputs'!$B$4</f>
        <v>4000000</v>
      </c>
      <c r="J181" s="7">
        <f>Deaths!I181*'Inputs &amp; Outputs'!$B$4</f>
        <v>4400000</v>
      </c>
      <c r="K181" s="7">
        <f>Deaths!J181*'Inputs &amp; Outputs'!$B$4</f>
        <v>7200000</v>
      </c>
      <c r="L181" s="7">
        <f>Deaths!K181*'Inputs &amp; Outputs'!$B$4</f>
        <v>7200000</v>
      </c>
      <c r="M181" s="7">
        <f>Deaths!L181*'Inputs &amp; Outputs'!$B$4</f>
        <v>7600000</v>
      </c>
      <c r="N181" s="7">
        <f>Deaths!M181*'Inputs &amp; Outputs'!$B$4</f>
        <v>9600000</v>
      </c>
      <c r="O181" s="7">
        <f>Deaths!N181*'Inputs &amp; Outputs'!$B$4</f>
        <v>6400000</v>
      </c>
      <c r="P181" s="7">
        <f>Deaths!O181*'Inputs &amp; Outputs'!$B$4</f>
        <v>9200000</v>
      </c>
      <c r="Q181" s="7">
        <f>Deaths!P181*'Inputs &amp; Outputs'!$B$4</f>
        <v>7200000</v>
      </c>
      <c r="R181" s="7">
        <f>Deaths!Q181*'Inputs &amp; Outputs'!$B$4</f>
        <v>10800000</v>
      </c>
      <c r="S181" s="7">
        <f>Deaths!R181*'Inputs &amp; Outputs'!$B$4</f>
        <v>15200000</v>
      </c>
      <c r="T181" s="7">
        <f>Deaths!S181*'Inputs &amp; Outputs'!$B$4</f>
        <v>12000000</v>
      </c>
      <c r="U181" s="7">
        <f>Deaths!T181*'Inputs &amp; Outputs'!$B$4</f>
        <v>14000000</v>
      </c>
      <c r="V181" s="7">
        <f>Deaths!U181*'Inputs &amp; Outputs'!$B$4</f>
        <v>12000000</v>
      </c>
      <c r="W181" s="7">
        <f>Deaths!V181*'Inputs &amp; Outputs'!$B$4</f>
        <v>14800000</v>
      </c>
      <c r="X181" s="7">
        <f>Deaths!W181*'Inputs &amp; Outputs'!$B$4</f>
        <v>16400000</v>
      </c>
      <c r="Y181" s="7">
        <f>Deaths!X181*'Inputs &amp; Outputs'!$B$4</f>
        <v>21200000</v>
      </c>
      <c r="Z181" s="7">
        <f>Deaths!Y181*'Inputs &amp; Outputs'!$B$4</f>
        <v>18400000</v>
      </c>
      <c r="AA181" s="7">
        <f>Deaths!Z181*'Inputs &amp; Outputs'!$B$4</f>
        <v>22000000</v>
      </c>
      <c r="AB181" s="7">
        <f>Deaths!AA181*'Inputs &amp; Outputs'!$B$4</f>
        <v>27200000</v>
      </c>
      <c r="AC181" s="7">
        <f>Deaths!AB181*'Inputs &amp; Outputs'!$B$4</f>
        <v>24800000</v>
      </c>
      <c r="AD181" s="7">
        <f>Deaths!AC181*'Inputs &amp; Outputs'!$B$4</f>
        <v>23200000</v>
      </c>
      <c r="AE181" s="7">
        <f>Deaths!AD181*'Inputs &amp; Outputs'!$B$4</f>
        <v>28800000</v>
      </c>
      <c r="AF181" s="7">
        <f>Deaths!AE181*'Inputs &amp; Outputs'!$B$4</f>
        <v>36800000</v>
      </c>
      <c r="AG181" s="7">
        <f>Deaths!AF181*'Inputs &amp; Outputs'!$B$4</f>
        <v>37600000</v>
      </c>
      <c r="AH181" s="7">
        <f>Deaths!AG181*'Inputs &amp; Outputs'!$B$4</f>
        <v>48000000</v>
      </c>
      <c r="AI181" s="7">
        <f>Deaths!AH181*'Inputs &amp; Outputs'!$B$4</f>
        <v>44400000</v>
      </c>
      <c r="AJ181" s="7">
        <f>Deaths!AI181*'Inputs &amp; Outputs'!$B$4</f>
        <v>52400000</v>
      </c>
      <c r="AK181" s="7">
        <f>Deaths!AJ181*'Inputs &amp; Outputs'!$B$4</f>
        <v>51600000</v>
      </c>
      <c r="AL181" s="7">
        <f>Deaths!AK181*'Inputs &amp; Outputs'!$B$4</f>
        <v>55200000</v>
      </c>
      <c r="AM181" s="7">
        <f>Deaths!AL181*'Inputs &amp; Outputs'!$B$4</f>
        <v>66800000</v>
      </c>
      <c r="AN181" s="7">
        <f>Deaths!AM181*'Inputs &amp; Outputs'!$B$4</f>
        <v>76400000</v>
      </c>
      <c r="AO181" s="7">
        <f>Deaths!AN181*'Inputs &amp; Outputs'!$B$4</f>
        <v>85600000</v>
      </c>
      <c r="AP181" s="7">
        <f>Deaths!AO181*'Inputs &amp; Outputs'!$B$4</f>
        <v>94000000</v>
      </c>
      <c r="AQ181" s="7">
        <f>Deaths!AP181*'Inputs &amp; Outputs'!$B$4</f>
        <v>106400000</v>
      </c>
      <c r="AR181" s="7">
        <f>Deaths!AQ181*'Inputs &amp; Outputs'!$B$4</f>
        <v>106000000</v>
      </c>
      <c r="AS181" s="7">
        <f>Deaths!AR181*'Inputs &amp; Outputs'!$B$4</f>
        <v>123200000</v>
      </c>
      <c r="AT181" s="7">
        <f>Deaths!AS181*'Inputs &amp; Outputs'!$B$4</f>
        <v>116000000</v>
      </c>
      <c r="AU181" s="7">
        <f>Deaths!AT181*'Inputs &amp; Outputs'!$B$4</f>
        <v>142800000</v>
      </c>
      <c r="AV181" s="7">
        <f>Deaths!AU181*'Inputs &amp; Outputs'!$B$4</f>
        <v>165200000</v>
      </c>
      <c r="AW181" s="7">
        <f>Deaths!AV181*'Inputs &amp; Outputs'!$B$4</f>
        <v>169600000</v>
      </c>
      <c r="AX181" s="7">
        <f>Deaths!AW181*'Inputs &amp; Outputs'!$B$4</f>
        <v>164400000</v>
      </c>
      <c r="AY181" s="7">
        <f>Deaths!AX181*'Inputs &amp; Outputs'!$B$4</f>
        <v>188800000</v>
      </c>
      <c r="AZ181" s="7">
        <f>Deaths!AY181*'Inputs &amp; Outputs'!$B$4</f>
        <v>198800000</v>
      </c>
      <c r="BA181" s="7">
        <f>Deaths!AZ181*'Inputs &amp; Outputs'!$B$4</f>
        <v>209200000</v>
      </c>
      <c r="BB181" s="7">
        <f>Deaths!BA181*'Inputs &amp; Outputs'!$B$4</f>
        <v>199200000</v>
      </c>
      <c r="BC181" s="7">
        <f>Deaths!BB181*'Inputs &amp; Outputs'!$B$4</f>
        <v>179600000</v>
      </c>
      <c r="BD181" s="7">
        <f>Deaths!BC181*'Inputs &amp; Outputs'!$B$4</f>
        <v>168000000</v>
      </c>
      <c r="BE181" s="7">
        <f>Deaths!BD181*'Inputs &amp; Outputs'!$B$4</f>
        <v>158800000</v>
      </c>
      <c r="BF181" s="7">
        <f>Deaths!BE181*'Inputs &amp; Outputs'!$B$4</f>
        <v>133600000</v>
      </c>
      <c r="BG181" s="7">
        <f>Deaths!BF181*'Inputs &amp; Outputs'!$B$4</f>
        <v>112800000</v>
      </c>
      <c r="BH181" s="7">
        <f>Deaths!BG181*'Inputs &amp; Outputs'!$B$4</f>
        <v>96800000</v>
      </c>
      <c r="BI181" s="7">
        <f>Deaths!BH181*'Inputs &amp; Outputs'!$B$4</f>
        <v>67600000</v>
      </c>
      <c r="BJ181" s="7">
        <f>Deaths!BI181*'Inputs &amp; Outputs'!$B$4</f>
        <v>57200000</v>
      </c>
      <c r="BK181" s="7">
        <f>Deaths!BJ181*'Inputs &amp; Outputs'!$B$4</f>
        <v>48400000</v>
      </c>
      <c r="BL181" s="7">
        <f>Deaths!BK181*'Inputs &amp; Outputs'!$B$4</f>
        <v>38400000</v>
      </c>
      <c r="BM181" s="7">
        <f>Deaths!BL181*'Inputs &amp; Outputs'!$B$4</f>
        <v>20400000</v>
      </c>
      <c r="BN181" s="7">
        <f>Deaths!BM181*'Inputs &amp; Outputs'!$B$4</f>
        <v>13200000</v>
      </c>
      <c r="BO181" s="7">
        <f>Deaths!BN181*'Inputs &amp; Outputs'!$B$4</f>
        <v>8400000</v>
      </c>
      <c r="BP181" s="7">
        <f>Deaths!BO181*'Inputs &amp; Outputs'!$B$4</f>
        <v>6400000</v>
      </c>
      <c r="BQ181" s="7">
        <f>Deaths!BP181*'Inputs &amp; Outputs'!$B$4</f>
        <v>3200000</v>
      </c>
      <c r="BR181" s="7">
        <f>Deaths!BQ181*'Inputs &amp; Outputs'!$B$4</f>
        <v>2800000</v>
      </c>
      <c r="BS181" s="7">
        <f>Deaths!BR181*'Inputs &amp; Outputs'!$B$4</f>
        <v>1600000</v>
      </c>
      <c r="BT181" s="7">
        <f>Deaths!BS181*'Inputs &amp; Outputs'!$B$4</f>
        <v>3600000</v>
      </c>
    </row>
    <row r="182" spans="1:72" x14ac:dyDescent="0.25">
      <c r="A182" s="1">
        <v>181</v>
      </c>
      <c r="C182" s="7">
        <f>Deaths!B182*'Inputs &amp; Outputs'!$B$4</f>
        <v>2000000</v>
      </c>
      <c r="D182" s="7">
        <f>Deaths!C182*'Inputs &amp; Outputs'!$B$4</f>
        <v>5600000</v>
      </c>
      <c r="E182" s="7">
        <f>Deaths!D182*'Inputs &amp; Outputs'!$B$4</f>
        <v>5200000</v>
      </c>
      <c r="F182" s="7">
        <f>Deaths!E182*'Inputs &amp; Outputs'!$B$4</f>
        <v>3200000</v>
      </c>
      <c r="G182" s="7">
        <f>Deaths!F182*'Inputs &amp; Outputs'!$B$4</f>
        <v>4000000</v>
      </c>
      <c r="H182" s="7">
        <f>Deaths!G182*'Inputs &amp; Outputs'!$B$4</f>
        <v>4000000</v>
      </c>
      <c r="I182" s="7">
        <f>Deaths!H182*'Inputs &amp; Outputs'!$B$4</f>
        <v>5200000</v>
      </c>
      <c r="J182" s="7">
        <f>Deaths!I182*'Inputs &amp; Outputs'!$B$4</f>
        <v>7600000</v>
      </c>
      <c r="K182" s="7">
        <f>Deaths!J182*'Inputs &amp; Outputs'!$B$4</f>
        <v>6000000</v>
      </c>
      <c r="L182" s="7">
        <f>Deaths!K182*'Inputs &amp; Outputs'!$B$4</f>
        <v>6400000</v>
      </c>
      <c r="M182" s="7">
        <f>Deaths!L182*'Inputs &amp; Outputs'!$B$4</f>
        <v>6000000</v>
      </c>
      <c r="N182" s="7">
        <f>Deaths!M182*'Inputs &amp; Outputs'!$B$4</f>
        <v>8400000</v>
      </c>
      <c r="O182" s="7">
        <f>Deaths!N182*'Inputs &amp; Outputs'!$B$4</f>
        <v>7600000</v>
      </c>
      <c r="P182" s="7">
        <f>Deaths!O182*'Inputs &amp; Outputs'!$B$4</f>
        <v>6800000</v>
      </c>
      <c r="Q182" s="7">
        <f>Deaths!P182*'Inputs &amp; Outputs'!$B$4</f>
        <v>9200000</v>
      </c>
      <c r="R182" s="7">
        <f>Deaths!Q182*'Inputs &amp; Outputs'!$B$4</f>
        <v>9600000</v>
      </c>
      <c r="S182" s="7">
        <f>Deaths!R182*'Inputs &amp; Outputs'!$B$4</f>
        <v>14400000</v>
      </c>
      <c r="T182" s="7">
        <f>Deaths!S182*'Inputs &amp; Outputs'!$B$4</f>
        <v>11600000</v>
      </c>
      <c r="U182" s="7">
        <f>Deaths!T182*'Inputs &amp; Outputs'!$B$4</f>
        <v>13600000</v>
      </c>
      <c r="V182" s="7">
        <f>Deaths!U182*'Inputs &amp; Outputs'!$B$4</f>
        <v>21200000</v>
      </c>
      <c r="W182" s="7">
        <f>Deaths!V182*'Inputs &amp; Outputs'!$B$4</f>
        <v>18800000</v>
      </c>
      <c r="X182" s="7">
        <f>Deaths!W182*'Inputs &amp; Outputs'!$B$4</f>
        <v>15600000</v>
      </c>
      <c r="Y182" s="7">
        <f>Deaths!X182*'Inputs &amp; Outputs'!$B$4</f>
        <v>17200000</v>
      </c>
      <c r="Z182" s="7">
        <f>Deaths!Y182*'Inputs &amp; Outputs'!$B$4</f>
        <v>17600000</v>
      </c>
      <c r="AA182" s="7">
        <f>Deaths!Z182*'Inputs &amp; Outputs'!$B$4</f>
        <v>25200000</v>
      </c>
      <c r="AB182" s="7">
        <f>Deaths!AA182*'Inputs &amp; Outputs'!$B$4</f>
        <v>26000000</v>
      </c>
      <c r="AC182" s="7">
        <f>Deaths!AB182*'Inputs &amp; Outputs'!$B$4</f>
        <v>27600000</v>
      </c>
      <c r="AD182" s="7">
        <f>Deaths!AC182*'Inputs &amp; Outputs'!$B$4</f>
        <v>25200000</v>
      </c>
      <c r="AE182" s="7">
        <f>Deaths!AD182*'Inputs &amp; Outputs'!$B$4</f>
        <v>27200000</v>
      </c>
      <c r="AF182" s="7">
        <f>Deaths!AE182*'Inputs &amp; Outputs'!$B$4</f>
        <v>34000000</v>
      </c>
      <c r="AG182" s="7">
        <f>Deaths!AF182*'Inputs &amp; Outputs'!$B$4</f>
        <v>34000000</v>
      </c>
      <c r="AH182" s="7">
        <f>Deaths!AG182*'Inputs &amp; Outputs'!$B$4</f>
        <v>39600000</v>
      </c>
      <c r="AI182" s="7">
        <f>Deaths!AH182*'Inputs &amp; Outputs'!$B$4</f>
        <v>55200000</v>
      </c>
      <c r="AJ182" s="7">
        <f>Deaths!AI182*'Inputs &amp; Outputs'!$B$4</f>
        <v>42400000</v>
      </c>
      <c r="AK182" s="7">
        <f>Deaths!AJ182*'Inputs &amp; Outputs'!$B$4</f>
        <v>56000000</v>
      </c>
      <c r="AL182" s="7">
        <f>Deaths!AK182*'Inputs &amp; Outputs'!$B$4</f>
        <v>60000000</v>
      </c>
      <c r="AM182" s="7">
        <f>Deaths!AL182*'Inputs &amp; Outputs'!$B$4</f>
        <v>65600000</v>
      </c>
      <c r="AN182" s="7">
        <f>Deaths!AM182*'Inputs &amp; Outputs'!$B$4</f>
        <v>69600000</v>
      </c>
      <c r="AO182" s="7">
        <f>Deaths!AN182*'Inputs &amp; Outputs'!$B$4</f>
        <v>85600000</v>
      </c>
      <c r="AP182" s="7">
        <f>Deaths!AO182*'Inputs &amp; Outputs'!$B$4</f>
        <v>93600000</v>
      </c>
      <c r="AQ182" s="7">
        <f>Deaths!AP182*'Inputs &amp; Outputs'!$B$4</f>
        <v>96800000</v>
      </c>
      <c r="AR182" s="7">
        <f>Deaths!AQ182*'Inputs &amp; Outputs'!$B$4</f>
        <v>111600000</v>
      </c>
      <c r="AS182" s="7">
        <f>Deaths!AR182*'Inputs &amp; Outputs'!$B$4</f>
        <v>112400000</v>
      </c>
      <c r="AT182" s="7">
        <f>Deaths!AS182*'Inputs &amp; Outputs'!$B$4</f>
        <v>146800000</v>
      </c>
      <c r="AU182" s="7">
        <f>Deaths!AT182*'Inputs &amp; Outputs'!$B$4</f>
        <v>140000000</v>
      </c>
      <c r="AV182" s="7">
        <f>Deaths!AU182*'Inputs &amp; Outputs'!$B$4</f>
        <v>156800000</v>
      </c>
      <c r="AW182" s="7">
        <f>Deaths!AV182*'Inputs &amp; Outputs'!$B$4</f>
        <v>166400000</v>
      </c>
      <c r="AX182" s="7">
        <f>Deaths!AW182*'Inputs &amp; Outputs'!$B$4</f>
        <v>179200000</v>
      </c>
      <c r="AY182" s="7">
        <f>Deaths!AX182*'Inputs &amp; Outputs'!$B$4</f>
        <v>186400000</v>
      </c>
      <c r="AZ182" s="7">
        <f>Deaths!AY182*'Inputs &amp; Outputs'!$B$4</f>
        <v>187200000</v>
      </c>
      <c r="BA182" s="7">
        <f>Deaths!AZ182*'Inputs &amp; Outputs'!$B$4</f>
        <v>194800000</v>
      </c>
      <c r="BB182" s="7">
        <f>Deaths!BA182*'Inputs &amp; Outputs'!$B$4</f>
        <v>204400000</v>
      </c>
      <c r="BC182" s="7">
        <f>Deaths!BB182*'Inputs &amp; Outputs'!$B$4</f>
        <v>180400000</v>
      </c>
      <c r="BD182" s="7">
        <f>Deaths!BC182*'Inputs &amp; Outputs'!$B$4</f>
        <v>157600000</v>
      </c>
      <c r="BE182" s="7">
        <f>Deaths!BD182*'Inputs &amp; Outputs'!$B$4</f>
        <v>136000000</v>
      </c>
      <c r="BF182" s="7">
        <f>Deaths!BE182*'Inputs &amp; Outputs'!$B$4</f>
        <v>138000000</v>
      </c>
      <c r="BG182" s="7">
        <f>Deaths!BF182*'Inputs &amp; Outputs'!$B$4</f>
        <v>124800000</v>
      </c>
      <c r="BH182" s="7">
        <f>Deaths!BG182*'Inputs &amp; Outputs'!$B$4</f>
        <v>100800000</v>
      </c>
      <c r="BI182" s="7">
        <f>Deaths!BH182*'Inputs &amp; Outputs'!$B$4</f>
        <v>75200000</v>
      </c>
      <c r="BJ182" s="7">
        <f>Deaths!BI182*'Inputs &amp; Outputs'!$B$4</f>
        <v>61600000</v>
      </c>
      <c r="BK182" s="7">
        <f>Deaths!BJ182*'Inputs &amp; Outputs'!$B$4</f>
        <v>42400000</v>
      </c>
      <c r="BL182" s="7">
        <f>Deaths!BK182*'Inputs &amp; Outputs'!$B$4</f>
        <v>33600000</v>
      </c>
      <c r="BM182" s="7">
        <f>Deaths!BL182*'Inputs &amp; Outputs'!$B$4</f>
        <v>26000000</v>
      </c>
      <c r="BN182" s="7">
        <f>Deaths!BM182*'Inputs &amp; Outputs'!$B$4</f>
        <v>15600000</v>
      </c>
      <c r="BO182" s="7">
        <f>Deaths!BN182*'Inputs &amp; Outputs'!$B$4</f>
        <v>10400000</v>
      </c>
      <c r="BP182" s="7">
        <f>Deaths!BO182*'Inputs &amp; Outputs'!$B$4</f>
        <v>6800000</v>
      </c>
      <c r="BQ182" s="7">
        <f>Deaths!BP182*'Inputs &amp; Outputs'!$B$4</f>
        <v>6000000</v>
      </c>
      <c r="BR182" s="7">
        <f>Deaths!BQ182*'Inputs &amp; Outputs'!$B$4</f>
        <v>2400000</v>
      </c>
      <c r="BS182" s="7">
        <f>Deaths!BR182*'Inputs &amp; Outputs'!$B$4</f>
        <v>1600000</v>
      </c>
      <c r="BT182" s="7">
        <f>Deaths!BS182*'Inputs &amp; Outputs'!$B$4</f>
        <v>4400000</v>
      </c>
    </row>
    <row r="183" spans="1:72" x14ac:dyDescent="0.25">
      <c r="A183" s="1">
        <v>182</v>
      </c>
      <c r="C183" s="7">
        <f>Deaths!B183*'Inputs &amp; Outputs'!$B$4</f>
        <v>4000000</v>
      </c>
      <c r="D183" s="7">
        <f>Deaths!C183*'Inputs &amp; Outputs'!$B$4</f>
        <v>4400000</v>
      </c>
      <c r="E183" s="7">
        <f>Deaths!D183*'Inputs &amp; Outputs'!$B$4</f>
        <v>2400000</v>
      </c>
      <c r="F183" s="7">
        <f>Deaths!E183*'Inputs &amp; Outputs'!$B$4</f>
        <v>3600000</v>
      </c>
      <c r="G183" s="7">
        <f>Deaths!F183*'Inputs &amp; Outputs'!$B$4</f>
        <v>4000000</v>
      </c>
      <c r="H183" s="7">
        <f>Deaths!G183*'Inputs &amp; Outputs'!$B$4</f>
        <v>5600000</v>
      </c>
      <c r="I183" s="7">
        <f>Deaths!H183*'Inputs &amp; Outputs'!$B$4</f>
        <v>7600000</v>
      </c>
      <c r="J183" s="7">
        <f>Deaths!I183*'Inputs &amp; Outputs'!$B$4</f>
        <v>6800000</v>
      </c>
      <c r="K183" s="7">
        <f>Deaths!J183*'Inputs &amp; Outputs'!$B$4</f>
        <v>5600000</v>
      </c>
      <c r="L183" s="7">
        <f>Deaths!K183*'Inputs &amp; Outputs'!$B$4</f>
        <v>7200000</v>
      </c>
      <c r="M183" s="7">
        <f>Deaths!L183*'Inputs &amp; Outputs'!$B$4</f>
        <v>7600000</v>
      </c>
      <c r="N183" s="7">
        <f>Deaths!M183*'Inputs &amp; Outputs'!$B$4</f>
        <v>8000000</v>
      </c>
      <c r="O183" s="7">
        <f>Deaths!N183*'Inputs &amp; Outputs'!$B$4</f>
        <v>10000000</v>
      </c>
      <c r="P183" s="7">
        <f>Deaths!O183*'Inputs &amp; Outputs'!$B$4</f>
        <v>10800000</v>
      </c>
      <c r="Q183" s="7">
        <f>Deaths!P183*'Inputs &amp; Outputs'!$B$4</f>
        <v>10000000</v>
      </c>
      <c r="R183" s="7">
        <f>Deaths!Q183*'Inputs &amp; Outputs'!$B$4</f>
        <v>8400000</v>
      </c>
      <c r="S183" s="7">
        <f>Deaths!R183*'Inputs &amp; Outputs'!$B$4</f>
        <v>12800000</v>
      </c>
      <c r="T183" s="7">
        <f>Deaths!S183*'Inputs &amp; Outputs'!$B$4</f>
        <v>15200000</v>
      </c>
      <c r="U183" s="7">
        <f>Deaths!T183*'Inputs &amp; Outputs'!$B$4</f>
        <v>12000000</v>
      </c>
      <c r="V183" s="7">
        <f>Deaths!U183*'Inputs &amp; Outputs'!$B$4</f>
        <v>15600000</v>
      </c>
      <c r="W183" s="7">
        <f>Deaths!V183*'Inputs &amp; Outputs'!$B$4</f>
        <v>22000000</v>
      </c>
      <c r="X183" s="7">
        <f>Deaths!W183*'Inputs &amp; Outputs'!$B$4</f>
        <v>20400000</v>
      </c>
      <c r="Y183" s="7">
        <f>Deaths!X183*'Inputs &amp; Outputs'!$B$4</f>
        <v>16000000</v>
      </c>
      <c r="Z183" s="7">
        <f>Deaths!Y183*'Inputs &amp; Outputs'!$B$4</f>
        <v>18800000</v>
      </c>
      <c r="AA183" s="7">
        <f>Deaths!Z183*'Inputs &amp; Outputs'!$B$4</f>
        <v>20800000</v>
      </c>
      <c r="AB183" s="7">
        <f>Deaths!AA183*'Inputs &amp; Outputs'!$B$4</f>
        <v>18000000</v>
      </c>
      <c r="AC183" s="7">
        <f>Deaths!AB183*'Inputs &amp; Outputs'!$B$4</f>
        <v>26400000</v>
      </c>
      <c r="AD183" s="7">
        <f>Deaths!AC183*'Inputs &amp; Outputs'!$B$4</f>
        <v>24000000</v>
      </c>
      <c r="AE183" s="7">
        <f>Deaths!AD183*'Inputs &amp; Outputs'!$B$4</f>
        <v>35200000</v>
      </c>
      <c r="AF183" s="7">
        <f>Deaths!AE183*'Inputs &amp; Outputs'!$B$4</f>
        <v>32000000</v>
      </c>
      <c r="AG183" s="7">
        <f>Deaths!AF183*'Inputs &amp; Outputs'!$B$4</f>
        <v>40800000</v>
      </c>
      <c r="AH183" s="7">
        <f>Deaths!AG183*'Inputs &amp; Outputs'!$B$4</f>
        <v>34000000</v>
      </c>
      <c r="AI183" s="7">
        <f>Deaths!AH183*'Inputs &amp; Outputs'!$B$4</f>
        <v>43200000</v>
      </c>
      <c r="AJ183" s="7">
        <f>Deaths!AI183*'Inputs &amp; Outputs'!$B$4</f>
        <v>50800000</v>
      </c>
      <c r="AK183" s="7">
        <f>Deaths!AJ183*'Inputs &amp; Outputs'!$B$4</f>
        <v>54400000</v>
      </c>
      <c r="AL183" s="7">
        <f>Deaths!AK183*'Inputs &amp; Outputs'!$B$4</f>
        <v>59600000</v>
      </c>
      <c r="AM183" s="7">
        <f>Deaths!AL183*'Inputs &amp; Outputs'!$B$4</f>
        <v>63200000</v>
      </c>
      <c r="AN183" s="7">
        <f>Deaths!AM183*'Inputs &amp; Outputs'!$B$4</f>
        <v>66000000</v>
      </c>
      <c r="AO183" s="7">
        <f>Deaths!AN183*'Inputs &amp; Outputs'!$B$4</f>
        <v>71600000</v>
      </c>
      <c r="AP183" s="7">
        <f>Deaths!AO183*'Inputs &amp; Outputs'!$B$4</f>
        <v>93200000</v>
      </c>
      <c r="AQ183" s="7">
        <f>Deaths!AP183*'Inputs &amp; Outputs'!$B$4</f>
        <v>107200000</v>
      </c>
      <c r="AR183" s="7">
        <f>Deaths!AQ183*'Inputs &amp; Outputs'!$B$4</f>
        <v>114400000</v>
      </c>
      <c r="AS183" s="7">
        <f>Deaths!AR183*'Inputs &amp; Outputs'!$B$4</f>
        <v>113600000</v>
      </c>
      <c r="AT183" s="7">
        <f>Deaths!AS183*'Inputs &amp; Outputs'!$B$4</f>
        <v>135200000</v>
      </c>
      <c r="AU183" s="7">
        <f>Deaths!AT183*'Inputs &amp; Outputs'!$B$4</f>
        <v>167600000</v>
      </c>
      <c r="AV183" s="7">
        <f>Deaths!AU183*'Inputs &amp; Outputs'!$B$4</f>
        <v>166800000</v>
      </c>
      <c r="AW183" s="7">
        <f>Deaths!AV183*'Inputs &amp; Outputs'!$B$4</f>
        <v>172000000</v>
      </c>
      <c r="AX183" s="7">
        <f>Deaths!AW183*'Inputs &amp; Outputs'!$B$4</f>
        <v>184800000</v>
      </c>
      <c r="AY183" s="7">
        <f>Deaths!AX183*'Inputs &amp; Outputs'!$B$4</f>
        <v>178800000</v>
      </c>
      <c r="AZ183" s="7">
        <f>Deaths!AY183*'Inputs &amp; Outputs'!$B$4</f>
        <v>186800000</v>
      </c>
      <c r="BA183" s="7">
        <f>Deaths!AZ183*'Inputs &amp; Outputs'!$B$4</f>
        <v>198400000</v>
      </c>
      <c r="BB183" s="7">
        <f>Deaths!BA183*'Inputs &amp; Outputs'!$B$4</f>
        <v>180800000</v>
      </c>
      <c r="BC183" s="7">
        <f>Deaths!BB183*'Inputs &amp; Outputs'!$B$4</f>
        <v>183200000</v>
      </c>
      <c r="BD183" s="7">
        <f>Deaths!BC183*'Inputs &amp; Outputs'!$B$4</f>
        <v>170800000</v>
      </c>
      <c r="BE183" s="7">
        <f>Deaths!BD183*'Inputs &amp; Outputs'!$B$4</f>
        <v>154800000</v>
      </c>
      <c r="BF183" s="7">
        <f>Deaths!BE183*'Inputs &amp; Outputs'!$B$4</f>
        <v>133200000</v>
      </c>
      <c r="BG183" s="7">
        <f>Deaths!BF183*'Inputs &amp; Outputs'!$B$4</f>
        <v>106400000</v>
      </c>
      <c r="BH183" s="7">
        <f>Deaths!BG183*'Inputs &amp; Outputs'!$B$4</f>
        <v>93200000</v>
      </c>
      <c r="BI183" s="7">
        <f>Deaths!BH183*'Inputs &amp; Outputs'!$B$4</f>
        <v>71200000</v>
      </c>
      <c r="BJ183" s="7">
        <f>Deaths!BI183*'Inputs &amp; Outputs'!$B$4</f>
        <v>63200000</v>
      </c>
      <c r="BK183" s="7">
        <f>Deaths!BJ183*'Inputs &amp; Outputs'!$B$4</f>
        <v>35600000</v>
      </c>
      <c r="BL183" s="7">
        <f>Deaths!BK183*'Inputs &amp; Outputs'!$B$4</f>
        <v>34400000</v>
      </c>
      <c r="BM183" s="7">
        <f>Deaths!BL183*'Inputs &amp; Outputs'!$B$4</f>
        <v>29200000</v>
      </c>
      <c r="BN183" s="7">
        <f>Deaths!BM183*'Inputs &amp; Outputs'!$B$4</f>
        <v>15200000</v>
      </c>
      <c r="BO183" s="7">
        <f>Deaths!BN183*'Inputs &amp; Outputs'!$B$4</f>
        <v>11200000</v>
      </c>
      <c r="BP183" s="7">
        <f>Deaths!BO183*'Inputs &amp; Outputs'!$B$4</f>
        <v>7600000</v>
      </c>
      <c r="BQ183" s="7">
        <f>Deaths!BP183*'Inputs &amp; Outputs'!$B$4</f>
        <v>4400000</v>
      </c>
      <c r="BR183" s="7">
        <f>Deaths!BQ183*'Inputs &amp; Outputs'!$B$4</f>
        <v>3200000</v>
      </c>
      <c r="BS183" s="7">
        <f>Deaths!BR183*'Inputs &amp; Outputs'!$B$4</f>
        <v>800000</v>
      </c>
      <c r="BT183" s="7">
        <f>Deaths!BS183*'Inputs &amp; Outputs'!$B$4</f>
        <v>4000000</v>
      </c>
    </row>
    <row r="184" spans="1:72" x14ac:dyDescent="0.25">
      <c r="A184" s="1">
        <v>183</v>
      </c>
      <c r="C184" s="7">
        <f>Deaths!B184*'Inputs &amp; Outputs'!$B$4</f>
        <v>5200000</v>
      </c>
      <c r="D184" s="7">
        <f>Deaths!C184*'Inputs &amp; Outputs'!$B$4</f>
        <v>2400000</v>
      </c>
      <c r="E184" s="7">
        <f>Deaths!D184*'Inputs &amp; Outputs'!$B$4</f>
        <v>4000000</v>
      </c>
      <c r="F184" s="7">
        <f>Deaths!E184*'Inputs &amp; Outputs'!$B$4</f>
        <v>2400000</v>
      </c>
      <c r="G184" s="7">
        <f>Deaths!F184*'Inputs &amp; Outputs'!$B$4</f>
        <v>4400000</v>
      </c>
      <c r="H184" s="7">
        <f>Deaths!G184*'Inputs &amp; Outputs'!$B$4</f>
        <v>3600000</v>
      </c>
      <c r="I184" s="7">
        <f>Deaths!H184*'Inputs &amp; Outputs'!$B$4</f>
        <v>4800000</v>
      </c>
      <c r="J184" s="7">
        <f>Deaths!I184*'Inputs &amp; Outputs'!$B$4</f>
        <v>6400000</v>
      </c>
      <c r="K184" s="7">
        <f>Deaths!J184*'Inputs &amp; Outputs'!$B$4</f>
        <v>2000000</v>
      </c>
      <c r="L184" s="7">
        <f>Deaths!K184*'Inputs &amp; Outputs'!$B$4</f>
        <v>5600000</v>
      </c>
      <c r="M184" s="7">
        <f>Deaths!L184*'Inputs &amp; Outputs'!$B$4</f>
        <v>7600000</v>
      </c>
      <c r="N184" s="7">
        <f>Deaths!M184*'Inputs &amp; Outputs'!$B$4</f>
        <v>10000000</v>
      </c>
      <c r="O184" s="7">
        <f>Deaths!N184*'Inputs &amp; Outputs'!$B$4</f>
        <v>8000000</v>
      </c>
      <c r="P184" s="7">
        <f>Deaths!O184*'Inputs &amp; Outputs'!$B$4</f>
        <v>7200000</v>
      </c>
      <c r="Q184" s="7">
        <f>Deaths!P184*'Inputs &amp; Outputs'!$B$4</f>
        <v>9600000</v>
      </c>
      <c r="R184" s="7">
        <f>Deaths!Q184*'Inputs &amp; Outputs'!$B$4</f>
        <v>7600000</v>
      </c>
      <c r="S184" s="7">
        <f>Deaths!R184*'Inputs &amp; Outputs'!$B$4</f>
        <v>12000000</v>
      </c>
      <c r="T184" s="7">
        <f>Deaths!S184*'Inputs &amp; Outputs'!$B$4</f>
        <v>11200000</v>
      </c>
      <c r="U184" s="7">
        <f>Deaths!T184*'Inputs &amp; Outputs'!$B$4</f>
        <v>12400000</v>
      </c>
      <c r="V184" s="7">
        <f>Deaths!U184*'Inputs &amp; Outputs'!$B$4</f>
        <v>13600000</v>
      </c>
      <c r="W184" s="7">
        <f>Deaths!V184*'Inputs &amp; Outputs'!$B$4</f>
        <v>12400000</v>
      </c>
      <c r="X184" s="7">
        <f>Deaths!W184*'Inputs &amp; Outputs'!$B$4</f>
        <v>22800000</v>
      </c>
      <c r="Y184" s="7">
        <f>Deaths!X184*'Inputs &amp; Outputs'!$B$4</f>
        <v>17600000</v>
      </c>
      <c r="Z184" s="7">
        <f>Deaths!Y184*'Inputs &amp; Outputs'!$B$4</f>
        <v>23600000</v>
      </c>
      <c r="AA184" s="7">
        <f>Deaths!Z184*'Inputs &amp; Outputs'!$B$4</f>
        <v>24400000</v>
      </c>
      <c r="AB184" s="7">
        <f>Deaths!AA184*'Inputs &amp; Outputs'!$B$4</f>
        <v>21200000</v>
      </c>
      <c r="AC184" s="7">
        <f>Deaths!AB184*'Inputs &amp; Outputs'!$B$4</f>
        <v>26400000</v>
      </c>
      <c r="AD184" s="7">
        <f>Deaths!AC184*'Inputs &amp; Outputs'!$B$4</f>
        <v>26800000</v>
      </c>
      <c r="AE184" s="7">
        <f>Deaths!AD184*'Inputs &amp; Outputs'!$B$4</f>
        <v>34400000</v>
      </c>
      <c r="AF184" s="7">
        <f>Deaths!AE184*'Inputs &amp; Outputs'!$B$4</f>
        <v>25200000</v>
      </c>
      <c r="AG184" s="7">
        <f>Deaths!AF184*'Inputs &amp; Outputs'!$B$4</f>
        <v>34000000</v>
      </c>
      <c r="AH184" s="7">
        <f>Deaths!AG184*'Inputs &amp; Outputs'!$B$4</f>
        <v>37200000</v>
      </c>
      <c r="AI184" s="7">
        <f>Deaths!AH184*'Inputs &amp; Outputs'!$B$4</f>
        <v>50000000</v>
      </c>
      <c r="AJ184" s="7">
        <f>Deaths!AI184*'Inputs &amp; Outputs'!$B$4</f>
        <v>52800000</v>
      </c>
      <c r="AK184" s="7">
        <f>Deaths!AJ184*'Inputs &amp; Outputs'!$B$4</f>
        <v>43200000</v>
      </c>
      <c r="AL184" s="7">
        <f>Deaths!AK184*'Inputs &amp; Outputs'!$B$4</f>
        <v>57200000</v>
      </c>
      <c r="AM184" s="7">
        <f>Deaths!AL184*'Inputs &amp; Outputs'!$B$4</f>
        <v>71600000</v>
      </c>
      <c r="AN184" s="7">
        <f>Deaths!AM184*'Inputs &amp; Outputs'!$B$4</f>
        <v>68800000</v>
      </c>
      <c r="AO184" s="7">
        <f>Deaths!AN184*'Inputs &amp; Outputs'!$B$4</f>
        <v>78000000</v>
      </c>
      <c r="AP184" s="7">
        <f>Deaths!AO184*'Inputs &amp; Outputs'!$B$4</f>
        <v>93200000</v>
      </c>
      <c r="AQ184" s="7">
        <f>Deaths!AP184*'Inputs &amp; Outputs'!$B$4</f>
        <v>104000000</v>
      </c>
      <c r="AR184" s="7">
        <f>Deaths!AQ184*'Inputs &amp; Outputs'!$B$4</f>
        <v>109600000</v>
      </c>
      <c r="AS184" s="7">
        <f>Deaths!AR184*'Inputs &amp; Outputs'!$B$4</f>
        <v>128400000</v>
      </c>
      <c r="AT184" s="7">
        <f>Deaths!AS184*'Inputs &amp; Outputs'!$B$4</f>
        <v>141600000</v>
      </c>
      <c r="AU184" s="7">
        <f>Deaths!AT184*'Inputs &amp; Outputs'!$B$4</f>
        <v>141600000</v>
      </c>
      <c r="AV184" s="7">
        <f>Deaths!AU184*'Inputs &amp; Outputs'!$B$4</f>
        <v>164800000</v>
      </c>
      <c r="AW184" s="7">
        <f>Deaths!AV184*'Inputs &amp; Outputs'!$B$4</f>
        <v>176000000</v>
      </c>
      <c r="AX184" s="7">
        <f>Deaths!AW184*'Inputs &amp; Outputs'!$B$4</f>
        <v>176800000</v>
      </c>
      <c r="AY184" s="7">
        <f>Deaths!AX184*'Inputs &amp; Outputs'!$B$4</f>
        <v>189200000</v>
      </c>
      <c r="AZ184" s="7">
        <f>Deaths!AY184*'Inputs &amp; Outputs'!$B$4</f>
        <v>178400000</v>
      </c>
      <c r="BA184" s="7">
        <f>Deaths!AZ184*'Inputs &amp; Outputs'!$B$4</f>
        <v>186800000</v>
      </c>
      <c r="BB184" s="7">
        <f>Deaths!BA184*'Inputs &amp; Outputs'!$B$4</f>
        <v>199200000</v>
      </c>
      <c r="BC184" s="7">
        <f>Deaths!BB184*'Inputs &amp; Outputs'!$B$4</f>
        <v>184800000</v>
      </c>
      <c r="BD184" s="7">
        <f>Deaths!BC184*'Inputs &amp; Outputs'!$B$4</f>
        <v>170800000</v>
      </c>
      <c r="BE184" s="7">
        <f>Deaths!BD184*'Inputs &amp; Outputs'!$B$4</f>
        <v>154800000</v>
      </c>
      <c r="BF184" s="7">
        <f>Deaths!BE184*'Inputs &amp; Outputs'!$B$4</f>
        <v>133600000</v>
      </c>
      <c r="BG184" s="7">
        <f>Deaths!BF184*'Inputs &amp; Outputs'!$B$4</f>
        <v>117200000</v>
      </c>
      <c r="BH184" s="7">
        <f>Deaths!BG184*'Inputs &amp; Outputs'!$B$4</f>
        <v>99600000</v>
      </c>
      <c r="BI184" s="7">
        <f>Deaths!BH184*'Inputs &amp; Outputs'!$B$4</f>
        <v>75600000</v>
      </c>
      <c r="BJ184" s="7">
        <f>Deaths!BI184*'Inputs &amp; Outputs'!$B$4</f>
        <v>54800000</v>
      </c>
      <c r="BK184" s="7">
        <f>Deaths!BJ184*'Inputs &amp; Outputs'!$B$4</f>
        <v>42800000</v>
      </c>
      <c r="BL184" s="7">
        <f>Deaths!BK184*'Inputs &amp; Outputs'!$B$4</f>
        <v>36800000</v>
      </c>
      <c r="BM184" s="7">
        <f>Deaths!BL184*'Inputs &amp; Outputs'!$B$4</f>
        <v>23200000</v>
      </c>
      <c r="BN184" s="7">
        <f>Deaths!BM184*'Inputs &amp; Outputs'!$B$4</f>
        <v>15200000</v>
      </c>
      <c r="BO184" s="7">
        <f>Deaths!BN184*'Inputs &amp; Outputs'!$B$4</f>
        <v>9600000</v>
      </c>
      <c r="BP184" s="7">
        <f>Deaths!BO184*'Inputs &amp; Outputs'!$B$4</f>
        <v>7600000</v>
      </c>
      <c r="BQ184" s="7">
        <f>Deaths!BP184*'Inputs &amp; Outputs'!$B$4</f>
        <v>6400000</v>
      </c>
      <c r="BR184" s="7">
        <f>Deaths!BQ184*'Inputs &amp; Outputs'!$B$4</f>
        <v>4800000</v>
      </c>
      <c r="BS184" s="7">
        <f>Deaths!BR184*'Inputs &amp; Outputs'!$B$4</f>
        <v>4000000</v>
      </c>
      <c r="BT184" s="7">
        <f>Deaths!BS184*'Inputs &amp; Outputs'!$B$4</f>
        <v>1200000</v>
      </c>
    </row>
    <row r="185" spans="1:72" x14ac:dyDescent="0.25">
      <c r="A185" s="1">
        <v>184</v>
      </c>
      <c r="C185" s="7">
        <f>Deaths!B185*'Inputs &amp; Outputs'!$B$4</f>
        <v>2400000</v>
      </c>
      <c r="D185" s="7">
        <f>Deaths!C185*'Inputs &amp; Outputs'!$B$4</f>
        <v>1200000</v>
      </c>
      <c r="E185" s="7">
        <f>Deaths!D185*'Inputs &amp; Outputs'!$B$4</f>
        <v>5200000</v>
      </c>
      <c r="F185" s="7">
        <f>Deaths!E185*'Inputs &amp; Outputs'!$B$4</f>
        <v>6400000</v>
      </c>
      <c r="G185" s="7">
        <f>Deaths!F185*'Inputs &amp; Outputs'!$B$4</f>
        <v>5600000</v>
      </c>
      <c r="H185" s="7">
        <f>Deaths!G185*'Inputs &amp; Outputs'!$B$4</f>
        <v>4000000</v>
      </c>
      <c r="I185" s="7">
        <f>Deaths!H185*'Inputs &amp; Outputs'!$B$4</f>
        <v>6000000</v>
      </c>
      <c r="J185" s="7">
        <f>Deaths!I185*'Inputs &amp; Outputs'!$B$4</f>
        <v>7600000</v>
      </c>
      <c r="K185" s="7">
        <f>Deaths!J185*'Inputs &amp; Outputs'!$B$4</f>
        <v>6000000</v>
      </c>
      <c r="L185" s="7">
        <f>Deaths!K185*'Inputs &amp; Outputs'!$B$4</f>
        <v>5200000</v>
      </c>
      <c r="M185" s="7">
        <f>Deaths!L185*'Inputs &amp; Outputs'!$B$4</f>
        <v>9200000</v>
      </c>
      <c r="N185" s="7">
        <f>Deaths!M185*'Inputs &amp; Outputs'!$B$4</f>
        <v>10400000</v>
      </c>
      <c r="O185" s="7">
        <f>Deaths!N185*'Inputs &amp; Outputs'!$B$4</f>
        <v>6000000</v>
      </c>
      <c r="P185" s="7">
        <f>Deaths!O185*'Inputs &amp; Outputs'!$B$4</f>
        <v>7200000</v>
      </c>
      <c r="Q185" s="7">
        <f>Deaths!P185*'Inputs &amp; Outputs'!$B$4</f>
        <v>11200000</v>
      </c>
      <c r="R185" s="7">
        <f>Deaths!Q185*'Inputs &amp; Outputs'!$B$4</f>
        <v>11200000</v>
      </c>
      <c r="S185" s="7">
        <f>Deaths!R185*'Inputs &amp; Outputs'!$B$4</f>
        <v>15200000</v>
      </c>
      <c r="T185" s="7">
        <f>Deaths!S185*'Inputs &amp; Outputs'!$B$4</f>
        <v>15600000</v>
      </c>
      <c r="U185" s="7">
        <f>Deaths!T185*'Inputs &amp; Outputs'!$B$4</f>
        <v>13200000</v>
      </c>
      <c r="V185" s="7">
        <f>Deaths!U185*'Inputs &amp; Outputs'!$B$4</f>
        <v>10000000</v>
      </c>
      <c r="W185" s="7">
        <f>Deaths!V185*'Inputs &amp; Outputs'!$B$4</f>
        <v>14400000</v>
      </c>
      <c r="X185" s="7">
        <f>Deaths!W185*'Inputs &amp; Outputs'!$B$4</f>
        <v>15600000</v>
      </c>
      <c r="Y185" s="7">
        <f>Deaths!X185*'Inputs &amp; Outputs'!$B$4</f>
        <v>16800000</v>
      </c>
      <c r="Z185" s="7">
        <f>Deaths!Y185*'Inputs &amp; Outputs'!$B$4</f>
        <v>23600000</v>
      </c>
      <c r="AA185" s="7">
        <f>Deaths!Z185*'Inputs &amp; Outputs'!$B$4</f>
        <v>18400000</v>
      </c>
      <c r="AB185" s="7">
        <f>Deaths!AA185*'Inputs &amp; Outputs'!$B$4</f>
        <v>28400000</v>
      </c>
      <c r="AC185" s="7">
        <f>Deaths!AB185*'Inputs &amp; Outputs'!$B$4</f>
        <v>21600000</v>
      </c>
      <c r="AD185" s="7">
        <f>Deaths!AC185*'Inputs &amp; Outputs'!$B$4</f>
        <v>24000000</v>
      </c>
      <c r="AE185" s="7">
        <f>Deaths!AD185*'Inputs &amp; Outputs'!$B$4</f>
        <v>32800000</v>
      </c>
      <c r="AF185" s="7">
        <f>Deaths!AE185*'Inputs &amp; Outputs'!$B$4</f>
        <v>33600000</v>
      </c>
      <c r="AG185" s="7">
        <f>Deaths!AF185*'Inputs &amp; Outputs'!$B$4</f>
        <v>40800000</v>
      </c>
      <c r="AH185" s="7">
        <f>Deaths!AG185*'Inputs &amp; Outputs'!$B$4</f>
        <v>45600000</v>
      </c>
      <c r="AI185" s="7">
        <f>Deaths!AH185*'Inputs &amp; Outputs'!$B$4</f>
        <v>42400000</v>
      </c>
      <c r="AJ185" s="7">
        <f>Deaths!AI185*'Inputs &amp; Outputs'!$B$4</f>
        <v>56400000</v>
      </c>
      <c r="AK185" s="7">
        <f>Deaths!AJ185*'Inputs &amp; Outputs'!$B$4</f>
        <v>52400000</v>
      </c>
      <c r="AL185" s="7">
        <f>Deaths!AK185*'Inputs &amp; Outputs'!$B$4</f>
        <v>54800000</v>
      </c>
      <c r="AM185" s="7">
        <f>Deaths!AL185*'Inputs &amp; Outputs'!$B$4</f>
        <v>66000000</v>
      </c>
      <c r="AN185" s="7">
        <f>Deaths!AM185*'Inputs &amp; Outputs'!$B$4</f>
        <v>67200000</v>
      </c>
      <c r="AO185" s="7">
        <f>Deaths!AN185*'Inputs &amp; Outputs'!$B$4</f>
        <v>77600000</v>
      </c>
      <c r="AP185" s="7">
        <f>Deaths!AO185*'Inputs &amp; Outputs'!$B$4</f>
        <v>85600000</v>
      </c>
      <c r="AQ185" s="7">
        <f>Deaths!AP185*'Inputs &amp; Outputs'!$B$4</f>
        <v>97600000</v>
      </c>
      <c r="AR185" s="7">
        <f>Deaths!AQ185*'Inputs &amp; Outputs'!$B$4</f>
        <v>112400000</v>
      </c>
      <c r="AS185" s="7">
        <f>Deaths!AR185*'Inputs &amp; Outputs'!$B$4</f>
        <v>124400000</v>
      </c>
      <c r="AT185" s="7">
        <f>Deaths!AS185*'Inputs &amp; Outputs'!$B$4</f>
        <v>130000000</v>
      </c>
      <c r="AU185" s="7">
        <f>Deaths!AT185*'Inputs &amp; Outputs'!$B$4</f>
        <v>140400000</v>
      </c>
      <c r="AV185" s="7">
        <f>Deaths!AU185*'Inputs &amp; Outputs'!$B$4</f>
        <v>158000000</v>
      </c>
      <c r="AW185" s="7">
        <f>Deaths!AV185*'Inputs &amp; Outputs'!$B$4</f>
        <v>163600000</v>
      </c>
      <c r="AX185" s="7">
        <f>Deaths!AW185*'Inputs &amp; Outputs'!$B$4</f>
        <v>178800000</v>
      </c>
      <c r="AY185" s="7">
        <f>Deaths!AX185*'Inputs &amp; Outputs'!$B$4</f>
        <v>181200000</v>
      </c>
      <c r="AZ185" s="7">
        <f>Deaths!AY185*'Inputs &amp; Outputs'!$B$4</f>
        <v>190000000</v>
      </c>
      <c r="BA185" s="7">
        <f>Deaths!AZ185*'Inputs &amp; Outputs'!$B$4</f>
        <v>198800000</v>
      </c>
      <c r="BB185" s="7">
        <f>Deaths!BA185*'Inputs &amp; Outputs'!$B$4</f>
        <v>204000000</v>
      </c>
      <c r="BC185" s="7">
        <f>Deaths!BB185*'Inputs &amp; Outputs'!$B$4</f>
        <v>180000000</v>
      </c>
      <c r="BD185" s="7">
        <f>Deaths!BC185*'Inputs &amp; Outputs'!$B$4</f>
        <v>177600000</v>
      </c>
      <c r="BE185" s="7">
        <f>Deaths!BD185*'Inputs &amp; Outputs'!$B$4</f>
        <v>168400000</v>
      </c>
      <c r="BF185" s="7">
        <f>Deaths!BE185*'Inputs &amp; Outputs'!$B$4</f>
        <v>132400000</v>
      </c>
      <c r="BG185" s="7">
        <f>Deaths!BF185*'Inputs &amp; Outputs'!$B$4</f>
        <v>103600000</v>
      </c>
      <c r="BH185" s="7">
        <f>Deaths!BG185*'Inputs &amp; Outputs'!$B$4</f>
        <v>91600000</v>
      </c>
      <c r="BI185" s="7">
        <f>Deaths!BH185*'Inputs &amp; Outputs'!$B$4</f>
        <v>80000000</v>
      </c>
      <c r="BJ185" s="7">
        <f>Deaths!BI185*'Inputs &amp; Outputs'!$B$4</f>
        <v>57200000</v>
      </c>
      <c r="BK185" s="7">
        <f>Deaths!BJ185*'Inputs &amp; Outputs'!$B$4</f>
        <v>45600000</v>
      </c>
      <c r="BL185" s="7">
        <f>Deaths!BK185*'Inputs &amp; Outputs'!$B$4</f>
        <v>32800000</v>
      </c>
      <c r="BM185" s="7">
        <f>Deaths!BL185*'Inputs &amp; Outputs'!$B$4</f>
        <v>27600000</v>
      </c>
      <c r="BN185" s="7">
        <f>Deaths!BM185*'Inputs &amp; Outputs'!$B$4</f>
        <v>15200000</v>
      </c>
      <c r="BO185" s="7">
        <f>Deaths!BN185*'Inputs &amp; Outputs'!$B$4</f>
        <v>8400000</v>
      </c>
      <c r="BP185" s="7">
        <f>Deaths!BO185*'Inputs &amp; Outputs'!$B$4</f>
        <v>8400000</v>
      </c>
      <c r="BQ185" s="7">
        <f>Deaths!BP185*'Inputs &amp; Outputs'!$B$4</f>
        <v>8800000</v>
      </c>
      <c r="BR185" s="7">
        <f>Deaths!BQ185*'Inputs &amp; Outputs'!$B$4</f>
        <v>1600000</v>
      </c>
      <c r="BS185" s="7">
        <f>Deaths!BR185*'Inputs &amp; Outputs'!$B$4</f>
        <v>1200000</v>
      </c>
      <c r="BT185" s="7">
        <f>Deaths!BS185*'Inputs &amp; Outputs'!$B$4</f>
        <v>3600000</v>
      </c>
    </row>
    <row r="186" spans="1:72" x14ac:dyDescent="0.25">
      <c r="A186" s="1">
        <v>185</v>
      </c>
      <c r="C186" s="7">
        <f>Deaths!B186*'Inputs &amp; Outputs'!$B$4</f>
        <v>2400000</v>
      </c>
      <c r="D186" s="7">
        <f>Deaths!C186*'Inputs &amp; Outputs'!$B$4</f>
        <v>4000000</v>
      </c>
      <c r="E186" s="7">
        <f>Deaths!D186*'Inputs &amp; Outputs'!$B$4</f>
        <v>4800000</v>
      </c>
      <c r="F186" s="7">
        <f>Deaths!E186*'Inputs &amp; Outputs'!$B$4</f>
        <v>6000000</v>
      </c>
      <c r="G186" s="7">
        <f>Deaths!F186*'Inputs &amp; Outputs'!$B$4</f>
        <v>2800000</v>
      </c>
      <c r="H186" s="7">
        <f>Deaths!G186*'Inputs &amp; Outputs'!$B$4</f>
        <v>4000000</v>
      </c>
      <c r="I186" s="7">
        <f>Deaths!H186*'Inputs &amp; Outputs'!$B$4</f>
        <v>4000000</v>
      </c>
      <c r="J186" s="7">
        <f>Deaths!I186*'Inputs &amp; Outputs'!$B$4</f>
        <v>4000000</v>
      </c>
      <c r="K186" s="7">
        <f>Deaths!J186*'Inputs &amp; Outputs'!$B$4</f>
        <v>3600000</v>
      </c>
      <c r="L186" s="7">
        <f>Deaths!K186*'Inputs &amp; Outputs'!$B$4</f>
        <v>9200000</v>
      </c>
      <c r="M186" s="7">
        <f>Deaths!L186*'Inputs &amp; Outputs'!$B$4</f>
        <v>5600000</v>
      </c>
      <c r="N186" s="7">
        <f>Deaths!M186*'Inputs &amp; Outputs'!$B$4</f>
        <v>7600000</v>
      </c>
      <c r="O186" s="7">
        <f>Deaths!N186*'Inputs &amp; Outputs'!$B$4</f>
        <v>8800000</v>
      </c>
      <c r="P186" s="7">
        <f>Deaths!O186*'Inputs &amp; Outputs'!$B$4</f>
        <v>10000000</v>
      </c>
      <c r="Q186" s="7">
        <f>Deaths!P186*'Inputs &amp; Outputs'!$B$4</f>
        <v>8800000</v>
      </c>
      <c r="R186" s="7">
        <f>Deaths!Q186*'Inputs &amp; Outputs'!$B$4</f>
        <v>11200000</v>
      </c>
      <c r="S186" s="7">
        <f>Deaths!R186*'Inputs &amp; Outputs'!$B$4</f>
        <v>11200000</v>
      </c>
      <c r="T186" s="7">
        <f>Deaths!S186*'Inputs &amp; Outputs'!$B$4</f>
        <v>10800000</v>
      </c>
      <c r="U186" s="7">
        <f>Deaths!T186*'Inputs &amp; Outputs'!$B$4</f>
        <v>10800000</v>
      </c>
      <c r="V186" s="7">
        <f>Deaths!U186*'Inputs &amp; Outputs'!$B$4</f>
        <v>11200000</v>
      </c>
      <c r="W186" s="7">
        <f>Deaths!V186*'Inputs &amp; Outputs'!$B$4</f>
        <v>17600000</v>
      </c>
      <c r="X186" s="7">
        <f>Deaths!W186*'Inputs &amp; Outputs'!$B$4</f>
        <v>18000000</v>
      </c>
      <c r="Y186" s="7">
        <f>Deaths!X186*'Inputs &amp; Outputs'!$B$4</f>
        <v>20800000</v>
      </c>
      <c r="Z186" s="7">
        <f>Deaths!Y186*'Inputs &amp; Outputs'!$B$4</f>
        <v>20400000</v>
      </c>
      <c r="AA186" s="7">
        <f>Deaths!Z186*'Inputs &amp; Outputs'!$B$4</f>
        <v>19600000</v>
      </c>
      <c r="AB186" s="7">
        <f>Deaths!AA186*'Inputs &amp; Outputs'!$B$4</f>
        <v>27600000</v>
      </c>
      <c r="AC186" s="7">
        <f>Deaths!AB186*'Inputs &amp; Outputs'!$B$4</f>
        <v>24000000</v>
      </c>
      <c r="AD186" s="7">
        <f>Deaths!AC186*'Inputs &amp; Outputs'!$B$4</f>
        <v>31600000</v>
      </c>
      <c r="AE186" s="7">
        <f>Deaths!AD186*'Inputs &amp; Outputs'!$B$4</f>
        <v>26000000</v>
      </c>
      <c r="AF186" s="7">
        <f>Deaths!AE186*'Inputs &amp; Outputs'!$B$4</f>
        <v>29600000</v>
      </c>
      <c r="AG186" s="7">
        <f>Deaths!AF186*'Inputs &amp; Outputs'!$B$4</f>
        <v>29600000</v>
      </c>
      <c r="AH186" s="7">
        <f>Deaths!AG186*'Inputs &amp; Outputs'!$B$4</f>
        <v>38800000</v>
      </c>
      <c r="AI186" s="7">
        <f>Deaths!AH186*'Inputs &amp; Outputs'!$B$4</f>
        <v>44400000</v>
      </c>
      <c r="AJ186" s="7">
        <f>Deaths!AI186*'Inputs &amp; Outputs'!$B$4</f>
        <v>49600000</v>
      </c>
      <c r="AK186" s="7">
        <f>Deaths!AJ186*'Inputs &amp; Outputs'!$B$4</f>
        <v>58000000</v>
      </c>
      <c r="AL186" s="7">
        <f>Deaths!AK186*'Inputs &amp; Outputs'!$B$4</f>
        <v>54800000</v>
      </c>
      <c r="AM186" s="7">
        <f>Deaths!AL186*'Inputs &amp; Outputs'!$B$4</f>
        <v>69200000</v>
      </c>
      <c r="AN186" s="7">
        <f>Deaths!AM186*'Inputs &amp; Outputs'!$B$4</f>
        <v>76000000</v>
      </c>
      <c r="AO186" s="7">
        <f>Deaths!AN186*'Inputs &amp; Outputs'!$B$4</f>
        <v>78400000</v>
      </c>
      <c r="AP186" s="7">
        <f>Deaths!AO186*'Inputs &amp; Outputs'!$B$4</f>
        <v>86000000</v>
      </c>
      <c r="AQ186" s="7">
        <f>Deaths!AP186*'Inputs &amp; Outputs'!$B$4</f>
        <v>100400000</v>
      </c>
      <c r="AR186" s="7">
        <f>Deaths!AQ186*'Inputs &amp; Outputs'!$B$4</f>
        <v>117600000</v>
      </c>
      <c r="AS186" s="7">
        <f>Deaths!AR186*'Inputs &amp; Outputs'!$B$4</f>
        <v>136400000</v>
      </c>
      <c r="AT186" s="7">
        <f>Deaths!AS186*'Inputs &amp; Outputs'!$B$4</f>
        <v>127200000</v>
      </c>
      <c r="AU186" s="7">
        <f>Deaths!AT186*'Inputs &amp; Outputs'!$B$4</f>
        <v>144400000</v>
      </c>
      <c r="AV186" s="7">
        <f>Deaths!AU186*'Inputs &amp; Outputs'!$B$4</f>
        <v>154800000</v>
      </c>
      <c r="AW186" s="7">
        <f>Deaths!AV186*'Inputs &amp; Outputs'!$B$4</f>
        <v>182000000</v>
      </c>
      <c r="AX186" s="7">
        <f>Deaths!AW186*'Inputs &amp; Outputs'!$B$4</f>
        <v>188400000</v>
      </c>
      <c r="AY186" s="7">
        <f>Deaths!AX186*'Inputs &amp; Outputs'!$B$4</f>
        <v>187200000</v>
      </c>
      <c r="AZ186" s="7">
        <f>Deaths!AY186*'Inputs &amp; Outputs'!$B$4</f>
        <v>206800000</v>
      </c>
      <c r="BA186" s="7">
        <f>Deaths!AZ186*'Inputs &amp; Outputs'!$B$4</f>
        <v>189200000</v>
      </c>
      <c r="BB186" s="7">
        <f>Deaths!BA186*'Inputs &amp; Outputs'!$B$4</f>
        <v>200400000</v>
      </c>
      <c r="BC186" s="7">
        <f>Deaths!BB186*'Inputs &amp; Outputs'!$B$4</f>
        <v>184800000</v>
      </c>
      <c r="BD186" s="7">
        <f>Deaths!BC186*'Inputs &amp; Outputs'!$B$4</f>
        <v>152000000</v>
      </c>
      <c r="BE186" s="7">
        <f>Deaths!BD186*'Inputs &amp; Outputs'!$B$4</f>
        <v>153200000</v>
      </c>
      <c r="BF186" s="7">
        <f>Deaths!BE186*'Inputs &amp; Outputs'!$B$4</f>
        <v>137200000</v>
      </c>
      <c r="BG186" s="7">
        <f>Deaths!BF186*'Inputs &amp; Outputs'!$B$4</f>
        <v>115600000</v>
      </c>
      <c r="BH186" s="7">
        <f>Deaths!BG186*'Inputs &amp; Outputs'!$B$4</f>
        <v>88800000</v>
      </c>
      <c r="BI186" s="7">
        <f>Deaths!BH186*'Inputs &amp; Outputs'!$B$4</f>
        <v>75200000</v>
      </c>
      <c r="BJ186" s="7">
        <f>Deaths!BI186*'Inputs &amp; Outputs'!$B$4</f>
        <v>59600000</v>
      </c>
      <c r="BK186" s="7">
        <f>Deaths!BJ186*'Inputs &amp; Outputs'!$B$4</f>
        <v>40000000</v>
      </c>
      <c r="BL186" s="7">
        <f>Deaths!BK186*'Inputs &amp; Outputs'!$B$4</f>
        <v>30800000</v>
      </c>
      <c r="BM186" s="7">
        <f>Deaths!BL186*'Inputs &amp; Outputs'!$B$4</f>
        <v>24400000</v>
      </c>
      <c r="BN186" s="7">
        <f>Deaths!BM186*'Inputs &amp; Outputs'!$B$4</f>
        <v>14800000</v>
      </c>
      <c r="BO186" s="7">
        <f>Deaths!BN186*'Inputs &amp; Outputs'!$B$4</f>
        <v>10000000</v>
      </c>
      <c r="BP186" s="7">
        <f>Deaths!BO186*'Inputs &amp; Outputs'!$B$4</f>
        <v>7200000</v>
      </c>
      <c r="BQ186" s="7">
        <f>Deaths!BP186*'Inputs &amp; Outputs'!$B$4</f>
        <v>4400000</v>
      </c>
      <c r="BR186" s="7">
        <f>Deaths!BQ186*'Inputs &amp; Outputs'!$B$4</f>
        <v>3200000</v>
      </c>
      <c r="BS186" s="7">
        <f>Deaths!BR186*'Inputs &amp; Outputs'!$B$4</f>
        <v>0</v>
      </c>
      <c r="BT186" s="7">
        <f>Deaths!BS186*'Inputs &amp; Outputs'!$B$4</f>
        <v>3200000</v>
      </c>
    </row>
    <row r="187" spans="1:72" x14ac:dyDescent="0.25">
      <c r="A187" s="1">
        <v>186</v>
      </c>
      <c r="C187" s="7">
        <f>Deaths!B187*'Inputs &amp; Outputs'!$B$4</f>
        <v>2800000</v>
      </c>
      <c r="D187" s="7">
        <f>Deaths!C187*'Inputs &amp; Outputs'!$B$4</f>
        <v>4400000</v>
      </c>
      <c r="E187" s="7">
        <f>Deaths!D187*'Inputs &amp; Outputs'!$B$4</f>
        <v>4800000</v>
      </c>
      <c r="F187" s="7">
        <f>Deaths!E187*'Inputs &amp; Outputs'!$B$4</f>
        <v>4400000</v>
      </c>
      <c r="G187" s="7">
        <f>Deaths!F187*'Inputs &amp; Outputs'!$B$4</f>
        <v>800000</v>
      </c>
      <c r="H187" s="7">
        <f>Deaths!G187*'Inputs &amp; Outputs'!$B$4</f>
        <v>5600000</v>
      </c>
      <c r="I187" s="7">
        <f>Deaths!H187*'Inputs &amp; Outputs'!$B$4</f>
        <v>3200000</v>
      </c>
      <c r="J187" s="7">
        <f>Deaths!I187*'Inputs &amp; Outputs'!$B$4</f>
        <v>5200000</v>
      </c>
      <c r="K187" s="7">
        <f>Deaths!J187*'Inputs &amp; Outputs'!$B$4</f>
        <v>6000000</v>
      </c>
      <c r="L187" s="7">
        <f>Deaths!K187*'Inputs &amp; Outputs'!$B$4</f>
        <v>4800000</v>
      </c>
      <c r="M187" s="7">
        <f>Deaths!L187*'Inputs &amp; Outputs'!$B$4</f>
        <v>5600000</v>
      </c>
      <c r="N187" s="7">
        <f>Deaths!M187*'Inputs &amp; Outputs'!$B$4</f>
        <v>10800000</v>
      </c>
      <c r="O187" s="7">
        <f>Deaths!N187*'Inputs &amp; Outputs'!$B$4</f>
        <v>6800000</v>
      </c>
      <c r="P187" s="7">
        <f>Deaths!O187*'Inputs &amp; Outputs'!$B$4</f>
        <v>11600000</v>
      </c>
      <c r="Q187" s="7">
        <f>Deaths!P187*'Inputs &amp; Outputs'!$B$4</f>
        <v>9600000</v>
      </c>
      <c r="R187" s="7">
        <f>Deaths!Q187*'Inputs &amp; Outputs'!$B$4</f>
        <v>13200000</v>
      </c>
      <c r="S187" s="7">
        <f>Deaths!R187*'Inputs &amp; Outputs'!$B$4</f>
        <v>12800000</v>
      </c>
      <c r="T187" s="7">
        <f>Deaths!S187*'Inputs &amp; Outputs'!$B$4</f>
        <v>11200000</v>
      </c>
      <c r="U187" s="7">
        <f>Deaths!T187*'Inputs &amp; Outputs'!$B$4</f>
        <v>10800000</v>
      </c>
      <c r="V187" s="7">
        <f>Deaths!U187*'Inputs &amp; Outputs'!$B$4</f>
        <v>19600000</v>
      </c>
      <c r="W187" s="7">
        <f>Deaths!V187*'Inputs &amp; Outputs'!$B$4</f>
        <v>18400000</v>
      </c>
      <c r="X187" s="7">
        <f>Deaths!W187*'Inputs &amp; Outputs'!$B$4</f>
        <v>15600000</v>
      </c>
      <c r="Y187" s="7">
        <f>Deaths!X187*'Inputs &amp; Outputs'!$B$4</f>
        <v>15600000</v>
      </c>
      <c r="Z187" s="7">
        <f>Deaths!Y187*'Inputs &amp; Outputs'!$B$4</f>
        <v>19200000</v>
      </c>
      <c r="AA187" s="7">
        <f>Deaths!Z187*'Inputs &amp; Outputs'!$B$4</f>
        <v>22000000</v>
      </c>
      <c r="AB187" s="7">
        <f>Deaths!AA187*'Inputs &amp; Outputs'!$B$4</f>
        <v>20800000</v>
      </c>
      <c r="AC187" s="7">
        <f>Deaths!AB187*'Inputs &amp; Outputs'!$B$4</f>
        <v>27200000</v>
      </c>
      <c r="AD187" s="7">
        <f>Deaths!AC187*'Inputs &amp; Outputs'!$B$4</f>
        <v>26000000</v>
      </c>
      <c r="AE187" s="7">
        <f>Deaths!AD187*'Inputs &amp; Outputs'!$B$4</f>
        <v>30800000</v>
      </c>
      <c r="AF187" s="7">
        <f>Deaths!AE187*'Inputs &amp; Outputs'!$B$4</f>
        <v>36800000</v>
      </c>
      <c r="AG187" s="7">
        <f>Deaths!AF187*'Inputs &amp; Outputs'!$B$4</f>
        <v>42400000</v>
      </c>
      <c r="AH187" s="7">
        <f>Deaths!AG187*'Inputs &amp; Outputs'!$B$4</f>
        <v>43600000</v>
      </c>
      <c r="AI187" s="7">
        <f>Deaths!AH187*'Inputs &amp; Outputs'!$B$4</f>
        <v>47200000</v>
      </c>
      <c r="AJ187" s="7">
        <f>Deaths!AI187*'Inputs &amp; Outputs'!$B$4</f>
        <v>48400000</v>
      </c>
      <c r="AK187" s="7">
        <f>Deaths!AJ187*'Inputs &amp; Outputs'!$B$4</f>
        <v>57600000</v>
      </c>
      <c r="AL187" s="7">
        <f>Deaths!AK187*'Inputs &amp; Outputs'!$B$4</f>
        <v>59600000</v>
      </c>
      <c r="AM187" s="7">
        <f>Deaths!AL187*'Inputs &amp; Outputs'!$B$4</f>
        <v>72400000</v>
      </c>
      <c r="AN187" s="7">
        <f>Deaths!AM187*'Inputs &amp; Outputs'!$B$4</f>
        <v>82400000</v>
      </c>
      <c r="AO187" s="7">
        <f>Deaths!AN187*'Inputs &amp; Outputs'!$B$4</f>
        <v>81200000</v>
      </c>
      <c r="AP187" s="7">
        <f>Deaths!AO187*'Inputs &amp; Outputs'!$B$4</f>
        <v>72000000</v>
      </c>
      <c r="AQ187" s="7">
        <f>Deaths!AP187*'Inputs &amp; Outputs'!$B$4</f>
        <v>102800000</v>
      </c>
      <c r="AR187" s="7">
        <f>Deaths!AQ187*'Inputs &amp; Outputs'!$B$4</f>
        <v>107200000</v>
      </c>
      <c r="AS187" s="7">
        <f>Deaths!AR187*'Inputs &amp; Outputs'!$B$4</f>
        <v>118400000</v>
      </c>
      <c r="AT187" s="7">
        <f>Deaths!AS187*'Inputs &amp; Outputs'!$B$4</f>
        <v>126800000</v>
      </c>
      <c r="AU187" s="7">
        <f>Deaths!AT187*'Inputs &amp; Outputs'!$B$4</f>
        <v>126000000</v>
      </c>
      <c r="AV187" s="7">
        <f>Deaths!AU187*'Inputs &amp; Outputs'!$B$4</f>
        <v>159200000</v>
      </c>
      <c r="AW187" s="7">
        <f>Deaths!AV187*'Inputs &amp; Outputs'!$B$4</f>
        <v>169200000</v>
      </c>
      <c r="AX187" s="7">
        <f>Deaths!AW187*'Inputs &amp; Outputs'!$B$4</f>
        <v>195200000</v>
      </c>
      <c r="AY187" s="7">
        <f>Deaths!AX187*'Inputs &amp; Outputs'!$B$4</f>
        <v>191200000</v>
      </c>
      <c r="AZ187" s="7">
        <f>Deaths!AY187*'Inputs &amp; Outputs'!$B$4</f>
        <v>202400000</v>
      </c>
      <c r="BA187" s="7">
        <f>Deaths!AZ187*'Inputs &amp; Outputs'!$B$4</f>
        <v>176800000</v>
      </c>
      <c r="BB187" s="7">
        <f>Deaths!BA187*'Inputs &amp; Outputs'!$B$4</f>
        <v>185600000</v>
      </c>
      <c r="BC187" s="7">
        <f>Deaths!BB187*'Inputs &amp; Outputs'!$B$4</f>
        <v>195200000</v>
      </c>
      <c r="BD187" s="7">
        <f>Deaths!BC187*'Inputs &amp; Outputs'!$B$4</f>
        <v>170400000</v>
      </c>
      <c r="BE187" s="7">
        <f>Deaths!BD187*'Inputs &amp; Outputs'!$B$4</f>
        <v>164000000</v>
      </c>
      <c r="BF187" s="7">
        <f>Deaths!BE187*'Inputs &amp; Outputs'!$B$4</f>
        <v>144000000</v>
      </c>
      <c r="BG187" s="7">
        <f>Deaths!BF187*'Inputs &amp; Outputs'!$B$4</f>
        <v>116400000</v>
      </c>
      <c r="BH187" s="7">
        <f>Deaths!BG187*'Inputs &amp; Outputs'!$B$4</f>
        <v>89200000</v>
      </c>
      <c r="BI187" s="7">
        <f>Deaths!BH187*'Inputs &amp; Outputs'!$B$4</f>
        <v>70800000</v>
      </c>
      <c r="BJ187" s="7">
        <f>Deaths!BI187*'Inputs &amp; Outputs'!$B$4</f>
        <v>55600000</v>
      </c>
      <c r="BK187" s="7">
        <f>Deaths!BJ187*'Inputs &amp; Outputs'!$B$4</f>
        <v>42000000</v>
      </c>
      <c r="BL187" s="7">
        <f>Deaths!BK187*'Inputs &amp; Outputs'!$B$4</f>
        <v>27600000</v>
      </c>
      <c r="BM187" s="7">
        <f>Deaths!BL187*'Inputs &amp; Outputs'!$B$4</f>
        <v>25200000</v>
      </c>
      <c r="BN187" s="7">
        <f>Deaths!BM187*'Inputs &amp; Outputs'!$B$4</f>
        <v>15600000</v>
      </c>
      <c r="BO187" s="7">
        <f>Deaths!BN187*'Inputs &amp; Outputs'!$B$4</f>
        <v>11600000</v>
      </c>
      <c r="BP187" s="7">
        <f>Deaths!BO187*'Inputs &amp; Outputs'!$B$4</f>
        <v>6000000</v>
      </c>
      <c r="BQ187" s="7">
        <f>Deaths!BP187*'Inputs &amp; Outputs'!$B$4</f>
        <v>5200000</v>
      </c>
      <c r="BR187" s="7">
        <f>Deaths!BQ187*'Inputs &amp; Outputs'!$B$4</f>
        <v>2800000</v>
      </c>
      <c r="BS187" s="7">
        <f>Deaths!BR187*'Inputs &amp; Outputs'!$B$4</f>
        <v>2000000</v>
      </c>
      <c r="BT187" s="7">
        <f>Deaths!BS187*'Inputs &amp; Outputs'!$B$4</f>
        <v>2400000</v>
      </c>
    </row>
    <row r="188" spans="1:72" x14ac:dyDescent="0.25">
      <c r="A188" s="1">
        <v>187</v>
      </c>
      <c r="C188" s="7">
        <f>Deaths!B188*'Inputs &amp; Outputs'!$B$4</f>
        <v>2800000</v>
      </c>
      <c r="D188" s="7">
        <f>Deaths!C188*'Inputs &amp; Outputs'!$B$4</f>
        <v>3600000</v>
      </c>
      <c r="E188" s="7">
        <f>Deaths!D188*'Inputs &amp; Outputs'!$B$4</f>
        <v>2400000</v>
      </c>
      <c r="F188" s="7">
        <f>Deaths!E188*'Inputs &amp; Outputs'!$B$4</f>
        <v>3200000</v>
      </c>
      <c r="G188" s="7">
        <f>Deaths!F188*'Inputs &amp; Outputs'!$B$4</f>
        <v>4800000</v>
      </c>
      <c r="H188" s="7">
        <f>Deaths!G188*'Inputs &amp; Outputs'!$B$4</f>
        <v>6800000</v>
      </c>
      <c r="I188" s="7">
        <f>Deaths!H188*'Inputs &amp; Outputs'!$B$4</f>
        <v>3600000</v>
      </c>
      <c r="J188" s="7">
        <f>Deaths!I188*'Inputs &amp; Outputs'!$B$4</f>
        <v>4000000</v>
      </c>
      <c r="K188" s="7">
        <f>Deaths!J188*'Inputs &amp; Outputs'!$B$4</f>
        <v>5600000</v>
      </c>
      <c r="L188" s="7">
        <f>Deaths!K188*'Inputs &amp; Outputs'!$B$4</f>
        <v>8400000</v>
      </c>
      <c r="M188" s="7">
        <f>Deaths!L188*'Inputs &amp; Outputs'!$B$4</f>
        <v>6800000</v>
      </c>
      <c r="N188" s="7">
        <f>Deaths!M188*'Inputs &amp; Outputs'!$B$4</f>
        <v>7600000</v>
      </c>
      <c r="O188" s="7">
        <f>Deaths!N188*'Inputs &amp; Outputs'!$B$4</f>
        <v>8800000</v>
      </c>
      <c r="P188" s="7">
        <f>Deaths!O188*'Inputs &amp; Outputs'!$B$4</f>
        <v>9200000</v>
      </c>
      <c r="Q188" s="7">
        <f>Deaths!P188*'Inputs &amp; Outputs'!$B$4</f>
        <v>13600000</v>
      </c>
      <c r="R188" s="7">
        <f>Deaths!Q188*'Inputs &amp; Outputs'!$B$4</f>
        <v>9600000</v>
      </c>
      <c r="S188" s="7">
        <f>Deaths!R188*'Inputs &amp; Outputs'!$B$4</f>
        <v>12000000</v>
      </c>
      <c r="T188" s="7">
        <f>Deaths!S188*'Inputs &amp; Outputs'!$B$4</f>
        <v>10800000</v>
      </c>
      <c r="U188" s="7">
        <f>Deaths!T188*'Inputs &amp; Outputs'!$B$4</f>
        <v>19200000</v>
      </c>
      <c r="V188" s="7">
        <f>Deaths!U188*'Inputs &amp; Outputs'!$B$4</f>
        <v>13200000</v>
      </c>
      <c r="W188" s="7">
        <f>Deaths!V188*'Inputs &amp; Outputs'!$B$4</f>
        <v>14800000</v>
      </c>
      <c r="X188" s="7">
        <f>Deaths!W188*'Inputs &amp; Outputs'!$B$4</f>
        <v>15200000</v>
      </c>
      <c r="Y188" s="7">
        <f>Deaths!X188*'Inputs &amp; Outputs'!$B$4</f>
        <v>19200000</v>
      </c>
      <c r="Z188" s="7">
        <f>Deaths!Y188*'Inputs &amp; Outputs'!$B$4</f>
        <v>24400000</v>
      </c>
      <c r="AA188" s="7">
        <f>Deaths!Z188*'Inputs &amp; Outputs'!$B$4</f>
        <v>26000000</v>
      </c>
      <c r="AB188" s="7">
        <f>Deaths!AA188*'Inputs &amp; Outputs'!$B$4</f>
        <v>26000000</v>
      </c>
      <c r="AC188" s="7">
        <f>Deaths!AB188*'Inputs &amp; Outputs'!$B$4</f>
        <v>27200000</v>
      </c>
      <c r="AD188" s="7">
        <f>Deaths!AC188*'Inputs &amp; Outputs'!$B$4</f>
        <v>31200000</v>
      </c>
      <c r="AE188" s="7">
        <f>Deaths!AD188*'Inputs &amp; Outputs'!$B$4</f>
        <v>32800000</v>
      </c>
      <c r="AF188" s="7">
        <f>Deaths!AE188*'Inputs &amp; Outputs'!$B$4</f>
        <v>29200000</v>
      </c>
      <c r="AG188" s="7">
        <f>Deaths!AF188*'Inputs &amp; Outputs'!$B$4</f>
        <v>34000000</v>
      </c>
      <c r="AH188" s="7">
        <f>Deaths!AG188*'Inputs &amp; Outputs'!$B$4</f>
        <v>39600000</v>
      </c>
      <c r="AI188" s="7">
        <f>Deaths!AH188*'Inputs &amp; Outputs'!$B$4</f>
        <v>48000000</v>
      </c>
      <c r="AJ188" s="7">
        <f>Deaths!AI188*'Inputs &amp; Outputs'!$B$4</f>
        <v>46000000</v>
      </c>
      <c r="AK188" s="7">
        <f>Deaths!AJ188*'Inputs &amp; Outputs'!$B$4</f>
        <v>59600000</v>
      </c>
      <c r="AL188" s="7">
        <f>Deaths!AK188*'Inputs &amp; Outputs'!$B$4</f>
        <v>57600000</v>
      </c>
      <c r="AM188" s="7">
        <f>Deaths!AL188*'Inputs &amp; Outputs'!$B$4</f>
        <v>66800000</v>
      </c>
      <c r="AN188" s="7">
        <f>Deaths!AM188*'Inputs &amp; Outputs'!$B$4</f>
        <v>70000000</v>
      </c>
      <c r="AO188" s="7">
        <f>Deaths!AN188*'Inputs &amp; Outputs'!$B$4</f>
        <v>78800000</v>
      </c>
      <c r="AP188" s="7">
        <f>Deaths!AO188*'Inputs &amp; Outputs'!$B$4</f>
        <v>94000000</v>
      </c>
      <c r="AQ188" s="7">
        <f>Deaths!AP188*'Inputs &amp; Outputs'!$B$4</f>
        <v>95600000</v>
      </c>
      <c r="AR188" s="7">
        <f>Deaths!AQ188*'Inputs &amp; Outputs'!$B$4</f>
        <v>110000000</v>
      </c>
      <c r="AS188" s="7">
        <f>Deaths!AR188*'Inputs &amp; Outputs'!$B$4</f>
        <v>127200000</v>
      </c>
      <c r="AT188" s="7">
        <f>Deaths!AS188*'Inputs &amp; Outputs'!$B$4</f>
        <v>130400000</v>
      </c>
      <c r="AU188" s="7">
        <f>Deaths!AT188*'Inputs &amp; Outputs'!$B$4</f>
        <v>140800000</v>
      </c>
      <c r="AV188" s="7">
        <f>Deaths!AU188*'Inputs &amp; Outputs'!$B$4</f>
        <v>155600000</v>
      </c>
      <c r="AW188" s="7">
        <f>Deaths!AV188*'Inputs &amp; Outputs'!$B$4</f>
        <v>172000000</v>
      </c>
      <c r="AX188" s="7">
        <f>Deaths!AW188*'Inputs &amp; Outputs'!$B$4</f>
        <v>187200000</v>
      </c>
      <c r="AY188" s="7">
        <f>Deaths!AX188*'Inputs &amp; Outputs'!$B$4</f>
        <v>189600000</v>
      </c>
      <c r="AZ188" s="7">
        <f>Deaths!AY188*'Inputs &amp; Outputs'!$B$4</f>
        <v>186800000</v>
      </c>
      <c r="BA188" s="7">
        <f>Deaths!AZ188*'Inputs &amp; Outputs'!$B$4</f>
        <v>202000000</v>
      </c>
      <c r="BB188" s="7">
        <f>Deaths!BA188*'Inputs &amp; Outputs'!$B$4</f>
        <v>181200000</v>
      </c>
      <c r="BC188" s="7">
        <f>Deaths!BB188*'Inputs &amp; Outputs'!$B$4</f>
        <v>173600000</v>
      </c>
      <c r="BD188" s="7">
        <f>Deaths!BC188*'Inputs &amp; Outputs'!$B$4</f>
        <v>172800000</v>
      </c>
      <c r="BE188" s="7">
        <f>Deaths!BD188*'Inputs &amp; Outputs'!$B$4</f>
        <v>154000000</v>
      </c>
      <c r="BF188" s="7">
        <f>Deaths!BE188*'Inputs &amp; Outputs'!$B$4</f>
        <v>130800000</v>
      </c>
      <c r="BG188" s="7">
        <f>Deaths!BF188*'Inputs &amp; Outputs'!$B$4</f>
        <v>120800000</v>
      </c>
      <c r="BH188" s="7">
        <f>Deaths!BG188*'Inputs &amp; Outputs'!$B$4</f>
        <v>96000000</v>
      </c>
      <c r="BI188" s="7">
        <f>Deaths!BH188*'Inputs &amp; Outputs'!$B$4</f>
        <v>73200000</v>
      </c>
      <c r="BJ188" s="7">
        <f>Deaths!BI188*'Inputs &amp; Outputs'!$B$4</f>
        <v>58400000</v>
      </c>
      <c r="BK188" s="7">
        <f>Deaths!BJ188*'Inputs &amp; Outputs'!$B$4</f>
        <v>42800000</v>
      </c>
      <c r="BL188" s="7">
        <f>Deaths!BK188*'Inputs &amp; Outputs'!$B$4</f>
        <v>36800000</v>
      </c>
      <c r="BM188" s="7">
        <f>Deaths!BL188*'Inputs &amp; Outputs'!$B$4</f>
        <v>22400000</v>
      </c>
      <c r="BN188" s="7">
        <f>Deaths!BM188*'Inputs &amp; Outputs'!$B$4</f>
        <v>16000000</v>
      </c>
      <c r="BO188" s="7">
        <f>Deaths!BN188*'Inputs &amp; Outputs'!$B$4</f>
        <v>10400000</v>
      </c>
      <c r="BP188" s="7">
        <f>Deaths!BO188*'Inputs &amp; Outputs'!$B$4</f>
        <v>6400000</v>
      </c>
      <c r="BQ188" s="7">
        <f>Deaths!BP188*'Inputs &amp; Outputs'!$B$4</f>
        <v>6400000</v>
      </c>
      <c r="BR188" s="7">
        <f>Deaths!BQ188*'Inputs &amp; Outputs'!$B$4</f>
        <v>1600000</v>
      </c>
      <c r="BS188" s="7">
        <f>Deaths!BR188*'Inputs &amp; Outputs'!$B$4</f>
        <v>800000</v>
      </c>
      <c r="BT188" s="7">
        <f>Deaths!BS188*'Inputs &amp; Outputs'!$B$4</f>
        <v>2000000</v>
      </c>
    </row>
    <row r="189" spans="1:72" x14ac:dyDescent="0.25">
      <c r="A189" s="1">
        <v>188</v>
      </c>
      <c r="C189" s="7">
        <f>Deaths!B189*'Inputs &amp; Outputs'!$B$4</f>
        <v>4400000</v>
      </c>
      <c r="D189" s="7">
        <f>Deaths!C189*'Inputs &amp; Outputs'!$B$4</f>
        <v>2400000</v>
      </c>
      <c r="E189" s="7">
        <f>Deaths!D189*'Inputs &amp; Outputs'!$B$4</f>
        <v>4800000</v>
      </c>
      <c r="F189" s="7">
        <f>Deaths!E189*'Inputs &amp; Outputs'!$B$4</f>
        <v>4000000</v>
      </c>
      <c r="G189" s="7">
        <f>Deaths!F189*'Inputs &amp; Outputs'!$B$4</f>
        <v>5200000</v>
      </c>
      <c r="H189" s="7">
        <f>Deaths!G189*'Inputs &amp; Outputs'!$B$4</f>
        <v>3600000</v>
      </c>
      <c r="I189" s="7">
        <f>Deaths!H189*'Inputs &amp; Outputs'!$B$4</f>
        <v>6000000</v>
      </c>
      <c r="J189" s="7">
        <f>Deaths!I189*'Inputs &amp; Outputs'!$B$4</f>
        <v>5600000</v>
      </c>
      <c r="K189" s="7">
        <f>Deaths!J189*'Inputs &amp; Outputs'!$B$4</f>
        <v>4400000</v>
      </c>
      <c r="L189" s="7">
        <f>Deaths!K189*'Inputs &amp; Outputs'!$B$4</f>
        <v>8800000</v>
      </c>
      <c r="M189" s="7">
        <f>Deaths!L189*'Inputs &amp; Outputs'!$B$4</f>
        <v>9200000</v>
      </c>
      <c r="N189" s="7">
        <f>Deaths!M189*'Inputs &amp; Outputs'!$B$4</f>
        <v>10400000</v>
      </c>
      <c r="O189" s="7">
        <f>Deaths!N189*'Inputs &amp; Outputs'!$B$4</f>
        <v>9600000</v>
      </c>
      <c r="P189" s="7">
        <f>Deaths!O189*'Inputs &amp; Outputs'!$B$4</f>
        <v>10800000</v>
      </c>
      <c r="Q189" s="7">
        <f>Deaths!P189*'Inputs &amp; Outputs'!$B$4</f>
        <v>9200000</v>
      </c>
      <c r="R189" s="7">
        <f>Deaths!Q189*'Inputs &amp; Outputs'!$B$4</f>
        <v>9600000</v>
      </c>
      <c r="S189" s="7">
        <f>Deaths!R189*'Inputs &amp; Outputs'!$B$4</f>
        <v>8000000</v>
      </c>
      <c r="T189" s="7">
        <f>Deaths!S189*'Inputs &amp; Outputs'!$B$4</f>
        <v>14000000</v>
      </c>
      <c r="U189" s="7">
        <f>Deaths!T189*'Inputs &amp; Outputs'!$B$4</f>
        <v>14400000</v>
      </c>
      <c r="V189" s="7">
        <f>Deaths!U189*'Inputs &amp; Outputs'!$B$4</f>
        <v>17600000</v>
      </c>
      <c r="W189" s="7">
        <f>Deaths!V189*'Inputs &amp; Outputs'!$B$4</f>
        <v>13600000</v>
      </c>
      <c r="X189" s="7">
        <f>Deaths!W189*'Inputs &amp; Outputs'!$B$4</f>
        <v>18400000</v>
      </c>
      <c r="Y189" s="7">
        <f>Deaths!X189*'Inputs &amp; Outputs'!$B$4</f>
        <v>17600000</v>
      </c>
      <c r="Z189" s="7">
        <f>Deaths!Y189*'Inputs &amp; Outputs'!$B$4</f>
        <v>17600000</v>
      </c>
      <c r="AA189" s="7">
        <f>Deaths!Z189*'Inputs &amp; Outputs'!$B$4</f>
        <v>23600000</v>
      </c>
      <c r="AB189" s="7">
        <f>Deaths!AA189*'Inputs &amp; Outputs'!$B$4</f>
        <v>20400000</v>
      </c>
      <c r="AC189" s="7">
        <f>Deaths!AB189*'Inputs &amp; Outputs'!$B$4</f>
        <v>25200000</v>
      </c>
      <c r="AD189" s="7">
        <f>Deaths!AC189*'Inputs &amp; Outputs'!$B$4</f>
        <v>31200000</v>
      </c>
      <c r="AE189" s="7">
        <f>Deaths!AD189*'Inputs &amp; Outputs'!$B$4</f>
        <v>34000000</v>
      </c>
      <c r="AF189" s="7">
        <f>Deaths!AE189*'Inputs &amp; Outputs'!$B$4</f>
        <v>28800000</v>
      </c>
      <c r="AG189" s="7">
        <f>Deaths!AF189*'Inputs &amp; Outputs'!$B$4</f>
        <v>40000000</v>
      </c>
      <c r="AH189" s="7">
        <f>Deaths!AG189*'Inputs &amp; Outputs'!$B$4</f>
        <v>44800000</v>
      </c>
      <c r="AI189" s="7">
        <f>Deaths!AH189*'Inputs &amp; Outputs'!$B$4</f>
        <v>44800000</v>
      </c>
      <c r="AJ189" s="7">
        <f>Deaths!AI189*'Inputs &amp; Outputs'!$B$4</f>
        <v>50000000</v>
      </c>
      <c r="AK189" s="7">
        <f>Deaths!AJ189*'Inputs &amp; Outputs'!$B$4</f>
        <v>60000000</v>
      </c>
      <c r="AL189" s="7">
        <f>Deaths!AK189*'Inputs &amp; Outputs'!$B$4</f>
        <v>56800000</v>
      </c>
      <c r="AM189" s="7">
        <f>Deaths!AL189*'Inputs &amp; Outputs'!$B$4</f>
        <v>77600000</v>
      </c>
      <c r="AN189" s="7">
        <f>Deaths!AM189*'Inputs &amp; Outputs'!$B$4</f>
        <v>76800000</v>
      </c>
      <c r="AO189" s="7">
        <f>Deaths!AN189*'Inputs &amp; Outputs'!$B$4</f>
        <v>77200000</v>
      </c>
      <c r="AP189" s="7">
        <f>Deaths!AO189*'Inputs &amp; Outputs'!$B$4</f>
        <v>85600000</v>
      </c>
      <c r="AQ189" s="7">
        <f>Deaths!AP189*'Inputs &amp; Outputs'!$B$4</f>
        <v>106400000</v>
      </c>
      <c r="AR189" s="7">
        <f>Deaths!AQ189*'Inputs &amp; Outputs'!$B$4</f>
        <v>115600000</v>
      </c>
      <c r="AS189" s="7">
        <f>Deaths!AR189*'Inputs &amp; Outputs'!$B$4</f>
        <v>113200000</v>
      </c>
      <c r="AT189" s="7">
        <f>Deaths!AS189*'Inputs &amp; Outputs'!$B$4</f>
        <v>136000000</v>
      </c>
      <c r="AU189" s="7">
        <f>Deaths!AT189*'Inputs &amp; Outputs'!$B$4</f>
        <v>142400000</v>
      </c>
      <c r="AV189" s="7">
        <f>Deaths!AU189*'Inputs &amp; Outputs'!$B$4</f>
        <v>157600000</v>
      </c>
      <c r="AW189" s="7">
        <f>Deaths!AV189*'Inputs &amp; Outputs'!$B$4</f>
        <v>178000000</v>
      </c>
      <c r="AX189" s="7">
        <f>Deaths!AW189*'Inputs &amp; Outputs'!$B$4</f>
        <v>179200000</v>
      </c>
      <c r="AY189" s="7">
        <f>Deaths!AX189*'Inputs &amp; Outputs'!$B$4</f>
        <v>196800000</v>
      </c>
      <c r="AZ189" s="7">
        <f>Deaths!AY189*'Inputs &amp; Outputs'!$B$4</f>
        <v>169200000</v>
      </c>
      <c r="BA189" s="7">
        <f>Deaths!AZ189*'Inputs &amp; Outputs'!$B$4</f>
        <v>183600000</v>
      </c>
      <c r="BB189" s="7">
        <f>Deaths!BA189*'Inputs &amp; Outputs'!$B$4</f>
        <v>182400000</v>
      </c>
      <c r="BC189" s="7">
        <f>Deaths!BB189*'Inputs &amp; Outputs'!$B$4</f>
        <v>188800000</v>
      </c>
      <c r="BD189" s="7">
        <f>Deaths!BC189*'Inputs &amp; Outputs'!$B$4</f>
        <v>159600000</v>
      </c>
      <c r="BE189" s="7">
        <f>Deaths!BD189*'Inputs &amp; Outputs'!$B$4</f>
        <v>158800000</v>
      </c>
      <c r="BF189" s="7">
        <f>Deaths!BE189*'Inputs &amp; Outputs'!$B$4</f>
        <v>133600000</v>
      </c>
      <c r="BG189" s="7">
        <f>Deaths!BF189*'Inputs &amp; Outputs'!$B$4</f>
        <v>108800000</v>
      </c>
      <c r="BH189" s="7">
        <f>Deaths!BG189*'Inputs &amp; Outputs'!$B$4</f>
        <v>95600000</v>
      </c>
      <c r="BI189" s="7">
        <f>Deaths!BH189*'Inputs &amp; Outputs'!$B$4</f>
        <v>82400000</v>
      </c>
      <c r="BJ189" s="7">
        <f>Deaths!BI189*'Inputs &amp; Outputs'!$B$4</f>
        <v>56000000</v>
      </c>
      <c r="BK189" s="7">
        <f>Deaths!BJ189*'Inputs &amp; Outputs'!$B$4</f>
        <v>38400000</v>
      </c>
      <c r="BL189" s="7">
        <f>Deaths!BK189*'Inputs &amp; Outputs'!$B$4</f>
        <v>34800000</v>
      </c>
      <c r="BM189" s="7">
        <f>Deaths!BL189*'Inputs &amp; Outputs'!$B$4</f>
        <v>24000000</v>
      </c>
      <c r="BN189" s="7">
        <f>Deaths!BM189*'Inputs &amp; Outputs'!$B$4</f>
        <v>20800000</v>
      </c>
      <c r="BO189" s="7">
        <f>Deaths!BN189*'Inputs &amp; Outputs'!$B$4</f>
        <v>11200000</v>
      </c>
      <c r="BP189" s="7">
        <f>Deaths!BO189*'Inputs &amp; Outputs'!$B$4</f>
        <v>8000000</v>
      </c>
      <c r="BQ189" s="7">
        <f>Deaths!BP189*'Inputs &amp; Outputs'!$B$4</f>
        <v>6400000</v>
      </c>
      <c r="BR189" s="7">
        <f>Deaths!BQ189*'Inputs &amp; Outputs'!$B$4</f>
        <v>2400000</v>
      </c>
      <c r="BS189" s="7">
        <f>Deaths!BR189*'Inputs &amp; Outputs'!$B$4</f>
        <v>1200000</v>
      </c>
      <c r="BT189" s="7">
        <f>Deaths!BS189*'Inputs &amp; Outputs'!$B$4</f>
        <v>2800000</v>
      </c>
    </row>
    <row r="190" spans="1:72" x14ac:dyDescent="0.25">
      <c r="A190" s="1">
        <v>189</v>
      </c>
      <c r="C190" s="7">
        <f>Deaths!B190*'Inputs &amp; Outputs'!$B$4</f>
        <v>2400000</v>
      </c>
      <c r="D190" s="7">
        <f>Deaths!C190*'Inputs &amp; Outputs'!$B$4</f>
        <v>3200000</v>
      </c>
      <c r="E190" s="7">
        <f>Deaths!D190*'Inputs &amp; Outputs'!$B$4</f>
        <v>1600000</v>
      </c>
      <c r="F190" s="7">
        <f>Deaths!E190*'Inputs &amp; Outputs'!$B$4</f>
        <v>2800000</v>
      </c>
      <c r="G190" s="7">
        <f>Deaths!F190*'Inputs &amp; Outputs'!$B$4</f>
        <v>4000000</v>
      </c>
      <c r="H190" s="7">
        <f>Deaths!G190*'Inputs &amp; Outputs'!$B$4</f>
        <v>3200000</v>
      </c>
      <c r="I190" s="7">
        <f>Deaths!H190*'Inputs &amp; Outputs'!$B$4</f>
        <v>6400000</v>
      </c>
      <c r="J190" s="7">
        <f>Deaths!I190*'Inputs &amp; Outputs'!$B$4</f>
        <v>4800000</v>
      </c>
      <c r="K190" s="7">
        <f>Deaths!J190*'Inputs &amp; Outputs'!$B$4</f>
        <v>7600000</v>
      </c>
      <c r="L190" s="7">
        <f>Deaths!K190*'Inputs &amp; Outputs'!$B$4</f>
        <v>8000000</v>
      </c>
      <c r="M190" s="7">
        <f>Deaths!L190*'Inputs &amp; Outputs'!$B$4</f>
        <v>7200000</v>
      </c>
      <c r="N190" s="7">
        <f>Deaths!M190*'Inputs &amp; Outputs'!$B$4</f>
        <v>10400000</v>
      </c>
      <c r="O190" s="7">
        <f>Deaths!N190*'Inputs &amp; Outputs'!$B$4</f>
        <v>10400000</v>
      </c>
      <c r="P190" s="7">
        <f>Deaths!O190*'Inputs &amp; Outputs'!$B$4</f>
        <v>9600000</v>
      </c>
      <c r="Q190" s="7">
        <f>Deaths!P190*'Inputs &amp; Outputs'!$B$4</f>
        <v>7600000</v>
      </c>
      <c r="R190" s="7">
        <f>Deaths!Q190*'Inputs &amp; Outputs'!$B$4</f>
        <v>14000000</v>
      </c>
      <c r="S190" s="7">
        <f>Deaths!R190*'Inputs &amp; Outputs'!$B$4</f>
        <v>8800000</v>
      </c>
      <c r="T190" s="7">
        <f>Deaths!S190*'Inputs &amp; Outputs'!$B$4</f>
        <v>12800000</v>
      </c>
      <c r="U190" s="7">
        <f>Deaths!T190*'Inputs &amp; Outputs'!$B$4</f>
        <v>10400000</v>
      </c>
      <c r="V190" s="7">
        <f>Deaths!U190*'Inputs &amp; Outputs'!$B$4</f>
        <v>16000000</v>
      </c>
      <c r="W190" s="7">
        <f>Deaths!V190*'Inputs &amp; Outputs'!$B$4</f>
        <v>16400000</v>
      </c>
      <c r="X190" s="7">
        <f>Deaths!W190*'Inputs &amp; Outputs'!$B$4</f>
        <v>12000000</v>
      </c>
      <c r="Y190" s="7">
        <f>Deaths!X190*'Inputs &amp; Outputs'!$B$4</f>
        <v>18000000</v>
      </c>
      <c r="Z190" s="7">
        <f>Deaths!Y190*'Inputs &amp; Outputs'!$B$4</f>
        <v>18000000</v>
      </c>
      <c r="AA190" s="7">
        <f>Deaths!Z190*'Inputs &amp; Outputs'!$B$4</f>
        <v>22800000</v>
      </c>
      <c r="AB190" s="7">
        <f>Deaths!AA190*'Inputs &amp; Outputs'!$B$4</f>
        <v>20400000</v>
      </c>
      <c r="AC190" s="7">
        <f>Deaths!AB190*'Inputs &amp; Outputs'!$B$4</f>
        <v>32800000</v>
      </c>
      <c r="AD190" s="7">
        <f>Deaths!AC190*'Inputs &amp; Outputs'!$B$4</f>
        <v>31200000</v>
      </c>
      <c r="AE190" s="7">
        <f>Deaths!AD190*'Inputs &amp; Outputs'!$B$4</f>
        <v>39200000</v>
      </c>
      <c r="AF190" s="7">
        <f>Deaths!AE190*'Inputs &amp; Outputs'!$B$4</f>
        <v>37600000</v>
      </c>
      <c r="AG190" s="7">
        <f>Deaths!AF190*'Inputs &amp; Outputs'!$B$4</f>
        <v>34800000</v>
      </c>
      <c r="AH190" s="7">
        <f>Deaths!AG190*'Inputs &amp; Outputs'!$B$4</f>
        <v>41200000</v>
      </c>
      <c r="AI190" s="7">
        <f>Deaths!AH190*'Inputs &amp; Outputs'!$B$4</f>
        <v>49600000</v>
      </c>
      <c r="AJ190" s="7">
        <f>Deaths!AI190*'Inputs &amp; Outputs'!$B$4</f>
        <v>50000000</v>
      </c>
      <c r="AK190" s="7">
        <f>Deaths!AJ190*'Inputs &amp; Outputs'!$B$4</f>
        <v>54000000</v>
      </c>
      <c r="AL190" s="7">
        <f>Deaths!AK190*'Inputs &amp; Outputs'!$B$4</f>
        <v>66800000</v>
      </c>
      <c r="AM190" s="7">
        <f>Deaths!AL190*'Inputs &amp; Outputs'!$B$4</f>
        <v>62800000</v>
      </c>
      <c r="AN190" s="7">
        <f>Deaths!AM190*'Inputs &amp; Outputs'!$B$4</f>
        <v>69600000</v>
      </c>
      <c r="AO190" s="7">
        <f>Deaths!AN190*'Inputs &amp; Outputs'!$B$4</f>
        <v>82400000</v>
      </c>
      <c r="AP190" s="7">
        <f>Deaths!AO190*'Inputs &amp; Outputs'!$B$4</f>
        <v>87600000</v>
      </c>
      <c r="AQ190" s="7">
        <f>Deaths!AP190*'Inputs &amp; Outputs'!$B$4</f>
        <v>96000000</v>
      </c>
      <c r="AR190" s="7">
        <f>Deaths!AQ190*'Inputs &amp; Outputs'!$B$4</f>
        <v>105600000</v>
      </c>
      <c r="AS190" s="7">
        <f>Deaths!AR190*'Inputs &amp; Outputs'!$B$4</f>
        <v>119200000</v>
      </c>
      <c r="AT190" s="7">
        <f>Deaths!AS190*'Inputs &amp; Outputs'!$B$4</f>
        <v>133200000</v>
      </c>
      <c r="AU190" s="7">
        <f>Deaths!AT190*'Inputs &amp; Outputs'!$B$4</f>
        <v>146000000</v>
      </c>
      <c r="AV190" s="7">
        <f>Deaths!AU190*'Inputs &amp; Outputs'!$B$4</f>
        <v>146400000</v>
      </c>
      <c r="AW190" s="7">
        <f>Deaths!AV190*'Inputs &amp; Outputs'!$B$4</f>
        <v>168800000</v>
      </c>
      <c r="AX190" s="7">
        <f>Deaths!AW190*'Inputs &amp; Outputs'!$B$4</f>
        <v>178000000</v>
      </c>
      <c r="AY190" s="7">
        <f>Deaths!AX190*'Inputs &amp; Outputs'!$B$4</f>
        <v>184400000</v>
      </c>
      <c r="AZ190" s="7">
        <f>Deaths!AY190*'Inputs &amp; Outputs'!$B$4</f>
        <v>203200000</v>
      </c>
      <c r="BA190" s="7">
        <f>Deaths!AZ190*'Inputs &amp; Outputs'!$B$4</f>
        <v>192800000</v>
      </c>
      <c r="BB190" s="7">
        <f>Deaths!BA190*'Inputs &amp; Outputs'!$B$4</f>
        <v>181600000</v>
      </c>
      <c r="BC190" s="7">
        <f>Deaths!BB190*'Inputs &amp; Outputs'!$B$4</f>
        <v>168000000</v>
      </c>
      <c r="BD190" s="7">
        <f>Deaths!BC190*'Inputs &amp; Outputs'!$B$4</f>
        <v>174400000</v>
      </c>
      <c r="BE190" s="7">
        <f>Deaths!BD190*'Inputs &amp; Outputs'!$B$4</f>
        <v>157600000</v>
      </c>
      <c r="BF190" s="7">
        <f>Deaths!BE190*'Inputs &amp; Outputs'!$B$4</f>
        <v>142000000</v>
      </c>
      <c r="BG190" s="7">
        <f>Deaths!BF190*'Inputs &amp; Outputs'!$B$4</f>
        <v>115200000</v>
      </c>
      <c r="BH190" s="7">
        <f>Deaths!BG190*'Inputs &amp; Outputs'!$B$4</f>
        <v>92800000</v>
      </c>
      <c r="BI190" s="7">
        <f>Deaths!BH190*'Inputs &amp; Outputs'!$B$4</f>
        <v>83600000</v>
      </c>
      <c r="BJ190" s="7">
        <f>Deaths!BI190*'Inputs &amp; Outputs'!$B$4</f>
        <v>54400000</v>
      </c>
      <c r="BK190" s="7">
        <f>Deaths!BJ190*'Inputs &amp; Outputs'!$B$4</f>
        <v>50400000</v>
      </c>
      <c r="BL190" s="7">
        <f>Deaths!BK190*'Inputs &amp; Outputs'!$B$4</f>
        <v>39600000</v>
      </c>
      <c r="BM190" s="7">
        <f>Deaths!BL190*'Inputs &amp; Outputs'!$B$4</f>
        <v>22000000</v>
      </c>
      <c r="BN190" s="7">
        <f>Deaths!BM190*'Inputs &amp; Outputs'!$B$4</f>
        <v>18400000</v>
      </c>
      <c r="BO190" s="7">
        <f>Deaths!BN190*'Inputs &amp; Outputs'!$B$4</f>
        <v>10000000</v>
      </c>
      <c r="BP190" s="7">
        <f>Deaths!BO190*'Inputs &amp; Outputs'!$B$4</f>
        <v>7200000</v>
      </c>
      <c r="BQ190" s="7">
        <f>Deaths!BP190*'Inputs &amp; Outputs'!$B$4</f>
        <v>2400000</v>
      </c>
      <c r="BR190" s="7">
        <f>Deaths!BQ190*'Inputs &amp; Outputs'!$B$4</f>
        <v>2400000</v>
      </c>
      <c r="BS190" s="7">
        <f>Deaths!BR190*'Inputs &amp; Outputs'!$B$4</f>
        <v>2800000</v>
      </c>
      <c r="BT190" s="7">
        <f>Deaths!BS190*'Inputs &amp; Outputs'!$B$4</f>
        <v>3200000</v>
      </c>
    </row>
    <row r="191" spans="1:72" x14ac:dyDescent="0.25">
      <c r="A191" s="1">
        <v>190</v>
      </c>
      <c r="C191" s="7">
        <f>Deaths!B191*'Inputs &amp; Outputs'!$B$4</f>
        <v>4800000</v>
      </c>
      <c r="D191" s="7">
        <f>Deaths!C191*'Inputs &amp; Outputs'!$B$4</f>
        <v>2800000</v>
      </c>
      <c r="E191" s="7">
        <f>Deaths!D191*'Inputs &amp; Outputs'!$B$4</f>
        <v>3200000</v>
      </c>
      <c r="F191" s="7">
        <f>Deaths!E191*'Inputs &amp; Outputs'!$B$4</f>
        <v>1600000</v>
      </c>
      <c r="G191" s="7">
        <f>Deaths!F191*'Inputs &amp; Outputs'!$B$4</f>
        <v>3200000</v>
      </c>
      <c r="H191" s="7">
        <f>Deaths!G191*'Inputs &amp; Outputs'!$B$4</f>
        <v>4800000</v>
      </c>
      <c r="I191" s="7">
        <f>Deaths!H191*'Inputs &amp; Outputs'!$B$4</f>
        <v>5600000</v>
      </c>
      <c r="J191" s="7">
        <f>Deaths!I191*'Inputs &amp; Outputs'!$B$4</f>
        <v>4400000</v>
      </c>
      <c r="K191" s="7">
        <f>Deaths!J191*'Inputs &amp; Outputs'!$B$4</f>
        <v>4400000</v>
      </c>
      <c r="L191" s="7">
        <f>Deaths!K191*'Inputs &amp; Outputs'!$B$4</f>
        <v>5200000</v>
      </c>
      <c r="M191" s="7">
        <f>Deaths!L191*'Inputs &amp; Outputs'!$B$4</f>
        <v>10800000</v>
      </c>
      <c r="N191" s="7">
        <f>Deaths!M191*'Inputs &amp; Outputs'!$B$4</f>
        <v>9600000</v>
      </c>
      <c r="O191" s="7">
        <f>Deaths!N191*'Inputs &amp; Outputs'!$B$4</f>
        <v>7600000</v>
      </c>
      <c r="P191" s="7">
        <f>Deaths!O191*'Inputs &amp; Outputs'!$B$4</f>
        <v>8000000</v>
      </c>
      <c r="Q191" s="7">
        <f>Deaths!P191*'Inputs &amp; Outputs'!$B$4</f>
        <v>8800000</v>
      </c>
      <c r="R191" s="7">
        <f>Deaths!Q191*'Inputs &amp; Outputs'!$B$4</f>
        <v>12800000</v>
      </c>
      <c r="S191" s="7">
        <f>Deaths!R191*'Inputs &amp; Outputs'!$B$4</f>
        <v>10400000</v>
      </c>
      <c r="T191" s="7">
        <f>Deaths!S191*'Inputs &amp; Outputs'!$B$4</f>
        <v>11200000</v>
      </c>
      <c r="U191" s="7">
        <f>Deaths!T191*'Inputs &amp; Outputs'!$B$4</f>
        <v>12400000</v>
      </c>
      <c r="V191" s="7">
        <f>Deaths!U191*'Inputs &amp; Outputs'!$B$4</f>
        <v>12000000</v>
      </c>
      <c r="W191" s="7">
        <f>Deaths!V191*'Inputs &amp; Outputs'!$B$4</f>
        <v>16400000</v>
      </c>
      <c r="X191" s="7">
        <f>Deaths!W191*'Inputs &amp; Outputs'!$B$4</f>
        <v>16800000</v>
      </c>
      <c r="Y191" s="7">
        <f>Deaths!X191*'Inputs &amp; Outputs'!$B$4</f>
        <v>17200000</v>
      </c>
      <c r="Z191" s="7">
        <f>Deaths!Y191*'Inputs &amp; Outputs'!$B$4</f>
        <v>18400000</v>
      </c>
      <c r="AA191" s="7">
        <f>Deaths!Z191*'Inputs &amp; Outputs'!$B$4</f>
        <v>20800000</v>
      </c>
      <c r="AB191" s="7">
        <f>Deaths!AA191*'Inputs &amp; Outputs'!$B$4</f>
        <v>21600000</v>
      </c>
      <c r="AC191" s="7">
        <f>Deaths!AB191*'Inputs &amp; Outputs'!$B$4</f>
        <v>26400000</v>
      </c>
      <c r="AD191" s="7">
        <f>Deaths!AC191*'Inputs &amp; Outputs'!$B$4</f>
        <v>28000000</v>
      </c>
      <c r="AE191" s="7">
        <f>Deaths!AD191*'Inputs &amp; Outputs'!$B$4</f>
        <v>38000000</v>
      </c>
      <c r="AF191" s="7">
        <f>Deaths!AE191*'Inputs &amp; Outputs'!$B$4</f>
        <v>37200000</v>
      </c>
      <c r="AG191" s="7">
        <f>Deaths!AF191*'Inputs &amp; Outputs'!$B$4</f>
        <v>36400000</v>
      </c>
      <c r="AH191" s="7">
        <f>Deaths!AG191*'Inputs &amp; Outputs'!$B$4</f>
        <v>40400000</v>
      </c>
      <c r="AI191" s="7">
        <f>Deaths!AH191*'Inputs &amp; Outputs'!$B$4</f>
        <v>44800000</v>
      </c>
      <c r="AJ191" s="7">
        <f>Deaths!AI191*'Inputs &amp; Outputs'!$B$4</f>
        <v>40400000</v>
      </c>
      <c r="AK191" s="7">
        <f>Deaths!AJ191*'Inputs &amp; Outputs'!$B$4</f>
        <v>55200000</v>
      </c>
      <c r="AL191" s="7">
        <f>Deaths!AK191*'Inputs &amp; Outputs'!$B$4</f>
        <v>54800000</v>
      </c>
      <c r="AM191" s="7">
        <f>Deaths!AL191*'Inputs &amp; Outputs'!$B$4</f>
        <v>65600000</v>
      </c>
      <c r="AN191" s="7">
        <f>Deaths!AM191*'Inputs &amp; Outputs'!$B$4</f>
        <v>82400000</v>
      </c>
      <c r="AO191" s="7">
        <f>Deaths!AN191*'Inputs &amp; Outputs'!$B$4</f>
        <v>80000000</v>
      </c>
      <c r="AP191" s="7">
        <f>Deaths!AO191*'Inputs &amp; Outputs'!$B$4</f>
        <v>82800000</v>
      </c>
      <c r="AQ191" s="7">
        <f>Deaths!AP191*'Inputs &amp; Outputs'!$B$4</f>
        <v>115200000</v>
      </c>
      <c r="AR191" s="7">
        <f>Deaths!AQ191*'Inputs &amp; Outputs'!$B$4</f>
        <v>109200000</v>
      </c>
      <c r="AS191" s="7">
        <f>Deaths!AR191*'Inputs &amp; Outputs'!$B$4</f>
        <v>127600000</v>
      </c>
      <c r="AT191" s="7">
        <f>Deaths!AS191*'Inputs &amp; Outputs'!$B$4</f>
        <v>136800000</v>
      </c>
      <c r="AU191" s="7">
        <f>Deaths!AT191*'Inputs &amp; Outputs'!$B$4</f>
        <v>151600000</v>
      </c>
      <c r="AV191" s="7">
        <f>Deaths!AU191*'Inputs &amp; Outputs'!$B$4</f>
        <v>164400000</v>
      </c>
      <c r="AW191" s="7">
        <f>Deaths!AV191*'Inputs &amp; Outputs'!$B$4</f>
        <v>169200000</v>
      </c>
      <c r="AX191" s="7">
        <f>Deaths!AW191*'Inputs &amp; Outputs'!$B$4</f>
        <v>168800000</v>
      </c>
      <c r="AY191" s="7">
        <f>Deaths!AX191*'Inputs &amp; Outputs'!$B$4</f>
        <v>187600000</v>
      </c>
      <c r="AZ191" s="7">
        <f>Deaths!AY191*'Inputs &amp; Outputs'!$B$4</f>
        <v>194000000</v>
      </c>
      <c r="BA191" s="7">
        <f>Deaths!AZ191*'Inputs &amp; Outputs'!$B$4</f>
        <v>201600000</v>
      </c>
      <c r="BB191" s="7">
        <f>Deaths!BA191*'Inputs &amp; Outputs'!$B$4</f>
        <v>187200000</v>
      </c>
      <c r="BC191" s="7">
        <f>Deaths!BB191*'Inputs &amp; Outputs'!$B$4</f>
        <v>178000000</v>
      </c>
      <c r="BD191" s="7">
        <f>Deaths!BC191*'Inputs &amp; Outputs'!$B$4</f>
        <v>175200000</v>
      </c>
      <c r="BE191" s="7">
        <f>Deaths!BD191*'Inputs &amp; Outputs'!$B$4</f>
        <v>158800000</v>
      </c>
      <c r="BF191" s="7">
        <f>Deaths!BE191*'Inputs &amp; Outputs'!$B$4</f>
        <v>127600000</v>
      </c>
      <c r="BG191" s="7">
        <f>Deaths!BF191*'Inputs &amp; Outputs'!$B$4</f>
        <v>110800000</v>
      </c>
      <c r="BH191" s="7">
        <f>Deaths!BG191*'Inputs &amp; Outputs'!$B$4</f>
        <v>92800000</v>
      </c>
      <c r="BI191" s="7">
        <f>Deaths!BH191*'Inputs &amp; Outputs'!$B$4</f>
        <v>73200000</v>
      </c>
      <c r="BJ191" s="7">
        <f>Deaths!BI191*'Inputs &amp; Outputs'!$B$4</f>
        <v>59600000</v>
      </c>
      <c r="BK191" s="7">
        <f>Deaths!BJ191*'Inputs &amp; Outputs'!$B$4</f>
        <v>48000000</v>
      </c>
      <c r="BL191" s="7">
        <f>Deaths!BK191*'Inputs &amp; Outputs'!$B$4</f>
        <v>28800000</v>
      </c>
      <c r="BM191" s="7">
        <f>Deaths!BL191*'Inputs &amp; Outputs'!$B$4</f>
        <v>22800000</v>
      </c>
      <c r="BN191" s="7">
        <f>Deaths!BM191*'Inputs &amp; Outputs'!$B$4</f>
        <v>13600000</v>
      </c>
      <c r="BO191" s="7">
        <f>Deaths!BN191*'Inputs &amp; Outputs'!$B$4</f>
        <v>10800000</v>
      </c>
      <c r="BP191" s="7">
        <f>Deaths!BO191*'Inputs &amp; Outputs'!$B$4</f>
        <v>6800000</v>
      </c>
      <c r="BQ191" s="7">
        <f>Deaths!BP191*'Inputs &amp; Outputs'!$B$4</f>
        <v>4400000</v>
      </c>
      <c r="BR191" s="7">
        <f>Deaths!BQ191*'Inputs &amp; Outputs'!$B$4</f>
        <v>2800000</v>
      </c>
      <c r="BS191" s="7">
        <f>Deaths!BR191*'Inputs &amp; Outputs'!$B$4</f>
        <v>2400000</v>
      </c>
      <c r="BT191" s="7">
        <f>Deaths!BS191*'Inputs &amp; Outputs'!$B$4</f>
        <v>3200000</v>
      </c>
    </row>
    <row r="192" spans="1:72" x14ac:dyDescent="0.25">
      <c r="A192" s="1">
        <v>191</v>
      </c>
      <c r="C192" s="7">
        <f>Deaths!B192*'Inputs &amp; Outputs'!$B$4</f>
        <v>2800000</v>
      </c>
      <c r="D192" s="7">
        <f>Deaths!C192*'Inputs &amp; Outputs'!$B$4</f>
        <v>2400000</v>
      </c>
      <c r="E192" s="7">
        <f>Deaths!D192*'Inputs &amp; Outputs'!$B$4</f>
        <v>3200000</v>
      </c>
      <c r="F192" s="7">
        <f>Deaths!E192*'Inputs &amp; Outputs'!$B$4</f>
        <v>4000000</v>
      </c>
      <c r="G192" s="7">
        <f>Deaths!F192*'Inputs &amp; Outputs'!$B$4</f>
        <v>4800000</v>
      </c>
      <c r="H192" s="7">
        <f>Deaths!G192*'Inputs &amp; Outputs'!$B$4</f>
        <v>2400000</v>
      </c>
      <c r="I192" s="7">
        <f>Deaths!H192*'Inputs &amp; Outputs'!$B$4</f>
        <v>6000000</v>
      </c>
      <c r="J192" s="7">
        <f>Deaths!I192*'Inputs &amp; Outputs'!$B$4</f>
        <v>6000000</v>
      </c>
      <c r="K192" s="7">
        <f>Deaths!J192*'Inputs &amp; Outputs'!$B$4</f>
        <v>7600000</v>
      </c>
      <c r="L192" s="7">
        <f>Deaths!K192*'Inputs &amp; Outputs'!$B$4</f>
        <v>8000000</v>
      </c>
      <c r="M192" s="7">
        <f>Deaths!L192*'Inputs &amp; Outputs'!$B$4</f>
        <v>4000000</v>
      </c>
      <c r="N192" s="7">
        <f>Deaths!M192*'Inputs &amp; Outputs'!$B$4</f>
        <v>8800000</v>
      </c>
      <c r="O192" s="7">
        <f>Deaths!N192*'Inputs &amp; Outputs'!$B$4</f>
        <v>9200000</v>
      </c>
      <c r="P192" s="7">
        <f>Deaths!O192*'Inputs &amp; Outputs'!$B$4</f>
        <v>10000000</v>
      </c>
      <c r="Q192" s="7">
        <f>Deaths!P192*'Inputs &amp; Outputs'!$B$4</f>
        <v>7200000</v>
      </c>
      <c r="R192" s="7">
        <f>Deaths!Q192*'Inputs &amp; Outputs'!$B$4</f>
        <v>12800000</v>
      </c>
      <c r="S192" s="7">
        <f>Deaths!R192*'Inputs &amp; Outputs'!$B$4</f>
        <v>12800000</v>
      </c>
      <c r="T192" s="7">
        <f>Deaths!S192*'Inputs &amp; Outputs'!$B$4</f>
        <v>12000000</v>
      </c>
      <c r="U192" s="7">
        <f>Deaths!T192*'Inputs &amp; Outputs'!$B$4</f>
        <v>8800000</v>
      </c>
      <c r="V192" s="7">
        <f>Deaths!U192*'Inputs &amp; Outputs'!$B$4</f>
        <v>16400000</v>
      </c>
      <c r="W192" s="7">
        <f>Deaths!V192*'Inputs &amp; Outputs'!$B$4</f>
        <v>13600000</v>
      </c>
      <c r="X192" s="7">
        <f>Deaths!W192*'Inputs &amp; Outputs'!$B$4</f>
        <v>18000000</v>
      </c>
      <c r="Y192" s="7">
        <f>Deaths!X192*'Inputs &amp; Outputs'!$B$4</f>
        <v>17200000</v>
      </c>
      <c r="Z192" s="7">
        <f>Deaths!Y192*'Inputs &amp; Outputs'!$B$4</f>
        <v>25200000</v>
      </c>
      <c r="AA192" s="7">
        <f>Deaths!Z192*'Inputs &amp; Outputs'!$B$4</f>
        <v>20800000</v>
      </c>
      <c r="AB192" s="7">
        <f>Deaths!AA192*'Inputs &amp; Outputs'!$B$4</f>
        <v>29200000</v>
      </c>
      <c r="AC192" s="7">
        <f>Deaths!AB192*'Inputs &amp; Outputs'!$B$4</f>
        <v>23600000</v>
      </c>
      <c r="AD192" s="7">
        <f>Deaths!AC192*'Inputs &amp; Outputs'!$B$4</f>
        <v>24400000</v>
      </c>
      <c r="AE192" s="7">
        <f>Deaths!AD192*'Inputs &amp; Outputs'!$B$4</f>
        <v>27600000</v>
      </c>
      <c r="AF192" s="7">
        <f>Deaths!AE192*'Inputs &amp; Outputs'!$B$4</f>
        <v>36000000</v>
      </c>
      <c r="AG192" s="7">
        <f>Deaths!AF192*'Inputs &amp; Outputs'!$B$4</f>
        <v>44400000</v>
      </c>
      <c r="AH192" s="7">
        <f>Deaths!AG192*'Inputs &amp; Outputs'!$B$4</f>
        <v>38000000</v>
      </c>
      <c r="AI192" s="7">
        <f>Deaths!AH192*'Inputs &amp; Outputs'!$B$4</f>
        <v>40000000</v>
      </c>
      <c r="AJ192" s="7">
        <f>Deaths!AI192*'Inputs &amp; Outputs'!$B$4</f>
        <v>43600000</v>
      </c>
      <c r="AK192" s="7">
        <f>Deaths!AJ192*'Inputs &amp; Outputs'!$B$4</f>
        <v>51200000</v>
      </c>
      <c r="AL192" s="7">
        <f>Deaths!AK192*'Inputs &amp; Outputs'!$B$4</f>
        <v>65200000</v>
      </c>
      <c r="AM192" s="7">
        <f>Deaths!AL192*'Inputs &amp; Outputs'!$B$4</f>
        <v>66800000</v>
      </c>
      <c r="AN192" s="7">
        <f>Deaths!AM192*'Inputs &amp; Outputs'!$B$4</f>
        <v>86000000</v>
      </c>
      <c r="AO192" s="7">
        <f>Deaths!AN192*'Inputs &amp; Outputs'!$B$4</f>
        <v>78400000</v>
      </c>
      <c r="AP192" s="7">
        <f>Deaths!AO192*'Inputs &amp; Outputs'!$B$4</f>
        <v>88000000</v>
      </c>
      <c r="AQ192" s="7">
        <f>Deaths!AP192*'Inputs &amp; Outputs'!$B$4</f>
        <v>94400000</v>
      </c>
      <c r="AR192" s="7">
        <f>Deaths!AQ192*'Inputs &amp; Outputs'!$B$4</f>
        <v>117200000</v>
      </c>
      <c r="AS192" s="7">
        <f>Deaths!AR192*'Inputs &amp; Outputs'!$B$4</f>
        <v>124800000</v>
      </c>
      <c r="AT192" s="7">
        <f>Deaths!AS192*'Inputs &amp; Outputs'!$B$4</f>
        <v>134400000</v>
      </c>
      <c r="AU192" s="7">
        <f>Deaths!AT192*'Inputs &amp; Outputs'!$B$4</f>
        <v>142800000</v>
      </c>
      <c r="AV192" s="7">
        <f>Deaths!AU192*'Inputs &amp; Outputs'!$B$4</f>
        <v>155200000</v>
      </c>
      <c r="AW192" s="7">
        <f>Deaths!AV192*'Inputs &amp; Outputs'!$B$4</f>
        <v>165200000</v>
      </c>
      <c r="AX192" s="7">
        <f>Deaths!AW192*'Inputs &amp; Outputs'!$B$4</f>
        <v>174000000</v>
      </c>
      <c r="AY192" s="7">
        <f>Deaths!AX192*'Inputs &amp; Outputs'!$B$4</f>
        <v>183200000</v>
      </c>
      <c r="AZ192" s="7">
        <f>Deaths!AY192*'Inputs &amp; Outputs'!$B$4</f>
        <v>182800000</v>
      </c>
      <c r="BA192" s="7">
        <f>Deaths!AZ192*'Inputs &amp; Outputs'!$B$4</f>
        <v>200000000</v>
      </c>
      <c r="BB192" s="7">
        <f>Deaths!BA192*'Inputs &amp; Outputs'!$B$4</f>
        <v>184000000</v>
      </c>
      <c r="BC192" s="7">
        <f>Deaths!BB192*'Inputs &amp; Outputs'!$B$4</f>
        <v>182400000</v>
      </c>
      <c r="BD192" s="7">
        <f>Deaths!BC192*'Inputs &amp; Outputs'!$B$4</f>
        <v>177600000</v>
      </c>
      <c r="BE192" s="7">
        <f>Deaths!BD192*'Inputs &amp; Outputs'!$B$4</f>
        <v>162400000</v>
      </c>
      <c r="BF192" s="7">
        <f>Deaths!BE192*'Inputs &amp; Outputs'!$B$4</f>
        <v>136800000</v>
      </c>
      <c r="BG192" s="7">
        <f>Deaths!BF192*'Inputs &amp; Outputs'!$B$4</f>
        <v>120800000</v>
      </c>
      <c r="BH192" s="7">
        <f>Deaths!BG192*'Inputs &amp; Outputs'!$B$4</f>
        <v>85200000</v>
      </c>
      <c r="BI192" s="7">
        <f>Deaths!BH192*'Inputs &amp; Outputs'!$B$4</f>
        <v>76000000</v>
      </c>
      <c r="BJ192" s="7">
        <f>Deaths!BI192*'Inputs &amp; Outputs'!$B$4</f>
        <v>65200000</v>
      </c>
      <c r="BK192" s="7">
        <f>Deaths!BJ192*'Inputs &amp; Outputs'!$B$4</f>
        <v>49200000</v>
      </c>
      <c r="BL192" s="7">
        <f>Deaths!BK192*'Inputs &amp; Outputs'!$B$4</f>
        <v>30000000</v>
      </c>
      <c r="BM192" s="7">
        <f>Deaths!BL192*'Inputs &amp; Outputs'!$B$4</f>
        <v>22000000</v>
      </c>
      <c r="BN192" s="7">
        <f>Deaths!BM192*'Inputs &amp; Outputs'!$B$4</f>
        <v>17200000</v>
      </c>
      <c r="BO192" s="7">
        <f>Deaths!BN192*'Inputs &amp; Outputs'!$B$4</f>
        <v>10800000</v>
      </c>
      <c r="BP192" s="7">
        <f>Deaths!BO192*'Inputs &amp; Outputs'!$B$4</f>
        <v>8400000</v>
      </c>
      <c r="BQ192" s="7">
        <f>Deaths!BP192*'Inputs &amp; Outputs'!$B$4</f>
        <v>4000000</v>
      </c>
      <c r="BR192" s="7">
        <f>Deaths!BQ192*'Inputs &amp; Outputs'!$B$4</f>
        <v>2000000</v>
      </c>
      <c r="BS192" s="7">
        <f>Deaths!BR192*'Inputs &amp; Outputs'!$B$4</f>
        <v>4000000</v>
      </c>
      <c r="BT192" s="7">
        <f>Deaths!BS192*'Inputs &amp; Outputs'!$B$4</f>
        <v>1600000</v>
      </c>
    </row>
    <row r="193" spans="1:72" x14ac:dyDescent="0.25">
      <c r="A193" s="1">
        <v>192</v>
      </c>
      <c r="C193" s="7">
        <f>Deaths!B193*'Inputs &amp; Outputs'!$B$4</f>
        <v>3200000</v>
      </c>
      <c r="D193" s="7">
        <f>Deaths!C193*'Inputs &amp; Outputs'!$B$4</f>
        <v>2400000</v>
      </c>
      <c r="E193" s="7">
        <f>Deaths!D193*'Inputs &amp; Outputs'!$B$4</f>
        <v>4400000</v>
      </c>
      <c r="F193" s="7">
        <f>Deaths!E193*'Inputs &amp; Outputs'!$B$4</f>
        <v>4000000</v>
      </c>
      <c r="G193" s="7">
        <f>Deaths!F193*'Inputs &amp; Outputs'!$B$4</f>
        <v>2400000</v>
      </c>
      <c r="H193" s="7">
        <f>Deaths!G193*'Inputs &amp; Outputs'!$B$4</f>
        <v>4400000</v>
      </c>
      <c r="I193" s="7">
        <f>Deaths!H193*'Inputs &amp; Outputs'!$B$4</f>
        <v>4800000</v>
      </c>
      <c r="J193" s="7">
        <f>Deaths!I193*'Inputs &amp; Outputs'!$B$4</f>
        <v>5600000</v>
      </c>
      <c r="K193" s="7">
        <f>Deaths!J193*'Inputs &amp; Outputs'!$B$4</f>
        <v>4400000</v>
      </c>
      <c r="L193" s="7">
        <f>Deaths!K193*'Inputs &amp; Outputs'!$B$4</f>
        <v>7200000</v>
      </c>
      <c r="M193" s="7">
        <f>Deaths!L193*'Inputs &amp; Outputs'!$B$4</f>
        <v>8000000</v>
      </c>
      <c r="N193" s="7">
        <f>Deaths!M193*'Inputs &amp; Outputs'!$B$4</f>
        <v>7200000</v>
      </c>
      <c r="O193" s="7">
        <f>Deaths!N193*'Inputs &amp; Outputs'!$B$4</f>
        <v>6400000</v>
      </c>
      <c r="P193" s="7">
        <f>Deaths!O193*'Inputs &amp; Outputs'!$B$4</f>
        <v>10800000</v>
      </c>
      <c r="Q193" s="7">
        <f>Deaths!P193*'Inputs &amp; Outputs'!$B$4</f>
        <v>10000000</v>
      </c>
      <c r="R193" s="7">
        <f>Deaths!Q193*'Inputs &amp; Outputs'!$B$4</f>
        <v>10400000</v>
      </c>
      <c r="S193" s="7">
        <f>Deaths!R193*'Inputs &amp; Outputs'!$B$4</f>
        <v>12800000</v>
      </c>
      <c r="T193" s="7">
        <f>Deaths!S193*'Inputs &amp; Outputs'!$B$4</f>
        <v>6400000</v>
      </c>
      <c r="U193" s="7">
        <f>Deaths!T193*'Inputs &amp; Outputs'!$B$4</f>
        <v>12400000</v>
      </c>
      <c r="V193" s="7">
        <f>Deaths!U193*'Inputs &amp; Outputs'!$B$4</f>
        <v>10800000</v>
      </c>
      <c r="W193" s="7">
        <f>Deaths!V193*'Inputs &amp; Outputs'!$B$4</f>
        <v>13200000</v>
      </c>
      <c r="X193" s="7">
        <f>Deaths!W193*'Inputs &amp; Outputs'!$B$4</f>
        <v>17200000</v>
      </c>
      <c r="Y193" s="7">
        <f>Deaths!X193*'Inputs &amp; Outputs'!$B$4</f>
        <v>19600000</v>
      </c>
      <c r="Z193" s="7">
        <f>Deaths!Y193*'Inputs &amp; Outputs'!$B$4</f>
        <v>22000000</v>
      </c>
      <c r="AA193" s="7">
        <f>Deaths!Z193*'Inputs &amp; Outputs'!$B$4</f>
        <v>21600000</v>
      </c>
      <c r="AB193" s="7">
        <f>Deaths!AA193*'Inputs &amp; Outputs'!$B$4</f>
        <v>23200000</v>
      </c>
      <c r="AC193" s="7">
        <f>Deaths!AB193*'Inputs &amp; Outputs'!$B$4</f>
        <v>22000000</v>
      </c>
      <c r="AD193" s="7">
        <f>Deaths!AC193*'Inputs &amp; Outputs'!$B$4</f>
        <v>30800000</v>
      </c>
      <c r="AE193" s="7">
        <f>Deaths!AD193*'Inputs &amp; Outputs'!$B$4</f>
        <v>36800000</v>
      </c>
      <c r="AF193" s="7">
        <f>Deaths!AE193*'Inputs &amp; Outputs'!$B$4</f>
        <v>34400000</v>
      </c>
      <c r="AG193" s="7">
        <f>Deaths!AF193*'Inputs &amp; Outputs'!$B$4</f>
        <v>47600000</v>
      </c>
      <c r="AH193" s="7">
        <f>Deaths!AG193*'Inputs &amp; Outputs'!$B$4</f>
        <v>48000000</v>
      </c>
      <c r="AI193" s="7">
        <f>Deaths!AH193*'Inputs &amp; Outputs'!$B$4</f>
        <v>46400000</v>
      </c>
      <c r="AJ193" s="7">
        <f>Deaths!AI193*'Inputs &amp; Outputs'!$B$4</f>
        <v>47200000</v>
      </c>
      <c r="AK193" s="7">
        <f>Deaths!AJ193*'Inputs &amp; Outputs'!$B$4</f>
        <v>67200000</v>
      </c>
      <c r="AL193" s="7">
        <f>Deaths!AK193*'Inputs &amp; Outputs'!$B$4</f>
        <v>60800000</v>
      </c>
      <c r="AM193" s="7">
        <f>Deaths!AL193*'Inputs &amp; Outputs'!$B$4</f>
        <v>67200000</v>
      </c>
      <c r="AN193" s="7">
        <f>Deaths!AM193*'Inputs &amp; Outputs'!$B$4</f>
        <v>74400000</v>
      </c>
      <c r="AO193" s="7">
        <f>Deaths!AN193*'Inputs &amp; Outputs'!$B$4</f>
        <v>74400000</v>
      </c>
      <c r="AP193" s="7">
        <f>Deaths!AO193*'Inputs &amp; Outputs'!$B$4</f>
        <v>83600000</v>
      </c>
      <c r="AQ193" s="7">
        <f>Deaths!AP193*'Inputs &amp; Outputs'!$B$4</f>
        <v>87200000</v>
      </c>
      <c r="AR193" s="7">
        <f>Deaths!AQ193*'Inputs &amp; Outputs'!$B$4</f>
        <v>115600000</v>
      </c>
      <c r="AS193" s="7">
        <f>Deaths!AR193*'Inputs &amp; Outputs'!$B$4</f>
        <v>128000000</v>
      </c>
      <c r="AT193" s="7">
        <f>Deaths!AS193*'Inputs &amp; Outputs'!$B$4</f>
        <v>138800000</v>
      </c>
      <c r="AU193" s="7">
        <f>Deaths!AT193*'Inputs &amp; Outputs'!$B$4</f>
        <v>163200000</v>
      </c>
      <c r="AV193" s="7">
        <f>Deaths!AU193*'Inputs &amp; Outputs'!$B$4</f>
        <v>160400000</v>
      </c>
      <c r="AW193" s="7">
        <f>Deaths!AV193*'Inputs &amp; Outputs'!$B$4</f>
        <v>172400000</v>
      </c>
      <c r="AX193" s="7">
        <f>Deaths!AW193*'Inputs &amp; Outputs'!$B$4</f>
        <v>172400000</v>
      </c>
      <c r="AY193" s="7">
        <f>Deaths!AX193*'Inputs &amp; Outputs'!$B$4</f>
        <v>196400000</v>
      </c>
      <c r="AZ193" s="7">
        <f>Deaths!AY193*'Inputs &amp; Outputs'!$B$4</f>
        <v>192400000</v>
      </c>
      <c r="BA193" s="7">
        <f>Deaths!AZ193*'Inputs &amp; Outputs'!$B$4</f>
        <v>169600000</v>
      </c>
      <c r="BB193" s="7">
        <f>Deaths!BA193*'Inputs &amp; Outputs'!$B$4</f>
        <v>179600000</v>
      </c>
      <c r="BC193" s="7">
        <f>Deaths!BB193*'Inputs &amp; Outputs'!$B$4</f>
        <v>194800000</v>
      </c>
      <c r="BD193" s="7">
        <f>Deaths!BC193*'Inputs &amp; Outputs'!$B$4</f>
        <v>172800000</v>
      </c>
      <c r="BE193" s="7">
        <f>Deaths!BD193*'Inputs &amp; Outputs'!$B$4</f>
        <v>147600000</v>
      </c>
      <c r="BF193" s="7">
        <f>Deaths!BE193*'Inputs &amp; Outputs'!$B$4</f>
        <v>143600000</v>
      </c>
      <c r="BG193" s="7">
        <f>Deaths!BF193*'Inputs &amp; Outputs'!$B$4</f>
        <v>106400000</v>
      </c>
      <c r="BH193" s="7">
        <f>Deaths!BG193*'Inputs &amp; Outputs'!$B$4</f>
        <v>93600000</v>
      </c>
      <c r="BI193" s="7">
        <f>Deaths!BH193*'Inputs &amp; Outputs'!$B$4</f>
        <v>69200000</v>
      </c>
      <c r="BJ193" s="7">
        <f>Deaths!BI193*'Inputs &amp; Outputs'!$B$4</f>
        <v>60400000</v>
      </c>
      <c r="BK193" s="7">
        <f>Deaths!BJ193*'Inputs &amp; Outputs'!$B$4</f>
        <v>42800000</v>
      </c>
      <c r="BL193" s="7">
        <f>Deaths!BK193*'Inputs &amp; Outputs'!$B$4</f>
        <v>34400000</v>
      </c>
      <c r="BM193" s="7">
        <f>Deaths!BL193*'Inputs &amp; Outputs'!$B$4</f>
        <v>18800000</v>
      </c>
      <c r="BN193" s="7">
        <f>Deaths!BM193*'Inputs &amp; Outputs'!$B$4</f>
        <v>14000000</v>
      </c>
      <c r="BO193" s="7">
        <f>Deaths!BN193*'Inputs &amp; Outputs'!$B$4</f>
        <v>10800000</v>
      </c>
      <c r="BP193" s="7">
        <f>Deaths!BO193*'Inputs &amp; Outputs'!$B$4</f>
        <v>4400000</v>
      </c>
      <c r="BQ193" s="7">
        <f>Deaths!BP193*'Inputs &amp; Outputs'!$B$4</f>
        <v>6400000</v>
      </c>
      <c r="BR193" s="7">
        <f>Deaths!BQ193*'Inputs &amp; Outputs'!$B$4</f>
        <v>4400000</v>
      </c>
      <c r="BS193" s="7">
        <f>Deaths!BR193*'Inputs &amp; Outputs'!$B$4</f>
        <v>800000</v>
      </c>
      <c r="BT193" s="7">
        <f>Deaths!BS193*'Inputs &amp; Outputs'!$B$4</f>
        <v>3200000</v>
      </c>
    </row>
    <row r="194" spans="1:72" x14ac:dyDescent="0.25">
      <c r="A194" s="1">
        <v>193</v>
      </c>
      <c r="C194" s="7">
        <f>Deaths!B194*'Inputs &amp; Outputs'!$B$4</f>
        <v>2000000</v>
      </c>
      <c r="D194" s="7">
        <f>Deaths!C194*'Inputs &amp; Outputs'!$B$4</f>
        <v>2400000</v>
      </c>
      <c r="E194" s="7">
        <f>Deaths!D194*'Inputs &amp; Outputs'!$B$4</f>
        <v>3600000</v>
      </c>
      <c r="F194" s="7">
        <f>Deaths!E194*'Inputs &amp; Outputs'!$B$4</f>
        <v>4400000</v>
      </c>
      <c r="G194" s="7">
        <f>Deaths!F194*'Inputs &amp; Outputs'!$B$4</f>
        <v>4800000</v>
      </c>
      <c r="H194" s="7">
        <f>Deaths!G194*'Inputs &amp; Outputs'!$B$4</f>
        <v>4800000</v>
      </c>
      <c r="I194" s="7">
        <f>Deaths!H194*'Inputs &amp; Outputs'!$B$4</f>
        <v>5200000</v>
      </c>
      <c r="J194" s="7">
        <f>Deaths!I194*'Inputs &amp; Outputs'!$B$4</f>
        <v>3600000</v>
      </c>
      <c r="K194" s="7">
        <f>Deaths!J194*'Inputs &amp; Outputs'!$B$4</f>
        <v>6000000</v>
      </c>
      <c r="L194" s="7">
        <f>Deaths!K194*'Inputs &amp; Outputs'!$B$4</f>
        <v>10000000</v>
      </c>
      <c r="M194" s="7">
        <f>Deaths!L194*'Inputs &amp; Outputs'!$B$4</f>
        <v>7600000</v>
      </c>
      <c r="N194" s="7">
        <f>Deaths!M194*'Inputs &amp; Outputs'!$B$4</f>
        <v>7200000</v>
      </c>
      <c r="O194" s="7">
        <f>Deaths!N194*'Inputs &amp; Outputs'!$B$4</f>
        <v>8000000</v>
      </c>
      <c r="P194" s="7">
        <f>Deaths!O194*'Inputs &amp; Outputs'!$B$4</f>
        <v>9600000</v>
      </c>
      <c r="Q194" s="7">
        <f>Deaths!P194*'Inputs &amp; Outputs'!$B$4</f>
        <v>9200000</v>
      </c>
      <c r="R194" s="7">
        <f>Deaths!Q194*'Inputs &amp; Outputs'!$B$4</f>
        <v>6000000</v>
      </c>
      <c r="S194" s="7">
        <f>Deaths!R194*'Inputs &amp; Outputs'!$B$4</f>
        <v>10400000</v>
      </c>
      <c r="T194" s="7">
        <f>Deaths!S194*'Inputs &amp; Outputs'!$B$4</f>
        <v>12800000</v>
      </c>
      <c r="U194" s="7">
        <f>Deaths!T194*'Inputs &amp; Outputs'!$B$4</f>
        <v>14000000</v>
      </c>
      <c r="V194" s="7">
        <f>Deaths!U194*'Inputs &amp; Outputs'!$B$4</f>
        <v>18400000</v>
      </c>
      <c r="W194" s="7">
        <f>Deaths!V194*'Inputs &amp; Outputs'!$B$4</f>
        <v>16000000</v>
      </c>
      <c r="X194" s="7">
        <f>Deaths!W194*'Inputs &amp; Outputs'!$B$4</f>
        <v>12000000</v>
      </c>
      <c r="Y194" s="7">
        <f>Deaths!X194*'Inputs &amp; Outputs'!$B$4</f>
        <v>18800000</v>
      </c>
      <c r="Z194" s="7">
        <f>Deaths!Y194*'Inputs &amp; Outputs'!$B$4</f>
        <v>15600000</v>
      </c>
      <c r="AA194" s="7">
        <f>Deaths!Z194*'Inputs &amp; Outputs'!$B$4</f>
        <v>22000000</v>
      </c>
      <c r="AB194" s="7">
        <f>Deaths!AA194*'Inputs &amp; Outputs'!$B$4</f>
        <v>16800000</v>
      </c>
      <c r="AC194" s="7">
        <f>Deaths!AB194*'Inputs &amp; Outputs'!$B$4</f>
        <v>28000000</v>
      </c>
      <c r="AD194" s="7">
        <f>Deaths!AC194*'Inputs &amp; Outputs'!$B$4</f>
        <v>28400000</v>
      </c>
      <c r="AE194" s="7">
        <f>Deaths!AD194*'Inputs &amp; Outputs'!$B$4</f>
        <v>28000000</v>
      </c>
      <c r="AF194" s="7">
        <f>Deaths!AE194*'Inputs &amp; Outputs'!$B$4</f>
        <v>32000000</v>
      </c>
      <c r="AG194" s="7">
        <f>Deaths!AF194*'Inputs &amp; Outputs'!$B$4</f>
        <v>42000000</v>
      </c>
      <c r="AH194" s="7">
        <f>Deaths!AG194*'Inputs &amp; Outputs'!$B$4</f>
        <v>40400000</v>
      </c>
      <c r="AI194" s="7">
        <f>Deaths!AH194*'Inputs &amp; Outputs'!$B$4</f>
        <v>41200000</v>
      </c>
      <c r="AJ194" s="7">
        <f>Deaths!AI194*'Inputs &amp; Outputs'!$B$4</f>
        <v>49200000</v>
      </c>
      <c r="AK194" s="7">
        <f>Deaths!AJ194*'Inputs &amp; Outputs'!$B$4</f>
        <v>60800000</v>
      </c>
      <c r="AL194" s="7">
        <f>Deaths!AK194*'Inputs &amp; Outputs'!$B$4</f>
        <v>55200000</v>
      </c>
      <c r="AM194" s="7">
        <f>Deaths!AL194*'Inputs &amp; Outputs'!$B$4</f>
        <v>63200000</v>
      </c>
      <c r="AN194" s="7">
        <f>Deaths!AM194*'Inputs &amp; Outputs'!$B$4</f>
        <v>77200000</v>
      </c>
      <c r="AO194" s="7">
        <f>Deaths!AN194*'Inputs &amp; Outputs'!$B$4</f>
        <v>80400000</v>
      </c>
      <c r="AP194" s="7">
        <f>Deaths!AO194*'Inputs &amp; Outputs'!$B$4</f>
        <v>92400000</v>
      </c>
      <c r="AQ194" s="7">
        <f>Deaths!AP194*'Inputs &amp; Outputs'!$B$4</f>
        <v>95600000</v>
      </c>
      <c r="AR194" s="7">
        <f>Deaths!AQ194*'Inputs &amp; Outputs'!$B$4</f>
        <v>104800000</v>
      </c>
      <c r="AS194" s="7">
        <f>Deaths!AR194*'Inputs &amp; Outputs'!$B$4</f>
        <v>130400000</v>
      </c>
      <c r="AT194" s="7">
        <f>Deaths!AS194*'Inputs &amp; Outputs'!$B$4</f>
        <v>136000000</v>
      </c>
      <c r="AU194" s="7">
        <f>Deaths!AT194*'Inputs &amp; Outputs'!$B$4</f>
        <v>154000000</v>
      </c>
      <c r="AV194" s="7">
        <f>Deaths!AU194*'Inputs &amp; Outputs'!$B$4</f>
        <v>172400000</v>
      </c>
      <c r="AW194" s="7">
        <f>Deaths!AV194*'Inputs &amp; Outputs'!$B$4</f>
        <v>168400000</v>
      </c>
      <c r="AX194" s="7">
        <f>Deaths!AW194*'Inputs &amp; Outputs'!$B$4</f>
        <v>172800000</v>
      </c>
      <c r="AY194" s="7">
        <f>Deaths!AX194*'Inputs &amp; Outputs'!$B$4</f>
        <v>185600000</v>
      </c>
      <c r="AZ194" s="7">
        <f>Deaths!AY194*'Inputs &amp; Outputs'!$B$4</f>
        <v>194400000</v>
      </c>
      <c r="BA194" s="7">
        <f>Deaths!AZ194*'Inputs &amp; Outputs'!$B$4</f>
        <v>198000000</v>
      </c>
      <c r="BB194" s="7">
        <f>Deaths!BA194*'Inputs &amp; Outputs'!$B$4</f>
        <v>188800000</v>
      </c>
      <c r="BC194" s="7">
        <f>Deaths!BB194*'Inputs &amp; Outputs'!$B$4</f>
        <v>186400000</v>
      </c>
      <c r="BD194" s="7">
        <f>Deaths!BC194*'Inputs &amp; Outputs'!$B$4</f>
        <v>172800000</v>
      </c>
      <c r="BE194" s="7">
        <f>Deaths!BD194*'Inputs &amp; Outputs'!$B$4</f>
        <v>151200000</v>
      </c>
      <c r="BF194" s="7">
        <f>Deaths!BE194*'Inputs &amp; Outputs'!$B$4</f>
        <v>139200000</v>
      </c>
      <c r="BG194" s="7">
        <f>Deaths!BF194*'Inputs &amp; Outputs'!$B$4</f>
        <v>120800000</v>
      </c>
      <c r="BH194" s="7">
        <f>Deaths!BG194*'Inputs &amp; Outputs'!$B$4</f>
        <v>90400000</v>
      </c>
      <c r="BI194" s="7">
        <f>Deaths!BH194*'Inputs &amp; Outputs'!$B$4</f>
        <v>74800000</v>
      </c>
      <c r="BJ194" s="7">
        <f>Deaths!BI194*'Inputs &amp; Outputs'!$B$4</f>
        <v>55200000</v>
      </c>
      <c r="BK194" s="7">
        <f>Deaths!BJ194*'Inputs &amp; Outputs'!$B$4</f>
        <v>38000000</v>
      </c>
      <c r="BL194" s="7">
        <f>Deaths!BK194*'Inputs &amp; Outputs'!$B$4</f>
        <v>28800000</v>
      </c>
      <c r="BM194" s="7">
        <f>Deaths!BL194*'Inputs &amp; Outputs'!$B$4</f>
        <v>21600000</v>
      </c>
      <c r="BN194" s="7">
        <f>Deaths!BM194*'Inputs &amp; Outputs'!$B$4</f>
        <v>20000000</v>
      </c>
      <c r="BO194" s="7">
        <f>Deaths!BN194*'Inputs &amp; Outputs'!$B$4</f>
        <v>12000000</v>
      </c>
      <c r="BP194" s="7">
        <f>Deaths!BO194*'Inputs &amp; Outputs'!$B$4</f>
        <v>5200000</v>
      </c>
      <c r="BQ194" s="7">
        <f>Deaths!BP194*'Inputs &amp; Outputs'!$B$4</f>
        <v>5200000</v>
      </c>
      <c r="BR194" s="7">
        <f>Deaths!BQ194*'Inputs &amp; Outputs'!$B$4</f>
        <v>4000000</v>
      </c>
      <c r="BS194" s="7">
        <f>Deaths!BR194*'Inputs &amp; Outputs'!$B$4</f>
        <v>1600000</v>
      </c>
      <c r="BT194" s="7">
        <f>Deaths!BS194*'Inputs &amp; Outputs'!$B$4</f>
        <v>2000000</v>
      </c>
    </row>
    <row r="195" spans="1:72" x14ac:dyDescent="0.25">
      <c r="A195" s="1">
        <v>194</v>
      </c>
      <c r="C195" s="7">
        <f>Deaths!B195*'Inputs &amp; Outputs'!$B$4</f>
        <v>2000000</v>
      </c>
      <c r="D195" s="7">
        <f>Deaths!C195*'Inputs &amp; Outputs'!$B$4</f>
        <v>3600000</v>
      </c>
      <c r="E195" s="7">
        <f>Deaths!D195*'Inputs &amp; Outputs'!$B$4</f>
        <v>4000000</v>
      </c>
      <c r="F195" s="7">
        <f>Deaths!E195*'Inputs &amp; Outputs'!$B$4</f>
        <v>4400000</v>
      </c>
      <c r="G195" s="7">
        <f>Deaths!F195*'Inputs &amp; Outputs'!$B$4</f>
        <v>3200000</v>
      </c>
      <c r="H195" s="7">
        <f>Deaths!G195*'Inputs &amp; Outputs'!$B$4</f>
        <v>4000000</v>
      </c>
      <c r="I195" s="7">
        <f>Deaths!H195*'Inputs &amp; Outputs'!$B$4</f>
        <v>4800000</v>
      </c>
      <c r="J195" s="7">
        <f>Deaths!I195*'Inputs &amp; Outputs'!$B$4</f>
        <v>4800000</v>
      </c>
      <c r="K195" s="7">
        <f>Deaths!J195*'Inputs &amp; Outputs'!$B$4</f>
        <v>7200000</v>
      </c>
      <c r="L195" s="7">
        <f>Deaths!K195*'Inputs &amp; Outputs'!$B$4</f>
        <v>4800000</v>
      </c>
      <c r="M195" s="7">
        <f>Deaths!L195*'Inputs &amp; Outputs'!$B$4</f>
        <v>6000000</v>
      </c>
      <c r="N195" s="7">
        <f>Deaths!M195*'Inputs &amp; Outputs'!$B$4</f>
        <v>6800000</v>
      </c>
      <c r="O195" s="7">
        <f>Deaths!N195*'Inputs &amp; Outputs'!$B$4</f>
        <v>9200000</v>
      </c>
      <c r="P195" s="7">
        <f>Deaths!O195*'Inputs &amp; Outputs'!$B$4</f>
        <v>9600000</v>
      </c>
      <c r="Q195" s="7">
        <f>Deaths!P195*'Inputs &amp; Outputs'!$B$4</f>
        <v>11600000</v>
      </c>
      <c r="R195" s="7">
        <f>Deaths!Q195*'Inputs &amp; Outputs'!$B$4</f>
        <v>8400000</v>
      </c>
      <c r="S195" s="7">
        <f>Deaths!R195*'Inputs &amp; Outputs'!$B$4</f>
        <v>8400000</v>
      </c>
      <c r="T195" s="7">
        <f>Deaths!S195*'Inputs &amp; Outputs'!$B$4</f>
        <v>11200000</v>
      </c>
      <c r="U195" s="7">
        <f>Deaths!T195*'Inputs &amp; Outputs'!$B$4</f>
        <v>11200000</v>
      </c>
      <c r="V195" s="7">
        <f>Deaths!U195*'Inputs &amp; Outputs'!$B$4</f>
        <v>13200000</v>
      </c>
      <c r="W195" s="7">
        <f>Deaths!V195*'Inputs &amp; Outputs'!$B$4</f>
        <v>14800000</v>
      </c>
      <c r="X195" s="7">
        <f>Deaths!W195*'Inputs &amp; Outputs'!$B$4</f>
        <v>18400000</v>
      </c>
      <c r="Y195" s="7">
        <f>Deaths!X195*'Inputs &amp; Outputs'!$B$4</f>
        <v>22000000</v>
      </c>
      <c r="Z195" s="7">
        <f>Deaths!Y195*'Inputs &amp; Outputs'!$B$4</f>
        <v>17600000</v>
      </c>
      <c r="AA195" s="7">
        <f>Deaths!Z195*'Inputs &amp; Outputs'!$B$4</f>
        <v>18000000</v>
      </c>
      <c r="AB195" s="7">
        <f>Deaths!AA195*'Inputs &amp; Outputs'!$B$4</f>
        <v>22800000</v>
      </c>
      <c r="AC195" s="7">
        <f>Deaths!AB195*'Inputs &amp; Outputs'!$B$4</f>
        <v>32400000</v>
      </c>
      <c r="AD195" s="7">
        <f>Deaths!AC195*'Inputs &amp; Outputs'!$B$4</f>
        <v>25200000</v>
      </c>
      <c r="AE195" s="7">
        <f>Deaths!AD195*'Inputs &amp; Outputs'!$B$4</f>
        <v>30800000</v>
      </c>
      <c r="AF195" s="7">
        <f>Deaths!AE195*'Inputs &amp; Outputs'!$B$4</f>
        <v>34000000</v>
      </c>
      <c r="AG195" s="7">
        <f>Deaths!AF195*'Inputs &amp; Outputs'!$B$4</f>
        <v>38400000</v>
      </c>
      <c r="AH195" s="7">
        <f>Deaths!AG195*'Inputs &amp; Outputs'!$B$4</f>
        <v>43200000</v>
      </c>
      <c r="AI195" s="7">
        <f>Deaths!AH195*'Inputs &amp; Outputs'!$B$4</f>
        <v>39200000</v>
      </c>
      <c r="AJ195" s="7">
        <f>Deaths!AI195*'Inputs &amp; Outputs'!$B$4</f>
        <v>49200000</v>
      </c>
      <c r="AK195" s="7">
        <f>Deaths!AJ195*'Inputs &amp; Outputs'!$B$4</f>
        <v>58800000</v>
      </c>
      <c r="AL195" s="7">
        <f>Deaths!AK195*'Inputs &amp; Outputs'!$B$4</f>
        <v>61200000</v>
      </c>
      <c r="AM195" s="7">
        <f>Deaths!AL195*'Inputs &amp; Outputs'!$B$4</f>
        <v>66000000</v>
      </c>
      <c r="AN195" s="7">
        <f>Deaths!AM195*'Inputs &amp; Outputs'!$B$4</f>
        <v>78800000</v>
      </c>
      <c r="AO195" s="7">
        <f>Deaths!AN195*'Inputs &amp; Outputs'!$B$4</f>
        <v>80800000</v>
      </c>
      <c r="AP195" s="7">
        <f>Deaths!AO195*'Inputs &amp; Outputs'!$B$4</f>
        <v>85600000</v>
      </c>
      <c r="AQ195" s="7">
        <f>Deaths!AP195*'Inputs &amp; Outputs'!$B$4</f>
        <v>92800000</v>
      </c>
      <c r="AR195" s="7">
        <f>Deaths!AQ195*'Inputs &amp; Outputs'!$B$4</f>
        <v>107600000</v>
      </c>
      <c r="AS195" s="7">
        <f>Deaths!AR195*'Inputs &amp; Outputs'!$B$4</f>
        <v>129200000</v>
      </c>
      <c r="AT195" s="7">
        <f>Deaths!AS195*'Inputs &amp; Outputs'!$B$4</f>
        <v>139600000</v>
      </c>
      <c r="AU195" s="7">
        <f>Deaths!AT195*'Inputs &amp; Outputs'!$B$4</f>
        <v>146000000</v>
      </c>
      <c r="AV195" s="7">
        <f>Deaths!AU195*'Inputs &amp; Outputs'!$B$4</f>
        <v>153200000</v>
      </c>
      <c r="AW195" s="7">
        <f>Deaths!AV195*'Inputs &amp; Outputs'!$B$4</f>
        <v>178800000</v>
      </c>
      <c r="AX195" s="7">
        <f>Deaths!AW195*'Inputs &amp; Outputs'!$B$4</f>
        <v>171600000</v>
      </c>
      <c r="AY195" s="7">
        <f>Deaths!AX195*'Inputs &amp; Outputs'!$B$4</f>
        <v>185200000</v>
      </c>
      <c r="AZ195" s="7">
        <f>Deaths!AY195*'Inputs &amp; Outputs'!$B$4</f>
        <v>198000000</v>
      </c>
      <c r="BA195" s="7">
        <f>Deaths!AZ195*'Inputs &amp; Outputs'!$B$4</f>
        <v>189600000</v>
      </c>
      <c r="BB195" s="7">
        <f>Deaths!BA195*'Inputs &amp; Outputs'!$B$4</f>
        <v>186400000</v>
      </c>
      <c r="BC195" s="7">
        <f>Deaths!BB195*'Inputs &amp; Outputs'!$B$4</f>
        <v>187600000</v>
      </c>
      <c r="BD195" s="7">
        <f>Deaths!BC195*'Inputs &amp; Outputs'!$B$4</f>
        <v>167600000</v>
      </c>
      <c r="BE195" s="7">
        <f>Deaths!BD195*'Inputs &amp; Outputs'!$B$4</f>
        <v>150400000</v>
      </c>
      <c r="BF195" s="7">
        <f>Deaths!BE195*'Inputs &amp; Outputs'!$B$4</f>
        <v>138400000</v>
      </c>
      <c r="BG195" s="7">
        <f>Deaths!BF195*'Inputs &amp; Outputs'!$B$4</f>
        <v>116000000</v>
      </c>
      <c r="BH195" s="7">
        <f>Deaths!BG195*'Inputs &amp; Outputs'!$B$4</f>
        <v>86400000</v>
      </c>
      <c r="BI195" s="7">
        <f>Deaths!BH195*'Inputs &amp; Outputs'!$B$4</f>
        <v>80000000</v>
      </c>
      <c r="BJ195" s="7">
        <f>Deaths!BI195*'Inputs &amp; Outputs'!$B$4</f>
        <v>60400000</v>
      </c>
      <c r="BK195" s="7">
        <f>Deaths!BJ195*'Inputs &amp; Outputs'!$B$4</f>
        <v>46800000</v>
      </c>
      <c r="BL195" s="7">
        <f>Deaths!BK195*'Inputs &amp; Outputs'!$B$4</f>
        <v>36400000</v>
      </c>
      <c r="BM195" s="7">
        <f>Deaths!BL195*'Inputs &amp; Outputs'!$B$4</f>
        <v>26400000</v>
      </c>
      <c r="BN195" s="7">
        <f>Deaths!BM195*'Inputs &amp; Outputs'!$B$4</f>
        <v>16800000</v>
      </c>
      <c r="BO195" s="7">
        <f>Deaths!BN195*'Inputs &amp; Outputs'!$B$4</f>
        <v>9200000</v>
      </c>
      <c r="BP195" s="7">
        <f>Deaths!BO195*'Inputs &amp; Outputs'!$B$4</f>
        <v>8400000</v>
      </c>
      <c r="BQ195" s="7">
        <f>Deaths!BP195*'Inputs &amp; Outputs'!$B$4</f>
        <v>6800000</v>
      </c>
      <c r="BR195" s="7">
        <f>Deaths!BQ195*'Inputs &amp; Outputs'!$B$4</f>
        <v>1200000</v>
      </c>
      <c r="BS195" s="7">
        <f>Deaths!BR195*'Inputs &amp; Outputs'!$B$4</f>
        <v>2800000</v>
      </c>
      <c r="BT195" s="7">
        <f>Deaths!BS195*'Inputs &amp; Outputs'!$B$4</f>
        <v>4800000</v>
      </c>
    </row>
    <row r="196" spans="1:72" x14ac:dyDescent="0.25">
      <c r="A196" s="1">
        <v>195</v>
      </c>
      <c r="C196" s="7">
        <f>Deaths!B196*'Inputs &amp; Outputs'!$B$4</f>
        <v>1600000</v>
      </c>
      <c r="D196" s="7">
        <f>Deaths!C196*'Inputs &amp; Outputs'!$B$4</f>
        <v>4800000</v>
      </c>
      <c r="E196" s="7">
        <f>Deaths!D196*'Inputs &amp; Outputs'!$B$4</f>
        <v>4800000</v>
      </c>
      <c r="F196" s="7">
        <f>Deaths!E196*'Inputs &amp; Outputs'!$B$4</f>
        <v>4400000</v>
      </c>
      <c r="G196" s="7">
        <f>Deaths!F196*'Inputs &amp; Outputs'!$B$4</f>
        <v>2000000</v>
      </c>
      <c r="H196" s="7">
        <f>Deaths!G196*'Inputs &amp; Outputs'!$B$4</f>
        <v>6000000</v>
      </c>
      <c r="I196" s="7">
        <f>Deaths!H196*'Inputs &amp; Outputs'!$B$4</f>
        <v>6000000</v>
      </c>
      <c r="J196" s="7">
        <f>Deaths!I196*'Inputs &amp; Outputs'!$B$4</f>
        <v>3200000</v>
      </c>
      <c r="K196" s="7">
        <f>Deaths!J196*'Inputs &amp; Outputs'!$B$4</f>
        <v>4800000</v>
      </c>
      <c r="L196" s="7">
        <f>Deaths!K196*'Inputs &amp; Outputs'!$B$4</f>
        <v>9600000</v>
      </c>
      <c r="M196" s="7">
        <f>Deaths!L196*'Inputs &amp; Outputs'!$B$4</f>
        <v>7600000</v>
      </c>
      <c r="N196" s="7">
        <f>Deaths!M196*'Inputs &amp; Outputs'!$B$4</f>
        <v>3600000</v>
      </c>
      <c r="O196" s="7">
        <f>Deaths!N196*'Inputs &amp; Outputs'!$B$4</f>
        <v>5600000</v>
      </c>
      <c r="P196" s="7">
        <f>Deaths!O196*'Inputs &amp; Outputs'!$B$4</f>
        <v>7200000</v>
      </c>
      <c r="Q196" s="7">
        <f>Deaths!P196*'Inputs &amp; Outputs'!$B$4</f>
        <v>11600000</v>
      </c>
      <c r="R196" s="7">
        <f>Deaths!Q196*'Inputs &amp; Outputs'!$B$4</f>
        <v>11200000</v>
      </c>
      <c r="S196" s="7">
        <f>Deaths!R196*'Inputs &amp; Outputs'!$B$4</f>
        <v>11200000</v>
      </c>
      <c r="T196" s="7">
        <f>Deaths!S196*'Inputs &amp; Outputs'!$B$4</f>
        <v>15600000</v>
      </c>
      <c r="U196" s="7">
        <f>Deaths!T196*'Inputs &amp; Outputs'!$B$4</f>
        <v>7600000</v>
      </c>
      <c r="V196" s="7">
        <f>Deaths!U196*'Inputs &amp; Outputs'!$B$4</f>
        <v>15200000</v>
      </c>
      <c r="W196" s="7">
        <f>Deaths!V196*'Inputs &amp; Outputs'!$B$4</f>
        <v>11600000</v>
      </c>
      <c r="X196" s="7">
        <f>Deaths!W196*'Inputs &amp; Outputs'!$B$4</f>
        <v>9200000</v>
      </c>
      <c r="Y196" s="7">
        <f>Deaths!X196*'Inputs &amp; Outputs'!$B$4</f>
        <v>22000000</v>
      </c>
      <c r="Z196" s="7">
        <f>Deaths!Y196*'Inputs &amp; Outputs'!$B$4</f>
        <v>16800000</v>
      </c>
      <c r="AA196" s="7">
        <f>Deaths!Z196*'Inputs &amp; Outputs'!$B$4</f>
        <v>21200000</v>
      </c>
      <c r="AB196" s="7">
        <f>Deaths!AA196*'Inputs &amp; Outputs'!$B$4</f>
        <v>21200000</v>
      </c>
      <c r="AC196" s="7">
        <f>Deaths!AB196*'Inputs &amp; Outputs'!$B$4</f>
        <v>28000000</v>
      </c>
      <c r="AD196" s="7">
        <f>Deaths!AC196*'Inputs &amp; Outputs'!$B$4</f>
        <v>29600000</v>
      </c>
      <c r="AE196" s="7">
        <f>Deaths!AD196*'Inputs &amp; Outputs'!$B$4</f>
        <v>26800000</v>
      </c>
      <c r="AF196" s="7">
        <f>Deaths!AE196*'Inputs &amp; Outputs'!$B$4</f>
        <v>33600000</v>
      </c>
      <c r="AG196" s="7">
        <f>Deaths!AF196*'Inputs &amp; Outputs'!$B$4</f>
        <v>37600000</v>
      </c>
      <c r="AH196" s="7">
        <f>Deaths!AG196*'Inputs &amp; Outputs'!$B$4</f>
        <v>40800000</v>
      </c>
      <c r="AI196" s="7">
        <f>Deaths!AH196*'Inputs &amp; Outputs'!$B$4</f>
        <v>39600000</v>
      </c>
      <c r="AJ196" s="7">
        <f>Deaths!AI196*'Inputs &amp; Outputs'!$B$4</f>
        <v>49200000</v>
      </c>
      <c r="AK196" s="7">
        <f>Deaths!AJ196*'Inputs &amp; Outputs'!$B$4</f>
        <v>55600000</v>
      </c>
      <c r="AL196" s="7">
        <f>Deaths!AK196*'Inputs &amp; Outputs'!$B$4</f>
        <v>55200000</v>
      </c>
      <c r="AM196" s="7">
        <f>Deaths!AL196*'Inputs &amp; Outputs'!$B$4</f>
        <v>71200000</v>
      </c>
      <c r="AN196" s="7">
        <f>Deaths!AM196*'Inputs &amp; Outputs'!$B$4</f>
        <v>72800000</v>
      </c>
      <c r="AO196" s="7">
        <f>Deaths!AN196*'Inputs &amp; Outputs'!$B$4</f>
        <v>80400000</v>
      </c>
      <c r="AP196" s="7">
        <f>Deaths!AO196*'Inputs &amp; Outputs'!$B$4</f>
        <v>92400000</v>
      </c>
      <c r="AQ196" s="7">
        <f>Deaths!AP196*'Inputs &amp; Outputs'!$B$4</f>
        <v>102000000</v>
      </c>
      <c r="AR196" s="7">
        <f>Deaths!AQ196*'Inputs &amp; Outputs'!$B$4</f>
        <v>114000000</v>
      </c>
      <c r="AS196" s="7">
        <f>Deaths!AR196*'Inputs &amp; Outputs'!$B$4</f>
        <v>102400000</v>
      </c>
      <c r="AT196" s="7">
        <f>Deaths!AS196*'Inputs &amp; Outputs'!$B$4</f>
        <v>150000000</v>
      </c>
      <c r="AU196" s="7">
        <f>Deaths!AT196*'Inputs &amp; Outputs'!$B$4</f>
        <v>143200000</v>
      </c>
      <c r="AV196" s="7">
        <f>Deaths!AU196*'Inputs &amp; Outputs'!$B$4</f>
        <v>169600000</v>
      </c>
      <c r="AW196" s="7">
        <f>Deaths!AV196*'Inputs &amp; Outputs'!$B$4</f>
        <v>175600000</v>
      </c>
      <c r="AX196" s="7">
        <f>Deaths!AW196*'Inputs &amp; Outputs'!$B$4</f>
        <v>182400000</v>
      </c>
      <c r="AY196" s="7">
        <f>Deaths!AX196*'Inputs &amp; Outputs'!$B$4</f>
        <v>198400000</v>
      </c>
      <c r="AZ196" s="7">
        <f>Deaths!AY196*'Inputs &amp; Outputs'!$B$4</f>
        <v>185600000</v>
      </c>
      <c r="BA196" s="7">
        <f>Deaths!AZ196*'Inputs &amp; Outputs'!$B$4</f>
        <v>190800000</v>
      </c>
      <c r="BB196" s="7">
        <f>Deaths!BA196*'Inputs &amp; Outputs'!$B$4</f>
        <v>201600000</v>
      </c>
      <c r="BC196" s="7">
        <f>Deaths!BB196*'Inputs &amp; Outputs'!$B$4</f>
        <v>190800000</v>
      </c>
      <c r="BD196" s="7">
        <f>Deaths!BC196*'Inputs &amp; Outputs'!$B$4</f>
        <v>171200000</v>
      </c>
      <c r="BE196" s="7">
        <f>Deaths!BD196*'Inputs &amp; Outputs'!$B$4</f>
        <v>143200000</v>
      </c>
      <c r="BF196" s="7">
        <f>Deaths!BE196*'Inputs &amp; Outputs'!$B$4</f>
        <v>128800000</v>
      </c>
      <c r="BG196" s="7">
        <f>Deaths!BF196*'Inputs &amp; Outputs'!$B$4</f>
        <v>121200000</v>
      </c>
      <c r="BH196" s="7">
        <f>Deaths!BG196*'Inputs &amp; Outputs'!$B$4</f>
        <v>99200000</v>
      </c>
      <c r="BI196" s="7">
        <f>Deaths!BH196*'Inputs &amp; Outputs'!$B$4</f>
        <v>78800000</v>
      </c>
      <c r="BJ196" s="7">
        <f>Deaths!BI196*'Inputs &amp; Outputs'!$B$4</f>
        <v>51200000</v>
      </c>
      <c r="BK196" s="7">
        <f>Deaths!BJ196*'Inputs &amp; Outputs'!$B$4</f>
        <v>40000000</v>
      </c>
      <c r="BL196" s="7">
        <f>Deaths!BK196*'Inputs &amp; Outputs'!$B$4</f>
        <v>29600000</v>
      </c>
      <c r="BM196" s="7">
        <f>Deaths!BL196*'Inputs &amp; Outputs'!$B$4</f>
        <v>25600000</v>
      </c>
      <c r="BN196" s="7">
        <f>Deaths!BM196*'Inputs &amp; Outputs'!$B$4</f>
        <v>16000000</v>
      </c>
      <c r="BO196" s="7">
        <f>Deaths!BN196*'Inputs &amp; Outputs'!$B$4</f>
        <v>13600000</v>
      </c>
      <c r="BP196" s="7">
        <f>Deaths!BO196*'Inputs &amp; Outputs'!$B$4</f>
        <v>6800000</v>
      </c>
      <c r="BQ196" s="7">
        <f>Deaths!BP196*'Inputs &amp; Outputs'!$B$4</f>
        <v>5200000</v>
      </c>
      <c r="BR196" s="7">
        <f>Deaths!BQ196*'Inputs &amp; Outputs'!$B$4</f>
        <v>2000000</v>
      </c>
      <c r="BS196" s="7">
        <f>Deaths!BR196*'Inputs &amp; Outputs'!$B$4</f>
        <v>800000</v>
      </c>
      <c r="BT196" s="7">
        <f>Deaths!BS196*'Inputs &amp; Outputs'!$B$4</f>
        <v>2000000</v>
      </c>
    </row>
    <row r="197" spans="1:72" x14ac:dyDescent="0.25">
      <c r="A197" s="1">
        <v>196</v>
      </c>
      <c r="C197" s="7">
        <f>Deaths!B197*'Inputs &amp; Outputs'!$B$4</f>
        <v>3200000</v>
      </c>
      <c r="D197" s="7">
        <f>Deaths!C197*'Inputs &amp; Outputs'!$B$4</f>
        <v>4000000</v>
      </c>
      <c r="E197" s="7">
        <f>Deaths!D197*'Inputs &amp; Outputs'!$B$4</f>
        <v>4400000</v>
      </c>
      <c r="F197" s="7">
        <f>Deaths!E197*'Inputs &amp; Outputs'!$B$4</f>
        <v>6800000</v>
      </c>
      <c r="G197" s="7">
        <f>Deaths!F197*'Inputs &amp; Outputs'!$B$4</f>
        <v>6000000</v>
      </c>
      <c r="H197" s="7">
        <f>Deaths!G197*'Inputs &amp; Outputs'!$B$4</f>
        <v>6400000</v>
      </c>
      <c r="I197" s="7">
        <f>Deaths!H197*'Inputs &amp; Outputs'!$B$4</f>
        <v>5200000</v>
      </c>
      <c r="J197" s="7">
        <f>Deaths!I197*'Inputs &amp; Outputs'!$B$4</f>
        <v>5200000</v>
      </c>
      <c r="K197" s="7">
        <f>Deaths!J197*'Inputs &amp; Outputs'!$B$4</f>
        <v>8000000</v>
      </c>
      <c r="L197" s="7">
        <f>Deaths!K197*'Inputs &amp; Outputs'!$B$4</f>
        <v>6000000</v>
      </c>
      <c r="M197" s="7">
        <f>Deaths!L197*'Inputs &amp; Outputs'!$B$4</f>
        <v>6400000</v>
      </c>
      <c r="N197" s="7">
        <f>Deaths!M197*'Inputs &amp; Outputs'!$B$4</f>
        <v>7200000</v>
      </c>
      <c r="O197" s="7">
        <f>Deaths!N197*'Inputs &amp; Outputs'!$B$4</f>
        <v>8800000</v>
      </c>
      <c r="P197" s="7">
        <f>Deaths!O197*'Inputs &amp; Outputs'!$B$4</f>
        <v>8800000</v>
      </c>
      <c r="Q197" s="7">
        <f>Deaths!P197*'Inputs &amp; Outputs'!$B$4</f>
        <v>10800000</v>
      </c>
      <c r="R197" s="7">
        <f>Deaths!Q197*'Inputs &amp; Outputs'!$B$4</f>
        <v>10800000</v>
      </c>
      <c r="S197" s="7">
        <f>Deaths!R197*'Inputs &amp; Outputs'!$B$4</f>
        <v>15200000</v>
      </c>
      <c r="T197" s="7">
        <f>Deaths!S197*'Inputs &amp; Outputs'!$B$4</f>
        <v>15200000</v>
      </c>
      <c r="U197" s="7">
        <f>Deaths!T197*'Inputs &amp; Outputs'!$B$4</f>
        <v>10400000</v>
      </c>
      <c r="V197" s="7">
        <f>Deaths!U197*'Inputs &amp; Outputs'!$B$4</f>
        <v>12800000</v>
      </c>
      <c r="W197" s="7">
        <f>Deaths!V197*'Inputs &amp; Outputs'!$B$4</f>
        <v>16000000</v>
      </c>
      <c r="X197" s="7">
        <f>Deaths!W197*'Inputs &amp; Outputs'!$B$4</f>
        <v>17200000</v>
      </c>
      <c r="Y197" s="7">
        <f>Deaths!X197*'Inputs &amp; Outputs'!$B$4</f>
        <v>16800000</v>
      </c>
      <c r="Z197" s="7">
        <f>Deaths!Y197*'Inputs &amp; Outputs'!$B$4</f>
        <v>18400000</v>
      </c>
      <c r="AA197" s="7">
        <f>Deaths!Z197*'Inputs &amp; Outputs'!$B$4</f>
        <v>20800000</v>
      </c>
      <c r="AB197" s="7">
        <f>Deaths!AA197*'Inputs &amp; Outputs'!$B$4</f>
        <v>25200000</v>
      </c>
      <c r="AC197" s="7">
        <f>Deaths!AB197*'Inputs &amp; Outputs'!$B$4</f>
        <v>30400000</v>
      </c>
      <c r="AD197" s="7">
        <f>Deaths!AC197*'Inputs &amp; Outputs'!$B$4</f>
        <v>30800000</v>
      </c>
      <c r="AE197" s="7">
        <f>Deaths!AD197*'Inputs &amp; Outputs'!$B$4</f>
        <v>32800000</v>
      </c>
      <c r="AF197" s="7">
        <f>Deaths!AE197*'Inputs &amp; Outputs'!$B$4</f>
        <v>34400000</v>
      </c>
      <c r="AG197" s="7">
        <f>Deaths!AF197*'Inputs &amp; Outputs'!$B$4</f>
        <v>43200000</v>
      </c>
      <c r="AH197" s="7">
        <f>Deaths!AG197*'Inputs &amp; Outputs'!$B$4</f>
        <v>46800000</v>
      </c>
      <c r="AI197" s="7">
        <f>Deaths!AH197*'Inputs &amp; Outputs'!$B$4</f>
        <v>39600000</v>
      </c>
      <c r="AJ197" s="7">
        <f>Deaths!AI197*'Inputs &amp; Outputs'!$B$4</f>
        <v>49200000</v>
      </c>
      <c r="AK197" s="7">
        <f>Deaths!AJ197*'Inputs &amp; Outputs'!$B$4</f>
        <v>56800000</v>
      </c>
      <c r="AL197" s="7">
        <f>Deaths!AK197*'Inputs &amp; Outputs'!$B$4</f>
        <v>58800000</v>
      </c>
      <c r="AM197" s="7">
        <f>Deaths!AL197*'Inputs &amp; Outputs'!$B$4</f>
        <v>60400000</v>
      </c>
      <c r="AN197" s="7">
        <f>Deaths!AM197*'Inputs &amp; Outputs'!$B$4</f>
        <v>76400000</v>
      </c>
      <c r="AO197" s="7">
        <f>Deaths!AN197*'Inputs &amp; Outputs'!$B$4</f>
        <v>88800000</v>
      </c>
      <c r="AP197" s="7">
        <f>Deaths!AO197*'Inputs &amp; Outputs'!$B$4</f>
        <v>85200000</v>
      </c>
      <c r="AQ197" s="7">
        <f>Deaths!AP197*'Inputs &amp; Outputs'!$B$4</f>
        <v>111200000</v>
      </c>
      <c r="AR197" s="7">
        <f>Deaths!AQ197*'Inputs &amp; Outputs'!$B$4</f>
        <v>113200000</v>
      </c>
      <c r="AS197" s="7">
        <f>Deaths!AR197*'Inputs &amp; Outputs'!$B$4</f>
        <v>121200000</v>
      </c>
      <c r="AT197" s="7">
        <f>Deaths!AS197*'Inputs &amp; Outputs'!$B$4</f>
        <v>129600000</v>
      </c>
      <c r="AU197" s="7">
        <f>Deaths!AT197*'Inputs &amp; Outputs'!$B$4</f>
        <v>148000000</v>
      </c>
      <c r="AV197" s="7">
        <f>Deaths!AU197*'Inputs &amp; Outputs'!$B$4</f>
        <v>171600000</v>
      </c>
      <c r="AW197" s="7">
        <f>Deaths!AV197*'Inputs &amp; Outputs'!$B$4</f>
        <v>167200000</v>
      </c>
      <c r="AX197" s="7">
        <f>Deaths!AW197*'Inputs &amp; Outputs'!$B$4</f>
        <v>179600000</v>
      </c>
      <c r="AY197" s="7">
        <f>Deaths!AX197*'Inputs &amp; Outputs'!$B$4</f>
        <v>187200000</v>
      </c>
      <c r="AZ197" s="7">
        <f>Deaths!AY197*'Inputs &amp; Outputs'!$B$4</f>
        <v>192800000</v>
      </c>
      <c r="BA197" s="7">
        <f>Deaths!AZ197*'Inputs &amp; Outputs'!$B$4</f>
        <v>181200000</v>
      </c>
      <c r="BB197" s="7">
        <f>Deaths!BA197*'Inputs &amp; Outputs'!$B$4</f>
        <v>182400000</v>
      </c>
      <c r="BC197" s="7">
        <f>Deaths!BB197*'Inputs &amp; Outputs'!$B$4</f>
        <v>191600000</v>
      </c>
      <c r="BD197" s="7">
        <f>Deaths!BC197*'Inputs &amp; Outputs'!$B$4</f>
        <v>169200000</v>
      </c>
      <c r="BE197" s="7">
        <f>Deaths!BD197*'Inputs &amp; Outputs'!$B$4</f>
        <v>152400000</v>
      </c>
      <c r="BF197" s="7">
        <f>Deaths!BE197*'Inputs &amp; Outputs'!$B$4</f>
        <v>131200000</v>
      </c>
      <c r="BG197" s="7">
        <f>Deaths!BF197*'Inputs &amp; Outputs'!$B$4</f>
        <v>117600000</v>
      </c>
      <c r="BH197" s="7">
        <f>Deaths!BG197*'Inputs &amp; Outputs'!$B$4</f>
        <v>98400000</v>
      </c>
      <c r="BI197" s="7">
        <f>Deaths!BH197*'Inputs &amp; Outputs'!$B$4</f>
        <v>65200000</v>
      </c>
      <c r="BJ197" s="7">
        <f>Deaths!BI197*'Inputs &amp; Outputs'!$B$4</f>
        <v>52800000</v>
      </c>
      <c r="BK197" s="7">
        <f>Deaths!BJ197*'Inputs &amp; Outputs'!$B$4</f>
        <v>37600000</v>
      </c>
      <c r="BL197" s="7">
        <f>Deaths!BK197*'Inputs &amp; Outputs'!$B$4</f>
        <v>24800000</v>
      </c>
      <c r="BM197" s="7">
        <f>Deaths!BL197*'Inputs &amp; Outputs'!$B$4</f>
        <v>21200000</v>
      </c>
      <c r="BN197" s="7">
        <f>Deaths!BM197*'Inputs &amp; Outputs'!$B$4</f>
        <v>16000000</v>
      </c>
      <c r="BO197" s="7">
        <f>Deaths!BN197*'Inputs &amp; Outputs'!$B$4</f>
        <v>12000000</v>
      </c>
      <c r="BP197" s="7">
        <f>Deaths!BO197*'Inputs &amp; Outputs'!$B$4</f>
        <v>5600000</v>
      </c>
      <c r="BQ197" s="7">
        <f>Deaths!BP197*'Inputs &amp; Outputs'!$B$4</f>
        <v>6000000</v>
      </c>
      <c r="BR197" s="7">
        <f>Deaths!BQ197*'Inputs &amp; Outputs'!$B$4</f>
        <v>800000</v>
      </c>
      <c r="BS197" s="7">
        <f>Deaths!BR197*'Inputs &amp; Outputs'!$B$4</f>
        <v>1600000</v>
      </c>
      <c r="BT197" s="7">
        <f>Deaths!BS197*'Inputs &amp; Outputs'!$B$4</f>
        <v>1200000</v>
      </c>
    </row>
    <row r="198" spans="1:72" x14ac:dyDescent="0.25">
      <c r="A198" s="1">
        <v>197</v>
      </c>
      <c r="C198" s="7">
        <f>Deaths!B198*'Inputs &amp; Outputs'!$B$4</f>
        <v>4400000</v>
      </c>
      <c r="D198" s="7">
        <f>Deaths!C198*'Inputs &amp; Outputs'!$B$4</f>
        <v>2400000</v>
      </c>
      <c r="E198" s="7">
        <f>Deaths!D198*'Inputs &amp; Outputs'!$B$4</f>
        <v>3600000</v>
      </c>
      <c r="F198" s="7">
        <f>Deaths!E198*'Inputs &amp; Outputs'!$B$4</f>
        <v>3600000</v>
      </c>
      <c r="G198" s="7">
        <f>Deaths!F198*'Inputs &amp; Outputs'!$B$4</f>
        <v>4800000</v>
      </c>
      <c r="H198" s="7">
        <f>Deaths!G198*'Inputs &amp; Outputs'!$B$4</f>
        <v>6000000</v>
      </c>
      <c r="I198" s="7">
        <f>Deaths!H198*'Inputs &amp; Outputs'!$B$4</f>
        <v>3200000</v>
      </c>
      <c r="J198" s="7">
        <f>Deaths!I198*'Inputs &amp; Outputs'!$B$4</f>
        <v>5200000</v>
      </c>
      <c r="K198" s="7">
        <f>Deaths!J198*'Inputs &amp; Outputs'!$B$4</f>
        <v>6000000</v>
      </c>
      <c r="L198" s="7">
        <f>Deaths!K198*'Inputs &amp; Outputs'!$B$4</f>
        <v>6400000</v>
      </c>
      <c r="M198" s="7">
        <f>Deaths!L198*'Inputs &amp; Outputs'!$B$4</f>
        <v>6000000</v>
      </c>
      <c r="N198" s="7">
        <f>Deaths!M198*'Inputs &amp; Outputs'!$B$4</f>
        <v>6800000</v>
      </c>
      <c r="O198" s="7">
        <f>Deaths!N198*'Inputs &amp; Outputs'!$B$4</f>
        <v>11200000</v>
      </c>
      <c r="P198" s="7">
        <f>Deaths!O198*'Inputs &amp; Outputs'!$B$4</f>
        <v>12000000</v>
      </c>
      <c r="Q198" s="7">
        <f>Deaths!P198*'Inputs &amp; Outputs'!$B$4</f>
        <v>12000000</v>
      </c>
      <c r="R198" s="7">
        <f>Deaths!Q198*'Inputs &amp; Outputs'!$B$4</f>
        <v>12000000</v>
      </c>
      <c r="S198" s="7">
        <f>Deaths!R198*'Inputs &amp; Outputs'!$B$4</f>
        <v>11200000</v>
      </c>
      <c r="T198" s="7">
        <f>Deaths!S198*'Inputs &amp; Outputs'!$B$4</f>
        <v>12800000</v>
      </c>
      <c r="U198" s="7">
        <f>Deaths!T198*'Inputs &amp; Outputs'!$B$4</f>
        <v>9200000</v>
      </c>
      <c r="V198" s="7">
        <f>Deaths!U198*'Inputs &amp; Outputs'!$B$4</f>
        <v>13200000</v>
      </c>
      <c r="W198" s="7">
        <f>Deaths!V198*'Inputs &amp; Outputs'!$B$4</f>
        <v>14000000</v>
      </c>
      <c r="X198" s="7">
        <f>Deaths!W198*'Inputs &amp; Outputs'!$B$4</f>
        <v>17600000</v>
      </c>
      <c r="Y198" s="7">
        <f>Deaths!X198*'Inputs &amp; Outputs'!$B$4</f>
        <v>15200000</v>
      </c>
      <c r="Z198" s="7">
        <f>Deaths!Y198*'Inputs &amp; Outputs'!$B$4</f>
        <v>15200000</v>
      </c>
      <c r="AA198" s="7">
        <f>Deaths!Z198*'Inputs &amp; Outputs'!$B$4</f>
        <v>16400000</v>
      </c>
      <c r="AB198" s="7">
        <f>Deaths!AA198*'Inputs &amp; Outputs'!$B$4</f>
        <v>22000000</v>
      </c>
      <c r="AC198" s="7">
        <f>Deaths!AB198*'Inputs &amp; Outputs'!$B$4</f>
        <v>22000000</v>
      </c>
      <c r="AD198" s="7">
        <f>Deaths!AC198*'Inputs &amp; Outputs'!$B$4</f>
        <v>26000000</v>
      </c>
      <c r="AE198" s="7">
        <f>Deaths!AD198*'Inputs &amp; Outputs'!$B$4</f>
        <v>30800000</v>
      </c>
      <c r="AF198" s="7">
        <f>Deaths!AE198*'Inputs &amp; Outputs'!$B$4</f>
        <v>33600000</v>
      </c>
      <c r="AG198" s="7">
        <f>Deaths!AF198*'Inputs &amp; Outputs'!$B$4</f>
        <v>43200000</v>
      </c>
      <c r="AH198" s="7">
        <f>Deaths!AG198*'Inputs &amp; Outputs'!$B$4</f>
        <v>41200000</v>
      </c>
      <c r="AI198" s="7">
        <f>Deaths!AH198*'Inputs &amp; Outputs'!$B$4</f>
        <v>40800000</v>
      </c>
      <c r="AJ198" s="7">
        <f>Deaths!AI198*'Inputs &amp; Outputs'!$B$4</f>
        <v>51600000</v>
      </c>
      <c r="AK198" s="7">
        <f>Deaths!AJ198*'Inputs &amp; Outputs'!$B$4</f>
        <v>53600000</v>
      </c>
      <c r="AL198" s="7">
        <f>Deaths!AK198*'Inputs &amp; Outputs'!$B$4</f>
        <v>67200000</v>
      </c>
      <c r="AM198" s="7">
        <f>Deaths!AL198*'Inputs &amp; Outputs'!$B$4</f>
        <v>70000000</v>
      </c>
      <c r="AN198" s="7">
        <f>Deaths!AM198*'Inputs &amp; Outputs'!$B$4</f>
        <v>72400000</v>
      </c>
      <c r="AO198" s="7">
        <f>Deaths!AN198*'Inputs &amp; Outputs'!$B$4</f>
        <v>85600000</v>
      </c>
      <c r="AP198" s="7">
        <f>Deaths!AO198*'Inputs &amp; Outputs'!$B$4</f>
        <v>99200000</v>
      </c>
      <c r="AQ198" s="7">
        <f>Deaths!AP198*'Inputs &amp; Outputs'!$B$4</f>
        <v>110000000</v>
      </c>
      <c r="AR198" s="7">
        <f>Deaths!AQ198*'Inputs &amp; Outputs'!$B$4</f>
        <v>104800000</v>
      </c>
      <c r="AS198" s="7">
        <f>Deaths!AR198*'Inputs &amp; Outputs'!$B$4</f>
        <v>110000000</v>
      </c>
      <c r="AT198" s="7">
        <f>Deaths!AS198*'Inputs &amp; Outputs'!$B$4</f>
        <v>142000000</v>
      </c>
      <c r="AU198" s="7">
        <f>Deaths!AT198*'Inputs &amp; Outputs'!$B$4</f>
        <v>144400000</v>
      </c>
      <c r="AV198" s="7">
        <f>Deaths!AU198*'Inputs &amp; Outputs'!$B$4</f>
        <v>164000000</v>
      </c>
      <c r="AW198" s="7">
        <f>Deaths!AV198*'Inputs &amp; Outputs'!$B$4</f>
        <v>166800000</v>
      </c>
      <c r="AX198" s="7">
        <f>Deaths!AW198*'Inputs &amp; Outputs'!$B$4</f>
        <v>174000000</v>
      </c>
      <c r="AY198" s="7">
        <f>Deaths!AX198*'Inputs &amp; Outputs'!$B$4</f>
        <v>188800000</v>
      </c>
      <c r="AZ198" s="7">
        <f>Deaths!AY198*'Inputs &amp; Outputs'!$B$4</f>
        <v>181600000</v>
      </c>
      <c r="BA198" s="7">
        <f>Deaths!AZ198*'Inputs &amp; Outputs'!$B$4</f>
        <v>197200000</v>
      </c>
      <c r="BB198" s="7">
        <f>Deaths!BA198*'Inputs &amp; Outputs'!$B$4</f>
        <v>185600000</v>
      </c>
      <c r="BC198" s="7">
        <f>Deaths!BB198*'Inputs &amp; Outputs'!$B$4</f>
        <v>176000000</v>
      </c>
      <c r="BD198" s="7">
        <f>Deaths!BC198*'Inputs &amp; Outputs'!$B$4</f>
        <v>163200000</v>
      </c>
      <c r="BE198" s="7">
        <f>Deaths!BD198*'Inputs &amp; Outputs'!$B$4</f>
        <v>165600000</v>
      </c>
      <c r="BF198" s="7">
        <f>Deaths!BE198*'Inputs &amp; Outputs'!$B$4</f>
        <v>144000000</v>
      </c>
      <c r="BG198" s="7">
        <f>Deaths!BF198*'Inputs &amp; Outputs'!$B$4</f>
        <v>129200000</v>
      </c>
      <c r="BH198" s="7">
        <f>Deaths!BG198*'Inputs &amp; Outputs'!$B$4</f>
        <v>85600000</v>
      </c>
      <c r="BI198" s="7">
        <f>Deaths!BH198*'Inputs &amp; Outputs'!$B$4</f>
        <v>74800000</v>
      </c>
      <c r="BJ198" s="7">
        <f>Deaths!BI198*'Inputs &amp; Outputs'!$B$4</f>
        <v>59600000</v>
      </c>
      <c r="BK198" s="7">
        <f>Deaths!BJ198*'Inputs &amp; Outputs'!$B$4</f>
        <v>45200000</v>
      </c>
      <c r="BL198" s="7">
        <f>Deaths!BK198*'Inputs &amp; Outputs'!$B$4</f>
        <v>29600000</v>
      </c>
      <c r="BM198" s="7">
        <f>Deaths!BL198*'Inputs &amp; Outputs'!$B$4</f>
        <v>24800000</v>
      </c>
      <c r="BN198" s="7">
        <f>Deaths!BM198*'Inputs &amp; Outputs'!$B$4</f>
        <v>8800000</v>
      </c>
      <c r="BO198" s="7">
        <f>Deaths!BN198*'Inputs &amp; Outputs'!$B$4</f>
        <v>12000000</v>
      </c>
      <c r="BP198" s="7">
        <f>Deaths!BO198*'Inputs &amp; Outputs'!$B$4</f>
        <v>6000000</v>
      </c>
      <c r="BQ198" s="7">
        <f>Deaths!BP198*'Inputs &amp; Outputs'!$B$4</f>
        <v>6800000</v>
      </c>
      <c r="BR198" s="7">
        <f>Deaths!BQ198*'Inputs &amp; Outputs'!$B$4</f>
        <v>4000000</v>
      </c>
      <c r="BS198" s="7">
        <f>Deaths!BR198*'Inputs &amp; Outputs'!$B$4</f>
        <v>1200000</v>
      </c>
      <c r="BT198" s="7">
        <f>Deaths!BS198*'Inputs &amp; Outputs'!$B$4</f>
        <v>4800000</v>
      </c>
    </row>
    <row r="199" spans="1:72" x14ac:dyDescent="0.25">
      <c r="A199" s="1">
        <v>198</v>
      </c>
      <c r="C199" s="7">
        <f>Deaths!B199*'Inputs &amp; Outputs'!$B$4</f>
        <v>3200000</v>
      </c>
      <c r="D199" s="7">
        <f>Deaths!C199*'Inputs &amp; Outputs'!$B$4</f>
        <v>3600000</v>
      </c>
      <c r="E199" s="7">
        <f>Deaths!D199*'Inputs &amp; Outputs'!$B$4</f>
        <v>4400000</v>
      </c>
      <c r="F199" s="7">
        <f>Deaths!E199*'Inputs &amp; Outputs'!$B$4</f>
        <v>5600000</v>
      </c>
      <c r="G199" s="7">
        <f>Deaths!F199*'Inputs &amp; Outputs'!$B$4</f>
        <v>3200000</v>
      </c>
      <c r="H199" s="7">
        <f>Deaths!G199*'Inputs &amp; Outputs'!$B$4</f>
        <v>8400000</v>
      </c>
      <c r="I199" s="7">
        <f>Deaths!H199*'Inputs &amp; Outputs'!$B$4</f>
        <v>3600000</v>
      </c>
      <c r="J199" s="7">
        <f>Deaths!I199*'Inputs &amp; Outputs'!$B$4</f>
        <v>5200000</v>
      </c>
      <c r="K199" s="7">
        <f>Deaths!J199*'Inputs &amp; Outputs'!$B$4</f>
        <v>9200000</v>
      </c>
      <c r="L199" s="7">
        <f>Deaths!K199*'Inputs &amp; Outputs'!$B$4</f>
        <v>4800000</v>
      </c>
      <c r="M199" s="7">
        <f>Deaths!L199*'Inputs &amp; Outputs'!$B$4</f>
        <v>6000000</v>
      </c>
      <c r="N199" s="7">
        <f>Deaths!M199*'Inputs &amp; Outputs'!$B$4</f>
        <v>5200000</v>
      </c>
      <c r="O199" s="7">
        <f>Deaths!N199*'Inputs &amp; Outputs'!$B$4</f>
        <v>10000000</v>
      </c>
      <c r="P199" s="7">
        <f>Deaths!O199*'Inputs &amp; Outputs'!$B$4</f>
        <v>8800000</v>
      </c>
      <c r="Q199" s="7">
        <f>Deaths!P199*'Inputs &amp; Outputs'!$B$4</f>
        <v>10400000</v>
      </c>
      <c r="R199" s="7">
        <f>Deaths!Q199*'Inputs &amp; Outputs'!$B$4</f>
        <v>6000000</v>
      </c>
      <c r="S199" s="7">
        <f>Deaths!R199*'Inputs &amp; Outputs'!$B$4</f>
        <v>12400000</v>
      </c>
      <c r="T199" s="7">
        <f>Deaths!S199*'Inputs &amp; Outputs'!$B$4</f>
        <v>10400000</v>
      </c>
      <c r="U199" s="7">
        <f>Deaths!T199*'Inputs &amp; Outputs'!$B$4</f>
        <v>12000000</v>
      </c>
      <c r="V199" s="7">
        <f>Deaths!U199*'Inputs &amp; Outputs'!$B$4</f>
        <v>12800000</v>
      </c>
      <c r="W199" s="7">
        <f>Deaths!V199*'Inputs &amp; Outputs'!$B$4</f>
        <v>13600000</v>
      </c>
      <c r="X199" s="7">
        <f>Deaths!W199*'Inputs &amp; Outputs'!$B$4</f>
        <v>16800000</v>
      </c>
      <c r="Y199" s="7">
        <f>Deaths!X199*'Inputs &amp; Outputs'!$B$4</f>
        <v>12800000</v>
      </c>
      <c r="Z199" s="7">
        <f>Deaths!Y199*'Inputs &amp; Outputs'!$B$4</f>
        <v>19200000</v>
      </c>
      <c r="AA199" s="7">
        <f>Deaths!Z199*'Inputs &amp; Outputs'!$B$4</f>
        <v>18400000</v>
      </c>
      <c r="AB199" s="7">
        <f>Deaths!AA199*'Inputs &amp; Outputs'!$B$4</f>
        <v>18000000</v>
      </c>
      <c r="AC199" s="7">
        <f>Deaths!AB199*'Inputs &amp; Outputs'!$B$4</f>
        <v>30400000</v>
      </c>
      <c r="AD199" s="7">
        <f>Deaths!AC199*'Inputs &amp; Outputs'!$B$4</f>
        <v>23200000</v>
      </c>
      <c r="AE199" s="7">
        <f>Deaths!AD199*'Inputs &amp; Outputs'!$B$4</f>
        <v>34800000</v>
      </c>
      <c r="AF199" s="7">
        <f>Deaths!AE199*'Inputs &amp; Outputs'!$B$4</f>
        <v>37600000</v>
      </c>
      <c r="AG199" s="7">
        <f>Deaths!AF199*'Inputs &amp; Outputs'!$B$4</f>
        <v>34000000</v>
      </c>
      <c r="AH199" s="7">
        <f>Deaths!AG199*'Inputs &amp; Outputs'!$B$4</f>
        <v>41200000</v>
      </c>
      <c r="AI199" s="7">
        <f>Deaths!AH199*'Inputs &amp; Outputs'!$B$4</f>
        <v>53200000</v>
      </c>
      <c r="AJ199" s="7">
        <f>Deaths!AI199*'Inputs &amp; Outputs'!$B$4</f>
        <v>49200000</v>
      </c>
      <c r="AK199" s="7">
        <f>Deaths!AJ199*'Inputs &amp; Outputs'!$B$4</f>
        <v>48400000</v>
      </c>
      <c r="AL199" s="7">
        <f>Deaths!AK199*'Inputs &amp; Outputs'!$B$4</f>
        <v>59600000</v>
      </c>
      <c r="AM199" s="7">
        <f>Deaths!AL199*'Inputs &amp; Outputs'!$B$4</f>
        <v>68400000</v>
      </c>
      <c r="AN199" s="7">
        <f>Deaths!AM199*'Inputs &amp; Outputs'!$B$4</f>
        <v>72000000</v>
      </c>
      <c r="AO199" s="7">
        <f>Deaths!AN199*'Inputs &amp; Outputs'!$B$4</f>
        <v>87600000</v>
      </c>
      <c r="AP199" s="7">
        <f>Deaths!AO199*'Inputs &amp; Outputs'!$B$4</f>
        <v>93600000</v>
      </c>
      <c r="AQ199" s="7">
        <f>Deaths!AP199*'Inputs &amp; Outputs'!$B$4</f>
        <v>104000000</v>
      </c>
      <c r="AR199" s="7">
        <f>Deaths!AQ199*'Inputs &amp; Outputs'!$B$4</f>
        <v>111600000</v>
      </c>
      <c r="AS199" s="7">
        <f>Deaths!AR199*'Inputs &amp; Outputs'!$B$4</f>
        <v>124400000</v>
      </c>
      <c r="AT199" s="7">
        <f>Deaths!AS199*'Inputs &amp; Outputs'!$B$4</f>
        <v>123200000</v>
      </c>
      <c r="AU199" s="7">
        <f>Deaths!AT199*'Inputs &amp; Outputs'!$B$4</f>
        <v>150400000</v>
      </c>
      <c r="AV199" s="7">
        <f>Deaths!AU199*'Inputs &amp; Outputs'!$B$4</f>
        <v>155200000</v>
      </c>
      <c r="AW199" s="7">
        <f>Deaths!AV199*'Inputs &amp; Outputs'!$B$4</f>
        <v>158000000</v>
      </c>
      <c r="AX199" s="7">
        <f>Deaths!AW199*'Inputs &amp; Outputs'!$B$4</f>
        <v>190400000</v>
      </c>
      <c r="AY199" s="7">
        <f>Deaths!AX199*'Inputs &amp; Outputs'!$B$4</f>
        <v>198400000</v>
      </c>
      <c r="AZ199" s="7">
        <f>Deaths!AY199*'Inputs &amp; Outputs'!$B$4</f>
        <v>183600000</v>
      </c>
      <c r="BA199" s="7">
        <f>Deaths!AZ199*'Inputs &amp; Outputs'!$B$4</f>
        <v>188400000</v>
      </c>
      <c r="BB199" s="7">
        <f>Deaths!BA199*'Inputs &amp; Outputs'!$B$4</f>
        <v>196000000</v>
      </c>
      <c r="BC199" s="7">
        <f>Deaths!BB199*'Inputs &amp; Outputs'!$B$4</f>
        <v>194400000</v>
      </c>
      <c r="BD199" s="7">
        <f>Deaths!BC199*'Inputs &amp; Outputs'!$B$4</f>
        <v>174000000</v>
      </c>
      <c r="BE199" s="7">
        <f>Deaths!BD199*'Inputs &amp; Outputs'!$B$4</f>
        <v>146000000</v>
      </c>
      <c r="BF199" s="7">
        <f>Deaths!BE199*'Inputs &amp; Outputs'!$B$4</f>
        <v>136000000</v>
      </c>
      <c r="BG199" s="7">
        <f>Deaths!BF199*'Inputs &amp; Outputs'!$B$4</f>
        <v>124400000</v>
      </c>
      <c r="BH199" s="7">
        <f>Deaths!BG199*'Inputs &amp; Outputs'!$B$4</f>
        <v>95200000</v>
      </c>
      <c r="BI199" s="7">
        <f>Deaths!BH199*'Inputs &amp; Outputs'!$B$4</f>
        <v>69600000</v>
      </c>
      <c r="BJ199" s="7">
        <f>Deaths!BI199*'Inputs &amp; Outputs'!$B$4</f>
        <v>55200000</v>
      </c>
      <c r="BK199" s="7">
        <f>Deaths!BJ199*'Inputs &amp; Outputs'!$B$4</f>
        <v>52400000</v>
      </c>
      <c r="BL199" s="7">
        <f>Deaths!BK199*'Inputs &amp; Outputs'!$B$4</f>
        <v>28400000</v>
      </c>
      <c r="BM199" s="7">
        <f>Deaths!BL199*'Inputs &amp; Outputs'!$B$4</f>
        <v>17200000</v>
      </c>
      <c r="BN199" s="7">
        <f>Deaths!BM199*'Inputs &amp; Outputs'!$B$4</f>
        <v>11200000</v>
      </c>
      <c r="BO199" s="7">
        <f>Deaths!BN199*'Inputs &amp; Outputs'!$B$4</f>
        <v>12000000</v>
      </c>
      <c r="BP199" s="7">
        <f>Deaths!BO199*'Inputs &amp; Outputs'!$B$4</f>
        <v>10000000</v>
      </c>
      <c r="BQ199" s="7">
        <f>Deaths!BP199*'Inputs &amp; Outputs'!$B$4</f>
        <v>4000000</v>
      </c>
      <c r="BR199" s="7">
        <f>Deaths!BQ199*'Inputs &amp; Outputs'!$B$4</f>
        <v>3600000</v>
      </c>
      <c r="BS199" s="7">
        <f>Deaths!BR199*'Inputs &amp; Outputs'!$B$4</f>
        <v>1600000</v>
      </c>
      <c r="BT199" s="7">
        <f>Deaths!BS199*'Inputs &amp; Outputs'!$B$4</f>
        <v>4000000</v>
      </c>
    </row>
    <row r="200" spans="1:72" x14ac:dyDescent="0.25">
      <c r="A200" s="1">
        <v>199</v>
      </c>
      <c r="C200" s="7">
        <f>Deaths!B200*'Inputs &amp; Outputs'!$B$4</f>
        <v>3200000</v>
      </c>
      <c r="D200" s="7">
        <f>Deaths!C200*'Inputs &amp; Outputs'!$B$4</f>
        <v>4800000</v>
      </c>
      <c r="E200" s="7">
        <f>Deaths!D200*'Inputs &amp; Outputs'!$B$4</f>
        <v>4400000</v>
      </c>
      <c r="F200" s="7">
        <f>Deaths!E200*'Inputs &amp; Outputs'!$B$4</f>
        <v>4000000</v>
      </c>
      <c r="G200" s="7">
        <f>Deaths!F200*'Inputs &amp; Outputs'!$B$4</f>
        <v>4800000</v>
      </c>
      <c r="H200" s="7">
        <f>Deaths!G200*'Inputs &amp; Outputs'!$B$4</f>
        <v>3600000</v>
      </c>
      <c r="I200" s="7">
        <f>Deaths!H200*'Inputs &amp; Outputs'!$B$4</f>
        <v>4800000</v>
      </c>
      <c r="J200" s="7">
        <f>Deaths!I200*'Inputs &amp; Outputs'!$B$4</f>
        <v>6000000</v>
      </c>
      <c r="K200" s="7">
        <f>Deaths!J200*'Inputs &amp; Outputs'!$B$4</f>
        <v>5200000</v>
      </c>
      <c r="L200" s="7">
        <f>Deaths!K200*'Inputs &amp; Outputs'!$B$4</f>
        <v>7200000</v>
      </c>
      <c r="M200" s="7">
        <f>Deaths!L200*'Inputs &amp; Outputs'!$B$4</f>
        <v>5200000</v>
      </c>
      <c r="N200" s="7">
        <f>Deaths!M200*'Inputs &amp; Outputs'!$B$4</f>
        <v>8000000</v>
      </c>
      <c r="O200" s="7">
        <f>Deaths!N200*'Inputs &amp; Outputs'!$B$4</f>
        <v>8400000</v>
      </c>
      <c r="P200" s="7">
        <f>Deaths!O200*'Inputs &amp; Outputs'!$B$4</f>
        <v>8400000</v>
      </c>
      <c r="Q200" s="7">
        <f>Deaths!P200*'Inputs &amp; Outputs'!$B$4</f>
        <v>8000000</v>
      </c>
      <c r="R200" s="7">
        <f>Deaths!Q200*'Inputs &amp; Outputs'!$B$4</f>
        <v>11200000</v>
      </c>
      <c r="S200" s="7">
        <f>Deaths!R200*'Inputs &amp; Outputs'!$B$4</f>
        <v>12800000</v>
      </c>
      <c r="T200" s="7">
        <f>Deaths!S200*'Inputs &amp; Outputs'!$B$4</f>
        <v>12400000</v>
      </c>
      <c r="U200" s="7">
        <f>Deaths!T200*'Inputs &amp; Outputs'!$B$4</f>
        <v>13600000</v>
      </c>
      <c r="V200" s="7">
        <f>Deaths!U200*'Inputs &amp; Outputs'!$B$4</f>
        <v>16000000</v>
      </c>
      <c r="W200" s="7">
        <f>Deaths!V200*'Inputs &amp; Outputs'!$B$4</f>
        <v>16000000</v>
      </c>
      <c r="X200" s="7">
        <f>Deaths!W200*'Inputs &amp; Outputs'!$B$4</f>
        <v>18400000</v>
      </c>
      <c r="Y200" s="7">
        <f>Deaths!X200*'Inputs &amp; Outputs'!$B$4</f>
        <v>20800000</v>
      </c>
      <c r="Z200" s="7">
        <f>Deaths!Y200*'Inputs &amp; Outputs'!$B$4</f>
        <v>20800000</v>
      </c>
      <c r="AA200" s="7">
        <f>Deaths!Z200*'Inputs &amp; Outputs'!$B$4</f>
        <v>19600000</v>
      </c>
      <c r="AB200" s="7">
        <f>Deaths!AA200*'Inputs &amp; Outputs'!$B$4</f>
        <v>18400000</v>
      </c>
      <c r="AC200" s="7">
        <f>Deaths!AB200*'Inputs &amp; Outputs'!$B$4</f>
        <v>31200000</v>
      </c>
      <c r="AD200" s="7">
        <f>Deaths!AC200*'Inputs &amp; Outputs'!$B$4</f>
        <v>20000000</v>
      </c>
      <c r="AE200" s="7">
        <f>Deaths!AD200*'Inputs &amp; Outputs'!$B$4</f>
        <v>29200000</v>
      </c>
      <c r="AF200" s="7">
        <f>Deaths!AE200*'Inputs &amp; Outputs'!$B$4</f>
        <v>34000000</v>
      </c>
      <c r="AG200" s="7">
        <f>Deaths!AF200*'Inputs &amp; Outputs'!$B$4</f>
        <v>39200000</v>
      </c>
      <c r="AH200" s="7">
        <f>Deaths!AG200*'Inputs &amp; Outputs'!$B$4</f>
        <v>35600000</v>
      </c>
      <c r="AI200" s="7">
        <f>Deaths!AH200*'Inputs &amp; Outputs'!$B$4</f>
        <v>46000000</v>
      </c>
      <c r="AJ200" s="7">
        <f>Deaths!AI200*'Inputs &amp; Outputs'!$B$4</f>
        <v>44000000</v>
      </c>
      <c r="AK200" s="7">
        <f>Deaths!AJ200*'Inputs &amp; Outputs'!$B$4</f>
        <v>54800000</v>
      </c>
      <c r="AL200" s="7">
        <f>Deaths!AK200*'Inputs &amp; Outputs'!$B$4</f>
        <v>55200000</v>
      </c>
      <c r="AM200" s="7">
        <f>Deaths!AL200*'Inputs &amp; Outputs'!$B$4</f>
        <v>70000000</v>
      </c>
      <c r="AN200" s="7">
        <f>Deaths!AM200*'Inputs &amp; Outputs'!$B$4</f>
        <v>78400000</v>
      </c>
      <c r="AO200" s="7">
        <f>Deaths!AN200*'Inputs &amp; Outputs'!$B$4</f>
        <v>80400000</v>
      </c>
      <c r="AP200" s="7">
        <f>Deaths!AO200*'Inputs &amp; Outputs'!$B$4</f>
        <v>90000000</v>
      </c>
      <c r="AQ200" s="7">
        <f>Deaths!AP200*'Inputs &amp; Outputs'!$B$4</f>
        <v>97600000</v>
      </c>
      <c r="AR200" s="7">
        <f>Deaths!AQ200*'Inputs &amp; Outputs'!$B$4</f>
        <v>111600000</v>
      </c>
      <c r="AS200" s="7">
        <f>Deaths!AR200*'Inputs &amp; Outputs'!$B$4</f>
        <v>135200000</v>
      </c>
      <c r="AT200" s="7">
        <f>Deaths!AS200*'Inputs &amp; Outputs'!$B$4</f>
        <v>137200000</v>
      </c>
      <c r="AU200" s="7">
        <f>Deaths!AT200*'Inputs &amp; Outputs'!$B$4</f>
        <v>148400000</v>
      </c>
      <c r="AV200" s="7">
        <f>Deaths!AU200*'Inputs &amp; Outputs'!$B$4</f>
        <v>152400000</v>
      </c>
      <c r="AW200" s="7">
        <f>Deaths!AV200*'Inputs &amp; Outputs'!$B$4</f>
        <v>167600000</v>
      </c>
      <c r="AX200" s="7">
        <f>Deaths!AW200*'Inputs &amp; Outputs'!$B$4</f>
        <v>186400000</v>
      </c>
      <c r="AY200" s="7">
        <f>Deaths!AX200*'Inputs &amp; Outputs'!$B$4</f>
        <v>181200000</v>
      </c>
      <c r="AZ200" s="7">
        <f>Deaths!AY200*'Inputs &amp; Outputs'!$B$4</f>
        <v>192800000</v>
      </c>
      <c r="BA200" s="7">
        <f>Deaths!AZ200*'Inputs &amp; Outputs'!$B$4</f>
        <v>198000000</v>
      </c>
      <c r="BB200" s="7">
        <f>Deaths!BA200*'Inputs &amp; Outputs'!$B$4</f>
        <v>192800000</v>
      </c>
      <c r="BC200" s="7">
        <f>Deaths!BB200*'Inputs &amp; Outputs'!$B$4</f>
        <v>173200000</v>
      </c>
      <c r="BD200" s="7">
        <f>Deaths!BC200*'Inputs &amp; Outputs'!$B$4</f>
        <v>178800000</v>
      </c>
      <c r="BE200" s="7">
        <f>Deaths!BD200*'Inputs &amp; Outputs'!$B$4</f>
        <v>160800000</v>
      </c>
      <c r="BF200" s="7">
        <f>Deaths!BE200*'Inputs &amp; Outputs'!$B$4</f>
        <v>138400000</v>
      </c>
      <c r="BG200" s="7">
        <f>Deaths!BF200*'Inputs &amp; Outputs'!$B$4</f>
        <v>106800000</v>
      </c>
      <c r="BH200" s="7">
        <f>Deaths!BG200*'Inputs &amp; Outputs'!$B$4</f>
        <v>90800000</v>
      </c>
      <c r="BI200" s="7">
        <f>Deaths!BH200*'Inputs &amp; Outputs'!$B$4</f>
        <v>73600000</v>
      </c>
      <c r="BJ200" s="7">
        <f>Deaths!BI200*'Inputs &amp; Outputs'!$B$4</f>
        <v>64400000</v>
      </c>
      <c r="BK200" s="7">
        <f>Deaths!BJ200*'Inputs &amp; Outputs'!$B$4</f>
        <v>39600000</v>
      </c>
      <c r="BL200" s="7">
        <f>Deaths!BK200*'Inputs &amp; Outputs'!$B$4</f>
        <v>29200000</v>
      </c>
      <c r="BM200" s="7">
        <f>Deaths!BL200*'Inputs &amp; Outputs'!$B$4</f>
        <v>26400000</v>
      </c>
      <c r="BN200" s="7">
        <f>Deaths!BM200*'Inputs &amp; Outputs'!$B$4</f>
        <v>14000000</v>
      </c>
      <c r="BO200" s="7">
        <f>Deaths!BN200*'Inputs &amp; Outputs'!$B$4</f>
        <v>9600000</v>
      </c>
      <c r="BP200" s="7">
        <f>Deaths!BO200*'Inputs &amp; Outputs'!$B$4</f>
        <v>6800000</v>
      </c>
      <c r="BQ200" s="7">
        <f>Deaths!BP200*'Inputs &amp; Outputs'!$B$4</f>
        <v>4400000</v>
      </c>
      <c r="BR200" s="7">
        <f>Deaths!BQ200*'Inputs &amp; Outputs'!$B$4</f>
        <v>5200000</v>
      </c>
      <c r="BS200" s="7">
        <f>Deaths!BR200*'Inputs &amp; Outputs'!$B$4</f>
        <v>2000000</v>
      </c>
      <c r="BT200" s="7">
        <f>Deaths!BS200*'Inputs &amp; Outputs'!$B$4</f>
        <v>800000</v>
      </c>
    </row>
    <row r="201" spans="1:72" x14ac:dyDescent="0.25">
      <c r="A201" s="1">
        <v>200</v>
      </c>
      <c r="C201" s="7">
        <f>Deaths!B201*'Inputs &amp; Outputs'!$B$4</f>
        <v>4400000</v>
      </c>
      <c r="D201" s="7">
        <f>Deaths!C201*'Inputs &amp; Outputs'!$B$4</f>
        <v>4400000</v>
      </c>
      <c r="E201" s="7">
        <f>Deaths!D201*'Inputs &amp; Outputs'!$B$4</f>
        <v>3200000</v>
      </c>
      <c r="F201" s="7">
        <f>Deaths!E201*'Inputs &amp; Outputs'!$B$4</f>
        <v>3200000</v>
      </c>
      <c r="G201" s="7">
        <f>Deaths!F201*'Inputs &amp; Outputs'!$B$4</f>
        <v>3200000</v>
      </c>
      <c r="H201" s="7">
        <f>Deaths!G201*'Inputs &amp; Outputs'!$B$4</f>
        <v>5600000</v>
      </c>
      <c r="I201" s="7">
        <f>Deaths!H201*'Inputs &amp; Outputs'!$B$4</f>
        <v>5200000</v>
      </c>
      <c r="J201" s="7">
        <f>Deaths!I201*'Inputs &amp; Outputs'!$B$4</f>
        <v>3600000</v>
      </c>
      <c r="K201" s="7">
        <f>Deaths!J201*'Inputs &amp; Outputs'!$B$4</f>
        <v>6400000</v>
      </c>
      <c r="L201" s="7">
        <f>Deaths!K201*'Inputs &amp; Outputs'!$B$4</f>
        <v>5200000</v>
      </c>
      <c r="M201" s="7">
        <f>Deaths!L201*'Inputs &amp; Outputs'!$B$4</f>
        <v>8800000</v>
      </c>
      <c r="N201" s="7">
        <f>Deaths!M201*'Inputs &amp; Outputs'!$B$4</f>
        <v>10800000</v>
      </c>
      <c r="O201" s="7">
        <f>Deaths!N201*'Inputs &amp; Outputs'!$B$4</f>
        <v>6800000</v>
      </c>
      <c r="P201" s="7">
        <f>Deaths!O201*'Inputs &amp; Outputs'!$B$4</f>
        <v>10000000</v>
      </c>
      <c r="Q201" s="7">
        <f>Deaths!P201*'Inputs &amp; Outputs'!$B$4</f>
        <v>10000000</v>
      </c>
      <c r="R201" s="7">
        <f>Deaths!Q201*'Inputs &amp; Outputs'!$B$4</f>
        <v>6400000</v>
      </c>
      <c r="S201" s="7">
        <f>Deaths!R201*'Inputs &amp; Outputs'!$B$4</f>
        <v>15200000</v>
      </c>
      <c r="T201" s="7">
        <f>Deaths!S201*'Inputs &amp; Outputs'!$B$4</f>
        <v>11200000</v>
      </c>
      <c r="U201" s="7">
        <f>Deaths!T201*'Inputs &amp; Outputs'!$B$4</f>
        <v>13200000</v>
      </c>
      <c r="V201" s="7">
        <f>Deaths!U201*'Inputs &amp; Outputs'!$B$4</f>
        <v>12400000</v>
      </c>
      <c r="W201" s="7">
        <f>Deaths!V201*'Inputs &amp; Outputs'!$B$4</f>
        <v>14800000</v>
      </c>
      <c r="X201" s="7">
        <f>Deaths!W201*'Inputs &amp; Outputs'!$B$4</f>
        <v>16000000</v>
      </c>
      <c r="Y201" s="7">
        <f>Deaths!X201*'Inputs &amp; Outputs'!$B$4</f>
        <v>14400000</v>
      </c>
      <c r="Z201" s="7">
        <f>Deaths!Y201*'Inputs &amp; Outputs'!$B$4</f>
        <v>15600000</v>
      </c>
      <c r="AA201" s="7">
        <f>Deaths!Z201*'Inputs &amp; Outputs'!$B$4</f>
        <v>21200000</v>
      </c>
      <c r="AB201" s="7">
        <f>Deaths!AA201*'Inputs &amp; Outputs'!$B$4</f>
        <v>17600000</v>
      </c>
      <c r="AC201" s="7">
        <f>Deaths!AB201*'Inputs &amp; Outputs'!$B$4</f>
        <v>24000000</v>
      </c>
      <c r="AD201" s="7">
        <f>Deaths!AC201*'Inputs &amp; Outputs'!$B$4</f>
        <v>32800000</v>
      </c>
      <c r="AE201" s="7">
        <f>Deaths!AD201*'Inputs &amp; Outputs'!$B$4</f>
        <v>31200000</v>
      </c>
      <c r="AF201" s="7">
        <f>Deaths!AE201*'Inputs &amp; Outputs'!$B$4</f>
        <v>32000000</v>
      </c>
      <c r="AG201" s="7">
        <f>Deaths!AF201*'Inputs &amp; Outputs'!$B$4</f>
        <v>35200000</v>
      </c>
      <c r="AH201" s="7">
        <f>Deaths!AG201*'Inputs &amp; Outputs'!$B$4</f>
        <v>44000000</v>
      </c>
      <c r="AI201" s="7">
        <f>Deaths!AH201*'Inputs &amp; Outputs'!$B$4</f>
        <v>53600000</v>
      </c>
      <c r="AJ201" s="7">
        <f>Deaths!AI201*'Inputs &amp; Outputs'!$B$4</f>
        <v>50800000</v>
      </c>
      <c r="AK201" s="7">
        <f>Deaths!AJ201*'Inputs &amp; Outputs'!$B$4</f>
        <v>48400000</v>
      </c>
      <c r="AL201" s="7">
        <f>Deaths!AK201*'Inputs &amp; Outputs'!$B$4</f>
        <v>60800000</v>
      </c>
      <c r="AM201" s="7">
        <f>Deaths!AL201*'Inputs &amp; Outputs'!$B$4</f>
        <v>66800000</v>
      </c>
      <c r="AN201" s="7">
        <f>Deaths!AM201*'Inputs &amp; Outputs'!$B$4</f>
        <v>80400000</v>
      </c>
      <c r="AO201" s="7">
        <f>Deaths!AN201*'Inputs &amp; Outputs'!$B$4</f>
        <v>76800000</v>
      </c>
      <c r="AP201" s="7">
        <f>Deaths!AO201*'Inputs &amp; Outputs'!$B$4</f>
        <v>100800000</v>
      </c>
      <c r="AQ201" s="7">
        <f>Deaths!AP201*'Inputs &amp; Outputs'!$B$4</f>
        <v>88800000</v>
      </c>
      <c r="AR201" s="7">
        <f>Deaths!AQ201*'Inputs &amp; Outputs'!$B$4</f>
        <v>105200000</v>
      </c>
      <c r="AS201" s="7">
        <f>Deaths!AR201*'Inputs &amp; Outputs'!$B$4</f>
        <v>135600000</v>
      </c>
      <c r="AT201" s="7">
        <f>Deaths!AS201*'Inputs &amp; Outputs'!$B$4</f>
        <v>135600000</v>
      </c>
      <c r="AU201" s="7">
        <f>Deaths!AT201*'Inputs &amp; Outputs'!$B$4</f>
        <v>157200000</v>
      </c>
      <c r="AV201" s="7">
        <f>Deaths!AU201*'Inputs &amp; Outputs'!$B$4</f>
        <v>156800000</v>
      </c>
      <c r="AW201" s="7">
        <f>Deaths!AV201*'Inputs &amp; Outputs'!$B$4</f>
        <v>162400000</v>
      </c>
      <c r="AX201" s="7">
        <f>Deaths!AW201*'Inputs &amp; Outputs'!$B$4</f>
        <v>178800000</v>
      </c>
      <c r="AY201" s="7">
        <f>Deaths!AX201*'Inputs &amp; Outputs'!$B$4</f>
        <v>184000000</v>
      </c>
      <c r="AZ201" s="7">
        <f>Deaths!AY201*'Inputs &amp; Outputs'!$B$4</f>
        <v>200400000</v>
      </c>
      <c r="BA201" s="7">
        <f>Deaths!AZ201*'Inputs &amp; Outputs'!$B$4</f>
        <v>201600000</v>
      </c>
      <c r="BB201" s="7">
        <f>Deaths!BA201*'Inputs &amp; Outputs'!$B$4</f>
        <v>199600000</v>
      </c>
      <c r="BC201" s="7">
        <f>Deaths!BB201*'Inputs &amp; Outputs'!$B$4</f>
        <v>185200000</v>
      </c>
      <c r="BD201" s="7">
        <f>Deaths!BC201*'Inputs &amp; Outputs'!$B$4</f>
        <v>164800000</v>
      </c>
      <c r="BE201" s="7">
        <f>Deaths!BD201*'Inputs &amp; Outputs'!$B$4</f>
        <v>154400000</v>
      </c>
      <c r="BF201" s="7">
        <f>Deaths!BE201*'Inputs &amp; Outputs'!$B$4</f>
        <v>118800000</v>
      </c>
      <c r="BG201" s="7">
        <f>Deaths!BF201*'Inputs &amp; Outputs'!$B$4</f>
        <v>116000000</v>
      </c>
      <c r="BH201" s="7">
        <f>Deaths!BG201*'Inputs &amp; Outputs'!$B$4</f>
        <v>94000000</v>
      </c>
      <c r="BI201" s="7">
        <f>Deaths!BH201*'Inputs &amp; Outputs'!$B$4</f>
        <v>76000000</v>
      </c>
      <c r="BJ201" s="7">
        <f>Deaths!BI201*'Inputs &amp; Outputs'!$B$4</f>
        <v>57200000</v>
      </c>
      <c r="BK201" s="7">
        <f>Deaths!BJ201*'Inputs &amp; Outputs'!$B$4</f>
        <v>42000000</v>
      </c>
      <c r="BL201" s="7">
        <f>Deaths!BK201*'Inputs &amp; Outputs'!$B$4</f>
        <v>34000000</v>
      </c>
      <c r="BM201" s="7">
        <f>Deaths!BL201*'Inputs &amp; Outputs'!$B$4</f>
        <v>21600000</v>
      </c>
      <c r="BN201" s="7">
        <f>Deaths!BM201*'Inputs &amp; Outputs'!$B$4</f>
        <v>15200000</v>
      </c>
      <c r="BO201" s="7">
        <f>Deaths!BN201*'Inputs &amp; Outputs'!$B$4</f>
        <v>9600000</v>
      </c>
      <c r="BP201" s="7">
        <f>Deaths!BO201*'Inputs &amp; Outputs'!$B$4</f>
        <v>8000000</v>
      </c>
      <c r="BQ201" s="7">
        <f>Deaths!BP201*'Inputs &amp; Outputs'!$B$4</f>
        <v>4800000</v>
      </c>
      <c r="BR201" s="7">
        <f>Deaths!BQ201*'Inputs &amp; Outputs'!$B$4</f>
        <v>2400000</v>
      </c>
      <c r="BS201" s="7">
        <f>Deaths!BR201*'Inputs &amp; Outputs'!$B$4</f>
        <v>1600000</v>
      </c>
      <c r="BT201" s="7">
        <f>Deaths!BS201*'Inputs &amp; Outputs'!$B$4</f>
        <v>2000000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176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>
        <v>0.39444767258412594</v>
      </c>
      <c r="D2">
        <v>0.94314320924943762</v>
      </c>
      <c r="E2">
        <v>0.85728319340928327</v>
      </c>
      <c r="F2">
        <v>0.21551184568533244</v>
      </c>
      <c r="G2">
        <v>0.75358028005365396</v>
      </c>
      <c r="H2">
        <v>7.6765723462389635E-2</v>
      </c>
      <c r="I2">
        <v>0.2857814719738806</v>
      </c>
      <c r="J2">
        <v>0.50847381794428781</v>
      </c>
      <c r="K2">
        <v>0.33435203080678277</v>
      </c>
      <c r="L2">
        <v>0.74198891950435264</v>
      </c>
      <c r="M2">
        <v>0.59820055267660688</v>
      </c>
      <c r="N2">
        <v>0.2563144533826397</v>
      </c>
      <c r="O2">
        <v>0.502860367551062</v>
      </c>
      <c r="P2">
        <v>0.33557108154020354</v>
      </c>
      <c r="Q2">
        <v>0.35074287843714003</v>
      </c>
      <c r="R2">
        <v>0.17692430145014315</v>
      </c>
      <c r="S2">
        <v>0.64395431300984141</v>
      </c>
      <c r="T2">
        <v>0.7096168395248732</v>
      </c>
      <c r="U2">
        <v>0.14474642338494748</v>
      </c>
      <c r="V2">
        <v>0.63927605154186196</v>
      </c>
      <c r="W2">
        <v>0.9665650906914256</v>
      </c>
      <c r="X2">
        <v>0.31660105838315</v>
      </c>
      <c r="Y2">
        <v>8.948331068519555E-3</v>
      </c>
      <c r="Z2">
        <v>0.48515443051259588</v>
      </c>
      <c r="AA2">
        <v>0.98516986540171669</v>
      </c>
      <c r="AB2">
        <v>0.90535116538497862</v>
      </c>
      <c r="AC2">
        <v>1.6447163252152674E-2</v>
      </c>
      <c r="AD2">
        <v>0.5532419718549334</v>
      </c>
      <c r="AE2">
        <v>0.12639818128832425</v>
      </c>
      <c r="AF2">
        <v>1.3564138180411023E-2</v>
      </c>
      <c r="AG2">
        <v>0.95180265123842334</v>
      </c>
      <c r="AH2">
        <v>0.20172301624684352</v>
      </c>
      <c r="AI2">
        <v>0.5300916049738581</v>
      </c>
      <c r="AJ2">
        <v>0.71367892087290141</v>
      </c>
      <c r="AK2">
        <v>0.99489558957571655</v>
      </c>
      <c r="AL2">
        <v>0.77726334322975188</v>
      </c>
      <c r="AM2">
        <v>0.89392831163034436</v>
      </c>
      <c r="AN2">
        <v>0.62035704502385136</v>
      </c>
      <c r="AO2">
        <v>0.63088827678980341</v>
      </c>
      <c r="AP2">
        <v>0.51236643819981842</v>
      </c>
      <c r="AQ2">
        <v>0.17224698597509436</v>
      </c>
      <c r="AR2">
        <v>0.89050212268552853</v>
      </c>
      <c r="AS2">
        <v>0.93914313244820091</v>
      </c>
      <c r="AT2">
        <v>0.67821084202506654</v>
      </c>
      <c r="AU2">
        <v>0.47436706803392203</v>
      </c>
      <c r="AV2">
        <v>0.17115985939177525</v>
      </c>
      <c r="AW2">
        <v>0.55540632498623055</v>
      </c>
      <c r="AX2">
        <v>0.19093736454367871</v>
      </c>
      <c r="AY2">
        <v>0.37144967370694426</v>
      </c>
      <c r="AZ2">
        <v>0.62508696743122305</v>
      </c>
      <c r="BA2">
        <v>0.76672375525734904</v>
      </c>
      <c r="BB2">
        <v>0.71941200330283095</v>
      </c>
      <c r="BC2">
        <v>6.1568965384961927E-2</v>
      </c>
      <c r="BD2">
        <v>0.99905671428925646</v>
      </c>
      <c r="BE2">
        <v>0.48556289573376921</v>
      </c>
      <c r="BF2">
        <v>0.53750335117941295</v>
      </c>
      <c r="BG2">
        <v>0.27981052176887522</v>
      </c>
      <c r="BH2">
        <v>0.63950943643117508</v>
      </c>
      <c r="BI2">
        <v>0.37451290076942423</v>
      </c>
      <c r="BJ2">
        <v>0.4513275192582068</v>
      </c>
      <c r="BK2">
        <v>9.1863087378510233E-2</v>
      </c>
      <c r="BL2">
        <v>0.25131100048958122</v>
      </c>
      <c r="BM2">
        <v>0.90383586453314912</v>
      </c>
      <c r="BN2">
        <v>0.29740118239986391</v>
      </c>
      <c r="BO2">
        <v>0.89814608444109356</v>
      </c>
      <c r="BP2">
        <v>0.43918670294829742</v>
      </c>
      <c r="BQ2">
        <v>0.11791600870865404</v>
      </c>
      <c r="BR2">
        <v>0.36783872859440625</v>
      </c>
      <c r="BS2">
        <v>0.15520924566118754</v>
      </c>
      <c r="BT2">
        <v>0.88080193010349084</v>
      </c>
    </row>
    <row r="3" spans="1:72" x14ac:dyDescent="0.25">
      <c r="A3" s="1">
        <v>2</v>
      </c>
      <c r="C3">
        <v>1.6109085031218995E-2</v>
      </c>
      <c r="D3">
        <v>0.71557814825981192</v>
      </c>
      <c r="E3">
        <v>0.50377126433743225</v>
      </c>
      <c r="F3">
        <v>9.146510291699439E-2</v>
      </c>
      <c r="G3">
        <v>0.76741486079509147</v>
      </c>
      <c r="H3">
        <v>0.56981565008460522</v>
      </c>
      <c r="I3">
        <v>0.13945163612718925</v>
      </c>
      <c r="J3">
        <v>0.80438312132864509</v>
      </c>
      <c r="K3">
        <v>0.98611719065736314</v>
      </c>
      <c r="L3">
        <v>0.20916179876586827</v>
      </c>
      <c r="M3">
        <v>0.4953165524848463</v>
      </c>
      <c r="N3">
        <v>0.62340745211275372</v>
      </c>
      <c r="O3">
        <v>0.78257888907086759</v>
      </c>
      <c r="P3">
        <v>0.4735342396159371</v>
      </c>
      <c r="Q3">
        <v>0.30698095118794544</v>
      </c>
      <c r="R3">
        <v>3.8808396729512862E-2</v>
      </c>
      <c r="S3">
        <v>0.44120637052970124</v>
      </c>
      <c r="T3">
        <v>0.39657068161934728</v>
      </c>
      <c r="U3">
        <v>0.51936878787562557</v>
      </c>
      <c r="V3">
        <v>0.65170471331680058</v>
      </c>
      <c r="W3">
        <v>0.3035497628599102</v>
      </c>
      <c r="X3">
        <v>0.75147636297192455</v>
      </c>
      <c r="Y3">
        <v>0.8990803129580226</v>
      </c>
      <c r="Z3">
        <v>0.18034339742473737</v>
      </c>
      <c r="AA3">
        <v>0.21507822899320495</v>
      </c>
      <c r="AB3">
        <v>0.26528506854901024</v>
      </c>
      <c r="AC3">
        <v>6.8729402515565474E-2</v>
      </c>
      <c r="AD3">
        <v>0.61125266007528256</v>
      </c>
      <c r="AE3">
        <v>0.89288657574319519</v>
      </c>
      <c r="AF3">
        <v>0.25755752126072173</v>
      </c>
      <c r="AG3">
        <v>0.1270003814919356</v>
      </c>
      <c r="AH3">
        <v>0.70823200112746776</v>
      </c>
      <c r="AI3">
        <v>0.89842833082330786</v>
      </c>
      <c r="AJ3">
        <v>0.40563374113278805</v>
      </c>
      <c r="AK3">
        <v>0.78055300239933956</v>
      </c>
      <c r="AL3">
        <v>0.90875621346235569</v>
      </c>
      <c r="AM3">
        <v>0.60240958385770627</v>
      </c>
      <c r="AN3">
        <v>0.5449227361973692</v>
      </c>
      <c r="AO3">
        <v>0.3995154086435394</v>
      </c>
      <c r="AP3">
        <v>0.55051270878946523</v>
      </c>
      <c r="AQ3">
        <v>0.37800164062344632</v>
      </c>
      <c r="AR3">
        <v>0.95692363143982484</v>
      </c>
      <c r="AS3">
        <v>0.71636878566754958</v>
      </c>
      <c r="AT3">
        <v>0.88337285632926754</v>
      </c>
      <c r="AU3">
        <v>0.48866338620084937</v>
      </c>
      <c r="AV3">
        <v>0.64050615736922123</v>
      </c>
      <c r="AW3">
        <v>0.73969826617919632</v>
      </c>
      <c r="AX3">
        <v>0.56930570460927032</v>
      </c>
      <c r="AY3">
        <v>3.2052459257263965E-2</v>
      </c>
      <c r="AZ3">
        <v>0.40073913580210496</v>
      </c>
      <c r="BA3">
        <v>0.58021380126294997</v>
      </c>
      <c r="BB3">
        <v>0.6091344191957746</v>
      </c>
      <c r="BC3">
        <v>9.0696046330149827E-3</v>
      </c>
      <c r="BD3">
        <v>0.44973051211735504</v>
      </c>
      <c r="BE3">
        <v>0.52343144839862299</v>
      </c>
      <c r="BF3">
        <v>0.72400943079232416</v>
      </c>
      <c r="BG3">
        <v>0.39145462916333562</v>
      </c>
      <c r="BH3">
        <v>0.44041885604752651</v>
      </c>
      <c r="BI3">
        <v>0.29316648890465502</v>
      </c>
      <c r="BJ3">
        <v>0.80823938497383319</v>
      </c>
      <c r="BK3">
        <v>0.51187891543575781</v>
      </c>
      <c r="BL3">
        <v>0.74462486780864912</v>
      </c>
      <c r="BM3">
        <v>0.40487026725336317</v>
      </c>
      <c r="BN3">
        <v>0.94886851573832243</v>
      </c>
      <c r="BO3">
        <v>0.50451164850069841</v>
      </c>
      <c r="BP3">
        <v>0.83814209147791752</v>
      </c>
      <c r="BQ3">
        <v>0.99883677062535037</v>
      </c>
      <c r="BR3">
        <v>3.1155421669164074E-2</v>
      </c>
      <c r="BS3">
        <v>0.64861087151570485</v>
      </c>
      <c r="BT3">
        <v>0.57144454569248393</v>
      </c>
    </row>
    <row r="4" spans="1:72" x14ac:dyDescent="0.25">
      <c r="A4" s="1">
        <v>3</v>
      </c>
      <c r="C4">
        <v>0.29865304586228492</v>
      </c>
      <c r="D4">
        <v>6.4908905421912744E-2</v>
      </c>
      <c r="E4">
        <v>0.14322533101843482</v>
      </c>
      <c r="F4">
        <v>0.8305309432697392</v>
      </c>
      <c r="G4">
        <v>0.29773730629721018</v>
      </c>
      <c r="H4">
        <v>0.81658367069961169</v>
      </c>
      <c r="I4">
        <v>0.71477609394467023</v>
      </c>
      <c r="J4">
        <v>6.7228411253730802E-2</v>
      </c>
      <c r="K4">
        <v>0.82109770259968318</v>
      </c>
      <c r="L4">
        <v>0.52343225425844098</v>
      </c>
      <c r="M4">
        <v>0.22119836402641624</v>
      </c>
      <c r="N4">
        <v>0.84115695976130689</v>
      </c>
      <c r="O4">
        <v>0.80623796088857069</v>
      </c>
      <c r="P4">
        <v>0.26833635774313913</v>
      </c>
      <c r="Q4">
        <v>0.34059096066239047</v>
      </c>
      <c r="R4">
        <v>0.23271855472601743</v>
      </c>
      <c r="S4">
        <v>0.81039355943904523</v>
      </c>
      <c r="T4">
        <v>0.87596598805099635</v>
      </c>
      <c r="U4">
        <v>0.6638715394245468</v>
      </c>
      <c r="V4">
        <v>0.18485791813566932</v>
      </c>
      <c r="W4">
        <v>0.7602128945657719</v>
      </c>
      <c r="X4">
        <v>0.45362543041072434</v>
      </c>
      <c r="Y4">
        <v>0.89645584693801084</v>
      </c>
      <c r="Z4">
        <v>0.92546160587740189</v>
      </c>
      <c r="AA4">
        <v>0.83406267625328168</v>
      </c>
      <c r="AB4">
        <v>0.40305392728032341</v>
      </c>
      <c r="AC4">
        <v>0.52733667148456187</v>
      </c>
      <c r="AD4">
        <v>0.41627134784741537</v>
      </c>
      <c r="AE4">
        <v>0.1801277176957149</v>
      </c>
      <c r="AF4">
        <v>0.73988180864864306</v>
      </c>
      <c r="AG4">
        <v>0.77014374131725893</v>
      </c>
      <c r="AH4">
        <v>0.73216338466707975</v>
      </c>
      <c r="AI4">
        <v>0.35503108897680535</v>
      </c>
      <c r="AJ4">
        <v>0.69644576329076413</v>
      </c>
      <c r="AK4">
        <v>0.75212339697986419</v>
      </c>
      <c r="AL4">
        <v>0.88320380298659351</v>
      </c>
      <c r="AM4">
        <v>0.62184765359727479</v>
      </c>
      <c r="AN4">
        <v>0.20075096874753418</v>
      </c>
      <c r="AO4">
        <v>2.8850366346409695E-2</v>
      </c>
      <c r="AP4">
        <v>0.88239973658186954</v>
      </c>
      <c r="AQ4">
        <v>0.11431936588185221</v>
      </c>
      <c r="AR4">
        <v>0.95684014724423783</v>
      </c>
      <c r="AS4">
        <v>0.77059143875637259</v>
      </c>
      <c r="AT4">
        <v>0.24850069528074137</v>
      </c>
      <c r="AU4">
        <v>0.47365504098920508</v>
      </c>
      <c r="AV4">
        <v>0.94266820826882003</v>
      </c>
      <c r="AW4">
        <v>0.40289367767329842</v>
      </c>
      <c r="AX4">
        <v>0.96532659810261823</v>
      </c>
      <c r="AY4">
        <v>0.49650780225431934</v>
      </c>
      <c r="AZ4">
        <v>0.97942351743739242</v>
      </c>
      <c r="BA4">
        <v>0.62054845765317446</v>
      </c>
      <c r="BB4">
        <v>0.27395779509457618</v>
      </c>
      <c r="BC4">
        <v>0.51279039183442832</v>
      </c>
      <c r="BD4">
        <v>0.41107378801143191</v>
      </c>
      <c r="BE4">
        <v>0.19208144365287894</v>
      </c>
      <c r="BF4">
        <v>0.72878735528573346</v>
      </c>
      <c r="BG4">
        <v>0.18297323992686509</v>
      </c>
      <c r="BH4">
        <v>0.33011062959441795</v>
      </c>
      <c r="BI4">
        <v>0.37734360586185534</v>
      </c>
      <c r="BJ4">
        <v>0.32655833709300675</v>
      </c>
      <c r="BK4">
        <v>0.87564577840177715</v>
      </c>
      <c r="BL4">
        <v>0.67982851613288098</v>
      </c>
      <c r="BM4">
        <v>0.98256234094961215</v>
      </c>
      <c r="BN4">
        <v>0.37048949402966058</v>
      </c>
      <c r="BO4">
        <v>0.89385179373121681</v>
      </c>
      <c r="BP4">
        <v>0.86457015784847724</v>
      </c>
      <c r="BQ4">
        <v>0.57182422960392898</v>
      </c>
      <c r="BR4">
        <v>0.80355225842388001</v>
      </c>
      <c r="BS4">
        <v>0.5237057051102858</v>
      </c>
      <c r="BT4">
        <v>0.69269875304492823</v>
      </c>
    </row>
    <row r="5" spans="1:72" x14ac:dyDescent="0.25">
      <c r="A5" s="1">
        <v>4</v>
      </c>
      <c r="C5">
        <v>0.82081327143413185</v>
      </c>
      <c r="D5">
        <v>5.0047934146303152E-2</v>
      </c>
      <c r="E5">
        <v>0.77560241961524901</v>
      </c>
      <c r="F5">
        <v>0.51815302197294799</v>
      </c>
      <c r="G5">
        <v>0.73339682737088563</v>
      </c>
      <c r="H5">
        <v>0.97409128917378518</v>
      </c>
      <c r="I5">
        <v>0.40800322898656061</v>
      </c>
      <c r="J5">
        <v>0.79791366378186523</v>
      </c>
      <c r="K5">
        <v>0.95674422750247778</v>
      </c>
      <c r="L5">
        <v>0.27041627078603581</v>
      </c>
      <c r="M5">
        <v>0.75669261294637891</v>
      </c>
      <c r="N5">
        <v>0.94184225940281219</v>
      </c>
      <c r="O5">
        <v>0.19137539292913408</v>
      </c>
      <c r="P5">
        <v>0.43028635364483447</v>
      </c>
      <c r="Q5">
        <v>0.99357074565188563</v>
      </c>
      <c r="R5">
        <v>0.86372324170461545</v>
      </c>
      <c r="S5">
        <v>0.30919601211334513</v>
      </c>
      <c r="T5">
        <v>0.1073058124456524</v>
      </c>
      <c r="U5">
        <v>0.26780325518981496</v>
      </c>
      <c r="V5">
        <v>0.68445771294601054</v>
      </c>
      <c r="W5">
        <v>0.15045730184769202</v>
      </c>
      <c r="X5">
        <v>0.5583613645258656</v>
      </c>
      <c r="Y5">
        <v>0.39278243938617352</v>
      </c>
      <c r="Z5">
        <v>0.4383425277171159</v>
      </c>
      <c r="AA5">
        <v>0.56421243349564576</v>
      </c>
      <c r="AB5">
        <v>0.84681935617529935</v>
      </c>
      <c r="AC5">
        <v>0.13276630225636543</v>
      </c>
      <c r="AD5">
        <v>0.40977437678174433</v>
      </c>
      <c r="AE5">
        <v>3.0642395994780136E-2</v>
      </c>
      <c r="AF5">
        <v>0.49203605821345586</v>
      </c>
      <c r="AG5">
        <v>0.60666842543229549</v>
      </c>
      <c r="AH5">
        <v>0.28972446787277828</v>
      </c>
      <c r="AI5">
        <v>0.9565041784027698</v>
      </c>
      <c r="AJ5">
        <v>0.21091341790939033</v>
      </c>
      <c r="AK5">
        <v>0.31789543132298859</v>
      </c>
      <c r="AL5">
        <v>0.17466098106497363</v>
      </c>
      <c r="AM5">
        <v>2.6795009687657356E-2</v>
      </c>
      <c r="AN5">
        <v>0.20660567823200604</v>
      </c>
      <c r="AO5">
        <v>0.92988639568985187</v>
      </c>
      <c r="AP5">
        <v>0.49924800298516958</v>
      </c>
      <c r="AQ5">
        <v>0.3252868407574464</v>
      </c>
      <c r="AR5">
        <v>0.65528083801223391</v>
      </c>
      <c r="AS5">
        <v>0.64384428598771026</v>
      </c>
      <c r="AT5">
        <v>0.53984932457462964</v>
      </c>
      <c r="AU5">
        <v>0.61576888246250661</v>
      </c>
      <c r="AV5">
        <v>2.3902521082660444E-3</v>
      </c>
      <c r="AW5">
        <v>0.32084721729071941</v>
      </c>
      <c r="AX5">
        <v>2.2290523012986396E-2</v>
      </c>
      <c r="AY5">
        <v>0.62089479263848713</v>
      </c>
      <c r="AZ5">
        <v>0.6675583622440685</v>
      </c>
      <c r="BA5">
        <v>0.98505995657201106</v>
      </c>
      <c r="BB5">
        <v>0.41194646564893334</v>
      </c>
      <c r="BC5">
        <v>0.25839474102433779</v>
      </c>
      <c r="BD5">
        <v>0.81301258554265787</v>
      </c>
      <c r="BE5">
        <v>0.47872160792766871</v>
      </c>
      <c r="BF5">
        <v>0.33860916345607928</v>
      </c>
      <c r="BG5">
        <v>0.30808551861080047</v>
      </c>
      <c r="BH5">
        <v>0.5492643762916809</v>
      </c>
      <c r="BI5">
        <v>0.91286125927623818</v>
      </c>
      <c r="BJ5">
        <v>0.96099158262109663</v>
      </c>
      <c r="BK5">
        <v>0.43667337538210316</v>
      </c>
      <c r="BL5">
        <v>0.363700743003327</v>
      </c>
      <c r="BM5">
        <v>0.77742364519659601</v>
      </c>
      <c r="BN5">
        <v>0.22121295842260635</v>
      </c>
      <c r="BO5">
        <v>0.74324542446529462</v>
      </c>
      <c r="BP5">
        <v>0.24668014195855736</v>
      </c>
      <c r="BQ5">
        <v>0.27676609425635568</v>
      </c>
      <c r="BR5">
        <v>0.44959712415455944</v>
      </c>
      <c r="BS5">
        <v>0.46258014603205555</v>
      </c>
      <c r="BT5">
        <v>0.90142526711500126</v>
      </c>
    </row>
    <row r="6" spans="1:72" x14ac:dyDescent="0.25">
      <c r="A6" s="1">
        <v>5</v>
      </c>
      <c r="C6">
        <v>0.25426929213956861</v>
      </c>
      <c r="D6">
        <v>0.76915403447715336</v>
      </c>
      <c r="E6">
        <v>0.75199734222450987</v>
      </c>
      <c r="F6">
        <v>0.7812193660754988</v>
      </c>
      <c r="G6">
        <v>0.33211188189963481</v>
      </c>
      <c r="H6">
        <v>0.37822701170504536</v>
      </c>
      <c r="I6">
        <v>0.87831884495643031</v>
      </c>
      <c r="J6">
        <v>0.74875984977668242</v>
      </c>
      <c r="K6">
        <v>0.85944808325303712</v>
      </c>
      <c r="L6">
        <v>0.59632644792695677</v>
      </c>
      <c r="M6">
        <v>0.84444213392026168</v>
      </c>
      <c r="N6">
        <v>0.95475380750404792</v>
      </c>
      <c r="O6">
        <v>0.45525389429211338</v>
      </c>
      <c r="P6">
        <v>0.89461286443114041</v>
      </c>
      <c r="Q6">
        <v>0.39342810110910953</v>
      </c>
      <c r="R6">
        <v>0.11268707096163177</v>
      </c>
      <c r="S6">
        <v>0.14658836504845174</v>
      </c>
      <c r="T6">
        <v>4.7300760778891004E-2</v>
      </c>
      <c r="U6">
        <v>0.72059393771490055</v>
      </c>
      <c r="V6">
        <v>0.35594201205463116</v>
      </c>
      <c r="W6">
        <v>0.55420814224897719</v>
      </c>
      <c r="X6">
        <v>0.59176373947892247</v>
      </c>
      <c r="Y6">
        <v>0.72338861669603183</v>
      </c>
      <c r="Z6">
        <v>0.32593298235144463</v>
      </c>
      <c r="AA6">
        <v>0.75330793356577364</v>
      </c>
      <c r="AB6">
        <v>0.93888409677827978</v>
      </c>
      <c r="AC6">
        <v>0.4945955362030946</v>
      </c>
      <c r="AD6">
        <v>0.64565594007636806</v>
      </c>
      <c r="AE6">
        <v>0.76722865664172324</v>
      </c>
      <c r="AF6">
        <v>0.64787674664296235</v>
      </c>
      <c r="AG6">
        <v>0.39562672008077393</v>
      </c>
      <c r="AH6">
        <v>0.5090977536382566</v>
      </c>
      <c r="AI6">
        <v>1.6646133398242946E-2</v>
      </c>
      <c r="AJ6">
        <v>0.39921162768622021</v>
      </c>
      <c r="AK6">
        <v>0.81651588838805012</v>
      </c>
      <c r="AL6">
        <v>0.32366930299870245</v>
      </c>
      <c r="AM6">
        <v>0.5964891553032462</v>
      </c>
      <c r="AN6">
        <v>3.3160111437666284E-2</v>
      </c>
      <c r="AO6">
        <v>0.39728469252179544</v>
      </c>
      <c r="AP6">
        <v>0.76212706847054212</v>
      </c>
      <c r="AQ6">
        <v>0.94691609877372585</v>
      </c>
      <c r="AR6">
        <v>0.28045543996784073</v>
      </c>
      <c r="AS6">
        <v>6.2267083060769668E-2</v>
      </c>
      <c r="AT6">
        <v>0.20461377071693798</v>
      </c>
      <c r="AU6">
        <v>0.40664972221026141</v>
      </c>
      <c r="AV6">
        <v>0.90226227723908681</v>
      </c>
      <c r="AW6">
        <v>6.6520118277117013E-2</v>
      </c>
      <c r="AX6">
        <v>0.27469749970464918</v>
      </c>
      <c r="AY6">
        <v>0.1219486158764671</v>
      </c>
      <c r="AZ6">
        <v>0.74764385730763561</v>
      </c>
      <c r="BA6">
        <v>9.4895093618355575E-2</v>
      </c>
      <c r="BB6">
        <v>0.55744563072241438</v>
      </c>
      <c r="BC6">
        <v>0.12964965124435346</v>
      </c>
      <c r="BD6">
        <v>0.27686214806780851</v>
      </c>
      <c r="BE6">
        <v>0.72285689057286018</v>
      </c>
      <c r="BF6">
        <v>0.58949164438941593</v>
      </c>
      <c r="BG6">
        <v>0.47263413931522857</v>
      </c>
      <c r="BH6">
        <v>0.32878469968294166</v>
      </c>
      <c r="BI6">
        <v>0.78046013988454677</v>
      </c>
      <c r="BJ6">
        <v>0.37590323042640994</v>
      </c>
      <c r="BK6">
        <v>0.39552549265988357</v>
      </c>
      <c r="BL6">
        <v>0.77637691358431515</v>
      </c>
      <c r="BM6">
        <v>0.30583706264668209</v>
      </c>
      <c r="BN6">
        <v>0.70972356172477147</v>
      </c>
      <c r="BO6">
        <v>0.76336145029839353</v>
      </c>
      <c r="BP6">
        <v>0.21189219268832804</v>
      </c>
      <c r="BQ6">
        <v>0.48317559639049767</v>
      </c>
      <c r="BR6">
        <v>5.2654290136625481E-2</v>
      </c>
      <c r="BS6">
        <v>0.58468615508639254</v>
      </c>
      <c r="BT6">
        <v>0.2856541988724185</v>
      </c>
    </row>
    <row r="7" spans="1:72" x14ac:dyDescent="0.25">
      <c r="A7" s="1">
        <v>6</v>
      </c>
      <c r="C7">
        <v>0.70558460058870609</v>
      </c>
      <c r="D7">
        <v>0.71718658187195627</v>
      </c>
      <c r="E7">
        <v>0.62765235451827794</v>
      </c>
      <c r="F7">
        <v>0.89310574403857257</v>
      </c>
      <c r="G7">
        <v>0.91346702342909836</v>
      </c>
      <c r="H7">
        <v>1.3976932993354896E-2</v>
      </c>
      <c r="I7">
        <v>0.30567415931698272</v>
      </c>
      <c r="J7">
        <v>0.23574396091975625</v>
      </c>
      <c r="K7">
        <v>0.5088548238810402</v>
      </c>
      <c r="L7">
        <v>0.84140543410920832</v>
      </c>
      <c r="M7">
        <v>0.12679131156257262</v>
      </c>
      <c r="N7">
        <v>0.24892728308488155</v>
      </c>
      <c r="O7">
        <v>0.58278895583267554</v>
      </c>
      <c r="P7">
        <v>0.88082098919718332</v>
      </c>
      <c r="Q7">
        <v>0.93793610596336596</v>
      </c>
      <c r="R7">
        <v>0.48228466196368058</v>
      </c>
      <c r="S7">
        <v>0.81378014673819343</v>
      </c>
      <c r="T7">
        <v>0.88563449303225628</v>
      </c>
      <c r="U7">
        <v>5.5312513879457459E-4</v>
      </c>
      <c r="V7">
        <v>0.47095237074218943</v>
      </c>
      <c r="W7">
        <v>0.35394820443974162</v>
      </c>
      <c r="X7">
        <v>0.41793253646348338</v>
      </c>
      <c r="Y7">
        <v>0.16339259132128403</v>
      </c>
      <c r="Z7">
        <v>0.23473492943289864</v>
      </c>
      <c r="AA7">
        <v>0.31839808409157433</v>
      </c>
      <c r="AB7">
        <v>0.18996666023460718</v>
      </c>
      <c r="AC7">
        <v>0.35597224432289554</v>
      </c>
      <c r="AD7">
        <v>0.94251370912029753</v>
      </c>
      <c r="AE7">
        <v>5.4546318206613043E-2</v>
      </c>
      <c r="AF7">
        <v>0.12151313332429525</v>
      </c>
      <c r="AG7">
        <v>0.32918975834223496</v>
      </c>
      <c r="AH7">
        <v>0.48774027820032273</v>
      </c>
      <c r="AI7">
        <v>7.4906230892234249E-2</v>
      </c>
      <c r="AJ7">
        <v>0.26588842424652159</v>
      </c>
      <c r="AK7">
        <v>0.14501804078454006</v>
      </c>
      <c r="AL7">
        <v>6.8108289984827319E-2</v>
      </c>
      <c r="AM7">
        <v>0.87186815546364405</v>
      </c>
      <c r="AN7">
        <v>0.10290837498076366</v>
      </c>
      <c r="AO7">
        <v>0.66524431315649357</v>
      </c>
      <c r="AP7">
        <v>0.93057564592633901</v>
      </c>
      <c r="AQ7">
        <v>0.97760320728732297</v>
      </c>
      <c r="AR7">
        <v>0.74110030263358151</v>
      </c>
      <c r="AS7">
        <v>0.97542682874908848</v>
      </c>
      <c r="AT7">
        <v>0.21308689937778469</v>
      </c>
      <c r="AU7">
        <v>0.80877404104594097</v>
      </c>
      <c r="AV7">
        <v>6.3178325417592829E-2</v>
      </c>
      <c r="AW7">
        <v>0.27993440767982858</v>
      </c>
      <c r="AX7">
        <v>0.38996342996554256</v>
      </c>
      <c r="AY7">
        <v>0.77765177929638118</v>
      </c>
      <c r="AZ7">
        <v>0.46990222440038409</v>
      </c>
      <c r="BA7">
        <v>0.48197538839312071</v>
      </c>
      <c r="BB7">
        <v>0.18743307478735216</v>
      </c>
      <c r="BC7">
        <v>0.53374628455851036</v>
      </c>
      <c r="BD7">
        <v>0.85581031704178212</v>
      </c>
      <c r="BE7">
        <v>0.35597481303742418</v>
      </c>
      <c r="BF7">
        <v>0.95966203260481053</v>
      </c>
      <c r="BG7">
        <v>0.18830987061190463</v>
      </c>
      <c r="BH7">
        <v>0.74332519755675985</v>
      </c>
      <c r="BI7">
        <v>0.51604235349972671</v>
      </c>
      <c r="BJ7">
        <v>2.3050937619430001E-2</v>
      </c>
      <c r="BK7">
        <v>0.41606752078850406</v>
      </c>
      <c r="BL7">
        <v>0.75276877950196652</v>
      </c>
      <c r="BM7">
        <v>3.4586795157107164E-2</v>
      </c>
      <c r="BN7">
        <v>0.45067096215376468</v>
      </c>
      <c r="BO7">
        <v>0.74314508897165188</v>
      </c>
      <c r="BP7">
        <v>9.2063965666255854E-4</v>
      </c>
      <c r="BQ7">
        <v>0.85467830140209022</v>
      </c>
      <c r="BR7">
        <v>0.26414252675999128</v>
      </c>
      <c r="BS7">
        <v>0.11604902338779022</v>
      </c>
      <c r="BT7">
        <v>0.1296432656394928</v>
      </c>
    </row>
    <row r="8" spans="1:72" x14ac:dyDescent="0.25">
      <c r="A8" s="1">
        <v>7</v>
      </c>
      <c r="C8">
        <v>0.78384103391777471</v>
      </c>
      <c r="D8">
        <v>0.92255136824211537</v>
      </c>
      <c r="E8">
        <v>0.3794617557074712</v>
      </c>
      <c r="F8">
        <v>0.55853617353055929</v>
      </c>
      <c r="G8">
        <v>0.31950107138935158</v>
      </c>
      <c r="H8">
        <v>0.54484125785454363</v>
      </c>
      <c r="I8">
        <v>0.99800276530045873</v>
      </c>
      <c r="J8">
        <v>2.5478365343769238E-2</v>
      </c>
      <c r="K8">
        <v>0.44123800557088222</v>
      </c>
      <c r="L8">
        <v>0.80846678147787954</v>
      </c>
      <c r="M8">
        <v>0.99287178136655618</v>
      </c>
      <c r="N8">
        <v>0.5791417509572393</v>
      </c>
      <c r="O8">
        <v>0.32424074366239874</v>
      </c>
      <c r="P8">
        <v>0.75185908451071526</v>
      </c>
      <c r="Q8">
        <v>0.81015217765833036</v>
      </c>
      <c r="R8">
        <v>0.49096783923564991</v>
      </c>
      <c r="S8">
        <v>0.54852196925278829</v>
      </c>
      <c r="T8">
        <v>0.56872928480640117</v>
      </c>
      <c r="U8">
        <v>0.5587190923633707</v>
      </c>
      <c r="V8">
        <v>0.48894327480656108</v>
      </c>
      <c r="W8">
        <v>0.79361625738627251</v>
      </c>
      <c r="X8">
        <v>0.15474548735112559</v>
      </c>
      <c r="Y8">
        <v>0.79388655305851497</v>
      </c>
      <c r="Z8">
        <v>0.15588960528864371</v>
      </c>
      <c r="AA8">
        <v>1.6788118186160106E-2</v>
      </c>
      <c r="AB8">
        <v>0.39766280739992121</v>
      </c>
      <c r="AC8">
        <v>0.73962239204783964</v>
      </c>
      <c r="AD8">
        <v>0.5474702265751582</v>
      </c>
      <c r="AE8">
        <v>0.1854232949047635</v>
      </c>
      <c r="AF8">
        <v>0.82857474482436266</v>
      </c>
      <c r="AG8">
        <v>0.846221053136475</v>
      </c>
      <c r="AH8">
        <v>0.23959429771556517</v>
      </c>
      <c r="AI8">
        <v>0.77178250010141869</v>
      </c>
      <c r="AJ8">
        <v>0.61679236703065765</v>
      </c>
      <c r="AK8">
        <v>0.47850163240804389</v>
      </c>
      <c r="AL8">
        <v>0.10486104523555506</v>
      </c>
      <c r="AM8">
        <v>0.94174519736856899</v>
      </c>
      <c r="AN8">
        <v>0.92206138868718035</v>
      </c>
      <c r="AO8">
        <v>0.82429110563676999</v>
      </c>
      <c r="AP8">
        <v>8.8838621631629699E-2</v>
      </c>
      <c r="AQ8">
        <v>8.977796813551675E-2</v>
      </c>
      <c r="AR8">
        <v>0.1969395448322081</v>
      </c>
      <c r="AS8">
        <v>0.83821042896866127</v>
      </c>
      <c r="AT8">
        <v>0.85035484785970372</v>
      </c>
      <c r="AU8">
        <v>0.27478334846104591</v>
      </c>
      <c r="AV8">
        <v>0.25782634512019098</v>
      </c>
      <c r="AW8">
        <v>0.99620891013933444</v>
      </c>
      <c r="AX8">
        <v>0.54477334169818581</v>
      </c>
      <c r="AY8">
        <v>0.22845886654417302</v>
      </c>
      <c r="AZ8">
        <v>0.93068590219507086</v>
      </c>
      <c r="BA8">
        <v>0.48491319086013818</v>
      </c>
      <c r="BB8">
        <v>0.32870905470200185</v>
      </c>
      <c r="BC8">
        <v>0.82865841189628542</v>
      </c>
      <c r="BD8">
        <v>0.58633575244745018</v>
      </c>
      <c r="BE8">
        <v>0.91117827392454909</v>
      </c>
      <c r="BF8">
        <v>3.9565637379281426E-2</v>
      </c>
      <c r="BG8">
        <v>0.30613481859957226</v>
      </c>
      <c r="BH8">
        <v>0.97724516568091158</v>
      </c>
      <c r="BI8">
        <v>0.11333463555550893</v>
      </c>
      <c r="BJ8">
        <v>4.7683728083264154E-2</v>
      </c>
      <c r="BK8">
        <v>0.12505177770680842</v>
      </c>
      <c r="BL8">
        <v>0.57941392399537528</v>
      </c>
      <c r="BM8">
        <v>0.82339706732575546</v>
      </c>
      <c r="BN8">
        <v>0.68786254427561844</v>
      </c>
      <c r="BO8">
        <v>0.59836858429520567</v>
      </c>
      <c r="BP8">
        <v>0.75977755600096009</v>
      </c>
      <c r="BQ8">
        <v>0.27343718056655308</v>
      </c>
      <c r="BR8">
        <v>0.29024747832753306</v>
      </c>
      <c r="BS8">
        <v>0.27449189775525373</v>
      </c>
      <c r="BT8">
        <v>0.91112175690550856</v>
      </c>
    </row>
    <row r="9" spans="1:72" x14ac:dyDescent="0.25">
      <c r="A9" s="1">
        <v>8</v>
      </c>
      <c r="C9">
        <v>0.17663167896348519</v>
      </c>
      <c r="D9">
        <v>0.40277660165089491</v>
      </c>
      <c r="E9">
        <v>0.69619856119182266</v>
      </c>
      <c r="F9">
        <v>0.60686911085469042</v>
      </c>
      <c r="G9">
        <v>0.83993287460297028</v>
      </c>
      <c r="H9">
        <v>0.9594160316207706</v>
      </c>
      <c r="I9">
        <v>0.28159510815682642</v>
      </c>
      <c r="J9">
        <v>0.66611973194832086</v>
      </c>
      <c r="K9">
        <v>6.1023656032355822E-2</v>
      </c>
      <c r="L9">
        <v>0.93524349862850087</v>
      </c>
      <c r="M9">
        <v>0.8151256370127461</v>
      </c>
      <c r="N9">
        <v>0.812960731350854</v>
      </c>
      <c r="O9">
        <v>0.87923042299571308</v>
      </c>
      <c r="P9">
        <v>0.82920207911716692</v>
      </c>
      <c r="Q9">
        <v>0.7808945288451733</v>
      </c>
      <c r="R9">
        <v>0.31172900657129743</v>
      </c>
      <c r="S9">
        <v>0.17002725843093758</v>
      </c>
      <c r="T9">
        <v>0.39625927725246557</v>
      </c>
      <c r="U9">
        <v>0.5614919514892508</v>
      </c>
      <c r="V9">
        <v>0.28557890813960707</v>
      </c>
      <c r="W9">
        <v>0.21710182169580139</v>
      </c>
      <c r="X9">
        <v>0.30744855730859177</v>
      </c>
      <c r="Y9">
        <v>0.69166994410010951</v>
      </c>
      <c r="Z9">
        <v>0.89407260600957916</v>
      </c>
      <c r="AA9">
        <v>0.9810437589952703</v>
      </c>
      <c r="AB9">
        <v>0.98441042735322704</v>
      </c>
      <c r="AC9">
        <v>0.49319942580874643</v>
      </c>
      <c r="AD9">
        <v>0.76038250390536888</v>
      </c>
      <c r="AE9">
        <v>0.91067867137559788</v>
      </c>
      <c r="AF9">
        <v>0.73443657660878015</v>
      </c>
      <c r="AG9">
        <v>0.75907797555141032</v>
      </c>
      <c r="AH9">
        <v>0.20030504800541282</v>
      </c>
      <c r="AI9">
        <v>9.3382549112986823E-2</v>
      </c>
      <c r="AJ9">
        <v>0.89326078417872834</v>
      </c>
      <c r="AK9">
        <v>0.66414801920807298</v>
      </c>
      <c r="AL9">
        <v>9.5158728576760887E-2</v>
      </c>
      <c r="AM9">
        <v>0.1357021366845258</v>
      </c>
      <c r="AN9">
        <v>0.72579669142480774</v>
      </c>
      <c r="AO9">
        <v>0.10700326938978577</v>
      </c>
      <c r="AP9">
        <v>0.7398986610915177</v>
      </c>
      <c r="AQ9">
        <v>0.26461682903467199</v>
      </c>
      <c r="AR9">
        <v>0.9898341343233128</v>
      </c>
      <c r="AS9">
        <v>0.46366329537611228</v>
      </c>
      <c r="AT9">
        <v>0.24669895001193021</v>
      </c>
      <c r="AU9">
        <v>4.705584686098041E-2</v>
      </c>
      <c r="AV9">
        <v>9.249644683562197E-2</v>
      </c>
      <c r="AW9">
        <v>0.57629567882617627</v>
      </c>
      <c r="AX9">
        <v>0.64650138424371484</v>
      </c>
      <c r="AY9">
        <v>0.98586486254083983</v>
      </c>
      <c r="AZ9">
        <v>0.59557537924253023</v>
      </c>
      <c r="BA9">
        <v>0.19150050913959105</v>
      </c>
      <c r="BB9">
        <v>0.90939215317484945</v>
      </c>
      <c r="BC9">
        <v>0.23219030550138831</v>
      </c>
      <c r="BD9">
        <v>0.83634922449084348</v>
      </c>
      <c r="BE9">
        <v>0.56169822814454418</v>
      </c>
      <c r="BF9">
        <v>0.10289452608506766</v>
      </c>
      <c r="BG9">
        <v>0.57330955918630089</v>
      </c>
      <c r="BH9">
        <v>0.56274475625215115</v>
      </c>
      <c r="BI9">
        <v>0.5985333668863313</v>
      </c>
      <c r="BJ9">
        <v>0.60493639196316484</v>
      </c>
      <c r="BK9">
        <v>0.1807342276431062</v>
      </c>
      <c r="BL9">
        <v>0.9105011157833931</v>
      </c>
      <c r="BM9">
        <v>0.59888227419354223</v>
      </c>
      <c r="BN9">
        <v>0.44581657353988202</v>
      </c>
      <c r="BO9">
        <v>0.47969885003375001</v>
      </c>
      <c r="BP9">
        <v>0.57207959901553296</v>
      </c>
      <c r="BQ9">
        <v>0.86490534721959822</v>
      </c>
      <c r="BR9">
        <v>0.96501981286435756</v>
      </c>
      <c r="BS9">
        <v>0.12070477691621473</v>
      </c>
      <c r="BT9">
        <v>0.95709600545663676</v>
      </c>
    </row>
    <row r="10" spans="1:72" x14ac:dyDescent="0.25">
      <c r="A10" s="1">
        <v>9</v>
      </c>
      <c r="C10">
        <v>0.79089608040657045</v>
      </c>
      <c r="D10">
        <v>0.21249570268840068</v>
      </c>
      <c r="E10">
        <v>0.238154315808773</v>
      </c>
      <c r="F10">
        <v>0.35098307122817007</v>
      </c>
      <c r="G10">
        <v>0.26166526463729711</v>
      </c>
      <c r="H10">
        <v>0.67194335582789011</v>
      </c>
      <c r="I10">
        <v>0.13001077908870118</v>
      </c>
      <c r="J10">
        <v>0.50754916732056954</v>
      </c>
      <c r="K10">
        <v>0.26723329359716064</v>
      </c>
      <c r="L10">
        <v>0.14530608225672459</v>
      </c>
      <c r="M10">
        <v>0.17366069194838873</v>
      </c>
      <c r="N10">
        <v>0.15320721267090265</v>
      </c>
      <c r="O10">
        <v>8.1320079434773263E-2</v>
      </c>
      <c r="P10">
        <v>0.48891792165254144</v>
      </c>
      <c r="Q10">
        <v>0.44976039650568556</v>
      </c>
      <c r="R10">
        <v>4.2650705756696938E-2</v>
      </c>
      <c r="S10">
        <v>0.80665488162557286</v>
      </c>
      <c r="T10">
        <v>0.38131184997067979</v>
      </c>
      <c r="U10">
        <v>0.6494973207113155</v>
      </c>
      <c r="V10">
        <v>0.45484514714172031</v>
      </c>
      <c r="W10">
        <v>0.72571887006124813</v>
      </c>
      <c r="X10">
        <v>0.33537591777495923</v>
      </c>
      <c r="Y10">
        <v>0.71906165830968582</v>
      </c>
      <c r="Z10">
        <v>0.37116671175960314</v>
      </c>
      <c r="AA10">
        <v>0.15768670397840878</v>
      </c>
      <c r="AB10">
        <v>0.67639828692350978</v>
      </c>
      <c r="AC10">
        <v>0.54609808410213012</v>
      </c>
      <c r="AD10">
        <v>0.67848661977760016</v>
      </c>
      <c r="AE10">
        <v>0.73704982614886982</v>
      </c>
      <c r="AF10">
        <v>7.8065025900670992E-2</v>
      </c>
      <c r="AG10">
        <v>0.21001434955249954</v>
      </c>
      <c r="AH10">
        <v>0.28660731421853358</v>
      </c>
      <c r="AI10">
        <v>0.57333794632046042</v>
      </c>
      <c r="AJ10">
        <v>0.77272245022657648</v>
      </c>
      <c r="AK10">
        <v>0.47150938362735306</v>
      </c>
      <c r="AL10">
        <v>0.22282390753614389</v>
      </c>
      <c r="AM10">
        <v>0.58690779856477759</v>
      </c>
      <c r="AN10">
        <v>0.14861885785134288</v>
      </c>
      <c r="AO10">
        <v>0.29205468664937406</v>
      </c>
      <c r="AP10">
        <v>2.26843683250888E-2</v>
      </c>
      <c r="AQ10">
        <v>0.92744090938461621</v>
      </c>
      <c r="AR10">
        <v>0.4674754921707569</v>
      </c>
      <c r="AS10">
        <v>0.2215465274843279</v>
      </c>
      <c r="AT10">
        <v>0.70927413665804739</v>
      </c>
      <c r="AU10">
        <v>0.84793491829940582</v>
      </c>
      <c r="AV10">
        <v>0.27006388592218589</v>
      </c>
      <c r="AW10">
        <v>0.71466639782557084</v>
      </c>
      <c r="AX10">
        <v>0.1235889100824823</v>
      </c>
      <c r="AY10">
        <v>0.7271173599225178</v>
      </c>
      <c r="AZ10">
        <v>0.63558614656429357</v>
      </c>
      <c r="BA10">
        <v>0.45518640754970896</v>
      </c>
      <c r="BB10">
        <v>0.3606466921952608</v>
      </c>
      <c r="BC10">
        <v>0.94285103936454384</v>
      </c>
      <c r="BD10">
        <v>0.4747616024396345</v>
      </c>
      <c r="BE10">
        <v>6.0650516292719114E-2</v>
      </c>
      <c r="BF10">
        <v>0.56364701722841648</v>
      </c>
      <c r="BG10">
        <v>0.44238162380351287</v>
      </c>
      <c r="BH10">
        <v>0.21134305656225827</v>
      </c>
      <c r="BI10">
        <v>0.78783247069378926</v>
      </c>
      <c r="BJ10">
        <v>0.17382168648994689</v>
      </c>
      <c r="BK10">
        <v>3.1479714761227906E-2</v>
      </c>
      <c r="BL10">
        <v>0.52178660463425419</v>
      </c>
      <c r="BM10">
        <v>0.44409896867872045</v>
      </c>
      <c r="BN10">
        <v>0.33627335030034666</v>
      </c>
      <c r="BO10">
        <v>0.97399509510031579</v>
      </c>
      <c r="BP10">
        <v>0.87091792137132806</v>
      </c>
      <c r="BQ10">
        <v>4.6743061537580566E-2</v>
      </c>
      <c r="BR10">
        <v>2.4308313228638134E-4</v>
      </c>
      <c r="BS10">
        <v>0.46781296514985449</v>
      </c>
      <c r="BT10">
        <v>0.27113554539748141</v>
      </c>
    </row>
    <row r="11" spans="1:72" x14ac:dyDescent="0.25">
      <c r="A11" s="1">
        <v>10</v>
      </c>
      <c r="C11">
        <v>0.37327922707040107</v>
      </c>
      <c r="D11">
        <v>0.73409092811471666</v>
      </c>
      <c r="E11">
        <v>0.86604386342445294</v>
      </c>
      <c r="F11">
        <v>0.86213888628487945</v>
      </c>
      <c r="G11">
        <v>0.46766797168653862</v>
      </c>
      <c r="H11">
        <v>0.64732350901790237</v>
      </c>
      <c r="I11">
        <v>0.2869515936159176</v>
      </c>
      <c r="J11">
        <v>0.38483866165069647</v>
      </c>
      <c r="K11">
        <v>0.63087514705596637</v>
      </c>
      <c r="L11">
        <v>0.79001820735196548</v>
      </c>
      <c r="M11">
        <v>7.3255723542320239E-2</v>
      </c>
      <c r="N11">
        <v>6.8393764284148673E-2</v>
      </c>
      <c r="O11">
        <v>0.99254219576586689</v>
      </c>
      <c r="P11">
        <v>0.95154774274881104</v>
      </c>
      <c r="Q11">
        <v>0.45891654823242323</v>
      </c>
      <c r="R11">
        <v>6.7369902440183815E-2</v>
      </c>
      <c r="S11">
        <v>0.65540546591251969</v>
      </c>
      <c r="T11">
        <v>0.52812265631070399</v>
      </c>
      <c r="U11">
        <v>0.83190279989051485</v>
      </c>
      <c r="V11">
        <v>0.73052978039765482</v>
      </c>
      <c r="W11">
        <v>0.46445174811445311</v>
      </c>
      <c r="X11">
        <v>0.52464772123410042</v>
      </c>
      <c r="Y11">
        <v>0.68440309347961115</v>
      </c>
      <c r="Z11">
        <v>0.76494349406484929</v>
      </c>
      <c r="AA11">
        <v>0.31429000705539956</v>
      </c>
      <c r="AB11">
        <v>0.59084978744200845</v>
      </c>
      <c r="AC11">
        <v>8.5112899117730789E-2</v>
      </c>
      <c r="AD11">
        <v>0.4153323508201523</v>
      </c>
      <c r="AE11">
        <v>0.96960717501943716</v>
      </c>
      <c r="AF11">
        <v>0.20679393454667117</v>
      </c>
      <c r="AG11">
        <v>0.64363721190865175</v>
      </c>
      <c r="AH11">
        <v>0.93353271587379905</v>
      </c>
      <c r="AI11">
        <v>0.76480804555551807</v>
      </c>
      <c r="AJ11">
        <v>0.63488824506024855</v>
      </c>
      <c r="AK11">
        <v>0.47590227911561456</v>
      </c>
      <c r="AL11">
        <v>0.44072626069927112</v>
      </c>
      <c r="AM11">
        <v>0.20556912370955005</v>
      </c>
      <c r="AN11">
        <v>0.71758100293384752</v>
      </c>
      <c r="AO11">
        <v>0.58536785115870471</v>
      </c>
      <c r="AP11">
        <v>0.34888408745226451</v>
      </c>
      <c r="AQ11">
        <v>0.31643435060918201</v>
      </c>
      <c r="AR11">
        <v>0.44787745630516151</v>
      </c>
      <c r="AS11">
        <v>0.57803000215349698</v>
      </c>
      <c r="AT11">
        <v>0.81691856406112973</v>
      </c>
      <c r="AU11">
        <v>0.29475650055484937</v>
      </c>
      <c r="AV11">
        <v>4.9217739555833528E-3</v>
      </c>
      <c r="AW11">
        <v>0.64003406261293982</v>
      </c>
      <c r="AX11">
        <v>0.62635489916433706</v>
      </c>
      <c r="AY11">
        <v>0.91877345114030418</v>
      </c>
      <c r="AZ11">
        <v>3.758912726645447E-2</v>
      </c>
      <c r="BA11">
        <v>0.93531186561904678</v>
      </c>
      <c r="BB11">
        <v>0.69487015391602969</v>
      </c>
      <c r="BC11">
        <v>0.96460854924737593</v>
      </c>
      <c r="BD11">
        <v>0.58807912340163893</v>
      </c>
      <c r="BE11">
        <v>0.84030447755645832</v>
      </c>
      <c r="BF11">
        <v>0.37823906661681805</v>
      </c>
      <c r="BG11">
        <v>0.37803547024278994</v>
      </c>
      <c r="BH11">
        <v>0.88221930280838368</v>
      </c>
      <c r="BI11">
        <v>0.78001703468949057</v>
      </c>
      <c r="BJ11">
        <v>0.43487303535422417</v>
      </c>
      <c r="BK11">
        <v>0.11324873898467047</v>
      </c>
      <c r="BL11">
        <v>0.753937629089663</v>
      </c>
      <c r="BM11">
        <v>0.87954574620683901</v>
      </c>
      <c r="BN11">
        <v>0.94369599745295252</v>
      </c>
      <c r="BO11">
        <v>0.84150641303024842</v>
      </c>
      <c r="BP11">
        <v>0.92828907704799568</v>
      </c>
      <c r="BQ11">
        <v>0.4755065807690283</v>
      </c>
      <c r="BR11">
        <v>0.79448798295628287</v>
      </c>
      <c r="BS11">
        <v>0.14895842414281246</v>
      </c>
      <c r="BT11">
        <v>0.70731415786702834</v>
      </c>
    </row>
    <row r="12" spans="1:72" x14ac:dyDescent="0.25">
      <c r="A12" s="1">
        <v>11</v>
      </c>
      <c r="C12">
        <v>0.70822597586585168</v>
      </c>
      <c r="D12">
        <v>0.7843305681947198</v>
      </c>
      <c r="E12">
        <v>0.14560062385657857</v>
      </c>
      <c r="F12">
        <v>0.3658598824246464</v>
      </c>
      <c r="G12">
        <v>0.57420212559260797</v>
      </c>
      <c r="H12">
        <v>0.5177150335425631</v>
      </c>
      <c r="I12">
        <v>0.97847018229167582</v>
      </c>
      <c r="J12">
        <v>0.79954424086967979</v>
      </c>
      <c r="K12">
        <v>0.55089036228313881</v>
      </c>
      <c r="L12">
        <v>2.8760998940098537E-2</v>
      </c>
      <c r="M12">
        <v>0.19561234143050577</v>
      </c>
      <c r="N12">
        <v>0.93546916785518353</v>
      </c>
      <c r="O12">
        <v>0.42863393503063507</v>
      </c>
      <c r="P12">
        <v>0.57286754168662202</v>
      </c>
      <c r="Q12">
        <v>0.58425841155194835</v>
      </c>
      <c r="R12">
        <v>0.52318972661373819</v>
      </c>
      <c r="S12">
        <v>0.89292213497038464</v>
      </c>
      <c r="T12">
        <v>0.741351306827986</v>
      </c>
      <c r="U12">
        <v>0.89921631543052416</v>
      </c>
      <c r="V12">
        <v>0.56270695100448997</v>
      </c>
      <c r="W12">
        <v>0.25525978741957267</v>
      </c>
      <c r="X12">
        <v>0.33719695167540509</v>
      </c>
      <c r="Y12">
        <v>0.2528561736947661</v>
      </c>
      <c r="Z12">
        <v>0.54191248609788922</v>
      </c>
      <c r="AA12">
        <v>0.87408145515912195</v>
      </c>
      <c r="AB12">
        <v>0.85030483351134101</v>
      </c>
      <c r="AC12">
        <v>0.26779711985750099</v>
      </c>
      <c r="AD12">
        <v>0.98924503049881385</v>
      </c>
      <c r="AE12">
        <v>1.7195896075872796E-2</v>
      </c>
      <c r="AF12">
        <v>0.33058519930531616</v>
      </c>
      <c r="AG12">
        <v>0.42253225270367956</v>
      </c>
      <c r="AH12">
        <v>0.19887695478950118</v>
      </c>
      <c r="AI12">
        <v>0.57314350368984945</v>
      </c>
      <c r="AJ12">
        <v>0.6635107348552437</v>
      </c>
      <c r="AK12">
        <v>0.90709630339572245</v>
      </c>
      <c r="AL12">
        <v>0.22139796313452698</v>
      </c>
      <c r="AM12">
        <v>0.88591678654966355</v>
      </c>
      <c r="AN12">
        <v>0.77396833594144254</v>
      </c>
      <c r="AO12">
        <v>0.30692750265198732</v>
      </c>
      <c r="AP12">
        <v>8.0068260142769798E-2</v>
      </c>
      <c r="AQ12">
        <v>0.12316665121018133</v>
      </c>
      <c r="AR12">
        <v>0.42139649279600877</v>
      </c>
      <c r="AS12">
        <v>0.82856963212963053</v>
      </c>
      <c r="AT12">
        <v>0.54236083377688959</v>
      </c>
      <c r="AU12">
        <v>0.20141264612661436</v>
      </c>
      <c r="AV12">
        <v>0.84480349776266861</v>
      </c>
      <c r="AW12">
        <v>0.10139640618838597</v>
      </c>
      <c r="AX12">
        <v>0.85852139125038418</v>
      </c>
      <c r="AY12">
        <v>0.62739960714694809</v>
      </c>
      <c r="AZ12">
        <v>0.74816090598983997</v>
      </c>
      <c r="BA12">
        <v>0.23969604661425836</v>
      </c>
      <c r="BB12">
        <v>4.8019787053743435E-2</v>
      </c>
      <c r="BC12">
        <v>0.82584161271626555</v>
      </c>
      <c r="BD12">
        <v>4.5454669653866797E-2</v>
      </c>
      <c r="BE12">
        <v>0.91404940525167133</v>
      </c>
      <c r="BF12">
        <v>0.41332114131152631</v>
      </c>
      <c r="BG12">
        <v>0.21366837212979128</v>
      </c>
      <c r="BH12">
        <v>0.30831115425648403</v>
      </c>
      <c r="BI12">
        <v>0.15884265223694904</v>
      </c>
      <c r="BJ12">
        <v>0.43691127870482194</v>
      </c>
      <c r="BK12">
        <v>0.12292559931074387</v>
      </c>
      <c r="BL12">
        <v>0.4780953374817779</v>
      </c>
      <c r="BM12">
        <v>0.3788225391839809</v>
      </c>
      <c r="BN12">
        <v>0.6862834519883737</v>
      </c>
      <c r="BO12">
        <v>0.14765263237971149</v>
      </c>
      <c r="BP12">
        <v>0.63421859619396581</v>
      </c>
      <c r="BQ12">
        <v>0.88338645024952656</v>
      </c>
      <c r="BR12">
        <v>0.39111900968230651</v>
      </c>
      <c r="BS12">
        <v>0.18727187326859174</v>
      </c>
      <c r="BT12">
        <v>7.4623463912146359E-2</v>
      </c>
    </row>
    <row r="13" spans="1:72" x14ac:dyDescent="0.25">
      <c r="A13" s="1">
        <v>12</v>
      </c>
      <c r="C13">
        <v>0.18413422435257953</v>
      </c>
      <c r="D13">
        <v>0.30349040061226862</v>
      </c>
      <c r="E13">
        <v>0.44677952839107415</v>
      </c>
      <c r="F13">
        <v>2.0208862210165157E-2</v>
      </c>
      <c r="G13">
        <v>0.85633020739504895</v>
      </c>
      <c r="H13">
        <v>0.87964406667426343</v>
      </c>
      <c r="I13">
        <v>0.55045113649265465</v>
      </c>
      <c r="J13">
        <v>0.2947531072080013</v>
      </c>
      <c r="K13">
        <v>0.40590256739943054</v>
      </c>
      <c r="L13">
        <v>0.38897372029284671</v>
      </c>
      <c r="M13">
        <v>9.9386962449126148E-3</v>
      </c>
      <c r="N13">
        <v>0.81119869717377568</v>
      </c>
      <c r="O13">
        <v>0.89286310420794845</v>
      </c>
      <c r="P13">
        <v>0.50520346577169439</v>
      </c>
      <c r="Q13">
        <v>7.5522167446709032E-2</v>
      </c>
      <c r="R13">
        <v>0.55782910139429143</v>
      </c>
      <c r="S13">
        <v>0.92572277960842086</v>
      </c>
      <c r="T13">
        <v>0.22844526314571989</v>
      </c>
      <c r="U13">
        <v>3.1534114882816988E-2</v>
      </c>
      <c r="V13">
        <v>0.87961512231480199</v>
      </c>
      <c r="W13">
        <v>0.66292457160206275</v>
      </c>
      <c r="X13">
        <v>0.83513409976690123</v>
      </c>
      <c r="Y13">
        <v>0.97930534818374471</v>
      </c>
      <c r="Z13">
        <v>0.17421197911627595</v>
      </c>
      <c r="AA13">
        <v>0.62386299590531613</v>
      </c>
      <c r="AB13">
        <v>0.72687310374441549</v>
      </c>
      <c r="AC13">
        <v>0.36381232977822242</v>
      </c>
      <c r="AD13">
        <v>0.30254885176519875</v>
      </c>
      <c r="AE13">
        <v>0.19882071462130257</v>
      </c>
      <c r="AF13">
        <v>0.33949817091526713</v>
      </c>
      <c r="AG13">
        <v>0.25345713680811521</v>
      </c>
      <c r="AH13">
        <v>0.97349851765124806</v>
      </c>
      <c r="AI13">
        <v>0.28267599174959568</v>
      </c>
      <c r="AJ13">
        <v>0.68246043065947637</v>
      </c>
      <c r="AK13">
        <v>0.5283129198221953</v>
      </c>
      <c r="AL13">
        <v>0.57221774109770673</v>
      </c>
      <c r="AM13">
        <v>0.769206789227868</v>
      </c>
      <c r="AN13">
        <v>0.37130623183313172</v>
      </c>
      <c r="AO13">
        <v>0.51637048813980935</v>
      </c>
      <c r="AP13">
        <v>0.75286594161100984</v>
      </c>
      <c r="AQ13">
        <v>0.73812837695675448</v>
      </c>
      <c r="AR13">
        <v>0.93008243946454139</v>
      </c>
      <c r="AS13">
        <v>0.8514324005789804</v>
      </c>
      <c r="AT13">
        <v>0.43495434728665572</v>
      </c>
      <c r="AU13">
        <v>0.32779627452415883</v>
      </c>
      <c r="AV13">
        <v>0.87727943331917624</v>
      </c>
      <c r="AW13">
        <v>0.15706089055140449</v>
      </c>
      <c r="AX13">
        <v>0.3605303356573516</v>
      </c>
      <c r="AY13">
        <v>0.78381352387512437</v>
      </c>
      <c r="AZ13">
        <v>0.57314829891032171</v>
      </c>
      <c r="BA13">
        <v>0.35381635141389234</v>
      </c>
      <c r="BB13">
        <v>4.5936325396622069E-2</v>
      </c>
      <c r="BC13">
        <v>0.40050286554005221</v>
      </c>
      <c r="BD13">
        <v>2.6878601156980375E-2</v>
      </c>
      <c r="BE13">
        <v>3.5072131787839522E-2</v>
      </c>
      <c r="BF13">
        <v>0.18628166434199711</v>
      </c>
      <c r="BG13">
        <v>0.34014102844296812</v>
      </c>
      <c r="BH13">
        <v>0.68851333748590948</v>
      </c>
      <c r="BI13">
        <v>0.55509430792291614</v>
      </c>
      <c r="BJ13">
        <v>0.56145157027023063</v>
      </c>
      <c r="BK13">
        <v>0.84558054055577492</v>
      </c>
      <c r="BL13">
        <v>0.93686459708046332</v>
      </c>
      <c r="BM13">
        <v>0.52155681386160968</v>
      </c>
      <c r="BN13">
        <v>0.74261264569003838</v>
      </c>
      <c r="BO13">
        <v>4.5164940648500962E-2</v>
      </c>
      <c r="BP13">
        <v>0.65045375918181969</v>
      </c>
      <c r="BQ13">
        <v>0.53928632732152992</v>
      </c>
      <c r="BR13">
        <v>0.52447580965545726</v>
      </c>
      <c r="BS13">
        <v>0.64371542447496177</v>
      </c>
      <c r="BT13">
        <v>0.66433322746708512</v>
      </c>
    </row>
    <row r="14" spans="1:72" x14ac:dyDescent="0.25">
      <c r="A14" s="1">
        <v>13</v>
      </c>
      <c r="C14">
        <v>0.3622147191644548</v>
      </c>
      <c r="D14">
        <v>0.54570269518500403</v>
      </c>
      <c r="E14">
        <v>0.95474858535119678</v>
      </c>
      <c r="F14">
        <v>0.83466386391157998</v>
      </c>
      <c r="G14">
        <v>0.58856400831341305</v>
      </c>
      <c r="H14">
        <v>0.59949196588466258</v>
      </c>
      <c r="I14">
        <v>0.73174093649274907</v>
      </c>
      <c r="J14">
        <v>0.20582287770845509</v>
      </c>
      <c r="K14">
        <v>0.57415614632304435</v>
      </c>
      <c r="L14">
        <v>0.4283677493763528</v>
      </c>
      <c r="M14">
        <v>0.29946415490920131</v>
      </c>
      <c r="N14">
        <v>0.61985675460336931</v>
      </c>
      <c r="O14">
        <v>0.57431844495371853</v>
      </c>
      <c r="P14">
        <v>0.61896615235010077</v>
      </c>
      <c r="Q14">
        <v>0.29810907374346696</v>
      </c>
      <c r="R14">
        <v>0.2959106219935308</v>
      </c>
      <c r="S14">
        <v>0.60293113757623373</v>
      </c>
      <c r="T14">
        <v>0.95537157921146199</v>
      </c>
      <c r="U14">
        <v>0.10747399073068709</v>
      </c>
      <c r="V14">
        <v>0.66662272160941449</v>
      </c>
      <c r="W14">
        <v>0.9963913029527206</v>
      </c>
      <c r="X14">
        <v>0.85179555943289342</v>
      </c>
      <c r="Y14">
        <v>0.11810604131874558</v>
      </c>
      <c r="Z14">
        <v>0.7993836032502134</v>
      </c>
      <c r="AA14">
        <v>0.92666086402648506</v>
      </c>
      <c r="AB14">
        <v>0.24363056128119087</v>
      </c>
      <c r="AC14">
        <v>0.72311774407370188</v>
      </c>
      <c r="AD14">
        <v>0.39154095605724637</v>
      </c>
      <c r="AE14">
        <v>0.15979763374451394</v>
      </c>
      <c r="AF14">
        <v>0.85171480205670325</v>
      </c>
      <c r="AG14">
        <v>0.77629917093307454</v>
      </c>
      <c r="AH14">
        <v>0.25195001815239426</v>
      </c>
      <c r="AI14">
        <v>8.5443633340189007E-2</v>
      </c>
      <c r="AJ14">
        <v>0.99449176665788208</v>
      </c>
      <c r="AK14">
        <v>0.62519991545582898</v>
      </c>
      <c r="AL14">
        <v>3.3333569619457326E-2</v>
      </c>
      <c r="AM14">
        <v>0.14748524157092757</v>
      </c>
      <c r="AN14">
        <v>0.81946861743038124</v>
      </c>
      <c r="AO14">
        <v>0.73789845248712937</v>
      </c>
      <c r="AP14">
        <v>0.97007157579780456</v>
      </c>
      <c r="AQ14">
        <v>4.4516756037320637E-2</v>
      </c>
      <c r="AR14">
        <v>0.20865863294553921</v>
      </c>
      <c r="AS14">
        <v>0.30800645639662894</v>
      </c>
      <c r="AT14">
        <v>2.5502926674774384E-2</v>
      </c>
      <c r="AU14">
        <v>0.41099082053243874</v>
      </c>
      <c r="AV14">
        <v>0.20816382290987023</v>
      </c>
      <c r="AW14">
        <v>0.70940114474154792</v>
      </c>
      <c r="AX14">
        <v>0.92511875825709267</v>
      </c>
      <c r="AY14">
        <v>3.5744438940041645E-2</v>
      </c>
      <c r="AZ14">
        <v>0.98863308241597925</v>
      </c>
      <c r="BA14">
        <v>0.11103882807259235</v>
      </c>
      <c r="BB14">
        <v>0.62621425447817458</v>
      </c>
      <c r="BC14">
        <v>0.27007125215384986</v>
      </c>
      <c r="BD14">
        <v>0.85972254515593349</v>
      </c>
      <c r="BE14">
        <v>2.2989114079949635E-2</v>
      </c>
      <c r="BF14">
        <v>0.85728646768026551</v>
      </c>
      <c r="BG14">
        <v>0.7938149974966382</v>
      </c>
      <c r="BH14">
        <v>0.56887780191134807</v>
      </c>
      <c r="BI14">
        <v>0.55820919728757801</v>
      </c>
      <c r="BJ14">
        <v>0.27988283908621991</v>
      </c>
      <c r="BK14">
        <v>0.42109671646485647</v>
      </c>
      <c r="BL14">
        <v>0.19417203593216215</v>
      </c>
      <c r="BM14">
        <v>0.25080759473165304</v>
      </c>
      <c r="BN14">
        <v>0.80491699807025474</v>
      </c>
      <c r="BO14">
        <v>0.92718883893607829</v>
      </c>
      <c r="BP14">
        <v>0.85196032754124973</v>
      </c>
      <c r="BQ14">
        <v>0.37618963939050853</v>
      </c>
      <c r="BR14">
        <v>0.51297904257398164</v>
      </c>
      <c r="BS14">
        <v>0.37247119920730076</v>
      </c>
      <c r="BT14">
        <v>0.63971820461524587</v>
      </c>
    </row>
    <row r="15" spans="1:72" x14ac:dyDescent="0.25">
      <c r="A15" s="1">
        <v>14</v>
      </c>
      <c r="C15">
        <v>0.99433986518073691</v>
      </c>
      <c r="D15">
        <v>0.60928784516968448</v>
      </c>
      <c r="E15">
        <v>0.7202707257742208</v>
      </c>
      <c r="F15">
        <v>0.20720866828938722</v>
      </c>
      <c r="G15">
        <v>0.46054189217022312</v>
      </c>
      <c r="H15">
        <v>4.6922996871108347E-2</v>
      </c>
      <c r="I15">
        <v>0.79788700547650881</v>
      </c>
      <c r="J15">
        <v>0.94725345470599298</v>
      </c>
      <c r="K15">
        <v>0.89385021237107376</v>
      </c>
      <c r="L15">
        <v>0.16854735061038928</v>
      </c>
      <c r="M15">
        <v>0.4361026981064885</v>
      </c>
      <c r="N15">
        <v>0.97572280416390933</v>
      </c>
      <c r="O15">
        <v>0.36858191601824586</v>
      </c>
      <c r="P15">
        <v>0.69465517160006485</v>
      </c>
      <c r="Q15">
        <v>0.15027536457300505</v>
      </c>
      <c r="R15">
        <v>0.41085419729574357</v>
      </c>
      <c r="S15">
        <v>0.82694638521109098</v>
      </c>
      <c r="T15">
        <v>0.17927627623277986</v>
      </c>
      <c r="U15">
        <v>0.60289447304806043</v>
      </c>
      <c r="V15">
        <v>0.55191576109829354</v>
      </c>
      <c r="W15">
        <v>0.19395242874319074</v>
      </c>
      <c r="X15">
        <v>2.0170575799930091E-2</v>
      </c>
      <c r="Y15">
        <v>0.925056587269936</v>
      </c>
      <c r="Z15">
        <v>0.79355811854434688</v>
      </c>
      <c r="AA15">
        <v>0.6800519372922974</v>
      </c>
      <c r="AB15">
        <v>0.31379298475445649</v>
      </c>
      <c r="AC15">
        <v>0.88207279177499598</v>
      </c>
      <c r="AD15">
        <v>0.17913951620038049</v>
      </c>
      <c r="AE15">
        <v>0.11696318274184725</v>
      </c>
      <c r="AF15">
        <v>0.75011157014569474</v>
      </c>
      <c r="AG15">
        <v>0.62506586391529806</v>
      </c>
      <c r="AH15">
        <v>0.35250615280853637</v>
      </c>
      <c r="AI15">
        <v>0.32606621498754473</v>
      </c>
      <c r="AJ15">
        <v>0.34292211148585594</v>
      </c>
      <c r="AK15">
        <v>0.57614736777259223</v>
      </c>
      <c r="AL15">
        <v>0.17129071820185549</v>
      </c>
      <c r="AM15">
        <v>0.99246171243939674</v>
      </c>
      <c r="AN15">
        <v>0.55263580427553072</v>
      </c>
      <c r="AO15">
        <v>0.50549260977214772</v>
      </c>
      <c r="AP15">
        <v>0.95459990264819117</v>
      </c>
      <c r="AQ15">
        <v>0.61872083975457892</v>
      </c>
      <c r="AR15">
        <v>6.3910184068356801E-2</v>
      </c>
      <c r="AS15">
        <v>0.47655180723836099</v>
      </c>
      <c r="AT15">
        <v>0.17462632174174497</v>
      </c>
      <c r="AU15">
        <v>0.23726982266945307</v>
      </c>
      <c r="AV15">
        <v>0.12109047229434344</v>
      </c>
      <c r="AW15">
        <v>0.24192859231986996</v>
      </c>
      <c r="AX15">
        <v>0.68334209889051178</v>
      </c>
      <c r="AY15">
        <v>0.78531110113327718</v>
      </c>
      <c r="AZ15">
        <v>0.66361841434337221</v>
      </c>
      <c r="BA15">
        <v>0.27989933770834985</v>
      </c>
      <c r="BB15">
        <v>0.38222170748190087</v>
      </c>
      <c r="BC15">
        <v>0.43930184545863005</v>
      </c>
      <c r="BD15">
        <v>0.80894957892253716</v>
      </c>
      <c r="BE15">
        <v>0.72304951333605105</v>
      </c>
      <c r="BF15">
        <v>0.35869138708458193</v>
      </c>
      <c r="BG15">
        <v>0.73168955350497633</v>
      </c>
      <c r="BH15">
        <v>0.38618613146216585</v>
      </c>
      <c r="BI15">
        <v>0.38005121235583872</v>
      </c>
      <c r="BJ15">
        <v>0.52291607284554575</v>
      </c>
      <c r="BK15">
        <v>0.79437746787328845</v>
      </c>
      <c r="BL15">
        <v>0.99907493668833747</v>
      </c>
      <c r="BM15">
        <v>0.67591865839212473</v>
      </c>
      <c r="BN15">
        <v>0.28520391996498184</v>
      </c>
      <c r="BO15">
        <v>0.97476360439808052</v>
      </c>
      <c r="BP15">
        <v>0.26349432880734525</v>
      </c>
      <c r="BQ15">
        <v>0.90987560130481926</v>
      </c>
      <c r="BR15">
        <v>0.1348044924871844</v>
      </c>
      <c r="BS15">
        <v>0.43387856832707894</v>
      </c>
      <c r="BT15">
        <v>7.9371420051430053E-2</v>
      </c>
    </row>
    <row r="16" spans="1:72" x14ac:dyDescent="0.25">
      <c r="A16" s="1">
        <v>15</v>
      </c>
      <c r="C16">
        <v>0.2194433017695101</v>
      </c>
      <c r="D16">
        <v>0.4190935666591914</v>
      </c>
      <c r="E16">
        <v>0.13822809470160746</v>
      </c>
      <c r="F16">
        <v>3.2652861518377985E-2</v>
      </c>
      <c r="G16">
        <v>0.69133636175926727</v>
      </c>
      <c r="H16">
        <v>0.55468029002224073</v>
      </c>
      <c r="I16">
        <v>0.98394096175589663</v>
      </c>
      <c r="J16">
        <v>0.3649473559355616</v>
      </c>
      <c r="K16">
        <v>0.33729562887206932</v>
      </c>
      <c r="L16">
        <v>0.9428407909228842</v>
      </c>
      <c r="M16">
        <v>0.60427107116857581</v>
      </c>
      <c r="N16">
        <v>0.29341694300104459</v>
      </c>
      <c r="O16">
        <v>0.41072517178033485</v>
      </c>
      <c r="P16">
        <v>0.84427934559149576</v>
      </c>
      <c r="Q16">
        <v>0.15533567329641729</v>
      </c>
      <c r="R16">
        <v>0.55254253453641788</v>
      </c>
      <c r="S16">
        <v>0.32115366157168979</v>
      </c>
      <c r="T16">
        <v>0.52456306951592013</v>
      </c>
      <c r="U16">
        <v>0.98393170729224388</v>
      </c>
      <c r="V16">
        <v>0.10856048450478206</v>
      </c>
      <c r="W16">
        <v>0.73107767510711352</v>
      </c>
      <c r="X16">
        <v>0.25753972668903269</v>
      </c>
      <c r="Y16">
        <v>0.47091779693678193</v>
      </c>
      <c r="Z16">
        <v>0.23403970052240064</v>
      </c>
      <c r="AA16">
        <v>0.62438443633501672</v>
      </c>
      <c r="AB16">
        <v>0.30267285607400463</v>
      </c>
      <c r="AC16">
        <v>0.55712401441786208</v>
      </c>
      <c r="AD16">
        <v>0.14264202508473234</v>
      </c>
      <c r="AE16">
        <v>0.22360694452495877</v>
      </c>
      <c r="AF16">
        <v>0.42752919090645169</v>
      </c>
      <c r="AG16">
        <v>0.27192625735724363</v>
      </c>
      <c r="AH16">
        <v>0.80820026676995527</v>
      </c>
      <c r="AI16">
        <v>0.44489277866505239</v>
      </c>
      <c r="AJ16">
        <v>0.67114347296848598</v>
      </c>
      <c r="AK16">
        <v>0.99471263645716002</v>
      </c>
      <c r="AL16">
        <v>0.14909104741515611</v>
      </c>
      <c r="AM16">
        <v>0.49393257990629336</v>
      </c>
      <c r="AN16">
        <v>0.36981396457365767</v>
      </c>
      <c r="AO16">
        <v>0.31533078818096638</v>
      </c>
      <c r="AP16">
        <v>0.82787563842265888</v>
      </c>
      <c r="AQ16">
        <v>0.45675434386099101</v>
      </c>
      <c r="AR16">
        <v>0.15477590843983446</v>
      </c>
      <c r="AS16">
        <v>0.12119838806521288</v>
      </c>
      <c r="AT16">
        <v>0.46576222256042488</v>
      </c>
      <c r="AU16">
        <v>0.73447426634995672</v>
      </c>
      <c r="AV16">
        <v>0.34346494790636795</v>
      </c>
      <c r="AW16">
        <v>0.53702070354162845</v>
      </c>
      <c r="AX16">
        <v>0.84066748652476864</v>
      </c>
      <c r="AY16">
        <v>0.61084074104008446</v>
      </c>
      <c r="AZ16">
        <v>0.93248689682704888</v>
      </c>
      <c r="BA16">
        <v>0.9476278062685024</v>
      </c>
      <c r="BB16">
        <v>0.41216992220989135</v>
      </c>
      <c r="BC16">
        <v>2.9863650581202217E-2</v>
      </c>
      <c r="BD16">
        <v>0.59071274844513466</v>
      </c>
      <c r="BE16">
        <v>0.72746683964037162</v>
      </c>
      <c r="BF16">
        <v>0.25946588313094887</v>
      </c>
      <c r="BG16">
        <v>0.88868706607775194</v>
      </c>
      <c r="BH16">
        <v>0.90467684922880143</v>
      </c>
      <c r="BI16">
        <v>0.20627847257336074</v>
      </c>
      <c r="BJ16">
        <v>0.97342886782038562</v>
      </c>
      <c r="BK16">
        <v>0.57316231456290989</v>
      </c>
      <c r="BL16">
        <v>0.64299850546511217</v>
      </c>
      <c r="BM16">
        <v>0.15334294450386909</v>
      </c>
      <c r="BN16">
        <v>7.697658000998886E-2</v>
      </c>
      <c r="BO16">
        <v>0.95007910972000165</v>
      </c>
      <c r="BP16">
        <v>9.7985322608445169E-2</v>
      </c>
      <c r="BQ16">
        <v>0.61583802141213628</v>
      </c>
      <c r="BR16">
        <v>0.92572748813050254</v>
      </c>
      <c r="BS16">
        <v>0.1408332737982001</v>
      </c>
      <c r="BT16">
        <v>0.86756179930080313</v>
      </c>
    </row>
    <row r="17" spans="1:72" x14ac:dyDescent="0.25">
      <c r="A17" s="1">
        <v>16</v>
      </c>
      <c r="C17">
        <v>0.8409095940678234</v>
      </c>
      <c r="D17">
        <v>0.70557155097480651</v>
      </c>
      <c r="E17">
        <v>0.59769341470040771</v>
      </c>
      <c r="F17">
        <v>0.36842888787451156</v>
      </c>
      <c r="G17">
        <v>7.2106977567378383E-2</v>
      </c>
      <c r="H17">
        <v>0.57713678003510671</v>
      </c>
      <c r="I17">
        <v>0.85660254952379467</v>
      </c>
      <c r="J17">
        <v>0.36019124408754344</v>
      </c>
      <c r="K17">
        <v>0.71956268224686515</v>
      </c>
      <c r="L17">
        <v>0.94263519390477379</v>
      </c>
      <c r="M17">
        <v>0.98926679099854864</v>
      </c>
      <c r="N17">
        <v>0.97626329654940203</v>
      </c>
      <c r="O17">
        <v>0.85615169440425665</v>
      </c>
      <c r="P17">
        <v>0.6122553343823528</v>
      </c>
      <c r="Q17">
        <v>0.88756139159425762</v>
      </c>
      <c r="R17">
        <v>0.6823333159305679</v>
      </c>
      <c r="S17">
        <v>0.28851822659583481</v>
      </c>
      <c r="T17">
        <v>0.77269935709853177</v>
      </c>
      <c r="U17">
        <v>0.73044143048440113</v>
      </c>
      <c r="V17">
        <v>0.92060246649003297</v>
      </c>
      <c r="W17">
        <v>0.71073785589345728</v>
      </c>
      <c r="X17">
        <v>0.75345743766919626</v>
      </c>
      <c r="Y17">
        <v>0.31581706028857459</v>
      </c>
      <c r="Z17">
        <v>0.63011064734302613</v>
      </c>
      <c r="AA17">
        <v>6.8163888386757798E-2</v>
      </c>
      <c r="AB17">
        <v>6.0350061378761866E-2</v>
      </c>
      <c r="AC17">
        <v>0.61029291046667478</v>
      </c>
      <c r="AD17">
        <v>0.89977659070552873</v>
      </c>
      <c r="AE17">
        <v>9.0275890564317174E-2</v>
      </c>
      <c r="AF17">
        <v>6.0534556971839626E-3</v>
      </c>
      <c r="AG17">
        <v>0.16913149895582558</v>
      </c>
      <c r="AH17">
        <v>0.47020505388525635</v>
      </c>
      <c r="AI17">
        <v>0.71613003460421032</v>
      </c>
      <c r="AJ17">
        <v>0.56840941873907014</v>
      </c>
      <c r="AK17">
        <v>0.67636680479844291</v>
      </c>
      <c r="AL17">
        <v>0.41175704975409033</v>
      </c>
      <c r="AM17">
        <v>0.62806989206922959</v>
      </c>
      <c r="AN17">
        <v>5.622390709600833E-2</v>
      </c>
      <c r="AO17">
        <v>8.6819231341401459E-2</v>
      </c>
      <c r="AP17">
        <v>0.55369672710987572</v>
      </c>
      <c r="AQ17">
        <v>0.14190806390498978</v>
      </c>
      <c r="AR17">
        <v>0.56074437497585794</v>
      </c>
      <c r="AS17">
        <v>0.21875862569780236</v>
      </c>
      <c r="AT17">
        <v>0.65865421844979999</v>
      </c>
      <c r="AU17">
        <v>0.84387155249354129</v>
      </c>
      <c r="AV17">
        <v>0.1544452802151276</v>
      </c>
      <c r="AW17">
        <v>2.2982192277098412E-2</v>
      </c>
      <c r="AX17">
        <v>0.92997026014959328</v>
      </c>
      <c r="AY17">
        <v>9.6170135108145871E-2</v>
      </c>
      <c r="AZ17">
        <v>0.10122952736243773</v>
      </c>
      <c r="BA17">
        <v>0.51169218589122711</v>
      </c>
      <c r="BB17">
        <v>0.88950803420451074</v>
      </c>
      <c r="BC17">
        <v>0.7121061214576635</v>
      </c>
      <c r="BD17">
        <v>0.20421008890829706</v>
      </c>
      <c r="BE17">
        <v>0.31568944763822304</v>
      </c>
      <c r="BF17">
        <v>0.94703497111728474</v>
      </c>
      <c r="BG17">
        <v>0.21083966213523009</v>
      </c>
      <c r="BH17">
        <v>0.49368191229094671</v>
      </c>
      <c r="BI17">
        <v>0.85661865134693727</v>
      </c>
      <c r="BJ17">
        <v>0.42128759322810083</v>
      </c>
      <c r="BK17">
        <v>0.46172968637172029</v>
      </c>
      <c r="BL17">
        <v>0.61083358294284895</v>
      </c>
      <c r="BM17">
        <v>0.93687534192536936</v>
      </c>
      <c r="BN17">
        <v>0.9584928479624707</v>
      </c>
      <c r="BO17">
        <v>0.53269847585489316</v>
      </c>
      <c r="BP17">
        <v>0.79043875917199646</v>
      </c>
      <c r="BQ17">
        <v>0.36828502912040606</v>
      </c>
      <c r="BR17">
        <v>0.24652161962932662</v>
      </c>
      <c r="BS17">
        <v>0.2376438516298095</v>
      </c>
      <c r="BT17">
        <v>0.69033225531375308</v>
      </c>
    </row>
    <row r="18" spans="1:72" x14ac:dyDescent="0.25">
      <c r="A18" s="1">
        <v>17</v>
      </c>
      <c r="C18">
        <v>0.83327847361321561</v>
      </c>
      <c r="D18">
        <v>0.11234892935800056</v>
      </c>
      <c r="E18">
        <v>0.31126131479232322</v>
      </c>
      <c r="F18">
        <v>0.85809529962571851</v>
      </c>
      <c r="G18">
        <v>4.7926847508495962E-3</v>
      </c>
      <c r="H18">
        <v>0.8976774421405076</v>
      </c>
      <c r="I18">
        <v>0.41949459225700036</v>
      </c>
      <c r="J18">
        <v>0.33993238181427676</v>
      </c>
      <c r="K18">
        <v>4.6576981413701257E-2</v>
      </c>
      <c r="L18">
        <v>0.28230042206037231</v>
      </c>
      <c r="M18">
        <v>8.6680375452028668E-2</v>
      </c>
      <c r="N18">
        <v>0.38670409565261155</v>
      </c>
      <c r="O18">
        <v>0.3454226129563488</v>
      </c>
      <c r="P18">
        <v>3.2211728984543608E-4</v>
      </c>
      <c r="Q18">
        <v>0.97854956967206541</v>
      </c>
      <c r="R18">
        <v>0.33630726656691301</v>
      </c>
      <c r="S18">
        <v>0.12005606371875677</v>
      </c>
      <c r="T18">
        <v>0.62535581412005825</v>
      </c>
      <c r="U18">
        <v>0.16631668075453243</v>
      </c>
      <c r="V18">
        <v>0.96414597273876379</v>
      </c>
      <c r="W18">
        <v>0.42660803776499223</v>
      </c>
      <c r="X18">
        <v>0.5624144952171185</v>
      </c>
      <c r="Y18">
        <v>0.81485925947966842</v>
      </c>
      <c r="Z18">
        <v>0.19855232070046169</v>
      </c>
      <c r="AA18">
        <v>0.59418553386731487</v>
      </c>
      <c r="AB18">
        <v>0.80193328335753444</v>
      </c>
      <c r="AC18">
        <v>0.1534773337005999</v>
      </c>
      <c r="AD18">
        <v>0.7015697840653915</v>
      </c>
      <c r="AE18">
        <v>0.3398497933439949</v>
      </c>
      <c r="AF18">
        <v>0.28144161191098249</v>
      </c>
      <c r="AG18">
        <v>0.780843239313466</v>
      </c>
      <c r="AH18">
        <v>0.57592583099423933</v>
      </c>
      <c r="AI18">
        <v>0.31052754064565968</v>
      </c>
      <c r="AJ18">
        <v>2.7554730253349202E-2</v>
      </c>
      <c r="AK18">
        <v>0.7371271040196844</v>
      </c>
      <c r="AL18">
        <v>0.35362004090618981</v>
      </c>
      <c r="AM18">
        <v>0.19770355488922497</v>
      </c>
      <c r="AN18">
        <v>0.68900184710336676</v>
      </c>
      <c r="AO18">
        <v>0.39162521332767575</v>
      </c>
      <c r="AP18">
        <v>0.88122886729889283</v>
      </c>
      <c r="AQ18">
        <v>0.74414257749260238</v>
      </c>
      <c r="AR18">
        <v>0.76702137043384921</v>
      </c>
      <c r="AS18">
        <v>0.20038692882220444</v>
      </c>
      <c r="AT18">
        <v>0.49118299925992148</v>
      </c>
      <c r="AU18">
        <v>0.48627352111578048</v>
      </c>
      <c r="AV18">
        <v>0.88020851182622817</v>
      </c>
      <c r="AW18">
        <v>7.3941485554325448E-2</v>
      </c>
      <c r="AX18">
        <v>0.45674422763837363</v>
      </c>
      <c r="AY18">
        <v>0.68457758596815477</v>
      </c>
      <c r="AZ18">
        <v>0.12028988642693961</v>
      </c>
      <c r="BA18">
        <v>0.12102869646966508</v>
      </c>
      <c r="BB18">
        <v>0.23295314477370166</v>
      </c>
      <c r="BC18">
        <v>0.65423888082907256</v>
      </c>
      <c r="BD18">
        <v>0.33531452815830942</v>
      </c>
      <c r="BE18">
        <v>0.94984391889951347</v>
      </c>
      <c r="BF18">
        <v>0.5561089915247317</v>
      </c>
      <c r="BG18">
        <v>0.1884366145903601</v>
      </c>
      <c r="BH18">
        <v>0.95245695173502709</v>
      </c>
      <c r="BI18">
        <v>0.5608587890464225</v>
      </c>
      <c r="BJ18">
        <v>0.35121091754977296</v>
      </c>
      <c r="BK18">
        <v>0.45765430646853011</v>
      </c>
      <c r="BL18">
        <v>0.84526264027766418</v>
      </c>
      <c r="BM18">
        <v>0.79086725810813518</v>
      </c>
      <c r="BN18">
        <v>0.18948130191383827</v>
      </c>
      <c r="BO18">
        <v>0.60020509037046166</v>
      </c>
      <c r="BP18">
        <v>0.34847079822811089</v>
      </c>
      <c r="BQ18">
        <v>0.62252262225691679</v>
      </c>
      <c r="BR18">
        <v>0.81511469287295413</v>
      </c>
      <c r="BS18">
        <v>6.6128509328187368E-2</v>
      </c>
      <c r="BT18">
        <v>0.26115505187485022</v>
      </c>
    </row>
    <row r="19" spans="1:72" x14ac:dyDescent="0.25">
      <c r="A19" s="1">
        <v>18</v>
      </c>
      <c r="C19">
        <v>3.5758635206593503E-2</v>
      </c>
      <c r="D19">
        <v>0.8891969639546552</v>
      </c>
      <c r="E19">
        <v>0.42031477568529207</v>
      </c>
      <c r="F19">
        <v>0.82599639800910463</v>
      </c>
      <c r="G19">
        <v>0.19498181443236795</v>
      </c>
      <c r="H19">
        <v>0.25903264165352724</v>
      </c>
      <c r="I19">
        <v>0.24917557413926805</v>
      </c>
      <c r="J19">
        <v>0.51153031511329605</v>
      </c>
      <c r="K19">
        <v>0.26790267088954678</v>
      </c>
      <c r="L19">
        <v>0.5643147698100438</v>
      </c>
      <c r="M19">
        <v>0.16780363586236147</v>
      </c>
      <c r="N19">
        <v>0.57124532281778062</v>
      </c>
      <c r="O19">
        <v>0.21893204343032657</v>
      </c>
      <c r="P19">
        <v>0.91449932610186324</v>
      </c>
      <c r="Q19">
        <v>0.89880332183459988</v>
      </c>
      <c r="R19">
        <v>0.33732832450039429</v>
      </c>
      <c r="S19">
        <v>0.93804167349897294</v>
      </c>
      <c r="T19">
        <v>0.63074447306677717</v>
      </c>
      <c r="U19">
        <v>0.56396331918092069</v>
      </c>
      <c r="V19">
        <v>0.1660031946242343</v>
      </c>
      <c r="W19">
        <v>0.94895071353388849</v>
      </c>
      <c r="X19">
        <v>0.49348545763006657</v>
      </c>
      <c r="Y19">
        <v>0.66100037865020056</v>
      </c>
      <c r="Z19">
        <v>4.1533986619988195E-3</v>
      </c>
      <c r="AA19">
        <v>0.88242851573821923</v>
      </c>
      <c r="AB19">
        <v>0.18842482399555183</v>
      </c>
      <c r="AC19">
        <v>0.92005017399491584</v>
      </c>
      <c r="AD19">
        <v>0.97371830263603287</v>
      </c>
      <c r="AE19">
        <v>0.36548422265614022</v>
      </c>
      <c r="AF19">
        <v>0.19748407009795366</v>
      </c>
      <c r="AG19">
        <v>0.59719748899994596</v>
      </c>
      <c r="AH19">
        <v>0.83986285350979306</v>
      </c>
      <c r="AI19">
        <v>0.97731683427472971</v>
      </c>
      <c r="AJ19">
        <v>0.24087605204502371</v>
      </c>
      <c r="AK19">
        <v>5.1577133230684691E-3</v>
      </c>
      <c r="AL19">
        <v>0.63232328070414101</v>
      </c>
      <c r="AM19">
        <v>0.53057827537844482</v>
      </c>
      <c r="AN19">
        <v>0.8820814995012296</v>
      </c>
      <c r="AO19">
        <v>0.39176621067195694</v>
      </c>
      <c r="AP19">
        <v>0.42587077447518251</v>
      </c>
      <c r="AQ19">
        <v>0.26265189856430937</v>
      </c>
      <c r="AR19">
        <v>0.34525909331564908</v>
      </c>
      <c r="AS19">
        <v>0.27758418459960887</v>
      </c>
      <c r="AT19">
        <v>0.34392469623778921</v>
      </c>
      <c r="AU19">
        <v>0.57849920666854227</v>
      </c>
      <c r="AV19">
        <v>0.92160053029614231</v>
      </c>
      <c r="AW19">
        <v>0.50205334076188646</v>
      </c>
      <c r="AX19">
        <v>0.82411671253421248</v>
      </c>
      <c r="AY19">
        <v>0.51107183929973432</v>
      </c>
      <c r="AZ19">
        <v>0.43843054296736228</v>
      </c>
      <c r="BA19">
        <v>0.45688249517143276</v>
      </c>
      <c r="BB19">
        <v>0.60384561055395947</v>
      </c>
      <c r="BC19">
        <v>0.56167908043080239</v>
      </c>
      <c r="BD19">
        <v>0.21581474765987407</v>
      </c>
      <c r="BE19">
        <v>0.74137117819350329</v>
      </c>
      <c r="BF19">
        <v>0.85302261802515866</v>
      </c>
      <c r="BG19">
        <v>0.78227269159645607</v>
      </c>
      <c r="BH19">
        <v>0.52590312169747266</v>
      </c>
      <c r="BI19">
        <v>0.31126213280698944</v>
      </c>
      <c r="BJ19">
        <v>0.97019688064546761</v>
      </c>
      <c r="BK19">
        <v>0.45272330333267163</v>
      </c>
      <c r="BL19">
        <v>0.72141000239823405</v>
      </c>
      <c r="BM19">
        <v>0.9704811837580779</v>
      </c>
      <c r="BN19">
        <v>7.8722741091526105E-2</v>
      </c>
      <c r="BO19">
        <v>5.9865265969968662E-2</v>
      </c>
      <c r="BP19">
        <v>0.33562102209493772</v>
      </c>
      <c r="BQ19">
        <v>0.38023162729060356</v>
      </c>
      <c r="BR19">
        <v>0.62639124914465161</v>
      </c>
      <c r="BS19">
        <v>0.51660582386201526</v>
      </c>
      <c r="BT19">
        <v>0.41578355588104621</v>
      </c>
    </row>
    <row r="20" spans="1:72" x14ac:dyDescent="0.25">
      <c r="A20" s="1">
        <v>19</v>
      </c>
      <c r="C20">
        <v>0.18483447501662709</v>
      </c>
      <c r="D20">
        <v>0.55673410119732203</v>
      </c>
      <c r="E20">
        <v>0.47077586040069996</v>
      </c>
      <c r="F20">
        <v>8.7958555760885293E-2</v>
      </c>
      <c r="G20">
        <v>0.22815828095201784</v>
      </c>
      <c r="H20">
        <v>0.4181353162403143</v>
      </c>
      <c r="I20">
        <v>0.25509308854778723</v>
      </c>
      <c r="J20">
        <v>0.78983635285421783</v>
      </c>
      <c r="K20">
        <v>0.43118935778935896</v>
      </c>
      <c r="L20">
        <v>0.21993861004018722</v>
      </c>
      <c r="M20">
        <v>0.39799954358764877</v>
      </c>
      <c r="N20">
        <v>0.69546349970390997</v>
      </c>
      <c r="O20">
        <v>0.98734155890820219</v>
      </c>
      <c r="P20">
        <v>0.71011336854539575</v>
      </c>
      <c r="Q20">
        <v>0.53965842818111276</v>
      </c>
      <c r="R20">
        <v>0.84011544844633212</v>
      </c>
      <c r="S20">
        <v>0.93124767619798643</v>
      </c>
      <c r="T20">
        <v>0.21449268275362121</v>
      </c>
      <c r="U20">
        <v>1.0913547614165187E-2</v>
      </c>
      <c r="V20">
        <v>0.33586999393260286</v>
      </c>
      <c r="W20">
        <v>0.53295974320678607</v>
      </c>
      <c r="X20">
        <v>0.71245450129744103</v>
      </c>
      <c r="Y20">
        <v>4.1792495506628669E-2</v>
      </c>
      <c r="Z20">
        <v>0.1449242225683024</v>
      </c>
      <c r="AA20">
        <v>0.52874222112237212</v>
      </c>
      <c r="AB20">
        <v>0.15773263055928999</v>
      </c>
      <c r="AC20">
        <v>0.98617575301019389</v>
      </c>
      <c r="AD20">
        <v>0.45166293920358791</v>
      </c>
      <c r="AE20">
        <v>2.5494965100404721E-2</v>
      </c>
      <c r="AF20">
        <v>0.90480161587946728</v>
      </c>
      <c r="AG20">
        <v>7.5021828159283377E-2</v>
      </c>
      <c r="AH20">
        <v>0.29102218300335303</v>
      </c>
      <c r="AI20">
        <v>0.65266994941338319</v>
      </c>
      <c r="AJ20">
        <v>0.53872118975822891</v>
      </c>
      <c r="AK20">
        <v>0.88052642662823466</v>
      </c>
      <c r="AL20">
        <v>0.64335951668235791</v>
      </c>
      <c r="AM20">
        <v>0.64876737507641635</v>
      </c>
      <c r="AN20">
        <v>0.3465835085236556</v>
      </c>
      <c r="AO20">
        <v>0.74726799785777331</v>
      </c>
      <c r="AP20">
        <v>0.74090289738947446</v>
      </c>
      <c r="AQ20">
        <v>0.72001456051535517</v>
      </c>
      <c r="AR20">
        <v>0.29387794078383656</v>
      </c>
      <c r="AS20">
        <v>0.82254709618025079</v>
      </c>
      <c r="AT20">
        <v>0.86241772613981105</v>
      </c>
      <c r="AU20">
        <v>0.10478830252700311</v>
      </c>
      <c r="AV20">
        <v>0.42344696570483076</v>
      </c>
      <c r="AW20">
        <v>0.80435180388467775</v>
      </c>
      <c r="AX20">
        <v>0.9537187302121124</v>
      </c>
      <c r="AY20">
        <v>0.73309704768644923</v>
      </c>
      <c r="AZ20">
        <v>0.17577924318674087</v>
      </c>
      <c r="BA20">
        <v>0.94104535081975338</v>
      </c>
      <c r="BB20">
        <v>0.10480119803528143</v>
      </c>
      <c r="BC20">
        <v>1.8239890745191945E-3</v>
      </c>
      <c r="BD20">
        <v>0.79460420483317418</v>
      </c>
      <c r="BE20">
        <v>0.32085254284694653</v>
      </c>
      <c r="BF20">
        <v>0.81614830310062569</v>
      </c>
      <c r="BG20">
        <v>0.18565103684133166</v>
      </c>
      <c r="BH20">
        <v>0.41532186622783096</v>
      </c>
      <c r="BI20">
        <v>0.96472222998996471</v>
      </c>
      <c r="BJ20">
        <v>0.89425702563984921</v>
      </c>
      <c r="BK20">
        <v>0.87326576132336708</v>
      </c>
      <c r="BL20">
        <v>0.85913446299422691</v>
      </c>
      <c r="BM20">
        <v>0.52146353963667647</v>
      </c>
      <c r="BN20">
        <v>0.35584318738979248</v>
      </c>
      <c r="BO20">
        <v>0.48268439686107856</v>
      </c>
      <c r="BP20">
        <v>0.94496443971859956</v>
      </c>
      <c r="BQ20">
        <v>0.97919325376999244</v>
      </c>
      <c r="BR20">
        <v>0.95888035362626223</v>
      </c>
      <c r="BS20">
        <v>0.13359377915598059</v>
      </c>
      <c r="BT20">
        <v>0.53776154609183835</v>
      </c>
    </row>
    <row r="21" spans="1:72" x14ac:dyDescent="0.25">
      <c r="A21" s="1">
        <v>20</v>
      </c>
      <c r="C21">
        <v>0.22709420877037212</v>
      </c>
      <c r="D21">
        <v>6.1481116309453077E-2</v>
      </c>
      <c r="E21">
        <v>0.33415284596820838</v>
      </c>
      <c r="F21">
        <v>0.33383838181854453</v>
      </c>
      <c r="G21">
        <v>0.97944144903992814</v>
      </c>
      <c r="H21">
        <v>0.63284749673073259</v>
      </c>
      <c r="I21">
        <v>0.59840676333012222</v>
      </c>
      <c r="J21">
        <v>0.13673846597260231</v>
      </c>
      <c r="K21">
        <v>0.3442141321357739</v>
      </c>
      <c r="L21">
        <v>0.95334871054763159</v>
      </c>
      <c r="M21">
        <v>0.12294962683515176</v>
      </c>
      <c r="N21">
        <v>0.1007495011251035</v>
      </c>
      <c r="O21">
        <v>0.19716553803245496</v>
      </c>
      <c r="P21">
        <v>0.5120277543900259</v>
      </c>
      <c r="Q21">
        <v>0.62598244399552039</v>
      </c>
      <c r="R21">
        <v>0.74913963444953513</v>
      </c>
      <c r="S21">
        <v>0.3794613910697997</v>
      </c>
      <c r="T21">
        <v>0.51758253489522943</v>
      </c>
      <c r="U21">
        <v>0.86560872633613017</v>
      </c>
      <c r="V21">
        <v>0.13072209984821492</v>
      </c>
      <c r="W21">
        <v>0.4938040466613357</v>
      </c>
      <c r="X21">
        <v>0.25717609406912356</v>
      </c>
      <c r="Y21">
        <v>0.46957731535345493</v>
      </c>
      <c r="Z21">
        <v>0.6345456730547534</v>
      </c>
      <c r="AA21">
        <v>0.69725284880559923</v>
      </c>
      <c r="AB21">
        <v>0.67299599997314519</v>
      </c>
      <c r="AC21">
        <v>0.68557901012793887</v>
      </c>
      <c r="AD21">
        <v>0.20160163348859961</v>
      </c>
      <c r="AE21">
        <v>0.22193360006842777</v>
      </c>
      <c r="AF21">
        <v>0.88732933805009706</v>
      </c>
      <c r="AG21">
        <v>0.62246921919181053</v>
      </c>
      <c r="AH21">
        <v>0.36837434394168611</v>
      </c>
      <c r="AI21">
        <v>0.48109794341855661</v>
      </c>
      <c r="AJ21">
        <v>0.82349765580568979</v>
      </c>
      <c r="AK21">
        <v>0.81087325220595385</v>
      </c>
      <c r="AL21">
        <v>7.8215923009608113E-2</v>
      </c>
      <c r="AM21">
        <v>0.71400070373534519</v>
      </c>
      <c r="AN21">
        <v>0.89980139502024514</v>
      </c>
      <c r="AO21">
        <v>0.46150924069239674</v>
      </c>
      <c r="AP21">
        <v>0.22603857242840641</v>
      </c>
      <c r="AQ21">
        <v>3.8327735084365933E-2</v>
      </c>
      <c r="AR21">
        <v>0.43904606808405544</v>
      </c>
      <c r="AS21">
        <v>0.4787291564593229</v>
      </c>
      <c r="AT21">
        <v>0.21050801204038549</v>
      </c>
      <c r="AU21">
        <v>0.37286592797595342</v>
      </c>
      <c r="AV21">
        <v>0.98877010027923162</v>
      </c>
      <c r="AW21">
        <v>0.67014385298393409</v>
      </c>
      <c r="AX21">
        <v>0.68266192051266916</v>
      </c>
      <c r="AY21">
        <v>0.27661883366293782</v>
      </c>
      <c r="AZ21">
        <v>0.34856164132995771</v>
      </c>
      <c r="BA21">
        <v>0.66535264809065897</v>
      </c>
      <c r="BB21">
        <v>0.33161763373354447</v>
      </c>
      <c r="BC21">
        <v>0.13902638772562881</v>
      </c>
      <c r="BD21">
        <v>0.55880333652342562</v>
      </c>
      <c r="BE21">
        <v>0.60357727192932809</v>
      </c>
      <c r="BF21">
        <v>8.2457362232666864E-2</v>
      </c>
      <c r="BG21">
        <v>0.58923070744850359</v>
      </c>
      <c r="BH21">
        <v>0.93680490747401768</v>
      </c>
      <c r="BI21">
        <v>0.37548465997310743</v>
      </c>
      <c r="BJ21">
        <v>0.47994037878773277</v>
      </c>
      <c r="BK21">
        <v>0.48355245798410695</v>
      </c>
      <c r="BL21">
        <v>0.10595770664887549</v>
      </c>
      <c r="BM21">
        <v>0.33132915650589057</v>
      </c>
      <c r="BN21">
        <v>0.28547724785372541</v>
      </c>
      <c r="BO21">
        <v>0.49443185194794181</v>
      </c>
      <c r="BP21">
        <v>0.30057341938618998</v>
      </c>
      <c r="BQ21">
        <v>0.24077347628337187</v>
      </c>
      <c r="BR21">
        <v>0.80612782132398508</v>
      </c>
      <c r="BS21">
        <v>4.6078063740462416E-2</v>
      </c>
      <c r="BT21">
        <v>0.43395866306979847</v>
      </c>
    </row>
    <row r="22" spans="1:72" x14ac:dyDescent="0.25">
      <c r="A22" s="1">
        <v>21</v>
      </c>
      <c r="C22">
        <v>2.4700608774230415E-2</v>
      </c>
      <c r="D22">
        <v>8.5030024290558726E-2</v>
      </c>
      <c r="E22">
        <v>0.52800837141271617</v>
      </c>
      <c r="F22">
        <v>0.33878590119412577</v>
      </c>
      <c r="G22">
        <v>0.41812958534599221</v>
      </c>
      <c r="H22">
        <v>0.69069234834923543</v>
      </c>
      <c r="I22">
        <v>2.1007407534558653E-2</v>
      </c>
      <c r="J22">
        <v>0.42503117900890797</v>
      </c>
      <c r="K22">
        <v>0.75143969889268469</v>
      </c>
      <c r="L22">
        <v>0.67001009899469055</v>
      </c>
      <c r="M22">
        <v>0.31755700156246136</v>
      </c>
      <c r="N22">
        <v>0.32268619343744032</v>
      </c>
      <c r="O22">
        <v>0.88935515016572109</v>
      </c>
      <c r="P22">
        <v>0.68783435290863693</v>
      </c>
      <c r="Q22">
        <v>0.36085898289978879</v>
      </c>
      <c r="R22">
        <v>0.20564454117401143</v>
      </c>
      <c r="S22">
        <v>0.2615556275735843</v>
      </c>
      <c r="T22">
        <v>0.90517481772149777</v>
      </c>
      <c r="U22">
        <v>0.78938945649011849</v>
      </c>
      <c r="V22">
        <v>0.80190053877539924</v>
      </c>
      <c r="W22">
        <v>0.80463217957104194</v>
      </c>
      <c r="X22">
        <v>0.86256947058647282</v>
      </c>
      <c r="Y22">
        <v>6.5871843246384509E-3</v>
      </c>
      <c r="Z22">
        <v>0.65264095357109431</v>
      </c>
      <c r="AA22">
        <v>0.83621969538962648</v>
      </c>
      <c r="AB22">
        <v>0.41645435047679957</v>
      </c>
      <c r="AC22">
        <v>0.94246213917689237</v>
      </c>
      <c r="AD22">
        <v>0.47789516880044369</v>
      </c>
      <c r="AE22">
        <v>0.63654305964491653</v>
      </c>
      <c r="AF22">
        <v>0.6892443507220587</v>
      </c>
      <c r="AG22">
        <v>0.39383554752581951</v>
      </c>
      <c r="AH22">
        <v>0.70150872340269754</v>
      </c>
      <c r="AI22">
        <v>0.30629278680724725</v>
      </c>
      <c r="AJ22">
        <v>0.38983002561454927</v>
      </c>
      <c r="AK22">
        <v>0.62909832857960468</v>
      </c>
      <c r="AL22">
        <v>3.9950088670565931E-2</v>
      </c>
      <c r="AM22">
        <v>0.1752520671197213</v>
      </c>
      <c r="AN22">
        <v>0.63574924953067102</v>
      </c>
      <c r="AO22">
        <v>9.0763094671896472E-2</v>
      </c>
      <c r="AP22">
        <v>0.74800275251827231</v>
      </c>
      <c r="AQ22">
        <v>0.12537549393537117</v>
      </c>
      <c r="AR22">
        <v>0.73568091703434968</v>
      </c>
      <c r="AS22">
        <v>0.41095245621115806</v>
      </c>
      <c r="AT22">
        <v>0.24255326678532096</v>
      </c>
      <c r="AU22">
        <v>7.605444300446329E-2</v>
      </c>
      <c r="AV22">
        <v>0.45516070640965622</v>
      </c>
      <c r="AW22">
        <v>0.32730702083127527</v>
      </c>
      <c r="AX22">
        <v>0.82733514251419682</v>
      </c>
      <c r="AY22">
        <v>4.0953358776415816E-2</v>
      </c>
      <c r="AZ22">
        <v>0.6785327222296994</v>
      </c>
      <c r="BA22">
        <v>0.46252581201761522</v>
      </c>
      <c r="BB22">
        <v>0.44684930484123997</v>
      </c>
      <c r="BC22">
        <v>1.829247845441917E-3</v>
      </c>
      <c r="BD22">
        <v>0.22474403421657674</v>
      </c>
      <c r="BE22">
        <v>0.73576553820717838</v>
      </c>
      <c r="BF22">
        <v>1.4366666360565827E-2</v>
      </c>
      <c r="BG22">
        <v>0.75448161921071177</v>
      </c>
      <c r="BH22">
        <v>0.24813033386821182</v>
      </c>
      <c r="BI22">
        <v>0.71814636286484168</v>
      </c>
      <c r="BJ22">
        <v>2.4714132007854883E-2</v>
      </c>
      <c r="BK22">
        <v>4.2384806420776577E-2</v>
      </c>
      <c r="BL22">
        <v>0.90931919609943812</v>
      </c>
      <c r="BM22">
        <v>0.25019149947455877</v>
      </c>
      <c r="BN22">
        <v>0.38963345480193856</v>
      </c>
      <c r="BO22">
        <v>0.13655483908922994</v>
      </c>
      <c r="BP22">
        <v>0.22743600302284894</v>
      </c>
      <c r="BQ22">
        <v>0.93656655362516483</v>
      </c>
      <c r="BR22">
        <v>0.52211066860078414</v>
      </c>
      <c r="BS22">
        <v>0.18030284407959818</v>
      </c>
      <c r="BT22">
        <v>0.22191692821613418</v>
      </c>
    </row>
    <row r="23" spans="1:72" x14ac:dyDescent="0.25">
      <c r="A23" s="1">
        <v>22</v>
      </c>
      <c r="C23">
        <v>0.60798850608650812</v>
      </c>
      <c r="D23">
        <v>0.64547734366269804</v>
      </c>
      <c r="E23">
        <v>0.22948782656906341</v>
      </c>
      <c r="F23">
        <v>0.26130182228919585</v>
      </c>
      <c r="G23">
        <v>0.857880630519673</v>
      </c>
      <c r="H23">
        <v>0.42055010367284706</v>
      </c>
      <c r="I23">
        <v>0.42664515319424579</v>
      </c>
      <c r="J23">
        <v>0.22881881726092501</v>
      </c>
      <c r="K23">
        <v>0.39276587210093394</v>
      </c>
      <c r="L23">
        <v>0.98607929526237847</v>
      </c>
      <c r="M23">
        <v>0.70983773658379601</v>
      </c>
      <c r="N23">
        <v>0.76351459251997833</v>
      </c>
      <c r="O23">
        <v>0.35288746823620731</v>
      </c>
      <c r="P23">
        <v>0.87114139833222526</v>
      </c>
      <c r="Q23">
        <v>0.17207506163387376</v>
      </c>
      <c r="R23">
        <v>0.49878125490515079</v>
      </c>
      <c r="S23">
        <v>0.57176770622549145</v>
      </c>
      <c r="T23">
        <v>0.18436269740189637</v>
      </c>
      <c r="U23">
        <v>0.35010152817229467</v>
      </c>
      <c r="V23">
        <v>0.34427977682962074</v>
      </c>
      <c r="W23">
        <v>0.38749835761598161</v>
      </c>
      <c r="X23">
        <v>0.47123753462804563</v>
      </c>
      <c r="Y23">
        <v>0.77591830443098886</v>
      </c>
      <c r="Z23">
        <v>0.60095598491203994</v>
      </c>
      <c r="AA23">
        <v>0.12882003549741872</v>
      </c>
      <c r="AB23">
        <v>0.87407595477481714</v>
      </c>
      <c r="AC23">
        <v>0.25523224701673519</v>
      </c>
      <c r="AD23">
        <v>0.13588009609109974</v>
      </c>
      <c r="AE23">
        <v>0.88919530361926835</v>
      </c>
      <c r="AF23">
        <v>0.5702796824169245</v>
      </c>
      <c r="AG23">
        <v>0.54453500920411091</v>
      </c>
      <c r="AH23">
        <v>0.81316552835737188</v>
      </c>
      <c r="AI23">
        <v>0.8150252171627117</v>
      </c>
      <c r="AJ23">
        <v>0.53040463202142807</v>
      </c>
      <c r="AK23">
        <v>0.33304972546505363</v>
      </c>
      <c r="AL23">
        <v>0.32513702851708437</v>
      </c>
      <c r="AM23">
        <v>0.5552178498556577</v>
      </c>
      <c r="AN23">
        <v>0.49333905836280567</v>
      </c>
      <c r="AO23">
        <v>0.30920987214745943</v>
      </c>
      <c r="AP23">
        <v>0.87485560828479036</v>
      </c>
      <c r="AQ23">
        <v>0.41791681218931442</v>
      </c>
      <c r="AR23">
        <v>0.66573105735855342</v>
      </c>
      <c r="AS23">
        <v>0.94244066962491169</v>
      </c>
      <c r="AT23">
        <v>0.71578494261179193</v>
      </c>
      <c r="AU23">
        <v>3.6925937188552749E-2</v>
      </c>
      <c r="AV23">
        <v>0.76817189045439682</v>
      </c>
      <c r="AW23">
        <v>0.36607312611985854</v>
      </c>
      <c r="AX23">
        <v>0.83992430542823493</v>
      </c>
      <c r="AY23">
        <v>0.12953035354427933</v>
      </c>
      <c r="AZ23">
        <v>0.8827657171793335</v>
      </c>
      <c r="BA23">
        <v>0.30635769268875312</v>
      </c>
      <c r="BB23">
        <v>0.20377850356969818</v>
      </c>
      <c r="BC23">
        <v>0.31262128072212925</v>
      </c>
      <c r="BD23">
        <v>0.96829512999121259</v>
      </c>
      <c r="BE23">
        <v>0.44355670989336171</v>
      </c>
      <c r="BF23">
        <v>0.86695321734348751</v>
      </c>
      <c r="BG23">
        <v>0.39796968913464692</v>
      </c>
      <c r="BH23">
        <v>0.37351428610829362</v>
      </c>
      <c r="BI23">
        <v>0.36686981878263869</v>
      </c>
      <c r="BJ23">
        <v>0.1360267849548682</v>
      </c>
      <c r="BK23">
        <v>0.18289408489316439</v>
      </c>
      <c r="BL23">
        <v>0.66933252529721377</v>
      </c>
      <c r="BM23">
        <v>0.77729848847029281</v>
      </c>
      <c r="BN23">
        <v>0.1575755179999293</v>
      </c>
      <c r="BO23">
        <v>0.20083771411567219</v>
      </c>
      <c r="BP23">
        <v>0.50992475788134028</v>
      </c>
      <c r="BQ23">
        <v>0.69244080891363713</v>
      </c>
      <c r="BR23">
        <v>0.11689816980364232</v>
      </c>
      <c r="BS23">
        <v>0.30506329513093311</v>
      </c>
      <c r="BT23">
        <v>0.55471642819239897</v>
      </c>
    </row>
    <row r="24" spans="1:72" x14ac:dyDescent="0.25">
      <c r="A24" s="1">
        <v>23</v>
      </c>
      <c r="C24">
        <v>0.17157863145783947</v>
      </c>
      <c r="D24">
        <v>0.46609781370687298</v>
      </c>
      <c r="E24">
        <v>0.46204572063023785</v>
      </c>
      <c r="F24">
        <v>0.6784985160481708</v>
      </c>
      <c r="G24">
        <v>6.1759631163958884E-2</v>
      </c>
      <c r="H24">
        <v>0.97102346217555269</v>
      </c>
      <c r="I24">
        <v>0.8714381411220532</v>
      </c>
      <c r="J24">
        <v>0.83749716150274189</v>
      </c>
      <c r="K24">
        <v>0.56569165330932747</v>
      </c>
      <c r="L24">
        <v>0.14261439325872238</v>
      </c>
      <c r="M24">
        <v>0.18028518748174671</v>
      </c>
      <c r="N24">
        <v>0.43756392978620873</v>
      </c>
      <c r="O24">
        <v>0.67662207740585689</v>
      </c>
      <c r="P24">
        <v>0.86764614848320387</v>
      </c>
      <c r="Q24">
        <v>0.2190568503085385</v>
      </c>
      <c r="R24">
        <v>6.5801079879801438E-2</v>
      </c>
      <c r="S24">
        <v>0.22771366982841734</v>
      </c>
      <c r="T24">
        <v>0.49602465651510463</v>
      </c>
      <c r="U24">
        <v>0.93203686649916817</v>
      </c>
      <c r="V24">
        <v>3.1420418165247765E-2</v>
      </c>
      <c r="W24">
        <v>0.33775751685017785</v>
      </c>
      <c r="X24">
        <v>0.41235682773690929</v>
      </c>
      <c r="Y24">
        <v>0.9785657151794338</v>
      </c>
      <c r="Z24">
        <v>0.14054850558355736</v>
      </c>
      <c r="AA24">
        <v>0.21795304910114099</v>
      </c>
      <c r="AB24">
        <v>0.61756505843849563</v>
      </c>
      <c r="AC24">
        <v>0.89694550445446153</v>
      </c>
      <c r="AD24">
        <v>0.69780299611034213</v>
      </c>
      <c r="AE24">
        <v>0.15958278844701246</v>
      </c>
      <c r="AF24">
        <v>0.76766139390091803</v>
      </c>
      <c r="AG24">
        <v>0.90639953536806317</v>
      </c>
      <c r="AH24">
        <v>0.4264995355230804</v>
      </c>
      <c r="AI24">
        <v>0.67019018274382125</v>
      </c>
      <c r="AJ24">
        <v>0.82372117415666035</v>
      </c>
      <c r="AK24">
        <v>0.16776799337028403</v>
      </c>
      <c r="AL24">
        <v>0.2439422882275476</v>
      </c>
      <c r="AM24">
        <v>0.84243583240757491</v>
      </c>
      <c r="AN24">
        <v>0.41914564171182678</v>
      </c>
      <c r="AO24">
        <v>0.9563018405957836</v>
      </c>
      <c r="AP24">
        <v>0.60696940011612655</v>
      </c>
      <c r="AQ24">
        <v>5.6830353680877854E-2</v>
      </c>
      <c r="AR24">
        <v>0.29838067905614518</v>
      </c>
      <c r="AS24">
        <v>6.1569106019632613E-2</v>
      </c>
      <c r="AT24">
        <v>0.91156510585341655</v>
      </c>
      <c r="AU24">
        <v>0.14065545350517217</v>
      </c>
      <c r="AV24">
        <v>0.86122783898139044</v>
      </c>
      <c r="AW24">
        <v>0.88300964871056187</v>
      </c>
      <c r="AX24">
        <v>0.54222418444902709</v>
      </c>
      <c r="AY24">
        <v>5.8590589317092712E-2</v>
      </c>
      <c r="AZ24">
        <v>0.86139010766233604</v>
      </c>
      <c r="BA24">
        <v>0.94909014641784628</v>
      </c>
      <c r="BB24">
        <v>0.48333456344770187</v>
      </c>
      <c r="BC24">
        <v>0.45345074674832286</v>
      </c>
      <c r="BD24">
        <v>0.43167440428531456</v>
      </c>
      <c r="BE24">
        <v>0.57650624711305976</v>
      </c>
      <c r="BF24">
        <v>0.66410578180173052</v>
      </c>
      <c r="BG24">
        <v>0.37703321123342315</v>
      </c>
      <c r="BH24">
        <v>0.93092149553600312</v>
      </c>
      <c r="BI24">
        <v>0.20188417938296321</v>
      </c>
      <c r="BJ24">
        <v>0.54319235147462597</v>
      </c>
      <c r="BK24">
        <v>0.85430742211382749</v>
      </c>
      <c r="BL24">
        <v>0.12841876921766782</v>
      </c>
      <c r="BM24">
        <v>0.59491984505537221</v>
      </c>
      <c r="BN24">
        <v>0.83961605459384892</v>
      </c>
      <c r="BO24">
        <v>0.67752831062408025</v>
      </c>
      <c r="BP24">
        <v>0.37919308680000297</v>
      </c>
      <c r="BQ24">
        <v>0.84302851217982988</v>
      </c>
      <c r="BR24">
        <v>0.87045208070031366</v>
      </c>
      <c r="BS24">
        <v>0.68179856617561951</v>
      </c>
      <c r="BT24">
        <v>0.75233310197461412</v>
      </c>
    </row>
    <row r="25" spans="1:72" x14ac:dyDescent="0.25">
      <c r="A25" s="1">
        <v>24</v>
      </c>
      <c r="C25">
        <v>0.85772625524820145</v>
      </c>
      <c r="D25">
        <v>0.52280750206977356</v>
      </c>
      <c r="E25">
        <v>0.80278658965473149</v>
      </c>
      <c r="F25">
        <v>0.5370126463717777</v>
      </c>
      <c r="G25">
        <v>0.74375501664511734</v>
      </c>
      <c r="H25">
        <v>0.34126331235480467</v>
      </c>
      <c r="I25">
        <v>0.67864495951044546</v>
      </c>
      <c r="J25">
        <v>0.18449418201421375</v>
      </c>
      <c r="K25">
        <v>0.42243245873716961</v>
      </c>
      <c r="L25">
        <v>0.3170404536274305</v>
      </c>
      <c r="M25">
        <v>0.73308843425015635</v>
      </c>
      <c r="N25">
        <v>0.45316558753789227</v>
      </c>
      <c r="O25">
        <v>0.77343181177636589</v>
      </c>
      <c r="P25">
        <v>0.37416324280981894</v>
      </c>
      <c r="Q25">
        <v>0.19608760501769029</v>
      </c>
      <c r="R25">
        <v>0.71878553604549955</v>
      </c>
      <c r="S25">
        <v>0.95065791254006848</v>
      </c>
      <c r="T25">
        <v>0.90929631260328381</v>
      </c>
      <c r="U25">
        <v>6.496389708083361E-2</v>
      </c>
      <c r="V25">
        <v>0.10022135411389488</v>
      </c>
      <c r="W25">
        <v>0.66856243846690366</v>
      </c>
      <c r="X25">
        <v>0.81265085258621317</v>
      </c>
      <c r="Y25">
        <v>0.24790516718778133</v>
      </c>
      <c r="Z25">
        <v>0.13124693011882671</v>
      </c>
      <c r="AA25">
        <v>0.84762871859676958</v>
      </c>
      <c r="AB25">
        <v>0.2644543306735041</v>
      </c>
      <c r="AC25">
        <v>0.82592102793107514</v>
      </c>
      <c r="AD25">
        <v>0.76022504864824292</v>
      </c>
      <c r="AE25">
        <v>0.17888505806346655</v>
      </c>
      <c r="AF25">
        <v>6.4159826660419306E-2</v>
      </c>
      <c r="AG25">
        <v>0.6195440306835307</v>
      </c>
      <c r="AH25">
        <v>2.0649757020817727E-2</v>
      </c>
      <c r="AI25">
        <v>2.685297952565846E-2</v>
      </c>
      <c r="AJ25">
        <v>0.69104573053204421</v>
      </c>
      <c r="AK25">
        <v>0.6302692363682274</v>
      </c>
      <c r="AL25">
        <v>0.82576607170595839</v>
      </c>
      <c r="AM25">
        <v>0.3866877367897279</v>
      </c>
      <c r="AN25">
        <v>0.7049125612415662</v>
      </c>
      <c r="AO25">
        <v>0.23140628791889573</v>
      </c>
      <c r="AP25">
        <v>0.95608776931990969</v>
      </c>
      <c r="AQ25">
        <v>0.18924513195025172</v>
      </c>
      <c r="AR25">
        <v>0.41869865243489468</v>
      </c>
      <c r="AS25">
        <v>0.60299446610683927</v>
      </c>
      <c r="AT25">
        <v>0.60333360058764585</v>
      </c>
      <c r="AU25">
        <v>0.52368951264765806</v>
      </c>
      <c r="AV25">
        <v>0.36970076068954116</v>
      </c>
      <c r="AW25">
        <v>0.25091065130410772</v>
      </c>
      <c r="AX25">
        <v>6.9665466266065179E-2</v>
      </c>
      <c r="AY25">
        <v>0.53975762765738833</v>
      </c>
      <c r="AZ25">
        <v>2.6980969994490511E-2</v>
      </c>
      <c r="BA25">
        <v>0.8839324195548568</v>
      </c>
      <c r="BB25">
        <v>0.63998100058740448</v>
      </c>
      <c r="BC25">
        <v>0.47317714023971036</v>
      </c>
      <c r="BD25">
        <v>0.90342462858804373</v>
      </c>
      <c r="BE25">
        <v>0.78474232737899452</v>
      </c>
      <c r="BF25">
        <v>0.94225157000920723</v>
      </c>
      <c r="BG25">
        <v>0.30605483840128755</v>
      </c>
      <c r="BH25">
        <v>0.67599745282212564</v>
      </c>
      <c r="BI25">
        <v>0.9616780144466307</v>
      </c>
      <c r="BJ25">
        <v>0.11974839716506003</v>
      </c>
      <c r="BK25">
        <v>0.69487963458201707</v>
      </c>
      <c r="BL25">
        <v>0.40771454847473376</v>
      </c>
      <c r="BM25">
        <v>0.62555541150716298</v>
      </c>
      <c r="BN25">
        <v>3.3246552548665487E-2</v>
      </c>
      <c r="BO25">
        <v>0.63627674097689402</v>
      </c>
      <c r="BP25">
        <v>0.3013059817802618</v>
      </c>
      <c r="BQ25">
        <v>0.87007784000438904</v>
      </c>
      <c r="BR25">
        <v>0.77176338517546161</v>
      </c>
      <c r="BS25">
        <v>8.0709518823877113E-2</v>
      </c>
      <c r="BT25">
        <v>0.50282916715715809</v>
      </c>
    </row>
    <row r="26" spans="1:72" x14ac:dyDescent="0.25">
      <c r="A26" s="1">
        <v>25</v>
      </c>
      <c r="C26">
        <v>0.79230330033649565</v>
      </c>
      <c r="D26">
        <v>0.95725407533974305</v>
      </c>
      <c r="E26">
        <v>0.98864148581082523</v>
      </c>
      <c r="F26">
        <v>0.55085616253186065</v>
      </c>
      <c r="G26">
        <v>7.5406897926815875E-2</v>
      </c>
      <c r="H26">
        <v>0.1222937517180358</v>
      </c>
      <c r="I26">
        <v>0.81719604101597454</v>
      </c>
      <c r="J26">
        <v>0.38310811819597967</v>
      </c>
      <c r="K26">
        <v>0.84498615638432251</v>
      </c>
      <c r="L26">
        <v>0.95989606200510547</v>
      </c>
      <c r="M26">
        <v>0.94290154135423954</v>
      </c>
      <c r="N26">
        <v>0.44352510520268507</v>
      </c>
      <c r="O26">
        <v>0.43889146942338708</v>
      </c>
      <c r="P26">
        <v>0.35285692900010379</v>
      </c>
      <c r="Q26">
        <v>0.78533680160942154</v>
      </c>
      <c r="R26">
        <v>0.66351495910435532</v>
      </c>
      <c r="S26">
        <v>0.23760027605414846</v>
      </c>
      <c r="T26">
        <v>0.92997396272433441</v>
      </c>
      <c r="U26">
        <v>0.26911879530417515</v>
      </c>
      <c r="V26">
        <v>0.58455080610938537</v>
      </c>
      <c r="W26">
        <v>0.94123103862107171</v>
      </c>
      <c r="X26">
        <v>0.21405727797006169</v>
      </c>
      <c r="Y26">
        <v>5.3218041479169642E-2</v>
      </c>
      <c r="Z26">
        <v>0.51065392336828896</v>
      </c>
      <c r="AA26">
        <v>0.87581132591929611</v>
      </c>
      <c r="AB26">
        <v>0.28895546447993126</v>
      </c>
      <c r="AC26">
        <v>0.17156048890035702</v>
      </c>
      <c r="AD26">
        <v>0.97990934579303135</v>
      </c>
      <c r="AE26">
        <v>0.4068911873153862</v>
      </c>
      <c r="AF26">
        <v>0.97078501796281536</v>
      </c>
      <c r="AG26">
        <v>0.61001179440689357</v>
      </c>
      <c r="AH26">
        <v>0.40247774153139537</v>
      </c>
      <c r="AI26">
        <v>5.5173797807602898E-2</v>
      </c>
      <c r="AJ26">
        <v>0.27133523470893695</v>
      </c>
      <c r="AK26">
        <v>0.33139677119797362</v>
      </c>
      <c r="AL26">
        <v>0.64514025321923463</v>
      </c>
      <c r="AM26">
        <v>0.94636315036432006</v>
      </c>
      <c r="AN26">
        <v>0.62489063570190007</v>
      </c>
      <c r="AO26">
        <v>0.14530010784006175</v>
      </c>
      <c r="AP26">
        <v>0.86739126689396595</v>
      </c>
      <c r="AQ26">
        <v>0.88845477126223338</v>
      </c>
      <c r="AR26">
        <v>0.36604941788392209</v>
      </c>
      <c r="AS26">
        <v>0.84263344381580163</v>
      </c>
      <c r="AT26">
        <v>0.18411700584830759</v>
      </c>
      <c r="AU26">
        <v>7.0684350909662075E-2</v>
      </c>
      <c r="AV26">
        <v>0.40352922323965212</v>
      </c>
      <c r="AW26">
        <v>0.93612498198475924</v>
      </c>
      <c r="AX26">
        <v>0.84911227106868936</v>
      </c>
      <c r="AY26">
        <v>6.7890479822682037E-3</v>
      </c>
      <c r="AZ26">
        <v>0.45569347636409496</v>
      </c>
      <c r="BA26">
        <v>0.37521815360119393</v>
      </c>
      <c r="BB26">
        <v>0.81247046377203824</v>
      </c>
      <c r="BC26">
        <v>0.67140777888145986</v>
      </c>
      <c r="BD26">
        <v>0.71725070307760064</v>
      </c>
      <c r="BE26">
        <v>0.5442722492190788</v>
      </c>
      <c r="BF26">
        <v>0.8197415359768182</v>
      </c>
      <c r="BG26">
        <v>0.60690623719645176</v>
      </c>
      <c r="BH26">
        <v>0.72741977133734403</v>
      </c>
      <c r="BI26">
        <v>0.14113359559303162</v>
      </c>
      <c r="BJ26">
        <v>0.99937292866855931</v>
      </c>
      <c r="BK26">
        <v>0.52103789879586981</v>
      </c>
      <c r="BL26">
        <v>0.88498593312276608</v>
      </c>
      <c r="BM26">
        <v>0.47927299157533176</v>
      </c>
      <c r="BN26">
        <v>0.20925714631723458</v>
      </c>
      <c r="BO26">
        <v>0.53585398983758781</v>
      </c>
      <c r="BP26">
        <v>0.94416579181815974</v>
      </c>
      <c r="BQ26">
        <v>0.346828388129515</v>
      </c>
      <c r="BR26">
        <v>0.81078563891110977</v>
      </c>
      <c r="BS26">
        <v>0.55668647459855569</v>
      </c>
      <c r="BT26">
        <v>0.93208662346859927</v>
      </c>
    </row>
    <row r="27" spans="1:72" x14ac:dyDescent="0.25">
      <c r="A27" s="1">
        <v>26</v>
      </c>
      <c r="C27">
        <v>0.51479968412938049</v>
      </c>
      <c r="D27">
        <v>0.37020128721643242</v>
      </c>
      <c r="E27">
        <v>0.45690658164465958</v>
      </c>
      <c r="F27">
        <v>0.7044092243434098</v>
      </c>
      <c r="G27">
        <v>0.80163540560585655</v>
      </c>
      <c r="H27">
        <v>0.99888257601667418</v>
      </c>
      <c r="I27">
        <v>0.16831690825525791</v>
      </c>
      <c r="J27">
        <v>0.82083186016280352</v>
      </c>
      <c r="K27">
        <v>0.51775828996122542</v>
      </c>
      <c r="L27">
        <v>0.87666470695719145</v>
      </c>
      <c r="M27">
        <v>0.48032641906563334</v>
      </c>
      <c r="N27">
        <v>0.94728790310581745</v>
      </c>
      <c r="O27">
        <v>0.83928975590063248</v>
      </c>
      <c r="P27">
        <v>5.8313317290432987E-2</v>
      </c>
      <c r="Q27">
        <v>0.72727949769141809</v>
      </c>
      <c r="R27">
        <v>0.75237660970836917</v>
      </c>
      <c r="S27">
        <v>0.4664420243646662</v>
      </c>
      <c r="T27">
        <v>0.65014898163701929</v>
      </c>
      <c r="U27">
        <v>0.22755540520301343</v>
      </c>
      <c r="V27">
        <v>0.21235525677808886</v>
      </c>
      <c r="W27">
        <v>0.9029180743799643</v>
      </c>
      <c r="X27">
        <v>0.75945930447444709</v>
      </c>
      <c r="Y27">
        <v>0.86676231261985881</v>
      </c>
      <c r="Z27">
        <v>0.90084557896493056</v>
      </c>
      <c r="AA27">
        <v>0.31580470817797501</v>
      </c>
      <c r="AB27">
        <v>0.3363478018219439</v>
      </c>
      <c r="AC27">
        <v>0.6031476306910597</v>
      </c>
      <c r="AD27">
        <v>8.2934726224496158E-3</v>
      </c>
      <c r="AE27">
        <v>0.4383604787900055</v>
      </c>
      <c r="AF27">
        <v>0.58823028703329827</v>
      </c>
      <c r="AG27">
        <v>0.31382585186814826</v>
      </c>
      <c r="AH27">
        <v>0.64617544493906498</v>
      </c>
      <c r="AI27">
        <v>0.13870750880717864</v>
      </c>
      <c r="AJ27">
        <v>0.14165729510968417</v>
      </c>
      <c r="AK27">
        <v>0.56746491486237971</v>
      </c>
      <c r="AL27">
        <v>0.48376232357427917</v>
      </c>
      <c r="AM27">
        <v>0.43859910460415819</v>
      </c>
      <c r="AN27">
        <v>0.85580455318500415</v>
      </c>
      <c r="AO27">
        <v>0.44604891130596125</v>
      </c>
      <c r="AP27">
        <v>0.64577831672527308</v>
      </c>
      <c r="AQ27">
        <v>0.20647560908301721</v>
      </c>
      <c r="AR27">
        <v>0.65734952972402838</v>
      </c>
      <c r="AS27">
        <v>0.45390558546027793</v>
      </c>
      <c r="AT27">
        <v>0.47179851233796777</v>
      </c>
      <c r="AU27">
        <v>0.69500387683584375</v>
      </c>
      <c r="AV27">
        <v>0.82110017275751823</v>
      </c>
      <c r="AW27">
        <v>0.69157772706690501</v>
      </c>
      <c r="AX27">
        <v>0.58232383051669456</v>
      </c>
      <c r="AY27">
        <v>0.89392649700262383</v>
      </c>
      <c r="AZ27">
        <v>8.3405666694745806E-2</v>
      </c>
      <c r="BA27">
        <v>0.15309767942183572</v>
      </c>
      <c r="BB27">
        <v>0.89657949599360631</v>
      </c>
      <c r="BC27">
        <v>0.81908605483382035</v>
      </c>
      <c r="BD27">
        <v>0.82166032476517092</v>
      </c>
      <c r="BE27">
        <v>0.16123619980868598</v>
      </c>
      <c r="BF27">
        <v>6.8234119366026857E-2</v>
      </c>
      <c r="BG27">
        <v>0.52723268779907129</v>
      </c>
      <c r="BH27">
        <v>0.24954853293665957</v>
      </c>
      <c r="BI27">
        <v>0.83560060001499781</v>
      </c>
      <c r="BJ27">
        <v>0.83731039862616496</v>
      </c>
      <c r="BK27">
        <v>0.57261299878897742</v>
      </c>
      <c r="BL27">
        <v>0.56221082471691319</v>
      </c>
      <c r="BM27">
        <v>0.95766577360085869</v>
      </c>
      <c r="BN27">
        <v>0.45471112370771871</v>
      </c>
      <c r="BO27">
        <v>0.13204037615469399</v>
      </c>
      <c r="BP27">
        <v>0.8254302012721868</v>
      </c>
      <c r="BQ27">
        <v>0.7535892836901793</v>
      </c>
      <c r="BR27">
        <v>0.3118523343634495</v>
      </c>
      <c r="BS27">
        <v>0.63022507220074475</v>
      </c>
      <c r="BT27">
        <v>9.6083867729037875E-2</v>
      </c>
    </row>
    <row r="28" spans="1:72" x14ac:dyDescent="0.25">
      <c r="A28" s="1">
        <v>27</v>
      </c>
      <c r="C28">
        <v>0.54545228763248454</v>
      </c>
      <c r="D28">
        <v>0.50715896431255914</v>
      </c>
      <c r="E28">
        <v>0.91904987842735342</v>
      </c>
      <c r="F28">
        <v>0.68468032377626142</v>
      </c>
      <c r="G28">
        <v>8.4476349141175411E-2</v>
      </c>
      <c r="H28">
        <v>0.20261672252131901</v>
      </c>
      <c r="I28">
        <v>0.25040243021127184</v>
      </c>
      <c r="J28">
        <v>0.80795469877433213</v>
      </c>
      <c r="K28">
        <v>0.53248568217374437</v>
      </c>
      <c r="L28">
        <v>6.099935391082012E-2</v>
      </c>
      <c r="M28">
        <v>0.40950050772769897</v>
      </c>
      <c r="N28">
        <v>0.57091150546349112</v>
      </c>
      <c r="O28">
        <v>0.79437171800976603</v>
      </c>
      <c r="P28">
        <v>0.37240858520167019</v>
      </c>
      <c r="Q28">
        <v>0.33437709648989922</v>
      </c>
      <c r="R28">
        <v>0.78207950086572975</v>
      </c>
      <c r="S28">
        <v>0.90272413832149379</v>
      </c>
      <c r="T28">
        <v>0.79425693978750445</v>
      </c>
      <c r="U28">
        <v>0.12358308581937372</v>
      </c>
      <c r="V28">
        <v>0.27737780001759915</v>
      </c>
      <c r="W28">
        <v>0.15190317629239436</v>
      </c>
      <c r="X28">
        <v>2.4453498857907152E-2</v>
      </c>
      <c r="Y28">
        <v>0.57627876322141802</v>
      </c>
      <c r="Z28">
        <v>0.27734627797919753</v>
      </c>
      <c r="AA28">
        <v>0.81348564810883317</v>
      </c>
      <c r="AB28">
        <v>0.7228357983704834</v>
      </c>
      <c r="AC28">
        <v>0.58620825158746759</v>
      </c>
      <c r="AD28">
        <v>0.55049511952207442</v>
      </c>
      <c r="AE28">
        <v>0.81100602788125731</v>
      </c>
      <c r="AF28">
        <v>0.86575224085758151</v>
      </c>
      <c r="AG28">
        <v>0.58336537595484284</v>
      </c>
      <c r="AH28">
        <v>0.98623331758082922</v>
      </c>
      <c r="AI28">
        <v>2.3879607833654282E-2</v>
      </c>
      <c r="AJ28">
        <v>0.94914557145709644</v>
      </c>
      <c r="AK28">
        <v>0.41573045721989166</v>
      </c>
      <c r="AL28">
        <v>0.87031892701831237</v>
      </c>
      <c r="AM28">
        <v>0.9216408155964565</v>
      </c>
      <c r="AN28">
        <v>0.68062778204681151</v>
      </c>
      <c r="AO28">
        <v>0.52395052737704717</v>
      </c>
      <c r="AP28">
        <v>0.36062558626073327</v>
      </c>
      <c r="AQ28">
        <v>0.79253282421650773</v>
      </c>
      <c r="AR28">
        <v>0.93494907656684345</v>
      </c>
      <c r="AS28">
        <v>0.27329126493075084</v>
      </c>
      <c r="AT28">
        <v>5.5263918293158909E-2</v>
      </c>
      <c r="AU28">
        <v>6.2913692854568048E-2</v>
      </c>
      <c r="AV28">
        <v>0.49773146546152458</v>
      </c>
      <c r="AW28">
        <v>0.52197853379544168</v>
      </c>
      <c r="AX28">
        <v>1.5734971915012719E-2</v>
      </c>
      <c r="AY28">
        <v>0.61327892748883894</v>
      </c>
      <c r="AZ28">
        <v>0.76231165664066225</v>
      </c>
      <c r="BA28">
        <v>0.83697687402844112</v>
      </c>
      <c r="BB28">
        <v>0.65634507576205547</v>
      </c>
      <c r="BC28">
        <v>0.29326212030330112</v>
      </c>
      <c r="BD28">
        <v>0.88149322974209454</v>
      </c>
      <c r="BE28">
        <v>0.3265874921373908</v>
      </c>
      <c r="BF28">
        <v>0.75307851414189886</v>
      </c>
      <c r="BG28">
        <v>0.81765613191528641</v>
      </c>
      <c r="BH28">
        <v>0.93652864539752523</v>
      </c>
      <c r="BI28">
        <v>0.97517059690056807</v>
      </c>
      <c r="BJ28">
        <v>0.94108276354927567</v>
      </c>
      <c r="BK28">
        <v>0.12173249741129233</v>
      </c>
      <c r="BL28">
        <v>0.30147256118796606</v>
      </c>
      <c r="BM28">
        <v>0.48574042504436665</v>
      </c>
      <c r="BN28">
        <v>0.62557971345857222</v>
      </c>
      <c r="BO28">
        <v>0.30173740076090694</v>
      </c>
      <c r="BP28">
        <v>0.93597855193149837</v>
      </c>
      <c r="BQ28">
        <v>0.99572698951383209</v>
      </c>
      <c r="BR28">
        <v>0.56350526370550935</v>
      </c>
      <c r="BS28">
        <v>0.91381997043106644</v>
      </c>
      <c r="BT28">
        <v>0.53085140163686984</v>
      </c>
    </row>
    <row r="29" spans="1:72" x14ac:dyDescent="0.25">
      <c r="A29" s="1">
        <v>28</v>
      </c>
      <c r="C29">
        <v>0.8517867299894929</v>
      </c>
      <c r="D29">
        <v>0.78212289248204481</v>
      </c>
      <c r="E29">
        <v>0.49205684183509335</v>
      </c>
      <c r="F29">
        <v>0.97528301398885087</v>
      </c>
      <c r="G29">
        <v>0.68650450360749826</v>
      </c>
      <c r="H29">
        <v>0.76236054745771387</v>
      </c>
      <c r="I29">
        <v>0.93785027389825115</v>
      </c>
      <c r="J29">
        <v>3.0077816752333342E-2</v>
      </c>
      <c r="K29">
        <v>0.43193650674651241</v>
      </c>
      <c r="L29">
        <v>0.62331579637453838</v>
      </c>
      <c r="M29">
        <v>7.6163285896012511E-2</v>
      </c>
      <c r="N29">
        <v>0.84754623507866567</v>
      </c>
      <c r="O29">
        <v>0.17067481941961193</v>
      </c>
      <c r="P29">
        <v>0.39224276122890556</v>
      </c>
      <c r="Q29">
        <v>0.38493701868077534</v>
      </c>
      <c r="R29">
        <v>0.88899082915837868</v>
      </c>
      <c r="S29">
        <v>0.41083803128652885</v>
      </c>
      <c r="T29">
        <v>0.37294063228991181</v>
      </c>
      <c r="U29">
        <v>0.97778762672628494</v>
      </c>
      <c r="V29">
        <v>6.7251525111942212E-2</v>
      </c>
      <c r="W29">
        <v>8.0519971586553774E-2</v>
      </c>
      <c r="X29">
        <v>0.69515557668456562</v>
      </c>
      <c r="Y29">
        <v>0.45194161147055778</v>
      </c>
      <c r="Z29">
        <v>2.0081602412014288E-3</v>
      </c>
      <c r="AA29">
        <v>0.22852163991669039</v>
      </c>
      <c r="AB29">
        <v>0.58845723760631163</v>
      </c>
      <c r="AC29">
        <v>0.11084521282282811</v>
      </c>
      <c r="AD29">
        <v>0.64366989103563998</v>
      </c>
      <c r="AE29">
        <v>0.95706168142170367</v>
      </c>
      <c r="AF29">
        <v>0.98257053094481139</v>
      </c>
      <c r="AG29">
        <v>0.28924005808465181</v>
      </c>
      <c r="AH29">
        <v>0.82399624000476157</v>
      </c>
      <c r="AI29">
        <v>0.88279712971992985</v>
      </c>
      <c r="AJ29">
        <v>0.59166091647982122</v>
      </c>
      <c r="AK29">
        <v>0.87655959057281241</v>
      </c>
      <c r="AL29">
        <v>0.36481114687804694</v>
      </c>
      <c r="AM29">
        <v>0.10839529236750034</v>
      </c>
      <c r="AN29">
        <v>0.15861011616869969</v>
      </c>
      <c r="AO29">
        <v>0.840525919434855</v>
      </c>
      <c r="AP29">
        <v>0.82888564230227113</v>
      </c>
      <c r="AQ29">
        <v>0.82014351204408009</v>
      </c>
      <c r="AR29">
        <v>0.47239998041856868</v>
      </c>
      <c r="AS29">
        <v>0.22379751971342909</v>
      </c>
      <c r="AT29">
        <v>6.0059384809016514E-2</v>
      </c>
      <c r="AU29">
        <v>0.33914548118797705</v>
      </c>
      <c r="AV29">
        <v>0.19427861732270713</v>
      </c>
      <c r="AW29">
        <v>0.83366884517317918</v>
      </c>
      <c r="AX29">
        <v>0.5180234038072552</v>
      </c>
      <c r="AY29">
        <v>0.88689841941486069</v>
      </c>
      <c r="AZ29">
        <v>0.7481928112724664</v>
      </c>
      <c r="BA29">
        <v>0.11452702955999428</v>
      </c>
      <c r="BB29">
        <v>9.4220859055837547E-2</v>
      </c>
      <c r="BC29">
        <v>2.4533703772523729E-2</v>
      </c>
      <c r="BD29">
        <v>0.73360983890930209</v>
      </c>
      <c r="BE29">
        <v>0.39170324965906289</v>
      </c>
      <c r="BF29">
        <v>0.51336312113305971</v>
      </c>
      <c r="BG29">
        <v>9.3137772831206167E-2</v>
      </c>
      <c r="BH29">
        <v>0.37243725771446046</v>
      </c>
      <c r="BI29">
        <v>0.75574209375117152</v>
      </c>
      <c r="BJ29">
        <v>0.43375857483741964</v>
      </c>
      <c r="BK29">
        <v>0.27406842123387276</v>
      </c>
      <c r="BL29">
        <v>0.59214955698354665</v>
      </c>
      <c r="BM29">
        <v>0.27900626280070706</v>
      </c>
      <c r="BN29">
        <v>0.42627148744320265</v>
      </c>
      <c r="BO29">
        <v>0.53736308818176814</v>
      </c>
      <c r="BP29">
        <v>0.65328147812243242</v>
      </c>
      <c r="BQ29">
        <v>0.52199445185556959</v>
      </c>
      <c r="BR29">
        <v>0.56004444723891766</v>
      </c>
      <c r="BS29">
        <v>7.4070614059034923E-2</v>
      </c>
      <c r="BT29">
        <v>0.26260218062270513</v>
      </c>
    </row>
    <row r="30" spans="1:72" x14ac:dyDescent="0.25">
      <c r="A30" s="1">
        <v>29</v>
      </c>
      <c r="C30">
        <v>0.5290422826960457</v>
      </c>
      <c r="D30">
        <v>0.84679395886334941</v>
      </c>
      <c r="E30">
        <v>4.1972060793278421E-2</v>
      </c>
      <c r="F30">
        <v>0.25920606221940201</v>
      </c>
      <c r="G30">
        <v>0.34201804535229419</v>
      </c>
      <c r="H30">
        <v>0.29010295206060444</v>
      </c>
      <c r="I30">
        <v>0.49839880173468809</v>
      </c>
      <c r="J30">
        <v>0.96827151542035816</v>
      </c>
      <c r="K30">
        <v>0.6437986317697717</v>
      </c>
      <c r="L30">
        <v>0.48536109595601984</v>
      </c>
      <c r="M30">
        <v>0.94173921231779201</v>
      </c>
      <c r="N30">
        <v>0.96851847170870276</v>
      </c>
      <c r="O30">
        <v>7.9422947915620656E-2</v>
      </c>
      <c r="P30">
        <v>5.5187279222341568E-2</v>
      </c>
      <c r="Q30">
        <v>0.3043050333738313</v>
      </c>
      <c r="R30">
        <v>0.18509453448706037</v>
      </c>
      <c r="S30">
        <v>0.37777034091085793</v>
      </c>
      <c r="T30">
        <v>0.62545774081323757</v>
      </c>
      <c r="U30">
        <v>0.96392686744483635</v>
      </c>
      <c r="V30">
        <v>0.76285235780871052</v>
      </c>
      <c r="W30">
        <v>0.40525421001397566</v>
      </c>
      <c r="X30">
        <v>9.8655862085805901E-2</v>
      </c>
      <c r="Y30">
        <v>0.87214770154080945</v>
      </c>
      <c r="Z30">
        <v>0.78660344082756761</v>
      </c>
      <c r="AA30">
        <v>0.87154823081984922</v>
      </c>
      <c r="AB30">
        <v>0.86119005839604157</v>
      </c>
      <c r="AC30">
        <v>0.37995388224853799</v>
      </c>
      <c r="AD30">
        <v>0.3820427634633965</v>
      </c>
      <c r="AE30">
        <v>0.25159634940049502</v>
      </c>
      <c r="AF30">
        <v>0.51371219661687006</v>
      </c>
      <c r="AG30">
        <v>0.99767833730065159</v>
      </c>
      <c r="AH30">
        <v>0.93040921204857119</v>
      </c>
      <c r="AI30">
        <v>0.51272126771021431</v>
      </c>
      <c r="AJ30">
        <v>0.4677556255457832</v>
      </c>
      <c r="AK30">
        <v>0.17929199904391047</v>
      </c>
      <c r="AL30">
        <v>9.4466646848167191E-2</v>
      </c>
      <c r="AM30">
        <v>0.26784085642203592</v>
      </c>
      <c r="AN30">
        <v>0.12211574367134403</v>
      </c>
      <c r="AO30">
        <v>0.85803346459938312</v>
      </c>
      <c r="AP30">
        <v>0.92124172687983297</v>
      </c>
      <c r="AQ30">
        <v>6.0448270105772361E-2</v>
      </c>
      <c r="AR30">
        <v>0.23096202774595298</v>
      </c>
      <c r="AS30">
        <v>8.5039272307480096E-2</v>
      </c>
      <c r="AT30">
        <v>0.80049310297840248</v>
      </c>
      <c r="AU30">
        <v>0.28875461179773876</v>
      </c>
      <c r="AV30">
        <v>0.52562198306415298</v>
      </c>
      <c r="AW30">
        <v>0.78755308629578891</v>
      </c>
      <c r="AX30">
        <v>0.3355493243582417</v>
      </c>
      <c r="AY30">
        <v>0.57423834080580949</v>
      </c>
      <c r="AZ30">
        <v>0.5205483431516057</v>
      </c>
      <c r="BA30">
        <v>0.76819026738387808</v>
      </c>
      <c r="BB30">
        <v>0.24431535227469903</v>
      </c>
      <c r="BC30">
        <v>0.63659659007715164</v>
      </c>
      <c r="BD30">
        <v>0.673020813889466</v>
      </c>
      <c r="BE30">
        <v>0.79149147149630372</v>
      </c>
      <c r="BF30">
        <v>0.53038728362169707</v>
      </c>
      <c r="BG30">
        <v>0.72769932836931039</v>
      </c>
      <c r="BH30">
        <v>0.6043545434848332</v>
      </c>
      <c r="BI30">
        <v>0.25681589705096408</v>
      </c>
      <c r="BJ30">
        <v>0.49175266662584516</v>
      </c>
      <c r="BK30">
        <v>0.15949116540310537</v>
      </c>
      <c r="BL30">
        <v>0.32643093036656989</v>
      </c>
      <c r="BM30">
        <v>0.83382920495826307</v>
      </c>
      <c r="BN30">
        <v>2.2928303232081504E-2</v>
      </c>
      <c r="BO30">
        <v>0.12233726940985656</v>
      </c>
      <c r="BP30">
        <v>0.34826646215950396</v>
      </c>
      <c r="BQ30">
        <v>0.32161385025670308</v>
      </c>
      <c r="BR30">
        <v>5.4237697145910979E-2</v>
      </c>
      <c r="BS30">
        <v>0.26071127930231341</v>
      </c>
      <c r="BT30">
        <v>0.71386167113637766</v>
      </c>
    </row>
    <row r="31" spans="1:72" x14ac:dyDescent="0.25">
      <c r="A31" s="1">
        <v>30</v>
      </c>
      <c r="C31">
        <v>0.19357341683396212</v>
      </c>
      <c r="D31">
        <v>0.37517047751793897</v>
      </c>
      <c r="E31">
        <v>0.61771614102343941</v>
      </c>
      <c r="F31">
        <v>0.92872710703491634</v>
      </c>
      <c r="G31">
        <v>0.95677227081361105</v>
      </c>
      <c r="H31">
        <v>0.54724325156466491</v>
      </c>
      <c r="I31">
        <v>0.19016003340015031</v>
      </c>
      <c r="J31">
        <v>0.13851353288341017</v>
      </c>
      <c r="K31">
        <v>0.38725391908092055</v>
      </c>
      <c r="L31">
        <v>0.70460862131477942</v>
      </c>
      <c r="M31">
        <v>0.30580474334995911</v>
      </c>
      <c r="N31">
        <v>6.3612602232809845E-2</v>
      </c>
      <c r="O31">
        <v>0.93955827333990805</v>
      </c>
      <c r="P31">
        <v>0.16323852942261674</v>
      </c>
      <c r="Q31">
        <v>0.46473761845052186</v>
      </c>
      <c r="R31">
        <v>0.35081058723359793</v>
      </c>
      <c r="S31">
        <v>7.5435442310238465E-2</v>
      </c>
      <c r="T31">
        <v>0.67486079748147665</v>
      </c>
      <c r="U31">
        <v>0.23404318347203612</v>
      </c>
      <c r="V31">
        <v>0.14669077134041442</v>
      </c>
      <c r="W31">
        <v>0.51341515776082014</v>
      </c>
      <c r="X31">
        <v>0.27143912636663015</v>
      </c>
      <c r="Y31">
        <v>0.70408760887789279</v>
      </c>
      <c r="Z31">
        <v>0.44465314157085134</v>
      </c>
      <c r="AA31">
        <v>0.45568502407182798</v>
      </c>
      <c r="AB31">
        <v>0.62479970423536635</v>
      </c>
      <c r="AC31">
        <v>0.38513143461206478</v>
      </c>
      <c r="AD31">
        <v>0.46167594061840467</v>
      </c>
      <c r="AE31">
        <v>0.54709929131213275</v>
      </c>
      <c r="AF31">
        <v>0.91774856457251586</v>
      </c>
      <c r="AG31">
        <v>0.22318407211440783</v>
      </c>
      <c r="AH31">
        <v>0.65022780245381195</v>
      </c>
      <c r="AI31">
        <v>0.56341574319756382</v>
      </c>
      <c r="AJ31">
        <v>0.83678247989215837</v>
      </c>
      <c r="AK31">
        <v>0.27502669266252322</v>
      </c>
      <c r="AL31">
        <v>2.2112721452210771E-2</v>
      </c>
      <c r="AM31">
        <v>0.26201945572815</v>
      </c>
      <c r="AN31">
        <v>0.83083512740774046</v>
      </c>
      <c r="AO31">
        <v>0.28124329432514827</v>
      </c>
      <c r="AP31">
        <v>0.48849653889807554</v>
      </c>
      <c r="AQ31">
        <v>0.67815034670551788</v>
      </c>
      <c r="AR31">
        <v>0.16045275537561998</v>
      </c>
      <c r="AS31">
        <v>0.55514746222939693</v>
      </c>
      <c r="AT31">
        <v>0.19403965867025197</v>
      </c>
      <c r="AU31">
        <v>0.23717376033155946</v>
      </c>
      <c r="AV31">
        <v>0.43446175968996625</v>
      </c>
      <c r="AW31">
        <v>0.51519264226528927</v>
      </c>
      <c r="AX31">
        <v>0.27074948942260235</v>
      </c>
      <c r="AY31">
        <v>3.9373451644566848E-2</v>
      </c>
      <c r="AZ31">
        <v>0.37921635661795339</v>
      </c>
      <c r="BA31">
        <v>0.50171717616315614</v>
      </c>
      <c r="BB31">
        <v>0.84189929128512864</v>
      </c>
      <c r="BC31">
        <v>3.1168231835398963E-3</v>
      </c>
      <c r="BD31">
        <v>0.99113119077427692</v>
      </c>
      <c r="BE31">
        <v>0.5397826239069311</v>
      </c>
      <c r="BF31">
        <v>5.5757374279808536E-2</v>
      </c>
      <c r="BG31">
        <v>0.32873520101894205</v>
      </c>
      <c r="BH31">
        <v>0.98232587750298861</v>
      </c>
      <c r="BI31">
        <v>0.39173426041118242</v>
      </c>
      <c r="BJ31">
        <v>0.98937231717033824</v>
      </c>
      <c r="BK31">
        <v>6.2142535203550509E-2</v>
      </c>
      <c r="BL31">
        <v>0.17010066258376189</v>
      </c>
      <c r="BM31">
        <v>0.321517294537779</v>
      </c>
      <c r="BN31">
        <v>0.32900288162962499</v>
      </c>
      <c r="BO31">
        <v>0.47532648947638245</v>
      </c>
      <c r="BP31">
        <v>0.97569936385635125</v>
      </c>
      <c r="BQ31">
        <v>8.6300758392913401E-2</v>
      </c>
      <c r="BR31">
        <v>0.32977621427954429</v>
      </c>
      <c r="BS31">
        <v>0.72457747818123375</v>
      </c>
      <c r="BT31">
        <v>0.2231584316155002</v>
      </c>
    </row>
    <row r="32" spans="1:72" x14ac:dyDescent="0.25">
      <c r="A32" s="1">
        <v>31</v>
      </c>
      <c r="C32">
        <v>0.51959534136107877</v>
      </c>
      <c r="D32">
        <v>0.73153178810881692</v>
      </c>
      <c r="E32">
        <v>0.82721193241704327</v>
      </c>
      <c r="F32">
        <v>0.53796232919196274</v>
      </c>
      <c r="G32">
        <v>0.94820699917453877</v>
      </c>
      <c r="H32">
        <v>0.64516339218100749</v>
      </c>
      <c r="I32">
        <v>0.72975870712074387</v>
      </c>
      <c r="J32">
        <v>0.59479466910273371</v>
      </c>
      <c r="K32">
        <v>0.14404786961748861</v>
      </c>
      <c r="L32">
        <v>0.31751972550594276</v>
      </c>
      <c r="M32">
        <v>0.14615878952219619</v>
      </c>
      <c r="N32">
        <v>0.59249981206708136</v>
      </c>
      <c r="O32">
        <v>7.9754671629673424E-2</v>
      </c>
      <c r="P32">
        <v>0.96409746761486081</v>
      </c>
      <c r="Q32">
        <v>0.84157568968681273</v>
      </c>
      <c r="R32">
        <v>0.40151990016203765</v>
      </c>
      <c r="S32">
        <v>0.6755031536745667</v>
      </c>
      <c r="T32">
        <v>0.56183702315911765</v>
      </c>
      <c r="U32">
        <v>0.34276165805958869</v>
      </c>
      <c r="V32">
        <v>6.9631994069996095E-2</v>
      </c>
      <c r="W32">
        <v>0.67019469064966264</v>
      </c>
      <c r="X32">
        <v>0.88514436184094525</v>
      </c>
      <c r="Y32">
        <v>0.28155908071736846</v>
      </c>
      <c r="Z32">
        <v>0.2783761929297166</v>
      </c>
      <c r="AA32">
        <v>0.60227783577049776</v>
      </c>
      <c r="AB32">
        <v>0.86362188068500889</v>
      </c>
      <c r="AC32">
        <v>0.54976246882870239</v>
      </c>
      <c r="AD32">
        <v>0.58658712706577532</v>
      </c>
      <c r="AE32">
        <v>0.85737158988013484</v>
      </c>
      <c r="AF32">
        <v>7.7626837767229562E-2</v>
      </c>
      <c r="AG32">
        <v>0.870138038133902</v>
      </c>
      <c r="AH32">
        <v>0.47195901159257903</v>
      </c>
      <c r="AI32">
        <v>0.87914564933073813</v>
      </c>
      <c r="AJ32">
        <v>0.64956446737703644</v>
      </c>
      <c r="AK32">
        <v>0.97490253866307741</v>
      </c>
      <c r="AL32">
        <v>0.98848931694251052</v>
      </c>
      <c r="AM32">
        <v>0.22970830428116873</v>
      </c>
      <c r="AN32">
        <v>0.86414452163071842</v>
      </c>
      <c r="AO32">
        <v>0.51934975677014894</v>
      </c>
      <c r="AP32">
        <v>0.1497971943813875</v>
      </c>
      <c r="AQ32">
        <v>0.69083959302423958</v>
      </c>
      <c r="AR32">
        <v>0.29269509695640172</v>
      </c>
      <c r="AS32">
        <v>0.36896511087275774</v>
      </c>
      <c r="AT32">
        <v>0.97202566747127217</v>
      </c>
      <c r="AU32">
        <v>2.2348714553838245E-2</v>
      </c>
      <c r="AV32">
        <v>0.70160308893877155</v>
      </c>
      <c r="AW32">
        <v>0.10551850024096898</v>
      </c>
      <c r="AX32">
        <v>0.67320914221775674</v>
      </c>
      <c r="AY32">
        <v>0.58558630587774163</v>
      </c>
      <c r="AZ32">
        <v>0.82867013162836345</v>
      </c>
      <c r="BA32">
        <v>0.36715829620987839</v>
      </c>
      <c r="BB32">
        <v>1.3658603949922132E-2</v>
      </c>
      <c r="BC32">
        <v>0.42497787054316938</v>
      </c>
      <c r="BD32">
        <v>0.6595157693275282</v>
      </c>
      <c r="BE32">
        <v>0.19909269440707578</v>
      </c>
      <c r="BF32">
        <v>0.24287987301045078</v>
      </c>
      <c r="BG32">
        <v>0.61745994417190608</v>
      </c>
      <c r="BH32">
        <v>0.31685094026052574</v>
      </c>
      <c r="BI32">
        <v>2.1112309588369294E-2</v>
      </c>
      <c r="BJ32">
        <v>0.93301963517621256</v>
      </c>
      <c r="BK32">
        <v>0.82307219797793452</v>
      </c>
      <c r="BL32">
        <v>0.8037916627694951</v>
      </c>
      <c r="BM32">
        <v>3.6501486015698692E-2</v>
      </c>
      <c r="BN32">
        <v>0.6683732515066485</v>
      </c>
      <c r="BO32">
        <v>0.69833756580141437</v>
      </c>
      <c r="BP32">
        <v>0.30418188576129868</v>
      </c>
      <c r="BQ32">
        <v>0.26759277083043831</v>
      </c>
      <c r="BR32">
        <v>0.75603053853762237</v>
      </c>
      <c r="BS32">
        <v>0.21271698426437691</v>
      </c>
      <c r="BT32">
        <v>0.85780744445538981</v>
      </c>
    </row>
    <row r="33" spans="1:72" x14ac:dyDescent="0.25">
      <c r="A33" s="1">
        <v>32</v>
      </c>
      <c r="C33">
        <v>0.59807660104690274</v>
      </c>
      <c r="D33">
        <v>0.54366536533558874</v>
      </c>
      <c r="E33">
        <v>0.58191741425352628</v>
      </c>
      <c r="F33">
        <v>0.27228839761629464</v>
      </c>
      <c r="G33">
        <v>0.56855139110278763</v>
      </c>
      <c r="H33">
        <v>0.15983689580860616</v>
      </c>
      <c r="I33">
        <v>0.21669117189250942</v>
      </c>
      <c r="J33">
        <v>0.4209511168306973</v>
      </c>
      <c r="K33">
        <v>5.3415208061575403E-2</v>
      </c>
      <c r="L33">
        <v>0.14028698251158556</v>
      </c>
      <c r="M33">
        <v>0.32734384752127677</v>
      </c>
      <c r="N33">
        <v>0.72075202982009245</v>
      </c>
      <c r="O33">
        <v>0.93865414964181382</v>
      </c>
      <c r="P33">
        <v>0.95267159123273659</v>
      </c>
      <c r="Q33">
        <v>0.24910557203361616</v>
      </c>
      <c r="R33">
        <v>0.96417205132681305</v>
      </c>
      <c r="S33">
        <v>0.63828753979427699</v>
      </c>
      <c r="T33">
        <v>0.22682774845728659</v>
      </c>
      <c r="U33">
        <v>0.60604373472356354</v>
      </c>
      <c r="V33">
        <v>0.73541795447648928</v>
      </c>
      <c r="W33">
        <v>0.72698261548275978</v>
      </c>
      <c r="X33">
        <v>0.94149996176803363</v>
      </c>
      <c r="Y33">
        <v>0.19614404487289028</v>
      </c>
      <c r="Z33">
        <v>0.81500252849619759</v>
      </c>
      <c r="AA33">
        <v>0.33266452300642135</v>
      </c>
      <c r="AB33">
        <v>0.71959000814875118</v>
      </c>
      <c r="AC33">
        <v>0.18781109896902726</v>
      </c>
      <c r="AD33">
        <v>0.7299017384408456</v>
      </c>
      <c r="AE33">
        <v>0.26831731545914683</v>
      </c>
      <c r="AF33">
        <v>0.90948230834612742</v>
      </c>
      <c r="AG33">
        <v>0.8227562433142549</v>
      </c>
      <c r="AH33">
        <v>0.35903888051993071</v>
      </c>
      <c r="AI33">
        <v>0.84267506463848629</v>
      </c>
      <c r="AJ33">
        <v>0.45665640257777074</v>
      </c>
      <c r="AK33">
        <v>0.35230314250435335</v>
      </c>
      <c r="AL33">
        <v>0.69207507412981639</v>
      </c>
      <c r="AM33">
        <v>0.1681161098718772</v>
      </c>
      <c r="AN33">
        <v>0.99461333608856461</v>
      </c>
      <c r="AO33">
        <v>0.31042948150494953</v>
      </c>
      <c r="AP33">
        <v>0.19974307650932577</v>
      </c>
      <c r="AQ33">
        <v>0.41955737027404127</v>
      </c>
      <c r="AR33">
        <v>0.45577537838778159</v>
      </c>
      <c r="AS33">
        <v>0.28764807658188485</v>
      </c>
      <c r="AT33">
        <v>0.16823329460982495</v>
      </c>
      <c r="AU33">
        <v>0.66584322092413351</v>
      </c>
      <c r="AV33">
        <v>0.57099669331074943</v>
      </c>
      <c r="AW33">
        <v>0.75609672225393987</v>
      </c>
      <c r="AX33">
        <v>0.64232286165986052</v>
      </c>
      <c r="AY33">
        <v>0.15726810078831832</v>
      </c>
      <c r="AZ33">
        <v>0.64261948205778452</v>
      </c>
      <c r="BA33">
        <v>0.1510028673974374</v>
      </c>
      <c r="BB33">
        <v>0.93197307913675043</v>
      </c>
      <c r="BC33">
        <v>0.16320608160495731</v>
      </c>
      <c r="BD33">
        <v>0.27425502331840645</v>
      </c>
      <c r="BE33">
        <v>0.20004338546306444</v>
      </c>
      <c r="BF33">
        <v>0.29603716734964025</v>
      </c>
      <c r="BG33">
        <v>0.32601603936136048</v>
      </c>
      <c r="BH33">
        <v>0.87293593777976353</v>
      </c>
      <c r="BI33">
        <v>0.55506280146794629</v>
      </c>
      <c r="BJ33">
        <v>0.73756849461596774</v>
      </c>
      <c r="BK33">
        <v>0.76951681441709463</v>
      </c>
      <c r="BL33">
        <v>0.31138967512880145</v>
      </c>
      <c r="BM33">
        <v>0.27628820510217278</v>
      </c>
      <c r="BN33">
        <v>0.32243870430197241</v>
      </c>
      <c r="BO33">
        <v>0.40101040954233524</v>
      </c>
      <c r="BP33">
        <v>0.51449538615121471</v>
      </c>
      <c r="BQ33">
        <v>0.69782119116469954</v>
      </c>
      <c r="BR33">
        <v>0.31290087637745656</v>
      </c>
      <c r="BS33">
        <v>0.19964426599516594</v>
      </c>
      <c r="BT33">
        <v>7.1399316547828495E-2</v>
      </c>
    </row>
    <row r="34" spans="1:72" x14ac:dyDescent="0.25">
      <c r="A34" s="1">
        <v>33</v>
      </c>
      <c r="C34">
        <v>0.71030407719558242</v>
      </c>
      <c r="D34">
        <v>0.69196000682670211</v>
      </c>
      <c r="E34">
        <v>0.32178599982014422</v>
      </c>
      <c r="F34">
        <v>0.61381478007088919</v>
      </c>
      <c r="G34">
        <v>0.75786028942407868</v>
      </c>
      <c r="H34">
        <v>0.41578519263249347</v>
      </c>
      <c r="I34">
        <v>0.90252927816870199</v>
      </c>
      <c r="J34">
        <v>0.86148573353168345</v>
      </c>
      <c r="K34">
        <v>0.20779457045888305</v>
      </c>
      <c r="L34">
        <v>0.27832820784497547</v>
      </c>
      <c r="M34">
        <v>0.59146345364654296</v>
      </c>
      <c r="N34">
        <v>0.48609931640188464</v>
      </c>
      <c r="O34">
        <v>0.32030069725413446</v>
      </c>
      <c r="P34">
        <v>0.30681789001636006</v>
      </c>
      <c r="Q34">
        <v>0.72444467833522264</v>
      </c>
      <c r="R34">
        <v>0.12749171577507146</v>
      </c>
      <c r="S34">
        <v>0.62873658366325491</v>
      </c>
      <c r="T34">
        <v>0.70788469840993162</v>
      </c>
      <c r="U34">
        <v>0.66902413722230381</v>
      </c>
      <c r="V34">
        <v>0.18006684691270003</v>
      </c>
      <c r="W34">
        <v>0.1566987481926434</v>
      </c>
      <c r="X34">
        <v>0.96822511143794077</v>
      </c>
      <c r="Y34">
        <v>0.38168298688068747</v>
      </c>
      <c r="Z34">
        <v>0.2513294215060119</v>
      </c>
      <c r="AA34">
        <v>0.59923619553749763</v>
      </c>
      <c r="AB34">
        <v>0.88382511636618621</v>
      </c>
      <c r="AC34">
        <v>0.17799594612551473</v>
      </c>
      <c r="AD34">
        <v>5.7408082841000962E-2</v>
      </c>
      <c r="AE34">
        <v>0.83398919505290681</v>
      </c>
      <c r="AF34">
        <v>0.77288830946060072</v>
      </c>
      <c r="AG34">
        <v>0.57326538654056391</v>
      </c>
      <c r="AH34">
        <v>0.59131391321656179</v>
      </c>
      <c r="AI34">
        <v>3.3010898654715959E-2</v>
      </c>
      <c r="AJ34">
        <v>0.23011218004242706</v>
      </c>
      <c r="AK34">
        <v>0.58004474131436501</v>
      </c>
      <c r="AL34">
        <v>0.69002473387302643</v>
      </c>
      <c r="AM34">
        <v>0.23052026103925538</v>
      </c>
      <c r="AN34">
        <v>0.89591270632792508</v>
      </c>
      <c r="AO34">
        <v>0.81756092929618362</v>
      </c>
      <c r="AP34">
        <v>8.3135201411570714E-2</v>
      </c>
      <c r="AQ34">
        <v>0.22007122756905273</v>
      </c>
      <c r="AR34">
        <v>8.9530806020818865E-3</v>
      </c>
      <c r="AS34">
        <v>5.2385432932991138E-2</v>
      </c>
      <c r="AT34">
        <v>0.23192938824799214</v>
      </c>
      <c r="AU34">
        <v>0.87717884291311166</v>
      </c>
      <c r="AV34">
        <v>0.13678918195544232</v>
      </c>
      <c r="AW34">
        <v>0.43549350187068114</v>
      </c>
      <c r="AX34">
        <v>0.56436870781015613</v>
      </c>
      <c r="AY34">
        <v>0.46194913499456958</v>
      </c>
      <c r="AZ34">
        <v>0.76807946467247068</v>
      </c>
      <c r="BA34">
        <v>4.5962508438722738E-2</v>
      </c>
      <c r="BB34">
        <v>0.19916118160352025</v>
      </c>
      <c r="BC34">
        <v>0.47573933803501034</v>
      </c>
      <c r="BD34">
        <v>0.18691040873900722</v>
      </c>
      <c r="BE34">
        <v>0.17061120616907799</v>
      </c>
      <c r="BF34">
        <v>0.76752729918657303</v>
      </c>
      <c r="BG34">
        <v>0.56152343931565429</v>
      </c>
      <c r="BH34">
        <v>0.14788197881319121</v>
      </c>
      <c r="BI34">
        <v>0.70131430002138451</v>
      </c>
      <c r="BJ34">
        <v>6.7627424390858004E-2</v>
      </c>
      <c r="BK34">
        <v>0.24627227461895229</v>
      </c>
      <c r="BL34">
        <v>0.35010625109408322</v>
      </c>
      <c r="BM34">
        <v>0.47397030139892227</v>
      </c>
      <c r="BN34">
        <v>0.10634078052818097</v>
      </c>
      <c r="BO34">
        <v>0.35884370653535247</v>
      </c>
      <c r="BP34">
        <v>0.83979035016523362</v>
      </c>
      <c r="BQ34">
        <v>0.91039111454568278</v>
      </c>
      <c r="BR34">
        <v>0.78808175933930225</v>
      </c>
      <c r="BS34">
        <v>0.95639462720624202</v>
      </c>
      <c r="BT34">
        <v>0.60141870912353446</v>
      </c>
    </row>
    <row r="35" spans="1:72" x14ac:dyDescent="0.25">
      <c r="A35" s="1">
        <v>34</v>
      </c>
      <c r="C35">
        <v>0.56632180595850046</v>
      </c>
      <c r="D35">
        <v>0.4438157262107284</v>
      </c>
      <c r="E35">
        <v>0.74092107673434759</v>
      </c>
      <c r="F35">
        <v>0.99246354436410111</v>
      </c>
      <c r="G35">
        <v>0.35358613463853994</v>
      </c>
      <c r="H35">
        <v>0.636730569597595</v>
      </c>
      <c r="I35">
        <v>0.67787502688929968</v>
      </c>
      <c r="J35">
        <v>0.10825420822453247</v>
      </c>
      <c r="K35">
        <v>0.70983448171165331</v>
      </c>
      <c r="L35">
        <v>0.26527584364237988</v>
      </c>
      <c r="M35">
        <v>0.55547053039361527</v>
      </c>
      <c r="N35">
        <v>0.81639507219128571</v>
      </c>
      <c r="O35">
        <v>0.36246042086875396</v>
      </c>
      <c r="P35">
        <v>0.45640921169131721</v>
      </c>
      <c r="Q35">
        <v>0.47001535249547577</v>
      </c>
      <c r="R35">
        <v>0.12659115662321874</v>
      </c>
      <c r="S35">
        <v>3.4093756641750739E-2</v>
      </c>
      <c r="T35">
        <v>0.24246535613363129</v>
      </c>
      <c r="U35">
        <v>0.83487144760210841</v>
      </c>
      <c r="V35">
        <v>0.78752719166041429</v>
      </c>
      <c r="W35">
        <v>0.17637611916776885</v>
      </c>
      <c r="X35">
        <v>7.9154291776534103E-2</v>
      </c>
      <c r="Y35">
        <v>0.24545802220542845</v>
      </c>
      <c r="Z35">
        <v>9.9798050124725757E-2</v>
      </c>
      <c r="AA35">
        <v>0.92047078442773866</v>
      </c>
      <c r="AB35">
        <v>0.84906399991866432</v>
      </c>
      <c r="AC35">
        <v>0.13043163342581987</v>
      </c>
      <c r="AD35">
        <v>0.57573090101609026</v>
      </c>
      <c r="AE35">
        <v>0.53474317830198814</v>
      </c>
      <c r="AF35">
        <v>6.308498023983522E-2</v>
      </c>
      <c r="AG35">
        <v>0.45207366787128445</v>
      </c>
      <c r="AH35">
        <v>0.50591768135164705</v>
      </c>
      <c r="AI35">
        <v>0.65689170079261461</v>
      </c>
      <c r="AJ35">
        <v>0.85484791675583982</v>
      </c>
      <c r="AK35">
        <v>2.5001424672664196E-2</v>
      </c>
      <c r="AL35">
        <v>0.33237237482814219</v>
      </c>
      <c r="AM35">
        <v>0.77891234674626353</v>
      </c>
      <c r="AN35">
        <v>0.46135237740069412</v>
      </c>
      <c r="AO35">
        <v>0.99462929186929572</v>
      </c>
      <c r="AP35">
        <v>0.76707358580735163</v>
      </c>
      <c r="AQ35">
        <v>0.90153906965063446</v>
      </c>
      <c r="AR35">
        <v>0.52602125678154765</v>
      </c>
      <c r="AS35">
        <v>0.27954228164898565</v>
      </c>
      <c r="AT35">
        <v>0.87783766213689374</v>
      </c>
      <c r="AU35">
        <v>0.23070168859790896</v>
      </c>
      <c r="AV35">
        <v>0.68723636603702642</v>
      </c>
      <c r="AW35">
        <v>0.44008978672802723</v>
      </c>
      <c r="AX35">
        <v>0.76341168028900719</v>
      </c>
      <c r="AY35">
        <v>0.59722238057960453</v>
      </c>
      <c r="AZ35">
        <v>0.97168232240492114</v>
      </c>
      <c r="BA35">
        <v>0.17071737093827855</v>
      </c>
      <c r="BB35">
        <v>0.78725601774300868</v>
      </c>
      <c r="BC35">
        <v>0.84282490166583779</v>
      </c>
      <c r="BD35">
        <v>0.9214459316450816</v>
      </c>
      <c r="BE35">
        <v>0.26592247578887329</v>
      </c>
      <c r="BF35">
        <v>1.1764342652024196E-3</v>
      </c>
      <c r="BG35">
        <v>8.1462037210059179E-2</v>
      </c>
      <c r="BH35">
        <v>0.8831749981523136</v>
      </c>
      <c r="BI35">
        <v>0.39763554186731076</v>
      </c>
      <c r="BJ35">
        <v>0.77015391200557703</v>
      </c>
      <c r="BK35">
        <v>0.69994564982146645</v>
      </c>
      <c r="BL35">
        <v>0.44349565706826455</v>
      </c>
      <c r="BM35">
        <v>9.1734889648090512E-2</v>
      </c>
      <c r="BN35">
        <v>0.88796713979302255</v>
      </c>
      <c r="BO35">
        <v>0.72508158999796235</v>
      </c>
      <c r="BP35">
        <v>0.8983927464817314</v>
      </c>
      <c r="BQ35">
        <v>0.53280880245363538</v>
      </c>
      <c r="BR35">
        <v>9.219217589987494E-2</v>
      </c>
      <c r="BS35">
        <v>0.16951787537515606</v>
      </c>
      <c r="BT35">
        <v>0.80727870704664817</v>
      </c>
    </row>
    <row r="36" spans="1:72" x14ac:dyDescent="0.25">
      <c r="A36" s="1">
        <v>35</v>
      </c>
      <c r="C36">
        <v>0.70066339737959604</v>
      </c>
      <c r="D36">
        <v>0.24353721393696726</v>
      </c>
      <c r="E36">
        <v>0.57917002149754759</v>
      </c>
      <c r="F36">
        <v>0.92676622264739028</v>
      </c>
      <c r="G36">
        <v>0.29741831036831268</v>
      </c>
      <c r="H36">
        <v>0.32599382912119279</v>
      </c>
      <c r="I36">
        <v>0.12704697255601882</v>
      </c>
      <c r="J36">
        <v>0.83217319035598569</v>
      </c>
      <c r="K36">
        <v>0.44035471256287284</v>
      </c>
      <c r="L36">
        <v>0.58624343313284932</v>
      </c>
      <c r="M36">
        <v>0.88977096058879179</v>
      </c>
      <c r="N36">
        <v>4.2502350317266679E-2</v>
      </c>
      <c r="O36">
        <v>0.65422272430554207</v>
      </c>
      <c r="P36">
        <v>0.18622007597657553</v>
      </c>
      <c r="Q36">
        <v>1.6723427405072266E-2</v>
      </c>
      <c r="R36">
        <v>0.62600991284151664</v>
      </c>
      <c r="S36">
        <v>0.23844957695315239</v>
      </c>
      <c r="T36">
        <v>5.4571657140194629E-2</v>
      </c>
      <c r="U36">
        <v>0.29007129468038295</v>
      </c>
      <c r="V36">
        <v>0.82491107776640726</v>
      </c>
      <c r="W36">
        <v>0.36920978270935645</v>
      </c>
      <c r="X36">
        <v>0.9185743559769054</v>
      </c>
      <c r="Y36">
        <v>0.40916775372556591</v>
      </c>
      <c r="Z36">
        <v>0.2549055885623156</v>
      </c>
      <c r="AA36">
        <v>0.98753830802380071</v>
      </c>
      <c r="AB36">
        <v>0.49959232481108906</v>
      </c>
      <c r="AC36">
        <v>0.7901361646622006</v>
      </c>
      <c r="AD36">
        <v>0.21959645352374879</v>
      </c>
      <c r="AE36">
        <v>0.97029699971177819</v>
      </c>
      <c r="AF36">
        <v>0.46777254159136272</v>
      </c>
      <c r="AG36">
        <v>0.35778114830543695</v>
      </c>
      <c r="AH36">
        <v>0.70195544553672751</v>
      </c>
      <c r="AI36">
        <v>0.17120777487933936</v>
      </c>
      <c r="AJ36">
        <v>0.7933277203308523</v>
      </c>
      <c r="AK36">
        <v>0.75912152735230198</v>
      </c>
      <c r="AL36">
        <v>0.35691992693984509</v>
      </c>
      <c r="AM36">
        <v>0.40636520307249502</v>
      </c>
      <c r="AN36">
        <v>0.43353218150986939</v>
      </c>
      <c r="AO36">
        <v>0.7133565098752338</v>
      </c>
      <c r="AP36">
        <v>0.57280701516137156</v>
      </c>
      <c r="AQ36">
        <v>0.76875008324931937</v>
      </c>
      <c r="AR36">
        <v>0.30519067962199753</v>
      </c>
      <c r="AS36">
        <v>0.7714998311607546</v>
      </c>
      <c r="AT36">
        <v>0.69962622303148492</v>
      </c>
      <c r="AU36">
        <v>0.17132019517382013</v>
      </c>
      <c r="AV36">
        <v>0.93470174564458608</v>
      </c>
      <c r="AW36">
        <v>5.0171625231866579E-2</v>
      </c>
      <c r="AX36">
        <v>0.10111881159822822</v>
      </c>
      <c r="AY36">
        <v>0.1514409222973111</v>
      </c>
      <c r="AZ36">
        <v>0.92155782712034795</v>
      </c>
      <c r="BA36">
        <v>0.44870616696590393</v>
      </c>
      <c r="BB36">
        <v>0.70167004452780146</v>
      </c>
      <c r="BC36">
        <v>0.85698075203296753</v>
      </c>
      <c r="BD36">
        <v>0.31686704241365971</v>
      </c>
      <c r="BE36">
        <v>0.15792634841524744</v>
      </c>
      <c r="BF36">
        <v>0.74778971574100261</v>
      </c>
      <c r="BG36">
        <v>0.71033089117339132</v>
      </c>
      <c r="BH36">
        <v>0.33199076433831687</v>
      </c>
      <c r="BI36">
        <v>0.53669996500573591</v>
      </c>
      <c r="BJ36">
        <v>0.98649323178702286</v>
      </c>
      <c r="BK36">
        <v>8.5527696195122127E-2</v>
      </c>
      <c r="BL36">
        <v>0.53643561830586806</v>
      </c>
      <c r="BM36">
        <v>0.95391794739109481</v>
      </c>
      <c r="BN36">
        <v>0.97441857227620732</v>
      </c>
      <c r="BO36">
        <v>0.5226374852905542</v>
      </c>
      <c r="BP36">
        <v>0.38824202151815268</v>
      </c>
      <c r="BQ36">
        <v>0.47839165045840748</v>
      </c>
      <c r="BR36">
        <v>0.19949342100062006</v>
      </c>
      <c r="BS36">
        <v>0.54112789977511755</v>
      </c>
      <c r="BT36">
        <v>0.36138420264750071</v>
      </c>
    </row>
    <row r="37" spans="1:72" x14ac:dyDescent="0.25">
      <c r="A37" s="1">
        <v>36</v>
      </c>
      <c r="C37">
        <v>0.56782825180982188</v>
      </c>
      <c r="D37">
        <v>0.11978702838889987</v>
      </c>
      <c r="E37">
        <v>0.42710130107812661</v>
      </c>
      <c r="F37">
        <v>0.5465581852230148</v>
      </c>
      <c r="G37">
        <v>0.54063512021767413</v>
      </c>
      <c r="H37">
        <v>0.24984178916733224</v>
      </c>
      <c r="I37">
        <v>0.28394524231331486</v>
      </c>
      <c r="J37">
        <v>0.17913702622108785</v>
      </c>
      <c r="K37">
        <v>0.65033143771801971</v>
      </c>
      <c r="L37">
        <v>0.63567254168183174</v>
      </c>
      <c r="M37">
        <v>0.26626097341624566</v>
      </c>
      <c r="N37">
        <v>0.72304033305161508</v>
      </c>
      <c r="O37">
        <v>0.66342073932558054</v>
      </c>
      <c r="P37">
        <v>0.91248898896782571</v>
      </c>
      <c r="Q37">
        <v>0.42419807600798776</v>
      </c>
      <c r="R37">
        <v>0.3701674283699844</v>
      </c>
      <c r="S37">
        <v>5.2272056243310883E-2</v>
      </c>
      <c r="T37">
        <v>0.56028693552275421</v>
      </c>
      <c r="U37">
        <v>0.36986120856113203</v>
      </c>
      <c r="V37">
        <v>0.75761775932560982</v>
      </c>
      <c r="W37">
        <v>0.36849832768414503</v>
      </c>
      <c r="X37">
        <v>0.4594922466211403</v>
      </c>
      <c r="Y37">
        <v>0.70730437738293161</v>
      </c>
      <c r="Z37">
        <v>0.81882400495992058</v>
      </c>
      <c r="AA37">
        <v>0.96649005373560548</v>
      </c>
      <c r="AB37">
        <v>0.45114610124226484</v>
      </c>
      <c r="AC37">
        <v>0.71262288151625253</v>
      </c>
      <c r="AD37">
        <v>0.95925662076963736</v>
      </c>
      <c r="AE37">
        <v>0.84068420235254426</v>
      </c>
      <c r="AF37">
        <v>4.8333306635799156E-2</v>
      </c>
      <c r="AG37">
        <v>0.96089930715954552</v>
      </c>
      <c r="AH37">
        <v>0.17116125150235284</v>
      </c>
      <c r="AI37">
        <v>0.69529325774161999</v>
      </c>
      <c r="AJ37">
        <v>0.33371843462176298</v>
      </c>
      <c r="AK37">
        <v>0.88247630221331153</v>
      </c>
      <c r="AL37">
        <v>0.60008717157095437</v>
      </c>
      <c r="AM37">
        <v>4.5011427078339938E-2</v>
      </c>
      <c r="AN37">
        <v>0.63225667421048548</v>
      </c>
      <c r="AO37">
        <v>0.83299906712689464</v>
      </c>
      <c r="AP37">
        <v>0.36624304371946947</v>
      </c>
      <c r="AQ37">
        <v>0.75212942411292816</v>
      </c>
      <c r="AR37">
        <v>0.15731225891922096</v>
      </c>
      <c r="AS37">
        <v>0.14516908091226621</v>
      </c>
      <c r="AT37">
        <v>0.26392299794802365</v>
      </c>
      <c r="AU37">
        <v>0.6368645085134873</v>
      </c>
      <c r="AV37">
        <v>0.31504065936280301</v>
      </c>
      <c r="AW37">
        <v>0.33701408126694221</v>
      </c>
      <c r="AX37">
        <v>0.86042223986795641</v>
      </c>
      <c r="AY37">
        <v>0.11088032757187072</v>
      </c>
      <c r="AZ37">
        <v>0.89656955981329289</v>
      </c>
      <c r="BA37">
        <v>0.61658944129483206</v>
      </c>
      <c r="BB37">
        <v>0.2494064803974666</v>
      </c>
      <c r="BC37">
        <v>0.72803545922331181</v>
      </c>
      <c r="BD37">
        <v>0.83091593136090425</v>
      </c>
      <c r="BE37">
        <v>0.75188342527674978</v>
      </c>
      <c r="BF37">
        <v>0.87868035191681448</v>
      </c>
      <c r="BG37">
        <v>0.15825956074620717</v>
      </c>
      <c r="BH37">
        <v>0.79833752966705274</v>
      </c>
      <c r="BI37">
        <v>0.71288213049086635</v>
      </c>
      <c r="BJ37">
        <v>0.10802863372153437</v>
      </c>
      <c r="BK37">
        <v>0.53497493411134889</v>
      </c>
      <c r="BL37">
        <v>0.65266089556852935</v>
      </c>
      <c r="BM37">
        <v>0.52214960221655493</v>
      </c>
      <c r="BN37">
        <v>0.66180056234115181</v>
      </c>
      <c r="BO37">
        <v>0.29607070383550127</v>
      </c>
      <c r="BP37">
        <v>0.50578340084387852</v>
      </c>
      <c r="BQ37">
        <v>0.75000738357038488</v>
      </c>
      <c r="BR37">
        <v>0.79785642237093291</v>
      </c>
      <c r="BS37">
        <v>0.85470003119716864</v>
      </c>
      <c r="BT37">
        <v>0.11679293010012548</v>
      </c>
    </row>
    <row r="38" spans="1:72" x14ac:dyDescent="0.25">
      <c r="A38" s="1">
        <v>37</v>
      </c>
      <c r="C38">
        <v>0.88034810933172336</v>
      </c>
      <c r="D38">
        <v>0.87974490272328232</v>
      </c>
      <c r="E38">
        <v>0.33001768956051414</v>
      </c>
      <c r="F38">
        <v>0.34129171124634516</v>
      </c>
      <c r="G38">
        <v>0.60671373969731957</v>
      </c>
      <c r="H38">
        <v>9.0606014555206005E-2</v>
      </c>
      <c r="I38">
        <v>0.39269873967797586</v>
      </c>
      <c r="J38">
        <v>0.39916528085399683</v>
      </c>
      <c r="K38">
        <v>0.39174900586285011</v>
      </c>
      <c r="L38">
        <v>0.43057380641163279</v>
      </c>
      <c r="M38">
        <v>0.4393385224291706</v>
      </c>
      <c r="N38">
        <v>0.22969856312577197</v>
      </c>
      <c r="O38">
        <v>0.26358185943193668</v>
      </c>
      <c r="P38">
        <v>0.38733230225723014</v>
      </c>
      <c r="Q38">
        <v>0.72561137684196386</v>
      </c>
      <c r="R38">
        <v>0.74480493500977529</v>
      </c>
      <c r="S38">
        <v>0.73014148918377586</v>
      </c>
      <c r="T38">
        <v>0.59286419003604562</v>
      </c>
      <c r="U38">
        <v>0.58379053779850587</v>
      </c>
      <c r="V38">
        <v>0.71199457781532627</v>
      </c>
      <c r="W38">
        <v>0.21306987629804608</v>
      </c>
      <c r="X38">
        <v>2.9037820874912468E-2</v>
      </c>
      <c r="Y38">
        <v>0.51276421998491584</v>
      </c>
      <c r="Z38">
        <v>0.16401720662679242</v>
      </c>
      <c r="AA38">
        <v>0.83410534238478018</v>
      </c>
      <c r="AB38">
        <v>0.73301672746950575</v>
      </c>
      <c r="AC38">
        <v>0.65376098036561658</v>
      </c>
      <c r="AD38">
        <v>0.80395046656816516</v>
      </c>
      <c r="AE38">
        <v>0.87812824165606984</v>
      </c>
      <c r="AF38">
        <v>0.3517231814482551</v>
      </c>
      <c r="AG38">
        <v>0.33790740869751457</v>
      </c>
      <c r="AH38">
        <v>0.66579344826893416</v>
      </c>
      <c r="AI38">
        <v>0.49954494635845537</v>
      </c>
      <c r="AJ38">
        <v>0.86301090740333242</v>
      </c>
      <c r="AK38">
        <v>0.22979617534937258</v>
      </c>
      <c r="AL38">
        <v>0.36642756313245706</v>
      </c>
      <c r="AM38">
        <v>0.67136484610591207</v>
      </c>
      <c r="AN38">
        <v>0.16502289469340248</v>
      </c>
      <c r="AO38">
        <v>0.95255522855778529</v>
      </c>
      <c r="AP38">
        <v>0.25777670138666109</v>
      </c>
      <c r="AQ38">
        <v>0.26884686076223407</v>
      </c>
      <c r="AR38">
        <v>0.22020496201537754</v>
      </c>
      <c r="AS38">
        <v>0.51329796187112042</v>
      </c>
      <c r="AT38">
        <v>0.87398698553941023</v>
      </c>
      <c r="AU38">
        <v>2.5731524404639772E-2</v>
      </c>
      <c r="AV38">
        <v>0.95294472376411565</v>
      </c>
      <c r="AW38">
        <v>0.2950316604912423</v>
      </c>
      <c r="AX38">
        <v>8.0186802676961655E-2</v>
      </c>
      <c r="AY38">
        <v>0.76299346510513555</v>
      </c>
      <c r="AZ38">
        <v>0.5019059100986033</v>
      </c>
      <c r="BA38">
        <v>0.17261839265023304</v>
      </c>
      <c r="BB38">
        <v>0.49743181803497249</v>
      </c>
      <c r="BC38">
        <v>0.33621113028196381</v>
      </c>
      <c r="BD38">
        <v>5.6210608241689664E-2</v>
      </c>
      <c r="BE38">
        <v>0.24586849122399967</v>
      </c>
      <c r="BF38">
        <v>0.54380545910778366</v>
      </c>
      <c r="BG38">
        <v>0.26781112925860018</v>
      </c>
      <c r="BH38">
        <v>0.4626684923634522</v>
      </c>
      <c r="BI38">
        <v>0.7914031653467396</v>
      </c>
      <c r="BJ38">
        <v>7.3139167607306987E-2</v>
      </c>
      <c r="BK38">
        <v>0.51614090853989958</v>
      </c>
      <c r="BL38">
        <v>9.2127696984667051E-2</v>
      </c>
      <c r="BM38">
        <v>0.76185610405825077</v>
      </c>
      <c r="BN38">
        <v>3.2707322324075916E-2</v>
      </c>
      <c r="BO38">
        <v>0.92588152815457425</v>
      </c>
      <c r="BP38">
        <v>0.34806914333188688</v>
      </c>
      <c r="BQ38">
        <v>0.118516932653424</v>
      </c>
      <c r="BR38">
        <v>0.2065285018706845</v>
      </c>
      <c r="BS38">
        <v>0.14515758658745104</v>
      </c>
      <c r="BT38">
        <v>0.36580779568308841</v>
      </c>
    </row>
    <row r="39" spans="1:72" x14ac:dyDescent="0.25">
      <c r="A39" s="1">
        <v>38</v>
      </c>
      <c r="C39">
        <v>0.2651739135204243</v>
      </c>
      <c r="D39">
        <v>0.44536329535414865</v>
      </c>
      <c r="E39">
        <v>7.6389917827121123E-2</v>
      </c>
      <c r="F39">
        <v>0.73766056404992475</v>
      </c>
      <c r="G39">
        <v>0.66529195921850759</v>
      </c>
      <c r="H39">
        <v>0.29976132951115964</v>
      </c>
      <c r="I39">
        <v>0.65819552353835686</v>
      </c>
      <c r="J39">
        <v>0.60070188986864048</v>
      </c>
      <c r="K39">
        <v>0.50719003617258607</v>
      </c>
      <c r="L39">
        <v>0.9877031121303983</v>
      </c>
      <c r="M39">
        <v>0.69887916476655909</v>
      </c>
      <c r="N39">
        <v>3.9532914943106734E-3</v>
      </c>
      <c r="O39">
        <v>0.15910005994317722</v>
      </c>
      <c r="P39">
        <v>0.70089789539946801</v>
      </c>
      <c r="Q39">
        <v>2.5996302692780859E-2</v>
      </c>
      <c r="R39">
        <v>0.33515317992332827</v>
      </c>
      <c r="S39">
        <v>0.51527889379590841</v>
      </c>
      <c r="T39">
        <v>0.36849392355343347</v>
      </c>
      <c r="U39">
        <v>0.93080571813098056</v>
      </c>
      <c r="V39">
        <v>0.16149295845616096</v>
      </c>
      <c r="W39">
        <v>0.41595281913649973</v>
      </c>
      <c r="X39">
        <v>0.62928991554846569</v>
      </c>
      <c r="Y39">
        <v>0.33519286509486379</v>
      </c>
      <c r="Z39">
        <v>0.82311130659545062</v>
      </c>
      <c r="AA39">
        <v>0.54550282817939744</v>
      </c>
      <c r="AB39">
        <v>0.41837215182197574</v>
      </c>
      <c r="AC39">
        <v>0.94556361788155863</v>
      </c>
      <c r="AD39">
        <v>0.70734771022307308</v>
      </c>
      <c r="AE39">
        <v>2.3479706358231489E-3</v>
      </c>
      <c r="AF39">
        <v>0.53758238198359365</v>
      </c>
      <c r="AG39">
        <v>0.92122749119024505</v>
      </c>
      <c r="AH39">
        <v>0.32614695939533223</v>
      </c>
      <c r="AI39">
        <v>0.60228940951122756</v>
      </c>
      <c r="AJ39">
        <v>0.10700641955217804</v>
      </c>
      <c r="AK39">
        <v>0.97617373006930586</v>
      </c>
      <c r="AL39">
        <v>0.18323790897027969</v>
      </c>
      <c r="AM39">
        <v>0.60659268499537933</v>
      </c>
      <c r="AN39">
        <v>0.94715798204368506</v>
      </c>
      <c r="AO39">
        <v>8.3683963003902129E-3</v>
      </c>
      <c r="AP39">
        <v>0.58819672923747701</v>
      </c>
      <c r="AQ39">
        <v>0.83686913101430127</v>
      </c>
      <c r="AR39">
        <v>0.69562654084253994</v>
      </c>
      <c r="AS39">
        <v>0.11800459526227058</v>
      </c>
      <c r="AT39">
        <v>4.3511830807884122E-2</v>
      </c>
      <c r="AU39">
        <v>0.91041886509874903</v>
      </c>
      <c r="AV39">
        <v>0.94877593563136375</v>
      </c>
      <c r="AW39">
        <v>0.84105772448034388</v>
      </c>
      <c r="AX39">
        <v>2.000202872506518E-2</v>
      </c>
      <c r="AY39">
        <v>0.90852517292187762</v>
      </c>
      <c r="AZ39">
        <v>0.11400627386300222</v>
      </c>
      <c r="BA39">
        <v>0.69810395867957742</v>
      </c>
      <c r="BB39">
        <v>0.99938149183325176</v>
      </c>
      <c r="BC39">
        <v>0.98027303895661311</v>
      </c>
      <c r="BD39">
        <v>0.7623706765275704</v>
      </c>
      <c r="BE39">
        <v>0.74346259197198716</v>
      </c>
      <c r="BF39">
        <v>0.77476430096519389</v>
      </c>
      <c r="BG39">
        <v>0.68041144404854681</v>
      </c>
      <c r="BH39">
        <v>0.34750353797135003</v>
      </c>
      <c r="BI39">
        <v>0.21474455628120503</v>
      </c>
      <c r="BJ39">
        <v>0.19061926569753729</v>
      </c>
      <c r="BK39">
        <v>0.51969713352959923</v>
      </c>
      <c r="BL39">
        <v>0.14248760255612691</v>
      </c>
      <c r="BM39">
        <v>7.0789328335489454E-2</v>
      </c>
      <c r="BN39">
        <v>0.42824428260531389</v>
      </c>
      <c r="BO39">
        <v>0.94576955100484195</v>
      </c>
      <c r="BP39">
        <v>0.10232292306473134</v>
      </c>
      <c r="BQ39">
        <v>0.65435757937244654</v>
      </c>
      <c r="BR39">
        <v>0.85884950174795849</v>
      </c>
      <c r="BS39">
        <v>0.63974786006726281</v>
      </c>
      <c r="BT39">
        <v>0.78449891841242114</v>
      </c>
    </row>
    <row r="40" spans="1:72" x14ac:dyDescent="0.25">
      <c r="A40" s="1">
        <v>39</v>
      </c>
      <c r="C40">
        <v>0.56315500411655328</v>
      </c>
      <c r="D40">
        <v>0.37452377284274574</v>
      </c>
      <c r="E40">
        <v>0.25275714423743678</v>
      </c>
      <c r="F40">
        <v>0.61184003249556507</v>
      </c>
      <c r="G40">
        <v>0.10676290678152311</v>
      </c>
      <c r="H40">
        <v>0.29687881965761254</v>
      </c>
      <c r="I40">
        <v>0.52629166625085189</v>
      </c>
      <c r="J40">
        <v>0.11060742001377322</v>
      </c>
      <c r="K40">
        <v>0.69583524914186434</v>
      </c>
      <c r="L40">
        <v>0.46381407999784285</v>
      </c>
      <c r="M40">
        <v>3.9794243715136068E-2</v>
      </c>
      <c r="N40">
        <v>0.71954238238282897</v>
      </c>
      <c r="O40">
        <v>0.31767350308807907</v>
      </c>
      <c r="P40">
        <v>6.3615792607585986E-2</v>
      </c>
      <c r="Q40">
        <v>0.33541815946026821</v>
      </c>
      <c r="R40">
        <v>0.10522339596637453</v>
      </c>
      <c r="S40">
        <v>0.13552137850618307</v>
      </c>
      <c r="T40">
        <v>0.73824170828412883</v>
      </c>
      <c r="U40">
        <v>0.10281349732678668</v>
      </c>
      <c r="V40">
        <v>0.55616776264056866</v>
      </c>
      <c r="W40">
        <v>0.62976732589779583</v>
      </c>
      <c r="X40">
        <v>0.63698843183656695</v>
      </c>
      <c r="Y40">
        <v>0.60123783616558146</v>
      </c>
      <c r="Z40">
        <v>0.25919570939143544</v>
      </c>
      <c r="AA40">
        <v>0.40150794173035675</v>
      </c>
      <c r="AB40">
        <v>0.70504762338795701</v>
      </c>
      <c r="AC40">
        <v>0.26371642758210745</v>
      </c>
      <c r="AD40">
        <v>0.80027773628749621</v>
      </c>
      <c r="AE40">
        <v>0.53300349406341263</v>
      </c>
      <c r="AF40">
        <v>0.47698588254469865</v>
      </c>
      <c r="AG40">
        <v>0.69846576223658707</v>
      </c>
      <c r="AH40">
        <v>0.22932351660629158</v>
      </c>
      <c r="AI40">
        <v>0.98571548100265283</v>
      </c>
      <c r="AJ40">
        <v>0.88788094284565933</v>
      </c>
      <c r="AK40">
        <v>0.18936662111847335</v>
      </c>
      <c r="AL40">
        <v>0.84023224736605662</v>
      </c>
      <c r="AM40">
        <v>9.7148831222918175E-2</v>
      </c>
      <c r="AN40">
        <v>0.61705679658221657</v>
      </c>
      <c r="AO40">
        <v>0.54016960023245153</v>
      </c>
      <c r="AP40">
        <v>0.26954686442067388</v>
      </c>
      <c r="AQ40">
        <v>0.25140962121175126</v>
      </c>
      <c r="AR40">
        <v>0.29867966849490535</v>
      </c>
      <c r="AS40">
        <v>0.17735582276636752</v>
      </c>
      <c r="AT40">
        <v>0.63968674320479213</v>
      </c>
      <c r="AU40">
        <v>0.59905597011981315</v>
      </c>
      <c r="AV40">
        <v>0.19924565695583574</v>
      </c>
      <c r="AW40">
        <v>0.63779351382713945</v>
      </c>
      <c r="AX40">
        <v>7.6094872858735063E-2</v>
      </c>
      <c r="AY40">
        <v>0.37432889878345188</v>
      </c>
      <c r="AZ40">
        <v>0.23462315187535721</v>
      </c>
      <c r="BA40">
        <v>0.57148405283782056</v>
      </c>
      <c r="BB40">
        <v>0.1973370638129146</v>
      </c>
      <c r="BC40">
        <v>0.44077507677478833</v>
      </c>
      <c r="BD40">
        <v>0.41072874097731793</v>
      </c>
      <c r="BE40">
        <v>0.17030959986074734</v>
      </c>
      <c r="BF40">
        <v>0.89837739304378927</v>
      </c>
      <c r="BG40">
        <v>0.95112740150416109</v>
      </c>
      <c r="BH40">
        <v>0.7925201739951665</v>
      </c>
      <c r="BI40">
        <v>0.22372699072514757</v>
      </c>
      <c r="BJ40">
        <v>0.78218857030766642</v>
      </c>
      <c r="BK40">
        <v>0.90129520096542326</v>
      </c>
      <c r="BL40">
        <v>0.7723198642883794</v>
      </c>
      <c r="BM40">
        <v>0.98413401687245294</v>
      </c>
      <c r="BN40">
        <v>0.28377012570075111</v>
      </c>
      <c r="BO40">
        <v>0.11195832005652295</v>
      </c>
      <c r="BP40">
        <v>0.6509330988575962</v>
      </c>
      <c r="BQ40">
        <v>8.416020521015366E-2</v>
      </c>
      <c r="BR40">
        <v>0.52057922127339884</v>
      </c>
      <c r="BS40">
        <v>0.5381602933575389</v>
      </c>
      <c r="BT40">
        <v>0.40693979496253052</v>
      </c>
    </row>
    <row r="41" spans="1:72" x14ac:dyDescent="0.25">
      <c r="A41" s="1">
        <v>40</v>
      </c>
      <c r="C41">
        <v>7.9610967632200547E-2</v>
      </c>
      <c r="D41">
        <v>7.5087213349822601E-2</v>
      </c>
      <c r="E41">
        <v>9.4776148014290573E-3</v>
      </c>
      <c r="F41">
        <v>0.46505226545681888</v>
      </c>
      <c r="G41">
        <v>0.82096918213601722</v>
      </c>
      <c r="H41">
        <v>0.75453100232716253</v>
      </c>
      <c r="I41">
        <v>0.23202966650642842</v>
      </c>
      <c r="J41">
        <v>0.33342647437932094</v>
      </c>
      <c r="K41">
        <v>0.30719705130948949</v>
      </c>
      <c r="L41">
        <v>7.5475730371952987E-2</v>
      </c>
      <c r="M41">
        <v>0.10677260077249151</v>
      </c>
      <c r="N41">
        <v>0.48017109235095934</v>
      </c>
      <c r="O41">
        <v>0.61643646114209949</v>
      </c>
      <c r="P41">
        <v>0.5199249584785014</v>
      </c>
      <c r="Q41">
        <v>0.80947535329000553</v>
      </c>
      <c r="R41">
        <v>0.79429119950153559</v>
      </c>
      <c r="S41">
        <v>0.57412560435432869</v>
      </c>
      <c r="T41">
        <v>0.81845763274188221</v>
      </c>
      <c r="U41">
        <v>0.51232105511755566</v>
      </c>
      <c r="V41">
        <v>0.252928803192216</v>
      </c>
      <c r="W41">
        <v>0.45340568149365146</v>
      </c>
      <c r="X41">
        <v>1.0747359458584405E-2</v>
      </c>
      <c r="Y41">
        <v>0.42383039065017747</v>
      </c>
      <c r="Z41">
        <v>0.49918105319677097</v>
      </c>
      <c r="AA41">
        <v>0.83508761925054464</v>
      </c>
      <c r="AB41">
        <v>0.90930835781988661</v>
      </c>
      <c r="AC41">
        <v>0.63536358695596695</v>
      </c>
      <c r="AD41">
        <v>7.2848136827088461E-2</v>
      </c>
      <c r="AE41">
        <v>0.48604729381255518</v>
      </c>
      <c r="AF41">
        <v>0.58463715014246831</v>
      </c>
      <c r="AG41">
        <v>0.41340647948191211</v>
      </c>
      <c r="AH41">
        <v>0.27759808122765695</v>
      </c>
      <c r="AI41">
        <v>0.49858963198932327</v>
      </c>
      <c r="AJ41">
        <v>0.29649684077967564</v>
      </c>
      <c r="AK41">
        <v>3.1932225817526749E-2</v>
      </c>
      <c r="AL41">
        <v>0.29224784350433686</v>
      </c>
      <c r="AM41">
        <v>0.8232207932218284</v>
      </c>
      <c r="AN41">
        <v>0.47616475622489696</v>
      </c>
      <c r="AO41">
        <v>0.57508923838484838</v>
      </c>
      <c r="AP41">
        <v>0.29609215527828725</v>
      </c>
      <c r="AQ41">
        <v>0.90819961670746774</v>
      </c>
      <c r="AR41">
        <v>0.16440342101618421</v>
      </c>
      <c r="AS41">
        <v>0.11766697854539054</v>
      </c>
      <c r="AT41">
        <v>4.4546961894972648E-2</v>
      </c>
      <c r="AU41">
        <v>0.51904105571213788</v>
      </c>
      <c r="AV41">
        <v>0.78925021157961783</v>
      </c>
      <c r="AW41">
        <v>0.52885812993087489</v>
      </c>
      <c r="AX41">
        <v>0.65243623117375127</v>
      </c>
      <c r="AY41">
        <v>0.53879657577380635</v>
      </c>
      <c r="AZ41">
        <v>0.23225964958629097</v>
      </c>
      <c r="BA41">
        <v>0.5165965095783972</v>
      </c>
      <c r="BB41">
        <v>0.92767174727078849</v>
      </c>
      <c r="BC41">
        <v>0.77709623890567037</v>
      </c>
      <c r="BD41">
        <v>0.34580088117197305</v>
      </c>
      <c r="BE41">
        <v>0.68922762181641728</v>
      </c>
      <c r="BF41">
        <v>0.86971351514136686</v>
      </c>
      <c r="BG41">
        <v>0.32081170388902691</v>
      </c>
      <c r="BH41">
        <v>0.64899842789173279</v>
      </c>
      <c r="BI41">
        <v>0.2095669977493293</v>
      </c>
      <c r="BJ41">
        <v>0.79850486036322488</v>
      </c>
      <c r="BK41">
        <v>0.80322580894276596</v>
      </c>
      <c r="BL41">
        <v>0.7470234685322249</v>
      </c>
      <c r="BM41">
        <v>8.1945484759548881E-2</v>
      </c>
      <c r="BN41">
        <v>0.18141509184400129</v>
      </c>
      <c r="BO41">
        <v>0.92392063626431697</v>
      </c>
      <c r="BP41">
        <v>7.9382943686112206E-2</v>
      </c>
      <c r="BQ41">
        <v>0.71595646408430047</v>
      </c>
      <c r="BR41">
        <v>0.46685241996974947</v>
      </c>
      <c r="BS41">
        <v>0.12005962696458106</v>
      </c>
      <c r="BT41">
        <v>7.1167237716166953E-2</v>
      </c>
    </row>
    <row r="42" spans="1:72" x14ac:dyDescent="0.25">
      <c r="A42" s="1">
        <v>41</v>
      </c>
      <c r="C42">
        <v>0.52894008316718277</v>
      </c>
      <c r="D42">
        <v>6.1320331894864077E-2</v>
      </c>
      <c r="E42">
        <v>0.1569115267143889</v>
      </c>
      <c r="F42">
        <v>0.51243248376148387</v>
      </c>
      <c r="G42">
        <v>3.7309810284513967E-2</v>
      </c>
      <c r="H42">
        <v>0.72115056027284052</v>
      </c>
      <c r="I42">
        <v>0.42516230140509415</v>
      </c>
      <c r="J42">
        <v>0.36636484749856235</v>
      </c>
      <c r="K42">
        <v>0.82577545865652979</v>
      </c>
      <c r="L42">
        <v>0.63636479179025141</v>
      </c>
      <c r="M42">
        <v>0.22150388909486096</v>
      </c>
      <c r="N42">
        <v>6.811699779279623E-2</v>
      </c>
      <c r="O42">
        <v>0.57042750527182795</v>
      </c>
      <c r="P42">
        <v>0.87696582184377536</v>
      </c>
      <c r="Q42">
        <v>0.39339758561283622</v>
      </c>
      <c r="R42">
        <v>0.22058818891935217</v>
      </c>
      <c r="S42">
        <v>0.38211819003589831</v>
      </c>
      <c r="T42">
        <v>0.1960697075035075</v>
      </c>
      <c r="U42">
        <v>0.95194947525398088</v>
      </c>
      <c r="V42">
        <v>0.7209122645531244</v>
      </c>
      <c r="W42">
        <v>0.70107603485119951</v>
      </c>
      <c r="X42">
        <v>0.58138197286753845</v>
      </c>
      <c r="Y42">
        <v>0.13516675505990761</v>
      </c>
      <c r="Z42">
        <v>0.15788346131163356</v>
      </c>
      <c r="AA42">
        <v>0.48872778069860978</v>
      </c>
      <c r="AB42">
        <v>0.30045465954323525</v>
      </c>
      <c r="AC42">
        <v>1.3181139292316235E-2</v>
      </c>
      <c r="AD42">
        <v>0.38969851436805691</v>
      </c>
      <c r="AE42">
        <v>0.2144394185753149</v>
      </c>
      <c r="AF42">
        <v>0.53497179631153635</v>
      </c>
      <c r="AG42">
        <v>0.37845820380491335</v>
      </c>
      <c r="AH42">
        <v>0.68333090807018171</v>
      </c>
      <c r="AI42">
        <v>0.97144282888916322</v>
      </c>
      <c r="AJ42">
        <v>0.68922541282879546</v>
      </c>
      <c r="AK42">
        <v>0.23170537914318712</v>
      </c>
      <c r="AL42">
        <v>0.45113799503125174</v>
      </c>
      <c r="AM42">
        <v>8.9865801532385436E-2</v>
      </c>
      <c r="AN42">
        <v>0.81937585318630402</v>
      </c>
      <c r="AO42">
        <v>0.75517040066812768</v>
      </c>
      <c r="AP42">
        <v>0.70657681464158828</v>
      </c>
      <c r="AQ42">
        <v>0.25221236915981271</v>
      </c>
      <c r="AR42">
        <v>0.31946203292425257</v>
      </c>
      <c r="AS42">
        <v>0.19286403173975419</v>
      </c>
      <c r="AT42">
        <v>0.56249789761048108</v>
      </c>
      <c r="AU42">
        <v>0.67768422211472423</v>
      </c>
      <c r="AV42">
        <v>8.7551374187769149E-2</v>
      </c>
      <c r="AW42">
        <v>7.2845022951479099E-2</v>
      </c>
      <c r="AX42">
        <v>0.73290901261521857</v>
      </c>
      <c r="AY42">
        <v>0.92937756786911341</v>
      </c>
      <c r="AZ42">
        <v>0.13468916302629563</v>
      </c>
      <c r="BA42">
        <v>0.80622676875498955</v>
      </c>
      <c r="BB42">
        <v>7.1988808749968713E-3</v>
      </c>
      <c r="BC42">
        <v>0.36708491296137369</v>
      </c>
      <c r="BD42">
        <v>0.25131578285088996</v>
      </c>
      <c r="BE42">
        <v>0.44958950594436886</v>
      </c>
      <c r="BF42">
        <v>0.49900577222223541</v>
      </c>
      <c r="BG42">
        <v>0.37030434878966401</v>
      </c>
      <c r="BH42">
        <v>0.49530897934375673</v>
      </c>
      <c r="BI42">
        <v>0.2960785800598813</v>
      </c>
      <c r="BJ42">
        <v>0.93249743978959598</v>
      </c>
      <c r="BK42">
        <v>0.3520794173252646</v>
      </c>
      <c r="BL42">
        <v>0.57740206298842356</v>
      </c>
      <c r="BM42">
        <v>0.78271509979234855</v>
      </c>
      <c r="BN42">
        <v>0.93289912658921825</v>
      </c>
      <c r="BO42">
        <v>0.32562694158631234</v>
      </c>
      <c r="BP42">
        <v>0.94497340255260986</v>
      </c>
      <c r="BQ42">
        <v>0.58481244341930572</v>
      </c>
      <c r="BR42">
        <v>0.89192165083247754</v>
      </c>
      <c r="BS42">
        <v>0.16123173153813841</v>
      </c>
      <c r="BT42">
        <v>0.23331747884540077</v>
      </c>
    </row>
    <row r="43" spans="1:72" x14ac:dyDescent="0.25">
      <c r="A43" s="1">
        <v>42</v>
      </c>
      <c r="C43">
        <v>0.79961755606205553</v>
      </c>
      <c r="D43">
        <v>8.1441666319769568E-2</v>
      </c>
      <c r="E43">
        <v>0.73264575279640209</v>
      </c>
      <c r="F43">
        <v>0.20809327478847695</v>
      </c>
      <c r="G43">
        <v>0.85678119444307954</v>
      </c>
      <c r="H43">
        <v>0.91986392212451462</v>
      </c>
      <c r="I43">
        <v>0.72069529230037543</v>
      </c>
      <c r="J43">
        <v>0.14852224741394504</v>
      </c>
      <c r="K43">
        <v>0.92172767857250559</v>
      </c>
      <c r="L43">
        <v>0.94597028934202054</v>
      </c>
      <c r="M43">
        <v>0.66468513379396477</v>
      </c>
      <c r="N43">
        <v>0.85030217562334942</v>
      </c>
      <c r="O43">
        <v>0.15207890482685227</v>
      </c>
      <c r="P43">
        <v>0.85574151845331237</v>
      </c>
      <c r="Q43">
        <v>3.1039283689622388E-2</v>
      </c>
      <c r="R43">
        <v>0.61942832733699293</v>
      </c>
      <c r="S43">
        <v>0.75850201936270256</v>
      </c>
      <c r="T43">
        <v>0.55663163183152276</v>
      </c>
      <c r="U43">
        <v>0.21633641192288333</v>
      </c>
      <c r="V43">
        <v>0.12265221933712067</v>
      </c>
      <c r="W43">
        <v>0.45087011164881352</v>
      </c>
      <c r="X43">
        <v>5.4771714978960606E-3</v>
      </c>
      <c r="Y43">
        <v>0.20979501449339422</v>
      </c>
      <c r="Z43">
        <v>0.26792043363458162</v>
      </c>
      <c r="AA43">
        <v>0.97777023134873309</v>
      </c>
      <c r="AB43">
        <v>0.5483960735000899</v>
      </c>
      <c r="AC43">
        <v>0.42168106304907871</v>
      </c>
      <c r="AD43">
        <v>0.96186491583849665</v>
      </c>
      <c r="AE43">
        <v>0.7738691227607708</v>
      </c>
      <c r="AF43">
        <v>0.55612957661131035</v>
      </c>
      <c r="AG43">
        <v>0.54876654393371282</v>
      </c>
      <c r="AH43">
        <v>0.86841000408989011</v>
      </c>
      <c r="AI43">
        <v>0.32206796763958068</v>
      </c>
      <c r="AJ43">
        <v>0.40039829025526541</v>
      </c>
      <c r="AK43">
        <v>0.9745993286092951</v>
      </c>
      <c r="AL43">
        <v>0.20515481905503929</v>
      </c>
      <c r="AM43">
        <v>0.62945130111667547</v>
      </c>
      <c r="AN43">
        <v>0.85715179178800938</v>
      </c>
      <c r="AO43">
        <v>0.41690759368759467</v>
      </c>
      <c r="AP43">
        <v>0.15246838789423567</v>
      </c>
      <c r="AQ43">
        <v>8.9191143155762598E-2</v>
      </c>
      <c r="AR43">
        <v>0.70084834627477433</v>
      </c>
      <c r="AS43">
        <v>0.31751678237942138</v>
      </c>
      <c r="AT43">
        <v>6.7591620078232828E-2</v>
      </c>
      <c r="AU43">
        <v>0.35299869494001213</v>
      </c>
      <c r="AV43">
        <v>0.72167892816189783</v>
      </c>
      <c r="AW43">
        <v>0.24122380480835803</v>
      </c>
      <c r="AX43">
        <v>0.33087565031851052</v>
      </c>
      <c r="AY43">
        <v>0.31201770605226109</v>
      </c>
      <c r="AZ43">
        <v>0.82949335225536336</v>
      </c>
      <c r="BA43">
        <v>0.46937549567625991</v>
      </c>
      <c r="BB43">
        <v>0.16308493845252725</v>
      </c>
      <c r="BC43">
        <v>0.54569201470894801</v>
      </c>
      <c r="BD43">
        <v>0.89575330356861582</v>
      </c>
      <c r="BE43">
        <v>0.91644459852839544</v>
      </c>
      <c r="BF43">
        <v>0.59094050624011429</v>
      </c>
      <c r="BG43">
        <v>6.069709718400873E-2</v>
      </c>
      <c r="BH43">
        <v>0.94445520828182516</v>
      </c>
      <c r="BI43">
        <v>0.36888839805141438</v>
      </c>
      <c r="BJ43">
        <v>0.14822657885974311</v>
      </c>
      <c r="BK43">
        <v>0.33655290452682962</v>
      </c>
      <c r="BL43">
        <v>0.96783902035190661</v>
      </c>
      <c r="BM43">
        <v>0.55390203924328907</v>
      </c>
      <c r="BN43">
        <v>0.38287490079628683</v>
      </c>
      <c r="BO43">
        <v>0.18621166934018707</v>
      </c>
      <c r="BP43">
        <v>0.7501795184738167</v>
      </c>
      <c r="BQ43">
        <v>0.8367697101446212</v>
      </c>
      <c r="BR43">
        <v>0.24806255553571266</v>
      </c>
      <c r="BS43">
        <v>0.9603992683406134</v>
      </c>
      <c r="BT43">
        <v>1.5488175370404478E-2</v>
      </c>
    </row>
    <row r="44" spans="1:72" x14ac:dyDescent="0.25">
      <c r="A44" s="1">
        <v>43</v>
      </c>
      <c r="C44">
        <v>0.8671255282381225</v>
      </c>
      <c r="D44">
        <v>2.2813166828197895E-2</v>
      </c>
      <c r="E44">
        <v>0.35617592946042098</v>
      </c>
      <c r="F44">
        <v>0.83841683268552281</v>
      </c>
      <c r="G44">
        <v>0.74574706985093508</v>
      </c>
      <c r="H44">
        <v>0.13456937769472532</v>
      </c>
      <c r="I44">
        <v>0.57800660723020236</v>
      </c>
      <c r="J44">
        <v>0.71199475938380152</v>
      </c>
      <c r="K44">
        <v>0.4459402723411563</v>
      </c>
      <c r="L44">
        <v>0.11497721507934344</v>
      </c>
      <c r="M44">
        <v>0.46930955617839398</v>
      </c>
      <c r="N44">
        <v>0.19583576961527038</v>
      </c>
      <c r="O44">
        <v>5.905713923520306E-2</v>
      </c>
      <c r="P44">
        <v>0.9661663409404484</v>
      </c>
      <c r="Q44">
        <v>0.35957273552531144</v>
      </c>
      <c r="R44">
        <v>0.21285860779366117</v>
      </c>
      <c r="S44">
        <v>0.5202430592357653</v>
      </c>
      <c r="T44">
        <v>0.88720618813362084</v>
      </c>
      <c r="U44">
        <v>0.79779789648285226</v>
      </c>
      <c r="V44">
        <v>0.10254049792101427</v>
      </c>
      <c r="W44">
        <v>0.28200869200748702</v>
      </c>
      <c r="X44">
        <v>0.57191071706837504</v>
      </c>
      <c r="Y44">
        <v>0.96379608273611361</v>
      </c>
      <c r="Z44">
        <v>8.9566724643108886E-2</v>
      </c>
      <c r="AA44">
        <v>0.1743902124426896</v>
      </c>
      <c r="AB44">
        <v>0.46876621171882193</v>
      </c>
      <c r="AC44">
        <v>0.27948605743013633</v>
      </c>
      <c r="AD44">
        <v>0.47408183981940777</v>
      </c>
      <c r="AE44">
        <v>0.18263345947528464</v>
      </c>
      <c r="AF44">
        <v>9.1302574337412512E-2</v>
      </c>
      <c r="AG44">
        <v>0.13142226624796538</v>
      </c>
      <c r="AH44">
        <v>0.682316186387247</v>
      </c>
      <c r="AI44">
        <v>0.34169358670395755</v>
      </c>
      <c r="AJ44">
        <v>0.19637232677633143</v>
      </c>
      <c r="AK44">
        <v>0.69304966133571588</v>
      </c>
      <c r="AL44">
        <v>7.0802766131830008E-2</v>
      </c>
      <c r="AM44">
        <v>0.42765390155103011</v>
      </c>
      <c r="AN44">
        <v>0.92395841720563021</v>
      </c>
      <c r="AO44">
        <v>0.83073879656173444</v>
      </c>
      <c r="AP44">
        <v>0.52012006213938111</v>
      </c>
      <c r="AQ44">
        <v>0.80924038836137091</v>
      </c>
      <c r="AR44">
        <v>0.91979341924134561</v>
      </c>
      <c r="AS44">
        <v>0.3436119885624771</v>
      </c>
      <c r="AT44">
        <v>0.35355007849256925</v>
      </c>
      <c r="AU44">
        <v>0.84940108544314286</v>
      </c>
      <c r="AV44">
        <v>0.69042401114431728</v>
      </c>
      <c r="AW44">
        <v>0.94429704869287878</v>
      </c>
      <c r="AX44">
        <v>0.1023277908592658</v>
      </c>
      <c r="AY44">
        <v>0.96077663086081266</v>
      </c>
      <c r="AZ44">
        <v>0.45834635913809507</v>
      </c>
      <c r="BA44">
        <v>0.90869168520909283</v>
      </c>
      <c r="BB44">
        <v>0.41910207681772504</v>
      </c>
      <c r="BC44">
        <v>0.63584572021266172</v>
      </c>
      <c r="BD44">
        <v>3.7638672194898581E-2</v>
      </c>
      <c r="BE44">
        <v>0.55222405097295979</v>
      </c>
      <c r="BF44">
        <v>0.88718636238358572</v>
      </c>
      <c r="BG44">
        <v>0.80763613671502121</v>
      </c>
      <c r="BH44">
        <v>0.761340521406905</v>
      </c>
      <c r="BI44">
        <v>0.7050598345809368</v>
      </c>
      <c r="BJ44">
        <v>0.67212757698569214</v>
      </c>
      <c r="BK44">
        <v>0.62607488701140435</v>
      </c>
      <c r="BL44">
        <v>0.2029112918979572</v>
      </c>
      <c r="BM44">
        <v>7.799035363251472E-2</v>
      </c>
      <c r="BN44">
        <v>0.24401321005027066</v>
      </c>
      <c r="BO44">
        <v>0.35555344484907547</v>
      </c>
      <c r="BP44">
        <v>0.3761442787256476</v>
      </c>
      <c r="BQ44">
        <v>0.46682084705746762</v>
      </c>
      <c r="BR44">
        <v>0.425848739524472</v>
      </c>
      <c r="BS44">
        <v>9.7177586599340393E-2</v>
      </c>
      <c r="BT44">
        <v>0.30438486400334286</v>
      </c>
    </row>
    <row r="45" spans="1:72" x14ac:dyDescent="0.25">
      <c r="A45" s="1">
        <v>44</v>
      </c>
      <c r="C45">
        <v>0.45205018360092553</v>
      </c>
      <c r="D45">
        <v>0.21340423014551257</v>
      </c>
      <c r="E45">
        <v>0.8594940624745111</v>
      </c>
      <c r="F45">
        <v>0.72264358314924471</v>
      </c>
      <c r="G45">
        <v>0.76659182412829996</v>
      </c>
      <c r="H45">
        <v>6.822220347332042E-2</v>
      </c>
      <c r="I45">
        <v>8.6711114588137739E-2</v>
      </c>
      <c r="J45">
        <v>0.75995669918691833</v>
      </c>
      <c r="K45">
        <v>0.13069858737995066</v>
      </c>
      <c r="L45">
        <v>0.77878599561017325</v>
      </c>
      <c r="M45">
        <v>0.21604566844383766</v>
      </c>
      <c r="N45">
        <v>0.47933275607987735</v>
      </c>
      <c r="O45">
        <v>9.0911700134134299E-2</v>
      </c>
      <c r="P45">
        <v>0.77419869618096882</v>
      </c>
      <c r="Q45">
        <v>0.46804250425057181</v>
      </c>
      <c r="R45">
        <v>0.45214815938299358</v>
      </c>
      <c r="S45">
        <v>0.97705789005521138</v>
      </c>
      <c r="T45">
        <v>0.65653657602971571</v>
      </c>
      <c r="U45">
        <v>0.19682040083774544</v>
      </c>
      <c r="V45">
        <v>0.11346614674345656</v>
      </c>
      <c r="W45">
        <v>0.56787394714086392</v>
      </c>
      <c r="X45">
        <v>0.37633898230356999</v>
      </c>
      <c r="Y45">
        <v>0.53095354078002155</v>
      </c>
      <c r="Z45">
        <v>0.20062901934737054</v>
      </c>
      <c r="AA45">
        <v>1.7901459792865282E-2</v>
      </c>
      <c r="AB45">
        <v>0.71042241313865151</v>
      </c>
      <c r="AC45">
        <v>0.58245054363246851</v>
      </c>
      <c r="AD45">
        <v>5.7932248282260179E-2</v>
      </c>
      <c r="AE45">
        <v>0.18131364320185739</v>
      </c>
      <c r="AF45">
        <v>0.91750804075811909</v>
      </c>
      <c r="AG45">
        <v>0.99193045849774164</v>
      </c>
      <c r="AH45">
        <v>0.73529267054556591</v>
      </c>
      <c r="AI45">
        <v>0.23241252687959213</v>
      </c>
      <c r="AJ45">
        <v>0.67190088287490235</v>
      </c>
      <c r="AK45">
        <v>0.66759798735605136</v>
      </c>
      <c r="AL45">
        <v>4.6126125970381349E-2</v>
      </c>
      <c r="AM45">
        <v>0.28649852320595903</v>
      </c>
      <c r="AN45">
        <v>0.39993509988247877</v>
      </c>
      <c r="AO45">
        <v>0.18069329081525454</v>
      </c>
      <c r="AP45">
        <v>0.78756463329086945</v>
      </c>
      <c r="AQ45">
        <v>0.39757303921089915</v>
      </c>
      <c r="AR45">
        <v>0.83632760196827505</v>
      </c>
      <c r="AS45">
        <v>0.90384319844615879</v>
      </c>
      <c r="AT45">
        <v>0.61857410667902313</v>
      </c>
      <c r="AU45">
        <v>0.18478041888658359</v>
      </c>
      <c r="AV45">
        <v>0.68413643886110453</v>
      </c>
      <c r="AW45">
        <v>0.45193006143912584</v>
      </c>
      <c r="AX45">
        <v>0.30921133197062378</v>
      </c>
      <c r="AY45">
        <v>0.1355714608938452</v>
      </c>
      <c r="AZ45">
        <v>0.72444772880314079</v>
      </c>
      <c r="BA45">
        <v>0.94913864544861148</v>
      </c>
      <c r="BB45">
        <v>0.33373388707963647</v>
      </c>
      <c r="BC45">
        <v>0.88216480604041336</v>
      </c>
      <c r="BD45">
        <v>0.20106952826766411</v>
      </c>
      <c r="BE45">
        <v>2.6671435181122694E-2</v>
      </c>
      <c r="BF45">
        <v>0.46679506257745962</v>
      </c>
      <c r="BG45">
        <v>0.82098594014145876</v>
      </c>
      <c r="BH45">
        <v>0.78209869014830402</v>
      </c>
      <c r="BI45">
        <v>0.73458235248831849</v>
      </c>
      <c r="BJ45">
        <v>2.6861550365353315E-2</v>
      </c>
      <c r="BK45">
        <v>0.11653644132976981</v>
      </c>
      <c r="BL45">
        <v>0.67969246963591978</v>
      </c>
      <c r="BM45">
        <v>0.6585337847629803</v>
      </c>
      <c r="BN45">
        <v>0.43817267387057146</v>
      </c>
      <c r="BO45">
        <v>0.47300285794699393</v>
      </c>
      <c r="BP45">
        <v>8.7549652355548013E-2</v>
      </c>
      <c r="BQ45">
        <v>0.92658267267874861</v>
      </c>
      <c r="BR45">
        <v>0.34012728572514106</v>
      </c>
      <c r="BS45">
        <v>0.25983979155080794</v>
      </c>
      <c r="BT45">
        <v>0.98780771294904768</v>
      </c>
    </row>
    <row r="46" spans="1:72" x14ac:dyDescent="0.25">
      <c r="A46" s="1">
        <v>45</v>
      </c>
      <c r="C46">
        <v>0.12381522902761477</v>
      </c>
      <c r="D46">
        <v>0.88576793615882743</v>
      </c>
      <c r="E46">
        <v>0.24383178550787143</v>
      </c>
      <c r="F46">
        <v>3.8068161115726196E-2</v>
      </c>
      <c r="G46">
        <v>0.61298874620094057</v>
      </c>
      <c r="H46">
        <v>0.54563971101023956</v>
      </c>
      <c r="I46">
        <v>0.52528797186562615</v>
      </c>
      <c r="J46">
        <v>0.70077073261847223</v>
      </c>
      <c r="K46">
        <v>3.6039283179719495E-2</v>
      </c>
      <c r="L46">
        <v>0.7266745609500298</v>
      </c>
      <c r="M46">
        <v>0.21553608011674141</v>
      </c>
      <c r="N46">
        <v>0.61213567107752054</v>
      </c>
      <c r="O46">
        <v>0.65291899578613222</v>
      </c>
      <c r="P46">
        <v>0.70397212651066765</v>
      </c>
      <c r="Q46">
        <v>0.47114570712228676</v>
      </c>
      <c r="R46">
        <v>0.53464700221821082</v>
      </c>
      <c r="S46">
        <v>0.56893973245745033</v>
      </c>
      <c r="T46">
        <v>0.24651253305180587</v>
      </c>
      <c r="U46">
        <v>0.7134155677052062</v>
      </c>
      <c r="V46">
        <v>0.18089419796640527</v>
      </c>
      <c r="W46">
        <v>0.89970316849577769</v>
      </c>
      <c r="X46">
        <v>0.41688204241187465</v>
      </c>
      <c r="Y46">
        <v>0.9457776386464366</v>
      </c>
      <c r="Z46">
        <v>1.9947852061586668E-2</v>
      </c>
      <c r="AA46">
        <v>0.17544087814366616</v>
      </c>
      <c r="AB46">
        <v>0.61086584416840162</v>
      </c>
      <c r="AC46">
        <v>0.14127668315987063</v>
      </c>
      <c r="AD46">
        <v>0.48431255135508378</v>
      </c>
      <c r="AE46">
        <v>0.27422180272544927</v>
      </c>
      <c r="AF46">
        <v>0.25768405194347743</v>
      </c>
      <c r="AG46">
        <v>0.75620877271246589</v>
      </c>
      <c r="AH46">
        <v>0.33975502272287905</v>
      </c>
      <c r="AI46">
        <v>0.58138908230878938</v>
      </c>
      <c r="AJ46">
        <v>0.86662575798010766</v>
      </c>
      <c r="AK46">
        <v>0.52363824374083012</v>
      </c>
      <c r="AL46">
        <v>0.41337826210547068</v>
      </c>
      <c r="AM46">
        <v>0.68740545490483329</v>
      </c>
      <c r="AN46">
        <v>0.67946882550833509</v>
      </c>
      <c r="AO46">
        <v>0.14065207690608661</v>
      </c>
      <c r="AP46">
        <v>0.68949273095406494</v>
      </c>
      <c r="AQ46">
        <v>0.5386452702660367</v>
      </c>
      <c r="AR46">
        <v>4.5381466397338754E-2</v>
      </c>
      <c r="AS46">
        <v>0.52390768500484763</v>
      </c>
      <c r="AT46">
        <v>0.13422090406253184</v>
      </c>
      <c r="AU46">
        <v>0.5658170559113368</v>
      </c>
      <c r="AV46">
        <v>0.81715066836215056</v>
      </c>
      <c r="AW46">
        <v>0.86026309520059507</v>
      </c>
      <c r="AX46">
        <v>0.47535901586608975</v>
      </c>
      <c r="AY46">
        <v>0.66687189547370485</v>
      </c>
      <c r="AZ46">
        <v>9.9568438086262923E-2</v>
      </c>
      <c r="BA46">
        <v>0.19839103030278027</v>
      </c>
      <c r="BB46">
        <v>0.92242937096141453</v>
      </c>
      <c r="BC46">
        <v>0.96456726126772374</v>
      </c>
      <c r="BD46">
        <v>0.72078388897292944</v>
      </c>
      <c r="BE46">
        <v>0.30496343024230443</v>
      </c>
      <c r="BF46">
        <v>0.32779140796794115</v>
      </c>
      <c r="BG46">
        <v>0.22126284597591095</v>
      </c>
      <c r="BH46">
        <v>0.56707409616204441</v>
      </c>
      <c r="BI46">
        <v>0.97109110880861305</v>
      </c>
      <c r="BJ46">
        <v>0.72667795011018443</v>
      </c>
      <c r="BK46">
        <v>0.38098364536875706</v>
      </c>
      <c r="BL46">
        <v>0.21749145601527875</v>
      </c>
      <c r="BM46">
        <v>0.60778824960996836</v>
      </c>
      <c r="BN46">
        <v>5.4094590776820328E-2</v>
      </c>
      <c r="BO46">
        <v>0.40095058880353518</v>
      </c>
      <c r="BP46">
        <v>0.75289328127126298</v>
      </c>
      <c r="BQ46">
        <v>0.23493644273185499</v>
      </c>
      <c r="BR46">
        <v>0.18671622235286645</v>
      </c>
      <c r="BS46">
        <v>0.74387523668289746</v>
      </c>
      <c r="BT46">
        <v>0.10214345000746861</v>
      </c>
    </row>
    <row r="47" spans="1:72" x14ac:dyDescent="0.25">
      <c r="A47" s="1">
        <v>46</v>
      </c>
      <c r="C47">
        <v>0.66293394697911467</v>
      </c>
      <c r="D47">
        <v>0.68403808733079952</v>
      </c>
      <c r="E47">
        <v>0.61356135137101486</v>
      </c>
      <c r="F47">
        <v>0.5618818656267508</v>
      </c>
      <c r="G47">
        <v>0.98880716163662152</v>
      </c>
      <c r="H47">
        <v>0.87736952884786723</v>
      </c>
      <c r="I47">
        <v>0.81502730485116825</v>
      </c>
      <c r="J47">
        <v>0.94610920510446161</v>
      </c>
      <c r="K47">
        <v>0.10858348708125476</v>
      </c>
      <c r="L47">
        <v>0.3234576397805391</v>
      </c>
      <c r="M47">
        <v>0.70239725765766481</v>
      </c>
      <c r="N47">
        <v>0.44349497627710222</v>
      </c>
      <c r="O47">
        <v>0.82664078545897912</v>
      </c>
      <c r="P47">
        <v>0.55486554882335637</v>
      </c>
      <c r="Q47">
        <v>0.57804107534212823</v>
      </c>
      <c r="R47">
        <v>0.30751561653337955</v>
      </c>
      <c r="S47">
        <v>0.25631922086195347</v>
      </c>
      <c r="T47">
        <v>0.2505500166737652</v>
      </c>
      <c r="U47">
        <v>5.2649977335204046E-3</v>
      </c>
      <c r="V47">
        <v>9.3710443085044615E-2</v>
      </c>
      <c r="W47">
        <v>0.97229318830342626</v>
      </c>
      <c r="X47">
        <v>0.99742045732280282</v>
      </c>
      <c r="Y47">
        <v>0.61984086768191238</v>
      </c>
      <c r="Z47">
        <v>3.9060854104816523E-3</v>
      </c>
      <c r="AA47">
        <v>4.1946304318018601E-2</v>
      </c>
      <c r="AB47">
        <v>0.60744516117918335</v>
      </c>
      <c r="AC47">
        <v>0.5933713291152537</v>
      </c>
      <c r="AD47">
        <v>4.9749069811602431E-2</v>
      </c>
      <c r="AE47">
        <v>7.6994625601797262E-2</v>
      </c>
      <c r="AF47">
        <v>0.21202348880434785</v>
      </c>
      <c r="AG47">
        <v>8.4555839850492864E-2</v>
      </c>
      <c r="AH47">
        <v>0.36298440101727514</v>
      </c>
      <c r="AI47">
        <v>0.13883545946448161</v>
      </c>
      <c r="AJ47">
        <v>0.47938704285706946</v>
      </c>
      <c r="AK47">
        <v>0.59780438788665724</v>
      </c>
      <c r="AL47">
        <v>0.38000760248205834</v>
      </c>
      <c r="AM47">
        <v>0.20435869040096577</v>
      </c>
      <c r="AN47">
        <v>0.91829503579436467</v>
      </c>
      <c r="AO47">
        <v>6.2604373793918699E-2</v>
      </c>
      <c r="AP47">
        <v>0.64779110627461844</v>
      </c>
      <c r="AQ47">
        <v>0.90123096146258042</v>
      </c>
      <c r="AR47">
        <v>0.73990092470188651</v>
      </c>
      <c r="AS47">
        <v>7.3565650874595212E-3</v>
      </c>
      <c r="AT47">
        <v>5.2576330095389201E-2</v>
      </c>
      <c r="AU47">
        <v>0.76500407631983025</v>
      </c>
      <c r="AV47">
        <v>0.2740981954539482</v>
      </c>
      <c r="AW47">
        <v>0.23129560081701339</v>
      </c>
      <c r="AX47">
        <v>0.26466405551025329</v>
      </c>
      <c r="AY47">
        <v>0.63315831609196571</v>
      </c>
      <c r="AZ47">
        <v>0.96549730059052552</v>
      </c>
      <c r="BA47">
        <v>0.9425872934576629</v>
      </c>
      <c r="BB47">
        <v>0.28253956849100659</v>
      </c>
      <c r="BC47">
        <v>0.98342043463212891</v>
      </c>
      <c r="BD47">
        <v>0.95823437262320688</v>
      </c>
      <c r="BE47">
        <v>0.99285560155805819</v>
      </c>
      <c r="BF47">
        <v>0.95892189116844762</v>
      </c>
      <c r="BG47">
        <v>5.8012511135644762E-2</v>
      </c>
      <c r="BH47">
        <v>0.68755761798377957</v>
      </c>
      <c r="BI47">
        <v>0.85645183835125804</v>
      </c>
      <c r="BJ47">
        <v>0.49924264793181805</v>
      </c>
      <c r="BK47">
        <v>0.22236234422133494</v>
      </c>
      <c r="BL47">
        <v>0.30811158024167673</v>
      </c>
      <c r="BM47">
        <v>1.9755236714523727E-2</v>
      </c>
      <c r="BN47">
        <v>0.42189686435717655</v>
      </c>
      <c r="BO47">
        <v>2.4284459156099558E-2</v>
      </c>
      <c r="BP47">
        <v>4.7590812976625041E-2</v>
      </c>
      <c r="BQ47">
        <v>0.66349446598567108</v>
      </c>
      <c r="BR47">
        <v>0.10997226770180601</v>
      </c>
      <c r="BS47">
        <v>0.65049196099019302</v>
      </c>
      <c r="BT47">
        <v>0.71215527747581786</v>
      </c>
    </row>
    <row r="48" spans="1:72" x14ac:dyDescent="0.25">
      <c r="A48" s="1">
        <v>47</v>
      </c>
      <c r="C48">
        <v>0.58627431153845322</v>
      </c>
      <c r="D48">
        <v>0.50019358547906945</v>
      </c>
      <c r="E48">
        <v>0.54461647749821407</v>
      </c>
      <c r="F48">
        <v>0.25521565109386091</v>
      </c>
      <c r="G48">
        <v>0.68387894781154157</v>
      </c>
      <c r="H48">
        <v>0.9769507378732355</v>
      </c>
      <c r="I48">
        <v>9.8644679400835211E-2</v>
      </c>
      <c r="J48">
        <v>0.23165130497158271</v>
      </c>
      <c r="K48">
        <v>5.8368668795559131E-2</v>
      </c>
      <c r="L48">
        <v>7.7444899998151073E-2</v>
      </c>
      <c r="M48">
        <v>7.2270558229263426E-2</v>
      </c>
      <c r="N48">
        <v>0.64771436854706466</v>
      </c>
      <c r="O48">
        <v>0.35998888299037046</v>
      </c>
      <c r="P48">
        <v>0.50153611460291059</v>
      </c>
      <c r="Q48">
        <v>0.24768367081047304</v>
      </c>
      <c r="R48">
        <v>0.80349854090518391</v>
      </c>
      <c r="S48">
        <v>0.60212650281676305</v>
      </c>
      <c r="T48">
        <v>0.71947911181911051</v>
      </c>
      <c r="U48">
        <v>0.57392256594373736</v>
      </c>
      <c r="V48">
        <v>0.94498956972009718</v>
      </c>
      <c r="W48">
        <v>0.7658294274105808</v>
      </c>
      <c r="X48">
        <v>5.6880907687839155E-2</v>
      </c>
      <c r="Y48">
        <v>0.71764074851889459</v>
      </c>
      <c r="Z48">
        <v>0.40626957441427092</v>
      </c>
      <c r="AA48">
        <v>0.14590520322907019</v>
      </c>
      <c r="AB48">
        <v>0.34013380302579155</v>
      </c>
      <c r="AC48">
        <v>0.41135125673996531</v>
      </c>
      <c r="AD48">
        <v>0.85045914954905555</v>
      </c>
      <c r="AE48">
        <v>0.28240423953096017</v>
      </c>
      <c r="AF48">
        <v>0.82685941211847336</v>
      </c>
      <c r="AG48">
        <v>0.43510397440364068</v>
      </c>
      <c r="AH48">
        <v>0.46712724138788742</v>
      </c>
      <c r="AI48">
        <v>4.0114791850265341E-3</v>
      </c>
      <c r="AJ48">
        <v>0.54093883542525323</v>
      </c>
      <c r="AK48">
        <v>0.56067118344632527</v>
      </c>
      <c r="AL48">
        <v>0.79078460805140161</v>
      </c>
      <c r="AM48">
        <v>0.12022468120492336</v>
      </c>
      <c r="AN48">
        <v>0.54728856029344131</v>
      </c>
      <c r="AO48">
        <v>0.94165828425921005</v>
      </c>
      <c r="AP48">
        <v>0.88101150490143543</v>
      </c>
      <c r="AQ48">
        <v>0.3768731960491003</v>
      </c>
      <c r="AR48">
        <v>0.46678352771585363</v>
      </c>
      <c r="AS48">
        <v>0.10187850226375961</v>
      </c>
      <c r="AT48">
        <v>0.60595217619977759</v>
      </c>
      <c r="AU48">
        <v>0.19621961122939013</v>
      </c>
      <c r="AV48">
        <v>0.33129397642246849</v>
      </c>
      <c r="AW48">
        <v>4.0406480298097236E-2</v>
      </c>
      <c r="AX48">
        <v>0.30392530335964374</v>
      </c>
      <c r="AY48">
        <v>0.80677009131435762</v>
      </c>
      <c r="AZ48">
        <v>0.67949608801943351</v>
      </c>
      <c r="BA48">
        <v>0.28049758366176936</v>
      </c>
      <c r="BB48">
        <v>8.2327838764597816E-2</v>
      </c>
      <c r="BC48">
        <v>0.99955144867211965</v>
      </c>
      <c r="BD48">
        <v>0.25815276061596804</v>
      </c>
      <c r="BE48">
        <v>0.74788878765820943</v>
      </c>
      <c r="BF48">
        <v>0.52981453488943842</v>
      </c>
      <c r="BG48">
        <v>0.60138913611865186</v>
      </c>
      <c r="BH48">
        <v>0.78893178146114817</v>
      </c>
      <c r="BI48">
        <v>0.90419285738847188</v>
      </c>
      <c r="BJ48">
        <v>0.90799228689681866</v>
      </c>
      <c r="BK48">
        <v>0.52876823929810934</v>
      </c>
      <c r="BL48">
        <v>0.40748905419032344</v>
      </c>
      <c r="BM48">
        <v>0.8757343791944403</v>
      </c>
      <c r="BN48">
        <v>0.16109907652435318</v>
      </c>
      <c r="BO48">
        <v>0.34594792561295584</v>
      </c>
      <c r="BP48">
        <v>0.69057227490345519</v>
      </c>
      <c r="BQ48">
        <v>7.7827454834884957E-2</v>
      </c>
      <c r="BR48">
        <v>0.31978036722587544</v>
      </c>
      <c r="BS48">
        <v>0.6682291235529535</v>
      </c>
      <c r="BT48">
        <v>0.92255315213442368</v>
      </c>
    </row>
    <row r="49" spans="1:72" x14ac:dyDescent="0.25">
      <c r="A49" s="1">
        <v>48</v>
      </c>
      <c r="C49">
        <v>0.26176236756686377</v>
      </c>
      <c r="D49">
        <v>0.78509827210257754</v>
      </c>
      <c r="E49">
        <v>0.26578831110592238</v>
      </c>
      <c r="F49">
        <v>0.73596278877400689</v>
      </c>
      <c r="G49">
        <v>0.45256488248235693</v>
      </c>
      <c r="H49">
        <v>0.81573188593423773</v>
      </c>
      <c r="I49">
        <v>0.51260501404102365</v>
      </c>
      <c r="J49">
        <v>0.31122898861573978</v>
      </c>
      <c r="K49">
        <v>0.36283076701150629</v>
      </c>
      <c r="L49">
        <v>0.88217134653426976</v>
      </c>
      <c r="M49">
        <v>0.23352459066767117</v>
      </c>
      <c r="N49">
        <v>0.40266400055800766</v>
      </c>
      <c r="O49">
        <v>0.69329550175810084</v>
      </c>
      <c r="P49">
        <v>0.28594025430407233</v>
      </c>
      <c r="Q49">
        <v>0.25017422803822309</v>
      </c>
      <c r="R49">
        <v>0.19302327736363689</v>
      </c>
      <c r="S49">
        <v>0.64848611594836725</v>
      </c>
      <c r="T49">
        <v>0.96223795677729529</v>
      </c>
      <c r="U49">
        <v>0.78042429741810093</v>
      </c>
      <c r="V49">
        <v>0.95467170239990329</v>
      </c>
      <c r="W49">
        <v>1.0907336944389057E-2</v>
      </c>
      <c r="X49">
        <v>0.30825582681544572</v>
      </c>
      <c r="Y49">
        <v>0.43495555532731678</v>
      </c>
      <c r="Z49">
        <v>2.8020669043786639E-2</v>
      </c>
      <c r="AA49">
        <v>0.29364084736431684</v>
      </c>
      <c r="AB49">
        <v>7.2839491114973343E-2</v>
      </c>
      <c r="AC49">
        <v>0.87751303657931545</v>
      </c>
      <c r="AD49">
        <v>0.35611390166264512</v>
      </c>
      <c r="AE49">
        <v>0.51146964888116941</v>
      </c>
      <c r="AF49">
        <v>0.72286832695222236</v>
      </c>
      <c r="AG49">
        <v>0.73194067693304821</v>
      </c>
      <c r="AH49">
        <v>0.48251602209411859</v>
      </c>
      <c r="AI49">
        <v>0.19256714537323361</v>
      </c>
      <c r="AJ49">
        <v>0.28700770785242602</v>
      </c>
      <c r="AK49">
        <v>0.15240403228043631</v>
      </c>
      <c r="AL49">
        <v>0.22823694189981047</v>
      </c>
      <c r="AM49">
        <v>0.57362026321385906</v>
      </c>
      <c r="AN49">
        <v>6.437177673332195E-2</v>
      </c>
      <c r="AO49">
        <v>0.94441846250214334</v>
      </c>
      <c r="AP49">
        <v>0.41270127633662224</v>
      </c>
      <c r="AQ49">
        <v>0.42528249413603103</v>
      </c>
      <c r="AR49">
        <v>0.42724991029228554</v>
      </c>
      <c r="AS49">
        <v>0.37204990571787688</v>
      </c>
      <c r="AT49">
        <v>0.43885018566418399</v>
      </c>
      <c r="AU49">
        <v>0.62658444866946761</v>
      </c>
      <c r="AV49">
        <v>0.15250106714656064</v>
      </c>
      <c r="AW49">
        <v>0.28919521618574673</v>
      </c>
      <c r="AX49">
        <v>0.57315635221096317</v>
      </c>
      <c r="AY49">
        <v>0.25264894646924818</v>
      </c>
      <c r="AZ49">
        <v>0.43197302871662346</v>
      </c>
      <c r="BA49">
        <v>0.29065687494468984</v>
      </c>
      <c r="BB49">
        <v>1.2239182805554139E-2</v>
      </c>
      <c r="BC49">
        <v>0.10890634193411464</v>
      </c>
      <c r="BD49">
        <v>0.2526483691725776</v>
      </c>
      <c r="BE49">
        <v>0.93735693881052329</v>
      </c>
      <c r="BF49">
        <v>0.45048236186554824</v>
      </c>
      <c r="BG49">
        <v>5.4767954307249123E-2</v>
      </c>
      <c r="BH49">
        <v>4.4026644580819507E-2</v>
      </c>
      <c r="BI49">
        <v>0.17015585653533816</v>
      </c>
      <c r="BJ49">
        <v>0.44258101594210419</v>
      </c>
      <c r="BK49">
        <v>0.47611515379634561</v>
      </c>
      <c r="BL49">
        <v>0.12117379451308763</v>
      </c>
      <c r="BM49">
        <v>0.41448868147175899</v>
      </c>
      <c r="BN49">
        <v>0.43695012711768833</v>
      </c>
      <c r="BO49">
        <v>0.97788206121056831</v>
      </c>
      <c r="BP49">
        <v>0.35212951599930131</v>
      </c>
      <c r="BQ49">
        <v>0.34582737599400926</v>
      </c>
      <c r="BR49">
        <v>0.20559267469632059</v>
      </c>
      <c r="BS49">
        <v>0.48010052626011757</v>
      </c>
      <c r="BT49">
        <v>0.62618250262920827</v>
      </c>
    </row>
    <row r="50" spans="1:72" x14ac:dyDescent="0.25">
      <c r="A50" s="1">
        <v>49</v>
      </c>
      <c r="C50">
        <v>0.87811680530479452</v>
      </c>
      <c r="D50">
        <v>0.2388715878542319</v>
      </c>
      <c r="E50">
        <v>3.8069191015452919E-3</v>
      </c>
      <c r="F50">
        <v>0.86740919027654173</v>
      </c>
      <c r="G50">
        <v>5.3899760195606161E-2</v>
      </c>
      <c r="H50">
        <v>0.10177116548328213</v>
      </c>
      <c r="I50">
        <v>0.48908376926116237</v>
      </c>
      <c r="J50">
        <v>0.1303205127733873</v>
      </c>
      <c r="K50">
        <v>0.65436455065229937</v>
      </c>
      <c r="L50">
        <v>0.73806072843574244</v>
      </c>
      <c r="M50">
        <v>0.20131566568716541</v>
      </c>
      <c r="N50">
        <v>0.56021056497403887</v>
      </c>
      <c r="O50">
        <v>6.90307314171138E-2</v>
      </c>
      <c r="P50">
        <v>0.77837283173255989</v>
      </c>
      <c r="Q50">
        <v>0.35511542574067678</v>
      </c>
      <c r="R50">
        <v>0.36066164945105805</v>
      </c>
      <c r="S50">
        <v>0.49783607808614971</v>
      </c>
      <c r="T50">
        <v>0.21722912343241052</v>
      </c>
      <c r="U50">
        <v>0.78747995858852371</v>
      </c>
      <c r="V50">
        <v>0.33449902562935441</v>
      </c>
      <c r="W50">
        <v>0.51114431585345255</v>
      </c>
      <c r="X50">
        <v>0.24625835725607603</v>
      </c>
      <c r="Y50">
        <v>0.44174442105241052</v>
      </c>
      <c r="Z50">
        <v>0.74161284199147359</v>
      </c>
      <c r="AA50">
        <v>0.32387305481256556</v>
      </c>
      <c r="AB50">
        <v>0.67012601976311414</v>
      </c>
      <c r="AC50">
        <v>0.42908818047954989</v>
      </c>
      <c r="AD50">
        <v>0.42555475521907804</v>
      </c>
      <c r="AE50">
        <v>0.39536253044371272</v>
      </c>
      <c r="AF50">
        <v>0.78862267343801351</v>
      </c>
      <c r="AG50">
        <v>0.41390983299961703</v>
      </c>
      <c r="AH50">
        <v>0.78359885001890994</v>
      </c>
      <c r="AI50">
        <v>0.67992556399024084</v>
      </c>
      <c r="AJ50">
        <v>0.12152555028872436</v>
      </c>
      <c r="AK50">
        <v>8.5185136825562391E-2</v>
      </c>
      <c r="AL50">
        <v>0.92224707351027713</v>
      </c>
      <c r="AM50">
        <v>0.25121546405282003</v>
      </c>
      <c r="AN50">
        <v>0.9329651277530937</v>
      </c>
      <c r="AO50">
        <v>0.68357399360953042</v>
      </c>
      <c r="AP50">
        <v>0.82898231673311895</v>
      </c>
      <c r="AQ50">
        <v>3.91908965952249E-2</v>
      </c>
      <c r="AR50">
        <v>0.26189354506156037</v>
      </c>
      <c r="AS50">
        <v>0.42055273889764599</v>
      </c>
      <c r="AT50">
        <v>0.73270009942263215</v>
      </c>
      <c r="AU50">
        <v>0.95847245580216189</v>
      </c>
      <c r="AV50">
        <v>8.2020386523181332E-2</v>
      </c>
      <c r="AW50">
        <v>0.88003357634118551</v>
      </c>
      <c r="AX50">
        <v>0.26264034338116449</v>
      </c>
      <c r="AY50">
        <v>0.98044138497471778</v>
      </c>
      <c r="AZ50">
        <v>0.36020782560077158</v>
      </c>
      <c r="BA50">
        <v>0.3151649821874154</v>
      </c>
      <c r="BB50">
        <v>0.48127988637340413</v>
      </c>
      <c r="BC50">
        <v>0.89869210513317344</v>
      </c>
      <c r="BD50">
        <v>0.16792420582416401</v>
      </c>
      <c r="BE50">
        <v>1.46982613600809E-2</v>
      </c>
      <c r="BF50">
        <v>0.20218139609717733</v>
      </c>
      <c r="BG50">
        <v>4.5350741184351229E-2</v>
      </c>
      <c r="BH50">
        <v>0.19047554610771766</v>
      </c>
      <c r="BI50">
        <v>0.85591367537969187</v>
      </c>
      <c r="BJ50">
        <v>5.0627852076179813E-2</v>
      </c>
      <c r="BK50">
        <v>0.65787090965549566</v>
      </c>
      <c r="BL50">
        <v>0.32500210394232443</v>
      </c>
      <c r="BM50">
        <v>0.43567889114955982</v>
      </c>
      <c r="BN50">
        <v>0.38213445404610247</v>
      </c>
      <c r="BO50">
        <v>0.62432145902531766</v>
      </c>
      <c r="BP50">
        <v>0.81407808775666046</v>
      </c>
      <c r="BQ50">
        <v>0.32305534477312015</v>
      </c>
      <c r="BR50">
        <v>0.78109106466637412</v>
      </c>
      <c r="BS50">
        <v>0.12534780244567822</v>
      </c>
      <c r="BT50">
        <v>0.99719869800951044</v>
      </c>
    </row>
    <row r="51" spans="1:72" x14ac:dyDescent="0.25">
      <c r="A51" s="1">
        <v>50</v>
      </c>
      <c r="C51">
        <v>0.8458605553627172</v>
      </c>
      <c r="D51">
        <v>9.3627151465666136E-2</v>
      </c>
      <c r="E51">
        <v>0.81559285184125163</v>
      </c>
      <c r="F51">
        <v>0.8311017142668542</v>
      </c>
      <c r="G51">
        <v>2.4654445213484033E-2</v>
      </c>
      <c r="H51">
        <v>0.8200934390597806</v>
      </c>
      <c r="I51">
        <v>0.88848697431767021</v>
      </c>
      <c r="J51">
        <v>0.79107021304339109</v>
      </c>
      <c r="K51">
        <v>7.8481368489799586E-2</v>
      </c>
      <c r="L51">
        <v>0.77695992699953642</v>
      </c>
      <c r="M51">
        <v>0.8398086449559905</v>
      </c>
      <c r="N51">
        <v>6.4003866409212962E-2</v>
      </c>
      <c r="O51">
        <v>0.17035033141698697</v>
      </c>
      <c r="P51">
        <v>0.64185832074689586</v>
      </c>
      <c r="Q51">
        <v>0.96815529061664307</v>
      </c>
      <c r="R51">
        <v>2.2775472525626173E-2</v>
      </c>
      <c r="S51">
        <v>4.9683954594211155E-2</v>
      </c>
      <c r="T51">
        <v>0.2213951957273681</v>
      </c>
      <c r="U51">
        <v>0.28551612880947086</v>
      </c>
      <c r="V51">
        <v>8.1296422692462733E-2</v>
      </c>
      <c r="W51">
        <v>0.24253713776960784</v>
      </c>
      <c r="X51">
        <v>0.46082515855955108</v>
      </c>
      <c r="Y51">
        <v>0.43097861086335554</v>
      </c>
      <c r="Z51">
        <v>0.79576322615007034</v>
      </c>
      <c r="AA51">
        <v>0.15977000971465039</v>
      </c>
      <c r="AB51">
        <v>0.55886516100147365</v>
      </c>
      <c r="AC51">
        <v>0.22223836573696487</v>
      </c>
      <c r="AD51">
        <v>0.69472338483750362</v>
      </c>
      <c r="AE51">
        <v>0.29673705780934212</v>
      </c>
      <c r="AF51">
        <v>0.25665957319694288</v>
      </c>
      <c r="AG51">
        <v>8.5116953160465303E-2</v>
      </c>
      <c r="AH51">
        <v>0.99253063802762886</v>
      </c>
      <c r="AI51">
        <v>0.18512263355020375</v>
      </c>
      <c r="AJ51">
        <v>0.35419529128595573</v>
      </c>
      <c r="AK51">
        <v>0.7279853316876993</v>
      </c>
      <c r="AL51">
        <v>0.83441290761194731</v>
      </c>
      <c r="AM51">
        <v>0.16624938669516054</v>
      </c>
      <c r="AN51">
        <v>0.61846146094048737</v>
      </c>
      <c r="AO51">
        <v>0.46672562535988649</v>
      </c>
      <c r="AP51">
        <v>0.72001590468241805</v>
      </c>
      <c r="AQ51">
        <v>0.77407719512435991</v>
      </c>
      <c r="AR51">
        <v>0.41148016213888494</v>
      </c>
      <c r="AS51">
        <v>0.68446811230445903</v>
      </c>
      <c r="AT51">
        <v>0.49957107350387298</v>
      </c>
      <c r="AU51">
        <v>0.4836366340256314</v>
      </c>
      <c r="AV51">
        <v>0.85115591990041939</v>
      </c>
      <c r="AW51">
        <v>0.40387461079405618</v>
      </c>
      <c r="AX51">
        <v>0.62327294509122289</v>
      </c>
      <c r="AY51">
        <v>0.62137986162499304</v>
      </c>
      <c r="AZ51">
        <v>0.16499569933833014</v>
      </c>
      <c r="BA51">
        <v>0.28077368831388205</v>
      </c>
      <c r="BB51">
        <v>0.75132965874686775</v>
      </c>
      <c r="BC51">
        <v>0.93524340703682785</v>
      </c>
      <c r="BD51">
        <v>0.50663641954987426</v>
      </c>
      <c r="BE51">
        <v>0.2019567481457335</v>
      </c>
      <c r="BF51">
        <v>0.54806562275607862</v>
      </c>
      <c r="BG51">
        <v>7.4464752604110895E-2</v>
      </c>
      <c r="BH51">
        <v>0.49346180991516342</v>
      </c>
      <c r="BI51">
        <v>5.2436787573064914E-2</v>
      </c>
      <c r="BJ51">
        <v>0.96748544793446889</v>
      </c>
      <c r="BK51">
        <v>0.80744151571192191</v>
      </c>
      <c r="BL51">
        <v>5.8218945922790311E-2</v>
      </c>
      <c r="BM51">
        <v>0.43238531927860535</v>
      </c>
      <c r="BN51">
        <v>0.49642335501427004</v>
      </c>
      <c r="BO51">
        <v>0.11915842144711086</v>
      </c>
      <c r="BP51">
        <v>0.84542655890898011</v>
      </c>
      <c r="BQ51">
        <v>0.72678338169334067</v>
      </c>
      <c r="BR51">
        <v>0.29564780086584852</v>
      </c>
      <c r="BS51">
        <v>0.83992460553039505</v>
      </c>
      <c r="BT51">
        <v>0.28147740042940572</v>
      </c>
    </row>
    <row r="52" spans="1:72" x14ac:dyDescent="0.25">
      <c r="A52" s="1">
        <v>51</v>
      </c>
      <c r="C52">
        <v>0.37532965262238716</v>
      </c>
      <c r="D52">
        <v>0.63434631645211259</v>
      </c>
      <c r="E52">
        <v>0.60072836152916076</v>
      </c>
      <c r="F52">
        <v>0.77868189615127659</v>
      </c>
      <c r="G52">
        <v>0.96933226930131888</v>
      </c>
      <c r="H52">
        <v>0.57970505072357226</v>
      </c>
      <c r="I52">
        <v>0.83766767821250543</v>
      </c>
      <c r="J52">
        <v>0.36904200216769134</v>
      </c>
      <c r="K52">
        <v>0.88382647195739306</v>
      </c>
      <c r="L52">
        <v>0.10175653871723733</v>
      </c>
      <c r="M52">
        <v>0.19501880625320167</v>
      </c>
      <c r="N52">
        <v>3.8210512294457599E-3</v>
      </c>
      <c r="O52">
        <v>0.17502908138345918</v>
      </c>
      <c r="P52">
        <v>0.87725938949474069</v>
      </c>
      <c r="Q52">
        <v>0.96269289682469927</v>
      </c>
      <c r="R52">
        <v>0.29754120952220653</v>
      </c>
      <c r="S52">
        <v>0.66056187018862045</v>
      </c>
      <c r="T52">
        <v>0.61334470307643663</v>
      </c>
      <c r="U52">
        <v>0.12609872261040755</v>
      </c>
      <c r="V52">
        <v>0.56237284279392363</v>
      </c>
      <c r="W52">
        <v>0.38895531512524817</v>
      </c>
      <c r="X52">
        <v>0.59726977433765915</v>
      </c>
      <c r="Y52">
        <v>0.16202769729488065</v>
      </c>
      <c r="Z52">
        <v>0.40360053489788505</v>
      </c>
      <c r="AA52">
        <v>0.48107726202883228</v>
      </c>
      <c r="AB52">
        <v>0.75695837747960604</v>
      </c>
      <c r="AC52">
        <v>0.20988590362813231</v>
      </c>
      <c r="AD52">
        <v>0.21224279791009149</v>
      </c>
      <c r="AE52">
        <v>0.31942471344238055</v>
      </c>
      <c r="AF52">
        <v>0.69955316311661619</v>
      </c>
      <c r="AG52">
        <v>1.6328239125901312E-2</v>
      </c>
      <c r="AH52">
        <v>0.65221962247133269</v>
      </c>
      <c r="AI52">
        <v>0.38005831199764473</v>
      </c>
      <c r="AJ52">
        <v>0.67309969524103785</v>
      </c>
      <c r="AK52">
        <v>0.58230443995765691</v>
      </c>
      <c r="AL52">
        <v>1.1380971371062198E-3</v>
      </c>
      <c r="AM52">
        <v>0.63921687797263338</v>
      </c>
      <c r="AN52">
        <v>0.14467168622384818</v>
      </c>
      <c r="AO52">
        <v>9.8389032268095145E-2</v>
      </c>
      <c r="AP52">
        <v>0.88427591630306979</v>
      </c>
      <c r="AQ52">
        <v>0.55992335505169077</v>
      </c>
      <c r="AR52">
        <v>0.12337542083371811</v>
      </c>
      <c r="AS52">
        <v>0.29577450053987142</v>
      </c>
      <c r="AT52">
        <v>0.24650443537670386</v>
      </c>
      <c r="AU52">
        <v>0.99443956328427585</v>
      </c>
      <c r="AV52">
        <v>0.78648666268500522</v>
      </c>
      <c r="AW52">
        <v>2.4201079558319183E-3</v>
      </c>
      <c r="AX52">
        <v>0.47471509277301838</v>
      </c>
      <c r="AY52">
        <v>4.4726343859182283E-2</v>
      </c>
      <c r="AZ52">
        <v>0.11663221049260419</v>
      </c>
      <c r="BA52">
        <v>0.34742160993460325</v>
      </c>
      <c r="BB52">
        <v>0.10127354459905979</v>
      </c>
      <c r="BC52">
        <v>0.76347771306062706</v>
      </c>
      <c r="BD52">
        <v>7.6640655374328626E-2</v>
      </c>
      <c r="BE52">
        <v>0.31514180501841138</v>
      </c>
      <c r="BF52">
        <v>0.92582702758068791</v>
      </c>
      <c r="BG52">
        <v>0.55085414227717477</v>
      </c>
      <c r="BH52">
        <v>0.14962527292796834</v>
      </c>
      <c r="BI52">
        <v>0.44878039069250841</v>
      </c>
      <c r="BJ52">
        <v>0.51562522260775523</v>
      </c>
      <c r="BK52">
        <v>0.66487189363664378</v>
      </c>
      <c r="BL52">
        <v>0.85353046698482149</v>
      </c>
      <c r="BM52">
        <v>0.15318225091726612</v>
      </c>
      <c r="BN52">
        <v>0.17520610592453278</v>
      </c>
      <c r="BO52">
        <v>0.93010685332475895</v>
      </c>
      <c r="BP52">
        <v>0.91660830629778312</v>
      </c>
      <c r="BQ52">
        <v>0.6464770981302268</v>
      </c>
      <c r="BR52">
        <v>0.22434192810180142</v>
      </c>
      <c r="BS52">
        <v>2.8596263350942452E-2</v>
      </c>
      <c r="BT52">
        <v>0.1712366078568186</v>
      </c>
    </row>
    <row r="53" spans="1:72" x14ac:dyDescent="0.25">
      <c r="A53" s="1">
        <v>52</v>
      </c>
      <c r="C53">
        <v>0.70204369733718863</v>
      </c>
      <c r="D53">
        <v>0.22049460746529526</v>
      </c>
      <c r="E53">
        <v>0.80989538658123761</v>
      </c>
      <c r="F53">
        <v>0.6343846260775009</v>
      </c>
      <c r="G53">
        <v>0.1983425283942879</v>
      </c>
      <c r="H53">
        <v>0.4469607972310925</v>
      </c>
      <c r="I53">
        <v>0.88057358474732705</v>
      </c>
      <c r="J53">
        <v>0.83826379039938737</v>
      </c>
      <c r="K53">
        <v>0.17365180818198389</v>
      </c>
      <c r="L53">
        <v>0.41587871488439454</v>
      </c>
      <c r="M53">
        <v>0.61430649373042445</v>
      </c>
      <c r="N53">
        <v>0.89003103128727901</v>
      </c>
      <c r="O53">
        <v>0.96490961165135758</v>
      </c>
      <c r="P53">
        <v>0.81143904377667786</v>
      </c>
      <c r="Q53">
        <v>0.43750604860404829</v>
      </c>
      <c r="R53">
        <v>0.44719390330739028</v>
      </c>
      <c r="S53">
        <v>0.9492616832627051</v>
      </c>
      <c r="T53">
        <v>0.60706766450397054</v>
      </c>
      <c r="U53">
        <v>0.16391840250369838</v>
      </c>
      <c r="V53">
        <v>0.54837963005446211</v>
      </c>
      <c r="W53">
        <v>4.3819616674928286E-3</v>
      </c>
      <c r="X53">
        <v>0.14277692013423504</v>
      </c>
      <c r="Y53">
        <v>0.14360654674643081</v>
      </c>
      <c r="Z53">
        <v>0.205617532648662</v>
      </c>
      <c r="AA53">
        <v>4.1657661180479422E-2</v>
      </c>
      <c r="AB53">
        <v>0.72934190723375625</v>
      </c>
      <c r="AC53">
        <v>5.8996972143819604E-2</v>
      </c>
      <c r="AD53">
        <v>0.39174692516152998</v>
      </c>
      <c r="AE53">
        <v>0.31910558038547687</v>
      </c>
      <c r="AF53">
        <v>0.53552373810500808</v>
      </c>
      <c r="AG53">
        <v>0.8884774901982404</v>
      </c>
      <c r="AH53">
        <v>0.74340677560001966</v>
      </c>
      <c r="AI53">
        <v>0.39671843179993538</v>
      </c>
      <c r="AJ53">
        <v>0.33783205064083266</v>
      </c>
      <c r="AK53">
        <v>0.50235190766111271</v>
      </c>
      <c r="AL53">
        <v>0.13796184691345137</v>
      </c>
      <c r="AM53">
        <v>0.49690413703513736</v>
      </c>
      <c r="AN53">
        <v>0.83135826682533587</v>
      </c>
      <c r="AO53">
        <v>0.46106711036766346</v>
      </c>
      <c r="AP53">
        <v>0.18932415791422386</v>
      </c>
      <c r="AQ53">
        <v>0.17116164929009459</v>
      </c>
      <c r="AR53">
        <v>0.43288558180808556</v>
      </c>
      <c r="AS53">
        <v>3.8696150059859047E-2</v>
      </c>
      <c r="AT53">
        <v>0.4477028776210491</v>
      </c>
      <c r="AU53">
        <v>0.59610153961749135</v>
      </c>
      <c r="AV53">
        <v>0.58318189440788826</v>
      </c>
      <c r="AW53">
        <v>0.27514620084453689</v>
      </c>
      <c r="AX53">
        <v>0.52535447828580595</v>
      </c>
      <c r="AY53">
        <v>0.53219589265882372</v>
      </c>
      <c r="AZ53">
        <v>0.36222361254688851</v>
      </c>
      <c r="BA53">
        <v>0.92629763077096705</v>
      </c>
      <c r="BB53">
        <v>0.8947384653227779</v>
      </c>
      <c r="BC53">
        <v>0.93111204516911938</v>
      </c>
      <c r="BD53">
        <v>0.26491655678527293</v>
      </c>
      <c r="BE53">
        <v>0.94594337426127728</v>
      </c>
      <c r="BF53">
        <v>0.68017964136901721</v>
      </c>
      <c r="BG53">
        <v>0.30467715079489055</v>
      </c>
      <c r="BH53">
        <v>0.85209675271516416</v>
      </c>
      <c r="BI53">
        <v>0.57960858386229008</v>
      </c>
      <c r="BJ53">
        <v>0.18625958143669086</v>
      </c>
      <c r="BK53">
        <v>0.91125746845445177</v>
      </c>
      <c r="BL53">
        <v>0.93428794093581091</v>
      </c>
      <c r="BM53">
        <v>0.94200546323045564</v>
      </c>
      <c r="BN53">
        <v>0.38586732358041409</v>
      </c>
      <c r="BO53">
        <v>0.42759634412913783</v>
      </c>
      <c r="BP53">
        <v>0.74434903099305239</v>
      </c>
      <c r="BQ53">
        <v>0.36195685684940071</v>
      </c>
      <c r="BR53">
        <v>0.42343363262244393</v>
      </c>
      <c r="BS53">
        <v>0.11720616155581942</v>
      </c>
      <c r="BT53">
        <v>0.9847214629370965</v>
      </c>
    </row>
    <row r="54" spans="1:72" x14ac:dyDescent="0.25">
      <c r="A54" s="1">
        <v>53</v>
      </c>
      <c r="C54">
        <v>0.51191796123988575</v>
      </c>
      <c r="D54">
        <v>0.79301400925808174</v>
      </c>
      <c r="E54">
        <v>0.19943029519799649</v>
      </c>
      <c r="F54">
        <v>0.92253728023666259</v>
      </c>
      <c r="G54">
        <v>0.27559432395008621</v>
      </c>
      <c r="H54">
        <v>0.20809473916041477</v>
      </c>
      <c r="I54">
        <v>0.76951738533147329</v>
      </c>
      <c r="J54">
        <v>0.46336998358202841</v>
      </c>
      <c r="K54">
        <v>0.43855624333174548</v>
      </c>
      <c r="L54">
        <v>0.15518189511618807</v>
      </c>
      <c r="M54">
        <v>0.90949032114239847</v>
      </c>
      <c r="N54">
        <v>0.74529786337562953</v>
      </c>
      <c r="O54">
        <v>0.11579971932545496</v>
      </c>
      <c r="P54">
        <v>0.73632774317469096</v>
      </c>
      <c r="Q54">
        <v>0.57977946832152971</v>
      </c>
      <c r="R54">
        <v>0.80035958205511271</v>
      </c>
      <c r="S54">
        <v>0.98666274003666965</v>
      </c>
      <c r="T54">
        <v>0.45057693149087408</v>
      </c>
      <c r="U54">
        <v>0.64801301282799106</v>
      </c>
      <c r="V54">
        <v>0.28670353951316441</v>
      </c>
      <c r="W54">
        <v>0.22219819509117855</v>
      </c>
      <c r="X54">
        <v>0.31148551036108885</v>
      </c>
      <c r="Y54">
        <v>0.17219414215085627</v>
      </c>
      <c r="Z54">
        <v>0.28414112086840781</v>
      </c>
      <c r="AA54">
        <v>7.6723965224065993E-2</v>
      </c>
      <c r="AB54">
        <v>0.69447670911688364</v>
      </c>
      <c r="AC54">
        <v>0.91497693450673712</v>
      </c>
      <c r="AD54">
        <v>0.34700657853806716</v>
      </c>
      <c r="AE54">
        <v>0.39097916928039178</v>
      </c>
      <c r="AF54">
        <v>0.30784422707082992</v>
      </c>
      <c r="AG54">
        <v>0.35774046854278629</v>
      </c>
      <c r="AH54">
        <v>0.68634914182365336</v>
      </c>
      <c r="AI54">
        <v>5.8460193146514738E-2</v>
      </c>
      <c r="AJ54">
        <v>0.65918610719256343</v>
      </c>
      <c r="AK54">
        <v>0.90239806285301238</v>
      </c>
      <c r="AL54">
        <v>5.3056795875935037E-2</v>
      </c>
      <c r="AM54">
        <v>0.40663827254090523</v>
      </c>
      <c r="AN54">
        <v>0.29331692588236535</v>
      </c>
      <c r="AO54">
        <v>0.66108185030414413</v>
      </c>
      <c r="AP54">
        <v>0.63149193313299867</v>
      </c>
      <c r="AQ54">
        <v>0.67299636611485214</v>
      </c>
      <c r="AR54">
        <v>0.95711302460914438</v>
      </c>
      <c r="AS54">
        <v>0.94994766295712496</v>
      </c>
      <c r="AT54">
        <v>0.83924273342303968</v>
      </c>
      <c r="AU54">
        <v>0.15198416595230835</v>
      </c>
      <c r="AV54">
        <v>0.66812189326962523</v>
      </c>
      <c r="AW54">
        <v>0.36627749709149571</v>
      </c>
      <c r="AX54">
        <v>0.94974364940698042</v>
      </c>
      <c r="AY54">
        <v>0.85742712474224125</v>
      </c>
      <c r="AZ54">
        <v>4.0368792412254773E-2</v>
      </c>
      <c r="BA54">
        <v>0.76459945537388396</v>
      </c>
      <c r="BB54">
        <v>0.38449816873691589</v>
      </c>
      <c r="BC54">
        <v>0.33851457769171589</v>
      </c>
      <c r="BD54">
        <v>0.59401497853716656</v>
      </c>
      <c r="BE54">
        <v>0.87013579311962386</v>
      </c>
      <c r="BF54">
        <v>0.98563077759694995</v>
      </c>
      <c r="BG54">
        <v>0.48751291719335088</v>
      </c>
      <c r="BH54">
        <v>0.10939207432994158</v>
      </c>
      <c r="BI54">
        <v>0.69327381032542346</v>
      </c>
      <c r="BJ54">
        <v>0.80311694865897443</v>
      </c>
      <c r="BK54">
        <v>0.64806071103694218</v>
      </c>
      <c r="BL54">
        <v>0.45238427299388884</v>
      </c>
      <c r="BM54">
        <v>0.10995003204558718</v>
      </c>
      <c r="BN54">
        <v>0.99736752490380653</v>
      </c>
      <c r="BO54">
        <v>0.4347763607820293</v>
      </c>
      <c r="BP54">
        <v>0.53508776307832995</v>
      </c>
      <c r="BQ54">
        <v>0.57045159545938207</v>
      </c>
      <c r="BR54">
        <v>0.24846286781773375</v>
      </c>
      <c r="BS54">
        <v>0.82083603341161493</v>
      </c>
      <c r="BT54">
        <v>0.2126478684421037</v>
      </c>
    </row>
    <row r="55" spans="1:72" x14ac:dyDescent="0.25">
      <c r="A55" s="1">
        <v>54</v>
      </c>
      <c r="C55">
        <v>0.77203385216359088</v>
      </c>
      <c r="D55">
        <v>0.99685539882944618</v>
      </c>
      <c r="E55">
        <v>0.5529544580609399</v>
      </c>
      <c r="F55">
        <v>8.9734192259481871E-2</v>
      </c>
      <c r="G55">
        <v>0.49072716829549479</v>
      </c>
      <c r="H55">
        <v>6.0418909612564575E-2</v>
      </c>
      <c r="I55">
        <v>0.3772518566697628</v>
      </c>
      <c r="J55">
        <v>0.39044460888798427</v>
      </c>
      <c r="K55">
        <v>0.48666732395176482</v>
      </c>
      <c r="L55">
        <v>0.65419691812200775</v>
      </c>
      <c r="M55">
        <v>0.27877859687106654</v>
      </c>
      <c r="N55">
        <v>0.45934219561031531</v>
      </c>
      <c r="O55">
        <v>0.50363791723495555</v>
      </c>
      <c r="P55">
        <v>0.62414882848004771</v>
      </c>
      <c r="Q55">
        <v>0.98673678665205555</v>
      </c>
      <c r="R55">
        <v>0.97116387665942749</v>
      </c>
      <c r="S55">
        <v>0.47370976114321917</v>
      </c>
      <c r="T55">
        <v>0.7005476048121102</v>
      </c>
      <c r="U55">
        <v>0.12834616091313367</v>
      </c>
      <c r="V55">
        <v>0.45204656181883907</v>
      </c>
      <c r="W55">
        <v>0.97883601577982193</v>
      </c>
      <c r="X55">
        <v>5.3929856419389077E-2</v>
      </c>
      <c r="Y55">
        <v>0.24070930977742844</v>
      </c>
      <c r="Z55">
        <v>0.29823658177371826</v>
      </c>
      <c r="AA55">
        <v>0.34431535652063439</v>
      </c>
      <c r="AB55">
        <v>8.8183664370003911E-2</v>
      </c>
      <c r="AC55">
        <v>0.61639980906984304</v>
      </c>
      <c r="AD55">
        <v>0.85931134723341995</v>
      </c>
      <c r="AE55">
        <v>0.71848225156131529</v>
      </c>
      <c r="AF55">
        <v>0.99030836966709113</v>
      </c>
      <c r="AG55">
        <v>0.61468771196903049</v>
      </c>
      <c r="AH55">
        <v>0.61001192843394669</v>
      </c>
      <c r="AI55">
        <v>0.93727159560031592</v>
      </c>
      <c r="AJ55">
        <v>0.39701306034017858</v>
      </c>
      <c r="AK55">
        <v>0.33585681154087721</v>
      </c>
      <c r="AL55">
        <v>0.12070419724415438</v>
      </c>
      <c r="AM55">
        <v>0.88589645915968429</v>
      </c>
      <c r="AN55">
        <v>0.97296509129871644</v>
      </c>
      <c r="AO55">
        <v>0.82120352532237939</v>
      </c>
      <c r="AP55">
        <v>0.65818017147821772</v>
      </c>
      <c r="AQ55">
        <v>0.95514528344574223</v>
      </c>
      <c r="AR55">
        <v>0.7607553251298742</v>
      </c>
      <c r="AS55">
        <v>0.6365801030304612</v>
      </c>
      <c r="AT55">
        <v>0.2698374418884566</v>
      </c>
      <c r="AU55">
        <v>0.40784565936771788</v>
      </c>
      <c r="AV55">
        <v>0.44308991206960868</v>
      </c>
      <c r="AW55">
        <v>0.43767911636306456</v>
      </c>
      <c r="AX55">
        <v>0.66129082426485064</v>
      </c>
      <c r="AY55">
        <v>0.43203488753149177</v>
      </c>
      <c r="AZ55">
        <v>0.58264706184407289</v>
      </c>
      <c r="BA55">
        <v>0.76629519946955815</v>
      </c>
      <c r="BB55">
        <v>8.7648817751137198E-2</v>
      </c>
      <c r="BC55">
        <v>0.56948025875274899</v>
      </c>
      <c r="BD55">
        <v>0.61017877468876836</v>
      </c>
      <c r="BE55">
        <v>0.70217276256676753</v>
      </c>
      <c r="BF55">
        <v>0.44905420936179907</v>
      </c>
      <c r="BG55">
        <v>0.31697249882837653</v>
      </c>
      <c r="BH55">
        <v>4.6415341748686778E-2</v>
      </c>
      <c r="BI55">
        <v>0.89748111069283998</v>
      </c>
      <c r="BJ55">
        <v>0.97964700360125778</v>
      </c>
      <c r="BK55">
        <v>0.70870134192045364</v>
      </c>
      <c r="BL55">
        <v>0.99858096911719385</v>
      </c>
      <c r="BM55">
        <v>0.44181505628540263</v>
      </c>
      <c r="BN55">
        <v>0.47097481804255636</v>
      </c>
      <c r="BO55">
        <v>0.20963669147510433</v>
      </c>
      <c r="BP55">
        <v>0.20407017749565581</v>
      </c>
      <c r="BQ55">
        <v>0.60919687878697326</v>
      </c>
      <c r="BR55">
        <v>0.4455174334625529</v>
      </c>
      <c r="BS55">
        <v>0.2497548801637216</v>
      </c>
      <c r="BT55">
        <v>0.54251141676063563</v>
      </c>
    </row>
    <row r="56" spans="1:72" x14ac:dyDescent="0.25">
      <c r="A56" s="1">
        <v>55</v>
      </c>
      <c r="C56">
        <v>0.48236508531154121</v>
      </c>
      <c r="D56">
        <v>0.19759387000117301</v>
      </c>
      <c r="E56">
        <v>6.5802596106609879E-2</v>
      </c>
      <c r="F56">
        <v>0.13008579618089988</v>
      </c>
      <c r="G56">
        <v>0.94327506599243471</v>
      </c>
      <c r="H56">
        <v>0.93720006712799198</v>
      </c>
      <c r="I56">
        <v>0.51909235522088981</v>
      </c>
      <c r="J56">
        <v>0.12690358697386395</v>
      </c>
      <c r="K56">
        <v>0.83136833381908171</v>
      </c>
      <c r="L56">
        <v>0.78688419644062124</v>
      </c>
      <c r="M56">
        <v>1.4701774598435469E-2</v>
      </c>
      <c r="N56">
        <v>0.61200449255954792</v>
      </c>
      <c r="O56">
        <v>0.39798536034481846</v>
      </c>
      <c r="P56">
        <v>0.99328899420646655</v>
      </c>
      <c r="Q56">
        <v>0.69706817580771674</v>
      </c>
      <c r="R56">
        <v>0.637311941556994</v>
      </c>
      <c r="S56">
        <v>0.36002332893368238</v>
      </c>
      <c r="T56">
        <v>0.72697244318588827</v>
      </c>
      <c r="U56">
        <v>0.11011460557895669</v>
      </c>
      <c r="V56">
        <v>0.11962434686386203</v>
      </c>
      <c r="W56">
        <v>0.99670879121356737</v>
      </c>
      <c r="X56">
        <v>0.26085923408307632</v>
      </c>
      <c r="Y56">
        <v>0.75306396209430437</v>
      </c>
      <c r="Z56">
        <v>0.24837033076840054</v>
      </c>
      <c r="AA56">
        <v>0.44673831443489864</v>
      </c>
      <c r="AB56">
        <v>0.80707085990934591</v>
      </c>
      <c r="AC56">
        <v>0.34012195803724188</v>
      </c>
      <c r="AD56">
        <v>0.98569285378435312</v>
      </c>
      <c r="AE56">
        <v>0.66195682474779027</v>
      </c>
      <c r="AF56">
        <v>0.95907027209145734</v>
      </c>
      <c r="AG56">
        <v>0.34571114282703297</v>
      </c>
      <c r="AH56">
        <v>0.46124631776164471</v>
      </c>
      <c r="AI56">
        <v>0.18046248280755717</v>
      </c>
      <c r="AJ56">
        <v>0.5856234742416605</v>
      </c>
      <c r="AK56">
        <v>0.16094229575673913</v>
      </c>
      <c r="AL56">
        <v>0.56402189152382465</v>
      </c>
      <c r="AM56">
        <v>5.5505288867377378E-2</v>
      </c>
      <c r="AN56">
        <v>0.69005527855730686</v>
      </c>
      <c r="AO56">
        <v>0.74141598224302063</v>
      </c>
      <c r="AP56">
        <v>0.29208926263191237</v>
      </c>
      <c r="AQ56">
        <v>1.260755292372806E-2</v>
      </c>
      <c r="AR56">
        <v>0.64184202697812476</v>
      </c>
      <c r="AS56">
        <v>0.24010121779638804</v>
      </c>
      <c r="AT56">
        <v>0.38648560858027559</v>
      </c>
      <c r="AU56">
        <v>0.68865566301584591</v>
      </c>
      <c r="AV56">
        <v>0.41041522915931417</v>
      </c>
      <c r="AW56">
        <v>0.92973681353048998</v>
      </c>
      <c r="AX56">
        <v>0.8558229559492625</v>
      </c>
      <c r="AY56">
        <v>0.8164856938203835</v>
      </c>
      <c r="AZ56">
        <v>0.83441079905307458</v>
      </c>
      <c r="BA56">
        <v>0.3628403784004004</v>
      </c>
      <c r="BB56">
        <v>0.76295305332443186</v>
      </c>
      <c r="BC56">
        <v>0.37361909695786477</v>
      </c>
      <c r="BD56">
        <v>0.14473025243696902</v>
      </c>
      <c r="BE56">
        <v>0.47711354323607769</v>
      </c>
      <c r="BF56">
        <v>0.92713160483884827</v>
      </c>
      <c r="BG56">
        <v>0.81573783466469929</v>
      </c>
      <c r="BH56">
        <v>0.31531111267838086</v>
      </c>
      <c r="BI56">
        <v>0.21385597734709616</v>
      </c>
      <c r="BJ56">
        <v>0.31681036507177374</v>
      </c>
      <c r="BK56">
        <v>0.35682473464441045</v>
      </c>
      <c r="BL56">
        <v>0.67940856276589134</v>
      </c>
      <c r="BM56">
        <v>0.45904382013776901</v>
      </c>
      <c r="BN56">
        <v>0.40018429927101806</v>
      </c>
      <c r="BO56">
        <v>0.63330749379630435</v>
      </c>
      <c r="BP56">
        <v>0.599944367894372</v>
      </c>
      <c r="BQ56">
        <v>0.96969276647285407</v>
      </c>
      <c r="BR56">
        <v>0.78050657702841919</v>
      </c>
      <c r="BS56">
        <v>0.80303732279261331</v>
      </c>
      <c r="BT56">
        <v>0.59962448272796942</v>
      </c>
    </row>
    <row r="57" spans="1:72" x14ac:dyDescent="0.25">
      <c r="A57" s="1">
        <v>56</v>
      </c>
      <c r="C57">
        <v>0.21045602959294341</v>
      </c>
      <c r="D57">
        <v>0.39149491593083741</v>
      </c>
      <c r="E57">
        <v>0.3685032873339078</v>
      </c>
      <c r="F57">
        <v>0.78971078332190237</v>
      </c>
      <c r="G57">
        <v>6.2064910299867049E-2</v>
      </c>
      <c r="H57">
        <v>0.55233516741948541</v>
      </c>
      <c r="I57">
        <v>0.46266660977621232</v>
      </c>
      <c r="J57">
        <v>0.20147280468280382</v>
      </c>
      <c r="K57">
        <v>4.0881566235168254E-2</v>
      </c>
      <c r="L57">
        <v>0.88154118062055054</v>
      </c>
      <c r="M57">
        <v>0.82135399187435876</v>
      </c>
      <c r="N57">
        <v>0.59958759018875729</v>
      </c>
      <c r="O57">
        <v>0.3892169851431273</v>
      </c>
      <c r="P57">
        <v>0.63926144935068852</v>
      </c>
      <c r="Q57">
        <v>0.38420233559090611</v>
      </c>
      <c r="R57">
        <v>1.0624538817205931E-2</v>
      </c>
      <c r="S57">
        <v>6.9947282762797602E-2</v>
      </c>
      <c r="T57">
        <v>0.14887426827473949</v>
      </c>
      <c r="U57">
        <v>0.76148155788073524</v>
      </c>
      <c r="V57">
        <v>2.9734259988789535E-3</v>
      </c>
      <c r="W57">
        <v>0.98185734201133856</v>
      </c>
      <c r="X57">
        <v>0.92989685515351084</v>
      </c>
      <c r="Y57">
        <v>0.95505468049564735</v>
      </c>
      <c r="Z57">
        <v>0.93971296549002681</v>
      </c>
      <c r="AA57">
        <v>0.3225758064672718</v>
      </c>
      <c r="AB57">
        <v>0.72429884157773017</v>
      </c>
      <c r="AC57">
        <v>5.6749923374629363E-2</v>
      </c>
      <c r="AD57">
        <v>0.54432310371177117</v>
      </c>
      <c r="AE57">
        <v>0.77627450385562513</v>
      </c>
      <c r="AF57">
        <v>0.54935919169270853</v>
      </c>
      <c r="AG57">
        <v>0.43924302832549578</v>
      </c>
      <c r="AH57">
        <v>0.50760322306679617</v>
      </c>
      <c r="AI57">
        <v>0.14182655094507723</v>
      </c>
      <c r="AJ57">
        <v>0.30872706639818059</v>
      </c>
      <c r="AK57">
        <v>0.98601924705152999</v>
      </c>
      <c r="AL57">
        <v>9.0711373177285726E-2</v>
      </c>
      <c r="AM57">
        <v>0.38999457916620073</v>
      </c>
      <c r="AN57">
        <v>0.2554640200772732</v>
      </c>
      <c r="AO57">
        <v>0.97992110133566823</v>
      </c>
      <c r="AP57">
        <v>0.49770253124649644</v>
      </c>
      <c r="AQ57">
        <v>0.8132650100737473</v>
      </c>
      <c r="AR57">
        <v>0.61113564320074476</v>
      </c>
      <c r="AS57">
        <v>0.65787659493514405</v>
      </c>
      <c r="AT57">
        <v>0.78862834788701741</v>
      </c>
      <c r="AU57">
        <v>0.64743940790201582</v>
      </c>
      <c r="AV57">
        <v>0.39275161881336795</v>
      </c>
      <c r="AW57">
        <v>0.48789382085523769</v>
      </c>
      <c r="AX57">
        <v>3.7743298959441618E-2</v>
      </c>
      <c r="AY57">
        <v>5.5546535351007842E-2</v>
      </c>
      <c r="AZ57">
        <v>0.9861182795047061</v>
      </c>
      <c r="BA57">
        <v>0.34107709602158498</v>
      </c>
      <c r="BB57">
        <v>0.89128253894904896</v>
      </c>
      <c r="BC57">
        <v>0.56899306549128548</v>
      </c>
      <c r="BD57">
        <v>0.91767826830077937</v>
      </c>
      <c r="BE57">
        <v>0.34099662993845081</v>
      </c>
      <c r="BF57">
        <v>0.56789999694607485</v>
      </c>
      <c r="BG57">
        <v>0.72925464540281881</v>
      </c>
      <c r="BH57">
        <v>0.2027475337118666</v>
      </c>
      <c r="BI57">
        <v>0.50482214018968119</v>
      </c>
      <c r="BJ57">
        <v>0.253894044676099</v>
      </c>
      <c r="BK57">
        <v>0.56979243486571407</v>
      </c>
      <c r="BL57">
        <v>8.7137774979896165E-2</v>
      </c>
      <c r="BM57">
        <v>0.31875293268392113</v>
      </c>
      <c r="BN57">
        <v>0.32850358798309021</v>
      </c>
      <c r="BO57">
        <v>0.7053567984035104</v>
      </c>
      <c r="BP57">
        <v>0.42386670295905882</v>
      </c>
      <c r="BQ57">
        <v>0.64206428368404223</v>
      </c>
      <c r="BR57">
        <v>0.50203604471536589</v>
      </c>
      <c r="BS57">
        <v>0.20303989494404617</v>
      </c>
      <c r="BT57">
        <v>0.44521689566399913</v>
      </c>
    </row>
    <row r="58" spans="1:72" x14ac:dyDescent="0.25">
      <c r="A58" s="1">
        <v>57</v>
      </c>
      <c r="C58">
        <v>0.98633619850634346</v>
      </c>
      <c r="D58">
        <v>0.6757406577300592</v>
      </c>
      <c r="E58">
        <v>7.609161148566046E-2</v>
      </c>
      <c r="F58">
        <v>0.98483692795467592</v>
      </c>
      <c r="G58">
        <v>0.64256978519753361</v>
      </c>
      <c r="H58">
        <v>8.8346807163423691E-2</v>
      </c>
      <c r="I58">
        <v>0.74768269340187243</v>
      </c>
      <c r="J58">
        <v>0.9856329607657992</v>
      </c>
      <c r="K58">
        <v>0.49010952170368471</v>
      </c>
      <c r="L58">
        <v>0.84071901797220583</v>
      </c>
      <c r="M58">
        <v>1.2223668602462712E-2</v>
      </c>
      <c r="N58">
        <v>0.52352256528943153</v>
      </c>
      <c r="O58">
        <v>5.4168583484334953E-2</v>
      </c>
      <c r="P58">
        <v>0.38499213070658578</v>
      </c>
      <c r="Q58">
        <v>0.35098410381293499</v>
      </c>
      <c r="R58">
        <v>0.2022703293275282</v>
      </c>
      <c r="S58">
        <v>8.0170374350037155E-2</v>
      </c>
      <c r="T58">
        <v>0.52777829720136094</v>
      </c>
      <c r="U58">
        <v>0.67196112708129585</v>
      </c>
      <c r="V58">
        <v>0.9101801850350334</v>
      </c>
      <c r="W58">
        <v>0.71121502413679794</v>
      </c>
      <c r="X58">
        <v>0.58279594652197608</v>
      </c>
      <c r="Y58">
        <v>0.65599413021781872</v>
      </c>
      <c r="Z58">
        <v>0.37628152168413387</v>
      </c>
      <c r="AA58">
        <v>0.96480304621714419</v>
      </c>
      <c r="AB58">
        <v>0.76697147523733444</v>
      </c>
      <c r="AC58">
        <v>0.51231125132392086</v>
      </c>
      <c r="AD58">
        <v>0.19608730098506111</v>
      </c>
      <c r="AE58">
        <v>0.60793819622242418</v>
      </c>
      <c r="AF58">
        <v>8.8108512021340957E-3</v>
      </c>
      <c r="AG58">
        <v>0.48218002542546623</v>
      </c>
      <c r="AH58">
        <v>0.55738563841782607</v>
      </c>
      <c r="AI58">
        <v>0.89144511658657044</v>
      </c>
      <c r="AJ58">
        <v>0.71290586029260639</v>
      </c>
      <c r="AK58">
        <v>0.81427495627468327</v>
      </c>
      <c r="AL58">
        <v>0.72074453994833798</v>
      </c>
      <c r="AM58">
        <v>0.46726754214759036</v>
      </c>
      <c r="AN58">
        <v>0.34678292670525279</v>
      </c>
      <c r="AO58">
        <v>0.98294301646963034</v>
      </c>
      <c r="AP58">
        <v>6.3164643722395386E-2</v>
      </c>
      <c r="AQ58">
        <v>0.92279581938787669</v>
      </c>
      <c r="AR58">
        <v>0.76706015168571395</v>
      </c>
      <c r="AS58">
        <v>0.40783650269324723</v>
      </c>
      <c r="AT58">
        <v>0.93895137376167048</v>
      </c>
      <c r="AU58">
        <v>0.82774892560299573</v>
      </c>
      <c r="AV58">
        <v>0.22411003009718544</v>
      </c>
      <c r="AW58">
        <v>0.31694754156561089</v>
      </c>
      <c r="AX58">
        <v>0.65394142668901012</v>
      </c>
      <c r="AY58">
        <v>0.10572168526145376</v>
      </c>
      <c r="AZ58">
        <v>0.72804555606431454</v>
      </c>
      <c r="BA58">
        <v>0.19779162490093083</v>
      </c>
      <c r="BB58">
        <v>0.17990017409972581</v>
      </c>
      <c r="BC58">
        <v>0.8194165869396528</v>
      </c>
      <c r="BD58">
        <v>0.19307037323031284</v>
      </c>
      <c r="BE58">
        <v>0.75568478991599042</v>
      </c>
      <c r="BF58">
        <v>0.30925961886731845</v>
      </c>
      <c r="BG58">
        <v>0.15915309768733954</v>
      </c>
      <c r="BH58">
        <v>0.30192760647710548</v>
      </c>
      <c r="BI58">
        <v>0.78736611178615212</v>
      </c>
      <c r="BJ58">
        <v>0.49318100037178159</v>
      </c>
      <c r="BK58">
        <v>0.14273339050040346</v>
      </c>
      <c r="BL58">
        <v>0.36870790800005404</v>
      </c>
      <c r="BM58">
        <v>0.15418226245030042</v>
      </c>
      <c r="BN58">
        <v>0.99362257279667643</v>
      </c>
      <c r="BO58">
        <v>2.4806700140934113E-2</v>
      </c>
      <c r="BP58">
        <v>0.7442728700512552</v>
      </c>
      <c r="BQ58">
        <v>0.99003438583388848</v>
      </c>
      <c r="BR58">
        <v>0.21593620373659539</v>
      </c>
      <c r="BS58">
        <v>0.2675510462607622</v>
      </c>
      <c r="BT58">
        <v>0.48536454642561866</v>
      </c>
    </row>
    <row r="59" spans="1:72" x14ac:dyDescent="0.25">
      <c r="A59" s="1">
        <v>58</v>
      </c>
      <c r="C59">
        <v>0.91343041881653952</v>
      </c>
      <c r="D59">
        <v>0.19107782859901079</v>
      </c>
      <c r="E59">
        <v>1.4435604791427359E-3</v>
      </c>
      <c r="F59">
        <v>0.8850336076483164</v>
      </c>
      <c r="G59">
        <v>0.98013622960583358</v>
      </c>
      <c r="H59">
        <v>0.64821597849693768</v>
      </c>
      <c r="I59">
        <v>0.35659415665071248</v>
      </c>
      <c r="J59">
        <v>0.21043802477241025</v>
      </c>
      <c r="K59">
        <v>0.25299227023336424</v>
      </c>
      <c r="L59">
        <v>0.57432459312635553</v>
      </c>
      <c r="M59">
        <v>0.26331439276020874</v>
      </c>
      <c r="N59">
        <v>0.49661697814057337</v>
      </c>
      <c r="O59">
        <v>0.61643446479527897</v>
      </c>
      <c r="P59">
        <v>0.29896948950375601</v>
      </c>
      <c r="Q59">
        <v>2.0935295445781765E-2</v>
      </c>
      <c r="R59">
        <v>0.29048378368302474</v>
      </c>
      <c r="S59">
        <v>0.68770951766014865</v>
      </c>
      <c r="T59">
        <v>0.30876624941679376</v>
      </c>
      <c r="U59">
        <v>0.82380655043022222</v>
      </c>
      <c r="V59">
        <v>0.81064171864341861</v>
      </c>
      <c r="W59">
        <v>0.8669383969094947</v>
      </c>
      <c r="X59">
        <v>0.37016663540435912</v>
      </c>
      <c r="Y59">
        <v>0.22652727011225926</v>
      </c>
      <c r="Z59">
        <v>0.37032910111946937</v>
      </c>
      <c r="AA59">
        <v>0.59521518110473159</v>
      </c>
      <c r="AB59">
        <v>0.27054774596254672</v>
      </c>
      <c r="AC59">
        <v>0.84807630630831554</v>
      </c>
      <c r="AD59">
        <v>0.48974834822299218</v>
      </c>
      <c r="AE59">
        <v>0.50091762417390595</v>
      </c>
      <c r="AF59">
        <v>0.71432306526555989</v>
      </c>
      <c r="AG59">
        <v>0.78718167098813696</v>
      </c>
      <c r="AH59">
        <v>0.10437576368998192</v>
      </c>
      <c r="AI59">
        <v>0.87034964716780294</v>
      </c>
      <c r="AJ59">
        <v>0.48693451283048794</v>
      </c>
      <c r="AK59">
        <v>0.7342847357518556</v>
      </c>
      <c r="AL59">
        <v>0.7391676400946432</v>
      </c>
      <c r="AM59">
        <v>0.43816912243451922</v>
      </c>
      <c r="AN59">
        <v>0.23809007011842465</v>
      </c>
      <c r="AO59">
        <v>0.24167481665508961</v>
      </c>
      <c r="AP59">
        <v>0.49477421022405743</v>
      </c>
      <c r="AQ59">
        <v>4.3983132789510049E-2</v>
      </c>
      <c r="AR59">
        <v>0.58048472116411065</v>
      </c>
      <c r="AS59">
        <v>0.45739529830391235</v>
      </c>
      <c r="AT59">
        <v>0.51322034268549865</v>
      </c>
      <c r="AU59">
        <v>0.79851342306797557</v>
      </c>
      <c r="AV59">
        <v>0.31721339927214154</v>
      </c>
      <c r="AW59">
        <v>3.6596054486489615E-2</v>
      </c>
      <c r="AX59">
        <v>0.46393145718819317</v>
      </c>
      <c r="AY59">
        <v>0.24324997764664269</v>
      </c>
      <c r="AZ59">
        <v>0.62578184118374314</v>
      </c>
      <c r="BA59">
        <v>0.49092943519140508</v>
      </c>
      <c r="BB59">
        <v>0.67775101585970388</v>
      </c>
      <c r="BC59">
        <v>0.16818286418563122</v>
      </c>
      <c r="BD59">
        <v>0.80070379134385528</v>
      </c>
      <c r="BE59">
        <v>0.23169601307582322</v>
      </c>
      <c r="BF59">
        <v>0.18807838859572257</v>
      </c>
      <c r="BG59">
        <v>0.3801515545007742</v>
      </c>
      <c r="BH59">
        <v>0.45666360415335183</v>
      </c>
      <c r="BI59">
        <v>0.99231212581778927</v>
      </c>
      <c r="BJ59">
        <v>0.3482958037719891</v>
      </c>
      <c r="BK59">
        <v>4.6882442876676866E-2</v>
      </c>
      <c r="BL59">
        <v>0.83161931667628808</v>
      </c>
      <c r="BM59">
        <v>0.81918439701312862</v>
      </c>
      <c r="BN59">
        <v>0.36872907852932979</v>
      </c>
      <c r="BO59">
        <v>0.1228899540345576</v>
      </c>
      <c r="BP59">
        <v>0.47056023945113734</v>
      </c>
      <c r="BQ59">
        <v>0.72656984978372319</v>
      </c>
      <c r="BR59">
        <v>0.44375005780994348</v>
      </c>
      <c r="BS59">
        <v>0.83810956030171491</v>
      </c>
      <c r="BT59">
        <v>4.7994577544755446E-3</v>
      </c>
    </row>
    <row r="60" spans="1:72" x14ac:dyDescent="0.25">
      <c r="A60" s="1">
        <v>59</v>
      </c>
      <c r="C60">
        <v>0.66696482387826062</v>
      </c>
      <c r="D60">
        <v>0.30057696585129945</v>
      </c>
      <c r="E60">
        <v>8.7382541831440008E-3</v>
      </c>
      <c r="F60">
        <v>0.69187671368121961</v>
      </c>
      <c r="G60">
        <v>0.59913374684370879</v>
      </c>
      <c r="H60">
        <v>0.42659555664199056</v>
      </c>
      <c r="I60">
        <v>0.27960213569884795</v>
      </c>
      <c r="J60">
        <v>0.87349926176379733</v>
      </c>
      <c r="K60">
        <v>0.93778384756131639</v>
      </c>
      <c r="L60">
        <v>0.21603546593633205</v>
      </c>
      <c r="M60">
        <v>0.55270284206150055</v>
      </c>
      <c r="N60">
        <v>0.73992544074810185</v>
      </c>
      <c r="O60">
        <v>0.21795876466996422</v>
      </c>
      <c r="P60">
        <v>0.47332945440407936</v>
      </c>
      <c r="Q60">
        <v>0.98234961742058136</v>
      </c>
      <c r="R60">
        <v>0.74235201719381261</v>
      </c>
      <c r="S60">
        <v>0.72910663448249902</v>
      </c>
      <c r="T60">
        <v>0.53122195140697503</v>
      </c>
      <c r="U60">
        <v>0.92212691835671257</v>
      </c>
      <c r="V60">
        <v>0.96819204888393307</v>
      </c>
      <c r="W60">
        <v>0.49805976766206506</v>
      </c>
      <c r="X60">
        <v>0.78105673168703982</v>
      </c>
      <c r="Y60">
        <v>0.5608659202058951</v>
      </c>
      <c r="Z60">
        <v>0.4433526634687891</v>
      </c>
      <c r="AA60">
        <v>0.1688330514023918</v>
      </c>
      <c r="AB60">
        <v>0.69464901908128751</v>
      </c>
      <c r="AC60">
        <v>0.9361477137188241</v>
      </c>
      <c r="AD60">
        <v>0.96587627169524681</v>
      </c>
      <c r="AE60">
        <v>0.92183940541267251</v>
      </c>
      <c r="AF60">
        <v>0.62214245632658405</v>
      </c>
      <c r="AG60">
        <v>7.7734771571757899E-2</v>
      </c>
      <c r="AH60">
        <v>9.8608635673502198E-2</v>
      </c>
      <c r="AI60">
        <v>0.3467487211300212</v>
      </c>
      <c r="AJ60">
        <v>0.59321901642994301</v>
      </c>
      <c r="AK60">
        <v>0.80111564805793434</v>
      </c>
      <c r="AL60">
        <v>0.96852841748709961</v>
      </c>
      <c r="AM60">
        <v>0.69668641720937063</v>
      </c>
      <c r="AN60">
        <v>0.25540408586586194</v>
      </c>
      <c r="AO60">
        <v>0.76033381538305933</v>
      </c>
      <c r="AP60">
        <v>0.81698575918773453</v>
      </c>
      <c r="AQ60">
        <v>0.10651374486111642</v>
      </c>
      <c r="AR60">
        <v>0.51759125962830144</v>
      </c>
      <c r="AS60">
        <v>0.10505929055390784</v>
      </c>
      <c r="AT60">
        <v>1.9737484989984511E-2</v>
      </c>
      <c r="AU60">
        <v>0.3409323006312257</v>
      </c>
      <c r="AV60">
        <v>3.3070518323699449E-2</v>
      </c>
      <c r="AW60">
        <v>0.85958966298141715</v>
      </c>
      <c r="AX60">
        <v>0.54545307285076505</v>
      </c>
      <c r="AY60">
        <v>0.53757101874378799</v>
      </c>
      <c r="AZ60">
        <v>0.19847266244102135</v>
      </c>
      <c r="BA60">
        <v>0.56631631187847142</v>
      </c>
      <c r="BB60">
        <v>0.23575746149294918</v>
      </c>
      <c r="BC60">
        <v>0.67630472010094478</v>
      </c>
      <c r="BD60">
        <v>0.70548596173767608</v>
      </c>
      <c r="BE60">
        <v>0.35799450098035845</v>
      </c>
      <c r="BF60">
        <v>0.670636626142739</v>
      </c>
      <c r="BG60">
        <v>0.10316128973812089</v>
      </c>
      <c r="BH60">
        <v>5.5802161287033747E-2</v>
      </c>
      <c r="BI60">
        <v>0.3254746762872287</v>
      </c>
      <c r="BJ60">
        <v>7.8687568707494049E-2</v>
      </c>
      <c r="BK60">
        <v>0.43180933499777785</v>
      </c>
      <c r="BL60">
        <v>0.40623023978465589</v>
      </c>
      <c r="BM60">
        <v>0.44216554336565106</v>
      </c>
      <c r="BN60">
        <v>0.16654353266451782</v>
      </c>
      <c r="BO60">
        <v>0.44170487867284192</v>
      </c>
      <c r="BP60">
        <v>0.45035505538843479</v>
      </c>
      <c r="BQ60">
        <v>0.24657241929117124</v>
      </c>
      <c r="BR60">
        <v>0.10871947991585984</v>
      </c>
      <c r="BS60">
        <v>0.3878133281738908</v>
      </c>
      <c r="BT60">
        <v>0.53219503215602604</v>
      </c>
    </row>
    <row r="61" spans="1:72" x14ac:dyDescent="0.25">
      <c r="A61" s="1">
        <v>60</v>
      </c>
      <c r="C61">
        <v>0.66871146213547428</v>
      </c>
      <c r="D61">
        <v>0.56976185849663785</v>
      </c>
      <c r="E61">
        <v>0.45464318095729706</v>
      </c>
      <c r="F61">
        <v>7.3506024654133029E-3</v>
      </c>
      <c r="G61">
        <v>0.43965223398041287</v>
      </c>
      <c r="H61">
        <v>0.10975519549741275</v>
      </c>
      <c r="I61">
        <v>0.42981438723708143</v>
      </c>
      <c r="J61">
        <v>0.2664248987266773</v>
      </c>
      <c r="K61">
        <v>0.57588490166594497</v>
      </c>
      <c r="L61">
        <v>0.75411412228179397</v>
      </c>
      <c r="M61">
        <v>0.78069925248479821</v>
      </c>
      <c r="N61">
        <v>0.57134221676435726</v>
      </c>
      <c r="O61">
        <v>0.91930434325228183</v>
      </c>
      <c r="P61">
        <v>0.62973632779319244</v>
      </c>
      <c r="Q61">
        <v>0.17380941915417025</v>
      </c>
      <c r="R61">
        <v>0.59504700590855875</v>
      </c>
      <c r="S61">
        <v>0.47118485262689347</v>
      </c>
      <c r="T61">
        <v>0.18550942981442464</v>
      </c>
      <c r="U61">
        <v>0.53478625966127069</v>
      </c>
      <c r="V61">
        <v>0.40702042429671081</v>
      </c>
      <c r="W61">
        <v>0.26817343249040448</v>
      </c>
      <c r="X61">
        <v>0.73801474201399686</v>
      </c>
      <c r="Y61">
        <v>0.17769248889116396</v>
      </c>
      <c r="Z61">
        <v>0.5794205116625577</v>
      </c>
      <c r="AA61">
        <v>8.805976730060916E-2</v>
      </c>
      <c r="AB61">
        <v>0.46299178613118575</v>
      </c>
      <c r="AC61">
        <v>0.62234275871601563</v>
      </c>
      <c r="AD61">
        <v>0.16318261512346466</v>
      </c>
      <c r="AE61">
        <v>0.34071952345062306</v>
      </c>
      <c r="AF61">
        <v>0.33506875566168626</v>
      </c>
      <c r="AG61">
        <v>0.88770671598564233</v>
      </c>
      <c r="AH61">
        <v>0.86761372413812587</v>
      </c>
      <c r="AI61">
        <v>7.1152177348734025E-2</v>
      </c>
      <c r="AJ61">
        <v>0.82573760058451628</v>
      </c>
      <c r="AK61">
        <v>0.16954207051240344</v>
      </c>
      <c r="AL61">
        <v>0.57269808852700055</v>
      </c>
      <c r="AM61">
        <v>0.67228449589081851</v>
      </c>
      <c r="AN61">
        <v>0.64166546074894404</v>
      </c>
      <c r="AO61">
        <v>0.87698953529335766</v>
      </c>
      <c r="AP61">
        <v>2.826022193795652E-2</v>
      </c>
      <c r="AQ61">
        <v>0.73052933845489831</v>
      </c>
      <c r="AR61">
        <v>0.39566305118552747</v>
      </c>
      <c r="AS61">
        <v>0.94939802881148128</v>
      </c>
      <c r="AT61">
        <v>0.63862624956248093</v>
      </c>
      <c r="AU61">
        <v>0.50386059333411415</v>
      </c>
      <c r="AV61">
        <v>0.12385558577680567</v>
      </c>
      <c r="AW61">
        <v>4.1028813416310816E-2</v>
      </c>
      <c r="AX61">
        <v>0.15463292243508098</v>
      </c>
      <c r="AY61">
        <v>0.19700000869565215</v>
      </c>
      <c r="AZ61">
        <v>0.4194215011946828</v>
      </c>
      <c r="BA61">
        <v>0.67098115706313322</v>
      </c>
      <c r="BB61">
        <v>0.89772470471013377</v>
      </c>
      <c r="BC61">
        <v>0.41464732669997362</v>
      </c>
      <c r="BD61">
        <v>0.31802474423839344</v>
      </c>
      <c r="BE61">
        <v>0.89036205736693785</v>
      </c>
      <c r="BF61">
        <v>0.93061233022549916</v>
      </c>
      <c r="BG61">
        <v>0.18559676627857147</v>
      </c>
      <c r="BH61">
        <v>0.76224520661797845</v>
      </c>
      <c r="BI61">
        <v>0.65817825048449385</v>
      </c>
      <c r="BJ61">
        <v>0.8245355944865872</v>
      </c>
      <c r="BK61">
        <v>0.94953910464715441</v>
      </c>
      <c r="BL61">
        <v>0.44175184401722123</v>
      </c>
      <c r="BM61">
        <v>0.16919324377914002</v>
      </c>
      <c r="BN61">
        <v>0.43170465047903717</v>
      </c>
      <c r="BO61">
        <v>0.99424490075385052</v>
      </c>
      <c r="BP61">
        <v>0.50539763881121169</v>
      </c>
      <c r="BQ61">
        <v>0.58846659486416242</v>
      </c>
      <c r="BR61">
        <v>0.58966197401939258</v>
      </c>
      <c r="BS61">
        <v>0.11658678144586554</v>
      </c>
      <c r="BT61">
        <v>0.83382629782574924</v>
      </c>
    </row>
    <row r="62" spans="1:72" x14ac:dyDescent="0.25">
      <c r="A62" s="1">
        <v>61</v>
      </c>
      <c r="C62">
        <v>0.11918605733709076</v>
      </c>
      <c r="D62">
        <v>0.93925371811419645</v>
      </c>
      <c r="E62">
        <v>0.45069670259177164</v>
      </c>
      <c r="F62">
        <v>0.45959151906687634</v>
      </c>
      <c r="G62">
        <v>0.648505565195586</v>
      </c>
      <c r="H62">
        <v>0.90849211215616343</v>
      </c>
      <c r="I62">
        <v>0.40384981657975605</v>
      </c>
      <c r="J62">
        <v>0.88072081981286909</v>
      </c>
      <c r="K62">
        <v>0.18720700819353031</v>
      </c>
      <c r="L62">
        <v>0.51816977863079061</v>
      </c>
      <c r="M62">
        <v>0.16561411214351296</v>
      </c>
      <c r="N62">
        <v>0.1000703203435418</v>
      </c>
      <c r="O62">
        <v>0.90437596222689709</v>
      </c>
      <c r="P62">
        <v>0.11861216872902702</v>
      </c>
      <c r="Q62">
        <v>0.52179694542612354</v>
      </c>
      <c r="R62">
        <v>0.68922737388991662</v>
      </c>
      <c r="S62">
        <v>4.4767359180781674E-2</v>
      </c>
      <c r="T62">
        <v>0.99562255617949014</v>
      </c>
      <c r="U62">
        <v>0.74509190406256276</v>
      </c>
      <c r="V62">
        <v>0.63744884104523458</v>
      </c>
      <c r="W62">
        <v>0.79510199312821084</v>
      </c>
      <c r="X62">
        <v>0.32918036836922182</v>
      </c>
      <c r="Y62">
        <v>0.97626432491761206</v>
      </c>
      <c r="Z62">
        <v>0.29484059259749795</v>
      </c>
      <c r="AA62">
        <v>0.9866061604193731</v>
      </c>
      <c r="AB62">
        <v>0.24343407391421623</v>
      </c>
      <c r="AC62">
        <v>0.91427846438907734</v>
      </c>
      <c r="AD62">
        <v>0.35344754447646809</v>
      </c>
      <c r="AE62">
        <v>0.66849904490604772</v>
      </c>
      <c r="AF62">
        <v>0.78020567223761539</v>
      </c>
      <c r="AG62">
        <v>0.59627309581269194</v>
      </c>
      <c r="AH62">
        <v>0.8557440222389493</v>
      </c>
      <c r="AI62">
        <v>0.64382015650561708</v>
      </c>
      <c r="AJ62">
        <v>6.7266264026904832E-2</v>
      </c>
      <c r="AK62">
        <v>0.48453559902135612</v>
      </c>
      <c r="AL62">
        <v>0.89759784901561002</v>
      </c>
      <c r="AM62">
        <v>0.10155757829759049</v>
      </c>
      <c r="AN62">
        <v>0.16328738483779204</v>
      </c>
      <c r="AO62">
        <v>0.63641160934847452</v>
      </c>
      <c r="AP62">
        <v>0.14027518746933676</v>
      </c>
      <c r="AQ62">
        <v>0.78519378691506481</v>
      </c>
      <c r="AR62">
        <v>9.6066157180953127E-2</v>
      </c>
      <c r="AS62">
        <v>0.63585904426966122</v>
      </c>
      <c r="AT62">
        <v>1.508084430535539E-2</v>
      </c>
      <c r="AU62">
        <v>0.95337375399980906</v>
      </c>
      <c r="AV62">
        <v>0.47223036053281753</v>
      </c>
      <c r="AW62">
        <v>0.41903677720267274</v>
      </c>
      <c r="AX62">
        <v>0.2435174894107458</v>
      </c>
      <c r="AY62">
        <v>0.11452060360861016</v>
      </c>
      <c r="AZ62">
        <v>0.8107131275041406</v>
      </c>
      <c r="BA62">
        <v>0.2195010007140582</v>
      </c>
      <c r="BB62">
        <v>0.58699564341341792</v>
      </c>
      <c r="BC62">
        <v>0.42550545721779287</v>
      </c>
      <c r="BD62">
        <v>0.76162787514622987</v>
      </c>
      <c r="BE62">
        <v>0.4791209969346133</v>
      </c>
      <c r="BF62">
        <v>0.44585570457457768</v>
      </c>
      <c r="BG62">
        <v>0.15654249173216073</v>
      </c>
      <c r="BH62">
        <v>0.87003131178786852</v>
      </c>
      <c r="BI62">
        <v>0.86708940900144238</v>
      </c>
      <c r="BJ62">
        <v>0.98901021906387121</v>
      </c>
      <c r="BK62">
        <v>0.1508360477221774</v>
      </c>
      <c r="BL62">
        <v>6.0963420574622895E-2</v>
      </c>
      <c r="BM62">
        <v>0.39960948767765681</v>
      </c>
      <c r="BN62">
        <v>0.49691345126343889</v>
      </c>
      <c r="BO62">
        <v>0.9078772001180323</v>
      </c>
      <c r="BP62">
        <v>0.79703042224643772</v>
      </c>
      <c r="BQ62">
        <v>0.98783667310692214</v>
      </c>
      <c r="BR62">
        <v>0.15692283469235224</v>
      </c>
      <c r="BS62">
        <v>0.65514985546918636</v>
      </c>
      <c r="BT62">
        <v>0.7941792651423929</v>
      </c>
    </row>
    <row r="63" spans="1:72" x14ac:dyDescent="0.25">
      <c r="A63" s="1">
        <v>62</v>
      </c>
      <c r="C63">
        <v>0.87808157736968129</v>
      </c>
      <c r="D63">
        <v>0.97849810388987635</v>
      </c>
      <c r="E63">
        <v>0.6370675626286797</v>
      </c>
      <c r="F63">
        <v>0.24508054409056323</v>
      </c>
      <c r="G63">
        <v>0.26615908620938478</v>
      </c>
      <c r="H63">
        <v>0.40841248592676738</v>
      </c>
      <c r="I63">
        <v>0.9513436995189567</v>
      </c>
      <c r="J63">
        <v>0.36977071311895326</v>
      </c>
      <c r="K63">
        <v>0.46135751489760113</v>
      </c>
      <c r="L63">
        <v>0.72640111405808572</v>
      </c>
      <c r="M63">
        <v>5.2344476188477596E-2</v>
      </c>
      <c r="N63">
        <v>0.81678462748093927</v>
      </c>
      <c r="O63">
        <v>0.95675159990366032</v>
      </c>
      <c r="P63">
        <v>0.54854619142598149</v>
      </c>
      <c r="Q63">
        <v>0.83108170171978835</v>
      </c>
      <c r="R63">
        <v>0.44114992461774394</v>
      </c>
      <c r="S63">
        <v>0.23636386625002703</v>
      </c>
      <c r="T63">
        <v>0.56867246371111202</v>
      </c>
      <c r="U63">
        <v>9.7493730701285641E-2</v>
      </c>
      <c r="V63">
        <v>0.57734425480297125</v>
      </c>
      <c r="W63">
        <v>0.23683253207032773</v>
      </c>
      <c r="X63">
        <v>0.46103453280852613</v>
      </c>
      <c r="Y63">
        <v>0.66286147597572098</v>
      </c>
      <c r="Z63">
        <v>0.37191755403242721</v>
      </c>
      <c r="AA63">
        <v>0.2029502636933358</v>
      </c>
      <c r="AB63">
        <v>0.59637170298583619</v>
      </c>
      <c r="AC63">
        <v>0.28061843643184037</v>
      </c>
      <c r="AD63">
        <v>0.31775842024493772</v>
      </c>
      <c r="AE63">
        <v>0.61969909151247826</v>
      </c>
      <c r="AF63">
        <v>0.88428353030544915</v>
      </c>
      <c r="AG63">
        <v>0.1151761135049032</v>
      </c>
      <c r="AH63">
        <v>0.11381621406571196</v>
      </c>
      <c r="AI63">
        <v>0.20053109582539974</v>
      </c>
      <c r="AJ63">
        <v>0.94168561838553433</v>
      </c>
      <c r="AK63">
        <v>0.12666698712114177</v>
      </c>
      <c r="AL63">
        <v>0.44197031159811617</v>
      </c>
      <c r="AM63">
        <v>0.97205805804134315</v>
      </c>
      <c r="AN63">
        <v>0.28832794022758979</v>
      </c>
      <c r="AO63">
        <v>0.99090399475873503</v>
      </c>
      <c r="AP63">
        <v>0.95390726644772672</v>
      </c>
      <c r="AQ63">
        <v>0.41604241498871697</v>
      </c>
      <c r="AR63">
        <v>0.18710541478715359</v>
      </c>
      <c r="AS63">
        <v>0.21285717310237495</v>
      </c>
      <c r="AT63">
        <v>0.54245339508447377</v>
      </c>
      <c r="AU63">
        <v>0.27473675536940834</v>
      </c>
      <c r="AV63">
        <v>0.7663019587341604</v>
      </c>
      <c r="AW63">
        <v>0.53136648833538769</v>
      </c>
      <c r="AX63">
        <v>0.73504572222733466</v>
      </c>
      <c r="AY63">
        <v>0.41294044976155198</v>
      </c>
      <c r="AZ63">
        <v>0.22568514999358691</v>
      </c>
      <c r="BA63">
        <v>0.20106167039641321</v>
      </c>
      <c r="BB63">
        <v>0.69519013943081687</v>
      </c>
      <c r="BC63">
        <v>0.88228589193146789</v>
      </c>
      <c r="BD63">
        <v>0.98650214217602505</v>
      </c>
      <c r="BE63">
        <v>0.68061275859235104</v>
      </c>
      <c r="BF63">
        <v>0.76529589670020892</v>
      </c>
      <c r="BG63">
        <v>0.70545563959473723</v>
      </c>
      <c r="BH63">
        <v>0.81307802524642581</v>
      </c>
      <c r="BI63">
        <v>0.94756375343283916</v>
      </c>
      <c r="BJ63">
        <v>0.11721531329305213</v>
      </c>
      <c r="BK63">
        <v>0.76738274847830146</v>
      </c>
      <c r="BL63">
        <v>0.20085072245539726</v>
      </c>
      <c r="BM63">
        <v>0.64200703514832058</v>
      </c>
      <c r="BN63">
        <v>0.48662338711668285</v>
      </c>
      <c r="BO63">
        <v>0.76010908995845483</v>
      </c>
      <c r="BP63">
        <v>0.51128229692787586</v>
      </c>
      <c r="BQ63">
        <v>0.41442838652790137</v>
      </c>
      <c r="BR63">
        <v>0.41010490559770729</v>
      </c>
      <c r="BS63">
        <v>0.91607804745757782</v>
      </c>
      <c r="BT63">
        <v>0.21606622226224237</v>
      </c>
    </row>
    <row r="64" spans="1:72" x14ac:dyDescent="0.25">
      <c r="A64" s="1">
        <v>63</v>
      </c>
      <c r="C64">
        <v>0.82168242969749217</v>
      </c>
      <c r="D64">
        <v>0.8289110279323626</v>
      </c>
      <c r="E64">
        <v>0.26180464181316199</v>
      </c>
      <c r="F64">
        <v>0.30349505612216787</v>
      </c>
      <c r="G64">
        <v>0.92889352739778308</v>
      </c>
      <c r="H64">
        <v>0.71724668273503034</v>
      </c>
      <c r="I64">
        <v>4.5681586177555022E-3</v>
      </c>
      <c r="J64">
        <v>0.88186652406116506</v>
      </c>
      <c r="K64">
        <v>0.37228923959558557</v>
      </c>
      <c r="L64">
        <v>0.68758881376357917</v>
      </c>
      <c r="M64">
        <v>0.45907329654644202</v>
      </c>
      <c r="N64">
        <v>0.34325746678527158</v>
      </c>
      <c r="O64">
        <v>0.95508876095252238</v>
      </c>
      <c r="P64">
        <v>0.20776554099157241</v>
      </c>
      <c r="Q64">
        <v>0.63897414799212437</v>
      </c>
      <c r="R64">
        <v>0.18600852404077328</v>
      </c>
      <c r="S64">
        <v>3.3326525098713256E-2</v>
      </c>
      <c r="T64">
        <v>0.78751316067125321</v>
      </c>
      <c r="U64">
        <v>0.30613011297434478</v>
      </c>
      <c r="V64">
        <v>0.62779868970901476</v>
      </c>
      <c r="W64">
        <v>6.4388654093402775E-2</v>
      </c>
      <c r="X64">
        <v>0.9664659817925666</v>
      </c>
      <c r="Y64">
        <v>0.58519068581849099</v>
      </c>
      <c r="Z64">
        <v>0.43963214178137988</v>
      </c>
      <c r="AA64">
        <v>0.54403605479381023</v>
      </c>
      <c r="AB64">
        <v>0.49274129098326691</v>
      </c>
      <c r="AC64">
        <v>0.65487711392889525</v>
      </c>
      <c r="AD64">
        <v>0.15712497076438336</v>
      </c>
      <c r="AE64">
        <v>0.435184545033792</v>
      </c>
      <c r="AF64">
        <v>0.5928469377210297</v>
      </c>
      <c r="AG64">
        <v>4.2308992280401969E-2</v>
      </c>
      <c r="AH64">
        <v>0.81345797802185604</v>
      </c>
      <c r="AI64">
        <v>0.41679004371244421</v>
      </c>
      <c r="AJ64">
        <v>0.71947195076991965</v>
      </c>
      <c r="AK64">
        <v>0.98621129383301787</v>
      </c>
      <c r="AL64">
        <v>0.27239938283001497</v>
      </c>
      <c r="AM64">
        <v>0.73380890939393129</v>
      </c>
      <c r="AN64">
        <v>0.72676411577466749</v>
      </c>
      <c r="AO64">
        <v>0.88939033092760345</v>
      </c>
      <c r="AP64">
        <v>0.51285331831925718</v>
      </c>
      <c r="AQ64">
        <v>0.29968301333187897</v>
      </c>
      <c r="AR64">
        <v>0.66658797069558851</v>
      </c>
      <c r="AS64">
        <v>0.78808663649533139</v>
      </c>
      <c r="AT64">
        <v>0.52845721263182799</v>
      </c>
      <c r="AU64">
        <v>0.22558385716936635</v>
      </c>
      <c r="AV64">
        <v>0.94600254367906789</v>
      </c>
      <c r="AW64">
        <v>0.15594528954791764</v>
      </c>
      <c r="AX64">
        <v>0.69083904007016328</v>
      </c>
      <c r="AY64">
        <v>9.1741019052578698E-2</v>
      </c>
      <c r="AZ64">
        <v>0.66583217092945868</v>
      </c>
      <c r="BA64">
        <v>0.96279683316500753</v>
      </c>
      <c r="BB64">
        <v>0.72546164062312846</v>
      </c>
      <c r="BC64">
        <v>0.59729661370520326</v>
      </c>
      <c r="BD64">
        <v>0.9676829117134611</v>
      </c>
      <c r="BE64">
        <v>0.26983994038485482</v>
      </c>
      <c r="BF64">
        <v>0.84804558451419088</v>
      </c>
      <c r="BG64">
        <v>0.25019477388199418</v>
      </c>
      <c r="BH64">
        <v>0.66535336062590333</v>
      </c>
      <c r="BI64">
        <v>0.84573086905380357</v>
      </c>
      <c r="BJ64">
        <v>0.96607927744464928</v>
      </c>
      <c r="BK64">
        <v>0.365072914008852</v>
      </c>
      <c r="BL64">
        <v>6.3403067124646606E-2</v>
      </c>
      <c r="BM64">
        <v>4.2604478148550951E-2</v>
      </c>
      <c r="BN64">
        <v>0.45763962433496108</v>
      </c>
      <c r="BO64">
        <v>0.68939377167402272</v>
      </c>
      <c r="BP64">
        <v>0.22380004993675473</v>
      </c>
      <c r="BQ64">
        <v>0.65227848307350977</v>
      </c>
      <c r="BR64">
        <v>0.72689659511818805</v>
      </c>
      <c r="BS64">
        <v>0.2312150265629479</v>
      </c>
      <c r="BT64">
        <v>0.47788786980276354</v>
      </c>
    </row>
    <row r="65" spans="1:72" x14ac:dyDescent="0.25">
      <c r="A65" s="1">
        <v>64</v>
      </c>
      <c r="C65">
        <v>0.8520431653270566</v>
      </c>
      <c r="D65">
        <v>0.45437404757231137</v>
      </c>
      <c r="E65">
        <v>0.47619395254080965</v>
      </c>
      <c r="F65">
        <v>0.73742327918919903</v>
      </c>
      <c r="G65">
        <v>0.90239216450430149</v>
      </c>
      <c r="H65">
        <v>0.63239679440081753</v>
      </c>
      <c r="I65">
        <v>0.6360219942374935</v>
      </c>
      <c r="J65">
        <v>0.33129475708036671</v>
      </c>
      <c r="K65">
        <v>0.83346731863906653</v>
      </c>
      <c r="L65">
        <v>0.14517780162006499</v>
      </c>
      <c r="M65">
        <v>0.33404938745223578</v>
      </c>
      <c r="N65">
        <v>2.5710358330714778E-2</v>
      </c>
      <c r="O65">
        <v>0.49580336942253378</v>
      </c>
      <c r="P65">
        <v>3.0993828049779681E-2</v>
      </c>
      <c r="Q65">
        <v>0.33306117966123916</v>
      </c>
      <c r="R65">
        <v>5.5672616336334024E-2</v>
      </c>
      <c r="S65">
        <v>0.36235576040075301</v>
      </c>
      <c r="T65">
        <v>0.23338349850423745</v>
      </c>
      <c r="U65">
        <v>0.83301604642874827</v>
      </c>
      <c r="V65">
        <v>0.18091128870917972</v>
      </c>
      <c r="W65">
        <v>0.5396509938634696</v>
      </c>
      <c r="X65">
        <v>0.89089829747836913</v>
      </c>
      <c r="Y65">
        <v>0.57936356835704017</v>
      </c>
      <c r="Z65">
        <v>0.63650398611677961</v>
      </c>
      <c r="AA65">
        <v>0.35544487635071387</v>
      </c>
      <c r="AB65">
        <v>0.78264654242817433</v>
      </c>
      <c r="AC65">
        <v>0.44145084949339874</v>
      </c>
      <c r="AD65">
        <v>0.26431908387809777</v>
      </c>
      <c r="AE65">
        <v>0.5145008607664483</v>
      </c>
      <c r="AF65">
        <v>0.74984192869857302</v>
      </c>
      <c r="AG65">
        <v>0.22266788230172418</v>
      </c>
      <c r="AH65">
        <v>0.17430543349492622</v>
      </c>
      <c r="AI65">
        <v>0.7196610325788434</v>
      </c>
      <c r="AJ65">
        <v>0.18461403859561043</v>
      </c>
      <c r="AK65">
        <v>0.26248138825891321</v>
      </c>
      <c r="AL65">
        <v>0.42086492252351893</v>
      </c>
      <c r="AM65">
        <v>0.14779037160954245</v>
      </c>
      <c r="AN65">
        <v>0.2810533691914916</v>
      </c>
      <c r="AO65">
        <v>0.41413534498154259</v>
      </c>
      <c r="AP65">
        <v>8.120417832593263E-2</v>
      </c>
      <c r="AQ65">
        <v>0.24685942183508158</v>
      </c>
      <c r="AR65">
        <v>0.88204260293009562</v>
      </c>
      <c r="AS65">
        <v>0.64600278759543783</v>
      </c>
      <c r="AT65">
        <v>0.27562633563155414</v>
      </c>
      <c r="AU65">
        <v>0.14960190347489399</v>
      </c>
      <c r="AV65">
        <v>0.50869765434454872</v>
      </c>
      <c r="AW65">
        <v>0.34124510201352876</v>
      </c>
      <c r="AX65">
        <v>0.95075183105587913</v>
      </c>
      <c r="AY65">
        <v>0.52475772813493882</v>
      </c>
      <c r="AZ65">
        <v>5.5288163624220399E-2</v>
      </c>
      <c r="BA65">
        <v>0.53081764899394612</v>
      </c>
      <c r="BB65">
        <v>0.65219535960028552</v>
      </c>
      <c r="BC65">
        <v>0.96457963530899127</v>
      </c>
      <c r="BD65">
        <v>0.16314170417029805</v>
      </c>
      <c r="BE65">
        <v>0.7085813411194859</v>
      </c>
      <c r="BF65">
        <v>0.18216890975467837</v>
      </c>
      <c r="BG65">
        <v>0.89389753936496141</v>
      </c>
      <c r="BH65">
        <v>0.60903311582515351</v>
      </c>
      <c r="BI65">
        <v>0.43811036894532507</v>
      </c>
      <c r="BJ65">
        <v>0.80635371769433661</v>
      </c>
      <c r="BK65">
        <v>0.54195072065601702</v>
      </c>
      <c r="BL65">
        <v>0.95056691004175686</v>
      </c>
      <c r="BM65">
        <v>0.57822182395088728</v>
      </c>
      <c r="BN65">
        <v>0.29543880514386589</v>
      </c>
      <c r="BO65">
        <v>6.4286002491191541E-2</v>
      </c>
      <c r="BP65">
        <v>0.91425370945337958</v>
      </c>
      <c r="BQ65">
        <v>0.21022937640134176</v>
      </c>
      <c r="BR65">
        <v>0.41151461084945706</v>
      </c>
      <c r="BS65">
        <v>0.78560120107898035</v>
      </c>
      <c r="BT65">
        <v>0.72868949741891786</v>
      </c>
    </row>
    <row r="66" spans="1:72" x14ac:dyDescent="0.25">
      <c r="A66" s="1">
        <v>65</v>
      </c>
      <c r="C66">
        <v>0.99066643375684127</v>
      </c>
      <c r="D66">
        <v>0.24500297858308562</v>
      </c>
      <c r="E66">
        <v>0.94975066987693468</v>
      </c>
      <c r="F66">
        <v>0.84394452596379643</v>
      </c>
      <c r="G66">
        <v>9.7547557833963183E-2</v>
      </c>
      <c r="H66">
        <v>0.53604976584138386</v>
      </c>
      <c r="I66">
        <v>4.1213544783881839E-2</v>
      </c>
      <c r="J66">
        <v>0.21735653168784752</v>
      </c>
      <c r="K66">
        <v>0.58935953680807662</v>
      </c>
      <c r="L66">
        <v>0.56294913425397586</v>
      </c>
      <c r="M66">
        <v>9.0560299323361404E-2</v>
      </c>
      <c r="N66">
        <v>0.4579671353112692</v>
      </c>
      <c r="O66">
        <v>0.77477584532094224</v>
      </c>
      <c r="P66">
        <v>0.80520974996704653</v>
      </c>
      <c r="Q66">
        <v>0.79453655170985815</v>
      </c>
      <c r="R66">
        <v>5.6726995649472922E-2</v>
      </c>
      <c r="S66">
        <v>0.29300007495635005</v>
      </c>
      <c r="T66">
        <v>0.14903747841848014</v>
      </c>
      <c r="U66">
        <v>0.49221253666992348</v>
      </c>
      <c r="V66">
        <v>0.82045258229152662</v>
      </c>
      <c r="W66">
        <v>0.13291162142275958</v>
      </c>
      <c r="X66">
        <v>0.63941283530666015</v>
      </c>
      <c r="Y66">
        <v>0.86399759665380116</v>
      </c>
      <c r="Z66">
        <v>0.88436216620818864</v>
      </c>
      <c r="AA66">
        <v>0.47652888155607209</v>
      </c>
      <c r="AB66">
        <v>0.27025200560379059</v>
      </c>
      <c r="AC66">
        <v>0.34787043666459372</v>
      </c>
      <c r="AD66">
        <v>0.77836965341550357</v>
      </c>
      <c r="AE66">
        <v>0.67287288331946693</v>
      </c>
      <c r="AF66">
        <v>0.79125684152775311</v>
      </c>
      <c r="AG66">
        <v>0.46676855968487296</v>
      </c>
      <c r="AH66">
        <v>0.17650719575109863</v>
      </c>
      <c r="AI66">
        <v>0.15348058212494387</v>
      </c>
      <c r="AJ66">
        <v>0.29783024036453443</v>
      </c>
      <c r="AK66">
        <v>0.43897809427783152</v>
      </c>
      <c r="AL66">
        <v>0.87692431991549802</v>
      </c>
      <c r="AM66">
        <v>0.46158565259100437</v>
      </c>
      <c r="AN66">
        <v>6.1244577488810625E-2</v>
      </c>
      <c r="AO66">
        <v>0.4115656201356509</v>
      </c>
      <c r="AP66">
        <v>1.5073642414898836E-2</v>
      </c>
      <c r="AQ66">
        <v>0.73163905077601166</v>
      </c>
      <c r="AR66">
        <v>0.33758814869264497</v>
      </c>
      <c r="AS66">
        <v>0.4257084305950849</v>
      </c>
      <c r="AT66">
        <v>0.65196767024848756</v>
      </c>
      <c r="AU66">
        <v>0.87605543367118921</v>
      </c>
      <c r="AV66">
        <v>0.52718166667691102</v>
      </c>
      <c r="AW66">
        <v>0.92670104328615421</v>
      </c>
      <c r="AX66">
        <v>0.54545481689848796</v>
      </c>
      <c r="AY66">
        <v>0.6905295362562478</v>
      </c>
      <c r="AZ66">
        <v>0.42287062866157421</v>
      </c>
      <c r="BA66">
        <v>0.4726967369841566</v>
      </c>
      <c r="BB66">
        <v>0.99638894376492038</v>
      </c>
      <c r="BC66">
        <v>0.53701305857787174</v>
      </c>
      <c r="BD66">
        <v>0.7203494294806867</v>
      </c>
      <c r="BE66">
        <v>0.935213338443175</v>
      </c>
      <c r="BF66">
        <v>0.19103366893963114</v>
      </c>
      <c r="BG66">
        <v>0.8747298850574714</v>
      </c>
      <c r="BH66">
        <v>0.98173532148667808</v>
      </c>
      <c r="BI66">
        <v>0.84580059191053059</v>
      </c>
      <c r="BJ66">
        <v>0.83342823774911823</v>
      </c>
      <c r="BK66">
        <v>0.73794116630093887</v>
      </c>
      <c r="BL66">
        <v>0.98610493236592522</v>
      </c>
      <c r="BM66">
        <v>0.630626970691197</v>
      </c>
      <c r="BN66">
        <v>7.9178696045359986E-2</v>
      </c>
      <c r="BO66">
        <v>0.88056511847419228</v>
      </c>
      <c r="BP66">
        <v>0.56320667522155576</v>
      </c>
      <c r="BQ66">
        <v>0.30660473748256867</v>
      </c>
      <c r="BR66">
        <v>0.30652024530542432</v>
      </c>
      <c r="BS66">
        <v>0.81112878834878577</v>
      </c>
      <c r="BT66">
        <v>0.6528056719473867</v>
      </c>
    </row>
    <row r="67" spans="1:72" x14ac:dyDescent="0.25">
      <c r="A67" s="1">
        <v>66</v>
      </c>
      <c r="C67">
        <v>0.91407303059748868</v>
      </c>
      <c r="D67">
        <v>0.93443315019812556</v>
      </c>
      <c r="E67">
        <v>0.46984781101457707</v>
      </c>
      <c r="F67">
        <v>9.4399234538018462E-2</v>
      </c>
      <c r="G67">
        <v>0.99657289052116016</v>
      </c>
      <c r="H67">
        <v>0.38072350848348346</v>
      </c>
      <c r="I67">
        <v>0.69594441991913025</v>
      </c>
      <c r="J67">
        <v>2.7950414905374088E-2</v>
      </c>
      <c r="K67">
        <v>0.61526880329764477</v>
      </c>
      <c r="L67">
        <v>0.17657008372867578</v>
      </c>
      <c r="M67">
        <v>0.59281330229018214</v>
      </c>
      <c r="N67">
        <v>6.4064871698169656E-2</v>
      </c>
      <c r="O67">
        <v>0.4421193740495919</v>
      </c>
      <c r="P67">
        <v>0.51640057073472068</v>
      </c>
      <c r="Q67">
        <v>7.6238497284350726E-2</v>
      </c>
      <c r="R67">
        <v>0.55921839031436926</v>
      </c>
      <c r="S67">
        <v>0.70718266002928909</v>
      </c>
      <c r="T67">
        <v>0.97991643805667039</v>
      </c>
      <c r="U67">
        <v>0.28717675186017988</v>
      </c>
      <c r="V67">
        <v>0.14917393529687717</v>
      </c>
      <c r="W67">
        <v>0.49276998675982486</v>
      </c>
      <c r="X67">
        <v>0.51312847665715455</v>
      </c>
      <c r="Y67">
        <v>0.64008753715012701</v>
      </c>
      <c r="Z67">
        <v>6.2240533918090923E-3</v>
      </c>
      <c r="AA67">
        <v>0.17112384285221593</v>
      </c>
      <c r="AB67">
        <v>5.3802291876406616E-2</v>
      </c>
      <c r="AC67">
        <v>0.34634768948174877</v>
      </c>
      <c r="AD67">
        <v>0.76830362493145221</v>
      </c>
      <c r="AE67">
        <v>0.43538537301665614</v>
      </c>
      <c r="AF67">
        <v>0.32033804438498525</v>
      </c>
      <c r="AG67">
        <v>0.50463459236701824</v>
      </c>
      <c r="AH67">
        <v>9.0293880474525468E-2</v>
      </c>
      <c r="AI67">
        <v>0.97163080367294263</v>
      </c>
      <c r="AJ67">
        <v>0.50746432781525952</v>
      </c>
      <c r="AK67">
        <v>0.49858894517062879</v>
      </c>
      <c r="AL67">
        <v>8.433921684693757E-2</v>
      </c>
      <c r="AM67">
        <v>0.26341130503895926</v>
      </c>
      <c r="AN67">
        <v>0.64888778985835027</v>
      </c>
      <c r="AO67">
        <v>0.6129897083562581</v>
      </c>
      <c r="AP67">
        <v>0.24967616577755036</v>
      </c>
      <c r="AQ67">
        <v>4.6303287412968963E-2</v>
      </c>
      <c r="AR67">
        <v>0.72877062098825718</v>
      </c>
      <c r="AS67">
        <v>0.6479211436529233</v>
      </c>
      <c r="AT67">
        <v>0.71563983345613813</v>
      </c>
      <c r="AU67">
        <v>0.20777023380192705</v>
      </c>
      <c r="AV67">
        <v>0.63092850371358955</v>
      </c>
      <c r="AW67">
        <v>0.20212554174791209</v>
      </c>
      <c r="AX67">
        <v>0.81257904287457083</v>
      </c>
      <c r="AY67">
        <v>0.93132738537594073</v>
      </c>
      <c r="AZ67">
        <v>9.2688075427593497E-2</v>
      </c>
      <c r="BA67">
        <v>0.73970876348365655</v>
      </c>
      <c r="BB67">
        <v>4.8069814071532657E-2</v>
      </c>
      <c r="BC67">
        <v>0.75366587203682045</v>
      </c>
      <c r="BD67">
        <v>0.73810566032101199</v>
      </c>
      <c r="BE67">
        <v>0.82739560839415038</v>
      </c>
      <c r="BF67">
        <v>0.7410927871522216</v>
      </c>
      <c r="BG67">
        <v>0.35784989672980505</v>
      </c>
      <c r="BH67">
        <v>0.9211600027663237</v>
      </c>
      <c r="BI67">
        <v>0.92274877264623723</v>
      </c>
      <c r="BJ67">
        <v>4.6624760443736424E-2</v>
      </c>
      <c r="BK67">
        <v>0.83771421106483779</v>
      </c>
      <c r="BL67">
        <v>0.50208361492008091</v>
      </c>
      <c r="BM67">
        <v>0.23043488809700452</v>
      </c>
      <c r="BN67">
        <v>0.85492941271149459</v>
      </c>
      <c r="BO67">
        <v>0.25731354106386761</v>
      </c>
      <c r="BP67">
        <v>0.1299779942699697</v>
      </c>
      <c r="BQ67">
        <v>0.19261414967772583</v>
      </c>
      <c r="BR67">
        <v>0.48173036020521454</v>
      </c>
      <c r="BS67">
        <v>0.50040558111679101</v>
      </c>
      <c r="BT67">
        <v>0.4052465122298895</v>
      </c>
    </row>
    <row r="68" spans="1:72" x14ac:dyDescent="0.25">
      <c r="A68" s="1">
        <v>67</v>
      </c>
      <c r="C68">
        <v>3.6076149001439406E-2</v>
      </c>
      <c r="D68">
        <v>0.91291169463926447</v>
      </c>
      <c r="E68">
        <v>0.35876894399600301</v>
      </c>
      <c r="F68">
        <v>3.6773381164419527E-2</v>
      </c>
      <c r="G68">
        <v>0.70821951339234102</v>
      </c>
      <c r="H68">
        <v>0.92121655599362551</v>
      </c>
      <c r="I68">
        <v>0.45864956027342973</v>
      </c>
      <c r="J68">
        <v>0.72691196191967089</v>
      </c>
      <c r="K68">
        <v>0.57727952868483079</v>
      </c>
      <c r="L68">
        <v>0.39007165078645734</v>
      </c>
      <c r="M68">
        <v>0.54007129094746886</v>
      </c>
      <c r="N68">
        <v>0.73793430080205213</v>
      </c>
      <c r="O68">
        <v>0.63414841417806811</v>
      </c>
      <c r="P68">
        <v>0.73039467085033261</v>
      </c>
      <c r="Q68">
        <v>0.52304073266446749</v>
      </c>
      <c r="R68">
        <v>0.85394148829786776</v>
      </c>
      <c r="S68">
        <v>0.12880975289801777</v>
      </c>
      <c r="T68">
        <v>3.4843136722841894E-2</v>
      </c>
      <c r="U68">
        <v>0.38098201278741961</v>
      </c>
      <c r="V68">
        <v>0.10443587982782798</v>
      </c>
      <c r="W68">
        <v>2.4570069442924614E-2</v>
      </c>
      <c r="X68">
        <v>0.42172325128055166</v>
      </c>
      <c r="Y68">
        <v>9.3775557695283784E-2</v>
      </c>
      <c r="Z68">
        <v>0.11436063653327544</v>
      </c>
      <c r="AA68">
        <v>0.49930053640471161</v>
      </c>
      <c r="AB68">
        <v>0.14192396737212887</v>
      </c>
      <c r="AC68">
        <v>0.98600965683319841</v>
      </c>
      <c r="AD68">
        <v>0.35123304370564412</v>
      </c>
      <c r="AE68">
        <v>0.4512331187189339</v>
      </c>
      <c r="AF68">
        <v>0.11700236530925856</v>
      </c>
      <c r="AG68">
        <v>0.78924787501461546</v>
      </c>
      <c r="AH68">
        <v>0.10593997383022458</v>
      </c>
      <c r="AI68">
        <v>0.13520999081716922</v>
      </c>
      <c r="AJ68">
        <v>9.9855629092170051E-2</v>
      </c>
      <c r="AK68">
        <v>0.49220784796538353</v>
      </c>
      <c r="AL68">
        <v>0.94935626450604349</v>
      </c>
      <c r="AM68">
        <v>0.76586401595833165</v>
      </c>
      <c r="AN68">
        <v>0.50523748471308438</v>
      </c>
      <c r="AO68">
        <v>0.75013737664695179</v>
      </c>
      <c r="AP68">
        <v>0.61152993229551034</v>
      </c>
      <c r="AQ68">
        <v>0.85698478342166162</v>
      </c>
      <c r="AR68">
        <v>0.8294515897809398</v>
      </c>
      <c r="AS68">
        <v>0.61789579463525501</v>
      </c>
      <c r="AT68">
        <v>0.30605806098527955</v>
      </c>
      <c r="AU68">
        <v>1.4205852638617511E-2</v>
      </c>
      <c r="AV68">
        <v>0.8509108738982889</v>
      </c>
      <c r="AW68">
        <v>0.73580880001856641</v>
      </c>
      <c r="AX68">
        <v>0.66722449775013304</v>
      </c>
      <c r="AY68">
        <v>0.80857161259548027</v>
      </c>
      <c r="AZ68">
        <v>0.57565989999008205</v>
      </c>
      <c r="BA68">
        <v>0.48566985291659071</v>
      </c>
      <c r="BB68">
        <v>0.36859690903257547</v>
      </c>
      <c r="BC68">
        <v>0.50361384589302061</v>
      </c>
      <c r="BD68">
        <v>0.25724077726065286</v>
      </c>
      <c r="BE68">
        <v>0.33740487094489791</v>
      </c>
      <c r="BF68">
        <v>0.91103006588641444</v>
      </c>
      <c r="BG68">
        <v>0.42823036918235691</v>
      </c>
      <c r="BH68">
        <v>0.89747550741314386</v>
      </c>
      <c r="BI68">
        <v>0.42542236673463529</v>
      </c>
      <c r="BJ68">
        <v>0.90122631299487066</v>
      </c>
      <c r="BK68">
        <v>6.385861741450316E-2</v>
      </c>
      <c r="BL68">
        <v>7.2432531627548591E-2</v>
      </c>
      <c r="BM68">
        <v>0.44770356971094039</v>
      </c>
      <c r="BN68">
        <v>0.23028899690384008</v>
      </c>
      <c r="BO68">
        <v>0.56064703569322616</v>
      </c>
      <c r="BP68">
        <v>0.2724781541457123</v>
      </c>
      <c r="BQ68">
        <v>0.68049946806703976</v>
      </c>
      <c r="BR68">
        <v>0.89052312206178752</v>
      </c>
      <c r="BS68">
        <v>0.61293257599757622</v>
      </c>
      <c r="BT68">
        <v>0.94181085507627083</v>
      </c>
    </row>
    <row r="69" spans="1:72" x14ac:dyDescent="0.25">
      <c r="A69" s="1">
        <v>68</v>
      </c>
      <c r="C69">
        <v>0.68436653515155077</v>
      </c>
      <c r="D69">
        <v>0.83453137381607467</v>
      </c>
      <c r="E69">
        <v>0.88394599847334732</v>
      </c>
      <c r="F69">
        <v>0.74260567764087415</v>
      </c>
      <c r="G69">
        <v>0.56020769438616469</v>
      </c>
      <c r="H69">
        <v>0.12447427568451397</v>
      </c>
      <c r="I69">
        <v>0.60129728104595859</v>
      </c>
      <c r="J69">
        <v>6.8119347007984277E-2</v>
      </c>
      <c r="K69">
        <v>0.73989592999881926</v>
      </c>
      <c r="L69">
        <v>0.94154239080297142</v>
      </c>
      <c r="M69">
        <v>0.17087176472553267</v>
      </c>
      <c r="N69">
        <v>0.49033822011135908</v>
      </c>
      <c r="O69">
        <v>9.8601449604327263E-2</v>
      </c>
      <c r="P69">
        <v>0.15005681728240872</v>
      </c>
      <c r="Q69">
        <v>0.42697099549634976</v>
      </c>
      <c r="R69">
        <v>0.31155784340048009</v>
      </c>
      <c r="S69">
        <v>0.51295410025724042</v>
      </c>
      <c r="T69">
        <v>0.80290688391489118</v>
      </c>
      <c r="U69">
        <v>5.0405102071332197E-2</v>
      </c>
      <c r="V69">
        <v>0.78736764470347986</v>
      </c>
      <c r="W69">
        <v>0.37276310186653405</v>
      </c>
      <c r="X69">
        <v>0.17002496948536039</v>
      </c>
      <c r="Y69">
        <v>0.51490767127742354</v>
      </c>
      <c r="Z69">
        <v>0.49567753697188377</v>
      </c>
      <c r="AA69">
        <v>0.13998640679911178</v>
      </c>
      <c r="AB69">
        <v>0.58253539792253572</v>
      </c>
      <c r="AC69">
        <v>0.34526599487184118</v>
      </c>
      <c r="AD69">
        <v>0.23116020286607009</v>
      </c>
      <c r="AE69">
        <v>0.10905809826444712</v>
      </c>
      <c r="AF69">
        <v>0.84560657975321896</v>
      </c>
      <c r="AG69">
        <v>0.39364191642432655</v>
      </c>
      <c r="AH69">
        <v>0.81345080636859124</v>
      </c>
      <c r="AI69">
        <v>0.52735509614446885</v>
      </c>
      <c r="AJ69">
        <v>0.40853387097394345</v>
      </c>
      <c r="AK69">
        <v>0.38114498759001891</v>
      </c>
      <c r="AL69">
        <v>0.42997594116111815</v>
      </c>
      <c r="AM69">
        <v>0.91392463221118525</v>
      </c>
      <c r="AN69">
        <v>1.4389416565862789E-2</v>
      </c>
      <c r="AO69">
        <v>0.96874236543793191</v>
      </c>
      <c r="AP69">
        <v>0.78986215692576167</v>
      </c>
      <c r="AQ69">
        <v>0.60930241396930851</v>
      </c>
      <c r="AR69">
        <v>0.49733080433312926</v>
      </c>
      <c r="AS69">
        <v>0.20949163884758948</v>
      </c>
      <c r="AT69">
        <v>0.95266659748576987</v>
      </c>
      <c r="AU69">
        <v>0.7520403989838178</v>
      </c>
      <c r="AV69">
        <v>0.36979396235192163</v>
      </c>
      <c r="AW69">
        <v>0.65402546280121365</v>
      </c>
      <c r="AX69">
        <v>0.62310851040074977</v>
      </c>
      <c r="AY69">
        <v>0.89023633136649361</v>
      </c>
      <c r="AZ69">
        <v>0.82754409087819769</v>
      </c>
      <c r="BA69">
        <v>7.2908053438738629E-2</v>
      </c>
      <c r="BB69">
        <v>0.94158336122775677</v>
      </c>
      <c r="BC69">
        <v>0.67998597515895887</v>
      </c>
      <c r="BD69">
        <v>0.12922656646403519</v>
      </c>
      <c r="BE69">
        <v>0.38998463652942028</v>
      </c>
      <c r="BF69">
        <v>0.75626795620557463</v>
      </c>
      <c r="BG69">
        <v>3.3251979317913793E-2</v>
      </c>
      <c r="BH69">
        <v>0.69544828080160914</v>
      </c>
      <c r="BI69">
        <v>0.15617070207949957</v>
      </c>
      <c r="BJ69">
        <v>0.88184391457448585</v>
      </c>
      <c r="BK69">
        <v>0.11254169591568985</v>
      </c>
      <c r="BL69">
        <v>4.315868492048236E-2</v>
      </c>
      <c r="BM69">
        <v>0.15491223226080786</v>
      </c>
      <c r="BN69">
        <v>0.49689582623249962</v>
      </c>
      <c r="BO69">
        <v>0.18354869576948307</v>
      </c>
      <c r="BP69">
        <v>0.23346914326084112</v>
      </c>
      <c r="BQ69">
        <v>0.94776478835273559</v>
      </c>
      <c r="BR69">
        <v>0.72084385095273928</v>
      </c>
      <c r="BS69">
        <v>0.4400178376847349</v>
      </c>
      <c r="BT69">
        <v>0.24395390993678678</v>
      </c>
    </row>
    <row r="70" spans="1:72" x14ac:dyDescent="0.25">
      <c r="A70" s="1">
        <v>69</v>
      </c>
      <c r="C70">
        <v>0.47728077880928965</v>
      </c>
      <c r="D70">
        <v>0.72037787217082694</v>
      </c>
      <c r="E70">
        <v>4.3809684530499493E-2</v>
      </c>
      <c r="F70">
        <v>0.2400733950414824</v>
      </c>
      <c r="G70">
        <v>9.8613747814733088E-3</v>
      </c>
      <c r="H70">
        <v>0.1010462930442193</v>
      </c>
      <c r="I70">
        <v>0.23101862934295392</v>
      </c>
      <c r="J70">
        <v>0.70199870481615312</v>
      </c>
      <c r="K70">
        <v>0.77096842827212042</v>
      </c>
      <c r="L70">
        <v>0.37539743555107796</v>
      </c>
      <c r="M70">
        <v>0.23831210434938976</v>
      </c>
      <c r="N70">
        <v>0.45519620419717732</v>
      </c>
      <c r="O70">
        <v>0.25791424064361934</v>
      </c>
      <c r="P70">
        <v>4.7895080733506457E-2</v>
      </c>
      <c r="Q70">
        <v>8.7396048658161862E-2</v>
      </c>
      <c r="R70">
        <v>0.76801394443662352</v>
      </c>
      <c r="S70">
        <v>0.50333481334184338</v>
      </c>
      <c r="T70">
        <v>0.71912031235088036</v>
      </c>
      <c r="U70">
        <v>0.78919503814775238</v>
      </c>
      <c r="V70">
        <v>0.23808111026860468</v>
      </c>
      <c r="W70">
        <v>0.79116590793600317</v>
      </c>
      <c r="X70">
        <v>0.21152007478348644</v>
      </c>
      <c r="Y70">
        <v>0.74093024185022238</v>
      </c>
      <c r="Z70">
        <v>0.95058765166827242</v>
      </c>
      <c r="AA70">
        <v>0.99451556529510166</v>
      </c>
      <c r="AB70">
        <v>0.61071528203978931</v>
      </c>
      <c r="AC70">
        <v>6.9207875754520476E-2</v>
      </c>
      <c r="AD70">
        <v>0.12856798268807035</v>
      </c>
      <c r="AE70">
        <v>0.77511163313100295</v>
      </c>
      <c r="AF70">
        <v>0.98211484757631107</v>
      </c>
      <c r="AG70">
        <v>0.86387809388381775</v>
      </c>
      <c r="AH70">
        <v>0.87236179218330601</v>
      </c>
      <c r="AI70">
        <v>0.87854643581502623</v>
      </c>
      <c r="AJ70">
        <v>0.93564527926228891</v>
      </c>
      <c r="AK70">
        <v>0.17419782598916767</v>
      </c>
      <c r="AL70">
        <v>7.9451460721823075E-2</v>
      </c>
      <c r="AM70">
        <v>0.16627583559201597</v>
      </c>
      <c r="AN70">
        <v>0.99286653991776541</v>
      </c>
      <c r="AO70">
        <v>1.1174391731473277E-2</v>
      </c>
      <c r="AP70">
        <v>0.84058234761376982</v>
      </c>
      <c r="AQ70">
        <v>1.3654913872652608E-2</v>
      </c>
      <c r="AR70">
        <v>0.7164901024720457</v>
      </c>
      <c r="AS70">
        <v>0.1630955512365807</v>
      </c>
      <c r="AT70">
        <v>0.58842921191044639</v>
      </c>
      <c r="AU70">
        <v>2.411923677316552E-2</v>
      </c>
      <c r="AV70">
        <v>0.14184956466757714</v>
      </c>
      <c r="AW70">
        <v>0.99098795196855127</v>
      </c>
      <c r="AX70">
        <v>0.92450950394594389</v>
      </c>
      <c r="AY70">
        <v>0.45537297404373756</v>
      </c>
      <c r="AZ70">
        <v>0.55285498280592582</v>
      </c>
      <c r="BA70">
        <v>0.62984986744647009</v>
      </c>
      <c r="BB70">
        <v>0.44911179636448073</v>
      </c>
      <c r="BC70">
        <v>0.23840045042738378</v>
      </c>
      <c r="BD70">
        <v>0.45079014780538995</v>
      </c>
      <c r="BE70">
        <v>0.35731312749583488</v>
      </c>
      <c r="BF70">
        <v>0.6122645087327101</v>
      </c>
      <c r="BG70">
        <v>0.74757666638897657</v>
      </c>
      <c r="BH70">
        <v>0.62642774730374118</v>
      </c>
      <c r="BI70">
        <v>0.29809652155521982</v>
      </c>
      <c r="BJ70">
        <v>0.65726741055719673</v>
      </c>
      <c r="BK70">
        <v>0.2677499900964091</v>
      </c>
      <c r="BL70">
        <v>7.1551420663731102E-2</v>
      </c>
      <c r="BM70">
        <v>3.4610299642755749E-2</v>
      </c>
      <c r="BN70">
        <v>0.82515589797476507</v>
      </c>
      <c r="BO70">
        <v>0.2878507912153967</v>
      </c>
      <c r="BP70">
        <v>0.89598955049464102</v>
      </c>
      <c r="BQ70">
        <v>0.17884354178428841</v>
      </c>
      <c r="BR70">
        <v>0.21638306272876828</v>
      </c>
      <c r="BS70">
        <v>0.22532264230763277</v>
      </c>
      <c r="BT70">
        <v>0.79820604178083876</v>
      </c>
    </row>
    <row r="71" spans="1:72" x14ac:dyDescent="0.25">
      <c r="A71" s="1">
        <v>70</v>
      </c>
      <c r="C71">
        <v>0.94177284310949771</v>
      </c>
      <c r="D71">
        <v>0.19229463310470574</v>
      </c>
      <c r="E71">
        <v>0.5887893834414738</v>
      </c>
      <c r="F71">
        <v>0.79887777229630552</v>
      </c>
      <c r="G71">
        <v>0.67579336351047348</v>
      </c>
      <c r="H71">
        <v>0.30938458134346747</v>
      </c>
      <c r="I71">
        <v>8.5566236650534866E-2</v>
      </c>
      <c r="J71">
        <v>0.6847797270739866</v>
      </c>
      <c r="K71">
        <v>0.10169003921199116</v>
      </c>
      <c r="L71">
        <v>0.13642870778777694</v>
      </c>
      <c r="M71">
        <v>0.24664971446740469</v>
      </c>
      <c r="N71">
        <v>2.6534566872470466E-2</v>
      </c>
      <c r="O71">
        <v>0.36724737866844448</v>
      </c>
      <c r="P71">
        <v>0.12640611853726991</v>
      </c>
      <c r="Q71">
        <v>0.40700612851278128</v>
      </c>
      <c r="R71">
        <v>0.42917047879570491</v>
      </c>
      <c r="S71">
        <v>0.51003267908451211</v>
      </c>
      <c r="T71">
        <v>0.53787772957940283</v>
      </c>
      <c r="U71">
        <v>0.21117706441616158</v>
      </c>
      <c r="V71">
        <v>0.71442040506606364</v>
      </c>
      <c r="W71">
        <v>0.56287622969015316</v>
      </c>
      <c r="X71">
        <v>0.86584762143849248</v>
      </c>
      <c r="Y71">
        <v>4.1899927350386168E-4</v>
      </c>
      <c r="Z71">
        <v>0.99750932790126667</v>
      </c>
      <c r="AA71">
        <v>0.91302968562730524</v>
      </c>
      <c r="AB71">
        <v>0.49254890976813404</v>
      </c>
      <c r="AC71">
        <v>0.49430832133371838</v>
      </c>
      <c r="AD71">
        <v>0.67559085292956811</v>
      </c>
      <c r="AE71">
        <v>3.7493010556904127E-2</v>
      </c>
      <c r="AF71">
        <v>0.56634166564562971</v>
      </c>
      <c r="AG71">
        <v>0.7125477823784776</v>
      </c>
      <c r="AH71">
        <v>0.73036523715417712</v>
      </c>
      <c r="AI71">
        <v>7.8996961956663392E-2</v>
      </c>
      <c r="AJ71">
        <v>0.67044382793934587</v>
      </c>
      <c r="AK71">
        <v>0.66226175557599498</v>
      </c>
      <c r="AL71">
        <v>0.94740731445171522</v>
      </c>
      <c r="AM71">
        <v>0.13257420530639441</v>
      </c>
      <c r="AN71">
        <v>0.97827519091630533</v>
      </c>
      <c r="AO71">
        <v>0.89665820462800827</v>
      </c>
      <c r="AP71">
        <v>0.213604014060361</v>
      </c>
      <c r="AQ71">
        <v>9.9357436439266866E-2</v>
      </c>
      <c r="AR71">
        <v>0.30473255211638617</v>
      </c>
      <c r="AS71">
        <v>0.6228516669838271</v>
      </c>
      <c r="AT71">
        <v>0.79289490534084683</v>
      </c>
      <c r="AU71">
        <v>0.5637733674463582</v>
      </c>
      <c r="AV71">
        <v>0.64636436683837006</v>
      </c>
      <c r="AW71">
        <v>0.98711028383349853</v>
      </c>
      <c r="AX71">
        <v>0.86373202437720731</v>
      </c>
      <c r="AY71">
        <v>0.2879727450416717</v>
      </c>
      <c r="AZ71">
        <v>4.6215431768002246E-2</v>
      </c>
      <c r="BA71">
        <v>0.64188772183290643</v>
      </c>
      <c r="BB71">
        <v>0.85374268494723171</v>
      </c>
      <c r="BC71">
        <v>0.99819904381508728</v>
      </c>
      <c r="BD71">
        <v>0.82447404643706013</v>
      </c>
      <c r="BE71">
        <v>0.95273907286061188</v>
      </c>
      <c r="BF71">
        <v>0.75616246210866134</v>
      </c>
      <c r="BG71">
        <v>0.94326441016032092</v>
      </c>
      <c r="BH71">
        <v>0.20028327608821839</v>
      </c>
      <c r="BI71">
        <v>0.4896185171033054</v>
      </c>
      <c r="BJ71">
        <v>0.19289857888027662</v>
      </c>
      <c r="BK71">
        <v>0.83737339777347242</v>
      </c>
      <c r="BL71">
        <v>6.946748069151143E-2</v>
      </c>
      <c r="BM71">
        <v>0.21461679791175492</v>
      </c>
      <c r="BN71">
        <v>0.19244909848292369</v>
      </c>
      <c r="BO71">
        <v>0.94764390458484338</v>
      </c>
      <c r="BP71">
        <v>0.30755980241766723</v>
      </c>
      <c r="BQ71">
        <v>0.3534362663967372</v>
      </c>
      <c r="BR71">
        <v>0.39250465705122939</v>
      </c>
      <c r="BS71">
        <v>0.83878960865606655</v>
      </c>
      <c r="BT71">
        <v>0.78291758866989947</v>
      </c>
    </row>
    <row r="72" spans="1:72" x14ac:dyDescent="0.25">
      <c r="A72" s="1">
        <v>71</v>
      </c>
      <c r="C72">
        <v>0.32232579000299943</v>
      </c>
      <c r="D72">
        <v>0.67056428375719213</v>
      </c>
      <c r="E72">
        <v>0.38561627849769631</v>
      </c>
      <c r="F72">
        <v>0.1937511150376019</v>
      </c>
      <c r="G72">
        <v>0.14589202285053837</v>
      </c>
      <c r="H72">
        <v>0.42306092548696472</v>
      </c>
      <c r="I72">
        <v>0.54086481897973082</v>
      </c>
      <c r="J72">
        <v>0.68991633229027671</v>
      </c>
      <c r="K72">
        <v>0.5006691772684857</v>
      </c>
      <c r="L72">
        <v>5.4529264246569897E-2</v>
      </c>
      <c r="M72">
        <v>0.15013965903539817</v>
      </c>
      <c r="N72">
        <v>0.67522619443897636</v>
      </c>
      <c r="O72">
        <v>0.63682009715541499</v>
      </c>
      <c r="P72">
        <v>0.26795991278879494</v>
      </c>
      <c r="Q72">
        <v>0.42082168376069429</v>
      </c>
      <c r="R72">
        <v>0.87064222227021548</v>
      </c>
      <c r="S72">
        <v>0.66127479511856391</v>
      </c>
      <c r="T72">
        <v>0.5153667841853925</v>
      </c>
      <c r="U72">
        <v>0.39599180374190046</v>
      </c>
      <c r="V72">
        <v>0.79077269795866378</v>
      </c>
      <c r="W72">
        <v>0.53328336826988509</v>
      </c>
      <c r="X72">
        <v>0.16022822091543731</v>
      </c>
      <c r="Y72">
        <v>0.35010941106152027</v>
      </c>
      <c r="Z72">
        <v>0.39460802969020936</v>
      </c>
      <c r="AA72">
        <v>0.61110116545943105</v>
      </c>
      <c r="AB72">
        <v>0.62013838220450512</v>
      </c>
      <c r="AC72">
        <v>0.79913834479954415</v>
      </c>
      <c r="AD72">
        <v>0.36664131765500818</v>
      </c>
      <c r="AE72">
        <v>0.92043451883514937</v>
      </c>
      <c r="AF72">
        <v>0.37712759973880572</v>
      </c>
      <c r="AG72">
        <v>0.93296122648341062</v>
      </c>
      <c r="AH72">
        <v>0.33502257632257171</v>
      </c>
      <c r="AI72">
        <v>0.32917276172968335</v>
      </c>
      <c r="AJ72">
        <v>0.96043670424063066</v>
      </c>
      <c r="AK72">
        <v>2.734072120113451E-3</v>
      </c>
      <c r="AL72">
        <v>0.65451764864710504</v>
      </c>
      <c r="AM72">
        <v>5.0702099667628064E-2</v>
      </c>
      <c r="AN72">
        <v>0.73851054870130761</v>
      </c>
      <c r="AO72">
        <v>0.41741000653054428</v>
      </c>
      <c r="AP72">
        <v>0.73532257499864195</v>
      </c>
      <c r="AQ72">
        <v>0.21211475388148715</v>
      </c>
      <c r="AR72">
        <v>0.78140283867045868</v>
      </c>
      <c r="AS72">
        <v>0.89031543273877289</v>
      </c>
      <c r="AT72">
        <v>0.65373899619466869</v>
      </c>
      <c r="AU72">
        <v>0.60389194944452151</v>
      </c>
      <c r="AV72">
        <v>0.84186223814416949</v>
      </c>
      <c r="AW72">
        <v>0.87248444902202116</v>
      </c>
      <c r="AX72">
        <v>0.56332888455934726</v>
      </c>
      <c r="AY72">
        <v>6.9342849980752796E-2</v>
      </c>
      <c r="AZ72">
        <v>0.4560353985207074</v>
      </c>
      <c r="BA72">
        <v>0.90409628853048285</v>
      </c>
      <c r="BB72">
        <v>0.43472005508309208</v>
      </c>
      <c r="BC72">
        <v>0.27645846720343714</v>
      </c>
      <c r="BD72">
        <v>0.10795217723140393</v>
      </c>
      <c r="BE72">
        <v>0.56292850680676032</v>
      </c>
      <c r="BF72">
        <v>5.4267973410548898E-3</v>
      </c>
      <c r="BG72">
        <v>2.8828820423882795E-2</v>
      </c>
      <c r="BH72">
        <v>0.3693283711123273</v>
      </c>
      <c r="BI72">
        <v>0.37595742331161197</v>
      </c>
      <c r="BJ72">
        <v>0.420981804164693</v>
      </c>
      <c r="BK72">
        <v>0.63052088581414911</v>
      </c>
      <c r="BL72">
        <v>0.55851256060443266</v>
      </c>
      <c r="BM72">
        <v>0.61448760643264377</v>
      </c>
      <c r="BN72">
        <v>1.0201453639472779E-2</v>
      </c>
      <c r="BO72">
        <v>0.51509956624845343</v>
      </c>
      <c r="BP72">
        <v>0.21572094742319725</v>
      </c>
      <c r="BQ72">
        <v>0.67625110153614187</v>
      </c>
      <c r="BR72">
        <v>0.47284017992900917</v>
      </c>
      <c r="BS72">
        <v>0.72629115331765226</v>
      </c>
      <c r="BT72">
        <v>0.11509883142116739</v>
      </c>
    </row>
    <row r="73" spans="1:72" x14ac:dyDescent="0.25">
      <c r="A73" s="1">
        <v>72</v>
      </c>
      <c r="C73">
        <v>0.53830053434496072</v>
      </c>
      <c r="D73">
        <v>0.94243036870638686</v>
      </c>
      <c r="E73">
        <v>0.16921175830832635</v>
      </c>
      <c r="F73">
        <v>0.71470404438106716</v>
      </c>
      <c r="G73">
        <v>0.19238857161557943</v>
      </c>
      <c r="H73">
        <v>0.35067376440364828</v>
      </c>
      <c r="I73">
        <v>0.65315747238913391</v>
      </c>
      <c r="J73">
        <v>0.81413222140454311</v>
      </c>
      <c r="K73">
        <v>0.14316594417158901</v>
      </c>
      <c r="L73">
        <v>0.61342401093725896</v>
      </c>
      <c r="M73">
        <v>0.51890225527361833</v>
      </c>
      <c r="N73">
        <v>0.63299630493229342</v>
      </c>
      <c r="O73">
        <v>0.69503842732589927</v>
      </c>
      <c r="P73">
        <v>0.47352545294658654</v>
      </c>
      <c r="Q73">
        <v>0.11911345858860567</v>
      </c>
      <c r="R73">
        <v>0.40101741454128836</v>
      </c>
      <c r="S73">
        <v>0.52432737945061525</v>
      </c>
      <c r="T73">
        <v>0.96282346906310878</v>
      </c>
      <c r="U73">
        <v>0.16973336499820668</v>
      </c>
      <c r="V73">
        <v>0.99771897303845269</v>
      </c>
      <c r="W73">
        <v>0.16841265238197223</v>
      </c>
      <c r="X73">
        <v>0.30478864542735318</v>
      </c>
      <c r="Y73">
        <v>0.58245722993473459</v>
      </c>
      <c r="Z73">
        <v>0.92284891847320116</v>
      </c>
      <c r="AA73">
        <v>0.81317358877990664</v>
      </c>
      <c r="AB73">
        <v>0.19137119294004479</v>
      </c>
      <c r="AC73">
        <v>0.7036904523992934</v>
      </c>
      <c r="AD73">
        <v>0.43654305281205585</v>
      </c>
      <c r="AE73">
        <v>0.51029947109144547</v>
      </c>
      <c r="AF73">
        <v>0.2774451961602733</v>
      </c>
      <c r="AG73">
        <v>0.62588608554582925</v>
      </c>
      <c r="AH73">
        <v>0.68797238520750104</v>
      </c>
      <c r="AI73">
        <v>0.65864773785386344</v>
      </c>
      <c r="AJ73">
        <v>0.10094366046774084</v>
      </c>
      <c r="AK73">
        <v>0.23457009636478887</v>
      </c>
      <c r="AL73">
        <v>0.79170120415761003</v>
      </c>
      <c r="AM73">
        <v>0.71920145119492174</v>
      </c>
      <c r="AN73">
        <v>0.61698353565985198</v>
      </c>
      <c r="AO73">
        <v>0.68137194249944155</v>
      </c>
      <c r="AP73">
        <v>8.461092714831453E-2</v>
      </c>
      <c r="AQ73">
        <v>0.56831738805124221</v>
      </c>
      <c r="AR73">
        <v>0.62510341054563145</v>
      </c>
      <c r="AS73">
        <v>0.10367458410969554</v>
      </c>
      <c r="AT73">
        <v>0.37946865048956691</v>
      </c>
      <c r="AU73">
        <v>7.853213328986941E-2</v>
      </c>
      <c r="AV73">
        <v>4.269308976753472E-2</v>
      </c>
      <c r="AW73">
        <v>0.75523616779620295</v>
      </c>
      <c r="AX73">
        <v>0.37789963207103816</v>
      </c>
      <c r="AY73">
        <v>0.43028168672503075</v>
      </c>
      <c r="AZ73">
        <v>0.8374183404594252</v>
      </c>
      <c r="BA73">
        <v>0.13136659956260877</v>
      </c>
      <c r="BB73">
        <v>0.87056072400360474</v>
      </c>
      <c r="BC73">
        <v>0.7815249731959597</v>
      </c>
      <c r="BD73">
        <v>0.84933609014445599</v>
      </c>
      <c r="BE73">
        <v>9.7316421722908331E-2</v>
      </c>
      <c r="BF73">
        <v>0.7384012755249113</v>
      </c>
      <c r="BG73">
        <v>0.83961659259285282</v>
      </c>
      <c r="BH73">
        <v>0.15572075745867431</v>
      </c>
      <c r="BI73">
        <v>0.89190625492510289</v>
      </c>
      <c r="BJ73">
        <v>0.25475408364966956</v>
      </c>
      <c r="BK73">
        <v>0.42732228112077575</v>
      </c>
      <c r="BL73">
        <v>0.92513035605225979</v>
      </c>
      <c r="BM73">
        <v>0.54480201691520569</v>
      </c>
      <c r="BN73">
        <v>0.41039553746303614</v>
      </c>
      <c r="BO73">
        <v>0.5375576869399511</v>
      </c>
      <c r="BP73">
        <v>0.69145609434565491</v>
      </c>
      <c r="BQ73">
        <v>0.73112492323977651</v>
      </c>
      <c r="BR73">
        <v>7.9464112636329909E-2</v>
      </c>
      <c r="BS73">
        <v>0.39541969083548478</v>
      </c>
      <c r="BT73">
        <v>0.14199300381074409</v>
      </c>
    </row>
    <row r="74" spans="1:72" x14ac:dyDescent="0.25">
      <c r="A74" s="1">
        <v>73</v>
      </c>
      <c r="C74">
        <v>0.77381911457031338</v>
      </c>
      <c r="D74">
        <v>0.96020123694024384</v>
      </c>
      <c r="E74">
        <v>0.68048209008498661</v>
      </c>
      <c r="F74">
        <v>0.34069021664394794</v>
      </c>
      <c r="G74">
        <v>0.25335541317907595</v>
      </c>
      <c r="H74">
        <v>0.23428570361078982</v>
      </c>
      <c r="I74">
        <v>3.138938522524426E-2</v>
      </c>
      <c r="J74">
        <v>0.30814045959679248</v>
      </c>
      <c r="K74">
        <v>0.71385277640390321</v>
      </c>
      <c r="L74">
        <v>0.99449920167685735</v>
      </c>
      <c r="M74">
        <v>0.31870922312504413</v>
      </c>
      <c r="N74">
        <v>0.17465088919911875</v>
      </c>
      <c r="O74">
        <v>0.66692145596121788</v>
      </c>
      <c r="P74">
        <v>0.83516826165581581</v>
      </c>
      <c r="Q74">
        <v>0.72368587145082164</v>
      </c>
      <c r="R74">
        <v>0.98286908811211193</v>
      </c>
      <c r="S74">
        <v>0.40184695228475975</v>
      </c>
      <c r="T74">
        <v>0.38737045205400489</v>
      </c>
      <c r="U74">
        <v>0.37307782939218115</v>
      </c>
      <c r="V74">
        <v>0.85182212979675631</v>
      </c>
      <c r="W74">
        <v>0.15220740556487167</v>
      </c>
      <c r="X74">
        <v>0.9411730799635124</v>
      </c>
      <c r="Y74">
        <v>0.58184136527980246</v>
      </c>
      <c r="Z74">
        <v>0.51307252833426942</v>
      </c>
      <c r="AA74">
        <v>0.31404671464840739</v>
      </c>
      <c r="AB74">
        <v>0.33473457718279154</v>
      </c>
      <c r="AC74">
        <v>0.40447050637000037</v>
      </c>
      <c r="AD74">
        <v>0.64111646183135929</v>
      </c>
      <c r="AE74">
        <v>0.35257917596989374</v>
      </c>
      <c r="AF74">
        <v>0.70420114712099791</v>
      </c>
      <c r="AG74">
        <v>0.93826720971518418</v>
      </c>
      <c r="AH74">
        <v>0.29048991466554197</v>
      </c>
      <c r="AI74">
        <v>0.31549084477868683</v>
      </c>
      <c r="AJ74">
        <v>0.21483521675945627</v>
      </c>
      <c r="AK74">
        <v>0.28676705430748584</v>
      </c>
      <c r="AL74">
        <v>0.89313523731258815</v>
      </c>
      <c r="AM74">
        <v>0.19145401558102426</v>
      </c>
      <c r="AN74">
        <v>0.11388631895730195</v>
      </c>
      <c r="AO74">
        <v>0.15287080764891148</v>
      </c>
      <c r="AP74">
        <v>0.68042944741261924</v>
      </c>
      <c r="AQ74">
        <v>0.31071037721513117</v>
      </c>
      <c r="AR74">
        <v>0.3808997701321053</v>
      </c>
      <c r="AS74">
        <v>0.74112935247585499</v>
      </c>
      <c r="AT74">
        <v>0.99465142263642325</v>
      </c>
      <c r="AU74">
        <v>0.14488322847886115</v>
      </c>
      <c r="AV74">
        <v>0.94425726763475726</v>
      </c>
      <c r="AW74">
        <v>0.95547551005121467</v>
      </c>
      <c r="AX74">
        <v>3.8663374118436677E-2</v>
      </c>
      <c r="AY74">
        <v>0.94718837363557906</v>
      </c>
      <c r="AZ74">
        <v>0.14240909584788575</v>
      </c>
      <c r="BA74">
        <v>0.90228704695661577</v>
      </c>
      <c r="BB74">
        <v>0.84424253918685843</v>
      </c>
      <c r="BC74">
        <v>1.7445725999150508E-2</v>
      </c>
      <c r="BD74">
        <v>0.61579526391372796</v>
      </c>
      <c r="BE74">
        <v>0.64920971773546288</v>
      </c>
      <c r="BF74">
        <v>0.42166445597133095</v>
      </c>
      <c r="BG74">
        <v>9.0007338125054459E-2</v>
      </c>
      <c r="BH74">
        <v>0.99668089285413375</v>
      </c>
      <c r="BI74">
        <v>0.95266526625150161</v>
      </c>
      <c r="BJ74">
        <v>0.39115736021856962</v>
      </c>
      <c r="BK74">
        <v>0.20582710512394864</v>
      </c>
      <c r="BL74">
        <v>0.35869739504977116</v>
      </c>
      <c r="BM74">
        <v>0.57792266110348034</v>
      </c>
      <c r="BN74">
        <v>0.24194036097865801</v>
      </c>
      <c r="BO74">
        <v>4.5170744682788255E-2</v>
      </c>
      <c r="BP74">
        <v>0.74530855616626157</v>
      </c>
      <c r="BQ74">
        <v>0.45656560675865199</v>
      </c>
      <c r="BR74">
        <v>0.77063245753227361</v>
      </c>
      <c r="BS74">
        <v>0.52669651789060212</v>
      </c>
      <c r="BT74">
        <v>0.47756710379259526</v>
      </c>
    </row>
    <row r="75" spans="1:72" x14ac:dyDescent="0.25">
      <c r="A75" s="1">
        <v>74</v>
      </c>
      <c r="C75">
        <v>2.8470145559751914E-2</v>
      </c>
      <c r="D75">
        <v>7.7256180726927304E-2</v>
      </c>
      <c r="E75">
        <v>0.19146004882047174</v>
      </c>
      <c r="F75">
        <v>0.9603629756716251</v>
      </c>
      <c r="G75">
        <v>0.19837556494883568</v>
      </c>
      <c r="H75">
        <v>0.91876653708422518</v>
      </c>
      <c r="I75">
        <v>0.81962838502579272</v>
      </c>
      <c r="J75">
        <v>0.47875057313917158</v>
      </c>
      <c r="K75">
        <v>0.72124036167208705</v>
      </c>
      <c r="L75">
        <v>0.86123726524486433</v>
      </c>
      <c r="M75">
        <v>0.82253814272197356</v>
      </c>
      <c r="N75">
        <v>0.8840478106427665</v>
      </c>
      <c r="O75">
        <v>0.81970075371066553</v>
      </c>
      <c r="P75">
        <v>0.76411852838646388</v>
      </c>
      <c r="Q75">
        <v>0.29925382996435601</v>
      </c>
      <c r="R75">
        <v>0.66302533876467884</v>
      </c>
      <c r="S75">
        <v>0.67016567531406057</v>
      </c>
      <c r="T75">
        <v>0.78335027529423262</v>
      </c>
      <c r="U75">
        <v>0.8679387692877869</v>
      </c>
      <c r="V75">
        <v>0.48660516457750491</v>
      </c>
      <c r="W75">
        <v>0.7318646610252254</v>
      </c>
      <c r="X75">
        <v>3.0361588014403917E-2</v>
      </c>
      <c r="Y75">
        <v>0.83037799304410731</v>
      </c>
      <c r="Z75">
        <v>0.81212104794824569</v>
      </c>
      <c r="AA75">
        <v>2.3455192556085858E-2</v>
      </c>
      <c r="AB75">
        <v>0.44479958292600974</v>
      </c>
      <c r="AC75">
        <v>0.13548075311849983</v>
      </c>
      <c r="AD75">
        <v>0.33896767736311684</v>
      </c>
      <c r="AE75">
        <v>0.31237378197913446</v>
      </c>
      <c r="AF75">
        <v>0.76535668997040451</v>
      </c>
      <c r="AG75">
        <v>0.54177019662948633</v>
      </c>
      <c r="AH75">
        <v>0.77589596162798014</v>
      </c>
      <c r="AI75">
        <v>0.99106451077765523</v>
      </c>
      <c r="AJ75">
        <v>0.28280304406492329</v>
      </c>
      <c r="AK75">
        <v>0.82104122159460491</v>
      </c>
      <c r="AL75">
        <v>0.27136182725347102</v>
      </c>
      <c r="AM75">
        <v>0.4825681461675273</v>
      </c>
      <c r="AN75">
        <v>0.40885328761690354</v>
      </c>
      <c r="AO75">
        <v>0.81417853626945691</v>
      </c>
      <c r="AP75">
        <v>0.44961544465212455</v>
      </c>
      <c r="AQ75">
        <v>0.42224271515164979</v>
      </c>
      <c r="AR75">
        <v>0.16386402567202185</v>
      </c>
      <c r="AS75">
        <v>0.9989065843253554</v>
      </c>
      <c r="AT75">
        <v>3.6302586811871373E-2</v>
      </c>
      <c r="AU75">
        <v>0.95043679929266678</v>
      </c>
      <c r="AV75">
        <v>0.67977984073419884</v>
      </c>
      <c r="AW75">
        <v>0.36762263086797209</v>
      </c>
      <c r="AX75">
        <v>0.30645299200657961</v>
      </c>
      <c r="AY75">
        <v>0.98565135783776814</v>
      </c>
      <c r="AZ75">
        <v>0.6145444795561894</v>
      </c>
      <c r="BA75">
        <v>0.92356437593439489</v>
      </c>
      <c r="BB75">
        <v>5.7115935109998461E-2</v>
      </c>
      <c r="BC75">
        <v>0.39340488531236817</v>
      </c>
      <c r="BD75">
        <v>0.17880012783741261</v>
      </c>
      <c r="BE75">
        <v>0.67710893837298469</v>
      </c>
      <c r="BF75">
        <v>0.93557804062612282</v>
      </c>
      <c r="BG75">
        <v>0.33314732623193954</v>
      </c>
      <c r="BH75">
        <v>0.36769785259910026</v>
      </c>
      <c r="BI75">
        <v>0.95938449955432403</v>
      </c>
      <c r="BJ75">
        <v>0.59874390774210018</v>
      </c>
      <c r="BK75">
        <v>0.53225790796125183</v>
      </c>
      <c r="BL75">
        <v>0.54484222155209161</v>
      </c>
      <c r="BM75">
        <v>0.42891857899092856</v>
      </c>
      <c r="BN75">
        <v>0.66100293998081516</v>
      </c>
      <c r="BO75">
        <v>0.93462001958059338</v>
      </c>
      <c r="BP75">
        <v>0.57195407663691522</v>
      </c>
      <c r="BQ75">
        <v>0.44679948227393995</v>
      </c>
      <c r="BR75">
        <v>0.29646769880873292</v>
      </c>
      <c r="BS75">
        <v>0.91983387652136961</v>
      </c>
      <c r="BT75">
        <v>0.34473714111954878</v>
      </c>
    </row>
    <row r="76" spans="1:72" x14ac:dyDescent="0.25">
      <c r="A76" s="1">
        <v>75</v>
      </c>
      <c r="C76">
        <v>0.22778322432462661</v>
      </c>
      <c r="D76">
        <v>0.44577817743055692</v>
      </c>
      <c r="E76">
        <v>0.88889639199487713</v>
      </c>
      <c r="F76">
        <v>0.36958266416235652</v>
      </c>
      <c r="G76">
        <v>0.17425904221331867</v>
      </c>
      <c r="H76">
        <v>0.37167063266639033</v>
      </c>
      <c r="I76">
        <v>0.11827143176898702</v>
      </c>
      <c r="J76">
        <v>0.29537670418647799</v>
      </c>
      <c r="K76">
        <v>0.95619490819114761</v>
      </c>
      <c r="L76">
        <v>0.54462085522310844</v>
      </c>
      <c r="M76">
        <v>0.24552203284223639</v>
      </c>
      <c r="N76">
        <v>0.31288170725026732</v>
      </c>
      <c r="O76">
        <v>0.13852482782330033</v>
      </c>
      <c r="P76">
        <v>0.23015411873717717</v>
      </c>
      <c r="Q76">
        <v>0.83635742496682963</v>
      </c>
      <c r="R76">
        <v>0.3007923729966826</v>
      </c>
      <c r="S76">
        <v>0.63887288268251663</v>
      </c>
      <c r="T76">
        <v>0.17428023199450049</v>
      </c>
      <c r="U76">
        <v>0.51716122800548836</v>
      </c>
      <c r="V76">
        <v>0.44716882188303486</v>
      </c>
      <c r="W76">
        <v>0.75897226230803494</v>
      </c>
      <c r="X76">
        <v>0.270511640221058</v>
      </c>
      <c r="Y76">
        <v>0.68325642245631357</v>
      </c>
      <c r="Z76">
        <v>0.55619452230978284</v>
      </c>
      <c r="AA76">
        <v>0.91568513534989027</v>
      </c>
      <c r="AB76">
        <v>5.5058026660102621E-2</v>
      </c>
      <c r="AC76">
        <v>0.72131129549150597</v>
      </c>
      <c r="AD76">
        <v>0.5952422720950874</v>
      </c>
      <c r="AE76">
        <v>0.59330469100985495</v>
      </c>
      <c r="AF76">
        <v>0.78976205531947918</v>
      </c>
      <c r="AG76">
        <v>0.37029148496013142</v>
      </c>
      <c r="AH76">
        <v>0.16008005173612327</v>
      </c>
      <c r="AI76">
        <v>0.98280285370272391</v>
      </c>
      <c r="AJ76">
        <v>0.85163314693558012</v>
      </c>
      <c r="AK76">
        <v>0.84033223447645677</v>
      </c>
      <c r="AL76">
        <v>0.57688501821533955</v>
      </c>
      <c r="AM76">
        <v>0.71263655218151922</v>
      </c>
      <c r="AN76">
        <v>0.44670066202602865</v>
      </c>
      <c r="AO76">
        <v>4.8755615274491682E-2</v>
      </c>
      <c r="AP76">
        <v>0.28895967499638098</v>
      </c>
      <c r="AQ76">
        <v>0.91024836744842252</v>
      </c>
      <c r="AR76">
        <v>0.52420471059734364</v>
      </c>
      <c r="AS76">
        <v>8.228325422083671E-2</v>
      </c>
      <c r="AT76">
        <v>0.34760349150065006</v>
      </c>
      <c r="AU76">
        <v>4.0221274425854325E-2</v>
      </c>
      <c r="AV76">
        <v>0.8302281701045251</v>
      </c>
      <c r="AW76">
        <v>0.69706739080569768</v>
      </c>
      <c r="AX76">
        <v>0.40549289505611819</v>
      </c>
      <c r="AY76">
        <v>0.90269344777346416</v>
      </c>
      <c r="AZ76">
        <v>0.56506242110898264</v>
      </c>
      <c r="BA76">
        <v>0.30801356090793097</v>
      </c>
      <c r="BB76">
        <v>0.75644316615897489</v>
      </c>
      <c r="BC76">
        <v>0.51605688614338874</v>
      </c>
      <c r="BD76">
        <v>0.7682070989542068</v>
      </c>
      <c r="BE76">
        <v>0.38205718767507479</v>
      </c>
      <c r="BF76">
        <v>0.37009645879935726</v>
      </c>
      <c r="BG76">
        <v>0.11343608656917448</v>
      </c>
      <c r="BH76">
        <v>0.93610881661763568</v>
      </c>
      <c r="BI76">
        <v>0.31384800275519487</v>
      </c>
      <c r="BJ76">
        <v>0.49048114796989828</v>
      </c>
      <c r="BK76">
        <v>0.88105186184930551</v>
      </c>
      <c r="BL76">
        <v>0.69269277620610137</v>
      </c>
      <c r="BM76">
        <v>0.36801282104903055</v>
      </c>
      <c r="BN76">
        <v>2.5009381136677389E-2</v>
      </c>
      <c r="BO76">
        <v>0.61462584736716852</v>
      </c>
      <c r="BP76">
        <v>0.36438248423107633</v>
      </c>
      <c r="BQ76">
        <v>9.8268311844597611E-2</v>
      </c>
      <c r="BR76">
        <v>0.32342571664791431</v>
      </c>
      <c r="BS76">
        <v>0.58327386014195048</v>
      </c>
      <c r="BT76">
        <v>0.97760496894045379</v>
      </c>
    </row>
    <row r="77" spans="1:72" x14ac:dyDescent="0.25">
      <c r="A77" s="1">
        <v>76</v>
      </c>
      <c r="C77">
        <v>0.43005115688424356</v>
      </c>
      <c r="D77">
        <v>0.17941195229118889</v>
      </c>
      <c r="E77">
        <v>0.57016534670850416</v>
      </c>
      <c r="F77">
        <v>0.4945637780123735</v>
      </c>
      <c r="G77">
        <v>0.31187050421438189</v>
      </c>
      <c r="H77">
        <v>0.5946673179472417</v>
      </c>
      <c r="I77">
        <v>0.53185631703623359</v>
      </c>
      <c r="J77">
        <v>0.3886675805839328</v>
      </c>
      <c r="K77">
        <v>0.81883813684656881</v>
      </c>
      <c r="L77">
        <v>0.18066741175648182</v>
      </c>
      <c r="M77">
        <v>0.49368738339083329</v>
      </c>
      <c r="N77">
        <v>0.85039666362975919</v>
      </c>
      <c r="O77">
        <v>0.35415711195519006</v>
      </c>
      <c r="P77">
        <v>4.2029397748994612E-2</v>
      </c>
      <c r="Q77">
        <v>0.75489385423358291</v>
      </c>
      <c r="R77">
        <v>0.85939277153730254</v>
      </c>
      <c r="S77">
        <v>0.42971338283931027</v>
      </c>
      <c r="T77">
        <v>0.21928331169738713</v>
      </c>
      <c r="U77">
        <v>0.7852123357883225</v>
      </c>
      <c r="V77">
        <v>0.37748245327144514</v>
      </c>
      <c r="W77">
        <v>0.8642015402572697</v>
      </c>
      <c r="X77">
        <v>0.76357482215249961</v>
      </c>
      <c r="Y77">
        <v>0.40112807119507721</v>
      </c>
      <c r="Z77">
        <v>0.80994783976419771</v>
      </c>
      <c r="AA77">
        <v>0.94885080731046889</v>
      </c>
      <c r="AB77">
        <v>9.2251958728651107E-2</v>
      </c>
      <c r="AC77">
        <v>0.45265729228752172</v>
      </c>
      <c r="AD77">
        <v>0.74483605478854686</v>
      </c>
      <c r="AE77">
        <v>0.53970589969589444</v>
      </c>
      <c r="AF77">
        <v>0.52369599248033127</v>
      </c>
      <c r="AG77">
        <v>0.33738172999930449</v>
      </c>
      <c r="AH77">
        <v>0.89466186773422429</v>
      </c>
      <c r="AI77">
        <v>0.71899740305006243</v>
      </c>
      <c r="AJ77">
        <v>0.43965081514925697</v>
      </c>
      <c r="AK77">
        <v>4.7165311691019784E-3</v>
      </c>
      <c r="AL77">
        <v>0.92427146001792304</v>
      </c>
      <c r="AM77">
        <v>0.51876820764022791</v>
      </c>
      <c r="AN77">
        <v>0.1031235557695297</v>
      </c>
      <c r="AO77">
        <v>0.397445067118116</v>
      </c>
      <c r="AP77">
        <v>0.19854832751597851</v>
      </c>
      <c r="AQ77">
        <v>0.55169618298322398</v>
      </c>
      <c r="AR77">
        <v>0.42239847078147064</v>
      </c>
      <c r="AS77">
        <v>0.54437419251781738</v>
      </c>
      <c r="AT77">
        <v>7.9672236722538869E-4</v>
      </c>
      <c r="AU77">
        <v>0.9486999065957038</v>
      </c>
      <c r="AV77">
        <v>0.92445792796830339</v>
      </c>
      <c r="AW77">
        <v>0.29708729361195696</v>
      </c>
      <c r="AX77">
        <v>0.2888849251111657</v>
      </c>
      <c r="AY77">
        <v>0.67279879595367231</v>
      </c>
      <c r="AZ77">
        <v>0.89733326574209638</v>
      </c>
      <c r="BA77">
        <v>0.5565679674020414</v>
      </c>
      <c r="BB77">
        <v>0.69567332423562245</v>
      </c>
      <c r="BC77">
        <v>0.73866866662596875</v>
      </c>
      <c r="BD77">
        <v>0.52308713223363001</v>
      </c>
      <c r="BE77">
        <v>0.99414496601237357</v>
      </c>
      <c r="BF77">
        <v>0.63638088992282393</v>
      </c>
      <c r="BG77">
        <v>0.83366093527992058</v>
      </c>
      <c r="BH77">
        <v>0.48120231696358595</v>
      </c>
      <c r="BI77">
        <v>0.57523164052160314</v>
      </c>
      <c r="BJ77">
        <v>0.50921425712637947</v>
      </c>
      <c r="BK77">
        <v>0.84232862908491068</v>
      </c>
      <c r="BL77">
        <v>7.4698481894959201E-2</v>
      </c>
      <c r="BM77">
        <v>0.80399593083902088</v>
      </c>
      <c r="BN77">
        <v>0.75077914900600884</v>
      </c>
      <c r="BO77">
        <v>0.48135601695402375</v>
      </c>
      <c r="BP77">
        <v>0.72257998770036136</v>
      </c>
      <c r="BQ77">
        <v>0.54910331065065277</v>
      </c>
      <c r="BR77">
        <v>0.8330030708159063</v>
      </c>
      <c r="BS77">
        <v>0.81724869518149912</v>
      </c>
      <c r="BT77">
        <v>0.46778964193552319</v>
      </c>
    </row>
    <row r="78" spans="1:72" x14ac:dyDescent="0.25">
      <c r="A78" s="1">
        <v>77</v>
      </c>
      <c r="C78">
        <v>0.14602067360300608</v>
      </c>
      <c r="D78">
        <v>0.7980074453983047</v>
      </c>
      <c r="E78">
        <v>0.53636794651532871</v>
      </c>
      <c r="F78">
        <v>0.94356644181709914</v>
      </c>
      <c r="G78">
        <v>0.46289670634238189</v>
      </c>
      <c r="H78">
        <v>0.87643944303331212</v>
      </c>
      <c r="I78">
        <v>0.81131772494606713</v>
      </c>
      <c r="J78">
        <v>0.63554770249364445</v>
      </c>
      <c r="K78">
        <v>0.44497099240745619</v>
      </c>
      <c r="L78">
        <v>0.50690582549583663</v>
      </c>
      <c r="M78">
        <v>0.55227656014146909</v>
      </c>
      <c r="N78">
        <v>0.61459506605073677</v>
      </c>
      <c r="O78">
        <v>0.82543113854943406</v>
      </c>
      <c r="P78">
        <v>0.75107301677752292</v>
      </c>
      <c r="Q78">
        <v>0.11944631660763405</v>
      </c>
      <c r="R78">
        <v>0.67417159252627701</v>
      </c>
      <c r="S78">
        <v>0.48848156693381328</v>
      </c>
      <c r="T78">
        <v>0.68522979747850232</v>
      </c>
      <c r="U78">
        <v>0.38998824058317227</v>
      </c>
      <c r="V78">
        <v>0.10834413331373194</v>
      </c>
      <c r="W78">
        <v>0.6177939063379424</v>
      </c>
      <c r="X78">
        <v>0.62390811082195885</v>
      </c>
      <c r="Y78">
        <v>0.53383889995049483</v>
      </c>
      <c r="Z78">
        <v>2.0492944002253433E-2</v>
      </c>
      <c r="AA78">
        <v>0.98212876699066232</v>
      </c>
      <c r="AB78">
        <v>0.33801151570866339</v>
      </c>
      <c r="AC78">
        <v>0.92598559799271329</v>
      </c>
      <c r="AD78">
        <v>0.89936202170586643</v>
      </c>
      <c r="AE78">
        <v>0.81537107977335666</v>
      </c>
      <c r="AF78">
        <v>9.5953759557468321E-2</v>
      </c>
      <c r="AG78">
        <v>0.48961454309738617</v>
      </c>
      <c r="AH78">
        <v>0.12668617151632566</v>
      </c>
      <c r="AI78">
        <v>0.10612420210569429</v>
      </c>
      <c r="AJ78">
        <v>0.71584336362554846</v>
      </c>
      <c r="AK78">
        <v>0.49458785252929904</v>
      </c>
      <c r="AL78">
        <v>0.87035693426645744</v>
      </c>
      <c r="AM78">
        <v>0.79618183619547578</v>
      </c>
      <c r="AN78">
        <v>4.5154859801301406E-2</v>
      </c>
      <c r="AO78">
        <v>0.87461839605499836</v>
      </c>
      <c r="AP78">
        <v>0.32228677499797098</v>
      </c>
      <c r="AQ78">
        <v>3.5253348910145088E-2</v>
      </c>
      <c r="AR78">
        <v>0.13728631836834393</v>
      </c>
      <c r="AS78">
        <v>0.66123168456652459</v>
      </c>
      <c r="AT78">
        <v>0.80063907452967964</v>
      </c>
      <c r="AU78">
        <v>0.38456247429072377</v>
      </c>
      <c r="AV78">
        <v>0.34828287718406759</v>
      </c>
      <c r="AW78">
        <v>0.78672809683222222</v>
      </c>
      <c r="AX78">
        <v>0.60208892528109104</v>
      </c>
      <c r="AY78">
        <v>0.72042091225281446</v>
      </c>
      <c r="AZ78">
        <v>0.94895723564734935</v>
      </c>
      <c r="BA78">
        <v>0.68906488984065561</v>
      </c>
      <c r="BB78">
        <v>0.96514997535239144</v>
      </c>
      <c r="BC78">
        <v>0.79874603692089063</v>
      </c>
      <c r="BD78">
        <v>0.70230606998879319</v>
      </c>
      <c r="BE78">
        <v>0.91438190609982151</v>
      </c>
      <c r="BF78">
        <v>0.25788306523520921</v>
      </c>
      <c r="BG78">
        <v>0.23946179750790531</v>
      </c>
      <c r="BH78">
        <v>0.24502439619950878</v>
      </c>
      <c r="BI78">
        <v>0.35688287366908156</v>
      </c>
      <c r="BJ78">
        <v>0.86880176678185972</v>
      </c>
      <c r="BK78">
        <v>0.41280571414165323</v>
      </c>
      <c r="BL78">
        <v>0.23089688927888319</v>
      </c>
      <c r="BM78">
        <v>0.44861228835120748</v>
      </c>
      <c r="BN78">
        <v>0.67790013724097153</v>
      </c>
      <c r="BO78">
        <v>0.96270546804508295</v>
      </c>
      <c r="BP78">
        <v>0.53962137381273578</v>
      </c>
      <c r="BQ78">
        <v>0.53696848794834651</v>
      </c>
      <c r="BR78">
        <v>0.35853416526852611</v>
      </c>
      <c r="BS78">
        <v>0.20999267701517654</v>
      </c>
      <c r="BT78">
        <v>0.70378618125476489</v>
      </c>
    </row>
    <row r="79" spans="1:72" x14ac:dyDescent="0.25">
      <c r="A79" s="1">
        <v>78</v>
      </c>
      <c r="C79">
        <v>9.5872642043213219E-2</v>
      </c>
      <c r="D79">
        <v>0.3754359017727863</v>
      </c>
      <c r="E79">
        <v>0.44581490957590963</v>
      </c>
      <c r="F79">
        <v>0.65099802389477224</v>
      </c>
      <c r="G79">
        <v>3.738992408066788E-2</v>
      </c>
      <c r="H79">
        <v>1.4996005822989433E-2</v>
      </c>
      <c r="I79">
        <v>0.30277947859779297</v>
      </c>
      <c r="J79">
        <v>0.24876196420894414</v>
      </c>
      <c r="K79">
        <v>0.35457322433273109</v>
      </c>
      <c r="L79">
        <v>0.14306207377125535</v>
      </c>
      <c r="M79">
        <v>0.96892916151204911</v>
      </c>
      <c r="N79">
        <v>2.3202285667317968E-2</v>
      </c>
      <c r="O79">
        <v>0.54274147512965321</v>
      </c>
      <c r="P79">
        <v>0.8400264249299233</v>
      </c>
      <c r="Q79">
        <v>0.63347639847419801</v>
      </c>
      <c r="R79">
        <v>0.87947967346137956</v>
      </c>
      <c r="S79">
        <v>0.12938902472903313</v>
      </c>
      <c r="T79">
        <v>0.66354775393515109</v>
      </c>
      <c r="U79">
        <v>0.32006618536591325</v>
      </c>
      <c r="V79">
        <v>0.56136329277049135</v>
      </c>
      <c r="W79">
        <v>0.23583686489167821</v>
      </c>
      <c r="X79">
        <v>0.45846272075989181</v>
      </c>
      <c r="Y79">
        <v>0.84403932701769946</v>
      </c>
      <c r="Z79">
        <v>0.94305396477458736</v>
      </c>
      <c r="AA79">
        <v>0.73416550530998748</v>
      </c>
      <c r="AB79">
        <v>0.53554062648696232</v>
      </c>
      <c r="AC79">
        <v>0.42542115496690169</v>
      </c>
      <c r="AD79">
        <v>0.38640550273419139</v>
      </c>
      <c r="AE79">
        <v>0.8050896548698564</v>
      </c>
      <c r="AF79">
        <v>0.94234192723958776</v>
      </c>
      <c r="AG79">
        <v>0.477906194514778</v>
      </c>
      <c r="AH79">
        <v>0.63751361099316184</v>
      </c>
      <c r="AI79">
        <v>0.719768788712284</v>
      </c>
      <c r="AJ79">
        <v>0.4615620643602707</v>
      </c>
      <c r="AK79">
        <v>0.60035037405988756</v>
      </c>
      <c r="AL79">
        <v>0.97800949810095639</v>
      </c>
      <c r="AM79">
        <v>0.23826955810298411</v>
      </c>
      <c r="AN79">
        <v>0.54348985822476437</v>
      </c>
      <c r="AO79">
        <v>0.44012621658641693</v>
      </c>
      <c r="AP79">
        <v>3.3004602204562583E-2</v>
      </c>
      <c r="AQ79">
        <v>0.8422299051067289</v>
      </c>
      <c r="AR79">
        <v>0.98085727295189717</v>
      </c>
      <c r="AS79">
        <v>0.77707607331377093</v>
      </c>
      <c r="AT79">
        <v>0.53917892028835734</v>
      </c>
      <c r="AU79">
        <v>0.88071050503420845</v>
      </c>
      <c r="AV79">
        <v>0.72388584869158368</v>
      </c>
      <c r="AW79">
        <v>0.30248797939447791</v>
      </c>
      <c r="AX79">
        <v>7.2236983491484219E-2</v>
      </c>
      <c r="AY79">
        <v>0.29122135486225653</v>
      </c>
      <c r="AZ79">
        <v>0.57961802935262863</v>
      </c>
      <c r="BA79">
        <v>0.27658836029343437</v>
      </c>
      <c r="BB79">
        <v>0.95616065879583945</v>
      </c>
      <c r="BC79">
        <v>0.56248654187202629</v>
      </c>
      <c r="BD79">
        <v>0.90274506904515872</v>
      </c>
      <c r="BE79">
        <v>0.71711567350653227</v>
      </c>
      <c r="BF79">
        <v>0.74617284089284797</v>
      </c>
      <c r="BG79">
        <v>0.2286260281375857</v>
      </c>
      <c r="BH79">
        <v>0.83036365395551193</v>
      </c>
      <c r="BI79">
        <v>0.80612297991600124</v>
      </c>
      <c r="BJ79">
        <v>0.84015006881367149</v>
      </c>
      <c r="BK79">
        <v>0.34840508015582961</v>
      </c>
      <c r="BL79">
        <v>0.70926338508959219</v>
      </c>
      <c r="BM79">
        <v>0.56681001318364954</v>
      </c>
      <c r="BN79">
        <v>9.5819244001601689E-2</v>
      </c>
      <c r="BO79">
        <v>0.20018268326083188</v>
      </c>
      <c r="BP79">
        <v>0.68000800551791429</v>
      </c>
      <c r="BQ79">
        <v>0.6956945152419336</v>
      </c>
      <c r="BR79">
        <v>0.86483208287236746</v>
      </c>
      <c r="BS79">
        <v>0.51114433336928267</v>
      </c>
      <c r="BT79">
        <v>0.28828420829127599</v>
      </c>
    </row>
    <row r="80" spans="1:72" x14ac:dyDescent="0.25">
      <c r="A80" s="1">
        <v>79</v>
      </c>
      <c r="C80">
        <v>0.81066679239706996</v>
      </c>
      <c r="D80">
        <v>4.0833934260188665E-2</v>
      </c>
      <c r="E80">
        <v>0.98097304736598356</v>
      </c>
      <c r="F80">
        <v>0.4255212202643549</v>
      </c>
      <c r="G80">
        <v>4.4771082225779746E-2</v>
      </c>
      <c r="H80">
        <v>0.77265174888302546</v>
      </c>
      <c r="I80">
        <v>0.27947304647574289</v>
      </c>
      <c r="J80">
        <v>0.67087301421536538</v>
      </c>
      <c r="K80">
        <v>0.51865552443190832</v>
      </c>
      <c r="L80">
        <v>0.59068985985842137</v>
      </c>
      <c r="M80">
        <v>0.13276297110549407</v>
      </c>
      <c r="N80">
        <v>0.65678284316875668</v>
      </c>
      <c r="O80">
        <v>0.39034878369305759</v>
      </c>
      <c r="P80">
        <v>7.6510469344621246E-2</v>
      </c>
      <c r="Q80">
        <v>0.59212248351497576</v>
      </c>
      <c r="R80">
        <v>0.34573658110694827</v>
      </c>
      <c r="S80">
        <v>0.34548791915380572</v>
      </c>
      <c r="T80">
        <v>0.81410704326581207</v>
      </c>
      <c r="U80">
        <v>0.30552412180634969</v>
      </c>
      <c r="V80">
        <v>0.2174999963442128</v>
      </c>
      <c r="W80">
        <v>0.74355669974388161</v>
      </c>
      <c r="X80">
        <v>0.44683780230188364</v>
      </c>
      <c r="Y80">
        <v>0.63433826612107747</v>
      </c>
      <c r="Z80">
        <v>0.78660843672046055</v>
      </c>
      <c r="AA80">
        <v>0.38508784378835159</v>
      </c>
      <c r="AB80">
        <v>0.73695985018112364</v>
      </c>
      <c r="AC80">
        <v>5.9306916904531604E-2</v>
      </c>
      <c r="AD80">
        <v>0.77519004357219046</v>
      </c>
      <c r="AE80">
        <v>0.5873621474079338</v>
      </c>
      <c r="AF80">
        <v>6.7633382001658804E-2</v>
      </c>
      <c r="AG80">
        <v>0.14671392027762908</v>
      </c>
      <c r="AH80">
        <v>0.44884528358530473</v>
      </c>
      <c r="AI80">
        <v>0.66512923269292024</v>
      </c>
      <c r="AJ80">
        <v>0.87523003135944299</v>
      </c>
      <c r="AK80">
        <v>0.81603010978863988</v>
      </c>
      <c r="AL80">
        <v>0.24880488707300508</v>
      </c>
      <c r="AM80">
        <v>0.74271726996687959</v>
      </c>
      <c r="AN80">
        <v>0.25155757458783334</v>
      </c>
      <c r="AO80">
        <v>0.2475930244598733</v>
      </c>
      <c r="AP80">
        <v>0.70993510283921379</v>
      </c>
      <c r="AQ80">
        <v>0.45825760299568907</v>
      </c>
      <c r="AR80">
        <v>0.33384715228383299</v>
      </c>
      <c r="AS80">
        <v>0.9781356074873595</v>
      </c>
      <c r="AT80">
        <v>0.16987810275486226</v>
      </c>
      <c r="AU80">
        <v>0.95522882593288116</v>
      </c>
      <c r="AV80">
        <v>0.70504534051854773</v>
      </c>
      <c r="AW80">
        <v>0.31342021636249739</v>
      </c>
      <c r="AX80">
        <v>0.22917051722789528</v>
      </c>
      <c r="AY80">
        <v>0.76641091515602056</v>
      </c>
      <c r="AZ80">
        <v>9.2577743131242674E-2</v>
      </c>
      <c r="BA80">
        <v>0.61657981239184523</v>
      </c>
      <c r="BB80">
        <v>0.54585705609365665</v>
      </c>
      <c r="BC80">
        <v>0.52786280665241425</v>
      </c>
      <c r="BD80">
        <v>0.59246285722979386</v>
      </c>
      <c r="BE80">
        <v>0.2573554853554092</v>
      </c>
      <c r="BF80">
        <v>0.81216557315396198</v>
      </c>
      <c r="BG80">
        <v>0.39574973776682232</v>
      </c>
      <c r="BH80">
        <v>0.59149469305025548</v>
      </c>
      <c r="BI80">
        <v>0.61228941471478737</v>
      </c>
      <c r="BJ80">
        <v>0.94078020804028095</v>
      </c>
      <c r="BK80">
        <v>0.69562742442546466</v>
      </c>
      <c r="BL80">
        <v>0.7004531936137478</v>
      </c>
      <c r="BM80">
        <v>0.63547657813355363</v>
      </c>
      <c r="BN80">
        <v>0.91993099774734122</v>
      </c>
      <c r="BO80">
        <v>0.4880295239075737</v>
      </c>
      <c r="BP80">
        <v>0.51869612746934313</v>
      </c>
      <c r="BQ80">
        <v>0.41893845472574631</v>
      </c>
      <c r="BR80">
        <v>0.57064358193958187</v>
      </c>
      <c r="BS80">
        <v>6.5173421798665032E-2</v>
      </c>
      <c r="BT80">
        <v>0.82023005567444252</v>
      </c>
    </row>
    <row r="81" spans="1:72" x14ac:dyDescent="0.25">
      <c r="A81" s="1">
        <v>80</v>
      </c>
      <c r="C81">
        <v>0.31771712121497686</v>
      </c>
      <c r="D81">
        <v>0.14457575377374343</v>
      </c>
      <c r="E81">
        <v>0.52484819876243183</v>
      </c>
      <c r="F81">
        <v>0.50794497047161702</v>
      </c>
      <c r="G81">
        <v>0.50964286977707884</v>
      </c>
      <c r="H81">
        <v>0.39013759427328787</v>
      </c>
      <c r="I81">
        <v>0.4951368021600393</v>
      </c>
      <c r="J81">
        <v>0.58249412089377017</v>
      </c>
      <c r="K81">
        <v>0.96012146386249242</v>
      </c>
      <c r="L81">
        <v>0.56128312091577348</v>
      </c>
      <c r="M81">
        <v>0.2115818224533077</v>
      </c>
      <c r="N81">
        <v>0.11518441171690108</v>
      </c>
      <c r="O81">
        <v>0.89343603734438515</v>
      </c>
      <c r="P81">
        <v>0.81697021787571789</v>
      </c>
      <c r="Q81">
        <v>0.4963820301037335</v>
      </c>
      <c r="R81">
        <v>0.99266854127964577</v>
      </c>
      <c r="S81">
        <v>0.65073085528352137</v>
      </c>
      <c r="T81">
        <v>0.7651862407383726</v>
      </c>
      <c r="U81">
        <v>0.157801638034895</v>
      </c>
      <c r="V81">
        <v>0.80322945835102255</v>
      </c>
      <c r="W81">
        <v>0.6423394510386875</v>
      </c>
      <c r="X81">
        <v>0.88584576363948553</v>
      </c>
      <c r="Y81">
        <v>0.79431639553988964</v>
      </c>
      <c r="Z81">
        <v>0.17252971250159921</v>
      </c>
      <c r="AA81">
        <v>0.56962466161379788</v>
      </c>
      <c r="AB81">
        <v>0.87519120982529108</v>
      </c>
      <c r="AC81">
        <v>0.77917281770570679</v>
      </c>
      <c r="AD81">
        <v>0.70037905274301282</v>
      </c>
      <c r="AE81">
        <v>0.86496523096657552</v>
      </c>
      <c r="AF81">
        <v>0.38025053568167411</v>
      </c>
      <c r="AG81">
        <v>0.88071547212013146</v>
      </c>
      <c r="AH81">
        <v>0.93959889222858395</v>
      </c>
      <c r="AI81">
        <v>0.88078708960133756</v>
      </c>
      <c r="AJ81">
        <v>5.4223169048669195E-2</v>
      </c>
      <c r="AK81">
        <v>0.80129010586830685</v>
      </c>
      <c r="AL81">
        <v>0.74544890329979718</v>
      </c>
      <c r="AM81">
        <v>0.37442205586588484</v>
      </c>
      <c r="AN81">
        <v>0.14418647855993194</v>
      </c>
      <c r="AO81">
        <v>0.16122819681771006</v>
      </c>
      <c r="AP81">
        <v>0.73302829835534822</v>
      </c>
      <c r="AQ81">
        <v>0.87047450733452092</v>
      </c>
      <c r="AR81">
        <v>0.10984327076026967</v>
      </c>
      <c r="AS81">
        <v>0.25893244556225503</v>
      </c>
      <c r="AT81">
        <v>0.63253084861837172</v>
      </c>
      <c r="AU81">
        <v>0.94804724237922611</v>
      </c>
      <c r="AV81">
        <v>0.36369399081736398</v>
      </c>
      <c r="AW81">
        <v>3.8264417071835699E-2</v>
      </c>
      <c r="AX81">
        <v>0.58263628966565995</v>
      </c>
      <c r="AY81">
        <v>0.31410210769741442</v>
      </c>
      <c r="AZ81">
        <v>0.75114333718565129</v>
      </c>
      <c r="BA81">
        <v>0.37680599050174146</v>
      </c>
      <c r="BB81">
        <v>1.1409955501791025E-2</v>
      </c>
      <c r="BC81">
        <v>0.1130711713581386</v>
      </c>
      <c r="BD81">
        <v>2.6669495939895982E-2</v>
      </c>
      <c r="BE81">
        <v>0.30961175723547341</v>
      </c>
      <c r="BF81">
        <v>0.9819901258234619</v>
      </c>
      <c r="BG81">
        <v>0.99236834974501542</v>
      </c>
      <c r="BH81">
        <v>0.64131521041140371</v>
      </c>
      <c r="BI81">
        <v>0.2612567183257527</v>
      </c>
      <c r="BJ81">
        <v>6.2808036677011736E-2</v>
      </c>
      <c r="BK81">
        <v>6.0121963698314795E-2</v>
      </c>
      <c r="BL81">
        <v>0.22405476850576478</v>
      </c>
      <c r="BM81">
        <v>0.45364854018099487</v>
      </c>
      <c r="BN81">
        <v>0.47577803989981637</v>
      </c>
      <c r="BO81">
        <v>0.736465719827471</v>
      </c>
      <c r="BP81">
        <v>0.62312259320807573</v>
      </c>
      <c r="BQ81">
        <v>0.40408185575002675</v>
      </c>
      <c r="BR81">
        <v>0.16918810810160589</v>
      </c>
      <c r="BS81">
        <v>8.7531654129016423E-2</v>
      </c>
      <c r="BT81">
        <v>7.4269144496517225E-2</v>
      </c>
    </row>
    <row r="82" spans="1:72" x14ac:dyDescent="0.25">
      <c r="A82" s="1">
        <v>81</v>
      </c>
      <c r="C82">
        <v>0.21761610183579283</v>
      </c>
      <c r="D82">
        <v>0.20733657320216115</v>
      </c>
      <c r="E82">
        <v>0.48175290724169295</v>
      </c>
      <c r="F82">
        <v>0.58323537570617567</v>
      </c>
      <c r="G82">
        <v>0.28045671628383861</v>
      </c>
      <c r="H82">
        <v>0.1922523606731924</v>
      </c>
      <c r="I82">
        <v>0.40764230112076349</v>
      </c>
      <c r="J82">
        <v>0.44383570568832165</v>
      </c>
      <c r="K82">
        <v>0.58312773809528007</v>
      </c>
      <c r="L82">
        <v>0.60626324764915185</v>
      </c>
      <c r="M82">
        <v>0.9318054143343254</v>
      </c>
      <c r="N82">
        <v>0.75274308006415147</v>
      </c>
      <c r="O82">
        <v>0.94886381356672911</v>
      </c>
      <c r="P82">
        <v>0.99868390918381467</v>
      </c>
      <c r="Q82">
        <v>0.54316100132709189</v>
      </c>
      <c r="R82">
        <v>0.74529964931146131</v>
      </c>
      <c r="S82">
        <v>0.19557980165100064</v>
      </c>
      <c r="T82">
        <v>0.85010113226304251</v>
      </c>
      <c r="U82">
        <v>0.80313403400001782</v>
      </c>
      <c r="V82">
        <v>0.59588504423091215</v>
      </c>
      <c r="W82">
        <v>0.67105089793435868</v>
      </c>
      <c r="X82">
        <v>0.84064193520754871</v>
      </c>
      <c r="Y82">
        <v>0.79029922534367969</v>
      </c>
      <c r="Z82">
        <v>0.10132751187392253</v>
      </c>
      <c r="AA82">
        <v>0.32680208746020278</v>
      </c>
      <c r="AB82">
        <v>0.39818045408453018</v>
      </c>
      <c r="AC82">
        <v>0.52724554562286485</v>
      </c>
      <c r="AD82">
        <v>0.4647755839092329</v>
      </c>
      <c r="AE82">
        <v>0.99950972542673167</v>
      </c>
      <c r="AF82">
        <v>0.69332778512764004</v>
      </c>
      <c r="AG82">
        <v>0.65821449582343239</v>
      </c>
      <c r="AH82">
        <v>0.66598766121800912</v>
      </c>
      <c r="AI82">
        <v>0.78832719095398751</v>
      </c>
      <c r="AJ82">
        <v>0.40908196947057185</v>
      </c>
      <c r="AK82">
        <v>0.51409223980449936</v>
      </c>
      <c r="AL82">
        <v>0.77153935309335087</v>
      </c>
      <c r="AM82">
        <v>0.54229841983234084</v>
      </c>
      <c r="AN82">
        <v>0.339100666510886</v>
      </c>
      <c r="AO82">
        <v>0.58694849120541859</v>
      </c>
      <c r="AP82">
        <v>0.76278011524774092</v>
      </c>
      <c r="AQ82">
        <v>0.39812706541562692</v>
      </c>
      <c r="AR82">
        <v>0.11795295107244741</v>
      </c>
      <c r="AS82">
        <v>0.11560081796131072</v>
      </c>
      <c r="AT82">
        <v>0.95481793323481201</v>
      </c>
      <c r="AU82">
        <v>7.4146480300945061E-2</v>
      </c>
      <c r="AV82">
        <v>0.64102416127374173</v>
      </c>
      <c r="AW82">
        <v>0.89052216736543943</v>
      </c>
      <c r="AX82">
        <v>0.67542142888399426</v>
      </c>
      <c r="AY82">
        <v>0.94122296208415157</v>
      </c>
      <c r="AZ82">
        <v>0.36438323396704797</v>
      </c>
      <c r="BA82">
        <v>0.37163765709614704</v>
      </c>
      <c r="BB82">
        <v>0.13170774763740156</v>
      </c>
      <c r="BC82">
        <v>9.8711986561204945E-2</v>
      </c>
      <c r="BD82">
        <v>6.0189054833253097E-2</v>
      </c>
      <c r="BE82">
        <v>0.66925242410809971</v>
      </c>
      <c r="BF82">
        <v>0.85603554960534367</v>
      </c>
      <c r="BG82">
        <v>0.6677709078753038</v>
      </c>
      <c r="BH82">
        <v>0.87883497028686453</v>
      </c>
      <c r="BI82">
        <v>0.93208148512766187</v>
      </c>
      <c r="BJ82">
        <v>0.45691412261967157</v>
      </c>
      <c r="BK82">
        <v>0.68725009124767322</v>
      </c>
      <c r="BL82">
        <v>0.29068402345428423</v>
      </c>
      <c r="BM82">
        <v>0.78870778632460237</v>
      </c>
      <c r="BN82">
        <v>0.73887053504806322</v>
      </c>
      <c r="BO82">
        <v>0.56737811370604985</v>
      </c>
      <c r="BP82">
        <v>0.82318744950775757</v>
      </c>
      <c r="BQ82">
        <v>0.25473304853493606</v>
      </c>
      <c r="BR82">
        <v>0.42981371652217271</v>
      </c>
      <c r="BS82">
        <v>0.98907492111008721</v>
      </c>
      <c r="BT82">
        <v>0.54432701216033375</v>
      </c>
    </row>
    <row r="83" spans="1:72" x14ac:dyDescent="0.25">
      <c r="A83" s="1">
        <v>82</v>
      </c>
      <c r="C83">
        <v>0.47048756052623264</v>
      </c>
      <c r="D83">
        <v>0.16374205591852953</v>
      </c>
      <c r="E83">
        <v>0.20486427869916191</v>
      </c>
      <c r="F83">
        <v>0.84490340583932644</v>
      </c>
      <c r="G83">
        <v>0.40623963276937414</v>
      </c>
      <c r="H83">
        <v>0.86242929551026237</v>
      </c>
      <c r="I83">
        <v>0.89359459715651168</v>
      </c>
      <c r="J83">
        <v>0.31049606353648052</v>
      </c>
      <c r="K83">
        <v>0.10871020737119796</v>
      </c>
      <c r="L83">
        <v>0.58850296234816479</v>
      </c>
      <c r="M83">
        <v>0.23307730367793678</v>
      </c>
      <c r="N83">
        <v>0.63653129920237472</v>
      </c>
      <c r="O83">
        <v>0.85643015099594877</v>
      </c>
      <c r="P83">
        <v>0.60761944407424695</v>
      </c>
      <c r="Q83">
        <v>0.36389822650971582</v>
      </c>
      <c r="R83">
        <v>0.90522813566014904</v>
      </c>
      <c r="S83">
        <v>0.34404643003098134</v>
      </c>
      <c r="T83">
        <v>7.4799986729729984E-3</v>
      </c>
      <c r="U83">
        <v>0.52019500825252141</v>
      </c>
      <c r="V83">
        <v>0.42372431188196813</v>
      </c>
      <c r="W83">
        <v>1.493522621466159E-2</v>
      </c>
      <c r="X83">
        <v>0.32260719688976114</v>
      </c>
      <c r="Y83">
        <v>0.12753207824784019</v>
      </c>
      <c r="Z83">
        <v>0.5749356018711822</v>
      </c>
      <c r="AA83">
        <v>0.11428502348008718</v>
      </c>
      <c r="AB83">
        <v>0.38622122735097453</v>
      </c>
      <c r="AC83">
        <v>8.684830838512736E-2</v>
      </c>
      <c r="AD83">
        <v>0.51395309210231055</v>
      </c>
      <c r="AE83">
        <v>0.51015817336974634</v>
      </c>
      <c r="AF83">
        <v>1.460570172755149E-2</v>
      </c>
      <c r="AG83">
        <v>0.58171952568979524</v>
      </c>
      <c r="AH83">
        <v>0.35773784702232336</v>
      </c>
      <c r="AI83">
        <v>0.24459157950582333</v>
      </c>
      <c r="AJ83">
        <v>0.14670490263412439</v>
      </c>
      <c r="AK83">
        <v>0.20935693915938547</v>
      </c>
      <c r="AL83">
        <v>0.28978146482110811</v>
      </c>
      <c r="AM83">
        <v>0.69603475094460499</v>
      </c>
      <c r="AN83">
        <v>0.20075741546426684</v>
      </c>
      <c r="AO83">
        <v>0.66814170331716238</v>
      </c>
      <c r="AP83">
        <v>0.80106817539103903</v>
      </c>
      <c r="AQ83">
        <v>0.42248721083727647</v>
      </c>
      <c r="AR83">
        <v>0.64643222527433641</v>
      </c>
      <c r="AS83">
        <v>0.67613742938051569</v>
      </c>
      <c r="AT83">
        <v>0.18134524455516021</v>
      </c>
      <c r="AU83">
        <v>0.51089731922128934</v>
      </c>
      <c r="AV83">
        <v>6.8059713944436995E-2</v>
      </c>
      <c r="AW83">
        <v>0.30090645300448216</v>
      </c>
      <c r="AX83">
        <v>0.45928894101123163</v>
      </c>
      <c r="AY83">
        <v>0.54400514502270425</v>
      </c>
      <c r="AZ83">
        <v>0.99186561137819529</v>
      </c>
      <c r="BA83">
        <v>0.34534369849182811</v>
      </c>
      <c r="BB83">
        <v>0.81996187635559181</v>
      </c>
      <c r="BC83">
        <v>0.64328935529019549</v>
      </c>
      <c r="BD83">
        <v>0.19984185121876474</v>
      </c>
      <c r="BE83">
        <v>0.69082053777708574</v>
      </c>
      <c r="BF83">
        <v>0.14695993881893576</v>
      </c>
      <c r="BG83">
        <v>0.80842260357376428</v>
      </c>
      <c r="BH83">
        <v>0.19788964049967794</v>
      </c>
      <c r="BI83">
        <v>0.28878761265229991</v>
      </c>
      <c r="BJ83">
        <v>0.71770294259956324</v>
      </c>
      <c r="BK83">
        <v>0.31595873912463124</v>
      </c>
      <c r="BL83">
        <v>0.25393145490213487</v>
      </c>
      <c r="BM83">
        <v>0.42664761682750607</v>
      </c>
      <c r="BN83">
        <v>0.80886631563455991</v>
      </c>
      <c r="BO83">
        <v>0.95230120345413283</v>
      </c>
      <c r="BP83">
        <v>0.51573583035525672</v>
      </c>
      <c r="BQ83">
        <v>0.41155473798117137</v>
      </c>
      <c r="BR83">
        <v>0.49435379954163805</v>
      </c>
      <c r="BS83">
        <v>0.92431524923315456</v>
      </c>
      <c r="BT83">
        <v>0.70503445214817051</v>
      </c>
    </row>
    <row r="84" spans="1:72" x14ac:dyDescent="0.25">
      <c r="A84" s="1">
        <v>83</v>
      </c>
      <c r="C84">
        <v>0.95802265120246455</v>
      </c>
      <c r="D84">
        <v>6.4791313845278586E-2</v>
      </c>
      <c r="E84">
        <v>0.70600962345164653</v>
      </c>
      <c r="F84">
        <v>0.28462039428653685</v>
      </c>
      <c r="G84">
        <v>0.13795663875426845</v>
      </c>
      <c r="H84">
        <v>0.82752125968087908</v>
      </c>
      <c r="I84">
        <v>0.92581659499711921</v>
      </c>
      <c r="J84">
        <v>0.23431859529175381</v>
      </c>
      <c r="K84">
        <v>0.86985854646537153</v>
      </c>
      <c r="L84">
        <v>0.45644025941941413</v>
      </c>
      <c r="M84">
        <v>1.8375618617820222E-2</v>
      </c>
      <c r="N84">
        <v>0.40556245048150841</v>
      </c>
      <c r="O84">
        <v>0.62245999472911107</v>
      </c>
      <c r="P84">
        <v>0.39231898066383564</v>
      </c>
      <c r="Q84">
        <v>0.31528959848208149</v>
      </c>
      <c r="R84">
        <v>0.46458438550477854</v>
      </c>
      <c r="S84">
        <v>0.64527704275867215</v>
      </c>
      <c r="T84">
        <v>0.78478094780803298</v>
      </c>
      <c r="U84">
        <v>0.99217008596965439</v>
      </c>
      <c r="V84">
        <v>0.61633123196252004</v>
      </c>
      <c r="W84">
        <v>6.2543093095345337E-2</v>
      </c>
      <c r="X84">
        <v>0.84004403356873436</v>
      </c>
      <c r="Y84">
        <v>0.9148352459178013</v>
      </c>
      <c r="Z84">
        <v>0.30535303607514586</v>
      </c>
      <c r="AA84">
        <v>0.75648148520377423</v>
      </c>
      <c r="AB84">
        <v>0.25287668916385264</v>
      </c>
      <c r="AC84">
        <v>0.23444818570601167</v>
      </c>
      <c r="AD84">
        <v>0.97815741073653095</v>
      </c>
      <c r="AE84">
        <v>0.87161983403567322</v>
      </c>
      <c r="AF84">
        <v>0.96477257322537846</v>
      </c>
      <c r="AG84">
        <v>0.49404679179898003</v>
      </c>
      <c r="AH84">
        <v>0.39259901233663386</v>
      </c>
      <c r="AI84">
        <v>0.22958583655040188</v>
      </c>
      <c r="AJ84">
        <v>0.29544629223308894</v>
      </c>
      <c r="AK84">
        <v>0.20375167798987803</v>
      </c>
      <c r="AL84">
        <v>0.65432638768785512</v>
      </c>
      <c r="AM84">
        <v>0.92856682307730276</v>
      </c>
      <c r="AN84">
        <v>0.49401574628610967</v>
      </c>
      <c r="AO84">
        <v>0.56608746745519967</v>
      </c>
      <c r="AP84">
        <v>0.40340748171818708</v>
      </c>
      <c r="AQ84">
        <v>0.85542363957271705</v>
      </c>
      <c r="AR84">
        <v>0.53877185431130947</v>
      </c>
      <c r="AS84">
        <v>0.39248863463268047</v>
      </c>
      <c r="AT84">
        <v>0.13837192998035563</v>
      </c>
      <c r="AU84">
        <v>0.82372544012728466</v>
      </c>
      <c r="AV84">
        <v>0.73222023845684625</v>
      </c>
      <c r="AW84">
        <v>0.77922445838932408</v>
      </c>
      <c r="AX84">
        <v>0.1710488947827129</v>
      </c>
      <c r="AY84">
        <v>0.28275737771519205</v>
      </c>
      <c r="AZ84">
        <v>0.91088000657899382</v>
      </c>
      <c r="BA84">
        <v>9.0257251461755339E-2</v>
      </c>
      <c r="BB84">
        <v>0.11946516834751042</v>
      </c>
      <c r="BC84">
        <v>0.54498237251437598</v>
      </c>
      <c r="BD84">
        <v>0.61854322952774832</v>
      </c>
      <c r="BE84">
        <v>0.65074602882687971</v>
      </c>
      <c r="BF84">
        <v>3.3198075161052332E-2</v>
      </c>
      <c r="BG84">
        <v>0.46838107133761742</v>
      </c>
      <c r="BH84">
        <v>0.21837640989927098</v>
      </c>
      <c r="BI84">
        <v>0.69758339489445387</v>
      </c>
      <c r="BJ84">
        <v>0.73951731170020274</v>
      </c>
      <c r="BK84">
        <v>0.59883424482186487</v>
      </c>
      <c r="BL84">
        <v>0.97770805590503562</v>
      </c>
      <c r="BM84">
        <v>0.98708824504455672</v>
      </c>
      <c r="BN84">
        <v>0.14392752198355407</v>
      </c>
      <c r="BO84">
        <v>0.77929728628528427</v>
      </c>
      <c r="BP84">
        <v>0.7725541606087486</v>
      </c>
      <c r="BQ84">
        <v>0.12170387270731442</v>
      </c>
      <c r="BR84">
        <v>0.6991418502839376</v>
      </c>
      <c r="BS84">
        <v>0.62627332764636512</v>
      </c>
      <c r="BT84">
        <v>0.45546559219033711</v>
      </c>
    </row>
    <row r="85" spans="1:72" x14ac:dyDescent="0.25">
      <c r="A85" s="1">
        <v>84</v>
      </c>
      <c r="C85">
        <v>0.6529115717989421</v>
      </c>
      <c r="D85">
        <v>0.5266898591438417</v>
      </c>
      <c r="E85">
        <v>8.1023852762512227E-2</v>
      </c>
      <c r="F85">
        <v>0.93801200219805403</v>
      </c>
      <c r="G85">
        <v>0.99368744979009171</v>
      </c>
      <c r="H85">
        <v>0.20677695391447359</v>
      </c>
      <c r="I85">
        <v>0.8819741828178671</v>
      </c>
      <c r="J85">
        <v>0.41511665500160655</v>
      </c>
      <c r="K85">
        <v>0.76368826005359747</v>
      </c>
      <c r="L85">
        <v>0.98797400998908214</v>
      </c>
      <c r="M85">
        <v>0.62868054818315444</v>
      </c>
      <c r="N85">
        <v>0.31468697405252632</v>
      </c>
      <c r="O85">
        <v>0.68366941595576991</v>
      </c>
      <c r="P85">
        <v>5.9831502559329119E-2</v>
      </c>
      <c r="Q85">
        <v>0.89756735106441965</v>
      </c>
      <c r="R85">
        <v>0.63641578761585771</v>
      </c>
      <c r="S85">
        <v>0.41407944234655236</v>
      </c>
      <c r="T85">
        <v>0.13028495251115424</v>
      </c>
      <c r="U85">
        <v>0.58216698867669736</v>
      </c>
      <c r="V85">
        <v>0.48465208204024923</v>
      </c>
      <c r="W85">
        <v>0.34230012783843733</v>
      </c>
      <c r="X85">
        <v>0.41912446694220462</v>
      </c>
      <c r="Y85">
        <v>0.79973709047669295</v>
      </c>
      <c r="Z85">
        <v>0.57173246051198423</v>
      </c>
      <c r="AA85">
        <v>0.67226658571834019</v>
      </c>
      <c r="AB85">
        <v>0.44658957133933685</v>
      </c>
      <c r="AC85">
        <v>0.94786402666153691</v>
      </c>
      <c r="AD85">
        <v>0.95324432746811916</v>
      </c>
      <c r="AE85">
        <v>9.1489051685167411E-4</v>
      </c>
      <c r="AF85">
        <v>0.36376729707665068</v>
      </c>
      <c r="AG85">
        <v>0.21898222500204956</v>
      </c>
      <c r="AH85">
        <v>0.5887960174523742</v>
      </c>
      <c r="AI85">
        <v>0.55908674335180208</v>
      </c>
      <c r="AJ85">
        <v>0.58172608875107445</v>
      </c>
      <c r="AK85">
        <v>0.13439625924210075</v>
      </c>
      <c r="AL85">
        <v>0.517033226336721</v>
      </c>
      <c r="AM85">
        <v>0.17315298207973107</v>
      </c>
      <c r="AN85">
        <v>9.2389578981340592E-2</v>
      </c>
      <c r="AO85">
        <v>0.99710571270174986</v>
      </c>
      <c r="AP85">
        <v>0.6813421429015587</v>
      </c>
      <c r="AQ85">
        <v>6.9551669639167812E-2</v>
      </c>
      <c r="AR85">
        <v>0.85865715160473777</v>
      </c>
      <c r="AS85">
        <v>0.69163019755048438</v>
      </c>
      <c r="AT85">
        <v>0.72324731854190427</v>
      </c>
      <c r="AU85">
        <v>0.97092371833929592</v>
      </c>
      <c r="AV85">
        <v>0.70273839708854158</v>
      </c>
      <c r="AW85">
        <v>0.35428309628590748</v>
      </c>
      <c r="AX85">
        <v>0.97562281507790727</v>
      </c>
      <c r="AY85">
        <v>0.89023668390510824</v>
      </c>
      <c r="AZ85">
        <v>0.81139828938305458</v>
      </c>
      <c r="BA85">
        <v>0.93791752850908805</v>
      </c>
      <c r="BB85">
        <v>0.28349848675761091</v>
      </c>
      <c r="BC85">
        <v>0.40369765033036742</v>
      </c>
      <c r="BD85">
        <v>0.45083458530767251</v>
      </c>
      <c r="BE85">
        <v>0.30724838546471067</v>
      </c>
      <c r="BF85">
        <v>0.49887539756733978</v>
      </c>
      <c r="BG85">
        <v>0.40300644305772015</v>
      </c>
      <c r="BH85">
        <v>0.35493393036534449</v>
      </c>
      <c r="BI85">
        <v>6.2069642351062937E-2</v>
      </c>
      <c r="BJ85">
        <v>0.18253446539355511</v>
      </c>
      <c r="BK85">
        <v>0.96243064204848972</v>
      </c>
      <c r="BL85">
        <v>0.46826745499465183</v>
      </c>
      <c r="BM85">
        <v>0.31603839691331714</v>
      </c>
      <c r="BN85">
        <v>0.40422085249631112</v>
      </c>
      <c r="BO85">
        <v>3.4897830332888735E-2</v>
      </c>
      <c r="BP85">
        <v>0.46641936837740161</v>
      </c>
      <c r="BQ85">
        <v>0.23196328815545575</v>
      </c>
      <c r="BR85">
        <v>0.27851755603016937</v>
      </c>
      <c r="BS85">
        <v>0.32938490872241943</v>
      </c>
      <c r="BT85">
        <v>0.36221384199742168</v>
      </c>
    </row>
    <row r="86" spans="1:72" x14ac:dyDescent="0.25">
      <c r="A86" s="1">
        <v>85</v>
      </c>
      <c r="C86">
        <v>0.51723531831778791</v>
      </c>
      <c r="D86">
        <v>0.62970395288348424</v>
      </c>
      <c r="E86">
        <v>0.22412162839774552</v>
      </c>
      <c r="F86">
        <v>0.96297908171910707</v>
      </c>
      <c r="G86">
        <v>0.55236261686097288</v>
      </c>
      <c r="H86">
        <v>6.8153687934788487E-2</v>
      </c>
      <c r="I86">
        <v>0.12963719873666046</v>
      </c>
      <c r="J86">
        <v>5.3394793705201504E-3</v>
      </c>
      <c r="K86">
        <v>0.81384414561290408</v>
      </c>
      <c r="L86">
        <v>0.49501222704556536</v>
      </c>
      <c r="M86">
        <v>0.63739940837356879</v>
      </c>
      <c r="N86">
        <v>5.9904088579483039E-2</v>
      </c>
      <c r="O86">
        <v>0.444198809373478</v>
      </c>
      <c r="P86">
        <v>0.61651453552127211</v>
      </c>
      <c r="Q86">
        <v>0.17235651417719999</v>
      </c>
      <c r="R86">
        <v>0.84738249724859893</v>
      </c>
      <c r="S86">
        <v>0.42229076198212923</v>
      </c>
      <c r="T86">
        <v>8.332213807093436E-2</v>
      </c>
      <c r="U86">
        <v>0.23173731719823776</v>
      </c>
      <c r="V86">
        <v>0.75601557725985358</v>
      </c>
      <c r="W86">
        <v>0.54685100526693864</v>
      </c>
      <c r="X86">
        <v>0.3567513093219038</v>
      </c>
      <c r="Y86">
        <v>0.71518538674544285</v>
      </c>
      <c r="Z86">
        <v>0.77615817561862266</v>
      </c>
      <c r="AA86">
        <v>0.91091707463766469</v>
      </c>
      <c r="AB86">
        <v>0.30672665714142711</v>
      </c>
      <c r="AC86">
        <v>0.7226007577782948</v>
      </c>
      <c r="AD86">
        <v>0.38238045429437484</v>
      </c>
      <c r="AE86">
        <v>0.90956433102230472</v>
      </c>
      <c r="AF86">
        <v>2.1155209549068243E-2</v>
      </c>
      <c r="AG86">
        <v>0.15932370695107989</v>
      </c>
      <c r="AH86">
        <v>0.63200785109796864</v>
      </c>
      <c r="AI86">
        <v>0.95252669335551243</v>
      </c>
      <c r="AJ86">
        <v>0.4231843944133854</v>
      </c>
      <c r="AK86">
        <v>0.33311095658101719</v>
      </c>
      <c r="AL86">
        <v>0.23125095396344419</v>
      </c>
      <c r="AM86">
        <v>4.222130359360099E-2</v>
      </c>
      <c r="AN86">
        <v>0.29474751138812116</v>
      </c>
      <c r="AO86">
        <v>0.96547111410092179</v>
      </c>
      <c r="AP86">
        <v>0.62136352512787352</v>
      </c>
      <c r="AQ86">
        <v>5.4318298710588242E-2</v>
      </c>
      <c r="AR86">
        <v>0.56697314210962768</v>
      </c>
      <c r="AS86">
        <v>4.1907653088119945E-2</v>
      </c>
      <c r="AT86">
        <v>0.49847686413398495</v>
      </c>
      <c r="AU86">
        <v>0.52270858352586469</v>
      </c>
      <c r="AV86">
        <v>0.74569478439839532</v>
      </c>
      <c r="AW86">
        <v>6.074202484367508E-2</v>
      </c>
      <c r="AX86">
        <v>0.19910394734592496</v>
      </c>
      <c r="AY86">
        <v>0.34248404386607334</v>
      </c>
      <c r="AZ86">
        <v>0.46015213562685853</v>
      </c>
      <c r="BA86">
        <v>0.1250581125050475</v>
      </c>
      <c r="BB86">
        <v>0.31738727353647456</v>
      </c>
      <c r="BC86">
        <v>0.99647245324505396</v>
      </c>
      <c r="BD86">
        <v>0.21027289753144274</v>
      </c>
      <c r="BE86">
        <v>0.28464050193535728</v>
      </c>
      <c r="BF86">
        <v>0.15581428002584741</v>
      </c>
      <c r="BG86">
        <v>0.25051918414926433</v>
      </c>
      <c r="BH86">
        <v>0.97493816979755354</v>
      </c>
      <c r="BI86">
        <v>0.80157639606455566</v>
      </c>
      <c r="BJ86">
        <v>0.29364775039211499</v>
      </c>
      <c r="BK86">
        <v>0.67679896967166064</v>
      </c>
      <c r="BL86">
        <v>0.65972087643682886</v>
      </c>
      <c r="BM86">
        <v>0.86229596063003822</v>
      </c>
      <c r="BN86">
        <v>0.54919481733410314</v>
      </c>
      <c r="BO86">
        <v>0.86630124051781132</v>
      </c>
      <c r="BP86">
        <v>0.30073140689480427</v>
      </c>
      <c r="BQ86">
        <v>0.75318155019645705</v>
      </c>
      <c r="BR86">
        <v>8.4407293825649932E-2</v>
      </c>
      <c r="BS86">
        <v>9.2570734471967175E-2</v>
      </c>
      <c r="BT86">
        <v>0.89560838872827786</v>
      </c>
    </row>
    <row r="87" spans="1:72" x14ac:dyDescent="0.25">
      <c r="A87" s="1">
        <v>86</v>
      </c>
      <c r="C87">
        <v>0.15984127146937144</v>
      </c>
      <c r="D87">
        <v>0.4589801134657</v>
      </c>
      <c r="E87">
        <v>0.88367895522325024</v>
      </c>
      <c r="F87">
        <v>0.91638885117472579</v>
      </c>
      <c r="G87">
        <v>0.52020669693686195</v>
      </c>
      <c r="H87">
        <v>0.8104498020285118</v>
      </c>
      <c r="I87">
        <v>0.49197950514244104</v>
      </c>
      <c r="J87">
        <v>0.21626681815936655</v>
      </c>
      <c r="K87">
        <v>0.50423105344014518</v>
      </c>
      <c r="L87">
        <v>7.8742501532749087E-2</v>
      </c>
      <c r="M87">
        <v>0.54514795278032324</v>
      </c>
      <c r="N87">
        <v>0.17416965367870729</v>
      </c>
      <c r="O87">
        <v>0.44238978114716776</v>
      </c>
      <c r="P87">
        <v>0.93343747309420011</v>
      </c>
      <c r="Q87">
        <v>0.1315658477918582</v>
      </c>
      <c r="R87">
        <v>3.4908150171754748E-2</v>
      </c>
      <c r="S87">
        <v>0.42817135278601104</v>
      </c>
      <c r="T87">
        <v>0.25777072786017008</v>
      </c>
      <c r="U87">
        <v>0.86017492277094909</v>
      </c>
      <c r="V87">
        <v>0.74848733557754732</v>
      </c>
      <c r="W87">
        <v>0.28206670242470844</v>
      </c>
      <c r="X87">
        <v>0.8964731969584897</v>
      </c>
      <c r="Y87">
        <v>0.31003534275701161</v>
      </c>
      <c r="Z87">
        <v>0.60638911667921669</v>
      </c>
      <c r="AA87">
        <v>0.54810098534283935</v>
      </c>
      <c r="AB87">
        <v>0.51239619830513983</v>
      </c>
      <c r="AC87">
        <v>0.3087499760340644</v>
      </c>
      <c r="AD87">
        <v>0.14677316723775546</v>
      </c>
      <c r="AE87">
        <v>2.6853804901979195E-2</v>
      </c>
      <c r="AF87">
        <v>0.28890645575020812</v>
      </c>
      <c r="AG87">
        <v>0.19062032433671883</v>
      </c>
      <c r="AH87">
        <v>0.36496957469817182</v>
      </c>
      <c r="AI87">
        <v>0.79666732106248495</v>
      </c>
      <c r="AJ87">
        <v>0.55235942265170379</v>
      </c>
      <c r="AK87">
        <v>0.49870061760893947</v>
      </c>
      <c r="AL87">
        <v>0.75718909778736654</v>
      </c>
      <c r="AM87">
        <v>0.17102166649420403</v>
      </c>
      <c r="AN87">
        <v>0.47826804678338852</v>
      </c>
      <c r="AO87">
        <v>0.20675703151894798</v>
      </c>
      <c r="AP87">
        <v>0.45457621731197295</v>
      </c>
      <c r="AQ87">
        <v>0.71336603836700485</v>
      </c>
      <c r="AR87">
        <v>0.86260227481078833</v>
      </c>
      <c r="AS87">
        <v>0.14907217302021059</v>
      </c>
      <c r="AT87">
        <v>0.12623053021635444</v>
      </c>
      <c r="AU87">
        <v>0.58563974958587905</v>
      </c>
      <c r="AV87">
        <v>0.3399237550856794</v>
      </c>
      <c r="AW87">
        <v>0.97285329909620566</v>
      </c>
      <c r="AX87">
        <v>0.50589623021262442</v>
      </c>
      <c r="AY87">
        <v>0.3751968885886513</v>
      </c>
      <c r="AZ87">
        <v>9.4959029156757468E-2</v>
      </c>
      <c r="BA87">
        <v>5.8525885923768617E-2</v>
      </c>
      <c r="BB87">
        <v>0.47890840832924841</v>
      </c>
      <c r="BC87">
        <v>0.86081307833425602</v>
      </c>
      <c r="BD87">
        <v>0.28944937061247045</v>
      </c>
      <c r="BE87">
        <v>0.1882649028655341</v>
      </c>
      <c r="BF87">
        <v>0.19122619767225757</v>
      </c>
      <c r="BG87">
        <v>1.6177371719596212E-2</v>
      </c>
      <c r="BH87">
        <v>0.57086578139636279</v>
      </c>
      <c r="BI87">
        <v>0.41888195567100039</v>
      </c>
      <c r="BJ87">
        <v>0.49587448218405694</v>
      </c>
      <c r="BK87">
        <v>9.1740870898115667E-2</v>
      </c>
      <c r="BL87">
        <v>0.55690070376120682</v>
      </c>
      <c r="BM87">
        <v>0.8375089892096379</v>
      </c>
      <c r="BN87">
        <v>9.0272108372313142E-2</v>
      </c>
      <c r="BO87">
        <v>0.61138703830737862</v>
      </c>
      <c r="BP87">
        <v>0.21267059972911073</v>
      </c>
      <c r="BQ87">
        <v>0.14979351134552166</v>
      </c>
      <c r="BR87">
        <v>0.25460040035944875</v>
      </c>
      <c r="BS87">
        <v>0.70050369474557483</v>
      </c>
      <c r="BT87">
        <v>0.70208741087691029</v>
      </c>
    </row>
    <row r="88" spans="1:72" x14ac:dyDescent="0.25">
      <c r="A88" s="1">
        <v>87</v>
      </c>
      <c r="C88">
        <v>0.41137862910092637</v>
      </c>
      <c r="D88">
        <v>0.95462827026811536</v>
      </c>
      <c r="E88">
        <v>0.78722254116156287</v>
      </c>
      <c r="F88">
        <v>0.60892367022931437</v>
      </c>
      <c r="G88">
        <v>0.24704333117275479</v>
      </c>
      <c r="H88">
        <v>8.8262793800859551E-2</v>
      </c>
      <c r="I88">
        <v>0.62064046784242921</v>
      </c>
      <c r="J88">
        <v>0.11645277693528266</v>
      </c>
      <c r="K88">
        <v>7.8479135794876753E-2</v>
      </c>
      <c r="L88">
        <v>0.1247741887118935</v>
      </c>
      <c r="M88">
        <v>0.85135626238663986</v>
      </c>
      <c r="N88">
        <v>0.47986038979029377</v>
      </c>
      <c r="O88">
        <v>0.88804394336576631</v>
      </c>
      <c r="P88">
        <v>0.1244790655190906</v>
      </c>
      <c r="Q88">
        <v>0.63243128264770787</v>
      </c>
      <c r="R88">
        <v>0.80179631320637612</v>
      </c>
      <c r="S88">
        <v>0.13453228669928297</v>
      </c>
      <c r="T88">
        <v>0.87034825868289345</v>
      </c>
      <c r="U88">
        <v>0.83776950836383712</v>
      </c>
      <c r="V88">
        <v>0.86262610594599676</v>
      </c>
      <c r="W88">
        <v>0.90164459043975143</v>
      </c>
      <c r="X88">
        <v>0.95620560251335973</v>
      </c>
      <c r="Y88">
        <v>0.98124145135875152</v>
      </c>
      <c r="Z88">
        <v>0.64649573781756364</v>
      </c>
      <c r="AA88">
        <v>0.82032368616468321</v>
      </c>
      <c r="AB88">
        <v>0.81151772177743187</v>
      </c>
      <c r="AC88">
        <v>0.30713135580299866</v>
      </c>
      <c r="AD88">
        <v>0.88630633386762991</v>
      </c>
      <c r="AE88">
        <v>0.27170287600280874</v>
      </c>
      <c r="AF88">
        <v>0.78260925347253407</v>
      </c>
      <c r="AG88">
        <v>0.64712704594726767</v>
      </c>
      <c r="AH88">
        <v>0.44086877529788737</v>
      </c>
      <c r="AI88">
        <v>0.99134562486220856</v>
      </c>
      <c r="AJ88">
        <v>0.98698975105463449</v>
      </c>
      <c r="AK88">
        <v>0.31331639785164189</v>
      </c>
      <c r="AL88">
        <v>0.71765276680616208</v>
      </c>
      <c r="AM88">
        <v>0.55703433834794924</v>
      </c>
      <c r="AN88">
        <v>0.29506601344410877</v>
      </c>
      <c r="AO88">
        <v>0.37558661553437689</v>
      </c>
      <c r="AP88">
        <v>0.58635794609549141</v>
      </c>
      <c r="AQ88">
        <v>2.223738391423824E-2</v>
      </c>
      <c r="AR88">
        <v>0.96920000030487918</v>
      </c>
      <c r="AS88">
        <v>0.6434583856218129</v>
      </c>
      <c r="AT88">
        <v>0.32911791108702693</v>
      </c>
      <c r="AU88">
        <v>0.73152277923786846</v>
      </c>
      <c r="AV88">
        <v>0.7898989962606735</v>
      </c>
      <c r="AW88">
        <v>0.41588842813240734</v>
      </c>
      <c r="AX88">
        <v>0.74361474617819601</v>
      </c>
      <c r="AY88">
        <v>0.57734714689622768</v>
      </c>
      <c r="AZ88">
        <v>0.46782747727538276</v>
      </c>
      <c r="BA88">
        <v>0.32260425626102407</v>
      </c>
      <c r="BB88">
        <v>0.49109900491801584</v>
      </c>
      <c r="BC88">
        <v>8.5069926078189861E-2</v>
      </c>
      <c r="BD88">
        <v>0.52093683125075896</v>
      </c>
      <c r="BE88">
        <v>0.78448013838159281</v>
      </c>
      <c r="BF88">
        <v>0.13045230802730468</v>
      </c>
      <c r="BG88">
        <v>0.3567326145298696</v>
      </c>
      <c r="BH88">
        <v>0.3532814096575615</v>
      </c>
      <c r="BI88">
        <v>0.10432870579540598</v>
      </c>
      <c r="BJ88">
        <v>0.42530259172426055</v>
      </c>
      <c r="BK88">
        <v>0.63706632847266242</v>
      </c>
      <c r="BL88">
        <v>0.99225400907902994</v>
      </c>
      <c r="BM88">
        <v>0.77731094552916413</v>
      </c>
      <c r="BN88">
        <v>0.71782837849928116</v>
      </c>
      <c r="BO88">
        <v>0.17017057774578859</v>
      </c>
      <c r="BP88">
        <v>0.56593626491422855</v>
      </c>
      <c r="BQ88">
        <v>0.10329490132660024</v>
      </c>
      <c r="BR88">
        <v>0.14624973931184071</v>
      </c>
      <c r="BS88">
        <v>0.54065904955386879</v>
      </c>
      <c r="BT88">
        <v>0.36504549049834845</v>
      </c>
    </row>
    <row r="89" spans="1:72" x14ac:dyDescent="0.25">
      <c r="A89" s="1">
        <v>88</v>
      </c>
      <c r="C89">
        <v>0.11832201373423712</v>
      </c>
      <c r="D89">
        <v>0.20394681500496603</v>
      </c>
      <c r="E89">
        <v>0.76557196194794319</v>
      </c>
      <c r="F89">
        <v>0.62391162551078494</v>
      </c>
      <c r="G89">
        <v>0.29321960416162163</v>
      </c>
      <c r="H89">
        <v>0.32536339341906539</v>
      </c>
      <c r="I89">
        <v>0.15253355176235017</v>
      </c>
      <c r="J89">
        <v>0.68359746372834007</v>
      </c>
      <c r="K89">
        <v>0.45060758510806009</v>
      </c>
      <c r="L89">
        <v>0.64648520224641859</v>
      </c>
      <c r="M89">
        <v>0.9274243705519285</v>
      </c>
      <c r="N89">
        <v>0.39383329948107004</v>
      </c>
      <c r="O89">
        <v>0.70993739907249021</v>
      </c>
      <c r="P89">
        <v>0.22021542611569722</v>
      </c>
      <c r="Q89">
        <v>0.95363893394860011</v>
      </c>
      <c r="R89">
        <v>0.63912569712725154</v>
      </c>
      <c r="S89">
        <v>0.5832456233032971</v>
      </c>
      <c r="T89">
        <v>0.74497292503056911</v>
      </c>
      <c r="U89">
        <v>0.80983973032807188</v>
      </c>
      <c r="V89">
        <v>0.37740453000079777</v>
      </c>
      <c r="W89">
        <v>1.0230436722695746E-2</v>
      </c>
      <c r="X89">
        <v>0.80586706810102748</v>
      </c>
      <c r="Y89">
        <v>0.1174635447855924</v>
      </c>
      <c r="Z89">
        <v>8.1268013401089467E-2</v>
      </c>
      <c r="AA89">
        <v>0.5446355210482472</v>
      </c>
      <c r="AB89">
        <v>0.38222370221476099</v>
      </c>
      <c r="AC89">
        <v>0.48789208649325999</v>
      </c>
      <c r="AD89">
        <v>0.65239228258623061</v>
      </c>
      <c r="AE89">
        <v>0.40492478959275613</v>
      </c>
      <c r="AF89">
        <v>0.88984661558336065</v>
      </c>
      <c r="AG89">
        <v>0.79665463440449813</v>
      </c>
      <c r="AH89">
        <v>1.4882208128918606E-2</v>
      </c>
      <c r="AI89">
        <v>0.40955413506968519</v>
      </c>
      <c r="AJ89">
        <v>0.59933716028422601</v>
      </c>
      <c r="AK89">
        <v>5.1640668475594897E-2</v>
      </c>
      <c r="AL89">
        <v>0.98429046424234734</v>
      </c>
      <c r="AM89">
        <v>0.34150752746533097</v>
      </c>
      <c r="AN89">
        <v>0.19441718415680176</v>
      </c>
      <c r="AO89">
        <v>0.26465238050027184</v>
      </c>
      <c r="AP89">
        <v>0.84342379944442269</v>
      </c>
      <c r="AQ89">
        <v>0.74813361912021314</v>
      </c>
      <c r="AR89">
        <v>5.2638166544405451E-2</v>
      </c>
      <c r="AS89">
        <v>0.91992463937074953</v>
      </c>
      <c r="AT89">
        <v>0.91574542463116171</v>
      </c>
      <c r="AU89">
        <v>0.93789281856557538</v>
      </c>
      <c r="AV89">
        <v>0.42116805770860899</v>
      </c>
      <c r="AW89">
        <v>0.91963832656765954</v>
      </c>
      <c r="AX89">
        <v>0.15007260181363513</v>
      </c>
      <c r="AY89">
        <v>0.87824074991623891</v>
      </c>
      <c r="AZ89">
        <v>0.34160861050457469</v>
      </c>
      <c r="BA89">
        <v>0.82257207195318738</v>
      </c>
      <c r="BB89">
        <v>3.5331322824498912E-3</v>
      </c>
      <c r="BC89">
        <v>0.80711485282905104</v>
      </c>
      <c r="BD89">
        <v>0.87414077181949235</v>
      </c>
      <c r="BE89">
        <v>0.9004598528932426</v>
      </c>
      <c r="BF89">
        <v>0.85200814457312246</v>
      </c>
      <c r="BG89">
        <v>0.63122385909593437</v>
      </c>
      <c r="BH89">
        <v>0.41470704591796914</v>
      </c>
      <c r="BI89">
        <v>5.1355881005104465E-2</v>
      </c>
      <c r="BJ89">
        <v>0.65297194229204181</v>
      </c>
      <c r="BK89">
        <v>0.88360110298379924</v>
      </c>
      <c r="BL89">
        <v>0.82662157638713918</v>
      </c>
      <c r="BM89">
        <v>0.32745280143008304</v>
      </c>
      <c r="BN89">
        <v>9.5018245331032092E-2</v>
      </c>
      <c r="BO89">
        <v>0.8501020096436781</v>
      </c>
      <c r="BP89">
        <v>0.59156078649198296</v>
      </c>
      <c r="BQ89">
        <v>0.17596346826963227</v>
      </c>
      <c r="BR89">
        <v>0.64443767051069312</v>
      </c>
      <c r="BS89">
        <v>0.59079709940814695</v>
      </c>
      <c r="BT89">
        <v>0.13584652700203081</v>
      </c>
    </row>
    <row r="90" spans="1:72" x14ac:dyDescent="0.25">
      <c r="A90" s="1">
        <v>89</v>
      </c>
      <c r="C90">
        <v>0.87284403980552616</v>
      </c>
      <c r="D90">
        <v>0.95135332449708787</v>
      </c>
      <c r="E90">
        <v>0.68969824776017841</v>
      </c>
      <c r="F90">
        <v>0.72638778190219888</v>
      </c>
      <c r="G90">
        <v>0.61918631751629505</v>
      </c>
      <c r="H90">
        <v>0.32597897941554377</v>
      </c>
      <c r="I90">
        <v>1.4790620992886083E-3</v>
      </c>
      <c r="J90">
        <v>0.26244093688093317</v>
      </c>
      <c r="K90">
        <v>0.17980262045096196</v>
      </c>
      <c r="L90">
        <v>0.82022707542994511</v>
      </c>
      <c r="M90">
        <v>0.24128603003172233</v>
      </c>
      <c r="N90">
        <v>0.77367291309320052</v>
      </c>
      <c r="O90">
        <v>0.89757622009080218</v>
      </c>
      <c r="P90">
        <v>0.33713899626147226</v>
      </c>
      <c r="Q90">
        <v>0.30372581452845204</v>
      </c>
      <c r="R90">
        <v>0.72453208742293451</v>
      </c>
      <c r="S90">
        <v>0.46452713095802545</v>
      </c>
      <c r="T90">
        <v>0.32180930065978397</v>
      </c>
      <c r="U90">
        <v>1.7378509769102379E-2</v>
      </c>
      <c r="V90">
        <v>0.58200464883637715</v>
      </c>
      <c r="W90">
        <v>0.15706244677010084</v>
      </c>
      <c r="X90">
        <v>0.28694879765250436</v>
      </c>
      <c r="Y90">
        <v>0.38157538364080035</v>
      </c>
      <c r="Z90">
        <v>0.28944078048595745</v>
      </c>
      <c r="AA90">
        <v>0.54131293016285342</v>
      </c>
      <c r="AB90">
        <v>0.39984148510978212</v>
      </c>
      <c r="AC90">
        <v>0.54834428211600006</v>
      </c>
      <c r="AD90">
        <v>0.6492426365477153</v>
      </c>
      <c r="AE90">
        <v>0.86429092615109548</v>
      </c>
      <c r="AF90">
        <v>0.58152452966271173</v>
      </c>
      <c r="AG90">
        <v>0.40883621976980444</v>
      </c>
      <c r="AH90">
        <v>0.58328869540577566</v>
      </c>
      <c r="AI90">
        <v>0.54995909795786646</v>
      </c>
      <c r="AJ90">
        <v>0.48954286109301526</v>
      </c>
      <c r="AK90">
        <v>0.66712150002690629</v>
      </c>
      <c r="AL90">
        <v>0.46098498330093007</v>
      </c>
      <c r="AM90">
        <v>0.56734321590515835</v>
      </c>
      <c r="AN90">
        <v>0.29317995304215982</v>
      </c>
      <c r="AO90">
        <v>0.47045773158163207</v>
      </c>
      <c r="AP90">
        <v>0.14121258345408505</v>
      </c>
      <c r="AQ90">
        <v>0.2589582745449035</v>
      </c>
      <c r="AR90">
        <v>0.30693135808474825</v>
      </c>
      <c r="AS90">
        <v>2.1120794677083277E-2</v>
      </c>
      <c r="AT90">
        <v>0.18940426525939436</v>
      </c>
      <c r="AU90">
        <v>0.36773229669532304</v>
      </c>
      <c r="AV90">
        <v>0.76135139501424431</v>
      </c>
      <c r="AW90">
        <v>0.38152430122089098</v>
      </c>
      <c r="AX90">
        <v>0.88785776254285964</v>
      </c>
      <c r="AY90">
        <v>0.71706578070178684</v>
      </c>
      <c r="AZ90">
        <v>0.85013736322557043</v>
      </c>
      <c r="BA90">
        <v>0.72001485826815903</v>
      </c>
      <c r="BB90">
        <v>0.87062836277404576</v>
      </c>
      <c r="BC90">
        <v>0.9414305015580402</v>
      </c>
      <c r="BD90">
        <v>0.40686141195225578</v>
      </c>
      <c r="BE90">
        <v>0.5661457863792585</v>
      </c>
      <c r="BF90">
        <v>0.88041364070656025</v>
      </c>
      <c r="BG90">
        <v>0.4223878556747972</v>
      </c>
      <c r="BH90">
        <v>0.48632249811782957</v>
      </c>
      <c r="BI90">
        <v>0.53923778367336228</v>
      </c>
      <c r="BJ90">
        <v>0.45875781013619776</v>
      </c>
      <c r="BK90">
        <v>0.9247713425706594</v>
      </c>
      <c r="BL90">
        <v>0.23851329923751019</v>
      </c>
      <c r="BM90">
        <v>0.97941150322176285</v>
      </c>
      <c r="BN90">
        <v>0.80637692297024099</v>
      </c>
      <c r="BO90">
        <v>0.99601262732847884</v>
      </c>
      <c r="BP90">
        <v>0.27081525410841301</v>
      </c>
      <c r="BQ90">
        <v>3.334313710465564E-2</v>
      </c>
      <c r="BR90">
        <v>0.63802866469700403</v>
      </c>
      <c r="BS90">
        <v>0.56416874385805371</v>
      </c>
      <c r="BT90">
        <v>0.66576496871941893</v>
      </c>
    </row>
    <row r="91" spans="1:72" x14ac:dyDescent="0.25">
      <c r="A91" s="1">
        <v>90</v>
      </c>
      <c r="C91">
        <v>0.34691189378212417</v>
      </c>
      <c r="D91">
        <v>0.40918486753488836</v>
      </c>
      <c r="E91">
        <v>0.69576940339413129</v>
      </c>
      <c r="F91">
        <v>0.99701218796567748</v>
      </c>
      <c r="G91">
        <v>0.28681629276501541</v>
      </c>
      <c r="H91">
        <v>0.92333587507266768</v>
      </c>
      <c r="I91">
        <v>0.75265627977033345</v>
      </c>
      <c r="J91">
        <v>0.69442381792150554</v>
      </c>
      <c r="K91">
        <v>0.70896845061325375</v>
      </c>
      <c r="L91">
        <v>8.6909453337904119E-2</v>
      </c>
      <c r="M91">
        <v>0.73161328816378568</v>
      </c>
      <c r="N91">
        <v>0.83190175825132318</v>
      </c>
      <c r="O91">
        <v>0.14165322072800646</v>
      </c>
      <c r="P91">
        <v>0.90896674830560809</v>
      </c>
      <c r="Q91">
        <v>0.41364627448276126</v>
      </c>
      <c r="R91">
        <v>0.90177213180397831</v>
      </c>
      <c r="S91">
        <v>0.90490998845365889</v>
      </c>
      <c r="T91">
        <v>0.22531344495526628</v>
      </c>
      <c r="U91">
        <v>0.35123888712603368</v>
      </c>
      <c r="V91">
        <v>0.30655764443544486</v>
      </c>
      <c r="W91">
        <v>0.62870492473861084</v>
      </c>
      <c r="X91">
        <v>0.80289899872382142</v>
      </c>
      <c r="Y91">
        <v>0.52205544133695747</v>
      </c>
      <c r="Z91">
        <v>0.15435457503966366</v>
      </c>
      <c r="AA91">
        <v>0.71829666962591476</v>
      </c>
      <c r="AB91">
        <v>0.41947985817780231</v>
      </c>
      <c r="AC91">
        <v>0.77189690282085444</v>
      </c>
      <c r="AD91">
        <v>0.65316025010328427</v>
      </c>
      <c r="AE91">
        <v>0.41597284461857276</v>
      </c>
      <c r="AF91">
        <v>0.46616293298940858</v>
      </c>
      <c r="AG91">
        <v>0.90144538490496451</v>
      </c>
      <c r="AH91">
        <v>0.28511848354075942</v>
      </c>
      <c r="AI91">
        <v>0.70900447576444958</v>
      </c>
      <c r="AJ91">
        <v>0.29614157933258822</v>
      </c>
      <c r="AK91">
        <v>0.55947903924374509</v>
      </c>
      <c r="AL91">
        <v>0.72125180705379344</v>
      </c>
      <c r="AM91">
        <v>0.14328863060743369</v>
      </c>
      <c r="AN91">
        <v>0.89275648218145043</v>
      </c>
      <c r="AO91">
        <v>0.55595173857836477</v>
      </c>
      <c r="AP91">
        <v>0.82432950163794416</v>
      </c>
      <c r="AQ91">
        <v>0.50044890793495556</v>
      </c>
      <c r="AR91">
        <v>0.6967216519572077</v>
      </c>
      <c r="AS91">
        <v>7.9942882996688502E-2</v>
      </c>
      <c r="AT91">
        <v>0.31491053276296721</v>
      </c>
      <c r="AU91">
        <v>0.87737733023517073</v>
      </c>
      <c r="AV91">
        <v>0.79981999264012926</v>
      </c>
      <c r="AW91">
        <v>0.489300813228016</v>
      </c>
      <c r="AX91">
        <v>0.85320279922760123</v>
      </c>
      <c r="AY91">
        <v>0.41650311573212895</v>
      </c>
      <c r="AZ91">
        <v>0.94860619079699282</v>
      </c>
      <c r="BA91">
        <v>0.40901266492922261</v>
      </c>
      <c r="BB91">
        <v>0.13929808978587432</v>
      </c>
      <c r="BC91">
        <v>0.25144143239095662</v>
      </c>
      <c r="BD91">
        <v>0.51750227047541475</v>
      </c>
      <c r="BE91">
        <v>0.44366539328700672</v>
      </c>
      <c r="BF91">
        <v>0.18286062100736356</v>
      </c>
      <c r="BG91">
        <v>0.96237676302083519</v>
      </c>
      <c r="BH91">
        <v>0.64953627737309805</v>
      </c>
      <c r="BI91">
        <v>0.11518273115081334</v>
      </c>
      <c r="BJ91">
        <v>3.319910912236379E-3</v>
      </c>
      <c r="BK91">
        <v>0.78953989320979812</v>
      </c>
      <c r="BL91">
        <v>0.61450784272100789</v>
      </c>
      <c r="BM91">
        <v>0.52200153485238066</v>
      </c>
      <c r="BN91">
        <v>0.92467743702197214</v>
      </c>
      <c r="BO91">
        <v>0.12969290687766233</v>
      </c>
      <c r="BP91">
        <v>0.88239001524781491</v>
      </c>
      <c r="BQ91">
        <v>0.90666399002752751</v>
      </c>
      <c r="BR91">
        <v>0.44374657173391407</v>
      </c>
      <c r="BS91">
        <v>0.96180811579072034</v>
      </c>
      <c r="BT91">
        <v>0.76188481676271014</v>
      </c>
    </row>
    <row r="92" spans="1:72" x14ac:dyDescent="0.25">
      <c r="A92" s="1">
        <v>91</v>
      </c>
      <c r="C92">
        <v>0.54389133637147413</v>
      </c>
      <c r="D92">
        <v>0.59592444972327174</v>
      </c>
      <c r="E92">
        <v>0.89853675283959222</v>
      </c>
      <c r="F92">
        <v>0.56141580241057643</v>
      </c>
      <c r="G92">
        <v>0.81583490579471785</v>
      </c>
      <c r="H92">
        <v>0.53017292042889097</v>
      </c>
      <c r="I92">
        <v>0.39275014162947608</v>
      </c>
      <c r="J92">
        <v>0.43318418960083127</v>
      </c>
      <c r="K92">
        <v>0.39137366523081996</v>
      </c>
      <c r="L92">
        <v>0.21609673142362962</v>
      </c>
      <c r="M92">
        <v>5.5422338988099784E-2</v>
      </c>
      <c r="N92">
        <v>0.1490341263732522</v>
      </c>
      <c r="O92">
        <v>0.17843987759127111</v>
      </c>
      <c r="P92">
        <v>0.89698771630586938</v>
      </c>
      <c r="Q92">
        <v>0.75163326428032406</v>
      </c>
      <c r="R92">
        <v>0.48884373653591229</v>
      </c>
      <c r="S92">
        <v>0.84716104652315583</v>
      </c>
      <c r="T92">
        <v>0.23956583495027894</v>
      </c>
      <c r="U92">
        <v>0.66677988795942911</v>
      </c>
      <c r="V92">
        <v>0.84755209843083312</v>
      </c>
      <c r="W92">
        <v>0.67860908628564687</v>
      </c>
      <c r="X92">
        <v>0.13205359184650611</v>
      </c>
      <c r="Y92">
        <v>0.74158260610604088</v>
      </c>
      <c r="Z92">
        <v>0.10572702602029471</v>
      </c>
      <c r="AA92">
        <v>0.83771351460909238</v>
      </c>
      <c r="AB92">
        <v>0.23823860517663409</v>
      </c>
      <c r="AC92">
        <v>0.31128721524009384</v>
      </c>
      <c r="AD92">
        <v>0.36636122172563279</v>
      </c>
      <c r="AE92">
        <v>0.6799174817958723</v>
      </c>
      <c r="AF92">
        <v>0.79413766184976942</v>
      </c>
      <c r="AG92">
        <v>0.27497441541122425</v>
      </c>
      <c r="AH92">
        <v>0.50550423675960476</v>
      </c>
      <c r="AI92">
        <v>0.60719212594783878</v>
      </c>
      <c r="AJ92">
        <v>6.3722648249065372E-2</v>
      </c>
      <c r="AK92">
        <v>0.17645051400004286</v>
      </c>
      <c r="AL92">
        <v>0.69875554276984075</v>
      </c>
      <c r="AM92">
        <v>0.34547746919808375</v>
      </c>
      <c r="AN92">
        <v>0.96899580231214966</v>
      </c>
      <c r="AO92">
        <v>0.68495662588287687</v>
      </c>
      <c r="AP92">
        <v>0.67841643107510774</v>
      </c>
      <c r="AQ92">
        <v>0.42080773167200214</v>
      </c>
      <c r="AR92">
        <v>0.67158147983586503</v>
      </c>
      <c r="AS92">
        <v>0.80194380275339783</v>
      </c>
      <c r="AT92">
        <v>0.12624068203132066</v>
      </c>
      <c r="AU92">
        <v>1.9316493125983714E-3</v>
      </c>
      <c r="AV92">
        <v>0.68481265913630218</v>
      </c>
      <c r="AW92">
        <v>0.87808641113937813</v>
      </c>
      <c r="AX92">
        <v>0.77098161010066035</v>
      </c>
      <c r="AY92">
        <v>0.11407240450732825</v>
      </c>
      <c r="AZ92">
        <v>0.44256448191181386</v>
      </c>
      <c r="BA92">
        <v>0.33606804929936163</v>
      </c>
      <c r="BB92">
        <v>0.69412638709143037</v>
      </c>
      <c r="BC92">
        <v>0.18303419901564832</v>
      </c>
      <c r="BD92">
        <v>0.70384230323258101</v>
      </c>
      <c r="BE92">
        <v>0.36548935727967458</v>
      </c>
      <c r="BF92">
        <v>8.8092659612059032E-3</v>
      </c>
      <c r="BG92">
        <v>0.9774044273394541</v>
      </c>
      <c r="BH92">
        <v>0.92101477272392029</v>
      </c>
      <c r="BI92">
        <v>0.24703345759450623</v>
      </c>
      <c r="BJ92">
        <v>0.64389438512106145</v>
      </c>
      <c r="BK92">
        <v>0.62408057953941276</v>
      </c>
      <c r="BL92">
        <v>0.46192338177758363</v>
      </c>
      <c r="BM92">
        <v>0.3706684634524009</v>
      </c>
      <c r="BN92">
        <v>0.18854927746011685</v>
      </c>
      <c r="BO92">
        <v>0.16631676481282442</v>
      </c>
      <c r="BP92">
        <v>0.57487476361773993</v>
      </c>
      <c r="BQ92">
        <v>0.86437053868860425</v>
      </c>
      <c r="BR92">
        <v>0.34768090213968639</v>
      </c>
      <c r="BS92">
        <v>0.1293792502766058</v>
      </c>
      <c r="BT92">
        <v>0.18767447518551428</v>
      </c>
    </row>
    <row r="93" spans="1:72" x14ac:dyDescent="0.25">
      <c r="A93" s="1">
        <v>92</v>
      </c>
      <c r="C93">
        <v>0.65513164133325807</v>
      </c>
      <c r="D93">
        <v>0.39476929326897103</v>
      </c>
      <c r="E93">
        <v>0.27229488926337919</v>
      </c>
      <c r="F93">
        <v>0.73887576266554877</v>
      </c>
      <c r="G93">
        <v>0.80422028417646585</v>
      </c>
      <c r="H93">
        <v>0.6741749030233507</v>
      </c>
      <c r="I93">
        <v>0.56976118945682885</v>
      </c>
      <c r="J93">
        <v>0.5049070001499063</v>
      </c>
      <c r="K93">
        <v>0.56992749577395352</v>
      </c>
      <c r="L93">
        <v>0.39059431154333168</v>
      </c>
      <c r="M93">
        <v>0.48425198461366459</v>
      </c>
      <c r="N93">
        <v>0.66358450810535152</v>
      </c>
      <c r="O93">
        <v>0.90095195346490864</v>
      </c>
      <c r="P93">
        <v>0.72508746081220821</v>
      </c>
      <c r="Q93">
        <v>0.78887685115990847</v>
      </c>
      <c r="R93">
        <v>0.31826511772385624</v>
      </c>
      <c r="S93">
        <v>0.54674381806463201</v>
      </c>
      <c r="T93">
        <v>0.49070782380999189</v>
      </c>
      <c r="U93">
        <v>0.29320558764231219</v>
      </c>
      <c r="V93">
        <v>0.8045395086849827</v>
      </c>
      <c r="W93">
        <v>0.74758560705418486</v>
      </c>
      <c r="X93">
        <v>0.92837965253734411</v>
      </c>
      <c r="Y93">
        <v>0.59661158609825582</v>
      </c>
      <c r="Z93">
        <v>0.543904074626266</v>
      </c>
      <c r="AA93">
        <v>0.81725919852767481</v>
      </c>
      <c r="AB93">
        <v>0.27562636771178572</v>
      </c>
      <c r="AC93">
        <v>0.71055704594353553</v>
      </c>
      <c r="AD93">
        <v>0.13603055781953999</v>
      </c>
      <c r="AE93">
        <v>0.94933459832691447</v>
      </c>
      <c r="AF93">
        <v>0.71429557296004909</v>
      </c>
      <c r="AG93">
        <v>0.83030211432602452</v>
      </c>
      <c r="AH93">
        <v>0.91191748633852865</v>
      </c>
      <c r="AI93">
        <v>0.13555767391475859</v>
      </c>
      <c r="AJ93">
        <v>1.6554183465741668E-2</v>
      </c>
      <c r="AK93">
        <v>0.62012872507899985</v>
      </c>
      <c r="AL93">
        <v>0.4963226089488656</v>
      </c>
      <c r="AM93">
        <v>4.6799578275080189E-2</v>
      </c>
      <c r="AN93">
        <v>0.72734578794294569</v>
      </c>
      <c r="AO93">
        <v>3.1535477048472149E-4</v>
      </c>
      <c r="AP93">
        <v>2.3534183624400518E-2</v>
      </c>
      <c r="AQ93">
        <v>0.14722677450760002</v>
      </c>
      <c r="AR93">
        <v>0.99780787014399464</v>
      </c>
      <c r="AS93">
        <v>0.63076330944054138</v>
      </c>
      <c r="AT93">
        <v>0.61527929182671726</v>
      </c>
      <c r="AU93">
        <v>0.45680720694369648</v>
      </c>
      <c r="AV93">
        <v>3.2597874909924607E-2</v>
      </c>
      <c r="AW93">
        <v>0.63602472282693689</v>
      </c>
      <c r="AX93">
        <v>0.38155949730957317</v>
      </c>
      <c r="AY93">
        <v>0.88893454795285598</v>
      </c>
      <c r="AZ93">
        <v>0.87408320607240331</v>
      </c>
      <c r="BA93">
        <v>0.26717090804436172</v>
      </c>
      <c r="BB93">
        <v>1.7015482227186074E-2</v>
      </c>
      <c r="BC93">
        <v>0.3960624505348419</v>
      </c>
      <c r="BD93">
        <v>0.17017721621029458</v>
      </c>
      <c r="BE93">
        <v>0.65748299423893419</v>
      </c>
      <c r="BF93">
        <v>0.27430657183118723</v>
      </c>
      <c r="BG93">
        <v>0.40850354872934191</v>
      </c>
      <c r="BH93">
        <v>0.7308820615878171</v>
      </c>
      <c r="BI93">
        <v>0.82781930808771531</v>
      </c>
      <c r="BJ93">
        <v>0.60052093280648289</v>
      </c>
      <c r="BK93">
        <v>0.7701275619581569</v>
      </c>
      <c r="BL93">
        <v>0.85016751017108716</v>
      </c>
      <c r="BM93">
        <v>0.31903567181121473</v>
      </c>
      <c r="BN93">
        <v>0.25678933499350565</v>
      </c>
      <c r="BO93">
        <v>0.45990961920483275</v>
      </c>
      <c r="BP93">
        <v>0.81689666666483018</v>
      </c>
      <c r="BQ93">
        <v>0.12832838302780869</v>
      </c>
      <c r="BR93">
        <v>0.31996288309862853</v>
      </c>
      <c r="BS93">
        <v>2.6638605663804715E-2</v>
      </c>
      <c r="BT93">
        <v>0.53528804481277048</v>
      </c>
    </row>
    <row r="94" spans="1:72" x14ac:dyDescent="0.25">
      <c r="A94" s="1">
        <v>93</v>
      </c>
      <c r="C94">
        <v>0.41538759420162485</v>
      </c>
      <c r="D94">
        <v>9.4656026127161508E-2</v>
      </c>
      <c r="E94">
        <v>0.87022058689473425</v>
      </c>
      <c r="F94">
        <v>0.37132764607146385</v>
      </c>
      <c r="G94">
        <v>0.93653792128251689</v>
      </c>
      <c r="H94">
        <v>0.91022501273554257</v>
      </c>
      <c r="I94">
        <v>0.61929819285953214</v>
      </c>
      <c r="J94">
        <v>0.45710558488298891</v>
      </c>
      <c r="K94">
        <v>0.78039098238063187</v>
      </c>
      <c r="L94">
        <v>0.87342532802568196</v>
      </c>
      <c r="M94">
        <v>1.9042992297494954E-2</v>
      </c>
      <c r="N94">
        <v>0.16768308507567442</v>
      </c>
      <c r="O94">
        <v>0.21374656613735843</v>
      </c>
      <c r="P94">
        <v>0.748406761715113</v>
      </c>
      <c r="Q94">
        <v>0.35602193480561772</v>
      </c>
      <c r="R94">
        <v>0.59915315855730777</v>
      </c>
      <c r="S94">
        <v>0.22301485911585739</v>
      </c>
      <c r="T94">
        <v>0.86554752507388966</v>
      </c>
      <c r="U94">
        <v>0.93543202737732323</v>
      </c>
      <c r="V94">
        <v>2.6542327399444954E-2</v>
      </c>
      <c r="W94">
        <v>7.7148296876555222E-2</v>
      </c>
      <c r="X94">
        <v>0.7109796775828171</v>
      </c>
      <c r="Y94">
        <v>0.95646592577370815</v>
      </c>
      <c r="Z94">
        <v>0.49144457331391078</v>
      </c>
      <c r="AA94">
        <v>0.47823674212572109</v>
      </c>
      <c r="AB94">
        <v>0.6677701749458671</v>
      </c>
      <c r="AC94">
        <v>0.27721522748678695</v>
      </c>
      <c r="AD94">
        <v>0.2018093604128981</v>
      </c>
      <c r="AE94">
        <v>0.8041701519300064</v>
      </c>
      <c r="AF94">
        <v>0.52423836608958896</v>
      </c>
      <c r="AG94">
        <v>0.75886212692595711</v>
      </c>
      <c r="AH94">
        <v>0.44062953360183477</v>
      </c>
      <c r="AI94">
        <v>0.60254416591052484</v>
      </c>
      <c r="AJ94">
        <v>0.70295935285390643</v>
      </c>
      <c r="AK94">
        <v>0.69755812497761127</v>
      </c>
      <c r="AL94">
        <v>0.16167536449468833</v>
      </c>
      <c r="AM94">
        <v>0.68101992838891379</v>
      </c>
      <c r="AN94">
        <v>0.86365549845405143</v>
      </c>
      <c r="AO94">
        <v>0.30493075784011225</v>
      </c>
      <c r="AP94">
        <v>0.54862688250398151</v>
      </c>
      <c r="AQ94">
        <v>0.819410867022342</v>
      </c>
      <c r="AR94">
        <v>0.10882437926659061</v>
      </c>
      <c r="AS94">
        <v>0.70004917694578439</v>
      </c>
      <c r="AT94">
        <v>1.7222151076557668E-2</v>
      </c>
      <c r="AU94">
        <v>9.6957420218181767E-2</v>
      </c>
      <c r="AV94">
        <v>0.81323831823520298</v>
      </c>
      <c r="AW94">
        <v>0.10174640096491538</v>
      </c>
      <c r="AX94">
        <v>0.83591037879414809</v>
      </c>
      <c r="AY94">
        <v>0.98077554905146669</v>
      </c>
      <c r="AZ94">
        <v>0.84274047964838272</v>
      </c>
      <c r="BA94">
        <v>0.87318658070121224</v>
      </c>
      <c r="BB94">
        <v>2.2318937504019143E-2</v>
      </c>
      <c r="BC94">
        <v>9.403740272129657E-2</v>
      </c>
      <c r="BD94">
        <v>0.17911661733911677</v>
      </c>
      <c r="BE94">
        <v>0.42429808190649154</v>
      </c>
      <c r="BF94">
        <v>0.3576150876841947</v>
      </c>
      <c r="BG94">
        <v>0.71360936154491372</v>
      </c>
      <c r="BH94">
        <v>0.43782424391113062</v>
      </c>
      <c r="BI94">
        <v>0.73295899779897888</v>
      </c>
      <c r="BJ94">
        <v>0.33724492130868344</v>
      </c>
      <c r="BK94">
        <v>0.84908679043561441</v>
      </c>
      <c r="BL94">
        <v>0.72576969843331252</v>
      </c>
      <c r="BM94">
        <v>6.8302116033436278E-4</v>
      </c>
      <c r="BN94">
        <v>0.72798752648548382</v>
      </c>
      <c r="BO94">
        <v>0.16336047329538905</v>
      </c>
      <c r="BP94">
        <v>0.55016125634859203</v>
      </c>
      <c r="BQ94">
        <v>0.63806914166877227</v>
      </c>
      <c r="BR94">
        <v>0.2399824772089254</v>
      </c>
      <c r="BS94">
        <v>0.51893139704294378</v>
      </c>
      <c r="BT94">
        <v>0.76095586807157634</v>
      </c>
    </row>
    <row r="95" spans="1:72" x14ac:dyDescent="0.25">
      <c r="A95" s="1">
        <v>94</v>
      </c>
      <c r="C95">
        <v>0.96271279476799598</v>
      </c>
      <c r="D95">
        <v>0.5311618370229142</v>
      </c>
      <c r="E95">
        <v>0.49809113452008935</v>
      </c>
      <c r="F95">
        <v>0.29569276481524454</v>
      </c>
      <c r="G95">
        <v>0.68971813883627364</v>
      </c>
      <c r="H95">
        <v>0.13111471489211923</v>
      </c>
      <c r="I95">
        <v>0.372997667468005</v>
      </c>
      <c r="J95">
        <v>0.22863511958022742</v>
      </c>
      <c r="K95">
        <v>0.91813402556081769</v>
      </c>
      <c r="L95">
        <v>0.50275786400937272</v>
      </c>
      <c r="M95">
        <v>0.68900573595269388</v>
      </c>
      <c r="N95">
        <v>0.90254702078084881</v>
      </c>
      <c r="O95">
        <v>1.32548936844612E-3</v>
      </c>
      <c r="P95">
        <v>0.97606269563083781</v>
      </c>
      <c r="Q95">
        <v>0.80073514560205117</v>
      </c>
      <c r="R95">
        <v>0.32685500230077658</v>
      </c>
      <c r="S95">
        <v>0.59065269072883519</v>
      </c>
      <c r="T95">
        <v>0.66245514467670474</v>
      </c>
      <c r="U95">
        <v>0.63483430839496424</v>
      </c>
      <c r="V95">
        <v>0.72301445883959925</v>
      </c>
      <c r="W95">
        <v>0.96473012256046153</v>
      </c>
      <c r="X95">
        <v>0.89001907866200658</v>
      </c>
      <c r="Y95">
        <v>0.30550867275073856</v>
      </c>
      <c r="Z95">
        <v>7.8271699191013622E-2</v>
      </c>
      <c r="AA95">
        <v>0.39041035024315796</v>
      </c>
      <c r="AB95">
        <v>0.23685182475843591</v>
      </c>
      <c r="AC95">
        <v>0.54032655530205009</v>
      </c>
      <c r="AD95">
        <v>0.38082700030403993</v>
      </c>
      <c r="AE95">
        <v>0.98542047652413844</v>
      </c>
      <c r="AF95">
        <v>0.95032990510039661</v>
      </c>
      <c r="AG95">
        <v>0.90451999359233737</v>
      </c>
      <c r="AH95">
        <v>0.91381013798002408</v>
      </c>
      <c r="AI95">
        <v>0.12046420962258197</v>
      </c>
      <c r="AJ95">
        <v>0.17987603891225146</v>
      </c>
      <c r="AK95">
        <v>0.7085310122822216</v>
      </c>
      <c r="AL95">
        <v>0.53838775652675819</v>
      </c>
      <c r="AM95">
        <v>0.28658235503181573</v>
      </c>
      <c r="AN95">
        <v>0.35935183869227805</v>
      </c>
      <c r="AO95">
        <v>0.55753299999001105</v>
      </c>
      <c r="AP95">
        <v>0.40385386382124833</v>
      </c>
      <c r="AQ95">
        <v>0.6294976090150729</v>
      </c>
      <c r="AR95">
        <v>0.54239453634462964</v>
      </c>
      <c r="AS95">
        <v>0.98467217948851671</v>
      </c>
      <c r="AT95">
        <v>0.10108415061695952</v>
      </c>
      <c r="AU95">
        <v>0.50063047619057643</v>
      </c>
      <c r="AV95">
        <v>0.38297346530216758</v>
      </c>
      <c r="AW95">
        <v>0.74853734698299434</v>
      </c>
      <c r="AX95">
        <v>0.55596343252083791</v>
      </c>
      <c r="AY95">
        <v>0.41225028379578832</v>
      </c>
      <c r="AZ95">
        <v>0.87225238920147241</v>
      </c>
      <c r="BA95">
        <v>0.16084037773529647</v>
      </c>
      <c r="BB95">
        <v>0.89693959464424799</v>
      </c>
      <c r="BC95">
        <v>0.783375216719431</v>
      </c>
      <c r="BD95">
        <v>0.40857628345013952</v>
      </c>
      <c r="BE95">
        <v>0.62019079577074665</v>
      </c>
      <c r="BF95">
        <v>0.53219849831017241</v>
      </c>
      <c r="BG95">
        <v>4.1871447909280102E-2</v>
      </c>
      <c r="BH95">
        <v>0.46329026730514467</v>
      </c>
      <c r="BI95">
        <v>0.64285778393782311</v>
      </c>
      <c r="BJ95">
        <v>0.10300981322996949</v>
      </c>
      <c r="BK95">
        <v>0.36240697520841991</v>
      </c>
      <c r="BL95">
        <v>0.48340370150286271</v>
      </c>
      <c r="BM95">
        <v>0.20062873046257101</v>
      </c>
      <c r="BN95">
        <v>0.34161189548110904</v>
      </c>
      <c r="BO95">
        <v>0.95163980963482653</v>
      </c>
      <c r="BP95">
        <v>0.56884936433196842</v>
      </c>
      <c r="BQ95">
        <v>0.44447379286926991</v>
      </c>
      <c r="BR95">
        <v>0.12509804125848523</v>
      </c>
      <c r="BS95">
        <v>0.74971203343335002</v>
      </c>
      <c r="BT95">
        <v>0.33236248556789849</v>
      </c>
    </row>
    <row r="96" spans="1:72" x14ac:dyDescent="0.25">
      <c r="A96" s="1">
        <v>95</v>
      </c>
      <c r="C96">
        <v>0.3700591293977824</v>
      </c>
      <c r="D96">
        <v>0.32417527544170988</v>
      </c>
      <c r="E96">
        <v>0.11647308537449685</v>
      </c>
      <c r="F96">
        <v>0.4876855075236155</v>
      </c>
      <c r="G96">
        <v>0.44057085734418266</v>
      </c>
      <c r="H96">
        <v>0.63432425240723223</v>
      </c>
      <c r="I96">
        <v>0.56465120872360886</v>
      </c>
      <c r="J96">
        <v>0.65073529208699055</v>
      </c>
      <c r="K96">
        <v>0.45612811608016779</v>
      </c>
      <c r="L96">
        <v>0.26473388961519462</v>
      </c>
      <c r="M96">
        <v>0.52404740607177491</v>
      </c>
      <c r="N96">
        <v>0.42989697283197237</v>
      </c>
      <c r="O96">
        <v>0.26667780566986099</v>
      </c>
      <c r="P96">
        <v>0.38843875710394826</v>
      </c>
      <c r="Q96">
        <v>0.19045696580458615</v>
      </c>
      <c r="R96">
        <v>8.929144974276737E-2</v>
      </c>
      <c r="S96">
        <v>0.57702584722438077</v>
      </c>
      <c r="T96">
        <v>0.20378165261415526</v>
      </c>
      <c r="U96">
        <v>2.0894886299021032E-2</v>
      </c>
      <c r="V96">
        <v>0.46658342557573496</v>
      </c>
      <c r="W96">
        <v>0.69103259100288128</v>
      </c>
      <c r="X96">
        <v>7.6247769370787366E-2</v>
      </c>
      <c r="Y96">
        <v>0.66075090843223616</v>
      </c>
      <c r="Z96">
        <v>0.99505731128666985</v>
      </c>
      <c r="AA96">
        <v>0.39215617611154829</v>
      </c>
      <c r="AB96">
        <v>1.3040409738549585E-2</v>
      </c>
      <c r="AC96">
        <v>0.87274077487807777</v>
      </c>
      <c r="AD96">
        <v>4.4776490261116964E-2</v>
      </c>
      <c r="AE96">
        <v>0.75735328269579572</v>
      </c>
      <c r="AF96">
        <v>0.58550728168798127</v>
      </c>
      <c r="AG96">
        <v>0.70274934487479279</v>
      </c>
      <c r="AH96">
        <v>0.60138437558920677</v>
      </c>
      <c r="AI96">
        <v>0.91102786581013429</v>
      </c>
      <c r="AJ96">
        <v>0.37657305967361565</v>
      </c>
      <c r="AK96">
        <v>0.17458295183617534</v>
      </c>
      <c r="AL96">
        <v>2.4156930442260527E-2</v>
      </c>
      <c r="AM96">
        <v>0.70656534266309146</v>
      </c>
      <c r="AN96">
        <v>0.90409217364122041</v>
      </c>
      <c r="AO96">
        <v>0.81526048468494516</v>
      </c>
      <c r="AP96">
        <v>0.53251631112926245</v>
      </c>
      <c r="AQ96">
        <v>4.664494735441016E-2</v>
      </c>
      <c r="AR96">
        <v>9.7267669535963108E-3</v>
      </c>
      <c r="AS96">
        <v>0.24488538976518115</v>
      </c>
      <c r="AT96">
        <v>0.56723849749604649</v>
      </c>
      <c r="AU96">
        <v>0.21492957559208781</v>
      </c>
      <c r="AV96">
        <v>0.84289154941160194</v>
      </c>
      <c r="AW96">
        <v>0.38412865752407532</v>
      </c>
      <c r="AX96">
        <v>0.97856117274582077</v>
      </c>
      <c r="AY96">
        <v>0.92391384332810089</v>
      </c>
      <c r="AZ96">
        <v>0.20404782543693867</v>
      </c>
      <c r="BA96">
        <v>0.41258528125997385</v>
      </c>
      <c r="BB96">
        <v>9.1777018413014444E-2</v>
      </c>
      <c r="BC96">
        <v>0.90476990190838746</v>
      </c>
      <c r="BD96">
        <v>0.15664199395077905</v>
      </c>
      <c r="BE96">
        <v>0.49863359292793696</v>
      </c>
      <c r="BF96">
        <v>0.47025239777694339</v>
      </c>
      <c r="BG96">
        <v>0.74162855474578981</v>
      </c>
      <c r="BH96">
        <v>0.31638076294141071</v>
      </c>
      <c r="BI96">
        <v>7.3893835473493596E-2</v>
      </c>
      <c r="BJ96">
        <v>0.82556658839349173</v>
      </c>
      <c r="BK96">
        <v>0.47648107374586357</v>
      </c>
      <c r="BL96">
        <v>0.40848553142095156</v>
      </c>
      <c r="BM96">
        <v>0.88009909305704648</v>
      </c>
      <c r="BN96">
        <v>0.59491375215180875</v>
      </c>
      <c r="BO96">
        <v>0.46593663586850298</v>
      </c>
      <c r="BP96">
        <v>0.6700352192080371</v>
      </c>
      <c r="BQ96">
        <v>0.1907630771770189</v>
      </c>
      <c r="BR96">
        <v>0.36314254994330919</v>
      </c>
      <c r="BS96">
        <v>0.7332242634592403</v>
      </c>
      <c r="BT96">
        <v>0.49742857225904502</v>
      </c>
    </row>
    <row r="97" spans="1:72" x14ac:dyDescent="0.25">
      <c r="A97" s="1">
        <v>96</v>
      </c>
      <c r="C97">
        <v>0.50947434799767088</v>
      </c>
      <c r="D97">
        <v>0.62844316253858878</v>
      </c>
      <c r="E97">
        <v>0.10571657647014931</v>
      </c>
      <c r="F97">
        <v>0.70222896023670589</v>
      </c>
      <c r="G97">
        <v>0.18839905828880277</v>
      </c>
      <c r="H97">
        <v>0.84024708058925579</v>
      </c>
      <c r="I97">
        <v>0.68385650799185826</v>
      </c>
      <c r="J97">
        <v>0.37271280425814035</v>
      </c>
      <c r="K97">
        <v>0.93171076795862451</v>
      </c>
      <c r="L97">
        <v>0.68204653290330175</v>
      </c>
      <c r="M97">
        <v>0.75476947312394382</v>
      </c>
      <c r="N97">
        <v>0.88100166091733723</v>
      </c>
      <c r="O97">
        <v>0.98685330586445308</v>
      </c>
      <c r="P97">
        <v>0.16077203862046863</v>
      </c>
      <c r="Q97">
        <v>0.81566130201198017</v>
      </c>
      <c r="R97">
        <v>0.30750287949932897</v>
      </c>
      <c r="S97">
        <v>0.16193462751474763</v>
      </c>
      <c r="T97">
        <v>0.19368974218296076</v>
      </c>
      <c r="U97">
        <v>0.93000645102605828</v>
      </c>
      <c r="V97">
        <v>6.1206519620631394E-2</v>
      </c>
      <c r="W97">
        <v>0.2295957342351177</v>
      </c>
      <c r="X97">
        <v>0.79247641629756538</v>
      </c>
      <c r="Y97">
        <v>0.61435142973756673</v>
      </c>
      <c r="Z97">
        <v>0.47786802938614492</v>
      </c>
      <c r="AA97">
        <v>0.96202801324388854</v>
      </c>
      <c r="AB97">
        <v>4.0914353312573648E-2</v>
      </c>
      <c r="AC97">
        <v>0.3853982207032175</v>
      </c>
      <c r="AD97">
        <v>0.80182792798259872</v>
      </c>
      <c r="AE97">
        <v>0.73694189846777036</v>
      </c>
      <c r="AF97">
        <v>0.39371438989469065</v>
      </c>
      <c r="AG97">
        <v>0.45625248099306126</v>
      </c>
      <c r="AH97">
        <v>0.38338195614739956</v>
      </c>
      <c r="AI97">
        <v>0.39524779687155431</v>
      </c>
      <c r="AJ97">
        <v>0.96936965207757397</v>
      </c>
      <c r="AK97">
        <v>0.31658793959253784</v>
      </c>
      <c r="AL97">
        <v>0.47761105079017085</v>
      </c>
      <c r="AM97">
        <v>6.2388886543576216E-2</v>
      </c>
      <c r="AN97">
        <v>0.76146715469049153</v>
      </c>
      <c r="AO97">
        <v>0.58733006309248159</v>
      </c>
      <c r="AP97">
        <v>0.55624809280791077</v>
      </c>
      <c r="AQ97">
        <v>0.78141305960240026</v>
      </c>
      <c r="AR97">
        <v>0.72630678510587743</v>
      </c>
      <c r="AS97">
        <v>0.32574635162720567</v>
      </c>
      <c r="AT97">
        <v>0.46194850948220645</v>
      </c>
      <c r="AU97">
        <v>0.6702662040862073</v>
      </c>
      <c r="AV97">
        <v>0.20997948440809899</v>
      </c>
      <c r="AW97">
        <v>0.33301366558523171</v>
      </c>
      <c r="AX97">
        <v>0.10650147536049337</v>
      </c>
      <c r="AY97">
        <v>0.6385534380417246</v>
      </c>
      <c r="AZ97">
        <v>0.26544212550126145</v>
      </c>
      <c r="BA97">
        <v>0.17976094890568795</v>
      </c>
      <c r="BB97">
        <v>0.90611254030140209</v>
      </c>
      <c r="BC97">
        <v>0.75276396982666294</v>
      </c>
      <c r="BD97">
        <v>0.65857359687634376</v>
      </c>
      <c r="BE97">
        <v>0.36458401424412445</v>
      </c>
      <c r="BF97">
        <v>0.76971416112851743</v>
      </c>
      <c r="BG97">
        <v>0.94609563637330518</v>
      </c>
      <c r="BH97">
        <v>0.60535892789994972</v>
      </c>
      <c r="BI97">
        <v>0.44686397132746314</v>
      </c>
      <c r="BJ97">
        <v>0.56115842860471044</v>
      </c>
      <c r="BK97">
        <v>0.66699812176705309</v>
      </c>
      <c r="BL97">
        <v>0.17663407990255275</v>
      </c>
      <c r="BM97">
        <v>0.33026107369683411</v>
      </c>
      <c r="BN97">
        <v>0.90757117407746257</v>
      </c>
      <c r="BO97">
        <v>0.43339980792873711</v>
      </c>
      <c r="BP97">
        <v>0.95938362839359492</v>
      </c>
      <c r="BQ97">
        <v>0.31091645984473215</v>
      </c>
      <c r="BR97">
        <v>0.41472047659377387</v>
      </c>
      <c r="BS97">
        <v>0.66706373146851561</v>
      </c>
      <c r="BT97">
        <v>0.76504531302534529</v>
      </c>
    </row>
    <row r="98" spans="1:72" x14ac:dyDescent="0.25">
      <c r="A98" s="1">
        <v>97</v>
      </c>
      <c r="C98">
        <v>0.38328889889515605</v>
      </c>
      <c r="D98">
        <v>0.82875410006260863</v>
      </c>
      <c r="E98">
        <v>0.72377947674860132</v>
      </c>
      <c r="F98">
        <v>0.59019935412903068</v>
      </c>
      <c r="G98">
        <v>0.35101979996577726</v>
      </c>
      <c r="H98">
        <v>0.30640961715631976</v>
      </c>
      <c r="I98">
        <v>0.63060089469211889</v>
      </c>
      <c r="J98">
        <v>0.53553957540262176</v>
      </c>
      <c r="K98">
        <v>0.97892088912041875</v>
      </c>
      <c r="L98">
        <v>0.58756888251655515</v>
      </c>
      <c r="M98">
        <v>0.29388427254589944</v>
      </c>
      <c r="N98">
        <v>2.9933220927666704E-2</v>
      </c>
      <c r="O98">
        <v>9.5923460783756465E-2</v>
      </c>
      <c r="P98">
        <v>0.37770428871759354</v>
      </c>
      <c r="Q98">
        <v>0.51479280484863454</v>
      </c>
      <c r="R98">
        <v>0.12769804161305165</v>
      </c>
      <c r="S98">
        <v>0.37449090983933309</v>
      </c>
      <c r="T98">
        <v>4.9980796010882123E-2</v>
      </c>
      <c r="U98">
        <v>0.57437144028986964</v>
      </c>
      <c r="V98">
        <v>0.48708927282764669</v>
      </c>
      <c r="W98">
        <v>0.10771721721401917</v>
      </c>
      <c r="X98">
        <v>0.76119917659325143</v>
      </c>
      <c r="Y98">
        <v>0.74907835722120208</v>
      </c>
      <c r="Z98">
        <v>0.75666138867016819</v>
      </c>
      <c r="AA98">
        <v>0.96336163893112103</v>
      </c>
      <c r="AB98">
        <v>0.75240454750098529</v>
      </c>
      <c r="AC98">
        <v>2.1863885953749884E-2</v>
      </c>
      <c r="AD98">
        <v>5.4105867739578928E-3</v>
      </c>
      <c r="AE98">
        <v>0.73273024674145681</v>
      </c>
      <c r="AF98">
        <v>9.7616463565955991E-3</v>
      </c>
      <c r="AG98">
        <v>0.66686184429325523</v>
      </c>
      <c r="AH98">
        <v>8.0538123725048205E-2</v>
      </c>
      <c r="AI98">
        <v>3.1104737899763535E-2</v>
      </c>
      <c r="AJ98">
        <v>0.33540925566474522</v>
      </c>
      <c r="AK98">
        <v>0.17687463356301769</v>
      </c>
      <c r="AL98">
        <v>5.0944178641071369E-2</v>
      </c>
      <c r="AM98">
        <v>9.1105849049858412E-2</v>
      </c>
      <c r="AN98">
        <v>0.40969042512086851</v>
      </c>
      <c r="AO98">
        <v>0.37854539755753591</v>
      </c>
      <c r="AP98">
        <v>0.75773808518046692</v>
      </c>
      <c r="AQ98">
        <v>0.50830252839657197</v>
      </c>
      <c r="AR98">
        <v>0.61789857971305817</v>
      </c>
      <c r="AS98">
        <v>0.29856110182674223</v>
      </c>
      <c r="AT98">
        <v>0.18897900623042008</v>
      </c>
      <c r="AU98">
        <v>0.17333371042698043</v>
      </c>
      <c r="AV98">
        <v>0.79768052947480672</v>
      </c>
      <c r="AW98">
        <v>0.74963241062591268</v>
      </c>
      <c r="AX98">
        <v>2.4771774277393743E-2</v>
      </c>
      <c r="AY98">
        <v>0.4435254865859154</v>
      </c>
      <c r="AZ98">
        <v>9.6763903981314625E-2</v>
      </c>
      <c r="BA98">
        <v>0.90440511156256309</v>
      </c>
      <c r="BB98">
        <v>0.52346757300377078</v>
      </c>
      <c r="BC98">
        <v>0.78001863867553767</v>
      </c>
      <c r="BD98">
        <v>8.9056327735996588E-2</v>
      </c>
      <c r="BE98">
        <v>0.76236083055095727</v>
      </c>
      <c r="BF98">
        <v>0.37335819783557866</v>
      </c>
      <c r="BG98">
        <v>0.89006711072432532</v>
      </c>
      <c r="BH98">
        <v>0.36225142678607036</v>
      </c>
      <c r="BI98">
        <v>0.41525831102074906</v>
      </c>
      <c r="BJ98">
        <v>1.7663937810236119E-3</v>
      </c>
      <c r="BK98">
        <v>0.89866288614495804</v>
      </c>
      <c r="BL98">
        <v>0.48850510370738653</v>
      </c>
      <c r="BM98">
        <v>0.88019974013831781</v>
      </c>
      <c r="BN98">
        <v>0.54658744920200808</v>
      </c>
      <c r="BO98">
        <v>0.96756487937558522</v>
      </c>
      <c r="BP98">
        <v>0.2280414516168634</v>
      </c>
      <c r="BQ98">
        <v>0.59583639611044903</v>
      </c>
      <c r="BR98">
        <v>0.97778588760184426</v>
      </c>
      <c r="BS98">
        <v>0.23296146728179312</v>
      </c>
      <c r="BT98">
        <v>0.41841912774717449</v>
      </c>
    </row>
    <row r="99" spans="1:72" x14ac:dyDescent="0.25">
      <c r="A99" s="1">
        <v>98</v>
      </c>
      <c r="C99">
        <v>0.21057924187802501</v>
      </c>
      <c r="D99">
        <v>0.6521631528899926</v>
      </c>
      <c r="E99">
        <v>9.386683928959616E-2</v>
      </c>
      <c r="F99">
        <v>0.70057092444347258</v>
      </c>
      <c r="G99">
        <v>0.83520631885946617</v>
      </c>
      <c r="H99">
        <v>0.6443063028007362</v>
      </c>
      <c r="I99">
        <v>0.2022541620845052</v>
      </c>
      <c r="J99">
        <v>0.17753945028015894</v>
      </c>
      <c r="K99">
        <v>0.93300305771423708</v>
      </c>
      <c r="L99">
        <v>0.9674579197734483</v>
      </c>
      <c r="M99">
        <v>0.48710832139000104</v>
      </c>
      <c r="N99">
        <v>0.44787249383135952</v>
      </c>
      <c r="O99">
        <v>0.35649544774243169</v>
      </c>
      <c r="P99">
        <v>0.75080500487639368</v>
      </c>
      <c r="Q99">
        <v>0.82556033171321652</v>
      </c>
      <c r="R99">
        <v>0.2226221052960099</v>
      </c>
      <c r="S99">
        <v>0.54113464803301725</v>
      </c>
      <c r="T99">
        <v>0.45121685182929561</v>
      </c>
      <c r="U99">
        <v>0.11906461513586775</v>
      </c>
      <c r="V99">
        <v>0.53639237264079553</v>
      </c>
      <c r="W99">
        <v>0.42326607070023825</v>
      </c>
      <c r="X99">
        <v>0.52735597462505046</v>
      </c>
      <c r="Y99">
        <v>0.53688988889063627</v>
      </c>
      <c r="Z99">
        <v>0.80162841443104071</v>
      </c>
      <c r="AA99">
        <v>0.52618858092454179</v>
      </c>
      <c r="AB99">
        <v>0.45794971412383056</v>
      </c>
      <c r="AC99">
        <v>5.559495889796584E-2</v>
      </c>
      <c r="AD99">
        <v>0.25332931616576482</v>
      </c>
      <c r="AE99">
        <v>9.6249709472254086E-2</v>
      </c>
      <c r="AF99">
        <v>0.71484056227031434</v>
      </c>
      <c r="AG99">
        <v>0.84171948625896564</v>
      </c>
      <c r="AH99">
        <v>9.7708000932225425E-2</v>
      </c>
      <c r="AI99">
        <v>6.6007929818126532E-2</v>
      </c>
      <c r="AJ99">
        <v>0.8336545279705917</v>
      </c>
      <c r="AK99">
        <v>3.5004876776510319E-2</v>
      </c>
      <c r="AL99">
        <v>0.83601952148555825</v>
      </c>
      <c r="AM99">
        <v>0.35526593804094198</v>
      </c>
      <c r="AN99">
        <v>0.25071263030479496</v>
      </c>
      <c r="AO99">
        <v>0.87364213320060147</v>
      </c>
      <c r="AP99">
        <v>0.21063313979216614</v>
      </c>
      <c r="AQ99">
        <v>0.21620859664877645</v>
      </c>
      <c r="AR99">
        <v>0.67070324774548262</v>
      </c>
      <c r="AS99">
        <v>6.6199373013191454E-2</v>
      </c>
      <c r="AT99">
        <v>0.22182446773987452</v>
      </c>
      <c r="AU99">
        <v>0.92961727257224769</v>
      </c>
      <c r="AV99">
        <v>0.80445375552007214</v>
      </c>
      <c r="AW99">
        <v>0.90800331685208524</v>
      </c>
      <c r="AX99">
        <v>0.42745650720713746</v>
      </c>
      <c r="AY99">
        <v>0.36198436175205972</v>
      </c>
      <c r="AZ99">
        <v>7.8333969837357742E-2</v>
      </c>
      <c r="BA99">
        <v>0.91588284479806725</v>
      </c>
      <c r="BB99">
        <v>0.9516737105441202</v>
      </c>
      <c r="BC99">
        <v>0.39492596194500007</v>
      </c>
      <c r="BD99">
        <v>0.51457634585456136</v>
      </c>
      <c r="BE99">
        <v>0.12949311853255996</v>
      </c>
      <c r="BF99">
        <v>0.127069577879386</v>
      </c>
      <c r="BG99">
        <v>0.75262353256743098</v>
      </c>
      <c r="BH99">
        <v>0.72273482508785525</v>
      </c>
      <c r="BI99">
        <v>0.81409014073501695</v>
      </c>
      <c r="BJ99">
        <v>0.63704270259762885</v>
      </c>
      <c r="BK99">
        <v>0.96377291662721054</v>
      </c>
      <c r="BL99">
        <v>0.35465873623270006</v>
      </c>
      <c r="BM99">
        <v>2.5809026536396384E-3</v>
      </c>
      <c r="BN99">
        <v>0.29882396494481145</v>
      </c>
      <c r="BO99">
        <v>0.25771888593481829</v>
      </c>
      <c r="BP99">
        <v>0.37444497015413292</v>
      </c>
      <c r="BQ99">
        <v>0.1181350458208692</v>
      </c>
      <c r="BR99">
        <v>0.58964649236740074</v>
      </c>
      <c r="BS99">
        <v>0.11322179149247935</v>
      </c>
      <c r="BT99">
        <v>0.66031390307386317</v>
      </c>
    </row>
    <row r="100" spans="1:72" x14ac:dyDescent="0.25">
      <c r="A100" s="1">
        <v>99</v>
      </c>
      <c r="C100">
        <v>0.1161285455871216</v>
      </c>
      <c r="D100">
        <v>0.44298501893864772</v>
      </c>
      <c r="E100">
        <v>0.8053949747557666</v>
      </c>
      <c r="F100">
        <v>2.7226510821136141E-2</v>
      </c>
      <c r="G100">
        <v>0.9747215302845984</v>
      </c>
      <c r="H100">
        <v>0.39251522121851989</v>
      </c>
      <c r="I100">
        <v>0.53694173146503821</v>
      </c>
      <c r="J100">
        <v>0.52779749051909319</v>
      </c>
      <c r="K100">
        <v>0.34638209385930041</v>
      </c>
      <c r="L100">
        <v>0.49211808008261648</v>
      </c>
      <c r="M100">
        <v>0.27196204885161834</v>
      </c>
      <c r="N100">
        <v>0.16640275599202359</v>
      </c>
      <c r="O100">
        <v>0.15346799292692126</v>
      </c>
      <c r="P100">
        <v>3.201868710106559E-2</v>
      </c>
      <c r="Q100">
        <v>0.94685652877409521</v>
      </c>
      <c r="R100">
        <v>0.99409716703152984</v>
      </c>
      <c r="S100">
        <v>0.65702598763823838</v>
      </c>
      <c r="T100">
        <v>0.70801327085435839</v>
      </c>
      <c r="U100">
        <v>0.59871816209037287</v>
      </c>
      <c r="V100">
        <v>0.44893286167024193</v>
      </c>
      <c r="W100">
        <v>0.70945367958939365</v>
      </c>
      <c r="X100">
        <v>0.91618729903448082</v>
      </c>
      <c r="Y100">
        <v>0.80323369388019472</v>
      </c>
      <c r="Z100">
        <v>5.042557793466762E-2</v>
      </c>
      <c r="AA100">
        <v>0.69369989581092284</v>
      </c>
      <c r="AB100">
        <v>0.93200871720553891</v>
      </c>
      <c r="AC100">
        <v>0.82370415515250406</v>
      </c>
      <c r="AD100">
        <v>0.56076577690679896</v>
      </c>
      <c r="AE100">
        <v>0.21964293464357354</v>
      </c>
      <c r="AF100">
        <v>0.30058016626223805</v>
      </c>
      <c r="AG100">
        <v>0.46443372789522674</v>
      </c>
      <c r="AH100">
        <v>0.87174569983989247</v>
      </c>
      <c r="AI100">
        <v>0.65488268024085428</v>
      </c>
      <c r="AJ100">
        <v>0.18894887059406706</v>
      </c>
      <c r="AK100">
        <v>0.51011650958880494</v>
      </c>
      <c r="AL100">
        <v>0.5028686202964765</v>
      </c>
      <c r="AM100">
        <v>0.76810493812552671</v>
      </c>
      <c r="AN100">
        <v>5.5183675204714788E-2</v>
      </c>
      <c r="AO100">
        <v>0.50715718117736708</v>
      </c>
      <c r="AP100">
        <v>0.83823111581338516</v>
      </c>
      <c r="AQ100">
        <v>0.40695223152946858</v>
      </c>
      <c r="AR100">
        <v>0.28408783538700211</v>
      </c>
      <c r="AS100">
        <v>0.64105868105827968</v>
      </c>
      <c r="AT100">
        <v>0.52067635996070127</v>
      </c>
      <c r="AU100">
        <v>0.56346853524287588</v>
      </c>
      <c r="AV100">
        <v>0.38365065201375126</v>
      </c>
      <c r="AW100">
        <v>7.9860108344952496E-2</v>
      </c>
      <c r="AX100">
        <v>0.41653880266715348</v>
      </c>
      <c r="AY100">
        <v>0.42697738785147177</v>
      </c>
      <c r="AZ100">
        <v>6.6460882846699154E-2</v>
      </c>
      <c r="BA100">
        <v>9.6444255501691334E-2</v>
      </c>
      <c r="BB100">
        <v>6.2063601108303001E-2</v>
      </c>
      <c r="BC100">
        <v>2.8101532671269469E-2</v>
      </c>
      <c r="BD100">
        <v>3.1801277219214441E-3</v>
      </c>
      <c r="BE100">
        <v>0.20091615516315042</v>
      </c>
      <c r="BF100">
        <v>0.77301212501177186</v>
      </c>
      <c r="BG100">
        <v>0.95725166042901022</v>
      </c>
      <c r="BH100">
        <v>0.90618768535096539</v>
      </c>
      <c r="BI100">
        <v>0.89740467157948367</v>
      </c>
      <c r="BJ100">
        <v>0.52652993752622046</v>
      </c>
      <c r="BK100">
        <v>0.85979500302155265</v>
      </c>
      <c r="BL100">
        <v>8.0659014231608706E-2</v>
      </c>
      <c r="BM100">
        <v>0.64233419089129895</v>
      </c>
      <c r="BN100">
        <v>0.49195522161546001</v>
      </c>
      <c r="BO100">
        <v>0.1300445445772076</v>
      </c>
      <c r="BP100">
        <v>0.16820236610984429</v>
      </c>
      <c r="BQ100">
        <v>0.33369446015462911</v>
      </c>
      <c r="BR100">
        <v>0.68232914166845227</v>
      </c>
      <c r="BS100">
        <v>0.20490199440465151</v>
      </c>
      <c r="BT100">
        <v>8.6837224194539764E-2</v>
      </c>
    </row>
    <row r="101" spans="1:72" x14ac:dyDescent="0.25">
      <c r="A101" s="1">
        <v>100</v>
      </c>
      <c r="C101">
        <v>0.79192483040711181</v>
      </c>
      <c r="D101">
        <v>0.84660723664067272</v>
      </c>
      <c r="E101">
        <v>0.55746170072018619</v>
      </c>
      <c r="F101">
        <v>0.17467452874571321</v>
      </c>
      <c r="G101">
        <v>0.39514842013144402</v>
      </c>
      <c r="H101">
        <v>0.12330223207172297</v>
      </c>
      <c r="I101">
        <v>0.4059058578752649</v>
      </c>
      <c r="J101">
        <v>0.25508916113029856</v>
      </c>
      <c r="K101">
        <v>0.15058289286690851</v>
      </c>
      <c r="L101">
        <v>0.34095862709488711</v>
      </c>
      <c r="M101">
        <v>0.65539493404071925</v>
      </c>
      <c r="N101">
        <v>0.1361573338080474</v>
      </c>
      <c r="O101">
        <v>0.53201597560109848</v>
      </c>
      <c r="P101">
        <v>0.18988454232732621</v>
      </c>
      <c r="Q101">
        <v>0.56942355191640193</v>
      </c>
      <c r="R101">
        <v>0.69589417202201531</v>
      </c>
      <c r="S101">
        <v>0.26999789630001492</v>
      </c>
      <c r="T101">
        <v>0.56730392999065482</v>
      </c>
      <c r="U101">
        <v>0.17169809677794579</v>
      </c>
      <c r="V101">
        <v>0.18841882068050708</v>
      </c>
      <c r="W101">
        <v>0.83174212944531223</v>
      </c>
      <c r="X101">
        <v>1.3183297935828509E-2</v>
      </c>
      <c r="Y101">
        <v>0.86547905853825224</v>
      </c>
      <c r="Z101">
        <v>0.7345934072478203</v>
      </c>
      <c r="AA101">
        <v>0.87917550997433558</v>
      </c>
      <c r="AB101">
        <v>0.78208553678419879</v>
      </c>
      <c r="AC101">
        <v>0.93191666914748961</v>
      </c>
      <c r="AD101">
        <v>0.14633138199835438</v>
      </c>
      <c r="AE101">
        <v>0.21507787622200247</v>
      </c>
      <c r="AF101">
        <v>0.95921212070804029</v>
      </c>
      <c r="AG101">
        <v>0.29743148993465951</v>
      </c>
      <c r="AH101">
        <v>3.2134382441192266E-2</v>
      </c>
      <c r="AI101">
        <v>0.3158297713369449</v>
      </c>
      <c r="AJ101">
        <v>0.99627251776120307</v>
      </c>
      <c r="AK101">
        <v>0.97992316690568126</v>
      </c>
      <c r="AL101">
        <v>0.59539152556371988</v>
      </c>
      <c r="AM101">
        <v>0.5793460595585137</v>
      </c>
      <c r="AN101">
        <v>0.87959998972623055</v>
      </c>
      <c r="AO101">
        <v>0.84251675990232733</v>
      </c>
      <c r="AP101">
        <v>0.15380336509431514</v>
      </c>
      <c r="AQ101">
        <v>0.92899203518736539</v>
      </c>
      <c r="AR101">
        <v>9.8620329055682077E-2</v>
      </c>
      <c r="AS101">
        <v>0.15062976890037716</v>
      </c>
      <c r="AT101">
        <v>0.51623849574411362</v>
      </c>
      <c r="AU101">
        <v>0.50529485506108163</v>
      </c>
      <c r="AV101">
        <v>0.12123332456846991</v>
      </c>
      <c r="AW101">
        <v>0.99534117723028026</v>
      </c>
      <c r="AX101">
        <v>0.11566519618919258</v>
      </c>
      <c r="AY101">
        <v>0.79876904263075621</v>
      </c>
      <c r="AZ101">
        <v>0.71310848797993109</v>
      </c>
      <c r="BA101">
        <v>0.906751999806367</v>
      </c>
      <c r="BB101">
        <v>0.36977319717796975</v>
      </c>
      <c r="BC101">
        <v>0.96368092437648767</v>
      </c>
      <c r="BD101">
        <v>0.26687894641071885</v>
      </c>
      <c r="BE101">
        <v>0.63396136168465023</v>
      </c>
      <c r="BF101">
        <v>0.35868897981085013</v>
      </c>
      <c r="BG101">
        <v>0.77609244892355145</v>
      </c>
      <c r="BH101">
        <v>0.54346965690303572</v>
      </c>
      <c r="BI101">
        <v>0.56719592981515909</v>
      </c>
      <c r="BJ101">
        <v>0.4377859018425968</v>
      </c>
      <c r="BK101">
        <v>0.90435112301856013</v>
      </c>
      <c r="BL101">
        <v>0.64897452434177483</v>
      </c>
      <c r="BM101">
        <v>1.4514328035551416E-2</v>
      </c>
      <c r="BN101">
        <v>0.96904555891967781</v>
      </c>
      <c r="BO101">
        <v>0.61940895695691633</v>
      </c>
      <c r="BP101">
        <v>0.5478661539030204</v>
      </c>
      <c r="BQ101">
        <v>0.33624936110107495</v>
      </c>
      <c r="BR101">
        <v>0.49597043057232015</v>
      </c>
      <c r="BS101">
        <v>7.7430976148064601E-2</v>
      </c>
      <c r="BT101">
        <v>0.3441283595060306</v>
      </c>
    </row>
    <row r="102" spans="1:72" x14ac:dyDescent="0.25">
      <c r="A102" s="1">
        <v>101</v>
      </c>
      <c r="C102">
        <v>0.74268028242255024</v>
      </c>
      <c r="D102">
        <v>0.80799303358973273</v>
      </c>
      <c r="E102">
        <v>0.59231403136717842</v>
      </c>
      <c r="F102">
        <v>0.54672162512624123</v>
      </c>
      <c r="G102">
        <v>0.909906852892299</v>
      </c>
      <c r="H102">
        <v>5.3230843726631338E-2</v>
      </c>
      <c r="I102">
        <v>9.4778206151211131E-2</v>
      </c>
      <c r="J102">
        <v>0.14943463071809815</v>
      </c>
      <c r="K102">
        <v>0.15747818413710957</v>
      </c>
      <c r="L102">
        <v>0.60831848302131142</v>
      </c>
      <c r="M102">
        <v>0.64266828580427304</v>
      </c>
      <c r="N102">
        <v>0.27864751371928864</v>
      </c>
      <c r="O102">
        <v>0.25390390349720715</v>
      </c>
      <c r="P102">
        <v>0.7618123678332982</v>
      </c>
      <c r="Q102">
        <v>0.66294789691206613</v>
      </c>
      <c r="R102">
        <v>0.5506507631842632</v>
      </c>
      <c r="S102">
        <v>5.2768071186304E-2</v>
      </c>
      <c r="T102">
        <v>0.95572575514843472</v>
      </c>
      <c r="U102">
        <v>0.71175107240476854</v>
      </c>
      <c r="V102">
        <v>0.22293612654081807</v>
      </c>
      <c r="W102">
        <v>0.87660197731214751</v>
      </c>
      <c r="X102">
        <v>0.7921430270492632</v>
      </c>
      <c r="Y102">
        <v>0.12239799680273544</v>
      </c>
      <c r="Z102">
        <v>0.72701651681870105</v>
      </c>
      <c r="AA102">
        <v>0.76717558009928621</v>
      </c>
      <c r="AB102">
        <v>0.45109775667472374</v>
      </c>
      <c r="AC102">
        <v>0.10222857163286703</v>
      </c>
      <c r="AD102">
        <v>0.80939153835506494</v>
      </c>
      <c r="AE102">
        <v>0.90220425207773647</v>
      </c>
      <c r="AF102">
        <v>0.66888214989788652</v>
      </c>
      <c r="AG102">
        <v>0.82095662893391075</v>
      </c>
      <c r="AH102">
        <v>0.77002676900799094</v>
      </c>
      <c r="AI102">
        <v>5.1459202580318331E-2</v>
      </c>
      <c r="AJ102">
        <v>0.18464110898981889</v>
      </c>
      <c r="AK102">
        <v>0.56077248599442564</v>
      </c>
      <c r="AL102">
        <v>0.56142614735315011</v>
      </c>
      <c r="AM102">
        <v>0.85051691701148813</v>
      </c>
      <c r="AN102">
        <v>0.46691781927145248</v>
      </c>
      <c r="AO102">
        <v>0.93070511939393108</v>
      </c>
      <c r="AP102">
        <v>0.49839254226120577</v>
      </c>
      <c r="AQ102">
        <v>0.82757798207750199</v>
      </c>
      <c r="AR102">
        <v>4.6555559735687257E-2</v>
      </c>
      <c r="AS102">
        <v>8.8278942771963353E-2</v>
      </c>
      <c r="AT102">
        <v>0.74873397459069979</v>
      </c>
      <c r="AU102">
        <v>0.62694105102342368</v>
      </c>
      <c r="AV102">
        <v>0.74572296770673185</v>
      </c>
      <c r="AW102">
        <v>5.3610215065603373E-2</v>
      </c>
      <c r="AX102">
        <v>0.90240858351233733</v>
      </c>
      <c r="AY102">
        <v>0.79912628228820404</v>
      </c>
      <c r="AZ102">
        <v>0.22819281371565248</v>
      </c>
      <c r="BA102">
        <v>0.33808345657081407</v>
      </c>
      <c r="BB102">
        <v>9.5118319168561616E-2</v>
      </c>
      <c r="BC102">
        <v>0.18136888540949914</v>
      </c>
      <c r="BD102">
        <v>0.20170763119251067</v>
      </c>
      <c r="BE102">
        <v>9.3617923452157581E-2</v>
      </c>
      <c r="BF102">
        <v>0.38143125524909915</v>
      </c>
      <c r="BG102">
        <v>0.51729892827836366</v>
      </c>
      <c r="BH102">
        <v>0.25101355663875269</v>
      </c>
      <c r="BI102">
        <v>0.18536875252265572</v>
      </c>
      <c r="BJ102">
        <v>0.13390718408101232</v>
      </c>
      <c r="BK102">
        <v>0.67190031621335755</v>
      </c>
      <c r="BL102">
        <v>0.53395119463938023</v>
      </c>
      <c r="BM102">
        <v>0.95984895378571466</v>
      </c>
      <c r="BN102">
        <v>0.64426311712629847</v>
      </c>
      <c r="BO102">
        <v>0.71285692010952639</v>
      </c>
      <c r="BP102">
        <v>0.33161268848474557</v>
      </c>
      <c r="BQ102">
        <v>3.0841021125114887E-2</v>
      </c>
      <c r="BR102">
        <v>5.8608994809569159E-3</v>
      </c>
      <c r="BS102">
        <v>3.0366659991243661E-2</v>
      </c>
      <c r="BT102">
        <v>0.14628441571641537</v>
      </c>
    </row>
    <row r="103" spans="1:72" x14ac:dyDescent="0.25">
      <c r="A103" s="1">
        <v>102</v>
      </c>
      <c r="C103">
        <v>0.50449219143301838</v>
      </c>
      <c r="D103">
        <v>0.86957666820463186</v>
      </c>
      <c r="E103">
        <v>0.84526728310070742</v>
      </c>
      <c r="F103">
        <v>0.70172597721162355</v>
      </c>
      <c r="G103">
        <v>0.18237676921198775</v>
      </c>
      <c r="H103">
        <v>0.7645869784525503</v>
      </c>
      <c r="I103">
        <v>0.79345299110550049</v>
      </c>
      <c r="J103">
        <v>0.57417761173172743</v>
      </c>
      <c r="K103">
        <v>0.87860156667223488</v>
      </c>
      <c r="L103">
        <v>0.58236272246686749</v>
      </c>
      <c r="M103">
        <v>0.80547893719772623</v>
      </c>
      <c r="N103">
        <v>0.11688474009015537</v>
      </c>
      <c r="O103">
        <v>0.8484358237287094</v>
      </c>
      <c r="P103">
        <v>0.50492743807242157</v>
      </c>
      <c r="Q103">
        <v>0.52013345451173054</v>
      </c>
      <c r="R103">
        <v>0.69142158211676574</v>
      </c>
      <c r="S103">
        <v>0.31823083200588087</v>
      </c>
      <c r="T103">
        <v>0.79374101400682417</v>
      </c>
      <c r="U103">
        <v>0.76497124539160788</v>
      </c>
      <c r="V103">
        <v>0.63411106981132581</v>
      </c>
      <c r="W103">
        <v>1.1139954550114517E-3</v>
      </c>
      <c r="X103">
        <v>7.9962483940299256E-2</v>
      </c>
      <c r="Y103">
        <v>0.82047529196338009</v>
      </c>
      <c r="Z103">
        <v>0.20140532161455216</v>
      </c>
      <c r="AA103">
        <v>0.72554696304190225</v>
      </c>
      <c r="AB103">
        <v>0.35094223045818518</v>
      </c>
      <c r="AC103">
        <v>0.67323593801010118</v>
      </c>
      <c r="AD103">
        <v>0.15509513873172509</v>
      </c>
      <c r="AE103">
        <v>0.30591424746508566</v>
      </c>
      <c r="AF103">
        <v>0.71811144853856634</v>
      </c>
      <c r="AG103">
        <v>0.89353081756948061</v>
      </c>
      <c r="AH103">
        <v>0.74888963053877433</v>
      </c>
      <c r="AI103">
        <v>0.66654801919518614</v>
      </c>
      <c r="AJ103">
        <v>0.79886733348003847</v>
      </c>
      <c r="AK103">
        <v>0.4934699435392228</v>
      </c>
      <c r="AL103">
        <v>2.3506552334254804E-3</v>
      </c>
      <c r="AM103">
        <v>0.68091980192653911</v>
      </c>
      <c r="AN103">
        <v>0.30137763133424467</v>
      </c>
      <c r="AO103">
        <v>0.96572184349903123</v>
      </c>
      <c r="AP103">
        <v>0.34916667424869074</v>
      </c>
      <c r="AQ103">
        <v>0.20467473996549834</v>
      </c>
      <c r="AR103">
        <v>1.0621053711183048E-2</v>
      </c>
      <c r="AS103">
        <v>0.42125790247457595</v>
      </c>
      <c r="AT103">
        <v>0.65011375618044709</v>
      </c>
      <c r="AU103">
        <v>0.43395055713266883</v>
      </c>
      <c r="AV103">
        <v>0.51024930335594931</v>
      </c>
      <c r="AW103">
        <v>7.033066565600965E-2</v>
      </c>
      <c r="AX103">
        <v>0.79669732039230778</v>
      </c>
      <c r="AY103">
        <v>0.59004849293769224</v>
      </c>
      <c r="AZ103">
        <v>0.55827652585638921</v>
      </c>
      <c r="BA103">
        <v>0.75043670464513412</v>
      </c>
      <c r="BB103">
        <v>0.41548212188348199</v>
      </c>
      <c r="BC103">
        <v>0.37374086851847466</v>
      </c>
      <c r="BD103">
        <v>0.99763251431735622</v>
      </c>
      <c r="BE103">
        <v>0.99051831771557874</v>
      </c>
      <c r="BF103">
        <v>0.77783607264574017</v>
      </c>
      <c r="BG103">
        <v>0.33129187065178134</v>
      </c>
      <c r="BH103">
        <v>3.7313924170001567E-4</v>
      </c>
      <c r="BI103">
        <v>5.2219513926349603E-2</v>
      </c>
      <c r="BJ103">
        <v>0.31885115993612578</v>
      </c>
      <c r="BK103">
        <v>0.61869091456200676</v>
      </c>
      <c r="BL103">
        <v>0.71448272339025121</v>
      </c>
      <c r="BM103">
        <v>0.7535610772880329</v>
      </c>
      <c r="BN103">
        <v>0.170123156382186</v>
      </c>
      <c r="BO103">
        <v>0.498838343959769</v>
      </c>
      <c r="BP103">
        <v>0.72323634503325629</v>
      </c>
      <c r="BQ103">
        <v>3.0899190561069934E-2</v>
      </c>
      <c r="BR103">
        <v>0.45789761939920892</v>
      </c>
      <c r="BS103">
        <v>0.26272475979463594</v>
      </c>
      <c r="BT103">
        <v>7.8036488351930333E-2</v>
      </c>
    </row>
    <row r="104" spans="1:72" x14ac:dyDescent="0.25">
      <c r="A104" s="1">
        <v>103</v>
      </c>
      <c r="C104">
        <v>0.72258234871722826</v>
      </c>
      <c r="D104">
        <v>0.80397746429630046</v>
      </c>
      <c r="E104">
        <v>0.35852554879759801</v>
      </c>
      <c r="F104">
        <v>0.55729875856433519</v>
      </c>
      <c r="G104">
        <v>0.18635726353404891</v>
      </c>
      <c r="H104">
        <v>0.73008863565544635</v>
      </c>
      <c r="I104">
        <v>0.9722634716927846</v>
      </c>
      <c r="J104">
        <v>0.65182956420726168</v>
      </c>
      <c r="K104">
        <v>0.42275028082126642</v>
      </c>
      <c r="L104">
        <v>0.94824108478341529</v>
      </c>
      <c r="M104">
        <v>0.25818209817075777</v>
      </c>
      <c r="N104">
        <v>0.19335823757206749</v>
      </c>
      <c r="O104">
        <v>0.15673018084494617</v>
      </c>
      <c r="P104">
        <v>0.47758790842267607</v>
      </c>
      <c r="Q104">
        <v>0.95403361029398581</v>
      </c>
      <c r="R104">
        <v>0.24317251026426656</v>
      </c>
      <c r="S104">
        <v>8.5340596983099148E-2</v>
      </c>
      <c r="T104">
        <v>0.31057440716110607</v>
      </c>
      <c r="U104">
        <v>0.39446819618144657</v>
      </c>
      <c r="V104">
        <v>0.60362059968141479</v>
      </c>
      <c r="W104">
        <v>0.40803962156462226</v>
      </c>
      <c r="X104">
        <v>0.60749702104279713</v>
      </c>
      <c r="Y104">
        <v>0.52150380867967094</v>
      </c>
      <c r="Z104">
        <v>0.98849534167843534</v>
      </c>
      <c r="AA104">
        <v>0.69745773150949653</v>
      </c>
      <c r="AB104">
        <v>6.3269425657659362E-2</v>
      </c>
      <c r="AC104">
        <v>0.63114344517148357</v>
      </c>
      <c r="AD104">
        <v>0.75407934385088171</v>
      </c>
      <c r="AE104">
        <v>0.66211806973740994</v>
      </c>
      <c r="AF104">
        <v>0.39121771051760967</v>
      </c>
      <c r="AG104">
        <v>0.14343103235977384</v>
      </c>
      <c r="AH104">
        <v>0.14222631539074237</v>
      </c>
      <c r="AI104">
        <v>0.32972479118878317</v>
      </c>
      <c r="AJ104">
        <v>0.96415372606561145</v>
      </c>
      <c r="AK104">
        <v>0.47949016848817783</v>
      </c>
      <c r="AL104">
        <v>0.86249553988575078</v>
      </c>
      <c r="AM104">
        <v>0.83713157575493857</v>
      </c>
      <c r="AN104">
        <v>0.5265370152511154</v>
      </c>
      <c r="AO104">
        <v>6.4577688632528663E-2</v>
      </c>
      <c r="AP104">
        <v>0.97508189835428993</v>
      </c>
      <c r="AQ104">
        <v>0.84402652945351997</v>
      </c>
      <c r="AR104">
        <v>0.88611794094013296</v>
      </c>
      <c r="AS104">
        <v>0.63223741093701291</v>
      </c>
      <c r="AT104">
        <v>0.2616227848527326</v>
      </c>
      <c r="AU104">
        <v>0.55486582274593854</v>
      </c>
      <c r="AV104">
        <v>6.6156083729849713E-2</v>
      </c>
      <c r="AW104">
        <v>0.90738848199684341</v>
      </c>
      <c r="AX104">
        <v>0.78313956826295772</v>
      </c>
      <c r="AY104">
        <v>0.59933781658576923</v>
      </c>
      <c r="AZ104">
        <v>0.38442972311509227</v>
      </c>
      <c r="BA104">
        <v>0.66252224792230063</v>
      </c>
      <c r="BB104">
        <v>0.94853679392646417</v>
      </c>
      <c r="BC104">
        <v>0.12585122685257244</v>
      </c>
      <c r="BD104">
        <v>0.56257750261663142</v>
      </c>
      <c r="BE104">
        <v>0.72257915177254817</v>
      </c>
      <c r="BF104">
        <v>0.49188405134866431</v>
      </c>
      <c r="BG104">
        <v>0.45117418817146482</v>
      </c>
      <c r="BH104">
        <v>0.88622225146129707</v>
      </c>
      <c r="BI104">
        <v>0.6209297853795489</v>
      </c>
      <c r="BJ104">
        <v>0.28664288025928342</v>
      </c>
      <c r="BK104">
        <v>0.74720339055350171</v>
      </c>
      <c r="BL104">
        <v>0.83250007390511438</v>
      </c>
      <c r="BM104">
        <v>0.74819372696182473</v>
      </c>
      <c r="BN104">
        <v>0.475210361122123</v>
      </c>
      <c r="BO104">
        <v>0.42173349420708506</v>
      </c>
      <c r="BP104">
        <v>0.57810594979623242</v>
      </c>
      <c r="BQ104">
        <v>0.20922994608665102</v>
      </c>
      <c r="BR104">
        <v>0.16437973094014069</v>
      </c>
      <c r="BS104">
        <v>0.75113825958651093</v>
      </c>
      <c r="BT104">
        <v>0.11836715220061966</v>
      </c>
    </row>
    <row r="105" spans="1:72" x14ac:dyDescent="0.25">
      <c r="A105" s="1">
        <v>104</v>
      </c>
      <c r="C105">
        <v>0.88280569318603241</v>
      </c>
      <c r="D105">
        <v>0.22995845811305793</v>
      </c>
      <c r="E105">
        <v>8.4567674706548024E-2</v>
      </c>
      <c r="F105">
        <v>0.63645554171428209</v>
      </c>
      <c r="G105">
        <v>5.1719575642830473E-2</v>
      </c>
      <c r="H105">
        <v>0.44254947156656566</v>
      </c>
      <c r="I105">
        <v>0.48365274354355592</v>
      </c>
      <c r="J105">
        <v>0.1654795213251119</v>
      </c>
      <c r="K105">
        <v>0.40668412779934959</v>
      </c>
      <c r="L105">
        <v>0.40040017053586296</v>
      </c>
      <c r="M105">
        <v>7.8959824460349659E-2</v>
      </c>
      <c r="N105">
        <v>0.86884307788966519</v>
      </c>
      <c r="O105">
        <v>0.81950246498864188</v>
      </c>
      <c r="P105">
        <v>6.5973542698060661E-2</v>
      </c>
      <c r="Q105">
        <v>0.32233812879180179</v>
      </c>
      <c r="R105">
        <v>7.9017370730638525E-3</v>
      </c>
      <c r="S105">
        <v>3.4286939314708831E-2</v>
      </c>
      <c r="T105">
        <v>0.5389243707569753</v>
      </c>
      <c r="U105">
        <v>0.766741642125641</v>
      </c>
      <c r="V105">
        <v>0.26839749123312773</v>
      </c>
      <c r="W105">
        <v>0.22771531047548832</v>
      </c>
      <c r="X105">
        <v>0.73793409372311924</v>
      </c>
      <c r="Y105">
        <v>0.77947214706312584</v>
      </c>
      <c r="Z105">
        <v>0.16822751959023441</v>
      </c>
      <c r="AA105">
        <v>0.7411212997936889</v>
      </c>
      <c r="AB105">
        <v>0.60813574318920882</v>
      </c>
      <c r="AC105">
        <v>0.73104230351341437</v>
      </c>
      <c r="AD105">
        <v>5.4739597657709194E-3</v>
      </c>
      <c r="AE105">
        <v>0.66805203252764989</v>
      </c>
      <c r="AF105">
        <v>0.46565711649805108</v>
      </c>
      <c r="AG105">
        <v>0.14735087382029755</v>
      </c>
      <c r="AH105">
        <v>0.612781346324065</v>
      </c>
      <c r="AI105">
        <v>0.5761838226089121</v>
      </c>
      <c r="AJ105">
        <v>3.111862488685857E-2</v>
      </c>
      <c r="AK105">
        <v>0.29818098052791975</v>
      </c>
      <c r="AL105">
        <v>0.28406659119933675</v>
      </c>
      <c r="AM105">
        <v>0.25561400419347025</v>
      </c>
      <c r="AN105">
        <v>0.878423503951416</v>
      </c>
      <c r="AO105">
        <v>0.17330263902646525</v>
      </c>
      <c r="AP105">
        <v>0.58916551996975519</v>
      </c>
      <c r="AQ105">
        <v>0.27741382245340596</v>
      </c>
      <c r="AR105">
        <v>0.88575166539663175</v>
      </c>
      <c r="AS105">
        <v>0.45614448313684497</v>
      </c>
      <c r="AT105">
        <v>8.607318794121066E-2</v>
      </c>
      <c r="AU105">
        <v>0.36492028287924994</v>
      </c>
      <c r="AV105">
        <v>0.4399209158041294</v>
      </c>
      <c r="AW105">
        <v>0.30819639241776264</v>
      </c>
      <c r="AX105">
        <v>0.56999336926932875</v>
      </c>
      <c r="AY105">
        <v>0.39857817137109786</v>
      </c>
      <c r="AZ105">
        <v>0.43652383121789229</v>
      </c>
      <c r="BA105">
        <v>0.30749655402920639</v>
      </c>
      <c r="BB105">
        <v>0.47960272365625778</v>
      </c>
      <c r="BC105">
        <v>0.35090030364028979</v>
      </c>
      <c r="BD105">
        <v>0.52512555117043624</v>
      </c>
      <c r="BE105">
        <v>0.77368743954910801</v>
      </c>
      <c r="BF105">
        <v>0.16581095871587992</v>
      </c>
      <c r="BG105">
        <v>0.14658028460959083</v>
      </c>
      <c r="BH105">
        <v>0.96227579865317436</v>
      </c>
      <c r="BI105">
        <v>0.48217481604590917</v>
      </c>
      <c r="BJ105">
        <v>0.77412937797957593</v>
      </c>
      <c r="BK105">
        <v>0.72857597221383985</v>
      </c>
      <c r="BL105">
        <v>0.78351606239358451</v>
      </c>
      <c r="BM105">
        <v>0.3380014660374715</v>
      </c>
      <c r="BN105">
        <v>0.37893298570660372</v>
      </c>
      <c r="BO105">
        <v>0.42412390706191394</v>
      </c>
      <c r="BP105">
        <v>0.17435958835777121</v>
      </c>
      <c r="BQ105">
        <v>0.20317389901006389</v>
      </c>
      <c r="BR105">
        <v>0.41081340955099876</v>
      </c>
      <c r="BS105">
        <v>0.93109068492842983</v>
      </c>
      <c r="BT105">
        <v>0.47220258760717282</v>
      </c>
    </row>
    <row r="106" spans="1:72" x14ac:dyDescent="0.25">
      <c r="A106" s="1">
        <v>105</v>
      </c>
      <c r="C106">
        <v>4.6057744623802743E-2</v>
      </c>
      <c r="D106">
        <v>0.90813422942692656</v>
      </c>
      <c r="E106">
        <v>0.64751318725955509</v>
      </c>
      <c r="F106">
        <v>1.9585441895164313E-2</v>
      </c>
      <c r="G106">
        <v>0.69775912002773044</v>
      </c>
      <c r="H106">
        <v>0.46805565296692897</v>
      </c>
      <c r="I106">
        <v>0.71029511398734124</v>
      </c>
      <c r="J106">
        <v>0.44875989056815613</v>
      </c>
      <c r="K106">
        <v>0.96153023682568572</v>
      </c>
      <c r="L106">
        <v>0.93522204082368765</v>
      </c>
      <c r="M106">
        <v>0.8180017241741554</v>
      </c>
      <c r="N106">
        <v>0.84860923499539798</v>
      </c>
      <c r="O106">
        <v>0.76420868019054167</v>
      </c>
      <c r="P106">
        <v>5.1475915852291942E-2</v>
      </c>
      <c r="Q106">
        <v>0.37754716442678982</v>
      </c>
      <c r="R106">
        <v>0.10410664241600343</v>
      </c>
      <c r="S106">
        <v>0.83738378979418926</v>
      </c>
      <c r="T106">
        <v>3.595172328365559E-2</v>
      </c>
      <c r="U106">
        <v>0.19145007528878188</v>
      </c>
      <c r="V106">
        <v>0.25349187786755245</v>
      </c>
      <c r="W106">
        <v>0.1686650916603698</v>
      </c>
      <c r="X106">
        <v>0.83313727043361741</v>
      </c>
      <c r="Y106">
        <v>0.38097945680270262</v>
      </c>
      <c r="Z106">
        <v>0.17354986075420831</v>
      </c>
      <c r="AA106">
        <v>0.65471071651755719</v>
      </c>
      <c r="AB106">
        <v>0.84738435825776515</v>
      </c>
      <c r="AC106">
        <v>0.60151736723444571</v>
      </c>
      <c r="AD106">
        <v>0.40401728758471167</v>
      </c>
      <c r="AE106">
        <v>0.280763416469481</v>
      </c>
      <c r="AF106">
        <v>0.24178261090291342</v>
      </c>
      <c r="AG106">
        <v>0.76658647666210278</v>
      </c>
      <c r="AH106">
        <v>0.57255141102865792</v>
      </c>
      <c r="AI106">
        <v>0.13115590862745341</v>
      </c>
      <c r="AJ106">
        <v>0.37341486531735824</v>
      </c>
      <c r="AK106">
        <v>0.95019072532848381</v>
      </c>
      <c r="AL106">
        <v>0.52072770333581997</v>
      </c>
      <c r="AM106">
        <v>0.91759824064651963</v>
      </c>
      <c r="AN106">
        <v>0.72032607725332365</v>
      </c>
      <c r="AO106">
        <v>0.88892845163875056</v>
      </c>
      <c r="AP106">
        <v>0.86988668719044593</v>
      </c>
      <c r="AQ106">
        <v>2.1557834227881156E-2</v>
      </c>
      <c r="AR106">
        <v>0.75743715416438639</v>
      </c>
      <c r="AS106">
        <v>0.75240888916327209</v>
      </c>
      <c r="AT106">
        <v>0.30076191523969797</v>
      </c>
      <c r="AU106">
        <v>0.91839379490321604</v>
      </c>
      <c r="AV106">
        <v>0.34466672604881698</v>
      </c>
      <c r="AW106">
        <v>0.10241235849959363</v>
      </c>
      <c r="AX106">
        <v>0.86732729531591668</v>
      </c>
      <c r="AY106">
        <v>0.94098768202586791</v>
      </c>
      <c r="AZ106">
        <v>0.80239091140511853</v>
      </c>
      <c r="BA106">
        <v>0.81629981003788299</v>
      </c>
      <c r="BB106">
        <v>0.84989939099987766</v>
      </c>
      <c r="BC106">
        <v>5.3998552556699608E-2</v>
      </c>
      <c r="BD106">
        <v>0.98199353324975402</v>
      </c>
      <c r="BE106">
        <v>0.82765458448878049</v>
      </c>
      <c r="BF106">
        <v>3.1034355459125917E-2</v>
      </c>
      <c r="BG106">
        <v>0.32584042556319504</v>
      </c>
      <c r="BH106">
        <v>0.54670104768439243</v>
      </c>
      <c r="BI106">
        <v>0.84371596850751618</v>
      </c>
      <c r="BJ106">
        <v>0.65656885842046597</v>
      </c>
      <c r="BK106">
        <v>0.54734792995756743</v>
      </c>
      <c r="BL106">
        <v>0.24447111720021053</v>
      </c>
      <c r="BM106">
        <v>0.87709469186627276</v>
      </c>
      <c r="BN106">
        <v>0.62642470718068444</v>
      </c>
      <c r="BO106">
        <v>0.30705902811215013</v>
      </c>
      <c r="BP106">
        <v>0.45197897958922117</v>
      </c>
      <c r="BQ106">
        <v>0.92005716772218848</v>
      </c>
      <c r="BR106">
        <v>0.61897317682748865</v>
      </c>
      <c r="BS106">
        <v>0.78975406491263644</v>
      </c>
      <c r="BT106">
        <v>0.45308491244658478</v>
      </c>
    </row>
    <row r="107" spans="1:72" x14ac:dyDescent="0.25">
      <c r="A107" s="1">
        <v>106</v>
      </c>
      <c r="C107">
        <v>0.21700743419976731</v>
      </c>
      <c r="D107">
        <v>0.79816698747364712</v>
      </c>
      <c r="E107">
        <v>0.54909449719604164</v>
      </c>
      <c r="F107">
        <v>0.96635430991680027</v>
      </c>
      <c r="G107">
        <v>0.20438646675164107</v>
      </c>
      <c r="H107">
        <v>0.97925003633851493</v>
      </c>
      <c r="I107">
        <v>0.8425368347832346</v>
      </c>
      <c r="J107">
        <v>0.28746681338487812</v>
      </c>
      <c r="K107">
        <v>9.5945580686451093E-2</v>
      </c>
      <c r="L107">
        <v>0.24636733093784724</v>
      </c>
      <c r="M107">
        <v>0.26680012510169637</v>
      </c>
      <c r="N107">
        <v>0.57579339696938359</v>
      </c>
      <c r="O107">
        <v>0.33971097745209344</v>
      </c>
      <c r="P107">
        <v>0.68519870034442154</v>
      </c>
      <c r="Q107">
        <v>0.89224702376370957</v>
      </c>
      <c r="R107">
        <v>0.96390953263594248</v>
      </c>
      <c r="S107">
        <v>2.2487710022597196E-2</v>
      </c>
      <c r="T107">
        <v>0.73884088341437271</v>
      </c>
      <c r="U107">
        <v>0.58833962710486454</v>
      </c>
      <c r="V107">
        <v>0.15124256261693303</v>
      </c>
      <c r="W107">
        <v>1.1810632159700019E-3</v>
      </c>
      <c r="X107">
        <v>0.17853239900242679</v>
      </c>
      <c r="Y107">
        <v>0.96302174814302366</v>
      </c>
      <c r="Z107">
        <v>0.595170580732028</v>
      </c>
      <c r="AA107">
        <v>0.8824221757182964</v>
      </c>
      <c r="AB107">
        <v>0.64393087426487894</v>
      </c>
      <c r="AC107">
        <v>0.92065011894355142</v>
      </c>
      <c r="AD107">
        <v>0.43882985969390231</v>
      </c>
      <c r="AE107">
        <v>0.55898980890018879</v>
      </c>
      <c r="AF107">
        <v>0.80465379027194861</v>
      </c>
      <c r="AG107">
        <v>6.1076587630599866E-2</v>
      </c>
      <c r="AH107">
        <v>0.22549258613164458</v>
      </c>
      <c r="AI107">
        <v>0.89888447498876467</v>
      </c>
      <c r="AJ107">
        <v>0.52687515472783919</v>
      </c>
      <c r="AK107">
        <v>0.37058407702993612</v>
      </c>
      <c r="AL107">
        <v>0.40872965854118848</v>
      </c>
      <c r="AM107">
        <v>0.43216822432311142</v>
      </c>
      <c r="AN107">
        <v>0.76312404548268931</v>
      </c>
      <c r="AO107">
        <v>0.84535596710661265</v>
      </c>
      <c r="AP107">
        <v>0.44119841122251269</v>
      </c>
      <c r="AQ107">
        <v>0.67546929742077899</v>
      </c>
      <c r="AR107">
        <v>0.30088846772495204</v>
      </c>
      <c r="AS107">
        <v>0.56794019385466643</v>
      </c>
      <c r="AT107">
        <v>0.13319160950673148</v>
      </c>
      <c r="AU107">
        <v>0.60903923457925602</v>
      </c>
      <c r="AV107">
        <v>0.47104026200272464</v>
      </c>
      <c r="AW107">
        <v>0.69366116813823597</v>
      </c>
      <c r="AX107">
        <v>0.90112370025581123</v>
      </c>
      <c r="AY107">
        <v>0.88348129244491413</v>
      </c>
      <c r="AZ107">
        <v>0.22505592404012786</v>
      </c>
      <c r="BA107">
        <v>0.12546828009866151</v>
      </c>
      <c r="BB107">
        <v>0.39728968160780365</v>
      </c>
      <c r="BC107">
        <v>0.62993018313036475</v>
      </c>
      <c r="BD107">
        <v>0.52481541003930066</v>
      </c>
      <c r="BE107">
        <v>0.31960481068178126</v>
      </c>
      <c r="BF107">
        <v>0.63078645781194653</v>
      </c>
      <c r="BG107">
        <v>0.2425849742717221</v>
      </c>
      <c r="BH107">
        <v>0.89429952211977137</v>
      </c>
      <c r="BI107">
        <v>9.2679608992327078E-2</v>
      </c>
      <c r="BJ107">
        <v>0.67053612236301208</v>
      </c>
      <c r="BK107">
        <v>0.65557571883585153</v>
      </c>
      <c r="BL107">
        <v>0.52538011789177963</v>
      </c>
      <c r="BM107">
        <v>0.62895608751116072</v>
      </c>
      <c r="BN107">
        <v>0.58388599772626071</v>
      </c>
      <c r="BO107">
        <v>0.96553711816406629</v>
      </c>
      <c r="BP107">
        <v>0.65399420720952151</v>
      </c>
      <c r="BQ107">
        <v>4.310035239074117E-2</v>
      </c>
      <c r="BR107">
        <v>0.69701208302858519</v>
      </c>
      <c r="BS107">
        <v>0.27269347939619748</v>
      </c>
      <c r="BT107">
        <v>0.93693071307824316</v>
      </c>
    </row>
    <row r="108" spans="1:72" x14ac:dyDescent="0.25">
      <c r="A108" s="1">
        <v>107</v>
      </c>
      <c r="C108">
        <v>0.76948693053098494</v>
      </c>
      <c r="D108">
        <v>0.93039949252283205</v>
      </c>
      <c r="E108">
        <v>0.80779426114737041</v>
      </c>
      <c r="F108">
        <v>0.3874424231551532</v>
      </c>
      <c r="G108">
        <v>0.60972440916111292</v>
      </c>
      <c r="H108">
        <v>0.79854281897531498</v>
      </c>
      <c r="I108">
        <v>0.81027036156124099</v>
      </c>
      <c r="J108">
        <v>0.74758689758498165</v>
      </c>
      <c r="K108">
        <v>0.82703751976411388</v>
      </c>
      <c r="L108">
        <v>0.46536649934235808</v>
      </c>
      <c r="M108">
        <v>0.89729985201831353</v>
      </c>
      <c r="N108">
        <v>5.8516433446844651E-3</v>
      </c>
      <c r="O108">
        <v>0.80346415468849153</v>
      </c>
      <c r="P108">
        <v>0.97430407042402345</v>
      </c>
      <c r="Q108">
        <v>0.2954378939368999</v>
      </c>
      <c r="R108">
        <v>0.80200666443939772</v>
      </c>
      <c r="S108">
        <v>0.17914713711601382</v>
      </c>
      <c r="T108">
        <v>0.30158726353675858</v>
      </c>
      <c r="U108">
        <v>0.80689265518758913</v>
      </c>
      <c r="V108">
        <v>4.6247396194330492E-2</v>
      </c>
      <c r="W108">
        <v>0.34127215338797179</v>
      </c>
      <c r="X108">
        <v>0.97052489429386313</v>
      </c>
      <c r="Y108">
        <v>0.82730499539179603</v>
      </c>
      <c r="Z108">
        <v>3.6216759115387354E-2</v>
      </c>
      <c r="AA108">
        <v>0.87883737574516108</v>
      </c>
      <c r="AB108">
        <v>0.7053078878244361</v>
      </c>
      <c r="AC108">
        <v>0.77714403535942822</v>
      </c>
      <c r="AD108">
        <v>0.62687654640781465</v>
      </c>
      <c r="AE108">
        <v>0.54818882381404632</v>
      </c>
      <c r="AF108">
        <v>0.78267982319042617</v>
      </c>
      <c r="AG108">
        <v>0.6799233212079886</v>
      </c>
      <c r="AH108">
        <v>0.98461689531537078</v>
      </c>
      <c r="AI108">
        <v>0.57792515950032441</v>
      </c>
      <c r="AJ108">
        <v>0.74589045871808979</v>
      </c>
      <c r="AK108">
        <v>0.8411711064012205</v>
      </c>
      <c r="AL108">
        <v>0.580372386033988</v>
      </c>
      <c r="AM108">
        <v>0.57095619043813595</v>
      </c>
      <c r="AN108">
        <v>0.64190338123696078</v>
      </c>
      <c r="AO108">
        <v>0.52464040202678142</v>
      </c>
      <c r="AP108">
        <v>0.8682167353536947</v>
      </c>
      <c r="AQ108">
        <v>0.86368687545508627</v>
      </c>
      <c r="AR108">
        <v>0.75154591607096144</v>
      </c>
      <c r="AS108">
        <v>0.46116304864799351</v>
      </c>
      <c r="AT108">
        <v>0.54304883899036782</v>
      </c>
      <c r="AU108">
        <v>0.84444701108647013</v>
      </c>
      <c r="AV108">
        <v>0.78157559961745449</v>
      </c>
      <c r="AW108">
        <v>0.52031736578441523</v>
      </c>
      <c r="AX108">
        <v>0.72565454471788182</v>
      </c>
      <c r="AY108">
        <v>0.43111773139831877</v>
      </c>
      <c r="AZ108">
        <v>0.40936250806185115</v>
      </c>
      <c r="BA108">
        <v>0.29469156937262386</v>
      </c>
      <c r="BB108">
        <v>0.37705604624286826</v>
      </c>
      <c r="BC108">
        <v>0.38177702036719929</v>
      </c>
      <c r="BD108">
        <v>0.96159806618797261</v>
      </c>
      <c r="BE108">
        <v>0.8104260361206066</v>
      </c>
      <c r="BF108">
        <v>0.8940422846863495</v>
      </c>
      <c r="BG108">
        <v>0.25248714778765413</v>
      </c>
      <c r="BH108">
        <v>0.2452523174525848</v>
      </c>
      <c r="BI108">
        <v>0.28649528714756378</v>
      </c>
      <c r="BJ108">
        <v>0.10386389124019901</v>
      </c>
      <c r="BK108">
        <v>0.53815938880442782</v>
      </c>
      <c r="BL108">
        <v>0.18245034018754769</v>
      </c>
      <c r="BM108">
        <v>0.21423437097956299</v>
      </c>
      <c r="BN108">
        <v>0.13675392400407571</v>
      </c>
      <c r="BO108">
        <v>0.55221309188205692</v>
      </c>
      <c r="BP108">
        <v>0.1502232797523817</v>
      </c>
      <c r="BQ108">
        <v>0.82477486487204077</v>
      </c>
      <c r="BR108">
        <v>0.81583624863629089</v>
      </c>
      <c r="BS108">
        <v>0.58897226441244921</v>
      </c>
      <c r="BT108">
        <v>0.69210899206532361</v>
      </c>
    </row>
    <row r="109" spans="1:72" x14ac:dyDescent="0.25">
      <c r="A109" s="1">
        <v>108</v>
      </c>
      <c r="C109">
        <v>0.22023152401974588</v>
      </c>
      <c r="D109">
        <v>0.78495536656329001</v>
      </c>
      <c r="E109">
        <v>0.74385138231046499</v>
      </c>
      <c r="F109">
        <v>0.65621077742917489</v>
      </c>
      <c r="G109">
        <v>0.69918945540793531</v>
      </c>
      <c r="H109">
        <v>0.39651910038015714</v>
      </c>
      <c r="I109">
        <v>0.51633521639952185</v>
      </c>
      <c r="J109">
        <v>4.6770983123307075E-2</v>
      </c>
      <c r="K109">
        <v>0.60327574589947486</v>
      </c>
      <c r="L109">
        <v>0.60748412803790941</v>
      </c>
      <c r="M109">
        <v>0.46589933440275844</v>
      </c>
      <c r="N109">
        <v>0.2860037774602624</v>
      </c>
      <c r="O109">
        <v>9.4551676171404586E-2</v>
      </c>
      <c r="P109">
        <v>0.41811420541145661</v>
      </c>
      <c r="Q109">
        <v>0.22202622199026245</v>
      </c>
      <c r="R109">
        <v>0.89073800358216959</v>
      </c>
      <c r="S109">
        <v>0.59820264732167494</v>
      </c>
      <c r="T109">
        <v>0.37588783196435949</v>
      </c>
      <c r="U109">
        <v>0.43409891071208784</v>
      </c>
      <c r="V109">
        <v>0.63591294544311849</v>
      </c>
      <c r="W109">
        <v>0.72765541251335586</v>
      </c>
      <c r="X109">
        <v>0.54371310121091565</v>
      </c>
      <c r="Y109">
        <v>5.5360245190040125E-2</v>
      </c>
      <c r="Z109">
        <v>2.1708783020892519E-2</v>
      </c>
      <c r="AA109">
        <v>6.1815332992119498E-2</v>
      </c>
      <c r="AB109">
        <v>0.69314008377878245</v>
      </c>
      <c r="AC109">
        <v>0.65608158273388983</v>
      </c>
      <c r="AD109">
        <v>0.8759249206153471</v>
      </c>
      <c r="AE109">
        <v>0.3114977248056221</v>
      </c>
      <c r="AF109">
        <v>0.42309874708529527</v>
      </c>
      <c r="AG109">
        <v>0.92697763958079404</v>
      </c>
      <c r="AH109">
        <v>0.60657114785310384</v>
      </c>
      <c r="AI109">
        <v>0.19921002823327272</v>
      </c>
      <c r="AJ109">
        <v>0.8573817762351259</v>
      </c>
      <c r="AK109">
        <v>0.28739374962539077</v>
      </c>
      <c r="AL109">
        <v>0.41720676996593586</v>
      </c>
      <c r="AM109">
        <v>0.11013398318373768</v>
      </c>
      <c r="AN109">
        <v>0.67921451826963108</v>
      </c>
      <c r="AO109">
        <v>0.93858100386675858</v>
      </c>
      <c r="AP109">
        <v>0.66454637358957802</v>
      </c>
      <c r="AQ109">
        <v>0.52910876303317866</v>
      </c>
      <c r="AR109">
        <v>0.65953720157090656</v>
      </c>
      <c r="AS109">
        <v>0.59964622840031145</v>
      </c>
      <c r="AT109">
        <v>0.28854794343412415</v>
      </c>
      <c r="AU109">
        <v>0.95953024106977824</v>
      </c>
      <c r="AV109">
        <v>0.48731470105946562</v>
      </c>
      <c r="AW109">
        <v>0.34328303724782705</v>
      </c>
      <c r="AX109">
        <v>0.89751251273568788</v>
      </c>
      <c r="AY109">
        <v>0.77378436473263801</v>
      </c>
      <c r="AZ109">
        <v>0.50197176648762054</v>
      </c>
      <c r="BA109">
        <v>0.84230762921926716</v>
      </c>
      <c r="BB109">
        <v>0.68994988440876692</v>
      </c>
      <c r="BC109">
        <v>0.76749202284292695</v>
      </c>
      <c r="BD109">
        <v>0.5434902196495689</v>
      </c>
      <c r="BE109">
        <v>0.46457082892066925</v>
      </c>
      <c r="BF109">
        <v>0.78546854788618825</v>
      </c>
      <c r="BG109">
        <v>0.57126352931462498</v>
      </c>
      <c r="BH109">
        <v>0.22388216396649541</v>
      </c>
      <c r="BI109">
        <v>5.6360854504093338E-2</v>
      </c>
      <c r="BJ109">
        <v>0.95541121761547643</v>
      </c>
      <c r="BK109">
        <v>0.69143300150755571</v>
      </c>
      <c r="BL109">
        <v>0.69196466268765244</v>
      </c>
      <c r="BM109">
        <v>0.42704100044227167</v>
      </c>
      <c r="BN109">
        <v>0.11557905385139944</v>
      </c>
      <c r="BO109">
        <v>0.24498039032566854</v>
      </c>
      <c r="BP109">
        <v>0.81428534337573377</v>
      </c>
      <c r="BQ109">
        <v>0.19993672998603329</v>
      </c>
      <c r="BR109">
        <v>1.7648934659689752E-3</v>
      </c>
      <c r="BS109">
        <v>0.21878555136275979</v>
      </c>
      <c r="BT109">
        <v>0.6331252310492067</v>
      </c>
    </row>
    <row r="110" spans="1:72" x14ac:dyDescent="0.25">
      <c r="A110" s="1">
        <v>109</v>
      </c>
      <c r="C110">
        <v>0.8994542228138438</v>
      </c>
      <c r="D110">
        <v>0.35975700826238455</v>
      </c>
      <c r="E110">
        <v>0.42491764526998022</v>
      </c>
      <c r="F110">
        <v>0.28098655068944745</v>
      </c>
      <c r="G110">
        <v>2.7314487009024835E-2</v>
      </c>
      <c r="H110">
        <v>0.92097318366133829</v>
      </c>
      <c r="I110">
        <v>0.34036447306542128</v>
      </c>
      <c r="J110">
        <v>0.52793905735081526</v>
      </c>
      <c r="K110">
        <v>7.6382782836351693E-3</v>
      </c>
      <c r="L110">
        <v>0.7724008766086391</v>
      </c>
      <c r="M110">
        <v>0.79105338820564086</v>
      </c>
      <c r="N110">
        <v>0.73776076146539582</v>
      </c>
      <c r="O110">
        <v>0.93230705564611183</v>
      </c>
      <c r="P110">
        <v>0.36742005784499099</v>
      </c>
      <c r="Q110">
        <v>0.66980178668902635</v>
      </c>
      <c r="R110">
        <v>0.79928587247477745</v>
      </c>
      <c r="S110">
        <v>0.35236980092248094</v>
      </c>
      <c r="T110">
        <v>0.58318378180636599</v>
      </c>
      <c r="U110">
        <v>0.53296927031866403</v>
      </c>
      <c r="V110">
        <v>0.43894586193818586</v>
      </c>
      <c r="W110">
        <v>0.29129807938714447</v>
      </c>
      <c r="X110">
        <v>0.39602074971245005</v>
      </c>
      <c r="Y110">
        <v>0.27881966143264869</v>
      </c>
      <c r="Z110">
        <v>0.36149334137379896</v>
      </c>
      <c r="AA110">
        <v>0.59254024663832205</v>
      </c>
      <c r="AB110">
        <v>0.12746619453241848</v>
      </c>
      <c r="AC110">
        <v>0.65396567878753953</v>
      </c>
      <c r="AD110">
        <v>0.64693620035264343</v>
      </c>
      <c r="AE110">
        <v>0.35216088566982573</v>
      </c>
      <c r="AF110">
        <v>0.28343004272496186</v>
      </c>
      <c r="AG110">
        <v>0.31831615354121734</v>
      </c>
      <c r="AH110">
        <v>0.26147339865275687</v>
      </c>
      <c r="AI110">
        <v>6.2918614366439529E-3</v>
      </c>
      <c r="AJ110">
        <v>0.6265894972225543</v>
      </c>
      <c r="AK110">
        <v>0.533925477595388</v>
      </c>
      <c r="AL110">
        <v>0.18028833291505619</v>
      </c>
      <c r="AM110">
        <v>0.99864398923474373</v>
      </c>
      <c r="AN110">
        <v>0.63474416876046891</v>
      </c>
      <c r="AO110">
        <v>0.1215516003218291</v>
      </c>
      <c r="AP110">
        <v>0.60024296015334611</v>
      </c>
      <c r="AQ110">
        <v>0.32990749098917083</v>
      </c>
      <c r="AR110">
        <v>0.37275954554814184</v>
      </c>
      <c r="AS110">
        <v>7.4771863729606869E-2</v>
      </c>
      <c r="AT110">
        <v>0.24275861861469206</v>
      </c>
      <c r="AU110">
        <v>0.66930719774222358</v>
      </c>
      <c r="AV110">
        <v>0.84995535570392544</v>
      </c>
      <c r="AW110">
        <v>0.31282638242462679</v>
      </c>
      <c r="AX110">
        <v>0.24514176546606459</v>
      </c>
      <c r="AY110">
        <v>0.34921647751310292</v>
      </c>
      <c r="AZ110">
        <v>0.52765461702104677</v>
      </c>
      <c r="BA110">
        <v>0.66354964075563572</v>
      </c>
      <c r="BB110">
        <v>0.46286572553939853</v>
      </c>
      <c r="BC110">
        <v>0.32425811504609359</v>
      </c>
      <c r="BD110">
        <v>0.94475523856467425</v>
      </c>
      <c r="BE110">
        <v>0.80113945260153707</v>
      </c>
      <c r="BF110">
        <v>0.41103869261984904</v>
      </c>
      <c r="BG110">
        <v>0.8181467652452894</v>
      </c>
      <c r="BH110">
        <v>0.35739185346765556</v>
      </c>
      <c r="BI110">
        <v>0.47129337931466242</v>
      </c>
      <c r="BJ110">
        <v>0.75715840829367942</v>
      </c>
      <c r="BK110">
        <v>0.27874654668001109</v>
      </c>
      <c r="BL110">
        <v>0.75474975391139298</v>
      </c>
      <c r="BM110">
        <v>0.27808294027348002</v>
      </c>
      <c r="BN110">
        <v>0.38796775555313345</v>
      </c>
      <c r="BO110">
        <v>0.62423369161297815</v>
      </c>
      <c r="BP110">
        <v>1.0435617939297592E-2</v>
      </c>
      <c r="BQ110">
        <v>0.91321152439390618</v>
      </c>
      <c r="BR110">
        <v>0.77089732257040977</v>
      </c>
      <c r="BS110">
        <v>0.34170501388828145</v>
      </c>
      <c r="BT110">
        <v>0.25492228506188597</v>
      </c>
    </row>
    <row r="111" spans="1:72" x14ac:dyDescent="0.25">
      <c r="A111" s="1">
        <v>110</v>
      </c>
      <c r="C111">
        <v>0.70067496144600216</v>
      </c>
      <c r="D111">
        <v>7.3318125479044149E-2</v>
      </c>
      <c r="E111">
        <v>0.75243405477989089</v>
      </c>
      <c r="F111">
        <v>0.34143874818526843</v>
      </c>
      <c r="G111">
        <v>1.2585133877554111E-2</v>
      </c>
      <c r="H111">
        <v>0.34048087252621939</v>
      </c>
      <c r="I111">
        <v>0.27728725261181175</v>
      </c>
      <c r="J111">
        <v>0.77796542107309063</v>
      </c>
      <c r="K111">
        <v>0.95902444690895272</v>
      </c>
      <c r="L111">
        <v>0.49998880630096776</v>
      </c>
      <c r="M111">
        <v>0.61825696564937738</v>
      </c>
      <c r="N111">
        <v>0.63526813429318496</v>
      </c>
      <c r="O111">
        <v>0.56601679912429348</v>
      </c>
      <c r="P111">
        <v>0.65851294950625416</v>
      </c>
      <c r="Q111">
        <v>0.23063265057885218</v>
      </c>
      <c r="R111">
        <v>8.7700134659175921E-2</v>
      </c>
      <c r="S111">
        <v>0.71104720113211473</v>
      </c>
      <c r="T111">
        <v>0.58099622320398114</v>
      </c>
      <c r="U111">
        <v>0.94189646098074187</v>
      </c>
      <c r="V111">
        <v>0.715733574577191</v>
      </c>
      <c r="W111">
        <v>0.42912956049259843</v>
      </c>
      <c r="X111">
        <v>0.45716490499637852</v>
      </c>
      <c r="Y111">
        <v>0.56141802631088811</v>
      </c>
      <c r="Z111">
        <v>0.29295422314612396</v>
      </c>
      <c r="AA111">
        <v>0.79803303987032825</v>
      </c>
      <c r="AB111">
        <v>0.54660606712018411</v>
      </c>
      <c r="AC111">
        <v>0.36848647568201998</v>
      </c>
      <c r="AD111">
        <v>0.3109442196768043</v>
      </c>
      <c r="AE111">
        <v>0.63772181852932319</v>
      </c>
      <c r="AF111">
        <v>0.79784519908041873</v>
      </c>
      <c r="AG111">
        <v>0.77346788843185055</v>
      </c>
      <c r="AH111">
        <v>0.67736121460813592</v>
      </c>
      <c r="AI111">
        <v>5.5539319141288845E-2</v>
      </c>
      <c r="AJ111">
        <v>0.11100869136304303</v>
      </c>
      <c r="AK111">
        <v>0.54416221290565514</v>
      </c>
      <c r="AL111">
        <v>0.83675753454440549</v>
      </c>
      <c r="AM111">
        <v>0.30154177865017417</v>
      </c>
      <c r="AN111">
        <v>0.47803596456603958</v>
      </c>
      <c r="AO111">
        <v>0.4340017120813332</v>
      </c>
      <c r="AP111">
        <v>0.71113205623240339</v>
      </c>
      <c r="AQ111">
        <v>0.25287073448390929</v>
      </c>
      <c r="AR111">
        <v>1.8036518488558251E-2</v>
      </c>
      <c r="AS111">
        <v>0.30083313172300341</v>
      </c>
      <c r="AT111">
        <v>0.92986753160602309</v>
      </c>
      <c r="AU111">
        <v>0.93280563724396148</v>
      </c>
      <c r="AV111">
        <v>0.79736177328024749</v>
      </c>
      <c r="AW111">
        <v>0.71440557520353998</v>
      </c>
      <c r="AX111">
        <v>0.7849101312656166</v>
      </c>
      <c r="AY111">
        <v>0.40573591333571168</v>
      </c>
      <c r="AZ111">
        <v>3.6249933716647642E-2</v>
      </c>
      <c r="BA111">
        <v>0.1776157865960073</v>
      </c>
      <c r="BB111">
        <v>0.35948621889225019</v>
      </c>
      <c r="BC111">
        <v>0.41162558456878406</v>
      </c>
      <c r="BD111">
        <v>0.62358961914131761</v>
      </c>
      <c r="BE111">
        <v>0.52687890978364216</v>
      </c>
      <c r="BF111">
        <v>0.55946333567435103</v>
      </c>
      <c r="BG111">
        <v>1.09885268638239E-2</v>
      </c>
      <c r="BH111">
        <v>0.36411914685342306</v>
      </c>
      <c r="BI111">
        <v>0.44645351449057546</v>
      </c>
      <c r="BJ111">
        <v>7.253115935859189E-2</v>
      </c>
      <c r="BK111">
        <v>0.38411416980008994</v>
      </c>
      <c r="BL111">
        <v>0.30690392418644963</v>
      </c>
      <c r="BM111">
        <v>0.93795288536720767</v>
      </c>
      <c r="BN111">
        <v>0.85433479919455502</v>
      </c>
      <c r="BO111">
        <v>0.46751879622744053</v>
      </c>
      <c r="BP111">
        <v>0.4655532535720055</v>
      </c>
      <c r="BQ111">
        <v>0.96151873914749508</v>
      </c>
      <c r="BR111">
        <v>0.56626721924212797</v>
      </c>
      <c r="BS111">
        <v>0.59748695560362131</v>
      </c>
      <c r="BT111">
        <v>0.6741696210429764</v>
      </c>
    </row>
    <row r="112" spans="1:72" x14ac:dyDescent="0.25">
      <c r="A112" s="1">
        <v>111</v>
      </c>
      <c r="C112">
        <v>0.63953630817642959</v>
      </c>
      <c r="D112">
        <v>0.634076257333823</v>
      </c>
      <c r="E112">
        <v>0.9681558560895227</v>
      </c>
      <c r="F112">
        <v>0.39184103287370475</v>
      </c>
      <c r="G112">
        <v>0.29029289582636508</v>
      </c>
      <c r="H112">
        <v>3.9432266093151869E-2</v>
      </c>
      <c r="I112">
        <v>0.97224069981116279</v>
      </c>
      <c r="J112">
        <v>0.37892937271339766</v>
      </c>
      <c r="K112">
        <v>0.98957563359266953</v>
      </c>
      <c r="L112">
        <v>0.85988350862570861</v>
      </c>
      <c r="M112">
        <v>0.70337765188491208</v>
      </c>
      <c r="N112">
        <v>0.8762711348876665</v>
      </c>
      <c r="O112">
        <v>0.29626467998093597</v>
      </c>
      <c r="P112">
        <v>0.19034506356353598</v>
      </c>
      <c r="Q112">
        <v>0.95759974714326623</v>
      </c>
      <c r="R112">
        <v>3.4856937639495933E-2</v>
      </c>
      <c r="S112">
        <v>0.15341807069290314</v>
      </c>
      <c r="T112">
        <v>0.40407328046141844</v>
      </c>
      <c r="U112">
        <v>0.14034105672352282</v>
      </c>
      <c r="V112">
        <v>0.52092891107362582</v>
      </c>
      <c r="W112">
        <v>0.55955923484211179</v>
      </c>
      <c r="X112">
        <v>0.19076453561608686</v>
      </c>
      <c r="Y112">
        <v>0.82473304536562519</v>
      </c>
      <c r="Z112">
        <v>0.71775079070594672</v>
      </c>
      <c r="AA112">
        <v>0.7878317060736445</v>
      </c>
      <c r="AB112">
        <v>0.32349000571191233</v>
      </c>
      <c r="AC112">
        <v>0.52714536271794488</v>
      </c>
      <c r="AD112">
        <v>7.010042401426797E-2</v>
      </c>
      <c r="AE112">
        <v>0.22586582954226364</v>
      </c>
      <c r="AF112">
        <v>0.88428404976528274</v>
      </c>
      <c r="AG112">
        <v>0.71085801734480125</v>
      </c>
      <c r="AH112">
        <v>0.11343327858702013</v>
      </c>
      <c r="AI112">
        <v>0.39994836815814649</v>
      </c>
      <c r="AJ112">
        <v>0.8613459639321841</v>
      </c>
      <c r="AK112">
        <v>0.39041302828718183</v>
      </c>
      <c r="AL112">
        <v>0.8751251196044757</v>
      </c>
      <c r="AM112">
        <v>0.47009693691571552</v>
      </c>
      <c r="AN112">
        <v>4.1867062908636399E-2</v>
      </c>
      <c r="AO112">
        <v>0.4033935143814541</v>
      </c>
      <c r="AP112">
        <v>0.27908178666573979</v>
      </c>
      <c r="AQ112">
        <v>0.73467152505064781</v>
      </c>
      <c r="AR112">
        <v>0.95530814858578317</v>
      </c>
      <c r="AS112">
        <v>0.6855481085540901</v>
      </c>
      <c r="AT112">
        <v>0.44882431519783406</v>
      </c>
      <c r="AU112">
        <v>0.36099131603526169</v>
      </c>
      <c r="AV112">
        <v>0.93116584821841408</v>
      </c>
      <c r="AW112">
        <v>0.39838797670840886</v>
      </c>
      <c r="AX112">
        <v>0.40866210881469023</v>
      </c>
      <c r="AY112">
        <v>0.73276848227248792</v>
      </c>
      <c r="AZ112">
        <v>0.62618382659024163</v>
      </c>
      <c r="BA112">
        <v>0.57543024636300266</v>
      </c>
      <c r="BB112">
        <v>0.97128975204783496</v>
      </c>
      <c r="BC112">
        <v>0.11135011454426647</v>
      </c>
      <c r="BD112">
        <v>0.22030012565926216</v>
      </c>
      <c r="BE112">
        <v>9.9729601232138365E-2</v>
      </c>
      <c r="BF112">
        <v>0.68080605984183851</v>
      </c>
      <c r="BG112">
        <v>0.60852154252518698</v>
      </c>
      <c r="BH112">
        <v>0.89390514593028192</v>
      </c>
      <c r="BI112">
        <v>0.26968074687724364</v>
      </c>
      <c r="BJ112">
        <v>0.79474295118712956</v>
      </c>
      <c r="BK112">
        <v>0.65656434441056821</v>
      </c>
      <c r="BL112">
        <v>0.50216121243355216</v>
      </c>
      <c r="BM112">
        <v>4.4253356695272972E-2</v>
      </c>
      <c r="BN112">
        <v>0.12319829850218811</v>
      </c>
      <c r="BO112">
        <v>0.45538700996960269</v>
      </c>
      <c r="BP112">
        <v>0.47453366065077662</v>
      </c>
      <c r="BQ112">
        <v>5.1914224366354733E-2</v>
      </c>
      <c r="BR112">
        <v>0.40315424076044926</v>
      </c>
      <c r="BS112">
        <v>0.41913433224448515</v>
      </c>
      <c r="BT112">
        <v>0.24785109142950867</v>
      </c>
    </row>
    <row r="113" spans="1:72" x14ac:dyDescent="0.25">
      <c r="A113" s="1">
        <v>112</v>
      </c>
      <c r="C113">
        <v>9.2435414395567905E-2</v>
      </c>
      <c r="D113">
        <v>0.66519091748838022</v>
      </c>
      <c r="E113">
        <v>0.93161786274496461</v>
      </c>
      <c r="F113">
        <v>0.86965812158736233</v>
      </c>
      <c r="G113">
        <v>0.98733794228035465</v>
      </c>
      <c r="H113">
        <v>8.2283504618371084E-2</v>
      </c>
      <c r="I113">
        <v>8.4012777263008376E-3</v>
      </c>
      <c r="J113">
        <v>1.9787701771194488E-3</v>
      </c>
      <c r="K113">
        <v>0.823621513346667</v>
      </c>
      <c r="L113">
        <v>0.20972560799199147</v>
      </c>
      <c r="M113">
        <v>0.607929532034305</v>
      </c>
      <c r="N113">
        <v>0.81216198203873091</v>
      </c>
      <c r="O113">
        <v>6.5316081693010619E-2</v>
      </c>
      <c r="P113">
        <v>0.82306284812067465</v>
      </c>
      <c r="Q113">
        <v>0.62623891563814649</v>
      </c>
      <c r="R113">
        <v>9.8814885494857285E-2</v>
      </c>
      <c r="S113">
        <v>0.19357333470341231</v>
      </c>
      <c r="T113">
        <v>0.14898890970189216</v>
      </c>
      <c r="U113">
        <v>0.47079158487508799</v>
      </c>
      <c r="V113">
        <v>0.18241196760704859</v>
      </c>
      <c r="W113">
        <v>0.179882350231791</v>
      </c>
      <c r="X113">
        <v>0.64609448575214523</v>
      </c>
      <c r="Y113">
        <v>0.69631885816871275</v>
      </c>
      <c r="Z113">
        <v>0.36493468358730186</v>
      </c>
      <c r="AA113">
        <v>0.34630734534868324</v>
      </c>
      <c r="AB113">
        <v>0.74627236457208568</v>
      </c>
      <c r="AC113">
        <v>0.61385775902870254</v>
      </c>
      <c r="AD113">
        <v>0.13018609956242999</v>
      </c>
      <c r="AE113">
        <v>0.47216752178998189</v>
      </c>
      <c r="AF113">
        <v>0.46916689538574108</v>
      </c>
      <c r="AG113">
        <v>0.5403488056010094</v>
      </c>
      <c r="AH113">
        <v>0.19396874232826933</v>
      </c>
      <c r="AI113">
        <v>0.6608531342806081</v>
      </c>
      <c r="AJ113">
        <v>7.7141693692554969E-2</v>
      </c>
      <c r="AK113">
        <v>0.80889116226429791</v>
      </c>
      <c r="AL113">
        <v>0.55131593296278325</v>
      </c>
      <c r="AM113">
        <v>0.4586616032705777</v>
      </c>
      <c r="AN113">
        <v>0.23235894002550217</v>
      </c>
      <c r="AO113">
        <v>0.59147648083779858</v>
      </c>
      <c r="AP113">
        <v>0.47660790157538557</v>
      </c>
      <c r="AQ113">
        <v>0.6817397154781708</v>
      </c>
      <c r="AR113">
        <v>0.30622286765030415</v>
      </c>
      <c r="AS113">
        <v>0.22116608264059001</v>
      </c>
      <c r="AT113">
        <v>0.67084644397132265</v>
      </c>
      <c r="AU113">
        <v>0.51030684630285117</v>
      </c>
      <c r="AV113">
        <v>0.54096534422809162</v>
      </c>
      <c r="AW113">
        <v>0.37337284194088005</v>
      </c>
      <c r="AX113">
        <v>0.12816820065573431</v>
      </c>
      <c r="AY113">
        <v>0.99617783701517526</v>
      </c>
      <c r="AZ113">
        <v>0.10163552693422184</v>
      </c>
      <c r="BA113">
        <v>0.22078793165608124</v>
      </c>
      <c r="BB113">
        <v>0.16222087658124107</v>
      </c>
      <c r="BC113">
        <v>0.56033151425120309</v>
      </c>
      <c r="BD113">
        <v>5.6988894999794981E-2</v>
      </c>
      <c r="BE113">
        <v>0.62657560526835476</v>
      </c>
      <c r="BF113">
        <v>0.11051827240336087</v>
      </c>
      <c r="BG113">
        <v>0.50503430880991651</v>
      </c>
      <c r="BH113">
        <v>0.58787347511985044</v>
      </c>
      <c r="BI113">
        <v>0.61740924447028944</v>
      </c>
      <c r="BJ113">
        <v>0.26950669355285339</v>
      </c>
      <c r="BK113">
        <v>0.63514484005412475</v>
      </c>
      <c r="BL113">
        <v>0.51788896889081115</v>
      </c>
      <c r="BM113">
        <v>0.13942482152038216</v>
      </c>
      <c r="BN113">
        <v>6.1630044431735365E-2</v>
      </c>
      <c r="BO113">
        <v>0.82761746813422465</v>
      </c>
      <c r="BP113">
        <v>0.2056422307639677</v>
      </c>
      <c r="BQ113">
        <v>0.74645482779086103</v>
      </c>
      <c r="BR113">
        <v>0.71660565747230209</v>
      </c>
      <c r="BS113">
        <v>0.28479956120689798</v>
      </c>
      <c r="BT113">
        <v>0.31105490453917628</v>
      </c>
    </row>
    <row r="114" spans="1:72" x14ac:dyDescent="0.25">
      <c r="A114" s="1">
        <v>113</v>
      </c>
      <c r="C114">
        <v>0.93337257036038557</v>
      </c>
      <c r="D114">
        <v>0.41917620614510231</v>
      </c>
      <c r="E114">
        <v>0.92592250015197541</v>
      </c>
      <c r="F114">
        <v>0.38361337891589586</v>
      </c>
      <c r="G114">
        <v>0.57906838194567456</v>
      </c>
      <c r="H114">
        <v>0.73250395177330196</v>
      </c>
      <c r="I114">
        <v>0.4055885253926127</v>
      </c>
      <c r="J114">
        <v>0.30885041427148341</v>
      </c>
      <c r="K114">
        <v>0.12184473547492503</v>
      </c>
      <c r="L114">
        <v>0.20672765357634071</v>
      </c>
      <c r="M114">
        <v>0.51424161744181252</v>
      </c>
      <c r="N114">
        <v>0.29820308486991987</v>
      </c>
      <c r="O114">
        <v>0.35422099432292031</v>
      </c>
      <c r="P114">
        <v>9.6870013624492435E-2</v>
      </c>
      <c r="Q114">
        <v>3.8655753643637158E-2</v>
      </c>
      <c r="R114">
        <v>0.35634021162716334</v>
      </c>
      <c r="S114">
        <v>8.4955564644491055E-3</v>
      </c>
      <c r="T114">
        <v>0.68252933663047188</v>
      </c>
      <c r="U114">
        <v>0.29205389903026135</v>
      </c>
      <c r="V114">
        <v>0.2723622336923861</v>
      </c>
      <c r="W114">
        <v>0.42327486190992181</v>
      </c>
      <c r="X114">
        <v>0.68096214261698262</v>
      </c>
      <c r="Y114">
        <v>0.92574983477529493</v>
      </c>
      <c r="Z114">
        <v>0.97068033193173264</v>
      </c>
      <c r="AA114">
        <v>0.18861710019102462</v>
      </c>
      <c r="AB114">
        <v>0.35168011881150063</v>
      </c>
      <c r="AC114">
        <v>0.8147022952312869</v>
      </c>
      <c r="AD114">
        <v>0.38764726808260852</v>
      </c>
      <c r="AE114">
        <v>0.73459731521322136</v>
      </c>
      <c r="AF114">
        <v>0.58183439075365784</v>
      </c>
      <c r="AG114">
        <v>0.96881914752782694</v>
      </c>
      <c r="AH114">
        <v>0.31148889477382247</v>
      </c>
      <c r="AI114">
        <v>0.58259571491676143</v>
      </c>
      <c r="AJ114">
        <v>0.49397006083274897</v>
      </c>
      <c r="AK114">
        <v>0.39452134541559181</v>
      </c>
      <c r="AL114">
        <v>0.50078804229193663</v>
      </c>
      <c r="AM114">
        <v>6.7693444807234271E-2</v>
      </c>
      <c r="AN114">
        <v>0.5359395714664521</v>
      </c>
      <c r="AO114">
        <v>1.4581974640425766E-2</v>
      </c>
      <c r="AP114">
        <v>0.21219993813310556</v>
      </c>
      <c r="AQ114">
        <v>0.8972527541396309</v>
      </c>
      <c r="AR114">
        <v>0.79341936770477517</v>
      </c>
      <c r="AS114">
        <v>0.63624125707771106</v>
      </c>
      <c r="AT114">
        <v>4.7816109176015198E-2</v>
      </c>
      <c r="AU114">
        <v>0.48176487613271424</v>
      </c>
      <c r="AV114">
        <v>8.4775763976705276E-2</v>
      </c>
      <c r="AW114">
        <v>0.80679099629236817</v>
      </c>
      <c r="AX114">
        <v>0.53934179519490566</v>
      </c>
      <c r="AY114">
        <v>0.36149209132644866</v>
      </c>
      <c r="AZ114">
        <v>0.16665517398700791</v>
      </c>
      <c r="BA114">
        <v>0.4526392368282447</v>
      </c>
      <c r="BB114">
        <v>0.76047596237703552</v>
      </c>
      <c r="BC114">
        <v>0.32323915491694866</v>
      </c>
      <c r="BD114">
        <v>0.68505536264462119</v>
      </c>
      <c r="BE114">
        <v>0.97987016930003645</v>
      </c>
      <c r="BF114">
        <v>0.16696954743016101</v>
      </c>
      <c r="BG114">
        <v>0.34020805983056823</v>
      </c>
      <c r="BH114">
        <v>0.71166022219102687</v>
      </c>
      <c r="BI114">
        <v>0.48337259901313312</v>
      </c>
      <c r="BJ114">
        <v>5.1884158205001807E-2</v>
      </c>
      <c r="BK114">
        <v>0.49633602334610527</v>
      </c>
      <c r="BL114">
        <v>8.759870860347041E-2</v>
      </c>
      <c r="BM114">
        <v>0.27454461463604141</v>
      </c>
      <c r="BN114">
        <v>0.97224900466501929</v>
      </c>
      <c r="BO114">
        <v>0.53205681365604829</v>
      </c>
      <c r="BP114">
        <v>0.78591989115900285</v>
      </c>
      <c r="BQ114">
        <v>0.92172651818333706</v>
      </c>
      <c r="BR114">
        <v>4.4812707822130871E-2</v>
      </c>
      <c r="BS114">
        <v>0.98157412143218048</v>
      </c>
      <c r="BT114">
        <v>0.71866738328291169</v>
      </c>
    </row>
    <row r="115" spans="1:72" x14ac:dyDescent="0.25">
      <c r="A115" s="1">
        <v>114</v>
      </c>
      <c r="C115">
        <v>0.72634879087011672</v>
      </c>
      <c r="D115">
        <v>0.61262647210774113</v>
      </c>
      <c r="E115">
        <v>0.71681947204337493</v>
      </c>
      <c r="F115">
        <v>0.75821638914882594</v>
      </c>
      <c r="G115">
        <v>0.36083823299005691</v>
      </c>
      <c r="H115">
        <v>0.24968182357887392</v>
      </c>
      <c r="I115">
        <v>0.52511461293096895</v>
      </c>
      <c r="J115">
        <v>0.55200367561198938</v>
      </c>
      <c r="K115">
        <v>0.40253483304510507</v>
      </c>
      <c r="L115">
        <v>0.79043397245706071</v>
      </c>
      <c r="M115">
        <v>0.82113400947668103</v>
      </c>
      <c r="N115">
        <v>0.65352645523227604</v>
      </c>
      <c r="O115">
        <v>0.60139221304708579</v>
      </c>
      <c r="P115">
        <v>0.37332743949792679</v>
      </c>
      <c r="Q115">
        <v>0.9661778433830851</v>
      </c>
      <c r="R115">
        <v>0.8889430391779537</v>
      </c>
      <c r="S115">
        <v>0.19458298590662571</v>
      </c>
      <c r="T115">
        <v>0.30369050095032946</v>
      </c>
      <c r="U115">
        <v>0.690231362785373</v>
      </c>
      <c r="V115">
        <v>0.36666823104292234</v>
      </c>
      <c r="W115">
        <v>0.12348953942778917</v>
      </c>
      <c r="X115">
        <v>0.40495470198246886</v>
      </c>
      <c r="Y115">
        <v>0.66125812492130021</v>
      </c>
      <c r="Z115">
        <v>0.71351255449881001</v>
      </c>
      <c r="AA115">
        <v>0.96972027145054629</v>
      </c>
      <c r="AB115">
        <v>0.21177897017357705</v>
      </c>
      <c r="AC115">
        <v>0.48840566353002357</v>
      </c>
      <c r="AD115">
        <v>0.3513119391150249</v>
      </c>
      <c r="AE115">
        <v>9.4611060514895762E-2</v>
      </c>
      <c r="AF115">
        <v>0.20813896735483339</v>
      </c>
      <c r="AG115">
        <v>0.37789010739950157</v>
      </c>
      <c r="AH115">
        <v>6.0835584986099644E-2</v>
      </c>
      <c r="AI115">
        <v>0.30021536666382254</v>
      </c>
      <c r="AJ115">
        <v>0.74160374794635653</v>
      </c>
      <c r="AK115">
        <v>0.10587373570998215</v>
      </c>
      <c r="AL115">
        <v>0.35440726548105983</v>
      </c>
      <c r="AM115">
        <v>0.5949145589715199</v>
      </c>
      <c r="AN115">
        <v>0.8564291312130653</v>
      </c>
      <c r="AO115">
        <v>0.61434602900546131</v>
      </c>
      <c r="AP115">
        <v>0.18465569097410728</v>
      </c>
      <c r="AQ115">
        <v>0.63348311121380463</v>
      </c>
      <c r="AR115">
        <v>0.32781152715234863</v>
      </c>
      <c r="AS115">
        <v>0.84686067630624995</v>
      </c>
      <c r="AT115">
        <v>0.84779883071640028</v>
      </c>
      <c r="AU115">
        <v>0.25402165046772474</v>
      </c>
      <c r="AV115">
        <v>3.3268127497471545E-2</v>
      </c>
      <c r="AW115">
        <v>8.0627684873273653E-2</v>
      </c>
      <c r="AX115">
        <v>0.36493501405410178</v>
      </c>
      <c r="AY115">
        <v>0.4878552935607845</v>
      </c>
      <c r="AZ115">
        <v>0.34666059451236064</v>
      </c>
      <c r="BA115">
        <v>0.79662195527487678</v>
      </c>
      <c r="BB115">
        <v>0.74027613732476349</v>
      </c>
      <c r="BC115">
        <v>4.0483326806687536E-2</v>
      </c>
      <c r="BD115">
        <v>0.22834200450939246</v>
      </c>
      <c r="BE115">
        <v>2.9316746497396018E-2</v>
      </c>
      <c r="BF115">
        <v>0.31566127930282972</v>
      </c>
      <c r="BG115">
        <v>0.26971250695252647</v>
      </c>
      <c r="BH115">
        <v>0.87791219046524671</v>
      </c>
      <c r="BI115">
        <v>0.15227955637066382</v>
      </c>
      <c r="BJ115">
        <v>0.97336861698212029</v>
      </c>
      <c r="BK115">
        <v>0.68388305844269148</v>
      </c>
      <c r="BL115">
        <v>0.77467208354466388</v>
      </c>
      <c r="BM115">
        <v>0.74647437723306009</v>
      </c>
      <c r="BN115">
        <v>0.89476636001576504</v>
      </c>
      <c r="BO115">
        <v>0.242027938624363</v>
      </c>
      <c r="BP115">
        <v>0.1325980881387655</v>
      </c>
      <c r="BQ115">
        <v>0.60331298583629289</v>
      </c>
      <c r="BR115">
        <v>3.4353251842633603E-2</v>
      </c>
      <c r="BS115">
        <v>0.38741894057532522</v>
      </c>
      <c r="BT115">
        <v>0.52796133886660979</v>
      </c>
    </row>
    <row r="116" spans="1:72" x14ac:dyDescent="0.25">
      <c r="A116" s="1">
        <v>115</v>
      </c>
      <c r="C116">
        <v>0.38186099462221612</v>
      </c>
      <c r="D116">
        <v>0.73613047447723345</v>
      </c>
      <c r="E116">
        <v>0.64781153306459272</v>
      </c>
      <c r="F116">
        <v>8.6851031671336676E-2</v>
      </c>
      <c r="G116">
        <v>0.40997726154331193</v>
      </c>
      <c r="H116">
        <v>0.1971753229903016</v>
      </c>
      <c r="I116">
        <v>7.6495821456508795E-2</v>
      </c>
      <c r="J116">
        <v>0.18281220791115993</v>
      </c>
      <c r="K116">
        <v>0.63781819165928599</v>
      </c>
      <c r="L116">
        <v>0.22247048378967405</v>
      </c>
      <c r="M116">
        <v>0.69704718668151144</v>
      </c>
      <c r="N116">
        <v>0.21072718137018542</v>
      </c>
      <c r="O116">
        <v>0.19359942569119715</v>
      </c>
      <c r="P116">
        <v>5.7240190494153076E-2</v>
      </c>
      <c r="Q116">
        <v>0.78150929887382314</v>
      </c>
      <c r="R116">
        <v>0.76189919196249878</v>
      </c>
      <c r="S116">
        <v>0.47371010528474056</v>
      </c>
      <c r="T116">
        <v>0.71834513685013002</v>
      </c>
      <c r="U116">
        <v>0.43580104262176489</v>
      </c>
      <c r="V116">
        <v>0.8964600978615006</v>
      </c>
      <c r="W116">
        <v>0.18031121540511519</v>
      </c>
      <c r="X116">
        <v>0.94139761776267472</v>
      </c>
      <c r="Y116">
        <v>0.14351190852533646</v>
      </c>
      <c r="Z116">
        <v>0.7224963795409457</v>
      </c>
      <c r="AA116">
        <v>0.79697441991834672</v>
      </c>
      <c r="AB116">
        <v>0.99735013281417961</v>
      </c>
      <c r="AC116">
        <v>0.13782456465390547</v>
      </c>
      <c r="AD116">
        <v>0.38509089431255217</v>
      </c>
      <c r="AE116">
        <v>9.8888287518803297E-2</v>
      </c>
      <c r="AF116">
        <v>8.300212935311857E-2</v>
      </c>
      <c r="AG116">
        <v>0.53057732657715284</v>
      </c>
      <c r="AH116">
        <v>0.12827110228218574</v>
      </c>
      <c r="AI116">
        <v>0.16018194876169078</v>
      </c>
      <c r="AJ116">
        <v>0.74156543118125617</v>
      </c>
      <c r="AK116">
        <v>0.24108858069328987</v>
      </c>
      <c r="AL116">
        <v>0.44253870758101621</v>
      </c>
      <c r="AM116">
        <v>0.29408305294899117</v>
      </c>
      <c r="AN116">
        <v>0.91386883907817806</v>
      </c>
      <c r="AO116">
        <v>7.9934337451466053E-3</v>
      </c>
      <c r="AP116">
        <v>0.40698100225755995</v>
      </c>
      <c r="AQ116">
        <v>5.4189450056265409E-2</v>
      </c>
      <c r="AR116">
        <v>0.49716509681228971</v>
      </c>
      <c r="AS116">
        <v>0.82969021122029107</v>
      </c>
      <c r="AT116">
        <v>0.68689183736161696</v>
      </c>
      <c r="AU116">
        <v>0.33667588752748323</v>
      </c>
      <c r="AV116">
        <v>0.97088602316503281</v>
      </c>
      <c r="AW116">
        <v>0.67389744191401846</v>
      </c>
      <c r="AX116">
        <v>0.59314411740744433</v>
      </c>
      <c r="AY116">
        <v>0.62922361454752207</v>
      </c>
      <c r="AZ116">
        <v>0.34489672985340636</v>
      </c>
      <c r="BA116">
        <v>0.51914528216543177</v>
      </c>
      <c r="BB116">
        <v>2.503551502179846E-2</v>
      </c>
      <c r="BC116">
        <v>0.45372840294482397</v>
      </c>
      <c r="BD116">
        <v>0.17040249878079183</v>
      </c>
      <c r="BE116">
        <v>5.58385872299898E-2</v>
      </c>
      <c r="BF116">
        <v>0.28844464940542303</v>
      </c>
      <c r="BG116">
        <v>0.77679680952447561</v>
      </c>
      <c r="BH116">
        <v>0.43649251694041546</v>
      </c>
      <c r="BI116">
        <v>0.87191318591225697</v>
      </c>
      <c r="BJ116">
        <v>1.6032995315701126E-2</v>
      </c>
      <c r="BK116">
        <v>0.25510599311259341</v>
      </c>
      <c r="BL116">
        <v>0.38444066575934688</v>
      </c>
      <c r="BM116">
        <v>0.97475381897971736</v>
      </c>
      <c r="BN116">
        <v>0.51941193533615138</v>
      </c>
      <c r="BO116">
        <v>0.98515547693046657</v>
      </c>
      <c r="BP116">
        <v>0.86129429311431571</v>
      </c>
      <c r="BQ116">
        <v>0.98878620415988039</v>
      </c>
      <c r="BR116">
        <v>0.88290815544485457</v>
      </c>
      <c r="BS116">
        <v>0.52383735375467655</v>
      </c>
      <c r="BT116">
        <v>0.84884226560300491</v>
      </c>
    </row>
    <row r="117" spans="1:72" x14ac:dyDescent="0.25">
      <c r="A117" s="1">
        <v>116</v>
      </c>
      <c r="C117">
        <v>8.6907177839496197E-2</v>
      </c>
      <c r="D117">
        <v>0.26365830379829824</v>
      </c>
      <c r="E117">
        <v>2.2942338776426929E-2</v>
      </c>
      <c r="F117">
        <v>0.49234947050046241</v>
      </c>
      <c r="G117">
        <v>0.93127035548781278</v>
      </c>
      <c r="H117">
        <v>8.619135654442811E-2</v>
      </c>
      <c r="I117">
        <v>0.66807534147463321</v>
      </c>
      <c r="J117">
        <v>0.78677017634498858</v>
      </c>
      <c r="K117">
        <v>0.89988723640562196</v>
      </c>
      <c r="L117">
        <v>4.4847728242601859E-3</v>
      </c>
      <c r="M117">
        <v>0.57310826353766675</v>
      </c>
      <c r="N117">
        <v>0.39913945798764516</v>
      </c>
      <c r="O117">
        <v>0.23558784167934788</v>
      </c>
      <c r="P117">
        <v>0.73288769355245653</v>
      </c>
      <c r="Q117">
        <v>0.26840190257980312</v>
      </c>
      <c r="R117">
        <v>0.94779071452054275</v>
      </c>
      <c r="S117">
        <v>0.33699012086259506</v>
      </c>
      <c r="T117">
        <v>0.30162451905693877</v>
      </c>
      <c r="U117">
        <v>0.79132595756668234</v>
      </c>
      <c r="V117">
        <v>0.38005564902823197</v>
      </c>
      <c r="W117">
        <v>0.80552707494003473</v>
      </c>
      <c r="X117">
        <v>0.39589577359301531</v>
      </c>
      <c r="Y117">
        <v>8.0152159053064942E-2</v>
      </c>
      <c r="Z117">
        <v>0.15984759548301319</v>
      </c>
      <c r="AA117">
        <v>0.17744743415225428</v>
      </c>
      <c r="AB117">
        <v>5.3828380513188723E-2</v>
      </c>
      <c r="AC117">
        <v>1.4809459376695311E-2</v>
      </c>
      <c r="AD117">
        <v>0.25949933780113621</v>
      </c>
      <c r="AE117">
        <v>0.28474471163912851</v>
      </c>
      <c r="AF117">
        <v>0.2907943141844892</v>
      </c>
      <c r="AG117">
        <v>0.29443566650965658</v>
      </c>
      <c r="AH117">
        <v>0.86148154035554425</v>
      </c>
      <c r="AI117">
        <v>0.5186710768172399</v>
      </c>
      <c r="AJ117">
        <v>7.5116603222779244E-2</v>
      </c>
      <c r="AK117">
        <v>0.17873895762907921</v>
      </c>
      <c r="AL117">
        <v>0.21453704430781839</v>
      </c>
      <c r="AM117">
        <v>0.89274394475079932</v>
      </c>
      <c r="AN117">
        <v>6.1702682387301255E-2</v>
      </c>
      <c r="AO117">
        <v>0.47335360773691171</v>
      </c>
      <c r="AP117">
        <v>0.4882469163749068</v>
      </c>
      <c r="AQ117">
        <v>4.9285520977319308E-2</v>
      </c>
      <c r="AR117">
        <v>0.22932600314074814</v>
      </c>
      <c r="AS117">
        <v>0.39400724025040601</v>
      </c>
      <c r="AT117">
        <v>0.8435458392936126</v>
      </c>
      <c r="AU117">
        <v>0.63814711568685534</v>
      </c>
      <c r="AV117">
        <v>0.73632376460990745</v>
      </c>
      <c r="AW117">
        <v>0.93259308237569671</v>
      </c>
      <c r="AX117">
        <v>0.73416903857686788</v>
      </c>
      <c r="AY117">
        <v>0.57784431474947473</v>
      </c>
      <c r="AZ117">
        <v>0.92814941776599824</v>
      </c>
      <c r="BA117">
        <v>0.50875330229517446</v>
      </c>
      <c r="BB117">
        <v>0.51267604968937774</v>
      </c>
      <c r="BC117">
        <v>0.73903421314574669</v>
      </c>
      <c r="BD117">
        <v>0.41302700813677973</v>
      </c>
      <c r="BE117">
        <v>0.7405128119560288</v>
      </c>
      <c r="BF117">
        <v>0.41070425411154687</v>
      </c>
      <c r="BG117">
        <v>0.73396741910460495</v>
      </c>
      <c r="BH117">
        <v>0.46123112618418249</v>
      </c>
      <c r="BI117">
        <v>8.7559255333256925E-2</v>
      </c>
      <c r="BJ117">
        <v>0.351157625885683</v>
      </c>
      <c r="BK117">
        <v>0.97162784907101574</v>
      </c>
      <c r="BL117">
        <v>2.8813401981805598E-2</v>
      </c>
      <c r="BM117">
        <v>0.83718857712753036</v>
      </c>
      <c r="BN117">
        <v>0.63586292016191248</v>
      </c>
      <c r="BO117">
        <v>0.43486106647314571</v>
      </c>
      <c r="BP117">
        <v>0.34034900355256237</v>
      </c>
      <c r="BQ117">
        <v>0.2626975267809305</v>
      </c>
      <c r="BR117">
        <v>0.89179267078066382</v>
      </c>
      <c r="BS117">
        <v>0.87321655076965032</v>
      </c>
      <c r="BT117">
        <v>0.22682049967416174</v>
      </c>
    </row>
    <row r="118" spans="1:72" x14ac:dyDescent="0.25">
      <c r="A118" s="1">
        <v>117</v>
      </c>
      <c r="C118">
        <v>0.39184738921627915</v>
      </c>
      <c r="D118">
        <v>0.82744883881324383</v>
      </c>
      <c r="E118">
        <v>0.55807871195613323</v>
      </c>
      <c r="F118">
        <v>0.42392738822348552</v>
      </c>
      <c r="G118">
        <v>0.1046221432929042</v>
      </c>
      <c r="H118">
        <v>0.99568815756209905</v>
      </c>
      <c r="I118">
        <v>0.58963171903885014</v>
      </c>
      <c r="J118">
        <v>0.84165262612257119</v>
      </c>
      <c r="K118">
        <v>0.97604258317491732</v>
      </c>
      <c r="L118">
        <v>0.48837594972703247</v>
      </c>
      <c r="M118">
        <v>0.34892835493356056</v>
      </c>
      <c r="N118">
        <v>0.10170986381788238</v>
      </c>
      <c r="O118">
        <v>8.717958176359164E-2</v>
      </c>
      <c r="P118">
        <v>0.11341470233680273</v>
      </c>
      <c r="Q118">
        <v>0.96676101666138503</v>
      </c>
      <c r="R118">
        <v>0.32984690975533504</v>
      </c>
      <c r="S118">
        <v>0.55191914666798891</v>
      </c>
      <c r="T118">
        <v>0.30667055526082987</v>
      </c>
      <c r="U118">
        <v>0.29334982934011633</v>
      </c>
      <c r="V118">
        <v>0.20733950674092172</v>
      </c>
      <c r="W118">
        <v>0.13406323744672199</v>
      </c>
      <c r="X118">
        <v>0.65767565713696374</v>
      </c>
      <c r="Y118">
        <v>0.20222358991686251</v>
      </c>
      <c r="Z118">
        <v>0.22211866534945923</v>
      </c>
      <c r="AA118">
        <v>0.39486461345326374</v>
      </c>
      <c r="AB118">
        <v>0.76386831142909328</v>
      </c>
      <c r="AC118">
        <v>9.0966925405652765E-2</v>
      </c>
      <c r="AD118">
        <v>0.91676312866852305</v>
      </c>
      <c r="AE118">
        <v>0.51788499637347596</v>
      </c>
      <c r="AF118">
        <v>0.24190715427511222</v>
      </c>
      <c r="AG118">
        <v>0.78171831160913152</v>
      </c>
      <c r="AH118">
        <v>0.63876148898910312</v>
      </c>
      <c r="AI118">
        <v>0.38009120237023941</v>
      </c>
      <c r="AJ118">
        <v>0.33948596843831114</v>
      </c>
      <c r="AK118">
        <v>9.8637843200917286E-2</v>
      </c>
      <c r="AL118">
        <v>0.68102990704294175</v>
      </c>
      <c r="AM118">
        <v>0.70340561052168604</v>
      </c>
      <c r="AN118">
        <v>0.52869875666871458</v>
      </c>
      <c r="AO118">
        <v>0.77258570130813586</v>
      </c>
      <c r="AP118">
        <v>0.12085087595429822</v>
      </c>
      <c r="AQ118">
        <v>2.9389261237697029E-2</v>
      </c>
      <c r="AR118">
        <v>0.78312205677030966</v>
      </c>
      <c r="AS118">
        <v>0.81963934878922406</v>
      </c>
      <c r="AT118">
        <v>2.8527538407423614E-2</v>
      </c>
      <c r="AU118">
        <v>0.38841437559481484</v>
      </c>
      <c r="AV118">
        <v>0.30569965965362156</v>
      </c>
      <c r="AW118">
        <v>0.62869318052319556</v>
      </c>
      <c r="AX118">
        <v>0.21687214937376931</v>
      </c>
      <c r="AY118">
        <v>0.41211678464014179</v>
      </c>
      <c r="AZ118">
        <v>0.19041942269944967</v>
      </c>
      <c r="BA118">
        <v>0.91041117286961426</v>
      </c>
      <c r="BB118">
        <v>0.34737726017586812</v>
      </c>
      <c r="BC118">
        <v>0.50994945526785374</v>
      </c>
      <c r="BD118">
        <v>0.68347826061717298</v>
      </c>
      <c r="BE118">
        <v>0.1839924465146564</v>
      </c>
      <c r="BF118">
        <v>0.2905162754026952</v>
      </c>
      <c r="BG118">
        <v>0.86820092595247267</v>
      </c>
      <c r="BH118">
        <v>0.67455943491743386</v>
      </c>
      <c r="BI118">
        <v>0.42972144817078983</v>
      </c>
      <c r="BJ118">
        <v>7.1473713969315233E-2</v>
      </c>
      <c r="BK118">
        <v>0.33261046165857455</v>
      </c>
      <c r="BL118">
        <v>0.17333869334221363</v>
      </c>
      <c r="BM118">
        <v>0.47458741596411358</v>
      </c>
      <c r="BN118">
        <v>0.50818339079437602</v>
      </c>
      <c r="BO118">
        <v>0.48737299680999169</v>
      </c>
      <c r="BP118">
        <v>0.71589031915478918</v>
      </c>
      <c r="BQ118">
        <v>0.88321117341390998</v>
      </c>
      <c r="BR118">
        <v>0.49145442780242321</v>
      </c>
      <c r="BS118">
        <v>2.3848622190816182E-2</v>
      </c>
      <c r="BT118">
        <v>0.20233260013071053</v>
      </c>
    </row>
    <row r="119" spans="1:72" x14ac:dyDescent="0.25">
      <c r="A119" s="1">
        <v>118</v>
      </c>
      <c r="C119">
        <v>0.86022136133426674</v>
      </c>
      <c r="D119">
        <v>0.52200774666233252</v>
      </c>
      <c r="E119">
        <v>0.11177235158708543</v>
      </c>
      <c r="F119">
        <v>0.11904134491149321</v>
      </c>
      <c r="G119">
        <v>0.95939860778824482</v>
      </c>
      <c r="H119">
        <v>7.4377115564284502E-2</v>
      </c>
      <c r="I119">
        <v>0.43622120489982319</v>
      </c>
      <c r="J119">
        <v>0.92656698368438084</v>
      </c>
      <c r="K119">
        <v>0.69523949462719814</v>
      </c>
      <c r="L119">
        <v>0.27996204201181873</v>
      </c>
      <c r="M119">
        <v>0.15755600684662263</v>
      </c>
      <c r="N119">
        <v>0.41748551604127027</v>
      </c>
      <c r="O119">
        <v>0.93589768860443945</v>
      </c>
      <c r="P119">
        <v>4.7121709592290784E-2</v>
      </c>
      <c r="Q119">
        <v>0.2853439302236952</v>
      </c>
      <c r="R119">
        <v>0.93861914251776579</v>
      </c>
      <c r="S119">
        <v>0.26036945833881819</v>
      </c>
      <c r="T119">
        <v>0.59610600460218333</v>
      </c>
      <c r="U119">
        <v>0.84277978620830352</v>
      </c>
      <c r="V119">
        <v>1.842324650129068E-2</v>
      </c>
      <c r="W119">
        <v>0.56447819904629526</v>
      </c>
      <c r="X119">
        <v>0.73555342831140369</v>
      </c>
      <c r="Y119">
        <v>0.907806384877759</v>
      </c>
      <c r="Z119">
        <v>0.21962651856175419</v>
      </c>
      <c r="AA119">
        <v>0.90651441529441223</v>
      </c>
      <c r="AB119">
        <v>0.99482988468435263</v>
      </c>
      <c r="AC119">
        <v>0.34037487359906782</v>
      </c>
      <c r="AD119">
        <v>0.21223759876101378</v>
      </c>
      <c r="AE119">
        <v>0.93728325035787874</v>
      </c>
      <c r="AF119">
        <v>0.59344960023152427</v>
      </c>
      <c r="AG119">
        <v>0.27815333438695755</v>
      </c>
      <c r="AH119">
        <v>0.76048113053588051</v>
      </c>
      <c r="AI119">
        <v>5.2754616035374569E-2</v>
      </c>
      <c r="AJ119">
        <v>0.95456357541969339</v>
      </c>
      <c r="AK119">
        <v>0.11809224938318685</v>
      </c>
      <c r="AL119">
        <v>0.22909613689181929</v>
      </c>
      <c r="AM119">
        <v>0.6322396778220184</v>
      </c>
      <c r="AN119">
        <v>0.76392205617389219</v>
      </c>
      <c r="AO119">
        <v>0.65365790816025349</v>
      </c>
      <c r="AP119">
        <v>2.1626153402431347E-2</v>
      </c>
      <c r="AQ119">
        <v>2.5181072753516887E-2</v>
      </c>
      <c r="AR119">
        <v>0.98637373335921352</v>
      </c>
      <c r="AS119">
        <v>0.75464917445450519</v>
      </c>
      <c r="AT119">
        <v>0.27567063178084916</v>
      </c>
      <c r="AU119">
        <v>2.2479723931251749E-2</v>
      </c>
      <c r="AV119">
        <v>0.32207376088555528</v>
      </c>
      <c r="AW119">
        <v>0.62044262458575816</v>
      </c>
      <c r="AX119">
        <v>0.93607743536229349</v>
      </c>
      <c r="AY119">
        <v>0.57693021962906366</v>
      </c>
      <c r="AZ119">
        <v>0.21755379775769157</v>
      </c>
      <c r="BA119">
        <v>0.2082885975377915</v>
      </c>
      <c r="BB119">
        <v>0.22073848767856508</v>
      </c>
      <c r="BC119">
        <v>0.48478969928375293</v>
      </c>
      <c r="BD119">
        <v>3.131279450973401E-2</v>
      </c>
      <c r="BE119">
        <v>0.34273831870929161</v>
      </c>
      <c r="BF119">
        <v>0.93768038228208372</v>
      </c>
      <c r="BG119">
        <v>0.96267861964495149</v>
      </c>
      <c r="BH119">
        <v>0.68304544914755216</v>
      </c>
      <c r="BI119">
        <v>0.62107178914281902</v>
      </c>
      <c r="BJ119">
        <v>0.2764424246651116</v>
      </c>
      <c r="BK119">
        <v>0.25575321377731519</v>
      </c>
      <c r="BL119">
        <v>3.4433710659321326E-2</v>
      </c>
      <c r="BM119">
        <v>0.99588724960759178</v>
      </c>
      <c r="BN119">
        <v>8.7893803681866611E-2</v>
      </c>
      <c r="BO119">
        <v>0.57425693084002982</v>
      </c>
      <c r="BP119">
        <v>0.50344452049524302</v>
      </c>
      <c r="BQ119">
        <v>0.53937022281613645</v>
      </c>
      <c r="BR119">
        <v>0.44056343297310641</v>
      </c>
      <c r="BS119">
        <v>0.75679081931525405</v>
      </c>
      <c r="BT119">
        <v>0.33119606506989174</v>
      </c>
    </row>
    <row r="120" spans="1:72" x14ac:dyDescent="0.25">
      <c r="A120" s="1">
        <v>119</v>
      </c>
      <c r="C120">
        <v>0.67170522653520293</v>
      </c>
      <c r="D120">
        <v>0.91360192030775234</v>
      </c>
      <c r="E120">
        <v>0.67527280839669113</v>
      </c>
      <c r="F120">
        <v>0.42716931119871404</v>
      </c>
      <c r="G120">
        <v>0.11099657794462892</v>
      </c>
      <c r="H120">
        <v>0.3287882135723762</v>
      </c>
      <c r="I120">
        <v>0.25818312943885902</v>
      </c>
      <c r="J120">
        <v>0.55287522937497602</v>
      </c>
      <c r="K120">
        <v>0.51126473939769101</v>
      </c>
      <c r="L120">
        <v>0.83119241971364966</v>
      </c>
      <c r="M120">
        <v>0.36201635876997995</v>
      </c>
      <c r="N120">
        <v>0.29300412015113897</v>
      </c>
      <c r="O120">
        <v>0.67855948614706729</v>
      </c>
      <c r="P120">
        <v>0.16036275141104084</v>
      </c>
      <c r="Q120">
        <v>0.94575807079185326</v>
      </c>
      <c r="R120">
        <v>0.23415949051642104</v>
      </c>
      <c r="S120">
        <v>0.46312740081762904</v>
      </c>
      <c r="T120">
        <v>0.76814465096908358</v>
      </c>
      <c r="U120">
        <v>0.58211549080498481</v>
      </c>
      <c r="V120">
        <v>0.67645533217366149</v>
      </c>
      <c r="W120">
        <v>0.51772412457869477</v>
      </c>
      <c r="X120">
        <v>0.63621252482128432</v>
      </c>
      <c r="Y120">
        <v>6.9022623490469948E-2</v>
      </c>
      <c r="Z120">
        <v>0.17747335530341601</v>
      </c>
      <c r="AA120">
        <v>0.88968727483545207</v>
      </c>
      <c r="AB120">
        <v>0.90299350453437921</v>
      </c>
      <c r="AC120">
        <v>0.585077085156678</v>
      </c>
      <c r="AD120">
        <v>0.62395857881252481</v>
      </c>
      <c r="AE120">
        <v>0.16575161173134834</v>
      </c>
      <c r="AF120">
        <v>0.78032970466892515</v>
      </c>
      <c r="AG120">
        <v>0.56948305638659769</v>
      </c>
      <c r="AH120">
        <v>0.62113440589495028</v>
      </c>
      <c r="AI120">
        <v>0.93728363387108304</v>
      </c>
      <c r="AJ120">
        <v>0.61824879147815548</v>
      </c>
      <c r="AK120">
        <v>7.0291344152418E-2</v>
      </c>
      <c r="AL120">
        <v>0.4119243508153978</v>
      </c>
      <c r="AM120">
        <v>0.88372350044457537</v>
      </c>
      <c r="AN120">
        <v>5.0868426466657679E-2</v>
      </c>
      <c r="AO120">
        <v>0.12909727047056574</v>
      </c>
      <c r="AP120">
        <v>1.6735462377449606E-3</v>
      </c>
      <c r="AQ120">
        <v>0.79209301533659782</v>
      </c>
      <c r="AR120">
        <v>9.2631879272464301E-2</v>
      </c>
      <c r="AS120">
        <v>0.48036654734136075</v>
      </c>
      <c r="AT120">
        <v>0.89371016040279372</v>
      </c>
      <c r="AU120">
        <v>1.1514321572205444E-2</v>
      </c>
      <c r="AV120">
        <v>0.34987691832868051</v>
      </c>
      <c r="AW120">
        <v>0.50963159791284296</v>
      </c>
      <c r="AX120">
        <v>0.78419100268761199</v>
      </c>
      <c r="AY120">
        <v>0.89521775738533604</v>
      </c>
      <c r="AZ120">
        <v>0.88397220401665599</v>
      </c>
      <c r="BA120">
        <v>0.10768997704964411</v>
      </c>
      <c r="BB120">
        <v>0.55626806064822165</v>
      </c>
      <c r="BC120">
        <v>0.59535127206569793</v>
      </c>
      <c r="BD120">
        <v>0.18941688729945494</v>
      </c>
      <c r="BE120">
        <v>0.61929216332742809</v>
      </c>
      <c r="BF120">
        <v>0.89981607974614164</v>
      </c>
      <c r="BG120">
        <v>0.30215116276077902</v>
      </c>
      <c r="BH120">
        <v>0.7376809079188934</v>
      </c>
      <c r="BI120">
        <v>0.14793674154463954</v>
      </c>
      <c r="BJ120">
        <v>0.86816065045948421</v>
      </c>
      <c r="BK120">
        <v>0.88510186589873241</v>
      </c>
      <c r="BL120">
        <v>0.73947552352057011</v>
      </c>
      <c r="BM120">
        <v>0.20019674965932166</v>
      </c>
      <c r="BN120">
        <v>0.89750502974335844</v>
      </c>
      <c r="BO120">
        <v>0.89533523267697512</v>
      </c>
      <c r="BP120">
        <v>0.71117251250627411</v>
      </c>
      <c r="BQ120">
        <v>0.6800855046525488</v>
      </c>
      <c r="BR120">
        <v>0.37733345568369792</v>
      </c>
      <c r="BS120">
        <v>0.40522092809837162</v>
      </c>
      <c r="BT120">
        <v>0.96333692225697076</v>
      </c>
    </row>
    <row r="121" spans="1:72" x14ac:dyDescent="0.25">
      <c r="A121" s="1">
        <v>120</v>
      </c>
      <c r="C121">
        <v>0.86488681733221973</v>
      </c>
      <c r="D121">
        <v>0.10822339233081757</v>
      </c>
      <c r="E121">
        <v>0.6849103893868107</v>
      </c>
      <c r="F121">
        <v>0.73571992808564202</v>
      </c>
      <c r="G121">
        <v>1.5747304655285399E-2</v>
      </c>
      <c r="H121">
        <v>0.56156976668272429</v>
      </c>
      <c r="I121">
        <v>6.7967639387679801E-2</v>
      </c>
      <c r="J121">
        <v>0.42029352539757214</v>
      </c>
      <c r="K121">
        <v>0.40929579805277982</v>
      </c>
      <c r="L121">
        <v>0.70964952846013896</v>
      </c>
      <c r="M121">
        <v>0.42060383423247305</v>
      </c>
      <c r="N121">
        <v>9.8117255322424213E-2</v>
      </c>
      <c r="O121">
        <v>0.27695537713386675</v>
      </c>
      <c r="P121">
        <v>0.99401799522013656</v>
      </c>
      <c r="Q121">
        <v>4.7691304613550645E-2</v>
      </c>
      <c r="R121">
        <v>0.55236414315857341</v>
      </c>
      <c r="S121">
        <v>0.1260216878700815</v>
      </c>
      <c r="T121">
        <v>0.47345125852466319</v>
      </c>
      <c r="U121">
        <v>0.48463236296742485</v>
      </c>
      <c r="V121">
        <v>0.64348749430377128</v>
      </c>
      <c r="W121">
        <v>0.67930865427836251</v>
      </c>
      <c r="X121">
        <v>0.82467732993941323</v>
      </c>
      <c r="Y121">
        <v>8.7980025426573905E-3</v>
      </c>
      <c r="Z121">
        <v>0.1091162251080523</v>
      </c>
      <c r="AA121">
        <v>0.85610414472716734</v>
      </c>
      <c r="AB121">
        <v>1.162628258247822E-2</v>
      </c>
      <c r="AC121">
        <v>0.72450007494546775</v>
      </c>
      <c r="AD121">
        <v>0.3143119121088781</v>
      </c>
      <c r="AE121">
        <v>7.1066193396848498E-2</v>
      </c>
      <c r="AF121">
        <v>0.92655784404726305</v>
      </c>
      <c r="AG121">
        <v>0.64172650421607924</v>
      </c>
      <c r="AH121">
        <v>0.72350686773230588</v>
      </c>
      <c r="AI121">
        <v>0.18779759062720691</v>
      </c>
      <c r="AJ121">
        <v>0.46710684025760962</v>
      </c>
      <c r="AK121">
        <v>0.23160680056467919</v>
      </c>
      <c r="AL121">
        <v>0.64269347159763091</v>
      </c>
      <c r="AM121">
        <v>0.18827019027347613</v>
      </c>
      <c r="AN121">
        <v>6.2373082833728777E-2</v>
      </c>
      <c r="AO121">
        <v>0.5678336911709172</v>
      </c>
      <c r="AP121">
        <v>0.37195003423817208</v>
      </c>
      <c r="AQ121">
        <v>6.4352849114905908E-2</v>
      </c>
      <c r="AR121">
        <v>0.4894205817171936</v>
      </c>
      <c r="AS121">
        <v>0.39676918094775937</v>
      </c>
      <c r="AT121">
        <v>0.33991373727086416</v>
      </c>
      <c r="AU121">
        <v>0.50297817765631814</v>
      </c>
      <c r="AV121">
        <v>0.8401358787928106</v>
      </c>
      <c r="AW121">
        <v>0.2008314946210018</v>
      </c>
      <c r="AX121">
        <v>3.8555949230923425E-2</v>
      </c>
      <c r="AY121">
        <v>0.55859427461327771</v>
      </c>
      <c r="AZ121">
        <v>0.48933425339306702</v>
      </c>
      <c r="BA121">
        <v>0.66782265389942574</v>
      </c>
      <c r="BB121">
        <v>0.35310366284461736</v>
      </c>
      <c r="BC121">
        <v>3.9422775415427491E-2</v>
      </c>
      <c r="BD121">
        <v>0.10119561307751568</v>
      </c>
      <c r="BE121">
        <v>0.21051164879658013</v>
      </c>
      <c r="BF121">
        <v>0.34063248735865681</v>
      </c>
      <c r="BG121">
        <v>0.14129872862254034</v>
      </c>
      <c r="BH121">
        <v>0.85033707214315102</v>
      </c>
      <c r="BI121">
        <v>0.4746297677698682</v>
      </c>
      <c r="BJ121">
        <v>0.476389601208004</v>
      </c>
      <c r="BK121">
        <v>0.62053682824058454</v>
      </c>
      <c r="BL121">
        <v>0.48357258599149822</v>
      </c>
      <c r="BM121">
        <v>0.12087701113285132</v>
      </c>
      <c r="BN121">
        <v>0.51822783741507961</v>
      </c>
      <c r="BO121">
        <v>0.75058688387323347</v>
      </c>
      <c r="BP121">
        <v>0.38213403683819525</v>
      </c>
      <c r="BQ121">
        <v>0.31449529821781796</v>
      </c>
      <c r="BR121">
        <v>0.68517240879725672</v>
      </c>
      <c r="BS121">
        <v>0.19314249187438948</v>
      </c>
      <c r="BT121">
        <v>0.62629142265687709</v>
      </c>
    </row>
    <row r="122" spans="1:72" x14ac:dyDescent="0.25">
      <c r="A122" s="1">
        <v>121</v>
      </c>
      <c r="C122">
        <v>0.63859368765505076</v>
      </c>
      <c r="D122">
        <v>0.11652066441092424</v>
      </c>
      <c r="E122">
        <v>0.67351580248111953</v>
      </c>
      <c r="F122">
        <v>0.36845872476895591</v>
      </c>
      <c r="G122">
        <v>0.3030872084768621</v>
      </c>
      <c r="H122">
        <v>3.0479258746749394E-2</v>
      </c>
      <c r="I122">
        <v>0.22086618901475197</v>
      </c>
      <c r="J122">
        <v>1.2500235930579917E-2</v>
      </c>
      <c r="K122">
        <v>0.52763415562197424</v>
      </c>
      <c r="L122">
        <v>0.56346597642221041</v>
      </c>
      <c r="M122">
        <v>0.73525646560028657</v>
      </c>
      <c r="N122">
        <v>0.54036586401983244</v>
      </c>
      <c r="O122">
        <v>0.61110689755766234</v>
      </c>
      <c r="P122">
        <v>0.37444576507155358</v>
      </c>
      <c r="Q122">
        <v>0.59703606392650921</v>
      </c>
      <c r="R122">
        <v>0.18355990681047241</v>
      </c>
      <c r="S122">
        <v>0.30326139359399629</v>
      </c>
      <c r="T122">
        <v>9.9760693651058663E-2</v>
      </c>
      <c r="U122">
        <v>0.97389571232347161</v>
      </c>
      <c r="V122">
        <v>0.40175265795189929</v>
      </c>
      <c r="W122">
        <v>0.45022838469705895</v>
      </c>
      <c r="X122">
        <v>0.312267550025218</v>
      </c>
      <c r="Y122">
        <v>3.9979050052203369E-2</v>
      </c>
      <c r="Z122">
        <v>0.16517381553862298</v>
      </c>
      <c r="AA122">
        <v>6.5103388645406657E-2</v>
      </c>
      <c r="AB122">
        <v>0.56589140511327374</v>
      </c>
      <c r="AC122">
        <v>0.31019599943396881</v>
      </c>
      <c r="AD122">
        <v>0.7135417971961443</v>
      </c>
      <c r="AE122">
        <v>0.80206516554657381</v>
      </c>
      <c r="AF122">
        <v>5.2355952202034817E-2</v>
      </c>
      <c r="AG122">
        <v>0.86898961120873641</v>
      </c>
      <c r="AH122">
        <v>0.30491759964359821</v>
      </c>
      <c r="AI122">
        <v>0.76786678952243692</v>
      </c>
      <c r="AJ122">
        <v>0.1156282584112408</v>
      </c>
      <c r="AK122">
        <v>0.49001790704446757</v>
      </c>
      <c r="AL122">
        <v>0.72607917469646077</v>
      </c>
      <c r="AM122">
        <v>0.54681266388279726</v>
      </c>
      <c r="AN122">
        <v>0.81725768822110356</v>
      </c>
      <c r="AO122">
        <v>0.20302205104595461</v>
      </c>
      <c r="AP122">
        <v>3.2558597834951852E-3</v>
      </c>
      <c r="AQ122">
        <v>1.6760961794761386E-2</v>
      </c>
      <c r="AR122">
        <v>0.47794713588015669</v>
      </c>
      <c r="AS122">
        <v>0.51581860554182268</v>
      </c>
      <c r="AT122">
        <v>0.7240044529791172</v>
      </c>
      <c r="AU122">
        <v>0.69022427751190851</v>
      </c>
      <c r="AV122">
        <v>0.58619036868486529</v>
      </c>
      <c r="AW122">
        <v>0.77564053011195577</v>
      </c>
      <c r="AX122">
        <v>0.74571605800666363</v>
      </c>
      <c r="AY122">
        <v>0.6443329204549868</v>
      </c>
      <c r="AZ122">
        <v>0.9434468618431181</v>
      </c>
      <c r="BA122">
        <v>0.27696748476310173</v>
      </c>
      <c r="BB122">
        <v>0.83740297204479464</v>
      </c>
      <c r="BC122">
        <v>0.70148949684663509</v>
      </c>
      <c r="BD122">
        <v>0.3347618620367685</v>
      </c>
      <c r="BE122">
        <v>0.3392653769062921</v>
      </c>
      <c r="BF122">
        <v>2.6965063380533505E-2</v>
      </c>
      <c r="BG122">
        <v>0.88596390006781511</v>
      </c>
      <c r="BH122">
        <v>0.42186288556545859</v>
      </c>
      <c r="BI122">
        <v>0.16974022499046315</v>
      </c>
      <c r="BJ122">
        <v>0.82677031683001445</v>
      </c>
      <c r="BK122">
        <v>0.69177278678829102</v>
      </c>
      <c r="BL122">
        <v>7.3896247220700761E-2</v>
      </c>
      <c r="BM122">
        <v>0.15594681789222931</v>
      </c>
      <c r="BN122">
        <v>0.58476334667626739</v>
      </c>
      <c r="BO122">
        <v>0.74847985297086916</v>
      </c>
      <c r="BP122">
        <v>0.86922442116712806</v>
      </c>
      <c r="BQ122">
        <v>0.81167188800660639</v>
      </c>
      <c r="BR122">
        <v>0.50497916808019327</v>
      </c>
      <c r="BS122">
        <v>0.16997554076779953</v>
      </c>
      <c r="BT122">
        <v>0.86345761640289531</v>
      </c>
    </row>
    <row r="123" spans="1:72" x14ac:dyDescent="0.25">
      <c r="A123" s="1">
        <v>122</v>
      </c>
      <c r="C123">
        <v>0.66539716552459427</v>
      </c>
      <c r="D123">
        <v>0.4715285191219406</v>
      </c>
      <c r="E123">
        <v>0.73468295322657551</v>
      </c>
      <c r="F123">
        <v>0.42570693355971456</v>
      </c>
      <c r="G123">
        <v>0.28035887732754183</v>
      </c>
      <c r="H123">
        <v>0.6360879571471364</v>
      </c>
      <c r="I123">
        <v>9.2105117564182937E-2</v>
      </c>
      <c r="J123">
        <v>0.76047132630857195</v>
      </c>
      <c r="K123">
        <v>0.34364114593293515</v>
      </c>
      <c r="L123">
        <v>0.86677395778294331</v>
      </c>
      <c r="M123">
        <v>0.69912584202061823</v>
      </c>
      <c r="N123">
        <v>0.22460410453981539</v>
      </c>
      <c r="O123">
        <v>0.54647116782899197</v>
      </c>
      <c r="P123">
        <v>6.5785065383313301E-2</v>
      </c>
      <c r="Q123">
        <v>0.86247377198664343</v>
      </c>
      <c r="R123">
        <v>0.46954567353811272</v>
      </c>
      <c r="S123">
        <v>0.4309242295086968</v>
      </c>
      <c r="T123">
        <v>7.3694319012451714E-2</v>
      </c>
      <c r="U123">
        <v>0.79920529302207222</v>
      </c>
      <c r="V123">
        <v>0.90202863008500034</v>
      </c>
      <c r="W123">
        <v>0.26723858313516591</v>
      </c>
      <c r="X123">
        <v>0.92111518205050402</v>
      </c>
      <c r="Y123">
        <v>0.35960011751965937</v>
      </c>
      <c r="Z123">
        <v>0.99897263141107617</v>
      </c>
      <c r="AA123">
        <v>0.88405126919285293</v>
      </c>
      <c r="AB123">
        <v>0.67369945162026212</v>
      </c>
      <c r="AC123">
        <v>0.57145619878035292</v>
      </c>
      <c r="AD123">
        <v>0.46454386157852356</v>
      </c>
      <c r="AE123">
        <v>0.71857332485145264</v>
      </c>
      <c r="AF123">
        <v>0.36920787845867509</v>
      </c>
      <c r="AG123">
        <v>0.82379433661120838</v>
      </c>
      <c r="AH123">
        <v>0.29278314348461432</v>
      </c>
      <c r="AI123">
        <v>0.1122923001583338</v>
      </c>
      <c r="AJ123">
        <v>0.33593713002935521</v>
      </c>
      <c r="AK123">
        <v>0.35699266684901765</v>
      </c>
      <c r="AL123">
        <v>0.83420128133308358</v>
      </c>
      <c r="AM123">
        <v>0.60737314128216324</v>
      </c>
      <c r="AN123">
        <v>0.6245331668956301</v>
      </c>
      <c r="AO123">
        <v>0.55144912243125466</v>
      </c>
      <c r="AP123">
        <v>0.50866273780528626</v>
      </c>
      <c r="AQ123">
        <v>0.29464850346271343</v>
      </c>
      <c r="AR123">
        <v>3.6364404307381859E-2</v>
      </c>
      <c r="AS123">
        <v>0.20032790535557743</v>
      </c>
      <c r="AT123">
        <v>0.14270895527781202</v>
      </c>
      <c r="AU123">
        <v>0.82840143671280853</v>
      </c>
      <c r="AV123">
        <v>0.1502617308637717</v>
      </c>
      <c r="AW123">
        <v>0.45437691958139026</v>
      </c>
      <c r="AX123">
        <v>0.59989342564593306</v>
      </c>
      <c r="AY123">
        <v>0.48931640780702379</v>
      </c>
      <c r="AZ123">
        <v>0.3854078303412064</v>
      </c>
      <c r="BA123">
        <v>1.0871347463217274E-2</v>
      </c>
      <c r="BB123">
        <v>0.2189441520907438</v>
      </c>
      <c r="BC123">
        <v>0.50642633513592938</v>
      </c>
      <c r="BD123">
        <v>0.46931662067770952</v>
      </c>
      <c r="BE123">
        <v>0.40565389464688495</v>
      </c>
      <c r="BF123">
        <v>0.7913712032860446</v>
      </c>
      <c r="BG123">
        <v>0.60161053070275583</v>
      </c>
      <c r="BH123">
        <v>0.36055386417663071</v>
      </c>
      <c r="BI123">
        <v>0.49624811814783987</v>
      </c>
      <c r="BJ123">
        <v>0.81211873810047996</v>
      </c>
      <c r="BK123">
        <v>0.64290290947461159</v>
      </c>
      <c r="BL123">
        <v>0.56880774490613428</v>
      </c>
      <c r="BM123">
        <v>0.70061571042961346</v>
      </c>
      <c r="BN123">
        <v>0.17918196953762899</v>
      </c>
      <c r="BO123">
        <v>0.12509895068772636</v>
      </c>
      <c r="BP123">
        <v>0.68994733354341375</v>
      </c>
      <c r="BQ123">
        <v>0.63781800073241257</v>
      </c>
      <c r="BR123">
        <v>0.98120656804378636</v>
      </c>
      <c r="BS123">
        <v>0.77377933097996154</v>
      </c>
      <c r="BT123">
        <v>0.36755962425722066</v>
      </c>
    </row>
    <row r="124" spans="1:72" x14ac:dyDescent="0.25">
      <c r="A124" s="1">
        <v>123</v>
      </c>
      <c r="C124">
        <v>0.30551293106979838</v>
      </c>
      <c r="D124">
        <v>0.77967357491463596</v>
      </c>
      <c r="E124">
        <v>0.57427015090833755</v>
      </c>
      <c r="F124">
        <v>0.3826922906467457</v>
      </c>
      <c r="G124">
        <v>0.10937154756139189</v>
      </c>
      <c r="H124">
        <v>6.1202586227976141E-2</v>
      </c>
      <c r="I124">
        <v>0.77414722824397064</v>
      </c>
      <c r="J124">
        <v>0.31014181100870974</v>
      </c>
      <c r="K124">
        <v>0.27352853134894117</v>
      </c>
      <c r="L124">
        <v>0.81284614645212194</v>
      </c>
      <c r="M124">
        <v>0.73562725353016922</v>
      </c>
      <c r="N124">
        <v>0.65166206197861343</v>
      </c>
      <c r="O124">
        <v>0.27575071763886128</v>
      </c>
      <c r="P124">
        <v>0.66858080619314442</v>
      </c>
      <c r="Q124">
        <v>0.82010607900031551</v>
      </c>
      <c r="R124">
        <v>0.7159362848001638</v>
      </c>
      <c r="S124">
        <v>0.83540622073327475</v>
      </c>
      <c r="T124">
        <v>0.92916565530330597</v>
      </c>
      <c r="U124">
        <v>0.16910377842954905</v>
      </c>
      <c r="V124">
        <v>0.21808215944581344</v>
      </c>
      <c r="W124">
        <v>0.19822117137714812</v>
      </c>
      <c r="X124">
        <v>0.22159398166566235</v>
      </c>
      <c r="Y124">
        <v>0.84051492796762373</v>
      </c>
      <c r="Z124">
        <v>0.92767619741548679</v>
      </c>
      <c r="AA124">
        <v>0.69044648609088888</v>
      </c>
      <c r="AB124">
        <v>0.30618391661427335</v>
      </c>
      <c r="AC124">
        <v>0.21246822995506531</v>
      </c>
      <c r="AD124">
        <v>0.50196149720628469</v>
      </c>
      <c r="AE124">
        <v>0.66487705313081136</v>
      </c>
      <c r="AF124">
        <v>0.80508181859158756</v>
      </c>
      <c r="AG124">
        <v>0.10035262181882521</v>
      </c>
      <c r="AH124">
        <v>0.42818784183463865</v>
      </c>
      <c r="AI124">
        <v>0.54531446865756905</v>
      </c>
      <c r="AJ124">
        <v>0.34393193852350423</v>
      </c>
      <c r="AK124">
        <v>0.49847881035299457</v>
      </c>
      <c r="AL124">
        <v>0.74315557979911617</v>
      </c>
      <c r="AM124">
        <v>0.11558658780819864</v>
      </c>
      <c r="AN124">
        <v>0.88865515205214862</v>
      </c>
      <c r="AO124">
        <v>0.84437892530762626</v>
      </c>
      <c r="AP124">
        <v>0.1468320559140065</v>
      </c>
      <c r="AQ124">
        <v>0.18565563554608566</v>
      </c>
      <c r="AR124">
        <v>0.99071821835684926</v>
      </c>
      <c r="AS124">
        <v>0.25419968582758612</v>
      </c>
      <c r="AT124">
        <v>0.15837976439631729</v>
      </c>
      <c r="AU124">
        <v>0.60557566560553067</v>
      </c>
      <c r="AV124">
        <v>0.30341709947231577</v>
      </c>
      <c r="AW124">
        <v>0.22296324071531726</v>
      </c>
      <c r="AX124">
        <v>0.48403943114524461</v>
      </c>
      <c r="AY124">
        <v>0.88031663156491968</v>
      </c>
      <c r="AZ124">
        <v>0.50412369756911135</v>
      </c>
      <c r="BA124">
        <v>0.5081770468428749</v>
      </c>
      <c r="BB124">
        <v>0.87456412474020073</v>
      </c>
      <c r="BC124">
        <v>0.98523448187701224</v>
      </c>
      <c r="BD124">
        <v>0.28566087746643187</v>
      </c>
      <c r="BE124">
        <v>6.0131759349671965E-2</v>
      </c>
      <c r="BF124">
        <v>0.8785523154552598</v>
      </c>
      <c r="BG124">
        <v>0.56364690849572441</v>
      </c>
      <c r="BH124">
        <v>0.48027692410516998</v>
      </c>
      <c r="BI124">
        <v>0.43386328306126221</v>
      </c>
      <c r="BJ124">
        <v>0.26928978397837355</v>
      </c>
      <c r="BK124">
        <v>0.11218610030447396</v>
      </c>
      <c r="BL124">
        <v>0.35948117663318624</v>
      </c>
      <c r="BM124">
        <v>0.38015980548990325</v>
      </c>
      <c r="BN124">
        <v>0.84674690267235542</v>
      </c>
      <c r="BO124">
        <v>0.9362828215621789</v>
      </c>
      <c r="BP124">
        <v>0.60817990031138502</v>
      </c>
      <c r="BQ124">
        <v>3.2593609439046656E-2</v>
      </c>
      <c r="BR124">
        <v>0.22654486879772873</v>
      </c>
      <c r="BS124">
        <v>0.14571876256677652</v>
      </c>
      <c r="BT124">
        <v>0.31164617982550602</v>
      </c>
    </row>
    <row r="125" spans="1:72" x14ac:dyDescent="0.25">
      <c r="A125" s="1">
        <v>124</v>
      </c>
      <c r="C125">
        <v>1.3087928717659403E-2</v>
      </c>
      <c r="D125">
        <v>0.99647984109458509</v>
      </c>
      <c r="E125">
        <v>0.61441264399917639</v>
      </c>
      <c r="F125">
        <v>0.15329745892244206</v>
      </c>
      <c r="G125">
        <v>2.9965768666010195E-2</v>
      </c>
      <c r="H125">
        <v>0.72316844629855781</v>
      </c>
      <c r="I125">
        <v>0.20532638407458215</v>
      </c>
      <c r="J125">
        <v>0.76956468839186321</v>
      </c>
      <c r="K125">
        <v>0.14723424021057563</v>
      </c>
      <c r="L125">
        <v>0.99462837194873355</v>
      </c>
      <c r="M125">
        <v>0.80692871732087046</v>
      </c>
      <c r="N125">
        <v>0.59610813543007801</v>
      </c>
      <c r="O125">
        <v>0.87751421116815087</v>
      </c>
      <c r="P125">
        <v>0.28645187849896048</v>
      </c>
      <c r="Q125">
        <v>0.39194454704565984</v>
      </c>
      <c r="R125">
        <v>0.17162891308027506</v>
      </c>
      <c r="S125">
        <v>0.93021358206931093</v>
      </c>
      <c r="T125">
        <v>0.92001244655897807</v>
      </c>
      <c r="U125">
        <v>0.35888362203826019</v>
      </c>
      <c r="V125">
        <v>0.66299317300372818</v>
      </c>
      <c r="W125">
        <v>0.81672912126096253</v>
      </c>
      <c r="X125">
        <v>0.13575179435111784</v>
      </c>
      <c r="Y125">
        <v>0.65857660081479308</v>
      </c>
      <c r="Z125">
        <v>0.59312732290891057</v>
      </c>
      <c r="AA125">
        <v>0.14284656340149282</v>
      </c>
      <c r="AB125">
        <v>0.61128799707614545</v>
      </c>
      <c r="AC125">
        <v>0.73858109892880464</v>
      </c>
      <c r="AD125">
        <v>0.55740202760551938</v>
      </c>
      <c r="AE125">
        <v>0.2426960922698842</v>
      </c>
      <c r="AF125">
        <v>0.19448411162691426</v>
      </c>
      <c r="AG125">
        <v>0.61326145536771925</v>
      </c>
      <c r="AH125">
        <v>0.15991282186615419</v>
      </c>
      <c r="AI125">
        <v>0.97292997307457052</v>
      </c>
      <c r="AJ125">
        <v>0.1609325990394147</v>
      </c>
      <c r="AK125">
        <v>0.123083381438022</v>
      </c>
      <c r="AL125">
        <v>0.46476082280202502</v>
      </c>
      <c r="AM125">
        <v>6.9568916638579448E-2</v>
      </c>
      <c r="AN125">
        <v>0.77643414837599545</v>
      </c>
      <c r="AO125">
        <v>0.72713165998909202</v>
      </c>
      <c r="AP125">
        <v>0.12660954713738803</v>
      </c>
      <c r="AQ125">
        <v>0.85926468489201435</v>
      </c>
      <c r="AR125">
        <v>0.8874357853195638</v>
      </c>
      <c r="AS125">
        <v>2.4794202665366694E-2</v>
      </c>
      <c r="AT125">
        <v>0.83004539399523469</v>
      </c>
      <c r="AU125">
        <v>0.3340805109817806</v>
      </c>
      <c r="AV125">
        <v>0.15777418470605398</v>
      </c>
      <c r="AW125">
        <v>0.95252330078292102</v>
      </c>
      <c r="AX125">
        <v>8.0636231098203837E-2</v>
      </c>
      <c r="AY125">
        <v>0.66400700156082315</v>
      </c>
      <c r="AZ125">
        <v>0.82003421656998199</v>
      </c>
      <c r="BA125">
        <v>0.29360605517341098</v>
      </c>
      <c r="BB125">
        <v>0.74163467539097749</v>
      </c>
      <c r="BC125">
        <v>0.48826592800239021</v>
      </c>
      <c r="BD125">
        <v>0.79076451518134105</v>
      </c>
      <c r="BE125">
        <v>7.5279546649346218E-2</v>
      </c>
      <c r="BF125">
        <v>0.42047081361887628</v>
      </c>
      <c r="BG125">
        <v>0.52497380478850708</v>
      </c>
      <c r="BH125">
        <v>0.1633082457270979</v>
      </c>
      <c r="BI125">
        <v>0.62515618450148325</v>
      </c>
      <c r="BJ125">
        <v>0.20499274482174734</v>
      </c>
      <c r="BK125">
        <v>0.54115862390967284</v>
      </c>
      <c r="BL125">
        <v>0.33472620535931996</v>
      </c>
      <c r="BM125">
        <v>0.9029867257790285</v>
      </c>
      <c r="BN125">
        <v>0.27850010270441905</v>
      </c>
      <c r="BO125">
        <v>0.47154244163094683</v>
      </c>
      <c r="BP125">
        <v>0.54102547963840519</v>
      </c>
      <c r="BQ125">
        <v>0.84538927292060062</v>
      </c>
      <c r="BR125">
        <v>0.34369669481011611</v>
      </c>
      <c r="BS125">
        <v>0.54911278304446598</v>
      </c>
      <c r="BT125">
        <v>0.55665119393555818</v>
      </c>
    </row>
    <row r="126" spans="1:72" x14ac:dyDescent="0.25">
      <c r="A126" s="1">
        <v>125</v>
      </c>
      <c r="C126">
        <v>0.97910263841534539</v>
      </c>
      <c r="D126">
        <v>0.92931496433693617</v>
      </c>
      <c r="E126">
        <v>0.22779213033696699</v>
      </c>
      <c r="F126">
        <v>0.51833007040491574</v>
      </c>
      <c r="G126">
        <v>0.81404710789736645</v>
      </c>
      <c r="H126">
        <v>0.87746614212813356</v>
      </c>
      <c r="I126">
        <v>0.5505456627033245</v>
      </c>
      <c r="J126">
        <v>0.7283082839152295</v>
      </c>
      <c r="K126">
        <v>0.34763881186441792</v>
      </c>
      <c r="L126">
        <v>0.1125370437611386</v>
      </c>
      <c r="M126">
        <v>0.71235437188884432</v>
      </c>
      <c r="N126">
        <v>0.78908068614690474</v>
      </c>
      <c r="O126">
        <v>2.3137253617929732E-3</v>
      </c>
      <c r="P126">
        <v>0.53306479459900891</v>
      </c>
      <c r="Q126">
        <v>0.22800441303120278</v>
      </c>
      <c r="R126">
        <v>0.22431578963523402</v>
      </c>
      <c r="S126">
        <v>0.17168261568833521</v>
      </c>
      <c r="T126">
        <v>0.49515196757622271</v>
      </c>
      <c r="U126">
        <v>0.38698314116029364</v>
      </c>
      <c r="V126">
        <v>0.44845604902466285</v>
      </c>
      <c r="W126">
        <v>0.4205445012582929</v>
      </c>
      <c r="X126">
        <v>0.28572090466905409</v>
      </c>
      <c r="Y126">
        <v>0.26762344216620737</v>
      </c>
      <c r="Z126">
        <v>0.56947082146378136</v>
      </c>
      <c r="AA126">
        <v>0.50124522551640893</v>
      </c>
      <c r="AB126">
        <v>3.540589205112632E-2</v>
      </c>
      <c r="AC126">
        <v>0.62791576906074664</v>
      </c>
      <c r="AD126">
        <v>0.86734740515069142</v>
      </c>
      <c r="AE126">
        <v>0.24238126109352964</v>
      </c>
      <c r="AF126">
        <v>0.96865535202065034</v>
      </c>
      <c r="AG126">
        <v>0.86442108013353913</v>
      </c>
      <c r="AH126">
        <v>0.53840757609374001</v>
      </c>
      <c r="AI126">
        <v>5.1827448693027023E-3</v>
      </c>
      <c r="AJ126">
        <v>0.27324569094250251</v>
      </c>
      <c r="AK126">
        <v>0.66703621217303899</v>
      </c>
      <c r="AL126">
        <v>0.68162610860504513</v>
      </c>
      <c r="AM126">
        <v>5.4200471404668771E-2</v>
      </c>
      <c r="AN126">
        <v>0.29364488403697209</v>
      </c>
      <c r="AO126">
        <v>0.32718511431961828</v>
      </c>
      <c r="AP126">
        <v>0.85712840722023809</v>
      </c>
      <c r="AQ126">
        <v>0.18064133996610487</v>
      </c>
      <c r="AR126">
        <v>0.84730164098043381</v>
      </c>
      <c r="AS126">
        <v>0.2621488827850702</v>
      </c>
      <c r="AT126">
        <v>9.7427579998118463E-2</v>
      </c>
      <c r="AU126">
        <v>0.42649060870747346</v>
      </c>
      <c r="AV126">
        <v>0.91992958788643775</v>
      </c>
      <c r="AW126">
        <v>0.84525998016176129</v>
      </c>
      <c r="AX126">
        <v>0.3610123624928222</v>
      </c>
      <c r="AY126">
        <v>0.44117486481405688</v>
      </c>
      <c r="AZ126">
        <v>0.75790810637853778</v>
      </c>
      <c r="BA126">
        <v>0.40462935598034466</v>
      </c>
      <c r="BB126">
        <v>0.55478353235351141</v>
      </c>
      <c r="BC126">
        <v>0.89200119127179922</v>
      </c>
      <c r="BD126">
        <v>0.79692425512783094</v>
      </c>
      <c r="BE126">
        <v>0.54464590728679629</v>
      </c>
      <c r="BF126">
        <v>6.946586580698233E-2</v>
      </c>
      <c r="BG126">
        <v>0.27656018701485063</v>
      </c>
      <c r="BH126">
        <v>0.32100587020205928</v>
      </c>
      <c r="BI126">
        <v>0.25723803292749992</v>
      </c>
      <c r="BJ126">
        <v>0.40438915996482361</v>
      </c>
      <c r="BK126">
        <v>0.83150002296094716</v>
      </c>
      <c r="BL126">
        <v>0.47949446133533979</v>
      </c>
      <c r="BM126">
        <v>0.28594752975781967</v>
      </c>
      <c r="BN126">
        <v>0.54111699770327581</v>
      </c>
      <c r="BO126">
        <v>0.94490851918583307</v>
      </c>
      <c r="BP126">
        <v>0.63859066343399906</v>
      </c>
      <c r="BQ126">
        <v>0.9771248421424068</v>
      </c>
      <c r="BR126">
        <v>0.53240879237189909</v>
      </c>
      <c r="BS126">
        <v>0.70769007399323502</v>
      </c>
      <c r="BT126">
        <v>0.18270927254232383</v>
      </c>
    </row>
    <row r="127" spans="1:72" x14ac:dyDescent="0.25">
      <c r="A127" s="1">
        <v>126</v>
      </c>
      <c r="C127">
        <v>0.6506523363947484</v>
      </c>
      <c r="D127">
        <v>0.75041407615149669</v>
      </c>
      <c r="E127">
        <v>0.13660253359261809</v>
      </c>
      <c r="F127">
        <v>0.45394083954047748</v>
      </c>
      <c r="G127">
        <v>0.40406749464680591</v>
      </c>
      <c r="H127">
        <v>0.64088808176627921</v>
      </c>
      <c r="I127">
        <v>2.1892651918682726E-2</v>
      </c>
      <c r="J127">
        <v>0.22524301667182545</v>
      </c>
      <c r="K127">
        <v>0.47399298276000823</v>
      </c>
      <c r="L127">
        <v>0.28813638827991084</v>
      </c>
      <c r="M127">
        <v>0.84220089172732615</v>
      </c>
      <c r="N127">
        <v>0.36474482483862425</v>
      </c>
      <c r="O127">
        <v>0.34894090649533938</v>
      </c>
      <c r="P127">
        <v>0.15345689145079855</v>
      </c>
      <c r="Q127">
        <v>0.79735943558831257</v>
      </c>
      <c r="R127">
        <v>0.16286854395580241</v>
      </c>
      <c r="S127">
        <v>0.85917686629418788</v>
      </c>
      <c r="T127">
        <v>0.43374108928249577</v>
      </c>
      <c r="U127">
        <v>0.22511422142848492</v>
      </c>
      <c r="V127">
        <v>0.22751166946589574</v>
      </c>
      <c r="W127">
        <v>0.77376376192502871</v>
      </c>
      <c r="X127">
        <v>0.28165621199989699</v>
      </c>
      <c r="Y127">
        <v>0.75039246194599507</v>
      </c>
      <c r="Z127">
        <v>0.67232994484147424</v>
      </c>
      <c r="AA127">
        <v>0.8631546129133757</v>
      </c>
      <c r="AB127">
        <v>0.81718206176867036</v>
      </c>
      <c r="AC127">
        <v>0.388177986366114</v>
      </c>
      <c r="AD127">
        <v>0.24111507177062286</v>
      </c>
      <c r="AE127">
        <v>0.68106668876188337</v>
      </c>
      <c r="AF127">
        <v>0.20968436848100169</v>
      </c>
      <c r="AG127">
        <v>0.73149311896099023</v>
      </c>
      <c r="AH127">
        <v>0.9106381527711761</v>
      </c>
      <c r="AI127">
        <v>0.17258962642138964</v>
      </c>
      <c r="AJ127">
        <v>0.45660378071285157</v>
      </c>
      <c r="AK127">
        <v>0.64810021017024211</v>
      </c>
      <c r="AL127">
        <v>0.52896876955370908</v>
      </c>
      <c r="AM127">
        <v>0.98258010994878442</v>
      </c>
      <c r="AN127">
        <v>0.29179949426573459</v>
      </c>
      <c r="AO127">
        <v>0.3644077677727694</v>
      </c>
      <c r="AP127">
        <v>0.66667330916654488</v>
      </c>
      <c r="AQ127">
        <v>0.94042009606894328</v>
      </c>
      <c r="AR127">
        <v>0.3703916517192033</v>
      </c>
      <c r="AS127">
        <v>0.14801806229137981</v>
      </c>
      <c r="AT127">
        <v>0.99947706564807592</v>
      </c>
      <c r="AU127">
        <v>0.48831476272144281</v>
      </c>
      <c r="AV127">
        <v>0.96718923332471884</v>
      </c>
      <c r="AW127">
        <v>0.69315575733188695</v>
      </c>
      <c r="AX127">
        <v>0.81249350007907017</v>
      </c>
      <c r="AY127">
        <v>0.74393101543078743</v>
      </c>
      <c r="AZ127">
        <v>0.7416465380209164</v>
      </c>
      <c r="BA127">
        <v>0.97330435963439588</v>
      </c>
      <c r="BB127">
        <v>0.60851327362611951</v>
      </c>
      <c r="BC127">
        <v>0.36793852492403156</v>
      </c>
      <c r="BD127">
        <v>0.42683117124728753</v>
      </c>
      <c r="BE127">
        <v>0.82650806058109416</v>
      </c>
      <c r="BF127">
        <v>0.72028129240041383</v>
      </c>
      <c r="BG127">
        <v>0.59827586362455154</v>
      </c>
      <c r="BH127">
        <v>0.1814644110239042</v>
      </c>
      <c r="BI127">
        <v>0.41259710852484988</v>
      </c>
      <c r="BJ127">
        <v>0.49523784767120693</v>
      </c>
      <c r="BK127">
        <v>3.7180798627959311E-3</v>
      </c>
      <c r="BL127">
        <v>0.87839137973762837</v>
      </c>
      <c r="BM127">
        <v>0.47889649564705028</v>
      </c>
      <c r="BN127">
        <v>0.9753212080164656</v>
      </c>
      <c r="BO127">
        <v>1.9820100093978721E-2</v>
      </c>
      <c r="BP127">
        <v>0.3079581972125035</v>
      </c>
      <c r="BQ127">
        <v>6.8259047571502807E-3</v>
      </c>
      <c r="BR127">
        <v>6.7181014445961584E-2</v>
      </c>
      <c r="BS127">
        <v>0.51979323836408398</v>
      </c>
      <c r="BT127">
        <v>0.80382706952629279</v>
      </c>
    </row>
    <row r="128" spans="1:72" x14ac:dyDescent="0.25">
      <c r="A128" s="1">
        <v>127</v>
      </c>
      <c r="C128">
        <v>0.51932950466290095</v>
      </c>
      <c r="D128">
        <v>1.0575263679590829E-3</v>
      </c>
      <c r="E128">
        <v>0.54931088308683584</v>
      </c>
      <c r="F128">
        <v>0.17068745602615254</v>
      </c>
      <c r="G128">
        <v>0.70691897935267323</v>
      </c>
      <c r="H128">
        <v>0.35614454197282586</v>
      </c>
      <c r="I128">
        <v>0.6091654216914707</v>
      </c>
      <c r="J128">
        <v>0.50860159477166034</v>
      </c>
      <c r="K128">
        <v>0.11679417685155125</v>
      </c>
      <c r="L128">
        <v>0.79769996380130082</v>
      </c>
      <c r="M128">
        <v>8.7647251510231117E-3</v>
      </c>
      <c r="N128">
        <v>0.89368771557925986</v>
      </c>
      <c r="O128">
        <v>0.85862222658077181</v>
      </c>
      <c r="P128">
        <v>0.79399867048673201</v>
      </c>
      <c r="Q128">
        <v>0.69176604033239486</v>
      </c>
      <c r="R128">
        <v>0.42499709852545275</v>
      </c>
      <c r="S128">
        <v>0.16339949831614387</v>
      </c>
      <c r="T128">
        <v>0.75993809006228175</v>
      </c>
      <c r="U128">
        <v>0.16721450053014486</v>
      </c>
      <c r="V128">
        <v>0.17700570665507098</v>
      </c>
      <c r="W128">
        <v>0.8305779094689848</v>
      </c>
      <c r="X128">
        <v>0.61773924070582242</v>
      </c>
      <c r="Y128">
        <v>0.51445186740088633</v>
      </c>
      <c r="Z128">
        <v>0.4093413352743025</v>
      </c>
      <c r="AA128">
        <v>0.29346751292994977</v>
      </c>
      <c r="AB128">
        <v>0.2491245987819265</v>
      </c>
      <c r="AC128">
        <v>0.79064045586057863</v>
      </c>
      <c r="AD128">
        <v>0.10351894143903939</v>
      </c>
      <c r="AE128">
        <v>0.24972882779930916</v>
      </c>
      <c r="AF128">
        <v>0.60456494719081033</v>
      </c>
      <c r="AG128">
        <v>0.41008313984654832</v>
      </c>
      <c r="AH128">
        <v>0.94181750761559602</v>
      </c>
      <c r="AI128">
        <v>0.64322852071634584</v>
      </c>
      <c r="AJ128">
        <v>0.53419837097760392</v>
      </c>
      <c r="AK128">
        <v>0.18768892148220118</v>
      </c>
      <c r="AL128">
        <v>0.81506375776963347</v>
      </c>
      <c r="AM128">
        <v>0.74736838538911454</v>
      </c>
      <c r="AN128">
        <v>0.46704039477029224</v>
      </c>
      <c r="AO128">
        <v>0.52056312998044274</v>
      </c>
      <c r="AP128">
        <v>0.27032509620926326</v>
      </c>
      <c r="AQ128">
        <v>0.67026920349613806</v>
      </c>
      <c r="AR128">
        <v>0.78141006052033601</v>
      </c>
      <c r="AS128">
        <v>0.27211552638489289</v>
      </c>
      <c r="AT128">
        <v>0.65989973815088077</v>
      </c>
      <c r="AU128">
        <v>0.85699761066650804</v>
      </c>
      <c r="AV128">
        <v>0.58977231042187916</v>
      </c>
      <c r="AW128">
        <v>0.20032594948194704</v>
      </c>
      <c r="AX128">
        <v>0.67064170725522343</v>
      </c>
      <c r="AY128">
        <v>0.21199066817298229</v>
      </c>
      <c r="AZ128">
        <v>0.85233119701944737</v>
      </c>
      <c r="BA128">
        <v>0.58054156387766054</v>
      </c>
      <c r="BB128">
        <v>0.89847413251499209</v>
      </c>
      <c r="BC128">
        <v>0.78889072123251791</v>
      </c>
      <c r="BD128">
        <v>0.88340020373221051</v>
      </c>
      <c r="BE128">
        <v>0.17383209737029504</v>
      </c>
      <c r="BF128">
        <v>0.86810884827804358</v>
      </c>
      <c r="BG128">
        <v>0.87883157759736841</v>
      </c>
      <c r="BH128">
        <v>0.75808805561471093</v>
      </c>
      <c r="BI128">
        <v>0.31300915938857365</v>
      </c>
      <c r="BJ128">
        <v>0.75532684492973767</v>
      </c>
      <c r="BK128">
        <v>0.34381388887267894</v>
      </c>
      <c r="BL128">
        <v>0.14715060551453685</v>
      </c>
      <c r="BM128">
        <v>0.88228271896774324</v>
      </c>
      <c r="BN128">
        <v>0.93224386441699048</v>
      </c>
      <c r="BO128">
        <v>0.55333814100656309</v>
      </c>
      <c r="BP128">
        <v>0.63653798981106169</v>
      </c>
      <c r="BQ128">
        <v>0.57049667753737565</v>
      </c>
      <c r="BR128">
        <v>0.87855998177373695</v>
      </c>
      <c r="BS128">
        <v>0.32612923561248286</v>
      </c>
      <c r="BT128">
        <v>0.65576547933054874</v>
      </c>
    </row>
    <row r="129" spans="1:72" x14ac:dyDescent="0.25">
      <c r="A129" s="1">
        <v>128</v>
      </c>
      <c r="C129">
        <v>0.25526968685471452</v>
      </c>
      <c r="D129">
        <v>0.31196438223176182</v>
      </c>
      <c r="E129">
        <v>0.37098269876162404</v>
      </c>
      <c r="F129">
        <v>0.59520451654942752</v>
      </c>
      <c r="G129">
        <v>0.10128958004034616</v>
      </c>
      <c r="H129">
        <v>0.11584813613713729</v>
      </c>
      <c r="I129">
        <v>0.95168145466736409</v>
      </c>
      <c r="J129">
        <v>0.71374248961703901</v>
      </c>
      <c r="K129">
        <v>0.24190108450074688</v>
      </c>
      <c r="L129">
        <v>0.61724949351176106</v>
      </c>
      <c r="M129">
        <v>0.78563276228882617</v>
      </c>
      <c r="N129">
        <v>0.23979578909783916</v>
      </c>
      <c r="O129">
        <v>0.28634239578457876</v>
      </c>
      <c r="P129">
        <v>0.54174772218296785</v>
      </c>
      <c r="Q129">
        <v>1.3007744036144242E-2</v>
      </c>
      <c r="R129">
        <v>4.8173693144391017E-2</v>
      </c>
      <c r="S129">
        <v>0.5660645247156223</v>
      </c>
      <c r="T129">
        <v>0.58147951782257645</v>
      </c>
      <c r="U129">
        <v>0.95756455120727901</v>
      </c>
      <c r="V129">
        <v>0.97420569699693393</v>
      </c>
      <c r="W129">
        <v>0.85847033560479102</v>
      </c>
      <c r="X129">
        <v>0.82563552264625151</v>
      </c>
      <c r="Y129">
        <v>0.8168485245287056</v>
      </c>
      <c r="Z129">
        <v>0.64504118177852809</v>
      </c>
      <c r="AA129">
        <v>0.21286592593450726</v>
      </c>
      <c r="AB129">
        <v>0.16428970288027733</v>
      </c>
      <c r="AC129">
        <v>0.1536660926369674</v>
      </c>
      <c r="AD129">
        <v>0.66534889754558002</v>
      </c>
      <c r="AE129">
        <v>0.61047684508122424</v>
      </c>
      <c r="AF129">
        <v>0.4504009682507687</v>
      </c>
      <c r="AG129">
        <v>0.73265657067614776</v>
      </c>
      <c r="AH129">
        <v>5.0091865742134645E-2</v>
      </c>
      <c r="AI129">
        <v>0.70222993062427819</v>
      </c>
      <c r="AJ129">
        <v>0.78431248810320564</v>
      </c>
      <c r="AK129">
        <v>0.56325553064018219</v>
      </c>
      <c r="AL129">
        <v>0.24625492060027132</v>
      </c>
      <c r="AM129">
        <v>0.16926324976079177</v>
      </c>
      <c r="AN129">
        <v>0.51860822921417971</v>
      </c>
      <c r="AO129">
        <v>0.40176790256898032</v>
      </c>
      <c r="AP129">
        <v>0.97339556936562688</v>
      </c>
      <c r="AQ129">
        <v>0.49836866373520661</v>
      </c>
      <c r="AR129">
        <v>0.83953350165068086</v>
      </c>
      <c r="AS129">
        <v>0.85129333769206406</v>
      </c>
      <c r="AT129">
        <v>0.86107984233618662</v>
      </c>
      <c r="AU129">
        <v>0.97280051584723271</v>
      </c>
      <c r="AV129">
        <v>0.98309945284167788</v>
      </c>
      <c r="AW129">
        <v>6.8045123426058285E-2</v>
      </c>
      <c r="AX129">
        <v>0.96434291033634811</v>
      </c>
      <c r="AY129">
        <v>0.92586920097164571</v>
      </c>
      <c r="AZ129">
        <v>0.81371466979544382</v>
      </c>
      <c r="BA129">
        <v>0.54178832421158096</v>
      </c>
      <c r="BB129">
        <v>0.73058740118190579</v>
      </c>
      <c r="BC129">
        <v>6.8856601709550658E-2</v>
      </c>
      <c r="BD129">
        <v>0.88555187362443033</v>
      </c>
      <c r="BE129">
        <v>0.85311162608113889</v>
      </c>
      <c r="BF129">
        <v>0.26878490869295713</v>
      </c>
      <c r="BG129">
        <v>9.2330313113646589E-2</v>
      </c>
      <c r="BH129">
        <v>0.22726118977841481</v>
      </c>
      <c r="BI129">
        <v>0.46305730037673232</v>
      </c>
      <c r="BJ129">
        <v>0.19799317992422816</v>
      </c>
      <c r="BK129">
        <v>0.6217908127498577</v>
      </c>
      <c r="BL129">
        <v>0.93457735671133324</v>
      </c>
      <c r="BM129">
        <v>0.43627063457396609</v>
      </c>
      <c r="BN129">
        <v>0.22848471054030661</v>
      </c>
      <c r="BO129">
        <v>0.56050952871456872</v>
      </c>
      <c r="BP129">
        <v>0.8851253475840074</v>
      </c>
      <c r="BQ129">
        <v>0.13815535680583491</v>
      </c>
      <c r="BR129">
        <v>0.52198132076389192</v>
      </c>
      <c r="BS129">
        <v>0.72027430909903845</v>
      </c>
      <c r="BT129">
        <v>0.81800192046607434</v>
      </c>
    </row>
    <row r="130" spans="1:72" x14ac:dyDescent="0.25">
      <c r="A130" s="1">
        <v>129</v>
      </c>
      <c r="C130">
        <v>0.65307104515171455</v>
      </c>
      <c r="D130">
        <v>0.26531308110200702</v>
      </c>
      <c r="E130">
        <v>0.8135651233868032</v>
      </c>
      <c r="F130">
        <v>0.99315711023420761</v>
      </c>
      <c r="G130">
        <v>7.8864162842194885E-2</v>
      </c>
      <c r="H130">
        <v>0.68723722299253598</v>
      </c>
      <c r="I130">
        <v>0.1024854049190318</v>
      </c>
      <c r="J130">
        <v>0.62061025918171386</v>
      </c>
      <c r="K130">
        <v>0.64349592661337607</v>
      </c>
      <c r="L130">
        <v>0.13930182471167751</v>
      </c>
      <c r="M130">
        <v>0.82078344203956022</v>
      </c>
      <c r="N130">
        <v>0.54518529908794278</v>
      </c>
      <c r="O130">
        <v>0.76835727240973195</v>
      </c>
      <c r="P130">
        <v>0.435758751788482</v>
      </c>
      <c r="Q130">
        <v>0.97771119043925492</v>
      </c>
      <c r="R130">
        <v>0.9203670414482521</v>
      </c>
      <c r="S130">
        <v>2.8143926209533987E-2</v>
      </c>
      <c r="T130">
        <v>0.49265332033129428</v>
      </c>
      <c r="U130">
        <v>7.0108127032153189E-2</v>
      </c>
      <c r="V130">
        <v>0.24134678022970057</v>
      </c>
      <c r="W130">
        <v>0.93255796230857857</v>
      </c>
      <c r="X130">
        <v>0.69567306461729428</v>
      </c>
      <c r="Y130">
        <v>0.22871754819934442</v>
      </c>
      <c r="Z130">
        <v>0.40521167567290295</v>
      </c>
      <c r="AA130">
        <v>0.3159141641002482</v>
      </c>
      <c r="AB130">
        <v>0.35750588362755753</v>
      </c>
      <c r="AC130">
        <v>0.42557542972597506</v>
      </c>
      <c r="AD130">
        <v>0.62275185268899735</v>
      </c>
      <c r="AE130">
        <v>0.11771593318431373</v>
      </c>
      <c r="AF130">
        <v>0.54156335058152638</v>
      </c>
      <c r="AG130">
        <v>9.3123644497906888E-2</v>
      </c>
      <c r="AH130">
        <v>0.51210983674212252</v>
      </c>
      <c r="AI130">
        <v>0.43362350512591641</v>
      </c>
      <c r="AJ130">
        <v>0.26328389700997823</v>
      </c>
      <c r="AK130">
        <v>0.7387513332283806</v>
      </c>
      <c r="AL130">
        <v>0.99720397955504925</v>
      </c>
      <c r="AM130">
        <v>0.69241153691371549</v>
      </c>
      <c r="AN130">
        <v>0.57590129914174248</v>
      </c>
      <c r="AO130">
        <v>0.69757952539347901</v>
      </c>
      <c r="AP130">
        <v>0.53562370256179481</v>
      </c>
      <c r="AQ130">
        <v>0.43226152032814835</v>
      </c>
      <c r="AR130">
        <v>0.80578292532190443</v>
      </c>
      <c r="AS130">
        <v>0.36529943377562357</v>
      </c>
      <c r="AT130">
        <v>0.82852903689201507</v>
      </c>
      <c r="AU130">
        <v>0.78227904156450379</v>
      </c>
      <c r="AV130">
        <v>0.87882257344853221</v>
      </c>
      <c r="AW130">
        <v>0.75586440597132964</v>
      </c>
      <c r="AX130">
        <v>6.1472232372890345E-2</v>
      </c>
      <c r="AY130">
        <v>0.92261186053263367</v>
      </c>
      <c r="AZ130">
        <v>0.55216178061875743</v>
      </c>
      <c r="BA130">
        <v>0.89175513722448796</v>
      </c>
      <c r="BB130">
        <v>0.85517715835808672</v>
      </c>
      <c r="BC130">
        <v>0.90030354669120294</v>
      </c>
      <c r="BD130">
        <v>0.49638212231977308</v>
      </c>
      <c r="BE130">
        <v>6.6912608750000713E-2</v>
      </c>
      <c r="BF130">
        <v>0.7260897597532604</v>
      </c>
      <c r="BG130">
        <v>0.13916489587744318</v>
      </c>
      <c r="BH130">
        <v>0.75584332375361274</v>
      </c>
      <c r="BI130">
        <v>0.52985791997277465</v>
      </c>
      <c r="BJ130">
        <v>0.7861901204212226</v>
      </c>
      <c r="BK130">
        <v>0.41707456872513771</v>
      </c>
      <c r="BL130">
        <v>0.78559743465821452</v>
      </c>
      <c r="BM130">
        <v>1.5134397813546752E-2</v>
      </c>
      <c r="BN130">
        <v>7.2897861492410843E-2</v>
      </c>
      <c r="BO130">
        <v>8.055275259860073E-2</v>
      </c>
      <c r="BP130">
        <v>0.94282795885730231</v>
      </c>
      <c r="BQ130">
        <v>0.50432350568503481</v>
      </c>
      <c r="BR130">
        <v>0.85306360772726064</v>
      </c>
      <c r="BS130">
        <v>0.72947246491148221</v>
      </c>
      <c r="BT130">
        <v>2.4304352176466759E-2</v>
      </c>
    </row>
    <row r="131" spans="1:72" x14ac:dyDescent="0.25">
      <c r="A131" s="1">
        <v>130</v>
      </c>
      <c r="C131">
        <v>0.7160900474382178</v>
      </c>
      <c r="D131">
        <v>8.312049529324983E-2</v>
      </c>
      <c r="E131">
        <v>0.57211574242717578</v>
      </c>
      <c r="F131">
        <v>0.35089677915921147</v>
      </c>
      <c r="G131">
        <v>0.14423840256684095</v>
      </c>
      <c r="H131">
        <v>0.28620463771205018</v>
      </c>
      <c r="I131">
        <v>6.5863613449633429E-2</v>
      </c>
      <c r="J131">
        <v>0.22471092838043516</v>
      </c>
      <c r="K131">
        <v>0.2686921507242207</v>
      </c>
      <c r="L131">
        <v>0.83915378248174555</v>
      </c>
      <c r="M131">
        <v>0.52052190949455912</v>
      </c>
      <c r="N131">
        <v>0.78204293482393761</v>
      </c>
      <c r="O131">
        <v>0.26153153857366263</v>
      </c>
      <c r="P131">
        <v>0.40512436536051732</v>
      </c>
      <c r="Q131">
        <v>0.41830941051785586</v>
      </c>
      <c r="R131">
        <v>0.82833848476147898</v>
      </c>
      <c r="S131">
        <v>0.5607893354856256</v>
      </c>
      <c r="T131">
        <v>0.80545034641421598</v>
      </c>
      <c r="U131">
        <v>0.21378452633386491</v>
      </c>
      <c r="V131">
        <v>0.46410371758079594</v>
      </c>
      <c r="W131">
        <v>0.83917859555183583</v>
      </c>
      <c r="X131">
        <v>0.65736078920989238</v>
      </c>
      <c r="Y131">
        <v>0.37505999396580536</v>
      </c>
      <c r="Z131">
        <v>0.45041206529301603</v>
      </c>
      <c r="AA131">
        <v>3.5386361008174716E-2</v>
      </c>
      <c r="AB131">
        <v>0.22291436646848706</v>
      </c>
      <c r="AC131">
        <v>1.4566538684869235E-2</v>
      </c>
      <c r="AD131">
        <v>0.66288409094309164</v>
      </c>
      <c r="AE131">
        <v>0.90541677599045922</v>
      </c>
      <c r="AF131">
        <v>0.82702693858747944</v>
      </c>
      <c r="AG131">
        <v>0.45764905030136571</v>
      </c>
      <c r="AH131">
        <v>0.99097077067834594</v>
      </c>
      <c r="AI131">
        <v>0.88794085555170066</v>
      </c>
      <c r="AJ131">
        <v>0.14541151224549032</v>
      </c>
      <c r="AK131">
        <v>0.48755789985239728</v>
      </c>
      <c r="AL131">
        <v>0.9885906170640949</v>
      </c>
      <c r="AM131">
        <v>0.65841805583336754</v>
      </c>
      <c r="AN131">
        <v>0.29140694205146433</v>
      </c>
      <c r="AO131">
        <v>0.99732114032478747</v>
      </c>
      <c r="AP131">
        <v>0.5183257519257698</v>
      </c>
      <c r="AQ131">
        <v>0.39416119456211918</v>
      </c>
      <c r="AR131">
        <v>3.6160514609797745E-2</v>
      </c>
      <c r="AS131">
        <v>0.2613305968791455</v>
      </c>
      <c r="AT131">
        <v>2.3369405954842826E-3</v>
      </c>
      <c r="AU131">
        <v>0.24821485484119354</v>
      </c>
      <c r="AV131">
        <v>0.33150410604562042</v>
      </c>
      <c r="AW131">
        <v>0.84911268503586868</v>
      </c>
      <c r="AX131">
        <v>0.34923864266211724</v>
      </c>
      <c r="AY131">
        <v>0.40881187914586348</v>
      </c>
      <c r="AZ131">
        <v>0.93916181531076326</v>
      </c>
      <c r="BA131">
        <v>0.78826979692731625</v>
      </c>
      <c r="BB131">
        <v>0.41326529957541047</v>
      </c>
      <c r="BC131">
        <v>0.27360387890649573</v>
      </c>
      <c r="BD131">
        <v>0.43617328992325499</v>
      </c>
      <c r="BE131">
        <v>0.34453397715494116</v>
      </c>
      <c r="BF131">
        <v>0.65239349560054183</v>
      </c>
      <c r="BG131">
        <v>0.56504336449151726</v>
      </c>
      <c r="BH131">
        <v>0.69794548447733218</v>
      </c>
      <c r="BI131">
        <v>0.90318475727640457</v>
      </c>
      <c r="BJ131">
        <v>0.40282656266885708</v>
      </c>
      <c r="BK131">
        <v>0.14902413446682716</v>
      </c>
      <c r="BL131">
        <v>4.7484910176653239E-2</v>
      </c>
      <c r="BM131">
        <v>2.7676952711644276E-2</v>
      </c>
      <c r="BN131">
        <v>0.39767592563419218</v>
      </c>
      <c r="BO131">
        <v>0.44951587545465232</v>
      </c>
      <c r="BP131">
        <v>0.40854552006291578</v>
      </c>
      <c r="BQ131">
        <v>0.95079610382144242</v>
      </c>
      <c r="BR131">
        <v>0.84642272364930171</v>
      </c>
      <c r="BS131">
        <v>0.67078691550061809</v>
      </c>
      <c r="BT131">
        <v>5.9930220825208602E-2</v>
      </c>
    </row>
    <row r="132" spans="1:72" x14ac:dyDescent="0.25">
      <c r="A132" s="1">
        <v>131</v>
      </c>
      <c r="C132">
        <v>0.29725987577183755</v>
      </c>
      <c r="D132">
        <v>0.14860667030904617</v>
      </c>
      <c r="E132">
        <v>0.66109388833282601</v>
      </c>
      <c r="F132">
        <v>0.58311646352218205</v>
      </c>
      <c r="G132">
        <v>0.47727152061226585</v>
      </c>
      <c r="H132">
        <v>0.58047117924666436</v>
      </c>
      <c r="I132">
        <v>0.22797504303922267</v>
      </c>
      <c r="J132">
        <v>0.1321414060553856</v>
      </c>
      <c r="K132">
        <v>0.7662016119582391</v>
      </c>
      <c r="L132">
        <v>0.74163931961463314</v>
      </c>
      <c r="M132">
        <v>0.35697213715932163</v>
      </c>
      <c r="N132">
        <v>0.78930023959171569</v>
      </c>
      <c r="O132">
        <v>0.54787275925870849</v>
      </c>
      <c r="P132">
        <v>0.91993793174869798</v>
      </c>
      <c r="Q132">
        <v>0.36201986124027996</v>
      </c>
      <c r="R132">
        <v>0.78768033622693412</v>
      </c>
      <c r="S132">
        <v>0.20819385459366246</v>
      </c>
      <c r="T132">
        <v>0.39340285849548107</v>
      </c>
      <c r="U132">
        <v>0.9400135696477695</v>
      </c>
      <c r="V132">
        <v>0.18391935253785074</v>
      </c>
      <c r="W132">
        <v>0.6952498816557493</v>
      </c>
      <c r="X132">
        <v>0.46374574478380703</v>
      </c>
      <c r="Y132">
        <v>0.89182200654857846</v>
      </c>
      <c r="Z132">
        <v>7.165961458989889E-2</v>
      </c>
      <c r="AA132">
        <v>0.76758693923235288</v>
      </c>
      <c r="AB132">
        <v>0.60396048312969008</v>
      </c>
      <c r="AC132">
        <v>0.25061398649452404</v>
      </c>
      <c r="AD132">
        <v>0.97475021812057194</v>
      </c>
      <c r="AE132">
        <v>0.61386814361001296</v>
      </c>
      <c r="AF132">
        <v>0.66414692207505344</v>
      </c>
      <c r="AG132">
        <v>0.91976729341050201</v>
      </c>
      <c r="AH132">
        <v>7.2354119853913379E-2</v>
      </c>
      <c r="AI132">
        <v>0.82651474963610549</v>
      </c>
      <c r="AJ132">
        <v>0.51006506054394563</v>
      </c>
      <c r="AK132">
        <v>0.77938026476516986</v>
      </c>
      <c r="AL132">
        <v>7.3846495560574654E-2</v>
      </c>
      <c r="AM132">
        <v>0.17583186074114832</v>
      </c>
      <c r="AN132">
        <v>0.8192583256092153</v>
      </c>
      <c r="AO132">
        <v>0.97949417575375475</v>
      </c>
      <c r="AP132">
        <v>0.34099538398695661</v>
      </c>
      <c r="AQ132">
        <v>0.78533316976140888</v>
      </c>
      <c r="AR132">
        <v>0.89646765040289023</v>
      </c>
      <c r="AS132">
        <v>3.2425956595946936E-2</v>
      </c>
      <c r="AT132">
        <v>6.1644578315579568E-2</v>
      </c>
      <c r="AU132">
        <v>0.73342566398458831</v>
      </c>
      <c r="AV132">
        <v>0.74319362236628572</v>
      </c>
      <c r="AW132">
        <v>0.5974612287908545</v>
      </c>
      <c r="AX132">
        <v>0.68600100383902862</v>
      </c>
      <c r="AY132">
        <v>0.85998749222436266</v>
      </c>
      <c r="AZ132">
        <v>0.97655406723565763</v>
      </c>
      <c r="BA132">
        <v>7.0302756813190648E-2</v>
      </c>
      <c r="BB132">
        <v>0.53674457087490424</v>
      </c>
      <c r="BC132">
        <v>0.73690348173640352</v>
      </c>
      <c r="BD132">
        <v>0.47301312937866125</v>
      </c>
      <c r="BE132">
        <v>0.46931546948691061</v>
      </c>
      <c r="BF132">
        <v>0.76493434346510836</v>
      </c>
      <c r="BG132">
        <v>0.66215603420875813</v>
      </c>
      <c r="BH132">
        <v>0.1935123492648908</v>
      </c>
      <c r="BI132">
        <v>0.67738651250324611</v>
      </c>
      <c r="BJ132">
        <v>0.83967445273673091</v>
      </c>
      <c r="BK132">
        <v>3.9019879100606003E-2</v>
      </c>
      <c r="BL132">
        <v>0.52823587839431818</v>
      </c>
      <c r="BM132">
        <v>0.93416638706685928</v>
      </c>
      <c r="BN132">
        <v>0.60288085090224297</v>
      </c>
      <c r="BO132">
        <v>0.61950882406762409</v>
      </c>
      <c r="BP132">
        <v>0.45472102964131855</v>
      </c>
      <c r="BQ132">
        <v>0.24821741421900723</v>
      </c>
      <c r="BR132">
        <v>0.55560210914876473</v>
      </c>
      <c r="BS132">
        <v>0.98910387428386326</v>
      </c>
      <c r="BT132">
        <v>0.62141725998628994</v>
      </c>
    </row>
    <row r="133" spans="1:72" x14ac:dyDescent="0.25">
      <c r="A133" s="1">
        <v>132</v>
      </c>
      <c r="C133">
        <v>0.93612776974299361</v>
      </c>
      <c r="D133">
        <v>0.21870743116730473</v>
      </c>
      <c r="E133">
        <v>0.72756205243413297</v>
      </c>
      <c r="F133">
        <v>0.9951364553190144</v>
      </c>
      <c r="G133">
        <v>5.850260985350364E-2</v>
      </c>
      <c r="H133">
        <v>0.21894140121796746</v>
      </c>
      <c r="I133">
        <v>0.77396262204791999</v>
      </c>
      <c r="J133">
        <v>0.80348044586538103</v>
      </c>
      <c r="K133">
        <v>0.54834854658041443</v>
      </c>
      <c r="L133">
        <v>0.29971685023591621</v>
      </c>
      <c r="M133">
        <v>0.22484516929281562</v>
      </c>
      <c r="N133">
        <v>0.13605290342315535</v>
      </c>
      <c r="O133">
        <v>0.86929955610786225</v>
      </c>
      <c r="P133">
        <v>0.52128705562071609</v>
      </c>
      <c r="Q133">
        <v>0.83869870058689444</v>
      </c>
      <c r="R133">
        <v>0.30704377671820438</v>
      </c>
      <c r="S133">
        <v>0.50307636166988023</v>
      </c>
      <c r="T133">
        <v>2.2803265312383969E-2</v>
      </c>
      <c r="U133">
        <v>0.99149336498480933</v>
      </c>
      <c r="V133">
        <v>0.41132645542240853</v>
      </c>
      <c r="W133">
        <v>0.36261493393823108</v>
      </c>
      <c r="X133">
        <v>0.58205267106374137</v>
      </c>
      <c r="Y133">
        <v>0.7911023017936949</v>
      </c>
      <c r="Z133">
        <v>0.90822331849256788</v>
      </c>
      <c r="AA133">
        <v>0.96337933837361089</v>
      </c>
      <c r="AB133">
        <v>0.79195093559459584</v>
      </c>
      <c r="AC133">
        <v>0.55079719790529458</v>
      </c>
      <c r="AD133">
        <v>0.5898821487457101</v>
      </c>
      <c r="AE133">
        <v>0.43930145202342374</v>
      </c>
      <c r="AF133">
        <v>0.19698434848908419</v>
      </c>
      <c r="AG133">
        <v>0.58675419118898842</v>
      </c>
      <c r="AH133">
        <v>0.12352200622633447</v>
      </c>
      <c r="AI133">
        <v>1.0418613908282026E-2</v>
      </c>
      <c r="AJ133">
        <v>0.36948484053928377</v>
      </c>
      <c r="AK133">
        <v>0.90313478959496452</v>
      </c>
      <c r="AL133">
        <v>0.65257284629777079</v>
      </c>
      <c r="AM133">
        <v>0.21954022149075136</v>
      </c>
      <c r="AN133">
        <v>0.89129580155448596</v>
      </c>
      <c r="AO133">
        <v>0.1807228049378542</v>
      </c>
      <c r="AP133">
        <v>0.18249321402626273</v>
      </c>
      <c r="AQ133">
        <v>0.14966860390802272</v>
      </c>
      <c r="AR133">
        <v>0.38082282466984319</v>
      </c>
      <c r="AS133">
        <v>0.58386003020336541</v>
      </c>
      <c r="AT133">
        <v>0.76141077779117616</v>
      </c>
      <c r="AU133">
        <v>0.99825559670232344</v>
      </c>
      <c r="AV133">
        <v>0.49266195922608025</v>
      </c>
      <c r="AW133">
        <v>0.75561877659736199</v>
      </c>
      <c r="AX133">
        <v>0.35647624110466825</v>
      </c>
      <c r="AY133">
        <v>0.14615694859556205</v>
      </c>
      <c r="AZ133">
        <v>0.63184365043290991</v>
      </c>
      <c r="BA133">
        <v>0.71955905370011908</v>
      </c>
      <c r="BB133">
        <v>0.94619288847171401</v>
      </c>
      <c r="BC133">
        <v>0.24970567161424684</v>
      </c>
      <c r="BD133">
        <v>0.48857297771818098</v>
      </c>
      <c r="BE133">
        <v>6.301582952666962E-2</v>
      </c>
      <c r="BF133">
        <v>0.30527923053606987</v>
      </c>
      <c r="BG133">
        <v>0.1412222682264348</v>
      </c>
      <c r="BH133">
        <v>8.0162362621914229E-2</v>
      </c>
      <c r="BI133">
        <v>0.28552094897209368</v>
      </c>
      <c r="BJ133">
        <v>0.67565890527798256</v>
      </c>
      <c r="BK133">
        <v>0.71456814486765929</v>
      </c>
      <c r="BL133">
        <v>4.9320745605351934E-2</v>
      </c>
      <c r="BM133">
        <v>0.72904294508730616</v>
      </c>
      <c r="BN133">
        <v>0.69068529345579999</v>
      </c>
      <c r="BO133">
        <v>0.58070016893102472</v>
      </c>
      <c r="BP133">
        <v>0.40545467147129988</v>
      </c>
      <c r="BQ133">
        <v>0.8818254345394746</v>
      </c>
      <c r="BR133">
        <v>0.83048116492042712</v>
      </c>
      <c r="BS133">
        <v>0.63641432186277924</v>
      </c>
      <c r="BT133">
        <v>0.49022092485147029</v>
      </c>
    </row>
    <row r="134" spans="1:72" x14ac:dyDescent="0.25">
      <c r="A134" s="1">
        <v>133</v>
      </c>
      <c r="C134">
        <v>0.46249851002201436</v>
      </c>
      <c r="D134">
        <v>0.29055296340752257</v>
      </c>
      <c r="E134">
        <v>0.58652002163823769</v>
      </c>
      <c r="F134">
        <v>0.38662579419976817</v>
      </c>
      <c r="G134">
        <v>0.25846787474791166</v>
      </c>
      <c r="H134">
        <v>0.64404014899534023</v>
      </c>
      <c r="I134">
        <v>4.8909312457668053E-2</v>
      </c>
      <c r="J134">
        <v>0.49781681331685179</v>
      </c>
      <c r="K134">
        <v>0.87315942992146844</v>
      </c>
      <c r="L134">
        <v>0.74013472783098866</v>
      </c>
      <c r="M134">
        <v>0.10552203430119922</v>
      </c>
      <c r="N134">
        <v>0.53034925096226249</v>
      </c>
      <c r="O134">
        <v>0.40770805501397311</v>
      </c>
      <c r="P134">
        <v>0.9102150459248638</v>
      </c>
      <c r="Q134">
        <v>0.75852989663412096</v>
      </c>
      <c r="R134">
        <v>0.75732498262845682</v>
      </c>
      <c r="S134">
        <v>0.4586850790587822</v>
      </c>
      <c r="T134">
        <v>0.40990375181414163</v>
      </c>
      <c r="U134">
        <v>0.30259857438936033</v>
      </c>
      <c r="V134">
        <v>0.64262867849386685</v>
      </c>
      <c r="W134">
        <v>0.42251614847694152</v>
      </c>
      <c r="X134">
        <v>0.85369529719663351</v>
      </c>
      <c r="Y134">
        <v>0.39956911807188522</v>
      </c>
      <c r="Z134">
        <v>8.3277598179294587E-2</v>
      </c>
      <c r="AA134">
        <v>0.95793427443652235</v>
      </c>
      <c r="AB134">
        <v>0.491286720488885</v>
      </c>
      <c r="AC134">
        <v>0.73995128172393065</v>
      </c>
      <c r="AD134">
        <v>0.2314850078770273</v>
      </c>
      <c r="AE134">
        <v>0.8376488760113906</v>
      </c>
      <c r="AF134">
        <v>0.33673543434617437</v>
      </c>
      <c r="AG134">
        <v>0.28039456559145726</v>
      </c>
      <c r="AH134">
        <v>0.97503066943278061</v>
      </c>
      <c r="AI134">
        <v>0.78909080114574315</v>
      </c>
      <c r="AJ134">
        <v>0.149981282531229</v>
      </c>
      <c r="AK134">
        <v>0.31087064814723697</v>
      </c>
      <c r="AL134">
        <v>0.36939276516007946</v>
      </c>
      <c r="AM134">
        <v>0.10022728619596588</v>
      </c>
      <c r="AN134">
        <v>0.66392346210452391</v>
      </c>
      <c r="AO134">
        <v>0.93664246908400262</v>
      </c>
      <c r="AP134">
        <v>0.60972885387897846</v>
      </c>
      <c r="AQ134">
        <v>0.97905218301001773</v>
      </c>
      <c r="AR134">
        <v>0.95504545005008423</v>
      </c>
      <c r="AS134">
        <v>0.70739315821796245</v>
      </c>
      <c r="AT134">
        <v>0.98239863887097956</v>
      </c>
      <c r="AU134">
        <v>0.50033103049185834</v>
      </c>
      <c r="AV134">
        <v>0.55547867675703178</v>
      </c>
      <c r="AW134">
        <v>0.91306963766479654</v>
      </c>
      <c r="AX134">
        <v>1.1697090407680188E-2</v>
      </c>
      <c r="AY134">
        <v>0.16893625494127851</v>
      </c>
      <c r="AZ134">
        <v>0.49662332360127459</v>
      </c>
      <c r="BA134">
        <v>0.3479272602885729</v>
      </c>
      <c r="BB134">
        <v>7.0610772551918832E-2</v>
      </c>
      <c r="BC134">
        <v>0.86437984398161249</v>
      </c>
      <c r="BD134">
        <v>0.6345716685310353</v>
      </c>
      <c r="BE134">
        <v>0.14475276524103042</v>
      </c>
      <c r="BF134">
        <v>0.18753594679323671</v>
      </c>
      <c r="BG134">
        <v>0.39062771376753747</v>
      </c>
      <c r="BH134">
        <v>3.374193228552036E-2</v>
      </c>
      <c r="BI134">
        <v>0.7205694417443792</v>
      </c>
      <c r="BJ134">
        <v>0.70519361816780557</v>
      </c>
      <c r="BK134">
        <v>0.29400617547764429</v>
      </c>
      <c r="BL134">
        <v>0.70951405442855831</v>
      </c>
      <c r="BM134">
        <v>0.99403929872202446</v>
      </c>
      <c r="BN134">
        <v>0.19216253760180946</v>
      </c>
      <c r="BO134">
        <v>0.52374208366240593</v>
      </c>
      <c r="BP134">
        <v>0.76085978940383081</v>
      </c>
      <c r="BQ134">
        <v>0.77773171995214729</v>
      </c>
      <c r="BR134">
        <v>0.11613061796020729</v>
      </c>
      <c r="BS134">
        <v>0.91258102818998832</v>
      </c>
      <c r="BT134">
        <v>0.49261568930915045</v>
      </c>
    </row>
    <row r="135" spans="1:72" x14ac:dyDescent="0.25">
      <c r="A135" s="1">
        <v>134</v>
      </c>
      <c r="C135">
        <v>0.68694171632728174</v>
      </c>
      <c r="D135">
        <v>0.90970334669190855</v>
      </c>
      <c r="E135">
        <v>0.13206182464965122</v>
      </c>
      <c r="F135">
        <v>3.085458362118132E-2</v>
      </c>
      <c r="G135">
        <v>0.11540818371959682</v>
      </c>
      <c r="H135">
        <v>0.43008942033890518</v>
      </c>
      <c r="I135">
        <v>0.55426973110862743</v>
      </c>
      <c r="J135">
        <v>0.44208569051063307</v>
      </c>
      <c r="K135">
        <v>0.87009234312751571</v>
      </c>
      <c r="L135">
        <v>4.8353325717681583E-2</v>
      </c>
      <c r="M135">
        <v>0.1167161393603583</v>
      </c>
      <c r="N135">
        <v>0.93070023874089824</v>
      </c>
      <c r="O135">
        <v>0.93554383594312873</v>
      </c>
      <c r="P135">
        <v>5.9972855647833723E-2</v>
      </c>
      <c r="Q135">
        <v>0.70819460315743732</v>
      </c>
      <c r="R135">
        <v>0.91990879835759531</v>
      </c>
      <c r="S135">
        <v>0.89723400693651345</v>
      </c>
      <c r="T135">
        <v>0.11059916421375482</v>
      </c>
      <c r="U135">
        <v>2.7234810804722787E-2</v>
      </c>
      <c r="V135">
        <v>0.13987387555714481</v>
      </c>
      <c r="W135">
        <v>0.81395493492048709</v>
      </c>
      <c r="X135">
        <v>0.21958697159850515</v>
      </c>
      <c r="Y135">
        <v>0.50071554939197038</v>
      </c>
      <c r="Z135">
        <v>7.0784620285910482E-2</v>
      </c>
      <c r="AA135">
        <v>0.73382456651244143</v>
      </c>
      <c r="AB135">
        <v>0.76983533843478591</v>
      </c>
      <c r="AC135">
        <v>0.36352154959683924</v>
      </c>
      <c r="AD135">
        <v>0.23171365997665905</v>
      </c>
      <c r="AE135">
        <v>0.34204193868891708</v>
      </c>
      <c r="AF135">
        <v>0.97536288705931562</v>
      </c>
      <c r="AG135">
        <v>0.71981917889853808</v>
      </c>
      <c r="AH135">
        <v>9.5430675928042996E-2</v>
      </c>
      <c r="AI135">
        <v>0.27151235199055856</v>
      </c>
      <c r="AJ135">
        <v>9.1366628476161726E-2</v>
      </c>
      <c r="AK135">
        <v>0.52089134782072088</v>
      </c>
      <c r="AL135">
        <v>0.47202449616772635</v>
      </c>
      <c r="AM135">
        <v>0.56307212716556743</v>
      </c>
      <c r="AN135">
        <v>0.46595067862306738</v>
      </c>
      <c r="AO135">
        <v>0.32493284602388184</v>
      </c>
      <c r="AP135">
        <v>0.45062762324077421</v>
      </c>
      <c r="AQ135">
        <v>0.65836987056153695</v>
      </c>
      <c r="AR135">
        <v>0.78162130321880152</v>
      </c>
      <c r="AS135">
        <v>0.41860313458122989</v>
      </c>
      <c r="AT135">
        <v>0.86763294283158643</v>
      </c>
      <c r="AU135">
        <v>0.24143184307231702</v>
      </c>
      <c r="AV135">
        <v>9.6304985164542667E-2</v>
      </c>
      <c r="AW135">
        <v>0.90227682717893842</v>
      </c>
      <c r="AX135">
        <v>0.67234357088284324</v>
      </c>
      <c r="AY135">
        <v>0.66418725938966972</v>
      </c>
      <c r="AZ135">
        <v>0.64493602815371165</v>
      </c>
      <c r="BA135">
        <v>0.5491194137948977</v>
      </c>
      <c r="BB135">
        <v>0.33051366492027123</v>
      </c>
      <c r="BC135">
        <v>0.58074924868113198</v>
      </c>
      <c r="BD135">
        <v>0.51950338642661709</v>
      </c>
      <c r="BE135">
        <v>0.35048931109251624</v>
      </c>
      <c r="BF135">
        <v>0.77794798674088939</v>
      </c>
      <c r="BG135">
        <v>0.5526966499877104</v>
      </c>
      <c r="BH135">
        <v>0.3747786182188283</v>
      </c>
      <c r="BI135">
        <v>0.65596925187282584</v>
      </c>
      <c r="BJ135">
        <v>0.8823967324529266</v>
      </c>
      <c r="BK135">
        <v>0.11272055552832916</v>
      </c>
      <c r="BL135">
        <v>0.93392426318407451</v>
      </c>
      <c r="BM135">
        <v>0.66012610629456991</v>
      </c>
      <c r="BN135">
        <v>0.51801131693024605</v>
      </c>
      <c r="BO135">
        <v>0.25557351361419234</v>
      </c>
      <c r="BP135">
        <v>0.56384947559602261</v>
      </c>
      <c r="BQ135">
        <v>5.6539407946121112E-2</v>
      </c>
      <c r="BR135">
        <v>9.4129273125752588E-2</v>
      </c>
      <c r="BS135">
        <v>0.37544971934511362</v>
      </c>
      <c r="BT135">
        <v>0.80247232632358767</v>
      </c>
    </row>
    <row r="136" spans="1:72" x14ac:dyDescent="0.25">
      <c r="A136" s="1">
        <v>135</v>
      </c>
      <c r="C136">
        <v>0.54312914252849476</v>
      </c>
      <c r="D136">
        <v>0.9587728668369081</v>
      </c>
      <c r="E136">
        <v>0.29381950790782996</v>
      </c>
      <c r="F136">
        <v>0.32292116067461563</v>
      </c>
      <c r="G136">
        <v>0.61904029395829474</v>
      </c>
      <c r="H136">
        <v>0.42662332072789599</v>
      </c>
      <c r="I136">
        <v>0.48203880893355755</v>
      </c>
      <c r="J136">
        <v>4.3293373017071479E-3</v>
      </c>
      <c r="K136">
        <v>0.86091197076192427</v>
      </c>
      <c r="L136">
        <v>7.3840632000730211E-2</v>
      </c>
      <c r="M136">
        <v>0.31092323067102656</v>
      </c>
      <c r="N136">
        <v>0.97285580371699931</v>
      </c>
      <c r="O136">
        <v>0.95643192674775623</v>
      </c>
      <c r="P136">
        <v>0.43967959260968481</v>
      </c>
      <c r="Q136">
        <v>0.68063006454782438</v>
      </c>
      <c r="R136">
        <v>0.40365232022841491</v>
      </c>
      <c r="S136">
        <v>0.76697253366081641</v>
      </c>
      <c r="T136">
        <v>0.38641674411420568</v>
      </c>
      <c r="U136">
        <v>0.96076739988774318</v>
      </c>
      <c r="V136">
        <v>0.77331578555156388</v>
      </c>
      <c r="W136">
        <v>0.29062535593354843</v>
      </c>
      <c r="X136">
        <v>0.46214133576191241</v>
      </c>
      <c r="Y136">
        <v>0.75681259989277849</v>
      </c>
      <c r="Z136">
        <v>9.7076090613936739E-2</v>
      </c>
      <c r="AA136">
        <v>0.85975570824573577</v>
      </c>
      <c r="AB136">
        <v>0.18128282125910555</v>
      </c>
      <c r="AC136">
        <v>0.12742319163680471</v>
      </c>
      <c r="AD136">
        <v>0.56224367718221524</v>
      </c>
      <c r="AE136">
        <v>0.6639387492903418</v>
      </c>
      <c r="AF136">
        <v>0.28886170254773846</v>
      </c>
      <c r="AG136">
        <v>0.87823339806907186</v>
      </c>
      <c r="AH136">
        <v>0.80316341903384036</v>
      </c>
      <c r="AI136">
        <v>0.75471510619980264</v>
      </c>
      <c r="AJ136">
        <v>0.11271155379941489</v>
      </c>
      <c r="AK136">
        <v>0.82744271397583569</v>
      </c>
      <c r="AL136">
        <v>0.46996839291674963</v>
      </c>
      <c r="AM136">
        <v>0.19876114164051562</v>
      </c>
      <c r="AN136">
        <v>0.35521133158753382</v>
      </c>
      <c r="AO136">
        <v>1.4404435676091398E-2</v>
      </c>
      <c r="AP136">
        <v>0.12829900416743645</v>
      </c>
      <c r="AQ136">
        <v>0.90924948296683861</v>
      </c>
      <c r="AR136">
        <v>0.71330600183798176</v>
      </c>
      <c r="AS136">
        <v>0.5035256026053071</v>
      </c>
      <c r="AT136">
        <v>0.28760652660743191</v>
      </c>
      <c r="AU136">
        <v>0.94309922933716694</v>
      </c>
      <c r="AV136">
        <v>0.53559319613604084</v>
      </c>
      <c r="AW136">
        <v>0.40834753367072407</v>
      </c>
      <c r="AX136">
        <v>0.88817521286545986</v>
      </c>
      <c r="AY136">
        <v>0.99569028880300148</v>
      </c>
      <c r="AZ136">
        <v>2.7845703820724932E-2</v>
      </c>
      <c r="BA136">
        <v>0.23353716581551209</v>
      </c>
      <c r="BB136">
        <v>0.97302289619852544</v>
      </c>
      <c r="BC136">
        <v>0.90583173574770759</v>
      </c>
      <c r="BD136">
        <v>0.8212335754220913</v>
      </c>
      <c r="BE136">
        <v>0.49075822480839937</v>
      </c>
      <c r="BF136">
        <v>0.99681769986293334</v>
      </c>
      <c r="BG136">
        <v>6.5403394465638365E-2</v>
      </c>
      <c r="BH136">
        <v>0.6595792106154752</v>
      </c>
      <c r="BI136">
        <v>0.78143992949406649</v>
      </c>
      <c r="BJ136">
        <v>0.18132447662196949</v>
      </c>
      <c r="BK136">
        <v>0.48665077205106666</v>
      </c>
      <c r="BL136">
        <v>0.89538445104105191</v>
      </c>
      <c r="BM136">
        <v>0.6761027355389253</v>
      </c>
      <c r="BN136">
        <v>0.74449480328738593</v>
      </c>
      <c r="BO136">
        <v>0.43201877916954656</v>
      </c>
      <c r="BP136">
        <v>0.66187357679201353</v>
      </c>
      <c r="BQ136">
        <v>0.32165860775785171</v>
      </c>
      <c r="BR136">
        <v>0.78474000827825885</v>
      </c>
      <c r="BS136">
        <v>0.61598131141304158</v>
      </c>
      <c r="BT136">
        <v>0.35350214862622864</v>
      </c>
    </row>
    <row r="137" spans="1:72" x14ac:dyDescent="0.25">
      <c r="A137" s="1">
        <v>136</v>
      </c>
      <c r="C137">
        <v>0.8235931873675747</v>
      </c>
      <c r="D137">
        <v>0.77497544368424409</v>
      </c>
      <c r="E137">
        <v>0.80847792108729299</v>
      </c>
      <c r="F137">
        <v>0.92571317095439309</v>
      </c>
      <c r="G137">
        <v>0.76628185202893306</v>
      </c>
      <c r="H137">
        <v>0.13309628644984994</v>
      </c>
      <c r="I137">
        <v>0.83484321709770215</v>
      </c>
      <c r="J137">
        <v>0.95442935761615733</v>
      </c>
      <c r="K137">
        <v>0.97919629271491626</v>
      </c>
      <c r="L137">
        <v>0.28679736382366938</v>
      </c>
      <c r="M137">
        <v>0.35743684909475915</v>
      </c>
      <c r="N137">
        <v>0.25265631325296711</v>
      </c>
      <c r="O137">
        <v>0.13865610209948209</v>
      </c>
      <c r="P137">
        <v>0.77574388375747938</v>
      </c>
      <c r="Q137">
        <v>0.18795001591231986</v>
      </c>
      <c r="R137">
        <v>0.42167902364142329</v>
      </c>
      <c r="S137">
        <v>0.67644983517952451</v>
      </c>
      <c r="T137">
        <v>0.42388039967918423</v>
      </c>
      <c r="U137">
        <v>0.36659679120713995</v>
      </c>
      <c r="V137">
        <v>2.2164428143098602E-2</v>
      </c>
      <c r="W137">
        <v>0.93805420029159026</v>
      </c>
      <c r="X137">
        <v>0.26176871341014751</v>
      </c>
      <c r="Y137">
        <v>0.43232014725915802</v>
      </c>
      <c r="Z137">
        <v>0.73495108830090761</v>
      </c>
      <c r="AA137">
        <v>0.97137671626058386</v>
      </c>
      <c r="AB137">
        <v>0.57885039138964978</v>
      </c>
      <c r="AC137">
        <v>0.49108880456430626</v>
      </c>
      <c r="AD137">
        <v>0.83578372252801159</v>
      </c>
      <c r="AE137">
        <v>0.14836700298788008</v>
      </c>
      <c r="AF137">
        <v>0.9493730411525485</v>
      </c>
      <c r="AG137">
        <v>0.95836098151321081</v>
      </c>
      <c r="AH137">
        <v>0.95467343353452172</v>
      </c>
      <c r="AI137">
        <v>0.97435975236257499</v>
      </c>
      <c r="AJ137">
        <v>0.34364844958372209</v>
      </c>
      <c r="AK137">
        <v>0.62164689679553997</v>
      </c>
      <c r="AL137">
        <v>0.13413196643783243</v>
      </c>
      <c r="AM137">
        <v>0.65709745533797637</v>
      </c>
      <c r="AN137">
        <v>0.19343211819966744</v>
      </c>
      <c r="AO137">
        <v>0.78513017194745272</v>
      </c>
      <c r="AP137">
        <v>0.27652946000596679</v>
      </c>
      <c r="AQ137">
        <v>0.97982567735387183</v>
      </c>
      <c r="AR137">
        <v>0.81761796265767295</v>
      </c>
      <c r="AS137">
        <v>0.54399118413000491</v>
      </c>
      <c r="AT137">
        <v>0.61008562169553093</v>
      </c>
      <c r="AU137">
        <v>0.71990391445910396</v>
      </c>
      <c r="AV137">
        <v>0.58339146317791957</v>
      </c>
      <c r="AW137">
        <v>0.27337177380221811</v>
      </c>
      <c r="AX137">
        <v>0.47878776734378314</v>
      </c>
      <c r="AY137">
        <v>0.16568158837663871</v>
      </c>
      <c r="AZ137">
        <v>0.84671572233530812</v>
      </c>
      <c r="BA137">
        <v>0.30743014937300817</v>
      </c>
      <c r="BB137">
        <v>0.9626310025860122</v>
      </c>
      <c r="BC137">
        <v>0.66855663578150581</v>
      </c>
      <c r="BD137">
        <v>0.70928198999498149</v>
      </c>
      <c r="BE137">
        <v>0.51050732559948531</v>
      </c>
      <c r="BF137">
        <v>0.73550065227952088</v>
      </c>
      <c r="BG137">
        <v>0.77118543717347221</v>
      </c>
      <c r="BH137">
        <v>0.8540994661386262</v>
      </c>
      <c r="BI137">
        <v>0.51630924498937469</v>
      </c>
      <c r="BJ137">
        <v>0.10152323765078797</v>
      </c>
      <c r="BK137">
        <v>0.71406111044665022</v>
      </c>
      <c r="BL137">
        <v>0.51829820159747986</v>
      </c>
      <c r="BM137">
        <v>0.28231071937167396</v>
      </c>
      <c r="BN137">
        <v>0.77727263343668695</v>
      </c>
      <c r="BO137">
        <v>4.2986434480070446E-2</v>
      </c>
      <c r="BP137">
        <v>1.9623451188280794E-2</v>
      </c>
      <c r="BQ137">
        <v>0.35321728835690447</v>
      </c>
      <c r="BR137">
        <v>1.0458842613288333E-2</v>
      </c>
      <c r="BS137">
        <v>0.1820102617344872</v>
      </c>
      <c r="BT137">
        <v>0.32420629087797304</v>
      </c>
    </row>
    <row r="138" spans="1:72" x14ac:dyDescent="0.25">
      <c r="A138" s="1">
        <v>137</v>
      </c>
      <c r="C138">
        <v>9.9357135442970645E-2</v>
      </c>
      <c r="D138">
        <v>0.57514356427340485</v>
      </c>
      <c r="E138">
        <v>0.6519712695592953</v>
      </c>
      <c r="F138">
        <v>0.28371662193538627</v>
      </c>
      <c r="G138">
        <v>0.11677766578952009</v>
      </c>
      <c r="H138">
        <v>0.65473812903451079</v>
      </c>
      <c r="I138">
        <v>0.92195683979679421</v>
      </c>
      <c r="J138">
        <v>0.34002884103411479</v>
      </c>
      <c r="K138">
        <v>0.88359128731928793</v>
      </c>
      <c r="L138">
        <v>0.85126228969533546</v>
      </c>
      <c r="M138">
        <v>0.65094877720298439</v>
      </c>
      <c r="N138">
        <v>0.64683946795279745</v>
      </c>
      <c r="O138">
        <v>0.69687614101118633</v>
      </c>
      <c r="P138">
        <v>0.34751147103575275</v>
      </c>
      <c r="Q138">
        <v>0.45100942779715114</v>
      </c>
      <c r="R138">
        <v>0.51745777318657182</v>
      </c>
      <c r="S138">
        <v>0.4155824090252852</v>
      </c>
      <c r="T138">
        <v>1.0092102453349572E-3</v>
      </c>
      <c r="U138">
        <v>0.80955565464139123</v>
      </c>
      <c r="V138">
        <v>0.21786143171024441</v>
      </c>
      <c r="W138">
        <v>0.36287674664122904</v>
      </c>
      <c r="X138">
        <v>0.11986715090340383</v>
      </c>
      <c r="Y138">
        <v>0.90479326663749116</v>
      </c>
      <c r="Z138">
        <v>0.95369559997037934</v>
      </c>
      <c r="AA138">
        <v>0.87753524767111524</v>
      </c>
      <c r="AB138">
        <v>0.66563173066326764</v>
      </c>
      <c r="AC138">
        <v>0.582419924480027</v>
      </c>
      <c r="AD138">
        <v>0.1387981494815701</v>
      </c>
      <c r="AE138">
        <v>8.4104962456129861E-2</v>
      </c>
      <c r="AF138">
        <v>0.10766423255017443</v>
      </c>
      <c r="AG138">
        <v>0.61902038217258903</v>
      </c>
      <c r="AH138">
        <v>8.4259335208305086E-2</v>
      </c>
      <c r="AI138">
        <v>0.9075862797028148</v>
      </c>
      <c r="AJ138">
        <v>0.54882713422312801</v>
      </c>
      <c r="AK138">
        <v>0.9011417167277127</v>
      </c>
      <c r="AL138">
        <v>0.92979059311991163</v>
      </c>
      <c r="AM138">
        <v>0.93147948648914092</v>
      </c>
      <c r="AN138">
        <v>0.88699004295051165</v>
      </c>
      <c r="AO138">
        <v>0.75153961637343458</v>
      </c>
      <c r="AP138">
        <v>0.75343234046150953</v>
      </c>
      <c r="AQ138">
        <v>0.22667775804662604</v>
      </c>
      <c r="AR138">
        <v>3.5075531610707422E-2</v>
      </c>
      <c r="AS138">
        <v>0.4849937967371406</v>
      </c>
      <c r="AT138">
        <v>0.38347264512405832</v>
      </c>
      <c r="AU138">
        <v>0.65091447730585172</v>
      </c>
      <c r="AV138">
        <v>8.2459621436799635E-2</v>
      </c>
      <c r="AW138">
        <v>0.49432118221745169</v>
      </c>
      <c r="AX138">
        <v>0.46337404516558933</v>
      </c>
      <c r="AY138">
        <v>0.47062669450886052</v>
      </c>
      <c r="AZ138">
        <v>0.77162064394483076</v>
      </c>
      <c r="BA138">
        <v>0.97240212451185071</v>
      </c>
      <c r="BB138">
        <v>7.899862689841175E-2</v>
      </c>
      <c r="BC138">
        <v>4.1192048019886185E-2</v>
      </c>
      <c r="BD138">
        <v>0.36114661949962101</v>
      </c>
      <c r="BE138">
        <v>0.98863938552199171</v>
      </c>
      <c r="BF138">
        <v>0.40940950638724438</v>
      </c>
      <c r="BG138">
        <v>0.55584112231476879</v>
      </c>
      <c r="BH138">
        <v>0.12896163070245725</v>
      </c>
      <c r="BI138">
        <v>0.10586674832790166</v>
      </c>
      <c r="BJ138">
        <v>0.78453557904427684</v>
      </c>
      <c r="BK138">
        <v>0.14229856283622178</v>
      </c>
      <c r="BL138">
        <v>0.40648292063494307</v>
      </c>
      <c r="BM138">
        <v>0.10775690975032626</v>
      </c>
      <c r="BN138">
        <v>0.50576351322622348</v>
      </c>
      <c r="BO138">
        <v>0.26257362684351093</v>
      </c>
      <c r="BP138">
        <v>0.56988429642394234</v>
      </c>
      <c r="BQ138">
        <v>0.29256613377574758</v>
      </c>
      <c r="BR138">
        <v>0.900936395593813</v>
      </c>
      <c r="BS138">
        <v>0.912182827472658</v>
      </c>
      <c r="BT138">
        <v>0.38564989162637608</v>
      </c>
    </row>
    <row r="139" spans="1:72" x14ac:dyDescent="0.25">
      <c r="A139" s="1">
        <v>138</v>
      </c>
      <c r="C139">
        <v>0.53704201008542518</v>
      </c>
      <c r="D139">
        <v>0.58233160343219592</v>
      </c>
      <c r="E139">
        <v>0.70821004078251792</v>
      </c>
      <c r="F139">
        <v>8.1084362613379479E-2</v>
      </c>
      <c r="G139">
        <v>0.85040207043146232</v>
      </c>
      <c r="H139">
        <v>0.26372265464265754</v>
      </c>
      <c r="I139">
        <v>0.42057537727515548</v>
      </c>
      <c r="J139">
        <v>0.68219494527543678</v>
      </c>
      <c r="K139">
        <v>0.54636688706283698</v>
      </c>
      <c r="L139">
        <v>0.43063852120605572</v>
      </c>
      <c r="M139">
        <v>0.55931147882871168</v>
      </c>
      <c r="N139">
        <v>0.56808326800192765</v>
      </c>
      <c r="O139">
        <v>0.13483506082496144</v>
      </c>
      <c r="P139">
        <v>0.75197536684657917</v>
      </c>
      <c r="Q139">
        <v>9.9426518548173082E-2</v>
      </c>
      <c r="R139">
        <v>0.89769193155831073</v>
      </c>
      <c r="S139">
        <v>0.16576507255507511</v>
      </c>
      <c r="T139">
        <v>0.19218769778120703</v>
      </c>
      <c r="U139">
        <v>0.65901495562602264</v>
      </c>
      <c r="V139">
        <v>0.47166739005627667</v>
      </c>
      <c r="W139">
        <v>0.46241375625730452</v>
      </c>
      <c r="X139">
        <v>0.99127368007360117</v>
      </c>
      <c r="Y139">
        <v>0.16396618104589222</v>
      </c>
      <c r="Z139">
        <v>2.3035857924224246E-2</v>
      </c>
      <c r="AA139">
        <v>0.47830788322012618</v>
      </c>
      <c r="AB139">
        <v>0.66461667963616511</v>
      </c>
      <c r="AC139">
        <v>0.95377790451560696</v>
      </c>
      <c r="AD139">
        <v>0.45614611127884941</v>
      </c>
      <c r="AE139">
        <v>0.22085535524701894</v>
      </c>
      <c r="AF139">
        <v>0.80914067059267825</v>
      </c>
      <c r="AG139">
        <v>0.45755423052274657</v>
      </c>
      <c r="AH139">
        <v>0.77490457185868944</v>
      </c>
      <c r="AI139">
        <v>0.65062750728268337</v>
      </c>
      <c r="AJ139">
        <v>0.93134231641575804</v>
      </c>
      <c r="AK139">
        <v>0.63682396935423513</v>
      </c>
      <c r="AL139">
        <v>0.694101957485591</v>
      </c>
      <c r="AM139">
        <v>0.82976929956023571</v>
      </c>
      <c r="AN139">
        <v>0.12769514278610039</v>
      </c>
      <c r="AO139">
        <v>0.13221474491903484</v>
      </c>
      <c r="AP139">
        <v>0.83002471636568609</v>
      </c>
      <c r="AQ139">
        <v>0.58619846498337913</v>
      </c>
      <c r="AR139">
        <v>0.86060218807615396</v>
      </c>
      <c r="AS139">
        <v>0.62666002304348856</v>
      </c>
      <c r="AT139">
        <v>0.33741483317512122</v>
      </c>
      <c r="AU139">
        <v>0.59347403282907474</v>
      </c>
      <c r="AV139">
        <v>0.27008335498527547</v>
      </c>
      <c r="AW139">
        <v>0.17741265328454048</v>
      </c>
      <c r="AX139">
        <v>0.43558248848731329</v>
      </c>
      <c r="AY139">
        <v>0.42848219540779708</v>
      </c>
      <c r="AZ139">
        <v>0.81839454754744601</v>
      </c>
      <c r="BA139">
        <v>0.27057988989284276</v>
      </c>
      <c r="BB139">
        <v>0.51108667928549356</v>
      </c>
      <c r="BC139">
        <v>0.30804037242234061</v>
      </c>
      <c r="BD139">
        <v>0.68021451977049074</v>
      </c>
      <c r="BE139">
        <v>8.0645500570606821E-2</v>
      </c>
      <c r="BF139">
        <v>0.17658451154176091</v>
      </c>
      <c r="BG139">
        <v>0.26424789640220425</v>
      </c>
      <c r="BH139">
        <v>0.93397915472028414</v>
      </c>
      <c r="BI139">
        <v>0.91418961610737826</v>
      </c>
      <c r="BJ139">
        <v>0.33872971889184356</v>
      </c>
      <c r="BK139">
        <v>0.20789088032800485</v>
      </c>
      <c r="BL139">
        <v>0.93143061243283742</v>
      </c>
      <c r="BM139">
        <v>0.53787736808163156</v>
      </c>
      <c r="BN139">
        <v>0.15313230253767829</v>
      </c>
      <c r="BO139">
        <v>0.33130551480436254</v>
      </c>
      <c r="BP139">
        <v>3.1655005302254624E-3</v>
      </c>
      <c r="BQ139">
        <v>0.54204381448646821</v>
      </c>
      <c r="BR139">
        <v>0.63575307772707934</v>
      </c>
      <c r="BS139">
        <v>0.93040754350941357</v>
      </c>
      <c r="BT139">
        <v>0.70415141631680356</v>
      </c>
    </row>
    <row r="140" spans="1:72" x14ac:dyDescent="0.25">
      <c r="A140" s="1">
        <v>139</v>
      </c>
      <c r="C140">
        <v>0.93550240452073774</v>
      </c>
      <c r="D140">
        <v>0.76448192864963571</v>
      </c>
      <c r="E140">
        <v>0.43863062277879628</v>
      </c>
      <c r="F140">
        <v>0.70720324890509489</v>
      </c>
      <c r="G140">
        <v>0.2604846806322656</v>
      </c>
      <c r="H140">
        <v>0.37646919009241353</v>
      </c>
      <c r="I140">
        <v>7.2811829786914029E-2</v>
      </c>
      <c r="J140">
        <v>0.64504141639681611</v>
      </c>
      <c r="K140">
        <v>0.10927563818743746</v>
      </c>
      <c r="L140">
        <v>0.10241807648895718</v>
      </c>
      <c r="M140">
        <v>0.49707721186416143</v>
      </c>
      <c r="N140">
        <v>0.83751080542494805</v>
      </c>
      <c r="O140">
        <v>0.24723463998339645</v>
      </c>
      <c r="P140">
        <v>0.54716424728975976</v>
      </c>
      <c r="Q140">
        <v>0.20158544006539159</v>
      </c>
      <c r="R140">
        <v>0.84743520168223707</v>
      </c>
      <c r="S140">
        <v>0.40169515656370403</v>
      </c>
      <c r="T140">
        <v>0.77519034551866739</v>
      </c>
      <c r="U140">
        <v>0.11736399160667421</v>
      </c>
      <c r="V140">
        <v>0.49031348340281666</v>
      </c>
      <c r="W140">
        <v>0.28969501394409014</v>
      </c>
      <c r="X140">
        <v>5.4594248006149204E-2</v>
      </c>
      <c r="Y140">
        <v>0.76075219140535355</v>
      </c>
      <c r="Z140">
        <v>0.15689300488877733</v>
      </c>
      <c r="AA140">
        <v>0.55342423121700834</v>
      </c>
      <c r="AB140">
        <v>0.35224440443655802</v>
      </c>
      <c r="AC140">
        <v>0.74146885401580487</v>
      </c>
      <c r="AD140">
        <v>2.7333291967858164E-2</v>
      </c>
      <c r="AE140">
        <v>0.72510959082345983</v>
      </c>
      <c r="AF140">
        <v>0.20815883345212394</v>
      </c>
      <c r="AG140">
        <v>0.35951736872722273</v>
      </c>
      <c r="AH140">
        <v>0.9790500302398546</v>
      </c>
      <c r="AI140">
        <v>0.49210957982997083</v>
      </c>
      <c r="AJ140">
        <v>0.38622566876598985</v>
      </c>
      <c r="AK140">
        <v>0.37130794984913151</v>
      </c>
      <c r="AL140">
        <v>0.74462325862885936</v>
      </c>
      <c r="AM140">
        <v>0.27097363185495305</v>
      </c>
      <c r="AN140">
        <v>0.46602704388160421</v>
      </c>
      <c r="AO140">
        <v>0.75454364582174627</v>
      </c>
      <c r="AP140">
        <v>0.91776831318754371</v>
      </c>
      <c r="AQ140">
        <v>0.57617324074712917</v>
      </c>
      <c r="AR140">
        <v>4.3458222618882769E-2</v>
      </c>
      <c r="AS140">
        <v>0.25859482240425158</v>
      </c>
      <c r="AT140">
        <v>0.60773424674742549</v>
      </c>
      <c r="AU140">
        <v>0.3994205293505918</v>
      </c>
      <c r="AV140">
        <v>0.23884499695580796</v>
      </c>
      <c r="AW140">
        <v>0.98233201599640108</v>
      </c>
      <c r="AX140">
        <v>0.83714274692300117</v>
      </c>
      <c r="AY140">
        <v>0.89417928464128749</v>
      </c>
      <c r="AZ140">
        <v>0.29227407072704181</v>
      </c>
      <c r="BA140">
        <v>8.4943899702035974E-2</v>
      </c>
      <c r="BB140">
        <v>0.25862422408757413</v>
      </c>
      <c r="BC140">
        <v>0.8427445629312651</v>
      </c>
      <c r="BD140">
        <v>0.13942511850442008</v>
      </c>
      <c r="BE140">
        <v>5.3661541137244195E-2</v>
      </c>
      <c r="BF140">
        <v>8.8913093507651864E-2</v>
      </c>
      <c r="BG140">
        <v>0.81592463362362611</v>
      </c>
      <c r="BH140">
        <v>0.98384390609751571</v>
      </c>
      <c r="BI140">
        <v>0.16850926463481364</v>
      </c>
      <c r="BJ140">
        <v>0.85292569880671942</v>
      </c>
      <c r="BK140">
        <v>0.48138237895771596</v>
      </c>
      <c r="BL140">
        <v>0.24470571596114588</v>
      </c>
      <c r="BM140">
        <v>0.71181312870826241</v>
      </c>
      <c r="BN140">
        <v>0.58902292277720592</v>
      </c>
      <c r="BO140">
        <v>0.22350857464784057</v>
      </c>
      <c r="BP140">
        <v>0.55105958321094939</v>
      </c>
      <c r="BQ140">
        <v>0.17471827454829869</v>
      </c>
      <c r="BR140">
        <v>0.10566071359567097</v>
      </c>
      <c r="BS140">
        <v>0.39228705396018548</v>
      </c>
      <c r="BT140">
        <v>6.8523756375406752E-2</v>
      </c>
    </row>
    <row r="141" spans="1:72" x14ac:dyDescent="0.25">
      <c r="A141" s="1">
        <v>140</v>
      </c>
      <c r="C141">
        <v>0.96446367596141358</v>
      </c>
      <c r="D141">
        <v>0.2031486980975673</v>
      </c>
      <c r="E141">
        <v>0.89033311944512949</v>
      </c>
      <c r="F141">
        <v>0.43719624629740106</v>
      </c>
      <c r="G141">
        <v>0.67286832865466595</v>
      </c>
      <c r="H141">
        <v>0.82711391778688736</v>
      </c>
      <c r="I141">
        <v>0.55959077400048252</v>
      </c>
      <c r="J141">
        <v>0.431261641580299</v>
      </c>
      <c r="K141">
        <v>0.71266165503939949</v>
      </c>
      <c r="L141">
        <v>0.75139272932573786</v>
      </c>
      <c r="M141">
        <v>0.79036525349698483</v>
      </c>
      <c r="N141">
        <v>4.0422233142506814E-2</v>
      </c>
      <c r="O141">
        <v>0.40758940164548707</v>
      </c>
      <c r="P141">
        <v>0.20407410065054377</v>
      </c>
      <c r="Q141">
        <v>0.97240190396724946</v>
      </c>
      <c r="R141">
        <v>0.59493492729547248</v>
      </c>
      <c r="S141">
        <v>0.5134108427172821</v>
      </c>
      <c r="T141">
        <v>0.84197574672509079</v>
      </c>
      <c r="U141">
        <v>0.67185797418845961</v>
      </c>
      <c r="V141">
        <v>0.22782217839371499</v>
      </c>
      <c r="W141">
        <v>0.98261188096280705</v>
      </c>
      <c r="X141">
        <v>0.51178133244348856</v>
      </c>
      <c r="Y141">
        <v>7.6836771928284642E-2</v>
      </c>
      <c r="Z141">
        <v>0.20798154926222112</v>
      </c>
      <c r="AA141">
        <v>0.57919444914135232</v>
      </c>
      <c r="AB141">
        <v>0.8745040149236597</v>
      </c>
      <c r="AC141">
        <v>0.41641464127335281</v>
      </c>
      <c r="AD141">
        <v>3.520087008096684E-2</v>
      </c>
      <c r="AE141">
        <v>0.39852720444669743</v>
      </c>
      <c r="AF141">
        <v>0.84519350589415421</v>
      </c>
      <c r="AG141">
        <v>0.31972904112280609</v>
      </c>
      <c r="AH141">
        <v>0.3807039296852589</v>
      </c>
      <c r="AI141">
        <v>0.7552801527875892</v>
      </c>
      <c r="AJ141">
        <v>0.99952972212724611</v>
      </c>
      <c r="AK141">
        <v>0.41088186848059305</v>
      </c>
      <c r="AL141">
        <v>0.81520262923138997</v>
      </c>
      <c r="AM141">
        <v>2.1103396963239818E-2</v>
      </c>
      <c r="AN141">
        <v>0.270753206459451</v>
      </c>
      <c r="AO141">
        <v>5.6063640179516372E-2</v>
      </c>
      <c r="AP141">
        <v>0.26587259945314312</v>
      </c>
      <c r="AQ141">
        <v>0.80690946791164309</v>
      </c>
      <c r="AR141">
        <v>0.42840938070831625</v>
      </c>
      <c r="AS141">
        <v>0.2096468597713762</v>
      </c>
      <c r="AT141">
        <v>0.30615642289218492</v>
      </c>
      <c r="AU141">
        <v>0.4257962745505276</v>
      </c>
      <c r="AV141">
        <v>0.39639546351166055</v>
      </c>
      <c r="AW141">
        <v>0.56785653118963508</v>
      </c>
      <c r="AX141">
        <v>0.65198321068464449</v>
      </c>
      <c r="AY141">
        <v>0.65711519683106279</v>
      </c>
      <c r="AZ141">
        <v>0.15892700554934602</v>
      </c>
      <c r="BA141">
        <v>0.85083358693068611</v>
      </c>
      <c r="BB141">
        <v>0.45686883633788988</v>
      </c>
      <c r="BC141">
        <v>0.1741251511494063</v>
      </c>
      <c r="BD141">
        <v>0.38314528696300154</v>
      </c>
      <c r="BE141">
        <v>0.49744540939890547</v>
      </c>
      <c r="BF141">
        <v>0.13757391091392124</v>
      </c>
      <c r="BG141">
        <v>0.3052288143479871</v>
      </c>
      <c r="BH141">
        <v>3.8002753042862714E-2</v>
      </c>
      <c r="BI141">
        <v>0.60443694663870162</v>
      </c>
      <c r="BJ141">
        <v>0.69040795883799366</v>
      </c>
      <c r="BK141">
        <v>0.72664631373199062</v>
      </c>
      <c r="BL141">
        <v>0.9803449180426026</v>
      </c>
      <c r="BM141">
        <v>0.51312241420195581</v>
      </c>
      <c r="BN141">
        <v>0.51922907851862388</v>
      </c>
      <c r="BO141">
        <v>0.81091430484762805</v>
      </c>
      <c r="BP141">
        <v>0.5412654764596676</v>
      </c>
      <c r="BQ141">
        <v>0.6343857722747861</v>
      </c>
      <c r="BR141">
        <v>0.40657068599380664</v>
      </c>
      <c r="BS141">
        <v>0.98167847719574175</v>
      </c>
      <c r="BT141">
        <v>0.94991713541704992</v>
      </c>
    </row>
    <row r="142" spans="1:72" x14ac:dyDescent="0.25">
      <c r="A142" s="1">
        <v>141</v>
      </c>
      <c r="C142">
        <v>0.54162348399093008</v>
      </c>
      <c r="D142">
        <v>0.77286135003331169</v>
      </c>
      <c r="E142">
        <v>0.70419407329293493</v>
      </c>
      <c r="F142">
        <v>0.16861950438124862</v>
      </c>
      <c r="G142">
        <v>0.90811240012384464</v>
      </c>
      <c r="H142">
        <v>0.30305446172619777</v>
      </c>
      <c r="I142">
        <v>0.33048197274370827</v>
      </c>
      <c r="J142">
        <v>0.63462268396399935</v>
      </c>
      <c r="K142">
        <v>0.39246686364409944</v>
      </c>
      <c r="L142">
        <v>0.84522543703068487</v>
      </c>
      <c r="M142">
        <v>0.10629058663361823</v>
      </c>
      <c r="N142">
        <v>0.19495804232830449</v>
      </c>
      <c r="O142">
        <v>0.91706793891955152</v>
      </c>
      <c r="P142">
        <v>5.2086412836124252E-3</v>
      </c>
      <c r="Q142">
        <v>0.90733652713388735</v>
      </c>
      <c r="R142">
        <v>0.86939406943392705</v>
      </c>
      <c r="S142">
        <v>0.72454010388568513</v>
      </c>
      <c r="T142">
        <v>8.5663669237456941E-2</v>
      </c>
      <c r="U142">
        <v>0.54793282604664784</v>
      </c>
      <c r="V142">
        <v>0.14566996821545608</v>
      </c>
      <c r="W142">
        <v>0.62505754153473292</v>
      </c>
      <c r="X142">
        <v>0.70607276900734561</v>
      </c>
      <c r="Y142">
        <v>0.63348962686230181</v>
      </c>
      <c r="Z142">
        <v>1.251687987769623E-2</v>
      </c>
      <c r="AA142">
        <v>0.12396865001350332</v>
      </c>
      <c r="AB142">
        <v>0.64147316508464225</v>
      </c>
      <c r="AC142">
        <v>0.83346726693535245</v>
      </c>
      <c r="AD142">
        <v>0.96772810490684003</v>
      </c>
      <c r="AE142">
        <v>1.9993108864480025E-3</v>
      </c>
      <c r="AF142">
        <v>0.36120955514392272</v>
      </c>
      <c r="AG142">
        <v>0.17139979478447287</v>
      </c>
      <c r="AH142">
        <v>0.96566540936174972</v>
      </c>
      <c r="AI142">
        <v>0.82878525550949633</v>
      </c>
      <c r="AJ142">
        <v>0.29009389817915621</v>
      </c>
      <c r="AK142">
        <v>0.7625541419575862</v>
      </c>
      <c r="AL142">
        <v>0.49515506356699779</v>
      </c>
      <c r="AM142">
        <v>0.28789675397365844</v>
      </c>
      <c r="AN142">
        <v>0.15642190391685196</v>
      </c>
      <c r="AO142">
        <v>0.12729185171461788</v>
      </c>
      <c r="AP142">
        <v>4.560018672396049E-2</v>
      </c>
      <c r="AQ142">
        <v>0.65754213989095867</v>
      </c>
      <c r="AR142">
        <v>0.24634968156592141</v>
      </c>
      <c r="AS142">
        <v>0.2864882097824325</v>
      </c>
      <c r="AT142">
        <v>3.2258335507246327E-2</v>
      </c>
      <c r="AU142">
        <v>0.70608684354584383</v>
      </c>
      <c r="AV142">
        <v>0.98309838852519427</v>
      </c>
      <c r="AW142">
        <v>0.78739322571123294</v>
      </c>
      <c r="AX142">
        <v>0.46917897213209525</v>
      </c>
      <c r="AY142">
        <v>0.68531111137662915</v>
      </c>
      <c r="AZ142">
        <v>0.81755756629410659</v>
      </c>
      <c r="BA142">
        <v>0.78510031637796729</v>
      </c>
      <c r="BB142">
        <v>0.15993358790611312</v>
      </c>
      <c r="BC142">
        <v>0.49688246482247111</v>
      </c>
      <c r="BD142">
        <v>0.66425593154623452</v>
      </c>
      <c r="BE142">
        <v>2.7717186379772385E-2</v>
      </c>
      <c r="BF142">
        <v>0.24694830609243767</v>
      </c>
      <c r="BG142">
        <v>0.41717801133443921</v>
      </c>
      <c r="BH142">
        <v>0.64425201473241733</v>
      </c>
      <c r="BI142">
        <v>0.69789714129904501</v>
      </c>
      <c r="BJ142">
        <v>0.28333383003436474</v>
      </c>
      <c r="BK142">
        <v>0.22046354117019717</v>
      </c>
      <c r="BL142">
        <v>0.74331384585380766</v>
      </c>
      <c r="BM142">
        <v>0.75040480575387258</v>
      </c>
      <c r="BN142">
        <v>0.24774768726470853</v>
      </c>
      <c r="BO142">
        <v>0.96342240658233824</v>
      </c>
      <c r="BP142">
        <v>0.78316222037642125</v>
      </c>
      <c r="BQ142">
        <v>0.2293422432552682</v>
      </c>
      <c r="BR142">
        <v>0.2763925066497962</v>
      </c>
      <c r="BS142">
        <v>0.69196314780258716</v>
      </c>
      <c r="BT142">
        <v>0.84865545054828928</v>
      </c>
    </row>
    <row r="143" spans="1:72" x14ac:dyDescent="0.25">
      <c r="A143" s="1">
        <v>142</v>
      </c>
      <c r="C143">
        <v>0.85544524914492326</v>
      </c>
      <c r="D143">
        <v>0.54265489336687234</v>
      </c>
      <c r="E143">
        <v>0.43843443294080719</v>
      </c>
      <c r="F143">
        <v>0.37666853210711593</v>
      </c>
      <c r="G143">
        <v>0.49547099615396351</v>
      </c>
      <c r="H143">
        <v>0.62745948867356671</v>
      </c>
      <c r="I143">
        <v>0.55920081213015682</v>
      </c>
      <c r="J143">
        <v>0.55484573782813185</v>
      </c>
      <c r="K143">
        <v>0.20249900534367837</v>
      </c>
      <c r="L143">
        <v>0.53918866644210539</v>
      </c>
      <c r="M143">
        <v>0.56548119727965163</v>
      </c>
      <c r="N143">
        <v>0.18705636261291136</v>
      </c>
      <c r="O143">
        <v>0.99723896489421249</v>
      </c>
      <c r="P143">
        <v>0.254907984058523</v>
      </c>
      <c r="Q143">
        <v>0.82067181884716867</v>
      </c>
      <c r="R143">
        <v>0.21402456970752071</v>
      </c>
      <c r="S143">
        <v>0.47387351789842591</v>
      </c>
      <c r="T143">
        <v>0.60511223096157929</v>
      </c>
      <c r="U143">
        <v>0.2306528885729725</v>
      </c>
      <c r="V143">
        <v>0.88402683010690197</v>
      </c>
      <c r="W143">
        <v>0.3645764514486991</v>
      </c>
      <c r="X143">
        <v>3.3262023252188855E-2</v>
      </c>
      <c r="Y143">
        <v>0.15567758441491897</v>
      </c>
      <c r="Z143">
        <v>0.49033782347457422</v>
      </c>
      <c r="AA143">
        <v>0.46894422967332583</v>
      </c>
      <c r="AB143">
        <v>0.22553777749574422</v>
      </c>
      <c r="AC143">
        <v>0.51374400724042035</v>
      </c>
      <c r="AD143">
        <v>0.51831358214724021</v>
      </c>
      <c r="AE143">
        <v>0.7386733142914953</v>
      </c>
      <c r="AF143">
        <v>0.7410228486573871</v>
      </c>
      <c r="AG143">
        <v>0.6536613011805622</v>
      </c>
      <c r="AH143">
        <v>0.97691847118151365</v>
      </c>
      <c r="AI143">
        <v>0.45877343182129904</v>
      </c>
      <c r="AJ143">
        <v>0.84587966499386691</v>
      </c>
      <c r="AK143">
        <v>0.21476138496627961</v>
      </c>
      <c r="AL143">
        <v>0.68037709753873488</v>
      </c>
      <c r="AM143">
        <v>0.92845716716472126</v>
      </c>
      <c r="AN143">
        <v>0.67659147539471998</v>
      </c>
      <c r="AO143">
        <v>0.36065278804845158</v>
      </c>
      <c r="AP143">
        <v>0.26126603556823247</v>
      </c>
      <c r="AQ143">
        <v>0.15966956905285679</v>
      </c>
      <c r="AR143">
        <v>0.94664383302849442</v>
      </c>
      <c r="AS143">
        <v>0.8345260705342683</v>
      </c>
      <c r="AT143">
        <v>0.52727355395101638</v>
      </c>
      <c r="AU143">
        <v>0.86370318520880351</v>
      </c>
      <c r="AV143">
        <v>0.18926686610711208</v>
      </c>
      <c r="AW143">
        <v>0.65499941233869441</v>
      </c>
      <c r="AX143">
        <v>0.86219109224879709</v>
      </c>
      <c r="AY143">
        <v>0.98394298708309269</v>
      </c>
      <c r="AZ143">
        <v>2.9172876050588603E-2</v>
      </c>
      <c r="BA143">
        <v>0.85114598499343519</v>
      </c>
      <c r="BB143">
        <v>0.96754065608424877</v>
      </c>
      <c r="BC143">
        <v>0.96319327954560419</v>
      </c>
      <c r="BD143">
        <v>0.96198389966594477</v>
      </c>
      <c r="BE143">
        <v>0.31528785059565256</v>
      </c>
      <c r="BF143">
        <v>0.48130970154989505</v>
      </c>
      <c r="BG143">
        <v>0.47771003456026739</v>
      </c>
      <c r="BH143">
        <v>0.32318207623895678</v>
      </c>
      <c r="BI143">
        <v>0.46105226458591841</v>
      </c>
      <c r="BJ143">
        <v>0.15141323975576559</v>
      </c>
      <c r="BK143">
        <v>0.37953963407621805</v>
      </c>
      <c r="BL143">
        <v>0.15702244732543702</v>
      </c>
      <c r="BM143">
        <v>0.79292654939853291</v>
      </c>
      <c r="BN143">
        <v>0.27777248141353061</v>
      </c>
      <c r="BO143">
        <v>0.22907767952075231</v>
      </c>
      <c r="BP143">
        <v>0.1560402701587662</v>
      </c>
      <c r="BQ143">
        <v>4.248456732086936E-2</v>
      </c>
      <c r="BR143">
        <v>0.95060808351561998</v>
      </c>
      <c r="BS143">
        <v>0.83171418546299269</v>
      </c>
      <c r="BT143">
        <v>0.35592436801583016</v>
      </c>
    </row>
    <row r="144" spans="1:72" x14ac:dyDescent="0.25">
      <c r="A144" s="1">
        <v>143</v>
      </c>
      <c r="C144">
        <v>0.53062643302799206</v>
      </c>
      <c r="D144">
        <v>0.42867371487344563</v>
      </c>
      <c r="E144">
        <v>0.99491094215140319</v>
      </c>
      <c r="F144">
        <v>0.72106814143990816</v>
      </c>
      <c r="G144">
        <v>0.22807540070804977</v>
      </c>
      <c r="H144">
        <v>0.15005753749668771</v>
      </c>
      <c r="I144">
        <v>0.92032308999961177</v>
      </c>
      <c r="J144">
        <v>0.73266987305199394</v>
      </c>
      <c r="K144">
        <v>0.52676964506617363</v>
      </c>
      <c r="L144">
        <v>0.97805535484645445</v>
      </c>
      <c r="M144">
        <v>0.1742816329592779</v>
      </c>
      <c r="N144">
        <v>0.15135629584273436</v>
      </c>
      <c r="O144">
        <v>0.23220600647608591</v>
      </c>
      <c r="P144">
        <v>0.14032634657175158</v>
      </c>
      <c r="Q144">
        <v>0.75113337719653694</v>
      </c>
      <c r="R144">
        <v>0.10906977949509389</v>
      </c>
      <c r="S144">
        <v>0.17999210498328477</v>
      </c>
      <c r="T144">
        <v>0.19294509940800197</v>
      </c>
      <c r="U144">
        <v>0.24938209946330392</v>
      </c>
      <c r="V144">
        <v>0.40210306669615037</v>
      </c>
      <c r="W144">
        <v>0.15527910779972898</v>
      </c>
      <c r="X144">
        <v>0.55623212085349705</v>
      </c>
      <c r="Y144">
        <v>0.21848843030606147</v>
      </c>
      <c r="Z144">
        <v>5.8410298232401847E-2</v>
      </c>
      <c r="AA144">
        <v>0.50263276412549673</v>
      </c>
      <c r="AB144">
        <v>0.49001480025422706</v>
      </c>
      <c r="AC144">
        <v>0.15784304149906703</v>
      </c>
      <c r="AD144">
        <v>3.5611245250734558E-2</v>
      </c>
      <c r="AE144">
        <v>0.66022300238982035</v>
      </c>
      <c r="AF144">
        <v>0.52025179302492175</v>
      </c>
      <c r="AG144">
        <v>0.20745311313020576</v>
      </c>
      <c r="AH144">
        <v>0.71336275812307104</v>
      </c>
      <c r="AI144">
        <v>0.27528711146205342</v>
      </c>
      <c r="AJ144">
        <v>0.6341743308108323</v>
      </c>
      <c r="AK144">
        <v>3.7300073416119961E-3</v>
      </c>
      <c r="AL144">
        <v>0.82973801063377395</v>
      </c>
      <c r="AM144">
        <v>0.58709006438306621</v>
      </c>
      <c r="AN144">
        <v>1.7996049524623525E-2</v>
      </c>
      <c r="AO144">
        <v>0.85918209609777163</v>
      </c>
      <c r="AP144">
        <v>0.65962969146333461</v>
      </c>
      <c r="AQ144">
        <v>0.3561447183552664</v>
      </c>
      <c r="AR144">
        <v>0.9592064107534275</v>
      </c>
      <c r="AS144">
        <v>0.60951319925842695</v>
      </c>
      <c r="AT144">
        <v>0.36924397974280432</v>
      </c>
      <c r="AU144">
        <v>0.51265600584696547</v>
      </c>
      <c r="AV144">
        <v>0.47555322787095777</v>
      </c>
      <c r="AW144">
        <v>0.81031572276528674</v>
      </c>
      <c r="AX144">
        <v>0.84013552104756384</v>
      </c>
      <c r="AY144">
        <v>0.51697520696286081</v>
      </c>
      <c r="AZ144">
        <v>0.99417244300226693</v>
      </c>
      <c r="BA144">
        <v>0.64699349783618831</v>
      </c>
      <c r="BB144">
        <v>5.8562185598827643E-2</v>
      </c>
      <c r="BC144">
        <v>7.8546024800156711E-2</v>
      </c>
      <c r="BD144">
        <v>0.87901889708138359</v>
      </c>
      <c r="BE144">
        <v>0.33307333265548089</v>
      </c>
      <c r="BF144">
        <v>0.39291986523251976</v>
      </c>
      <c r="BG144">
        <v>0.16464683531277713</v>
      </c>
      <c r="BH144">
        <v>0.71611482907298907</v>
      </c>
      <c r="BI144">
        <v>0.61764909711144533</v>
      </c>
      <c r="BJ144">
        <v>0.96400416937605804</v>
      </c>
      <c r="BK144">
        <v>0.46354466327272192</v>
      </c>
      <c r="BL144">
        <v>0.58198462670409534</v>
      </c>
      <c r="BM144">
        <v>0.91790276903516765</v>
      </c>
      <c r="BN144">
        <v>0.7236066467923058</v>
      </c>
      <c r="BO144">
        <v>0.7376700645828177</v>
      </c>
      <c r="BP144">
        <v>0.83933392651688965</v>
      </c>
      <c r="BQ144">
        <v>0.82623468538221312</v>
      </c>
      <c r="BR144">
        <v>0.2667307896200044</v>
      </c>
      <c r="BS144">
        <v>0.43873525950524739</v>
      </c>
      <c r="BT144">
        <v>0.62960505398806266</v>
      </c>
    </row>
    <row r="145" spans="1:72" x14ac:dyDescent="0.25">
      <c r="A145" s="1">
        <v>144</v>
      </c>
      <c r="C145">
        <v>0.89702832198181937</v>
      </c>
      <c r="D145">
        <v>0.91024407670310048</v>
      </c>
      <c r="E145">
        <v>0.85883638095756942</v>
      </c>
      <c r="F145">
        <v>0.75236289348281504</v>
      </c>
      <c r="G145">
        <v>0.24866089352771437</v>
      </c>
      <c r="H145">
        <v>0.23271886681433607</v>
      </c>
      <c r="I145">
        <v>0.98495439530724416</v>
      </c>
      <c r="J145">
        <v>7.4366363163435256E-2</v>
      </c>
      <c r="K145">
        <v>0.92030208598175245</v>
      </c>
      <c r="L145">
        <v>7.3041105990680921E-2</v>
      </c>
      <c r="M145">
        <v>0.67329969145284985</v>
      </c>
      <c r="N145">
        <v>0.92045830450777455</v>
      </c>
      <c r="O145">
        <v>0.978644776998845</v>
      </c>
      <c r="P145">
        <v>0.25918486738041302</v>
      </c>
      <c r="Q145">
        <v>0.9333995722997156</v>
      </c>
      <c r="R145">
        <v>0.11741746545278342</v>
      </c>
      <c r="S145">
        <v>0.63731523381351074</v>
      </c>
      <c r="T145">
        <v>0.52915895034561389</v>
      </c>
      <c r="U145">
        <v>0.53523337273595806</v>
      </c>
      <c r="V145">
        <v>0.2699899504212675</v>
      </c>
      <c r="W145">
        <v>0.90153714239935234</v>
      </c>
      <c r="X145">
        <v>0.47221971638791727</v>
      </c>
      <c r="Y145">
        <v>0.65331660028882721</v>
      </c>
      <c r="Z145">
        <v>0.59910740531638451</v>
      </c>
      <c r="AA145">
        <v>9.8212935610494156E-2</v>
      </c>
      <c r="AB145">
        <v>0.2584681461561964</v>
      </c>
      <c r="AC145">
        <v>0.71803219653954486</v>
      </c>
      <c r="AD145">
        <v>0.32624506290011379</v>
      </c>
      <c r="AE145">
        <v>9.1747829146373916E-2</v>
      </c>
      <c r="AF145">
        <v>0.69477134127202256</v>
      </c>
      <c r="AG145">
        <v>0.49235785104322105</v>
      </c>
      <c r="AH145">
        <v>0.5386384591597807</v>
      </c>
      <c r="AI145">
        <v>0.13392976749831387</v>
      </c>
      <c r="AJ145">
        <v>0.53470630547551889</v>
      </c>
      <c r="AK145">
        <v>0.94836207631270997</v>
      </c>
      <c r="AL145">
        <v>0.57668016243887588</v>
      </c>
      <c r="AM145">
        <v>0.45924589844628516</v>
      </c>
      <c r="AN145">
        <v>0.55855562233366385</v>
      </c>
      <c r="AO145">
        <v>0.78412917430960616</v>
      </c>
      <c r="AP145">
        <v>8.6509115280926085E-2</v>
      </c>
      <c r="AQ145">
        <v>0.1116947057922516</v>
      </c>
      <c r="AR145">
        <v>0.48987473760830469</v>
      </c>
      <c r="AS145">
        <v>0.81108554639626795</v>
      </c>
      <c r="AT145">
        <v>7.9885084152551022E-2</v>
      </c>
      <c r="AU145">
        <v>7.5392165638340836E-2</v>
      </c>
      <c r="AV145">
        <v>0.36980838054811516</v>
      </c>
      <c r="AW145">
        <v>0.57063163849493148</v>
      </c>
      <c r="AX145">
        <v>0.24473435574932034</v>
      </c>
      <c r="AY145">
        <v>0.55269475530344581</v>
      </c>
      <c r="AZ145">
        <v>0.79570218329608833</v>
      </c>
      <c r="BA145">
        <v>0.53031737076019314</v>
      </c>
      <c r="BB145">
        <v>0.99855501170736116</v>
      </c>
      <c r="BC145">
        <v>4.5824676283070964E-2</v>
      </c>
      <c r="BD145">
        <v>0.30917490028443706</v>
      </c>
      <c r="BE145">
        <v>0.58371647639364521</v>
      </c>
      <c r="BF145">
        <v>0.36585157423470049</v>
      </c>
      <c r="BG145">
        <v>0.79629370779036146</v>
      </c>
      <c r="BH145">
        <v>0.16214417468465792</v>
      </c>
      <c r="BI145">
        <v>0.82869848094395959</v>
      </c>
      <c r="BJ145">
        <v>0.52096337037301177</v>
      </c>
      <c r="BK145">
        <v>0.90410854218545511</v>
      </c>
      <c r="BL145">
        <v>0.19958415886247727</v>
      </c>
      <c r="BM145">
        <v>0.76862845092735854</v>
      </c>
      <c r="BN145">
        <v>0.95014796085720488</v>
      </c>
      <c r="BO145">
        <v>0.36532342386046779</v>
      </c>
      <c r="BP145">
        <v>0.90098271697027965</v>
      </c>
      <c r="BQ145">
        <v>0.40786442025215097</v>
      </c>
      <c r="BR145">
        <v>0.72177690176893528</v>
      </c>
      <c r="BS145">
        <v>0.63507985255795507</v>
      </c>
      <c r="BT145">
        <v>0.82719996717351874</v>
      </c>
    </row>
    <row r="146" spans="1:72" x14ac:dyDescent="0.25">
      <c r="A146" s="1">
        <v>145</v>
      </c>
      <c r="C146">
        <v>0.11092868903001096</v>
      </c>
      <c r="D146">
        <v>0.29870305919407503</v>
      </c>
      <c r="E146">
        <v>0.61940670573310452</v>
      </c>
      <c r="F146">
        <v>0.65030687327224446</v>
      </c>
      <c r="G146">
        <v>0.22762433230478796</v>
      </c>
      <c r="H146">
        <v>0.93160263761907169</v>
      </c>
      <c r="I146">
        <v>5.4934879955097493E-3</v>
      </c>
      <c r="J146">
        <v>0.74624406488423733</v>
      </c>
      <c r="K146">
        <v>0.25534911325710996</v>
      </c>
      <c r="L146">
        <v>0.75779214742452861</v>
      </c>
      <c r="M146">
        <v>0.48236919661657229</v>
      </c>
      <c r="N146">
        <v>0.52620504641817634</v>
      </c>
      <c r="O146">
        <v>0.76839457201077122</v>
      </c>
      <c r="P146">
        <v>0.39960833954611419</v>
      </c>
      <c r="Q146">
        <v>0.72159488806431327</v>
      </c>
      <c r="R146">
        <v>0.83405289594852039</v>
      </c>
      <c r="S146">
        <v>0.44882194897992689</v>
      </c>
      <c r="T146">
        <v>6.1258730012777041E-2</v>
      </c>
      <c r="U146">
        <v>0.49859550468683522</v>
      </c>
      <c r="V146">
        <v>0.58489078308714115</v>
      </c>
      <c r="W146">
        <v>0.8102717283440044</v>
      </c>
      <c r="X146">
        <v>0.7728362805422212</v>
      </c>
      <c r="Y146">
        <v>0.75685267534165701</v>
      </c>
      <c r="Z146">
        <v>0.49775088903690345</v>
      </c>
      <c r="AA146">
        <v>0.6361487683437993</v>
      </c>
      <c r="AB146">
        <v>0.47489596829440017</v>
      </c>
      <c r="AC146">
        <v>0.82609063171370389</v>
      </c>
      <c r="AD146">
        <v>0.5868878795330732</v>
      </c>
      <c r="AE146">
        <v>0.75946562652115779</v>
      </c>
      <c r="AF146">
        <v>0.88312567338753911</v>
      </c>
      <c r="AG146">
        <v>0.5459012577773692</v>
      </c>
      <c r="AH146">
        <v>0.67477291372362347</v>
      </c>
      <c r="AI146">
        <v>0.81228374603080578</v>
      </c>
      <c r="AJ146">
        <v>0.69242144111840409</v>
      </c>
      <c r="AK146">
        <v>0.5295489082703303</v>
      </c>
      <c r="AL146">
        <v>5.6012445035534042E-2</v>
      </c>
      <c r="AM146">
        <v>0.14035056573519544</v>
      </c>
      <c r="AN146">
        <v>0.76679469906761299</v>
      </c>
      <c r="AO146">
        <v>0.55657152189256021</v>
      </c>
      <c r="AP146">
        <v>0.40450098024670067</v>
      </c>
      <c r="AQ146">
        <v>0.20706362882351947</v>
      </c>
      <c r="AR146">
        <v>0.98357669052089969</v>
      </c>
      <c r="AS146">
        <v>0.90475869662098629</v>
      </c>
      <c r="AT146">
        <v>0.2055828573911076</v>
      </c>
      <c r="AU146">
        <v>9.4634531484201978E-2</v>
      </c>
      <c r="AV146">
        <v>0.8352498533784487</v>
      </c>
      <c r="AW146">
        <v>0.29549861315908121</v>
      </c>
      <c r="AX146">
        <v>0.69184308540456152</v>
      </c>
      <c r="AY146">
        <v>5.5068621947638063E-2</v>
      </c>
      <c r="AZ146">
        <v>9.6971746881972298E-2</v>
      </c>
      <c r="BA146">
        <v>0.41789607116962491</v>
      </c>
      <c r="BB146">
        <v>3.589394801097423E-2</v>
      </c>
      <c r="BC146">
        <v>0.84980248906975886</v>
      </c>
      <c r="BD146">
        <v>0.38386578337840671</v>
      </c>
      <c r="BE146">
        <v>0.25574898289888037</v>
      </c>
      <c r="BF146">
        <v>0.73050314529060001</v>
      </c>
      <c r="BG146">
        <v>0.16815215447397158</v>
      </c>
      <c r="BH146">
        <v>0.60088298835453846</v>
      </c>
      <c r="BI146">
        <v>0.51190281243300051</v>
      </c>
      <c r="BJ146">
        <v>0.48018011301166785</v>
      </c>
      <c r="BK146">
        <v>0.50501965639341917</v>
      </c>
      <c r="BL146">
        <v>0.30194366614533963</v>
      </c>
      <c r="BM146">
        <v>0.69618950871730856</v>
      </c>
      <c r="BN146">
        <v>0.22961597040628745</v>
      </c>
      <c r="BO146">
        <v>1.7225800897281429E-3</v>
      </c>
      <c r="BP146">
        <v>0.27644410896973359</v>
      </c>
      <c r="BQ146">
        <v>0.48747057928936488</v>
      </c>
      <c r="BR146">
        <v>0.98745552675573078</v>
      </c>
      <c r="BS146">
        <v>0.73527112123505156</v>
      </c>
      <c r="BT146">
        <v>0.19764836550721221</v>
      </c>
    </row>
    <row r="147" spans="1:72" x14ac:dyDescent="0.25">
      <c r="A147" s="1">
        <v>146</v>
      </c>
      <c r="C147">
        <v>0.36965495269424131</v>
      </c>
      <c r="D147">
        <v>4.6762598874561467E-2</v>
      </c>
      <c r="E147">
        <v>0.71848363075845478</v>
      </c>
      <c r="F147">
        <v>0.98499187346472405</v>
      </c>
      <c r="G147">
        <v>0.54814924549244137</v>
      </c>
      <c r="H147">
        <v>0.47389810306825697</v>
      </c>
      <c r="I147">
        <v>0.91965200312723894</v>
      </c>
      <c r="J147">
        <v>0.49524850519972996</v>
      </c>
      <c r="K147">
        <v>0.44721798465207141</v>
      </c>
      <c r="L147">
        <v>0.34973853397025612</v>
      </c>
      <c r="M147">
        <v>0.23423573597509084</v>
      </c>
      <c r="N147">
        <v>0.64616461710880879</v>
      </c>
      <c r="O147">
        <v>0.75949814699882157</v>
      </c>
      <c r="P147">
        <v>0.99470783168265975</v>
      </c>
      <c r="Q147">
        <v>0.46838442403789726</v>
      </c>
      <c r="R147">
        <v>0.66845657310955542</v>
      </c>
      <c r="S147">
        <v>0.98681706119810142</v>
      </c>
      <c r="T147">
        <v>0.5582390600902758</v>
      </c>
      <c r="U147">
        <v>0.31616992596408511</v>
      </c>
      <c r="V147">
        <v>0.14718669450300403</v>
      </c>
      <c r="W147">
        <v>0.78163421149001744</v>
      </c>
      <c r="X147">
        <v>0.56882523799291873</v>
      </c>
      <c r="Y147">
        <v>0.23606795581835172</v>
      </c>
      <c r="Z147">
        <v>0.25831788686333668</v>
      </c>
      <c r="AA147">
        <v>0.71652157181895604</v>
      </c>
      <c r="AB147">
        <v>0.83236883752617374</v>
      </c>
      <c r="AC147">
        <v>0.57251500112859632</v>
      </c>
      <c r="AD147">
        <v>0.66558872153901405</v>
      </c>
      <c r="AE147">
        <v>0.66955664431650797</v>
      </c>
      <c r="AF147">
        <v>0.47855312093831348</v>
      </c>
      <c r="AG147">
        <v>7.0071320502134604E-2</v>
      </c>
      <c r="AH147">
        <v>0.67318876796613758</v>
      </c>
      <c r="AI147">
        <v>0.99950625323902353</v>
      </c>
      <c r="AJ147">
        <v>0.1292829408011491</v>
      </c>
      <c r="AK147">
        <v>0.10337566805102449</v>
      </c>
      <c r="AL147">
        <v>0.45482725179966033</v>
      </c>
      <c r="AM147">
        <v>0.74714552459588157</v>
      </c>
      <c r="AN147">
        <v>0.3499600536825298</v>
      </c>
      <c r="AO147">
        <v>0.96799812165212695</v>
      </c>
      <c r="AP147">
        <v>0.70239205679601779</v>
      </c>
      <c r="AQ147">
        <v>0.56805053955101381</v>
      </c>
      <c r="AR147">
        <v>0.25130870631540969</v>
      </c>
      <c r="AS147">
        <v>9.9696801701306237E-2</v>
      </c>
      <c r="AT147">
        <v>0.74417829587577888</v>
      </c>
      <c r="AU147">
        <v>0.26904469003355547</v>
      </c>
      <c r="AV147">
        <v>0.21826848330686055</v>
      </c>
      <c r="AW147">
        <v>9.1659334190891895E-2</v>
      </c>
      <c r="AX147">
        <v>0.52778910655050226</v>
      </c>
      <c r="AY147">
        <v>0.58994876717574529</v>
      </c>
      <c r="AZ147">
        <v>0.19507683487409921</v>
      </c>
      <c r="BA147">
        <v>0.4682096279582002</v>
      </c>
      <c r="BB147">
        <v>0.87866681747962683</v>
      </c>
      <c r="BC147">
        <v>0.88217003307849884</v>
      </c>
      <c r="BD147">
        <v>0.28652338422181467</v>
      </c>
      <c r="BE147">
        <v>0.74037462404037913</v>
      </c>
      <c r="BF147">
        <v>0.58827145680098469</v>
      </c>
      <c r="BG147">
        <v>0.57666125953672154</v>
      </c>
      <c r="BH147">
        <v>0.4033550543176817</v>
      </c>
      <c r="BI147">
        <v>0.86356293367968384</v>
      </c>
      <c r="BJ147">
        <v>0.27536563794173052</v>
      </c>
      <c r="BK147">
        <v>0.59589008676374966</v>
      </c>
      <c r="BL147">
        <v>0.17642431473156805</v>
      </c>
      <c r="BM147">
        <v>0.45075131761069098</v>
      </c>
      <c r="BN147">
        <v>0.57694473235298072</v>
      </c>
      <c r="BO147">
        <v>0.5485329172325194</v>
      </c>
      <c r="BP147">
        <v>0.89753557670872253</v>
      </c>
      <c r="BQ147">
        <v>0.40967238074876244</v>
      </c>
      <c r="BR147">
        <v>0.80377899051674784</v>
      </c>
      <c r="BS147">
        <v>0.85334216615454572</v>
      </c>
      <c r="BT147">
        <v>0.78228851603311644</v>
      </c>
    </row>
    <row r="148" spans="1:72" x14ac:dyDescent="0.25">
      <c r="A148" s="1">
        <v>147</v>
      </c>
      <c r="C148">
        <v>0.95333336831922888</v>
      </c>
      <c r="D148">
        <v>0.2256270174404762</v>
      </c>
      <c r="E148">
        <v>0.49277292979373288</v>
      </c>
      <c r="F148">
        <v>0.55057697712780806</v>
      </c>
      <c r="G148">
        <v>0.6972688254675905</v>
      </c>
      <c r="H148">
        <v>0.97225760624816593</v>
      </c>
      <c r="I148">
        <v>0.16659487368338233</v>
      </c>
      <c r="J148">
        <v>0.61755707731072307</v>
      </c>
      <c r="K148">
        <v>0.7145288937505766</v>
      </c>
      <c r="L148">
        <v>0.70033584975679442</v>
      </c>
      <c r="M148">
        <v>0.31088350934703568</v>
      </c>
      <c r="N148">
        <v>0.89005040061136353</v>
      </c>
      <c r="O148">
        <v>0.44639373930150639</v>
      </c>
      <c r="P148">
        <v>0.14840043263389113</v>
      </c>
      <c r="Q148">
        <v>0.11682984773017946</v>
      </c>
      <c r="R148">
        <v>0.38372924413653164</v>
      </c>
      <c r="S148">
        <v>9.3303980006913423E-2</v>
      </c>
      <c r="T148">
        <v>9.6605757253510616E-3</v>
      </c>
      <c r="U148">
        <v>0.9574045230198549</v>
      </c>
      <c r="V148">
        <v>8.8873606946341166E-2</v>
      </c>
      <c r="W148">
        <v>0.9544339647197212</v>
      </c>
      <c r="X148">
        <v>0.39709964944845566</v>
      </c>
      <c r="Y148">
        <v>0.91692933364523743</v>
      </c>
      <c r="Z148">
        <v>0.45642613055680425</v>
      </c>
      <c r="AA148">
        <v>0.16947306197688683</v>
      </c>
      <c r="AB148">
        <v>0.60018660079150776</v>
      </c>
      <c r="AC148">
        <v>8.046732417090896E-2</v>
      </c>
      <c r="AD148">
        <v>0.45677651830524146</v>
      </c>
      <c r="AE148">
        <v>0.51064339027670846</v>
      </c>
      <c r="AF148">
        <v>0.97115142610770833</v>
      </c>
      <c r="AG148">
        <v>0.48233639007275397</v>
      </c>
      <c r="AH148">
        <v>0.90799521052027765</v>
      </c>
      <c r="AI148">
        <v>0.36283137047051839</v>
      </c>
      <c r="AJ148">
        <v>0.80083757193562743</v>
      </c>
      <c r="AK148">
        <v>0.5049167555237859</v>
      </c>
      <c r="AL148">
        <v>0.65468714833147734</v>
      </c>
      <c r="AM148">
        <v>0.20000562838741365</v>
      </c>
      <c r="AN148">
        <v>0.28403562284059725</v>
      </c>
      <c r="AO148">
        <v>0.48345376488805825</v>
      </c>
      <c r="AP148">
        <v>0.22967182351881232</v>
      </c>
      <c r="AQ148">
        <v>0.88278069066138654</v>
      </c>
      <c r="AR148">
        <v>0.67574554097237793</v>
      </c>
      <c r="AS148">
        <v>0.12041310921902937</v>
      </c>
      <c r="AT148">
        <v>0.80378634846299368</v>
      </c>
      <c r="AU148">
        <v>0.58447041964146962</v>
      </c>
      <c r="AV148">
        <v>0.27036579449421372</v>
      </c>
      <c r="AW148">
        <v>3.0096339617741052E-2</v>
      </c>
      <c r="AX148">
        <v>0.35708923461600606</v>
      </c>
      <c r="AY148">
        <v>0.42652041375597138</v>
      </c>
      <c r="AZ148">
        <v>1.5181671752655501E-2</v>
      </c>
      <c r="BA148">
        <v>0.37535731656335314</v>
      </c>
      <c r="BB148">
        <v>0.83627314996689062</v>
      </c>
      <c r="BC148">
        <v>0.22993469644803755</v>
      </c>
      <c r="BD148">
        <v>0.92059842551830384</v>
      </c>
      <c r="BE148">
        <v>0.29559531916432924</v>
      </c>
      <c r="BF148">
        <v>0.82190531925508115</v>
      </c>
      <c r="BG148">
        <v>0.1899904176840812</v>
      </c>
      <c r="BH148">
        <v>0.68734263933411088</v>
      </c>
      <c r="BI148">
        <v>0.66633867886294396</v>
      </c>
      <c r="BJ148">
        <v>0.84460908224382092</v>
      </c>
      <c r="BK148">
        <v>0.12625387230358565</v>
      </c>
      <c r="BL148">
        <v>0.16177164220207496</v>
      </c>
      <c r="BM148">
        <v>0.78692787105863782</v>
      </c>
      <c r="BN148">
        <v>0.68717262812794155</v>
      </c>
      <c r="BO148">
        <v>0.74522452788556093</v>
      </c>
      <c r="BP148">
        <v>0.47738963008707691</v>
      </c>
      <c r="BQ148">
        <v>0.41987572106635973</v>
      </c>
      <c r="BR148">
        <v>0.65761523238575059</v>
      </c>
      <c r="BS148">
        <v>0.73725852414485549</v>
      </c>
      <c r="BT148">
        <v>0.11922413850672364</v>
      </c>
    </row>
    <row r="149" spans="1:72" x14ac:dyDescent="0.25">
      <c r="A149" s="1">
        <v>148</v>
      </c>
      <c r="C149">
        <v>0.94117123053306473</v>
      </c>
      <c r="D149">
        <v>0.32667240705342371</v>
      </c>
      <c r="E149">
        <v>9.4748190484888695E-2</v>
      </c>
      <c r="F149">
        <v>0.74592267032577242</v>
      </c>
      <c r="G149">
        <v>0.16058762606469912</v>
      </c>
      <c r="H149">
        <v>0.64343408856031747</v>
      </c>
      <c r="I149">
        <v>0.22398478961646251</v>
      </c>
      <c r="J149">
        <v>0.75842727977418534</v>
      </c>
      <c r="K149">
        <v>0.98541780593734185</v>
      </c>
      <c r="L149">
        <v>0.23303726158305571</v>
      </c>
      <c r="M149">
        <v>0.58348841928737072</v>
      </c>
      <c r="N149">
        <v>0.41934812081223449</v>
      </c>
      <c r="O149">
        <v>0.98830036672996557</v>
      </c>
      <c r="P149">
        <v>0.42520738685832515</v>
      </c>
      <c r="Q149">
        <v>0.65370028423125992</v>
      </c>
      <c r="R149">
        <v>0.76377803147087397</v>
      </c>
      <c r="S149">
        <v>0.2852671580164361</v>
      </c>
      <c r="T149">
        <v>0.10377232553811988</v>
      </c>
      <c r="U149">
        <v>0.68534846460008225</v>
      </c>
      <c r="V149">
        <v>0.95055036744097432</v>
      </c>
      <c r="W149">
        <v>0.59096930300648476</v>
      </c>
      <c r="X149">
        <v>0.4194776868351896</v>
      </c>
      <c r="Y149">
        <v>0.2135012411585564</v>
      </c>
      <c r="Z149">
        <v>0.59613243926685655</v>
      </c>
      <c r="AA149">
        <v>3.8877764456026753E-3</v>
      </c>
      <c r="AB149">
        <v>0.79672727321396641</v>
      </c>
      <c r="AC149">
        <v>0.13689285991332534</v>
      </c>
      <c r="AD149">
        <v>0.5284883957831592</v>
      </c>
      <c r="AE149">
        <v>0.7624124451755806</v>
      </c>
      <c r="AF149">
        <v>0.84136249432317756</v>
      </c>
      <c r="AG149">
        <v>0.40379302875231426</v>
      </c>
      <c r="AH149">
        <v>0.42117923644766686</v>
      </c>
      <c r="AI149">
        <v>0.4163121928728305</v>
      </c>
      <c r="AJ149">
        <v>0.47163826976048606</v>
      </c>
      <c r="AK149">
        <v>0.50758380499042044</v>
      </c>
      <c r="AL149">
        <v>0.42443401622232635</v>
      </c>
      <c r="AM149">
        <v>0.49100388976301246</v>
      </c>
      <c r="AN149">
        <v>0.11947177198405889</v>
      </c>
      <c r="AO149">
        <v>0.74126593475789371</v>
      </c>
      <c r="AP149">
        <v>0.96487348382378824</v>
      </c>
      <c r="AQ149">
        <v>0.58289574445041148</v>
      </c>
      <c r="AR149">
        <v>0.88328805850404479</v>
      </c>
      <c r="AS149">
        <v>0.90738784911586656</v>
      </c>
      <c r="AT149">
        <v>4.9602700179063208E-2</v>
      </c>
      <c r="AU149">
        <v>0.18357916057298918</v>
      </c>
      <c r="AV149">
        <v>0.31724116334973218</v>
      </c>
      <c r="AW149">
        <v>0.80415143474893758</v>
      </c>
      <c r="AX149">
        <v>0.75060959611817013</v>
      </c>
      <c r="AY149">
        <v>0.73195458308000139</v>
      </c>
      <c r="AZ149">
        <v>0.53430961248819597</v>
      </c>
      <c r="BA149">
        <v>0.99082687238115874</v>
      </c>
      <c r="BB149">
        <v>3.8045911175982994E-2</v>
      </c>
      <c r="BC149">
        <v>0.6011770889948399</v>
      </c>
      <c r="BD149">
        <v>8.1143660529724104E-2</v>
      </c>
      <c r="BE149">
        <v>0.68703813477616937</v>
      </c>
      <c r="BF149">
        <v>0.94056021349869279</v>
      </c>
      <c r="BG149">
        <v>6.0354435144432728E-2</v>
      </c>
      <c r="BH149">
        <v>0.53516886931020335</v>
      </c>
      <c r="BI149">
        <v>0.42153484427559085</v>
      </c>
      <c r="BJ149">
        <v>0.7293749641549524</v>
      </c>
      <c r="BK149">
        <v>0.80374975535580551</v>
      </c>
      <c r="BL149">
        <v>0.52594254626231651</v>
      </c>
      <c r="BM149">
        <v>0.92348770918601453</v>
      </c>
      <c r="BN149">
        <v>0.10146632859673255</v>
      </c>
      <c r="BO149">
        <v>0.1786903128401639</v>
      </c>
      <c r="BP149">
        <v>0.8044761726678572</v>
      </c>
      <c r="BQ149">
        <v>0.83820433042615183</v>
      </c>
      <c r="BR149">
        <v>0.897847495214813</v>
      </c>
      <c r="BS149">
        <v>0.60055314692382711</v>
      </c>
      <c r="BT149">
        <v>0.52991017947881425</v>
      </c>
    </row>
    <row r="150" spans="1:72" x14ac:dyDescent="0.25">
      <c r="A150" s="1">
        <v>149</v>
      </c>
      <c r="C150">
        <v>0.37193023086770749</v>
      </c>
      <c r="D150">
        <v>0.51360831678493368</v>
      </c>
      <c r="E150">
        <v>0.48389573040643152</v>
      </c>
      <c r="F150">
        <v>0.69103086543295378</v>
      </c>
      <c r="G150">
        <v>0.37001577622199422</v>
      </c>
      <c r="H150">
        <v>0.34139213529787904</v>
      </c>
      <c r="I150">
        <v>0.39083992425542313</v>
      </c>
      <c r="J150">
        <v>0.16872967500489289</v>
      </c>
      <c r="K150">
        <v>0.17211261511249853</v>
      </c>
      <c r="L150">
        <v>0.42708665661794276</v>
      </c>
      <c r="M150">
        <v>0.37389581792874882</v>
      </c>
      <c r="N150">
        <v>8.204407517233836E-3</v>
      </c>
      <c r="O150">
        <v>0.22978651721031973</v>
      </c>
      <c r="P150">
        <v>0.80462235174469721</v>
      </c>
      <c r="Q150">
        <v>0.12569234683832708</v>
      </c>
      <c r="R150">
        <v>0.85696828190207908</v>
      </c>
      <c r="S150">
        <v>0.96594855003427493</v>
      </c>
      <c r="T150">
        <v>0.67018708744979127</v>
      </c>
      <c r="U150">
        <v>0.52939455027916604</v>
      </c>
      <c r="V150">
        <v>0.62967942004649358</v>
      </c>
      <c r="W150">
        <v>0.13206358201462265</v>
      </c>
      <c r="X150">
        <v>0.97928365106822035</v>
      </c>
      <c r="Y150">
        <v>0.27367400268404773</v>
      </c>
      <c r="Z150">
        <v>0.53363114835316428</v>
      </c>
      <c r="AA150">
        <v>0.41918992255069432</v>
      </c>
      <c r="AB150">
        <v>0.8159982123044851</v>
      </c>
      <c r="AC150">
        <v>0.89494112574067153</v>
      </c>
      <c r="AD150">
        <v>0.64196501488767788</v>
      </c>
      <c r="AE150">
        <v>3.2374933965656494E-3</v>
      </c>
      <c r="AF150">
        <v>0.37529821583499012</v>
      </c>
      <c r="AG150">
        <v>8.6926232009020277E-2</v>
      </c>
      <c r="AH150">
        <v>0.60902482684872716</v>
      </c>
      <c r="AI150">
        <v>0.11832043518823021</v>
      </c>
      <c r="AJ150">
        <v>0.33272781168881682</v>
      </c>
      <c r="AK150">
        <v>0.70141997731663552</v>
      </c>
      <c r="AL150">
        <v>4.653159113254679E-2</v>
      </c>
      <c r="AM150">
        <v>0.76008539545079534</v>
      </c>
      <c r="AN150">
        <v>0.43845542402212112</v>
      </c>
      <c r="AO150">
        <v>0.50472362489453571</v>
      </c>
      <c r="AP150">
        <v>0.9779384906193147</v>
      </c>
      <c r="AQ150">
        <v>0.35273846065446468</v>
      </c>
      <c r="AR150">
        <v>6.8135588705779515E-2</v>
      </c>
      <c r="AS150">
        <v>1.6358653224943009E-2</v>
      </c>
      <c r="AT150">
        <v>0.82899866043635539</v>
      </c>
      <c r="AU150">
        <v>0.27492344882833297</v>
      </c>
      <c r="AV150">
        <v>0.37053434939978702</v>
      </c>
      <c r="AW150">
        <v>0.57186194735793838</v>
      </c>
      <c r="AX150">
        <v>0.95794961981203341</v>
      </c>
      <c r="AY150">
        <v>7.839784422635121E-2</v>
      </c>
      <c r="AZ150">
        <v>0.75820581775636686</v>
      </c>
      <c r="BA150">
        <v>0.56819770692393623</v>
      </c>
      <c r="BB150">
        <v>0.8387587647651692</v>
      </c>
      <c r="BC150">
        <v>0.21180495425895107</v>
      </c>
      <c r="BD150">
        <v>0.55770597819995482</v>
      </c>
      <c r="BE150">
        <v>0.78887672089206917</v>
      </c>
      <c r="BF150">
        <v>0.13545740312852894</v>
      </c>
      <c r="BG150">
        <v>0.24225530148914298</v>
      </c>
      <c r="BH150">
        <v>0.93841595786103738</v>
      </c>
      <c r="BI150">
        <v>0.16406494830803631</v>
      </c>
      <c r="BJ150">
        <v>0.26586905019269469</v>
      </c>
      <c r="BK150">
        <v>0.37195920470479094</v>
      </c>
      <c r="BL150">
        <v>0.16985921851771724</v>
      </c>
      <c r="BM150">
        <v>0.64162353526205385</v>
      </c>
      <c r="BN150">
        <v>2.7760403671147071E-2</v>
      </c>
      <c r="BO150">
        <v>0.81186751383856082</v>
      </c>
      <c r="BP150">
        <v>0.36245208769710768</v>
      </c>
      <c r="BQ150">
        <v>0.1717507584373561</v>
      </c>
      <c r="BR150">
        <v>0.45745857429696801</v>
      </c>
      <c r="BS150">
        <v>0.6181134339786275</v>
      </c>
      <c r="BT150">
        <v>0.66086172212350336</v>
      </c>
    </row>
    <row r="151" spans="1:72" x14ac:dyDescent="0.25">
      <c r="A151" s="1">
        <v>150</v>
      </c>
      <c r="C151">
        <v>0.35602911482285882</v>
      </c>
      <c r="D151">
        <v>0.28687080754081107</v>
      </c>
      <c r="E151">
        <v>0.32248733756196524</v>
      </c>
      <c r="F151">
        <v>0.80390352149662192</v>
      </c>
      <c r="G151">
        <v>1.2028398812999885E-3</v>
      </c>
      <c r="H151">
        <v>0.80992115381194396</v>
      </c>
      <c r="I151">
        <v>0.16442241772112509</v>
      </c>
      <c r="J151">
        <v>0.37042900277713309</v>
      </c>
      <c r="K151">
        <v>0.29566387747621881</v>
      </c>
      <c r="L151">
        <v>7.8279653435002317E-2</v>
      </c>
      <c r="M151">
        <v>0.99708448668333538</v>
      </c>
      <c r="N151">
        <v>0.56605720929599568</v>
      </c>
      <c r="O151">
        <v>0.63919705568046525</v>
      </c>
      <c r="P151">
        <v>0.24678135350507291</v>
      </c>
      <c r="Q151">
        <v>2.6417187419647603E-2</v>
      </c>
      <c r="R151">
        <v>0.1882741692687403</v>
      </c>
      <c r="S151">
        <v>0.72942319945476575</v>
      </c>
      <c r="T151">
        <v>0.47481605087076384</v>
      </c>
      <c r="U151">
        <v>0.2513847342569705</v>
      </c>
      <c r="V151">
        <v>0.9514823957363695</v>
      </c>
      <c r="W151">
        <v>0.58822803818837133</v>
      </c>
      <c r="X151">
        <v>0.59128963834800441</v>
      </c>
      <c r="Y151">
        <v>0.67187635335138296</v>
      </c>
      <c r="Z151">
        <v>0.24279697895725205</v>
      </c>
      <c r="AA151">
        <v>0.66454664160072263</v>
      </c>
      <c r="AB151">
        <v>0.94360712445858264</v>
      </c>
      <c r="AC151">
        <v>0.66989897573963297</v>
      </c>
      <c r="AD151">
        <v>0.63584865800177215</v>
      </c>
      <c r="AE151">
        <v>9.8123101392139089E-3</v>
      </c>
      <c r="AF151">
        <v>0.83347465692831524</v>
      </c>
      <c r="AG151">
        <v>0.62943742327618468</v>
      </c>
      <c r="AH151">
        <v>0.25949042500354758</v>
      </c>
      <c r="AI151">
        <v>0.52038683312204981</v>
      </c>
      <c r="AJ151">
        <v>0.57927993910217046</v>
      </c>
      <c r="AK151">
        <v>0.31850840578180395</v>
      </c>
      <c r="AL151">
        <v>0.99731413327992779</v>
      </c>
      <c r="AM151">
        <v>0.65949122214055877</v>
      </c>
      <c r="AN151">
        <v>6.4793083103333871E-2</v>
      </c>
      <c r="AO151">
        <v>0.53499899505650839</v>
      </c>
      <c r="AP151">
        <v>0.37317322284291565</v>
      </c>
      <c r="AQ151">
        <v>0.84580615674696413</v>
      </c>
      <c r="AR151">
        <v>0.36122082423812674</v>
      </c>
      <c r="AS151">
        <v>0.24107952009195943</v>
      </c>
      <c r="AT151">
        <v>0.589974104733612</v>
      </c>
      <c r="AU151">
        <v>0.18948718232630168</v>
      </c>
      <c r="AV151">
        <v>0.29723179240760322</v>
      </c>
      <c r="AW151">
        <v>0.35778078019980741</v>
      </c>
      <c r="AX151">
        <v>0.68702625705682774</v>
      </c>
      <c r="AY151">
        <v>0.36180299360311341</v>
      </c>
      <c r="AZ151">
        <v>0.82923839521119591</v>
      </c>
      <c r="BA151">
        <v>0.54595577265595818</v>
      </c>
      <c r="BB151">
        <v>0.34393191600043438</v>
      </c>
      <c r="BC151">
        <v>0.84690073615263939</v>
      </c>
      <c r="BD151">
        <v>0.47276938872934904</v>
      </c>
      <c r="BE151">
        <v>0.77518730470711372</v>
      </c>
      <c r="BF151">
        <v>0.19858009680605948</v>
      </c>
      <c r="BG151">
        <v>0.66696278248783625</v>
      </c>
      <c r="BH151">
        <v>0.18936135101883589</v>
      </c>
      <c r="BI151">
        <v>0.58417955435566549</v>
      </c>
      <c r="BJ151">
        <v>0.36621493242757286</v>
      </c>
      <c r="BK151">
        <v>0.85574948751949564</v>
      </c>
      <c r="BL151">
        <v>0.52368872571384228</v>
      </c>
      <c r="BM151">
        <v>0.42555743215324549</v>
      </c>
      <c r="BN151">
        <v>0.53606944730033168</v>
      </c>
      <c r="BO151">
        <v>0.54806734461059026</v>
      </c>
      <c r="BP151">
        <v>0.83142428945602109</v>
      </c>
      <c r="BQ151">
        <v>0.12156446729148951</v>
      </c>
      <c r="BR151">
        <v>0.85422509058182761</v>
      </c>
      <c r="BS151">
        <v>0.55470606335403794</v>
      </c>
      <c r="BT151">
        <v>0.66525542101789592</v>
      </c>
    </row>
    <row r="152" spans="1:72" x14ac:dyDescent="0.25">
      <c r="A152" s="1">
        <v>151</v>
      </c>
      <c r="C152">
        <v>0.81790535595454028</v>
      </c>
      <c r="D152">
        <v>0.47093272998659041</v>
      </c>
      <c r="E152">
        <v>0.49739535255918388</v>
      </c>
      <c r="F152">
        <v>0.76266970715477844</v>
      </c>
      <c r="G152">
        <v>0.82957571628311655</v>
      </c>
      <c r="H152">
        <v>0.57569252425410922</v>
      </c>
      <c r="I152">
        <v>0.48253795397310828</v>
      </c>
      <c r="J152">
        <v>0.58520521675461679</v>
      </c>
      <c r="K152">
        <v>0.26177911296071266</v>
      </c>
      <c r="L152">
        <v>0.55246061678408798</v>
      </c>
      <c r="M152">
        <v>5.4733484042422509E-2</v>
      </c>
      <c r="N152">
        <v>0.79731062358430616</v>
      </c>
      <c r="O152">
        <v>0.60129362555663224</v>
      </c>
      <c r="P152">
        <v>0.23790292437869509</v>
      </c>
      <c r="Q152">
        <v>0.95052672207812161</v>
      </c>
      <c r="R152">
        <v>0.69537966172290055</v>
      </c>
      <c r="S152">
        <v>0.61547849606473037</v>
      </c>
      <c r="T152">
        <v>0.92555852496581548</v>
      </c>
      <c r="U152">
        <v>0.23914580108158068</v>
      </c>
      <c r="V152">
        <v>0.7970098132792659</v>
      </c>
      <c r="W152">
        <v>0.5760989275830507</v>
      </c>
      <c r="X152">
        <v>0.76668786622581608</v>
      </c>
      <c r="Y152">
        <v>0.57201129765751946</v>
      </c>
      <c r="Z152">
        <v>0.10860829627741087</v>
      </c>
      <c r="AA152">
        <v>0.11741414891274382</v>
      </c>
      <c r="AB152">
        <v>0.44705811900321712</v>
      </c>
      <c r="AC152">
        <v>0.54805466837908978</v>
      </c>
      <c r="AD152">
        <v>5.5793258776840826E-2</v>
      </c>
      <c r="AE152">
        <v>3.7558697537576791E-2</v>
      </c>
      <c r="AF152">
        <v>0.48209623049865391</v>
      </c>
      <c r="AG152">
        <v>0.35779452815922375</v>
      </c>
      <c r="AH152">
        <v>0.41052963273007204</v>
      </c>
      <c r="AI152">
        <v>0.91400582338867831</v>
      </c>
      <c r="AJ152">
        <v>0.2992467184656441</v>
      </c>
      <c r="AK152">
        <v>0.37078080560415749</v>
      </c>
      <c r="AL152">
        <v>1.7279019753088098E-2</v>
      </c>
      <c r="AM152">
        <v>0.35023373386733558</v>
      </c>
      <c r="AN152">
        <v>9.5703284372349762E-2</v>
      </c>
      <c r="AO152">
        <v>0.66126570952754715</v>
      </c>
      <c r="AP152">
        <v>0.55559019616320515</v>
      </c>
      <c r="AQ152">
        <v>0.47993334727628345</v>
      </c>
      <c r="AR152">
        <v>0.18516724572389676</v>
      </c>
      <c r="AS152">
        <v>0.31154983405841041</v>
      </c>
      <c r="AT152">
        <v>0.77677299864347404</v>
      </c>
      <c r="AU152">
        <v>0.60391661103325822</v>
      </c>
      <c r="AV152">
        <v>0.62169340773234072</v>
      </c>
      <c r="AW152">
        <v>0.89928006195396781</v>
      </c>
      <c r="AX152">
        <v>0.14893234084321916</v>
      </c>
      <c r="AY152">
        <v>0.47131503513589412</v>
      </c>
      <c r="AZ152">
        <v>0.24262799937643043</v>
      </c>
      <c r="BA152">
        <v>0.15406826533088402</v>
      </c>
      <c r="BB152">
        <v>0.48097447790758086</v>
      </c>
      <c r="BC152">
        <v>0.64020554282472675</v>
      </c>
      <c r="BD152">
        <v>0.92507066009953576</v>
      </c>
      <c r="BE152">
        <v>0.19908472059081683</v>
      </c>
      <c r="BF152">
        <v>0.74409288213454938</v>
      </c>
      <c r="BG152">
        <v>0.44501236105049302</v>
      </c>
      <c r="BH152">
        <v>0.54134728416653066</v>
      </c>
      <c r="BI152">
        <v>0.41593222343599023</v>
      </c>
      <c r="BJ152">
        <v>0.18855642787279259</v>
      </c>
      <c r="BK152">
        <v>0.44562060665475267</v>
      </c>
      <c r="BL152">
        <v>0.30912009526348216</v>
      </c>
      <c r="BM152">
        <v>0.59213773226663358</v>
      </c>
      <c r="BN152">
        <v>0.89998102084819787</v>
      </c>
      <c r="BO152">
        <v>0.18925890362815467</v>
      </c>
      <c r="BP152">
        <v>0.89022524555860338</v>
      </c>
      <c r="BQ152">
        <v>0.333168051813864</v>
      </c>
      <c r="BR152">
        <v>0.26246797288105073</v>
      </c>
      <c r="BS152">
        <v>3.7309188137299332E-2</v>
      </c>
      <c r="BT152">
        <v>0.75523574432376694</v>
      </c>
    </row>
    <row r="153" spans="1:72" x14ac:dyDescent="0.25">
      <c r="A153" s="1">
        <v>152</v>
      </c>
      <c r="C153">
        <v>0.43586643400200442</v>
      </c>
      <c r="D153">
        <v>0.70641958641316605</v>
      </c>
      <c r="E153">
        <v>0.33629773087893067</v>
      </c>
      <c r="F153">
        <v>0.56362533913402846</v>
      </c>
      <c r="G153">
        <v>0.10689179032743146</v>
      </c>
      <c r="H153">
        <v>0.99612105276090557</v>
      </c>
      <c r="I153">
        <v>0.42837443113026985</v>
      </c>
      <c r="J153">
        <v>0.59375808131497965</v>
      </c>
      <c r="K153">
        <v>0.37926141232153809</v>
      </c>
      <c r="L153">
        <v>0.22662094793246501</v>
      </c>
      <c r="M153">
        <v>0.97916325963348461</v>
      </c>
      <c r="N153">
        <v>0.70211709381909282</v>
      </c>
      <c r="O153">
        <v>0.35235153643023609</v>
      </c>
      <c r="P153">
        <v>0.57323591293360054</v>
      </c>
      <c r="Q153">
        <v>0.41847066338019401</v>
      </c>
      <c r="R153">
        <v>0.55980869678018619</v>
      </c>
      <c r="S153">
        <v>0.77994587140111371</v>
      </c>
      <c r="T153">
        <v>0.55283876435096957</v>
      </c>
      <c r="U153">
        <v>0.41000165422991874</v>
      </c>
      <c r="V153">
        <v>0.37672417538015068</v>
      </c>
      <c r="W153">
        <v>9.5428888798348876E-2</v>
      </c>
      <c r="X153">
        <v>0.56599789451142468</v>
      </c>
      <c r="Y153">
        <v>0.64002950812911619</v>
      </c>
      <c r="Z153">
        <v>0.87876298578455847</v>
      </c>
      <c r="AA153">
        <v>0.51179380045289868</v>
      </c>
      <c r="AB153">
        <v>2.7802679152097554E-2</v>
      </c>
      <c r="AC153">
        <v>0.9653059430600921</v>
      </c>
      <c r="AD153">
        <v>0.82713095012690618</v>
      </c>
      <c r="AE153">
        <v>0.43228800558121039</v>
      </c>
      <c r="AF153">
        <v>0.51672369527158102</v>
      </c>
      <c r="AG153">
        <v>0.72833050115492759</v>
      </c>
      <c r="AH153">
        <v>0.10679216651754475</v>
      </c>
      <c r="AI153">
        <v>0.70246781824867288</v>
      </c>
      <c r="AJ153">
        <v>0.89010464717629312</v>
      </c>
      <c r="AK153">
        <v>0.91089486855948509</v>
      </c>
      <c r="AL153">
        <v>0.63676728537094096</v>
      </c>
      <c r="AM153">
        <v>0.96205889444914772</v>
      </c>
      <c r="AN153">
        <v>0.1347416736952447</v>
      </c>
      <c r="AO153">
        <v>0.47647861658490065</v>
      </c>
      <c r="AP153">
        <v>3.3440773656857714E-2</v>
      </c>
      <c r="AQ153">
        <v>0.6806834498572415</v>
      </c>
      <c r="AR153">
        <v>7.8917615076477321E-2</v>
      </c>
      <c r="AS153">
        <v>0.9523987454256172</v>
      </c>
      <c r="AT153">
        <v>0.45357905986712965</v>
      </c>
      <c r="AU153">
        <v>0.62264257016274016</v>
      </c>
      <c r="AV153">
        <v>0.53228057582070132</v>
      </c>
      <c r="AW153">
        <v>0.4763271097345011</v>
      </c>
      <c r="AX153">
        <v>0.78545825441593153</v>
      </c>
      <c r="AY153">
        <v>0.44588242384768295</v>
      </c>
      <c r="AZ153">
        <v>2.3625237538204003E-3</v>
      </c>
      <c r="BA153">
        <v>7.8874437686782262E-3</v>
      </c>
      <c r="BB153">
        <v>0.33441535497845631</v>
      </c>
      <c r="BC153">
        <v>0.52775875252450555</v>
      </c>
      <c r="BD153">
        <v>0.58559183616706234</v>
      </c>
      <c r="BE153">
        <v>0.1238100404345257</v>
      </c>
      <c r="BF153">
        <v>0.66956816854881818</v>
      </c>
      <c r="BG153">
        <v>0.75587683388890481</v>
      </c>
      <c r="BH153">
        <v>0.10244587633824564</v>
      </c>
      <c r="BI153">
        <v>0.2994608873572191</v>
      </c>
      <c r="BJ153">
        <v>0.24392069532702443</v>
      </c>
      <c r="BK153">
        <v>0.69639309639377966</v>
      </c>
      <c r="BL153">
        <v>0.33239421378485989</v>
      </c>
      <c r="BM153">
        <v>0.61630614250305549</v>
      </c>
      <c r="BN153">
        <v>0.99986369215905613</v>
      </c>
      <c r="BO153">
        <v>0.48395364387895112</v>
      </c>
      <c r="BP153">
        <v>0.92903743848015885</v>
      </c>
      <c r="BQ153">
        <v>0.35318427183453405</v>
      </c>
      <c r="BR153">
        <v>0.77020600816270035</v>
      </c>
      <c r="BS153">
        <v>0.52727457487218898</v>
      </c>
      <c r="BT153">
        <v>0.53953938282050284</v>
      </c>
    </row>
    <row r="154" spans="1:72" x14ac:dyDescent="0.25">
      <c r="A154" s="1">
        <v>153</v>
      </c>
      <c r="C154">
        <v>0.39131455575485408</v>
      </c>
      <c r="D154">
        <v>0.52918752294100369</v>
      </c>
      <c r="E154">
        <v>0.45832051418608111</v>
      </c>
      <c r="F154">
        <v>0.87954662229435154</v>
      </c>
      <c r="G154">
        <v>0.17744161225321065</v>
      </c>
      <c r="H154">
        <v>0.46504297422497587</v>
      </c>
      <c r="I154">
        <v>0.93460607449733768</v>
      </c>
      <c r="J154">
        <v>0.52901935255366228</v>
      </c>
      <c r="K154">
        <v>0.46566660516612202</v>
      </c>
      <c r="L154">
        <v>3.6751323494623178E-2</v>
      </c>
      <c r="M154">
        <v>0.74324089697835616</v>
      </c>
      <c r="N154">
        <v>0.80067916167439723</v>
      </c>
      <c r="O154">
        <v>0.20099049822258763</v>
      </c>
      <c r="P154">
        <v>0.46252456740343606</v>
      </c>
      <c r="Q154">
        <v>0.34887486890822628</v>
      </c>
      <c r="R154">
        <v>0.74201355384525891</v>
      </c>
      <c r="S154">
        <v>0.83331134495184733</v>
      </c>
      <c r="T154">
        <v>0.44672435327410176</v>
      </c>
      <c r="U154">
        <v>0.72366340899875037</v>
      </c>
      <c r="V154">
        <v>3.6908912579390107E-2</v>
      </c>
      <c r="W154">
        <v>8.4616545996540449E-2</v>
      </c>
      <c r="X154">
        <v>1.7941205153066853E-2</v>
      </c>
      <c r="Y154">
        <v>7.7695503752778783E-2</v>
      </c>
      <c r="Z154">
        <v>0.57851958350874255</v>
      </c>
      <c r="AA154">
        <v>0.44849118714542857</v>
      </c>
      <c r="AB154">
        <v>0.74885086849734783</v>
      </c>
      <c r="AC154">
        <v>8.5132969368958311E-2</v>
      </c>
      <c r="AD154">
        <v>0.81795707334386958</v>
      </c>
      <c r="AE154">
        <v>0.61039702271186025</v>
      </c>
      <c r="AF154">
        <v>0.60814231207704061</v>
      </c>
      <c r="AG154">
        <v>0.41759383368377512</v>
      </c>
      <c r="AH154">
        <v>0.17940528998318128</v>
      </c>
      <c r="AI154">
        <v>0.75046591208596769</v>
      </c>
      <c r="AJ154">
        <v>0.16796010752247859</v>
      </c>
      <c r="AK154">
        <v>0.63898512389428685</v>
      </c>
      <c r="AL154">
        <v>0.50447176804490923</v>
      </c>
      <c r="AM154">
        <v>0.89005493434152516</v>
      </c>
      <c r="AN154">
        <v>0.75087278908307331</v>
      </c>
      <c r="AO154">
        <v>0.8779615041919161</v>
      </c>
      <c r="AP154">
        <v>0.59020545041540007</v>
      </c>
      <c r="AQ154">
        <v>0.97081589150897118</v>
      </c>
      <c r="AR154">
        <v>0.47453584605931487</v>
      </c>
      <c r="AS154">
        <v>0.5472886657171534</v>
      </c>
      <c r="AT154">
        <v>0.11876160226102395</v>
      </c>
      <c r="AU154">
        <v>0.60887275975552391</v>
      </c>
      <c r="AV154">
        <v>0.3847312296047638</v>
      </c>
      <c r="AW154">
        <v>0.97802376185565221</v>
      </c>
      <c r="AX154">
        <v>0.36459803068000562</v>
      </c>
      <c r="AY154">
        <v>0.22173983504757755</v>
      </c>
      <c r="AZ154">
        <v>0.97637135204081593</v>
      </c>
      <c r="BA154">
        <v>0.48416662837900315</v>
      </c>
      <c r="BB154">
        <v>0.43318092272935615</v>
      </c>
      <c r="BC154">
        <v>0.53348489598644044</v>
      </c>
      <c r="BD154">
        <v>0.87813420614233473</v>
      </c>
      <c r="BE154">
        <v>0.37428270586778445</v>
      </c>
      <c r="BF154">
        <v>0.82519201198070635</v>
      </c>
      <c r="BG154">
        <v>0.40949949171876132</v>
      </c>
      <c r="BH154">
        <v>0.13237946316918114</v>
      </c>
      <c r="BI154">
        <v>0.59976873303531186</v>
      </c>
      <c r="BJ154">
        <v>0.79136819633624667</v>
      </c>
      <c r="BK154">
        <v>0.22304870240483976</v>
      </c>
      <c r="BL154">
        <v>0.29916238558824271</v>
      </c>
      <c r="BM154">
        <v>0.46044138873882412</v>
      </c>
      <c r="BN154">
        <v>0.21037309750423261</v>
      </c>
      <c r="BO154">
        <v>0.22795228128985401</v>
      </c>
      <c r="BP154">
        <v>0.34556135514290465</v>
      </c>
      <c r="BQ154">
        <v>9.2404833951768794E-2</v>
      </c>
      <c r="BR154">
        <v>0.76323891658477561</v>
      </c>
      <c r="BS154">
        <v>0.37433175138643071</v>
      </c>
      <c r="BT154">
        <v>0.94256330680473144</v>
      </c>
    </row>
    <row r="155" spans="1:72" x14ac:dyDescent="0.25">
      <c r="A155" s="1">
        <v>154</v>
      </c>
      <c r="C155">
        <v>0.29411721356544807</v>
      </c>
      <c r="D155">
        <v>3.5412099649202777E-2</v>
      </c>
      <c r="E155">
        <v>0.33882314162175364</v>
      </c>
      <c r="F155">
        <v>0.43882722506165861</v>
      </c>
      <c r="G155">
        <v>0.15233168575939537</v>
      </c>
      <c r="H155">
        <v>0.59747594598298215</v>
      </c>
      <c r="I155">
        <v>0.79803412150288189</v>
      </c>
      <c r="J155">
        <v>0.66154307502174137</v>
      </c>
      <c r="K155">
        <v>0.97460094953553267</v>
      </c>
      <c r="L155">
        <v>0.21324809152567425</v>
      </c>
      <c r="M155">
        <v>0.15844934185346649</v>
      </c>
      <c r="N155">
        <v>3.3163571072742926E-3</v>
      </c>
      <c r="O155">
        <v>0.82460472363400605</v>
      </c>
      <c r="P155">
        <v>0.40824813436967211</v>
      </c>
      <c r="Q155">
        <v>0.1556598577568018</v>
      </c>
      <c r="R155">
        <v>0.85683477219967219</v>
      </c>
      <c r="S155">
        <v>0.28263754542195696</v>
      </c>
      <c r="T155">
        <v>0.42013604028243079</v>
      </c>
      <c r="U155">
        <v>0.48326160709493293</v>
      </c>
      <c r="V155">
        <v>5.12493955511657E-2</v>
      </c>
      <c r="W155">
        <v>0.14561679747772072</v>
      </c>
      <c r="X155">
        <v>0.87175799397008258</v>
      </c>
      <c r="Y155">
        <v>0.73358021189143141</v>
      </c>
      <c r="Z155">
        <v>0.28101931852289275</v>
      </c>
      <c r="AA155">
        <v>3.3720769182455257E-2</v>
      </c>
      <c r="AB155">
        <v>0.23185263258895761</v>
      </c>
      <c r="AC155">
        <v>1.0403122530442621E-2</v>
      </c>
      <c r="AD155">
        <v>0.31410209025474467</v>
      </c>
      <c r="AE155">
        <v>0.40208262713701304</v>
      </c>
      <c r="AF155">
        <v>0.3841429029047061</v>
      </c>
      <c r="AG155">
        <v>0.72163582603503507</v>
      </c>
      <c r="AH155">
        <v>0.64506440457007508</v>
      </c>
      <c r="AI155">
        <v>0.52409057323787489</v>
      </c>
      <c r="AJ155">
        <v>0.48199818959320706</v>
      </c>
      <c r="AK155">
        <v>0.16367772484672438</v>
      </c>
      <c r="AL155">
        <v>0.49396524060412883</v>
      </c>
      <c r="AM155">
        <v>3.6272534720510619E-3</v>
      </c>
      <c r="AN155">
        <v>0.74425654159747123</v>
      </c>
      <c r="AO155">
        <v>7.4279229575611061E-2</v>
      </c>
      <c r="AP155">
        <v>0.11789227871214103</v>
      </c>
      <c r="AQ155">
        <v>0.48985987199065861</v>
      </c>
      <c r="AR155">
        <v>0.52983207504639807</v>
      </c>
      <c r="AS155">
        <v>0.41729767961541686</v>
      </c>
      <c r="AT155">
        <v>0.36473345956193626</v>
      </c>
      <c r="AU155">
        <v>0.30992766506490332</v>
      </c>
      <c r="AV155">
        <v>0.11822063730703336</v>
      </c>
      <c r="AW155">
        <v>0.54128052640293467</v>
      </c>
      <c r="AX155">
        <v>0.83491800927600723</v>
      </c>
      <c r="AY155">
        <v>4.9758539906758603E-2</v>
      </c>
      <c r="AZ155">
        <v>0.2491607487302675</v>
      </c>
      <c r="BA155">
        <v>0.5608615241910665</v>
      </c>
      <c r="BB155">
        <v>0.48530681763613503</v>
      </c>
      <c r="BC155">
        <v>0.376968962678359</v>
      </c>
      <c r="BD155">
        <v>0.47089928372667866</v>
      </c>
      <c r="BE155">
        <v>0.66820457669162459</v>
      </c>
      <c r="BF155">
        <v>0.92484602372923419</v>
      </c>
      <c r="BG155">
        <v>0.26481051403269806</v>
      </c>
      <c r="BH155">
        <v>0.9594166028033857</v>
      </c>
      <c r="BI155">
        <v>0.12373763261597115</v>
      </c>
      <c r="BJ155">
        <v>0.66581906087939535</v>
      </c>
      <c r="BK155">
        <v>7.0907572154002008E-3</v>
      </c>
      <c r="BL155">
        <v>0.56199896455169529</v>
      </c>
      <c r="BM155">
        <v>0.85273155228371988</v>
      </c>
      <c r="BN155">
        <v>0.52359971291069929</v>
      </c>
      <c r="BO155">
        <v>0.4180511986446025</v>
      </c>
      <c r="BP155">
        <v>0.30863867169255466</v>
      </c>
      <c r="BQ155">
        <v>0.69293493766531788</v>
      </c>
      <c r="BR155">
        <v>0.92195592435153872</v>
      </c>
      <c r="BS155">
        <v>0.1474158850693984</v>
      </c>
      <c r="BT155">
        <v>0.54396423002777095</v>
      </c>
    </row>
    <row r="156" spans="1:72" x14ac:dyDescent="0.25">
      <c r="A156" s="1">
        <v>155</v>
      </c>
      <c r="C156">
        <v>0.95134761869287332</v>
      </c>
      <c r="D156">
        <v>8.5362745299657039E-2</v>
      </c>
      <c r="E156">
        <v>0.19877966384770895</v>
      </c>
      <c r="F156">
        <v>0.39936568596729338</v>
      </c>
      <c r="G156">
        <v>0.86797620051522573</v>
      </c>
      <c r="H156">
        <v>0.53556391208749088</v>
      </c>
      <c r="I156">
        <v>0.63703688519680335</v>
      </c>
      <c r="J156">
        <v>0.3898482161325646</v>
      </c>
      <c r="K156">
        <v>0.55566257037658939</v>
      </c>
      <c r="L156">
        <v>0.24411809877377921</v>
      </c>
      <c r="M156">
        <v>0.83548297355366186</v>
      </c>
      <c r="N156">
        <v>0.56045012074667477</v>
      </c>
      <c r="O156">
        <v>0.78987348492165044</v>
      </c>
      <c r="P156">
        <v>0.32914695992878062</v>
      </c>
      <c r="Q156">
        <v>0.53372256262221751</v>
      </c>
      <c r="R156">
        <v>0.59357989840065295</v>
      </c>
      <c r="S156">
        <v>0.21511381125613338</v>
      </c>
      <c r="T156">
        <v>0.33091656109637413</v>
      </c>
      <c r="U156">
        <v>0.87265423749170301</v>
      </c>
      <c r="V156">
        <v>5.5742592021533199E-2</v>
      </c>
      <c r="W156">
        <v>0.64414232148216488</v>
      </c>
      <c r="X156">
        <v>0.36495720915500385</v>
      </c>
      <c r="Y156">
        <v>8.8684060392153152E-2</v>
      </c>
      <c r="Z156">
        <v>0.21324328207762877</v>
      </c>
      <c r="AA156">
        <v>0.53435706533351413</v>
      </c>
      <c r="AB156">
        <v>0.30947807776322689</v>
      </c>
      <c r="AC156">
        <v>0.29601313045424837</v>
      </c>
      <c r="AD156">
        <v>0.61071628428097435</v>
      </c>
      <c r="AE156">
        <v>0.74679672763857752</v>
      </c>
      <c r="AF156">
        <v>5.3226329164626884E-2</v>
      </c>
      <c r="AG156">
        <v>0.22416023936914886</v>
      </c>
      <c r="AH156">
        <v>0.48898382032907306</v>
      </c>
      <c r="AI156">
        <v>0.83567705690872873</v>
      </c>
      <c r="AJ156">
        <v>0.94747760871268516</v>
      </c>
      <c r="AK156">
        <v>0.42090163952730097</v>
      </c>
      <c r="AL156">
        <v>0.30711240650795801</v>
      </c>
      <c r="AM156">
        <v>0.68094502519026168</v>
      </c>
      <c r="AN156">
        <v>0.86428083698008951</v>
      </c>
      <c r="AO156">
        <v>0.68929513988756241</v>
      </c>
      <c r="AP156">
        <v>0.74848717563083866</v>
      </c>
      <c r="AQ156">
        <v>0.5780194650098478</v>
      </c>
      <c r="AR156">
        <v>6.1503562255395772E-2</v>
      </c>
      <c r="AS156">
        <v>0.50488834403018779</v>
      </c>
      <c r="AT156">
        <v>0.78847756270672831</v>
      </c>
      <c r="AU156">
        <v>0.26777763631277629</v>
      </c>
      <c r="AV156">
        <v>6.8360874766402513E-2</v>
      </c>
      <c r="AW156">
        <v>0.49678850889178505</v>
      </c>
      <c r="AX156">
        <v>0.68722165156681825</v>
      </c>
      <c r="AY156">
        <v>0.48430362771557245</v>
      </c>
      <c r="AZ156">
        <v>5.0693300175880585E-2</v>
      </c>
      <c r="BA156">
        <v>0.93684614474592365</v>
      </c>
      <c r="BB156">
        <v>0.63165352145090115</v>
      </c>
      <c r="BC156">
        <v>0.68965227873402535</v>
      </c>
      <c r="BD156">
        <v>0.25591923844762521</v>
      </c>
      <c r="BE156">
        <v>0.26594537608110047</v>
      </c>
      <c r="BF156">
        <v>7.6685318015111692E-2</v>
      </c>
      <c r="BG156">
        <v>0.73123955561394471</v>
      </c>
      <c r="BH156">
        <v>0.83388604952251844</v>
      </c>
      <c r="BI156">
        <v>0.45178963569337938</v>
      </c>
      <c r="BJ156">
        <v>0.68732709667467373</v>
      </c>
      <c r="BK156">
        <v>0.89162786691549678</v>
      </c>
      <c r="BL156">
        <v>0.11578806915441597</v>
      </c>
      <c r="BM156">
        <v>0.85566936016657891</v>
      </c>
      <c r="BN156">
        <v>0.70066623639583825</v>
      </c>
      <c r="BO156">
        <v>0.62941030239921936</v>
      </c>
      <c r="BP156">
        <v>0.47205477435513532</v>
      </c>
      <c r="BQ156">
        <v>0.43155850924290706</v>
      </c>
      <c r="BR156">
        <v>0.65866041117048724</v>
      </c>
      <c r="BS156">
        <v>0.71579232629067036</v>
      </c>
      <c r="BT156">
        <v>0.91943332379873133</v>
      </c>
    </row>
    <row r="157" spans="1:72" x14ac:dyDescent="0.25">
      <c r="A157" s="1">
        <v>156</v>
      </c>
      <c r="C157">
        <v>0.6262553198974945</v>
      </c>
      <c r="D157">
        <v>0.66229526839366404</v>
      </c>
      <c r="E157">
        <v>0.73667058986897316</v>
      </c>
      <c r="F157">
        <v>0.14902226679578001</v>
      </c>
      <c r="G157">
        <v>0.37145622476128881</v>
      </c>
      <c r="H157">
        <v>0.39286778340060025</v>
      </c>
      <c r="I157">
        <v>0.60471796178402093</v>
      </c>
      <c r="J157">
        <v>0.15545328091851307</v>
      </c>
      <c r="K157">
        <v>0.28109499773166569</v>
      </c>
      <c r="L157">
        <v>0.47432633023896276</v>
      </c>
      <c r="M157">
        <v>0.62288354432692772</v>
      </c>
      <c r="N157">
        <v>0.19870661117970734</v>
      </c>
      <c r="O157">
        <v>7.7074709667986241E-2</v>
      </c>
      <c r="P157">
        <v>0.61453869217209645</v>
      </c>
      <c r="Q157">
        <v>0.93004458905876009</v>
      </c>
      <c r="R157">
        <v>0.59311554105673148</v>
      </c>
      <c r="S157">
        <v>0.68584976318403734</v>
      </c>
      <c r="T157">
        <v>0.53264450677967989</v>
      </c>
      <c r="U157">
        <v>0.74324290550446048</v>
      </c>
      <c r="V157">
        <v>4.3771969818995338E-3</v>
      </c>
      <c r="W157">
        <v>0.75693759542410521</v>
      </c>
      <c r="X157">
        <v>0.54820277783789162</v>
      </c>
      <c r="Y157">
        <v>0.15239472183921288</v>
      </c>
      <c r="Z157">
        <v>0.39376542402534498</v>
      </c>
      <c r="AA157">
        <v>0.84591934532700264</v>
      </c>
      <c r="AB157">
        <v>0.45197729129502562</v>
      </c>
      <c r="AC157">
        <v>0.662240643250808</v>
      </c>
      <c r="AD157">
        <v>0.72831421224223292</v>
      </c>
      <c r="AE157">
        <v>0.64543642707750293</v>
      </c>
      <c r="AF157">
        <v>0.41444242689749522</v>
      </c>
      <c r="AG157">
        <v>0.27645019665936821</v>
      </c>
      <c r="AH157">
        <v>7.2106584272366603E-2</v>
      </c>
      <c r="AI157">
        <v>0.61783028086684033</v>
      </c>
      <c r="AJ157">
        <v>0.8847077527412045</v>
      </c>
      <c r="AK157">
        <v>0.99864274852398516</v>
      </c>
      <c r="AL157">
        <v>0.23401003719550517</v>
      </c>
      <c r="AM157">
        <v>0.52119913295975795</v>
      </c>
      <c r="AN157">
        <v>0.4443754268878487</v>
      </c>
      <c r="AO157">
        <v>0.1134369366326462</v>
      </c>
      <c r="AP157">
        <v>0.11738832335313609</v>
      </c>
      <c r="AQ157">
        <v>8.5444448777510229E-2</v>
      </c>
      <c r="AR157">
        <v>1.9606600715373457E-2</v>
      </c>
      <c r="AS157">
        <v>0.34356174036964104</v>
      </c>
      <c r="AT157">
        <v>0.53459430156146726</v>
      </c>
      <c r="AU157">
        <v>0.26185566017481299</v>
      </c>
      <c r="AV157">
        <v>0.94951775201205335</v>
      </c>
      <c r="AW157">
        <v>0.95338024288037904</v>
      </c>
      <c r="AX157">
        <v>0.38493778414093216</v>
      </c>
      <c r="AY157">
        <v>0.93805824844876062</v>
      </c>
      <c r="AZ157">
        <v>0.62788232388220477</v>
      </c>
      <c r="BA157">
        <v>0.76543078242375517</v>
      </c>
      <c r="BB157">
        <v>0.96810035177863296</v>
      </c>
      <c r="BC157">
        <v>0.58286336272881412</v>
      </c>
      <c r="BD157">
        <v>0.99349153479450591</v>
      </c>
      <c r="BE157">
        <v>6.0263002748984773E-2</v>
      </c>
      <c r="BF157">
        <v>1.4228119268817618E-2</v>
      </c>
      <c r="BG157">
        <v>0.29848460687038936</v>
      </c>
      <c r="BH157">
        <v>0.94112963498976998</v>
      </c>
      <c r="BI157">
        <v>0.36731264714087697</v>
      </c>
      <c r="BJ157">
        <v>0.8640996139101591</v>
      </c>
      <c r="BK157">
        <v>0.14325224028566674</v>
      </c>
      <c r="BL157">
        <v>0.66139621408701765</v>
      </c>
      <c r="BM157">
        <v>0.31397301230420671</v>
      </c>
      <c r="BN157">
        <v>7.315114210460405E-2</v>
      </c>
      <c r="BO157">
        <v>0.51855273243174871</v>
      </c>
      <c r="BP157">
        <v>0.54395630324721167</v>
      </c>
      <c r="BQ157">
        <v>0.1619584460962864</v>
      </c>
      <c r="BR157">
        <v>0.41157661381232236</v>
      </c>
      <c r="BS157">
        <v>0.55648124985912628</v>
      </c>
      <c r="BT157">
        <v>0.70190184128734689</v>
      </c>
    </row>
    <row r="158" spans="1:72" x14ac:dyDescent="0.25">
      <c r="A158" s="1">
        <v>157</v>
      </c>
      <c r="C158">
        <v>0.47474553259408636</v>
      </c>
      <c r="D158">
        <v>0.32909036408755399</v>
      </c>
      <c r="E158">
        <v>0.50386778533893029</v>
      </c>
      <c r="F158">
        <v>0.84405974631457426</v>
      </c>
      <c r="G158">
        <v>0.33780153014724257</v>
      </c>
      <c r="H158">
        <v>0.74245353232230971</v>
      </c>
      <c r="I158">
        <v>0.75409281567862185</v>
      </c>
      <c r="J158">
        <v>0.76236416223007009</v>
      </c>
      <c r="K158">
        <v>0.63399485014312706</v>
      </c>
      <c r="L158">
        <v>0.6008881492873982</v>
      </c>
      <c r="M158">
        <v>0.30309398249215602</v>
      </c>
      <c r="N158">
        <v>0.5426222038480909</v>
      </c>
      <c r="O158">
        <v>0.28089412012533344</v>
      </c>
      <c r="P158">
        <v>0.42536720804400263</v>
      </c>
      <c r="Q158">
        <v>0.63293381626829426</v>
      </c>
      <c r="R158">
        <v>0.13214501191867201</v>
      </c>
      <c r="S158">
        <v>0.76156592514514554</v>
      </c>
      <c r="T158">
        <v>0.5652184220734332</v>
      </c>
      <c r="U158">
        <v>0.80317254740686861</v>
      </c>
      <c r="V158">
        <v>1.2860584387970553E-2</v>
      </c>
      <c r="W158">
        <v>0.47922574081571023</v>
      </c>
      <c r="X158">
        <v>3.7244037341132685E-2</v>
      </c>
      <c r="Y158">
        <v>0.98848039946074373</v>
      </c>
      <c r="Z158">
        <v>0.51027601862992511</v>
      </c>
      <c r="AA158">
        <v>0.99870499221069531</v>
      </c>
      <c r="AB158">
        <v>6.8699674940934652E-2</v>
      </c>
      <c r="AC158">
        <v>0.98215976901365576</v>
      </c>
      <c r="AD158">
        <v>0.33512994134316565</v>
      </c>
      <c r="AE158">
        <v>0.50230065300527327</v>
      </c>
      <c r="AF158">
        <v>0.97940552461904917</v>
      </c>
      <c r="AG158">
        <v>0.88997144143798812</v>
      </c>
      <c r="AH158">
        <v>0.85529758637989295</v>
      </c>
      <c r="AI158">
        <v>0.71304238284872923</v>
      </c>
      <c r="AJ158">
        <v>0.9785434836142981</v>
      </c>
      <c r="AK158">
        <v>0.5287664895393176</v>
      </c>
      <c r="AL158">
        <v>0.46150803228012738</v>
      </c>
      <c r="AM158">
        <v>0.43599915382052601</v>
      </c>
      <c r="AN158">
        <v>0.83803647404106119</v>
      </c>
      <c r="AO158">
        <v>0.17543689730536738</v>
      </c>
      <c r="AP158">
        <v>0.83790286698147021</v>
      </c>
      <c r="AQ158">
        <v>0.99230171092949049</v>
      </c>
      <c r="AR158">
        <v>0.55972889426232109</v>
      </c>
      <c r="AS158">
        <v>0.46998872363335098</v>
      </c>
      <c r="AT158">
        <v>0.55211086601817272</v>
      </c>
      <c r="AU158">
        <v>0.91456190975975671</v>
      </c>
      <c r="AV158">
        <v>0.52611950201105784</v>
      </c>
      <c r="AW158">
        <v>0.99152713923244828</v>
      </c>
      <c r="AX158">
        <v>0.4445874394562338</v>
      </c>
      <c r="AY158">
        <v>0.95230143830923986</v>
      </c>
      <c r="AZ158">
        <v>0.33025907989169889</v>
      </c>
      <c r="BA158">
        <v>0.94161865115109478</v>
      </c>
      <c r="BB158">
        <v>0.82131809981904069</v>
      </c>
      <c r="BC158">
        <v>5.9960544440982977E-2</v>
      </c>
      <c r="BD158">
        <v>0.11640412480230555</v>
      </c>
      <c r="BE158">
        <v>0.99144567110673532</v>
      </c>
      <c r="BF158">
        <v>0.11441530536574585</v>
      </c>
      <c r="BG158">
        <v>0.10536303773183819</v>
      </c>
      <c r="BH158">
        <v>0.3130029497308493</v>
      </c>
      <c r="BI158">
        <v>0.15254221831955495</v>
      </c>
      <c r="BJ158">
        <v>0.50960478719244295</v>
      </c>
      <c r="BK158">
        <v>0.29547849642507429</v>
      </c>
      <c r="BL158">
        <v>0.85721087513099492</v>
      </c>
      <c r="BM158">
        <v>8.5784031012124062E-2</v>
      </c>
      <c r="BN158">
        <v>0.39183435966063662</v>
      </c>
      <c r="BO158">
        <v>0.42932726750233063</v>
      </c>
      <c r="BP158">
        <v>0.42483862681701889</v>
      </c>
      <c r="BQ158">
        <v>0.37316967335113616</v>
      </c>
      <c r="BR158">
        <v>0.25848362017951787</v>
      </c>
      <c r="BS158">
        <v>0.65206887839270677</v>
      </c>
      <c r="BT158">
        <v>0.28025121253176</v>
      </c>
    </row>
    <row r="159" spans="1:72" x14ac:dyDescent="0.25">
      <c r="A159" s="1">
        <v>158</v>
      </c>
      <c r="C159">
        <v>0.77284110974602704</v>
      </c>
      <c r="D159">
        <v>0.92694986061512652</v>
      </c>
      <c r="E159">
        <v>0.4522561952516394</v>
      </c>
      <c r="F159">
        <v>0.78398103499405225</v>
      </c>
      <c r="G159">
        <v>0.70930324590738314</v>
      </c>
      <c r="H159">
        <v>0.78724953746139748</v>
      </c>
      <c r="I159">
        <v>0.93101924431638017</v>
      </c>
      <c r="J159">
        <v>0.17215259670125949</v>
      </c>
      <c r="K159">
        <v>0.51405174178135349</v>
      </c>
      <c r="L159">
        <v>0.56856467649603304</v>
      </c>
      <c r="M159">
        <v>0.54488704644281249</v>
      </c>
      <c r="N159">
        <v>0.59812678222877447</v>
      </c>
      <c r="O159">
        <v>0.2638968794294535</v>
      </c>
      <c r="P159">
        <v>0.16886050254330554</v>
      </c>
      <c r="Q159">
        <v>0.35158227427386013</v>
      </c>
      <c r="R159">
        <v>0.97715137054616896</v>
      </c>
      <c r="S159">
        <v>0.31393878410899001</v>
      </c>
      <c r="T159">
        <v>4.9720401933547875E-2</v>
      </c>
      <c r="U159">
        <v>0.11285876182164079</v>
      </c>
      <c r="V159">
        <v>0.61279187381518319</v>
      </c>
      <c r="W159">
        <v>0.66504105528671786</v>
      </c>
      <c r="X159">
        <v>0.85543944591650967</v>
      </c>
      <c r="Y159">
        <v>0.94742783321515311</v>
      </c>
      <c r="Z159">
        <v>0.54677960426089112</v>
      </c>
      <c r="AA159">
        <v>0.66257659919594503</v>
      </c>
      <c r="AB159">
        <v>0.4924472028736957</v>
      </c>
      <c r="AC159">
        <v>2.9233046604354662E-2</v>
      </c>
      <c r="AD159">
        <v>6.1765222077987514E-2</v>
      </c>
      <c r="AE159">
        <v>0.91321529810274527</v>
      </c>
      <c r="AF159">
        <v>0.64989926061552106</v>
      </c>
      <c r="AG159">
        <v>4.2497785672534816E-2</v>
      </c>
      <c r="AH159">
        <v>0.10393312827105206</v>
      </c>
      <c r="AI159">
        <v>0.67976872628580709</v>
      </c>
      <c r="AJ159">
        <v>0.10335646373443763</v>
      </c>
      <c r="AK159">
        <v>0.94691449447312137</v>
      </c>
      <c r="AL159">
        <v>0.28526891753135808</v>
      </c>
      <c r="AM159">
        <v>0.70216575510057466</v>
      </c>
      <c r="AN159">
        <v>0.8217644986872269</v>
      </c>
      <c r="AO159">
        <v>0.8462875305856925</v>
      </c>
      <c r="AP159">
        <v>0.83572625263613343</v>
      </c>
      <c r="AQ159">
        <v>0.68044269024454573</v>
      </c>
      <c r="AR159">
        <v>0.20693380218310253</v>
      </c>
      <c r="AS159">
        <v>0.76602405351626246</v>
      </c>
      <c r="AT159">
        <v>0.55897319796606093</v>
      </c>
      <c r="AU159">
        <v>0.13692373509606204</v>
      </c>
      <c r="AV159">
        <v>0.96482043358603231</v>
      </c>
      <c r="AW159">
        <v>0.56857858981072529</v>
      </c>
      <c r="AX159">
        <v>0.38718543996370258</v>
      </c>
      <c r="AY159">
        <v>0.28753873001108843</v>
      </c>
      <c r="AZ159">
        <v>0.5855027261939777</v>
      </c>
      <c r="BA159">
        <v>0.91471157217711518</v>
      </c>
      <c r="BB159">
        <v>0.14368352847830435</v>
      </c>
      <c r="BC159">
        <v>0.41851521417480431</v>
      </c>
      <c r="BD159">
        <v>0.42149781752399651</v>
      </c>
      <c r="BE159">
        <v>0.71085582894600918</v>
      </c>
      <c r="BF159">
        <v>0.76223098513425636</v>
      </c>
      <c r="BG159">
        <v>0.44720082489526392</v>
      </c>
      <c r="BH159">
        <v>0.69308829746981593</v>
      </c>
      <c r="BI159">
        <v>0.4753287280342775</v>
      </c>
      <c r="BJ159">
        <v>0.37297341115408944</v>
      </c>
      <c r="BK159">
        <v>0.49120642780295798</v>
      </c>
      <c r="BL159">
        <v>0.4130234984985941</v>
      </c>
      <c r="BM159">
        <v>0.94304543970118604</v>
      </c>
      <c r="BN159">
        <v>0.46547164560444076</v>
      </c>
      <c r="BO159">
        <v>0.55000889412462162</v>
      </c>
      <c r="BP159">
        <v>0.66757342211116755</v>
      </c>
      <c r="BQ159">
        <v>0.55305571360589456</v>
      </c>
      <c r="BR159">
        <v>0.93907725898298922</v>
      </c>
      <c r="BS159">
        <v>0.48253761056293831</v>
      </c>
      <c r="BT159">
        <v>0.62736344781474529</v>
      </c>
    </row>
    <row r="160" spans="1:72" x14ac:dyDescent="0.25">
      <c r="A160" s="1">
        <v>159</v>
      </c>
      <c r="C160">
        <v>0.59303551242735431</v>
      </c>
      <c r="D160">
        <v>0.7549190391274373</v>
      </c>
      <c r="E160">
        <v>0.68921475077189998</v>
      </c>
      <c r="F160">
        <v>0.49105349669814136</v>
      </c>
      <c r="G160">
        <v>0.12677180137749944</v>
      </c>
      <c r="H160">
        <v>0.95657977875008315</v>
      </c>
      <c r="I160">
        <v>0.56765339929442493</v>
      </c>
      <c r="J160">
        <v>0.60580677013506412</v>
      </c>
      <c r="K160">
        <v>0.89371505709972887</v>
      </c>
      <c r="L160">
        <v>0.22294222177995537</v>
      </c>
      <c r="M160">
        <v>0.71584503727498516</v>
      </c>
      <c r="N160">
        <v>0.61116915642529901</v>
      </c>
      <c r="O160">
        <v>0.37878295714640875</v>
      </c>
      <c r="P160">
        <v>0.67306156225624847</v>
      </c>
      <c r="Q160">
        <v>8.259050533272716E-2</v>
      </c>
      <c r="R160">
        <v>0.46095134017177719</v>
      </c>
      <c r="S160">
        <v>0.92434995749284188</v>
      </c>
      <c r="T160">
        <v>0.83805032679604963</v>
      </c>
      <c r="U160">
        <v>0.35637998467473753</v>
      </c>
      <c r="V160">
        <v>0.177587253843699</v>
      </c>
      <c r="W160">
        <v>0.35750204516986062</v>
      </c>
      <c r="X160">
        <v>0.15719647854644481</v>
      </c>
      <c r="Y160">
        <v>0.19312123707040019</v>
      </c>
      <c r="Z160">
        <v>0.37699046627837685</v>
      </c>
      <c r="AA160">
        <v>0.88112263590331552</v>
      </c>
      <c r="AB160">
        <v>0.70929456452150652</v>
      </c>
      <c r="AC160">
        <v>8.3654399233743737E-2</v>
      </c>
      <c r="AD160">
        <v>0.18558083664033964</v>
      </c>
      <c r="AE160">
        <v>0.6275759154822832</v>
      </c>
      <c r="AF160">
        <v>0.45975002782417496</v>
      </c>
      <c r="AG160">
        <v>0.56237302828775693</v>
      </c>
      <c r="AH160">
        <v>0.29973232343304324</v>
      </c>
      <c r="AI160">
        <v>0.68355571731594822</v>
      </c>
      <c r="AJ160">
        <v>0.65784794602189545</v>
      </c>
      <c r="AK160">
        <v>0.78949106876376729</v>
      </c>
      <c r="AL160">
        <v>6.2919817437729009E-2</v>
      </c>
      <c r="AM160">
        <v>0.80230813443251014</v>
      </c>
      <c r="AN160">
        <v>0.54058846242848146</v>
      </c>
      <c r="AO160">
        <v>0.57858765083171559</v>
      </c>
      <c r="AP160">
        <v>0.31248350753731813</v>
      </c>
      <c r="AQ160">
        <v>0.34533200840983724</v>
      </c>
      <c r="AR160">
        <v>0.39374929826987337</v>
      </c>
      <c r="AS160">
        <v>0.56925113729833543</v>
      </c>
      <c r="AT160">
        <v>0.50013600634227617</v>
      </c>
      <c r="AU160">
        <v>6.6325040234467947E-2</v>
      </c>
      <c r="AV160">
        <v>0.16212604290173516</v>
      </c>
      <c r="AW160">
        <v>0.87090382392002341</v>
      </c>
      <c r="AX160">
        <v>0.15641299575563838</v>
      </c>
      <c r="AY160">
        <v>0.91277535078576744</v>
      </c>
      <c r="AZ160">
        <v>7.5899735532136803E-2</v>
      </c>
      <c r="BA160">
        <v>0.64589696336493907</v>
      </c>
      <c r="BB160">
        <v>0.60531433810263968</v>
      </c>
      <c r="BC160">
        <v>0.63557357775279866</v>
      </c>
      <c r="BD160">
        <v>0.15916642194429831</v>
      </c>
      <c r="BE160">
        <v>0.31479934508332752</v>
      </c>
      <c r="BF160">
        <v>0.74421403686683885</v>
      </c>
      <c r="BG160">
        <v>0.45661052331514185</v>
      </c>
      <c r="BH160">
        <v>7.0454492883552988E-2</v>
      </c>
      <c r="BI160">
        <v>0.50183260991410805</v>
      </c>
      <c r="BJ160">
        <v>0.58195172944252516</v>
      </c>
      <c r="BK160">
        <v>0.22320731504874958</v>
      </c>
      <c r="BL160">
        <v>0.34641413746231153</v>
      </c>
      <c r="BM160">
        <v>0.2068704450293235</v>
      </c>
      <c r="BN160">
        <v>0.30396666384062943</v>
      </c>
      <c r="BO160">
        <v>0.72592802916400345</v>
      </c>
      <c r="BP160">
        <v>0.72084319461026181</v>
      </c>
      <c r="BQ160">
        <v>0.21425209164669878</v>
      </c>
      <c r="BR160">
        <v>0.82816114845629074</v>
      </c>
      <c r="BS160">
        <v>0.95182211088957835</v>
      </c>
      <c r="BT160">
        <v>0.55071444911686473</v>
      </c>
    </row>
    <row r="161" spans="1:72" x14ac:dyDescent="0.25">
      <c r="A161" s="1">
        <v>160</v>
      </c>
      <c r="C161">
        <v>5.141489287107559E-2</v>
      </c>
      <c r="D161">
        <v>0.52314137186882737</v>
      </c>
      <c r="E161">
        <v>0.95572294868671515</v>
      </c>
      <c r="F161">
        <v>0.88076036949407455</v>
      </c>
      <c r="G161">
        <v>0.82549718549359685</v>
      </c>
      <c r="H161">
        <v>0.28964387202863351</v>
      </c>
      <c r="I161">
        <v>0.49710861232945425</v>
      </c>
      <c r="J161">
        <v>8.1222880960267418E-2</v>
      </c>
      <c r="K161">
        <v>0.18315349622559596</v>
      </c>
      <c r="L161">
        <v>0.79657064318534909</v>
      </c>
      <c r="M161">
        <v>0.59037675722977401</v>
      </c>
      <c r="N161">
        <v>0.40421909523341526</v>
      </c>
      <c r="O161">
        <v>0.89543640799469848</v>
      </c>
      <c r="P161">
        <v>7.2078536333401444E-2</v>
      </c>
      <c r="Q161">
        <v>0.50364089518433852</v>
      </c>
      <c r="R161">
        <v>0.81663189978366701</v>
      </c>
      <c r="S161">
        <v>0.25314417901427133</v>
      </c>
      <c r="T161">
        <v>0.71394977820753613</v>
      </c>
      <c r="U161">
        <v>0.75975688703236799</v>
      </c>
      <c r="V161">
        <v>0.19692200749045752</v>
      </c>
      <c r="W161">
        <v>0.32389633552826613</v>
      </c>
      <c r="X161">
        <v>0.29899545610791511</v>
      </c>
      <c r="Y161">
        <v>0.13101514062443198</v>
      </c>
      <c r="Z161">
        <v>0.9348182879823087</v>
      </c>
      <c r="AA161">
        <v>0.95678595293241375</v>
      </c>
      <c r="AB161">
        <v>0.9822316692448273</v>
      </c>
      <c r="AC161">
        <v>0.92136455114616289</v>
      </c>
      <c r="AD161">
        <v>3.034784089500886E-2</v>
      </c>
      <c r="AE161">
        <v>0.9989760672485124</v>
      </c>
      <c r="AF161">
        <v>0.38213990690916499</v>
      </c>
      <c r="AG161">
        <v>0.44224091789075171</v>
      </c>
      <c r="AH161">
        <v>0.27205978648169182</v>
      </c>
      <c r="AI161">
        <v>0.43720191796907037</v>
      </c>
      <c r="AJ161">
        <v>0.10464050661970614</v>
      </c>
      <c r="AK161">
        <v>0.12502076765240522</v>
      </c>
      <c r="AL161">
        <v>0.16538094715737162</v>
      </c>
      <c r="AM161">
        <v>0.58133938003427688</v>
      </c>
      <c r="AN161">
        <v>0.25172703759292636</v>
      </c>
      <c r="AO161">
        <v>0.97222777996492415</v>
      </c>
      <c r="AP161">
        <v>0.56328334232955468</v>
      </c>
      <c r="AQ161">
        <v>0.46004988850533968</v>
      </c>
      <c r="AR161">
        <v>0.22391675594057137</v>
      </c>
      <c r="AS161">
        <v>0.14994651623284017</v>
      </c>
      <c r="AT161">
        <v>0.34649815983787746</v>
      </c>
      <c r="AU161">
        <v>0.8645148310483145</v>
      </c>
      <c r="AV161">
        <v>0.26396034969380266</v>
      </c>
      <c r="AW161">
        <v>0.52946834527944964</v>
      </c>
      <c r="AX161">
        <v>0.57748436147896198</v>
      </c>
      <c r="AY161">
        <v>4.4628450442904311E-2</v>
      </c>
      <c r="AZ161">
        <v>0.47595445154045035</v>
      </c>
      <c r="BA161">
        <v>1.5126877077131118E-2</v>
      </c>
      <c r="BB161">
        <v>0.96986485155043023</v>
      </c>
      <c r="BC161">
        <v>0.84876013813799134</v>
      </c>
      <c r="BD161">
        <v>0.11951165738224445</v>
      </c>
      <c r="BE161">
        <v>0.64681348476993306</v>
      </c>
      <c r="BF161">
        <v>0.2322751292669184</v>
      </c>
      <c r="BG161">
        <v>4.065285473264546E-2</v>
      </c>
      <c r="BH161">
        <v>0.20699718923376997</v>
      </c>
      <c r="BI161">
        <v>0.20128209216486348</v>
      </c>
      <c r="BJ161">
        <v>0.19956024469777933</v>
      </c>
      <c r="BK161">
        <v>0.29121551522246325</v>
      </c>
      <c r="BL161">
        <v>0.95269537290980566</v>
      </c>
      <c r="BM161">
        <v>0.38965373000795844</v>
      </c>
      <c r="BN161">
        <v>0.56096491394315806</v>
      </c>
      <c r="BO161">
        <v>0.15934073507974245</v>
      </c>
      <c r="BP161">
        <v>0.64202067517524486</v>
      </c>
      <c r="BQ161">
        <v>0.2834495163386237</v>
      </c>
      <c r="BR161">
        <v>0.1309155315156656</v>
      </c>
      <c r="BS161">
        <v>0.68203134592602932</v>
      </c>
      <c r="BT161">
        <v>0.42718108891419648</v>
      </c>
    </row>
    <row r="162" spans="1:72" x14ac:dyDescent="0.25">
      <c r="A162" s="1">
        <v>161</v>
      </c>
      <c r="C162">
        <v>0.56892313853508902</v>
      </c>
      <c r="D162">
        <v>0.7312106864247836</v>
      </c>
      <c r="E162">
        <v>0.15339873047222685</v>
      </c>
      <c r="F162">
        <v>0.86006129100170448</v>
      </c>
      <c r="G162">
        <v>0.8049853119089897</v>
      </c>
      <c r="H162">
        <v>8.27380634435253E-2</v>
      </c>
      <c r="I162">
        <v>3.4078265879122771E-3</v>
      </c>
      <c r="J162">
        <v>0.47711353362568476</v>
      </c>
      <c r="K162">
        <v>0.58121849899582712</v>
      </c>
      <c r="L162">
        <v>0.47180294950575596</v>
      </c>
      <c r="M162">
        <v>0.73434148931286347</v>
      </c>
      <c r="N162">
        <v>0.47303105704437232</v>
      </c>
      <c r="O162">
        <v>0.37506598412818171</v>
      </c>
      <c r="P162">
        <v>0.57995978237689216</v>
      </c>
      <c r="Q162">
        <v>0.23904174606443751</v>
      </c>
      <c r="R162">
        <v>0.44558026119253469</v>
      </c>
      <c r="S162">
        <v>0.10468435063520409</v>
      </c>
      <c r="T162">
        <v>0.68038890306337207</v>
      </c>
      <c r="U162">
        <v>4.0240434291232696E-2</v>
      </c>
      <c r="V162">
        <v>4.3451007907368E-2</v>
      </c>
      <c r="W162">
        <v>0.3024497900816856</v>
      </c>
      <c r="X162">
        <v>0.16220963307996461</v>
      </c>
      <c r="Y162">
        <v>7.7788948792265056E-2</v>
      </c>
      <c r="Z162">
        <v>0.70134783880992801</v>
      </c>
      <c r="AA162">
        <v>8.0385324120556101E-2</v>
      </c>
      <c r="AB162">
        <v>0.53086959348941942</v>
      </c>
      <c r="AC162">
        <v>0.19099042756273032</v>
      </c>
      <c r="AD162">
        <v>0.80375431568366562</v>
      </c>
      <c r="AE162">
        <v>0.26365646369848117</v>
      </c>
      <c r="AF162">
        <v>0.19773230965785071</v>
      </c>
      <c r="AG162">
        <v>0.46479031230970635</v>
      </c>
      <c r="AH162">
        <v>0.91383390272413401</v>
      </c>
      <c r="AI162">
        <v>0.89796190238770868</v>
      </c>
      <c r="AJ162">
        <v>0.7061063210069094</v>
      </c>
      <c r="AK162">
        <v>0.73399479029876358</v>
      </c>
      <c r="AL162">
        <v>1.9997703859587324E-2</v>
      </c>
      <c r="AM162">
        <v>0.52697309088762678</v>
      </c>
      <c r="AN162">
        <v>0.95671455456268373</v>
      </c>
      <c r="AO162">
        <v>0.33209226421578408</v>
      </c>
      <c r="AP162">
        <v>0.21340263067716081</v>
      </c>
      <c r="AQ162">
        <v>0.46221192127280242</v>
      </c>
      <c r="AR162">
        <v>0.87371879034798516</v>
      </c>
      <c r="AS162">
        <v>0.60987276008741054</v>
      </c>
      <c r="AT162">
        <v>0.26805904313004714</v>
      </c>
      <c r="AU162">
        <v>0.37017748079024415</v>
      </c>
      <c r="AV162">
        <v>0.49648548592663733</v>
      </c>
      <c r="AW162">
        <v>0.79825761293391861</v>
      </c>
      <c r="AX162">
        <v>0.25750503541993719</v>
      </c>
      <c r="AY162">
        <v>2.9010068145364776E-2</v>
      </c>
      <c r="AZ162">
        <v>0.28222637926445882</v>
      </c>
      <c r="BA162">
        <v>0.95224322756498825</v>
      </c>
      <c r="BB162">
        <v>0.95372020525685186</v>
      </c>
      <c r="BC162">
        <v>0.11196357910460375</v>
      </c>
      <c r="BD162">
        <v>0.15331562448382297</v>
      </c>
      <c r="BE162">
        <v>0.39564052478311929</v>
      </c>
      <c r="BF162">
        <v>0.50139690677588233</v>
      </c>
      <c r="BG162">
        <v>0.36702567409783027</v>
      </c>
      <c r="BH162">
        <v>0.78590140258743479</v>
      </c>
      <c r="BI162">
        <v>0.79038742075738699</v>
      </c>
      <c r="BJ162">
        <v>0.17574331979110558</v>
      </c>
      <c r="BK162">
        <v>0.89650408203348397</v>
      </c>
      <c r="BL162">
        <v>0.93916507546535399</v>
      </c>
      <c r="BM162">
        <v>0.95959725142445218</v>
      </c>
      <c r="BN162">
        <v>8.4238620750014648E-2</v>
      </c>
      <c r="BO162">
        <v>0.55022549980285673</v>
      </c>
      <c r="BP162">
        <v>0.67117276667630077</v>
      </c>
      <c r="BQ162">
        <v>7.3400275373933788E-3</v>
      </c>
      <c r="BR162">
        <v>0.18996119107466702</v>
      </c>
      <c r="BS162">
        <v>0.9725755504932061</v>
      </c>
      <c r="BT162">
        <v>0.34089899152551406</v>
      </c>
    </row>
    <row r="163" spans="1:72" x14ac:dyDescent="0.25">
      <c r="A163" s="1">
        <v>162</v>
      </c>
      <c r="C163">
        <v>0.52672692455217085</v>
      </c>
      <c r="D163">
        <v>0.62189393480813293</v>
      </c>
      <c r="E163">
        <v>0.53979400226036678</v>
      </c>
      <c r="F163">
        <v>0.50259438132911327</v>
      </c>
      <c r="G163">
        <v>0.88348178257952337</v>
      </c>
      <c r="H163">
        <v>0.26439157806224289</v>
      </c>
      <c r="I163">
        <v>0.20897058163965421</v>
      </c>
      <c r="J163">
        <v>0.22178939125315023</v>
      </c>
      <c r="K163">
        <v>0.80204080281995793</v>
      </c>
      <c r="L163">
        <v>0.45233932547267852</v>
      </c>
      <c r="M163">
        <v>0.54038832282986515</v>
      </c>
      <c r="N163">
        <v>0.99008452171019912</v>
      </c>
      <c r="O163">
        <v>0.67059741904629477</v>
      </c>
      <c r="P163">
        <v>0.19567873140660741</v>
      </c>
      <c r="Q163">
        <v>0.89034602819621345</v>
      </c>
      <c r="R163">
        <v>0.89339781809440799</v>
      </c>
      <c r="S163">
        <v>5.4833971704433604E-2</v>
      </c>
      <c r="T163">
        <v>0.28148745406161857</v>
      </c>
      <c r="U163">
        <v>0.19896049061649368</v>
      </c>
      <c r="V163">
        <v>0.26138703259486551</v>
      </c>
      <c r="W163">
        <v>0.18443268649478317</v>
      </c>
      <c r="X163">
        <v>0.2568499798349132</v>
      </c>
      <c r="Y163">
        <v>0.59019109496757471</v>
      </c>
      <c r="Z163">
        <v>0.16567390229612777</v>
      </c>
      <c r="AA163">
        <v>0.16838022119001816</v>
      </c>
      <c r="AB163">
        <v>0.13885464619814303</v>
      </c>
      <c r="AC163">
        <v>0.51520624036346074</v>
      </c>
      <c r="AD163">
        <v>0.99758679342908707</v>
      </c>
      <c r="AE163">
        <v>0.41471347390759816</v>
      </c>
      <c r="AF163">
        <v>0.8226344581566063</v>
      </c>
      <c r="AG163">
        <v>0.65814081421098214</v>
      </c>
      <c r="AH163">
        <v>0.85176460317214298</v>
      </c>
      <c r="AI163">
        <v>0.21358114910952308</v>
      </c>
      <c r="AJ163">
        <v>1.782139161029539E-2</v>
      </c>
      <c r="AK163">
        <v>0.72804949624256399</v>
      </c>
      <c r="AL163">
        <v>0.53064331841159995</v>
      </c>
      <c r="AM163">
        <v>0.90335983320194624</v>
      </c>
      <c r="AN163">
        <v>0.18502729604893309</v>
      </c>
      <c r="AO163">
        <v>0.68237257695487308</v>
      </c>
      <c r="AP163">
        <v>0.94302355906456981</v>
      </c>
      <c r="AQ163">
        <v>0.5982056337591185</v>
      </c>
      <c r="AR163">
        <v>0.68719514490794575</v>
      </c>
      <c r="AS163">
        <v>0.54248019728537944</v>
      </c>
      <c r="AT163">
        <v>0.88316509452948333</v>
      </c>
      <c r="AU163">
        <v>0.75975999417853146</v>
      </c>
      <c r="AV163">
        <v>0.58049326723727324</v>
      </c>
      <c r="AW163">
        <v>0.11035710873135263</v>
      </c>
      <c r="AX163">
        <v>0.42210720094567689</v>
      </c>
      <c r="AY163">
        <v>0.38774402560123389</v>
      </c>
      <c r="AZ163">
        <v>0.77774951432909367</v>
      </c>
      <c r="BA163">
        <v>1.9673056120878107E-2</v>
      </c>
      <c r="BB163">
        <v>0.85700220015815598</v>
      </c>
      <c r="BC163">
        <v>0.19970718259116182</v>
      </c>
      <c r="BD163">
        <v>0.59372253922179641</v>
      </c>
      <c r="BE163">
        <v>0.64490739777225226</v>
      </c>
      <c r="BF163">
        <v>0.91879901884472559</v>
      </c>
      <c r="BG163">
        <v>0.50842011518932817</v>
      </c>
      <c r="BH163">
        <v>0.38657917869472536</v>
      </c>
      <c r="BI163">
        <v>0.20269177452047626</v>
      </c>
      <c r="BJ163">
        <v>0.33215213481976724</v>
      </c>
      <c r="BK163">
        <v>0.51353341335910263</v>
      </c>
      <c r="BL163">
        <v>0.35555642527690134</v>
      </c>
      <c r="BM163">
        <v>3.9266462549479852E-3</v>
      </c>
      <c r="BN163">
        <v>0.42585587096398014</v>
      </c>
      <c r="BO163">
        <v>3.0740774398113624E-2</v>
      </c>
      <c r="BP163">
        <v>0.18137138609584003</v>
      </c>
      <c r="BQ163">
        <v>0.92259601353175291</v>
      </c>
      <c r="BR163">
        <v>0.59813050566167025</v>
      </c>
      <c r="BS163">
        <v>0.28116368129922198</v>
      </c>
      <c r="BT163">
        <v>0.21753862563092397</v>
      </c>
    </row>
    <row r="164" spans="1:72" x14ac:dyDescent="0.25">
      <c r="A164" s="1">
        <v>163</v>
      </c>
      <c r="C164">
        <v>0.49359255785593703</v>
      </c>
      <c r="D164">
        <v>0.76244340379802977</v>
      </c>
      <c r="E164">
        <v>5.9288487280415469E-2</v>
      </c>
      <c r="F164">
        <v>0.49208691270445226</v>
      </c>
      <c r="G164">
        <v>0.74455917923958925</v>
      </c>
      <c r="H164">
        <v>0.48870542089751146</v>
      </c>
      <c r="I164">
        <v>1.8785190921964956E-3</v>
      </c>
      <c r="J164">
        <v>4.2461722790067991E-2</v>
      </c>
      <c r="K164">
        <v>0.18384817837870682</v>
      </c>
      <c r="L164">
        <v>0.64372734963225775</v>
      </c>
      <c r="M164">
        <v>0.72809136591983803</v>
      </c>
      <c r="N164">
        <v>0.13502613456513901</v>
      </c>
      <c r="O164">
        <v>0.60237235830300406</v>
      </c>
      <c r="P164">
        <v>0.29248079300879937</v>
      </c>
      <c r="Q164">
        <v>0.28530246353751243</v>
      </c>
      <c r="R164">
        <v>0.75439970825693115</v>
      </c>
      <c r="S164">
        <v>0.97845438694524145</v>
      </c>
      <c r="T164">
        <v>0.82667941083008889</v>
      </c>
      <c r="U164">
        <v>1.7991373850881343E-2</v>
      </c>
      <c r="V164">
        <v>0.11222053038659385</v>
      </c>
      <c r="W164">
        <v>0.89838826088935919</v>
      </c>
      <c r="X164">
        <v>0.16417611761785234</v>
      </c>
      <c r="Y164">
        <v>0.20352348146867705</v>
      </c>
      <c r="Z164">
        <v>0.75690103279014043</v>
      </c>
      <c r="AA164">
        <v>4.7704976128068788E-2</v>
      </c>
      <c r="AB164">
        <v>0.88472693915784162</v>
      </c>
      <c r="AC164">
        <v>0.21627244840930215</v>
      </c>
      <c r="AD164">
        <v>0.15012590511149404</v>
      </c>
      <c r="AE164">
        <v>0.22545604422539756</v>
      </c>
      <c r="AF164">
        <v>0.42440912885405002</v>
      </c>
      <c r="AG164">
        <v>0.29869322875397586</v>
      </c>
      <c r="AH164">
        <v>0.5865412225891955</v>
      </c>
      <c r="AI164">
        <v>0.87595698538306976</v>
      </c>
      <c r="AJ164">
        <v>0.93380510705623643</v>
      </c>
      <c r="AK164">
        <v>0.95747710295780319</v>
      </c>
      <c r="AL164">
        <v>0.96550854896894245</v>
      </c>
      <c r="AM164">
        <v>0.72092058413499216</v>
      </c>
      <c r="AN164">
        <v>2.2967316930814885E-2</v>
      </c>
      <c r="AO164">
        <v>0.71357883699209812</v>
      </c>
      <c r="AP164">
        <v>0.67704779219607636</v>
      </c>
      <c r="AQ164">
        <v>0.17801861486326265</v>
      </c>
      <c r="AR164">
        <v>0.71470139959747325</v>
      </c>
      <c r="AS164">
        <v>0.42021546675211208</v>
      </c>
      <c r="AT164">
        <v>0.44069752330236178</v>
      </c>
      <c r="AU164">
        <v>0.67077946467865623</v>
      </c>
      <c r="AV164">
        <v>0.77059731317392444</v>
      </c>
      <c r="AW164">
        <v>0.30740771424481028</v>
      </c>
      <c r="AX164">
        <v>0.44317702533765724</v>
      </c>
      <c r="AY164">
        <v>0.88354365205524887</v>
      </c>
      <c r="AZ164">
        <v>0.64690162725445444</v>
      </c>
      <c r="BA164">
        <v>0.45172052913383565</v>
      </c>
      <c r="BB164">
        <v>0.80779577121677382</v>
      </c>
      <c r="BC164">
        <v>0.41194858371514931</v>
      </c>
      <c r="BD164">
        <v>0.15402573003890208</v>
      </c>
      <c r="BE164">
        <v>0.53229767149499285</v>
      </c>
      <c r="BF164">
        <v>2.7648884305193633E-3</v>
      </c>
      <c r="BG164">
        <v>8.0779871509622958E-2</v>
      </c>
      <c r="BH164">
        <v>6.5210949624002978E-2</v>
      </c>
      <c r="BI164">
        <v>0.49383390337836952</v>
      </c>
      <c r="BJ164">
        <v>0.54821480164777481</v>
      </c>
      <c r="BK164">
        <v>0.66155117103333039</v>
      </c>
      <c r="BL164">
        <v>0.87601030209076247</v>
      </c>
      <c r="BM164">
        <v>0.9870861070219703</v>
      </c>
      <c r="BN164">
        <v>0.92672133907034127</v>
      </c>
      <c r="BO164">
        <v>0.15239103553565669</v>
      </c>
      <c r="BP164">
        <v>0.47916800250363722</v>
      </c>
      <c r="BQ164">
        <v>0.92969021355556591</v>
      </c>
      <c r="BR164">
        <v>0.59879236351593468</v>
      </c>
      <c r="BS164">
        <v>0.31526333901085901</v>
      </c>
      <c r="BT164">
        <v>0.81947387624517853</v>
      </c>
    </row>
    <row r="165" spans="1:72" x14ac:dyDescent="0.25">
      <c r="A165" s="1">
        <v>164</v>
      </c>
      <c r="C165">
        <v>0.84912486978764601</v>
      </c>
      <c r="D165">
        <v>6.2448468808824376E-2</v>
      </c>
      <c r="E165">
        <v>0.773143157445355</v>
      </c>
      <c r="F165">
        <v>0.55557613503631886</v>
      </c>
      <c r="G165">
        <v>7.2300020961843958E-2</v>
      </c>
      <c r="H165">
        <v>0.85400150375091943</v>
      </c>
      <c r="I165">
        <v>0.56817273466092388</v>
      </c>
      <c r="J165">
        <v>0.30360526870774718</v>
      </c>
      <c r="K165">
        <v>0.38722936325202706</v>
      </c>
      <c r="L165">
        <v>0.46557368085917339</v>
      </c>
      <c r="M165">
        <v>0.20678783924281585</v>
      </c>
      <c r="N165">
        <v>0.49377621053525511</v>
      </c>
      <c r="O165">
        <v>0.67816085648558477</v>
      </c>
      <c r="P165">
        <v>0.83011640366639017</v>
      </c>
      <c r="Q165">
        <v>0.85730631894241138</v>
      </c>
      <c r="R165">
        <v>0.73401293881146024</v>
      </c>
      <c r="S165">
        <v>0.62809211261960918</v>
      </c>
      <c r="T165">
        <v>0.79392234323678523</v>
      </c>
      <c r="U165">
        <v>0.42917813071363464</v>
      </c>
      <c r="V165">
        <v>0.56454798263578587</v>
      </c>
      <c r="W165">
        <v>0.52945448473795831</v>
      </c>
      <c r="X165">
        <v>0.69686330337382085</v>
      </c>
      <c r="Y165">
        <v>0.4519309732991782</v>
      </c>
      <c r="Z165">
        <v>0.41299609875139454</v>
      </c>
      <c r="AA165">
        <v>0.68739604921978215</v>
      </c>
      <c r="AB165">
        <v>8.1103715084310024E-2</v>
      </c>
      <c r="AC165">
        <v>0.80923644993373844</v>
      </c>
      <c r="AD165">
        <v>0.42961231210774364</v>
      </c>
      <c r="AE165">
        <v>0.98683951990439267</v>
      </c>
      <c r="AF165">
        <v>0.365106900255323</v>
      </c>
      <c r="AG165">
        <v>0.96572078051355303</v>
      </c>
      <c r="AH165">
        <v>7.7255658627859769E-2</v>
      </c>
      <c r="AI165">
        <v>0.89195407063404197</v>
      </c>
      <c r="AJ165">
        <v>0.25567924763283068</v>
      </c>
      <c r="AK165">
        <v>0.99359925577084462</v>
      </c>
      <c r="AL165">
        <v>0.72898551938466583</v>
      </c>
      <c r="AM165">
        <v>0.94679254011871616</v>
      </c>
      <c r="AN165">
        <v>0.6002875402876201</v>
      </c>
      <c r="AO165">
        <v>0.59393941533634509</v>
      </c>
      <c r="AP165">
        <v>0.53196388898645441</v>
      </c>
      <c r="AQ165">
        <v>0.8332017120705526</v>
      </c>
      <c r="AR165">
        <v>0.86336641813372816</v>
      </c>
      <c r="AS165">
        <v>0.94049093951101781</v>
      </c>
      <c r="AT165">
        <v>0.98536870457973524</v>
      </c>
      <c r="AU165">
        <v>0.88927686438651909</v>
      </c>
      <c r="AV165">
        <v>0.41340820349997409</v>
      </c>
      <c r="AW165">
        <v>0.95731365984193739</v>
      </c>
      <c r="AX165">
        <v>7.9637597095187029E-2</v>
      </c>
      <c r="AY165">
        <v>0.15927702065204885</v>
      </c>
      <c r="AZ165">
        <v>0.17162416926200952</v>
      </c>
      <c r="BA165">
        <v>0.53238723256793663</v>
      </c>
      <c r="BB165">
        <v>0.36228692892502912</v>
      </c>
      <c r="BC165">
        <v>0.38583039407234154</v>
      </c>
      <c r="BD165">
        <v>0.375654048264777</v>
      </c>
      <c r="BE165">
        <v>0.35405876091542199</v>
      </c>
      <c r="BF165">
        <v>0.64803730004614479</v>
      </c>
      <c r="BG165">
        <v>0.96945756714011966</v>
      </c>
      <c r="BH165">
        <v>0.29628982067901499</v>
      </c>
      <c r="BI165">
        <v>0.47491850833859439</v>
      </c>
      <c r="BJ165">
        <v>5.5175062736948499E-2</v>
      </c>
      <c r="BK165">
        <v>0.28281275389350136</v>
      </c>
      <c r="BL165">
        <v>0.6173768887334905</v>
      </c>
      <c r="BM165">
        <v>0.90467566095953056</v>
      </c>
      <c r="BN165">
        <v>0.24131651199525972</v>
      </c>
      <c r="BO165">
        <v>0.97969486564469999</v>
      </c>
      <c r="BP165">
        <v>0.95213407675885997</v>
      </c>
      <c r="BQ165">
        <v>0.33867371315356021</v>
      </c>
      <c r="BR165">
        <v>0.32986338791856817</v>
      </c>
      <c r="BS165">
        <v>0.77483457647584142</v>
      </c>
      <c r="BT165">
        <v>0.67617650261121676</v>
      </c>
    </row>
    <row r="166" spans="1:72" x14ac:dyDescent="0.25">
      <c r="A166" s="1">
        <v>165</v>
      </c>
      <c r="C166">
        <v>0.37351391694567271</v>
      </c>
      <c r="D166">
        <v>0.25364025104248411</v>
      </c>
      <c r="E166">
        <v>1.5584198236213043E-2</v>
      </c>
      <c r="F166">
        <v>0.46997037027924771</v>
      </c>
      <c r="G166">
        <v>0.12565226567624022</v>
      </c>
      <c r="H166">
        <v>0.58045973570858966</v>
      </c>
      <c r="I166">
        <v>0.69375980553014371</v>
      </c>
      <c r="J166">
        <v>0.38651432209694092</v>
      </c>
      <c r="K166">
        <v>0.86338523995771665</v>
      </c>
      <c r="L166">
        <v>3.5433077517821876E-2</v>
      </c>
      <c r="M166">
        <v>0.43083621462222388</v>
      </c>
      <c r="N166">
        <v>0.58866335107490453</v>
      </c>
      <c r="O166">
        <v>0.62207871656527669</v>
      </c>
      <c r="P166">
        <v>0.14679171626852394</v>
      </c>
      <c r="Q166">
        <v>0.48663773953517075</v>
      </c>
      <c r="R166">
        <v>0.48509913871449817</v>
      </c>
      <c r="S166">
        <v>0.86823425958690137</v>
      </c>
      <c r="T166">
        <v>9.1735596256643293E-2</v>
      </c>
      <c r="U166">
        <v>0.85307007894089171</v>
      </c>
      <c r="V166">
        <v>0.61685998024714761</v>
      </c>
      <c r="W166">
        <v>0.16512978783111121</v>
      </c>
      <c r="X166">
        <v>0.60158115388570732</v>
      </c>
      <c r="Y166">
        <v>0.38723935095283557</v>
      </c>
      <c r="Z166">
        <v>0.79051935293520259</v>
      </c>
      <c r="AA166">
        <v>0.39985727435243401</v>
      </c>
      <c r="AB166">
        <v>0.60239287789758023</v>
      </c>
      <c r="AC166">
        <v>0.85393698014266617</v>
      </c>
      <c r="AD166">
        <v>0.23856932810872988</v>
      </c>
      <c r="AE166">
        <v>0.20607143855720167</v>
      </c>
      <c r="AF166">
        <v>0.24500648519668211</v>
      </c>
      <c r="AG166">
        <v>7.9041127015400892E-2</v>
      </c>
      <c r="AH166">
        <v>0.23448995789385574</v>
      </c>
      <c r="AI166">
        <v>0.38040271084123123</v>
      </c>
      <c r="AJ166">
        <v>0.4402095637507929</v>
      </c>
      <c r="AK166">
        <v>0.50565901788969803</v>
      </c>
      <c r="AL166">
        <v>0.8813969080256624</v>
      </c>
      <c r="AM166">
        <v>0.16667087354710453</v>
      </c>
      <c r="AN166">
        <v>0.71331490943722242</v>
      </c>
      <c r="AO166">
        <v>0.89597775732952789</v>
      </c>
      <c r="AP166">
        <v>0.33461762326291</v>
      </c>
      <c r="AQ166">
        <v>0.3494882820438111</v>
      </c>
      <c r="AR166">
        <v>0.93176209934599052</v>
      </c>
      <c r="AS166">
        <v>0.3022389304113986</v>
      </c>
      <c r="AT166">
        <v>8.5100803817376502E-2</v>
      </c>
      <c r="AU166">
        <v>0.51932039873805258</v>
      </c>
      <c r="AV166">
        <v>0.12812963461121329</v>
      </c>
      <c r="AW166">
        <v>0.82883049107475415</v>
      </c>
      <c r="AX166">
        <v>0.42357073004696744</v>
      </c>
      <c r="AY166">
        <v>0.2977080764002723</v>
      </c>
      <c r="AZ166">
        <v>8.915183954274486E-3</v>
      </c>
      <c r="BA166">
        <v>0.34252380445624797</v>
      </c>
      <c r="BB166">
        <v>5.9819515630497033E-2</v>
      </c>
      <c r="BC166">
        <v>0.13897957190229926</v>
      </c>
      <c r="BD166">
        <v>0.74332802694363165</v>
      </c>
      <c r="BE166">
        <v>0.42098175288453232</v>
      </c>
      <c r="BF166">
        <v>0.93339483468761197</v>
      </c>
      <c r="BG166">
        <v>0.95815307240503478</v>
      </c>
      <c r="BH166">
        <v>0.85838758627897538</v>
      </c>
      <c r="BI166">
        <v>0.31117071134338692</v>
      </c>
      <c r="BJ166">
        <v>0.86020406370557834</v>
      </c>
      <c r="BK166">
        <v>4.4797662998503407E-2</v>
      </c>
      <c r="BL166">
        <v>0.49970318198014141</v>
      </c>
      <c r="BM166">
        <v>0.23611484457746179</v>
      </c>
      <c r="BN166">
        <v>0.83031943860202151</v>
      </c>
      <c r="BO166">
        <v>0.60441001713669362</v>
      </c>
      <c r="BP166">
        <v>0.40456858918004179</v>
      </c>
      <c r="BQ166">
        <v>0.61590009089218001</v>
      </c>
      <c r="BR166">
        <v>8.8858236504861243E-2</v>
      </c>
      <c r="BS166">
        <v>1.831520939035125E-2</v>
      </c>
      <c r="BT166">
        <v>0.8702074286347371</v>
      </c>
    </row>
    <row r="167" spans="1:72" x14ac:dyDescent="0.25">
      <c r="A167" s="1">
        <v>166</v>
      </c>
      <c r="C167">
        <v>0.43259887210400438</v>
      </c>
      <c r="D167">
        <v>0.32893434270741528</v>
      </c>
      <c r="E167">
        <v>0.20820597507653382</v>
      </c>
      <c r="F167">
        <v>4.9619664536025287E-2</v>
      </c>
      <c r="G167">
        <v>0.50283990473618889</v>
      </c>
      <c r="H167">
        <v>0.13347857039949174</v>
      </c>
      <c r="I167">
        <v>0.64152553544169166</v>
      </c>
      <c r="J167">
        <v>0.14870257584904067</v>
      </c>
      <c r="K167">
        <v>0.28918828315056833</v>
      </c>
      <c r="L167">
        <v>0.65160130712427233</v>
      </c>
      <c r="M167">
        <v>0.5901806795695691</v>
      </c>
      <c r="N167">
        <v>0.60094784009728308</v>
      </c>
      <c r="O167">
        <v>0.15324495830478535</v>
      </c>
      <c r="P167">
        <v>2.2871844206200809E-2</v>
      </c>
      <c r="Q167">
        <v>0.56046300964171281</v>
      </c>
      <c r="R167">
        <v>0.81753704104083424</v>
      </c>
      <c r="S167">
        <v>0.58869002215703314</v>
      </c>
      <c r="T167">
        <v>0.96984159448895502</v>
      </c>
      <c r="U167">
        <v>0.30278484315731313</v>
      </c>
      <c r="V167">
        <v>0.21146596480724944</v>
      </c>
      <c r="W167">
        <v>0.4414092054803409</v>
      </c>
      <c r="X167">
        <v>0.20524126747156479</v>
      </c>
      <c r="Y167">
        <v>0.21599823539317442</v>
      </c>
      <c r="Z167">
        <v>0.88323806296817087</v>
      </c>
      <c r="AA167">
        <v>0.3622933719573197</v>
      </c>
      <c r="AB167">
        <v>0.65774093117642485</v>
      </c>
      <c r="AC167">
        <v>0.3216907229988365</v>
      </c>
      <c r="AD167">
        <v>0.51369955044579352</v>
      </c>
      <c r="AE167">
        <v>0.80905379159813096</v>
      </c>
      <c r="AF167">
        <v>0.82416168271938706</v>
      </c>
      <c r="AG167">
        <v>0.35955544879658041</v>
      </c>
      <c r="AH167">
        <v>0.88802221087769928</v>
      </c>
      <c r="AI167">
        <v>0.21567351071527197</v>
      </c>
      <c r="AJ167">
        <v>0.76878746733432013</v>
      </c>
      <c r="AK167">
        <v>0.57598403136570897</v>
      </c>
      <c r="AL167">
        <v>0.58927472495417887</v>
      </c>
      <c r="AM167">
        <v>0.68082943745683244</v>
      </c>
      <c r="AN167">
        <v>0.92196332692953398</v>
      </c>
      <c r="AO167">
        <v>0.61742511105008835</v>
      </c>
      <c r="AP167">
        <v>6.5611887572493255E-2</v>
      </c>
      <c r="AQ167">
        <v>0.35893980190638897</v>
      </c>
      <c r="AR167">
        <v>0.67025076091216329</v>
      </c>
      <c r="AS167">
        <v>0.47393860364037599</v>
      </c>
      <c r="AT167">
        <v>0.30231446275959217</v>
      </c>
      <c r="AU167">
        <v>0.44185548475823566</v>
      </c>
      <c r="AV167">
        <v>0.31114254819658527</v>
      </c>
      <c r="AW167">
        <v>0.31405720799377845</v>
      </c>
      <c r="AX167">
        <v>0.67513091406420123</v>
      </c>
      <c r="AY167">
        <v>0.26338841647450606</v>
      </c>
      <c r="AZ167">
        <v>0.34123671559456736</v>
      </c>
      <c r="BA167">
        <v>0.88338820273915897</v>
      </c>
      <c r="BB167">
        <v>0.45756734158588874</v>
      </c>
      <c r="BC167">
        <v>0.1103482160407413</v>
      </c>
      <c r="BD167">
        <v>0.22633703612070255</v>
      </c>
      <c r="BE167">
        <v>0.23035588520370931</v>
      </c>
      <c r="BF167">
        <v>7.7642834907716285E-3</v>
      </c>
      <c r="BG167">
        <v>0.51337603875421078</v>
      </c>
      <c r="BH167">
        <v>0.34023707449605989</v>
      </c>
      <c r="BI167">
        <v>0.77935577553167945</v>
      </c>
      <c r="BJ167">
        <v>0.4551489352792758</v>
      </c>
      <c r="BK167">
        <v>0.69715769071374756</v>
      </c>
      <c r="BL167">
        <v>0.95267228685798666</v>
      </c>
      <c r="BM167">
        <v>0.50301756066164327</v>
      </c>
      <c r="BN167">
        <v>3.879218713586996E-2</v>
      </c>
      <c r="BO167">
        <v>0.1207479532354756</v>
      </c>
      <c r="BP167">
        <v>3.2570873976910386E-2</v>
      </c>
      <c r="BQ167">
        <v>5.9880829142408887E-2</v>
      </c>
      <c r="BR167">
        <v>6.7528332585460205E-2</v>
      </c>
      <c r="BS167">
        <v>0.94698933205218583</v>
      </c>
      <c r="BT167">
        <v>0.49005458183353123</v>
      </c>
    </row>
    <row r="168" spans="1:72" x14ac:dyDescent="0.25">
      <c r="A168" s="1">
        <v>167</v>
      </c>
      <c r="C168">
        <v>9.0902334777281601E-2</v>
      </c>
      <c r="D168">
        <v>0.15700472672170751</v>
      </c>
      <c r="E168">
        <v>0.86841096917615301</v>
      </c>
      <c r="F168">
        <v>0.59411187486147921</v>
      </c>
      <c r="G168">
        <v>0.56395831626873705</v>
      </c>
      <c r="H168">
        <v>0.33101446326354356</v>
      </c>
      <c r="I168">
        <v>0.34953235752099965</v>
      </c>
      <c r="J168">
        <v>0.10939368912496694</v>
      </c>
      <c r="K168">
        <v>0.17524353666597769</v>
      </c>
      <c r="L168">
        <v>7.789651620940119E-2</v>
      </c>
      <c r="M168">
        <v>0.87872271833214366</v>
      </c>
      <c r="N168">
        <v>0.30909475320959479</v>
      </c>
      <c r="O168">
        <v>0.21970802577888615</v>
      </c>
      <c r="P168">
        <v>2.2405903306769726E-2</v>
      </c>
      <c r="Q168">
        <v>0.58608934286590864</v>
      </c>
      <c r="R168">
        <v>0.34936687483336448</v>
      </c>
      <c r="S168">
        <v>0.25602354751012957</v>
      </c>
      <c r="T168">
        <v>0.26794202002285672</v>
      </c>
      <c r="U168">
        <v>0.8348112713257736</v>
      </c>
      <c r="V168">
        <v>0.49194690831634869</v>
      </c>
      <c r="W168">
        <v>0.37753467808704089</v>
      </c>
      <c r="X168">
        <v>0.83343820547260961</v>
      </c>
      <c r="Y168">
        <v>0.50059426626990766</v>
      </c>
      <c r="Z168">
        <v>0.5276651015989029</v>
      </c>
      <c r="AA168">
        <v>0.55372118585630103</v>
      </c>
      <c r="AB168">
        <v>0.96376548214780577</v>
      </c>
      <c r="AC168">
        <v>0.60059734611264404</v>
      </c>
      <c r="AD168">
        <v>0.70489712067533372</v>
      </c>
      <c r="AE168">
        <v>6.9475948543951116E-2</v>
      </c>
      <c r="AF168">
        <v>0.37420110795537076</v>
      </c>
      <c r="AG168">
        <v>0.693153260177515</v>
      </c>
      <c r="AH168">
        <v>0.22974478203917204</v>
      </c>
      <c r="AI168">
        <v>0.22480436642438395</v>
      </c>
      <c r="AJ168">
        <v>0.96014531711241613</v>
      </c>
      <c r="AK168">
        <v>0.36627738183005698</v>
      </c>
      <c r="AL168">
        <v>0.99545114450691041</v>
      </c>
      <c r="AM168">
        <v>0.64539790592724489</v>
      </c>
      <c r="AN168">
        <v>0.57688774401259901</v>
      </c>
      <c r="AO168">
        <v>0.67270038490135253</v>
      </c>
      <c r="AP168">
        <v>0.57170666167486628</v>
      </c>
      <c r="AQ168">
        <v>6.9274321986534604E-2</v>
      </c>
      <c r="AR168">
        <v>0.74657848808931038</v>
      </c>
      <c r="AS168">
        <v>0.59155487561520181</v>
      </c>
      <c r="AT168">
        <v>0.78697128072678124</v>
      </c>
      <c r="AU168">
        <v>0.74149322851603994</v>
      </c>
      <c r="AV168">
        <v>0.13992119424503657</v>
      </c>
      <c r="AW168">
        <v>0.85427352356517194</v>
      </c>
      <c r="AX168">
        <v>5.3044032086220994E-2</v>
      </c>
      <c r="AY168">
        <v>0.98445843640646169</v>
      </c>
      <c r="AZ168">
        <v>0.7209523174178436</v>
      </c>
      <c r="BA168">
        <v>5.8459923174027928E-2</v>
      </c>
      <c r="BB168">
        <v>0.12840633829285264</v>
      </c>
      <c r="BC168">
        <v>0.38667100813206889</v>
      </c>
      <c r="BD168">
        <v>0.58125711976116834</v>
      </c>
      <c r="BE168">
        <v>7.798233462449089E-2</v>
      </c>
      <c r="BF168">
        <v>0.90289272542635224</v>
      </c>
      <c r="BG168">
        <v>0.22066337084041254</v>
      </c>
      <c r="BH168">
        <v>0.92657347697993397</v>
      </c>
      <c r="BI168">
        <v>0.79039126393201165</v>
      </c>
      <c r="BJ168">
        <v>9.5345720333167683E-2</v>
      </c>
      <c r="BK168">
        <v>0.66368128035628682</v>
      </c>
      <c r="BL168">
        <v>0.37395785798809522</v>
      </c>
      <c r="BM168">
        <v>0.40729249094592346</v>
      </c>
      <c r="BN168">
        <v>0.15538734053157532</v>
      </c>
      <c r="BO168">
        <v>0.63226948819565465</v>
      </c>
      <c r="BP168">
        <v>0.85445112321056738</v>
      </c>
      <c r="BQ168">
        <v>0.24311602476703387</v>
      </c>
      <c r="BR168">
        <v>0.84239293985752706</v>
      </c>
      <c r="BS168">
        <v>0.52071425118782655</v>
      </c>
      <c r="BT168">
        <v>0.59156709197665658</v>
      </c>
    </row>
    <row r="169" spans="1:72" x14ac:dyDescent="0.25">
      <c r="A169" s="1">
        <v>168</v>
      </c>
      <c r="C169">
        <v>0.34203661600372448</v>
      </c>
      <c r="D169">
        <v>0.23116117347186127</v>
      </c>
      <c r="E169">
        <v>0.68523174728866687</v>
      </c>
      <c r="F169">
        <v>0.35048662881455905</v>
      </c>
      <c r="G169">
        <v>0.12937478135706371</v>
      </c>
      <c r="H169">
        <v>0.15560579135332786</v>
      </c>
      <c r="I169">
        <v>0.19644413586494147</v>
      </c>
      <c r="J169">
        <v>0.64139300945730593</v>
      </c>
      <c r="K169">
        <v>0.81482038579879479</v>
      </c>
      <c r="L169">
        <v>0.48144401655804758</v>
      </c>
      <c r="M169">
        <v>0.46951119658327178</v>
      </c>
      <c r="N169">
        <v>0.31978114352325704</v>
      </c>
      <c r="O169">
        <v>0.69913405470107215</v>
      </c>
      <c r="P169">
        <v>0.56429313478985543</v>
      </c>
      <c r="Q169">
        <v>0.49438605975442917</v>
      </c>
      <c r="R169">
        <v>0.72567412032831602</v>
      </c>
      <c r="S169">
        <v>0.52611831122435271</v>
      </c>
      <c r="T169">
        <v>0.85237492260734782</v>
      </c>
      <c r="U169">
        <v>0.45561059382338609</v>
      </c>
      <c r="V169">
        <v>9.5342398650580695E-2</v>
      </c>
      <c r="W169">
        <v>0.19872252752731479</v>
      </c>
      <c r="X169">
        <v>0.85426657811174533</v>
      </c>
      <c r="Y169">
        <v>0.42035054186782239</v>
      </c>
      <c r="Z169">
        <v>0.58533815732120364</v>
      </c>
      <c r="AA169">
        <v>8.5644709160795029E-2</v>
      </c>
      <c r="AB169">
        <v>0.64588233973329168</v>
      </c>
      <c r="AC169">
        <v>0.89969827907218991</v>
      </c>
      <c r="AD169">
        <v>0.63463655415005915</v>
      </c>
      <c r="AE169">
        <v>0.23392069482165645</v>
      </c>
      <c r="AF169">
        <v>0.52985948758568524</v>
      </c>
      <c r="AG169">
        <v>0.77356061609229787</v>
      </c>
      <c r="AH169">
        <v>0.39909682355970744</v>
      </c>
      <c r="AI169">
        <v>0.77413285456717151</v>
      </c>
      <c r="AJ169">
        <v>0.34933671214643836</v>
      </c>
      <c r="AK169">
        <v>0.82824803063433272</v>
      </c>
      <c r="AL169">
        <v>0.94474133422915518</v>
      </c>
      <c r="AM169">
        <v>0.55785803388289723</v>
      </c>
      <c r="AN169">
        <v>0.53479269543891372</v>
      </c>
      <c r="AO169">
        <v>0.66991885460073608</v>
      </c>
      <c r="AP169">
        <v>0.42587474709876316</v>
      </c>
      <c r="AQ169">
        <v>9.2088106016681159E-3</v>
      </c>
      <c r="AR169">
        <v>0.30534303219561942</v>
      </c>
      <c r="AS169">
        <v>0.60422220846873376</v>
      </c>
      <c r="AT169">
        <v>0.19521190667069488</v>
      </c>
      <c r="AU169">
        <v>0.86989905237294107</v>
      </c>
      <c r="AV169">
        <v>0.47935266007973998</v>
      </c>
      <c r="AW169">
        <v>0.68590348252782318</v>
      </c>
      <c r="AX169">
        <v>0.66001435685170706</v>
      </c>
      <c r="AY169">
        <v>0.7587270002412162</v>
      </c>
      <c r="AZ169">
        <v>0.89916137064710877</v>
      </c>
      <c r="BA169">
        <v>0.68761399691390634</v>
      </c>
      <c r="BB169">
        <v>0.99735365791482467</v>
      </c>
      <c r="BC169">
        <v>0.77445038025598845</v>
      </c>
      <c r="BD169">
        <v>0.87141037321252734</v>
      </c>
      <c r="BE169">
        <v>0.67032491588381793</v>
      </c>
      <c r="BF169">
        <v>0.63430217052924465</v>
      </c>
      <c r="BG169">
        <v>8.5892488360229891E-2</v>
      </c>
      <c r="BH169">
        <v>0.45863146460439019</v>
      </c>
      <c r="BI169">
        <v>0.29815618801830523</v>
      </c>
      <c r="BJ169">
        <v>4.9883994496268458E-2</v>
      </c>
      <c r="BK169">
        <v>0.66170967952849225</v>
      </c>
      <c r="BL169">
        <v>0.69920053544944116</v>
      </c>
      <c r="BM169">
        <v>0.44979622130824048</v>
      </c>
      <c r="BN169">
        <v>0.52072343845737556</v>
      </c>
      <c r="BO169">
        <v>0.34269355683340341</v>
      </c>
      <c r="BP169">
        <v>0.60551532054866042</v>
      </c>
      <c r="BQ169">
        <v>0.99679638311308649</v>
      </c>
      <c r="BR169">
        <v>0.25938192303125973</v>
      </c>
      <c r="BS169">
        <v>0.43140853811380353</v>
      </c>
      <c r="BT169">
        <v>0.54489574290599374</v>
      </c>
    </row>
    <row r="170" spans="1:72" x14ac:dyDescent="0.25">
      <c r="A170" s="1">
        <v>169</v>
      </c>
      <c r="C170">
        <v>0.34339661131676813</v>
      </c>
      <c r="D170">
        <v>0.70452086949280279</v>
      </c>
      <c r="E170">
        <v>0.66744958545667954</v>
      </c>
      <c r="F170">
        <v>0.60000306177694174</v>
      </c>
      <c r="G170">
        <v>0.36102026810090915</v>
      </c>
      <c r="H170">
        <v>0.96042382921078129</v>
      </c>
      <c r="I170">
        <v>9.2164662080449933E-2</v>
      </c>
      <c r="J170">
        <v>0.59196215311951839</v>
      </c>
      <c r="K170">
        <v>0.22558588231347776</v>
      </c>
      <c r="L170">
        <v>0.22500413034360578</v>
      </c>
      <c r="M170">
        <v>0.24304900907681715</v>
      </c>
      <c r="N170">
        <v>0.96602586397128121</v>
      </c>
      <c r="O170">
        <v>0.97010471862575132</v>
      </c>
      <c r="P170">
        <v>0.23193231275814974</v>
      </c>
      <c r="Q170">
        <v>0.47259341612039107</v>
      </c>
      <c r="R170">
        <v>0.44069829243532033</v>
      </c>
      <c r="S170">
        <v>0.12909158714305402</v>
      </c>
      <c r="T170">
        <v>0.51728031310712974</v>
      </c>
      <c r="U170">
        <v>0.53611691610373535</v>
      </c>
      <c r="V170">
        <v>0.68564958214661775</v>
      </c>
      <c r="W170">
        <v>0.82041053508513384</v>
      </c>
      <c r="X170">
        <v>0.17377668675492652</v>
      </c>
      <c r="Y170">
        <v>0.23985972203689998</v>
      </c>
      <c r="Z170">
        <v>2.5571926463197836E-2</v>
      </c>
      <c r="AA170">
        <v>0.97597489151008721</v>
      </c>
      <c r="AB170">
        <v>0.27181389971573</v>
      </c>
      <c r="AC170">
        <v>0.85969560982582005</v>
      </c>
      <c r="AD170">
        <v>8.8656714312655982E-2</v>
      </c>
      <c r="AE170">
        <v>5.6945178200029645E-3</v>
      </c>
      <c r="AF170">
        <v>0.87100176707442145</v>
      </c>
      <c r="AG170">
        <v>0.24228405939631636</v>
      </c>
      <c r="AH170">
        <v>0.40295061688299827</v>
      </c>
      <c r="AI170">
        <v>0.44171511492454041</v>
      </c>
      <c r="AJ170">
        <v>0.62742672048424875</v>
      </c>
      <c r="AK170">
        <v>0.47175314564896786</v>
      </c>
      <c r="AL170">
        <v>0.85955362646442335</v>
      </c>
      <c r="AM170">
        <v>0.68665241188235693</v>
      </c>
      <c r="AN170">
        <v>0.87619545705115298</v>
      </c>
      <c r="AO170">
        <v>0.79133090657972682</v>
      </c>
      <c r="AP170">
        <v>9.4463099836902931E-2</v>
      </c>
      <c r="AQ170">
        <v>0.8495163450476485</v>
      </c>
      <c r="AR170">
        <v>0.62482307432679451</v>
      </c>
      <c r="AS170">
        <v>0.17384415687801191</v>
      </c>
      <c r="AT170">
        <v>0.57617568408162378</v>
      </c>
      <c r="AU170">
        <v>0.93079857566722579</v>
      </c>
      <c r="AV170">
        <v>0.8347509108199922</v>
      </c>
      <c r="AW170">
        <v>0.59285721149992698</v>
      </c>
      <c r="AX170">
        <v>0.77776725575112671</v>
      </c>
      <c r="AY170">
        <v>0.45640647226322684</v>
      </c>
      <c r="AZ170">
        <v>0.14583081059567116</v>
      </c>
      <c r="BA170">
        <v>0.55342793692925996</v>
      </c>
      <c r="BB170">
        <v>0.14667563335955514</v>
      </c>
      <c r="BC170">
        <v>0.36771943478606672</v>
      </c>
      <c r="BD170">
        <v>0.16391962438747765</v>
      </c>
      <c r="BE170">
        <v>0.44195447622887096</v>
      </c>
      <c r="BF170">
        <v>0.92050287388823326</v>
      </c>
      <c r="BG170">
        <v>0.62583218661550211</v>
      </c>
      <c r="BH170">
        <v>0.90230458243414569</v>
      </c>
      <c r="BI170">
        <v>0.59688136435388139</v>
      </c>
      <c r="BJ170">
        <v>0.69156429855509394</v>
      </c>
      <c r="BK170">
        <v>0.61724522712763041</v>
      </c>
      <c r="BL170">
        <v>0.36843989264569887</v>
      </c>
      <c r="BM170">
        <v>5.5026647175374754E-2</v>
      </c>
      <c r="BN170">
        <v>0.10852709852572462</v>
      </c>
      <c r="BO170">
        <v>0.48231880750536871</v>
      </c>
      <c r="BP170">
        <v>0.70202829547771661</v>
      </c>
      <c r="BQ170">
        <v>0.59528446359186626</v>
      </c>
      <c r="BR170">
        <v>0.51577529560039725</v>
      </c>
      <c r="BS170">
        <v>0.95403187431954772</v>
      </c>
      <c r="BT170">
        <v>0.14205935965786709</v>
      </c>
    </row>
    <row r="171" spans="1:72" x14ac:dyDescent="0.25">
      <c r="A171" s="1">
        <v>170</v>
      </c>
      <c r="C171">
        <v>0.81487060205563577</v>
      </c>
      <c r="D171">
        <v>0.9177891122739914</v>
      </c>
      <c r="E171">
        <v>0.42410447078875735</v>
      </c>
      <c r="F171">
        <v>5.4777041039397734E-3</v>
      </c>
      <c r="G171">
        <v>0.79404202034513838</v>
      </c>
      <c r="H171">
        <v>0.75969629746740763</v>
      </c>
      <c r="I171">
        <v>0.13865453402182204</v>
      </c>
      <c r="J171">
        <v>0.25238348439312042</v>
      </c>
      <c r="K171">
        <v>0.35936453612726504</v>
      </c>
      <c r="L171">
        <v>0.57349186103484062</v>
      </c>
      <c r="M171">
        <v>0.39583723778863333</v>
      </c>
      <c r="N171">
        <v>0.67843741704184124</v>
      </c>
      <c r="O171">
        <v>0.66827796928574357</v>
      </c>
      <c r="P171">
        <v>0.59308109225089922</v>
      </c>
      <c r="Q171">
        <v>7.9947771319437977E-2</v>
      </c>
      <c r="R171">
        <v>0.44069078962651487</v>
      </c>
      <c r="S171">
        <v>0.53672282823234885</v>
      </c>
      <c r="T171">
        <v>0.73224102835691596</v>
      </c>
      <c r="U171">
        <v>0.63432454882563682</v>
      </c>
      <c r="V171">
        <v>0.69524686489713783</v>
      </c>
      <c r="W171">
        <v>0.3356453445269838</v>
      </c>
      <c r="X171">
        <v>1.6856940545590837E-2</v>
      </c>
      <c r="Y171">
        <v>0.21480210970235702</v>
      </c>
      <c r="Z171">
        <v>0.2675077728520171</v>
      </c>
      <c r="AA171">
        <v>0.86618645040407294</v>
      </c>
      <c r="AB171">
        <v>0.24590577681183279</v>
      </c>
      <c r="AC171">
        <v>0.26153192377845058</v>
      </c>
      <c r="AD171">
        <v>0.37807672719756058</v>
      </c>
      <c r="AE171">
        <v>0.42711069210166364</v>
      </c>
      <c r="AF171">
        <v>0.62597818395845017</v>
      </c>
      <c r="AG171">
        <v>0.43177944635436394</v>
      </c>
      <c r="AH171">
        <v>6.7347110535902144E-2</v>
      </c>
      <c r="AI171">
        <v>0.94461883974732641</v>
      </c>
      <c r="AJ171">
        <v>0.42836692167118062</v>
      </c>
      <c r="AK171">
        <v>0.50299476611718508</v>
      </c>
      <c r="AL171">
        <v>0.35359876702316151</v>
      </c>
      <c r="AM171">
        <v>0.68956257628922546</v>
      </c>
      <c r="AN171">
        <v>0.31196028581549007</v>
      </c>
      <c r="AO171">
        <v>0.7545854142254006</v>
      </c>
      <c r="AP171">
        <v>0.25421432036865621</v>
      </c>
      <c r="AQ171">
        <v>0.54332989755447325</v>
      </c>
      <c r="AR171">
        <v>0.43369344993644732</v>
      </c>
      <c r="AS171">
        <v>0.12388615089591071</v>
      </c>
      <c r="AT171">
        <v>0.92119511892961115</v>
      </c>
      <c r="AU171">
        <v>0.74410976767191594</v>
      </c>
      <c r="AV171">
        <v>0.19297403740495467</v>
      </c>
      <c r="AW171">
        <v>0.89428630711147794</v>
      </c>
      <c r="AX171">
        <v>0.61222037503216697</v>
      </c>
      <c r="AY171">
        <v>0.75381565688893004</v>
      </c>
      <c r="AZ171">
        <v>0.86257772933801469</v>
      </c>
      <c r="BA171">
        <v>0.92667522282966486</v>
      </c>
      <c r="BB171">
        <v>3.289385666277278E-2</v>
      </c>
      <c r="BC171">
        <v>0.37943158598659876</v>
      </c>
      <c r="BD171">
        <v>7.4629834219710922E-2</v>
      </c>
      <c r="BE171">
        <v>0.68219670231842133</v>
      </c>
      <c r="BF171">
        <v>0.64783402269206125</v>
      </c>
      <c r="BG171">
        <v>0.19775370135742631</v>
      </c>
      <c r="BH171">
        <v>0.91524129320041336</v>
      </c>
      <c r="BI171">
        <v>0.73938312160706199</v>
      </c>
      <c r="BJ171">
        <v>0.5307760257202444</v>
      </c>
      <c r="BK171">
        <v>0.21304827301649443</v>
      </c>
      <c r="BL171">
        <v>0.8056852888763737</v>
      </c>
      <c r="BM171">
        <v>0.9934865013207177</v>
      </c>
      <c r="BN171">
        <v>0.39776398953893388</v>
      </c>
      <c r="BO171">
        <v>0.51999101944308568</v>
      </c>
      <c r="BP171">
        <v>0.29465168916028628</v>
      </c>
      <c r="BQ171">
        <v>0.22823798937290241</v>
      </c>
      <c r="BR171">
        <v>0.9603861195736596</v>
      </c>
      <c r="BS171">
        <v>0.87469280498287738</v>
      </c>
      <c r="BT171">
        <v>0.95187927446139109</v>
      </c>
    </row>
    <row r="172" spans="1:72" x14ac:dyDescent="0.25">
      <c r="A172" s="1">
        <v>171</v>
      </c>
      <c r="C172">
        <v>0.46191443515425235</v>
      </c>
      <c r="D172">
        <v>0.69310363204140168</v>
      </c>
      <c r="E172">
        <v>0.89677697030998027</v>
      </c>
      <c r="F172">
        <v>0.52087958289977998</v>
      </c>
      <c r="G172">
        <v>0.90063849154135245</v>
      </c>
      <c r="H172">
        <v>0.46338766947790233</v>
      </c>
      <c r="I172">
        <v>0.37924430058037872</v>
      </c>
      <c r="J172">
        <v>0.62984296419126862</v>
      </c>
      <c r="K172">
        <v>0.360769028863273</v>
      </c>
      <c r="L172">
        <v>0.17083367468085164</v>
      </c>
      <c r="M172">
        <v>0.70745935108649982</v>
      </c>
      <c r="N172">
        <v>0.26228360335593881</v>
      </c>
      <c r="O172">
        <v>0.29796583103074392</v>
      </c>
      <c r="P172">
        <v>3.5729974413925669E-2</v>
      </c>
      <c r="Q172">
        <v>0.10253787043289553</v>
      </c>
      <c r="R172">
        <v>0.67232718085313359</v>
      </c>
      <c r="S172">
        <v>0.23438200092239236</v>
      </c>
      <c r="T172">
        <v>0.12175178385150598</v>
      </c>
      <c r="U172">
        <v>0.13226317199905258</v>
      </c>
      <c r="V172">
        <v>0.46432845333104722</v>
      </c>
      <c r="W172">
        <v>0.20186322462720629</v>
      </c>
      <c r="X172">
        <v>5.8429746535986204E-2</v>
      </c>
      <c r="Y172">
        <v>0.38172913336853431</v>
      </c>
      <c r="Z172">
        <v>0.66927786548549517</v>
      </c>
      <c r="AA172">
        <v>1.7430754288135897E-2</v>
      </c>
      <c r="AB172">
        <v>0.26897963756836751</v>
      </c>
      <c r="AC172">
        <v>0.36283910774120953</v>
      </c>
      <c r="AD172">
        <v>0.54606231717822384</v>
      </c>
      <c r="AE172">
        <v>0.45097409697357504</v>
      </c>
      <c r="AF172">
        <v>0.89581646733393283</v>
      </c>
      <c r="AG172">
        <v>0.84291646702396184</v>
      </c>
      <c r="AH172">
        <v>0.97575144497529698</v>
      </c>
      <c r="AI172">
        <v>0.93383998195659856</v>
      </c>
      <c r="AJ172">
        <v>0.32606245486953878</v>
      </c>
      <c r="AK172">
        <v>0.32596609005655497</v>
      </c>
      <c r="AL172">
        <v>0.31428303264513302</v>
      </c>
      <c r="AM172">
        <v>7.9808337020558229E-3</v>
      </c>
      <c r="AN172">
        <v>0.54196487043003649</v>
      </c>
      <c r="AO172">
        <v>0.25302668179923393</v>
      </c>
      <c r="AP172">
        <v>0.58056616632025726</v>
      </c>
      <c r="AQ172">
        <v>0.49261709651817398</v>
      </c>
      <c r="AR172">
        <v>0.30900474664552535</v>
      </c>
      <c r="AS172">
        <v>0.59654988581159107</v>
      </c>
      <c r="AT172">
        <v>0.48714140118449478</v>
      </c>
      <c r="AU172">
        <v>0.69955585074765925</v>
      </c>
      <c r="AV172">
        <v>0.36792723528972038</v>
      </c>
      <c r="AW172">
        <v>0.50811994380381331</v>
      </c>
      <c r="AX172">
        <v>0.99173530867146154</v>
      </c>
      <c r="AY172">
        <v>0.72569211552531521</v>
      </c>
      <c r="AZ172">
        <v>0.99162244009951295</v>
      </c>
      <c r="BA172">
        <v>0.26393570409787548</v>
      </c>
      <c r="BB172">
        <v>0.34596300856951279</v>
      </c>
      <c r="BC172">
        <v>0.83101600845341983</v>
      </c>
      <c r="BD172">
        <v>0.95789339130685147</v>
      </c>
      <c r="BE172">
        <v>0.73140783298950918</v>
      </c>
      <c r="BF172">
        <v>5.5971973717267032E-3</v>
      </c>
      <c r="BG172">
        <v>0.39068977263505122</v>
      </c>
      <c r="BH172">
        <v>0.9648816915914481</v>
      </c>
      <c r="BI172">
        <v>0.33698791875130096</v>
      </c>
      <c r="BJ172">
        <v>0.10892617109717639</v>
      </c>
      <c r="BK172">
        <v>0.34601937273583605</v>
      </c>
      <c r="BL172">
        <v>0.70158237205996954</v>
      </c>
      <c r="BM172">
        <v>0.43743036856712758</v>
      </c>
      <c r="BN172">
        <v>0.5745317423749825</v>
      </c>
      <c r="BO172">
        <v>0.39535621918447517</v>
      </c>
      <c r="BP172">
        <v>0.74744954240447392</v>
      </c>
      <c r="BQ172">
        <v>0.59364150447751007</v>
      </c>
      <c r="BR172">
        <v>0.5412764500060252</v>
      </c>
      <c r="BS172">
        <v>0.61984598124977486</v>
      </c>
      <c r="BT172">
        <v>0.55509323308119796</v>
      </c>
    </row>
    <row r="173" spans="1:72" x14ac:dyDescent="0.25">
      <c r="A173" s="1">
        <v>172</v>
      </c>
      <c r="C173">
        <v>0.76167073049338707</v>
      </c>
      <c r="D173">
        <v>0.43980070382564851</v>
      </c>
      <c r="E173">
        <v>0.75824729989989248</v>
      </c>
      <c r="F173">
        <v>0.72197276315279812</v>
      </c>
      <c r="G173">
        <v>0.96428227420517754</v>
      </c>
      <c r="H173">
        <v>0.91173051764821345</v>
      </c>
      <c r="I173">
        <v>0.51437828440824296</v>
      </c>
      <c r="J173">
        <v>0.71789578415290478</v>
      </c>
      <c r="K173">
        <v>0.66846713698918669</v>
      </c>
      <c r="L173">
        <v>0.49772598283410352</v>
      </c>
      <c r="M173">
        <v>0.39249731893676498</v>
      </c>
      <c r="N173">
        <v>8.4683805628408271E-3</v>
      </c>
      <c r="O173">
        <v>0.42832803777833073</v>
      </c>
      <c r="P173">
        <v>0.38943058829422939</v>
      </c>
      <c r="Q173">
        <v>0.1987188684053216</v>
      </c>
      <c r="R173">
        <v>0.94548476478534382</v>
      </c>
      <c r="S173">
        <v>0.57435163996088157</v>
      </c>
      <c r="T173">
        <v>0.98747453445061806</v>
      </c>
      <c r="U173">
        <v>0.7214568963150515</v>
      </c>
      <c r="V173">
        <v>0.17844394773765837</v>
      </c>
      <c r="W173">
        <v>0.30709156350781963</v>
      </c>
      <c r="X173">
        <v>0.37109677070302316</v>
      </c>
      <c r="Y173">
        <v>0.63246542083419288</v>
      </c>
      <c r="Z173">
        <v>2.1015631877992491E-2</v>
      </c>
      <c r="AA173">
        <v>0.99567032973285929</v>
      </c>
      <c r="AB173">
        <v>0.5701179236158247</v>
      </c>
      <c r="AC173">
        <v>0.57884633674017949</v>
      </c>
      <c r="AD173">
        <v>6.0603068304050045E-2</v>
      </c>
      <c r="AE173">
        <v>0.81602729170603749</v>
      </c>
      <c r="AF173">
        <v>0.57982779574226651</v>
      </c>
      <c r="AG173">
        <v>0.39806698757369374</v>
      </c>
      <c r="AH173">
        <v>0.78401910739228009</v>
      </c>
      <c r="AI173">
        <v>1.9943430778602722E-2</v>
      </c>
      <c r="AJ173">
        <v>0.67202967882975473</v>
      </c>
      <c r="AK173">
        <v>0.89610823377558879</v>
      </c>
      <c r="AL173">
        <v>0.16902416883567206</v>
      </c>
      <c r="AM173">
        <v>0.18945669830556999</v>
      </c>
      <c r="AN173">
        <v>0.47273561281723042</v>
      </c>
      <c r="AO173">
        <v>0.66229665118560999</v>
      </c>
      <c r="AP173">
        <v>0.95403497876883736</v>
      </c>
      <c r="AQ173">
        <v>0.82518279414234619</v>
      </c>
      <c r="AR173">
        <v>0.34427545790634184</v>
      </c>
      <c r="AS173">
        <v>0.23278091128413714</v>
      </c>
      <c r="AT173">
        <v>0.35394605689405134</v>
      </c>
      <c r="AU173">
        <v>2.0622220163066696E-2</v>
      </c>
      <c r="AV173">
        <v>0.56935785290694518</v>
      </c>
      <c r="AW173">
        <v>9.8887756581177766E-2</v>
      </c>
      <c r="AX173">
        <v>0.48263205534030018</v>
      </c>
      <c r="AY173">
        <v>0.81784778399522606</v>
      </c>
      <c r="AZ173">
        <v>0.20648562198935316</v>
      </c>
      <c r="BA173">
        <v>0.55844098266821607</v>
      </c>
      <c r="BB173">
        <v>9.3727026354399889E-3</v>
      </c>
      <c r="BC173">
        <v>0.34636573830759276</v>
      </c>
      <c r="BD173">
        <v>0.54840634820215983</v>
      </c>
      <c r="BE173">
        <v>0.73999493371671465</v>
      </c>
      <c r="BF173">
        <v>0.12566821291639529</v>
      </c>
      <c r="BG173">
        <v>0.63662733236681279</v>
      </c>
      <c r="BH173">
        <v>0.20330214131613267</v>
      </c>
      <c r="BI173">
        <v>0.35387782173541571</v>
      </c>
      <c r="BJ173">
        <v>0.1055618647122758</v>
      </c>
      <c r="BK173">
        <v>4.7443192301210635E-2</v>
      </c>
      <c r="BL173">
        <v>0.63405640938925956</v>
      </c>
      <c r="BM173">
        <v>0.91215273904460115</v>
      </c>
      <c r="BN173">
        <v>0.4819150412674752</v>
      </c>
      <c r="BO173">
        <v>0.8790092552745371</v>
      </c>
      <c r="BP173">
        <v>0.658673928403813</v>
      </c>
      <c r="BQ173">
        <v>0.53388232992416884</v>
      </c>
      <c r="BR173">
        <v>0.11357224131905375</v>
      </c>
      <c r="BS173">
        <v>0.78417222618237814</v>
      </c>
      <c r="BT173">
        <v>0.56195718677960083</v>
      </c>
    </row>
    <row r="174" spans="1:72" x14ac:dyDescent="0.25">
      <c r="A174" s="1">
        <v>173</v>
      </c>
      <c r="C174">
        <v>0.99027146211763806</v>
      </c>
      <c r="D174">
        <v>0.76693110181310253</v>
      </c>
      <c r="E174">
        <v>0.12469709944701313</v>
      </c>
      <c r="F174">
        <v>0.76389769122590667</v>
      </c>
      <c r="G174">
        <v>0.55635592889576335</v>
      </c>
      <c r="H174">
        <v>0.90244758710316897</v>
      </c>
      <c r="I174">
        <v>0.87539084501754771</v>
      </c>
      <c r="J174">
        <v>0.27332213694917917</v>
      </c>
      <c r="K174">
        <v>0.94670331927518425</v>
      </c>
      <c r="L174">
        <v>0.47390148547368294</v>
      </c>
      <c r="M174">
        <v>0.30493001589162116</v>
      </c>
      <c r="N174">
        <v>0.31698812396832299</v>
      </c>
      <c r="O174">
        <v>0.44079266189972333</v>
      </c>
      <c r="P174">
        <v>0.96706376388976045</v>
      </c>
      <c r="Q174">
        <v>0.97801684193330007</v>
      </c>
      <c r="R174">
        <v>0.93033163077806069</v>
      </c>
      <c r="S174">
        <v>2.0894207581336532E-2</v>
      </c>
      <c r="T174">
        <v>0.44805373096930812</v>
      </c>
      <c r="U174">
        <v>0.62634074697320907</v>
      </c>
      <c r="V174">
        <v>0.84660751590997607</v>
      </c>
      <c r="W174">
        <v>0.54520906555056936</v>
      </c>
      <c r="X174">
        <v>0.58267964195597599</v>
      </c>
      <c r="Y174">
        <v>0.35060155663651527</v>
      </c>
      <c r="Z174">
        <v>0.44839983139053796</v>
      </c>
      <c r="AA174">
        <v>0.44485511185235016</v>
      </c>
      <c r="AB174">
        <v>0.97629733989744449</v>
      </c>
      <c r="AC174">
        <v>0.31716830049889944</v>
      </c>
      <c r="AD174">
        <v>0.36705294150019663</v>
      </c>
      <c r="AE174">
        <v>0.78144225346957497</v>
      </c>
      <c r="AF174">
        <v>0.84458437881276671</v>
      </c>
      <c r="AG174">
        <v>2.3640868823990524E-2</v>
      </c>
      <c r="AH174">
        <v>0.53032412363709514</v>
      </c>
      <c r="AI174">
        <v>0.94939767270712927</v>
      </c>
      <c r="AJ174">
        <v>0.9575615847828175</v>
      </c>
      <c r="AK174">
        <v>0.30960537712801162</v>
      </c>
      <c r="AL174">
        <v>0.16338940061735852</v>
      </c>
      <c r="AM174">
        <v>0.34063953511838319</v>
      </c>
      <c r="AN174">
        <v>0.69226469982252781</v>
      </c>
      <c r="AO174">
        <v>0.29730220148505415</v>
      </c>
      <c r="AP174">
        <v>0.30928994173100333</v>
      </c>
      <c r="AQ174">
        <v>0.77576324762995486</v>
      </c>
      <c r="AR174">
        <v>0.30245744855972778</v>
      </c>
      <c r="AS174">
        <v>0.91104288418985135</v>
      </c>
      <c r="AT174">
        <v>3.925993885043344E-2</v>
      </c>
      <c r="AU174">
        <v>0.39836479748966747</v>
      </c>
      <c r="AV174">
        <v>0.27426155706924593</v>
      </c>
      <c r="AW174">
        <v>0.31571992854863518</v>
      </c>
      <c r="AX174">
        <v>0.83598407016014442</v>
      </c>
      <c r="AY174">
        <v>0.37556617455430741</v>
      </c>
      <c r="AZ174">
        <v>0.40050976234023972</v>
      </c>
      <c r="BA174">
        <v>0.89086402260980002</v>
      </c>
      <c r="BB174">
        <v>0.63530912739410184</v>
      </c>
      <c r="BC174">
        <v>0.71748948273652691</v>
      </c>
      <c r="BD174">
        <v>0.66935436248943669</v>
      </c>
      <c r="BE174">
        <v>0.84245269917661014</v>
      </c>
      <c r="BF174">
        <v>0.52809422859661193</v>
      </c>
      <c r="BG174">
        <v>0.56658117402200248</v>
      </c>
      <c r="BH174">
        <v>0.79131547300899319</v>
      </c>
      <c r="BI174">
        <v>0.39145506139523933</v>
      </c>
      <c r="BJ174">
        <v>0.20886796083384118</v>
      </c>
      <c r="BK174">
        <v>0.28962878002407066</v>
      </c>
      <c r="BL174">
        <v>0.45720218663703671</v>
      </c>
      <c r="BM174">
        <v>0.69546580992710494</v>
      </c>
      <c r="BN174">
        <v>0.63177523646423006</v>
      </c>
      <c r="BO174">
        <v>0.18268084231229131</v>
      </c>
      <c r="BP174">
        <v>0.70891152955660042</v>
      </c>
      <c r="BQ174">
        <v>0.33888061777482448</v>
      </c>
      <c r="BR174">
        <v>0.58968068894735926</v>
      </c>
      <c r="BS174">
        <v>0.59685414775083712</v>
      </c>
      <c r="BT174">
        <v>0.58310211781431942</v>
      </c>
    </row>
    <row r="175" spans="1:72" x14ac:dyDescent="0.25">
      <c r="A175" s="1">
        <v>174</v>
      </c>
      <c r="C175">
        <v>0.22144105943600034</v>
      </c>
      <c r="D175">
        <v>2.7589446756403846E-2</v>
      </c>
      <c r="E175">
        <v>0.30137224790611639</v>
      </c>
      <c r="F175">
        <v>0.52028117695150378</v>
      </c>
      <c r="G175">
        <v>0.29031614878295442</v>
      </c>
      <c r="H175">
        <v>0.5713585607349132</v>
      </c>
      <c r="I175">
        <v>0.37097666143564967</v>
      </c>
      <c r="J175">
        <v>0.26434336567175409</v>
      </c>
      <c r="K175">
        <v>0.61966416390931101</v>
      </c>
      <c r="L175">
        <v>0.85626758485033172</v>
      </c>
      <c r="M175">
        <v>0.30643185434829345</v>
      </c>
      <c r="N175">
        <v>0.18900236848210905</v>
      </c>
      <c r="O175">
        <v>0.1761115466758354</v>
      </c>
      <c r="P175">
        <v>0.2715069992366772</v>
      </c>
      <c r="Q175">
        <v>0.78531653284822478</v>
      </c>
      <c r="R175">
        <v>0.88219654041824691</v>
      </c>
      <c r="S175">
        <v>0.25424889104987147</v>
      </c>
      <c r="T175">
        <v>0.63577212044854403</v>
      </c>
      <c r="U175">
        <v>0.5873601037080517</v>
      </c>
      <c r="V175">
        <v>0.61925479606200695</v>
      </c>
      <c r="W175">
        <v>0.6508533281718355</v>
      </c>
      <c r="X175">
        <v>0.78563863941905177</v>
      </c>
      <c r="Y175">
        <v>0.89051701795317262</v>
      </c>
      <c r="Z175">
        <v>0.89047087402154457</v>
      </c>
      <c r="AA175">
        <v>0.89173917908123368</v>
      </c>
      <c r="AB175">
        <v>0.23672087092196403</v>
      </c>
      <c r="AC175">
        <v>7.2313376499374749E-2</v>
      </c>
      <c r="AD175">
        <v>0.22746750133585614</v>
      </c>
      <c r="AE175">
        <v>0.96305003966955083</v>
      </c>
      <c r="AF175">
        <v>0.45240164015895024</v>
      </c>
      <c r="AG175">
        <v>0.83451822775023221</v>
      </c>
      <c r="AH175">
        <v>0.32508518145674781</v>
      </c>
      <c r="AI175">
        <v>0.57591212914489032</v>
      </c>
      <c r="AJ175">
        <v>0.46395316374311091</v>
      </c>
      <c r="AK175">
        <v>0.63821514537368096</v>
      </c>
      <c r="AL175">
        <v>0.5066299934711066</v>
      </c>
      <c r="AM175">
        <v>5.6284922314521535E-2</v>
      </c>
      <c r="AN175">
        <v>0.89386316267202792</v>
      </c>
      <c r="AO175">
        <v>0.96051467414064096</v>
      </c>
      <c r="AP175">
        <v>0.29746583995729581</v>
      </c>
      <c r="AQ175">
        <v>0.41271199671680436</v>
      </c>
      <c r="AR175">
        <v>0.11025683889986815</v>
      </c>
      <c r="AS175">
        <v>5.9447275281477419E-2</v>
      </c>
      <c r="AT175">
        <v>0.93492739831349059</v>
      </c>
      <c r="AU175">
        <v>0.9539928554285394</v>
      </c>
      <c r="AV175">
        <v>0.15832854432436139</v>
      </c>
      <c r="AW175">
        <v>0.83827860993174219</v>
      </c>
      <c r="AX175">
        <v>0.79588421302156587</v>
      </c>
      <c r="AY175">
        <v>0.95331477603102588</v>
      </c>
      <c r="AZ175">
        <v>0.74064520701776404</v>
      </c>
      <c r="BA175">
        <v>0.23131230210512577</v>
      </c>
      <c r="BB175">
        <v>0.60651935116013711</v>
      </c>
      <c r="BC175">
        <v>0.31330495695769933</v>
      </c>
      <c r="BD175">
        <v>0.39917685095855793</v>
      </c>
      <c r="BE175">
        <v>0.9716651075080337</v>
      </c>
      <c r="BF175">
        <v>0.50600962291952334</v>
      </c>
      <c r="BG175">
        <v>0.9372979371640805</v>
      </c>
      <c r="BH175">
        <v>1.1827280990342803E-2</v>
      </c>
      <c r="BI175">
        <v>0.39120510847716783</v>
      </c>
      <c r="BJ175">
        <v>0.54869773097684771</v>
      </c>
      <c r="BK175">
        <v>6.3849716987637639E-2</v>
      </c>
      <c r="BL175">
        <v>0.10933724305612436</v>
      </c>
      <c r="BM175">
        <v>0.17315794613747559</v>
      </c>
      <c r="BN175">
        <v>0.810751834043412</v>
      </c>
      <c r="BO175">
        <v>0.13365892223775777</v>
      </c>
      <c r="BP175">
        <v>0.99422246111543333</v>
      </c>
      <c r="BQ175">
        <v>0.21739401494956823</v>
      </c>
      <c r="BR175">
        <v>0.66847156033214639</v>
      </c>
      <c r="BS175">
        <v>0.48864533743197769</v>
      </c>
      <c r="BT175">
        <v>0.11595399061062661</v>
      </c>
    </row>
    <row r="176" spans="1:72" x14ac:dyDescent="0.25">
      <c r="A176" s="1">
        <v>175</v>
      </c>
      <c r="C176">
        <v>0.26988221554602787</v>
      </c>
      <c r="D176">
        <v>0.1748789418229354</v>
      </c>
      <c r="E176">
        <v>0.8050824025192973</v>
      </c>
      <c r="F176">
        <v>0.11279101098576017</v>
      </c>
      <c r="G176">
        <v>0.22464219312142697</v>
      </c>
      <c r="H176">
        <v>0.16665122000353294</v>
      </c>
      <c r="I176">
        <v>0.32579763810555629</v>
      </c>
      <c r="J176">
        <v>0.66998687711174376</v>
      </c>
      <c r="K176">
        <v>0.81568887860207706</v>
      </c>
      <c r="L176">
        <v>0.88877297358386287</v>
      </c>
      <c r="M176">
        <v>0.56398989284826939</v>
      </c>
      <c r="N176">
        <v>0.97510867191431916</v>
      </c>
      <c r="O176">
        <v>0.35561772187502583</v>
      </c>
      <c r="P176">
        <v>0.64570463091267472</v>
      </c>
      <c r="Q176">
        <v>0.24086144872961235</v>
      </c>
      <c r="R176">
        <v>0.12028804049386044</v>
      </c>
      <c r="S176">
        <v>0.81562532222021145</v>
      </c>
      <c r="T176">
        <v>0.20014191836601658</v>
      </c>
      <c r="U176">
        <v>6.8064543902478958E-2</v>
      </c>
      <c r="V176">
        <v>0.37337722921919114</v>
      </c>
      <c r="W176">
        <v>0.98740560715915404</v>
      </c>
      <c r="X176">
        <v>0.62843299702831446</v>
      </c>
      <c r="Y176">
        <v>5.2960171317136262E-2</v>
      </c>
      <c r="Z176">
        <v>0.67233529022042293</v>
      </c>
      <c r="AA176">
        <v>0.49530428187969411</v>
      </c>
      <c r="AB176">
        <v>0.54162568744970607</v>
      </c>
      <c r="AC176">
        <v>0.61983243853353764</v>
      </c>
      <c r="AD176">
        <v>0.33191465662147213</v>
      </c>
      <c r="AE176">
        <v>0.63447287853794676</v>
      </c>
      <c r="AF176">
        <v>0.64672499648361104</v>
      </c>
      <c r="AG176">
        <v>0.27823235885092057</v>
      </c>
      <c r="AH176">
        <v>0.95982416656819802</v>
      </c>
      <c r="AI176">
        <v>3.1605326568430847E-2</v>
      </c>
      <c r="AJ176">
        <v>3.6154993492530485E-2</v>
      </c>
      <c r="AK176">
        <v>0.78649006583156988</v>
      </c>
      <c r="AL176">
        <v>0.50559407439923987</v>
      </c>
      <c r="AM176">
        <v>0.29516255779042522</v>
      </c>
      <c r="AN176">
        <v>0.47684430097298369</v>
      </c>
      <c r="AO176">
        <v>0.16816810231190493</v>
      </c>
      <c r="AP176">
        <v>0.83004087359630985</v>
      </c>
      <c r="AQ176">
        <v>0.68789310538173465</v>
      </c>
      <c r="AR176">
        <v>0.12334666846601272</v>
      </c>
      <c r="AS176">
        <v>0.25437440903096786</v>
      </c>
      <c r="AT176">
        <v>0.88997622114201702</v>
      </c>
      <c r="AU176">
        <v>0.13207114401031461</v>
      </c>
      <c r="AV176">
        <v>0.86413878075811701</v>
      </c>
      <c r="AW176">
        <v>0.87170707769954714</v>
      </c>
      <c r="AX176">
        <v>0.36415391667140962</v>
      </c>
      <c r="AY176">
        <v>0.28175930042632713</v>
      </c>
      <c r="AZ176">
        <v>0.2507858648075707</v>
      </c>
      <c r="BA176">
        <v>0.39223154623416712</v>
      </c>
      <c r="BB176">
        <v>0.49205464297633128</v>
      </c>
      <c r="BC176">
        <v>0.49105950119814656</v>
      </c>
      <c r="BD176">
        <v>0.99178471864652362</v>
      </c>
      <c r="BE176">
        <v>0.46042107399130239</v>
      </c>
      <c r="BF176">
        <v>0.19047754606942158</v>
      </c>
      <c r="BG176">
        <v>0.44547763587632383</v>
      </c>
      <c r="BH176">
        <v>0.64905631067014879</v>
      </c>
      <c r="BI176">
        <v>0.51373113309058971</v>
      </c>
      <c r="BJ176">
        <v>0.29704260851483821</v>
      </c>
      <c r="BK176">
        <v>0.74188076882501408</v>
      </c>
      <c r="BL176">
        <v>0.76588830798823615</v>
      </c>
      <c r="BM176">
        <v>0.26161726441288524</v>
      </c>
      <c r="BN176">
        <v>0.2999604209647394</v>
      </c>
      <c r="BO176">
        <v>0.33399145171591993</v>
      </c>
      <c r="BP176">
        <v>0.76350769216328573</v>
      </c>
      <c r="BQ176">
        <v>0.63387224152626687</v>
      </c>
      <c r="BR176">
        <v>0.78546647924627389</v>
      </c>
      <c r="BS176">
        <v>0.64795087864412437</v>
      </c>
      <c r="BT176">
        <v>0.10245477776226086</v>
      </c>
    </row>
    <row r="177" spans="1:72" x14ac:dyDescent="0.25">
      <c r="A177" s="1">
        <v>176</v>
      </c>
      <c r="C177">
        <v>0.64740548681817656</v>
      </c>
      <c r="D177">
        <v>0.19286911330485068</v>
      </c>
      <c r="E177">
        <v>0.58000538911041311</v>
      </c>
      <c r="F177">
        <v>0.78563109606608228</v>
      </c>
      <c r="G177">
        <v>5.6841691212388912E-2</v>
      </c>
      <c r="H177">
        <v>7.4168513622368204E-2</v>
      </c>
      <c r="I177">
        <v>0.95167896782038186</v>
      </c>
      <c r="J177">
        <v>0.84788921276724305</v>
      </c>
      <c r="K177">
        <v>6.985893487236694E-2</v>
      </c>
      <c r="L177">
        <v>0.6211968656663881</v>
      </c>
      <c r="M177">
        <v>0.96311706381017637</v>
      </c>
      <c r="N177">
        <v>0.67605749351346778</v>
      </c>
      <c r="O177">
        <v>0.78179235333968844</v>
      </c>
      <c r="P177">
        <v>0.41016503866613829</v>
      </c>
      <c r="Q177">
        <v>0.50065893016818153</v>
      </c>
      <c r="R177">
        <v>0.97519997502969413</v>
      </c>
      <c r="S177">
        <v>0.45417655747180474</v>
      </c>
      <c r="T177">
        <v>0.11425251944940118</v>
      </c>
      <c r="U177">
        <v>4.0007962097817984E-2</v>
      </c>
      <c r="V177">
        <v>2.0032318625433088E-2</v>
      </c>
      <c r="W177">
        <v>0.14124146043653618</v>
      </c>
      <c r="X177">
        <v>3.9900341823419394E-2</v>
      </c>
      <c r="Y177">
        <v>0.5182553955935788</v>
      </c>
      <c r="Z177">
        <v>0.40253473651374905</v>
      </c>
      <c r="AA177">
        <v>0.39370447657270302</v>
      </c>
      <c r="AB177">
        <v>0.48874532923920599</v>
      </c>
      <c r="AC177">
        <v>0.89713389349203132</v>
      </c>
      <c r="AD177">
        <v>0.69905795207775068</v>
      </c>
      <c r="AE177">
        <v>0.74839022072801709</v>
      </c>
      <c r="AF177">
        <v>0.70066099886325284</v>
      </c>
      <c r="AG177">
        <v>0.1005913544436936</v>
      </c>
      <c r="AH177">
        <v>0.70092827610283448</v>
      </c>
      <c r="AI177">
        <v>0.25092109048402222</v>
      </c>
      <c r="AJ177">
        <v>8.4479881835078818E-2</v>
      </c>
      <c r="AK177">
        <v>1.7573090543630987E-2</v>
      </c>
      <c r="AL177">
        <v>0.97104639963818695</v>
      </c>
      <c r="AM177">
        <v>0.83164160342735882</v>
      </c>
      <c r="AN177">
        <v>0.68584113294904903</v>
      </c>
      <c r="AO177">
        <v>0.55949733809076496</v>
      </c>
      <c r="AP177">
        <v>0.62218441731158158</v>
      </c>
      <c r="AQ177">
        <v>8.4504951723029742E-2</v>
      </c>
      <c r="AR177">
        <v>0.71441891500128962</v>
      </c>
      <c r="AS177">
        <v>0.78415717522785755</v>
      </c>
      <c r="AT177">
        <v>0.3277255635675298</v>
      </c>
      <c r="AU177">
        <v>0.17602874061221863</v>
      </c>
      <c r="AV177">
        <v>0.29325471074248233</v>
      </c>
      <c r="AW177">
        <v>0.47098413449325727</v>
      </c>
      <c r="AX177">
        <v>5.822565267564983E-2</v>
      </c>
      <c r="AY177">
        <v>0.25323676494904579</v>
      </c>
      <c r="AZ177">
        <v>0.71220533100568106</v>
      </c>
      <c r="BA177">
        <v>0.30102243600900891</v>
      </c>
      <c r="BB177">
        <v>0.41514024009017647</v>
      </c>
      <c r="BC177">
        <v>0.67342417561591217</v>
      </c>
      <c r="BD177">
        <v>0.28378939466802899</v>
      </c>
      <c r="BE177">
        <v>0.97993415816747997</v>
      </c>
      <c r="BF177">
        <v>0.12796241940604158</v>
      </c>
      <c r="BG177">
        <v>0.57071202632594542</v>
      </c>
      <c r="BH177">
        <v>0.69992824677878662</v>
      </c>
      <c r="BI177">
        <v>0.70700990419958887</v>
      </c>
      <c r="BJ177">
        <v>0.43379532664549303</v>
      </c>
      <c r="BK177">
        <v>0.36968735943203523</v>
      </c>
      <c r="BL177">
        <v>5.9692905106844441E-2</v>
      </c>
      <c r="BM177">
        <v>0.90319786564914195</v>
      </c>
      <c r="BN177">
        <v>0.64508913217361818</v>
      </c>
      <c r="BO177">
        <v>0.79348447128996735</v>
      </c>
      <c r="BP177">
        <v>0.63845528402396334</v>
      </c>
      <c r="BQ177">
        <v>0.31267161635588869</v>
      </c>
      <c r="BR177">
        <v>0.89040055202028578</v>
      </c>
      <c r="BS177">
        <v>0.16205362649064925</v>
      </c>
      <c r="BT177">
        <v>0.54793956963335855</v>
      </c>
    </row>
    <row r="178" spans="1:72" x14ac:dyDescent="0.25">
      <c r="A178" s="1">
        <v>177</v>
      </c>
      <c r="C178">
        <v>0.92216542317677286</v>
      </c>
      <c r="D178">
        <v>0.82953070514596894</v>
      </c>
      <c r="E178">
        <v>0.20744397597792075</v>
      </c>
      <c r="F178">
        <v>0.38361210528463452</v>
      </c>
      <c r="G178">
        <v>0.8113080015803924</v>
      </c>
      <c r="H178">
        <v>0.88748582190029246</v>
      </c>
      <c r="I178">
        <v>0.36676292983369885</v>
      </c>
      <c r="J178">
        <v>0.63293003811736903</v>
      </c>
      <c r="K178">
        <v>0.14207444481149478</v>
      </c>
      <c r="L178">
        <v>0.55791398827882432</v>
      </c>
      <c r="M178">
        <v>0.93782011605200388</v>
      </c>
      <c r="N178">
        <v>9.1422567522429277E-2</v>
      </c>
      <c r="O178">
        <v>0.43983693849102701</v>
      </c>
      <c r="P178">
        <v>0.75899414185684477</v>
      </c>
      <c r="Q178">
        <v>5.5856354867116376E-2</v>
      </c>
      <c r="R178">
        <v>0.58713664887047046</v>
      </c>
      <c r="S178">
        <v>0.38904284960753188</v>
      </c>
      <c r="T178">
        <v>0.58115588437297505</v>
      </c>
      <c r="U178">
        <v>0.16269641905344157</v>
      </c>
      <c r="V178">
        <v>0.1399889073723326</v>
      </c>
      <c r="W178">
        <v>0.25399952651293856</v>
      </c>
      <c r="X178">
        <v>0.20106389160325799</v>
      </c>
      <c r="Y178">
        <v>0.98922484195727478</v>
      </c>
      <c r="Z178">
        <v>0.26791587054931432</v>
      </c>
      <c r="AA178">
        <v>0.21415891249093788</v>
      </c>
      <c r="AB178">
        <v>0.57487243228911855</v>
      </c>
      <c r="AC178">
        <v>0.57708718258343794</v>
      </c>
      <c r="AD178">
        <v>0.32570994382577201</v>
      </c>
      <c r="AE178">
        <v>0.34093683145186915</v>
      </c>
      <c r="AF178">
        <v>0.22713412335287519</v>
      </c>
      <c r="AG178">
        <v>0.41811592270822695</v>
      </c>
      <c r="AH178">
        <v>0.54108476342872169</v>
      </c>
      <c r="AI178">
        <v>0.74606347476163659</v>
      </c>
      <c r="AJ178">
        <v>0.13501103300722361</v>
      </c>
      <c r="AK178">
        <v>0.62713360579921618</v>
      </c>
      <c r="AL178">
        <v>0.26450156712969142</v>
      </c>
      <c r="AM178">
        <v>0.28481230465875662</v>
      </c>
      <c r="AN178">
        <v>0.10829886396757515</v>
      </c>
      <c r="AO178">
        <v>0.68636136845525475</v>
      </c>
      <c r="AP178">
        <v>0.28262499538869224</v>
      </c>
      <c r="AQ178">
        <v>0.26210359712148801</v>
      </c>
      <c r="AR178">
        <v>0.25303691815457185</v>
      </c>
      <c r="AS178">
        <v>0.88876812187509924</v>
      </c>
      <c r="AT178">
        <v>0.64552943205613367</v>
      </c>
      <c r="AU178">
        <v>0.14876447218270028</v>
      </c>
      <c r="AV178">
        <v>0.22846931719276664</v>
      </c>
      <c r="AW178">
        <v>0.15639686565902056</v>
      </c>
      <c r="AX178">
        <v>0.33597912637011973</v>
      </c>
      <c r="AY178">
        <v>0.46706567299438739</v>
      </c>
      <c r="AZ178">
        <v>0.49788687881920191</v>
      </c>
      <c r="BA178">
        <v>0.67928526697669622</v>
      </c>
      <c r="BB178">
        <v>0.41014866713174669</v>
      </c>
      <c r="BC178">
        <v>0.16926651787921076</v>
      </c>
      <c r="BD178">
        <v>0.27361358385946166</v>
      </c>
      <c r="BE178">
        <v>0.84671968400289666</v>
      </c>
      <c r="BF178">
        <v>0.48039044300195732</v>
      </c>
      <c r="BG178">
        <v>0.94125836665572027</v>
      </c>
      <c r="BH178">
        <v>0.62999808666978263</v>
      </c>
      <c r="BI178">
        <v>0.29305823385006202</v>
      </c>
      <c r="BJ178">
        <v>2.2289994865565932E-2</v>
      </c>
      <c r="BK178">
        <v>0.74579415690341821</v>
      </c>
      <c r="BL178">
        <v>0.38225950752034576</v>
      </c>
      <c r="BM178">
        <v>0.56610012992395253</v>
      </c>
      <c r="BN178">
        <v>0.74415236248843297</v>
      </c>
      <c r="BO178">
        <v>0.82159119159080829</v>
      </c>
      <c r="BP178">
        <v>0.65509141931764536</v>
      </c>
      <c r="BQ178">
        <v>0.94783928784717086</v>
      </c>
      <c r="BR178">
        <v>0.59048127510667303</v>
      </c>
      <c r="BS178">
        <v>0.8030148440300624</v>
      </c>
      <c r="BT178">
        <v>0.56503034195822843</v>
      </c>
    </row>
    <row r="179" spans="1:72" x14ac:dyDescent="0.25">
      <c r="A179" s="1">
        <v>178</v>
      </c>
      <c r="C179">
        <v>0.62390293815356668</v>
      </c>
      <c r="D179">
        <v>0.78054272855258078</v>
      </c>
      <c r="E179">
        <v>0.28803783793160398</v>
      </c>
      <c r="F179">
        <v>0.40869483309772536</v>
      </c>
      <c r="G179">
        <v>0.90208327485798245</v>
      </c>
      <c r="H179">
        <v>0.17568194154753725</v>
      </c>
      <c r="I179">
        <v>0.45370015076841375</v>
      </c>
      <c r="J179">
        <v>0.37171014334067209</v>
      </c>
      <c r="K179">
        <v>0.52312441198922521</v>
      </c>
      <c r="L179">
        <v>0.76927714179511297</v>
      </c>
      <c r="M179">
        <v>0.31807347217225934</v>
      </c>
      <c r="N179">
        <v>0.77180353606639551</v>
      </c>
      <c r="O179">
        <v>0.34881542341337679</v>
      </c>
      <c r="P179">
        <v>0.29351534027926074</v>
      </c>
      <c r="Q179">
        <v>2.7963877106080171E-2</v>
      </c>
      <c r="R179">
        <v>0.53325679237791279</v>
      </c>
      <c r="S179">
        <v>0.83926110604031567</v>
      </c>
      <c r="T179">
        <v>0.60043065865571743</v>
      </c>
      <c r="U179">
        <v>0.66657593153559824</v>
      </c>
      <c r="V179">
        <v>0.72889482581072451</v>
      </c>
      <c r="W179">
        <v>0.6764877047698975</v>
      </c>
      <c r="X179">
        <v>1.6880212126309191E-2</v>
      </c>
      <c r="Y179">
        <v>0.37487282628591012</v>
      </c>
      <c r="Z179">
        <v>0.19064818468153777</v>
      </c>
      <c r="AA179">
        <v>0.66438789767894491</v>
      </c>
      <c r="AB179">
        <v>0.78141622299676305</v>
      </c>
      <c r="AC179">
        <v>0.27523806321202227</v>
      </c>
      <c r="AD179">
        <v>0.16339586212259449</v>
      </c>
      <c r="AE179">
        <v>0.16906303853772875</v>
      </c>
      <c r="AF179">
        <v>0.22284652213021661</v>
      </c>
      <c r="AG179">
        <v>0.24445382275958161</v>
      </c>
      <c r="AH179">
        <v>0.44552580447074119</v>
      </c>
      <c r="AI179">
        <v>0.13192921996404228</v>
      </c>
      <c r="AJ179">
        <v>3.4931570016674129E-2</v>
      </c>
      <c r="AK179">
        <v>0.72820693643579093</v>
      </c>
      <c r="AL179">
        <v>0.96031291697981347</v>
      </c>
      <c r="AM179">
        <v>0.61567919648283409</v>
      </c>
      <c r="AN179">
        <v>0.12064155308813174</v>
      </c>
      <c r="AO179">
        <v>0.7537751297917793</v>
      </c>
      <c r="AP179">
        <v>0.86511322431260829</v>
      </c>
      <c r="AQ179">
        <v>0.11246671671553554</v>
      </c>
      <c r="AR179">
        <v>0.39119229722157645</v>
      </c>
      <c r="AS179">
        <v>1.9509742341342839E-2</v>
      </c>
      <c r="AT179">
        <v>0.30284862842998772</v>
      </c>
      <c r="AU179">
        <v>0.95192862278720647</v>
      </c>
      <c r="AV179">
        <v>1.2796663984368295E-2</v>
      </c>
      <c r="AW179">
        <v>0.99280043615814073</v>
      </c>
      <c r="AX179">
        <v>0.19391873142038341</v>
      </c>
      <c r="AY179">
        <v>0.13121853231715019</v>
      </c>
      <c r="AZ179">
        <v>4.9836432972741873E-3</v>
      </c>
      <c r="BA179">
        <v>0.88663780588459828</v>
      </c>
      <c r="BB179">
        <v>0.90606335294474882</v>
      </c>
      <c r="BC179">
        <v>0.5444625742296485</v>
      </c>
      <c r="BD179">
        <v>0.66772221646823138</v>
      </c>
      <c r="BE179">
        <v>0.13686279097720033</v>
      </c>
      <c r="BF179">
        <v>0.25995287780960918</v>
      </c>
      <c r="BG179">
        <v>2.4747333034962571E-2</v>
      </c>
      <c r="BH179">
        <v>0.68842202300166466</v>
      </c>
      <c r="BI179">
        <v>0.32952808773248421</v>
      </c>
      <c r="BJ179">
        <v>0.52352162782580558</v>
      </c>
      <c r="BK179">
        <v>0.4503205176672177</v>
      </c>
      <c r="BL179">
        <v>0.68618293805966657</v>
      </c>
      <c r="BM179">
        <v>0.50834330971314401</v>
      </c>
      <c r="BN179">
        <v>0.20940626778956173</v>
      </c>
      <c r="BO179">
        <v>0.76568762969157034</v>
      </c>
      <c r="BP179">
        <v>0.32090240653055613</v>
      </c>
      <c r="BQ179">
        <v>0.95180550974129918</v>
      </c>
      <c r="BR179">
        <v>6.1739794691564542E-2</v>
      </c>
      <c r="BS179">
        <v>0.89301473810372134</v>
      </c>
      <c r="BT179">
        <v>0.6797743939232882</v>
      </c>
    </row>
    <row r="180" spans="1:72" x14ac:dyDescent="0.25">
      <c r="A180" s="1">
        <v>179</v>
      </c>
      <c r="C180">
        <v>0.35730469370363782</v>
      </c>
      <c r="D180">
        <v>0.74316253983104241</v>
      </c>
      <c r="E180">
        <v>0.13398832624263368</v>
      </c>
      <c r="F180">
        <v>0.30103629281031641</v>
      </c>
      <c r="G180">
        <v>0.15815312471563148</v>
      </c>
      <c r="H180">
        <v>1.573609319963476E-2</v>
      </c>
      <c r="I180">
        <v>7.3891884036372257E-3</v>
      </c>
      <c r="J180">
        <v>0.63882863934880907</v>
      </c>
      <c r="K180">
        <v>0.90975711263831693</v>
      </c>
      <c r="L180">
        <v>0.99849722893268078</v>
      </c>
      <c r="M180">
        <v>0.77070606819571907</v>
      </c>
      <c r="N180">
        <v>0.23681134952167471</v>
      </c>
      <c r="O180">
        <v>0.54648571896104059</v>
      </c>
      <c r="P180">
        <v>0.59464085549923162</v>
      </c>
      <c r="Q180">
        <v>0.49487398690662832</v>
      </c>
      <c r="R180">
        <v>0.92074337421075181</v>
      </c>
      <c r="S180">
        <v>0.25959709027460398</v>
      </c>
      <c r="T180">
        <v>0.81492906943234689</v>
      </c>
      <c r="U180">
        <v>0.10103190026456377</v>
      </c>
      <c r="V180">
        <v>8.2801574259270261E-3</v>
      </c>
      <c r="W180">
        <v>9.7252333881178932E-2</v>
      </c>
      <c r="X180">
        <v>0.98917187642307014</v>
      </c>
      <c r="Y180">
        <v>0.63269224052030359</v>
      </c>
      <c r="Z180">
        <v>0.36561336551062174</v>
      </c>
      <c r="AA180">
        <v>0.78333745717881309</v>
      </c>
      <c r="AB180">
        <v>0.75662541189665011</v>
      </c>
      <c r="AC180">
        <v>0.84986397772617772</v>
      </c>
      <c r="AD180">
        <v>0.97010951311206173</v>
      </c>
      <c r="AE180">
        <v>0.65225870983681622</v>
      </c>
      <c r="AF180">
        <v>0.81004897255930541</v>
      </c>
      <c r="AG180">
        <v>0.15819857353934574</v>
      </c>
      <c r="AH180">
        <v>6.6113763990003349E-2</v>
      </c>
      <c r="AI180">
        <v>8.3042338636433399E-2</v>
      </c>
      <c r="AJ180">
        <v>0.89423015844150322</v>
      </c>
      <c r="AK180">
        <v>0.60834688682556881</v>
      </c>
      <c r="AL180">
        <v>1.2355277257517505E-3</v>
      </c>
      <c r="AM180">
        <v>0.21923867319766832</v>
      </c>
      <c r="AN180">
        <v>0.43754925806837341</v>
      </c>
      <c r="AO180">
        <v>0.34932245466009781</v>
      </c>
      <c r="AP180">
        <v>0.72648063802252427</v>
      </c>
      <c r="AQ180">
        <v>0.55474847294285867</v>
      </c>
      <c r="AR180">
        <v>0.44981421666736066</v>
      </c>
      <c r="AS180">
        <v>0.76960127626011432</v>
      </c>
      <c r="AT180">
        <v>0.38174909511502508</v>
      </c>
      <c r="AU180">
        <v>0.53688531334191436</v>
      </c>
      <c r="AV180">
        <v>0.673857279136306</v>
      </c>
      <c r="AW180">
        <v>1.5802827023101096E-2</v>
      </c>
      <c r="AX180">
        <v>0.81518518719111788</v>
      </c>
      <c r="AY180">
        <v>0.84790532665303719</v>
      </c>
      <c r="AZ180">
        <v>0.15283483951038868</v>
      </c>
      <c r="BA180">
        <v>0.77399294790391748</v>
      </c>
      <c r="BB180">
        <v>0.54720848430076141</v>
      </c>
      <c r="BC180">
        <v>0.48855980740692007</v>
      </c>
      <c r="BD180">
        <v>0.16563310492149907</v>
      </c>
      <c r="BE180">
        <v>0.43771142280222974</v>
      </c>
      <c r="BF180">
        <v>3.8025633075460252E-2</v>
      </c>
      <c r="BG180">
        <v>9.2919757839693418E-3</v>
      </c>
      <c r="BH180">
        <v>0.36017210569702485</v>
      </c>
      <c r="BI180">
        <v>0.28918970563336788</v>
      </c>
      <c r="BJ180">
        <v>0.3752872594019907</v>
      </c>
      <c r="BK180">
        <v>0.76056031553219905</v>
      </c>
      <c r="BL180">
        <v>0.39414228278215846</v>
      </c>
      <c r="BM180">
        <v>1.8194765774413035E-3</v>
      </c>
      <c r="BN180">
        <v>0.29227067227325709</v>
      </c>
      <c r="BO180">
        <v>0.96411044563109216</v>
      </c>
      <c r="BP180">
        <v>0.79525698147624779</v>
      </c>
      <c r="BQ180">
        <v>0.16244649332920491</v>
      </c>
      <c r="BR180">
        <v>0.99589935664491691</v>
      </c>
      <c r="BS180">
        <v>0.27845270325306981</v>
      </c>
      <c r="BT180">
        <v>0.7980656768674127</v>
      </c>
    </row>
    <row r="181" spans="1:72" x14ac:dyDescent="0.25">
      <c r="A181" s="1">
        <v>180</v>
      </c>
      <c r="C181">
        <v>5.2141776604844203E-2</v>
      </c>
      <c r="D181">
        <v>3.4927354832642865E-2</v>
      </c>
      <c r="E181">
        <v>0.21386606551374421</v>
      </c>
      <c r="F181">
        <v>0.52692717619480667</v>
      </c>
      <c r="G181">
        <v>0.22925279310071456</v>
      </c>
      <c r="H181">
        <v>0.87190351122907017</v>
      </c>
      <c r="I181">
        <v>9.853504610094177E-2</v>
      </c>
      <c r="J181">
        <v>0.2086030233955356</v>
      </c>
      <c r="K181">
        <v>0.55537178415884947</v>
      </c>
      <c r="L181">
        <v>0.12770363151977138</v>
      </c>
      <c r="M181">
        <v>0.91191666348865408</v>
      </c>
      <c r="N181">
        <v>0.84280118969787576</v>
      </c>
      <c r="O181">
        <v>0.19818750972213239</v>
      </c>
      <c r="P181">
        <v>0.59647800084284774</v>
      </c>
      <c r="Q181">
        <v>0.61559437319394616</v>
      </c>
      <c r="R181">
        <v>0.86896734412368082</v>
      </c>
      <c r="S181">
        <v>0.79916730540900938</v>
      </c>
      <c r="T181">
        <v>0.59634648920609823</v>
      </c>
      <c r="U181">
        <v>0.95219910307667233</v>
      </c>
      <c r="V181">
        <v>0.13078416818551386</v>
      </c>
      <c r="W181">
        <v>0.5556715951593334</v>
      </c>
      <c r="X181">
        <v>0.69302499890041225</v>
      </c>
      <c r="Y181">
        <v>0.35166780971539613</v>
      </c>
      <c r="Z181">
        <v>5.7158274793460917E-2</v>
      </c>
      <c r="AA181">
        <v>0.39903998590702161</v>
      </c>
      <c r="AB181">
        <v>0.81324385718620662</v>
      </c>
      <c r="AC181">
        <v>0.55235885404613361</v>
      </c>
      <c r="AD181">
        <v>0.71987763262317161</v>
      </c>
      <c r="AE181">
        <v>0.8260209852923166</v>
      </c>
      <c r="AF181">
        <v>0.17874601594905182</v>
      </c>
      <c r="AG181">
        <v>0.26613908119253393</v>
      </c>
      <c r="AH181">
        <v>0.99973271847583633</v>
      </c>
      <c r="AI181">
        <v>0.77148555085611881</v>
      </c>
      <c r="AJ181">
        <v>7.7865427532297193E-2</v>
      </c>
      <c r="AK181">
        <v>4.7342255796025023E-2</v>
      </c>
      <c r="AL181">
        <v>0.44762239973378903</v>
      </c>
      <c r="AM181">
        <v>0.2061697060676545</v>
      </c>
      <c r="AN181">
        <v>0.29133062108484498</v>
      </c>
      <c r="AO181">
        <v>0.57048420134934941</v>
      </c>
      <c r="AP181">
        <v>0.99323815953083039</v>
      </c>
      <c r="AQ181">
        <v>0.31214142562394465</v>
      </c>
      <c r="AR181">
        <v>0.13784635744587415</v>
      </c>
      <c r="AS181">
        <v>0.81613634162224358</v>
      </c>
      <c r="AT181">
        <v>0.60154084811515185</v>
      </c>
      <c r="AU181">
        <v>0.66529062461618016</v>
      </c>
      <c r="AV181">
        <v>0.9790342630890263</v>
      </c>
      <c r="AW181">
        <v>0.46503234009565042</v>
      </c>
      <c r="AX181">
        <v>0.45002817722090072</v>
      </c>
      <c r="AY181">
        <v>0.19171479440957073</v>
      </c>
      <c r="AZ181">
        <v>0.80521469499814857</v>
      </c>
      <c r="BA181">
        <v>0.75141872007299404</v>
      </c>
      <c r="BB181">
        <v>0.14449039020302645</v>
      </c>
      <c r="BC181">
        <v>0.26776409498642828</v>
      </c>
      <c r="BD181">
        <v>0.52834211179660417</v>
      </c>
      <c r="BE181">
        <v>0.38632900035271411</v>
      </c>
      <c r="BF181">
        <v>1.5064156494828174E-2</v>
      </c>
      <c r="BG181">
        <v>0.66190722369409127</v>
      </c>
      <c r="BH181">
        <v>0.6957682609837661</v>
      </c>
      <c r="BI181">
        <v>0.6764627457376281</v>
      </c>
      <c r="BJ181">
        <v>0.43814144975085456</v>
      </c>
      <c r="BK181">
        <v>0.44864661809624395</v>
      </c>
      <c r="BL181">
        <v>0.2674748800676553</v>
      </c>
      <c r="BM181">
        <v>0.82027023754144646</v>
      </c>
      <c r="BN181">
        <v>0.87863362253119104</v>
      </c>
      <c r="BO181">
        <v>0.83928473288280736</v>
      </c>
      <c r="BP181">
        <v>0.45668077243704586</v>
      </c>
      <c r="BQ181">
        <v>0.49325246979428106</v>
      </c>
      <c r="BR181">
        <v>0.31235837046459092</v>
      </c>
      <c r="BS181">
        <v>0.49990441256675</v>
      </c>
      <c r="BT181">
        <v>0.73479825498138784</v>
      </c>
    </row>
    <row r="182" spans="1:72" x14ac:dyDescent="0.25">
      <c r="A182" s="1">
        <v>181</v>
      </c>
      <c r="C182">
        <v>0.40967269668012907</v>
      </c>
      <c r="D182">
        <v>0.99190313004591535</v>
      </c>
      <c r="E182">
        <v>0.21633889376116644</v>
      </c>
      <c r="F182">
        <v>0.22002670463043139</v>
      </c>
      <c r="G182">
        <v>0.88162168167066546</v>
      </c>
      <c r="H182">
        <v>0.94534571156674285</v>
      </c>
      <c r="I182">
        <v>0.8125006695810586</v>
      </c>
      <c r="J182">
        <v>9.5527475334941547E-2</v>
      </c>
      <c r="K182">
        <v>0.63996259360266361</v>
      </c>
      <c r="L182">
        <v>0.56431166054063253</v>
      </c>
      <c r="M182">
        <v>0.10058544313695361</v>
      </c>
      <c r="N182">
        <v>0.64051170153726422</v>
      </c>
      <c r="O182">
        <v>0.37980260620455242</v>
      </c>
      <c r="P182">
        <v>8.7951255401228279E-2</v>
      </c>
      <c r="Q182">
        <v>0.7841903275091241</v>
      </c>
      <c r="R182">
        <v>0.51825230481193429</v>
      </c>
      <c r="S182">
        <v>0.31126865310955654</v>
      </c>
      <c r="T182">
        <v>0.37632030545310413</v>
      </c>
      <c r="U182">
        <v>0.64394764129265891</v>
      </c>
      <c r="V182">
        <v>0.1707685673187237</v>
      </c>
      <c r="W182">
        <v>0.89741937181081755</v>
      </c>
      <c r="X182">
        <v>0.59184749726210506</v>
      </c>
      <c r="Y182">
        <v>0.24053450422193678</v>
      </c>
      <c r="Z182">
        <v>0.98690715527051165</v>
      </c>
      <c r="AA182">
        <v>0.35541248037096373</v>
      </c>
      <c r="AB182">
        <v>0.61170320716838367</v>
      </c>
      <c r="AC182">
        <v>0.71031145520938144</v>
      </c>
      <c r="AD182">
        <v>0.35521904693094797</v>
      </c>
      <c r="AE182">
        <v>0.57744009422799203</v>
      </c>
      <c r="AF182">
        <v>0.61629688288667195</v>
      </c>
      <c r="AG182">
        <v>0.95964327000261618</v>
      </c>
      <c r="AH182">
        <v>0.13209877452720409</v>
      </c>
      <c r="AI182">
        <v>8.2938625397782073E-2</v>
      </c>
      <c r="AJ182">
        <v>0.43162071405272362</v>
      </c>
      <c r="AK182">
        <v>0.46378186585192582</v>
      </c>
      <c r="AL182">
        <v>0.44879435650246557</v>
      </c>
      <c r="AM182">
        <v>0.82369700173493654</v>
      </c>
      <c r="AN182">
        <v>2.9991398526603819E-2</v>
      </c>
      <c r="AO182">
        <v>0.88769928931665987</v>
      </c>
      <c r="AP182">
        <v>0.19908963188028639</v>
      </c>
      <c r="AQ182">
        <v>0.86921259081736146</v>
      </c>
      <c r="AR182">
        <v>0.21520323768927152</v>
      </c>
      <c r="AS182">
        <v>9.4763737928207248E-2</v>
      </c>
      <c r="AT182">
        <v>0.36280117311578508</v>
      </c>
      <c r="AU182">
        <v>0.65836995535581422</v>
      </c>
      <c r="AV182">
        <v>0.42180782263522243</v>
      </c>
      <c r="AW182">
        <v>0.99222228023346803</v>
      </c>
      <c r="AX182">
        <v>0.45809930414666356</v>
      </c>
      <c r="AY182">
        <v>0.12721611061482974</v>
      </c>
      <c r="AZ182">
        <v>0.94698779178092973</v>
      </c>
      <c r="BA182">
        <v>0.13808511504633347</v>
      </c>
      <c r="BB182">
        <v>0.54943430389171588</v>
      </c>
      <c r="BC182">
        <v>0.79201142051532925</v>
      </c>
      <c r="BD182">
        <v>0.75263951360267289</v>
      </c>
      <c r="BE182">
        <v>0.55864409110861801</v>
      </c>
      <c r="BF182">
        <v>0.17337180122440643</v>
      </c>
      <c r="BG182">
        <v>0.91603188000826963</v>
      </c>
      <c r="BH182">
        <v>0.20035333585579262</v>
      </c>
      <c r="BI182">
        <v>0.31779812116587935</v>
      </c>
      <c r="BJ182">
        <v>0.90795761777507022</v>
      </c>
      <c r="BK182">
        <v>0.27360479323668152</v>
      </c>
      <c r="BL182">
        <v>0.80671389747828504</v>
      </c>
      <c r="BM182">
        <v>0.48006381157832778</v>
      </c>
      <c r="BN182">
        <v>0.88228261255147011</v>
      </c>
      <c r="BO182">
        <v>0.71039707000543706</v>
      </c>
      <c r="BP182">
        <v>0.40094102127835396</v>
      </c>
      <c r="BQ182">
        <v>0.81209019970657226</v>
      </c>
      <c r="BR182">
        <v>1.2881892656631755E-2</v>
      </c>
      <c r="BS182">
        <v>1.4992909480368355E-2</v>
      </c>
      <c r="BT182">
        <v>0.74088157889002804</v>
      </c>
    </row>
    <row r="183" spans="1:72" x14ac:dyDescent="0.25">
      <c r="A183" s="1">
        <v>182</v>
      </c>
      <c r="C183">
        <v>0.53058870256256085</v>
      </c>
      <c r="D183">
        <v>0.8582935418307216</v>
      </c>
      <c r="E183">
        <v>0.88729433581771777</v>
      </c>
      <c r="F183">
        <v>3.7198515817648881E-2</v>
      </c>
      <c r="G183">
        <v>0.35752087897632712</v>
      </c>
      <c r="H183">
        <v>0.71884015434048731</v>
      </c>
      <c r="I183">
        <v>0.90344775167435121</v>
      </c>
      <c r="J183">
        <v>0.20807245641808891</v>
      </c>
      <c r="K183">
        <v>0.41318586149421532</v>
      </c>
      <c r="L183">
        <v>0.61932091296713676</v>
      </c>
      <c r="M183">
        <v>6.6337245984883886E-2</v>
      </c>
      <c r="N183">
        <v>0.12327256806864739</v>
      </c>
      <c r="O183">
        <v>0.79456366042240711</v>
      </c>
      <c r="P183">
        <v>0.45173920892094133</v>
      </c>
      <c r="Q183">
        <v>0.55187003462186524</v>
      </c>
      <c r="R183">
        <v>0.18194873060899075</v>
      </c>
      <c r="S183">
        <v>0.25676602680623783</v>
      </c>
      <c r="T183">
        <v>1.3000731253190123E-2</v>
      </c>
      <c r="U183">
        <v>0.86719891691303497</v>
      </c>
      <c r="V183">
        <v>0.32212250602942671</v>
      </c>
      <c r="W183">
        <v>1.0046325480469354E-2</v>
      </c>
      <c r="X183">
        <v>0.96328162678654405</v>
      </c>
      <c r="Y183">
        <v>0.9084859792219091</v>
      </c>
      <c r="Z183">
        <v>0.23491211380550425</v>
      </c>
      <c r="AA183">
        <v>0.36639323040567584</v>
      </c>
      <c r="AB183">
        <v>0.32086107205432668</v>
      </c>
      <c r="AC183">
        <v>0.35740930961453421</v>
      </c>
      <c r="AD183">
        <v>0.7995647848363</v>
      </c>
      <c r="AE183">
        <v>0.33145912454284576</v>
      </c>
      <c r="AF183">
        <v>6.1899253780889341E-2</v>
      </c>
      <c r="AG183">
        <v>0.91561340105221922</v>
      </c>
      <c r="AH183">
        <v>0.45056417832254869</v>
      </c>
      <c r="AI183">
        <v>0.53688283701352935</v>
      </c>
      <c r="AJ183">
        <v>0.93053422431309474</v>
      </c>
      <c r="AK183">
        <v>0.68643672362546582</v>
      </c>
      <c r="AL183">
        <v>0.74955350230614004</v>
      </c>
      <c r="AM183">
        <v>0.4981094084630977</v>
      </c>
      <c r="AN183">
        <v>0.73538873881321531</v>
      </c>
      <c r="AO183">
        <v>0.4279728794832004</v>
      </c>
      <c r="AP183">
        <v>0.7252924992022497</v>
      </c>
      <c r="AQ183">
        <v>0.70628465745252633</v>
      </c>
      <c r="AR183">
        <v>0.31802946788331254</v>
      </c>
      <c r="AS183">
        <v>0.6485331055994441</v>
      </c>
      <c r="AT183">
        <v>0.57848020925066401</v>
      </c>
      <c r="AU183">
        <v>0.72061904781502806</v>
      </c>
      <c r="AV183">
        <v>0.63302795131293599</v>
      </c>
      <c r="AW183">
        <v>9.8831654359969767E-2</v>
      </c>
      <c r="AX183">
        <v>0.4525317428669704</v>
      </c>
      <c r="AY183">
        <v>0.37719489532954775</v>
      </c>
      <c r="AZ183">
        <v>0.4432213740112888</v>
      </c>
      <c r="BA183">
        <v>0.83391274855359099</v>
      </c>
      <c r="BB183">
        <v>0.6134070544812612</v>
      </c>
      <c r="BC183">
        <v>0.93352804899185593</v>
      </c>
      <c r="BD183">
        <v>0.52921960413555769</v>
      </c>
      <c r="BE183">
        <v>0.17630671012848642</v>
      </c>
      <c r="BF183">
        <v>0.89146419528019305</v>
      </c>
      <c r="BG183">
        <v>0.25812988317147656</v>
      </c>
      <c r="BH183">
        <v>0.46434641719945924</v>
      </c>
      <c r="BI183">
        <v>0.52709776361160199</v>
      </c>
      <c r="BJ183">
        <v>0.32889365511493174</v>
      </c>
      <c r="BK183">
        <v>0.15606639531148381</v>
      </c>
      <c r="BL183">
        <v>0.48730493441236344</v>
      </c>
      <c r="BM183">
        <v>0.89450793685337204</v>
      </c>
      <c r="BN183">
        <v>0.1077716875713548</v>
      </c>
      <c r="BO183">
        <v>0.62861926805693435</v>
      </c>
      <c r="BP183">
        <v>0.74063790601913226</v>
      </c>
      <c r="BQ183">
        <v>0.10000711267599605</v>
      </c>
      <c r="BR183">
        <v>0.99169352607885353</v>
      </c>
      <c r="BS183">
        <v>0.63404069552135744</v>
      </c>
      <c r="BT183">
        <v>0.73416913426118147</v>
      </c>
    </row>
    <row r="184" spans="1:72" x14ac:dyDescent="0.25">
      <c r="A184" s="1">
        <v>183</v>
      </c>
      <c r="C184">
        <v>0.59667917891767774</v>
      </c>
      <c r="D184">
        <v>0.25071503516228366</v>
      </c>
      <c r="E184">
        <v>0.721408316493237</v>
      </c>
      <c r="F184">
        <v>0.16817496467797943</v>
      </c>
      <c r="G184">
        <v>0.14180945328249772</v>
      </c>
      <c r="H184">
        <v>0.55418653556757158</v>
      </c>
      <c r="I184">
        <v>0.28691974890142724</v>
      </c>
      <c r="J184">
        <v>0.17121071274657707</v>
      </c>
      <c r="K184">
        <v>0.23546577307715888</v>
      </c>
      <c r="L184">
        <v>0.70629526940121778</v>
      </c>
      <c r="M184">
        <v>0.15758602652775355</v>
      </c>
      <c r="N184">
        <v>0.69677096652660231</v>
      </c>
      <c r="O184">
        <v>0.61537148507282935</v>
      </c>
      <c r="P184">
        <v>0.61118330523390241</v>
      </c>
      <c r="Q184">
        <v>0.68635311444624203</v>
      </c>
      <c r="R184">
        <v>0.34571357727534946</v>
      </c>
      <c r="S184">
        <v>0.20805741154389057</v>
      </c>
      <c r="T184">
        <v>0.89012223237620602</v>
      </c>
      <c r="U184">
        <v>9.4228557434515525E-2</v>
      </c>
      <c r="V184">
        <v>0.54380203069373578</v>
      </c>
      <c r="W184">
        <v>0.18094156464046773</v>
      </c>
      <c r="X184">
        <v>4.4274230264370273E-2</v>
      </c>
      <c r="Y184">
        <v>0.21233782225398046</v>
      </c>
      <c r="Z184">
        <v>4.9294762640011758E-2</v>
      </c>
      <c r="AA184">
        <v>0.48298848713877751</v>
      </c>
      <c r="AB184">
        <v>7.8918403705279028E-2</v>
      </c>
      <c r="AC184">
        <v>0.64639023756675984</v>
      </c>
      <c r="AD184">
        <v>0.48084590853417142</v>
      </c>
      <c r="AE184">
        <v>0.57113344566959945</v>
      </c>
      <c r="AF184">
        <v>0.15723219401011235</v>
      </c>
      <c r="AG184">
        <v>0.50709664909423235</v>
      </c>
      <c r="AH184">
        <v>0.45903690735389313</v>
      </c>
      <c r="AI184">
        <v>0.6327819719543738</v>
      </c>
      <c r="AJ184">
        <v>0.10306269133548651</v>
      </c>
      <c r="AK184">
        <v>0.12309522510160886</v>
      </c>
      <c r="AL184">
        <v>0.83485290786664612</v>
      </c>
      <c r="AM184">
        <v>0.31463963876836532</v>
      </c>
      <c r="AN184">
        <v>4.9808573342518647E-2</v>
      </c>
      <c r="AO184">
        <v>0.11370064589149986</v>
      </c>
      <c r="AP184">
        <v>0.56360319306489359</v>
      </c>
      <c r="AQ184">
        <v>0.66227589128574782</v>
      </c>
      <c r="AR184">
        <v>1.1527309923117124E-2</v>
      </c>
      <c r="AS184">
        <v>0.23268769962468561</v>
      </c>
      <c r="AT184">
        <v>0.13798759495493218</v>
      </c>
      <c r="AU184">
        <v>0.54472607660469197</v>
      </c>
      <c r="AV184">
        <v>0.56170069957677282</v>
      </c>
      <c r="AW184">
        <v>0.60882391288172066</v>
      </c>
      <c r="AX184">
        <v>0.4262653416358414</v>
      </c>
      <c r="AY184">
        <v>0.80750660142791431</v>
      </c>
      <c r="AZ184">
        <v>0.82674611661194808</v>
      </c>
      <c r="BA184">
        <v>2.266511026085738E-2</v>
      </c>
      <c r="BB184">
        <v>0.40582515422799248</v>
      </c>
      <c r="BC184">
        <v>0.13021693556238445</v>
      </c>
      <c r="BD184">
        <v>3.4754696280043351E-2</v>
      </c>
      <c r="BE184">
        <v>8.4866804977420718E-2</v>
      </c>
      <c r="BF184">
        <v>0.62394849316540513</v>
      </c>
      <c r="BG184">
        <v>8.0778718731430721E-2</v>
      </c>
      <c r="BH184">
        <v>0.11280004064351812</v>
      </c>
      <c r="BI184">
        <v>2.427146706379868E-2</v>
      </c>
      <c r="BJ184">
        <v>0.60886194471861776</v>
      </c>
      <c r="BK184">
        <v>0.8771846570302857</v>
      </c>
      <c r="BL184">
        <v>0.42295793887123423</v>
      </c>
      <c r="BM184">
        <v>0.55295885886622542</v>
      </c>
      <c r="BN184">
        <v>0.75831566265499173</v>
      </c>
      <c r="BO184">
        <v>0.54796243215545781</v>
      </c>
      <c r="BP184">
        <v>0.58784638219677821</v>
      </c>
      <c r="BQ184">
        <v>0.58274243064423703</v>
      </c>
      <c r="BR184">
        <v>0.3088619530638318</v>
      </c>
      <c r="BS184">
        <v>0.14702601052406727</v>
      </c>
      <c r="BT184">
        <v>0.15412329697000204</v>
      </c>
    </row>
    <row r="185" spans="1:72" x14ac:dyDescent="0.25">
      <c r="A185" s="1">
        <v>184</v>
      </c>
      <c r="C185">
        <v>0.31525542124783357</v>
      </c>
      <c r="D185">
        <v>0.41749034954528075</v>
      </c>
      <c r="E185">
        <v>0.83647982762271456</v>
      </c>
      <c r="F185">
        <v>0.92268578824503589</v>
      </c>
      <c r="G185">
        <v>0.71702870588489687</v>
      </c>
      <c r="H185">
        <v>0.66444426098337794</v>
      </c>
      <c r="I185">
        <v>0.41122677244451533</v>
      </c>
      <c r="J185">
        <v>0.12890383766899516</v>
      </c>
      <c r="K185">
        <v>0.36881151490386199</v>
      </c>
      <c r="L185">
        <v>5.1159751983487878E-2</v>
      </c>
      <c r="M185">
        <v>6.1945878793186027E-2</v>
      </c>
      <c r="N185">
        <v>0.65782928849029321</v>
      </c>
      <c r="O185">
        <v>0.58210355114133783</v>
      </c>
      <c r="P185">
        <v>6.3328830360211863E-2</v>
      </c>
      <c r="Q185">
        <v>0.9052540013423731</v>
      </c>
      <c r="R185">
        <v>0.12476909609206321</v>
      </c>
      <c r="S185">
        <v>0.64007590193673836</v>
      </c>
      <c r="T185">
        <v>0.10688050194001109</v>
      </c>
      <c r="U185">
        <v>0.55140367933839918</v>
      </c>
      <c r="V185">
        <v>0.3707155984725008</v>
      </c>
      <c r="W185">
        <v>0.38984586682235689</v>
      </c>
      <c r="X185">
        <v>0.41283870871884987</v>
      </c>
      <c r="Y185">
        <v>7.9947077482389606E-4</v>
      </c>
      <c r="Z185">
        <v>0.23830675569658621</v>
      </c>
      <c r="AA185">
        <v>0.84142003647238195</v>
      </c>
      <c r="AB185">
        <v>9.2616916578820874E-2</v>
      </c>
      <c r="AC185">
        <v>0.20629533981467163</v>
      </c>
      <c r="AD185">
        <v>0.70570080412516856</v>
      </c>
      <c r="AE185">
        <v>0.60945773671726566</v>
      </c>
      <c r="AF185">
        <v>0.59747978469352603</v>
      </c>
      <c r="AG185">
        <v>0.66416702604289612</v>
      </c>
      <c r="AH185">
        <v>9.0313217427693271E-3</v>
      </c>
      <c r="AI185">
        <v>0.21416114864700864</v>
      </c>
      <c r="AJ185">
        <v>0.14601578198234477</v>
      </c>
      <c r="AK185">
        <v>0.40555047719748716</v>
      </c>
      <c r="AL185">
        <v>0.73690100290489047</v>
      </c>
      <c r="AM185">
        <v>0.90515973767291924</v>
      </c>
      <c r="AN185">
        <v>0.49063751715533732</v>
      </c>
      <c r="AO185">
        <v>0.55448149301441518</v>
      </c>
      <c r="AP185">
        <v>0.84696123451982763</v>
      </c>
      <c r="AQ185">
        <v>0.14193767712971028</v>
      </c>
      <c r="AR185">
        <v>0.64953999842959964</v>
      </c>
      <c r="AS185">
        <v>0.39408246268560509</v>
      </c>
      <c r="AT185">
        <v>0.88248850650242938</v>
      </c>
      <c r="AU185">
        <v>0.97408463417977809</v>
      </c>
      <c r="AV185">
        <v>0.88571815012105903</v>
      </c>
      <c r="AW185">
        <v>0.94882462974804038</v>
      </c>
      <c r="AX185">
        <v>0.78517445947026676</v>
      </c>
      <c r="AY185">
        <v>0.79890828230234678</v>
      </c>
      <c r="AZ185">
        <v>0.22043591043061328</v>
      </c>
      <c r="BA185">
        <v>0.48172251211227368</v>
      </c>
      <c r="BB185">
        <v>0.98107560150893858</v>
      </c>
      <c r="BC185">
        <v>0.99850127174485215</v>
      </c>
      <c r="BD185">
        <v>2.6964108876826764E-2</v>
      </c>
      <c r="BE185">
        <v>0.72096252065986077</v>
      </c>
      <c r="BF185">
        <v>6.7072963651370721E-2</v>
      </c>
      <c r="BG185">
        <v>0.7023213829182573</v>
      </c>
      <c r="BH185">
        <v>0.92474624856978804</v>
      </c>
      <c r="BI185">
        <v>0.3859652469524848</v>
      </c>
      <c r="BJ185">
        <v>0.71488061484673671</v>
      </c>
      <c r="BK185">
        <v>0.69286095072630005</v>
      </c>
      <c r="BL185">
        <v>0.17684760606956673</v>
      </c>
      <c r="BM185">
        <v>5.8202989340825018E-2</v>
      </c>
      <c r="BN185">
        <v>0.14773572703737514</v>
      </c>
      <c r="BO185">
        <v>0.53573432094705375</v>
      </c>
      <c r="BP185">
        <v>0.22797537324895722</v>
      </c>
      <c r="BQ185">
        <v>7.5226983699916428E-4</v>
      </c>
      <c r="BR185">
        <v>0.35316509084313152</v>
      </c>
      <c r="BS185">
        <v>0.66791450200105151</v>
      </c>
      <c r="BT185">
        <v>0.38372008358103216</v>
      </c>
    </row>
    <row r="186" spans="1:72" x14ac:dyDescent="0.25">
      <c r="A186" s="1">
        <v>185</v>
      </c>
      <c r="C186">
        <v>0.46210192967575903</v>
      </c>
      <c r="D186">
        <v>0.67554120376356697</v>
      </c>
      <c r="E186">
        <v>0.35197436958985506</v>
      </c>
      <c r="F186">
        <v>0.31552037028087321</v>
      </c>
      <c r="G186">
        <v>0.53211080858852455</v>
      </c>
      <c r="H186">
        <v>0.44264210626790668</v>
      </c>
      <c r="I186">
        <v>0.11898223005572783</v>
      </c>
      <c r="J186">
        <v>0.44306846199357586</v>
      </c>
      <c r="K186">
        <v>0.34758427599682451</v>
      </c>
      <c r="L186">
        <v>0.99078273814759155</v>
      </c>
      <c r="M186">
        <v>0.12204077032289773</v>
      </c>
      <c r="N186">
        <v>0.22388605994552868</v>
      </c>
      <c r="O186">
        <v>0.84558743743190812</v>
      </c>
      <c r="P186">
        <v>0.84992782571200021</v>
      </c>
      <c r="Q186">
        <v>8.133837763627827E-2</v>
      </c>
      <c r="R186">
        <v>0.63724568899544387</v>
      </c>
      <c r="S186">
        <v>0.99854598730925304</v>
      </c>
      <c r="T186">
        <v>0.21976185923502234</v>
      </c>
      <c r="U186">
        <v>0.59643126616121478</v>
      </c>
      <c r="V186">
        <v>0.35288386149051254</v>
      </c>
      <c r="W186">
        <v>0.31724303327663272</v>
      </c>
      <c r="X186">
        <v>8.6366262353315459E-2</v>
      </c>
      <c r="Y186">
        <v>0.27084836852339478</v>
      </c>
      <c r="Z186">
        <v>0.37830535048413116</v>
      </c>
      <c r="AA186">
        <v>0.89706548539202102</v>
      </c>
      <c r="AB186">
        <v>0.77735387042659532</v>
      </c>
      <c r="AC186">
        <v>0.69274619046567398</v>
      </c>
      <c r="AD186">
        <v>0.29656316554616724</v>
      </c>
      <c r="AE186">
        <v>0.60629500332077602</v>
      </c>
      <c r="AF186">
        <v>0.88903882781355736</v>
      </c>
      <c r="AG186">
        <v>0.73879690089795669</v>
      </c>
      <c r="AH186">
        <v>0.94909241666051047</v>
      </c>
      <c r="AI186">
        <v>0.30968926329333302</v>
      </c>
      <c r="AJ186">
        <v>0.80794006001448682</v>
      </c>
      <c r="AK186">
        <v>0.95425767585868881</v>
      </c>
      <c r="AL186">
        <v>0.59902672857517381</v>
      </c>
      <c r="AM186">
        <v>0.82164591945665577</v>
      </c>
      <c r="AN186">
        <v>0.43092681115394105</v>
      </c>
      <c r="AO186">
        <v>0.69274462556159699</v>
      </c>
      <c r="AP186">
        <v>0.46503015228967892</v>
      </c>
      <c r="AQ186">
        <v>0.62141651762308125</v>
      </c>
      <c r="AR186">
        <v>0.63676989341981216</v>
      </c>
      <c r="AS186">
        <v>0.3243478962915336</v>
      </c>
      <c r="AT186">
        <v>6.4425170044495439E-2</v>
      </c>
      <c r="AU186">
        <v>0.95128850170181423</v>
      </c>
      <c r="AV186">
        <v>0.2101702463364018</v>
      </c>
      <c r="AW186">
        <v>0.79581678478790041</v>
      </c>
      <c r="AX186">
        <v>0.99133690612540581</v>
      </c>
      <c r="AY186">
        <v>0.85053794314178122</v>
      </c>
      <c r="AZ186">
        <v>0.64130002408197395</v>
      </c>
      <c r="BA186">
        <v>0.49000140226131894</v>
      </c>
      <c r="BB186">
        <v>0.64823176921035619</v>
      </c>
      <c r="BC186">
        <v>7.2433138483705806E-2</v>
      </c>
      <c r="BD186">
        <v>0.8403999906578612</v>
      </c>
      <c r="BE186">
        <v>0.79679998952732245</v>
      </c>
      <c r="BF186">
        <v>0.17182495380591523</v>
      </c>
      <c r="BG186">
        <v>6.6723670226838117E-2</v>
      </c>
      <c r="BH186">
        <v>0.17412092235800214</v>
      </c>
      <c r="BI186">
        <v>0.14233041435835148</v>
      </c>
      <c r="BJ186">
        <v>0.11037215554444157</v>
      </c>
      <c r="BK186">
        <v>6.2881871079841889E-2</v>
      </c>
      <c r="BL186">
        <v>0.53447959706575887</v>
      </c>
      <c r="BM186">
        <v>0.38313129818964842</v>
      </c>
      <c r="BN186">
        <v>0.78260911965916624</v>
      </c>
      <c r="BO186">
        <v>0.47095350062682861</v>
      </c>
      <c r="BP186">
        <v>0.61264992655027228</v>
      </c>
      <c r="BQ186">
        <v>0.53555732692579971</v>
      </c>
      <c r="BR186">
        <v>2.9561814244827289E-2</v>
      </c>
      <c r="BS186">
        <v>0.72165991501378568</v>
      </c>
      <c r="BT186">
        <v>0.73404666605132984</v>
      </c>
    </row>
    <row r="187" spans="1:72" x14ac:dyDescent="0.25">
      <c r="A187" s="1">
        <v>186</v>
      </c>
      <c r="C187">
        <v>0.95475802434812473</v>
      </c>
      <c r="D187">
        <v>0.70268463720087249</v>
      </c>
      <c r="E187">
        <v>0.67201529188159492</v>
      </c>
      <c r="F187">
        <v>0.97979672117645022</v>
      </c>
      <c r="G187">
        <v>0.41698572171166337</v>
      </c>
      <c r="H187">
        <v>0.7786439795558131</v>
      </c>
      <c r="I187">
        <v>0.66646861172262006</v>
      </c>
      <c r="J187">
        <v>0.5087085027284528</v>
      </c>
      <c r="K187">
        <v>0.94693827280763809</v>
      </c>
      <c r="L187">
        <v>0.42923767536853918</v>
      </c>
      <c r="M187">
        <v>0.36366320011131092</v>
      </c>
      <c r="N187">
        <v>0.79903204530478356</v>
      </c>
      <c r="O187">
        <v>0.96649234455921196</v>
      </c>
      <c r="P187">
        <v>0.66426718990974987</v>
      </c>
      <c r="Q187">
        <v>0.40922226449021204</v>
      </c>
      <c r="R187">
        <v>0.23050181517809609</v>
      </c>
      <c r="S187">
        <v>0.59621038439898522</v>
      </c>
      <c r="T187">
        <v>0.7015711080546353</v>
      </c>
      <c r="U187">
        <v>0.73657518881640038</v>
      </c>
      <c r="V187">
        <v>0.98315124876772142</v>
      </c>
      <c r="W187">
        <v>0.11286286007602597</v>
      </c>
      <c r="X187">
        <v>0.48371310880439444</v>
      </c>
      <c r="Y187">
        <v>3.6187352068343892E-2</v>
      </c>
      <c r="Z187">
        <v>0.29781762612905127</v>
      </c>
      <c r="AA187">
        <v>0.10580755737947722</v>
      </c>
      <c r="AB187">
        <v>0.59782190238571431</v>
      </c>
      <c r="AC187">
        <v>0.2088202347958753</v>
      </c>
      <c r="AD187">
        <v>0.53870471256056918</v>
      </c>
      <c r="AE187">
        <v>0.23820560829134141</v>
      </c>
      <c r="AF187">
        <v>0.84569516635189368</v>
      </c>
      <c r="AG187">
        <v>0.70047354312359933</v>
      </c>
      <c r="AH187">
        <v>0.64145936630135059</v>
      </c>
      <c r="AI187">
        <v>0.41586407298063244</v>
      </c>
      <c r="AJ187">
        <v>0.14240878995363249</v>
      </c>
      <c r="AK187">
        <v>0.91192867966480018</v>
      </c>
      <c r="AL187">
        <v>0.43318585796719289</v>
      </c>
      <c r="AM187">
        <v>0.38234853061260055</v>
      </c>
      <c r="AN187">
        <v>0.62809118696985444</v>
      </c>
      <c r="AO187">
        <v>0.91614588611757941</v>
      </c>
      <c r="AP187">
        <v>0.25558936411876765</v>
      </c>
      <c r="AQ187">
        <v>0.8301298871078695</v>
      </c>
      <c r="AR187">
        <v>0.69377899213292671</v>
      </c>
      <c r="AS187">
        <v>0.9225522533326167</v>
      </c>
      <c r="AT187">
        <v>0.53746119448112295</v>
      </c>
      <c r="AU187">
        <v>0.45727692161954836</v>
      </c>
      <c r="AV187">
        <v>0.1082365472387159</v>
      </c>
      <c r="AW187">
        <v>0.79625510718704517</v>
      </c>
      <c r="AX187">
        <v>0.28986221231675002</v>
      </c>
      <c r="AY187">
        <v>0.42305509300107913</v>
      </c>
      <c r="AZ187">
        <v>0.51164710133382929</v>
      </c>
      <c r="BA187">
        <v>0.42696240141372066</v>
      </c>
      <c r="BB187">
        <v>0.6895925539006631</v>
      </c>
      <c r="BC187">
        <v>0.49173684445139199</v>
      </c>
      <c r="BD187">
        <v>0.4990604608805389</v>
      </c>
      <c r="BE187">
        <v>0.93307177263950647</v>
      </c>
      <c r="BF187">
        <v>0.93629387307545775</v>
      </c>
      <c r="BG187">
        <v>0.86275580010881481</v>
      </c>
      <c r="BH187">
        <v>0.2008562514285811</v>
      </c>
      <c r="BI187">
        <v>4.6526889331882759E-2</v>
      </c>
      <c r="BJ187">
        <v>0.76218507557565196</v>
      </c>
      <c r="BK187">
        <v>0.93382963780711903</v>
      </c>
      <c r="BL187">
        <v>0.92761912039135141</v>
      </c>
      <c r="BM187">
        <v>0.94782492699333443</v>
      </c>
      <c r="BN187">
        <v>0.91370290023978828</v>
      </c>
      <c r="BO187">
        <v>0.99161120471504727</v>
      </c>
      <c r="BP187">
        <v>0.14153490578875572</v>
      </c>
      <c r="BQ187">
        <v>0.30211390470651578</v>
      </c>
      <c r="BR187">
        <v>0.41904462097035922</v>
      </c>
      <c r="BS187">
        <v>0.577244419931633</v>
      </c>
      <c r="BT187">
        <v>0.25894213817538525</v>
      </c>
    </row>
    <row r="188" spans="1:72" x14ac:dyDescent="0.25">
      <c r="A188" s="1">
        <v>187</v>
      </c>
      <c r="C188">
        <v>0.60210801134444913</v>
      </c>
      <c r="D188">
        <v>0.79824860681035925</v>
      </c>
      <c r="E188">
        <v>0.86757604839529134</v>
      </c>
      <c r="F188">
        <v>0.53126794316177228</v>
      </c>
      <c r="G188">
        <v>0.39793448733733439</v>
      </c>
      <c r="H188">
        <v>0.46795709970361987</v>
      </c>
      <c r="I188">
        <v>0.35912994784854069</v>
      </c>
      <c r="J188">
        <v>0.20039057073366628</v>
      </c>
      <c r="K188">
        <v>0.75105694669834144</v>
      </c>
      <c r="L188">
        <v>8.4341692626885068E-2</v>
      </c>
      <c r="M188">
        <v>0.2877160581994288</v>
      </c>
      <c r="N188">
        <v>0.87775357960777978</v>
      </c>
      <c r="O188">
        <v>6.0363583297872392E-2</v>
      </c>
      <c r="P188">
        <v>0.27869226032701733</v>
      </c>
      <c r="Q188">
        <v>0.36135257183319902</v>
      </c>
      <c r="R188">
        <v>0.68408341104041848</v>
      </c>
      <c r="S188">
        <v>0.91912229226844511</v>
      </c>
      <c r="T188">
        <v>9.1634204629487459E-2</v>
      </c>
      <c r="U188">
        <v>0.73734171425217732</v>
      </c>
      <c r="V188">
        <v>0.92154517728841101</v>
      </c>
      <c r="W188">
        <v>0.31626115141634525</v>
      </c>
      <c r="X188">
        <v>0.93595147832730086</v>
      </c>
      <c r="Y188">
        <v>0.32455016956649174</v>
      </c>
      <c r="Z188">
        <v>0.72989916201084204</v>
      </c>
      <c r="AA188">
        <v>0.42018162904407508</v>
      </c>
      <c r="AB188">
        <v>0.33451497935572316</v>
      </c>
      <c r="AC188">
        <v>0.59864758262784901</v>
      </c>
      <c r="AD188">
        <v>0.35938177842503094</v>
      </c>
      <c r="AE188">
        <v>0.92673347126413397</v>
      </c>
      <c r="AF188">
        <v>0.18000288870443981</v>
      </c>
      <c r="AG188">
        <v>0.60299525492159323</v>
      </c>
      <c r="AH188">
        <v>0.57698671114522238</v>
      </c>
      <c r="AI188">
        <v>0.68272232647551179</v>
      </c>
      <c r="AJ188">
        <v>0.342810851575854</v>
      </c>
      <c r="AK188">
        <v>0.19346946578596547</v>
      </c>
      <c r="AL188">
        <v>0.32226688428922212</v>
      </c>
      <c r="AM188">
        <v>0.27717927635851458</v>
      </c>
      <c r="AN188">
        <v>8.1765698892992345E-2</v>
      </c>
      <c r="AO188">
        <v>0.91025454074042944</v>
      </c>
      <c r="AP188">
        <v>0.33764412613175987</v>
      </c>
      <c r="AQ188">
        <v>9.3293739230182804E-2</v>
      </c>
      <c r="AR188">
        <v>0.63952353271194351</v>
      </c>
      <c r="AS188">
        <v>0.65303903834531796</v>
      </c>
      <c r="AT188">
        <v>0.11437615953268432</v>
      </c>
      <c r="AU188">
        <v>0.12309786585406379</v>
      </c>
      <c r="AV188">
        <v>0.65132590506587384</v>
      </c>
      <c r="AW188">
        <v>0.21659786099910849</v>
      </c>
      <c r="AX188">
        <v>0.38893440111884037</v>
      </c>
      <c r="AY188">
        <v>8.867092954165956E-2</v>
      </c>
      <c r="AZ188">
        <v>0.98260966910057668</v>
      </c>
      <c r="BA188">
        <v>5.4221858140419688E-2</v>
      </c>
      <c r="BB188">
        <v>0.17316419580927556</v>
      </c>
      <c r="BC188">
        <v>0.42045863773191672</v>
      </c>
      <c r="BD188">
        <v>0.81004866789136554</v>
      </c>
      <c r="BE188">
        <v>0.98502597340690856</v>
      </c>
      <c r="BF188">
        <v>0.32723599819184424</v>
      </c>
      <c r="BG188">
        <v>9.6017513695001888E-2</v>
      </c>
      <c r="BH188">
        <v>0.7244784744614956</v>
      </c>
      <c r="BI188">
        <v>0.41579269389633777</v>
      </c>
      <c r="BJ188">
        <v>0.19207125554656546</v>
      </c>
      <c r="BK188">
        <v>0.32389790412910091</v>
      </c>
      <c r="BL188">
        <v>0.17857690702790385</v>
      </c>
      <c r="BM188">
        <v>0.81741913859722581</v>
      </c>
      <c r="BN188">
        <v>0.18354422156768857</v>
      </c>
      <c r="BO188">
        <v>0.38198814332787834</v>
      </c>
      <c r="BP188">
        <v>0.96217899551966735</v>
      </c>
      <c r="BQ188">
        <v>0.69939609641942202</v>
      </c>
      <c r="BR188">
        <v>0.98923909223085016</v>
      </c>
      <c r="BS188">
        <v>0.21242990305071818</v>
      </c>
      <c r="BT188">
        <v>0.16268641846788101</v>
      </c>
    </row>
    <row r="189" spans="1:72" x14ac:dyDescent="0.25">
      <c r="A189" s="1">
        <v>188</v>
      </c>
      <c r="C189">
        <v>0.11754166758584839</v>
      </c>
      <c r="D189">
        <v>0.75731822148918881</v>
      </c>
      <c r="E189">
        <v>0.58220706438661696</v>
      </c>
      <c r="F189">
        <v>0.84667812860176261</v>
      </c>
      <c r="G189">
        <v>0.38037500082506381</v>
      </c>
      <c r="H189">
        <v>0.27809076930771626</v>
      </c>
      <c r="I189">
        <v>0.27524923546751701</v>
      </c>
      <c r="J189">
        <v>0.25123704019286008</v>
      </c>
      <c r="K189">
        <v>0.77636102617168234</v>
      </c>
      <c r="L189">
        <v>0.35396628776103867</v>
      </c>
      <c r="M189">
        <v>0.53114246699531276</v>
      </c>
      <c r="N189">
        <v>0.55364999066180187</v>
      </c>
      <c r="O189">
        <v>0.28767460067746209</v>
      </c>
      <c r="P189">
        <v>0.18428897103959718</v>
      </c>
      <c r="Q189">
        <v>7.0902589019983253E-2</v>
      </c>
      <c r="R189">
        <v>0.22336729770187191</v>
      </c>
      <c r="S189">
        <v>0.85207334134580459</v>
      </c>
      <c r="T189">
        <v>0.54099604521817857</v>
      </c>
      <c r="U189">
        <v>0.40717265906986488</v>
      </c>
      <c r="V189">
        <v>0.16136279066400927</v>
      </c>
      <c r="W189">
        <v>0.23033810021714041</v>
      </c>
      <c r="X189">
        <v>0.47876109383439547</v>
      </c>
      <c r="Y189">
        <v>5.7913941203691088E-2</v>
      </c>
      <c r="Z189">
        <v>0.27213992893845229</v>
      </c>
      <c r="AA189">
        <v>0.51528102209737381</v>
      </c>
      <c r="AB189">
        <v>0.51479142216448281</v>
      </c>
      <c r="AC189">
        <v>0.96096721970670196</v>
      </c>
      <c r="AD189">
        <v>0.51116129071509264</v>
      </c>
      <c r="AE189">
        <v>0.57681778438735076</v>
      </c>
      <c r="AF189">
        <v>0.59695786155351149</v>
      </c>
      <c r="AG189">
        <v>4.0103717396476224E-2</v>
      </c>
      <c r="AH189">
        <v>0.78991614597252569</v>
      </c>
      <c r="AI189">
        <v>1.7006395188791101E-2</v>
      </c>
      <c r="AJ189">
        <v>0.94422318828156393</v>
      </c>
      <c r="AK189">
        <v>0.34672963581812555</v>
      </c>
      <c r="AL189">
        <v>0.83313146452042552</v>
      </c>
      <c r="AM189">
        <v>0.88210801979790132</v>
      </c>
      <c r="AN189">
        <v>0.39447148978150148</v>
      </c>
      <c r="AO189">
        <v>9.8528652400899919E-3</v>
      </c>
      <c r="AP189">
        <v>0.97867415617955311</v>
      </c>
      <c r="AQ189">
        <v>0.32297526110038</v>
      </c>
      <c r="AR189">
        <v>0.1677922600076921</v>
      </c>
      <c r="AS189">
        <v>0.38819431499446444</v>
      </c>
      <c r="AT189">
        <v>0.59990950877223359</v>
      </c>
      <c r="AU189">
        <v>6.8112799914276101E-3</v>
      </c>
      <c r="AV189">
        <v>0.91189331990800115</v>
      </c>
      <c r="AW189">
        <v>0.64213327124115616</v>
      </c>
      <c r="AX189">
        <v>8.1002476936952061E-2</v>
      </c>
      <c r="AY189">
        <v>0.23150366861358707</v>
      </c>
      <c r="AZ189">
        <v>0.29631919758334535</v>
      </c>
      <c r="BA189">
        <v>0.11703433757443393</v>
      </c>
      <c r="BB189">
        <v>0.98597247957162737</v>
      </c>
      <c r="BC189">
        <v>0.79166263466329467</v>
      </c>
      <c r="BD189">
        <v>0.83500509339226425</v>
      </c>
      <c r="BE189">
        <v>0.43855140767198753</v>
      </c>
      <c r="BF189">
        <v>0.48413925258242652</v>
      </c>
      <c r="BG189">
        <v>0.79182536822597804</v>
      </c>
      <c r="BH189">
        <v>0.59487872058513702</v>
      </c>
      <c r="BI189">
        <v>0.86085712346621057</v>
      </c>
      <c r="BJ189">
        <v>0.7457734089981759</v>
      </c>
      <c r="BK189">
        <v>0.23760427446622812</v>
      </c>
      <c r="BL189">
        <v>0.91252155250525047</v>
      </c>
      <c r="BM189">
        <v>0.71347237498660765</v>
      </c>
      <c r="BN189">
        <v>0.80169906157043669</v>
      </c>
      <c r="BO189">
        <v>0.44584173033555385</v>
      </c>
      <c r="BP189">
        <v>0.1034519941108768</v>
      </c>
      <c r="BQ189">
        <v>0.1782705245144619</v>
      </c>
      <c r="BR189">
        <v>0.96616508030654791</v>
      </c>
      <c r="BS189">
        <v>0.30030140980766162</v>
      </c>
      <c r="BT189">
        <v>0.3482952072083888</v>
      </c>
    </row>
    <row r="190" spans="1:72" x14ac:dyDescent="0.25">
      <c r="A190" s="1">
        <v>189</v>
      </c>
      <c r="C190">
        <v>0.3132808857076107</v>
      </c>
      <c r="D190">
        <v>0.57577466912439734</v>
      </c>
      <c r="E190">
        <v>0.85459715527942581</v>
      </c>
      <c r="F190">
        <v>0.42017811321639198</v>
      </c>
      <c r="G190">
        <v>0.47328031236887957</v>
      </c>
      <c r="H190">
        <v>0.92089256206291803</v>
      </c>
      <c r="I190">
        <v>0.84028208126863635</v>
      </c>
      <c r="J190">
        <v>0.26841342371979482</v>
      </c>
      <c r="K190">
        <v>0.30085382790659265</v>
      </c>
      <c r="L190">
        <v>0.46863092970129605</v>
      </c>
      <c r="M190">
        <v>0.2601833723200464</v>
      </c>
      <c r="N190">
        <v>0.78612918438396773</v>
      </c>
      <c r="O190">
        <v>3.9033348412694124E-2</v>
      </c>
      <c r="P190">
        <v>0.91012727994956988</v>
      </c>
      <c r="Q190">
        <v>0.60435218027183024</v>
      </c>
      <c r="R190">
        <v>0.64152308332915498</v>
      </c>
      <c r="S190">
        <v>0.55691838812995798</v>
      </c>
      <c r="T190">
        <v>6.2201801460342931E-2</v>
      </c>
      <c r="U190">
        <v>5.7756679531967614E-2</v>
      </c>
      <c r="V190">
        <v>0.13775882540698225</v>
      </c>
      <c r="W190">
        <v>0.11443196267663469</v>
      </c>
      <c r="X190">
        <v>0.8582765498539332</v>
      </c>
      <c r="Y190">
        <v>9.4007924197280657E-2</v>
      </c>
      <c r="Z190">
        <v>0.497980107609446</v>
      </c>
      <c r="AA190">
        <v>0.5728403254811788</v>
      </c>
      <c r="AB190">
        <v>0.71687501956761834</v>
      </c>
      <c r="AC190">
        <v>3.7981061902123026E-2</v>
      </c>
      <c r="AD190">
        <v>0.10834275638755864</v>
      </c>
      <c r="AE190">
        <v>0.59472662108716257</v>
      </c>
      <c r="AF190">
        <v>0.35032269845256736</v>
      </c>
      <c r="AG190">
        <v>0.60060619677513205</v>
      </c>
      <c r="AH190">
        <v>0.75826595971792454</v>
      </c>
      <c r="AI190">
        <v>0.68069965642371755</v>
      </c>
      <c r="AJ190">
        <v>0.31785529755470188</v>
      </c>
      <c r="AK190">
        <v>0.67709050965442386</v>
      </c>
      <c r="AL190">
        <v>9.0484869060339923E-3</v>
      </c>
      <c r="AM190">
        <v>0.277975283381097</v>
      </c>
      <c r="AN190">
        <v>0.49045263553842589</v>
      </c>
      <c r="AO190">
        <v>6.0453963669157895E-2</v>
      </c>
      <c r="AP190">
        <v>0.52188147619103609</v>
      </c>
      <c r="AQ190">
        <v>0.84107607898141856</v>
      </c>
      <c r="AR190">
        <v>4.9169665961094289E-2</v>
      </c>
      <c r="AS190">
        <v>0.76154341557099325</v>
      </c>
      <c r="AT190">
        <v>0.9860833991717759</v>
      </c>
      <c r="AU190">
        <v>0.68886439507331432</v>
      </c>
      <c r="AV190">
        <v>0.70533163100682017</v>
      </c>
      <c r="AW190">
        <v>0.28963713897295962</v>
      </c>
      <c r="AX190">
        <v>0.88370907906349982</v>
      </c>
      <c r="AY190">
        <v>0.68562874636048177</v>
      </c>
      <c r="AZ190">
        <v>0.872118626608968</v>
      </c>
      <c r="BA190">
        <v>0.5105134972364993</v>
      </c>
      <c r="BB190">
        <v>0.3562713833084914</v>
      </c>
      <c r="BC190">
        <v>0.9297186283913158</v>
      </c>
      <c r="BD190">
        <v>0.95568627109810345</v>
      </c>
      <c r="BE190">
        <v>0.21681738198452771</v>
      </c>
      <c r="BF190">
        <v>9.6747190808011085E-2</v>
      </c>
      <c r="BG190">
        <v>0.31460051942251566</v>
      </c>
      <c r="BH190">
        <v>0.78815450882527371</v>
      </c>
      <c r="BI190">
        <v>0.37055590877535194</v>
      </c>
      <c r="BJ190">
        <v>0.67316721070024177</v>
      </c>
      <c r="BK190">
        <v>0.22913139779464242</v>
      </c>
      <c r="BL190">
        <v>0.28225970707770309</v>
      </c>
      <c r="BM190">
        <v>0.3141505569776466</v>
      </c>
      <c r="BN190">
        <v>0.26297110910164156</v>
      </c>
      <c r="BO190">
        <v>0.24501225651057801</v>
      </c>
      <c r="BP190">
        <v>0.60500996411325136</v>
      </c>
      <c r="BQ190">
        <v>0.98676237443967008</v>
      </c>
      <c r="BR190">
        <v>0.58801320138410007</v>
      </c>
      <c r="BS190">
        <v>0.82886263812443861</v>
      </c>
      <c r="BT190">
        <v>0.1837648530553887</v>
      </c>
    </row>
    <row r="191" spans="1:72" x14ac:dyDescent="0.25">
      <c r="A191" s="1">
        <v>190</v>
      </c>
      <c r="C191">
        <v>0.84951852194466815</v>
      </c>
      <c r="D191">
        <v>0.68962276045160931</v>
      </c>
      <c r="E191">
        <v>2.1220820758085956E-2</v>
      </c>
      <c r="F191">
        <v>0.63964834007310833</v>
      </c>
      <c r="G191">
        <v>0.30540665886890894</v>
      </c>
      <c r="H191">
        <v>0.76669350453348295</v>
      </c>
      <c r="I191">
        <v>0.81656092223940779</v>
      </c>
      <c r="J191">
        <v>0.44008376510580949</v>
      </c>
      <c r="K191">
        <v>0.24739572465778603</v>
      </c>
      <c r="L191">
        <v>0.82161614295475971</v>
      </c>
      <c r="M191">
        <v>9.2982281414885848E-2</v>
      </c>
      <c r="N191">
        <v>0.14609575432443711</v>
      </c>
      <c r="O191">
        <v>0.32068157618214344</v>
      </c>
      <c r="P191">
        <v>0.90568899662333113</v>
      </c>
      <c r="Q191">
        <v>0.61966900583146667</v>
      </c>
      <c r="R191">
        <v>0.98324231037631726</v>
      </c>
      <c r="S191">
        <v>0.19630285264362435</v>
      </c>
      <c r="T191">
        <v>0.85677946160659602</v>
      </c>
      <c r="U191">
        <v>0.43872072692906428</v>
      </c>
      <c r="V191">
        <v>0.6419366644731479</v>
      </c>
      <c r="W191">
        <v>0.55613736230066946</v>
      </c>
      <c r="X191">
        <v>0.51342981310499525</v>
      </c>
      <c r="Y191">
        <v>0.94342119983338901</v>
      </c>
      <c r="Z191">
        <v>0.84684455727845376</v>
      </c>
      <c r="AA191">
        <v>0.35663573434801854</v>
      </c>
      <c r="AB191">
        <v>0.10566060822465551</v>
      </c>
      <c r="AC191">
        <v>0.31714672534327337</v>
      </c>
      <c r="AD191">
        <v>0.89382879110696212</v>
      </c>
      <c r="AE191">
        <v>0.26983139567690129</v>
      </c>
      <c r="AF191">
        <v>0.34004149843187403</v>
      </c>
      <c r="AG191">
        <v>0.73915198113899894</v>
      </c>
      <c r="AH191">
        <v>0.87124033745517171</v>
      </c>
      <c r="AI191">
        <v>0.31879680169167057</v>
      </c>
      <c r="AJ191">
        <v>0.31758399088252742</v>
      </c>
      <c r="AK191">
        <v>0.78403775982319268</v>
      </c>
      <c r="AL191">
        <v>0.90062034645728695</v>
      </c>
      <c r="AM191">
        <v>0.28982389422971966</v>
      </c>
      <c r="AN191">
        <v>0.3952613548856222</v>
      </c>
      <c r="AO191">
        <v>0.46030702368211562</v>
      </c>
      <c r="AP191">
        <v>0.21388697130275947</v>
      </c>
      <c r="AQ191">
        <v>0.19306182878592915</v>
      </c>
      <c r="AR191">
        <v>0.2666826395318409</v>
      </c>
      <c r="AS191">
        <v>0.44820065307693979</v>
      </c>
      <c r="AT191">
        <v>0.34924085525429516</v>
      </c>
      <c r="AU191">
        <v>9.4619414298285798E-2</v>
      </c>
      <c r="AV191">
        <v>0.62494798956685182</v>
      </c>
      <c r="AW191">
        <v>0.68229380920216287</v>
      </c>
      <c r="AX191">
        <v>4.1518372321131092E-2</v>
      </c>
      <c r="AY191">
        <v>6.8718698463187344E-2</v>
      </c>
      <c r="AZ191">
        <v>0.43205727474918532</v>
      </c>
      <c r="BA191">
        <v>0.9461944161568685</v>
      </c>
      <c r="BB191">
        <v>0.25028443816267842</v>
      </c>
      <c r="BC191">
        <v>0.86625586690044076</v>
      </c>
      <c r="BD191">
        <v>0.97991810846302674</v>
      </c>
      <c r="BE191">
        <v>0.4335305596985719</v>
      </c>
      <c r="BF191">
        <v>0.36138951435803479</v>
      </c>
      <c r="BG191">
        <v>0.36009158078104642</v>
      </c>
      <c r="BH191">
        <v>0.41711361417666482</v>
      </c>
      <c r="BI191">
        <v>0.62879867324584049</v>
      </c>
      <c r="BJ191">
        <v>0.11189515554620999</v>
      </c>
      <c r="BK191">
        <v>0.5313419226829631</v>
      </c>
      <c r="BL191">
        <v>0.5764738463945609</v>
      </c>
      <c r="BM191">
        <v>0.93340047503762968</v>
      </c>
      <c r="BN191">
        <v>0.39659961483520256</v>
      </c>
      <c r="BO191">
        <v>0.12267295185367921</v>
      </c>
      <c r="BP191">
        <v>0.3561504610448567</v>
      </c>
      <c r="BQ191">
        <v>0.36809693441091862</v>
      </c>
      <c r="BR191">
        <v>0.14351857171504734</v>
      </c>
      <c r="BS191">
        <v>0.23661970478703542</v>
      </c>
      <c r="BT191">
        <v>0.27307982769539574</v>
      </c>
    </row>
    <row r="192" spans="1:72" x14ac:dyDescent="0.25">
      <c r="A192" s="1">
        <v>191</v>
      </c>
      <c r="C192">
        <v>0.76983223583932081</v>
      </c>
      <c r="D192">
        <v>0.78270952268079352</v>
      </c>
      <c r="E192">
        <v>0.58192272053080718</v>
      </c>
      <c r="F192">
        <v>0.33751868270358476</v>
      </c>
      <c r="G192">
        <v>0.30003536512757056</v>
      </c>
      <c r="H192">
        <v>0.1651358769869592</v>
      </c>
      <c r="I192">
        <v>0.44744429926400842</v>
      </c>
      <c r="J192">
        <v>0.47898576338802701</v>
      </c>
      <c r="K192">
        <v>0.9318032857954317</v>
      </c>
      <c r="L192">
        <v>0.58581217504285632</v>
      </c>
      <c r="M192">
        <v>0.6396225628038138</v>
      </c>
      <c r="N192">
        <v>7.0736232420152922E-2</v>
      </c>
      <c r="O192">
        <v>0.65041440547810969</v>
      </c>
      <c r="P192">
        <v>0.95312785275490486</v>
      </c>
      <c r="Q192">
        <v>0.6132476585836204</v>
      </c>
      <c r="R192">
        <v>0.35791884820143283</v>
      </c>
      <c r="S192">
        <v>0.31775717859241814</v>
      </c>
      <c r="T192">
        <v>0.46922141034113696</v>
      </c>
      <c r="U192">
        <v>0.26129389864468766</v>
      </c>
      <c r="V192">
        <v>0.25037944391804945</v>
      </c>
      <c r="W192">
        <v>5.9916036307779974E-2</v>
      </c>
      <c r="X192">
        <v>0.72239367278280542</v>
      </c>
      <c r="Y192">
        <v>9.6451969213017907E-2</v>
      </c>
      <c r="Z192">
        <v>0.62276153971911774</v>
      </c>
      <c r="AA192">
        <v>0.54971576648704634</v>
      </c>
      <c r="AB192">
        <v>0.69309264338916887</v>
      </c>
      <c r="AC192">
        <v>0.27975563777727275</v>
      </c>
      <c r="AD192">
        <v>0.27539105873154268</v>
      </c>
      <c r="AE192">
        <v>0.20706607953747769</v>
      </c>
      <c r="AF192">
        <v>0.16933335564319807</v>
      </c>
      <c r="AG192">
        <v>0.18985857239757276</v>
      </c>
      <c r="AH192">
        <v>0.52894909115027644</v>
      </c>
      <c r="AI192">
        <v>0.47367786318180638</v>
      </c>
      <c r="AJ192">
        <v>0.21977272840139561</v>
      </c>
      <c r="AK192">
        <v>0.49567666554827006</v>
      </c>
      <c r="AL192">
        <v>0.42834698414350258</v>
      </c>
      <c r="AM192">
        <v>0.52619353979820094</v>
      </c>
      <c r="AN192">
        <v>0.66872727963130074</v>
      </c>
      <c r="AO192">
        <v>0.76630749542580423</v>
      </c>
      <c r="AP192">
        <v>0.49220035127795547</v>
      </c>
      <c r="AQ192">
        <v>0.52786891064013652</v>
      </c>
      <c r="AR192">
        <v>0.24303962923504774</v>
      </c>
      <c r="AS192">
        <v>0.50056668672428406</v>
      </c>
      <c r="AT192">
        <v>0.4672636957730647</v>
      </c>
      <c r="AU192">
        <v>0.18081513679547301</v>
      </c>
      <c r="AV192">
        <v>0.22497640983583977</v>
      </c>
      <c r="AW192">
        <v>0.6381471276964984</v>
      </c>
      <c r="AX192">
        <v>0.54000437554901415</v>
      </c>
      <c r="AY192">
        <v>4.7144435611428892E-2</v>
      </c>
      <c r="AZ192">
        <v>8.246192129131924E-2</v>
      </c>
      <c r="BA192">
        <v>0.85016990773712486</v>
      </c>
      <c r="BB192">
        <v>0.65546970735434473</v>
      </c>
      <c r="BC192">
        <v>0.63531758649500969</v>
      </c>
      <c r="BD192">
        <v>0.94332838553560472</v>
      </c>
      <c r="BE192">
        <v>0.25827560068887634</v>
      </c>
      <c r="BF192">
        <v>0.71894994188513606</v>
      </c>
      <c r="BG192">
        <v>0.28055632703626177</v>
      </c>
      <c r="BH192">
        <v>0.62540423250821875</v>
      </c>
      <c r="BI192">
        <v>0.59151418904055286</v>
      </c>
      <c r="BJ192">
        <v>8.7165531024639198E-2</v>
      </c>
      <c r="BK192">
        <v>0.35501460692857723</v>
      </c>
      <c r="BL192">
        <v>0.8650725176015911</v>
      </c>
      <c r="BM192">
        <v>0.97755681643294778</v>
      </c>
      <c r="BN192">
        <v>0.94443527133984762</v>
      </c>
      <c r="BO192">
        <v>7.4153928856053208E-2</v>
      </c>
      <c r="BP192">
        <v>0.1031259508533916</v>
      </c>
      <c r="BQ192">
        <v>0.49956039678195119</v>
      </c>
      <c r="BR192">
        <v>0.13087084285202499</v>
      </c>
      <c r="BS192">
        <v>0.35980861313424761</v>
      </c>
      <c r="BT192">
        <v>0.90088134497411665</v>
      </c>
    </row>
    <row r="193" spans="1:72" x14ac:dyDescent="0.25">
      <c r="A193" s="1">
        <v>192</v>
      </c>
      <c r="C193">
        <v>0.47398291995444297</v>
      </c>
      <c r="D193">
        <v>0.97298891521306885</v>
      </c>
      <c r="E193">
        <v>0.68860909376041357</v>
      </c>
      <c r="F193">
        <v>0.65224638197583706</v>
      </c>
      <c r="G193">
        <v>0.78698233376616189</v>
      </c>
      <c r="H193">
        <v>0.82585724489799195</v>
      </c>
      <c r="I193">
        <v>0.97265077219402829</v>
      </c>
      <c r="J193">
        <v>0.67948919616121173</v>
      </c>
      <c r="K193">
        <v>0.76451670016472473</v>
      </c>
      <c r="L193">
        <v>0.43231437508318171</v>
      </c>
      <c r="M193">
        <v>0.73707566865033947</v>
      </c>
      <c r="N193">
        <v>0.49322255549580707</v>
      </c>
      <c r="O193">
        <v>0.56637147825595546</v>
      </c>
      <c r="P193">
        <v>0.83010029160951271</v>
      </c>
      <c r="Q193">
        <v>0.67913672339048425</v>
      </c>
      <c r="R193">
        <v>0.45754729225833035</v>
      </c>
      <c r="S193">
        <v>0.85761264548116567</v>
      </c>
      <c r="T193">
        <v>0.59560102518732683</v>
      </c>
      <c r="U193">
        <v>0.80029567259141421</v>
      </c>
      <c r="V193">
        <v>0.96160656924541832</v>
      </c>
      <c r="W193">
        <v>0.65238884310812306</v>
      </c>
      <c r="X193">
        <v>0.88333487192353766</v>
      </c>
      <c r="Y193">
        <v>0.94745535767645861</v>
      </c>
      <c r="Z193">
        <v>0.93180512876102228</v>
      </c>
      <c r="AA193">
        <v>0.19866566853213574</v>
      </c>
      <c r="AB193">
        <v>0.24924532983802428</v>
      </c>
      <c r="AC193">
        <v>0.89154384715979607</v>
      </c>
      <c r="AD193">
        <v>0.21975844756125995</v>
      </c>
      <c r="AE193">
        <v>0.66356177762426849</v>
      </c>
      <c r="AF193">
        <v>0.70454357721385419</v>
      </c>
      <c r="AG193">
        <v>0.4894249005699205</v>
      </c>
      <c r="AH193">
        <v>0.26646594349500041</v>
      </c>
      <c r="AI193">
        <v>0.96208589915094866</v>
      </c>
      <c r="AJ193">
        <v>0.18878846488196976</v>
      </c>
      <c r="AK193">
        <v>0.31280813967746879</v>
      </c>
      <c r="AL193">
        <v>0.34751441320196808</v>
      </c>
      <c r="AM193">
        <v>3.2416150390527365E-2</v>
      </c>
      <c r="AN193">
        <v>0.15956733477051266</v>
      </c>
      <c r="AO193">
        <v>0.57302645811582231</v>
      </c>
      <c r="AP193">
        <v>0.32325980141286115</v>
      </c>
      <c r="AQ193">
        <v>0.30811790967994046</v>
      </c>
      <c r="AR193">
        <v>0.81099987047513133</v>
      </c>
      <c r="AS193">
        <v>0.21737890788092884</v>
      </c>
      <c r="AT193">
        <v>0.4026210424716028</v>
      </c>
      <c r="AU193">
        <v>7.8319374701709688E-3</v>
      </c>
      <c r="AV193">
        <v>0.52548900850233005</v>
      </c>
      <c r="AW193">
        <v>0.77742743022405325</v>
      </c>
      <c r="AX193">
        <v>2.0766135829380694E-2</v>
      </c>
      <c r="AY193">
        <v>0.5343380286297561</v>
      </c>
      <c r="AZ193">
        <v>0.25300670307963191</v>
      </c>
      <c r="BA193">
        <v>0.16508324296830668</v>
      </c>
      <c r="BB193">
        <v>0.16843141080298796</v>
      </c>
      <c r="BC193">
        <v>0.46133445357385716</v>
      </c>
      <c r="BD193">
        <v>0.29120392020552954</v>
      </c>
      <c r="BE193">
        <v>0.39103372822805482</v>
      </c>
      <c r="BF193">
        <v>0.59431916105018012</v>
      </c>
      <c r="BG193">
        <v>0.38411265534212635</v>
      </c>
      <c r="BH193">
        <v>8.9564722659508988E-2</v>
      </c>
      <c r="BI193">
        <v>0.92959985086145036</v>
      </c>
      <c r="BJ193">
        <v>0.71482519035859204</v>
      </c>
      <c r="BK193">
        <v>0.95702078326914086</v>
      </c>
      <c r="BL193">
        <v>0.88909111595390089</v>
      </c>
      <c r="BM193">
        <v>0.47319223359366169</v>
      </c>
      <c r="BN193">
        <v>5.5464710399695805E-2</v>
      </c>
      <c r="BO193">
        <v>0.35440342398844171</v>
      </c>
      <c r="BP193">
        <v>0.64869220722606824</v>
      </c>
      <c r="BQ193">
        <v>0.20845394062389599</v>
      </c>
      <c r="BR193">
        <v>0.76795861921295072</v>
      </c>
      <c r="BS193">
        <v>0.16274264610870126</v>
      </c>
      <c r="BT193">
        <v>0.65953538650304666</v>
      </c>
    </row>
    <row r="194" spans="1:72" x14ac:dyDescent="0.25">
      <c r="A194" s="1">
        <v>193</v>
      </c>
      <c r="C194">
        <v>0.36111949562594858</v>
      </c>
      <c r="D194">
        <v>0.82398089906860594</v>
      </c>
      <c r="E194">
        <v>0.34779524518041527</v>
      </c>
      <c r="F194">
        <v>0.19504105324259746</v>
      </c>
      <c r="G194">
        <v>0.23658715385439599</v>
      </c>
      <c r="H194">
        <v>0.77790432466517012</v>
      </c>
      <c r="I194">
        <v>0.31698524878272283</v>
      </c>
      <c r="J194">
        <v>0.56773768697160198</v>
      </c>
      <c r="K194">
        <v>8.5754706385001156E-2</v>
      </c>
      <c r="L194">
        <v>0.1316072307568128</v>
      </c>
      <c r="M194">
        <v>0.31088722260063828</v>
      </c>
      <c r="N194">
        <v>0.21558107400344817</v>
      </c>
      <c r="O194">
        <v>0.53069296666688925</v>
      </c>
      <c r="P194">
        <v>4.2928069857264273E-2</v>
      </c>
      <c r="Q194">
        <v>9.2713749796565326E-2</v>
      </c>
      <c r="R194">
        <v>0.4304821710671427</v>
      </c>
      <c r="S194">
        <v>0.24830637098269936</v>
      </c>
      <c r="T194">
        <v>0.54253962597143957</v>
      </c>
      <c r="U194">
        <v>0.50903432257202885</v>
      </c>
      <c r="V194">
        <v>0.1614442271356491</v>
      </c>
      <c r="W194">
        <v>0.37775320786020739</v>
      </c>
      <c r="X194">
        <v>0.32854056470203308</v>
      </c>
      <c r="Y194">
        <v>0.70967928758537757</v>
      </c>
      <c r="Z194">
        <v>0.7237057694707455</v>
      </c>
      <c r="AA194">
        <v>0.92000990492159973</v>
      </c>
      <c r="AB194">
        <v>0.21762066774866584</v>
      </c>
      <c r="AC194">
        <v>0.22710966429147228</v>
      </c>
      <c r="AD194">
        <v>0.22425716432432463</v>
      </c>
      <c r="AE194">
        <v>0.25703759247156321</v>
      </c>
      <c r="AF194">
        <v>0.88495659978493602</v>
      </c>
      <c r="AG194">
        <v>0.82562208890715827</v>
      </c>
      <c r="AH194">
        <v>0.17145520744862186</v>
      </c>
      <c r="AI194">
        <v>0.99981012335366681</v>
      </c>
      <c r="AJ194">
        <v>0.75549780154982638</v>
      </c>
      <c r="AK194">
        <v>0.81520728118110863</v>
      </c>
      <c r="AL194">
        <v>0.44852451015293371</v>
      </c>
      <c r="AM194">
        <v>0.59298640700468919</v>
      </c>
      <c r="AN194">
        <v>8.4745426297241355E-2</v>
      </c>
      <c r="AO194">
        <v>0.57404245650547114</v>
      </c>
      <c r="AP194">
        <v>5.1912065903121141E-2</v>
      </c>
      <c r="AQ194">
        <v>0.21445099091284714</v>
      </c>
      <c r="AR194">
        <v>0.78280078758480542</v>
      </c>
      <c r="AS194">
        <v>0.71844176520936553</v>
      </c>
      <c r="AT194">
        <v>0.32405783268837196</v>
      </c>
      <c r="AU194">
        <v>0.26208736816085632</v>
      </c>
      <c r="AV194">
        <v>0.59641295454721233</v>
      </c>
      <c r="AW194">
        <v>0.92581868974688586</v>
      </c>
      <c r="AX194">
        <v>0.80134400053013488</v>
      </c>
      <c r="AY194">
        <v>0.72950403752243387</v>
      </c>
      <c r="AZ194">
        <v>0.89489351779588477</v>
      </c>
      <c r="BA194">
        <v>0.81025707747786968</v>
      </c>
      <c r="BB194">
        <v>0.18166708325537251</v>
      </c>
      <c r="BC194">
        <v>0.65304800301166399</v>
      </c>
      <c r="BD194">
        <v>0.8823887563053624</v>
      </c>
      <c r="BE194">
        <v>0.66641698303963892</v>
      </c>
      <c r="BF194">
        <v>0.61009692342810817</v>
      </c>
      <c r="BG194">
        <v>0.48414330351639834</v>
      </c>
      <c r="BH194">
        <v>0.38404106679003791</v>
      </c>
      <c r="BI194">
        <v>0.29486840430257943</v>
      </c>
      <c r="BJ194">
        <v>0.29335658111744789</v>
      </c>
      <c r="BK194">
        <v>0.95632072240298061</v>
      </c>
      <c r="BL194">
        <v>0.18537733618742347</v>
      </c>
      <c r="BM194">
        <v>0.59301476308413725</v>
      </c>
      <c r="BN194">
        <v>0.90201409364136365</v>
      </c>
      <c r="BO194">
        <v>0.98294287008586845</v>
      </c>
      <c r="BP194">
        <v>0.25344222757968449</v>
      </c>
      <c r="BQ194">
        <v>0.75405953180672525</v>
      </c>
      <c r="BR194">
        <v>0.65980936097378751</v>
      </c>
      <c r="BS194">
        <v>0.66715433453942818</v>
      </c>
      <c r="BT194">
        <v>1.9207336618171755E-2</v>
      </c>
    </row>
    <row r="195" spans="1:72" x14ac:dyDescent="0.25">
      <c r="A195" s="1">
        <v>194</v>
      </c>
      <c r="C195">
        <v>0.22570127239712867</v>
      </c>
      <c r="D195">
        <v>0.47126500409645344</v>
      </c>
      <c r="E195">
        <v>6.002047868609528E-2</v>
      </c>
      <c r="F195">
        <v>0.16742527204007807</v>
      </c>
      <c r="G195">
        <v>0.643616782130495</v>
      </c>
      <c r="H195">
        <v>0.90611710514620514</v>
      </c>
      <c r="I195">
        <v>0.83877100457437892</v>
      </c>
      <c r="J195">
        <v>0.66173375288239988</v>
      </c>
      <c r="K195">
        <v>0.90718775589831813</v>
      </c>
      <c r="L195">
        <v>0.15979733033320398</v>
      </c>
      <c r="M195">
        <v>0.87963578350241567</v>
      </c>
      <c r="N195">
        <v>1.5963141379882306E-2</v>
      </c>
      <c r="O195">
        <v>0.57276651070190332</v>
      </c>
      <c r="P195">
        <v>0.84852892187877837</v>
      </c>
      <c r="Q195">
        <v>0.64248862438725174</v>
      </c>
      <c r="R195">
        <v>0.32932201824929996</v>
      </c>
      <c r="S195">
        <v>0.26585475564217276</v>
      </c>
      <c r="T195">
        <v>0.97396189090322938</v>
      </c>
      <c r="U195">
        <v>0.38686624073786691</v>
      </c>
      <c r="V195">
        <v>0.88829545991332215</v>
      </c>
      <c r="W195">
        <v>0.64969496666945437</v>
      </c>
      <c r="X195">
        <v>0.57595458753272954</v>
      </c>
      <c r="Y195">
        <v>0.64290711823228308</v>
      </c>
      <c r="Z195">
        <v>0.46547454483454986</v>
      </c>
      <c r="AA195">
        <v>0.7541877453916177</v>
      </c>
      <c r="AB195">
        <v>0.11557368359164888</v>
      </c>
      <c r="AC195">
        <v>3.0442604620103952E-2</v>
      </c>
      <c r="AD195">
        <v>0.2274773311318421</v>
      </c>
      <c r="AE195">
        <v>0.83729445553288584</v>
      </c>
      <c r="AF195">
        <v>0.50733254475260081</v>
      </c>
      <c r="AG195">
        <v>3.4339212970963207E-2</v>
      </c>
      <c r="AH195">
        <v>2.4599668139487219E-2</v>
      </c>
      <c r="AI195">
        <v>0.26034459327308512</v>
      </c>
      <c r="AJ195">
        <v>0.27561378307330653</v>
      </c>
      <c r="AK195">
        <v>9.9204961277837955E-2</v>
      </c>
      <c r="AL195">
        <v>0.24339386889821135</v>
      </c>
      <c r="AM195">
        <v>0.65247957417184543</v>
      </c>
      <c r="AN195">
        <v>0.29650191093034206</v>
      </c>
      <c r="AO195">
        <v>0.34152074424458845</v>
      </c>
      <c r="AP195">
        <v>0.93172038223421916</v>
      </c>
      <c r="AQ195">
        <v>2.562834021045779E-2</v>
      </c>
      <c r="AR195">
        <v>0.32019029604284766</v>
      </c>
      <c r="AS195">
        <v>0.69369850327966465</v>
      </c>
      <c r="AT195">
        <v>0.16064230804551083</v>
      </c>
      <c r="AU195">
        <v>0.18392208602312843</v>
      </c>
      <c r="AV195">
        <v>0.68323360579571468</v>
      </c>
      <c r="AW195">
        <v>0.15809256559475415</v>
      </c>
      <c r="AX195">
        <v>0.77861303844435914</v>
      </c>
      <c r="AY195">
        <v>0.95871591709753645</v>
      </c>
      <c r="AZ195">
        <v>0.36492915025505368</v>
      </c>
      <c r="BA195">
        <v>0.63010259820583736</v>
      </c>
      <c r="BB195">
        <v>0.41166824476859942</v>
      </c>
      <c r="BC195">
        <v>0.20072339783042015</v>
      </c>
      <c r="BD195">
        <v>0.4539123949869176</v>
      </c>
      <c r="BE195">
        <v>0.10017463468051091</v>
      </c>
      <c r="BF195">
        <v>0.45779744970726866</v>
      </c>
      <c r="BG195">
        <v>0.47408167978169502</v>
      </c>
      <c r="BH195">
        <v>0.87688564229872556</v>
      </c>
      <c r="BI195">
        <v>0.82879458697628972</v>
      </c>
      <c r="BJ195">
        <v>0.75464596289245112</v>
      </c>
      <c r="BK195">
        <v>0.25228976362653543</v>
      </c>
      <c r="BL195">
        <v>0.9910384220758871</v>
      </c>
      <c r="BM195">
        <v>0.3864772950618347</v>
      </c>
      <c r="BN195">
        <v>0.49668956469273329</v>
      </c>
      <c r="BO195">
        <v>3.136450173007943E-2</v>
      </c>
      <c r="BP195">
        <v>0.41717354760600067</v>
      </c>
      <c r="BQ195">
        <v>0.46313465361025064</v>
      </c>
      <c r="BR195">
        <v>0.35955171372146233</v>
      </c>
      <c r="BS195">
        <v>0.61947133338895222</v>
      </c>
      <c r="BT195">
        <v>9.7480489763464573E-2</v>
      </c>
    </row>
    <row r="196" spans="1:72" x14ac:dyDescent="0.25">
      <c r="A196" s="1">
        <v>195</v>
      </c>
      <c r="C196">
        <v>0.57977619853180229</v>
      </c>
      <c r="D196">
        <v>0.60544322403328776</v>
      </c>
      <c r="E196">
        <v>0.12994613631666163</v>
      </c>
      <c r="F196">
        <v>0.97768447456203056</v>
      </c>
      <c r="G196">
        <v>0.36339584856651308</v>
      </c>
      <c r="H196">
        <v>0.44013332872360622</v>
      </c>
      <c r="I196">
        <v>0.40574509290769956</v>
      </c>
      <c r="J196">
        <v>0.29983888431121497</v>
      </c>
      <c r="K196">
        <v>0.57210893044963518</v>
      </c>
      <c r="L196">
        <v>0.27417259340310884</v>
      </c>
      <c r="M196">
        <v>0.47056853093638051</v>
      </c>
      <c r="N196">
        <v>0.45370435061011061</v>
      </c>
      <c r="O196">
        <v>0.61494877588470243</v>
      </c>
      <c r="P196">
        <v>0.29266281570291452</v>
      </c>
      <c r="Q196">
        <v>0.12420166370773922</v>
      </c>
      <c r="R196">
        <v>0.71187553984478924</v>
      </c>
      <c r="S196">
        <v>0.43484917162503856</v>
      </c>
      <c r="T196">
        <v>0.46232818580385882</v>
      </c>
      <c r="U196">
        <v>0.29960211725135</v>
      </c>
      <c r="V196">
        <v>0.42502076326977423</v>
      </c>
      <c r="W196">
        <v>0.22463266447135755</v>
      </c>
      <c r="X196">
        <v>0.62522273293639974</v>
      </c>
      <c r="Y196">
        <v>0.35688870236037462</v>
      </c>
      <c r="Z196">
        <v>0.27828879241716664</v>
      </c>
      <c r="AA196">
        <v>6.978866107435977E-2</v>
      </c>
      <c r="AB196">
        <v>0.46814087510385494</v>
      </c>
      <c r="AC196">
        <v>0.55778184082244109</v>
      </c>
      <c r="AD196">
        <v>5.9059696882142854E-2</v>
      </c>
      <c r="AE196">
        <v>0.28588552319230631</v>
      </c>
      <c r="AF196">
        <v>0.51753992911396496</v>
      </c>
      <c r="AG196">
        <v>0.36830134763377798</v>
      </c>
      <c r="AH196">
        <v>0.85392596053625147</v>
      </c>
      <c r="AI196">
        <v>0.36565733025054803</v>
      </c>
      <c r="AJ196">
        <v>0.58813985694875259</v>
      </c>
      <c r="AK196">
        <v>0.90434452183808578</v>
      </c>
      <c r="AL196">
        <v>4.9323320885179767E-2</v>
      </c>
      <c r="AM196">
        <v>0.46745092478861638</v>
      </c>
      <c r="AN196">
        <v>0.3193533248315964</v>
      </c>
      <c r="AO196">
        <v>0.68947271762912454</v>
      </c>
      <c r="AP196">
        <v>0.56448386281228335</v>
      </c>
      <c r="AQ196">
        <v>0.31099692586314043</v>
      </c>
      <c r="AR196">
        <v>2.2904752469098399E-2</v>
      </c>
      <c r="AS196">
        <v>0.15782380508714733</v>
      </c>
      <c r="AT196">
        <v>0.69195098656898291</v>
      </c>
      <c r="AU196">
        <v>0.85985678886939454</v>
      </c>
      <c r="AV196">
        <v>0.18693883846063875</v>
      </c>
      <c r="AW196">
        <v>0.65471399054287105</v>
      </c>
      <c r="AX196">
        <v>0.53649246013700869</v>
      </c>
      <c r="AY196">
        <v>0.47166128760850523</v>
      </c>
      <c r="AZ196">
        <v>0.67509899623106573</v>
      </c>
      <c r="BA196">
        <v>0.83461573835207858</v>
      </c>
      <c r="BB196">
        <v>0.36873232224955443</v>
      </c>
      <c r="BC196">
        <v>0.65344954370989494</v>
      </c>
      <c r="BD196">
        <v>0.48234731797218844</v>
      </c>
      <c r="BE196">
        <v>0.32871384697381112</v>
      </c>
      <c r="BF196">
        <v>0.30918669397079679</v>
      </c>
      <c r="BG196">
        <v>0.72720114165863581</v>
      </c>
      <c r="BH196">
        <v>0.1245195247771087</v>
      </c>
      <c r="BI196">
        <v>0.76505616582883162</v>
      </c>
      <c r="BJ196">
        <v>0.62978528679571899</v>
      </c>
      <c r="BK196">
        <v>0.85783420287240397</v>
      </c>
      <c r="BL196">
        <v>0.92369257159297746</v>
      </c>
      <c r="BM196">
        <v>0.51819440455066079</v>
      </c>
      <c r="BN196">
        <v>0.65589167899744694</v>
      </c>
      <c r="BO196">
        <v>0.15974166264238532</v>
      </c>
      <c r="BP196">
        <v>0.22895290217382447</v>
      </c>
      <c r="BQ196">
        <v>0.18790998590223684</v>
      </c>
      <c r="BR196">
        <v>0.8543734555990532</v>
      </c>
      <c r="BS196">
        <v>5.0429445005037876E-2</v>
      </c>
      <c r="BT196">
        <v>0.68498793974351346</v>
      </c>
    </row>
    <row r="197" spans="1:72" x14ac:dyDescent="0.25">
      <c r="A197" s="1">
        <v>196</v>
      </c>
      <c r="C197">
        <v>8.1474009388752267E-3</v>
      </c>
      <c r="D197">
        <v>0.20687345177394678</v>
      </c>
      <c r="E197">
        <v>0.81103663256936265</v>
      </c>
      <c r="F197">
        <v>0.86410653623374456</v>
      </c>
      <c r="G197">
        <v>0.31809250500555941</v>
      </c>
      <c r="H197">
        <v>0.35576443007881908</v>
      </c>
      <c r="I197">
        <v>0.43762887040028009</v>
      </c>
      <c r="J197">
        <v>0.42410434833433586</v>
      </c>
      <c r="K197">
        <v>2.3064911215443074E-2</v>
      </c>
      <c r="L197">
        <v>0.5345167618458857</v>
      </c>
      <c r="M197">
        <v>0.41817861805495282</v>
      </c>
      <c r="N197">
        <v>0.32761996173221186</v>
      </c>
      <c r="O197">
        <v>0.92885154195895281</v>
      </c>
      <c r="P197">
        <v>0.82363170197539293</v>
      </c>
      <c r="Q197">
        <v>0.8990642073014169</v>
      </c>
      <c r="R197">
        <v>0.43012239516443962</v>
      </c>
      <c r="S197">
        <v>0.52863639493800951</v>
      </c>
      <c r="T197">
        <v>0.67666319316858703</v>
      </c>
      <c r="U197">
        <v>1.8476207863919791E-2</v>
      </c>
      <c r="V197">
        <v>0.14909362229281242</v>
      </c>
      <c r="W197">
        <v>0.76141319802320173</v>
      </c>
      <c r="X197">
        <v>0.16700496896952532</v>
      </c>
      <c r="Y197">
        <v>0.1940389699438948</v>
      </c>
      <c r="Z197">
        <v>4.9415738279064092E-2</v>
      </c>
      <c r="AA197">
        <v>0.74633881015362191</v>
      </c>
      <c r="AB197">
        <v>0.2756284093209701</v>
      </c>
      <c r="AC197">
        <v>0.98729665587399917</v>
      </c>
      <c r="AD197">
        <v>0.6838554332494946</v>
      </c>
      <c r="AE197">
        <v>0.9811751053406238</v>
      </c>
      <c r="AF197">
        <v>0.94296096099480831</v>
      </c>
      <c r="AG197">
        <v>0.73086703621015237</v>
      </c>
      <c r="AH197">
        <v>0.50944138090685254</v>
      </c>
      <c r="AI197">
        <v>0.36298631262544001</v>
      </c>
      <c r="AJ197">
        <v>0.57789822850238703</v>
      </c>
      <c r="AK197">
        <v>0.77365240164177185</v>
      </c>
      <c r="AL197">
        <v>0.54687326429785266</v>
      </c>
      <c r="AM197">
        <v>0.5532123781380458</v>
      </c>
      <c r="AN197">
        <v>9.3841545806395588E-2</v>
      </c>
      <c r="AO197">
        <v>0.63025814112777423</v>
      </c>
      <c r="AP197">
        <v>0.83545276268566193</v>
      </c>
      <c r="AQ197">
        <v>0.53115495173528504</v>
      </c>
      <c r="AR197">
        <v>0.32743854022205565</v>
      </c>
      <c r="AS197">
        <v>0.75548828671556167</v>
      </c>
      <c r="AT197">
        <v>0.72665243254799305</v>
      </c>
      <c r="AU197">
        <v>0.95842525331836748</v>
      </c>
      <c r="AV197">
        <v>0.62319214074053886</v>
      </c>
      <c r="AW197">
        <v>0.22090204562430338</v>
      </c>
      <c r="AX197">
        <v>0.8287843642444328</v>
      </c>
      <c r="AY197">
        <v>0.10521104759073074</v>
      </c>
      <c r="AZ197">
        <v>6.1501576814498971E-2</v>
      </c>
      <c r="BA197">
        <v>0.47396381356579687</v>
      </c>
      <c r="BB197">
        <v>0.284192721914309</v>
      </c>
      <c r="BC197">
        <v>0.26014906466411769</v>
      </c>
      <c r="BD197">
        <v>0.5822219934940801</v>
      </c>
      <c r="BE197">
        <v>0.38698611259080973</v>
      </c>
      <c r="BF197">
        <v>0.4569139856296317</v>
      </c>
      <c r="BG197">
        <v>0.51150148972131537</v>
      </c>
      <c r="BH197">
        <v>0.93963757469999887</v>
      </c>
      <c r="BI197">
        <v>7.4435968020881482E-2</v>
      </c>
      <c r="BJ197">
        <v>0.87934628511457702</v>
      </c>
      <c r="BK197">
        <v>0.22660595275403761</v>
      </c>
      <c r="BL197">
        <v>0.63004546374414339</v>
      </c>
      <c r="BM197">
        <v>0.85938097794625234</v>
      </c>
      <c r="BN197">
        <v>0.82790344986728737</v>
      </c>
      <c r="BO197">
        <v>0.36334130386092933</v>
      </c>
      <c r="BP197">
        <v>0.69659192592077757</v>
      </c>
      <c r="BQ197">
        <v>5.404273941611204E-2</v>
      </c>
      <c r="BR197">
        <v>0.51705871254184421</v>
      </c>
      <c r="BS197">
        <v>0.30211851059538219</v>
      </c>
      <c r="BT197">
        <v>0.45173618621735678</v>
      </c>
    </row>
    <row r="198" spans="1:72" x14ac:dyDescent="0.25">
      <c r="A198" s="1">
        <v>197</v>
      </c>
      <c r="C198">
        <v>5.8232753709807739E-2</v>
      </c>
      <c r="D198">
        <v>0.55304210946082277</v>
      </c>
      <c r="E198">
        <v>0.28244104984084695</v>
      </c>
      <c r="F198">
        <v>0.76194857676123162</v>
      </c>
      <c r="G198">
        <v>0.23801275602523642</v>
      </c>
      <c r="H198">
        <v>0.71654029019258125</v>
      </c>
      <c r="I198">
        <v>0.20231414158966188</v>
      </c>
      <c r="J198">
        <v>0.58002414272532343</v>
      </c>
      <c r="K198">
        <v>0.3082773934493177</v>
      </c>
      <c r="L198">
        <v>0.62441602210256331</v>
      </c>
      <c r="M198">
        <v>0.52429799809719746</v>
      </c>
      <c r="N198">
        <v>0.96224434321561458</v>
      </c>
      <c r="O198">
        <v>3.9170050638117404E-2</v>
      </c>
      <c r="P198">
        <v>0.93863084702848221</v>
      </c>
      <c r="Q198">
        <v>0.67523031830424374</v>
      </c>
      <c r="R198">
        <v>0.41318051394129562</v>
      </c>
      <c r="S198">
        <v>0.24518797886005739</v>
      </c>
      <c r="T198">
        <v>0.50489945594346952</v>
      </c>
      <c r="U198">
        <v>0.54351290580317546</v>
      </c>
      <c r="V198">
        <v>0.39274477948866482</v>
      </c>
      <c r="W198">
        <v>0.9308407985410655</v>
      </c>
      <c r="X198">
        <v>1.908645252681529E-2</v>
      </c>
      <c r="Y198">
        <v>0.11181753673774431</v>
      </c>
      <c r="Z198">
        <v>0.24219828147497791</v>
      </c>
      <c r="AA198">
        <v>0.29865468225958136</v>
      </c>
      <c r="AB198">
        <v>0.71008085627057205</v>
      </c>
      <c r="AC198">
        <v>0.19088557295999975</v>
      </c>
      <c r="AD198">
        <v>0.19009851109059961</v>
      </c>
      <c r="AE198">
        <v>0.87593103283766083</v>
      </c>
      <c r="AF198">
        <v>0.13013913285258483</v>
      </c>
      <c r="AG198">
        <v>0.36214985949875989</v>
      </c>
      <c r="AH198">
        <v>0.73235904821166165</v>
      </c>
      <c r="AI198">
        <v>0.25477397414788794</v>
      </c>
      <c r="AJ198">
        <v>0.15739512250326793</v>
      </c>
      <c r="AK198">
        <v>0.97174920092344808</v>
      </c>
      <c r="AL198">
        <v>0.70566370032460446</v>
      </c>
      <c r="AM198">
        <v>0.69046983685090513</v>
      </c>
      <c r="AN198">
        <v>0.55909501357941194</v>
      </c>
      <c r="AO198">
        <v>0.43677647255855934</v>
      </c>
      <c r="AP198">
        <v>0.74066441090108681</v>
      </c>
      <c r="AQ198">
        <v>0.20599893812831904</v>
      </c>
      <c r="AR198">
        <v>0.31922210873734524</v>
      </c>
      <c r="AS198">
        <v>0.82631497795418474</v>
      </c>
      <c r="AT198">
        <v>0.67799077312520584</v>
      </c>
      <c r="AU198">
        <v>4.1217530657958856E-2</v>
      </c>
      <c r="AV198">
        <v>0.98408275768519693</v>
      </c>
      <c r="AW198">
        <v>0.64860848803935256</v>
      </c>
      <c r="AX198">
        <v>0.90756912546595869</v>
      </c>
      <c r="AY198">
        <v>0.9538307844735715</v>
      </c>
      <c r="AZ198">
        <v>0.56989214812934197</v>
      </c>
      <c r="BA198">
        <v>0.47418924391226114</v>
      </c>
      <c r="BB198">
        <v>0.1791405499438421</v>
      </c>
      <c r="BC198">
        <v>0.23440324811453717</v>
      </c>
      <c r="BD198">
        <v>0.93953820991133796</v>
      </c>
      <c r="BE198">
        <v>0.15761149746105385</v>
      </c>
      <c r="BF198">
        <v>0.24338753102982713</v>
      </c>
      <c r="BG198">
        <v>0.78735415706662304</v>
      </c>
      <c r="BH198">
        <v>0.9412986325119177</v>
      </c>
      <c r="BI198">
        <v>0.99849961314056157</v>
      </c>
      <c r="BJ198">
        <v>0.73182767157516948</v>
      </c>
      <c r="BK198">
        <v>0.40314807049304191</v>
      </c>
      <c r="BL198">
        <v>0.66870769837101673</v>
      </c>
      <c r="BM198">
        <v>0.55333636537512021</v>
      </c>
      <c r="BN198">
        <v>0.85743290284865437</v>
      </c>
      <c r="BO198">
        <v>0.76990413211030728</v>
      </c>
      <c r="BP198">
        <v>9.4462073071352237E-2</v>
      </c>
      <c r="BQ198">
        <v>0.79527953507649751</v>
      </c>
      <c r="BR198">
        <v>0.1468026758582911</v>
      </c>
      <c r="BS198">
        <v>0.63958955425336617</v>
      </c>
      <c r="BT198">
        <v>0.97909506053772699</v>
      </c>
    </row>
    <row r="199" spans="1:72" x14ac:dyDescent="0.25">
      <c r="A199" s="1">
        <v>198</v>
      </c>
      <c r="C199">
        <v>0.93566697185825309</v>
      </c>
      <c r="D199">
        <v>3.1158704808897819E-2</v>
      </c>
      <c r="E199">
        <v>0.80196190361618269</v>
      </c>
      <c r="F199">
        <v>0.55265265997745194</v>
      </c>
      <c r="G199">
        <v>0.75406092707606842</v>
      </c>
      <c r="H199">
        <v>0.75535720280189045</v>
      </c>
      <c r="I199">
        <v>0.48311364649468269</v>
      </c>
      <c r="J199">
        <v>0.25661304176890276</v>
      </c>
      <c r="K199">
        <v>0.88404477732616948</v>
      </c>
      <c r="L199">
        <v>0.96328426896906449</v>
      </c>
      <c r="M199">
        <v>7.1009753093987493E-2</v>
      </c>
      <c r="N199">
        <v>0.19960360373431196</v>
      </c>
      <c r="O199">
        <v>0.59883200722414376</v>
      </c>
      <c r="P199">
        <v>0.4060625065110075</v>
      </c>
      <c r="Q199">
        <v>0.17434870929316915</v>
      </c>
      <c r="R199">
        <v>1.5018303538809064E-2</v>
      </c>
      <c r="S199">
        <v>3.3687854250237015E-2</v>
      </c>
      <c r="T199">
        <v>0.93606985802070397</v>
      </c>
      <c r="U199">
        <v>0.73028789542302219</v>
      </c>
      <c r="V199">
        <v>0.91153359758951469</v>
      </c>
      <c r="W199">
        <v>0.35416911222432734</v>
      </c>
      <c r="X199">
        <v>0.74493669164110399</v>
      </c>
      <c r="Y199">
        <v>0.12159808940317596</v>
      </c>
      <c r="Z199">
        <v>0.40430674118231891</v>
      </c>
      <c r="AA199">
        <v>0.69836588432971425</v>
      </c>
      <c r="AB199">
        <v>0.73798270781329278</v>
      </c>
      <c r="AC199">
        <v>1.7453685077271186E-2</v>
      </c>
      <c r="AD199">
        <v>1.3448861113188326E-2</v>
      </c>
      <c r="AE199">
        <v>0.6889662009700831</v>
      </c>
      <c r="AF199">
        <v>0.41702823467151662</v>
      </c>
      <c r="AG199">
        <v>0.59592499336871096</v>
      </c>
      <c r="AH199">
        <v>0.92575186656873221</v>
      </c>
      <c r="AI199">
        <v>3.1549589569351388E-2</v>
      </c>
      <c r="AJ199">
        <v>6.9724173837146797E-2</v>
      </c>
      <c r="AK199">
        <v>0.66443802776482752</v>
      </c>
      <c r="AL199">
        <v>0.19911224591266108</v>
      </c>
      <c r="AM199">
        <v>0.13068396206273458</v>
      </c>
      <c r="AN199">
        <v>0.51519732962125586</v>
      </c>
      <c r="AO199">
        <v>0.32392768348264789</v>
      </c>
      <c r="AP199">
        <v>0.25965579386620519</v>
      </c>
      <c r="AQ199">
        <v>0.54097401293433678</v>
      </c>
      <c r="AR199">
        <v>0.52200662221667071</v>
      </c>
      <c r="AS199">
        <v>0.51231867362104888</v>
      </c>
      <c r="AT199">
        <v>0.15893002087614705</v>
      </c>
      <c r="AU199">
        <v>0.35327534064050115</v>
      </c>
      <c r="AV199">
        <v>0.65492536312462735</v>
      </c>
      <c r="AW199">
        <v>0.53827403454751388</v>
      </c>
      <c r="AX199">
        <v>8.5181445802738232E-2</v>
      </c>
      <c r="AY199">
        <v>0.40112206058083433</v>
      </c>
      <c r="AZ199">
        <v>0.92807708139334844</v>
      </c>
      <c r="BA199">
        <v>0.1179364142793774</v>
      </c>
      <c r="BB199">
        <v>0.76837540301809737</v>
      </c>
      <c r="BC199">
        <v>0.40579741883298526</v>
      </c>
      <c r="BD199">
        <v>0.69880366320710996</v>
      </c>
      <c r="BE199">
        <v>0.8574281684889018</v>
      </c>
      <c r="BF199">
        <v>0.86808048613155875</v>
      </c>
      <c r="BG199">
        <v>0.88261966502832367</v>
      </c>
      <c r="BH199">
        <v>0.61436794520983118</v>
      </c>
      <c r="BI199">
        <v>0.40591324668914175</v>
      </c>
      <c r="BJ199">
        <v>0.55335802726221828</v>
      </c>
      <c r="BK199">
        <v>0.80220167324465286</v>
      </c>
      <c r="BL199">
        <v>0.19165283239982955</v>
      </c>
      <c r="BM199">
        <v>0.40028734093993512</v>
      </c>
      <c r="BN199">
        <v>0.66441823579122805</v>
      </c>
      <c r="BO199">
        <v>0.77495914800945453</v>
      </c>
      <c r="BP199">
        <v>0.29072851250606746</v>
      </c>
      <c r="BQ199">
        <v>0.88865819537272195</v>
      </c>
      <c r="BR199">
        <v>0.51664551795291835</v>
      </c>
      <c r="BS199">
        <v>6.9948272345600193E-3</v>
      </c>
      <c r="BT199">
        <v>0.97149343545538414</v>
      </c>
    </row>
    <row r="200" spans="1:72" x14ac:dyDescent="0.25">
      <c r="A200" s="1">
        <v>199</v>
      </c>
      <c r="C200">
        <v>0.99866389938849354</v>
      </c>
      <c r="D200">
        <v>0.50821176823403957</v>
      </c>
      <c r="E200">
        <v>0.73453375523031683</v>
      </c>
      <c r="F200">
        <v>0.23594976065302442</v>
      </c>
      <c r="G200">
        <v>0.71517275050169715</v>
      </c>
      <c r="H200">
        <v>0.34548196200596315</v>
      </c>
      <c r="I200">
        <v>0.184886132445511</v>
      </c>
      <c r="J200">
        <v>0.64974453648183461</v>
      </c>
      <c r="K200">
        <v>0.67326057413615692</v>
      </c>
      <c r="L200">
        <v>0.32090228448352209</v>
      </c>
      <c r="M200">
        <v>0.18893502203943291</v>
      </c>
      <c r="N200">
        <v>0.50534318595094319</v>
      </c>
      <c r="O200">
        <v>0.56088479955954507</v>
      </c>
      <c r="P200">
        <v>0.95040352287224672</v>
      </c>
      <c r="Q200">
        <v>0.26011621322750711</v>
      </c>
      <c r="R200">
        <v>0.36972441503673326</v>
      </c>
      <c r="S200">
        <v>0.29328053380234076</v>
      </c>
      <c r="T200">
        <v>0.52322391055982487</v>
      </c>
      <c r="U200">
        <v>0.67650344722533606</v>
      </c>
      <c r="V200">
        <v>0.47035089662317409</v>
      </c>
      <c r="W200">
        <v>0.96998397349151444</v>
      </c>
      <c r="X200">
        <v>0.56261944305036637</v>
      </c>
      <c r="Y200">
        <v>0.45843848689584077</v>
      </c>
      <c r="Z200">
        <v>0.10718671793425394</v>
      </c>
      <c r="AA200">
        <v>0.21699404268449995</v>
      </c>
      <c r="AB200">
        <v>0.89408243560022793</v>
      </c>
      <c r="AC200">
        <v>0.57518175236742908</v>
      </c>
      <c r="AD200">
        <v>0.76244078668489212</v>
      </c>
      <c r="AE200">
        <v>0.37024843244717864</v>
      </c>
      <c r="AF200">
        <v>0.18540191268269868</v>
      </c>
      <c r="AG200">
        <v>0.52053896842094305</v>
      </c>
      <c r="AH200">
        <v>0.67418201188526705</v>
      </c>
      <c r="AI200">
        <v>0.44501113306610074</v>
      </c>
      <c r="AJ200">
        <v>0.46207567520261972</v>
      </c>
      <c r="AK200">
        <v>0.44481740364617539</v>
      </c>
      <c r="AL200">
        <v>0.58829444450695811</v>
      </c>
      <c r="AM200">
        <v>0.82048871843197457</v>
      </c>
      <c r="AN200">
        <v>0.92078217006854035</v>
      </c>
      <c r="AO200">
        <v>0.11214383358079971</v>
      </c>
      <c r="AP200">
        <v>0.85427480318627069</v>
      </c>
      <c r="AQ200">
        <v>0.1027601050896696</v>
      </c>
      <c r="AR200">
        <v>0.97863340517197506</v>
      </c>
      <c r="AS200">
        <v>0.90555922069577299</v>
      </c>
      <c r="AT200">
        <v>0.18243324350598478</v>
      </c>
      <c r="AU200">
        <v>0.51904343111500251</v>
      </c>
      <c r="AV200">
        <v>0.40975361872997673</v>
      </c>
      <c r="AW200">
        <v>0.72087367745478681</v>
      </c>
      <c r="AX200">
        <v>0.56062529424815655</v>
      </c>
      <c r="AY200">
        <v>7.5186141736210965E-3</v>
      </c>
      <c r="AZ200">
        <v>0.89498510135058273</v>
      </c>
      <c r="BA200">
        <v>0.72595727575841384</v>
      </c>
      <c r="BB200">
        <v>0.70219938751400868</v>
      </c>
      <c r="BC200">
        <v>8.7508086941297414E-2</v>
      </c>
      <c r="BD200">
        <v>0.88726406349627518</v>
      </c>
      <c r="BE200">
        <v>0.8131812121348595</v>
      </c>
      <c r="BF200">
        <v>0.23770049893488765</v>
      </c>
      <c r="BG200">
        <v>0.19074146112857382</v>
      </c>
      <c r="BH200">
        <v>0.9628916571323326</v>
      </c>
      <c r="BI200">
        <v>0.94624878605935181</v>
      </c>
      <c r="BJ200">
        <v>0.7521465828277708</v>
      </c>
      <c r="BK200">
        <v>0.49920831541124433</v>
      </c>
      <c r="BL200">
        <v>0.42636420715620327</v>
      </c>
      <c r="BM200">
        <v>0.34198427302924639</v>
      </c>
      <c r="BN200">
        <v>0.80158067116331155</v>
      </c>
      <c r="BO200">
        <v>0.68248831019414324</v>
      </c>
      <c r="BP200">
        <v>0.62476979079146822</v>
      </c>
      <c r="BQ200">
        <v>0.98977177489474688</v>
      </c>
      <c r="BR200">
        <v>0.96263447916428169</v>
      </c>
      <c r="BS200">
        <v>0.78863031142458317</v>
      </c>
      <c r="BT200">
        <v>0.89970563676551452</v>
      </c>
    </row>
    <row r="201" spans="1:72" x14ac:dyDescent="0.25">
      <c r="A201" s="1">
        <v>200</v>
      </c>
      <c r="C201">
        <v>0.70549832038997662</v>
      </c>
      <c r="D201">
        <v>0.92759797366539454</v>
      </c>
      <c r="E201">
        <v>0.20401129740740298</v>
      </c>
      <c r="F201">
        <v>0.46506527500164119</v>
      </c>
      <c r="G201">
        <v>0.51610858035214657</v>
      </c>
      <c r="H201">
        <v>0.53944296503937028</v>
      </c>
      <c r="I201">
        <v>0.10002416669625191</v>
      </c>
      <c r="J201">
        <v>0.45789196404012567</v>
      </c>
      <c r="K201">
        <v>0.15480156153280555</v>
      </c>
      <c r="L201">
        <v>0.14760035561374396</v>
      </c>
      <c r="M201">
        <v>0.46700984232631926</v>
      </c>
      <c r="N201">
        <v>5.3045548599256032E-2</v>
      </c>
      <c r="O201">
        <v>0.48254594326428357</v>
      </c>
      <c r="P201">
        <v>0.27979237565803416</v>
      </c>
      <c r="Q201">
        <v>0.56568816354781315</v>
      </c>
      <c r="R201">
        <v>0.47027018758853312</v>
      </c>
      <c r="S201">
        <v>3.0852215320593679E-2</v>
      </c>
      <c r="T201">
        <v>0.72999756735429477</v>
      </c>
      <c r="U201">
        <v>0.29306714295091574</v>
      </c>
      <c r="V201">
        <v>5.6814142374304488E-2</v>
      </c>
      <c r="W201">
        <v>9.8088347108325036E-2</v>
      </c>
      <c r="X201">
        <v>0.43466686453448378</v>
      </c>
      <c r="Y201">
        <v>0.13322022142340506</v>
      </c>
      <c r="Z201">
        <v>6.6430555378410805E-2</v>
      </c>
      <c r="AA201">
        <v>0.96426849108764434</v>
      </c>
      <c r="AB201">
        <v>0.93222111773275085</v>
      </c>
      <c r="AC201">
        <v>0.56446975424725221</v>
      </c>
      <c r="AD201">
        <v>0.54013851255943668</v>
      </c>
      <c r="AE201">
        <v>0.92511539494454387</v>
      </c>
      <c r="AF201">
        <v>0.8413769462289693</v>
      </c>
      <c r="AG201">
        <v>0.13041566351346123</v>
      </c>
      <c r="AH201">
        <v>0.87579098392831067</v>
      </c>
      <c r="AI201">
        <v>0.64613626372790167</v>
      </c>
      <c r="AJ201">
        <v>0.30522080334624635</v>
      </c>
      <c r="AK201">
        <v>0.89616610809462549</v>
      </c>
      <c r="AL201">
        <v>0.40870716109200378</v>
      </c>
      <c r="AM201">
        <v>0.11439061183665877</v>
      </c>
      <c r="AN201">
        <v>0.23602809228561183</v>
      </c>
      <c r="AO201">
        <v>0.30844028121716693</v>
      </c>
      <c r="AP201">
        <v>0.58149435375757375</v>
      </c>
      <c r="AQ201">
        <v>0.35051982088140665</v>
      </c>
      <c r="AR201">
        <v>0.56582548642450903</v>
      </c>
      <c r="AS201">
        <v>0.38264959613203731</v>
      </c>
      <c r="AT201">
        <v>3.8664237340954477E-2</v>
      </c>
      <c r="AU201">
        <v>0.94884716220015386</v>
      </c>
      <c r="AV201">
        <v>9.0065486533942862E-2</v>
      </c>
      <c r="AW201">
        <v>0.56181147559656186</v>
      </c>
      <c r="AX201">
        <v>0.87418501966716311</v>
      </c>
      <c r="AY201">
        <v>0.56203666789265316</v>
      </c>
      <c r="AZ201">
        <v>6.4240006151810691E-2</v>
      </c>
      <c r="BA201">
        <v>0.71094898793941474</v>
      </c>
      <c r="BB201">
        <v>0.39254834950200412</v>
      </c>
      <c r="BC201">
        <v>3.4361082801452891E-2</v>
      </c>
      <c r="BD201">
        <v>0.1092135348369685</v>
      </c>
      <c r="BE201">
        <v>0.7487713701952875</v>
      </c>
      <c r="BF201">
        <v>0.53286971754831802</v>
      </c>
      <c r="BG201">
        <v>1.6555558181070018E-2</v>
      </c>
      <c r="BH201">
        <v>0.80939127912410558</v>
      </c>
      <c r="BI201">
        <v>0.7593571615868755</v>
      </c>
      <c r="BJ201">
        <v>0.71168311961656161</v>
      </c>
      <c r="BK201">
        <v>0.94636249027082697</v>
      </c>
      <c r="BL201">
        <v>0.70705292816891407</v>
      </c>
      <c r="BM201">
        <v>0.48416062122385028</v>
      </c>
      <c r="BN201">
        <v>0.68865933729254258</v>
      </c>
      <c r="BO201">
        <v>0.18804935054155425</v>
      </c>
      <c r="BP201">
        <v>7.5718447015076795E-2</v>
      </c>
      <c r="BQ201">
        <v>0.24435440044539447</v>
      </c>
      <c r="BR201">
        <v>2.561069768343549E-2</v>
      </c>
      <c r="BS201">
        <v>0.58185021067860088</v>
      </c>
      <c r="BT201">
        <v>0.14079019391560366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>
        <f>NORMINV('Rand Int'!C2,'Inputs &amp; Outputs'!$B$5,'Inputs &amp; Outputs'!$B$6)</f>
        <v>3.9919099298288963E-2</v>
      </c>
      <c r="D2">
        <f>NORMINV('Rand Int'!D2,'Inputs &amp; Outputs'!$B$5,'Inputs &amp; Outputs'!$B$6)</f>
        <v>0.17862897484455748</v>
      </c>
      <c r="E2">
        <f>NORMINV('Rand Int'!E2,'Inputs &amp; Outputs'!$B$5,'Inputs &amp; Outputs'!$B$6)</f>
        <v>0.14011444980850929</v>
      </c>
      <c r="F2">
        <f>NORMINV('Rand Int'!F2,'Inputs &amp; Outputs'!$B$5,'Inputs &amp; Outputs'!$B$6)</f>
        <v>9.4191701431477204E-4</v>
      </c>
      <c r="G2">
        <f>NORMINV('Rand Int'!G2,'Inputs &amp; Outputs'!$B$5,'Inputs &amp; Outputs'!$B$6)</f>
        <v>0.11143497579159013</v>
      </c>
      <c r="H2">
        <f>NORMINV('Rand Int'!H2,'Inputs &amp; Outputs'!$B$5,'Inputs &amp; Outputs'!$B$6)</f>
        <v>-4.7037607521385708E-2</v>
      </c>
      <c r="I2">
        <f>NORMINV('Rand Int'!I2,'Inputs &amp; Outputs'!$B$5,'Inputs &amp; Outputs'!$B$6)</f>
        <v>1.7568662143728944E-2</v>
      </c>
      <c r="J2">
        <f>NORMINV('Rand Int'!J2,'Inputs &amp; Outputs'!$B$5,'Inputs &amp; Outputs'!$B$6)</f>
        <v>6.1593173181984193E-2</v>
      </c>
      <c r="K2">
        <f>NORMINV('Rand Int'!K2,'Inputs &amp; Outputs'!$B$5,'Inputs &amp; Outputs'!$B$6)</f>
        <v>2.7905453638286025E-2</v>
      </c>
      <c r="L2">
        <f>NORMINV('Rand Int'!L2,'Inputs &amp; Outputs'!$B$5,'Inputs &amp; Outputs'!$B$6)</f>
        <v>0.10871169742265427</v>
      </c>
      <c r="M2">
        <f>NORMINV('Rand Int'!M2,'Inputs &amp; Outputs'!$B$5,'Inputs &amp; Outputs'!$B$6)</f>
        <v>7.865191385374086E-2</v>
      </c>
      <c r="N2">
        <f>NORMINV('Rand Int'!N2,'Inputs &amp; Outputs'!$B$5,'Inputs &amp; Outputs'!$B$6)</f>
        <v>1.0893770887466278E-2</v>
      </c>
      <c r="O2">
        <f>NORMINV('Rand Int'!O2,'Inputs &amp; Outputs'!$B$5,'Inputs &amp; Outputs'!$B$6)</f>
        <v>6.0537745470820394E-2</v>
      </c>
      <c r="P2">
        <f>NORMINV('Rand Int'!P2,'Inputs &amp; Outputs'!$B$5,'Inputs &amp; Outputs'!$B$6)</f>
        <v>2.8156426745059471E-2</v>
      </c>
      <c r="Q2">
        <f>NORMINV('Rand Int'!Q2,'Inputs &amp; Outputs'!$B$5,'Inputs &amp; Outputs'!$B$6)</f>
        <v>3.1251328281078836E-2</v>
      </c>
      <c r="R2">
        <f>NORMINV('Rand Int'!R2,'Inputs &amp; Outputs'!$B$5,'Inputs &amp; Outputs'!$B$6)</f>
        <v>-9.5362580901398875E-3</v>
      </c>
      <c r="S2">
        <f>NORMINV('Rand Int'!S2,'Inputs &amp; Outputs'!$B$5,'Inputs &amp; Outputs'!$B$6)</f>
        <v>8.7678657682329339E-2</v>
      </c>
      <c r="T2">
        <f>NORMINV('Rand Int'!T2,'Inputs &amp; Outputs'!$B$5,'Inputs &amp; Outputs'!$B$6)</f>
        <v>0.10141992815961759</v>
      </c>
      <c r="U2">
        <f>NORMINV('Rand Int'!U2,'Inputs &amp; Outputs'!$B$5,'Inputs &amp; Outputs'!$B$6)</f>
        <v>-1.9442612185813321E-2</v>
      </c>
      <c r="V2">
        <f>NORMINV('Rand Int'!V2,'Inputs &amp; Outputs'!$B$5,'Inputs &amp; Outputs'!$B$6)</f>
        <v>8.6739328549925609E-2</v>
      </c>
      <c r="W2">
        <f>NORMINV('Rand Int'!W2,'Inputs &amp; Outputs'!$B$5,'Inputs &amp; Outputs'!$B$6)</f>
        <v>0.19744109933101966</v>
      </c>
      <c r="X2">
        <f>NORMINV('Rand Int'!X2,'Inputs &amp; Outputs'!$B$5,'Inputs &amp; Outputs'!$B$6)</f>
        <v>2.4208146698823513E-2</v>
      </c>
      <c r="Y2">
        <f>NORMINV('Rand Int'!Y2,'Inputs &amp; Outputs'!$B$5,'Inputs &amp; Outputs'!$B$6)</f>
        <v>-0.11758119146693474</v>
      </c>
      <c r="Z2">
        <f>NORMINV('Rand Int'!Z2,'Inputs &amp; Outputs'!$B$5,'Inputs &amp; Outputs'!$B$6)</f>
        <v>5.720843124500314E-2</v>
      </c>
      <c r="AA2">
        <f>NORMINV('Rand Int'!AA2,'Inputs &amp; Outputs'!$B$5,'Inputs &amp; Outputs'!$B$6)</f>
        <v>0.22309483514647574</v>
      </c>
      <c r="AB2">
        <f>NORMINV('Rand Int'!AB2,'Inputs &amp; Outputs'!$B$5,'Inputs &amp; Outputs'!$B$6)</f>
        <v>0.15844947166968365</v>
      </c>
      <c r="AC2">
        <f>NORMINV('Rand Int'!AC2,'Inputs &amp; Outputs'!$B$5,'Inputs &amp; Outputs'!$B$6)</f>
        <v>-0.10000280446631968</v>
      </c>
      <c r="AD2">
        <f>NORMINV('Rand Int'!AD2,'Inputs &amp; Outputs'!$B$5,'Inputs &amp; Outputs'!$B$6)</f>
        <v>7.0039236771759161E-2</v>
      </c>
      <c r="AE2">
        <f>NORMINV('Rand Int'!AE2,'Inputs &amp; Outputs'!$B$5,'Inputs &amp; Outputs'!$B$6)</f>
        <v>-2.5768770657808082E-2</v>
      </c>
      <c r="AF2">
        <f>NORMINV('Rand Int'!AF2,'Inputs &amp; Outputs'!$B$5,'Inputs &amp; Outputs'!$B$6)</f>
        <v>-0.10572503068333775</v>
      </c>
      <c r="AG2">
        <f>NORMINV('Rand Int'!AG2,'Inputs &amp; Outputs'!$B$5,'Inputs &amp; Outputs'!$B$6)</f>
        <v>0.18469418884692487</v>
      </c>
      <c r="AH2">
        <f>NORMINV('Rand Int'!AH2,'Inputs &amp; Outputs'!$B$5,'Inputs &amp; Outputs'!$B$6)</f>
        <v>-2.6611959769960863E-3</v>
      </c>
      <c r="AI2">
        <f>NORMINV('Rand Int'!AI2,'Inputs &amp; Outputs'!$B$5,'Inputs &amp; Outputs'!$B$6)</f>
        <v>6.5662510132362989E-2</v>
      </c>
      <c r="AJ2">
        <f>NORMINV('Rand Int'!AJ2,'Inputs &amp; Outputs'!$B$5,'Inputs &amp; Outputs'!$B$6)</f>
        <v>0.10231234047232826</v>
      </c>
      <c r="AK2">
        <f>NORMINV('Rand Int'!AK2,'Inputs &amp; Outputs'!$B$5,'Inputs &amp; Outputs'!$B$6)</f>
        <v>0.25265061048969595</v>
      </c>
      <c r="AL2">
        <f>NORMINV('Rand Int'!AL2,'Inputs &amp; Outputs'!$B$5,'Inputs &amp; Outputs'!$B$6)</f>
        <v>0.11722375277462019</v>
      </c>
      <c r="AM2">
        <f>NORMINV('Rand Int'!AM2,'Inputs &amp; Outputs'!$B$5,'Inputs &amp; Outputs'!$B$6)</f>
        <v>0.15357700141393488</v>
      </c>
      <c r="AN2">
        <f>NORMINV('Rand Int'!AN2,'Inputs &amp; Outputs'!$B$5,'Inputs &amp; Outputs'!$B$6)</f>
        <v>8.2981398775474363E-2</v>
      </c>
      <c r="AO2">
        <f>NORMINV('Rand Int'!AO2,'Inputs &amp; Outputs'!$B$5,'Inputs &amp; Outputs'!$B$6)</f>
        <v>8.5065516625022333E-2</v>
      </c>
      <c r="AP2">
        <f>NORMINV('Rand Int'!AP2,'Inputs &amp; Outputs'!$B$5,'Inputs &amp; Outputs'!$B$6)</f>
        <v>6.2325227216599124E-2</v>
      </c>
      <c r="AQ2">
        <f>NORMINV('Rand Int'!AQ2,'Inputs &amp; Outputs'!$B$5,'Inputs &amp; Outputs'!$B$6)</f>
        <v>-1.0899229073307731E-2</v>
      </c>
      <c r="AR2">
        <f>NORMINV('Rand Int'!AR2,'Inputs &amp; Outputs'!$B$5,'Inputs &amp; Outputs'!$B$6)</f>
        <v>0.15219021495237128</v>
      </c>
      <c r="AS2">
        <f>NORMINV('Rand Int'!AS2,'Inputs &amp; Outputs'!$B$5,'Inputs &amp; Outputs'!$B$6)</f>
        <v>0.17607152433247769</v>
      </c>
      <c r="AT2">
        <f>NORMINV('Rand Int'!AT2,'Inputs &amp; Outputs'!$B$5,'Inputs &amp; Outputs'!$B$6)</f>
        <v>9.4702615325358508E-2</v>
      </c>
      <c r="AU2">
        <f>NORMINV('Rand Int'!AU2,'Inputs &amp; Outputs'!$B$5,'Inputs &amp; Outputs'!$B$6)</f>
        <v>5.5177762102696468E-2</v>
      </c>
      <c r="AV2">
        <f>NORMINV('Rand Int'!AV2,'Inputs &amp; Outputs'!$B$5,'Inputs &amp; Outputs'!$B$6)</f>
        <v>-1.1219383209238959E-2</v>
      </c>
      <c r="AW2">
        <f>NORMINV('Rand Int'!AW2,'Inputs &amp; Outputs'!$B$5,'Inputs &amp; Outputs'!$B$6)</f>
        <v>7.0449943103688253E-2</v>
      </c>
      <c r="AX2">
        <f>NORMINV('Rand Int'!AX2,'Inputs &amp; Outputs'!$B$5,'Inputs &amp; Outputs'!$B$6)</f>
        <v>-5.5835445967855474E-3</v>
      </c>
      <c r="AY2">
        <f>NORMINV('Rand Int'!AY2,'Inputs &amp; Outputs'!$B$5,'Inputs &amp; Outputs'!$B$6)</f>
        <v>3.5398778409242965E-2</v>
      </c>
      <c r="AZ2">
        <f>NORMINV('Rand Int'!AZ2,'Inputs &amp; Outputs'!$B$5,'Inputs &amp; Outputs'!$B$6)</f>
        <v>8.3915153978715684E-2</v>
      </c>
      <c r="BA2">
        <f>NORMINV('Rand Int'!BA2,'Inputs &amp; Outputs'!$B$5,'Inputs &amp; Outputs'!$B$6)</f>
        <v>0.11460748583171912</v>
      </c>
      <c r="BB2">
        <f>NORMINV('Rand Int'!BB2,'Inputs &amp; Outputs'!$B$5,'Inputs &amp; Outputs'!$B$6)</f>
        <v>0.10358217339999715</v>
      </c>
      <c r="BC2">
        <f>NORMINV('Rand Int'!BC2,'Inputs &amp; Outputs'!$B$5,'Inputs &amp; Outputs'!$B$6)</f>
        <v>-5.5630147306003228E-2</v>
      </c>
      <c r="BD2">
        <f>NORMINV('Rand Int'!BD2,'Inputs &amp; Outputs'!$B$5,'Inputs &amp; Outputs'!$B$6)</f>
        <v>0.2930648315801932</v>
      </c>
      <c r="BE2">
        <f>NORMINV('Rand Int'!BE2,'Inputs &amp; Outputs'!$B$5,'Inputs &amp; Outputs'!$B$6)</f>
        <v>5.7285273289613775E-2</v>
      </c>
      <c r="BF2">
        <f>NORMINV('Rand Int'!BF2,'Inputs &amp; Outputs'!$B$5,'Inputs &amp; Outputs'!$B$6)</f>
        <v>6.7060938884327639E-2</v>
      </c>
      <c r="BG2">
        <f>NORMINV('Rand Int'!BG2,'Inputs &amp; Outputs'!$B$5,'Inputs &amp; Outputs'!$B$6)</f>
        <v>1.6244664096727222E-2</v>
      </c>
      <c r="BH2">
        <f>NORMINV('Rand Int'!BH2,'Inputs &amp; Outputs'!$B$5,'Inputs &amp; Outputs'!$B$6)</f>
        <v>8.6786088467038267E-2</v>
      </c>
      <c r="BI2">
        <f>NORMINV('Rand Int'!BI2,'Inputs &amp; Outputs'!$B$5,'Inputs &amp; Outputs'!$B$6)</f>
        <v>3.6005685916218527E-2</v>
      </c>
      <c r="BJ2">
        <f>NORMINV('Rand Int'!BJ2,'Inputs &amp; Outputs'!$B$5,'Inputs &amp; Outputs'!$B$6)</f>
        <v>5.0826894510172541E-2</v>
      </c>
      <c r="BK2">
        <f>NORMINV('Rand Int'!BK2,'Inputs &amp; Outputs'!$B$5,'Inputs &amp; Outputs'!$B$6)</f>
        <v>-3.9702694403792496E-2</v>
      </c>
      <c r="BL2">
        <f>NORMINV('Rand Int'!BL2,'Inputs &amp; Outputs'!$B$5,'Inputs &amp; Outputs'!$B$6)</f>
        <v>9.7222555348333503E-3</v>
      </c>
      <c r="BM2">
        <f>NORMINV('Rand Int'!BM2,'Inputs &amp; Outputs'!$B$5,'Inputs &amp; Outputs'!$B$6)</f>
        <v>0.15777917520471713</v>
      </c>
      <c r="BN2">
        <f>NORMINV('Rand Int'!BN2,'Inputs &amp; Outputs'!$B$5,'Inputs &amp; Outputs'!$B$6)</f>
        <v>2.0108269611951113E-2</v>
      </c>
      <c r="BO2">
        <f>NORMINV('Rand Int'!BO2,'Inputs &amp; Outputs'!$B$5,'Inputs &amp; Outputs'!$B$6)</f>
        <v>0.15532938888976588</v>
      </c>
      <c r="BP2">
        <f>NORMINV('Rand Int'!BP2,'Inputs &amp; Outputs'!$B$5,'Inputs &amp; Outputs'!$B$6)</f>
        <v>4.8522634784867409E-2</v>
      </c>
      <c r="BQ2">
        <f>NORMINV('Rand Int'!BQ2,'Inputs &amp; Outputs'!$B$5,'Inputs &amp; Outputs'!$B$6)</f>
        <v>-2.8910183927287281E-2</v>
      </c>
      <c r="BR2">
        <f>NORMINV('Rand Int'!BR2,'Inputs &amp; Outputs'!$B$5,'Inputs &amp; Outputs'!$B$6)</f>
        <v>3.4681275228370015E-2</v>
      </c>
      <c r="BS2">
        <f>NORMINV('Rand Int'!BS2,'Inputs &amp; Outputs'!$B$5,'Inputs &amp; Outputs'!$B$6)</f>
        <v>-1.6075822680982302E-2</v>
      </c>
      <c r="BT2">
        <f>NORMINV('Rand Int'!BT2,'Inputs &amp; Outputs'!$B$5,'Inputs &amp; Outputs'!$B$6)</f>
        <v>0.1484253834886517</v>
      </c>
    </row>
    <row r="3" spans="1:72" x14ac:dyDescent="0.25">
      <c r="A3" s="1">
        <v>2</v>
      </c>
      <c r="C3">
        <f>NORMINV('Rand Int'!C3,'Inputs &amp; Outputs'!$B$5,'Inputs &amp; Outputs'!$B$6)</f>
        <v>-0.10062699765311461</v>
      </c>
      <c r="D3">
        <f>NORMINV('Rand Int'!D3,'Inputs &amp; Outputs'!$B$5,'Inputs &amp; Outputs'!$B$6)</f>
        <v>0.10273164458383489</v>
      </c>
      <c r="E3">
        <f>NORMINV('Rand Int'!E3,'Inputs &amp; Outputs'!$B$5,'Inputs &amp; Outputs'!$B$6)</f>
        <v>6.0708997396215304E-2</v>
      </c>
      <c r="F3">
        <f>NORMINV('Rand Int'!F3,'Inputs &amp; Outputs'!$B$5,'Inputs &amp; Outputs'!$B$6)</f>
        <v>-3.9884021614357959E-2</v>
      </c>
      <c r="G3">
        <f>NORMINV('Rand Int'!G3,'Inputs &amp; Outputs'!$B$5,'Inputs &amp; Outputs'!$B$6)</f>
        <v>0.11477698568638534</v>
      </c>
      <c r="H3">
        <f>NORMINV('Rand Int'!H3,'Inputs &amp; Outputs'!$B$5,'Inputs &amp; Outputs'!$B$6)</f>
        <v>7.3192863290567928E-2</v>
      </c>
      <c r="I3">
        <f>NORMINV('Rand Int'!I3,'Inputs &amp; Outputs'!$B$5,'Inputs &amp; Outputs'!$B$6)</f>
        <v>-2.1208975137857008E-2</v>
      </c>
      <c r="J3">
        <f>NORMINV('Rand Int'!J3,'Inputs &amp; Outputs'!$B$5,'Inputs &amp; Outputs'!$B$6)</f>
        <v>0.12430365630824833</v>
      </c>
      <c r="K3">
        <f>NORMINV('Rand Int'!K3,'Inputs &amp; Outputs'!$B$5,'Inputs &amp; Outputs'!$B$6)</f>
        <v>0.22504366094660075</v>
      </c>
      <c r="L3">
        <f>NORMINV('Rand Int'!L3,'Inputs &amp; Outputs'!$B$5,'Inputs &amp; Outputs'!$B$6)</f>
        <v>-6.9997915615832573E-4</v>
      </c>
      <c r="M3">
        <f>NORMINV('Rand Int'!M3,'Inputs &amp; Outputs'!$B$5,'Inputs &amp; Outputs'!$B$6)</f>
        <v>5.9119505127253578E-2</v>
      </c>
      <c r="N3">
        <f>NORMINV('Rand Int'!N3,'Inputs &amp; Outputs'!$B$5,'Inputs &amp; Outputs'!$B$6)</f>
        <v>8.3583176213003402E-2</v>
      </c>
      <c r="O3">
        <f>NORMINV('Rand Int'!O3,'Inputs &amp; Outputs'!$B$5,'Inputs &amp; Outputs'!$B$6)</f>
        <v>0.11856993419455403</v>
      </c>
      <c r="P3">
        <f>NORMINV('Rand Int'!P3,'Inputs &amp; Outputs'!$B$5,'Inputs &amp; Outputs'!$B$6)</f>
        <v>5.5020858124764302E-2</v>
      </c>
      <c r="Q3">
        <f>NORMINV('Rand Int'!Q3,'Inputs &amp; Outputs'!$B$5,'Inputs &amp; Outputs'!$B$6)</f>
        <v>2.2168034114653151E-2</v>
      </c>
      <c r="R3">
        <f>NORMINV('Rand Int'!R3,'Inputs &amp; Outputs'!$B$5,'Inputs &amp; Outputs'!$B$6)</f>
        <v>-7.2351342655719492E-2</v>
      </c>
      <c r="S3">
        <f>NORMINV('Rand Int'!S3,'Inputs &amp; Outputs'!$B$5,'Inputs &amp; Outputs'!$B$6)</f>
        <v>4.8906649731433355E-2</v>
      </c>
      <c r="T3">
        <f>NORMINV('Rand Int'!T3,'Inputs &amp; Outputs'!$B$5,'Inputs &amp; Outputs'!$B$6)</f>
        <v>4.0332481242517843E-2</v>
      </c>
      <c r="U3">
        <f>NORMINV('Rand Int'!U3,'Inputs &amp; Outputs'!$B$5,'Inputs &amp; Outputs'!$B$6)</f>
        <v>6.364270802907325E-2</v>
      </c>
      <c r="V3">
        <f>NORMINV('Rand Int'!V3,'Inputs &amp; Outputs'!$B$5,'Inputs &amp; Outputs'!$B$6)</f>
        <v>8.9244520392539217E-2</v>
      </c>
      <c r="W3">
        <f>NORMINV('Rand Int'!W3,'Inputs &amp; Outputs'!$B$5,'Inputs &amp; Outputs'!$B$6)</f>
        <v>2.143364370308052E-2</v>
      </c>
      <c r="X3">
        <f>NORMINV('Rand Int'!X3,'Inputs &amp; Outputs'!$B$5,'Inputs &amp; Outputs'!$B$6)</f>
        <v>0.11093572324485401</v>
      </c>
      <c r="Y3">
        <f>NORMINV('Rand Int'!Y3,'Inputs &amp; Outputs'!$B$5,'Inputs &amp; Outputs'!$B$6)</f>
        <v>0.15572464715230067</v>
      </c>
      <c r="Z3">
        <f>NORMINV('Rand Int'!Z3,'Inputs &amp; Outputs'!$B$5,'Inputs &amp; Outputs'!$B$6)</f>
        <v>-8.554289367575435E-3</v>
      </c>
      <c r="AA3">
        <f>NORMINV('Rand Int'!AA3,'Inputs &amp; Outputs'!$B$5,'Inputs &amp; Outputs'!$B$6)</f>
        <v>8.3070391254966292E-4</v>
      </c>
      <c r="AB3">
        <f>NORMINV('Rand Int'!AB3,'Inputs &amp; Outputs'!$B$5,'Inputs &amp; Outputs'!$B$6)</f>
        <v>1.2964805290936167E-2</v>
      </c>
      <c r="AC3">
        <f>NORMINV('Rand Int'!AC3,'Inputs &amp; Outputs'!$B$5,'Inputs &amp; Outputs'!$B$6)</f>
        <v>-5.1399076847778988E-2</v>
      </c>
      <c r="AD3">
        <f>NORMINV('Rand Int'!AD3,'Inputs &amp; Outputs'!$B$5,'Inputs &amp; Outputs'!$B$6)</f>
        <v>8.1193904375585657E-2</v>
      </c>
      <c r="AE3">
        <f>NORMINV('Rand Int'!AE3,'Inputs &amp; Outputs'!$B$5,'Inputs &amp; Outputs'!$B$6)</f>
        <v>0.15315197455452431</v>
      </c>
      <c r="AF3">
        <f>NORMINV('Rand Int'!AF3,'Inputs &amp; Outputs'!$B$5,'Inputs &amp; Outputs'!$B$6)</f>
        <v>1.1182964830999891E-2</v>
      </c>
      <c r="AG3">
        <f>NORMINV('Rand Int'!AG3,'Inputs &amp; Outputs'!$B$5,'Inputs &amp; Outputs'!$B$6)</f>
        <v>-2.5551423263805745E-2</v>
      </c>
      <c r="AH3">
        <f>NORMINV('Rand Int'!AH3,'Inputs &amp; Outputs'!$B$5,'Inputs &amp; Outputs'!$B$6)</f>
        <v>0.10111703015905465</v>
      </c>
      <c r="AI3">
        <f>NORMINV('Rand Int'!AI3,'Inputs &amp; Outputs'!$B$5,'Inputs &amp; Outputs'!$B$6)</f>
        <v>0.15544852378189161</v>
      </c>
      <c r="AJ3">
        <f>NORMINV('Rand Int'!AJ3,'Inputs &amp; Outputs'!$B$5,'Inputs &amp; Outputs'!$B$6)</f>
        <v>4.2090658840874998E-2</v>
      </c>
      <c r="AK3">
        <f>NORMINV('Rand Int'!AK3,'Inputs &amp; Outputs'!$B$5,'Inputs &amp; Outputs'!$B$6)</f>
        <v>0.11805466681544627</v>
      </c>
      <c r="AL3">
        <f>NORMINV('Rand Int'!AL3,'Inputs &amp; Outputs'!$B$5,'Inputs &amp; Outputs'!$B$6)</f>
        <v>0.15998510952678854</v>
      </c>
      <c r="AM3">
        <f>NORMINV('Rand Int'!AM3,'Inputs &amp; Outputs'!$B$5,'Inputs &amp; Outputs'!$B$6)</f>
        <v>7.9469174025086325E-2</v>
      </c>
      <c r="AN3">
        <f>NORMINV('Rand Int'!AN3,'Inputs &amp; Outputs'!$B$5,'Inputs &amp; Outputs'!$B$6)</f>
        <v>6.8463272239281239E-2</v>
      </c>
      <c r="AO3">
        <f>NORMINV('Rand Int'!AO3,'Inputs &amp; Outputs'!$B$5,'Inputs &amp; Outputs'!$B$6)</f>
        <v>4.0904879417900816E-2</v>
      </c>
      <c r="AP3">
        <f>NORMINV('Rand Int'!AP3,'Inputs &amp; Outputs'!$B$5,'Inputs &amp; Outputs'!$B$6)</f>
        <v>6.9521760756289228E-2</v>
      </c>
      <c r="AQ3">
        <f>NORMINV('Rand Int'!AQ3,'Inputs &amp; Outputs'!$B$5,'Inputs &amp; Outputs'!$B$6)</f>
        <v>3.6694992776812665E-2</v>
      </c>
      <c r="AR3">
        <f>NORMINV('Rand Int'!AR3,'Inputs &amp; Outputs'!$B$5,'Inputs &amp; Outputs'!$B$6)</f>
        <v>0.18870381324321037</v>
      </c>
      <c r="AS3">
        <f>NORMINV('Rand Int'!AS3,'Inputs &amp; Outputs'!$B$5,'Inputs &amp; Outputs'!$B$6)</f>
        <v>0.1029065922205645</v>
      </c>
      <c r="AT3">
        <f>NORMINV('Rand Int'!AT3,'Inputs &amp; Outputs'!$B$5,'Inputs &amp; Outputs'!$B$6)</f>
        <v>0.14940133089086199</v>
      </c>
      <c r="AU3">
        <f>NORMINV('Rand Int'!AU3,'Inputs &amp; Outputs'!$B$5,'Inputs &amp; Outputs'!$B$6)</f>
        <v>5.7868462333841075E-2</v>
      </c>
      <c r="AV3">
        <f>NORMINV('Rand Int'!AV3,'Inputs &amp; Outputs'!$B$5,'Inputs &amp; Outputs'!$B$6)</f>
        <v>8.6985904357057373E-2</v>
      </c>
      <c r="AW3">
        <f>NORMINV('Rand Int'!AW3,'Inputs &amp; Outputs'!$B$5,'Inputs &amp; Outputs'!$B$6)</f>
        <v>0.10818115911279859</v>
      </c>
      <c r="AX3">
        <f>NORMINV('Rand Int'!AX3,'Inputs &amp; Outputs'!$B$5,'Inputs &amp; Outputs'!$B$6)</f>
        <v>7.3095511361457879E-2</v>
      </c>
      <c r="AY3">
        <f>NORMINV('Rand Int'!AY3,'Inputs &amp; Outputs'!$B$5,'Inputs &amp; Outputs'!$B$6)</f>
        <v>-7.8858709860327669E-2</v>
      </c>
      <c r="AZ3">
        <f>NORMINV('Rand Int'!AZ3,'Inputs &amp; Outputs'!$B$5,'Inputs &amp; Outputs'!$B$6)</f>
        <v>4.1142419729737957E-2</v>
      </c>
      <c r="BA3">
        <f>NORMINV('Rand Int'!BA3,'Inputs &amp; Outputs'!$B$5,'Inputs &amp; Outputs'!$B$6)</f>
        <v>7.5183034802981691E-2</v>
      </c>
      <c r="BB3">
        <f>NORMINV('Rand Int'!BB3,'Inputs &amp; Outputs'!$B$5,'Inputs &amp; Outputs'!$B$6)</f>
        <v>8.0779780691837361E-2</v>
      </c>
      <c r="BC3">
        <f>NORMINV('Rand Int'!BC3,'Inputs &amp; Outputs'!$B$5,'Inputs &amp; Outputs'!$B$6)</f>
        <v>-0.11720731140252802</v>
      </c>
      <c r="BD3">
        <f>NORMINV('Rand Int'!BD3,'Inputs &amp; Outputs'!$B$5,'Inputs &amp; Outputs'!$B$6)</f>
        <v>5.0524332264517288E-2</v>
      </c>
      <c r="BE3">
        <f>NORMINV('Rand Int'!BE3,'Inputs &amp; Outputs'!$B$5,'Inputs &amp; Outputs'!$B$6)</f>
        <v>6.4407580554751695E-2</v>
      </c>
      <c r="BF3">
        <f>NORMINV('Rand Int'!BF3,'Inputs &amp; Outputs'!$B$5,'Inputs &amp; Outputs'!$B$6)</f>
        <v>0.10460955452190171</v>
      </c>
      <c r="BG3">
        <f>NORMINV('Rand Int'!BG3,'Inputs &amp; Outputs'!$B$5,'Inputs &amp; Outputs'!$B$6)</f>
        <v>3.9335267337887808E-2</v>
      </c>
      <c r="BH3">
        <f>NORMINV('Rand Int'!BH3,'Inputs &amp; Outputs'!$B$5,'Inputs &amp; Outputs'!$B$6)</f>
        <v>4.875694868418854E-2</v>
      </c>
      <c r="BI3">
        <f>NORMINV('Rand Int'!BI3,'Inputs &amp; Outputs'!$B$5,'Inputs &amp; Outputs'!$B$6)</f>
        <v>1.9188174721092188E-2</v>
      </c>
      <c r="BJ3">
        <f>NORMINV('Rand Int'!BJ3,'Inputs &amp; Outputs'!$B$5,'Inputs &amp; Outputs'!$B$6)</f>
        <v>0.1253570000868191</v>
      </c>
      <c r="BK3">
        <f>NORMINV('Rand Int'!BK3,'Inputs &amp; Outputs'!$B$5,'Inputs &amp; Outputs'!$B$6)</f>
        <v>6.2233531997332371E-2</v>
      </c>
      <c r="BL3">
        <f>NORMINV('Rand Int'!BL3,'Inputs &amp; Outputs'!$B$5,'Inputs &amp; Outputs'!$B$6)</f>
        <v>0.10932524290500936</v>
      </c>
      <c r="BM3">
        <f>NORMINV('Rand Int'!BM3,'Inputs &amp; Outputs'!$B$5,'Inputs &amp; Outputs'!$B$6)</f>
        <v>4.194294207499373E-2</v>
      </c>
      <c r="BN3">
        <f>NORMINV('Rand Int'!BN3,'Inputs &amp; Outputs'!$B$5,'Inputs &amp; Outputs'!$B$6)</f>
        <v>0.18254852915652156</v>
      </c>
      <c r="BO3">
        <f>NORMINV('Rand Int'!BO3,'Inputs &amp; Outputs'!$B$5,'Inputs &amp; Outputs'!$B$6)</f>
        <v>6.084819500755332E-2</v>
      </c>
      <c r="BP3">
        <f>NORMINV('Rand Int'!BP3,'Inputs &amp; Outputs'!$B$5,'Inputs &amp; Outputs'!$B$6)</f>
        <v>0.1340138053503459</v>
      </c>
      <c r="BQ3">
        <f>NORMINV('Rand Int'!BQ3,'Inputs &amp; Outputs'!$B$5,'Inputs &amp; Outputs'!$B$6)</f>
        <v>0.28837833845231697</v>
      </c>
      <c r="BR3">
        <f>NORMINV('Rand Int'!BR3,'Inputs &amp; Outputs'!$B$5,'Inputs &amp; Outputs'!$B$6)</f>
        <v>-7.9805800955121103E-2</v>
      </c>
      <c r="BS3">
        <f>NORMINV('Rand Int'!BS3,'Inputs &amp; Outputs'!$B$5,'Inputs &amp; Outputs'!$B$6)</f>
        <v>8.8617960590268996E-2</v>
      </c>
      <c r="BT3">
        <f>NORMINV('Rand Int'!BT3,'Inputs &amp; Outputs'!$B$5,'Inputs &amp; Outputs'!$B$6)</f>
        <v>7.3503979914727194E-2</v>
      </c>
    </row>
    <row r="4" spans="1:72" x14ac:dyDescent="0.25">
      <c r="A4" s="1">
        <v>3</v>
      </c>
      <c r="C4">
        <f>NORMINV('Rand Int'!C4,'Inputs &amp; Outputs'!$B$5,'Inputs &amp; Outputs'!$B$6)</f>
        <v>2.0379116810837157E-2</v>
      </c>
      <c r="D4">
        <f>NORMINV('Rand Int'!D4,'Inputs &amp; Outputs'!$B$5,'Inputs &amp; Outputs'!$B$6)</f>
        <v>-5.3611554275641488E-2</v>
      </c>
      <c r="E4">
        <f>NORMINV('Rand Int'!E4,'Inputs &amp; Outputs'!$B$5,'Inputs &amp; Outputs'!$B$6)</f>
        <v>-1.9945517179204189E-2</v>
      </c>
      <c r="F4">
        <f>NORMINV('Rand Int'!F4,'Inputs &amp; Outputs'!$B$5,'Inputs &amp; Outputs'!$B$6)</f>
        <v>0.1317199127790516</v>
      </c>
      <c r="G4">
        <f>NORMINV('Rand Int'!G4,'Inputs &amp; Outputs'!$B$5,'Inputs &amp; Outputs'!$B$6)</f>
        <v>2.0181042731216466E-2</v>
      </c>
      <c r="H4">
        <f>NORMINV('Rand Int'!H4,'Inputs &amp; Outputs'!$B$5,'Inputs &amp; Outputs'!$B$6)</f>
        <v>0.12768166132333475</v>
      </c>
      <c r="I4">
        <f>NORMINV('Rand Int'!I4,'Inputs &amp; Outputs'!$B$5,'Inputs &amp; Outputs'!$B$6)</f>
        <v>0.10255440792906292</v>
      </c>
      <c r="J4">
        <f>NORMINV('Rand Int'!J4,'Inputs &amp; Outputs'!$B$5,'Inputs &amp; Outputs'!$B$6)</f>
        <v>-5.2256681705495453E-2</v>
      </c>
      <c r="K4">
        <f>NORMINV('Rand Int'!K4,'Inputs &amp; Outputs'!$B$5,'Inputs &amp; Outputs'!$B$6)</f>
        <v>0.12896673357741389</v>
      </c>
      <c r="L4">
        <f>NORMINV('Rand Int'!L4,'Inputs &amp; Outputs'!$B$5,'Inputs &amp; Outputs'!$B$6)</f>
        <v>6.440773231592474E-2</v>
      </c>
      <c r="M4">
        <f>NORMINV('Rand Int'!M4,'Inputs &amp; Outputs'!$B$5,'Inputs &amp; Outputs'!$B$6)</f>
        <v>2.3885799850971376E-3</v>
      </c>
      <c r="N4">
        <f>NORMINV('Rand Int'!N4,'Inputs &amp; Outputs'!$B$5,'Inputs &amp; Outputs'!$B$6)</f>
        <v>0.13494181729119764</v>
      </c>
      <c r="O4">
        <f>NORMINV('Rand Int'!O4,'Inputs &amp; Outputs'!$B$5,'Inputs &amp; Outputs'!$B$6)</f>
        <v>0.12480871258742174</v>
      </c>
      <c r="P4">
        <f>NORMINV('Rand Int'!P4,'Inputs &amp; Outputs'!$B$5,'Inputs &amp; Outputs'!$B$6)</f>
        <v>1.3661078754388926E-2</v>
      </c>
      <c r="Q4">
        <f>NORMINV('Rand Int'!Q4,'Inputs &amp; Outputs'!$B$5,'Inputs &amp; Outputs'!$B$6)</f>
        <v>2.9186188009682174E-2</v>
      </c>
      <c r="R4">
        <f>NORMINV('Rand Int'!R4,'Inputs &amp; Outputs'!$B$5,'Inputs &amp; Outputs'!$B$6)</f>
        <v>5.2557574436157065E-3</v>
      </c>
      <c r="S4">
        <f>NORMINV('Rand Int'!S4,'Inputs &amp; Outputs'!$B$5,'Inputs &amp; Outputs'!$B$6)</f>
        <v>0.12595106352286423</v>
      </c>
      <c r="T4">
        <f>NORMINV('Rand Int'!T4,'Inputs &amp; Outputs'!$B$5,'Inputs &amp; Outputs'!$B$6)</f>
        <v>0.14662910310464011</v>
      </c>
      <c r="U4">
        <f>NORMINV('Rand Int'!U4,'Inputs &amp; Outputs'!$B$5,'Inputs &amp; Outputs'!$B$6)</f>
        <v>9.1728941223160193E-2</v>
      </c>
      <c r="V4">
        <f>NORMINV('Rand Int'!V4,'Inputs &amp; Outputs'!$B$5,'Inputs &amp; Outputs'!$B$6)</f>
        <v>-7.2754330099823183E-3</v>
      </c>
      <c r="W4">
        <f>NORMINV('Rand Int'!W4,'Inputs &amp; Outputs'!$B$5,'Inputs &amp; Outputs'!$B$6)</f>
        <v>0.11302406671834991</v>
      </c>
      <c r="X4">
        <f>NORMINV('Rand Int'!X4,'Inputs &amp; Outputs'!$B$5,'Inputs &amp; Outputs'!$B$6)</f>
        <v>5.1261986559095328E-2</v>
      </c>
      <c r="Y4">
        <f>NORMINV('Rand Int'!Y4,'Inputs &amp; Outputs'!$B$5,'Inputs &amp; Outputs'!$B$6)</f>
        <v>0.15462092706285424</v>
      </c>
      <c r="Z4">
        <f>NORMINV('Rand Int'!Z4,'Inputs &amp; Outputs'!$B$5,'Inputs &amp; Outputs'!$B$6)</f>
        <v>0.16821000823310484</v>
      </c>
      <c r="AA4">
        <f>NORMINV('Rand Int'!AA4,'Inputs &amp; Outputs'!$B$5,'Inputs &amp; Outputs'!$B$6)</f>
        <v>0.13277586090094023</v>
      </c>
      <c r="AB4">
        <f>NORMINV('Rand Int'!AB4,'Inputs &amp; Outputs'!$B$5,'Inputs &amp; Outputs'!$B$6)</f>
        <v>4.159123413282103E-2</v>
      </c>
      <c r="AC4">
        <f>NORMINV('Rand Int'!AC4,'Inputs &amp; Outputs'!$B$5,'Inputs &amp; Outputs'!$B$6)</f>
        <v>6.5143243913799484E-2</v>
      </c>
      <c r="AD4">
        <f>NORMINV('Rand Int'!AD4,'Inputs &amp; Outputs'!$B$5,'Inputs &amp; Outputs'!$B$6)</f>
        <v>4.4141879746010929E-2</v>
      </c>
      <c r="AE4">
        <f>NORMINV('Rand Int'!AE4,'Inputs &amp; Outputs'!$B$5,'Inputs &amp; Outputs'!$B$6)</f>
        <v>-8.6158850420928607E-3</v>
      </c>
      <c r="AF4">
        <f>NORMINV('Rand Int'!AF4,'Inputs &amp; Outputs'!$B$5,'Inputs &amp; Outputs'!$B$6)</f>
        <v>0.10822358030213505</v>
      </c>
      <c r="AG4">
        <f>NORMINV('Rand Int'!AG4,'Inputs &amp; Outputs'!$B$5,'Inputs &amp; Outputs'!$B$6)</f>
        <v>0.11544902349611638</v>
      </c>
      <c r="AH4">
        <f>NORMINV('Rand Int'!AH4,'Inputs &amp; Outputs'!$B$5,'Inputs &amp; Outputs'!$B$6)</f>
        <v>0.10645268270649769</v>
      </c>
      <c r="AI4">
        <f>NORMINV('Rand Int'!AI4,'Inputs &amp; Outputs'!$B$5,'Inputs &amp; Outputs'!$B$6)</f>
        <v>3.2117056223016152E-2</v>
      </c>
      <c r="AJ4">
        <f>NORMINV('Rand Int'!AJ4,'Inputs &amp; Outputs'!$B$5,'Inputs &amp; Outputs'!$B$6)</f>
        <v>9.85653963455181E-2</v>
      </c>
      <c r="AK4">
        <f>NORMINV('Rand Int'!AK4,'Inputs &amp; Outputs'!$B$5,'Inputs &amp; Outputs'!$B$6)</f>
        <v>0.11108902105556416</v>
      </c>
      <c r="AL4">
        <f>NORMINV('Rand Int'!AL4,'Inputs &amp; Outputs'!$B$5,'Inputs &amp; Outputs'!$B$6)</f>
        <v>0.14933669142012443</v>
      </c>
      <c r="AM4">
        <f>NORMINV('Rand Int'!AM4,'Inputs &amp; Outputs'!$B$5,'Inputs &amp; Outputs'!$B$6)</f>
        <v>8.3275275431846166E-2</v>
      </c>
      <c r="AN4">
        <f>NORMINV('Rand Int'!AN4,'Inputs &amp; Outputs'!$B$5,'Inputs &amp; Outputs'!$B$6)</f>
        <v>-2.9206393209999654E-3</v>
      </c>
      <c r="AO4">
        <f>NORMINV('Rand Int'!AO4,'Inputs &amp; Outputs'!$B$5,'Inputs &amp; Outputs'!$B$6)</f>
        <v>-8.2347352269525609E-2</v>
      </c>
      <c r="AP4">
        <f>NORMINV('Rand Int'!AP4,'Inputs &amp; Outputs'!$B$5,'Inputs &amp; Outputs'!$B$6)</f>
        <v>0.14903015181777449</v>
      </c>
      <c r="AQ4">
        <f>NORMINV('Rand Int'!AQ4,'Inputs &amp; Outputs'!$B$5,'Inputs &amp; Outputs'!$B$6)</f>
        <v>-3.0290462818869726E-2</v>
      </c>
      <c r="AR4">
        <f>NORMINV('Rand Int'!AR4,'Inputs &amp; Outputs'!$B$5,'Inputs &amp; Outputs'!$B$6)</f>
        <v>0.18863544135188914</v>
      </c>
      <c r="AS4">
        <f>NORMINV('Rand Int'!AS4,'Inputs &amp; Outputs'!$B$5,'Inputs &amp; Outputs'!$B$6)</f>
        <v>0.1155597022728698</v>
      </c>
      <c r="AT4">
        <f>NORMINV('Rand Int'!AT4,'Inputs &amp; Outputs'!$B$5,'Inputs &amp; Outputs'!$B$6)</f>
        <v>9.0588449482973191E-3</v>
      </c>
      <c r="AU4">
        <f>NORMINV('Rand Int'!AU4,'Inputs &amp; Outputs'!$B$5,'Inputs &amp; Outputs'!$B$6)</f>
        <v>5.5043618308535699E-2</v>
      </c>
      <c r="AV4">
        <f>NORMINV('Rand Int'!AV4,'Inputs &amp; Outputs'!$B$5,'Inputs &amp; Outputs'!$B$6)</f>
        <v>0.17831802582697726</v>
      </c>
      <c r="AW4">
        <f>NORMINV('Rand Int'!AW4,'Inputs &amp; Outputs'!$B$5,'Inputs &amp; Outputs'!$B$6)</f>
        <v>4.1560184786685203E-2</v>
      </c>
      <c r="AX4">
        <f>NORMINV('Rand Int'!AX4,'Inputs &amp; Outputs'!$B$5,'Inputs &amp; Outputs'!$B$6)</f>
        <v>0.19621152473764708</v>
      </c>
      <c r="AY4">
        <f>NORMINV('Rand Int'!AY4,'Inputs &amp; Outputs'!$B$5,'Inputs &amp; Outputs'!$B$6)</f>
        <v>5.9343468494547497E-2</v>
      </c>
      <c r="AZ4">
        <f>NORMINV('Rand Int'!AZ4,'Inputs &amp; Outputs'!$B$5,'Inputs &amp; Outputs'!$B$6)</f>
        <v>0.21314891593679677</v>
      </c>
      <c r="BA4">
        <f>NORMINV('Rand Int'!BA4,'Inputs &amp; Outputs'!$B$5,'Inputs &amp; Outputs'!$B$6)</f>
        <v>8.3019116348484592E-2</v>
      </c>
      <c r="BB4">
        <f>NORMINV('Rand Int'!BB4,'Inputs &amp; Outputs'!$B$5,'Inputs &amp; Outputs'!$B$6)</f>
        <v>1.4933513033173529E-2</v>
      </c>
      <c r="BC4">
        <f>NORMINV('Rand Int'!BC4,'Inputs &amp; Outputs'!$B$5,'Inputs &amp; Outputs'!$B$6)</f>
        <v>6.2404968921982218E-2</v>
      </c>
      <c r="BD4">
        <f>NORMINV('Rand Int'!BD4,'Inputs &amp; Outputs'!$B$5,'Inputs &amp; Outputs'!$B$6)</f>
        <v>4.3141225286454227E-2</v>
      </c>
      <c r="BE4">
        <f>NORMINV('Rand Int'!BE4,'Inputs &amp; Outputs'!$B$5,'Inputs &amp; Outputs'!$B$6)</f>
        <v>-5.2688748528756241E-3</v>
      </c>
      <c r="BF4">
        <f>NORMINV('Rand Int'!BF4,'Inputs &amp; Outputs'!$B$5,'Inputs &amp; Outputs'!$B$6)</f>
        <v>0.10568621933629987</v>
      </c>
      <c r="BG4">
        <f>NORMINV('Rand Int'!BG4,'Inputs &amp; Outputs'!$B$5,'Inputs &amp; Outputs'!$B$6)</f>
        <v>-7.8069198326866235E-3</v>
      </c>
      <c r="BH4">
        <f>NORMINV('Rand Int'!BH4,'Inputs &amp; Outputs'!$B$5,'Inputs &amp; Outputs'!$B$6)</f>
        <v>2.70294221192586E-2</v>
      </c>
      <c r="BI4">
        <f>NORMINV('Rand Int'!BI4,'Inputs &amp; Outputs'!$B$5,'Inputs &amp; Outputs'!$B$6)</f>
        <v>3.6565130268287983E-2</v>
      </c>
      <c r="BJ4">
        <f>NORMINV('Rand Int'!BJ4,'Inputs &amp; Outputs'!$B$5,'Inputs &amp; Outputs'!$B$6)</f>
        <v>2.6292248796984719E-2</v>
      </c>
      <c r="BK4">
        <f>NORMINV('Rand Int'!BK4,'Inputs &amp; Outputs'!$B$5,'Inputs &amp; Outputs'!$B$6)</f>
        <v>0.14651191025845717</v>
      </c>
      <c r="BL4">
        <f>NORMINV('Rand Int'!BL4,'Inputs &amp; Outputs'!$B$5,'Inputs &amp; Outputs'!$B$6)</f>
        <v>9.5041449489614127E-2</v>
      </c>
      <c r="BM4">
        <f>NORMINV('Rand Int'!BM4,'Inputs &amp; Outputs'!$B$5,'Inputs &amp; Outputs'!$B$6)</f>
        <v>0.21823523358548877</v>
      </c>
      <c r="BN4">
        <f>NORMINV('Rand Int'!BN4,'Inputs &amp; Outputs'!$B$5,'Inputs &amp; Outputs'!$B$6)</f>
        <v>3.5208210822738742E-2</v>
      </c>
      <c r="BO4">
        <f>NORMINV('Rand Int'!BO4,'Inputs &amp; Outputs'!$B$5,'Inputs &amp; Outputs'!$B$6)</f>
        <v>0.15354567990981705</v>
      </c>
      <c r="BP4">
        <f>NORMINV('Rand Int'!BP4,'Inputs &amp; Outputs'!$B$5,'Inputs &amp; Outputs'!$B$6)</f>
        <v>0.14258137163128384</v>
      </c>
      <c r="BQ4">
        <f>NORMINV('Rand Int'!BQ4,'Inputs &amp; Outputs'!$B$5,'Inputs &amp; Outputs'!$B$6)</f>
        <v>7.3576532184076088E-2</v>
      </c>
      <c r="BR4">
        <f>NORMINV('Rand Int'!BR4,'Inputs &amp; Outputs'!$B$5,'Inputs &amp; Outputs'!$B$6)</f>
        <v>0.12407836333182656</v>
      </c>
      <c r="BS4">
        <f>NORMINV('Rand Int'!BS4,'Inputs &amp; Outputs'!$B$5,'Inputs &amp; Outputs'!$B$6)</f>
        <v>6.4459230187110195E-2</v>
      </c>
      <c r="BT4">
        <f>NORMINV('Rand Int'!BT4,'Inputs &amp; Outputs'!$B$5,'Inputs &amp; Outputs'!$B$6)</f>
        <v>9.7763597581138728E-2</v>
      </c>
    </row>
    <row r="5" spans="1:72" x14ac:dyDescent="0.25">
      <c r="A5" s="1">
        <v>4</v>
      </c>
      <c r="C5">
        <f>NORMINV('Rand Int'!C5,'Inputs &amp; Outputs'!$B$5,'Inputs &amp; Outputs'!$B$6)</f>
        <v>0.12888516412962103</v>
      </c>
      <c r="D5">
        <f>NORMINV('Rand Int'!D5,'Inputs &amp; Outputs'!$B$5,'Inputs &amp; Outputs'!$B$6)</f>
        <v>-6.3329177736483597E-2</v>
      </c>
      <c r="E5">
        <f>NORMINV('Rand Int'!E5,'Inputs &amp; Outputs'!$B$5,'Inputs &amp; Outputs'!$B$6)</f>
        <v>0.11680689032464256</v>
      </c>
      <c r="F5">
        <f>NORMINV('Rand Int'!F5,'Inputs &amp; Outputs'!$B$5,'Inputs &amp; Outputs'!$B$6)</f>
        <v>6.3413894393401907E-2</v>
      </c>
      <c r="G5">
        <f>NORMINV('Rand Int'!G5,'Inputs &amp; Outputs'!$B$5,'Inputs &amp; Outputs'!$B$6)</f>
        <v>0.1067339226758578</v>
      </c>
      <c r="H5">
        <f>NORMINV('Rand Int'!H5,'Inputs &amp; Outputs'!$B$5,'Inputs &amp; Outputs'!$B$6)</f>
        <v>0.20584856037240534</v>
      </c>
      <c r="I5">
        <f>NORMINV('Rand Int'!I5,'Inputs &amp; Outputs'!$B$5,'Inputs &amp; Outputs'!$B$6)</f>
        <v>4.2548667509701862E-2</v>
      </c>
      <c r="J5">
        <f>NORMINV('Rand Int'!J5,'Inputs &amp; Outputs'!$B$5,'Inputs &amp; Outputs'!$B$6)</f>
        <v>0.12256441678078907</v>
      </c>
      <c r="K5">
        <f>NORMINV('Rand Int'!K5,'Inputs &amp; Outputs'!$B$5,'Inputs &amp; Outputs'!$B$6)</f>
        <v>0.18855701674232192</v>
      </c>
      <c r="L5">
        <f>NORMINV('Rand Int'!L5,'Inputs &amp; Outputs'!$B$5,'Inputs &amp; Outputs'!$B$6)</f>
        <v>1.4133411588925497E-2</v>
      </c>
      <c r="M5">
        <f>NORMINV('Rand Int'!M5,'Inputs &amp; Outputs'!$B$5,'Inputs &amp; Outputs'!$B$6)</f>
        <v>0.11217773365448512</v>
      </c>
      <c r="N5">
        <f>NORMINV('Rand Int'!N5,'Inputs &amp; Outputs'!$B$5,'Inputs &amp; Outputs'!$B$6)</f>
        <v>0.17778212950099329</v>
      </c>
      <c r="O5">
        <f>NORMINV('Rand Int'!O5,'Inputs &amp; Outputs'!$B$5,'Inputs &amp; Outputs'!$B$6)</f>
        <v>-5.4629322917547213E-3</v>
      </c>
      <c r="P5">
        <f>NORMINV('Rand Int'!P5,'Inputs &amp; Outputs'!$B$5,'Inputs &amp; Outputs'!$B$6)</f>
        <v>4.6826611662335642E-2</v>
      </c>
      <c r="Q5">
        <f>NORMINV('Rand Int'!Q5,'Inputs &amp; Outputs'!$B$5,'Inputs &amp; Outputs'!$B$6)</f>
        <v>0.24657481358873676</v>
      </c>
      <c r="R5">
        <f>NORMINV('Rand Int'!R5,'Inputs &amp; Outputs'!$B$5,'Inputs &amp; Outputs'!$B$6)</f>
        <v>0.14229007835262197</v>
      </c>
      <c r="S5">
        <f>NORMINV('Rand Int'!S5,'Inputs &amp; Outputs'!$B$5,'Inputs &amp; Outputs'!$B$6)</f>
        <v>2.2640208227868892E-2</v>
      </c>
      <c r="T5">
        <f>NORMINV('Rand Int'!T5,'Inputs &amp; Outputs'!$B$5,'Inputs &amp; Outputs'!$B$6)</f>
        <v>-3.3073807044754489E-2</v>
      </c>
      <c r="U5">
        <f>NORMINV('Rand Int'!U5,'Inputs &amp; Outputs'!$B$5,'Inputs &amp; Outputs'!$B$6)</f>
        <v>1.3539719380140106E-2</v>
      </c>
      <c r="V5">
        <f>NORMINV('Rand Int'!V5,'Inputs &amp; Outputs'!$B$5,'Inputs &amp; Outputs'!$B$6)</f>
        <v>9.6015064635328745E-2</v>
      </c>
      <c r="W5">
        <f>NORMINV('Rand Int'!W5,'Inputs &amp; Outputs'!$B$5,'Inputs &amp; Outputs'!$B$6)</f>
        <v>-1.7585553501441656E-2</v>
      </c>
      <c r="X5">
        <f>NORMINV('Rand Int'!X5,'Inputs &amp; Outputs'!$B$5,'Inputs &amp; Outputs'!$B$6)</f>
        <v>7.1011198519272956E-2</v>
      </c>
      <c r="Y5">
        <f>NORMINV('Rand Int'!Y5,'Inputs &amp; Outputs'!$B$5,'Inputs &amp; Outputs'!$B$6)</f>
        <v>3.9594426402516245E-2</v>
      </c>
      <c r="Z5">
        <f>NORMINV('Rand Int'!Z5,'Inputs &amp; Outputs'!$B$5,'Inputs &amp; Outputs'!$B$6)</f>
        <v>4.8362036617580761E-2</v>
      </c>
      <c r="AA5">
        <f>NORMINV('Rand Int'!AA5,'Inputs &amp; Outputs'!$B$5,'Inputs &amp; Outputs'!$B$6)</f>
        <v>7.2124354527580592E-2</v>
      </c>
      <c r="AB5">
        <f>NORMINV('Rand Int'!AB5,'Inputs &amp; Outputs'!$B$5,'Inputs &amp; Outputs'!$B$6)</f>
        <v>0.13671652327029241</v>
      </c>
      <c r="AC5">
        <f>NORMINV('Rand Int'!AC5,'Inputs &amp; Outputs'!$B$5,'Inputs &amp; Outputs'!$B$6)</f>
        <v>-2.3505711145378042E-2</v>
      </c>
      <c r="AD5">
        <f>NORMINV('Rand Int'!AD5,'Inputs &amp; Outputs'!$B$5,'Inputs &amp; Outputs'!$B$6)</f>
        <v>4.2890594928218499E-2</v>
      </c>
      <c r="AE5">
        <f>NORMINV('Rand Int'!AE5,'Inputs &amp; Outputs'!$B$5,'Inputs &amp; Outputs'!$B$6)</f>
        <v>-8.0357635540977662E-2</v>
      </c>
      <c r="AF5">
        <f>NORMINV('Rand Int'!AF5,'Inputs &amp; Outputs'!$B$5,'Inputs &amp; Outputs'!$B$6)</f>
        <v>5.8502702420981885E-2</v>
      </c>
      <c r="AG5">
        <f>NORMINV('Rand Int'!AG5,'Inputs &amp; Outputs'!$B$5,'Inputs &amp; Outputs'!$B$6)</f>
        <v>8.0298465960029944E-2</v>
      </c>
      <c r="AH5">
        <f>NORMINV('Rand Int'!AH5,'Inputs &amp; Outputs'!$B$5,'Inputs &amp; Outputs'!$B$6)</f>
        <v>1.843576253892009E-2</v>
      </c>
      <c r="AI5">
        <f>NORMINV('Rand Int'!AI5,'Inputs &amp; Outputs'!$B$5,'Inputs &amp; Outputs'!$B$6)</f>
        <v>0.18836136470877757</v>
      </c>
      <c r="AJ5">
        <f>NORMINV('Rand Int'!AJ5,'Inputs &amp; Outputs'!$B$5,'Inputs &amp; Outputs'!$B$6)</f>
        <v>-2.4419326300135352E-4</v>
      </c>
      <c r="AK5">
        <f>NORMINV('Rand Int'!AK5,'Inputs &amp; Outputs'!$B$5,'Inputs &amp; Outputs'!$B$6)</f>
        <v>2.4480598028720664E-2</v>
      </c>
      <c r="AL5">
        <f>NORMINV('Rand Int'!AL5,'Inputs &amp; Outputs'!$B$5,'Inputs &amp; Outputs'!$B$6)</f>
        <v>-1.0192895461641621E-2</v>
      </c>
      <c r="AM5">
        <f>NORMINV('Rand Int'!AM5,'Inputs &amp; Outputs'!$B$5,'Inputs &amp; Outputs'!$B$6)</f>
        <v>-8.4760181551990887E-2</v>
      </c>
      <c r="AN5">
        <f>NORMINV('Rand Int'!AN5,'Inputs &amp; Outputs'!$B$5,'Inputs &amp; Outputs'!$B$6)</f>
        <v>-1.3691564176382814E-3</v>
      </c>
      <c r="AO5">
        <f>NORMINV('Rand Int'!AO5,'Inputs &amp; Outputs'!$B$5,'Inputs &amp; Outputs'!$B$6)</f>
        <v>0.17062090906457761</v>
      </c>
      <c r="AP5">
        <f>NORMINV('Rand Int'!AP5,'Inputs &amp; Outputs'!$B$5,'Inputs &amp; Outputs'!$B$6)</f>
        <v>5.9858626642794191E-2</v>
      </c>
      <c r="AQ5">
        <f>NORMINV('Rand Int'!AQ5,'Inputs &amp; Outputs'!$B$5,'Inputs &amp; Outputs'!$B$6)</f>
        <v>2.6027597614652842E-2</v>
      </c>
      <c r="AR5">
        <f>NORMINV('Rand Int'!AR5,'Inputs &amp; Outputs'!$B$5,'Inputs &amp; Outputs'!$B$6)</f>
        <v>8.9971306493861203E-2</v>
      </c>
      <c r="AS5">
        <f>NORMINV('Rand Int'!AS5,'Inputs &amp; Outputs'!$B$5,'Inputs &amp; Outputs'!$B$6)</f>
        <v>8.7656516454228492E-2</v>
      </c>
      <c r="AT5">
        <f>NORMINV('Rand Int'!AT5,'Inputs &amp; Outputs'!$B$5,'Inputs &amp; Outputs'!$B$6)</f>
        <v>6.750405980939736E-2</v>
      </c>
      <c r="AU5">
        <f>NORMINV('Rand Int'!AU5,'Inputs &amp; Outputs'!$B$5,'Inputs &amp; Outputs'!$B$6)</f>
        <v>8.2079021510615593E-2</v>
      </c>
      <c r="AV5">
        <f>NORMINV('Rand Int'!AV5,'Inputs &amp; Outputs'!$B$5,'Inputs &amp; Outputs'!$B$6)</f>
        <v>-0.15160978014255291</v>
      </c>
      <c r="AW5">
        <f>NORMINV('Rand Int'!AW5,'Inputs &amp; Outputs'!$B$5,'Inputs &amp; Outputs'!$B$6)</f>
        <v>2.5100174615927277E-2</v>
      </c>
      <c r="AX5">
        <f>NORMINV('Rand Int'!AX5,'Inputs &amp; Outputs'!$B$5,'Inputs &amp; Outputs'!$B$6)</f>
        <v>-9.0643957936420022E-2</v>
      </c>
      <c r="AY5">
        <f>NORMINV('Rand Int'!AY5,'Inputs &amp; Outputs'!$B$5,'Inputs &amp; Outputs'!$B$6)</f>
        <v>8.3087375947095282E-2</v>
      </c>
      <c r="AZ5">
        <f>NORMINV('Rand Int'!AZ5,'Inputs &amp; Outputs'!$B$5,'Inputs &amp; Outputs'!$B$6)</f>
        <v>9.2488575565045084E-2</v>
      </c>
      <c r="BA5">
        <f>NORMINV('Rand Int'!BA5,'Inputs &amp; Outputs'!$B$5,'Inputs &amp; Outputs'!$B$6)</f>
        <v>0.22287572302391992</v>
      </c>
      <c r="BB5">
        <f>NORMINV('Rand Int'!BB5,'Inputs &amp; Outputs'!$B$5,'Inputs &amp; Outputs'!$B$6)</f>
        <v>4.3309441509002289E-2</v>
      </c>
      <c r="BC5">
        <f>NORMINV('Rand Int'!BC5,'Inputs &amp; Outputs'!$B$5,'Inputs &amp; Outputs'!$B$6)</f>
        <v>1.1377331597438665E-2</v>
      </c>
      <c r="BD5">
        <f>NORMINV('Rand Int'!BD5,'Inputs &amp; Outputs'!$B$5,'Inputs &amp; Outputs'!$B$6)</f>
        <v>0.12667894257079851</v>
      </c>
      <c r="BE5">
        <f>NORMINV('Rand Int'!BE5,'Inputs &amp; Outputs'!$B$5,'Inputs &amp; Outputs'!$B$6)</f>
        <v>5.5997824979132714E-2</v>
      </c>
      <c r="BF5">
        <f>NORMINV('Rand Int'!BF5,'Inputs &amp; Outputs'!$B$5,'Inputs &amp; Outputs'!$B$6)</f>
        <v>2.8780353195279315E-2</v>
      </c>
      <c r="BG5">
        <f>NORMINV('Rand Int'!BG5,'Inputs &amp; Outputs'!$B$5,'Inputs &amp; Outputs'!$B$6)</f>
        <v>2.2403675819047564E-2</v>
      </c>
      <c r="BH5">
        <f>NORMINV('Rand Int'!BH5,'Inputs &amp; Outputs'!$B$5,'Inputs &amp; Outputs'!$B$6)</f>
        <v>6.928522585418799E-2</v>
      </c>
      <c r="BI5">
        <f>NORMINV('Rand Int'!BI5,'Inputs &amp; Outputs'!$B$5,'Inputs &amp; Outputs'!$B$6)</f>
        <v>0.16189402865793345</v>
      </c>
      <c r="BJ5">
        <f>NORMINV('Rand Int'!BJ5,'Inputs &amp; Outputs'!$B$5,'Inputs &amp; Outputs'!$B$6)</f>
        <v>0.19217329462647312</v>
      </c>
      <c r="BK5">
        <f>NORMINV('Rand Int'!BK5,'Inputs &amp; Outputs'!$B$5,'Inputs &amp; Outputs'!$B$6)</f>
        <v>4.804433472556667E-2</v>
      </c>
      <c r="BL5">
        <f>NORMINV('Rand Int'!BL5,'Inputs &amp; Outputs'!$B$5,'Inputs &amp; Outputs'!$B$6)</f>
        <v>3.3856184485113919E-2</v>
      </c>
      <c r="BM5">
        <f>NORMINV('Rand Int'!BM5,'Inputs &amp; Outputs'!$B$5,'Inputs &amp; Outputs'!$B$6)</f>
        <v>0.11726407922830945</v>
      </c>
      <c r="BN5">
        <f>NORMINV('Rand Int'!BN5,'Inputs &amp; Outputs'!$B$5,'Inputs &amp; Outputs'!$B$6)</f>
        <v>2.3922651640287396E-3</v>
      </c>
      <c r="BO5">
        <f>NORMINV('Rand Int'!BO5,'Inputs &amp; Outputs'!$B$5,'Inputs &amp; Outputs'!$B$6)</f>
        <v>0.10900375345886221</v>
      </c>
      <c r="BP5">
        <f>NORMINV('Rand Int'!BP5,'Inputs &amp; Outputs'!$B$5,'Inputs &amp; Outputs'!$B$6)</f>
        <v>8.626944776574115E-3</v>
      </c>
      <c r="BQ5">
        <f>NORMINV('Rand Int'!BQ5,'Inputs &amp; Outputs'!$B$5,'Inputs &amp; Outputs'!$B$6)</f>
        <v>1.5564333742774376E-2</v>
      </c>
      <c r="BR5">
        <f>NORMINV('Rand Int'!BR5,'Inputs &amp; Outputs'!$B$5,'Inputs &amp; Outputs'!$B$6)</f>
        <v>5.0499054231618837E-2</v>
      </c>
      <c r="BS5">
        <f>NORMINV('Rand Int'!BS5,'Inputs &amp; Outputs'!$B$5,'Inputs &amp; Outputs'!$B$6)</f>
        <v>5.2954827915234252E-2</v>
      </c>
      <c r="BT5">
        <f>NORMINV('Rand Int'!BT5,'Inputs &amp; Outputs'!$B$5,'Inputs &amp; Outputs'!$B$6)</f>
        <v>0.15672866036988764</v>
      </c>
    </row>
    <row r="6" spans="1:72" x14ac:dyDescent="0.25">
      <c r="A6" s="1">
        <v>5</v>
      </c>
      <c r="C6">
        <f>NORMINV('Rand Int'!C6,'Inputs &amp; Outputs'!$B$5,'Inputs &amp; Outputs'!$B$6)</f>
        <v>1.041637708856466E-2</v>
      </c>
      <c r="D6">
        <f>NORMINV('Rand Int'!D6,'Inputs &amp; Outputs'!$B$5,'Inputs &amp; Outputs'!$B$6)</f>
        <v>0.11520477769578286</v>
      </c>
      <c r="E6">
        <f>NORMINV('Rand Int'!E6,'Inputs &amp; Outputs'!$B$5,'Inputs &amp; Outputs'!$B$6)</f>
        <v>0.11105913894786246</v>
      </c>
      <c r="F6">
        <f>NORMINV('Rand Int'!F6,'Inputs &amp; Outputs'!$B$5,'Inputs &amp; Outputs'!$B$6)</f>
        <v>0.1182238474310887</v>
      </c>
      <c r="G6">
        <f>NORMINV('Rand Int'!G6,'Inputs &amp; Outputs'!$B$5,'Inputs &amp; Outputs'!$B$6)</f>
        <v>2.7443319912508389E-2</v>
      </c>
      <c r="H6">
        <f>NORMINV('Rand Int'!H6,'Inputs &amp; Outputs'!$B$5,'Inputs &amp; Outputs'!$B$6)</f>
        <v>3.6739453458877108E-2</v>
      </c>
      <c r="I6">
        <f>NORMINV('Rand Int'!I6,'Inputs &amp; Outputs'!$B$5,'Inputs &amp; Outputs'!$B$6)</f>
        <v>0.14749678825146384</v>
      </c>
      <c r="J6">
        <f>NORMINV('Rand Int'!J6,'Inputs &amp; Outputs'!$B$5,'Inputs &amp; Outputs'!$B$6)</f>
        <v>0.11029442116538463</v>
      </c>
      <c r="K6">
        <f>NORMINV('Rand Int'!K6,'Inputs &amp; Outputs'!$B$5,'Inputs &amp; Outputs'!$B$6)</f>
        <v>0.14083822379071614</v>
      </c>
      <c r="L6">
        <f>NORMINV('Rand Int'!L6,'Inputs &amp; Outputs'!$B$5,'Inputs &amp; Outputs'!$B$6)</f>
        <v>7.8288739384225051E-2</v>
      </c>
      <c r="M6">
        <f>NORMINV('Rand Int'!M6,'Inputs &amp; Outputs'!$B$5,'Inputs &amp; Outputs'!$B$6)</f>
        <v>0.13596627479997264</v>
      </c>
      <c r="N6">
        <f>NORMINV('Rand Int'!N6,'Inputs &amp; Outputs'!$B$5,'Inputs &amp; Outputs'!$B$6)</f>
        <v>0.18696045600894828</v>
      </c>
      <c r="O6">
        <f>NORMINV('Rand Int'!O6,'Inputs &amp; Outputs'!$B$5,'Inputs &amp; Outputs'!$B$6)</f>
        <v>5.1570145037128388E-2</v>
      </c>
      <c r="P6">
        <f>NORMINV('Rand Int'!P6,'Inputs &amp; Outputs'!$B$5,'Inputs &amp; Outputs'!$B$6)</f>
        <v>0.15385794244081297</v>
      </c>
      <c r="Q6">
        <f>NORMINV('Rand Int'!Q6,'Inputs &amp; Outputs'!$B$5,'Inputs &amp; Outputs'!$B$6)</f>
        <v>3.9720357051008952E-2</v>
      </c>
      <c r="R6">
        <f>NORMINV('Rand Int'!R6,'Inputs &amp; Outputs'!$B$5,'Inputs &amp; Outputs'!$B$6)</f>
        <v>-3.0927090878279342E-2</v>
      </c>
      <c r="S6">
        <f>NORMINV('Rand Int'!S6,'Inputs &amp; Outputs'!$B$5,'Inputs &amp; Outputs'!$B$6)</f>
        <v>-1.8838368827350446E-2</v>
      </c>
      <c r="T6">
        <f>NORMINV('Rand Int'!T6,'Inputs &amp; Outputs'!$B$5,'Inputs &amp; Outputs'!$B$6)</f>
        <v>-6.5370647380506547E-2</v>
      </c>
      <c r="U6">
        <f>NORMINV('Rand Int'!U6,'Inputs &amp; Outputs'!$B$5,'Inputs &amp; Outputs'!$B$6)</f>
        <v>0.10384551108777615</v>
      </c>
      <c r="V6">
        <f>NORMINV('Rand Int'!V6,'Inputs &amp; Outputs'!$B$5,'Inputs &amp; Outputs'!$B$6)</f>
        <v>3.2300477140681683E-2</v>
      </c>
      <c r="W6">
        <f>NORMINV('Rand Int'!W6,'Inputs &amp; Outputs'!$B$5,'Inputs &amp; Outputs'!$B$6)</f>
        <v>7.0222538745601401E-2</v>
      </c>
      <c r="X6">
        <f>NORMINV('Rand Int'!X6,'Inputs &amp; Outputs'!$B$5,'Inputs &amp; Outputs'!$B$6)</f>
        <v>7.7406324212802136E-2</v>
      </c>
      <c r="Y6">
        <f>NORMINV('Rand Int'!Y6,'Inputs &amp; Outputs'!$B$5,'Inputs &amp; Outputs'!$B$6)</f>
        <v>0.10447033645739638</v>
      </c>
      <c r="Z6">
        <f>NORMINV('Rand Int'!Z6,'Inputs &amp; Outputs'!$B$5,'Inputs &amp; Outputs'!$B$6)</f>
        <v>2.6162139164052925E-2</v>
      </c>
      <c r="AA6">
        <f>NORMINV('Rand Int'!AA6,'Inputs &amp; Outputs'!$B$5,'Inputs &amp; Outputs'!$B$6)</f>
        <v>0.11137022077820344</v>
      </c>
      <c r="AB6">
        <f>NORMINV('Rand Int'!AB6,'Inputs &amp; Outputs'!$B$5,'Inputs &amp; Outputs'!$B$6)</f>
        <v>0.17591050242189449</v>
      </c>
      <c r="AC6">
        <f>NORMINV('Rand Int'!AC6,'Inputs &amp; Outputs'!$B$5,'Inputs &amp; Outputs'!$B$6)</f>
        <v>5.8983945288915783E-2</v>
      </c>
      <c r="AD6">
        <f>NORMINV('Rand Int'!AD6,'Inputs &amp; Outputs'!$B$5,'Inputs &amp; Outputs'!$B$6)</f>
        <v>8.8021392367182399E-2</v>
      </c>
      <c r="AE6">
        <f>NORMINV('Rand Int'!AE6,'Inputs &amp; Outputs'!$B$5,'Inputs &amp; Outputs'!$B$6)</f>
        <v>0.11473128993519824</v>
      </c>
      <c r="AF6">
        <f>NORMINV('Rand Int'!AF6,'Inputs &amp; Outputs'!$B$5,'Inputs &amp; Outputs'!$B$6)</f>
        <v>8.8469581177891499E-2</v>
      </c>
      <c r="AG6">
        <f>NORMINV('Rand Int'!AG6,'Inputs &amp; Outputs'!$B$5,'Inputs &amp; Outputs'!$B$6)</f>
        <v>4.0148752177716004E-2</v>
      </c>
      <c r="AH6">
        <f>NORMINV('Rand Int'!AH6,'Inputs &amp; Outputs'!$B$5,'Inputs &amp; Outputs'!$B$6)</f>
        <v>6.1710499760663173E-2</v>
      </c>
      <c r="AI6">
        <f>NORMINV('Rand Int'!AI6,'Inputs &amp; Outputs'!$B$5,'Inputs &amp; Outputs'!$B$6)</f>
        <v>-9.9640563731188153E-2</v>
      </c>
      <c r="AJ6">
        <f>NORMINV('Rand Int'!AJ6,'Inputs &amp; Outputs'!$B$5,'Inputs &amp; Outputs'!$B$6)</f>
        <v>4.084588224631043E-2</v>
      </c>
      <c r="AK6">
        <f>NORMINV('Rand Int'!AK6,'Inputs &amp; Outputs'!$B$5,'Inputs &amp; Outputs'!$B$6)</f>
        <v>0.12766251634724218</v>
      </c>
      <c r="AL6">
        <f>NORMINV('Rand Int'!AL6,'Inputs &amp; Outputs'!$B$5,'Inputs &amp; Outputs'!$B$6)</f>
        <v>2.5690307888668981E-2</v>
      </c>
      <c r="AM6">
        <f>NORMINV('Rand Int'!AM6,'Inputs &amp; Outputs'!$B$5,'Inputs &amp; Outputs'!$B$6)</f>
        <v>7.8320252610939639E-2</v>
      </c>
      <c r="AN6">
        <f>NORMINV('Rand Int'!AN6,'Inputs &amp; Outputs'!$B$5,'Inputs &amp; Outputs'!$B$6)</f>
        <v>-7.7718987446030646E-2</v>
      </c>
      <c r="AO6">
        <f>NORMINV('Rand Int'!AO6,'Inputs &amp; Outputs'!$B$5,'Inputs &amp; Outputs'!$B$6)</f>
        <v>4.0471375175505059E-2</v>
      </c>
      <c r="AP6">
        <f>NORMINV('Rand Int'!AP6,'Inputs &amp; Outputs'!$B$5,'Inputs &amp; Outputs'!$B$6)</f>
        <v>0.1134871081241364</v>
      </c>
      <c r="AQ6">
        <f>NORMINV('Rand Int'!AQ6,'Inputs &amp; Outputs'!$B$5,'Inputs &amp; Outputs'!$B$6)</f>
        <v>0.18117451431655646</v>
      </c>
      <c r="AR6">
        <f>NORMINV('Rand Int'!AR6,'Inputs &amp; Outputs'!$B$5,'Inputs &amp; Outputs'!$B$6)</f>
        <v>1.6388319453882146E-2</v>
      </c>
      <c r="AS6">
        <f>NORMINV('Rand Int'!AS6,'Inputs &amp; Outputs'!$B$5,'Inputs &amp; Outputs'!$B$6)</f>
        <v>-5.5201288721945477E-2</v>
      </c>
      <c r="AT6">
        <f>NORMINV('Rand Int'!AT6,'Inputs &amp; Outputs'!$B$5,'Inputs &amp; Outputs'!$B$6)</f>
        <v>-1.894031522783543E-3</v>
      </c>
      <c r="AU6">
        <f>NORMINV('Rand Int'!AU6,'Inputs &amp; Outputs'!$B$5,'Inputs &amp; Outputs'!$B$6)</f>
        <v>4.2287123067406611E-2</v>
      </c>
      <c r="AV6">
        <f>NORMINV('Rand Int'!AV6,'Inputs &amp; Outputs'!$B$5,'Inputs &amp; Outputs'!$B$6)</f>
        <v>0.15709126407134844</v>
      </c>
      <c r="AW6">
        <f>NORMINV('Rand Int'!AW6,'Inputs &amp; Outputs'!$B$5,'Inputs &amp; Outputs'!$B$6)</f>
        <v>-5.2666518807063273E-2</v>
      </c>
      <c r="AX6">
        <f>NORMINV('Rand Int'!AX6,'Inputs &amp; Outputs'!$B$5,'Inputs &amp; Outputs'!$B$6)</f>
        <v>1.5099978601051438E-2</v>
      </c>
      <c r="AY6">
        <f>NORMINV('Rand Int'!AY6,'Inputs &amp; Outputs'!$B$5,'Inputs &amp; Outputs'!$B$6)</f>
        <v>-2.7397564384479794E-2</v>
      </c>
      <c r="AZ6">
        <f>NORMINV('Rand Int'!AZ6,'Inputs &amp; Outputs'!$B$5,'Inputs &amp; Outputs'!$B$6)</f>
        <v>0.1100320273422172</v>
      </c>
      <c r="BA6">
        <f>NORMINV('Rand Int'!BA6,'Inputs &amp; Outputs'!$B$5,'Inputs &amp; Outputs'!$B$6)</f>
        <v>-3.8340003360999769E-2</v>
      </c>
      <c r="BB6">
        <f>NORMINV('Rand Int'!BB6,'Inputs &amp; Outputs'!$B$5,'Inputs &amp; Outputs'!$B$6)</f>
        <v>7.0837207246258804E-2</v>
      </c>
      <c r="BC6">
        <f>NORMINV('Rand Int'!BC6,'Inputs &amp; Outputs'!$B$5,'Inputs &amp; Outputs'!$B$6)</f>
        <v>-2.4603661389863293E-2</v>
      </c>
      <c r="BD6">
        <f>NORMINV('Rand Int'!BD6,'Inputs &amp; Outputs'!$B$5,'Inputs &amp; Outputs'!$B$6)</f>
        <v>1.5585854299104113E-2</v>
      </c>
      <c r="BE6">
        <f>NORMINV('Rand Int'!BE6,'Inputs &amp; Outputs'!$B$5,'Inputs &amp; Outputs'!$B$6)</f>
        <v>0.10435121816347107</v>
      </c>
      <c r="BF6">
        <f>NORMINV('Rand Int'!BF6,'Inputs &amp; Outputs'!$B$5,'Inputs &amp; Outputs'!$B$6)</f>
        <v>7.6967811979295614E-2</v>
      </c>
      <c r="BG6">
        <f>NORMINV('Rand Int'!BG6,'Inputs &amp; Outputs'!$B$5,'Inputs &amp; Outputs'!$B$6)</f>
        <v>5.4851255668458838E-2</v>
      </c>
      <c r="BH6">
        <f>NORMINV('Rand Int'!BH6,'Inputs &amp; Outputs'!$B$5,'Inputs &amp; Outputs'!$B$6)</f>
        <v>2.675464079908977E-2</v>
      </c>
      <c r="BI6">
        <f>NORMINV('Rand Int'!BI6,'Inputs &amp; Outputs'!$B$5,'Inputs &amp; Outputs'!$B$6)</f>
        <v>0.11803111374797862</v>
      </c>
      <c r="BJ6">
        <f>NORMINV('Rand Int'!BJ6,'Inputs &amp; Outputs'!$B$5,'Inputs &amp; Outputs'!$B$6)</f>
        <v>3.6280627609798895E-2</v>
      </c>
      <c r="BK6">
        <f>NORMINV('Rand Int'!BK6,'Inputs &amp; Outputs'!$B$5,'Inputs &amp; Outputs'!$B$6)</f>
        <v>4.0129042604632195E-2</v>
      </c>
      <c r="BL6">
        <f>NORMINV('Rand Int'!BL6,'Inputs &amp; Outputs'!$B$5,'Inputs &amp; Outputs'!$B$6)</f>
        <v>0.11700105547827259</v>
      </c>
      <c r="BM6">
        <f>NORMINV('Rand Int'!BM6,'Inputs &amp; Outputs'!$B$5,'Inputs &amp; Outputs'!$B$6)</f>
        <v>2.1923609576133408E-2</v>
      </c>
      <c r="BN6">
        <f>NORMINV('Rand Int'!BN6,'Inputs &amp; Outputs'!$B$5,'Inputs &amp; Outputs'!$B$6)</f>
        <v>0.10144329891172708</v>
      </c>
      <c r="BO6">
        <f>NORMINV('Rand Int'!BO6,'Inputs &amp; Outputs'!$B$5,'Inputs &amp; Outputs'!$B$6)</f>
        <v>0.11378679066057967</v>
      </c>
      <c r="BP6">
        <f>NORMINV('Rand Int'!BP6,'Inputs &amp; Outputs'!$B$5,'Inputs &amp; Outputs'!$B$6)</f>
        <v>9.5253646936466208E-6</v>
      </c>
      <c r="BQ6">
        <f>NORMINV('Rand Int'!BQ6,'Inputs &amp; Outputs'!$B$5,'Inputs &amp; Outputs'!$B$6)</f>
        <v>5.68361224220576E-2</v>
      </c>
      <c r="BR6">
        <f>NORMINV('Rand Int'!BR6,'Inputs &amp; Outputs'!$B$5,'Inputs &amp; Outputs'!$B$6)</f>
        <v>-6.1473366932215057E-2</v>
      </c>
      <c r="BS6">
        <f>NORMINV('Rand Int'!BS6,'Inputs &amp; Outputs'!$B$5,'Inputs &amp; Outputs'!$B$6)</f>
        <v>7.6042245178771103E-2</v>
      </c>
      <c r="BT6">
        <f>NORMINV('Rand Int'!BT6,'Inputs &amp; Outputs'!$B$5,'Inputs &amp; Outputs'!$B$6)</f>
        <v>1.7540579557292678E-2</v>
      </c>
    </row>
    <row r="7" spans="1:72" x14ac:dyDescent="0.25">
      <c r="A7" s="1">
        <v>6</v>
      </c>
      <c r="C7">
        <f>NORMINV('Rand Int'!C7,'Inputs &amp; Outputs'!$B$5,'Inputs &amp; Outputs'!$B$6)</f>
        <v>0.10053983472586396</v>
      </c>
      <c r="D7">
        <f>NORMINV('Rand Int'!D7,'Inputs &amp; Outputs'!$B$5,'Inputs &amp; Outputs'!$B$6)</f>
        <v>0.10308779537501667</v>
      </c>
      <c r="E7">
        <f>NORMINV('Rand Int'!E7,'Inputs &amp; Outputs'!$B$5,'Inputs &amp; Outputs'!$B$6)</f>
        <v>8.4423144091261657E-2</v>
      </c>
      <c r="F7">
        <f>NORMINV('Rand Int'!F7,'Inputs &amp; Outputs'!$B$5,'Inputs &amp; Outputs'!$B$6)</f>
        <v>0.15324114632152147</v>
      </c>
      <c r="G7">
        <f>NORMINV('Rand Int'!G7,'Inputs &amp; Outputs'!$B$5,'Inputs &amp; Outputs'!$B$6)</f>
        <v>0.16218136264151761</v>
      </c>
      <c r="H7">
        <f>NORMINV('Rand Int'!H7,'Inputs &amp; Outputs'!$B$5,'Inputs &amp; Outputs'!$B$6)</f>
        <v>-0.10484499062763017</v>
      </c>
      <c r="I7">
        <f>NORMINV('Rand Int'!I7,'Inputs &amp; Outputs'!$B$5,'Inputs &amp; Outputs'!$B$6)</f>
        <v>2.1888767755225538E-2</v>
      </c>
      <c r="J7">
        <f>NORMINV('Rand Int'!J7,'Inputs &amp; Outputs'!$B$5,'Inputs &amp; Outputs'!$B$6)</f>
        <v>5.9954838755625836E-3</v>
      </c>
      <c r="K7">
        <f>NORMINV('Rand Int'!K7,'Inputs &amp; Outputs'!$B$5,'Inputs &amp; Outputs'!$B$6)</f>
        <v>6.1664818101209148E-2</v>
      </c>
      <c r="L7">
        <f>NORMINV('Rand Int'!L7,'Inputs &amp; Outputs'!$B$5,'Inputs &amp; Outputs'!$B$6)</f>
        <v>0.13501881291214021</v>
      </c>
      <c r="M7">
        <f>NORMINV('Rand Int'!M7,'Inputs &amp; Outputs'!$B$5,'Inputs &amp; Outputs'!$B$6)</f>
        <v>-2.5626799747726955E-2</v>
      </c>
      <c r="N7">
        <f>NORMINV('Rand Int'!N7,'Inputs &amp; Outputs'!$B$5,'Inputs &amp; Outputs'!$B$6)</f>
        <v>9.1598024331855724E-3</v>
      </c>
      <c r="O7">
        <f>NORMINV('Rand Int'!O7,'Inputs &amp; Outputs'!$B$5,'Inputs &amp; Outputs'!$B$6)</f>
        <v>7.5677512374102696E-2</v>
      </c>
      <c r="P7">
        <f>NORMINV('Rand Int'!P7,'Inputs &amp; Outputs'!$B$5,'Inputs &amp; Outputs'!$B$6)</f>
        <v>0.14843256348359707</v>
      </c>
      <c r="Q7">
        <f>NORMINV('Rand Int'!Q7,'Inputs &amp; Outputs'!$B$5,'Inputs &amp; Outputs'!$B$6)</f>
        <v>0.17532572040597791</v>
      </c>
      <c r="R7">
        <f>NORMINV('Rand Int'!R7,'Inputs &amp; Outputs'!$B$5,'Inputs &amp; Outputs'!$B$6)</f>
        <v>5.6668472171520538E-2</v>
      </c>
      <c r="S7">
        <f>NORMINV('Rand Int'!S7,'Inputs &amp; Outputs'!$B$5,'Inputs &amp; Outputs'!$B$6)</f>
        <v>0.12689345535266183</v>
      </c>
      <c r="T7">
        <f>NORMINV('Rand Int'!T7,'Inputs &amp; Outputs'!$B$5,'Inputs &amp; Outputs'!$B$6)</f>
        <v>0.15027256128516392</v>
      </c>
      <c r="U7">
        <f>NORMINV('Rand Int'!U7,'Inputs &amp; Outputs'!$B$5,'Inputs &amp; Outputs'!$B$6)</f>
        <v>-0.18465079098824103</v>
      </c>
      <c r="V7">
        <f>NORMINV('Rand Int'!V7,'Inputs &amp; Outputs'!$B$5,'Inputs &amp; Outputs'!$B$6)</f>
        <v>5.453429520358799E-2</v>
      </c>
      <c r="W7">
        <f>NORMINV('Rand Int'!W7,'Inputs &amp; Outputs'!$B$5,'Inputs &amp; Outputs'!$B$6)</f>
        <v>3.1898792352081949E-2</v>
      </c>
      <c r="X7">
        <f>NORMINV('Rand Int'!X7,'Inputs &amp; Outputs'!$B$5,'Inputs &amp; Outputs'!$B$6)</f>
        <v>4.4461095372283765E-2</v>
      </c>
      <c r="Y7">
        <f>NORMINV('Rand Int'!Y7,'Inputs &amp; Outputs'!$B$5,'Inputs &amp; Outputs'!$B$6)</f>
        <v>-1.3545737599848617E-2</v>
      </c>
      <c r="Z7">
        <f>NORMINV('Rand Int'!Z7,'Inputs &amp; Outputs'!$B$5,'Inputs &amp; Outputs'!$B$6)</f>
        <v>5.7493577732753015E-3</v>
      </c>
      <c r="AA7">
        <f>NORMINV('Rand Int'!AA7,'Inputs &amp; Outputs'!$B$5,'Inputs &amp; Outputs'!$B$6)</f>
        <v>2.4586274507963239E-2</v>
      </c>
      <c r="AB7">
        <f>NORMINV('Rand Int'!AB7,'Inputs &amp; Outputs'!$B$5,'Inputs &amp; Outputs'!$B$6)</f>
        <v>-5.8514370781909825E-3</v>
      </c>
      <c r="AC7">
        <f>NORMINV('Rand Int'!AC7,'Inputs &amp; Outputs'!$B$5,'Inputs &amp; Outputs'!$B$6)</f>
        <v>3.2306561779890566E-2</v>
      </c>
      <c r="AD7">
        <f>NORMINV('Rand Int'!AD7,'Inputs &amp; Outputs'!$B$5,'Inputs &amp; Outputs'!$B$6)</f>
        <v>0.17821732335804769</v>
      </c>
      <c r="AE7">
        <f>NORMINV('Rand Int'!AE7,'Inputs &amp; Outputs'!$B$5,'Inputs &amp; Outputs'!$B$6)</f>
        <v>-6.0171363025908475E-2</v>
      </c>
      <c r="AF7">
        <f>NORMINV('Rand Int'!AF7,'Inputs &amp; Outputs'!$B$5,'Inputs &amp; Outputs'!$B$6)</f>
        <v>-2.7559200135104392E-2</v>
      </c>
      <c r="AG7">
        <f>NORMINV('Rand Int'!AG7,'Inputs &amp; Outputs'!$B$5,'Inputs &amp; Outputs'!$B$6)</f>
        <v>2.6838630992737228E-2</v>
      </c>
      <c r="AH7">
        <f>NORMINV('Rand Int'!AH7,'Inputs &amp; Outputs'!$B$5,'Inputs &amp; Outputs'!$B$6)</f>
        <v>5.7694844720489934E-2</v>
      </c>
      <c r="AI7">
        <f>NORMINV('Rand Int'!AI7,'Inputs &amp; Outputs'!$B$5,'Inputs &amp; Outputs'!$B$6)</f>
        <v>-4.8014565507974366E-2</v>
      </c>
      <c r="AJ7">
        <f>NORMINV('Rand Int'!AJ7,'Inputs &amp; Outputs'!$B$5,'Inputs &amp; Outputs'!$B$6)</f>
        <v>1.3102804996628303E-2</v>
      </c>
      <c r="AK7">
        <f>NORMINV('Rand Int'!AK7,'Inputs &amp; Outputs'!$B$5,'Inputs &amp; Outputs'!$B$6)</f>
        <v>-1.9353185090877828E-2</v>
      </c>
      <c r="AL7">
        <f>NORMINV('Rand Int'!AL7,'Inputs &amp; Outputs'!$B$5,'Inputs &amp; Outputs'!$B$6)</f>
        <v>-5.1752183831286908E-2</v>
      </c>
      <c r="AM7">
        <f>NORMINV('Rand Int'!AM7,'Inputs &amp; Outputs'!$B$5,'Inputs &amp; Outputs'!$B$6)</f>
        <v>0.14514498479062921</v>
      </c>
      <c r="AN7">
        <f>NORMINV('Rand Int'!AN7,'Inputs &amp; Outputs'!$B$5,'Inputs &amp; Outputs'!$B$6)</f>
        <v>-3.4886419954013162E-2</v>
      </c>
      <c r="AO7">
        <f>NORMINV('Rand Int'!AO7,'Inputs &amp; Outputs'!$B$5,'Inputs &amp; Outputs'!$B$6)</f>
        <v>9.2011403664816652E-2</v>
      </c>
      <c r="AP7">
        <f>NORMINV('Rand Int'!AP7,'Inputs &amp; Outputs'!$B$5,'Inputs &amp; Outputs'!$B$6)</f>
        <v>0.17100689665378827</v>
      </c>
      <c r="AQ7">
        <f>NORMINV('Rand Int'!AQ7,'Inputs &amp; Outputs'!$B$5,'Inputs &amp; Outputs'!$B$6)</f>
        <v>0.21049407514205604</v>
      </c>
      <c r="AR7">
        <f>NORMINV('Rand Int'!AR7,'Inputs &amp; Outputs'!$B$5,'Inputs &amp; Outputs'!$B$6)</f>
        <v>0.10850559681338121</v>
      </c>
      <c r="AS7">
        <f>NORMINV('Rand Int'!AS7,'Inputs &amp; Outputs'!$B$5,'Inputs &amp; Outputs'!$B$6)</f>
        <v>0.20754899234271865</v>
      </c>
      <c r="AT7">
        <f>NORMINV('Rand Int'!AT7,'Inputs &amp; Outputs'!$B$5,'Inputs &amp; Outputs'!$B$6)</f>
        <v>3.1829072791354773E-4</v>
      </c>
      <c r="AU7">
        <f>NORMINV('Rand Int'!AU7,'Inputs &amp; Outputs'!$B$5,'Inputs &amp; Outputs'!$B$6)</f>
        <v>0.12550406030311784</v>
      </c>
      <c r="AV7">
        <f>NORMINV('Rand Int'!AV7,'Inputs &amp; Outputs'!$B$5,'Inputs &amp; Outputs'!$B$6)</f>
        <v>-5.464711202584871E-2</v>
      </c>
      <c r="AW7">
        <f>NORMINV('Rand Int'!AW7,'Inputs &amp; Outputs'!$B$5,'Inputs &amp; Outputs'!$B$6)</f>
        <v>1.6272272093610589E-2</v>
      </c>
      <c r="AX7">
        <f>NORMINV('Rand Int'!AX7,'Inputs &amp; Outputs'!$B$5,'Inputs &amp; Outputs'!$B$6)</f>
        <v>3.9043923767233424E-2</v>
      </c>
      <c r="AY7">
        <f>NORMINV('Rand Int'!AY7,'Inputs &amp; Outputs'!$B$5,'Inputs &amp; Outputs'!$B$6)</f>
        <v>0.11732149847400508</v>
      </c>
      <c r="AZ7">
        <f>NORMINV('Rand Int'!AZ7,'Inputs &amp; Outputs'!$B$5,'Inputs &amp; Outputs'!$B$6)</f>
        <v>5.4336326496037271E-2</v>
      </c>
      <c r="BA7">
        <f>NORMINV('Rand Int'!BA7,'Inputs &amp; Outputs'!$B$5,'Inputs &amp; Outputs'!$B$6)</f>
        <v>5.6610271230987365E-2</v>
      </c>
      <c r="BB7">
        <f>NORMINV('Rand Int'!BB7,'Inputs &amp; Outputs'!$B$5,'Inputs &amp; Outputs'!$B$6)</f>
        <v>-6.5546424077799204E-3</v>
      </c>
      <c r="BC7">
        <f>NORMINV('Rand Int'!BC7,'Inputs &amp; Outputs'!$B$5,'Inputs &amp; Outputs'!$B$6)</f>
        <v>6.6351789184051338E-2</v>
      </c>
      <c r="BD7">
        <f>NORMINV('Rand Int'!BD7,'Inputs &amp; Outputs'!$B$5,'Inputs &amp; Outputs'!$B$6)</f>
        <v>0.13962626687376439</v>
      </c>
      <c r="BE7">
        <f>NORMINV('Rand Int'!BE7,'Inputs &amp; Outputs'!$B$5,'Inputs &amp; Outputs'!$B$6)</f>
        <v>3.2307078758867833E-2</v>
      </c>
      <c r="BF7">
        <f>NORMINV('Rand Int'!BF7,'Inputs &amp; Outputs'!$B$5,'Inputs &amp; Outputs'!$B$6)</f>
        <v>0.19100831515804448</v>
      </c>
      <c r="BG7">
        <f>NORMINV('Rand Int'!BG7,'Inputs &amp; Outputs'!$B$5,'Inputs &amp; Outputs'!$B$6)</f>
        <v>-6.3106252622664588E-3</v>
      </c>
      <c r="BH7">
        <f>NORMINV('Rand Int'!BH7,'Inputs &amp; Outputs'!$B$5,'Inputs &amp; Outputs'!$B$6)</f>
        <v>0.10902232060015851</v>
      </c>
      <c r="BI7">
        <f>NORMINV('Rand Int'!BI7,'Inputs &amp; Outputs'!$B$5,'Inputs &amp; Outputs'!$B$6)</f>
        <v>6.3016729526571447E-2</v>
      </c>
      <c r="BJ7">
        <f>NORMINV('Rand Int'!BJ7,'Inputs &amp; Outputs'!$B$5,'Inputs &amp; Outputs'!$B$6)</f>
        <v>-8.9584453216368543E-2</v>
      </c>
      <c r="BK7">
        <f>NORMINV('Rand Int'!BK7,'Inputs &amp; Outputs'!$B$5,'Inputs &amp; Outputs'!$B$6)</f>
        <v>4.4102692461821441E-2</v>
      </c>
      <c r="BL7">
        <f>NORMINV('Rand Int'!BL7,'Inputs &amp; Outputs'!$B$5,'Inputs &amp; Outputs'!$B$6)</f>
        <v>0.11124214050957831</v>
      </c>
      <c r="BM7">
        <f>NORMINV('Rand Int'!BM7,'Inputs &amp; Outputs'!$B$5,'Inputs &amp; Outputs'!$B$6)</f>
        <v>-7.629632365987199E-2</v>
      </c>
      <c r="BN7">
        <f>NORMINV('Rand Int'!BN7,'Inputs &amp; Outputs'!$B$5,'Inputs &amp; Outputs'!$B$6)</f>
        <v>5.070252431789344E-2</v>
      </c>
      <c r="BO7">
        <f>NORMINV('Rand Int'!BO7,'Inputs &amp; Outputs'!$B$5,'Inputs &amp; Outputs'!$B$6)</f>
        <v>0.10898040469355698</v>
      </c>
      <c r="BP7">
        <f>NORMINV('Rand Int'!BP7,'Inputs &amp; Outputs'!$B$5,'Inputs &amp; Outputs'!$B$6)</f>
        <v>-0.17360299844730956</v>
      </c>
      <c r="BQ7">
        <f>NORMINV('Rand Int'!BQ7,'Inputs &amp; Outputs'!$B$5,'Inputs &amp; Outputs'!$B$6)</f>
        <v>0.1392533424141888</v>
      </c>
      <c r="BR7">
        <f>NORMINV('Rand Int'!BR7,'Inputs &amp; Outputs'!$B$5,'Inputs &amp; Outputs'!$B$6)</f>
        <v>1.2703045297822575E-2</v>
      </c>
      <c r="BS7">
        <f>NORMINV('Rand Int'!BS7,'Inputs &amp; Outputs'!$B$5,'Inputs &amp; Outputs'!$B$6)</f>
        <v>-2.9622885267189633E-2</v>
      </c>
      <c r="BT7">
        <f>NORMINV('Rand Int'!BT7,'Inputs &amp; Outputs'!$B$5,'Inputs &amp; Outputs'!$B$6)</f>
        <v>-2.4605929578851132E-2</v>
      </c>
    </row>
    <row r="8" spans="1:72" x14ac:dyDescent="0.25">
      <c r="A8" s="1">
        <v>7</v>
      </c>
      <c r="C8">
        <f>NORMINV('Rand Int'!C8,'Inputs &amp; Outputs'!$B$5,'Inputs &amp; Outputs'!$B$6)</f>
        <v>0.11889235196064953</v>
      </c>
      <c r="D8">
        <f>NORMINV('Rand Int'!D8,'Inputs &amp; Outputs'!$B$5,'Inputs &amp; Outputs'!$B$6)</f>
        <v>0.16668333464169738</v>
      </c>
      <c r="E8">
        <f>NORMINV('Rand Int'!E8,'Inputs &amp; Outputs'!$B$5,'Inputs &amp; Outputs'!$B$6)</f>
        <v>3.6982896325944439E-2</v>
      </c>
      <c r="F8">
        <f>NORMINV('Rand Int'!F8,'Inputs &amp; Outputs'!$B$5,'Inputs &amp; Outputs'!$B$6)</f>
        <v>7.1044419291776115E-2</v>
      </c>
      <c r="G8">
        <f>NORMINV('Rand Int'!G8,'Inputs &amp; Outputs'!$B$5,'Inputs &amp; Outputs'!$B$6)</f>
        <v>2.481791801471684E-2</v>
      </c>
      <c r="H8">
        <f>NORMINV('Rand Int'!H8,'Inputs &amp; Outputs'!$B$5,'Inputs &amp; Outputs'!$B$6)</f>
        <v>6.8447856887634217E-2</v>
      </c>
      <c r="I8">
        <f>NORMINV('Rand Int'!I8,'Inputs &amp; Outputs'!$B$5,'Inputs &amp; Outputs'!$B$6)</f>
        <v>0.27589486252998086</v>
      </c>
      <c r="J8">
        <f>NORMINV('Rand Int'!J8,'Inputs &amp; Outputs'!$B$5,'Inputs &amp; Outputs'!$B$6)</f>
        <v>-8.6388298662900653E-2</v>
      </c>
      <c r="K8">
        <f>NORMINV('Rand Int'!K8,'Inputs &amp; Outputs'!$B$5,'Inputs &amp; Outputs'!$B$6)</f>
        <v>4.8912662406343052E-2</v>
      </c>
      <c r="L8">
        <f>NORMINV('Rand Int'!L8,'Inputs &amp; Outputs'!$B$5,'Inputs &amp; Outputs'!$B$6)</f>
        <v>0.12541951605875681</v>
      </c>
      <c r="M8">
        <f>NORMINV('Rand Int'!M8,'Inputs &amp; Outputs'!$B$5,'Inputs &amp; Outputs'!$B$6)</f>
        <v>0.24380521880918407</v>
      </c>
      <c r="N8">
        <f>NORMINV('Rand Int'!N8,'Inputs &amp; Outputs'!$B$5,'Inputs &amp; Outputs'!$B$6)</f>
        <v>7.4977376845153695E-2</v>
      </c>
      <c r="O8">
        <f>NORMINV('Rand Int'!O8,'Inputs &amp; Outputs'!$B$5,'Inputs &amp; Outputs'!$B$6)</f>
        <v>2.5809543895155655E-2</v>
      </c>
      <c r="P8">
        <f>NORMINV('Rand Int'!P8,'Inputs &amp; Outputs'!$B$5,'Inputs &amp; Outputs'!$B$6)</f>
        <v>0.11102637336619053</v>
      </c>
      <c r="Q8">
        <f>NORMINV('Rand Int'!Q8,'Inputs &amp; Outputs'!$B$5,'Inputs &amp; Outputs'!$B$6)</f>
        <v>0.12588429138523383</v>
      </c>
      <c r="R8">
        <f>NORMINV('Rand Int'!R8,'Inputs &amp; Outputs'!$B$5,'Inputs &amp; Outputs'!$B$6)</f>
        <v>5.8301834695121527E-2</v>
      </c>
      <c r="S8">
        <f>NORMINV('Rand Int'!S8,'Inputs &amp; Outputs'!$B$5,'Inputs &amp; Outputs'!$B$6)</f>
        <v>6.9144597990137821E-2</v>
      </c>
      <c r="T8">
        <f>NORMINV('Rand Int'!T8,'Inputs &amp; Outputs'!$B$5,'Inputs &amp; Outputs'!$B$6)</f>
        <v>7.298549559901607E-2</v>
      </c>
      <c r="U8">
        <f>NORMINV('Rand Int'!U8,'Inputs &amp; Outputs'!$B$5,'Inputs &amp; Outputs'!$B$6)</f>
        <v>7.107918357952038E-2</v>
      </c>
      <c r="V8">
        <f>NORMINV('Rand Int'!V8,'Inputs &amp; Outputs'!$B$5,'Inputs &amp; Outputs'!$B$6)</f>
        <v>5.792110131995476E-2</v>
      </c>
      <c r="W8">
        <f>NORMINV('Rand Int'!W8,'Inputs &amp; Outputs'!$B$5,'Inputs &amp; Outputs'!$B$6)</f>
        <v>0.12142748824984209</v>
      </c>
      <c r="X8">
        <f>NORMINV('Rand Int'!X8,'Inputs &amp; Outputs'!$B$5,'Inputs &amp; Outputs'!$B$6)</f>
        <v>-1.6221802693438842E-2</v>
      </c>
      <c r="Y8">
        <f>NORMINV('Rand Int'!Y8,'Inputs &amp; Outputs'!$B$5,'Inputs &amp; Outputs'!$B$6)</f>
        <v>0.12149858088792767</v>
      </c>
      <c r="Z8">
        <f>NORMINV('Rand Int'!Z8,'Inputs &amp; Outputs'!$B$5,'Inputs &amp; Outputs'!$B$6)</f>
        <v>-1.5862181822279831E-2</v>
      </c>
      <c r="AA8">
        <f>NORMINV('Rand Int'!AA8,'Inputs &amp; Outputs'!$B$5,'Inputs &amp; Outputs'!$B$6)</f>
        <v>-9.9384327945950895E-2</v>
      </c>
      <c r="AB8">
        <f>NORMINV('Rand Int'!AB8,'Inputs &amp; Outputs'!$B$5,'Inputs &amp; Outputs'!$B$6)</f>
        <v>4.054490133528002E-2</v>
      </c>
      <c r="AC8">
        <f>NORMINV('Rand Int'!AC8,'Inputs &amp; Outputs'!$B$5,'Inputs &amp; Outputs'!$B$6)</f>
        <v>0.10816362723345968</v>
      </c>
      <c r="AD8">
        <f>NORMINV('Rand Int'!AD8,'Inputs &amp; Outputs'!$B$5,'Inputs &amp; Outputs'!$B$6)</f>
        <v>6.8945430203112709E-2</v>
      </c>
      <c r="AE8">
        <f>NORMINV('Rand Int'!AE8,'Inputs &amp; Outputs'!$B$5,'Inputs &amp; Outputs'!$B$6)</f>
        <v>-7.1166522336932186E-3</v>
      </c>
      <c r="AF8">
        <f>NORMINV('Rand Int'!AF8,'Inputs &amp; Outputs'!$B$5,'Inputs &amp; Outputs'!$B$6)</f>
        <v>0.13114110568850421</v>
      </c>
      <c r="AG8">
        <f>NORMINV('Rand Int'!AG8,'Inputs &amp; Outputs'!$B$5,'Inputs &amp; Outputs'!$B$6)</f>
        <v>0.13652697838380567</v>
      </c>
      <c r="AH8">
        <f>NORMINV('Rand Int'!AH8,'Inputs &amp; Outputs'!$B$5,'Inputs &amp; Outputs'!$B$6)</f>
        <v>6.929384541538984E-3</v>
      </c>
      <c r="AI8">
        <f>NORMINV('Rand Int'!AI8,'Inputs &amp; Outputs'!$B$5,'Inputs &amp; Outputs'!$B$6)</f>
        <v>0.11585474499173723</v>
      </c>
      <c r="AJ8">
        <f>NORMINV('Rand Int'!AJ8,'Inputs &amp; Outputs'!$B$5,'Inputs &amp; Outputs'!$B$6)</f>
        <v>8.2280034033402838E-2</v>
      </c>
      <c r="AK8">
        <f>NORMINV('Rand Int'!AK8,'Inputs &amp; Outputs'!$B$5,'Inputs &amp; Outputs'!$B$6)</f>
        <v>5.595641068100192E-2</v>
      </c>
      <c r="AL8">
        <f>NORMINV('Rand Int'!AL8,'Inputs &amp; Outputs'!$B$5,'Inputs &amp; Outputs'!$B$6)</f>
        <v>-3.4074748674751451E-2</v>
      </c>
      <c r="AM8">
        <f>NORMINV('Rand Int'!AM8,'Inputs &amp; Outputs'!$B$5,'Inputs &amp; Outputs'!$B$6)</f>
        <v>0.17771954678279966</v>
      </c>
      <c r="AN8">
        <f>NORMINV('Rand Int'!AN8,'Inputs &amp; Outputs'!$B$5,'Inputs &amp; Outputs'!$B$6)</f>
        <v>0.16643060672425755</v>
      </c>
      <c r="AO8">
        <f>NORMINV('Rand Int'!AO8,'Inputs &amp; Outputs'!$B$5,'Inputs &amp; Outputs'!$B$6)</f>
        <v>0.12988820757525568</v>
      </c>
      <c r="AP8">
        <f>NORMINV('Rand Int'!AP8,'Inputs &amp; Outputs'!$B$5,'Inputs &amp; Outputs'!$B$6)</f>
        <v>-4.1095602154270217E-2</v>
      </c>
      <c r="AQ8">
        <f>NORMINV('Rand Int'!AQ8,'Inputs &amp; Outputs'!$B$5,'Inputs &amp; Outputs'!$B$6)</f>
        <v>-4.065926692973959E-2</v>
      </c>
      <c r="AR8">
        <f>NORMINV('Rand Int'!AR8,'Inputs &amp; Outputs'!$B$5,'Inputs &amp; Outputs'!$B$6)</f>
        <v>-3.9452802563376688E-3</v>
      </c>
      <c r="AS8">
        <f>NORMINV('Rand Int'!AS8,'Inputs &amp; Outputs'!$B$5,'Inputs &amp; Outputs'!$B$6)</f>
        <v>0.1340347148724802</v>
      </c>
      <c r="AT8">
        <f>NORMINV('Rand Int'!AT8,'Inputs &amp; Outputs'!$B$5,'Inputs &amp; Outputs'!$B$6)</f>
        <v>0.13784673800616587</v>
      </c>
      <c r="AU8">
        <f>NORMINV('Rand Int'!AU8,'Inputs &amp; Outputs'!$B$5,'Inputs &amp; Outputs'!$B$6)</f>
        <v>1.5119283955483197E-2</v>
      </c>
      <c r="AV8">
        <f>NORMINV('Rand Int'!AV8,'Inputs &amp; Outputs'!$B$5,'Inputs &amp; Outputs'!$B$6)</f>
        <v>1.1245409960425438E-2</v>
      </c>
      <c r="AW8">
        <f>NORMINV('Rand Int'!AW8,'Inputs &amp; Outputs'!$B$5,'Inputs &amp; Outputs'!$B$6)</f>
        <v>0.26025977910782228</v>
      </c>
      <c r="AX8">
        <f>NORMINV('Rand Int'!AX8,'Inputs &amp; Outputs'!$B$5,'Inputs &amp; Outputs'!$B$6)</f>
        <v>6.843500771601968E-2</v>
      </c>
      <c r="AY8">
        <f>NORMINV('Rand Int'!AY8,'Inputs &amp; Outputs'!$B$5,'Inputs &amp; Outputs'!$B$6)</f>
        <v>4.2051146626771105E-3</v>
      </c>
      <c r="AZ8">
        <f>NORMINV('Rand Int'!AZ8,'Inputs &amp; Outputs'!$B$5,'Inputs &amp; Outputs'!$B$6)</f>
        <v>0.17106891478862907</v>
      </c>
      <c r="BA8">
        <f>NORMINV('Rand Int'!BA8,'Inputs &amp; Outputs'!$B$5,'Inputs &amp; Outputs'!$B$6)</f>
        <v>5.7163046944712977E-2</v>
      </c>
      <c r="BB8">
        <f>NORMINV('Rand Int'!BB8,'Inputs &amp; Outputs'!$B$5,'Inputs &amp; Outputs'!$B$6)</f>
        <v>2.6738950955082608E-2</v>
      </c>
      <c r="BC8">
        <f>NORMINV('Rand Int'!BC8,'Inputs &amp; Outputs'!$B$5,'Inputs &amp; Outputs'!$B$6)</f>
        <v>0.1311657746195572</v>
      </c>
      <c r="BD8">
        <f>NORMINV('Rand Int'!BD8,'Inputs &amp; Outputs'!$B$5,'Inputs &amp; Outputs'!$B$6)</f>
        <v>7.6359685352990855E-2</v>
      </c>
      <c r="BE8">
        <f>NORMINV('Rand Int'!BE8,'Inputs &amp; Outputs'!$B$5,'Inputs &amp; Outputs'!$B$6)</f>
        <v>0.16110348166469685</v>
      </c>
      <c r="BF8">
        <f>NORMINV('Rand Int'!BF8,'Inputs &amp; Outputs'!$B$5,'Inputs &amp; Outputs'!$B$6)</f>
        <v>-7.1681175572122724E-2</v>
      </c>
      <c r="BG8">
        <f>NORMINV('Rand Int'!BG8,'Inputs &amp; Outputs'!$B$5,'Inputs &amp; Outputs'!$B$6)</f>
        <v>2.1987272499578513E-2</v>
      </c>
      <c r="BH8">
        <f>NORMINV('Rand Int'!BH8,'Inputs &amp; Outputs'!$B$5,'Inputs &amp; Outputs'!$B$6)</f>
        <v>0.20999346840539587</v>
      </c>
      <c r="BI8">
        <f>NORMINV('Rand Int'!BI8,'Inputs &amp; Outputs'!$B$5,'Inputs &amp; Outputs'!$B$6)</f>
        <v>-3.0673745590031609E-2</v>
      </c>
      <c r="BJ8">
        <f>NORMINV('Rand Int'!BJ8,'Inputs &amp; Outputs'!$B$5,'Inputs &amp; Outputs'!$B$6)</f>
        <v>-6.5080460366703397E-2</v>
      </c>
      <c r="BK8">
        <f>NORMINV('Rand Int'!BK8,'Inputs &amp; Outputs'!$B$5,'Inputs &amp; Outputs'!$B$6)</f>
        <v>-2.6257341736769954E-2</v>
      </c>
      <c r="BL8">
        <f>NORMINV('Rand Int'!BL8,'Inputs &amp; Outputs'!$B$5,'Inputs &amp; Outputs'!$B$6)</f>
        <v>7.5029578734883931E-2</v>
      </c>
      <c r="BM8">
        <f>NORMINV('Rand Int'!BM8,'Inputs &amp; Outputs'!$B$5,'Inputs &amp; Outputs'!$B$6)</f>
        <v>0.12962916878942948</v>
      </c>
      <c r="BN8">
        <f>NORMINV('Rand Int'!BN8,'Inputs &amp; Outputs'!$B$5,'Inputs &amp; Outputs'!$B$6)</f>
        <v>9.6735055031015413E-2</v>
      </c>
      <c r="BO8">
        <f>NORMINV('Rand Int'!BO8,'Inputs &amp; Outputs'!$B$5,'Inputs &amp; Outputs'!$B$6)</f>
        <v>7.8684497205941298E-2</v>
      </c>
      <c r="BP8">
        <f>NORMINV('Rand Int'!BP8,'Inputs &amp; Outputs'!$B$5,'Inputs &amp; Outputs'!$B$6)</f>
        <v>0.11291903983214863</v>
      </c>
      <c r="BQ8">
        <f>NORMINV('Rand Int'!BQ8,'Inputs &amp; Outputs'!$B$5,'Inputs &amp; Outputs'!$B$6)</f>
        <v>1.4816219010712804E-2</v>
      </c>
      <c r="BR8">
        <f>NORMINV('Rand Int'!BR8,'Inputs &amp; Outputs'!$B$5,'Inputs &amp; Outputs'!$B$6)</f>
        <v>1.855035854812865E-2</v>
      </c>
      <c r="BS8">
        <f>NORMINV('Rand Int'!BS8,'Inputs &amp; Outputs'!$B$5,'Inputs &amp; Outputs'!$B$6)</f>
        <v>1.5053731486328693E-2</v>
      </c>
      <c r="BT8">
        <f>NORMINV('Rand Int'!BT8,'Inputs &amp; Outputs'!$B$5,'Inputs &amp; Outputs'!$B$6)</f>
        <v>0.1610771284323792</v>
      </c>
    </row>
    <row r="9" spans="1:72" x14ac:dyDescent="0.25">
      <c r="A9" s="1">
        <v>8</v>
      </c>
      <c r="C9">
        <f>NORMINV('Rand Int'!C9,'Inputs &amp; Outputs'!$B$5,'Inputs &amp; Outputs'!$B$6)</f>
        <v>-9.6208536192050054E-3</v>
      </c>
      <c r="D9">
        <f>NORMINV('Rand Int'!D9,'Inputs &amp; Outputs'!$B$5,'Inputs &amp; Outputs'!$B$6)</f>
        <v>4.1537498590121291E-2</v>
      </c>
      <c r="E9">
        <f>NORMINV('Rand Int'!E9,'Inputs &amp; Outputs'!$B$5,'Inputs &amp; Outputs'!$B$6)</f>
        <v>9.8512364138791192E-2</v>
      </c>
      <c r="F9">
        <f>NORMINV('Rand Int'!F9,'Inputs &amp; Outputs'!$B$5,'Inputs &amp; Outputs'!$B$6)</f>
        <v>8.0337604409090199E-2</v>
      </c>
      <c r="G9">
        <f>NORMINV('Rand Int'!G9,'Inputs &amp; Outputs'!$B$5,'Inputs &amp; Outputs'!$B$6)</f>
        <v>0.13456365290753264</v>
      </c>
      <c r="H9">
        <f>NORMINV('Rand Int'!H9,'Inputs &amp; Outputs'!$B$5,'Inputs &amp; Outputs'!$B$6)</f>
        <v>0.19079619499463524</v>
      </c>
      <c r="I9">
        <f>NORMINV('Rand Int'!I9,'Inputs &amp; Outputs'!$B$5,'Inputs &amp; Outputs'!$B$6)</f>
        <v>1.6641790022774161E-2</v>
      </c>
      <c r="J9">
        <f>NORMINV('Rand Int'!J9,'Inputs &amp; Outputs'!$B$5,'Inputs &amp; Outputs'!$B$6)</f>
        <v>9.2191767299135766E-2</v>
      </c>
      <c r="K9">
        <f>NORMINV('Rand Int'!K9,'Inputs &amp; Outputs'!$B$5,'Inputs &amp; Outputs'!$B$6)</f>
        <v>-5.5967783902088938E-2</v>
      </c>
      <c r="L9">
        <f>NORMINV('Rand Int'!L9,'Inputs &amp; Outputs'!$B$5,'Inputs &amp; Outputs'!$B$6)</f>
        <v>0.17370188338937304</v>
      </c>
      <c r="M9">
        <f>NORMINV('Rand Int'!M9,'Inputs &amp; Outputs'!$B$5,'Inputs &amp; Outputs'!$B$6)</f>
        <v>0.12727081037050153</v>
      </c>
      <c r="N9">
        <f>NORMINV('Rand Int'!N9,'Inputs &amp; Outputs'!$B$5,'Inputs &amp; Outputs'!$B$6)</f>
        <v>0.12666447038471679</v>
      </c>
      <c r="O9">
        <f>NORMINV('Rand Int'!O9,'Inputs &amp; Outputs'!$B$5,'Inputs &amp; Outputs'!$B$6)</f>
        <v>0.14783612589585263</v>
      </c>
      <c r="P9">
        <f>NORMINV('Rand Int'!P9,'Inputs &amp; Outputs'!$B$5,'Inputs &amp; Outputs'!$B$6)</f>
        <v>0.13132626087118329</v>
      </c>
      <c r="Q9">
        <f>NORMINV('Rand Int'!Q9,'Inputs &amp; Outputs'!$B$5,'Inputs &amp; Outputs'!$B$6)</f>
        <v>0.11814133874791637</v>
      </c>
      <c r="R9">
        <f>NORMINV('Rand Int'!R9,'Inputs &amp; Outputs'!$B$5,'Inputs &amp; Outputs'!$B$6)</f>
        <v>2.3178347190613777E-2</v>
      </c>
      <c r="S9">
        <f>NORMINV('Rand Int'!S9,'Inputs &amp; Outputs'!$B$5,'Inputs &amp; Outputs'!$B$6)</f>
        <v>-1.15543155481658E-2</v>
      </c>
      <c r="T9">
        <f>NORMINV('Rand Int'!T9,'Inputs &amp; Outputs'!$B$5,'Inputs &amp; Outputs'!$B$6)</f>
        <v>4.0271883785946115E-2</v>
      </c>
      <c r="U9">
        <f>NORMINV('Rand Int'!U9,'Inputs &amp; Outputs'!$B$5,'Inputs &amp; Outputs'!$B$6)</f>
        <v>7.1606470078421303E-2</v>
      </c>
      <c r="V9">
        <f>NORMINV('Rand Int'!V9,'Inputs &amp; Outputs'!$B$5,'Inputs &amp; Outputs'!$B$6)</f>
        <v>1.7523963986702105E-2</v>
      </c>
      <c r="W9">
        <f>NORMINV('Rand Int'!W9,'Inputs &amp; Outputs'!$B$5,'Inputs &amp; Outputs'!$B$6)</f>
        <v>1.3486050996646542E-3</v>
      </c>
      <c r="X9">
        <f>NORMINV('Rand Int'!X9,'Inputs &amp; Outputs'!$B$5,'Inputs &amp; Outputs'!$B$6)</f>
        <v>2.2267835817667052E-2</v>
      </c>
      <c r="Y9">
        <f>NORMINV('Rand Int'!Y9,'Inputs &amp; Outputs'!$B$5,'Inputs &amp; Outputs'!$B$6)</f>
        <v>9.7544206301501152E-2</v>
      </c>
      <c r="Z9">
        <f>NORMINV('Rand Int'!Z9,'Inputs &amp; Outputs'!$B$5,'Inputs &amp; Outputs'!$B$6)</f>
        <v>0.15363611069564281</v>
      </c>
      <c r="AA9">
        <f>NORMINV('Rand Int'!AA9,'Inputs &amp; Outputs'!$B$5,'Inputs &amp; Outputs'!$B$6)</f>
        <v>0.21568497598224376</v>
      </c>
      <c r="AB9">
        <f>NORMINV('Rand Int'!AB9,'Inputs &amp; Outputs'!$B$5,'Inputs &amp; Outputs'!$B$6)</f>
        <v>0.22160841257554903</v>
      </c>
      <c r="AC9">
        <f>NORMINV('Rand Int'!AC9,'Inputs &amp; Outputs'!$B$5,'Inputs &amp; Outputs'!$B$6)</f>
        <v>5.8721449709388418E-2</v>
      </c>
      <c r="AD9">
        <f>NORMINV('Rand Int'!AD9,'Inputs &amp; Outputs'!$B$5,'Inputs &amp; Outputs'!$B$6)</f>
        <v>0.11306501369171729</v>
      </c>
      <c r="AE9">
        <f>NORMINV('Rand Int'!AE9,'Inputs &amp; Outputs'!$B$5,'Inputs &amp; Outputs'!$B$6)</f>
        <v>0.16087095382002523</v>
      </c>
      <c r="AF9">
        <f>NORMINV('Rand Int'!AF9,'Inputs &amp; Outputs'!$B$5,'Inputs &amp; Outputs'!$B$6)</f>
        <v>0.10697150954310133</v>
      </c>
      <c r="AG9">
        <f>NORMINV('Rand Int'!AG9,'Inputs &amp; Outputs'!$B$5,'Inputs &amp; Outputs'!$B$6)</f>
        <v>0.11275048069310878</v>
      </c>
      <c r="AH9">
        <f>NORMINV('Rand Int'!AH9,'Inputs &amp; Outputs'!$B$5,'Inputs &amp; Outputs'!$B$6)</f>
        <v>-3.0399095481464383E-3</v>
      </c>
      <c r="AI9">
        <f>NORMINV('Rand Int'!AI9,'Inputs &amp; Outputs'!$B$5,'Inputs &amp; Outputs'!$B$6)</f>
        <v>-3.9015708637810217E-2</v>
      </c>
      <c r="AJ9">
        <f>NORMINV('Rand Int'!AJ9,'Inputs &amp; Outputs'!$B$5,'Inputs &amp; Outputs'!$B$6)</f>
        <v>0.15330430631526951</v>
      </c>
      <c r="AK9">
        <f>NORMINV('Rand Int'!AK9,'Inputs &amp; Outputs'!$B$5,'Inputs &amp; Outputs'!$B$6)</f>
        <v>9.1785793498052853E-2</v>
      </c>
      <c r="AL9">
        <f>NORMINV('Rand Int'!AL9,'Inputs &amp; Outputs'!$B$5,'Inputs &amp; Outputs'!$B$6)</f>
        <v>-3.8223042729074161E-2</v>
      </c>
      <c r="AM9">
        <f>NORMINV('Rand Int'!AM9,'Inputs &amp; Outputs'!$B$5,'Inputs &amp; Outputs'!$B$6)</f>
        <v>-2.2487581331476755E-2</v>
      </c>
      <c r="AN9">
        <f>NORMINV('Rand Int'!AN9,'Inputs &amp; Outputs'!$B$5,'Inputs &amp; Outputs'!$B$6)</f>
        <v>0.10501121122398119</v>
      </c>
      <c r="AO9">
        <f>NORMINV('Rand Int'!AO9,'Inputs &amp; Outputs'!$B$5,'Inputs &amp; Outputs'!$B$6)</f>
        <v>-3.3196776175720866E-2</v>
      </c>
      <c r="AP9">
        <f>NORMINV('Rand Int'!AP9,'Inputs &amp; Outputs'!$B$5,'Inputs &amp; Outputs'!$B$6)</f>
        <v>0.10822747609033279</v>
      </c>
      <c r="AQ9">
        <f>NORMINV('Rand Int'!AQ9,'Inputs &amp; Outputs'!$B$5,'Inputs &amp; Outputs'!$B$6)</f>
        <v>1.2811779238937775E-2</v>
      </c>
      <c r="AR9">
        <f>NORMINV('Rand Int'!AR9,'Inputs &amp; Outputs'!$B$5,'Inputs &amp; Outputs'!$B$6)</f>
        <v>0.23401268265392094</v>
      </c>
      <c r="AS9">
        <f>NORMINV('Rand Int'!AS9,'Inputs &amp; Outputs'!$B$5,'Inputs &amp; Outputs'!$B$6)</f>
        <v>5.3159331319806741E-2</v>
      </c>
      <c r="AT9">
        <f>NORMINV('Rand Int'!AT9,'Inputs &amp; Outputs'!$B$5,'Inputs &amp; Outputs'!$B$6)</f>
        <v>8.6314154132885873E-3</v>
      </c>
      <c r="AU9">
        <f>NORMINV('Rand Int'!AU9,'Inputs &amp; Outputs'!$B$5,'Inputs &amp; Outputs'!$B$6)</f>
        <v>-6.5557215290840964E-2</v>
      </c>
      <c r="AV9">
        <f>NORMINV('Rand Int'!AV9,'Inputs &amp; Outputs'!$B$5,'Inputs &amp; Outputs'!$B$6)</f>
        <v>-3.9415323032578581E-2</v>
      </c>
      <c r="AW9">
        <f>NORMINV('Rand Int'!AW9,'Inputs &amp; Outputs'!$B$5,'Inputs &amp; Outputs'!$B$6)</f>
        <v>7.4431939039941331E-2</v>
      </c>
      <c r="AX9">
        <f>NORMINV('Rand Int'!AX9,'Inputs &amp; Outputs'!$B$5,'Inputs &amp; Outputs'!$B$6)</f>
        <v>8.8191895630100353E-2</v>
      </c>
      <c r="AY9">
        <f>NORMINV('Rand Int'!AY9,'Inputs &amp; Outputs'!$B$5,'Inputs &amp; Outputs'!$B$6)</f>
        <v>0.22451364599427096</v>
      </c>
      <c r="AZ9">
        <f>NORMINV('Rand Int'!AZ9,'Inputs &amp; Outputs'!$B$5,'Inputs &amp; Outputs'!$B$6)</f>
        <v>7.814331386597681E-2</v>
      </c>
      <c r="BA9">
        <f>NORMINV('Rand Int'!BA9,'Inputs &amp; Outputs'!$B$5,'Inputs &amp; Outputs'!$B$6)</f>
        <v>-5.4285122796477597E-3</v>
      </c>
      <c r="BB9">
        <f>NORMINV('Rand Int'!BB9,'Inputs &amp; Outputs'!$B$5,'Inputs &amp; Outputs'!$B$6)</f>
        <v>0.16027659533487881</v>
      </c>
      <c r="BC9">
        <f>NORMINV('Rand Int'!BC9,'Inputs &amp; Outputs'!$B$5,'Inputs &amp; Outputs'!$B$6)</f>
        <v>5.1260521222976224E-3</v>
      </c>
      <c r="BD9">
        <f>NORMINV('Rand Int'!BD9,'Inputs &amp; Outputs'!$B$5,'Inputs &amp; Outputs'!$B$6)</f>
        <v>0.13346727440795092</v>
      </c>
      <c r="BE9">
        <f>NORMINV('Rand Int'!BE9,'Inputs &amp; Outputs'!$B$5,'Inputs &amp; Outputs'!$B$6)</f>
        <v>7.1645718231778829E-2</v>
      </c>
      <c r="BF9">
        <f>NORMINV('Rand Int'!BF9,'Inputs &amp; Outputs'!$B$5,'Inputs &amp; Outputs'!$B$6)</f>
        <v>-3.4892216318343258E-2</v>
      </c>
      <c r="BG9">
        <f>NORMINV('Rand Int'!BG9,'Inputs &amp; Outputs'!$B$5,'Inputs &amp; Outputs'!$B$6)</f>
        <v>7.3860480595559247E-2</v>
      </c>
      <c r="BH9">
        <f>NORMINV('Rand Int'!BH9,'Inputs &amp; Outputs'!$B$5,'Inputs &amp; Outputs'!$B$6)</f>
        <v>7.1844889972169201E-2</v>
      </c>
      <c r="BI9">
        <f>NORMINV('Rand Int'!BI9,'Inputs &amp; Outputs'!$B$5,'Inputs &amp; Outputs'!$B$6)</f>
        <v>7.8716453957886845E-2</v>
      </c>
      <c r="BJ9">
        <f>NORMINV('Rand Int'!BJ9,'Inputs &amp; Outputs'!$B$5,'Inputs &amp; Outputs'!$B$6)</f>
        <v>7.9960906483676361E-2</v>
      </c>
      <c r="BK9">
        <f>NORMINV('Rand Int'!BK9,'Inputs &amp; Outputs'!$B$5,'Inputs &amp; Outputs'!$B$6)</f>
        <v>-8.4427903552905526E-3</v>
      </c>
      <c r="BL9">
        <f>NORMINV('Rand Int'!BL9,'Inputs &amp; Outputs'!$B$5,'Inputs &amp; Outputs'!$B$6)</f>
        <v>0.1607885479809178</v>
      </c>
      <c r="BM9">
        <f>NORMINV('Rand Int'!BM9,'Inputs &amp; Outputs'!$B$5,'Inputs &amp; Outputs'!$B$6)</f>
        <v>7.8784129758383545E-2</v>
      </c>
      <c r="BN9">
        <f>NORMINV('Rand Int'!BN9,'Inputs &amp; Outputs'!$B$5,'Inputs &amp; Outputs'!$B$6)</f>
        <v>4.9782151093554675E-2</v>
      </c>
      <c r="BO9">
        <f>NORMINV('Rand Int'!BO9,'Inputs &amp; Outputs'!$B$5,'Inputs &amp; Outputs'!$B$6)</f>
        <v>5.618179358440431E-2</v>
      </c>
      <c r="BP9">
        <f>NORMINV('Rand Int'!BP9,'Inputs &amp; Outputs'!$B$5,'Inputs &amp; Outputs'!$B$6)</f>
        <v>7.3625336839338529E-2</v>
      </c>
      <c r="BQ9">
        <f>NORMINV('Rand Int'!BQ9,'Inputs &amp; Outputs'!$B$5,'Inputs &amp; Outputs'!$B$6)</f>
        <v>0.1426970033317404</v>
      </c>
      <c r="BR9">
        <f>NORMINV('Rand Int'!BR9,'Inputs &amp; Outputs'!$B$5,'Inputs &amp; Outputs'!$B$6)</f>
        <v>0.19591253573629716</v>
      </c>
      <c r="BS9">
        <f>NORMINV('Rand Int'!BS9,'Inputs &amp; Outputs'!$B$5,'Inputs &amp; Outputs'!$B$6)</f>
        <v>-2.7860316430740897E-2</v>
      </c>
      <c r="BT9">
        <f>NORMINV('Rand Int'!BT9,'Inputs &amp; Outputs'!$B$5,'Inputs &amp; Outputs'!$B$6)</f>
        <v>0.18884532351830113</v>
      </c>
    </row>
    <row r="10" spans="1:72" x14ac:dyDescent="0.25">
      <c r="A10" s="1">
        <v>9</v>
      </c>
      <c r="C10">
        <f>NORMINV('Rand Int'!C10,'Inputs &amp; Outputs'!$B$5,'Inputs &amp; Outputs'!$B$6)</f>
        <v>0.12071507803423173</v>
      </c>
      <c r="D10">
        <f>NORMINV('Rand Int'!D10,'Inputs &amp; Outputs'!$B$5,'Inputs &amp; Outputs'!$B$6)</f>
        <v>1.6562595123503776E-4</v>
      </c>
      <c r="E10">
        <f>NORMINV('Rand Int'!E10,'Inputs &amp; Outputs'!$B$5,'Inputs &amp; Outputs'!$B$6)</f>
        <v>6.5810866652635663E-3</v>
      </c>
      <c r="F10">
        <f>NORMINV('Rand Int'!F10,'Inputs &amp; Outputs'!$B$5,'Inputs &amp; Outputs'!$B$6)</f>
        <v>3.1299920071345806E-2</v>
      </c>
      <c r="G10">
        <f>NORMINV('Rand Int'!G10,'Inputs &amp; Outputs'!$B$5,'Inputs &amp; Outputs'!$B$6)</f>
        <v>1.2133505696635953E-2</v>
      </c>
      <c r="H10">
        <f>NORMINV('Rand Int'!H10,'Inputs &amp; Outputs'!$B$5,'Inputs &amp; Outputs'!$B$6)</f>
        <v>9.3396428781775162E-2</v>
      </c>
      <c r="I10">
        <f>NORMINV('Rand Int'!I10,'Inputs &amp; Outputs'!$B$5,'Inputs &amp; Outputs'!$B$6)</f>
        <v>-2.4475513230762247E-2</v>
      </c>
      <c r="J10">
        <f>NORMINV('Rand Int'!J10,'Inputs &amp; Outputs'!$B$5,'Inputs &amp; Outputs'!$B$6)</f>
        <v>6.141930642853502E-2</v>
      </c>
      <c r="K10">
        <f>NORMINV('Rand Int'!K10,'Inputs &amp; Outputs'!$B$5,'Inputs &amp; Outputs'!$B$6)</f>
        <v>1.3409834439140553E-2</v>
      </c>
      <c r="L10">
        <f>NORMINV('Rand Int'!L10,'Inputs &amp; Outputs'!$B$5,'Inputs &amp; Outputs'!$B$6)</f>
        <v>-1.9258473640658261E-2</v>
      </c>
      <c r="M10">
        <f>NORMINV('Rand Int'!M10,'Inputs &amp; Outputs'!$B$5,'Inputs &amp; Outputs'!$B$6)</f>
        <v>-1.0484820911700679E-2</v>
      </c>
      <c r="N10">
        <f>NORMINV('Rand Int'!N10,'Inputs &amp; Outputs'!$B$5,'Inputs &amp; Outputs'!$B$6)</f>
        <v>-1.6708095753861632E-2</v>
      </c>
      <c r="O10">
        <f>NORMINV('Rand Int'!O10,'Inputs &amp; Outputs'!$B$5,'Inputs &amp; Outputs'!$B$6)</f>
        <v>-4.4718517267045746E-2</v>
      </c>
      <c r="P10">
        <f>NORMINV('Rand Int'!P10,'Inputs &amp; Outputs'!$B$5,'Inputs &amp; Outputs'!$B$6)</f>
        <v>5.791633316440694E-2</v>
      </c>
      <c r="Q10">
        <f>NORMINV('Rand Int'!Q10,'Inputs &amp; Outputs'!$B$5,'Inputs &amp; Outputs'!$B$6)</f>
        <v>5.0529995435579698E-2</v>
      </c>
      <c r="R10">
        <f>NORMINV('Rand Int'!R10,'Inputs &amp; Outputs'!$B$5,'Inputs &amp; Outputs'!$B$6)</f>
        <v>-6.9054096600723258E-2</v>
      </c>
      <c r="S10">
        <f>NORMINV('Rand Int'!S10,'Inputs &amp; Outputs'!$B$5,'Inputs &amp; Outputs'!$B$6)</f>
        <v>0.1249226412514188</v>
      </c>
      <c r="T10">
        <f>NORMINV('Rand Int'!T10,'Inputs &amp; Outputs'!$B$5,'Inputs &amp; Outputs'!$B$6)</f>
        <v>3.7347209508867864E-2</v>
      </c>
      <c r="U10">
        <f>NORMINV('Rand Int'!U10,'Inputs &amp; Outputs'!$B$5,'Inputs &amp; Outputs'!$B$6)</f>
        <v>8.879727686639885E-2</v>
      </c>
      <c r="V10">
        <f>NORMINV('Rand Int'!V10,'Inputs &amp; Outputs'!$B$5,'Inputs &amp; Outputs'!$B$6)</f>
        <v>5.1492810325455919E-2</v>
      </c>
      <c r="W10">
        <f>NORMINV('Rand Int'!W10,'Inputs &amp; Outputs'!$B$5,'Inputs &amp; Outputs'!$B$6)</f>
        <v>0.10499369535996583</v>
      </c>
      <c r="X10">
        <f>NORMINV('Rand Int'!X10,'Inputs &amp; Outputs'!$B$5,'Inputs &amp; Outputs'!$B$6)</f>
        <v>2.8116271277645814E-2</v>
      </c>
      <c r="Y10">
        <f>NORMINV('Rand Int'!Y10,'Inputs &amp; Outputs'!$B$5,'Inputs &amp; Outputs'!$B$6)</f>
        <v>0.1035042190048735</v>
      </c>
      <c r="Z10">
        <f>NORMINV('Rand Int'!Z10,'Inputs &amp; Outputs'!$B$5,'Inputs &amp; Outputs'!$B$6)</f>
        <v>3.5342635297342606E-2</v>
      </c>
      <c r="AA10">
        <f>NORMINV('Rand Int'!AA10,'Inputs &amp; Outputs'!$B$5,'Inputs &amp; Outputs'!$B$6)</f>
        <v>-1.5300809999681309E-2</v>
      </c>
      <c r="AB10">
        <f>NORMINV('Rand Int'!AB10,'Inputs &amp; Outputs'!$B$5,'Inputs &amp; Outputs'!$B$6)</f>
        <v>9.4323801060543014E-2</v>
      </c>
      <c r="AC10">
        <f>NORMINV('Rand Int'!AC10,'Inputs &amp; Outputs'!$B$5,'Inputs &amp; Outputs'!$B$6)</f>
        <v>6.8685683114518004E-2</v>
      </c>
      <c r="AD10">
        <f>NORMINV('Rand Int'!AD10,'Inputs &amp; Outputs'!$B$5,'Inputs &amp; Outputs'!$B$6)</f>
        <v>9.476032882692173E-2</v>
      </c>
      <c r="AE10">
        <f>NORMINV('Rand Int'!AE10,'Inputs &amp; Outputs'!$B$5,'Inputs &amp; Outputs'!$B$6)</f>
        <v>0.10757074237832173</v>
      </c>
      <c r="AF10">
        <f>NORMINV('Rand Int'!AF10,'Inputs &amp; Outputs'!$B$5,'Inputs &amp; Outputs'!$B$6)</f>
        <v>-4.6365598753497175E-2</v>
      </c>
      <c r="AG10">
        <f>NORMINV('Rand Int'!AG10,'Inputs &amp; Outputs'!$B$5,'Inputs &amp; Outputs'!$B$6)</f>
        <v>-4.7785934855688883E-4</v>
      </c>
      <c r="AH10">
        <f>NORMINV('Rand Int'!AH10,'Inputs &amp; Outputs'!$B$5,'Inputs &amp; Outputs'!$B$6)</f>
        <v>1.7750738565891551E-2</v>
      </c>
      <c r="AI10">
        <f>NORMINV('Rand Int'!AI10,'Inputs &amp; Outputs'!$B$5,'Inputs &amp; Outputs'!$B$6)</f>
        <v>7.3865909247170916E-2</v>
      </c>
      <c r="AJ10">
        <f>NORMINV('Rand Int'!AJ10,'Inputs &amp; Outputs'!$B$5,'Inputs &amp; Outputs'!$B$6)</f>
        <v>0.11608819546772123</v>
      </c>
      <c r="AK10">
        <f>NORMINV('Rand Int'!AK10,'Inputs &amp; Outputs'!$B$5,'Inputs &amp; Outputs'!$B$6)</f>
        <v>5.4639285141771056E-2</v>
      </c>
      <c r="AL10">
        <f>NORMINV('Rand Int'!AL10,'Inputs &amp; Outputs'!$B$5,'Inputs &amp; Outputs'!$B$6)</f>
        <v>2.7981895613485575E-3</v>
      </c>
      <c r="AM10">
        <f>NORMINV('Rand Int'!AM10,'Inputs &amp; Outputs'!$B$5,'Inputs &amp; Outputs'!$B$6)</f>
        <v>7.6469835199027003E-2</v>
      </c>
      <c r="AN10">
        <f>NORMINV('Rand Int'!AN10,'Inputs &amp; Outputs'!$B$5,'Inputs &amp; Outputs'!$B$6)</f>
        <v>-1.8178147140609877E-2</v>
      </c>
      <c r="AO10">
        <f>NORMINV('Rand Int'!AO10,'Inputs &amp; Outputs'!$B$5,'Inputs &amp; Outputs'!$B$6)</f>
        <v>1.8945591599582E-2</v>
      </c>
      <c r="AP10">
        <f>NORMINV('Rand Int'!AP10,'Inputs &amp; Outputs'!$B$5,'Inputs &amp; Outputs'!$B$6)</f>
        <v>-9.0091465124579606E-2</v>
      </c>
      <c r="AQ10">
        <f>NORMINV('Rand Int'!AQ10,'Inputs &amp; Outputs'!$B$5,'Inputs &amp; Outputs'!$B$6)</f>
        <v>0.16927451066479809</v>
      </c>
      <c r="AR10">
        <f>NORMINV('Rand Int'!AR10,'Inputs &amp; Outputs'!$B$5,'Inputs &amp; Outputs'!$B$6)</f>
        <v>5.3878696894044439E-2</v>
      </c>
      <c r="AS10">
        <f>NORMINV('Rand Int'!AS10,'Inputs &amp; Outputs'!$B$5,'Inputs &amp; Outputs'!$B$6)</f>
        <v>2.4764556203441951E-3</v>
      </c>
      <c r="AT10">
        <f>NORMINV('Rand Int'!AT10,'Inputs &amp; Outputs'!$B$5,'Inputs &amp; Outputs'!$B$6)</f>
        <v>0.10134490792925768</v>
      </c>
      <c r="AU10">
        <f>NORMINV('Rand Int'!AU10,'Inputs &amp; Outputs'!$B$5,'Inputs &amp; Outputs'!$B$6)</f>
        <v>0.13707125282893634</v>
      </c>
      <c r="AV10">
        <f>NORMINV('Rand Int'!AV10,'Inputs &amp; Outputs'!$B$5,'Inputs &amp; Outputs'!$B$6)</f>
        <v>1.4053515997260568E-2</v>
      </c>
      <c r="AW10">
        <f>NORMINV('Rand Int'!AW10,'Inputs &amp; Outputs'!$B$5,'Inputs &amp; Outputs'!$B$6)</f>
        <v>0.10253018594504212</v>
      </c>
      <c r="AX10">
        <f>NORMINV('Rand Int'!AX10,'Inputs &amp; Outputs'!$B$5,'Inputs &amp; Outputs'!$B$6)</f>
        <v>-2.6792357202316236E-2</v>
      </c>
      <c r="AY10">
        <f>NORMINV('Rand Int'!AY10,'Inputs &amp; Outputs'!$B$5,'Inputs &amp; Outputs'!$B$6)</f>
        <v>0.10530884017889586</v>
      </c>
      <c r="AZ10">
        <f>NORMINV('Rand Int'!AZ10,'Inputs &amp; Outputs'!$B$5,'Inputs &amp; Outputs'!$B$6)</f>
        <v>8.6001402304475533E-2</v>
      </c>
      <c r="BA10">
        <f>NORMINV('Rand Int'!BA10,'Inputs &amp; Outputs'!$B$5,'Inputs &amp; Outputs'!$B$6)</f>
        <v>5.1557377206539898E-2</v>
      </c>
      <c r="BB10">
        <f>NORMINV('Rand Int'!BB10,'Inputs &amp; Outputs'!$B$5,'Inputs &amp; Outputs'!$B$6)</f>
        <v>3.3245193894230418E-2</v>
      </c>
      <c r="BC10">
        <f>NORMINV('Rand Int'!BC10,'Inputs &amp; Outputs'!$B$5,'Inputs &amp; Outputs'!$B$6)</f>
        <v>0.17843747128640047</v>
      </c>
      <c r="BD10">
        <f>NORMINV('Rand Int'!BD10,'Inputs &amp; Outputs'!$B$5,'Inputs &amp; Outputs'!$B$6)</f>
        <v>5.5252084551519642E-2</v>
      </c>
      <c r="BE10">
        <f>NORMINV('Rand Int'!BE10,'Inputs &amp; Outputs'!$B$5,'Inputs &amp; Outputs'!$B$6)</f>
        <v>-5.6200180459349436E-2</v>
      </c>
      <c r="BF10">
        <f>NORMINV('Rand Int'!BF10,'Inputs &amp; Outputs'!$B$5,'Inputs &amp; Outputs'!$B$6)</f>
        <v>7.2016672301580612E-2</v>
      </c>
      <c r="BG10">
        <f>NORMINV('Rand Int'!BG10,'Inputs &amp; Outputs'!$B$5,'Inputs &amp; Outputs'!$B$6)</f>
        <v>4.9129975256132725E-2</v>
      </c>
      <c r="BH10">
        <f>NORMINV('Rand Int'!BH10,'Inputs &amp; Outputs'!$B$5,'Inputs &amp; Outputs'!$B$6)</f>
        <v>-1.3273732170776542E-4</v>
      </c>
      <c r="BI10">
        <f>NORMINV('Rand Int'!BI10,'Inputs &amp; Outputs'!$B$5,'Inputs &amp; Outputs'!$B$6)</f>
        <v>0.11991922537932334</v>
      </c>
      <c r="BJ10">
        <f>NORMINV('Rand Int'!BJ10,'Inputs &amp; Outputs'!$B$5,'Inputs &amp; Outputs'!$B$6)</f>
        <v>-1.0437764043612269E-2</v>
      </c>
      <c r="BK10">
        <f>NORMINV('Rand Int'!BK10,'Inputs &amp; Outputs'!$B$5,'Inputs &amp; Outputs'!$B$6)</f>
        <v>-7.9460842199484127E-2</v>
      </c>
      <c r="BL10">
        <f>NORMINV('Rand Int'!BL10,'Inputs &amp; Outputs'!$B$5,'Inputs &amp; Outputs'!$B$6)</f>
        <v>6.4097856929292749E-2</v>
      </c>
      <c r="BM10">
        <f>NORMINV('Rand Int'!BM10,'Inputs &amp; Outputs'!$B$5,'Inputs &amp; Outputs'!$B$6)</f>
        <v>4.9456138153090405E-2</v>
      </c>
      <c r="BN10">
        <f>NORMINV('Rand Int'!BN10,'Inputs &amp; Outputs'!$B$5,'Inputs &amp; Outputs'!$B$6)</f>
        <v>2.8300845031979327E-2</v>
      </c>
      <c r="BO10">
        <f>NORMINV('Rand Int'!BO10,'Inputs &amp; Outputs'!$B$5,'Inputs &amp; Outputs'!$B$6)</f>
        <v>0.20572894094665045</v>
      </c>
      <c r="BP10">
        <f>NORMINV('Rand Int'!BP10,'Inputs &amp; Outputs'!$B$5,'Inputs &amp; Outputs'!$B$6)</f>
        <v>0.14480556822168045</v>
      </c>
      <c r="BQ10">
        <f>NORMINV('Rand Int'!BQ10,'Inputs &amp; Outputs'!$B$5,'Inputs &amp; Outputs'!$B$6)</f>
        <v>-6.5796621070070838E-2</v>
      </c>
      <c r="BR10">
        <f>NORMINV('Rand Int'!BR10,'Inputs &amp; Outputs'!$B$5,'Inputs &amp; Outputs'!$B$6)</f>
        <v>-0.2016198630583968</v>
      </c>
      <c r="BS10">
        <f>NORMINV('Rand Int'!BS10,'Inputs &amp; Outputs'!$B$5,'Inputs &amp; Outputs'!$B$6)</f>
        <v>5.3942350310287795E-2</v>
      </c>
      <c r="BT10">
        <f>NORMINV('Rand Int'!BT10,'Inputs &amp; Outputs'!$B$5,'Inputs &amp; Outputs'!$B$6)</f>
        <v>1.4296330164185925E-2</v>
      </c>
    </row>
    <row r="11" spans="1:72" x14ac:dyDescent="0.25">
      <c r="A11" s="1">
        <v>10</v>
      </c>
      <c r="C11">
        <f>NORMINV('Rand Int'!C11,'Inputs &amp; Outputs'!$B$5,'Inputs &amp; Outputs'!$B$6)</f>
        <v>3.5761453210480687E-2</v>
      </c>
      <c r="D11">
        <f>NORMINV('Rand Int'!D11,'Inputs &amp; Outputs'!$B$5,'Inputs &amp; Outputs'!$B$6)</f>
        <v>0.10689247528012892</v>
      </c>
      <c r="E11">
        <f>NORMINV('Rand Int'!E11,'Inputs &amp; Outputs'!$B$5,'Inputs &amp; Outputs'!$B$6)</f>
        <v>0.14309123805475821</v>
      </c>
      <c r="F11">
        <f>NORMINV('Rand Int'!F11,'Inputs &amp; Outputs'!$B$5,'Inputs &amp; Outputs'!$B$6)</f>
        <v>0.14174845347914752</v>
      </c>
      <c r="G11">
        <f>NORMINV('Rand Int'!G11,'Inputs &amp; Outputs'!$B$5,'Inputs &amp; Outputs'!$B$6)</f>
        <v>5.3915002497218381E-2</v>
      </c>
      <c r="H11">
        <f>NORMINV('Rand Int'!H11,'Inputs &amp; Outputs'!$B$5,'Inputs &amp; Outputs'!$B$6)</f>
        <v>8.8357835840438381E-2</v>
      </c>
      <c r="I11">
        <f>NORMINV('Rand Int'!I11,'Inputs &amp; Outputs'!$B$5,'Inputs &amp; Outputs'!$B$6)</f>
        <v>1.7826569548175408E-2</v>
      </c>
      <c r="J11">
        <f>NORMINV('Rand Int'!J11,'Inputs &amp; Outputs'!$B$5,'Inputs &amp; Outputs'!$B$6)</f>
        <v>3.8040225179670192E-2</v>
      </c>
      <c r="K11">
        <f>NORMINV('Rand Int'!K11,'Inputs &amp; Outputs'!$B$5,'Inputs &amp; Outputs'!$B$6)</f>
        <v>8.5062906515739264E-2</v>
      </c>
      <c r="L11">
        <f>NORMINV('Rand Int'!L11,'Inputs &amp; Outputs'!$B$5,'Inputs &amp; Outputs'!$B$6)</f>
        <v>0.12048633183348037</v>
      </c>
      <c r="M11">
        <f>NORMINV('Rand Int'!M11,'Inputs &amp; Outputs'!$B$5,'Inputs &amp; Outputs'!$B$6)</f>
        <v>-4.8897345401063996E-2</v>
      </c>
      <c r="N11">
        <f>NORMINV('Rand Int'!N11,'Inputs &amp; Outputs'!$B$5,'Inputs &amp; Outputs'!$B$6)</f>
        <v>-5.1589582415807272E-2</v>
      </c>
      <c r="O11">
        <f>NORMINV('Rand Int'!O11,'Inputs &amp; Outputs'!$B$5,'Inputs &amp; Outputs'!$B$6)</f>
        <v>0.24258162399855701</v>
      </c>
      <c r="P11">
        <f>NORMINV('Rand Int'!P11,'Inputs &amp; Outputs'!$B$5,'Inputs &amp; Outputs'!$B$6)</f>
        <v>0.18450370518841139</v>
      </c>
      <c r="Q11">
        <f>NORMINV('Rand Int'!Q11,'Inputs &amp; Outputs'!$B$5,'Inputs &amp; Outputs'!$B$6)</f>
        <v>5.226272695200318E-2</v>
      </c>
      <c r="R11">
        <f>NORMINV('Rand Int'!R11,'Inputs &amp; Outputs'!$B$5,'Inputs &amp; Outputs'!$B$6)</f>
        <v>-5.217521170652499E-2</v>
      </c>
      <c r="S11">
        <f>NORMINV('Rand Int'!S11,'Inputs &amp; Outputs'!$B$5,'Inputs &amp; Outputs'!$B$6)</f>
        <v>8.9996685404509613E-2</v>
      </c>
      <c r="T11">
        <f>NORMINV('Rand Int'!T11,'Inputs &amp; Outputs'!$B$5,'Inputs &amp; Outputs'!$B$6)</f>
        <v>6.5291364778764072E-2</v>
      </c>
      <c r="U11">
        <f>NORMINV('Rand Int'!U11,'Inputs &amp; Outputs'!$B$5,'Inputs &amp; Outputs'!$B$6)</f>
        <v>0.13212838396544013</v>
      </c>
      <c r="V11">
        <f>NORMINV('Rand Int'!V11,'Inputs &amp; Outputs'!$B$5,'Inputs &amp; Outputs'!$B$6)</f>
        <v>0.1060812029824335</v>
      </c>
      <c r="W11">
        <f>NORMINV('Rand Int'!W11,'Inputs &amp; Outputs'!$B$5,'Inputs &amp; Outputs'!$B$6)</f>
        <v>5.3308162630788511E-2</v>
      </c>
      <c r="X11">
        <f>NORMINV('Rand Int'!X11,'Inputs &amp; Outputs'!$B$5,'Inputs &amp; Outputs'!$B$6)</f>
        <v>6.4636652448403512E-2</v>
      </c>
      <c r="Y11">
        <f>NORMINV('Rand Int'!Y11,'Inputs &amp; Outputs'!$B$5,'Inputs &amp; Outputs'!$B$6)</f>
        <v>9.6003541909275708E-2</v>
      </c>
      <c r="Z11">
        <f>NORMINV('Rand Int'!Z11,'Inputs &amp; Outputs'!$B$5,'Inputs &amp; Outputs'!$B$6)</f>
        <v>0.11417213896450505</v>
      </c>
      <c r="AA11">
        <f>NORMINV('Rand Int'!AA11,'Inputs &amp; Outputs'!$B$5,'Inputs &amp; Outputs'!$B$6)</f>
        <v>2.3720515716480928E-2</v>
      </c>
      <c r="AB11">
        <f>NORMINV('Rand Int'!AB11,'Inputs &amp; Outputs'!$B$5,'Inputs &amp; Outputs'!$B$6)</f>
        <v>7.7229861620796786E-2</v>
      </c>
      <c r="AC11">
        <f>NORMINV('Rand Int'!AC11,'Inputs &amp; Outputs'!$B$5,'Inputs &amp; Outputs'!$B$6)</f>
        <v>-4.2860897857920896E-2</v>
      </c>
      <c r="AD11">
        <f>NORMINV('Rand Int'!AD11,'Inputs &amp; Outputs'!$B$5,'Inputs &amp; Outputs'!$B$6)</f>
        <v>4.3961314364081322E-2</v>
      </c>
      <c r="AE11">
        <f>NORMINV('Rand Int'!AE11,'Inputs &amp; Outputs'!$B$5,'Inputs &amp; Outputs'!$B$6)</f>
        <v>0.20062885646172193</v>
      </c>
      <c r="AF11">
        <f>NORMINV('Rand Int'!AF11,'Inputs &amp; Outputs'!$B$5,'Inputs &amp; Outputs'!$B$6)</f>
        <v>-1.3197056763829471E-3</v>
      </c>
      <c r="AG11">
        <f>NORMINV('Rand Int'!AG11,'Inputs &amp; Outputs'!$B$5,'Inputs &amp; Outputs'!$B$6)</f>
        <v>8.7614852548533961E-2</v>
      </c>
      <c r="AH11">
        <f>NORMINV('Rand Int'!AH11,'Inputs &amp; Outputs'!$B$5,'Inputs &amp; Outputs'!$B$6)</f>
        <v>0.17269722515843072</v>
      </c>
      <c r="AI11">
        <f>NORMINV('Rand Int'!AI11,'Inputs &amp; Outputs'!$B$5,'Inputs &amp; Outputs'!$B$6)</f>
        <v>0.11413909103254351</v>
      </c>
      <c r="AJ11">
        <f>NORMINV('Rand Int'!AJ11,'Inputs &amp; Outputs'!$B$5,'Inputs &amp; Outputs'!$B$6)</f>
        <v>8.586211714251743E-2</v>
      </c>
      <c r="AK11">
        <f>NORMINV('Rand Int'!AK11,'Inputs &amp; Outputs'!$B$5,'Inputs &amp; Outputs'!$B$6)</f>
        <v>5.546693942516491E-2</v>
      </c>
      <c r="AL11">
        <f>NORMINV('Rand Int'!AL11,'Inputs &amp; Outputs'!$B$5,'Inputs &amp; Outputs'!$B$6)</f>
        <v>4.8815389475896358E-2</v>
      </c>
      <c r="AM11">
        <f>NORMINV('Rand Int'!AM11,'Inputs &amp; Outputs'!$B$5,'Inputs &amp; Outputs'!$B$6)</f>
        <v>-1.6419156876707267E-3</v>
      </c>
      <c r="AN11">
        <f>NORMINV('Rand Int'!AN11,'Inputs &amp; Outputs'!$B$5,'Inputs &amp; Outputs'!$B$6)</f>
        <v>0.10317527912416338</v>
      </c>
      <c r="AO11">
        <f>NORMINV('Rand Int'!AO11,'Inputs &amp; Outputs'!$B$5,'Inputs &amp; Outputs'!$B$6)</f>
        <v>7.6173392158789668E-2</v>
      </c>
      <c r="AP11">
        <f>NORMINV('Rand Int'!AP11,'Inputs &amp; Outputs'!$B$5,'Inputs &amp; Outputs'!$B$6)</f>
        <v>3.0874878601671145E-2</v>
      </c>
      <c r="AQ11">
        <f>NORMINV('Rand Int'!AQ11,'Inputs &amp; Outputs'!$B$5,'Inputs &amp; Outputs'!$B$6)</f>
        <v>2.4173022255258136E-2</v>
      </c>
      <c r="AR11">
        <f>NORMINV('Rand Int'!AR11,'Inputs &amp; Outputs'!$B$5,'Inputs &amp; Outputs'!$B$6)</f>
        <v>5.0173066395112952E-2</v>
      </c>
      <c r="AS11">
        <f>NORMINV('Rand Int'!AS11,'Inputs &amp; Outputs'!$B$5,'Inputs &amp; Outputs'!$B$6)</f>
        <v>7.4764222145065423E-2</v>
      </c>
      <c r="AT11">
        <f>NORMINV('Rand Int'!AT11,'Inputs &amp; Outputs'!$B$5,'Inputs &amp; Outputs'!$B$6)</f>
        <v>0.12777631607346543</v>
      </c>
      <c r="AU11">
        <f>NORMINV('Rand Int'!AU11,'Inputs &amp; Outputs'!$B$5,'Inputs &amp; Outputs'!$B$6)</f>
        <v>1.953435829997837E-2</v>
      </c>
      <c r="AV11">
        <f>NORMINV('Rand Int'!AV11,'Inputs &amp; Outputs'!$B$5,'Inputs &amp; Outputs'!$B$6)</f>
        <v>-0.1335957973176122</v>
      </c>
      <c r="AW11">
        <f>NORMINV('Rand Int'!AW11,'Inputs &amp; Outputs'!$B$5,'Inputs &amp; Outputs'!$B$6)</f>
        <v>8.689123819459349E-2</v>
      </c>
      <c r="AX11">
        <f>NORMINV('Rand Int'!AX11,'Inputs &amp; Outputs'!$B$5,'Inputs &amp; Outputs'!$B$6)</f>
        <v>8.4166087373156839E-2</v>
      </c>
      <c r="AY11">
        <f>NORMINV('Rand Int'!AY11,'Inputs &amp; Outputs'!$B$5,'Inputs &amp; Outputs'!$B$6)</f>
        <v>0.1647651427153291</v>
      </c>
      <c r="AZ11">
        <f>NORMINV('Rand Int'!AZ11,'Inputs &amp; Outputs'!$B$5,'Inputs &amp; Outputs'!$B$6)</f>
        <v>-7.3453146878868336E-2</v>
      </c>
      <c r="BA11">
        <f>NORMINV('Rand Int'!BA11,'Inputs &amp; Outputs'!$B$5,'Inputs &amp; Outputs'!$B$6)</f>
        <v>0.17374245780256697</v>
      </c>
      <c r="BB11">
        <f>NORMINV('Rand Int'!BB11,'Inputs &amp; Outputs'!$B$5,'Inputs &amp; Outputs'!$B$6)</f>
        <v>9.8227709881951869E-2</v>
      </c>
      <c r="BC11">
        <f>NORMINV('Rand Int'!BC11,'Inputs &amp; Outputs'!$B$5,'Inputs &amp; Outputs'!$B$6)</f>
        <v>0.19551508149277666</v>
      </c>
      <c r="BD11">
        <f>NORMINV('Rand Int'!BD11,'Inputs &amp; Outputs'!$B$5,'Inputs &amp; Outputs'!$B$6)</f>
        <v>7.669548980474096E-2</v>
      </c>
      <c r="BE11">
        <f>NORMINV('Rand Int'!BE11,'Inputs &amp; Outputs'!$B$5,'Inputs &amp; Outputs'!$B$6)</f>
        <v>0.13467825386281498</v>
      </c>
      <c r="BF11">
        <f>NORMINV('Rand Int'!BF11,'Inputs &amp; Outputs'!$B$5,'Inputs &amp; Outputs'!$B$6)</f>
        <v>3.6741831393359736E-2</v>
      </c>
      <c r="BG11">
        <f>NORMINV('Rand Int'!BG11,'Inputs &amp; Outputs'!$B$5,'Inputs &amp; Outputs'!$B$6)</f>
        <v>3.6701667127375499E-2</v>
      </c>
      <c r="BH11">
        <f>NORMINV('Rand Int'!BH11,'Inputs &amp; Outputs'!$B$5,'Inputs &amp; Outputs'!$B$6)</f>
        <v>0.1489615678677968</v>
      </c>
      <c r="BI11">
        <f>NORMINV('Rand Int'!BI11,'Inputs &amp; Outputs'!$B$5,'Inputs &amp; Outputs'!$B$6)</f>
        <v>0.11791880601780899</v>
      </c>
      <c r="BJ11">
        <f>NORMINV('Rand Int'!BJ11,'Inputs &amp; Outputs'!$B$5,'Inputs &amp; Outputs'!$B$6)</f>
        <v>4.7701422101086258E-2</v>
      </c>
      <c r="BK11">
        <f>NORMINV('Rand Int'!BK11,'Inputs &amp; Outputs'!$B$5,'Inputs &amp; Outputs'!$B$6)</f>
        <v>-3.0707291198161443E-2</v>
      </c>
      <c r="BL11">
        <f>NORMINV('Rand Int'!BL11,'Inputs &amp; Outputs'!$B$5,'Inputs &amp; Outputs'!$B$6)</f>
        <v>0.11151999981807567</v>
      </c>
      <c r="BM11">
        <f>NORMINV('Rand Int'!BM11,'Inputs &amp; Outputs'!$B$5,'Inputs &amp; Outputs'!$B$6)</f>
        <v>0.14795392536662533</v>
      </c>
      <c r="BN11">
        <f>NORMINV('Rand Int'!BN11,'Inputs &amp; Outputs'!$B$5,'Inputs &amp; Outputs'!$B$6)</f>
        <v>0.17899343216152158</v>
      </c>
      <c r="BO11">
        <f>NORMINV('Rand Int'!BO11,'Inputs &amp; Outputs'!$B$5,'Inputs &amp; Outputs'!$B$6)</f>
        <v>0.1350501262100291</v>
      </c>
      <c r="BP11">
        <f>NORMINV('Rand Int'!BP11,'Inputs &amp; Outputs'!$B$5,'Inputs &amp; Outputs'!$B$6)</f>
        <v>0.16973748176461514</v>
      </c>
      <c r="BQ11">
        <f>NORMINV('Rand Int'!BQ11,'Inputs &amp; Outputs'!$B$5,'Inputs &amp; Outputs'!$B$6)</f>
        <v>5.5392411023874863E-2</v>
      </c>
      <c r="BR11">
        <f>NORMINV('Rand Int'!BR11,'Inputs &amp; Outputs'!$B$5,'Inputs &amp; Outputs'!$B$6)</f>
        <v>0.12165696644170484</v>
      </c>
      <c r="BS11">
        <f>NORMINV('Rand Int'!BS11,'Inputs &amp; Outputs'!$B$5,'Inputs &amp; Outputs'!$B$6)</f>
        <v>-1.8068326248817393E-2</v>
      </c>
      <c r="BT11">
        <f>NORMINV('Rand Int'!BT11,'Inputs &amp; Outputs'!$B$5,'Inputs &amp; Outputs'!$B$6)</f>
        <v>0.10091664462418494</v>
      </c>
    </row>
    <row r="12" spans="1:72" x14ac:dyDescent="0.25">
      <c r="A12" s="1">
        <v>11</v>
      </c>
      <c r="C12">
        <f>NORMINV('Rand Int'!C12,'Inputs &amp; Outputs'!$B$5,'Inputs &amp; Outputs'!$B$6)</f>
        <v>0.10111571375487097</v>
      </c>
      <c r="D12">
        <f>NORMINV('Rand Int'!D12,'Inputs &amp; Outputs'!$B$5,'Inputs &amp; Outputs'!$B$6)</f>
        <v>0.11901769779088694</v>
      </c>
      <c r="E12">
        <f>NORMINV('Rand Int'!E12,'Inputs &amp; Outputs'!$B$5,'Inputs &amp; Outputs'!$B$6)</f>
        <v>-1.9161755398627758E-2</v>
      </c>
      <c r="F12">
        <f>NORMINV('Rand Int'!F12,'Inputs &amp; Outputs'!$B$5,'Inputs &amp; Outputs'!$B$6)</f>
        <v>3.4287092997326921E-2</v>
      </c>
      <c r="G12">
        <f>NORMINV('Rand Int'!G12,'Inputs &amp; Outputs'!$B$5,'Inputs &amp; Outputs'!$B$6)</f>
        <v>7.4031206638823843E-2</v>
      </c>
      <c r="H12">
        <f>NORMINV('Rand Int'!H12,'Inputs &amp; Outputs'!$B$5,'Inputs &amp; Outputs'!$B$6)</f>
        <v>6.3331470528027137E-2</v>
      </c>
      <c r="I12">
        <f>NORMINV('Rand Int'!I12,'Inputs &amp; Outputs'!$B$5,'Inputs &amp; Outputs'!$B$6)</f>
        <v>0.21173483066857945</v>
      </c>
      <c r="J12">
        <f>NORMINV('Rand Int'!J12,'Inputs &amp; Outputs'!$B$5,'Inputs &amp; Outputs'!$B$6)</f>
        <v>0.12299958108593718</v>
      </c>
      <c r="K12">
        <f>NORMINV('Rand Int'!K12,'Inputs &amp; Outputs'!$B$5,'Inputs &amp; Outputs'!$B$6)</f>
        <v>6.9593337356472745E-2</v>
      </c>
      <c r="L12">
        <f>NORMINV('Rand Int'!L12,'Inputs &amp; Outputs'!$B$5,'Inputs &amp; Outputs'!$B$6)</f>
        <v>-8.2449237969486028E-2</v>
      </c>
      <c r="M12">
        <f>NORMINV('Rand Int'!M12,'Inputs &amp; Outputs'!$B$5,'Inputs &amp; Outputs'!$B$6)</f>
        <v>-4.3048881981714859E-3</v>
      </c>
      <c r="N12">
        <f>NORMINV('Rand Int'!N12,'Inputs &amp; Outputs'!$B$5,'Inputs &amp; Outputs'!$B$6)</f>
        <v>0.17383594009424236</v>
      </c>
      <c r="O12">
        <f>NORMINV('Rand Int'!O12,'Inputs &amp; Outputs'!$B$5,'Inputs &amp; Outputs'!$B$6)</f>
        <v>4.6511015072457328E-2</v>
      </c>
      <c r="P12">
        <f>NORMINV('Rand Int'!P12,'Inputs &amp; Outputs'!$B$5,'Inputs &amp; Outputs'!$B$6)</f>
        <v>7.3775960136648236E-2</v>
      </c>
      <c r="Q12">
        <f>NORMINV('Rand Int'!Q12,'Inputs &amp; Outputs'!$B$5,'Inputs &amp; Outputs'!$B$6)</f>
        <v>7.5959979505115086E-2</v>
      </c>
      <c r="R12">
        <f>NORMINV('Rand Int'!R12,'Inputs &amp; Outputs'!$B$5,'Inputs &amp; Outputs'!$B$6)</f>
        <v>6.43620598244143E-2</v>
      </c>
      <c r="S12">
        <f>NORMINV('Rand Int'!S12,'Inputs &amp; Outputs'!$B$5,'Inputs &amp; Outputs'!$B$6)</f>
        <v>0.15316643338697422</v>
      </c>
      <c r="T12">
        <f>NORMINV('Rand Int'!T12,'Inputs &amp; Outputs'!$B$5,'Inputs &amp; Outputs'!$B$6)</f>
        <v>0.1085637760831763</v>
      </c>
      <c r="U12">
        <f>NORMINV('Rand Int'!U12,'Inputs &amp; Outputs'!$B$5,'Inputs &amp; Outputs'!$B$6)</f>
        <v>0.15578240985994177</v>
      </c>
      <c r="V12">
        <f>NORMINV('Rand Int'!V12,'Inputs &amp; Outputs'!$B$5,'Inputs &amp; Outputs'!$B$6)</f>
        <v>7.1837693557427001E-2</v>
      </c>
      <c r="W12">
        <f>NORMINV('Rand Int'!W12,'Inputs &amp; Outputs'!$B$5,'Inputs &amp; Outputs'!$B$6)</f>
        <v>1.0647834121890125E-2</v>
      </c>
      <c r="X12">
        <f>NORMINV('Rand Int'!X12,'Inputs &amp; Outputs'!$B$5,'Inputs &amp; Outputs'!$B$6)</f>
        <v>2.8490600659239779E-2</v>
      </c>
      <c r="Y12">
        <f>NORMINV('Rand Int'!Y12,'Inputs &amp; Outputs'!$B$5,'Inputs &amp; Outputs'!$B$6)</f>
        <v>1.0085342131785177E-2</v>
      </c>
      <c r="Z12">
        <f>NORMINV('Rand Int'!Z12,'Inputs &amp; Outputs'!$B$5,'Inputs &amp; Outputs'!$B$6)</f>
        <v>6.7893977694721858E-2</v>
      </c>
      <c r="AA12">
        <f>NORMINV('Rand Int'!AA12,'Inputs &amp; Outputs'!$B$5,'Inputs &amp; Outputs'!$B$6)</f>
        <v>0.145942398790048</v>
      </c>
      <c r="AB12">
        <f>NORMINV('Rand Int'!AB12,'Inputs &amp; Outputs'!$B$5,'Inputs &amp; Outputs'!$B$6)</f>
        <v>0.13783062629077425</v>
      </c>
      <c r="AC12">
        <f>NORMINV('Rand Int'!AC12,'Inputs &amp; Outputs'!$B$5,'Inputs &amp; Outputs'!$B$6)</f>
        <v>1.3538321980407546E-2</v>
      </c>
      <c r="AD12">
        <f>NORMINV('Rand Int'!AD12,'Inputs &amp; Outputs'!$B$5,'Inputs &amp; Outputs'!$B$6)</f>
        <v>0.23241839716195165</v>
      </c>
      <c r="AE12">
        <f>NORMINV('Rand Int'!AE12,'Inputs &amp; Outputs'!$B$5,'Inputs &amp; Outputs'!$B$6)</f>
        <v>-9.8658591444584498E-2</v>
      </c>
      <c r="AF12">
        <f>NORMINV('Rand Int'!AF12,'Inputs &amp; Outputs'!$B$5,'Inputs &amp; Outputs'!$B$6)</f>
        <v>2.712766273315062E-2</v>
      </c>
      <c r="AG12">
        <f>NORMINV('Rand Int'!AG12,'Inputs &amp; Outputs'!$B$5,'Inputs &amp; Outputs'!$B$6)</f>
        <v>4.5343533026454275E-2</v>
      </c>
      <c r="AH12">
        <f>NORMINV('Rand Int'!AH12,'Inputs &amp; Outputs'!$B$5,'Inputs &amp; Outputs'!$B$6)</f>
        <v>-3.4229589336160493E-3</v>
      </c>
      <c r="AI12">
        <f>NORMINV('Rand Int'!AI12,'Inputs &amp; Outputs'!$B$5,'Inputs &amp; Outputs'!$B$6)</f>
        <v>7.3828726204168943E-2</v>
      </c>
      <c r="AJ12">
        <f>NORMINV('Rand Int'!AJ12,'Inputs &amp; Outputs'!$B$5,'Inputs &amp; Outputs'!$B$6)</f>
        <v>9.16547767278382E-2</v>
      </c>
      <c r="AK12">
        <f>NORMINV('Rand Int'!AK12,'Inputs &amp; Outputs'!$B$5,'Inputs &amp; Outputs'!$B$6)</f>
        <v>0.15923131166511906</v>
      </c>
      <c r="AL12">
        <f>NORMINV('Rand Int'!AL12,'Inputs &amp; Outputs'!$B$5,'Inputs &amp; Outputs'!$B$6)</f>
        <v>2.4389679947050547E-3</v>
      </c>
      <c r="AM12">
        <f>NORMINV('Rand Int'!AM12,'Inputs &amp; Outputs'!$B$5,'Inputs &amp; Outputs'!$B$6)</f>
        <v>0.15038216442593513</v>
      </c>
      <c r="AN12">
        <f>NORMINV('Rand Int'!AN12,'Inputs &amp; Outputs'!$B$5,'Inputs &amp; Outputs'!$B$6)</f>
        <v>0.11639846984185027</v>
      </c>
      <c r="AO12">
        <f>NORMINV('Rand Int'!AO12,'Inputs &amp; Outputs'!$B$5,'Inputs &amp; Outputs'!$B$6)</f>
        <v>2.2156622269147157E-2</v>
      </c>
      <c r="AP12">
        <f>NORMINV('Rand Int'!AP12,'Inputs &amp; Outputs'!$B$5,'Inputs &amp; Outputs'!$B$6)</f>
        <v>-4.5345941852637808E-2</v>
      </c>
      <c r="AQ12">
        <f>NORMINV('Rand Int'!AQ12,'Inputs &amp; Outputs'!$B$5,'Inputs &amp; Outputs'!$B$6)</f>
        <v>-2.6947613997221662E-2</v>
      </c>
      <c r="AR12">
        <f>NORMINV('Rand Int'!AR12,'Inputs &amp; Outputs'!$B$5,'Inputs &amp; Outputs'!$B$6)</f>
        <v>4.5125835195511874E-2</v>
      </c>
      <c r="AS12">
        <f>NORMINV('Rand Int'!AS12,'Inputs &amp; Outputs'!$B$5,'Inputs &amp; Outputs'!$B$6)</f>
        <v>0.13113959847863499</v>
      </c>
      <c r="AT12">
        <f>NORMINV('Rand Int'!AT12,'Inputs &amp; Outputs'!$B$5,'Inputs &amp; Outputs'!$B$6)</f>
        <v>6.7978739002065802E-2</v>
      </c>
      <c r="AU12">
        <f>NORMINV('Rand Int'!AU12,'Inputs &amp; Outputs'!$B$5,'Inputs &amp; Outputs'!$B$6)</f>
        <v>-2.7439533909035668E-3</v>
      </c>
      <c r="AV12">
        <f>NORMINV('Rand Int'!AV12,'Inputs &amp; Outputs'!$B$5,'Inputs &amp; Outputs'!$B$6)</f>
        <v>0.13607983015455993</v>
      </c>
      <c r="AW12">
        <f>NORMINV('Rand Int'!AW12,'Inputs &amp; Outputs'!$B$5,'Inputs &amp; Outputs'!$B$6)</f>
        <v>-3.5522622849774421E-2</v>
      </c>
      <c r="AX12">
        <f>NORMINV('Rand Int'!AX12,'Inputs &amp; Outputs'!$B$5,'Inputs &amp; Outputs'!$B$6)</f>
        <v>0.14052749061189973</v>
      </c>
      <c r="AY12">
        <f>NORMINV('Rand Int'!AY12,'Inputs &amp; Outputs'!$B$5,'Inputs &amp; Outputs'!$B$6)</f>
        <v>8.437304642282531E-2</v>
      </c>
      <c r="AZ12">
        <f>NORMINV('Rand Int'!AZ12,'Inputs &amp; Outputs'!$B$5,'Inputs &amp; Outputs'!$B$6)</f>
        <v>0.1101535202762082</v>
      </c>
      <c r="BA12">
        <f>NORMINV('Rand Int'!BA12,'Inputs &amp; Outputs'!$B$5,'Inputs &amp; Outputs'!$B$6)</f>
        <v>6.9539518878877701E-3</v>
      </c>
      <c r="BB12">
        <f>NORMINV('Rand Int'!BB12,'Inputs &amp; Outputs'!$B$5,'Inputs &amp; Outputs'!$B$6)</f>
        <v>-6.482735093390958E-2</v>
      </c>
      <c r="BC12">
        <f>NORMINV('Rand Int'!BC12,'Inputs &amp; Outputs'!$B$5,'Inputs &amp; Outputs'!$B$6)</f>
        <v>0.13033943976577711</v>
      </c>
      <c r="BD12">
        <f>NORMINV('Rand Int'!BD12,'Inputs &amp; Outputs'!$B$5,'Inputs &amp; Outputs'!$B$6)</f>
        <v>-6.6796524737746998E-2</v>
      </c>
      <c r="BE12">
        <f>NORMINV('Rand Int'!BE12,'Inputs &amp; Outputs'!$B$5,'Inputs &amp; Outputs'!$B$6)</f>
        <v>0.16245902684219954</v>
      </c>
      <c r="BF12">
        <f>NORMINV('Rand Int'!BF12,'Inputs &amp; Outputs'!$B$5,'Inputs &amp; Outputs'!$B$6)</f>
        <v>4.3574252371653882E-2</v>
      </c>
      <c r="BG12">
        <f>NORMINV('Rand Int'!BG12,'Inputs &amp; Outputs'!$B$5,'Inputs &amp; Outputs'!$B$6)</f>
        <v>4.6820365675797476E-4</v>
      </c>
      <c r="BH12">
        <f>NORMINV('Rand Int'!BH12,'Inputs &amp; Outputs'!$B$5,'Inputs &amp; Outputs'!$B$6)</f>
        <v>2.2451765865300184E-2</v>
      </c>
      <c r="BI12">
        <f>NORMINV('Rand Int'!BI12,'Inputs &amp; Outputs'!$B$5,'Inputs &amp; Outputs'!$B$6)</f>
        <v>-1.4941937461092597E-2</v>
      </c>
      <c r="BJ12">
        <f>NORMINV('Rand Int'!BJ12,'Inputs &amp; Outputs'!$B$5,'Inputs &amp; Outputs'!$B$6)</f>
        <v>4.8089629572428683E-2</v>
      </c>
      <c r="BK12">
        <f>NORMINV('Rand Int'!BK12,'Inputs &amp; Outputs'!$B$5,'Inputs &amp; Outputs'!$B$6)</f>
        <v>-2.7036411637733931E-2</v>
      </c>
      <c r="BL12">
        <f>NORMINV('Rand Int'!BL12,'Inputs &amp; Outputs'!$B$5,'Inputs &amp; Outputs'!$B$6)</f>
        <v>5.5879915194507496E-2</v>
      </c>
      <c r="BM12">
        <f>NORMINV('Rand Int'!BM12,'Inputs &amp; Outputs'!$B$5,'Inputs &amp; Outputs'!$B$6)</f>
        <v>3.6856898450928974E-2</v>
      </c>
      <c r="BN12">
        <f>NORMINV('Rand Int'!BN12,'Inputs &amp; Outputs'!$B$5,'Inputs &amp; Outputs'!$B$6)</f>
        <v>9.6400720992749919E-2</v>
      </c>
      <c r="BO12">
        <f>NORMINV('Rand Int'!BO12,'Inputs &amp; Outputs'!$B$5,'Inputs &amp; Outputs'!$B$6)</f>
        <v>-1.8491560133428883E-2</v>
      </c>
      <c r="BP12">
        <f>NORMINV('Rand Int'!BP12,'Inputs &amp; Outputs'!$B$5,'Inputs &amp; Outputs'!$B$6)</f>
        <v>8.5728554368097093E-2</v>
      </c>
      <c r="BQ12">
        <f>NORMINV('Rand Int'!BQ12,'Inputs &amp; Outputs'!$B$5,'Inputs &amp; Outputs'!$B$6)</f>
        <v>0.14940653156626527</v>
      </c>
      <c r="BR12">
        <f>NORMINV('Rand Int'!BR12,'Inputs &amp; Outputs'!$B$5,'Inputs &amp; Outputs'!$B$6)</f>
        <v>3.9269722907649879E-2</v>
      </c>
      <c r="BS12">
        <f>NORMINV('Rand Int'!BS12,'Inputs &amp; Outputs'!$B$5,'Inputs &amp; Outputs'!$B$6)</f>
        <v>-6.5995823814049559E-3</v>
      </c>
      <c r="BT12">
        <f>NORMINV('Rand Int'!BT12,'Inputs &amp; Outputs'!$B$5,'Inputs &amp; Outputs'!$B$6)</f>
        <v>-4.8164742782799461E-2</v>
      </c>
    </row>
    <row r="13" spans="1:72" x14ac:dyDescent="0.25">
      <c r="A13" s="1">
        <v>12</v>
      </c>
      <c r="C13">
        <f>NORMINV('Rand Int'!C13,'Inputs &amp; Outputs'!$B$5,'Inputs &amp; Outputs'!$B$6)</f>
        <v>-7.4791167334667397E-3</v>
      </c>
      <c r="D13">
        <f>NORMINV('Rand Int'!D13,'Inputs &amp; Outputs'!$B$5,'Inputs &amp; Outputs'!$B$6)</f>
        <v>2.1420905779901959E-2</v>
      </c>
      <c r="E13">
        <f>NORMINV('Rand Int'!E13,'Inputs &amp; Outputs'!$B$5,'Inputs &amp; Outputs'!$B$6)</f>
        <v>4.9964841571679797E-2</v>
      </c>
      <c r="F13">
        <f>NORMINV('Rand Int'!F13,'Inputs &amp; Outputs'!$B$5,'Inputs &amp; Outputs'!$B$6)</f>
        <v>-9.3709063129734177E-2</v>
      </c>
      <c r="G13">
        <f>NORMINV('Rand Int'!G13,'Inputs &amp; Outputs'!$B$5,'Inputs &amp; Outputs'!$B$6)</f>
        <v>0.13979819780331593</v>
      </c>
      <c r="H13">
        <f>NORMINV('Rand Int'!H13,'Inputs &amp; Outputs'!$B$5,'Inputs &amp; Outputs'!$B$6)</f>
        <v>0.14799070065321338</v>
      </c>
      <c r="I13">
        <f>NORMINV('Rand Int'!I13,'Inputs &amp; Outputs'!$B$5,'Inputs &amp; Outputs'!$B$6)</f>
        <v>6.951009179362197E-2</v>
      </c>
      <c r="J13">
        <f>NORMINV('Rand Int'!J13,'Inputs &amp; Outputs'!$B$5,'Inputs &amp; Outputs'!$B$6)</f>
        <v>1.9533620407049479E-2</v>
      </c>
      <c r="K13">
        <f>NORMINV('Rand Int'!K13,'Inputs &amp; Outputs'!$B$5,'Inputs &amp; Outputs'!$B$6)</f>
        <v>4.2142654727737108E-2</v>
      </c>
      <c r="L13">
        <f>NORMINV('Rand Int'!L13,'Inputs &amp; Outputs'!$B$5,'Inputs &amp; Outputs'!$B$6)</f>
        <v>3.8850384426481172E-2</v>
      </c>
      <c r="M13">
        <f>NORMINV('Rand Int'!M13,'Inputs &amp; Outputs'!$B$5,'Inputs &amp; Outputs'!$B$6)</f>
        <v>-0.11464906467879213</v>
      </c>
      <c r="N13">
        <f>NORMINV('Rand Int'!N13,'Inputs &amp; Outputs'!$B$5,'Inputs &amp; Outputs'!$B$6)</f>
        <v>0.1261741634613423</v>
      </c>
      <c r="O13">
        <f>NORMINV('Rand Int'!O13,'Inputs &amp; Outputs'!$B$5,'Inputs &amp; Outputs'!$B$6)</f>
        <v>0.15314243262729771</v>
      </c>
      <c r="P13">
        <f>NORMINV('Rand Int'!P13,'Inputs &amp; Outputs'!$B$5,'Inputs &amp; Outputs'!$B$6)</f>
        <v>6.0978264320757022E-2</v>
      </c>
      <c r="Q13">
        <f>NORMINV('Rand Int'!Q13,'Inputs &amp; Outputs'!$B$5,'Inputs &amp; Outputs'!$B$6)</f>
        <v>-4.7688932817840091E-2</v>
      </c>
      <c r="R13">
        <f>NORMINV('Rand Int'!R13,'Inputs &amp; Outputs'!$B$5,'Inputs &amp; Outputs'!$B$6)</f>
        <v>7.0910060296944369E-2</v>
      </c>
      <c r="S13">
        <f>NORMINV('Rand Int'!S13,'Inputs &amp; Outputs'!$B$5,'Inputs &amp; Outputs'!$B$6)</f>
        <v>0.16834922506000388</v>
      </c>
      <c r="T13">
        <f>NORMINV('Rand Int'!T13,'Inputs &amp; Outputs'!$B$5,'Inputs &amp; Outputs'!$B$6)</f>
        <v>4.201741924236814E-3</v>
      </c>
      <c r="U13">
        <f>NORMINV('Rand Int'!U13,'Inputs &amp; Outputs'!$B$5,'Inputs &amp; Outputs'!$B$6)</f>
        <v>-7.9403263481659131E-2</v>
      </c>
      <c r="V13">
        <f>NORMINV('Rand Int'!V13,'Inputs &amp; Outputs'!$B$5,'Inputs &amp; Outputs'!$B$6)</f>
        <v>0.14797987225546105</v>
      </c>
      <c r="W13">
        <f>NORMINV('Rand Int'!W13,'Inputs &amp; Outputs'!$B$5,'Inputs &amp; Outputs'!$B$6)</f>
        <v>9.1534354978413557E-2</v>
      </c>
      <c r="X13">
        <f>NORMINV('Rand Int'!X13,'Inputs &amp; Outputs'!$B$5,'Inputs &amp; Outputs'!$B$6)</f>
        <v>0.1330990677448731</v>
      </c>
      <c r="Y13">
        <f>NORMINV('Rand Int'!Y13,'Inputs &amp; Outputs'!$B$5,'Inputs &amp; Outputs'!$B$6)</f>
        <v>0.21297066093210268</v>
      </c>
      <c r="Z13">
        <f>NORMINV('Rand Int'!Z13,'Inputs &amp; Outputs'!$B$5,'Inputs &amp; Outputs'!$B$6)</f>
        <v>-1.0323800884420573E-2</v>
      </c>
      <c r="AA13">
        <f>NORMINV('Rand Int'!AA13,'Inputs &amp; Outputs'!$B$5,'Inputs &amp; Outputs'!$B$6)</f>
        <v>8.3673174362837971E-2</v>
      </c>
      <c r="AB13">
        <f>NORMINV('Rand Int'!AB13,'Inputs &amp; Outputs'!$B$5,'Inputs &amp; Outputs'!$B$6)</f>
        <v>0.10525374036589871</v>
      </c>
      <c r="AC13">
        <f>NORMINV('Rand Int'!AC13,'Inputs &amp; Outputs'!$B$5,'Inputs &amp; Outputs'!$B$6)</f>
        <v>3.3878475364383084E-2</v>
      </c>
      <c r="AD13">
        <f>NORMINV('Rand Int'!AD13,'Inputs &amp; Outputs'!$B$5,'Inputs &amp; Outputs'!$B$6)</f>
        <v>2.1218719481245235E-2</v>
      </c>
      <c r="AE13">
        <f>NORMINV('Rand Int'!AE13,'Inputs &amp; Outputs'!$B$5,'Inputs &amp; Outputs'!$B$6)</f>
        <v>-3.4380777621096648E-3</v>
      </c>
      <c r="AF13">
        <f>NORMINV('Rand Int'!AF13,'Inputs &amp; Outputs'!$B$5,'Inputs &amp; Outputs'!$B$6)</f>
        <v>2.896251756732391E-2</v>
      </c>
      <c r="AG13">
        <f>NORMINV('Rand Int'!AG13,'Inputs &amp; Outputs'!$B$5,'Inputs &amp; Outputs'!$B$6)</f>
        <v>1.0226241307876756E-2</v>
      </c>
      <c r="AH13">
        <f>NORMINV('Rand Int'!AH13,'Inputs &amp; Outputs'!$B$5,'Inputs &amp; Outputs'!$B$6)</f>
        <v>0.2051172577214759</v>
      </c>
      <c r="AI13">
        <f>NORMINV('Rand Int'!AI13,'Inputs &amp; Outputs'!$B$5,'Inputs &amp; Outputs'!$B$6)</f>
        <v>1.6881729711252416E-2</v>
      </c>
      <c r="AJ13">
        <f>NORMINV('Rand Int'!AJ13,'Inputs &amp; Outputs'!$B$5,'Inputs &amp; Outputs'!$B$6)</f>
        <v>9.559426016267826E-2</v>
      </c>
      <c r="AK13">
        <f>NORMINV('Rand Int'!AK13,'Inputs &amp; Outputs'!$B$5,'Inputs &amp; Outputs'!$B$6)</f>
        <v>6.5327223508505602E-2</v>
      </c>
      <c r="AL13">
        <f>NORMINV('Rand Int'!AL13,'Inputs &amp; Outputs'!$B$5,'Inputs &amp; Outputs'!$B$6)</f>
        <v>7.3651740120995429E-2</v>
      </c>
      <c r="AM13">
        <f>NORMINV('Rand Int'!AM13,'Inputs &amp; Outputs'!$B$5,'Inputs &amp; Outputs'!$B$6)</f>
        <v>0.11521778204558962</v>
      </c>
      <c r="AN13">
        <f>NORMINV('Rand Int'!AN13,'Inputs &amp; Outputs'!$B$5,'Inputs &amp; Outputs'!$B$6)</f>
        <v>3.537031951156798E-2</v>
      </c>
      <c r="AO13">
        <f>NORMINV('Rand Int'!AO13,'Inputs &amp; Outputs'!$B$5,'Inputs &amp; Outputs'!$B$6)</f>
        <v>6.3078468845997507E-2</v>
      </c>
      <c r="AP13">
        <f>NORMINV('Rand Int'!AP13,'Inputs &amp; Outputs'!$B$5,'Inputs &amp; Outputs'!$B$6)</f>
        <v>0.11126521108224025</v>
      </c>
      <c r="AQ13">
        <f>NORMINV('Rand Int'!AQ13,'Inputs &amp; Outputs'!$B$5,'Inputs &amp; Outputs'!$B$6)</f>
        <v>0.1078189460076239</v>
      </c>
      <c r="AR13">
        <f>NORMINV('Rand Int'!AR13,'Inputs &amp; Outputs'!$B$5,'Inputs &amp; Outputs'!$B$6)</f>
        <v>0.1707303974140601</v>
      </c>
      <c r="AS13">
        <f>NORMINV('Rand Int'!AS13,'Inputs &amp; Outputs'!$B$5,'Inputs &amp; Outputs'!$B$6)</f>
        <v>0.13819473946003666</v>
      </c>
      <c r="AT13">
        <f>NORMINV('Rand Int'!AT13,'Inputs &amp; Outputs'!$B$5,'Inputs &amp; Outputs'!$B$6)</f>
        <v>4.7716915159888011E-2</v>
      </c>
      <c r="AU13">
        <f>NORMINV('Rand Int'!AU13,'Inputs &amp; Outputs'!$B$5,'Inputs &amp; Outputs'!$B$6)</f>
        <v>2.6549512330984175E-2</v>
      </c>
      <c r="AV13">
        <f>NORMINV('Rand Int'!AV13,'Inputs &amp; Outputs'!$B$5,'Inputs &amp; Outputs'!$B$6)</f>
        <v>0.14711203679385421</v>
      </c>
      <c r="AW13">
        <f>NORMINV('Rand Int'!AW13,'Inputs &amp; Outputs'!$B$5,'Inputs &amp; Outputs'!$B$6)</f>
        <v>-1.549581956649039E-2</v>
      </c>
      <c r="AX13">
        <f>NORMINV('Rand Int'!AX13,'Inputs &amp; Outputs'!$B$5,'Inputs &amp; Outputs'!$B$6)</f>
        <v>3.3221880820212768E-2</v>
      </c>
      <c r="AY13">
        <f>NORMINV('Rand Int'!AY13,'Inputs &amp; Outputs'!$B$5,'Inputs &amp; Outputs'!$B$6)</f>
        <v>0.11888531286439175</v>
      </c>
      <c r="AZ13">
        <f>NORMINV('Rand Int'!AZ13,'Inputs &amp; Outputs'!$B$5,'Inputs &amp; Outputs'!$B$6)</f>
        <v>7.382964314780896E-2</v>
      </c>
      <c r="BA13">
        <f>NORMINV('Rand Int'!BA13,'Inputs &amp; Outputs'!$B$5,'Inputs &amp; Outputs'!$B$6)</f>
        <v>3.1872200116903289E-2</v>
      </c>
      <c r="BB13">
        <f>NORMINV('Rand Int'!BB13,'Inputs &amp; Outputs'!$B$5,'Inputs &amp; Outputs'!$B$6)</f>
        <v>-6.642008499846605E-2</v>
      </c>
      <c r="BC13">
        <f>NORMINV('Rand Int'!BC13,'Inputs &amp; Outputs'!$B$5,'Inputs &amp; Outputs'!$B$6)</f>
        <v>4.1096571607716535E-2</v>
      </c>
      <c r="BD13">
        <f>NORMINV('Rand Int'!BD13,'Inputs &amp; Outputs'!$B$5,'Inputs &amp; Outputs'!$B$6)</f>
        <v>-8.4659090251177266E-2</v>
      </c>
      <c r="BE13">
        <f>NORMINV('Rand Int'!BE13,'Inputs &amp; Outputs'!$B$5,'Inputs &amp; Outputs'!$B$6)</f>
        <v>-7.5823346926885193E-2</v>
      </c>
      <c r="BF13">
        <f>NORMINV('Rand Int'!BF13,'Inputs &amp; Outputs'!$B$5,'Inputs &amp; Outputs'!$B$6)</f>
        <v>-6.8761605618986726E-3</v>
      </c>
      <c r="BG13">
        <f>NORMINV('Rand Int'!BG13,'Inputs &amp; Outputs'!$B$5,'Inputs &amp; Outputs'!$B$6)</f>
        <v>2.909412990920697E-2</v>
      </c>
      <c r="BH13">
        <f>NORMINV('Rand Int'!BH13,'Inputs &amp; Outputs'!$B$5,'Inputs &amp; Outputs'!$B$6)</f>
        <v>9.6873056846739011E-2</v>
      </c>
      <c r="BI13">
        <f>NORMINV('Rand Int'!BI13,'Inputs &amp; Outputs'!$B$5,'Inputs &amp; Outputs'!$B$6)</f>
        <v>7.0390715890671543E-2</v>
      </c>
      <c r="BJ13">
        <f>NORMINV('Rand Int'!BJ13,'Inputs &amp; Outputs'!$B$5,'Inputs &amp; Outputs'!$B$6)</f>
        <v>7.1598787136936973E-2</v>
      </c>
      <c r="BK13">
        <f>NORMINV('Rand Int'!BK13,'Inputs &amp; Outputs'!$B$5,'Inputs &amp; Outputs'!$B$6)</f>
        <v>0.13632460157446441</v>
      </c>
      <c r="BL13">
        <f>NORMINV('Rand Int'!BL13,'Inputs &amp; Outputs'!$B$5,'Inputs &amp; Outputs'!$B$6)</f>
        <v>0.17467307532862375</v>
      </c>
      <c r="BM13">
        <f>NORMINV('Rand Int'!BM13,'Inputs &amp; Outputs'!$B$5,'Inputs &amp; Outputs'!$B$6)</f>
        <v>6.4054593074008334E-2</v>
      </c>
      <c r="BN13">
        <f>NORMINV('Rand Int'!BN13,'Inputs &amp; Outputs'!$B$5,'Inputs &amp; Outputs'!$B$6)</f>
        <v>0.10885658076749666</v>
      </c>
      <c r="BO13">
        <f>NORMINV('Rand Int'!BO13,'Inputs &amp; Outputs'!$B$5,'Inputs &amp; Outputs'!$B$6)</f>
        <v>-6.702451113514879E-2</v>
      </c>
      <c r="BP13">
        <f>NORMINV('Rand Int'!BP13,'Inputs &amp; Outputs'!$B$5,'Inputs &amp; Outputs'!$B$6)</f>
        <v>8.899093582662207E-2</v>
      </c>
      <c r="BQ13">
        <f>NORMINV('Rand Int'!BQ13,'Inputs &amp; Outputs'!$B$5,'Inputs &amp; Outputs'!$B$6)</f>
        <v>6.7397694347595238E-2</v>
      </c>
      <c r="BR13">
        <f>NORMINV('Rand Int'!BR13,'Inputs &amp; Outputs'!$B$5,'Inputs &amp; Outputs'!$B$6)</f>
        <v>6.4604272177901392E-2</v>
      </c>
      <c r="BS13">
        <f>NORMINV('Rand Int'!BS13,'Inputs &amp; Outputs'!$B$5,'Inputs &amp; Outputs'!$B$6)</f>
        <v>8.7630588141676222E-2</v>
      </c>
      <c r="BT13">
        <f>NORMINV('Rand Int'!BT13,'Inputs &amp; Outputs'!$B$5,'Inputs &amp; Outputs'!$B$6)</f>
        <v>9.1823887912200766E-2</v>
      </c>
    </row>
    <row r="14" spans="1:72" x14ac:dyDescent="0.25">
      <c r="A14" s="1">
        <v>13</v>
      </c>
      <c r="C14">
        <f>NORMINV('Rand Int'!C14,'Inputs &amp; Outputs'!$B$5,'Inputs &amp; Outputs'!$B$6)</f>
        <v>3.3559111154857366E-2</v>
      </c>
      <c r="D14">
        <f>NORMINV('Rand Int'!D14,'Inputs &amp; Outputs'!$B$5,'Inputs &amp; Outputs'!$B$6)</f>
        <v>6.8610855311270119E-2</v>
      </c>
      <c r="E14">
        <f>NORMINV('Rand Int'!E14,'Inputs &amp; Outputs'!$B$5,'Inputs &amp; Outputs'!$B$6)</f>
        <v>0.18695634227591945</v>
      </c>
      <c r="F14">
        <f>NORMINV('Rand Int'!F14,'Inputs &amp; Outputs'!$B$5,'Inputs &amp; Outputs'!$B$6)</f>
        <v>0.13295704902790478</v>
      </c>
      <c r="G14">
        <f>NORMINV('Rand Int'!G14,'Inputs &amp; Outputs'!$B$5,'Inputs &amp; Outputs'!$B$6)</f>
        <v>7.6788946550628984E-2</v>
      </c>
      <c r="H14">
        <f>NORMINV('Rand Int'!H14,'Inputs &amp; Outputs'!$B$5,'Inputs &amp; Outputs'!$B$6)</f>
        <v>7.8902425357407616E-2</v>
      </c>
      <c r="I14">
        <f>NORMINV('Rand Int'!I14,'Inputs &amp; Outputs'!$B$5,'Inputs &amp; Outputs'!$B$6)</f>
        <v>0.10635650954598017</v>
      </c>
      <c r="J14">
        <f>NORMINV('Rand Int'!J14,'Inputs &amp; Outputs'!$B$5,'Inputs &amp; Outputs'!$B$6)</f>
        <v>-1.5750675203001288E-3</v>
      </c>
      <c r="K14">
        <f>NORMINV('Rand Int'!K14,'Inputs &amp; Outputs'!$B$5,'Inputs &amp; Outputs'!$B$6)</f>
        <v>7.4022410164371444E-2</v>
      </c>
      <c r="L14">
        <f>NORMINV('Rand Int'!L14,'Inputs &amp; Outputs'!$B$5,'Inputs &amp; Outputs'!$B$6)</f>
        <v>4.6460153889654576E-2</v>
      </c>
      <c r="M14">
        <f>NORMINV('Rand Int'!M14,'Inputs &amp; Outputs'!$B$5,'Inputs &amp; Outputs'!$B$6)</f>
        <v>2.0554328816914887E-2</v>
      </c>
      <c r="N14">
        <f>NORMINV('Rand Int'!N14,'Inputs &amp; Outputs'!$B$5,'Inputs &amp; Outputs'!$B$6)</f>
        <v>8.2882844709684031E-2</v>
      </c>
      <c r="O14">
        <f>NORMINV('Rand Int'!O14,'Inputs &amp; Outputs'!$B$5,'Inputs &amp; Outputs'!$B$6)</f>
        <v>7.4053461014263841E-2</v>
      </c>
      <c r="P14">
        <f>NORMINV('Rand Int'!P14,'Inputs &amp; Outputs'!$B$5,'Inputs &amp; Outputs'!$B$6)</f>
        <v>8.270749927690027E-2</v>
      </c>
      <c r="Q14">
        <f>NORMINV('Rand Int'!Q14,'Inputs &amp; Outputs'!$B$5,'Inputs &amp; Outputs'!$B$6)</f>
        <v>2.0261489285618529E-2</v>
      </c>
      <c r="R14">
        <f>NORMINV('Rand Int'!R14,'Inputs &amp; Outputs'!$B$5,'Inputs &amp; Outputs'!$B$6)</f>
        <v>1.9785098813904993E-2</v>
      </c>
      <c r="S14">
        <f>NORMINV('Rand Int'!S14,'Inputs &amp; Outputs'!$B$5,'Inputs &amp; Outputs'!$B$6)</f>
        <v>7.9570602381041355E-2</v>
      </c>
      <c r="T14">
        <f>NORMINV('Rand Int'!T14,'Inputs &amp; Outputs'!$B$5,'Inputs &amp; Outputs'!$B$6)</f>
        <v>0.18744982228411172</v>
      </c>
      <c r="U14">
        <f>NORMINV('Rand Int'!U14,'Inputs &amp; Outputs'!$B$5,'Inputs &amp; Outputs'!$B$6)</f>
        <v>-3.3005558765797929E-2</v>
      </c>
      <c r="V14">
        <f>NORMINV('Rand Int'!V14,'Inputs &amp; Outputs'!$B$5,'Inputs &amp; Outputs'!$B$6)</f>
        <v>9.2295483102938669E-2</v>
      </c>
      <c r="W14">
        <f>NORMINV('Rand Int'!W14,'Inputs &amp; Outputs'!$B$5,'Inputs &amp; Outputs'!$B$6)</f>
        <v>0.2614982617063607</v>
      </c>
      <c r="X14">
        <f>NORMINV('Rand Int'!X14,'Inputs &amp; Outputs'!$B$5,'Inputs &amp; Outputs'!$B$6)</f>
        <v>0.13831240352039001</v>
      </c>
      <c r="Y14">
        <f>NORMINV('Rand Int'!Y14,'Inputs &amp; Outputs'!$B$5,'Inputs &amp; Outputs'!$B$6)</f>
        <v>-2.8838090281633283E-2</v>
      </c>
      <c r="Z14">
        <f>NORMINV('Rand Int'!Z14,'Inputs &amp; Outputs'!$B$5,'Inputs &amp; Outputs'!$B$6)</f>
        <v>0.12295661645941947</v>
      </c>
      <c r="AA14">
        <f>NORMINV('Rand Int'!AA14,'Inputs &amp; Outputs'!$B$5,'Inputs &amp; Outputs'!$B$6)</f>
        <v>0.16885236917691843</v>
      </c>
      <c r="AB14">
        <f>NORMINV('Rand Int'!AB14,'Inputs &amp; Outputs'!$B$5,'Inputs &amp; Outputs'!$B$6)</f>
        <v>7.8996291194459098E-3</v>
      </c>
      <c r="AC14">
        <f>NORMINV('Rand Int'!AC14,'Inputs &amp; Outputs'!$B$5,'Inputs &amp; Outputs'!$B$6)</f>
        <v>0.10440964106093878</v>
      </c>
      <c r="AD14">
        <f>NORMINV('Rand Int'!AD14,'Inputs &amp; Outputs'!$B$5,'Inputs &amp; Outputs'!$B$6)</f>
        <v>3.9352123898281369E-2</v>
      </c>
      <c r="AE14">
        <f>NORMINV('Rand Int'!AE14,'Inputs &amp; Outputs'!$B$5,'Inputs &amp; Outputs'!$B$6)</f>
        <v>-1.4646745755283561E-2</v>
      </c>
      <c r="AF14">
        <f>NORMINV('Rand Int'!AF14,'Inputs &amp; Outputs'!$B$5,'Inputs &amp; Outputs'!$B$6)</f>
        <v>0.13828622133846252</v>
      </c>
      <c r="AG14">
        <f>NORMINV('Rand Int'!AG14,'Inputs &amp; Outputs'!$B$5,'Inputs &amp; Outputs'!$B$6)</f>
        <v>0.11698154820736485</v>
      </c>
      <c r="AH14">
        <f>NORMINV('Rand Int'!AH14,'Inputs &amp; Outputs'!$B$5,'Inputs &amp; Outputs'!$B$6)</f>
        <v>9.8725550795805972E-3</v>
      </c>
      <c r="AI14">
        <f>NORMINV('Rand Int'!AI14,'Inputs &amp; Outputs'!$B$5,'Inputs &amp; Outputs'!$B$6)</f>
        <v>-4.2701881071550485E-2</v>
      </c>
      <c r="AJ14">
        <f>NORMINV('Rand Int'!AJ14,'Inputs &amp; Outputs'!$B$5,'Inputs &amp; Outputs'!$B$6)</f>
        <v>0.25066320437296952</v>
      </c>
      <c r="AK14">
        <f>NORMINV('Rand Int'!AK14,'Inputs &amp; Outputs'!$B$5,'Inputs &amp; Outputs'!$B$6)</f>
        <v>8.3937496357329278E-2</v>
      </c>
      <c r="AL14">
        <f>NORMINV('Rand Int'!AL14,'Inputs &amp; Outputs'!$B$5,'Inputs &amp; Outputs'!$B$6)</f>
        <v>-7.7543358956157993E-2</v>
      </c>
      <c r="AM14">
        <f>NORMINV('Rand Int'!AM14,'Inputs &amp; Outputs'!$B$5,'Inputs &amp; Outputs'!$B$6)</f>
        <v>-1.8545995837347326E-2</v>
      </c>
      <c r="AN14">
        <f>NORMINV('Rand Int'!AN14,'Inputs &amp; Outputs'!$B$5,'Inputs &amp; Outputs'!$B$6)</f>
        <v>0.12850064064099787</v>
      </c>
      <c r="AO14">
        <f>NORMINV('Rand Int'!AO14,'Inputs &amp; Outputs'!$B$5,'Inputs &amp; Outputs'!$B$6)</f>
        <v>0.10776599033848044</v>
      </c>
      <c r="AP14">
        <f>NORMINV('Rand Int'!AP14,'Inputs &amp; Outputs'!$B$5,'Inputs &amp; Outputs'!$B$6)</f>
        <v>0.2011384939967566</v>
      </c>
      <c r="AQ14">
        <f>NORMINV('Rand Int'!AQ14,'Inputs &amp; Outputs'!$B$5,'Inputs &amp; Outputs'!$B$6)</f>
        <v>-6.7538858576458388E-2</v>
      </c>
      <c r="AR14">
        <f>NORMINV('Rand Int'!AR14,'Inputs &amp; Outputs'!$B$5,'Inputs &amp; Outputs'!$B$6)</f>
        <v>-8.313218955195642E-4</v>
      </c>
      <c r="AS14">
        <f>NORMINV('Rand Int'!AS14,'Inputs &amp; Outputs'!$B$5,'Inputs &amp; Outputs'!$B$6)</f>
        <v>2.2386821520168826E-2</v>
      </c>
      <c r="AT14">
        <f>NORMINV('Rand Int'!AT14,'Inputs &amp; Outputs'!$B$5,'Inputs &amp; Outputs'!$B$6)</f>
        <v>-8.6357289317374908E-2</v>
      </c>
      <c r="AU14">
        <f>NORMINV('Rand Int'!AU14,'Inputs &amp; Outputs'!$B$5,'Inputs &amp; Outputs'!$B$6)</f>
        <v>4.3125228179236016E-2</v>
      </c>
      <c r="AV14">
        <f>NORMINV('Rand Int'!AV14,'Inputs &amp; Outputs'!$B$5,'Inputs &amp; Outputs'!$B$6)</f>
        <v>-9.6066569353164821E-4</v>
      </c>
      <c r="AW14">
        <f>NORMINV('Rand Int'!AW14,'Inputs &amp; Outputs'!$B$5,'Inputs &amp; Outputs'!$B$6)</f>
        <v>0.10137270612386301</v>
      </c>
      <c r="AX14">
        <f>NORMINV('Rand Int'!AX14,'Inputs &amp; Outputs'!$B$5,'Inputs &amp; Outputs'!$B$6)</f>
        <v>0.16802781978121004</v>
      </c>
      <c r="AY14">
        <f>NORMINV('Rand Int'!AY14,'Inputs &amp; Outputs'!$B$5,'Inputs &amp; Outputs'!$B$6)</f>
        <v>-7.5176955314656402E-2</v>
      </c>
      <c r="AZ14">
        <f>NORMINV('Rand Int'!AZ14,'Inputs &amp; Outputs'!$B$5,'Inputs &amp; Outputs'!$B$6)</f>
        <v>0.2308408653720668</v>
      </c>
      <c r="BA14">
        <f>NORMINV('Rand Int'!BA14,'Inputs &amp; Outputs'!$B$5,'Inputs &amp; Outputs'!$B$6)</f>
        <v>-3.1576656741361175E-2</v>
      </c>
      <c r="BB14">
        <f>NORMINV('Rand Int'!BB14,'Inputs &amp; Outputs'!$B$5,'Inputs &amp; Outputs'!$B$6)</f>
        <v>8.4138239421482824E-2</v>
      </c>
      <c r="BC14">
        <f>NORMINV('Rand Int'!BC14,'Inputs &amp; Outputs'!$B$5,'Inputs &amp; Outputs'!$B$6)</f>
        <v>1.4055186663201741E-2</v>
      </c>
      <c r="BD14">
        <f>NORMINV('Rand Int'!BD14,'Inputs &amp; Outputs'!$B$5,'Inputs &amp; Outputs'!$B$6)</f>
        <v>0.14093052156030966</v>
      </c>
      <c r="BE14">
        <f>NORMINV('Rand Int'!BE14,'Inputs &amp; Outputs'!$B$5,'Inputs &amp; Outputs'!$B$6)</f>
        <v>-8.9669484588387943E-2</v>
      </c>
      <c r="BF14">
        <f>NORMINV('Rand Int'!BF14,'Inputs &amp; Outputs'!$B$5,'Inputs &amp; Outputs'!$B$6)</f>
        <v>0.14011553884369154</v>
      </c>
      <c r="BG14">
        <f>NORMINV('Rand Int'!BG14,'Inputs &amp; Outputs'!$B$5,'Inputs &amp; Outputs'!$B$6)</f>
        <v>0.12147975510831968</v>
      </c>
      <c r="BH14">
        <f>NORMINV('Rand Int'!BH14,'Inputs &amp; Outputs'!$B$5,'Inputs &amp; Outputs'!$B$6)</f>
        <v>7.3013838963995339E-2</v>
      </c>
      <c r="BI14">
        <f>NORMINV('Rand Int'!BI14,'Inputs &amp; Outputs'!$B$5,'Inputs &amp; Outputs'!$B$6)</f>
        <v>7.0982282355930904E-2</v>
      </c>
      <c r="BJ14">
        <f>NORMINV('Rand Int'!BJ14,'Inputs &amp; Outputs'!$B$5,'Inputs &amp; Outputs'!$B$6)</f>
        <v>1.6260780743604639E-2</v>
      </c>
      <c r="BK14">
        <f>NORMINV('Rand Int'!BK14,'Inputs &amp; Outputs'!$B$5,'Inputs &amp; Outputs'!$B$6)</f>
        <v>4.5068354455034002E-2</v>
      </c>
      <c r="BL14">
        <f>NORMINV('Rand Int'!BL14,'Inputs &amp; Outputs'!$B$5,'Inputs &amp; Outputs'!$B$6)</f>
        <v>-4.696821622225178E-3</v>
      </c>
      <c r="BM14">
        <f>NORMINV('Rand Int'!BM14,'Inputs &amp; Outputs'!$B$5,'Inputs &amp; Outputs'!$B$6)</f>
        <v>9.6037101392788399E-3</v>
      </c>
      <c r="BN14">
        <f>NORMINV('Rand Int'!BN14,'Inputs &amp; Outputs'!$B$5,'Inputs &amp; Outputs'!$B$6)</f>
        <v>0.1244487265558199</v>
      </c>
      <c r="BO14">
        <f>NORMINV('Rand Int'!BO14,'Inputs &amp; Outputs'!$B$5,'Inputs &amp; Outputs'!$B$6)</f>
        <v>0.16913771798119309</v>
      </c>
      <c r="BP14">
        <f>NORMINV('Rand Int'!BP14,'Inputs &amp; Outputs'!$B$5,'Inputs &amp; Outputs'!$B$6)</f>
        <v>0.13836585227000828</v>
      </c>
      <c r="BQ14">
        <f>NORMINV('Rand Int'!BQ14,'Inputs &amp; Outputs'!$B$5,'Inputs &amp; Outputs'!$B$6)</f>
        <v>3.6337226111785262E-2</v>
      </c>
      <c r="BR14">
        <f>NORMINV('Rand Int'!BR14,'Inputs &amp; Outputs'!$B$5,'Inputs &amp; Outputs'!$B$6)</f>
        <v>6.2440453226754442E-2</v>
      </c>
      <c r="BS14">
        <f>NORMINV('Rand Int'!BS14,'Inputs &amp; Outputs'!$B$5,'Inputs &amp; Outputs'!$B$6)</f>
        <v>3.5601347151925256E-2</v>
      </c>
      <c r="BT14">
        <f>NORMINV('Rand Int'!BT14,'Inputs &amp; Outputs'!$B$5,'Inputs &amp; Outputs'!$B$6)</f>
        <v>8.6827925118799248E-2</v>
      </c>
    </row>
    <row r="15" spans="1:72" x14ac:dyDescent="0.25">
      <c r="A15" s="1">
        <v>14</v>
      </c>
      <c r="C15">
        <f>NORMINV('Rand Int'!C15,'Inputs &amp; Outputs'!$B$5,'Inputs &amp; Outputs'!$B$6)</f>
        <v>0.24994903495401136</v>
      </c>
      <c r="D15">
        <f>NORMINV('Rand Int'!D15,'Inputs &amp; Outputs'!$B$5,'Inputs &amp; Outputs'!$B$6)</f>
        <v>8.0809754595140088E-2</v>
      </c>
      <c r="E15">
        <f>NORMINV('Rand Int'!E15,'Inputs &amp; Outputs'!$B$5,'Inputs &amp; Outputs'!$B$6)</f>
        <v>0.10377344515195919</v>
      </c>
      <c r="F15">
        <f>NORMINV('Rand Int'!F15,'Inputs &amp; Outputs'!$B$5,'Inputs &amp; Outputs'!$B$6)</f>
        <v>-1.2108582902114473E-3</v>
      </c>
      <c r="G15">
        <f>NORMINV('Rand Int'!G15,'Inputs &amp; Outputs'!$B$5,'Inputs &amp; Outputs'!$B$6)</f>
        <v>5.256985323915718E-2</v>
      </c>
      <c r="H15">
        <f>NORMINV('Rand Int'!H15,'Inputs &amp; Outputs'!$B$5,'Inputs &amp; Outputs'!$B$6)</f>
        <v>-6.565874223375634E-2</v>
      </c>
      <c r="I15">
        <f>NORMINV('Rand Int'!I15,'Inputs &amp; Outputs'!$B$5,'Inputs &amp; Outputs'!$B$6)</f>
        <v>0.12255731978915027</v>
      </c>
      <c r="J15">
        <f>NORMINV('Rand Int'!J15,'Inputs &amp; Outputs'!$B$5,'Inputs &amp; Outputs'!$B$6)</f>
        <v>0.18140902833735864</v>
      </c>
      <c r="K15">
        <f>NORMINV('Rand Int'!K15,'Inputs &amp; Outputs'!$B$5,'Inputs &amp; Outputs'!$B$6)</f>
        <v>0.15354503277479087</v>
      </c>
      <c r="L15">
        <f>NORMINV('Rand Int'!L15,'Inputs &amp; Outputs'!$B$5,'Inputs &amp; Outputs'!$B$6)</f>
        <v>-1.1994115981305231E-2</v>
      </c>
      <c r="M15">
        <f>NORMINV('Rand Int'!M15,'Inputs &amp; Outputs'!$B$5,'Inputs &amp; Outputs'!$B$6)</f>
        <v>4.7935664629161719E-2</v>
      </c>
      <c r="N15">
        <f>NORMINV('Rand Int'!N15,'Inputs &amp; Outputs'!$B$5,'Inputs &amp; Outputs'!$B$6)</f>
        <v>0.20793629301117283</v>
      </c>
      <c r="O15">
        <f>NORMINV('Rand Int'!O15,'Inputs &amp; Outputs'!$B$5,'Inputs &amp; Outputs'!$B$6)</f>
        <v>3.4829135635720765E-2</v>
      </c>
      <c r="P15">
        <f>NORMINV('Rand Int'!P15,'Inputs &amp; Outputs'!$B$5,'Inputs &amp; Outputs'!$B$6)</f>
        <v>9.8181694795407087E-2</v>
      </c>
      <c r="Q15">
        <f>NORMINV('Rand Int'!Q15,'Inputs &amp; Outputs'!$B$5,'Inputs &amp; Outputs'!$B$6)</f>
        <v>-1.7643982052227183E-2</v>
      </c>
      <c r="R15">
        <f>NORMINV('Rand Int'!R15,'Inputs &amp; Outputs'!$B$5,'Inputs &amp; Outputs'!$B$6)</f>
        <v>4.3098883936487253E-2</v>
      </c>
      <c r="S15">
        <f>NORMINV('Rand Int'!S15,'Inputs &amp; Outputs'!$B$5,'Inputs &amp; Outputs'!$B$6)</f>
        <v>0.1306625127967011</v>
      </c>
      <c r="T15">
        <f>NORMINV('Rand Int'!T15,'Inputs &amp; Outputs'!$B$5,'Inputs &amp; Outputs'!$B$6)</f>
        <v>-8.8595004221138363E-3</v>
      </c>
      <c r="U15">
        <f>NORMINV('Rand Int'!U15,'Inputs &amp; Outputs'!$B$5,'Inputs &amp; Outputs'!$B$6)</f>
        <v>7.9563470935788139E-2</v>
      </c>
      <c r="V15">
        <f>NORMINV('Rand Int'!V15,'Inputs &amp; Outputs'!$B$5,'Inputs &amp; Outputs'!$B$6)</f>
        <v>6.9787725282688146E-2</v>
      </c>
      <c r="W15">
        <f>NORMINV('Rand Int'!W15,'Inputs &amp; Outputs'!$B$5,'Inputs &amp; Outputs'!$B$6)</f>
        <v>-4.756736016951299E-3</v>
      </c>
      <c r="X15">
        <f>NORMINV('Rand Int'!X15,'Inputs &amp; Outputs'!$B$5,'Inputs &amp; Outputs'!$B$6)</f>
        <v>-9.376789604108679E-2</v>
      </c>
      <c r="Y15">
        <f>NORMINV('Rand Int'!Y15,'Inputs &amp; Outputs'!$B$5,'Inputs &amp; Outputs'!$B$6)</f>
        <v>0.167994850460574</v>
      </c>
      <c r="Z15">
        <f>NORMINV('Rand Int'!Z15,'Inputs &amp; Outputs'!$B$5,'Inputs &amp; Outputs'!$B$6)</f>
        <v>0.12141220389774909</v>
      </c>
      <c r="AA15">
        <f>NORMINV('Rand Int'!AA15,'Inputs &amp; Outputs'!$B$5,'Inputs &amp; Outputs'!$B$6)</f>
        <v>9.5088302858545429E-2</v>
      </c>
      <c r="AB15">
        <f>NORMINV('Rand Int'!AB15,'Inputs &amp; Outputs'!$B$5,'Inputs &amp; Outputs'!$B$6)</f>
        <v>2.3615444218284667E-2</v>
      </c>
      <c r="AC15">
        <f>NORMINV('Rand Int'!AC15,'Inputs &amp; Outputs'!$B$5,'Inputs &amp; Outputs'!$B$6)</f>
        <v>0.14890593283107678</v>
      </c>
      <c r="AD15">
        <f>NORMINV('Rand Int'!AD15,'Inputs &amp; Outputs'!$B$5,'Inputs &amp; Outputs'!$B$6)</f>
        <v>-8.8986980966281187E-3</v>
      </c>
      <c r="AE15">
        <f>NORMINV('Rand Int'!AE15,'Inputs &amp; Outputs'!$B$5,'Inputs &amp; Outputs'!$B$6)</f>
        <v>-2.9272907606192652E-2</v>
      </c>
      <c r="AF15">
        <f>NORMINV('Rand Int'!AF15,'Inputs &amp; Outputs'!$B$5,'Inputs &amp; Outputs'!$B$6)</f>
        <v>0.11061306659827988</v>
      </c>
      <c r="AG15">
        <f>NORMINV('Rand Int'!AG15,'Inputs &amp; Outputs'!$B$5,'Inputs &amp; Outputs'!$B$6)</f>
        <v>8.3910979703329891E-2</v>
      </c>
      <c r="AH15">
        <f>NORMINV('Rand Int'!AH15,'Inputs &amp; Outputs'!$B$5,'Inputs &amp; Outputs'!$B$6)</f>
        <v>3.160776523413638E-2</v>
      </c>
      <c r="AI15">
        <f>NORMINV('Rand Int'!AI15,'Inputs &amp; Outputs'!$B$5,'Inputs &amp; Outputs'!$B$6)</f>
        <v>2.6189867714438632E-2</v>
      </c>
      <c r="AJ15">
        <f>NORMINV('Rand Int'!AJ15,'Inputs &amp; Outputs'!$B$5,'Inputs &amp; Outputs'!$B$6)</f>
        <v>2.9662412788451456E-2</v>
      </c>
      <c r="AK15">
        <f>NORMINV('Rand Int'!AK15,'Inputs &amp; Outputs'!$B$5,'Inputs &amp; Outputs'!$B$6)</f>
        <v>7.4403537010764978E-2</v>
      </c>
      <c r="AL15">
        <f>NORMINV('Rand Int'!AL15,'Inputs &amp; Outputs'!$B$5,'Inputs &amp; Outputs'!$B$6)</f>
        <v>-1.1180777188993934E-2</v>
      </c>
      <c r="AM15">
        <f>NORMINV('Rand Int'!AM15,'Inputs &amp; Outputs'!$B$5,'Inputs &amp; Outputs'!$B$6)</f>
        <v>0.24229007940439645</v>
      </c>
      <c r="AN15">
        <f>NORMINV('Rand Int'!AN15,'Inputs &amp; Outputs'!$B$5,'Inputs &amp; Outputs'!$B$6)</f>
        <v>6.9924265254544121E-2</v>
      </c>
      <c r="AO15">
        <f>NORMINV('Rand Int'!AO15,'Inputs &amp; Outputs'!$B$5,'Inputs &amp; Outputs'!$B$6)</f>
        <v>6.1032627446303715E-2</v>
      </c>
      <c r="AP15">
        <f>NORMINV('Rand Int'!AP15,'Inputs &amp; Outputs'!$B$5,'Inputs &amp; Outputs'!$B$6)</f>
        <v>0.18683937789776281</v>
      </c>
      <c r="AQ15">
        <f>NORMINV('Rand Int'!AQ15,'Inputs &amp; Outputs'!$B$5,'Inputs &amp; Outputs'!$B$6)</f>
        <v>8.2659222959673484E-2</v>
      </c>
      <c r="AR15">
        <f>NORMINV('Rand Int'!AR15,'Inputs &amp; Outputs'!$B$5,'Inputs &amp; Outputs'!$B$6)</f>
        <v>-5.42065183117552E-2</v>
      </c>
      <c r="AS15">
        <f>NORMINV('Rand Int'!AS15,'Inputs &amp; Outputs'!$B$5,'Inputs &amp; Outputs'!$B$6)</f>
        <v>5.5589266108767819E-2</v>
      </c>
      <c r="AT15">
        <f>NORMINV('Rand Int'!AT15,'Inputs &amp; Outputs'!$B$5,'Inputs &amp; Outputs'!$B$6)</f>
        <v>-1.020299268497285E-2</v>
      </c>
      <c r="AU15">
        <f>NORMINV('Rand Int'!AU15,'Inputs &amp; Outputs'!$B$5,'Inputs &amp; Outputs'!$B$6)</f>
        <v>6.3665764274060746E-3</v>
      </c>
      <c r="AV15">
        <f>NORMINV('Rand Int'!AV15,'Inputs &amp; Outputs'!$B$5,'Inputs &amp; Outputs'!$B$6)</f>
        <v>-2.7716466841627499E-2</v>
      </c>
      <c r="AW15">
        <f>NORMINV('Rand Int'!AW15,'Inputs &amp; Outputs'!$B$5,'Inputs &amp; Outputs'!$B$6)</f>
        <v>7.4915786614544108E-3</v>
      </c>
      <c r="AX15">
        <f>NORMINV('Rand Int'!AX15,'Inputs &amp; Outputs'!$B$5,'Inputs &amp; Outputs'!$B$6)</f>
        <v>9.577987863514803E-2</v>
      </c>
      <c r="AY15">
        <f>NORMINV('Rand Int'!AY15,'Inputs &amp; Outputs'!$B$5,'Inputs &amp; Outputs'!$B$6)</f>
        <v>0.11926926162693025</v>
      </c>
      <c r="AZ15">
        <f>NORMINV('Rand Int'!AZ15,'Inputs &amp; Outputs'!$B$5,'Inputs &amp; Outputs'!$B$6)</f>
        <v>9.1676907336179642E-2</v>
      </c>
      <c r="BA15">
        <f>NORMINV('Rand Int'!BA15,'Inputs &amp; Outputs'!$B$5,'Inputs &amp; Outputs'!$B$6)</f>
        <v>1.6264457345740078E-2</v>
      </c>
      <c r="BB15">
        <f>NORMINV('Rand Int'!BB15,'Inputs &amp; Outputs'!$B$5,'Inputs &amp; Outputs'!$B$6)</f>
        <v>3.752617860966892E-2</v>
      </c>
      <c r="BC15">
        <f>NORMINV('Rand Int'!BC15,'Inputs &amp; Outputs'!$B$5,'Inputs &amp; Outputs'!$B$6)</f>
        <v>4.854453571144314E-2</v>
      </c>
      <c r="BD15">
        <f>NORMINV('Rand Int'!BD15,'Inputs &amp; Outputs'!$B$5,'Inputs &amp; Outputs'!$B$6)</f>
        <v>0.12555239794302836</v>
      </c>
      <c r="BE15">
        <f>NORMINV('Rand Int'!BE15,'Inputs &amp; Outputs'!$B$5,'Inputs &amp; Outputs'!$B$6)</f>
        <v>0.10439435694202197</v>
      </c>
      <c r="BF15">
        <f>NORMINV('Rand Int'!BF15,'Inputs &amp; Outputs'!$B$5,'Inputs &amp; Outputs'!$B$6)</f>
        <v>3.285308553402895E-2</v>
      </c>
      <c r="BG15">
        <f>NORMINV('Rand Int'!BG15,'Inputs &amp; Outputs'!$B$5,'Inputs &amp; Outputs'!$B$6)</f>
        <v>0.10634481706510984</v>
      </c>
      <c r="BH15">
        <f>NORMINV('Rand Int'!BH15,'Inputs &amp; Outputs'!$B$5,'Inputs &amp; Outputs'!$B$6)</f>
        <v>3.8304504470978024E-2</v>
      </c>
      <c r="BI15">
        <f>NORMINV('Rand Int'!BI15,'Inputs &amp; Outputs'!$B$5,'Inputs &amp; Outputs'!$B$6)</f>
        <v>3.7099028330784725E-2</v>
      </c>
      <c r="BJ15">
        <f>NORMINV('Rand Int'!BJ15,'Inputs &amp; Outputs'!$B$5,'Inputs &amp; Outputs'!$B$6)</f>
        <v>6.4310527643112403E-2</v>
      </c>
      <c r="BK15">
        <f>NORMINV('Rand Int'!BK15,'Inputs &amp; Outputs'!$B$5,'Inputs &amp; Outputs'!$B$6)</f>
        <v>0.12162784187211292</v>
      </c>
      <c r="BL15">
        <f>NORMINV('Rand Int'!BL15,'Inputs &amp; Outputs'!$B$5,'Inputs &amp; Outputs'!$B$6)</f>
        <v>0.29349692483300438</v>
      </c>
      <c r="BM15">
        <f>NORMINV('Rand Int'!BM15,'Inputs &amp; Outputs'!$B$5,'Inputs &amp; Outputs'!$B$6)</f>
        <v>9.4223708010984925E-2</v>
      </c>
      <c r="BN15">
        <f>NORMINV('Rand Int'!BN15,'Inputs &amp; Outputs'!$B$5,'Inputs &amp; Outputs'!$B$6)</f>
        <v>1.7441178467273416E-2</v>
      </c>
      <c r="BO15">
        <f>NORMINV('Rand Int'!BO15,'Inputs &amp; Outputs'!$B$5,'Inputs &amp; Outputs'!$B$6)</f>
        <v>0.20669513801530739</v>
      </c>
      <c r="BP15">
        <f>NORMINV('Rand Int'!BP15,'Inputs &amp; Outputs'!$B$5,'Inputs &amp; Outputs'!$B$6)</f>
        <v>1.2554284724804882E-2</v>
      </c>
      <c r="BQ15">
        <f>NORMINV('Rand Int'!BQ15,'Inputs &amp; Outputs'!$B$5,'Inputs &amp; Outputs'!$B$6)</f>
        <v>0.16049920355363109</v>
      </c>
      <c r="BR15">
        <f>NORMINV('Rand Int'!BR15,'Inputs &amp; Outputs'!$B$5,'Inputs &amp; Outputs'!$B$6)</f>
        <v>-2.2797260130769575E-2</v>
      </c>
      <c r="BS15">
        <f>NORMINV('Rand Int'!BS15,'Inputs &amp; Outputs'!$B$5,'Inputs &amp; Outputs'!$B$6)</f>
        <v>4.7511895109521363E-2</v>
      </c>
      <c r="BT15">
        <f>NORMINV('Rand Int'!BT15,'Inputs &amp; Outputs'!$B$5,'Inputs &amp; Outputs'!$B$6)</f>
        <v>-4.5698423329382412E-2</v>
      </c>
    </row>
    <row r="16" spans="1:72" x14ac:dyDescent="0.25">
      <c r="A16" s="1">
        <v>15</v>
      </c>
      <c r="C16">
        <f>NORMINV('Rand Int'!C16,'Inputs &amp; Outputs'!$B$5,'Inputs &amp; Outputs'!$B$6)</f>
        <v>1.9443956785925517E-3</v>
      </c>
      <c r="D16">
        <f>NORMINV('Rand Int'!D16,'Inputs &amp; Outputs'!$B$5,'Inputs &amp; Outputs'!$B$6)</f>
        <v>4.4684032719857658E-2</v>
      </c>
      <c r="E16">
        <f>NORMINV('Rand Int'!E16,'Inputs &amp; Outputs'!$B$5,'Inputs &amp; Outputs'!$B$6)</f>
        <v>-2.1623604849670353E-2</v>
      </c>
      <c r="F16">
        <f>NORMINV('Rand Int'!F16,'Inputs &amp; Outputs'!$B$5,'Inputs &amp; Outputs'!$B$6)</f>
        <v>-7.8236964095874995E-2</v>
      </c>
      <c r="G16">
        <f>NORMINV('Rand Int'!G16,'Inputs &amp; Outputs'!$B$5,'Inputs &amp; Outputs'!$B$6)</f>
        <v>9.7473139595570801E-2</v>
      </c>
      <c r="H16">
        <f>NORMINV('Rand Int'!H16,'Inputs &amp; Outputs'!$B$5,'Inputs &amp; Outputs'!$B$6)</f>
        <v>7.0312136830921412E-2</v>
      </c>
      <c r="I16">
        <f>NORMINV('Rand Int'!I16,'Inputs &amp; Outputs'!$B$5,'Inputs &amp; Outputs'!$B$6)</f>
        <v>0.22072035061790077</v>
      </c>
      <c r="J16">
        <f>NORMINV('Rand Int'!J16,'Inputs &amp; Outputs'!$B$5,'Inputs &amp; Outputs'!$B$6)</f>
        <v>3.4105080627996102E-2</v>
      </c>
      <c r="K16">
        <f>NORMINV('Rand Int'!K16,'Inputs &amp; Outputs'!$B$5,'Inputs &amp; Outputs'!$B$6)</f>
        <v>2.8510862131356215E-2</v>
      </c>
      <c r="L16">
        <f>NORMINV('Rand Int'!L16,'Inputs &amp; Outputs'!$B$5,'Inputs &amp; Outputs'!$B$6)</f>
        <v>0.17843076792210821</v>
      </c>
      <c r="M16">
        <f>NORMINV('Rand Int'!M16,'Inputs &amp; Outputs'!$B$5,'Inputs &amp; Outputs'!$B$6)</f>
        <v>7.9831348569377375E-2</v>
      </c>
      <c r="N16">
        <f>NORMINV('Rand Int'!N16,'Inputs &amp; Outputs'!$B$5,'Inputs &amp; Outputs'!$B$6)</f>
        <v>1.9242762108859224E-2</v>
      </c>
      <c r="O16">
        <f>NORMINV('Rand Int'!O16,'Inputs &amp; Outputs'!$B$5,'Inputs &amp; Outputs'!$B$6)</f>
        <v>4.3074002802307984E-2</v>
      </c>
      <c r="P16">
        <f>NORMINV('Rand Int'!P16,'Inputs &amp; Outputs'!$B$5,'Inputs &amp; Outputs'!$B$6)</f>
        <v>0.13591517687943494</v>
      </c>
      <c r="Q16">
        <f>NORMINV('Rand Int'!Q16,'Inputs &amp; Outputs'!$B$5,'Inputs &amp; Outputs'!$B$6)</f>
        <v>-1.6036076256045875E-2</v>
      </c>
      <c r="R16">
        <f>NORMINV('Rand Int'!R16,'Inputs &amp; Outputs'!$B$5,'Inputs &amp; Outputs'!$B$6)</f>
        <v>6.9906576904241555E-2</v>
      </c>
      <c r="S16">
        <f>NORMINV('Rand Int'!S16,'Inputs &amp; Outputs'!$B$5,'Inputs &amp; Outputs'!$B$6)</f>
        <v>2.5164359952786257E-2</v>
      </c>
      <c r="T16">
        <f>NORMINV('Rand Int'!T16,'Inputs &amp; Outputs'!$B$5,'Inputs &amp; Outputs'!$B$6)</f>
        <v>6.4620707832816954E-2</v>
      </c>
      <c r="U16">
        <f>NORMINV('Rand Int'!U16,'Inputs &amp; Outputs'!$B$5,'Inputs &amp; Outputs'!$B$6)</f>
        <v>0.22070306936739667</v>
      </c>
      <c r="V16">
        <f>NORMINV('Rand Int'!V16,'Inputs &amp; Outputs'!$B$5,'Inputs &amp; Outputs'!$B$6)</f>
        <v>-3.2566493510135672E-2</v>
      </c>
      <c r="W16">
        <f>NORMINV('Rand Int'!W16,'Inputs &amp; Outputs'!$B$5,'Inputs &amp; Outputs'!$B$6)</f>
        <v>0.10620566720049848</v>
      </c>
      <c r="X16">
        <f>NORMINV('Rand Int'!X16,'Inputs &amp; Outputs'!$B$5,'Inputs &amp; Outputs'!$B$6)</f>
        <v>1.1178830133663359E-2</v>
      </c>
      <c r="Y16">
        <f>NORMINV('Rand Int'!Y16,'Inputs &amp; Outputs'!$B$5,'Inputs &amp; Outputs'!$B$6)</f>
        <v>5.4527778124246494E-2</v>
      </c>
      <c r="Z16">
        <f>NORMINV('Rand Int'!Z16,'Inputs &amp; Outputs'!$B$5,'Inputs &amp; Outputs'!$B$6)</f>
        <v>5.5794349361282108E-3</v>
      </c>
      <c r="AA16">
        <f>NORMINV('Rand Int'!AA16,'Inputs &amp; Outputs'!$B$5,'Inputs &amp; Outputs'!$B$6)</f>
        <v>8.3776233051306215E-2</v>
      </c>
      <c r="AB16">
        <f>NORMINV('Rand Int'!AB16,'Inputs &amp; Outputs'!$B$5,'Inputs &amp; Outputs'!$B$6)</f>
        <v>2.124536400517326E-2</v>
      </c>
      <c r="AC16">
        <f>NORMINV('Rand Int'!AC16,'Inputs &amp; Outputs'!$B$5,'Inputs &amp; Outputs'!$B$6)</f>
        <v>7.0776113383161046E-2</v>
      </c>
      <c r="AD16">
        <f>NORMINV('Rand Int'!AD16,'Inputs &amp; Outputs'!$B$5,'Inputs &amp; Outputs'!$B$6)</f>
        <v>-2.0139326640492616E-2</v>
      </c>
      <c r="AE16">
        <f>NORMINV('Rand Int'!AE16,'Inputs &amp; Outputs'!$B$5,'Inputs &amp; Outputs'!$B$6)</f>
        <v>2.9948936974338661E-3</v>
      </c>
      <c r="AF16">
        <f>NORMINV('Rand Int'!AF16,'Inputs &amp; Outputs'!$B$5,'Inputs &amp; Outputs'!$B$6)</f>
        <v>4.6299886261551057E-2</v>
      </c>
      <c r="AG16">
        <f>NORMINV('Rand Int'!AG16,'Inputs &amp; Outputs'!$B$5,'Inputs &amp; Outputs'!$B$6)</f>
        <v>1.4475181111768765E-2</v>
      </c>
      <c r="AH16">
        <f>NORMINV('Rand Int'!AH16,'Inputs &amp; Outputs'!$B$5,'Inputs &amp; Outputs'!$B$6)</f>
        <v>0.12534625026618756</v>
      </c>
      <c r="AI16">
        <f>NORMINV('Rand Int'!AI16,'Inputs &amp; Outputs'!$B$5,'Inputs &amp; Outputs'!$B$6)</f>
        <v>4.9606833008699371E-2</v>
      </c>
      <c r="AJ16">
        <f>NORMINV('Rand Int'!AJ16,'Inputs &amp; Outputs'!$B$5,'Inputs &amp; Outputs'!$B$6)</f>
        <v>9.323046253465056E-2</v>
      </c>
      <c r="AK16">
        <f>NORMINV('Rand Int'!AK16,'Inputs &amp; Outputs'!$B$5,'Inputs &amp; Outputs'!$B$6)</f>
        <v>0.25173350231850067</v>
      </c>
      <c r="AL16">
        <f>NORMINV('Rand Int'!AL16,'Inputs &amp; Outputs'!$B$5,'Inputs &amp; Outputs'!$B$6)</f>
        <v>-1.8025479296523969E-2</v>
      </c>
      <c r="AM16">
        <f>NORMINV('Rand Int'!AM16,'Inputs &amp; Outputs'!$B$5,'Inputs &amp; Outputs'!$B$6)</f>
        <v>5.8859298515769425E-2</v>
      </c>
      <c r="AN16">
        <f>NORMINV('Rand Int'!AN16,'Inputs &amp; Outputs'!$B$5,'Inputs &amp; Outputs'!$B$6)</f>
        <v>3.5074042071346512E-2</v>
      </c>
      <c r="AO16">
        <f>NORMINV('Rand Int'!AO16,'Inputs &amp; Outputs'!$B$5,'Inputs &amp; Outputs'!$B$6)</f>
        <v>2.3940308751359198E-2</v>
      </c>
      <c r="AP16">
        <f>NORMINV('Rand Int'!AP16,'Inputs &amp; Outputs'!$B$5,'Inputs &amp; Outputs'!$B$6)</f>
        <v>0.13093527675021302</v>
      </c>
      <c r="AQ16">
        <f>NORMINV('Rand Int'!AQ16,'Inputs &amp; Outputs'!$B$5,'Inputs &amp; Outputs'!$B$6)</f>
        <v>5.1853952994035502E-2</v>
      </c>
      <c r="AR16">
        <f>NORMINV('Rand Int'!AR16,'Inputs &amp; Outputs'!$B$5,'Inputs &amp; Outputs'!$B$6)</f>
        <v>-1.6212218014281937E-2</v>
      </c>
      <c r="AS16">
        <f>NORMINV('Rand Int'!AS16,'Inputs &amp; Outputs'!$B$5,'Inputs &amp; Outputs'!$B$6)</f>
        <v>-2.7676276125066457E-2</v>
      </c>
      <c r="AT16">
        <f>NORMINV('Rand Int'!AT16,'Inputs &amp; Outputs'!$B$5,'Inputs &amp; Outputs'!$B$6)</f>
        <v>5.3555474729499411E-2</v>
      </c>
      <c r="AU16">
        <f>NORMINV('Rand Int'!AU16,'Inputs &amp; Outputs'!$B$5,'Inputs &amp; Outputs'!$B$6)</f>
        <v>0.10698013064476017</v>
      </c>
      <c r="AV16">
        <f>NORMINV('Rand Int'!AV16,'Inputs &amp; Outputs'!$B$5,'Inputs &amp; Outputs'!$B$6)</f>
        <v>2.977313137909051E-2</v>
      </c>
      <c r="AW16">
        <f>NORMINV('Rand Int'!AW16,'Inputs &amp; Outputs'!$B$5,'Inputs &amp; Outputs'!$B$6)</f>
        <v>6.6969804698160856E-2</v>
      </c>
      <c r="AX16">
        <f>NORMINV('Rand Int'!AX16,'Inputs &amp; Outputs'!$B$5,'Inputs &amp; Outputs'!$B$6)</f>
        <v>0.13479037307457981</v>
      </c>
      <c r="AY16">
        <f>NORMINV('Rand Int'!AY16,'Inputs &amp; Outputs'!$B$5,'Inputs &amp; Outputs'!$B$6)</f>
        <v>8.1113322495352302E-2</v>
      </c>
      <c r="AZ16">
        <f>NORMINV('Rand Int'!AZ16,'Inputs &amp; Outputs'!$B$5,'Inputs &amp; Outputs'!$B$6)</f>
        <v>0.17209289191019922</v>
      </c>
      <c r="BA16">
        <f>NORMINV('Rand Int'!BA16,'Inputs &amp; Outputs'!$B$5,'Inputs &amp; Outputs'!$B$6)</f>
        <v>0.18167065712288144</v>
      </c>
      <c r="BB16">
        <f>NORMINV('Rand Int'!BB16,'Inputs &amp; Outputs'!$B$5,'Inputs &amp; Outputs'!$B$6)</f>
        <v>4.3352501176706248E-2</v>
      </c>
      <c r="BC16">
        <f>NORMINV('Rand Int'!BC16,'Inputs &amp; Outputs'!$B$5,'Inputs &amp; Outputs'!$B$6)</f>
        <v>-8.1210097315186386E-2</v>
      </c>
      <c r="BD16">
        <f>NORMINV('Rand Int'!BD16,'Inputs &amp; Outputs'!$B$5,'Inputs &amp; Outputs'!$B$6)</f>
        <v>7.7203410866119204E-2</v>
      </c>
      <c r="BE16">
        <f>NORMINV('Rand Int'!BE16,'Inputs &amp; Outputs'!$B$5,'Inputs &amp; Outputs'!$B$6)</f>
        <v>0.10538771909304093</v>
      </c>
      <c r="BF16">
        <f>NORMINV('Rand Int'!BF16,'Inputs &amp; Outputs'!$B$5,'Inputs &amp; Outputs'!$B$6)</f>
        <v>1.1625530123116762E-2</v>
      </c>
      <c r="BG16">
        <f>NORMINV('Rand Int'!BG16,'Inputs &amp; Outputs'!$B$5,'Inputs &amp; Outputs'!$B$6)</f>
        <v>0.15146815673874359</v>
      </c>
      <c r="BH16">
        <f>NORMINV('Rand Int'!BH16,'Inputs &amp; Outputs'!$B$5,'Inputs &amp; Outputs'!$B$6)</f>
        <v>0.15815021823769898</v>
      </c>
      <c r="BI16">
        <f>NORMINV('Rand Int'!BI16,'Inputs &amp; Outputs'!$B$5,'Inputs &amp; Outputs'!$B$6)</f>
        <v>-1.4551696044288118E-3</v>
      </c>
      <c r="BJ16">
        <f>NORMINV('Rand Int'!BJ16,'Inputs &amp; Outputs'!$B$5,'Inputs &amp; Outputs'!$B$6)</f>
        <v>0.20503223082636293</v>
      </c>
      <c r="BK16">
        <f>NORMINV('Rand Int'!BK16,'Inputs &amp; Outputs'!$B$5,'Inputs &amp; Outputs'!$B$6)</f>
        <v>7.3832323237370157E-2</v>
      </c>
      <c r="BL16">
        <f>NORMINV('Rand Int'!BL16,'Inputs &amp; Outputs'!$B$5,'Inputs &amp; Outputs'!$B$6)</f>
        <v>8.7486396556610002E-2</v>
      </c>
      <c r="BM16">
        <f>NORMINV('Rand Int'!BM16,'Inputs &amp; Outputs'!$B$5,'Inputs &amp; Outputs'!$B$6)</f>
        <v>-1.6665057341606157E-2</v>
      </c>
      <c r="BN16">
        <f>NORMINV('Rand Int'!BN16,'Inputs &amp; Outputs'!$B$5,'Inputs &amp; Outputs'!$B$6)</f>
        <v>-4.6927966586811129E-2</v>
      </c>
      <c r="BO16">
        <f>NORMINV('Rand Int'!BO16,'Inputs &amp; Outputs'!$B$5,'Inputs &amp; Outputs'!$B$6)</f>
        <v>0.18342158675478712</v>
      </c>
      <c r="BP16">
        <f>NORMINV('Rand Int'!BP16,'Inputs &amp; Outputs'!$B$5,'Inputs &amp; Outputs'!$B$6)</f>
        <v>-3.6983764395966623E-2</v>
      </c>
      <c r="BQ16">
        <f>NORMINV('Rand Int'!BQ16,'Inputs &amp; Outputs'!$B$5,'Inputs &amp; Outputs'!$B$6)</f>
        <v>8.2092595400616294E-2</v>
      </c>
      <c r="BR16">
        <f>NORMINV('Rand Int'!BR16,'Inputs &amp; Outputs'!$B$5,'Inputs &amp; Outputs'!$B$6)</f>
        <v>0.16835173833230799</v>
      </c>
      <c r="BS16">
        <f>NORMINV('Rand Int'!BS16,'Inputs &amp; Outputs'!$B$5,'Inputs &amp; Outputs'!$B$6)</f>
        <v>-2.0743734184074145E-2</v>
      </c>
      <c r="BT16">
        <f>NORMINV('Rand Int'!BT16,'Inputs &amp; Outputs'!$B$5,'Inputs &amp; Outputs'!$B$6)</f>
        <v>0.14362045322911191</v>
      </c>
    </row>
    <row r="17" spans="1:72" x14ac:dyDescent="0.25">
      <c r="A17" s="1">
        <v>16</v>
      </c>
      <c r="C17">
        <f>NORMINV('Rand Int'!C17,'Inputs &amp; Outputs'!$B$5,'Inputs &amp; Outputs'!$B$6)</f>
        <v>0.13486524358808327</v>
      </c>
      <c r="D17">
        <f>NORMINV('Rand Int'!D17,'Inputs &amp; Outputs'!$B$5,'Inputs &amp; Outputs'!$B$6)</f>
        <v>0.10053699557040274</v>
      </c>
      <c r="E17">
        <f>NORMINV('Rand Int'!E17,'Inputs &amp; Outputs'!$B$5,'Inputs &amp; Outputs'!$B$6)</f>
        <v>7.8553595015154437E-2</v>
      </c>
      <c r="F17">
        <f>NORMINV('Rand Int'!F17,'Inputs &amp; Outputs'!$B$5,'Inputs &amp; Outputs'!$B$6)</f>
        <v>3.4798698029394386E-2</v>
      </c>
      <c r="G17">
        <f>NORMINV('Rand Int'!G17,'Inputs &amp; Outputs'!$B$5,'Inputs &amp; Outputs'!$B$6)</f>
        <v>-4.952077648163368E-2</v>
      </c>
      <c r="H17">
        <f>NORMINV('Rand Int'!H17,'Inputs &amp; Outputs'!$B$5,'Inputs &amp; Outputs'!$B$6)</f>
        <v>7.4593051827303775E-2</v>
      </c>
      <c r="I17">
        <f>NORMINV('Rand Int'!I17,'Inputs &amp; Outputs'!$B$5,'Inputs &amp; Outputs'!$B$6)</f>
        <v>0.1398884306137429</v>
      </c>
      <c r="J17">
        <f>NORMINV('Rand Int'!J17,'Inputs &amp; Outputs'!$B$5,'Inputs &amp; Outputs'!$B$6)</f>
        <v>3.3153926019553977E-2</v>
      </c>
      <c r="K17">
        <f>NORMINV('Rand Int'!K17,'Inputs &amp; Outputs'!$B$5,'Inputs &amp; Outputs'!$B$6)</f>
        <v>0.10361571507806809</v>
      </c>
      <c r="L17">
        <f>NORMINV('Rand Int'!L17,'Inputs &amp; Outputs'!$B$5,'Inputs &amp; Outputs'!$B$6)</f>
        <v>0.17829648915913296</v>
      </c>
      <c r="M17">
        <f>NORMINV('Rand Int'!M17,'Inputs &amp; Outputs'!$B$5,'Inputs &amp; Outputs'!$B$6)</f>
        <v>0.23247591800659412</v>
      </c>
      <c r="N17">
        <f>NORMINV('Rand Int'!N17,'Inputs &amp; Outputs'!$B$5,'Inputs &amp; Outputs'!$B$6)</f>
        <v>0.20865390945272946</v>
      </c>
      <c r="O17">
        <f>NORMINV('Rand Int'!O17,'Inputs &amp; Outputs'!$B$5,'Inputs &amp; Outputs'!$B$6)</f>
        <v>0.1397391152208412</v>
      </c>
      <c r="P17">
        <f>NORMINV('Rand Int'!P17,'Inputs &amp; Outputs'!$B$5,'Inputs &amp; Outputs'!$B$6)</f>
        <v>8.1390155575790074E-2</v>
      </c>
      <c r="Q17">
        <f>NORMINV('Rand Int'!Q17,'Inputs &amp; Outputs'!$B$5,'Inputs &amp; Outputs'!$B$6)</f>
        <v>0.15102457226336413</v>
      </c>
      <c r="R17">
        <f>NORMINV('Rand Int'!R17,'Inputs &amp; Outputs'!$B$5,'Inputs &amp; Outputs'!$B$6)</f>
        <v>9.5567516575122718E-2</v>
      </c>
      <c r="S17">
        <f>NORMINV('Rand Int'!S17,'Inputs &amp; Outputs'!$B$5,'Inputs &amp; Outputs'!$B$6)</f>
        <v>1.8171093871000236E-2</v>
      </c>
      <c r="T17">
        <f>NORMINV('Rand Int'!T17,'Inputs &amp; Outputs'!$B$5,'Inputs &amp; Outputs'!$B$6)</f>
        <v>0.11608245344172581</v>
      </c>
      <c r="U17">
        <f>NORMINV('Rand Int'!U17,'Inputs &amp; Outputs'!$B$5,'Inputs &amp; Outputs'!$B$6)</f>
        <v>0.10606114458342736</v>
      </c>
      <c r="V17">
        <f>NORMINV('Rand Int'!V17,'Inputs &amp; Outputs'!$B$5,'Inputs &amp; Outputs'!$B$6)</f>
        <v>0.16568517225942986</v>
      </c>
      <c r="W17">
        <f>NORMINV('Rand Int'!W17,'Inputs &amp; Outputs'!$B$5,'Inputs &amp; Outputs'!$B$6)</f>
        <v>0.10166561735945877</v>
      </c>
      <c r="X17">
        <f>NORMINV('Rand Int'!X17,'Inputs &amp; Outputs'!$B$5,'Inputs &amp; Outputs'!$B$6)</f>
        <v>0.11140576317955075</v>
      </c>
      <c r="Y17">
        <f>NORMINV('Rand Int'!Y17,'Inputs &amp; Outputs'!$B$5,'Inputs &amp; Outputs'!$B$6)</f>
        <v>2.4042893938228803E-2</v>
      </c>
      <c r="Z17">
        <f>NORMINV('Rand Int'!Z17,'Inputs &amp; Outputs'!$B$5,'Inputs &amp; Outputs'!$B$6)</f>
        <v>8.4910980948379441E-2</v>
      </c>
      <c r="AA17">
        <f>NORMINV('Rand Int'!AA17,'Inputs &amp; Outputs'!$B$5,'Inputs &amp; Outputs'!$B$6)</f>
        <v>-5.1720474714285744E-2</v>
      </c>
      <c r="AB17">
        <f>NORMINV('Rand Int'!AB17,'Inputs &amp; Outputs'!$B$5,'Inputs &amp; Outputs'!$B$6)</f>
        <v>-5.6388122071147878E-2</v>
      </c>
      <c r="AC17">
        <f>NORMINV('Rand Int'!AC17,'Inputs &amp; Outputs'!$B$5,'Inputs &amp; Outputs'!$B$6)</f>
        <v>8.1006190580834692E-2</v>
      </c>
      <c r="AD17">
        <f>NORMINV('Rand Int'!AD17,'Inputs &amp; Outputs'!$B$5,'Inputs &amp; Outputs'!$B$6)</f>
        <v>0.15602097022023265</v>
      </c>
      <c r="AE17">
        <f>NORMINV('Rand Int'!AE17,'Inputs &amp; Outputs'!$B$5,'Inputs &amp; Outputs'!$B$6)</f>
        <v>-4.0429352499682603E-2</v>
      </c>
      <c r="AF17">
        <f>NORMINV('Rand Int'!AF17,'Inputs &amp; Outputs'!$B$5,'Inputs &amp; Outputs'!$B$6)</f>
        <v>-0.12817595634365922</v>
      </c>
      <c r="AG17">
        <f>NORMINV('Rand Int'!AG17,'Inputs &amp; Outputs'!$B$5,'Inputs &amp; Outputs'!$B$6)</f>
        <v>-1.1820223203569652E-2</v>
      </c>
      <c r="AH17">
        <f>NORMINV('Rand Int'!AH17,'Inputs &amp; Outputs'!$B$5,'Inputs &amp; Outputs'!$B$6)</f>
        <v>5.4393418491328796E-2</v>
      </c>
      <c r="AI17">
        <f>NORMINV('Rand Int'!AI17,'Inputs &amp; Outputs'!$B$5,'Inputs &amp; Outputs'!$B$6)</f>
        <v>0.10285373821099039</v>
      </c>
      <c r="AJ17">
        <f>NORMINV('Rand Int'!AJ17,'Inputs &amp; Outputs'!$B$5,'Inputs &amp; Outputs'!$B$6)</f>
        <v>7.2924457874252391E-2</v>
      </c>
      <c r="AK17">
        <f>NORMINV('Rand Int'!AK17,'Inputs &amp; Outputs'!$B$5,'Inputs &amp; Outputs'!$B$6)</f>
        <v>9.4317229224068863E-2</v>
      </c>
      <c r="AL17">
        <f>NORMINV('Rand Int'!AL17,'Inputs &amp; Outputs'!$B$5,'Inputs &amp; Outputs'!$B$6)</f>
        <v>4.3272937106728929E-2</v>
      </c>
      <c r="AM17">
        <f>NORMINV('Rand Int'!AM17,'Inputs &amp; Outputs'!$B$5,'Inputs &amp; Outputs'!$B$6)</f>
        <v>8.4505929109039535E-2</v>
      </c>
      <c r="AN17">
        <f>NORMINV('Rand Int'!AN17,'Inputs &amp; Outputs'!$B$5,'Inputs &amp; Outputs'!$B$6)</f>
        <v>-5.9046473315360407E-2</v>
      </c>
      <c r="AO17">
        <f>NORMINV('Rand Int'!AO17,'Inputs &amp; Outputs'!$B$5,'Inputs &amp; Outputs'!$B$6)</f>
        <v>-4.2045395866093641E-2</v>
      </c>
      <c r="AP17">
        <f>NORMINV('Rand Int'!AP17,'Inputs &amp; Outputs'!$B$5,'Inputs &amp; Outputs'!$B$6)</f>
        <v>7.0125505461444054E-2</v>
      </c>
      <c r="AQ17">
        <f>NORMINV('Rand Int'!AQ17,'Inputs &amp; Outputs'!$B$5,'Inputs &amp; Outputs'!$B$6)</f>
        <v>-2.0383955826034278E-2</v>
      </c>
      <c r="AR17">
        <f>NORMINV('Rand Int'!AR17,'Inputs &amp; Outputs'!$B$5,'Inputs &amp; Outputs'!$B$6)</f>
        <v>7.146425562734543E-2</v>
      </c>
      <c r="AS17">
        <f>NORMINV('Rand Int'!AS17,'Inputs &amp; Outputs'!$B$5,'Inputs &amp; Outputs'!$B$6)</f>
        <v>1.7705599290137597E-3</v>
      </c>
      <c r="AT17">
        <f>NORMINV('Rand Int'!AT17,'Inputs &amp; Outputs'!$B$5,'Inputs &amp; Outputs'!$B$6)</f>
        <v>9.0659476459285807E-2</v>
      </c>
      <c r="AU17">
        <f>NORMINV('Rand Int'!AU17,'Inputs &amp; Outputs'!$B$5,'Inputs &amp; Outputs'!$B$6)</f>
        <v>0.13578732840811802</v>
      </c>
      <c r="AV17">
        <f>NORMINV('Rand Int'!AV17,'Inputs &amp; Outputs'!$B$5,'Inputs &amp; Outputs'!$B$6)</f>
        <v>-1.631645487675161E-2</v>
      </c>
      <c r="AW17">
        <f>NORMINV('Rand Int'!AW17,'Inputs &amp; Outputs'!$B$5,'Inputs &amp; Outputs'!$B$6)</f>
        <v>-8.96790167395011E-2</v>
      </c>
      <c r="AX17">
        <f>NORMINV('Rand Int'!AX17,'Inputs &amp; Outputs'!$B$5,'Inputs &amp; Outputs'!$B$6)</f>
        <v>0.17066771760302987</v>
      </c>
      <c r="AY17">
        <f>NORMINV('Rand Int'!AY17,'Inputs &amp; Outputs'!$B$5,'Inputs &amp; Outputs'!$B$6)</f>
        <v>-3.7776536748225772E-2</v>
      </c>
      <c r="AZ17">
        <f>NORMINV('Rand Int'!AZ17,'Inputs &amp; Outputs'!$B$5,'Inputs &amp; Outputs'!$B$6)</f>
        <v>-3.5593263957552662E-2</v>
      </c>
      <c r="BA17">
        <f>NORMINV('Rand Int'!BA17,'Inputs &amp; Outputs'!$B$5,'Inputs &amp; Outputs'!$B$6)</f>
        <v>6.2198412054089873E-2</v>
      </c>
      <c r="BB17">
        <f>NORMINV('Rand Int'!BB17,'Inputs &amp; Outputs'!$B$5,'Inputs &amp; Outputs'!$B$6)</f>
        <v>0.1517936971273689</v>
      </c>
      <c r="BC17">
        <f>NORMINV('Rand Int'!BC17,'Inputs &amp; Outputs'!$B$5,'Inputs &amp; Outputs'!$B$6)</f>
        <v>0.10196610275020587</v>
      </c>
      <c r="BD17">
        <f>NORMINV('Rand Int'!BD17,'Inputs &amp; Outputs'!$B$5,'Inputs &amp; Outputs'!$B$6)</f>
        <v>-2.0007727800350067E-3</v>
      </c>
      <c r="BE17">
        <f>NORMINV('Rand Int'!BE17,'Inputs &amp; Outputs'!$B$5,'Inputs &amp; Outputs'!$B$6)</f>
        <v>2.4015978970250214E-2</v>
      </c>
      <c r="BF17">
        <f>NORMINV('Rand Int'!BF17,'Inputs &amp; Outputs'!$B$5,'Inputs &amp; Outputs'!$B$6)</f>
        <v>0.18125701356165846</v>
      </c>
      <c r="BG17">
        <f>NORMINV('Rand Int'!BG17,'Inputs &amp; Outputs'!$B$5,'Inputs &amp; Outputs'!$B$6)</f>
        <v>-2.6334020897998689E-4</v>
      </c>
      <c r="BH17">
        <f>NORMINV('Rand Int'!BH17,'Inputs &amp; Outputs'!$B$5,'Inputs &amp; Outputs'!$B$6)</f>
        <v>5.8812168046655115E-2</v>
      </c>
      <c r="BI17">
        <f>NORMINV('Rand Int'!BI17,'Inputs &amp; Outputs'!$B$5,'Inputs &amp; Outputs'!$B$6)</f>
        <v>0.13989376911533624</v>
      </c>
      <c r="BJ17">
        <f>NORMINV('Rand Int'!BJ17,'Inputs &amp; Outputs'!$B$5,'Inputs &amp; Outputs'!$B$6)</f>
        <v>4.5104955213612866E-2</v>
      </c>
      <c r="BK17">
        <f>NORMINV('Rand Int'!BK17,'Inputs &amp; Outputs'!$B$5,'Inputs &amp; Outputs'!$B$6)</f>
        <v>5.2794220714036957E-2</v>
      </c>
      <c r="BL17">
        <f>NORMINV('Rand Int'!BL17,'Inputs &amp; Outputs'!$B$5,'Inputs &amp; Outputs'!$B$6)</f>
        <v>8.111192240447232E-2</v>
      </c>
      <c r="BM17">
        <f>NORMINV('Rand Int'!BM17,'Inputs &amp; Outputs'!$B$5,'Inputs &amp; Outputs'!$B$6)</f>
        <v>0.17467957690715608</v>
      </c>
      <c r="BN17">
        <f>NORMINV('Rand Int'!BN17,'Inputs &amp; Outputs'!$B$5,'Inputs &amp; Outputs'!$B$6)</f>
        <v>0.19000934674495101</v>
      </c>
      <c r="BO17">
        <f>NORMINV('Rand Int'!BO17,'Inputs &amp; Outputs'!$B$5,'Inputs &amp; Outputs'!$B$6)</f>
        <v>6.6154118294530009E-2</v>
      </c>
      <c r="BP17">
        <f>NORMINV('Rand Int'!BP17,'Inputs &amp; Outputs'!$B$5,'Inputs &amp; Outputs'!$B$6)</f>
        <v>0.12059584411845098</v>
      </c>
      <c r="BQ17">
        <f>NORMINV('Rand Int'!BQ17,'Inputs &amp; Outputs'!$B$5,'Inputs &amp; Outputs'!$B$6)</f>
        <v>3.4770080447658717E-2</v>
      </c>
      <c r="BR17">
        <f>NORMINV('Rand Int'!BR17,'Inputs &amp; Outputs'!$B$5,'Inputs &amp; Outputs'!$B$6)</f>
        <v>8.5892570794334142E-3</v>
      </c>
      <c r="BS17">
        <f>NORMINV('Rand Int'!BS17,'Inputs &amp; Outputs'!$B$5,'Inputs &amp; Outputs'!$B$6)</f>
        <v>6.4573406251265605E-3</v>
      </c>
      <c r="BT17">
        <f>NORMINV('Rand Int'!BT17,'Inputs &amp; Outputs'!$B$5,'Inputs &amp; Outputs'!$B$6)</f>
        <v>9.7259426363201701E-2</v>
      </c>
    </row>
    <row r="18" spans="1:72" x14ac:dyDescent="0.25">
      <c r="A18" s="1">
        <v>17</v>
      </c>
      <c r="C18">
        <f>NORMINV('Rand Int'!C18,'Inputs &amp; Outputs'!$B$5,'Inputs &amp; Outputs'!$B$6)</f>
        <v>0.13254015147154036</v>
      </c>
      <c r="D18">
        <f>NORMINV('Rand Int'!D18,'Inputs &amp; Outputs'!$B$5,'Inputs &amp; Outputs'!$B$6)</f>
        <v>-3.1059794584500797E-2</v>
      </c>
      <c r="E18">
        <f>NORMINV('Rand Int'!E18,'Inputs &amp; Outputs'!$B$5,'Inputs &amp; Outputs'!$B$6)</f>
        <v>2.3079128693218882E-2</v>
      </c>
      <c r="F18">
        <f>NORMINV('Rand Int'!F18,'Inputs &amp; Outputs'!$B$5,'Inputs &amp; Outputs'!$B$6)</f>
        <v>0.14038507885932366</v>
      </c>
      <c r="G18">
        <f>NORMINV('Rand Int'!G18,'Inputs &amp; Outputs'!$B$5,'Inputs &amp; Outputs'!$B$6)</f>
        <v>-0.13428290150317007</v>
      </c>
      <c r="H18">
        <f>NORMINV('Rand Int'!H18,'Inputs &amp; Outputs'!$B$5,'Inputs &amp; Outputs'!$B$6)</f>
        <v>0.15513210672497679</v>
      </c>
      <c r="I18">
        <f>NORMINV('Rand Int'!I18,'Inputs &amp; Outputs'!$B$5,'Inputs &amp; Outputs'!$B$6)</f>
        <v>4.4761004854146601E-2</v>
      </c>
      <c r="J18">
        <f>NORMINV('Rand Int'!J18,'Inputs &amp; Outputs'!$B$5,'Inputs &amp; Outputs'!$B$6)</f>
        <v>2.9051424096538853E-2</v>
      </c>
      <c r="K18">
        <f>NORMINV('Rand Int'!K18,'Inputs &amp; Outputs'!$B$5,'Inputs &amp; Outputs'!$B$6)</f>
        <v>-6.5924261492433189E-2</v>
      </c>
      <c r="L18">
        <f>NORMINV('Rand Int'!L18,'Inputs &amp; Outputs'!$B$5,'Inputs &amp; Outputs'!$B$6)</f>
        <v>1.6798409108024215E-2</v>
      </c>
      <c r="M18">
        <f>NORMINV('Rand Int'!M18,'Inputs &amp; Outputs'!$B$5,'Inputs &amp; Outputs'!$B$6)</f>
        <v>-4.2111308444867795E-2</v>
      </c>
      <c r="N18">
        <f>NORMINV('Rand Int'!N18,'Inputs &amp; Outputs'!$B$5,'Inputs &amp; Outputs'!$B$6)</f>
        <v>3.8406020988171974E-2</v>
      </c>
      <c r="O18">
        <f>NORMINV('Rand Int'!O18,'Inputs &amp; Outputs'!$B$5,'Inputs &amp; Outputs'!$B$6)</f>
        <v>3.0171878249657488E-2</v>
      </c>
      <c r="P18">
        <f>NORMINV('Rand Int'!P18,'Inputs &amp; Outputs'!$B$5,'Inputs &amp; Outputs'!$B$6)</f>
        <v>-0.19592050691337437</v>
      </c>
      <c r="Q18">
        <f>NORMINV('Rand Int'!Q18,'Inputs &amp; Outputs'!$B$5,'Inputs &amp; Outputs'!$B$6)</f>
        <v>0.21185054229495656</v>
      </c>
      <c r="R18">
        <f>NORMINV('Rand Int'!R18,'Inputs &amp; Outputs'!$B$5,'Inputs &amp; Outputs'!$B$6)</f>
        <v>2.8307816774923562E-2</v>
      </c>
      <c r="S18">
        <f>NORMINV('Rand Int'!S18,'Inputs &amp; Outputs'!$B$5,'Inputs &amp; Outputs'!$B$6)</f>
        <v>-2.8102993225087344E-2</v>
      </c>
      <c r="T18">
        <f>NORMINV('Rand Int'!T18,'Inputs &amp; Outputs'!$B$5,'Inputs &amp; Outputs'!$B$6)</f>
        <v>8.3968338341773321E-2</v>
      </c>
      <c r="U18">
        <f>NORMINV('Rand Int'!U18,'Inputs &amp; Outputs'!$B$5,'Inputs &amp; Outputs'!$B$6)</f>
        <v>-1.2661747154474504E-2</v>
      </c>
      <c r="V18">
        <f>NORMINV('Rand Int'!V18,'Inputs &amp; Outputs'!$B$5,'Inputs &amp; Outputs'!$B$6)</f>
        <v>0.19507253781344142</v>
      </c>
      <c r="W18">
        <f>NORMINV('Rand Int'!W18,'Inputs &amp; Outputs'!$B$5,'Inputs &amp; Outputs'!$B$6)</f>
        <v>4.6123760746422104E-2</v>
      </c>
      <c r="X18">
        <f>NORMINV('Rand Int'!X18,'Inputs &amp; Outputs'!$B$5,'Inputs &amp; Outputs'!$B$6)</f>
        <v>7.1782026837910878E-2</v>
      </c>
      <c r="Y18">
        <f>NORMINV('Rand Int'!Y18,'Inputs &amp; Outputs'!$B$5,'Inputs &amp; Outputs'!$B$6)</f>
        <v>0.12719596734249236</v>
      </c>
      <c r="Z18">
        <f>NORMINV('Rand Int'!Z18,'Inputs &amp; Outputs'!$B$5,'Inputs &amp; Outputs'!$B$6)</f>
        <v>-3.5102646078131322E-3</v>
      </c>
      <c r="AA18">
        <f>NORMINV('Rand Int'!AA18,'Inputs &amp; Outputs'!$B$5,'Inputs &amp; Outputs'!$B$6)</f>
        <v>7.7874384712116204E-2</v>
      </c>
      <c r="AB18">
        <f>NORMINV('Rand Int'!AB18,'Inputs &amp; Outputs'!$B$5,'Inputs &amp; Outputs'!$B$6)</f>
        <v>0.1236410217410817</v>
      </c>
      <c r="AC18">
        <f>NORMINV('Rand Int'!AC18,'Inputs &amp; Outputs'!$B$5,'Inputs &amp; Outputs'!$B$6)</f>
        <v>-1.6622469515923569E-2</v>
      </c>
      <c r="AD18">
        <f>NORMINV('Rand Int'!AD18,'Inputs &amp; Outputs'!$B$5,'Inputs &amp; Outputs'!$B$6)</f>
        <v>9.9669055720493061E-2</v>
      </c>
      <c r="AE18">
        <f>NORMINV('Rand Int'!AE18,'Inputs &amp; Outputs'!$B$5,'Inputs &amp; Outputs'!$B$6)</f>
        <v>2.9034517108567047E-2</v>
      </c>
      <c r="AF18">
        <f>NORMINV('Rand Int'!AF18,'Inputs &amp; Outputs'!$B$5,'Inputs &amp; Outputs'!$B$6)</f>
        <v>1.6607680239323817E-2</v>
      </c>
      <c r="AG18">
        <f>NORMINV('Rand Int'!AG18,'Inputs &amp; Outputs'!$B$5,'Inputs &amp; Outputs'!$B$6)</f>
        <v>0.11812831763506093</v>
      </c>
      <c r="AH18">
        <f>NORMINV('Rand Int'!AH18,'Inputs &amp; Outputs'!$B$5,'Inputs &amp; Outputs'!$B$6)</f>
        <v>7.4361115872500438E-2</v>
      </c>
      <c r="AI18">
        <f>NORMINV('Rand Int'!AI18,'Inputs &amp; Outputs'!$B$5,'Inputs &amp; Outputs'!$B$6)</f>
        <v>2.2923331739629314E-2</v>
      </c>
      <c r="AJ18">
        <f>NORMINV('Rand Int'!AJ18,'Inputs &amp; Outputs'!$B$5,'Inputs &amp; Outputs'!$B$6)</f>
        <v>-8.3850917196752695E-2</v>
      </c>
      <c r="AK18">
        <f>NORMINV('Rand Int'!AK18,'Inputs &amp; Outputs'!$B$5,'Inputs &amp; Outputs'!$B$6)</f>
        <v>0.10758850875143926</v>
      </c>
      <c r="AL18">
        <f>NORMINV('Rand Int'!AL18,'Inputs &amp; Outputs'!$B$5,'Inputs &amp; Outputs'!$B$6)</f>
        <v>3.1832601485870894E-2</v>
      </c>
      <c r="AM18">
        <f>NORMINV('Rand Int'!AM18,'Inputs &amp; Outputs'!$B$5,'Inputs &amp; Outputs'!$B$6)</f>
        <v>-3.7389357666226392E-3</v>
      </c>
      <c r="AN18">
        <f>NORMINV('Rand Int'!AN18,'Inputs &amp; Outputs'!$B$5,'Inputs &amp; Outputs'!$B$6)</f>
        <v>9.6976728211027471E-2</v>
      </c>
      <c r="AO18">
        <f>NORMINV('Rand Int'!AO18,'Inputs &amp; Outputs'!$B$5,'Inputs &amp; Outputs'!$B$6)</f>
        <v>3.936857532934504E-2</v>
      </c>
      <c r="AP18">
        <f>NORMINV('Rand Int'!AP18,'Inputs &amp; Outputs'!$B$5,'Inputs &amp; Outputs'!$B$6)</f>
        <v>0.14858641515491061</v>
      </c>
      <c r="AQ18">
        <f>NORMINV('Rand Int'!AQ18,'Inputs &amp; Outputs'!$B$5,'Inputs &amp; Outputs'!$B$6)</f>
        <v>0.10921273881997501</v>
      </c>
      <c r="AR18">
        <f>NORMINV('Rand Int'!AR18,'Inputs &amp; Outputs'!$B$5,'Inputs &amp; Outputs'!$B$6)</f>
        <v>0.11468044439186456</v>
      </c>
      <c r="AS18">
        <f>NORMINV('Rand Int'!AS18,'Inputs &amp; Outputs'!$B$5,'Inputs &amp; Outputs'!$B$6)</f>
        <v>-3.0179969778985349E-3</v>
      </c>
      <c r="AT18">
        <f>NORMINV('Rand Int'!AT18,'Inputs &amp; Outputs'!$B$5,'Inputs &amp; Outputs'!$B$6)</f>
        <v>5.8342294284945612E-2</v>
      </c>
      <c r="AU18">
        <f>NORMINV('Rand Int'!AU18,'Inputs &amp; Outputs'!$B$5,'Inputs &amp; Outputs'!$B$6)</f>
        <v>5.7418952119257613E-2</v>
      </c>
      <c r="AV18">
        <f>NORMINV('Rand Int'!AV18,'Inputs &amp; Outputs'!$B$5,'Inputs &amp; Outputs'!$B$6)</f>
        <v>0.14820223344168876</v>
      </c>
      <c r="AW18">
        <f>NORMINV('Rand Int'!AW18,'Inputs &amp; Outputs'!$B$5,'Inputs &amp; Outputs'!$B$6)</f>
        <v>-4.8528736392607422E-2</v>
      </c>
      <c r="AX18">
        <f>NORMINV('Rand Int'!AX18,'Inputs &amp; Outputs'!$B$5,'Inputs &amp; Outputs'!$B$6)</f>
        <v>5.1852039919630138E-2</v>
      </c>
      <c r="AY18">
        <f>NORMINV('Rand Int'!AY18,'Inputs &amp; Outputs'!$B$5,'Inputs &amp; Outputs'!$B$6)</f>
        <v>9.60403564755032E-2</v>
      </c>
      <c r="AZ18">
        <f>NORMINV('Rand Int'!AZ18,'Inputs &amp; Outputs'!$B$5,'Inputs &amp; Outputs'!$B$6)</f>
        <v>-2.8015416382366223E-2</v>
      </c>
      <c r="BA18">
        <f>NORMINV('Rand Int'!BA18,'Inputs &amp; Outputs'!$B$5,'Inputs &amp; Outputs'!$B$6)</f>
        <v>-2.7739485150483231E-2</v>
      </c>
      <c r="BB18">
        <f>NORMINV('Rand Int'!BB18,'Inputs &amp; Outputs'!$B$5,'Inputs &amp; Outputs'!$B$6)</f>
        <v>5.3133057606077477E-3</v>
      </c>
      <c r="BC18">
        <f>NORMINV('Rand Int'!BC18,'Inputs &amp; Outputs'!$B$5,'Inputs &amp; Outputs'!$B$6)</f>
        <v>8.9759258868086805E-2</v>
      </c>
      <c r="BD18">
        <f>NORMINV('Rand Int'!BD18,'Inputs &amp; Outputs'!$B$5,'Inputs &amp; Outputs'!$B$6)</f>
        <v>2.8103638310263142E-2</v>
      </c>
      <c r="BE18">
        <f>NORMINV('Rand Int'!BE18,'Inputs &amp; Outputs'!$B$5,'Inputs &amp; Outputs'!$B$6)</f>
        <v>0.18325066119494277</v>
      </c>
      <c r="BF18">
        <f>NORMINV('Rand Int'!BF18,'Inputs &amp; Outputs'!$B$5,'Inputs &amp; Outputs'!$B$6)</f>
        <v>7.0583347492348097E-2</v>
      </c>
      <c r="BG18">
        <f>NORMINV('Rand Int'!BG18,'Inputs &amp; Outputs'!$B$5,'Inputs &amp; Outputs'!$B$6)</f>
        <v>-6.2754097664440844E-3</v>
      </c>
      <c r="BH18">
        <f>NORMINV('Rand Int'!BH18,'Inputs &amp; Outputs'!$B$5,'Inputs &amp; Outputs'!$B$6)</f>
        <v>0.1851868404337689</v>
      </c>
      <c r="BI18">
        <f>NORMINV('Rand Int'!BI18,'Inputs &amp; Outputs'!$B$5,'Inputs &amp; Outputs'!$B$6)</f>
        <v>7.1486018386569122E-2</v>
      </c>
      <c r="BJ18">
        <f>NORMINV('Rand Int'!BJ18,'Inputs &amp; Outputs'!$B$5,'Inputs &amp; Outputs'!$B$6)</f>
        <v>3.1346002998409964E-2</v>
      </c>
      <c r="BK18">
        <f>NORMINV('Rand Int'!BK18,'Inputs &amp; Outputs'!$B$5,'Inputs &amp; Outputs'!$B$6)</f>
        <v>5.2024123466784936E-2</v>
      </c>
      <c r="BL18">
        <f>NORMINV('Rand Int'!BL18,'Inputs &amp; Outputs'!$B$5,'Inputs &amp; Outputs'!$B$6)</f>
        <v>0.13622436365125232</v>
      </c>
      <c r="BM18">
        <f>NORMINV('Rand Int'!BM18,'Inputs &amp; Outputs'!$B$5,'Inputs &amp; Outputs'!$B$6)</f>
        <v>0.12070755888438664</v>
      </c>
      <c r="BN18">
        <f>NORMINV('Rand Int'!BN18,'Inputs &amp; Outputs'!$B$5,'Inputs &amp; Outputs'!$B$6)</f>
        <v>-5.9857005332247248E-3</v>
      </c>
      <c r="BO18">
        <f>NORMINV('Rand Int'!BO18,'Inputs &amp; Outputs'!$B$5,'Inputs &amp; Outputs'!$B$6)</f>
        <v>7.9040849249316342E-2</v>
      </c>
      <c r="BP18">
        <f>NORMINV('Rand Int'!BP18,'Inputs &amp; Outputs'!$B$5,'Inputs &amp; Outputs'!$B$6)</f>
        <v>3.0791078167809162E-2</v>
      </c>
      <c r="BQ18">
        <f>NORMINV('Rand Int'!BQ18,'Inputs &amp; Outputs'!$B$5,'Inputs &amp; Outputs'!$B$6)</f>
        <v>8.3408464305712762E-2</v>
      </c>
      <c r="BR18">
        <f>NORMINV('Rand Int'!BR18,'Inputs &amp; Outputs'!$B$5,'Inputs &amp; Outputs'!$B$6)</f>
        <v>0.12726773411995329</v>
      </c>
      <c r="BS18">
        <f>NORMINV('Rand Int'!BS18,'Inputs &amp; Outputs'!$B$5,'Inputs &amp; Outputs'!$B$6)</f>
        <v>-5.2894565975862909E-2</v>
      </c>
      <c r="BT18">
        <f>NORMINV('Rand Int'!BT18,'Inputs &amp; Outputs'!$B$5,'Inputs &amp; Outputs'!$B$6)</f>
        <v>1.2015861775711935E-2</v>
      </c>
    </row>
    <row r="19" spans="1:72" x14ac:dyDescent="0.25">
      <c r="A19" s="1">
        <v>18</v>
      </c>
      <c r="C19">
        <f>NORMINV('Rand Int'!C19,'Inputs &amp; Outputs'!$B$5,'Inputs &amp; Outputs'!$B$6)</f>
        <v>-7.5163414107973059E-2</v>
      </c>
      <c r="D19">
        <f>NORMINV('Rand Int'!D19,'Inputs &amp; Outputs'!$B$5,'Inputs &amp; Outputs'!$B$6)</f>
        <v>0.15167014446988997</v>
      </c>
      <c r="E19">
        <f>NORMINV('Rand Int'!E19,'Inputs &amp; Outputs'!$B$5,'Inputs &amp; Outputs'!$B$6)</f>
        <v>4.4918379512874196E-2</v>
      </c>
      <c r="F19">
        <f>NORMINV('Rand Int'!F19,'Inputs &amp; Outputs'!$B$5,'Inputs &amp; Outputs'!$B$6)</f>
        <v>0.13038462556315278</v>
      </c>
      <c r="G19">
        <f>NORMINV('Rand Int'!G19,'Inputs &amp; Outputs'!$B$5,'Inputs &amp; Outputs'!$B$6)</f>
        <v>-4.4762494056342084E-3</v>
      </c>
      <c r="H19">
        <f>NORMINV('Rand Int'!H19,'Inputs &amp; Outputs'!$B$5,'Inputs &amp; Outputs'!$B$6)</f>
        <v>1.1525205995352159E-2</v>
      </c>
      <c r="I19">
        <f>NORMINV('Rand Int'!I19,'Inputs &amp; Outputs'!$B$5,'Inputs &amp; Outputs'!$B$6)</f>
        <v>9.2185213042883379E-3</v>
      </c>
      <c r="J19">
        <f>NORMINV('Rand Int'!J19,'Inputs &amp; Outputs'!$B$5,'Inputs &amp; Outputs'!$B$6)</f>
        <v>6.2167967918102161E-2</v>
      </c>
      <c r="K19">
        <f>NORMINV('Rand Int'!K19,'Inputs &amp; Outputs'!$B$5,'Inputs &amp; Outputs'!$B$6)</f>
        <v>1.3562360318929018E-2</v>
      </c>
      <c r="L19">
        <f>NORMINV('Rand Int'!L19,'Inputs &amp; Outputs'!$B$5,'Inputs &amp; Outputs'!$B$6)</f>
        <v>7.2143846907969891E-2</v>
      </c>
      <c r="M19">
        <f>NORMINV('Rand Int'!M19,'Inputs &amp; Outputs'!$B$5,'Inputs &amp; Outputs'!$B$6)</f>
        <v>-1.2216071086483302E-2</v>
      </c>
      <c r="N19">
        <f>NORMINV('Rand Int'!N19,'Inputs &amp; Outputs'!$B$5,'Inputs &amp; Outputs'!$B$6)</f>
        <v>7.346591627665483E-2</v>
      </c>
      <c r="O19">
        <f>NORMINV('Rand Int'!O19,'Inputs &amp; Outputs'!$B$5,'Inputs &amp; Outputs'!$B$6)</f>
        <v>1.8146193576598843E-3</v>
      </c>
      <c r="P19">
        <f>NORMINV('Rand Int'!P19,'Inputs &amp; Outputs'!$B$5,'Inputs &amp; Outputs'!$B$6)</f>
        <v>0.16267450264827332</v>
      </c>
      <c r="Q19">
        <f>NORMINV('Rand Int'!Q19,'Inputs &amp; Outputs'!$B$5,'Inputs &amp; Outputs'!$B$6)</f>
        <v>0.15560717927196899</v>
      </c>
      <c r="R19">
        <f>NORMINV('Rand Int'!R19,'Inputs &amp; Outputs'!$B$5,'Inputs &amp; Outputs'!$B$6)</f>
        <v>2.8517575045400499E-2</v>
      </c>
      <c r="S19">
        <f>NORMINV('Rand Int'!S19,'Inputs &amp; Outputs'!$B$5,'Inputs &amp; Outputs'!$B$6)</f>
        <v>0.17539049480750743</v>
      </c>
      <c r="T19">
        <f>NORMINV('Rand Int'!T19,'Inputs &amp; Outputs'!$B$5,'Inputs &amp; Outputs'!$B$6)</f>
        <v>8.5036930994606186E-2</v>
      </c>
      <c r="U19">
        <f>NORMINV('Rand Int'!U19,'Inputs &amp; Outputs'!$B$5,'Inputs &amp; Outputs'!$B$6)</f>
        <v>7.2076908213080937E-2</v>
      </c>
      <c r="V19">
        <f>NORMINV('Rand Int'!V19,'Inputs &amp; Outputs'!$B$5,'Inputs &amp; Outputs'!$B$6)</f>
        <v>-1.2756034308865474E-2</v>
      </c>
      <c r="W19">
        <f>NORMINV('Rand Int'!W19,'Inputs &amp; Outputs'!$B$5,'Inputs &amp; Outputs'!$B$6)</f>
        <v>0.18260728472183069</v>
      </c>
      <c r="X19">
        <f>NORMINV('Rand Int'!X19,'Inputs &amp; Outputs'!$B$5,'Inputs &amp; Outputs'!$B$6)</f>
        <v>5.8775230358212534E-2</v>
      </c>
      <c r="Y19">
        <f>NORMINV('Rand Int'!Y19,'Inputs &amp; Outputs'!$B$5,'Inputs &amp; Outputs'!$B$6)</f>
        <v>9.113961640139423E-2</v>
      </c>
      <c r="Z19">
        <f>NORMINV('Rand Int'!Z19,'Inputs &amp; Outputs'!$B$5,'Inputs &amp; Outputs'!$B$6)</f>
        <v>-0.13795039314525456</v>
      </c>
      <c r="AA19">
        <f>NORMINV('Rand Int'!AA19,'Inputs &amp; Outputs'!$B$5,'Inputs &amp; Outputs'!$B$6)</f>
        <v>0.14904109783230568</v>
      </c>
      <c r="AB19">
        <f>NORMINV('Rand Int'!AB19,'Inputs &amp; Outputs'!$B$5,'Inputs &amp; Outputs'!$B$6)</f>
        <v>-6.2786851371132713E-3</v>
      </c>
      <c r="AC19">
        <f>NORMINV('Rand Int'!AC19,'Inputs &amp; Outputs'!$B$5,'Inputs &amp; Outputs'!$B$6)</f>
        <v>0.16540568509507209</v>
      </c>
      <c r="AD19">
        <f>NORMINV('Rand Int'!AD19,'Inputs &amp; Outputs'!$B$5,'Inputs &amp; Outputs'!$B$6)</f>
        <v>0.20538679611513438</v>
      </c>
      <c r="AE19">
        <f>NORMINV('Rand Int'!AE19,'Inputs &amp; Outputs'!$B$5,'Inputs &amp; Outputs'!$B$6)</f>
        <v>3.4212182366452348E-2</v>
      </c>
      <c r="AF19">
        <f>NORMINV('Rand Int'!AF19,'Inputs &amp; Outputs'!$B$5,'Inputs &amp; Outputs'!$B$6)</f>
        <v>-3.7981649619753394E-3</v>
      </c>
      <c r="AG19">
        <f>NORMINV('Rand Int'!AG19,'Inputs &amp; Outputs'!$B$5,'Inputs &amp; Outputs'!$B$6)</f>
        <v>7.8457480726666584E-2</v>
      </c>
      <c r="AH19">
        <f>NORMINV('Rand Int'!AH19,'Inputs &amp; Outputs'!$B$5,'Inputs &amp; Outputs'!$B$6)</f>
        <v>0.13454207815268485</v>
      </c>
      <c r="AI19">
        <f>NORMINV('Rand Int'!AI19,'Inputs &amp; Outputs'!$B$5,'Inputs &amp; Outputs'!$B$6)</f>
        <v>0.21009313979980757</v>
      </c>
      <c r="AJ19">
        <f>NORMINV('Rand Int'!AJ19,'Inputs &amp; Outputs'!$B$5,'Inputs &amp; Outputs'!$B$6)</f>
        <v>7.238450754590571E-3</v>
      </c>
      <c r="AK19">
        <f>NORMINV('Rand Int'!AK19,'Inputs &amp; Outputs'!$B$5,'Inputs &amp; Outputs'!$B$6)</f>
        <v>-0.13238043298699465</v>
      </c>
      <c r="AL19">
        <f>NORMINV('Rand Int'!AL19,'Inputs &amp; Outputs'!$B$5,'Inputs &amp; Outputs'!$B$6)</f>
        <v>8.5350970282633734E-2</v>
      </c>
      <c r="AM19">
        <f>NORMINV('Rand Int'!AM19,'Inputs &amp; Outputs'!$B$5,'Inputs &amp; Outputs'!$B$6)</f>
        <v>6.5754268166046737E-2</v>
      </c>
      <c r="AN19">
        <f>NORMINV('Rand Int'!AN19,'Inputs &amp; Outputs'!$B$5,'Inputs &amp; Outputs'!$B$6)</f>
        <v>0.14890923807249379</v>
      </c>
      <c r="AO19">
        <f>NORMINV('Rand Int'!AO19,'Inputs &amp; Outputs'!$B$5,'Inputs &amp; Outputs'!$B$6)</f>
        <v>3.939610317392149E-2</v>
      </c>
      <c r="AP19">
        <f>NORMINV('Rand Int'!AP19,'Inputs &amp; Outputs'!$B$5,'Inputs &amp; Outputs'!$B$6)</f>
        <v>4.598274006961818E-2</v>
      </c>
      <c r="AQ19">
        <f>NORMINV('Rand Int'!AQ19,'Inputs &amp; Outputs'!$B$5,'Inputs &amp; Outputs'!$B$6)</f>
        <v>1.2360668651026759E-2</v>
      </c>
      <c r="AR19">
        <f>NORMINV('Rand Int'!AR19,'Inputs &amp; Outputs'!$B$5,'Inputs &amp; Outputs'!$B$6)</f>
        <v>3.0138604171056366E-2</v>
      </c>
      <c r="AS19">
        <f>NORMINV('Rand Int'!AS19,'Inputs &amp; Outputs'!$B$5,'Inputs &amp; Outputs'!$B$6)</f>
        <v>1.5747507497521324E-2</v>
      </c>
      <c r="AT19">
        <f>NORMINV('Rand Int'!AT19,'Inputs &amp; Outputs'!$B$5,'Inputs &amp; Outputs'!$B$6)</f>
        <v>2.9866851563584703E-2</v>
      </c>
      <c r="AU19">
        <f>NORMINV('Rand Int'!AU19,'Inputs &amp; Outputs'!$B$5,'Inputs &amp; Outputs'!$B$6)</f>
        <v>7.485416770408726E-2</v>
      </c>
      <c r="AV19">
        <f>NORMINV('Rand Int'!AV19,'Inputs &amp; Outputs'!$B$5,'Inputs &amp; Outputs'!$B$6)</f>
        <v>0.16619399721324535</v>
      </c>
      <c r="AW19">
        <f>NORMINV('Rand Int'!AW19,'Inputs &amp; Outputs'!$B$5,'Inputs &amp; Outputs'!$B$6)</f>
        <v>6.0386023855221724E-2</v>
      </c>
      <c r="AX19">
        <f>NORMINV('Rand Int'!AX19,'Inputs &amp; Outputs'!$B$5,'Inputs &amp; Outputs'!$B$6)</f>
        <v>0.12983761349617301</v>
      </c>
      <c r="AY19">
        <f>NORMINV('Rand Int'!AY19,'Inputs &amp; Outputs'!$B$5,'Inputs &amp; Outputs'!$B$6)</f>
        <v>6.2081741181773079E-2</v>
      </c>
      <c r="AZ19">
        <f>NORMINV('Rand Int'!AZ19,'Inputs &amp; Outputs'!$B$5,'Inputs &amp; Outputs'!$B$6)</f>
        <v>4.837878335495055E-2</v>
      </c>
      <c r="BA19">
        <f>NORMINV('Rand Int'!BA19,'Inputs &amp; Outputs'!$B$5,'Inputs &amp; Outputs'!$B$6)</f>
        <v>5.1878187173519497E-2</v>
      </c>
      <c r="BB19">
        <f>NORMINV('Rand Int'!BB19,'Inputs &amp; Outputs'!$B$5,'Inputs &amp; Outputs'!$B$6)</f>
        <v>7.9748529661539821E-2</v>
      </c>
      <c r="BC19">
        <f>NORMINV('Rand Int'!BC19,'Inputs &amp; Outputs'!$B$5,'Inputs &amp; Outputs'!$B$6)</f>
        <v>7.1642074871992631E-2</v>
      </c>
      <c r="BD19">
        <f>NORMINV('Rand Int'!BD19,'Inputs &amp; Outputs'!$B$5,'Inputs &amp; Outputs'!$B$6)</f>
        <v>1.0195276967432734E-3</v>
      </c>
      <c r="BE19">
        <f>NORMINV('Rand Int'!BE19,'Inputs &amp; Outputs'!$B$5,'Inputs &amp; Outputs'!$B$6)</f>
        <v>0.10856838323654221</v>
      </c>
      <c r="BF19">
        <f>NORMINV('Rand Int'!BF19,'Inputs &amp; Outputs'!$B$5,'Inputs &amp; Outputs'!$B$6)</f>
        <v>0.13871140621007144</v>
      </c>
      <c r="BG19">
        <f>NORMINV('Rand Int'!BG19,'Inputs &amp; Outputs'!$B$5,'Inputs &amp; Outputs'!$B$6)</f>
        <v>0.11849187845890383</v>
      </c>
      <c r="BH19">
        <f>NORMINV('Rand Int'!BH19,'Inputs &amp; Outputs'!$B$5,'Inputs &amp; Outputs'!$B$6)</f>
        <v>6.4873139005952873E-2</v>
      </c>
      <c r="BI19">
        <f>NORMINV('Rand Int'!BI19,'Inputs &amp; Outputs'!$B$5,'Inputs &amp; Outputs'!$B$6)</f>
        <v>2.3079302287354109E-2</v>
      </c>
      <c r="BJ19">
        <f>NORMINV('Rand Int'!BJ19,'Inputs &amp; Outputs'!$B$5,'Inputs &amp; Outputs'!$B$6)</f>
        <v>0.20127712746289769</v>
      </c>
      <c r="BK19">
        <f>NORMINV('Rand Int'!BK19,'Inputs &amp; Outputs'!$B$5,'Inputs &amp; Outputs'!$B$6)</f>
        <v>5.1091211509771743E-2</v>
      </c>
      <c r="BL19">
        <f>NORMINV('Rand Int'!BL19,'Inputs &amp; Outputs'!$B$5,'Inputs &amp; Outputs'!$B$6)</f>
        <v>0.10402764793402891</v>
      </c>
      <c r="BM19">
        <f>NORMINV('Rand Int'!BM19,'Inputs &amp; Outputs'!$B$5,'Inputs &amp; Outputs'!$B$6)</f>
        <v>0.20159347418174267</v>
      </c>
      <c r="BN19">
        <f>NORMINV('Rand Int'!BN19,'Inputs &amp; Outputs'!$B$5,'Inputs &amp; Outputs'!$B$6)</f>
        <v>-4.6028654911692016E-2</v>
      </c>
      <c r="BO19">
        <f>NORMINV('Rand Int'!BO19,'Inputs &amp; Outputs'!$B$5,'Inputs &amp; Outputs'!$B$6)</f>
        <v>-5.6692923037431342E-2</v>
      </c>
      <c r="BP19">
        <f>NORMINV('Rand Int'!BP19,'Inputs &amp; Outputs'!$B$5,'Inputs &amp; Outputs'!$B$6)</f>
        <v>2.8166700680884373E-2</v>
      </c>
      <c r="BQ19">
        <f>NORMINV('Rand Int'!BQ19,'Inputs &amp; Outputs'!$B$5,'Inputs &amp; Outputs'!$B$6)</f>
        <v>3.7134561856600044E-2</v>
      </c>
      <c r="BR19">
        <f>NORMINV('Rand Int'!BR19,'Inputs &amp; Outputs'!$B$5,'Inputs &amp; Outputs'!$B$6)</f>
        <v>8.4173285289482758E-2</v>
      </c>
      <c r="BS19">
        <f>NORMINV('Rand Int'!BS19,'Inputs &amp; Outputs'!$B$5,'Inputs &amp; Outputs'!$B$6)</f>
        <v>6.3122749108670662E-2</v>
      </c>
      <c r="BT19">
        <f>NORMINV('Rand Int'!BT19,'Inputs &amp; Outputs'!$B$5,'Inputs &amp; Outputs'!$B$6)</f>
        <v>4.4048090835548871E-2</v>
      </c>
    </row>
    <row r="20" spans="1:72" x14ac:dyDescent="0.25">
      <c r="A20" s="1">
        <v>19</v>
      </c>
      <c r="C20">
        <f>NORMINV('Rand Int'!C20,'Inputs &amp; Outputs'!$B$5,'Inputs &amp; Outputs'!$B$6)</f>
        <v>-7.2820233008058927E-3</v>
      </c>
      <c r="D20">
        <f>NORMINV('Rand Int'!D20,'Inputs &amp; Outputs'!$B$5,'Inputs &amp; Outputs'!$B$6)</f>
        <v>7.0702055500730984E-2</v>
      </c>
      <c r="E20">
        <f>NORMINV('Rand Int'!E20,'Inputs &amp; Outputs'!$B$5,'Inputs &amp; Outputs'!$B$6)</f>
        <v>5.4501022994303996E-2</v>
      </c>
      <c r="F20">
        <f>NORMINV('Rand Int'!F20,'Inputs &amp; Outputs'!$B$5,'Inputs &amp; Outputs'!$B$6)</f>
        <v>-4.1507528888974646E-2</v>
      </c>
      <c r="G20">
        <f>NORMINV('Rand Int'!G20,'Inputs &amp; Outputs'!$B$5,'Inputs &amp; Outputs'!$B$6)</f>
        <v>4.1305630955417935E-3</v>
      </c>
      <c r="H20">
        <f>NORMINV('Rand Int'!H20,'Inputs &amp; Outputs'!$B$5,'Inputs &amp; Outputs'!$B$6)</f>
        <v>4.4500042345436377E-2</v>
      </c>
      <c r="I20">
        <f>NORMINV('Rand Int'!I20,'Inputs &amp; Outputs'!$B$5,'Inputs &amp; Outputs'!$B$6)</f>
        <v>1.0608913191095783E-2</v>
      </c>
      <c r="J20">
        <f>NORMINV('Rand Int'!J20,'Inputs &amp; Outputs'!$B$5,'Inputs &amp; Outputs'!$B$6)</f>
        <v>0.12043901659085654</v>
      </c>
      <c r="K20">
        <f>NORMINV('Rand Int'!K20,'Inputs &amp; Outputs'!$B$5,'Inputs &amp; Outputs'!$B$6)</f>
        <v>4.6998978186343271E-2</v>
      </c>
      <c r="L20">
        <f>NORMINV('Rand Int'!L20,'Inputs &amp; Outputs'!$B$5,'Inputs &amp; Outputs'!$B$6)</f>
        <v>2.069957718655438E-3</v>
      </c>
      <c r="M20">
        <f>NORMINV('Rand Int'!M20,'Inputs &amp; Outputs'!$B$5,'Inputs &amp; Outputs'!$B$6)</f>
        <v>4.0610365481185018E-2</v>
      </c>
      <c r="N20">
        <f>NORMINV('Rand Int'!N20,'Inputs &amp; Outputs'!$B$5,'Inputs &amp; Outputs'!$B$6)</f>
        <v>9.8354785132588579E-2</v>
      </c>
      <c r="O20">
        <f>NORMINV('Rand Int'!O20,'Inputs &amp; Outputs'!$B$5,'Inputs &amp; Outputs'!$B$6)</f>
        <v>0.22773997038746688</v>
      </c>
      <c r="P20">
        <f>NORMINV('Rand Int'!P20,'Inputs &amp; Outputs'!$B$5,'Inputs &amp; Outputs'!$B$6)</f>
        <v>0.10152869568252521</v>
      </c>
      <c r="Q20">
        <f>NORMINV('Rand Int'!Q20,'Inputs &amp; Outputs'!$B$5,'Inputs &amp; Outputs'!$B$6)</f>
        <v>6.7467992618903697E-2</v>
      </c>
      <c r="R20">
        <f>NORMINV('Rand Int'!R20,'Inputs &amp; Outputs'!$B$5,'Inputs &amp; Outputs'!$B$6)</f>
        <v>0.1346199362236869</v>
      </c>
      <c r="S20">
        <f>NORMINV('Rand Int'!S20,'Inputs &amp; Outputs'!$B$5,'Inputs &amp; Outputs'!$B$6)</f>
        <v>0.17138609310402775</v>
      </c>
      <c r="T20">
        <f>NORMINV('Rand Int'!T20,'Inputs &amp; Outputs'!$B$5,'Inputs &amp; Outputs'!$B$6)</f>
        <v>6.8031742829257474E-4</v>
      </c>
      <c r="U20">
        <f>NORMINV('Rand Int'!U20,'Inputs &amp; Outputs'!$B$5,'Inputs &amp; Outputs'!$B$6)</f>
        <v>-0.11200225071044542</v>
      </c>
      <c r="V20">
        <f>NORMINV('Rand Int'!V20,'Inputs &amp; Outputs'!$B$5,'Inputs &amp; Outputs'!$B$6)</f>
        <v>2.8217911082844237E-2</v>
      </c>
      <c r="W20">
        <f>NORMINV('Rand Int'!W20,'Inputs &amp; Outputs'!$B$5,'Inputs &amp; Outputs'!$B$6)</f>
        <v>6.6203402769582906E-2</v>
      </c>
      <c r="X20">
        <f>NORMINV('Rand Int'!X20,'Inputs &amp; Outputs'!$B$5,'Inputs &amp; Outputs'!$B$6)</f>
        <v>0.10204271812015697</v>
      </c>
      <c r="Y20">
        <f>NORMINV('Rand Int'!Y20,'Inputs &amp; Outputs'!$B$5,'Inputs &amp; Outputs'!$B$6)</f>
        <v>-6.9769013551712861E-2</v>
      </c>
      <c r="Z20">
        <f>NORMINV('Rand Int'!Z20,'Inputs &amp; Outputs'!$B$5,'Inputs &amp; Outputs'!$B$6)</f>
        <v>-1.9384060966251018E-2</v>
      </c>
      <c r="AA20">
        <f>NORMINV('Rand Int'!AA20,'Inputs &amp; Outputs'!$B$5,'Inputs &amp; Outputs'!$B$6)</f>
        <v>6.5408137882644865E-2</v>
      </c>
      <c r="AB20">
        <f>NORMINV('Rand Int'!AB20,'Inputs &amp; Outputs'!$B$5,'Inputs &amp; Outputs'!$B$6)</f>
        <v>-1.5286518876144059E-2</v>
      </c>
      <c r="AC20">
        <f>NORMINV('Rand Int'!AC20,'Inputs &amp; Outputs'!$B$5,'Inputs &amp; Outputs'!$B$6)</f>
        <v>0.22516785760219318</v>
      </c>
      <c r="AD20">
        <f>NORMINV('Rand Int'!AD20,'Inputs &amp; Outputs'!$B$5,'Inputs &amp; Outputs'!$B$6)</f>
        <v>5.0890422629652307E-2</v>
      </c>
      <c r="AE20">
        <f>NORMINV('Rand Int'!AE20,'Inputs &amp; Outputs'!$B$5,'Inputs &amp; Outputs'!$B$6)</f>
        <v>-8.6367338280033623E-2</v>
      </c>
      <c r="AF20">
        <f>NORMINV('Rand Int'!AF20,'Inputs &amp; Outputs'!$B$5,'Inputs &amp; Outputs'!$B$6)</f>
        <v>0.15820547035671018</v>
      </c>
      <c r="AG20">
        <f>NORMINV('Rand Int'!AG20,'Inputs &amp; Outputs'!$B$5,'Inputs &amp; Outputs'!$B$6)</f>
        <v>-4.7953296437841728E-2</v>
      </c>
      <c r="AH20">
        <f>NORMINV('Rand Int'!AH20,'Inputs &amp; Outputs'!$B$5,'Inputs &amp; Outputs'!$B$6)</f>
        <v>1.8719925335382741E-2</v>
      </c>
      <c r="AI20">
        <f>NORMINV('Rand Int'!AI20,'Inputs &amp; Outputs'!$B$5,'Inputs &amp; Outputs'!$B$6)</f>
        <v>8.944041483028134E-2</v>
      </c>
      <c r="AJ20">
        <f>NORMINV('Rand Int'!AJ20,'Inputs &amp; Outputs'!$B$5,'Inputs &amp; Outputs'!$B$6)</f>
        <v>6.7290939484742851E-2</v>
      </c>
      <c r="AK20">
        <f>NORMINV('Rand Int'!AK20,'Inputs &amp; Outputs'!$B$5,'Inputs &amp; Outputs'!$B$6)</f>
        <v>0.14832168544216567</v>
      </c>
      <c r="AL20">
        <f>NORMINV('Rand Int'!AL20,'Inputs &amp; Outputs'!$B$5,'Inputs &amp; Outputs'!$B$6)</f>
        <v>8.7558992834511545E-2</v>
      </c>
      <c r="AM20">
        <f>NORMINV('Rand Int'!AM20,'Inputs &amp; Outputs'!$B$5,'Inputs &amp; Outputs'!$B$6)</f>
        <v>8.8649607153791166E-2</v>
      </c>
      <c r="AN20">
        <f>NORMINV('Rand Int'!AN20,'Inputs &amp; Outputs'!$B$5,'Inputs &amp; Outputs'!$B$6)</f>
        <v>3.0407936840379096E-2</v>
      </c>
      <c r="AO20">
        <f>NORMINV('Rand Int'!AO20,'Inputs &amp; Outputs'!$B$5,'Inputs &amp; Outputs'!$B$6)</f>
        <v>0.10994379254267796</v>
      </c>
      <c r="AP20">
        <f>NORMINV('Rand Int'!AP20,'Inputs &amp; Outputs'!$B$5,'Inputs &amp; Outputs'!$B$6)</f>
        <v>0.1084598615297003</v>
      </c>
      <c r="AQ20">
        <f>NORMINV('Rand Int'!AQ20,'Inputs &amp; Outputs'!$B$5,'Inputs &amp; Outputs'!$B$6)</f>
        <v>0.10371635718284417</v>
      </c>
      <c r="AR20">
        <f>NORMINV('Rand Int'!AR20,'Inputs &amp; Outputs'!$B$5,'Inputs &amp; Outputs'!$B$6)</f>
        <v>1.9343181875358426E-2</v>
      </c>
      <c r="AS20">
        <f>NORMINV('Rand Int'!AS20,'Inputs &amp; Outputs'!$B$5,'Inputs &amp; Outputs'!$B$6)</f>
        <v>0.12938366590844458</v>
      </c>
      <c r="AT20">
        <f>NORMINV('Rand Int'!AT20,'Inputs &amp; Outputs'!$B$5,'Inputs &amp; Outputs'!$B$6)</f>
        <v>0.14184346775231355</v>
      </c>
      <c r="AU20">
        <f>NORMINV('Rand Int'!AU20,'Inputs &amp; Outputs'!$B$5,'Inputs &amp; Outputs'!$B$6)</f>
        <v>-3.4104788472976613E-2</v>
      </c>
      <c r="AV20">
        <f>NORMINV('Rand Int'!AV20,'Inputs &amp; Outputs'!$B$5,'Inputs &amp; Outputs'!$B$6)</f>
        <v>4.5518771670802635E-2</v>
      </c>
      <c r="AW20">
        <f>NORMINV('Rand Int'!AW20,'Inputs &amp; Outputs'!$B$5,'Inputs &amp; Outputs'!$B$6)</f>
        <v>0.12429515389489297</v>
      </c>
      <c r="AX20">
        <f>NORMINV('Rand Int'!AX20,'Inputs &amp; Outputs'!$B$5,'Inputs &amp; Outputs'!$B$6)</f>
        <v>0.18615243687591579</v>
      </c>
      <c r="AY20">
        <f>NORMINV('Rand Int'!AY20,'Inputs &amp; Outputs'!$B$5,'Inputs &amp; Outputs'!$B$6)</f>
        <v>0.10666550893199744</v>
      </c>
      <c r="AZ20">
        <f>NORMINV('Rand Int'!AZ20,'Inputs &amp; Outputs'!$B$5,'Inputs &amp; Outputs'!$B$6)</f>
        <v>-9.8677944906515325E-3</v>
      </c>
      <c r="BA20">
        <f>NORMINV('Rand Int'!BA20,'Inputs &amp; Outputs'!$B$5,'Inputs &amp; Outputs'!$B$6)</f>
        <v>0.17727071382159043</v>
      </c>
      <c r="BB20">
        <f>NORMINV('Rand Int'!BB20,'Inputs &amp; Outputs'!$B$5,'Inputs &amp; Outputs'!$B$6)</f>
        <v>-3.4099462048416837E-2</v>
      </c>
      <c r="BC20">
        <f>NORMINV('Rand Int'!BC20,'Inputs &amp; Outputs'!$B$5,'Inputs &amp; Outputs'!$B$6)</f>
        <v>-0.15803241924908526</v>
      </c>
      <c r="BD20">
        <f>NORMINV('Rand Int'!BD20,'Inputs &amp; Outputs'!$B$5,'Inputs &amp; Outputs'!$B$6)</f>
        <v>0.12168760498378667</v>
      </c>
      <c r="BE20">
        <f>NORMINV('Rand Int'!BE20,'Inputs &amp; Outputs'!$B$5,'Inputs &amp; Outputs'!$B$6)</f>
        <v>2.5101290281932691E-2</v>
      </c>
      <c r="BF20">
        <f>NORMINV('Rand Int'!BF20,'Inputs &amp; Outputs'!$B$5,'Inputs &amp; Outputs'!$B$6)</f>
        <v>0.12755876931527191</v>
      </c>
      <c r="BG20">
        <f>NORMINV('Rand Int'!BG20,'Inputs &amp; Outputs'!$B$5,'Inputs &amp; Outputs'!$B$6)</f>
        <v>-7.0527779767328436E-3</v>
      </c>
      <c r="BH20">
        <f>NORMINV('Rand Int'!BH20,'Inputs &amp; Outputs'!$B$5,'Inputs &amp; Outputs'!$B$6)</f>
        <v>4.3959297695864187E-2</v>
      </c>
      <c r="BI20">
        <f>NORMINV('Rand Int'!BI20,'Inputs &amp; Outputs'!$B$5,'Inputs &amp; Outputs'!$B$6)</f>
        <v>0.19562456454872057</v>
      </c>
      <c r="BJ20">
        <f>NORMINV('Rand Int'!BJ20,'Inputs &amp; Outputs'!$B$5,'Inputs &amp; Outputs'!$B$6)</f>
        <v>0.15371174180688679</v>
      </c>
      <c r="BK20">
        <f>NORMINV('Rand Int'!BK20,'Inputs &amp; Outputs'!$B$5,'Inputs &amp; Outputs'!$B$6)</f>
        <v>0.14564739140571914</v>
      </c>
      <c r="BL20">
        <f>NORMINV('Rand Int'!BL20,'Inputs &amp; Outputs'!$B$5,'Inputs &amp; Outputs'!$B$6)</f>
        <v>0.14073290725168919</v>
      </c>
      <c r="BM20">
        <f>NORMINV('Rand Int'!BM20,'Inputs &amp; Outputs'!$B$5,'Inputs &amp; Outputs'!$B$6)</f>
        <v>6.4037032256077861E-2</v>
      </c>
      <c r="BN20">
        <f>NORMINV('Rand Int'!BN20,'Inputs &amp; Outputs'!$B$5,'Inputs &amp; Outputs'!$B$6)</f>
        <v>3.2280586112637663E-2</v>
      </c>
      <c r="BO20">
        <f>NORMINV('Rand Int'!BO20,'Inputs &amp; Outputs'!$B$5,'Inputs &amp; Outputs'!$B$6)</f>
        <v>5.6743693695648613E-2</v>
      </c>
      <c r="BP20">
        <f>NORMINV('Rand Int'!BP20,'Inputs &amp; Outputs'!$B$5,'Inputs &amp; Outputs'!$B$6)</f>
        <v>0.17984051662253683</v>
      </c>
      <c r="BQ20">
        <f>NORMINV('Rand Int'!BQ20,'Inputs &amp; Outputs'!$B$5,'Inputs &amp; Outputs'!$B$6)</f>
        <v>0.21280236456863971</v>
      </c>
      <c r="BR20">
        <f>NORMINV('Rand Int'!BR20,'Inputs &amp; Outputs'!$B$5,'Inputs &amp; Outputs'!$B$6)</f>
        <v>0.19033787982101782</v>
      </c>
      <c r="BS20">
        <f>NORMINV('Rand Int'!BS20,'Inputs &amp; Outputs'!$B$5,'Inputs &amp; Outputs'!$B$6)</f>
        <v>-2.3217194431203222E-2</v>
      </c>
      <c r="BT20">
        <f>NORMINV('Rand Int'!BT20,'Inputs &amp; Outputs'!$B$5,'Inputs &amp; Outputs'!$B$6)</f>
        <v>6.7109695872521774E-2</v>
      </c>
    </row>
    <row r="21" spans="1:72" x14ac:dyDescent="0.25">
      <c r="A21" s="1">
        <v>20</v>
      </c>
      <c r="C21">
        <f>NORMINV('Rand Int'!C21,'Inputs &amp; Outputs'!$B$5,'Inputs &amp; Outputs'!$B$6)</f>
        <v>3.8662057567302038E-3</v>
      </c>
      <c r="D21">
        <f>NORMINV('Rand Int'!D21,'Inputs &amp; Outputs'!$B$5,'Inputs &amp; Outputs'!$B$6)</f>
        <v>-5.5684382118321871E-2</v>
      </c>
      <c r="E21">
        <f>NORMINV('Rand Int'!E21,'Inputs &amp; Outputs'!$B$5,'Inputs &amp; Outputs'!$B$6)</f>
        <v>2.7864412185001242E-2</v>
      </c>
      <c r="F21">
        <f>NORMINV('Rand Int'!F21,'Inputs &amp; Outputs'!$B$5,'Inputs &amp; Outputs'!$B$6)</f>
        <v>2.779959816707276E-2</v>
      </c>
      <c r="G21">
        <f>NORMINV('Rand Int'!G21,'Inputs &amp; Outputs'!$B$5,'Inputs &amp; Outputs'!$B$6)</f>
        <v>0.21317604098997231</v>
      </c>
      <c r="H21">
        <f>NORMINV('Rand Int'!H21,'Inputs &amp; Outputs'!$B$5,'Inputs &amp; Outputs'!$B$6)</f>
        <v>8.5455339742863304E-2</v>
      </c>
      <c r="I21">
        <f>NORMINV('Rand Int'!I21,'Inputs &amp; Outputs'!$B$5,'Inputs &amp; Outputs'!$B$6)</f>
        <v>7.8691901071566095E-2</v>
      </c>
      <c r="J21">
        <f>NORMINV('Rand Int'!J21,'Inputs &amp; Outputs'!$B$5,'Inputs &amp; Outputs'!$B$6)</f>
        <v>-2.213179747869079E-2</v>
      </c>
      <c r="K21">
        <f>NORMINV('Rand Int'!K21,'Inputs &amp; Outputs'!$B$5,'Inputs &amp; Outputs'!$B$6)</f>
        <v>2.9925829242272467E-2</v>
      </c>
      <c r="L21">
        <f>NORMINV('Rand Int'!L21,'Inputs &amp; Outputs'!$B$5,'Inputs &amp; Outputs'!$B$6)</f>
        <v>0.18586710718499647</v>
      </c>
      <c r="M21">
        <f>NORMINV('Rand Int'!M21,'Inputs &amp; Outputs'!$B$5,'Inputs &amp; Outputs'!$B$6)</f>
        <v>-2.7027555009271939E-2</v>
      </c>
      <c r="N21">
        <f>NORMINV('Rand Int'!N21,'Inputs &amp; Outputs'!$B$5,'Inputs &amp; Outputs'!$B$6)</f>
        <v>-3.5796937124101105E-2</v>
      </c>
      <c r="O21">
        <f>NORMINV('Rand Int'!O21,'Inputs &amp; Outputs'!$B$5,'Inputs &amp; Outputs'!$B$6)</f>
        <v>-3.884193461639554E-3</v>
      </c>
      <c r="P21">
        <f>NORMINV('Rand Int'!P21,'Inputs &amp; Outputs'!$B$5,'Inputs &amp; Outputs'!$B$6)</f>
        <v>6.2261525859091296E-2</v>
      </c>
      <c r="Q21">
        <f>NORMINV('Rand Int'!Q21,'Inputs &amp; Outputs'!$B$5,'Inputs &amp; Outputs'!$B$6)</f>
        <v>8.4092347704851286E-2</v>
      </c>
      <c r="R21">
        <f>NORMINV('Rand Int'!R21,'Inputs &amp; Outputs'!$B$5,'Inputs &amp; Outputs'!$B$6)</f>
        <v>0.11038385712713772</v>
      </c>
      <c r="S21">
        <f>NORMINV('Rand Int'!S21,'Inputs &amp; Outputs'!$B$5,'Inputs &amp; Outputs'!$B$6)</f>
        <v>3.6982824469674165E-2</v>
      </c>
      <c r="T21">
        <f>NORMINV('Rand Int'!T21,'Inputs &amp; Outputs'!$B$5,'Inputs &amp; Outputs'!$B$6)</f>
        <v>6.3306536761011584E-2</v>
      </c>
      <c r="U21">
        <f>NORMINV('Rand Int'!U21,'Inputs &amp; Outputs'!$B$5,'Inputs &amp; Outputs'!$B$6)</f>
        <v>0.14294029228098654</v>
      </c>
      <c r="V21">
        <f>NORMINV('Rand Int'!V21,'Inputs &amp; Outputs'!$B$5,'Inputs &amp; Outputs'!$B$6)</f>
        <v>-2.4223815915479535E-2</v>
      </c>
      <c r="W21">
        <f>NORMINV('Rand Int'!W21,'Inputs &amp; Outputs'!$B$5,'Inputs &amp; Outputs'!$B$6)</f>
        <v>5.8835131781170606E-2</v>
      </c>
      <c r="X21">
        <f>NORMINV('Rand Int'!X21,'Inputs &amp; Outputs'!$B$5,'Inputs &amp; Outputs'!$B$6)</f>
        <v>1.1094304935306755E-2</v>
      </c>
      <c r="Y21">
        <f>NORMINV('Rand Int'!Y21,'Inputs &amp; Outputs'!$B$5,'Inputs &amp; Outputs'!$B$6)</f>
        <v>5.4275068222864195E-2</v>
      </c>
      <c r="Z21">
        <f>NORMINV('Rand Int'!Z21,'Inputs &amp; Outputs'!$B$5,'Inputs &amp; Outputs'!$B$6)</f>
        <v>8.5793780266744751E-2</v>
      </c>
      <c r="AA21">
        <f>NORMINV('Rand Int'!AA21,'Inputs &amp; Outputs'!$B$5,'Inputs &amp; Outputs'!$B$6)</f>
        <v>9.8738674714230062E-2</v>
      </c>
      <c r="AB21">
        <f>NORMINV('Rand Int'!AB21,'Inputs &amp; Outputs'!$B$5,'Inputs &amp; Outputs'!$B$6)</f>
        <v>9.3615089658250272E-2</v>
      </c>
      <c r="AC21">
        <f>NORMINV('Rand Int'!AC21,'Inputs &amp; Outputs'!$B$5,'Inputs &amp; Outputs'!$B$6)</f>
        <v>9.6251806116224081E-2</v>
      </c>
      <c r="AD21">
        <f>NORMINV('Rand Int'!AD21,'Inputs &amp; Outputs'!$B$5,'Inputs &amp; Outputs'!$B$6)</f>
        <v>-2.6935525135565186E-3</v>
      </c>
      <c r="AE21">
        <f>NORMINV('Rand Int'!AE21,'Inputs &amp; Outputs'!$B$5,'Inputs &amp; Outputs'!$B$6)</f>
        <v>2.574059221201519E-3</v>
      </c>
      <c r="AF21">
        <f>NORMINV('Rand Int'!AF21,'Inputs &amp; Outputs'!$B$5,'Inputs &amp; Outputs'!$B$6)</f>
        <v>0.15093352402562782</v>
      </c>
      <c r="AG21">
        <f>NORMINV('Rand Int'!AG21,'Inputs &amp; Outputs'!$B$5,'Inputs &amp; Outputs'!$B$6)</f>
        <v>8.3397923807613447E-2</v>
      </c>
      <c r="AH21">
        <f>NORMINV('Rand Int'!AH21,'Inputs &amp; Outputs'!$B$5,'Inputs &amp; Outputs'!$B$6)</f>
        <v>3.4787848127987853E-2</v>
      </c>
      <c r="AI21">
        <f>NORMINV('Rand Int'!AI21,'Inputs &amp; Outputs'!$B$5,'Inputs &amp; Outputs'!$B$6)</f>
        <v>5.6445137186555937E-2</v>
      </c>
      <c r="AJ21">
        <f>NORMINV('Rand Int'!AJ21,'Inputs &amp; Outputs'!$B$5,'Inputs &amp; Outputs'!$B$6)</f>
        <v>0.12965827181795947</v>
      </c>
      <c r="AK21">
        <f>NORMINV('Rand Int'!AK21,'Inputs &amp; Outputs'!$B$5,'Inputs &amp; Outputs'!$B$6)</f>
        <v>0.12608391375963868</v>
      </c>
      <c r="AL21">
        <f>NORMINV('Rand Int'!AL21,'Inputs &amp; Outputs'!$B$5,'Inputs &amp; Outputs'!$B$6)</f>
        <v>-4.6288105264033944E-2</v>
      </c>
      <c r="AM21">
        <f>NORMINV('Rand Int'!AM21,'Inputs &amp; Outputs'!$B$5,'Inputs &amp; Outputs'!$B$6)</f>
        <v>0.10238328910569017</v>
      </c>
      <c r="AN21">
        <f>NORMINV('Rand Int'!AN21,'Inputs &amp; Outputs'!$B$5,'Inputs &amp; Outputs'!$B$6)</f>
        <v>0.15603155415491116</v>
      </c>
      <c r="AO21">
        <f>NORMINV('Rand Int'!AO21,'Inputs &amp; Outputs'!$B$5,'Inputs &amp; Outputs'!$B$6)</f>
        <v>5.2752584729755046E-2</v>
      </c>
      <c r="AP21">
        <f>NORMINV('Rand Int'!AP21,'Inputs &amp; Outputs'!$B$5,'Inputs &amp; Outputs'!$B$6)</f>
        <v>3.6032532720918359E-3</v>
      </c>
      <c r="AQ21">
        <f>NORMINV('Rand Int'!AQ21,'Inputs &amp; Outputs'!$B$5,'Inputs &amp; Outputs'!$B$6)</f>
        <v>-7.2782279589126336E-2</v>
      </c>
      <c r="AR21">
        <f>NORMINV('Rand Int'!AR21,'Inputs &amp; Outputs'!$B$5,'Inputs &amp; Outputs'!$B$6)</f>
        <v>4.8495883702835335E-2</v>
      </c>
      <c r="AS21">
        <f>NORMINV('Rand Int'!AS21,'Inputs &amp; Outputs'!$B$5,'Inputs &amp; Outputs'!$B$6)</f>
        <v>5.5999246102543289E-2</v>
      </c>
      <c r="AT21">
        <f>NORMINV('Rand Int'!AT21,'Inputs &amp; Outputs'!$B$5,'Inputs &amp; Outputs'!$B$6)</f>
        <v>-3.4948492405764003E-4</v>
      </c>
      <c r="AU21">
        <f>NORMINV('Rand Int'!AU21,'Inputs &amp; Outputs'!$B$5,'Inputs &amp; Outputs'!$B$6)</f>
        <v>3.567957422578219E-2</v>
      </c>
      <c r="AV21">
        <f>NORMINV('Rand Int'!AV21,'Inputs &amp; Outputs'!$B$5,'Inputs &amp; Outputs'!$B$6)</f>
        <v>0.231187548380552</v>
      </c>
      <c r="AW21">
        <f>NORMINV('Rand Int'!AW21,'Inputs &amp; Outputs'!$B$5,'Inputs &amp; Outputs'!$B$6)</f>
        <v>9.3023281585504797E-2</v>
      </c>
      <c r="AX21">
        <f>NORMINV('Rand Int'!AX21,'Inputs &amp; Outputs'!$B$5,'Inputs &amp; Outputs'!$B$6)</f>
        <v>9.563666076182023E-2</v>
      </c>
      <c r="AY21">
        <f>NORMINV('Rand Int'!AY21,'Inputs &amp; Outputs'!$B$5,'Inputs &amp; Outputs'!$B$6)</f>
        <v>1.5531333360557946E-2</v>
      </c>
      <c r="AZ21">
        <f>NORMINV('Rand Int'!AZ21,'Inputs &amp; Outputs'!$B$5,'Inputs &amp; Outputs'!$B$6)</f>
        <v>3.0809501058517107E-2</v>
      </c>
      <c r="BA21">
        <f>NORMINV('Rand Int'!BA21,'Inputs &amp; Outputs'!$B$5,'Inputs &amp; Outputs'!$B$6)</f>
        <v>9.203371399132404E-2</v>
      </c>
      <c r="BB21">
        <f>NORMINV('Rand Int'!BB21,'Inputs &amp; Outputs'!$B$5,'Inputs &amp; Outputs'!$B$6)</f>
        <v>2.7341192454392052E-2</v>
      </c>
      <c r="BC21">
        <f>NORMINV('Rand Int'!BC21,'Inputs &amp; Outputs'!$B$5,'Inputs &amp; Outputs'!$B$6)</f>
        <v>-2.1352800040795872E-2</v>
      </c>
      <c r="BD21">
        <f>NORMINV('Rand Int'!BD21,'Inputs &amp; Outputs'!$B$5,'Inputs &amp; Outputs'!$B$6)</f>
        <v>7.1095195241886663E-2</v>
      </c>
      <c r="BE21">
        <f>NORMINV('Rand Int'!BE21,'Inputs &amp; Outputs'!$B$5,'Inputs &amp; Outputs'!$B$6)</f>
        <v>7.9696308043721437E-2</v>
      </c>
      <c r="BF21">
        <f>NORMINV('Rand Int'!BF21,'Inputs &amp; Outputs'!$B$5,'Inputs &amp; Outputs'!$B$6)</f>
        <v>-4.4154785408014832E-2</v>
      </c>
      <c r="BG21">
        <f>NORMINV('Rand Int'!BG21,'Inputs &amp; Outputs'!$B$5,'Inputs &amp; Outputs'!$B$6)</f>
        <v>7.6917488788727423E-2</v>
      </c>
      <c r="BH21">
        <f>NORMINV('Rand Int'!BH21,'Inputs &amp; Outputs'!$B$5,'Inputs &amp; Outputs'!$B$6)</f>
        <v>0.17463697353446039</v>
      </c>
      <c r="BI21">
        <f>NORMINV('Rand Int'!BI21,'Inputs &amp; Outputs'!$B$5,'Inputs &amp; Outputs'!$B$6)</f>
        <v>3.6197887797551148E-2</v>
      </c>
      <c r="BJ21">
        <f>NORMINV('Rand Int'!BJ21,'Inputs &amp; Outputs'!$B$5,'Inputs &amp; Outputs'!$B$6)</f>
        <v>5.6227258475914074E-2</v>
      </c>
      <c r="BK21">
        <f>NORMINV('Rand Int'!BK21,'Inputs &amp; Outputs'!$B$5,'Inputs &amp; Outputs'!$B$6)</f>
        <v>5.6907032981527959E-2</v>
      </c>
      <c r="BL21">
        <f>NORMINV('Rand Int'!BL21,'Inputs &amp; Outputs'!$B$5,'Inputs &amp; Outputs'!$B$6)</f>
        <v>-3.362368848101803E-2</v>
      </c>
      <c r="BM21">
        <f>NORMINV('Rand Int'!BM21,'Inputs &amp; Outputs'!$B$5,'Inputs &amp; Outputs'!$B$6)</f>
        <v>2.7281555857462718E-2</v>
      </c>
      <c r="BN21">
        <f>NORMINV('Rand Int'!BN21,'Inputs &amp; Outputs'!$B$5,'Inputs &amp; Outputs'!$B$6)</f>
        <v>1.7501525730462604E-2</v>
      </c>
      <c r="BO21">
        <f>NORMINV('Rand Int'!BO21,'Inputs &amp; Outputs'!$B$5,'Inputs &amp; Outputs'!$B$6)</f>
        <v>5.8953170209890209E-2</v>
      </c>
      <c r="BP21">
        <f>NORMINV('Rand Int'!BP21,'Inputs &amp; Outputs'!$B$5,'Inputs &amp; Outputs'!$B$6)</f>
        <v>2.0793599166327267E-2</v>
      </c>
      <c r="BQ21">
        <f>NORMINV('Rand Int'!BQ21,'Inputs &amp; Outputs'!$B$5,'Inputs &amp; Outputs'!$B$6)</f>
        <v>7.2137499430512397E-3</v>
      </c>
      <c r="BR21">
        <f>NORMINV('Rand Int'!BR21,'Inputs &amp; Outputs'!$B$5,'Inputs &amp; Outputs'!$B$6)</f>
        <v>0.12477864057685074</v>
      </c>
      <c r="BS21">
        <f>NORMINV('Rand Int'!BS21,'Inputs &amp; Outputs'!$B$5,'Inputs &amp; Outputs'!$B$6)</f>
        <v>-6.6309913114000141E-2</v>
      </c>
      <c r="BT21">
        <f>NORMINV('Rand Int'!BT21,'Inputs &amp; Outputs'!$B$5,'Inputs &amp; Outputs'!$B$6)</f>
        <v>4.7527162620614592E-2</v>
      </c>
    </row>
    <row r="22" spans="1:72" x14ac:dyDescent="0.25">
      <c r="A22" s="1">
        <v>21</v>
      </c>
      <c r="C22">
        <f>NORMINV('Rand Int'!C22,'Inputs &amp; Outputs'!$B$5,'Inputs &amp; Outputs'!$B$6)</f>
        <v>-8.7383437901121075E-2</v>
      </c>
      <c r="D22">
        <f>NORMINV('Rand Int'!D22,'Inputs &amp; Outputs'!$B$5,'Inputs &amp; Outputs'!$B$6)</f>
        <v>-4.2900816545212855E-2</v>
      </c>
      <c r="E22">
        <f>NORMINV('Rand Int'!E22,'Inputs &amp; Outputs'!$B$5,'Inputs &amp; Outputs'!$B$6)</f>
        <v>6.5269826226753952E-2</v>
      </c>
      <c r="F22">
        <f>NORMINV('Rand Int'!F22,'Inputs &amp; Outputs'!$B$5,'Inputs &amp; Outputs'!$B$6)</f>
        <v>2.8816582735037951E-2</v>
      </c>
      <c r="G22">
        <f>NORMINV('Rand Int'!G22,'Inputs &amp; Outputs'!$B$5,'Inputs &amp; Outputs'!$B$6)</f>
        <v>4.4498941696532145E-2</v>
      </c>
      <c r="H22">
        <f>NORMINV('Rand Int'!H22,'Inputs &amp; Outputs'!$B$5,'Inputs &amp; Outputs'!$B$6)</f>
        <v>9.7336033404825592E-2</v>
      </c>
      <c r="I22">
        <f>NORMINV('Rand Int'!I22,'Inputs &amp; Outputs'!$B$5,'Inputs &amp; Outputs'!$B$6)</f>
        <v>-9.2503003198186468E-2</v>
      </c>
      <c r="J22">
        <f>NORMINV('Rand Int'!J22,'Inputs &amp; Outputs'!$B$5,'Inputs &amp; Outputs'!$B$6)</f>
        <v>4.5822085313119022E-2</v>
      </c>
      <c r="K22">
        <f>NORMINV('Rand Int'!K22,'Inputs &amp; Outputs'!$B$5,'Inputs &amp; Outputs'!$B$6)</f>
        <v>0.11092704302229514</v>
      </c>
      <c r="L22">
        <f>NORMINV('Rand Int'!L22,'Inputs &amp; Outputs'!$B$5,'Inputs &amp; Outputs'!$B$6)</f>
        <v>9.2995578912252908E-2</v>
      </c>
      <c r="M22">
        <f>NORMINV('Rand Int'!M22,'Inputs &amp; Outputs'!$B$5,'Inputs &amp; Outputs'!$B$6)</f>
        <v>2.4409407659195297E-2</v>
      </c>
      <c r="N22">
        <f>NORMINV('Rand Int'!N22,'Inputs &amp; Outputs'!$B$5,'Inputs &amp; Outputs'!$B$6)</f>
        <v>2.5484970310574478E-2</v>
      </c>
      <c r="O22">
        <f>NORMINV('Rand Int'!O22,'Inputs &amp; Outputs'!$B$5,'Inputs &amp; Outputs'!$B$6)</f>
        <v>0.15173294266269638</v>
      </c>
      <c r="P22">
        <f>NORMINV('Rand Int'!P22,'Inputs &amp; Outputs'!$B$5,'Inputs &amp; Outputs'!$B$6)</f>
        <v>9.6729079816300564E-2</v>
      </c>
      <c r="Q22">
        <f>NORMINV('Rand Int'!Q22,'Inputs &amp; Outputs'!$B$5,'Inputs &amp; Outputs'!$B$6)</f>
        <v>3.3287721579269951E-2</v>
      </c>
      <c r="R22">
        <f>NORMINV('Rand Int'!R22,'Inputs &amp; Outputs'!$B$5,'Inputs &amp; Outputs'!$B$6)</f>
        <v>-1.6220428320262298E-3</v>
      </c>
      <c r="S22">
        <f>NORMINV('Rand Int'!S22,'Inputs &amp; Outputs'!$B$5,'Inputs &amp; Outputs'!$B$6)</f>
        <v>1.2108235726766885E-2</v>
      </c>
      <c r="T22">
        <f>NORMINV('Rand Int'!T22,'Inputs &amp; Outputs'!$B$5,'Inputs &amp; Outputs'!$B$6)</f>
        <v>0.15837105940675711</v>
      </c>
      <c r="U22">
        <f>NORMINV('Rand Int'!U22,'Inputs &amp; Outputs'!$B$5,'Inputs &amp; Outputs'!$B$6)</f>
        <v>0.12032284430877796</v>
      </c>
      <c r="V22">
        <f>NORMINV('Rand Int'!V22,'Inputs &amp; Outputs'!$B$5,'Inputs &amp; Outputs'!$B$6)</f>
        <v>0.12363219862642284</v>
      </c>
      <c r="W22">
        <f>NORMINV('Rand Int'!W22,'Inputs &amp; Outputs'!$B$5,'Inputs &amp; Outputs'!$B$6)</f>
        <v>0.12437130289721877</v>
      </c>
      <c r="X22">
        <f>NORMINV('Rand Int'!X22,'Inputs &amp; Outputs'!$B$5,'Inputs &amp; Outputs'!$B$6)</f>
        <v>0.1418952296855123</v>
      </c>
      <c r="Y22">
        <f>NORMINV('Rand Int'!Y22,'Inputs &amp; Outputs'!$B$5,'Inputs &amp; Outputs'!$B$6)</f>
        <v>-0.12592654715076823</v>
      </c>
      <c r="Z22">
        <f>NORMINV('Rand Int'!Z22,'Inputs &amp; Outputs'!$B$5,'Inputs &amp; Outputs'!$B$6)</f>
        <v>8.9434527210573517E-2</v>
      </c>
      <c r="AA22">
        <f>NORMINV('Rand Int'!AA22,'Inputs &amp; Outputs'!$B$5,'Inputs &amp; Outputs'!$B$6)</f>
        <v>0.13342794027792257</v>
      </c>
      <c r="AB22">
        <f>NORMINV('Rand Int'!AB22,'Inputs &amp; Outputs'!$B$5,'Inputs &amp; Outputs'!$B$6)</f>
        <v>4.4177059688719177E-2</v>
      </c>
      <c r="AC22">
        <f>NORMINV('Rand Int'!AC22,'Inputs &amp; Outputs'!$B$5,'Inputs &amp; Outputs'!$B$6)</f>
        <v>0.1781837574898863</v>
      </c>
      <c r="AD22">
        <f>NORMINV('Rand Int'!AD22,'Inputs &amp; Outputs'!$B$5,'Inputs &amp; Outputs'!$B$6)</f>
        <v>5.5842226712607468E-2</v>
      </c>
      <c r="AE22">
        <f>NORMINV('Rand Int'!AE22,'Inputs &amp; Outputs'!$B$5,'Inputs &amp; Outputs'!$B$6)</f>
        <v>8.6192526237781064E-2</v>
      </c>
      <c r="AF22">
        <f>NORMINV('Rand Int'!AF22,'Inputs &amp; Outputs'!$B$5,'Inputs &amp; Outputs'!$B$6)</f>
        <v>9.702821849730614E-2</v>
      </c>
      <c r="AG22">
        <f>NORMINV('Rand Int'!AG22,'Inputs &amp; Outputs'!$B$5,'Inputs &amp; Outputs'!$B$6)</f>
        <v>3.979979645960962E-2</v>
      </c>
      <c r="AH22">
        <f>NORMINV('Rand Int'!AH22,'Inputs &amp; Outputs'!$B$5,'Inputs &amp; Outputs'!$B$6)</f>
        <v>9.9655853682159068E-2</v>
      </c>
      <c r="AI22">
        <f>NORMINV('Rand Int'!AI22,'Inputs &amp; Outputs'!$B$5,'Inputs &amp; Outputs'!$B$6)</f>
        <v>2.2021036415670631E-2</v>
      </c>
      <c r="AJ22">
        <f>NORMINV('Rand Int'!AJ22,'Inputs &amp; Outputs'!$B$5,'Inputs &amp; Outputs'!$B$6)</f>
        <v>3.9017844493069678E-2</v>
      </c>
      <c r="AK22">
        <f>NORMINV('Rand Int'!AK22,'Inputs &amp; Outputs'!$B$5,'Inputs &amp; Outputs'!$B$6)</f>
        <v>8.4709964482761982E-2</v>
      </c>
      <c r="AL22">
        <f>NORMINV('Rand Int'!AL22,'Inputs &amp; Outputs'!$B$5,'Inputs &amp; Outputs'!$B$6)</f>
        <v>-7.1344916931815244E-2</v>
      </c>
      <c r="AM22">
        <f>NORMINV('Rand Int'!AM22,'Inputs &amp; Outputs'!$B$5,'Inputs &amp; Outputs'!$B$6)</f>
        <v>-1.002089110433417E-2</v>
      </c>
      <c r="AN22">
        <f>NORMINV('Rand Int'!AN22,'Inputs &amp; Outputs'!$B$5,'Inputs &amp; Outputs'!$B$6)</f>
        <v>8.6033966836790543E-2</v>
      </c>
      <c r="AO22">
        <f>NORMINV('Rand Int'!AO22,'Inputs &amp; Outputs'!$B$5,'Inputs &amp; Outputs'!$B$6)</f>
        <v>-4.0205297088879599E-2</v>
      </c>
      <c r="AP22">
        <f>NORMINV('Rand Int'!AP22,'Inputs &amp; Outputs'!$B$5,'Inputs &amp; Outputs'!$B$6)</f>
        <v>0.11011634438322501</v>
      </c>
      <c r="AQ22">
        <f>NORMINV('Rand Int'!AQ22,'Inputs &amp; Outputs'!$B$5,'Inputs &amp; Outputs'!$B$6)</f>
        <v>-2.6139540555817742E-2</v>
      </c>
      <c r="AR22">
        <f>NORMINV('Rand Int'!AR22,'Inputs &amp; Outputs'!$B$5,'Inputs &amp; Outputs'!$B$6)</f>
        <v>0.10725646753422484</v>
      </c>
      <c r="AS22">
        <f>NORMINV('Rand Int'!AS22,'Inputs &amp; Outputs'!$B$5,'Inputs &amp; Outputs'!$B$6)</f>
        <v>4.3117830826668355E-2</v>
      </c>
      <c r="AT22">
        <f>NORMINV('Rand Int'!AT22,'Inputs &amp; Outputs'!$B$5,'Inputs &amp; Outputs'!$B$6)</f>
        <v>7.6415255795722475E-3</v>
      </c>
      <c r="AU22">
        <f>NORMINV('Rand Int'!AU22,'Inputs &amp; Outputs'!$B$5,'Inputs &amp; Outputs'!$B$6)</f>
        <v>-4.7409156111827916E-2</v>
      </c>
      <c r="AV22">
        <f>NORMINV('Rand Int'!AV22,'Inputs &amp; Outputs'!$B$5,'Inputs &amp; Outputs'!$B$6)</f>
        <v>5.1552514738286828E-2</v>
      </c>
      <c r="AW22">
        <f>NORMINV('Rand Int'!AW22,'Inputs &amp; Outputs'!$B$5,'Inputs &amp; Outputs'!$B$6)</f>
        <v>2.6447884655942215E-2</v>
      </c>
      <c r="AX22">
        <f>NORMINV('Rand Int'!AX22,'Inputs &amp; Outputs'!$B$5,'Inputs &amp; Outputs'!$B$6)</f>
        <v>0.13077651093601106</v>
      </c>
      <c r="AY22">
        <f>NORMINV('Rand Int'!AY22,'Inputs &amp; Outputs'!$B$5,'Inputs &amp; Outputs'!$B$6)</f>
        <v>-7.0479631067519449E-2</v>
      </c>
      <c r="AZ22">
        <f>NORMINV('Rand Int'!AZ22,'Inputs &amp; Outputs'!$B$5,'Inputs &amp; Outputs'!$B$6)</f>
        <v>9.4769978943871264E-2</v>
      </c>
      <c r="BA22">
        <f>NORMINV('Rand Int'!BA22,'Inputs &amp; Outputs'!$B$5,'Inputs &amp; Outputs'!$B$6)</f>
        <v>5.2944568044970101E-2</v>
      </c>
      <c r="BB22">
        <f>NORMINV('Rand Int'!BB22,'Inputs &amp; Outputs'!$B$5,'Inputs &amp; Outputs'!$B$6)</f>
        <v>4.9978077138100138E-2</v>
      </c>
      <c r="BC22">
        <f>NORMINV('Rand Int'!BC22,'Inputs &amp; Outputs'!$B$5,'Inputs &amp; Outputs'!$B$6)</f>
        <v>-0.15796486901978321</v>
      </c>
      <c r="BD22">
        <f>NORMINV('Rand Int'!BD22,'Inputs &amp; Outputs'!$B$5,'Inputs &amp; Outputs'!$B$6)</f>
        <v>3.2798422596096097E-3</v>
      </c>
      <c r="BE22">
        <f>NORMINV('Rand Int'!BE22,'Inputs &amp; Outputs'!$B$5,'Inputs &amp; Outputs'!$B$6)</f>
        <v>0.10727587080636476</v>
      </c>
      <c r="BF22">
        <f>NORMINV('Rand Int'!BF22,'Inputs &amp; Outputs'!$B$5,'Inputs &amp; Outputs'!$B$6)</f>
        <v>-0.10403444420228711</v>
      </c>
      <c r="BG22">
        <f>NORMINV('Rand Int'!BG22,'Inputs &amp; Outputs'!$B$5,'Inputs &amp; Outputs'!$B$6)</f>
        <v>0.11164955862887113</v>
      </c>
      <c r="BH22">
        <f>NORMINV('Rand Int'!BH22,'Inputs &amp; Outputs'!$B$5,'Inputs &amp; Outputs'!$B$6)</f>
        <v>8.9711192483611993E-3</v>
      </c>
      <c r="BI22">
        <f>NORMINV('Rand Int'!BI22,'Inputs &amp; Outputs'!$B$5,'Inputs &amp; Outputs'!$B$6)</f>
        <v>0.10330078018561079</v>
      </c>
      <c r="BJ22">
        <f>NORMINV('Rand Int'!BJ22,'Inputs &amp; Outputs'!$B$5,'Inputs &amp; Outputs'!$B$6)</f>
        <v>-8.7365911917478556E-2</v>
      </c>
      <c r="BK22">
        <f>NORMINV('Rand Int'!BK22,'Inputs &amp; Outputs'!$B$5,'Inputs &amp; Outputs'!$B$6)</f>
        <v>-6.9274345219178662E-2</v>
      </c>
      <c r="BL22">
        <f>NORMINV('Rand Int'!BL22,'Inputs &amp; Outputs'!$B$5,'Inputs &amp; Outputs'!$B$6)</f>
        <v>0.16024307819883032</v>
      </c>
      <c r="BM22">
        <f>NORMINV('Rand Int'!BM22,'Inputs &amp; Outputs'!$B$5,'Inputs &amp; Outputs'!$B$6)</f>
        <v>9.4584562808240069E-3</v>
      </c>
      <c r="BN22">
        <f>NORMINV('Rand Int'!BN22,'Inputs &amp; Outputs'!$B$5,'Inputs &amp; Outputs'!$B$6)</f>
        <v>3.8979412155291396E-2</v>
      </c>
      <c r="BO22">
        <f>NORMINV('Rand Int'!BO22,'Inputs &amp; Outputs'!$B$5,'Inputs &amp; Outputs'!$B$6)</f>
        <v>-2.2194703906104285E-2</v>
      </c>
      <c r="BP22">
        <f>NORMINV('Rand Int'!BP22,'Inputs &amp; Outputs'!$B$5,'Inputs &amp; Outputs'!$B$6)</f>
        <v>3.9511967740683412E-3</v>
      </c>
      <c r="BQ22">
        <f>NORMINV('Rand Int'!BQ22,'Inputs &amp; Outputs'!$B$5,'Inputs &amp; Outputs'!$B$6)</f>
        <v>0.17449307520120133</v>
      </c>
      <c r="BR22">
        <f>NORMINV('Rand Int'!BR22,'Inputs &amp; Outputs'!$B$5,'Inputs &amp; Outputs'!$B$6)</f>
        <v>6.4158872390077296E-2</v>
      </c>
      <c r="BS22">
        <f>NORMINV('Rand Int'!BS22,'Inputs &amp; Outputs'!$B$5,'Inputs &amp; Outputs'!$B$6)</f>
        <v>-8.5658674106990212E-3</v>
      </c>
      <c r="BT22">
        <f>NORMINV('Rand Int'!BT22,'Inputs &amp; Outputs'!$B$5,'Inputs &amp; Outputs'!$B$6)</f>
        <v>2.5698572785697663E-3</v>
      </c>
    </row>
    <row r="23" spans="1:72" x14ac:dyDescent="0.25">
      <c r="A23" s="1">
        <v>22</v>
      </c>
      <c r="C23">
        <f>NORMINV('Rand Int'!C23,'Inputs &amp; Outputs'!$B$5,'Inputs &amp; Outputs'!$B$6)</f>
        <v>8.0556015166889677E-2</v>
      </c>
      <c r="D23">
        <f>NORMINV('Rand Int'!D23,'Inputs &amp; Outputs'!$B$5,'Inputs &amp; Outputs'!$B$6)</f>
        <v>8.7985392842267141E-2</v>
      </c>
      <c r="E23">
        <f>NORMINV('Rand Int'!E23,'Inputs &amp; Outputs'!$B$5,'Inputs &amp; Outputs'!$B$6)</f>
        <v>4.4599023365229501E-3</v>
      </c>
      <c r="F23">
        <f>NORMINV('Rand Int'!F23,'Inputs &amp; Outputs'!$B$5,'Inputs &amp; Outputs'!$B$6)</f>
        <v>1.2049715913435302E-2</v>
      </c>
      <c r="G23">
        <f>NORMINV('Rand Int'!G23,'Inputs &amp; Outputs'!$B$5,'Inputs &amp; Outputs'!$B$6)</f>
        <v>0.14031344010845423</v>
      </c>
      <c r="H23">
        <f>NORMINV('Rand Int'!H23,'Inputs &amp; Outputs'!$B$5,'Inputs &amp; Outputs'!$B$6)</f>
        <v>4.4963521346458236E-2</v>
      </c>
      <c r="I23">
        <f>NORMINV('Rand Int'!I23,'Inputs &amp; Outputs'!$B$5,'Inputs &amp; Outputs'!$B$6)</f>
        <v>4.6130858731395767E-2</v>
      </c>
      <c r="J23">
        <f>NORMINV('Rand Int'!J23,'Inputs &amp; Outputs'!$B$5,'Inputs &amp; Outputs'!$B$6)</f>
        <v>4.2943175630248825E-3</v>
      </c>
      <c r="K23">
        <f>NORMINV('Rand Int'!K23,'Inputs &amp; Outputs'!$B$5,'Inputs &amp; Outputs'!$B$6)</f>
        <v>3.9591194343407951E-2</v>
      </c>
      <c r="L23">
        <f>NORMINV('Rand Int'!L23,'Inputs &amp; Outputs'!$B$5,'Inputs &amp; Outputs'!$B$6)</f>
        <v>0.22496353447195166</v>
      </c>
      <c r="M23">
        <f>NORMINV('Rand Int'!M23,'Inputs &amp; Outputs'!$B$5,'Inputs &amp; Outputs'!$B$6)</f>
        <v>0.10146830615412297</v>
      </c>
      <c r="N23">
        <f>NORMINV('Rand Int'!N23,'Inputs &amp; Outputs'!$B$5,'Inputs &amp; Outputs'!$B$6)</f>
        <v>0.11382403029820609</v>
      </c>
      <c r="O23">
        <f>NORMINV('Rand Int'!O23,'Inputs &amp; Outputs'!$B$5,'Inputs &amp; Outputs'!$B$6)</f>
        <v>3.1684761672486766E-2</v>
      </c>
      <c r="P23">
        <f>NORMINV('Rand Int'!P23,'Inputs &amp; Outputs'!$B$5,'Inputs &amp; Outputs'!$B$6)</f>
        <v>0.14488523621236082</v>
      </c>
      <c r="Q23">
        <f>NORMINV('Rand Int'!Q23,'Inputs &amp; Outputs'!$B$5,'Inputs &amp; Outputs'!$B$6)</f>
        <v>-1.0949773986454275E-2</v>
      </c>
      <c r="R23">
        <f>NORMINV('Rand Int'!R23,'Inputs &amp; Outputs'!$B$5,'Inputs &amp; Outputs'!$B$6)</f>
        <v>5.9770879075040854E-2</v>
      </c>
      <c r="S23">
        <f>NORMINV('Rand Int'!S23,'Inputs &amp; Outputs'!$B$5,'Inputs &amp; Outputs'!$B$6)</f>
        <v>7.3565730556072351E-2</v>
      </c>
      <c r="T23">
        <f>NORMINV('Rand Int'!T23,'Inputs &amp; Outputs'!$B$5,'Inputs &amp; Outputs'!$B$6)</f>
        <v>-7.4147592553644726E-3</v>
      </c>
      <c r="U23">
        <f>NORMINV('Rand Int'!U23,'Inputs &amp; Outputs'!$B$5,'Inputs &amp; Outputs'!$B$6)</f>
        <v>3.1121521799646171E-2</v>
      </c>
      <c r="V23">
        <f>NORMINV('Rand Int'!V23,'Inputs &amp; Outputs'!$B$5,'Inputs &amp; Outputs'!$B$6)</f>
        <v>2.9939202920456227E-2</v>
      </c>
      <c r="W23">
        <f>NORMINV('Rand Int'!W23,'Inputs &amp; Outputs'!$B$5,'Inputs &amp; Outputs'!$B$6)</f>
        <v>3.8561612745292129E-2</v>
      </c>
      <c r="X23">
        <f>NORMINV('Rand Int'!X23,'Inputs &amp; Outputs'!$B$5,'Inputs &amp; Outputs'!$B$6)</f>
        <v>5.4588046342304873E-2</v>
      </c>
      <c r="Y23">
        <f>NORMINV('Rand Int'!Y23,'Inputs &amp; Outputs'!$B$5,'Inputs &amp; Outputs'!$B$6)</f>
        <v>0.11688603640671076</v>
      </c>
      <c r="Z23">
        <f>NORMINV('Rand Int'!Z23,'Inputs &amp; Outputs'!$B$5,'Inputs &amp; Outputs'!$B$6)</f>
        <v>7.9186674797972395E-2</v>
      </c>
      <c r="AA23">
        <f>NORMINV('Rand Int'!AA23,'Inputs &amp; Outputs'!$B$5,'Inputs &amp; Outputs'!$B$6)</f>
        <v>-2.4898994478864386E-2</v>
      </c>
      <c r="AB23">
        <f>NORMINV('Rand Int'!AB23,'Inputs &amp; Outputs'!$B$5,'Inputs &amp; Outputs'!$B$6)</f>
        <v>0.14594040504269679</v>
      </c>
      <c r="AC23">
        <f>NORMINV('Rand Int'!AC23,'Inputs &amp; Outputs'!$B$5,'Inputs &amp; Outputs'!$B$6)</f>
        <v>1.0641404892430158E-2</v>
      </c>
      <c r="AD23">
        <f>NORMINV('Rand Int'!AD23,'Inputs &amp; Outputs'!$B$5,'Inputs &amp; Outputs'!$B$6)</f>
        <v>-2.2426353866926346E-2</v>
      </c>
      <c r="AE23">
        <f>NORMINV('Rand Int'!AE23,'Inputs &amp; Outputs'!$B$5,'Inputs &amp; Outputs'!$B$6)</f>
        <v>0.1516694856757142</v>
      </c>
      <c r="AF23">
        <f>NORMINV('Rand Int'!AF23,'Inputs &amp; Outputs'!$B$5,'Inputs &amp; Outputs'!$B$6)</f>
        <v>7.3281469416392464E-2</v>
      </c>
      <c r="AG23">
        <f>NORMINV('Rand Int'!AG23,'Inputs &amp; Outputs'!$B$5,'Inputs &amp; Outputs'!$B$6)</f>
        <v>6.8389919147662293E-2</v>
      </c>
      <c r="AH23">
        <f>NORMINV('Rand Int'!AH23,'Inputs &amp; Outputs'!$B$5,'Inputs &amp; Outputs'!$B$6)</f>
        <v>0.12672164243839384</v>
      </c>
      <c r="AI23">
        <f>NORMINV('Rand Int'!AI23,'Inputs &amp; Outputs'!$B$5,'Inputs &amp; Outputs'!$B$6)</f>
        <v>0.12724258794428417</v>
      </c>
      <c r="AJ23">
        <f>NORMINV('Rand Int'!AJ23,'Inputs &amp; Outputs'!$B$5,'Inputs &amp; Outputs'!$B$6)</f>
        <v>6.5721528039727958E-2</v>
      </c>
      <c r="AK23">
        <f>NORMINV('Rand Int'!AK23,'Inputs &amp; Outputs'!$B$5,'Inputs &amp; Outputs'!$B$6)</f>
        <v>2.7636942708574593E-2</v>
      </c>
      <c r="AL23">
        <f>NORMINV('Rand Int'!AL23,'Inputs &amp; Outputs'!$B$5,'Inputs &amp; Outputs'!$B$6)</f>
        <v>2.5996387655979884E-2</v>
      </c>
      <c r="AM23">
        <f>NORMINV('Rand Int'!AM23,'Inputs &amp; Outputs'!$B$5,'Inputs &amp; Outputs'!$B$6)</f>
        <v>7.0414165896472175E-2</v>
      </c>
      <c r="AN23">
        <f>NORMINV('Rand Int'!AN23,'Inputs &amp; Outputs'!$B$5,'Inputs &amp; Outputs'!$B$6)</f>
        <v>5.8747703964323716E-2</v>
      </c>
      <c r="AO23">
        <f>NORMINV('Rand Int'!AO23,'Inputs &amp; Outputs'!$B$5,'Inputs &amp; Outputs'!$B$6)</f>
        <v>2.2643158029879609E-2</v>
      </c>
      <c r="AP23">
        <f>NORMINV('Rand Int'!AP23,'Inputs &amp; Outputs'!$B$5,'Inputs &amp; Outputs'!$B$6)</f>
        <v>0.14622361753263974</v>
      </c>
      <c r="AQ23">
        <f>NORMINV('Rand Int'!AQ23,'Inputs &amp; Outputs'!$B$5,'Inputs &amp; Outputs'!$B$6)</f>
        <v>4.4458075108789234E-2</v>
      </c>
      <c r="AR23">
        <f>NORMINV('Rand Int'!AR23,'Inputs &amp; Outputs'!$B$5,'Inputs &amp; Outputs'!$B$6)</f>
        <v>9.2111665266077822E-2</v>
      </c>
      <c r="AS23">
        <f>NORMINV('Rand Int'!AS23,'Inputs &amp; Outputs'!$B$5,'Inputs &amp; Outputs'!$B$6)</f>
        <v>0.17816979035445635</v>
      </c>
      <c r="AT23">
        <f>NORMINV('Rand Int'!AT23,'Inputs &amp; Outputs'!$B$5,'Inputs &amp; Outputs'!$B$6)</f>
        <v>0.10277738034470701</v>
      </c>
      <c r="AU23">
        <f>NORMINV('Rand Int'!AU23,'Inputs &amp; Outputs'!$B$5,'Inputs &amp; Outputs'!$B$6)</f>
        <v>-7.4064746957211436E-2</v>
      </c>
      <c r="AV23">
        <f>NORMINV('Rand Int'!AV23,'Inputs &amp; Outputs'!$B$5,'Inputs &amp; Outputs'!$B$6)</f>
        <v>0.11496297570543945</v>
      </c>
      <c r="AW23">
        <f>NORMINV('Rand Int'!AW23,'Inputs &amp; Outputs'!$B$5,'Inputs &amp; Outputs'!$B$6)</f>
        <v>3.4329604686766699E-2</v>
      </c>
      <c r="AX23">
        <f>NORMINV('Rand Int'!AX23,'Inputs &amp; Outputs'!$B$5,'Inputs &amp; Outputs'!$B$6)</f>
        <v>0.13456101225974768</v>
      </c>
      <c r="AY23">
        <f>NORMINV('Rand Int'!AY23,'Inputs &amp; Outputs'!$B$5,'Inputs &amp; Outputs'!$B$6)</f>
        <v>-2.464604913508181E-2</v>
      </c>
      <c r="AZ23">
        <f>NORMINV('Rand Int'!AZ23,'Inputs &amp; Outputs'!$B$5,'Inputs &amp; Outputs'!$B$6)</f>
        <v>0.14916949235011184</v>
      </c>
      <c r="BA23">
        <f>NORMINV('Rand Int'!BA23,'Inputs &amp; Outputs'!$B$5,'Inputs &amp; Outputs'!$B$6)</f>
        <v>2.2034907081982351E-2</v>
      </c>
      <c r="BB23">
        <f>NORMINV('Rand Int'!BB23,'Inputs &amp; Outputs'!$B$5,'Inputs &amp; Outputs'!$B$6)</f>
        <v>-2.1150313522767528E-3</v>
      </c>
      <c r="BC23">
        <f>NORMINV('Rand Int'!BC23,'Inputs &amp; Outputs'!$B$5,'Inputs &amp; Outputs'!$B$6)</f>
        <v>2.3367460320582303E-2</v>
      </c>
      <c r="BD23">
        <f>NORMINV('Rand Int'!BD23,'Inputs &amp; Outputs'!$B$5,'Inputs &amp; Outputs'!$B$6)</f>
        <v>0.19922306285078278</v>
      </c>
      <c r="BE23">
        <f>NORMINV('Rand Int'!BE23,'Inputs &amp; Outputs'!$B$5,'Inputs &amp; Outputs'!$B$6)</f>
        <v>4.9353172694286296E-2</v>
      </c>
      <c r="BF23">
        <f>NORMINV('Rand Int'!BF23,'Inputs &amp; Outputs'!$B$5,'Inputs &amp; Outputs'!$B$6)</f>
        <v>0.14340777763185339</v>
      </c>
      <c r="BG23">
        <f>NORMINV('Rand Int'!BG23,'Inputs &amp; Outputs'!$B$5,'Inputs &amp; Outputs'!$B$6)</f>
        <v>4.0604562139749042E-2</v>
      </c>
      <c r="BH23">
        <f>NORMINV('Rand Int'!BH23,'Inputs &amp; Outputs'!$B$5,'Inputs &amp; Outputs'!$B$6)</f>
        <v>3.5808008037404832E-2</v>
      </c>
      <c r="BI23">
        <f>NORMINV('Rand Int'!BI23,'Inputs &amp; Outputs'!$B$5,'Inputs &amp; Outputs'!$B$6)</f>
        <v>3.4488358375399819E-2</v>
      </c>
      <c r="BJ23">
        <f>NORMINV('Rand Int'!BJ23,'Inputs &amp; Outputs'!$B$5,'Inputs &amp; Outputs'!$B$6)</f>
        <v>-2.2375926397317031E-2</v>
      </c>
      <c r="BK23">
        <f>NORMINV('Rand Int'!BK23,'Inputs &amp; Outputs'!$B$5,'Inputs &amp; Outputs'!$B$6)</f>
        <v>-7.8293163655139691E-3</v>
      </c>
      <c r="BL23">
        <f>NORMINV('Rand Int'!BL23,'Inputs &amp; Outputs'!$B$5,'Inputs &amp; Outputs'!$B$6)</f>
        <v>9.2855311187536649E-2</v>
      </c>
      <c r="BM23">
        <f>NORMINV('Rand Int'!BM23,'Inputs &amp; Outputs'!$B$5,'Inputs &amp; Outputs'!$B$6)</f>
        <v>0.11723259269041397</v>
      </c>
      <c r="BN23">
        <f>NORMINV('Rand Int'!BN23,'Inputs &amp; Outputs'!$B$5,'Inputs &amp; Outputs'!$B$6)</f>
        <v>-1.5335419429171618E-2</v>
      </c>
      <c r="BO23">
        <f>NORMINV('Rand Int'!BO23,'Inputs &amp; Outputs'!$B$5,'Inputs &amp; Outputs'!$B$6)</f>
        <v>-2.897456061091111E-3</v>
      </c>
      <c r="BP23">
        <f>NORMINV('Rand Int'!BP23,'Inputs &amp; Outputs'!$B$5,'Inputs &amp; Outputs'!$B$6)</f>
        <v>6.1866018405617854E-2</v>
      </c>
      <c r="BQ23">
        <f>NORMINV('Rand Int'!BQ23,'Inputs &amp; Outputs'!$B$5,'Inputs &amp; Outputs'!$B$6)</f>
        <v>9.7708561267380034E-2</v>
      </c>
      <c r="BR23">
        <f>NORMINV('Rand Int'!BR23,'Inputs &amp; Outputs'!$B$5,'Inputs &amp; Outputs'!$B$6)</f>
        <v>-2.9297733027772041E-2</v>
      </c>
      <c r="BS23">
        <f>NORMINV('Rand Int'!BS23,'Inputs &amp; Outputs'!$B$5,'Inputs &amp; Outputs'!$B$6)</f>
        <v>2.1758042551499726E-2</v>
      </c>
      <c r="BT23">
        <f>NORMINV('Rand Int'!BT23,'Inputs &amp; Outputs'!$B$5,'Inputs &amp; Outputs'!$B$6)</f>
        <v>7.0318995269249632E-2</v>
      </c>
    </row>
    <row r="24" spans="1:72" x14ac:dyDescent="0.25">
      <c r="A24" s="1">
        <v>23</v>
      </c>
      <c r="C24">
        <f>NORMINV('Rand Int'!C24,'Inputs &amp; Outputs'!$B$5,'Inputs &amp; Outputs'!$B$6)</f>
        <v>-1.1095903226296555E-2</v>
      </c>
      <c r="D24">
        <f>NORMINV('Rand Int'!D24,'Inputs &amp; Outputs'!$B$5,'Inputs &amp; Outputs'!$B$6)</f>
        <v>5.3618795951329817E-2</v>
      </c>
      <c r="E24">
        <f>NORMINV('Rand Int'!E24,'Inputs &amp; Outputs'!$B$5,'Inputs &amp; Outputs'!$B$6)</f>
        <v>5.2853906820126646E-2</v>
      </c>
      <c r="F24">
        <f>NORMINV('Rand Int'!F24,'Inputs &amp; Outputs'!$B$5,'Inputs &amp; Outputs'!$B$6)</f>
        <v>9.4762818886713326E-2</v>
      </c>
      <c r="G24">
        <f>NORMINV('Rand Int'!G24,'Inputs &amp; Outputs'!$B$5,'Inputs &amp; Outputs'!$B$6)</f>
        <v>-5.5512644792338098E-2</v>
      </c>
      <c r="H24">
        <f>NORMINV('Rand Int'!H24,'Inputs &amp; Outputs'!$B$5,'Inputs &amp; Outputs'!$B$6)</f>
        <v>0.20220395284775503</v>
      </c>
      <c r="I24">
        <f>NORMINV('Rand Int'!I24,'Inputs &amp; Outputs'!$B$5,'Inputs &amp; Outputs'!$B$6)</f>
        <v>0.14499117122645744</v>
      </c>
      <c r="J24">
        <f>NORMINV('Rand Int'!J24,'Inputs &amp; Outputs'!$B$5,'Inputs &amp; Outputs'!$B$6)</f>
        <v>0.13381675588618885</v>
      </c>
      <c r="K24">
        <f>NORMINV('Rand Int'!K24,'Inputs &amp; Outputs'!$B$5,'Inputs &amp; Outputs'!$B$6)</f>
        <v>7.2406187382342183E-2</v>
      </c>
      <c r="L24">
        <f>NORMINV('Rand Int'!L24,'Inputs &amp; Outputs'!$B$5,'Inputs &amp; Outputs'!$B$6)</f>
        <v>-2.014852088083452E-2</v>
      </c>
      <c r="M24">
        <f>NORMINV('Rand Int'!M24,'Inputs &amp; Outputs'!$B$5,'Inputs &amp; Outputs'!$B$6)</f>
        <v>-8.5709089074767764E-3</v>
      </c>
      <c r="N24">
        <f>NORMINV('Rand Int'!N24,'Inputs &amp; Outputs'!$B$5,'Inputs &amp; Outputs'!$B$6)</f>
        <v>4.8213866748812034E-2</v>
      </c>
      <c r="O24">
        <f>NORMINV('Rand Int'!O24,'Inputs &amp; Outputs'!$B$5,'Inputs &amp; Outputs'!$B$6)</f>
        <v>9.4370524517217932E-2</v>
      </c>
      <c r="P24">
        <f>NORMINV('Rand Int'!P24,'Inputs &amp; Outputs'!$B$5,'Inputs &amp; Outputs'!$B$6)</f>
        <v>0.14364998305799942</v>
      </c>
      <c r="Q24">
        <f>NORMINV('Rand Int'!Q24,'Inputs &amp; Outputs'!$B$5,'Inputs &amp; Outputs'!$B$6)</f>
        <v>1.8463160325538838E-3</v>
      </c>
      <c r="R24">
        <f>NORMINV('Rand Int'!R24,'Inputs &amp; Outputs'!$B$5,'Inputs &amp; Outputs'!$B$6)</f>
        <v>-5.3086043626478188E-2</v>
      </c>
      <c r="S24">
        <f>NORMINV('Rand Int'!S24,'Inputs &amp; Outputs'!$B$5,'Inputs &amp; Outputs'!$B$6)</f>
        <v>4.0201888217518272E-3</v>
      </c>
      <c r="T24">
        <f>NORMINV('Rand Int'!T24,'Inputs &amp; Outputs'!$B$5,'Inputs &amp; Outputs'!$B$6)</f>
        <v>5.9252634502901538E-2</v>
      </c>
      <c r="U24">
        <f>NORMINV('Rand Int'!U24,'Inputs &amp; Outputs'!$B$5,'Inputs &amp; Outputs'!$B$6)</f>
        <v>0.17183506438843799</v>
      </c>
      <c r="V24">
        <f>NORMINV('Rand Int'!V24,'Inputs &amp; Outputs'!$B$5,'Inputs &amp; Outputs'!$B$6)</f>
        <v>-7.9523697262656678E-2</v>
      </c>
      <c r="W24">
        <f>NORMINV('Rand Int'!W24,'Inputs &amp; Outputs'!$B$5,'Inputs &amp; Outputs'!$B$6)</f>
        <v>2.8605671461192708E-2</v>
      </c>
      <c r="X24">
        <f>NORMINV('Rand Int'!X24,'Inputs &amp; Outputs'!$B$5,'Inputs &amp; Outputs'!$B$6)</f>
        <v>4.3388513312927951E-2</v>
      </c>
      <c r="Y24">
        <f>NORMINV('Rand Int'!Y24,'Inputs &amp; Outputs'!$B$5,'Inputs &amp; Outputs'!$B$6)</f>
        <v>0.21187411957725574</v>
      </c>
      <c r="Z24">
        <f>NORMINV('Rand Int'!Z24,'Inputs &amp; Outputs'!$B$5,'Inputs &amp; Outputs'!$B$6)</f>
        <v>-2.0839370166830365E-2</v>
      </c>
      <c r="AA24">
        <f>NORMINV('Rand Int'!AA24,'Inputs &amp; Outputs'!$B$5,'Inputs &amp; Outputs'!$B$6)</f>
        <v>1.5656267188746825E-3</v>
      </c>
      <c r="AB24">
        <f>NORMINV('Rand Int'!AB24,'Inputs &amp; Outputs'!$B$5,'Inputs &amp; Outputs'!$B$6)</f>
        <v>8.2431896757873463E-2</v>
      </c>
      <c r="AC24">
        <f>NORMINV('Rand Int'!AC24,'Inputs &amp; Outputs'!$B$5,'Inputs &amp; Outputs'!$B$6)</f>
        <v>0.15482529665653966</v>
      </c>
      <c r="AD24">
        <f>NORMINV('Rand Int'!AD24,'Inputs &amp; Outputs'!$B$5,'Inputs &amp; Outputs'!$B$6)</f>
        <v>9.885690794044974E-2</v>
      </c>
      <c r="AE24">
        <f>NORMINV('Rand Int'!AE24,'Inputs &amp; Outputs'!$B$5,'Inputs &amp; Outputs'!$B$6)</f>
        <v>-1.4713055091444938E-2</v>
      </c>
      <c r="AF24">
        <f>NORMINV('Rand Int'!AF24,'Inputs &amp; Outputs'!$B$5,'Inputs &amp; Outputs'!$B$6)</f>
        <v>0.11483751787158984</v>
      </c>
      <c r="AG24">
        <f>NORMINV('Rand Int'!AG24,'Inputs &amp; Outputs'!$B$5,'Inputs &amp; Outputs'!$B$6)</f>
        <v>0.15891786268803071</v>
      </c>
      <c r="AH24">
        <f>NORMINV('Rand Int'!AH24,'Inputs &amp; Outputs'!$B$5,'Inputs &amp; Outputs'!$B$6)</f>
        <v>4.6103009976144055E-2</v>
      </c>
      <c r="AI24">
        <f>NORMINV('Rand Int'!AI24,'Inputs &amp; Outputs'!$B$5,'Inputs &amp; Outputs'!$B$6)</f>
        <v>9.3032878298953903E-2</v>
      </c>
      <c r="AJ24">
        <f>NORMINV('Rand Int'!AJ24,'Inputs &amp; Outputs'!$B$5,'Inputs &amp; Outputs'!$B$6)</f>
        <v>0.12972297943745198</v>
      </c>
      <c r="AK24">
        <f>NORMINV('Rand Int'!AK24,'Inputs &amp; Outputs'!$B$5,'Inputs &amp; Outputs'!$B$6)</f>
        <v>-1.2226724156746152E-2</v>
      </c>
      <c r="AL24">
        <f>NORMINV('Rand Int'!AL24,'Inputs &amp; Outputs'!$B$5,'Inputs &amp; Outputs'!$B$6)</f>
        <v>7.9741991077774688E-3</v>
      </c>
      <c r="AM24">
        <f>NORMINV('Rand Int'!AM24,'Inputs &amp; Outputs'!$B$5,'Inputs &amp; Outputs'!$B$6)</f>
        <v>0.13533895343117147</v>
      </c>
      <c r="AN24">
        <f>NORMINV('Rand Int'!AN24,'Inputs &amp; Outputs'!$B$5,'Inputs &amp; Outputs'!$B$6)</f>
        <v>4.4694028821821399E-2</v>
      </c>
      <c r="AO24">
        <f>NORMINV('Rand Int'!AO24,'Inputs &amp; Outputs'!$B$5,'Inputs &amp; Outputs'!$B$6)</f>
        <v>0.1881971250894027</v>
      </c>
      <c r="AP24">
        <f>NORMINV('Rand Int'!AP24,'Inputs &amp; Outputs'!$B$5,'Inputs &amp; Outputs'!$B$6)</f>
        <v>8.0357165284596271E-2</v>
      </c>
      <c r="AQ24">
        <f>NORMINV('Rand Int'!AQ24,'Inputs &amp; Outputs'!$B$5,'Inputs &amp; Outputs'!$B$6)</f>
        <v>-5.864634129527746E-2</v>
      </c>
      <c r="AR24">
        <f>NORMINV('Rand Int'!AR24,'Inputs &amp; Outputs'!$B$5,'Inputs &amp; Outputs'!$B$6)</f>
        <v>2.0320232916636878E-2</v>
      </c>
      <c r="AS24">
        <f>NORMINV('Rand Int'!AS24,'Inputs &amp; Outputs'!$B$5,'Inputs &amp; Outputs'!$B$6)</f>
        <v>-5.563006053175662E-2</v>
      </c>
      <c r="AT24">
        <f>NORMINV('Rand Int'!AT24,'Inputs &amp; Outputs'!$B$5,'Inputs &amp; Outputs'!$B$6)</f>
        <v>0.16128419298233787</v>
      </c>
      <c r="AU24">
        <f>NORMINV('Rand Int'!AU24,'Inputs &amp; Outputs'!$B$5,'Inputs &amp; Outputs'!$B$6)</f>
        <v>-2.0803437586307497E-2</v>
      </c>
      <c r="AV24">
        <f>NORMINV('Rand Int'!AV24,'Inputs &amp; Outputs'!$B$5,'Inputs &amp; Outputs'!$B$6)</f>
        <v>0.14143892610898928</v>
      </c>
      <c r="AW24">
        <f>NORMINV('Rand Int'!AW24,'Inputs &amp; Outputs'!$B$5,'Inputs &amp; Outputs'!$B$6)</f>
        <v>0.1492625360969837</v>
      </c>
      <c r="AX24">
        <f>NORMINV('Rand Int'!AX24,'Inputs &amp; Outputs'!$B$5,'Inputs &amp; Outputs'!$B$6)</f>
        <v>6.7952904012712256E-2</v>
      </c>
      <c r="AY24">
        <f>NORMINV('Rand Int'!AY24,'Inputs &amp; Outputs'!$B$5,'Inputs &amp; Outputs'!$B$6)</f>
        <v>-5.7503671320738164E-2</v>
      </c>
      <c r="AZ24">
        <f>NORMINV('Rand Int'!AZ24,'Inputs &amp; Outputs'!$B$5,'Inputs &amp; Outputs'!$B$6)</f>
        <v>0.14149395514281937</v>
      </c>
      <c r="BA24">
        <f>NORMINV('Rand Int'!BA24,'Inputs &amp; Outputs'!$B$5,'Inputs &amp; Outputs'!$B$6)</f>
        <v>0.18270712475796402</v>
      </c>
      <c r="BB24">
        <f>NORMINV('Rand Int'!BB24,'Inputs &amp; Outputs'!$B$5,'Inputs &amp; Outputs'!$B$6)</f>
        <v>5.686603412372665E-2</v>
      </c>
      <c r="BC24">
        <f>NORMINV('Rand Int'!BC24,'Inputs &amp; Outputs'!$B$5,'Inputs &amp; Outputs'!$B$6)</f>
        <v>5.1228922042573365E-2</v>
      </c>
      <c r="BD24">
        <f>NORMINV('Rand Int'!BD24,'Inputs &amp; Outputs'!$B$5,'Inputs &amp; Outputs'!$B$6)</f>
        <v>4.7091536049230526E-2</v>
      </c>
      <c r="BE24">
        <f>NORMINV('Rand Int'!BE24,'Inputs &amp; Outputs'!$B$5,'Inputs &amp; Outputs'!$B$6)</f>
        <v>7.4472267079925866E-2</v>
      </c>
      <c r="BF24">
        <f>NORMINV('Rand Int'!BF24,'Inputs &amp; Outputs'!$B$5,'Inputs &amp; Outputs'!$B$6)</f>
        <v>9.177710707910286E-2</v>
      </c>
      <c r="BG24">
        <f>NORMINV('Rand Int'!BG24,'Inputs &amp; Outputs'!$B$5,'Inputs &amp; Outputs'!$B$6)</f>
        <v>3.6503849823813272E-2</v>
      </c>
      <c r="BH24">
        <f>NORMINV('Rand Int'!BH24,'Inputs &amp; Outputs'!$B$5,'Inputs &amp; Outputs'!$B$6)</f>
        <v>0.17120168899423405</v>
      </c>
      <c r="BI24">
        <f>NORMINV('Rand Int'!BI24,'Inputs &amp; Outputs'!$B$5,'Inputs &amp; Outputs'!$B$6)</f>
        <v>-2.6182533510015066E-3</v>
      </c>
      <c r="BJ24">
        <f>NORMINV('Rand Int'!BJ24,'Inputs &amp; Outputs'!$B$5,'Inputs &amp; Outputs'!$B$6)</f>
        <v>6.8135966671863418E-2</v>
      </c>
      <c r="BK24">
        <f>NORMINV('Rand Int'!BK24,'Inputs &amp; Outputs'!$B$5,'Inputs &amp; Outputs'!$B$6)</f>
        <v>0.13913158752630256</v>
      </c>
      <c r="BL24">
        <f>NORMINV('Rand Int'!BL24,'Inputs &amp; Outputs'!$B$5,'Inputs &amp; Outputs'!$B$6)</f>
        <v>-2.5042313838065863E-2</v>
      </c>
      <c r="BM24">
        <f>NORMINV('Rand Int'!BM24,'Inputs &amp; Outputs'!$B$5,'Inputs &amp; Outputs'!$B$6)</f>
        <v>7.8016441941024445E-2</v>
      </c>
      <c r="BN24">
        <f>NORMINV('Rand Int'!BN24,'Inputs &amp; Outputs'!$B$5,'Inputs &amp; Outputs'!$B$6)</f>
        <v>0.13446608411563876</v>
      </c>
      <c r="BO24">
        <f>NORMINV('Rand Int'!BO24,'Inputs &amp; Outputs'!$B$5,'Inputs &amp; Outputs'!$B$6)</f>
        <v>9.4559866517585744E-2</v>
      </c>
      <c r="BP24">
        <f>NORMINV('Rand Int'!BP24,'Inputs &amp; Outputs'!$B$5,'Inputs &amp; Outputs'!$B$6)</f>
        <v>3.6929946130634675E-2</v>
      </c>
      <c r="BQ24">
        <f>NORMINV('Rand Int'!BQ24,'Inputs &amp; Outputs'!$B$5,'Inputs &amp; Outputs'!$B$6)</f>
        <v>0.13552372001124569</v>
      </c>
      <c r="BR24">
        <f>NORMINV('Rand Int'!BR24,'Inputs &amp; Outputs'!$B$5,'Inputs &amp; Outputs'!$B$6)</f>
        <v>0.14463980613746524</v>
      </c>
      <c r="BS24">
        <f>NORMINV('Rand Int'!BS24,'Inputs &amp; Outputs'!$B$5,'Inputs &amp; Outputs'!$B$6)</f>
        <v>9.545506037579593E-2</v>
      </c>
      <c r="BT24">
        <f>NORMINV('Rand Int'!BT24,'Inputs &amp; Outputs'!$B$5,'Inputs &amp; Outputs'!$B$6)</f>
        <v>0.11113875097999795</v>
      </c>
    </row>
    <row r="25" spans="1:72" x14ac:dyDescent="0.25">
      <c r="A25" s="1">
        <v>24</v>
      </c>
      <c r="C25">
        <f>NORMINV('Rand Int'!C25,'Inputs &amp; Outputs'!$B$5,'Inputs &amp; Outputs'!$B$6)</f>
        <v>0.14026196770204469</v>
      </c>
      <c r="D25">
        <f>NORMINV('Rand Int'!D25,'Inputs &amp; Outputs'!$B$5,'Inputs &amp; Outputs'!$B$6)</f>
        <v>6.4290083070866338E-2</v>
      </c>
      <c r="E25">
        <f>NORMINV('Rand Int'!E25,'Inputs &amp; Outputs'!$B$5,'Inputs &amp; Outputs'!$B$6)</f>
        <v>0.12387125883827116</v>
      </c>
      <c r="F25">
        <f>NORMINV('Rand Int'!F25,'Inputs &amp; Outputs'!$B$5,'Inputs &amp; Outputs'!$B$6)</f>
        <v>6.6968283420047958E-2</v>
      </c>
      <c r="G25">
        <f>NORMINV('Rand Int'!G25,'Inputs &amp; Outputs'!$B$5,'Inputs &amp; Outputs'!$B$6)</f>
        <v>0.10912241251241778</v>
      </c>
      <c r="H25">
        <f>NORMINV('Rand Int'!H25,'Inputs &amp; Outputs'!$B$5,'Inputs &amp; Outputs'!$B$6)</f>
        <v>2.9323667686733643E-2</v>
      </c>
      <c r="I25">
        <f>NORMINV('Rand Int'!I25,'Inputs &amp; Outputs'!$B$5,'Inputs &amp; Outputs'!$B$6)</f>
        <v>9.4793474740988426E-2</v>
      </c>
      <c r="J25">
        <f>NORMINV('Rand Int'!J25,'Inputs &amp; Outputs'!$B$5,'Inputs &amp; Outputs'!$B$6)</f>
        <v>-7.3777444796313402E-3</v>
      </c>
      <c r="K25">
        <f>NORMINV('Rand Int'!K25,'Inputs &amp; Outputs'!$B$5,'Inputs &amp; Outputs'!$B$6)</f>
        <v>4.5324409899844542E-2</v>
      </c>
      <c r="L25">
        <f>NORMINV('Rand Int'!L25,'Inputs &amp; Outputs'!$B$5,'Inputs &amp; Outputs'!$B$6)</f>
        <v>2.4300687370163582E-2</v>
      </c>
      <c r="M25">
        <f>NORMINV('Rand Int'!M25,'Inputs &amp; Outputs'!$B$5,'Inputs &amp; Outputs'!$B$6)</f>
        <v>0.10666354380435294</v>
      </c>
      <c r="N25">
        <f>NORMINV('Rand Int'!N25,'Inputs &amp; Outputs'!$B$5,'Inputs &amp; Outputs'!$B$6)</f>
        <v>5.1174942799823334E-2</v>
      </c>
      <c r="O25">
        <f>NORMINV('Rand Int'!O25,'Inputs &amp; Outputs'!$B$5,'Inputs &amp; Outputs'!$B$6)</f>
        <v>0.11626473625661271</v>
      </c>
      <c r="P25">
        <f>NORMINV('Rand Int'!P25,'Inputs &amp; Outputs'!$B$5,'Inputs &amp; Outputs'!$B$6)</f>
        <v>3.5936489418415443E-2</v>
      </c>
      <c r="Q25">
        <f>NORMINV('Rand Int'!Q25,'Inputs &amp; Outputs'!$B$5,'Inputs &amp; Outputs'!$B$6)</f>
        <v>-4.1759452034189348E-3</v>
      </c>
      <c r="R25">
        <f>NORMINV('Rand Int'!R25,'Inputs &amp; Outputs'!$B$5,'Inputs &amp; Outputs'!$B$6)</f>
        <v>0.10344281283035883</v>
      </c>
      <c r="S25">
        <f>NORMINV('Rand Int'!S25,'Inputs &amp; Outputs'!$B$5,'Inputs &amp; Outputs'!$B$6)</f>
        <v>0.18384498552758249</v>
      </c>
      <c r="T25">
        <f>NORMINV('Rand Int'!T25,'Inputs &amp; Outputs'!$B$5,'Inputs &amp; Outputs'!$B$6)</f>
        <v>0.16023256943855399</v>
      </c>
      <c r="U25">
        <f>NORMINV('Rand Int'!U25,'Inputs &amp; Outputs'!$B$5,'Inputs &amp; Outputs'!$B$6)</f>
        <v>-5.3579001420954397E-2</v>
      </c>
      <c r="V25">
        <f>NORMINV('Rand Int'!V25,'Inputs &amp; Outputs'!$B$5,'Inputs &amp; Outputs'!$B$6)</f>
        <v>-3.6021847087627318E-2</v>
      </c>
      <c r="W25">
        <f>NORMINV('Rand Int'!W25,'Inputs &amp; Outputs'!$B$5,'Inputs &amp; Outputs'!$B$6)</f>
        <v>9.2696031259817402E-2</v>
      </c>
      <c r="X25">
        <f>NORMINV('Rand Int'!X25,'Inputs &amp; Outputs'!$B$5,'Inputs &amp; Outputs'!$B$6)</f>
        <v>0.1265780368095874</v>
      </c>
      <c r="Y25">
        <f>NORMINV('Rand Int'!Y25,'Inputs &amp; Outputs'!$B$5,'Inputs &amp; Outputs'!$B$6)</f>
        <v>8.9177509785171166E-3</v>
      </c>
      <c r="Z25">
        <f>NORMINV('Rand Int'!Z25,'Inputs &amp; Outputs'!$B$5,'Inputs &amp; Outputs'!$B$6)</f>
        <v>-2.4038713740191855E-2</v>
      </c>
      <c r="AA25">
        <f>NORMINV('Rand Int'!AA25,'Inputs &amp; Outputs'!$B$5,'Inputs &amp; Outputs'!$B$6)</f>
        <v>0.13697371513342949</v>
      </c>
      <c r="AB25">
        <f>NORMINV('Rand Int'!AB25,'Inputs &amp; Outputs'!$B$5,'Inputs &amp; Outputs'!$B$6)</f>
        <v>1.2774537619971292E-2</v>
      </c>
      <c r="AC25">
        <f>NORMINV('Rand Int'!AC25,'Inputs &amp; Outputs'!$B$5,'Inputs &amp; Outputs'!$B$6)</f>
        <v>0.13036261991372319</v>
      </c>
      <c r="AD25">
        <f>NORMINV('Rand Int'!AD25,'Inputs &amp; Outputs'!$B$5,'Inputs &amp; Outputs'!$B$6)</f>
        <v>0.1130270004230198</v>
      </c>
      <c r="AE25">
        <f>NORMINV('Rand Int'!AE25,'Inputs &amp; Outputs'!$B$5,'Inputs &amp; Outputs'!$B$6)</f>
        <v>-8.9716801133535168E-3</v>
      </c>
      <c r="AF25">
        <f>NORMINV('Rand Int'!AF25,'Inputs &amp; Outputs'!$B$5,'Inputs &amp; Outputs'!$B$6)</f>
        <v>-5.4057126187470328E-2</v>
      </c>
      <c r="AG25">
        <f>NORMINV('Rand Int'!AG25,'Inputs &amp; Outputs'!$B$5,'Inputs &amp; Outputs'!$B$6)</f>
        <v>8.2821260138216724E-2</v>
      </c>
      <c r="AH25">
        <f>NORMINV('Rand Int'!AH25,'Inputs &amp; Outputs'!$B$5,'Inputs &amp; Outputs'!$B$6)</f>
        <v>-9.303828167309286E-2</v>
      </c>
      <c r="AI25">
        <f>NORMINV('Rand Int'!AI25,'Inputs &amp; Outputs'!$B$5,'Inputs &amp; Outputs'!$B$6)</f>
        <v>-8.4690047826597253E-2</v>
      </c>
      <c r="AJ25">
        <f>NORMINV('Rand Int'!AJ25,'Inputs &amp; Outputs'!$B$5,'Inputs &amp; Outputs'!$B$6)</f>
        <v>9.7411250653410303E-2</v>
      </c>
      <c r="AK25">
        <f>NORMINV('Rand Int'!AK25,'Inputs &amp; Outputs'!$B$5,'Inputs &amp; Outputs'!$B$6)</f>
        <v>8.49424882051108E-2</v>
      </c>
      <c r="AL25">
        <f>NORMINV('Rand Int'!AL25,'Inputs &amp; Outputs'!$B$5,'Inputs &amp; Outputs'!$B$6)</f>
        <v>0.13031739667553377</v>
      </c>
      <c r="AM25">
        <f>NORMINV('Rand Int'!AM25,'Inputs &amp; Outputs'!$B$5,'Inputs &amp; Outputs'!$B$6)</f>
        <v>3.8402815397961122E-2</v>
      </c>
      <c r="AN25">
        <f>NORMINV('Rand Int'!AN25,'Inputs &amp; Outputs'!$B$5,'Inputs &amp; Outputs'!$B$6)</f>
        <v>0.10039369704695832</v>
      </c>
      <c r="AO25">
        <f>NORMINV('Rand Int'!AO25,'Inputs &amp; Outputs'!$B$5,'Inputs &amp; Outputs'!$B$6)</f>
        <v>4.9332427441272642E-3</v>
      </c>
      <c r="AP25">
        <f>NORMINV('Rand Int'!AP25,'Inputs &amp; Outputs'!$B$5,'Inputs &amp; Outputs'!$B$6)</f>
        <v>0.18802402796680537</v>
      </c>
      <c r="AQ25">
        <f>NORMINV('Rand Int'!AQ25,'Inputs &amp; Outputs'!$B$5,'Inputs &amp; Outputs'!$B$6)</f>
        <v>-6.0511081737944922E-3</v>
      </c>
      <c r="AR25">
        <f>NORMINV('Rand Int'!AR25,'Inputs &amp; Outputs'!$B$5,'Inputs &amp; Outputs'!$B$6)</f>
        <v>4.460821782363325E-2</v>
      </c>
      <c r="AS25">
        <f>NORMINV('Rand Int'!AS25,'Inputs &amp; Outputs'!$B$5,'Inputs &amp; Outputs'!$B$6)</f>
        <v>7.9582920533043458E-2</v>
      </c>
      <c r="AT25">
        <f>NORMINV('Rand Int'!AT25,'Inputs &amp; Outputs'!$B$5,'Inputs &amp; Outputs'!$B$6)</f>
        <v>7.9648895219717575E-2</v>
      </c>
      <c r="AU25">
        <f>NORMINV('Rand Int'!AU25,'Inputs &amp; Outputs'!$B$5,'Inputs &amp; Outputs'!$B$6)</f>
        <v>6.4456180669079974E-2</v>
      </c>
      <c r="AV25">
        <f>NORMINV('Rand Int'!AV25,'Inputs &amp; Outputs'!$B$5,'Inputs &amp; Outputs'!$B$6)</f>
        <v>3.5051550544366261E-2</v>
      </c>
      <c r="AW25">
        <f>NORMINV('Rand Int'!AW25,'Inputs &amp; Outputs'!$B$5,'Inputs &amp; Outputs'!$B$6)</f>
        <v>9.6279888403201022E-3</v>
      </c>
      <c r="AX25">
        <f>NORMINV('Rand Int'!AX25,'Inputs &amp; Outputs'!$B$5,'Inputs &amp; Outputs'!$B$6)</f>
        <v>-5.0871537122203853E-2</v>
      </c>
      <c r="AY25">
        <f>NORMINV('Rand Int'!AY25,'Inputs &amp; Outputs'!$B$5,'Inputs &amp; Outputs'!$B$6)</f>
        <v>6.7486734749615029E-2</v>
      </c>
      <c r="AZ25">
        <f>NORMINV('Rand Int'!AZ25,'Inputs &amp; Outputs'!$B$5,'Inputs &amp; Outputs'!$B$6)</f>
        <v>-8.4535647466233238E-2</v>
      </c>
      <c r="BA25">
        <f>NORMINV('Rand Int'!BA25,'Inputs &amp; Outputs'!$B$5,'Inputs &amp; Outputs'!$B$6)</f>
        <v>0.14961576145081398</v>
      </c>
      <c r="BB25">
        <f>NORMINV('Rand Int'!BB25,'Inputs &amp; Outputs'!$B$5,'Inputs &amp; Outputs'!$B$6)</f>
        <v>8.6880600684305476E-2</v>
      </c>
      <c r="BC25">
        <f>NORMINV('Rand Int'!BC25,'Inputs &amp; Outputs'!$B$5,'Inputs &amp; Outputs'!$B$6)</f>
        <v>5.4953574350694791E-2</v>
      </c>
      <c r="BD25">
        <f>NORMINV('Rand Int'!BD25,'Inputs &amp; Outputs'!$B$5,'Inputs &amp; Outputs'!$B$6)</f>
        <v>0.15759860573130818</v>
      </c>
      <c r="BE25">
        <f>NORMINV('Rand Int'!BE25,'Inputs &amp; Outputs'!$B$5,'Inputs &amp; Outputs'!$B$6)</f>
        <v>0.11912325699444123</v>
      </c>
      <c r="BF25">
        <f>NORMINV('Rand Int'!BF25,'Inputs &amp; Outputs'!$B$5,'Inputs &amp; Outputs'!$B$6)</f>
        <v>0.17804694719508851</v>
      </c>
      <c r="BG25">
        <f>NORMINV('Rand Int'!BG25,'Inputs &amp; Outputs'!$B$5,'Inputs &amp; Outputs'!$B$6)</f>
        <v>2.1970174699896559E-2</v>
      </c>
      <c r="BH25">
        <f>NORMINV('Rand Int'!BH25,'Inputs &amp; Outputs'!$B$5,'Inputs &amp; Outputs'!$B$6)</f>
        <v>9.424014732873344E-2</v>
      </c>
      <c r="BI25">
        <f>NORMINV('Rand Int'!BI25,'Inputs &amp; Outputs'!$B$5,'Inputs &amp; Outputs'!$B$6)</f>
        <v>0.1927874609238884</v>
      </c>
      <c r="BJ25">
        <f>NORMINV('Rand Int'!BJ25,'Inputs &amp; Outputs'!$B$5,'Inputs &amp; Outputs'!$B$6)</f>
        <v>-2.8218411171460664E-2</v>
      </c>
      <c r="BK25">
        <f>NORMINV('Rand Int'!BK25,'Inputs &amp; Outputs'!$B$5,'Inputs &amp; Outputs'!$B$6)</f>
        <v>9.8229739466876298E-2</v>
      </c>
      <c r="BL25">
        <f>NORMINV('Rand Int'!BL25,'Inputs &amp; Outputs'!$B$5,'Inputs &amp; Outputs'!$B$6)</f>
        <v>4.2492902334894486E-2</v>
      </c>
      <c r="BM25">
        <f>NORMINV('Rand Int'!BM25,'Inputs &amp; Outputs'!$B$5,'Inputs &amp; Outputs'!$B$6)</f>
        <v>8.400783131747766E-2</v>
      </c>
      <c r="BN25">
        <f>NORMINV('Rand Int'!BN25,'Inputs &amp; Outputs'!$B$5,'Inputs &amp; Outputs'!$B$6)</f>
        <v>-7.7631370445179843E-2</v>
      </c>
      <c r="BO25">
        <f>NORMINV('Rand Int'!BO25,'Inputs &amp; Outputs'!$B$5,'Inputs &amp; Outputs'!$B$6)</f>
        <v>8.6139317467285759E-2</v>
      </c>
      <c r="BP25">
        <f>NORMINV('Rand Int'!BP25,'Inputs &amp; Outputs'!$B$5,'Inputs &amp; Outputs'!$B$6)</f>
        <v>2.0951395548623027E-2</v>
      </c>
      <c r="BQ25">
        <f>NORMINV('Rand Int'!BQ25,'Inputs &amp; Outputs'!$B$5,'Inputs &amp; Outputs'!$B$6)</f>
        <v>0.14450693735161138</v>
      </c>
      <c r="BR25">
        <f>NORMINV('Rand Int'!BR25,'Inputs &amp; Outputs'!$B$5,'Inputs &amp; Outputs'!$B$6)</f>
        <v>0.11585000313556786</v>
      </c>
      <c r="BS25">
        <f>NORMINV('Rand Int'!BS25,'Inputs &amp; Outputs'!$B$5,'Inputs &amp; Outputs'!$B$6)</f>
        <v>-4.5023618313491387E-2</v>
      </c>
      <c r="BT25">
        <f>NORMINV('Rand Int'!BT25,'Inputs &amp; Outputs'!$B$5,'Inputs &amp; Outputs'!$B$6)</f>
        <v>6.0531879737472594E-2</v>
      </c>
    </row>
    <row r="26" spans="1:72" x14ac:dyDescent="0.25">
      <c r="A26" s="1">
        <v>25</v>
      </c>
      <c r="C26">
        <f>NORMINV('Rand Int'!C26,'Inputs &amp; Outputs'!$B$5,'Inputs &amp; Outputs'!$B$6)</f>
        <v>0.12108293873264302</v>
      </c>
      <c r="D26">
        <f>NORMINV('Rand Int'!D26,'Inputs &amp; Outputs'!$B$5,'Inputs &amp; Outputs'!$B$6)</f>
        <v>0.18897549523254414</v>
      </c>
      <c r="E26">
        <f>NORMINV('Rand Int'!E26,'Inputs &amp; Outputs'!$B$5,'Inputs &amp; Outputs'!$B$6)</f>
        <v>0.23086202284109983</v>
      </c>
      <c r="F26">
        <f>NORMINV('Rand Int'!F26,'Inputs &amp; Outputs'!$B$5,'Inputs &amp; Outputs'!$B$6)</f>
        <v>6.958685512479465E-2</v>
      </c>
      <c r="G26">
        <f>NORMINV('Rand Int'!G26,'Inputs &amp; Outputs'!$B$5,'Inputs &amp; Outputs'!$B$6)</f>
        <v>-4.7749718996357146E-2</v>
      </c>
      <c r="H26">
        <f>NORMINV('Rand Int'!H26,'Inputs &amp; Outputs'!$B$5,'Inputs &amp; Outputs'!$B$6)</f>
        <v>-2.726974990066014E-2</v>
      </c>
      <c r="I26">
        <f>NORMINV('Rand Int'!I26,'Inputs &amp; Outputs'!$B$5,'Inputs &amp; Outputs'!$B$6)</f>
        <v>0.12785482442084262</v>
      </c>
      <c r="J26">
        <f>NORMINV('Rand Int'!J26,'Inputs &amp; Outputs'!$B$5,'Inputs &amp; Outputs'!$B$6)</f>
        <v>3.7700412733488439E-2</v>
      </c>
      <c r="K26">
        <f>NORMINV('Rand Int'!K26,'Inputs &amp; Outputs'!$B$5,'Inputs &amp; Outputs'!$B$6)</f>
        <v>0.13613729540333247</v>
      </c>
      <c r="L26">
        <f>NORMINV('Rand Int'!L26,'Inputs &amp; Outputs'!$B$5,'Inputs &amp; Outputs'!$B$6)</f>
        <v>0.19121108988290744</v>
      </c>
      <c r="M26">
        <f>NORMINV('Rand Int'!M26,'Inputs &amp; Outputs'!$B$5,'Inputs &amp; Outputs'!$B$6)</f>
        <v>0.17847051776778614</v>
      </c>
      <c r="N26">
        <f>NORMINV('Rand Int'!N26,'Inputs &amp; Outputs'!$B$5,'Inputs &amp; Outputs'!$B$6)</f>
        <v>4.934717089928442E-2</v>
      </c>
      <c r="O26">
        <f>NORMINV('Rand Int'!O26,'Inputs &amp; Outputs'!$B$5,'Inputs &amp; Outputs'!$B$6)</f>
        <v>4.8466474786297745E-2</v>
      </c>
      <c r="P26">
        <f>NORMINV('Rand Int'!P26,'Inputs &amp; Outputs'!$B$5,'Inputs &amp; Outputs'!$B$6)</f>
        <v>3.1678596191935485E-2</v>
      </c>
      <c r="Q26">
        <f>NORMINV('Rand Int'!Q26,'Inputs &amp; Outputs'!$B$5,'Inputs &amp; Outputs'!$B$6)</f>
        <v>0.11927586426049822</v>
      </c>
      <c r="R26">
        <f>NORMINV('Rand Int'!R26,'Inputs &amp; Outputs'!$B$5,'Inputs &amp; Outputs'!$B$6)</f>
        <v>9.1655644856115381E-2</v>
      </c>
      <c r="S26">
        <f>NORMINV('Rand Int'!S26,'Inputs &amp; Outputs'!$B$5,'Inputs &amp; Outputs'!$B$6)</f>
        <v>6.4467703418194938E-3</v>
      </c>
      <c r="T26">
        <f>NORMINV('Rand Int'!T26,'Inputs &amp; Outputs'!$B$5,'Inputs &amp; Outputs'!$B$6)</f>
        <v>0.17066978517081915</v>
      </c>
      <c r="U26">
        <f>NORMINV('Rand Int'!U26,'Inputs &amp; Outputs'!$B$5,'Inputs &amp; Outputs'!$B$6)</f>
        <v>1.3838979233633003E-2</v>
      </c>
      <c r="V26">
        <f>NORMINV('Rand Int'!V26,'Inputs &amp; Outputs'!$B$5,'Inputs &amp; Outputs'!$B$6)</f>
        <v>7.6016212136148786E-2</v>
      </c>
      <c r="W26">
        <f>NORMINV('Rand Int'!W26,'Inputs &amp; Outputs'!$B$5,'Inputs &amp; Outputs'!$B$6)</f>
        <v>0.17738939168271298</v>
      </c>
      <c r="X26">
        <f>NORMINV('Rand Int'!X26,'Inputs &amp; Outputs'!$B$5,'Inputs &amp; Outputs'!$B$6)</f>
        <v>5.6833715839557652E-4</v>
      </c>
      <c r="Y26">
        <f>NORMINV('Rand Int'!Y26,'Inputs &amp; Outputs'!$B$5,'Inputs &amp; Outputs'!$B$6)</f>
        <v>-6.1081594637420467E-2</v>
      </c>
      <c r="Z26">
        <f>NORMINV('Rand Int'!Z26,'Inputs &amp; Outputs'!$B$5,'Inputs &amp; Outputs'!$B$6)</f>
        <v>6.2003145047857325E-2</v>
      </c>
      <c r="AA26">
        <f>NORMINV('Rand Int'!AA26,'Inputs &amp; Outputs'!$B$5,'Inputs &amp; Outputs'!$B$6)</f>
        <v>0.14657247224927855</v>
      </c>
      <c r="AB26">
        <f>NORMINV('Rand Int'!AB26,'Inputs &amp; Outputs'!$B$5,'Inputs &amp; Outputs'!$B$6)</f>
        <v>1.8267090895483992E-2</v>
      </c>
      <c r="AC26">
        <f>NORMINV('Rand Int'!AC26,'Inputs &amp; Outputs'!$B$5,'Inputs &amp; Outputs'!$B$6)</f>
        <v>-1.110124878351397E-2</v>
      </c>
      <c r="AD26">
        <f>NORMINV('Rand Int'!AD26,'Inputs &amp; Outputs'!$B$5,'Inputs &amp; Outputs'!$B$6)</f>
        <v>0.21389101356763898</v>
      </c>
      <c r="AE26">
        <f>NORMINV('Rand Int'!AE26,'Inputs &amp; Outputs'!$B$5,'Inputs &amp; Outputs'!$B$6)</f>
        <v>4.2333798196117392E-2</v>
      </c>
      <c r="AF26">
        <f>NORMINV('Rand Int'!AF26,'Inputs &amp; Outputs'!$B$5,'Inputs &amp; Outputs'!$B$6)</f>
        <v>0.20193436153278913</v>
      </c>
      <c r="AG26">
        <f>NORMINV('Rand Int'!AG26,'Inputs &amp; Outputs'!$B$5,'Inputs &amp; Outputs'!$B$6)</f>
        <v>8.0951233113708221E-2</v>
      </c>
      <c r="AH26">
        <f>NORMINV('Rand Int'!AH26,'Inputs &amp; Outputs'!$B$5,'Inputs &amp; Outputs'!$B$6)</f>
        <v>4.1479579839826877E-2</v>
      </c>
      <c r="AI26">
        <f>NORMINV('Rand Int'!AI26,'Inputs &amp; Outputs'!$B$5,'Inputs &amp; Outputs'!$B$6)</f>
        <v>-5.9747455780959483E-2</v>
      </c>
      <c r="AJ26">
        <f>NORMINV('Rand Int'!AJ26,'Inputs &amp; Outputs'!$B$5,'Inputs &amp; Outputs'!$B$6)</f>
        <v>1.4341522337513721E-2</v>
      </c>
      <c r="AK26">
        <f>NORMINV('Rand Int'!AK26,'Inputs &amp; Outputs'!$B$5,'Inputs &amp; Outputs'!$B$6)</f>
        <v>2.7295535627202078E-2</v>
      </c>
      <c r="AL26">
        <f>NORMINV('Rand Int'!AL26,'Inputs &amp; Outputs'!$B$5,'Inputs &amp; Outputs'!$B$6)</f>
        <v>8.7917463370416143E-2</v>
      </c>
      <c r="AM26">
        <f>NORMINV('Rand Int'!AM26,'Inputs &amp; Outputs'!$B$5,'Inputs &amp; Outputs'!$B$6)</f>
        <v>0.18079267355168249</v>
      </c>
      <c r="AN26">
        <f>NORMINV('Rand Int'!AN26,'Inputs &amp; Outputs'!$B$5,'Inputs &amp; Outputs'!$B$6)</f>
        <v>8.3876322422568608E-2</v>
      </c>
      <c r="AO26">
        <f>NORMINV('Rand Int'!AO26,'Inputs &amp; Outputs'!$B$5,'Inputs &amp; Outputs'!$B$6)</f>
        <v>-1.9260436816079154E-2</v>
      </c>
      <c r="AP26">
        <f>NORMINV('Rand Int'!AP26,'Inputs &amp; Outputs'!$B$5,'Inputs &amp; Outputs'!$B$6)</f>
        <v>0.14356079105438962</v>
      </c>
      <c r="AQ26">
        <f>NORMINV('Rand Int'!AQ26,'Inputs &amp; Outputs'!$B$5,'Inputs &amp; Outputs'!$B$6)</f>
        <v>0.15137635653007081</v>
      </c>
      <c r="AR26">
        <f>NORMINV('Rand Int'!AR26,'Inputs &amp; Outputs'!$B$5,'Inputs &amp; Outputs'!$B$6)</f>
        <v>3.4324878684362417E-2</v>
      </c>
      <c r="AS26">
        <f>NORMINV('Rand Int'!AS26,'Inputs &amp; Outputs'!$B$5,'Inputs &amp; Outputs'!$B$6)</f>
        <v>0.13540050748887003</v>
      </c>
      <c r="AT26">
        <f>NORMINV('Rand Int'!AT26,'Inputs &amp; Outputs'!$B$5,'Inputs &amp; Outputs'!$B$6)</f>
        <v>-7.4839689448067265E-3</v>
      </c>
      <c r="AU26">
        <f>NORMINV('Rand Int'!AU26,'Inputs &amp; Outputs'!$B$5,'Inputs &amp; Outputs'!$B$6)</f>
        <v>-5.0303488080878631E-2</v>
      </c>
      <c r="AV26">
        <f>NORMINV('Rand Int'!AV26,'Inputs &amp; Outputs'!$B$5,'Inputs &amp; Outputs'!$B$6)</f>
        <v>4.1683307114198501E-2</v>
      </c>
      <c r="AW26">
        <f>NORMINV('Rand Int'!AW26,'Inputs &amp; Outputs'!$B$5,'Inputs &amp; Outputs'!$B$6)</f>
        <v>0.17422759896735235</v>
      </c>
      <c r="AX26">
        <f>NORMINV('Rand Int'!AX26,'Inputs &amp; Outputs'!$B$5,'Inputs &amp; Outputs'!$B$6)</f>
        <v>0.13744751039825298</v>
      </c>
      <c r="AY26">
        <f>NORMINV('Rand Int'!AY26,'Inputs &amp; Outputs'!$B$5,'Inputs &amp; Outputs'!$B$6)</f>
        <v>-0.12511766198741253</v>
      </c>
      <c r="AZ26">
        <f>NORMINV('Rand Int'!AZ26,'Inputs &amp; Outputs'!$B$5,'Inputs &amp; Outputs'!$B$6)</f>
        <v>5.1653303698122571E-2</v>
      </c>
      <c r="BA26">
        <f>NORMINV('Rand Int'!BA26,'Inputs &amp; Outputs'!$B$5,'Inputs &amp; Outputs'!$B$6)</f>
        <v>3.6145191760641251E-2</v>
      </c>
      <c r="BB26">
        <f>NORMINV('Rand Int'!BB26,'Inputs &amp; Outputs'!$B$5,'Inputs &amp; Outputs'!$B$6)</f>
        <v>0.12652776218346418</v>
      </c>
      <c r="BC26">
        <f>NORMINV('Rand Int'!BC26,'Inputs &amp; Outputs'!$B$5,'Inputs &amp; Outputs'!$B$6)</f>
        <v>9.3285284851301803E-2</v>
      </c>
      <c r="BD26">
        <f>NORMINV('Rand Int'!BD26,'Inputs &amp; Outputs'!$B$5,'Inputs &amp; Outputs'!$B$6)</f>
        <v>0.10310201365341079</v>
      </c>
      <c r="BE26">
        <f>NORMINV('Rand Int'!BE26,'Inputs &amp; Outputs'!$B$5,'Inputs &amp; Outputs'!$B$6)</f>
        <v>6.8340212815273416E-2</v>
      </c>
      <c r="BF26">
        <f>NORMINV('Rand Int'!BF26,'Inputs &amp; Outputs'!$B$5,'Inputs &amp; Outputs'!$B$6)</f>
        <v>0.12857853985870932</v>
      </c>
      <c r="BG26">
        <f>NORMINV('Rand Int'!BG26,'Inputs &amp; Outputs'!$B$5,'Inputs &amp; Outputs'!$B$6)</f>
        <v>8.0344845538977111E-2</v>
      </c>
      <c r="BH26">
        <f>NORMINV('Rand Int'!BH26,'Inputs &amp; Outputs'!$B$5,'Inputs &amp; Outputs'!$B$6)</f>
        <v>0.10537709267236431</v>
      </c>
      <c r="BI26">
        <f>NORMINV('Rand Int'!BI26,'Inputs &amp; Outputs'!$B$5,'Inputs &amp; Outputs'!$B$6)</f>
        <v>-2.0643016754479646E-2</v>
      </c>
      <c r="BJ26">
        <f>NORMINV('Rand Int'!BJ26,'Inputs &amp; Outputs'!$B$5,'Inputs &amp; Outputs'!$B$6)</f>
        <v>0.30197037310690322</v>
      </c>
      <c r="BK26">
        <f>NORMINV('Rand Int'!BK26,'Inputs &amp; Outputs'!$B$5,'Inputs &amp; Outputs'!$B$6)</f>
        <v>6.3956899286506705E-2</v>
      </c>
      <c r="BL26">
        <f>NORMINV('Rand Int'!BL26,'Inputs &amp; Outputs'!$B$5,'Inputs &amp; Outputs'!$B$6)</f>
        <v>0.15002147923301865</v>
      </c>
      <c r="BM26">
        <f>NORMINV('Rand Int'!BM26,'Inputs &amp; Outputs'!$B$5,'Inputs &amp; Outputs'!$B$6)</f>
        <v>5.6101627408071258E-2</v>
      </c>
      <c r="BN26">
        <f>NORMINV('Rand Int'!BN26,'Inputs &amp; Outputs'!$B$5,'Inputs &amp; Outputs'!$B$6)</f>
        <v>-6.7511130488390192E-4</v>
      </c>
      <c r="BO26">
        <f>NORMINV('Rand Int'!BO26,'Inputs &amp; Outputs'!$B$5,'Inputs &amp; Outputs'!$B$6)</f>
        <v>6.674954645736246E-2</v>
      </c>
      <c r="BP26">
        <f>NORMINV('Rand Int'!BP26,'Inputs &amp; Outputs'!$B$5,'Inputs &amp; Outputs'!$B$6)</f>
        <v>0.17930539491904179</v>
      </c>
      <c r="BQ26">
        <f>NORMINV('Rand Int'!BQ26,'Inputs &amp; Outputs'!$B$5,'Inputs &amp; Outputs'!$B$6)</f>
        <v>3.0457693602280209E-2</v>
      </c>
      <c r="BR26">
        <f>NORMINV('Rand Int'!BR26,'Inputs &amp; Outputs'!$B$5,'Inputs &amp; Outputs'!$B$6)</f>
        <v>0.1260596339111249</v>
      </c>
      <c r="BS26">
        <f>NORMINV('Rand Int'!BS26,'Inputs &amp; Outputs'!$B$5,'Inputs &amp; Outputs'!$B$6)</f>
        <v>7.0693010294061789E-2</v>
      </c>
      <c r="BT26">
        <f>NORMINV('Rand Int'!BT26,'Inputs &amp; Outputs'!$B$5,'Inputs &amp; Outputs'!$B$6)</f>
        <v>0.17186350577174103</v>
      </c>
    </row>
    <row r="27" spans="1:72" x14ac:dyDescent="0.25">
      <c r="A27" s="1">
        <v>26</v>
      </c>
      <c r="C27">
        <f>NORMINV('Rand Int'!C27,'Inputs &amp; Outputs'!$B$5,'Inputs &amp; Outputs'!$B$6)</f>
        <v>6.2782936480778082E-2</v>
      </c>
      <c r="D27">
        <f>NORMINV('Rand Int'!D27,'Inputs &amp; Outputs'!$B$5,'Inputs &amp; Outputs'!$B$6)</f>
        <v>3.5150979008528316E-2</v>
      </c>
      <c r="E27">
        <f>NORMINV('Rand Int'!E27,'Inputs &amp; Outputs'!$B$5,'Inputs &amp; Outputs'!$B$6)</f>
        <v>5.1882741974962995E-2</v>
      </c>
      <c r="F27">
        <f>NORMINV('Rand Int'!F27,'Inputs &amp; Outputs'!$B$5,'Inputs &amp; Outputs'!$B$6)</f>
        <v>0.10028434478762953</v>
      </c>
      <c r="G27">
        <f>NORMINV('Rand Int'!G27,'Inputs &amp; Outputs'!$B$5,'Inputs &amp; Outputs'!$B$6)</f>
        <v>0.12356079019359069</v>
      </c>
      <c r="H27">
        <f>NORMINV('Rand Int'!H27,'Inputs &amp; Outputs'!$B$5,'Inputs &amp; Outputs'!$B$6)</f>
        <v>0.28928299357595177</v>
      </c>
      <c r="I27">
        <f>NORMINV('Rand Int'!I27,'Inputs &amp; Outputs'!$B$5,'Inputs &amp; Outputs'!$B$6)</f>
        <v>-1.2062821985345626E-2</v>
      </c>
      <c r="J27">
        <f>NORMINV('Rand Int'!J27,'Inputs &amp; Outputs'!$B$5,'Inputs &amp; Outputs'!$B$6)</f>
        <v>0.1288904925345227</v>
      </c>
      <c r="K27">
        <f>NORMINV('Rand Int'!K27,'Inputs &amp; Outputs'!$B$5,'Inputs &amp; Outputs'!$B$6)</f>
        <v>6.3339610656491491E-2</v>
      </c>
      <c r="L27">
        <f>NORMINV('Rand Int'!L27,'Inputs &amp; Outputs'!$B$5,'Inputs &amp; Outputs'!$B$6)</f>
        <v>0.14688556284940352</v>
      </c>
      <c r="M27">
        <f>NORMINV('Rand Int'!M27,'Inputs &amp; Outputs'!$B$5,'Inputs &amp; Outputs'!$B$6)</f>
        <v>5.6299923057039132E-2</v>
      </c>
      <c r="N27">
        <f>NORMINV('Rand Int'!N27,'Inputs &amp; Outputs'!$B$5,'Inputs &amp; Outputs'!$B$6)</f>
        <v>0.18143304214116068</v>
      </c>
      <c r="O27">
        <f>NORMINV('Rand Int'!O27,'Inputs &amp; Outputs'!$B$5,'Inputs &amp; Outputs'!$B$6)</f>
        <v>0.13436572780365313</v>
      </c>
      <c r="P27">
        <f>NORMINV('Rand Int'!P27,'Inputs &amp; Outputs'!$B$5,'Inputs &amp; Outputs'!$B$6)</f>
        <v>-5.7681857834329192E-2</v>
      </c>
      <c r="Q27">
        <f>NORMINV('Rand Int'!Q27,'Inputs &amp; Outputs'!$B$5,'Inputs &amp; Outputs'!$B$6)</f>
        <v>0.1053454290586639</v>
      </c>
      <c r="R27">
        <f>NORMINV('Rand Int'!R27,'Inputs &amp; Outputs'!$B$5,'Inputs &amp; Outputs'!$B$6)</f>
        <v>0.11114907132008103</v>
      </c>
      <c r="S27">
        <f>NORMINV('Rand Int'!S27,'Inputs &amp; Outputs'!$B$5,'Inputs &amp; Outputs'!$B$6)</f>
        <v>5.3683738826350781E-2</v>
      </c>
      <c r="T27">
        <f>NORMINV('Rand Int'!T27,'Inputs &amp; Outputs'!$B$5,'Inputs &amp; Outputs'!$B$6)</f>
        <v>8.8929203768542797E-2</v>
      </c>
      <c r="U27">
        <f>NORMINV('Rand Int'!U27,'Inputs &amp; Outputs'!$B$5,'Inputs &amp; Outputs'!$B$6)</f>
        <v>3.9808705189105648E-3</v>
      </c>
      <c r="V27">
        <f>NORMINV('Rand Int'!V27,'Inputs &amp; Outputs'!$B$5,'Inputs &amp; Outputs'!$B$6)</f>
        <v>1.2932214166200273E-4</v>
      </c>
      <c r="W27">
        <f>NORMINV('Rand Int'!W27,'Inputs &amp; Outputs'!$B$5,'Inputs &amp; Outputs'!$B$6)</f>
        <v>0.15737695769776111</v>
      </c>
      <c r="X27">
        <f>NORMINV('Rand Int'!X27,'Inputs &amp; Outputs'!$B$5,'Inputs &amp; Outputs'!$B$6)</f>
        <v>0.11284232620606027</v>
      </c>
      <c r="Y27">
        <f>NORMINV('Rand Int'!Y27,'Inputs &amp; Outputs'!$B$5,'Inputs &amp; Outputs'!$B$6)</f>
        <v>0.14334120193087649</v>
      </c>
      <c r="Z27">
        <f>NORMINV('Rand Int'!Z27,'Inputs &amp; Outputs'!$B$5,'Inputs &amp; Outputs'!$B$6)</f>
        <v>0.15647885106429138</v>
      </c>
      <c r="AA27">
        <f>NORMINV('Rand Int'!AA27,'Inputs &amp; Outputs'!$B$5,'Inputs &amp; Outputs'!$B$6)</f>
        <v>2.4040288939248998E-2</v>
      </c>
      <c r="AB27">
        <f>NORMINV('Rand Int'!AB27,'Inputs &amp; Outputs'!$B$5,'Inputs &amp; Outputs'!$B$6)</f>
        <v>2.8316148741376029E-2</v>
      </c>
      <c r="AC27">
        <f>NORMINV('Rand Int'!AC27,'Inputs &amp; Outputs'!$B$5,'Inputs &amp; Outputs'!$B$6)</f>
        <v>7.9612715050039654E-2</v>
      </c>
      <c r="AD27">
        <f>NORMINV('Rand Int'!AD27,'Inputs &amp; Outputs'!$B$5,'Inputs &amp; Outputs'!$B$6)</f>
        <v>-0.11968034441139411</v>
      </c>
      <c r="AE27">
        <f>NORMINV('Rand Int'!AE27,'Inputs &amp; Outputs'!$B$5,'Inputs &amp; Outputs'!$B$6)</f>
        <v>4.8365452230736759E-2</v>
      </c>
      <c r="AF27">
        <f>NORMINV('Rand Int'!AF27,'Inputs &amp; Outputs'!$B$5,'Inputs &amp; Outputs'!$B$6)</f>
        <v>7.6724622303990714E-2</v>
      </c>
      <c r="AG27">
        <f>NORMINV('Rand Int'!AG27,'Inputs &amp; Outputs'!$B$5,'Inputs &amp; Outputs'!$B$6)</f>
        <v>2.3622394594338021E-2</v>
      </c>
      <c r="AH27">
        <f>NORMINV('Rand Int'!AH27,'Inputs &amp; Outputs'!$B$5,'Inputs &amp; Outputs'!$B$6)</f>
        <v>8.8126145261156724E-2</v>
      </c>
      <c r="AI27">
        <f>NORMINV('Rand Int'!AI27,'Inputs &amp; Outputs'!$B$5,'Inputs &amp; Outputs'!$B$6)</f>
        <v>-2.1460845902180253E-2</v>
      </c>
      <c r="AJ27">
        <f>NORMINV('Rand Int'!AJ27,'Inputs &amp; Outputs'!$B$5,'Inputs &amp; Outputs'!$B$6)</f>
        <v>-2.0467733303387969E-2</v>
      </c>
      <c r="AK27">
        <f>NORMINV('Rand Int'!AK27,'Inputs &amp; Outputs'!$B$5,'Inputs &amp; Outputs'!$B$6)</f>
        <v>7.2744274828376837E-2</v>
      </c>
      <c r="AL27">
        <f>NORMINV('Rand Int'!AL27,'Inputs &amp; Outputs'!$B$5,'Inputs &amp; Outputs'!$B$6)</f>
        <v>5.6946520245441883E-2</v>
      </c>
      <c r="AM27">
        <f>NORMINV('Rand Int'!AM27,'Inputs &amp; Outputs'!$B$5,'Inputs &amp; Outputs'!$B$6)</f>
        <v>4.8410854105962034E-2</v>
      </c>
      <c r="AN27">
        <f>NORMINV('Rand Int'!AN27,'Inputs &amp; Outputs'!$B$5,'Inputs &amp; Outputs'!$B$6)</f>
        <v>0.13962436307600462</v>
      </c>
      <c r="AO27">
        <f>NORMINV('Rand Int'!AO27,'Inputs &amp; Outputs'!$B$5,'Inputs &amp; Outputs'!$B$6)</f>
        <v>4.9826235405495231E-2</v>
      </c>
      <c r="AP27">
        <f>NORMINV('Rand Int'!AP27,'Inputs &amp; Outputs'!$B$5,'Inputs &amp; Outputs'!$B$6)</f>
        <v>8.8046063450122822E-2</v>
      </c>
      <c r="AQ27">
        <f>NORMINV('Rand Int'!AQ27,'Inputs &amp; Outputs'!$B$5,'Inputs &amp; Outputs'!$B$6)</f>
        <v>-1.4033382761163837E-3</v>
      </c>
      <c r="AR27">
        <f>NORMINV('Rand Int'!AR27,'Inputs &amp; Outputs'!$B$5,'Inputs &amp; Outputs'!$B$6)</f>
        <v>9.0393016805624851E-2</v>
      </c>
      <c r="AS27">
        <f>NORMINV('Rand Int'!AS27,'Inputs &amp; Outputs'!$B$5,'Inputs &amp; Outputs'!$B$6)</f>
        <v>5.1315011393984963E-2</v>
      </c>
      <c r="AT27">
        <f>NORMINV('Rand Int'!AT27,'Inputs &amp; Outputs'!$B$5,'Inputs &amp; Outputs'!$B$6)</f>
        <v>5.469377812074238E-2</v>
      </c>
      <c r="AU27">
        <f>NORMINV('Rand Int'!AU27,'Inputs &amp; Outputs'!$B$5,'Inputs &amp; Outputs'!$B$6)</f>
        <v>9.8256339364407169E-2</v>
      </c>
      <c r="AV27">
        <f>NORMINV('Rand Int'!AV27,'Inputs &amp; Outputs'!$B$5,'Inputs &amp; Outputs'!$B$6)</f>
        <v>0.12896744232898461</v>
      </c>
      <c r="AW27">
        <f>NORMINV('Rand Int'!AW27,'Inputs &amp; Outputs'!$B$5,'Inputs &amp; Outputs'!$B$6)</f>
        <v>9.7524556926305489E-2</v>
      </c>
      <c r="AX27">
        <f>NORMINV('Rand Int'!AX27,'Inputs &amp; Outputs'!$B$5,'Inputs &amp; Outputs'!$B$6)</f>
        <v>7.5588149846696429E-2</v>
      </c>
      <c r="AY27">
        <f>NORMINV('Rand Int'!AY27,'Inputs &amp; Outputs'!$B$5,'Inputs &amp; Outputs'!$B$6)</f>
        <v>0.15357625843317352</v>
      </c>
      <c r="AZ27">
        <f>NORMINV('Rand Int'!AZ27,'Inputs &amp; Outputs'!$B$5,'Inputs &amp; Outputs'!$B$6)</f>
        <v>-4.3689185886734372E-2</v>
      </c>
      <c r="BA27">
        <f>NORMINV('Rand Int'!BA27,'Inputs &amp; Outputs'!$B$5,'Inputs &amp; Outputs'!$B$6)</f>
        <v>-1.6742845436313616E-2</v>
      </c>
      <c r="BB27">
        <f>NORMINV('Rand Int'!BB27,'Inputs &amp; Outputs'!$B$5,'Inputs &amp; Outputs'!$B$6)</f>
        <v>0.15467246845148014</v>
      </c>
      <c r="BC27">
        <f>NORMINV('Rand Int'!BC27,'Inputs &amp; Outputs'!$B$5,'Inputs &amp; Outputs'!$B$6)</f>
        <v>0.12839156991843773</v>
      </c>
      <c r="BD27">
        <f>NORMINV('Rand Int'!BD27,'Inputs &amp; Outputs'!$B$5,'Inputs &amp; Outputs'!$B$6)</f>
        <v>0.12912832368188176</v>
      </c>
      <c r="BE27">
        <f>NORMINV('Rand Int'!BE27,'Inputs &amp; Outputs'!$B$5,'Inputs &amp; Outputs'!$B$6)</f>
        <v>-1.4204244733991331E-2</v>
      </c>
      <c r="BF27">
        <f>NORMINV('Rand Int'!BF27,'Inputs &amp; Outputs'!$B$5,'Inputs &amp; Outputs'!$B$6)</f>
        <v>-5.1680448807041382E-2</v>
      </c>
      <c r="BG27">
        <f>NORMINV('Rand Int'!BG27,'Inputs &amp; Outputs'!$B$5,'Inputs &amp; Outputs'!$B$6)</f>
        <v>6.5123649435413128E-2</v>
      </c>
      <c r="BH27">
        <f>NORMINV('Rand Int'!BH27,'Inputs &amp; Outputs'!$B$5,'Inputs &amp; Outputs'!$B$6)</f>
        <v>9.3066646692383098E-3</v>
      </c>
      <c r="BI27">
        <f>NORMINV('Rand Int'!BI27,'Inputs &amp; Outputs'!$B$5,'Inputs &amp; Outputs'!$B$6)</f>
        <v>0.1332402177173411</v>
      </c>
      <c r="BJ27">
        <f>NORMINV('Rand Int'!BJ27,'Inputs &amp; Outputs'!$B$5,'Inputs &amp; Outputs'!$B$6)</f>
        <v>0.13375978813824918</v>
      </c>
      <c r="BK27">
        <f>NORMINV('Rand Int'!BK27,'Inputs &amp; Outputs'!$B$5,'Inputs &amp; Outputs'!$B$6)</f>
        <v>7.3727295612968202E-2</v>
      </c>
      <c r="BL27">
        <f>NORMINV('Rand Int'!BL27,'Inputs &amp; Outputs'!$B$5,'Inputs &amp; Outputs'!$B$6)</f>
        <v>7.1743263553428582E-2</v>
      </c>
      <c r="BM27">
        <f>NORMINV('Rand Int'!BM27,'Inputs &amp; Outputs'!$B$5,'Inputs &amp; Outputs'!$B$6)</f>
        <v>0.18931636789090053</v>
      </c>
      <c r="BN27">
        <f>NORMINV('Rand Int'!BN27,'Inputs &amp; Outputs'!$B$5,'Inputs &amp; Outputs'!$B$6)</f>
        <v>5.1467451208219744E-2</v>
      </c>
      <c r="BO27">
        <f>NORMINV('Rand Int'!BO27,'Inputs &amp; Outputs'!$B$5,'Inputs &amp; Outputs'!$B$6)</f>
        <v>-2.3759841561980577E-2</v>
      </c>
      <c r="BP27">
        <f>NORMINV('Rand Int'!BP27,'Inputs &amp; Outputs'!$B$5,'Inputs &amp; Outputs'!$B$6)</f>
        <v>0.13021946213874724</v>
      </c>
      <c r="BQ27">
        <f>NORMINV('Rand Int'!BQ27,'Inputs &amp; Outputs'!$B$5,'Inputs &amp; Outputs'!$B$6)</f>
        <v>0.11143711721405453</v>
      </c>
      <c r="BR27">
        <f>NORMINV('Rand Int'!BR27,'Inputs &amp; Outputs'!$B$5,'Inputs &amp; Outputs'!$B$6)</f>
        <v>2.3204499831198433E-2</v>
      </c>
      <c r="BS27">
        <f>NORMINV('Rand Int'!BS27,'Inputs &amp; Outputs'!$B$5,'Inputs &amp; Outputs'!$B$6)</f>
        <v>8.493371356349444E-2</v>
      </c>
      <c r="BT27">
        <f>NORMINV('Rand Int'!BT27,'Inputs &amp; Outputs'!$B$5,'Inputs &amp; Outputs'!$B$6)</f>
        <v>-3.7814486116345469E-2</v>
      </c>
    </row>
    <row r="28" spans="1:72" x14ac:dyDescent="0.25">
      <c r="A28" s="1">
        <v>27</v>
      </c>
      <c r="C28">
        <f>NORMINV('Rand Int'!C28,'Inputs &amp; Outputs'!$B$5,'Inputs &amp; Outputs'!$B$6)</f>
        <v>6.8563469834019633E-2</v>
      </c>
      <c r="D28">
        <f>NORMINV('Rand Int'!D28,'Inputs &amp; Outputs'!$B$5,'Inputs &amp; Outputs'!$B$6)</f>
        <v>6.1345936917489997E-2</v>
      </c>
      <c r="E28">
        <f>NORMINV('Rand Int'!E28,'Inputs &amp; Outputs'!$B$5,'Inputs &amp; Outputs'!$B$6)</f>
        <v>0.16490318027722711</v>
      </c>
      <c r="F28">
        <f>NORMINV('Rand Int'!F28,'Inputs &amp; Outputs'!$B$5,'Inputs &amp; Outputs'!$B$6)</f>
        <v>9.6062036242964499E-2</v>
      </c>
      <c r="G28">
        <f>NORMINV('Rand Int'!G28,'Inputs &amp; Outputs'!$B$5,'Inputs &amp; Outputs'!$B$6)</f>
        <v>-4.3168258831579889E-2</v>
      </c>
      <c r="H28">
        <f>NORMINV('Rand Int'!H28,'Inputs &amp; Outputs'!$B$5,'Inputs &amp; Outputs'!$B$6)</f>
        <v>-2.4233221033743008E-3</v>
      </c>
      <c r="I28">
        <f>NORMINV('Rand Int'!I28,'Inputs &amp; Outputs'!$B$5,'Inputs &amp; Outputs'!$B$6)</f>
        <v>9.5082077378653915E-3</v>
      </c>
      <c r="J28">
        <f>NORMINV('Rand Int'!J28,'Inputs &amp; Outputs'!$B$5,'Inputs &amp; Outputs'!$B$6)</f>
        <v>0.12527879795280106</v>
      </c>
      <c r="K28">
        <f>NORMINV('Rand Int'!K28,'Inputs &amp; Outputs'!$B$5,'Inputs &amp; Outputs'!$B$6)</f>
        <v>6.6113979672020456E-2</v>
      </c>
      <c r="L28">
        <f>NORMINV('Rand Int'!L28,'Inputs &amp; Outputs'!$B$5,'Inputs &amp; Outputs'!$B$6)</f>
        <v>-5.59828857227469E-2</v>
      </c>
      <c r="M28">
        <f>NORMINV('Rand Int'!M28,'Inputs &amp; Outputs'!$B$5,'Inputs &amp; Outputs'!$B$6)</f>
        <v>4.2837746788666337E-2</v>
      </c>
      <c r="N28">
        <f>NORMINV('Rand Int'!N28,'Inputs &amp; Outputs'!$B$5,'Inputs &amp; Outputs'!$B$6)</f>
        <v>7.3402144708112113E-2</v>
      </c>
      <c r="O28">
        <f>NORMINV('Rand Int'!O28,'Inputs &amp; Outputs'!$B$5,'Inputs &amp; Outputs'!$B$6)</f>
        <v>0.12162632683735949</v>
      </c>
      <c r="P28">
        <f>NORMINV('Rand Int'!P28,'Inputs &amp; Outputs'!$B$5,'Inputs &amp; Outputs'!$B$6)</f>
        <v>3.5588935914329684E-2</v>
      </c>
      <c r="Q28">
        <f>NORMINV('Rand Int'!Q28,'Inputs &amp; Outputs'!$B$5,'Inputs &amp; Outputs'!$B$6)</f>
        <v>2.7910617667968901E-2</v>
      </c>
      <c r="R28">
        <f>NORMINV('Rand Int'!R28,'Inputs &amp; Outputs'!$B$5,'Inputs &amp; Outputs'!$B$6)</f>
        <v>0.11844266293853997</v>
      </c>
      <c r="S28">
        <f>NORMINV('Rand Int'!S28,'Inputs &amp; Outputs'!$B$5,'Inputs &amp; Outputs'!$B$6)</f>
        <v>0.15729232370062032</v>
      </c>
      <c r="T28">
        <f>NORMINV('Rand Int'!T28,'Inputs &amp; Outputs'!$B$5,'Inputs &amp; Outputs'!$B$6)</f>
        <v>0.12159608911869438</v>
      </c>
      <c r="U28">
        <f>NORMINV('Rand Int'!U28,'Inputs &amp; Outputs'!$B$5,'Inputs &amp; Outputs'!$B$6)</f>
        <v>-2.6794496147165989E-2</v>
      </c>
      <c r="V28">
        <f>NORMINV('Rand Int'!V28,'Inputs &amp; Outputs'!$B$5,'Inputs &amp; Outputs'!$B$6)</f>
        <v>1.570132208334335E-2</v>
      </c>
      <c r="W28">
        <f>NORMINV('Rand Int'!W28,'Inputs &amp; Outputs'!$B$5,'Inputs &amp; Outputs'!$B$6)</f>
        <v>-1.7122879345011874E-2</v>
      </c>
      <c r="X28">
        <f>NORMINV('Rand Int'!X28,'Inputs &amp; Outputs'!$B$5,'Inputs &amp; Outputs'!$B$6)</f>
        <v>-8.7705116375190406E-2</v>
      </c>
      <c r="Y28">
        <f>NORMINV('Rand Int'!Y28,'Inputs &amp; Outputs'!$B$5,'Inputs &amp; Outputs'!$B$6)</f>
        <v>7.4428699544397584E-2</v>
      </c>
      <c r="Z28">
        <f>NORMINV('Rand Int'!Z28,'Inputs &amp; Outputs'!$B$5,'Inputs &amp; Outputs'!$B$6)</f>
        <v>1.569426650027389E-2</v>
      </c>
      <c r="AA28">
        <f>NORMINV('Rand Int'!AA28,'Inputs &amp; Outputs'!$B$5,'Inputs &amp; Outputs'!$B$6)</f>
        <v>0.12681108626059023</v>
      </c>
      <c r="AB28">
        <f>NORMINV('Rand Int'!AB28,'Inputs &amp; Outputs'!$B$5,'Inputs &amp; Outputs'!$B$6)</f>
        <v>0.1043464953564707</v>
      </c>
      <c r="AC28">
        <f>NORMINV('Rand Int'!AC28,'Inputs &amp; Outputs'!$B$5,'Inputs &amp; Outputs'!$B$6)</f>
        <v>7.6335139351701262E-2</v>
      </c>
      <c r="AD28">
        <f>NORMINV('Rand Int'!AD28,'Inputs &amp; Outputs'!$B$5,'Inputs &amp; Outputs'!$B$6)</f>
        <v>6.9518427277396433E-2</v>
      </c>
      <c r="AE28">
        <f>NORMINV('Rand Int'!AE28,'Inputs &amp; Outputs'!$B$5,'Inputs &amp; Outputs'!$B$6)</f>
        <v>0.12612072244694261</v>
      </c>
      <c r="AF28">
        <f>NORMINV('Rand Int'!AF28,'Inputs &amp; Outputs'!$B$5,'Inputs &amp; Outputs'!$B$6)</f>
        <v>0.1429900392358695</v>
      </c>
      <c r="AG28">
        <f>NORMINV('Rand Int'!AG28,'Inputs &amp; Outputs'!$B$5,'Inputs &amp; Outputs'!$B$6)</f>
        <v>7.578828839968868E-2</v>
      </c>
      <c r="AH28">
        <f>NORMINV('Rand Int'!AH28,'Inputs &amp; Outputs'!$B$5,'Inputs &amp; Outputs'!$B$6)</f>
        <v>0.22529038120982334</v>
      </c>
      <c r="AI28">
        <f>NORMINV('Rand Int'!AI28,'Inputs &amp; Outputs'!$B$5,'Inputs &amp; Outputs'!$B$6)</f>
        <v>-8.8462849388015158E-2</v>
      </c>
      <c r="AJ28">
        <f>NORMINV('Rand Int'!AJ28,'Inputs &amp; Outputs'!$B$5,'Inputs &amp; Outputs'!$B$6)</f>
        <v>0.1827468719739653</v>
      </c>
      <c r="AK28">
        <f>NORMINV('Rand Int'!AK28,'Inputs &amp; Outputs'!$B$5,'Inputs &amp; Outputs'!$B$6)</f>
        <v>4.4037879927830773E-2</v>
      </c>
      <c r="AL28">
        <f>NORMINV('Rand Int'!AL28,'Inputs &amp; Outputs'!$B$5,'Inputs &amp; Outputs'!$B$6)</f>
        <v>0.144592501406823</v>
      </c>
      <c r="AM28">
        <f>NORMINV('Rand Int'!AM28,'Inputs &amp; Outputs'!$B$5,'Inputs &amp; Outputs'!$B$6)</f>
        <v>0.16621463796842892</v>
      </c>
      <c r="AN28">
        <f>NORMINV('Rand Int'!AN28,'Inputs &amp; Outputs'!$B$5,'Inputs &amp; Outputs'!$B$6)</f>
        <v>9.5209125746972684E-2</v>
      </c>
      <c r="AO28">
        <f>NORMINV('Rand Int'!AO28,'Inputs &amp; Outputs'!$B$5,'Inputs &amp; Outputs'!$B$6)</f>
        <v>6.4505338338045587E-2</v>
      </c>
      <c r="AP28">
        <f>NORMINV('Rand Int'!AP28,'Inputs &amp; Outputs'!$B$5,'Inputs &amp; Outputs'!$B$6)</f>
        <v>3.3240965323292862E-2</v>
      </c>
      <c r="AQ28">
        <f>NORMINV('Rand Int'!AQ28,'Inputs &amp; Outputs'!$B$5,'Inputs &amp; Outputs'!$B$6)</f>
        <v>0.12114307785933004</v>
      </c>
      <c r="AR28">
        <f>NORMINV('Rand Int'!AR28,'Inputs &amp; Outputs'!$B$5,'Inputs &amp; Outputs'!$B$6)</f>
        <v>0.17352752899581586</v>
      </c>
      <c r="AS28">
        <f>NORMINV('Rand Int'!AS28,'Inputs &amp; Outputs'!$B$5,'Inputs &amp; Outputs'!$B$6)</f>
        <v>1.4783324513685761E-2</v>
      </c>
      <c r="AT28">
        <f>NORMINV('Rand Int'!AT28,'Inputs &amp; Outputs'!$B$5,'Inputs &amp; Outputs'!$B$6)</f>
        <v>-5.9686886233211472E-2</v>
      </c>
      <c r="AU28">
        <f>NORMINV('Rand Int'!AU28,'Inputs &amp; Outputs'!$B$5,'Inputs &amp; Outputs'!$B$6)</f>
        <v>-5.4807404407919494E-2</v>
      </c>
      <c r="AV28">
        <f>NORMINV('Rand Int'!AV28,'Inputs &amp; Outputs'!$B$5,'Inputs &amp; Outputs'!$B$6)</f>
        <v>5.9573519740415887E-2</v>
      </c>
      <c r="AW28">
        <f>NORMINV('Rand Int'!AW28,'Inputs &amp; Outputs'!$B$5,'Inputs &amp; Outputs'!$B$6)</f>
        <v>6.4133993434596942E-2</v>
      </c>
      <c r="AX28">
        <f>NORMINV('Rand Int'!AX28,'Inputs &amp; Outputs'!$B$5,'Inputs &amp; Outputs'!$B$6)</f>
        <v>-0.1013309448635222</v>
      </c>
      <c r="AY28">
        <f>NORMINV('Rand Int'!AY28,'Inputs &amp; Outputs'!$B$5,'Inputs &amp; Outputs'!$B$6)</f>
        <v>8.1590652364394167E-2</v>
      </c>
      <c r="AZ28">
        <f>NORMINV('Rand Int'!AZ28,'Inputs &amp; Outputs'!$B$5,'Inputs &amp; Outputs'!$B$6)</f>
        <v>0.11353186795403877</v>
      </c>
      <c r="BA28">
        <f>NORMINV('Rand Int'!BA28,'Inputs &amp; Outputs'!$B$5,'Inputs &amp; Outputs'!$B$6)</f>
        <v>0.13365815979509915</v>
      </c>
      <c r="BB28">
        <f>NORMINV('Rand Int'!BB28,'Inputs &amp; Outputs'!$B$5,'Inputs &amp; Outputs'!$B$6)</f>
        <v>9.0188136030418253E-2</v>
      </c>
      <c r="BC28">
        <f>NORMINV('Rand Int'!BC28,'Inputs &amp; Outputs'!$B$5,'Inputs &amp; Outputs'!$B$6)</f>
        <v>1.920902048475806E-2</v>
      </c>
      <c r="BD28">
        <f>NORMINV('Rand Int'!BD28,'Inputs &amp; Outputs'!$B$5,'Inputs &amp; Outputs'!$B$6)</f>
        <v>0.14868633213640042</v>
      </c>
      <c r="BE28">
        <f>NORMINV('Rand Int'!BE28,'Inputs &amp; Outputs'!$B$5,'Inputs &amp; Outputs'!$B$6)</f>
        <v>2.6298312240127672E-2</v>
      </c>
      <c r="BF28">
        <f>NORMINV('Rand Int'!BF28,'Inputs &amp; Outputs'!$B$5,'Inputs &amp; Outputs'!$B$6)</f>
        <v>0.11131570210745713</v>
      </c>
      <c r="BG28">
        <f>NORMINV('Rand Int'!BG28,'Inputs &amp; Outputs'!$B$5,'Inputs &amp; Outputs'!$B$6)</f>
        <v>0.12798516502861382</v>
      </c>
      <c r="BH28">
        <f>NORMINV('Rand Int'!BH28,'Inputs &amp; Outputs'!$B$5,'Inputs &amp; Outputs'!$B$6)</f>
        <v>0.17447022815969263</v>
      </c>
      <c r="BI28">
        <f>NORMINV('Rand Int'!BI28,'Inputs &amp; Outputs'!$B$5,'Inputs &amp; Outputs'!$B$6)</f>
        <v>0.20721684730731202</v>
      </c>
      <c r="BJ28">
        <f>NORMINV('Rand Int'!BJ28,'Inputs &amp; Outputs'!$B$5,'Inputs &amp; Outputs'!$B$6)</f>
        <v>0.17729460164270733</v>
      </c>
      <c r="BK28">
        <f>NORMINV('Rand Int'!BK28,'Inputs &amp; Outputs'!$B$5,'Inputs &amp; Outputs'!$B$6)</f>
        <v>-2.7477729144720769E-2</v>
      </c>
      <c r="BL28">
        <f>NORMINV('Rand Int'!BL28,'Inputs &amp; Outputs'!$B$5,'Inputs &amp; Outputs'!$B$6)</f>
        <v>2.0987253174535613E-2</v>
      </c>
      <c r="BM28">
        <f>NORMINV('Rand Int'!BM28,'Inputs &amp; Outputs'!$B$5,'Inputs &amp; Outputs'!$B$6)</f>
        <v>5.7318669891517633E-2</v>
      </c>
      <c r="BN28">
        <f>NORMINV('Rand Int'!BN28,'Inputs &amp; Outputs'!$B$5,'Inputs &amp; Outputs'!$B$6)</f>
        <v>8.4012640233511349E-2</v>
      </c>
      <c r="BO28">
        <f>NORMINV('Rand Int'!BO28,'Inputs &amp; Outputs'!$B$5,'Inputs &amp; Outputs'!$B$6)</f>
        <v>2.1044243782143673E-2</v>
      </c>
      <c r="BP28">
        <f>NORMINV('Rand Int'!BP28,'Inputs &amp; Outputs'!$B$5,'Inputs &amp; Outputs'!$B$6)</f>
        <v>0.17413987931715835</v>
      </c>
      <c r="BQ28">
        <f>NORMINV('Rand Int'!BQ28,'Inputs &amp; Outputs'!$B$5,'Inputs &amp; Outputs'!$B$6)</f>
        <v>0.25722751099687641</v>
      </c>
      <c r="BR28">
        <f>NORMINV('Rand Int'!BR28,'Inputs &amp; Outputs'!$B$5,'Inputs &amp; Outputs'!$B$6)</f>
        <v>7.1989679561485165E-2</v>
      </c>
      <c r="BS28">
        <f>NORMINV('Rand Int'!BS28,'Inputs &amp; Outputs'!$B$5,'Inputs &amp; Outputs'!$B$6)</f>
        <v>0.1623494709138959</v>
      </c>
      <c r="BT28">
        <f>NORMINV('Rand Int'!BT28,'Inputs &amp; Outputs'!$B$5,'Inputs &amp; Outputs'!$B$6)</f>
        <v>6.5805767826508946E-2</v>
      </c>
    </row>
    <row r="29" spans="1:72" x14ac:dyDescent="0.25">
      <c r="A29" s="1">
        <v>28</v>
      </c>
      <c r="C29">
        <f>NORMINV('Rand Int'!C29,'Inputs &amp; Outputs'!$B$5,'Inputs &amp; Outputs'!$B$6)</f>
        <v>0.1383095404801355</v>
      </c>
      <c r="D29">
        <f>NORMINV('Rand Int'!D29,'Inputs &amp; Outputs'!$B$5,'Inputs &amp; Outputs'!$B$6)</f>
        <v>0.11845371480164958</v>
      </c>
      <c r="E29">
        <f>NORMINV('Rand Int'!E29,'Inputs &amp; Outputs'!$B$5,'Inputs &amp; Outputs'!$B$6)</f>
        <v>5.8506610458690968E-2</v>
      </c>
      <c r="F29">
        <f>NORMINV('Rand Int'!F29,'Inputs &amp; Outputs'!$B$5,'Inputs &amp; Outputs'!$B$6)</f>
        <v>0.20736221418420428</v>
      </c>
      <c r="G29">
        <f>NORMINV('Rand Int'!G29,'Inputs &amp; Outputs'!$B$5,'Inputs &amp; Outputs'!$B$6)</f>
        <v>9.6447479576782513E-2</v>
      </c>
      <c r="H29">
        <f>NORMINV('Rand Int'!H29,'Inputs &amp; Outputs'!$B$5,'Inputs &amp; Outputs'!$B$6)</f>
        <v>0.11354372642900837</v>
      </c>
      <c r="I29">
        <f>NORMINV('Rand Int'!I29,'Inputs &amp; Outputs'!$B$5,'Inputs &amp; Outputs'!$B$6)</f>
        <v>0.17527311867715331</v>
      </c>
      <c r="J29">
        <f>NORMINV('Rand Int'!J29,'Inputs &amp; Outputs'!$B$5,'Inputs &amp; Outputs'!$B$6)</f>
        <v>-8.0973838327015962E-2</v>
      </c>
      <c r="K29">
        <f>NORMINV('Rand Int'!K29,'Inputs &amp; Outputs'!$B$5,'Inputs &amp; Outputs'!$B$6)</f>
        <v>4.7141542948437767E-2</v>
      </c>
      <c r="L29">
        <f>NORMINV('Rand Int'!L29,'Inputs &amp; Outputs'!$B$5,'Inputs &amp; Outputs'!$B$6)</f>
        <v>8.356507262764043E-2</v>
      </c>
      <c r="M29">
        <f>NORMINV('Rand Int'!M29,'Inputs &amp; Outputs'!$B$5,'Inputs &amp; Outputs'!$B$6)</f>
        <v>-4.7352129429901482E-2</v>
      </c>
      <c r="N29">
        <f>NORMINV('Rand Int'!N29,'Inputs &amp; Outputs'!$B$5,'Inputs &amp; Outputs'!$B$6)</f>
        <v>0.13694746285644011</v>
      </c>
      <c r="O29">
        <f>NORMINV('Rand Int'!O29,'Inputs &amp; Outputs'!$B$5,'Inputs &amp; Outputs'!$B$6)</f>
        <v>-1.1362644811744774E-2</v>
      </c>
      <c r="P29">
        <f>NORMINV('Rand Int'!P29,'Inputs &amp; Outputs'!$B$5,'Inputs &amp; Outputs'!$B$6)</f>
        <v>3.948912277518752E-2</v>
      </c>
      <c r="Q29">
        <f>NORMINV('Rand Int'!Q29,'Inputs &amp; Outputs'!$B$5,'Inputs &amp; Outputs'!$B$6)</f>
        <v>3.8059525134757563E-2</v>
      </c>
      <c r="R29">
        <f>NORMINV('Rand Int'!R29,'Inputs &amp; Outputs'!$B$5,'Inputs &amp; Outputs'!$B$6)</f>
        <v>0.15158840753131908</v>
      </c>
      <c r="S29">
        <f>NORMINV('Rand Int'!S29,'Inputs &amp; Outputs'!$B$5,'Inputs &amp; Outputs'!$B$6)</f>
        <v>4.3095766603571922E-2</v>
      </c>
      <c r="T29">
        <f>NORMINV('Rand Int'!T29,'Inputs &amp; Outputs'!$B$5,'Inputs &amp; Outputs'!$B$6)</f>
        <v>3.5694376095314097E-2</v>
      </c>
      <c r="U29">
        <f>NORMINV('Rand Int'!U29,'Inputs &amp; Outputs'!$B$5,'Inputs &amp; Outputs'!$B$6)</f>
        <v>0.21075456547590041</v>
      </c>
      <c r="V29">
        <f>NORMINV('Rand Int'!V29,'Inputs &amp; Outputs'!$B$5,'Inputs &amp; Outputs'!$B$6)</f>
        <v>-5.2243363795628509E-2</v>
      </c>
      <c r="W29">
        <f>NORMINV('Rand Int'!W29,'Inputs &amp; Outputs'!$B$5,'Inputs &amp; Outputs'!$B$6)</f>
        <v>-4.511869066888706E-2</v>
      </c>
      <c r="X29">
        <f>NORMINV('Rand Int'!X29,'Inputs &amp; Outputs'!$B$5,'Inputs &amp; Outputs'!$B$6)</f>
        <v>9.8288824378063702E-2</v>
      </c>
      <c r="Y29">
        <f>NORMINV('Rand Int'!Y29,'Inputs &amp; Outputs'!$B$5,'Inputs &amp; Outputs'!$B$6)</f>
        <v>5.0943197837276681E-2</v>
      </c>
      <c r="Z29">
        <f>NORMINV('Rand Int'!Z29,'Inputs &amp; Outputs'!$B$5,'Inputs &amp; Outputs'!$B$6)</f>
        <v>-0.15576577887751777</v>
      </c>
      <c r="AA29">
        <f>NORMINV('Rand Int'!AA29,'Inputs &amp; Outputs'!$B$5,'Inputs &amp; Outputs'!$B$6)</f>
        <v>4.2206768243893827E-3</v>
      </c>
      <c r="AB29">
        <f>NORMINV('Rand Int'!AB29,'Inputs &amp; Outputs'!$B$5,'Inputs &amp; Outputs'!$B$6)</f>
        <v>7.676836532517578E-2</v>
      </c>
      <c r="AC29">
        <f>NORMINV('Rand Int'!AC29,'Inputs &amp; Outputs'!$B$5,'Inputs &amp; Outputs'!$B$6)</f>
        <v>-3.1653411599771489E-2</v>
      </c>
      <c r="AD29">
        <f>NORMINV('Rand Int'!AD29,'Inputs &amp; Outputs'!$B$5,'Inputs &amp; Outputs'!$B$6)</f>
        <v>8.7621427117103329E-2</v>
      </c>
      <c r="AE29">
        <f>NORMINV('Rand Int'!AE29,'Inputs &amp; Outputs'!$B$5,'Inputs &amp; Outputs'!$B$6)</f>
        <v>0.18881710865387297</v>
      </c>
      <c r="AF29">
        <f>NORMINV('Rand Int'!AF29,'Inputs &amp; Outputs'!$B$5,'Inputs &amp; Outputs'!$B$6)</f>
        <v>0.21824949303533314</v>
      </c>
      <c r="AG29">
        <f>NORMINV('Rand Int'!AG29,'Inputs &amp; Outputs'!$B$5,'Inputs &amp; Outputs'!$B$6)</f>
        <v>1.8329537639586994E-2</v>
      </c>
      <c r="AH29">
        <f>NORMINV('Rand Int'!AH29,'Inputs &amp; Outputs'!$B$5,'Inputs &amp; Outputs'!$B$6)</f>
        <v>0.12980268114426075</v>
      </c>
      <c r="AI29">
        <f>NORMINV('Rand Int'!AI29,'Inputs &amp; Outputs'!$B$5,'Inputs &amp; Outputs'!$B$6)</f>
        <v>0.14918146645824026</v>
      </c>
      <c r="AJ29">
        <f>NORMINV('Rand Int'!AJ29,'Inputs &amp; Outputs'!$B$5,'Inputs &amp; Outputs'!$B$6)</f>
        <v>7.7386466722595915E-2</v>
      </c>
      <c r="AK29">
        <f>NORMINV('Rand Int'!AK29,'Inputs &amp; Outputs'!$B$5,'Inputs &amp; Outputs'!$B$6)</f>
        <v>0.14684691572849023</v>
      </c>
      <c r="AL29">
        <f>NORMINV('Rand Int'!AL29,'Inputs &amp; Outputs'!$B$5,'Inputs &amp; Outputs'!$B$6)</f>
        <v>3.4077899334120164E-2</v>
      </c>
      <c r="AM29">
        <f>NORMINV('Rand Int'!AM29,'Inputs &amp; Outputs'!$B$5,'Inputs &amp; Outputs'!$B$6)</f>
        <v>-3.2633045118123719E-2</v>
      </c>
      <c r="AN29">
        <f>NORMINV('Rand Int'!AN29,'Inputs &amp; Outputs'!$B$5,'Inputs &amp; Outputs'!$B$6)</f>
        <v>-1.5013991973724078E-2</v>
      </c>
      <c r="AO29">
        <f>NORMINV('Rand Int'!AO29,'Inputs &amp; Outputs'!$B$5,'Inputs &amp; Outputs'!$B$6)</f>
        <v>0.1347466286916206</v>
      </c>
      <c r="AP29">
        <f>NORMINV('Rand Int'!AP29,'Inputs &amp; Outputs'!$B$5,'Inputs &amp; Outputs'!$B$6)</f>
        <v>0.13123281156011901</v>
      </c>
      <c r="AQ29">
        <f>NORMINV('Rand Int'!AQ29,'Inputs &amp; Outputs'!$B$5,'Inputs &amp; Outputs'!$B$6)</f>
        <v>0.12869341092616127</v>
      </c>
      <c r="AR29">
        <f>NORMINV('Rand Int'!AR29,'Inputs &amp; Outputs'!$B$5,'Inputs &amp; Outputs'!$B$6)</f>
        <v>5.4807129722337734E-2</v>
      </c>
      <c r="AS29">
        <f>NORMINV('Rand Int'!AS29,'Inputs &amp; Outputs'!$B$5,'Inputs &amp; Outputs'!$B$6)</f>
        <v>3.042708137973027E-3</v>
      </c>
      <c r="AT29">
        <f>NORMINV('Rand Int'!AT29,'Inputs &amp; Outputs'!$B$5,'Inputs &amp; Outputs'!$B$6)</f>
        <v>-5.657064530934805E-2</v>
      </c>
      <c r="AU29">
        <f>NORMINV('Rand Int'!AU29,'Inputs &amp; Outputs'!$B$5,'Inputs &amp; Outputs'!$B$6)</f>
        <v>2.8890270736319244E-2</v>
      </c>
      <c r="AV29">
        <f>NORMINV('Rand Int'!AV29,'Inputs &amp; Outputs'!$B$5,'Inputs &amp; Outputs'!$B$6)</f>
        <v>-4.6677584008180395E-3</v>
      </c>
      <c r="AW29">
        <f>NORMINV('Rand Int'!AW29,'Inputs &amp; Outputs'!$B$5,'Inputs &amp; Outputs'!$B$6)</f>
        <v>0.13265739656438721</v>
      </c>
      <c r="AX29">
        <f>NORMINV('Rand Int'!AX29,'Inputs &amp; Outputs'!$B$5,'Inputs &amp; Outputs'!$B$6)</f>
        <v>6.3389501474146001E-2</v>
      </c>
      <c r="AY29">
        <f>NORMINV('Rand Int'!AY29,'Inputs &amp; Outputs'!$B$5,'Inputs &amp; Outputs'!$B$6)</f>
        <v>0.15076480390021196</v>
      </c>
      <c r="AZ29">
        <f>NORMINV('Rand Int'!AZ29,'Inputs &amp; Outputs'!$B$5,'Inputs &amp; Outputs'!$B$6)</f>
        <v>0.11016102149376204</v>
      </c>
      <c r="BA29">
        <f>NORMINV('Rand Int'!BA29,'Inputs &amp; Outputs'!$B$5,'Inputs &amp; Outputs'!$B$6)</f>
        <v>-3.0209935222798107E-2</v>
      </c>
      <c r="BB29">
        <f>NORMINV('Rand Int'!BB29,'Inputs &amp; Outputs'!$B$5,'Inputs &amp; Outputs'!$B$6)</f>
        <v>-3.8640218098072984E-2</v>
      </c>
      <c r="BC29">
        <f>NORMINV('Rand Int'!BC29,'Inputs &amp; Outputs'!$B$5,'Inputs &amp; Outputs'!$B$6)</f>
        <v>-8.7600410766009551E-2</v>
      </c>
      <c r="BD29">
        <f>NORMINV('Rand Int'!BD29,'Inputs &amp; Outputs'!$B$5,'Inputs &amp; Outputs'!$B$6)</f>
        <v>0.10678255840508022</v>
      </c>
      <c r="BE29">
        <f>NORMINV('Rand Int'!BE29,'Inputs &amp; Outputs'!$B$5,'Inputs &amp; Outputs'!$B$6)</f>
        <v>3.9383811221943406E-2</v>
      </c>
      <c r="BF29">
        <f>NORMINV('Rand Int'!BF29,'Inputs &amp; Outputs'!$B$5,'Inputs &amp; Outputs'!$B$6)</f>
        <v>6.2512698269529224E-2</v>
      </c>
      <c r="BG29">
        <f>NORMINV('Rand Int'!BG29,'Inputs &amp; Outputs'!$B$5,'Inputs &amp; Outputs'!$B$6)</f>
        <v>-3.9125816651463044E-2</v>
      </c>
      <c r="BH29">
        <f>NORMINV('Rand Int'!BH29,'Inputs &amp; Outputs'!$B$5,'Inputs &amp; Outputs'!$B$6)</f>
        <v>3.5594619412117293E-2</v>
      </c>
      <c r="BI29">
        <f>NORMINV('Rand Int'!BI29,'Inputs &amp; Outputs'!$B$5,'Inputs &amp; Outputs'!$B$6)</f>
        <v>0.11195035245876522</v>
      </c>
      <c r="BJ29">
        <f>NORMINV('Rand Int'!BJ29,'Inputs &amp; Outputs'!$B$5,'Inputs &amp; Outputs'!$B$6)</f>
        <v>4.7489021204758904E-2</v>
      </c>
      <c r="BK29">
        <f>NORMINV('Rand Int'!BK29,'Inputs &amp; Outputs'!$B$5,'Inputs &amp; Outputs'!$B$6)</f>
        <v>1.4958422807977372E-2</v>
      </c>
      <c r="BL29">
        <f>NORMINV('Rand Int'!BL29,'Inputs &amp; Outputs'!$B$5,'Inputs &amp; Outputs'!$B$6)</f>
        <v>7.7480845354738662E-2</v>
      </c>
      <c r="BM29">
        <f>NORMINV('Rand Int'!BM29,'Inputs &amp; Outputs'!$B$5,'Inputs &amp; Outputs'!$B$6)</f>
        <v>1.6065290350071676E-2</v>
      </c>
      <c r="BN29">
        <f>NORMINV('Rand Int'!BN29,'Inputs &amp; Outputs'!$B$5,'Inputs &amp; Outputs'!$B$6)</f>
        <v>4.6059392906832697E-2</v>
      </c>
      <c r="BO29">
        <f>NORMINV('Rand Int'!BO29,'Inputs &amp; Outputs'!$B$5,'Inputs &amp; Outputs'!$B$6)</f>
        <v>6.7034453164835001E-2</v>
      </c>
      <c r="BP29">
        <f>NORMINV('Rand Int'!BP29,'Inputs &amp; Outputs'!$B$5,'Inputs &amp; Outputs'!$B$6)</f>
        <v>8.9564628366081395E-2</v>
      </c>
      <c r="BQ29">
        <f>NORMINV('Rand Int'!BQ29,'Inputs &amp; Outputs'!$B$5,'Inputs &amp; Outputs'!$B$6)</f>
        <v>6.4136990536811753E-2</v>
      </c>
      <c r="BR29">
        <f>NORMINV('Rand Int'!BR29,'Inputs &amp; Outputs'!$B$5,'Inputs &amp; Outputs'!$B$6)</f>
        <v>7.1331142954949925E-2</v>
      </c>
      <c r="BS29">
        <f>NORMINV('Rand Int'!BS29,'Inputs &amp; Outputs'!$B$5,'Inputs &amp; Outputs'!$B$6)</f>
        <v>-4.8459620179968105E-2</v>
      </c>
      <c r="BT29">
        <f>NORMINV('Rand Int'!BT29,'Inputs &amp; Outputs'!$B$5,'Inputs &amp; Outputs'!$B$6)</f>
        <v>1.2349232042050719E-2</v>
      </c>
    </row>
    <row r="30" spans="1:72" x14ac:dyDescent="0.25">
      <c r="A30" s="1">
        <v>29</v>
      </c>
      <c r="C30">
        <f>NORMINV('Rand Int'!C30,'Inputs &amp; Outputs'!$B$5,'Inputs &amp; Outputs'!$B$6)</f>
        <v>6.5464696986036866E-2</v>
      </c>
      <c r="D30">
        <f>NORMINV('Rand Int'!D30,'Inputs &amp; Outputs'!$B$5,'Inputs &amp; Outputs'!$B$6)</f>
        <v>0.1367084673387533</v>
      </c>
      <c r="E30">
        <f>NORMINV('Rand Int'!E30,'Inputs &amp; Outputs'!$B$5,'Inputs &amp; Outputs'!$B$6)</f>
        <v>-6.9618453459210222E-2</v>
      </c>
      <c r="F30">
        <f>NORMINV('Rand Int'!F30,'Inputs &amp; Outputs'!$B$5,'Inputs &amp; Outputs'!$B$6)</f>
        <v>1.156537475632196E-2</v>
      </c>
      <c r="G30">
        <f>NORMINV('Rand Int'!G30,'Inputs &amp; Outputs'!$B$5,'Inputs &amp; Outputs'!$B$6)</f>
        <v>2.9477869677909382E-2</v>
      </c>
      <c r="H30">
        <f>NORMINV('Rand Int'!H30,'Inputs &amp; Outputs'!$B$5,'Inputs &amp; Outputs'!$B$6)</f>
        <v>1.851870130786492E-2</v>
      </c>
      <c r="I30">
        <f>NORMINV('Rand Int'!I30,'Inputs &amp; Outputs'!$B$5,'Inputs &amp; Outputs'!$B$6)</f>
        <v>5.9698978528418253E-2</v>
      </c>
      <c r="J30">
        <f>NORMINV('Rand Int'!J30,'Inputs &amp; Outputs'!$B$5,'Inputs &amp; Outputs'!$B$6)</f>
        <v>0.19919820517837653</v>
      </c>
      <c r="K30">
        <f>NORMINV('Rand Int'!K30,'Inputs &amp; Outputs'!$B$5,'Inputs &amp; Outputs'!$B$6)</f>
        <v>8.7647329960081677E-2</v>
      </c>
      <c r="L30">
        <f>NORMINV('Rand Int'!L30,'Inputs &amp; Outputs'!$B$5,'Inputs &amp; Outputs'!$B$6)</f>
        <v>5.7247310302340572E-2</v>
      </c>
      <c r="M30">
        <f>NORMINV('Rand Int'!M30,'Inputs &amp; Outputs'!$B$5,'Inputs &amp; Outputs'!$B$6)</f>
        <v>0.17771569048179978</v>
      </c>
      <c r="N30">
        <f>NORMINV('Rand Int'!N30,'Inputs &amp; Outputs'!$B$5,'Inputs &amp; Outputs'!$B$6)</f>
        <v>0.19945892138013455</v>
      </c>
      <c r="O30">
        <f>NORMINV('Rand Int'!O30,'Inputs &amp; Outputs'!$B$5,'Inputs &amp; Outputs'!$B$6)</f>
        <v>-4.5672279085408093E-2</v>
      </c>
      <c r="P30">
        <f>NORMINV('Rand Int'!P30,'Inputs &amp; Outputs'!$B$5,'Inputs &amp; Outputs'!$B$6)</f>
        <v>-5.9738390018229143E-2</v>
      </c>
      <c r="Q30">
        <f>NORMINV('Rand Int'!Q30,'Inputs &amp; Outputs'!$B$5,'Inputs &amp; Outputs'!$B$6)</f>
        <v>2.1595612377109809E-2</v>
      </c>
      <c r="R30">
        <f>NORMINV('Rand Int'!R30,'Inputs &amp; Outputs'!$B$5,'Inputs &amp; Outputs'!$B$6)</f>
        <v>-7.2089448684726082E-3</v>
      </c>
      <c r="S30">
        <f>NORMINV('Rand Int'!S30,'Inputs &amp; Outputs'!$B$5,'Inputs &amp; Outputs'!$B$6)</f>
        <v>3.6649353990588149E-2</v>
      </c>
      <c r="T30">
        <f>NORMINV('Rand Int'!T30,'Inputs &amp; Outputs'!$B$5,'Inputs &amp; Outputs'!$B$6)</f>
        <v>8.3988505051367512E-2</v>
      </c>
      <c r="U30">
        <f>NORMINV('Rand Int'!U30,'Inputs &amp; Outputs'!$B$5,'Inputs &amp; Outputs'!$B$6)</f>
        <v>0.19486455234193084</v>
      </c>
      <c r="V30">
        <f>NORMINV('Rand Int'!V30,'Inputs &amp; Outputs'!$B$5,'Inputs &amp; Outputs'!$B$6)</f>
        <v>0.1136630896706123</v>
      </c>
      <c r="W30">
        <f>NORMINV('Rand Int'!W30,'Inputs &amp; Outputs'!$B$5,'Inputs &amp; Outputs'!$B$6)</f>
        <v>4.2017235959279399E-2</v>
      </c>
      <c r="X30">
        <f>NORMINV('Rand Int'!X30,'Inputs &amp; Outputs'!$B$5,'Inputs &amp; Outputs'!$B$6)</f>
        <v>-3.6693634175781767E-2</v>
      </c>
      <c r="Y30">
        <f>NORMINV('Rand Int'!Y30,'Inputs &amp; Outputs'!$B$5,'Inputs &amp; Outputs'!$B$6)</f>
        <v>0.14524516913327379</v>
      </c>
      <c r="Z30">
        <f>NORMINV('Rand Int'!Z30,'Inputs &amp; Outputs'!$B$5,'Inputs &amp; Outputs'!$B$6)</f>
        <v>0.11960184440836436</v>
      </c>
      <c r="AA30">
        <f>NORMINV('Rand Int'!AA30,'Inputs &amp; Outputs'!$B$5,'Inputs &amp; Outputs'!$B$6)</f>
        <v>0.14503051559769797</v>
      </c>
      <c r="AB30">
        <f>NORMINV('Rand Int'!AB30,'Inputs &amp; Outputs'!$B$5,'Inputs &amp; Outputs'!$B$6)</f>
        <v>0.14142612013621508</v>
      </c>
      <c r="AC30">
        <f>NORMINV('Rand Int'!AC30,'Inputs &amp; Outputs'!$B$5,'Inputs &amp; Outputs'!$B$6)</f>
        <v>3.7079856597832694E-2</v>
      </c>
      <c r="AD30">
        <f>NORMINV('Rand Int'!AD30,'Inputs &amp; Outputs'!$B$5,'Inputs &amp; Outputs'!$B$6)</f>
        <v>3.7490990435828681E-2</v>
      </c>
      <c r="AE30">
        <f>NORMINV('Rand Int'!AE30,'Inputs &amp; Outputs'!$B$5,'Inputs &amp; Outputs'!$B$6)</f>
        <v>9.7893956715225591E-3</v>
      </c>
      <c r="AF30">
        <f>NORMINV('Rand Int'!AF30,'Inputs &amp; Outputs'!$B$5,'Inputs &amp; Outputs'!$B$6)</f>
        <v>6.2578361266823201E-2</v>
      </c>
      <c r="AG30">
        <f>NORMINV('Rand Int'!AG30,'Inputs &amp; Outputs'!$B$5,'Inputs &amp; Outputs'!$B$6)</f>
        <v>0.27230922024230875</v>
      </c>
      <c r="AH30">
        <f>NORMINV('Rand Int'!AH30,'Inputs &amp; Outputs'!$B$5,'Inputs &amp; Outputs'!$B$6)</f>
        <v>0.17091342265132889</v>
      </c>
      <c r="AI30">
        <f>NORMINV('Rand Int'!AI30,'Inputs &amp; Outputs'!$B$5,'Inputs &amp; Outputs'!$B$6)</f>
        <v>6.239196713893231E-2</v>
      </c>
      <c r="AJ30">
        <f>NORMINV('Rand Int'!AJ30,'Inputs &amp; Outputs'!$B$5,'Inputs &amp; Outputs'!$B$6)</f>
        <v>5.3931535348365853E-2</v>
      </c>
      <c r="AK30">
        <f>NORMINV('Rand Int'!AK30,'Inputs &amp; Outputs'!$B$5,'Inputs &amp; Outputs'!$B$6)</f>
        <v>-8.8549952113164548E-3</v>
      </c>
      <c r="AL30">
        <f>NORMINV('Rand Int'!AL30,'Inputs &amp; Outputs'!$B$5,'Inputs &amp; Outputs'!$B$6)</f>
        <v>-3.8530593886544187E-2</v>
      </c>
      <c r="AM30">
        <f>NORMINV('Rand Int'!AM30,'Inputs &amp; Outputs'!$B$5,'Inputs &amp; Outputs'!$B$6)</f>
        <v>1.3548283185287537E-2</v>
      </c>
      <c r="AN30">
        <f>NORMINV('Rand Int'!AN30,'Inputs &amp; Outputs'!$B$5,'Inputs &amp; Outputs'!$B$6)</f>
        <v>-2.7335640115065771E-2</v>
      </c>
      <c r="AO30">
        <f>NORMINV('Rand Int'!AO30,'Inputs &amp; Outputs'!$B$5,'Inputs &amp; Outputs'!$B$6)</f>
        <v>0.14036443593534759</v>
      </c>
      <c r="AP30">
        <f>NORMINV('Rand Int'!AP30,'Inputs &amp; Outputs'!$B$5,'Inputs &amp; Outputs'!$B$6)</f>
        <v>0.1660105128968965</v>
      </c>
      <c r="AQ30">
        <f>NORMINV('Rand Int'!AQ30,'Inputs &amp; Outputs'!$B$5,'Inputs &amp; Outputs'!$B$6)</f>
        <v>-5.6326609821860302E-2</v>
      </c>
      <c r="AR30">
        <f>NORMINV('Rand Int'!AR30,'Inputs &amp; Outputs'!$B$5,'Inputs &amp; Outputs'!$B$6)</f>
        <v>4.8238264700581901E-3</v>
      </c>
      <c r="AS30">
        <f>NORMINV('Rand Int'!AS30,'Inputs &amp; Outputs'!$B$5,'Inputs &amp; Outputs'!$B$6)</f>
        <v>-4.2896360566660283E-2</v>
      </c>
      <c r="AT30">
        <f>NORMINV('Rand Int'!AT30,'Inputs &amp; Outputs'!$B$5,'Inputs &amp; Outputs'!$B$6)</f>
        <v>0.12325378971313024</v>
      </c>
      <c r="AU30">
        <f>NORMINV('Rand Int'!AU30,'Inputs &amp; Outputs'!$B$5,'Inputs &amp; Outputs'!$B$6)</f>
        <v>1.8223001523653908E-2</v>
      </c>
      <c r="AV30">
        <f>NORMINV('Rand Int'!AV30,'Inputs &amp; Outputs'!$B$5,'Inputs &amp; Outputs'!$B$6)</f>
        <v>6.4820175278014897E-2</v>
      </c>
      <c r="AW30">
        <f>NORMINV('Rand Int'!AW30,'Inputs &amp; Outputs'!$B$5,'Inputs &amp; Outputs'!$B$6)</f>
        <v>0.11984698390505982</v>
      </c>
      <c r="AX30">
        <f>NORMINV('Rand Int'!AX30,'Inputs &amp; Outputs'!$B$5,'Inputs &amp; Outputs'!$B$6)</f>
        <v>2.8151950598876034E-2</v>
      </c>
      <c r="AY30">
        <f>NORMINV('Rand Int'!AY30,'Inputs &amp; Outputs'!$B$5,'Inputs &amp; Outputs'!$B$6)</f>
        <v>7.4038135249226783E-2</v>
      </c>
      <c r="AZ30">
        <f>NORMINV('Rand Int'!AZ30,'Inputs &amp; Outputs'!$B$5,'Inputs &amp; Outputs'!$B$6)</f>
        <v>6.3864739021411016E-2</v>
      </c>
      <c r="BA30">
        <f>NORMINV('Rand Int'!BA30,'Inputs &amp; Outputs'!$B$5,'Inputs &amp; Outputs'!$B$6)</f>
        <v>0.11496749482183782</v>
      </c>
      <c r="BB30">
        <f>NORMINV('Rand Int'!BB30,'Inputs &amp; Outputs'!$B$5,'Inputs &amp; Outputs'!$B$6)</f>
        <v>8.0633743480396439E-3</v>
      </c>
      <c r="BC30">
        <f>NORMINV('Rand Int'!BC30,'Inputs &amp; Outputs'!$B$5,'Inputs &amp; Outputs'!$B$6)</f>
        <v>8.6203222867121607E-2</v>
      </c>
      <c r="BD30">
        <f>NORMINV('Rand Int'!BD30,'Inputs &amp; Outputs'!$B$5,'Inputs &amp; Outputs'!$B$6)</f>
        <v>9.3620247579160765E-2</v>
      </c>
      <c r="BE30">
        <f>NORMINV('Rand Int'!BE30,'Inputs &amp; Outputs'!$B$5,'Inputs &amp; Outputs'!$B$6)</f>
        <v>0.12087054020291864</v>
      </c>
      <c r="BF30">
        <f>NORMINV('Rand Int'!BF30,'Inputs &amp; Outputs'!$B$5,'Inputs &amp; Outputs'!$B$6)</f>
        <v>6.571825709180229E-2</v>
      </c>
      <c r="BG30">
        <f>NORMINV('Rand Int'!BG30,'Inputs &amp; Outputs'!$B$5,'Inputs &amp; Outputs'!$B$6)</f>
        <v>0.10544022050786375</v>
      </c>
      <c r="BH30">
        <f>NORMINV('Rand Int'!BH30,'Inputs &amp; Outputs'!$B$5,'Inputs &amp; Outputs'!$B$6)</f>
        <v>7.9847599878914224E-2</v>
      </c>
      <c r="BI30">
        <f>NORMINV('Rand Int'!BI30,'Inputs &amp; Outputs'!$B$5,'Inputs &amp; Outputs'!$B$6)</f>
        <v>1.101051704747303E-2</v>
      </c>
      <c r="BJ30">
        <f>NORMINV('Rand Int'!BJ30,'Inputs &amp; Outputs'!$B$5,'Inputs &amp; Outputs'!$B$6)</f>
        <v>5.8449414618038764E-2</v>
      </c>
      <c r="BK30">
        <f>NORMINV('Rand Int'!BK30,'Inputs &amp; Outputs'!$B$5,'Inputs &amp; Outputs'!$B$6)</f>
        <v>-1.474135117775896E-2</v>
      </c>
      <c r="BL30">
        <f>NORMINV('Rand Int'!BL30,'Inputs &amp; Outputs'!$B$5,'Inputs &amp; Outputs'!$B$6)</f>
        <v>2.6265749134608621E-2</v>
      </c>
      <c r="BM30">
        <f>NORMINV('Rand Int'!BM30,'Inputs &amp; Outputs'!$B$5,'Inputs &amp; Outputs'!$B$6)</f>
        <v>0.13270561087357804</v>
      </c>
      <c r="BN30">
        <f>NORMINV('Rand Int'!BN30,'Inputs &amp; Outputs'!$B$5,'Inputs &amp; Outputs'!$B$6)</f>
        <v>-8.9753311219618298E-2</v>
      </c>
      <c r="BO30">
        <f>NORMINV('Rand Int'!BO30,'Inputs &amp; Outputs'!$B$5,'Inputs &amp; Outputs'!$B$6)</f>
        <v>-2.7253651938989418E-2</v>
      </c>
      <c r="BP30">
        <f>NORMINV('Rand Int'!BP30,'Inputs &amp; Outputs'!$B$5,'Inputs &amp; Outputs'!$B$6)</f>
        <v>3.0749632572906652E-2</v>
      </c>
      <c r="BQ30">
        <f>NORMINV('Rand Int'!BQ30,'Inputs &amp; Outputs'!$B$5,'Inputs &amp; Outputs'!$B$6)</f>
        <v>2.5260699462179841E-2</v>
      </c>
      <c r="BR30">
        <f>NORMINV('Rand Int'!BR30,'Inputs &amp; Outputs'!$B$5,'Inputs &amp; Outputs'!$B$6)</f>
        <v>-6.0381274654742204E-2</v>
      </c>
      <c r="BS30">
        <f>NORMINV('Rand Int'!BS30,'Inputs &amp; Outputs'!$B$5,'Inputs &amp; Outputs'!$B$6)</f>
        <v>1.1913441431021264E-2</v>
      </c>
      <c r="BT30">
        <f>NORMINV('Rand Int'!BT30,'Inputs &amp; Outputs'!$B$5,'Inputs &amp; Outputs'!$B$6)</f>
        <v>0.10235262970677655</v>
      </c>
    </row>
    <row r="31" spans="1:72" x14ac:dyDescent="0.25">
      <c r="A31" s="1">
        <v>30</v>
      </c>
      <c r="C31">
        <f>NORMINV('Rand Int'!C31,'Inputs &amp; Outputs'!$B$5,'Inputs &amp; Outputs'!$B$6)</f>
        <v>-4.8602373806433119E-3</v>
      </c>
      <c r="D31">
        <f>NORMINV('Rand Int'!D31,'Inputs &amp; Outputs'!$B$5,'Inputs &amp; Outputs'!$B$6)</f>
        <v>3.6135763575483801E-2</v>
      </c>
      <c r="E31">
        <f>NORMINV('Rand Int'!E31,'Inputs &amp; Outputs'!$B$5,'Inputs &amp; Outputs'!$B$6)</f>
        <v>8.2461600862182266E-2</v>
      </c>
      <c r="F31">
        <f>NORMINV('Rand Int'!F31,'Inputs &amp; Outputs'!$B$5,'Inputs &amp; Outputs'!$B$6)</f>
        <v>0.16997822618015998</v>
      </c>
      <c r="G31">
        <f>NORMINV('Rand Int'!G31,'Inputs &amp; Outputs'!$B$5,'Inputs &amp; Outputs'!$B$6)</f>
        <v>0.1885799305965726</v>
      </c>
      <c r="H31">
        <f>NORMINV('Rand Int'!H31,'Inputs &amp; Outputs'!$B$5,'Inputs &amp; Outputs'!$B$6)</f>
        <v>6.890245642448975E-2</v>
      </c>
      <c r="I31">
        <f>NORMINV('Rand Int'!I31,'Inputs &amp; Outputs'!$B$5,'Inputs &amp; Outputs'!$B$6)</f>
        <v>-5.798003502287874E-3</v>
      </c>
      <c r="J31">
        <f>NORMINV('Rand Int'!J31,'Inputs &amp; Outputs'!$B$5,'Inputs &amp; Outputs'!$B$6)</f>
        <v>-2.152665361685091E-2</v>
      </c>
      <c r="K31">
        <f>NORMINV('Rand Int'!K31,'Inputs &amp; Outputs'!$B$5,'Inputs &amp; Outputs'!$B$6)</f>
        <v>3.8513738375633655E-2</v>
      </c>
      <c r="L31">
        <f>NORMINV('Rand Int'!L31,'Inputs &amp; Outputs'!$B$5,'Inputs &amp; Outputs'!$B$6)</f>
        <v>0.10032765444261357</v>
      </c>
      <c r="M31">
        <f>NORMINV('Rand Int'!M31,'Inputs &amp; Outputs'!$B$5,'Inputs &amp; Outputs'!$B$6)</f>
        <v>2.1916697767325716E-2</v>
      </c>
      <c r="N31">
        <f>NORMINV('Rand Int'!N31,'Inputs &amp; Outputs'!$B$5,'Inputs &amp; Outputs'!$B$6)</f>
        <v>-5.4385192523831866E-2</v>
      </c>
      <c r="O31">
        <f>NORMINV('Rand Int'!O31,'Inputs &amp; Outputs'!$B$5,'Inputs &amp; Outputs'!$B$6)</f>
        <v>0.17633070582396559</v>
      </c>
      <c r="P31">
        <f>NORMINV('Rand Int'!P31,'Inputs &amp; Outputs'!$B$5,'Inputs &amp; Outputs'!$B$6)</f>
        <v>-1.3592595987940922E-2</v>
      </c>
      <c r="Q31">
        <f>NORMINV('Rand Int'!Q31,'Inputs &amp; Outputs'!$B$5,'Inputs &amp; Outputs'!$B$6)</f>
        <v>5.3362118053630038E-2</v>
      </c>
      <c r="R31">
        <f>NORMINV('Rand Int'!R31,'Inputs &amp; Outputs'!$B$5,'Inputs &amp; Outputs'!$B$6)</f>
        <v>3.1265027213497082E-2</v>
      </c>
      <c r="S31">
        <f>NORMINV('Rand Int'!S31,'Inputs &amp; Outputs'!$B$5,'Inputs &amp; Outputs'!$B$6)</f>
        <v>-4.7734659820457839E-2</v>
      </c>
      <c r="T31">
        <f>NORMINV('Rand Int'!T31,'Inputs &amp; Outputs'!$B$5,'Inputs &amp; Outputs'!$B$6)</f>
        <v>9.4003159398379499E-2</v>
      </c>
      <c r="U31">
        <f>NORMINV('Rand Int'!U31,'Inputs &amp; Outputs'!$B$5,'Inputs &amp; Outputs'!$B$6)</f>
        <v>5.5802869094410956E-3</v>
      </c>
      <c r="V31">
        <f>NORMINV('Rand Int'!V31,'Inputs &amp; Outputs'!$B$5,'Inputs &amp; Outputs'!$B$6)</f>
        <v>-1.8804924806080439E-2</v>
      </c>
      <c r="W31">
        <f>NORMINV('Rand Int'!W31,'Inputs &amp; Outputs'!$B$5,'Inputs &amp; Outputs'!$B$6)</f>
        <v>6.2522486518885867E-2</v>
      </c>
      <c r="X31">
        <f>NORMINV('Rand Int'!X31,'Inputs &amp; Outputs'!$B$5,'Inputs &amp; Outputs'!$B$6)</f>
        <v>1.4365027755594652E-2</v>
      </c>
      <c r="Y31">
        <f>NORMINV('Rand Int'!Y31,'Inputs &amp; Outputs'!$B$5,'Inputs &amp; Outputs'!$B$6)</f>
        <v>0.10021451717675192</v>
      </c>
      <c r="Z31">
        <f>NORMINV('Rand Int'!Z31,'Inputs &amp; Outputs'!$B$5,'Inputs &amp; Outputs'!$B$6)</f>
        <v>4.9561345365260676E-2</v>
      </c>
      <c r="AA31">
        <f>NORMINV('Rand Int'!AA31,'Inputs &amp; Outputs'!$B$5,'Inputs &amp; Outputs'!$B$6)</f>
        <v>5.1651704818920244E-2</v>
      </c>
      <c r="AB31">
        <f>NORMINV('Rand Int'!AB31,'Inputs &amp; Outputs'!$B$5,'Inputs &amp; Outputs'!$B$6)</f>
        <v>8.3858339672155849E-2</v>
      </c>
      <c r="AC31">
        <f>NORMINV('Rand Int'!AC31,'Inputs &amp; Outputs'!$B$5,'Inputs &amp; Outputs'!$B$6)</f>
        <v>3.8097669825695832E-2</v>
      </c>
      <c r="AD31">
        <f>NORMINV('Rand Int'!AD31,'Inputs &amp; Outputs'!$B$5,'Inputs &amp; Outputs'!$B$6)</f>
        <v>5.2784069859134065E-2</v>
      </c>
      <c r="AE31">
        <f>NORMINV('Rand Int'!AE31,'Inputs &amp; Outputs'!$B$5,'Inputs &amp; Outputs'!$B$6)</f>
        <v>6.8875201564988137E-2</v>
      </c>
      <c r="AF31">
        <f>NORMINV('Rand Int'!AF31,'Inputs &amp; Outputs'!$B$5,'Inputs &amp; Outputs'!$B$6)</f>
        <v>0.16425642360980283</v>
      </c>
      <c r="AG31">
        <f>NORMINV('Rand Int'!AG31,'Inputs &amp; Outputs'!$B$5,'Inputs &amp; Outputs'!$B$6)</f>
        <v>2.8887141050645548E-3</v>
      </c>
      <c r="AH31">
        <f>NORMINV('Rand Int'!AH31,'Inputs &amp; Outputs'!$B$5,'Inputs &amp; Outputs'!$B$6)</f>
        <v>8.8945166880624038E-2</v>
      </c>
      <c r="AI31">
        <f>NORMINV('Rand Int'!AI31,'Inputs &amp; Outputs'!$B$5,'Inputs &amp; Outputs'!$B$6)</f>
        <v>7.197263384498552E-2</v>
      </c>
      <c r="AJ31">
        <f>NORMINV('Rand Int'!AJ31,'Inputs &amp; Outputs'!$B$5,'Inputs &amp; Outputs'!$B$6)</f>
        <v>0.13359898825998262</v>
      </c>
      <c r="AK31">
        <f>NORMINV('Rand Int'!AK31,'Inputs &amp; Outputs'!$B$5,'Inputs &amp; Outputs'!$B$6)</f>
        <v>1.5173990158570037E-2</v>
      </c>
      <c r="AL31">
        <f>NORMINV('Rand Int'!AL31,'Inputs &amp; Outputs'!$B$5,'Inputs &amp; Outputs'!$B$6)</f>
        <v>-9.0896082841332743E-2</v>
      </c>
      <c r="AM31">
        <f>NORMINV('Rand Int'!AM31,'Inputs &amp; Outputs'!$B$5,'Inputs &amp; Outputs'!$B$6)</f>
        <v>1.221510520714756E-2</v>
      </c>
      <c r="AN31">
        <f>NORMINV('Rand Int'!AN31,'Inputs &amp; Outputs'!$B$5,'Inputs &amp; Outputs'!$B$6)</f>
        <v>0.13181029999801286</v>
      </c>
      <c r="AO31">
        <f>NORMINV('Rand Int'!AO31,'Inputs &amp; Outputs'!$B$5,'Inputs &amp; Outputs'!$B$6)</f>
        <v>1.6563597007835343E-2</v>
      </c>
      <c r="AP31">
        <f>NORMINV('Rand Int'!AP31,'Inputs &amp; Outputs'!$B$5,'Inputs &amp; Outputs'!$B$6)</f>
        <v>5.7837082663420497E-2</v>
      </c>
      <c r="AQ31">
        <f>NORMINV('Rand Int'!AQ31,'Inputs &amp; Outputs'!$B$5,'Inputs &amp; Outputs'!$B$6)</f>
        <v>9.4689957891696416E-2</v>
      </c>
      <c r="AR31">
        <f>NORMINV('Rand Int'!AR31,'Inputs &amp; Outputs'!$B$5,'Inputs &amp; Outputs'!$B$6)</f>
        <v>-1.444490985504239E-2</v>
      </c>
      <c r="AS31">
        <f>NORMINV('Rand Int'!AS31,'Inputs &amp; Outputs'!$B$5,'Inputs &amp; Outputs'!$B$6)</f>
        <v>7.0400805205041203E-2</v>
      </c>
      <c r="AT31">
        <f>NORMINV('Rand Int'!AT31,'Inputs &amp; Outputs'!$B$5,'Inputs &amp; Outputs'!$B$6)</f>
        <v>-4.732932541377799E-3</v>
      </c>
      <c r="AU31">
        <f>NORMINV('Rand Int'!AU31,'Inputs &amp; Outputs'!$B$5,'Inputs &amp; Outputs'!$B$6)</f>
        <v>6.3432526642053857E-3</v>
      </c>
      <c r="AV31">
        <f>NORMINV('Rand Int'!AV31,'Inputs &amp; Outputs'!$B$5,'Inputs &amp; Outputs'!$B$6)</f>
        <v>4.7623050171567219E-2</v>
      </c>
      <c r="AW31">
        <f>NORMINV('Rand Int'!AW31,'Inputs &amp; Outputs'!$B$5,'Inputs &amp; Outputs'!$B$6)</f>
        <v>6.285686371735022E-2</v>
      </c>
      <c r="AX31">
        <f>NORMINV('Rand Int'!AX31,'Inputs &amp; Outputs'!$B$5,'Inputs &amp; Outputs'!$B$6)</f>
        <v>1.4208913804226564E-2</v>
      </c>
      <c r="AY31">
        <f>NORMINV('Rand Int'!AY31,'Inputs &amp; Outputs'!$B$5,'Inputs &amp; Outputs'!$B$6)</f>
        <v>-7.1850267131286061E-2</v>
      </c>
      <c r="AZ31">
        <f>NORMINV('Rand Int'!AZ31,'Inputs &amp; Outputs'!$B$5,'Inputs &amp; Outputs'!$B$6)</f>
        <v>3.6934532681140358E-2</v>
      </c>
      <c r="BA31">
        <f>NORMINV('Rand Int'!BA31,'Inputs &amp; Outputs'!$B$5,'Inputs &amp; Outputs'!$B$6)</f>
        <v>6.0322825171075685E-2</v>
      </c>
      <c r="BB31">
        <f>NORMINV('Rand Int'!BB31,'Inputs &amp; Outputs'!$B$5,'Inputs &amp; Outputs'!$B$6)</f>
        <v>0.13517208139348968</v>
      </c>
      <c r="BC31">
        <f>NORMINV('Rand Int'!BC31,'Inputs &amp; Outputs'!$B$5,'Inputs &amp; Outputs'!$B$6)</f>
        <v>-0.14514234465670769</v>
      </c>
      <c r="BD31">
        <f>NORMINV('Rand Int'!BD31,'Inputs &amp; Outputs'!$B$5,'Inputs &amp; Outputs'!$B$6)</f>
        <v>0.23782877018472795</v>
      </c>
      <c r="BE31">
        <f>NORMINV('Rand Int'!BE31,'Inputs &amp; Outputs'!$B$5,'Inputs &amp; Outputs'!$B$6)</f>
        <v>6.7491457458896759E-2</v>
      </c>
      <c r="BF31">
        <f>NORMINV('Rand Int'!BF31,'Inputs &amp; Outputs'!$B$5,'Inputs &amp; Outputs'!$B$6)</f>
        <v>-5.9356612619102425E-2</v>
      </c>
      <c r="BG31">
        <f>NORMINV('Rand Int'!BG31,'Inputs &amp; Outputs'!$B$5,'Inputs &amp; Outputs'!$B$6)</f>
        <v>2.6744374237350599E-2</v>
      </c>
      <c r="BH31">
        <f>NORMINV('Rand Int'!BH31,'Inputs &amp; Outputs'!$B$5,'Inputs &amp; Outputs'!$B$6)</f>
        <v>0.21782597683608496</v>
      </c>
      <c r="BI31">
        <f>NORMINV('Rand Int'!BI31,'Inputs &amp; Outputs'!$B$5,'Inputs &amp; Outputs'!$B$6)</f>
        <v>3.9389865556432244E-2</v>
      </c>
      <c r="BJ31">
        <f>NORMINV('Rand Int'!BJ31,'Inputs &amp; Outputs'!$B$5,'Inputs &amp; Outputs'!$B$6)</f>
        <v>0.2327563103628589</v>
      </c>
      <c r="BK31">
        <f>NORMINV('Rand Int'!BK31,'Inputs &amp; Outputs'!$B$5,'Inputs &amp; Outputs'!$B$6)</f>
        <v>-5.5277523405261306E-2</v>
      </c>
      <c r="BL31">
        <f>NORMINV('Rand Int'!BL31,'Inputs &amp; Outputs'!$B$5,'Inputs &amp; Outputs'!$B$6)</f>
        <v>-1.1532565272191542E-2</v>
      </c>
      <c r="BM31">
        <f>NORMINV('Rand Int'!BM31,'Inputs &amp; Outputs'!$B$5,'Inputs &amp; Outputs'!$B$6)</f>
        <v>2.5240490486964355E-2</v>
      </c>
      <c r="BN31">
        <f>NORMINV('Rand Int'!BN31,'Inputs &amp; Outputs'!$B$5,'Inputs &amp; Outputs'!$B$6)</f>
        <v>2.67998866892903E-2</v>
      </c>
      <c r="BO31">
        <f>NORMINV('Rand Int'!BO31,'Inputs &amp; Outputs'!$B$5,'Inputs &amp; Outputs'!$B$6)</f>
        <v>5.5358489955801601E-2</v>
      </c>
      <c r="BP31">
        <f>NORMINV('Rand Int'!BP31,'Inputs &amp; Outputs'!$B$5,'Inputs &amp; Outputs'!$B$6)</f>
        <v>0.2079054759153845</v>
      </c>
      <c r="BQ31">
        <f>NORMINV('Rand Int'!BQ31,'Inputs &amp; Outputs'!$B$5,'Inputs &amp; Outputs'!$B$6)</f>
        <v>-4.2291910067751806E-2</v>
      </c>
      <c r="BR31">
        <f>NORMINV('Rand Int'!BR31,'Inputs &amp; Outputs'!$B$5,'Inputs &amp; Outputs'!$B$6)</f>
        <v>2.6960160866011516E-2</v>
      </c>
      <c r="BS31">
        <f>NORMINV('Rand Int'!BS31,'Inputs &amp; Outputs'!$B$5,'Inputs &amp; Outputs'!$B$6)</f>
        <v>0.10473707440446708</v>
      </c>
      <c r="BT31">
        <f>NORMINV('Rand Int'!BT31,'Inputs &amp; Outputs'!$B$5,'Inputs &amp; Outputs'!$B$6)</f>
        <v>2.8822723182399673E-3</v>
      </c>
    </row>
    <row r="32" spans="1:72" x14ac:dyDescent="0.25">
      <c r="A32" s="1">
        <v>31</v>
      </c>
      <c r="C32">
        <f>NORMINV('Rand Int'!C32,'Inputs &amp; Outputs'!$B$5,'Inputs &amp; Outputs'!$B$6)</f>
        <v>6.3685350289067383E-2</v>
      </c>
      <c r="D32">
        <f>NORMINV('Rand Int'!D32,'Inputs &amp; Outputs'!$B$5,'Inputs &amp; Outputs'!$B$6)</f>
        <v>0.10630892371917251</v>
      </c>
      <c r="E32">
        <f>NORMINV('Rand Int'!E32,'Inputs &amp; Outputs'!$B$5,'Inputs &amp; Outputs'!$B$6)</f>
        <v>0.13074036345045498</v>
      </c>
      <c r="F32">
        <f>NORMINV('Rand Int'!F32,'Inputs &amp; Outputs'!$B$5,'Inputs &amp; Outputs'!$B$6)</f>
        <v>6.7147613409806711E-2</v>
      </c>
      <c r="G32">
        <f>NORMINV('Rand Int'!G32,'Inputs &amp; Outputs'!$B$5,'Inputs &amp; Outputs'!$B$6)</f>
        <v>0.18207838789935568</v>
      </c>
      <c r="H32">
        <f>NORMINV('Rand Int'!H32,'Inputs &amp; Outputs'!$B$5,'Inputs &amp; Outputs'!$B$6)</f>
        <v>8.79221255331048E-2</v>
      </c>
      <c r="I32">
        <f>NORMINV('Rand Int'!I32,'Inputs &amp; Outputs'!$B$5,'Inputs &amp; Outputs'!$B$6)</f>
        <v>0.10590625432822093</v>
      </c>
      <c r="J32">
        <f>NORMINV('Rand Int'!J32,'Inputs &amp; Outputs'!$B$5,'Inputs &amp; Outputs'!$B$6)</f>
        <v>7.7992221290340377E-2</v>
      </c>
      <c r="K32">
        <f>NORMINV('Rand Int'!K32,'Inputs &amp; Outputs'!$B$5,'Inputs &amp; Outputs'!$B$6)</f>
        <v>-1.9673123889354924E-2</v>
      </c>
      <c r="L32">
        <f>NORMINV('Rand Int'!L32,'Inputs &amp; Outputs'!$B$5,'Inputs &amp; Outputs'!$B$6)</f>
        <v>2.4401564497140447E-2</v>
      </c>
      <c r="M32">
        <f>NORMINV('Rand Int'!M32,'Inputs &amp; Outputs'!$B$5,'Inputs &amp; Outputs'!$B$6)</f>
        <v>-1.8978831469748714E-2</v>
      </c>
      <c r="N32">
        <f>NORMINV('Rand Int'!N32,'Inputs &amp; Outputs'!$B$5,'Inputs &amp; Outputs'!$B$6)</f>
        <v>7.754851251657538E-2</v>
      </c>
      <c r="O32">
        <f>NORMINV('Rand Int'!O32,'Inputs &amp; Outputs'!$B$5,'Inputs &amp; Outputs'!$B$6)</f>
        <v>-4.5504275463878516E-2</v>
      </c>
      <c r="P32">
        <f>NORMINV('Rand Int'!P32,'Inputs &amp; Outputs'!$B$5,'Inputs &amp; Outputs'!$B$6)</f>
        <v>0.19502640482394146</v>
      </c>
      <c r="Q32">
        <f>NORMINV('Rand Int'!Q32,'Inputs &amp; Outputs'!$B$5,'Inputs &amp; Outputs'!$B$6)</f>
        <v>0.13507161628753162</v>
      </c>
      <c r="R32">
        <f>NORMINV('Rand Int'!R32,'Inputs &amp; Outputs'!$B$5,'Inputs &amp; Outputs'!$B$6)</f>
        <v>4.1293876642213505E-2</v>
      </c>
      <c r="S32">
        <f>NORMINV('Rand Int'!S32,'Inputs &amp; Outputs'!$B$5,'Inputs &amp; Outputs'!$B$6)</f>
        <v>9.413704613126532E-2</v>
      </c>
      <c r="T32">
        <f>NORMINV('Rand Int'!T32,'Inputs &amp; Outputs'!$B$5,'Inputs &amp; Outputs'!$B$6)</f>
        <v>7.1672128482316494E-2</v>
      </c>
      <c r="U32">
        <f>NORMINV('Rand Int'!U32,'Inputs &amp; Outputs'!$B$5,'Inputs &amp; Outputs'!$B$6)</f>
        <v>2.9629673560120393E-2</v>
      </c>
      <c r="V32">
        <f>NORMINV('Rand Int'!V32,'Inputs &amp; Outputs'!$B$5,'Inputs &amp; Outputs'!$B$6)</f>
        <v>-5.0890306711015659E-2</v>
      </c>
      <c r="W32">
        <f>NORMINV('Rand Int'!W32,'Inputs &amp; Outputs'!$B$5,'Inputs &amp; Outputs'!$B$6)</f>
        <v>9.3033812092227899E-2</v>
      </c>
      <c r="X32">
        <f>NORMINV('Rand Int'!X32,'Inputs &amp; Outputs'!$B$5,'Inputs &amp; Outputs'!$B$6)</f>
        <v>0.15008271980762916</v>
      </c>
      <c r="Y32">
        <f>NORMINV('Rand Int'!Y32,'Inputs &amp; Outputs'!$B$5,'Inputs &amp; Outputs'!$B$6)</f>
        <v>1.6633784846595424E-2</v>
      </c>
      <c r="Z32">
        <f>NORMINV('Rand Int'!Z32,'Inputs &amp; Outputs'!$B$5,'Inputs &amp; Outputs'!$B$6)</f>
        <v>1.5924590253183282E-2</v>
      </c>
      <c r="AA32">
        <f>NORMINV('Rand Int'!AA32,'Inputs &amp; Outputs'!$B$5,'Inputs &amp; Outputs'!$B$6)</f>
        <v>7.9443558158544453E-2</v>
      </c>
      <c r="AB32">
        <f>NORMINV('Rand Int'!AB32,'Inputs &amp; Outputs'!$B$5,'Inputs &amp; Outputs'!$B$6)</f>
        <v>0.14225529876497026</v>
      </c>
      <c r="AC32">
        <f>NORMINV('Rand Int'!AC32,'Inputs &amp; Outputs'!$B$5,'Inputs &amp; Outputs'!$B$6)</f>
        <v>6.9379593566797015E-2</v>
      </c>
      <c r="AD32">
        <f>NORMINV('Rand Int'!AD32,'Inputs &amp; Outputs'!$B$5,'Inputs &amp; Outputs'!$B$6)</f>
        <v>7.6408084215320402E-2</v>
      </c>
      <c r="AE32">
        <f>NORMINV('Rand Int'!AE32,'Inputs &amp; Outputs'!$B$5,'Inputs &amp; Outputs'!$B$6)</f>
        <v>0.1401438567464659</v>
      </c>
      <c r="AF32">
        <f>NORMINV('Rand Int'!AF32,'Inputs &amp; Outputs'!$B$5,'Inputs &amp; Outputs'!$B$6)</f>
        <v>-4.6591277188349711E-2</v>
      </c>
      <c r="AG32">
        <f>NORMINV('Rand Int'!AG32,'Inputs &amp; Outputs'!$B$5,'Inputs &amp; Outputs'!$B$6)</f>
        <v>0.1445282919302962</v>
      </c>
      <c r="AH32">
        <f>NORMINV('Rand Int'!AH32,'Inputs &amp; Outputs'!$B$5,'Inputs &amp; Outputs'!$B$6)</f>
        <v>5.4724026698913984E-2</v>
      </c>
      <c r="AI32">
        <f>NORMINV('Rand Int'!AI32,'Inputs &amp; Outputs'!$B$5,'Inputs &amp; Outputs'!$B$6)</f>
        <v>0.14780449281073205</v>
      </c>
      <c r="AJ32">
        <f>NORMINV('Rand Int'!AJ32,'Inputs &amp; Outputs'!$B$5,'Inputs &amp; Outputs'!$B$6)</f>
        <v>8.8810866394243251E-2</v>
      </c>
      <c r="AK32">
        <f>NORMINV('Rand Int'!AK32,'Inputs &amp; Outputs'!$B$5,'Inputs &amp; Outputs'!$B$6)</f>
        <v>0.20687243485540335</v>
      </c>
      <c r="AL32">
        <f>NORMINV('Rand Int'!AL32,'Inputs &amp; Outputs'!$B$5,'Inputs &amp; Outputs'!$B$6)</f>
        <v>0.23048099167732364</v>
      </c>
      <c r="AM32">
        <f>NORMINV('Rand Int'!AM32,'Inputs &amp; Outputs'!$B$5,'Inputs &amp; Outputs'!$B$6)</f>
        <v>4.5144129112592649E-3</v>
      </c>
      <c r="AN32">
        <f>NORMINV('Rand Int'!AN32,'Inputs &amp; Outputs'!$B$5,'Inputs &amp; Outputs'!$B$6)</f>
        <v>0.14243482039336786</v>
      </c>
      <c r="AO32">
        <f>NORMINV('Rand Int'!AO32,'Inputs &amp; Outputs'!$B$5,'Inputs &amp; Outputs'!$B$6)</f>
        <v>6.3639126017715403E-2</v>
      </c>
      <c r="AP32">
        <f>NORMINV('Rand Int'!AP32,'Inputs &amp; Outputs'!$B$5,'Inputs &amp; Outputs'!$B$6)</f>
        <v>-1.7797769967451499E-2</v>
      </c>
      <c r="AQ32">
        <f>NORMINV('Rand Int'!AQ32,'Inputs &amp; Outputs'!$B$5,'Inputs &amp; Outputs'!$B$6)</f>
        <v>9.736736980388247E-2</v>
      </c>
      <c r="AR32">
        <f>NORMINV('Rand Int'!AR32,'Inputs &amp; Outputs'!$B$5,'Inputs &amp; Outputs'!$B$6)</f>
        <v>1.9085374419879154E-2</v>
      </c>
      <c r="AS32">
        <f>NORMINV('Rand Int'!AS32,'Inputs &amp; Outputs'!$B$5,'Inputs &amp; Outputs'!$B$6)</f>
        <v>3.490533569269013E-2</v>
      </c>
      <c r="AT32">
        <f>NORMINV('Rand Int'!AT32,'Inputs &amp; Outputs'!$B$5,'Inputs &amp; Outputs'!$B$6)</f>
        <v>0.20335764684686528</v>
      </c>
      <c r="AU32">
        <f>NORMINV('Rand Int'!AU32,'Inputs &amp; Outputs'!$B$5,'Inputs &amp; Outputs'!$B$6)</f>
        <v>-9.0561810106359442E-2</v>
      </c>
      <c r="AV32">
        <f>NORMINV('Rand Int'!AV32,'Inputs &amp; Outputs'!$B$5,'Inputs &amp; Outputs'!$B$6)</f>
        <v>9.9676257146569608E-2</v>
      </c>
      <c r="AW32">
        <f>NORMINV('Rand Int'!AW32,'Inputs &amp; Outputs'!$B$5,'Inputs &amp; Outputs'!$B$6)</f>
        <v>-3.3803928181559709E-2</v>
      </c>
      <c r="AX32">
        <f>NORMINV('Rand Int'!AX32,'Inputs &amp; Outputs'!$B$5,'Inputs &amp; Outputs'!$B$6)</f>
        <v>9.3659399452187514E-2</v>
      </c>
      <c r="AY32">
        <f>NORMINV('Rand Int'!AY32,'Inputs &amp; Outputs'!$B$5,'Inputs &amp; Outputs'!$B$6)</f>
        <v>7.6215429657397998E-2</v>
      </c>
      <c r="AZ32">
        <f>NORMINV('Rand Int'!AZ32,'Inputs &amp; Outputs'!$B$5,'Inputs &amp; Outputs'!$B$6)</f>
        <v>0.13116923075461839</v>
      </c>
      <c r="BA32">
        <f>NORMINV('Rand Int'!BA32,'Inputs &amp; Outputs'!$B$5,'Inputs &amp; Outputs'!$B$6)</f>
        <v>3.4545813879087166E-2</v>
      </c>
      <c r="BB32">
        <f>NORMINV('Rand Int'!BB32,'Inputs &amp; Outputs'!$B$5,'Inputs &amp; Outputs'!$B$6)</f>
        <v>-0.10552162010920907</v>
      </c>
      <c r="BC32">
        <f>NORMINV('Rand Int'!BC32,'Inputs &amp; Outputs'!$B$5,'Inputs &amp; Outputs'!$B$6)</f>
        <v>4.5811882665827627E-2</v>
      </c>
      <c r="BD32">
        <f>NORMINV('Rand Int'!BD32,'Inputs &amp; Outputs'!$B$5,'Inputs &amp; Outputs'!$B$6)</f>
        <v>9.0835645208282398E-2</v>
      </c>
      <c r="BE32">
        <f>NORMINV('Rand Int'!BE32,'Inputs &amp; Outputs'!$B$5,'Inputs &amp; Outputs'!$B$6)</f>
        <v>-3.3649863691766341E-3</v>
      </c>
      <c r="BF32">
        <f>NORMINV('Rand Int'!BF32,'Inputs &amp; Outputs'!$B$5,'Inputs &amp; Outputs'!$B$6)</f>
        <v>7.7198408929385343E-3</v>
      </c>
      <c r="BG32">
        <f>NORMINV('Rand Int'!BG32,'Inputs &amp; Outputs'!$B$5,'Inputs &amp; Outputs'!$B$6)</f>
        <v>8.2411232486514899E-2</v>
      </c>
      <c r="BH32">
        <f>NORMINV('Rand Int'!BH32,'Inputs &amp; Outputs'!$B$5,'Inputs &amp; Outputs'!$B$6)</f>
        <v>2.4260780789307261E-2</v>
      </c>
      <c r="BI32">
        <f>NORMINV('Rand Int'!BI32,'Inputs &amp; Outputs'!$B$5,'Inputs &amp; Outputs'!$B$6)</f>
        <v>-9.2347464645458593E-2</v>
      </c>
      <c r="BJ32">
        <f>NORMINV('Rand Int'!BJ32,'Inputs &amp; Outputs'!$B$5,'Inputs &amp; Outputs'!$B$6)</f>
        <v>0.17239982623655936</v>
      </c>
      <c r="BK32">
        <f>NORMINV('Rand Int'!BK32,'Inputs &amp; Outputs'!$B$5,'Inputs &amp; Outputs'!$B$6)</f>
        <v>0.12953524662982918</v>
      </c>
      <c r="BL32">
        <f>NORMINV('Rand Int'!BL32,'Inputs &amp; Outputs'!$B$5,'Inputs &amp; Outputs'!$B$6)</f>
        <v>0.12414321974917882</v>
      </c>
      <c r="BM32">
        <f>NORMINV('Rand Int'!BM32,'Inputs &amp; Outputs'!$B$5,'Inputs &amp; Outputs'!$B$6)</f>
        <v>-7.4460908454797275E-2</v>
      </c>
      <c r="BN32">
        <f>NORMINV('Rand Int'!BN32,'Inputs &amp; Outputs'!$B$5,'Inputs &amp; Outputs'!$B$6)</f>
        <v>9.2656923597484411E-2</v>
      </c>
      <c r="BO32">
        <f>NORMINV('Rand Int'!BO32,'Inputs &amp; Outputs'!$B$5,'Inputs &amp; Outputs'!$B$6)</f>
        <v>9.8971885926409459E-2</v>
      </c>
      <c r="BP32">
        <f>NORMINV('Rand Int'!BP32,'Inputs &amp; Outputs'!$B$5,'Inputs &amp; Outputs'!$B$6)</f>
        <v>2.1569215460953008E-2</v>
      </c>
      <c r="BQ32">
        <f>NORMINV('Rand Int'!BQ32,'Inputs &amp; Outputs'!$B$5,'Inputs &amp; Outputs'!$B$6)</f>
        <v>1.3491769677798728E-2</v>
      </c>
      <c r="BR32">
        <f>NORMINV('Rand Int'!BR32,'Inputs &amp; Outputs'!$B$5,'Inputs &amp; Outputs'!$B$6)</f>
        <v>0.11201930306450048</v>
      </c>
      <c r="BS32">
        <f>NORMINV('Rand Int'!BS32,'Inputs &amp; Outputs'!$B$5,'Inputs &amp; Outputs'!$B$6)</f>
        <v>2.2279651421988622E-4</v>
      </c>
      <c r="BT32">
        <f>NORMINV('Rand Int'!BT32,'Inputs &amp; Outputs'!$B$5,'Inputs &amp; Outputs'!$B$6)</f>
        <v>0.14028903341046384</v>
      </c>
    </row>
    <row r="33" spans="1:72" x14ac:dyDescent="0.25">
      <c r="A33" s="1">
        <v>32</v>
      </c>
      <c r="C33">
        <f>NORMINV('Rand Int'!C33,'Inputs &amp; Outputs'!$B$5,'Inputs &amp; Outputs'!$B$6)</f>
        <v>7.8627880398062899E-2</v>
      </c>
      <c r="D33">
        <f>NORMINV('Rand Int'!D33,'Inputs &amp; Outputs'!$B$5,'Inputs &amp; Outputs'!$B$6)</f>
        <v>6.8225422494157403E-2</v>
      </c>
      <c r="E33">
        <f>NORMINV('Rand Int'!E33,'Inputs &amp; Outputs'!$B$5,'Inputs &amp; Outputs'!$B$6)</f>
        <v>7.5510084953895537E-2</v>
      </c>
      <c r="F33">
        <f>NORMINV('Rand Int'!F33,'Inputs &amp; Outputs'!$B$5,'Inputs &amp; Outputs'!$B$6)</f>
        <v>1.4557007112757606E-2</v>
      </c>
      <c r="G33">
        <f>NORMINV('Rand Int'!G33,'Inputs &amp; Outputs'!$B$5,'Inputs &amp; Outputs'!$B$6)</f>
        <v>7.2951548373149003E-2</v>
      </c>
      <c r="H33">
        <f>NORMINV('Rand Int'!H33,'Inputs &amp; Outputs'!$B$5,'Inputs &amp; Outputs'!$B$6)</f>
        <v>-1.4634634311092951E-2</v>
      </c>
      <c r="I33">
        <f>NORMINV('Rand Int'!I33,'Inputs &amp; Outputs'!$B$5,'Inputs &amp; Outputs'!$B$6)</f>
        <v>1.2437336068898824E-3</v>
      </c>
      <c r="J33">
        <f>NORMINV('Rand Int'!J33,'Inputs &amp; Outputs'!$B$5,'Inputs &amp; Outputs'!$B$6)</f>
        <v>4.5040433228445823E-2</v>
      </c>
      <c r="K33">
        <f>NORMINV('Rand Int'!K33,'Inputs &amp; Outputs'!$B$5,'Inputs &amp; Outputs'!$B$6)</f>
        <v>-6.094535270955917E-2</v>
      </c>
      <c r="L33">
        <f>NORMINV('Rand Int'!L33,'Inputs &amp; Outputs'!$B$5,'Inputs &amp; Outputs'!$B$6)</f>
        <v>-2.092731548296177E-2</v>
      </c>
      <c r="M33">
        <f>NORMINV('Rand Int'!M33,'Inputs &amp; Outputs'!$B$5,'Inputs &amp; Outputs'!$B$6)</f>
        <v>2.6455536430395006E-2</v>
      </c>
      <c r="N33">
        <f>NORMINV('Rand Int'!N33,'Inputs &amp; Outputs'!$B$5,'Inputs &amp; Outputs'!$B$6)</f>
        <v>0.10388077532042095</v>
      </c>
      <c r="O33">
        <f>NORMINV('Rand Int'!O33,'Inputs &amp; Outputs'!$B$5,'Inputs &amp; Outputs'!$B$6)</f>
        <v>0.17576800885129307</v>
      </c>
      <c r="P33">
        <f>NORMINV('Rand Int'!P33,'Inputs &amp; Outputs'!$B$5,'Inputs &amp; Outputs'!$B$6)</f>
        <v>0.18534963466224971</v>
      </c>
      <c r="Q33">
        <f>NORMINV('Rand Int'!Q33,'Inputs &amp; Outputs'!$B$5,'Inputs &amp; Outputs'!$B$6)</f>
        <v>9.2019695119337636E-3</v>
      </c>
      <c r="R33">
        <f>NORMINV('Rand Int'!R33,'Inputs &amp; Outputs'!$B$5,'Inputs &amp; Outputs'!$B$6)</f>
        <v>0.19509736217259877</v>
      </c>
      <c r="S33">
        <f>NORMINV('Rand Int'!S33,'Inputs &amp; Outputs'!$B$5,'Inputs &amp; Outputs'!$B$6)</f>
        <v>8.6541389853380418E-2</v>
      </c>
      <c r="T33">
        <f>NORMINV('Rand Int'!T33,'Inputs &amp; Outputs'!$B$5,'Inputs &amp; Outputs'!$B$6)</f>
        <v>3.7998973429916247E-3</v>
      </c>
      <c r="U33">
        <f>NORMINV('Rand Int'!U33,'Inputs &amp; Outputs'!$B$5,'Inputs &amp; Outputs'!$B$6)</f>
        <v>8.017667167998023E-2</v>
      </c>
      <c r="V33">
        <f>NORMINV('Rand Int'!V33,'Inputs &amp; Outputs'!$B$5,'Inputs &amp; Outputs'!$B$6)</f>
        <v>0.10719619151953155</v>
      </c>
      <c r="W33">
        <f>NORMINV('Rand Int'!W33,'Inputs &amp; Outputs'!$B$5,'Inputs &amp; Outputs'!$B$6)</f>
        <v>0.10527844122769903</v>
      </c>
      <c r="X33">
        <f>NORMINV('Rand Int'!X33,'Inputs &amp; Outputs'!$B$5,'Inputs &amp; Outputs'!$B$6)</f>
        <v>0.17756179025644692</v>
      </c>
      <c r="Y33">
        <f>NORMINV('Rand Int'!Y33,'Inputs &amp; Outputs'!$B$5,'Inputs &amp; Outputs'!$B$6)</f>
        <v>-4.1606451983215581E-3</v>
      </c>
      <c r="Z33">
        <f>NORMINV('Rand Int'!Z33,'Inputs &amp; Outputs'!$B$5,'Inputs &amp; Outputs'!$B$6)</f>
        <v>0.1272362127425451</v>
      </c>
      <c r="AA33">
        <f>NORMINV('Rand Int'!AA33,'Inputs &amp; Outputs'!$B$5,'Inputs &amp; Outputs'!$B$6)</f>
        <v>2.7557441784764665E-2</v>
      </c>
      <c r="AB33">
        <f>NORMINV('Rand Int'!AB33,'Inputs &amp; Outputs'!$B$5,'Inputs &amp; Outputs'!$B$6)</f>
        <v>0.10362179885706344</v>
      </c>
      <c r="AC33">
        <f>NORMINV('Rand Int'!AC33,'Inputs &amp; Outputs'!$B$5,'Inputs &amp; Outputs'!$B$6)</f>
        <v>-6.4493499237423119E-3</v>
      </c>
      <c r="AD33">
        <f>NORMINV('Rand Int'!AD33,'Inputs &amp; Outputs'!$B$5,'Inputs &amp; Outputs'!$B$6)</f>
        <v>0.10593868778184219</v>
      </c>
      <c r="AE33">
        <f>NORMINV('Rand Int'!AE33,'Inputs &amp; Outputs'!$B$5,'Inputs &amp; Outputs'!$B$6)</f>
        <v>1.3656745920017983E-2</v>
      </c>
      <c r="AF33">
        <f>NORMINV('Rand Int'!AF33,'Inputs &amp; Outputs'!$B$5,'Inputs &amp; Outputs'!$B$6)</f>
        <v>0.16031804111511161</v>
      </c>
      <c r="AG33">
        <f>NORMINV('Rand Int'!AG33,'Inputs &amp; Outputs'!$B$5,'Inputs &amp; Outputs'!$B$6)</f>
        <v>0.12944400625510105</v>
      </c>
      <c r="AH33">
        <f>NORMINV('Rand Int'!AH33,'Inputs &amp; Outputs'!$B$5,'Inputs &amp; Outputs'!$B$6)</f>
        <v>3.2922824283178789E-2</v>
      </c>
      <c r="AI33">
        <f>NORMINV('Rand Int'!AI33,'Inputs &amp; Outputs'!$B$5,'Inputs &amp; Outputs'!$B$6)</f>
        <v>0.1354134784519743</v>
      </c>
      <c r="AJ33">
        <f>NORMINV('Rand Int'!AJ33,'Inputs &amp; Outputs'!$B$5,'Inputs &amp; Outputs'!$B$6)</f>
        <v>5.1835431138151859E-2</v>
      </c>
      <c r="AK33">
        <f>NORMINV('Rand Int'!AK33,'Inputs &amp; Outputs'!$B$5,'Inputs &amp; Outputs'!$B$6)</f>
        <v>3.156676053551645E-2</v>
      </c>
      <c r="AL33">
        <f>NORMINV('Rand Int'!AL33,'Inputs &amp; Outputs'!$B$5,'Inputs &amp; Outputs'!$B$6)</f>
        <v>9.763056095739317E-2</v>
      </c>
      <c r="AM33">
        <f>NORMINV('Rand Int'!AM33,'Inputs &amp; Outputs'!$B$5,'Inputs &amp; Outputs'!$B$6)</f>
        <v>-1.2122739032749866E-2</v>
      </c>
      <c r="AN33">
        <f>NORMINV('Rand Int'!AN33,'Inputs &amp; Outputs'!$B$5,'Inputs &amp; Outputs'!$B$6)</f>
        <v>0.25124748564506472</v>
      </c>
      <c r="AO33">
        <f>NORMINV('Rand Int'!AO33,'Inputs &amp; Outputs'!$B$5,'Inputs &amp; Outputs'!$B$6)</f>
        <v>2.2902499442514296E-2</v>
      </c>
      <c r="AP33">
        <f>NORMINV('Rand Int'!AP33,'Inputs &amp; Outputs'!$B$5,'Inputs &amp; Outputs'!$B$6)</f>
        <v>-3.1904472741741546E-3</v>
      </c>
      <c r="AQ33">
        <f>NORMINV('Rand Int'!AQ33,'Inputs &amp; Outputs'!$B$5,'Inputs &amp; Outputs'!$B$6)</f>
        <v>4.4773052899249911E-2</v>
      </c>
      <c r="AR33">
        <f>NORMINV('Rand Int'!AR33,'Inputs &amp; Outputs'!$B$5,'Inputs &amp; Outputs'!$B$6)</f>
        <v>5.1668796511021492E-2</v>
      </c>
      <c r="AS33">
        <f>NORMINV('Rand Int'!AS33,'Inputs &amp; Outputs'!$B$5,'Inputs &amp; Outputs'!$B$6)</f>
        <v>1.7979845265569401E-2</v>
      </c>
      <c r="AT33">
        <f>NORMINV('Rand Int'!AT33,'Inputs &amp; Outputs'!$B$5,'Inputs &amp; Outputs'!$B$6)</f>
        <v>-1.2087766211185555E-2</v>
      </c>
      <c r="AU33">
        <f>NORMINV('Rand Int'!AU33,'Inputs &amp; Outputs'!$B$5,'Inputs &amp; Outputs'!$B$6)</f>
        <v>9.2134777316573657E-2</v>
      </c>
      <c r="AV33">
        <f>NORMINV('Rand Int'!AV33,'Inputs &amp; Outputs'!$B$5,'Inputs &amp; Outputs'!$B$6)</f>
        <v>7.3418417842420161E-2</v>
      </c>
      <c r="AW33">
        <f>NORMINV('Rand Int'!AW33,'Inputs &amp; Outputs'!$B$5,'Inputs &amp; Outputs'!$B$6)</f>
        <v>0.11203512999652496</v>
      </c>
      <c r="AX33">
        <f>NORMINV('Rand Int'!AX33,'Inputs &amp; Outputs'!$B$5,'Inputs &amp; Outputs'!$B$6)</f>
        <v>8.7350599455729219E-2</v>
      </c>
      <c r="AY33">
        <f>NORMINV('Rand Int'!AY33,'Inputs &amp; Outputs'!$B$5,'Inputs &amp; Outputs'!$B$6)</f>
        <v>-1.5431194363611997E-2</v>
      </c>
      <c r="AZ33">
        <f>NORMINV('Rand Int'!AZ33,'Inputs &amp; Outputs'!$B$5,'Inputs &amp; Outputs'!$B$6)</f>
        <v>8.7410205881666106E-2</v>
      </c>
      <c r="BA33">
        <f>NORMINV('Rand Int'!BA33,'Inputs &amp; Outputs'!$B$5,'Inputs &amp; Outputs'!$B$6)</f>
        <v>-1.7410628572759143E-2</v>
      </c>
      <c r="BB33">
        <f>NORMINV('Rand Int'!BB33,'Inputs &amp; Outputs'!$B$5,'Inputs &amp; Outputs'!$B$6)</f>
        <v>0.17179862665611101</v>
      </c>
      <c r="BC33">
        <f>NORMINV('Rand Int'!BC33,'Inputs &amp; Outputs'!$B$5,'Inputs &amp; Outputs'!$B$6)</f>
        <v>-1.3602468751644822E-2</v>
      </c>
      <c r="BD33">
        <f>NORMINV('Rand Int'!BD33,'Inputs &amp; Outputs'!$B$5,'Inputs &amp; Outputs'!$B$6)</f>
        <v>1.5000428892040216E-2</v>
      </c>
      <c r="BE33">
        <f>NORMINV('Rand Int'!BE33,'Inputs &amp; Outputs'!$B$5,'Inputs &amp; Outputs'!$B$6)</f>
        <v>-3.109970588956068E-3</v>
      </c>
      <c r="BF33">
        <f>NORMINV('Rand Int'!BF33,'Inputs &amp; Outputs'!$B$5,'Inputs &amp; Outputs'!$B$6)</f>
        <v>1.9812564254609935E-2</v>
      </c>
      <c r="BG33">
        <f>NORMINV('Rand Int'!BG33,'Inputs &amp; Outputs'!$B$5,'Inputs &amp; Outputs'!$B$6)</f>
        <v>2.6179425640220716E-2</v>
      </c>
      <c r="BH33">
        <f>NORMINV('Rand Int'!BH33,'Inputs &amp; Outputs'!$B$5,'Inputs &amp; Outputs'!$B$6)</f>
        <v>0.14552848145948039</v>
      </c>
      <c r="BI33">
        <f>NORMINV('Rand Int'!BI33,'Inputs &amp; Outputs'!$B$5,'Inputs &amp; Outputs'!$B$6)</f>
        <v>7.0384735682644473E-2</v>
      </c>
      <c r="BJ33">
        <f>NORMINV('Rand Int'!BJ33,'Inputs &amp; Outputs'!$B$5,'Inputs &amp; Outputs'!$B$6)</f>
        <v>0.10769003678605842</v>
      </c>
      <c r="BK33">
        <f>NORMINV('Rand Int'!BK33,'Inputs &amp; Outputs'!$B$5,'Inputs &amp; Outputs'!$B$6)</f>
        <v>0.11529423861536034</v>
      </c>
      <c r="BL33">
        <f>NORMINV('Rand Int'!BL33,'Inputs &amp; Outputs'!$B$5,'Inputs &amp; Outputs'!$B$6)</f>
        <v>2.3106366130325094E-2</v>
      </c>
      <c r="BM33">
        <f>NORMINV('Rand Int'!BM33,'Inputs &amp; Outputs'!$B$5,'Inputs &amp; Outputs'!$B$6)</f>
        <v>1.5457209720533105E-2</v>
      </c>
      <c r="BN33">
        <f>NORMINV('Rand Int'!BN33,'Inputs &amp; Outputs'!$B$5,'Inputs &amp; Outputs'!$B$6)</f>
        <v>2.5433237663955895E-2</v>
      </c>
      <c r="BO33">
        <f>NORMINV('Rand Int'!BO33,'Inputs &amp; Outputs'!$B$5,'Inputs &amp; Outputs'!$B$6)</f>
        <v>4.1195051570683816E-2</v>
      </c>
      <c r="BP33">
        <f>NORMINV('Rand Int'!BP33,'Inputs &amp; Outputs'!$B$5,'Inputs &amp; Outputs'!$B$6)</f>
        <v>6.2725690746031168E-2</v>
      </c>
      <c r="BQ33">
        <f>NORMINV('Rand Int'!BQ33,'Inputs &amp; Outputs'!$B$5,'Inputs &amp; Outputs'!$B$6)</f>
        <v>9.8860819923477283E-2</v>
      </c>
      <c r="BR33">
        <f>NORMINV('Rand Int'!BR33,'Inputs &amp; Outputs'!$B$5,'Inputs &amp; Outputs'!$B$6)</f>
        <v>2.3426671297846591E-2</v>
      </c>
      <c r="BS33">
        <f>NORMINV('Rand Int'!BS33,'Inputs &amp; Outputs'!$B$5,'Inputs &amp; Outputs'!$B$6)</f>
        <v>-3.2169423913167849E-3</v>
      </c>
      <c r="BT33">
        <f>NORMINV('Rand Int'!BT33,'Inputs &amp; Outputs'!$B$5,'Inputs &amp; Outputs'!$B$6)</f>
        <v>-4.9908626576370713E-2</v>
      </c>
    </row>
    <row r="34" spans="1:72" x14ac:dyDescent="0.25">
      <c r="A34" s="1">
        <v>33</v>
      </c>
      <c r="C34">
        <f>NORMINV('Rand Int'!C34,'Inputs &amp; Outputs'!$B$5,'Inputs &amp; Outputs'!$B$6)</f>
        <v>0.10157049471774429</v>
      </c>
      <c r="D34">
        <f>NORMINV('Rand Int'!D34,'Inputs &amp; Outputs'!$B$5,'Inputs &amp; Outputs'!$B$6)</f>
        <v>9.7606028955874488E-2</v>
      </c>
      <c r="E34">
        <f>NORMINV('Rand Int'!E34,'Inputs &amp; Outputs'!$B$5,'Inputs &amp; Outputs'!$B$6)</f>
        <v>2.5296723866877702E-2</v>
      </c>
      <c r="F34">
        <f>NORMINV('Rand Int'!F34,'Inputs &amp; Outputs'!$B$5,'Inputs &amp; Outputs'!$B$6)</f>
        <v>8.1695674216631625E-2</v>
      </c>
      <c r="G34">
        <f>NORMINV('Rand Int'!G34,'Inputs &amp; Outputs'!$B$5,'Inputs &amp; Outputs'!$B$6)</f>
        <v>0.11245772103830887</v>
      </c>
      <c r="H34">
        <f>NORMINV('Rand Int'!H34,'Inputs &amp; Outputs'!$B$5,'Inputs &amp; Outputs'!$B$6)</f>
        <v>4.4048405579238045E-2</v>
      </c>
      <c r="I34">
        <f>NORMINV('Rand Int'!I34,'Inputs &amp; Outputs'!$B$5,'Inputs &amp; Outputs'!$B$6)</f>
        <v>0.15720741102383029</v>
      </c>
      <c r="J34">
        <f>NORMINV('Rand Int'!J34,'Inputs &amp; Outputs'!$B$5,'Inputs &amp; Outputs'!$B$6)</f>
        <v>0.1415264046246994</v>
      </c>
      <c r="K34">
        <f>NORMINV('Rand Int'!K34,'Inputs &amp; Outputs'!$B$5,'Inputs &amp; Outputs'!$B$6)</f>
        <v>-1.0573068754564097E-3</v>
      </c>
      <c r="L34">
        <f>NORMINV('Rand Int'!L34,'Inputs &amp; Outputs'!$B$5,'Inputs &amp; Outputs'!$B$6)</f>
        <v>1.5913868412233627E-2</v>
      </c>
      <c r="M34">
        <f>NORMINV('Rand Int'!M34,'Inputs &amp; Outputs'!$B$5,'Inputs &amp; Outputs'!$B$6)</f>
        <v>7.7348335516142175E-2</v>
      </c>
      <c r="N34">
        <f>NORMINV('Rand Int'!N34,'Inputs &amp; Outputs'!$B$5,'Inputs &amp; Outputs'!$B$6)</f>
        <v>5.7386182488242232E-2</v>
      </c>
      <c r="O34">
        <f>NORMINV('Rand Int'!O34,'Inputs &amp; Outputs'!$B$5,'Inputs &amp; Outputs'!$B$6)</f>
        <v>2.4985641444998645E-2</v>
      </c>
      <c r="P34">
        <f>NORMINV('Rand Int'!P34,'Inputs &amp; Outputs'!$B$5,'Inputs &amp; Outputs'!$B$6)</f>
        <v>2.2133216034139203E-2</v>
      </c>
      <c r="Q34">
        <f>NORMINV('Rand Int'!Q34,'Inputs &amp; Outputs'!$B$5,'Inputs &amp; Outputs'!$B$6)</f>
        <v>0.10470725084664495</v>
      </c>
      <c r="R34">
        <f>NORMINV('Rand Int'!R34,'Inputs &amp; Outputs'!$B$5,'Inputs &amp; Outputs'!$B$6)</f>
        <v>-2.5374620625799163E-2</v>
      </c>
      <c r="S34">
        <f>NORMINV('Rand Int'!S34,'Inputs &amp; Outputs'!$B$5,'Inputs &amp; Outputs'!$B$6)</f>
        <v>8.4638175778937424E-2</v>
      </c>
      <c r="T34">
        <f>NORMINV('Rand Int'!T34,'Inputs &amp; Outputs'!$B$5,'Inputs &amp; Outputs'!$B$6)</f>
        <v>0.10104117182927916</v>
      </c>
      <c r="U34">
        <f>NORMINV('Rand Int'!U34,'Inputs &amp; Outputs'!$B$5,'Inputs &amp; Outputs'!$B$6)</f>
        <v>9.2791508383393811E-2</v>
      </c>
      <c r="V34">
        <f>NORMINV('Rand Int'!V34,'Inputs &amp; Outputs'!$B$5,'Inputs &amp; Outputs'!$B$6)</f>
        <v>-8.6332774201107326E-3</v>
      </c>
      <c r="W34">
        <f>NORMINV('Rand Int'!W34,'Inputs &amp; Outputs'!$B$5,'Inputs &amp; Outputs'!$B$6)</f>
        <v>-1.5608900148007934E-2</v>
      </c>
      <c r="X34">
        <f>NORMINV('Rand Int'!X34,'Inputs &amp; Outputs'!$B$5,'Inputs &amp; Outputs'!$B$6)</f>
        <v>0.19914940292893996</v>
      </c>
      <c r="Y34">
        <f>NORMINV('Rand Int'!Y34,'Inputs &amp; Outputs'!$B$5,'Inputs &amp; Outputs'!$B$6)</f>
        <v>3.7420227711071577E-2</v>
      </c>
      <c r="Z34">
        <f>NORMINV('Rand Int'!Z34,'Inputs &amp; Outputs'!$B$5,'Inputs &amp; Outputs'!$B$6)</f>
        <v>9.7265910572804509E-3</v>
      </c>
      <c r="AA34">
        <f>NORMINV('Rand Int'!AA34,'Inputs &amp; Outputs'!$B$5,'Inputs &amp; Outputs'!$B$6)</f>
        <v>7.8852793736050197E-2</v>
      </c>
      <c r="AB34">
        <f>NORMINV('Rand Int'!AB34,'Inputs &amp; Outputs'!$B$5,'Inputs &amp; Outputs'!$B$6)</f>
        <v>0.14957458497705933</v>
      </c>
      <c r="AC34">
        <f>NORMINV('Rand Int'!AC34,'Inputs &amp; Outputs'!$B$5,'Inputs &amp; Outputs'!$B$6)</f>
        <v>-9.2272038437282988E-3</v>
      </c>
      <c r="AD34">
        <f>NORMINV('Rand Int'!AD34,'Inputs &amp; Outputs'!$B$5,'Inputs &amp; Outputs'!$B$6)</f>
        <v>-5.8268272670749313E-2</v>
      </c>
      <c r="AE34">
        <f>NORMINV('Rand Int'!AE34,'Inputs &amp; Outputs'!$B$5,'Inputs &amp; Outputs'!$B$6)</f>
        <v>0.13275374399194872</v>
      </c>
      <c r="AF34">
        <f>NORMINV('Rand Int'!AF34,'Inputs &amp; Outputs'!$B$5,'Inputs &amp; Outputs'!$B$6)</f>
        <v>0.11612944545442419</v>
      </c>
      <c r="AG34">
        <f>NORMINV('Rand Int'!AG34,'Inputs &amp; Outputs'!$B$5,'Inputs &amp; Outputs'!$B$6)</f>
        <v>7.3852033324907196E-2</v>
      </c>
      <c r="AH34">
        <f>NORMINV('Rand Int'!AH34,'Inputs &amp; Outputs'!$B$5,'Inputs &amp; Outputs'!$B$6)</f>
        <v>7.7319461384979138E-2</v>
      </c>
      <c r="AI34">
        <f>NORMINV('Rand Int'!AI34,'Inputs &amp; Outputs'!$B$5,'Inputs &amp; Outputs'!$B$6)</f>
        <v>-7.7870673746561647E-2</v>
      </c>
      <c r="AJ34">
        <f>NORMINV('Rand Int'!AJ34,'Inputs &amp; Outputs'!$B$5,'Inputs &amp; Outputs'!$B$6)</f>
        <v>4.6141906035076716E-3</v>
      </c>
      <c r="AK34">
        <f>NORMINV('Rand Int'!AK34,'Inputs &amp; Outputs'!$B$5,'Inputs &amp; Outputs'!$B$6)</f>
        <v>7.5150595457054742E-2</v>
      </c>
      <c r="AL34">
        <f>NORMINV('Rand Int'!AL34,'Inputs &amp; Outputs'!$B$5,'Inputs &amp; Outputs'!$B$6)</f>
        <v>9.7194034290247922E-2</v>
      </c>
      <c r="AM34">
        <f>NORMINV('Rand Int'!AM34,'Inputs &amp; Outputs'!$B$5,'Inputs &amp; Outputs'!$B$6)</f>
        <v>4.7149077374176243E-3</v>
      </c>
      <c r="AN34">
        <f>NORMINV('Rand Int'!AN34,'Inputs &amp; Outputs'!$B$5,'Inputs &amp; Outputs'!$B$6)</f>
        <v>0.15439505389711744</v>
      </c>
      <c r="AO34">
        <f>NORMINV('Rand Int'!AO34,'Inputs &amp; Outputs'!$B$5,'Inputs &amp; Outputs'!$B$6)</f>
        <v>0.1279581779372245</v>
      </c>
      <c r="AP34">
        <f>NORMINV('Rand Int'!AP34,'Inputs &amp; Outputs'!$B$5,'Inputs &amp; Outputs'!$B$6)</f>
        <v>-4.3821571604008708E-2</v>
      </c>
      <c r="AQ34">
        <f>NORMINV('Rand Int'!AQ34,'Inputs &amp; Outputs'!$B$5,'Inputs &amp; Outputs'!$B$6)</f>
        <v>2.1035490823478192E-3</v>
      </c>
      <c r="AR34">
        <f>NORMINV('Rand Int'!AR34,'Inputs &amp; Outputs'!$B$5,'Inputs &amp; Outputs'!$B$6)</f>
        <v>-0.11756646563071399</v>
      </c>
      <c r="AS34">
        <f>NORMINV('Rand Int'!AS34,'Inputs &amp; Outputs'!$B$5,'Inputs &amp; Outputs'!$B$6)</f>
        <v>-6.1661379159615448E-2</v>
      </c>
      <c r="AT34">
        <f>NORMINV('Rand Int'!AT34,'Inputs &amp; Outputs'!$B$5,'Inputs &amp; Outputs'!$B$6)</f>
        <v>5.0619264126464461E-3</v>
      </c>
      <c r="AU34">
        <f>NORMINV('Rand Int'!AU34,'Inputs &amp; Outputs'!$B$5,'Inputs &amp; Outputs'!$B$6)</f>
        <v>0.1470749235139929</v>
      </c>
      <c r="AV34">
        <f>NORMINV('Rand Int'!AV34,'Inputs &amp; Outputs'!$B$5,'Inputs &amp; Outputs'!$B$6)</f>
        <v>-2.2114433507155584E-2</v>
      </c>
      <c r="AW34">
        <f>NORMINV('Rand Int'!AW34,'Inputs &amp; Outputs'!$B$5,'Inputs &amp; Outputs'!$B$6)</f>
        <v>4.7819631673079094E-2</v>
      </c>
      <c r="AX34">
        <f>NORMINV('Rand Int'!AX34,'Inputs &amp; Outputs'!$B$5,'Inputs &amp; Outputs'!$B$6)</f>
        <v>7.215412101053359E-2</v>
      </c>
      <c r="AY34">
        <f>NORMINV('Rand Int'!AY34,'Inputs &amp; Outputs'!$B$5,'Inputs &amp; Outputs'!$B$6)</f>
        <v>5.2835666176823184E-2</v>
      </c>
      <c r="AZ34">
        <f>NORMINV('Rand Int'!AZ34,'Inputs &amp; Outputs'!$B$5,'Inputs &amp; Outputs'!$B$6)</f>
        <v>0.11494025007656239</v>
      </c>
      <c r="BA34">
        <f>NORMINV('Rand Int'!BA34,'Inputs &amp; Outputs'!$B$5,'Inputs &amp; Outputs'!$B$6)</f>
        <v>-6.639971262006486E-2</v>
      </c>
      <c r="BB34">
        <f>NORMINV('Rand Int'!BB34,'Inputs &amp; Outputs'!$B$5,'Inputs &amp; Outputs'!$B$6)</f>
        <v>-3.3465907183825305E-3</v>
      </c>
      <c r="BC34">
        <f>NORMINV('Rand Int'!BC34,'Inputs &amp; Outputs'!$B$5,'Inputs &amp; Outputs'!$B$6)</f>
        <v>5.5436250588136789E-2</v>
      </c>
      <c r="BD34">
        <f>NORMINV('Rand Int'!BD34,'Inputs &amp; Outputs'!$B$5,'Inputs &amp; Outputs'!$B$6)</f>
        <v>-6.7004389756615129E-3</v>
      </c>
      <c r="BE34">
        <f>NORMINV('Rand Int'!BE34,'Inputs &amp; Outputs'!$B$5,'Inputs &amp; Outputs'!$B$6)</f>
        <v>-1.1381452964538102E-2</v>
      </c>
      <c r="BF34">
        <f>NORMINV('Rand Int'!BF34,'Inputs &amp; Outputs'!$B$5,'Inputs &amp; Outputs'!$B$6)</f>
        <v>0.11480458867234578</v>
      </c>
      <c r="BG34">
        <f>NORMINV('Rand Int'!BG34,'Inputs &amp; Outputs'!$B$5,'Inputs &amp; Outputs'!$B$6)</f>
        <v>7.1612461045169037E-2</v>
      </c>
      <c r="BH34">
        <f>NORMINV('Rand Int'!BH34,'Inputs &amp; Outputs'!$B$5,'Inputs &amp; Outputs'!$B$6)</f>
        <v>-1.8417043450551826E-2</v>
      </c>
      <c r="BI34">
        <f>NORMINV('Rand Int'!BI34,'Inputs &amp; Outputs'!$B$5,'Inputs &amp; Outputs'!$B$6)</f>
        <v>9.9613825226108649E-2</v>
      </c>
      <c r="BJ34">
        <f>NORMINV('Rand Int'!BJ34,'Inputs &amp; Outputs'!$B$5,'Inputs &amp; Outputs'!$B$6)</f>
        <v>-5.2027270478722923E-2</v>
      </c>
      <c r="BK34">
        <f>NORMINV('Rand Int'!BK34,'Inputs &amp; Outputs'!$B$5,'Inputs &amp; Outputs'!$B$6)</f>
        <v>8.5299505701878983E-3</v>
      </c>
      <c r="BL34">
        <f>NORMINV('Rand Int'!BL34,'Inputs &amp; Outputs'!$B$5,'Inputs &amp; Outputs'!$B$6)</f>
        <v>3.1122478014068561E-2</v>
      </c>
      <c r="BM34">
        <f>NORMINV('Rand Int'!BM34,'Inputs &amp; Outputs'!$B$5,'Inputs &amp; Outputs'!$B$6)</f>
        <v>5.5103014369981197E-2</v>
      </c>
      <c r="BN34">
        <f>NORMINV('Rand Int'!BN34,'Inputs &amp; Outputs'!$B$5,'Inputs &amp; Outputs'!$B$6)</f>
        <v>-3.3466924510832177E-2</v>
      </c>
      <c r="BO34">
        <f>NORMINV('Rand Int'!BO34,'Inputs &amp; Outputs'!$B$5,'Inputs &amp; Outputs'!$B$6)</f>
        <v>3.288365753825985E-2</v>
      </c>
      <c r="BP34">
        <f>NORMINV('Rand Int'!BP34,'Inputs &amp; Outputs'!$B$5,'Inputs &amp; Outputs'!$B$6)</f>
        <v>0.13451974506998937</v>
      </c>
      <c r="BQ34">
        <f>NORMINV('Rand Int'!BQ34,'Inputs &amp; Outputs'!$B$5,'Inputs &amp; Outputs'!$B$6)</f>
        <v>0.16073755596944644</v>
      </c>
      <c r="BR34">
        <f>NORMINV('Rand Int'!BR34,'Inputs &amp; Outputs'!$B$5,'Inputs &amp; Outputs'!$B$6)</f>
        <v>0.11998373184557301</v>
      </c>
      <c r="BS34">
        <f>NORMINV('Rand Int'!BS34,'Inputs &amp; Outputs'!$B$5,'Inputs &amp; Outputs'!$B$6)</f>
        <v>0.18827236454999227</v>
      </c>
      <c r="BT34">
        <f>NORMINV('Rand Int'!BT34,'Inputs &amp; Outputs'!$B$5,'Inputs &amp; Outputs'!$B$6)</f>
        <v>7.9276573066085335E-2</v>
      </c>
    </row>
    <row r="35" spans="1:72" x14ac:dyDescent="0.25">
      <c r="A35" s="1">
        <v>34</v>
      </c>
      <c r="C35">
        <f>NORMINV('Rand Int'!C35,'Inputs &amp; Outputs'!$B$5,'Inputs &amp; Outputs'!$B$6)</f>
        <v>7.2526302132899692E-2</v>
      </c>
      <c r="D35">
        <f>NORMINV('Rand Int'!D35,'Inputs &amp; Outputs'!$B$5,'Inputs &amp; Outputs'!$B$6)</f>
        <v>4.9402357853994765E-2</v>
      </c>
      <c r="E35">
        <f>NORMINV('Rand Int'!E35,'Inputs &amp; Outputs'!$B$5,'Inputs &amp; Outputs'!$B$6)</f>
        <v>0.10846407260701602</v>
      </c>
      <c r="F35">
        <f>NORMINV('Rand Int'!F35,'Inputs &amp; Outputs'!$B$5,'Inputs &amp; Outputs'!$B$6)</f>
        <v>0.24229668484920244</v>
      </c>
      <c r="G35">
        <f>NORMINV('Rand Int'!G35,'Inputs &amp; Outputs'!$B$5,'Inputs &amp; Outputs'!$B$6)</f>
        <v>3.1825761312818363E-2</v>
      </c>
      <c r="H35">
        <f>NORMINV('Rand Int'!H35,'Inputs &amp; Outputs'!$B$5,'Inputs &amp; Outputs'!$B$6)</f>
        <v>8.6229997438501696E-2</v>
      </c>
      <c r="I35">
        <f>NORMINV('Rand Int'!I35,'Inputs &amp; Outputs'!$B$5,'Inputs &amp; Outputs'!$B$6)</f>
        <v>9.4632365207836688E-2</v>
      </c>
      <c r="J35">
        <f>NORMINV('Rand Int'!J35,'Inputs &amp; Outputs'!$B$5,'Inputs &amp; Outputs'!$B$6)</f>
        <v>-3.2689942047374562E-2</v>
      </c>
      <c r="K35">
        <f>NORMINV('Rand Int'!K35,'Inputs &amp; Outputs'!$B$5,'Inputs &amp; Outputs'!$B$6)</f>
        <v>0.10146759318924381</v>
      </c>
      <c r="L35">
        <f>NORMINV('Rand Int'!L35,'Inputs &amp; Outputs'!$B$5,'Inputs &amp; Outputs'!$B$6)</f>
        <v>1.2962694132117383E-2</v>
      </c>
      <c r="M35">
        <f>NORMINV('Rand Int'!M35,'Inputs &amp; Outputs'!$B$5,'Inputs &amp; Outputs'!$B$6)</f>
        <v>7.0462131409002079E-2</v>
      </c>
      <c r="N35">
        <f>NORMINV('Rand Int'!N35,'Inputs &amp; Outputs'!$B$5,'Inputs &amp; Outputs'!$B$6)</f>
        <v>0.12762840298637573</v>
      </c>
      <c r="O35">
        <f>NORMINV('Rand Int'!O35,'Inputs &amp; Outputs'!$B$5,'Inputs &amp; Outputs'!$B$6)</f>
        <v>3.3608258272273983E-2</v>
      </c>
      <c r="P35">
        <f>NORMINV('Rand Int'!P35,'Inputs &amp; Outputs'!$B$5,'Inputs &amp; Outputs'!$B$6)</f>
        <v>5.1788682198818173E-2</v>
      </c>
      <c r="Q35">
        <f>NORMINV('Rand Int'!Q35,'Inputs &amp; Outputs'!$B$5,'Inputs &amp; Outputs'!$B$6)</f>
        <v>5.4357654750873355E-2</v>
      </c>
      <c r="R35">
        <f>NORMINV('Rand Int'!R35,'Inputs &amp; Outputs'!$B$5,'Inputs &amp; Outputs'!$B$6)</f>
        <v>-2.5699043213610093E-2</v>
      </c>
      <c r="S35">
        <f>NORMINV('Rand Int'!S35,'Inputs &amp; Outputs'!$B$5,'Inputs &amp; Outputs'!$B$6)</f>
        <v>-7.6782421632397568E-2</v>
      </c>
      <c r="T35">
        <f>NORMINV('Rand Int'!T35,'Inputs &amp; Outputs'!$B$5,'Inputs &amp; Outputs'!$B$6)</f>
        <v>7.6204361618846805E-3</v>
      </c>
      <c r="U35">
        <f>NORMINV('Rand Int'!U35,'Inputs &amp; Outputs'!$B$5,'Inputs &amp; Outputs'!$B$6)</f>
        <v>0.13301971032904794</v>
      </c>
      <c r="V35">
        <f>NORMINV('Rand Int'!V35,'Inputs &amp; Outputs'!$B$5,'Inputs &amp; Outputs'!$B$6)</f>
        <v>0.1198402910436774</v>
      </c>
      <c r="W35">
        <f>NORMINV('Rand Int'!W35,'Inputs &amp; Outputs'!$B$5,'Inputs &amp; Outputs'!$B$6)</f>
        <v>-9.6948070543993181E-3</v>
      </c>
      <c r="X35">
        <f>NORMINV('Rand Int'!X35,'Inputs &amp; Outputs'!$B$5,'Inputs &amp; Outputs'!$B$6)</f>
        <v>-4.5808731372222744E-2</v>
      </c>
      <c r="Y35">
        <f>NORMINV('Rand Int'!Y35,'Inputs &amp; Outputs'!$B$5,'Inputs &amp; Outputs'!$B$6)</f>
        <v>8.3360566383177334E-3</v>
      </c>
      <c r="Z35">
        <f>NORMINV('Rand Int'!Z35,'Inputs &amp; Outputs'!$B$5,'Inputs &amp; Outputs'!$B$6)</f>
        <v>-3.6202735320199089E-2</v>
      </c>
      <c r="AA35">
        <f>NORMINV('Rand Int'!AA35,'Inputs &amp; Outputs'!$B$5,'Inputs &amp; Outputs'!$B$6)</f>
        <v>0.16561840143776951</v>
      </c>
      <c r="AB35">
        <f>NORMINV('Rand Int'!AB35,'Inputs &amp; Outputs'!$B$5,'Inputs &amp; Outputs'!$B$6)</f>
        <v>0.13743204562215702</v>
      </c>
      <c r="AC35">
        <f>NORMINV('Rand Int'!AC35,'Inputs &amp; Outputs'!$B$5,'Inputs &amp; Outputs'!$B$6)</f>
        <v>-2.4326481293925811E-2</v>
      </c>
      <c r="AD35">
        <f>NORMINV('Rand Int'!AD35,'Inputs &amp; Outputs'!$B$5,'Inputs &amp; Outputs'!$B$6)</f>
        <v>7.4323793357512352E-2</v>
      </c>
      <c r="AE35">
        <f>NORMINV('Rand Int'!AE35,'Inputs &amp; Outputs'!$B$5,'Inputs &amp; Outputs'!$B$6)</f>
        <v>6.6539895826718376E-2</v>
      </c>
      <c r="AF35">
        <f>NORMINV('Rand Int'!AF35,'Inputs &amp; Outputs'!$B$5,'Inputs &amp; Outputs'!$B$6)</f>
        <v>-5.4703592965693923E-2</v>
      </c>
      <c r="AG35">
        <f>NORMINV('Rand Int'!AG35,'Inputs &amp; Outputs'!$B$5,'Inputs &amp; Outputs'!$B$6)</f>
        <v>5.0968205231094681E-2</v>
      </c>
      <c r="AH35">
        <f>NORMINV('Rand Int'!AH35,'Inputs &amp; Outputs'!$B$5,'Inputs &amp; Outputs'!$B$6)</f>
        <v>6.1112547855457534E-2</v>
      </c>
      <c r="AI35">
        <f>NORMINV('Rand Int'!AI35,'Inputs &amp; Outputs'!$B$5,'Inputs &amp; Outputs'!$B$6)</f>
        <v>9.029960435186507E-2</v>
      </c>
      <c r="AJ35">
        <f>NORMINV('Rand Int'!AJ35,'Inputs &amp; Outputs'!$B$5,'Inputs &amp; Outputs'!$B$6)</f>
        <v>0.13930909460777954</v>
      </c>
      <c r="AK35">
        <f>NORMINV('Rand Int'!AK35,'Inputs &amp; Outputs'!$B$5,'Inputs &amp; Outputs'!$B$6)</f>
        <v>-8.699547066410207E-2</v>
      </c>
      <c r="AL35">
        <f>NORMINV('Rand Int'!AL35,'Inputs &amp; Outputs'!$B$5,'Inputs &amp; Outputs'!$B$6)</f>
        <v>2.7497121777143016E-2</v>
      </c>
      <c r="AM35">
        <f>NORMINV('Rand Int'!AM35,'Inputs &amp; Outputs'!$B$5,'Inputs &amp; Outputs'!$B$6)</f>
        <v>0.11763937972842504</v>
      </c>
      <c r="AN35">
        <f>NORMINV('Rand Int'!AN35,'Inputs &amp; Outputs'!$B$5,'Inputs &amp; Outputs'!$B$6)</f>
        <v>5.2722956309492426E-2</v>
      </c>
      <c r="AO35">
        <f>NORMINV('Rand Int'!AO35,'Inputs &amp; Outputs'!$B$5,'Inputs &amp; Outputs'!$B$6)</f>
        <v>0.25132503971443121</v>
      </c>
      <c r="AP35">
        <f>NORMINV('Rand Int'!AP35,'Inputs &amp; Outputs'!$B$5,'Inputs &amp; Outputs'!$B$6)</f>
        <v>0.11469325001009226</v>
      </c>
      <c r="AQ35">
        <f>NORMINV('Rand Int'!AQ35,'Inputs &amp; Outputs'!$B$5,'Inputs &amp; Outputs'!$B$6)</f>
        <v>0.15677782831860859</v>
      </c>
      <c r="AR35">
        <f>NORMINV('Rand Int'!AR35,'Inputs &amp; Outputs'!$B$5,'Inputs &amp; Outputs'!$B$6)</f>
        <v>6.4895395206822151E-2</v>
      </c>
      <c r="AS35">
        <f>NORMINV('Rand Int'!AS35,'Inputs &amp; Outputs'!$B$5,'Inputs &amp; Outputs'!$B$6)</f>
        <v>1.6184866409708072E-2</v>
      </c>
      <c r="AT35">
        <f>NORMINV('Rand Int'!AT35,'Inputs &amp; Outputs'!$B$5,'Inputs &amp; Outputs'!$B$6)</f>
        <v>0.14731838662281357</v>
      </c>
      <c r="AU35">
        <f>NORMINV('Rand Int'!AU35,'Inputs &amp; Outputs'!$B$5,'Inputs &amp; Outputs'!$B$6)</f>
        <v>4.7596532722595369E-3</v>
      </c>
      <c r="AV35">
        <f>NORMINV('Rand Int'!AV35,'Inputs &amp; Outputs'!$B$5,'Inputs &amp; Outputs'!$B$6)</f>
        <v>9.6602390170995228E-2</v>
      </c>
      <c r="AW35">
        <f>NORMINV('Rand Int'!AW35,'Inputs &amp; Outputs'!$B$5,'Inputs &amp; Outputs'!$B$6)</f>
        <v>4.869438164902691E-2</v>
      </c>
      <c r="AX35">
        <f>NORMINV('Rand Int'!AX35,'Inputs &amp; Outputs'!$B$5,'Inputs &amp; Outputs'!$B$6)</f>
        <v>0.11379900363989365</v>
      </c>
      <c r="AY35">
        <f>NORMINV('Rand Int'!AY35,'Inputs &amp; Outputs'!$B$5,'Inputs &amp; Outputs'!$B$6)</f>
        <v>7.8462304186140697E-2</v>
      </c>
      <c r="AZ35">
        <f>NORMINV('Rand Int'!AZ35,'Inputs &amp; Outputs'!$B$5,'Inputs &amp; Outputs'!$B$6)</f>
        <v>0.20295858556575894</v>
      </c>
      <c r="BA35">
        <f>NORMINV('Rand Int'!BA35,'Inputs &amp; Outputs'!$B$5,'Inputs &amp; Outputs'!$B$6)</f>
        <v>-1.1350066361020358E-2</v>
      </c>
      <c r="BB35">
        <f>NORMINV('Rand Int'!BB35,'Inputs &amp; Outputs'!$B$5,'Inputs &amp; Outputs'!$B$6)</f>
        <v>0.11977023063080283</v>
      </c>
      <c r="BC35">
        <f>NORMINV('Rand Int'!BC35,'Inputs &amp; Outputs'!$B$5,'Inputs &amp; Outputs'!$B$6)</f>
        <v>0.13546019325178915</v>
      </c>
      <c r="BD35">
        <f>NORMINV('Rand Int'!BD35,'Inputs &amp; Outputs'!$B$5,'Inputs &amp; Outputs'!$B$6)</f>
        <v>0.16611486092471031</v>
      </c>
      <c r="BE35">
        <f>NORMINV('Rand Int'!BE35,'Inputs &amp; Outputs'!$B$5,'Inputs &amp; Outputs'!$B$6)</f>
        <v>1.3110588540562296E-2</v>
      </c>
      <c r="BF35">
        <f>NORMINV('Rand Int'!BF35,'Inputs &amp; Outputs'!$B$5,'Inputs &amp; Outputs'!$B$6)</f>
        <v>-0.16812360113275723</v>
      </c>
      <c r="BG35">
        <f>NORMINV('Rand Int'!BG35,'Inputs &amp; Outputs'!$B$5,'Inputs &amp; Outputs'!$B$6)</f>
        <v>-4.4647827855243391E-2</v>
      </c>
      <c r="BH35">
        <f>NORMINV('Rand Int'!BH35,'Inputs &amp; Outputs'!$B$5,'Inputs &amp; Outputs'!$B$6)</f>
        <v>0.14932568417874925</v>
      </c>
      <c r="BI35">
        <f>NORMINV('Rand Int'!BI35,'Inputs &amp; Outputs'!$B$5,'Inputs &amp; Outputs'!$B$6)</f>
        <v>4.053960005464656E-2</v>
      </c>
      <c r="BJ35">
        <f>NORMINV('Rand Int'!BJ35,'Inputs &amp; Outputs'!$B$5,'Inputs &amp; Outputs'!$B$6)</f>
        <v>0.11545153653041262</v>
      </c>
      <c r="BK35">
        <f>NORMINV('Rand Int'!BK35,'Inputs &amp; Outputs'!$B$5,'Inputs &amp; Outputs'!$B$6)</f>
        <v>9.9318315177490207E-2</v>
      </c>
      <c r="BL35">
        <f>NORMINV('Rand Int'!BL35,'Inputs &amp; Outputs'!$B$5,'Inputs &amp; Outputs'!$B$6)</f>
        <v>4.9341578577303993E-2</v>
      </c>
      <c r="BM35">
        <f>NORMINV('Rand Int'!BM35,'Inputs &amp; Outputs'!$B$5,'Inputs &amp; Outputs'!$B$6)</f>
        <v>-3.9761039403384754E-2</v>
      </c>
      <c r="BN35">
        <f>NORMINV('Rand Int'!BN35,'Inputs &amp; Outputs'!$B$5,'Inputs &amp; Outputs'!$B$6)</f>
        <v>0.15118409425351109</v>
      </c>
      <c r="BO35">
        <f>NORMINV('Rand Int'!BO35,'Inputs &amp; Outputs'!$B$5,'Inputs &amp; Outputs'!$B$6)</f>
        <v>0.10485034991650782</v>
      </c>
      <c r="BP35">
        <f>NORMINV('Rand Int'!BP35,'Inputs &amp; Outputs'!$B$5,'Inputs &amp; Outputs'!$B$6)</f>
        <v>0.15543349052767191</v>
      </c>
      <c r="BQ35">
        <f>NORMINV('Rand Int'!BQ35,'Inputs &amp; Outputs'!$B$5,'Inputs &amp; Outputs'!$B$6)</f>
        <v>6.6174929557215864E-2</v>
      </c>
      <c r="BR35">
        <f>NORMINV('Rand Int'!BR35,'Inputs &amp; Outputs'!$B$5,'Inputs &amp; Outputs'!$B$6)</f>
        <v>-3.9553196121285272E-2</v>
      </c>
      <c r="BS35">
        <f>NORMINV('Rand Int'!BS35,'Inputs &amp; Outputs'!$B$5,'Inputs &amp; Outputs'!$B$6)</f>
        <v>-1.1705416193832766E-2</v>
      </c>
      <c r="BT35">
        <f>NORMINV('Rand Int'!BT35,'Inputs &amp; Outputs'!$B$5,'Inputs &amp; Outputs'!$B$6)</f>
        <v>0.12509338948615162</v>
      </c>
    </row>
    <row r="36" spans="1:72" x14ac:dyDescent="0.25">
      <c r="A36" s="1">
        <v>35</v>
      </c>
      <c r="C36">
        <f>NORMINV('Rand Int'!C36,'Inputs &amp; Outputs'!$B$5,'Inputs &amp; Outputs'!$B$6)</f>
        <v>9.9473210149961383E-2</v>
      </c>
      <c r="D36">
        <f>NORMINV('Rand Int'!D36,'Inputs &amp; Outputs'!$B$5,'Inputs &amp; Outputs'!$B$6)</f>
        <v>7.8772889453790282E-3</v>
      </c>
      <c r="E36">
        <f>NORMINV('Rand Int'!E36,'Inputs &amp; Outputs'!$B$5,'Inputs &amp; Outputs'!$B$6)</f>
        <v>7.498279870329877E-2</v>
      </c>
      <c r="F36">
        <f>NORMINV('Rand Int'!F36,'Inputs &amp; Outputs'!$B$5,'Inputs &amp; Outputs'!$B$6)</f>
        <v>0.16890918535951538</v>
      </c>
      <c r="G36">
        <f>NORMINV('Rand Int'!G36,'Inputs &amp; Outputs'!$B$5,'Inputs &amp; Outputs'!$B$6)</f>
        <v>2.0111978841816543E-2</v>
      </c>
      <c r="H36">
        <f>NORMINV('Rand Int'!H36,'Inputs &amp; Outputs'!$B$5,'Inputs &amp; Outputs'!$B$6)</f>
        <v>2.6174803246904514E-2</v>
      </c>
      <c r="I36">
        <f>NORMINV('Rand Int'!I36,'Inputs &amp; Outputs'!$B$5,'Inputs &amp; Outputs'!$B$6)</f>
        <v>-2.5534637445893849E-2</v>
      </c>
      <c r="J36">
        <f>NORMINV('Rand Int'!J36,'Inputs &amp; Outputs'!$B$5,'Inputs &amp; Outputs'!$B$6)</f>
        <v>0.13220914553067092</v>
      </c>
      <c r="K36">
        <f>NORMINV('Rand Int'!K36,'Inputs &amp; Outputs'!$B$5,'Inputs &amp; Outputs'!$B$6)</f>
        <v>4.8744753487155755E-2</v>
      </c>
      <c r="L36">
        <f>NORMINV('Rand Int'!L36,'Inputs &amp; Outputs'!$B$5,'Inputs &amp; Outputs'!$B$6)</f>
        <v>7.6341912199811679E-2</v>
      </c>
      <c r="M36">
        <f>NORMINV('Rand Int'!M36,'Inputs &amp; Outputs'!$B$5,'Inputs &amp; Outputs'!$B$6)</f>
        <v>0.15189832233146161</v>
      </c>
      <c r="N36">
        <f>NORMINV('Rand Int'!N36,'Inputs &amp; Outputs'!$B$5,'Inputs &amp; Outputs'!$B$6)</f>
        <v>-6.9176844354704975E-2</v>
      </c>
      <c r="O36">
        <f>NORMINV('Rand Int'!O36,'Inputs &amp; Outputs'!$B$5,'Inputs &amp; Outputs'!$B$6)</f>
        <v>8.9755972747302279E-2</v>
      </c>
      <c r="P36">
        <f>NORMINV('Rand Int'!P36,'Inputs &amp; Outputs'!$B$5,'Inputs &amp; Outputs'!$B$6)</f>
        <v>-6.8933930305023483E-3</v>
      </c>
      <c r="Q36">
        <f>NORMINV('Rand Int'!Q36,'Inputs &amp; Outputs'!$B$5,'Inputs &amp; Outputs'!$B$6)</f>
        <v>-9.9500842657106264E-2</v>
      </c>
      <c r="R36">
        <f>NORMINV('Rand Int'!R36,'Inputs &amp; Outputs'!$B$5,'Inputs &amp; Outputs'!$B$6)</f>
        <v>8.4097785264019814E-2</v>
      </c>
      <c r="S36">
        <f>NORMINV('Rand Int'!S36,'Inputs &amp; Outputs'!$B$5,'Inputs &amp; Outputs'!$B$6)</f>
        <v>6.6525971247748603E-3</v>
      </c>
      <c r="T36">
        <f>NORMINV('Rand Int'!T36,'Inputs &amp; Outputs'!$B$5,'Inputs &amp; Outputs'!$B$6)</f>
        <v>-6.0154170269363233E-2</v>
      </c>
      <c r="U36">
        <f>NORMINV('Rand Int'!U36,'Inputs &amp; Outputs'!$B$5,'Inputs &amp; Outputs'!$B$6)</f>
        <v>1.8511766043380867E-2</v>
      </c>
      <c r="V36">
        <f>NORMINV('Rand Int'!V36,'Inputs &amp; Outputs'!$B$5,'Inputs &amp; Outputs'!$B$6)</f>
        <v>0.13006832897777831</v>
      </c>
      <c r="W36">
        <f>NORMINV('Rand Int'!W36,'Inputs &amp; Outputs'!$B$5,'Inputs &amp; Outputs'!$B$6)</f>
        <v>3.4953976259418151E-2</v>
      </c>
      <c r="X36">
        <f>NORMINV('Rand Int'!X36,'Inputs &amp; Outputs'!$B$5,'Inputs &amp; Outputs'!$B$6)</f>
        <v>0.16466594137478546</v>
      </c>
      <c r="Y36">
        <f>NORMINV('Rand Int'!Y36,'Inputs &amp; Outputs'!$B$5,'Inputs &amp; Outputs'!$B$6)</f>
        <v>4.2773524229302445E-2</v>
      </c>
      <c r="Z36">
        <f>NORMINV('Rand Int'!Z36,'Inputs &amp; Outputs'!$B$5,'Inputs &amp; Outputs'!$B$6)</f>
        <v>1.0565119705657586E-2</v>
      </c>
      <c r="AA36">
        <f>NORMINV('Rand Int'!AA36,'Inputs &amp; Outputs'!$B$5,'Inputs &amp; Outputs'!$B$6)</f>
        <v>0.22819411258561836</v>
      </c>
      <c r="AB36">
        <f>NORMINV('Rand Int'!AB36,'Inputs &amp; Outputs'!$B$5,'Inputs &amp; Outputs'!$B$6)</f>
        <v>5.9923358225006787E-2</v>
      </c>
      <c r="AC36">
        <f>NORMINV('Rand Int'!AC36,'Inputs &amp; Outputs'!$B$5,'Inputs &amp; Outputs'!$B$6)</f>
        <v>0.12051703506203645</v>
      </c>
      <c r="AD36">
        <f>NORMINV('Rand Int'!AD36,'Inputs &amp; Outputs'!$B$5,'Inputs &amp; Outputs'!$B$6)</f>
        <v>1.9832374437736763E-3</v>
      </c>
      <c r="AE36">
        <f>NORMINV('Rand Int'!AE36,'Inputs &amp; Outputs'!$B$5,'Inputs &amp; Outputs'!$B$6)</f>
        <v>0.20138824410030276</v>
      </c>
      <c r="AF36">
        <f>NORMINV('Rand Int'!AF36,'Inputs &amp; Outputs'!$B$5,'Inputs &amp; Outputs'!$B$6)</f>
        <v>5.3934725937900066E-2</v>
      </c>
      <c r="AG36">
        <f>NORMINV('Rand Int'!AG36,'Inputs &amp; Outputs'!$B$5,'Inputs &amp; Outputs'!$B$6)</f>
        <v>3.2670297449958294E-2</v>
      </c>
      <c r="AH36">
        <f>NORMINV('Rand Int'!AH36,'Inputs &amp; Outputs'!$B$5,'Inputs &amp; Outputs'!$B$6)</f>
        <v>9.9752468725188323E-2</v>
      </c>
      <c r="AI36">
        <f>NORMINV('Rand Int'!AI36,'Inputs &amp; Outputs'!$B$5,'Inputs &amp; Outputs'!$B$6)</f>
        <v>-1.1205244972921649E-2</v>
      </c>
      <c r="AJ36">
        <f>NORMINV('Rand Int'!AJ36,'Inputs &amp; Outputs'!$B$5,'Inputs &amp; Outputs'!$B$6)</f>
        <v>0.1213516586546121</v>
      </c>
      <c r="AK36">
        <f>NORMINV('Rand Int'!AK36,'Inputs &amp; Outputs'!$B$5,'Inputs &amp; Outputs'!$B$6)</f>
        <v>0.11276096642000222</v>
      </c>
      <c r="AL36">
        <f>NORMINV('Rand Int'!AL36,'Inputs &amp; Outputs'!$B$5,'Inputs &amp; Outputs'!$B$6)</f>
        <v>3.2497203149714576E-2</v>
      </c>
      <c r="AM36">
        <f>NORMINV('Rand Int'!AM36,'Inputs &amp; Outputs'!$B$5,'Inputs &amp; Outputs'!$B$6)</f>
        <v>4.2232116800866332E-2</v>
      </c>
      <c r="AN36">
        <f>NORMINV('Rand Int'!AN36,'Inputs &amp; Outputs'!$B$5,'Inputs &amp; Outputs'!$B$6)</f>
        <v>4.7445861530600202E-2</v>
      </c>
      <c r="AO36">
        <f>NORMINV('Rand Int'!AO36,'Inputs &amp; Outputs'!$B$5,'Inputs &amp; Outputs'!$B$6)</f>
        <v>0.10224129129906917</v>
      </c>
      <c r="AP36">
        <f>NORMINV('Rand Int'!AP36,'Inputs &amp; Outputs'!$B$5,'Inputs &amp; Outputs'!$B$6)</f>
        <v>7.3764387909945217E-2</v>
      </c>
      <c r="AQ36">
        <f>NORMINV('Rand Int'!AQ36,'Inputs &amp; Outputs'!$B$5,'Inputs &amp; Outputs'!$B$6)</f>
        <v>0.11510525633565441</v>
      </c>
      <c r="AR36">
        <f>NORMINV('Rand Int'!AR36,'Inputs &amp; Outputs'!$B$5,'Inputs &amp; Outputs'!$B$6)</f>
        <v>2.1785312464542204E-2</v>
      </c>
      <c r="AS36">
        <f>NORMINV('Rand Int'!AS36,'Inputs &amp; Outputs'!$B$5,'Inputs &amp; Outputs'!$B$6)</f>
        <v>0.11578464580526529</v>
      </c>
      <c r="AT36">
        <f>NORMINV('Rand Int'!AT36,'Inputs &amp; Outputs'!$B$5,'Inputs &amp; Outputs'!$B$6)</f>
        <v>9.9249434557322741E-2</v>
      </c>
      <c r="AU36">
        <f>NORMINV('Rand Int'!AU36,'Inputs &amp; Outputs'!$B$5,'Inputs &amp; Outputs'!$B$6)</f>
        <v>-1.1172083483010589E-2</v>
      </c>
      <c r="AV36">
        <f>NORMINV('Rand Int'!AV36,'Inputs &amp; Outputs'!$B$5,'Inputs &amp; Outputs'!$B$6)</f>
        <v>0.17338153434346493</v>
      </c>
      <c r="AW36">
        <f>NORMINV('Rand Int'!AW36,'Inputs &amp; Outputs'!$B$5,'Inputs &amp; Outputs'!$B$6)</f>
        <v>-6.3239386985950274E-2</v>
      </c>
      <c r="AX36">
        <f>NORMINV('Rand Int'!AX36,'Inputs &amp; Outputs'!$B$5,'Inputs &amp; Outputs'!$B$6)</f>
        <v>-3.5640177639158652E-2</v>
      </c>
      <c r="AY36">
        <f>NORMINV('Rand Int'!AY36,'Inputs &amp; Outputs'!$B$5,'Inputs &amp; Outputs'!$B$6)</f>
        <v>-1.7270479040841571E-2</v>
      </c>
      <c r="AZ36">
        <f>NORMINV('Rand Int'!AZ36,'Inputs &amp; Outputs'!$B$5,'Inputs &amp; Outputs'!$B$6)</f>
        <v>0.1661721264028595</v>
      </c>
      <c r="BA36">
        <f>NORMINV('Rand Int'!BA36,'Inputs &amp; Outputs'!$B$5,'Inputs &amp; Outputs'!$B$6)</f>
        <v>5.0330183246300793E-2</v>
      </c>
      <c r="BB36">
        <f>NORMINV('Rand Int'!BB36,'Inputs &amp; Outputs'!$B$5,'Inputs &amp; Outputs'!$B$6)</f>
        <v>9.9690735886378029E-2</v>
      </c>
      <c r="BC36">
        <f>NORMINV('Rand Int'!BC36,'Inputs &amp; Outputs'!$B$5,'Inputs &amp; Outputs'!$B$6)</f>
        <v>0.14001392937830076</v>
      </c>
      <c r="BD36">
        <f>NORMINV('Rand Int'!BD36,'Inputs &amp; Outputs'!$B$5,'Inputs &amp; Outputs'!$B$6)</f>
        <v>2.4264171876722009E-2</v>
      </c>
      <c r="BE36">
        <f>NORMINV('Rand Int'!BE36,'Inputs &amp; Outputs'!$B$5,'Inputs &amp; Outputs'!$B$6)</f>
        <v>-1.5226269118653504E-2</v>
      </c>
      <c r="BF36">
        <f>NORMINV('Rand Int'!BF36,'Inputs &amp; Outputs'!$B$5,'Inputs &amp; Outputs'!$B$6)</f>
        <v>0.11006628695802714</v>
      </c>
      <c r="BG36">
        <f>NORMINV('Rand Int'!BG36,'Inputs &amp; Outputs'!$B$5,'Inputs &amp; Outputs'!$B$6)</f>
        <v>0.10157637277216071</v>
      </c>
      <c r="BH36">
        <f>NORMINV('Rand Int'!BH36,'Inputs &amp; Outputs'!$B$5,'Inputs &amp; Outputs'!$B$6)</f>
        <v>2.7418298746441888E-2</v>
      </c>
      <c r="BI36">
        <f>NORMINV('Rand Int'!BI36,'Inputs &amp; Outputs'!$B$5,'Inputs &amp; Outputs'!$B$6)</f>
        <v>6.6909248109321917E-2</v>
      </c>
      <c r="BJ36">
        <f>NORMINV('Rand Int'!BJ36,'Inputs &amp; Outputs'!$B$5,'Inputs &amp; Outputs'!$B$6)</f>
        <v>0.22584916138970038</v>
      </c>
      <c r="BK36">
        <f>NORMINV('Rand Int'!BK36,'Inputs &amp; Outputs'!$B$5,'Inputs &amp; Outputs'!$B$6)</f>
        <v>-4.2661537215468628E-2</v>
      </c>
      <c r="BL36">
        <f>NORMINV('Rand Int'!BL36,'Inputs &amp; Outputs'!$B$5,'Inputs &amp; Outputs'!$B$6)</f>
        <v>6.6859341889444604E-2</v>
      </c>
      <c r="BM36">
        <f>NORMINV('Rand Int'!BM36,'Inputs &amp; Outputs'!$B$5,'Inputs &amp; Outputs'!$B$6)</f>
        <v>0.18630681654481385</v>
      </c>
      <c r="BN36">
        <f>NORMINV('Rand Int'!BN36,'Inputs &amp; Outputs'!$B$5,'Inputs &amp; Outputs'!$B$6)</f>
        <v>0.20625834703023405</v>
      </c>
      <c r="BO36">
        <f>NORMINV('Rand Int'!BO36,'Inputs &amp; Outputs'!$B$5,'Inputs &amp; Outputs'!$B$6)</f>
        <v>6.4258068462616003E-2</v>
      </c>
      <c r="BP36">
        <f>NORMINV('Rand Int'!BP36,'Inputs &amp; Outputs'!$B$5,'Inputs &amp; Outputs'!$B$6)</f>
        <v>3.8707209005050341E-2</v>
      </c>
      <c r="BQ36">
        <f>NORMINV('Rand Int'!BQ36,'Inputs &amp; Outputs'!$B$5,'Inputs &amp; Outputs'!$B$6)</f>
        <v>5.5935704164262086E-2</v>
      </c>
      <c r="BR36">
        <f>NORMINV('Rand Int'!BR36,'Inputs &amp; Outputs'!$B$5,'Inputs &amp; Outputs'!$B$6)</f>
        <v>-3.2574052911915063E-3</v>
      </c>
      <c r="BS36">
        <f>NORMINV('Rand Int'!BS36,'Inputs &amp; Outputs'!$B$5,'Inputs &amp; Outputs'!$B$6)</f>
        <v>6.7745673778377161E-2</v>
      </c>
      <c r="BT36">
        <f>NORMINV('Rand Int'!BT36,'Inputs &amp; Outputs'!$B$5,'Inputs &amp; Outputs'!$B$6)</f>
        <v>3.339290071828404E-2</v>
      </c>
    </row>
    <row r="37" spans="1:72" x14ac:dyDescent="0.25">
      <c r="A37" s="1">
        <v>36</v>
      </c>
      <c r="C37">
        <f>NORMINV('Rand Int'!C37,'Inputs &amp; Outputs'!$B$5,'Inputs &amp; Outputs'!$B$6)</f>
        <v>7.2813579871711567E-2</v>
      </c>
      <c r="D37">
        <f>NORMINV('Rand Int'!D37,'Inputs &amp; Outputs'!$B$5,'Inputs &amp; Outputs'!$B$6)</f>
        <v>-2.8203907595824612E-2</v>
      </c>
      <c r="E37">
        <f>NORMINV('Rand Int'!E37,'Inputs &amp; Outputs'!$B$5,'Inputs &amp; Outputs'!$B$6)</f>
        <v>4.6218082701152199E-2</v>
      </c>
      <c r="F37">
        <f>NORMINV('Rand Int'!F37,'Inputs &amp; Outputs'!$B$5,'Inputs &amp; Outputs'!$B$6)</f>
        <v>6.8772768666809453E-2</v>
      </c>
      <c r="G37">
        <f>NORMINV('Rand Int'!G37,'Inputs &amp; Outputs'!$B$5,'Inputs &amp; Outputs'!$B$6)</f>
        <v>6.7652543220003358E-2</v>
      </c>
      <c r="H37">
        <f>NORMINV('Rand Int'!H37,'Inputs &amp; Outputs'!$B$5,'Inputs &amp; Outputs'!$B$6)</f>
        <v>9.3759223519602128E-3</v>
      </c>
      <c r="I37">
        <f>NORMINV('Rand Int'!I37,'Inputs &amp; Outputs'!$B$5,'Inputs &amp; Outputs'!$B$6)</f>
        <v>1.7162921958791447E-2</v>
      </c>
      <c r="J37">
        <f>NORMINV('Rand Int'!J37,'Inputs &amp; Outputs'!$B$5,'Inputs &amp; Outputs'!$B$6)</f>
        <v>-8.8994119400836735E-3</v>
      </c>
      <c r="K37">
        <f>NORMINV('Rand Int'!K37,'Inputs &amp; Outputs'!$B$5,'Inputs &amp; Outputs'!$B$6)</f>
        <v>8.8966157511194105E-2</v>
      </c>
      <c r="L37">
        <f>NORMINV('Rand Int'!L37,'Inputs &amp; Outputs'!$B$5,'Inputs &amp; Outputs'!$B$6)</f>
        <v>8.6018651021705403E-2</v>
      </c>
      <c r="M37">
        <f>NORMINV('Rand Int'!M37,'Inputs &amp; Outputs'!$B$5,'Inputs &amp; Outputs'!$B$6)</f>
        <v>1.3187935312849071E-2</v>
      </c>
      <c r="N37">
        <f>NORMINV('Rand Int'!N37,'Inputs &amp; Outputs'!$B$5,'Inputs &amp; Outputs'!$B$6)</f>
        <v>0.10439230064068379</v>
      </c>
      <c r="O37">
        <f>NORMINV('Rand Int'!O37,'Inputs &amp; Outputs'!$B$5,'Inputs &amp; Outputs'!$B$6)</f>
        <v>9.1636282693396409E-2</v>
      </c>
      <c r="P37">
        <f>NORMINV('Rand Int'!P37,'Inputs &amp; Outputs'!$B$5,'Inputs &amp; Outputs'!$B$6)</f>
        <v>0.16171818789329828</v>
      </c>
      <c r="Q37">
        <f>NORMINV('Rand Int'!Q37,'Inputs &amp; Outputs'!$B$5,'Inputs &amp; Outputs'!$B$6)</f>
        <v>4.5662608549749378E-2</v>
      </c>
      <c r="R37">
        <f>NORMINV('Rand Int'!R37,'Inputs &amp; Outputs'!$B$5,'Inputs &amp; Outputs'!$B$6)</f>
        <v>3.5144254404157388E-2</v>
      </c>
      <c r="S37">
        <f>NORMINV('Rand Int'!S37,'Inputs &amp; Outputs'!$B$5,'Inputs &amp; Outputs'!$B$6)</f>
        <v>-6.1740893329396321E-2</v>
      </c>
      <c r="T37">
        <f>NORMINV('Rand Int'!T37,'Inputs &amp; Outputs'!$B$5,'Inputs &amp; Outputs'!$B$6)</f>
        <v>7.1377255458587391E-2</v>
      </c>
      <c r="U37">
        <f>NORMINV('Rand Int'!U37,'Inputs &amp; Outputs'!$B$5,'Inputs &amp; Outputs'!$B$6)</f>
        <v>3.5083427918551888E-2</v>
      </c>
      <c r="V37">
        <f>NORMINV('Rand Int'!V37,'Inputs &amp; Outputs'!$B$5,'Inputs &amp; Outputs'!$B$6)</f>
        <v>0.11239950671769243</v>
      </c>
      <c r="W37">
        <f>NORMINV('Rand Int'!W37,'Inputs &amp; Outputs'!$B$5,'Inputs &amp; Outputs'!$B$6)</f>
        <v>3.481251026163959E-2</v>
      </c>
      <c r="X37">
        <f>NORMINV('Rand Int'!X37,'Inputs &amp; Outputs'!$B$5,'Inputs &amp; Outputs'!$B$6)</f>
        <v>5.2371525952901524E-2</v>
      </c>
      <c r="Y37">
        <f>NORMINV('Rand Int'!Y37,'Inputs &amp; Outputs'!$B$5,'Inputs &amp; Outputs'!$B$6)</f>
        <v>0.10091451090221037</v>
      </c>
      <c r="Z37">
        <f>NORMINV('Rand Int'!Z37,'Inputs &amp; Outputs'!$B$5,'Inputs &amp; Outputs'!$B$6)</f>
        <v>0.12831694144216377</v>
      </c>
      <c r="AA37">
        <f>NORMINV('Rand Int'!AA37,'Inputs &amp; Outputs'!$B$5,'Inputs &amp; Outputs'!$B$6)</f>
        <v>0.1973655455177199</v>
      </c>
      <c r="AB37">
        <f>NORMINV('Rand Int'!AB37,'Inputs &amp; Outputs'!$B$5,'Inputs &amp; Outputs'!$B$6)</f>
        <v>5.0792531424301207E-2</v>
      </c>
      <c r="AC37">
        <f>NORMINV('Rand Int'!AC37,'Inputs &amp; Outputs'!$B$5,'Inputs &amp; Outputs'!$B$6)</f>
        <v>0.10207976386898271</v>
      </c>
      <c r="AD37">
        <f>NORMINV('Rand Int'!AD37,'Inputs &amp; Outputs'!$B$5,'Inputs &amp; Outputs'!$B$6)</f>
        <v>0.19065929588501501</v>
      </c>
      <c r="AE37">
        <f>NORMINV('Rand Int'!AE37,'Inputs &amp; Outputs'!$B$5,'Inputs &amp; Outputs'!$B$6)</f>
        <v>0.13479553996292554</v>
      </c>
      <c r="AF37">
        <f>NORMINV('Rand Int'!AF37,'Inputs &amp; Outputs'!$B$5,'Inputs &amp; Outputs'!$B$6)</f>
        <v>-6.4592492563678092E-2</v>
      </c>
      <c r="AG37">
        <f>NORMINV('Rand Int'!AG37,'Inputs &amp; Outputs'!$B$5,'Inputs &amp; Outputs'!$B$6)</f>
        <v>0.19209140626330712</v>
      </c>
      <c r="AH37">
        <f>NORMINV('Rand Int'!AH37,'Inputs &amp; Outputs'!$B$5,'Inputs &amp; Outputs'!$B$6)</f>
        <v>-1.1218972408895717E-2</v>
      </c>
      <c r="AI37">
        <f>NORMINV('Rand Int'!AI37,'Inputs &amp; Outputs'!$B$5,'Inputs &amp; Outputs'!$B$6)</f>
        <v>9.8318313626180848E-2</v>
      </c>
      <c r="AJ37">
        <f>NORMINV('Rand Int'!AJ37,'Inputs &amp; Outputs'!$B$5,'Inputs &amp; Outputs'!$B$6)</f>
        <v>2.7774869587571548E-2</v>
      </c>
      <c r="AK37">
        <f>NORMINV('Rand Int'!AK37,'Inputs &amp; Outputs'!$B$5,'Inputs &amp; Outputs'!$B$6)</f>
        <v>0.14905927738002642</v>
      </c>
      <c r="AL37">
        <f>NORMINV('Rand Int'!AL37,'Inputs &amp; Outputs'!$B$5,'Inputs &amp; Outputs'!$B$6)</f>
        <v>7.9017955683555394E-2</v>
      </c>
      <c r="AM37">
        <f>NORMINV('Rand Int'!AM37,'Inputs &amp; Outputs'!$B$5,'Inputs &amp; Outputs'!$B$6)</f>
        <v>-6.7145787524222678E-2</v>
      </c>
      <c r="AN37">
        <f>NORMINV('Rand Int'!AN37,'Inputs &amp; Outputs'!$B$5,'Inputs &amp; Outputs'!$B$6)</f>
        <v>8.5337712696249735E-2</v>
      </c>
      <c r="AO37">
        <f>NORMINV('Rand Int'!AO37,'Inputs &amp; Outputs'!$B$5,'Inputs &amp; Outputs'!$B$6)</f>
        <v>0.13245634261724543</v>
      </c>
      <c r="AP37">
        <f>NORMINV('Rand Int'!AP37,'Inputs &amp; Outputs'!$B$5,'Inputs &amp; Outputs'!$B$6)</f>
        <v>3.4363473098420055E-2</v>
      </c>
      <c r="AQ37">
        <f>NORMINV('Rand Int'!AQ37,'Inputs &amp; Outputs'!$B$5,'Inputs &amp; Outputs'!$B$6)</f>
        <v>0.11109045003018403</v>
      </c>
      <c r="AR37">
        <f>NORMINV('Rand Int'!AR37,'Inputs &amp; Outputs'!$B$5,'Inputs &amp; Outputs'!$B$6)</f>
        <v>-1.5417429462713808E-2</v>
      </c>
      <c r="AS37">
        <f>NORMINV('Rand Int'!AS37,'Inputs &amp; Outputs'!$B$5,'Inputs &amp; Outputs'!$B$6)</f>
        <v>-1.9303505535897339E-2</v>
      </c>
      <c r="AT37">
        <f>NORMINV('Rand Int'!AT37,'Inputs &amp; Outputs'!$B$5,'Inputs &amp; Outputs'!$B$6)</f>
        <v>1.2652684590128464E-2</v>
      </c>
      <c r="AU37">
        <f>NORMINV('Rand Int'!AU37,'Inputs &amp; Outputs'!$B$5,'Inputs &amp; Outputs'!$B$6)</f>
        <v>8.6256767237214094E-2</v>
      </c>
      <c r="AV37">
        <f>NORMINV('Rand Int'!AV37,'Inputs &amp; Outputs'!$B$5,'Inputs &amp; Outputs'!$B$6)</f>
        <v>2.3879070309578136E-2</v>
      </c>
      <c r="AW37">
        <f>NORMINV('Rand Int'!AW37,'Inputs &amp; Outputs'!$B$5,'Inputs &amp; Outputs'!$B$6)</f>
        <v>2.8453045641827046E-2</v>
      </c>
      <c r="AX37">
        <f>NORMINV('Rand Int'!AX37,'Inputs &amp; Outputs'!$B$5,'Inputs &amp; Outputs'!$B$6)</f>
        <v>0.14116637563384304</v>
      </c>
      <c r="AY37">
        <f>NORMINV('Rand Int'!AY37,'Inputs &amp; Outputs'!$B$5,'Inputs &amp; Outputs'!$B$6)</f>
        <v>-3.1639483940572991E-2</v>
      </c>
      <c r="AZ37">
        <f>NORMINV('Rand Int'!AZ37,'Inputs &amp; Outputs'!$B$5,'Inputs &amp; Outputs'!$B$6)</f>
        <v>0.15466832504079181</v>
      </c>
      <c r="BA37">
        <f>NORMINV('Rand Int'!BA37,'Inputs &amp; Outputs'!$B$5,'Inputs &amp; Outputs'!$B$6)</f>
        <v>8.2240166712056639E-2</v>
      </c>
      <c r="BB37">
        <f>NORMINV('Rand Int'!BB37,'Inputs &amp; Outputs'!$B$5,'Inputs &amp; Outputs'!$B$6)</f>
        <v>9.2731008877138532E-3</v>
      </c>
      <c r="BC37">
        <f>NORMINV('Rand Int'!BC37,'Inputs &amp; Outputs'!$B$5,'Inputs &amp; Outputs'!$B$6)</f>
        <v>0.10551616614610836</v>
      </c>
      <c r="BD37">
        <f>NORMINV('Rand Int'!BD37,'Inputs &amp; Outputs'!$B$5,'Inputs &amp; Outputs'!$B$6)</f>
        <v>0.13183432813899149</v>
      </c>
      <c r="BE37">
        <f>NORMINV('Rand Int'!BE37,'Inputs &amp; Outputs'!$B$5,'Inputs &amp; Outputs'!$B$6)</f>
        <v>0.11103214115779159</v>
      </c>
      <c r="BF37">
        <f>NORMINV('Rand Int'!BF37,'Inputs &amp; Outputs'!$B$5,'Inputs &amp; Outputs'!$B$6)</f>
        <v>0.14763114567324842</v>
      </c>
      <c r="BG37">
        <f>NORMINV('Rand Int'!BG37,'Inputs &amp; Outputs'!$B$5,'Inputs &amp; Outputs'!$B$6)</f>
        <v>-1.5122747468726175E-2</v>
      </c>
      <c r="BH37">
        <f>NORMINV('Rand Int'!BH37,'Inputs &amp; Outputs'!$B$5,'Inputs &amp; Outputs'!$B$6)</f>
        <v>0.12267733401096026</v>
      </c>
      <c r="BI37">
        <f>NORMINV('Rand Int'!BI37,'Inputs &amp; Outputs'!$B$5,'Inputs &amp; Outputs'!$B$6)</f>
        <v>0.10213682196092347</v>
      </c>
      <c r="BJ37">
        <f>NORMINV('Rand Int'!BJ37,'Inputs &amp; Outputs'!$B$5,'Inputs &amp; Outputs'!$B$6)</f>
        <v>-3.2781023546297888E-2</v>
      </c>
      <c r="BK37">
        <f>NORMINV('Rand Int'!BK37,'Inputs &amp; Outputs'!$B$5,'Inputs &amp; Outputs'!$B$6)</f>
        <v>6.6583632323482925E-2</v>
      </c>
      <c r="BL37">
        <f>NORMINV('Rand Int'!BL37,'Inputs &amp; Outputs'!$B$5,'Inputs &amp; Outputs'!$B$6)</f>
        <v>8.9438576423254923E-2</v>
      </c>
      <c r="BM37">
        <f>NORMINV('Rand Int'!BM37,'Inputs &amp; Outputs'!$B$5,'Inputs &amp; Outputs'!$B$6)</f>
        <v>6.4166203079432202E-2</v>
      </c>
      <c r="BN37">
        <f>NORMINV('Rand Int'!BN37,'Inputs &amp; Outputs'!$B$5,'Inputs &amp; Outputs'!$B$6)</f>
        <v>9.1303664705571719E-2</v>
      </c>
      <c r="BO37">
        <f>NORMINV('Rand Int'!BO37,'Inputs &amp; Outputs'!$B$5,'Inputs &amp; Outputs'!$B$6)</f>
        <v>1.9819842119748014E-2</v>
      </c>
      <c r="BP37">
        <f>NORMINV('Rand Int'!BP37,'Inputs &amp; Outputs'!$B$5,'Inputs &amp; Outputs'!$B$6)</f>
        <v>6.1087300791583157E-2</v>
      </c>
      <c r="BQ37">
        <f>NORMINV('Rand Int'!BQ37,'Inputs &amp; Outputs'!$B$5,'Inputs &amp; Outputs'!$B$6)</f>
        <v>0.11058847391084764</v>
      </c>
      <c r="BR37">
        <f>NORMINV('Rand Int'!BR37,'Inputs &amp; Outputs'!$B$5,'Inputs &amp; Outputs'!$B$6)</f>
        <v>0.12254917862446793</v>
      </c>
      <c r="BS37">
        <f>NORMINV('Rand Int'!BS37,'Inputs &amp; Outputs'!$B$5,'Inputs &amp; Outputs'!$B$6)</f>
        <v>0.13926048250394324</v>
      </c>
      <c r="BT37">
        <f>NORMINV('Rand Int'!BT37,'Inputs &amp; Outputs'!$B$5,'Inputs &amp; Outputs'!$B$6)</f>
        <v>-2.9337939932873897E-2</v>
      </c>
    </row>
    <row r="38" spans="1:72" x14ac:dyDescent="0.25">
      <c r="A38" s="1">
        <v>37</v>
      </c>
      <c r="C38">
        <f>NORMINV('Rand Int'!C38,'Inputs &amp; Outputs'!$B$5,'Inputs &amp; Outputs'!$B$6)</f>
        <v>0.1482546576659402</v>
      </c>
      <c r="D38">
        <f>NORMINV('Rand Int'!D38,'Inputs &amp; Outputs'!$B$5,'Inputs &amp; Outputs'!$B$6)</f>
        <v>0.14802843884255906</v>
      </c>
      <c r="E38">
        <f>NORMINV('Rand Int'!E38,'Inputs &amp; Outputs'!$B$5,'Inputs &amp; Outputs'!$B$6)</f>
        <v>2.7010175994315759E-2</v>
      </c>
      <c r="F38">
        <f>NORMINV('Rand Int'!F38,'Inputs &amp; Outputs'!$B$5,'Inputs &amp; Outputs'!$B$6)</f>
        <v>2.9329472302487135E-2</v>
      </c>
      <c r="G38">
        <f>NORMINV('Rand Int'!G38,'Inputs &amp; Outputs'!$B$5,'Inputs &amp; Outputs'!$B$6)</f>
        <v>8.0307302840133099E-2</v>
      </c>
      <c r="H38">
        <f>NORMINV('Rand Int'!H38,'Inputs &amp; Outputs'!$B$5,'Inputs &amp; Outputs'!$B$6)</f>
        <v>-4.0277437353977763E-2</v>
      </c>
      <c r="I38">
        <f>NORMINV('Rand Int'!I38,'Inputs &amp; Outputs'!$B$5,'Inputs &amp; Outputs'!$B$6)</f>
        <v>3.9578097304001067E-2</v>
      </c>
      <c r="J38">
        <f>NORMINV('Rand Int'!J38,'Inputs &amp; Outputs'!$B$5,'Inputs &amp; Outputs'!$B$6)</f>
        <v>4.0836880206316921E-2</v>
      </c>
      <c r="K38">
        <f>NORMINV('Rand Int'!K38,'Inputs &amp; Outputs'!$B$5,'Inputs &amp; Outputs'!$B$6)</f>
        <v>3.9392744313940756E-2</v>
      </c>
      <c r="L38">
        <f>NORMINV('Rand Int'!L38,'Inputs &amp; Outputs'!$B$5,'Inputs &amp; Outputs'!$B$6)</f>
        <v>4.6881488500540927E-2</v>
      </c>
      <c r="M38">
        <f>NORMINV('Rand Int'!M38,'Inputs &amp; Outputs'!$B$5,'Inputs &amp; Outputs'!$B$6)</f>
        <v>4.8551511727576033E-2</v>
      </c>
      <c r="N38">
        <f>NORMINV('Rand Int'!N38,'Inputs &amp; Outputs'!$B$5,'Inputs &amp; Outputs'!$B$6)</f>
        <v>4.5120051417869914E-3</v>
      </c>
      <c r="O38">
        <f>NORMINV('Rand Int'!O38,'Inputs &amp; Outputs'!$B$5,'Inputs &amp; Outputs'!$B$6)</f>
        <v>1.2574383778888816E-2</v>
      </c>
      <c r="P38">
        <f>NORMINV('Rand Int'!P38,'Inputs &amp; Outputs'!$B$5,'Inputs &amp; Outputs'!$B$6)</f>
        <v>3.8529091020508194E-2</v>
      </c>
      <c r="Q38">
        <f>NORMINV('Rand Int'!Q38,'Inputs &amp; Outputs'!$B$5,'Inputs &amp; Outputs'!$B$6)</f>
        <v>0.10496950505403743</v>
      </c>
      <c r="R38">
        <f>NORMINV('Rand Int'!R38,'Inputs &amp; Outputs'!$B$5,'Inputs &amp; Outputs'!$B$6)</f>
        <v>0.10936727572237157</v>
      </c>
      <c r="S38">
        <f>NORMINV('Rand Int'!S38,'Inputs &amp; Outputs'!$B$5,'Inputs &amp; Outputs'!$B$6)</f>
        <v>0.10599307238922273</v>
      </c>
      <c r="T38">
        <f>NORMINV('Rand Int'!T38,'Inputs &amp; Outputs'!$B$5,'Inputs &amp; Outputs'!$B$6)</f>
        <v>7.7618923298837281E-2</v>
      </c>
      <c r="U38">
        <f>NORMINV('Rand Int'!U38,'Inputs &amp; Outputs'!$B$5,'Inputs &amp; Outputs'!$B$6)</f>
        <v>7.5870017776427434E-2</v>
      </c>
      <c r="V38">
        <f>NORMINV('Rand Int'!V38,'Inputs &amp; Outputs'!$B$5,'Inputs &amp; Outputs'!$B$6)</f>
        <v>0.10194158143273953</v>
      </c>
      <c r="W38">
        <f>NORMINV('Rand Int'!W38,'Inputs &amp; Outputs'!$B$5,'Inputs &amp; Outputs'!$B$6)</f>
        <v>3.1389831537509405E-4</v>
      </c>
      <c r="X38">
        <f>NORMINV('Rand Int'!X38,'Inputs &amp; Outputs'!$B$5,'Inputs &amp; Outputs'!$B$6)</f>
        <v>-8.2134489130025329E-2</v>
      </c>
      <c r="Y38">
        <f>NORMINV('Rand Int'!Y38,'Inputs &amp; Outputs'!$B$5,'Inputs &amp; Outputs'!$B$6)</f>
        <v>6.2400046164558777E-2</v>
      </c>
      <c r="Z38">
        <f>NORMINV('Rand Int'!Z38,'Inputs &amp; Outputs'!$B$5,'Inputs &amp; Outputs'!$B$6)</f>
        <v>-1.3356052390869469E-2</v>
      </c>
      <c r="AA38">
        <f>NORMINV('Rand Int'!AA38,'Inputs &amp; Outputs'!$B$5,'Inputs &amp; Outputs'!$B$6)</f>
        <v>0.1327887057698347</v>
      </c>
      <c r="AB38">
        <f>NORMINV('Rand Int'!AB38,'Inputs &amp; Outputs'!$B$5,'Inputs &amp; Outputs'!$B$6)</f>
        <v>0.10664718537739643</v>
      </c>
      <c r="AC38">
        <f>NORMINV('Rand Int'!AC38,'Inputs &amp; Outputs'!$B$5,'Inputs &amp; Outputs'!$B$6)</f>
        <v>8.9662081460649135E-2</v>
      </c>
      <c r="AD38">
        <f>NORMINV('Rand Int'!AD38,'Inputs &amp; Outputs'!$B$5,'Inputs &amp; Outputs'!$B$6)</f>
        <v>0.12418626735252598</v>
      </c>
      <c r="AE38">
        <f>NORMINV('Rand Int'!AE38,'Inputs &amp; Outputs'!$B$5,'Inputs &amp; Outputs'!$B$6)</f>
        <v>0.14742606168306982</v>
      </c>
      <c r="AF38">
        <f>NORMINV('Rand Int'!AF38,'Inputs &amp; Outputs'!$B$5,'Inputs &amp; Outputs'!$B$6)</f>
        <v>3.14495711807148E-2</v>
      </c>
      <c r="AG38">
        <f>NORMINV('Rand Int'!AG38,'Inputs &amp; Outputs'!$B$5,'Inputs &amp; Outputs'!$B$6)</f>
        <v>2.8636428190614384E-2</v>
      </c>
      <c r="AH38">
        <f>NORMINV('Rand Int'!AH38,'Inputs &amp; Outputs'!$B$5,'Inputs &amp; Outputs'!$B$6)</f>
        <v>9.2124520952633793E-2</v>
      </c>
      <c r="AI38">
        <f>NORMINV('Rand Int'!AI38,'Inputs &amp; Outputs'!$B$5,'Inputs &amp; Outputs'!$B$6)</f>
        <v>5.9914451207121258E-2</v>
      </c>
      <c r="AJ38">
        <f>NORMINV('Rand Int'!AJ38,'Inputs &amp; Outputs'!$B$5,'Inputs &amp; Outputs'!$B$6)</f>
        <v>0.14204603158628992</v>
      </c>
      <c r="AK38">
        <f>NORMINV('Rand Int'!AK38,'Inputs &amp; Outputs'!$B$5,'Inputs &amp; Outputs'!$B$6)</f>
        <v>4.5361298531424316E-3</v>
      </c>
      <c r="AL38">
        <f>NORMINV('Rand Int'!AL38,'Inputs &amp; Outputs'!$B$5,'Inputs &amp; Outputs'!$B$6)</f>
        <v>3.4400246061069825E-2</v>
      </c>
      <c r="AM38">
        <f>NORMINV('Rand Int'!AM38,'Inputs &amp; Outputs'!$B$5,'Inputs &amp; Outputs'!$B$6)</f>
        <v>9.3276378528447973E-2</v>
      </c>
      <c r="AN38">
        <f>NORMINV('Rand Int'!AN38,'Inputs &amp; Outputs'!$B$5,'Inputs &amp; Outputs'!$B$6)</f>
        <v>-1.3051623790674788E-2</v>
      </c>
      <c r="AO38">
        <f>NORMINV('Rand Int'!AO38,'Inputs &amp; Outputs'!$B$5,'Inputs &amp; Outputs'!$B$6)</f>
        <v>0.18526130566085708</v>
      </c>
      <c r="AP38">
        <f>NORMINV('Rand Int'!AP38,'Inputs &amp; Outputs'!$B$5,'Inputs &amp; Outputs'!$B$6)</f>
        <v>1.1233880756504826E-2</v>
      </c>
      <c r="AQ38">
        <f>NORMINV('Rand Int'!AQ38,'Inputs &amp; Outputs'!$B$5,'Inputs &amp; Outputs'!$B$6)</f>
        <v>1.377717978676201E-2</v>
      </c>
      <c r="AR38">
        <f>NORMINV('Rand Int'!AR38,'Inputs &amp; Outputs'!$B$5,'Inputs &amp; Outputs'!$B$6)</f>
        <v>2.1374115986000364E-3</v>
      </c>
      <c r="AS38">
        <f>NORMINV('Rand Int'!AS38,'Inputs &amp; Outputs'!$B$5,'Inputs &amp; Outputs'!$B$6)</f>
        <v>6.2500441672745252E-2</v>
      </c>
      <c r="AT38">
        <f>NORMINV('Rand Int'!AT38,'Inputs &amp; Outputs'!$B$5,'Inputs &amp; Outputs'!$B$6)</f>
        <v>0.14590816442311533</v>
      </c>
      <c r="AU38">
        <f>NORMINV('Rand Int'!AU38,'Inputs &amp; Outputs'!$B$5,'Inputs &amp; Outputs'!$B$6)</f>
        <v>-8.6069871581181123E-2</v>
      </c>
      <c r="AV38">
        <f>NORMINV('Rand Int'!AV38,'Inputs &amp; Outputs'!$B$5,'Inputs &amp; Outputs'!$B$6)</f>
        <v>0.18555765088356993</v>
      </c>
      <c r="AW38">
        <f>NORMINV('Rand Int'!AW38,'Inputs &amp; Outputs'!$B$5,'Inputs &amp; Outputs'!$B$6)</f>
        <v>1.9594179584903247E-2</v>
      </c>
      <c r="AX38">
        <f>NORMINV('Rand Int'!AX38,'Inputs &amp; Outputs'!$B$5,'Inputs &amp; Outputs'!$B$6)</f>
        <v>-4.528621079292465E-2</v>
      </c>
      <c r="AY38">
        <f>NORMINV('Rand Int'!AY38,'Inputs &amp; Outputs'!$B$5,'Inputs &amp; Outputs'!$B$6)</f>
        <v>0.11369736175637857</v>
      </c>
      <c r="AZ38">
        <f>NORMINV('Rand Int'!AZ38,'Inputs &amp; Outputs'!$B$5,'Inputs &amp; Outputs'!$B$6)</f>
        <v>6.0358306973638032E-2</v>
      </c>
      <c r="BA38">
        <f>NORMINV('Rand Int'!BA38,'Inputs &amp; Outputs'!$B$5,'Inputs &amp; Outputs'!$B$6)</f>
        <v>-1.0790147099759298E-2</v>
      </c>
      <c r="BB38">
        <f>NORMINV('Rand Int'!BB38,'Inputs &amp; Outputs'!$B$5,'Inputs &amp; Outputs'!$B$6)</f>
        <v>5.9517185850653243E-2</v>
      </c>
      <c r="BC38">
        <f>NORMINV('Rand Int'!BC38,'Inputs &amp; Outputs'!$B$5,'Inputs &amp; Outputs'!$B$6)</f>
        <v>2.8288054528338255E-2</v>
      </c>
      <c r="BD38">
        <f>NORMINV('Rand Int'!BD38,'Inputs &amp; Outputs'!$B$5,'Inputs &amp; Outputs'!$B$6)</f>
        <v>-5.9055285905785057E-2</v>
      </c>
      <c r="BE38">
        <f>NORMINV('Rand Int'!BE38,'Inputs &amp; Outputs'!$B$5,'Inputs &amp; Outputs'!$B$6)</f>
        <v>8.4338426894637608E-3</v>
      </c>
      <c r="BF38">
        <f>NORMINV('Rand Int'!BF38,'Inputs &amp; Outputs'!$B$5,'Inputs &amp; Outputs'!$B$6)</f>
        <v>6.8251919103300168E-2</v>
      </c>
      <c r="BG38">
        <f>NORMINV('Rand Int'!BG38,'Inputs &amp; Outputs'!$B$5,'Inputs &amp; Outputs'!$B$6)</f>
        <v>1.3541512775519446E-2</v>
      </c>
      <c r="BH38">
        <f>NORMINV('Rand Int'!BH38,'Inputs &amp; Outputs'!$B$5,'Inputs &amp; Outputs'!$B$6)</f>
        <v>5.2971510036357042E-2</v>
      </c>
      <c r="BI38">
        <f>NORMINV('Rand Int'!BI38,'Inputs &amp; Outputs'!$B$5,'Inputs &amp; Outputs'!$B$6)</f>
        <v>0.12084746613447767</v>
      </c>
      <c r="BJ38">
        <f>NORMINV('Rand Int'!BJ38,'Inputs &amp; Outputs'!$B$5,'Inputs &amp; Outputs'!$B$6)</f>
        <v>-4.8960258368380083E-2</v>
      </c>
      <c r="BK38">
        <f>NORMINV('Rand Int'!BK38,'Inputs &amp; Outputs'!$B$5,'Inputs &amp; Outputs'!$B$6)</f>
        <v>6.3035272677028145E-2</v>
      </c>
      <c r="BL38">
        <f>NORMINV('Rand Int'!BL38,'Inputs &amp; Outputs'!$B$5,'Inputs &amp; Outputs'!$B$6)</f>
        <v>-3.9582456432739457E-2</v>
      </c>
      <c r="BM38">
        <f>NORMINV('Rand Int'!BM38,'Inputs &amp; Outputs'!$B$5,'Inputs &amp; Outputs'!$B$6)</f>
        <v>0.11342143785036038</v>
      </c>
      <c r="BN38">
        <f>NORMINV('Rand Int'!BN38,'Inputs &amp; Outputs'!$B$5,'Inputs &amp; Outputs'!$B$6)</f>
        <v>-7.8181035045349956E-2</v>
      </c>
      <c r="BO38">
        <f>NORMINV('Rand Int'!BO38,'Inputs &amp; Outputs'!$B$5,'Inputs &amp; Outputs'!$B$6)</f>
        <v>0.16843402761296872</v>
      </c>
      <c r="BP38">
        <f>NORMINV('Rand Int'!BP38,'Inputs &amp; Outputs'!$B$5,'Inputs &amp; Outputs'!$B$6)</f>
        <v>3.0709601809640635E-2</v>
      </c>
      <c r="BQ38">
        <f>NORMINV('Rand Int'!BQ38,'Inputs &amp; Outputs'!$B$5,'Inputs &amp; Outputs'!$B$6)</f>
        <v>-2.8682488303685139E-2</v>
      </c>
      <c r="BR38">
        <f>NORMINV('Rand Int'!BR38,'Inputs &amp; Outputs'!$B$5,'Inputs &amp; Outputs'!$B$6)</f>
        <v>-1.3894366407896028E-3</v>
      </c>
      <c r="BS38">
        <f>NORMINV('Rand Int'!BS38,'Inputs &amp; Outputs'!$B$5,'Inputs &amp; Outputs'!$B$6)</f>
        <v>-1.9307284983037118E-2</v>
      </c>
      <c r="BT38">
        <f>NORMINV('Rand Int'!BT38,'Inputs &amp; Outputs'!$B$5,'Inputs &amp; Outputs'!$B$6)</f>
        <v>3.4276707869662228E-2</v>
      </c>
    </row>
    <row r="39" spans="1:72" x14ac:dyDescent="0.25">
      <c r="A39" s="1">
        <v>38</v>
      </c>
      <c r="C39">
        <f>NORMINV('Rand Int'!C39,'Inputs &amp; Outputs'!$B$5,'Inputs &amp; Outputs'!$B$6)</f>
        <v>1.2939364511699046E-2</v>
      </c>
      <c r="D39">
        <f>NORMINV('Rand Int'!D39,'Inputs &amp; Outputs'!$B$5,'Inputs &amp; Outputs'!$B$6)</f>
        <v>4.9696134851599398E-2</v>
      </c>
      <c r="E39">
        <f>NORMINV('Rand Int'!E39,'Inputs &amp; Outputs'!$B$5,'Inputs &amp; Outputs'!$B$6)</f>
        <v>-4.7233587605857469E-2</v>
      </c>
      <c r="F39">
        <f>NORMINV('Rand Int'!F39,'Inputs &amp; Outputs'!$B$5,'Inputs &amp; Outputs'!$B$6)</f>
        <v>0.10771122547992205</v>
      </c>
      <c r="G39">
        <f>NORMINV('Rand Int'!G39,'Inputs &amp; Outputs'!$B$5,'Inputs &amp; Outputs'!$B$6)</f>
        <v>9.2021215471069145E-2</v>
      </c>
      <c r="H39">
        <f>NORMINV('Rand Int'!H39,'Inputs &amp; Outputs'!$B$5,'Inputs &amp; Outputs'!$B$6)</f>
        <v>2.0618469194470163E-2</v>
      </c>
      <c r="I39">
        <f>NORMINV('Rand Int'!I39,'Inputs &amp; Outputs'!$B$5,'Inputs &amp; Outputs'!$B$6)</f>
        <v>9.0565752171265584E-2</v>
      </c>
      <c r="J39">
        <f>NORMINV('Rand Int'!J39,'Inputs &amp; Outputs'!$B$5,'Inputs &amp; Outputs'!$B$6)</f>
        <v>7.9137320829252344E-2</v>
      </c>
      <c r="K39">
        <f>NORMINV('Rand Int'!K39,'Inputs &amp; Outputs'!$B$5,'Inputs &amp; Outputs'!$B$6)</f>
        <v>6.1351779282494412E-2</v>
      </c>
      <c r="L39">
        <f>NORMINV('Rand Int'!L39,'Inputs &amp; Outputs'!$B$5,'Inputs &amp; Outputs'!$B$6)</f>
        <v>0.22857932222943431</v>
      </c>
      <c r="M39">
        <f>NORMINV('Rand Int'!M39,'Inputs &amp; Outputs'!$B$5,'Inputs &amp; Outputs'!$B$6)</f>
        <v>9.9088469287665987E-2</v>
      </c>
      <c r="N39">
        <f>NORMINV('Rand Int'!N39,'Inputs &amp; Outputs'!$B$5,'Inputs &amp; Outputs'!$B$6)</f>
        <v>-0.13920249000745233</v>
      </c>
      <c r="O39">
        <f>NORMINV('Rand Int'!O39,'Inputs &amp; Outputs'!$B$5,'Inputs &amp; Outputs'!$B$6)</f>
        <v>-1.4862256706692473E-2</v>
      </c>
      <c r="P39">
        <f>NORMINV('Rand Int'!P39,'Inputs &amp; Outputs'!$B$5,'Inputs &amp; Outputs'!$B$6)</f>
        <v>9.9523852951684894E-2</v>
      </c>
      <c r="Q39">
        <f>NORMINV('Rand Int'!Q39,'Inputs &amp; Outputs'!$B$5,'Inputs &amp; Outputs'!$B$6)</f>
        <v>-8.5739622893686834E-2</v>
      </c>
      <c r="R39">
        <f>NORMINV('Rand Int'!R39,'Inputs &amp; Outputs'!$B$5,'Inputs &amp; Outputs'!$B$6)</f>
        <v>2.8070431196653055E-2</v>
      </c>
      <c r="S39">
        <f>NORMINV('Rand Int'!S39,'Inputs &amp; Outputs'!$B$5,'Inputs &amp; Outputs'!$B$6)</f>
        <v>6.2873090591730615E-2</v>
      </c>
      <c r="T39">
        <f>NORMINV('Rand Int'!T39,'Inputs &amp; Outputs'!$B$5,'Inputs &amp; Outputs'!$B$6)</f>
        <v>3.4811634263931523E-2</v>
      </c>
      <c r="U39">
        <f>NORMINV('Rand Int'!U39,'Inputs &amp; Outputs'!$B$5,'Inputs &amp; Outputs'!$B$6)</f>
        <v>0.171136396370451</v>
      </c>
      <c r="V39">
        <f>NORMINV('Rand Int'!V39,'Inputs &amp; Outputs'!$B$5,'Inputs &amp; Outputs'!$B$6)</f>
        <v>-1.4125537497294963E-2</v>
      </c>
      <c r="W39">
        <f>NORMINV('Rand Int'!W39,'Inputs &amp; Outputs'!$B$5,'Inputs &amp; Outputs'!$B$6)</f>
        <v>4.4080638299236814E-2</v>
      </c>
      <c r="X39">
        <f>NORMINV('Rand Int'!X39,'Inputs &amp; Outputs'!$B$5,'Inputs &amp; Outputs'!$B$6)</f>
        <v>8.4747994309916183E-2</v>
      </c>
      <c r="Y39">
        <f>NORMINV('Rand Int'!Y39,'Inputs &amp; Outputs'!$B$5,'Inputs &amp; Outputs'!$B$6)</f>
        <v>2.8078599390227298E-2</v>
      </c>
      <c r="Z39">
        <f>NORMINV('Rand Int'!Z39,'Inputs &amp; Outputs'!$B$5,'Inputs &amp; Outputs'!$B$6)</f>
        <v>0.12954654744901378</v>
      </c>
      <c r="AA39">
        <f>NORMINV('Rand Int'!AA39,'Inputs &amp; Outputs'!$B$5,'Inputs &amp; Outputs'!$B$6)</f>
        <v>6.8573033518549389E-2</v>
      </c>
      <c r="AB39">
        <f>NORMINV('Rand Int'!AB39,'Inputs &amp; Outputs'!$B$5,'Inputs &amp; Outputs'!$B$6)</f>
        <v>4.4545524969058961E-2</v>
      </c>
      <c r="AC39">
        <f>NORMINV('Rand Int'!AC39,'Inputs &amp; Outputs'!$B$5,'Inputs &amp; Outputs'!$B$6)</f>
        <v>0.18024602915309634</v>
      </c>
      <c r="AD39">
        <f>NORMINV('Rand Int'!AD39,'Inputs &amp; Outputs'!$B$5,'Inputs &amp; Outputs'!$B$6)</f>
        <v>0.10092396469754791</v>
      </c>
      <c r="AE39">
        <f>NORMINV('Rand Int'!AE39,'Inputs &amp; Outputs'!$B$5,'Inputs &amp; Outputs'!$B$6)</f>
        <v>-0.15203876120216017</v>
      </c>
      <c r="AF39">
        <f>NORMINV('Rand Int'!AF39,'Inputs &amp; Outputs'!$B$5,'Inputs &amp; Outputs'!$B$6)</f>
        <v>6.7075862578525852E-2</v>
      </c>
      <c r="AG39">
        <f>NORMINV('Rand Int'!AG39,'Inputs &amp; Outputs'!$B$5,'Inputs &amp; Outputs'!$B$6)</f>
        <v>0.16600324614993653</v>
      </c>
      <c r="AH39">
        <f>NORMINV('Rand Int'!AH39,'Inputs &amp; Outputs'!$B$5,'Inputs &amp; Outputs'!$B$6)</f>
        <v>2.6206670097078687E-2</v>
      </c>
      <c r="AI39">
        <f>NORMINV('Rand Int'!AI39,'Inputs &amp; Outputs'!$B$5,'Inputs &amp; Outputs'!$B$6)</f>
        <v>7.9445808357589798E-2</v>
      </c>
      <c r="AJ39">
        <f>NORMINV('Rand Int'!AJ39,'Inputs &amp; Outputs'!$B$5,'Inputs &amp; Outputs'!$B$6)</f>
        <v>-3.3195494495919076E-2</v>
      </c>
      <c r="AK39">
        <f>NORMINV('Rand Int'!AK39,'Inputs &amp; Outputs'!$B$5,'Inputs &amp; Outputs'!$B$6)</f>
        <v>0.20853404829814742</v>
      </c>
      <c r="AL39">
        <f>NORMINV('Rand Int'!AL39,'Inputs &amp; Outputs'!$B$5,'Inputs &amp; Outputs'!$B$6)</f>
        <v>-7.7320768792266681E-3</v>
      </c>
      <c r="AM39">
        <f>NORMINV('Rand Int'!AM39,'Inputs &amp; Outputs'!$B$5,'Inputs &amp; Outputs'!$B$6)</f>
        <v>8.0283696203648586E-2</v>
      </c>
      <c r="AN39">
        <f>NORMINV('Rand Int'!AN39,'Inputs &amp; Outputs'!$B$5,'Inputs &amp; Outputs'!$B$6)</f>
        <v>0.18134253979947923</v>
      </c>
      <c r="AO39">
        <f>NORMINV('Rand Int'!AO39,'Inputs &amp; Outputs'!$B$5,'Inputs &amp; Outputs'!$B$6)</f>
        <v>-0.11943295357234782</v>
      </c>
      <c r="AP39">
        <f>NORMINV('Rand Int'!AP39,'Inputs &amp; Outputs'!$B$5,'Inputs &amp; Outputs'!$B$6)</f>
        <v>7.6718154773614392E-2</v>
      </c>
      <c r="AQ39">
        <f>NORMINV('Rand Int'!AQ39,'Inputs &amp; Outputs'!$B$5,'Inputs &amp; Outputs'!$B$6)</f>
        <v>0.13362535829118433</v>
      </c>
      <c r="AR39">
        <f>NORMINV('Rand Int'!AR39,'Inputs &amp; Outputs'!$B$5,'Inputs &amp; Outputs'!$B$6)</f>
        <v>9.8389722486939807E-2</v>
      </c>
      <c r="AS39">
        <f>NORMINV('Rand Int'!AS39,'Inputs &amp; Outputs'!$B$5,'Inputs &amp; Outputs'!$B$6)</f>
        <v>-2.8876566173927781E-2</v>
      </c>
      <c r="AT39">
        <f>NORMINV('Rand Int'!AT39,'Inputs &amp; Outputs'!$B$5,'Inputs &amp; Outputs'!$B$6)</f>
        <v>-6.8348347434271151E-2</v>
      </c>
      <c r="AU39">
        <f>NORMINV('Rand Int'!AU39,'Inputs &amp; Outputs'!$B$5,'Inputs &amp; Outputs'!$B$6)</f>
        <v>0.16075041558265277</v>
      </c>
      <c r="AV39">
        <f>NORMINV('Rand Int'!AV39,'Inputs &amp; Outputs'!$B$5,'Inputs &amp; Outputs'!$B$6)</f>
        <v>0.18248244217618279</v>
      </c>
      <c r="AW39">
        <f>NORMINV('Rand Int'!AW39,'Inputs &amp; Outputs'!$B$5,'Inputs &amp; Outputs'!$B$6)</f>
        <v>0.13491108896736775</v>
      </c>
      <c r="AX39">
        <f>NORMINV('Rand Int'!AX39,'Inputs &amp; Outputs'!$B$5,'Inputs &amp; Outputs'!$B$6)</f>
        <v>-9.4028025924576958E-2</v>
      </c>
      <c r="AY39">
        <f>NORMINV('Rand Int'!AY39,'Inputs &amp; Outputs'!$B$5,'Inputs &amp; Outputs'!$B$6)</f>
        <v>0.15987958419117806</v>
      </c>
      <c r="AZ39">
        <f>NORMINV('Rand Int'!AZ39,'Inputs &amp; Outputs'!$B$5,'Inputs &amp; Outputs'!$B$6)</f>
        <v>-3.0412070445863984E-2</v>
      </c>
      <c r="BA39">
        <f>NORMINV('Rand Int'!BA39,'Inputs &amp; Outputs'!$B$5,'Inputs &amp; Outputs'!$B$6)</f>
        <v>9.8921629258952481E-2</v>
      </c>
      <c r="BB39">
        <f>NORMINV('Rand Int'!BB39,'Inputs &amp; Outputs'!$B$5,'Inputs &amp; Outputs'!$B$6)</f>
        <v>0.30226534967020696</v>
      </c>
      <c r="BC39">
        <f>NORMINV('Rand Int'!BC39,'Inputs &amp; Outputs'!$B$5,'Inputs &amp; Outputs'!$B$6)</f>
        <v>0.21445657786789782</v>
      </c>
      <c r="BD39">
        <f>NORMINV('Rand Int'!BD39,'Inputs &amp; Outputs'!$B$5,'Inputs &amp; Outputs'!$B$6)</f>
        <v>0.11354618340380135</v>
      </c>
      <c r="BE39">
        <f>NORMINV('Rand Int'!BE39,'Inputs &amp; Outputs'!$B$5,'Inputs &amp; Outputs'!$B$6)</f>
        <v>0.10905430611725446</v>
      </c>
      <c r="BF39">
        <f>NORMINV('Rand Int'!BF39,'Inputs &amp; Outputs'!$B$5,'Inputs &amp; Outputs'!$B$6)</f>
        <v>0.11659720251303829</v>
      </c>
      <c r="BG39">
        <f>NORMINV('Rand Int'!BG39,'Inputs &amp; Outputs'!$B$5,'Inputs &amp; Outputs'!$B$6)</f>
        <v>9.5163723330761146E-2</v>
      </c>
      <c r="BH39">
        <f>NORMINV('Rand Int'!BH39,'Inputs &amp; Outputs'!$B$5,'Inputs &amp; Outputs'!$B$6)</f>
        <v>3.0594809163462251E-2</v>
      </c>
      <c r="BI39">
        <f>NORMINV('Rand Int'!BI39,'Inputs &amp; Outputs'!$B$5,'Inputs &amp; Outputs'!$B$6)</f>
        <v>7.450355810905418E-4</v>
      </c>
      <c r="BJ39">
        <f>NORMINV('Rand Int'!BJ39,'Inputs &amp; Outputs'!$B$5,'Inputs &amp; Outputs'!$B$6)</f>
        <v>-5.6712403930817279E-3</v>
      </c>
      <c r="BK39">
        <f>NORMINV('Rand Int'!BK39,'Inputs &amp; Outputs'!$B$5,'Inputs &amp; Outputs'!$B$6)</f>
        <v>6.3704510161182851E-2</v>
      </c>
      <c r="BL39">
        <f>NORMINV('Rand Int'!BL39,'Inputs &amp; Outputs'!$B$5,'Inputs &amp; Outputs'!$B$6)</f>
        <v>-2.0190724793835754E-2</v>
      </c>
      <c r="BM39">
        <f>NORMINV('Rand Int'!BM39,'Inputs &amp; Outputs'!$B$5,'Inputs &amp; Outputs'!$B$6)</f>
        <v>-5.0245319518645706E-2</v>
      </c>
      <c r="BN39">
        <f>NORMINV('Rand Int'!BN39,'Inputs &amp; Outputs'!$B$5,'Inputs &amp; Outputs'!$B$6)</f>
        <v>4.6436560475519216E-2</v>
      </c>
      <c r="BO39">
        <f>NORMINV('Rand Int'!BO39,'Inputs &amp; Outputs'!$B$5,'Inputs &amp; Outputs'!$B$6)</f>
        <v>0.18038621590007445</v>
      </c>
      <c r="BP39">
        <f>NORMINV('Rand Int'!BP39,'Inputs &amp; Outputs'!$B$5,'Inputs &amp; Outputs'!$B$6)</f>
        <v>-3.5131953242796138E-2</v>
      </c>
      <c r="BQ39">
        <f>NORMINV('Rand Int'!BQ39,'Inputs &amp; Outputs'!$B$5,'Inputs &amp; Outputs'!$B$6)</f>
        <v>8.9783403051078792E-2</v>
      </c>
      <c r="BR39">
        <f>NORMINV('Rand Int'!BR39,'Inputs &amp; Outputs'!$B$5,'Inputs &amp; Outputs'!$B$6)</f>
        <v>0.14063735251587478</v>
      </c>
      <c r="BS39">
        <f>NORMINV('Rand Int'!BS39,'Inputs &amp; Outputs'!$B$5,'Inputs &amp; Outputs'!$B$6)</f>
        <v>8.6833868678336826E-2</v>
      </c>
      <c r="BT39">
        <f>NORMINV('Rand Int'!BT39,'Inputs &amp; Outputs'!$B$5,'Inputs &amp; Outputs'!$B$6)</f>
        <v>0.1190608421667361</v>
      </c>
    </row>
    <row r="40" spans="1:72" x14ac:dyDescent="0.25">
      <c r="A40" s="1">
        <v>39</v>
      </c>
      <c r="C40">
        <f>NORMINV('Rand Int'!C40,'Inputs &amp; Outputs'!$B$5,'Inputs &amp; Outputs'!$B$6)</f>
        <v>7.1922989697384768E-2</v>
      </c>
      <c r="D40">
        <f>NORMINV('Rand Int'!D40,'Inputs &amp; Outputs'!$B$5,'Inputs &amp; Outputs'!$B$6)</f>
        <v>3.6007837146588478E-2</v>
      </c>
      <c r="E40">
        <f>NORMINV('Rand Int'!E40,'Inputs &amp; Outputs'!$B$5,'Inputs &amp; Outputs'!$B$6)</f>
        <v>1.0062107216894149E-2</v>
      </c>
      <c r="F40">
        <f>NORMINV('Rand Int'!F40,'Inputs &amp; Outputs'!$B$5,'Inputs &amp; Outputs'!$B$6)</f>
        <v>8.1308851773969362E-2</v>
      </c>
      <c r="G40">
        <f>NORMINV('Rand Int'!G40,'Inputs &amp; Outputs'!$B$5,'Inputs &amp; Outputs'!$B$6)</f>
        <v>-3.3294650848397181E-2</v>
      </c>
      <c r="H40">
        <f>NORMINV('Rand Int'!H40,'Inputs &amp; Outputs'!$B$5,'Inputs &amp; Outputs'!$B$6)</f>
        <v>1.9995099894710898E-2</v>
      </c>
      <c r="I40">
        <f>NORMINV('Rand Int'!I40,'Inputs &amp; Outputs'!$B$5,'Inputs &amp; Outputs'!$B$6)</f>
        <v>6.4946340949095863E-2</v>
      </c>
      <c r="J40">
        <f>NORMINV('Rand Int'!J40,'Inputs &amp; Outputs'!$B$5,'Inputs &amp; Outputs'!$B$6)</f>
        <v>-3.1747811303659376E-2</v>
      </c>
      <c r="K40">
        <f>NORMINV('Rand Int'!K40,'Inputs &amp; Outputs'!$B$5,'Inputs &amp; Outputs'!$B$6)</f>
        <v>9.8434457814140675E-2</v>
      </c>
      <c r="L40">
        <f>NORMINV('Rand Int'!L40,'Inputs &amp; Outputs'!$B$5,'Inputs &amp; Outputs'!$B$6)</f>
        <v>5.318779605868923E-2</v>
      </c>
      <c r="M40">
        <f>NORMINV('Rand Int'!M40,'Inputs &amp; Outputs'!$B$5,'Inputs &amp; Outputs'!$B$6)</f>
        <v>-7.1480907613622663E-2</v>
      </c>
      <c r="N40">
        <f>NORMINV('Rand Int'!N40,'Inputs &amp; Outputs'!$B$5,'Inputs &amp; Outputs'!$B$6)</f>
        <v>0.10361119574654913</v>
      </c>
      <c r="O40">
        <f>NORMINV('Rand Int'!O40,'Inputs &amp; Outputs'!$B$5,'Inputs &amp; Outputs'!$B$6)</f>
        <v>2.4433917946073865E-2</v>
      </c>
      <c r="P40">
        <f>NORMINV('Rand Int'!P40,'Inputs &amp; Outputs'!$B$5,'Inputs &amp; Outputs'!$B$6)</f>
        <v>-5.4383273512719099E-2</v>
      </c>
      <c r="Q40">
        <f>NORMINV('Rand Int'!Q40,'Inputs &amp; Outputs'!$B$5,'Inputs &amp; Outputs'!$B$6)</f>
        <v>2.8124963392204071E-2</v>
      </c>
      <c r="R40">
        <f>NORMINV('Rand Int'!R40,'Inputs &amp; Outputs'!$B$5,'Inputs &amp; Outputs'!$B$6)</f>
        <v>-3.392533678959396E-2</v>
      </c>
      <c r="S40">
        <f>NORMINV('Rand Int'!S40,'Inputs &amp; Outputs'!$B$5,'Inputs &amp; Outputs'!$B$6)</f>
        <v>-2.2549828050967433E-2</v>
      </c>
      <c r="T40">
        <f>NORMINV('Rand Int'!T40,'Inputs &amp; Outputs'!$B$5,'Inputs &amp; Outputs'!$B$6)</f>
        <v>0.10784505698777841</v>
      </c>
      <c r="U40">
        <f>NORMINV('Rand Int'!U40,'Inputs &amp; Outputs'!$B$5,'Inputs &amp; Outputs'!$B$6)</f>
        <v>-3.4926141738310171E-2</v>
      </c>
      <c r="V40">
        <f>NORMINV('Rand Int'!V40,'Inputs &amp; Outputs'!$B$5,'Inputs &amp; Outputs'!$B$6)</f>
        <v>7.0594506963589668E-2</v>
      </c>
      <c r="W40">
        <f>NORMINV('Rand Int'!W40,'Inputs &amp; Outputs'!$B$5,'Inputs &amp; Outputs'!$B$6)</f>
        <v>8.4842787514245191E-2</v>
      </c>
      <c r="X40">
        <f>NORMINV('Rand Int'!X40,'Inputs &amp; Outputs'!$B$5,'Inputs &amp; Outputs'!$B$6)</f>
        <v>8.6281538241716971E-2</v>
      </c>
      <c r="Y40">
        <f>NORMINV('Rand Int'!Y40,'Inputs &amp; Outputs'!$B$5,'Inputs &amp; Outputs'!$B$6)</f>
        <v>7.9241429696369325E-2</v>
      </c>
      <c r="Z40">
        <f>NORMINV('Rand Int'!Z40,'Inputs &amp; Outputs'!$B$5,'Inputs &amp; Outputs'!$B$6)</f>
        <v>1.1562977159289563E-2</v>
      </c>
      <c r="AA40">
        <f>NORMINV('Rand Int'!AA40,'Inputs &amp; Outputs'!$B$5,'Inputs &amp; Outputs'!$B$6)</f>
        <v>4.1291557457402428E-2</v>
      </c>
      <c r="AB40">
        <f>NORMINV('Rand Int'!AB40,'Inputs &amp; Outputs'!$B$5,'Inputs &amp; Outputs'!$B$6)</f>
        <v>0.10042305452905251</v>
      </c>
      <c r="AC40">
        <f>NORMINV('Rand Int'!AC40,'Inputs &amp; Outputs'!$B$5,'Inputs &amp; Outputs'!$B$6)</f>
        <v>1.2605277094589931E-2</v>
      </c>
      <c r="AD40">
        <f>NORMINV('Rand Int'!AD40,'Inputs &amp; Outputs'!$B$5,'Inputs &amp; Outputs'!$B$6)</f>
        <v>0.12319602737571982</v>
      </c>
      <c r="AE40">
        <f>NORMINV('Rand Int'!AE40,'Inputs &amp; Outputs'!$B$5,'Inputs &amp; Outputs'!$B$6)</f>
        <v>6.6211656025291998E-2</v>
      </c>
      <c r="AF40">
        <f>NORMINV('Rand Int'!AF40,'Inputs &amp; Outputs'!$B$5,'Inputs &amp; Outputs'!$B$6)</f>
        <v>5.5671009653909448E-2</v>
      </c>
      <c r="AG40">
        <f>NORMINV('Rand Int'!AG40,'Inputs &amp; Outputs'!$B$5,'Inputs &amp; Outputs'!$B$6)</f>
        <v>9.8999472683369519E-2</v>
      </c>
      <c r="AH40">
        <f>NORMINV('Rand Int'!AH40,'Inputs &amp; Outputs'!$B$5,'Inputs &amp; Outputs'!$B$6)</f>
        <v>4.4192595042102448E-3</v>
      </c>
      <c r="AI40">
        <f>NORMINV('Rand Int'!AI40,'Inputs &amp; Outputs'!$B$5,'Inputs &amp; Outputs'!$B$6)</f>
        <v>0.22420370043660989</v>
      </c>
      <c r="AJ40">
        <f>NORMINV('Rand Int'!AJ40,'Inputs &amp; Outputs'!$B$5,'Inputs &amp; Outputs'!$B$6)</f>
        <v>0.15115017097930772</v>
      </c>
      <c r="AK40">
        <f>NORMINV('Rand Int'!AK40,'Inputs &amp; Outputs'!$B$5,'Inputs &amp; Outputs'!$B$6)</f>
        <v>-6.0174552876663401E-3</v>
      </c>
      <c r="AL40">
        <f>NORMINV('Rand Int'!AL40,'Inputs &amp; Outputs'!$B$5,'Inputs &amp; Outputs'!$B$6)</f>
        <v>0.13465596469564578</v>
      </c>
      <c r="AM40">
        <f>NORMINV('Rand Int'!AM40,'Inputs &amp; Outputs'!$B$5,'Inputs &amp; Outputs'!$B$6)</f>
        <v>-3.7347745981812966E-2</v>
      </c>
      <c r="AN40">
        <f>NORMINV('Rand Int'!AN40,'Inputs &amp; Outputs'!$B$5,'Inputs &amp; Outputs'!$B$6)</f>
        <v>8.2331994005620482E-2</v>
      </c>
      <c r="AO40">
        <f>NORMINV('Rand Int'!AO40,'Inputs &amp; Outputs'!$B$5,'Inputs &amp; Outputs'!$B$6)</f>
        <v>6.7564575296152396E-2</v>
      </c>
      <c r="AP40">
        <f>NORMINV('Rand Int'!AP40,'Inputs &amp; Outputs'!$B$5,'Inputs &amp; Outputs'!$B$6)</f>
        <v>1.393619815606871E-2</v>
      </c>
      <c r="AQ40">
        <f>NORMINV('Rand Int'!AQ40,'Inputs &amp; Outputs'!$B$5,'Inputs &amp; Outputs'!$B$6)</f>
        <v>9.7454646937026324E-3</v>
      </c>
      <c r="AR40">
        <f>NORMINV('Rand Int'!AR40,'Inputs &amp; Outputs'!$B$5,'Inputs &amp; Outputs'!$B$6)</f>
        <v>2.0384871136513924E-2</v>
      </c>
      <c r="AS40">
        <f>NORMINV('Rand Int'!AS40,'Inputs &amp; Outputs'!$B$5,'Inputs &amp; Outputs'!$B$6)</f>
        <v>-9.411668854197211E-3</v>
      </c>
      <c r="AT40">
        <f>NORMINV('Rand Int'!AT40,'Inputs &amp; Outputs'!$B$5,'Inputs &amp; Outputs'!$B$6)</f>
        <v>8.6821619792408961E-2</v>
      </c>
      <c r="AU40">
        <f>NORMINV('Rand Int'!AU40,'Inputs &amp; Outputs'!$B$5,'Inputs &amp; Outputs'!$B$6)</f>
        <v>7.8817826385738074E-2</v>
      </c>
      <c r="AV40">
        <f>NORMINV('Rand Int'!AV40,'Inputs &amp; Outputs'!$B$5,'Inputs &amp; Outputs'!$B$6)</f>
        <v>-3.3239058991725995E-3</v>
      </c>
      <c r="AW40">
        <f>NORMINV('Rand Int'!AW40,'Inputs &amp; Outputs'!$B$5,'Inputs &amp; Outputs'!$B$6)</f>
        <v>8.6442535867029047E-2</v>
      </c>
      <c r="AX40">
        <f>NORMINV('Rand Int'!AX40,'Inputs &amp; Outputs'!$B$5,'Inputs &amp; Outputs'!$B$6)</f>
        <v>-4.7387966217794536E-2</v>
      </c>
      <c r="AY40">
        <f>NORMINV('Rand Int'!AY40,'Inputs &amp; Outputs'!$B$5,'Inputs &amp; Outputs'!$B$6)</f>
        <v>3.5969274900506602E-2</v>
      </c>
      <c r="AZ40">
        <f>NORMINV('Rand Int'!AZ40,'Inputs &amp; Outputs'!$B$5,'Inputs &amp; Outputs'!$B$6)</f>
        <v>5.7220567115403367E-3</v>
      </c>
      <c r="BA40">
        <f>NORMINV('Rand Int'!BA40,'Inputs &amp; Outputs'!$B$5,'Inputs &amp; Outputs'!$B$6)</f>
        <v>7.3511528585822161E-2</v>
      </c>
      <c r="BB40">
        <f>NORMINV('Rand Int'!BB40,'Inputs &amp; Outputs'!$B$5,'Inputs &amp; Outputs'!$B$6)</f>
        <v>-3.8378576868502712E-3</v>
      </c>
      <c r="BC40">
        <f>NORMINV('Rand Int'!BC40,'Inputs &amp; Outputs'!$B$5,'Inputs &amp; Outputs'!$B$6)</f>
        <v>4.8824669289126085E-2</v>
      </c>
      <c r="BD40">
        <f>NORMINV('Rand Int'!BD40,'Inputs &amp; Outputs'!$B$5,'Inputs &amp; Outputs'!$B$6)</f>
        <v>4.3074691107250214E-2</v>
      </c>
      <c r="BE40">
        <f>NORMINV('Rand Int'!BE40,'Inputs &amp; Outputs'!$B$5,'Inputs &amp; Outputs'!$B$6)</f>
        <v>-1.1470688283071948E-2</v>
      </c>
      <c r="BF40">
        <f>NORMINV('Rand Int'!BF40,'Inputs &amp; Outputs'!$B$5,'Inputs &amp; Outputs'!$B$6)</f>
        <v>0.1554270053716702</v>
      </c>
      <c r="BG40">
        <f>NORMINV('Rand Int'!BG40,'Inputs &amp; Outputs'!$B$5,'Inputs &amp; Outputs'!$B$6)</f>
        <v>0.18419134273100582</v>
      </c>
      <c r="BH40">
        <f>NORMINV('Rand Int'!BH40,'Inputs &amp; Outputs'!$B$5,'Inputs &amp; Outputs'!$B$6)</f>
        <v>0.12113976226452648</v>
      </c>
      <c r="BI40">
        <f>NORMINV('Rand Int'!BI40,'Inputs &amp; Outputs'!$B$5,'Inputs &amp; Outputs'!$B$6)</f>
        <v>3.0250154376305557E-3</v>
      </c>
      <c r="BJ40">
        <f>NORMINV('Rand Int'!BJ40,'Inputs &amp; Outputs'!$B$5,'Inputs &amp; Outputs'!$B$6)</f>
        <v>0.11847044538676359</v>
      </c>
      <c r="BK40">
        <f>NORMINV('Rand Int'!BK40,'Inputs &amp; Outputs'!$B$5,'Inputs &amp; Outputs'!$B$6)</f>
        <v>0.15667251664854198</v>
      </c>
      <c r="BL40">
        <f>NORMINV('Rand Int'!BL40,'Inputs &amp; Outputs'!$B$5,'Inputs &amp; Outputs'!$B$6)</f>
        <v>0.11598814090582184</v>
      </c>
      <c r="BM40">
        <f>NORMINV('Rand Int'!BM40,'Inputs &amp; Outputs'!$B$5,'Inputs &amp; Outputs'!$B$6)</f>
        <v>0.22108281143153721</v>
      </c>
      <c r="BN40">
        <f>NORMINV('Rand Int'!BN40,'Inputs &amp; Outputs'!$B$5,'Inputs &amp; Outputs'!$B$6)</f>
        <v>1.7124162160905211E-2</v>
      </c>
      <c r="BO40">
        <f>NORMINV('Rand Int'!BO40,'Inputs &amp; Outputs'!$B$5,'Inputs &amp; Outputs'!$B$6)</f>
        <v>-3.1213444980884991E-2</v>
      </c>
      <c r="BP40">
        <f>NORMINV('Rand Int'!BP40,'Inputs &amp; Outputs'!$B$5,'Inputs &amp; Outputs'!$B$6)</f>
        <v>8.9088064851588961E-2</v>
      </c>
      <c r="BQ40">
        <f>NORMINV('Rand Int'!BQ40,'Inputs &amp; Outputs'!$B$5,'Inputs &amp; Outputs'!$B$6)</f>
        <v>-4.3321556393845329E-2</v>
      </c>
      <c r="BR40">
        <f>NORMINV('Rand Int'!BR40,'Inputs &amp; Outputs'!$B$5,'Inputs &amp; Outputs'!$B$6)</f>
        <v>6.3870551743209533E-2</v>
      </c>
      <c r="BS40">
        <f>NORMINV('Rand Int'!BS40,'Inputs &amp; Outputs'!$B$5,'Inputs &amp; Outputs'!$B$6)</f>
        <v>6.7185000384896498E-2</v>
      </c>
      <c r="BT40">
        <f>NORMINV('Rand Int'!BT40,'Inputs &amp; Outputs'!$B$5,'Inputs &amp; Outputs'!$B$6)</f>
        <v>4.2343193211161305E-2</v>
      </c>
    </row>
    <row r="41" spans="1:72" x14ac:dyDescent="0.25">
      <c r="A41" s="1">
        <v>40</v>
      </c>
      <c r="C41">
        <f>NORMINV('Rand Int'!C41,'Inputs &amp; Outputs'!$B$5,'Inputs &amp; Outputs'!$B$6)</f>
        <v>-4.5576990248913402E-2</v>
      </c>
      <c r="D41">
        <f>NORMINV('Rand Int'!D41,'Inputs &amp; Outputs'!$B$5,'Inputs &amp; Outputs'!$B$6)</f>
        <v>-4.7918672737966655E-2</v>
      </c>
      <c r="E41">
        <f>NORMINV('Rand Int'!E41,'Inputs &amp; Outputs'!$B$5,'Inputs &amp; Outputs'!$B$6)</f>
        <v>-0.11598077039572319</v>
      </c>
      <c r="F41">
        <f>NORMINV('Rand Int'!F41,'Inputs &amp; Outputs'!$B$5,'Inputs &amp; Outputs'!$B$6)</f>
        <v>5.3421500840760479E-2</v>
      </c>
      <c r="G41">
        <f>NORMINV('Rand Int'!G41,'Inputs &amp; Outputs'!$B$5,'Inputs &amp; Outputs'!$B$6)</f>
        <v>0.12892986625596073</v>
      </c>
      <c r="H41">
        <f>NORMINV('Rand Int'!H41,'Inputs &amp; Outputs'!$B$5,'Inputs &amp; Outputs'!$B$6)</f>
        <v>0.11166132753327228</v>
      </c>
      <c r="I41">
        <f>NORMINV('Rand Int'!I41,'Inputs &amp; Outputs'!$B$5,'Inputs &amp; Outputs'!$B$6)</f>
        <v>5.0865765787835929E-3</v>
      </c>
      <c r="J41">
        <f>NORMINV('Rand Int'!J41,'Inputs &amp; Outputs'!$B$5,'Inputs &amp; Outputs'!$B$6)</f>
        <v>2.7714663767086554E-2</v>
      </c>
      <c r="K41">
        <f>NORMINV('Rand Int'!K41,'Inputs &amp; Outputs'!$B$5,'Inputs &amp; Outputs'!$B$6)</f>
        <v>2.2214164923142793E-2</v>
      </c>
      <c r="L41">
        <f>NORMINV('Rand Int'!L41,'Inputs &amp; Outputs'!$B$5,'Inputs &amp; Outputs'!$B$6)</f>
        <v>-4.7713412414469386E-2</v>
      </c>
      <c r="M41">
        <f>NORMINV('Rand Int'!M41,'Inputs &amp; Outputs'!$B$5,'Inputs &amp; Outputs'!$B$6)</f>
        <v>-3.3290700419749644E-2</v>
      </c>
      <c r="N41">
        <f>NORMINV('Rand Int'!N41,'Inputs &amp; Outputs'!$B$5,'Inputs &amp; Outputs'!$B$6)</f>
        <v>5.6270686242601377E-2</v>
      </c>
      <c r="O41">
        <f>NORMINV('Rand Int'!O41,'Inputs &amp; Outputs'!$B$5,'Inputs &amp; Outputs'!$B$6)</f>
        <v>8.221011598526265E-2</v>
      </c>
      <c r="P41">
        <f>NORMINV('Rand Int'!P41,'Inputs &amp; Outputs'!$B$5,'Inputs &amp; Outputs'!$B$6)</f>
        <v>6.3747393482366105E-2</v>
      </c>
      <c r="Q41">
        <f>NORMINV('Rand Int'!Q41,'Inputs &amp; Outputs'!$B$5,'Inputs &amp; Outputs'!$B$6)</f>
        <v>0.12569734297119189</v>
      </c>
      <c r="R41">
        <f>NORMINV('Rand Int'!R41,'Inputs &amp; Outputs'!$B$5,'Inputs &amp; Outputs'!$B$6)</f>
        <v>0.12160511361166111</v>
      </c>
      <c r="S41">
        <f>NORMINV('Rand Int'!S41,'Inputs &amp; Outputs'!$B$5,'Inputs &amp; Outputs'!$B$6)</f>
        <v>7.4016567167136574E-2</v>
      </c>
      <c r="T41">
        <f>NORMINV('Rand Int'!T41,'Inputs &amp; Outputs'!$B$5,'Inputs &amp; Outputs'!$B$6)</f>
        <v>0.12821271653511176</v>
      </c>
      <c r="U41">
        <f>NORMINV('Rand Int'!U41,'Inputs &amp; Outputs'!$B$5,'Inputs &amp; Outputs'!$B$6)</f>
        <v>6.2316691241491931E-2</v>
      </c>
      <c r="V41">
        <f>NORMINV('Rand Int'!V41,'Inputs &amp; Outputs'!$B$5,'Inputs &amp; Outputs'!$B$6)</f>
        <v>1.0102379877084219E-2</v>
      </c>
      <c r="W41">
        <f>NORMINV('Rand Int'!W41,'Inputs &amp; Outputs'!$B$5,'Inputs &amp; Outputs'!$B$6)</f>
        <v>5.1220391713434732E-2</v>
      </c>
      <c r="X41">
        <f>NORMINV('Rand Int'!X41,'Inputs &amp; Outputs'!$B$5,'Inputs &amp; Outputs'!$B$6)</f>
        <v>-0.1124385017160765</v>
      </c>
      <c r="Y41">
        <f>NORMINV('Rand Int'!Y41,'Inputs &amp; Outputs'!$B$5,'Inputs &amp; Outputs'!$B$6)</f>
        <v>4.5592203789603249E-2</v>
      </c>
      <c r="Z41">
        <f>NORMINV('Rand Int'!Z41,'Inputs &amp; Outputs'!$B$5,'Inputs &amp; Outputs'!$B$6)</f>
        <v>5.9846040250940223E-2</v>
      </c>
      <c r="AA41">
        <f>NORMINV('Rand Int'!AA41,'Inputs &amp; Outputs'!$B$5,'Inputs &amp; Outputs'!$B$6)</f>
        <v>0.13308501821766075</v>
      </c>
      <c r="AB41">
        <f>NORMINV('Rand Int'!AB41,'Inputs &amp; Outputs'!$B$5,'Inputs &amp; Outputs'!$B$6)</f>
        <v>0.1602381007035043</v>
      </c>
      <c r="AC41">
        <f>NORMINV('Rand Int'!AC41,'Inputs &amp; Outputs'!$B$5,'Inputs &amp; Outputs'!$B$6)</f>
        <v>8.5956974785190265E-2</v>
      </c>
      <c r="AD41">
        <f>NORMINV('Rand Int'!AD41,'Inputs &amp; Outputs'!$B$5,'Inputs &amp; Outputs'!$B$6)</f>
        <v>-4.9117682617449102E-2</v>
      </c>
      <c r="AE41">
        <f>NORMINV('Rand Int'!AE41,'Inputs &amp; Outputs'!$B$5,'Inputs &amp; Outputs'!$B$6)</f>
        <v>5.737639642777953E-2</v>
      </c>
      <c r="AF41">
        <f>NORMINV('Rand Int'!AF41,'Inputs &amp; Outputs'!$B$5,'Inputs &amp; Outputs'!$B$6)</f>
        <v>7.6032819337423369E-2</v>
      </c>
      <c r="AG41">
        <f>NORMINV('Rand Int'!AG41,'Inputs &amp; Outputs'!$B$5,'Inputs &amp; Outputs'!$B$6)</f>
        <v>4.3590684720865421E-2</v>
      </c>
      <c r="AH41">
        <f>NORMINV('Rand Int'!AH41,'Inputs &amp; Outputs'!$B$5,'Inputs &amp; Outputs'!$B$6)</f>
        <v>1.5750616727095539E-2</v>
      </c>
      <c r="AI41">
        <f>NORMINV('Rand Int'!AI41,'Inputs &amp; Outputs'!$B$5,'Inputs &amp; Outputs'!$B$6)</f>
        <v>5.9734854322705082E-2</v>
      </c>
      <c r="AJ41">
        <f>NORMINV('Rand Int'!AJ41,'Inputs &amp; Outputs'!$B$5,'Inputs &amp; Outputs'!$B$6)</f>
        <v>1.9912286615702504E-2</v>
      </c>
      <c r="AK41">
        <f>NORMINV('Rand Int'!AK41,'Inputs &amp; Outputs'!$B$5,'Inputs &amp; Outputs'!$B$6)</f>
        <v>-7.8984371163295264E-2</v>
      </c>
      <c r="AL41">
        <f>NORMINV('Rand Int'!AL41,'Inputs &amp; Outputs'!$B$5,'Inputs &amp; Outputs'!$B$6)</f>
        <v>1.8987767085393695E-2</v>
      </c>
      <c r="AM41">
        <f>NORMINV('Rand Int'!AM41,'Inputs &amp; Outputs'!$B$5,'Inputs &amp; Outputs'!$B$6)</f>
        <v>0.12957819308633384</v>
      </c>
      <c r="AN41">
        <f>NORMINV('Rand Int'!AN41,'Inputs &amp; Outputs'!$B$5,'Inputs &amp; Outputs'!$B$6)</f>
        <v>5.5516373597972034E-2</v>
      </c>
      <c r="AO41">
        <f>NORMINV('Rand Int'!AO41,'Inputs &amp; Outputs'!$B$5,'Inputs &amp; Outputs'!$B$6)</f>
        <v>7.4200961609764526E-2</v>
      </c>
      <c r="AP41">
        <f>NORMINV('Rand Int'!AP41,'Inputs &amp; Outputs'!$B$5,'Inputs &amp; Outputs'!$B$6)</f>
        <v>1.9824497170802605E-2</v>
      </c>
      <c r="AQ41">
        <f>NORMINV('Rand Int'!AQ41,'Inputs &amp; Outputs'!$B$5,'Inputs &amp; Outputs'!$B$6)</f>
        <v>0.15973122457466446</v>
      </c>
      <c r="AR41">
        <f>NORMINV('Rand Int'!AR41,'Inputs &amp; Outputs'!$B$5,'Inputs &amp; Outputs'!$B$6)</f>
        <v>-1.3238999957064193E-2</v>
      </c>
      <c r="AS41">
        <f>NORMINV('Rand Int'!AS41,'Inputs &amp; Outputs'!$B$5,'Inputs &amp; Outputs'!$B$6)</f>
        <v>-2.9004784328908267E-2</v>
      </c>
      <c r="AT41">
        <f>NORMINV('Rand Int'!AT41,'Inputs &amp; Outputs'!$B$5,'Inputs &amp; Outputs'!$B$6)</f>
        <v>-6.7514756092018652E-2</v>
      </c>
      <c r="AU41">
        <f>NORMINV('Rand Int'!AU41,'Inputs &amp; Outputs'!$B$5,'Inputs &amp; Outputs'!$B$6)</f>
        <v>6.3581023836330922E-2</v>
      </c>
      <c r="AV41">
        <f>NORMINV('Rand Int'!AV41,'Inputs &amp; Outputs'!$B$5,'Inputs &amp; Outputs'!$B$6)</f>
        <v>0.1202866766710193</v>
      </c>
      <c r="AW41">
        <f>NORMINV('Rand Int'!AW41,'Inputs &amp; Outputs'!$B$5,'Inputs &amp; Outputs'!$B$6)</f>
        <v>6.5429985359760814E-2</v>
      </c>
      <c r="AX41">
        <f>NORMINV('Rand Int'!AX41,'Inputs &amp; Outputs'!$B$5,'Inputs &amp; Outputs'!$B$6)</f>
        <v>8.939296338798397E-2</v>
      </c>
      <c r="AY41">
        <f>NORMINV('Rand Int'!AY41,'Inputs &amp; Outputs'!$B$5,'Inputs &amp; Outputs'!$B$6)</f>
        <v>6.7305179094883941E-2</v>
      </c>
      <c r="AZ41">
        <f>NORMINV('Rand Int'!AZ41,'Inputs &amp; Outputs'!$B$5,'Inputs &amp; Outputs'!$B$6)</f>
        <v>5.1430880910946566E-3</v>
      </c>
      <c r="BA41">
        <f>NORMINV('Rand Int'!BA41,'Inputs &amp; Outputs'!$B$5,'Inputs &amp; Outputs'!$B$6)</f>
        <v>6.3120996532537291E-2</v>
      </c>
      <c r="BB41">
        <f>NORMINV('Rand Int'!BB41,'Inputs &amp; Outputs'!$B$5,'Inputs &amp; Outputs'!$B$6)</f>
        <v>0.16940010060348482</v>
      </c>
      <c r="BC41">
        <f>NORMINV('Rand Int'!BC41,'Inputs &amp; Outputs'!$B$5,'Inputs &amp; Outputs'!$B$6)</f>
        <v>0.11718173268622262</v>
      </c>
      <c r="BD41">
        <f>NORMINV('Rand Int'!BD41,'Inputs &amp; Outputs'!$B$5,'Inputs &amp; Outputs'!$B$6)</f>
        <v>3.0248828334497435E-2</v>
      </c>
      <c r="BE41">
        <f>NORMINV('Rand Int'!BE41,'Inputs &amp; Outputs'!$B$5,'Inputs &amp; Outputs'!$B$6)</f>
        <v>9.7024665923524295E-2</v>
      </c>
      <c r="BF41">
        <f>NORMINV('Rand Int'!BF41,'Inputs &amp; Outputs'!$B$5,'Inputs &amp; Outputs'!$B$6)</f>
        <v>0.14437784332285789</v>
      </c>
      <c r="BG41">
        <f>NORMINV('Rand Int'!BG41,'Inputs &amp; Outputs'!$B$5,'Inputs &amp; Outputs'!$B$6)</f>
        <v>2.5092734614359236E-2</v>
      </c>
      <c r="BH41">
        <f>NORMINV('Rand Int'!BH41,'Inputs &amp; Outputs'!$B$5,'Inputs &amp; Outputs'!$B$6)</f>
        <v>8.869633763978399E-2</v>
      </c>
      <c r="BI41">
        <f>NORMINV('Rand Int'!BI41,'Inputs &amp; Outputs'!$B$5,'Inputs &amp; Outputs'!$B$6)</f>
        <v>-5.9434413607753478E-4</v>
      </c>
      <c r="BJ41">
        <f>NORMINV('Rand Int'!BJ41,'Inputs &amp; Outputs'!$B$5,'Inputs &amp; Outputs'!$B$6)</f>
        <v>0.12272194978397445</v>
      </c>
      <c r="BK41">
        <f>NORMINV('Rand Int'!BK41,'Inputs &amp; Outputs'!$B$5,'Inputs &amp; Outputs'!$B$6)</f>
        <v>0.12399000287822401</v>
      </c>
      <c r="BL41">
        <f>NORMINV('Rand Int'!BL41,'Inputs &amp; Outputs'!$B$5,'Inputs &amp; Outputs'!$B$6)</f>
        <v>0.1098864252171816</v>
      </c>
      <c r="BM41">
        <f>NORMINV('Rand Int'!BM41,'Inputs &amp; Outputs'!$B$5,'Inputs &amp; Outputs'!$B$6)</f>
        <v>-4.4407784554040985E-2</v>
      </c>
      <c r="BN41">
        <f>NORMINV('Rand Int'!BN41,'Inputs &amp; Outputs'!$B$5,'Inputs &amp; Outputs'!$B$6)</f>
        <v>-8.2489086744026163E-3</v>
      </c>
      <c r="BO41">
        <f>NORMINV('Rand Int'!BO41,'Inputs &amp; Outputs'!$B$5,'Inputs &amp; Outputs'!$B$6)</f>
        <v>0.16739609376867684</v>
      </c>
      <c r="BP41">
        <f>NORMINV('Rand Int'!BP41,'Inputs &amp; Outputs'!$B$5,'Inputs &amp; Outputs'!$B$6)</f>
        <v>-4.5692575344512709E-2</v>
      </c>
      <c r="BQ41">
        <f>NORMINV('Rand Int'!BQ41,'Inputs &amp; Outputs'!$B$5,'Inputs &amp; Outputs'!$B$6)</f>
        <v>0.1028153270361065</v>
      </c>
      <c r="BR41">
        <f>NORMINV('Rand Int'!BR41,'Inputs &amp; Outputs'!$B$5,'Inputs &amp; Outputs'!$B$6)</f>
        <v>5.3761162755636027E-2</v>
      </c>
      <c r="BS41">
        <f>NORMINV('Rand Int'!BS41,'Inputs &amp; Outputs'!$B$5,'Inputs &amp; Outputs'!$B$6)</f>
        <v>-2.8101657732027122E-2</v>
      </c>
      <c r="BT41">
        <f>NORMINV('Rand Int'!BT41,'Inputs &amp; Outputs'!$B$5,'Inputs &amp; Outputs'!$B$6)</f>
        <v>-5.0036464990168644E-2</v>
      </c>
    </row>
    <row r="42" spans="1:72" x14ac:dyDescent="0.25">
      <c r="A42" s="1">
        <v>41</v>
      </c>
      <c r="C42">
        <f>NORMINV('Rand Int'!C42,'Inputs &amp; Outputs'!$B$5,'Inputs &amp; Outputs'!$B$6)</f>
        <v>6.5445432880064658E-2</v>
      </c>
      <c r="D42">
        <f>NORMINV('Rand Int'!D42,'Inputs &amp; Outputs'!$B$5,'Inputs &amp; Outputs'!$B$6)</f>
        <v>-5.5783801516848142E-2</v>
      </c>
      <c r="E42">
        <f>NORMINV('Rand Int'!E42,'Inputs &amp; Outputs'!$B$5,'Inputs &amp; Outputs'!$B$6)</f>
        <v>-1.5542438288964774E-2</v>
      </c>
      <c r="F42">
        <f>NORMINV('Rand Int'!F42,'Inputs &amp; Outputs'!$B$5,'Inputs &amp; Outputs'!$B$6)</f>
        <v>6.2337649592640862E-2</v>
      </c>
      <c r="G42">
        <f>NORMINV('Rand Int'!G42,'Inputs &amp; Outputs'!$B$5,'Inputs &amp; Outputs'!$B$6)</f>
        <v>-7.3709652365636924E-2</v>
      </c>
      <c r="H42">
        <f>NORMINV('Rand Int'!H42,'Inputs &amp; Outputs'!$B$5,'Inputs &amp; Outputs'!$B$6)</f>
        <v>0.10396971514006199</v>
      </c>
      <c r="I42">
        <f>NORMINV('Rand Int'!I42,'Inputs &amp; Outputs'!$B$5,'Inputs &amp; Outputs'!$B$6)</f>
        <v>4.5847179565115401E-2</v>
      </c>
      <c r="J42">
        <f>NORMINV('Rand Int'!J42,'Inputs &amp; Outputs'!$B$5,'Inputs &amp; Outputs'!$B$6)</f>
        <v>3.4387748123015122E-2</v>
      </c>
      <c r="K42">
        <f>NORMINV('Rand Int'!K42,'Inputs &amp; Outputs'!$B$5,'Inputs &amp; Outputs'!$B$6)</f>
        <v>0.13032013548495988</v>
      </c>
      <c r="L42">
        <f>NORMINV('Rand Int'!L42,'Inputs &amp; Outputs'!$B$5,'Inputs &amp; Outputs'!$B$6)</f>
        <v>8.6156908000837612E-2</v>
      </c>
      <c r="M42">
        <f>NORMINV('Rand Int'!M42,'Inputs &amp; Outputs'!$B$5,'Inputs &amp; Outputs'!$B$6)</f>
        <v>2.4656980362914097E-3</v>
      </c>
      <c r="N42">
        <f>NORMINV('Rand Int'!N42,'Inputs &amp; Outputs'!$B$5,'Inputs &amp; Outputs'!$B$6)</f>
        <v>-5.1747216237878882E-2</v>
      </c>
      <c r="O42">
        <f>NORMINV('Rand Int'!O42,'Inputs &amp; Outputs'!$B$5,'Inputs &amp; Outputs'!$B$6)</f>
        <v>7.3309699808202414E-2</v>
      </c>
      <c r="P42">
        <f>NORMINV('Rand Int'!P42,'Inputs &amp; Outputs'!$B$5,'Inputs &amp; Outputs'!$B$6)</f>
        <v>0.1469963987451518</v>
      </c>
      <c r="Q42">
        <f>NORMINV('Rand Int'!Q42,'Inputs &amp; Outputs'!$B$5,'Inputs &amp; Outputs'!$B$6)</f>
        <v>3.9714406561317861E-2</v>
      </c>
      <c r="R42">
        <f>NORMINV('Rand Int'!R42,'Inputs &amp; Outputs'!$B$5,'Inputs &amp; Outputs'!$B$6)</f>
        <v>2.2343821306591988E-3</v>
      </c>
      <c r="S42">
        <f>NORMINV('Rand Int'!S42,'Inputs &amp; Outputs'!$B$5,'Inputs &amp; Outputs'!$B$6)</f>
        <v>3.7505823182887629E-2</v>
      </c>
      <c r="T42">
        <f>NORMINV('Rand Int'!T42,'Inputs &amp; Outputs'!$B$5,'Inputs &amp; Outputs'!$B$6)</f>
        <v>-4.1807975110169787E-3</v>
      </c>
      <c r="U42">
        <f>NORMINV('Rand Int'!U42,'Inputs &amp; Outputs'!$B$5,'Inputs &amp; Outputs'!$B$6)</f>
        <v>0.1848042710862855</v>
      </c>
      <c r="V42">
        <f>NORMINV('Rand Int'!V42,'Inputs &amp; Outputs'!$B$5,'Inputs &amp; Outputs'!$B$6)</f>
        <v>0.10391652739243366</v>
      </c>
      <c r="W42">
        <f>NORMINV('Rand Int'!W42,'Inputs &amp; Outputs'!$B$5,'Inputs &amp; Outputs'!$B$6)</f>
        <v>9.9562336457553594E-2</v>
      </c>
      <c r="X42">
        <f>NORMINV('Rand Int'!X42,'Inputs &amp; Outputs'!$B$5,'Inputs &amp; Outputs'!$B$6)</f>
        <v>7.540726240250889E-2</v>
      </c>
      <c r="Y42">
        <f>NORMINV('Rand Int'!Y42,'Inputs &amp; Outputs'!$B$5,'Inputs &amp; Outputs'!$B$6)</f>
        <v>-2.2672113311998254E-2</v>
      </c>
      <c r="Z42">
        <f>NORMINV('Rand Int'!Z42,'Inputs &amp; Outputs'!$B$5,'Inputs &amp; Outputs'!$B$6)</f>
        <v>-1.5239603598825049E-2</v>
      </c>
      <c r="AA42">
        <f>NORMINV('Rand Int'!AA42,'Inputs &amp; Outputs'!$B$5,'Inputs &amp; Outputs'!$B$6)</f>
        <v>5.788057317640339E-2</v>
      </c>
      <c r="AB42">
        <f>NORMINV('Rand Int'!AB42,'Inputs &amp; Outputs'!$B$5,'Inputs &amp; Outputs'!$B$6)</f>
        <v>2.0768001562312788E-2</v>
      </c>
      <c r="AC42">
        <f>NORMINV('Rand Int'!AC42,'Inputs &amp; Outputs'!$B$5,'Inputs &amp; Outputs'!$B$6)</f>
        <v>-0.10656247054603826</v>
      </c>
      <c r="AD42">
        <f>NORMINV('Rand Int'!AD42,'Inputs &amp; Outputs'!$B$5,'Inputs &amp; Outputs'!$B$6)</f>
        <v>3.8992132819255433E-2</v>
      </c>
      <c r="AE42">
        <f>NORMINV('Rand Int'!AE42,'Inputs &amp; Outputs'!$B$5,'Inputs &amp; Outputs'!$B$6)</f>
        <v>6.6662569807494909E-4</v>
      </c>
      <c r="AF42">
        <f>NORMINV('Rand Int'!AF42,'Inputs &amp; Outputs'!$B$5,'Inputs &amp; Outputs'!$B$6)</f>
        <v>6.6583040149206782E-2</v>
      </c>
      <c r="AG42">
        <f>NORMINV('Rand Int'!AG42,'Inputs &amp; Outputs'!$B$5,'Inputs &amp; Outputs'!$B$6)</f>
        <v>3.678505400589082E-2</v>
      </c>
      <c r="AH42">
        <f>NORMINV('Rand Int'!AH42,'Inputs &amp; Outputs'!$B$5,'Inputs &amp; Outputs'!$B$6)</f>
        <v>9.5777521249498232E-2</v>
      </c>
      <c r="AI42">
        <f>NORMINV('Rand Int'!AI42,'Inputs &amp; Outputs'!$B$5,'Inputs &amp; Outputs'!$B$6)</f>
        <v>0.20268260591788545</v>
      </c>
      <c r="AJ42">
        <f>NORMINV('Rand Int'!AJ42,'Inputs &amp; Outputs'!$B$5,'Inputs &amp; Outputs'!$B$6)</f>
        <v>9.702419682603472E-2</v>
      </c>
      <c r="AK42">
        <f>NORMINV('Rand Int'!AK42,'Inputs &amp; Outputs'!$B$5,'Inputs &amp; Outputs'!$B$6)</f>
        <v>5.0068395709274086E-3</v>
      </c>
      <c r="AL42">
        <f>NORMINV('Rand Int'!AL42,'Inputs &amp; Outputs'!$B$5,'Inputs &amp; Outputs'!$B$6)</f>
        <v>5.0790995950559581E-2</v>
      </c>
      <c r="AM42">
        <f>NORMINV('Rand Int'!AM42,'Inputs &amp; Outputs'!$B$5,'Inputs &amp; Outputs'!$B$6)</f>
        <v>-4.061864136570921E-2</v>
      </c>
      <c r="AN42">
        <f>NORMINV('Rand Int'!AN42,'Inputs &amp; Outputs'!$B$5,'Inputs &amp; Outputs'!$B$6)</f>
        <v>0.12847417973971098</v>
      </c>
      <c r="AO42">
        <f>NORMINV('Rand Int'!AO42,'Inputs &amp; Outputs'!$B$5,'Inputs &amp; Outputs'!$B$6)</f>
        <v>0.11181382299037648</v>
      </c>
      <c r="AP42">
        <f>NORMINV('Rand Int'!AP42,'Inputs &amp; Outputs'!$B$5,'Inputs &amp; Outputs'!$B$6)</f>
        <v>0.10075587762233885</v>
      </c>
      <c r="AQ42">
        <f>NORMINV('Rand Int'!AQ42,'Inputs &amp; Outputs'!$B$5,'Inputs &amp; Outputs'!$B$6)</f>
        <v>9.9342028225949328E-3</v>
      </c>
      <c r="AR42">
        <f>NORMINV('Rand Int'!AR42,'Inputs &amp; Outputs'!$B$5,'Inputs &amp; Outputs'!$B$6)</f>
        <v>2.4809725104058808E-2</v>
      </c>
      <c r="AS42">
        <f>NORMINV('Rand Int'!AS42,'Inputs &amp; Outputs'!$B$5,'Inputs &amp; Outputs'!$B$6)</f>
        <v>-5.0542904832994728E-3</v>
      </c>
      <c r="AT42">
        <f>NORMINV('Rand Int'!AT42,'Inputs &amp; Outputs'!$B$5,'Inputs &amp; Outputs'!$B$6)</f>
        <v>7.1797901181901352E-2</v>
      </c>
      <c r="AU42">
        <f>NORMINV('Rand Int'!AU42,'Inputs &amp; Outputs'!$B$5,'Inputs &amp; Outputs'!$B$6)</f>
        <v>9.4592463754069683E-2</v>
      </c>
      <c r="AV42">
        <f>NORMINV('Rand Int'!AV42,'Inputs &amp; Outputs'!$B$5,'Inputs &amp; Outputs'!$B$6)</f>
        <v>-4.1699156049986794E-2</v>
      </c>
      <c r="AW42">
        <f>NORMINV('Rand Int'!AW42,'Inputs &amp; Outputs'!$B$5,'Inputs &amp; Outputs'!$B$6)</f>
        <v>-4.9119369574601807E-2</v>
      </c>
      <c r="AX42">
        <f>NORMINV('Rand Int'!AX42,'Inputs &amp; Outputs'!$B$5,'Inputs &amp; Outputs'!$B$6)</f>
        <v>0.10662261661862568</v>
      </c>
      <c r="AY42">
        <f>NORMINV('Rand Int'!AY42,'Inputs &amp; Outputs'!$B$5,'Inputs &amp; Outputs'!$B$6)</f>
        <v>0.17033782874561409</v>
      </c>
      <c r="AZ42">
        <f>NORMINV('Rand Int'!AZ42,'Inputs &amp; Outputs'!$B$5,'Inputs &amp; Outputs'!$B$6)</f>
        <v>-2.2837150126572309E-2</v>
      </c>
      <c r="BA42">
        <f>NORMINV('Rand Int'!BA42,'Inputs &amp; Outputs'!$B$5,'Inputs &amp; Outputs'!$B$6)</f>
        <v>0.12480565626212885</v>
      </c>
      <c r="BB42">
        <f>NORMINV('Rand Int'!BB42,'Inputs &amp; Outputs'!$B$5,'Inputs &amp; Outputs'!$B$6)</f>
        <v>-0.12353874338371887</v>
      </c>
      <c r="BC42">
        <f>NORMINV('Rand Int'!BC42,'Inputs &amp; Outputs'!$B$5,'Inputs &amp; Outputs'!$B$6)</f>
        <v>3.4531199694203422E-2</v>
      </c>
      <c r="BD42">
        <f>NORMINV('Rand Int'!BD42,'Inputs &amp; Outputs'!$B$5,'Inputs &amp; Outputs'!$B$6)</f>
        <v>9.7233811150812394E-3</v>
      </c>
      <c r="BE42">
        <f>NORMINV('Rand Int'!BE42,'Inputs &amp; Outputs'!$B$5,'Inputs &amp; Outputs'!$B$6)</f>
        <v>5.0497610490324057E-2</v>
      </c>
      <c r="BF42">
        <f>NORMINV('Rand Int'!BF42,'Inputs &amp; Outputs'!$B$5,'Inputs &amp; Outputs'!$B$6)</f>
        <v>5.981308784708133E-2</v>
      </c>
      <c r="BG42">
        <f>NORMINV('Rand Int'!BG42,'Inputs &amp; Outputs'!$B$5,'Inputs &amp; Outputs'!$B$6)</f>
        <v>3.5171446530649152E-2</v>
      </c>
      <c r="BH42">
        <f>NORMINV('Rand Int'!BH42,'Inputs &amp; Outputs'!$B$5,'Inputs &amp; Outputs'!$B$6)</f>
        <v>5.911808130025932E-2</v>
      </c>
      <c r="BI42">
        <f>NORMINV('Rand Int'!BI42,'Inputs &amp; Outputs'!$B$5,'Inputs &amp; Outputs'!$B$6)</f>
        <v>1.9821551310720033E-2</v>
      </c>
      <c r="BJ42">
        <f>NORMINV('Rand Int'!BJ42,'Inputs &amp; Outputs'!$B$5,'Inputs &amp; Outputs'!$B$6)</f>
        <v>0.17209894799101305</v>
      </c>
      <c r="BK42">
        <f>NORMINV('Rand Int'!BK42,'Inputs &amp; Outputs'!$B$5,'Inputs &amp; Outputs'!$B$6)</f>
        <v>3.1521561930523558E-2</v>
      </c>
      <c r="BL42">
        <f>NORMINV('Rand Int'!BL42,'Inputs &amp; Outputs'!$B$5,'Inputs &amp; Outputs'!$B$6)</f>
        <v>7.4643880667145737E-2</v>
      </c>
      <c r="BM42">
        <f>NORMINV('Rand Int'!BM42,'Inputs &amp; Outputs'!$B$5,'Inputs &amp; Outputs'!$B$6)</f>
        <v>0.11860467736914899</v>
      </c>
      <c r="BN42">
        <f>NORMINV('Rand Int'!BN42,'Inputs &amp; Outputs'!$B$5,'Inputs &amp; Outputs'!$B$6)</f>
        <v>0.17233023111115112</v>
      </c>
      <c r="BO42">
        <f>NORMINV('Rand Int'!BO42,'Inputs &amp; Outputs'!$B$5,'Inputs &amp; Outputs'!$B$6)</f>
        <v>2.6098428033802301E-2</v>
      </c>
      <c r="BP42">
        <f>NORMINV('Rand Int'!BP42,'Inputs &amp; Outputs'!$B$5,'Inputs &amp; Outputs'!$B$6)</f>
        <v>0.17984655673198272</v>
      </c>
      <c r="BQ42">
        <f>NORMINV('Rand Int'!BQ42,'Inputs &amp; Outputs'!$B$5,'Inputs &amp; Outputs'!$B$6)</f>
        <v>7.6066537238876783E-2</v>
      </c>
      <c r="BR42">
        <f>NORMINV('Rand Int'!BR42,'Inputs &amp; Outputs'!$B$5,'Inputs &amp; Outputs'!$B$6)</f>
        <v>0.15276093790401252</v>
      </c>
      <c r="BS42">
        <f>NORMINV('Rand Int'!BS42,'Inputs &amp; Outputs'!$B$5,'Inputs &amp; Outputs'!$B$6)</f>
        <v>-1.4205615168782673E-2</v>
      </c>
      <c r="BT42">
        <f>NORMINV('Rand Int'!BT42,'Inputs &amp; Outputs'!$B$5,'Inputs &amp; Outputs'!$B$6)</f>
        <v>5.4026183830694977E-3</v>
      </c>
    </row>
    <row r="43" spans="1:72" x14ac:dyDescent="0.25">
      <c r="A43" s="1">
        <v>42</v>
      </c>
      <c r="C43">
        <f>NORMINV('Rand Int'!C43,'Inputs &amp; Outputs'!$B$5,'Inputs &amp; Outputs'!$B$6)</f>
        <v>0.12301919706288252</v>
      </c>
      <c r="D43">
        <f>NORMINV('Rand Int'!D43,'Inputs &amp; Outputs'!$B$5,'Inputs &amp; Outputs'!$B$6)</f>
        <v>-4.4657966048015946E-2</v>
      </c>
      <c r="E43">
        <f>NORMINV('Rand Int'!E43,'Inputs &amp; Outputs'!$B$5,'Inputs &amp; Outputs'!$B$6)</f>
        <v>0.10656259053960729</v>
      </c>
      <c r="F43">
        <f>NORMINV('Rand Int'!F43,'Inputs &amp; Outputs'!$B$5,'Inputs &amp; Outputs'!$B$6)</f>
        <v>-9.7912180515810632E-4</v>
      </c>
      <c r="G43">
        <f>NORMINV('Rand Int'!G43,'Inputs &amp; Outputs'!$B$5,'Inputs &amp; Outputs'!$B$6)</f>
        <v>0.13994768237917227</v>
      </c>
      <c r="H43">
        <f>NORMINV('Rand Int'!H43,'Inputs &amp; Outputs'!$B$5,'Inputs &amp; Outputs'!$B$6)</f>
        <v>0.16531176176490664</v>
      </c>
      <c r="I43">
        <f>NORMINV('Rand Int'!I43,'Inputs &amp; Outputs'!$B$5,'Inputs &amp; Outputs'!$B$6)</f>
        <v>0.10386811825907219</v>
      </c>
      <c r="J43">
        <f>NORMINV('Rand Int'!J43,'Inputs &amp; Outputs'!$B$5,'Inputs &amp; Outputs'!$B$6)</f>
        <v>-1.8209423065900482E-2</v>
      </c>
      <c r="K43">
        <f>NORMINV('Rand Int'!K43,'Inputs &amp; Outputs'!$B$5,'Inputs &amp; Outputs'!$B$6)</f>
        <v>0.16625917086293671</v>
      </c>
      <c r="L43">
        <f>NORMINV('Rand Int'!L43,'Inputs &amp; Outputs'!$B$5,'Inputs &amp; Outputs'!$B$6)</f>
        <v>0.18052327236485124</v>
      </c>
      <c r="M43">
        <f>NORMINV('Rand Int'!M43,'Inputs &amp; Outputs'!$B$5,'Inputs &amp; Outputs'!$B$6)</f>
        <v>9.1896292122630424E-2</v>
      </c>
      <c r="N43">
        <f>NORMINV('Rand Int'!N43,'Inputs &amp; Outputs'!$B$5,'Inputs &amp; Outputs'!$B$6)</f>
        <v>0.1378297701742919</v>
      </c>
      <c r="O43">
        <f>NORMINV('Rand Int'!O43,'Inputs &amp; Outputs'!$B$5,'Inputs &amp; Outputs'!$B$6)</f>
        <v>-1.7066846762908552E-2</v>
      </c>
      <c r="P43">
        <f>NORMINV('Rand Int'!P43,'Inputs &amp; Outputs'!$B$5,'Inputs &amp; Outputs'!$B$6)</f>
        <v>0.13960354609702183</v>
      </c>
      <c r="Q43">
        <f>NORMINV('Rand Int'!Q43,'Inputs &amp; Outputs'!$B$5,'Inputs &amp; Outputs'!$B$6)</f>
        <v>-7.993006227726121E-2</v>
      </c>
      <c r="R43">
        <f>NORMINV('Rand Int'!R43,'Inputs &amp; Outputs'!$B$5,'Inputs &amp; Outputs'!$B$6)</f>
        <v>8.2798478635055031E-2</v>
      </c>
      <c r="S43">
        <f>NORMINV('Rand Int'!S43,'Inputs &amp; Outputs'!$B$5,'Inputs &amp; Outputs'!$B$6)</f>
        <v>0.11261190771555543</v>
      </c>
      <c r="T43">
        <f>NORMINV('Rand Int'!T43,'Inputs &amp; Outputs'!$B$5,'Inputs &amp; Outputs'!$B$6)</f>
        <v>7.0682594790968001E-2</v>
      </c>
      <c r="U43">
        <f>NORMINV('Rand Int'!U43,'Inputs &amp; Outputs'!$B$5,'Inputs &amp; Outputs'!$B$6)</f>
        <v>1.1530426489870585E-3</v>
      </c>
      <c r="V43">
        <f>NORMINV('Rand Int'!V43,'Inputs &amp; Outputs'!$B$5,'Inputs &amp; Outputs'!$B$6)</f>
        <v>-2.7137266027521881E-2</v>
      </c>
      <c r="W43">
        <f>NORMINV('Rand Int'!W43,'Inputs &amp; Outputs'!$B$5,'Inputs &amp; Outputs'!$B$6)</f>
        <v>5.0740251461750277E-2</v>
      </c>
      <c r="X43">
        <f>NORMINV('Rand Int'!X43,'Inputs &amp; Outputs'!$B$5,'Inputs &amp; Outputs'!$B$6)</f>
        <v>-0.13081139392436733</v>
      </c>
      <c r="Y43">
        <f>NORMINV('Rand Int'!Y43,'Inputs &amp; Outputs'!$B$5,'Inputs &amp; Outputs'!$B$6)</f>
        <v>-5.3495319537168878E-4</v>
      </c>
      <c r="Z43">
        <f>NORMINV('Rand Int'!Z43,'Inputs &amp; Outputs'!$B$5,'Inputs &amp; Outputs'!$B$6)</f>
        <v>1.3566405162162093E-2</v>
      </c>
      <c r="AA43">
        <f>NORMINV('Rand Int'!AA43,'Inputs &amp; Outputs'!$B$5,'Inputs &amp; Outputs'!$B$6)</f>
        <v>0.21072991692931625</v>
      </c>
      <c r="AB43">
        <f>NORMINV('Rand Int'!AB43,'Inputs &amp; Outputs'!$B$5,'Inputs &amp; Outputs'!$B$6)</f>
        <v>6.9120753827767473E-2</v>
      </c>
      <c r="AC43">
        <f>NORMINV('Rand Int'!AC43,'Inputs &amp; Outputs'!$B$5,'Inputs &amp; Outputs'!$B$6)</f>
        <v>4.5180392157393723E-2</v>
      </c>
      <c r="AD43">
        <f>NORMINV('Rand Int'!AD43,'Inputs &amp; Outputs'!$B$5,'Inputs &amp; Outputs'!$B$6)</f>
        <v>0.19295623804687656</v>
      </c>
      <c r="AE43">
        <f>NORMINV('Rand Int'!AE43,'Inputs &amp; Outputs'!$B$5,'Inputs &amp; Outputs'!$B$6)</f>
        <v>0.11637372653868458</v>
      </c>
      <c r="AF43">
        <f>NORMINV('Rand Int'!AF43,'Inputs &amp; Outputs'!$B$5,'Inputs &amp; Outputs'!$B$6)</f>
        <v>7.0587256166034701E-2</v>
      </c>
      <c r="AG43">
        <f>NORMINV('Rand Int'!AG43,'Inputs &amp; Outputs'!$B$5,'Inputs &amp; Outputs'!$B$6)</f>
        <v>6.9190922120843629E-2</v>
      </c>
      <c r="AH43">
        <f>NORMINV('Rand Int'!AH43,'Inputs &amp; Outputs'!$B$5,'Inputs &amp; Outputs'!$B$6)</f>
        <v>0.14391799415547557</v>
      </c>
      <c r="AI43">
        <f>NORMINV('Rand Int'!AI43,'Inputs &amp; Outputs'!$B$5,'Inputs &amp; Outputs'!$B$6)</f>
        <v>2.5355711799160234E-2</v>
      </c>
      <c r="AJ43">
        <f>NORMINV('Rand Int'!AJ43,'Inputs &amp; Outputs'!$B$5,'Inputs &amp; Outputs'!$B$6)</f>
        <v>4.107627657336993E-2</v>
      </c>
      <c r="AK43">
        <f>NORMINV('Rand Int'!AK43,'Inputs &amp; Outputs'!$B$5,'Inputs &amp; Outputs'!$B$6)</f>
        <v>0.20648655451484169</v>
      </c>
      <c r="AL43">
        <f>NORMINV('Rand Int'!AL43,'Inputs &amp; Outputs'!$B$5,'Inputs &amp; Outputs'!$B$6)</f>
        <v>-1.7511642036679709E-3</v>
      </c>
      <c r="AM43">
        <f>NORMINV('Rand Int'!AM43,'Inputs &amp; Outputs'!$B$5,'Inputs &amp; Outputs'!$B$6)</f>
        <v>8.4780034126259993E-2</v>
      </c>
      <c r="AN43">
        <f>NORMINV('Rand Int'!AN43,'Inputs &amp; Outputs'!$B$5,'Inputs &amp; Outputs'!$B$6)</f>
        <v>0.14007075905444771</v>
      </c>
      <c r="AO43">
        <f>NORMINV('Rand Int'!AO43,'Inputs &amp; Outputs'!$B$5,'Inputs &amp; Outputs'!$B$6)</f>
        <v>4.4264174998445989E-2</v>
      </c>
      <c r="AP43">
        <f>NORMINV('Rand Int'!AP43,'Inputs &amp; Outputs'!$B$5,'Inputs &amp; Outputs'!$B$6)</f>
        <v>-1.6942809742719264E-2</v>
      </c>
      <c r="AQ43">
        <f>NORMINV('Rand Int'!AQ43,'Inputs &amp; Outputs'!$B$5,'Inputs &amp; Outputs'!$B$6)</f>
        <v>-4.0931452039126029E-2</v>
      </c>
      <c r="AR43">
        <f>NORMINV('Rand Int'!AR43,'Inputs &amp; Outputs'!$B$5,'Inputs &amp; Outputs'!$B$6)</f>
        <v>9.9513150693044256E-2</v>
      </c>
      <c r="AS43">
        <f>NORMINV('Rand Int'!AS43,'Inputs &amp; Outputs'!$B$5,'Inputs &amp; Outputs'!$B$6)</f>
        <v>2.4400945224650243E-2</v>
      </c>
      <c r="AT43">
        <f>NORMINV('Rand Int'!AT43,'Inputs &amp; Outputs'!$B$5,'Inputs &amp; Outputs'!$B$6)</f>
        <v>-5.2047813259159817E-2</v>
      </c>
      <c r="AU43">
        <f>NORMINV('Rand Int'!AU43,'Inputs &amp; Outputs'!$B$5,'Inputs &amp; Outputs'!$B$6)</f>
        <v>3.17072153020002E-2</v>
      </c>
      <c r="AV43">
        <f>NORMINV('Rand Int'!AV43,'Inputs &amp; Outputs'!$B$5,'Inputs &amp; Outputs'!$B$6)</f>
        <v>0.10408772614206999</v>
      </c>
      <c r="AW43">
        <f>NORMINV('Rand Int'!AW43,'Inputs &amp; Outputs'!$B$5,'Inputs &amp; Outputs'!$B$6)</f>
        <v>7.3221489984656996E-3</v>
      </c>
      <c r="AX43">
        <f>NORMINV('Rand Int'!AX43,'Inputs &amp; Outputs'!$B$5,'Inputs &amp; Outputs'!$B$6)</f>
        <v>2.7187761137409797E-2</v>
      </c>
      <c r="AY43">
        <f>NORMINV('Rand Int'!AY43,'Inputs &amp; Outputs'!$B$5,'Inputs &amp; Outputs'!$B$6)</f>
        <v>2.3239561195010978E-2</v>
      </c>
      <c r="AZ43">
        <f>NORMINV('Rand Int'!AZ43,'Inputs &amp; Outputs'!$B$5,'Inputs &amp; Outputs'!$B$6)</f>
        <v>0.13141237689120805</v>
      </c>
      <c r="BA43">
        <f>NORMINV('Rand Int'!BA43,'Inputs &amp; Outputs'!$B$5,'Inputs &amp; Outputs'!$B$6)</f>
        <v>5.4237015269239838E-2</v>
      </c>
      <c r="BB43">
        <f>NORMINV('Rand Int'!BB43,'Inputs &amp; Outputs'!$B$5,'Inputs &amp; Outputs'!$B$6)</f>
        <v>-1.3639339754340479E-2</v>
      </c>
      <c r="BC43">
        <f>NORMINV('Rand Int'!BC43,'Inputs &amp; Outputs'!$B$5,'Inputs &amp; Outputs'!$B$6)</f>
        <v>6.8608834138227187E-2</v>
      </c>
      <c r="BD43">
        <f>NORMINV('Rand Int'!BD43,'Inputs &amp; Outputs'!$B$5,'Inputs &amp; Outputs'!$B$6)</f>
        <v>0.15432892614223453</v>
      </c>
      <c r="BE43">
        <f>NORMINV('Rand Int'!BE43,'Inputs &amp; Outputs'!$B$5,'Inputs &amp; Outputs'!$B$6)</f>
        <v>0.16361603333623762</v>
      </c>
      <c r="BF43">
        <f>NORMINV('Rand Int'!BF43,'Inputs &amp; Outputs'!$B$5,'Inputs &amp; Outputs'!$B$6)</f>
        <v>7.7247373002735598E-2</v>
      </c>
      <c r="BG43">
        <f>NORMINV('Rand Int'!BG43,'Inputs &amp; Outputs'!$B$5,'Inputs &amp; Outputs'!$B$6)</f>
        <v>-5.6171108267535505E-2</v>
      </c>
      <c r="BH43">
        <f>NORMINV('Rand Int'!BH43,'Inputs &amp; Outputs'!$B$5,'Inputs &amp; Outputs'!$B$6)</f>
        <v>0.179498611582459</v>
      </c>
      <c r="BI43">
        <f>NORMINV('Rand Int'!BI43,'Inputs &amp; Outputs'!$B$5,'Inputs &amp; Outputs'!$B$6)</f>
        <v>3.4890083072004516E-2</v>
      </c>
      <c r="BJ43">
        <f>NORMINV('Rand Int'!BJ43,'Inputs &amp; Outputs'!$B$5,'Inputs &amp; Outputs'!$B$6)</f>
        <v>-1.8305225160869701E-2</v>
      </c>
      <c r="BK43">
        <f>NORMINV('Rand Int'!BK43,'Inputs &amp; Outputs'!$B$5,'Inputs &amp; Outputs'!$B$6)</f>
        <v>2.8358301331245103E-2</v>
      </c>
      <c r="BL43">
        <f>NORMINV('Rand Int'!BL43,'Inputs &amp; Outputs'!$B$5,'Inputs &amp; Outputs'!$B$6)</f>
        <v>0.19874562412452046</v>
      </c>
      <c r="BM43">
        <f>NORMINV('Rand Int'!BM43,'Inputs &amp; Outputs'!$B$5,'Inputs &amp; Outputs'!$B$6)</f>
        <v>7.0164458286687853E-2</v>
      </c>
      <c r="BN43">
        <f>NORMINV('Rand Int'!BN43,'Inputs &amp; Outputs'!$B$5,'Inputs &amp; Outputs'!$B$6)</f>
        <v>3.7654582900443268E-2</v>
      </c>
      <c r="BO43">
        <f>NORMINV('Rand Int'!BO43,'Inputs &amp; Outputs'!$B$5,'Inputs &amp; Outputs'!$B$6)</f>
        <v>-6.8957454872837359E-3</v>
      </c>
      <c r="BP43">
        <f>NORMINV('Rand Int'!BP43,'Inputs &amp; Outputs'!$B$5,'Inputs &amp; Outputs'!$B$6)</f>
        <v>0.11062910837225516</v>
      </c>
      <c r="BQ43">
        <f>NORMINV('Rand Int'!BQ43,'Inputs &amp; Outputs'!$B$5,'Inputs &amp; Outputs'!$B$6)</f>
        <v>0.13359510288629325</v>
      </c>
      <c r="BR43">
        <f>NORMINV('Rand Int'!BR43,'Inputs &amp; Outputs'!$B$5,'Inputs &amp; Outputs'!$B$6)</f>
        <v>8.9550573690451649E-3</v>
      </c>
      <c r="BS43">
        <f>NORMINV('Rand Int'!BS43,'Inputs &amp; Outputs'!$B$5,'Inputs &amp; Outputs'!$B$6)</f>
        <v>0.19165037059572484</v>
      </c>
      <c r="BT43">
        <f>NORMINV('Rand Int'!BT43,'Inputs &amp; Outputs'!$B$5,'Inputs &amp; Outputs'!$B$6)</f>
        <v>-0.1018032278672262</v>
      </c>
    </row>
    <row r="44" spans="1:72" x14ac:dyDescent="0.25">
      <c r="A44" s="1">
        <v>43</v>
      </c>
      <c r="C44">
        <f>NORMINV('Rand Int'!C44,'Inputs &amp; Outputs'!$B$5,'Inputs &amp; Outputs'!$B$6)</f>
        <v>0.14346792544427447</v>
      </c>
      <c r="D44">
        <f>NORMINV('Rand Int'!D44,'Inputs &amp; Outputs'!$B$5,'Inputs &amp; Outputs'!$B$6)</f>
        <v>-8.9912538959309812E-2</v>
      </c>
      <c r="E44">
        <f>NORMINV('Rand Int'!E44,'Inputs &amp; Outputs'!$B$5,'Inputs &amp; Outputs'!$B$6)</f>
        <v>3.23475513283525E-2</v>
      </c>
      <c r="F44">
        <f>NORMINV('Rand Int'!F44,'Inputs &amp; Outputs'!$B$5,'Inputs &amp; Outputs'!$B$6)</f>
        <v>0.13409790409105649</v>
      </c>
      <c r="G44">
        <f>NORMINV('Rand Int'!G44,'Inputs &amp; Outputs'!$B$5,'Inputs &amp; Outputs'!$B$6)</f>
        <v>0.10958745031147962</v>
      </c>
      <c r="H44">
        <f>NORMINV('Rand Int'!H44,'Inputs &amp; Outputs'!$B$5,'Inputs &amp; Outputs'!$B$6)</f>
        <v>-2.2878606136612939E-2</v>
      </c>
      <c r="I44">
        <f>NORMINV('Rand Int'!I44,'Inputs &amp; Outputs'!$B$5,'Inputs &amp; Outputs'!$B$6)</f>
        <v>7.4759737942275167E-2</v>
      </c>
      <c r="J44">
        <f>NORMINV('Rand Int'!J44,'Inputs &amp; Outputs'!$B$5,'Inputs &amp; Outputs'!$B$6)</f>
        <v>0.10194162134439844</v>
      </c>
      <c r="K44">
        <f>NORMINV('Rand Int'!K44,'Inputs &amp; Outputs'!$B$5,'Inputs &amp; Outputs'!$B$6)</f>
        <v>4.9805622432305768E-2</v>
      </c>
      <c r="L44">
        <f>NORMINV('Rand Int'!L44,'Inputs &amp; Outputs'!$B$5,'Inputs &amp; Outputs'!$B$6)</f>
        <v>-3.0035718927231753E-2</v>
      </c>
      <c r="M44">
        <f>NORMINV('Rand Int'!M44,'Inputs &amp; Outputs'!$B$5,'Inputs &amp; Outputs'!$B$6)</f>
        <v>5.4224582103715759E-2</v>
      </c>
      <c r="N44">
        <f>NORMINV('Rand Int'!N44,'Inputs &amp; Outputs'!$B$5,'Inputs &amp; Outputs'!$B$6)</f>
        <v>-4.2442466074429225E-3</v>
      </c>
      <c r="O44">
        <f>NORMINV('Rand Int'!O44,'Inputs &amp; Outputs'!$B$5,'Inputs &amp; Outputs'!$B$6)</f>
        <v>-5.7205335349029079E-2</v>
      </c>
      <c r="P44">
        <f>NORMINV('Rand Int'!P44,'Inputs &amp; Outputs'!$B$5,'Inputs &amp; Outputs'!$B$6)</f>
        <v>0.19704119051612384</v>
      </c>
      <c r="Q44">
        <f>NORMINV('Rand Int'!Q44,'Inputs &amp; Outputs'!$B$5,'Inputs &amp; Outputs'!$B$6)</f>
        <v>3.3029918522179832E-2</v>
      </c>
      <c r="R44">
        <f>NORMINV('Rand Int'!R44,'Inputs &amp; Outputs'!$B$5,'Inputs &amp; Outputs'!$B$6)</f>
        <v>2.5936830964957275E-4</v>
      </c>
      <c r="S44">
        <f>NORMINV('Rand Int'!S44,'Inputs &amp; Outputs'!$B$5,'Inputs &amp; Outputs'!$B$6)</f>
        <v>6.3807271404690086E-2</v>
      </c>
      <c r="T44">
        <f>NORMINV('Rand Int'!T44,'Inputs &amp; Outputs'!$B$5,'Inputs &amp; Outputs'!$B$6)</f>
        <v>0.15088525946367254</v>
      </c>
      <c r="U44">
        <f>NORMINV('Rand Int'!U44,'Inputs &amp; Outputs'!$B$5,'Inputs &amp; Outputs'!$B$6)</f>
        <v>0.12253360119841541</v>
      </c>
      <c r="V44">
        <f>NORMINV('Rand Int'!V44,'Inputs &amp; Outputs'!$B$5,'Inputs &amp; Outputs'!$B$6)</f>
        <v>-3.5040585347239403E-2</v>
      </c>
      <c r="W44">
        <f>NORMINV('Rand Int'!W44,'Inputs &amp; Outputs'!$B$5,'Inputs &amp; Outputs'!$B$6)</f>
        <v>1.6733651624075717E-2</v>
      </c>
      <c r="X44">
        <f>NORMINV('Rand Int'!X44,'Inputs &amp; Outputs'!$B$5,'Inputs &amp; Outputs'!$B$6)</f>
        <v>7.3593060499622512E-2</v>
      </c>
      <c r="Y44">
        <f>NORMINV('Rand Int'!Y44,'Inputs &amp; Outputs'!$B$5,'Inputs &amp; Outputs'!$B$6)</f>
        <v>0.19474089770404993</v>
      </c>
      <c r="Z44">
        <f>NORMINV('Rand Int'!Z44,'Inputs &amp; Outputs'!$B$5,'Inputs &amp; Outputs'!$B$6)</f>
        <v>-4.0757094468415148E-2</v>
      </c>
      <c r="AA44">
        <f>NORMINV('Rand Int'!AA44,'Inputs &amp; Outputs'!$B$5,'Inputs &amp; Outputs'!$B$6)</f>
        <v>-1.027181177003457E-2</v>
      </c>
      <c r="AB44">
        <f>NORMINV('Rand Int'!AB44,'Inputs &amp; Outputs'!$B$5,'Inputs &amp; Outputs'!$B$6)</f>
        <v>5.4122126180582368E-2</v>
      </c>
      <c r="AC44">
        <f>NORMINV('Rand Int'!AC44,'Inputs &amp; Outputs'!$B$5,'Inputs &amp; Outputs'!$B$6)</f>
        <v>1.6172329041190876E-2</v>
      </c>
      <c r="AD44">
        <f>NORMINV('Rand Int'!AD44,'Inputs &amp; Outputs'!$B$5,'Inputs &amp; Outputs'!$B$6)</f>
        <v>5.5124027824858549E-2</v>
      </c>
      <c r="AE44">
        <f>NORMINV('Rand Int'!AE44,'Inputs &amp; Outputs'!$B$5,'Inputs &amp; Outputs'!$B$6)</f>
        <v>-7.9031018482295656E-3</v>
      </c>
      <c r="AF44">
        <f>NORMINV('Rand Int'!AF44,'Inputs &amp; Outputs'!$B$5,'Inputs &amp; Outputs'!$B$6)</f>
        <v>-3.9958240045689666E-2</v>
      </c>
      <c r="AG44">
        <f>NORMINV('Rand Int'!AG44,'Inputs &amp; Outputs'!$B$5,'Inputs &amp; Outputs'!$B$6)</f>
        <v>-2.3976988465912549E-2</v>
      </c>
      <c r="AH44">
        <f>NORMINV('Rand Int'!AH44,'Inputs &amp; Outputs'!$B$5,'Inputs &amp; Outputs'!$B$6)</f>
        <v>9.5563913047143678E-2</v>
      </c>
      <c r="AI44">
        <f>NORMINV('Rand Int'!AI44,'Inputs &amp; Outputs'!$B$5,'Inputs &amp; Outputs'!$B$6)</f>
        <v>2.9411594308449963E-2</v>
      </c>
      <c r="AJ44">
        <f>NORMINV('Rand Int'!AJ44,'Inputs &amp; Outputs'!$B$5,'Inputs &amp; Outputs'!$B$6)</f>
        <v>-4.098788590227942E-3</v>
      </c>
      <c r="AK44">
        <f>NORMINV('Rand Int'!AK44,'Inputs &amp; Outputs'!$B$5,'Inputs &amp; Outputs'!$B$6)</f>
        <v>9.7838501885920096E-2</v>
      </c>
      <c r="AL44">
        <f>NORMINV('Rand Int'!AL44,'Inputs &amp; Outputs'!$B$5,'Inputs &amp; Outputs'!$B$6)</f>
        <v>-5.0237878348816822E-2</v>
      </c>
      <c r="AM44">
        <f>NORMINV('Rand Int'!AM44,'Inputs &amp; Outputs'!$B$5,'Inputs &amp; Outputs'!$B$6)</f>
        <v>4.6323725249672765E-2</v>
      </c>
      <c r="AN44">
        <f>NORMINV('Rand Int'!AN44,'Inputs &amp; Outputs'!$B$5,'Inputs &amp; Outputs'!$B$6)</f>
        <v>0.16741589813882815</v>
      </c>
      <c r="AO44">
        <f>NORMINV('Rand Int'!AO44,'Inputs &amp; Outputs'!$B$5,'Inputs &amp; Outputs'!$B$6)</f>
        <v>0.1317816643544846</v>
      </c>
      <c r="AP44">
        <f>NORMINV('Rand Int'!AP44,'Inputs &amp; Outputs'!$B$5,'Inputs &amp; Outputs'!$B$6)</f>
        <v>6.3784118673092596E-2</v>
      </c>
      <c r="AQ44">
        <f>NORMINV('Rand Int'!AQ44,'Inputs &amp; Outputs'!$B$5,'Inputs &amp; Outputs'!$B$6)</f>
        <v>0.12563253774502564</v>
      </c>
      <c r="AR44">
        <f>NORMINV('Rand Int'!AR44,'Inputs &amp; Outputs'!$B$5,'Inputs &amp; Outputs'!$B$6)</f>
        <v>0.16527625153677439</v>
      </c>
      <c r="AS44">
        <f>NORMINV('Rand Int'!AS44,'Inputs &amp; Outputs'!$B$5,'Inputs &amp; Outputs'!$B$6)</f>
        <v>2.9803110899786694E-2</v>
      </c>
      <c r="AT44">
        <f>NORMINV('Rand Int'!AT44,'Inputs &amp; Outputs'!$B$5,'Inputs &amp; Outputs'!$B$6)</f>
        <v>3.1818487171100085E-2</v>
      </c>
      <c r="AU44">
        <f>NORMINV('Rand Int'!AU44,'Inputs &amp; Outputs'!$B$5,'Inputs &amp; Outputs'!$B$6)</f>
        <v>0.1375401076198163</v>
      </c>
      <c r="AV44">
        <f>NORMINV('Rand Int'!AV44,'Inputs &amp; Outputs'!$B$5,'Inputs &amp; Outputs'!$B$6)</f>
        <v>9.7278943021451E-2</v>
      </c>
      <c r="AW44">
        <f>NORMINV('Rand Int'!AW44,'Inputs &amp; Outputs'!$B$5,'Inputs &amp; Outputs'!$B$6)</f>
        <v>0.17939292483425731</v>
      </c>
      <c r="AX44">
        <f>NORMINV('Rand Int'!AX44,'Inputs &amp; Outputs'!$B$5,'Inputs &amp; Outputs'!$B$6)</f>
        <v>-3.5129907527821344E-2</v>
      </c>
      <c r="AY44">
        <f>NORMINV('Rand Int'!AY44,'Inputs &amp; Outputs'!$B$5,'Inputs &amp; Outputs'!$B$6)</f>
        <v>0.19198278241774358</v>
      </c>
      <c r="AZ44">
        <f>NORMINV('Rand Int'!AZ44,'Inputs &amp; Outputs'!$B$5,'Inputs &amp; Outputs'!$B$6)</f>
        <v>5.2154953080264084E-2</v>
      </c>
      <c r="BA44">
        <f>NORMINV('Rand Int'!BA44,'Inputs &amp; Outputs'!$B$5,'Inputs &amp; Outputs'!$B$6)</f>
        <v>0.15995561700839345</v>
      </c>
      <c r="BB44">
        <f>NORMINV('Rand Int'!BB44,'Inputs &amp; Outputs'!$B$5,'Inputs &amp; Outputs'!$B$6)</f>
        <v>4.4685666311690637E-2</v>
      </c>
      <c r="BC44">
        <f>NORMINV('Rand Int'!BC44,'Inputs &amp; Outputs'!$B$5,'Inputs &amp; Outputs'!$B$6)</f>
        <v>8.605323012460174E-2</v>
      </c>
      <c r="BD44">
        <f>NORMINV('Rand Int'!BD44,'Inputs &amp; Outputs'!$B$5,'Inputs &amp; Outputs'!$B$6)</f>
        <v>-7.3407810866142426E-2</v>
      </c>
      <c r="BE44">
        <f>NORMINV('Rand Int'!BE44,'Inputs &amp; Outputs'!$B$5,'Inputs &amp; Outputs'!$B$6)</f>
        <v>6.9846181516574402E-2</v>
      </c>
      <c r="BF44">
        <f>NORMINV('Rand Int'!BF44,'Inputs &amp; Outputs'!$B$5,'Inputs &amp; Outputs'!$B$6)</f>
        <v>0.15087749292930674</v>
      </c>
      <c r="BG44">
        <f>NORMINV('Rand Int'!BG44,'Inputs &amp; Outputs'!$B$5,'Inputs &amp; Outputs'!$B$6)</f>
        <v>0.12519137431467567</v>
      </c>
      <c r="BH44">
        <f>NORMINV('Rand Int'!BH44,'Inputs &amp; Outputs'!$B$5,'Inputs &amp; Outputs'!$B$6)</f>
        <v>0.11329659545202718</v>
      </c>
      <c r="BI44">
        <f>NORMINV('Rand Int'!BI44,'Inputs &amp; Outputs'!$B$5,'Inputs &amp; Outputs'!$B$6)</f>
        <v>0.1004257090930282</v>
      </c>
      <c r="BJ44">
        <f>NORMINV('Rand Int'!BJ44,'Inputs &amp; Outputs'!$B$5,'Inputs &amp; Outputs'!$B$6)</f>
        <v>9.3434675647414853E-2</v>
      </c>
      <c r="BK44">
        <f>NORMINV('Rand Int'!BK44,'Inputs &amp; Outputs'!$B$5,'Inputs &amp; Outputs'!$B$6)</f>
        <v>8.4110647644329295E-2</v>
      </c>
      <c r="BL44">
        <f>NORMINV('Rand Int'!BL44,'Inputs &amp; Outputs'!$B$5,'Inputs &amp; Outputs'!$B$6)</f>
        <v>-2.3450553776337493E-3</v>
      </c>
      <c r="BM44">
        <f>NORMINV('Rand Int'!BM44,'Inputs &amp; Outputs'!$B$5,'Inputs &amp; Outputs'!$B$6)</f>
        <v>-4.6403988871379337E-2</v>
      </c>
      <c r="BN44">
        <f>NORMINV('Rand Int'!BN44,'Inputs &amp; Outputs'!$B$5,'Inputs &amp; Outputs'!$B$6)</f>
        <v>7.9911575412882976E-3</v>
      </c>
      <c r="BO44">
        <f>NORMINV('Rand Int'!BO44,'Inputs &amp; Outputs'!$B$5,'Inputs &amp; Outputs'!$B$6)</f>
        <v>3.2222256662408327E-2</v>
      </c>
      <c r="BP44">
        <f>NORMINV('Rand Int'!BP44,'Inputs &amp; Outputs'!$B$5,'Inputs &amp; Outputs'!$B$6)</f>
        <v>3.6328263095436401E-2</v>
      </c>
      <c r="BQ44">
        <f>NORMINV('Rand Int'!BQ44,'Inputs &amp; Outputs'!$B$5,'Inputs &amp; Outputs'!$B$6)</f>
        <v>5.3755206547565326E-2</v>
      </c>
      <c r="BR44">
        <f>NORMINV('Rand Int'!BR44,'Inputs &amp; Outputs'!$B$5,'Inputs &amp; Outputs'!$B$6)</f>
        <v>4.5978524554946054E-2</v>
      </c>
      <c r="BS44">
        <f>NORMINV('Rand Int'!BS44,'Inputs &amp; Outputs'!$B$5,'Inputs &amp; Outputs'!$B$6)</f>
        <v>-3.7335195607171301E-2</v>
      </c>
      <c r="BT44">
        <f>NORMINV('Rand Int'!BT44,'Inputs &amp; Outputs'!$B$5,'Inputs &amp; Outputs'!$B$6)</f>
        <v>2.161272167724592E-2</v>
      </c>
    </row>
    <row r="45" spans="1:72" x14ac:dyDescent="0.25">
      <c r="A45" s="1">
        <v>44</v>
      </c>
      <c r="C45">
        <f>NORMINV('Rand Int'!C45,'Inputs &amp; Outputs'!$B$5,'Inputs &amp; Outputs'!$B$6)</f>
        <v>5.0963758110849841E-2</v>
      </c>
      <c r="D45">
        <f>NORMINV('Rand Int'!D45,'Inputs &amp; Outputs'!$B$5,'Inputs &amp; Outputs'!$B$6)</f>
        <v>4.0013316686941802E-4</v>
      </c>
      <c r="E45">
        <f>NORMINV('Rand Int'!E45,'Inputs &amp; Outputs'!$B$5,'Inputs &amp; Outputs'!$B$6)</f>
        <v>0.14085367743347887</v>
      </c>
      <c r="F45">
        <f>NORMINV('Rand Int'!F45,'Inputs &amp; Outputs'!$B$5,'Inputs &amp; Outputs'!$B$6)</f>
        <v>0.10430346407165442</v>
      </c>
      <c r="G45">
        <f>NORMINV('Rand Int'!G45,'Inputs &amp; Outputs'!$B$5,'Inputs &amp; Outputs'!$B$6)</f>
        <v>0.1145751602412705</v>
      </c>
      <c r="H45">
        <f>NORMINV('Rand Int'!H45,'Inputs &amp; Outputs'!$B$5,'Inputs &amp; Outputs'!$B$6)</f>
        <v>-5.1687237649655091E-2</v>
      </c>
      <c r="I45">
        <f>NORMINV('Rand Int'!I45,'Inputs &amp; Outputs'!$B$5,'Inputs &amp; Outputs'!$B$6)</f>
        <v>-4.209671029208284E-2</v>
      </c>
      <c r="J45">
        <f>NORMINV('Rand Int'!J45,'Inputs &amp; Outputs'!$B$5,'Inputs &amp; Outputs'!$B$6)</f>
        <v>0.1129622461490643</v>
      </c>
      <c r="K45">
        <f>NORMINV('Rand Int'!K45,'Inputs &amp; Outputs'!$B$5,'Inputs &amp; Outputs'!$B$6)</f>
        <v>-2.4232120528595219E-2</v>
      </c>
      <c r="L45">
        <f>NORMINV('Rand Int'!L45,'Inputs &amp; Outputs'!$B$5,'Inputs &amp; Outputs'!$B$6)</f>
        <v>0.11760747072785999</v>
      </c>
      <c r="M45">
        <f>NORMINV('Rand Int'!M45,'Inputs &amp; Outputs'!$B$5,'Inputs &amp; Outputs'!$B$6)</f>
        <v>1.0786526843781993E-3</v>
      </c>
      <c r="N45">
        <f>NORMINV('Rand Int'!N45,'Inputs &amp; Outputs'!$B$5,'Inputs &amp; Outputs'!$B$6)</f>
        <v>5.6112878107071149E-2</v>
      </c>
      <c r="O45">
        <f>NORMINV('Rand Int'!O45,'Inputs &amp; Outputs'!$B$5,'Inputs &amp; Outputs'!$B$6)</f>
        <v>-4.013713411189905E-2</v>
      </c>
      <c r="P45">
        <f>NORMINV('Rand Int'!P45,'Inputs &amp; Outputs'!$B$5,'Inputs &amp; Outputs'!$B$6)</f>
        <v>0.11645594429653977</v>
      </c>
      <c r="Q45">
        <f>NORMINV('Rand Int'!Q45,'Inputs &amp; Outputs'!$B$5,'Inputs &amp; Outputs'!$B$6)</f>
        <v>5.3985642978219464E-2</v>
      </c>
      <c r="R45">
        <f>NORMINV('Rand Int'!R45,'Inputs &amp; Outputs'!$B$5,'Inputs &amp; Outputs'!$B$6)</f>
        <v>5.0982311174019371E-2</v>
      </c>
      <c r="S45">
        <f>NORMINV('Rand Int'!S45,'Inputs &amp; Outputs'!$B$5,'Inputs &amp; Outputs'!$B$6)</f>
        <v>0.20973426250269039</v>
      </c>
      <c r="T45">
        <f>NORMINV('Rand Int'!T45,'Inputs &amp; Outputs'!$B$5,'Inputs &amp; Outputs'!$B$6)</f>
        <v>9.0227179355312964E-2</v>
      </c>
      <c r="U45">
        <f>NORMINV('Rand Int'!U45,'Inputs &amp; Outputs'!$B$5,'Inputs &amp; Outputs'!$B$6)</f>
        <v>-3.9775024000607839E-3</v>
      </c>
      <c r="V45">
        <f>NORMINV('Rand Int'!V45,'Inputs &amp; Outputs'!$B$5,'Inputs &amp; Outputs'!$B$6)</f>
        <v>-3.0622421001120795E-2</v>
      </c>
      <c r="W45">
        <f>NORMINV('Rand Int'!W45,'Inputs &amp; Outputs'!$B$5,'Inputs &amp; Outputs'!$B$6)</f>
        <v>7.2822296843446419E-2</v>
      </c>
      <c r="X45">
        <f>NORMINV('Rand Int'!X45,'Inputs &amp; Outputs'!$B$5,'Inputs &amp; Outputs'!$B$6)</f>
        <v>3.63667330579273E-2</v>
      </c>
      <c r="Y45">
        <f>NORMINV('Rand Int'!Y45,'Inputs &amp; Outputs'!$B$5,'Inputs &amp; Outputs'!$B$6)</f>
        <v>6.582502750133247E-2</v>
      </c>
      <c r="Z45">
        <f>NORMINV('Rand Int'!Z45,'Inputs &amp; Outputs'!$B$5,'Inputs &amp; Outputs'!$B$6)</f>
        <v>-2.9532412565964755E-3</v>
      </c>
      <c r="AA45">
        <f>NORMINV('Rand Int'!AA45,'Inputs &amp; Outputs'!$B$5,'Inputs &amp; Outputs'!$B$6)</f>
        <v>-9.7436897175002701E-2</v>
      </c>
      <c r="AB45">
        <f>NORMINV('Rand Int'!AB45,'Inputs &amp; Outputs'!$B$5,'Inputs &amp; Outputs'!$B$6)</f>
        <v>0.1015964377801569</v>
      </c>
      <c r="AC45">
        <f>NORMINV('Rand Int'!AC45,'Inputs &amp; Outputs'!$B$5,'Inputs &amp; Outputs'!$B$6)</f>
        <v>7.5612492494434469E-2</v>
      </c>
      <c r="AD45">
        <f>NORMINV('Rand Int'!AD45,'Inputs &amp; Outputs'!$B$5,'Inputs &amp; Outputs'!$B$6)</f>
        <v>-5.7927837680514835E-2</v>
      </c>
      <c r="AE45">
        <f>NORMINV('Rand Int'!AE45,'Inputs &amp; Outputs'!$B$5,'Inputs &amp; Outputs'!$B$6)</f>
        <v>-8.2777680785060398E-3</v>
      </c>
      <c r="AF45">
        <f>NORMINV('Rand Int'!AF45,'Inputs &amp; Outputs'!$B$5,'Inputs &amp; Outputs'!$B$6)</f>
        <v>0.16413772830262063</v>
      </c>
      <c r="AG45">
        <f>NORMINV('Rand Int'!AG45,'Inputs &amp; Outputs'!$B$5,'Inputs &amp; Outputs'!$B$6)</f>
        <v>0.24043162693481282</v>
      </c>
      <c r="AH45">
        <f>NORMINV('Rand Int'!AH45,'Inputs &amp; Outputs'!$B$5,'Inputs &amp; Outputs'!$B$6)</f>
        <v>0.10716748478253571</v>
      </c>
      <c r="AI45">
        <f>NORMINV('Rand Int'!AI45,'Inputs &amp; Outputs'!$B$5,'Inputs &amp; Outputs'!$B$6)</f>
        <v>5.1806359191323703E-3</v>
      </c>
      <c r="AJ45">
        <f>NORMINV('Rand Int'!AJ45,'Inputs &amp; Outputs'!$B$5,'Inputs &amp; Outputs'!$B$6)</f>
        <v>9.338761204029733E-2</v>
      </c>
      <c r="AK45">
        <f>NORMINV('Rand Int'!AK45,'Inputs &amp; Outputs'!$B$5,'Inputs &amp; Outputs'!$B$6)</f>
        <v>9.249675792776671E-2</v>
      </c>
      <c r="AL45">
        <f>NORMINV('Rand Int'!AL45,'Inputs &amp; Outputs'!$B$5,'Inputs &amp; Outputs'!$B$6)</f>
        <v>-6.6272616600499989E-2</v>
      </c>
      <c r="AM45">
        <f>NORMINV('Rand Int'!AM45,'Inputs &amp; Outputs'!$B$5,'Inputs &amp; Outputs'!$B$6)</f>
        <v>1.7726767277236037E-2</v>
      </c>
      <c r="AN45">
        <f>NORMINV('Rand Int'!AN45,'Inputs &amp; Outputs'!$B$5,'Inputs &amp; Outputs'!$B$6)</f>
        <v>4.098636805039918E-2</v>
      </c>
      <c r="AO45">
        <f>NORMINV('Rand Int'!AO45,'Inputs &amp; Outputs'!$B$5,'Inputs &amp; Outputs'!$B$6)</f>
        <v>-8.4544620302970663E-3</v>
      </c>
      <c r="AP45">
        <f>NORMINV('Rand Int'!AP45,'Inputs &amp; Outputs'!$B$5,'Inputs &amp; Outputs'!$B$6)</f>
        <v>0.1198499685547762</v>
      </c>
      <c r="AQ45">
        <f>NORMINV('Rand Int'!AQ45,'Inputs &amp; Outputs'!$B$5,'Inputs &amp; Outputs'!$B$6)</f>
        <v>4.0527447197334393E-2</v>
      </c>
      <c r="AR45">
        <f>NORMINV('Rand Int'!AR45,'Inputs &amp; Outputs'!$B$5,'Inputs &amp; Outputs'!$B$6)</f>
        <v>0.13346070688692729</v>
      </c>
      <c r="AS45">
        <f>NORMINV('Rand Int'!AS45,'Inputs &amp; Outputs'!$B$5,'Inputs &amp; Outputs'!$B$6)</f>
        <v>0.15778240059697921</v>
      </c>
      <c r="AT45">
        <f>NORMINV('Rand Int'!AT45,'Inputs &amp; Outputs'!$B$5,'Inputs &amp; Outputs'!$B$6)</f>
        <v>8.2630351097069399E-2</v>
      </c>
      <c r="AU45">
        <f>NORMINV('Rand Int'!AU45,'Inputs &amp; Outputs'!$B$5,'Inputs &amp; Outputs'!$B$6)</f>
        <v>-7.29722145099998E-3</v>
      </c>
      <c r="AV45">
        <f>NORMINV('Rand Int'!AV45,'Inputs &amp; Outputs'!$B$5,'Inputs &amp; Outputs'!$B$6)</f>
        <v>9.5947299651623408E-2</v>
      </c>
      <c r="AW45">
        <f>NORMINV('Rand Int'!AW45,'Inputs &amp; Outputs'!$B$5,'Inputs &amp; Outputs'!$B$6)</f>
        <v>5.0941010571068326E-2</v>
      </c>
      <c r="AX45">
        <f>NORMINV('Rand Int'!AX45,'Inputs &amp; Outputs'!$B$5,'Inputs &amp; Outputs'!$B$6)</f>
        <v>2.2643468717620123E-2</v>
      </c>
      <c r="AY45">
        <f>NORMINV('Rand Int'!AY45,'Inputs &amp; Outputs'!$B$5,'Inputs &amp; Outputs'!$B$6)</f>
        <v>-2.2532575755324316E-2</v>
      </c>
      <c r="AZ45">
        <f>NORMINV('Rand Int'!AZ45,'Inputs &amp; Outputs'!$B$5,'Inputs &amp; Outputs'!$B$6)</f>
        <v>0.10470793582688298</v>
      </c>
      <c r="BA45">
        <f>NORMINV('Rand Int'!BA45,'Inputs &amp; Outputs'!$B$5,'Inputs &amp; Outputs'!$B$6)</f>
        <v>0.18274190320828609</v>
      </c>
      <c r="BB45">
        <f>NORMINV('Rand Int'!BB45,'Inputs &amp; Outputs'!$B$5,'Inputs &amp; Outputs'!$B$6)</f>
        <v>2.7778055497015119E-2</v>
      </c>
      <c r="BC45">
        <f>NORMINV('Rand Int'!BC45,'Inputs &amp; Outputs'!$B$5,'Inputs &amp; Outputs'!$B$6)</f>
        <v>0.14894086794392936</v>
      </c>
      <c r="BD45">
        <f>NORMINV('Rand Int'!BD45,'Inputs &amp; Outputs'!$B$5,'Inputs &amp; Outputs'!$B$6)</f>
        <v>-2.8355316990223284E-3</v>
      </c>
      <c r="BE45">
        <f>NORMINV('Rand Int'!BE45,'Inputs &amp; Outputs'!$B$5,'Inputs &amp; Outputs'!$B$6)</f>
        <v>-8.4910109810920037E-2</v>
      </c>
      <c r="BF45">
        <f>NORMINV('Rand Int'!BF45,'Inputs &amp; Outputs'!$B$5,'Inputs &amp; Outputs'!$B$6)</f>
        <v>5.3750342294025963E-2</v>
      </c>
      <c r="BG45">
        <f>NORMINV('Rand Int'!BG45,'Inputs &amp; Outputs'!$B$5,'Inputs &amp; Outputs'!$B$6)</f>
        <v>0.12893467250535157</v>
      </c>
      <c r="BH45">
        <f>NORMINV('Rand Int'!BH45,'Inputs &amp; Outputs'!$B$5,'Inputs &amp; Outputs'!$B$6)</f>
        <v>0.11844755030043649</v>
      </c>
      <c r="BI45">
        <f>NORMINV('Rand Int'!BI45,'Inputs &amp; Outputs'!$B$5,'Inputs &amp; Outputs'!$B$6)</f>
        <v>0.10700485756904111</v>
      </c>
      <c r="BJ45">
        <f>NORMINV('Rand Int'!BJ45,'Inputs &amp; Outputs'!$B$5,'Inputs &amp; Outputs'!$B$6)</f>
        <v>-8.4679689285542842E-2</v>
      </c>
      <c r="BK45">
        <f>NORMINV('Rand Int'!BK45,'Inputs &amp; Outputs'!$B$5,'Inputs &amp; Outputs'!$B$6)</f>
        <v>-2.9436039353269911E-2</v>
      </c>
      <c r="BL45">
        <f>NORMINV('Rand Int'!BL45,'Inputs &amp; Outputs'!$B$5,'Inputs &amp; Outputs'!$B$6)</f>
        <v>9.5012926049421589E-2</v>
      </c>
      <c r="BM45">
        <f>NORMINV('Rand Int'!BM45,'Inputs &amp; Outputs'!$B$5,'Inputs &amp; Outputs'!$B$6)</f>
        <v>9.0634863835841101E-2</v>
      </c>
      <c r="BN45">
        <f>NORMINV('Rand Int'!BN45,'Inputs &amp; Outputs'!$B$5,'Inputs &amp; Outputs'!$B$6)</f>
        <v>4.8329716738899714E-2</v>
      </c>
      <c r="BO45">
        <f>NORMINV('Rand Int'!BO45,'Inputs &amp; Outputs'!$B$5,'Inputs &amp; Outputs'!$B$6)</f>
        <v>5.4920735044155504E-2</v>
      </c>
      <c r="BP45">
        <f>NORMINV('Rand Int'!BP45,'Inputs &amp; Outputs'!$B$5,'Inputs &amp; Outputs'!$B$6)</f>
        <v>-4.1699967786417755E-2</v>
      </c>
      <c r="BQ45">
        <f>NORMINV('Rand Int'!BQ45,'Inputs &amp; Outputs'!$B$5,'Inputs &amp; Outputs'!$B$6)</f>
        <v>0.16881024369352027</v>
      </c>
      <c r="BR45">
        <f>NORMINV('Rand Int'!BR45,'Inputs &amp; Outputs'!$B$5,'Inputs &amp; Outputs'!$B$6)</f>
        <v>2.9091317356759724E-2</v>
      </c>
      <c r="BS45">
        <f>NORMINV('Rand Int'!BS45,'Inputs &amp; Outputs'!$B$5,'Inputs &amp; Outputs'!$B$6)</f>
        <v>1.1712045174010678E-2</v>
      </c>
      <c r="BT45">
        <f>NORMINV('Rand Int'!BT45,'Inputs &amp; Outputs'!$B$5,'Inputs &amp; Outputs'!$B$6)</f>
        <v>0.22882614068191381</v>
      </c>
    </row>
    <row r="46" spans="1:72" x14ac:dyDescent="0.25">
      <c r="A46" s="1">
        <v>45</v>
      </c>
      <c r="C46">
        <f>NORMINV('Rand Int'!C46,'Inputs &amp; Outputs'!$B$5,'Inputs &amp; Outputs'!$B$6)</f>
        <v>-2.670929678524217E-2</v>
      </c>
      <c r="D46">
        <f>NORMINV('Rand Int'!D46,'Inputs &amp; Outputs'!$B$5,'Inputs &amp; Outputs'!$B$6)</f>
        <v>0.15032434780695009</v>
      </c>
      <c r="E46">
        <f>NORMINV('Rand Int'!E46,'Inputs &amp; Outputs'!$B$5,'Inputs &amp; Outputs'!$B$6)</f>
        <v>7.9477710070413668E-3</v>
      </c>
      <c r="F46">
        <f>NORMINV('Rand Int'!F46,'Inputs &amp; Outputs'!$B$5,'Inputs &amp; Outputs'!$B$6)</f>
        <v>-7.3016835443898503E-2</v>
      </c>
      <c r="G46">
        <f>NORMINV('Rand Int'!G46,'Inputs &amp; Outputs'!$B$5,'Inputs &amp; Outputs'!$B$6)</f>
        <v>8.1533797355791846E-2</v>
      </c>
      <c r="H46">
        <f>NORMINV('Rand Int'!H46,'Inputs &amp; Outputs'!$B$5,'Inputs &amp; Outputs'!$B$6)</f>
        <v>6.8598936277737194E-2</v>
      </c>
      <c r="I46">
        <f>NORMINV('Rand Int'!I46,'Inputs &amp; Outputs'!$B$5,'Inputs &amp; Outputs'!$B$6)</f>
        <v>6.4757254005705381E-2</v>
      </c>
      <c r="J46">
        <f>NORMINV('Rand Int'!J46,'Inputs &amp; Outputs'!$B$5,'Inputs &amp; Outputs'!$B$6)</f>
        <v>9.9496388312073428E-2</v>
      </c>
      <c r="K46">
        <f>NORMINV('Rand Int'!K46,'Inputs &amp; Outputs'!$B$5,'Inputs &amp; Outputs'!$B$6)</f>
        <v>-7.4896616126556681E-2</v>
      </c>
      <c r="L46">
        <f>NORMINV('Rand Int'!L46,'Inputs &amp; Outputs'!$B$5,'Inputs &amp; Outputs'!$B$6)</f>
        <v>0.10520897066260582</v>
      </c>
      <c r="M46">
        <f>NORMINV('Rand Int'!M46,'Inputs &amp; Outputs'!$B$5,'Inputs &amp; Outputs'!$B$6)</f>
        <v>9.4812877832326642E-4</v>
      </c>
      <c r="N46">
        <f>NORMINV('Rand Int'!N46,'Inputs &amp; Outputs'!$B$5,'Inputs &amp; Outputs'!$B$6)</f>
        <v>8.1366726473094522E-2</v>
      </c>
      <c r="O46">
        <f>NORMINV('Rand Int'!O46,'Inputs &amp; Outputs'!$B$5,'Inputs &amp; Outputs'!$B$6)</f>
        <v>8.9490991292300162E-2</v>
      </c>
      <c r="P46">
        <f>NORMINV('Rand Int'!P46,'Inputs &amp; Outputs'!$B$5,'Inputs &amp; Outputs'!$B$6)</f>
        <v>0.10018945270411378</v>
      </c>
      <c r="Q46">
        <f>NORMINV('Rand Int'!Q46,'Inputs &amp; Outputs'!$B$5,'Inputs &amp; Outputs'!$B$6)</f>
        <v>5.457073788798688E-2</v>
      </c>
      <c r="R46">
        <f>NORMINV('Rand Int'!R46,'Inputs &amp; Outputs'!$B$5,'Inputs &amp; Outputs'!$B$6)</f>
        <v>6.6521746320712782E-2</v>
      </c>
      <c r="S46">
        <f>NORMINV('Rand Int'!S46,'Inputs &amp; Outputs'!$B$5,'Inputs &amp; Outputs'!$B$6)</f>
        <v>7.3025658488700754E-2</v>
      </c>
      <c r="T46">
        <f>NORMINV('Rand Int'!T46,'Inputs &amp; Outputs'!$B$5,'Inputs &amp; Outputs'!$B$6)</f>
        <v>8.5870964088381324E-3</v>
      </c>
      <c r="U46">
        <f>NORMINV('Rand Int'!U46,'Inputs &amp; Outputs'!$B$5,'Inputs &amp; Outputs'!$B$6)</f>
        <v>0.10225430293694301</v>
      </c>
      <c r="V46">
        <f>NORMINV('Rand Int'!V46,'Inputs &amp; Outputs'!$B$5,'Inputs &amp; Outputs'!$B$6)</f>
        <v>-8.3971964138713356E-3</v>
      </c>
      <c r="W46">
        <f>NORMINV('Rand Int'!W46,'Inputs &amp; Outputs'!$B$5,'Inputs &amp; Outputs'!$B$6)</f>
        <v>0.15598965236196027</v>
      </c>
      <c r="X46">
        <f>NORMINV('Rand Int'!X46,'Inputs &amp; Outputs'!$B$5,'Inputs &amp; Outputs'!$B$6)</f>
        <v>4.4259264498244834E-2</v>
      </c>
      <c r="Y46">
        <f>NORMINV('Rand Int'!Y46,'Inputs &amp; Outputs'!$B$5,'Inputs &amp; Outputs'!$B$6)</f>
        <v>0.18039173006418174</v>
      </c>
      <c r="Z46">
        <f>NORMINV('Rand Int'!Z46,'Inputs &amp; Outputs'!$B$5,'Inputs &amp; Outputs'!$B$6)</f>
        <v>-9.411203527094919E-2</v>
      </c>
      <c r="AA46">
        <f>NORMINV('Rand Int'!AA46,'Inputs &amp; Outputs'!$B$5,'Inputs &amp; Outputs'!$B$6)</f>
        <v>-9.9660251968916036E-3</v>
      </c>
      <c r="AB46">
        <f>NORMINV('Rand Int'!AB46,'Inputs &amp; Outputs'!$B$5,'Inputs &amp; Outputs'!$B$6)</f>
        <v>8.1118232609885974E-2</v>
      </c>
      <c r="AC46">
        <f>NORMINV('Rand Int'!AC46,'Inputs &amp; Outputs'!$B$5,'Inputs &amp; Outputs'!$B$6)</f>
        <v>-2.059508130183528E-2</v>
      </c>
      <c r="AD46">
        <f>NORMINV('Rand Int'!AD46,'Inputs &amp; Outputs'!$B$5,'Inputs &amp; Outputs'!$B$6)</f>
        <v>5.7050044373077639E-2</v>
      </c>
      <c r="AE46">
        <f>NORMINV('Rand Int'!AE46,'Inputs &amp; Outputs'!$B$5,'Inputs &amp; Outputs'!$B$6)</f>
        <v>1.4992951621679289E-2</v>
      </c>
      <c r="AF46">
        <f>NORMINV('Rand Int'!AF46,'Inputs &amp; Outputs'!$B$5,'Inputs &amp; Outputs'!$B$6)</f>
        <v>1.1212360872832387E-2</v>
      </c>
      <c r="AG46">
        <f>NORMINV('Rand Int'!AG46,'Inputs &amp; Outputs'!$B$5,'Inputs &amp; Outputs'!$B$6)</f>
        <v>0.11206193061764971</v>
      </c>
      <c r="AH46">
        <f>NORMINV('Rand Int'!AH46,'Inputs &amp; Outputs'!$B$5,'Inputs &amp; Outputs'!$B$6)</f>
        <v>2.9015114328810199E-2</v>
      </c>
      <c r="AI46">
        <f>NORMINV('Rand Int'!AI46,'Inputs &amp; Outputs'!$B$5,'Inputs &amp; Outputs'!$B$6)</f>
        <v>7.5408627461532013E-2</v>
      </c>
      <c r="AJ46">
        <f>NORMINV('Rand Int'!AJ46,'Inputs &amp; Outputs'!$B$5,'Inputs &amp; Outputs'!$B$6)</f>
        <v>0.14329362041904414</v>
      </c>
      <c r="AK46">
        <f>NORMINV('Rand Int'!AK46,'Inputs &amp; Outputs'!$B$5,'Inputs &amp; Outputs'!$B$6)</f>
        <v>6.4446525271198846E-2</v>
      </c>
      <c r="AL46">
        <f>NORMINV('Rand Int'!AL46,'Inputs &amp; Outputs'!$B$5,'Inputs &amp; Outputs'!$B$6)</f>
        <v>4.3585251392035819E-2</v>
      </c>
      <c r="AM46">
        <f>NORMINV('Rand Int'!AM46,'Inputs &amp; Outputs'!$B$5,'Inputs &amp; Outputs'!$B$6)</f>
        <v>9.6638202774896292E-2</v>
      </c>
      <c r="AN46">
        <f>NORMINV('Rand Int'!AN46,'Inputs &amp; Outputs'!$B$5,'Inputs &amp; Outputs'!$B$6)</f>
        <v>9.4966047934333164E-2</v>
      </c>
      <c r="AO46">
        <f>NORMINV('Rand Int'!AO46,'Inputs &amp; Outputs'!$B$5,'Inputs &amp; Outputs'!$B$6)</f>
        <v>-2.080457177939847E-2</v>
      </c>
      <c r="AP46">
        <f>NORMINV('Rand Int'!AP46,'Inputs &amp; Outputs'!$B$5,'Inputs &amp; Outputs'!$B$6)</f>
        <v>9.7080974651193364E-2</v>
      </c>
      <c r="AQ46">
        <f>NORMINV('Rand Int'!AQ46,'Inputs &amp; Outputs'!$B$5,'Inputs &amp; Outputs'!$B$6)</f>
        <v>6.7276599372198029E-2</v>
      </c>
      <c r="AR46">
        <f>NORMINV('Rand Int'!AR46,'Inputs &amp; Outputs'!$B$5,'Inputs &amp; Outputs'!$B$6)</f>
        <v>-6.6854017429647111E-2</v>
      </c>
      <c r="AS46">
        <f>NORMINV('Rand Int'!AS46,'Inputs &amp; Outputs'!$B$5,'Inputs &amp; Outputs'!$B$6)</f>
        <v>6.4497269576317962E-2</v>
      </c>
      <c r="AT46">
        <f>NORMINV('Rand Int'!AT46,'Inputs &amp; Outputs'!$B$5,'Inputs &amp; Outputs'!$B$6)</f>
        <v>-2.2999352164926504E-2</v>
      </c>
      <c r="AU46">
        <f>NORMINV('Rand Int'!AU46,'Inputs &amp; Outputs'!$B$5,'Inputs &amp; Outputs'!$B$6)</f>
        <v>7.2430088095983711E-2</v>
      </c>
      <c r="AV46">
        <f>NORMINV('Rand Int'!AV46,'Inputs &amp; Outputs'!$B$5,'Inputs &amp; Outputs'!$B$6)</f>
        <v>0.12784198175907302</v>
      </c>
      <c r="AW46">
        <f>NORMINV('Rand Int'!AW46,'Inputs &amp; Outputs'!$B$5,'Inputs &amp; Outputs'!$B$6)</f>
        <v>0.1411126604454005</v>
      </c>
      <c r="AX46">
        <f>NORMINV('Rand Int'!AX46,'Inputs &amp; Outputs'!$B$5,'Inputs &amp; Outputs'!$B$6)</f>
        <v>5.5364616529048366E-2</v>
      </c>
      <c r="AY46">
        <f>NORMINV('Rand Int'!AY46,'Inputs &amp; Outputs'!$B$5,'Inputs &amp; Outputs'!$B$6)</f>
        <v>9.2346885297115905E-2</v>
      </c>
      <c r="AZ46">
        <f>NORMINV('Rand Int'!AZ46,'Inputs &amp; Outputs'!$B$5,'Inputs &amp; Outputs'!$B$6)</f>
        <v>-3.6301088743970075E-2</v>
      </c>
      <c r="BA46">
        <f>NORMINV('Rand Int'!BA46,'Inputs &amp; Outputs'!$B$5,'Inputs &amp; Outputs'!$B$6)</f>
        <v>-3.5536733577233304E-3</v>
      </c>
      <c r="BB46">
        <f>NORMINV('Rand Int'!BB46,'Inputs &amp; Outputs'!$B$5,'Inputs &amp; Outputs'!$B$6)</f>
        <v>0.16662029608738499</v>
      </c>
      <c r="BC46">
        <f>NORMINV('Rand Int'!BC46,'Inputs &amp; Outputs'!$B$5,'Inputs &amp; Outputs'!$B$6)</f>
        <v>0.19547538947112059</v>
      </c>
      <c r="BD46">
        <f>NORMINV('Rand Int'!BD46,'Inputs &amp; Outputs'!$B$5,'Inputs &amp; Outputs'!$B$6)</f>
        <v>0.10388788303928384</v>
      </c>
      <c r="BE46">
        <f>NORMINV('Rand Int'!BE46,'Inputs &amp; Outputs'!$B$5,'Inputs &amp; Outputs'!$B$6)</f>
        <v>2.1736660378453801E-2</v>
      </c>
      <c r="BF46">
        <f>NORMINV('Rand Int'!BF46,'Inputs &amp; Outputs'!$B$5,'Inputs &amp; Outputs'!$B$6)</f>
        <v>2.6548501753617774E-2</v>
      </c>
      <c r="BG46">
        <f>NORMINV('Rand Int'!BG46,'Inputs &amp; Outputs'!$B$5,'Inputs &amp; Outputs'!$B$6)</f>
        <v>2.4048610420733668E-3</v>
      </c>
      <c r="BH46">
        <f>NORMINV('Rand Int'!BH46,'Inputs &amp; Outputs'!$B$5,'Inputs &amp; Outputs'!$B$6)</f>
        <v>7.2669739897040467E-2</v>
      </c>
      <c r="BI46">
        <f>NORMINV('Rand Int'!BI46,'Inputs &amp; Outputs'!$B$5,'Inputs &amp; Outputs'!$B$6)</f>
        <v>0.2022807715334074</v>
      </c>
      <c r="BJ46">
        <f>NORMINV('Rand Int'!BJ46,'Inputs &amp; Outputs'!$B$5,'Inputs &amp; Outputs'!$B$6)</f>
        <v>0.10520973475408028</v>
      </c>
      <c r="BK46">
        <f>NORMINV('Rand Int'!BK46,'Inputs &amp; Outputs'!$B$5,'Inputs &amp; Outputs'!$B$6)</f>
        <v>3.7282620000908956E-2</v>
      </c>
      <c r="BL46">
        <f>NORMINV('Rand Int'!BL46,'Inputs &amp; Outputs'!$B$5,'Inputs &amp; Outputs'!$B$6)</f>
        <v>1.4480037570511611E-3</v>
      </c>
      <c r="BM46">
        <f>NORMINV('Rand Int'!BM46,'Inputs &amp; Outputs'!$B$5,'Inputs &amp; Outputs'!$B$6)</f>
        <v>8.0516929379740226E-2</v>
      </c>
      <c r="BN46">
        <f>NORMINV('Rand Int'!BN46,'Inputs &amp; Outputs'!$B$5,'Inputs &amp; Outputs'!$B$6)</f>
        <v>-6.0478930685745114E-2</v>
      </c>
      <c r="BO46">
        <f>NORMINV('Rand Int'!BO46,'Inputs &amp; Outputs'!$B$5,'Inputs &amp; Outputs'!$B$6)</f>
        <v>4.1183446099924123E-2</v>
      </c>
      <c r="BP46">
        <f>NORMINV('Rand Int'!BP46,'Inputs &amp; Outputs'!$B$5,'Inputs &amp; Outputs'!$B$6)</f>
        <v>0.11127170359864841</v>
      </c>
      <c r="BQ46">
        <f>NORMINV('Rand Int'!BQ46,'Inputs &amp; Outputs'!$B$5,'Inputs &amp; Outputs'!$B$6)</f>
        <v>5.798558150992679E-3</v>
      </c>
      <c r="BR46">
        <f>NORMINV('Rand Int'!BR46,'Inputs &amp; Outputs'!$B$5,'Inputs &amp; Outputs'!$B$6)</f>
        <v>-6.754671104800658E-3</v>
      </c>
      <c r="BS46">
        <f>NORMINV('Rand Int'!BS46,'Inputs &amp; Outputs'!$B$5,'Inputs &amp; Outputs'!$B$6)</f>
        <v>0.10915042379317055</v>
      </c>
      <c r="BT46">
        <f>NORMINV('Rand Int'!BT46,'Inputs &amp; Outputs'!$B$5,'Inputs &amp; Outputs'!$B$6)</f>
        <v>-3.5207427157847943E-2</v>
      </c>
    </row>
    <row r="47" spans="1:72" x14ac:dyDescent="0.25">
      <c r="A47" s="1">
        <v>46</v>
      </c>
      <c r="C47">
        <f>NORMINV('Rand Int'!C47,'Inputs &amp; Outputs'!$B$5,'Inputs &amp; Outputs'!$B$6)</f>
        <v>9.1536280421368424E-2</v>
      </c>
      <c r="D47">
        <f>NORMINV('Rand Int'!D47,'Inputs &amp; Outputs'!$B$5,'Inputs &amp; Outputs'!$B$6)</f>
        <v>9.5926560647566397E-2</v>
      </c>
      <c r="E47">
        <f>NORMINV('Rand Int'!E47,'Inputs &amp; Outputs'!$B$5,'Inputs &amp; Outputs'!$B$6)</f>
        <v>8.1645999386715087E-2</v>
      </c>
      <c r="F47">
        <f>NORMINV('Rand Int'!F47,'Inputs &amp; Outputs'!$B$5,'Inputs &amp; Outputs'!$B$6)</f>
        <v>7.1680661524542305E-2</v>
      </c>
      <c r="G47">
        <f>NORMINV('Rand Int'!G47,'Inputs &amp; Outputs'!$B$5,'Inputs &amp; Outputs'!$B$6)</f>
        <v>0.23128195273995145</v>
      </c>
      <c r="H47">
        <f>NORMINV('Rand Int'!H47,'Inputs &amp; Outputs'!$B$5,'Inputs &amp; Outputs'!$B$6)</f>
        <v>0.14714529606017124</v>
      </c>
      <c r="I47">
        <f>NORMINV('Rand Int'!I47,'Inputs &amp; Outputs'!$B$5,'Inputs &amp; Outputs'!$B$6)</f>
        <v>0.12724317458029905</v>
      </c>
      <c r="J47">
        <f>NORMINV('Rand Int'!J47,'Inputs &amp; Outputs'!$B$5,'Inputs &amp; Outputs'!$B$6)</f>
        <v>0.18061835490000119</v>
      </c>
      <c r="K47">
        <f>NORMINV('Rand Int'!K47,'Inputs &amp; Outputs'!$B$5,'Inputs &amp; Outputs'!$B$6)</f>
        <v>-3.2557232151181101E-2</v>
      </c>
      <c r="L47">
        <f>NORMINV('Rand Int'!L47,'Inputs &amp; Outputs'!$B$5,'Inputs &amp; Outputs'!$B$6)</f>
        <v>2.5646120536482575E-2</v>
      </c>
      <c r="M47">
        <f>NORMINV('Rand Int'!M47,'Inputs &amp; Outputs'!$B$5,'Inputs &amp; Outputs'!$B$6)</f>
        <v>9.984808678029633E-2</v>
      </c>
      <c r="N47">
        <f>NORMINV('Rand Int'!N47,'Inputs &amp; Outputs'!$B$5,'Inputs &amp; Outputs'!$B$6)</f>
        <v>4.9341449291558384E-2</v>
      </c>
      <c r="O47">
        <f>NORMINV('Rand Int'!O47,'Inputs &amp; Outputs'!$B$5,'Inputs &amp; Outputs'!$B$6)</f>
        <v>0.13057301403213198</v>
      </c>
      <c r="P47">
        <f>NORMINV('Rand Int'!P47,'Inputs &amp; Outputs'!$B$5,'Inputs &amp; Outputs'!$B$6)</f>
        <v>7.0347296858765798E-2</v>
      </c>
      <c r="Q47">
        <f>NORMINV('Rand Int'!Q47,'Inputs &amp; Outputs'!$B$5,'Inputs &amp; Outputs'!$B$6)</f>
        <v>7.476634460784233E-2</v>
      </c>
      <c r="R47">
        <f>NORMINV('Rand Int'!R47,'Inputs &amp; Outputs'!$B$5,'Inputs &amp; Outputs'!$B$6)</f>
        <v>2.2282142863354934E-2</v>
      </c>
      <c r="S47">
        <f>NORMINV('Rand Int'!S47,'Inputs &amp; Outputs'!$B$5,'Inputs &amp; Outputs'!$B$6)</f>
        <v>1.0894881412424319E-2</v>
      </c>
      <c r="T47">
        <f>NORMINV('Rand Int'!T47,'Inputs &amp; Outputs'!$B$5,'Inputs &amp; Outputs'!$B$6)</f>
        <v>9.543005205710435E-3</v>
      </c>
      <c r="U47">
        <f>NORMINV('Rand Int'!U47,'Inputs &amp; Outputs'!$B$5,'Inputs &amp; Outputs'!$B$6)</f>
        <v>-0.13184408894289759</v>
      </c>
      <c r="V47">
        <f>NORMINV('Rand Int'!V47,'Inputs &amp; Outputs'!$B$5,'Inputs &amp; Outputs'!$B$6)</f>
        <v>-3.8868545275003469E-2</v>
      </c>
      <c r="W47">
        <f>NORMINV('Rand Int'!W47,'Inputs &amp; Outputs'!$B$5,'Inputs &amp; Outputs'!$B$6)</f>
        <v>0.20367141672034242</v>
      </c>
      <c r="X47">
        <f>NORMINV('Rand Int'!X47,'Inputs &amp; Outputs'!$B$5,'Inputs &amp; Outputs'!$B$6)</f>
        <v>0.26976968230966925</v>
      </c>
      <c r="Y47">
        <f>NORMINV('Rand Int'!Y47,'Inputs &amp; Outputs'!$B$5,'Inputs &amp; Outputs'!$B$6)</f>
        <v>8.2879715734193143E-2</v>
      </c>
      <c r="Z47">
        <f>NORMINV('Rand Int'!Z47,'Inputs &amp; Outputs'!$B$5,'Inputs &amp; Outputs'!$B$6)</f>
        <v>-0.13950612450137054</v>
      </c>
      <c r="AA47">
        <f>NORMINV('Rand Int'!AA47,'Inputs &amp; Outputs'!$B$5,'Inputs &amp; Outputs'!$B$6)</f>
        <v>-6.9640017412322286E-2</v>
      </c>
      <c r="AB47">
        <f>NORMINV('Rand Int'!AB47,'Inputs &amp; Outputs'!$B$5,'Inputs &amp; Outputs'!$B$6)</f>
        <v>8.0449978788220744E-2</v>
      </c>
      <c r="AC47">
        <f>NORMINV('Rand Int'!AC47,'Inputs &amp; Outputs'!$B$5,'Inputs &amp; Outputs'!$B$6)</f>
        <v>7.7716946472051435E-2</v>
      </c>
      <c r="AD47">
        <f>NORMINV('Rand Int'!AD47,'Inputs &amp; Outputs'!$B$5,'Inputs &amp; Outputs'!$B$6)</f>
        <v>-6.3546864163871494E-2</v>
      </c>
      <c r="AE47">
        <f>NORMINV('Rand Int'!AE47,'Inputs &amp; Outputs'!$B$5,'Inputs &amp; Outputs'!$B$6)</f>
        <v>-4.6918593871589656E-2</v>
      </c>
      <c r="AF47">
        <f>NORMINV('Rand Int'!AF47,'Inputs &amp; Outputs'!$B$5,'Inputs &amp; Outputs'!$B$6)</f>
        <v>4.3507800245243256E-5</v>
      </c>
      <c r="AG47">
        <f>NORMINV('Rand Int'!AG47,'Inputs &amp; Outputs'!$B$5,'Inputs &amp; Outputs'!$B$6)</f>
        <v>-4.3129781686467486E-2</v>
      </c>
      <c r="AH47">
        <f>NORMINV('Rand Int'!AH47,'Inputs &amp; Outputs'!$B$5,'Inputs &amp; Outputs'!$B$6)</f>
        <v>3.3713030940625957E-2</v>
      </c>
      <c r="AI47">
        <f>NORMINV('Rand Int'!AI47,'Inputs &amp; Outputs'!$B$5,'Inputs &amp; Outputs'!$B$6)</f>
        <v>-2.1417472036027244E-2</v>
      </c>
      <c r="AJ47">
        <f>NORMINV('Rand Int'!AJ47,'Inputs &amp; Outputs'!$B$5,'Inputs &amp; Outputs'!$B$6)</f>
        <v>5.6123097545234778E-2</v>
      </c>
      <c r="AK47">
        <f>NORMINV('Rand Int'!AK47,'Inputs &amp; Outputs'!$B$5,'Inputs &amp; Outputs'!$B$6)</f>
        <v>7.8575106655732418E-2</v>
      </c>
      <c r="AL47">
        <f>NORMINV('Rand Int'!AL47,'Inputs &amp; Outputs'!$B$5,'Inputs &amp; Outputs'!$B$6)</f>
        <v>3.7090438400487404E-2</v>
      </c>
      <c r="AM47">
        <f>NORMINV('Rand Int'!AM47,'Inputs &amp; Outputs'!$B$5,'Inputs &amp; Outputs'!$B$6)</f>
        <v>-1.9614650828139735E-3</v>
      </c>
      <c r="AN47">
        <f>NORMINV('Rand Int'!AN47,'Inputs &amp; Outputs'!$B$5,'Inputs &amp; Outputs'!$B$6)</f>
        <v>0.16452707493752963</v>
      </c>
      <c r="AO47">
        <f>NORMINV('Rand Int'!AO47,'Inputs &amp; Outputs'!$B$5,'Inputs &amp; Outputs'!$B$6)</f>
        <v>-5.4995431353600466E-2</v>
      </c>
      <c r="AP47">
        <f>NORMINV('Rand Int'!AP47,'Inputs &amp; Outputs'!$B$5,'Inputs &amp; Outputs'!$B$6)</f>
        <v>8.8452279035768078E-2</v>
      </c>
      <c r="AQ47">
        <f>NORMINV('Rand Int'!AQ47,'Inputs &amp; Outputs'!$B$5,'Inputs &amp; Outputs'!$B$6)</f>
        <v>0.15664480731182001</v>
      </c>
      <c r="AR47">
        <f>NORMINV('Rand Int'!AR47,'Inputs &amp; Outputs'!$B$5,'Inputs &amp; Outputs'!$B$6)</f>
        <v>0.10822799938026065</v>
      </c>
      <c r="AS47">
        <f>NORMINV('Rand Int'!AS47,'Inputs &amp; Outputs'!$B$5,'Inputs &amp; Outputs'!$B$6)</f>
        <v>-0.12295231745414076</v>
      </c>
      <c r="AT47">
        <f>NORMINV('Rand Int'!AT47,'Inputs &amp; Outputs'!$B$5,'Inputs &amp; Outputs'!$B$6)</f>
        <v>-6.1527805910093158E-2</v>
      </c>
      <c r="AU47">
        <f>NORMINV('Rand Int'!AU47,'Inputs &amp; Outputs'!$B$5,'Inputs &amp; Outputs'!$B$6)</f>
        <v>0.11418692376652723</v>
      </c>
      <c r="AV47">
        <f>NORMINV('Rand Int'!AV47,'Inputs &amp; Outputs'!$B$5,'Inputs &amp; Outputs'!$B$6)</f>
        <v>1.4965126243922704E-2</v>
      </c>
      <c r="AW47">
        <f>NORMINV('Rand Int'!AW47,'Inputs &amp; Outputs'!$B$5,'Inputs &amp; Outputs'!$B$6)</f>
        <v>4.9059927280200796E-3</v>
      </c>
      <c r="AX47">
        <f>NORMINV('Rand Int'!AX47,'Inputs &amp; Outputs'!$B$5,'Inputs &amp; Outputs'!$B$6)</f>
        <v>1.2822600491532922E-2</v>
      </c>
      <c r="AY47">
        <f>NORMINV('Rand Int'!AY47,'Inputs &amp; Outputs'!$B$5,'Inputs &amp; Outputs'!$B$6)</f>
        <v>8.5517245995219468E-2</v>
      </c>
      <c r="AZ47">
        <f>NORMINV('Rand Int'!AZ47,'Inputs &amp; Outputs'!$B$5,'Inputs &amp; Outputs'!$B$6)</f>
        <v>0.19637883107281046</v>
      </c>
      <c r="BA47">
        <f>NORMINV('Rand Int'!BA47,'Inputs &amp; Outputs'!$B$5,'Inputs &amp; Outputs'!$B$6)</f>
        <v>0.17826525900174123</v>
      </c>
      <c r="BB47">
        <f>NORMINV('Rand Int'!BB47,'Inputs &amp; Outputs'!$B$5,'Inputs &amp; Outputs'!$B$6)</f>
        <v>1.6851470200887488E-2</v>
      </c>
      <c r="BC47">
        <f>NORMINV('Rand Int'!BC47,'Inputs &amp; Outputs'!$B$5,'Inputs &amp; Outputs'!$B$6)</f>
        <v>0.21976134155520596</v>
      </c>
      <c r="BD47">
        <f>NORMINV('Rand Int'!BD47,'Inputs &amp; Outputs'!$B$5,'Inputs &amp; Outputs'!$B$6)</f>
        <v>0.18979158670256221</v>
      </c>
      <c r="BE47">
        <f>NORMINV('Rand Int'!BE47,'Inputs &amp; Outputs'!$B$5,'Inputs &amp; Outputs'!$B$6)</f>
        <v>0.2437439978726671</v>
      </c>
      <c r="BF47">
        <f>NORMINV('Rand Int'!BF47,'Inputs &amp; Outputs'!$B$5,'Inputs &amp; Outputs'!$B$6)</f>
        <v>0.19037324472436459</v>
      </c>
      <c r="BG47">
        <f>NORMINV('Rand Int'!BG47,'Inputs &amp; Outputs'!$B$5,'Inputs &amp; Outputs'!$B$6)</f>
        <v>-5.7875922582059675E-2</v>
      </c>
      <c r="BH47">
        <f>NORMINV('Rand Int'!BH47,'Inputs &amp; Outputs'!$B$5,'Inputs &amp; Outputs'!$B$6)</f>
        <v>9.667043768123032E-2</v>
      </c>
      <c r="BI47">
        <f>NORMINV('Rand Int'!BI47,'Inputs &amp; Outputs'!$B$5,'Inputs &amp; Outputs'!$B$6)</f>
        <v>0.13983848247706965</v>
      </c>
      <c r="BJ47">
        <f>NORMINV('Rand Int'!BJ47,'Inputs &amp; Outputs'!$B$5,'Inputs &amp; Outputs'!$B$6)</f>
        <v>5.9857619906382158E-2</v>
      </c>
      <c r="BK47">
        <f>NORMINV('Rand Int'!BK47,'Inputs &amp; Outputs'!$B$5,'Inputs &amp; Outputs'!$B$6)</f>
        <v>2.6820572603825088E-3</v>
      </c>
      <c r="BL47">
        <f>NORMINV('Rand Int'!BL47,'Inputs &amp; Outputs'!$B$5,'Inputs &amp; Outputs'!$B$6)</f>
        <v>2.2409231160787406E-2</v>
      </c>
      <c r="BM47">
        <f>NORMINV('Rand Int'!BM47,'Inputs &amp; Outputs'!$B$5,'Inputs &amp; Outputs'!$B$6)</f>
        <v>-9.4412291690642941E-2</v>
      </c>
      <c r="BN47">
        <f>NORMINV('Rand Int'!BN47,'Inputs &amp; Outputs'!$B$5,'Inputs &amp; Outputs'!$B$6)</f>
        <v>4.5221759712718849E-2</v>
      </c>
      <c r="BO47">
        <f>NORMINV('Rand Int'!BO47,'Inputs &amp; Outputs'!$B$5,'Inputs &amp; Outputs'!$B$6)</f>
        <v>-8.7926741215457099E-2</v>
      </c>
      <c r="BP47">
        <f>NORMINV('Rand Int'!BP47,'Inputs &amp; Outputs'!$B$5,'Inputs &amp; Outputs'!$B$6)</f>
        <v>-6.5150693205890703E-2</v>
      </c>
      <c r="BQ47">
        <f>NORMINV('Rand Int'!BQ47,'Inputs &amp; Outputs'!$B$5,'Inputs &amp; Outputs'!$B$6)</f>
        <v>9.1651433341124994E-2</v>
      </c>
      <c r="BR47">
        <f>NORMINV('Rand Int'!BR47,'Inputs &amp; Outputs'!$B$5,'Inputs &amp; Outputs'!$B$6)</f>
        <v>-3.2000671327550897E-2</v>
      </c>
      <c r="BS47">
        <f>NORMINV('Rand Int'!BS47,'Inputs &amp; Outputs'!$B$5,'Inputs &amp; Outputs'!$B$6)</f>
        <v>8.8998674908026654E-2</v>
      </c>
      <c r="BT47">
        <f>NORMINV('Rand Int'!BT47,'Inputs &amp; Outputs'!$B$5,'Inputs &amp; Outputs'!$B$6)</f>
        <v>0.10197691044080809</v>
      </c>
    </row>
    <row r="48" spans="1:72" x14ac:dyDescent="0.25">
      <c r="A48" s="1">
        <v>47</v>
      </c>
      <c r="C48">
        <f>NORMINV('Rand Int'!C48,'Inputs &amp; Outputs'!$B$5,'Inputs &amp; Outputs'!$B$6)</f>
        <v>7.6347856754327301E-2</v>
      </c>
      <c r="D48">
        <f>NORMINV('Rand Int'!D48,'Inputs &amp; Outputs'!$B$5,'Inputs &amp; Outputs'!$B$6)</f>
        <v>6.0036393514082735E-2</v>
      </c>
      <c r="E48">
        <f>NORMINV('Rand Int'!E48,'Inputs &amp; Outputs'!$B$5,'Inputs &amp; Outputs'!$B$6)</f>
        <v>6.8405331260355529E-2</v>
      </c>
      <c r="F48">
        <f>NORMINV('Rand Int'!F48,'Inputs &amp; Outputs'!$B$5,'Inputs &amp; Outputs'!$B$6)</f>
        <v>1.0637530445842397E-2</v>
      </c>
      <c r="G48">
        <f>NORMINV('Rand Int'!G48,'Inputs &amp; Outputs'!$B$5,'Inputs &amp; Outputs'!$B$6)</f>
        <v>9.589300933388295E-2</v>
      </c>
      <c r="H48">
        <f>NORMINV('Rand Int'!H48,'Inputs &amp; Outputs'!$B$5,'Inputs &amp; Outputs'!$B$6)</f>
        <v>0.20958675513583921</v>
      </c>
      <c r="I48">
        <f>NORMINV('Rand Int'!I48,'Inputs &amp; Outputs'!$B$5,'Inputs &amp; Outputs'!$B$6)</f>
        <v>-3.6698460862443952E-2</v>
      </c>
      <c r="J48">
        <f>NORMINV('Rand Int'!J48,'Inputs &amp; Outputs'!$B$5,'Inputs &amp; Outputs'!$B$6)</f>
        <v>4.9935375620685854E-3</v>
      </c>
      <c r="K48">
        <f>NORMINV('Rand Int'!K48,'Inputs &amp; Outputs'!$B$5,'Inputs &amp; Outputs'!$B$6)</f>
        <v>-5.7646233585509285E-2</v>
      </c>
      <c r="L48">
        <f>NORMINV('Rand Int'!L48,'Inputs &amp; Outputs'!$B$5,'Inputs &amp; Outputs'!$B$6)</f>
        <v>-4.6685264108485572E-2</v>
      </c>
      <c r="M48">
        <f>NORMINV('Rand Int'!M48,'Inputs &amp; Outputs'!$B$5,'Inputs &amp; Outputs'!$B$6)</f>
        <v>-4.9431537904500666E-2</v>
      </c>
      <c r="N48">
        <f>NORMINV('Rand Int'!N48,'Inputs &amp; Outputs'!$B$5,'Inputs &amp; Outputs'!$B$6)</f>
        <v>8.8436776803104411E-2</v>
      </c>
      <c r="O48">
        <f>NORMINV('Rand Int'!O48,'Inputs &amp; Outputs'!$B$5,'Inputs &amp; Outputs'!$B$6)</f>
        <v>3.3113361848671141E-2</v>
      </c>
      <c r="P48">
        <f>NORMINV('Rand Int'!P48,'Inputs &amp; Outputs'!$B$5,'Inputs &amp; Outputs'!$B$6)</f>
        <v>6.0288785835851538E-2</v>
      </c>
      <c r="Q48">
        <f>NORMINV('Rand Int'!Q48,'Inputs &amp; Outputs'!$B$5,'Inputs &amp; Outputs'!$B$6)</f>
        <v>8.865227383851336E-3</v>
      </c>
      <c r="R48">
        <f>NORMINV('Rand Int'!R48,'Inputs &amp; Outputs'!$B$5,'Inputs &amp; Outputs'!$B$6)</f>
        <v>0.12406381743806749</v>
      </c>
      <c r="S48">
        <f>NORMINV('Rand Int'!S48,'Inputs &amp; Outputs'!$B$5,'Inputs &amp; Outputs'!$B$6)</f>
        <v>7.941413719213461E-2</v>
      </c>
      <c r="T48">
        <f>NORMINV('Rand Int'!T48,'Inputs &amp; Outputs'!$B$5,'Inputs &amp; Outputs'!$B$6)</f>
        <v>0.10359711092152658</v>
      </c>
      <c r="U48">
        <f>NORMINV('Rand Int'!U48,'Inputs &amp; Outputs'!$B$5,'Inputs &amp; Outputs'!$B$6)</f>
        <v>7.397772596183258E-2</v>
      </c>
      <c r="V48">
        <f>NORMINV('Rand Int'!V48,'Inputs &amp; Outputs'!$B$5,'Inputs &amp; Outputs'!$B$6)</f>
        <v>0.17985745385248503</v>
      </c>
      <c r="W48">
        <f>NORMINV('Rand Int'!W48,'Inputs &amp; Outputs'!$B$5,'Inputs &amp; Outputs'!$B$6)</f>
        <v>0.1143885569328891</v>
      </c>
      <c r="X48">
        <f>NORMINV('Rand Int'!X48,'Inputs &amp; Outputs'!$B$5,'Inputs &amp; Outputs'!$B$6)</f>
        <v>-5.8613138029312076E-2</v>
      </c>
      <c r="Y48">
        <f>NORMINV('Rand Int'!Y48,'Inputs &amp; Outputs'!$B$5,'Inputs &amp; Outputs'!$B$6)</f>
        <v>0.10318853599199987</v>
      </c>
      <c r="Z48">
        <f>NORMINV('Rand Int'!Z48,'Inputs &amp; Outputs'!$B$5,'Inputs &amp; Outputs'!$B$6)</f>
        <v>4.2213626706608443E-2</v>
      </c>
      <c r="AA48">
        <f>NORMINV('Rand Int'!AA48,'Inputs &amp; Outputs'!$B$5,'Inputs &amp; Outputs'!$B$6)</f>
        <v>-1.9061879324646536E-2</v>
      </c>
      <c r="AB48">
        <f>NORMINV('Rand Int'!AB48,'Inputs &amp; Outputs'!$B$5,'Inputs &amp; Outputs'!$B$6)</f>
        <v>2.909265117766708E-2</v>
      </c>
      <c r="AC48">
        <f>NORMINV('Rand Int'!AC48,'Inputs &amp; Outputs'!$B$5,'Inputs &amp; Outputs'!$B$6)</f>
        <v>4.3194718958775032E-2</v>
      </c>
      <c r="AD48">
        <f>NORMINV('Rand Int'!AD48,'Inputs &amp; Outputs'!$B$5,'Inputs &amp; Outputs'!$B$6)</f>
        <v>0.13788034951011954</v>
      </c>
      <c r="AE48">
        <f>NORMINV('Rand Int'!AE48,'Inputs &amp; Outputs'!$B$5,'Inputs &amp; Outputs'!$B$6)</f>
        <v>1.6821446471582492E-2</v>
      </c>
      <c r="AF48">
        <f>NORMINV('Rand Int'!AF48,'Inputs &amp; Outputs'!$B$5,'Inputs &amp; Outputs'!$B$6)</f>
        <v>0.13063703138339805</v>
      </c>
      <c r="AG48">
        <f>NORMINV('Rand Int'!AG48,'Inputs &amp; Outputs'!$B$5,'Inputs &amp; Outputs'!$B$6)</f>
        <v>4.7745423526667316E-2</v>
      </c>
      <c r="AH48">
        <f>NORMINV('Rand Int'!AH48,'Inputs &amp; Outputs'!$B$5,'Inputs &amp; Outputs'!$B$6)</f>
        <v>5.3813005968428362E-2</v>
      </c>
      <c r="AI48">
        <f>NORMINV('Rand Int'!AI48,'Inputs &amp; Outputs'!$B$5,'Inputs &amp; Outputs'!$B$6)</f>
        <v>-0.13883265768532077</v>
      </c>
      <c r="AJ48">
        <f>NORMINV('Rand Int'!AJ48,'Inputs &amp; Outputs'!$B$5,'Inputs &amp; Outputs'!$B$6)</f>
        <v>6.7709941045146382E-2</v>
      </c>
      <c r="AK48">
        <f>NORMINV('Rand Int'!AK48,'Inputs &amp; Outputs'!$B$5,'Inputs &amp; Outputs'!$B$6)</f>
        <v>7.1450334335211779E-2</v>
      </c>
      <c r="AL48">
        <f>NORMINV('Rand Int'!AL48,'Inputs &amp; Outputs'!$B$5,'Inputs &amp; Outputs'!$B$6)</f>
        <v>0.12068600055292956</v>
      </c>
      <c r="AM48">
        <f>NORMINV('Rand Int'!AM48,'Inputs &amp; Outputs'!$B$5,'Inputs &amp; Outputs'!$B$6)</f>
        <v>-2.8039826523586955E-2</v>
      </c>
      <c r="AN48">
        <f>NORMINV('Rand Int'!AN48,'Inputs &amp; Outputs'!$B$5,'Inputs &amp; Outputs'!$B$6)</f>
        <v>6.8911034611922745E-2</v>
      </c>
      <c r="AO48">
        <f>NORMINV('Rand Int'!AO48,'Inputs &amp; Outputs'!$B$5,'Inputs &amp; Outputs'!$B$6)</f>
        <v>0.17766357726529131</v>
      </c>
      <c r="AP48">
        <f>NORMINV('Rand Int'!AP48,'Inputs &amp; Outputs'!$B$5,'Inputs &amp; Outputs'!$B$6)</f>
        <v>0.14850437967963942</v>
      </c>
      <c r="AQ48">
        <f>NORMINV('Rand Int'!AQ48,'Inputs &amp; Outputs'!$B$5,'Inputs &amp; Outputs'!$B$6)</f>
        <v>3.6472252295210089E-2</v>
      </c>
      <c r="AR48">
        <f>NORMINV('Rand Int'!AR48,'Inputs &amp; Outputs'!$B$5,'Inputs &amp; Outputs'!$B$6)</f>
        <v>5.3748166228780939E-2</v>
      </c>
      <c r="AS48">
        <f>NORMINV('Rand Int'!AS48,'Inputs &amp; Outputs'!$B$5,'Inputs &amp; Outputs'!$B$6)</f>
        <v>-3.5319022340051645E-2</v>
      </c>
      <c r="AT48">
        <f>NORMINV('Rand Int'!AT48,'Inputs &amp; Outputs'!$B$5,'Inputs &amp; Outputs'!$B$6)</f>
        <v>8.0158825236602976E-2</v>
      </c>
      <c r="AU48">
        <f>NORMINV('Rand Int'!AU48,'Inputs &amp; Outputs'!$B$5,'Inputs &amp; Outputs'!$B$6)</f>
        <v>-4.140164462970844E-3</v>
      </c>
      <c r="AV48">
        <f>NORMINV('Rand Int'!AV48,'Inputs &amp; Outputs'!$B$5,'Inputs &amp; Outputs'!$B$6)</f>
        <v>2.7274281700772174E-2</v>
      </c>
      <c r="AW48">
        <f>NORMINV('Rand Int'!AW48,'Inputs &amp; Outputs'!$B$5,'Inputs &amp; Outputs'!$B$6)</f>
        <v>-7.0949132996242059E-2</v>
      </c>
      <c r="AX48">
        <f>NORMINV('Rand Int'!AX48,'Inputs &amp; Outputs'!$B$5,'Inputs &amp; Outputs'!$B$6)</f>
        <v>2.1514201252302231E-2</v>
      </c>
      <c r="AY48">
        <f>NORMINV('Rand Int'!AY48,'Inputs &amp; Outputs'!$B$5,'Inputs &amp; Outputs'!$B$6)</f>
        <v>0.12495415012601031</v>
      </c>
      <c r="AZ48">
        <f>NORMINV('Rand Int'!AZ48,'Inputs &amp; Outputs'!$B$5,'Inputs &amp; Outputs'!$B$6)</f>
        <v>9.4971761706329011E-2</v>
      </c>
      <c r="BA48">
        <f>NORMINV('Rand Int'!BA48,'Inputs &amp; Outputs'!$B$5,'Inputs &amp; Outputs'!$B$6)</f>
        <v>1.6397701377652889E-2</v>
      </c>
      <c r="BB48">
        <f>NORMINV('Rand Int'!BB48,'Inputs &amp; Outputs'!$B$5,'Inputs &amp; Outputs'!$B$6)</f>
        <v>-4.4218691285168463E-2</v>
      </c>
      <c r="BC48">
        <f>NORMINV('Rand Int'!BC48,'Inputs &amp; Outputs'!$B$5,'Inputs &amp; Outputs'!$B$6)</f>
        <v>0.30907156311849449</v>
      </c>
      <c r="BD48">
        <f>NORMINV('Rand Int'!BD48,'Inputs &amp; Outputs'!$B$5,'Inputs &amp; Outputs'!$B$6)</f>
        <v>1.1321187656173758E-2</v>
      </c>
      <c r="BE48">
        <f>NORMINV('Rand Int'!BE48,'Inputs &amp; Outputs'!$B$5,'Inputs &amp; Outputs'!$B$6)</f>
        <v>0.11008956319161095</v>
      </c>
      <c r="BF48">
        <f>NORMINV('Rand Int'!BF48,'Inputs &amp; Outputs'!$B$5,'Inputs &amp; Outputs'!$B$6)</f>
        <v>6.561027445278507E-2</v>
      </c>
      <c r="BG48">
        <f>NORMINV('Rand Int'!BG48,'Inputs &amp; Outputs'!$B$5,'Inputs &amp; Outputs'!$B$6)</f>
        <v>7.9270826782222178E-2</v>
      </c>
      <c r="BH48">
        <f>NORMINV('Rand Int'!BH48,'Inputs &amp; Outputs'!$B$5,'Inputs &amp; Outputs'!$B$6)</f>
        <v>0.12020401989317657</v>
      </c>
      <c r="BI48">
        <f>NORMINV('Rand Int'!BI48,'Inputs &amp; Outputs'!$B$5,'Inputs &amp; Outputs'!$B$6)</f>
        <v>0.1579363879468301</v>
      </c>
      <c r="BJ48">
        <f>NORMINV('Rand Int'!BJ48,'Inputs &amp; Outputs'!$B$5,'Inputs &amp; Outputs'!$B$6)</f>
        <v>0.15963694508912396</v>
      </c>
      <c r="BK48">
        <f>NORMINV('Rand Int'!BK48,'Inputs &amp; Outputs'!$B$5,'Inputs &amp; Outputs'!$B$6)</f>
        <v>6.5413041969476865E-2</v>
      </c>
      <c r="BL48">
        <f>NORMINV('Rand Int'!BL48,'Inputs &amp; Outputs'!$B$5,'Inputs &amp; Outputs'!$B$6)</f>
        <v>4.2449336277772427E-2</v>
      </c>
      <c r="BM48">
        <f>NORMINV('Rand Int'!BM48,'Inputs &amp; Outputs'!$B$5,'Inputs &amp; Outputs'!$B$6)</f>
        <v>0.14654431592968403</v>
      </c>
      <c r="BN48">
        <f>NORMINV('Rand Int'!BN48,'Inputs &amp; Outputs'!$B$5,'Inputs &amp; Outputs'!$B$6)</f>
        <v>-1.424631223542587E-2</v>
      </c>
      <c r="BO48">
        <f>NORMINV('Rand Int'!BO48,'Inputs &amp; Outputs'!$B$5,'Inputs &amp; Outputs'!$B$6)</f>
        <v>3.0278732733381129E-2</v>
      </c>
      <c r="BP48">
        <f>NORMINV('Rand Int'!BP48,'Inputs &amp; Outputs'!$B$5,'Inputs &amp; Outputs'!$B$6)</f>
        <v>9.7310484371592371E-2</v>
      </c>
      <c r="BQ48">
        <f>NORMINV('Rand Int'!BQ48,'Inputs &amp; Outputs'!$B$5,'Inputs &amp; Outputs'!$B$6)</f>
        <v>-4.6487834439907477E-2</v>
      </c>
      <c r="BR48">
        <f>NORMINV('Rand Int'!BR48,'Inputs &amp; Outputs'!$B$5,'Inputs &amp; Outputs'!$B$6)</f>
        <v>2.4876520936300862E-2</v>
      </c>
      <c r="BS48">
        <f>NORMINV('Rand Int'!BS48,'Inputs &amp; Outputs'!$B$5,'Inputs &amp; Outputs'!$B$6)</f>
        <v>9.2627136237416141E-2</v>
      </c>
      <c r="BT48">
        <f>NORMINV('Rand Int'!BT48,'Inputs &amp; Outputs'!$B$5,'Inputs &amp; Outputs'!$B$6)</f>
        <v>0.16668425697548489</v>
      </c>
    </row>
    <row r="49" spans="1:72" x14ac:dyDescent="0.25">
      <c r="A49" s="1">
        <v>48</v>
      </c>
      <c r="C49">
        <f>NORMINV('Rand Int'!C49,'Inputs &amp; Outputs'!$B$5,'Inputs &amp; Outputs'!$B$6)</f>
        <v>1.2155882168751311E-2</v>
      </c>
      <c r="D49">
        <f>NORMINV('Rand Int'!D49,'Inputs &amp; Outputs'!$B$5,'Inputs &amp; Outputs'!$B$6)</f>
        <v>0.11921460198839393</v>
      </c>
      <c r="E49">
        <f>NORMINV('Rand Int'!E49,'Inputs &amp; Outputs'!$B$5,'Inputs &amp; Outputs'!$B$6)</f>
        <v>1.3079918084059998E-2</v>
      </c>
      <c r="F49">
        <f>NORMINV('Rand Int'!F49,'Inputs &amp; Outputs'!$B$5,'Inputs &amp; Outputs'!$B$6)</f>
        <v>0.10732111180595383</v>
      </c>
      <c r="G49">
        <f>NORMINV('Rand Int'!G49,'Inputs &amp; Outputs'!$B$5,'Inputs &amp; Outputs'!$B$6)</f>
        <v>5.1061217279193383E-2</v>
      </c>
      <c r="H49">
        <f>NORMINV('Rand Int'!H49,'Inputs &amp; Outputs'!$B$5,'Inputs &amp; Outputs'!$B$6)</f>
        <v>0.1274413959581738</v>
      </c>
      <c r="I49">
        <f>NORMINV('Rand Int'!I49,'Inputs &amp; Outputs'!$B$5,'Inputs &amp; Outputs'!$B$6)</f>
        <v>6.2370100767229479E-2</v>
      </c>
      <c r="J49">
        <f>NORMINV('Rand Int'!J49,'Inputs &amp; Outputs'!$B$5,'Inputs &amp; Outputs'!$B$6)</f>
        <v>2.3072268468765318E-2</v>
      </c>
      <c r="K49">
        <f>NORMINV('Rand Int'!K49,'Inputs &amp; Outputs'!$B$5,'Inputs &amp; Outputs'!$B$6)</f>
        <v>3.3682316313493707E-2</v>
      </c>
      <c r="L49">
        <f>NORMINV('Rand Int'!L49,'Inputs &amp; Outputs'!$B$5,'Inputs &amp; Outputs'!$B$6)</f>
        <v>0.1489433519119274</v>
      </c>
      <c r="M49">
        <f>NORMINV('Rand Int'!M49,'Inputs &amp; Outputs'!$B$5,'Inputs &amp; Outputs'!$B$6)</f>
        <v>5.4533551401579894E-3</v>
      </c>
      <c r="N49">
        <f>NORMINV('Rand Int'!N49,'Inputs &amp; Outputs'!$B$5,'Inputs &amp; Outputs'!$B$6)</f>
        <v>4.1515677921295457E-2</v>
      </c>
      <c r="O49">
        <f>NORMINV('Rand Int'!O49,'Inputs &amp; Outputs'!$B$5,'Inputs &amp; Outputs'!$B$6)</f>
        <v>9.7891001064402627E-2</v>
      </c>
      <c r="P49">
        <f>NORMINV('Rand Int'!P49,'Inputs &amp; Outputs'!$B$5,'Inputs &amp; Outputs'!$B$6)</f>
        <v>1.7603688848276837E-2</v>
      </c>
      <c r="Q49">
        <f>NORMINV('Rand Int'!Q49,'Inputs &amp; Outputs'!$B$5,'Inputs &amp; Outputs'!$B$6)</f>
        <v>9.4543815456974364E-3</v>
      </c>
      <c r="R49">
        <f>NORMINV('Rand Int'!R49,'Inputs &amp; Outputs'!$B$5,'Inputs &amp; Outputs'!$B$6)</f>
        <v>-5.0106907827373176E-3</v>
      </c>
      <c r="S49">
        <f>NORMINV('Rand Int'!S49,'Inputs &amp; Outputs'!$B$5,'Inputs &amp; Outputs'!$B$6)</f>
        <v>8.8592737433594401E-2</v>
      </c>
      <c r="T49">
        <f>NORMINV('Rand Int'!T49,'Inputs &amp; Outputs'!$B$5,'Inputs &amp; Outputs'!$B$6)</f>
        <v>0.19329513172224955</v>
      </c>
      <c r="U49">
        <f>NORMINV('Rand Int'!U49,'Inputs &amp; Outputs'!$B$5,'Inputs &amp; Outputs'!$B$6)</f>
        <v>0.1180220244196544</v>
      </c>
      <c r="V49">
        <f>NORMINV('Rand Int'!V49,'Inputs &amp; Outputs'!$B$5,'Inputs &amp; Outputs'!$B$6)</f>
        <v>0.18689582215150749</v>
      </c>
      <c r="W49">
        <f>NORMINV('Rand Int'!W49,'Inputs &amp; Outputs'!$B$5,'Inputs &amp; Outputs'!$B$6)</f>
        <v>-0.11201844964526031</v>
      </c>
      <c r="X49">
        <f>NORMINV('Rand Int'!X49,'Inputs &amp; Outputs'!$B$5,'Inputs &amp; Outputs'!$B$6)</f>
        <v>2.2439975278331754E-2</v>
      </c>
      <c r="Y49">
        <f>NORMINV('Rand Int'!Y49,'Inputs &amp; Outputs'!$B$5,'Inputs &amp; Outputs'!$B$6)</f>
        <v>4.7717145334267144E-2</v>
      </c>
      <c r="Z49">
        <f>NORMINV('Rand Int'!Z49,'Inputs &amp; Outputs'!$B$5,'Inputs &amp; Outputs'!$B$6)</f>
        <v>-8.3303553844980005E-2</v>
      </c>
      <c r="AA49">
        <f>NORMINV('Rand Int'!AA49,'Inputs &amp; Outputs'!$B$5,'Inputs &amp; Outputs'!$B$6)</f>
        <v>1.9291544611998467E-2</v>
      </c>
      <c r="AB49">
        <f>NORMINV('Rand Int'!AB49,'Inputs &amp; Outputs'!$B$5,'Inputs &amp; Outputs'!$B$6)</f>
        <v>-4.9122366609909499E-2</v>
      </c>
      <c r="AC49">
        <f>NORMINV('Rand Int'!AC49,'Inputs &amp; Outputs'!$B$5,'Inputs &amp; Outputs'!$B$6)</f>
        <v>0.14719830815551066</v>
      </c>
      <c r="AD49">
        <f>NORMINV('Rand Int'!AD49,'Inputs &amp; Outputs'!$B$5,'Inputs &amp; Outputs'!$B$6)</f>
        <v>3.2335069744322681E-2</v>
      </c>
      <c r="AE49">
        <f>NORMINV('Rand Int'!AE49,'Inputs &amp; Outputs'!$B$5,'Inputs &amp; Outputs'!$B$6)</f>
        <v>6.2156558100319156E-2</v>
      </c>
      <c r="AF49">
        <f>NORMINV('Rand Int'!AF49,'Inputs &amp; Outputs'!$B$5,'Inputs &amp; Outputs'!$B$6)</f>
        <v>0.10435377898488109</v>
      </c>
      <c r="AG49">
        <f>NORMINV('Rand Int'!AG49,'Inputs &amp; Outputs'!$B$5,'Inputs &amp; Outputs'!$B$6)</f>
        <v>0.10640197228753365</v>
      </c>
      <c r="AH49">
        <f>NORMINV('Rand Int'!AH49,'Inputs &amp; Outputs'!$B$5,'Inputs &amp; Outputs'!$B$6)</f>
        <v>5.6712009583690513E-2</v>
      </c>
      <c r="AI49">
        <f>NORMINV('Rand Int'!AI49,'Inputs &amp; Outputs'!$B$5,'Inputs &amp; Outputs'!$B$6)</f>
        <v>-5.1356334633383266E-3</v>
      </c>
      <c r="AJ49">
        <f>NORMINV('Rand Int'!AJ49,'Inputs &amp; Outputs'!$B$5,'Inputs &amp; Outputs'!$B$6)</f>
        <v>1.7838925183063625E-2</v>
      </c>
      <c r="AK49">
        <f>NORMINV('Rand Int'!AK49,'Inputs &amp; Outputs'!$B$5,'Inputs &amp; Outputs'!$B$6)</f>
        <v>-1.6963290284651864E-2</v>
      </c>
      <c r="AL49">
        <f>NORMINV('Rand Int'!AL49,'Inputs &amp; Outputs'!$B$5,'Inputs &amp; Outputs'!$B$6)</f>
        <v>4.1500780003342133E-3</v>
      </c>
      <c r="AM49">
        <f>NORMINV('Rand Int'!AM49,'Inputs &amp; Outputs'!$B$5,'Inputs &amp; Outputs'!$B$6)</f>
        <v>7.3919902455142766E-2</v>
      </c>
      <c r="AN49">
        <f>NORMINV('Rand Int'!AN49,'Inputs &amp; Outputs'!$B$5,'Inputs &amp; Outputs'!$B$6)</f>
        <v>-5.3930644436931074E-2</v>
      </c>
      <c r="AO49">
        <f>NORMINV('Rand Int'!AO49,'Inputs &amp; Outputs'!$B$5,'Inputs &amp; Outputs'!$B$6)</f>
        <v>0.17947403584268209</v>
      </c>
      <c r="AP49">
        <f>NORMINV('Rand Int'!AP49,'Inputs &amp; Outputs'!$B$5,'Inputs &amp; Outputs'!$B$6)</f>
        <v>4.3454870131677328E-2</v>
      </c>
      <c r="AQ49">
        <f>NORMINV('Rand Int'!AQ49,'Inputs &amp; Outputs'!$B$5,'Inputs &amp; Outputs'!$B$6)</f>
        <v>4.5870180701988457E-2</v>
      </c>
      <c r="AR49">
        <f>NORMINV('Rand Int'!AR49,'Inputs &amp; Outputs'!$B$5,'Inputs &amp; Outputs'!$B$6)</f>
        <v>4.6246495519314229E-2</v>
      </c>
      <c r="AS49">
        <f>NORMINV('Rand Int'!AS49,'Inputs &amp; Outputs'!$B$5,'Inputs &amp; Outputs'!$B$6)</f>
        <v>3.5517826204534961E-2</v>
      </c>
      <c r="AT49">
        <f>NORMINV('Rand Int'!AT49,'Inputs &amp; Outputs'!$B$5,'Inputs &amp; Outputs'!$B$6)</f>
        <v>4.8458621180214302E-2</v>
      </c>
      <c r="AU49">
        <f>NORMINV('Rand Int'!AU49,'Inputs &amp; Outputs'!$B$5,'Inputs &amp; Outputs'!$B$6)</f>
        <v>8.4211545830473369E-2</v>
      </c>
      <c r="AV49">
        <f>NORMINV('Rand Int'!AV49,'Inputs &amp; Outputs'!$B$5,'Inputs &amp; Outputs'!$B$6)</f>
        <v>-1.6932412087825643E-2</v>
      </c>
      <c r="AW49">
        <f>NORMINV('Rand Int'!AW49,'Inputs &amp; Outputs'!$B$5,'Inputs &amp; Outputs'!$B$6)</f>
        <v>1.8319700156841388E-2</v>
      </c>
      <c r="AX49">
        <f>NORMINV('Rand Int'!AX49,'Inputs &amp; Outputs'!$B$5,'Inputs &amp; Outputs'!$B$6)</f>
        <v>7.3831183107264484E-2</v>
      </c>
      <c r="AY49">
        <f>NORMINV('Rand Int'!AY49,'Inputs &amp; Outputs'!$B$5,'Inputs &amp; Outputs'!$B$6)</f>
        <v>1.0036715694959779E-2</v>
      </c>
      <c r="AZ49">
        <f>NORMINV('Rand Int'!AZ49,'Inputs &amp; Outputs'!$B$5,'Inputs &amp; Outputs'!$B$6)</f>
        <v>4.7148510572508684E-2</v>
      </c>
      <c r="BA49">
        <f>NORMINV('Rand Int'!BA49,'Inputs &amp; Outputs'!$B$5,'Inputs &amp; Outputs'!$B$6)</f>
        <v>1.8639993320266411E-2</v>
      </c>
      <c r="BB49">
        <f>NORMINV('Rand Int'!BB49,'Inputs &amp; Outputs'!$B$5,'Inputs &amp; Outputs'!$B$6)</f>
        <v>-0.10871525839359575</v>
      </c>
      <c r="BC49">
        <f>NORMINV('Rand Int'!BC49,'Inputs &amp; Outputs'!$B$5,'Inputs &amp; Outputs'!$B$6)</f>
        <v>-3.2427392103426336E-2</v>
      </c>
      <c r="BD49">
        <f>NORMINV('Rand Int'!BD49,'Inputs &amp; Outputs'!$B$5,'Inputs &amp; Outputs'!$B$6)</f>
        <v>1.0036580201381727E-2</v>
      </c>
      <c r="BE49">
        <f>NORMINV('Rand Int'!BE49,'Inputs &amp; Outputs'!$B$5,'Inputs &amp; Outputs'!$B$6)</f>
        <v>0.17497187474059767</v>
      </c>
      <c r="BF49">
        <f>NORMINV('Rand Int'!BF49,'Inputs &amp; Outputs'!$B$5,'Inputs &amp; Outputs'!$B$6)</f>
        <v>5.0666793460780797E-2</v>
      </c>
      <c r="BG49">
        <f>NORMINV('Rand Int'!BG49,'Inputs &amp; Outputs'!$B$5,'Inputs &amp; Outputs'!$B$6)</f>
        <v>-6.0021193816548829E-2</v>
      </c>
      <c r="BH49">
        <f>NORMINV('Rand Int'!BH49,'Inputs &amp; Outputs'!$B$5,'Inputs &amp; Outputs'!$B$6)</f>
        <v>-6.7931792312623085E-2</v>
      </c>
      <c r="BI49">
        <f>NORMINV('Rand Int'!BI49,'Inputs &amp; Outputs'!$B$5,'Inputs &amp; Outputs'!$B$6)</f>
        <v>-1.1516214795671886E-2</v>
      </c>
      <c r="BJ49">
        <f>NORMINV('Rand Int'!BJ49,'Inputs &amp; Outputs'!$B$5,'Inputs &amp; Outputs'!$B$6)</f>
        <v>4.9167854796135918E-2</v>
      </c>
      <c r="BK49">
        <f>NORMINV('Rand Int'!BK49,'Inputs &amp; Outputs'!$B$5,'Inputs &amp; Outputs'!$B$6)</f>
        <v>5.5507031771249486E-2</v>
      </c>
      <c r="BL49">
        <f>NORMINV('Rand Int'!BL49,'Inputs &amp; Outputs'!$B$5,'Inputs &amp; Outputs'!$B$6)</f>
        <v>-2.7685433205749357E-2</v>
      </c>
      <c r="BM49">
        <f>NORMINV('Rand Int'!BM49,'Inputs &amp; Outputs'!$B$5,'Inputs &amp; Outputs'!$B$6)</f>
        <v>4.3799000820040179E-2</v>
      </c>
      <c r="BN49">
        <f>NORMINV('Rand Int'!BN49,'Inputs &amp; Outputs'!$B$5,'Inputs &amp; Outputs'!$B$6)</f>
        <v>4.8097025579478148E-2</v>
      </c>
      <c r="BO49">
        <f>NORMINV('Rand Int'!BO49,'Inputs &amp; Outputs'!$B$5,'Inputs &amp; Outputs'!$B$6)</f>
        <v>0.21088866026741113</v>
      </c>
      <c r="BP49">
        <f>NORMINV('Rand Int'!BP49,'Inputs &amp; Outputs'!$B$5,'Inputs &amp; Outputs'!$B$6)</f>
        <v>3.1531684131042403E-2</v>
      </c>
      <c r="BQ49">
        <f>NORMINV('Rand Int'!BQ49,'Inputs &amp; Outputs'!$B$5,'Inputs &amp; Outputs'!$B$6)</f>
        <v>3.0254216930431472E-2</v>
      </c>
      <c r="BR49">
        <f>NORMINV('Rand Int'!BR49,'Inputs &amp; Outputs'!$B$5,'Inputs &amp; Outputs'!$B$6)</f>
        <v>-1.6357094275143702E-3</v>
      </c>
      <c r="BS49">
        <f>NORMINV('Rand Int'!BS49,'Inputs &amp; Outputs'!$B$5,'Inputs &amp; Outputs'!$B$6)</f>
        <v>5.6257403551685112E-2</v>
      </c>
      <c r="BT49">
        <f>NORMINV('Rand Int'!BT49,'Inputs &amp; Outputs'!$B$5,'Inputs &amp; Outputs'!$B$6)</f>
        <v>8.4131952947367625E-2</v>
      </c>
    </row>
    <row r="50" spans="1:72" x14ac:dyDescent="0.25">
      <c r="A50" s="1">
        <v>49</v>
      </c>
      <c r="C50">
        <f>NORMINV('Rand Int'!C50,'Inputs &amp; Outputs'!$B$5,'Inputs &amp; Outputs'!$B$6)</f>
        <v>0.14742182050409985</v>
      </c>
      <c r="D50">
        <f>NORMINV('Rand Int'!D50,'Inputs &amp; Outputs'!$B$5,'Inputs &amp; Outputs'!$B$6)</f>
        <v>6.754721499893715E-3</v>
      </c>
      <c r="E50">
        <f>NORMINV('Rand Int'!E50,'Inputs &amp; Outputs'!$B$5,'Inputs &amp; Outputs'!$B$6)</f>
        <v>-0.14015483162941772</v>
      </c>
      <c r="F50">
        <f>NORMINV('Rand Int'!F50,'Inputs &amp; Outputs'!$B$5,'Inputs &amp; Outputs'!$B$6)</f>
        <v>0.14356705921137131</v>
      </c>
      <c r="G50">
        <f>NORMINV('Rand Int'!G50,'Inputs &amp; Outputs'!$B$5,'Inputs &amp; Outputs'!$B$6)</f>
        <v>-6.0612212640633614E-2</v>
      </c>
      <c r="H50">
        <f>NORMINV('Rand Int'!H50,'Inputs &amp; Outputs'!$B$5,'Inputs &amp; Outputs'!$B$6)</f>
        <v>-3.5364292384461551E-2</v>
      </c>
      <c r="I50">
        <f>NORMINV('Rand Int'!I50,'Inputs &amp; Outputs'!$B$5,'Inputs &amp; Outputs'!$B$6)</f>
        <v>5.7947523893055457E-2</v>
      </c>
      <c r="J50">
        <f>NORMINV('Rand Int'!J50,'Inputs &amp; Outputs'!$B$5,'Inputs &amp; Outputs'!$B$6)</f>
        <v>-2.43657987112125E-2</v>
      </c>
      <c r="K50">
        <f>NORMINV('Rand Int'!K50,'Inputs &amp; Outputs'!$B$5,'Inputs &amp; Outputs'!$B$6)</f>
        <v>8.9784821158158071E-2</v>
      </c>
      <c r="L50">
        <f>NORMINV('Rand Int'!L50,'Inputs &amp; Outputs'!$B$5,'Inputs &amp; Outputs'!$B$6)</f>
        <v>0.1078033628833904</v>
      </c>
      <c r="M50">
        <f>NORMINV('Rand Int'!M50,'Inputs &amp; Outputs'!$B$5,'Inputs &amp; Outputs'!$B$6)</f>
        <v>-2.7698280247777929E-3</v>
      </c>
      <c r="N50">
        <f>NORMINV('Rand Int'!N50,'Inputs &amp; Outputs'!$B$5,'Inputs &amp; Outputs'!$B$6)</f>
        <v>7.136273207850248E-2</v>
      </c>
      <c r="O50">
        <f>NORMINV('Rand Int'!O50,'Inputs &amp; Outputs'!$B$5,'Inputs &amp; Outputs'!$B$6)</f>
        <v>-5.1228655165027823E-2</v>
      </c>
      <c r="P50">
        <f>NORMINV('Rand Int'!P50,'Inputs &amp; Outputs'!$B$5,'Inputs &amp; Outputs'!$B$6)</f>
        <v>0.11750320209935489</v>
      </c>
      <c r="Q50">
        <f>NORMINV('Rand Int'!Q50,'Inputs &amp; Outputs'!$B$5,'Inputs &amp; Outputs'!$B$6)</f>
        <v>3.2134045027614536E-2</v>
      </c>
      <c r="R50">
        <f>NORMINV('Rand Int'!R50,'Inputs &amp; Outputs'!$B$5,'Inputs &amp; Outputs'!$B$6)</f>
        <v>3.3248190526779076E-2</v>
      </c>
      <c r="S50">
        <f>NORMINV('Rand Int'!S50,'Inputs &amp; Outputs'!$B$5,'Inputs &amp; Outputs'!$B$6)</f>
        <v>5.9593186916154214E-2</v>
      </c>
      <c r="T50">
        <f>NORMINV('Rand Int'!T50,'Inputs &amp; Outputs'!$B$5,'Inputs &amp; Outputs'!$B$6)</f>
        <v>1.3810920576666427E-3</v>
      </c>
      <c r="U50">
        <f>NORMINV('Rand Int'!U50,'Inputs &amp; Outputs'!$B$5,'Inputs &amp; Outputs'!$B$6)</f>
        <v>0.11982808416682469</v>
      </c>
      <c r="V50">
        <f>NORMINV('Rand Int'!V50,'Inputs &amp; Outputs'!$B$5,'Inputs &amp; Outputs'!$B$6)</f>
        <v>2.7935735328627753E-2</v>
      </c>
      <c r="W50">
        <f>NORMINV('Rand Int'!W50,'Inputs &amp; Outputs'!$B$5,'Inputs &amp; Outputs'!$B$6)</f>
        <v>6.2095371849324107E-2</v>
      </c>
      <c r="X50">
        <f>NORMINV('Rand Int'!X50,'Inputs &amp; Outputs'!$B$5,'Inputs &amp; Outputs'!$B$6)</f>
        <v>8.5266393885145564E-3</v>
      </c>
      <c r="Y50">
        <f>NORMINV('Rand Int'!Y50,'Inputs &amp; Outputs'!$B$5,'Inputs &amp; Outputs'!$B$6)</f>
        <v>4.9008903964311921E-2</v>
      </c>
      <c r="Z50">
        <f>NORMINV('Rand Int'!Z50,'Inputs &amp; Outputs'!$B$5,'Inputs &amp; Outputs'!$B$6)</f>
        <v>0.10862442738917533</v>
      </c>
      <c r="AA50">
        <f>NORMINV('Rand Int'!AA50,'Inputs &amp; Outputs'!$B$5,'Inputs &amp; Outputs'!$B$6)</f>
        <v>2.5732832388714134E-2</v>
      </c>
      <c r="AB50">
        <f>NORMINV('Rand Int'!AB50,'Inputs &amp; Outputs'!$B$5,'Inputs &amp; Outputs'!$B$6)</f>
        <v>9.3019587768969902E-2</v>
      </c>
      <c r="AC50">
        <f>NORMINV('Rand Int'!AC50,'Inputs &amp; Outputs'!$B$5,'Inputs &amp; Outputs'!$B$6)</f>
        <v>4.6597795299852765E-2</v>
      </c>
      <c r="AD50">
        <f>NORMINV('Rand Int'!AD50,'Inputs &amp; Outputs'!$B$5,'Inputs &amp; Outputs'!$B$6)</f>
        <v>4.592227806378428E-2</v>
      </c>
      <c r="AE50">
        <f>NORMINV('Rand Int'!AE50,'Inputs &amp; Outputs'!$B$5,'Inputs &amp; Outputs'!$B$6)</f>
        <v>4.0097310020757629E-2</v>
      </c>
      <c r="AF50">
        <f>NORMINV('Rand Int'!AF50,'Inputs &amp; Outputs'!$B$5,'Inputs &amp; Outputs'!$B$6)</f>
        <v>0.12012385279101891</v>
      </c>
      <c r="AG50">
        <f>NORMINV('Rand Int'!AG50,'Inputs &amp; Outputs'!$B$5,'Inputs &amp; Outputs'!$B$6)</f>
        <v>4.3687592302430522E-2</v>
      </c>
      <c r="AH50">
        <f>NORMINV('Rand Int'!AH50,'Inputs &amp; Outputs'!$B$5,'Inputs &amp; Outputs'!$B$6)</f>
        <v>0.11883040127634974</v>
      </c>
      <c r="AI50">
        <f>NORMINV('Rand Int'!AI50,'Inputs &amp; Outputs'!$B$5,'Inputs &amp; Outputs'!$B$6)</f>
        <v>9.5061799592078625E-2</v>
      </c>
      <c r="AJ50">
        <f>NORMINV('Rand Int'!AJ50,'Inputs &amp; Outputs'!$B$5,'Inputs &amp; Outputs'!$B$6)</f>
        <v>-2.7554585762788533E-2</v>
      </c>
      <c r="AK50">
        <f>NORMINV('Rand Int'!AK50,'Inputs &amp; Outputs'!$B$5,'Inputs &amp; Outputs'!$B$6)</f>
        <v>-4.2826126553112867E-2</v>
      </c>
      <c r="AL50">
        <f>NORMINV('Rand Int'!AL50,'Inputs &amp; Outputs'!$B$5,'Inputs &amp; Outputs'!$B$6)</f>
        <v>0.16652623930387872</v>
      </c>
      <c r="AM50">
        <f>NORMINV('Rand Int'!AM50,'Inputs &amp; Outputs'!$B$5,'Inputs &amp; Outputs'!$B$6)</f>
        <v>9.6997676319960785E-3</v>
      </c>
      <c r="AN50">
        <f>NORMINV('Rand Int'!AN50,'Inputs &amp; Outputs'!$B$5,'Inputs &amp; Outputs'!$B$6)</f>
        <v>0.17236833557424097</v>
      </c>
      <c r="AO50">
        <f>NORMINV('Rand Int'!AO50,'Inputs &amp; Outputs'!$B$5,'Inputs &amp; Outputs'!$B$6)</f>
        <v>9.5828736033808898E-2</v>
      </c>
      <c r="AP50">
        <f>NORMINV('Rand Int'!AP50,'Inputs &amp; Outputs'!$B$5,'Inputs &amp; Outputs'!$B$6)</f>
        <v>0.13126134946898738</v>
      </c>
      <c r="AQ50">
        <f>NORMINV('Rand Int'!AQ50,'Inputs &amp; Outputs'!$B$5,'Inputs &amp; Outputs'!$B$6)</f>
        <v>-7.2011508321860151E-2</v>
      </c>
      <c r="AR50">
        <f>NORMINV('Rand Int'!AR50,'Inputs &amp; Outputs'!$B$5,'Inputs &amp; Outputs'!$B$6)</f>
        <v>1.2186104048499749E-2</v>
      </c>
      <c r="AS50">
        <f>NORMINV('Rand Int'!AS50,'Inputs &amp; Outputs'!$B$5,'Inputs &amp; Outputs'!$B$6)</f>
        <v>4.496402681805925E-2</v>
      </c>
      <c r="AT50">
        <f>NORMINV('Rand Int'!AT50,'Inputs &amp; Outputs'!$B$5,'Inputs &amp; Outputs'!$B$6)</f>
        <v>0.10657497971265009</v>
      </c>
      <c r="AU50">
        <f>NORMINV('Rand Int'!AU50,'Inputs &amp; Outputs'!$B$5,'Inputs &amp; Outputs'!$B$6)</f>
        <v>0.18999212692327899</v>
      </c>
      <c r="AV50">
        <f>NORMINV('Rand Int'!AV50,'Inputs &amp; Outputs'!$B$5,'Inputs &amp; Outputs'!$B$6)</f>
        <v>-4.4370689596488003E-2</v>
      </c>
      <c r="AW50">
        <f>NORMINV('Rand Int'!AW50,'Inputs &amp; Outputs'!$B$5,'Inputs &amp; Outputs'!$B$6)</f>
        <v>0.14813659922630928</v>
      </c>
      <c r="AX50">
        <f>NORMINV('Rand Int'!AX50,'Inputs &amp; Outputs'!$B$5,'Inputs &amp; Outputs'!$B$6)</f>
        <v>1.235801071318756E-2</v>
      </c>
      <c r="AY50">
        <f>NORMINV('Rand Int'!AY50,'Inputs &amp; Outputs'!$B$5,'Inputs &amp; Outputs'!$B$6)</f>
        <v>0.21472136749749596</v>
      </c>
      <c r="AZ50">
        <f>NORMINV('Rand Int'!AZ50,'Inputs &amp; Outputs'!$B$5,'Inputs &amp; Outputs'!$B$6)</f>
        <v>3.3157249508478995E-2</v>
      </c>
      <c r="BA50">
        <f>NORMINV('Rand Int'!BA50,'Inputs &amp; Outputs'!$B$5,'Inputs &amp; Outputs'!$B$6)</f>
        <v>2.3905314482495957E-2</v>
      </c>
      <c r="BB50">
        <f>NORMINV('Rand Int'!BB50,'Inputs &amp; Outputs'!$B$5,'Inputs &amp; Outputs'!$B$6)</f>
        <v>5.6479380012405073E-2</v>
      </c>
      <c r="BC50">
        <f>NORMINV('Rand Int'!BC50,'Inputs &amp; Outputs'!$B$5,'Inputs &amp; Outputs'!$B$6)</f>
        <v>0.1555600798242531</v>
      </c>
      <c r="BD50">
        <f>NORMINV('Rand Int'!BD50,'Inputs &amp; Outputs'!$B$5,'Inputs &amp; Outputs'!$B$6)</f>
        <v>-1.2180045112447219E-2</v>
      </c>
      <c r="BE50">
        <f>NORMINV('Rand Int'!BE50,'Inputs &amp; Outputs'!$B$5,'Inputs &amp; Outputs'!$B$6)</f>
        <v>-0.10335958570742229</v>
      </c>
      <c r="BF50">
        <f>NORMINV('Rand Int'!BF50,'Inputs &amp; Outputs'!$B$5,'Inputs &amp; Outputs'!$B$6)</f>
        <v>-2.5391124390640868E-3</v>
      </c>
      <c r="BG50">
        <f>NORMINV('Rand Int'!BG50,'Inputs &amp; Outputs'!$B$5,'Inputs &amp; Outputs'!$B$6)</f>
        <v>-6.6878170756587835E-2</v>
      </c>
      <c r="BH50">
        <f>NORMINV('Rand Int'!BH50,'Inputs &amp; Outputs'!$B$5,'Inputs &amp; Outputs'!$B$6)</f>
        <v>-5.7108915107524916E-3</v>
      </c>
      <c r="BI50">
        <f>NORMINV('Rand Int'!BI50,'Inputs &amp; Outputs'!$B$5,'Inputs &amp; Outputs'!$B$6)</f>
        <v>0.13966041477189461</v>
      </c>
      <c r="BJ50">
        <f>NORMINV('Rand Int'!BJ50,'Inputs &amp; Outputs'!$B$5,'Inputs &amp; Outputs'!$B$6)</f>
        <v>-6.2909717413085486E-2</v>
      </c>
      <c r="BK50">
        <f>NORMINV('Rand Int'!BK50,'Inputs &amp; Outputs'!$B$5,'Inputs &amp; Outputs'!$B$6)</f>
        <v>9.049945325303714E-2</v>
      </c>
      <c r="BL50">
        <f>NORMINV('Rand Int'!BL50,'Inputs &amp; Outputs'!$B$5,'Inputs &amp; Outputs'!$B$6)</f>
        <v>2.5968274162042324E-2</v>
      </c>
      <c r="BM50">
        <f>NORMINV('Rand Int'!BM50,'Inputs &amp; Outputs'!$B$5,'Inputs &amp; Outputs'!$B$6)</f>
        <v>4.7854945644341153E-2</v>
      </c>
      <c r="BN50">
        <f>NORMINV('Rand Int'!BN50,'Inputs &amp; Outputs'!$B$5,'Inputs &amp; Outputs'!$B$6)</f>
        <v>3.7509021409227253E-2</v>
      </c>
      <c r="BO50">
        <f>NORMINV('Rand Int'!BO50,'Inputs &amp; Outputs'!$B$5,'Inputs &amp; Outputs'!$B$6)</f>
        <v>8.3763783690620291E-2</v>
      </c>
      <c r="BP50">
        <f>NORMINV('Rand Int'!BP50,'Inputs &amp; Outputs'!$B$5,'Inputs &amp; Outputs'!$B$6)</f>
        <v>0.1269768694417133</v>
      </c>
      <c r="BQ50">
        <f>NORMINV('Rand Int'!BQ50,'Inputs &amp; Outputs'!$B$5,'Inputs &amp; Outputs'!$B$6)</f>
        <v>2.5562103508902367E-2</v>
      </c>
      <c r="BR50">
        <f>NORMINV('Rand Int'!BR50,'Inputs &amp; Outputs'!$B$5,'Inputs &amp; Outputs'!$B$6)</f>
        <v>0.11819125044812631</v>
      </c>
      <c r="BS50">
        <f>NORMINV('Rand Int'!BS50,'Inputs &amp; Outputs'!$B$5,'Inputs &amp; Outputs'!$B$6)</f>
        <v>-2.6149609249473779E-2</v>
      </c>
      <c r="BT50">
        <f>NORMINV('Rand Int'!BT50,'Inputs &amp; Outputs'!$B$5,'Inputs &amp; Outputs'!$B$6)</f>
        <v>0.2677631868860379</v>
      </c>
    </row>
    <row r="51" spans="1:72" x14ac:dyDescent="0.25">
      <c r="A51" s="1">
        <v>50</v>
      </c>
      <c r="C51">
        <f>NORMINV('Rand Int'!C51,'Inputs &amp; Outputs'!$B$5,'Inputs &amp; Outputs'!$B$6)</f>
        <v>0.13641300680318244</v>
      </c>
      <c r="D51">
        <f>NORMINV('Rand Int'!D51,'Inputs &amp; Outputs'!$B$5,'Inputs &amp; Outputs'!$B$6)</f>
        <v>-3.8905891635812345E-2</v>
      </c>
      <c r="E51">
        <f>NORMINV('Rand Int'!E51,'Inputs &amp; Outputs'!$B$5,'Inputs &amp; Outputs'!$B$6)</f>
        <v>0.12740224390249813</v>
      </c>
      <c r="F51">
        <f>NORMINV('Rand Int'!F51,'Inputs &amp; Outputs'!$B$5,'Inputs &amp; Outputs'!$B$6)</f>
        <v>0.13188960116592002</v>
      </c>
      <c r="G51">
        <f>NORMINV('Rand Int'!G51,'Inputs &amp; Outputs'!$B$5,'Inputs &amp; Outputs'!$B$6)</f>
        <v>-8.744332614899672E-2</v>
      </c>
      <c r="H51">
        <f>NORMINV('Rand Int'!H51,'Inputs &amp; Outputs'!$B$5,'Inputs &amp; Outputs'!$B$6)</f>
        <v>0.12867909298893818</v>
      </c>
      <c r="I51">
        <f>NORMINV('Rand Int'!I51,'Inputs &amp; Outputs'!$B$5,'Inputs &amp; Outputs'!$B$6)</f>
        <v>0.15138907462911746</v>
      </c>
      <c r="J51">
        <f>NORMINV('Rand Int'!J51,'Inputs &amp; Outputs'!$B$5,'Inputs &amp; Outputs'!$B$6)</f>
        <v>0.1207605186760074</v>
      </c>
      <c r="K51">
        <f>NORMINV('Rand Int'!K51,'Inputs &amp; Outputs'!$B$5,'Inputs &amp; Outputs'!$B$6)</f>
        <v>-4.6152059966904524E-2</v>
      </c>
      <c r="L51">
        <f>NORMINV('Rand Int'!L51,'Inputs &amp; Outputs'!$B$5,'Inputs &amp; Outputs'!$B$6)</f>
        <v>0.11714746895410874</v>
      </c>
      <c r="M51">
        <f>NORMINV('Rand Int'!M51,'Inputs &amp; Outputs'!$B$5,'Inputs &amp; Outputs'!$B$6)</f>
        <v>0.1345253797601233</v>
      </c>
      <c r="N51">
        <f>NORMINV('Rand Int'!N51,'Inputs &amp; Outputs'!$B$5,'Inputs &amp; Outputs'!$B$6)</f>
        <v>-5.4150403450613019E-2</v>
      </c>
      <c r="O51">
        <f>NORMINV('Rand Int'!O51,'Inputs &amp; Outputs'!$B$5,'Inputs &amp; Outputs'!$B$6)</f>
        <v>-1.1458631256390212E-2</v>
      </c>
      <c r="P51">
        <f>NORMINV('Rand Int'!P51,'Inputs &amp; Outputs'!$B$5,'Inputs &amp; Outputs'!$B$6)</f>
        <v>8.7257283772438826E-2</v>
      </c>
      <c r="Q51">
        <f>NORMINV('Rand Int'!Q51,'Inputs &amp; Outputs'!$B$5,'Inputs &amp; Outputs'!$B$6)</f>
        <v>0.19907608443300956</v>
      </c>
      <c r="R51">
        <f>NORMINV('Rand Int'!R51,'Inputs &amp; Outputs'!$B$5,'Inputs &amp; Outputs'!$B$6)</f>
        <v>-8.9964815374837581E-2</v>
      </c>
      <c r="S51">
        <f>NORMINV('Rand Int'!S51,'Inputs &amp; Outputs'!$B$5,'Inputs &amp; Outputs'!$B$6)</f>
        <v>-6.3594431043912963E-2</v>
      </c>
      <c r="T51">
        <f>NORMINV('Rand Int'!T51,'Inputs &amp; Outputs'!$B$5,'Inputs &amp; Outputs'!$B$6)</f>
        <v>2.4382695512935176E-3</v>
      </c>
      <c r="U51">
        <f>NORMINV('Rand Int'!U51,'Inputs &amp; Outputs'!$B$5,'Inputs &amp; Outputs'!$B$6)</f>
        <v>1.7510107906842078E-2</v>
      </c>
      <c r="V51">
        <f>NORMINV('Rand Int'!V51,'Inputs &amp; Outputs'!$B$5,'Inputs &amp; Outputs'!$B$6)</f>
        <v>-4.4730306444753162E-2</v>
      </c>
      <c r="W51">
        <f>NORMINV('Rand Int'!W51,'Inputs &amp; Outputs'!$B$5,'Inputs &amp; Outputs'!$B$6)</f>
        <v>7.6376566026232218E-3</v>
      </c>
      <c r="X51">
        <f>NORMINV('Rand Int'!X51,'Inputs &amp; Outputs'!$B$5,'Inputs &amp; Outputs'!$B$6)</f>
        <v>5.2623366589673197E-2</v>
      </c>
      <c r="Y51">
        <f>NORMINV('Rand Int'!Y51,'Inputs &amp; Outputs'!$B$5,'Inputs &amp; Outputs'!$B$6)</f>
        <v>4.6958756734077747E-2</v>
      </c>
      <c r="Z51">
        <f>NORMINV('Rand Int'!Z51,'Inputs &amp; Outputs'!$B$5,'Inputs &amp; Outputs'!$B$6)</f>
        <v>0.12199371289131131</v>
      </c>
      <c r="AA51">
        <f>NORMINV('Rand Int'!AA51,'Inputs &amp; Outputs'!$B$5,'Inputs &amp; Outputs'!$B$6)</f>
        <v>-1.4655268300202223E-2</v>
      </c>
      <c r="AB51">
        <f>NORMINV('Rand Int'!AB51,'Inputs &amp; Outputs'!$B$5,'Inputs &amp; Outputs'!$B$6)</f>
        <v>7.110694608335788E-2</v>
      </c>
      <c r="AC51">
        <f>NORMINV('Rand Int'!AC51,'Inputs &amp; Outputs'!$B$5,'Inputs &amp; Outputs'!$B$6)</f>
        <v>2.6508400585224939E-3</v>
      </c>
      <c r="AD51">
        <f>NORMINV('Rand Int'!AD51,'Inputs &amp; Outputs'!$B$5,'Inputs &amp; Outputs'!$B$6)</f>
        <v>9.8196293685487573E-2</v>
      </c>
      <c r="AE51">
        <f>NORMINV('Rand Int'!AE51,'Inputs &amp; Outputs'!$B$5,'Inputs &amp; Outputs'!$B$6)</f>
        <v>1.996437152699132E-2</v>
      </c>
      <c r="AF51">
        <f>NORMINV('Rand Int'!AF51,'Inputs &amp; Outputs'!$B$5,'Inputs &amp; Outputs'!$B$6)</f>
        <v>1.0974134459975818E-2</v>
      </c>
      <c r="AG51">
        <f>NORMINV('Rand Int'!AG51,'Inputs &amp; Outputs'!$B$5,'Inputs &amp; Outputs'!$B$6)</f>
        <v>-4.285894587656422E-2</v>
      </c>
      <c r="AH51">
        <f>NORMINV('Rand Int'!AH51,'Inputs &amp; Outputs'!$B$5,'Inputs &amp; Outputs'!$B$6)</f>
        <v>0.24253958706139439</v>
      </c>
      <c r="AI51">
        <f>NORMINV('Rand Int'!AI51,'Inputs &amp; Outputs'!$B$5,'Inputs &amp; Outputs'!$B$6)</f>
        <v>-7.2010526653598361E-3</v>
      </c>
      <c r="AJ51">
        <f>NORMINV('Rand Int'!AJ51,'Inputs &amp; Outputs'!$B$5,'Inputs &amp; Outputs'!$B$6)</f>
        <v>3.1948615537863795E-2</v>
      </c>
      <c r="AK51">
        <f>NORMINV('Rand Int'!AK51,'Inputs &amp; Outputs'!$B$5,'Inputs &amp; Outputs'!$B$6)</f>
        <v>0.10550483733634282</v>
      </c>
      <c r="AL51">
        <f>NORMINV('Rand Int'!AL51,'Inputs &amp; Outputs'!$B$5,'Inputs &amp; Outputs'!$B$6)</f>
        <v>0.13288136318456342</v>
      </c>
      <c r="AM51">
        <f>NORMINV('Rand Int'!AM51,'Inputs &amp; Outputs'!$B$5,'Inputs &amp; Outputs'!$B$6)</f>
        <v>-1.2681977491119822E-2</v>
      </c>
      <c r="AN51">
        <f>NORMINV('Rand Int'!AN51,'Inputs &amp; Outputs'!$B$5,'Inputs &amp; Outputs'!$B$6)</f>
        <v>8.2608188688364795E-2</v>
      </c>
      <c r="AO51">
        <f>NORMINV('Rand Int'!AO51,'Inputs &amp; Outputs'!$B$5,'Inputs &amp; Outputs'!$B$6)</f>
        <v>5.3737242801488276E-2</v>
      </c>
      <c r="AP51">
        <f>NORMINV('Rand Int'!AP51,'Inputs &amp; Outputs'!$B$5,'Inputs &amp; Outputs'!$B$6)</f>
        <v>0.10371665667243771</v>
      </c>
      <c r="AQ51">
        <f>NORMINV('Rand Int'!AQ51,'Inputs &amp; Outputs'!$B$5,'Inputs &amp; Outputs'!$B$6)</f>
        <v>0.11642562587752334</v>
      </c>
      <c r="AR51">
        <f>NORMINV('Rand Int'!AR51,'Inputs &amp; Outputs'!$B$5,'Inputs &amp; Outputs'!$B$6)</f>
        <v>4.3219567941998896E-2</v>
      </c>
      <c r="AS51">
        <f>NORMINV('Rand Int'!AS51,'Inputs &amp; Outputs'!$B$5,'Inputs &amp; Outputs'!$B$6)</f>
        <v>9.6017258619049695E-2</v>
      </c>
      <c r="AT51">
        <f>NORMINV('Rand Int'!AT51,'Inputs &amp; Outputs'!$B$5,'Inputs &amp; Outputs'!$B$6)</f>
        <v>5.9919363038244598E-2</v>
      </c>
      <c r="AU51">
        <f>NORMINV('Rand Int'!AU51,'Inputs &amp; Outputs'!$B$5,'Inputs &amp; Outputs'!$B$6)</f>
        <v>5.6922871228506741E-2</v>
      </c>
      <c r="AV51">
        <f>NORMINV('Rand Int'!AV51,'Inputs &amp; Outputs'!$B$5,'Inputs &amp; Outputs'!$B$6)</f>
        <v>0.13810528814650846</v>
      </c>
      <c r="AW51">
        <f>NORMINV('Rand Int'!AW51,'Inputs &amp; Outputs'!$B$5,'Inputs &amp; Outputs'!$B$6)</f>
        <v>4.1750197286567856E-2</v>
      </c>
      <c r="AX51">
        <f>NORMINV('Rand Int'!AX51,'Inputs &amp; Outputs'!$B$5,'Inputs &amp; Outputs'!$B$6)</f>
        <v>8.3556609232925599E-2</v>
      </c>
      <c r="AY51">
        <f>NORMINV('Rand Int'!AY51,'Inputs &amp; Outputs'!$B$5,'Inputs &amp; Outputs'!$B$6)</f>
        <v>8.3183010978289063E-2</v>
      </c>
      <c r="AZ51">
        <f>NORMINV('Rand Int'!AZ51,'Inputs &amp; Outputs'!$B$5,'Inputs &amp; Outputs'!$B$6)</f>
        <v>-1.3059840172947243E-2</v>
      </c>
      <c r="BA51">
        <f>NORMINV('Rand Int'!BA51,'Inputs &amp; Outputs'!$B$5,'Inputs &amp; Outputs'!$B$6)</f>
        <v>1.6459150239664273E-2</v>
      </c>
      <c r="BB51">
        <f>NORMINV('Rand Int'!BB51,'Inputs &amp; Outputs'!$B$5,'Inputs &amp; Outputs'!$B$6)</f>
        <v>0.11090099510725103</v>
      </c>
      <c r="BC51">
        <f>NORMINV('Rand Int'!BC51,'Inputs &amp; Outputs'!$B$5,'Inputs &amp; Outputs'!$B$6)</f>
        <v>0.17370182905390227</v>
      </c>
      <c r="BD51">
        <f>NORMINV('Rand Int'!BD51,'Inputs &amp; Outputs'!$B$5,'Inputs &amp; Outputs'!$B$6)</f>
        <v>6.1247685313544291E-2</v>
      </c>
      <c r="BE51">
        <f>NORMINV('Rand Int'!BE51,'Inputs &amp; Outputs'!$B$5,'Inputs &amp; Outputs'!$B$6)</f>
        <v>-2.5989237868928455E-3</v>
      </c>
      <c r="BF51">
        <f>NORMINV('Rand Int'!BF51,'Inputs &amp; Outputs'!$B$5,'Inputs &amp; Outputs'!$B$6)</f>
        <v>6.9058172130341683E-2</v>
      </c>
      <c r="BG51">
        <f>NORMINV('Rand Int'!BG51,'Inputs &amp; Outputs'!$B$5,'Inputs &amp; Outputs'!$B$6)</f>
        <v>-4.82492245792564E-2</v>
      </c>
      <c r="BH51">
        <f>NORMINV('Rand Int'!BH51,'Inputs &amp; Outputs'!$B$5,'Inputs &amp; Outputs'!$B$6)</f>
        <v>5.8770784060923342E-2</v>
      </c>
      <c r="BI51">
        <f>NORMINV('Rand Int'!BI51,'Inputs &amp; Outputs'!$B$5,'Inputs &amp; Outputs'!$B$6)</f>
        <v>-6.1625407702288817E-2</v>
      </c>
      <c r="BJ51">
        <f>NORMINV('Rand Int'!BJ51,'Inputs &amp; Outputs'!$B$5,'Inputs &amp; Outputs'!$B$6)</f>
        <v>0.19837934888005981</v>
      </c>
      <c r="BK51">
        <f>NORMINV('Rand Int'!BK51,'Inputs &amp; Outputs'!$B$5,'Inputs &amp; Outputs'!$B$6)</f>
        <v>0.12513800763747751</v>
      </c>
      <c r="BL51">
        <f>NORMINV('Rand Int'!BL51,'Inputs &amp; Outputs'!$B$5,'Inputs &amp; Outputs'!$B$6)</f>
        <v>-5.7742656575849705E-2</v>
      </c>
      <c r="BM51">
        <f>NORMINV('Rand Int'!BM51,'Inputs &amp; Outputs'!$B$5,'Inputs &amp; Outputs'!$B$6)</f>
        <v>4.7227159265519576E-2</v>
      </c>
      <c r="BN51">
        <f>NORMINV('Rand Int'!BN51,'Inputs &amp; Outputs'!$B$5,'Inputs &amp; Outputs'!$B$6)</f>
        <v>5.9327592033467262E-2</v>
      </c>
      <c r="BO51">
        <f>NORMINV('Rand Int'!BO51,'Inputs &amp; Outputs'!$B$5,'Inputs &amp; Outputs'!$B$6)</f>
        <v>-2.8440320873921357E-2</v>
      </c>
      <c r="BP51">
        <f>NORMINV('Rand Int'!BP51,'Inputs &amp; Outputs'!$B$5,'Inputs &amp; Outputs'!$B$6)</f>
        <v>0.13627603222609519</v>
      </c>
      <c r="BQ51">
        <f>NORMINV('Rand Int'!BQ51,'Inputs &amp; Outputs'!$B$5,'Inputs &amp; Outputs'!$B$6)</f>
        <v>0.10523350681414501</v>
      </c>
      <c r="BR51">
        <f>NORMINV('Rand Int'!BR51,'Inputs &amp; Outputs'!$B$5,'Inputs &amp; Outputs'!$B$6)</f>
        <v>1.9728038798328233E-2</v>
      </c>
      <c r="BS51">
        <f>NORMINV('Rand Int'!BS51,'Inputs &amp; Outputs'!$B$5,'Inputs &amp; Outputs'!$B$6)</f>
        <v>0.13456110473664828</v>
      </c>
      <c r="BT51">
        <f>NORMINV('Rand Int'!BT51,'Inputs &amp; Outputs'!$B$5,'Inputs &amp; Outputs'!$B$6)</f>
        <v>1.6615633930520242E-2</v>
      </c>
    </row>
    <row r="52" spans="1:72" x14ac:dyDescent="0.25">
      <c r="A52" s="1">
        <v>51</v>
      </c>
      <c r="C52">
        <f>NORMINV('Rand Int'!C52,'Inputs &amp; Outputs'!$B$5,'Inputs &amp; Outputs'!$B$6)</f>
        <v>3.6167239781301458E-2</v>
      </c>
      <c r="D52">
        <f>NORMINV('Rand Int'!D52,'Inputs &amp; Outputs'!$B$5,'Inputs &amp; Outputs'!$B$6)</f>
        <v>8.5754022113775377E-2</v>
      </c>
      <c r="E52">
        <f>NORMINV('Rand Int'!E52,'Inputs &amp; Outputs'!$B$5,'Inputs &amp; Outputs'!$B$6)</f>
        <v>7.9142462146215398E-2</v>
      </c>
      <c r="F52">
        <f>NORMINV('Rand Int'!F52,'Inputs &amp; Outputs'!$B$5,'Inputs &amp; Outputs'!$B$6)</f>
        <v>0.11758118904864986</v>
      </c>
      <c r="G52">
        <f>NORMINV('Rand Int'!G52,'Inputs &amp; Outputs'!$B$5,'Inputs &amp; Outputs'!$B$6)</f>
        <v>0.20033020549335825</v>
      </c>
      <c r="H52">
        <f>NORMINV('Rand Int'!H52,'Inputs &amp; Outputs'!$B$5,'Inputs &amp; Outputs'!$B$6)</f>
        <v>7.5085423940907572E-2</v>
      </c>
      <c r="I52">
        <f>NORMINV('Rand Int'!I52,'Inputs &amp; Outputs'!$B$5,'Inputs &amp; Outputs'!$B$6)</f>
        <v>0.13386880532998394</v>
      </c>
      <c r="J52">
        <f>NORMINV('Rand Int'!J52,'Inputs &amp; Outputs'!$B$5,'Inputs &amp; Outputs'!$B$6)</f>
        <v>3.4920622757403735E-2</v>
      </c>
      <c r="K52">
        <f>NORMINV('Rand Int'!K52,'Inputs &amp; Outputs'!$B$5,'Inputs &amp; Outputs'!$B$6)</f>
        <v>0.14957510500259014</v>
      </c>
      <c r="L52">
        <f>NORMINV('Rand Int'!L52,'Inputs &amp; Outputs'!$B$5,'Inputs &amp; Outputs'!$B$6)</f>
        <v>-3.5370464016639763E-2</v>
      </c>
      <c r="M52">
        <f>NORMINV('Rand Int'!M52,'Inputs &amp; Outputs'!$B$5,'Inputs &amp; Outputs'!$B$6)</f>
        <v>-4.4661866782655518E-3</v>
      </c>
      <c r="N52">
        <f>NORMINV('Rand Int'!N52,'Inputs &amp; Outputs'!$B$5,'Inputs &amp; Outputs'!$B$6)</f>
        <v>-0.14006146596692767</v>
      </c>
      <c r="O52">
        <f>NORMINV('Rand Int'!O52,'Inputs &amp; Outputs'!$B$5,'Inputs &amp; Outputs'!$B$6)</f>
        <v>-1.008573601596699E-2</v>
      </c>
      <c r="P52">
        <f>NORMINV('Rand Int'!P52,'Inputs &amp; Outputs'!$B$5,'Inputs &amp; Outputs'!$B$6)</f>
        <v>0.14710463983358327</v>
      </c>
      <c r="Q52">
        <f>NORMINV('Rand Int'!Q52,'Inputs &amp; Outputs'!$B$5,'Inputs &amp; Outputs'!$B$6)</f>
        <v>0.19371214605183623</v>
      </c>
      <c r="R52">
        <f>NORMINV('Rand Int'!R52,'Inputs &amp; Outputs'!$B$5,'Inputs &amp; Outputs'!$B$6)</f>
        <v>2.0138591000534618E-2</v>
      </c>
      <c r="S52">
        <f>NORMINV('Rand Int'!S52,'Inputs &amp; Outputs'!$B$5,'Inputs &amp; Outputs'!$B$6)</f>
        <v>9.1049779534466108E-2</v>
      </c>
      <c r="T52">
        <f>NORMINV('Rand Int'!T52,'Inputs &amp; Outputs'!$B$5,'Inputs &amp; Outputs'!$B$6)</f>
        <v>8.1603541451365266E-2</v>
      </c>
      <c r="U52">
        <f>NORMINV('Rand Int'!U52,'Inputs &amp; Outputs'!$B$5,'Inputs &amp; Outputs'!$B$6)</f>
        <v>-2.5877120559696695E-2</v>
      </c>
      <c r="V52">
        <f>NORMINV('Rand Int'!V52,'Inputs &amp; Outputs'!$B$5,'Inputs &amp; Outputs'!$B$6)</f>
        <v>7.1774099146853065E-2</v>
      </c>
      <c r="W52">
        <f>NORMINV('Rand Int'!W52,'Inputs &amp; Outputs'!$B$5,'Inputs &amp; Outputs'!$B$6)</f>
        <v>3.884678393569941E-2</v>
      </c>
      <c r="X52">
        <f>NORMINV('Rand Int'!X52,'Inputs &amp; Outputs'!$B$5,'Inputs &amp; Outputs'!$B$6)</f>
        <v>7.8471488301007919E-2</v>
      </c>
      <c r="Y52">
        <f>NORMINV('Rand Int'!Y52,'Inputs &amp; Outputs'!$B$5,'Inputs &amp; Outputs'!$B$6)</f>
        <v>-1.3961879219548751E-2</v>
      </c>
      <c r="Z52">
        <f>NORMINV('Rand Int'!Z52,'Inputs &amp; Outputs'!$B$5,'Inputs &amp; Outputs'!$B$6)</f>
        <v>4.1697119021131615E-2</v>
      </c>
      <c r="AA52">
        <f>NORMINV('Rand Int'!AA52,'Inputs &amp; Outputs'!$B$5,'Inputs &amp; Outputs'!$B$6)</f>
        <v>5.6441244770183495E-2</v>
      </c>
      <c r="AB52">
        <f>NORMINV('Rand Int'!AB52,'Inputs &amp; Outputs'!$B$5,'Inputs &amp; Outputs'!$B$6)</f>
        <v>0.11224139508240547</v>
      </c>
      <c r="AC52">
        <f>NORMINV('Rand Int'!AC52,'Inputs &amp; Outputs'!$B$5,'Inputs &amp; Outputs'!$B$6)</f>
        <v>-5.1129011312061462E-4</v>
      </c>
      <c r="AD52">
        <f>NORMINV('Rand Int'!AD52,'Inputs &amp; Outputs'!$B$5,'Inputs &amp; Outputs'!$B$6)</f>
        <v>1.0024257552341403E-4</v>
      </c>
      <c r="AE52">
        <f>NORMINV('Rand Int'!AE52,'Inputs &amp; Outputs'!$B$5,'Inputs &amp; Outputs'!$B$6)</f>
        <v>2.4801892559740246E-2</v>
      </c>
      <c r="AF52">
        <f>NORMINV('Rand Int'!AF52,'Inputs &amp; Outputs'!$B$5,'Inputs &amp; Outputs'!$B$6)</f>
        <v>9.9233684701274666E-2</v>
      </c>
      <c r="AG52">
        <f>NORMINV('Rand Int'!AG52,'Inputs &amp; Outputs'!$B$5,'Inputs &amp; Outputs'!$B$6)</f>
        <v>-0.10022111031226519</v>
      </c>
      <c r="AH52">
        <f>NORMINV('Rand Int'!AH52,'Inputs &amp; Outputs'!$B$5,'Inputs &amp; Outputs'!$B$6)</f>
        <v>8.9348996171035922E-2</v>
      </c>
      <c r="AI52">
        <f>NORMINV('Rand Int'!AI52,'Inputs &amp; Outputs'!$B$5,'Inputs &amp; Outputs'!$B$6)</f>
        <v>3.7100426734009775E-2</v>
      </c>
      <c r="AJ52">
        <f>NORMINV('Rand Int'!AJ52,'Inputs &amp; Outputs'!$B$5,'Inputs &amp; Outputs'!$B$6)</f>
        <v>9.3636645232012983E-2</v>
      </c>
      <c r="AK52">
        <f>NORMINV('Rand Int'!AK52,'Inputs &amp; Outputs'!$B$5,'Inputs &amp; Outputs'!$B$6)</f>
        <v>7.5584424903304331E-2</v>
      </c>
      <c r="AL52">
        <f>NORMINV('Rand Int'!AL52,'Inputs &amp; Outputs'!$B$5,'Inputs &amp; Outputs'!$B$6)</f>
        <v>-0.16887057224396698</v>
      </c>
      <c r="AM52">
        <f>NORMINV('Rand Int'!AM52,'Inputs &amp; Outputs'!$B$5,'Inputs &amp; Outputs'!$B$6)</f>
        <v>8.6727474459517867E-2</v>
      </c>
      <c r="AN52">
        <f>NORMINV('Rand Int'!AN52,'Inputs &amp; Outputs'!$B$5,'Inputs &amp; Outputs'!$B$6)</f>
        <v>-1.9467238410804971E-2</v>
      </c>
      <c r="AO52">
        <f>NORMINV('Rand Int'!AO52,'Inputs &amp; Outputs'!$B$5,'Inputs &amp; Outputs'!$B$6)</f>
        <v>-3.6808913060498993E-2</v>
      </c>
      <c r="AP52">
        <f>NORMINV('Rand Int'!AP52,'Inputs &amp; Outputs'!$B$5,'Inputs &amp; Outputs'!$B$6)</f>
        <v>0.14974775672298904</v>
      </c>
      <c r="AQ52">
        <f>NORMINV('Rand Int'!AQ52,'Inputs &amp; Outputs'!$B$5,'Inputs &amp; Outputs'!$B$6)</f>
        <v>7.1308117204000279E-2</v>
      </c>
      <c r="AR52">
        <f>NORMINV('Rand Int'!AR52,'Inputs &amp; Outputs'!$B$5,'Inputs &amp; Outputs'!$B$6)</f>
        <v>-2.6870806731861735E-2</v>
      </c>
      <c r="AS52">
        <f>NORMINV('Rand Int'!AS52,'Inputs &amp; Outputs'!$B$5,'Inputs &amp; Outputs'!$B$6)</f>
        <v>1.9755548952171006E-2</v>
      </c>
      <c r="AT52">
        <f>NORMINV('Rand Int'!AT52,'Inputs &amp; Outputs'!$B$5,'Inputs &amp; Outputs'!$B$6)</f>
        <v>8.585170850488183E-3</v>
      </c>
      <c r="AU52">
        <f>NORMINV('Rand Int'!AU52,'Inputs &amp; Outputs'!$B$5,'Inputs &amp; Outputs'!$B$6)</f>
        <v>0.25041581728806356</v>
      </c>
      <c r="AV52">
        <f>NORMINV('Rand Int'!AV52,'Inputs &amp; Outputs'!$B$5,'Inputs &amp; Outputs'!$B$6)</f>
        <v>0.11957174351252996</v>
      </c>
      <c r="AW52">
        <f>NORMINV('Rand Int'!AW52,'Inputs &amp; Outputs'!$B$5,'Inputs &amp; Outputs'!$B$6)</f>
        <v>-0.15131098505391305</v>
      </c>
      <c r="AX52">
        <f>NORMINV('Rand Int'!AX52,'Inputs &amp; Outputs'!$B$5,'Inputs &amp; Outputs'!$B$6)</f>
        <v>5.5243323297580305E-2</v>
      </c>
      <c r="AY52">
        <f>NORMINV('Rand Int'!AY52,'Inputs &amp; Outputs'!$B$5,'Inputs &amp; Outputs'!$B$6)</f>
        <v>-6.7371890523636124E-2</v>
      </c>
      <c r="AZ52">
        <f>NORMINV('Rand Int'!AZ52,'Inputs &amp; Outputs'!$B$5,'Inputs &amp; Outputs'!$B$6)</f>
        <v>-2.9399392568401114E-2</v>
      </c>
      <c r="BA52">
        <f>NORMINV('Rand Int'!BA52,'Inputs &amp; Outputs'!$B$5,'Inputs &amp; Outputs'!$B$6)</f>
        <v>3.0578175721472624E-2</v>
      </c>
      <c r="BB52">
        <f>NORMINV('Rand Int'!BB52,'Inputs &amp; Outputs'!$B$5,'Inputs &amp; Outputs'!$B$6)</f>
        <v>-3.5574622884910895E-2</v>
      </c>
      <c r="BC52">
        <f>NORMINV('Rand Int'!BC52,'Inputs &amp; Outputs'!$B$5,'Inputs &amp; Outputs'!$B$6)</f>
        <v>0.1138150610968222</v>
      </c>
      <c r="BD52">
        <f>NORMINV('Rand Int'!BD52,'Inputs &amp; Outputs'!$B$5,'Inputs &amp; Outputs'!$B$6)</f>
        <v>-4.7102748504824543E-2</v>
      </c>
      <c r="BE52">
        <f>NORMINV('Rand Int'!BE52,'Inputs &amp; Outputs'!$B$5,'Inputs &amp; Outputs'!$B$6)</f>
        <v>2.390042218734862E-2</v>
      </c>
      <c r="BF52">
        <f>NORMINV('Rand Int'!BF52,'Inputs &amp; Outputs'!$B$5,'Inputs &amp; Outputs'!$B$6)</f>
        <v>0.16840489809802814</v>
      </c>
      <c r="BG52">
        <f>NORMINV('Rand Int'!BG52,'Inputs &amp; Outputs'!$B$5,'Inputs &amp; Outputs'!$B$6)</f>
        <v>6.9586472207322905E-2</v>
      </c>
      <c r="BH52">
        <f>NORMINV('Rand Int'!BH52,'Inputs &amp; Outputs'!$B$5,'Inputs &amp; Outputs'!$B$6)</f>
        <v>-1.785314293050777E-2</v>
      </c>
      <c r="BI52">
        <f>NORMINV('Rand Int'!BI52,'Inputs &amp; Outputs'!$B$5,'Inputs &amp; Outputs'!$B$6)</f>
        <v>5.0344253385038146E-2</v>
      </c>
      <c r="BJ52">
        <f>NORMINV('Rand Int'!BJ52,'Inputs &amp; Outputs'!$B$5,'Inputs &amp; Outputs'!$B$6)</f>
        <v>6.2938248294476792E-2</v>
      </c>
      <c r="BK52">
        <f>NORMINV('Rand Int'!BK52,'Inputs &amp; Outputs'!$B$5,'Inputs &amp; Outputs'!$B$6)</f>
        <v>9.1934729759728231E-2</v>
      </c>
      <c r="BL52">
        <f>NORMINV('Rand Int'!BL52,'Inputs &amp; Outputs'!$B$5,'Inputs &amp; Outputs'!$B$6)</f>
        <v>0.13887719685585337</v>
      </c>
      <c r="BM52">
        <f>NORMINV('Rand Int'!BM52,'Inputs &amp; Outputs'!$B$5,'Inputs &amp; Outputs'!$B$6)</f>
        <v>-1.6716013480361266E-2</v>
      </c>
      <c r="BN52">
        <f>NORMINV('Rand Int'!BN52,'Inputs &amp; Outputs'!$B$5,'Inputs &amp; Outputs'!$B$6)</f>
        <v>-1.0034252472416835E-2</v>
      </c>
      <c r="BO52">
        <f>NORMINV('Rand Int'!BO52,'Inputs &amp; Outputs'!$B$5,'Inputs &amp; Outputs'!$B$6)</f>
        <v>0.1707440488273369</v>
      </c>
      <c r="BP52">
        <f>NORMINV('Rand Int'!BP52,'Inputs &amp; Outputs'!$B$5,'Inputs &amp; Outputs'!$B$6)</f>
        <v>0.16369601739102171</v>
      </c>
      <c r="BQ52">
        <f>NORMINV('Rand Int'!BQ52,'Inputs &amp; Outputs'!$B$5,'Inputs &amp; Outputs'!$B$6)</f>
        <v>8.8186995747767435E-2</v>
      </c>
      <c r="BR52">
        <f>NORMINV('Rand Int'!BR52,'Inputs &amp; Outputs'!$B$5,'Inputs &amp; Outputs'!$B$6)</f>
        <v>3.1791703873370533E-3</v>
      </c>
      <c r="BS52">
        <f>NORMINV('Rand Int'!BS52,'Inputs &amp; Outputs'!$B$5,'Inputs &amp; Outputs'!$B$6)</f>
        <v>-8.2637741037177415E-2</v>
      </c>
      <c r="BT52">
        <f>NORMINV('Rand Int'!BT52,'Inputs &amp; Outputs'!$B$5,'Inputs &amp; Outputs'!$B$6)</f>
        <v>-1.1196738557844851E-2</v>
      </c>
    </row>
    <row r="53" spans="1:72" x14ac:dyDescent="0.25">
      <c r="A53" s="1">
        <v>52</v>
      </c>
      <c r="C53">
        <f>NORMINV('Rand Int'!C53,'Inputs &amp; Outputs'!$B$5,'Inputs &amp; Outputs'!$B$6)</f>
        <v>9.977156322628418E-2</v>
      </c>
      <c r="D53">
        <f>NORMINV('Rand Int'!D53,'Inputs &amp; Outputs'!$B$5,'Inputs &amp; Outputs'!$B$6)</f>
        <v>2.210711489451532E-3</v>
      </c>
      <c r="E53">
        <f>NORMINV('Rand Int'!E53,'Inputs &amp; Outputs'!$B$5,'Inputs &amp; Outputs'!$B$6)</f>
        <v>0.12581331393783698</v>
      </c>
      <c r="F53">
        <f>NORMINV('Rand Int'!F53,'Inputs &amp; Outputs'!$B$5,'Inputs &amp; Outputs'!$B$6)</f>
        <v>8.5761661729784305E-2</v>
      </c>
      <c r="G53">
        <f>NORMINV('Rand Int'!G53,'Inputs &amp; Outputs'!$B$5,'Inputs &amp; Outputs'!$B$6)</f>
        <v>-3.5667310404595004E-3</v>
      </c>
      <c r="H53">
        <f>NORMINV('Rand Int'!H53,'Inputs &amp; Outputs'!$B$5,'Inputs &amp; Outputs'!$B$6)</f>
        <v>4.9999224957180191E-2</v>
      </c>
      <c r="I53">
        <f>NORMINV('Rand Int'!I53,'Inputs &amp; Outputs'!$B$5,'Inputs &amp; Outputs'!$B$6)</f>
        <v>0.14833942352973201</v>
      </c>
      <c r="J53">
        <f>NORMINV('Rand Int'!J53,'Inputs &amp; Outputs'!$B$5,'Inputs &amp; Outputs'!$B$6)</f>
        <v>0.13405104610561208</v>
      </c>
      <c r="K53">
        <f>NORMINV('Rand Int'!K53,'Inputs &amp; Outputs'!$B$5,'Inputs &amp; Outputs'!$B$6)</f>
        <v>-1.0487418343089472E-2</v>
      </c>
      <c r="L53">
        <f>NORMINV('Rand Int'!L53,'Inputs &amp; Outputs'!$B$5,'Inputs &amp; Outputs'!$B$6)</f>
        <v>4.4066389235337289E-2</v>
      </c>
      <c r="M53">
        <f>NORMINV('Rand Int'!M53,'Inputs &amp; Outputs'!$B$5,'Inputs &amp; Outputs'!$B$6)</f>
        <v>8.1792082711470274E-2</v>
      </c>
      <c r="N53">
        <f>NORMINV('Rand Int'!N53,'Inputs &amp; Outputs'!$B$5,'Inputs &amp; Outputs'!$B$6)</f>
        <v>0.15200198741693255</v>
      </c>
      <c r="O53">
        <f>NORMINV('Rand Int'!O53,'Inputs &amp; Outputs'!$B$5,'Inputs &amp; Outputs'!$B$6)</f>
        <v>0.1958056604039714</v>
      </c>
      <c r="P53">
        <f>NORMINV('Rand Int'!P53,'Inputs &amp; Outputs'!$B$5,'Inputs &amp; Outputs'!$B$6)</f>
        <v>0.12624087594929922</v>
      </c>
      <c r="Q53">
        <f>NORMINV('Rand Int'!Q53,'Inputs &amp; Outputs'!$B$5,'Inputs &amp; Outputs'!$B$6)</f>
        <v>4.8202849930356097E-2</v>
      </c>
      <c r="R53">
        <f>NORMINV('Rand Int'!R53,'Inputs &amp; Outputs'!$B$5,'Inputs &amp; Outputs'!$B$6)</f>
        <v>5.0043437830660405E-2</v>
      </c>
      <c r="S53">
        <f>NORMINV('Rand Int'!S53,'Inputs &amp; Outputs'!$B$5,'Inputs &amp; Outputs'!$B$6)</f>
        <v>0.18283025171576714</v>
      </c>
      <c r="T53">
        <f>NORMINV('Rand Int'!T53,'Inputs &amp; Outputs'!$B$5,'Inputs &amp; Outputs'!$B$6)</f>
        <v>8.0376332562690153E-2</v>
      </c>
      <c r="U53">
        <f>NORMINV('Rand Int'!U53,'Inputs &amp; Outputs'!$B$5,'Inputs &amp; Outputs'!$B$6)</f>
        <v>-1.3386026293657954E-2</v>
      </c>
      <c r="V53">
        <f>NORMINV('Rand Int'!V53,'Inputs &amp; Outputs'!$B$5,'Inputs &amp; Outputs'!$B$6)</f>
        <v>6.9117639571699613E-2</v>
      </c>
      <c r="W53">
        <f>NORMINV('Rand Int'!W53,'Inputs &amp; Outputs'!$B$5,'Inputs &amp; Outputs'!$B$6)</f>
        <v>-0.1365846340351177</v>
      </c>
      <c r="X53">
        <f>NORMINV('Rand Int'!X53,'Inputs &amp; Outputs'!$B$5,'Inputs &amp; Outputs'!$B$6)</f>
        <v>-2.0094458812665569E-2</v>
      </c>
      <c r="Y53">
        <f>NORMINV('Rand Int'!Y53,'Inputs &amp; Outputs'!$B$5,'Inputs &amp; Outputs'!$B$6)</f>
        <v>-1.9819142218239924E-2</v>
      </c>
      <c r="Z53">
        <f>NORMINV('Rand Int'!Z53,'Inputs &amp; Outputs'!$B$5,'Inputs &amp; Outputs'!$B$6)</f>
        <v>-1.6291592078180456E-3</v>
      </c>
      <c r="AA53">
        <f>NORMINV('Rand Int'!AA53,'Inputs &amp; Outputs'!$B$5,'Inputs &amp; Outputs'!$B$6)</f>
        <v>-6.9882412821166695E-2</v>
      </c>
      <c r="AB53">
        <f>NORMINV('Rand Int'!AB53,'Inputs &amp; Outputs'!$B$5,'Inputs &amp; Outputs'!$B$6)</f>
        <v>0.10581179065018452</v>
      </c>
      <c r="AC53">
        <f>NORMINV('Rand Int'!AC53,'Inputs &amp; Outputs'!$B$5,'Inputs &amp; Outputs'!$B$6)</f>
        <v>-5.724370517629325E-2</v>
      </c>
      <c r="AD53">
        <f>NORMINV('Rand Int'!AD53,'Inputs &amp; Outputs'!$B$5,'Inputs &amp; Outputs'!$B$6)</f>
        <v>3.9392338100041488E-2</v>
      </c>
      <c r="AE53">
        <f>NORMINV('Rand Int'!AE53,'Inputs &amp; Outputs'!$B$5,'Inputs &amp; Outputs'!$B$6)</f>
        <v>2.4734897808986682E-2</v>
      </c>
      <c r="AF53">
        <f>NORMINV('Rand Int'!AF53,'Inputs &amp; Outputs'!$B$5,'Inputs &amp; Outputs'!$B$6)</f>
        <v>6.6687210480988302E-2</v>
      </c>
      <c r="AG53">
        <f>NORMINV('Rand Int'!AG53,'Inputs &amp; Outputs'!$B$5,'Inputs &amp; Outputs'!$B$6)</f>
        <v>0.15138532874972527</v>
      </c>
      <c r="AH53">
        <f>NORMINV('Rand Int'!AH53,'Inputs &amp; Outputs'!$B$5,'Inputs &amp; Outputs'!$B$6)</f>
        <v>0.10904131095063135</v>
      </c>
      <c r="AI53">
        <f>NORMINV('Rand Int'!AI53,'Inputs &amp; Outputs'!$B$5,'Inputs &amp; Outputs'!$B$6)</f>
        <v>4.0361228065053073E-2</v>
      </c>
      <c r="AJ53">
        <f>NORMINV('Rand Int'!AJ53,'Inputs &amp; Outputs'!$B$5,'Inputs &amp; Outputs'!$B$6)</f>
        <v>2.8620965918791874E-2</v>
      </c>
      <c r="AK53">
        <f>NORMINV('Rand Int'!AK53,'Inputs &amp; Outputs'!$B$5,'Inputs &amp; Outputs'!$B$6)</f>
        <v>6.0442154429414162E-2</v>
      </c>
      <c r="AL53">
        <f>NORMINV('Rand Int'!AL53,'Inputs &amp; Outputs'!$B$5,'Inputs &amp; Outputs'!$B$6)</f>
        <v>-2.1714161031309936E-2</v>
      </c>
      <c r="AM53">
        <f>NORMINV('Rand Int'!AM53,'Inputs &amp; Outputs'!$B$5,'Inputs &amp; Outputs'!$B$6)</f>
        <v>5.9417980835210445E-2</v>
      </c>
      <c r="AN53">
        <f>NORMINV('Rand Int'!AN53,'Inputs &amp; Outputs'!$B$5,'Inputs &amp; Outputs'!$B$6)</f>
        <v>0.13196599341123449</v>
      </c>
      <c r="AO53">
        <f>NORMINV('Rand Int'!AO53,'Inputs &amp; Outputs'!$B$5,'Inputs &amp; Outputs'!$B$6)</f>
        <v>5.2669072009688449E-2</v>
      </c>
      <c r="AP53">
        <f>NORMINV('Rand Int'!AP53,'Inputs &amp; Outputs'!$B$5,'Inputs &amp; Outputs'!$B$6)</f>
        <v>-6.0292162190794113E-3</v>
      </c>
      <c r="AQ53">
        <f>NORMINV('Rand Int'!AQ53,'Inputs &amp; Outputs'!$B$5,'Inputs &amp; Outputs'!$B$6)</f>
        <v>-1.12188550254083E-2</v>
      </c>
      <c r="AR53">
        <f>NORMINV('Rand Int'!AR53,'Inputs &amp; Outputs'!$B$5,'Inputs &amp; Outputs'!$B$6)</f>
        <v>4.732257067305963E-2</v>
      </c>
      <c r="AS53">
        <f>NORMINV('Rand Int'!AS53,'Inputs &amp; Outputs'!$B$5,'Inputs &amp; Outputs'!$B$6)</f>
        <v>-7.245158647679259E-2</v>
      </c>
      <c r="AT53">
        <f>NORMINV('Rand Int'!AT53,'Inputs &amp; Outputs'!$B$5,'Inputs &amp; Outputs'!$B$6)</f>
        <v>5.0139962208892747E-2</v>
      </c>
      <c r="AU53">
        <f>NORMINV('Rand Int'!AU53,'Inputs &amp; Outputs'!$B$5,'Inputs &amp; Outputs'!$B$6)</f>
        <v>7.8245184371490986E-2</v>
      </c>
      <c r="AV53">
        <f>NORMINV('Rand Int'!AV53,'Inputs &amp; Outputs'!$B$5,'Inputs &amp; Outputs'!$B$6)</f>
        <v>7.5753023315718634E-2</v>
      </c>
      <c r="AW53">
        <f>NORMINV('Rand Int'!AW53,'Inputs &amp; Outputs'!$B$5,'Inputs &amp; Outputs'!$B$6)</f>
        <v>1.5200848057859047E-2</v>
      </c>
      <c r="AX53">
        <f>NORMINV('Rand Int'!AX53,'Inputs &amp; Outputs'!$B$5,'Inputs &amp; Outputs'!$B$6)</f>
        <v>6.4769782265085771E-2</v>
      </c>
      <c r="AY53">
        <f>NORMINV('Rand Int'!AY53,'Inputs &amp; Outputs'!$B$5,'Inputs &amp; Outputs'!$B$6)</f>
        <v>6.6059320374278488E-2</v>
      </c>
      <c r="AZ53">
        <f>NORMINV('Rand Int'!AZ53,'Inputs &amp; Outputs'!$B$5,'Inputs &amp; Outputs'!$B$6)</f>
        <v>3.3560890274560842E-2</v>
      </c>
      <c r="BA53">
        <f>NORMINV('Rand Int'!BA53,'Inputs &amp; Outputs'!$B$5,'Inputs &amp; Outputs'!$B$6)</f>
        <v>0.16865696765682489</v>
      </c>
      <c r="BB53">
        <f>NORMINV('Rand Int'!BB53,'Inputs &amp; Outputs'!$B$5,'Inputs &amp; Outputs'!$B$6)</f>
        <v>0.15390963232456772</v>
      </c>
      <c r="BC53">
        <f>NORMINV('Rand Int'!BC53,'Inputs &amp; Outputs'!$B$5,'Inputs &amp; Outputs'!$B$6)</f>
        <v>0.1713093332493397</v>
      </c>
      <c r="BD53">
        <f>NORMINV('Rand Int'!BD53,'Inputs &amp; Outputs'!$B$5,'Inputs &amp; Outputs'!$B$6)</f>
        <v>1.2880440794956961E-2</v>
      </c>
      <c r="BE53">
        <f>NORMINV('Rand Int'!BE53,'Inputs &amp; Outputs'!$B$5,'Inputs &amp; Outputs'!$B$6)</f>
        <v>0.18050487240497481</v>
      </c>
      <c r="BF53">
        <f>NORMINV('Rand Int'!BF53,'Inputs &amp; Outputs'!$B$5,'Inputs &amp; Outputs'!$B$6)</f>
        <v>9.5115089669654207E-2</v>
      </c>
      <c r="BG53">
        <f>NORMINV('Rand Int'!BG53,'Inputs &amp; Outputs'!$B$5,'Inputs &amp; Outputs'!$B$6)</f>
        <v>2.167534754621437E-2</v>
      </c>
      <c r="BH53">
        <f>NORMINV('Rand Int'!BH53,'Inputs &amp; Outputs'!$B$5,'Inputs &amp; Outputs'!$B$6)</f>
        <v>0.13841013705783989</v>
      </c>
      <c r="BI53">
        <f>NORMINV('Rand Int'!BI53,'Inputs &amp; Outputs'!$B$5,'Inputs &amp; Outputs'!$B$6)</f>
        <v>7.5066918319386888E-2</v>
      </c>
      <c r="BJ53">
        <f>NORMINV('Rand Int'!BJ53,'Inputs &amp; Outputs'!$B$5,'Inputs &amp; Outputs'!$B$6)</f>
        <v>-6.8823389685219727E-3</v>
      </c>
      <c r="BK53">
        <f>NORMINV('Rand Int'!BK53,'Inputs &amp; Outputs'!$B$5,'Inputs &amp; Outputs'!$B$6)</f>
        <v>0.16114043017215152</v>
      </c>
      <c r="BL53">
        <f>NORMINV('Rand Int'!BL53,'Inputs &amp; Outputs'!$B$5,'Inputs &amp; Outputs'!$B$6)</f>
        <v>0.17313822980130103</v>
      </c>
      <c r="BM53">
        <f>NORMINV('Rand Int'!BM53,'Inputs &amp; Outputs'!$B$5,'Inputs &amp; Outputs'!$B$6)</f>
        <v>0.17788754373724863</v>
      </c>
      <c r="BN53">
        <f>NORMINV('Rand Int'!BN53,'Inputs &amp; Outputs'!$B$5,'Inputs &amp; Outputs'!$B$6)</f>
        <v>3.8242001118101915E-2</v>
      </c>
      <c r="BO53">
        <f>NORMINV('Rand Int'!BO53,'Inputs &amp; Outputs'!$B$5,'Inputs &amp; Outputs'!$B$6)</f>
        <v>4.6312723067209717E-2</v>
      </c>
      <c r="BP53">
        <f>NORMINV('Rand Int'!BP53,'Inputs &amp; Outputs'!$B$5,'Inputs &amp; Outputs'!$B$6)</f>
        <v>0.10926088475377296</v>
      </c>
      <c r="BQ53">
        <f>NORMINV('Rand Int'!BQ53,'Inputs &amp; Outputs'!$B$5,'Inputs &amp; Outputs'!$B$6)</f>
        <v>3.3507519365755148E-2</v>
      </c>
      <c r="BR53">
        <f>NORMINV('Rand Int'!BR53,'Inputs &amp; Outputs'!$B$5,'Inputs &amp; Outputs'!$B$6)</f>
        <v>4.5516217919108634E-2</v>
      </c>
      <c r="BS53">
        <f>NORMINV('Rand Int'!BS53,'Inputs &amp; Outputs'!$B$5,'Inputs &amp; Outputs'!$B$6)</f>
        <v>-2.918021175423112E-2</v>
      </c>
      <c r="BT53">
        <f>NORMINV('Rand Int'!BT53,'Inputs &amp; Outputs'!$B$5,'Inputs &amp; Outputs'!$B$6)</f>
        <v>0.22220950435559308</v>
      </c>
    </row>
    <row r="54" spans="1:72" x14ac:dyDescent="0.25">
      <c r="A54" s="1">
        <v>53</v>
      </c>
      <c r="C54">
        <f>NORMINV('Rand Int'!C54,'Inputs &amp; Outputs'!$B$5,'Inputs &amp; Outputs'!$B$6)</f>
        <v>6.2240875762568648E-2</v>
      </c>
      <c r="D54">
        <f>NORMINV('Rand Int'!D54,'Inputs &amp; Outputs'!$B$5,'Inputs &amp; Outputs'!$B$6)</f>
        <v>0.1212692842462533</v>
      </c>
      <c r="E54">
        <f>NORMINV('Rand Int'!E54,'Inputs &amp; Outputs'!$B$5,'Inputs &amp; Outputs'!$B$6)</f>
        <v>-3.2743437219333732E-3</v>
      </c>
      <c r="F54">
        <f>NORMINV('Rand Int'!F54,'Inputs &amp; Outputs'!$B$5,'Inputs &amp; Outputs'!$B$6)</f>
        <v>0.16667605122424733</v>
      </c>
      <c r="G54">
        <f>NORMINV('Rand Int'!G54,'Inputs &amp; Outputs'!$B$5,'Inputs &amp; Outputs'!$B$6)</f>
        <v>1.5301506758078051E-2</v>
      </c>
      <c r="H54">
        <f>NORMINV('Rand Int'!H54,'Inputs &amp; Outputs'!$B$5,'Inputs &amp; Outputs'!$B$6)</f>
        <v>-9.787386729229533E-4</v>
      </c>
      <c r="I54">
        <f>NORMINV('Rand Int'!I54,'Inputs &amp; Outputs'!$B$5,'Inputs &amp; Outputs'!$B$6)</f>
        <v>0.11529437946386714</v>
      </c>
      <c r="J54">
        <f>NORMINV('Rand Int'!J54,'Inputs &amp; Outputs'!$B$5,'Inputs &amp; Outputs'!$B$6)</f>
        <v>5.3103957835929839E-2</v>
      </c>
      <c r="K54">
        <f>NORMINV('Rand Int'!K54,'Inputs &amp; Outputs'!$B$5,'Inputs &amp; Outputs'!$B$6)</f>
        <v>4.84026994669991E-2</v>
      </c>
      <c r="L54">
        <f>NORMINV('Rand Int'!L54,'Inputs &amp; Outputs'!$B$5,'Inputs &amp; Outputs'!$B$6)</f>
        <v>-1.6084423979405696E-2</v>
      </c>
      <c r="M54">
        <f>NORMINV('Rand Int'!M54,'Inputs &amp; Outputs'!$B$5,'Inputs &amp; Outputs'!$B$6)</f>
        <v>0.160321726208877</v>
      </c>
      <c r="N54">
        <f>NORMINV('Rand Int'!N54,'Inputs &amp; Outputs'!$B$5,'Inputs &amp; Outputs'!$B$6)</f>
        <v>0.10948241867718103</v>
      </c>
      <c r="O54">
        <f>NORMINV('Rand Int'!O54,'Inputs &amp; Outputs'!$B$5,'Inputs &amp; Outputs'!$B$6)</f>
        <v>-2.971866840814541E-2</v>
      </c>
      <c r="P54">
        <f>NORMINV('Rand Int'!P54,'Inputs &amp; Outputs'!$B$5,'Inputs &amp; Outputs'!$B$6)</f>
        <v>0.10740486246516423</v>
      </c>
      <c r="Q54">
        <f>NORMINV('Rand Int'!Q54,'Inputs &amp; Outputs'!$B$5,'Inputs &amp; Outputs'!$B$6)</f>
        <v>7.5099700392081387E-2</v>
      </c>
      <c r="R54">
        <f>NORMINV('Rand Int'!R54,'Inputs &amp; Outputs'!$B$5,'Inputs &amp; Outputs'!$B$6)</f>
        <v>0.12321797436968301</v>
      </c>
      <c r="S54">
        <f>NORMINV('Rand Int'!S54,'Inputs &amp; Outputs'!$B$5,'Inputs &amp; Outputs'!$B$6)</f>
        <v>0.22621860245810885</v>
      </c>
      <c r="T54">
        <f>NORMINV('Rand Int'!T54,'Inputs &amp; Outputs'!$B$5,'Inputs &amp; Outputs'!$B$6)</f>
        <v>5.0684710207597378E-2</v>
      </c>
      <c r="U54">
        <f>NORMINV('Rand Int'!U54,'Inputs &amp; Outputs'!$B$5,'Inputs &amp; Outputs'!$B$6)</f>
        <v>8.8497114507097935E-2</v>
      </c>
      <c r="V54">
        <f>NORMINV('Rand Int'!V54,'Inputs &amp; Outputs'!$B$5,'Inputs &amp; Outputs'!$B$6)</f>
        <v>1.7771937495781848E-2</v>
      </c>
      <c r="W54">
        <f>NORMINV('Rand Int'!W54,'Inputs &amp; Outputs'!$B$5,'Inputs &amp; Outputs'!$B$6)</f>
        <v>2.6407231467275444E-3</v>
      </c>
      <c r="X54">
        <f>NORMINV('Rand Int'!X54,'Inputs &amp; Outputs'!$B$5,'Inputs &amp; Outputs'!$B$6)</f>
        <v>2.3126698726643045E-2</v>
      </c>
      <c r="Y54">
        <f>NORMINV('Rand Int'!Y54,'Inputs &amp; Outputs'!$B$5,'Inputs &amp; Outputs'!$B$6)</f>
        <v>-1.0914761469976247E-2</v>
      </c>
      <c r="Z54">
        <f>NORMINV('Rand Int'!Z54,'Inputs &amp; Outputs'!$B$5,'Inputs &amp; Outputs'!$B$6)</f>
        <v>1.7206263593023088E-2</v>
      </c>
      <c r="AA54">
        <f>NORMINV('Rand Int'!AA54,'Inputs &amp; Outputs'!$B$5,'Inputs &amp; Outputs'!$B$6)</f>
        <v>-4.7059348075602331E-2</v>
      </c>
      <c r="AB54">
        <f>NORMINV('Rand Int'!AB54,'Inputs &amp; Outputs'!$B$5,'Inputs &amp; Outputs'!$B$6)</f>
        <v>9.8143507375368963E-2</v>
      </c>
      <c r="AC54">
        <f>NORMINV('Rand Int'!AC54,'Inputs &amp; Outputs'!$B$5,'Inputs &amp; Outputs'!$B$6)</f>
        <v>0.16290416974695487</v>
      </c>
      <c r="AD54">
        <f>NORMINV('Rand Int'!AD54,'Inputs &amp; Outputs'!$B$5,'Inputs &amp; Outputs'!$B$6)</f>
        <v>3.0493891702133791E-2</v>
      </c>
      <c r="AE54">
        <f>NORMINV('Rand Int'!AE54,'Inputs &amp; Outputs'!$B$5,'Inputs &amp; Outputs'!$B$6)</f>
        <v>3.9242408262544673E-2</v>
      </c>
      <c r="AF54">
        <f>NORMINV('Rand Int'!AF54,'Inputs &amp; Outputs'!$B$5,'Inputs &amp; Outputs'!$B$6)</f>
        <v>2.2352231900237052E-2</v>
      </c>
      <c r="AG54">
        <f>NORMINV('Rand Int'!AG54,'Inputs &amp; Outputs'!$B$5,'Inputs &amp; Outputs'!$B$6)</f>
        <v>3.2662124628480456E-2</v>
      </c>
      <c r="AH54">
        <f>NORMINV('Rand Int'!AH54,'Inputs &amp; Outputs'!$B$5,'Inputs &amp; Outputs'!$B$6)</f>
        <v>9.641461474714827E-2</v>
      </c>
      <c r="AI54">
        <f>NORMINV('Rand Int'!AI54,'Inputs &amp; Outputs'!$B$5,'Inputs &amp; Outputs'!$B$6)</f>
        <v>-5.7587386643703276E-2</v>
      </c>
      <c r="AJ54">
        <f>NORMINV('Rand Int'!AJ54,'Inputs &amp; Outputs'!$B$5,'Inputs &amp; Outputs'!$B$6)</f>
        <v>9.0768216300815108E-2</v>
      </c>
      <c r="AK54">
        <f>NORMINV('Rand Int'!AK54,'Inputs &amp; Outputs'!$B$5,'Inputs &amp; Outputs'!$B$6)</f>
        <v>0.15715030248535516</v>
      </c>
      <c r="AL54">
        <f>NORMINV('Rand Int'!AL54,'Inputs &amp; Outputs'!$B$5,'Inputs &amp; Outputs'!$B$6)</f>
        <v>-6.119331294508934E-2</v>
      </c>
      <c r="AM54">
        <f>NORMINV('Rand Int'!AM54,'Inputs &amp; Outputs'!$B$5,'Inputs &amp; Outputs'!$B$6)</f>
        <v>4.2284909679703053E-2</v>
      </c>
      <c r="AN54">
        <f>NORMINV('Rand Int'!AN54,'Inputs &amp; Outputs'!$B$5,'Inputs &amp; Outputs'!$B$6)</f>
        <v>1.9220965602472752E-2</v>
      </c>
      <c r="AO54">
        <f>NORMINV('Rand Int'!AO54,'Inputs &amp; Outputs'!$B$5,'Inputs &amp; Outputs'!$B$6)</f>
        <v>9.1156312350830354E-2</v>
      </c>
      <c r="AP54">
        <f>NORMINV('Rand Int'!AP54,'Inputs &amp; Outputs'!$B$5,'Inputs &amp; Outputs'!$B$6)</f>
        <v>8.5185552591466693E-2</v>
      </c>
      <c r="AQ54">
        <f>NORMINV('Rand Int'!AQ54,'Inputs &amp; Outputs'!$B$5,'Inputs &amp; Outputs'!$B$6)</f>
        <v>9.3615165764789218E-2</v>
      </c>
      <c r="AR54">
        <f>NORMINV('Rand Int'!AR54,'Inputs &amp; Outputs'!$B$5,'Inputs &amp; Outputs'!$B$6)</f>
        <v>0.18885932027838637</v>
      </c>
      <c r="AS54">
        <f>NORMINV('Rand Int'!AS54,'Inputs &amp; Outputs'!$B$5,'Inputs &amp; Outputs'!$B$6)</f>
        <v>0.18332597851791105</v>
      </c>
      <c r="AT54">
        <f>NORMINV('Rand Int'!AT54,'Inputs &amp; Outputs'!$B$5,'Inputs &amp; Outputs'!$B$6)</f>
        <v>0.1343512765614413</v>
      </c>
      <c r="AU54">
        <f>NORMINV('Rand Int'!AU54,'Inputs &amp; Outputs'!$B$5,'Inputs &amp; Outputs'!$B$6)</f>
        <v>-1.7097049736566561E-2</v>
      </c>
      <c r="AV54">
        <f>NORMINV('Rand Int'!AV54,'Inputs &amp; Outputs'!$B$5,'Inputs &amp; Outputs'!$B$6)</f>
        <v>9.2604977969161062E-2</v>
      </c>
      <c r="AW54">
        <f>NORMINV('Rand Int'!AW54,'Inputs &amp; Outputs'!$B$5,'Inputs &amp; Outputs'!$B$6)</f>
        <v>3.4370339795213381E-2</v>
      </c>
      <c r="AX54">
        <f>NORMINV('Rand Int'!AX54,'Inputs &amp; Outputs'!$B$5,'Inputs &amp; Outputs'!$B$6)</f>
        <v>0.1831779843091052</v>
      </c>
      <c r="AY54">
        <f>NORMINV('Rand Int'!AY54,'Inputs &amp; Outputs'!$B$5,'Inputs &amp; Outputs'!$B$6)</f>
        <v>0.14016233788537139</v>
      </c>
      <c r="AZ54">
        <f>NORMINV('Rand Int'!AZ54,'Inputs &amp; Outputs'!$B$5,'Inputs &amp; Outputs'!$B$6)</f>
        <v>-7.0981678093200662E-2</v>
      </c>
      <c r="BA54">
        <f>NORMINV('Rand Int'!BA54,'Inputs &amp; Outputs'!$B$5,'Inputs &amp; Outputs'!$B$6)</f>
        <v>0.11408821789261217</v>
      </c>
      <c r="BB54">
        <f>NORMINV('Rand Int'!BB54,'Inputs &amp; Outputs'!$B$5,'Inputs &amp; Outputs'!$B$6)</f>
        <v>3.7973401246907901E-2</v>
      </c>
      <c r="BC54">
        <f>NORMINV('Rand Int'!BC54,'Inputs &amp; Outputs'!$B$5,'Inputs &amp; Outputs'!$B$6)</f>
        <v>2.8760961029006857E-2</v>
      </c>
      <c r="BD54">
        <f>NORMINV('Rand Int'!BD54,'Inputs &amp; Outputs'!$B$5,'Inputs &amp; Outputs'!$B$6)</f>
        <v>7.7841398878489024E-2</v>
      </c>
      <c r="BE54">
        <f>NORMINV('Rand Int'!BE54,'Inputs &amp; Outputs'!$B$5,'Inputs &amp; Outputs'!$B$6)</f>
        <v>0.14452749541485865</v>
      </c>
      <c r="BF54">
        <f>NORMINV('Rand Int'!BF54,'Inputs &amp; Outputs'!$B$5,'Inputs &amp; Outputs'!$B$6)</f>
        <v>0.22402919112091799</v>
      </c>
      <c r="BG54">
        <f>NORMINV('Rand Int'!BG54,'Inputs &amp; Outputs'!$B$5,'Inputs &amp; Outputs'!$B$6)</f>
        <v>5.7652080935035113E-2</v>
      </c>
      <c r="BH54">
        <f>NORMINV('Rand Int'!BH54,'Inputs &amp; Outputs'!$B$5,'Inputs &amp; Outputs'!$B$6)</f>
        <v>-3.22325691295587E-2</v>
      </c>
      <c r="BI54">
        <f>NORMINV('Rand Int'!BI54,'Inputs &amp; Outputs'!$B$5,'Inputs &amp; Outputs'!$B$6)</f>
        <v>9.7886368116310046E-2</v>
      </c>
      <c r="BJ54">
        <f>NORMINV('Rand Int'!BJ54,'Inputs &amp; Outputs'!$B$5,'Inputs &amp; Outputs'!$B$6)</f>
        <v>0.12396055728347272</v>
      </c>
      <c r="BK54">
        <f>NORMINV('Rand Int'!BK54,'Inputs &amp; Outputs'!$B$5,'Inputs &amp; Outputs'!$B$6)</f>
        <v>8.850675309886416E-2</v>
      </c>
      <c r="BL54">
        <f>NORMINV('Rand Int'!BL54,'Inputs &amp; Outputs'!$B$5,'Inputs &amp; Outputs'!$B$6)</f>
        <v>5.1027020271788383E-2</v>
      </c>
      <c r="BM54">
        <f>NORMINV('Rand Int'!BM54,'Inputs &amp; Outputs'!$B$5,'Inputs &amp; Outputs'!$B$6)</f>
        <v>-3.2009542505493094E-2</v>
      </c>
      <c r="BN54">
        <f>NORMINV('Rand Int'!BN54,'Inputs &amp; Outputs'!$B$5,'Inputs &amp; Outputs'!$B$6)</f>
        <v>0.2692769826747623</v>
      </c>
      <c r="BO54">
        <f>NORMINV('Rand Int'!BO54,'Inputs &amp; Outputs'!$B$5,'Inputs &amp; Outputs'!$B$6)</f>
        <v>4.7683001183975726E-2</v>
      </c>
      <c r="BP54">
        <f>NORMINV('Rand Int'!BP54,'Inputs &amp; Outputs'!$B$5,'Inputs &amp; Outputs'!$B$6)</f>
        <v>6.6604925991815001E-2</v>
      </c>
      <c r="BQ54">
        <f>NORMINV('Rand Int'!BQ54,'Inputs &amp; Outputs'!$B$5,'Inputs &amp; Outputs'!$B$6)</f>
        <v>7.3314300597670357E-2</v>
      </c>
      <c r="BR54">
        <f>NORMINV('Rand Int'!BR54,'Inputs &amp; Outputs'!$B$5,'Inputs &amp; Outputs'!$B$6)</f>
        <v>9.0498881387980901E-3</v>
      </c>
      <c r="BS54">
        <f>NORMINV('Rand Int'!BS54,'Inputs &amp; Outputs'!$B$5,'Inputs &amp; Outputs'!$B$6)</f>
        <v>0.1288916888319287</v>
      </c>
      <c r="BT54">
        <f>NORMINV('Rand Int'!BT54,'Inputs &amp; Outputs'!$B$5,'Inputs &amp; Outputs'!$B$6)</f>
        <v>2.0494340219975871E-4</v>
      </c>
    </row>
    <row r="55" spans="1:72" x14ac:dyDescent="0.25">
      <c r="A55" s="1">
        <v>54</v>
      </c>
      <c r="C55">
        <f>NORMINV('Rand Int'!C55,'Inputs &amp; Outputs'!$B$5,'Inputs &amp; Outputs'!$B$6)</f>
        <v>0.11591711890157441</v>
      </c>
      <c r="D55">
        <f>NORMINV('Rand Int'!D55,'Inputs &amp; Outputs'!$B$5,'Inputs &amp; Outputs'!$B$6)</f>
        <v>0.26492321507911232</v>
      </c>
      <c r="E55">
        <f>NORMINV('Rand Int'!E55,'Inputs &amp; Outputs'!$B$5,'Inputs &amp; Outputs'!$B$6)</f>
        <v>6.9984701242218048E-2</v>
      </c>
      <c r="F55">
        <f>NORMINV('Rand Int'!F55,'Inputs &amp; Outputs'!$B$5,'Inputs &amp; Outputs'!$B$6)</f>
        <v>-4.0679525609925743E-2</v>
      </c>
      <c r="G55">
        <f>NORMINV('Rand Int'!G55,'Inputs &amp; Outputs'!$B$5,'Inputs &amp; Outputs'!$B$6)</f>
        <v>5.8256577339975787E-2</v>
      </c>
      <c r="H55">
        <f>NORMINV('Rand Int'!H55,'Inputs &amp; Outputs'!$B$5,'Inputs &amp; Outputs'!$B$6)</f>
        <v>-5.6344991331211403E-2</v>
      </c>
      <c r="I55">
        <f>NORMINV('Rand Int'!I55,'Inputs &amp; Outputs'!$B$5,'Inputs &amp; Outputs'!$B$6)</f>
        <v>3.6547018082598554E-2</v>
      </c>
      <c r="J55">
        <f>NORMINV('Rand Int'!J55,'Inputs &amp; Outputs'!$B$5,'Inputs &amp; Outputs'!$B$6)</f>
        <v>3.9137968618726135E-2</v>
      </c>
      <c r="K55">
        <f>NORMINV('Rand Int'!K55,'Inputs &amp; Outputs'!$B$5,'Inputs &amp; Outputs'!$B$6)</f>
        <v>5.7493028524491535E-2</v>
      </c>
      <c r="L55">
        <f>NORMINV('Rand Int'!L55,'Inputs &amp; Outputs'!$B$5,'Inputs &amp; Outputs'!$B$6)</f>
        <v>8.9750724073499988E-2</v>
      </c>
      <c r="M55">
        <f>NORMINV('Rand Int'!M55,'Inputs &amp; Outputs'!$B$5,'Inputs &amp; Outputs'!$B$6)</f>
        <v>1.6014468427980662E-2</v>
      </c>
      <c r="N55">
        <f>NORMINV('Rand Int'!N55,'Inputs &amp; Outputs'!$B$5,'Inputs &amp; Outputs'!$B$6)</f>
        <v>5.2343169951605768E-2</v>
      </c>
      <c r="O55">
        <f>NORMINV('Rand Int'!O55,'Inputs &amp; Outputs'!$B$5,'Inputs &amp; Outputs'!$B$6)</f>
        <v>6.0683927443889306E-2</v>
      </c>
      <c r="P55">
        <f>NORMINV('Rand Int'!P55,'Inputs &amp; Outputs'!$B$5,'Inputs &amp; Outputs'!$B$6)</f>
        <v>8.3729661423643742E-2</v>
      </c>
      <c r="Q55">
        <f>NORMINV('Rand Int'!Q55,'Inputs &amp; Outputs'!$B$5,'Inputs &amp; Outputs'!$B$6)</f>
        <v>0.22638125998930581</v>
      </c>
      <c r="R55">
        <f>NORMINV('Rand Int'!R55,'Inputs &amp; Outputs'!$B$5,'Inputs &amp; Outputs'!$B$6)</f>
        <v>0.2023635727970563</v>
      </c>
      <c r="S55">
        <f>NORMINV('Rand Int'!S55,'Inputs &amp; Outputs'!$B$5,'Inputs &amp; Outputs'!$B$6)</f>
        <v>5.5053927981076486E-2</v>
      </c>
      <c r="T55">
        <f>NORMINV('Rand Int'!T55,'Inputs &amp; Outputs'!$B$5,'Inputs &amp; Outputs'!$B$6)</f>
        <v>9.944820992374756E-2</v>
      </c>
      <c r="U55">
        <f>NORMINV('Rand Int'!U55,'Inputs &amp; Outputs'!$B$5,'Inputs &amp; Outputs'!$B$6)</f>
        <v>-2.5068280377488303E-2</v>
      </c>
      <c r="V55">
        <f>NORMINV('Rand Int'!V55,'Inputs &amp; Outputs'!$B$5,'Inputs &amp; Outputs'!$B$6)</f>
        <v>5.0963072265959218E-2</v>
      </c>
      <c r="W55">
        <f>NORMINV('Rand Int'!W55,'Inputs &amp; Outputs'!$B$5,'Inputs &amp; Outputs'!$B$6)</f>
        <v>0.21227108678103901</v>
      </c>
      <c r="X55">
        <f>NORMINV('Rand Int'!X55,'Inputs &amp; Outputs'!$B$5,'Inputs &amp; Outputs'!$B$6)</f>
        <v>-6.0591599187362427E-2</v>
      </c>
      <c r="Y55">
        <f>NORMINV('Rand Int'!Y55,'Inputs &amp; Outputs'!$B$5,'Inputs &amp; Outputs'!$B$6)</f>
        <v>7.1982953815984685E-3</v>
      </c>
      <c r="Z55">
        <f>NORMINV('Rand Int'!Z55,'Inputs &amp; Outputs'!$B$5,'Inputs &amp; Outputs'!$B$6)</f>
        <v>2.0289070147724908E-2</v>
      </c>
      <c r="AA55">
        <f>NORMINV('Rand Int'!AA55,'Inputs &amp; Outputs'!$B$5,'Inputs &amp; Outputs'!$B$6)</f>
        <v>2.994645110898219E-2</v>
      </c>
      <c r="AB55">
        <f>NORMINV('Rand Int'!AB55,'Inputs &amp; Outputs'!$B$5,'Inputs &amp; Outputs'!$B$6)</f>
        <v>-4.1401872456303043E-2</v>
      </c>
      <c r="AC55">
        <f>NORMINV('Rand Int'!AC55,'Inputs &amp; Outputs'!$B$5,'Inputs &amp; Outputs'!$B$6)</f>
        <v>8.2202916748189594E-2</v>
      </c>
      <c r="AD55">
        <f>NORMINV('Rand Int'!AD55,'Inputs &amp; Outputs'!$B$5,'Inputs &amp; Outputs'!$B$6)</f>
        <v>0.14079228700261609</v>
      </c>
      <c r="AE55">
        <f>NORMINV('Rand Int'!AE55,'Inputs &amp; Outputs'!$B$5,'Inputs &amp; Outputs'!$B$6)</f>
        <v>0.10337539965563347</v>
      </c>
      <c r="AF55">
        <f>NORMINV('Rand Int'!AF55,'Inputs &amp; Outputs'!$B$5,'Inputs &amp; Outputs'!$B$6)</f>
        <v>0.23535576551836554</v>
      </c>
      <c r="AG55">
        <f>NORMINV('Rand Int'!AG55,'Inputs &amp; Outputs'!$B$5,'Inputs &amp; Outputs'!$B$6)</f>
        <v>8.1866851554097592E-2</v>
      </c>
      <c r="AH55">
        <f>NORMINV('Rand Int'!AH55,'Inputs &amp; Outputs'!$B$5,'Inputs &amp; Outputs'!$B$6)</f>
        <v>8.0951259312969981E-2</v>
      </c>
      <c r="AI55">
        <f>NORMINV('Rand Int'!AI55,'Inputs &amp; Outputs'!$B$5,'Inputs &amp; Outputs'!$B$6)</f>
        <v>0.17491994964270891</v>
      </c>
      <c r="AJ55">
        <f>NORMINV('Rand Int'!AJ55,'Inputs &amp; Outputs'!$B$5,'Inputs &amp; Outputs'!$B$6)</f>
        <v>4.0418543478024108E-2</v>
      </c>
      <c r="AK55">
        <f>NORMINV('Rand Int'!AK55,'Inputs &amp; Outputs'!$B$5,'Inputs &amp; Outputs'!$B$6)</f>
        <v>2.8215200000953039E-2</v>
      </c>
      <c r="AL55">
        <f>NORMINV('Rand Int'!AL55,'Inputs &amp; Outputs'!$B$5,'Inputs &amp; Outputs'!$B$6)</f>
        <v>-2.7860532869492902E-2</v>
      </c>
      <c r="AM55">
        <f>NORMINV('Rand Int'!AM55,'Inputs &amp; Outputs'!$B$5,'Inputs &amp; Outputs'!$B$6)</f>
        <v>0.15037426567403012</v>
      </c>
      <c r="AN55">
        <f>NORMINV('Rand Int'!AN55,'Inputs &amp; Outputs'!$B$5,'Inputs &amp; Outputs'!$B$6)</f>
        <v>0.20447076196647196</v>
      </c>
      <c r="AO55">
        <f>NORMINV('Rand Int'!AO55,'Inputs &amp; Outputs'!$B$5,'Inputs &amp; Outputs'!$B$6)</f>
        <v>0.12899710234985762</v>
      </c>
      <c r="AP55">
        <f>NORMINV('Rand Int'!AP55,'Inputs &amp; Outputs'!$B$5,'Inputs &amp; Outputs'!$B$6)</f>
        <v>9.0562616139224256E-2</v>
      </c>
      <c r="AQ55">
        <f>NORMINV('Rand Int'!AQ55,'Inputs &amp; Outputs'!$B$5,'Inputs &amp; Outputs'!$B$6)</f>
        <v>0.18726993339084044</v>
      </c>
      <c r="AR55">
        <f>NORMINV('Rand Int'!AR55,'Inputs &amp; Outputs'!$B$5,'Inputs &amp; Outputs'!$B$6)</f>
        <v>0.11315507559444543</v>
      </c>
      <c r="AS55">
        <f>NORMINV('Rand Int'!AS55,'Inputs &amp; Outputs'!$B$5,'Inputs &amp; Outputs'!$B$6)</f>
        <v>8.6199928313724417E-2</v>
      </c>
      <c r="AT55">
        <f>NORMINV('Rand Int'!AT55,'Inputs &amp; Outputs'!$B$5,'Inputs &amp; Outputs'!$B$6)</f>
        <v>1.4002147219070935E-2</v>
      </c>
      <c r="AU55">
        <f>NORMINV('Rand Int'!AU55,'Inputs &amp; Outputs'!$B$5,'Inputs &amp; Outputs'!$B$6)</f>
        <v>4.2518230569247473E-2</v>
      </c>
      <c r="AV55">
        <f>NORMINV('Rand Int'!AV55,'Inputs &amp; Outputs'!$B$5,'Inputs &amp; Outputs'!$B$6)</f>
        <v>4.9264519884138075E-2</v>
      </c>
      <c r="AW55">
        <f>NORMINV('Rand Int'!AW55,'Inputs &amp; Outputs'!$B$5,'Inputs &amp; Outputs'!$B$6)</f>
        <v>4.8235790036828659E-2</v>
      </c>
      <c r="AX55">
        <f>NORMINV('Rand Int'!AX55,'Inputs &amp; Outputs'!$B$5,'Inputs &amp; Outputs'!$B$6)</f>
        <v>9.1199144353279832E-2</v>
      </c>
      <c r="AY55">
        <f>NORMINV('Rand Int'!AY55,'Inputs &amp; Outputs'!$B$5,'Inputs &amp; Outputs'!$B$6)</f>
        <v>4.7160311680892089E-2</v>
      </c>
      <c r="AZ55">
        <f>NORMINV('Rand Int'!AZ55,'Inputs &amp; Outputs'!$B$5,'Inputs &amp; Outputs'!$B$6)</f>
        <v>7.5650248538597975E-2</v>
      </c>
      <c r="BA55">
        <f>NORMINV('Rand Int'!BA55,'Inputs &amp; Outputs'!$B$5,'Inputs &amp; Outputs'!$B$6)</f>
        <v>0.1145025186516312</v>
      </c>
      <c r="BB55">
        <f>NORMINV('Rand Int'!BB55,'Inputs &amp; Outputs'!$B$5,'Inputs &amp; Outputs'!$B$6)</f>
        <v>-4.1653236892226206E-2</v>
      </c>
      <c r="BC55">
        <f>NORMINV('Rand Int'!BC55,'Inputs &amp; Outputs'!$B$5,'Inputs &amp; Outputs'!$B$6)</f>
        <v>7.3128832398129548E-2</v>
      </c>
      <c r="BD55">
        <f>NORMINV('Rand Int'!BD55,'Inputs &amp; Outputs'!$B$5,'Inputs &amp; Outputs'!$B$6)</f>
        <v>8.0983875971192568E-2</v>
      </c>
      <c r="BE55">
        <f>NORMINV('Rand Int'!BE55,'Inputs &amp; Outputs'!$B$5,'Inputs &amp; Outputs'!$B$6)</f>
        <v>9.9799492921888555E-2</v>
      </c>
      <c r="BF55">
        <f>NORMINV('Rand Int'!BF55,'Inputs &amp; Outputs'!$B$5,'Inputs &amp; Outputs'!$B$6)</f>
        <v>5.039615658335387E-2</v>
      </c>
      <c r="BG55">
        <f>NORMINV('Rand Int'!BG55,'Inputs &amp; Outputs'!$B$5,'Inputs &amp; Outputs'!$B$6)</f>
        <v>2.4286379021641352E-2</v>
      </c>
      <c r="BH55">
        <f>NORMINV('Rand Int'!BH55,'Inputs &amp; Outputs'!$B$5,'Inputs &amp; Outputs'!$B$6)</f>
        <v>-6.6048840421523175E-2</v>
      </c>
      <c r="BI55">
        <f>NORMINV('Rand Int'!BI55,'Inputs &amp; Outputs'!$B$5,'Inputs &amp; Outputs'!$B$6)</f>
        <v>0.15504965331167486</v>
      </c>
      <c r="BJ55">
        <f>NORMINV('Rand Int'!BJ55,'Inputs &amp; Outputs'!$B$5,'Inputs &amp; Outputs'!$B$6)</f>
        <v>0.2134884230831364</v>
      </c>
      <c r="BK55">
        <f>NORMINV('Rand Int'!BK55,'Inputs &amp; Outputs'!$B$5,'Inputs &amp; Outputs'!$B$6)</f>
        <v>0.10121961110210878</v>
      </c>
      <c r="BL55">
        <f>NORMINV('Rand Int'!BL55,'Inputs &amp; Outputs'!$B$5,'Inputs &amp; Outputs'!$B$6)</f>
        <v>0.28385657332461878</v>
      </c>
      <c r="BM55">
        <f>NORMINV('Rand Int'!BM55,'Inputs &amp; Outputs'!$B$5,'Inputs &amp; Outputs'!$B$6)</f>
        <v>4.90223263713956E-2</v>
      </c>
      <c r="BN55">
        <f>NORMINV('Rand Int'!BN55,'Inputs &amp; Outputs'!$B$5,'Inputs &amp; Outputs'!$B$6)</f>
        <v>5.4538526443734664E-2</v>
      </c>
      <c r="BO55">
        <f>NORMINV('Rand Int'!BO55,'Inputs &amp; Outputs'!$B$5,'Inputs &amp; Outputs'!$B$6)</f>
        <v>-5.7618715814438531E-4</v>
      </c>
      <c r="BP55">
        <f>NORMINV('Rand Int'!BP55,'Inputs &amp; Outputs'!$B$5,'Inputs &amp; Outputs'!$B$6)</f>
        <v>-2.0377973710085096E-3</v>
      </c>
      <c r="BQ55">
        <f>NORMINV('Rand Int'!BQ55,'Inputs &amp; Outputs'!$B$5,'Inputs &amp; Outputs'!$B$6)</f>
        <v>8.0791982643066307E-2</v>
      </c>
      <c r="BR55">
        <f>NORMINV('Rand Int'!BR55,'Inputs &amp; Outputs'!$B$5,'Inputs &amp; Outputs'!$B$6)</f>
        <v>4.9725386353253895E-2</v>
      </c>
      <c r="BS55">
        <f>NORMINV('Rand Int'!BS55,'Inputs &amp; Outputs'!$B$5,'Inputs &amp; Outputs'!$B$6)</f>
        <v>9.355401745908723E-3</v>
      </c>
      <c r="BT55">
        <f>NORMINV('Rand Int'!BT55,'Inputs &amp; Outputs'!$B$5,'Inputs &amp; Outputs'!$B$6)</f>
        <v>6.8007209391898957E-2</v>
      </c>
    </row>
    <row r="56" spans="1:72" x14ac:dyDescent="0.25">
      <c r="A56" s="1">
        <v>55</v>
      </c>
      <c r="C56">
        <f>NORMINV('Rand Int'!C56,'Inputs &amp; Outputs'!$B$5,'Inputs &amp; Outputs'!$B$6)</f>
        <v>5.6683606385508845E-2</v>
      </c>
      <c r="D56">
        <f>NORMINV('Rand Int'!D56,'Inputs &amp; Outputs'!$B$5,'Inputs &amp; Outputs'!$B$6)</f>
        <v>-3.7685298743082712E-3</v>
      </c>
      <c r="E56">
        <f>NORMINV('Rand Int'!E56,'Inputs &amp; Outputs'!$B$5,'Inputs &amp; Outputs'!$B$6)</f>
        <v>-5.3085155251431496E-2</v>
      </c>
      <c r="F56">
        <f>NORMINV('Rand Int'!F56,'Inputs &amp; Outputs'!$B$5,'Inputs &amp; Outputs'!$B$6)</f>
        <v>-2.4448923932740549E-2</v>
      </c>
      <c r="G56">
        <f>NORMINV('Rand Int'!G56,'Inputs &amp; Outputs'!$B$5,'Inputs &amp; Outputs'!$B$6)</f>
        <v>0.17871565457552069</v>
      </c>
      <c r="H56">
        <f>NORMINV('Rand Int'!H56,'Inputs &amp; Outputs'!$B$5,'Inputs &amp; Outputs'!$B$6)</f>
        <v>0.17487647219374886</v>
      </c>
      <c r="I56">
        <f>NORMINV('Rand Int'!I56,'Inputs &amp; Outputs'!$B$5,'Inputs &amp; Outputs'!$B$6)</f>
        <v>6.3590679025487956E-2</v>
      </c>
      <c r="J56">
        <f>NORMINV('Rand Int'!J56,'Inputs &amp; Outputs'!$B$5,'Inputs &amp; Outputs'!$B$6)</f>
        <v>-2.5586310077307564E-2</v>
      </c>
      <c r="K56">
        <f>NORMINV('Rand Int'!K56,'Inputs &amp; Outputs'!$B$5,'Inputs &amp; Outputs'!$B$6)</f>
        <v>0.13196899252699335</v>
      </c>
      <c r="L56">
        <f>NORMINV('Rand Int'!L56,'Inputs &amp; Outputs'!$B$5,'Inputs &amp; Outputs'!$B$6)</f>
        <v>0.11967425168446355</v>
      </c>
      <c r="M56">
        <f>NORMINV('Rand Int'!M56,'Inputs &amp; Outputs'!$B$5,'Inputs &amp; Outputs'!$B$6)</f>
        <v>-0.10335250603837384</v>
      </c>
      <c r="N56">
        <f>NORMINV('Rand Int'!N56,'Inputs &amp; Outputs'!$B$5,'Inputs &amp; Outputs'!$B$6)</f>
        <v>8.1341045180656033E-2</v>
      </c>
      <c r="O56">
        <f>NORMINV('Rand Int'!O56,'Inputs &amp; Outputs'!$B$5,'Inputs &amp; Outputs'!$B$6)</f>
        <v>4.0607608446293526E-2</v>
      </c>
      <c r="P56">
        <f>NORMINV('Rand Int'!P56,'Inputs &amp; Outputs'!$B$5,'Inputs &amp; Outputs'!$B$6)</f>
        <v>0.245427830721405</v>
      </c>
      <c r="Q56">
        <f>NORMINV('Rand Int'!Q56,'Inputs &amp; Outputs'!$B$5,'Inputs &amp; Outputs'!$B$6)</f>
        <v>9.8699007868525201E-2</v>
      </c>
      <c r="R56">
        <f>NORMINV('Rand Int'!R56,'Inputs &amp; Outputs'!$B$5,'Inputs &amp; Outputs'!$B$6)</f>
        <v>8.6346218046520207E-2</v>
      </c>
      <c r="S56">
        <f>NORMINV('Rand Int'!S56,'Inputs &amp; Outputs'!$B$5,'Inputs &amp; Outputs'!$B$6)</f>
        <v>3.312026724447039E-2</v>
      </c>
      <c r="T56">
        <f>NORMINV('Rand Int'!T56,'Inputs &amp; Outputs'!$B$5,'Inputs &amp; Outputs'!$B$6)</f>
        <v>0.10527614661381687</v>
      </c>
      <c r="U56">
        <f>NORMINV('Rand Int'!U56,'Inputs &amp; Outputs'!$B$5,'Inputs &amp; Outputs'!$B$6)</f>
        <v>-3.1943914414667207E-2</v>
      </c>
      <c r="V56">
        <f>NORMINV('Rand Int'!V56,'Inputs &amp; Outputs'!$B$5,'Inputs &amp; Outputs'!$B$6)</f>
        <v>-2.8265006516722549E-2</v>
      </c>
      <c r="W56">
        <f>NORMINV('Rand Int'!W56,'Inputs &amp; Outputs'!$B$5,'Inputs &amp; Outputs'!$B$6)</f>
        <v>0.26379476391993267</v>
      </c>
      <c r="X56">
        <f>NORMINV('Rand Int'!X56,'Inputs &amp; Outputs'!$B$5,'Inputs &amp; Outputs'!$B$6)</f>
        <v>1.1947598562410892E-2</v>
      </c>
      <c r="Y56">
        <f>NORMINV('Rand Int'!Y56,'Inputs &amp; Outputs'!$B$5,'Inputs &amp; Outputs'!$B$6)</f>
        <v>0.1113122449091079</v>
      </c>
      <c r="Z56">
        <f>NORMINV('Rand Int'!Z56,'Inputs &amp; Outputs'!$B$5,'Inputs &amp; Outputs'!$B$6)</f>
        <v>9.0279740966222599E-3</v>
      </c>
      <c r="AA56">
        <f>NORMINV('Rand Int'!AA56,'Inputs &amp; Outputs'!$B$5,'Inputs &amp; Outputs'!$B$6)</f>
        <v>4.9957023743520977E-2</v>
      </c>
      <c r="AB56">
        <f>NORMINV('Rand Int'!AB56,'Inputs &amp; Outputs'!$B$5,'Inputs &amp; Outputs'!$B$6)</f>
        <v>0.12503646187681941</v>
      </c>
      <c r="AC56">
        <f>NORMINV('Rand Int'!AC56,'Inputs &amp; Outputs'!$B$5,'Inputs &amp; Outputs'!$B$6)</f>
        <v>2.9090226992939148E-2</v>
      </c>
      <c r="AD56">
        <f>NORMINV('Rand Int'!AD56,'Inputs &amp; Outputs'!$B$5,'Inputs &amp; Outputs'!$B$6)</f>
        <v>0.2241569958938498</v>
      </c>
      <c r="AE56">
        <f>NORMINV('Rand Int'!AE56,'Inputs &amp; Outputs'!$B$5,'Inputs &amp; Outputs'!$B$6)</f>
        <v>9.1335718040233577E-2</v>
      </c>
      <c r="AF56">
        <f>NORMINV('Rand Int'!AF56,'Inputs &amp; Outputs'!$B$5,'Inputs &amp; Outputs'!$B$6)</f>
        <v>0.19049981297916396</v>
      </c>
      <c r="AG56">
        <f>NORMINV('Rand Int'!AG56,'Inputs &amp; Outputs'!$B$5,'Inputs &amp; Outputs'!$B$6)</f>
        <v>3.0230575940976161E-2</v>
      </c>
      <c r="AH56">
        <f>NORMINV('Rand Int'!AH56,'Inputs &amp; Outputs'!$B$5,'Inputs &amp; Outputs'!$B$6)</f>
        <v>5.2702923066365009E-2</v>
      </c>
      <c r="AI56">
        <f>NORMINV('Rand Int'!AI56,'Inputs &amp; Outputs'!$B$5,'Inputs &amp; Outputs'!$B$6)</f>
        <v>-8.5202997441380102E-3</v>
      </c>
      <c r="AJ56">
        <f>NORMINV('Rand Int'!AJ56,'Inputs &amp; Outputs'!$B$5,'Inputs &amp; Outputs'!$B$6)</f>
        <v>7.6222582516169132E-2</v>
      </c>
      <c r="AK56">
        <f>NORMINV('Rand Int'!AK56,'Inputs &amp; Outputs'!$B$5,'Inputs &amp; Outputs'!$B$6)</f>
        <v>-1.4294439016830821E-2</v>
      </c>
      <c r="AL56">
        <f>NORMINV('Rand Int'!AL56,'Inputs &amp; Outputs'!$B$5,'Inputs &amp; Outputs'!$B$6)</f>
        <v>7.2088063466708721E-2</v>
      </c>
      <c r="AM56">
        <f>NORMINV('Rand Int'!AM56,'Inputs &amp; Outputs'!$B$5,'Inputs &amp; Outputs'!$B$6)</f>
        <v>-5.9525045582472291E-2</v>
      </c>
      <c r="AN56">
        <f>NORMINV('Rand Int'!AN56,'Inputs &amp; Outputs'!$B$5,'Inputs &amp; Outputs'!$B$6)</f>
        <v>9.7200528117409202E-2</v>
      </c>
      <c r="AO56">
        <f>NORMINV('Rand Int'!AO56,'Inputs &amp; Outputs'!$B$5,'Inputs &amp; Outputs'!$B$6)</f>
        <v>0.1085787716767124</v>
      </c>
      <c r="AP56">
        <f>NORMINV('Rand Int'!AP56,'Inputs &amp; Outputs'!$B$5,'Inputs &amp; Outputs'!$B$6)</f>
        <v>1.8953142162899603E-2</v>
      </c>
      <c r="AQ56">
        <f>NORMINV('Rand Int'!AQ56,'Inputs &amp; Outputs'!$B$5,'Inputs &amp; Outputs'!$B$6)</f>
        <v>-0.10785684294580106</v>
      </c>
      <c r="AR56">
        <f>NORMINV('Rand Int'!AR56,'Inputs &amp; Outputs'!$B$5,'Inputs &amp; Outputs'!$B$6)</f>
        <v>8.7254011492285205E-2</v>
      </c>
      <c r="AS56">
        <f>NORMINV('Rand Int'!AS56,'Inputs &amp; Outputs'!$B$5,'Inputs &amp; Outputs'!$B$6)</f>
        <v>7.0517243731872195E-3</v>
      </c>
      <c r="AT56">
        <f>NORMINV('Rand Int'!AT56,'Inputs &amp; Outputs'!$B$5,'Inputs &amp; Outputs'!$B$6)</f>
        <v>3.8363204240101936E-2</v>
      </c>
      <c r="AU56">
        <f>NORMINV('Rand Int'!AU56,'Inputs &amp; Outputs'!$B$5,'Inputs &amp; Outputs'!$B$6)</f>
        <v>9.690325384676865E-2</v>
      </c>
      <c r="AV56">
        <f>NORMINV('Rand Int'!AV56,'Inputs &amp; Outputs'!$B$5,'Inputs &amp; Outputs'!$B$6)</f>
        <v>4.301422620005084E-2</v>
      </c>
      <c r="AW56">
        <f>NORMINV('Rand Int'!AW56,'Inputs &amp; Outputs'!$B$5,'Inputs &amp; Outputs'!$B$6)</f>
        <v>0.17053752731788036</v>
      </c>
      <c r="AX56">
        <f>NORMINV('Rand Int'!AX56,'Inputs &amp; Outputs'!$B$5,'Inputs &amp; Outputs'!$B$6)</f>
        <v>0.13963044167545274</v>
      </c>
      <c r="AY56">
        <f>NORMINV('Rand Int'!AY56,'Inputs &amp; Outputs'!$B$5,'Inputs &amp; Outputs'!$B$6)</f>
        <v>0.12765398937232719</v>
      </c>
      <c r="AZ56">
        <f>NORMINV('Rand Int'!AZ56,'Inputs &amp; Outputs'!$B$5,'Inputs &amp; Outputs'!$B$6)</f>
        <v>0.13288072757928315</v>
      </c>
      <c r="BA56">
        <f>NORMINV('Rand Int'!BA56,'Inputs &amp; Outputs'!$B$5,'Inputs &amp; Outputs'!$B$6)</f>
        <v>3.3684237959041921E-2</v>
      </c>
      <c r="BB56">
        <f>NORMINV('Rand Int'!BB56,'Inputs &amp; Outputs'!$B$5,'Inputs &amp; Outputs'!$B$6)</f>
        <v>0.11368754541313961</v>
      </c>
      <c r="BC56">
        <f>NORMINV('Rand Int'!BC56,'Inputs &amp; Outputs'!$B$5,'Inputs &amp; Outputs'!$B$6)</f>
        <v>3.5828763438011141E-2</v>
      </c>
      <c r="BD56">
        <f>NORMINV('Rand Int'!BD56,'Inputs &amp; Outputs'!$B$5,'Inputs &amp; Outputs'!$B$6)</f>
        <v>-1.944793985850353E-2</v>
      </c>
      <c r="BE56">
        <f>NORMINV('Rand Int'!BE56,'Inputs &amp; Outputs'!$B$5,'Inputs &amp; Outputs'!$B$6)</f>
        <v>5.5695049286392073E-2</v>
      </c>
      <c r="BF56">
        <f>NORMINV('Rand Int'!BF56,'Inputs &amp; Outputs'!$B$5,'Inputs &amp; Outputs'!$B$6)</f>
        <v>0.1691067089147513</v>
      </c>
      <c r="BG56">
        <f>NORMINV('Rand Int'!BG56,'Inputs &amp; Outputs'!$B$5,'Inputs &amp; Outputs'!$B$6)</f>
        <v>0.12744307153302026</v>
      </c>
      <c r="BH56">
        <f>NORMINV('Rand Int'!BH56,'Inputs &amp; Outputs'!$B$5,'Inputs &amp; Outputs'!$B$6)</f>
        <v>2.3936156538727577E-2</v>
      </c>
      <c r="BI56">
        <f>NORMINV('Rand Int'!BI56,'Inputs &amp; Outputs'!$B$5,'Inputs &amp; Outputs'!$B$6)</f>
        <v>5.1652053314751867E-4</v>
      </c>
      <c r="BJ56">
        <f>NORMINV('Rand Int'!BJ56,'Inputs &amp; Outputs'!$B$5,'Inputs &amp; Outputs'!$B$6)</f>
        <v>2.425223539611112E-2</v>
      </c>
      <c r="BK56">
        <f>NORMINV('Rand Int'!BK56,'Inputs &amp; Outputs'!$B$5,'Inputs &amp; Outputs'!$B$6)</f>
        <v>3.2478061758345389E-2</v>
      </c>
      <c r="BL56">
        <f>NORMINV('Rand Int'!BL56,'Inputs &amp; Outputs'!$B$5,'Inputs &amp; Outputs'!$B$6)</f>
        <v>9.4953418578957449E-2</v>
      </c>
      <c r="BM56">
        <f>NORMINV('Rand Int'!BM56,'Inputs &amp; Outputs'!$B$5,'Inputs &amp; Outputs'!$B$6)</f>
        <v>5.2286780968643684E-2</v>
      </c>
      <c r="BN56">
        <f>NORMINV('Rand Int'!BN56,'Inputs &amp; Outputs'!$B$5,'Inputs &amp; Outputs'!$B$6)</f>
        <v>4.1034742799370374E-2</v>
      </c>
      <c r="BO56">
        <f>NORMINV('Rand Int'!BO56,'Inputs &amp; Outputs'!$B$5,'Inputs &amp; Outputs'!$B$6)</f>
        <v>8.5546964064373524E-2</v>
      </c>
      <c r="BP56">
        <f>NORMINV('Rand Int'!BP56,'Inputs &amp; Outputs'!$B$5,'Inputs &amp; Outputs'!$B$6)</f>
        <v>7.8990233168817245E-2</v>
      </c>
      <c r="BQ56">
        <f>NORMINV('Rand Int'!BQ56,'Inputs &amp; Outputs'!$B$5,'Inputs &amp; Outputs'!$B$6)</f>
        <v>0.20072229779571049</v>
      </c>
      <c r="BR56">
        <f>NORMINV('Rand Int'!BR56,'Inputs &amp; Outputs'!$B$5,'Inputs &amp; Outputs'!$B$6)</f>
        <v>0.11804289105918547</v>
      </c>
      <c r="BS56">
        <f>NORMINV('Rand Int'!BS56,'Inputs &amp; Outputs'!$B$5,'Inputs &amp; Outputs'!$B$6)</f>
        <v>0.12393902554157173</v>
      </c>
      <c r="BT56">
        <f>NORMINV('Rand Int'!BT56,'Inputs &amp; Outputs'!$B$5,'Inputs &amp; Outputs'!$B$6)</f>
        <v>7.8928143186873717E-2</v>
      </c>
    </row>
    <row r="57" spans="1:72" x14ac:dyDescent="0.25">
      <c r="A57" s="1">
        <v>56</v>
      </c>
      <c r="C57">
        <f>NORMINV('Rand Int'!C57,'Inputs &amp; Outputs'!$B$5,'Inputs &amp; Outputs'!$B$6)</f>
        <v>-3.6299436338801255E-4</v>
      </c>
      <c r="D57">
        <f>NORMINV('Rand Int'!D57,'Inputs &amp; Outputs'!$B$5,'Inputs &amp; Outputs'!$B$6)</f>
        <v>3.9343134035140837E-2</v>
      </c>
      <c r="E57">
        <f>NORMINV('Rand Int'!E57,'Inputs &amp; Outputs'!$B$5,'Inputs &amp; Outputs'!$B$6)</f>
        <v>3.4813496750005377E-2</v>
      </c>
      <c r="F57">
        <f>NORMINV('Rand Int'!F57,'Inputs &amp; Outputs'!$B$5,'Inputs &amp; Outputs'!$B$6)</f>
        <v>0.12040635971021263</v>
      </c>
      <c r="G57">
        <f>NORMINV('Rand Int'!G57,'Inputs &amp; Outputs'!$B$5,'Inputs &amp; Outputs'!$B$6)</f>
        <v>-5.5325097262483219E-2</v>
      </c>
      <c r="H57">
        <f>NORMINV('Rand Int'!H57,'Inputs &amp; Outputs'!$B$5,'Inputs &amp; Outputs'!$B$6)</f>
        <v>6.9867252271961333E-2</v>
      </c>
      <c r="I57">
        <f>NORMINV('Rand Int'!I57,'Inputs &amp; Outputs'!$B$5,'Inputs &amp; Outputs'!$B$6)</f>
        <v>5.2971154557784637E-2</v>
      </c>
      <c r="J57">
        <f>NORMINV('Rand Int'!J57,'Inputs &amp; Outputs'!$B$5,'Inputs &amp; Outputs'!$B$6)</f>
        <v>-2.7279066838090671E-3</v>
      </c>
      <c r="K57">
        <f>NORMINV('Rand Int'!K57,'Inputs &amp; Outputs'!$B$5,'Inputs &amp; Outputs'!$B$6)</f>
        <v>-7.0540974672999163E-2</v>
      </c>
      <c r="L57">
        <f>NORMINV('Rand Int'!L57,'Inputs &amp; Outputs'!$B$5,'Inputs &amp; Outputs'!$B$6)</f>
        <v>0.14870447225912492</v>
      </c>
      <c r="M57">
        <f>NORMINV('Rand Int'!M57,'Inputs &amp; Outputs'!$B$5,'Inputs &amp; Outputs'!$B$6)</f>
        <v>0.12904030239889014</v>
      </c>
      <c r="N57">
        <f>NORMINV('Rand Int'!N57,'Inputs &amp; Outputs'!$B$5,'Inputs &amp; Outputs'!$B$6)</f>
        <v>7.8920983148823606E-2</v>
      </c>
      <c r="O57">
        <f>NORMINV('Rand Int'!O57,'Inputs &amp; Outputs'!$B$5,'Inputs &amp; Outputs'!$B$6)</f>
        <v>3.8897968270903957E-2</v>
      </c>
      <c r="P57">
        <f>NORMINV('Rand Int'!P57,'Inputs &amp; Outputs'!$B$5,'Inputs &amp; Outputs'!$B$6)</f>
        <v>8.6736403268090456E-2</v>
      </c>
      <c r="Q57">
        <f>NORMINV('Rand Int'!Q57,'Inputs &amp; Outputs'!$B$5,'Inputs &amp; Outputs'!$B$6)</f>
        <v>3.7915327884302234E-2</v>
      </c>
      <c r="R57">
        <f>NORMINV('Rand Int'!R57,'Inputs &amp; Outputs'!$B$5,'Inputs &amp; Outputs'!$B$6)</f>
        <v>-0.11276470141638137</v>
      </c>
      <c r="S57">
        <f>NORMINV('Rand Int'!S57,'Inputs &amp; Outputs'!$B$5,'Inputs &amp; Outputs'!$B$6)</f>
        <v>-5.0713782689861917E-2</v>
      </c>
      <c r="T57">
        <f>NORMINV('Rand Int'!T57,'Inputs &amp; Outputs'!$B$5,'Inputs &amp; Outputs'!$B$6)</f>
        <v>-1.8095527927053268E-2</v>
      </c>
      <c r="U57">
        <f>NORMINV('Rand Int'!U57,'Inputs &amp; Outputs'!$B$5,'Inputs &amp; Outputs'!$B$6)</f>
        <v>0.11333073112439523</v>
      </c>
      <c r="V57">
        <f>NORMINV('Rand Int'!V57,'Inputs &amp; Outputs'!$B$5,'Inputs &amp; Outputs'!$B$6)</f>
        <v>-0.1463023170949623</v>
      </c>
      <c r="W57">
        <f>NORMINV('Rand Int'!W57,'Inputs &amp; Outputs'!$B$5,'Inputs &amp; Outputs'!$B$6)</f>
        <v>0.21702867542772517</v>
      </c>
      <c r="X57">
        <f>NORMINV('Rand Int'!X57,'Inputs &amp; Outputs'!$B$5,'Inputs &amp; Outputs'!$B$6)</f>
        <v>0.17062674461141014</v>
      </c>
      <c r="Y57">
        <f>NORMINV('Rand Int'!Y57,'Inputs &amp; Outputs'!$B$5,'Inputs &amp; Outputs'!$B$6)</f>
        <v>0.18719811535947695</v>
      </c>
      <c r="Z57">
        <f>NORMINV('Rand Int'!Z57,'Inputs &amp; Outputs'!$B$5,'Inputs &amp; Outputs'!$B$6)</f>
        <v>0.17642763972730025</v>
      </c>
      <c r="AA57">
        <f>NORMINV('Rand Int'!AA57,'Inputs &amp; Outputs'!$B$5,'Inputs &amp; Outputs'!$B$6)</f>
        <v>2.5461898155709123E-2</v>
      </c>
      <c r="AB57">
        <f>NORMINV('Rand Int'!AB57,'Inputs &amp; Outputs'!$B$5,'Inputs &amp; Outputs'!$B$6)</f>
        <v>0.10467450766332362</v>
      </c>
      <c r="AC57">
        <f>NORMINV('Rand Int'!AC57,'Inputs &amp; Outputs'!$B$5,'Inputs &amp; Outputs'!$B$6)</f>
        <v>-5.8699214934307797E-2</v>
      </c>
      <c r="AD57">
        <f>NORMINV('Rand Int'!AD57,'Inputs &amp; Outputs'!$B$5,'Inputs &amp; Outputs'!$B$6)</f>
        <v>6.8349832678127026E-2</v>
      </c>
      <c r="AE57">
        <f>NORMINV('Rand Int'!AE57,'Inputs &amp; Outputs'!$B$5,'Inputs &amp; Outputs'!$B$6)</f>
        <v>0.11697535952293407</v>
      </c>
      <c r="AF57">
        <f>NORMINV('Rand Int'!AF57,'Inputs &amp; Outputs'!$B$5,'Inputs &amp; Outputs'!$B$6)</f>
        <v>6.9303188271528302E-2</v>
      </c>
      <c r="AG57">
        <f>NORMINV('Rand Int'!AG57,'Inputs &amp; Outputs'!$B$5,'Inputs &amp; Outputs'!$B$6)</f>
        <v>4.8533348395444133E-2</v>
      </c>
      <c r="AH57">
        <f>NORMINV('Rand Int'!AH57,'Inputs &amp; Outputs'!$B$5,'Inputs &amp; Outputs'!$B$6)</f>
        <v>6.1429470586076083E-2</v>
      </c>
      <c r="AI57">
        <f>NORMINV('Rand Int'!AI57,'Inputs &amp; Outputs'!$B$5,'Inputs &amp; Outputs'!$B$6)</f>
        <v>-2.0411176877025039E-2</v>
      </c>
      <c r="AJ57">
        <f>NORMINV('Rand Int'!AJ57,'Inputs &amp; Outputs'!$B$5,'Inputs &amp; Outputs'!$B$6)</f>
        <v>2.2540369392629551E-2</v>
      </c>
      <c r="AK57">
        <f>NORMINV('Rand Int'!AK57,'Inputs &amp; Outputs'!$B$5,'Inputs &amp; Outputs'!$B$6)</f>
        <v>0.22483695208785776</v>
      </c>
      <c r="AL57">
        <f>NORMINV('Rand Int'!AL57,'Inputs &amp; Outputs'!$B$5,'Inputs &amp; Outputs'!$B$6)</f>
        <v>-4.022904034825428E-2</v>
      </c>
      <c r="AM57">
        <f>NORMINV('Rand Int'!AM57,'Inputs &amp; Outputs'!$B$5,'Inputs &amp; Outputs'!$B$6)</f>
        <v>3.905001277292737E-2</v>
      </c>
      <c r="AN57">
        <f>NORMINV('Rand Int'!AN57,'Inputs &amp; Outputs'!$B$5,'Inputs &amp; Outputs'!$B$6)</f>
        <v>1.0695500350334307E-2</v>
      </c>
      <c r="AO57">
        <f>NORMINV('Rand Int'!AO57,'Inputs &amp; Outputs'!$B$5,'Inputs &amp; Outputs'!$B$6)</f>
        <v>0.21390915776031652</v>
      </c>
      <c r="AP57">
        <f>NORMINV('Rand Int'!AP57,'Inputs &amp; Outputs'!$B$5,'Inputs &amp; Outputs'!$B$6)</f>
        <v>5.9568080102232232E-2</v>
      </c>
      <c r="AQ57">
        <f>NORMINV('Rand Int'!AQ57,'Inputs &amp; Outputs'!$B$5,'Inputs &amp; Outputs'!$B$6)</f>
        <v>0.12674942819708795</v>
      </c>
      <c r="AR57">
        <f>NORMINV('Rand Int'!AR57,'Inputs &amp; Outputs'!$B$5,'Inputs &amp; Outputs'!$B$6)</f>
        <v>8.1171010403322197E-2</v>
      </c>
      <c r="AS57">
        <f>NORMINV('Rand Int'!AS57,'Inputs &amp; Outputs'!$B$5,'Inputs &amp; Outputs'!$B$6)</f>
        <v>9.0500614205499097E-2</v>
      </c>
      <c r="AT57">
        <f>NORMINV('Rand Int'!AT57,'Inputs &amp; Outputs'!$B$5,'Inputs &amp; Outputs'!$B$6)</f>
        <v>0.12012532383914308</v>
      </c>
      <c r="AU57">
        <f>NORMINV('Rand Int'!AU57,'Inputs &amp; Outputs'!$B$5,'Inputs &amp; Outputs'!$B$6)</f>
        <v>8.8381240379944381E-2</v>
      </c>
      <c r="AV57">
        <f>NORMINV('Rand Int'!AV57,'Inputs &amp; Outputs'!$B$5,'Inputs &amp; Outputs'!$B$6)</f>
        <v>3.958841368443293E-2</v>
      </c>
      <c r="AW57">
        <f>NORMINV('Rand Int'!AW57,'Inputs &amp; Outputs'!$B$5,'Inputs &amp; Outputs'!$B$6)</f>
        <v>5.7723723764698302E-2</v>
      </c>
      <c r="AX57">
        <f>NORMINV('Rand Int'!AX57,'Inputs &amp; Outputs'!$B$5,'Inputs &amp; Outputs'!$B$6)</f>
        <v>-7.3312232146157369E-2</v>
      </c>
      <c r="AY57">
        <f>NORMINV('Rand Int'!AY57,'Inputs &amp; Outputs'!$B$5,'Inputs &amp; Outputs'!$B$6)</f>
        <v>-5.9497445143119387E-2</v>
      </c>
      <c r="AZ57">
        <f>NORMINV('Rand Int'!AZ57,'Inputs &amp; Outputs'!$B$5,'Inputs &amp; Outputs'!$B$6)</f>
        <v>0.22504596600434512</v>
      </c>
      <c r="BA57">
        <f>NORMINV('Rand Int'!BA57,'Inputs &amp; Outputs'!$B$5,'Inputs &amp; Outputs'!$B$6)</f>
        <v>2.9285601284833842E-2</v>
      </c>
      <c r="BB57">
        <f>NORMINV('Rand Int'!BB57,'Inputs &amp; Outputs'!$B$5,'Inputs &amp; Outputs'!$B$6)</f>
        <v>0.15250331921861365</v>
      </c>
      <c r="BC57">
        <f>NORMINV('Rand Int'!BC57,'Inputs &amp; Outputs'!$B$5,'Inputs &amp; Outputs'!$B$6)</f>
        <v>7.3035837426336236E-2</v>
      </c>
      <c r="BD57">
        <f>NORMINV('Rand Int'!BD57,'Inputs &amp; Outputs'!$B$5,'Inputs &amp; Outputs'!$B$6)</f>
        <v>0.16422170633238536</v>
      </c>
      <c r="BE57">
        <f>NORMINV('Rand Int'!BE57,'Inputs &amp; Outputs'!$B$5,'Inputs &amp; Outputs'!$B$6)</f>
        <v>2.9269149934667504E-2</v>
      </c>
      <c r="BF57">
        <f>NORMINV('Rand Int'!BF57,'Inputs &amp; Outputs'!$B$5,'Inputs &amp; Outputs'!$B$6)</f>
        <v>7.2827266256128648E-2</v>
      </c>
      <c r="BG57">
        <f>NORMINV('Rand Int'!BG57,'Inputs &amp; Outputs'!$B$5,'Inputs &amp; Outputs'!$B$6)</f>
        <v>0.10579202279913383</v>
      </c>
      <c r="BH57">
        <f>NORMINV('Rand Int'!BH57,'Inputs &amp; Outputs'!$B$5,'Inputs &amp; Outputs'!$B$6)</f>
        <v>-2.3885573425067655E-3</v>
      </c>
      <c r="BI57">
        <f>NORMINV('Rand Int'!BI57,'Inputs &amp; Outputs'!$B$5,'Inputs &amp; Outputs'!$B$6)</f>
        <v>6.0906570546834411E-2</v>
      </c>
      <c r="BJ57">
        <f>NORMINV('Rand Int'!BJ57,'Inputs &amp; Outputs'!$B$5,'Inputs &amp; Outputs'!$B$6)</f>
        <v>1.0328566613093129E-2</v>
      </c>
      <c r="BK57">
        <f>NORMINV('Rand Int'!BK57,'Inputs &amp; Outputs'!$B$5,'Inputs &amp; Outputs'!$B$6)</f>
        <v>7.3188430871598514E-2</v>
      </c>
      <c r="BL57">
        <f>NORMINV('Rand Int'!BL57,'Inputs &amp; Outputs'!$B$5,'Inputs &amp; Outputs'!$B$6)</f>
        <v>-4.189448555290376E-2</v>
      </c>
      <c r="BM57">
        <f>NORMINV('Rand Int'!BM57,'Inputs &amp; Outputs'!$B$5,'Inputs &amp; Outputs'!$B$6)</f>
        <v>2.466083467496942E-2</v>
      </c>
      <c r="BN57">
        <f>NORMINV('Rand Int'!BN57,'Inputs &amp; Outputs'!$B$5,'Inputs &amp; Outputs'!$B$6)</f>
        <v>2.6696326887824341E-2</v>
      </c>
      <c r="BO57">
        <f>NORMINV('Rand Int'!BO57,'Inputs &amp; Outputs'!$B$5,'Inputs &amp; Outputs'!$B$6)</f>
        <v>0.10049028099955376</v>
      </c>
      <c r="BP57">
        <f>NORMINV('Rand Int'!BP57,'Inputs &amp; Outputs'!$B$5,'Inputs &amp; Outputs'!$B$6)</f>
        <v>4.5599157470875333E-2</v>
      </c>
      <c r="BQ57">
        <f>NORMINV('Rand Int'!BQ57,'Inputs &amp; Outputs'!$B$5,'Inputs &amp; Outputs'!$B$6)</f>
        <v>8.7298651817654727E-2</v>
      </c>
      <c r="BR57">
        <f>NORMINV('Rand Int'!BR57,'Inputs &amp; Outputs'!$B$5,'Inputs &amp; Outputs'!$B$6)</f>
        <v>6.038277220556975E-2</v>
      </c>
      <c r="BS57">
        <f>NORMINV('Rand Int'!BS57,'Inputs &amp; Outputs'!$B$5,'Inputs &amp; Outputs'!$B$6)</f>
        <v>-2.3109069889711148E-3</v>
      </c>
      <c r="BT57">
        <f>NORMINV('Rand Int'!BT57,'Inputs &amp; Outputs'!$B$5,'Inputs &amp; Outputs'!$B$6)</f>
        <v>4.9668350454037696E-2</v>
      </c>
    </row>
    <row r="58" spans="1:72" x14ac:dyDescent="0.25">
      <c r="A58" s="1">
        <v>57</v>
      </c>
      <c r="C58">
        <f>NORMINV('Rand Int'!C58,'Inputs &amp; Outputs'!$B$5,'Inputs &amp; Outputs'!$B$6)</f>
        <v>0.22551046365237054</v>
      </c>
      <c r="D58">
        <f>NORMINV('Rand Int'!D58,'Inputs &amp; Outputs'!$B$5,'Inputs &amp; Outputs'!$B$6)</f>
        <v>9.4186576798834548E-2</v>
      </c>
      <c r="E58">
        <f>NORMINV('Rand Int'!E58,'Inputs &amp; Outputs'!$B$5,'Inputs &amp; Outputs'!$B$6)</f>
        <v>-4.7389675234577752E-2</v>
      </c>
      <c r="F58">
        <f>NORMINV('Rand Int'!F58,'Inputs &amp; Outputs'!$B$5,'Inputs &amp; Outputs'!$B$6)</f>
        <v>0.22243532302657967</v>
      </c>
      <c r="G58">
        <f>NORMINV('Rand Int'!G58,'Inputs &amp; Outputs'!$B$5,'Inputs &amp; Outputs'!$B$6)</f>
        <v>8.7400217997869428E-2</v>
      </c>
      <c r="H58">
        <f>NORMINV('Rand Int'!H58,'Inputs &amp; Outputs'!$B$5,'Inputs &amp; Outputs'!$B$6)</f>
        <v>-4.1325425737313334E-2</v>
      </c>
      <c r="I58">
        <f>NORMINV('Rand Int'!I58,'Inputs &amp; Outputs'!$B$5,'Inputs &amp; Outputs'!$B$6)</f>
        <v>0.11004114824704003</v>
      </c>
      <c r="J58">
        <f>NORMINV('Rand Int'!J58,'Inputs &amp; Outputs'!$B$5,'Inputs &amp; Outputs'!$B$6)</f>
        <v>0.22403367783642969</v>
      </c>
      <c r="K58">
        <f>NORMINV('Rand Int'!K58,'Inputs &amp; Outputs'!$B$5,'Inputs &amp; Outputs'!$B$6)</f>
        <v>5.8140428045732953E-2</v>
      </c>
      <c r="L58">
        <f>NORMINV('Rand Int'!L58,'Inputs &amp; Outputs'!$B$5,'Inputs &amp; Outputs'!$B$6)</f>
        <v>0.13480630266488924</v>
      </c>
      <c r="M58">
        <f>NORMINV('Rand Int'!M58,'Inputs &amp; Outputs'!$B$5,'Inputs &amp; Outputs'!$B$6)</f>
        <v>-0.10875190001020349</v>
      </c>
      <c r="N58">
        <f>NORMINV('Rand Int'!N58,'Inputs &amp; Outputs'!$B$5,'Inputs &amp; Outputs'!$B$6)</f>
        <v>6.4424739988918817E-2</v>
      </c>
      <c r="O58">
        <f>NORMINV('Rand Int'!O58,'Inputs &amp; Outputs'!$B$5,'Inputs &amp; Outputs'!$B$6)</f>
        <v>-6.0428412443643595E-2</v>
      </c>
      <c r="P58">
        <f>NORMINV('Rand Int'!P58,'Inputs &amp; Outputs'!$B$5,'Inputs &amp; Outputs'!$B$6)</f>
        <v>3.8070338771036064E-2</v>
      </c>
      <c r="Q58">
        <f>NORMINV('Rand Int'!Q58,'Inputs &amp; Outputs'!$B$5,'Inputs &amp; Outputs'!$B$6)</f>
        <v>3.1300128940614971E-2</v>
      </c>
      <c r="R58">
        <f>NORMINV('Rand Int'!R58,'Inputs &amp; Outputs'!$B$5,'Inputs &amp; Outputs'!$B$6)</f>
        <v>-2.5154454165517981E-3</v>
      </c>
      <c r="S58">
        <f>NORMINV('Rand Int'!S58,'Inputs &amp; Outputs'!$B$5,'Inputs &amp; Outputs'!$B$6)</f>
        <v>-4.5294484691267414E-2</v>
      </c>
      <c r="T58">
        <f>NORMINV('Rand Int'!T58,'Inputs &amp; Outputs'!$B$5,'Inputs &amp; Outputs'!$B$6)</f>
        <v>6.522646691140864E-2</v>
      </c>
      <c r="U58">
        <f>NORMINV('Rand Int'!U58,'Inputs &amp; Outputs'!$B$5,'Inputs &amp; Outputs'!$B$6)</f>
        <v>9.3400117961657605E-2</v>
      </c>
      <c r="V58">
        <f>NORMINV('Rand Int'!V58,'Inputs &amp; Outputs'!$B$5,'Inputs &amp; Outputs'!$B$6)</f>
        <v>0.16063990784089927</v>
      </c>
      <c r="W58">
        <f>NORMINV('Rand Int'!W58,'Inputs &amp; Outputs'!$B$5,'Inputs &amp; Outputs'!$B$6)</f>
        <v>0.10177033230417</v>
      </c>
      <c r="X58">
        <f>NORMINV('Rand Int'!X58,'Inputs &amp; Outputs'!$B$5,'Inputs &amp; Outputs'!$B$6)</f>
        <v>7.5678855634653389E-2</v>
      </c>
      <c r="Y58">
        <f>NORMINV('Rand Int'!Y58,'Inputs &amp; Outputs'!$B$5,'Inputs &amp; Outputs'!$B$6)</f>
        <v>9.0116606013723427E-2</v>
      </c>
      <c r="Z58">
        <f>NORMINV('Rand Int'!Z58,'Inputs &amp; Outputs'!$B$5,'Inputs &amp; Outputs'!$B$6)</f>
        <v>3.6355380509143082E-2</v>
      </c>
      <c r="AA58">
        <f>NORMINV('Rand Int'!AA58,'Inputs &amp; Outputs'!$B$5,'Inputs &amp; Outputs'!$B$6)</f>
        <v>0.19570257273936598</v>
      </c>
      <c r="AB58">
        <f>NORMINV('Rand Int'!AB58,'Inputs &amp; Outputs'!$B$5,'Inputs &amp; Outputs'!$B$6)</f>
        <v>0.1146682092772936</v>
      </c>
      <c r="AC58">
        <f>NORMINV('Rand Int'!AC58,'Inputs &amp; Outputs'!$B$5,'Inputs &amp; Outputs'!$B$6)</f>
        <v>6.2314847277723941E-2</v>
      </c>
      <c r="AD58">
        <f>NORMINV('Rand Int'!AD58,'Inputs &amp; Outputs'!$B$5,'Inputs &amp; Outputs'!$B$6)</f>
        <v>-4.1760276293736492E-3</v>
      </c>
      <c r="AE58">
        <f>NORMINV('Rand Int'!AE58,'Inputs &amp; Outputs'!$B$5,'Inputs &amp; Outputs'!$B$6)</f>
        <v>8.0546195231242373E-2</v>
      </c>
      <c r="AF58">
        <f>NORMINV('Rand Int'!AF58,'Inputs &amp; Outputs'!$B$5,'Inputs &amp; Outputs'!$B$6)</f>
        <v>-0.11801044191194188</v>
      </c>
      <c r="AG58">
        <f>NORMINV('Rand Int'!AG58,'Inputs &amp; Outputs'!$B$5,'Inputs &amp; Outputs'!$B$6)</f>
        <v>5.6648781271533062E-2</v>
      </c>
      <c r="AH58">
        <f>NORMINV('Rand Int'!AH58,'Inputs &amp; Outputs'!$B$5,'Inputs &amp; Outputs'!$B$6)</f>
        <v>7.0825810632743028E-2</v>
      </c>
      <c r="AI58">
        <f>NORMINV('Rand Int'!AI58,'Inputs &amp; Outputs'!$B$5,'Inputs &amp; Outputs'!$B$6)</f>
        <v>0.15256874885024388</v>
      </c>
      <c r="AJ58">
        <f>NORMINV('Rand Int'!AJ58,'Inputs &amp; Outputs'!$B$5,'Inputs &amp; Outputs'!$B$6)</f>
        <v>0.10214204586964135</v>
      </c>
      <c r="AK58">
        <f>NORMINV('Rand Int'!AK58,'Inputs &amp; Outputs'!$B$5,'Inputs &amp; Outputs'!$B$6)</f>
        <v>0.12703203190414014</v>
      </c>
      <c r="AL58">
        <f>NORMINV('Rand Int'!AL58,'Inputs &amp; Outputs'!$B$5,'Inputs &amp; Outputs'!$B$6)</f>
        <v>0.1038791044009171</v>
      </c>
      <c r="AM58">
        <f>NORMINV('Rand Int'!AM58,'Inputs &amp; Outputs'!$B$5,'Inputs &amp; Outputs'!$B$6)</f>
        <v>5.3839471622086091E-2</v>
      </c>
      <c r="AN58">
        <f>NORMINV('Rand Int'!AN58,'Inputs &amp; Outputs'!$B$5,'Inputs &amp; Outputs'!$B$6)</f>
        <v>3.0448457339335759E-2</v>
      </c>
      <c r="AO58">
        <f>NORMINV('Rand Int'!AO58,'Inputs &amp; Outputs'!$B$5,'Inputs &amp; Outputs'!$B$6)</f>
        <v>0.21890415080642994</v>
      </c>
      <c r="AP58">
        <f>NORMINV('Rand Int'!AP58,'Inputs &amp; Outputs'!$B$5,'Inputs &amp; Outputs'!$B$6)</f>
        <v>-5.4655386426920208E-2</v>
      </c>
      <c r="AQ58">
        <f>NORMINV('Rand Int'!AQ58,'Inputs &amp; Outputs'!$B$5,'Inputs &amp; Outputs'!$B$6)</f>
        <v>0.16680987498529237</v>
      </c>
      <c r="AR58">
        <f>NORMINV('Rand Int'!AR58,'Inputs &amp; Outputs'!$B$5,'Inputs &amp; Outputs'!$B$6)</f>
        <v>0.11468995519143454</v>
      </c>
      <c r="AS58">
        <f>NORMINV('Rand Int'!AS58,'Inputs &amp; Outputs'!$B$5,'Inputs &amp; Outputs'!$B$6)</f>
        <v>4.251646173145826E-2</v>
      </c>
      <c r="AT58">
        <f>NORMINV('Rand Int'!AT58,'Inputs &amp; Outputs'!$B$5,'Inputs &amp; Outputs'!$B$6)</f>
        <v>0.17595227181650916</v>
      </c>
      <c r="AU58">
        <f>NORMINV('Rand Int'!AU58,'Inputs &amp; Outputs'!$B$5,'Inputs &amp; Outputs'!$B$6)</f>
        <v>0.13089802748930546</v>
      </c>
      <c r="AV58">
        <f>NORMINV('Rand Int'!AV58,'Inputs &amp; Outputs'!$B$5,'Inputs &amp; Outputs'!$B$6)</f>
        <v>3.1210654973039542E-3</v>
      </c>
      <c r="AW58">
        <f>NORMINV('Rand Int'!AW58,'Inputs &amp; Outputs'!$B$5,'Inputs &amp; Outputs'!$B$6)</f>
        <v>2.4281123772631627E-2</v>
      </c>
      <c r="AX58">
        <f>NORMINV('Rand Int'!AX58,'Inputs &amp; Outputs'!$B$5,'Inputs &amp; Outputs'!$B$6)</f>
        <v>8.9698767981523958E-2</v>
      </c>
      <c r="AY58">
        <f>NORMINV('Rand Int'!AY58,'Inputs &amp; Outputs'!$B$5,'Inputs &amp; Outputs'!$B$6)</f>
        <v>-3.3720478674979529E-2</v>
      </c>
      <c r="AZ58">
        <f>NORMINV('Rand Int'!AZ58,'Inputs &amp; Outputs'!$B$5,'Inputs &amp; Outputs'!$B$6)</f>
        <v>0.1055184481551536</v>
      </c>
      <c r="BA58">
        <f>NORMINV('Rand Int'!BA58,'Inputs &amp; Outputs'!$B$5,'Inputs &amp; Outputs'!$B$6)</f>
        <v>-3.7151807556852628E-3</v>
      </c>
      <c r="BB58">
        <f>NORMINV('Rand Int'!BB58,'Inputs &amp; Outputs'!$B$5,'Inputs &amp; Outputs'!$B$6)</f>
        <v>-8.680919111519983E-3</v>
      </c>
      <c r="BC58">
        <f>NORMINV('Rand Int'!BC58,'Inputs &amp; Outputs'!$B$5,'Inputs &amp; Outputs'!$B$6)</f>
        <v>0.12848579794942705</v>
      </c>
      <c r="BD58">
        <f>NORMINV('Rand Int'!BD58,'Inputs &amp; Outputs'!$B$5,'Inputs &amp; Outputs'!$B$6)</f>
        <v>-4.9978006614319614E-3</v>
      </c>
      <c r="BE58">
        <f>NORMINV('Rand Int'!BE58,'Inputs &amp; Outputs'!$B$5,'Inputs &amp; Outputs'!$B$6)</f>
        <v>0.11193665962647306</v>
      </c>
      <c r="BF58">
        <f>NORMINV('Rand Int'!BF58,'Inputs &amp; Outputs'!$B$5,'Inputs &amp; Outputs'!$B$6)</f>
        <v>2.2653745044129495E-2</v>
      </c>
      <c r="BG58">
        <f>NORMINV('Rand Int'!BG58,'Inputs &amp; Outputs'!$B$5,'Inputs &amp; Outputs'!$B$6)</f>
        <v>-1.4845849328630728E-2</v>
      </c>
      <c r="BH58">
        <f>NORMINV('Rand Int'!BH58,'Inputs &amp; Outputs'!$B$5,'Inputs &amp; Outputs'!$B$6)</f>
        <v>2.1085160116324053E-2</v>
      </c>
      <c r="BI58">
        <f>NORMINV('Rand Int'!BI58,'Inputs &amp; Outputs'!$B$5,'Inputs &amp; Outputs'!$B$6)</f>
        <v>0.11979866820289711</v>
      </c>
      <c r="BJ58">
        <f>NORMINV('Rand Int'!BJ58,'Inputs &amp; Outputs'!$B$5,'Inputs &amp; Outputs'!$B$6)</f>
        <v>5.8717985275562261E-2</v>
      </c>
      <c r="BK58">
        <f>NORMINV('Rand Int'!BK58,'Inputs &amp; Outputs'!$B$5,'Inputs &amp; Outputs'!$B$6)</f>
        <v>-2.0108934195479683E-2</v>
      </c>
      <c r="BL58">
        <f>NORMINV('Rand Int'!BL58,'Inputs &amp; Outputs'!$B$5,'Inputs &amp; Outputs'!$B$6)</f>
        <v>3.4854192583347904E-2</v>
      </c>
      <c r="BM58">
        <f>NORMINV('Rand Int'!BM58,'Inputs &amp; Outputs'!$B$5,'Inputs &amp; Outputs'!$B$6)</f>
        <v>-1.6399481648268974E-2</v>
      </c>
      <c r="BN58">
        <f>NORMINV('Rand Int'!BN58,'Inputs &amp; Outputs'!$B$5,'Inputs &amp; Outputs'!$B$6)</f>
        <v>0.24679062399734619</v>
      </c>
      <c r="BO58">
        <f>NORMINV('Rand Int'!BO58,'Inputs &amp; Outputs'!$B$5,'Inputs &amp; Outputs'!$B$6)</f>
        <v>-8.7246160020590852E-2</v>
      </c>
      <c r="BP58">
        <f>NORMINV('Rand Int'!BP58,'Inputs &amp; Outputs'!$B$5,'Inputs &amp; Outputs'!$B$6)</f>
        <v>0.10924312129944587</v>
      </c>
      <c r="BQ58">
        <f>NORMINV('Rand Int'!BQ58,'Inputs &amp; Outputs'!$B$5,'Inputs &amp; Outputs'!$B$6)</f>
        <v>0.23457299894407699</v>
      </c>
      <c r="BR58">
        <f>NORMINV('Rand Int'!BR58,'Inputs &amp; Outputs'!$B$5,'Inputs &amp; Outputs'!$B$6)</f>
        <v>1.0506298935470185E-3</v>
      </c>
      <c r="BS58">
        <f>NORMINV('Rand Int'!BS58,'Inputs &amp; Outputs'!$B$5,'Inputs &amp; Outputs'!$B$6)</f>
        <v>1.3482262292715014E-2</v>
      </c>
      <c r="BT58">
        <f>NORMINV('Rand Int'!BT58,'Inputs &amp; Outputs'!$B$5,'Inputs &amp; Outputs'!$B$6)</f>
        <v>5.7247959417643345E-2</v>
      </c>
    </row>
    <row r="59" spans="1:72" x14ac:dyDescent="0.25">
      <c r="A59" s="1">
        <v>58</v>
      </c>
      <c r="C59">
        <f>NORMINV('Rand Int'!C59,'Inputs &amp; Outputs'!$B$5,'Inputs &amp; Outputs'!$B$6)</f>
        <v>0.16216395726463223</v>
      </c>
      <c r="D59">
        <f>NORMINV('Rand Int'!D59,'Inputs &amp; Outputs'!$B$5,'Inputs &amp; Outputs'!$B$6)</f>
        <v>-5.5448489754334335E-3</v>
      </c>
      <c r="E59">
        <f>NORMINV('Rand Int'!E59,'Inputs &amp; Outputs'!$B$5,'Inputs &amp; Outputs'!$B$6)</f>
        <v>-0.16346306776751104</v>
      </c>
      <c r="F59">
        <f>NORMINV('Rand Int'!F59,'Inputs &amp; Outputs'!$B$5,'Inputs &amp; Outputs'!$B$6)</f>
        <v>0.15003990149264729</v>
      </c>
      <c r="G59">
        <f>NORMINV('Rand Int'!G59,'Inputs &amp; Outputs'!$B$5,'Inputs &amp; Outputs'!$B$6)</f>
        <v>0.21424280114719868</v>
      </c>
      <c r="H59">
        <f>NORMINV('Rand Int'!H59,'Inputs &amp; Outputs'!$B$5,'Inputs &amp; Outputs'!$B$6)</f>
        <v>8.853813195535061E-2</v>
      </c>
      <c r="I59">
        <f>NORMINV('Rand Int'!I59,'Inputs &amp; Outputs'!$B$5,'Inputs &amp; Outputs'!$B$6)</f>
        <v>3.2431689399569072E-2</v>
      </c>
      <c r="J59">
        <f>NORMINV('Rand Int'!J59,'Inputs &amp; Outputs'!$B$5,'Inputs &amp; Outputs'!$B$6)</f>
        <v>-3.6767399625256547E-4</v>
      </c>
      <c r="K59">
        <f>NORMINV('Rand Int'!K59,'Inputs &amp; Outputs'!$B$5,'Inputs &amp; Outputs'!$B$6)</f>
        <v>1.0117266145311943E-2</v>
      </c>
      <c r="L59">
        <f>NORMINV('Rand Int'!L59,'Inputs &amp; Outputs'!$B$5,'Inputs &amp; Outputs'!$B$6)</f>
        <v>7.4054637325272343E-2</v>
      </c>
      <c r="M59">
        <f>NORMINV('Rand Int'!M59,'Inputs &amp; Outputs'!$B$5,'Inputs &amp; Outputs'!$B$6)</f>
        <v>1.2512956543725258E-2</v>
      </c>
      <c r="N59">
        <f>NORMINV('Rand Int'!N59,'Inputs &amp; Outputs'!$B$5,'Inputs &amp; Outputs'!$B$6)</f>
        <v>5.9363994008874391E-2</v>
      </c>
      <c r="O59">
        <f>NORMINV('Rand Int'!O59,'Inputs &amp; Outputs'!$B$5,'Inputs &amp; Outputs'!$B$6)</f>
        <v>8.2209723855533531E-2</v>
      </c>
      <c r="P59">
        <f>NORMINV('Rand Int'!P59,'Inputs &amp; Outputs'!$B$5,'Inputs &amp; Outputs'!$B$6)</f>
        <v>2.0447499169559354E-2</v>
      </c>
      <c r="Q59">
        <f>NORMINV('Rand Int'!Q59,'Inputs &amp; Outputs'!$B$5,'Inputs &amp; Outputs'!$B$6)</f>
        <v>-9.2610305625249578E-2</v>
      </c>
      <c r="R59">
        <f>NORMINV('Rand Int'!R59,'Inputs &amp; Outputs'!$B$5,'Inputs &amp; Outputs'!$B$6)</f>
        <v>1.8602103310665606E-2</v>
      </c>
      <c r="S59">
        <f>NORMINV('Rand Int'!S59,'Inputs &amp; Outputs'!$B$5,'Inputs &amp; Outputs'!$B$6)</f>
        <v>9.6702623545040792E-2</v>
      </c>
      <c r="T59">
        <f>NORMINV('Rand Int'!T59,'Inputs &amp; Outputs'!$B$5,'Inputs &amp; Outputs'!$B$6)</f>
        <v>2.2548714021260005E-2</v>
      </c>
      <c r="U59">
        <f>NORMINV('Rand Int'!U59,'Inputs &amp; Outputs'!$B$5,'Inputs &amp; Outputs'!$B$6)</f>
        <v>0.12974770921019907</v>
      </c>
      <c r="V59">
        <f>NORMINV('Rand Int'!V59,'Inputs &amp; Outputs'!$B$5,'Inputs &amp; Outputs'!$B$6)</f>
        <v>0.12601976500332029</v>
      </c>
      <c r="W59">
        <f>NORMINV('Rand Int'!W59,'Inputs &amp; Outputs'!$B$5,'Inputs &amp; Outputs'!$B$6)</f>
        <v>0.14340260683267103</v>
      </c>
      <c r="X59">
        <f>NORMINV('Rand Int'!X59,'Inputs &amp; Outputs'!$B$5,'Inputs &amp; Outputs'!$B$6)</f>
        <v>3.5144096913228326E-2</v>
      </c>
      <c r="Y59">
        <f>NORMINV('Rand Int'!Y59,'Inputs &amp; Outputs'!$B$5,'Inputs &amp; Outputs'!$B$6)</f>
        <v>3.7250708320055309E-3</v>
      </c>
      <c r="Z59">
        <f>NORMINV('Rand Int'!Z59,'Inputs &amp; Outputs'!$B$5,'Inputs &amp; Outputs'!$B$6)</f>
        <v>3.5176361946320997E-2</v>
      </c>
      <c r="AA59">
        <f>NORMINV('Rand Int'!AA59,'Inputs &amp; Outputs'!$B$5,'Inputs &amp; Outputs'!$B$6)</f>
        <v>7.8073594804175361E-2</v>
      </c>
      <c r="AB59">
        <f>NORMINV('Rand Int'!AB59,'Inputs &amp; Outputs'!$B$5,'Inputs &amp; Outputs'!$B$6)</f>
        <v>1.4163207388685206E-2</v>
      </c>
      <c r="AC59">
        <f>NORMINV('Rand Int'!AC59,'Inputs &amp; Outputs'!$B$5,'Inputs &amp; Outputs'!$B$6)</f>
        <v>0.13711633497314865</v>
      </c>
      <c r="AD59">
        <f>NORMINV('Rand Int'!AD59,'Inputs &amp; Outputs'!$B$5,'Inputs &amp; Outputs'!$B$6)</f>
        <v>5.8072506825417258E-2</v>
      </c>
      <c r="AE59">
        <f>NORMINV('Rand Int'!AE59,'Inputs &amp; Outputs'!$B$5,'Inputs &amp; Outputs'!$B$6)</f>
        <v>6.0172510854600909E-2</v>
      </c>
      <c r="AF59">
        <f>NORMINV('Rand Int'!AF59,'Inputs &amp; Outputs'!$B$5,'Inputs &amp; Outputs'!$B$6)</f>
        <v>0.10245440337803208</v>
      </c>
      <c r="AG59">
        <f>NORMINV('Rand Int'!AG59,'Inputs &amp; Outputs'!$B$5,'Inputs &amp; Outputs'!$B$6)</f>
        <v>0.11975103153433961</v>
      </c>
      <c r="AH59">
        <f>NORMINV('Rand Int'!AH59,'Inputs &amp; Outputs'!$B$5,'Inputs &amp; Outputs'!$B$6)</f>
        <v>-3.4275436654998839E-2</v>
      </c>
      <c r="AI59">
        <f>NORMINV('Rand Int'!AI59,'Inputs &amp; Outputs'!$B$5,'Inputs &amp; Outputs'!$B$6)</f>
        <v>0.1446034121881464</v>
      </c>
      <c r="AJ59">
        <f>NORMINV('Rand Int'!AJ59,'Inputs &amp; Outputs'!$B$5,'Inputs &amp; Outputs'!$B$6)</f>
        <v>5.7543286774889964E-2</v>
      </c>
      <c r="AK59">
        <f>NORMINV('Rand Int'!AK59,'Inputs &amp; Outputs'!$B$5,'Inputs &amp; Outputs'!$B$6)</f>
        <v>0.10693678395013084</v>
      </c>
      <c r="AL59">
        <f>NORMINV('Rand Int'!AL59,'Inputs &amp; Outputs'!$B$5,'Inputs &amp; Outputs'!$B$6)</f>
        <v>0.10805860492213921</v>
      </c>
      <c r="AM59">
        <f>NORMINV('Rand Int'!AM59,'Inputs &amp; Outputs'!$B$5,'Inputs &amp; Outputs'!$B$6)</f>
        <v>4.8329040946681751E-2</v>
      </c>
      <c r="AN59">
        <f>NORMINV('Rand Int'!AN59,'Inputs &amp; Outputs'!$B$5,'Inputs &amp; Outputs'!$B$6)</f>
        <v>6.5655203155296146E-3</v>
      </c>
      <c r="AO59">
        <f>NORMINV('Rand Int'!AO59,'Inputs &amp; Outputs'!$B$5,'Inputs &amp; Outputs'!$B$6)</f>
        <v>7.4306023568963611E-3</v>
      </c>
      <c r="AP59">
        <f>NORMINV('Rand Int'!AP59,'Inputs &amp; Outputs'!$B$5,'Inputs &amp; Outputs'!$B$6)</f>
        <v>5.901753847216254E-2</v>
      </c>
      <c r="AQ59">
        <f>NORMINV('Rand Int'!AQ59,'Inputs &amp; Outputs'!$B$5,'Inputs &amp; Outputs'!$B$6)</f>
        <v>-6.7966846877339226E-2</v>
      </c>
      <c r="AR59">
        <f>NORMINV('Rand Int'!AR59,'Inputs &amp; Outputs'!$B$5,'Inputs &amp; Outputs'!$B$6)</f>
        <v>7.5235025036992725E-2</v>
      </c>
      <c r="AS59">
        <f>NORMINV('Rand Int'!AS59,'Inputs &amp; Outputs'!$B$5,'Inputs &amp; Outputs'!$B$6)</f>
        <v>5.1975152854266966E-2</v>
      </c>
      <c r="AT59">
        <f>NORMINV('Rand Int'!AT59,'Inputs &amp; Outputs'!$B$5,'Inputs &amp; Outputs'!$B$6)</f>
        <v>6.2485841424744878E-2</v>
      </c>
      <c r="AU59">
        <f>NORMINV('Rand Int'!AU59,'Inputs &amp; Outputs'!$B$5,'Inputs &amp; Outputs'!$B$6)</f>
        <v>0.12272423347481909</v>
      </c>
      <c r="AV59">
        <f>NORMINV('Rand Int'!AV59,'Inputs &amp; Outputs'!$B$5,'Inputs &amp; Outputs'!$B$6)</f>
        <v>2.4337096401564798E-2</v>
      </c>
      <c r="AW59">
        <f>NORMINV('Rand Int'!AW59,'Inputs &amp; Outputs'!$B$5,'Inputs &amp; Outputs'!$B$6)</f>
        <v>-7.4372317980380354E-2</v>
      </c>
      <c r="AX59">
        <f>NORMINV('Rand Int'!AX59,'Inputs &amp; Outputs'!$B$5,'Inputs &amp; Outputs'!$B$6)</f>
        <v>5.3209953547893964E-2</v>
      </c>
      <c r="AY59">
        <f>NORMINV('Rand Int'!AY59,'Inputs &amp; Outputs'!$B$5,'Inputs &amp; Outputs'!$B$6)</f>
        <v>7.8085176392976782E-3</v>
      </c>
      <c r="AZ59">
        <f>NORMINV('Rand Int'!AZ59,'Inputs &amp; Outputs'!$B$5,'Inputs &amp; Outputs'!$B$6)</f>
        <v>8.4052641477012371E-2</v>
      </c>
      <c r="BA59">
        <f>NORMINV('Rand Int'!BA59,'Inputs &amp; Outputs'!$B$5,'Inputs &amp; Outputs'!$B$6)</f>
        <v>5.8294612986565401E-2</v>
      </c>
      <c r="BB59">
        <f>NORMINV('Rand Int'!BB59,'Inputs &amp; Outputs'!$B$5,'Inputs &amp; Outputs'!$B$6)</f>
        <v>9.4606430673406308E-2</v>
      </c>
      <c r="BC59">
        <f>NORMINV('Rand Int'!BC59,'Inputs &amp; Outputs'!$B$5,'Inputs &amp; Outputs'!$B$6)</f>
        <v>-1.2102814834927658E-2</v>
      </c>
      <c r="BD59">
        <f>NORMINV('Rand Int'!BD59,'Inputs &amp; Outputs'!$B$5,'Inputs &amp; Outputs'!$B$6)</f>
        <v>0.12331033363067796</v>
      </c>
      <c r="BE59">
        <f>NORMINV('Rand Int'!BE59,'Inputs &amp; Outputs'!$B$5,'Inputs &amp; Outputs'!$B$6)</f>
        <v>5.0045356833426299E-3</v>
      </c>
      <c r="BF59">
        <f>NORMINV('Rand Int'!BF59,'Inputs &amp; Outputs'!$B$5,'Inputs &amp; Outputs'!$B$6)</f>
        <v>-6.3749797211405113E-3</v>
      </c>
      <c r="BG59">
        <f>NORMINV('Rand Int'!BG59,'Inputs &amp; Outputs'!$B$5,'Inputs &amp; Outputs'!$B$6)</f>
        <v>3.7118791797565491E-2</v>
      </c>
      <c r="BH59">
        <f>NORMINV('Rand Int'!BH59,'Inputs &amp; Outputs'!$B$5,'Inputs &amp; Outputs'!$B$6)</f>
        <v>5.1836793058278659E-2</v>
      </c>
      <c r="BI59">
        <f>NORMINV('Rand Int'!BI59,'Inputs &amp; Outputs'!$B$5,'Inputs &amp; Outputs'!$B$6)</f>
        <v>0.24175542084245885</v>
      </c>
      <c r="BJ59">
        <f>NORMINV('Rand Int'!BJ59,'Inputs &amp; Outputs'!$B$5,'Inputs &amp; Outputs'!$B$6)</f>
        <v>3.0755584496938618E-2</v>
      </c>
      <c r="BK59">
        <f>NORMINV('Rand Int'!BK59,'Inputs &amp; Outputs'!$B$5,'Inputs &amp; Outputs'!$B$6)</f>
        <v>-6.5689780428119154E-2</v>
      </c>
      <c r="BL59">
        <f>NORMINV('Rand Int'!BL59,'Inputs &amp; Outputs'!$B$5,'Inputs &amp; Outputs'!$B$6)</f>
        <v>0.13204380150430073</v>
      </c>
      <c r="BM59">
        <f>NORMINV('Rand Int'!BM59,'Inputs &amp; Outputs'!$B$5,'Inputs &amp; Outputs'!$B$6)</f>
        <v>0.12841959400208783</v>
      </c>
      <c r="BN59">
        <f>NORMINV('Rand Int'!BN59,'Inputs &amp; Outputs'!$B$5,'Inputs &amp; Outputs'!$B$6)</f>
        <v>3.4858402645970621E-2</v>
      </c>
      <c r="BO59">
        <f>NORMINV('Rand Int'!BO59,'Inputs &amp; Outputs'!$B$5,'Inputs &amp; Outputs'!$B$6)</f>
        <v>-2.7049552845924085E-2</v>
      </c>
      <c r="BP59">
        <f>NORMINV('Rand Int'!BP59,'Inputs &amp; Outputs'!$B$5,'Inputs &amp; Outputs'!$B$6)</f>
        <v>5.4460376963987561E-2</v>
      </c>
      <c r="BQ59">
        <f>NORMINV('Rand Int'!BQ59,'Inputs &amp; Outputs'!$B$5,'Inputs &amp; Outputs'!$B$6)</f>
        <v>0.10518536567724063</v>
      </c>
      <c r="BR59">
        <f>NORMINV('Rand Int'!BR59,'Inputs &amp; Outputs'!$B$5,'Inputs &amp; Outputs'!$B$6)</f>
        <v>4.9389888373740046E-2</v>
      </c>
      <c r="BS59">
        <f>NORMINV('Rand Int'!BS59,'Inputs &amp; Outputs'!$B$5,'Inputs &amp; Outputs'!$B$6)</f>
        <v>0.13400385366433987</v>
      </c>
      <c r="BT59">
        <f>NORMINV('Rand Int'!BT59,'Inputs &amp; Outputs'!$B$5,'Inputs &amp; Outputs'!$B$6)</f>
        <v>-0.13424644307455999</v>
      </c>
    </row>
    <row r="60" spans="1:72" x14ac:dyDescent="0.25">
      <c r="A60" s="1">
        <v>59</v>
      </c>
      <c r="C60">
        <f>NORMINV('Rand Int'!C60,'Inputs &amp; Outputs'!$B$5,'Inputs &amp; Outputs'!$B$6)</f>
        <v>9.2366059430907477E-2</v>
      </c>
      <c r="D60">
        <f>NORMINV('Rand Int'!D60,'Inputs &amp; Outputs'!$B$5,'Inputs &amp; Outputs'!$B$6)</f>
        <v>2.0794363504388021E-2</v>
      </c>
      <c r="E60">
        <f>NORMINV('Rand Int'!E60,'Inputs &amp; Outputs'!$B$5,'Inputs &amp; Outputs'!$B$6)</f>
        <v>-0.11823948376421972</v>
      </c>
      <c r="F60">
        <f>NORMINV('Rand Int'!F60,'Inputs &amp; Outputs'!$B$5,'Inputs &amp; Outputs'!$B$6)</f>
        <v>9.7588273618952587E-2</v>
      </c>
      <c r="G60">
        <f>NORMINV('Rand Int'!G60,'Inputs &amp; Outputs'!$B$5,'Inputs &amp; Outputs'!$B$6)</f>
        <v>7.8832916129915706E-2</v>
      </c>
      <c r="H60">
        <f>NORMINV('Rand Int'!H60,'Inputs &amp; Outputs'!$B$5,'Inputs &amp; Outputs'!$B$6)</f>
        <v>4.6121373818354044E-2</v>
      </c>
      <c r="I60">
        <f>NORMINV('Rand Int'!I60,'Inputs &amp; Outputs'!$B$5,'Inputs &amp; Outputs'!$B$6)</f>
        <v>1.6198211844371403E-2</v>
      </c>
      <c r="J60">
        <f>NORMINV('Rand Int'!J60,'Inputs &amp; Outputs'!$B$5,'Inputs &amp; Outputs'!$B$6)</f>
        <v>0.14573170470712399</v>
      </c>
      <c r="K60">
        <f>NORMINV('Rand Int'!K60,'Inputs &amp; Outputs'!$B$5,'Inputs &amp; Outputs'!$B$6)</f>
        <v>0.17523244853458492</v>
      </c>
      <c r="L60">
        <f>NORMINV('Rand Int'!L60,'Inputs &amp; Outputs'!$B$5,'Inputs &amp; Outputs'!$B$6)</f>
        <v>1.0760412063320485E-3</v>
      </c>
      <c r="M60">
        <f>NORMINV('Rand Int'!M60,'Inputs &amp; Outputs'!$B$5,'Inputs &amp; Outputs'!$B$6)</f>
        <v>6.9936979127772803E-2</v>
      </c>
      <c r="N60">
        <f>NORMINV('Rand Int'!N60,'Inputs &amp; Outputs'!$B$5,'Inputs &amp; Outputs'!$B$6)</f>
        <v>0.1082336670255106</v>
      </c>
      <c r="O60">
        <f>NORMINV('Rand Int'!O60,'Inputs &amp; Outputs'!$B$5,'Inputs &amp; Outputs'!$B$6)</f>
        <v>1.5670822567359077E-3</v>
      </c>
      <c r="P60">
        <f>NORMINV('Rand Int'!P60,'Inputs &amp; Outputs'!$B$5,'Inputs &amp; Outputs'!$B$6)</f>
        <v>5.4982273499335335E-2</v>
      </c>
      <c r="Q60">
        <f>NORMINV('Rand Int'!Q60,'Inputs &amp; Outputs'!$B$5,'Inputs &amp; Outputs'!$B$6)</f>
        <v>0.21786685269015035</v>
      </c>
      <c r="R60">
        <f>NORMINV('Rand Int'!R60,'Inputs &amp; Outputs'!$B$5,'Inputs &amp; Outputs'!$B$6)</f>
        <v>0.10879601806884523</v>
      </c>
      <c r="S60">
        <f>NORMINV('Rand Int'!S60,'Inputs &amp; Outputs'!$B$5,'Inputs &amp; Outputs'!$B$6)</f>
        <v>0.10575850043011756</v>
      </c>
      <c r="T60">
        <f>NORMINV('Rand Int'!T60,'Inputs &amp; Outputs'!$B$5,'Inputs &amp; Outputs'!$B$6)</f>
        <v>6.5875641679229213E-2</v>
      </c>
      <c r="U60">
        <f>NORMINV('Rand Int'!U60,'Inputs &amp; Outputs'!$B$5,'Inputs &amp; Outputs'!$B$6)</f>
        <v>0.16646433646884373</v>
      </c>
      <c r="V60">
        <f>NORMINV('Rand Int'!V60,'Inputs &amp; Outputs'!$B$5,'Inputs &amp; Outputs'!$B$6)</f>
        <v>0.19911466753386053</v>
      </c>
      <c r="W60">
        <f>NORMINV('Rand Int'!W60,'Inputs &amp; Outputs'!$B$5,'Inputs &amp; Outputs'!$B$6)</f>
        <v>5.9635240469225623E-2</v>
      </c>
      <c r="X60">
        <f>NORMINV('Rand Int'!X60,'Inputs &amp; Outputs'!$B$5,'Inputs &amp; Outputs'!$B$6)</f>
        <v>0.1181825294811204</v>
      </c>
      <c r="Y60">
        <f>NORMINV('Rand Int'!Y60,'Inputs &amp; Outputs'!$B$5,'Inputs &amp; Outputs'!$B$6)</f>
        <v>7.1487374840079942E-2</v>
      </c>
      <c r="Z60">
        <f>NORMINV('Rand Int'!Z60,'Inputs &amp; Outputs'!$B$5,'Inputs &amp; Outputs'!$B$6)</f>
        <v>4.931442266088467E-2</v>
      </c>
      <c r="AA60">
        <f>NORMINV('Rand Int'!AA60,'Inputs &amp; Outputs'!$B$5,'Inputs &amp; Outputs'!$B$6)</f>
        <v>-1.1909018560867457E-2</v>
      </c>
      <c r="AB60">
        <f>NORMINV('Rand Int'!AB60,'Inputs &amp; Outputs'!$B$5,'Inputs &amp; Outputs'!$B$6)</f>
        <v>9.8180378114120809E-2</v>
      </c>
      <c r="AC60">
        <f>NORMINV('Rand Int'!AC60,'Inputs &amp; Outputs'!$B$5,'Inputs &amp; Outputs'!$B$6)</f>
        <v>0.17424123054491275</v>
      </c>
      <c r="AD60">
        <f>NORMINV('Rand Int'!AD60,'Inputs &amp; Outputs'!$B$5,'Inputs &amp; Outputs'!$B$6)</f>
        <v>0.19675270749364129</v>
      </c>
      <c r="AE60">
        <f>NORMINV('Rand Int'!AE60,'Inputs &amp; Outputs'!$B$5,'Inputs &amp; Outputs'!$B$6)</f>
        <v>0.16631650609957355</v>
      </c>
      <c r="AF60">
        <f>NORMINV('Rand Int'!AF60,'Inputs &amp; Outputs'!$B$5,'Inputs &amp; Outputs'!$B$6)</f>
        <v>8.3333438625730685E-2</v>
      </c>
      <c r="AG60">
        <f>NORMINV('Rand Int'!AG60,'Inputs &amp; Outputs'!$B$5,'Inputs &amp; Outputs'!$B$6)</f>
        <v>-4.6535598864429636E-2</v>
      </c>
      <c r="AH60">
        <f>NORMINV('Rand Int'!AH60,'Inputs &amp; Outputs'!$B$5,'Inputs &amp; Outputs'!$B$6)</f>
        <v>-3.6714020834593603E-2</v>
      </c>
      <c r="AI60">
        <f>NORMINV('Rand Int'!AI60,'Inputs &amp; Outputs'!$B$5,'Inputs &amp; Outputs'!$B$6)</f>
        <v>3.044150759843571E-2</v>
      </c>
      <c r="AJ60">
        <f>NORMINV('Rand Int'!AJ60,'Inputs &amp; Outputs'!$B$5,'Inputs &amp; Outputs'!$B$6)</f>
        <v>7.7687503303270955E-2</v>
      </c>
      <c r="AK60">
        <f>NORMINV('Rand Int'!AK60,'Inputs &amp; Outputs'!$B$5,'Inputs &amp; Outputs'!$B$6)</f>
        <v>0.12342097057727602</v>
      </c>
      <c r="AL60">
        <f>NORMINV('Rand Int'!AL60,'Inputs &amp; Outputs'!$B$5,'Inputs &amp; Outputs'!$B$6)</f>
        <v>0.19946945668038465</v>
      </c>
      <c r="AM60">
        <f>NORMINV('Rand Int'!AM60,'Inputs &amp; Outputs'!$B$5,'Inputs &amp; Outputs'!$B$6)</f>
        <v>9.8617042301819849E-2</v>
      </c>
      <c r="AN60">
        <f>NORMINV('Rand Int'!AN60,'Inputs &amp; Outputs'!$B$5,'Inputs &amp; Outputs'!$B$6)</f>
        <v>1.0681514261972641E-2</v>
      </c>
      <c r="AO60">
        <f>NORMINV('Rand Int'!AO60,'Inputs &amp; Outputs'!$B$5,'Inputs &amp; Outputs'!$B$6)</f>
        <v>0.11305325772310568</v>
      </c>
      <c r="AP60">
        <f>NORMINV('Rand Int'!AP60,'Inputs &amp; Outputs'!$B$5,'Inputs &amp; Outputs'!$B$6)</f>
        <v>0.12779532120792961</v>
      </c>
      <c r="AQ60">
        <f>NORMINV('Rand Int'!AQ60,'Inputs &amp; Outputs'!$B$5,'Inputs &amp; Outputs'!$B$6)</f>
        <v>-3.3396276559856233E-2</v>
      </c>
      <c r="AR60">
        <f>NORMINV('Rand Int'!AR60,'Inputs &amp; Outputs'!$B$5,'Inputs &amp; Outputs'!$B$6)</f>
        <v>6.3308178581308161E-2</v>
      </c>
      <c r="AS60">
        <f>NORMINV('Rand Int'!AS60,'Inputs &amp; Outputs'!$B$5,'Inputs &amp; Outputs'!$B$6)</f>
        <v>-3.3992957885633002E-2</v>
      </c>
      <c r="AT60">
        <f>NORMINV('Rand Int'!AT60,'Inputs &amp; Outputs'!$B$5,'Inputs &amp; Outputs'!$B$6)</f>
        <v>-9.4440088665370819E-2</v>
      </c>
      <c r="AU60">
        <f>NORMINV('Rand Int'!AU60,'Inputs &amp; Outputs'!$B$5,'Inputs &amp; Outputs'!$B$6)</f>
        <v>2.9255996696654567E-2</v>
      </c>
      <c r="AV60">
        <f>NORMINV('Rand Int'!AV60,'Inputs &amp; Outputs'!$B$5,'Inputs &amp; Outputs'!$B$6)</f>
        <v>-7.7809998123928553E-2</v>
      </c>
      <c r="AW60">
        <f>NORMINV('Rand Int'!AW60,'Inputs &amp; Outputs'!$B$5,'Inputs &amp; Outputs'!$B$6)</f>
        <v>0.14088581981246756</v>
      </c>
      <c r="AX60">
        <f>NORMINV('Rand Int'!AX60,'Inputs &amp; Outputs'!$B$5,'Inputs &amp; Outputs'!$B$6)</f>
        <v>6.8563618418206809E-2</v>
      </c>
      <c r="AY60">
        <f>NORMINV('Rand Int'!AY60,'Inputs &amp; Outputs'!$B$5,'Inputs &amp; Outputs'!$B$6)</f>
        <v>6.7073716796516733E-2</v>
      </c>
      <c r="AZ60">
        <f>NORMINV('Rand Int'!AZ60,'Inputs &amp; Outputs'!$B$5,'Inputs &amp; Outputs'!$B$6)</f>
        <v>-3.531700703781851E-3</v>
      </c>
      <c r="BA60">
        <f>NORMINV('Rand Int'!BA60,'Inputs &amp; Outputs'!$B$5,'Inputs &amp; Outputs'!$B$6)</f>
        <v>7.2525254756096738E-2</v>
      </c>
      <c r="BB60">
        <f>NORMINV('Rand Int'!BB60,'Inputs &amp; Outputs'!$B$5,'Inputs &amp; Outputs'!$B$6)</f>
        <v>5.9987730318314461E-3</v>
      </c>
      <c r="BC60">
        <f>NORMINV('Rand Int'!BC60,'Inputs &amp; Outputs'!$B$5,'Inputs &amp; Outputs'!$B$6)</f>
        <v>9.4304269928205675E-2</v>
      </c>
      <c r="BD60">
        <f>NORMINV('Rand Int'!BD60,'Inputs &amp; Outputs'!$B$5,'Inputs &amp; Outputs'!$B$6)</f>
        <v>0.10051837568131894</v>
      </c>
      <c r="BE60">
        <f>NORMINV('Rand Int'!BE60,'Inputs &amp; Outputs'!$B$5,'Inputs &amp; Outputs'!$B$6)</f>
        <v>3.2713156039704733E-2</v>
      </c>
      <c r="BF60">
        <f>NORMINV('Rand Int'!BF60,'Inputs &amp; Outputs'!$B$5,'Inputs &amp; Outputs'!$B$6)</f>
        <v>9.3125382016351788E-2</v>
      </c>
      <c r="BG60">
        <f>NORMINV('Rand Int'!BG60,'Inputs &amp; Outputs'!$B$5,'Inputs &amp; Outputs'!$B$6)</f>
        <v>-3.4780663672689088E-2</v>
      </c>
      <c r="BH60">
        <f>NORMINV('Rand Int'!BH60,'Inputs &amp; Outputs'!$B$5,'Inputs &amp; Outputs'!$B$6)</f>
        <v>-5.9326750706687262E-2</v>
      </c>
      <c r="BI60">
        <f>NORMINV('Rand Int'!BI60,'Inputs &amp; Outputs'!$B$5,'Inputs &amp; Outputs'!$B$6)</f>
        <v>2.6066720547696848E-2</v>
      </c>
      <c r="BJ60">
        <f>NORMINV('Rand Int'!BJ60,'Inputs &amp; Outputs'!$B$5,'Inputs &amp; Outputs'!$B$6)</f>
        <v>-4.6046619410615969E-2</v>
      </c>
      <c r="BK60">
        <f>NORMINV('Rand Int'!BK60,'Inputs &amp; Outputs'!$B$5,'Inputs &amp; Outputs'!$B$6)</f>
        <v>4.711728038596838E-2</v>
      </c>
      <c r="BL60">
        <f>NORMINV('Rand Int'!BL60,'Inputs &amp; Outputs'!$B$5,'Inputs &amp; Outputs'!$B$6)</f>
        <v>4.2206020921646444E-2</v>
      </c>
      <c r="BM60">
        <f>NORMINV('Rand Int'!BM60,'Inputs &amp; Outputs'!$B$5,'Inputs &amp; Outputs'!$B$6)</f>
        <v>4.9088922223771453E-2</v>
      </c>
      <c r="BN60">
        <f>NORMINV('Rand Int'!BN60,'Inputs &amp; Outputs'!$B$5,'Inputs &amp; Outputs'!$B$6)</f>
        <v>-1.2593588512167422E-2</v>
      </c>
      <c r="BO60">
        <f>NORMINV('Rand Int'!BO60,'Inputs &amp; Outputs'!$B$5,'Inputs &amp; Outputs'!$B$6)</f>
        <v>4.9001389799669774E-2</v>
      </c>
      <c r="BP60">
        <f>NORMINV('Rand Int'!BP60,'Inputs &amp; Outputs'!$B$5,'Inputs &amp; Outputs'!$B$6)</f>
        <v>5.0642673692145035E-2</v>
      </c>
      <c r="BQ60">
        <f>NORMINV('Rand Int'!BQ60,'Inputs &amp; Outputs'!$B$5,'Inputs &amp; Outputs'!$B$6)</f>
        <v>8.6013357959381781E-3</v>
      </c>
      <c r="BR60">
        <f>NORMINV('Rand Int'!BR60,'Inputs &amp; Outputs'!$B$5,'Inputs &amp; Outputs'!$B$6)</f>
        <v>-3.2502507165672878E-2</v>
      </c>
      <c r="BS60">
        <f>NORMINV('Rand Int'!BS60,'Inputs &amp; Outputs'!$B$5,'Inputs &amp; Outputs'!$B$6)</f>
        <v>3.8623288249858057E-2</v>
      </c>
      <c r="BT60">
        <f>NORMINV('Rand Int'!BT60,'Inputs &amp; Outputs'!$B$5,'Inputs &amp; Outputs'!$B$6)</f>
        <v>6.605915807342469E-2</v>
      </c>
    </row>
    <row r="61" spans="1:72" x14ac:dyDescent="0.25">
      <c r="A61" s="1">
        <v>60</v>
      </c>
      <c r="C61">
        <f>NORMINV('Rand Int'!C61,'Inputs &amp; Outputs'!$B$5,'Inputs &amp; Outputs'!$B$6)</f>
        <v>9.2726842852818459E-2</v>
      </c>
      <c r="D61">
        <f>NORMINV('Rand Int'!D61,'Inputs &amp; Outputs'!$B$5,'Inputs &amp; Outputs'!$B$6)</f>
        <v>7.31825930784126E-2</v>
      </c>
      <c r="E61">
        <f>NORMINV('Rand Int'!E61,'Inputs &amp; Outputs'!$B$5,'Inputs &amp; Outputs'!$B$6)</f>
        <v>5.1454595112556088E-2</v>
      </c>
      <c r="F61">
        <f>NORMINV('Rand Int'!F61,'Inputs &amp; Outputs'!$B$5,'Inputs &amp; Outputs'!$B$6)</f>
        <v>-0.12297428987216388</v>
      </c>
      <c r="G61">
        <f>NORMINV('Rand Int'!G61,'Inputs &amp; Outputs'!$B$5,'Inputs &amp; Outputs'!$B$6)</f>
        <v>4.8611176106310883E-2</v>
      </c>
      <c r="H61">
        <f>NORMINV('Rand Int'!H61,'Inputs &amp; Outputs'!$B$5,'Inputs &amp; Outputs'!$B$6)</f>
        <v>-3.2087329970755085E-2</v>
      </c>
      <c r="I61">
        <f>NORMINV('Rand Int'!I61,'Inputs &amp; Outputs'!$B$5,'Inputs &amp; Outputs'!$B$6)</f>
        <v>4.6736494506249907E-2</v>
      </c>
      <c r="J61">
        <f>NORMINV('Rand Int'!J61,'Inputs &amp; Outputs'!$B$5,'Inputs &amp; Outputs'!$B$6)</f>
        <v>1.3225374386518815E-2</v>
      </c>
      <c r="K61">
        <f>NORMINV('Rand Int'!K61,'Inputs &amp; Outputs'!$B$5,'Inputs &amp; Outputs'!$B$6)</f>
        <v>7.4353278992188632E-2</v>
      </c>
      <c r="L61">
        <f>NORMINV('Rand Int'!L61,'Inputs &amp; Outputs'!$B$5,'Inputs &amp; Outputs'!$B$6)</f>
        <v>0.11156201726100029</v>
      </c>
      <c r="M61">
        <f>NORMINV('Rand Int'!M61,'Inputs &amp; Outputs'!$B$5,'Inputs &amp; Outputs'!$B$6)</f>
        <v>0.11809177238631369</v>
      </c>
      <c r="N61">
        <f>NORMINV('Rand Int'!N61,'Inputs &amp; Outputs'!$B$5,'Inputs &amp; Outputs'!$B$6)</f>
        <v>7.3484428456487783E-2</v>
      </c>
      <c r="O61">
        <f>NORMINV('Rand Int'!O61,'Inputs &amp; Outputs'!$B$5,'Inputs &amp; Outputs'!$B$6)</f>
        <v>0.16503056548031797</v>
      </c>
      <c r="P61">
        <f>NORMINV('Rand Int'!P61,'Inputs &amp; Outputs'!$B$5,'Inputs &amp; Outputs'!$B$6)</f>
        <v>8.4836631417904082E-2</v>
      </c>
      <c r="Q61">
        <f>NORMINV('Rand Int'!Q61,'Inputs &amp; Outputs'!$B$5,'Inputs &amp; Outputs'!$B$6)</f>
        <v>-1.0441348669932057E-2</v>
      </c>
      <c r="R61">
        <f>NORMINV('Rand Int'!R61,'Inputs &amp; Outputs'!$B$5,'Inputs &amp; Outputs'!$B$6)</f>
        <v>7.8041048579809397E-2</v>
      </c>
      <c r="S61">
        <f>NORMINV('Rand Int'!S61,'Inputs &amp; Outputs'!$B$5,'Inputs &amp; Outputs'!$B$6)</f>
        <v>5.4578116411607626E-2</v>
      </c>
      <c r="T61">
        <f>NORMINV('Rand Int'!T61,'Inputs &amp; Outputs'!$B$5,'Inputs &amp; Outputs'!$B$6)</f>
        <v>-7.0924884518054759E-3</v>
      </c>
      <c r="U61">
        <f>NORMINV('Rand Int'!U61,'Inputs &amp; Outputs'!$B$5,'Inputs &amp; Outputs'!$B$6)</f>
        <v>6.6548025886681794E-2</v>
      </c>
      <c r="V61">
        <f>NORMINV('Rand Int'!V61,'Inputs &amp; Outputs'!$B$5,'Inputs &amp; Outputs'!$B$6)</f>
        <v>4.2358776851980251E-2</v>
      </c>
      <c r="W61">
        <f>NORMINV('Rand Int'!W61,'Inputs &amp; Outputs'!$B$5,'Inputs &amp; Outputs'!$B$6)</f>
        <v>1.3624002142290988E-2</v>
      </c>
      <c r="X61">
        <f>NORMINV('Rand Int'!X61,'Inputs &amp; Outputs'!$B$5,'Inputs &amp; Outputs'!$B$6)</f>
        <v>0.10779277089393367</v>
      </c>
      <c r="Y61">
        <f>NORMINV('Rand Int'!Y61,'Inputs &amp; Outputs'!$B$5,'Inputs &amp; Outputs'!$B$6)</f>
        <v>-9.3145991563728658E-3</v>
      </c>
      <c r="Z61">
        <f>NORMINV('Rand Int'!Z61,'Inputs &amp; Outputs'!$B$5,'Inputs &amp; Outputs'!$B$6)</f>
        <v>7.5030842317841406E-2</v>
      </c>
      <c r="AA61">
        <f>NORMINV('Rand Int'!AA61,'Inputs &amp; Outputs'!$B$5,'Inputs &amp; Outputs'!$B$6)</f>
        <v>-4.1459999570739786E-2</v>
      </c>
      <c r="AB61">
        <f>NORMINV('Rand Int'!AB61,'Inputs &amp; Outputs'!$B$5,'Inputs &amp; Outputs'!$B$6)</f>
        <v>5.3032553481744953E-2</v>
      </c>
      <c r="AC61">
        <f>NORMINV('Rand Int'!AC61,'Inputs &amp; Outputs'!$B$5,'Inputs &amp; Outputs'!$B$6)</f>
        <v>8.3372965352296477E-2</v>
      </c>
      <c r="AD61">
        <f>NORMINV('Rand Int'!AD61,'Inputs &amp; Outputs'!$B$5,'Inputs &amp; Outputs'!$B$6)</f>
        <v>-1.3609609596021241E-2</v>
      </c>
      <c r="AE61">
        <f>NORMINV('Rand Int'!AE61,'Inputs &amp; Outputs'!$B$5,'Inputs &amp; Outputs'!$B$6)</f>
        <v>2.9212483986973039E-2</v>
      </c>
      <c r="AF61">
        <f>NORMINV('Rand Int'!AF61,'Inputs &amp; Outputs'!$B$5,'Inputs &amp; Outputs'!$B$6)</f>
        <v>2.8053053327545617E-2</v>
      </c>
      <c r="AG61">
        <f>NORMINV('Rand Int'!AG61,'Inputs &amp; Outputs'!$B$5,'Inputs &amp; Outputs'!$B$6)</f>
        <v>0.15108165993711392</v>
      </c>
      <c r="AH61">
        <f>NORMINV('Rand Int'!AH61,'Inputs &amp; Outputs'!$B$5,'Inputs &amp; Outputs'!$B$6)</f>
        <v>0.14363863007581557</v>
      </c>
      <c r="AI61">
        <f>NORMINV('Rand Int'!AI61,'Inputs &amp; Outputs'!$B$5,'Inputs &amp; Outputs'!$B$6)</f>
        <v>-5.0044771902719817E-2</v>
      </c>
      <c r="AJ61">
        <f>NORMINV('Rand Int'!AJ61,'Inputs &amp; Outputs'!$B$5,'Inputs &amp; Outputs'!$B$6)</f>
        <v>0.13030909029401344</v>
      </c>
      <c r="AK61">
        <f>NORMINV('Rand Int'!AK61,'Inputs &amp; Outputs'!$B$5,'Inputs &amp; Outputs'!$B$6)</f>
        <v>-1.1698232495811658E-2</v>
      </c>
      <c r="AL61">
        <f>NORMINV('Rand Int'!AL61,'Inputs &amp; Outputs'!$B$5,'Inputs &amp; Outputs'!$B$6)</f>
        <v>7.3743562763467801E-2</v>
      </c>
      <c r="AM61">
        <f>NORMINV('Rand Int'!AM61,'Inputs &amp; Outputs'!$B$5,'Inputs &amp; Outputs'!$B$6)</f>
        <v>9.3467261045502903E-2</v>
      </c>
      <c r="AN61">
        <f>NORMINV('Rand Int'!AN61,'Inputs &amp; Outputs'!$B$5,'Inputs &amp; Outputs'!$B$6)</f>
        <v>8.721855499415776E-2</v>
      </c>
      <c r="AO61">
        <f>NORMINV('Rand Int'!AO61,'Inputs &amp; Outputs'!$B$5,'Inputs &amp; Outputs'!$B$6)</f>
        <v>0.14700513538458626</v>
      </c>
      <c r="AP61">
        <f>NORMINV('Rand Int'!AP61,'Inputs &amp; Outputs'!$B$5,'Inputs &amp; Outputs'!$B$6)</f>
        <v>-8.3025083179117831E-2</v>
      </c>
      <c r="AQ61">
        <f>NORMINV('Rand Int'!AQ61,'Inputs &amp; Outputs'!$B$5,'Inputs &amp; Outputs'!$B$6)</f>
        <v>0.10608110263837603</v>
      </c>
      <c r="AR61">
        <f>NORMINV('Rand Int'!AR61,'Inputs &amp; Outputs'!$B$5,'Inputs &amp; Outputs'!$B$6)</f>
        <v>4.0155825722711001E-2</v>
      </c>
      <c r="AS61">
        <f>NORMINV('Rand Int'!AS61,'Inputs &amp; Outputs'!$B$5,'Inputs &amp; Outputs'!$B$6)</f>
        <v>0.1829283554839827</v>
      </c>
      <c r="AT61">
        <f>NORMINV('Rand Int'!AT61,'Inputs &amp; Outputs'!$B$5,'Inputs &amp; Outputs'!$B$6)</f>
        <v>8.6609191903146573E-2</v>
      </c>
      <c r="AU61">
        <f>NORMINV('Rand Int'!AU61,'Inputs &amp; Outputs'!$B$5,'Inputs &amp; Outputs'!$B$6)</f>
        <v>6.0725791758688398E-2</v>
      </c>
      <c r="AV61">
        <f>NORMINV('Rand Int'!AV61,'Inputs &amp; Outputs'!$B$5,'Inputs &amp; Outputs'!$B$6)</f>
        <v>-2.6694496784214192E-2</v>
      </c>
      <c r="AW61">
        <f>NORMINV('Rand Int'!AW61,'Inputs &amp; Outputs'!$B$5,'Inputs &amp; Outputs'!$B$6)</f>
        <v>-7.0415252300259995E-2</v>
      </c>
      <c r="AX61">
        <f>NORMINV('Rand Int'!AX61,'Inputs &amp; Outputs'!$B$5,'Inputs &amp; Outputs'!$B$6)</f>
        <v>-1.6257279006635192E-2</v>
      </c>
      <c r="AY61">
        <f>NORMINV('Rand Int'!AY61,'Inputs &amp; Outputs'!$B$5,'Inputs &amp; Outputs'!$B$6)</f>
        <v>-3.9289324959720512E-3</v>
      </c>
      <c r="AZ61">
        <f>NORMINV('Rand Int'!AZ61,'Inputs &amp; Outputs'!$B$5,'Inputs &amp; Outputs'!$B$6)</f>
        <v>4.4746977085139326E-2</v>
      </c>
      <c r="BA61">
        <f>NORMINV('Rand Int'!BA61,'Inputs &amp; Outputs'!$B$5,'Inputs &amp; Outputs'!$B$6)</f>
        <v>9.3196803779155513E-2</v>
      </c>
      <c r="BB61">
        <f>NORMINV('Rand Int'!BB61,'Inputs &amp; Outputs'!$B$5,'Inputs &amp; Outputs'!$B$6)</f>
        <v>0.15515197278834608</v>
      </c>
      <c r="BC61">
        <f>NORMINV('Rand Int'!BC61,'Inputs &amp; Outputs'!$B$5,'Inputs &amp; Outputs'!$B$6)</f>
        <v>4.3829528345495361E-2</v>
      </c>
      <c r="BD61">
        <f>NORMINV('Rand Int'!BD61,'Inputs &amp; Outputs'!$B$5,'Inputs &amp; Outputs'!$B$6)</f>
        <v>2.4507791186885779E-2</v>
      </c>
      <c r="BE61">
        <f>NORMINV('Rand Int'!BE61,'Inputs &amp; Outputs'!$B$5,'Inputs &amp; Outputs'!$B$6)</f>
        <v>0.15213419034342468</v>
      </c>
      <c r="BF61">
        <f>NORMINV('Rand Int'!BF61,'Inputs &amp; Outputs'!$B$5,'Inputs &amp; Outputs'!$B$6)</f>
        <v>0.17102752280698852</v>
      </c>
      <c r="BG61">
        <f>NORMINV('Rand Int'!BG61,'Inputs &amp; Outputs'!$B$5,'Inputs &amp; Outputs'!$B$6)</f>
        <v>-7.0679947015598876E-3</v>
      </c>
      <c r="BH61">
        <f>NORMINV('Rand Int'!BH61,'Inputs &amp; Outputs'!$B$5,'Inputs &amp; Outputs'!$B$6)</f>
        <v>0.11351575263632943</v>
      </c>
      <c r="BI61">
        <f>NORMINV('Rand Int'!BI61,'Inputs &amp; Outputs'!$B$5,'Inputs &amp; Outputs'!$B$6)</f>
        <v>9.0562223733249639E-2</v>
      </c>
      <c r="BJ61">
        <f>NORMINV('Rand Int'!BJ61,'Inputs &amp; Outputs'!$B$5,'Inputs &amp; Outputs'!$B$6)</f>
        <v>0.12995919108763843</v>
      </c>
      <c r="BK61">
        <f>NORMINV('Rand Int'!BK61,'Inputs &amp; Outputs'!$B$5,'Inputs &amp; Outputs'!$B$6)</f>
        <v>0.1830300846937411</v>
      </c>
      <c r="BL61">
        <f>NORMINV('Rand Int'!BL61,'Inputs &amp; Outputs'!$B$5,'Inputs &amp; Outputs'!$B$6)</f>
        <v>4.9010314524169471E-2</v>
      </c>
      <c r="BM61">
        <f>NORMINV('Rand Int'!BM61,'Inputs &amp; Outputs'!$B$5,'Inputs &amp; Outputs'!$B$6)</f>
        <v>-1.1801865192561253E-2</v>
      </c>
      <c r="BN61">
        <f>NORMINV('Rand Int'!BN61,'Inputs &amp; Outputs'!$B$5,'Inputs &amp; Outputs'!$B$6)</f>
        <v>4.7097307055794943E-2</v>
      </c>
      <c r="BO61">
        <f>NORMINV('Rand Int'!BO61,'Inputs &amp; Outputs'!$B$5,'Inputs &amp; Outputs'!$B$6)</f>
        <v>0.24951115506792057</v>
      </c>
      <c r="BP61">
        <f>NORMINV('Rand Int'!BP61,'Inputs &amp; Outputs'!$B$5,'Inputs &amp; Outputs'!$B$6)</f>
        <v>6.1014771515826058E-2</v>
      </c>
      <c r="BQ61">
        <f>NORMINV('Rand Int'!BQ61,'Inputs &amp; Outputs'!$B$5,'Inputs &amp; Outputs'!$B$6)</f>
        <v>7.6770168988804885E-2</v>
      </c>
      <c r="BR61">
        <f>NORMINV('Rand Int'!BR61,'Inputs &amp; Outputs'!$B$5,'Inputs &amp; Outputs'!$B$6)</f>
        <v>7.700066514836644E-2</v>
      </c>
      <c r="BS61">
        <f>NORMINV('Rand Int'!BS61,'Inputs &amp; Outputs'!$B$5,'Inputs &amp; Outputs'!$B$6)</f>
        <v>-2.9416773670623064E-2</v>
      </c>
      <c r="BT61">
        <f>NORMINV('Rand Int'!BT61,'Inputs &amp; Outputs'!$B$5,'Inputs &amp; Outputs'!$B$6)</f>
        <v>0.13270473653798415</v>
      </c>
    </row>
    <row r="62" spans="1:72" x14ac:dyDescent="0.25">
      <c r="A62" s="1">
        <v>61</v>
      </c>
      <c r="C62">
        <f>NORMINV('Rand Int'!C62,'Inputs &amp; Outputs'!$B$5,'Inputs &amp; Outputs'!$B$6)</f>
        <v>-2.8429908799119052E-2</v>
      </c>
      <c r="D62">
        <f>NORMINV('Rand Int'!D62,'Inputs &amp; Outputs'!$B$5,'Inputs &amp; Outputs'!$B$6)</f>
        <v>0.17614042991292081</v>
      </c>
      <c r="E62">
        <f>NORMINV('Rand Int'!E62,'Inputs &amp; Outputs'!$B$5,'Inputs &amp; Outputs'!$B$6)</f>
        <v>5.0707400752717388E-2</v>
      </c>
      <c r="F62">
        <f>NORMINV('Rand Int'!F62,'Inputs &amp; Outputs'!$B$5,'Inputs &amp; Outputs'!$B$6)</f>
        <v>5.2390285437523165E-2</v>
      </c>
      <c r="G62">
        <f>NORMINV('Rand Int'!G62,'Inputs &amp; Outputs'!$B$5,'Inputs &amp; Outputs'!$B$6)</f>
        <v>8.8596669481406057E-2</v>
      </c>
      <c r="H62">
        <f>NORMINV('Rand Int'!H62,'Inputs &amp; Outputs'!$B$5,'Inputs &amp; Outputs'!$B$6)</f>
        <v>0.15986450019752263</v>
      </c>
      <c r="I62">
        <f>NORMINV('Rand Int'!I62,'Inputs &amp; Outputs'!$B$5,'Inputs &amp; Outputs'!$B$6)</f>
        <v>4.174539594964724E-2</v>
      </c>
      <c r="J62">
        <f>NORMINV('Rand Int'!J62,'Inputs &amp; Outputs'!$B$5,'Inputs &amp; Outputs'!$B$6)</f>
        <v>0.1483948364528041</v>
      </c>
      <c r="K62">
        <f>NORMINV('Rand Int'!K62,'Inputs &amp; Outputs'!$B$5,'Inputs &amp; Outputs'!$B$6)</f>
        <v>-6.6176723012196514E-3</v>
      </c>
      <c r="L62">
        <f>NORMINV('Rand Int'!L62,'Inputs &amp; Outputs'!$B$5,'Inputs &amp; Outputs'!$B$6)</f>
        <v>6.3417047865056531E-2</v>
      </c>
      <c r="M62">
        <f>NORMINV('Rand Int'!M62,'Inputs &amp; Outputs'!$B$5,'Inputs &amp; Outputs'!$B$6)</f>
        <v>-1.2873218729083119E-2</v>
      </c>
      <c r="N62">
        <f>NORMINV('Rand Int'!N62,'Inputs &amp; Outputs'!$B$5,'Inputs &amp; Outputs'!$B$6)</f>
        <v>-3.6086323413748109E-2</v>
      </c>
      <c r="O62">
        <f>NORMINV('Rand Int'!O62,'Inputs &amp; Outputs'!$B$5,'Inputs &amp; Outputs'!$B$6)</f>
        <v>0.15801719100131106</v>
      </c>
      <c r="P62">
        <f>NORMINV('Rand Int'!P62,'Inputs &amp; Outputs'!$B$5,'Inputs &amp; Outputs'!$B$6)</f>
        <v>-2.8646477447700255E-2</v>
      </c>
      <c r="Q62">
        <f>NORMINV('Rand Int'!Q62,'Inputs &amp; Outputs'!$B$5,'Inputs &amp; Outputs'!$B$6)</f>
        <v>6.4099803873727115E-2</v>
      </c>
      <c r="R62">
        <f>NORMINV('Rand Int'!R62,'Inputs &amp; Outputs'!$B$5,'Inputs &amp; Outputs'!$B$6)</f>
        <v>9.7024613274130839E-2</v>
      </c>
      <c r="S62">
        <f>NORMINV('Rand Int'!S62,'Inputs &amp; Outputs'!$B$5,'Inputs &amp; Outputs'!$B$6)</f>
        <v>-6.7339289437420652E-2</v>
      </c>
      <c r="T62">
        <f>NORMINV('Rand Int'!T62,'Inputs &amp; Outputs'!$B$5,'Inputs &amp; Outputs'!$B$6)</f>
        <v>0.25661100661757741</v>
      </c>
      <c r="U62">
        <f>NORMINV('Rand Int'!U62,'Inputs &amp; Outputs'!$B$5,'Inputs &amp; Outputs'!$B$6)</f>
        <v>0.1094342945474137</v>
      </c>
      <c r="V62">
        <f>NORMINV('Rand Int'!V62,'Inputs &amp; Outputs'!$B$5,'Inputs &amp; Outputs'!$B$6)</f>
        <v>8.6373594474113899E-2</v>
      </c>
      <c r="W62">
        <f>NORMINV('Rand Int'!W62,'Inputs &amp; Outputs'!$B$5,'Inputs &amp; Outputs'!$B$6)</f>
        <v>0.12181894915642134</v>
      </c>
      <c r="X62">
        <f>NORMINV('Rand Int'!X62,'Inputs &amp; Outputs'!$B$5,'Inputs &amp; Outputs'!$B$6)</f>
        <v>2.6836684423343832E-2</v>
      </c>
      <c r="Y62">
        <f>NORMINV('Rand Int'!Y62,'Inputs &amp; Outputs'!$B$5,'Inputs &amp; Outputs'!$B$6)</f>
        <v>0.20865528785931045</v>
      </c>
      <c r="Z62">
        <f>NORMINV('Rand Int'!Z62,'Inputs &amp; Outputs'!$B$5,'Inputs &amp; Outputs'!$B$6)</f>
        <v>1.955264310297386E-2</v>
      </c>
      <c r="AA62">
        <f>NORMINV('Rand Int'!AA62,'Inputs &amp; Outputs'!$B$5,'Inputs &amp; Outputs'!$B$6)</f>
        <v>0.22609483937226404</v>
      </c>
      <c r="AB62">
        <f>NORMINV('Rand Int'!AB62,'Inputs &amp; Outputs'!$B$5,'Inputs &amp; Outputs'!$B$6)</f>
        <v>7.8525997782283932E-3</v>
      </c>
      <c r="AC62">
        <f>NORMINV('Rand Int'!AC62,'Inputs &amp; Outputs'!$B$5,'Inputs &amp; Outputs'!$B$6)</f>
        <v>0.16256862190426452</v>
      </c>
      <c r="AD62">
        <f>NORMINV('Rand Int'!AD62,'Inputs &amp; Outputs'!$B$5,'Inputs &amp; Outputs'!$B$6)</f>
        <v>3.1797800012345362E-2</v>
      </c>
      <c r="AE62">
        <f>NORMINV('Rand Int'!AE62,'Inputs &amp; Outputs'!$B$5,'Inputs &amp; Outputs'!$B$6)</f>
        <v>9.2682925910304206E-2</v>
      </c>
      <c r="AF62">
        <f>NORMINV('Rand Int'!AF62,'Inputs &amp; Outputs'!$B$5,'Inputs &amp; Outputs'!$B$6)</f>
        <v>0.11796660147225116</v>
      </c>
      <c r="AG62">
        <f>NORMINV('Rand Int'!AG62,'Inputs &amp; Outputs'!$B$5,'Inputs &amp; Outputs'!$B$6)</f>
        <v>7.8278406829566299E-2</v>
      </c>
      <c r="AH62">
        <f>NORMINV('Rand Int'!AH62,'Inputs &amp; Outputs'!$B$5,'Inputs &amp; Outputs'!$B$6)</f>
        <v>0.13960437284569138</v>
      </c>
      <c r="AI62">
        <f>NORMINV('Rand Int'!AI62,'Inputs &amp; Outputs'!$B$5,'Inputs &amp; Outputs'!$B$6)</f>
        <v>8.7651661093304009E-2</v>
      </c>
      <c r="AJ62">
        <f>NORMINV('Rand Int'!AJ62,'Inputs &amp; Outputs'!$B$5,'Inputs &amp; Outputs'!$B$6)</f>
        <v>-5.2234873268727763E-2</v>
      </c>
      <c r="AK62">
        <f>NORMINV('Rand Int'!AK62,'Inputs &amp; Outputs'!$B$5,'Inputs &amp; Outputs'!$B$6)</f>
        <v>5.7092008681062748E-2</v>
      </c>
      <c r="AL62">
        <f>NORMINV('Rand Int'!AL62,'Inputs &amp; Outputs'!$B$5,'Inputs &amp; Outputs'!$B$6)</f>
        <v>0.15509866610810177</v>
      </c>
      <c r="AM62">
        <f>NORMINV('Rand Int'!AM62,'Inputs &amp; Outputs'!$B$5,'Inputs &amp; Outputs'!$B$6)</f>
        <v>-3.54544777908819E-2</v>
      </c>
      <c r="AN62">
        <f>NORMINV('Rand Int'!AN62,'Inputs &amp; Outputs'!$B$5,'Inputs &amp; Outputs'!$B$6)</f>
        <v>-1.3577733357233973E-2</v>
      </c>
      <c r="AO62">
        <f>NORMINV('Rand Int'!AO62,'Inputs &amp; Outputs'!$B$5,'Inputs &amp; Outputs'!$B$6)</f>
        <v>8.6166261661368773E-2</v>
      </c>
      <c r="AP62">
        <f>NORMINV('Rand Int'!AP62,'Inputs &amp; Outputs'!$B$5,'Inputs &amp; Outputs'!$B$6)</f>
        <v>-2.0931284557791335E-2</v>
      </c>
      <c r="AQ62">
        <f>NORMINV('Rand Int'!AQ62,'Inputs &amp; Outputs'!$B$5,'Inputs &amp; Outputs'!$B$6)</f>
        <v>0.11923912860871796</v>
      </c>
      <c r="AR62">
        <f>NORMINV('Rand Int'!AR62,'Inputs &amp; Outputs'!$B$5,'Inputs &amp; Outputs'!$B$6)</f>
        <v>-3.7822280156960875E-2</v>
      </c>
      <c r="AS62">
        <f>NORMINV('Rand Int'!AS62,'Inputs &amp; Outputs'!$B$5,'Inputs &amp; Outputs'!$B$6)</f>
        <v>8.6055890810404601E-2</v>
      </c>
      <c r="AT62">
        <f>NORMINV('Rand Int'!AT62,'Inputs &amp; Outputs'!$B$5,'Inputs &amp; Outputs'!$B$6)</f>
        <v>-0.10259704086688853</v>
      </c>
      <c r="AU62">
        <f>NORMINV('Rand Int'!AU62,'Inputs &amp; Outputs'!$B$5,'Inputs &amp; Outputs'!$B$6)</f>
        <v>0.18588636128381064</v>
      </c>
      <c r="AV62">
        <f>NORMINV('Rand Int'!AV62,'Inputs &amp; Outputs'!$B$5,'Inputs &amp; Outputs'!$B$6)</f>
        <v>5.4775164673274819E-2</v>
      </c>
      <c r="AW62">
        <f>NORMINV('Rand Int'!AW62,'Inputs &amp; Outputs'!$B$5,'Inputs &amp; Outputs'!$B$6)</f>
        <v>4.4673131351158669E-2</v>
      </c>
      <c r="AX62">
        <f>NORMINV('Rand Int'!AX62,'Inputs &amp; Outputs'!$B$5,'Inputs &amp; Outputs'!$B$6)</f>
        <v>7.8725678191510634E-3</v>
      </c>
      <c r="AY62">
        <f>NORMINV('Rand Int'!AY62,'Inputs &amp; Outputs'!$B$5,'Inputs &amp; Outputs'!$B$6)</f>
        <v>-3.0212425512159108E-2</v>
      </c>
      <c r="AZ62">
        <f>NORMINV('Rand Int'!AZ62,'Inputs &amp; Outputs'!$B$5,'Inputs &amp; Outputs'!$B$6)</f>
        <v>0.12603954441052934</v>
      </c>
      <c r="BA62">
        <f>NORMINV('Rand Int'!BA62,'Inputs &amp; Outputs'!$B$5,'Inputs &amp; Outputs'!$B$6)</f>
        <v>1.9590308929776784E-3</v>
      </c>
      <c r="BB62">
        <f>NORMINV('Rand Int'!BB62,'Inputs &amp; Outputs'!$B$5,'Inputs &amp; Outputs'!$B$6)</f>
        <v>7.6486753229009996E-2</v>
      </c>
      <c r="BC62">
        <f>NORMINV('Rand Int'!BC62,'Inputs &amp; Outputs'!$B$5,'Inputs &amp; Outputs'!$B$6)</f>
        <v>4.5912845358720061E-2</v>
      </c>
      <c r="BD62">
        <f>NORMINV('Rand Int'!BD62,'Inputs &amp; Outputs'!$B$5,'Inputs &amp; Outputs'!$B$6)</f>
        <v>0.11336615660968105</v>
      </c>
      <c r="BE62">
        <f>NORMINV('Rand Int'!BE62,'Inputs &amp; Outputs'!$B$5,'Inputs &amp; Outputs'!$B$6)</f>
        <v>5.6073013942222541E-2</v>
      </c>
      <c r="BF62">
        <f>NORMINV('Rand Int'!BF62,'Inputs &amp; Outputs'!$B$5,'Inputs &amp; Outputs'!$B$6)</f>
        <v>4.9789576154540792E-2</v>
      </c>
      <c r="BG62">
        <f>NORMINV('Rand Int'!BG62,'Inputs &amp; Outputs'!$B$5,'Inputs &amp; Outputs'!$B$6)</f>
        <v>-1.5657745047271299E-2</v>
      </c>
      <c r="BH62">
        <f>NORMINV('Rand Int'!BH62,'Inputs &amp; Outputs'!$B$5,'Inputs &amp; Outputs'!$B$6)</f>
        <v>0.14449043670666223</v>
      </c>
      <c r="BI62">
        <f>NORMINV('Rand Int'!BI62,'Inputs &amp; Outputs'!$B$5,'Inputs &amp; Outputs'!$B$6)</f>
        <v>0.14345531301335918</v>
      </c>
      <c r="BJ62">
        <f>NORMINV('Rand Int'!BJ62,'Inputs &amp; Outputs'!$B$5,'Inputs &amp; Outputs'!$B$6)</f>
        <v>0.23180406642741327</v>
      </c>
      <c r="BK62">
        <f>NORMINV('Rand Int'!BK62,'Inputs &amp; Outputs'!$B$5,'Inputs &amp; Outputs'!$B$6)</f>
        <v>-1.7464071316253812E-2</v>
      </c>
      <c r="BL62">
        <f>NORMINV('Rand Int'!BL62,'Inputs &amp; Outputs'!$B$5,'Inputs &amp; Outputs'!$B$6)</f>
        <v>-5.6005224031871012E-2</v>
      </c>
      <c r="BM62">
        <f>NORMINV('Rand Int'!BM62,'Inputs &amp; Outputs'!$B$5,'Inputs &amp; Outputs'!$B$6)</f>
        <v>4.092314806972934E-2</v>
      </c>
      <c r="BN62">
        <f>NORMINV('Rand Int'!BN62,'Inputs &amp; Outputs'!$B$5,'Inputs &amp; Outputs'!$B$6)</f>
        <v>5.9419731935879461E-2</v>
      </c>
      <c r="BO62">
        <f>NORMINV('Rand Int'!BO62,'Inputs &amp; Outputs'!$B$5,'Inputs &amp; Outputs'!$B$6)</f>
        <v>0.15958467934058293</v>
      </c>
      <c r="BP62">
        <f>NORMINV('Rand Int'!BP62,'Inputs &amp; Outputs'!$B$5,'Inputs &amp; Outputs'!$B$6)</f>
        <v>0.12232957694217059</v>
      </c>
      <c r="BQ62">
        <f>NORMINV('Rand Int'!BQ62,'Inputs &amp; Outputs'!$B$5,'Inputs &amp; Outputs'!$B$6)</f>
        <v>0.22889480004009755</v>
      </c>
      <c r="BR62">
        <f>NORMINV('Rand Int'!BR62,'Inputs &amp; Outputs'!$B$5,'Inputs &amp; Outputs'!$B$6)</f>
        <v>-1.5538907876117863E-2</v>
      </c>
      <c r="BS62">
        <f>NORMINV('Rand Int'!BS62,'Inputs &amp; Outputs'!$B$5,'Inputs &amp; Outputs'!$B$6)</f>
        <v>8.9944637238047909E-2</v>
      </c>
      <c r="BT62">
        <f>NORMINV('Rand Int'!BT62,'Inputs &amp; Outputs'!$B$5,'Inputs &amp; Outputs'!$B$6)</f>
        <v>0.12157563182146486</v>
      </c>
    </row>
    <row r="63" spans="1:72" x14ac:dyDescent="0.25">
      <c r="A63" s="1">
        <v>62</v>
      </c>
      <c r="C63">
        <f>NORMINV('Rand Int'!C63,'Inputs &amp; Outputs'!$B$5,'Inputs &amp; Outputs'!$B$6)</f>
        <v>0.14740875795593905</v>
      </c>
      <c r="D63">
        <f>NORMINV('Rand Int'!D63,'Inputs &amp; Outputs'!$B$5,'Inputs &amp; Outputs'!$B$6)</f>
        <v>0.21177548681023622</v>
      </c>
      <c r="E63">
        <f>NORMINV('Rand Int'!E63,'Inputs &amp; Outputs'!$B$5,'Inputs &amp; Outputs'!$B$6)</f>
        <v>8.6297357177296488E-2</v>
      </c>
      <c r="F63">
        <f>NORMINV('Rand Int'!F63,'Inputs &amp; Outputs'!$B$5,'Inputs &amp; Outputs'!$B$6)</f>
        <v>8.2460524289046169E-3</v>
      </c>
      <c r="G63">
        <f>NORMINV('Rand Int'!G63,'Inputs &amp; Outputs'!$B$5,'Inputs &amp; Outputs'!$B$6)</f>
        <v>1.3164659307587229E-2</v>
      </c>
      <c r="H63">
        <f>NORMINV('Rand Int'!H63,'Inputs &amp; Outputs'!$B$5,'Inputs &amp; Outputs'!$B$6)</f>
        <v>4.2627708227690783E-2</v>
      </c>
      <c r="I63">
        <f>NORMINV('Rand Int'!I63,'Inputs &amp; Outputs'!$B$5,'Inputs &amp; Outputs'!$B$6)</f>
        <v>0.18435180792004177</v>
      </c>
      <c r="J63">
        <f>NORMINV('Rand Int'!J63,'Inputs &amp; Outputs'!$B$5,'Inputs &amp; Outputs'!$B$6)</f>
        <v>3.5065449068552502E-2</v>
      </c>
      <c r="K63">
        <f>NORMINV('Rand Int'!K63,'Inputs &amp; Outputs'!$B$5,'Inputs &amp; Outputs'!$B$6)</f>
        <v>5.2723926700548061E-2</v>
      </c>
      <c r="L63">
        <f>NORMINV('Rand Int'!L63,'Inputs &amp; Outputs'!$B$5,'Inputs &amp; Outputs'!$B$6)</f>
        <v>0.10514733708201071</v>
      </c>
      <c r="M63">
        <f>NORMINV('Rand Int'!M63,'Inputs &amp; Outputs'!$B$5,'Inputs &amp; Outputs'!$B$6)</f>
        <v>-6.1690087464231158E-2</v>
      </c>
      <c r="N63">
        <f>NORMINV('Rand Int'!N63,'Inputs &amp; Outputs'!$B$5,'Inputs &amp; Outputs'!$B$6)</f>
        <v>0.12773844709590237</v>
      </c>
      <c r="O63">
        <f>NORMINV('Rand Int'!O63,'Inputs &amp; Outputs'!$B$5,'Inputs &amp; Outputs'!$B$6)</f>
        <v>0.18856303948054387</v>
      </c>
      <c r="P63">
        <f>NORMINV('Rand Int'!P63,'Inputs &amp; Outputs'!$B$5,'Inputs &amp; Outputs'!$B$6)</f>
        <v>6.9149185680801764E-2</v>
      </c>
      <c r="Q63">
        <f>NORMINV('Rand Int'!Q63,'Inputs &amp; Outputs'!$B$5,'Inputs &amp; Outputs'!$B$6)</f>
        <v>0.13188364527549187</v>
      </c>
      <c r="R63">
        <f>NORMINV('Rand Int'!R63,'Inputs &amp; Outputs'!$B$5,'Inputs &amp; Outputs'!$B$6)</f>
        <v>4.8895921231977287E-2</v>
      </c>
      <c r="S63">
        <f>NORMINV('Rand Int'!S63,'Inputs &amp; Outputs'!$B$5,'Inputs &amp; Outputs'!$B$6)</f>
        <v>6.1464050388607624E-3</v>
      </c>
      <c r="T63">
        <f>NORMINV('Rand Int'!T63,'Inputs &amp; Outputs'!$B$5,'Inputs &amp; Outputs'!$B$6)</f>
        <v>7.2974652213899205E-2</v>
      </c>
      <c r="U63">
        <f>NORMINV('Rand Int'!U63,'Inputs &amp; Outputs'!$B$5,'Inputs &amp; Outputs'!$B$6)</f>
        <v>-3.7197392851604061E-2</v>
      </c>
      <c r="V63">
        <f>NORMINV('Rand Int'!V63,'Inputs &amp; Outputs'!$B$5,'Inputs &amp; Outputs'!$B$6)</f>
        <v>7.4632803910057846E-2</v>
      </c>
      <c r="W63">
        <f>NORMINV('Rand Int'!W63,'Inputs &amp; Outputs'!$B$5,'Inputs &amp; Outputs'!$B$6)</f>
        <v>6.2603610596995013E-3</v>
      </c>
      <c r="X63">
        <f>NORMINV('Rand Int'!X63,'Inputs &amp; Outputs'!$B$5,'Inputs &amp; Outputs'!$B$6)</f>
        <v>5.2662918170336866E-2</v>
      </c>
      <c r="Y63">
        <f>NORMINV('Rand Int'!Y63,'Inputs &amp; Outputs'!$B$5,'Inputs &amp; Outputs'!$B$6)</f>
        <v>9.1521397423635339E-2</v>
      </c>
      <c r="Z63">
        <f>NORMINV('Rand Int'!Z63,'Inputs &amp; Outputs'!$B$5,'Inputs &amp; Outputs'!$B$6)</f>
        <v>3.5491581372216169E-2</v>
      </c>
      <c r="AA63">
        <f>NORMINV('Rand Int'!AA63,'Inputs &amp; Outputs'!$B$5,'Inputs &amp; Outputs'!$B$6)</f>
        <v>-2.3347057043424102E-3</v>
      </c>
      <c r="AB63">
        <f>NORMINV('Rand Int'!AB63,'Inputs &amp; Outputs'!$B$5,'Inputs &amp; Outputs'!$B$6)</f>
        <v>7.8297504076922181E-2</v>
      </c>
      <c r="AC63">
        <f>NORMINV('Rand Int'!AC63,'Inputs &amp; Outputs'!$B$5,'Inputs &amp; Outputs'!$B$6)</f>
        <v>1.6424601536638953E-2</v>
      </c>
      <c r="AD63">
        <f>NORMINV('Rand Int'!AD63,'Inputs &amp; Outputs'!$B$5,'Inputs &amp; Outputs'!$B$6)</f>
        <v>2.4451780931555846E-2</v>
      </c>
      <c r="AE63">
        <f>NORMINV('Rand Int'!AE63,'Inputs &amp; Outputs'!$B$5,'Inputs &amp; Outputs'!$B$6)</f>
        <v>8.2851794266993309E-2</v>
      </c>
      <c r="AF63">
        <f>NORMINV('Rand Int'!AF63,'Inputs &amp; Outputs'!$B$5,'Inputs &amp; Outputs'!$B$6)</f>
        <v>0.14975068570072864</v>
      </c>
      <c r="AG63">
        <f>NORMINV('Rand Int'!AG63,'Inputs &amp; Outputs'!$B$5,'Inputs &amp; Outputs'!$B$6)</f>
        <v>-2.9958902186999259E-2</v>
      </c>
      <c r="AH63">
        <f>NORMINV('Rand Int'!AH63,'Inputs &amp; Outputs'!$B$5,'Inputs &amp; Outputs'!$B$6)</f>
        <v>-3.0486007391241632E-2</v>
      </c>
      <c r="AI63">
        <f>NORMINV('Rand Int'!AI63,'Inputs &amp; Outputs'!$B$5,'Inputs &amp; Outputs'!$B$6)</f>
        <v>-2.979428730676123E-3</v>
      </c>
      <c r="AJ63">
        <f>NORMINV('Rand Int'!AJ63,'Inputs &amp; Outputs'!$B$5,'Inputs &amp; Outputs'!$B$6)</f>
        <v>0.17768117258460325</v>
      </c>
      <c r="AK63">
        <f>NORMINV('Rand Int'!AK63,'Inputs &amp; Outputs'!$B$5,'Inputs &amp; Outputs'!$B$6)</f>
        <v>-2.5671663774013614E-2</v>
      </c>
      <c r="AL63">
        <f>NORMINV('Rand Int'!AL63,'Inputs &amp; Outputs'!$B$5,'Inputs &amp; Outputs'!$B$6)</f>
        <v>4.9051827410497059E-2</v>
      </c>
      <c r="AM63">
        <f>NORMINV('Rand Int'!AM63,'Inputs &amp; Outputs'!$B$5,'Inputs &amp; Outputs'!$B$6)</f>
        <v>0.20339550375769819</v>
      </c>
      <c r="AN63">
        <f>NORMINV('Rand Int'!AN63,'Inputs &amp; Outputs'!$B$5,'Inputs &amp; Outputs'!$B$6)</f>
        <v>1.8129294467428191E-2</v>
      </c>
      <c r="AO63">
        <f>NORMINV('Rand Int'!AO63,'Inputs &amp; Outputs'!$B$5,'Inputs &amp; Outputs'!$B$6)</f>
        <v>0.23712650043887762</v>
      </c>
      <c r="AP63">
        <f>NORMINV('Rand Int'!AP63,'Inputs &amp; Outputs'!$B$5,'Inputs &amp; Outputs'!$B$6)</f>
        <v>0.18629852596004307</v>
      </c>
      <c r="AQ63">
        <f>NORMINV('Rand Int'!AQ63,'Inputs &amp; Outputs'!$B$5,'Inputs &amp; Outputs'!$B$6)</f>
        <v>4.4097865383094889E-2</v>
      </c>
      <c r="AR63">
        <f>NORMINV('Rand Int'!AR63,'Inputs &amp; Outputs'!$B$5,'Inputs &amp; Outputs'!$B$6)</f>
        <v>-6.646013006244636E-3</v>
      </c>
      <c r="AS63">
        <f>NORMINV('Rand Int'!AS63,'Inputs &amp; Outputs'!$B$5,'Inputs &amp; Outputs'!$B$6)</f>
        <v>2.5899789698539954E-4</v>
      </c>
      <c r="AT63">
        <f>NORMINV('Rand Int'!AT63,'Inputs &amp; Outputs'!$B$5,'Inputs &amp; Outputs'!$B$6)</f>
        <v>6.799623922621216E-2</v>
      </c>
      <c r="AU63">
        <f>NORMINV('Rand Int'!AU63,'Inputs &amp; Outputs'!$B$5,'Inputs &amp; Outputs'!$B$6)</f>
        <v>1.5108806640480484E-2</v>
      </c>
      <c r="AV63">
        <f>NORMINV('Rand Int'!AV63,'Inputs &amp; Outputs'!$B$5,'Inputs &amp; Outputs'!$B$6)</f>
        <v>0.1145041733853612</v>
      </c>
      <c r="AW63">
        <f>NORMINV('Rand Int'!AW63,'Inputs &amp; Outputs'!$B$5,'Inputs &amp; Outputs'!$B$6)</f>
        <v>6.590289810730135E-2</v>
      </c>
      <c r="AX63">
        <f>NORMINV('Rand Int'!AX63,'Inputs &amp; Outputs'!$B$5,'Inputs &amp; Outputs'!$B$6)</f>
        <v>0.10711092088924487</v>
      </c>
      <c r="AY63">
        <f>NORMINV('Rand Int'!AY63,'Inputs &amp; Outputs'!$B$5,'Inputs &amp; Outputs'!$B$6)</f>
        <v>4.3500938435290473E-2</v>
      </c>
      <c r="AZ63">
        <f>NORMINV('Rand Int'!AZ63,'Inputs &amp; Outputs'!$B$5,'Inputs &amp; Outputs'!$B$6)</f>
        <v>3.5150629623922347E-3</v>
      </c>
      <c r="BA63">
        <f>NORMINV('Rand Int'!BA63,'Inputs &amp; Outputs'!$B$5,'Inputs &amp; Outputs'!$B$6)</f>
        <v>-2.8376300655205827E-3</v>
      </c>
      <c r="BB63">
        <f>NORMINV('Rand Int'!BB63,'Inputs &amp; Outputs'!$B$5,'Inputs &amp; Outputs'!$B$6)</f>
        <v>9.8296226650998297E-2</v>
      </c>
      <c r="BC63">
        <f>NORMINV('Rand Int'!BC63,'Inputs &amp; Outputs'!$B$5,'Inputs &amp; Outputs'!$B$6)</f>
        <v>0.14898687012598483</v>
      </c>
      <c r="BD63">
        <f>NORMINV('Rand Int'!BD63,'Inputs &amp; Outputs'!$B$5,'Inputs &amp; Outputs'!$B$6)</f>
        <v>0.22586848150727812</v>
      </c>
      <c r="BE63">
        <f>NORMINV('Rand Int'!BE63,'Inputs &amp; Outputs'!$B$5,'Inputs &amp; Outputs'!$B$6)</f>
        <v>9.5205972388354682E-2</v>
      </c>
      <c r="BF63">
        <f>NORMINV('Rand Int'!BF63,'Inputs &amp; Outputs'!$B$5,'Inputs &amp; Outputs'!$B$6)</f>
        <v>0.11425817062442606</v>
      </c>
      <c r="BG63">
        <f>NORMINV('Rand Int'!BG63,'Inputs &amp; Outputs'!$B$5,'Inputs &amp; Outputs'!$B$6)</f>
        <v>0.10051177971575914</v>
      </c>
      <c r="BH63">
        <f>NORMINV('Rand Int'!BH63,'Inputs &amp; Outputs'!$B$5,'Inputs &amp; Outputs'!$B$6)</f>
        <v>0.12669720993418518</v>
      </c>
      <c r="BI63">
        <f>NORMINV('Rand Int'!BI63,'Inputs &amp; Outputs'!$B$5,'Inputs &amp; Outputs'!$B$6)</f>
        <v>0.18162578650512914</v>
      </c>
      <c r="BJ63">
        <f>NORMINV('Rand Int'!BJ63,'Inputs &amp; Outputs'!$B$5,'Inputs &amp; Outputs'!$B$6)</f>
        <v>-2.9176723049390743E-2</v>
      </c>
      <c r="BK63">
        <f>NORMINV('Rand Int'!BK63,'Inputs &amp; Outputs'!$B$5,'Inputs &amp; Outputs'!$B$6)</f>
        <v>0.11476910365726095</v>
      </c>
      <c r="BL63">
        <f>NORMINV('Rand Int'!BL63,'Inputs &amp; Outputs'!$B$5,'Inputs &amp; Outputs'!$B$6)</f>
        <v>-2.8939800164653334E-3</v>
      </c>
      <c r="BM63">
        <f>NORMINV('Rand Int'!BM63,'Inputs &amp; Outputs'!$B$5,'Inputs &amp; Outputs'!$B$6)</f>
        <v>8.728715250815447E-2</v>
      </c>
      <c r="BN63">
        <f>NORMINV('Rand Int'!BN63,'Inputs &amp; Outputs'!$B$5,'Inputs &amp; Outputs'!$B$6)</f>
        <v>5.7484763894964243E-2</v>
      </c>
      <c r="BO63">
        <f>NORMINV('Rand Int'!BO63,'Inputs &amp; Outputs'!$B$5,'Inputs &amp; Outputs'!$B$6)</f>
        <v>0.11299901407454134</v>
      </c>
      <c r="BP63">
        <f>NORMINV('Rand Int'!BP63,'Inputs &amp; Outputs'!$B$5,'Inputs &amp; Outputs'!$B$6)</f>
        <v>6.2121322145659984E-2</v>
      </c>
      <c r="BQ63">
        <f>NORMINV('Rand Int'!BQ63,'Inputs &amp; Outputs'!$B$5,'Inputs &amp; Outputs'!$B$6)</f>
        <v>4.3787397779152304E-2</v>
      </c>
      <c r="BR63">
        <f>NORMINV('Rand Int'!BR63,'Inputs &amp; Outputs'!$B$5,'Inputs &amp; Outputs'!$B$6)</f>
        <v>4.2954365316312963E-2</v>
      </c>
      <c r="BS63">
        <f>NORMINV('Rand Int'!BS63,'Inputs &amp; Outputs'!$B$5,'Inputs &amp; Outputs'!$B$6)</f>
        <v>0.16343737050746365</v>
      </c>
      <c r="BT63">
        <f>NORMINV('Rand Int'!BT63,'Inputs &amp; Outputs'!$B$5,'Inputs &amp; Outputs'!$B$6)</f>
        <v>1.0839135119219065E-3</v>
      </c>
    </row>
    <row r="64" spans="1:72" x14ac:dyDescent="0.25">
      <c r="A64" s="1">
        <v>63</v>
      </c>
      <c r="C64">
        <f>NORMINV('Rand Int'!C64,'Inputs &amp; Outputs'!$B$5,'Inputs &amp; Outputs'!$B$6)</f>
        <v>0.12913467896690201</v>
      </c>
      <c r="D64">
        <f>NORMINV('Rand Int'!D64,'Inputs &amp; Outputs'!$B$5,'Inputs &amp; Outputs'!$B$6)</f>
        <v>0.13124030429888578</v>
      </c>
      <c r="E64">
        <f>NORMINV('Rand Int'!E64,'Inputs &amp; Outputs'!$B$5,'Inputs &amp; Outputs'!$B$6)</f>
        <v>1.2165622547256554E-2</v>
      </c>
      <c r="F64">
        <f>NORMINV('Rand Int'!F64,'Inputs &amp; Outputs'!$B$5,'Inputs &amp; Outputs'!$B$6)</f>
        <v>2.1421904797237323E-2</v>
      </c>
      <c r="G64">
        <f>NORMINV('Rand Int'!G64,'Inputs &amp; Outputs'!$B$5,'Inputs &amp; Outputs'!$B$6)</f>
        <v>0.17006998973764698</v>
      </c>
      <c r="H64">
        <f>NORMINV('Rand Int'!H64,'Inputs &amp; Outputs'!$B$5,'Inputs &amp; Outputs'!$B$6)</f>
        <v>0.10310112213448622</v>
      </c>
      <c r="I64">
        <f>NORMINV('Rand Int'!I64,'Inputs &amp; Outputs'!$B$5,'Inputs &amp; Outputs'!$B$6)</f>
        <v>-0.13551830581453256</v>
      </c>
      <c r="J64">
        <f>NORMINV('Rand Int'!J64,'Inputs &amp; Outputs'!$B$5,'Inputs &amp; Outputs'!$B$6)</f>
        <v>0.14882768904813709</v>
      </c>
      <c r="K64">
        <f>NORMINV('Rand Int'!K64,'Inputs &amp; Outputs'!$B$5,'Inputs &amp; Outputs'!$B$6)</f>
        <v>3.5565277587246723E-2</v>
      </c>
      <c r="L64">
        <f>NORMINV('Rand Int'!L64,'Inputs &amp; Outputs'!$B$5,'Inputs &amp; Outputs'!$B$6)</f>
        <v>9.6677047171207425E-2</v>
      </c>
      <c r="M64">
        <f>NORMINV('Rand Int'!M64,'Inputs &amp; Outputs'!$B$5,'Inputs &amp; Outputs'!$B$6)</f>
        <v>5.2292351810143807E-2</v>
      </c>
      <c r="N64">
        <f>NORMINV('Rand Int'!N64,'Inputs &amp; Outputs'!$B$5,'Inputs &amp; Outputs'!$B$6)</f>
        <v>2.9730820679718068E-2</v>
      </c>
      <c r="O64">
        <f>NORMINV('Rand Int'!O64,'Inputs &amp; Outputs'!$B$5,'Inputs &amp; Outputs'!$B$6)</f>
        <v>0.18722511615011267</v>
      </c>
      <c r="P64">
        <f>NORMINV('Rand Int'!P64,'Inputs &amp; Outputs'!$B$5,'Inputs &amp; Outputs'!$B$6)</f>
        <v>-1.064908799388288E-3</v>
      </c>
      <c r="Q64">
        <f>NORMINV('Rand Int'!Q64,'Inputs &amp; Outputs'!$B$5,'Inputs &amp; Outputs'!$B$6)</f>
        <v>8.6678855963143814E-2</v>
      </c>
      <c r="R64">
        <f>NORMINV('Rand Int'!R64,'Inputs &amp; Outputs'!$B$5,'Inputs &amp; Outputs'!$B$6)</f>
        <v>-6.952612331926955E-3</v>
      </c>
      <c r="S64">
        <f>NORMINV('Rand Int'!S64,'Inputs &amp; Outputs'!$B$5,'Inputs &amp; Outputs'!$B$6)</f>
        <v>-7.7550476937148505E-2</v>
      </c>
      <c r="T64">
        <f>NORMINV('Rand Int'!T64,'Inputs &amp; Outputs'!$B$5,'Inputs &amp; Outputs'!$B$6)</f>
        <v>0.11983666472070674</v>
      </c>
      <c r="U64">
        <f>NORMINV('Rand Int'!U64,'Inputs &amp; Outputs'!$B$5,'Inputs &amp; Outputs'!$B$6)</f>
        <v>2.1986266607319192E-2</v>
      </c>
      <c r="V64">
        <f>NORMINV('Rand Int'!V64,'Inputs &amp; Outputs'!$B$5,'Inputs &amp; Outputs'!$B$6)</f>
        <v>8.4452154524143494E-2</v>
      </c>
      <c r="W64">
        <f>NORMINV('Rand Int'!W64,'Inputs &amp; Outputs'!$B$5,'Inputs &amp; Outputs'!$B$6)</f>
        <v>-5.3920586747914723E-2</v>
      </c>
      <c r="X64">
        <f>NORMINV('Rand Int'!X64,'Inputs &amp; Outputs'!$B$5,'Inputs &amp; Outputs'!$B$6)</f>
        <v>0.19734133727334591</v>
      </c>
      <c r="Y64">
        <f>NORMINV('Rand Int'!Y64,'Inputs &amp; Outputs'!$B$5,'Inputs &amp; Outputs'!$B$6)</f>
        <v>7.6139303755413237E-2</v>
      </c>
      <c r="Z64">
        <f>NORMINV('Rand Int'!Z64,'Inputs &amp; Outputs'!$B$5,'Inputs &amp; Outputs'!$B$6)</f>
        <v>4.8607355014373653E-2</v>
      </c>
      <c r="AA64">
        <f>NORMINV('Rand Int'!AA64,'Inputs &amp; Outputs'!$B$5,'Inputs &amp; Outputs'!$B$6)</f>
        <v>6.8295535019381015E-2</v>
      </c>
      <c r="AB64">
        <f>NORMINV('Rand Int'!AB64,'Inputs &amp; Outputs'!$B$5,'Inputs &amp; Outputs'!$B$6)</f>
        <v>5.8635308303289814E-2</v>
      </c>
      <c r="AC64">
        <f>NORMINV('Rand Int'!AC64,'Inputs &amp; Outputs'!$B$5,'Inputs &amp; Outputs'!$B$6)</f>
        <v>8.9889116684513853E-2</v>
      </c>
      <c r="AD64">
        <f>NORMINV('Rand Int'!AD64,'Inputs &amp; Outputs'!$B$5,'Inputs &amp; Outputs'!$B$6)</f>
        <v>-1.5475828097637492E-2</v>
      </c>
      <c r="AE64">
        <f>NORMINV('Rand Int'!AE64,'Inputs &amp; Outputs'!$B$5,'Inputs &amp; Outputs'!$B$6)</f>
        <v>4.7760773867898801E-2</v>
      </c>
      <c r="AF64">
        <f>NORMINV('Rand Int'!AF64,'Inputs &amp; Outputs'!$B$5,'Inputs &amp; Outputs'!$B$6)</f>
        <v>7.7615589188268802E-2</v>
      </c>
      <c r="AG64">
        <f>NORMINV('Rand Int'!AG64,'Inputs &amp; Outputs'!$B$5,'Inputs &amp; Outputs'!$B$6)</f>
        <v>-6.9337347978888714E-2</v>
      </c>
      <c r="AH64">
        <f>NORMINV('Rand Int'!AH64,'Inputs &amp; Outputs'!$B$5,'Inputs &amp; Outputs'!$B$6)</f>
        <v>0.12680335128295905</v>
      </c>
      <c r="AI64">
        <f>NORMINV('Rand Int'!AI64,'Inputs &amp; Outputs'!$B$5,'Inputs &amp; Outputs'!$B$6)</f>
        <v>4.4241583427405404E-2</v>
      </c>
      <c r="AJ64">
        <f>NORMINV('Rand Int'!AJ64,'Inputs &amp; Outputs'!$B$5,'Inputs &amp; Outputs'!$B$6)</f>
        <v>0.1035955168785761</v>
      </c>
      <c r="AK64">
        <f>NORMINV('Rand Int'!AK64,'Inputs &amp; Outputs'!$B$5,'Inputs &amp; Outputs'!$B$6)</f>
        <v>0.22524345255261674</v>
      </c>
      <c r="AL64">
        <f>NORMINV('Rand Int'!AL64,'Inputs &amp; Outputs'!$B$5,'Inputs &amp; Outputs'!$B$6)</f>
        <v>1.4582073517712645E-2</v>
      </c>
      <c r="AM64">
        <f>NORMINV('Rand Int'!AM64,'Inputs &amp; Outputs'!$B$5,'Inputs &amp; Outputs'!$B$6)</f>
        <v>0.10682802884208725</v>
      </c>
      <c r="AN64">
        <f>NORMINV('Rand Int'!AN64,'Inputs &amp; Outputs'!$B$5,'Inputs &amp; Outputs'!$B$6)</f>
        <v>0.10522916251490891</v>
      </c>
      <c r="AO64">
        <f>NORMINV('Rand Int'!AO64,'Inputs &amp; Outputs'!$B$5,'Inputs &amp; Outputs'!$B$6)</f>
        <v>0.15174691778463939</v>
      </c>
      <c r="AP64">
        <f>NORMINV('Rand Int'!AP64,'Inputs &amp; Outputs'!$B$5,'Inputs &amp; Outputs'!$B$6)</f>
        <v>6.2416805033566045E-2</v>
      </c>
      <c r="AQ64">
        <f>NORMINV('Rand Int'!AQ64,'Inputs &amp; Outputs'!$B$5,'Inputs &amp; Outputs'!$B$6)</f>
        <v>2.0601568698477041E-2</v>
      </c>
      <c r="AR64">
        <f>NORMINV('Rand Int'!AR64,'Inputs &amp; Outputs'!$B$5,'Inputs &amp; Outputs'!$B$6)</f>
        <v>9.2288315526268261E-2</v>
      </c>
      <c r="AS64">
        <f>NORMINV('Rand Int'!AS64,'Inputs &amp; Outputs'!$B$5,'Inputs &amp; Outputs'!$B$6)</f>
        <v>0.11998499431146402</v>
      </c>
      <c r="AT64">
        <f>NORMINV('Rand Int'!AT64,'Inputs &amp; Outputs'!$B$5,'Inputs &amp; Outputs'!$B$6)</f>
        <v>6.5354419008226083E-2</v>
      </c>
      <c r="AU64">
        <f>NORMINV('Rand Int'!AU64,'Inputs &amp; Outputs'!$B$5,'Inputs &amp; Outputs'!$B$6)</f>
        <v>3.4897727309597323E-3</v>
      </c>
      <c r="AV64">
        <f>NORMINV('Rand Int'!AV64,'Inputs &amp; Outputs'!$B$5,'Inputs &amp; Outputs'!$B$6)</f>
        <v>0.18054533196086026</v>
      </c>
      <c r="AW64">
        <f>NORMINV('Rand Int'!AW64,'Inputs &amp; Outputs'!$B$5,'Inputs &amp; Outputs'!$B$6)</f>
        <v>-1.5844723560507257E-2</v>
      </c>
      <c r="AX64">
        <f>NORMINV('Rand Int'!AX64,'Inputs &amp; Outputs'!$B$5,'Inputs &amp; Outputs'!$B$6)</f>
        <v>9.7367252112794594E-2</v>
      </c>
      <c r="AY64">
        <f>NORMINV('Rand Int'!AY64,'Inputs &amp; Outputs'!$B$5,'Inputs &amp; Outputs'!$B$6)</f>
        <v>-3.9758248431187512E-2</v>
      </c>
      <c r="AZ64">
        <f>NORMINV('Rand Int'!AZ64,'Inputs &amp; Outputs'!$B$5,'Inputs &amp; Outputs'!$B$6)</f>
        <v>9.2132500256021307E-2</v>
      </c>
      <c r="BA64">
        <f>NORMINV('Rand Int'!BA64,'Inputs &amp; Outputs'!$B$5,'Inputs &amp; Outputs'!$B$6)</f>
        <v>0.19380800024672307</v>
      </c>
      <c r="BB64">
        <f>NORMINV('Rand Int'!BB64,'Inputs &amp; Outputs'!$B$5,'Inputs &amp; Outputs'!$B$6)</f>
        <v>0.10493581616562882</v>
      </c>
      <c r="BC64">
        <f>NORMINV('Rand Int'!BC64,'Inputs &amp; Outputs'!$B$5,'Inputs &amp; Outputs'!$B$6)</f>
        <v>7.847668944281061E-2</v>
      </c>
      <c r="BD64">
        <f>NORMINV('Rand Int'!BD64,'Inputs &amp; Outputs'!$B$5,'Inputs &amp; Outputs'!$B$6)</f>
        <v>0.19858349935292186</v>
      </c>
      <c r="BE64">
        <f>NORMINV('Rand Int'!BE64,'Inputs &amp; Outputs'!$B$5,'Inputs &amp; Outputs'!$B$6)</f>
        <v>1.4002714120118345E-2</v>
      </c>
      <c r="BF64">
        <f>NORMINV('Rand Int'!BF64,'Inputs &amp; Outputs'!$B$5,'Inputs &amp; Outputs'!$B$6)</f>
        <v>0.13710653683447371</v>
      </c>
      <c r="BG64">
        <f>NORMINV('Rand Int'!BG64,'Inputs &amp; Outputs'!$B$5,'Inputs &amp; Outputs'!$B$6)</f>
        <v>9.4592287731740249E-3</v>
      </c>
      <c r="BH64">
        <f>NORMINV('Rand Int'!BH64,'Inputs &amp; Outputs'!$B$5,'Inputs &amp; Outputs'!$B$6)</f>
        <v>9.2033860739096696E-2</v>
      </c>
      <c r="BI64">
        <f>NORMINV('Rand Int'!BI64,'Inputs &amp; Outputs'!$B$5,'Inputs &amp; Outputs'!$B$6)</f>
        <v>0.1363720495342039</v>
      </c>
      <c r="BJ64">
        <f>NORMINV('Rand Int'!BJ64,'Inputs &amp; Outputs'!$B$5,'Inputs &amp; Outputs'!$B$6)</f>
        <v>0.1969543901651542</v>
      </c>
      <c r="BK64">
        <f>NORMINV('Rand Int'!BK64,'Inputs &amp; Outputs'!$B$5,'Inputs &amp; Outputs'!$B$6)</f>
        <v>3.413013344487012E-2</v>
      </c>
      <c r="BL64">
        <f>NORMINV('Rand Int'!BL64,'Inputs &amp; Outputs'!$B$5,'Inputs &amp; Outputs'!$B$6)</f>
        <v>-5.4511392249092391E-2</v>
      </c>
      <c r="BM64">
        <f>NORMINV('Rand Int'!BM64,'Inputs &amp; Outputs'!$B$5,'Inputs &amp; Outputs'!$B$6)</f>
        <v>-6.9092307767292832E-2</v>
      </c>
      <c r="BN64">
        <f>NORMINV('Rand Int'!BN64,'Inputs &amp; Outputs'!$B$5,'Inputs &amp; Outputs'!$B$6)</f>
        <v>5.2021347610366669E-2</v>
      </c>
      <c r="BO64">
        <f>NORMINV('Rand Int'!BO64,'Inputs &amp; Outputs'!$B$5,'Inputs &amp; Outputs'!$B$6)</f>
        <v>9.7059953426014783E-2</v>
      </c>
      <c r="BP64">
        <f>NORMINV('Rand Int'!BP64,'Inputs &amp; Outputs'!$B$5,'Inputs &amp; Outputs'!$B$6)</f>
        <v>3.0433428036642299E-3</v>
      </c>
      <c r="BQ64">
        <f>NORMINV('Rand Int'!BQ64,'Inputs &amp; Outputs'!$B$5,'Inputs &amp; Outputs'!$B$6)</f>
        <v>8.9360942692708112E-2</v>
      </c>
      <c r="BR64">
        <f>NORMINV('Rand Int'!BR64,'Inputs &amp; Outputs'!$B$5,'Inputs &amp; Outputs'!$B$6)</f>
        <v>0.10525903853658219</v>
      </c>
      <c r="BS64">
        <f>NORMINV('Rand Int'!BS64,'Inputs &amp; Outputs'!$B$5,'Inputs &amp; Outputs'!$B$6)</f>
        <v>4.8861516076338304E-3</v>
      </c>
      <c r="BT64">
        <f>NORMINV('Rand Int'!BT64,'Inputs &amp; Outputs'!$B$5,'Inputs &amp; Outputs'!$B$6)</f>
        <v>5.5840852411193298E-2</v>
      </c>
    </row>
    <row r="65" spans="1:72" x14ac:dyDescent="0.25">
      <c r="A65" s="1">
        <v>64</v>
      </c>
      <c r="C65">
        <f>NORMINV('Rand Int'!C65,'Inputs &amp; Outputs'!$B$5,'Inputs &amp; Outputs'!$B$6)</f>
        <v>0.1383927388701941</v>
      </c>
      <c r="D65">
        <f>NORMINV('Rand Int'!D65,'Inputs &amp; Outputs'!$B$5,'Inputs &amp; Outputs'!$B$6)</f>
        <v>5.140366734748162E-2</v>
      </c>
      <c r="E65">
        <f>NORMINV('Rand Int'!E65,'Inputs &amp; Outputs'!$B$5,'Inputs &amp; Outputs'!$B$6)</f>
        <v>5.5521872226134382E-2</v>
      </c>
      <c r="F65">
        <f>NORMINV('Rand Int'!F65,'Inputs &amp; Outputs'!$B$5,'Inputs &amp; Outputs'!$B$6)</f>
        <v>0.10765662490279018</v>
      </c>
      <c r="G65">
        <f>NORMINV('Rand Int'!G65,'Inputs &amp; Outputs'!$B$5,'Inputs &amp; Outputs'!$B$6)</f>
        <v>0.15714773668338319</v>
      </c>
      <c r="H65">
        <f>NORMINV('Rand Int'!H65,'Inputs &amp; Outputs'!$B$5,'Inputs &amp; Outputs'!$B$6)</f>
        <v>8.5365603622238703E-2</v>
      </c>
      <c r="I65">
        <f>NORMINV('Rand Int'!I65,'Inputs &amp; Outputs'!$B$5,'Inputs &amp; Outputs'!$B$6)</f>
        <v>8.6088433003052051E-2</v>
      </c>
      <c r="J65">
        <f>NORMINV('Rand Int'!J65,'Inputs &amp; Outputs'!$B$5,'Inputs &amp; Outputs'!$B$6)</f>
        <v>2.7274443120098336E-2</v>
      </c>
      <c r="K65">
        <f>NORMINV('Rand Int'!K65,'Inputs &amp; Outputs'!$B$5,'Inputs &amp; Outputs'!$B$6)</f>
        <v>0.13259684746806985</v>
      </c>
      <c r="L65">
        <f>NORMINV('Rand Int'!L65,'Inputs &amp; Outputs'!$B$5,'Inputs &amp; Outputs'!$B$6)</f>
        <v>-1.9300638215683799E-2</v>
      </c>
      <c r="M65">
        <f>NORMINV('Rand Int'!M65,'Inputs &amp; Outputs'!$B$5,'Inputs &amp; Outputs'!$B$6)</f>
        <v>2.7843091063413969E-2</v>
      </c>
      <c r="N65">
        <f>NORMINV('Rand Int'!N65,'Inputs &amp; Outputs'!$B$5,'Inputs &amp; Outputs'!$B$6)</f>
        <v>-8.6096393854756731E-2</v>
      </c>
      <c r="O65">
        <f>NORMINV('Rand Int'!O65,'Inputs &amp; Outputs'!$B$5,'Inputs &amp; Outputs'!$B$6)</f>
        <v>5.9211030984024041E-2</v>
      </c>
      <c r="P65">
        <f>NORMINV('Rand Int'!P65,'Inputs &amp; Outputs'!$B$5,'Inputs &amp; Outputs'!$B$6)</f>
        <v>-7.9978802104351959E-2</v>
      </c>
      <c r="Q65">
        <f>NORMINV('Rand Int'!Q65,'Inputs &amp; Outputs'!$B$5,'Inputs &amp; Outputs'!$B$6)</f>
        <v>2.763930615296438E-2</v>
      </c>
      <c r="R65">
        <f>NORMINV('Rand Int'!R65,'Inputs &amp; Outputs'!$B$5,'Inputs &amp; Outputs'!$B$6)</f>
        <v>-5.941317715364676E-2</v>
      </c>
      <c r="S65">
        <f>NORMINV('Rand Int'!S65,'Inputs &amp; Outputs'!$B$5,'Inputs &amp; Outputs'!$B$6)</f>
        <v>3.3587324678860428E-2</v>
      </c>
      <c r="T65">
        <f>NORMINV('Rand Int'!T65,'Inputs &amp; Outputs'!$B$5,'Inputs &amp; Outputs'!$B$6)</f>
        <v>5.4187941137969209E-3</v>
      </c>
      <c r="U65">
        <f>NORMINV('Rand Int'!U65,'Inputs &amp; Outputs'!$B$5,'Inputs &amp; Outputs'!$B$6)</f>
        <v>0.13246143302997798</v>
      </c>
      <c r="V65">
        <f>NORMINV('Rand Int'!V65,'Inputs &amp; Outputs'!$B$5,'Inputs &amp; Outputs'!$B$6)</f>
        <v>-8.3923267903423665E-3</v>
      </c>
      <c r="W65">
        <f>NORMINV('Rand Int'!W65,'Inputs &amp; Outputs'!$B$5,'Inputs &amp; Outputs'!$B$6)</f>
        <v>6.7466588044067397E-2</v>
      </c>
      <c r="X65">
        <f>NORMINV('Rand Int'!X65,'Inputs &amp; Outputs'!$B$5,'Inputs &amp; Outputs'!$B$6)</f>
        <v>0.15234895977894469</v>
      </c>
      <c r="Y65">
        <f>NORMINV('Rand Int'!Y65,'Inputs &amp; Outputs'!$B$5,'Inputs &amp; Outputs'!$B$6)</f>
        <v>7.5019920141578267E-2</v>
      </c>
      <c r="Z65">
        <f>NORMINV('Rand Int'!Z65,'Inputs &amp; Outputs'!$B$5,'Inputs &amp; Outputs'!$B$6)</f>
        <v>8.6184718771568053E-2</v>
      </c>
      <c r="AA65">
        <f>NORMINV('Rand Int'!AA65,'Inputs &amp; Outputs'!$B$5,'Inputs &amp; Outputs'!$B$6)</f>
        <v>3.2200395894967732E-2</v>
      </c>
      <c r="AB65">
        <f>NORMINV('Rand Int'!AB65,'Inputs &amp; Outputs'!$B$5,'Inputs &amp; Outputs'!$B$6)</f>
        <v>0.11858718891816301</v>
      </c>
      <c r="AC65">
        <f>NORMINV('Rand Int'!AC65,'Inputs &amp; Outputs'!$B$5,'Inputs &amp; Outputs'!$B$6)</f>
        <v>4.8953114472233016E-2</v>
      </c>
      <c r="AD65">
        <f>NORMINV('Rand Int'!AD65,'Inputs &amp; Outputs'!$B$5,'Inputs &amp; Outputs'!$B$6)</f>
        <v>1.2743532674978374E-2</v>
      </c>
      <c r="AE65">
        <f>NORMINV('Rand Int'!AE65,'Inputs &amp; Outputs'!$B$5,'Inputs &amp; Outputs'!$B$6)</f>
        <v>6.2726720638094424E-2</v>
      </c>
      <c r="AF65">
        <f>NORMINV('Rand Int'!AF65,'Inputs &amp; Outputs'!$B$5,'Inputs &amp; Outputs'!$B$6)</f>
        <v>0.11054943034084735</v>
      </c>
      <c r="AG65">
        <f>NORMINV('Rand Int'!AG65,'Inputs &amp; Outputs'!$B$5,'Inputs &amp; Outputs'!$B$6)</f>
        <v>2.7589479647969137E-3</v>
      </c>
      <c r="AH65">
        <f>NORMINV('Rand Int'!AH65,'Inputs &amp; Outputs'!$B$5,'Inputs &amp; Outputs'!$B$6)</f>
        <v>-1.0296536841005607E-2</v>
      </c>
      <c r="AI65">
        <f>NORMINV('Rand Int'!AI65,'Inputs &amp; Outputs'!$B$5,'Inputs &amp; Outputs'!$B$6)</f>
        <v>0.10363761292353484</v>
      </c>
      <c r="AJ65">
        <f>NORMINV('Rand Int'!AJ65,'Inputs &amp; Outputs'!$B$5,'Inputs &amp; Outputs'!$B$6)</f>
        <v>-7.3440174516108403E-3</v>
      </c>
      <c r="AK65">
        <f>NORMINV('Rand Int'!AK65,'Inputs &amp; Outputs'!$B$5,'Inputs &amp; Outputs'!$B$6)</f>
        <v>1.2321441579284616E-2</v>
      </c>
      <c r="AL65">
        <f>NORMINV('Rand Int'!AL65,'Inputs &amp; Outputs'!$B$5,'Inputs &amp; Outputs'!$B$6)</f>
        <v>4.5023903015179889E-2</v>
      </c>
      <c r="AM65">
        <f>NORMINV('Rand Int'!AM65,'Inputs &amp; Outputs'!$B$5,'Inputs &amp; Outputs'!$B$6)</f>
        <v>-1.8446798152336463E-2</v>
      </c>
      <c r="AN65">
        <f>NORMINV('Rand Int'!AN65,'Inputs &amp; Outputs'!$B$5,'Inputs &amp; Outputs'!$B$6)</f>
        <v>1.6521365229557078E-2</v>
      </c>
      <c r="AO65">
        <f>NORMINV('Rand Int'!AO65,'Inputs &amp; Outputs'!$B$5,'Inputs &amp; Outputs'!$B$6)</f>
        <v>4.3730999906383058E-2</v>
      </c>
      <c r="AP65">
        <f>NORMINV('Rand Int'!AP65,'Inputs &amp; Outputs'!$B$5,'Inputs &amp; Outputs'!$B$6)</f>
        <v>-4.4776300537730074E-2</v>
      </c>
      <c r="AQ65">
        <f>NORMINV('Rand Int'!AQ65,'Inputs &amp; Outputs'!$B$5,'Inputs &amp; Outputs'!$B$6)</f>
        <v>8.6695518264326074E-3</v>
      </c>
      <c r="AR65">
        <f>NORMINV('Rand Int'!AR65,'Inputs &amp; Outputs'!$B$5,'Inputs &amp; Outputs'!$B$6)</f>
        <v>0.1488944752154473</v>
      </c>
      <c r="AS65">
        <f>NORMINV('Rand Int'!AS65,'Inputs &amp; Outputs'!$B$5,'Inputs &amp; Outputs'!$B$6)</f>
        <v>8.8091324578784214E-2</v>
      </c>
      <c r="AT65">
        <f>NORMINV('Rand Int'!AT65,'Inputs &amp; Outputs'!$B$5,'Inputs &amp; Outputs'!$B$6)</f>
        <v>1.5308694231587289E-2</v>
      </c>
      <c r="AU65">
        <f>NORMINV('Rand Int'!AU65,'Inputs &amp; Outputs'!$B$5,'Inputs &amp; Outputs'!$B$6)</f>
        <v>-1.7860673108839403E-2</v>
      </c>
      <c r="AV65">
        <f>NORMINV('Rand Int'!AV65,'Inputs &amp; Outputs'!$B$5,'Inputs &amp; Outputs'!$B$6)</f>
        <v>6.1635263529017166E-2</v>
      </c>
      <c r="AW65">
        <f>NORMINV('Rand Int'!AW65,'Inputs &amp; Outputs'!$B$5,'Inputs &amp; Outputs'!$B$6)</f>
        <v>2.9319945471744682E-2</v>
      </c>
      <c r="AX65">
        <f>NORMINV('Rand Int'!AX65,'Inputs &amp; Outputs'!$B$5,'Inputs &amp; Outputs'!$B$6)</f>
        <v>0.18391406101057517</v>
      </c>
      <c r="AY65">
        <f>NORMINV('Rand Int'!AY65,'Inputs &amp; Outputs'!$B$5,'Inputs &amp; Outputs'!$B$6)</f>
        <v>6.4657373164988818E-2</v>
      </c>
      <c r="AZ65">
        <f>NORMINV('Rand Int'!AZ65,'Inputs &amp; Outputs'!$B$5,'Inputs &amp; Outputs'!$B$6)</f>
        <v>-5.9670604380283612E-2</v>
      </c>
      <c r="BA65">
        <f>NORMINV('Rand Int'!BA65,'Inputs &amp; Outputs'!$B$5,'Inputs &amp; Outputs'!$B$6)</f>
        <v>6.5799403407301255E-2</v>
      </c>
      <c r="BB65">
        <f>NORMINV('Rand Int'!BB65,'Inputs &amp; Outputs'!$B$5,'Inputs &amp; Outputs'!$B$6)</f>
        <v>8.9344071923813481E-2</v>
      </c>
      <c r="BC65">
        <f>NORMINV('Rand Int'!BC65,'Inputs &amp; Outputs'!$B$5,'Inputs &amp; Outputs'!$B$6)</f>
        <v>0.19548728122061568</v>
      </c>
      <c r="BD65">
        <f>NORMINV('Rand Int'!BD65,'Inputs &amp; Outputs'!$B$5,'Inputs &amp; Outputs'!$B$6)</f>
        <v>-1.3622060384698625E-2</v>
      </c>
      <c r="BE65">
        <f>NORMINV('Rand Int'!BE65,'Inputs &amp; Outputs'!$B$5,'Inputs &amp; Outputs'!$B$6)</f>
        <v>0.10119337593125602</v>
      </c>
      <c r="BF65">
        <f>NORMINV('Rand Int'!BF65,'Inputs &amp; Outputs'!$B$5,'Inputs &amp; Outputs'!$B$6)</f>
        <v>-8.034783442422283E-3</v>
      </c>
      <c r="BG65">
        <f>NORMINV('Rand Int'!BG65,'Inputs &amp; Outputs'!$B$5,'Inputs &amp; Outputs'!$B$6)</f>
        <v>0.15356440326692955</v>
      </c>
      <c r="BH65">
        <f>NORMINV('Rand Int'!BH65,'Inputs &amp; Outputs'!$B$5,'Inputs &amp; Outputs'!$B$6)</f>
        <v>8.0759991485200133E-2</v>
      </c>
      <c r="BI65">
        <f>NORMINV('Rand Int'!BI65,'Inputs &amp; Outputs'!$B$5,'Inputs &amp; Outputs'!$B$6)</f>
        <v>4.8317860782180026E-2</v>
      </c>
      <c r="BJ65">
        <f>NORMINV('Rand Int'!BJ65,'Inputs &amp; Outputs'!$B$5,'Inputs &amp; Outputs'!$B$6)</f>
        <v>0.12484032953820848</v>
      </c>
      <c r="BK65">
        <f>NORMINV('Rand Int'!BK65,'Inputs &amp; Outputs'!$B$5,'Inputs &amp; Outputs'!$B$6)</f>
        <v>6.7901205643683682E-2</v>
      </c>
      <c r="BL65">
        <f>NORMINV('Rand Int'!BL65,'Inputs &amp; Outputs'!$B$5,'Inputs &amp; Outputs'!$B$6)</f>
        <v>0.18377815478778972</v>
      </c>
      <c r="BM65">
        <f>NORMINV('Rand Int'!BM65,'Inputs &amp; Outputs'!$B$5,'Inputs &amp; Outputs'!$B$6)</f>
        <v>7.4800991423282906E-2</v>
      </c>
      <c r="BN65">
        <f>NORMINV('Rand Int'!BN65,'Inputs &amp; Outputs'!$B$5,'Inputs &amp; Outputs'!$B$6)</f>
        <v>1.968264795312704E-2</v>
      </c>
      <c r="BO65">
        <f>NORMINV('Rand Int'!BO65,'Inputs &amp; Outputs'!$B$5,'Inputs &amp; Outputs'!$B$6)</f>
        <v>-5.3981791391377015E-2</v>
      </c>
      <c r="BP65">
        <f>NORMINV('Rand Int'!BP65,'Inputs &amp; Outputs'!$B$5,'Inputs &amp; Outputs'!$B$6)</f>
        <v>0.16255676716257517</v>
      </c>
      <c r="BQ65">
        <f>NORMINV('Rand Int'!BQ65,'Inputs &amp; Outputs'!$B$5,'Inputs &amp; Outputs'!$B$6)</f>
        <v>-4.2192094806921265E-4</v>
      </c>
      <c r="BR65">
        <f>NORMINV('Rand Int'!BR65,'Inputs &amp; Outputs'!$B$5,'Inputs &amp; Outputs'!$B$6)</f>
        <v>4.3226208278388384E-2</v>
      </c>
      <c r="BS65">
        <f>NORMINV('Rand Int'!BS65,'Inputs &amp; Outputs'!$B$5,'Inputs &amp; Outputs'!$B$6)</f>
        <v>0.11934381704525433</v>
      </c>
      <c r="BT65">
        <f>NORMINV('Rand Int'!BT65,'Inputs &amp; Outputs'!$B$5,'Inputs &amp; Outputs'!$B$6)</f>
        <v>0.10566407395073632</v>
      </c>
    </row>
    <row r="66" spans="1:72" x14ac:dyDescent="0.25">
      <c r="A66" s="1">
        <v>65</v>
      </c>
      <c r="C66">
        <f>NORMINV('Rand Int'!C66,'Inputs &amp; Outputs'!$B$5,'Inputs &amp; Outputs'!$B$6)</f>
        <v>0.23640843109736687</v>
      </c>
      <c r="D66">
        <f>NORMINV('Rand Int'!D66,'Inputs &amp; Outputs'!$B$5,'Inputs &amp; Outputs'!$B$6)</f>
        <v>8.2275488224621066E-3</v>
      </c>
      <c r="E66">
        <f>NORMINV('Rand Int'!E66,'Inputs &amp; Outputs'!$B$5,'Inputs &amp; Outputs'!$B$6)</f>
        <v>0.18318306909001164</v>
      </c>
      <c r="F66">
        <f>NORMINV('Rand Int'!F66,'Inputs &amp; Outputs'!$B$5,'Inputs &amp; Outputs'!$B$6)</f>
        <v>0.13581019036275344</v>
      </c>
      <c r="G66">
        <f>NORMINV('Rand Int'!G66,'Inputs &amp; Outputs'!$B$5,'Inputs &amp; Outputs'!$B$6)</f>
        <v>-3.7173963031769688E-2</v>
      </c>
      <c r="H66">
        <f>NORMINV('Rand Int'!H66,'Inputs &amp; Outputs'!$B$5,'Inputs &amp; Outputs'!$B$6)</f>
        <v>6.6786501946923163E-2</v>
      </c>
      <c r="I66">
        <f>NORMINV('Rand Int'!I66,'Inputs &amp; Outputs'!$B$5,'Inputs &amp; Outputs'!$B$6)</f>
        <v>-7.0258041704159002E-2</v>
      </c>
      <c r="J66">
        <f>NORMINV('Rand Int'!J66,'Inputs &amp; Outputs'!$B$5,'Inputs &amp; Outputs'!$B$6)</f>
        <v>1.4135951903271604E-3</v>
      </c>
      <c r="K66">
        <f>NORMINV('Rand Int'!K66,'Inputs &amp; Outputs'!$B$5,'Inputs &amp; Outputs'!$B$6)</f>
        <v>7.6942333318736886E-2</v>
      </c>
      <c r="L66">
        <f>NORMINV('Rand Int'!L66,'Inputs &amp; Outputs'!$B$5,'Inputs &amp; Outputs'!$B$6)</f>
        <v>7.1883796219693652E-2</v>
      </c>
      <c r="M66">
        <f>NORMINV('Rand Int'!M66,'Inputs &amp; Outputs'!$B$5,'Inputs &amp; Outputs'!$B$6)</f>
        <v>-4.0298449867970071E-2</v>
      </c>
      <c r="N66">
        <f>NORMINV('Rand Int'!N66,'Inputs &amp; Outputs'!$B$5,'Inputs &amp; Outputs'!$B$6)</f>
        <v>5.2083265410829006E-2</v>
      </c>
      <c r="O66">
        <f>NORMINV('Rand Int'!O66,'Inputs &amp; Outputs'!$B$5,'Inputs &amp; Outputs'!$B$6)</f>
        <v>0.11660008777374364</v>
      </c>
      <c r="P66">
        <f>NORMINV('Rand Int'!P66,'Inputs &amp; Outputs'!$B$5,'Inputs &amp; Outputs'!$B$6)</f>
        <v>0.12452837843337178</v>
      </c>
      <c r="Q66">
        <f>NORMINV('Rand Int'!Q66,'Inputs &amp; Outputs'!$B$5,'Inputs &amp; Outputs'!$B$6)</f>
        <v>0.12166976893944081</v>
      </c>
      <c r="R66">
        <f>NORMINV('Rand Int'!R66,'Inputs &amp; Outputs'!$B$5,'Inputs &amp; Outputs'!$B$6)</f>
        <v>-5.8714298076653237E-2</v>
      </c>
      <c r="S66">
        <f>NORMINV('Rand Int'!S66,'Inputs &amp; Outputs'!$B$5,'Inputs &amp; Outputs'!$B$6)</f>
        <v>1.9151892234550244E-2</v>
      </c>
      <c r="T66">
        <f>NORMINV('Rand Int'!T66,'Inputs &amp; Outputs'!$B$5,'Inputs &amp; Outputs'!$B$6)</f>
        <v>-1.8042782908011812E-2</v>
      </c>
      <c r="U66">
        <f>NORMINV('Rand Int'!U66,'Inputs &amp; Outputs'!$B$5,'Inputs &amp; Outputs'!$B$6)</f>
        <v>5.8535886329428667E-2</v>
      </c>
      <c r="V66">
        <f>NORMINV('Rand Int'!V66,'Inputs &amp; Outputs'!$B$5,'Inputs &amp; Outputs'!$B$6)</f>
        <v>0.12878184237290324</v>
      </c>
      <c r="W66">
        <f>NORMINV('Rand Int'!W66,'Inputs &amp; Outputs'!$B$5,'Inputs &amp; Outputs'!$B$6)</f>
        <v>-2.3454953235450271E-2</v>
      </c>
      <c r="X66">
        <f>NORMINV('Rand Int'!X66,'Inputs &amp; Outputs'!$B$5,'Inputs &amp; Outputs'!$B$6)</f>
        <v>8.6766732650575287E-2</v>
      </c>
      <c r="Y66">
        <f>NORMINV('Rand Int'!Y66,'Inputs &amp; Outputs'!$B$5,'Inputs &amp; Outputs'!$B$6)</f>
        <v>0.14238430552195824</v>
      </c>
      <c r="Z66">
        <f>NORMINV('Rand Int'!Z66,'Inputs &amp; Outputs'!$B$5,'Inputs &amp; Outputs'!$B$6)</f>
        <v>0.14978094361101102</v>
      </c>
      <c r="AA66">
        <f>NORMINV('Rand Int'!AA66,'Inputs &amp; Outputs'!$B$5,'Inputs &amp; Outputs'!$B$6)</f>
        <v>5.5584948679553138E-2</v>
      </c>
      <c r="AB66">
        <f>NORMINV('Rand Int'!AB66,'Inputs &amp; Outputs'!$B$5,'Inputs &amp; Outputs'!$B$6)</f>
        <v>1.4096174518974006E-2</v>
      </c>
      <c r="AC66">
        <f>NORMINV('Rand Int'!AC66,'Inputs &amp; Outputs'!$B$5,'Inputs &amp; Outputs'!$B$6)</f>
        <v>3.0669281056121357E-2</v>
      </c>
      <c r="AD66">
        <f>NORMINV('Rand Int'!AD66,'Inputs &amp; Outputs'!$B$5,'Inputs &amp; Outputs'!$B$6)</f>
        <v>0.11750240043019769</v>
      </c>
      <c r="AE66">
        <f>NORMINV('Rand Int'!AE66,'Inputs &amp; Outputs'!$B$5,'Inputs &amp; Outputs'!$B$6)</f>
        <v>9.3589500483745647E-2</v>
      </c>
      <c r="AF66">
        <f>NORMINV('Rand Int'!AF66,'Inputs &amp; Outputs'!$B$5,'Inputs &amp; Outputs'!$B$6)</f>
        <v>0.12080924493732609</v>
      </c>
      <c r="AG66">
        <f>NORMINV('Rand Int'!AG66,'Inputs &amp; Outputs'!$B$5,'Inputs &amp; Outputs'!$B$6)</f>
        <v>5.3745342484238651E-2</v>
      </c>
      <c r="AH66">
        <f>NORMINV('Rand Int'!AH66,'Inputs &amp; Outputs'!$B$5,'Inputs &amp; Outputs'!$B$6)</f>
        <v>-9.656867887696402E-3</v>
      </c>
      <c r="AI66">
        <f>NORMINV('Rand Int'!AI66,'Inputs &amp; Outputs'!$B$5,'Inputs &amp; Outputs'!$B$6)</f>
        <v>-1.6621440398732187E-2</v>
      </c>
      <c r="AJ66">
        <f>NORMINV('Rand Int'!AJ66,'Inputs &amp; Outputs'!$B$5,'Inputs &amp; Outputs'!$B$6)</f>
        <v>2.0201156974681722E-2</v>
      </c>
      <c r="AK66">
        <f>NORMINV('Rand Int'!AK66,'Inputs &amp; Outputs'!$B$5,'Inputs &amp; Outputs'!$B$6)</f>
        <v>4.8482953433846919E-2</v>
      </c>
      <c r="AL66">
        <f>NORMINV('Rand Int'!AL66,'Inputs &amp; Outputs'!$B$5,'Inputs &amp; Outputs'!$B$6)</f>
        <v>0.14698111121694482</v>
      </c>
      <c r="AM66">
        <f>NORMINV('Rand Int'!AM66,'Inputs &amp; Outputs'!$B$5,'Inputs &amp; Outputs'!$B$6)</f>
        <v>5.2767017039028336E-2</v>
      </c>
      <c r="AN66">
        <f>NORMINV('Rand Int'!AN66,'Inputs &amp; Outputs'!$B$5,'Inputs &amp; Outputs'!$B$6)</f>
        <v>-5.5830714073501764E-2</v>
      </c>
      <c r="AO66">
        <f>NORMINV('Rand Int'!AO66,'Inputs &amp; Outputs'!$B$5,'Inputs &amp; Outputs'!$B$6)</f>
        <v>4.3236040591270751E-2</v>
      </c>
      <c r="AP66">
        <f>NORMINV('Rand Int'!AP66,'Inputs &amp; Outputs'!$B$5,'Inputs &amp; Outputs'!$B$6)</f>
        <v>-0.10261124093297169</v>
      </c>
      <c r="AQ66">
        <f>NORMINV('Rand Int'!AQ66,'Inputs &amp; Outputs'!$B$5,'Inputs &amp; Outputs'!$B$6)</f>
        <v>0.10633332598947798</v>
      </c>
      <c r="AR66">
        <f>NORMINV('Rand Int'!AR66,'Inputs &amp; Outputs'!$B$5,'Inputs &amp; Outputs'!$B$6)</f>
        <v>2.8570911978190811E-2</v>
      </c>
      <c r="AS66">
        <f>NORMINV('Rand Int'!AS66,'Inputs &amp; Outputs'!$B$5,'Inputs &amp; Outputs'!$B$6)</f>
        <v>4.5951680961455597E-2</v>
      </c>
      <c r="AT66">
        <f>NORMINV('Rand Int'!AT66,'Inputs &amp; Outputs'!$B$5,'Inputs &amp; Outputs'!$B$6)</f>
        <v>8.9297867614012844E-2</v>
      </c>
      <c r="AU66">
        <f>NORMINV('Rand Int'!AU66,'Inputs &amp; Outputs'!$B$5,'Inputs &amp; Outputs'!$B$6)</f>
        <v>0.14666187693341587</v>
      </c>
      <c r="AV66">
        <f>NORMINV('Rand Int'!AV66,'Inputs &amp; Outputs'!$B$5,'Inputs &amp; Outputs'!$B$6)</f>
        <v>6.5114035244849863E-2</v>
      </c>
      <c r="AW66">
        <f>NORMINV('Rand Int'!AW66,'Inputs &amp; Outputs'!$B$5,'Inputs &amp; Outputs'!$B$6)</f>
        <v>0.16887402906237065</v>
      </c>
      <c r="AX66">
        <f>NORMINV('Rand Int'!AX66,'Inputs &amp; Outputs'!$B$5,'Inputs &amp; Outputs'!$B$6)</f>
        <v>6.8563948438551653E-2</v>
      </c>
      <c r="AY66">
        <f>NORMINV('Rand Int'!AY66,'Inputs &amp; Outputs'!$B$5,'Inputs &amp; Outputs'!$B$6)</f>
        <v>9.7301391556361666E-2</v>
      </c>
      <c r="AZ66">
        <f>NORMINV('Rand Int'!AZ66,'Inputs &amp; Outputs'!$B$5,'Inputs &amp; Outputs'!$B$6)</f>
        <v>4.5408367600150934E-2</v>
      </c>
      <c r="BA66">
        <f>NORMINV('Rand Int'!BA66,'Inputs &amp; Outputs'!$B$5,'Inputs &amp; Outputs'!$B$6)</f>
        <v>5.4863051549653083E-2</v>
      </c>
      <c r="BB66">
        <f>NORMINV('Rand Int'!BB66,'Inputs &amp; Outputs'!$B$5,'Inputs &amp; Outputs'!$B$6)</f>
        <v>0.26148188725778304</v>
      </c>
      <c r="BC66">
        <f>NORMINV('Rand Int'!BC66,'Inputs &amp; Outputs'!$B$5,'Inputs &amp; Outputs'!$B$6)</f>
        <v>6.6968361248809144E-2</v>
      </c>
      <c r="BD66">
        <f>NORMINV('Rand Int'!BD66,'Inputs &amp; Outputs'!$B$5,'Inputs &amp; Outputs'!$B$6)</f>
        <v>0.10379098983917587</v>
      </c>
      <c r="BE66">
        <f>NORMINV('Rand Int'!BE66,'Inputs &amp; Outputs'!$B$5,'Inputs &amp; Outputs'!$B$6)</f>
        <v>0.17368399450867789</v>
      </c>
      <c r="BF66">
        <f>NORMINV('Rand Int'!BF66,'Inputs &amp; Outputs'!$B$5,'Inputs &amp; Outputs'!$B$6)</f>
        <v>-5.5570123810225053E-3</v>
      </c>
      <c r="BG66">
        <f>NORMINV('Rand Int'!BG66,'Inputs &amp; Outputs'!$B$5,'Inputs &amp; Outputs'!$B$6)</f>
        <v>0.1461778649079902</v>
      </c>
      <c r="BH66">
        <f>NORMINV('Rand Int'!BH66,'Inputs &amp; Outputs'!$B$5,'Inputs &amp; Outputs'!$B$6)</f>
        <v>0.21682391817363608</v>
      </c>
      <c r="BI66">
        <f>NORMINV('Rand Int'!BI66,'Inputs &amp; Outputs'!$B$5,'Inputs &amp; Outputs'!$B$6)</f>
        <v>0.1363940664347682</v>
      </c>
      <c r="BJ66">
        <f>NORMINV('Rand Int'!BJ66,'Inputs &amp; Outputs'!$B$5,'Inputs &amp; Outputs'!$B$6)</f>
        <v>0.13258511100442288</v>
      </c>
      <c r="BK66">
        <f>NORMINV('Rand Int'!BK66,'Inputs &amp; Outputs'!$B$5,'Inputs &amp; Outputs'!$B$6)</f>
        <v>0.10777582628309972</v>
      </c>
      <c r="BL66">
        <f>NORMINV('Rand Int'!BL66,'Inputs &amp; Outputs'!$B$5,'Inputs &amp; Outputs'!$B$6)</f>
        <v>0.22501772125565178</v>
      </c>
      <c r="BM66">
        <f>NORMINV('Rand Int'!BM66,'Inputs &amp; Outputs'!$B$5,'Inputs &amp; Outputs'!$B$6)</f>
        <v>8.5013576305712157E-2</v>
      </c>
      <c r="BN66">
        <f>NORMINV('Rand Int'!BN66,'Inputs &amp; Outputs'!$B$5,'Inputs &amp; Outputs'!$B$6)</f>
        <v>-4.5796321811758967E-2</v>
      </c>
      <c r="BO66">
        <f>NORMINV('Rand Int'!BO66,'Inputs &amp; Outputs'!$B$5,'Inputs &amp; Outputs'!$B$6)</f>
        <v>0.14833623865597328</v>
      </c>
      <c r="BP66">
        <f>NORMINV('Rand Int'!BP66,'Inputs &amp; Outputs'!$B$5,'Inputs &amp; Outputs'!$B$6)</f>
        <v>7.1932827346417802E-2</v>
      </c>
      <c r="BQ66">
        <f>NORMINV('Rand Int'!BQ66,'Inputs &amp; Outputs'!$B$5,'Inputs &amp; Outputs'!$B$6)</f>
        <v>2.2087689747883749E-2</v>
      </c>
      <c r="BR66">
        <f>NORMINV('Rand Int'!BR66,'Inputs &amp; Outputs'!$B$5,'Inputs &amp; Outputs'!$B$6)</f>
        <v>2.2069639579678876E-2</v>
      </c>
      <c r="BS66">
        <f>NORMINV('Rand Int'!BS66,'Inputs &amp; Outputs'!$B$5,'Inputs &amp; Outputs'!$B$6)</f>
        <v>0.12615476884728002</v>
      </c>
      <c r="BT66">
        <f>NORMINV('Rand Int'!BT66,'Inputs &amp; Outputs'!$B$5,'Inputs &amp; Outputs'!$B$6)</f>
        <v>8.9467975768957222E-2</v>
      </c>
    </row>
    <row r="67" spans="1:72" x14ac:dyDescent="0.25">
      <c r="A67" s="1">
        <v>66</v>
      </c>
      <c r="C67">
        <f>NORMINV('Rand Int'!C67,'Inputs &amp; Outputs'!$B$5,'Inputs &amp; Outputs'!$B$6)</f>
        <v>0.16247032044851872</v>
      </c>
      <c r="D67">
        <f>NORMINV('Rand Int'!D67,'Inputs &amp; Outputs'!$B$5,'Inputs &amp; Outputs'!$B$6)</f>
        <v>0.1732234727517562</v>
      </c>
      <c r="E67">
        <f>NORMINV('Rand Int'!E67,'Inputs &amp; Outputs'!$B$5,'Inputs &amp; Outputs'!$B$6)</f>
        <v>5.432606767393585E-2</v>
      </c>
      <c r="F67">
        <f>NORMINV('Rand Int'!F67,'Inputs &amp; Outputs'!$B$5,'Inputs &amp; Outputs'!$B$6)</f>
        <v>-3.8560639606329453E-2</v>
      </c>
      <c r="G67">
        <f>NORMINV('Rand Int'!G67,'Inputs &amp; Outputs'!$B$5,'Inputs &amp; Outputs'!$B$6)</f>
        <v>0.26278839823813793</v>
      </c>
      <c r="H67">
        <f>NORMINV('Rand Int'!H67,'Inputs &amp; Outputs'!$B$5,'Inputs &amp; Outputs'!$B$6)</f>
        <v>3.7231414009764818E-2</v>
      </c>
      <c r="I67">
        <f>NORMINV('Rand Int'!I67,'Inputs &amp; Outputs'!$B$5,'Inputs &amp; Outputs'!$B$6)</f>
        <v>9.845786333908127E-2</v>
      </c>
      <c r="J67">
        <f>NORMINV('Rand Int'!J67,'Inputs &amp; Outputs'!$B$5,'Inputs &amp; Outputs'!$B$6)</f>
        <v>-8.338559735956308E-2</v>
      </c>
      <c r="K67">
        <f>NORMINV('Rand Int'!K67,'Inputs &amp; Outputs'!$B$5,'Inputs &amp; Outputs'!$B$6)</f>
        <v>8.1980863625076256E-2</v>
      </c>
      <c r="L67">
        <f>NORMINV('Rand Int'!L67,'Inputs &amp; Outputs'!$B$5,'Inputs &amp; Outputs'!$B$6)</f>
        <v>-9.6386717446202419E-3</v>
      </c>
      <c r="M67">
        <f>NORMINV('Rand Int'!M67,'Inputs &amp; Outputs'!$B$5,'Inputs &amp; Outputs'!$B$6)</f>
        <v>7.7609089045036272E-2</v>
      </c>
      <c r="N67">
        <f>NORMINV('Rand Int'!N67,'Inputs &amp; Outputs'!$B$5,'Inputs &amp; Outputs'!$B$6)</f>
        <v>-5.4113896170061376E-2</v>
      </c>
      <c r="O67">
        <f>NORMINV('Rand Int'!O67,'Inputs &amp; Outputs'!$B$5,'Inputs &amp; Outputs'!$B$6)</f>
        <v>4.9080150111171117E-2</v>
      </c>
      <c r="P67">
        <f>NORMINV('Rand Int'!P67,'Inputs &amp; Outputs'!$B$5,'Inputs &amp; Outputs'!$B$6)</f>
        <v>6.3084129062129263E-2</v>
      </c>
      <c r="Q67">
        <f>NORMINV('Rand Int'!Q67,'Inputs &amp; Outputs'!$B$5,'Inputs &amp; Outputs'!$B$6)</f>
        <v>-4.7312759726812675E-2</v>
      </c>
      <c r="R67">
        <f>NORMINV('Rand Int'!R67,'Inputs &amp; Outputs'!$B$5,'Inputs &amp; Outputs'!$B$6)</f>
        <v>7.1174088833929922E-2</v>
      </c>
      <c r="S67">
        <f>NORMINV('Rand Int'!S67,'Inputs &amp; Outputs'!$B$5,'Inputs &amp; Outputs'!$B$6)</f>
        <v>0.10088795966995806</v>
      </c>
      <c r="T67">
        <f>NORMINV('Rand Int'!T67,'Inputs &amp; Outputs'!$B$5,'Inputs &amp; Outputs'!$B$6)</f>
        <v>0.2139019591046451</v>
      </c>
      <c r="U67">
        <f>NORMINV('Rand Int'!U67,'Inputs &amp; Outputs'!$B$5,'Inputs &amp; Outputs'!$B$6)</f>
        <v>1.7876139591843108E-2</v>
      </c>
      <c r="V67">
        <f>NORMINV('Rand Int'!V67,'Inputs &amp; Outputs'!$B$5,'Inputs &amp; Outputs'!$B$6)</f>
        <v>-1.7998713415282683E-2</v>
      </c>
      <c r="W67">
        <f>NORMINV('Rand Int'!W67,'Inputs &amp; Outputs'!$B$5,'Inputs &amp; Outputs'!$B$6)</f>
        <v>5.864070391627358E-2</v>
      </c>
      <c r="X67">
        <f>NORMINV('Rand Int'!X67,'Inputs &amp; Outputs'!$B$5,'Inputs &amp; Outputs'!$B$6)</f>
        <v>6.2468561452777432E-2</v>
      </c>
      <c r="Y67">
        <f>NORMINV('Rand Int'!Y67,'Inputs &amp; Outputs'!$B$5,'Inputs &amp; Outputs'!$B$6)</f>
        <v>8.6901958949700125E-2</v>
      </c>
      <c r="Z67">
        <f>NORMINV('Rand Int'!Z67,'Inputs &amp; Outputs'!$B$5,'Inputs &amp; Outputs'!$B$6)</f>
        <v>-0.12743849949343519</v>
      </c>
      <c r="AA67">
        <f>NORMINV('Rand Int'!AA67,'Inputs &amp; Outputs'!$B$5,'Inputs &amp; Outputs'!$B$6)</f>
        <v>-1.1230012135677925E-2</v>
      </c>
      <c r="AB67">
        <f>NORMINV('Rand Int'!AB67,'Inputs &amp; Outputs'!$B$5,'Inputs &amp; Outputs'!$B$6)</f>
        <v>-6.0679033082409212E-2</v>
      </c>
      <c r="AC67">
        <f>NORMINV('Rand Int'!AC67,'Inputs &amp; Outputs'!$B$5,'Inputs &amp; Outputs'!$B$6)</f>
        <v>3.0360008769107751E-2</v>
      </c>
      <c r="AD67">
        <f>NORMINV('Rand Int'!AD67,'Inputs &amp; Outputs'!$B$5,'Inputs &amp; Outputs'!$B$6)</f>
        <v>0.11499537527185966</v>
      </c>
      <c r="AE67">
        <f>NORMINV('Rand Int'!AE67,'Inputs &amp; Outputs'!$B$5,'Inputs &amp; Outputs'!$B$6)</f>
        <v>4.7799033446817629E-2</v>
      </c>
      <c r="AF67">
        <f>NORMINV('Rand Int'!AF67,'Inputs &amp; Outputs'!$B$5,'Inputs &amp; Outputs'!$B$6)</f>
        <v>2.4993470809475116E-2</v>
      </c>
      <c r="AG67">
        <f>NORMINV('Rand Int'!AG67,'Inputs &amp; Outputs'!$B$5,'Inputs &amp; Outputs'!$B$6)</f>
        <v>6.0871309619188865E-2</v>
      </c>
      <c r="AH67">
        <f>NORMINV('Rand Int'!AH67,'Inputs &amp; Outputs'!$B$5,'Inputs &amp; Outputs'!$B$6)</f>
        <v>-4.0421063356267467E-2</v>
      </c>
      <c r="AI67">
        <f>NORMINV('Rand Int'!AI67,'Inputs &amp; Outputs'!$B$5,'Inputs &amp; Outputs'!$B$6)</f>
        <v>0.20289905460324612</v>
      </c>
      <c r="AJ67">
        <f>NORMINV('Rand Int'!AJ67,'Inputs &amp; Outputs'!$B$5,'Inputs &amp; Outputs'!$B$6)</f>
        <v>6.1403354021612719E-2</v>
      </c>
      <c r="AK67">
        <f>NORMINV('Rand Int'!AK67,'Inputs &amp; Outputs'!$B$5,'Inputs &amp; Outputs'!$B$6)</f>
        <v>5.9734725201960874E-2</v>
      </c>
      <c r="AL67">
        <f>NORMINV('Rand Int'!AL67,'Inputs &amp; Outputs'!$B$5,'Inputs &amp; Outputs'!$B$6)</f>
        <v>-4.323470104521078E-2</v>
      </c>
      <c r="AM67">
        <f>NORMINV('Rand Int'!AM67,'Inputs &amp; Outputs'!$B$5,'Inputs &amp; Outputs'!$B$6)</f>
        <v>1.2535217399787933E-2</v>
      </c>
      <c r="AN67">
        <f>NORMINV('Rand Int'!AN67,'Inputs &amp; Outputs'!$B$5,'Inputs &amp; Outputs'!$B$6)</f>
        <v>8.8673959682671846E-2</v>
      </c>
      <c r="AO67">
        <f>NORMINV('Rand Int'!AO67,'Inputs &amp; Outputs'!$B$5,'Inputs &amp; Outputs'!$B$6)</f>
        <v>8.1533985849719118E-2</v>
      </c>
      <c r="AP67">
        <f>NORMINV('Rand Int'!AP67,'Inputs &amp; Outputs'!$B$5,'Inputs &amp; Outputs'!$B$6)</f>
        <v>9.3368127476462712E-3</v>
      </c>
      <c r="AQ67">
        <f>NORMINV('Rand Int'!AQ67,'Inputs &amp; Outputs'!$B$5,'Inputs &amp; Outputs'!$B$6)</f>
        <v>-6.6135407491710096E-2</v>
      </c>
      <c r="AR67">
        <f>NORMINV('Rand Int'!AR67,'Inputs &amp; Outputs'!$B$5,'Inputs &amp; Outputs'!$B$6)</f>
        <v>0.10568243205678712</v>
      </c>
      <c r="AS67">
        <f>NORMINV('Rand Int'!AS67,'Inputs &amp; Outputs'!$B$5,'Inputs &amp; Outputs'!$B$6)</f>
        <v>8.8478551415406781E-2</v>
      </c>
      <c r="AT67">
        <f>NORMINV('Rand Int'!AT67,'Inputs &amp; Outputs'!$B$5,'Inputs &amp; Outputs'!$B$6)</f>
        <v>0.10274528555278481</v>
      </c>
      <c r="AU67">
        <f>NORMINV('Rand Int'!AU67,'Inputs &amp; Outputs'!$B$5,'Inputs &amp; Outputs'!$B$6)</f>
        <v>-1.0636798542960832E-3</v>
      </c>
      <c r="AV67">
        <f>NORMINV('Rand Int'!AV67,'Inputs &amp; Outputs'!$B$5,'Inputs &amp; Outputs'!$B$6)</f>
        <v>8.5073513675847603E-2</v>
      </c>
      <c r="AW67">
        <f>NORMINV('Rand Int'!AW67,'Inputs &amp; Outputs'!$B$5,'Inputs &amp; Outputs'!$B$6)</f>
        <v>-2.5539796526485303E-3</v>
      </c>
      <c r="AX67">
        <f>NORMINV('Rand Int'!AX67,'Inputs &amp; Outputs'!$B$5,'Inputs &amp; Outputs'!$B$6)</f>
        <v>0.12655801975497796</v>
      </c>
      <c r="AY67">
        <f>NORMINV('Rand Int'!AY67,'Inputs &amp; Outputs'!$B$5,'Inputs &amp; Outputs'!$B$6)</f>
        <v>0.17143125869198697</v>
      </c>
      <c r="AZ67">
        <f>NORMINV('Rand Int'!AZ67,'Inputs &amp; Outputs'!$B$5,'Inputs &amp; Outputs'!$B$6)</f>
        <v>-3.932866326041122E-2</v>
      </c>
      <c r="BA67">
        <f>NORMINV('Rand Int'!BA67,'Inputs &amp; Outputs'!$B$5,'Inputs &amp; Outputs'!$B$6)</f>
        <v>0.10818358488297228</v>
      </c>
      <c r="BB67">
        <f>NORMINV('Rand Int'!BB67,'Inputs &amp; Outputs'!$B$5,'Inputs &amp; Outputs'!$B$6)</f>
        <v>-6.4789793446399346E-2</v>
      </c>
      <c r="BC67">
        <f>NORMINV('Rand Int'!BC67,'Inputs &amp; Outputs'!$B$5,'Inputs &amp; Outputs'!$B$6)</f>
        <v>0.11145533466144658</v>
      </c>
      <c r="BD67">
        <f>NORMINV('Rand Int'!BD67,'Inputs &amp; Outputs'!$B$5,'Inputs &amp; Outputs'!$B$6)</f>
        <v>0.10781371290387684</v>
      </c>
      <c r="BE67">
        <f>NORMINV('Rand Int'!BE67,'Inputs &amp; Outputs'!$B$5,'Inputs &amp; Outputs'!$B$6)</f>
        <v>0.13079425648378581</v>
      </c>
      <c r="BF67">
        <f>NORMINV('Rand Int'!BF67,'Inputs &amp; Outputs'!$B$5,'Inputs &amp; Outputs'!$B$6)</f>
        <v>0.10850385527982004</v>
      </c>
      <c r="BG67">
        <f>NORMINV('Rand Int'!BG67,'Inputs &amp; Outputs'!$B$5,'Inputs &amp; Outputs'!$B$6)</f>
        <v>3.26841087054386E-2</v>
      </c>
      <c r="BH67">
        <f>NORMINV('Rand Int'!BH67,'Inputs &amp; Outputs'!$B$5,'Inputs &amp; Outputs'!$B$6)</f>
        <v>0.16596880955792512</v>
      </c>
      <c r="BI67">
        <f>NORMINV('Rand Int'!BI67,'Inputs &amp; Outputs'!$B$5,'Inputs &amp; Outputs'!$B$6)</f>
        <v>0.16678549757137881</v>
      </c>
      <c r="BJ67">
        <f>NORMINV('Rand Int'!BJ67,'Inputs &amp; Outputs'!$B$5,'Inputs &amp; Outputs'!$B$6)</f>
        <v>-6.588750368140936E-2</v>
      </c>
      <c r="BK67">
        <f>NORMINV('Rand Int'!BK67,'Inputs &amp; Outputs'!$B$5,'Inputs &amp; Outputs'!$B$6)</f>
        <v>0.13388301545001832</v>
      </c>
      <c r="BL67">
        <f>NORMINV('Rand Int'!BL67,'Inputs &amp; Outputs'!$B$5,'Inputs &amp; Outputs'!$B$6)</f>
        <v>6.039171538629573E-2</v>
      </c>
      <c r="BM67">
        <f>NORMINV('Rand Int'!BM67,'Inputs &amp; Outputs'!$B$5,'Inputs &amp; Outputs'!$B$6)</f>
        <v>4.6938453727691509E-3</v>
      </c>
      <c r="BN67">
        <f>NORMINV('Rand Int'!BN67,'Inputs &amp; Outputs'!$B$5,'Inputs &amp; Outputs'!$B$6)</f>
        <v>0.13933589774234903</v>
      </c>
      <c r="BO67">
        <f>NORMINV('Rand Int'!BO67,'Inputs &amp; Outputs'!$B$5,'Inputs &amp; Outputs'!$B$6)</f>
        <v>1.1126261330930858E-2</v>
      </c>
      <c r="BP67">
        <f>NORMINV('Rand Int'!BP67,'Inputs &amp; Outputs'!$B$5,'Inputs &amp; Outputs'!$B$6)</f>
        <v>-2.4487136921416242E-2</v>
      </c>
      <c r="BQ67">
        <f>NORMINV('Rand Int'!BQ67,'Inputs &amp; Outputs'!$B$5,'Inputs &amp; Outputs'!$B$6)</f>
        <v>-5.1227497952355677E-3</v>
      </c>
      <c r="BR67">
        <f>NORMINV('Rand Int'!BR67,'Inputs &amp; Outputs'!$B$5,'Inputs &amp; Outputs'!$B$6)</f>
        <v>5.6564158921200106E-2</v>
      </c>
      <c r="BS67">
        <f>NORMINV('Rand Int'!BS67,'Inputs &amp; Outputs'!$B$5,'Inputs &amp; Outputs'!$B$6)</f>
        <v>6.007624809525984E-2</v>
      </c>
      <c r="BT67">
        <f>NORMINV('Rand Int'!BT67,'Inputs &amp; Outputs'!$B$5,'Inputs &amp; Outputs'!$B$6)</f>
        <v>4.2015746592385418E-2</v>
      </c>
    </row>
    <row r="68" spans="1:72" x14ac:dyDescent="0.25">
      <c r="A68" s="1">
        <v>67</v>
      </c>
      <c r="C68">
        <f>NORMINV('Rand Int'!C68,'Inputs &amp; Outputs'!$B$5,'Inputs &amp; Outputs'!$B$6)</f>
        <v>-7.4861696212323386E-2</v>
      </c>
      <c r="D68">
        <f>NORMINV('Rand Int'!D68,'Inputs &amp; Outputs'!$B$5,'Inputs &amp; Outputs'!$B$6)</f>
        <v>0.16191789476884116</v>
      </c>
      <c r="E68">
        <f>NORMINV('Rand Int'!E68,'Inputs &amp; Outputs'!$B$5,'Inputs &amp; Outputs'!$B$6)</f>
        <v>3.2868652528383668E-2</v>
      </c>
      <c r="F68">
        <f>NORMINV('Rand Int'!F68,'Inputs &amp; Outputs'!$B$5,'Inputs &amp; Outputs'!$B$6)</f>
        <v>-7.4206704320244871E-2</v>
      </c>
      <c r="G68">
        <f>NORMINV('Rand Int'!G68,'Inputs &amp; Outputs'!$B$5,'Inputs &amp; Outputs'!$B$6)</f>
        <v>0.10111430184234647</v>
      </c>
      <c r="H68">
        <f>NORMINV('Rand Int'!H68,'Inputs &amp; Outputs'!$B$5,'Inputs &amp; Outputs'!$B$6)</f>
        <v>0.16599766484760764</v>
      </c>
      <c r="I68">
        <f>NORMINV('Rand Int'!I68,'Inputs &amp; Outputs'!$B$5,'Inputs &amp; Outputs'!$B$6)</f>
        <v>5.2212264422171112E-2</v>
      </c>
      <c r="J68">
        <f>NORMINV('Rand Int'!J68,'Inputs &amp; Outputs'!$B$5,'Inputs &amp; Outputs'!$B$6)</f>
        <v>0.10526250443893806</v>
      </c>
      <c r="K68">
        <f>NORMINV('Rand Int'!K68,'Inputs &amp; Outputs'!$B$5,'Inputs &amp; Outputs'!$B$6)</f>
        <v>7.4620401970982048E-2</v>
      </c>
      <c r="L68">
        <f>NORMINV('Rand Int'!L68,'Inputs &amp; Outputs'!$B$5,'Inputs &amp; Outputs'!$B$6)</f>
        <v>3.9065078040749962E-2</v>
      </c>
      <c r="M68">
        <f>NORMINV('Rand Int'!M68,'Inputs &amp; Outputs'!$B$5,'Inputs &amp; Outputs'!$B$6)</f>
        <v>6.7545999418534772E-2</v>
      </c>
      <c r="N68">
        <f>NORMINV('Rand Int'!N68,'Inputs &amp; Outputs'!$B$5,'Inputs &amp; Outputs'!$B$6)</f>
        <v>0.10777424527152513</v>
      </c>
      <c r="O68">
        <f>NORMINV('Rand Int'!O68,'Inputs &amp; Outputs'!$B$5,'Inputs &amp; Outputs'!$B$6)</f>
        <v>8.571456115795649E-2</v>
      </c>
      <c r="P68">
        <f>NORMINV('Rand Int'!P68,'Inputs &amp; Outputs'!$B$5,'Inputs &amp; Outputs'!$B$6)</f>
        <v>0.10605052990851127</v>
      </c>
      <c r="Q68">
        <f>NORMINV('Rand Int'!Q68,'Inputs &amp; Outputs'!$B$5,'Inputs &amp; Outputs'!$B$6)</f>
        <v>6.4334002280320393E-2</v>
      </c>
      <c r="R68">
        <f>NORMINV('Rand Int'!R68,'Inputs &amp; Outputs'!$B$5,'Inputs &amp; Outputs'!$B$6)</f>
        <v>0.13901166022085487</v>
      </c>
      <c r="S68">
        <f>NORMINV('Rand Int'!S68,'Inputs &amp; Outputs'!$B$5,'Inputs &amp; Outputs'!$B$6)</f>
        <v>-2.4902663221385235E-2</v>
      </c>
      <c r="T68">
        <f>NORMINV('Rand Int'!T68,'Inputs &amp; Outputs'!$B$5,'Inputs &amp; Outputs'!$B$6)</f>
        <v>-7.6045836184785276E-2</v>
      </c>
      <c r="U68">
        <f>NORMINV('Rand Int'!U68,'Inputs &amp; Outputs'!$B$5,'Inputs &amp; Outputs'!$B$6)</f>
        <v>3.7282298672583619E-2</v>
      </c>
      <c r="V68">
        <f>NORMINV('Rand Int'!V68,'Inputs &amp; Outputs'!$B$5,'Inputs &amp; Outputs'!$B$6)</f>
        <v>-3.4250539018577233E-2</v>
      </c>
      <c r="W68">
        <f>NORMINV('Rand Int'!W68,'Inputs &amp; Outputs'!$B$5,'Inputs &amp; Outputs'!$B$6)</f>
        <v>-8.7553030882912525E-2</v>
      </c>
      <c r="X68">
        <f>NORMINV('Rand Int'!X68,'Inputs &amp; Outputs'!$B$5,'Inputs &amp; Outputs'!$B$6)</f>
        <v>4.5188479691442691E-2</v>
      </c>
      <c r="Y68">
        <f>NORMINV('Rand Int'!Y68,'Inputs &amp; Outputs'!$B$5,'Inputs &amp; Outputs'!$B$6)</f>
        <v>-3.8839366200328296E-2</v>
      </c>
      <c r="Z68">
        <f>NORMINV('Rand Int'!Z68,'Inputs &amp; Outputs'!$B$5,'Inputs &amp; Outputs'!$B$6)</f>
        <v>-3.0274450643485287E-2</v>
      </c>
      <c r="AA68">
        <f>NORMINV('Rand Int'!AA68,'Inputs &amp; Outputs'!$B$5,'Inputs &amp; Outputs'!$B$6)</f>
        <v>5.9868502790751718E-2</v>
      </c>
      <c r="AB68">
        <f>NORMINV('Rand Int'!AB68,'Inputs &amp; Outputs'!$B$5,'Inputs &amp; Outputs'!$B$6)</f>
        <v>-2.0378646136995915E-2</v>
      </c>
      <c r="AC68">
        <f>NORMINV('Rand Int'!AC68,'Inputs &amp; Outputs'!$B$5,'Inputs &amp; Outputs'!$B$6)</f>
        <v>0.22481677920906426</v>
      </c>
      <c r="AD68">
        <f>NORMINV('Rand Int'!AD68,'Inputs &amp; Outputs'!$B$5,'Inputs &amp; Outputs'!$B$6)</f>
        <v>3.1350477534876055E-2</v>
      </c>
      <c r="AE68">
        <f>NORMINV('Rand Int'!AE68,'Inputs &amp; Outputs'!$B$5,'Inputs &amp; Outputs'!$B$6)</f>
        <v>5.0809013980824422E-2</v>
      </c>
      <c r="AF68">
        <f>NORMINV('Rand Int'!AF68,'Inputs &amp; Outputs'!$B$5,'Inputs &amp; Outputs'!$B$6)</f>
        <v>-2.9257950326257762E-2</v>
      </c>
      <c r="AG68">
        <f>NORMINV('Rand Int'!AG68,'Inputs &amp; Outputs'!$B$5,'Inputs &amp; Outputs'!$B$6)</f>
        <v>0.12028606988847029</v>
      </c>
      <c r="AH68">
        <f>NORMINV('Rand Int'!AH68,'Inputs &amp; Outputs'!$B$5,'Inputs &amp; Outputs'!$B$6)</f>
        <v>-3.3630955129310316E-2</v>
      </c>
      <c r="AI68">
        <f>NORMINV('Rand Int'!AI68,'Inputs &amp; Outputs'!$B$5,'Inputs &amp; Outputs'!$B$6)</f>
        <v>-2.2657192506907203E-2</v>
      </c>
      <c r="AJ68">
        <f>NORMINV('Rand Int'!AJ68,'Inputs &amp; Outputs'!$B$5,'Inputs &amp; Outputs'!$B$6)</f>
        <v>-3.6178097523526562E-2</v>
      </c>
      <c r="AK68">
        <f>NORMINV('Rand Int'!AK68,'Inputs &amp; Outputs'!$B$5,'Inputs &amp; Outputs'!$B$6)</f>
        <v>5.8535004698400471E-2</v>
      </c>
      <c r="AL68">
        <f>NORMINV('Rand Int'!AL68,'Inputs &amp; Outputs'!$B$5,'Inputs &amp; Outputs'!$B$6)</f>
        <v>0.18289828275821579</v>
      </c>
      <c r="AM68">
        <f>NORMINV('Rand Int'!AM68,'Inputs &amp; Outputs'!$B$5,'Inputs &amp; Outputs'!$B$6)</f>
        <v>0.11439701548883369</v>
      </c>
      <c r="AN68">
        <f>NORMINV('Rand Int'!AN68,'Inputs &amp; Outputs'!$B$5,'Inputs &amp; Outputs'!$B$6)</f>
        <v>6.0984660331413656E-2</v>
      </c>
      <c r="AO68">
        <f>NORMINV('Rand Int'!AO68,'Inputs &amp; Outputs'!$B$5,'Inputs &amp; Outputs'!$B$6)</f>
        <v>0.11061915892665761</v>
      </c>
      <c r="AP68">
        <f>NORMINV('Rand Int'!AP68,'Inputs &amp; Outputs'!$B$5,'Inputs &amp; Outputs'!$B$6)</f>
        <v>8.1248159675658405E-2</v>
      </c>
      <c r="AQ68">
        <f>NORMINV('Rand Int'!AQ68,'Inputs &amp; Outputs'!$B$5,'Inputs &amp; Outputs'!$B$6)</f>
        <v>0.14001526831904149</v>
      </c>
      <c r="AR68">
        <f>NORMINV('Rand Int'!AR68,'Inputs &amp; Outputs'!$B$5,'Inputs &amp; Outputs'!$B$6)</f>
        <v>0.13140002387488342</v>
      </c>
      <c r="AS68">
        <f>NORMINV('Rand Int'!AS68,'Inputs &amp; Outputs'!$B$5,'Inputs &amp; Outputs'!$B$6)</f>
        <v>8.2496926856925432E-2</v>
      </c>
      <c r="AT68">
        <f>NORMINV('Rand Int'!AT68,'Inputs &amp; Outputs'!$B$5,'Inputs &amp; Outputs'!$B$6)</f>
        <v>2.1970863647319344E-2</v>
      </c>
      <c r="AU68">
        <f>NORMINV('Rand Int'!AU68,'Inputs &amp; Outputs'!$B$5,'Inputs &amp; Outputs'!$B$6)</f>
        <v>-0.10436657206123803</v>
      </c>
      <c r="AV68">
        <f>NORMINV('Rand Int'!AV68,'Inputs &amp; Outputs'!$B$5,'Inputs &amp; Outputs'!$B$6)</f>
        <v>0.13802609983856728</v>
      </c>
      <c r="AW68">
        <f>NORMINV('Rand Int'!AW68,'Inputs &amp; Outputs'!$B$5,'Inputs &amp; Outputs'!$B$6)</f>
        <v>0.1072857917766479</v>
      </c>
      <c r="AX68">
        <f>NORMINV('Rand Int'!AX68,'Inputs &amp; Outputs'!$B$5,'Inputs &amp; Outputs'!$B$6)</f>
        <v>9.2419649766023126E-2</v>
      </c>
      <c r="AY68">
        <f>NORMINV('Rand Int'!AY68,'Inputs &amp; Outputs'!$B$5,'Inputs &amp; Outputs'!$B$6)</f>
        <v>0.12544835159893714</v>
      </c>
      <c r="AZ68">
        <f>NORMINV('Rand Int'!AZ68,'Inputs &amp; Outputs'!$B$5,'Inputs &amp; Outputs'!$B$6)</f>
        <v>7.4310199937940191E-2</v>
      </c>
      <c r="BA68">
        <f>NORMINV('Rand Int'!BA68,'Inputs &amp; Outputs'!$B$5,'Inputs &amp; Outputs'!$B$6)</f>
        <v>5.7305394011152755E-2</v>
      </c>
      <c r="BB68">
        <f>NORMINV('Rand Int'!BB68,'Inputs &amp; Outputs'!$B$5,'Inputs &amp; Outputs'!$B$6)</f>
        <v>3.4832117553445459E-2</v>
      </c>
      <c r="BC68">
        <f>NORMINV('Rand Int'!BC68,'Inputs &amp; Outputs'!$B$5,'Inputs &amp; Outputs'!$B$6)</f>
        <v>6.0679401913998621E-2</v>
      </c>
      <c r="BD68">
        <f>NORMINV('Rand Int'!BD68,'Inputs &amp; Outputs'!$B$5,'Inputs &amp; Outputs'!$B$6)</f>
        <v>1.1109344868572582E-2</v>
      </c>
      <c r="BE68">
        <f>NORMINV('Rand Int'!BE68,'Inputs &amp; Outputs'!$B$5,'Inputs &amp; Outputs'!$B$6)</f>
        <v>2.8533290218393403E-2</v>
      </c>
      <c r="BF68">
        <f>NORMINV('Rand Int'!BF68,'Inputs &amp; Outputs'!$B$5,'Inputs &amp; Outputs'!$B$6)</f>
        <v>0.16103440049800166</v>
      </c>
      <c r="BG68">
        <f>NORMINV('Rand Int'!BG68,'Inputs &amp; Outputs'!$B$5,'Inputs &amp; Outputs'!$B$6)</f>
        <v>4.6433901658642487E-2</v>
      </c>
      <c r="BH68">
        <f>NORMINV('Rand Int'!BH68,'Inputs &amp; Outputs'!$B$5,'Inputs &amp; Outputs'!$B$6)</f>
        <v>0.15504730178535031</v>
      </c>
      <c r="BI68">
        <f>NORMINV('Rand Int'!BI68,'Inputs &amp; Outputs'!$B$5,'Inputs &amp; Outputs'!$B$6)</f>
        <v>4.5896946278304714E-2</v>
      </c>
      <c r="BJ68">
        <f>NORMINV('Rand Int'!BJ68,'Inputs &amp; Outputs'!$B$5,'Inputs &amp; Outputs'!$B$6)</f>
        <v>0.15664280273403591</v>
      </c>
      <c r="BK68">
        <f>NORMINV('Rand Int'!BK68,'Inputs &amp; Outputs'!$B$5,'Inputs &amp; Outputs'!$B$6)</f>
        <v>-5.4237433564271131E-2</v>
      </c>
      <c r="BL68">
        <f>NORMINV('Rand Int'!BL68,'Inputs &amp; Outputs'!$B$5,'Inputs &amp; Outputs'!$B$6)</f>
        <v>-4.9343328530132138E-2</v>
      </c>
      <c r="BM68">
        <f>NORMINV('Rand Int'!BM68,'Inputs &amp; Outputs'!$B$5,'Inputs &amp; Outputs'!$B$6)</f>
        <v>5.0140093449050363E-2</v>
      </c>
      <c r="BN68">
        <f>NORMINV('Rand Int'!BN68,'Inputs &amp; Outputs'!$B$5,'Inputs &amp; Outputs'!$B$6)</f>
        <v>4.6578424465504517E-3</v>
      </c>
      <c r="BO68">
        <f>NORMINV('Rand Int'!BO68,'Inputs &amp; Outputs'!$B$5,'Inputs &amp; Outputs'!$B$6)</f>
        <v>7.1445741432302798E-2</v>
      </c>
      <c r="BP68">
        <f>NORMINV('Rand Int'!BP68,'Inputs &amp; Outputs'!$B$5,'Inputs &amp; Outputs'!$B$6)</f>
        <v>1.4599861221474379E-2</v>
      </c>
      <c r="BQ68">
        <f>NORMINV('Rand Int'!BQ68,'Inputs &amp; Outputs'!$B$5,'Inputs &amp; Outputs'!$B$6)</f>
        <v>9.5182195196863689E-2</v>
      </c>
      <c r="BR68">
        <f>NORMINV('Rand Int'!BR68,'Inputs &amp; Outputs'!$B$5,'Inputs &amp; Outputs'!$B$6)</f>
        <v>0.15219861891062142</v>
      </c>
      <c r="BS68">
        <f>NORMINV('Rand Int'!BS68,'Inputs &amp; Outputs'!$B$5,'Inputs &amp; Outputs'!$B$6)</f>
        <v>8.1522793399105162E-2</v>
      </c>
      <c r="BT68">
        <f>NORMINV('Rand Int'!BT68,'Inputs &amp; Outputs'!$B$5,'Inputs &amp; Outputs'!$B$6)</f>
        <v>0.1777618719497244</v>
      </c>
    </row>
    <row r="69" spans="1:72" x14ac:dyDescent="0.25">
      <c r="A69" s="1">
        <v>68</v>
      </c>
      <c r="C69">
        <f>NORMINV('Rand Int'!C69,'Inputs &amp; Outputs'!$B$5,'Inputs &amp; Outputs'!$B$6)</f>
        <v>9.5995829902992352E-2</v>
      </c>
      <c r="D69">
        <f>NORMINV('Rand Int'!D69,'Inputs &amp; Outputs'!$B$5,'Inputs &amp; Outputs'!$B$6)</f>
        <v>0.13291708212228709</v>
      </c>
      <c r="E69">
        <f>NORMINV('Rand Int'!E69,'Inputs &amp; Outputs'!$B$5,'Inputs &amp; Outputs'!$B$6)</f>
        <v>0.14962097414415151</v>
      </c>
      <c r="F69">
        <f>NORMINV('Rand Int'!F69,'Inputs &amp; Outputs'!$B$5,'Inputs &amp; Outputs'!$B$6)</f>
        <v>0.10885496117537755</v>
      </c>
      <c r="G69">
        <f>NORMINV('Rand Int'!G69,'Inputs &amp; Outputs'!$B$5,'Inputs &amp; Outputs'!$B$6)</f>
        <v>7.1362186187387794E-2</v>
      </c>
      <c r="H69">
        <f>NORMINV('Rand Int'!H69,'Inputs &amp; Outputs'!$B$5,'Inputs &amp; Outputs'!$B$6)</f>
        <v>-2.64680263213493E-2</v>
      </c>
      <c r="I69">
        <f>NORMINV('Rand Int'!I69,'Inputs &amp; Outputs'!$B$5,'Inputs &amp; Outputs'!$B$6)</f>
        <v>7.9252979289324815E-2</v>
      </c>
      <c r="J69">
        <f>NORMINV('Rand Int'!J69,'Inputs &amp; Outputs'!$B$5,'Inputs &amp; Outputs'!$B$6)</f>
        <v>-5.1745876151514283E-2</v>
      </c>
      <c r="K69">
        <f>NORMINV('Rand Int'!K69,'Inputs &amp; Outputs'!$B$5,'Inputs &amp; Outputs'!$B$6)</f>
        <v>0.10822684473334361</v>
      </c>
      <c r="L69">
        <f>NORMINV('Rand Int'!L69,'Inputs &amp; Outputs'!$B$5,'Inputs &amp; Outputs'!$B$6)</f>
        <v>0.17758904703960765</v>
      </c>
      <c r="M69">
        <f>NORMINV('Rand Int'!M69,'Inputs &amp; Outputs'!$B$5,'Inputs &amp; Outputs'!$B$6)</f>
        <v>-1.1304443594323629E-2</v>
      </c>
      <c r="N69">
        <f>NORMINV('Rand Int'!N69,'Inputs &amp; Outputs'!$B$5,'Inputs &amp; Outputs'!$B$6)</f>
        <v>5.8183435602136978E-2</v>
      </c>
      <c r="O69">
        <f>NORMINV('Rand Int'!O69,'Inputs &amp; Outputs'!$B$5,'Inputs &amp; Outputs'!$B$6)</f>
        <v>-3.6717123537477553E-2</v>
      </c>
      <c r="P69">
        <f>NORMINV('Rand Int'!P69,'Inputs &amp; Outputs'!$B$5,'Inputs &amp; Outputs'!$B$6)</f>
        <v>-1.7714230148853788E-2</v>
      </c>
      <c r="Q69">
        <f>NORMINV('Rand Int'!Q69,'Inputs &amp; Outputs'!$B$5,'Inputs &amp; Outputs'!$B$6)</f>
        <v>4.6193167754374986E-2</v>
      </c>
      <c r="R69">
        <f>NORMINV('Rand Int'!R69,'Inputs &amp; Outputs'!$B$5,'Inputs &amp; Outputs'!$B$6)</f>
        <v>2.3142043255765417E-2</v>
      </c>
      <c r="S69">
        <f>NORMINV('Rand Int'!S69,'Inputs &amp; Outputs'!$B$5,'Inputs &amp; Outputs'!$B$6)</f>
        <v>6.2435761664713818E-2</v>
      </c>
      <c r="T69">
        <f>NORMINV('Rand Int'!T69,'Inputs &amp; Outputs'!$B$5,'Inputs &amp; Outputs'!$B$6)</f>
        <v>0.12390376476478408</v>
      </c>
      <c r="U69">
        <f>NORMINV('Rand Int'!U69,'Inputs &amp; Outputs'!$B$5,'Inputs &amp; Outputs'!$B$6)</f>
        <v>-6.3070379534494445E-2</v>
      </c>
      <c r="V69">
        <f>NORMINV('Rand Int'!V69,'Inputs &amp; Outputs'!$B$5,'Inputs &amp; Outputs'!$B$6)</f>
        <v>0.11979906422003414</v>
      </c>
      <c r="W69">
        <f>NORMINV('Rand Int'!W69,'Inputs &amp; Outputs'!$B$5,'Inputs &amp; Outputs'!$B$6)</f>
        <v>3.5659198770427052E-2</v>
      </c>
      <c r="X69">
        <f>NORMINV('Rand Int'!X69,'Inputs &amp; Outputs'!$B$5,'Inputs &amp; Outputs'!$B$6)</f>
        <v>-1.155499387899761E-2</v>
      </c>
      <c r="Y69">
        <f>NORMINV('Rand Int'!Y69,'Inputs &amp; Outputs'!$B$5,'Inputs &amp; Outputs'!$B$6)</f>
        <v>6.280325183664652E-2</v>
      </c>
      <c r="Z69">
        <f>NORMINV('Rand Int'!Z69,'Inputs &amp; Outputs'!$B$5,'Inputs &amp; Outputs'!$B$6)</f>
        <v>5.9187373497030862E-2</v>
      </c>
      <c r="AA69">
        <f>NORMINV('Rand Int'!AA69,'Inputs &amp; Outputs'!$B$5,'Inputs &amp; Outputs'!$B$6)</f>
        <v>-2.1028531110900819E-2</v>
      </c>
      <c r="AB69">
        <f>NORMINV('Rand Int'!AB69,'Inputs &amp; Outputs'!$B$5,'Inputs &amp; Outputs'!$B$6)</f>
        <v>7.5628794631540361E-2</v>
      </c>
      <c r="AC69">
        <f>NORMINV('Rand Int'!AC69,'Inputs &amp; Outputs'!$B$5,'Inputs &amp; Outputs'!$B$6)</f>
        <v>3.0140008664987401E-2</v>
      </c>
      <c r="AD69">
        <f>NORMINV('Rand Int'!AD69,'Inputs &amp; Outputs'!$B$5,'Inputs &amp; Outputs'!$B$6)</f>
        <v>4.8726492640241773E-3</v>
      </c>
      <c r="AE69">
        <f>NORMINV('Rand Int'!AE69,'Inputs &amp; Outputs'!$B$5,'Inputs &amp; Outputs'!$B$6)</f>
        <v>-3.2366457026797718E-2</v>
      </c>
      <c r="AF69">
        <f>NORMINV('Rand Int'!AF69,'Inputs &amp; Outputs'!$B$5,'Inputs &amp; Outputs'!$B$6)</f>
        <v>0.1363328180999247</v>
      </c>
      <c r="AG69">
        <f>NORMINV('Rand Int'!AG69,'Inputs &amp; Outputs'!$B$5,'Inputs &amp; Outputs'!$B$6)</f>
        <v>3.9762047234294232E-2</v>
      </c>
      <c r="AH69">
        <f>NORMINV('Rand Int'!AH69,'Inputs &amp; Outputs'!$B$5,'Inputs &amp; Outputs'!$B$6)</f>
        <v>0.12680134661382286</v>
      </c>
      <c r="AI69">
        <f>NORMINV('Rand Int'!AI69,'Inputs &amp; Outputs'!$B$5,'Inputs &amp; Outputs'!$B$6)</f>
        <v>6.5146715856554738E-2</v>
      </c>
      <c r="AJ69">
        <f>NORMINV('Rand Int'!AJ69,'Inputs &amp; Outputs'!$B$5,'Inputs &amp; Outputs'!$B$6)</f>
        <v>4.2651147882706297E-2</v>
      </c>
      <c r="AK69">
        <f>NORMINV('Rand Int'!AK69,'Inputs &amp; Outputs'!$B$5,'Inputs &amp; Outputs'!$B$6)</f>
        <v>3.7314373683425113E-2</v>
      </c>
      <c r="AL69">
        <f>NORMINV('Rand Int'!AL69,'Inputs &amp; Outputs'!$B$5,'Inputs &amp; Outputs'!$B$6)</f>
        <v>4.6767343723948057E-2</v>
      </c>
      <c r="AM69">
        <f>NORMINV('Rand Int'!AM69,'Inputs &amp; Outputs'!$B$5,'Inputs &amp; Outputs'!$B$6)</f>
        <v>0.16239942017789127</v>
      </c>
      <c r="AN69">
        <f>NORMINV('Rand Int'!AN69,'Inputs &amp; Outputs'!$B$5,'Inputs &amp; Outputs'!$B$6)</f>
        <v>-0.1039877171112116</v>
      </c>
      <c r="AO69">
        <f>NORMINV('Rand Int'!AO69,'Inputs &amp; Outputs'!$B$5,'Inputs &amp; Outputs'!$B$6)</f>
        <v>0.19969675533978021</v>
      </c>
      <c r="AP69">
        <f>NORMINV('Rand Int'!AP69,'Inputs &amp; Outputs'!$B$5,'Inputs &amp; Outputs'!$B$6)</f>
        <v>0.12044572887764934</v>
      </c>
      <c r="AQ69">
        <f>NORMINV('Rand Int'!AQ69,'Inputs &amp; Outputs'!$B$5,'Inputs &amp; Outputs'!$B$6)</f>
        <v>8.0812600986011299E-2</v>
      </c>
      <c r="AR69">
        <f>NORMINV('Rand Int'!AR69,'Inputs &amp; Outputs'!$B$5,'Inputs &amp; Outputs'!$B$6)</f>
        <v>5.949819515638629E-2</v>
      </c>
      <c r="AS69">
        <f>NORMINV('Rand Int'!AS69,'Inputs &amp; Outputs'!$B$5,'Inputs &amp; Outputs'!$B$6)</f>
        <v>-6.1398103259222014E-4</v>
      </c>
      <c r="AT69">
        <f>NORMINV('Rand Int'!AT69,'Inputs &amp; Outputs'!$B$5,'Inputs &amp; Outputs'!$B$6)</f>
        <v>0.18534584041882823</v>
      </c>
      <c r="AU69">
        <f>NORMINV('Rand Int'!AU69,'Inputs &amp; Outputs'!$B$5,'Inputs &amp; Outputs'!$B$6)</f>
        <v>0.1110693449237945</v>
      </c>
      <c r="AV69">
        <f>NORMINV('Rand Int'!AV69,'Inputs &amp; Outputs'!$B$5,'Inputs &amp; Outputs'!$B$6)</f>
        <v>3.5070068161356521E-2</v>
      </c>
      <c r="AW69">
        <f>NORMINV('Rand Int'!AW69,'Inputs &amp; Outputs'!$B$5,'Inputs &amp; Outputs'!$B$6)</f>
        <v>8.9715855778723569E-2</v>
      </c>
      <c r="AX69">
        <f>NORMINV('Rand Int'!AX69,'Inputs &amp; Outputs'!$B$5,'Inputs &amp; Outputs'!$B$6)</f>
        <v>8.3524135142699463E-2</v>
      </c>
      <c r="AY69">
        <f>NORMINV('Rand Int'!AY69,'Inputs &amp; Outputs'!$B$5,'Inputs &amp; Outputs'!$B$6)</f>
        <v>0.15208394505532141</v>
      </c>
      <c r="AZ69">
        <f>NORMINV('Rand Int'!AZ69,'Inputs &amp; Outputs'!$B$5,'Inputs &amp; Outputs'!$B$6)</f>
        <v>0.13083785000083403</v>
      </c>
      <c r="BA69">
        <f>NORMINV('Rand Int'!BA69,'Inputs &amp; Outputs'!$B$5,'Inputs &amp; Outputs'!$B$6)</f>
        <v>-4.9085233248959276E-2</v>
      </c>
      <c r="BB69">
        <f>NORMINV('Rand Int'!BB69,'Inputs &amp; Outputs'!$B$5,'Inputs &amp; Outputs'!$B$6)</f>
        <v>0.17761538154611961</v>
      </c>
      <c r="BC69">
        <f>NORMINV('Rand Int'!BC69,'Inputs &amp; Outputs'!$B$5,'Inputs &amp; Outputs'!$B$6)</f>
        <v>9.5074468599065348E-2</v>
      </c>
      <c r="BD69">
        <f>NORMINV('Rand Int'!BD69,'Inputs &amp; Outputs'!$B$5,'Inputs &amp; Outputs'!$B$6)</f>
        <v>-2.4754110201219856E-2</v>
      </c>
      <c r="BE69">
        <f>NORMINV('Rand Int'!BE69,'Inputs &amp; Outputs'!$B$5,'Inputs &amp; Outputs'!$B$6)</f>
        <v>3.9048069214079176E-2</v>
      </c>
      <c r="BF69">
        <f>NORMINV('Rand Int'!BF69,'Inputs &amp; Outputs'!$B$5,'Inputs &amp; Outputs'!$B$6)</f>
        <v>0.11207608901605939</v>
      </c>
      <c r="BG69">
        <f>NORMINV('Rand Int'!BG69,'Inputs &amp; Outputs'!$B$5,'Inputs &amp; Outputs'!$B$6)</f>
        <v>-7.7625876116050235E-2</v>
      </c>
      <c r="BH69">
        <f>NORMINV('Rand Int'!BH69,'Inputs &amp; Outputs'!$B$5,'Inputs &amp; Outputs'!$B$6)</f>
        <v>9.8351524367056326E-2</v>
      </c>
      <c r="BI69">
        <f>NORMINV('Rand Int'!BI69,'Inputs &amp; Outputs'!$B$5,'Inputs &amp; Outputs'!$B$6)</f>
        <v>-1.5774093636067812E-2</v>
      </c>
      <c r="BJ69">
        <f>NORMINV('Rand Int'!BJ69,'Inputs &amp; Outputs'!$B$5,'Inputs &amp; Outputs'!$B$6)</f>
        <v>0.14881911844192947</v>
      </c>
      <c r="BK69">
        <f>NORMINV('Rand Int'!BK69,'Inputs &amp; Outputs'!$B$5,'Inputs &amp; Outputs'!$B$6)</f>
        <v>-3.0984108424473633E-2</v>
      </c>
      <c r="BL69">
        <f>NORMINV('Rand Int'!BL69,'Inputs &amp; Outputs'!$B$5,'Inputs &amp; Outputs'!$B$6)</f>
        <v>-6.8636397048671915E-2</v>
      </c>
      <c r="BM69">
        <f>NORMINV('Rand Int'!BM69,'Inputs &amp; Outputs'!$B$5,'Inputs &amp; Outputs'!$B$6)</f>
        <v>-1.6169282163410556E-2</v>
      </c>
      <c r="BN69">
        <f>NORMINV('Rand Int'!BN69,'Inputs &amp; Outputs'!$B$5,'Inputs &amp; Outputs'!$B$6)</f>
        <v>5.9416418381072277E-2</v>
      </c>
      <c r="BO69">
        <f>NORMINV('Rand Int'!BO69,'Inputs &amp; Outputs'!$B$5,'Inputs &amp; Outputs'!$B$6)</f>
        <v>-7.6442787841754095E-3</v>
      </c>
      <c r="BP69">
        <f>NORMINV('Rand Int'!BP69,'Inputs &amp; Outputs'!$B$5,'Inputs &amp; Outputs'!$B$6)</f>
        <v>5.4397744829150219E-3</v>
      </c>
      <c r="BQ69">
        <f>NORMINV('Rand Int'!BQ69,'Inputs &amp; Outputs'!$B$5,'Inputs &amp; Outputs'!$B$6)</f>
        <v>0.18176676293458871</v>
      </c>
      <c r="BR69">
        <f>NORMINV('Rand Int'!BR69,'Inputs &amp; Outputs'!$B$5,'Inputs &amp; Outputs'!$B$6)</f>
        <v>0.10390126151677037</v>
      </c>
      <c r="BS69">
        <f>NORMINV('Rand Int'!BS69,'Inputs &amp; Outputs'!$B$5,'Inputs &amp; Outputs'!$B$6)</f>
        <v>4.8680700693339553E-2</v>
      </c>
      <c r="BT69">
        <f>NORMINV('Rand Int'!BT69,'Inputs &amp; Outputs'!$B$5,'Inputs &amp; Outputs'!$B$6)</f>
        <v>7.9769782087405275E-3</v>
      </c>
    </row>
    <row r="70" spans="1:72" x14ac:dyDescent="0.25">
      <c r="A70" s="1">
        <v>69</v>
      </c>
      <c r="C70">
        <f>NORMINV('Rand Int'!C70,'Inputs &amp; Outputs'!$B$5,'Inputs &amp; Outputs'!$B$6)</f>
        <v>5.5726540548858797E-2</v>
      </c>
      <c r="D70">
        <f>NORMINV('Rand Int'!D70,'Inputs &amp; Outputs'!$B$5,'Inputs &amp; Outputs'!$B$6)</f>
        <v>0.10379733089374341</v>
      </c>
      <c r="E70">
        <f>NORMINV('Rand Int'!E70,'Inputs &amp; Outputs'!$B$5,'Inputs &amp; Outputs'!$B$6)</f>
        <v>-6.8106861201967128E-2</v>
      </c>
      <c r="F70">
        <f>NORMINV('Rand Int'!F70,'Inputs &amp; Outputs'!$B$5,'Inputs &amp; Outputs'!$B$6)</f>
        <v>7.0450132996386083E-3</v>
      </c>
      <c r="G70">
        <f>NORMINV('Rand Int'!G70,'Inputs &amp; Outputs'!$B$5,'Inputs &amp; Outputs'!$B$6)</f>
        <v>-0.11486856753880911</v>
      </c>
      <c r="H70">
        <f>NORMINV('Rand Int'!H70,'Inputs &amp; Outputs'!$B$5,'Inputs &amp; Outputs'!$B$6)</f>
        <v>-3.5670926279481499E-2</v>
      </c>
      <c r="I70">
        <f>NORMINV('Rand Int'!I70,'Inputs &amp; Outputs'!$B$5,'Inputs &amp; Outputs'!$B$6)</f>
        <v>4.8377733301991702E-3</v>
      </c>
      <c r="J70">
        <f>NORMINV('Rand Int'!J70,'Inputs &amp; Outputs'!$B$5,'Inputs &amp; Outputs'!$B$6)</f>
        <v>9.9761828148269324E-2</v>
      </c>
      <c r="K70">
        <f>NORMINV('Rand Int'!K70,'Inputs &amp; Outputs'!$B$5,'Inputs &amp; Outputs'!$B$6)</f>
        <v>0.11565299471370938</v>
      </c>
      <c r="L70">
        <f>NORMINV('Rand Int'!L70,'Inputs &amp; Outputs'!$B$5,'Inputs &amp; Outputs'!$B$6)</f>
        <v>3.6180642295068559E-2</v>
      </c>
      <c r="M70">
        <f>NORMINV('Rand Int'!M70,'Inputs &amp; Outputs'!$B$5,'Inputs &amp; Outputs'!$B$6)</f>
        <v>6.6193081308921556E-3</v>
      </c>
      <c r="N70">
        <f>NORMINV('Rand Int'!N70,'Inputs &amp; Outputs'!$B$5,'Inputs &amp; Outputs'!$B$6)</f>
        <v>5.155923065144901E-2</v>
      </c>
      <c r="O70">
        <f>NORMINV('Rand Int'!O70,'Inputs &amp; Outputs'!$B$5,'Inputs &amp; Outputs'!$B$6)</f>
        <v>1.126581989119934E-2</v>
      </c>
      <c r="P70">
        <f>NORMINV('Rand Int'!P70,'Inputs &amp; Outputs'!$B$5,'Inputs &amp; Outputs'!$B$6)</f>
        <v>-6.4921109984849359E-2</v>
      </c>
      <c r="Q70">
        <f>NORMINV('Rand Int'!Q70,'Inputs &amp; Outputs'!$B$5,'Inputs &amp; Outputs'!$B$6)</f>
        <v>-4.1772430332492283E-2</v>
      </c>
      <c r="R70">
        <f>NORMINV('Rand Int'!R70,'Inputs &amp; Outputs'!$B$5,'Inputs &amp; Outputs'!$B$6)</f>
        <v>0.11492414303181361</v>
      </c>
      <c r="S70">
        <f>NORMINV('Rand Int'!S70,'Inputs &amp; Outputs'!$B$5,'Inputs &amp; Outputs'!$B$6)</f>
        <v>6.0626942607377374E-2</v>
      </c>
      <c r="T70">
        <f>NORMINV('Rand Int'!T70,'Inputs &amp; Outputs'!$B$5,'Inputs &amp; Outputs'!$B$6)</f>
        <v>0.10351726669261074</v>
      </c>
      <c r="U70">
        <f>NORMINV('Rand Int'!U70,'Inputs &amp; Outputs'!$B$5,'Inputs &amp; Outputs'!$B$6)</f>
        <v>0.12027234973622317</v>
      </c>
      <c r="V70">
        <f>NORMINV('Rand Int'!V70,'Inputs &amp; Outputs'!$B$5,'Inputs &amp; Outputs'!$B$6)</f>
        <v>6.5633492141684152E-3</v>
      </c>
      <c r="W70">
        <f>NORMINV('Rand Int'!W70,'Inputs &amp; Outputs'!$B$5,'Inputs &amp; Outputs'!$B$6)</f>
        <v>0.12078550015840737</v>
      </c>
      <c r="X70">
        <f>NORMINV('Rand Int'!X70,'Inputs &amp; Outputs'!$B$5,'Inputs &amp; Outputs'!$B$6)</f>
        <v>-8.685424857395041E-5</v>
      </c>
      <c r="Y70">
        <f>NORMINV('Rand Int'!Y70,'Inputs &amp; Outputs'!$B$5,'Inputs &amp; Outputs'!$B$6)</f>
        <v>0.10846619567938019</v>
      </c>
      <c r="Z70">
        <f>NORMINV('Rand Int'!Z70,'Inputs &amp; Outputs'!$B$5,'Inputs &amp; Outputs'!$B$6)</f>
        <v>0.18379337845039842</v>
      </c>
      <c r="AA70">
        <f>NORMINV('Rand Int'!AA70,'Inputs &amp; Outputs'!$B$5,'Inputs &amp; Outputs'!$B$6)</f>
        <v>0.25077667591848918</v>
      </c>
      <c r="AB70">
        <f>NORMINV('Rand Int'!AB70,'Inputs &amp; Outputs'!$B$5,'Inputs &amp; Outputs'!$B$6)</f>
        <v>8.1088784357358584E-2</v>
      </c>
      <c r="AC70">
        <f>NORMINV('Rand Int'!AC70,'Inputs &amp; Outputs'!$B$5,'Inputs &amp; Outputs'!$B$6)</f>
        <v>-5.1128735627312419E-2</v>
      </c>
      <c r="AD70">
        <f>NORMINV('Rand Int'!AD70,'Inputs &amp; Outputs'!$B$5,'Inputs &amp; Outputs'!$B$6)</f>
        <v>-2.498898335720183E-2</v>
      </c>
      <c r="AE70">
        <f>NORMINV('Rand Int'!AE70,'Inputs &amp; Outputs'!$B$5,'Inputs &amp; Outputs'!$B$6)</f>
        <v>0.11668404732684828</v>
      </c>
      <c r="AF70">
        <f>NORMINV('Rand Int'!AF70,'Inputs &amp; Outputs'!$B$5,'Inputs &amp; Outputs'!$B$6)</f>
        <v>0.21746466590449254</v>
      </c>
      <c r="AG70">
        <f>NORMINV('Rand Int'!AG70,'Inputs &amp; Outputs'!$B$5,'Inputs &amp; Outputs'!$B$6)</f>
        <v>0.14234324633489975</v>
      </c>
      <c r="AH70">
        <f>NORMINV('Rand Int'!AH70,'Inputs &amp; Outputs'!$B$5,'Inputs &amp; Outputs'!$B$6)</f>
        <v>0.14532199838732224</v>
      </c>
      <c r="AI70">
        <f>NORMINV('Rand Int'!AI70,'Inputs &amp; Outputs'!$B$5,'Inputs &amp; Outputs'!$B$6)</f>
        <v>0.1475813417332365</v>
      </c>
      <c r="AJ70">
        <f>NORMINV('Rand Int'!AJ70,'Inputs &amp; Outputs'!$B$5,'Inputs &amp; Outputs'!$B$6)</f>
        <v>0.17394081066177747</v>
      </c>
      <c r="AK70">
        <f>NORMINV('Rand Int'!AK70,'Inputs &amp; Outputs'!$B$5,'Inputs &amp; Outputs'!$B$6)</f>
        <v>-1.0327930676978625E-2</v>
      </c>
      <c r="AL70">
        <f>NORMINV('Rand Int'!AL70,'Inputs &amp; Outputs'!$B$5,'Inputs &amp; Outputs'!$B$6)</f>
        <v>-4.5657817754620925E-2</v>
      </c>
      <c r="AM70">
        <f>NORMINV('Rand Int'!AM70,'Inputs &amp; Outputs'!$B$5,'Inputs &amp; Outputs'!$B$6)</f>
        <v>-1.2674025637196079E-2</v>
      </c>
      <c r="AN70">
        <f>NORMINV('Rand Int'!AN70,'Inputs &amp; Outputs'!$B$5,'Inputs &amp; Outputs'!$B$6)</f>
        <v>0.24378537287524885</v>
      </c>
      <c r="AO70">
        <f>NORMINV('Rand Int'!AO70,'Inputs &amp; Outputs'!$B$5,'Inputs &amp; Outputs'!$B$6)</f>
        <v>-0.11132904216799885</v>
      </c>
      <c r="AP70">
        <f>NORMINV('Rand Int'!AP70,'Inputs &amp; Outputs'!$B$5,'Inputs &amp; Outputs'!$B$6)</f>
        <v>0.13476406201107349</v>
      </c>
      <c r="AQ70">
        <f>NORMINV('Rand Int'!AQ70,'Inputs &amp; Outputs'!$B$5,'Inputs &amp; Outputs'!$B$6)</f>
        <v>-0.10552954303359072</v>
      </c>
      <c r="AR70">
        <f>NORMINV('Rand Int'!AR70,'Inputs &amp; Outputs'!$B$5,'Inputs &amp; Outputs'!$B$6)</f>
        <v>0.1029334571439296</v>
      </c>
      <c r="AS70">
        <f>NORMINV('Rand Int'!AS70,'Inputs &amp; Outputs'!$B$5,'Inputs &amp; Outputs'!$B$6)</f>
        <v>-1.363610894728251E-2</v>
      </c>
      <c r="AT70">
        <f>NORMINV('Rand Int'!AT70,'Inputs &amp; Outputs'!$B$5,'Inputs &amp; Outputs'!$B$6)</f>
        <v>7.6762963274035312E-2</v>
      </c>
      <c r="AU70">
        <f>NORMINV('Rand Int'!AU70,'Inputs &amp; Outputs'!$B$5,'Inputs &amp; Outputs'!$B$6)</f>
        <v>-8.8144616711342216E-2</v>
      </c>
      <c r="AV70">
        <f>NORMINV('Rand Int'!AV70,'Inputs &amp; Outputs'!$B$5,'Inputs &amp; Outputs'!$B$6)</f>
        <v>-2.0403490428371515E-2</v>
      </c>
      <c r="AW70">
        <f>NORMINV('Rand Int'!AW70,'Inputs &amp; Outputs'!$B$5,'Inputs &amp; Outputs'!$B$6)</f>
        <v>0.23738420589323259</v>
      </c>
      <c r="AX70">
        <f>NORMINV('Rand Int'!AX70,'Inputs &amp; Outputs'!$B$5,'Inputs &amp; Outputs'!$B$6)</f>
        <v>0.16770562734786482</v>
      </c>
      <c r="AY70">
        <f>NORMINV('Rand Int'!AY70,'Inputs &amp; Outputs'!$B$5,'Inputs &amp; Outputs'!$B$6)</f>
        <v>5.1592673164073635E-2</v>
      </c>
      <c r="AZ70">
        <f>NORMINV('Rand Int'!AZ70,'Inputs &amp; Outputs'!$B$5,'Inputs &amp; Outputs'!$B$6)</f>
        <v>6.9965834036554375E-2</v>
      </c>
      <c r="BA70">
        <f>NORMINV('Rand Int'!BA70,'Inputs &amp; Outputs'!$B$5,'Inputs &amp; Outputs'!$B$6)</f>
        <v>8.4859180743397739E-2</v>
      </c>
      <c r="BB70">
        <f>NORMINV('Rand Int'!BB70,'Inputs &amp; Outputs'!$B$5,'Inputs &amp; Outputs'!$B$6)</f>
        <v>5.0407071796398459E-2</v>
      </c>
      <c r="BC70">
        <f>NORMINV('Rand Int'!BC70,'Inputs &amp; Outputs'!$B$5,'Inputs &amp; Outputs'!$B$6)</f>
        <v>6.6407023426285836E-3</v>
      </c>
      <c r="BD70">
        <f>NORMINV('Rand Int'!BD70,'Inputs &amp; Outputs'!$B$5,'Inputs &amp; Outputs'!$B$6)</f>
        <v>5.0725103287501502E-2</v>
      </c>
      <c r="BE70">
        <f>NORMINV('Rand Int'!BE70,'Inputs &amp; Outputs'!$B$5,'Inputs &amp; Outputs'!$B$6)</f>
        <v>3.2576249469053423E-2</v>
      </c>
      <c r="BF70">
        <f>NORMINV('Rand Int'!BF70,'Inputs &amp; Outputs'!$B$5,'Inputs &amp; Outputs'!$B$6)</f>
        <v>8.1391951925165365E-2</v>
      </c>
      <c r="BG70">
        <f>NORMINV('Rand Int'!BG70,'Inputs &amp; Outputs'!$B$5,'Inputs &amp; Outputs'!$B$6)</f>
        <v>0.11001624887299657</v>
      </c>
      <c r="BH70">
        <f>NORMINV('Rand Int'!BH70,'Inputs &amp; Outputs'!$B$5,'Inputs &amp; Outputs'!$B$6)</f>
        <v>8.4180512771756838E-2</v>
      </c>
      <c r="BI70">
        <f>NORMINV('Rand Int'!BI70,'Inputs &amp; Outputs'!$B$5,'Inputs &amp; Outputs'!$B$6)</f>
        <v>2.0258773870626898E-2</v>
      </c>
      <c r="BJ70">
        <f>NORMINV('Rand Int'!BJ70,'Inputs &amp; Outputs'!$B$5,'Inputs &amp; Outputs'!$B$6)</f>
        <v>9.0376258275885385E-2</v>
      </c>
      <c r="BK70">
        <f>NORMINV('Rand Int'!BK70,'Inputs &amp; Outputs'!$B$5,'Inputs &amp; Outputs'!$B$6)</f>
        <v>1.3527587041797386E-2</v>
      </c>
      <c r="BL70">
        <f>NORMINV('Rand Int'!BL70,'Inputs &amp; Outputs'!$B$5,'Inputs &amp; Outputs'!$B$6)</f>
        <v>-4.9825014388238276E-2</v>
      </c>
      <c r="BM70">
        <f>NORMINV('Rand Int'!BM70,'Inputs &amp; Outputs'!$B$5,'Inputs &amp; Outputs'!$B$6)</f>
        <v>-7.627329257621504E-2</v>
      </c>
      <c r="BN70">
        <f>NORMINV('Rand Int'!BN70,'Inputs &amp; Outputs'!$B$5,'Inputs &amp; Outputs'!$B$6)</f>
        <v>0.13013956834454049</v>
      </c>
      <c r="BO70">
        <f>NORMINV('Rand Int'!BO70,'Inputs &amp; Outputs'!$B$5,'Inputs &amp; Outputs'!$B$6)</f>
        <v>1.802442389947638E-2</v>
      </c>
      <c r="BP70">
        <f>NORMINV('Rand Int'!BP70,'Inputs &amp; Outputs'!$B$5,'Inputs &amp; Outputs'!$B$6)</f>
        <v>0.15442695869924739</v>
      </c>
      <c r="BQ70">
        <f>NORMINV('Rand Int'!BQ70,'Inputs &amp; Outputs'!$B$5,'Inputs &amp; Outputs'!$B$6)</f>
        <v>-8.9835937384551839E-3</v>
      </c>
      <c r="BR70">
        <f>NORMINV('Rand Int'!BR70,'Inputs &amp; Outputs'!$B$5,'Inputs &amp; Outputs'!$B$6)</f>
        <v>1.1649733885092939E-3</v>
      </c>
      <c r="BS70">
        <f>NORMINV('Rand Int'!BS70,'Inputs &amp; Outputs'!$B$5,'Inputs &amp; Outputs'!$B$6)</f>
        <v>3.4245243774180742E-3</v>
      </c>
      <c r="BT70">
        <f>NORMINV('Rand Int'!BT70,'Inputs &amp; Outputs'!$B$5,'Inputs &amp; Outputs'!$B$6)</f>
        <v>0.12264229064637182</v>
      </c>
    </row>
    <row r="71" spans="1:72" x14ac:dyDescent="0.25">
      <c r="A71" s="1">
        <v>70</v>
      </c>
      <c r="C71">
        <f>NORMINV('Rand Int'!C71,'Inputs &amp; Outputs'!$B$5,'Inputs &amp; Outputs'!$B$6)</f>
        <v>0.1777373635872424</v>
      </c>
      <c r="D71">
        <f>NORMINV('Rand Int'!D71,'Inputs &amp; Outputs'!$B$5,'Inputs &amp; Outputs'!$B$6)</f>
        <v>-5.210365758905447E-3</v>
      </c>
      <c r="E71">
        <f>NORMINV('Rand Int'!E71,'Inputs &amp; Outputs'!$B$5,'Inputs &amp; Outputs'!$B$6)</f>
        <v>7.6832394232984685E-2</v>
      </c>
      <c r="F71">
        <f>NORMINV('Rand Int'!F71,'Inputs &amp; Outputs'!$B$5,'Inputs &amp; Outputs'!$B$6)</f>
        <v>0.12282146010874502</v>
      </c>
      <c r="G71">
        <f>NORMINV('Rand Int'!G71,'Inputs &amp; Outputs'!$B$5,'Inputs &amp; Outputs'!$B$6)</f>
        <v>9.4197570432157873E-2</v>
      </c>
      <c r="H71">
        <f>NORMINV('Rand Int'!H71,'Inputs &amp; Outputs'!$B$5,'Inputs &amp; Outputs'!$B$6)</f>
        <v>2.2680336069044515E-2</v>
      </c>
      <c r="I71">
        <f>NORMINV('Rand Int'!I71,'Inputs &amp; Outputs'!$B$5,'Inputs &amp; Outputs'!$B$6)</f>
        <v>-4.2643050619463274E-2</v>
      </c>
      <c r="J71">
        <f>NORMINV('Rand Int'!J71,'Inputs &amp; Outputs'!$B$5,'Inputs &amp; Outputs'!$B$6)</f>
        <v>9.6083015229423863E-2</v>
      </c>
      <c r="K71">
        <f>NORMINV('Rand Int'!K71,'Inputs &amp; Outputs'!$B$5,'Inputs &amp; Outputs'!$B$6)</f>
        <v>-3.5398531029613434E-2</v>
      </c>
      <c r="L71">
        <f>NORMINV('Rand Int'!L71,'Inputs &amp; Outputs'!$B$5,'Inputs &amp; Outputs'!$B$6)</f>
        <v>-2.2237947166773284E-2</v>
      </c>
      <c r="M71">
        <f>NORMINV('Rand Int'!M71,'Inputs &amp; Outputs'!$B$5,'Inputs &amp; Outputs'!$B$6)</f>
        <v>8.6197118361558411E-3</v>
      </c>
      <c r="N71">
        <f>NORMINV('Rand Int'!N71,'Inputs &amp; Outputs'!$B$5,'Inputs &amp; Outputs'!$B$6)</f>
        <v>-8.5076845653638156E-2</v>
      </c>
      <c r="O71">
        <f>NORMINV('Rand Int'!O71,'Inputs &amp; Outputs'!$B$5,'Inputs &amp; Outputs'!$B$6)</f>
        <v>3.4563553244032597E-2</v>
      </c>
      <c r="P71">
        <f>NORMINV('Rand Int'!P71,'Inputs &amp; Outputs'!$B$5,'Inputs &amp; Outputs'!$B$6)</f>
        <v>-2.5765901243423484E-2</v>
      </c>
      <c r="Q71">
        <f>NORMINV('Rand Int'!Q71,'Inputs &amp; Outputs'!$B$5,'Inputs &amp; Outputs'!$B$6)</f>
        <v>4.2356013888798963E-2</v>
      </c>
      <c r="R71">
        <f>NORMINV('Rand Int'!R71,'Inputs &amp; Outputs'!$B$5,'Inputs &amp; Outputs'!$B$6)</f>
        <v>4.6613515860265756E-2</v>
      </c>
      <c r="S71">
        <f>NORMINV('Rand Int'!S71,'Inputs &amp; Outputs'!$B$5,'Inputs &amp; Outputs'!$B$6)</f>
        <v>6.1886313630282436E-2</v>
      </c>
      <c r="T71">
        <f>NORMINV('Rand Int'!T71,'Inputs &amp; Outputs'!$B$5,'Inputs &amp; Outputs'!$B$6)</f>
        <v>6.7131636698786495E-2</v>
      </c>
      <c r="U71">
        <f>NORMINV('Rand Int'!U71,'Inputs &amp; Outputs'!$B$5,'Inputs &amp; Outputs'!$B$6)</f>
        <v>-1.7578289522095225E-4</v>
      </c>
      <c r="V71">
        <f>NORMINV('Rand Int'!V71,'Inputs &amp; Outputs'!$B$5,'Inputs &amp; Outputs'!$B$6)</f>
        <v>0.10247588443834925</v>
      </c>
      <c r="W71">
        <f>NORMINV('Rand Int'!W71,'Inputs &amp; Outputs'!$B$5,'Inputs &amp; Outputs'!$B$6)</f>
        <v>7.1869917436950925E-2</v>
      </c>
      <c r="X71">
        <f>NORMINV('Rand Int'!X71,'Inputs &amp; Outputs'!$B$5,'Inputs &amp; Outputs'!$B$6)</f>
        <v>0.1430231215567091</v>
      </c>
      <c r="Y71">
        <f>NORMINV('Rand Int'!Y71,'Inputs &amp; Outputs'!$B$5,'Inputs &amp; Outputs'!$B$6)</f>
        <v>-0.19049466414000504</v>
      </c>
      <c r="Z71">
        <f>NORMINV('Rand Int'!Z71,'Inputs &amp; Outputs'!$B$5,'Inputs &amp; Outputs'!$B$6)</f>
        <v>0.27061782836016646</v>
      </c>
      <c r="AA71">
        <f>NORMINV('Rand Int'!AA71,'Inputs &amp; Outputs'!$B$5,'Inputs &amp; Outputs'!$B$6)</f>
        <v>0.16197376868228863</v>
      </c>
      <c r="AB71">
        <f>NORMINV('Rand Int'!AB71,'Inputs &amp; Outputs'!$B$5,'Inputs &amp; Outputs'!$B$6)</f>
        <v>5.8599135040868854E-2</v>
      </c>
      <c r="AC71">
        <f>NORMINV('Rand Int'!AC71,'Inputs &amp; Outputs'!$B$5,'Inputs &amp; Outputs'!$B$6)</f>
        <v>5.8929944497263166E-2</v>
      </c>
      <c r="AD71">
        <f>NORMINV('Rand Int'!AD71,'Inputs &amp; Outputs'!$B$5,'Inputs &amp; Outputs'!$B$6)</f>
        <v>9.415533377939786E-2</v>
      </c>
      <c r="AE71">
        <f>NORMINV('Rand Int'!AE71,'Inputs &amp; Outputs'!$B$5,'Inputs &amp; Outputs'!$B$6)</f>
        <v>-7.3541237651011115E-2</v>
      </c>
      <c r="AF71">
        <f>NORMINV('Rand Int'!AF71,'Inputs &amp; Outputs'!$B$5,'Inputs &amp; Outputs'!$B$6)</f>
        <v>7.2530088151205721E-2</v>
      </c>
      <c r="AG71">
        <f>NORMINV('Rand Int'!AG71,'Inputs &amp; Outputs'!$B$5,'Inputs &amp; Outputs'!$B$6)</f>
        <v>0.10206323985390785</v>
      </c>
      <c r="AH71">
        <f>NORMINV('Rand Int'!AH71,'Inputs &amp; Outputs'!$B$5,'Inputs &amp; Outputs'!$B$6)</f>
        <v>0.1060438487827228</v>
      </c>
      <c r="AI71">
        <f>NORMINV('Rand Int'!AI71,'Inputs &amp; Outputs'!$B$5,'Inputs &amp; Outputs'!$B$6)</f>
        <v>-4.5888803143828663E-2</v>
      </c>
      <c r="AJ71">
        <f>NORMINV('Rand Int'!AJ71,'Inputs &amp; Outputs'!$B$5,'Inputs &amp; Outputs'!$B$6)</f>
        <v>9.3085427776166796E-2</v>
      </c>
      <c r="AK71">
        <f>NORMINV('Rand Int'!AK71,'Inputs &amp; Outputs'!$B$5,'Inputs &amp; Outputs'!$B$6)</f>
        <v>9.139828348507785E-2</v>
      </c>
      <c r="AL71">
        <f>NORMINV('Rand Int'!AL71,'Inputs &amp; Outputs'!$B$5,'Inputs &amp; Outputs'!$B$6)</f>
        <v>0.1815163796986414</v>
      </c>
      <c r="AM71">
        <f>NORMINV('Rand Int'!AM71,'Inputs &amp; Outputs'!$B$5,'Inputs &amp; Outputs'!$B$6)</f>
        <v>-2.3572866621248065E-2</v>
      </c>
      <c r="AN71">
        <f>NORMINV('Rand Int'!AN71,'Inputs &amp; Outputs'!$B$5,'Inputs &amp; Outputs'!$B$6)</f>
        <v>0.21145214274220181</v>
      </c>
      <c r="AO71">
        <f>NORMINV('Rand Int'!AO71,'Inputs &amp; Outputs'!$B$5,'Inputs &amp; Outputs'!$B$6)</f>
        <v>0.15470530035314878</v>
      </c>
      <c r="AP71">
        <f>NORMINV('Rand Int'!AP71,'Inputs &amp; Outputs'!$B$5,'Inputs &amp; Outputs'!$B$6)</f>
        <v>4.5162283429386191E-4</v>
      </c>
      <c r="AQ71">
        <f>NORMINV('Rand Int'!AQ71,'Inputs &amp; Outputs'!$B$5,'Inputs &amp; Outputs'!$B$6)</f>
        <v>-3.6391616727865436E-2</v>
      </c>
      <c r="AR71">
        <f>NORMINV('Rand Int'!AR71,'Inputs &amp; Outputs'!$B$5,'Inputs &amp; Outputs'!$B$6)</f>
        <v>2.1687214915098875E-2</v>
      </c>
      <c r="AS71">
        <f>NORMINV('Rand Int'!AS71,'Inputs &amp; Outputs'!$B$5,'Inputs &amp; Outputs'!$B$6)</f>
        <v>8.3473420139203766E-2</v>
      </c>
      <c r="AT71">
        <f>NORMINV('Rand Int'!AT71,'Inputs &amp; Outputs'!$B$5,'Inputs &amp; Outputs'!$B$6)</f>
        <v>0.12123802923330909</v>
      </c>
      <c r="AU71">
        <f>NORMINV('Rand Int'!AU71,'Inputs &amp; Outputs'!$B$5,'Inputs &amp; Outputs'!$B$6)</f>
        <v>7.2040733252593761E-2</v>
      </c>
      <c r="AV71">
        <f>NORMINV('Rand Int'!AV71,'Inputs &amp; Outputs'!$B$5,'Inputs &amp; Outputs'!$B$6)</f>
        <v>8.8164253046748742E-2</v>
      </c>
      <c r="AW71">
        <f>NORMINV('Rand Int'!AW71,'Inputs &amp; Outputs'!$B$5,'Inputs &amp; Outputs'!$B$6)</f>
        <v>0.22721388011525193</v>
      </c>
      <c r="AX71">
        <f>NORMINV('Rand Int'!AX71,'Inputs &amp; Outputs'!$B$5,'Inputs &amp; Outputs'!$B$6)</f>
        <v>0.14229309274790403</v>
      </c>
      <c r="AY71">
        <f>NORMINV('Rand Int'!AY71,'Inputs &amp; Outputs'!$B$5,'Inputs &amp; Outputs'!$B$6)</f>
        <v>1.805123541655964E-2</v>
      </c>
      <c r="AZ71">
        <f>NORMINV('Rand Int'!AZ71,'Inputs &amp; Outputs'!$B$5,'Inputs &amp; Outputs'!$B$6)</f>
        <v>-6.6203397689418381E-2</v>
      </c>
      <c r="BA71">
        <f>NORMINV('Rand Int'!BA71,'Inputs &amp; Outputs'!$B$5,'Inputs &amp; Outputs'!$B$6)</f>
        <v>8.726318852847563E-2</v>
      </c>
      <c r="BB71">
        <f>NORMINV('Rand Int'!BB71,'Inputs &amp; Outputs'!$B$5,'Inputs &amp; Outputs'!$B$6)</f>
        <v>0.13894659111067564</v>
      </c>
      <c r="BC71">
        <f>NORMINV('Rand Int'!BC71,'Inputs &amp; Outputs'!$B$5,'Inputs &amp; Outputs'!$B$6)</f>
        <v>0.27833038497237511</v>
      </c>
      <c r="BD71">
        <f>NORMINV('Rand Int'!BD71,'Inputs &amp; Outputs'!$B$5,'Inputs &amp; Outputs'!$B$6)</f>
        <v>0.12994131567384776</v>
      </c>
      <c r="BE71">
        <f>NORMINV('Rand Int'!BE71,'Inputs &amp; Outputs'!$B$5,'Inputs &amp; Outputs'!$B$6)</f>
        <v>0.18540093861624188</v>
      </c>
      <c r="BF71">
        <f>NORMINV('Rand Int'!BF71,'Inputs &amp; Outputs'!$B$5,'Inputs &amp; Outputs'!$B$6)</f>
        <v>0.11205085307940564</v>
      </c>
      <c r="BG71">
        <f>NORMINV('Rand Int'!BG71,'Inputs &amp; Outputs'!$B$5,'Inputs &amp; Outputs'!$B$6)</f>
        <v>0.17870864377422244</v>
      </c>
      <c r="BH71">
        <f>NORMINV('Rand Int'!BH71,'Inputs &amp; Outputs'!$B$5,'Inputs &amp; Outputs'!$B$6)</f>
        <v>-3.0457369548872876E-3</v>
      </c>
      <c r="BI71">
        <f>NORMINV('Rand Int'!BI71,'Inputs &amp; Outputs'!$B$5,'Inputs &amp; Outputs'!$B$6)</f>
        <v>5.8048090784329161E-2</v>
      </c>
      <c r="BJ71">
        <f>NORMINV('Rand Int'!BJ71,'Inputs &amp; Outputs'!$B$5,'Inputs &amp; Outputs'!$B$6)</f>
        <v>-5.0448299891138193E-3</v>
      </c>
      <c r="BK71">
        <f>NORMINV('Rand Int'!BK71,'Inputs &amp; Outputs'!$B$5,'Inputs &amp; Outputs'!$B$6)</f>
        <v>0.1337789998310111</v>
      </c>
      <c r="BL71">
        <f>NORMINV('Rand Int'!BL71,'Inputs &amp; Outputs'!$B$5,'Inputs &amp; Outputs'!$B$6)</f>
        <v>-5.0982658967564681E-2</v>
      </c>
      <c r="BM71">
        <f>NORMINV('Rand Int'!BM71,'Inputs &amp; Outputs'!$B$5,'Inputs &amp; Outputs'!$B$6)</f>
        <v>7.12213965672788E-4</v>
      </c>
      <c r="BN71">
        <f>NORMINV('Rand Int'!BN71,'Inputs &amp; Outputs'!$B$5,'Inputs &amp; Outputs'!$B$6)</f>
        <v>-5.1679980626122418E-3</v>
      </c>
      <c r="BO71">
        <f>NORMINV('Rand Int'!BO71,'Inputs &amp; Outputs'!$B$5,'Inputs &amp; Outputs'!$B$6)</f>
        <v>0.18168194124801837</v>
      </c>
      <c r="BP71">
        <f>NORMINV('Rand Int'!BP71,'Inputs &amp; Outputs'!$B$5,'Inputs &amp; Outputs'!$B$6)</f>
        <v>2.2291569145347793E-2</v>
      </c>
      <c r="BQ71">
        <f>NORMINV('Rand Int'!BQ71,'Inputs &amp; Outputs'!$B$5,'Inputs &amp; Outputs'!$B$6)</f>
        <v>3.1795524427493407E-2</v>
      </c>
      <c r="BR71">
        <f>NORMINV('Rand Int'!BR71,'Inputs &amp; Outputs'!$B$5,'Inputs &amp; Outputs'!$B$6)</f>
        <v>3.9540229713830879E-2</v>
      </c>
      <c r="BS71">
        <f>NORMINV('Rand Int'!BS71,'Inputs &amp; Outputs'!$B$5,'Inputs &amp; Outputs'!$B$6)</f>
        <v>0.13421216062554303</v>
      </c>
      <c r="BT71">
        <f>NORMINV('Rand Int'!BT71,'Inputs &amp; Outputs'!$B$5,'Inputs &amp; Outputs'!$B$6)</f>
        <v>0.11865634932465949</v>
      </c>
    </row>
    <row r="72" spans="1:72" x14ac:dyDescent="0.25">
      <c r="A72" s="1">
        <v>71</v>
      </c>
      <c r="C72">
        <f>NORMINV('Rand Int'!C72,'Inputs &amp; Outputs'!$B$5,'Inputs &amp; Outputs'!$B$6)</f>
        <v>2.5409629728401356E-2</v>
      </c>
      <c r="D72">
        <f>NORMINV('Rand Int'!D72,'Inputs &amp; Outputs'!$B$5,'Inputs &amp; Outputs'!$B$6)</f>
        <v>9.3110389151630696E-2</v>
      </c>
      <c r="E72">
        <f>NORMINV('Rand Int'!E72,'Inputs &amp; Outputs'!$B$5,'Inputs &amp; Outputs'!$B$6)</f>
        <v>3.8192772254060731E-2</v>
      </c>
      <c r="F72">
        <f>NORMINV('Rand Int'!F72,'Inputs &amp; Outputs'!$B$5,'Inputs &amp; Outputs'!$B$6)</f>
        <v>-4.8116958152891742E-3</v>
      </c>
      <c r="G72">
        <f>NORMINV('Rand Int'!G72,'Inputs &amp; Outputs'!$B$5,'Inputs &amp; Outputs'!$B$6)</f>
        <v>-1.9066198463000825E-2</v>
      </c>
      <c r="H72">
        <f>NORMINV('Rand Int'!H72,'Inputs &amp; Outputs'!$B$5,'Inputs &amp; Outputs'!$B$6)</f>
        <v>4.5444824657463349E-2</v>
      </c>
      <c r="I72">
        <f>NORMINV('Rand Int'!I72,'Inputs &amp; Outputs'!$B$5,'Inputs &amp; Outputs'!$B$6)</f>
        <v>6.7695952581965979E-2</v>
      </c>
      <c r="J72">
        <f>NORMINV('Rand Int'!J72,'Inputs &amp; Outputs'!$B$5,'Inputs &amp; Outputs'!$B$6)</f>
        <v>9.7170990267115884E-2</v>
      </c>
      <c r="K72">
        <f>NORMINV('Rand Int'!K72,'Inputs &amp; Outputs'!$B$5,'Inputs &amp; Outputs'!$B$6)</f>
        <v>6.0125803458637939E-2</v>
      </c>
      <c r="L72">
        <f>NORMINV('Rand Int'!L72,'Inputs &amp; Outputs'!$B$5,'Inputs &amp; Outputs'!$B$6)</f>
        <v>-6.0182937889357691E-2</v>
      </c>
      <c r="M72">
        <f>NORMINV('Rand Int'!M72,'Inputs &amp; Outputs'!$B$5,'Inputs &amp; Outputs'!$B$6)</f>
        <v>-1.7687594136058318E-2</v>
      </c>
      <c r="N72">
        <f>NORMINV('Rand Int'!N72,'Inputs &amp; Outputs'!$B$5,'Inputs &amp; Outputs'!$B$6)</f>
        <v>9.4079306015523029E-2</v>
      </c>
      <c r="O72">
        <f>NORMINV('Rand Int'!O72,'Inputs &amp; Outputs'!$B$5,'Inputs &amp; Outputs'!$B$6)</f>
        <v>8.6247890558342463E-2</v>
      </c>
      <c r="P72">
        <f>NORMINV('Rand Int'!P72,'Inputs &amp; Outputs'!$B$5,'Inputs &amp; Outputs'!$B$6)</f>
        <v>1.35753946735837E-2</v>
      </c>
      <c r="Q72">
        <f>NORMINV('Rand Int'!Q72,'Inputs &amp; Outputs'!$B$5,'Inputs &amp; Outputs'!$B$6)</f>
        <v>4.5015610476976387E-2</v>
      </c>
      <c r="R72">
        <f>NORMINV('Rand Int'!R72,'Inputs &amp; Outputs'!$B$5,'Inputs &amp; Outputs'!$B$6)</f>
        <v>0.1447074150517792</v>
      </c>
      <c r="S72">
        <f>NORMINV('Rand Int'!S72,'Inputs &amp; Outputs'!$B$5,'Inputs &amp; Outputs'!$B$6)</f>
        <v>9.119585860564057E-2</v>
      </c>
      <c r="T72">
        <f>NORMINV('Rand Int'!T72,'Inputs &amp; Outputs'!$B$5,'Inputs &amp; Outputs'!$B$6)</f>
        <v>6.2889625930089829E-2</v>
      </c>
      <c r="U72">
        <f>NORMINV('Rand Int'!U72,'Inputs &amp; Outputs'!$B$5,'Inputs &amp; Outputs'!$B$6)</f>
        <v>4.02198247333104E-2</v>
      </c>
      <c r="V72">
        <f>NORMINV('Rand Int'!V72,'Inputs &amp; Outputs'!$B$5,'Inputs &amp; Outputs'!$B$6)</f>
        <v>0.12068289435343277</v>
      </c>
      <c r="W72">
        <f>NORMINV('Rand Int'!W72,'Inputs &amp; Outputs'!$B$5,'Inputs &amp; Outputs'!$B$6)</f>
        <v>6.6264453881645285E-2</v>
      </c>
      <c r="X72">
        <f>NORMINV('Rand Int'!X72,'Inputs &amp; Outputs'!$B$5,'Inputs &amp; Outputs'!$B$6)</f>
        <v>-1.4514025714316481E-2</v>
      </c>
      <c r="Y72">
        <f>NORMINV('Rand Int'!Y72,'Inputs &amp; Outputs'!$B$5,'Inputs &amp; Outputs'!$B$6)</f>
        <v>3.1123117786267675E-2</v>
      </c>
      <c r="Z72">
        <f>NORMINV('Rand Int'!Z72,'Inputs &amp; Outputs'!$B$5,'Inputs &amp; Outputs'!$B$6)</f>
        <v>3.9950344400983676E-2</v>
      </c>
      <c r="AA72">
        <f>NORMINV('Rand Int'!AA72,'Inputs &amp; Outputs'!$B$5,'Inputs &amp; Outputs'!$B$6)</f>
        <v>8.1164265321296211E-2</v>
      </c>
      <c r="AB72">
        <f>NORMINV('Rand Int'!AB72,'Inputs &amp; Outputs'!$B$5,'Inputs &amp; Outputs'!$B$6)</f>
        <v>8.2938318703707561E-2</v>
      </c>
      <c r="AC72">
        <f>NORMINV('Rand Int'!AC72,'Inputs &amp; Outputs'!$B$5,'Inputs &amp; Outputs'!$B$6)</f>
        <v>0.12289105870972163</v>
      </c>
      <c r="AD72">
        <f>NORMINV('Rand Int'!AD72,'Inputs &amp; Outputs'!$B$5,'Inputs &amp; Outputs'!$B$6)</f>
        <v>3.4442837610761043E-2</v>
      </c>
      <c r="AE72">
        <f>NORMINV('Rand Int'!AE72,'Inputs &amp; Outputs'!$B$5,'Inputs &amp; Outputs'!$B$6)</f>
        <v>0.16560002726938311</v>
      </c>
      <c r="AF72">
        <f>NORMINV('Rand Int'!AF72,'Inputs &amp; Outputs'!$B$5,'Inputs &amp; Outputs'!$B$6)</f>
        <v>3.6522486371118962E-2</v>
      </c>
      <c r="AG72">
        <f>NORMINV('Rand Int'!AG72,'Inputs &amp; Outputs'!$B$5,'Inputs &amp; Outputs'!$B$6)</f>
        <v>0.17236608244691176</v>
      </c>
      <c r="AH72">
        <f>NORMINV('Rand Int'!AH72,'Inputs &amp; Outputs'!$B$5,'Inputs &amp; Outputs'!$B$6)</f>
        <v>2.8043547058160541E-2</v>
      </c>
      <c r="AI72">
        <f>NORMINV('Rand Int'!AI72,'Inputs &amp; Outputs'!$B$5,'Inputs &amp; Outputs'!$B$6)</f>
        <v>2.6835107527916631E-2</v>
      </c>
      <c r="AJ72">
        <f>NORMINV('Rand Int'!AJ72,'Inputs &amp; Outputs'!$B$5,'Inputs &amp; Outputs'!$B$6)</f>
        <v>0.19168323178459462</v>
      </c>
      <c r="AK72">
        <f>NORMINV('Rand Int'!AK72,'Inputs &amp; Outputs'!$B$5,'Inputs &amp; Outputs'!$B$6)</f>
        <v>-0.14835587128760377</v>
      </c>
      <c r="AL72">
        <f>NORMINV('Rand Int'!AL72,'Inputs &amp; Outputs'!$B$5,'Inputs &amp; Outputs'!$B$6)</f>
        <v>8.9815967243196737E-2</v>
      </c>
      <c r="AM72">
        <f>NORMINV('Rand Int'!AM72,'Inputs &amp; Outputs'!$B$5,'Inputs &amp; Outputs'!$B$6)</f>
        <v>-6.2856290234902537E-2</v>
      </c>
      <c r="AN72">
        <f>NORMINV('Rand Int'!AN72,'Inputs &amp; Outputs'!$B$5,'Inputs &amp; Outputs'!$B$6)</f>
        <v>0.10790701970712271</v>
      </c>
      <c r="AO72">
        <f>NORMINV('Rand Int'!AO72,'Inputs &amp; Outputs'!$B$5,'Inputs &amp; Outputs'!$B$6)</f>
        <v>4.4360716126098744E-2</v>
      </c>
      <c r="AP72">
        <f>NORMINV('Rand Int'!AP72,'Inputs &amp; Outputs'!$B$5,'Inputs &amp; Outputs'!$B$6)</f>
        <v>0.10717433626449979</v>
      </c>
      <c r="AQ72">
        <f>NORMINV('Rand Int'!AQ72,'Inputs &amp; Outputs'!$B$5,'Inputs &amp; Outputs'!$B$6)</f>
        <v>6.7122037960914982E-5</v>
      </c>
      <c r="AR72">
        <f>NORMINV('Rand Int'!AR72,'Inputs &amp; Outputs'!$B$5,'Inputs &amp; Outputs'!$B$6)</f>
        <v>0.11827048063755585</v>
      </c>
      <c r="AS72">
        <f>NORMINV('Rand Int'!AS72,'Inputs &amp; Outputs'!$B$5,'Inputs &amp; Outputs'!$B$6)</f>
        <v>0.15211555239851415</v>
      </c>
      <c r="AT72">
        <f>NORMINV('Rand Int'!AT72,'Inputs &amp; Outputs'!$B$5,'Inputs &amp; Outputs'!$B$6)</f>
        <v>8.9657612346576793E-2</v>
      </c>
      <c r="AU72">
        <f>NORMINV('Rand Int'!AU72,'Inputs &amp; Outputs'!$B$5,'Inputs &amp; Outputs'!$B$6)</f>
        <v>7.9757548682973592E-2</v>
      </c>
      <c r="AV72">
        <f>NORMINV('Rand Int'!AV72,'Inputs &amp; Outputs'!$B$5,'Inputs &amp; Outputs'!$B$6)</f>
        <v>0.13516057106646856</v>
      </c>
      <c r="AW72">
        <f>NORMINV('Rand Int'!AW72,'Inputs &amp; Outputs'!$B$5,'Inputs &amp; Outputs'!$B$6)</f>
        <v>0.14536605578448505</v>
      </c>
      <c r="AX72">
        <f>NORMINV('Rand Int'!AX72,'Inputs &amp; Outputs'!$B$5,'Inputs &amp; Outputs'!$B$6)</f>
        <v>7.1956095569684644E-2</v>
      </c>
      <c r="AY72">
        <f>NORMINV('Rand Int'!AY72,'Inputs &amp; Outputs'!$B$5,'Inputs &amp; Outputs'!$B$6)</f>
        <v>-5.1052734634882913E-2</v>
      </c>
      <c r="AZ72">
        <f>NORMINV('Rand Int'!AZ72,'Inputs &amp; Outputs'!$B$5,'Inputs &amp; Outputs'!$B$6)</f>
        <v>5.1717980284562988E-2</v>
      </c>
      <c r="BA72">
        <f>NORMINV('Rand Int'!BA72,'Inputs &amp; Outputs'!$B$5,'Inputs &amp; Outputs'!$B$6)</f>
        <v>0.15789381844382355</v>
      </c>
      <c r="BB72">
        <f>NORMINV('Rand Int'!BB72,'Inputs &amp; Outputs'!$B$5,'Inputs &amp; Outputs'!$B$6)</f>
        <v>4.7672272036846305E-2</v>
      </c>
      <c r="BC72">
        <f>NORMINV('Rand Int'!BC72,'Inputs &amp; Outputs'!$B$5,'Inputs &amp; Outputs'!$B$6)</f>
        <v>1.549538622187354E-2</v>
      </c>
      <c r="BD72">
        <f>NORMINV('Rand Int'!BD72,'Inputs &amp; Outputs'!$B$5,'Inputs &amp; Outputs'!$B$6)</f>
        <v>-3.2811925886545898E-2</v>
      </c>
      <c r="BE72">
        <f>NORMINV('Rand Int'!BE72,'Inputs &amp; Outputs'!$B$5,'Inputs &amp; Outputs'!$B$6)</f>
        <v>7.1879869348020153E-2</v>
      </c>
      <c r="BF72">
        <f>NORMINV('Rand Int'!BF72,'Inputs &amp; Outputs'!$B$5,'Inputs &amp; Outputs'!$B$6)</f>
        <v>-0.13105331372600024</v>
      </c>
      <c r="BG72">
        <f>NORMINV('Rand Int'!BG72,'Inputs &amp; Outputs'!$B$5,'Inputs &amp; Outputs'!$B$6)</f>
        <v>-8.2371892245503869E-2</v>
      </c>
      <c r="BH72">
        <f>NORMINV('Rand Int'!BH72,'Inputs &amp; Outputs'!$B$5,'Inputs &amp; Outputs'!$B$6)</f>
        <v>3.4977547748668902E-2</v>
      </c>
      <c r="BI72">
        <f>NORMINV('Rand Int'!BI72,'Inputs &amp; Outputs'!$B$5,'Inputs &amp; Outputs'!$B$6)</f>
        <v>3.6291337933152375E-2</v>
      </c>
      <c r="BJ72">
        <f>NORMINV('Rand Int'!BJ72,'Inputs &amp; Outputs'!$B$5,'Inputs &amp; Outputs'!$B$6)</f>
        <v>4.5046318223278564E-2</v>
      </c>
      <c r="BK72">
        <f>NORMINV('Rand Int'!BK72,'Inputs &amp; Outputs'!$B$5,'Inputs &amp; Outputs'!$B$6)</f>
        <v>8.4992493034024064E-2</v>
      </c>
      <c r="BL72">
        <f>NORMINV('Rand Int'!BL72,'Inputs &amp; Outputs'!$B$5,'Inputs &amp; Outputs'!$B$6)</f>
        <v>7.1039931755500552E-2</v>
      </c>
      <c r="BM72">
        <f>NORMINV('Rand Int'!BM72,'Inputs &amp; Outputs'!$B$5,'Inputs &amp; Outputs'!$B$6)</f>
        <v>8.1827601882741907E-2</v>
      </c>
      <c r="BN72">
        <f>NORMINV('Rand Int'!BN72,'Inputs &amp; Outputs'!$B$5,'Inputs &amp; Outputs'!$B$6)</f>
        <v>-0.11391411467741033</v>
      </c>
      <c r="BO72">
        <f>NORMINV('Rand Int'!BO72,'Inputs &amp; Outputs'!$B$5,'Inputs &amp; Outputs'!$B$6)</f>
        <v>6.2839353072791024E-2</v>
      </c>
      <c r="BP72">
        <f>NORMINV('Rand Int'!BP72,'Inputs &amp; Outputs'!$B$5,'Inputs &amp; Outputs'!$B$6)</f>
        <v>9.9550060152979458E-4</v>
      </c>
      <c r="BQ72">
        <f>NORMINV('Rand Int'!BQ72,'Inputs &amp; Outputs'!$B$5,'Inputs &amp; Outputs'!$B$6)</f>
        <v>9.4293078641083938E-2</v>
      </c>
      <c r="BR72">
        <f>NORMINV('Rand Int'!BR72,'Inputs &amp; Outputs'!$B$5,'Inputs &amp; Outputs'!$B$6)</f>
        <v>5.4890081405512027E-2</v>
      </c>
      <c r="BS72">
        <f>NORMINV('Rand Int'!BS72,'Inputs &amp; Outputs'!$B$5,'Inputs &amp; Outputs'!$B$6)</f>
        <v>0.10512256106872322</v>
      </c>
      <c r="BT72">
        <f>NORMINV('Rand Int'!BT72,'Inputs &amp; Outputs'!$B$5,'Inputs &amp; Outputs'!$B$6)</f>
        <v>-2.9988738156669137E-2</v>
      </c>
    </row>
    <row r="73" spans="1:72" x14ac:dyDescent="0.25">
      <c r="A73" s="1">
        <v>72</v>
      </c>
      <c r="C73">
        <f>NORMINV('Rand Int'!C73,'Inputs &amp; Outputs'!$B$5,'Inputs &amp; Outputs'!$B$6)</f>
        <v>6.7211486997130976E-2</v>
      </c>
      <c r="D73">
        <f>NORMINV('Rand Int'!D73,'Inputs &amp; Outputs'!$B$5,'Inputs &amp; Outputs'!$B$6)</f>
        <v>0.17816309048972256</v>
      </c>
      <c r="E73">
        <f>NORMINV('Rand Int'!E73,'Inputs &amp; Outputs'!$B$5,'Inputs &amp; Outputs'!$B$6)</f>
        <v>-1.1796361279033871E-2</v>
      </c>
      <c r="F73">
        <f>NORMINV('Rand Int'!F73,'Inputs &amp; Outputs'!$B$5,'Inputs &amp; Outputs'!$B$6)</f>
        <v>0.102538498175376</v>
      </c>
      <c r="G73">
        <f>NORMINV('Rand Int'!G73,'Inputs &amp; Outputs'!$B$5,'Inputs &amp; Outputs'!$B$6)</f>
        <v>-5.1845972585841255E-3</v>
      </c>
      <c r="H73">
        <f>NORMINV('Rand Int'!H73,'Inputs &amp; Outputs'!$B$5,'Inputs &amp; Outputs'!$B$6)</f>
        <v>3.1237344050013671E-2</v>
      </c>
      <c r="I73">
        <f>NORMINV('Rand Int'!I73,'Inputs &amp; Outputs'!$B$5,'Inputs &amp; Outputs'!$B$6)</f>
        <v>8.9539433812513475E-2</v>
      </c>
      <c r="J73">
        <f>NORMINV('Rand Int'!J73,'Inputs &amp; Outputs'!$B$5,'Inputs &amp; Outputs'!$B$6)</f>
        <v>0.12699203405081583</v>
      </c>
      <c r="K73">
        <f>NORMINV('Rand Int'!K73,'Inputs &amp; Outputs'!$B$5,'Inputs &amp; Outputs'!$B$6)</f>
        <v>-1.9965224663496359E-2</v>
      </c>
      <c r="L73">
        <f>NORMINV('Rand Int'!L73,'Inputs &amp; Outputs'!$B$5,'Inputs &amp; Outputs'!$B$6)</f>
        <v>8.1619083109981519E-2</v>
      </c>
      <c r="M73">
        <f>NORMINV('Rand Int'!M73,'Inputs &amp; Outputs'!$B$5,'Inputs &amp; Outputs'!$B$6)</f>
        <v>6.3554900208983856E-2</v>
      </c>
      <c r="N73">
        <f>NORMINV('Rand Int'!N73,'Inputs &amp; Outputs'!$B$5,'Inputs &amp; Outputs'!$B$6)</f>
        <v>8.5484975878253447E-2</v>
      </c>
      <c r="O73">
        <f>NORMINV('Rand Int'!O73,'Inputs &amp; Outputs'!$B$5,'Inputs &amp; Outputs'!$B$6)</f>
        <v>9.826373737682538E-2</v>
      </c>
      <c r="P73">
        <f>NORMINV('Rand Int'!P73,'Inputs &amp; Outputs'!$B$5,'Inputs &amp; Outputs'!$B$6)</f>
        <v>5.5019202610743313E-2</v>
      </c>
      <c r="Q73">
        <f>NORMINV('Rand Int'!Q73,'Inputs &amp; Outputs'!$B$5,'Inputs &amp; Outputs'!$B$6)</f>
        <v>-2.8457264686408398E-2</v>
      </c>
      <c r="R73">
        <f>NORMINV('Rand Int'!R73,'Inputs &amp; Outputs'!$B$5,'Inputs &amp; Outputs'!$B$6)</f>
        <v>4.1196410539999589E-2</v>
      </c>
      <c r="S73">
        <f>NORMINV('Rand Int'!S73,'Inputs &amp; Outputs'!$B$5,'Inputs &amp; Outputs'!$B$6)</f>
        <v>6.4576315413731836E-2</v>
      </c>
      <c r="T73">
        <f>NORMINV('Rand Int'!T73,'Inputs &amp; Outputs'!$B$5,'Inputs &amp; Outputs'!$B$6)</f>
        <v>0.19383260014055562</v>
      </c>
      <c r="U73">
        <f>NORMINV('Rand Int'!U73,'Inputs &amp; Outputs'!$B$5,'Inputs &amp; Outputs'!$B$6)</f>
        <v>-1.1641459026002304E-2</v>
      </c>
      <c r="V73">
        <f>NORMINV('Rand Int'!V73,'Inputs &amp; Outputs'!$B$5,'Inputs &amp; Outputs'!$B$6)</f>
        <v>0.27273248020663104</v>
      </c>
      <c r="W73">
        <f>NORMINV('Rand Int'!W73,'Inputs &amp; Outputs'!$B$5,'Inputs &amp; Outputs'!$B$6)</f>
        <v>-1.2034268693103103E-2</v>
      </c>
      <c r="X73">
        <f>NORMINV('Rand Int'!X73,'Inputs &amp; Outputs'!$B$5,'Inputs &amp; Outputs'!$B$6)</f>
        <v>2.1699229535984743E-2</v>
      </c>
      <c r="Y73">
        <f>NORMINV('Rand Int'!Y73,'Inputs &amp; Outputs'!$B$5,'Inputs &amp; Outputs'!$B$6)</f>
        <v>7.5613777034599358E-2</v>
      </c>
      <c r="Z73">
        <f>NORMINV('Rand Int'!Z73,'Inputs &amp; Outputs'!$B$5,'Inputs &amp; Outputs'!$B$6)</f>
        <v>0.16683740200151237</v>
      </c>
      <c r="AA73">
        <f>NORMINV('Rand Int'!AA73,'Inputs &amp; Outputs'!$B$5,'Inputs &amp; Outputs'!$B$6)</f>
        <v>0.12672389341520121</v>
      </c>
      <c r="AB73">
        <f>NORMINV('Rand Int'!AB73,'Inputs &amp; Outputs'!$B$5,'Inputs &amp; Outputs'!$B$6)</f>
        <v>-5.4640879661491532E-3</v>
      </c>
      <c r="AC73">
        <f>NORMINV('Rand Int'!AC73,'Inputs &amp; Outputs'!$B$5,'Inputs &amp; Outputs'!$B$6)</f>
        <v>0.10012833653037415</v>
      </c>
      <c r="AD73">
        <f>NORMINV('Rand Int'!AD73,'Inputs &amp; Outputs'!$B$5,'Inputs &amp; Outputs'!$B$6)</f>
        <v>4.8019520526416767E-2</v>
      </c>
      <c r="AE73">
        <f>NORMINV('Rand Int'!AE73,'Inputs &amp; Outputs'!$B$5,'Inputs &amp; Outputs'!$B$6)</f>
        <v>6.1936486051220083E-2</v>
      </c>
      <c r="AF73">
        <f>NORMINV('Rand Int'!AF73,'Inputs &amp; Outputs'!$B$5,'Inputs &amp; Outputs'!$B$6)</f>
        <v>1.5716406058129642E-2</v>
      </c>
      <c r="AG73">
        <f>NORMINV('Rand Int'!AG73,'Inputs &amp; Outputs'!$B$5,'Inputs &amp; Outputs'!$B$6)</f>
        <v>8.4073274196110909E-2</v>
      </c>
      <c r="AH73">
        <f>NORMINV('Rand Int'!AH73,'Inputs &amp; Outputs'!$B$5,'Inputs &amp; Outputs'!$B$6)</f>
        <v>9.6758338253479181E-2</v>
      </c>
      <c r="AI73">
        <f>NORMINV('Rand Int'!AI73,'Inputs &amp; Outputs'!$B$5,'Inputs &amp; Outputs'!$B$6)</f>
        <v>9.0658151957873273E-2</v>
      </c>
      <c r="AJ73">
        <f>NORMINV('Rand Int'!AJ73,'Inputs &amp; Outputs'!$B$5,'Inputs &amp; Outputs'!$B$6)</f>
        <v>-3.5714471090048147E-2</v>
      </c>
      <c r="AK73">
        <f>NORMINV('Rand Int'!AK73,'Inputs &amp; Outputs'!$B$5,'Inputs &amp; Outputs'!$B$6)</f>
        <v>5.7090956737725213E-3</v>
      </c>
      <c r="AL73">
        <f>NORMINV('Rand Int'!AL73,'Inputs &amp; Outputs'!$B$5,'Inputs &amp; Outputs'!$B$6)</f>
        <v>0.12092536567424432</v>
      </c>
      <c r="AM73">
        <f>NORMINV('Rand Int'!AM73,'Inputs &amp; Outputs'!$B$5,'Inputs &amp; Outputs'!$B$6)</f>
        <v>0.10353531833317761</v>
      </c>
      <c r="AN73">
        <f>NORMINV('Rand Int'!AN73,'Inputs &amp; Outputs'!$B$5,'Inputs &amp; Outputs'!$B$6)</f>
        <v>8.231759728238093E-2</v>
      </c>
      <c r="AO73">
        <f>NORMINV('Rand Int'!AO73,'Inputs &amp; Outputs'!$B$5,'Inputs &amp; Outputs'!$B$6)</f>
        <v>9.5365399894278363E-2</v>
      </c>
      <c r="AP73">
        <f>NORMINV('Rand Int'!AP73,'Inputs &amp; Outputs'!$B$5,'Inputs &amp; Outputs'!$B$6)</f>
        <v>-4.3103132825410673E-2</v>
      </c>
      <c r="AQ73">
        <f>NORMINV('Rand Int'!AQ73,'Inputs &amp; Outputs'!$B$5,'Inputs &amp; Outputs'!$B$6)</f>
        <v>7.2906897912128774E-2</v>
      </c>
      <c r="AR73">
        <f>NORMINV('Rand Int'!AR73,'Inputs &amp; Outputs'!$B$5,'Inputs &amp; Outputs'!$B$6)</f>
        <v>8.3918406478044327E-2</v>
      </c>
      <c r="AS73">
        <f>NORMINV('Rand Int'!AS73,'Inputs &amp; Outputs'!$B$5,'Inputs &amp; Outputs'!$B$6)</f>
        <v>-3.4566607081485817E-2</v>
      </c>
      <c r="AT73">
        <f>NORMINV('Rand Int'!AT73,'Inputs &amp; Outputs'!$B$5,'Inputs &amp; Outputs'!$B$6)</f>
        <v>3.6984255022301064E-2</v>
      </c>
      <c r="AU73">
        <f>NORMINV('Rand Int'!AU73,'Inputs &amp; Outputs'!$B$5,'Inputs &amp; Outputs'!$B$6)</f>
        <v>-4.6126081901222166E-2</v>
      </c>
      <c r="AV73">
        <f>NORMINV('Rand Int'!AV73,'Inputs &amp; Outputs'!$B$5,'Inputs &amp; Outputs'!$B$6)</f>
        <v>-6.9019091916567105E-2</v>
      </c>
      <c r="AW73">
        <f>NORMINV('Rand Int'!AW73,'Inputs &amp; Outputs'!$B$5,'Inputs &amp; Outputs'!$B$6)</f>
        <v>0.1118295204885163</v>
      </c>
      <c r="AX73">
        <f>NORMINV('Rand Int'!AX73,'Inputs &amp; Outputs'!$B$5,'Inputs &amp; Outputs'!$B$6)</f>
        <v>3.667486607539705E-2</v>
      </c>
      <c r="AY73">
        <f>NORMINV('Rand Int'!AY73,'Inputs &amp; Outputs'!$B$5,'Inputs &amp; Outputs'!$B$6)</f>
        <v>4.6825720655065038E-2</v>
      </c>
      <c r="AZ73">
        <f>NORMINV('Rand Int'!AZ73,'Inputs &amp; Outputs'!$B$5,'Inputs &amp; Outputs'!$B$6)</f>
        <v>0.13379270813558353</v>
      </c>
      <c r="BA73">
        <f>NORMINV('Rand Int'!BA73,'Inputs &amp; Outputs'!$B$5,'Inputs &amp; Outputs'!$B$6)</f>
        <v>-2.3996579183870839E-2</v>
      </c>
      <c r="BB73">
        <f>NORMINV('Rand Int'!BB73,'Inputs &amp; Outputs'!$B$5,'Inputs &amp; Outputs'!$B$6)</f>
        <v>0.1446784281685273</v>
      </c>
      <c r="BC73">
        <f>NORMINV('Rand Int'!BC73,'Inputs &amp; Outputs'!$B$5,'Inputs &amp; Outputs'!$B$6)</f>
        <v>0.11830153604770385</v>
      </c>
      <c r="BD73">
        <f>NORMINV('Rand Int'!BD73,'Inputs &amp; Outputs'!$B$5,'Inputs &amp; Outputs'!$B$6)</f>
        <v>0.13751925907308477</v>
      </c>
      <c r="BE73">
        <f>NORMINV('Rand Int'!BE73,'Inputs &amp; Outputs'!$B$5,'Inputs &amp; Outputs'!$B$6)</f>
        <v>-3.7274638892080492E-2</v>
      </c>
      <c r="BF73">
        <f>NORMINV('Rand Int'!BF73,'Inputs &amp; Outputs'!$B$5,'Inputs &amp; Outputs'!$B$6)</f>
        <v>0.10788183032888404</v>
      </c>
      <c r="BG73">
        <f>NORMINV('Rand Int'!BG73,'Inputs &amp; Outputs'!$B$5,'Inputs &amp; Outputs'!$B$6)</f>
        <v>0.13446624969252111</v>
      </c>
      <c r="BH73">
        <f>NORMINV('Rand Int'!BH73,'Inputs &amp; Outputs'!$B$5,'Inputs &amp; Outputs'!$B$6)</f>
        <v>-1.591514454399251E-2</v>
      </c>
      <c r="BI73">
        <f>NORMINV('Rand Int'!BI73,'Inputs &amp; Outputs'!$B$5,'Inputs &amp; Outputs'!$B$6)</f>
        <v>0.15275471911995842</v>
      </c>
      <c r="BJ73">
        <f>NORMINV('Rand Int'!BJ73,'Inputs &amp; Outputs'!$B$5,'Inputs &amp; Outputs'!$B$6)</f>
        <v>1.0529721103777083E-2</v>
      </c>
      <c r="BK73">
        <f>NORMINV('Rand Int'!BK73,'Inputs &amp; Outputs'!$B$5,'Inputs &amp; Outputs'!$B$6)</f>
        <v>4.6260331491466716E-2</v>
      </c>
      <c r="BL73">
        <f>NORMINV('Rand Int'!BL73,'Inputs &amp; Outputs'!$B$5,'Inputs &amp; Outputs'!$B$6)</f>
        <v>0.1680339724114126</v>
      </c>
      <c r="BM73">
        <f>NORMINV('Rand Int'!BM73,'Inputs &amp; Outputs'!$B$5,'Inputs &amp; Outputs'!$B$6)</f>
        <v>6.844043279823718E-2</v>
      </c>
      <c r="BN73">
        <f>NORMINV('Rand Int'!BN73,'Inputs &amp; Outputs'!$B$5,'Inputs &amp; Outputs'!$B$6)</f>
        <v>4.3010428027462973E-2</v>
      </c>
      <c r="BO73">
        <f>NORMINV('Rand Int'!BO73,'Inputs &amp; Outputs'!$B$5,'Inputs &amp; Outputs'!$B$6)</f>
        <v>6.7071199287299973E-2</v>
      </c>
      <c r="BP73">
        <f>NORMINV('Rand Int'!BP73,'Inputs &amp; Outputs'!$B$5,'Inputs &amp; Outputs'!$B$6)</f>
        <v>9.7498643668002288E-2</v>
      </c>
      <c r="BQ73">
        <f>NORMINV('Rand Int'!BQ73,'Inputs &amp; Outputs'!$B$5,'Inputs &amp; Outputs'!$B$6)</f>
        <v>0.10621640642801813</v>
      </c>
      <c r="BR73">
        <f>NORMINV('Rand Int'!BR73,'Inputs &amp; Outputs'!$B$5,'Inputs &amp; Outputs'!$B$6)</f>
        <v>-4.5651402123397494E-2</v>
      </c>
      <c r="BS73">
        <f>NORMINV('Rand Int'!BS73,'Inputs &amp; Outputs'!$B$5,'Inputs &amp; Outputs'!$B$6)</f>
        <v>4.0108440901478193E-2</v>
      </c>
      <c r="BT73">
        <f>NORMINV('Rand Int'!BT73,'Inputs &amp; Outputs'!$B$5,'Inputs &amp; Outputs'!$B$6)</f>
        <v>-2.0355601616585825E-2</v>
      </c>
    </row>
    <row r="74" spans="1:72" x14ac:dyDescent="0.25">
      <c r="A74" s="1">
        <v>73</v>
      </c>
      <c r="C74">
        <f>NORMINV('Rand Int'!C74,'Inputs &amp; Outputs'!$B$5,'Inputs &amp; Outputs'!$B$6)</f>
        <v>0.11636125705549613</v>
      </c>
      <c r="D74">
        <f>NORMINV('Rand Int'!D74,'Inputs &amp; Outputs'!$B$5,'Inputs &amp; Outputs'!$B$6)</f>
        <v>0.19147695793277067</v>
      </c>
      <c r="E74">
        <f>NORMINV('Rand Int'!E74,'Inputs &amp; Outputs'!$B$5,'Inputs &amp; Outputs'!$B$6)</f>
        <v>9.5178548253189554E-2</v>
      </c>
      <c r="F74">
        <f>NORMINV('Rand Int'!F74,'Inputs &amp; Outputs'!$B$5,'Inputs &amp; Outputs'!$B$6)</f>
        <v>2.9206489964106158E-2</v>
      </c>
      <c r="G74">
        <f>NORMINV('Rand Int'!G74,'Inputs &amp; Outputs'!$B$5,'Inputs &amp; Outputs'!$B$6)</f>
        <v>1.020240399307213E-2</v>
      </c>
      <c r="H74">
        <f>NORMINV('Rand Int'!H74,'Inputs &amp; Outputs'!$B$5,'Inputs &amp; Outputs'!$B$6)</f>
        <v>5.6395931319625434E-3</v>
      </c>
      <c r="I74">
        <f>NORMINV('Rand Int'!I74,'Inputs &amp; Outputs'!$B$5,'Inputs &amp; Outputs'!$B$6)</f>
        <v>-7.9556631632572927E-2</v>
      </c>
      <c r="J74">
        <f>NORMINV('Rand Int'!J74,'Inputs &amp; Outputs'!$B$5,'Inputs &amp; Outputs'!$B$6)</f>
        <v>2.2415386892551695E-2</v>
      </c>
      <c r="K74">
        <f>NORMINV('Rand Int'!K74,'Inputs &amp; Outputs'!$B$5,'Inputs &amp; Outputs'!$B$6)</f>
        <v>0.10235066848575233</v>
      </c>
      <c r="L74">
        <f>NORMINV('Rand Int'!L74,'Inputs &amp; Outputs'!$B$5,'Inputs &amp; Outputs'!$B$6)</f>
        <v>0.25069860756690854</v>
      </c>
      <c r="M74">
        <f>NORMINV('Rand Int'!M74,'Inputs &amp; Outputs'!$B$5,'Inputs &amp; Outputs'!$B$6)</f>
        <v>2.4651652386089025E-2</v>
      </c>
      <c r="N74">
        <f>NORMINV('Rand Int'!N74,'Inputs &amp; Outputs'!$B$5,'Inputs &amp; Outputs'!$B$6)</f>
        <v>-1.0195835371114834E-2</v>
      </c>
      <c r="O74">
        <f>NORMINV('Rand Int'!O74,'Inputs &amp; Outputs'!$B$5,'Inputs &amp; Outputs'!$B$6)</f>
        <v>9.2357110964564823E-2</v>
      </c>
      <c r="P74">
        <f>NORMINV('Rand Int'!P74,'Inputs &amp; Outputs'!$B$5,'Inputs &amp; Outputs'!$B$6)</f>
        <v>0.13310939539296762</v>
      </c>
      <c r="Q74">
        <f>NORMINV('Rand Int'!Q74,'Inputs &amp; Outputs'!$B$5,'Inputs &amp; Outputs'!$B$6)</f>
        <v>0.10453697692884283</v>
      </c>
      <c r="R74">
        <f>NORMINV('Rand Int'!R74,'Inputs &amp; Outputs'!$B$5,'Inputs &amp; Outputs'!$B$6)</f>
        <v>0.21877325385632665</v>
      </c>
      <c r="S74">
        <f>NORMINV('Rand Int'!S74,'Inputs &amp; Outputs'!$B$5,'Inputs &amp; Outputs'!$B$6)</f>
        <v>4.1357297291180692E-2</v>
      </c>
      <c r="T74">
        <f>NORMINV('Rand Int'!T74,'Inputs &amp; Outputs'!$B$5,'Inputs &amp; Outputs'!$B$6)</f>
        <v>3.8536562965294327E-2</v>
      </c>
      <c r="U74">
        <f>NORMINV('Rand Int'!U74,'Inputs &amp; Outputs'!$B$5,'Inputs &amp; Outputs'!$B$6)</f>
        <v>3.5721557784521477E-2</v>
      </c>
      <c r="V74">
        <f>NORMINV('Rand Int'!V74,'Inputs &amp; Outputs'!$B$5,'Inputs &amp; Outputs'!$B$6)</f>
        <v>0.13832101992995324</v>
      </c>
      <c r="W74">
        <f>NORMINV('Rand Int'!W74,'Inputs &amp; Outputs'!$B$5,'Inputs &amp; Outputs'!$B$6)</f>
        <v>-1.7025900390076329E-2</v>
      </c>
      <c r="X74">
        <f>NORMINV('Rand Int'!X74,'Inputs &amp; Outputs'!$B$5,'Inputs &amp; Outputs'!$B$6)</f>
        <v>0.17735231726038034</v>
      </c>
      <c r="Y74">
        <f>NORMINV('Rand Int'!Y74,'Inputs &amp; Outputs'!$B$5,'Inputs &amp; Outputs'!$B$6)</f>
        <v>7.5495479250213049E-2</v>
      </c>
      <c r="Z74">
        <f>NORMINV('Rand Int'!Z74,'Inputs &amp; Outputs'!$B$5,'Inputs &amp; Outputs'!$B$6)</f>
        <v>6.2458037654537016E-2</v>
      </c>
      <c r="AA74">
        <f>NORMINV('Rand Int'!AA74,'Inputs &amp; Outputs'!$B$5,'Inputs &amp; Outputs'!$B$6)</f>
        <v>2.3669092129490893E-2</v>
      </c>
      <c r="AB74">
        <f>NORMINV('Rand Int'!AB74,'Inputs &amp; Outputs'!$B$5,'Inputs &amp; Outputs'!$B$6)</f>
        <v>2.7984249267008217E-2</v>
      </c>
      <c r="AC74">
        <f>NORMINV('Rand Int'!AC74,'Inputs &amp; Outputs'!$B$5,'Inputs &amp; Outputs'!$B$6)</f>
        <v>4.1865568510039274E-2</v>
      </c>
      <c r="AD74">
        <f>NORMINV('Rand Int'!AD74,'Inputs &amp; Outputs'!$B$5,'Inputs &amp; Outputs'!$B$6)</f>
        <v>8.7108348606500616E-2</v>
      </c>
      <c r="AE74">
        <f>NORMINV('Rand Int'!AE74,'Inputs &amp; Outputs'!$B$5,'Inputs &amp; Outputs'!$B$6)</f>
        <v>3.1622512620135282E-2</v>
      </c>
      <c r="AF74">
        <f>NORMINV('Rand Int'!AF74,'Inputs &amp; Outputs'!$B$5,'Inputs &amp; Outputs'!$B$6)</f>
        <v>0.10023916407300301</v>
      </c>
      <c r="AG74">
        <f>NORMINV('Rand Int'!AG74,'Inputs &amp; Outputs'!$B$5,'Inputs &amp; Outputs'!$B$6)</f>
        <v>0.17552916900531976</v>
      </c>
      <c r="AH74">
        <f>NORMINV('Rand Int'!AH74,'Inputs &amp; Outputs'!$B$5,'Inputs &amp; Outputs'!$B$6)</f>
        <v>1.8603445574967993E-2</v>
      </c>
      <c r="AI74">
        <f>NORMINV('Rand Int'!AI74,'Inputs &amp; Outputs'!$B$5,'Inputs &amp; Outputs'!$B$6)</f>
        <v>2.3974082133267474E-2</v>
      </c>
      <c r="AJ74">
        <f>NORMINV('Rand Int'!AJ74,'Inputs &amp; Outputs'!$B$5,'Inputs &amp; Outputs'!$B$6)</f>
        <v>7.6831972374279134E-4</v>
      </c>
      <c r="AK74">
        <f>NORMINV('Rand Int'!AK74,'Inputs &amp; Outputs'!$B$5,'Inputs &amp; Outputs'!$B$6)</f>
        <v>1.7785928285102448E-2</v>
      </c>
      <c r="AL74">
        <f>NORMINV('Rand Int'!AL74,'Inputs &amp; Outputs'!$B$5,'Inputs &amp; Outputs'!$B$6)</f>
        <v>0.15325315614896767</v>
      </c>
      <c r="AM74">
        <f>NORMINV('Rand Int'!AM74,'Inputs &amp; Outputs'!$B$5,'Inputs &amp; Outputs'!$B$6)</f>
        <v>-5.4413012499361368E-3</v>
      </c>
      <c r="AN74">
        <f>NORMINV('Rand Int'!AN74,'Inputs &amp; Outputs'!$B$5,'Inputs &amp; Outputs'!$B$6)</f>
        <v>-3.045872499603669E-2</v>
      </c>
      <c r="AO74">
        <f>NORMINV('Rand Int'!AO74,'Inputs &amp; Outputs'!$B$5,'Inputs &amp; Outputs'!$B$6)</f>
        <v>-1.6814873495049912E-2</v>
      </c>
      <c r="AP74">
        <f>NORMINV('Rand Int'!AP74,'Inputs &amp; Outputs'!$B$5,'Inputs &amp; Outputs'!$B$6)</f>
        <v>9.5167501168443663E-2</v>
      </c>
      <c r="AQ74">
        <f>NORMINV('Rand Int'!AQ74,'Inputs &amp; Outputs'!$B$5,'Inputs &amp; Outputs'!$B$6)</f>
        <v>2.2962167047481725E-2</v>
      </c>
      <c r="AR74">
        <f>NORMINV('Rand Int'!AR74,'Inputs &amp; Outputs'!$B$5,'Inputs &amp; Outputs'!$B$6)</f>
        <v>3.7266110948688702E-2</v>
      </c>
      <c r="AS74">
        <f>NORMINV('Rand Int'!AS74,'Inputs &amp; Outputs'!$B$5,'Inputs &amp; Outputs'!$B$6)</f>
        <v>0.10851232866743432</v>
      </c>
      <c r="AT74">
        <f>NORMINV('Rand Int'!AT74,'Inputs &amp; Outputs'!$B$5,'Inputs &amp; Outputs'!$B$6)</f>
        <v>0.25143294749427958</v>
      </c>
      <c r="AU74">
        <f>NORMINV('Rand Int'!AU74,'Inputs &amp; Outputs'!$B$5,'Inputs &amp; Outputs'!$B$6)</f>
        <v>-1.9397556476918654E-2</v>
      </c>
      <c r="AV74">
        <f>NORMINV('Rand Int'!AV74,'Inputs &amp; Outputs'!$B$5,'Inputs &amp; Outputs'!$B$6)</f>
        <v>0.17936637927829541</v>
      </c>
      <c r="AW74">
        <f>NORMINV('Rand Int'!AW74,'Inputs &amp; Outputs'!$B$5,'Inputs &amp; Outputs'!$B$6)</f>
        <v>0.18753268611889917</v>
      </c>
      <c r="AX74">
        <f>NORMINV('Rand Int'!AX74,'Inputs &amp; Outputs'!$B$5,'Inputs &amp; Outputs'!$B$6)</f>
        <v>-7.2480902277140186E-2</v>
      </c>
      <c r="AY74">
        <f>NORMINV('Rand Int'!AY74,'Inputs &amp; Outputs'!$B$5,'Inputs &amp; Outputs'!$B$6)</f>
        <v>0.181363694594597</v>
      </c>
      <c r="AZ74">
        <f>NORMINV('Rand Int'!AZ74,'Inputs &amp; Outputs'!$B$5,'Inputs &amp; Outputs'!$B$6)</f>
        <v>-2.0216869493296263E-2</v>
      </c>
      <c r="BA74">
        <f>NORMINV('Rand Int'!BA74,'Inputs &amp; Outputs'!$B$5,'Inputs &amp; Outputs'!$B$6)</f>
        <v>0.15710202924444877</v>
      </c>
      <c r="BB74">
        <f>NORMINV('Rand Int'!BB74,'Inputs &amp; Outputs'!$B$5,'Inputs &amp; Outputs'!$B$6)</f>
        <v>0.13590362853464399</v>
      </c>
      <c r="BC74">
        <f>NORMINV('Rand Int'!BC74,'Inputs &amp; Outputs'!$B$5,'Inputs &amp; Outputs'!$B$6)</f>
        <v>-9.8221193958925923E-2</v>
      </c>
      <c r="BD74">
        <f>NORMINV('Rand Int'!BD74,'Inputs &amp; Outputs'!$B$5,'Inputs &amp; Outputs'!$B$6)</f>
        <v>8.2084200834536311E-2</v>
      </c>
      <c r="BE74">
        <f>NORMINV('Rand Int'!BE74,'Inputs &amp; Outputs'!$B$5,'Inputs &amp; Outputs'!$B$6)</f>
        <v>8.8739080813792157E-2</v>
      </c>
      <c r="BF74">
        <f>NORMINV('Rand Int'!BF74,'Inputs &amp; Outputs'!$B$5,'Inputs &amp; Outputs'!$B$6)</f>
        <v>4.517720851361394E-2</v>
      </c>
      <c r="BG74">
        <f>NORMINV('Rand Int'!BG74,'Inputs &amp; Outputs'!$B$5,'Inputs &amp; Outputs'!$B$6)</f>
        <v>-4.0553238521407714E-2</v>
      </c>
      <c r="BH74">
        <f>NORMINV('Rand Int'!BH74,'Inputs &amp; Outputs'!$B$5,'Inputs &amp; Outputs'!$B$6)</f>
        <v>0.26358516375394936</v>
      </c>
      <c r="BI74">
        <f>NORMINV('Rand Int'!BI74,'Inputs &amp; Outputs'!$B$5,'Inputs &amp; Outputs'!$B$6)</f>
        <v>0.18534482900266053</v>
      </c>
      <c r="BJ74">
        <f>NORMINV('Rand Int'!BJ74,'Inputs &amp; Outputs'!$B$5,'Inputs &amp; Outputs'!$B$6)</f>
        <v>3.9277213332956223E-2</v>
      </c>
      <c r="BK74">
        <f>NORMINV('Rand Int'!BK74,'Inputs &amp; Outputs'!$B$5,'Inputs &amp; Outputs'!$B$6)</f>
        <v>-1.5739542773576601E-3</v>
      </c>
      <c r="BL74">
        <f>NORMINV('Rand Int'!BL74,'Inputs &amp; Outputs'!$B$5,'Inputs &amp; Outputs'!$B$6)</f>
        <v>3.2854291476851261E-2</v>
      </c>
      <c r="BM74">
        <f>NORMINV('Rand Int'!BM74,'Inputs &amp; Outputs'!$B$5,'Inputs &amp; Outputs'!$B$6)</f>
        <v>7.4743648071288679E-2</v>
      </c>
      <c r="BN74">
        <f>NORMINV('Rand Int'!BN74,'Inputs &amp; Outputs'!$B$5,'Inputs &amp; Outputs'!$B$6)</f>
        <v>7.4944055502523046E-3</v>
      </c>
      <c r="BO74">
        <f>NORMINV('Rand Int'!BO74,'Inputs &amp; Outputs'!$B$5,'Inputs &amp; Outputs'!$B$6)</f>
        <v>-6.701993243447904E-2</v>
      </c>
      <c r="BP74">
        <f>NORMINV('Rand Int'!BP74,'Inputs &amp; Outputs'!$B$5,'Inputs &amp; Outputs'!$B$6)</f>
        <v>0.10948491769407771</v>
      </c>
      <c r="BQ74">
        <f>NORMINV('Rand Int'!BQ74,'Inputs &amp; Outputs'!$B$5,'Inputs &amp; Outputs'!$B$6)</f>
        <v>5.1818260129340273E-2</v>
      </c>
      <c r="BR74">
        <f>NORMINV('Rand Int'!BR74,'Inputs &amp; Outputs'!$B$5,'Inputs &amp; Outputs'!$B$6)</f>
        <v>0.11556984889414565</v>
      </c>
      <c r="BS74">
        <f>NORMINV('Rand Int'!BS74,'Inputs &amp; Outputs'!$B$5,'Inputs &amp; Outputs'!$B$6)</f>
        <v>6.5022620167756104E-2</v>
      </c>
      <c r="BT74">
        <f>NORMINV('Rand Int'!BT74,'Inputs &amp; Outputs'!$B$5,'Inputs &amp; Outputs'!$B$6)</f>
        <v>5.5780455173702281E-2</v>
      </c>
    </row>
    <row r="75" spans="1:72" x14ac:dyDescent="0.25">
      <c r="A75" s="1">
        <v>74</v>
      </c>
      <c r="C75">
        <f>NORMINV('Rand Int'!C75,'Inputs &amp; Outputs'!$B$5,'Inputs &amp; Outputs'!$B$6)</f>
        <v>-8.278266603683751E-2</v>
      </c>
      <c r="D75">
        <f>NORMINV('Rand Int'!D75,'Inputs &amp; Outputs'!$B$5,'Inputs &amp; Outputs'!$B$6)</f>
        <v>-4.6782931622176463E-2</v>
      </c>
      <c r="E75">
        <f>NORMINV('Rand Int'!E75,'Inputs &amp; Outputs'!$B$5,'Inputs &amp; Outputs'!$B$6)</f>
        <v>-5.4396415809952053E-3</v>
      </c>
      <c r="F75">
        <f>NORMINV('Rand Int'!F75,'Inputs &amp; Outputs'!$B$5,'Inputs &amp; Outputs'!$B$6)</f>
        <v>0.19161853704320958</v>
      </c>
      <c r="G75">
        <f>NORMINV('Rand Int'!G75,'Inputs &amp; Outputs'!$B$5,'Inputs &amp; Outputs'!$B$6)</f>
        <v>-3.5578367307586567E-3</v>
      </c>
      <c r="H75">
        <f>NORMINV('Rand Int'!H75,'Inputs &amp; Outputs'!$B$5,'Inputs &amp; Outputs'!$B$6)</f>
        <v>0.16476169463858348</v>
      </c>
      <c r="I75">
        <f>NORMINV('Rand Int'!I75,'Inputs &amp; Outputs'!$B$5,'Inputs &amp; Outputs'!$B$6)</f>
        <v>0.12854623417709388</v>
      </c>
      <c r="J75">
        <f>NORMINV('Rand Int'!J75,'Inputs &amp; Outputs'!$B$5,'Inputs &amp; Outputs'!$B$6)</f>
        <v>5.6003278103400445E-2</v>
      </c>
      <c r="K75">
        <f>NORMINV('Rand Int'!K75,'Inputs &amp; Outputs'!$B$5,'Inputs &amp; Outputs'!$B$6)</f>
        <v>0.10398976460311224</v>
      </c>
      <c r="L75">
        <f>NORMINV('Rand Int'!L75,'Inputs &amp; Outputs'!$B$5,'Inputs &amp; Outputs'!$B$6)</f>
        <v>0.14144212157182828</v>
      </c>
      <c r="M75">
        <f>NORMINV('Rand Int'!M75,'Inputs &amp; Outputs'!$B$5,'Inputs &amp; Outputs'!$B$6)</f>
        <v>0.12938108377832419</v>
      </c>
      <c r="N75">
        <f>NORMINV('Rand Int'!N75,'Inputs &amp; Outputs'!$B$5,'Inputs &amp; Outputs'!$B$6)</f>
        <v>0.14966007173523196</v>
      </c>
      <c r="O75">
        <f>NORMINV('Rand Int'!O75,'Inputs &amp; Outputs'!$B$5,'Inputs &amp; Outputs'!$B$6)</f>
        <v>0.12856689466432988</v>
      </c>
      <c r="P75">
        <f>NORMINV('Rand Int'!P75,'Inputs &amp; Outputs'!$B$5,'Inputs &amp; Outputs'!$B$6)</f>
        <v>0.11397101913251882</v>
      </c>
      <c r="Q75">
        <f>NORMINV('Rand Int'!Q75,'Inputs &amp; Outputs'!$B$5,'Inputs &amp; Outputs'!$B$6)</f>
        <v>2.0508916108458584E-2</v>
      </c>
      <c r="R75">
        <f>NORMINV('Rand Int'!R75,'Inputs &amp; Outputs'!$B$5,'Inputs &amp; Outputs'!$B$6)</f>
        <v>9.1555050853706313E-2</v>
      </c>
      <c r="S75">
        <f>NORMINV('Rand Int'!S75,'Inputs &amp; Outputs'!$B$5,'Inputs &amp; Outputs'!$B$6)</f>
        <v>9.3027801780049019E-2</v>
      </c>
      <c r="T75">
        <f>NORMINV('Rand Int'!T75,'Inputs &amp; Outputs'!$B$5,'Inputs &amp; Outputs'!$B$6)</f>
        <v>0.11876685753204466</v>
      </c>
      <c r="U75">
        <f>NORMINV('Rand Int'!U75,'Inputs &amp; Outputs'!$B$5,'Inputs &amp; Outputs'!$B$6)</f>
        <v>0.14375252743132033</v>
      </c>
      <c r="V75">
        <f>NORMINV('Rand Int'!V75,'Inputs &amp; Outputs'!$B$5,'Inputs &amp; Outputs'!$B$6)</f>
        <v>5.7481336180416426E-2</v>
      </c>
      <c r="W75">
        <f>NORMINV('Rand Int'!W75,'Inputs &amp; Outputs'!$B$5,'Inputs &amp; Outputs'!$B$6)</f>
        <v>0.10638466836646349</v>
      </c>
      <c r="X75">
        <f>NORMINV('Rand Int'!X75,'Inputs &amp; Outputs'!$B$5,'Inputs &amp; Outputs'!$B$6)</f>
        <v>-8.0662932977465879E-2</v>
      </c>
      <c r="Y75">
        <f>NORMINV('Rand Int'!Y75,'Inputs &amp; Outputs'!$B$5,'Inputs &amp; Outputs'!$B$6)</f>
        <v>0.13167450350635149</v>
      </c>
      <c r="Z75">
        <f>NORMINV('Rand Int'!Z75,'Inputs &amp; Outputs'!$B$5,'Inputs &amp; Outputs'!$B$6)</f>
        <v>0.12643046441363393</v>
      </c>
      <c r="AA75">
        <f>NORMINV('Rand Int'!AA75,'Inputs &amp; Outputs'!$B$5,'Inputs &amp; Outputs'!$B$6)</f>
        <v>-8.9033130320674614E-2</v>
      </c>
      <c r="AB75">
        <f>NORMINV('Rand Int'!AB75,'Inputs &amp; Outputs'!$B$5,'Inputs &amp; Outputs'!$B$6)</f>
        <v>4.9589143153642198E-2</v>
      </c>
      <c r="AC75">
        <f>NORMINV('Rand Int'!AC75,'Inputs &amp; Outputs'!$B$5,'Inputs &amp; Outputs'!$B$6)</f>
        <v>-2.2563825824727518E-2</v>
      </c>
      <c r="AD75">
        <f>NORMINV('Rand Int'!AD75,'Inputs &amp; Outputs'!$B$5,'Inputs &amp; Outputs'!$B$6)</f>
        <v>2.8853837515723034E-2</v>
      </c>
      <c r="AE75">
        <f>NORMINV('Rand Int'!AE75,'Inputs &amp; Outputs'!$B$5,'Inputs &amp; Outputs'!$B$6)</f>
        <v>2.3315027565166208E-2</v>
      </c>
      <c r="AF75">
        <f>NORMINV('Rand Int'!AF75,'Inputs &amp; Outputs'!$B$5,'Inputs &amp; Outputs'!$B$6)</f>
        <v>0.11427301923720651</v>
      </c>
      <c r="AG75">
        <f>NORMINV('Rand Int'!AG75,'Inputs &amp; Outputs'!$B$5,'Inputs &amp; Outputs'!$B$6)</f>
        <v>6.7867079609346764E-2</v>
      </c>
      <c r="AH75">
        <f>NORMINV('Rand Int'!AH75,'Inputs &amp; Outputs'!$B$5,'Inputs &amp; Outputs'!$B$6)</f>
        <v>0.11688043625532393</v>
      </c>
      <c r="AI75">
        <f>NORMINV('Rand Int'!AI75,'Inputs &amp; Outputs'!$B$5,'Inputs &amp; Outputs'!$B$6)</f>
        <v>0.23762104167548298</v>
      </c>
      <c r="AJ75">
        <f>NORMINV('Rand Int'!AJ75,'Inputs &amp; Outputs'!$B$5,'Inputs &amp; Outputs'!$B$6)</f>
        <v>1.6909904378403333E-2</v>
      </c>
      <c r="AK75">
        <f>NORMINV('Rand Int'!AK75,'Inputs &amp; Outputs'!$B$5,'Inputs &amp; Outputs'!$B$6)</f>
        <v>0.1289505294100341</v>
      </c>
      <c r="AL75">
        <f>NORMINV('Rand Int'!AL75,'Inputs &amp; Outputs'!$B$5,'Inputs &amp; Outputs'!$B$6)</f>
        <v>1.4347539309902589E-2</v>
      </c>
      <c r="AM75">
        <f>NORMINV('Rand Int'!AM75,'Inputs &amp; Outputs'!$B$5,'Inputs &amp; Outputs'!$B$6)</f>
        <v>5.6721818152527193E-2</v>
      </c>
      <c r="AN75">
        <f>NORMINV('Rand Int'!AN75,'Inputs &amp; Outputs'!$B$5,'Inputs &amp; Outputs'!$B$6)</f>
        <v>4.2712819679863498E-2</v>
      </c>
      <c r="AO75">
        <f>NORMINV('Rand Int'!AO75,'Inputs &amp; Outputs'!$B$5,'Inputs &amp; Outputs'!$B$6)</f>
        <v>0.12700501053687929</v>
      </c>
      <c r="AP75">
        <f>NORMINV('Rand Int'!AP75,'Inputs &amp; Outputs'!$B$5,'Inputs &amp; Outputs'!$B$6)</f>
        <v>5.0502526169044624E-2</v>
      </c>
      <c r="AQ75">
        <f>NORMINV('Rand Int'!AQ75,'Inputs &amp; Outputs'!$B$5,'Inputs &amp; Outputs'!$B$6)</f>
        <v>4.5288047447479163E-2</v>
      </c>
      <c r="AR75">
        <f>NORMINV('Rand Int'!AR75,'Inputs &amp; Outputs'!$B$5,'Inputs &amp; Outputs'!$B$6)</f>
        <v>-1.340252742735093E-2</v>
      </c>
      <c r="AS75">
        <f>NORMINV('Rand Int'!AS75,'Inputs &amp; Outputs'!$B$5,'Inputs &amp; Outputs'!$B$6)</f>
        <v>0.28977081743465954</v>
      </c>
      <c r="AT75">
        <f>NORMINV('Rand Int'!AT75,'Inputs &amp; Outputs'!$B$5,'Inputs &amp; Outputs'!$B$6)</f>
        <v>-7.4647849204419775E-2</v>
      </c>
      <c r="AU75">
        <f>NORMINV('Rand Int'!AU75,'Inputs &amp; Outputs'!$B$5,'Inputs &amp; Outputs'!$B$6)</f>
        <v>0.18368277396818899</v>
      </c>
      <c r="AV75">
        <f>NORMINV('Rand Int'!AV75,'Inputs &amp; Outputs'!$B$5,'Inputs &amp; Outputs'!$B$6)</f>
        <v>9.5031243647904023E-2</v>
      </c>
      <c r="AW75">
        <f>NORMINV('Rand Int'!AW75,'Inputs &amp; Outputs'!$B$5,'Inputs &amp; Outputs'!$B$6)</f>
        <v>3.4638263187170906E-2</v>
      </c>
      <c r="AX75">
        <f>NORMINV('Rand Int'!AX75,'Inputs &amp; Outputs'!$B$5,'Inputs &amp; Outputs'!$B$6)</f>
        <v>2.2055270603893236E-2</v>
      </c>
      <c r="AY75">
        <f>NORMINV('Rand Int'!AY75,'Inputs &amp; Outputs'!$B$5,'Inputs &amp; Outputs'!$B$6)</f>
        <v>0.22407150971325945</v>
      </c>
      <c r="AZ75">
        <f>NORMINV('Rand Int'!AZ75,'Inputs &amp; Outputs'!$B$5,'Inputs &amp; Outputs'!$B$6)</f>
        <v>8.1838756644767363E-2</v>
      </c>
      <c r="BA75">
        <f>NORMINV('Rand Int'!BA75,'Inputs &amp; Outputs'!$B$5,'Inputs &amp; Outputs'!$B$6)</f>
        <v>0.16720971299233781</v>
      </c>
      <c r="BB75">
        <f>NORMINV('Rand Int'!BB75,'Inputs &amp; Outputs'!$B$5,'Inputs &amp; Outputs'!$B$6)</f>
        <v>-5.8459079266469219E-2</v>
      </c>
      <c r="BC75">
        <f>NORMINV('Rand Int'!BC75,'Inputs &amp; Outputs'!$B$5,'Inputs &amp; Outputs'!$B$6)</f>
        <v>3.9715830006670269E-2</v>
      </c>
      <c r="BD75">
        <f>NORMINV('Rand Int'!BD75,'Inputs &amp; Outputs'!$B$5,'Inputs &amp; Outputs'!$B$6)</f>
        <v>-8.9960537855707096E-3</v>
      </c>
      <c r="BE75">
        <f>NORMINV('Rand Int'!BE75,'Inputs &amp; Outputs'!$B$5,'Inputs &amp; Outputs'!$B$6)</f>
        <v>9.4472218518509732E-2</v>
      </c>
      <c r="BF75">
        <f>NORMINV('Rand Int'!BF75,'Inputs &amp; Outputs'!$B$5,'Inputs &amp; Outputs'!$B$6)</f>
        <v>0.17390074521172574</v>
      </c>
      <c r="BG75">
        <f>NORMINV('Rand Int'!BG75,'Inputs &amp; Outputs'!$B$5,'Inputs &amp; Outputs'!$B$6)</f>
        <v>2.7657080498197095E-2</v>
      </c>
      <c r="BH75">
        <f>NORMINV('Rand Int'!BH75,'Inputs &amp; Outputs'!$B$5,'Inputs &amp; Outputs'!$B$6)</f>
        <v>3.465323624875892E-2</v>
      </c>
      <c r="BI75">
        <f>NORMINV('Rand Int'!BI75,'Inputs &amp; Outputs'!$B$5,'Inputs &amp; Outputs'!$B$6)</f>
        <v>0.19076908125295569</v>
      </c>
      <c r="BJ75">
        <f>NORMINV('Rand Int'!BJ75,'Inputs &amp; Outputs'!$B$5,'Inputs &amp; Outputs'!$B$6)</f>
        <v>7.8757289684785209E-2</v>
      </c>
      <c r="BK75">
        <f>NORMINV('Rand Int'!BK75,'Inputs &amp; Outputs'!$B$5,'Inputs &amp; Outputs'!$B$6)</f>
        <v>6.6071017257647788E-2</v>
      </c>
      <c r="BL75">
        <f>NORMINV('Rand Int'!BL75,'Inputs &amp; Outputs'!$B$5,'Inputs &amp; Outputs'!$B$6)</f>
        <v>6.8448039212974085E-2</v>
      </c>
      <c r="BM75">
        <f>NORMINV('Rand Int'!BM75,'Inputs &amp; Outputs'!$B$5,'Inputs &amp; Outputs'!$B$6)</f>
        <v>4.6565396297273062E-2</v>
      </c>
      <c r="BN75">
        <f>NORMINV('Rand Int'!BN75,'Inputs &amp; Outputs'!$B$5,'Inputs &amp; Outputs'!$B$6)</f>
        <v>9.1140141270227917E-2</v>
      </c>
      <c r="BO75">
        <f>NORMINV('Rand Int'!BO75,'Inputs &amp; Outputs'!$B$5,'Inputs &amp; Outputs'!$B$6)</f>
        <v>0.17333338734068046</v>
      </c>
      <c r="BP75">
        <f>NORMINV('Rand Int'!BP75,'Inputs &amp; Outputs'!$B$5,'Inputs &amp; Outputs'!$B$6)</f>
        <v>7.3601347042870136E-2</v>
      </c>
      <c r="BQ75">
        <f>NORMINV('Rand Int'!BQ75,'Inputs &amp; Outputs'!$B$5,'Inputs &amp; Outputs'!$B$6)</f>
        <v>4.9968626561694707E-2</v>
      </c>
      <c r="BR75">
        <f>NORMINV('Rand Int'!BR75,'Inputs &amp; Outputs'!$B$5,'Inputs &amp; Outputs'!$B$6)</f>
        <v>1.9905966610884604E-2</v>
      </c>
      <c r="BS75">
        <f>NORMINV('Rand Int'!BS75,'Inputs &amp; Outputs'!$B$5,'Inputs &amp; Outputs'!$B$6)</f>
        <v>0.16529662579222396</v>
      </c>
      <c r="BT75">
        <f>NORMINV('Rand Int'!BT75,'Inputs &amp; Outputs'!$B$5,'Inputs &amp; Outputs'!$B$6)</f>
        <v>3.003235444778991E-2</v>
      </c>
    </row>
    <row r="76" spans="1:72" x14ac:dyDescent="0.25">
      <c r="A76" s="1">
        <v>75</v>
      </c>
      <c r="C76">
        <f>NORMINV('Rand Int'!C76,'Inputs &amp; Outputs'!$B$5,'Inputs &amp; Outputs'!$B$6)</f>
        <v>4.0374636526429794E-3</v>
      </c>
      <c r="D76">
        <f>NORMINV('Rand Int'!D76,'Inputs &amp; Outputs'!$B$5,'Inputs &amp; Outputs'!$B$6)</f>
        <v>4.9774865386321095E-2</v>
      </c>
      <c r="E76">
        <f>NORMINV('Rand Int'!E76,'Inputs &amp; Outputs'!$B$5,'Inputs &amp; Outputs'!$B$6)</f>
        <v>0.15155099744714007</v>
      </c>
      <c r="F76">
        <f>NORMINV('Rand Int'!F76,'Inputs &amp; Outputs'!$B$5,'Inputs &amp; Outputs'!$B$6)</f>
        <v>3.5028084547814614E-2</v>
      </c>
      <c r="G76">
        <f>NORMINV('Rand Int'!G76,'Inputs &amp; Outputs'!$B$5,'Inputs &amp; Outputs'!$B$6)</f>
        <v>-1.0310069704856775E-2</v>
      </c>
      <c r="H76">
        <f>NORMINV('Rand Int'!H76,'Inputs &amp; Outputs'!$B$5,'Inputs &amp; Outputs'!$B$6)</f>
        <v>3.5442609784751708E-2</v>
      </c>
      <c r="I76">
        <f>NORMINV('Rand Int'!I76,'Inputs &amp; Outputs'!$B$5,'Inputs &amp; Outputs'!$B$6)</f>
        <v>-2.8775412001285097E-2</v>
      </c>
      <c r="J76">
        <f>NORMINV('Rand Int'!J76,'Inputs &amp; Outputs'!$B$5,'Inputs &amp; Outputs'!$B$6)</f>
        <v>1.9669157678544727E-2</v>
      </c>
      <c r="K76">
        <f>NORMINV('Rand Int'!K76,'Inputs &amp; Outputs'!$B$5,'Inputs &amp; Outputs'!$B$6)</f>
        <v>0.18811057470153189</v>
      </c>
      <c r="L76">
        <f>NORMINV('Rand Int'!L76,'Inputs &amp; Outputs'!$B$5,'Inputs &amp; Outputs'!$B$6)</f>
        <v>6.8406159445213874E-2</v>
      </c>
      <c r="M76">
        <f>NORMINV('Rand Int'!M76,'Inputs &amp; Outputs'!$B$5,'Inputs &amp; Outputs'!$B$6)</f>
        <v>8.3513116719717909E-3</v>
      </c>
      <c r="N76">
        <f>NORMINV('Rand Int'!N76,'Inputs &amp; Outputs'!$B$5,'Inputs &amp; Outputs'!$B$6)</f>
        <v>2.3422612511046888E-2</v>
      </c>
      <c r="O76">
        <f>NORMINV('Rand Int'!O76,'Inputs &amp; Outputs'!$B$5,'Inputs &amp; Outputs'!$B$6)</f>
        <v>-2.1522820006991419E-2</v>
      </c>
      <c r="P76">
        <f>NORMINV('Rand Int'!P76,'Inputs &amp; Outputs'!$B$5,'Inputs &amp; Outputs'!$B$6)</f>
        <v>4.6245459584411605E-3</v>
      </c>
      <c r="Q76">
        <f>NORMINV('Rand Int'!Q76,'Inputs &amp; Outputs'!$B$5,'Inputs &amp; Outputs'!$B$6)</f>
        <v>0.13346976532843663</v>
      </c>
      <c r="R76">
        <f>NORMINV('Rand Int'!R76,'Inputs &amp; Outputs'!$B$5,'Inputs &amp; Outputs'!$B$6)</f>
        <v>2.0840780659258575E-2</v>
      </c>
      <c r="S76">
        <f>NORMINV('Rand Int'!S76,'Inputs &amp; Outputs'!$B$5,'Inputs &amp; Outputs'!$B$6)</f>
        <v>8.6658575969544779E-2</v>
      </c>
      <c r="T76">
        <f>NORMINV('Rand Int'!T76,'Inputs &amp; Outputs'!$B$5,'Inputs &amp; Outputs'!$B$6)</f>
        <v>-1.0303888120990617E-2</v>
      </c>
      <c r="U76">
        <f>NORMINV('Rand Int'!U76,'Inputs &amp; Outputs'!$B$5,'Inputs &amp; Outputs'!$B$6)</f>
        <v>6.3227257100049949E-2</v>
      </c>
      <c r="V76">
        <f>NORMINV('Rand Int'!V76,'Inputs &amp; Outputs'!$B$5,'Inputs &amp; Outputs'!$B$6)</f>
        <v>5.0038680841594477E-2</v>
      </c>
      <c r="W76">
        <f>NORMINV('Rand Int'!W76,'Inputs &amp; Outputs'!$B$5,'Inputs &amp; Outputs'!$B$6)</f>
        <v>0.11272503298623128</v>
      </c>
      <c r="X76">
        <f>NORMINV('Rand Int'!X76,'Inputs &amp; Outputs'!$B$5,'Inputs &amp; Outputs'!$B$6)</f>
        <v>1.415502558042489E-2</v>
      </c>
      <c r="Y76">
        <f>NORMINV('Rand Int'!Y76,'Inputs &amp; Outputs'!$B$5,'Inputs &amp; Outputs'!$B$6)</f>
        <v>9.5761831493460736E-2</v>
      </c>
      <c r="Z76">
        <f>NORMINV('Rand Int'!Z76,'Inputs &amp; Outputs'!$B$5,'Inputs &amp; Outputs'!$B$6)</f>
        <v>7.0599588172636216E-2</v>
      </c>
      <c r="AA76">
        <f>NORMINV('Rand Int'!AA76,'Inputs &amp; Outputs'!$B$5,'Inputs &amp; Outputs'!$B$6)</f>
        <v>0.16324650844622418</v>
      </c>
      <c r="AB76">
        <f>NORMINV('Rand Int'!AB76,'Inputs &amp; Outputs'!$B$5,'Inputs &amp; Outputs'!$B$6)</f>
        <v>-5.9825379805568929E-2</v>
      </c>
      <c r="AC76">
        <f>NORMINV('Rand Int'!AC76,'Inputs &amp; Outputs'!$B$5,'Inputs &amp; Outputs'!$B$6)</f>
        <v>0.10400560382822041</v>
      </c>
      <c r="AD76">
        <f>NORMINV('Rand Int'!AD76,'Inputs &amp; Outputs'!$B$5,'Inputs &amp; Outputs'!$B$6)</f>
        <v>7.8078837925481384E-2</v>
      </c>
      <c r="AE76">
        <f>NORMINV('Rand Int'!AE76,'Inputs &amp; Outputs'!$B$5,'Inputs &amp; Outputs'!$B$6)</f>
        <v>7.7704064497623113E-2</v>
      </c>
      <c r="AF76">
        <f>NORMINV('Rand Int'!AF76,'Inputs &amp; Outputs'!$B$5,'Inputs &amp; Outputs'!$B$6)</f>
        <v>0.12041969263989691</v>
      </c>
      <c r="AG76">
        <f>NORMINV('Rand Int'!AG76,'Inputs &amp; Outputs'!$B$5,'Inputs &amp; Outputs'!$B$6)</f>
        <v>3.516889193832605E-2</v>
      </c>
      <c r="AH76">
        <f>NORMINV('Rand Int'!AH76,'Inputs &amp; Outputs'!$B$5,'Inputs &amp; Outputs'!$B$6)</f>
        <v>-1.4559669606222791E-2</v>
      </c>
      <c r="AI76">
        <f>NORMINV('Rand Int'!AI76,'Inputs &amp; Outputs'!$B$5,'Inputs &amp; Outputs'!$B$6)</f>
        <v>0.21865638910367283</v>
      </c>
      <c r="AJ76">
        <f>NORMINV('Rand Int'!AJ76,'Inputs &amp; Outputs'!$B$5,'Inputs &amp; Outputs'!$B$6)</f>
        <v>0.13825975779718641</v>
      </c>
      <c r="AK76">
        <f>NORMINV('Rand Int'!AK76,'Inputs &amp; Outputs'!$B$5,'Inputs &amp; Outputs'!$B$6)</f>
        <v>0.13468682099181239</v>
      </c>
      <c r="AL76">
        <f>NORMINV('Rand Int'!AL76,'Inputs &amp; Outputs'!$B$5,'Inputs &amp; Outputs'!$B$6)</f>
        <v>7.4544819867014944E-2</v>
      </c>
      <c r="AM76">
        <f>NORMINV('Rand Int'!AM76,'Inputs &amp; Outputs'!$B$5,'Inputs &amp; Outputs'!$B$6)</f>
        <v>0.10208277203642838</v>
      </c>
      <c r="AN76">
        <f>NORMINV('Rand Int'!AN76,'Inputs &amp; Outputs'!$B$5,'Inputs &amp; Outputs'!$B$6)</f>
        <v>4.9949881405809041E-2</v>
      </c>
      <c r="AO76">
        <f>NORMINV('Rand Int'!AO76,'Inputs &amp; Outputs'!$B$5,'Inputs &amp; Outputs'!$B$6)</f>
        <v>-6.4278058529272583E-2</v>
      </c>
      <c r="AP76">
        <f>NORMINV('Rand Int'!AP76,'Inputs &amp; Outputs'!$B$5,'Inputs &amp; Outputs'!$B$6)</f>
        <v>1.826801499576361E-2</v>
      </c>
      <c r="AQ76">
        <f>NORMINV('Rand Int'!AQ76,'Inputs &amp; Outputs'!$B$5,'Inputs &amp; Outputs'!$B$6)</f>
        <v>0.16067145367931457</v>
      </c>
      <c r="AR76">
        <f>NORMINV('Rand Int'!AR76,'Inputs &amp; Outputs'!$B$5,'Inputs &amp; Outputs'!$B$6)</f>
        <v>6.4553211268929087E-2</v>
      </c>
      <c r="AS76">
        <f>NORMINV('Rand Int'!AS76,'Inputs &amp; Outputs'!$B$5,'Inputs &amp; Outputs'!$B$6)</f>
        <v>-4.4240706469234226E-2</v>
      </c>
      <c r="AT76">
        <f>NORMINV('Rand Int'!AT76,'Inputs &amp; Outputs'!$B$5,'Inputs &amp; Outputs'!$B$6)</f>
        <v>3.0615100273213611E-2</v>
      </c>
      <c r="AU76">
        <f>NORMINV('Rand Int'!AU76,'Inputs &amp; Outputs'!$B$5,'Inputs &amp; Outputs'!$B$6)</f>
        <v>-7.1109303960448539E-2</v>
      </c>
      <c r="AV76">
        <f>NORMINV('Rand Int'!AV76,'Inputs &amp; Outputs'!$B$5,'Inputs &amp; Outputs'!$B$6)</f>
        <v>0.13163004815071472</v>
      </c>
      <c r="AW76">
        <f>NORMINV('Rand Int'!AW76,'Inputs &amp; Outputs'!$B$5,'Inputs &amp; Outputs'!$B$6)</f>
        <v>9.8698839277088793E-2</v>
      </c>
      <c r="AX76">
        <f>NORMINV('Rand Int'!AX76,'Inputs &amp; Outputs'!$B$5,'Inputs &amp; Outputs'!$B$6)</f>
        <v>4.2063413214058376E-2</v>
      </c>
      <c r="AY76">
        <f>NORMINV('Rand Int'!AY76,'Inputs &amp; Outputs'!$B$5,'Inputs &amp; Outputs'!$B$6)</f>
        <v>0.15727894164767647</v>
      </c>
      <c r="AZ76">
        <f>NORMINV('Rand Int'!AZ76,'Inputs &amp; Outputs'!$B$5,'Inputs &amp; Outputs'!$B$6)</f>
        <v>7.2286279823207053E-2</v>
      </c>
      <c r="BA76">
        <f>NORMINV('Rand Int'!BA76,'Inputs &amp; Outputs'!$B$5,'Inputs &amp; Outputs'!$B$6)</f>
        <v>2.2388336121024498E-2</v>
      </c>
      <c r="BB76">
        <f>NORMINV('Rand Int'!BB76,'Inputs &amp; Outputs'!$B$5,'Inputs &amp; Outputs'!$B$6)</f>
        <v>0.11211801517491747</v>
      </c>
      <c r="BC76">
        <f>NORMINV('Rand Int'!BC76,'Inputs &amp; Outputs'!$B$5,'Inputs &amp; Outputs'!$B$6)</f>
        <v>6.3019463834755166E-2</v>
      </c>
      <c r="BD76">
        <f>NORMINV('Rand Int'!BD76,'Inputs &amp; Outputs'!$B$5,'Inputs &amp; Outputs'!$B$6)</f>
        <v>0.1149716340902337</v>
      </c>
      <c r="BE76">
        <f>NORMINV('Rand Int'!BE76,'Inputs &amp; Outputs'!$B$5,'Inputs &amp; Outputs'!$B$6)</f>
        <v>3.7493827046458331E-2</v>
      </c>
      <c r="BF76">
        <f>NORMINV('Rand Int'!BF76,'Inputs &amp; Outputs'!$B$5,'Inputs &amp; Outputs'!$B$6)</f>
        <v>3.5130158701236244E-2</v>
      </c>
      <c r="BG76">
        <f>NORMINV('Rand Int'!BG76,'Inputs &amp; Outputs'!$B$5,'Inputs &amp; Outputs'!$B$6)</f>
        <v>-3.063414877888522E-2</v>
      </c>
      <c r="BH76">
        <f>NORMINV('Rand Int'!BH76,'Inputs &amp; Outputs'!$B$5,'Inputs &amp; Outputs'!$B$6)</f>
        <v>0.1742179073495933</v>
      </c>
      <c r="BI76">
        <f>NORMINV('Rand Int'!BI76,'Inputs &amp; Outputs'!$B$5,'Inputs &amp; Outputs'!$B$6)</f>
        <v>2.3627078644308561E-2</v>
      </c>
      <c r="BJ76">
        <f>NORMINV('Rand Int'!BJ76,'Inputs &amp; Outputs'!$B$5,'Inputs &amp; Outputs'!$B$6)</f>
        <v>5.8210313394726571E-2</v>
      </c>
      <c r="BK76">
        <f>NORMINV('Rand Int'!BK76,'Inputs &amp; Outputs'!$B$5,'Inputs &amp; Outputs'!$B$6)</f>
        <v>0.14851960292581151</v>
      </c>
      <c r="BL76">
        <f>NORMINV('Rand Int'!BL76,'Inputs &amp; Outputs'!$B$5,'Inputs &amp; Outputs'!$B$6)</f>
        <v>9.7762322101386911E-2</v>
      </c>
      <c r="BM76">
        <f>NORMINV('Rand Int'!BM76,'Inputs &amp; Outputs'!$B$5,'Inputs &amp; Outputs'!$B$6)</f>
        <v>3.4715920493843408E-2</v>
      </c>
      <c r="BN76">
        <f>NORMINV('Rand Int'!BN76,'Inputs &amp; Outputs'!$B$5,'Inputs &amp; Outputs'!$B$6)</f>
        <v>-8.6985262331587376E-2</v>
      </c>
      <c r="BO76">
        <f>NORMINV('Rand Int'!BO76,'Inputs &amp; Outputs'!$B$5,'Inputs &amp; Outputs'!$B$6)</f>
        <v>8.1854716491705795E-2</v>
      </c>
      <c r="BP76">
        <f>NORMINV('Rand Int'!BP76,'Inputs &amp; Outputs'!$B$5,'Inputs &amp; Outputs'!$B$6)</f>
        <v>3.3992335017571547E-2</v>
      </c>
      <c r="BQ76">
        <f>NORMINV('Rand Int'!BQ76,'Inputs &amp; Outputs'!$B$5,'Inputs &amp; Outputs'!$B$6)</f>
        <v>-3.6861143309209032E-2</v>
      </c>
      <c r="BR76">
        <f>NORMINV('Rand Int'!BR76,'Inputs &amp; Outputs'!$B$5,'Inputs &amp; Outputs'!$B$6)</f>
        <v>2.5639455147442522E-2</v>
      </c>
      <c r="BS76">
        <f>NORMINV('Rand Int'!BS76,'Inputs &amp; Outputs'!$B$5,'Inputs &amp; Outputs'!$B$6)</f>
        <v>7.5770698659205243E-2</v>
      </c>
      <c r="BT76">
        <f>NORMINV('Rand Int'!BT76,'Inputs &amp; Outputs'!$B$5,'Inputs &amp; Outputs'!$B$6)</f>
        <v>0.21049655488331273</v>
      </c>
    </row>
    <row r="77" spans="1:72" x14ac:dyDescent="0.25">
      <c r="A77" s="1">
        <v>76</v>
      </c>
      <c r="C77">
        <f>NORMINV('Rand Int'!C77,'Inputs &amp; Outputs'!$B$5,'Inputs &amp; Outputs'!$B$6)</f>
        <v>4.6781705633073399E-2</v>
      </c>
      <c r="D77">
        <f>NORMINV('Rand Int'!D77,'Inputs &amp; Outputs'!$B$5,'Inputs &amp; Outputs'!$B$6)</f>
        <v>-8.8206320093421886E-3</v>
      </c>
      <c r="E77">
        <f>NORMINV('Rand Int'!E77,'Inputs &amp; Outputs'!$B$5,'Inputs &amp; Outputs'!$B$6)</f>
        <v>7.3259635505463536E-2</v>
      </c>
      <c r="F77">
        <f>NORMINV('Rand Int'!F77,'Inputs &amp; Outputs'!$B$5,'Inputs &amp; Outputs'!$B$6)</f>
        <v>5.8977974289369371E-2</v>
      </c>
      <c r="G77">
        <f>NORMINV('Rand Int'!G77,'Inputs &amp; Outputs'!$B$5,'Inputs &amp; Outputs'!$B$6)</f>
        <v>2.3208352514616712E-2</v>
      </c>
      <c r="H77">
        <f>NORMINV('Rand Int'!H77,'Inputs &amp; Outputs'!$B$5,'Inputs &amp; Outputs'!$B$6)</f>
        <v>7.7967581678941383E-2</v>
      </c>
      <c r="I77">
        <f>NORMINV('Rand Int'!I77,'Inputs &amp; Outputs'!$B$5,'Inputs &amp; Outputs'!$B$6)</f>
        <v>6.5995274651245259E-2</v>
      </c>
      <c r="J77">
        <f>NORMINV('Rand Int'!J77,'Inputs &amp; Outputs'!$B$5,'Inputs &amp; Outputs'!$B$6)</f>
        <v>3.8790489836165294E-2</v>
      </c>
      <c r="K77">
        <f>NORMINV('Rand Int'!K77,'Inputs &amp; Outputs'!$B$5,'Inputs &amp; Outputs'!$B$6)</f>
        <v>0.12832096429828016</v>
      </c>
      <c r="L77">
        <f>NORMINV('Rand Int'!L77,'Inputs &amp; Outputs'!$B$5,'Inputs &amp; Outputs'!$B$6)</f>
        <v>-8.4618413753850541E-3</v>
      </c>
      <c r="M77">
        <f>NORMINV('Rand Int'!M77,'Inputs &amp; Outputs'!$B$5,'Inputs &amp; Outputs'!$B$6)</f>
        <v>5.8813196726574792E-2</v>
      </c>
      <c r="N77">
        <f>NORMINV('Rand Int'!N77,'Inputs &amp; Outputs'!$B$5,'Inputs &amp; Outputs'!$B$6)</f>
        <v>0.13786021137422794</v>
      </c>
      <c r="O77">
        <f>NORMINV('Rand Int'!O77,'Inputs &amp; Outputs'!$B$5,'Inputs &amp; Outputs'!$B$6)</f>
        <v>3.1940917774940125E-2</v>
      </c>
      <c r="P77">
        <f>NORMINV('Rand Int'!P77,'Inputs &amp; Outputs'!$B$5,'Inputs &amp; Outputs'!$B$6)</f>
        <v>-6.9570487992454105E-2</v>
      </c>
      <c r="Q77">
        <f>NORMINV('Rand Int'!Q77,'Inputs &amp; Outputs'!$B$5,'Inputs &amp; Outputs'!$B$6)</f>
        <v>0.11174784086573314</v>
      </c>
      <c r="R77">
        <f>NORMINV('Rand Int'!R77,'Inputs &amp; Outputs'!$B$5,'Inputs &amp; Outputs'!$B$6)</f>
        <v>0.14081963803774966</v>
      </c>
      <c r="S77">
        <f>NORMINV('Rand Int'!S77,'Inputs &amp; Outputs'!$B$5,'Inputs &amp; Outputs'!$B$6)</f>
        <v>4.6717206266669774E-2</v>
      </c>
      <c r="T77">
        <f>NORMINV('Rand Int'!T77,'Inputs &amp; Outputs'!$B$5,'Inputs &amp; Outputs'!$B$6)</f>
        <v>1.9038029686940447E-3</v>
      </c>
      <c r="U77">
        <f>NORMINV('Rand Int'!U77,'Inputs &amp; Outputs'!$B$5,'Inputs &amp; Outputs'!$B$6)</f>
        <v>0.11924389238646517</v>
      </c>
      <c r="V77">
        <f>NORMINV('Rand Int'!V77,'Inputs &amp; Outputs'!$B$5,'Inputs &amp; Outputs'!$B$6)</f>
        <v>3.6592537503052462E-2</v>
      </c>
      <c r="W77">
        <f>NORMINV('Rand Int'!W77,'Inputs &amp; Outputs'!$B$5,'Inputs &amp; Outputs'!$B$6)</f>
        <v>0.14245443427384741</v>
      </c>
      <c r="X77">
        <f>NORMINV('Rand Int'!X77,'Inputs &amp; Outputs'!$B$5,'Inputs &amp; Outputs'!$B$6)</f>
        <v>0.11383867999109153</v>
      </c>
      <c r="Y77">
        <f>NORMINV('Rand Int'!Y77,'Inputs &amp; Outputs'!$B$5,'Inputs &amp; Outputs'!$B$6)</f>
        <v>4.1217877104529017E-2</v>
      </c>
      <c r="Z77">
        <f>NORMINV('Rand Int'!Z77,'Inputs &amp; Outputs'!$B$5,'Inputs &amp; Outputs'!$B$6)</f>
        <v>0.12582780728643297</v>
      </c>
      <c r="AA77">
        <f>NORMINV('Rand Int'!AA77,'Inputs &amp; Outputs'!$B$5,'Inputs &amp; Outputs'!$B$6)</f>
        <v>0.18253588088938183</v>
      </c>
      <c r="AB77">
        <f>NORMINV('Rand Int'!AB77,'Inputs &amp; Outputs'!$B$5,'Inputs &amp; Outputs'!$B$6)</f>
        <v>-3.9526080408759282E-2</v>
      </c>
      <c r="AC77">
        <f>NORMINV('Rand Int'!AC77,'Inputs &amp; Outputs'!$B$5,'Inputs &amp; Outputs'!$B$6)</f>
        <v>5.1078713640778713E-2</v>
      </c>
      <c r="AD77">
        <f>NORMINV('Rand Int'!AD77,'Inputs &amp; Outputs'!$B$5,'Inputs &amp; Outputs'!$B$6)</f>
        <v>0.10937454153710416</v>
      </c>
      <c r="AE77">
        <f>NORMINV('Rand Int'!AE77,'Inputs &amp; Outputs'!$B$5,'Inputs &amp; Outputs'!$B$6)</f>
        <v>6.7476961532744878E-2</v>
      </c>
      <c r="AF77">
        <f>NORMINV('Rand Int'!AF77,'Inputs &amp; Outputs'!$B$5,'Inputs &amp; Outputs'!$B$6)</f>
        <v>6.4457401011698764E-2</v>
      </c>
      <c r="AG77">
        <f>NORMINV('Rand Int'!AG77,'Inputs &amp; Outputs'!$B$5,'Inputs &amp; Outputs'!$B$6)</f>
        <v>2.852853947117568E-2</v>
      </c>
      <c r="AH77">
        <f>NORMINV('Rand Int'!AH77,'Inputs &amp; Outputs'!$B$5,'Inputs &amp; Outputs'!$B$6)</f>
        <v>0.1538781039915868</v>
      </c>
      <c r="AI77">
        <f>NORMINV('Rand Int'!AI77,'Inputs &amp; Outputs'!$B$5,'Inputs &amp; Outputs'!$B$6)</f>
        <v>0.10348992682800151</v>
      </c>
      <c r="AJ77">
        <f>NORMINV('Rand Int'!AJ77,'Inputs &amp; Outputs'!$B$5,'Inputs &amp; Outputs'!$B$6)</f>
        <v>4.8610906276971233E-2</v>
      </c>
      <c r="AK77">
        <f>NORMINV('Rand Int'!AK77,'Inputs &amp; Outputs'!$B$5,'Inputs &amp; Outputs'!$B$6)</f>
        <v>-0.13469602260063623</v>
      </c>
      <c r="AL77">
        <f>NORMINV('Rand Int'!AL77,'Inputs &amp; Outputs'!$B$5,'Inputs &amp; Outputs'!$B$6)</f>
        <v>0.16758028077017334</v>
      </c>
      <c r="AM77">
        <f>NORMINV('Rand Int'!AM77,'Inputs &amp; Outputs'!$B$5,'Inputs &amp; Outputs'!$B$6)</f>
        <v>6.352967151640157E-2</v>
      </c>
      <c r="AN77">
        <f>NORMINV('Rand Int'!AN77,'Inputs &amp; Outputs'!$B$5,'Inputs &amp; Outputs'!$B$6)</f>
        <v>-3.4796430166890185E-2</v>
      </c>
      <c r="AO77">
        <f>NORMINV('Rand Int'!AO77,'Inputs &amp; Outputs'!$B$5,'Inputs &amp; Outputs'!$B$6)</f>
        <v>4.050256303402814E-2</v>
      </c>
      <c r="AP77">
        <f>NORMINV('Rand Int'!AP77,'Inputs &amp; Outputs'!$B$5,'Inputs &amp; Outputs'!$B$6)</f>
        <v>-3.5113390531575084E-3</v>
      </c>
      <c r="AQ77">
        <f>NORMINV('Rand Int'!AQ77,'Inputs &amp; Outputs'!$B$5,'Inputs &amp; Outputs'!$B$6)</f>
        <v>6.9746093713170046E-2</v>
      </c>
      <c r="AR77">
        <f>NORMINV('Rand Int'!AR77,'Inputs &amp; Outputs'!$B$5,'Inputs &amp; Outputs'!$B$6)</f>
        <v>4.531789670337464E-2</v>
      </c>
      <c r="AS77">
        <f>NORMINV('Rand Int'!AS77,'Inputs &amp; Outputs'!$B$5,'Inputs &amp; Outputs'!$B$6)</f>
        <v>6.8359497003064082E-2</v>
      </c>
      <c r="AT77">
        <f>NORMINV('Rand Int'!AT77,'Inputs &amp; Outputs'!$B$5,'Inputs &amp; Outputs'!$B$6)</f>
        <v>-0.17678280419469905</v>
      </c>
      <c r="AU77">
        <f>NORMINV('Rand Int'!AU77,'Inputs &amp; Outputs'!$B$5,'Inputs &amp; Outputs'!$B$6)</f>
        <v>0.18242824097057603</v>
      </c>
      <c r="AV77">
        <f>NORMINV('Rand Int'!AV77,'Inputs &amp; Outputs'!$B$5,'Inputs &amp; Outputs'!$B$6)</f>
        <v>0.16767844350221306</v>
      </c>
      <c r="AW77">
        <f>NORMINV('Rand Int'!AW77,'Inputs &amp; Outputs'!$B$5,'Inputs &amp; Outputs'!$B$6)</f>
        <v>2.0040276616959597E-2</v>
      </c>
      <c r="AX77">
        <f>NORMINV('Rand Int'!AX77,'Inputs &amp; Outputs'!$B$5,'Inputs &amp; Outputs'!$B$6)</f>
        <v>1.8251608372369874E-2</v>
      </c>
      <c r="AY77">
        <f>NORMINV('Rand Int'!AY77,'Inputs &amp; Outputs'!$B$5,'Inputs &amp; Outputs'!$B$6)</f>
        <v>9.3574103683492726E-2</v>
      </c>
      <c r="AZ77">
        <f>NORMINV('Rand Int'!AZ77,'Inputs &amp; Outputs'!$B$5,'Inputs &amp; Outputs'!$B$6)</f>
        <v>0.15498763854014658</v>
      </c>
      <c r="BA77">
        <f>NORMINV('Rand Int'!BA77,'Inputs &amp; Outputs'!$B$5,'Inputs &amp; Outputs'!$B$6)</f>
        <v>7.0670504173956109E-2</v>
      </c>
      <c r="BB77">
        <f>NORMINV('Rand Int'!BB77,'Inputs &amp; Outputs'!$B$5,'Inputs &amp; Outputs'!$B$6)</f>
        <v>9.8399749028418471E-2</v>
      </c>
      <c r="BC77">
        <f>NORMINV('Rand Int'!BC77,'Inputs &amp; Outputs'!$B$5,'Inputs &amp; Outputs'!$B$6)</f>
        <v>0.10794347822464488</v>
      </c>
      <c r="BD77">
        <f>NORMINV('Rand Int'!BD77,'Inputs &amp; Outputs'!$B$5,'Inputs &amp; Outputs'!$B$6)</f>
        <v>6.4342739871659616E-2</v>
      </c>
      <c r="BE77">
        <f>NORMINV('Rand Int'!BE77,'Inputs &amp; Outputs'!$B$5,'Inputs &amp; Outputs'!$B$6)</f>
        <v>0.24905722798517518</v>
      </c>
      <c r="BF77">
        <f>NORMINV('Rand Int'!BF77,'Inputs &amp; Outputs'!$B$5,'Inputs &amp; Outputs'!$B$6)</f>
        <v>8.6160124194162163E-2</v>
      </c>
      <c r="BG77">
        <f>NORMINV('Rand Int'!BG77,'Inputs &amp; Outputs'!$B$5,'Inputs &amp; Outputs'!$B$6)</f>
        <v>0.13265501912649549</v>
      </c>
      <c r="BH77">
        <f>NORMINV('Rand Int'!BH77,'Inputs &amp; Outputs'!$B$5,'Inputs &amp; Outputs'!$B$6)</f>
        <v>5.6464781044340266E-2</v>
      </c>
      <c r="BI77">
        <f>NORMINV('Rand Int'!BI77,'Inputs &amp; Outputs'!$B$5,'Inputs &amp; Outputs'!$B$6)</f>
        <v>7.4228217966887458E-2</v>
      </c>
      <c r="BJ77">
        <f>NORMINV('Rand Int'!BJ77,'Inputs &amp; Outputs'!$B$5,'Inputs &amp; Outputs'!$B$6)</f>
        <v>6.1732407851177042E-2</v>
      </c>
      <c r="BK77">
        <f>NORMINV('Rand Int'!BK77,'Inputs &amp; Outputs'!$B$5,'Inputs &amp; Outputs'!$B$6)</f>
        <v>0.13530558184767294</v>
      </c>
      <c r="BL77">
        <f>NORMINV('Rand Int'!BL77,'Inputs &amp; Outputs'!$B$5,'Inputs &amp; Outputs'!$B$6)</f>
        <v>-4.8124858543247703E-2</v>
      </c>
      <c r="BM77">
        <f>NORMINV('Rand Int'!BM77,'Inputs &amp; Outputs'!$B$5,'Inputs &amp; Outputs'!$B$6)</f>
        <v>0.12419859543455272</v>
      </c>
      <c r="BN77">
        <f>NORMINV('Rand Int'!BN77,'Inputs &amp; Outputs'!$B$5,'Inputs &amp; Outputs'!$B$6)</f>
        <v>0.11077077443343131</v>
      </c>
      <c r="BO77">
        <f>NORMINV('Rand Int'!BO77,'Inputs &amp; Outputs'!$B$5,'Inputs &amp; Outputs'!$B$6)</f>
        <v>5.6493708055590841E-2</v>
      </c>
      <c r="BP77">
        <f>NORMINV('Rand Int'!BP77,'Inputs &amp; Outputs'!$B$5,'Inputs &amp; Outputs'!$B$6)</f>
        <v>0.10428923014855465</v>
      </c>
      <c r="BQ77">
        <f>NORMINV('Rand Int'!BQ77,'Inputs &amp; Outputs'!$B$5,'Inputs &amp; Outputs'!$B$6)</f>
        <v>6.9254713800910611E-2</v>
      </c>
      <c r="BR77">
        <f>NORMINV('Rand Int'!BR77,'Inputs &amp; Outputs'!$B$5,'Inputs &amp; Outputs'!$B$6)</f>
        <v>0.13245754289739053</v>
      </c>
      <c r="BS77">
        <f>NORMINV('Rand Int'!BS77,'Inputs &amp; Outputs'!$B$5,'Inputs &amp; Outputs'!$B$6)</f>
        <v>0.12786973059823498</v>
      </c>
      <c r="BT77">
        <f>NORMINV('Rand Int'!BT77,'Inputs &amp; Outputs'!$B$5,'Inputs &amp; Outputs'!$B$6)</f>
        <v>5.3937951277423256E-2</v>
      </c>
    </row>
    <row r="78" spans="1:72" x14ac:dyDescent="0.25">
      <c r="A78" s="1">
        <v>77</v>
      </c>
      <c r="C78">
        <f>NORMINV('Rand Int'!C78,'Inputs &amp; Outputs'!$B$5,'Inputs &amp; Outputs'!$B$6)</f>
        <v>-1.9024051516173812E-2</v>
      </c>
      <c r="D78">
        <f>NORMINV('Rand Int'!D78,'Inputs &amp; Outputs'!$B$5,'Inputs &amp; Outputs'!$B$6)</f>
        <v>0.12258938783786399</v>
      </c>
      <c r="E78">
        <f>NORMINV('Rand Int'!E78,'Inputs &amp; Outputs'!$B$5,'Inputs &amp; Outputs'!$B$6)</f>
        <v>6.6846566568406221E-2</v>
      </c>
      <c r="F78">
        <f>NORMINV('Rand Int'!F78,'Inputs &amp; Outputs'!$B$5,'Inputs &amp; Outputs'!$B$6)</f>
        <v>0.17890776305024295</v>
      </c>
      <c r="G78">
        <f>NORMINV('Rand Int'!G78,'Inputs &amp; Outputs'!$B$5,'Inputs &amp; Outputs'!$B$6)</f>
        <v>5.3014601256871949E-2</v>
      </c>
      <c r="H78">
        <f>NORMINV('Rand Int'!H78,'Inputs &amp; Outputs'!$B$5,'Inputs &amp; Outputs'!$B$6)</f>
        <v>0.14680277047202361</v>
      </c>
      <c r="I78">
        <f>NORMINV('Rand Int'!I78,'Inputs &amp; Outputs'!$B$5,'Inputs &amp; Outputs'!$B$6)</f>
        <v>0.12620719519587986</v>
      </c>
      <c r="J78">
        <f>NORMINV('Rand Int'!J78,'Inputs &amp; Outputs'!$B$5,'Inputs &amp; Outputs'!$B$6)</f>
        <v>8.5993727418195109E-2</v>
      </c>
      <c r="K78">
        <f>NORMINV('Rand Int'!K78,'Inputs &amp; Outputs'!$B$5,'Inputs &amp; Outputs'!$B$6)</f>
        <v>4.9621678624930866E-2</v>
      </c>
      <c r="L78">
        <f>NORMINV('Rand Int'!L78,'Inputs &amp; Outputs'!$B$5,'Inputs &amp; Outputs'!$B$6)</f>
        <v>6.1298340152918601E-2</v>
      </c>
      <c r="M78">
        <f>NORMINV('Rand Int'!M78,'Inputs &amp; Outputs'!$B$5,'Inputs &amp; Outputs'!$B$6)</f>
        <v>6.9856138612096746E-2</v>
      </c>
      <c r="N78">
        <f>NORMINV('Rand Int'!N78,'Inputs &amp; Outputs'!$B$5,'Inputs &amp; Outputs'!$B$6)</f>
        <v>8.1848678790075347E-2</v>
      </c>
      <c r="O78">
        <f>NORMINV('Rand Int'!O78,'Inputs &amp; Outputs'!$B$5,'Inputs &amp; Outputs'!$B$6)</f>
        <v>0.13021973526744923</v>
      </c>
      <c r="P78">
        <f>NORMINV('Rand Int'!P78,'Inputs &amp; Outputs'!$B$5,'Inputs &amp; Outputs'!$B$6)</f>
        <v>0.11084026850073873</v>
      </c>
      <c r="Q78">
        <f>NORMINV('Rand Int'!Q78,'Inputs &amp; Outputs'!$B$5,'Inputs &amp; Outputs'!$B$6)</f>
        <v>-2.8331937217704162E-2</v>
      </c>
      <c r="R78">
        <f>NORMINV('Rand Int'!R78,'Inputs &amp; Outputs'!$B$5,'Inputs &amp; Outputs'!$B$6)</f>
        <v>9.3859628336406362E-2</v>
      </c>
      <c r="S78">
        <f>NORMINV('Rand Int'!S78,'Inputs &amp; Outputs'!$B$5,'Inputs &amp; Outputs'!$B$6)</f>
        <v>5.7834266805019061E-2</v>
      </c>
      <c r="T78">
        <f>NORMINV('Rand Int'!T78,'Inputs &amp; Outputs'!$B$5,'Inputs &amp; Outputs'!$B$6)</f>
        <v>9.617803759847586E-2</v>
      </c>
      <c r="U78">
        <f>NORMINV('Rand Int'!U78,'Inputs &amp; Outputs'!$B$5,'Inputs &amp; Outputs'!$B$6)</f>
        <v>3.9048773726058944E-2</v>
      </c>
      <c r="V78">
        <f>NORMINV('Rand Int'!V78,'Inputs &amp; Outputs'!$B$5,'Inputs &amp; Outputs'!$B$6)</f>
        <v>-3.265367056646061E-2</v>
      </c>
      <c r="W78">
        <f>NORMINV('Rand Int'!W78,'Inputs &amp; Outputs'!$B$5,'Inputs &amp; Outputs'!$B$6)</f>
        <v>8.247689154904056E-2</v>
      </c>
      <c r="X78">
        <f>NORMINV('Rand Int'!X78,'Inputs &amp; Outputs'!$B$5,'Inputs &amp; Outputs'!$B$6)</f>
        <v>8.3682089209987071E-2</v>
      </c>
      <c r="Y78">
        <f>NORMINV('Rand Int'!Y78,'Inputs &amp; Outputs'!$B$5,'Inputs &amp; Outputs'!$B$6)</f>
        <v>6.6369263337319129E-2</v>
      </c>
      <c r="Z78">
        <f>NORMINV('Rand Int'!Z78,'Inputs &amp; Outputs'!$B$5,'Inputs &amp; Outputs'!$B$6)</f>
        <v>-9.3275455469451513E-2</v>
      </c>
      <c r="AA78">
        <f>NORMINV('Rand Int'!AA78,'Inputs &amp; Outputs'!$B$5,'Inputs &amp; Outputs'!$B$6)</f>
        <v>0.21748838543314966</v>
      </c>
      <c r="AB78">
        <f>NORMINV('Rand Int'!AB78,'Inputs &amp; Outputs'!$B$5,'Inputs &amp; Outputs'!$B$6)</f>
        <v>2.8657787097026412E-2</v>
      </c>
      <c r="AC78">
        <f>NORMINV('Rand Int'!AC78,'Inputs &amp; Outputs'!$B$5,'Inputs &amp; Outputs'!$B$6)</f>
        <v>0.1684896964354039</v>
      </c>
      <c r="AD78">
        <f>NORMINV('Rand Int'!AD78,'Inputs &amp; Outputs'!$B$5,'Inputs &amp; Outputs'!$B$6)</f>
        <v>0.15584435705351984</v>
      </c>
      <c r="AE78">
        <f>NORMINV('Rand Int'!AE78,'Inputs &amp; Outputs'!$B$5,'Inputs &amp; Outputs'!$B$6)</f>
        <v>0.12733983078728101</v>
      </c>
      <c r="AF78">
        <f>NORMINV('Rand Int'!AF78,'Inputs &amp; Outputs'!$B$5,'Inputs &amp; Outputs'!$B$6)</f>
        <v>-3.7871768638334538E-2</v>
      </c>
      <c r="AG78">
        <f>NORMINV('Rand Int'!AG78,'Inputs &amp; Outputs'!$B$5,'Inputs &amp; Outputs'!$B$6)</f>
        <v>5.8047343429504253E-2</v>
      </c>
      <c r="AH78">
        <f>NORMINV('Rand Int'!AH78,'Inputs &amp; Outputs'!$B$5,'Inputs &amp; Outputs'!$B$6)</f>
        <v>-2.5664738845423626E-2</v>
      </c>
      <c r="AI78">
        <f>NORMINV('Rand Int'!AI78,'Inputs &amp; Outputs'!$B$5,'Inputs &amp; Outputs'!$B$6)</f>
        <v>-3.3555503913154247E-2</v>
      </c>
      <c r="AJ78">
        <f>NORMINV('Rand Int'!AJ78,'Inputs &amp; Outputs'!$B$5,'Inputs &amp; Outputs'!$B$6)</f>
        <v>0.10279030393466611</v>
      </c>
      <c r="AK78">
        <f>NORMINV('Rand Int'!AK78,'Inputs &amp; Outputs'!$B$5,'Inputs &amp; Outputs'!$B$6)</f>
        <v>5.8982500647615219E-2</v>
      </c>
      <c r="AL78">
        <f>NORMINV('Rand Int'!AL78,'Inputs &amp; Outputs'!$B$5,'Inputs &amp; Outputs'!$B$6)</f>
        <v>0.14460600058738693</v>
      </c>
      <c r="AM78">
        <f>NORMINV('Rand Int'!AM78,'Inputs &amp; Outputs'!$B$5,'Inputs &amp; Outputs'!$B$6)</f>
        <v>0.12210452562697807</v>
      </c>
      <c r="AN78">
        <f>NORMINV('Rand Int'!AN78,'Inputs &amp; Outputs'!$B$5,'Inputs &amp; Outputs'!$B$6)</f>
        <v>-6.7032464863791025E-2</v>
      </c>
      <c r="AO78">
        <f>NORMINV('Rand Int'!AO78,'Inputs &amp; Outputs'!$B$5,'Inputs &amp; Outputs'!$B$6)</f>
        <v>0.14613731915036737</v>
      </c>
      <c r="AP78">
        <f>NORMINV('Rand Int'!AP78,'Inputs &amp; Outputs'!$B$5,'Inputs &amp; Outputs'!$B$6)</f>
        <v>2.5401471738798843E-2</v>
      </c>
      <c r="AQ78">
        <f>NORMINV('Rand Int'!AQ78,'Inputs &amp; Outputs'!$B$5,'Inputs &amp; Outputs'!$B$6)</f>
        <v>-7.5648121644804056E-2</v>
      </c>
      <c r="AR78">
        <f>NORMINV('Rand Int'!AR78,'Inputs &amp; Outputs'!$B$5,'Inputs &amp; Outputs'!$B$6)</f>
        <v>-2.1944458058512209E-2</v>
      </c>
      <c r="AS78">
        <f>NORMINV('Rand Int'!AS78,'Inputs &amp; Outputs'!$B$5,'Inputs &amp; Outputs'!$B$6)</f>
        <v>9.1187021850969469E-2</v>
      </c>
      <c r="AT78">
        <f>NORMINV('Rand Int'!AT78,'Inputs &amp; Outputs'!$B$5,'Inputs &amp; Outputs'!$B$6)</f>
        <v>0.12329296129643333</v>
      </c>
      <c r="AU78">
        <f>NORMINV('Rand Int'!AU78,'Inputs &amp; Outputs'!$B$5,'Inputs &amp; Outputs'!$B$6)</f>
        <v>3.7986022964854524E-2</v>
      </c>
      <c r="AV78">
        <f>NORMINV('Rand Int'!AV78,'Inputs &amp; Outputs'!$B$5,'Inputs &amp; Outputs'!$B$6)</f>
        <v>3.0752962370996548E-2</v>
      </c>
      <c r="AW78">
        <f>NORMINV('Rand Int'!AW78,'Inputs &amp; Outputs'!$B$5,'Inputs &amp; Outputs'!$B$6)</f>
        <v>0.11963398651037381</v>
      </c>
      <c r="AX78">
        <f>NORMINV('Rand Int'!AX78,'Inputs &amp; Outputs'!$B$5,'Inputs &amp; Outputs'!$B$6)</f>
        <v>7.940683212542754E-2</v>
      </c>
      <c r="AY78">
        <f>NORMINV('Rand Int'!AY78,'Inputs &amp; Outputs'!$B$5,'Inputs &amp; Outputs'!$B$6)</f>
        <v>0.10380692690738355</v>
      </c>
      <c r="AZ78">
        <f>NORMINV('Rand Int'!AZ78,'Inputs &amp; Outputs'!$B$5,'Inputs &amp; Outputs'!$B$6)</f>
        <v>0.18261194999794395</v>
      </c>
      <c r="BA78">
        <f>NORMINV('Rand Int'!BA78,'Inputs &amp; Outputs'!$B$5,'Inputs &amp; Outputs'!$B$6)</f>
        <v>9.6990112266256451E-2</v>
      </c>
      <c r="BB78">
        <f>NORMINV('Rand Int'!BB78,'Inputs &amp; Outputs'!$B$5,'Inputs &amp; Outputs'!$B$6)</f>
        <v>0.19603912646382138</v>
      </c>
      <c r="BC78">
        <f>NORMINV('Rand Int'!BC78,'Inputs &amp; Outputs'!$B$5,'Inputs &amp; Outputs'!$B$6)</f>
        <v>0.12278629433076886</v>
      </c>
      <c r="BD78">
        <f>NORMINV('Rand Int'!BD78,'Inputs &amp; Outputs'!$B$5,'Inputs &amp; Outputs'!$B$6)</f>
        <v>9.9828346422938113E-2</v>
      </c>
      <c r="BE78">
        <f>NORMINV('Rand Int'!BE78,'Inputs &amp; Outputs'!$B$5,'Inputs &amp; Outputs'!$B$6)</f>
        <v>0.16261818622915963</v>
      </c>
      <c r="BF78">
        <f>NORMINV('Rand Int'!BF78,'Inputs &amp; Outputs'!$B$5,'Inputs &amp; Outputs'!$B$6)</f>
        <v>1.1258581165117625E-2</v>
      </c>
      <c r="BG78">
        <f>NORMINV('Rand Int'!BG78,'Inputs &amp; Outputs'!$B$5,'Inputs &amp; Outputs'!$B$6)</f>
        <v>6.8973837302937491E-3</v>
      </c>
      <c r="BH78">
        <f>NORMINV('Rand Int'!BH78,'Inputs &amp; Outputs'!$B$5,'Inputs &amp; Outputs'!$B$6)</f>
        <v>8.2326584076813439E-3</v>
      </c>
      <c r="BI78">
        <f>NORMINV('Rand Int'!BI78,'Inputs &amp; Outputs'!$B$5,'Inputs &amp; Outputs'!$B$6)</f>
        <v>3.2489752642537589E-2</v>
      </c>
      <c r="BJ78">
        <f>NORMINV('Rand Int'!BJ78,'Inputs &amp; Outputs'!$B$5,'Inputs &amp; Outputs'!$B$6)</f>
        <v>0.14405586708447626</v>
      </c>
      <c r="BK78">
        <f>NORMINV('Rand Int'!BK78,'Inputs &amp; Outputs'!$B$5,'Inputs &amp; Outputs'!$B$6)</f>
        <v>4.347498714886211E-2</v>
      </c>
      <c r="BL78">
        <f>NORMINV('Rand Int'!BL78,'Inputs &amp; Outputs'!$B$5,'Inputs &amp; Outputs'!$B$6)</f>
        <v>4.807773729185269E-3</v>
      </c>
      <c r="BM78">
        <f>NORMINV('Rand Int'!BM78,'Inputs &amp; Outputs'!$B$5,'Inputs &amp; Outputs'!$B$6)</f>
        <v>5.0312386762903158E-2</v>
      </c>
      <c r="BN78">
        <f>NORMINV('Rand Int'!BN78,'Inputs &amp; Outputs'!$B$5,'Inputs &amp; Outputs'!$B$6)</f>
        <v>9.4637617061597901E-2</v>
      </c>
      <c r="BO78">
        <f>NORMINV('Rand Int'!BO78,'Inputs &amp; Outputs'!$B$5,'Inputs &amp; Outputs'!$B$6)</f>
        <v>0.1937237281201368</v>
      </c>
      <c r="BP78">
        <f>NORMINV('Rand Int'!BP78,'Inputs &amp; Outputs'!$B$5,'Inputs &amp; Outputs'!$B$6)</f>
        <v>6.7460991917208168E-2</v>
      </c>
      <c r="BQ78">
        <f>NORMINV('Rand Int'!BQ78,'Inputs &amp; Outputs'!$B$5,'Inputs &amp; Outputs'!$B$6)</f>
        <v>6.6959945897788614E-2</v>
      </c>
      <c r="BR78">
        <f>NORMINV('Rand Int'!BR78,'Inputs &amp; Outputs'!$B$5,'Inputs &amp; Outputs'!$B$6)</f>
        <v>3.2821524845524842E-2</v>
      </c>
      <c r="BS78">
        <f>NORMINV('Rand Int'!BS78,'Inputs &amp; Outputs'!$B$5,'Inputs &amp; Outputs'!$B$6)</f>
        <v>-4.8349924130789562E-4</v>
      </c>
      <c r="BT78">
        <f>NORMINV('Rand Int'!BT78,'Inputs &amp; Outputs'!$B$5,'Inputs &amp; Outputs'!$B$6)</f>
        <v>0.10014910428513835</v>
      </c>
    </row>
    <row r="79" spans="1:72" x14ac:dyDescent="0.25">
      <c r="A79" s="1">
        <v>78</v>
      </c>
      <c r="C79">
        <f>NORMINV('Rand Int'!C79,'Inputs &amp; Outputs'!$B$5,'Inputs &amp; Outputs'!$B$6)</f>
        <v>-3.7907511032999122E-2</v>
      </c>
      <c r="D79">
        <f>NORMINV('Rand Int'!D79,'Inputs &amp; Outputs'!$B$5,'Inputs &amp; Outputs'!$B$6)</f>
        <v>3.6188247766585038E-2</v>
      </c>
      <c r="E79">
        <f>NORMINV('Rand Int'!E79,'Inputs &amp; Outputs'!$B$5,'Inputs &amp; Outputs'!$B$6)</f>
        <v>4.9781835356418835E-2</v>
      </c>
      <c r="F79">
        <f>NORMINV('Rand Int'!F79,'Inputs &amp; Outputs'!$B$5,'Inputs &amp; Outputs'!$B$6)</f>
        <v>8.9101224418244668E-2</v>
      </c>
      <c r="G79">
        <f>NORMINV('Rand Int'!G79,'Inputs &amp; Outputs'!$B$5,'Inputs &amp; Outputs'!$B$6)</f>
        <v>-7.3635921403711169E-2</v>
      </c>
      <c r="H79">
        <f>NORMINV('Rand Int'!H79,'Inputs &amp; Outputs'!$B$5,'Inputs &amp; Outputs'!$B$6)</f>
        <v>-0.10276468943988346</v>
      </c>
      <c r="I79">
        <f>NORMINV('Rand Int'!I79,'Inputs &amp; Outputs'!$B$5,'Inputs &amp; Outputs'!$B$6)</f>
        <v>2.1268269834134108E-2</v>
      </c>
      <c r="J79">
        <f>NORMINV('Rand Int'!J79,'Inputs &amp; Outputs'!$B$5,'Inputs &amp; Outputs'!$B$6)</f>
        <v>9.1206885390169856E-3</v>
      </c>
      <c r="K79">
        <f>NORMINV('Rand Int'!K79,'Inputs &amp; Outputs'!$B$5,'Inputs &amp; Outputs'!$B$6)</f>
        <v>3.2024798933413319E-2</v>
      </c>
      <c r="L79">
        <f>NORMINV('Rand Int'!L79,'Inputs &amp; Outputs'!$B$5,'Inputs &amp; Outputs'!$B$6)</f>
        <v>-1.9999707264607966E-2</v>
      </c>
      <c r="M79">
        <f>NORMINV('Rand Int'!M79,'Inputs &amp; Outputs'!$B$5,'Inputs &amp; Outputs'!$B$6)</f>
        <v>0.19989626235137803</v>
      </c>
      <c r="N79">
        <f>NORMINV('Rand Int'!N79,'Inputs &amp; Outputs'!$B$5,'Inputs &amp; Outputs'!$B$6)</f>
        <v>-8.9377098580048192E-2</v>
      </c>
      <c r="O79">
        <f>NORMINV('Rand Int'!O79,'Inputs &amp; Outputs'!$B$5,'Inputs &amp; Outputs'!$B$6)</f>
        <v>6.8050708245597336E-2</v>
      </c>
      <c r="P79">
        <f>NORMINV('Rand Int'!P79,'Inputs &amp; Outputs'!$B$5,'Inputs &amp; Outputs'!$B$6)</f>
        <v>0.13459248707361948</v>
      </c>
      <c r="Q79">
        <f>NORMINV('Rand Int'!Q79,'Inputs &amp; Outputs'!$B$5,'Inputs &amp; Outputs'!$B$6)</f>
        <v>8.558061683670358E-2</v>
      </c>
      <c r="R79">
        <f>NORMINV('Rand Int'!R79,'Inputs &amp; Outputs'!$B$5,'Inputs &amp; Outputs'!$B$6)</f>
        <v>0.14792922372929088</v>
      </c>
      <c r="S79">
        <f>NORMINV('Rand Int'!S79,'Inputs &amp; Outputs'!$B$5,'Inputs &amp; Outputs'!$B$6)</f>
        <v>-2.4696299784733589E-2</v>
      </c>
      <c r="T79">
        <f>NORMINV('Rand Int'!T79,'Inputs &amp; Outputs'!$B$5,'Inputs &amp; Outputs'!$B$6)</f>
        <v>9.1662384688148135E-2</v>
      </c>
      <c r="U79">
        <f>NORMINV('Rand Int'!U79,'Inputs &amp; Outputs'!$B$5,'Inputs &amp; Outputs'!$B$6)</f>
        <v>2.4936470199703166E-2</v>
      </c>
      <c r="V79">
        <f>NORMINV('Rand Int'!V79,'Inputs &amp; Outputs'!$B$5,'Inputs &amp; Outputs'!$B$6)</f>
        <v>7.1581991860087721E-2</v>
      </c>
      <c r="W79">
        <f>NORMINV('Rand Int'!W79,'Inputs &amp; Outputs'!$B$5,'Inputs &amp; Outputs'!$B$6)</f>
        <v>6.018116048919317E-3</v>
      </c>
      <c r="X79">
        <f>NORMINV('Rand Int'!X79,'Inputs &amp; Outputs'!$B$5,'Inputs &amp; Outputs'!$B$6)</f>
        <v>5.2176948394922727E-2</v>
      </c>
      <c r="Y79">
        <f>NORMINV('Rand Int'!Y79,'Inputs &amp; Outputs'!$B$5,'Inputs &amp; Outputs'!$B$6)</f>
        <v>0.13583990123391754</v>
      </c>
      <c r="Z79">
        <f>NORMINV('Rand Int'!Z79,'Inputs &amp; Outputs'!$B$5,'Inputs &amp; Outputs'!$B$6)</f>
        <v>0.17857039727927468</v>
      </c>
      <c r="AA79">
        <f>NORMINV('Rand Int'!AA79,'Inputs &amp; Outputs'!$B$5,'Inputs &amp; Outputs'!$B$6)</f>
        <v>0.10690952332210554</v>
      </c>
      <c r="AB79">
        <f>NORMINV('Rand Int'!AB79,'Inputs &amp; Outputs'!$B$5,'Inputs &amp; Outputs'!$B$6)</f>
        <v>6.6690398099828713E-2</v>
      </c>
      <c r="AC79">
        <f>NORMINV('Rand Int'!AC79,'Inputs &amp; Outputs'!$B$5,'Inputs &amp; Outputs'!$B$6)</f>
        <v>4.589671440599679E-2</v>
      </c>
      <c r="AD79">
        <f>NORMINV('Rand Int'!AD79,'Inputs &amp; Outputs'!$B$5,'Inputs &amp; Outputs'!$B$6)</f>
        <v>3.834750419127015E-2</v>
      </c>
      <c r="AE79">
        <f>NORMINV('Rand Int'!AE79,'Inputs &amp; Outputs'!$B$5,'Inputs &amp; Outputs'!$B$6)</f>
        <v>0.12449569418356599</v>
      </c>
      <c r="AF79">
        <f>NORMINV('Rand Int'!AF79,'Inputs &amp; Outputs'!$B$5,'Inputs &amp; Outputs'!$B$6)</f>
        <v>0.17810560565954836</v>
      </c>
      <c r="AG79">
        <f>NORMINV('Rand Int'!AG79,'Inputs &amp; Outputs'!$B$5,'Inputs &amp; Outputs'!$B$6)</f>
        <v>5.5844302701139714E-2</v>
      </c>
      <c r="AH79">
        <f>NORMINV('Rand Int'!AH79,'Inputs &amp; Outputs'!$B$5,'Inputs &amp; Outputs'!$B$6)</f>
        <v>8.6386548046385098E-2</v>
      </c>
      <c r="AI79">
        <f>NORMINV('Rand Int'!AI79,'Inputs &amp; Outputs'!$B$5,'Inputs &amp; Outputs'!$B$6)</f>
        <v>0.10366160925595624</v>
      </c>
      <c r="AJ79">
        <f>NORMINV('Rand Int'!AJ79,'Inputs &amp; Outputs'!$B$5,'Inputs &amp; Outputs'!$B$6)</f>
        <v>5.2762561836870905E-2</v>
      </c>
      <c r="AK79">
        <f>NORMINV('Rand Int'!AK79,'Inputs &amp; Outputs'!$B$5,'Inputs &amp; Outputs'!$B$6)</f>
        <v>7.9069058062733621E-2</v>
      </c>
      <c r="AL79">
        <f>NORMINV('Rand Int'!AL79,'Inputs &amp; Outputs'!$B$5,'Inputs &amp; Outputs'!$B$6)</f>
        <v>0.21107038585459839</v>
      </c>
      <c r="AM79">
        <f>NORMINV('Rand Int'!AM79,'Inputs &amp; Outputs'!$B$5,'Inputs &amp; Outputs'!$B$6)</f>
        <v>6.6090034253931187E-3</v>
      </c>
      <c r="AN79">
        <f>NORMINV('Rand Int'!AN79,'Inputs &amp; Outputs'!$B$5,'Inputs &amp; Outputs'!$B$6)</f>
        <v>6.8192229438153548E-2</v>
      </c>
      <c r="AO79">
        <f>NORMINV('Rand Int'!AO79,'Inputs &amp; Outputs'!$B$5,'Inputs &amp; Outputs'!$B$6)</f>
        <v>4.870130856468749E-2</v>
      </c>
      <c r="AP79">
        <f>NORMINV('Rand Int'!AP79,'Inputs &amp; Outputs'!$B$5,'Inputs &amp; Outputs'!$B$6)</f>
        <v>-7.7877086986878036E-2</v>
      </c>
      <c r="AQ79">
        <f>NORMINV('Rand Int'!AQ79,'Inputs &amp; Outputs'!$B$5,'Inputs &amp; Outputs'!$B$6)</f>
        <v>0.13527486300162495</v>
      </c>
      <c r="AR79">
        <f>NORMINV('Rand Int'!AR79,'Inputs &amp; Outputs'!$B$5,'Inputs &amp; Outputs'!$B$6)</f>
        <v>0.21538390882440661</v>
      </c>
      <c r="AS79">
        <f>NORMINV('Rand Int'!AS79,'Inputs &amp; Outputs'!$B$5,'Inputs &amp; Outputs'!$B$6)</f>
        <v>0.11717666305602965</v>
      </c>
      <c r="AT79">
        <f>NORMINV('Rand Int'!AT79,'Inputs &amp; Outputs'!$B$5,'Inputs &amp; Outputs'!$B$6)</f>
        <v>6.7377403940326361E-2</v>
      </c>
      <c r="AU79">
        <f>NORMINV('Rand Int'!AU79,'Inputs &amp; Outputs'!$B$5,'Inputs &amp; Outputs'!$B$6)</f>
        <v>0.14839095284351064</v>
      </c>
      <c r="AV79">
        <f>NORMINV('Rand Int'!AV79,'Inputs &amp; Outputs'!$B$5,'Inputs &amp; Outputs'!$B$6)</f>
        <v>0.10458182889473761</v>
      </c>
      <c r="AW79">
        <f>NORMINV('Rand Int'!AW79,'Inputs &amp; Outputs'!$B$5,'Inputs &amp; Outputs'!$B$6)</f>
        <v>2.1205638182246717E-2</v>
      </c>
      <c r="AX79">
        <f>NORMINV('Rand Int'!AX79,'Inputs &amp; Outputs'!$B$5,'Inputs &amp; Outputs'!$B$6)</f>
        <v>-4.944984138137748E-2</v>
      </c>
      <c r="AY79">
        <f>NORMINV('Rand Int'!AY79,'Inputs &amp; Outputs'!$B$5,'Inputs &amp; Outputs'!$B$6)</f>
        <v>1.8763485813500146E-2</v>
      </c>
      <c r="AZ79">
        <f>NORMINV('Rand Int'!AZ79,'Inputs &amp; Outputs'!$B$5,'Inputs &amp; Outputs'!$B$6)</f>
        <v>7.5068730244822038E-2</v>
      </c>
      <c r="BA79">
        <f>NORMINV('Rand Int'!BA79,'Inputs &amp; Outputs'!$B$5,'Inputs &amp; Outputs'!$B$6)</f>
        <v>1.5524503351734505E-2</v>
      </c>
      <c r="BB79">
        <f>NORMINV('Rand Int'!BB79,'Inputs &amp; Outputs'!$B$5,'Inputs &amp; Outputs'!$B$6)</f>
        <v>0.18808288950507943</v>
      </c>
      <c r="BC79">
        <f>NORMINV('Rand Int'!BC79,'Inputs &amp; Outputs'!$B$5,'Inputs &amp; Outputs'!$B$6)</f>
        <v>7.1795739763238359E-2</v>
      </c>
      <c r="BD79">
        <f>NORMINV('Rand Int'!BD79,'Inputs &amp; Outputs'!$B$5,'Inputs &amp; Outputs'!$B$6)</f>
        <v>0.15730145193723996</v>
      </c>
      <c r="BE79">
        <f>NORMINV('Rand Int'!BE79,'Inputs &amp; Outputs'!$B$5,'Inputs &amp; Outputs'!$B$6)</f>
        <v>0.1030720739102049</v>
      </c>
      <c r="BF79">
        <f>NORMINV('Rand Int'!BF79,'Inputs &amp; Outputs'!$B$5,'Inputs &amp; Outputs'!$B$6)</f>
        <v>0.10968709221684146</v>
      </c>
      <c r="BG79">
        <f>NORMINV('Rand Int'!BG79,'Inputs &amp; Outputs'!$B$5,'Inputs &amp; Outputs'!$B$6)</f>
        <v>4.2465504171928931E-3</v>
      </c>
      <c r="BH79">
        <f>NORMINV('Rand Int'!BH79,'Inputs &amp; Outputs'!$B$5,'Inputs &amp; Outputs'!$B$6)</f>
        <v>0.13167024773258956</v>
      </c>
      <c r="BI79">
        <f>NORMINV('Rand Int'!BI79,'Inputs &amp; Outputs'!$B$5,'Inputs &amp; Outputs'!$B$6)</f>
        <v>0.12477731893958374</v>
      </c>
      <c r="BJ79">
        <f>NORMINV('Rand Int'!BJ79,'Inputs &amp; Outputs'!$B$5,'Inputs &amp; Outputs'!$B$6)</f>
        <v>0.13463061362707415</v>
      </c>
      <c r="BK79">
        <f>NORMINV('Rand Int'!BK79,'Inputs &amp; Outputs'!$B$5,'Inputs &amp; Outputs'!$B$6)</f>
        <v>3.0777749509427001E-2</v>
      </c>
      <c r="BL79">
        <f>NORMINV('Rand Int'!BL79,'Inputs &amp; Outputs'!$B$5,'Inputs &amp; Outputs'!$B$6)</f>
        <v>0.10134255499972944</v>
      </c>
      <c r="BM79">
        <f>NORMINV('Rand Int'!BM79,'Inputs &amp; Outputs'!$B$5,'Inputs &amp; Outputs'!$B$6)</f>
        <v>7.2619382438332436E-2</v>
      </c>
      <c r="BN79">
        <f>NORMINV('Rand Int'!BN79,'Inputs &amp; Outputs'!$B$5,'Inputs &amp; Outputs'!$B$6)</f>
        <v>-3.7931051680458974E-2</v>
      </c>
      <c r="BO79">
        <f>NORMINV('Rand Int'!BO79,'Inputs &amp; Outputs'!$B$5,'Inputs &amp; Outputs'!$B$6)</f>
        <v>-3.0726662759614776E-3</v>
      </c>
      <c r="BP79">
        <f>NORMINV('Rand Int'!BP79,'Inputs &amp; Outputs'!$B$5,'Inputs &amp; Outputs'!$B$6)</f>
        <v>9.5079088900598269E-2</v>
      </c>
      <c r="BQ79">
        <f>NORMINV('Rand Int'!BQ79,'Inputs &amp; Outputs'!$B$5,'Inputs &amp; Outputs'!$B$6)</f>
        <v>9.8404290876605377E-2</v>
      </c>
      <c r="BR79">
        <f>NORMINV('Rand Int'!BR79,'Inputs &amp; Outputs'!$B$5,'Inputs &amp; Outputs'!$B$6)</f>
        <v>0.14267171223573138</v>
      </c>
      <c r="BS79">
        <f>NORMINV('Rand Int'!BS79,'Inputs &amp; Outputs'!$B$5,'Inputs &amp; Outputs'!$B$6)</f>
        <v>6.2095375143535129E-2</v>
      </c>
      <c r="BT79">
        <f>NORMINV('Rand Int'!BT79,'Inputs &amp; Outputs'!$B$5,'Inputs &amp; Outputs'!$B$6)</f>
        <v>1.811968621976507E-2</v>
      </c>
    </row>
    <row r="80" spans="1:72" x14ac:dyDescent="0.25">
      <c r="A80" s="1">
        <v>79</v>
      </c>
      <c r="C80">
        <f>NORMINV('Rand Int'!C80,'Inputs &amp; Outputs'!$B$5,'Inputs &amp; Outputs'!$B$6)</f>
        <v>0.12602670961245632</v>
      </c>
      <c r="D80">
        <f>NORMINV('Rand Int'!D80,'Inputs &amp; Outputs'!$B$5,'Inputs &amp; Outputs'!$B$6)</f>
        <v>-7.0581722366707872E-2</v>
      </c>
      <c r="E80">
        <f>NORMINV('Rand Int'!E80,'Inputs &amp; Outputs'!$B$5,'Inputs &amp; Outputs'!$B$6)</f>
        <v>0.21557052236454932</v>
      </c>
      <c r="F80">
        <f>NORMINV('Rand Int'!F80,'Inputs &amp; Outputs'!$B$5,'Inputs &amp; Outputs'!$B$6)</f>
        <v>4.5915861492429114E-2</v>
      </c>
      <c r="G80">
        <f>NORMINV('Rand Int'!G80,'Inputs &amp; Outputs'!$B$5,'Inputs &amp; Outputs'!$B$6)</f>
        <v>-6.7336331360732582E-2</v>
      </c>
      <c r="H80">
        <f>NORMINV('Rand Int'!H80,'Inputs &amp; Outputs'!$B$5,'Inputs &amp; Outputs'!$B$6)</f>
        <v>0.11607061686173714</v>
      </c>
      <c r="I80">
        <f>NORMINV('Rand Int'!I80,'Inputs &amp; Outputs'!$B$5,'Inputs &amp; Outputs'!$B$6)</f>
        <v>1.6169427570183255E-2</v>
      </c>
      <c r="J80">
        <f>NORMINV('Rand Int'!J80,'Inputs &amp; Outputs'!$B$5,'Inputs &amp; Outputs'!$B$6)</f>
        <v>9.3174382370120407E-2</v>
      </c>
      <c r="K80">
        <f>NORMINV('Rand Int'!K80,'Inputs &amp; Outputs'!$B$5,'Inputs &amp; Outputs'!$B$6)</f>
        <v>6.3508464065614861E-2</v>
      </c>
      <c r="L80">
        <f>NORMINV('Rand Int'!L80,'Inputs &amp; Outputs'!$B$5,'Inputs &amp; Outputs'!$B$6)</f>
        <v>7.7198993205333508E-2</v>
      </c>
      <c r="M80">
        <f>NORMINV('Rand Int'!M80,'Inputs &amp; Outputs'!$B$5,'Inputs &amp; Outputs'!$B$6)</f>
        <v>-2.3506875117264084E-2</v>
      </c>
      <c r="N80">
        <f>NORMINV('Rand Int'!N80,'Inputs &amp; Outputs'!$B$5,'Inputs &amp; Outputs'!$B$6)</f>
        <v>9.0277400666674446E-2</v>
      </c>
      <c r="O80">
        <f>NORMINV('Rand Int'!O80,'Inputs &amp; Outputs'!$B$5,'Inputs &amp; Outputs'!$B$6)</f>
        <v>3.9119242517122108E-2</v>
      </c>
      <c r="P80">
        <f>NORMINV('Rand Int'!P80,'Inputs &amp; Outputs'!$B$5,'Inputs &amp; Outputs'!$B$6)</f>
        <v>-4.7170641070956823E-2</v>
      </c>
      <c r="Q80">
        <f>NORMINV('Rand Int'!Q80,'Inputs &amp; Outputs'!$B$5,'Inputs &amp; Outputs'!$B$6)</f>
        <v>7.747561551762186E-2</v>
      </c>
      <c r="R80">
        <f>NORMINV('Rand Int'!R80,'Inputs &amp; Outputs'!$B$5,'Inputs &amp; Outputs'!$B$6)</f>
        <v>3.02357501567527E-2</v>
      </c>
      <c r="S80">
        <f>NORMINV('Rand Int'!S80,'Inputs &amp; Outputs'!$B$5,'Inputs &amp; Outputs'!$B$6)</f>
        <v>3.0185165554073735E-2</v>
      </c>
      <c r="T80">
        <f>NORMINV('Rand Int'!T80,'Inputs &amp; Outputs'!$B$5,'Inputs &amp; Outputs'!$B$6)</f>
        <v>0.12698498048824805</v>
      </c>
      <c r="U80">
        <f>NORMINV('Rand Int'!U80,'Inputs &amp; Outputs'!$B$5,'Inputs &amp; Outputs'!$B$6)</f>
        <v>2.1856670402534008E-2</v>
      </c>
      <c r="V80">
        <f>NORMINV('Rand Int'!V80,'Inputs &amp; Outputs'!$B$5,'Inputs &amp; Outputs'!$B$6)</f>
        <v>1.4501813074172809E-3</v>
      </c>
      <c r="W80">
        <f>NORMINV('Rand Int'!W80,'Inputs &amp; Outputs'!$B$5,'Inputs &amp; Outputs'!$B$6)</f>
        <v>0.10907621962234962</v>
      </c>
      <c r="X80">
        <f>NORMINV('Rand Int'!X80,'Inputs &amp; Outputs'!$B$5,'Inputs &amp; Outputs'!$B$6)</f>
        <v>4.9975895297043604E-2</v>
      </c>
      <c r="Y80">
        <f>NORMINV('Rand Int'!Y80,'Inputs &amp; Outputs'!$B$5,'Inputs &amp; Outputs'!$B$6)</f>
        <v>8.5752416769543247E-2</v>
      </c>
      <c r="Z80">
        <f>NORMINV('Rand Int'!Z80,'Inputs &amp; Outputs'!$B$5,'Inputs &amp; Outputs'!$B$6)</f>
        <v>0.11960313237077527</v>
      </c>
      <c r="AA80">
        <f>NORMINV('Rand Int'!AA80,'Inputs &amp; Outputs'!$B$5,'Inputs &amp; Outputs'!$B$6)</f>
        <v>3.8089117735202058E-2</v>
      </c>
      <c r="AB80">
        <f>NORMINV('Rand Int'!AB80,'Inputs &amp; Outputs'!$B$5,'Inputs &amp; Outputs'!$B$6)</f>
        <v>0.10755006004415908</v>
      </c>
      <c r="AC80">
        <f>NORMINV('Rand Int'!AC80,'Inputs &amp; Outputs'!$B$5,'Inputs &amp; Outputs'!$B$6)</f>
        <v>-5.7046373936788422E-2</v>
      </c>
      <c r="AD80">
        <f>NORMINV('Rand Int'!AD80,'Inputs &amp; Outputs'!$B$5,'Inputs &amp; Outputs'!$B$6)</f>
        <v>0.11670366311048677</v>
      </c>
      <c r="AE80">
        <f>NORMINV('Rand Int'!AE80,'Inputs &amp; Outputs'!$B$5,'Inputs &amp; Outputs'!$B$6)</f>
        <v>7.6557347256691138E-2</v>
      </c>
      <c r="AF80">
        <f>NORMINV('Rand Int'!AF80,'Inputs &amp; Outputs'!$B$5,'Inputs &amp; Outputs'!$B$6)</f>
        <v>-5.2023853105679391E-2</v>
      </c>
      <c r="AG80">
        <f>NORMINV('Rand Int'!AG80,'Inputs &amp; Outputs'!$B$5,'Inputs &amp; Outputs'!$B$6)</f>
        <v>-1.879736695793055E-2</v>
      </c>
      <c r="AH80">
        <f>NORMINV('Rand Int'!AH80,'Inputs &amp; Outputs'!$B$5,'Inputs &amp; Outputs'!$B$6)</f>
        <v>5.0356554456128758E-2</v>
      </c>
      <c r="AI80">
        <f>NORMINV('Rand Int'!AI80,'Inputs &amp; Outputs'!$B$5,'Inputs &amp; Outputs'!$B$6)</f>
        <v>9.1987707276816488E-2</v>
      </c>
      <c r="AJ80">
        <f>NORMINV('Rand Int'!AJ80,'Inputs &amp; Outputs'!$B$5,'Inputs &amp; Outputs'!$B$6)</f>
        <v>0.1463600663293701</v>
      </c>
      <c r="AK80">
        <f>NORMINV('Rand Int'!AK80,'Inputs &amp; Outputs'!$B$5,'Inputs &amp; Outputs'!$B$6)</f>
        <v>0.12752543796873064</v>
      </c>
      <c r="AL80">
        <f>NORMINV('Rand Int'!AL80,'Inputs &amp; Outputs'!$B$5,'Inputs &amp; Outputs'!$B$6)</f>
        <v>9.1308452750432992E-3</v>
      </c>
      <c r="AM80">
        <f>NORMINV('Rand Int'!AM80,'Inputs &amp; Outputs'!$B$5,'Inputs &amp; Outputs'!$B$6)</f>
        <v>0.10888090145510501</v>
      </c>
      <c r="AN80">
        <f>NORMINV('Rand Int'!AN80,'Inputs &amp; Outputs'!$B$5,'Inputs &amp; Outputs'!$B$6)</f>
        <v>9.7802746559049608E-3</v>
      </c>
      <c r="AO80">
        <f>NORMINV('Rand Int'!AO80,'Inputs &amp; Outputs'!$B$5,'Inputs &amp; Outputs'!$B$6)</f>
        <v>8.8437251174071849E-3</v>
      </c>
      <c r="AP80">
        <f>NORMINV('Rand Int'!AP80,'Inputs &amp; Outputs'!$B$5,'Inputs &amp; Outputs'!$B$6)</f>
        <v>0.10148963552093698</v>
      </c>
      <c r="AQ80">
        <f>NORMINV('Rand Int'!AQ80,'Inputs &amp; Outputs'!$B$5,'Inputs &amp; Outputs'!$B$6)</f>
        <v>5.2138175451843537E-2</v>
      </c>
      <c r="AR80">
        <f>NORMINV('Rand Int'!AR80,'Inputs &amp; Outputs'!$B$5,'Inputs &amp; Outputs'!$B$6)</f>
        <v>2.7801406168241248E-2</v>
      </c>
      <c r="AS80">
        <f>NORMINV('Rand Int'!AS80,'Inputs &amp; Outputs'!$B$5,'Inputs &amp; Outputs'!$B$6)</f>
        <v>0.21125109578543305</v>
      </c>
      <c r="AT80">
        <f>NORMINV('Rand Int'!AT80,'Inputs &amp; Outputs'!$B$5,'Inputs &amp; Outputs'!$B$6)</f>
        <v>-1.1598530194376289E-2</v>
      </c>
      <c r="AU80">
        <f>NORMINV('Rand Int'!AU80,'Inputs &amp; Outputs'!$B$5,'Inputs &amp; Outputs'!$B$6)</f>
        <v>0.18733625839239509</v>
      </c>
      <c r="AV80">
        <f>NORMINV('Rand Int'!AV80,'Inputs &amp; Outputs'!$B$5,'Inputs &amp; Outputs'!$B$6)</f>
        <v>0.10042255826678752</v>
      </c>
      <c r="AW80">
        <f>NORMINV('Rand Int'!AW80,'Inputs &amp; Outputs'!$B$5,'Inputs &amp; Outputs'!$B$6)</f>
        <v>2.3536593363415688E-2</v>
      </c>
      <c r="AX80">
        <f>NORMINV('Rand Int'!AX80,'Inputs &amp; Outputs'!$B$5,'Inputs &amp; Outputs'!$B$6)</f>
        <v>4.3813997168722016E-3</v>
      </c>
      <c r="AY80">
        <f>NORMINV('Rand Int'!AY80,'Inputs &amp; Outputs'!$B$5,'Inputs &amp; Outputs'!$B$6)</f>
        <v>0.11453085063942248</v>
      </c>
      <c r="AZ80">
        <f>NORMINV('Rand Int'!AZ80,'Inputs &amp; Outputs'!$B$5,'Inputs &amp; Outputs'!$B$6)</f>
        <v>-3.9378542384773743E-2</v>
      </c>
      <c r="BA80">
        <f>NORMINV('Rand Int'!BA80,'Inputs &amp; Outputs'!$B$5,'Inputs &amp; Outputs'!$B$6)</f>
        <v>8.2238275148814266E-2</v>
      </c>
      <c r="BB80">
        <f>NORMINV('Rand Int'!BB80,'Inputs &amp; Outputs'!$B$5,'Inputs &amp; Outputs'!$B$6)</f>
        <v>6.8640067265138535E-2</v>
      </c>
      <c r="BC80">
        <f>NORMINV('Rand Int'!BC80,'Inputs &amp; Outputs'!$B$5,'Inputs &amp; Outputs'!$B$6)</f>
        <v>6.5242393185979727E-2</v>
      </c>
      <c r="BD80">
        <f>NORMINV('Rand Int'!BD80,'Inputs &amp; Outputs'!$B$5,'Inputs &amp; Outputs'!$B$6)</f>
        <v>7.7541372392568697E-2</v>
      </c>
      <c r="BE80">
        <f>NORMINV('Rand Int'!BE80,'Inputs &amp; Outputs'!$B$5,'Inputs &amp; Outputs'!$B$6)</f>
        <v>1.1136011602331977E-2</v>
      </c>
      <c r="BF80">
        <f>NORMINV('Rand Int'!BF80,'Inputs &amp; Outputs'!$B$5,'Inputs &amp; Outputs'!$B$6)</f>
        <v>0.12644285661372073</v>
      </c>
      <c r="BG80">
        <f>NORMINV('Rand Int'!BG80,'Inputs &amp; Outputs'!$B$5,'Inputs &amp; Outputs'!$B$6)</f>
        <v>4.017270259824797E-2</v>
      </c>
      <c r="BH80">
        <f>NORMINV('Rand Int'!BH80,'Inputs &amp; Outputs'!$B$5,'Inputs &amp; Outputs'!$B$6)</f>
        <v>7.7354367725453232E-2</v>
      </c>
      <c r="BI80">
        <f>NORMINV('Rand Int'!BI80,'Inputs &amp; Outputs'!$B$5,'Inputs &amp; Outputs'!$B$6)</f>
        <v>8.1396828609761995E-2</v>
      </c>
      <c r="BJ80">
        <f>NORMINV('Rand Int'!BJ80,'Inputs &amp; Outputs'!$B$5,'Inputs &amp; Outputs'!$B$6)</f>
        <v>0.17710176153265134</v>
      </c>
      <c r="BK80">
        <f>NORMINV('Rand Int'!BK80,'Inputs &amp; Outputs'!$B$5,'Inputs &amp; Outputs'!$B$6)</f>
        <v>9.8389911848652339E-2</v>
      </c>
      <c r="BL80">
        <f>NORMINV('Rand Int'!BL80,'Inputs &amp; Outputs'!$B$5,'Inputs &amp; Outputs'!$B$6)</f>
        <v>9.9427829291442144E-2</v>
      </c>
      <c r="BM80">
        <f>NORMINV('Rand Int'!BM80,'Inputs &amp; Outputs'!$B$5,'Inputs &amp; Outputs'!$B$6)</f>
        <v>8.5979529031260798E-2</v>
      </c>
      <c r="BN80">
        <f>NORMINV('Rand Int'!BN80,'Inputs &amp; Outputs'!$B$5,'Inputs &amp; Outputs'!$B$6)</f>
        <v>0.16534556771138259</v>
      </c>
      <c r="BO80">
        <f>NORMINV('Rand Int'!BO80,'Inputs &amp; Outputs'!$B$5,'Inputs &amp; Outputs'!$B$6)</f>
        <v>5.7749247169191387E-2</v>
      </c>
      <c r="BP80">
        <f>NORMINV('Rand Int'!BP80,'Inputs &amp; Outputs'!$B$5,'Inputs &amp; Outputs'!$B$6)</f>
        <v>6.3516105694550282E-2</v>
      </c>
      <c r="BQ80">
        <f>NORMINV('Rand Int'!BQ80,'Inputs &amp; Outputs'!$B$5,'Inputs &amp; Outputs'!$B$6)</f>
        <v>4.465425649078987E-2</v>
      </c>
      <c r="BR80">
        <f>NORMINV('Rand Int'!BR80,'Inputs &amp; Outputs'!$B$5,'Inputs &amp; Outputs'!$B$6)</f>
        <v>7.3350968330135241E-2</v>
      </c>
      <c r="BS80">
        <f>NORMINV('Rand Int'!BS80,'Inputs &amp; Outputs'!$B$5,'Inputs &amp; Outputs'!$B$6)</f>
        <v>-5.3455166849574798E-2</v>
      </c>
      <c r="BT80">
        <f>NORMINV('Rand Int'!BT80,'Inputs &amp; Outputs'!$B$5,'Inputs &amp; Outputs'!$B$6)</f>
        <v>0.12871816323410784</v>
      </c>
    </row>
    <row r="81" spans="1:72" x14ac:dyDescent="0.25">
      <c r="A81" s="1">
        <v>80</v>
      </c>
      <c r="C81">
        <f>NORMINV('Rand Int'!C81,'Inputs &amp; Outputs'!$B$5,'Inputs &amp; Outputs'!$B$6)</f>
        <v>2.4443093610808465E-2</v>
      </c>
      <c r="D81">
        <f>NORMINV('Rand Int'!D81,'Inputs &amp; Outputs'!$B$5,'Inputs &amp; Outputs'!$B$6)</f>
        <v>-1.9498861139617324E-2</v>
      </c>
      <c r="E81">
        <f>NORMINV('Rand Int'!E81,'Inputs &amp; Outputs'!$B$5,'Inputs &amp; Outputs'!$B$6)</f>
        <v>6.4674414328003776E-2</v>
      </c>
      <c r="F81">
        <f>NORMINV('Rand Int'!F81,'Inputs &amp; Outputs'!$B$5,'Inputs &amp; Outputs'!$B$6)</f>
        <v>6.1493730317316746E-2</v>
      </c>
      <c r="G81">
        <f>NORMINV('Rand Int'!G81,'Inputs &amp; Outputs'!$B$5,'Inputs &amp; Outputs'!$B$6)</f>
        <v>6.181300831044282E-2</v>
      </c>
      <c r="H81">
        <f>NORMINV('Rand Int'!H81,'Inputs &amp; Outputs'!$B$5,'Inputs &amp; Outputs'!$B$6)</f>
        <v>3.9077967410490272E-2</v>
      </c>
      <c r="I81">
        <f>NORMINV('Rand Int'!I81,'Inputs &amp; Outputs'!$B$5,'Inputs &amp; Outputs'!$B$6)</f>
        <v>5.9085710164406467E-2</v>
      </c>
      <c r="J81">
        <f>NORMINV('Rand Int'!J81,'Inputs &amp; Outputs'!$B$5,'Inputs &amp; Outputs'!$B$6)</f>
        <v>7.5620864430203605E-2</v>
      </c>
      <c r="K81">
        <f>NORMINV('Rand Int'!K81,'Inputs &amp; Outputs'!$B$5,'Inputs &amp; Outputs'!$B$6)</f>
        <v>0.19140730020384711</v>
      </c>
      <c r="L81">
        <f>NORMINV('Rand Int'!L81,'Inputs &amp; Outputs'!$B$5,'Inputs &amp; Outputs'!$B$6)</f>
        <v>7.1566739229779672E-2</v>
      </c>
      <c r="M81">
        <f>NORMINV('Rand Int'!M81,'Inputs &amp; Outputs'!$B$5,'Inputs &amp; Outputs'!$B$6)</f>
        <v>-7.0854559744260026E-5</v>
      </c>
      <c r="N81">
        <f>NORMINV('Rand Int'!N81,'Inputs &amp; Outputs'!$B$5,'Inputs &amp; Outputs'!$B$6)</f>
        <v>-2.9955699377439776E-2</v>
      </c>
      <c r="O81">
        <f>NORMINV('Rand Int'!O81,'Inputs &amp; Outputs'!$B$5,'Inputs &amp; Outputs'!$B$6)</f>
        <v>0.15337578042374936</v>
      </c>
      <c r="P81">
        <f>NORMINV('Rand Int'!P81,'Inputs &amp; Outputs'!$B$5,'Inputs &amp; Outputs'!$B$6)</f>
        <v>0.12779092519378846</v>
      </c>
      <c r="Q81">
        <f>NORMINV('Rand Int'!Q81,'Inputs &amp; Outputs'!$B$5,'Inputs &amp; Outputs'!$B$6)</f>
        <v>5.9319822753418287E-2</v>
      </c>
      <c r="R81">
        <f>NORMINV('Rand Int'!R81,'Inputs &amp; Outputs'!$B$5,'Inputs &amp; Outputs'!$B$6)</f>
        <v>0.24304494142268199</v>
      </c>
      <c r="S81">
        <f>NORMINV('Rand Int'!S81,'Inputs &amp; Outputs'!$B$5,'Inputs &amp; Outputs'!$B$6)</f>
        <v>8.9047078116024928E-2</v>
      </c>
      <c r="T81">
        <f>NORMINV('Rand Int'!T81,'Inputs &amp; Outputs'!$B$5,'Inputs &amp; Outputs'!$B$6)</f>
        <v>0.11423139279069661</v>
      </c>
      <c r="U81">
        <f>NORMINV('Rand Int'!U81,'Inputs &amp; Outputs'!$B$5,'Inputs &amp; Outputs'!$B$6)</f>
        <v>-1.5265050733475408E-2</v>
      </c>
      <c r="V81">
        <f>NORMINV('Rand Int'!V81,'Inputs &amp; Outputs'!$B$5,'Inputs &amp; Outputs'!$B$6)</f>
        <v>0.12399099017674663</v>
      </c>
      <c r="W81">
        <f>NORMINV('Rand Int'!W81,'Inputs &amp; Outputs'!$B$5,'Inputs &amp; Outputs'!$B$6)</f>
        <v>8.7353932666170919E-2</v>
      </c>
      <c r="X81">
        <f>NORMINV('Rand Int'!X81,'Inputs &amp; Outputs'!$B$5,'Inputs &amp; Outputs'!$B$6)</f>
        <v>0.15035457093764326</v>
      </c>
      <c r="Y81">
        <f>NORMINV('Rand Int'!Y81,'Inputs &amp; Outputs'!$B$5,'Inputs &amp; Outputs'!$B$6)</f>
        <v>0.12161175117357531</v>
      </c>
      <c r="Z81">
        <f>NORMINV('Rand Int'!Z81,'Inputs &amp; Outputs'!$B$5,'Inputs &amp; Outputs'!$B$6)</f>
        <v>-1.0816178805353821E-2</v>
      </c>
      <c r="AA81">
        <f>NORMINV('Rand Int'!AA81,'Inputs &amp; Outputs'!$B$5,'Inputs &amp; Outputs'!$B$6)</f>
        <v>7.3156399746562142E-2</v>
      </c>
      <c r="AB81">
        <f>NORMINV('Rand Int'!AB81,'Inputs &amp; Outputs'!$B$5,'Inputs &amp; Outputs'!$B$6)</f>
        <v>0.14634590554437371</v>
      </c>
      <c r="AC81">
        <f>NORMINV('Rand Int'!AC81,'Inputs &amp; Outputs'!$B$5,'Inputs &amp; Outputs'!$B$6)</f>
        <v>0.11770519259965348</v>
      </c>
      <c r="AD81">
        <f>NORMINV('Rand Int'!AD81,'Inputs &amp; Outputs'!$B$5,'Inputs &amp; Outputs'!$B$6)</f>
        <v>9.9411826474189002E-2</v>
      </c>
      <c r="AE81">
        <f>NORMINV('Rand Int'!AE81,'Inputs &amp; Outputs'!$B$5,'Inputs &amp; Outputs'!$B$6)</f>
        <v>0.14271768238668242</v>
      </c>
      <c r="AF81">
        <f>NORMINV('Rand Int'!AF81,'Inputs &amp; Outputs'!$B$5,'Inputs &amp; Outputs'!$B$6)</f>
        <v>3.7138285651260497E-2</v>
      </c>
      <c r="AG81">
        <f>NORMINV('Rand Int'!AG81,'Inputs &amp; Outputs'!$B$5,'Inputs &amp; Outputs'!$B$6)</f>
        <v>0.14839282296758366</v>
      </c>
      <c r="AH81">
        <f>NORMINV('Rand Int'!AH81,'Inputs &amp; Outputs'!$B$5,'Inputs &amp; Outputs'!$B$6)</f>
        <v>0.17635613980387588</v>
      </c>
      <c r="AI81">
        <f>NORMINV('Rand Int'!AI81,'Inputs &amp; Outputs'!$B$5,'Inputs &amp; Outputs'!$B$6)</f>
        <v>0.14841979329442084</v>
      </c>
      <c r="AJ81">
        <f>NORMINV('Rand Int'!AJ81,'Inputs &amp; Outputs'!$B$5,'Inputs &amp; Outputs'!$B$6)</f>
        <v>-6.0391179347402069E-2</v>
      </c>
      <c r="AK81">
        <f>NORMINV('Rand Int'!AK81,'Inputs &amp; Outputs'!$B$5,'Inputs &amp; Outputs'!$B$6)</f>
        <v>0.12346787675613458</v>
      </c>
      <c r="AL81">
        <f>NORMINV('Rand Int'!AL81,'Inputs &amp; Outputs'!$B$5,'Inputs &amp; Outputs'!$B$6)</f>
        <v>0.1095177233806692</v>
      </c>
      <c r="AM81">
        <f>NORMINV('Rand Int'!AM81,'Inputs &amp; Outputs'!$B$5,'Inputs &amp; Outputs'!$B$6)</f>
        <v>3.5987709887085079E-2</v>
      </c>
      <c r="AN81">
        <f>NORMINV('Rand Int'!AN81,'Inputs &amp; Outputs'!$B$5,'Inputs &amp; Outputs'!$B$6)</f>
        <v>-1.9627325306411078E-2</v>
      </c>
      <c r="AO81">
        <f>NORMINV('Rand Int'!AO81,'Inputs &amp; Outputs'!$B$5,'Inputs &amp; Outputs'!$B$6)</f>
        <v>-1.4206699297916917E-2</v>
      </c>
      <c r="AP81">
        <f>NORMINV('Rand Int'!AP81,'Inputs &amp; Outputs'!$B$5,'Inputs &amp; Outputs'!$B$6)</f>
        <v>0.10664982488681229</v>
      </c>
      <c r="AQ81">
        <f>NORMINV('Rand Int'!AQ81,'Inputs &amp; Outputs'!$B$5,'Inputs &amp; Outputs'!$B$6)</f>
        <v>0.14464777683047769</v>
      </c>
      <c r="AR81">
        <f>NORMINV('Rand Int'!AR81,'Inputs &amp; Outputs'!$B$5,'Inputs &amp; Outputs'!$B$6)</f>
        <v>-3.205215412209092E-2</v>
      </c>
      <c r="AS81">
        <f>NORMINV('Rand Int'!AS81,'Inputs &amp; Outputs'!$B$5,'Inputs &amp; Outputs'!$B$6)</f>
        <v>1.1501991608668681E-2</v>
      </c>
      <c r="AT81">
        <f>NORMINV('Rand Int'!AT81,'Inputs &amp; Outputs'!$B$5,'Inputs &amp; Outputs'!$B$6)</f>
        <v>8.5392290400009632E-2</v>
      </c>
      <c r="AU81">
        <f>NORMINV('Rand Int'!AU81,'Inputs &amp; Outputs'!$B$5,'Inputs &amp; Outputs'!$B$6)</f>
        <v>0.18196556461405541</v>
      </c>
      <c r="AV81">
        <f>NORMINV('Rand Int'!AV81,'Inputs &amp; Outputs'!$B$5,'Inputs &amp; Outputs'!$B$6)</f>
        <v>3.3854835575900216E-2</v>
      </c>
      <c r="AW81">
        <f>NORMINV('Rand Int'!AW81,'Inputs &amp; Outputs'!$B$5,'Inputs &amp; Outputs'!$B$6)</f>
        <v>-7.2839375186976141E-2</v>
      </c>
      <c r="AX81">
        <f>NORMINV('Rand Int'!AX81,'Inputs &amp; Outputs'!$B$5,'Inputs &amp; Outputs'!$B$6)</f>
        <v>7.564817883210477E-2</v>
      </c>
      <c r="AY81">
        <f>NORMINV('Rand Int'!AY81,'Inputs &amp; Outputs'!$B$5,'Inputs &amp; Outputs'!$B$6)</f>
        <v>2.3680801802072091E-2</v>
      </c>
      <c r="AZ81">
        <f>NORMINV('Rand Int'!AZ81,'Inputs &amp; Outputs'!$B$5,'Inputs &amp; Outputs'!$B$6)</f>
        <v>0.11085690439469932</v>
      </c>
      <c r="BA81">
        <f>NORMINV('Rand Int'!BA81,'Inputs &amp; Outputs'!$B$5,'Inputs &amp; Outputs'!$B$6)</f>
        <v>3.6458980252053491E-2</v>
      </c>
      <c r="BB81">
        <f>NORMINV('Rand Int'!BB81,'Inputs &amp; Outputs'!$B$5,'Inputs &amp; Outputs'!$B$6)</f>
        <v>-0.11073272013824992</v>
      </c>
      <c r="BC81">
        <f>NORMINV('Rand Int'!BC81,'Inputs &amp; Outputs'!$B$5,'Inputs &amp; Outputs'!$B$6)</f>
        <v>-3.0776695143208993E-2</v>
      </c>
      <c r="BD81">
        <f>NORMINV('Rand Int'!BD81,'Inputs &amp; Outputs'!$B$5,'Inputs &amp; Outputs'!$B$6)</f>
        <v>-8.4912467238338812E-2</v>
      </c>
      <c r="BE81">
        <f>NORMINV('Rand Int'!BE81,'Inputs &amp; Outputs'!$B$5,'Inputs &amp; Outputs'!$B$6)</f>
        <v>2.2728665288353884E-2</v>
      </c>
      <c r="BF81">
        <f>NORMINV('Rand Int'!BF81,'Inputs &amp; Outputs'!$B$5,'Inputs &amp; Outputs'!$B$6)</f>
        <v>0.21725283205031465</v>
      </c>
      <c r="BG81">
        <f>NORMINV('Rand Int'!BG81,'Inputs &amp; Outputs'!$B$5,'Inputs &amp; Outputs'!$B$6)</f>
        <v>0.24195529536609023</v>
      </c>
      <c r="BH81">
        <f>NORMINV('Rand Int'!BH81,'Inputs &amp; Outputs'!$B$5,'Inputs &amp; Outputs'!$B$6)</f>
        <v>8.7148238749860191E-2</v>
      </c>
      <c r="BI81">
        <f>NORMINV('Rand Int'!BI81,'Inputs &amp; Outputs'!$B$5,'Inputs &amp; Outputs'!$B$6)</f>
        <v>1.2039313250649462E-2</v>
      </c>
      <c r="BJ81">
        <f>NORMINV('Rand Int'!BJ81,'Inputs &amp; Outputs'!$B$5,'Inputs &amp; Outputs'!$B$6)</f>
        <v>-5.487154885821828E-2</v>
      </c>
      <c r="BK81">
        <f>NORMINV('Rand Int'!BK81,'Inputs &amp; Outputs'!$B$5,'Inputs &amp; Outputs'!$B$6)</f>
        <v>-5.6531292104635061E-2</v>
      </c>
      <c r="BL81">
        <f>NORMINV('Rand Int'!BL81,'Inputs &amp; Outputs'!$B$5,'Inputs &amp; Outputs'!$B$6)</f>
        <v>3.1072139904035484E-3</v>
      </c>
      <c r="BM81">
        <f>NORMINV('Rand Int'!BM81,'Inputs &amp; Outputs'!$B$5,'Inputs &amp; Outputs'!$B$6)</f>
        <v>5.1266360701054614E-2</v>
      </c>
      <c r="BN81">
        <f>NORMINV('Rand Int'!BN81,'Inputs &amp; Outputs'!$B$5,'Inputs &amp; Outputs'!$B$6)</f>
        <v>5.5443539888418839E-2</v>
      </c>
      <c r="BO81">
        <f>NORMINV('Rand Int'!BO81,'Inputs &amp; Outputs'!$B$5,'Inputs &amp; Outputs'!$B$6)</f>
        <v>0.10743654109593559</v>
      </c>
      <c r="BP81">
        <f>NORMINV('Rand Int'!BP81,'Inputs &amp; Outputs'!$B$5,'Inputs &amp; Outputs'!$B$6)</f>
        <v>8.3526916173553983E-2</v>
      </c>
      <c r="BQ81">
        <f>NORMINV('Rand Int'!BQ81,'Inputs &amp; Outputs'!$B$5,'Inputs &amp; Outputs'!$B$6)</f>
        <v>4.1790326825214323E-2</v>
      </c>
      <c r="BR81">
        <f>NORMINV('Rand Int'!BR81,'Inputs &amp; Outputs'!$B$5,'Inputs &amp; Outputs'!$B$6)</f>
        <v>-1.1803391971512034E-2</v>
      </c>
      <c r="BS81">
        <f>NORMINV('Rand Int'!BS81,'Inputs &amp; Outputs'!$B$5,'Inputs &amp; Outputs'!$B$6)</f>
        <v>-4.1708453540140009E-2</v>
      </c>
      <c r="BT81">
        <f>NORMINV('Rand Int'!BT81,'Inputs &amp; Outputs'!$B$5,'Inputs &amp; Outputs'!$B$6)</f>
        <v>-4.8353535812808379E-2</v>
      </c>
    </row>
    <row r="82" spans="1:72" x14ac:dyDescent="0.25">
      <c r="A82" s="1">
        <v>81</v>
      </c>
      <c r="C82">
        <f>NORMINV('Rand Int'!C82,'Inputs &amp; Outputs'!$B$5,'Inputs &amp; Outputs'!$B$6)</f>
        <v>1.4797801384319603E-3</v>
      </c>
      <c r="D82">
        <f>NORMINV('Rand Int'!D82,'Inputs &amp; Outputs'!$B$5,'Inputs &amp; Outputs'!$B$6)</f>
        <v>-1.1773154928071128E-3</v>
      </c>
      <c r="E82">
        <f>NORMINV('Rand Int'!E82,'Inputs &amp; Outputs'!$B$5,'Inputs &amp; Outputs'!$B$6)</f>
        <v>5.6568402143866395E-2</v>
      </c>
      <c r="F82">
        <f>NORMINV('Rand Int'!F82,'Inputs &amp; Outputs'!$B$5,'Inputs &amp; Outputs'!$B$6)</f>
        <v>7.5763302041056801E-2</v>
      </c>
      <c r="G82">
        <f>NORMINV('Rand Int'!G82,'Inputs &amp; Outputs'!$B$5,'Inputs &amp; Outputs'!$B$6)</f>
        <v>1.6388603594178763E-2</v>
      </c>
      <c r="H82">
        <f>NORMINV('Rand Int'!H82,'Inputs &amp; Outputs'!$B$5,'Inputs &amp; Outputs'!$B$6)</f>
        <v>-5.2219641236674469E-3</v>
      </c>
      <c r="I82">
        <f>NORMINV('Rand Int'!I82,'Inputs &amp; Outputs'!$B$5,'Inputs &amp; Outputs'!$B$6)</f>
        <v>4.2478944610072664E-2</v>
      </c>
      <c r="J82">
        <f>NORMINV('Rand Int'!J82,'Inputs &amp; Outputs'!$B$5,'Inputs &amp; Outputs'!$B$6)</f>
        <v>4.9406151609904636E-2</v>
      </c>
      <c r="K82">
        <f>NORMINV('Rand Int'!K82,'Inputs &amp; Outputs'!$B$5,'Inputs &amp; Outputs'!$B$6)</f>
        <v>7.5742615158925261E-2</v>
      </c>
      <c r="L82">
        <f>NORMINV('Rand Int'!L82,'Inputs &amp; Outputs'!$B$5,'Inputs &amp; Outputs'!$B$6)</f>
        <v>8.0219463449390294E-2</v>
      </c>
      <c r="M82">
        <f>NORMINV('Rand Int'!M82,'Inputs &amp; Outputs'!$B$5,'Inputs &amp; Outputs'!$B$6)</f>
        <v>0.17170297586505839</v>
      </c>
      <c r="N82">
        <f>NORMINV('Rand Int'!N82,'Inputs &amp; Outputs'!$B$5,'Inputs &amp; Outputs'!$B$6)</f>
        <v>0.11123603913971544</v>
      </c>
      <c r="O82">
        <f>NORMINV('Rand Int'!O82,'Inputs &amp; Outputs'!$B$5,'Inputs &amp; Outputs'!$B$6)</f>
        <v>0.18254517028460815</v>
      </c>
      <c r="P82">
        <f>NORMINV('Rand Int'!P82,'Inputs &amp; Outputs'!$B$5,'Inputs &amp; Outputs'!$B$6)</f>
        <v>0.28557877198865794</v>
      </c>
      <c r="Q82">
        <f>NORMINV('Rand Int'!Q82,'Inputs &amp; Outputs'!$B$5,'Inputs &amp; Outputs'!$B$6)</f>
        <v>6.8130038179383678E-2</v>
      </c>
      <c r="R82">
        <f>NORMINV('Rand Int'!R82,'Inputs &amp; Outputs'!$B$5,'Inputs &amp; Outputs'!$B$6)</f>
        <v>0.10948283606522402</v>
      </c>
      <c r="S82">
        <f>NORMINV('Rand Int'!S82,'Inputs &amp; Outputs'!$B$5,'Inputs &amp; Outputs'!$B$6)</f>
        <v>-4.3137234649369832E-3</v>
      </c>
      <c r="T82">
        <f>NORMINV('Rand Int'!T82,'Inputs &amp; Outputs'!$B$5,'Inputs &amp; Outputs'!$B$6)</f>
        <v>0.13776504266303063</v>
      </c>
      <c r="U82">
        <f>NORMINV('Rand Int'!U82,'Inputs &amp; Outputs'!$B$5,'Inputs &amp; Outputs'!$B$6)</f>
        <v>0.12396517804138868</v>
      </c>
      <c r="V82">
        <f>NORMINV('Rand Int'!V82,'Inputs &amp; Outputs'!$B$5,'Inputs &amp; Outputs'!$B$6)</f>
        <v>7.8203264389719751E-2</v>
      </c>
      <c r="W82">
        <f>NORMINV('Rand Int'!W82,'Inputs &amp; Outputs'!$B$5,'Inputs &amp; Outputs'!$B$6)</f>
        <v>9.3211264825918197E-2</v>
      </c>
      <c r="X82">
        <f>NORMINV('Rand Int'!X82,'Inputs &amp; Outputs'!$B$5,'Inputs &amp; Outputs'!$B$6)</f>
        <v>0.13478247580862268</v>
      </c>
      <c r="Y82">
        <f>NORMINV('Rand Int'!Y82,'Inputs &amp; Outputs'!$B$5,'Inputs &amp; Outputs'!$B$6)</f>
        <v>0.12055949500149118</v>
      </c>
      <c r="Z82">
        <f>NORMINV('Rand Int'!Z82,'Inputs &amp; Outputs'!$B$5,'Inputs &amp; Outputs'!$B$6)</f>
        <v>-3.555177607636513E-2</v>
      </c>
      <c r="AA82">
        <f>NORMINV('Rand Int'!AA82,'Inputs &amp; Outputs'!$B$5,'Inputs &amp; Outputs'!$B$6)</f>
        <v>2.6342935360340637E-2</v>
      </c>
      <c r="AB82">
        <f>NORMINV('Rand Int'!AB82,'Inputs &amp; Outputs'!$B$5,'Inputs &amp; Outputs'!$B$6)</f>
        <v>4.0645529792889615E-2</v>
      </c>
      <c r="AC82">
        <f>NORMINV('Rand Int'!AC82,'Inputs &amp; Outputs'!$B$5,'Inputs &amp; Outputs'!$B$6)</f>
        <v>6.5126072319119266E-2</v>
      </c>
      <c r="AD82">
        <f>NORMINV('Rand Int'!AD82,'Inputs &amp; Outputs'!$B$5,'Inputs &amp; Outputs'!$B$6)</f>
        <v>5.3369283429236032E-2</v>
      </c>
      <c r="AE82">
        <f>NORMINV('Rand Int'!AE82,'Inputs &amp; Outputs'!$B$5,'Inputs &amp; Outputs'!$B$6)</f>
        <v>0.307203674271955</v>
      </c>
      <c r="AF82">
        <f>NORMINV('Rand Int'!AF82,'Inputs &amp; Outputs'!$B$5,'Inputs &amp; Outputs'!$B$6)</f>
        <v>9.789789655098885E-2</v>
      </c>
      <c r="AG82">
        <f>NORMINV('Rand Int'!AG82,'Inputs &amp; Outputs'!$B$5,'Inputs &amp; Outputs'!$B$6)</f>
        <v>9.0569627796219299E-2</v>
      </c>
      <c r="AH82">
        <f>NORMINV('Rand Int'!AH82,'Inputs &amp; Outputs'!$B$5,'Inputs &amp; Outputs'!$B$6)</f>
        <v>9.2164544698331463E-2</v>
      </c>
      <c r="AI82">
        <f>NORMINV('Rand Int'!AI82,'Inputs &amp; Outputs'!$B$5,'Inputs &amp; Outputs'!$B$6)</f>
        <v>0.12004728363588681</v>
      </c>
      <c r="AJ82">
        <f>NORMINV('Rand Int'!AJ82,'Inputs &amp; Outputs'!$B$5,'Inputs &amp; Outputs'!$B$6)</f>
        <v>4.2756965554516274E-2</v>
      </c>
      <c r="AK82">
        <f>NORMINV('Rand Int'!AK82,'Inputs &amp; Outputs'!$B$5,'Inputs &amp; Outputs'!$B$6)</f>
        <v>6.2649851706532367E-2</v>
      </c>
      <c r="AL82">
        <f>NORMINV('Rand Int'!AL82,'Inputs &amp; Outputs'!$B$5,'Inputs &amp; Outputs'!$B$6)</f>
        <v>0.11579444393414015</v>
      </c>
      <c r="AM82">
        <f>NORMINV('Rand Int'!AM82,'Inputs &amp; Outputs'!$B$5,'Inputs &amp; Outputs'!$B$6)</f>
        <v>6.7966938873640415E-2</v>
      </c>
      <c r="AN82">
        <f>NORMINV('Rand Int'!AN82,'Inputs &amp; Outputs'!$B$5,'Inputs &amp; Outputs'!$B$6)</f>
        <v>2.8881088594567859E-2</v>
      </c>
      <c r="AO82">
        <f>NORMINV('Rand Int'!AO82,'Inputs &amp; Outputs'!$B$5,'Inputs &amp; Outputs'!$B$6)</f>
        <v>7.6477672086084941E-2</v>
      </c>
      <c r="AP82">
        <f>NORMINV('Rand Int'!AP82,'Inputs &amp; Outputs'!$B$5,'Inputs &amp; Outputs'!$B$6)</f>
        <v>0.11364554776175717</v>
      </c>
      <c r="AQ82">
        <f>NORMINV('Rand Int'!AQ82,'Inputs &amp; Outputs'!$B$5,'Inputs &amp; Outputs'!$B$6)</f>
        <v>4.0635152862263435E-2</v>
      </c>
      <c r="AR82">
        <f>NORMINV('Rand Int'!AR82,'Inputs &amp; Outputs'!$B$5,'Inputs &amp; Outputs'!$B$6)</f>
        <v>-2.8896162480972057E-2</v>
      </c>
      <c r="AS82">
        <f>NORMINV('Rand Int'!AS82,'Inputs &amp; Outputs'!$B$5,'Inputs &amp; Outputs'!$B$6)</f>
        <v>-2.9795191804349516E-2</v>
      </c>
      <c r="AT82">
        <f>NORMINV('Rand Int'!AT82,'Inputs &amp; Outputs'!$B$5,'Inputs &amp; Outputs'!$B$6)</f>
        <v>0.18701100200483928</v>
      </c>
      <c r="AU82">
        <f>NORMINV('Rand Int'!AU82,'Inputs &amp; Outputs'!$B$5,'Inputs &amp; Outputs'!$B$6)</f>
        <v>-4.8419055586104709E-2</v>
      </c>
      <c r="AV82">
        <f>NORMINV('Rand Int'!AV82,'Inputs &amp; Outputs'!$B$5,'Inputs &amp; Outputs'!$B$6)</f>
        <v>8.708982588728495E-2</v>
      </c>
      <c r="AW82">
        <f>NORMINV('Rand Int'!AW82,'Inputs &amp; Outputs'!$B$5,'Inputs &amp; Outputs'!$B$6)</f>
        <v>0.15219823681566647</v>
      </c>
      <c r="AX82">
        <f>NORMINV('Rand Int'!AX82,'Inputs &amp; Outputs'!$B$5,'Inputs &amp; Outputs'!$B$6)</f>
        <v>9.4120006146071467E-2</v>
      </c>
      <c r="AY82">
        <f>NORMINV('Rand Int'!AY82,'Inputs &amp; Outputs'!$B$5,'Inputs &amp; Outputs'!$B$6)</f>
        <v>0.1773842236430142</v>
      </c>
      <c r="AZ82">
        <f>NORMINV('Rand Int'!AZ82,'Inputs &amp; Outputs'!$B$5,'Inputs &amp; Outputs'!$B$6)</f>
        <v>3.3992484700081677E-2</v>
      </c>
      <c r="BA82">
        <f>NORMINV('Rand Int'!BA82,'Inputs &amp; Outputs'!$B$5,'Inputs &amp; Outputs'!$B$6)</f>
        <v>3.5436068991483133E-2</v>
      </c>
      <c r="BB82">
        <f>NORMINV('Rand Int'!BB82,'Inputs &amp; Outputs'!$B$5,'Inputs &amp; Outputs'!$B$6)</f>
        <v>-2.3876609214262934E-2</v>
      </c>
      <c r="BC82">
        <f>NORMINV('Rand Int'!BC82,'Inputs &amp; Outputs'!$B$5,'Inputs &amp; Outputs'!$B$6)</f>
        <v>-3.6669415695019816E-2</v>
      </c>
      <c r="BD82">
        <f>NORMINV('Rand Int'!BD82,'Inputs &amp; Outputs'!$B$5,'Inputs &amp; Outputs'!$B$6)</f>
        <v>-5.6489136946488716E-2</v>
      </c>
      <c r="BE82">
        <f>NORMINV('Rand Int'!BE82,'Inputs &amp; Outputs'!$B$5,'Inputs &amp; Outputs'!$B$6)</f>
        <v>9.2838736665665736E-2</v>
      </c>
      <c r="BF82">
        <f>NORMINV('Rand Int'!BF82,'Inputs &amp; Outputs'!$B$5,'Inputs &amp; Outputs'!$B$6)</f>
        <v>0.1397007012437359</v>
      </c>
      <c r="BG82">
        <f>NORMINV('Rand Int'!BG82,'Inputs &amp; Outputs'!$B$5,'Inputs &amp; Outputs'!$B$6)</f>
        <v>9.253246957115499E-2</v>
      </c>
      <c r="BH82">
        <f>NORMINV('Rand Int'!BH82,'Inputs &amp; Outputs'!$B$5,'Inputs &amp; Outputs'!$B$6)</f>
        <v>0.14768869697790638</v>
      </c>
      <c r="BI82">
        <f>NORMINV('Rand Int'!BI82,'Inputs &amp; Outputs'!$B$5,'Inputs &amp; Outputs'!$B$6)</f>
        <v>0.17186056792023291</v>
      </c>
      <c r="BJ82">
        <f>NORMINV('Rand Int'!BJ82,'Inputs &amp; Outputs'!$B$5,'Inputs &amp; Outputs'!$B$6)</f>
        <v>5.1884167982635669E-2</v>
      </c>
      <c r="BK82">
        <f>NORMINV('Rand Int'!BK82,'Inputs &amp; Outputs'!$B$5,'Inputs &amp; Outputs'!$B$6)</f>
        <v>9.6605296825346895E-2</v>
      </c>
      <c r="BL82">
        <f>NORMINV('Rand Int'!BL82,'Inputs &amp; Outputs'!$B$5,'Inputs &amp; Outputs'!$B$6)</f>
        <v>1.8645935223338815E-2</v>
      </c>
      <c r="BM82">
        <f>NORMINV('Rand Int'!BM82,'Inputs &amp; Outputs'!$B$5,'Inputs &amp; Outputs'!$B$6)</f>
        <v>0.12014591994432394</v>
      </c>
      <c r="BN82">
        <f>NORMINV('Rand Int'!BN82,'Inputs &amp; Outputs'!$B$5,'Inputs &amp; Outputs'!$B$6)</f>
        <v>0.10799004111753685</v>
      </c>
      <c r="BO82">
        <f>NORMINV('Rand Int'!BO82,'Inputs &amp; Outputs'!$B$5,'Inputs &amp; Outputs'!$B$6)</f>
        <v>7.2727719473769575E-2</v>
      </c>
      <c r="BP82">
        <f>NORMINV('Rand Int'!BP82,'Inputs &amp; Outputs'!$B$5,'Inputs &amp; Outputs'!$B$6)</f>
        <v>0.12956855422247043</v>
      </c>
      <c r="BQ82">
        <f>NORMINV('Rand Int'!BQ82,'Inputs &amp; Outputs'!$B$5,'Inputs &amp; Outputs'!$B$6)</f>
        <v>1.0524805450358478E-2</v>
      </c>
      <c r="BR82">
        <f>NORMINV('Rand Int'!BR82,'Inputs &amp; Outputs'!$B$5,'Inputs &amp; Outputs'!$B$6)</f>
        <v>4.6736366426505263E-2</v>
      </c>
      <c r="BS82">
        <f>NORMINV('Rand Int'!BS82,'Inputs &amp; Outputs'!$B$5,'Inputs &amp; Outputs'!$B$6)</f>
        <v>0.23197219560546825</v>
      </c>
      <c r="BT82">
        <f>NORMINV('Rand Int'!BT82,'Inputs &amp; Outputs'!$B$5,'Inputs &amp; Outputs'!$B$6)</f>
        <v>6.835057202338711E-2</v>
      </c>
    </row>
    <row r="83" spans="1:72" x14ac:dyDescent="0.25">
      <c r="A83" s="1">
        <v>82</v>
      </c>
      <c r="C83">
        <f>NORMINV('Rand Int'!C83,'Inputs &amp; Outputs'!$B$5,'Inputs &amp; Outputs'!$B$6)</f>
        <v>5.4446676121286501E-2</v>
      </c>
      <c r="D83">
        <f>NORMINV('Rand Int'!D83,'Inputs &amp; Outputs'!$B$5,'Inputs &amp; Outputs'!$B$6)</f>
        <v>-1.3439553164669937E-2</v>
      </c>
      <c r="E83">
        <f>NORMINV('Rand Int'!E83,'Inputs &amp; Outputs'!$B$5,'Inputs &amp; Outputs'!$B$6)</f>
        <v>-1.8278553772372447E-3</v>
      </c>
      <c r="F83">
        <f>NORMINV('Rand Int'!F83,'Inputs &amp; Outputs'!$B$5,'Inputs &amp; Outputs'!$B$6)</f>
        <v>0.13611125616239955</v>
      </c>
      <c r="G83">
        <f>NORMINV('Rand Int'!G83,'Inputs &amp; Outputs'!$B$5,'Inputs &amp; Outputs'!$B$6)</f>
        <v>4.2207837175586252E-2</v>
      </c>
      <c r="H83">
        <f>NORMINV('Rand Int'!H83,'Inputs &amp; Outputs'!$B$5,'Inputs &amp; Outputs'!$B$6)</f>
        <v>0.14184741283680175</v>
      </c>
      <c r="I83">
        <f>NORMINV('Rand Int'!I83,'Inputs &amp; Outputs'!$B$5,'Inputs &amp; Outputs'!$B$6)</f>
        <v>0.15344051957407634</v>
      </c>
      <c r="J83">
        <f>NORMINV('Rand Int'!J83,'Inputs &amp; Outputs'!$B$5,'Inputs &amp; Outputs'!$B$6)</f>
        <v>2.2916644857513331E-2</v>
      </c>
      <c r="K83">
        <f>NORMINV('Rand Int'!K83,'Inputs &amp; Outputs'!$B$5,'Inputs &amp; Outputs'!$B$6)</f>
        <v>-3.2506236973338626E-2</v>
      </c>
      <c r="L83">
        <f>NORMINV('Rand Int'!L83,'Inputs &amp; Outputs'!$B$5,'Inputs &amp; Outputs'!$B$6)</f>
        <v>7.677717911625212E-2</v>
      </c>
      <c r="M83">
        <f>NORMINV('Rand Int'!M83,'Inputs &amp; Outputs'!$B$5,'Inputs &amp; Outputs'!$B$6)</f>
        <v>5.3437507006795365E-3</v>
      </c>
      <c r="N83">
        <f>NORMINV('Rand Int'!N83,'Inputs &amp; Outputs'!$B$5,'Inputs &amp; Outputs'!$B$6)</f>
        <v>8.6190176298353474E-2</v>
      </c>
      <c r="O83">
        <f>NORMINV('Rand Int'!O83,'Inputs &amp; Outputs'!$B$5,'Inputs &amp; Outputs'!$B$6)</f>
        <v>0.13983129784839837</v>
      </c>
      <c r="P83">
        <f>NORMINV('Rand Int'!P83,'Inputs &amp; Outputs'!$B$5,'Inputs &amp; Outputs'!$B$6)</f>
        <v>8.0483986472621033E-2</v>
      </c>
      <c r="Q83">
        <f>NORMINV('Rand Int'!Q83,'Inputs &amp; Outputs'!$B$5,'Inputs &amp; Outputs'!$B$6)</f>
        <v>3.3895632758625574E-2</v>
      </c>
      <c r="R83">
        <f>NORMINV('Rand Int'!R83,'Inputs &amp; Outputs'!$B$5,'Inputs &amp; Outputs'!$B$6)</f>
        <v>0.15839475566655339</v>
      </c>
      <c r="S83">
        <f>NORMINV('Rand Int'!S83,'Inputs &amp; Outputs'!$B$5,'Inputs &amp; Outputs'!$B$6)</f>
        <v>2.9891659243428029E-2</v>
      </c>
      <c r="T83">
        <f>NORMINV('Rand Int'!T83,'Inputs &amp; Outputs'!$B$5,'Inputs &amp; Outputs'!$B$6)</f>
        <v>-0.12250095066054253</v>
      </c>
      <c r="U83">
        <f>NORMINV('Rand Int'!U83,'Inputs &amp; Outputs'!$B$5,'Inputs &amp; Outputs'!$B$6)</f>
        <v>6.3798226339015024E-2</v>
      </c>
      <c r="V83">
        <f>NORMINV('Rand Int'!V83,'Inputs &amp; Outputs'!$B$5,'Inputs &amp; Outputs'!$B$6)</f>
        <v>4.5571889363592515E-2</v>
      </c>
      <c r="W83">
        <f>NORMINV('Rand Int'!W83,'Inputs &amp; Outputs'!$B$5,'Inputs &amp; Outputs'!$B$6)</f>
        <v>-0.10288529744037275</v>
      </c>
      <c r="X83">
        <f>NORMINV('Rand Int'!X83,'Inputs &amp; Outputs'!$B$5,'Inputs &amp; Outputs'!$B$6)</f>
        <v>2.5468459449947446E-2</v>
      </c>
      <c r="Y83">
        <f>NORMINV('Rand Int'!Y83,'Inputs &amp; Outputs'!$B$5,'Inputs &amp; Outputs'!$B$6)</f>
        <v>-2.5360117598558399E-2</v>
      </c>
      <c r="Z83">
        <f>NORMINV('Rand Int'!Z83,'Inputs &amp; Outputs'!$B$5,'Inputs &amp; Outputs'!$B$6)</f>
        <v>7.4171557049588124E-2</v>
      </c>
      <c r="AA83">
        <f>NORMINV('Rand Int'!AA83,'Inputs &amp; Outputs'!$B$5,'Inputs &amp; Outputs'!$B$6)</f>
        <v>-3.0303790111790546E-2</v>
      </c>
      <c r="AB83">
        <f>NORMINV('Rand Int'!AB83,'Inputs &amp; Outputs'!$B$5,'Inputs &amp; Outputs'!$B$6)</f>
        <v>3.8311384216139117E-2</v>
      </c>
      <c r="AC83">
        <f>NORMINV('Rand Int'!AC83,'Inputs &amp; Outputs'!$B$5,'Inputs &amp; Outputs'!$B$6)</f>
        <v>-4.2031603453720298E-2</v>
      </c>
      <c r="AD83">
        <f>NORMINV('Rand Int'!AD83,'Inputs &amp; Outputs'!$B$5,'Inputs &amp; Outputs'!$B$6)</f>
        <v>6.2623676167508982E-2</v>
      </c>
      <c r="AE83">
        <f>NORMINV('Rand Int'!AE83,'Inputs &amp; Outputs'!$B$5,'Inputs &amp; Outputs'!$B$6)</f>
        <v>6.1909913751432281E-2</v>
      </c>
      <c r="AF83">
        <f>NORMINV('Rand Int'!AF83,'Inputs &amp; Outputs'!$B$5,'Inputs &amp; Outputs'!$B$6)</f>
        <v>-0.10354663286178598</v>
      </c>
      <c r="AG83">
        <f>NORMINV('Rand Int'!AG83,'Inputs &amp; Outputs'!$B$5,'Inputs &amp; Outputs'!$B$6)</f>
        <v>7.5472080383303108E-2</v>
      </c>
      <c r="AH83">
        <f>NORMINV('Rand Int'!AH83,'Inputs &amp; Outputs'!$B$5,'Inputs &amp; Outputs'!$B$6)</f>
        <v>3.266159793731406E-2</v>
      </c>
      <c r="AI83">
        <f>NORMINV('Rand Int'!AI83,'Inputs &amp; Outputs'!$B$5,'Inputs &amp; Outputs'!$B$6)</f>
        <v>8.1293549478192936E-3</v>
      </c>
      <c r="AJ83">
        <f>NORMINV('Rand Int'!AJ83,'Inputs &amp; Outputs'!$B$5,'Inputs &amp; Outputs'!$B$6)</f>
        <v>-1.8800311014374765E-2</v>
      </c>
      <c r="AK83">
        <f>NORMINV('Rand Int'!AK83,'Inputs &amp; Outputs'!$B$5,'Inputs &amp; Outputs'!$B$6)</f>
        <v>-6.4909120768444351E-4</v>
      </c>
      <c r="AL83">
        <f>NORMINV('Rand Int'!AL83,'Inputs &amp; Outputs'!$B$5,'Inputs &amp; Outputs'!$B$6)</f>
        <v>1.8448255759309383E-2</v>
      </c>
      <c r="AM83">
        <f>NORMINV('Rand Int'!AM83,'Inputs &amp; Outputs'!$B$5,'Inputs &amp; Outputs'!$B$6)</f>
        <v>9.8477232572218298E-2</v>
      </c>
      <c r="AN83">
        <f>NORMINV('Rand Int'!AN83,'Inputs &amp; Outputs'!$B$5,'Inputs &amp; Outputs'!$B$6)</f>
        <v>-2.9189161875301239E-3</v>
      </c>
      <c r="AO83">
        <f>NORMINV('Rand Int'!AO83,'Inputs &amp; Outputs'!$B$5,'Inputs &amp; Outputs'!$B$6)</f>
        <v>9.2609071340422927E-2</v>
      </c>
      <c r="AP83">
        <f>NORMINV('Rand Int'!AP83,'Inputs &amp; Outputs'!$B$5,'Inputs &amp; Outputs'!$B$6)</f>
        <v>0.12340821097414137</v>
      </c>
      <c r="AQ83">
        <f>NORMINV('Rand Int'!AQ83,'Inputs &amp; Outputs'!$B$5,'Inputs &amp; Outputs'!$B$6)</f>
        <v>4.5334901948212519E-2</v>
      </c>
      <c r="AR83">
        <f>NORMINV('Rand Int'!AR83,'Inputs &amp; Outputs'!$B$5,'Inputs &amp; Outputs'!$B$6)</f>
        <v>8.8177942671907733E-2</v>
      </c>
      <c r="AS83">
        <f>NORMINV('Rand Int'!AS83,'Inputs &amp; Outputs'!$B$5,'Inputs &amp; Outputs'!$B$6)</f>
        <v>9.4269355470448041E-2</v>
      </c>
      <c r="AT83">
        <f>NORMINV('Rand Int'!AT83,'Inputs &amp; Outputs'!$B$5,'Inputs &amp; Outputs'!$B$6)</f>
        <v>-8.2687772613831839E-3</v>
      </c>
      <c r="AU83">
        <f>NORMINV('Rand Int'!AU83,'Inputs &amp; Outputs'!$B$5,'Inputs &amp; Outputs'!$B$6)</f>
        <v>6.2048919466840172E-2</v>
      </c>
      <c r="AV83">
        <f>NORMINV('Rand Int'!AV83,'Inputs &amp; Outputs'!$B$5,'Inputs &amp; Outputs'!$B$6)</f>
        <v>-5.1779904284916897E-2</v>
      </c>
      <c r="AW83">
        <f>NORMINV('Rand Int'!AW83,'Inputs &amp; Outputs'!$B$5,'Inputs &amp; Outputs'!$B$6)</f>
        <v>2.0865357192076918E-2</v>
      </c>
      <c r="AX83">
        <f>NORMINV('Rand Int'!AX83,'Inputs &amp; Outputs'!$B$5,'Inputs &amp; Outputs'!$B$6)</f>
        <v>5.2333105861209248E-2</v>
      </c>
      <c r="AY83">
        <f>NORMINV('Rand Int'!AY83,'Inputs &amp; Outputs'!$B$5,'Inputs &amp; Outputs'!$B$6)</f>
        <v>6.8289688442288818E-2</v>
      </c>
      <c r="AZ83">
        <f>NORMINV('Rand Int'!AZ83,'Inputs &amp; Outputs'!$B$5,'Inputs &amp; Outputs'!$B$6)</f>
        <v>0.24021220146683242</v>
      </c>
      <c r="BA83">
        <f>NORMINV('Rand Int'!BA83,'Inputs &amp; Outputs'!$B$5,'Inputs &amp; Outputs'!$B$6)</f>
        <v>3.0155820935933005E-2</v>
      </c>
      <c r="BB83">
        <f>NORMINV('Rand Int'!BB83,'Inputs &amp; Outputs'!$B$5,'Inputs &amp; Outputs'!$B$6)</f>
        <v>0.12864148569249118</v>
      </c>
      <c r="BC83">
        <f>NORMINV('Rand Int'!BC83,'Inputs &amp; Outputs'!$B$5,'Inputs &amp; Outputs'!$B$6)</f>
        <v>8.754488195723914E-2</v>
      </c>
      <c r="BD83">
        <f>NORMINV('Rand Int'!BD83,'Inputs &amp; Outputs'!$B$5,'Inputs &amp; Outputs'!$B$6)</f>
        <v>-3.1639696371726506E-3</v>
      </c>
      <c r="BE83">
        <f>NORMINV('Rand Int'!BE83,'Inputs &amp; Outputs'!$B$5,'Inputs &amp; Outputs'!$B$6)</f>
        <v>9.7363314126330064E-2</v>
      </c>
      <c r="BF83">
        <f>NORMINV('Rand Int'!BF83,'Inputs &amp; Outputs'!$B$5,'Inputs &amp; Outputs'!$B$6)</f>
        <v>-1.8717094264972853E-2</v>
      </c>
      <c r="BG83">
        <f>NORMINV('Rand Int'!BG83,'Inputs &amp; Outputs'!$B$5,'Inputs &amp; Outputs'!$B$6)</f>
        <v>0.12540736708839911</v>
      </c>
      <c r="BH83">
        <f>NORMINV('Rand Int'!BH83,'Inputs &amp; Outputs'!$B$5,'Inputs &amp; Outputs'!$B$6)</f>
        <v>-3.6887506474845011E-3</v>
      </c>
      <c r="BI83">
        <f>NORMINV('Rand Int'!BI83,'Inputs &amp; Outputs'!$B$5,'Inputs &amp; Outputs'!$B$6)</f>
        <v>1.823024656486489E-2</v>
      </c>
      <c r="BJ83">
        <f>NORMINV('Rand Int'!BJ83,'Inputs &amp; Outputs'!$B$5,'Inputs &amp; Outputs'!$B$6)</f>
        <v>0.1032023375868483</v>
      </c>
      <c r="BK83">
        <f>NORMINV('Rand Int'!BK83,'Inputs &amp; Outputs'!$B$5,'Inputs &amp; Outputs'!$B$6)</f>
        <v>2.4072770202350074E-2</v>
      </c>
      <c r="BL83">
        <f>NORMINV('Rand Int'!BL83,'Inputs &amp; Outputs'!$B$5,'Inputs &amp; Outputs'!$B$6)</f>
        <v>1.0337323916443694E-2</v>
      </c>
      <c r="BM83">
        <f>NORMINV('Rand Int'!BM83,'Inputs &amp; Outputs'!$B$5,'Inputs &amp; Outputs'!$B$6)</f>
        <v>4.6131329874233497E-2</v>
      </c>
      <c r="BN83">
        <f>NORMINV('Rand Int'!BN83,'Inputs &amp; Outputs'!$B$5,'Inputs &amp; Outputs'!$B$6)</f>
        <v>0.12552946644472365</v>
      </c>
      <c r="BO83">
        <f>NORMINV('Rand Int'!BO83,'Inputs &amp; Outputs'!$B$5,'Inputs &amp; Outputs'!$B$6)</f>
        <v>0.18506908072082975</v>
      </c>
      <c r="BP83">
        <f>NORMINV('Rand Int'!BP83,'Inputs &amp; Outputs'!$B$5,'Inputs &amp; Outputs'!$B$6)</f>
        <v>6.2959058309384697E-2</v>
      </c>
      <c r="BQ83">
        <f>NORMINV('Rand Int'!BQ83,'Inputs &amp; Outputs'!$B$5,'Inputs &amp; Outputs'!$B$6)</f>
        <v>4.3233943021942521E-2</v>
      </c>
      <c r="BR83">
        <f>NORMINV('Rand Int'!BR83,'Inputs &amp; Outputs'!$B$5,'Inputs &amp; Outputs'!$B$6)</f>
        <v>5.8938495132701621E-2</v>
      </c>
      <c r="BS83">
        <f>NORMINV('Rand Int'!BS83,'Inputs &amp; Outputs'!$B$5,'Inputs &amp; Outputs'!$B$6)</f>
        <v>0.16760331626468572</v>
      </c>
      <c r="BT83">
        <f>NORMINV('Rand Int'!BT83,'Inputs &amp; Outputs'!$B$5,'Inputs &amp; Outputs'!$B$6)</f>
        <v>0.10042019131941229</v>
      </c>
    </row>
    <row r="84" spans="1:72" x14ac:dyDescent="0.25">
      <c r="A84" s="1">
        <v>83</v>
      </c>
      <c r="C84">
        <f>NORMINV('Rand Int'!C84,'Inputs &amp; Outputs'!$B$5,'Inputs &amp; Outputs'!$B$6)</f>
        <v>0.18961402753782433</v>
      </c>
      <c r="D84">
        <f>NORMINV('Rand Int'!D84,'Inputs &amp; Outputs'!$B$5,'Inputs &amp; Outputs'!$B$6)</f>
        <v>-5.368123567716071E-2</v>
      </c>
      <c r="E84">
        <f>NORMINV('Rand Int'!E84,'Inputs &amp; Outputs'!$B$5,'Inputs &amp; Outputs'!$B$6)</f>
        <v>0.10063233715015277</v>
      </c>
      <c r="F84">
        <f>NORMINV('Rand Int'!F84,'Inputs &amp; Outputs'!$B$5,'Inputs &amp; Outputs'!$B$6)</f>
        <v>1.7312251215704871E-2</v>
      </c>
      <c r="G84">
        <f>NORMINV('Rand Int'!G84,'Inputs &amp; Outputs'!$B$5,'Inputs &amp; Outputs'!$B$6)</f>
        <v>-2.1715933618142544E-2</v>
      </c>
      <c r="H84">
        <f>NORMINV('Rand Int'!H84,'Inputs &amp; Outputs'!$B$5,'Inputs &amp; Outputs'!$B$6)</f>
        <v>0.13083114534900414</v>
      </c>
      <c r="I84">
        <f>NORMINV('Rand Int'!I84,'Inputs &amp; Outputs'!$B$5,'Inputs &amp; Outputs'!$B$6)</f>
        <v>0.1683993239459301</v>
      </c>
      <c r="J84">
        <f>NORMINV('Rand Int'!J84,'Inputs &amp; Outputs'!$B$5,'Inputs &amp; Outputs'!$B$6)</f>
        <v>5.6476338930049261E-3</v>
      </c>
      <c r="K84">
        <f>NORMINV('Rand Int'!K84,'Inputs &amp; Outputs'!$B$5,'Inputs &amp; Outputs'!$B$6)</f>
        <v>0.14442920341904303</v>
      </c>
      <c r="L84">
        <f>NORMINV('Rand Int'!L84,'Inputs &amp; Outputs'!$B$5,'Inputs &amp; Outputs'!$B$6)</f>
        <v>5.1794554144955721E-2</v>
      </c>
      <c r="M84">
        <f>NORMINV('Rand Int'!M84,'Inputs &amp; Outputs'!$B$5,'Inputs &amp; Outputs'!$B$6)</f>
        <v>-9.6638763595649102E-2</v>
      </c>
      <c r="N84">
        <f>NORMINV('Rand Int'!N84,'Inputs &amp; Outputs'!$B$5,'Inputs &amp; Outputs'!$B$6)</f>
        <v>4.2076868489805339E-2</v>
      </c>
      <c r="O84">
        <f>NORMINV('Rand Int'!O84,'Inputs &amp; Outputs'!$B$5,'Inputs &amp; Outputs'!$B$6)</f>
        <v>8.3396103164333879E-2</v>
      </c>
      <c r="P84">
        <f>NORMINV('Rand Int'!P84,'Inputs &amp; Outputs'!$B$5,'Inputs &amp; Outputs'!$B$6)</f>
        <v>3.9503997388335307E-2</v>
      </c>
      <c r="Q84">
        <f>NORMINV('Rand Int'!Q84,'Inputs &amp; Outputs'!$B$5,'Inputs &amp; Outputs'!$B$6)</f>
        <v>2.3931616171508824E-2</v>
      </c>
      <c r="R84">
        <f>NORMINV('Rand Int'!R84,'Inputs &amp; Outputs'!$B$5,'Inputs &amp; Outputs'!$B$6)</f>
        <v>5.3333197159411205E-2</v>
      </c>
      <c r="S84">
        <f>NORMINV('Rand Int'!S84,'Inputs &amp; Outputs'!$B$5,'Inputs &amp; Outputs'!$B$6)</f>
        <v>8.7945026030721601E-2</v>
      </c>
      <c r="T84">
        <f>NORMINV('Rand Int'!T84,'Inputs &amp; Outputs'!$B$5,'Inputs &amp; Outputs'!$B$6)</f>
        <v>0.11913316379277791</v>
      </c>
      <c r="U84">
        <f>NORMINV('Rand Int'!U84,'Inputs &amp; Outputs'!$B$5,'Inputs &amp; Outputs'!$B$6)</f>
        <v>0.24125614603822157</v>
      </c>
      <c r="V84">
        <f>NORMINV('Rand Int'!V84,'Inputs &amp; Outputs'!$B$5,'Inputs &amp; Outputs'!$B$6)</f>
        <v>8.218944731286508E-2</v>
      </c>
      <c r="W84">
        <f>NORMINV('Rand Int'!W84,'Inputs &amp; Outputs'!$B$5,'Inputs &amp; Outputs'!$B$6)</f>
        <v>-5.503276817893428E-2</v>
      </c>
      <c r="X84">
        <f>NORMINV('Rand Int'!X84,'Inputs &amp; Outputs'!$B$5,'Inputs &amp; Outputs'!$B$6)</f>
        <v>0.13459791565715704</v>
      </c>
      <c r="Y84">
        <f>NORMINV('Rand Int'!Y84,'Inputs &amp; Outputs'!$B$5,'Inputs &amp; Outputs'!$B$6)</f>
        <v>0.16283593545909311</v>
      </c>
      <c r="Z84">
        <f>NORMINV('Rand Int'!Z84,'Inputs &amp; Outputs'!$B$5,'Inputs &amp; Outputs'!$B$6)</f>
        <v>2.1820061700853023E-2</v>
      </c>
      <c r="AA84">
        <f>NORMINV('Rand Int'!AA84,'Inputs &amp; Outputs'!$B$5,'Inputs &amp; Outputs'!$B$6)</f>
        <v>0.11212718674657987</v>
      </c>
      <c r="AB84">
        <f>NORMINV('Rand Int'!AB84,'Inputs &amp; Outputs'!$B$5,'Inputs &amp; Outputs'!$B$6)</f>
        <v>1.0090155001297355E-2</v>
      </c>
      <c r="AC84">
        <f>NORMINV('Rand Int'!AC84,'Inputs &amp; Outputs'!$B$5,'Inputs &amp; Outputs'!$B$6)</f>
        <v>5.6793077276797652E-3</v>
      </c>
      <c r="AD84">
        <f>NORMINV('Rand Int'!AD84,'Inputs &amp; Outputs'!$B$5,'Inputs &amp; Outputs'!$B$6)</f>
        <v>0.21128242820427603</v>
      </c>
      <c r="AE84">
        <f>NORMINV('Rand Int'!AE84,'Inputs &amp; Outputs'!$B$5,'Inputs &amp; Outputs'!$B$6)</f>
        <v>0.14505611805428853</v>
      </c>
      <c r="AF84">
        <f>NORMINV('Rand Int'!AF84,'Inputs &amp; Outputs'!$B$5,'Inputs &amp; Outputs'!$B$6)</f>
        <v>0.19567314132102281</v>
      </c>
      <c r="AG84">
        <f>NORMINV('Rand Int'!AG84,'Inputs &amp; Outputs'!$B$5,'Inputs &amp; Outputs'!$B$6)</f>
        <v>5.8880772459854805E-2</v>
      </c>
      <c r="AH84">
        <f>NORMINV('Rand Int'!AH84,'Inputs &amp; Outputs'!$B$5,'Inputs &amp; Outputs'!$B$6)</f>
        <v>3.9558640087083485E-2</v>
      </c>
      <c r="AI84">
        <f>NORMINV('Rand Int'!AI84,'Inputs &amp; Outputs'!$B$5,'Inputs &amp; Outputs'!$B$6)</f>
        <v>4.4841377960852524E-3</v>
      </c>
      <c r="AJ84">
        <f>NORMINV('Rand Int'!AJ84,'Inputs &amp; Outputs'!$B$5,'Inputs &amp; Outputs'!$B$6)</f>
        <v>1.9684274295482591E-2</v>
      </c>
      <c r="AK84">
        <f>NORMINV('Rand Int'!AK84,'Inputs &amp; Outputs'!$B$5,'Inputs &amp; Outputs'!$B$6)</f>
        <v>-2.1221379561615211E-3</v>
      </c>
      <c r="AL84">
        <f>NORMINV('Rand Int'!AL84,'Inputs &amp; Outputs'!$B$5,'Inputs &amp; Outputs'!$B$6)</f>
        <v>8.9777058127241724E-2</v>
      </c>
      <c r="AM84">
        <f>NORMINV('Rand Int'!AM84,'Inputs &amp; Outputs'!$B$5,'Inputs &amp; Outputs'!$B$6)</f>
        <v>0.16989000158501427</v>
      </c>
      <c r="AN84">
        <f>NORMINV('Rand Int'!AN84,'Inputs &amp; Outputs'!$B$5,'Inputs &amp; Outputs'!$B$6)</f>
        <v>5.8874935339514246E-2</v>
      </c>
      <c r="AO84">
        <f>NORMINV('Rand Int'!AO84,'Inputs &amp; Outputs'!$B$5,'Inputs &amp; Outputs'!$B$6)</f>
        <v>7.2481630631221622E-2</v>
      </c>
      <c r="AP84">
        <f>NORMINV('Rand Int'!AP84,'Inputs &amp; Outputs'!$B$5,'Inputs &amp; Outputs'!$B$6)</f>
        <v>4.1659726328148794E-2</v>
      </c>
      <c r="AQ84">
        <f>NORMINV('Rand Int'!AQ84,'Inputs &amp; Outputs'!$B$5,'Inputs &amp; Outputs'!$B$6)</f>
        <v>0.13949866112074744</v>
      </c>
      <c r="AR84">
        <f>NORMINV('Rand Int'!AR84,'Inputs &amp; Outputs'!$B$5,'Inputs &amp; Outputs'!$B$6)</f>
        <v>6.730050944665987E-2</v>
      </c>
      <c r="AS84">
        <f>NORMINV('Rand Int'!AS84,'Inputs &amp; Outputs'!$B$5,'Inputs &amp; Outputs'!$B$6)</f>
        <v>3.9537103336165016E-2</v>
      </c>
      <c r="AT84">
        <f>NORMINV('Rand Int'!AT84,'Inputs &amp; Outputs'!$B$5,'Inputs &amp; Outputs'!$B$6)</f>
        <v>-2.1574733073461208E-2</v>
      </c>
      <c r="AU84">
        <f>NORMINV('Rand Int'!AU84,'Inputs &amp; Outputs'!$B$5,'Inputs &amp; Outputs'!$B$6)</f>
        <v>0.12972421492265362</v>
      </c>
      <c r="AV84">
        <f>NORMINV('Rand Int'!AV84,'Inputs &amp; Outputs'!$B$5,'Inputs &amp; Outputs'!$B$6)</f>
        <v>0.10646563168316872</v>
      </c>
      <c r="AW84">
        <f>NORMINV('Rand Int'!AW84,'Inputs &amp; Outputs'!$B$5,'Inputs &amp; Outputs'!$B$6)</f>
        <v>0.11771824586455729</v>
      </c>
      <c r="AX84">
        <f>NORMINV('Rand Int'!AX84,'Inputs &amp; Outputs'!$B$5,'Inputs &amp; Outputs'!$B$6)</f>
        <v>-1.1252134825553414E-2</v>
      </c>
      <c r="AY84">
        <f>NORMINV('Rand Int'!AY84,'Inputs &amp; Outputs'!$B$5,'Inputs &amp; Outputs'!$B$6)</f>
        <v>1.6899778272208128E-2</v>
      </c>
      <c r="AZ84">
        <f>NORMINV('Rand Int'!AZ84,'Inputs &amp; Outputs'!$B$5,'Inputs &amp; Outputs'!$B$6)</f>
        <v>0.16096454365740653</v>
      </c>
      <c r="BA84">
        <f>NORMINV('Rand Int'!BA84,'Inputs &amp; Outputs'!$B$5,'Inputs &amp; Outputs'!$B$6)</f>
        <v>-4.0437942063175941E-2</v>
      </c>
      <c r="BB84">
        <f>NORMINV('Rand Int'!BB84,'Inputs &amp; Outputs'!$B$5,'Inputs &amp; Outputs'!$B$6)</f>
        <v>-2.8324846552007871E-2</v>
      </c>
      <c r="BC84">
        <f>NORMINV('Rand Int'!BC84,'Inputs &amp; Outputs'!$B$5,'Inputs &amp; Outputs'!$B$6)</f>
        <v>6.8474555400270809E-2</v>
      </c>
      <c r="BD84">
        <f>NORMINV('Rand Int'!BD84,'Inputs &amp; Outputs'!$B$5,'Inputs &amp; Outputs'!$B$6)</f>
        <v>8.2624275996568741E-2</v>
      </c>
      <c r="BE84">
        <f>NORMINV('Rand Int'!BE84,'Inputs &amp; Outputs'!$B$5,'Inputs &amp; Outputs'!$B$6)</f>
        <v>8.9050152889144113E-2</v>
      </c>
      <c r="BF84">
        <f>NORMINV('Rand Int'!BF84,'Inputs &amp; Outputs'!$B$5,'Inputs &amp; Outputs'!$B$6)</f>
        <v>-7.7680484146872147E-2</v>
      </c>
      <c r="BG84">
        <f>NORMINV('Rand Int'!BG84,'Inputs &amp; Outputs'!$B$5,'Inputs &amp; Outputs'!$B$6)</f>
        <v>5.4049495427818284E-2</v>
      </c>
      <c r="BH84">
        <f>NORMINV('Rand Int'!BH84,'Inputs &amp; Outputs'!$B$5,'Inputs &amp; Outputs'!$B$6)</f>
        <v>1.673381122436271E-3</v>
      </c>
      <c r="BI84">
        <f>NORMINV('Rand Int'!BI84,'Inputs &amp; Outputs'!$B$5,'Inputs &amp; Outputs'!$B$6)</f>
        <v>9.8809701452383658E-2</v>
      </c>
      <c r="BJ84">
        <f>NORMINV('Rand Int'!BJ84,'Inputs &amp; Outputs'!$B$5,'Inputs &amp; Outputs'!$B$6)</f>
        <v>0.10813935115618478</v>
      </c>
      <c r="BK84">
        <f>NORMINV('Rand Int'!BK84,'Inputs &amp; Outputs'!$B$5,'Inputs &amp; Outputs'!$B$6)</f>
        <v>7.8774812835449098E-2</v>
      </c>
      <c r="BL84">
        <f>NORMINV('Rand Int'!BL84,'Inputs &amp; Outputs'!$B$5,'Inputs &amp; Outputs'!$B$6)</f>
        <v>0.21064194966957098</v>
      </c>
      <c r="BM84">
        <f>NORMINV('Rand Int'!BM84,'Inputs &amp; Outputs'!$B$5,'Inputs &amp; Outputs'!$B$6)</f>
        <v>0.22716417475683168</v>
      </c>
      <c r="BN84">
        <f>NORMINV('Rand Int'!BN84,'Inputs &amp; Outputs'!$B$5,'Inputs &amp; Outputs'!$B$6)</f>
        <v>-1.9712912757342535E-2</v>
      </c>
      <c r="BO84">
        <f>NORMINV('Rand Int'!BO84,'Inputs &amp; Outputs'!$B$5,'Inputs &amp; Outputs'!$B$6)</f>
        <v>0.11773665761343056</v>
      </c>
      <c r="BP84">
        <f>NORMINV('Rand Int'!BP84,'Inputs &amp; Outputs'!$B$5,'Inputs &amp; Outputs'!$B$6)</f>
        <v>0.11604635836706992</v>
      </c>
      <c r="BQ84">
        <f>NORMINV('Rand Int'!BQ84,'Inputs &amp; Outputs'!$B$5,'Inputs &amp; Outputs'!$B$6)</f>
        <v>-2.7488354395043518E-2</v>
      </c>
      <c r="BR84">
        <f>NORMINV('Rand Int'!BR84,'Inputs &amp; Outputs'!$B$5,'Inputs &amp; Outputs'!$B$6)</f>
        <v>9.9145048389418539E-2</v>
      </c>
      <c r="BS84">
        <f>NORMINV('Rand Int'!BS84,'Inputs &amp; Outputs'!$B$5,'Inputs &amp; Outputs'!$B$6)</f>
        <v>8.4149935630830675E-2</v>
      </c>
      <c r="BT84">
        <f>NORMINV('Rand Int'!BT84,'Inputs &amp; Outputs'!$B$5,'Inputs &amp; Outputs'!$B$6)</f>
        <v>5.1610194622384357E-2</v>
      </c>
    </row>
    <row r="85" spans="1:72" x14ac:dyDescent="0.25">
      <c r="A85" s="1">
        <v>84</v>
      </c>
      <c r="C85">
        <f>NORMINV('Rand Int'!C85,'Inputs &amp; Outputs'!$B$5,'Inputs &amp; Outputs'!$B$6)</f>
        <v>8.9489483431432953E-2</v>
      </c>
      <c r="D85">
        <f>NORMINV('Rand Int'!D85,'Inputs &amp; Outputs'!$B$5,'Inputs &amp; Outputs'!$B$6)</f>
        <v>6.5021365533030492E-2</v>
      </c>
      <c r="E85">
        <f>NORMINV('Rand Int'!E85,'Inputs &amp; Outputs'!$B$5,'Inputs &amp; Outputs'!$B$6)</f>
        <v>-4.4866326902946244E-2</v>
      </c>
      <c r="F85">
        <f>NORMINV('Rand Int'!F85,'Inputs &amp; Outputs'!$B$5,'Inputs &amp; Outputs'!$B$6)</f>
        <v>0.17537228031833235</v>
      </c>
      <c r="G85">
        <f>NORMINV('Rand Int'!G85,'Inputs &amp; Outputs'!$B$5,'Inputs &amp; Outputs'!$B$6)</f>
        <v>0.24706297292312587</v>
      </c>
      <c r="H85">
        <f>NORMINV('Rand Int'!H85,'Inputs &amp; Outputs'!$B$5,'Inputs &amp; Outputs'!$B$6)</f>
        <v>-1.3241650163164295E-3</v>
      </c>
      <c r="I85">
        <f>NORMINV('Rand Int'!I85,'Inputs &amp; Outputs'!$B$5,'Inputs &amp; Outputs'!$B$6)</f>
        <v>0.14886851530831574</v>
      </c>
      <c r="J85">
        <f>NORMINV('Rand Int'!J85,'Inputs &amp; Outputs'!$B$5,'Inputs &amp; Outputs'!$B$6)</f>
        <v>4.3919823823433873E-2</v>
      </c>
      <c r="K85">
        <f>NORMINV('Rand Int'!K85,'Inputs &amp; Outputs'!$B$5,'Inputs &amp; Outputs'!$B$6)</f>
        <v>0.11386627714531328</v>
      </c>
      <c r="L85">
        <f>NORMINV('Rand Int'!L85,'Inputs &amp; Outputs'!$B$5,'Inputs &amp; Outputs'!$B$6)</f>
        <v>0.2292223434652442</v>
      </c>
      <c r="M85">
        <f>NORMINV('Rand Int'!M85,'Inputs &amp; Outputs'!$B$5,'Inputs &amp; Outputs'!$B$6)</f>
        <v>8.4627057492607835E-2</v>
      </c>
      <c r="N85">
        <f>NORMINV('Rand Int'!N85,'Inputs &amp; Outputs'!$B$5,'Inputs &amp; Outputs'!$B$6)</f>
        <v>2.380438419924797E-2</v>
      </c>
      <c r="O85">
        <f>NORMINV('Rand Int'!O85,'Inputs &amp; Outputs'!$B$5,'Inputs &amp; Outputs'!$B$6)</f>
        <v>9.5848844777441891E-2</v>
      </c>
      <c r="P85">
        <f>NORMINV('Rand Int'!P85,'Inputs &amp; Outputs'!$B$5,'Inputs &amp; Outputs'!$B$6)</f>
        <v>-5.6714222698917086E-2</v>
      </c>
      <c r="Q85">
        <f>NORMINV('Rand Int'!Q85,'Inputs &amp; Outputs'!$B$5,'Inputs &amp; Outputs'!$B$6)</f>
        <v>0.15508585756916304</v>
      </c>
      <c r="R85">
        <f>NORMINV('Rand Int'!R85,'Inputs &amp; Outputs'!$B$5,'Inputs &amp; Outputs'!$B$6)</f>
        <v>8.6167096455455533E-2</v>
      </c>
      <c r="S85">
        <f>NORMINV('Rand Int'!S85,'Inputs &amp; Outputs'!$B$5,'Inputs &amp; Outputs'!$B$6)</f>
        <v>4.3720240013587125E-2</v>
      </c>
      <c r="T85">
        <f>NORMINV('Rand Int'!T85,'Inputs &amp; Outputs'!$B$5,'Inputs &amp; Outputs'!$B$6)</f>
        <v>-2.4378385767872851E-2</v>
      </c>
      <c r="U85">
        <f>NORMINV('Rand Int'!U85,'Inputs &amp; Outputs'!$B$5,'Inputs &amp; Outputs'!$B$6)</f>
        <v>7.5558021493193572E-2</v>
      </c>
      <c r="V85">
        <f>NORMINV('Rand Int'!V85,'Inputs &amp; Outputs'!$B$5,'Inputs &amp; Outputs'!$B$6)</f>
        <v>5.7113923496241219E-2</v>
      </c>
      <c r="W85">
        <f>NORMINV('Rand Int'!W85,'Inputs &amp; Outputs'!$B$5,'Inputs &amp; Outputs'!$B$6)</f>
        <v>2.9535469740174441E-2</v>
      </c>
      <c r="X85">
        <f>NORMINV('Rand Int'!X85,'Inputs &amp; Outputs'!$B$5,'Inputs &amp; Outputs'!$B$6)</f>
        <v>4.4689964237402582E-2</v>
      </c>
      <c r="Y85">
        <f>NORMINV('Rand Int'!Y85,'Inputs &amp; Outputs'!$B$5,'Inputs &amp; Outputs'!$B$6)</f>
        <v>0.12305118855378165</v>
      </c>
      <c r="Z85">
        <f>NORMINV('Rand Int'!Z85,'Inputs &amp; Outputs'!$B$5,'Inputs &amp; Outputs'!$B$6)</f>
        <v>7.3558995236191957E-2</v>
      </c>
      <c r="AA85">
        <f>NORMINV('Rand Int'!AA85,'Inputs &amp; Outputs'!$B$5,'Inputs &amp; Outputs'!$B$6)</f>
        <v>9.3463541543379269E-2</v>
      </c>
      <c r="AB85">
        <f>NORMINV('Rand Int'!AB85,'Inputs &amp; Outputs'!$B$5,'Inputs &amp; Outputs'!$B$6)</f>
        <v>4.9928807927796963E-2</v>
      </c>
      <c r="AC85">
        <f>NORMINV('Rand Int'!AC85,'Inputs &amp; Outputs'!$B$5,'Inputs &amp; Outputs'!$B$6)</f>
        <v>0.18183651303735274</v>
      </c>
      <c r="AD85">
        <f>NORMINV('Rand Int'!AD85,'Inputs &amp; Outputs'!$B$5,'Inputs &amp; Outputs'!$B$6)</f>
        <v>0.18578694379709945</v>
      </c>
      <c r="AE85">
        <f>NORMINV('Rand Int'!AE85,'Inputs &amp; Outputs'!$B$5,'Inputs &amp; Outputs'!$B$6)</f>
        <v>-0.1737415575107778</v>
      </c>
      <c r="AF85">
        <f>NORMINV('Rand Int'!AF85,'Inputs &amp; Outputs'!$B$5,'Inputs &amp; Outputs'!$B$6)</f>
        <v>3.3869479786592563E-2</v>
      </c>
      <c r="AG85">
        <f>NORMINV('Rand Int'!AG85,'Inputs &amp; Outputs'!$B$5,'Inputs &amp; Outputs'!$B$6)</f>
        <v>1.8273650080871257E-3</v>
      </c>
      <c r="AH85">
        <f>NORMINV('Rand Int'!AH85,'Inputs &amp; Outputs'!$B$5,'Inputs &amp; Outputs'!$B$6)</f>
        <v>7.6833673219154339E-2</v>
      </c>
      <c r="AI85">
        <f>NORMINV('Rand Int'!AI85,'Inputs &amp; Outputs'!$B$5,'Inputs &amp; Outputs'!$B$6)</f>
        <v>7.1149063991372635E-2</v>
      </c>
      <c r="AJ85">
        <f>NORMINV('Rand Int'!AJ85,'Inputs &amp; Outputs'!$B$5,'Inputs &amp; Outputs'!$B$6)</f>
        <v>7.5473340757860441E-2</v>
      </c>
      <c r="AK85">
        <f>NORMINV('Rand Int'!AK85,'Inputs &amp; Outputs'!$B$5,'Inputs &amp; Outputs'!$B$6)</f>
        <v>-2.2938564767861186E-2</v>
      </c>
      <c r="AL85">
        <f>NORMINV('Rand Int'!AL85,'Inputs &amp; Outputs'!$B$5,'Inputs &amp; Outputs'!$B$6)</f>
        <v>6.3203171032315208E-2</v>
      </c>
      <c r="AM85">
        <f>NORMINV('Rand Int'!AM85,'Inputs &amp; Outputs'!$B$5,'Inputs &amp; Outputs'!$B$6)</f>
        <v>-1.0633400789737971E-2</v>
      </c>
      <c r="AN85">
        <f>NORMINV('Rand Int'!AN85,'Inputs &amp; Outputs'!$B$5,'Inputs &amp; Outputs'!$B$6)</f>
        <v>-3.9463709349965709E-2</v>
      </c>
      <c r="AO85">
        <f>NORMINV('Rand Int'!AO85,'Inputs &amp; Outputs'!$B$5,'Inputs &amp; Outputs'!$B$6)</f>
        <v>0.26696425307159899</v>
      </c>
      <c r="AP85">
        <f>NORMINV('Rand Int'!AP85,'Inputs &amp; Outputs'!$B$5,'Inputs &amp; Outputs'!$B$6)</f>
        <v>9.5359139013070859E-2</v>
      </c>
      <c r="AQ85">
        <f>NORMINV('Rand Int'!AQ85,'Inputs &amp; Outputs'!$B$5,'Inputs &amp; Outputs'!$B$6)</f>
        <v>-5.0935377120615161E-2</v>
      </c>
      <c r="AR85">
        <f>NORMINV('Rand Int'!AR85,'Inputs &amp; Outputs'!$B$5,'Inputs &amp; Outputs'!$B$6)</f>
        <v>0.14057292655924225</v>
      </c>
      <c r="AS85">
        <f>NORMINV('Rand Int'!AS85,'Inputs &amp; Outputs'!$B$5,'Inputs &amp; Outputs'!$B$6)</f>
        <v>9.7535736890024871E-2</v>
      </c>
      <c r="AT85">
        <f>NORMINV('Rand Int'!AT85,'Inputs &amp; Outputs'!$B$5,'Inputs &amp; Outputs'!$B$6)</f>
        <v>0.10443867164385787</v>
      </c>
      <c r="AU85">
        <f>NORMINV('Rand Int'!AU85,'Inputs &amp; Outputs'!$B$5,'Inputs &amp; Outputs'!$B$6)</f>
        <v>0.20209095641123431</v>
      </c>
      <c r="AV85">
        <f>NORMINV('Rand Int'!AV85,'Inputs &amp; Outputs'!$B$5,'Inputs &amp; Outputs'!$B$6)</f>
        <v>9.9921961336569609E-2</v>
      </c>
      <c r="AW85">
        <f>NORMINV('Rand Int'!AW85,'Inputs &amp; Outputs'!$B$5,'Inputs &amp; Outputs'!$B$6)</f>
        <v>3.196631776727496E-2</v>
      </c>
      <c r="AX85">
        <f>NORMINV('Rand Int'!AX85,'Inputs &amp; Outputs'!$B$5,'Inputs &amp; Outputs'!$B$6)</f>
        <v>0.20780501038498217</v>
      </c>
      <c r="AY85">
        <f>NORMINV('Rand Int'!AY85,'Inputs &amp; Outputs'!$B$5,'Inputs &amp; Outputs'!$B$6)</f>
        <v>0.1520840858864963</v>
      </c>
      <c r="AZ85">
        <f>NORMINV('Rand Int'!AZ85,'Inputs &amp; Outputs'!$B$5,'Inputs &amp; Outputs'!$B$6)</f>
        <v>0.12622956015098064</v>
      </c>
      <c r="BA85">
        <f>NORMINV('Rand Int'!BA85,'Inputs &amp; Outputs'!$B$5,'Inputs &amp; Outputs'!$B$6)</f>
        <v>0.17531433050050646</v>
      </c>
      <c r="BB85">
        <f>NORMINV('Rand Int'!BB85,'Inputs &amp; Outputs'!$B$5,'Inputs &amp; Outputs'!$B$6)</f>
        <v>1.7064015721816976E-2</v>
      </c>
      <c r="BC85">
        <f>NORMINV('Rand Int'!BC85,'Inputs &amp; Outputs'!$B$5,'Inputs &amp; Outputs'!$B$6)</f>
        <v>4.1715927700802499E-2</v>
      </c>
      <c r="BD85">
        <f>NORMINV('Rand Int'!BD85,'Inputs &amp; Outputs'!$B$5,'Inputs &amp; Outputs'!$B$6)</f>
        <v>5.073352147665687E-2</v>
      </c>
      <c r="BE85">
        <f>NORMINV('Rand Int'!BE85,'Inputs &amp; Outputs'!$B$5,'Inputs &amp; Outputs'!$B$6)</f>
        <v>2.2225121103640971E-2</v>
      </c>
      <c r="BF85">
        <f>NORMINV('Rand Int'!BF85,'Inputs &amp; Outputs'!$B$5,'Inputs &amp; Outputs'!$B$6)</f>
        <v>5.9788577700830202E-2</v>
      </c>
      <c r="BG85">
        <f>NORMINV('Rand Int'!BG85,'Inputs &amp; Outputs'!$B$5,'Inputs &amp; Outputs'!$B$6)</f>
        <v>4.1582034102057783E-2</v>
      </c>
      <c r="BH85">
        <f>NORMINV('Rand Int'!BH85,'Inputs &amp; Outputs'!$B$5,'Inputs &amp; Outputs'!$B$6)</f>
        <v>3.2097482810699782E-2</v>
      </c>
      <c r="BI85">
        <f>NORMINV('Rand Int'!BI85,'Inputs &amp; Outputs'!$B$5,'Inputs &amp; Outputs'!$B$6)</f>
        <v>-5.5322195809115182E-2</v>
      </c>
      <c r="BJ85">
        <f>NORMINV('Rand Int'!BJ85,'Inputs &amp; Outputs'!$B$5,'Inputs &amp; Outputs'!$B$6)</f>
        <v>-7.9311452222856488E-3</v>
      </c>
      <c r="BK85">
        <f>NORMINV('Rand Int'!BK85,'Inputs &amp; Outputs'!$B$5,'Inputs &amp; Outputs'!$B$6)</f>
        <v>0.19347125037945737</v>
      </c>
      <c r="BL85">
        <f>NORMINV('Rand Int'!BL85,'Inputs &amp; Outputs'!$B$5,'Inputs &amp; Outputs'!$B$6)</f>
        <v>5.4028068305929162E-2</v>
      </c>
      <c r="BM85">
        <f>NORMINV('Rand Int'!BM85,'Inputs &amp; Outputs'!$B$5,'Inputs &amp; Outputs'!$B$6)</f>
        <v>2.4089565388372473E-2</v>
      </c>
      <c r="BN85">
        <f>NORMINV('Rand Int'!BN85,'Inputs &amp; Outputs'!$B$5,'Inputs &amp; Outputs'!$B$6)</f>
        <v>4.1817238312060231E-2</v>
      </c>
      <c r="BO85">
        <f>NORMINV('Rand Int'!BO85,'Inputs &amp; Outputs'!$B$5,'Inputs &amp; Outputs'!$B$6)</f>
        <v>-7.5992587578753795E-2</v>
      </c>
      <c r="BP85">
        <f>NORMINV('Rand Int'!BP85,'Inputs &amp; Outputs'!$B$5,'Inputs &amp; Outputs'!$B$6)</f>
        <v>5.3679464424564546E-2</v>
      </c>
      <c r="BQ85">
        <f>NORMINV('Rand Int'!BQ85,'Inputs &amp; Outputs'!$B$5,'Inputs &amp; Outputs'!$B$6)</f>
        <v>5.0702602722269355E-3</v>
      </c>
      <c r="BR85">
        <f>NORMINV('Rand Int'!BR85,'Inputs &amp; Outputs'!$B$5,'Inputs &amp; Outputs'!$B$6)</f>
        <v>1.5956171348524013E-2</v>
      </c>
      <c r="BS85">
        <f>NORMINV('Rand Int'!BS85,'Inputs &amp; Outputs'!$B$5,'Inputs &amp; Outputs'!$B$6)</f>
        <v>2.6879081194617925E-2</v>
      </c>
      <c r="BT85">
        <f>NORMINV('Rand Int'!BT85,'Inputs &amp; Outputs'!$B$5,'Inputs &amp; Outputs'!$B$6)</f>
        <v>3.3558935676929524E-2</v>
      </c>
    </row>
    <row r="86" spans="1:72" x14ac:dyDescent="0.25">
      <c r="A86" s="1">
        <v>85</v>
      </c>
      <c r="C86">
        <f>NORMINV('Rand Int'!C86,'Inputs &amp; Outputs'!$B$5,'Inputs &amp; Outputs'!$B$6)</f>
        <v>6.3241198822411124E-2</v>
      </c>
      <c r="D86">
        <f>NORMINV('Rand Int'!D86,'Inputs &amp; Outputs'!$B$5,'Inputs &amp; Outputs'!$B$6)</f>
        <v>8.4830202072360791E-2</v>
      </c>
      <c r="E86">
        <f>NORMINV('Rand Int'!E86,'Inputs &amp; Outputs'!$B$5,'Inputs &amp; Outputs'!$B$6)</f>
        <v>3.1239724046856765E-3</v>
      </c>
      <c r="F86">
        <f>NORMINV('Rand Int'!F86,'Inputs &amp; Outputs'!$B$5,'Inputs &amp; Outputs'!$B$6)</f>
        <v>0.19397660659411206</v>
      </c>
      <c r="G86">
        <f>NORMINV('Rand Int'!G86,'Inputs &amp; Outputs'!$B$5,'Inputs &amp; Outputs'!$B$6)</f>
        <v>6.987245756611736E-2</v>
      </c>
      <c r="H86">
        <f>NORMINV('Rand Int'!H86,'Inputs &amp; Outputs'!$B$5,'Inputs &amp; Outputs'!$B$6)</f>
        <v>-5.1726290783637149E-2</v>
      </c>
      <c r="I86">
        <f>NORMINV('Rand Int'!I86,'Inputs &amp; Outputs'!$B$5,'Inputs &amp; Outputs'!$B$6)</f>
        <v>-2.4608084635460534E-2</v>
      </c>
      <c r="J86">
        <f>NORMINV('Rand Int'!J86,'Inputs &amp; Outputs'!$B$5,'Inputs &amp; Outputs'!$B$6)</f>
        <v>-0.13147742373748914</v>
      </c>
      <c r="K86">
        <f>NORMINV('Rand Int'!K86,'Inputs &amp; Outputs'!$B$5,'Inputs &amp; Outputs'!$B$6)</f>
        <v>0.12691136603906594</v>
      </c>
      <c r="L86">
        <f>NORMINV('Rand Int'!L86,'Inputs &amp; Outputs'!$B$5,'Inputs &amp; Outputs'!$B$6)</f>
        <v>5.9062288616365338E-2</v>
      </c>
      <c r="M86">
        <f>NORMINV('Rand Int'!M86,'Inputs &amp; Outputs'!$B$5,'Inputs &amp; Outputs'!$B$6)</f>
        <v>8.6363708787615207E-2</v>
      </c>
      <c r="N86">
        <f>NORMINV('Rand Int'!N86,'Inputs &amp; Outputs'!$B$5,'Inputs &amp; Outputs'!$B$6)</f>
        <v>-5.6668443405251179E-2</v>
      </c>
      <c r="O86">
        <f>NORMINV('Rand Int'!O86,'Inputs &amp; Outputs'!$B$5,'Inputs &amp; Outputs'!$B$6)</f>
        <v>4.9475093982828344E-2</v>
      </c>
      <c r="P86">
        <f>NORMINV('Rand Int'!P86,'Inputs &amp; Outputs'!$B$5,'Inputs &amp; Outputs'!$B$6)</f>
        <v>8.2225452116093029E-2</v>
      </c>
      <c r="Q86">
        <f>NORMINV('Rand Int'!Q86,'Inputs &amp; Outputs'!$B$5,'Inputs &amp; Outputs'!$B$6)</f>
        <v>-1.0867045104310386E-2</v>
      </c>
      <c r="R86">
        <f>NORMINV('Rand Int'!R86,'Inputs &amp; Outputs'!$B$5,'Inputs &amp; Outputs'!$B$6)</f>
        <v>0.13689537743876617</v>
      </c>
      <c r="S86">
        <f>NORMINV('Rand Int'!S86,'Inputs &amp; Outputs'!$B$5,'Inputs &amp; Outputs'!$B$6)</f>
        <v>4.5297255466596915E-2</v>
      </c>
      <c r="T86">
        <f>NORMINV('Rand Int'!T86,'Inputs &amp; Outputs'!$B$5,'Inputs &amp; Outputs'!$B$6)</f>
        <v>-4.3730036485589596E-2</v>
      </c>
      <c r="U86">
        <f>NORMINV('Rand Int'!U86,'Inputs &amp; Outputs'!$B$5,'Inputs &amp; Outputs'!$B$6)</f>
        <v>5.0146953797242724E-3</v>
      </c>
      <c r="V86">
        <f>NORMINV('Rand Int'!V86,'Inputs &amp; Outputs'!$B$5,'Inputs &amp; Outputs'!$B$6)</f>
        <v>0.11201572560024055</v>
      </c>
      <c r="W86">
        <f>NORMINV('Rand Int'!W86,'Inputs &amp; Outputs'!$B$5,'Inputs &amp; Outputs'!$B$6)</f>
        <v>6.8828198277386371E-2</v>
      </c>
      <c r="X86">
        <f>NORMINV('Rand Int'!X86,'Inputs &amp; Outputs'!$B$5,'Inputs &amp; Outputs'!$B$6)</f>
        <v>3.2463296073683437E-2</v>
      </c>
      <c r="Y86">
        <f>NORMINV('Rand Int'!Y86,'Inputs &amp; Outputs'!$B$5,'Inputs &amp; Outputs'!$B$6)</f>
        <v>0.10264482302924927</v>
      </c>
      <c r="Z86">
        <f>NORMINV('Rand Int'!Z86,'Inputs &amp; Outputs'!$B$5,'Inputs &amp; Outputs'!$B$6)</f>
        <v>0.11694617934049184</v>
      </c>
      <c r="AA86">
        <f>NORMINV('Rand Int'!AA86,'Inputs &amp; Outputs'!$B$5,'Inputs &amp; Outputs'!$B$6)</f>
        <v>0.16098179173758254</v>
      </c>
      <c r="AB86">
        <f>NORMINV('Rand Int'!AB86,'Inputs &amp; Outputs'!$B$5,'Inputs &amp; Outputs'!$B$6)</f>
        <v>2.2113731725649032E-2</v>
      </c>
      <c r="AC86">
        <f>NORMINV('Rand Int'!AC86,'Inputs &amp; Outputs'!$B$5,'Inputs &amp; Outputs'!$B$6)</f>
        <v>0.10429387872859994</v>
      </c>
      <c r="AD86">
        <f>NORMINV('Rand Int'!AD86,'Inputs &amp; Outputs'!$B$5,'Inputs &amp; Outputs'!$B$6)</f>
        <v>3.7557390993976245E-2</v>
      </c>
      <c r="AE86">
        <f>NORMINV('Rand Int'!AE86,'Inputs &amp; Outputs'!$B$5,'Inputs &amp; Outputs'!$B$6)</f>
        <v>0.1603557748893277</v>
      </c>
      <c r="AF86">
        <f>NORMINV('Rand Int'!AF86,'Inputs &amp; Outputs'!$B$5,'Inputs &amp; Outputs'!$B$6)</f>
        <v>-9.2284045085291311E-2</v>
      </c>
      <c r="AG86">
        <f>NORMINV('Rand Int'!AG86,'Inputs &amp; Outputs'!$B$5,'Inputs &amp; Outputs'!$B$6)</f>
        <v>-1.4793095140638382E-2</v>
      </c>
      <c r="AH86">
        <f>NORMINV('Rand Int'!AH86,'Inputs &amp; Outputs'!$B$5,'Inputs &amp; Outputs'!$B$6)</f>
        <v>8.5288193083939326E-2</v>
      </c>
      <c r="AI86">
        <f>NORMINV('Rand Int'!AI86,'Inputs &amp; Outputs'!$B$5,'Inputs &amp; Outputs'!$B$6)</f>
        <v>0.18523967156171547</v>
      </c>
      <c r="AJ86">
        <f>NORMINV('Rand Int'!AJ86,'Inputs &amp; Outputs'!$B$5,'Inputs &amp; Outputs'!$B$6)</f>
        <v>4.546847698884763E-2</v>
      </c>
      <c r="AK86">
        <f>NORMINV('Rand Int'!AK86,'Inputs &amp; Outputs'!$B$5,'Inputs &amp; Outputs'!$B$6)</f>
        <v>2.7649576686563947E-2</v>
      </c>
      <c r="AL86">
        <f>NORMINV('Rand Int'!AL86,'Inputs &amp; Outputs'!$B$5,'Inputs &amp; Outputs'!$B$6)</f>
        <v>4.8949990772638521E-3</v>
      </c>
      <c r="AM86">
        <f>NORMINV('Rand Int'!AM86,'Inputs &amp; Outputs'!$B$5,'Inputs &amp; Outputs'!$B$6)</f>
        <v>-6.9410332692004834E-2</v>
      </c>
      <c r="AN86">
        <f>NORMINV('Rand Int'!AN86,'Inputs &amp; Outputs'!$B$5,'Inputs &amp; Outputs'!$B$6)</f>
        <v>1.9532403571536197E-2</v>
      </c>
      <c r="AO86">
        <f>NORMINV('Rand Int'!AO86,'Inputs &amp; Outputs'!$B$5,'Inputs &amp; Outputs'!$B$6)</f>
        <v>0.19635312147808473</v>
      </c>
      <c r="AP86">
        <f>NORMINV('Rand Int'!AP86,'Inputs &amp; Outputs'!$B$5,'Inputs &amp; Outputs'!$B$6)</f>
        <v>8.317978950134608E-2</v>
      </c>
      <c r="AQ86">
        <f>NORMINV('Rand Int'!AQ86,'Inputs &amp; Outputs'!$B$5,'Inputs &amp; Outputs'!$B$6)</f>
        <v>-6.0326361735498782E-2</v>
      </c>
      <c r="AR86">
        <f>NORMINV('Rand Int'!AR86,'Inputs &amp; Outputs'!$B$5,'Inputs &amp; Outputs'!$B$6)</f>
        <v>7.2650488496100091E-2</v>
      </c>
      <c r="AS86">
        <f>NORMINV('Rand Int'!AS86,'Inputs &amp; Outputs'!$B$5,'Inputs &amp; Outputs'!$B$6)</f>
        <v>-6.9672397292459998E-2</v>
      </c>
      <c r="AT86">
        <f>NORMINV('Rand Int'!AT86,'Inputs &amp; Outputs'!$B$5,'Inputs &amp; Outputs'!$B$6)</f>
        <v>5.9713654147249162E-2</v>
      </c>
      <c r="AU86">
        <f>NORMINV('Rand Int'!AU86,'Inputs &amp; Outputs'!$B$5,'Inputs &amp; Outputs'!$B$6)</f>
        <v>6.427145635325196E-2</v>
      </c>
      <c r="AV86">
        <f>NORMINV('Rand Int'!AV86,'Inputs &amp; Outputs'!$B$5,'Inputs &amp; Outputs'!$B$6)</f>
        <v>0.10957522014105367</v>
      </c>
      <c r="AW86">
        <f>NORMINV('Rand Int'!AW86,'Inputs &amp; Outputs'!$B$5,'Inputs &amp; Outputs'!$B$6)</f>
        <v>-5.6143084422638059E-2</v>
      </c>
      <c r="AX86">
        <f>NORMINV('Rand Int'!AX86,'Inputs &amp; Outputs'!$B$5,'Inputs &amp; Outputs'!$B$6)</f>
        <v>-3.361963569774154E-3</v>
      </c>
      <c r="AY86">
        <f>NORMINV('Rand Int'!AY86,'Inputs &amp; Outputs'!$B$5,'Inputs &amp; Outputs'!$B$6)</f>
        <v>2.9573014945966924E-2</v>
      </c>
      <c r="AZ86">
        <f>NORMINV('Rand Int'!AZ86,'Inputs &amp; Outputs'!$B$5,'Inputs &amp; Outputs'!$B$6)</f>
        <v>5.2496216081726471E-2</v>
      </c>
      <c r="BA86">
        <f>NORMINV('Rand Int'!BA86,'Inputs &amp; Outputs'!$B$5,'Inputs &amp; Outputs'!$B$6)</f>
        <v>-2.6255034445514247E-2</v>
      </c>
      <c r="BB86">
        <f>NORMINV('Rand Int'!BB86,'Inputs &amp; Outputs'!$B$5,'Inputs &amp; Outputs'!$B$6)</f>
        <v>2.437369245838461E-2</v>
      </c>
      <c r="BC86">
        <f>NORMINV('Rand Int'!BC86,'Inputs &amp; Outputs'!$B$5,'Inputs &amp; Outputs'!$B$6)</f>
        <v>0.2620674364977551</v>
      </c>
      <c r="BD86">
        <f>NORMINV('Rand Int'!BD86,'Inputs &amp; Outputs'!$B$5,'Inputs &amp; Outputs'!$B$6)</f>
        <v>-4.1060318472813107E-4</v>
      </c>
      <c r="BE86">
        <f>NORMINV('Rand Int'!BE86,'Inputs &amp; Outputs'!$B$5,'Inputs &amp; Outputs'!$B$6)</f>
        <v>1.7316696003016559E-2</v>
      </c>
      <c r="BF86">
        <f>NORMINV('Rand Int'!BF86,'Inputs &amp; Outputs'!$B$5,'Inputs &amp; Outputs'!$B$6)</f>
        <v>-1.5885804521539967E-2</v>
      </c>
      <c r="BG86">
        <f>NORMINV('Rand Int'!BG86,'Inputs &amp; Outputs'!$B$5,'Inputs &amp; Outputs'!$B$6)</f>
        <v>9.535736508643762E-3</v>
      </c>
      <c r="BH86">
        <f>NORMINV('Rand Int'!BH86,'Inputs &amp; Outputs'!$B$5,'Inputs &amp; Outputs'!$B$6)</f>
        <v>0.20691803697895544</v>
      </c>
      <c r="BI86">
        <f>NORMINV('Rand Int'!BI86,'Inputs &amp; Outputs'!$B$5,'Inputs &amp; Outputs'!$B$6)</f>
        <v>0.12354490496628584</v>
      </c>
      <c r="BJ86">
        <f>NORMINV('Rand Int'!BJ86,'Inputs &amp; Outputs'!$B$5,'Inputs &amp; Outputs'!$B$6)</f>
        <v>1.9293048315091731E-2</v>
      </c>
      <c r="BK86">
        <f>NORMINV('Rand Int'!BK86,'Inputs &amp; Outputs'!$B$5,'Inputs &amp; Outputs'!$B$6)</f>
        <v>9.4407465904207122E-2</v>
      </c>
      <c r="BL86">
        <f>NORMINV('Rand Int'!BL86,'Inputs &amp; Outputs'!$B$5,'Inputs &amp; Outputs'!$B$6)</f>
        <v>9.0877610278661813E-2</v>
      </c>
      <c r="BM86">
        <f>NORMINV('Rand Int'!BM86,'Inputs &amp; Outputs'!$B$5,'Inputs &amp; Outputs'!$B$6)</f>
        <v>0.14180196018498664</v>
      </c>
      <c r="BN86">
        <f>NORMINV('Rand Int'!BN86,'Inputs &amp; Outputs'!$B$5,'Inputs &amp; Outputs'!$B$6)</f>
        <v>6.9272048512799098E-2</v>
      </c>
      <c r="BO86">
        <f>NORMINV('Rand Int'!BO86,'Inputs &amp; Outputs'!$B$5,'Inputs &amp; Outputs'!$B$6)</f>
        <v>0.14318067885836305</v>
      </c>
      <c r="BP86">
        <f>NORMINV('Rand Int'!BP86,'Inputs &amp; Outputs'!$B$5,'Inputs &amp; Outputs'!$B$6)</f>
        <v>2.0827644859973501E-2</v>
      </c>
      <c r="BQ86">
        <f>NORMINV('Rand Int'!BQ86,'Inputs &amp; Outputs'!$B$5,'Inputs &amp; Outputs'!$B$6)</f>
        <v>0.11134018398743924</v>
      </c>
      <c r="BR86">
        <f>NORMINV('Rand Int'!BR86,'Inputs &amp; Outputs'!$B$5,'Inputs &amp; Outputs'!$B$6)</f>
        <v>-4.3201706822515437E-2</v>
      </c>
      <c r="BS86">
        <f>NORMINV('Rand Int'!BS86,'Inputs &amp; Outputs'!$B$5,'Inputs &amp; Outputs'!$B$6)</f>
        <v>-3.9381712350821704E-2</v>
      </c>
      <c r="BT86">
        <f>NORMINV('Rand Int'!BT86,'Inputs &amp; Outputs'!$B$5,'Inputs &amp; Outputs'!$B$6)</f>
        <v>0.15426887222884617</v>
      </c>
    </row>
    <row r="87" spans="1:72" x14ac:dyDescent="0.25">
      <c r="A87" s="1">
        <v>86</v>
      </c>
      <c r="C87">
        <f>NORMINV('Rand Int'!C87,'Inputs &amp; Outputs'!$B$5,'Inputs &amp; Outputs'!$B$6)</f>
        <v>-1.4633284640877528E-2</v>
      </c>
      <c r="D87">
        <f>NORMINV('Rand Int'!D87,'Inputs &amp; Outputs'!$B$5,'Inputs &amp; Outputs'!$B$6)</f>
        <v>5.2274740693893783E-2</v>
      </c>
      <c r="E87">
        <f>NORMINV('Rand Int'!E87,'Inputs &amp; Outputs'!$B$5,'Inputs &amp; Outputs'!$B$6)</f>
        <v>0.14951854056941921</v>
      </c>
      <c r="F87">
        <f>NORMINV('Rand Int'!F87,'Inputs &amp; Outputs'!$B$5,'Inputs &amp; Outputs'!$B$6)</f>
        <v>0.16358882327189239</v>
      </c>
      <c r="G87">
        <f>NORMINV('Rand Int'!G87,'Inputs &amp; Outputs'!$B$5,'Inputs &amp; Outputs'!$B$6)</f>
        <v>6.3800426599359611E-2</v>
      </c>
      <c r="H87">
        <f>NORMINV('Rand Int'!H87,'Inputs &amp; Outputs'!$B$5,'Inputs &amp; Outputs'!$B$6)</f>
        <v>0.12596662911643985</v>
      </c>
      <c r="I87">
        <f>NORMINV('Rand Int'!I87,'Inputs &amp; Outputs'!$B$5,'Inputs &amp; Outputs'!$B$6)</f>
        <v>5.8492068472465103E-2</v>
      </c>
      <c r="J87">
        <f>NORMINV('Rand Int'!J87,'Inputs &amp; Outputs'!$B$5,'Inputs &amp; Outputs'!$B$6)</f>
        <v>1.1352415800919349E-3</v>
      </c>
      <c r="K87">
        <f>NORMINV('Rand Int'!K87,'Inputs &amp; Outputs'!$B$5,'Inputs &amp; Outputs'!$B$6)</f>
        <v>6.0795440776065621E-2</v>
      </c>
      <c r="L87">
        <f>NORMINV('Rand Int'!L87,'Inputs &amp; Outputs'!$B$5,'Inputs &amp; Outputs'!$B$6)</f>
        <v>-4.6018564820137872E-2</v>
      </c>
      <c r="M87">
        <f>NORMINV('Rand Int'!M87,'Inputs &amp; Outputs'!$B$5,'Inputs &amp; Outputs'!$B$6)</f>
        <v>6.8505884109173201E-2</v>
      </c>
      <c r="N87">
        <f>NORMINV('Rand Int'!N87,'Inputs &amp; Outputs'!$B$5,'Inputs &amp; Outputs'!$B$6)</f>
        <v>-1.0336151812898722E-2</v>
      </c>
      <c r="O87">
        <f>NORMINV('Rand Int'!O87,'Inputs &amp; Outputs'!$B$5,'Inputs &amp; Outputs'!$B$6)</f>
        <v>4.9131525002583318E-2</v>
      </c>
      <c r="P87">
        <f>NORMINV('Rand Int'!P87,'Inputs &amp; Outputs'!$B$5,'Inputs &amp; Outputs'!$B$6)</f>
        <v>0.17264188525633273</v>
      </c>
      <c r="Q87">
        <f>NORMINV('Rand Int'!Q87,'Inputs &amp; Outputs'!$B$5,'Inputs &amp; Outputs'!$B$6)</f>
        <v>-2.3926484394352188E-2</v>
      </c>
      <c r="R87">
        <f>NORMINV('Rand Int'!R87,'Inputs &amp; Outputs'!$B$5,'Inputs &amp; Outputs'!$B$6)</f>
        <v>-7.5982548073530359E-2</v>
      </c>
      <c r="S87">
        <f>NORMINV('Rand Int'!S87,'Inputs &amp; Outputs'!$B$5,'Inputs &amp; Outputs'!$B$6)</f>
        <v>4.6422623597967963E-2</v>
      </c>
      <c r="T87">
        <f>NORMINV('Rand Int'!T87,'Inputs &amp; Outputs'!$B$5,'Inputs &amp; Outputs'!$B$6)</f>
        <v>1.1232493393869829E-2</v>
      </c>
      <c r="U87">
        <f>NORMINV('Rand Int'!U87,'Inputs &amp; Outputs'!$B$5,'Inputs &amp; Outputs'!$B$6)</f>
        <v>0.14108291801359088</v>
      </c>
      <c r="V87">
        <f>NORMINV('Rand Int'!V87,'Inputs &amp; Outputs'!$B$5,'Inputs &amp; Outputs'!$B$6)</f>
        <v>0.11023029050975269</v>
      </c>
      <c r="W87">
        <f>NORMINV('Rand Int'!W87,'Inputs &amp; Outputs'!$B$5,'Inputs &amp; Outputs'!$B$6)</f>
        <v>1.6746531194748539E-2</v>
      </c>
      <c r="X87">
        <f>NORMINV('Rand Int'!X87,'Inputs &amp; Outputs'!$B$5,'Inputs &amp; Outputs'!$B$6)</f>
        <v>0.15462815648229844</v>
      </c>
      <c r="Y87">
        <f>NORMINV('Rand Int'!Y87,'Inputs &amp; Outputs'!$B$5,'Inputs &amp; Outputs'!$B$6)</f>
        <v>2.2818737241508354E-2</v>
      </c>
      <c r="Z87">
        <f>NORMINV('Rand Int'!Z87,'Inputs &amp; Outputs'!$B$5,'Inputs &amp; Outputs'!$B$6)</f>
        <v>8.0244003280673742E-2</v>
      </c>
      <c r="AA87">
        <f>NORMINV('Rand Int'!AA87,'Inputs &amp; Outputs'!$B$5,'Inputs &amp; Outputs'!$B$6)</f>
        <v>6.9064868895029941E-2</v>
      </c>
      <c r="AB87">
        <f>NORMINV('Rand Int'!AB87,'Inputs &amp; Outputs'!$B$5,'Inputs &amp; Outputs'!$B$6)</f>
        <v>6.2330824726669225E-2</v>
      </c>
      <c r="AC87">
        <f>NORMINV('Rand Int'!AC87,'Inputs &amp; Outputs'!$B$5,'Inputs &amp; Outputs'!$B$6)</f>
        <v>2.2545248409512345E-2</v>
      </c>
      <c r="AD87">
        <f>NORMINV('Rand Int'!AD87,'Inputs &amp; Outputs'!$B$5,'Inputs &amp; Outputs'!$B$6)</f>
        <v>-1.8778027185453225E-2</v>
      </c>
      <c r="AE87">
        <f>NORMINV('Rand Int'!AE87,'Inputs &amp; Outputs'!$B$5,'Inputs &amp; Outputs'!$B$6)</f>
        <v>-8.4689050173602232E-2</v>
      </c>
      <c r="AF87">
        <f>NORMINV('Rand Int'!AF87,'Inputs &amp; Outputs'!$B$5,'Inputs &amp; Outputs'!$B$6)</f>
        <v>1.8256334271214668E-2</v>
      </c>
      <c r="AG87">
        <f>NORMINV('Rand Int'!AG87,'Inputs &amp; Outputs'!$B$5,'Inputs &amp; Outputs'!$B$6)</f>
        <v>-5.6709483908643221E-3</v>
      </c>
      <c r="AH87">
        <f>NORMINV('Rand Int'!AH87,'Inputs &amp; Outputs'!$B$5,'Inputs &amp; Outputs'!$B$6)</f>
        <v>3.4109514185997239E-2</v>
      </c>
      <c r="AI87">
        <f>NORMINV('Rand Int'!AI87,'Inputs &amp; Outputs'!$B$5,'Inputs &amp; Outputs'!$B$6)</f>
        <v>0.12223321123113351</v>
      </c>
      <c r="AJ87">
        <f>NORMINV('Rand Int'!AJ87,'Inputs &amp; Outputs'!$B$5,'Inputs &amp; Outputs'!$B$6)</f>
        <v>6.9871851839186705E-2</v>
      </c>
      <c r="AK87">
        <f>NORMINV('Rand Int'!AK87,'Inputs &amp; Outputs'!$B$5,'Inputs &amp; Outputs'!$B$6)</f>
        <v>5.9755719420016645E-2</v>
      </c>
      <c r="AL87">
        <f>NORMINV('Rand Int'!AL87,'Inputs &amp; Outputs'!$B$5,'Inputs &amp; Outputs'!$B$6)</f>
        <v>0.11229669252810984</v>
      </c>
      <c r="AM87">
        <f>NORMINV('Rand Int'!AM87,'Inputs &amp; Outputs'!$B$5,'Inputs &amp; Outputs'!$B$6)</f>
        <v>-1.1260173432276616E-2</v>
      </c>
      <c r="AN87">
        <f>NORMINV('Rand Int'!AN87,'Inputs &amp; Outputs'!$B$5,'Inputs &amp; Outputs'!$B$6)</f>
        <v>5.5912432688834598E-2</v>
      </c>
      <c r="AO87">
        <f>NORMINV('Rand Int'!AO87,'Inputs &amp; Outputs'!$B$5,'Inputs &amp; Outputs'!$B$6)</f>
        <v>-1.329397178840501E-3</v>
      </c>
      <c r="AP87">
        <f>NORMINV('Rand Int'!AP87,'Inputs &amp; Outputs'!$B$5,'Inputs &amp; Outputs'!$B$6)</f>
        <v>5.1441924037013198E-2</v>
      </c>
      <c r="AQ87">
        <f>NORMINV('Rand Int'!AQ87,'Inputs &amp; Outputs'!$B$5,'Inputs &amp; Outputs'!$B$6)</f>
        <v>0.102243390533058</v>
      </c>
      <c r="AR87">
        <f>NORMINV('Rand Int'!AR87,'Inputs &amp; Outputs'!$B$5,'Inputs &amp; Outputs'!$B$6)</f>
        <v>0.14190642474662668</v>
      </c>
      <c r="AS87">
        <f>NORMINV('Rand Int'!AS87,'Inputs &amp; Outputs'!$B$5,'Inputs &amp; Outputs'!$B$6)</f>
        <v>-1.803157554305522E-2</v>
      </c>
      <c r="AT87">
        <f>NORMINV('Rand Int'!AT87,'Inputs &amp; Outputs'!$B$5,'Inputs &amp; Outputs'!$B$6)</f>
        <v>-2.5829407965090465E-2</v>
      </c>
      <c r="AU87">
        <f>NORMINV('Rand Int'!AU87,'Inputs &amp; Outputs'!$B$5,'Inputs &amp; Outputs'!$B$6)</f>
        <v>7.6225714668160929E-2</v>
      </c>
      <c r="AV87">
        <f>NORMINV('Rand Int'!AV87,'Inputs &amp; Outputs'!$B$5,'Inputs &amp; Outputs'!$B$6)</f>
        <v>2.9049658160931292E-2</v>
      </c>
      <c r="AW87">
        <f>NORMINV('Rand Int'!AW87,'Inputs &amp; Outputs'!$B$5,'Inputs &amp; Outputs'!$B$6)</f>
        <v>0.20433662494058008</v>
      </c>
      <c r="AX87">
        <f>NORMINV('Rand Int'!AX87,'Inputs &amp; Outputs'!$B$5,'Inputs &amp; Outputs'!$B$6)</f>
        <v>6.1108514660973112E-2</v>
      </c>
      <c r="AY87">
        <f>NORMINV('Rand Int'!AY87,'Inputs &amp; Outputs'!$B$5,'Inputs &amp; Outputs'!$B$6)</f>
        <v>3.6140986544081447E-2</v>
      </c>
      <c r="AZ87">
        <f>NORMINV('Rand Int'!AZ87,'Inputs &amp; Outputs'!$B$5,'Inputs &amp; Outputs'!$B$6)</f>
        <v>-3.8311616642263138E-2</v>
      </c>
      <c r="BA87">
        <f>NORMINV('Rand Int'!BA87,'Inputs &amp; Outputs'!$B$5,'Inputs &amp; Outputs'!$B$6)</f>
        <v>-5.75451930809871E-2</v>
      </c>
      <c r="BB87">
        <f>NORMINV('Rand Int'!BB87,'Inputs &amp; Outputs'!$B$5,'Inputs &amp; Outputs'!$B$6)</f>
        <v>5.6032992513520133E-2</v>
      </c>
      <c r="BC87">
        <f>NORMINV('Rand Int'!BC87,'Inputs &amp; Outputs'!$B$5,'Inputs &amp; Outputs'!$B$6)</f>
        <v>0.14129847010821123</v>
      </c>
      <c r="BD87">
        <f>NORMINV('Rand Int'!BD87,'Inputs &amp; Outputs'!$B$5,'Inputs &amp; Outputs'!$B$6)</f>
        <v>1.8375447456127826E-2</v>
      </c>
      <c r="BE87">
        <f>NORMINV('Rand Int'!BE87,'Inputs &amp; Outputs'!$B$5,'Inputs &amp; Outputs'!$B$6)</f>
        <v>-6.3231229515293974E-3</v>
      </c>
      <c r="BF87">
        <f>NORMINV('Rand Int'!BF87,'Inputs &amp; Outputs'!$B$5,'Inputs &amp; Outputs'!$B$6)</f>
        <v>-5.5039945861211914E-3</v>
      </c>
      <c r="BG87">
        <f>NORMINV('Rand Int'!BG87,'Inputs &amp; Outputs'!$B$5,'Inputs &amp; Outputs'!$B$6)</f>
        <v>-0.1005000216282087</v>
      </c>
      <c r="BH87">
        <f>NORMINV('Rand Int'!BH87,'Inputs &amp; Outputs'!$B$5,'Inputs &amp; Outputs'!$B$6)</f>
        <v>7.339341046093148E-2</v>
      </c>
      <c r="BI87">
        <f>NORMINV('Rand Int'!BI87,'Inputs &amp; Outputs'!$B$5,'Inputs &amp; Outputs'!$B$6)</f>
        <v>4.4643409988236085E-2</v>
      </c>
      <c r="BJ87">
        <f>NORMINV('Rand Int'!BJ87,'Inputs &amp; Outputs'!$B$5,'Inputs &amp; Outputs'!$B$6)</f>
        <v>5.9224400705701459E-2</v>
      </c>
      <c r="BK87">
        <f>NORMINV('Rand Int'!BK87,'Inputs &amp; Outputs'!$B$5,'Inputs &amp; Outputs'!$B$6)</f>
        <v>-3.9758315890432841E-2</v>
      </c>
      <c r="BL87">
        <f>NORMINV('Rand Int'!BL87,'Inputs &amp; Outputs'!$B$5,'Inputs &amp; Outputs'!$B$6)</f>
        <v>7.0733697755914968E-2</v>
      </c>
      <c r="BM87">
        <f>NORMINV('Rand Int'!BM87,'Inputs &amp; Outputs'!$B$5,'Inputs &amp; Outputs'!$B$6)</f>
        <v>0.13382036509193468</v>
      </c>
      <c r="BN87">
        <f>NORMINV('Rand Int'!BN87,'Inputs &amp; Outputs'!$B$5,'Inputs &amp; Outputs'!$B$6)</f>
        <v>-4.0431095362174096E-2</v>
      </c>
      <c r="BO87">
        <f>NORMINV('Rand Int'!BO87,'Inputs &amp; Outputs'!$B$5,'Inputs &amp; Outputs'!$B$6)</f>
        <v>8.122019747761873E-2</v>
      </c>
      <c r="BP87">
        <f>NORMINV('Rand Int'!BP87,'Inputs &amp; Outputs'!$B$5,'Inputs &amp; Outputs'!$B$6)</f>
        <v>2.1081543035668393E-4</v>
      </c>
      <c r="BQ87">
        <f>NORMINV('Rand Int'!BQ87,'Inputs &amp; Outputs'!$B$5,'Inputs &amp; Outputs'!$B$6)</f>
        <v>-1.7798955765874203E-2</v>
      </c>
      <c r="BR87">
        <f>NORMINV('Rand Int'!BR87,'Inputs &amp; Outputs'!$B$5,'Inputs &amp; Outputs'!$B$6)</f>
        <v>1.0493802268752739E-2</v>
      </c>
      <c r="BS87">
        <f>NORMINV('Rand Int'!BS87,'Inputs &amp; Outputs'!$B$5,'Inputs &amp; Outputs'!$B$6)</f>
        <v>9.9438730655001195E-2</v>
      </c>
      <c r="BT87">
        <f>NORMINV('Rand Int'!BT87,'Inputs &amp; Outputs'!$B$5,'Inputs &amp; Outputs'!$B$6)</f>
        <v>9.9781022211621759E-2</v>
      </c>
    </row>
    <row r="88" spans="1:72" x14ac:dyDescent="0.25">
      <c r="A88" s="1">
        <v>87</v>
      </c>
      <c r="C88">
        <f>NORMINV('Rand Int'!C88,'Inputs &amp; Outputs'!$B$5,'Inputs &amp; Outputs'!$B$6)</f>
        <v>4.3199995659510229E-2</v>
      </c>
      <c r="D88">
        <f>NORMINV('Rand Int'!D88,'Inputs &amp; Outputs'!$B$5,'Inputs &amp; Outputs'!$B$6)</f>
        <v>0.186861670073449</v>
      </c>
      <c r="E88">
        <f>NORMINV('Rand Int'!E88,'Inputs &amp; Outputs'!$B$5,'Inputs &amp; Outputs'!$B$6)</f>
        <v>0.11976158524807214</v>
      </c>
      <c r="F88">
        <f>NORMINV('Rand Int'!F88,'Inputs &amp; Outputs'!$B$5,'Inputs &amp; Outputs'!$B$6)</f>
        <v>8.0738613351627062E-2</v>
      </c>
      <c r="G88">
        <f>NORMINV('Rand Int'!G88,'Inputs &amp; Outputs'!$B$5,'Inputs &amp; Outputs'!$B$6)</f>
        <v>8.7132418922158325E-3</v>
      </c>
      <c r="H88">
        <f>NORMINV('Rand Int'!H88,'Inputs &amp; Outputs'!$B$5,'Inputs &amp; Outputs'!$B$6)</f>
        <v>-4.1364780219743547E-2</v>
      </c>
      <c r="I88">
        <f>NORMINV('Rand Int'!I88,'Inputs &amp; Outputs'!$B$5,'Inputs &amp; Outputs'!$B$6)</f>
        <v>8.3037248890439938E-2</v>
      </c>
      <c r="J88">
        <f>NORMINV('Rand Int'!J88,'Inputs &amp; Outputs'!$B$5,'Inputs &amp; Outputs'!$B$6)</f>
        <v>-2.9468071642527696E-2</v>
      </c>
      <c r="K88">
        <f>NORMINV('Rand Int'!K88,'Inputs &amp; Outputs'!$B$5,'Inputs &amp; Outputs'!$B$6)</f>
        <v>-4.6153202804843599E-2</v>
      </c>
      <c r="L88">
        <f>NORMINV('Rand Int'!L88,'Inputs &amp; Outputs'!$B$5,'Inputs &amp; Outputs'!$B$6)</f>
        <v>-2.6358526840678465E-2</v>
      </c>
      <c r="M88">
        <f>NORMINV('Rand Int'!M88,'Inputs &amp; Outputs'!$B$5,'Inputs &amp; Outputs'!$B$6)</f>
        <v>0.13817009495753738</v>
      </c>
      <c r="N88">
        <f>NORMINV('Rand Int'!N88,'Inputs &amp; Outputs'!$B$5,'Inputs &amp; Outputs'!$B$6)</f>
        <v>5.6212201660742186E-2</v>
      </c>
      <c r="O88">
        <f>NORMINV('Rand Int'!O88,'Inputs &amp; Outputs'!$B$5,'Inputs &amp; Outputs'!$B$6)</f>
        <v>0.15121433643844745</v>
      </c>
      <c r="P88">
        <f>NORMINV('Rand Int'!P88,'Inputs &amp; Outputs'!$B$5,'Inputs &amp; Outputs'!$B$6)</f>
        <v>-2.6466276084560342E-2</v>
      </c>
      <c r="Q88">
        <f>NORMINV('Rand Int'!Q88,'Inputs &amp; Outputs'!$B$5,'Inputs &amp; Outputs'!$B$6)</f>
        <v>8.537246904614923E-2</v>
      </c>
      <c r="R88">
        <f>NORMINV('Rand Int'!R88,'Inputs &amp; Outputs'!$B$5,'Inputs &amp; Outputs'!$B$6)</f>
        <v>0.12360412063048452</v>
      </c>
      <c r="S88">
        <f>NORMINV('Rand Int'!S88,'Inputs &amp; Outputs'!$B$5,'Inputs &amp; Outputs'!$B$6)</f>
        <v>-2.2891447941267878E-2</v>
      </c>
      <c r="T88">
        <f>NORMINV('Rand Int'!T88,'Inputs &amp; Outputs'!$B$5,'Inputs &amp; Outputs'!$B$6)</f>
        <v>0.14460291900558248</v>
      </c>
      <c r="U88">
        <f>NORMINV('Rand Int'!U88,'Inputs &amp; Outputs'!$B$5,'Inputs &amp; Outputs'!$B$6)</f>
        <v>0.13389990549066538</v>
      </c>
      <c r="V88">
        <f>NORMINV('Rand Int'!V88,'Inputs &amp; Outputs'!$B$5,'Inputs &amp; Outputs'!$B$6)</f>
        <v>0.14191455871618386</v>
      </c>
      <c r="W88">
        <f>NORMINV('Rand Int'!W88,'Inputs &amp; Outputs'!$B$5,'Inputs &amp; Outputs'!$B$6)</f>
        <v>0.15682345536265235</v>
      </c>
      <c r="X88">
        <f>NORMINV('Rand Int'!X88,'Inputs &amp; Outputs'!$B$5,'Inputs &amp; Outputs'!$B$6)</f>
        <v>0.18811922293994454</v>
      </c>
      <c r="Y88">
        <f>NORMINV('Rand Int'!Y88,'Inputs &amp; Outputs'!$B$5,'Inputs &amp; Outputs'!$B$6)</f>
        <v>0.21600689832889644</v>
      </c>
      <c r="Z88">
        <f>NORMINV('Rand Int'!Z88,'Inputs &amp; Outputs'!$B$5,'Inputs &amp; Outputs'!$B$6)</f>
        <v>8.8190756415936988E-2</v>
      </c>
      <c r="AA88">
        <f>NORMINV('Rand Int'!AA88,'Inputs &amp; Outputs'!$B$5,'Inputs &amp; Outputs'!$B$6)</f>
        <v>0.12874495088395974</v>
      </c>
      <c r="AB88">
        <f>NORMINV('Rand Int'!AB88,'Inputs &amp; Outputs'!$B$5,'Inputs &amp; Outputs'!$B$6)</f>
        <v>0.12626272582103931</v>
      </c>
      <c r="AC88">
        <f>NORMINV('Rand Int'!AC88,'Inputs &amp; Outputs'!$B$5,'Inputs &amp; Outputs'!$B$6)</f>
        <v>2.2200142442114629E-2</v>
      </c>
      <c r="AD88">
        <f>NORMINV('Rand Int'!AD88,'Inputs &amp; Outputs'!$B$5,'Inputs &amp; Outputs'!$B$6)</f>
        <v>0.15053372758196165</v>
      </c>
      <c r="AE88">
        <f>NORMINV('Rand Int'!AE88,'Inputs &amp; Outputs'!$B$5,'Inputs &amp; Outputs'!$B$6)</f>
        <v>1.4424680813221923E-2</v>
      </c>
      <c r="AF88">
        <f>NORMINV('Rand Int'!AF88,'Inputs &amp; Outputs'!$B$5,'Inputs &amp; Outputs'!$B$6)</f>
        <v>0.11857767813268524</v>
      </c>
      <c r="AG88">
        <f>NORMINV('Rand Int'!AG88,'Inputs &amp; Outputs'!$B$5,'Inputs &amp; Outputs'!$B$6)</f>
        <v>8.8318168531362276E-2</v>
      </c>
      <c r="AH88">
        <f>NORMINV('Rand Int'!AH88,'Inputs &amp; Outputs'!$B$5,'Inputs &amp; Outputs'!$B$6)</f>
        <v>4.8842480663590621E-2</v>
      </c>
      <c r="AI88">
        <f>NORMINV('Rand Int'!AI88,'Inputs &amp; Outputs'!$B$5,'Inputs &amp; Outputs'!$B$6)</f>
        <v>0.23850620688897201</v>
      </c>
      <c r="AJ88">
        <f>NORMINV('Rand Int'!AJ88,'Inputs &amp; Outputs'!$B$5,'Inputs &amp; Outputs'!$B$6)</f>
        <v>0.22694292817765027</v>
      </c>
      <c r="AK88">
        <f>NORMINV('Rand Int'!AK88,'Inputs &amp; Outputs'!$B$5,'Inputs &amp; Outputs'!$B$6)</f>
        <v>2.3514625694880283E-2</v>
      </c>
      <c r="AL88">
        <f>NORMINV('Rand Int'!AL88,'Inputs &amp; Outputs'!$B$5,'Inputs &amp; Outputs'!$B$6)</f>
        <v>0.10319120287667513</v>
      </c>
      <c r="AM88">
        <f>NORMINV('Rand Int'!AM88,'Inputs &amp; Outputs'!$B$5,'Inputs &amp; Outputs'!$B$6)</f>
        <v>7.0759079896619795E-2</v>
      </c>
      <c r="AN88">
        <f>NORMINV('Rand Int'!AN88,'Inputs &amp; Outputs'!$B$5,'Inputs &amp; Outputs'!$B$6)</f>
        <v>1.9601646300520845E-2</v>
      </c>
      <c r="AO88">
        <f>NORMINV('Rand Int'!AO88,'Inputs &amp; Outputs'!$B$5,'Inputs &amp; Outputs'!$B$6)</f>
        <v>3.6218044259670637E-2</v>
      </c>
      <c r="AP88">
        <f>NORMINV('Rand Int'!AP88,'Inputs &amp; Outputs'!$B$5,'Inputs &amp; Outputs'!$B$6)</f>
        <v>7.6363958172286264E-2</v>
      </c>
      <c r="AQ88">
        <f>NORMINV('Rand Int'!AQ88,'Inputs &amp; Outputs'!$B$5,'Inputs &amp; Outputs'!$B$6)</f>
        <v>-9.0719131531218966E-2</v>
      </c>
      <c r="AR88">
        <f>NORMINV('Rand Int'!AR88,'Inputs &amp; Outputs'!$B$5,'Inputs &amp; Outputs'!$B$6)</f>
        <v>0.20018730094055859</v>
      </c>
      <c r="AS88">
        <f>NORMINV('Rand Int'!AS88,'Inputs &amp; Outputs'!$B$5,'Inputs &amp; Outputs'!$B$6)</f>
        <v>8.7578879037303894E-2</v>
      </c>
      <c r="AT88">
        <f>NORMINV('Rand Int'!AT88,'Inputs &amp; Outputs'!$B$5,'Inputs &amp; Outputs'!$B$6)</f>
        <v>2.6823736274017622E-2</v>
      </c>
      <c r="AU88">
        <f>NORMINV('Rand Int'!AU88,'Inputs &amp; Outputs'!$B$5,'Inputs &amp; Outputs'!$B$6)</f>
        <v>0.10630687442307626</v>
      </c>
      <c r="AV88">
        <f>NORMINV('Rand Int'!AV88,'Inputs &amp; Outputs'!$B$5,'Inputs &amp; Outputs'!$B$6)</f>
        <v>0.12045531255256942</v>
      </c>
      <c r="AW88">
        <f>NORMINV('Rand Int'!AW88,'Inputs &amp; Outputs'!$B$5,'Inputs &amp; Outputs'!$B$6)</f>
        <v>4.4068256970506897E-2</v>
      </c>
      <c r="AX88">
        <f>NORMINV('Rand Int'!AX88,'Inputs &amp; Outputs'!$B$5,'Inputs &amp; Outputs'!$B$6)</f>
        <v>0.10908973813864217</v>
      </c>
      <c r="AY88">
        <f>NORMINV('Rand Int'!AY88,'Inputs &amp; Outputs'!$B$5,'Inputs &amp; Outputs'!$B$6)</f>
        <v>7.4633358062997632E-2</v>
      </c>
      <c r="AZ88">
        <f>NORMINV('Rand Int'!AZ88,'Inputs &amp; Outputs'!$B$5,'Inputs &amp; Outputs'!$B$6)</f>
        <v>5.3945087457530884E-2</v>
      </c>
      <c r="BA88">
        <f>NORMINV('Rand Int'!BA88,'Inputs &amp; Outputs'!$B$5,'Inputs &amp; Outputs'!$B$6)</f>
        <v>2.5467844804566493E-2</v>
      </c>
      <c r="BB88">
        <f>NORMINV('Rand Int'!BB88,'Inputs &amp; Outputs'!$B$5,'Inputs &amp; Outputs'!$B$6)</f>
        <v>5.8326499696049625E-2</v>
      </c>
      <c r="BC88">
        <f>NORMINV('Rand Int'!BC88,'Inputs &amp; Outputs'!$B$5,'Inputs &amp; Outputs'!$B$6)</f>
        <v>-4.2881593235196094E-2</v>
      </c>
      <c r="BD88">
        <f>NORMINV('Rand Int'!BD88,'Inputs &amp; Outputs'!$B$5,'Inputs &amp; Outputs'!$B$6)</f>
        <v>6.3937872544168689E-2</v>
      </c>
      <c r="BE88">
        <f>NORMINV('Rand Int'!BE88,'Inputs &amp; Outputs'!$B$5,'Inputs &amp; Outputs'!$B$6)</f>
        <v>0.11905602829868503</v>
      </c>
      <c r="BF88">
        <f>NORMINV('Rand Int'!BF88,'Inputs &amp; Outputs'!$B$5,'Inputs &amp; Outputs'!$B$6)</f>
        <v>-2.4319168631315849E-2</v>
      </c>
      <c r="BG88">
        <f>NORMINV('Rand Int'!BG88,'Inputs &amp; Outputs'!$B$5,'Inputs &amp; Outputs'!$B$6)</f>
        <v>3.2459536418155431E-2</v>
      </c>
      <c r="BH88">
        <f>NORMINV('Rand Int'!BH88,'Inputs &amp; Outputs'!$B$5,'Inputs &amp; Outputs'!$B$6)</f>
        <v>3.1764276264123675E-2</v>
      </c>
      <c r="BI88">
        <f>NORMINV('Rand Int'!BI88,'Inputs &amp; Outputs'!$B$5,'Inputs &amp; Outputs'!$B$6)</f>
        <v>-3.4294933354973578E-2</v>
      </c>
      <c r="BJ88">
        <f>NORMINV('Rand Int'!BJ88,'Inputs &amp; Outputs'!$B$5,'Inputs &amp; Outputs'!$B$6)</f>
        <v>4.5874026623284624E-2</v>
      </c>
      <c r="BK88">
        <f>NORMINV('Rand Int'!BK88,'Inputs &amp; Outputs'!$B$5,'Inputs &amp; Outputs'!$B$6)</f>
        <v>8.6297110449764319E-2</v>
      </c>
      <c r="BL88">
        <f>NORMINV('Rand Int'!BL88,'Inputs &amp; Outputs'!$B$5,'Inputs &amp; Outputs'!$B$6)</f>
        <v>0.24155016529572079</v>
      </c>
      <c r="BM88">
        <f>NORMINV('Rand Int'!BM88,'Inputs &amp; Outputs'!$B$5,'Inputs &amp; Outputs'!$B$6)</f>
        <v>0.11723572614625144</v>
      </c>
      <c r="BN88">
        <f>NORMINV('Rand Int'!BN88,'Inputs &amp; Outputs'!$B$5,'Inputs &amp; Outputs'!$B$6)</f>
        <v>0.1032301777340478</v>
      </c>
      <c r="BO88">
        <f>NORMINV('Rand Int'!BO88,'Inputs &amp; Outputs'!$B$5,'Inputs &amp; Outputs'!$B$6)</f>
        <v>-1.1511854406362598E-2</v>
      </c>
      <c r="BP88">
        <f>NORMINV('Rand Int'!BP88,'Inputs &amp; Outputs'!$B$5,'Inputs &amp; Outputs'!$B$6)</f>
        <v>7.2452809530499193E-2</v>
      </c>
      <c r="BQ88">
        <f>NORMINV('Rand Int'!BQ88,'Inputs &amp; Outputs'!$B$5,'Inputs &amp; Outputs'!$B$6)</f>
        <v>-3.4724869997588739E-2</v>
      </c>
      <c r="BR88">
        <f>NORMINV('Rand Int'!BR88,'Inputs &amp; Outputs'!$B$5,'Inputs &amp; Outputs'!$B$6)</f>
        <v>-1.8949069591075327E-2</v>
      </c>
      <c r="BS88">
        <f>NORMINV('Rand Int'!BS88,'Inputs &amp; Outputs'!$B$5,'Inputs &amp; Outputs'!$B$6)</f>
        <v>6.765706535879476E-2</v>
      </c>
      <c r="BT88">
        <f>NORMINV('Rand Int'!BT88,'Inputs &amp; Outputs'!$B$5,'Inputs &amp; Outputs'!$B$6)</f>
        <v>3.4124661831441964E-2</v>
      </c>
    </row>
    <row r="89" spans="1:72" x14ac:dyDescent="0.25">
      <c r="A89" s="1">
        <v>88</v>
      </c>
      <c r="C89">
        <f>NORMINV('Rand Int'!C89,'Inputs &amp; Outputs'!$B$5,'Inputs &amp; Outputs'!$B$6)</f>
        <v>-2.8756255250171794E-2</v>
      </c>
      <c r="D89">
        <f>NORMINV('Rand Int'!D89,'Inputs &amp; Outputs'!$B$5,'Inputs &amp; Outputs'!$B$6)</f>
        <v>-2.0704551869085222E-3</v>
      </c>
      <c r="E89">
        <f>NORMINV('Rand Int'!E89,'Inputs &amp; Outputs'!$B$5,'Inputs &amp; Outputs'!$B$6)</f>
        <v>0.11432561602403121</v>
      </c>
      <c r="F89">
        <f>NORMINV('Rand Int'!F89,'Inputs &amp; Outputs'!$B$5,'Inputs &amp; Outputs'!$B$6)</f>
        <v>8.3682783737423772E-2</v>
      </c>
      <c r="G89">
        <f>NORMINV('Rand Int'!G89,'Inputs &amp; Outputs'!$B$5,'Inputs &amp; Outputs'!$B$6)</f>
        <v>1.9199753191395774E-2</v>
      </c>
      <c r="H89">
        <f>NORMINV('Rand Int'!H89,'Inputs &amp; Outputs'!$B$5,'Inputs &amp; Outputs'!$B$6)</f>
        <v>2.6043543342147556E-2</v>
      </c>
      <c r="I89">
        <f>NORMINV('Rand Int'!I89,'Inputs &amp; Outputs'!$B$5,'Inputs &amp; Outputs'!$B$6)</f>
        <v>-1.6922077826249576E-2</v>
      </c>
      <c r="J89">
        <f>NORMINV('Rand Int'!J89,'Inputs &amp; Outputs'!$B$5,'Inputs &amp; Outputs'!$B$6)</f>
        <v>9.5833681749621036E-2</v>
      </c>
      <c r="K89">
        <f>NORMINV('Rand Int'!K89,'Inputs &amp; Outputs'!$B$5,'Inputs &amp; Outputs'!$B$6)</f>
        <v>5.0690517593455608E-2</v>
      </c>
      <c r="L89">
        <f>NORMINV('Rand Int'!L89,'Inputs &amp; Outputs'!$B$5,'Inputs &amp; Outputs'!$B$6)</f>
        <v>8.8188630792869399E-2</v>
      </c>
      <c r="M89">
        <f>NORMINV('Rand Int'!M89,'Inputs &amp; Outputs'!$B$5,'Inputs &amp; Outputs'!$B$6)</f>
        <v>0.16926552428399233</v>
      </c>
      <c r="N89">
        <f>NORMINV('Rand Int'!N89,'Inputs &amp; Outputs'!$B$5,'Inputs &amp; Outputs'!$B$6)</f>
        <v>3.9799358222887882E-2</v>
      </c>
      <c r="O89">
        <f>NORMINV('Rand Int'!O89,'Inputs &amp; Outputs'!$B$5,'Inputs &amp; Outputs'!$B$6)</f>
        <v>0.10149013858172221</v>
      </c>
      <c r="P89">
        <f>NORMINV('Rand Int'!P89,'Inputs &amp; Outputs'!$B$5,'Inputs &amp; Outputs'!$B$6)</f>
        <v>2.1400606858824611E-3</v>
      </c>
      <c r="Q89">
        <f>NORMINV('Rand Int'!Q89,'Inputs &amp; Outputs'!$B$5,'Inputs &amp; Outputs'!$B$6)</f>
        <v>0.1860907498888309</v>
      </c>
      <c r="R89">
        <f>NORMINV('Rand Int'!R89,'Inputs &amp; Outputs'!$B$5,'Inputs &amp; Outputs'!$B$6)</f>
        <v>8.6709209739888563E-2</v>
      </c>
      <c r="S89">
        <f>NORMINV('Rand Int'!S89,'Inputs &amp; Outputs'!$B$5,'Inputs &amp; Outputs'!$B$6)</f>
        <v>7.5765271590169866E-2</v>
      </c>
      <c r="T89">
        <f>NORMINV('Rand Int'!T89,'Inputs &amp; Outputs'!$B$5,'Inputs &amp; Outputs'!$B$6)</f>
        <v>0.10940650336694874</v>
      </c>
      <c r="U89">
        <f>NORMINV('Rand Int'!U89,'Inputs &amp; Outputs'!$B$5,'Inputs &amp; Outputs'!$B$6)</f>
        <v>0.12579793823524113</v>
      </c>
      <c r="V89">
        <f>NORMINV('Rand Int'!V89,'Inputs &amp; Outputs'!$B$5,'Inputs &amp; Outputs'!$B$6)</f>
        <v>3.657715653262137E-2</v>
      </c>
      <c r="W89">
        <f>NORMINV('Rand Int'!W89,'Inputs &amp; Outputs'!$B$5,'Inputs &amp; Outputs'!$B$6)</f>
        <v>-0.11383406158911988</v>
      </c>
      <c r="X89">
        <f>NORMINV('Rand Int'!X89,'Inputs &amp; Outputs'!$B$5,'Inputs &amp; Outputs'!$B$6)</f>
        <v>0.12470748716933228</v>
      </c>
      <c r="Y89">
        <f>NORMINV('Rand Int'!Y89,'Inputs &amp; Outputs'!$B$5,'Inputs &amp; Outputs'!$B$6)</f>
        <v>-2.9082169002949632E-2</v>
      </c>
      <c r="Z89">
        <f>NORMINV('Rand Int'!Z89,'Inputs &amp; Outputs'!$B$5,'Inputs &amp; Outputs'!$B$6)</f>
        <v>-4.474446744378606E-2</v>
      </c>
      <c r="AA89">
        <f>NORMINV('Rand Int'!AA89,'Inputs &amp; Outputs'!$B$5,'Inputs &amp; Outputs'!$B$6)</f>
        <v>6.8408933956474294E-2</v>
      </c>
      <c r="AB89">
        <f>NORMINV('Rand Int'!AB89,'Inputs &amp; Outputs'!$B$5,'Inputs &amp; Outputs'!$B$6)</f>
        <v>3.7526570832979084E-2</v>
      </c>
      <c r="AC89">
        <f>NORMINV('Rand Int'!AC89,'Inputs &amp; Outputs'!$B$5,'Inputs &amp; Outputs'!$B$6)</f>
        <v>5.7723397559412512E-2</v>
      </c>
      <c r="AD89">
        <f>NORMINV('Rand Int'!AD89,'Inputs &amp; Outputs'!$B$5,'Inputs &amp; Outputs'!$B$6)</f>
        <v>8.9384041890851904E-2</v>
      </c>
      <c r="AE89">
        <f>NORMINV('Rand Int'!AE89,'Inputs &amp; Outputs'!$B$5,'Inputs &amp; Outputs'!$B$6)</f>
        <v>4.195349336180363E-2</v>
      </c>
      <c r="AF89">
        <f>NORMINV('Rand Int'!AF89,'Inputs &amp; Outputs'!$B$5,'Inputs &amp; Outputs'!$B$6)</f>
        <v>0.15192846056297721</v>
      </c>
      <c r="AG89">
        <f>NORMINV('Rand Int'!AG89,'Inputs &amp; Outputs'!$B$5,'Inputs &amp; Outputs'!$B$6)</f>
        <v>0.12222984609684068</v>
      </c>
      <c r="AH89">
        <f>NORMINV('Rand Int'!AH89,'Inputs &amp; Outputs'!$B$5,'Inputs &amp; Outputs'!$B$6)</f>
        <v>-0.10299084892975169</v>
      </c>
      <c r="AI89">
        <f>NORMINV('Rand Int'!AI89,'Inputs &amp; Outputs'!$B$5,'Inputs &amp; Outputs'!$B$6)</f>
        <v>4.2848095854178841E-2</v>
      </c>
      <c r="AJ89">
        <f>NORMINV('Rand Int'!AJ89,'Inputs &amp; Outputs'!$B$5,'Inputs &amp; Outputs'!$B$6)</f>
        <v>7.8872384715110155E-2</v>
      </c>
      <c r="AK89">
        <f>NORMINV('Rand Int'!AK89,'Inputs &amp; Outputs'!$B$5,'Inputs &amp; Outputs'!$B$6)</f>
        <v>-6.2186225806347861E-2</v>
      </c>
      <c r="AL89">
        <f>NORMINV('Rand Int'!AL89,'Inputs &amp; Outputs'!$B$5,'Inputs &amp; Outputs'!$B$6)</f>
        <v>0.22137932589610637</v>
      </c>
      <c r="AM89">
        <f>NORMINV('Rand Int'!AM89,'Inputs &amp; Outputs'!$B$5,'Inputs &amp; Outputs'!$B$6)</f>
        <v>2.9373578243870949E-2</v>
      </c>
      <c r="AN89">
        <f>NORMINV('Rand Int'!AN89,'Inputs &amp; Outputs'!$B$5,'Inputs &amp; Outputs'!$B$6)</f>
        <v>-4.6299877191600947E-3</v>
      </c>
      <c r="AO89">
        <f>NORMINV('Rand Int'!AO89,'Inputs &amp; Outputs'!$B$5,'Inputs &amp; Outputs'!$B$6)</f>
        <v>1.2819925426025371E-2</v>
      </c>
      <c r="AP89">
        <f>NORMINV('Rand Int'!AP89,'Inputs &amp; Outputs'!$B$5,'Inputs &amp; Outputs'!$B$6)</f>
        <v>0.13564720514254996</v>
      </c>
      <c r="AQ89">
        <f>NORMINV('Rand Int'!AQ89,'Inputs &amp; Outputs'!$B$5,'Inputs &amp; Outputs'!$B$6)</f>
        <v>0.11014710528689248</v>
      </c>
      <c r="AR89">
        <f>NORMINV('Rand Int'!AR89,'Inputs &amp; Outputs'!$B$5,'Inputs &amp; Outputs'!$B$6)</f>
        <v>-6.1484620680188451E-2</v>
      </c>
      <c r="AS89">
        <f>NORMINV('Rand Int'!AS89,'Inputs &amp; Outputs'!$B$5,'Inputs &amp; Outputs'!$B$6)</f>
        <v>0.16534236218711418</v>
      </c>
      <c r="AT89">
        <f>NORMINV('Rand Int'!AT89,'Inputs &amp; Outputs'!$B$5,'Inputs &amp; Outputs'!$B$6)</f>
        <v>0.16327575130954808</v>
      </c>
      <c r="AU89">
        <f>NORMINV('Rand Int'!AU89,'Inputs &amp; Outputs'!$B$5,'Inputs &amp; Outputs'!$B$6)</f>
        <v>0.17529918486341317</v>
      </c>
      <c r="AV89">
        <f>NORMINV('Rand Int'!AV89,'Inputs &amp; Outputs'!$B$5,'Inputs &amp; Outputs'!$B$6)</f>
        <v>4.5082034606262818E-2</v>
      </c>
      <c r="AW89">
        <f>NORMINV('Rand Int'!AW89,'Inputs &amp; Outputs'!$B$5,'Inputs &amp; Outputs'!$B$6)</f>
        <v>0.1651982188694994</v>
      </c>
      <c r="AX89">
        <f>NORMINV('Rand Int'!AX89,'Inputs &amp; Outputs'!$B$5,'Inputs &amp; Outputs'!$B$6)</f>
        <v>-1.7709154210972466E-2</v>
      </c>
      <c r="AY89">
        <f>NORMINV('Rand Int'!AY89,'Inputs &amp; Outputs'!$B$5,'Inputs &amp; Outputs'!$B$6)</f>
        <v>0.14746780036379892</v>
      </c>
      <c r="AZ89">
        <f>NORMINV('Rand Int'!AZ89,'Inputs &amp; Outputs'!$B$5,'Inputs &amp; Outputs'!$B$6)</f>
        <v>2.9394232745605049E-2</v>
      </c>
      <c r="BA89">
        <f>NORMINV('Rand Int'!BA89,'Inputs &amp; Outputs'!$B$5,'Inputs &amp; Outputs'!$B$6)</f>
        <v>0.12939086922428683</v>
      </c>
      <c r="BB89">
        <f>NORMINV('Rand Int'!BB89,'Inputs &amp; Outputs'!$B$5,'Inputs &amp; Outputs'!$B$6)</f>
        <v>-0.14202788576735578</v>
      </c>
      <c r="BC89">
        <f>NORMINV('Rand Int'!BC89,'Inputs &amp; Outputs'!$B$5,'Inputs &amp; Outputs'!$B$6)</f>
        <v>0.1250485080463308</v>
      </c>
      <c r="BD89">
        <f>NORMINV('Rand Int'!BD89,'Inputs &amp; Outputs'!$B$5,'Inputs &amp; Outputs'!$B$6)</f>
        <v>0.14596390340870907</v>
      </c>
      <c r="BE89">
        <f>NORMINV('Rand Int'!BE89,'Inputs &amp; Outputs'!$B$5,'Inputs &amp; Outputs'!$B$6)</f>
        <v>0.15631321853930757</v>
      </c>
      <c r="BF89">
        <f>NORMINV('Rand Int'!BF89,'Inputs &amp; Outputs'!$B$5,'Inputs &amp; Outputs'!$B$6)</f>
        <v>0.13838137098034498</v>
      </c>
      <c r="BG89">
        <f>NORMINV('Rand Int'!BG89,'Inputs &amp; Outputs'!$B$5,'Inputs &amp; Outputs'!$B$6)</f>
        <v>8.5132238611292183E-2</v>
      </c>
      <c r="BH89">
        <f>NORMINV('Rand Int'!BH89,'Inputs &amp; Outputs'!$B$5,'Inputs &amp; Outputs'!$B$6)</f>
        <v>4.3841019203566457E-2</v>
      </c>
      <c r="BI89">
        <f>NORMINV('Rand Int'!BI89,'Inputs &amp; Outputs'!$B$5,'Inputs &amp; Outputs'!$B$6)</f>
        <v>-6.2388510546329809E-2</v>
      </c>
      <c r="BJ89">
        <f>NORMINV('Rand Int'!BJ89,'Inputs &amp; Outputs'!$B$5,'Inputs &amp; Outputs'!$B$6)</f>
        <v>8.9501745423308993E-2</v>
      </c>
      <c r="BK89">
        <f>NORMINV('Rand Int'!BK89,'Inputs &amp; Outputs'!$B$5,'Inputs &amp; Outputs'!$B$6)</f>
        <v>0.14948870909789719</v>
      </c>
      <c r="BL89">
        <f>NORMINV('Rand Int'!BL89,'Inputs &amp; Outputs'!$B$5,'Inputs &amp; Outputs'!$B$6)</f>
        <v>0.13056739176862917</v>
      </c>
      <c r="BM89">
        <f>NORMINV('Rand Int'!BM89,'Inputs &amp; Outputs'!$B$5,'Inputs &amp; Outputs'!$B$6)</f>
        <v>2.6478172607008424E-2</v>
      </c>
      <c r="BN89">
        <f>NORMINV('Rand Int'!BN89,'Inputs &amp; Outputs'!$B$5,'Inputs &amp; Outputs'!$B$6)</f>
        <v>-3.8285337829205332E-2</v>
      </c>
      <c r="BO89">
        <f>NORMINV('Rand Int'!BO89,'Inputs &amp; Outputs'!$B$5,'Inputs &amp; Outputs'!$B$6)</f>
        <v>0.13776532501688019</v>
      </c>
      <c r="BP89">
        <f>NORMINV('Rand Int'!BP89,'Inputs &amp; Outputs'!$B$5,'Inputs &amp; Outputs'!$B$6)</f>
        <v>7.7367130486203417E-2</v>
      </c>
      <c r="BQ89">
        <f>NORMINV('Rand Int'!BQ89,'Inputs &amp; Outputs'!$B$5,'Inputs &amp; Outputs'!$B$6)</f>
        <v>-9.814362493301601E-3</v>
      </c>
      <c r="BR89">
        <f>NORMINV('Rand Int'!BR89,'Inputs &amp; Outputs'!$B$5,'Inputs &amp; Outputs'!$B$6)</f>
        <v>8.777595447882576E-2</v>
      </c>
      <c r="BS89">
        <f>NORMINV('Rand Int'!BS89,'Inputs &amp; Outputs'!$B$5,'Inputs &amp; Outputs'!$B$6)</f>
        <v>7.7219691720139455E-2</v>
      </c>
      <c r="BT89">
        <f>NORMINV('Rand Int'!BT89,'Inputs &amp; Outputs'!$B$5,'Inputs &amp; Outputs'!$B$6)</f>
        <v>-2.2437899207879961E-2</v>
      </c>
    </row>
    <row r="90" spans="1:72" x14ac:dyDescent="0.25">
      <c r="A90" s="1">
        <v>89</v>
      </c>
      <c r="C90">
        <f>NORMINV('Rand Int'!C90,'Inputs &amp; Outputs'!$B$5,'Inputs &amp; Outputs'!$B$6)</f>
        <v>0.14549538812877372</v>
      </c>
      <c r="D90">
        <f>NORMINV('Rand Int'!D90,'Inputs &amp; Outputs'!$B$5,'Inputs &amp; Outputs'!$B$6)</f>
        <v>0.18435896165088891</v>
      </c>
      <c r="E90">
        <f>NORMINV('Rand Int'!E90,'Inputs &amp; Outputs'!$B$5,'Inputs &amp; Outputs'!$B$6)</f>
        <v>9.712464045456487E-2</v>
      </c>
      <c r="F90">
        <f>NORMINV('Rand Int'!F90,'Inputs &amp; Outputs'!$B$5,'Inputs &amp; Outputs'!$B$6)</f>
        <v>0.10514433285953466</v>
      </c>
      <c r="G90">
        <f>NORMINV('Rand Int'!G90,'Inputs &amp; Outputs'!$B$5,'Inputs &amp; Outputs'!$B$6)</f>
        <v>8.2750834715197799E-2</v>
      </c>
      <c r="H90">
        <f>NORMINV('Rand Int'!H90,'Inputs &amp; Outputs'!$B$5,'Inputs &amp; Outputs'!$B$6)</f>
        <v>2.6171712655742925E-2</v>
      </c>
      <c r="I90">
        <f>NORMINV('Rand Int'!I90,'Inputs &amp; Outputs'!$B$5,'Inputs &amp; Outputs'!$B$6)</f>
        <v>-0.162904223628034</v>
      </c>
      <c r="J90">
        <f>NORMINV('Rand Int'!J90,'Inputs &amp; Outputs'!$B$5,'Inputs &amp; Outputs'!$B$6)</f>
        <v>1.231213354672149E-2</v>
      </c>
      <c r="K90">
        <f>NORMINV('Rand Int'!K90,'Inputs &amp; Outputs'!$B$5,'Inputs &amp; Outputs'!$B$6)</f>
        <v>-8.708816669608016E-3</v>
      </c>
      <c r="L90">
        <f>NORMINV('Rand Int'!L90,'Inputs &amp; Outputs'!$B$5,'Inputs &amp; Outputs'!$B$6)</f>
        <v>0.1287173107311782</v>
      </c>
      <c r="M90">
        <f>NORMINV('Rand Int'!M90,'Inputs &amp; Outputs'!$B$5,'Inputs &amp; Outputs'!$B$6)</f>
        <v>7.3371186432669433E-3</v>
      </c>
      <c r="N90">
        <f>NORMINV('Rand Int'!N90,'Inputs &amp; Outputs'!$B$5,'Inputs &amp; Outputs'!$B$6)</f>
        <v>0.11632481082157173</v>
      </c>
      <c r="O90">
        <f>NORMINV('Rand Int'!O90,'Inputs &amp; Outputs'!$B$5,'Inputs &amp; Outputs'!$B$6)</f>
        <v>0.15508958209961052</v>
      </c>
      <c r="P90">
        <f>NORMINV('Rand Int'!P90,'Inputs &amp; Outputs'!$B$5,'Inputs &amp; Outputs'!$B$6)</f>
        <v>2.8478699553220424E-2</v>
      </c>
      <c r="Q90">
        <f>NORMINV('Rand Int'!Q90,'Inputs &amp; Outputs'!$B$5,'Inputs &amp; Outputs'!$B$6)</f>
        <v>2.1471414248131281E-2</v>
      </c>
      <c r="R90">
        <f>NORMINV('Rand Int'!R90,'Inputs &amp; Outputs'!$B$5,'Inputs &amp; Outputs'!$B$6)</f>
        <v>0.10472687996833899</v>
      </c>
      <c r="S90">
        <f>NORMINV('Rand Int'!S90,'Inputs &amp; Outputs'!$B$5,'Inputs &amp; Outputs'!$B$6)</f>
        <v>5.3322390791169731E-2</v>
      </c>
      <c r="T90">
        <f>NORMINV('Rand Int'!T90,'Inputs &amp; Outputs'!$B$5,'Inputs &amp; Outputs'!$B$6)</f>
        <v>2.530159923765498E-2</v>
      </c>
      <c r="U90">
        <f>NORMINV('Rand Int'!U90,'Inputs &amp; Outputs'!$B$5,'Inputs &amp; Outputs'!$B$6)</f>
        <v>-9.8338346090774575E-2</v>
      </c>
      <c r="V90">
        <f>NORMINV('Rand Int'!V90,'Inputs &amp; Outputs'!$B$5,'Inputs &amp; Outputs'!$B$6)</f>
        <v>7.5526839651519684E-2</v>
      </c>
      <c r="W90">
        <f>NORMINV('Rand Int'!W90,'Inputs &amp; Outputs'!$B$5,'Inputs &amp; Outputs'!$B$6)</f>
        <v>-1.5495334000532254E-2</v>
      </c>
      <c r="X90">
        <f>NORMINV('Rand Int'!X90,'Inputs &amp; Outputs'!$B$5,'Inputs &amp; Outputs'!$B$6)</f>
        <v>1.7825953882972138E-2</v>
      </c>
      <c r="Y90">
        <f>NORMINV('Rand Int'!Y90,'Inputs &amp; Outputs'!$B$5,'Inputs &amp; Outputs'!$B$6)</f>
        <v>3.7399059845027491E-2</v>
      </c>
      <c r="Z90">
        <f>NORMINV('Rand Int'!Z90,'Inputs &amp; Outputs'!$B$5,'Inputs &amp; Outputs'!$B$6)</f>
        <v>1.8373563637332738E-2</v>
      </c>
      <c r="AA90">
        <f>NORMINV('Rand Int'!AA90,'Inputs &amp; Outputs'!$B$5,'Inputs &amp; Outputs'!$B$6)</f>
        <v>6.7780645804276549E-2</v>
      </c>
      <c r="AB90">
        <f>NORMINV('Rand Int'!AB90,'Inputs &amp; Outputs'!$B$5,'Inputs &amp; Outputs'!$B$6)</f>
        <v>4.096819344622879E-2</v>
      </c>
      <c r="AC90">
        <f>NORMINV('Rand Int'!AC90,'Inputs &amp; Outputs'!$B$5,'Inputs &amp; Outputs'!$B$6)</f>
        <v>6.9110945010271513E-2</v>
      </c>
      <c r="AD90">
        <f>NORMINV('Rand Int'!AD90,'Inputs &amp; Outputs'!$B$5,'Inputs &amp; Outputs'!$B$6)</f>
        <v>8.8745741011047624E-2</v>
      </c>
      <c r="AE90">
        <f>NORMINV('Rand Int'!AE90,'Inputs &amp; Outputs'!$B$5,'Inputs &amp; Outputs'!$B$6)</f>
        <v>0.14248519354963957</v>
      </c>
      <c r="AF90">
        <f>NORMINV('Rand Int'!AF90,'Inputs &amp; Outputs'!$B$5,'Inputs &amp; Outputs'!$B$6)</f>
        <v>7.5434635211198739E-2</v>
      </c>
      <c r="AG90">
        <f>NORMINV('Rand Int'!AG90,'Inputs &amp; Outputs'!$B$5,'Inputs &amp; Outputs'!$B$6)</f>
        <v>4.2709524578333179E-2</v>
      </c>
      <c r="AH90">
        <f>NORMINV('Rand Int'!AH90,'Inputs &amp; Outputs'!$B$5,'Inputs &amp; Outputs'!$B$6)</f>
        <v>7.5773550003019732E-2</v>
      </c>
      <c r="AI90">
        <f>NORMINV('Rand Int'!AI90,'Inputs &amp; Outputs'!$B$5,'Inputs &amp; Outputs'!$B$6)</f>
        <v>6.9416850646677908E-2</v>
      </c>
      <c r="AJ90">
        <f>NORMINV('Rand Int'!AJ90,'Inputs &amp; Outputs'!$B$5,'Inputs &amp; Outputs'!$B$6)</f>
        <v>5.8033862819384413E-2</v>
      </c>
      <c r="AK90">
        <f>NORMINV('Rand Int'!AK90,'Inputs &amp; Outputs'!$B$5,'Inputs &amp; Outputs'!$B$6)</f>
        <v>9.2398391576293371E-2</v>
      </c>
      <c r="AL90">
        <f>NORMINV('Rand Int'!AL90,'Inputs &amp; Outputs'!$B$5,'Inputs &amp; Outputs'!$B$6)</f>
        <v>5.2653558267282102E-2</v>
      </c>
      <c r="AM90">
        <f>NORMINV('Rand Int'!AM90,'Inputs &amp; Outputs'!$B$5,'Inputs &amp; Outputs'!$B$6)</f>
        <v>7.2721063683479428E-2</v>
      </c>
      <c r="AN90">
        <f>NORMINV('Rand Int'!AN90,'Inputs &amp; Outputs'!$B$5,'Inputs &amp; Outputs'!$B$6)</f>
        <v>1.9191109828872358E-2</v>
      </c>
      <c r="AO90">
        <f>NORMINV('Rand Int'!AO90,'Inputs &amp; Outputs'!$B$5,'Inputs &amp; Outputs'!$B$6)</f>
        <v>5.4441052956456452E-2</v>
      </c>
      <c r="AP90">
        <f>NORMINV('Rand Int'!AP90,'Inputs &amp; Outputs'!$B$5,'Inputs &amp; Outputs'!$B$6)</f>
        <v>-2.0616551132104505E-2</v>
      </c>
      <c r="AQ90">
        <f>NORMINV('Rand Int'!AQ90,'Inputs &amp; Outputs'!$B$5,'Inputs &amp; Outputs'!$B$6)</f>
        <v>1.1507976358302724E-2</v>
      </c>
      <c r="AR90">
        <f>NORMINV('Rand Int'!AR90,'Inputs &amp; Outputs'!$B$5,'Inputs &amp; Outputs'!$B$6)</f>
        <v>2.2157445475419188E-2</v>
      </c>
      <c r="AS90">
        <f>NORMINV('Rand Int'!AS90,'Inputs &amp; Outputs'!$B$5,'Inputs &amp; Outputs'!$B$6)</f>
        <v>-9.2334912386746487E-2</v>
      </c>
      <c r="AT90">
        <f>NORMINV('Rand Int'!AT90,'Inputs &amp; Outputs'!$B$5,'Inputs &amp; Outputs'!$B$6)</f>
        <v>-6.0070304379345879E-3</v>
      </c>
      <c r="AU90">
        <f>NORMINV('Rand Int'!AU90,'Inputs &amp; Outputs'!$B$5,'Inputs &amp; Outputs'!$B$6)</f>
        <v>3.4660092089481911E-2</v>
      </c>
      <c r="AV90">
        <f>NORMINV('Rand Int'!AV90,'Inputs &amp; Outputs'!$B$5,'Inputs &amp; Outputs'!$B$6)</f>
        <v>0.11329922684575071</v>
      </c>
      <c r="AW90">
        <f>NORMINV('Rand Int'!AW90,'Inputs &amp; Outputs'!$B$5,'Inputs &amp; Outputs'!$B$6)</f>
        <v>3.7389010206852563E-2</v>
      </c>
      <c r="AX90">
        <f>NORMINV('Rand Int'!AX90,'Inputs &amp; Outputs'!$B$5,'Inputs &amp; Outputs'!$B$6)</f>
        <v>0.15114105142705747</v>
      </c>
      <c r="AY90">
        <f>NORMINV('Rand Int'!AY90,'Inputs &amp; Outputs'!$B$5,'Inputs &amp; Outputs'!$B$6)</f>
        <v>0.10306101304961221</v>
      </c>
      <c r="AZ90">
        <f>NORMINV('Rand Int'!AZ90,'Inputs &amp; Outputs'!$B$5,'Inputs &amp; Outputs'!$B$6)</f>
        <v>0.1377767032308469</v>
      </c>
      <c r="BA90">
        <f>NORMINV('Rand Int'!BA90,'Inputs &amp; Outputs'!$B$5,'Inputs &amp; Outputs'!$B$6)</f>
        <v>0.10371642352414048</v>
      </c>
      <c r="BB90">
        <f>NORMINV('Rand Int'!BB90,'Inputs &amp; Outputs'!$B$5,'Inputs &amp; Outputs'!$B$6)</f>
        <v>0.14470248468474453</v>
      </c>
      <c r="BC90">
        <f>NORMINV('Rand Int'!BC90,'Inputs &amp; Outputs'!$B$5,'Inputs &amp; Outputs'!$B$6)</f>
        <v>0.17751720189785192</v>
      </c>
      <c r="BD90">
        <f>NORMINV('Rand Int'!BD90,'Inputs &amp; Outputs'!$B$5,'Inputs &amp; Outputs'!$B$6)</f>
        <v>4.2328042997998264E-2</v>
      </c>
      <c r="BE90">
        <f>NORMINV('Rand Int'!BE90,'Inputs &amp; Outputs'!$B$5,'Inputs &amp; Outputs'!$B$6)</f>
        <v>7.2492747441941577E-2</v>
      </c>
      <c r="BF90">
        <f>NORMINV('Rand Int'!BF90,'Inputs &amp; Outputs'!$B$5,'Inputs &amp; Outputs'!$B$6)</f>
        <v>0.14827928209214583</v>
      </c>
      <c r="BG90">
        <f>NORMINV('Rand Int'!BG90,'Inputs &amp; Outputs'!$B$5,'Inputs &amp; Outputs'!$B$6)</f>
        <v>4.5315862481396373E-2</v>
      </c>
      <c r="BH90">
        <f>NORMINV('Rand Int'!BH90,'Inputs &amp; Outputs'!$B$5,'Inputs &amp; Outputs'!$B$6)</f>
        <v>5.7428165089123497E-2</v>
      </c>
      <c r="BI90">
        <f>NORMINV('Rand Int'!BI90,'Inputs &amp; Outputs'!$B$5,'Inputs &amp; Outputs'!$B$6)</f>
        <v>6.738852383468491E-2</v>
      </c>
      <c r="BJ90">
        <f>NORMINV('Rand Int'!BJ90,'Inputs &amp; Outputs'!$B$5,'Inputs &amp; Outputs'!$B$6)</f>
        <v>5.2232724801951159E-2</v>
      </c>
      <c r="BK90">
        <f>NORMINV('Rand Int'!BK90,'Inputs &amp; Outputs'!$B$5,'Inputs &amp; Outputs'!$B$6)</f>
        <v>0.16784385183826034</v>
      </c>
      <c r="BL90">
        <f>NORMINV('Rand Int'!BL90,'Inputs &amp; Outputs'!$B$5,'Inputs &amp; Outputs'!$B$6)</f>
        <v>6.6680239127691401E-3</v>
      </c>
      <c r="BM90">
        <f>NORMINV('Rand Int'!BM90,'Inputs &amp; Outputs'!$B$5,'Inputs &amp; Outputs'!$B$6)</f>
        <v>0.21313075328867823</v>
      </c>
      <c r="BN90">
        <f>NORMINV('Rand Int'!BN90,'Inputs &amp; Outputs'!$B$5,'Inputs &amp; Outputs'!$B$6)</f>
        <v>0.12484666904080349</v>
      </c>
      <c r="BO90">
        <f>NORMINV('Rand Int'!BO90,'Inputs &amp; Outputs'!$B$5,'Inputs &amp; Outputs'!$B$6)</f>
        <v>0.25898528844898394</v>
      </c>
      <c r="BP90">
        <f>NORMINV('Rand Int'!BP90,'Inputs &amp; Outputs'!$B$5,'Inputs &amp; Outputs'!$B$6)</f>
        <v>1.4223809585924861E-2</v>
      </c>
      <c r="BQ90">
        <f>NORMINV('Rand Int'!BQ90,'Inputs &amp; Outputs'!$B$5,'Inputs &amp; Outputs'!$B$6)</f>
        <v>-7.7533693684696314E-2</v>
      </c>
      <c r="BR90">
        <f>NORMINV('Rand Int'!BR90,'Inputs &amp; Outputs'!$B$5,'Inputs &amp; Outputs'!$B$6)</f>
        <v>8.6489583526431338E-2</v>
      </c>
      <c r="BS90">
        <f>NORMINV('Rand Int'!BS90,'Inputs &amp; Outputs'!$B$5,'Inputs &amp; Outputs'!$B$6)</f>
        <v>7.2116033048494926E-2</v>
      </c>
      <c r="BT90">
        <f>NORMINV('Rand Int'!BT90,'Inputs &amp; Outputs'!$B$5,'Inputs &amp; Outputs'!$B$6)</f>
        <v>9.2118652606373447E-2</v>
      </c>
    </row>
    <row r="91" spans="1:72" x14ac:dyDescent="0.25">
      <c r="A91" s="1">
        <v>90</v>
      </c>
      <c r="C91">
        <f>NORMINV('Rand Int'!C91,'Inputs &amp; Outputs'!$B$5,'Inputs &amp; Outputs'!$B$6)</f>
        <v>3.0474658031300651E-2</v>
      </c>
      <c r="D91">
        <f>NORMINV('Rand Int'!D91,'Inputs &amp; Outputs'!$B$5,'Inputs &amp; Outputs'!$B$6)</f>
        <v>4.2776827555562537E-2</v>
      </c>
      <c r="E91">
        <f>NORMINV('Rand Int'!E91,'Inputs &amp; Outputs'!$B$5,'Inputs &amp; Outputs'!$B$6)</f>
        <v>9.8420342711419889E-2</v>
      </c>
      <c r="F91">
        <f>NORMINV('Rand Int'!F91,'Inputs &amp; Outputs'!$B$5,'Inputs &amp; Outputs'!$B$6)</f>
        <v>0.26618369743224335</v>
      </c>
      <c r="G91">
        <f>NORMINV('Rand Int'!G91,'Inputs &amp; Outputs'!$B$5,'Inputs &amp; Outputs'!$B$6)</f>
        <v>1.7796773328298737E-2</v>
      </c>
      <c r="H91">
        <f>NORMINV('Rand Int'!H91,'Inputs &amp; Outputs'!$B$5,'Inputs &amp; Outputs'!$B$6)</f>
        <v>0.16709051836683542</v>
      </c>
      <c r="I91">
        <f>NORMINV('Rand Int'!I91,'Inputs &amp; Outputs'!$B$5,'Inputs &amp; Outputs'!$B$6)</f>
        <v>0.11121543416403346</v>
      </c>
      <c r="J91">
        <f>NORMINV('Rand Int'!J91,'Inputs &amp; Outputs'!$B$5,'Inputs &amp; Outputs'!$B$6)</f>
        <v>9.8132191611920286E-2</v>
      </c>
      <c r="K91">
        <f>NORMINV('Rand Int'!K91,'Inputs &amp; Outputs'!$B$5,'Inputs &amp; Outputs'!$B$6)</f>
        <v>0.10127802584972936</v>
      </c>
      <c r="L91">
        <f>NORMINV('Rand Int'!L91,'Inputs &amp; Outputs'!$B$5,'Inputs &amp; Outputs'!$B$6)</f>
        <v>-4.2002611193030545E-2</v>
      </c>
      <c r="M91">
        <f>NORMINV('Rand Int'!M91,'Inputs &amp; Outputs'!$B$5,'Inputs &amp; Outputs'!$B$6)</f>
        <v>0.1063274645444707</v>
      </c>
      <c r="N91">
        <f>NORMINV('Rand Int'!N91,'Inputs &amp; Outputs'!$B$5,'Inputs &amp; Outputs'!$B$6)</f>
        <v>0.13212807300520246</v>
      </c>
      <c r="O91">
        <f>NORMINV('Rand Int'!O91,'Inputs &amp; Outputs'!$B$5,'Inputs &amp; Outputs'!$B$6)</f>
        <v>-2.0469095312165037E-2</v>
      </c>
      <c r="P91">
        <f>NORMINV('Rand Int'!P91,'Inputs &amp; Outputs'!$B$5,'Inputs &amp; Outputs'!$B$6)</f>
        <v>0.16008144176526951</v>
      </c>
      <c r="Q91">
        <f>NORMINV('Rand Int'!Q91,'Inputs &amp; Outputs'!$B$5,'Inputs &amp; Outputs'!$B$6)</f>
        <v>4.3636854396198216E-2</v>
      </c>
      <c r="R91">
        <f>NORMINV('Rand Int'!R91,'Inputs &amp; Outputs'!$B$5,'Inputs &amp; Outputs'!$B$6)</f>
        <v>0.15687865194959327</v>
      </c>
      <c r="S91">
        <f>NORMINV('Rand Int'!S91,'Inputs &amp; Outputs'!$B$5,'Inputs &amp; Outputs'!$B$6)</f>
        <v>0.15825350575334379</v>
      </c>
      <c r="T91">
        <f>NORMINV('Rand Int'!T91,'Inputs &amp; Outputs'!$B$5,'Inputs &amp; Outputs'!$B$6)</f>
        <v>3.4222262083369523E-3</v>
      </c>
      <c r="U91">
        <f>NORMINV('Rand Int'!U91,'Inputs &amp; Outputs'!$B$5,'Inputs &amp; Outputs'!$B$6)</f>
        <v>3.1351659223242428E-2</v>
      </c>
      <c r="V91">
        <f>NORMINV('Rand Int'!V91,'Inputs &amp; Outputs'!$B$5,'Inputs &amp; Outputs'!$B$6)</f>
        <v>2.2077629472984181E-2</v>
      </c>
      <c r="W91">
        <f>NORMINV('Rand Int'!W91,'Inputs &amp; Outputs'!$B$5,'Inputs &amp; Outputs'!$B$6)</f>
        <v>8.4631894103183267E-2</v>
      </c>
      <c r="X91">
        <f>NORMINV('Rand Int'!X91,'Inputs &amp; Outputs'!$B$5,'Inputs &amp; Outputs'!$B$6)</f>
        <v>0.1239016336600844</v>
      </c>
      <c r="Y91">
        <f>NORMINV('Rand Int'!Y91,'Inputs &amp; Outputs'!$B$5,'Inputs &amp; Outputs'!$B$6)</f>
        <v>6.4148473888570728E-2</v>
      </c>
      <c r="Z91">
        <f>NORMINV('Rand Int'!Z91,'Inputs &amp; Outputs'!$B$5,'Inputs &amp; Outputs'!$B$6)</f>
        <v>-1.6345077194324986E-2</v>
      </c>
      <c r="AA91">
        <f>NORMINV('Rand Int'!AA91,'Inputs &amp; Outputs'!$B$5,'Inputs &amp; Outputs'!$B$6)</f>
        <v>0.10333416633330159</v>
      </c>
      <c r="AB91">
        <f>NORMINV('Rand Int'!AB91,'Inputs &amp; Outputs'!$B$5,'Inputs &amp; Outputs'!$B$6)</f>
        <v>4.4758177105908264E-2</v>
      </c>
      <c r="AC91">
        <f>NORMINV('Rand Int'!AC91,'Inputs &amp; Outputs'!$B$5,'Inputs &amp; Outputs'!$B$6)</f>
        <v>0.11588312964159225</v>
      </c>
      <c r="AD91">
        <f>NORMINV('Rand Int'!AD91,'Inputs &amp; Outputs'!$B$5,'Inputs &amp; Outputs'!$B$6)</f>
        <v>8.953999813110583E-2</v>
      </c>
      <c r="AE91">
        <f>NORMINV('Rand Int'!AE91,'Inputs &amp; Outputs'!$B$5,'Inputs &amp; Outputs'!$B$6)</f>
        <v>4.4084488780901453E-2</v>
      </c>
      <c r="AF91">
        <f>NORMINV('Rand Int'!AF91,'Inputs &amp; Outputs'!$B$5,'Inputs &amp; Outputs'!$B$6)</f>
        <v>5.3631082494863029E-2</v>
      </c>
      <c r="AG91">
        <f>NORMINV('Rand Int'!AG91,'Inputs &amp; Outputs'!$B$5,'Inputs &amp; Outputs'!$B$6)</f>
        <v>0.15673734915886536</v>
      </c>
      <c r="AH91">
        <f>NORMINV('Rand Int'!AH91,'Inputs &amp; Outputs'!$B$5,'Inputs &amp; Outputs'!$B$6)</f>
        <v>1.7422309557649444E-2</v>
      </c>
      <c r="AI91">
        <f>NORMINV('Rand Int'!AI91,'Inputs &amp; Outputs'!$B$5,'Inputs &amp; Outputs'!$B$6)</f>
        <v>0.10128590620679151</v>
      </c>
      <c r="AJ91">
        <f>NORMINV('Rand Int'!AJ91,'Inputs &amp; Outputs'!$B$5,'Inputs &amp; Outputs'!$B$6)</f>
        <v>1.9835221804248244E-2</v>
      </c>
      <c r="AK91">
        <f>NORMINV('Rand Int'!AK91,'Inputs &amp; Outputs'!$B$5,'Inputs &amp; Outputs'!$B$6)</f>
        <v>7.1223639403219297E-2</v>
      </c>
      <c r="AL91">
        <f>NORMINV('Rand Int'!AL91,'Inputs &amp; Outputs'!$B$5,'Inputs &amp; Outputs'!$B$6)</f>
        <v>0.10399232017620158</v>
      </c>
      <c r="AM91">
        <f>NORMINV('Rand Int'!AM91,'Inputs &amp; Outputs'!$B$5,'Inputs &amp; Outputs'!$B$6)</f>
        <v>-1.9924517329752492E-2</v>
      </c>
      <c r="AN91">
        <f>NORMINV('Rand Int'!AN91,'Inputs &amp; Outputs'!$B$5,'Inputs &amp; Outputs'!$B$6)</f>
        <v>0.1530991063422075</v>
      </c>
      <c r="AO91">
        <f>NORMINV('Rand Int'!AO91,'Inputs &amp; Outputs'!$B$5,'Inputs &amp; Outputs'!$B$6)</f>
        <v>7.0553489422886709E-2</v>
      </c>
      <c r="AP91">
        <f>NORMINV('Rand Int'!AP91,'Inputs &amp; Outputs'!$B$5,'Inputs &amp; Outputs'!$B$6)</f>
        <v>0.12989935110889889</v>
      </c>
      <c r="AQ91">
        <f>NORMINV('Rand Int'!AQ91,'Inputs &amp; Outputs'!$B$5,'Inputs &amp; Outputs'!$B$6)</f>
        <v>6.0084393416994439E-2</v>
      </c>
      <c r="AR91">
        <f>NORMINV('Rand Int'!AR91,'Inputs &amp; Outputs'!$B$5,'Inputs &amp; Outputs'!$B$6)</f>
        <v>9.8624605453133202E-2</v>
      </c>
      <c r="AS91">
        <f>NORMINV('Rand Int'!AS91,'Inputs &amp; Outputs'!$B$5,'Inputs &amp; Outputs'!$B$6)</f>
        <v>-4.5409189521233448E-2</v>
      </c>
      <c r="AT91">
        <f>NORMINV('Rand Int'!AT91,'Inputs &amp; Outputs'!$B$5,'Inputs &amp; Outputs'!$B$6)</f>
        <v>2.3851596238978874E-2</v>
      </c>
      <c r="AU91">
        <f>NORMINV('Rand Int'!AU91,'Inputs &amp; Outputs'!$B$5,'Inputs &amp; Outputs'!$B$6)</f>
        <v>0.14714817679203829</v>
      </c>
      <c r="AV91">
        <f>NORMINV('Rand Int'!AV91,'Inputs &amp; Outputs'!$B$5,'Inputs &amp; Outputs'!$B$6)</f>
        <v>0.12307338274220052</v>
      </c>
      <c r="AW91">
        <f>NORMINV('Rand Int'!AW91,'Inputs &amp; Outputs'!$B$5,'Inputs &amp; Outputs'!$B$6)</f>
        <v>5.7988342514033911E-2</v>
      </c>
      <c r="AX91">
        <f>NORMINV('Rand Int'!AX91,'Inputs &amp; Outputs'!$B$5,'Inputs &amp; Outputs'!$B$6)</f>
        <v>0.13877018349828357</v>
      </c>
      <c r="AY91">
        <f>NORMINV('Rand Int'!AY91,'Inputs &amp; Outputs'!$B$5,'Inputs &amp; Outputs'!$B$6)</f>
        <v>4.4186433605016145E-2</v>
      </c>
      <c r="AZ91">
        <f>NORMINV('Rand Int'!AZ91,'Inputs &amp; Outputs'!$B$5,'Inputs &amp; Outputs'!$B$6)</f>
        <v>0.18236151870692666</v>
      </c>
      <c r="BA91">
        <f>NORMINV('Rand Int'!BA91,'Inputs &amp; Outputs'!$B$5,'Inputs &amp; Outputs'!$B$6)</f>
        <v>4.2743587295108902E-2</v>
      </c>
      <c r="BB91">
        <f>NORMINV('Rand Int'!BB91,'Inputs &amp; Outputs'!$B$5,'Inputs &amp; Outputs'!$B$6)</f>
        <v>-2.1260872169247644E-2</v>
      </c>
      <c r="BC91">
        <f>NORMINV('Rand Int'!BC91,'Inputs &amp; Outputs'!$B$5,'Inputs &amp; Outputs'!$B$6)</f>
        <v>9.7529500320802584E-3</v>
      </c>
      <c r="BD91">
        <f>NORMINV('Rand Int'!BD91,'Inputs &amp; Outputs'!$B$5,'Inputs &amp; Outputs'!$B$6)</f>
        <v>6.3291432676481282E-2</v>
      </c>
      <c r="BE91">
        <f>NORMINV('Rand Int'!BE91,'Inputs &amp; Outputs'!$B$5,'Inputs &amp; Outputs'!$B$6)</f>
        <v>4.9373811371544188E-2</v>
      </c>
      <c r="BF91">
        <f>NORMINV('Rand Int'!BF91,'Inputs &amp; Outputs'!$B$5,'Inputs &amp; Outputs'!$B$6)</f>
        <v>-7.8387866289667124E-3</v>
      </c>
      <c r="BG91">
        <f>NORMINV('Rand Int'!BG91,'Inputs &amp; Outputs'!$B$5,'Inputs &amp; Outputs'!$B$6)</f>
        <v>0.19342192960949628</v>
      </c>
      <c r="BH91">
        <f>NORMINV('Rand Int'!BH91,'Inputs &amp; Outputs'!$B$5,'Inputs &amp; Outputs'!$B$6)</f>
        <v>8.8805161024174226E-2</v>
      </c>
      <c r="BI91">
        <f>NORMINV('Rand Int'!BI91,'Inputs &amp; Outputs'!$B$5,'Inputs &amp; Outputs'!$B$6)</f>
        <v>-2.9956348001890801E-2</v>
      </c>
      <c r="BJ91">
        <f>NORMINV('Rand Int'!BJ91,'Inputs &amp; Outputs'!$B$5,'Inputs &amp; Outputs'!$B$6)</f>
        <v>-0.1435791485729164</v>
      </c>
      <c r="BK91">
        <f>NORMINV('Rand Int'!BK91,'Inputs &amp; Outputs'!$B$5,'Inputs &amp; Outputs'!$B$6)</f>
        <v>0.12036193469169115</v>
      </c>
      <c r="BL91">
        <f>NORMINV('Rand Int'!BL91,'Inputs &amp; Outputs'!$B$5,'Inputs &amp; Outputs'!$B$6)</f>
        <v>8.1831570854710656E-2</v>
      </c>
      <c r="BM91">
        <f>NORMINV('Rand Int'!BM91,'Inputs &amp; Outputs'!$B$5,'Inputs &amp; Outputs'!$B$6)</f>
        <v>6.4138324147758205E-2</v>
      </c>
      <c r="BN91">
        <f>NORMINV('Rand Int'!BN91,'Inputs &amp; Outputs'!$B$5,'Inputs &amp; Outputs'!$B$6)</f>
        <v>0.16779423702775786</v>
      </c>
      <c r="BO91">
        <f>NORMINV('Rand Int'!BO91,'Inputs &amp; Outputs'!$B$5,'Inputs &amp; Outputs'!$B$6)</f>
        <v>-2.4588298875885872E-2</v>
      </c>
      <c r="BP91">
        <f>NORMINV('Rand Int'!BP91,'Inputs &amp; Outputs'!$B$5,'Inputs &amp; Outputs'!$B$6)</f>
        <v>0.14902645478329446</v>
      </c>
      <c r="BQ91">
        <f>NORMINV('Rand Int'!BQ91,'Inputs &amp; Outputs'!$B$5,'Inputs &amp; Outputs'!$B$6)</f>
        <v>0.15903662696491194</v>
      </c>
      <c r="BR91">
        <f>NORMINV('Rand Int'!BR91,'Inputs &amp; Outputs'!$B$5,'Inputs &amp; Outputs'!$B$6)</f>
        <v>4.9389226410088576E-2</v>
      </c>
      <c r="BS91">
        <f>NORMINV('Rand Int'!BS91,'Inputs &amp; Outputs'!$B$5,'Inputs &amp; Outputs'!$B$6)</f>
        <v>0.19290487481812993</v>
      </c>
      <c r="BT91">
        <f>NORMINV('Rand Int'!BT91,'Inputs &amp; Outputs'!$B$5,'Inputs &amp; Outputs'!$B$6)</f>
        <v>0.1134283946507206</v>
      </c>
    </row>
    <row r="92" spans="1:72" x14ac:dyDescent="0.25">
      <c r="A92" s="1">
        <v>91</v>
      </c>
      <c r="C92">
        <f>NORMINV('Rand Int'!C92,'Inputs &amp; Outputs'!$B$5,'Inputs &amp; Outputs'!$B$6)</f>
        <v>6.8268161992337179E-2</v>
      </c>
      <c r="D92">
        <f>NORMINV('Rand Int'!D92,'Inputs &amp; Outputs'!$B$5,'Inputs &amp; Outputs'!$B$6)</f>
        <v>7.8210894047862675E-2</v>
      </c>
      <c r="E92">
        <f>NORMINV('Rand Int'!E92,'Inputs &amp; Outputs'!$B$5,'Inputs &amp; Outputs'!$B$6)</f>
        <v>0.15549435230037084</v>
      </c>
      <c r="F92">
        <f>NORMINV('Rand Int'!F92,'Inputs &amp; Outputs'!$B$5,'Inputs &amp; Outputs'!$B$6)</f>
        <v>7.1591982036086757E-2</v>
      </c>
      <c r="G92">
        <f>NORMINV('Rand Int'!G92,'Inputs &amp; Outputs'!$B$5,'Inputs &amp; Outputs'!$B$6)</f>
        <v>0.12747041824995625</v>
      </c>
      <c r="H92">
        <f>NORMINV('Rand Int'!H92,'Inputs &amp; Outputs'!$B$5,'Inputs &amp; Outputs'!$B$6)</f>
        <v>6.5677840954545957E-2</v>
      </c>
      <c r="I92">
        <f>NORMINV('Rand Int'!I92,'Inputs &amp; Outputs'!$B$5,'Inputs &amp; Outputs'!$B$6)</f>
        <v>3.9588125500566743E-2</v>
      </c>
      <c r="J92">
        <f>NORMINV('Rand Int'!J92,'Inputs &amp; Outputs'!$B$5,'Inputs &amp; Outputs'!$B$6)</f>
        <v>4.7379512163307137E-2</v>
      </c>
      <c r="K92">
        <f>NORMINV('Rand Int'!K92,'Inputs &amp; Outputs'!$B$5,'Inputs &amp; Outputs'!$B$6)</f>
        <v>3.9319457023741636E-2</v>
      </c>
      <c r="L92">
        <f>NORMINV('Rand Int'!L92,'Inputs &amp; Outputs'!$B$5,'Inputs &amp; Outputs'!$B$6)</f>
        <v>1.0917219127026742E-3</v>
      </c>
      <c r="M92">
        <f>NORMINV('Rand Int'!M92,'Inputs &amp; Outputs'!$B$5,'Inputs &amp; Outputs'!$B$6)</f>
        <v>-5.9580601270286054E-2</v>
      </c>
      <c r="N92">
        <f>NORMINV('Rand Int'!N92,'Inputs &amp; Outputs'!$B$5,'Inputs &amp; Outputs'!$B$6)</f>
        <v>-1.8043865808387613E-2</v>
      </c>
      <c r="O92">
        <f>NORMINV('Rand Int'!O92,'Inputs &amp; Outputs'!$B$5,'Inputs &amp; Outputs'!$B$6)</f>
        <v>-9.099521196636276E-3</v>
      </c>
      <c r="P92">
        <f>NORMINV('Rand Int'!P92,'Inputs &amp; Outputs'!$B$5,'Inputs &amp; Outputs'!$B$6)</f>
        <v>0.15484294771168289</v>
      </c>
      <c r="Q92">
        <f>NORMINV('Rand Int'!Q92,'Inputs &amp; Outputs'!$B$5,'Inputs &amp; Outputs'!$B$6)</f>
        <v>0.11097287734802069</v>
      </c>
      <c r="R92">
        <f>NORMINV('Rand Int'!R92,'Inputs &amp; Outputs'!$B$5,'Inputs &amp; Outputs'!$B$6)</f>
        <v>5.790238115656568E-2</v>
      </c>
      <c r="S92">
        <f>NORMINV('Rand Int'!S92,'Inputs &amp; Outputs'!$B$5,'Inputs &amp; Outputs'!$B$6)</f>
        <v>0.13682499234401119</v>
      </c>
      <c r="T92">
        <f>NORMINV('Rand Int'!T92,'Inputs &amp; Outputs'!$B$5,'Inputs &amp; Outputs'!$B$6)</f>
        <v>6.922511166676748E-3</v>
      </c>
      <c r="U92">
        <f>NORMINV('Rand Int'!U92,'Inputs &amp; Outputs'!$B$5,'Inputs &amp; Outputs'!$B$6)</f>
        <v>9.2327903255388172E-2</v>
      </c>
      <c r="V92">
        <f>NORMINV('Rand Int'!V92,'Inputs &amp; Outputs'!$B$5,'Inputs &amp; Outputs'!$B$6)</f>
        <v>0.13694932869186996</v>
      </c>
      <c r="W92">
        <f>NORMINV('Rand Int'!W92,'Inputs &amp; Outputs'!$B$5,'Inputs &amp; Outputs'!$B$6)</f>
        <v>9.4785964654617E-2</v>
      </c>
      <c r="X92">
        <f>NORMINV('Rand Int'!X92,'Inputs &amp; Outputs'!$B$5,'Inputs &amp; Outputs'!$B$6)</f>
        <v>-2.3755206449268776E-2</v>
      </c>
      <c r="Y92">
        <f>NORMINV('Rand Int'!Y92,'Inputs &amp; Outputs'!$B$5,'Inputs &amp; Outputs'!$B$6)</f>
        <v>0.10861741391178373</v>
      </c>
      <c r="Z92">
        <f>NORMINV('Rand Int'!Z92,'Inputs &amp; Outputs'!$B$5,'Inputs &amp; Outputs'!$B$6)</f>
        <v>-3.3718286752702484E-2</v>
      </c>
      <c r="AA92">
        <f>NORMINV('Rand Int'!AA92,'Inputs &amp; Outputs'!$B$5,'Inputs &amp; Outputs'!$B$6)</f>
        <v>0.13388280274804526</v>
      </c>
      <c r="AB92">
        <f>NORMINV('Rand Int'!AB92,'Inputs &amp; Outputs'!$B$5,'Inputs &amp; Outputs'!$B$6)</f>
        <v>6.6015059898740583E-3</v>
      </c>
      <c r="AC92">
        <f>NORMINV('Rand Int'!AC92,'Inputs &amp; Outputs'!$B$5,'Inputs &amp; Outputs'!$B$6)</f>
        <v>2.3084625033909872E-2</v>
      </c>
      <c r="AD92">
        <f>NORMINV('Rand Int'!AD92,'Inputs &amp; Outputs'!$B$5,'Inputs &amp; Outputs'!$B$6)</f>
        <v>3.4387025559176145E-2</v>
      </c>
      <c r="AE92">
        <f>NORMINV('Rand Int'!AE92,'Inputs &amp; Outputs'!$B$5,'Inputs &amp; Outputs'!$B$6)</f>
        <v>9.5060104726792077E-2</v>
      </c>
      <c r="AF92">
        <f>NORMINV('Rand Int'!AF92,'Inputs &amp; Outputs'!$B$5,'Inputs &amp; Outputs'!$B$6)</f>
        <v>0.12156467657863942</v>
      </c>
      <c r="AG92">
        <f>NORMINV('Rand Int'!AG92,'Inputs &amp; Outputs'!$B$5,'Inputs &amp; Outputs'!$B$6)</f>
        <v>1.5162239723443334E-2</v>
      </c>
      <c r="AH92">
        <f>NORMINV('Rand Int'!AH92,'Inputs &amp; Outputs'!$B$5,'Inputs &amp; Outputs'!$B$6)</f>
        <v>6.10348134940982E-2</v>
      </c>
      <c r="AI92">
        <f>NORMINV('Rand Int'!AI92,'Inputs &amp; Outputs'!$B$5,'Inputs &amp; Outputs'!$B$6)</f>
        <v>8.0400611702946406E-2</v>
      </c>
      <c r="AJ92">
        <f>NORMINV('Rand Int'!AJ92,'Inputs &amp; Outputs'!$B$5,'Inputs &amp; Outputs'!$B$6)</f>
        <v>-5.431904303206915E-2</v>
      </c>
      <c r="AK92">
        <f>NORMINV('Rand Int'!AK92,'Inputs &amp; Outputs'!$B$5,'Inputs &amp; Outputs'!$B$6)</f>
        <v>-9.6732718216857305E-3</v>
      </c>
      <c r="AL92">
        <f>NORMINV('Rand Int'!AL92,'Inputs &amp; Outputs'!$B$5,'Inputs &amp; Outputs'!$B$6)</f>
        <v>9.9061850387977615E-2</v>
      </c>
      <c r="AM92">
        <f>NORMINV('Rand Int'!AM92,'Inputs &amp; Outputs'!$B$5,'Inputs &amp; Outputs'!$B$6)</f>
        <v>3.0183039452104293E-2</v>
      </c>
      <c r="AN92">
        <f>NORMINV('Rand Int'!AN92,'Inputs &amp; Outputs'!$B$5,'Inputs &amp; Outputs'!$B$6)</f>
        <v>0.19996767805084195</v>
      </c>
      <c r="AO92">
        <f>NORMINV('Rand Int'!AO92,'Inputs &amp; Outputs'!$B$5,'Inputs &amp; Outputs'!$B$6)</f>
        <v>9.6120356566755522E-2</v>
      </c>
      <c r="AP92">
        <f>NORMINV('Rand Int'!AP92,'Inputs &amp; Outputs'!$B$5,'Inputs &amp; Outputs'!$B$6)</f>
        <v>9.4745638106144697E-2</v>
      </c>
      <c r="AQ92">
        <f>NORMINV('Rand Int'!AQ92,'Inputs &amp; Outputs'!$B$5,'Inputs &amp; Outputs'!$B$6)</f>
        <v>4.5012934639116757E-2</v>
      </c>
      <c r="AR92">
        <f>NORMINV('Rand Int'!AR92,'Inputs &amp; Outputs'!$B$5,'Inputs &amp; Outputs'!$B$6)</f>
        <v>9.3321323578119619E-2</v>
      </c>
      <c r="AS92">
        <f>NORMINV('Rand Int'!AS92,'Inputs &amp; Outputs'!$B$5,'Inputs &amp; Outputs'!$B$6)</f>
        <v>0.1236438564071763</v>
      </c>
      <c r="AT92">
        <f>NORMINV('Rand Int'!AT92,'Inputs &amp; Outputs'!$B$5,'Inputs &amp; Outputs'!$B$6)</f>
        <v>-2.5825734584084339E-2</v>
      </c>
      <c r="AU92">
        <f>NORMINV('Rand Int'!AU92,'Inputs &amp; Outputs'!$B$5,'Inputs &amp; Outputs'!$B$6)</f>
        <v>-0.15668349666135284</v>
      </c>
      <c r="AV92">
        <f>NORMINV('Rand Int'!AV92,'Inputs &amp; Outputs'!$B$5,'Inputs &amp; Outputs'!$B$6)</f>
        <v>9.6089966137399618E-2</v>
      </c>
      <c r="AW92">
        <f>NORMINV('Rand Int'!AW92,'Inputs &amp; Outputs'!$B$5,'Inputs &amp; Outputs'!$B$6)</f>
        <v>0.1474105501648838</v>
      </c>
      <c r="AX92">
        <f>NORMINV('Rand Int'!AX92,'Inputs &amp; Outputs'!$B$5,'Inputs &amp; Outputs'!$B$6)</f>
        <v>0.11565625833823968</v>
      </c>
      <c r="AY92">
        <f>NORMINV('Rand Int'!AY92,'Inputs &amp; Outputs'!$B$5,'Inputs &amp; Outputs'!$B$6)</f>
        <v>-3.0386364938578062E-2</v>
      </c>
      <c r="AZ92">
        <f>NORMINV('Rand Int'!AZ92,'Inputs &amp; Outputs'!$B$5,'Inputs &amp; Outputs'!$B$6)</f>
        <v>4.916471384739269E-2</v>
      </c>
      <c r="BA92">
        <f>NORMINV('Rand Int'!BA92,'Inputs &amp; Outputs'!$B$5,'Inputs &amp; Outputs'!$B$6)</f>
        <v>2.825863802125661E-2</v>
      </c>
      <c r="BB92">
        <f>NORMINV('Rand Int'!BB92,'Inputs &amp; Outputs'!$B$5,'Inputs &amp; Outputs'!$B$6)</f>
        <v>9.8068574169956235E-2</v>
      </c>
      <c r="BC92">
        <f>NORMINV('Rand Int'!BC92,'Inputs &amp; Outputs'!$B$5,'Inputs &amp; Outputs'!$B$6)</f>
        <v>-7.7896758747881267E-3</v>
      </c>
      <c r="BD92">
        <f>NORMINV('Rand Int'!BD92,'Inputs &amp; Outputs'!$B$5,'Inputs &amp; Outputs'!$B$6)</f>
        <v>0.100161281015963</v>
      </c>
      <c r="BE92">
        <f>NORMINV('Rand Int'!BE92,'Inputs &amp; Outputs'!$B$5,'Inputs &amp; Outputs'!$B$6)</f>
        <v>3.4213206439320229E-2</v>
      </c>
      <c r="BF92">
        <f>NORMINV('Rand Int'!BF92,'Inputs &amp; Outputs'!$B$5,'Inputs &amp; Outputs'!$B$6)</f>
        <v>-0.11801542561210601</v>
      </c>
      <c r="BG92">
        <f>NORMINV('Rand Int'!BG92,'Inputs &amp; Outputs'!$B$5,'Inputs &amp; Outputs'!$B$6)</f>
        <v>0.210215318869964</v>
      </c>
      <c r="BH92">
        <f>NORMINV('Rand Int'!BH92,'Inputs &amp; Outputs'!$B$5,'Inputs &amp; Outputs'!$B$6)</f>
        <v>0.16589478025547116</v>
      </c>
      <c r="BI92">
        <f>NORMINV('Rand Int'!BI92,'Inputs &amp; Outputs'!$B$5,'Inputs &amp; Outputs'!$B$6)</f>
        <v>8.7108967368960191E-3</v>
      </c>
      <c r="BJ92">
        <f>NORMINV('Rand Int'!BJ92,'Inputs &amp; Outputs'!$B$5,'Inputs &amp; Outputs'!$B$6)</f>
        <v>8.7666597827142617E-2</v>
      </c>
      <c r="BK92">
        <f>NORMINV('Rand Int'!BK92,'Inputs &amp; Outputs'!$B$5,'Inputs &amp; Outputs'!$B$6)</f>
        <v>8.3716172648282391E-2</v>
      </c>
      <c r="BL92">
        <f>NORMINV('Rand Int'!BL92,'Inputs &amp; Outputs'!$B$5,'Inputs &amp; Outputs'!$B$6)</f>
        <v>5.2830802491356708E-2</v>
      </c>
      <c r="BM92">
        <f>NORMINV('Rand Int'!BM92,'Inputs &amp; Outputs'!$B$5,'Inputs &amp; Outputs'!$B$6)</f>
        <v>3.5243743121151021E-2</v>
      </c>
      <c r="BN92">
        <f>NORMINV('Rand Int'!BN92,'Inputs &amp; Outputs'!$B$5,'Inputs &amp; Outputs'!$B$6)</f>
        <v>-6.2441189335795677E-3</v>
      </c>
      <c r="BO92">
        <f>NORMINV('Rand Int'!BO92,'Inputs &amp; Outputs'!$B$5,'Inputs &amp; Outputs'!$B$6)</f>
        <v>-1.266172188768154E-2</v>
      </c>
      <c r="BP92">
        <f>NORMINV('Rand Int'!BP92,'Inputs &amp; Outputs'!$B$5,'Inputs &amp; Outputs'!$B$6)</f>
        <v>7.4159913791714369E-2</v>
      </c>
      <c r="BQ92">
        <f>NORMINV('Rand Int'!BQ92,'Inputs &amp; Outputs'!$B$5,'Inputs &amp; Outputs'!$B$6)</f>
        <v>0.14251260132601984</v>
      </c>
      <c r="BR92">
        <f>NORMINV('Rand Int'!BR92,'Inputs &amp; Outputs'!$B$5,'Inputs &amp; Outputs'!$B$6)</f>
        <v>3.0630813575835584E-2</v>
      </c>
      <c r="BS92">
        <f>NORMINV('Rand Int'!BS92,'Inputs &amp; Outputs'!$B$5,'Inputs &amp; Outputs'!$B$6)</f>
        <v>-2.4699776579422697E-2</v>
      </c>
      <c r="BT92">
        <f>NORMINV('Rand Int'!BT92,'Inputs &amp; Outputs'!$B$5,'Inputs &amp; Outputs'!$B$6)</f>
        <v>-6.4873891329123717E-3</v>
      </c>
    </row>
    <row r="93" spans="1:72" x14ac:dyDescent="0.25">
      <c r="A93" s="1">
        <v>92</v>
      </c>
      <c r="C93">
        <f>NORMINV('Rand Int'!C93,'Inputs &amp; Outputs'!$B$5,'Inputs &amp; Outputs'!$B$6)</f>
        <v>8.9940928971632139E-2</v>
      </c>
      <c r="D93">
        <f>NORMINV('Rand Int'!D93,'Inputs &amp; Outputs'!$B$5,'Inputs &amp; Outputs'!$B$6)</f>
        <v>3.9981762618258643E-2</v>
      </c>
      <c r="E93">
        <f>NORMINV('Rand Int'!E93,'Inputs &amp; Outputs'!$B$5,'Inputs &amp; Outputs'!$B$6)</f>
        <v>1.4558473414073389E-2</v>
      </c>
      <c r="F93">
        <f>NORMINV('Rand Int'!F93,'Inputs &amp; Outputs'!$B$5,'Inputs &amp; Outputs'!$B$6)</f>
        <v>0.10799124716344671</v>
      </c>
      <c r="G93">
        <f>NORMINV('Rand Int'!G93,'Inputs &amp; Outputs'!$B$5,'Inputs &amp; Outputs'!$B$6)</f>
        <v>0.12425945645680624</v>
      </c>
      <c r="H93">
        <f>NORMINV('Rand Int'!H93,'Inputs &amp; Outputs'!$B$5,'Inputs &amp; Outputs'!$B$6)</f>
        <v>9.3860317470526089E-2</v>
      </c>
      <c r="I93">
        <f>NORMINV('Rand Int'!I93,'Inputs &amp; Outputs'!$B$5,'Inputs &amp; Outputs'!$B$6)</f>
        <v>7.318246534288185E-2</v>
      </c>
      <c r="J93">
        <f>NORMINV('Rand Int'!J93,'Inputs &amp; Outputs'!$B$5,'Inputs &amp; Outputs'!$B$6)</f>
        <v>6.0922525161165961E-2</v>
      </c>
      <c r="K93">
        <f>NORMINV('Rand Int'!K93,'Inputs &amp; Outputs'!$B$5,'Inputs &amp; Outputs'!$B$6)</f>
        <v>7.3214218331667219E-2</v>
      </c>
      <c r="L93">
        <f>NORMINV('Rand Int'!L93,'Inputs &amp; Outputs'!$B$5,'Inputs &amp; Outputs'!$B$6)</f>
        <v>3.9167220818754914E-2</v>
      </c>
      <c r="M93">
        <f>NORMINV('Rand Int'!M93,'Inputs &amp; Outputs'!$B$5,'Inputs &amp; Outputs'!$B$6)</f>
        <v>5.7038649154859268E-2</v>
      </c>
      <c r="N93">
        <f>NORMINV('Rand Int'!N93,'Inputs &amp; Outputs'!$B$5,'Inputs &amp; Outputs'!$B$6)</f>
        <v>9.1669938527982955E-2</v>
      </c>
      <c r="O93">
        <f>NORMINV('Rand Int'!O93,'Inputs &amp; Outputs'!$B$5,'Inputs &amp; Outputs'!$B$6)</f>
        <v>0.15652461162049858</v>
      </c>
      <c r="P93">
        <f>NORMINV('Rand Int'!P93,'Inputs &amp; Outputs'!$B$5,'Inputs &amp; Outputs'!$B$6)</f>
        <v>0.1048516697093107</v>
      </c>
      <c r="Q93">
        <f>NORMINV('Rand Int'!Q93,'Inputs &amp; Outputs'!$B$5,'Inputs &amp; Outputs'!$B$6)</f>
        <v>0.12018976870688827</v>
      </c>
      <c r="R93">
        <f>NORMINV('Rand Int'!R93,'Inputs &amp; Outputs'!$B$5,'Inputs &amp; Outputs'!$B$6)</f>
        <v>2.455832683375625E-2</v>
      </c>
      <c r="S93">
        <f>NORMINV('Rand Int'!S93,'Inputs &amp; Outputs'!$B$5,'Inputs &amp; Outputs'!$B$6)</f>
        <v>6.880790763003701E-2</v>
      </c>
      <c r="T93">
        <f>NORMINV('Rand Int'!T93,'Inputs &amp; Outputs'!$B$5,'Inputs &amp; Outputs'!$B$6)</f>
        <v>5.8252939647652068E-2</v>
      </c>
      <c r="U93">
        <f>NORMINV('Rand Int'!U93,'Inputs &amp; Outputs'!$B$5,'Inputs &amp; Outputs'!$B$6)</f>
        <v>1.9196697857676782E-2</v>
      </c>
      <c r="V93">
        <f>NORMINV('Rand Int'!V93,'Inputs &amp; Outputs'!$B$5,'Inputs &amp; Outputs'!$B$6)</f>
        <v>0.12434612648762539</v>
      </c>
      <c r="W93">
        <f>NORMINV('Rand Int'!W93,'Inputs &amp; Outputs'!$B$5,'Inputs &amp; Outputs'!$B$6)</f>
        <v>0.11001834828514506</v>
      </c>
      <c r="X93">
        <f>NORMINV('Rand Int'!X93,'Inputs &amp; Outputs'!$B$5,'Inputs &amp; Outputs'!$B$6)</f>
        <v>0.16978716997619842</v>
      </c>
      <c r="Y93">
        <f>NORMINV('Rand Int'!Y93,'Inputs &amp; Outputs'!$B$5,'Inputs &amp; Outputs'!$B$6)</f>
        <v>7.8343967186441335E-2</v>
      </c>
      <c r="Z93">
        <f>NORMINV('Rand Int'!Z93,'Inputs &amp; Outputs'!$B$5,'Inputs &amp; Outputs'!$B$6)</f>
        <v>6.8270571348259992E-2</v>
      </c>
      <c r="AA93">
        <f>NORMINV('Rand Int'!AA93,'Inputs &amp; Outputs'!$B$5,'Inputs &amp; Outputs'!$B$6)</f>
        <v>0.12787270437301787</v>
      </c>
      <c r="AB93">
        <f>NORMINV('Rand Int'!AB93,'Inputs &amp; Outputs'!$B$5,'Inputs &amp; Outputs'!$B$6)</f>
        <v>1.5308701434246223E-2</v>
      </c>
      <c r="AC93">
        <f>NORMINV('Rand Int'!AC93,'Inputs &amp; Outputs'!$B$5,'Inputs &amp; Outputs'!$B$6)</f>
        <v>0.1016259596951483</v>
      </c>
      <c r="AD93">
        <f>NORMINV('Rand Int'!AD93,'Inputs &amp; Outputs'!$B$5,'Inputs &amp; Outputs'!$B$6)</f>
        <v>-2.2374629884684707E-2</v>
      </c>
      <c r="AE93">
        <f>NORMINV('Rand Int'!AE93,'Inputs &amp; Outputs'!$B$5,'Inputs &amp; Outputs'!$B$6)</f>
        <v>0.18288268963171622</v>
      </c>
      <c r="AF93">
        <f>NORMINV('Rand Int'!AF93,'Inputs &amp; Outputs'!$B$5,'Inputs &amp; Outputs'!$B$6)</f>
        <v>0.10244833697484187</v>
      </c>
      <c r="AG93">
        <f>NORMINV('Rand Int'!AG93,'Inputs &amp; Outputs'!$B$5,'Inputs &amp; Outputs'!$B$6)</f>
        <v>0.13165198568107256</v>
      </c>
      <c r="AH93">
        <f>NORMINV('Rand Int'!AH93,'Inputs &amp; Outputs'!$B$5,'Inputs &amp; Outputs'!$B$6)</f>
        <v>0.16144932340060586</v>
      </c>
      <c r="AI93">
        <f>NORMINV('Rand Int'!AI93,'Inputs &amp; Outputs'!$B$5,'Inputs &amp; Outputs'!$B$6)</f>
        <v>-2.2537324634757674E-2</v>
      </c>
      <c r="AJ93">
        <f>NORMINV('Rand Int'!AJ93,'Inputs &amp; Outputs'!$B$5,'Inputs &amp; Outputs'!$B$6)</f>
        <v>-9.9807502560902456E-2</v>
      </c>
      <c r="AK93">
        <f>NORMINV('Rand Int'!AK93,'Inputs &amp; Outputs'!$B$5,'Inputs &amp; Outputs'!$B$6)</f>
        <v>8.2936416270164987E-2</v>
      </c>
      <c r="AL93">
        <f>NORMINV('Rand Int'!AL93,'Inputs &amp; Outputs'!$B$5,'Inputs &amp; Outputs'!$B$6)</f>
        <v>5.9308651280411698E-2</v>
      </c>
      <c r="AM93">
        <f>NORMINV('Rand Int'!AM93,'Inputs &amp; Outputs'!$B$5,'Inputs &amp; Outputs'!$B$6)</f>
        <v>-6.5753268263706144E-2</v>
      </c>
      <c r="AN93">
        <f>NORMINV('Rand Int'!AN93,'Inputs &amp; Outputs'!$B$5,'Inputs &amp; Outputs'!$B$6)</f>
        <v>0.10536039158113479</v>
      </c>
      <c r="AO93">
        <f>NORMINV('Rand Int'!AO93,'Inputs &amp; Outputs'!$B$5,'Inputs &amp; Outputs'!$B$6)</f>
        <v>-0.19635393286306224</v>
      </c>
      <c r="AP93">
        <f>NORMINV('Rand Int'!AP93,'Inputs &amp; Outputs'!$B$5,'Inputs &amp; Outputs'!$B$6)</f>
        <v>-8.8926337432166824E-2</v>
      </c>
      <c r="AQ93">
        <f>NORMINV('Rand Int'!AQ93,'Inputs &amp; Outputs'!$B$5,'Inputs &amp; Outputs'!$B$6)</f>
        <v>-1.8630131022547111E-2</v>
      </c>
      <c r="AR93">
        <f>NORMINV('Rand Int'!AR93,'Inputs &amp; Outputs'!$B$5,'Inputs &amp; Outputs'!$B$6)</f>
        <v>0.27368277242081462</v>
      </c>
      <c r="AS93">
        <f>NORMINV('Rand Int'!AS93,'Inputs &amp; Outputs'!$B$5,'Inputs &amp; Outputs'!$B$6)</f>
        <v>8.5040675124644804E-2</v>
      </c>
      <c r="AT93">
        <f>NORMINV('Rand Int'!AT93,'Inputs &amp; Outputs'!$B$5,'Inputs &amp; Outputs'!$B$6)</f>
        <v>8.1982921975692943E-2</v>
      </c>
      <c r="AU93">
        <f>NORMINV('Rand Int'!AU93,'Inputs &amp; Outputs'!$B$5,'Inputs &amp; Outputs'!$B$6)</f>
        <v>5.1863949822148883E-2</v>
      </c>
      <c r="AV93">
        <f>NORMINV('Rand Int'!AV93,'Inputs &amp; Outputs'!$B$5,'Inputs &amp; Outputs'!$B$6)</f>
        <v>-7.8293511223131079E-2</v>
      </c>
      <c r="AW93">
        <f>NORMINV('Rand Int'!AW93,'Inputs &amp; Outputs'!$B$5,'Inputs &amp; Outputs'!$B$6)</f>
        <v>8.6088977962312158E-2</v>
      </c>
      <c r="AX93">
        <f>NORMINV('Rand Int'!AX93,'Inputs &amp; Outputs'!$B$5,'Inputs &amp; Outputs'!$B$6)</f>
        <v>3.7395934510327966E-2</v>
      </c>
      <c r="AY93">
        <f>NORMINV('Rand Int'!AY93,'Inputs &amp; Outputs'!$B$5,'Inputs &amp; Outputs'!$B$6)</f>
        <v>0.15156610970300288</v>
      </c>
      <c r="AZ93">
        <f>NORMINV('Rand Int'!AZ93,'Inputs &amp; Outputs'!$B$5,'Inputs &amp; Outputs'!$B$6)</f>
        <v>0.14594303346366683</v>
      </c>
      <c r="BA93">
        <f>NORMINV('Rand Int'!BA93,'Inputs &amp; Outputs'!$B$5,'Inputs &amp; Outputs'!$B$6)</f>
        <v>1.3395609309428243E-2</v>
      </c>
      <c r="BB93">
        <f>NORMINV('Rand Int'!BB93,'Inputs &amp; Outputs'!$B$5,'Inputs &amp; Outputs'!$B$6)</f>
        <v>-9.8977845336506637E-2</v>
      </c>
      <c r="BC93">
        <f>NORMINV('Rand Int'!BC93,'Inputs &amp; Outputs'!$B$5,'Inputs &amp; Outputs'!$B$6)</f>
        <v>4.0233575824248802E-2</v>
      </c>
      <c r="BD93">
        <f>NORMINV('Rand Int'!BD93,'Inputs &amp; Outputs'!$B$5,'Inputs &amp; Outputs'!$B$6)</f>
        <v>-1.1509888187234474E-2</v>
      </c>
      <c r="BE93">
        <f>NORMINV('Rand Int'!BE93,'Inputs &amp; Outputs'!$B$5,'Inputs &amp; Outputs'!$B$6)</f>
        <v>9.042025691337667E-2</v>
      </c>
      <c r="BF93">
        <f>NORMINV('Rand Int'!BF93,'Inputs &amp; Outputs'!$B$5,'Inputs &amp; Outputs'!$B$6)</f>
        <v>1.5012030513788591E-2</v>
      </c>
      <c r="BG93">
        <f>NORMINV('Rand Int'!BG93,'Inputs &amp; Outputs'!$B$5,'Inputs &amp; Outputs'!$B$6)</f>
        <v>4.264529276557863E-2</v>
      </c>
      <c r="BH93">
        <f>NORMINV('Rand Int'!BH93,'Inputs &amp; Outputs'!$B$5,'Inputs &amp; Outputs'!$B$6)</f>
        <v>0.1061612154531513</v>
      </c>
      <c r="BI93">
        <f>NORMINV('Rand Int'!BI93,'Inputs &amp; Outputs'!$B$5,'Inputs &amp; Outputs'!$B$6)</f>
        <v>0.13091871538712335</v>
      </c>
      <c r="BJ93">
        <f>NORMINV('Rand Int'!BJ93,'Inputs &amp; Outputs'!$B$5,'Inputs &amp; Outputs'!$B$6)</f>
        <v>7.9102177816881045E-2</v>
      </c>
      <c r="BK93">
        <f>NORMINV('Rand Int'!BK93,'Inputs &amp; Outputs'!$B$5,'Inputs &amp; Outputs'!$B$6)</f>
        <v>0.11544502593190639</v>
      </c>
      <c r="BL93">
        <f>NORMINV('Rand Int'!BL93,'Inputs &amp; Outputs'!$B$5,'Inputs &amp; Outputs'!$B$6)</f>
        <v>0.13778640715267945</v>
      </c>
      <c r="BM93">
        <f>NORMINV('Rand Int'!BM93,'Inputs &amp; Outputs'!$B$5,'Inputs &amp; Outputs'!$B$6)</f>
        <v>2.4720218332567649E-2</v>
      </c>
      <c r="BN93">
        <f>NORMINV('Rand Int'!BN93,'Inputs &amp; Outputs'!$B$5,'Inputs &amp; Outputs'!$B$6)</f>
        <v>1.1004335845858339E-2</v>
      </c>
      <c r="BO93">
        <f>NORMINV('Rand Int'!BO93,'Inputs &amp; Outputs'!$B$5,'Inputs &amp; Outputs'!$B$6)</f>
        <v>5.2450393525318439E-2</v>
      </c>
      <c r="BP93">
        <f>NORMINV('Rand Int'!BP93,'Inputs &amp; Outputs'!$B$5,'Inputs &amp; Outputs'!$B$6)</f>
        <v>0.12777012366326446</v>
      </c>
      <c r="BQ93">
        <f>NORMINV('Rand Int'!BQ93,'Inputs &amp; Outputs'!$B$5,'Inputs &amp; Outputs'!$B$6)</f>
        <v>-2.5074639746574534E-2</v>
      </c>
      <c r="BR93">
        <f>NORMINV('Rand Int'!BR93,'Inputs &amp; Outputs'!$B$5,'Inputs &amp; Outputs'!$B$6)</f>
        <v>2.4914805530788169E-2</v>
      </c>
      <c r="BS93">
        <f>NORMINV('Rand Int'!BS93,'Inputs &amp; Outputs'!$B$5,'Inputs &amp; Outputs'!$B$6)</f>
        <v>-8.4950038143053797E-2</v>
      </c>
      <c r="BT93">
        <f>NORMINV('Rand Int'!BT93,'Inputs &amp; Outputs'!$B$5,'Inputs &amp; Outputs'!$B$6)</f>
        <v>6.6642725512859755E-2</v>
      </c>
    </row>
    <row r="94" spans="1:72" x14ac:dyDescent="0.25">
      <c r="A94" s="1">
        <v>93</v>
      </c>
      <c r="C94">
        <f>NORMINV('Rand Int'!C94,'Inputs &amp; Outputs'!$B$5,'Inputs &amp; Outputs'!$B$6)</f>
        <v>4.397194000984897E-2</v>
      </c>
      <c r="D94">
        <f>NORMINV('Rand Int'!D94,'Inputs &amp; Outputs'!$B$5,'Inputs &amp; Outputs'!$B$6)</f>
        <v>-3.8446271888364913E-2</v>
      </c>
      <c r="E94">
        <f>NORMINV('Rand Int'!E94,'Inputs &amp; Outputs'!$B$5,'Inputs &amp; Outputs'!$B$6)</f>
        <v>0.14455758627895043</v>
      </c>
      <c r="F94">
        <f>NORMINV('Rand Int'!F94,'Inputs &amp; Outputs'!$B$5,'Inputs &amp; Outputs'!$B$6)</f>
        <v>3.5374568326016403E-2</v>
      </c>
      <c r="G94">
        <f>NORMINV('Rand Int'!G94,'Inputs &amp; Outputs'!$B$5,'Inputs &amp; Outputs'!$B$6)</f>
        <v>0.17447581769343928</v>
      </c>
      <c r="H94">
        <f>NORMINV('Rand Int'!H94,'Inputs &amp; Outputs'!$B$5,'Inputs &amp; Outputs'!$B$6)</f>
        <v>0.16066064618969644</v>
      </c>
      <c r="I94">
        <f>NORMINV('Rand Int'!I94,'Inputs &amp; Outputs'!$B$5,'Inputs &amp; Outputs'!$B$6)</f>
        <v>8.2772858215880027E-2</v>
      </c>
      <c r="J94">
        <f>NORMINV('Rand Int'!J94,'Inputs &amp; Outputs'!$B$5,'Inputs &amp; Outputs'!$B$6)</f>
        <v>5.1920372751230383E-2</v>
      </c>
      <c r="K94">
        <f>NORMINV('Rand Int'!K94,'Inputs &amp; Outputs'!$B$5,'Inputs &amp; Outputs'!$B$6)</f>
        <v>0.11801357678877233</v>
      </c>
      <c r="L94">
        <f>NORMINV('Rand Int'!L94,'Inputs &amp; Outputs'!$B$5,'Inputs &amp; Outputs'!$B$6)</f>
        <v>0.14570499668976616</v>
      </c>
      <c r="M94">
        <f>NORMINV('Rand Int'!M94,'Inputs &amp; Outputs'!$B$5,'Inputs &amp; Outputs'!$B$6)</f>
        <v>-9.5544610959480442E-2</v>
      </c>
      <c r="N94">
        <f>NORMINV('Rand Int'!N94,'Inputs &amp; Outputs'!$B$5,'Inputs &amp; Outputs'!$B$6)</f>
        <v>-1.22521079973823E-2</v>
      </c>
      <c r="O94">
        <f>NORMINV('Rand Int'!O94,'Inputs &amp; Outputs'!$B$5,'Inputs &amp; Outputs'!$B$6)</f>
        <v>4.883451720657031E-4</v>
      </c>
      <c r="P94">
        <f>NORMINV('Rand Int'!P94,'Inputs &amp; Outputs'!$B$5,'Inputs &amp; Outputs'!$B$6)</f>
        <v>0.11021133613011802</v>
      </c>
      <c r="Q94">
        <f>NORMINV('Rand Int'!Q94,'Inputs &amp; Outputs'!$B$5,'Inputs &amp; Outputs'!$B$6)</f>
        <v>3.2316562243167313E-2</v>
      </c>
      <c r="R94">
        <f>NORMINV('Rand Int'!R94,'Inputs &amp; Outputs'!$B$5,'Inputs &amp; Outputs'!$B$6)</f>
        <v>7.8836682385705945E-2</v>
      </c>
      <c r="S94">
        <f>NORMINV('Rand Int'!S94,'Inputs &amp; Outputs'!$B$5,'Inputs &amp; Outputs'!$B$6)</f>
        <v>2.846194114374978E-3</v>
      </c>
      <c r="T94">
        <f>NORMINV('Rand Int'!T94,'Inputs &amp; Outputs'!$B$5,'Inputs &amp; Outputs'!$B$6)</f>
        <v>0.14291908896206773</v>
      </c>
      <c r="U94">
        <f>NORMINV('Rand Int'!U94,'Inputs &amp; Outputs'!$B$5,'Inputs &amp; Outputs'!$B$6)</f>
        <v>0.17381385213258543</v>
      </c>
      <c r="V94">
        <f>NORMINV('Rand Int'!V94,'Inputs &amp; Outputs'!$B$5,'Inputs &amp; Outputs'!$B$6)</f>
        <v>-8.5067372425128684E-2</v>
      </c>
      <c r="W94">
        <f>NORMINV('Rand Int'!W94,'Inputs &amp; Outputs'!$B$5,'Inputs &amp; Outputs'!$B$6)</f>
        <v>-4.6838845985027369E-2</v>
      </c>
      <c r="X94">
        <f>NORMINV('Rand Int'!X94,'Inputs &amp; Outputs'!$B$5,'Inputs &amp; Outputs'!$B$6)</f>
        <v>0.10171867515487595</v>
      </c>
      <c r="Y94">
        <f>NORMINV('Rand Int'!Y94,'Inputs &amp; Outputs'!$B$5,'Inputs &amp; Outputs'!$B$6)</f>
        <v>0.18833026746880505</v>
      </c>
      <c r="Z94">
        <f>NORMINV('Rand Int'!Z94,'Inputs &amp; Outputs'!$B$5,'Inputs &amp; Outputs'!$B$6)</f>
        <v>5.8391481114218872E-2</v>
      </c>
      <c r="AA94">
        <f>NORMINV('Rand Int'!AA94,'Inputs &amp; Outputs'!$B$5,'Inputs &amp; Outputs'!$B$6)</f>
        <v>5.5906538743686097E-2</v>
      </c>
      <c r="AB94">
        <f>NORMINV('Rand Int'!AB94,'Inputs &amp; Outputs'!$B$5,'Inputs &amp; Outputs'!$B$6)</f>
        <v>9.2532318190592822E-2</v>
      </c>
      <c r="AC94">
        <f>NORMINV('Rand Int'!AC94,'Inputs &amp; Outputs'!$B$5,'Inputs &amp; Outputs'!$B$6)</f>
        <v>1.566492924176234E-2</v>
      </c>
      <c r="AD94">
        <f>NORMINV('Rand Int'!AD94,'Inputs &amp; Outputs'!$B$5,'Inputs &amp; Outputs'!$B$6)</f>
        <v>-2.6381866406788024E-3</v>
      </c>
      <c r="AE94">
        <f>NORMINV('Rand Int'!AE94,'Inputs &amp; Outputs'!$B$5,'Inputs &amp; Outputs'!$B$6)</f>
        <v>0.12424585325727179</v>
      </c>
      <c r="AF94">
        <f>NORMINV('Rand Int'!AF94,'Inputs &amp; Outputs'!$B$5,'Inputs &amp; Outputs'!$B$6)</f>
        <v>6.4559550091359885E-2</v>
      </c>
      <c r="AG94">
        <f>NORMINV('Rand Int'!AG94,'Inputs &amp; Outputs'!$B$5,'Inputs &amp; Outputs'!$B$6)</f>
        <v>0.11269852721937249</v>
      </c>
      <c r="AH94">
        <f>NORMINV('Rand Int'!AH94,'Inputs &amp; Outputs'!$B$5,'Inputs &amp; Outputs'!$B$6)</f>
        <v>4.8797001391918469E-2</v>
      </c>
      <c r="AI94">
        <f>NORMINV('Rand Int'!AI94,'Inputs &amp; Outputs'!$B$5,'Inputs &amp; Outputs'!$B$6)</f>
        <v>7.9495343246584707E-2</v>
      </c>
      <c r="AJ94">
        <f>NORMINV('Rand Int'!AJ94,'Inputs &amp; Outputs'!$B$5,'Inputs &amp; Outputs'!$B$6)</f>
        <v>9.9969830505725124E-2</v>
      </c>
      <c r="AK94">
        <f>NORMINV('Rand Int'!AK94,'Inputs &amp; Outputs'!$B$5,'Inputs &amp; Outputs'!$B$6)</f>
        <v>9.8804270301401084E-2</v>
      </c>
      <c r="AL94">
        <f>NORMINV('Rand Int'!AL94,'Inputs &amp; Outputs'!$B$5,'Inputs &amp; Outputs'!$B$6)</f>
        <v>-1.406967199828317E-2</v>
      </c>
      <c r="AM94">
        <f>NORMINV('Rand Int'!AM94,'Inputs &amp; Outputs'!$B$5,'Inputs &amp; Outputs'!$B$6)</f>
        <v>9.5291457621259151E-2</v>
      </c>
      <c r="AN94">
        <f>NORMINV('Rand Int'!AN94,'Inputs &amp; Outputs'!$B$5,'Inputs &amp; Outputs'!$B$6)</f>
        <v>0.14226683193039841</v>
      </c>
      <c r="AO94">
        <f>NORMINV('Rand Int'!AO94,'Inputs &amp; Outputs'!$B$5,'Inputs &amp; Outputs'!$B$6)</f>
        <v>2.1729664181972107E-2</v>
      </c>
      <c r="AP94">
        <f>NORMINV('Rand Int'!AP94,'Inputs &amp; Outputs'!$B$5,'Inputs &amp; Outputs'!$B$6)</f>
        <v>6.9164468854895883E-2</v>
      </c>
      <c r="AQ94">
        <f>NORMINV('Rand Int'!AQ94,'Inputs &amp; Outputs'!$B$5,'Inputs &amp; Outputs'!$B$6)</f>
        <v>0.12848416639737315</v>
      </c>
      <c r="AR94">
        <f>NORMINV('Rand Int'!AR94,'Inputs &amp; Outputs'!$B$5,'Inputs &amp; Outputs'!$B$6)</f>
        <v>-3.2460328155970553E-2</v>
      </c>
      <c r="AS94">
        <f>NORMINV('Rand Int'!AS94,'Inputs &amp; Outputs'!$B$5,'Inputs &amp; Outputs'!$B$6)</f>
        <v>9.9340646696079948E-2</v>
      </c>
      <c r="AT94">
        <f>NORMINV('Rand Int'!AT94,'Inputs &amp; Outputs'!$B$5,'Inputs &amp; Outputs'!$B$6)</f>
        <v>-9.8612370369843244E-2</v>
      </c>
      <c r="AU94">
        <f>NORMINV('Rand Int'!AU94,'Inputs &amp; Outputs'!$B$5,'Inputs &amp; Outputs'!$B$6)</f>
        <v>-3.743135747201122E-2</v>
      </c>
      <c r="AV94">
        <f>NORMINV('Rand Int'!AV94,'Inputs &amp; Outputs'!$B$5,'Inputs &amp; Outputs'!$B$6)</f>
        <v>0.12674197212913693</v>
      </c>
      <c r="AW94">
        <f>NORMINV('Rand Int'!AW94,'Inputs &amp; Outputs'!$B$5,'Inputs &amp; Outputs'!$B$6)</f>
        <v>-3.5374741928852829E-2</v>
      </c>
      <c r="AX94">
        <f>NORMINV('Rand Int'!AX94,'Inputs &amp; Outputs'!$B$5,'Inputs &amp; Outputs'!$B$6)</f>
        <v>0.13333409164114518</v>
      </c>
      <c r="AY94">
        <f>NORMINV('Rand Int'!AY94,'Inputs &amp; Outputs'!$B$5,'Inputs &amp; Outputs'!$B$6)</f>
        <v>0.21525275723130907</v>
      </c>
      <c r="AZ94">
        <f>NORMINV('Rand Int'!AZ94,'Inputs &amp; Outputs'!$B$5,'Inputs &amp; Outputs'!$B$6)</f>
        <v>0.1354338693382483</v>
      </c>
      <c r="BA94">
        <f>NORMINV('Rand Int'!BA94,'Inputs &amp; Outputs'!$B$5,'Inputs &amp; Outputs'!$B$6)</f>
        <v>0.14561882510331817</v>
      </c>
      <c r="BB94">
        <f>NORMINV('Rand Int'!BB94,'Inputs &amp; Outputs'!$B$5,'Inputs &amp; Outputs'!$B$6)</f>
        <v>-9.0603823197156597E-2</v>
      </c>
      <c r="BC94">
        <f>NORMINV('Rand Int'!BC94,'Inputs &amp; Outputs'!$B$5,'Inputs &amp; Outputs'!$B$6)</f>
        <v>-3.8722179312700458E-2</v>
      </c>
      <c r="BD94">
        <f>NORMINV('Rand Int'!BD94,'Inputs &amp; Outputs'!$B$5,'Inputs &amp; Outputs'!$B$6)</f>
        <v>-8.9052631263398241E-3</v>
      </c>
      <c r="BE94">
        <f>NORMINV('Rand Int'!BE94,'Inputs &amp; Outputs'!$B$5,'Inputs &amp; Outputs'!$B$6)</f>
        <v>4.568175559132337E-2</v>
      </c>
      <c r="BF94">
        <f>NORMINV('Rand Int'!BF94,'Inputs &amp; Outputs'!$B$5,'Inputs &amp; Outputs'!$B$6)</f>
        <v>3.2636932778568148E-2</v>
      </c>
      <c r="BG94">
        <f>NORMINV('Rand Int'!BG94,'Inputs &amp; Outputs'!$B$5,'Inputs &amp; Outputs'!$B$6)</f>
        <v>0.10229700858878391</v>
      </c>
      <c r="BH94">
        <f>NORMINV('Rand Int'!BH94,'Inputs &amp; Outputs'!$B$5,'Inputs &amp; Outputs'!$B$6)</f>
        <v>4.8263410514109255E-2</v>
      </c>
      <c r="BI94">
        <f>NORMINV('Rand Int'!BI94,'Inputs &amp; Outputs'!$B$5,'Inputs &amp; Outputs'!$B$6)</f>
        <v>0.10663401715291249</v>
      </c>
      <c r="BJ94">
        <f>NORMINV('Rand Int'!BJ94,'Inputs &amp; Outputs'!$B$5,'Inputs &amp; Outputs'!$B$6)</f>
        <v>2.8500450591689847E-2</v>
      </c>
      <c r="BK94">
        <f>NORMINV('Rand Int'!BK94,'Inputs &amp; Outputs'!$B$5,'Inputs &amp; Outputs'!$B$6)</f>
        <v>0.13743934667955168</v>
      </c>
      <c r="BL94">
        <f>NORMINV('Rand Int'!BL94,'Inputs &amp; Outputs'!$B$5,'Inputs &amp; Outputs'!$B$6)</f>
        <v>0.1050051354218503</v>
      </c>
      <c r="BM94">
        <f>NORMINV('Rand Int'!BM94,'Inputs &amp; Outputs'!$B$5,'Inputs &amp; Outputs'!$B$6)</f>
        <v>-0.18012986712379314</v>
      </c>
      <c r="BN94">
        <f>NORMINV('Rand Int'!BN94,'Inputs &amp; Outputs'!$B$5,'Inputs &amp; Outputs'!$B$6)</f>
        <v>0.10550533333832485</v>
      </c>
      <c r="BO94">
        <f>NORMINV('Rand Int'!BO94,'Inputs &amp; Outputs'!$B$5,'Inputs &amp; Outputs'!$B$6)</f>
        <v>-1.3555504024699114E-2</v>
      </c>
      <c r="BP94">
        <f>NORMINV('Rand Int'!BP94,'Inputs &amp; Outputs'!$B$5,'Inputs &amp; Outputs'!$B$6)</f>
        <v>6.9455157828197014E-2</v>
      </c>
      <c r="BQ94">
        <f>NORMINV('Rand Int'!BQ94,'Inputs &amp; Outputs'!$B$5,'Inputs &amp; Outputs'!$B$6)</f>
        <v>8.6497682981740598E-2</v>
      </c>
      <c r="BR94">
        <f>NORMINV('Rand Int'!BR94,'Inputs &amp; Outputs'!$B$5,'Inputs &amp; Outputs'!$B$6)</f>
        <v>7.0230802256580765E-3</v>
      </c>
      <c r="BS94">
        <f>NORMINV('Rand Int'!BS94,'Inputs &amp; Outputs'!$B$5,'Inputs &amp; Outputs'!$B$6)</f>
        <v>6.3560384944843618E-2</v>
      </c>
      <c r="BT94">
        <f>NORMINV('Rand Int'!BT94,'Inputs &amp; Outputs'!$B$5,'Inputs &amp; Outputs'!$B$6)</f>
        <v>0.11320355218709249</v>
      </c>
    </row>
    <row r="95" spans="1:72" x14ac:dyDescent="0.25">
      <c r="A95" s="1">
        <v>94</v>
      </c>
      <c r="C95">
        <f>NORMINV('Rand Int'!C95,'Inputs &amp; Outputs'!$B$5,'Inputs &amp; Outputs'!$B$6)</f>
        <v>0.19373047981944796</v>
      </c>
      <c r="D95">
        <f>NORMINV('Rand Int'!D95,'Inputs &amp; Outputs'!$B$5,'Inputs &amp; Outputs'!$B$6)</f>
        <v>6.5864305681238342E-2</v>
      </c>
      <c r="E95">
        <f>NORMINV('Rand Int'!E95,'Inputs &amp; Outputs'!$B$5,'Inputs &amp; Outputs'!$B$6)</f>
        <v>5.9641137416835556E-2</v>
      </c>
      <c r="F95">
        <f>NORMINV('Rand Int'!F95,'Inputs &amp; Outputs'!$B$5,'Inputs &amp; Outputs'!$B$6)</f>
        <v>1.9737802388776295E-2</v>
      </c>
      <c r="G95">
        <f>NORMINV('Rand Int'!G95,'Inputs &amp; Outputs'!$B$5,'Inputs &amp; Outputs'!$B$6)</f>
        <v>9.7128867345154662E-2</v>
      </c>
      <c r="H95">
        <f>NORMINV('Rand Int'!H95,'Inputs &amp; Outputs'!$B$5,'Inputs &amp; Outputs'!$B$6)</f>
        <v>-2.4085296417852911E-2</v>
      </c>
      <c r="I95">
        <f>NORMINV('Rand Int'!I95,'Inputs &amp; Outputs'!$B$5,'Inputs &amp; Outputs'!$B$6)</f>
        <v>3.5705676375179587E-2</v>
      </c>
      <c r="J95">
        <f>NORMINV('Rand Int'!J95,'Inputs &amp; Outputs'!$B$5,'Inputs &amp; Outputs'!$B$6)</f>
        <v>4.2488035018059048E-3</v>
      </c>
      <c r="K95">
        <f>NORMINV('Rand Int'!K95,'Inputs &amp; Outputs'!$B$5,'Inputs &amp; Outputs'!$B$6)</f>
        <v>0.16444718985761919</v>
      </c>
      <c r="L95">
        <f>NORMINV('Rand Int'!L95,'Inputs &amp; Outputs'!$B$5,'Inputs &amp; Outputs'!$B$6)</f>
        <v>6.0518474622338565E-2</v>
      </c>
      <c r="M95">
        <f>NORMINV('Rand Int'!M95,'Inputs &amp; Outputs'!$B$5,'Inputs &amp; Outputs'!$B$6)</f>
        <v>9.6977553784721796E-2</v>
      </c>
      <c r="N95">
        <f>NORMINV('Rand Int'!N95,'Inputs &amp; Outputs'!$B$5,'Inputs &amp; Outputs'!$B$6)</f>
        <v>0.15721513742671564</v>
      </c>
      <c r="O95">
        <f>NORMINV('Rand Int'!O95,'Inputs &amp; Outputs'!$B$5,'Inputs &amp; Outputs'!$B$6)</f>
        <v>-0.16541651956276923</v>
      </c>
      <c r="P95">
        <f>NORMINV('Rand Int'!P95,'Inputs &amp; Outputs'!$B$5,'Inputs &amp; Outputs'!$B$6)</f>
        <v>0.20838598263372235</v>
      </c>
      <c r="Q95">
        <f>NORMINV('Rand Int'!Q95,'Inputs &amp; Outputs'!$B$5,'Inputs &amp; Outputs'!$B$6)</f>
        <v>0.12331875146950852</v>
      </c>
      <c r="R95">
        <f>NORMINV('Rand Int'!R95,'Inputs &amp; Outputs'!$B$5,'Inputs &amp; Outputs'!$B$6)</f>
        <v>2.6353936682405786E-2</v>
      </c>
      <c r="S95">
        <f>NORMINV('Rand Int'!S95,'Inputs &amp; Outputs'!$B$5,'Inputs &amp; Outputs'!$B$6)</f>
        <v>7.7191819424852856E-2</v>
      </c>
      <c r="T95">
        <f>NORMINV('Rand Int'!T95,'Inputs &amp; Outputs'!$B$5,'Inputs &amp; Outputs'!$B$6)</f>
        <v>9.1437974217491724E-2</v>
      </c>
      <c r="U95">
        <f>NORMINV('Rand Int'!U95,'Inputs &amp; Outputs'!$B$5,'Inputs &amp; Outputs'!$B$6)</f>
        <v>8.5851356337364418E-2</v>
      </c>
      <c r="V95">
        <f>NORMINV('Rand Int'!V95,'Inputs &amp; Outputs'!$B$5,'Inputs &amp; Outputs'!$B$6)</f>
        <v>0.10438650522891951</v>
      </c>
      <c r="W95">
        <f>NORMINV('Rand Int'!W95,'Inputs &amp; Outputs'!$B$5,'Inputs &amp; Outputs'!$B$6)</f>
        <v>0.19563217642145098</v>
      </c>
      <c r="X95">
        <f>NORMINV('Rand Int'!X95,'Inputs &amp; Outputs'!$B$5,'Inputs &amp; Outputs'!$B$6)</f>
        <v>0.15199721920500103</v>
      </c>
      <c r="Y95">
        <f>NORMINV('Rand Int'!Y95,'Inputs &amp; Outputs'!$B$5,'Inputs &amp; Outputs'!$B$6)</f>
        <v>2.1853365007131767E-2</v>
      </c>
      <c r="Z95">
        <f>NORMINV('Rand Int'!Z95,'Inputs &amp; Outputs'!$B$5,'Inputs &amp; Outputs'!$B$6)</f>
        <v>-4.6259490006184442E-2</v>
      </c>
      <c r="AA95">
        <f>NORMINV('Rand Int'!AA95,'Inputs &amp; Outputs'!$B$5,'Inputs &amp; Outputs'!$B$6)</f>
        <v>3.913127396451236E-2</v>
      </c>
      <c r="AB95">
        <f>NORMINV('Rand Int'!AB95,'Inputs &amp; Outputs'!$B$5,'Inputs &amp; Outputs'!$B$6)</f>
        <v>6.2650494143577998E-3</v>
      </c>
      <c r="AC95">
        <f>NORMINV('Rand Int'!AC95,'Inputs &amp; Outputs'!$B$5,'Inputs &amp; Outputs'!$B$6)</f>
        <v>6.759423345888918E-2</v>
      </c>
      <c r="AD95">
        <f>NORMINV('Rand Int'!AD95,'Inputs &amp; Outputs'!$B$5,'Inputs &amp; Outputs'!$B$6)</f>
        <v>3.72517868669563E-2</v>
      </c>
      <c r="AE95">
        <f>NORMINV('Rand Int'!AE95,'Inputs &amp; Outputs'!$B$5,'Inputs &amp; Outputs'!$B$6)</f>
        <v>0.22359971963115421</v>
      </c>
      <c r="AF95">
        <f>NORMINV('Rand Int'!AF95,'Inputs &amp; Outputs'!$B$5,'Inputs &amp; Outputs'!$B$6)</f>
        <v>0.18360456201587988</v>
      </c>
      <c r="AG95">
        <f>NORMINV('Rand Int'!AG95,'Inputs &amp; Outputs'!$B$5,'Inputs &amp; Outputs'!$B$6)</f>
        <v>0.15808083120617994</v>
      </c>
      <c r="AH95">
        <f>NORMINV('Rand Int'!AH95,'Inputs &amp; Outputs'!$B$5,'Inputs &amp; Outputs'!$B$6)</f>
        <v>0.16234478076245049</v>
      </c>
      <c r="AI95">
        <f>NORMINV('Rand Int'!AI95,'Inputs &amp; Outputs'!$B$5,'Inputs &amp; Outputs'!$B$6)</f>
        <v>-2.7950202717865399E-2</v>
      </c>
      <c r="AJ95">
        <f>NORMINV('Rand Int'!AJ95,'Inputs &amp; Outputs'!$B$5,'Inputs &amp; Outputs'!$B$6)</f>
        <v>-8.6878202012273947E-3</v>
      </c>
      <c r="AK95">
        <f>NORMINV('Rand Int'!AK95,'Inputs &amp; Outputs'!$B$5,'Inputs &amp; Outputs'!$B$6)</f>
        <v>0.10118237429131517</v>
      </c>
      <c r="AL95">
        <f>NORMINV('Rand Int'!AL95,'Inputs &amp; Outputs'!$B$5,'Inputs &amp; Outputs'!$B$6)</f>
        <v>6.7227960666786005E-2</v>
      </c>
      <c r="AM95">
        <f>NORMINV('Rand Int'!AM95,'Inputs &amp; Outputs'!$B$5,'Inputs &amp; Outputs'!$B$6)</f>
        <v>1.7745239376736013E-2</v>
      </c>
      <c r="AN95">
        <f>NORMINV('Rand Int'!AN95,'Inputs &amp; Outputs'!$B$5,'Inputs &amp; Outputs'!$B$6)</f>
        <v>3.29856120889572E-2</v>
      </c>
      <c r="AO95">
        <f>NORMINV('Rand Int'!AO95,'Inputs &amp; Outputs'!$B$5,'Inputs &amp; Outputs'!$B$6)</f>
        <v>7.0853805052245172E-2</v>
      </c>
      <c r="AP95">
        <f>NORMINV('Rand Int'!AP95,'Inputs &amp; Outputs'!$B$5,'Inputs &amp; Outputs'!$B$6)</f>
        <v>4.1746179692839724E-2</v>
      </c>
      <c r="AQ95">
        <f>NORMINV('Rand Int'!AQ95,'Inputs &amp; Outputs'!$B$5,'Inputs &amp; Outputs'!$B$6)</f>
        <v>8.4789228450754053E-2</v>
      </c>
      <c r="AR95">
        <f>NORMINV('Rand Int'!AR95,'Inputs &amp; Outputs'!$B$5,'Inputs &amp; Outputs'!$B$6)</f>
        <v>6.7985110971580789E-2</v>
      </c>
      <c r="AS95">
        <f>NORMINV('Rand Int'!AS95,'Inputs &amp; Outputs'!$B$5,'Inputs &amp; Outputs'!$B$6)</f>
        <v>0.22211356522494136</v>
      </c>
      <c r="AT95">
        <f>NORMINV('Rand Int'!AT95,'Inputs &amp; Outputs'!$B$5,'Inputs &amp; Outputs'!$B$6)</f>
        <v>-3.5654872259022724E-2</v>
      </c>
      <c r="AU95">
        <f>NORMINV('Rand Int'!AU95,'Inputs &amp; Outputs'!$B$5,'Inputs &amp; Outputs'!$B$6)</f>
        <v>6.0118527757772072E-2</v>
      </c>
      <c r="AV95">
        <f>NORMINV('Rand Int'!AV95,'Inputs &amp; Outputs'!$B$5,'Inputs &amp; Outputs'!$B$6)</f>
        <v>3.7673952947621367E-2</v>
      </c>
      <c r="AW95">
        <f>NORMINV('Rand Int'!AW95,'Inputs &amp; Outputs'!$B$5,'Inputs &amp; Outputs'!$B$6)</f>
        <v>0.1102420569208924</v>
      </c>
      <c r="AX95">
        <f>NORMINV('Rand Int'!AX95,'Inputs &amp; Outputs'!$B$5,'Inputs &amp; Outputs'!$B$6)</f>
        <v>7.0555709727772462E-2</v>
      </c>
      <c r="AY95">
        <f>NORMINV('Rand Int'!AY95,'Inputs &amp; Outputs'!$B$5,'Inputs &amp; Outputs'!$B$6)</f>
        <v>4.3367985364073623E-2</v>
      </c>
      <c r="AZ95">
        <f>NORMINV('Rand Int'!AZ95,'Inputs &amp; Outputs'!$B$5,'Inputs &amp; Outputs'!$B$6)</f>
        <v>0.14528272650141816</v>
      </c>
      <c r="BA95">
        <f>NORMINV('Rand Int'!BA95,'Inputs &amp; Outputs'!$B$5,'Inputs &amp; Outputs'!$B$6)</f>
        <v>-1.4325741068883971E-2</v>
      </c>
      <c r="BB95">
        <f>NORMINV('Rand Int'!BB95,'Inputs &amp; Outputs'!$B$5,'Inputs &amp; Outputs'!$B$6)</f>
        <v>0.15482282586477986</v>
      </c>
      <c r="BC95">
        <f>NORMINV('Rand Int'!BC95,'Inputs &amp; Outputs'!$B$5,'Inputs &amp; Outputs'!$B$6)</f>
        <v>0.11877323146308157</v>
      </c>
      <c r="BD95">
        <f>NORMINV('Rand Int'!BD95,'Inputs &amp; Outputs'!$B$5,'Inputs &amp; Outputs'!$B$6)</f>
        <v>4.2659337403004073E-2</v>
      </c>
      <c r="BE95">
        <f>NORMINV('Rand Int'!BE95,'Inputs &amp; Outputs'!$B$5,'Inputs &amp; Outputs'!$B$6)</f>
        <v>8.2948644324191995E-2</v>
      </c>
      <c r="BF95">
        <f>NORMINV('Rand Int'!BF95,'Inputs &amp; Outputs'!$B$5,'Inputs &amp; Outputs'!$B$6)</f>
        <v>6.6059811830655651E-2</v>
      </c>
      <c r="BG95">
        <f>NORMINV('Rand Int'!BG95,'Inputs &amp; Outputs'!$B$5,'Inputs &amp; Outputs'!$B$6)</f>
        <v>-6.9702749944711262E-2</v>
      </c>
      <c r="BH95">
        <f>NORMINV('Rand Int'!BH95,'Inputs &amp; Outputs'!$B$5,'Inputs &amp; Outputs'!$B$6)</f>
        <v>5.3088907782548073E-2</v>
      </c>
      <c r="BI95">
        <f>NORMINV('Rand Int'!BI95,'Inputs &amp; Outputs'!$B$5,'Inputs &amp; Outputs'!$B$6)</f>
        <v>8.745810563516998E-2</v>
      </c>
      <c r="BJ95">
        <f>NORMINV('Rand Int'!BJ95,'Inputs &amp; Outputs'!$B$5,'Inputs &amp; Outputs'!$B$6)</f>
        <v>-3.4843980908918423E-2</v>
      </c>
      <c r="BK95">
        <f>NORMINV('Rand Int'!BK95,'Inputs &amp; Outputs'!$B$5,'Inputs &amp; Outputs'!$B$6)</f>
        <v>3.3597568631308042E-2</v>
      </c>
      <c r="BL95">
        <f>NORMINV('Rand Int'!BL95,'Inputs &amp; Outputs'!$B$5,'Inputs &amp; Outputs'!$B$6)</f>
        <v>5.6879043184504784E-2</v>
      </c>
      <c r="BM95">
        <f>NORMINV('Rand Int'!BM95,'Inputs &amp; Outputs'!$B$5,'Inputs &amp; Outputs'!$B$6)</f>
        <v>-2.9533185011406116E-3</v>
      </c>
      <c r="BN95">
        <f>NORMINV('Rand Int'!BN95,'Inputs &amp; Outputs'!$B$5,'Inputs &amp; Outputs'!$B$6)</f>
        <v>2.9394903932551078E-2</v>
      </c>
      <c r="BO95">
        <f>NORMINV('Rand Int'!BO95,'Inputs &amp; Outputs'!$B$5,'Inputs &amp; Outputs'!$B$6)</f>
        <v>0.18457241067910526</v>
      </c>
      <c r="BP95">
        <f>NORMINV('Rand Int'!BP95,'Inputs &amp; Outputs'!$B$5,'Inputs &amp; Outputs'!$B$6)</f>
        <v>7.300841172354082E-2</v>
      </c>
      <c r="BQ95">
        <f>NORMINV('Rand Int'!BQ95,'Inputs &amp; Outputs'!$B$5,'Inputs &amp; Outputs'!$B$6)</f>
        <v>4.9527299085096461E-2</v>
      </c>
      <c r="BR95">
        <f>NORMINV('Rand Int'!BR95,'Inputs &amp; Outputs'!$B$5,'Inputs &amp; Outputs'!$B$6)</f>
        <v>-2.6240493277759513E-2</v>
      </c>
      <c r="BS95">
        <f>NORMINV('Rand Int'!BS95,'Inputs &amp; Outputs'!$B$5,'Inputs &amp; Outputs'!$B$6)</f>
        <v>0.11051878762248515</v>
      </c>
      <c r="BT95">
        <f>NORMINV('Rand Int'!BT95,'Inputs &amp; Outputs'!$B$5,'Inputs &amp; Outputs'!$B$6)</f>
        <v>2.7495079568006696E-2</v>
      </c>
    </row>
    <row r="96" spans="1:72" x14ac:dyDescent="0.25">
      <c r="A96" s="1">
        <v>95</v>
      </c>
      <c r="C96">
        <f>NORMINV('Rand Int'!C96,'Inputs &amp; Outputs'!$B$5,'Inputs &amp; Outputs'!$B$6)</f>
        <v>3.5122744126657772E-2</v>
      </c>
      <c r="D96">
        <f>NORMINV('Rand Int'!D96,'Inputs &amp; Outputs'!$B$5,'Inputs &amp; Outputs'!$B$6)</f>
        <v>2.5795887776125119E-2</v>
      </c>
      <c r="E96">
        <f>NORMINV('Rand Int'!E96,'Inputs &amp; Outputs'!$B$5,'Inputs &amp; Outputs'!$B$6)</f>
        <v>-2.9460294722760683E-2</v>
      </c>
      <c r="F96">
        <f>NORMINV('Rand Int'!F96,'Inputs &amp; Outputs'!$B$5,'Inputs &amp; Outputs'!$B$6)</f>
        <v>5.7684543104569518E-2</v>
      </c>
      <c r="G96">
        <f>NORMINV('Rand Int'!G96,'Inputs &amp; Outputs'!$B$5,'Inputs &amp; Outputs'!$B$6)</f>
        <v>4.8785846547852244E-2</v>
      </c>
      <c r="H96">
        <f>NORMINV('Rand Int'!H96,'Inputs &amp; Outputs'!$B$5,'Inputs &amp; Outputs'!$B$6)</f>
        <v>8.5749622274755702E-2</v>
      </c>
      <c r="I96">
        <f>NORMINV('Rand Int'!I96,'Inputs &amp; Outputs'!$B$5,'Inputs &amp; Outputs'!$B$6)</f>
        <v>7.2207935474568608E-2</v>
      </c>
      <c r="J96">
        <f>NORMINV('Rand Int'!J96,'Inputs &amp; Outputs'!$B$5,'Inputs &amp; Outputs'!$B$6)</f>
        <v>8.9047977186669194E-2</v>
      </c>
      <c r="K96">
        <f>NORMINV('Rand Int'!K96,'Inputs &amp; Outputs'!$B$5,'Inputs &amp; Outputs'!$B$6)</f>
        <v>5.1735517292669106E-2</v>
      </c>
      <c r="L96">
        <f>NORMINV('Rand Int'!L96,'Inputs &amp; Outputs'!$B$5,'Inputs &amp; Outputs'!$B$6)</f>
        <v>1.2838600150437987E-2</v>
      </c>
      <c r="M96">
        <f>NORMINV('Rand Int'!M96,'Inputs &amp; Outputs'!$B$5,'Inputs &amp; Outputs'!$B$6)</f>
        <v>6.4523584277943358E-2</v>
      </c>
      <c r="N96">
        <f>NORMINV('Rand Int'!N96,'Inputs &amp; Outputs'!$B$5,'Inputs &amp; Outputs'!$B$6)</f>
        <v>4.6752264759129303E-2</v>
      </c>
      <c r="O96">
        <f>NORMINV('Rand Int'!O96,'Inputs &amp; Outputs'!$B$5,'Inputs &amp; Outputs'!$B$6)</f>
        <v>1.3283113218409963E-2</v>
      </c>
      <c r="P96">
        <f>NORMINV('Rand Int'!P96,'Inputs &amp; Outputs'!$B$5,'Inputs &amp; Outputs'!$B$6)</f>
        <v>3.8745712917736708E-2</v>
      </c>
      <c r="Q96">
        <f>NORMINV('Rand Int'!Q96,'Inputs &amp; Outputs'!$B$5,'Inputs &amp; Outputs'!$B$6)</f>
        <v>-5.7160190126936544E-3</v>
      </c>
      <c r="R96">
        <f>NORMINV('Rand Int'!R96,'Inputs &amp; Outputs'!$B$5,'Inputs &amp; Outputs'!$B$6)</f>
        <v>-4.0884832969644277E-2</v>
      </c>
      <c r="S96">
        <f>NORMINV('Rand Int'!S96,'Inputs &amp; Outputs'!$B$5,'Inputs &amp; Outputs'!$B$6)</f>
        <v>7.4571798827615401E-2</v>
      </c>
      <c r="T96">
        <f>NORMINV('Rand Int'!T96,'Inputs &amp; Outputs'!$B$5,'Inputs &amp; Outputs'!$B$6)</f>
        <v>-2.1141971473673804E-3</v>
      </c>
      <c r="U96">
        <f>NORMINV('Rand Int'!U96,'Inputs &amp; Outputs'!$B$5,'Inputs &amp; Outputs'!$B$6)</f>
        <v>-9.26705710687111E-2</v>
      </c>
      <c r="V96">
        <f>NORMINV('Rand Int'!V96,'Inputs &amp; Outputs'!$B$5,'Inputs &amp; Outputs'!$B$6)</f>
        <v>5.3710415884891803E-2</v>
      </c>
      <c r="W96">
        <f>NORMINV('Rand Int'!W96,'Inputs &amp; Outputs'!$B$5,'Inputs &amp; Outputs'!$B$6)</f>
        <v>9.7408453236992765E-2</v>
      </c>
      <c r="X96">
        <f>NORMINV('Rand Int'!X96,'Inputs &amp; Outputs'!$B$5,'Inputs &amp; Outputs'!$B$6)</f>
        <v>-4.7307908262945869E-2</v>
      </c>
      <c r="Y96">
        <f>NORMINV('Rand Int'!Y96,'Inputs &amp; Outputs'!$B$5,'Inputs &amp; Outputs'!$B$6)</f>
        <v>9.1088502173184413E-2</v>
      </c>
      <c r="Z96">
        <f>NORMINV('Rand Int'!Z96,'Inputs &amp; Outputs'!$B$5,'Inputs &amp; Outputs'!$B$6)</f>
        <v>0.253485989385896</v>
      </c>
      <c r="AA96">
        <f>NORMINV('Rand Int'!AA96,'Inputs &amp; Outputs'!$B$5,'Inputs &amp; Outputs'!$B$6)</f>
        <v>3.9472224267110709E-2</v>
      </c>
      <c r="AB96">
        <f>NORMINV('Rand Int'!AB96,'Inputs &amp; Outputs'!$B$5,'Inputs &amp; Outputs'!$B$6)</f>
        <v>-0.10687546774655399</v>
      </c>
      <c r="AC96">
        <f>NORMINV('Rand Int'!AC96,'Inputs &amp; Outputs'!$B$5,'Inputs &amp; Outputs'!$B$6)</f>
        <v>0.14545822130083608</v>
      </c>
      <c r="AD96">
        <f>NORMINV('Rand Int'!AD96,'Inputs &amp; Outputs'!$B$5,'Inputs &amp; Outputs'!$B$6)</f>
        <v>-6.7332034858882728E-2</v>
      </c>
      <c r="AE96">
        <f>NORMINV('Rand Int'!AE96,'Inputs &amp; Outputs'!$B$5,'Inputs &amp; Outputs'!$B$6)</f>
        <v>0.11233606054902766</v>
      </c>
      <c r="AF96">
        <f>NORMINV('Rand Int'!AF96,'Inputs &amp; Outputs'!$B$5,'Inputs &amp; Outputs'!$B$6)</f>
        <v>7.6200222352180297E-2</v>
      </c>
      <c r="AG96">
        <f>NORMINV('Rand Int'!AG96,'Inputs &amp; Outputs'!$B$5,'Inputs &amp; Outputs'!$B$6)</f>
        <v>9.9924332746942235E-2</v>
      </c>
      <c r="AH96">
        <f>NORMINV('Rand Int'!AH96,'Inputs &amp; Outputs'!$B$5,'Inputs &amp; Outputs'!$B$6)</f>
        <v>7.9269901781837279E-2</v>
      </c>
      <c r="AI96">
        <f>NORMINV('Rand Int'!AI96,'Inputs &amp; Outputs'!$B$5,'Inputs &amp; Outputs'!$B$6)</f>
        <v>0.16103337566718992</v>
      </c>
      <c r="AJ96">
        <f>NORMINV('Rand Int'!AJ96,'Inputs &amp; Outputs'!$B$5,'Inputs &amp; Outputs'!$B$6)</f>
        <v>3.6412974352371459E-2</v>
      </c>
      <c r="AK96">
        <f>NORMINV('Rand Int'!AK96,'Inputs &amp; Outputs'!$B$5,'Inputs &amp; Outputs'!$B$6)</f>
        <v>-1.0215629335422707E-2</v>
      </c>
      <c r="AL96">
        <f>NORMINV('Rand Int'!AL96,'Inputs &amp; Outputs'!$B$5,'Inputs &amp; Outputs'!$B$6)</f>
        <v>-8.8094800690735303E-2</v>
      </c>
      <c r="AM96">
        <f>NORMINV('Rand Int'!AM96,'Inputs &amp; Outputs'!$B$5,'Inputs &amp; Outputs'!$B$6)</f>
        <v>0.10075337780451213</v>
      </c>
      <c r="AN96">
        <f>NORMINV('Rand Int'!AN96,'Inputs &amp; Outputs'!$B$5,'Inputs &amp; Outputs'!$B$6)</f>
        <v>0.15789200521799424</v>
      </c>
      <c r="AO96">
        <f>NORMINV('Rand Int'!AO96,'Inputs &amp; Outputs'!$B$5,'Inputs &amp; Outputs'!$B$6)</f>
        <v>0.12730872353079969</v>
      </c>
      <c r="AP96">
        <f>NORMINV('Rand Int'!AP96,'Inputs &amp; Outputs'!$B$5,'Inputs &amp; Outputs'!$B$6)</f>
        <v>6.611975701024557E-2</v>
      </c>
      <c r="AQ96">
        <f>NORMINV('Rand Int'!AQ96,'Inputs &amp; Outputs'!$B$5,'Inputs &amp; Outputs'!$B$6)</f>
        <v>-6.5871982380979521E-2</v>
      </c>
      <c r="AR96">
        <f>NORMINV('Rand Int'!AR96,'Inputs &amp; Outputs'!$B$5,'Inputs &amp; Outputs'!$B$6)</f>
        <v>-0.11525430847696194</v>
      </c>
      <c r="AS96">
        <f>NORMINV('Rand Int'!AS96,'Inputs &amp; Outputs'!$B$5,'Inputs &amp; Outputs'!$B$6)</f>
        <v>8.1994914607014038E-3</v>
      </c>
      <c r="AT96">
        <f>NORMINV('Rand Int'!AT96,'Inputs &amp; Outputs'!$B$5,'Inputs &amp; Outputs'!$B$6)</f>
        <v>7.2701092144449544E-2</v>
      </c>
      <c r="AU96">
        <f>NORMINV('Rand Int'!AU96,'Inputs &amp; Outputs'!$B$5,'Inputs &amp; Outputs'!$B$6)</f>
        <v>7.9254764566794728E-4</v>
      </c>
      <c r="AV96">
        <f>NORMINV('Rand Int'!AV96,'Inputs &amp; Outputs'!$B$5,'Inputs &amp; Outputs'!$B$6)</f>
        <v>0.13548098147791152</v>
      </c>
      <c r="AW96">
        <f>NORMINV('Rand Int'!AW96,'Inputs &amp; Outputs'!$B$5,'Inputs &amp; Outputs'!$B$6)</f>
        <v>3.790086249362723E-2</v>
      </c>
      <c r="AX96">
        <f>NORMINV('Rand Int'!AX96,'Inputs &amp; Outputs'!$B$5,'Inputs &amp; Outputs'!$B$6)</f>
        <v>0.21186748474468503</v>
      </c>
      <c r="AY96">
        <f>NORMINV('Rand Int'!AY96,'Inputs &amp; Outputs'!$B$5,'Inputs &amp; Outputs'!$B$6)</f>
        <v>0.16739253377744445</v>
      </c>
      <c r="AZ96">
        <f>NORMINV('Rand Int'!AZ96,'Inputs &amp; Outputs'!$B$5,'Inputs &amp; Outputs'!$B$6)</f>
        <v>-2.0437137703870067E-3</v>
      </c>
      <c r="BA96">
        <f>NORMINV('Rand Int'!BA96,'Inputs &amp; Outputs'!$B$5,'Inputs &amp; Outputs'!$B$6)</f>
        <v>4.3432525534527103E-2</v>
      </c>
      <c r="BB96">
        <f>NORMINV('Rand Int'!BB96,'Inputs &amp; Outputs'!$B$5,'Inputs &amp; Outputs'!$B$6)</f>
        <v>-3.9741859216240308E-2</v>
      </c>
      <c r="BC96">
        <f>NORMINV('Rand Int'!BC96,'Inputs &amp; Outputs'!$B$5,'Inputs &amp; Outputs'!$B$6)</f>
        <v>0.15819142097438127</v>
      </c>
      <c r="BD96">
        <f>NORMINV('Rand Int'!BD96,'Inputs &amp; Outputs'!$B$5,'Inputs &amp; Outputs'!$B$6)</f>
        <v>-1.5626637498417098E-2</v>
      </c>
      <c r="BE96">
        <f>NORMINV('Rand Int'!BE96,'Inputs &amp; Outputs'!$B$5,'Inputs &amp; Outputs'!$B$6)</f>
        <v>5.9743118902636061E-2</v>
      </c>
      <c r="BF96">
        <f>NORMINV('Rand Int'!BF96,'Inputs &amp; Outputs'!$B$5,'Inputs &amp; Outputs'!$B$6)</f>
        <v>5.4402343870773466E-2</v>
      </c>
      <c r="BG96">
        <f>NORMINV('Rand Int'!BG96,'Inputs &amp; Outputs'!$B$5,'Inputs &amp; Outputs'!$B$6)</f>
        <v>0.10862807226751273</v>
      </c>
      <c r="BH96">
        <f>NORMINV('Rand Int'!BH96,'Inputs &amp; Outputs'!$B$5,'Inputs &amp; Outputs'!$B$6)</f>
        <v>2.4161729949196145E-2</v>
      </c>
      <c r="BI96">
        <f>NORMINV('Rand Int'!BI96,'Inputs &amp; Outputs'!$B$5,'Inputs &amp; Outputs'!$B$6)</f>
        <v>-4.8554264460828528E-2</v>
      </c>
      <c r="BJ96">
        <f>NORMINV('Rand Int'!BJ96,'Inputs &amp; Outputs'!$B$5,'Inputs &amp; Outputs'!$B$6)</f>
        <v>0.13025921603204538</v>
      </c>
      <c r="BK96">
        <f>NORMINV('Rand Int'!BK96,'Inputs &amp; Outputs'!$B$5,'Inputs &amp; Outputs'!$B$6)</f>
        <v>5.5575945330675405E-2</v>
      </c>
      <c r="BL96">
        <f>NORMINV('Rand Int'!BL96,'Inputs &amp; Outputs'!$B$5,'Inputs &amp; Outputs'!$B$6)</f>
        <v>4.2641813637587914E-2</v>
      </c>
      <c r="BM96">
        <f>NORMINV('Rand Int'!BM96,'Inputs &amp; Outputs'!$B$5,'Inputs &amp; Outputs'!$B$6)</f>
        <v>0.14816117259894357</v>
      </c>
      <c r="BN96">
        <f>NORMINV('Rand Int'!BN96,'Inputs &amp; Outputs'!$B$5,'Inputs &amp; Outputs'!$B$6)</f>
        <v>7.8015262964321125E-2</v>
      </c>
      <c r="BO96">
        <f>NORMINV('Rand Int'!BO96,'Inputs &amp; Outputs'!$B$5,'Inputs &amp; Outputs'!$B$6)</f>
        <v>5.3588384582255802E-2</v>
      </c>
      <c r="BP96">
        <f>NORMINV('Rand Int'!BP96,'Inputs &amp; Outputs'!$B$5,'Inputs &amp; Outputs'!$B$6)</f>
        <v>9.3000781382323622E-2</v>
      </c>
      <c r="BQ96">
        <f>NORMINV('Rand Int'!BQ96,'Inputs &amp; Outputs'!$B$5,'Inputs &amp; Outputs'!$B$6)</f>
        <v>-5.6315822882569422E-3</v>
      </c>
      <c r="BR96">
        <f>NORMINV('Rand Int'!BR96,'Inputs &amp; Outputs'!$B$5,'Inputs &amp; Outputs'!$B$6)</f>
        <v>3.3744643589850548E-2</v>
      </c>
      <c r="BS96">
        <f>NORMINV('Rand Int'!BS96,'Inputs &amp; Outputs'!$B$5,'Inputs &amp; Outputs'!$B$6)</f>
        <v>0.10669453653147062</v>
      </c>
      <c r="BT96">
        <f>NORMINV('Rand Int'!BT96,'Inputs &amp; Outputs'!$B$5,'Inputs &amp; Outputs'!$B$6)</f>
        <v>5.9516575641464869E-2</v>
      </c>
    </row>
    <row r="97" spans="1:72" x14ac:dyDescent="0.25">
      <c r="A97" s="1">
        <v>96</v>
      </c>
      <c r="C97">
        <f>NORMINV('Rand Int'!C97,'Inputs &amp; Outputs'!$B$5,'Inputs &amp; Outputs'!$B$6)</f>
        <v>6.178131760405093E-2</v>
      </c>
      <c r="D97">
        <f>NORMINV('Rand Int'!D97,'Inputs &amp; Outputs'!$B$5,'Inputs &amp; Outputs'!$B$6)</f>
        <v>8.4579962591188135E-2</v>
      </c>
      <c r="E97">
        <f>NORMINV('Rand Int'!E97,'Inputs &amp; Outputs'!$B$5,'Inputs &amp; Outputs'!$B$6)</f>
        <v>-3.3722575469441615E-2</v>
      </c>
      <c r="F97">
        <f>NORMINV('Rand Int'!F97,'Inputs &amp; Outputs'!$B$5,'Inputs &amp; Outputs'!$B$6)</f>
        <v>9.9811655813733746E-2</v>
      </c>
      <c r="G97">
        <f>NORMINV('Rand Int'!G97,'Inputs &amp; Outputs'!$B$5,'Inputs &amp; Outputs'!$B$6)</f>
        <v>-6.2858431668113279E-3</v>
      </c>
      <c r="H97">
        <f>NORMINV('Rand Int'!H97,'Inputs &amp; Outputs'!$B$5,'Inputs &amp; Outputs'!$B$6)</f>
        <v>0.13466054147063516</v>
      </c>
      <c r="I97">
        <f>NORMINV('Rand Int'!I97,'Inputs &amp; Outputs'!$B$5,'Inputs &amp; Outputs'!$B$6)</f>
        <v>9.5888278934673221E-2</v>
      </c>
      <c r="J97">
        <f>NORMINV('Rand Int'!J97,'Inputs &amp; Outputs'!$B$5,'Inputs &amp; Outputs'!$B$6)</f>
        <v>3.5649231419196875E-2</v>
      </c>
      <c r="K97">
        <f>NORMINV('Rand Int'!K97,'Inputs &amp; Outputs'!$B$5,'Inputs &amp; Outputs'!$B$6)</f>
        <v>0.17164906135474226</v>
      </c>
      <c r="L97">
        <f>NORMINV('Rand Int'!L97,'Inputs &amp; Outputs'!$B$5,'Inputs &amp; Outputs'!$B$6)</f>
        <v>9.5507197075680533E-2</v>
      </c>
      <c r="M97">
        <f>NORMINV('Rand Int'!M97,'Inputs &amp; Outputs'!$B$5,'Inputs &amp; Outputs'!$B$6)</f>
        <v>0.11171817742315657</v>
      </c>
      <c r="N97">
        <f>NORMINV('Rand Int'!N97,'Inputs &amp; Outputs'!$B$5,'Inputs &amp; Outputs'!$B$6)</f>
        <v>0.14850066693430436</v>
      </c>
      <c r="O97">
        <f>NORMINV('Rand Int'!O97,'Inputs &amp; Outputs'!$B$5,'Inputs &amp; Outputs'!$B$6)</f>
        <v>0.22663881225887983</v>
      </c>
      <c r="P97">
        <f>NORMINV('Rand Int'!P97,'Inputs &amp; Outputs'!$B$5,'Inputs &amp; Outputs'!$B$6)</f>
        <v>-1.4346737294316084E-2</v>
      </c>
      <c r="Q97">
        <f>NORMINV('Rand Int'!Q97,'Inputs &amp; Outputs'!$B$5,'Inputs &amp; Outputs'!$B$6)</f>
        <v>0.12742151720158584</v>
      </c>
      <c r="R97">
        <f>NORMINV('Rand Int'!R97,'Inputs &amp; Outputs'!$B$5,'Inputs &amp; Outputs'!$B$6)</f>
        <v>2.2279425530326483E-2</v>
      </c>
      <c r="S97">
        <f>NORMINV('Rand Int'!S97,'Inputs &amp; Outputs'!$B$5,'Inputs &amp; Outputs'!$B$6)</f>
        <v>-1.3990338155559487E-2</v>
      </c>
      <c r="T97">
        <f>NORMINV('Rand Int'!T97,'Inputs &amp; Outputs'!$B$5,'Inputs &amp; Outputs'!$B$6)</f>
        <v>-4.8284578806661871E-3</v>
      </c>
      <c r="U97">
        <f>NORMINV('Rand Int'!U97,'Inputs &amp; Outputs'!$B$5,'Inputs &amp; Outputs'!$B$6)</f>
        <v>0.17068793068551957</v>
      </c>
      <c r="V97">
        <f>NORMINV('Rand Int'!V97,'Inputs &amp; Outputs'!$B$5,'Inputs &amp; Outputs'!$B$6)</f>
        <v>-5.585429934533391E-2</v>
      </c>
      <c r="W97">
        <f>NORMINV('Rand Int'!W97,'Inputs &amp; Outputs'!$B$5,'Inputs &amp; Outputs'!$B$6)</f>
        <v>4.4865849279811867E-3</v>
      </c>
      <c r="X97">
        <f>NORMINV('Rand Int'!X97,'Inputs &amp; Outputs'!$B$5,'Inputs &amp; Outputs'!$B$6)</f>
        <v>0.12112829439093029</v>
      </c>
      <c r="Y97">
        <f>NORMINV('Rand Int'!Y97,'Inputs &amp; Outputs'!$B$5,'Inputs &amp; Outputs'!$B$6)</f>
        <v>8.1800894943250296E-2</v>
      </c>
      <c r="Z97">
        <f>NORMINV('Rand Int'!Z97,'Inputs &amp; Outputs'!$B$5,'Inputs &amp; Outputs'!$B$6)</f>
        <v>5.5837116725098751E-2</v>
      </c>
      <c r="AA97">
        <f>NORMINV('Rand Int'!AA97,'Inputs &amp; Outputs'!$B$5,'Inputs &amp; Outputs'!$B$6)</f>
        <v>0.19310407163737164</v>
      </c>
      <c r="AB97">
        <f>NORMINV('Rand Int'!AB97,'Inputs &amp; Outputs'!$B$5,'Inputs &amp; Outputs'!$B$6)</f>
        <v>-7.0512948708388618E-2</v>
      </c>
      <c r="AC97">
        <f>NORMINV('Rand Int'!AC97,'Inputs &amp; Outputs'!$B$5,'Inputs &amp; Outputs'!$B$6)</f>
        <v>3.8150004430474269E-2</v>
      </c>
      <c r="AD97">
        <f>NORMINV('Rand Int'!AD97,'Inputs &amp; Outputs'!$B$5,'Inputs &amp; Outputs'!$B$6)</f>
        <v>0.12361263659620408</v>
      </c>
      <c r="AE97">
        <f>NORMINV('Rand Int'!AE97,'Inputs &amp; Outputs'!$B$5,'Inputs &amp; Outputs'!$B$6)</f>
        <v>0.10754593400461722</v>
      </c>
      <c r="AF97">
        <f>NORMINV('Rand Int'!AF97,'Inputs &amp; Outputs'!$B$5,'Inputs &amp; Outputs'!$B$6)</f>
        <v>3.9776176852371531E-2</v>
      </c>
      <c r="AG97">
        <f>NORMINV('Rand Int'!AG97,'Inputs &amp; Outputs'!$B$5,'Inputs &amp; Outputs'!$B$6)</f>
        <v>5.1759039511437427E-2</v>
      </c>
      <c r="AH97">
        <f>NORMINV('Rand Int'!AH97,'Inputs &amp; Outputs'!$B$5,'Inputs &amp; Outputs'!$B$6)</f>
        <v>3.77542143352608E-2</v>
      </c>
      <c r="AI97">
        <f>NORMINV('Rand Int'!AI97,'Inputs &amp; Outputs'!$B$5,'Inputs &amp; Outputs'!$B$6)</f>
        <v>4.0074966553323751E-2</v>
      </c>
      <c r="AJ97">
        <f>NORMINV('Rand Int'!AJ97,'Inputs &amp; Outputs'!$B$5,'Inputs &amp; Outputs'!$B$6)</f>
        <v>0.20037068665657273</v>
      </c>
      <c r="AK97">
        <f>NORMINV('Rand Int'!AK97,'Inputs &amp; Outputs'!$B$5,'Inputs &amp; Outputs'!$B$6)</f>
        <v>2.4205382923893591E-2</v>
      </c>
      <c r="AL97">
        <f>NORMINV('Rand Int'!AL97,'Inputs &amp; Outputs'!$B$5,'Inputs &amp; Outputs'!$B$6)</f>
        <v>5.5788730142915202E-2</v>
      </c>
      <c r="AM97">
        <f>NORMINV('Rand Int'!AM97,'Inputs &amp; Outputs'!$B$5,'Inputs &amp; Outputs'!$B$6)</f>
        <v>-5.5126848790989946E-2</v>
      </c>
      <c r="AN97">
        <f>NORMINV('Rand Int'!AN97,'Inputs &amp; Outputs'!$B$5,'Inputs &amp; Outputs'!$B$6)</f>
        <v>0.11332724455106299</v>
      </c>
      <c r="AO97">
        <f>NORMINV('Rand Int'!AO97,'Inputs &amp; Outputs'!$B$5,'Inputs &amp; Outputs'!$B$6)</f>
        <v>7.6551166763460132E-2</v>
      </c>
      <c r="AP97">
        <f>NORMINV('Rand Int'!AP97,'Inputs &amp; Outputs'!$B$5,'Inputs &amp; Outputs'!$B$6)</f>
        <v>7.0609760451306194E-2</v>
      </c>
      <c r="AQ97">
        <f>NORMINV('Rand Int'!AQ97,'Inputs &amp; Outputs'!$B$5,'Inputs &amp; Outputs'!$B$6)</f>
        <v>0.11827307915294308</v>
      </c>
      <c r="AR97">
        <f>NORMINV('Rand Int'!AR97,'Inputs &amp; Outputs'!$B$5,'Inputs &amp; Outputs'!$B$6)</f>
        <v>0.10512608287450811</v>
      </c>
      <c r="AS97">
        <f>NORMINV('Rand Int'!AS97,'Inputs &amp; Outputs'!$B$5,'Inputs &amp; Outputs'!$B$6)</f>
        <v>2.612328955392533E-2</v>
      </c>
      <c r="AT97">
        <f>NORMINV('Rand Int'!AT97,'Inputs &amp; Outputs'!$B$5,'Inputs &amp; Outputs'!$B$6)</f>
        <v>5.2835548044544989E-2</v>
      </c>
      <c r="AU97">
        <f>NORMINV('Rand Int'!AU97,'Inputs &amp; Outputs'!$B$5,'Inputs &amp; Outputs'!$B$6)</f>
        <v>9.3048626477634733E-2</v>
      </c>
      <c r="AV97">
        <f>NORMINV('Rand Int'!AV97,'Inputs &amp; Outputs'!$B$5,'Inputs &amp; Outputs'!$B$6)</f>
        <v>-4.869325503599406E-4</v>
      </c>
      <c r="AW97">
        <f>NORMINV('Rand Int'!AW97,'Inputs &amp; Outputs'!$B$5,'Inputs &amp; Outputs'!$B$6)</f>
        <v>2.7629501948600879E-2</v>
      </c>
      <c r="AX97">
        <f>NORMINV('Rand Int'!AX97,'Inputs &amp; Outputs'!$B$5,'Inputs &amp; Outputs'!$B$6)</f>
        <v>-3.3401285354222529E-2</v>
      </c>
      <c r="AY97">
        <f>NORMINV('Rand Int'!AY97,'Inputs &amp; Outputs'!$B$5,'Inputs &amp; Outputs'!$B$6)</f>
        <v>8.6594614847123177E-2</v>
      </c>
      <c r="AZ97">
        <f>NORMINV('Rand Int'!AZ97,'Inputs &amp; Outputs'!$B$5,'Inputs &amp; Outputs'!$B$6)</f>
        <v>1.3000742721305573E-2</v>
      </c>
      <c r="BA97">
        <f>NORMINV('Rand Int'!BA97,'Inputs &amp; Outputs'!$B$5,'Inputs &amp; Outputs'!$B$6)</f>
        <v>-8.7207364398527998E-3</v>
      </c>
      <c r="BB97">
        <f>NORMINV('Rand Int'!BB97,'Inputs &amp; Outputs'!$B$5,'Inputs &amp; Outputs'!$B$6)</f>
        <v>0.15878925573826391</v>
      </c>
      <c r="BC97">
        <f>NORMINV('Rand Int'!BC97,'Inputs &amp; Outputs'!$B$5,'Inputs &amp; Outputs'!$B$6)</f>
        <v>0.11124099860635667</v>
      </c>
      <c r="BD97">
        <f>NORMINV('Rand Int'!BD97,'Inputs &amp; Outputs'!$B$5,'Inputs &amp; Outputs'!$B$6)</f>
        <v>9.0642999737029301E-2</v>
      </c>
      <c r="BE97">
        <f>NORMINV('Rand Int'!BE97,'Inputs &amp; Outputs'!$B$5,'Inputs &amp; Outputs'!$B$6)</f>
        <v>3.4032566146605429E-2</v>
      </c>
      <c r="BF97">
        <f>NORMINV('Rand Int'!BF97,'Inputs &amp; Outputs'!$B$5,'Inputs &amp; Outputs'!$B$6)</f>
        <v>0.11534293703146054</v>
      </c>
      <c r="BG97">
        <f>NORMINV('Rand Int'!BG97,'Inputs &amp; Outputs'!$B$5,'Inputs &amp; Outputs'!$B$6)</f>
        <v>0.18060905907637195</v>
      </c>
      <c r="BH97">
        <f>NORMINV('Rand Int'!BH97,'Inputs &amp; Outputs'!$B$5,'Inputs &amp; Outputs'!$B$6)</f>
        <v>8.0043217816785958E-2</v>
      </c>
      <c r="BI97">
        <f>NORMINV('Rand Int'!BI97,'Inputs &amp; Outputs'!$B$5,'Inputs &amp; Outputs'!$B$6)</f>
        <v>4.9980859115132018E-2</v>
      </c>
      <c r="BJ97">
        <f>NORMINV('Rand Int'!BJ97,'Inputs &amp; Outputs'!$B$5,'Inputs &amp; Outputs'!$B$6)</f>
        <v>7.1543017569129383E-2</v>
      </c>
      <c r="BK97">
        <f>NORMINV('Rand Int'!BK97,'Inputs &amp; Outputs'!$B$5,'Inputs &amp; Outputs'!$B$6)</f>
        <v>9.2372930376494244E-2</v>
      </c>
      <c r="BL97">
        <f>NORMINV('Rand Int'!BL97,'Inputs &amp; Outputs'!$B$5,'Inputs &amp; Outputs'!$B$6)</f>
        <v>-9.6201591607394527E-3</v>
      </c>
      <c r="BM97">
        <f>NORMINV('Rand Int'!BM97,'Inputs &amp; Outputs'!$B$5,'Inputs &amp; Outputs'!$B$6)</f>
        <v>2.7060571649808546E-2</v>
      </c>
      <c r="BN97">
        <f>NORMINV('Rand Int'!BN97,'Inputs &amp; Outputs'!$B$5,'Inputs &amp; Outputs'!$B$6)</f>
        <v>0.15944593479155383</v>
      </c>
      <c r="BO97">
        <f>NORMINV('Rand Int'!BO97,'Inputs &amp; Outputs'!$B$5,'Inputs &amp; Outputs'!$B$6)</f>
        <v>4.7420623876434059E-2</v>
      </c>
      <c r="BP97">
        <f>NORMINV('Rand Int'!BP97,'Inputs &amp; Outputs'!$B$5,'Inputs &amp; Outputs'!$B$6)</f>
        <v>0.19076833240326893</v>
      </c>
      <c r="BQ97">
        <f>NORMINV('Rand Int'!BQ97,'Inputs &amp; Outputs'!$B$5,'Inputs &amp; Outputs'!$B$6)</f>
        <v>2.3005928021878501E-2</v>
      </c>
      <c r="BR97">
        <f>NORMINV('Rand Int'!BR97,'Inputs &amp; Outputs'!$B$5,'Inputs &amp; Outputs'!$B$6)</f>
        <v>4.3843603411365242E-2</v>
      </c>
      <c r="BS97">
        <f>NORMINV('Rand Int'!BS97,'Inputs &amp; Outputs'!$B$5,'Inputs &amp; Outputs'!$B$6)</f>
        <v>9.2386469588259995E-2</v>
      </c>
      <c r="BT97">
        <f>NORMINV('Rand Int'!BT97,'Inputs &amp; Outputs'!$B$5,'Inputs &amp; Outputs'!$B$6)</f>
        <v>0.11419698858670668</v>
      </c>
    </row>
    <row r="98" spans="1:72" x14ac:dyDescent="0.25">
      <c r="A98" s="1">
        <v>97</v>
      </c>
      <c r="C98">
        <f>NORMINV('Rand Int'!C98,'Inputs &amp; Outputs'!$B$5,'Inputs &amp; Outputs'!$B$6)</f>
        <v>3.7735932438274972E-2</v>
      </c>
      <c r="D98">
        <f>NORMINV('Rand Int'!D98,'Inputs &amp; Outputs'!$B$5,'Inputs &amp; Outputs'!$B$6)</f>
        <v>0.13119399736789789</v>
      </c>
      <c r="E98">
        <f>NORMINV('Rand Int'!E98,'Inputs &amp; Outputs'!$B$5,'Inputs &amp; Outputs'!$B$6)</f>
        <v>0.1045579692421845</v>
      </c>
      <c r="F98">
        <f>NORMINV('Rand Int'!F98,'Inputs &amp; Outputs'!$B$5,'Inputs &amp; Outputs'!$B$6)</f>
        <v>7.7104336408184579E-2</v>
      </c>
      <c r="G98">
        <f>NORMINV('Rand Int'!G98,'Inputs &amp; Outputs'!$B$5,'Inputs &amp; Outputs'!$B$6)</f>
        <v>3.1307349353226752E-2</v>
      </c>
      <c r="H98">
        <f>NORMINV('Rand Int'!H98,'Inputs &amp; Outputs'!$B$5,'Inputs &amp; Outputs'!$B$6)</f>
        <v>2.2046002629355195E-2</v>
      </c>
      <c r="I98">
        <f>NORMINV('Rand Int'!I98,'Inputs &amp; Outputs'!$B$5,'Inputs &amp; Outputs'!$B$6)</f>
        <v>8.5008393787536954E-2</v>
      </c>
      <c r="J98">
        <f>NORMINV('Rand Int'!J98,'Inputs &amp; Outputs'!$B$5,'Inputs &amp; Outputs'!$B$6)</f>
        <v>6.6690199711243528E-2</v>
      </c>
      <c r="K98">
        <f>NORMINV('Rand Int'!K98,'Inputs &amp; Outputs'!$B$5,'Inputs &amp; Outputs'!$B$6)</f>
        <v>0.21239661759546499</v>
      </c>
      <c r="L98">
        <f>NORMINV('Rand Int'!L98,'Inputs &amp; Outputs'!$B$5,'Inputs &amp; Outputs'!$B$6)</f>
        <v>7.6597173928981993E-2</v>
      </c>
      <c r="M98">
        <f>NORMINV('Rand Int'!M98,'Inputs &amp; Outputs'!$B$5,'Inputs &amp; Outputs'!$B$6)</f>
        <v>1.9344560623889138E-2</v>
      </c>
      <c r="N98">
        <f>NORMINV('Rand Int'!N98,'Inputs &amp; Outputs'!$B$5,'Inputs &amp; Outputs'!$B$6)</f>
        <v>-8.1133196620308101E-2</v>
      </c>
      <c r="O98">
        <f>NORMINV('Rand Int'!O98,'Inputs &amp; Outputs'!$B$5,'Inputs &amp; Outputs'!$B$6)</f>
        <v>-3.7885116430737817E-2</v>
      </c>
      <c r="P98">
        <f>NORMINV('Rand Int'!P98,'Inputs &amp; Outputs'!$B$5,'Inputs &amp; Outputs'!$B$6)</f>
        <v>3.6636319348777049E-2</v>
      </c>
      <c r="Q98">
        <f>NORMINV('Rand Int'!Q98,'Inputs &amp; Outputs'!$B$5,'Inputs &amp; Outputs'!$B$6)</f>
        <v>6.2781642305589358E-2</v>
      </c>
      <c r="R98">
        <f>NORMINV('Rand Int'!R98,'Inputs &amp; Outputs'!$B$5,'Inputs &amp; Outputs'!$B$6)</f>
        <v>-2.5300517226509084E-2</v>
      </c>
      <c r="S98">
        <f>NORMINV('Rand Int'!S98,'Inputs &amp; Outputs'!$B$5,'Inputs &amp; Outputs'!$B$6)</f>
        <v>3.6001334564695814E-2</v>
      </c>
      <c r="T98">
        <f>NORMINV('Rand Int'!T98,'Inputs &amp; Outputs'!$B$5,'Inputs &amp; Outputs'!$B$6)</f>
        <v>-6.3377989257079992E-2</v>
      </c>
      <c r="U98">
        <f>NORMINV('Rand Int'!U98,'Inputs &amp; Outputs'!$B$5,'Inputs &amp; Outputs'!$B$6)</f>
        <v>7.40636005629043E-2</v>
      </c>
      <c r="V98">
        <f>NORMINV('Rand Int'!V98,'Inputs &amp; Outputs'!$B$5,'Inputs &amp; Outputs'!$B$6)</f>
        <v>5.7572396637295117E-2</v>
      </c>
      <c r="W98">
        <f>NORMINV('Rand Int'!W98,'Inputs &amp; Outputs'!$B$5,'Inputs &amp; Outputs'!$B$6)</f>
        <v>-3.2906991263222204E-2</v>
      </c>
      <c r="X98">
        <f>NORMINV('Rand Int'!X98,'Inputs &amp; Outputs'!$B$5,'Inputs &amp; Outputs'!$B$6)</f>
        <v>0.11326239622409959</v>
      </c>
      <c r="Y98">
        <f>NORMINV('Rand Int'!Y98,'Inputs &amp; Outputs'!$B$5,'Inputs &amp; Outputs'!$B$6)</f>
        <v>0.11036942203201811</v>
      </c>
      <c r="Z98">
        <f>NORMINV('Rand Int'!Z98,'Inputs &amp; Outputs'!$B$5,'Inputs &amp; Outputs'!$B$6)</f>
        <v>0.11217025663701169</v>
      </c>
      <c r="AA98">
        <f>NORMINV('Rand Int'!AA98,'Inputs &amp; Outputs'!$B$5,'Inputs &amp; Outputs'!$B$6)</f>
        <v>0.19433274636555919</v>
      </c>
      <c r="AB98">
        <f>NORMINV('Rand Int'!AB98,'Inputs &amp; Outputs'!$B$5,'Inputs &amp; Outputs'!$B$6)</f>
        <v>0.1111556988714046</v>
      </c>
      <c r="AC98">
        <f>NORMINV('Rand Int'!AC98,'Inputs &amp; Outputs'!$B$5,'Inputs &amp; Outputs'!$B$6)</f>
        <v>-9.1251823437805774E-2</v>
      </c>
      <c r="AD98">
        <f>NORMINV('Rand Int'!AD98,'Inputs &amp; Outputs'!$B$5,'Inputs &amp; Outputs'!$B$6)</f>
        <v>-0.13113158886072462</v>
      </c>
      <c r="AE98">
        <f>NORMINV('Rand Int'!AE98,'Inputs &amp; Outputs'!$B$5,'Inputs &amp; Outputs'!$B$6)</f>
        <v>0.10658185281887242</v>
      </c>
      <c r="AF98">
        <f>NORMINV('Rand Int'!AF98,'Inputs &amp; Outputs'!$B$5,'Inputs &amp; Outputs'!$B$6)</f>
        <v>-0.1151539103537369</v>
      </c>
      <c r="AG98">
        <f>NORMINV('Rand Int'!AG98,'Inputs &amp; Outputs'!$B$5,'Inputs &amp; Outputs'!$B$6)</f>
        <v>9.2344811540400903E-2</v>
      </c>
      <c r="AH98">
        <f>NORMINV('Rand Int'!AH98,'Inputs &amp; Outputs'!$B$5,'Inputs &amp; Outputs'!$B$6)</f>
        <v>-4.5109578676267831E-2</v>
      </c>
      <c r="AI98">
        <f>NORMINV('Rand Int'!AI98,'Inputs &amp; Outputs'!$B$5,'Inputs &amp; Outputs'!$B$6)</f>
        <v>-7.9859982622438264E-2</v>
      </c>
      <c r="AJ98">
        <f>NORMINV('Rand Int'!AJ98,'Inputs &amp; Outputs'!$B$5,'Inputs &amp; Outputs'!$B$6)</f>
        <v>2.8123131284755742E-2</v>
      </c>
      <c r="AK98">
        <f>NORMINV('Rand Int'!AK98,'Inputs &amp; Outputs'!$B$5,'Inputs &amp; Outputs'!$B$6)</f>
        <v>-9.5506105642101935E-3</v>
      </c>
      <c r="AL98">
        <f>NORMINV('Rand Int'!AL98,'Inputs &amp; Outputs'!$B$5,'Inputs &amp; Outputs'!$B$6)</f>
        <v>-6.2682526339305225E-2</v>
      </c>
      <c r="AM98">
        <f>NORMINV('Rand Int'!AM98,'Inputs &amp; Outputs'!$B$5,'Inputs &amp; Outputs'!$B$6)</f>
        <v>-4.0048205502264525E-2</v>
      </c>
      <c r="AN98">
        <f>NORMINV('Rand Int'!AN98,'Inputs &amp; Outputs'!$B$5,'Inputs &amp; Outputs'!$B$6)</f>
        <v>4.2874395794309933E-2</v>
      </c>
      <c r="AO98">
        <f>NORMINV('Rand Int'!AO98,'Inputs &amp; Outputs'!$B$5,'Inputs &amp; Outputs'!$B$6)</f>
        <v>3.6802249954241167E-2</v>
      </c>
      <c r="AP98">
        <f>NORMINV('Rand Int'!AP98,'Inputs &amp; Outputs'!$B$5,'Inputs &amp; Outputs'!$B$6)</f>
        <v>0.11242838449576639</v>
      </c>
      <c r="AQ98">
        <f>NORMINV('Rand Int'!AQ98,'Inputs &amp; Outputs'!$B$5,'Inputs &amp; Outputs'!$B$6)</f>
        <v>6.1560964119998285E-2</v>
      </c>
      <c r="AR98">
        <f>NORMINV('Rand Int'!AR98,'Inputs &amp; Outputs'!$B$5,'Inputs &amp; Outputs'!$B$6)</f>
        <v>8.249747453697194E-2</v>
      </c>
      <c r="AS98">
        <f>NORMINV('Rand Int'!AS98,'Inputs &amp; Outputs'!$B$5,'Inputs &amp; Outputs'!$B$6)</f>
        <v>2.0359241853490827E-2</v>
      </c>
      <c r="AT98">
        <f>NORMINV('Rand Int'!AT98,'Inputs &amp; Outputs'!$B$5,'Inputs &amp; Outputs'!$B$6)</f>
        <v>-6.1248723585333037E-3</v>
      </c>
      <c r="AU98">
        <f>NORMINV('Rand Int'!AU98,'Inputs &amp; Outputs'!$B$5,'Inputs &amp; Outputs'!$B$6)</f>
        <v>-1.0580479391405467E-2</v>
      </c>
      <c r="AV98">
        <f>NORMINV('Rand Int'!AV98,'Inputs &amp; Outputs'!$B$5,'Inputs &amp; Outputs'!$B$6)</f>
        <v>0.12250237056946986</v>
      </c>
      <c r="AW98">
        <f>NORMINV('Rand Int'!AW98,'Inputs &amp; Outputs'!$B$5,'Inputs &amp; Outputs'!$B$6)</f>
        <v>0.11050000850994499</v>
      </c>
      <c r="AX98">
        <f>NORMINV('Rand Int'!AX98,'Inputs &amp; Outputs'!$B$5,'Inputs &amp; Outputs'!$B$6)</f>
        <v>-8.7291298187495647E-2</v>
      </c>
      <c r="AY98">
        <f>NORMINV('Rand Int'!AY98,'Inputs &amp; Outputs'!$B$5,'Inputs &amp; Outputs'!$B$6)</f>
        <v>4.9347243325141663E-2</v>
      </c>
      <c r="AZ98">
        <f>NORMINV('Rand Int'!AZ98,'Inputs &amp; Outputs'!$B$5,'Inputs &amp; Outputs'!$B$6)</f>
        <v>-3.7516011837686256E-2</v>
      </c>
      <c r="BA98">
        <f>NORMINV('Rand Int'!BA98,'Inputs &amp; Outputs'!$B$5,'Inputs &amp; Outputs'!$B$6)</f>
        <v>0.1580300649280037</v>
      </c>
      <c r="BB98">
        <f>NORMINV('Rand Int'!BB98,'Inputs &amp; Outputs'!$B$5,'Inputs &amp; Outputs'!$B$6)</f>
        <v>6.4414383632190639E-2</v>
      </c>
      <c r="BC98">
        <f>NORMINV('Rand Int'!BC98,'Inputs &amp; Outputs'!$B$5,'Inputs &amp; Outputs'!$B$6)</f>
        <v>0.11791921232364114</v>
      </c>
      <c r="BD98">
        <f>NORMINV('Rand Int'!BD98,'Inputs &amp; Outputs'!$B$5,'Inputs &amp; Outputs'!$B$6)</f>
        <v>-4.0994171129050613E-2</v>
      </c>
      <c r="BE98">
        <f>NORMINV('Rand Int'!BE98,'Inputs &amp; Outputs'!$B$5,'Inputs &amp; Outputs'!$B$6)</f>
        <v>0.11354379509721446</v>
      </c>
      <c r="BF98">
        <f>NORMINV('Rand Int'!BF98,'Inputs &amp; Outputs'!$B$5,'Inputs &amp; Outputs'!$B$6)</f>
        <v>3.5777094876540655E-2</v>
      </c>
      <c r="BG98">
        <f>NORMINV('Rand Int'!BG98,'Inputs &amp; Outputs'!$B$5,'Inputs &amp; Outputs'!$B$6)</f>
        <v>0.15201638269511586</v>
      </c>
      <c r="BH98">
        <f>NORMINV('Rand Int'!BH98,'Inputs &amp; Outputs'!$B$5,'Inputs &amp; Outputs'!$B$6)</f>
        <v>3.3566454412546187E-2</v>
      </c>
      <c r="BI98">
        <f>NORMINV('Rand Int'!BI98,'Inputs &amp; Outputs'!$B$5,'Inputs &amp; Outputs'!$B$6)</f>
        <v>4.394707286485236E-2</v>
      </c>
      <c r="BJ98">
        <f>NORMINV('Rand Int'!BJ98,'Inputs &amp; Outputs'!$B$5,'Inputs &amp; Outputs'!$B$6)</f>
        <v>-0.15878407094956853</v>
      </c>
      <c r="BK98">
        <f>NORMINV('Rand Int'!BK98,'Inputs &amp; Outputs'!$B$5,'Inputs &amp; Outputs'!$B$6)</f>
        <v>0.15554771204891815</v>
      </c>
      <c r="BL98">
        <f>NORMINV('Rand Int'!BL98,'Inputs &amp; Outputs'!$B$5,'Inputs &amp; Outputs'!$B$6)</f>
        <v>5.7838693492120272E-2</v>
      </c>
      <c r="BM98">
        <f>NORMINV('Rand Int'!BM98,'Inputs &amp; Outputs'!$B$5,'Inputs &amp; Outputs'!$B$6)</f>
        <v>0.1481989407748503</v>
      </c>
      <c r="BN98">
        <f>NORMINV('Rand Int'!BN98,'Inputs &amp; Outputs'!$B$5,'Inputs &amp; Outputs'!$B$6)</f>
        <v>6.8778307999727603E-2</v>
      </c>
      <c r="BO98">
        <f>NORMINV('Rand Int'!BO98,'Inputs &amp; Outputs'!$B$5,'Inputs &amp; Outputs'!$B$6)</f>
        <v>0.19846134679022578</v>
      </c>
      <c r="BP98">
        <f>NORMINV('Rand Int'!BP98,'Inputs &amp; Outputs'!$B$5,'Inputs &amp; Outputs'!$B$6)</f>
        <v>4.1015720559580623E-3</v>
      </c>
      <c r="BQ98">
        <f>NORMINV('Rand Int'!BQ98,'Inputs &amp; Outputs'!$B$5,'Inputs &amp; Outputs'!$B$6)</f>
        <v>7.8193845441555554E-2</v>
      </c>
      <c r="BR98">
        <f>NORMINV('Rand Int'!BR98,'Inputs &amp; Outputs'!$B$5,'Inputs &amp; Outputs'!$B$6)</f>
        <v>0.21075210047423307</v>
      </c>
      <c r="BS98">
        <f>NORMINV('Rand Int'!BS98,'Inputs &amp; Outputs'!$B$5,'Inputs &amp; Outputs'!$B$6)</f>
        <v>5.3153468002144141E-3</v>
      </c>
      <c r="BT98">
        <f>NORMINV('Rand Int'!BT98,'Inputs &amp; Outputs'!$B$5,'Inputs &amp; Outputs'!$B$6)</f>
        <v>4.4554545692292447E-2</v>
      </c>
    </row>
    <row r="99" spans="1:72" x14ac:dyDescent="0.25">
      <c r="A99" s="1">
        <v>98</v>
      </c>
      <c r="C99">
        <f>NORMINV('Rand Int'!C99,'Inputs &amp; Outputs'!$B$5,'Inputs &amp; Outputs'!$B$6)</f>
        <v>-3.3097656289548388E-4</v>
      </c>
      <c r="D99">
        <f>NORMINV('Rand Int'!D99,'Inputs &amp; Outputs'!$B$5,'Inputs &amp; Outputs'!$B$6)</f>
        <v>8.933753563786978E-2</v>
      </c>
      <c r="E99">
        <f>NORMINV('Rand Int'!E99,'Inputs &amp; Outputs'!$B$5,'Inputs &amp; Outputs'!$B$6)</f>
        <v>-3.8798486380138733E-2</v>
      </c>
      <c r="F99">
        <f>NORMINV('Rand Int'!F99,'Inputs &amp; Outputs'!$B$5,'Inputs &amp; Outputs'!$B$6)</f>
        <v>9.9453244402627747E-2</v>
      </c>
      <c r="G99">
        <f>NORMINV('Rand Int'!G99,'Inputs &amp; Outputs'!$B$5,'Inputs &amp; Outputs'!$B$6)</f>
        <v>0.13312090228540691</v>
      </c>
      <c r="H99">
        <f>NORMINV('Rand Int'!H99,'Inputs &amp; Outputs'!$B$5,'Inputs &amp; Outputs'!$B$6)</f>
        <v>8.7749506373395542E-2</v>
      </c>
      <c r="I99">
        <f>NORMINV('Rand Int'!I99,'Inputs &amp; Outputs'!$B$5,'Inputs &amp; Outputs'!$B$6)</f>
        <v>-2.519747400470479E-3</v>
      </c>
      <c r="J99">
        <f>NORMINV('Rand Int'!J99,'Inputs &amp; Outputs'!$B$5,'Inputs &amp; Outputs'!$B$6)</f>
        <v>-9.3587098095346127E-3</v>
      </c>
      <c r="K99">
        <f>NORMINV('Rand Int'!K99,'Inputs &amp; Outputs'!$B$5,'Inputs &amp; Outputs'!$B$6)</f>
        <v>0.17239024681569801</v>
      </c>
      <c r="L99">
        <f>NORMINV('Rand Int'!L99,'Inputs &amp; Outputs'!$B$5,'Inputs &amp; Outputs'!$B$6)</f>
        <v>0.19835096982713538</v>
      </c>
      <c r="M99">
        <f>NORMINV('Rand Int'!M99,'Inputs &amp; Outputs'!$B$5,'Inputs &amp; Outputs'!$B$6)</f>
        <v>5.7575979585820627E-2</v>
      </c>
      <c r="N99">
        <f>NORMINV('Rand Int'!N99,'Inputs &amp; Outputs'!$B$5,'Inputs &amp; Outputs'!$B$6)</f>
        <v>5.017212542092081E-2</v>
      </c>
      <c r="O99">
        <f>NORMINV('Rand Int'!O99,'Inputs &amp; Outputs'!$B$5,'Inputs &amp; Outputs'!$B$6)</f>
        <v>3.2411834479629864E-2</v>
      </c>
      <c r="P99">
        <f>NORMINV('Rand Int'!P99,'Inputs &amp; Outputs'!$B$5,'Inputs &amp; Outputs'!$B$6)</f>
        <v>0.11077688709925534</v>
      </c>
      <c r="Q99">
        <f>NORMINV('Rand Int'!Q99,'Inputs &amp; Outputs'!$B$5,'Inputs &amp; Outputs'!$B$6)</f>
        <v>0.13025739191320995</v>
      </c>
      <c r="R99">
        <f>NORMINV('Rand Int'!R99,'Inputs &amp; Outputs'!$B$5,'Inputs &amp; Outputs'!$B$6)</f>
        <v>2.7474317076857657E-3</v>
      </c>
      <c r="S99">
        <f>NORMINV('Rand Int'!S99,'Inputs &amp; Outputs'!$B$5,'Inputs &amp; Outputs'!$B$6)</f>
        <v>6.7746949216261787E-2</v>
      </c>
      <c r="T99">
        <f>NORMINV('Rand Int'!T99,'Inputs &amp; Outputs'!$B$5,'Inputs &amp; Outputs'!$B$6)</f>
        <v>5.0805932795290373E-2</v>
      </c>
      <c r="U99">
        <f>NORMINV('Rand Int'!U99,'Inputs &amp; Outputs'!$B$5,'Inputs &amp; Outputs'!$B$6)</f>
        <v>-2.8475675980302512E-2</v>
      </c>
      <c r="V99">
        <f>NORMINV('Rand Int'!V99,'Inputs &amp; Outputs'!$B$5,'Inputs &amp; Outputs'!$B$6)</f>
        <v>6.6851177796221101E-2</v>
      </c>
      <c r="W99">
        <f>NORMINV('Rand Int'!W99,'Inputs &amp; Outputs'!$B$5,'Inputs &amp; Outputs'!$B$6)</f>
        <v>4.5484122516692371E-2</v>
      </c>
      <c r="X99">
        <f>NORMINV('Rand Int'!X99,'Inputs &amp; Outputs'!$B$5,'Inputs &amp; Outputs'!$B$6)</f>
        <v>6.5146881397703429E-2</v>
      </c>
      <c r="Y99">
        <f>NORMINV('Rand Int'!Y99,'Inputs &amp; Outputs'!$B$5,'Inputs &amp; Outputs'!$B$6)</f>
        <v>6.6945105875238095E-2</v>
      </c>
      <c r="Z99">
        <f>NORMINV('Rand Int'!Z99,'Inputs &amp; Outputs'!$B$5,'Inputs &amp; Outputs'!$B$6)</f>
        <v>0.12355890803717053</v>
      </c>
      <c r="AA99">
        <f>NORMINV('Rand Int'!AA99,'Inputs &amp; Outputs'!$B$5,'Inputs &amp; Outputs'!$B$6)</f>
        <v>6.4926919177637502E-2</v>
      </c>
      <c r="AB99">
        <f>NORMINV('Rand Int'!AB99,'Inputs &amp; Outputs'!$B$5,'Inputs &amp; Outputs'!$B$6)</f>
        <v>5.2079971973160527E-2</v>
      </c>
      <c r="AC99">
        <f>NORMINV('Rand Int'!AC99,'Inputs &amp; Outputs'!$B$5,'Inputs &amp; Outputs'!$B$6)</f>
        <v>-5.946506274860551E-2</v>
      </c>
      <c r="AD99">
        <f>NORMINV('Rand Int'!AD99,'Inputs &amp; Outputs'!$B$5,'Inputs &amp; Outputs'!$B$6)</f>
        <v>1.0196287762211362E-2</v>
      </c>
      <c r="AE99">
        <f>NORMINV('Rand Int'!AE99,'Inputs &amp; Outputs'!$B$5,'Inputs &amp; Outputs'!$B$6)</f>
        <v>-3.7741553846262654E-2</v>
      </c>
      <c r="AF99">
        <f>NORMINV('Rand Int'!AF99,'Inputs &amp; Outputs'!$B$5,'Inputs &amp; Outputs'!$B$6)</f>
        <v>0.10256864524152046</v>
      </c>
      <c r="AG99">
        <f>NORMINV('Rand Int'!AG99,'Inputs &amp; Outputs'!$B$5,'Inputs &amp; Outputs'!$B$6)</f>
        <v>0.13511624262237448</v>
      </c>
      <c r="AH99">
        <f>NORMINV('Rand Int'!AH99,'Inputs &amp; Outputs'!$B$5,'Inputs &amp; Outputs'!$B$6)</f>
        <v>-3.7104181722687368E-2</v>
      </c>
      <c r="AI99">
        <f>NORMINV('Rand Int'!AI99,'Inputs &amp; Outputs'!$B$5,'Inputs &amp; Outputs'!$B$6)</f>
        <v>-5.2964994102579155E-2</v>
      </c>
      <c r="AJ99">
        <f>NORMINV('Rand Int'!AJ99,'Inputs &amp; Outputs'!$B$5,'Inputs &amp; Outputs'!$B$6)</f>
        <v>0.13265309336641901</v>
      </c>
      <c r="AK99">
        <f>NORMINV('Rand Int'!AK99,'Inputs &amp; Outputs'!$B$5,'Inputs &amp; Outputs'!$B$6)</f>
        <v>-7.5888567236984561E-2</v>
      </c>
      <c r="AL99">
        <f>NORMINV('Rand Int'!AL99,'Inputs &amp; Outputs'!$B$5,'Inputs &amp; Outputs'!$B$6)</f>
        <v>0.13336719311690859</v>
      </c>
      <c r="AM99">
        <f>NORMINV('Rand Int'!AM99,'Inputs &amp; Outputs'!$B$5,'Inputs &amp; Outputs'!$B$6)</f>
        <v>3.2164360685860802E-2</v>
      </c>
      <c r="AN99">
        <f>NORMINV('Rand Int'!AN99,'Inputs &amp; Outputs'!$B$5,'Inputs &amp; Outputs'!$B$6)</f>
        <v>9.5813331593623194E-3</v>
      </c>
      <c r="AO99">
        <f>NORMINV('Rand Int'!AO99,'Inputs &amp; Outputs'!$B$5,'Inputs &amp; Outputs'!$B$6)</f>
        <v>0.14578334678643379</v>
      </c>
      <c r="AP99">
        <f>NORMINV('Rand Int'!AP99,'Inputs &amp; Outputs'!$B$5,'Inputs &amp; Outputs'!$B$6)</f>
        <v>-3.1697417031266439E-4</v>
      </c>
      <c r="AQ99">
        <f>NORMINV('Rand Int'!AQ99,'Inputs &amp; Outputs'!$B$5,'Inputs &amp; Outputs'!$B$6)</f>
        <v>1.1203468195839783E-3</v>
      </c>
      <c r="AR99">
        <f>NORMINV('Rand Int'!AR99,'Inputs &amp; Outputs'!$B$5,'Inputs &amp; Outputs'!$B$6)</f>
        <v>9.3139190427280083E-2</v>
      </c>
      <c r="AS99">
        <f>NORMINV('Rand Int'!AS99,'Inputs &amp; Outputs'!$B$5,'Inputs &amp; Outputs'!$B$6)</f>
        <v>-5.2853222287814722E-2</v>
      </c>
      <c r="AT99">
        <f>NORMINV('Rand Int'!AT99,'Inputs &amp; Outputs'!$B$5,'Inputs &amp; Outputs'!$B$6)</f>
        <v>2.5465504391182503E-3</v>
      </c>
      <c r="AU99">
        <f>NORMINV('Rand Int'!AU99,'Inputs &amp; Outputs'!$B$5,'Inputs &amp; Outputs'!$B$6)</f>
        <v>0.17047098955824225</v>
      </c>
      <c r="AV99">
        <f>NORMINV('Rand Int'!AV99,'Inputs &amp; Outputs'!$B$5,'Inputs &amp; Outputs'!$B$6)</f>
        <v>0.12432283591083691</v>
      </c>
      <c r="AW99">
        <f>NORMINV('Rand Int'!AW99,'Inputs &amp; Outputs'!$B$5,'Inputs &amp; Outputs'!$B$6)</f>
        <v>0.15964195679739027</v>
      </c>
      <c r="AX99">
        <f>NORMINV('Rand Int'!AX99,'Inputs &amp; Outputs'!$B$5,'Inputs &amp; Outputs'!$B$6)</f>
        <v>4.628599181450288E-2</v>
      </c>
      <c r="AY99">
        <f>NORMINV('Rand Int'!AY99,'Inputs &amp; Outputs'!$B$5,'Inputs &amp; Outputs'!$B$6)</f>
        <v>3.3513023004580873E-2</v>
      </c>
      <c r="AZ99">
        <f>NORMINV('Rand Int'!AZ99,'Inputs &amp; Outputs'!$B$5,'Inputs &amp; Outputs'!$B$6)</f>
        <v>-4.6227561109892901E-2</v>
      </c>
      <c r="BA99">
        <f>NORMINV('Rand Int'!BA99,'Inputs &amp; Outputs'!$B$5,'Inputs &amp; Outputs'!$B$6)</f>
        <v>0.16334246467460298</v>
      </c>
      <c r="BB99">
        <f>NORMINV('Rand Int'!BB99,'Inputs &amp; Outputs'!$B$5,'Inputs &amp; Outputs'!$B$6)</f>
        <v>0.18459773579924241</v>
      </c>
      <c r="BC99">
        <f>NORMINV('Rand Int'!BC99,'Inputs &amp; Outputs'!$B$5,'Inputs &amp; Outputs'!$B$6)</f>
        <v>4.0012282268581841E-2</v>
      </c>
      <c r="BD99">
        <f>NORMINV('Rand Int'!BD99,'Inputs &amp; Outputs'!$B$5,'Inputs &amp; Outputs'!$B$6)</f>
        <v>6.2740921048034956E-2</v>
      </c>
      <c r="BE99">
        <f>NORMINV('Rand Int'!BE99,'Inputs &amp; Outputs'!$B$5,'Inputs &amp; Outputs'!$B$6)</f>
        <v>-2.4659284669553652E-2</v>
      </c>
      <c r="BF99">
        <f>NORMINV('Rand Int'!BF99,'Inputs &amp; Outputs'!$B$5,'Inputs &amp; Outputs'!$B$6)</f>
        <v>-2.5526494748656273E-2</v>
      </c>
      <c r="BG99">
        <f>NORMINV('Rand Int'!BG99,'Inputs &amp; Outputs'!$B$5,'Inputs &amp; Outputs'!$B$6)</f>
        <v>0.11120766151582862</v>
      </c>
      <c r="BH99">
        <f>NORMINV('Rand Int'!BH99,'Inputs &amp; Outputs'!$B$5,'Inputs &amp; Outputs'!$B$6)</f>
        <v>0.10432388861525417</v>
      </c>
      <c r="BI99">
        <f>NORMINV('Rand Int'!BI99,'Inputs &amp; Outputs'!$B$5,'Inputs &amp; Outputs'!$B$6)</f>
        <v>0.12698024563903448</v>
      </c>
      <c r="BJ99">
        <f>NORMINV('Rand Int'!BJ99,'Inputs &amp; Outputs'!$B$5,'Inputs &amp; Outputs'!$B$6)</f>
        <v>8.629238731423941E-2</v>
      </c>
      <c r="BK99">
        <f>NORMINV('Rand Int'!BK99,'Inputs &amp; Outputs'!$B$5,'Inputs &amp; Outputs'!$B$6)</f>
        <v>0.19471903269947999</v>
      </c>
      <c r="BL99">
        <f>NORMINV('Rand Int'!BL99,'Inputs &amp; Outputs'!$B$5,'Inputs &amp; Outputs'!$B$6)</f>
        <v>3.2042032336998906E-2</v>
      </c>
      <c r="BM99">
        <f>NORMINV('Rand Int'!BM99,'Inputs &amp; Outputs'!$B$5,'Inputs &amp; Outputs'!$B$6)</f>
        <v>-0.14975690965198593</v>
      </c>
      <c r="BN99">
        <f>NORMINV('Rand Int'!BN99,'Inputs &amp; Outputs'!$B$5,'Inputs &amp; Outputs'!$B$6)</f>
        <v>2.0416055910831725E-2</v>
      </c>
      <c r="BO99">
        <f>NORMINV('Rand Int'!BO99,'Inputs &amp; Outputs'!$B$5,'Inputs &amp; Outputs'!$B$6)</f>
        <v>1.1220452309362756E-2</v>
      </c>
      <c r="BP99">
        <f>NORMINV('Rand Int'!BP99,'Inputs &amp; Outputs'!$B$5,'Inputs &amp; Outputs'!$B$6)</f>
        <v>3.5992244205592966E-2</v>
      </c>
      <c r="BQ99">
        <f>NORMINV('Rand Int'!BQ99,'Inputs &amp; Outputs'!$B$5,'Inputs &amp; Outputs'!$B$6)</f>
        <v>-2.8827093913528598E-2</v>
      </c>
      <c r="BR99">
        <f>NORMINV('Rand Int'!BR99,'Inputs &amp; Outputs'!$B$5,'Inputs &amp; Outputs'!$B$6)</f>
        <v>7.6997678913551207E-2</v>
      </c>
      <c r="BS99">
        <f>NORMINV('Rand Int'!BS99,'Inputs &amp; Outputs'!$B$5,'Inputs &amp; Outputs'!$B$6)</f>
        <v>-3.0717818874369807E-2</v>
      </c>
      <c r="BT99">
        <f>NORMINV('Rand Int'!BT99,'Inputs &amp; Outputs'!$B$5,'Inputs &amp; Outputs'!$B$6)</f>
        <v>9.0998998436163783E-2</v>
      </c>
    </row>
    <row r="100" spans="1:72" x14ac:dyDescent="0.25">
      <c r="A100" s="1">
        <v>99</v>
      </c>
      <c r="C100">
        <f>NORMINV('Rand Int'!C100,'Inputs &amp; Outputs'!$B$5,'Inputs &amp; Outputs'!$B$6)</f>
        <v>-2.9592363403809593E-2</v>
      </c>
      <c r="D100">
        <f>NORMINV('Rand Int'!D100,'Inputs &amp; Outputs'!$B$5,'Inputs &amp; Outputs'!$B$6)</f>
        <v>4.9244596842869186E-2</v>
      </c>
      <c r="E100">
        <f>NORMINV('Rand Int'!E100,'Inputs &amp; Outputs'!$B$5,'Inputs &amp; Outputs'!$B$6)</f>
        <v>0.12457881196923516</v>
      </c>
      <c r="F100">
        <f>NORMINV('Rand Int'!F100,'Inputs &amp; Outputs'!$B$5,'Inputs &amp; Outputs'!$B$6)</f>
        <v>-8.4241144460831918E-2</v>
      </c>
      <c r="G100">
        <f>NORMINV('Rand Int'!G100,'Inputs &amp; Outputs'!$B$5,'Inputs &amp; Outputs'!$B$6)</f>
        <v>0.20664160774835327</v>
      </c>
      <c r="H100">
        <f>NORMINV('Rand Int'!H100,'Inputs &amp; Outputs'!$B$5,'Inputs &amp; Outputs'!$B$6)</f>
        <v>3.9542291029665909E-2</v>
      </c>
      <c r="I100">
        <f>NORMINV('Rand Int'!I100,'Inputs &amp; Outputs'!$B$5,'Inputs &amp; Outputs'!$B$6)</f>
        <v>6.6954894066005549E-2</v>
      </c>
      <c r="J100">
        <f>NORMINV('Rand Int'!J100,'Inputs &amp; Outputs'!$B$5,'Inputs &amp; Outputs'!$B$6)</f>
        <v>6.5230083977832795E-2</v>
      </c>
      <c r="K100">
        <f>NORMINV('Rand Int'!K100,'Inputs &amp; Outputs'!$B$5,'Inputs &amp; Outputs'!$B$6)</f>
        <v>3.0367001899041374E-2</v>
      </c>
      <c r="L100">
        <f>NORMINV('Rand Int'!L100,'Inputs &amp; Outputs'!$B$5,'Inputs &amp; Outputs'!$B$6)</f>
        <v>5.8518125337839365E-2</v>
      </c>
      <c r="M100">
        <f>NORMINV('Rand Int'!M100,'Inputs &amp; Outputs'!$B$5,'Inputs &amp; Outputs'!$B$6)</f>
        <v>1.4483270652391078E-2</v>
      </c>
      <c r="N100">
        <f>NORMINV('Rand Int'!N100,'Inputs &amp; Outputs'!$B$5,'Inputs &amp; Outputs'!$B$6)</f>
        <v>-1.2635878412700391E-2</v>
      </c>
      <c r="O100">
        <f>NORMINV('Rand Int'!O100,'Inputs &amp; Outputs'!$B$5,'Inputs &amp; Outputs'!$B$6)</f>
        <v>-1.662542880045173E-2</v>
      </c>
      <c r="P100">
        <f>NORMINV('Rand Int'!P100,'Inputs &amp; Outputs'!$B$5,'Inputs &amp; Outputs'!$B$6)</f>
        <v>-7.8893967273058363E-2</v>
      </c>
      <c r="Q100">
        <f>NORMINV('Rand Int'!Q100,'Inputs &amp; Outputs'!$B$5,'Inputs &amp; Outputs'!$B$6)</f>
        <v>0.18113322690339562</v>
      </c>
      <c r="R100">
        <f>NORMINV('Rand Int'!R100,'Inputs &amp; Outputs'!$B$5,'Inputs &amp; Outputs'!$B$6)</f>
        <v>0.24884253904950682</v>
      </c>
      <c r="S100">
        <f>NORMINV('Rand Int'!S100,'Inputs &amp; Outputs'!$B$5,'Inputs &amp; Outputs'!$B$6)</f>
        <v>9.0326998493716643E-2</v>
      </c>
      <c r="T100">
        <f>NORMINV('Rand Int'!T100,'Inputs &amp; Outputs'!$B$5,'Inputs &amp; Outputs'!$B$6)</f>
        <v>0.10106924989820124</v>
      </c>
      <c r="U100">
        <f>NORMINV('Rand Int'!U100,'Inputs &amp; Outputs'!$B$5,'Inputs &amp; Outputs'!$B$6)</f>
        <v>7.8752295855068183E-2</v>
      </c>
      <c r="V100">
        <f>NORMINV('Rand Int'!V100,'Inputs &amp; Outputs'!$B$5,'Inputs &amp; Outputs'!$B$6)</f>
        <v>5.037315531204499E-2</v>
      </c>
      <c r="W100">
        <f>NORMINV('Rand Int'!W100,'Inputs &amp; Outputs'!$B$5,'Inputs &amp; Outputs'!$B$6)</f>
        <v>0.10138420606094736</v>
      </c>
      <c r="X100">
        <f>NORMINV('Rand Int'!X100,'Inputs &amp; Outputs'!$B$5,'Inputs &amp; Outputs'!$B$6)</f>
        <v>0.1634905600438798</v>
      </c>
      <c r="Y100">
        <f>NORMINV('Rand Int'!Y100,'Inputs &amp; Outputs'!$B$5,'Inputs &amp; Outputs'!$B$6)</f>
        <v>0.12399213605633597</v>
      </c>
      <c r="Z100">
        <f>NORMINV('Rand Int'!Z100,'Inputs &amp; Outputs'!$B$5,'Inputs &amp; Outputs'!$B$6)</f>
        <v>-6.3055587397576135E-2</v>
      </c>
      <c r="AA100">
        <f>NORMINV('Rand Int'!AA100,'Inputs &amp; Outputs'!$B$5,'Inputs &amp; Outputs'!$B$6)</f>
        <v>9.7977399763367265E-2</v>
      </c>
      <c r="AB100">
        <f>NORMINV('Rand Int'!AB100,'Inputs &amp; Outputs'!$B$5,'Inputs &amp; Outputs'!$B$6)</f>
        <v>0.17181898120305433</v>
      </c>
      <c r="AC100">
        <f>NORMINV('Rand Int'!AC100,'Inputs &amp; Outputs'!$B$5,'Inputs &amp; Outputs'!$B$6)</f>
        <v>0.12971805068234177</v>
      </c>
      <c r="AD100">
        <f>NORMINV('Rand Int'!AD100,'Inputs &amp; Outputs'!$B$5,'Inputs &amp; Outputs'!$B$6)</f>
        <v>7.1468326426192677E-2</v>
      </c>
      <c r="AE100">
        <f>NORMINV('Rand Int'!AE100,'Inputs &amp; Outputs'!$B$5,'Inputs &amp; Outputs'!$B$6)</f>
        <v>1.9950227307448665E-3</v>
      </c>
      <c r="AF100">
        <f>NORMINV('Rand Int'!AF100,'Inputs &amp; Outputs'!$B$5,'Inputs &amp; Outputs'!$B$6)</f>
        <v>2.0795053256977995E-2</v>
      </c>
      <c r="AG100">
        <f>NORMINV('Rand Int'!AG100,'Inputs &amp; Outputs'!$B$5,'Inputs &amp; Outputs'!$B$6)</f>
        <v>5.3304761362749808E-2</v>
      </c>
      <c r="AH100">
        <f>NORMINV('Rand Int'!AH100,'Inputs &amp; Outputs'!$B$5,'Inputs &amp; Outputs'!$B$6)</f>
        <v>0.14510114669066523</v>
      </c>
      <c r="AI100">
        <f>NORMINV('Rand Int'!AI100,'Inputs &amp; Outputs'!$B$5,'Inputs &amp; Outputs'!$B$6)</f>
        <v>8.9890249625395185E-2</v>
      </c>
      <c r="AJ100">
        <f>NORMINV('Rand Int'!AJ100,'Inputs &amp; Outputs'!$B$5,'Inputs &amp; Outputs'!$B$6)</f>
        <v>-6.1332293245807412E-3</v>
      </c>
      <c r="AK100">
        <f>NORMINV('Rand Int'!AK100,'Inputs &amp; Outputs'!$B$5,'Inputs &amp; Outputs'!$B$6)</f>
        <v>6.1902078550864013E-2</v>
      </c>
      <c r="AL100">
        <f>NORMINV('Rand Int'!AL100,'Inputs &amp; Outputs'!$B$5,'Inputs &amp; Outputs'!$B$6)</f>
        <v>6.0539297003190613E-2</v>
      </c>
      <c r="AM100">
        <f>NORMINV('Rand Int'!AM100,'Inputs &amp; Outputs'!$B$5,'Inputs &amp; Outputs'!$B$6)</f>
        <v>0.1149465129794153</v>
      </c>
      <c r="AN100">
        <f>NORMINV('Rand Int'!AN100,'Inputs &amp; Outputs'!$B$5,'Inputs &amp; Outputs'!$B$6)</f>
        <v>-5.9740813418106692E-2</v>
      </c>
      <c r="AO100">
        <f>NORMINV('Rand Int'!AO100,'Inputs &amp; Outputs'!$B$5,'Inputs &amp; Outputs'!$B$6)</f>
        <v>6.134560163923742E-2</v>
      </c>
      <c r="AP100">
        <f>NORMINV('Rand Int'!AP100,'Inputs &amp; Outputs'!$B$5,'Inputs &amp; Outputs'!$B$6)</f>
        <v>0.13404104565193015</v>
      </c>
      <c r="AQ100">
        <f>NORMINV('Rand Int'!AQ100,'Inputs &amp; Outputs'!$B$5,'Inputs &amp; Outputs'!$B$6)</f>
        <v>4.2345596939306951E-2</v>
      </c>
      <c r="AR100">
        <f>NORMINV('Rand Int'!AR100,'Inputs &amp; Outputs'!$B$5,'Inputs &amp; Outputs'!$B$6)</f>
        <v>1.7194474642666734E-2</v>
      </c>
      <c r="AS100">
        <f>NORMINV('Rand Int'!AS100,'Inputs &amp; Outputs'!$B$5,'Inputs &amp; Outputs'!$B$6)</f>
        <v>8.7096753065564983E-2</v>
      </c>
      <c r="AT100">
        <f>NORMINV('Rand Int'!AT100,'Inputs &amp; Outputs'!$B$5,'Inputs &amp; Outputs'!$B$6)</f>
        <v>6.3888837986639399E-2</v>
      </c>
      <c r="AU100">
        <f>NORMINV('Rand Int'!AU100,'Inputs &amp; Outputs'!$B$5,'Inputs &amp; Outputs'!$B$6)</f>
        <v>7.1982685972211483E-2</v>
      </c>
      <c r="AV100">
        <f>NORMINV('Rand Int'!AV100,'Inputs &amp; Outputs'!$B$5,'Inputs &amp; Outputs'!$B$6)</f>
        <v>3.7806994534157409E-2</v>
      </c>
      <c r="AW100">
        <f>NORMINV('Rand Int'!AW100,'Inputs &amp; Outputs'!$B$5,'Inputs &amp; Outputs'!$B$6)</f>
        <v>-4.5450987082230193E-2</v>
      </c>
      <c r="AX100">
        <f>NORMINV('Rand Int'!AX100,'Inputs &amp; Outputs'!$B$5,'Inputs &amp; Outputs'!$B$6)</f>
        <v>4.4193293380602711E-2</v>
      </c>
      <c r="AY100">
        <f>NORMINV('Rand Int'!AY100,'Inputs &amp; Outputs'!$B$5,'Inputs &amp; Outputs'!$B$6)</f>
        <v>4.6194390033679214E-2</v>
      </c>
      <c r="AZ100">
        <f>NORMINV('Rand Int'!AZ100,'Inputs &amp; Outputs'!$B$5,'Inputs &amp; Outputs'!$B$6)</f>
        <v>-5.2700946761479323E-2</v>
      </c>
      <c r="BA100">
        <f>NORMINV('Rand Int'!BA100,'Inputs &amp; Outputs'!$B$5,'Inputs &amp; Outputs'!$B$6)</f>
        <v>-3.7656115919807831E-2</v>
      </c>
      <c r="BB100">
        <f>NORMINV('Rand Int'!BB100,'Inputs &amp; Outputs'!$B$5,'Inputs &amp; Outputs'!$B$6)</f>
        <v>-5.5325900022715119E-2</v>
      </c>
      <c r="BC100">
        <f>NORMINV('Rand Int'!BC100,'Inputs &amp; Outputs'!$B$5,'Inputs &amp; Outputs'!$B$6)</f>
        <v>-8.3209332249686602E-2</v>
      </c>
      <c r="BD100">
        <f>NORMINV('Rand Int'!BD100,'Inputs &amp; Outputs'!$B$5,'Inputs &amp; Outputs'!$B$6)</f>
        <v>-0.14464548534129548</v>
      </c>
      <c r="BE100">
        <f>NORMINV('Rand Int'!BE100,'Inputs &amp; Outputs'!$B$5,'Inputs &amp; Outputs'!$B$6)</f>
        <v>-2.876497357656993E-3</v>
      </c>
      <c r="BF100">
        <f>NORMINV('Rand Int'!BF100,'Inputs &amp; Outputs'!$B$5,'Inputs &amp; Outputs'!$B$6)</f>
        <v>0.11616025004731952</v>
      </c>
      <c r="BG100">
        <f>NORMINV('Rand Int'!BG100,'Inputs &amp; Outputs'!$B$5,'Inputs &amp; Outputs'!$B$6)</f>
        <v>0.18897350361143453</v>
      </c>
      <c r="BH100">
        <f>NORMINV('Rand Int'!BH100,'Inputs &amp; Outputs'!$B$5,'Inputs &amp; Outputs'!$B$6)</f>
        <v>0.15882290132603977</v>
      </c>
      <c r="BI100">
        <f>NORMINV('Rand Int'!BI100,'Inputs &amp; Outputs'!$B$5,'Inputs &amp; Outputs'!$B$6)</f>
        <v>0.15501758219053052</v>
      </c>
      <c r="BJ100">
        <f>NORMINV('Rand Int'!BJ100,'Inputs &amp; Outputs'!$B$5,'Inputs &amp; Outputs'!$B$6)</f>
        <v>6.499123367539722E-2</v>
      </c>
      <c r="BK100">
        <f>NORMINV('Rand Int'!BK100,'Inputs &amp; Outputs'!$B$5,'Inputs &amp; Outputs'!$B$6)</f>
        <v>0.1409549086037557</v>
      </c>
      <c r="BL100">
        <f>NORMINV('Rand Int'!BL100,'Inputs &amp; Outputs'!$B$5,'Inputs &amp; Outputs'!$B$6)</f>
        <v>-4.5048933713348782E-2</v>
      </c>
      <c r="BM100">
        <f>NORMINV('Rand Int'!BM100,'Inputs &amp; Outputs'!$B$5,'Inputs &amp; Outputs'!$B$6)</f>
        <v>8.7352875768536564E-2</v>
      </c>
      <c r="BN100">
        <f>NORMINV('Rand Int'!BN100,'Inputs &amp; Outputs'!$B$5,'Inputs &amp; Outputs'!$B$6)</f>
        <v>5.848750231369601E-2</v>
      </c>
      <c r="BO100">
        <f>NORMINV('Rand Int'!BO100,'Inputs &amp; Outputs'!$B$5,'Inputs &amp; Outputs'!$B$6)</f>
        <v>-2.4463543969265242E-2</v>
      </c>
      <c r="BP100">
        <f>NORMINV('Rand Int'!BP100,'Inputs &amp; Outputs'!$B$5,'Inputs &amp; Outputs'!$B$6)</f>
        <v>-1.2096995044939857E-2</v>
      </c>
      <c r="BQ100">
        <f>NORMINV('Rand Int'!BQ100,'Inputs &amp; Outputs'!$B$5,'Inputs &amp; Outputs'!$B$6)</f>
        <v>2.7769926538352731E-2</v>
      </c>
      <c r="BR100">
        <f>NORMINV('Rand Int'!BR100,'Inputs &amp; Outputs'!$B$5,'Inputs &amp; Outputs'!$B$6)</f>
        <v>9.5566638431458975E-2</v>
      </c>
      <c r="BS100">
        <f>NORMINV('Rand Int'!BS100,'Inputs &amp; Outputs'!$B$5,'Inputs &amp; Outputs'!$B$6)</f>
        <v>-1.8178962708989138E-3</v>
      </c>
      <c r="BT100">
        <f>NORMINV('Rand Int'!BT100,'Inputs &amp; Outputs'!$B$5,'Inputs &amp; Outputs'!$B$6)</f>
        <v>-4.2036860724533623E-2</v>
      </c>
    </row>
    <row r="101" spans="1:72" x14ac:dyDescent="0.25">
      <c r="A101" s="1">
        <v>100</v>
      </c>
      <c r="C101">
        <f>NORMINV('Rand Int'!C101,'Inputs &amp; Outputs'!$B$5,'Inputs &amp; Outputs'!$B$6)</f>
        <v>0.12098385890534322</v>
      </c>
      <c r="D101">
        <f>NORMINV('Rand Int'!D101,'Inputs &amp; Outputs'!$B$5,'Inputs &amp; Outputs'!$B$6)</f>
        <v>0.13664926690459822</v>
      </c>
      <c r="E101">
        <f>NORMINV('Rand Int'!E101,'Inputs &amp; Outputs'!$B$5,'Inputs &amp; Outputs'!$B$6)</f>
        <v>7.0840260072844635E-2</v>
      </c>
      <c r="F101">
        <f>NORMINV('Rand Int'!F101,'Inputs &amp; Outputs'!$B$5,'Inputs &amp; Outputs'!$B$6)</f>
        <v>-1.0188948991856309E-2</v>
      </c>
      <c r="G101">
        <f>NORMINV('Rand Int'!G101,'Inputs &amp; Outputs'!$B$5,'Inputs &amp; Outputs'!$B$6)</f>
        <v>4.005561227981963E-2</v>
      </c>
      <c r="H101">
        <f>NORMINV('Rand Int'!H101,'Inputs &amp; Outputs'!$B$5,'Inputs &amp; Outputs'!$B$6)</f>
        <v>-2.6897722826005235E-2</v>
      </c>
      <c r="I101">
        <f>NORMINV('Rand Int'!I101,'Inputs &amp; Outputs'!$B$5,'Inputs &amp; Outputs'!$B$6)</f>
        <v>4.2143291112361078E-2</v>
      </c>
      <c r="J101">
        <f>NORMINV('Rand Int'!J101,'Inputs &amp; Outputs'!$B$5,'Inputs &amp; Outputs'!$B$6)</f>
        <v>1.060799605545993E-2</v>
      </c>
      <c r="K101">
        <f>NORMINV('Rand Int'!K101,'Inputs &amp; Outputs'!$B$5,'Inputs &amp; Outputs'!$B$6)</f>
        <v>-1.7545247819093751E-2</v>
      </c>
      <c r="L101">
        <f>NORMINV('Rand Int'!L101,'Inputs &amp; Outputs'!$B$5,'Inputs &amp; Outputs'!$B$6)</f>
        <v>2.9261379711165551E-2</v>
      </c>
      <c r="M101">
        <f>NORMINV('Rand Int'!M101,'Inputs &amp; Outputs'!$B$5,'Inputs &amp; Outputs'!$B$6)</f>
        <v>8.9994540587923E-2</v>
      </c>
      <c r="N101">
        <f>NORMINV('Rand Int'!N101,'Inputs &amp; Outputs'!$B$5,'Inputs &amp; Outputs'!$B$6)</f>
        <v>-2.2331078704108678E-2</v>
      </c>
      <c r="O101">
        <f>NORMINV('Rand Int'!O101,'Inputs &amp; Outputs'!$B$5,'Inputs &amp; Outputs'!$B$6)</f>
        <v>6.6025386536979397E-2</v>
      </c>
      <c r="P101">
        <f>NORMINV('Rand Int'!P101,'Inputs &amp; Outputs'!$B$5,'Inputs &amp; Outputs'!$B$6)</f>
        <v>-5.8741383101104661E-3</v>
      </c>
      <c r="Q101">
        <f>NORMINV('Rand Int'!Q101,'Inputs &amp; Outputs'!$B$5,'Inputs &amp; Outputs'!$B$6)</f>
        <v>7.3118007217547784E-2</v>
      </c>
      <c r="R101">
        <f>NORMINV('Rand Int'!R101,'Inputs &amp; Outputs'!$B$5,'Inputs &amp; Outputs'!$B$6)</f>
        <v>9.8447090042305341E-2</v>
      </c>
      <c r="S101">
        <f>NORMINV('Rand Int'!S101,'Inputs &amp; Outputs'!$B$5,'Inputs &amp; Outputs'!$B$6)</f>
        <v>1.403854849261197E-2</v>
      </c>
      <c r="T101">
        <f>NORMINV('Rand Int'!T101,'Inputs &amp; Outputs'!$B$5,'Inputs &amp; Outputs'!$B$6)</f>
        <v>7.271357110175547E-2</v>
      </c>
      <c r="U101">
        <f>NORMINV('Rand Int'!U101,'Inputs &amp; Outputs'!$B$5,'Inputs &amp; Outputs'!$B$6)</f>
        <v>-1.106071275498946E-2</v>
      </c>
      <c r="V101">
        <f>NORMINV('Rand Int'!V101,'Inputs &amp; Outputs'!$B$5,'Inputs &amp; Outputs'!$B$6)</f>
        <v>-6.2803528777970324E-3</v>
      </c>
      <c r="W101">
        <f>NORMINV('Rand Int'!W101,'Inputs &amp; Outputs'!$B$5,'Inputs &amp; Outputs'!$B$6)</f>
        <v>0.13208043371069042</v>
      </c>
      <c r="X101">
        <f>NORMINV('Rand Int'!X101,'Inputs &amp; Outputs'!$B$5,'Inputs &amp; Outputs'!$B$6)</f>
        <v>-0.10655769202967091</v>
      </c>
      <c r="Y101">
        <f>NORMINV('Rand Int'!Y101,'Inputs &amp; Outputs'!$B$5,'Inputs &amp; Outputs'!$B$6)</f>
        <v>0.14289537642379596</v>
      </c>
      <c r="Z101">
        <f>NORMINV('Rand Int'!Z101,'Inputs &amp; Outputs'!$B$5,'Inputs &amp; Outputs'!$B$6)</f>
        <v>0.10700738686033007</v>
      </c>
      <c r="AA101">
        <f>NORMINV('Rand Int'!AA101,'Inputs &amp; Outputs'!$B$5,'Inputs &amp; Outputs'!$B$6)</f>
        <v>0.14781563345446636</v>
      </c>
      <c r="AB101">
        <f>NORMINV('Rand Int'!AB101,'Inputs &amp; Outputs'!$B$5,'Inputs &amp; Outputs'!$B$6)</f>
        <v>0.11844420021354835</v>
      </c>
      <c r="AC101">
        <f>NORMINV('Rand Int'!AC101,'Inputs &amp; Outputs'!$B$5,'Inputs &amp; Outputs'!$B$6)</f>
        <v>0.1717664251285615</v>
      </c>
      <c r="AD101">
        <f>NORMINV('Rand Int'!AD101,'Inputs &amp; Outputs'!$B$5,'Inputs &amp; Outputs'!$B$6)</f>
        <v>-1.8922363899462877E-2</v>
      </c>
      <c r="AE101">
        <f>NORMINV('Rand Int'!AE101,'Inputs &amp; Outputs'!$B$5,'Inputs &amp; Outputs'!$B$6)</f>
        <v>8.306133815765282E-4</v>
      </c>
      <c r="AF101">
        <f>NORMINV('Rand Int'!AF101,'Inputs &amp; Outputs'!$B$5,'Inputs &amp; Outputs'!$B$6)</f>
        <v>0.1906211576650399</v>
      </c>
      <c r="AG101">
        <f>NORMINV('Rand Int'!AG101,'Inputs &amp; Outputs'!$B$5,'Inputs &amp; Outputs'!$B$6)</f>
        <v>2.0114832939991376E-2</v>
      </c>
      <c r="AH101">
        <f>NORMINV('Rand Int'!AH101,'Inputs &amp; Outputs'!$B$5,'Inputs &amp; Outputs'!$B$6)</f>
        <v>-7.87733110722936E-2</v>
      </c>
      <c r="AI101">
        <f>NORMINV('Rand Int'!AI101,'Inputs &amp; Outputs'!$B$5,'Inputs &amp; Outputs'!$B$6)</f>
        <v>2.404557459012055E-2</v>
      </c>
      <c r="AJ101">
        <f>NORMINV('Rand Int'!AJ101,'Inputs &amp; Outputs'!$B$5,'Inputs &amp; Outputs'!$B$6)</f>
        <v>0.26068549693186516</v>
      </c>
      <c r="AK101">
        <f>NORMINV('Rand Int'!AK101,'Inputs &amp; Outputs'!$B$5,'Inputs &amp; Outputs'!$B$6)</f>
        <v>0.21391234681260382</v>
      </c>
      <c r="AL101">
        <f>NORMINV('Rand Int'!AL101,'Inputs &amp; Outputs'!$B$5,'Inputs &amp; Outputs'!$B$6)</f>
        <v>7.8107725646921755E-2</v>
      </c>
      <c r="AM101">
        <f>NORMINV('Rand Int'!AM101,'Inputs &amp; Outputs'!$B$5,'Inputs &amp; Outputs'!$B$6)</f>
        <v>7.5016561879613905E-2</v>
      </c>
      <c r="AN101">
        <f>NORMINV('Rand Int'!AN101,'Inputs &amp; Outputs'!$B$5,'Inputs &amp; Outputs'!$B$6)</f>
        <v>0.14797421172048464</v>
      </c>
      <c r="AO101">
        <f>NORMINV('Rand Int'!AO101,'Inputs &amp; Outputs'!$B$5,'Inputs &amp; Outputs'!$B$6)</f>
        <v>0.13536415543159486</v>
      </c>
      <c r="AP101">
        <f>NORMINV('Rand Int'!AP101,'Inputs &amp; Outputs'!$B$5,'Inputs &amp; Outputs'!$B$6)</f>
        <v>-1.6519252966779946E-2</v>
      </c>
      <c r="AQ101">
        <f>NORMINV('Rand Int'!AQ101,'Inputs &amp; Outputs'!$B$5,'Inputs &amp; Outputs'!$B$6)</f>
        <v>0.17012438428469165</v>
      </c>
      <c r="AR101">
        <f>NORMINV('Rand Int'!AR101,'Inputs &amp; Outputs'!$B$5,'Inputs &amp; Outputs'!$B$6)</f>
        <v>-3.670897237938521E-2</v>
      </c>
      <c r="AS101">
        <f>NORMINV('Rand Int'!AS101,'Inputs &amp; Outputs'!$B$5,'Inputs &amp; Outputs'!$B$6)</f>
        <v>-1.7530209722818477E-2</v>
      </c>
      <c r="AT101">
        <f>NORMINV('Rand Int'!AT101,'Inputs &amp; Outputs'!$B$5,'Inputs &amp; Outputs'!$B$6)</f>
        <v>6.3053633911772239E-2</v>
      </c>
      <c r="AU101">
        <f>NORMINV('Rand Int'!AU101,'Inputs &amp; Outputs'!$B$5,'Inputs &amp; Outputs'!$B$6)</f>
        <v>6.0995446731425949E-2</v>
      </c>
      <c r="AV101">
        <f>NORMINV('Rand Int'!AV101,'Inputs &amp; Outputs'!$B$5,'Inputs &amp; Outputs'!$B$6)</f>
        <v>-2.7663270231289352E-2</v>
      </c>
      <c r="AW101">
        <f>NORMINV('Rand Int'!AW101,'Inputs &amp; Outputs'!$B$5,'Inputs &amp; Outputs'!$B$6)</f>
        <v>0.25501306299213999</v>
      </c>
      <c r="AX101">
        <f>NORMINV('Rand Int'!AX101,'Inputs &amp; Outputs'!$B$5,'Inputs &amp; Outputs'!$B$6)</f>
        <v>-2.9770413315302738E-2</v>
      </c>
      <c r="AY101">
        <f>NORMINV('Rand Int'!AY101,'Inputs &amp; Outputs'!$B$5,'Inputs &amp; Outputs'!$B$6)</f>
        <v>0.12279243453886478</v>
      </c>
      <c r="AZ101">
        <f>NORMINV('Rand Int'!AZ101,'Inputs &amp; Outputs'!$B$5,'Inputs &amp; Outputs'!$B$6)</f>
        <v>0.10218666091729403</v>
      </c>
      <c r="BA101">
        <f>NORMINV('Rand Int'!BA101,'Inputs &amp; Outputs'!$B$5,'Inputs &amp; Outputs'!$B$6)</f>
        <v>0.15907620651243409</v>
      </c>
      <c r="BB101">
        <f>NORMINV('Rand Int'!BB101,'Inputs &amp; Outputs'!$B$5,'Inputs &amp; Outputs'!$B$6)</f>
        <v>3.5065942598986606E-2</v>
      </c>
      <c r="BC101">
        <f>NORMINV('Rand Int'!BC101,'Inputs &amp; Outputs'!$B$5,'Inputs &amp; Outputs'!$B$6)</f>
        <v>0.1946323199290427</v>
      </c>
      <c r="BD101">
        <f>NORMINV('Rand Int'!BD101,'Inputs &amp; Outputs'!$B$5,'Inputs &amp; Outputs'!$B$6)</f>
        <v>1.3329014029798615E-2</v>
      </c>
      <c r="BE101">
        <f>NORMINV('Rand Int'!BE101,'Inputs &amp; Outputs'!$B$5,'Inputs &amp; Outputs'!$B$6)</f>
        <v>8.5677270149756707E-2</v>
      </c>
      <c r="BF101">
        <f>NORMINV('Rand Int'!BF101,'Inputs &amp; Outputs'!$B$5,'Inputs &amp; Outputs'!$B$6)</f>
        <v>3.2852602334439825E-2</v>
      </c>
      <c r="BG101">
        <f>NORMINV('Rand Int'!BG101,'Inputs &amp; Outputs'!$B$5,'Inputs &amp; Outputs'!$B$6)</f>
        <v>0.11692969603676023</v>
      </c>
      <c r="BH101">
        <f>NORMINV('Rand Int'!BH101,'Inputs &amp; Outputs'!$B$5,'Inputs &amp; Outputs'!$B$6)</f>
        <v>6.8188408934780495E-2</v>
      </c>
      <c r="BI101">
        <f>NORMINV('Rand Int'!BI101,'Inputs &amp; Outputs'!$B$5,'Inputs &amp; Outputs'!$B$6)</f>
        <v>7.2692974038577177E-2</v>
      </c>
      <c r="BJ101">
        <f>NORMINV('Rand Int'!BJ101,'Inputs &amp; Outputs'!$B$5,'Inputs &amp; Outputs'!$B$6)</f>
        <v>4.82561134587184E-2</v>
      </c>
      <c r="BK101">
        <f>NORMINV('Rand Int'!BK101,'Inputs &amp; Outputs'!$B$5,'Inputs &amp; Outputs'!$B$6)</f>
        <v>0.15800622293908451</v>
      </c>
      <c r="BL101">
        <f>NORMINV('Rand Int'!BL101,'Inputs &amp; Outputs'!$B$5,'Inputs &amp; Outputs'!$B$6)</f>
        <v>8.8691502624833898E-2</v>
      </c>
      <c r="BM101">
        <f>NORMINV('Rand Int'!BM101,'Inputs &amp; Outputs'!$B$5,'Inputs &amp; Outputs'!$B$6)</f>
        <v>-0.10373228660987718</v>
      </c>
      <c r="BN101">
        <f>NORMINV('Rand Int'!BN101,'Inputs &amp; Outputs'!$B$5,'Inputs &amp; Outputs'!$B$6)</f>
        <v>0.20002108265395899</v>
      </c>
      <c r="BO101">
        <f>NORMINV('Rand Int'!BO101,'Inputs &amp; Outputs'!$B$5,'Inputs &amp; Outputs'!$B$6)</f>
        <v>8.2794664894149994E-2</v>
      </c>
      <c r="BP101">
        <f>NORMINV('Rand Int'!BP101,'Inputs &amp; Outputs'!$B$5,'Inputs &amp; Outputs'!$B$6)</f>
        <v>6.9020399209292246E-2</v>
      </c>
      <c r="BQ101">
        <f>NORMINV('Rand Int'!BQ101,'Inputs &amp; Outputs'!$B$5,'Inputs &amp; Outputs'!$B$6)</f>
        <v>2.8295913706777469E-2</v>
      </c>
      <c r="BR101">
        <f>NORMINV('Rand Int'!BR101,'Inputs &amp; Outputs'!$B$5,'Inputs &amp; Outputs'!$B$6)</f>
        <v>5.9242439668706376E-2</v>
      </c>
      <c r="BS101">
        <f>NORMINV('Rand Int'!BS101,'Inputs &amp; Outputs'!$B$5,'Inputs &amp; Outputs'!$B$6)</f>
        <v>-4.6692463910780357E-2</v>
      </c>
      <c r="BT101">
        <f>NORMINV('Rand Int'!BT101,'Inputs &amp; Outputs'!$B$5,'Inputs &amp; Outputs'!$B$6)</f>
        <v>2.9908353493857114E-2</v>
      </c>
    </row>
    <row r="102" spans="1:72" x14ac:dyDescent="0.25">
      <c r="A102" s="1">
        <v>101</v>
      </c>
      <c r="C102">
        <f>NORMINV('Rand Int'!C102,'Inputs &amp; Outputs'!$B$5,'Inputs &amp; Outputs'!$B$6)</f>
        <v>0.10887230283938409</v>
      </c>
      <c r="D102">
        <f>NORMINV('Rand Int'!D102,'Inputs &amp; Outputs'!$B$5,'Inputs &amp; Outputs'!$B$6)</f>
        <v>0.12528932423379013</v>
      </c>
      <c r="E102">
        <f>NORMINV('Rand Int'!E102,'Inputs &amp; Outputs'!$B$5,'Inputs &amp; Outputs'!$B$6)</f>
        <v>7.7512619034511551E-2</v>
      </c>
      <c r="F102">
        <f>NORMINV('Rand Int'!F102,'Inputs &amp; Outputs'!$B$5,'Inputs &amp; Outputs'!$B$6)</f>
        <v>6.8803706564639924E-2</v>
      </c>
      <c r="G102">
        <f>NORMINV('Rand Int'!G102,'Inputs &amp; Outputs'!$B$5,'Inputs &amp; Outputs'!$B$6)</f>
        <v>0.16051362413053719</v>
      </c>
      <c r="H102">
        <f>NORMINV('Rand Int'!H102,'Inputs &amp; Outputs'!$B$5,'Inputs &amp; Outputs'!$B$6)</f>
        <v>-6.1072736161159311E-2</v>
      </c>
      <c r="I102">
        <f>NORMINV('Rand Int'!I102,'Inputs &amp; Outputs'!$B$5,'Inputs &amp; Outputs'!$B$6)</f>
        <v>-3.8391936640639057E-2</v>
      </c>
      <c r="J102">
        <f>NORMINV('Rand Int'!J102,'Inputs &amp; Outputs'!$B$5,'Inputs &amp; Outputs'!$B$6)</f>
        <v>-1.7914595192149302E-2</v>
      </c>
      <c r="K102">
        <f>NORMINV('Rand Int'!K102,'Inputs &amp; Outputs'!$B$5,'Inputs &amp; Outputs'!$B$6)</f>
        <v>-1.5365730213779405E-2</v>
      </c>
      <c r="L102">
        <f>NORMINV('Rand Int'!L102,'Inputs &amp; Outputs'!$B$5,'Inputs &amp; Outputs'!$B$6)</f>
        <v>8.0620431803142933E-2</v>
      </c>
      <c r="M102">
        <f>NORMINV('Rand Int'!M102,'Inputs &amp; Outputs'!$B$5,'Inputs &amp; Outputs'!$B$6)</f>
        <v>8.7420014744003072E-2</v>
      </c>
      <c r="N102">
        <f>NORMINV('Rand Int'!N102,'Inputs &amp; Outputs'!$B$5,'Inputs &amp; Outputs'!$B$6)</f>
        <v>1.5985197540068309E-2</v>
      </c>
      <c r="O102">
        <f>NORMINV('Rand Int'!O102,'Inputs &amp; Outputs'!$B$5,'Inputs &amp; Outputs'!$B$6)</f>
        <v>1.0330874515360425E-2</v>
      </c>
      <c r="P102">
        <f>NORMINV('Rand Int'!P102,'Inputs &amp; Outputs'!$B$5,'Inputs &amp; Outputs'!$B$6)</f>
        <v>0.11341084188483908</v>
      </c>
      <c r="Q102">
        <f>NORMINV('Rand Int'!Q102,'Inputs &amp; Outputs'!$B$5,'Inputs &amp; Outputs'!$B$6)</f>
        <v>9.1539145389963161E-2</v>
      </c>
      <c r="R102">
        <f>NORMINV('Rand Int'!R102,'Inputs &amp; Outputs'!$B$5,'Inputs &amp; Outputs'!$B$6)</f>
        <v>6.954792517233617E-2</v>
      </c>
      <c r="S102">
        <f>NORMINV('Rand Int'!S102,'Inputs &amp; Outputs'!$B$5,'Inputs &amp; Outputs'!$B$6)</f>
        <v>-6.1394029064102282E-2</v>
      </c>
      <c r="T102">
        <f>NORMINV('Rand Int'!T102,'Inputs &amp; Outputs'!$B$5,'Inputs &amp; Outputs'!$B$6)</f>
        <v>0.18773284722570197</v>
      </c>
      <c r="U102">
        <f>NORMINV('Rand Int'!U102,'Inputs &amp; Outputs'!$B$5,'Inputs &amp; Outputs'!$B$6)</f>
        <v>0.10188806572542258</v>
      </c>
      <c r="V102">
        <f>NORMINV('Rand Int'!V102,'Inputs &amp; Outputs'!$B$5,'Inputs &amp; Outputs'!$B$6)</f>
        <v>2.826403860819629E-3</v>
      </c>
      <c r="W102">
        <f>NORMINV('Rand Int'!W102,'Inputs &amp; Outputs'!$B$5,'Inputs &amp; Outputs'!$B$6)</f>
        <v>0.14686249687453101</v>
      </c>
      <c r="X102">
        <f>NORMINV('Rand Int'!X102,'Inputs &amp; Outputs'!$B$5,'Inputs &amp; Outputs'!$B$6)</f>
        <v>0.1210409677067503</v>
      </c>
      <c r="Y102">
        <f>NORMINV('Rand Int'!Y102,'Inputs &amp; Outputs'!$B$5,'Inputs &amp; Outputs'!$B$6)</f>
        <v>-2.7231194521749422E-2</v>
      </c>
      <c r="Z102">
        <f>NORMINV('Rand Int'!Z102,'Inputs &amp; Outputs'!$B$5,'Inputs &amp; Outputs'!$B$6)</f>
        <v>0.10528608882096227</v>
      </c>
      <c r="AA102">
        <f>NORMINV('Rand Int'!AA102,'Inputs &amp; Outputs'!$B$5,'Inputs &amp; Outputs'!$B$6)</f>
        <v>0.11471826831575385</v>
      </c>
      <c r="AB102">
        <f>NORMINV('Rand Int'!AB102,'Inputs &amp; Outputs'!$B$5,'Inputs &amp; Outputs'!$B$6)</f>
        <v>5.0783373967489519E-2</v>
      </c>
      <c r="AC102">
        <f>NORMINV('Rand Int'!AC102,'Inputs &amp; Outputs'!$B$5,'Inputs &amp; Outputs'!$B$6)</f>
        <v>-3.5171618892905335E-2</v>
      </c>
      <c r="AD102">
        <f>NORMINV('Rand Int'!AD102,'Inputs &amp; Outputs'!$B$5,'Inputs &amp; Outputs'!$B$6)</f>
        <v>0.12567422050909449</v>
      </c>
      <c r="AE102">
        <f>NORMINV('Rand Int'!AE102,'Inputs &amp; Outputs'!$B$5,'Inputs &amp; Outputs'!$B$6)</f>
        <v>0.15706605356993086</v>
      </c>
      <c r="AF102">
        <f>NORMINV('Rand Int'!AF102,'Inputs &amp; Outputs'!$B$5,'Inputs &amp; Outputs'!$B$6)</f>
        <v>9.2762140423153117E-2</v>
      </c>
      <c r="AG102">
        <f>NORMINV('Rand Int'!AG102,'Inputs &amp; Outputs'!$B$5,'Inputs &amp; Outputs'!$B$6)</f>
        <v>0.12892626614300806</v>
      </c>
      <c r="AH102">
        <f>NORMINV('Rand Int'!AH102,'Inputs &amp; Outputs'!$B$5,'Inputs &amp; Outputs'!$B$6)</f>
        <v>0.11542012575429056</v>
      </c>
      <c r="AI102">
        <f>NORMINV('Rand Int'!AI102,'Inputs &amp; Outputs'!$B$5,'Inputs &amp; Outputs'!$B$6)</f>
        <v>-6.2315018284762769E-2</v>
      </c>
      <c r="AJ102">
        <f>NORMINV('Rand Int'!AJ102,'Inputs &amp; Outputs'!$B$5,'Inputs &amp; Outputs'!$B$6)</f>
        <v>-7.3364018665044439E-3</v>
      </c>
      <c r="AK102">
        <f>NORMINV('Rand Int'!AK102,'Inputs &amp; Outputs'!$B$5,'Inputs &amp; Outputs'!$B$6)</f>
        <v>7.1469602549132524E-2</v>
      </c>
      <c r="AL102">
        <f>NORMINV('Rand Int'!AL102,'Inputs &amp; Outputs'!$B$5,'Inputs &amp; Outputs'!$B$6)</f>
        <v>7.1593950228403425E-2</v>
      </c>
      <c r="AM102">
        <f>NORMINV('Rand Int'!AM102,'Inputs &amp; Outputs'!$B$5,'Inputs &amp; Outputs'!$B$6)</f>
        <v>0.13789897196483744</v>
      </c>
      <c r="AN102">
        <f>NORMINV('Rand Int'!AN102,'Inputs &amp; Outputs'!$B$5,'Inputs &amp; Outputs'!$B$6)</f>
        <v>5.3773500163560951E-2</v>
      </c>
      <c r="AO102">
        <f>NORMINV('Rand Int'!AO102,'Inputs &amp; Outputs'!$B$5,'Inputs &amp; Outputs'!$B$6)</f>
        <v>0.17107973206109167</v>
      </c>
      <c r="AP102">
        <f>NORMINV('Rand Int'!AP102,'Inputs &amp; Outputs'!$B$5,'Inputs &amp; Outputs'!$B$6)</f>
        <v>5.9697801755911661E-2</v>
      </c>
      <c r="AQ102">
        <f>NORMINV('Rand Int'!AQ102,'Inputs &amp; Outputs'!$B$5,'Inputs &amp; Outputs'!$B$6)</f>
        <v>0.13084780359740883</v>
      </c>
      <c r="AR102">
        <f>NORMINV('Rand Int'!AR102,'Inputs &amp; Outputs'!$B$5,'Inputs &amp; Outputs'!$B$6)</f>
        <v>-6.5940751643814993E-2</v>
      </c>
      <c r="AS102">
        <f>NORMINV('Rand Int'!AS102,'Inputs &amp; Outputs'!$B$5,'Inputs &amp; Outputs'!$B$6)</f>
        <v>-4.1357213370657855E-2</v>
      </c>
      <c r="AT102">
        <f>NORMINV('Rand Int'!AT102,'Inputs &amp; Outputs'!$B$5,'Inputs &amp; Outputs'!$B$6)</f>
        <v>0.11028833038885241</v>
      </c>
      <c r="AU102">
        <f>NORMINV('Rand Int'!AU102,'Inputs &amp; Outputs'!$B$5,'Inputs &amp; Outputs'!$B$6)</f>
        <v>8.4282182641541192E-2</v>
      </c>
      <c r="AV102">
        <f>NORMINV('Rand Int'!AV102,'Inputs &amp; Outputs'!$B$5,'Inputs &amp; Outputs'!$B$6)</f>
        <v>0.10958181237814674</v>
      </c>
      <c r="AW102">
        <f>NORMINV('Rand Int'!AW102,'Inputs &amp; Outputs'!$B$5,'Inputs &amp; Outputs'!$B$6)</f>
        <v>-6.0810994485035325E-2</v>
      </c>
      <c r="AX102">
        <f>NORMINV('Rand Int'!AX102,'Inputs &amp; Outputs'!$B$5,'Inputs &amp; Outputs'!$B$6)</f>
        <v>0.15715487929063149</v>
      </c>
      <c r="AY102">
        <f>NORMINV('Rand Int'!AY102,'Inputs &amp; Outputs'!$B$5,'Inputs &amp; Outputs'!$B$6)</f>
        <v>0.12288783563215459</v>
      </c>
      <c r="AZ102">
        <f>NORMINV('Rand Int'!AZ102,'Inputs &amp; Outputs'!$B$5,'Inputs &amp; Outputs'!$B$6)</f>
        <v>4.139130755181672E-3</v>
      </c>
      <c r="BA102">
        <f>NORMINV('Rand Int'!BA102,'Inputs &amp; Outputs'!$B$5,'Inputs &amp; Outputs'!$B$6)</f>
        <v>2.8672545214756692E-2</v>
      </c>
      <c r="BB102">
        <f>NORMINV('Rand Int'!BB102,'Inputs &amp; Outputs'!$B$5,'Inputs &amp; Outputs'!$B$6)</f>
        <v>-3.8240954706276573E-2</v>
      </c>
      <c r="BC102">
        <f>NORMINV('Rand Int'!BC102,'Inputs &amp; Outputs'!$B$5,'Inputs &amp; Outputs'!$B$6)</f>
        <v>-8.2620519061245429E-3</v>
      </c>
      <c r="BD102">
        <f>NORMINV('Rand Int'!BD102,'Inputs &amp; Outputs'!$B$5,'Inputs &amp; Outputs'!$B$6)</f>
        <v>-2.6652964664519579E-3</v>
      </c>
      <c r="BE102">
        <f>NORMINV('Rand Int'!BE102,'Inputs &amp; Outputs'!$B$5,'Inputs &amp; Outputs'!$B$6)</f>
        <v>-3.8910030808948573E-2</v>
      </c>
      <c r="BF102">
        <f>NORMINV('Rand Int'!BF102,'Inputs &amp; Outputs'!$B$5,'Inputs &amp; Outputs'!$B$6)</f>
        <v>3.7370703876585601E-2</v>
      </c>
      <c r="BG102">
        <f>NORMINV('Rand Int'!BG102,'Inputs &amp; Outputs'!$B$5,'Inputs &amp; Outputs'!$B$6)</f>
        <v>6.3253168525349818E-2</v>
      </c>
      <c r="BH102">
        <f>NORMINV('Rand Int'!BH102,'Inputs &amp; Outputs'!$B$5,'Inputs &amp; Outputs'!$B$6)</f>
        <v>9.6522266459978592E-3</v>
      </c>
      <c r="BI102">
        <f>NORMINV('Rand Int'!BI102,'Inputs &amp; Outputs'!$B$5,'Inputs &amp; Outputs'!$B$6)</f>
        <v>-7.1319568365235397E-3</v>
      </c>
      <c r="BJ102">
        <f>NORMINV('Rand Int'!BJ102,'Inputs &amp; Outputs'!$B$5,'Inputs &amp; Outputs'!$B$6)</f>
        <v>-2.3108240375401504E-2</v>
      </c>
      <c r="BK102">
        <f>NORMINV('Rand Int'!BK102,'Inputs &amp; Outputs'!$B$5,'Inputs &amp; Outputs'!$B$6)</f>
        <v>9.3387494413066097E-2</v>
      </c>
      <c r="BL102">
        <f>NORMINV('Rand Int'!BL102,'Inputs &amp; Outputs'!$B$5,'Inputs &amp; Outputs'!$B$6)</f>
        <v>6.6390450933921846E-2</v>
      </c>
      <c r="BM102">
        <f>NORMINV('Rand Int'!BM102,'Inputs &amp; Outputs'!$B$5,'Inputs &amp; Outputs'!$B$6)</f>
        <v>0.19117019585028305</v>
      </c>
      <c r="BN102">
        <f>NORMINV('Rand Int'!BN102,'Inputs &amp; Outputs'!$B$5,'Inputs &amp; Outputs'!$B$6)</f>
        <v>8.774081260649659E-2</v>
      </c>
      <c r="BO102">
        <f>NORMINV('Rand Int'!BO102,'Inputs &amp; Outputs'!$B$5,'Inputs &amp; Outputs'!$B$6)</f>
        <v>0.10213127233947397</v>
      </c>
      <c r="BP102">
        <f>NORMINV('Rand Int'!BP102,'Inputs &amp; Outputs'!$B$5,'Inputs &amp; Outputs'!$B$6)</f>
        <v>2.7340170302301292E-2</v>
      </c>
      <c r="BQ102">
        <f>NORMINV('Rand Int'!BQ102,'Inputs &amp; Outputs'!$B$5,'Inputs &amp; Outputs'!$B$6)</f>
        <v>-8.0143084262357722E-2</v>
      </c>
      <c r="BR102">
        <f>NORMINV('Rand Int'!BR102,'Inputs &amp; Outputs'!$B$5,'Inputs &amp; Outputs'!$B$6)</f>
        <v>-0.1290307996438515</v>
      </c>
      <c r="BS102">
        <f>NORMINV('Rand Int'!BS102,'Inputs &amp; Outputs'!$B$5,'Inputs &amp; Outputs'!$B$6)</f>
        <v>-8.0657397965296834E-2</v>
      </c>
      <c r="BT102">
        <f>NORMINV('Rand Int'!BT102,'Inputs &amp; Outputs'!$B$5,'Inputs &amp; Outputs'!$B$6)</f>
        <v>-1.8937725559756577E-2</v>
      </c>
    </row>
    <row r="103" spans="1:72" x14ac:dyDescent="0.25">
      <c r="A103" s="1">
        <v>102</v>
      </c>
      <c r="C103">
        <f>NORMINV('Rand Int'!C103,'Inputs &amp; Outputs'!$B$5,'Inputs &amp; Outputs'!$B$6)</f>
        <v>6.0844536901934129E-2</v>
      </c>
      <c r="D103">
        <f>NORMINV('Rand Int'!D103,'Inputs &amp; Outputs'!$B$5,'Inputs &amp; Outputs'!$B$6)</f>
        <v>0.14432941782871606</v>
      </c>
      <c r="E103">
        <f>NORMINV('Rand Int'!E103,'Inputs &amp; Outputs'!$B$5,'Inputs &amp; Outputs'!$B$6)</f>
        <v>0.13622582661153673</v>
      </c>
      <c r="F103">
        <f>NORMINV('Rand Int'!F103,'Inputs &amp; Outputs'!$B$5,'Inputs &amp; Outputs'!$B$6)</f>
        <v>9.970283212387554E-2</v>
      </c>
      <c r="G103">
        <f>NORMINV('Rand Int'!G103,'Inputs &amp; Outputs'!$B$5,'Inputs &amp; Outputs'!$B$6)</f>
        <v>-7.9758375491261885E-3</v>
      </c>
      <c r="H103">
        <f>NORMINV('Rand Int'!H103,'Inputs &amp; Outputs'!$B$5,'Inputs &amp; Outputs'!$B$6)</f>
        <v>0.114085175680347</v>
      </c>
      <c r="I103">
        <f>NORMINV('Rand Int'!I103,'Inputs &amp; Outputs'!$B$5,'Inputs &amp; Outputs'!$B$6)</f>
        <v>0.12138457299939998</v>
      </c>
      <c r="J103">
        <f>NORMINV('Rand Int'!J103,'Inputs &amp; Outputs'!$B$5,'Inputs &amp; Outputs'!$B$6)</f>
        <v>7.4026516771909606E-2</v>
      </c>
      <c r="K103">
        <f>NORMINV('Rand Int'!K103,'Inputs &amp; Outputs'!$B$5,'Inputs &amp; Outputs'!$B$6)</f>
        <v>0.14760184044410024</v>
      </c>
      <c r="L103">
        <f>NORMINV('Rand Int'!L103,'Inputs &amp; Outputs'!$B$5,'Inputs &amp; Outputs'!$B$6)</f>
        <v>7.5595621140339131E-2</v>
      </c>
      <c r="M103">
        <f>NORMINV('Rand Int'!M103,'Inputs &amp; Outputs'!$B$5,'Inputs &amp; Outputs'!$B$6)</f>
        <v>0.12460168312425776</v>
      </c>
      <c r="N103">
        <f>NORMINV('Rand Int'!N103,'Inputs &amp; Outputs'!$B$5,'Inputs &amp; Outputs'!$B$6)</f>
        <v>-2.9302862431019358E-2</v>
      </c>
      <c r="O103">
        <f>NORMINV('Rand Int'!O103,'Inputs &amp; Outputs'!$B$5,'Inputs &amp; Outputs'!$B$6)</f>
        <v>0.13723109426954955</v>
      </c>
      <c r="P103">
        <f>NORMINV('Rand Int'!P103,'Inputs &amp; Outputs'!$B$5,'Inputs &amp; Outputs'!$B$6)</f>
        <v>6.09263677236377E-2</v>
      </c>
      <c r="Q103">
        <f>NORMINV('Rand Int'!Q103,'Inputs &amp; Outputs'!$B$5,'Inputs &amp; Outputs'!$B$6)</f>
        <v>6.3786639609398274E-2</v>
      </c>
      <c r="R103">
        <f>NORMINV('Rand Int'!R103,'Inputs &amp; Outputs'!$B$5,'Inputs &amp; Outputs'!$B$6)</f>
        <v>9.7491291821226123E-2</v>
      </c>
      <c r="S103">
        <f>NORMINV('Rand Int'!S103,'Inputs &amp; Outputs'!$B$5,'Inputs &amp; Outputs'!$B$6)</f>
        <v>2.4551119656476654E-2</v>
      </c>
      <c r="T103">
        <f>NORMINV('Rand Int'!T103,'Inputs &amp; Outputs'!$B$5,'Inputs &amp; Outputs'!$B$6)</f>
        <v>0.12146029462957092</v>
      </c>
      <c r="U103">
        <f>NORMINV('Rand Int'!U103,'Inputs &amp; Outputs'!$B$5,'Inputs &amp; Outputs'!$B$6)</f>
        <v>0.11417891127828324</v>
      </c>
      <c r="V103">
        <f>NORMINV('Rand Int'!V103,'Inputs &amp; Outputs'!$B$5,'Inputs &amp; Outputs'!$B$6)</f>
        <v>8.5707115632836325E-2</v>
      </c>
      <c r="W103">
        <f>NORMINV('Rand Int'!W103,'Inputs &amp; Outputs'!$B$5,'Inputs &amp; Outputs'!$B$6)</f>
        <v>-0.16935206633034663</v>
      </c>
      <c r="X103">
        <f>NORMINV('Rand Int'!X103,'Inputs &amp; Outputs'!$B$5,'Inputs &amp; Outputs'!$B$6)</f>
        <v>-4.5399296698948446E-2</v>
      </c>
      <c r="Y103">
        <f>NORMINV('Rand Int'!Y103,'Inputs &amp; Outputs'!$B$5,'Inputs &amp; Outputs'!$B$6)</f>
        <v>0.12878834385514834</v>
      </c>
      <c r="Z103">
        <f>NORMINV('Rand Int'!Z103,'Inputs &amp; Outputs'!$B$5,'Inputs &amp; Outputs'!$B$6)</f>
        <v>-2.7459073290748148E-3</v>
      </c>
      <c r="AA103">
        <f>NORMINV('Rand Int'!AA103,'Inputs &amp; Outputs'!$B$5,'Inputs &amp; Outputs'!$B$6)</f>
        <v>0.10495501159482597</v>
      </c>
      <c r="AB103">
        <f>NORMINV('Rand Int'!AB103,'Inputs &amp; Outputs'!$B$5,'Inputs &amp; Outputs'!$B$6)</f>
        <v>3.1291658700060211E-2</v>
      </c>
      <c r="AC103">
        <f>NORMINV('Rand Int'!AC103,'Inputs &amp; Outputs'!$B$5,'Inputs &amp; Outputs'!$B$6)</f>
        <v>9.3664970816912149E-2</v>
      </c>
      <c r="AD103">
        <f>NORMINV('Rand Int'!AD103,'Inputs &amp; Outputs'!$B$5,'Inputs &amp; Outputs'!$B$6)</f>
        <v>-1.6111714065196944E-2</v>
      </c>
      <c r="AE103">
        <f>NORMINV('Rand Int'!AE103,'Inputs &amp; Outputs'!$B$5,'Inputs &amp; Outputs'!$B$6)</f>
        <v>2.1940115022849031E-2</v>
      </c>
      <c r="AF103">
        <f>NORMINV('Rand Int'!AF103,'Inputs &amp; Outputs'!$B$5,'Inputs &amp; Outputs'!$B$6)</f>
        <v>0.10329302624128317</v>
      </c>
      <c r="AG103">
        <f>NORMINV('Rand Int'!AG103,'Inputs &amp; Outputs'!$B$5,'Inputs &amp; Outputs'!$B$6)</f>
        <v>0.15341447033095801</v>
      </c>
      <c r="AH103">
        <f>NORMINV('Rand Int'!AH103,'Inputs &amp; Outputs'!$B$5,'Inputs &amp; Outputs'!$B$6)</f>
        <v>0.11032497534761507</v>
      </c>
      <c r="AI103">
        <f>NORMINV('Rand Int'!AI103,'Inputs &amp; Outputs'!$B$5,'Inputs &amp; Outputs'!$B$6)</f>
        <v>9.2280075662956845E-2</v>
      </c>
      <c r="AJ103">
        <f>NORMINV('Rand Int'!AJ103,'Inputs &amp; Outputs'!$B$5,'Inputs &amp; Outputs'!$B$6)</f>
        <v>0.12281867304064543</v>
      </c>
      <c r="AK103">
        <f>NORMINV('Rand Int'!AK103,'Inputs &amp; Outputs'!$B$5,'Inputs &amp; Outputs'!$B$6)</f>
        <v>5.8772313363955893E-2</v>
      </c>
      <c r="AL103">
        <f>NORMINV('Rand Int'!AL103,'Inputs &amp; Outputs'!$B$5,'Inputs &amp; Outputs'!$B$6)</f>
        <v>-0.15201131663738734</v>
      </c>
      <c r="AM103">
        <f>NORMINV('Rand Int'!AM103,'Inputs &amp; Outputs'!$B$5,'Inputs &amp; Outputs'!$B$6)</f>
        <v>9.5270431839521455E-2</v>
      </c>
      <c r="AN103">
        <f>NORMINV('Rand Int'!AN103,'Inputs &amp; Outputs'!$B$5,'Inputs &amp; Outputs'!$B$6)</f>
        <v>2.0966819814368508E-2</v>
      </c>
      <c r="AO103">
        <f>NORMINV('Rand Int'!AO103,'Inputs &amp; Outputs'!$B$5,'Inputs &amp; Outputs'!$B$6)</f>
        <v>0.19659994539138306</v>
      </c>
      <c r="AP103">
        <f>NORMINV('Rand Int'!AP103,'Inputs &amp; Outputs'!$B$5,'Inputs &amp; Outputs'!$B$6)</f>
        <v>3.0932156277143959E-2</v>
      </c>
      <c r="AQ103">
        <f>NORMINV('Rand Int'!AQ103,'Inputs &amp; Outputs'!$B$5,'Inputs &amp; Outputs'!$B$6)</f>
        <v>-1.8779209744585607E-3</v>
      </c>
      <c r="AR103">
        <f>NORMINV('Rand Int'!AR103,'Inputs &amp; Outputs'!$B$5,'Inputs &amp; Outputs'!$B$6)</f>
        <v>-0.11277400534227963</v>
      </c>
      <c r="AS103">
        <f>NORMINV('Rand Int'!AS103,'Inputs &amp; Outputs'!$B$5,'Inputs &amp; Outputs'!$B$6)</f>
        <v>4.5099262223159534E-2</v>
      </c>
      <c r="AT103">
        <f>NORMINV('Rand Int'!AT103,'Inputs &amp; Outputs'!$B$5,'Inputs &amp; Outputs'!$B$6)</f>
        <v>8.8922070189687119E-2</v>
      </c>
      <c r="AU103">
        <f>NORMINV('Rand Int'!AU103,'Inputs &amp; Outputs'!$B$5,'Inputs &amp; Outputs'!$B$6)</f>
        <v>4.7525617505452512E-2</v>
      </c>
      <c r="AV103">
        <f>NORMINV('Rand Int'!AV103,'Inputs &amp; Outputs'!$B$5,'Inputs &amp; Outputs'!$B$6)</f>
        <v>6.1927051532394181E-2</v>
      </c>
      <c r="AW103">
        <f>NORMINV('Rand Int'!AW103,'Inputs &amp; Outputs'!$B$5,'Inputs &amp; Outputs'!$B$6)</f>
        <v>-5.0499956999879789E-2</v>
      </c>
      <c r="AX103">
        <f>NORMINV('Rand Int'!AX103,'Inputs &amp; Outputs'!$B$5,'Inputs &amp; Outputs'!$B$6)</f>
        <v>0.12224116904770538</v>
      </c>
      <c r="AY103">
        <f>NORMINV('Rand Int'!AY103,'Inputs &amp; Outputs'!$B$5,'Inputs &amp; Outputs'!$B$6)</f>
        <v>7.7075229007124726E-2</v>
      </c>
      <c r="AZ103">
        <f>NORMINV('Rand Int'!AZ103,'Inputs &amp; Outputs'!$B$5,'Inputs &amp; Outputs'!$B$6)</f>
        <v>7.0995076523954065E-2</v>
      </c>
      <c r="BA103">
        <f>NORMINV('Rand Int'!BA103,'Inputs &amp; Outputs'!$B$5,'Inputs &amp; Outputs'!$B$6)</f>
        <v>0.11068984788976899</v>
      </c>
      <c r="BB103">
        <f>NORMINV('Rand Int'!BB103,'Inputs &amp; Outputs'!$B$5,'Inputs &amp; Outputs'!$B$6)</f>
        <v>4.3990120947014807E-2</v>
      </c>
      <c r="BC103">
        <f>NORMINV('Rand Int'!BC103,'Inputs &amp; Outputs'!$B$5,'Inputs &amp; Outputs'!$B$6)</f>
        <v>3.5852875196613621E-2</v>
      </c>
      <c r="BD103">
        <f>NORMINV('Rand Int'!BD103,'Inputs &amp; Outputs'!$B$5,'Inputs &amp; Outputs'!$B$6)</f>
        <v>0.27183990316913031</v>
      </c>
      <c r="BE103">
        <f>NORMINV('Rand Int'!BE103,'Inputs &amp; Outputs'!$B$5,'Inputs &amp; Outputs'!$B$6)</f>
        <v>0.23596877732884541</v>
      </c>
      <c r="BF103">
        <f>NORMINV('Rand Int'!BF103,'Inputs &amp; Outputs'!$B$5,'Inputs &amp; Outputs'!$B$6)</f>
        <v>0.11736790795206113</v>
      </c>
      <c r="BG103">
        <f>NORMINV('Rand Int'!BG103,'Inputs &amp; Outputs'!$B$5,'Inputs &amp; Outputs'!$B$6)</f>
        <v>2.7273846282548253E-2</v>
      </c>
      <c r="BH103">
        <f>NORMINV('Rand Int'!BH103,'Inputs &amp; Outputs'!$B$5,'Inputs &amp; Outputs'!$B$6)</f>
        <v>-0.192899058909409</v>
      </c>
      <c r="BI103">
        <f>NORMINV('Rand Int'!BI103,'Inputs &amp; Outputs'!$B$5,'Inputs &amp; Outputs'!$B$6)</f>
        <v>-6.1777789138961647E-2</v>
      </c>
      <c r="BJ103">
        <f>NORMINV('Rand Int'!BJ103,'Inputs &amp; Outputs'!$B$5,'Inputs &amp; Outputs'!$B$6)</f>
        <v>2.4681467840035068E-2</v>
      </c>
      <c r="BK103">
        <f>NORMINV('Rand Int'!BK103,'Inputs &amp; Outputs'!$B$5,'Inputs &amp; Outputs'!$B$6)</f>
        <v>8.2653334471190942E-2</v>
      </c>
      <c r="BL103">
        <f>NORMINV('Rand Int'!BL103,'Inputs &amp; Outputs'!$B$5,'Inputs &amp; Outputs'!$B$6)</f>
        <v>0.10248963874815883</v>
      </c>
      <c r="BM103">
        <f>NORMINV('Rand Int'!BM103,'Inputs &amp; Outputs'!$B$5,'Inputs &amp; Outputs'!$B$6)</f>
        <v>0.1114304087511096</v>
      </c>
      <c r="BN103">
        <f>NORMINV('Rand Int'!BN103,'Inputs &amp; Outputs'!$B$5,'Inputs &amp; Outputs'!$B$6)</f>
        <v>-1.1525901372185718E-2</v>
      </c>
      <c r="BO103">
        <f>NORMINV('Rand Int'!BO103,'Inputs &amp; Outputs'!$B$5,'Inputs &amp; Outputs'!$B$6)</f>
        <v>5.97816117006994E-2</v>
      </c>
      <c r="BP103">
        <f>NORMINV('Rand Int'!BP103,'Inputs &amp; Outputs'!$B$5,'Inputs &amp; Outputs'!$B$6)</f>
        <v>0.10443621282007179</v>
      </c>
      <c r="BQ103">
        <f>NORMINV('Rand Int'!BQ103,'Inputs &amp; Outputs'!$B$5,'Inputs &amp; Outputs'!$B$6)</f>
        <v>-8.0080467271279737E-2</v>
      </c>
      <c r="BR103">
        <f>NORMINV('Rand Int'!BR103,'Inputs &amp; Outputs'!$B$5,'Inputs &amp; Outputs'!$B$6)</f>
        <v>5.2070123487412363E-2</v>
      </c>
      <c r="BS103">
        <f>NORMINV('Rand Int'!BS103,'Inputs &amp; Outputs'!$B$5,'Inputs &amp; Outputs'!$B$6)</f>
        <v>1.2377426905566737E-2</v>
      </c>
      <c r="BT103">
        <f>NORMINV('Rand Int'!BT103,'Inputs &amp; Outputs'!$B$5,'Inputs &amp; Outputs'!$B$6)</f>
        <v>-4.6380267039043688E-2</v>
      </c>
    </row>
    <row r="104" spans="1:72" x14ac:dyDescent="0.25">
      <c r="A104" s="1">
        <v>103</v>
      </c>
      <c r="C104">
        <f>NORMINV('Rand Int'!C104,'Inputs &amp; Outputs'!$B$5,'Inputs &amp; Outputs'!$B$6)</f>
        <v>0.1042897585624537</v>
      </c>
      <c r="D104">
        <f>NORMINV('Rand Int'!D104,'Inputs &amp; Outputs'!$B$5,'Inputs &amp; Outputs'!$B$6)</f>
        <v>0.1241935878415809</v>
      </c>
      <c r="E104">
        <f>NORMINV('Rand Int'!E104,'Inputs &amp; Outputs'!$B$5,'Inputs &amp; Outputs'!$B$6)</f>
        <v>3.2819795037118266E-2</v>
      </c>
      <c r="F104">
        <f>NORMINV('Rand Int'!F104,'Inputs &amp; Outputs'!$B$5,'Inputs &amp; Outputs'!$B$6)</f>
        <v>7.0809306690443455E-2</v>
      </c>
      <c r="G104">
        <f>NORMINV('Rand Int'!G104,'Inputs &amp; Outputs'!$B$5,'Inputs &amp; Outputs'!$B$6)</f>
        <v>-6.8550126794490462E-3</v>
      </c>
      <c r="H104">
        <f>NORMINV('Rand Int'!H104,'Inputs &amp; Outputs'!$B$5,'Inputs &amp; Outputs'!$B$6)</f>
        <v>0.10598108111712454</v>
      </c>
      <c r="I104">
        <f>NORMINV('Rand Int'!I104,'Inputs &amp; Outputs'!$B$5,'Inputs &amp; Outputs'!$B$6)</f>
        <v>0.20363643839110049</v>
      </c>
      <c r="J104">
        <f>NORMINV('Rand Int'!J104,'Inputs &amp; Outputs'!$B$5,'Inputs &amp; Outputs'!$B$6)</f>
        <v>8.9269847591653753E-2</v>
      </c>
      <c r="K104">
        <f>NORMINV('Rand Int'!K104,'Inputs &amp; Outputs'!$B$5,'Inputs &amp; Outputs'!$B$6)</f>
        <v>4.5385309586967286E-2</v>
      </c>
      <c r="L104">
        <f>NORMINV('Rand Int'!L104,'Inputs &amp; Outputs'!$B$5,'Inputs &amp; Outputs'!$B$6)</f>
        <v>0.18210249559616304</v>
      </c>
      <c r="M104">
        <f>NORMINV('Rand Int'!M104,'Inputs &amp; Outputs'!$B$5,'Inputs &amp; Outputs'!$B$6)</f>
        <v>1.1327995965520241E-2</v>
      </c>
      <c r="N104">
        <f>NORMINV('Rand Int'!N104,'Inputs &amp; Outputs'!$B$5,'Inputs &amp; Outputs'!$B$6)</f>
        <v>-4.9190539886322382E-3</v>
      </c>
      <c r="O104">
        <f>NORMINV('Rand Int'!O104,'Inputs &amp; Outputs'!$B$5,'Inputs &amp; Outputs'!$B$6)</f>
        <v>-1.5599078349829237E-2</v>
      </c>
      <c r="P104">
        <f>NORMINV('Rand Int'!P104,'Inputs &amp; Outputs'!$B$5,'Inputs &amp; Outputs'!$B$6)</f>
        <v>5.5784372573388398E-2</v>
      </c>
      <c r="Q104">
        <f>NORMINV('Rand Int'!Q104,'Inputs &amp; Outputs'!$B$5,'Inputs &amp; Outputs'!$B$6)</f>
        <v>0.18639669349543214</v>
      </c>
      <c r="R104">
        <f>NORMINV('Rand Int'!R104,'Inputs &amp; Outputs'!$B$5,'Inputs &amp; Outputs'!$B$6)</f>
        <v>7.7899625631909497E-3</v>
      </c>
      <c r="S104">
        <f>NORMINV('Rand Int'!S104,'Inputs &amp; Outputs'!$B$5,'Inputs &amp; Outputs'!$B$6)</f>
        <v>-4.2751371354519785E-2</v>
      </c>
      <c r="T104">
        <f>NORMINV('Rand Int'!T104,'Inputs &amp; Outputs'!$B$5,'Inputs &amp; Outputs'!$B$6)</f>
        <v>2.2933287344956817E-2</v>
      </c>
      <c r="U104">
        <f>NORMINV('Rand Int'!U104,'Inputs &amp; Outputs'!$B$5,'Inputs &amp; Outputs'!$B$6)</f>
        <v>3.9923098454241877E-2</v>
      </c>
      <c r="V104">
        <f>NORMINV('Rand Int'!V104,'Inputs &amp; Outputs'!$B$5,'Inputs &amp; Outputs'!$B$6)</f>
        <v>7.9704739448908088E-2</v>
      </c>
      <c r="W104">
        <f>NORMINV('Rand Int'!W104,'Inputs &amp; Outputs'!$B$5,'Inputs &amp; Outputs'!$B$6)</f>
        <v>4.2555696874474434E-2</v>
      </c>
      <c r="X104">
        <f>NORMINV('Rand Int'!X104,'Inputs &amp; Outputs'!$B$5,'Inputs &amp; Outputs'!$B$6)</f>
        <v>8.0460097722939217E-2</v>
      </c>
      <c r="Y104">
        <f>NORMINV('Rand Int'!Y104,'Inputs &amp; Outputs'!$B$5,'Inputs &amp; Outputs'!$B$6)</f>
        <v>6.4044613715962859E-2</v>
      </c>
      <c r="Z104">
        <f>NORMINV('Rand Int'!Z104,'Inputs &amp; Outputs'!$B$5,'Inputs &amp; Outputs'!$B$6)</f>
        <v>0.23049599420129216</v>
      </c>
      <c r="AA104">
        <f>NORMINV('Rand Int'!AA104,'Inputs &amp; Outputs'!$B$5,'Inputs &amp; Outputs'!$B$6)</f>
        <v>9.8782695188824043E-2</v>
      </c>
      <c r="AB104">
        <f>NORMINV('Rand Int'!AB104,'Inputs &amp; Outputs'!$B$5,'Inputs &amp; Outputs'!$B$6)</f>
        <v>-5.4592052066419608E-2</v>
      </c>
      <c r="AC104">
        <f>NORMINV('Rand Int'!AC104,'Inputs &amp; Outputs'!$B$5,'Inputs &amp; Outputs'!$B$6)</f>
        <v>8.5116248542297893E-2</v>
      </c>
      <c r="AD104">
        <f>NORMINV('Rand Int'!AD104,'Inputs &amp; Outputs'!$B$5,'Inputs &amp; Outputs'!$B$6)</f>
        <v>0.11155373633739397</v>
      </c>
      <c r="AE104">
        <f>NORMINV('Rand Int'!AE104,'Inputs &amp; Outputs'!$B$5,'Inputs &amp; Outputs'!$B$6)</f>
        <v>9.136879942884514E-2</v>
      </c>
      <c r="AF104">
        <f>NORMINV('Rand Int'!AF104,'Inputs &amp; Outputs'!$B$5,'Inputs &amp; Outputs'!$B$6)</f>
        <v>3.9289000217851144E-2</v>
      </c>
      <c r="AG104">
        <f>NORMINV('Rand Int'!AG104,'Inputs &amp; Outputs'!$B$5,'Inputs &amp; Outputs'!$B$6)</f>
        <v>-1.9877297963120669E-2</v>
      </c>
      <c r="AH104">
        <f>NORMINV('Rand Int'!AH104,'Inputs &amp; Outputs'!$B$5,'Inputs &amp; Outputs'!$B$6)</f>
        <v>-2.0277777761134777E-2</v>
      </c>
      <c r="AI104">
        <f>NORMINV('Rand Int'!AI104,'Inputs &amp; Outputs'!$B$5,'Inputs &amp; Outputs'!$B$6)</f>
        <v>2.6949508054711947E-2</v>
      </c>
      <c r="AJ104">
        <f>NORMINV('Rand Int'!AJ104,'Inputs &amp; Outputs'!$B$5,'Inputs &amp; Outputs'!$B$6)</f>
        <v>0.19507991670446476</v>
      </c>
      <c r="AK104">
        <f>NORMINV('Rand Int'!AK104,'Inputs &amp; Outputs'!$B$5,'Inputs &amp; Outputs'!$B$6)</f>
        <v>5.6142510656699729E-2</v>
      </c>
      <c r="AL104">
        <f>NORMINV('Rand Int'!AL104,'Inputs &amp; Outputs'!$B$5,'Inputs &amp; Outputs'!$B$6)</f>
        <v>0.14187000612526682</v>
      </c>
      <c r="AM104">
        <f>NORMINV('Rand Int'!AM104,'Inputs &amp; Outputs'!$B$5,'Inputs &amp; Outputs'!$B$6)</f>
        <v>0.13370528215914868</v>
      </c>
      <c r="AN104">
        <f>NORMINV('Rand Int'!AN104,'Inputs &amp; Outputs'!$B$5,'Inputs &amp; Outputs'!$B$6)</f>
        <v>6.4992567217863381E-2</v>
      </c>
      <c r="AO104">
        <f>NORMINV('Rand Int'!AO104,'Inputs &amp; Outputs'!$B$5,'Inputs &amp; Outputs'!$B$6)</f>
        <v>-5.3808075514322706E-2</v>
      </c>
      <c r="AP104">
        <f>NORMINV('Rand Int'!AP104,'Inputs &amp; Outputs'!$B$5,'Inputs &amp; Outputs'!$B$6)</f>
        <v>0.20710254003578274</v>
      </c>
      <c r="AQ104">
        <f>NORMINV('Rand Int'!AQ104,'Inputs &amp; Outputs'!$B$5,'Inputs &amp; Outputs'!$B$6)</f>
        <v>0.13583588975264355</v>
      </c>
      <c r="AR104">
        <f>NORMINV('Rand Int'!AR104,'Inputs &amp; Outputs'!$B$5,'Inputs &amp; Outputs'!$B$6)</f>
        <v>0.15046038245897608</v>
      </c>
      <c r="AS104">
        <f>NORMINV('Rand Int'!AS104,'Inputs &amp; Outputs'!$B$5,'Inputs &amp; Outputs'!$B$6)</f>
        <v>8.5333878615424033E-2</v>
      </c>
      <c r="AT104">
        <f>NORMINV('Rand Int'!AT104,'Inputs &amp; Outputs'!$B$5,'Inputs &amp; Outputs'!$B$6)</f>
        <v>1.2123715283379591E-2</v>
      </c>
      <c r="AU104">
        <f>NORMINV('Rand Int'!AU104,'Inputs &amp; Outputs'!$B$5,'Inputs &amp; Outputs'!$B$6)</f>
        <v>7.0347348847859606E-2</v>
      </c>
      <c r="AV104">
        <f>NORMINV('Rand Int'!AV104,'Inputs &amp; Outputs'!$B$5,'Inputs &amp; Outputs'!$B$6)</f>
        <v>-5.2878474287078703E-2</v>
      </c>
      <c r="AW104">
        <f>NORMINV('Rand Int'!AW104,'Inputs &amp; Outputs'!$B$5,'Inputs &amp; Outputs'!$B$6)</f>
        <v>0.15936326874236531</v>
      </c>
      <c r="AX104">
        <f>NORMINV('Rand Int'!AX104,'Inputs &amp; Outputs'!$B$5,'Inputs &amp; Outputs'!$B$6)</f>
        <v>0.11871302701247874</v>
      </c>
      <c r="AY104">
        <f>NORMINV('Rand Int'!AY104,'Inputs &amp; Outputs'!$B$5,'Inputs &amp; Outputs'!$B$6)</f>
        <v>7.8872512066640046E-2</v>
      </c>
      <c r="AZ104">
        <f>NORMINV('Rand Int'!AZ104,'Inputs &amp; Outputs'!$B$5,'Inputs &amp; Outputs'!$B$6)</f>
        <v>3.7959966242348146E-2</v>
      </c>
      <c r="BA104">
        <f>NORMINV('Rand Int'!BA104,'Inputs &amp; Outputs'!$B$5,'Inputs &amp; Outputs'!$B$6)</f>
        <v>9.1451748389911408E-2</v>
      </c>
      <c r="BB104">
        <f>NORMINV('Rand Int'!BB104,'Inputs &amp; Outputs'!$B$5,'Inputs &amp; Outputs'!$B$6)</f>
        <v>0.18231217297723293</v>
      </c>
      <c r="BC104">
        <f>NORMINV('Rand Int'!BC104,'Inputs &amp; Outputs'!$B$5,'Inputs &amp; Outputs'!$B$6)</f>
        <v>-2.5966804745284192E-2</v>
      </c>
      <c r="BD104">
        <f>NORMINV('Rand Int'!BD104,'Inputs &amp; Outputs'!$B$5,'Inputs &amp; Outputs'!$B$6)</f>
        <v>7.1813053245490116E-2</v>
      </c>
      <c r="BE104">
        <f>NORMINV('Rand Int'!BE104,'Inputs &amp; Outputs'!$B$5,'Inputs &amp; Outputs'!$B$6)</f>
        <v>0.10428904306194925</v>
      </c>
      <c r="BF104">
        <f>NORMINV('Rand Int'!BF104,'Inputs &amp; Outputs'!$B$5,'Inputs &amp; Outputs'!$B$6)</f>
        <v>5.8474119763302766E-2</v>
      </c>
      <c r="BG104">
        <f>NORMINV('Rand Int'!BG104,'Inputs &amp; Outputs'!$B$5,'Inputs &amp; Outputs'!$B$6)</f>
        <v>5.0797851604130168E-2</v>
      </c>
      <c r="BH104">
        <f>NORMINV('Rand Int'!BH104,'Inputs &amp; Outputs'!$B$5,'Inputs &amp; Outputs'!$B$6)</f>
        <v>0.15050098193036499</v>
      </c>
      <c r="BI104">
        <f>NORMINV('Rand Int'!BI104,'Inputs &amp; Outputs'!$B$5,'Inputs &amp; Outputs'!$B$6)</f>
        <v>8.3094273773430316E-2</v>
      </c>
      <c r="BJ104">
        <f>NORMINV('Rand Int'!BJ104,'Inputs &amp; Outputs'!$B$5,'Inputs &amp; Outputs'!$B$6)</f>
        <v>1.7758574341691646E-2</v>
      </c>
      <c r="BK104">
        <f>NORMINV('Rand Int'!BK104,'Inputs &amp; Outputs'!$B$5,'Inputs &amp; Outputs'!$B$6)</f>
        <v>0.10992863263292837</v>
      </c>
      <c r="BL104">
        <f>NORMINV('Rand Int'!BL104,'Inputs &amp; Outputs'!$B$5,'Inputs &amp; Outputs'!$B$6)</f>
        <v>0.13230689266905482</v>
      </c>
      <c r="BM104">
        <f>NORMINV('Rand Int'!BM104,'Inputs &amp; Outputs'!$B$5,'Inputs &amp; Outputs'!$B$6)</f>
        <v>0.11016123678793419</v>
      </c>
      <c r="BN104">
        <f>NORMINV('Rand Int'!BN104,'Inputs &amp; Outputs'!$B$5,'Inputs &amp; Outputs'!$B$6)</f>
        <v>5.5336616114182932E-2</v>
      </c>
      <c r="BO104">
        <f>NORMINV('Rand Int'!BO104,'Inputs &amp; Outputs'!$B$5,'Inputs &amp; Outputs'!$B$6)</f>
        <v>4.5190443246629491E-2</v>
      </c>
      <c r="BP104">
        <f>NORMINV('Rand Int'!BP104,'Inputs &amp; Outputs'!$B$5,'Inputs &amp; Outputs'!$B$6)</f>
        <v>7.477877971124737E-2</v>
      </c>
      <c r="BQ104">
        <f>NORMINV('Rand Int'!BQ104,'Inputs &amp; Outputs'!$B$5,'Inputs &amp; Outputs'!$B$6)</f>
        <v>-6.8220479003047729E-4</v>
      </c>
      <c r="BR104">
        <f>NORMINV('Rand Int'!BR104,'Inputs &amp; Outputs'!$B$5,'Inputs &amp; Outputs'!$B$6)</f>
        <v>-1.3246174721718726E-2</v>
      </c>
      <c r="BS104">
        <f>NORMINV('Rand Int'!BS104,'Inputs &amp; Outputs'!$B$5,'Inputs &amp; Outputs'!$B$6)</f>
        <v>0.11085570308918161</v>
      </c>
      <c r="BT104">
        <f>NORMINV('Rand Int'!BT104,'Inputs &amp; Outputs'!$B$5,'Inputs &amp; Outputs'!$B$6)</f>
        <v>-2.8739164986539445E-2</v>
      </c>
    </row>
    <row r="105" spans="1:72" x14ac:dyDescent="0.25">
      <c r="A105" s="1">
        <v>104</v>
      </c>
      <c r="C105">
        <f>NORMINV('Rand Int'!C105,'Inputs &amp; Outputs'!$B$5,'Inputs &amp; Outputs'!$B$6)</f>
        <v>0.14918473114981223</v>
      </c>
      <c r="D105">
        <f>NORMINV('Rand Int'!D105,'Inputs &amp; Outputs'!$B$5,'Inputs &amp; Outputs'!$B$6)</f>
        <v>4.5762250936956794E-3</v>
      </c>
      <c r="E105">
        <f>NORMINV('Rand Int'!E105,'Inputs &amp; Outputs'!$B$5,'Inputs &amp; Outputs'!$B$6)</f>
        <v>-4.3124055394922353E-2</v>
      </c>
      <c r="F105">
        <f>NORMINV('Rand Int'!F105,'Inputs &amp; Outputs'!$B$5,'Inputs &amp; Outputs'!$B$6)</f>
        <v>8.6175039260656866E-2</v>
      </c>
      <c r="G105">
        <f>NORMINV('Rand Int'!G105,'Inputs &amp; Outputs'!$B$5,'Inputs &amp; Outputs'!$B$6)</f>
        <v>-6.2130334951552749E-2</v>
      </c>
      <c r="H105">
        <f>NORMINV('Rand Int'!H105,'Inputs &amp; Outputs'!$B$5,'Inputs &amp; Outputs'!$B$6)</f>
        <v>4.9161862334705014E-2</v>
      </c>
      <c r="I105">
        <f>NORMINV('Rand Int'!I105,'Inputs &amp; Outputs'!$B$5,'Inputs &amp; Outputs'!$B$6)</f>
        <v>5.6925902319067606E-2</v>
      </c>
      <c r="J105">
        <f>NORMINV('Rand Int'!J105,'Inputs &amp; Outputs'!$B$5,'Inputs &amp; Outputs'!$B$6)</f>
        <v>-1.2913796420019996E-2</v>
      </c>
      <c r="K105">
        <f>NORMINV('Rand Int'!K105,'Inputs &amp; Outputs'!$B$5,'Inputs &amp; Outputs'!$B$6)</f>
        <v>4.2293774075631993E-2</v>
      </c>
      <c r="L105">
        <f>NORMINV('Rand Int'!L105,'Inputs &amp; Outputs'!$B$5,'Inputs &amp; Outputs'!$B$6)</f>
        <v>4.1076641493611475E-2</v>
      </c>
      <c r="M105">
        <f>NORMINV('Rand Int'!M105,'Inputs &amp; Outputs'!$B$5,'Inputs &amp; Outputs'!$B$6)</f>
        <v>-4.5907721596794474E-2</v>
      </c>
      <c r="N105">
        <f>NORMINV('Rand Int'!N105,'Inputs &amp; Outputs'!$B$5,'Inputs &amp; Outputs'!$B$6)</f>
        <v>0.14407042225219294</v>
      </c>
      <c r="O105">
        <f>NORMINV('Rand Int'!O105,'Inputs &amp; Outputs'!$B$5,'Inputs &amp; Outputs'!$B$6)</f>
        <v>0.12851029774417094</v>
      </c>
      <c r="P105">
        <f>NORMINV('Rand Int'!P105,'Inputs &amp; Outputs'!$B$5,'Inputs &amp; Outputs'!$B$6)</f>
        <v>-5.2985097210259513E-2</v>
      </c>
      <c r="Q105">
        <f>NORMINV('Rand Int'!Q105,'Inputs &amp; Outputs'!$B$5,'Inputs &amp; Outputs'!$B$6)</f>
        <v>2.5412209668790924E-2</v>
      </c>
      <c r="R105">
        <f>NORMINV('Rand Int'!R105,'Inputs &amp; Outputs'!$B$5,'Inputs &amp; Outputs'!$B$6)</f>
        <v>-0.12100671212221661</v>
      </c>
      <c r="S105">
        <f>NORMINV('Rand Int'!S105,'Inputs &amp; Outputs'!$B$5,'Inputs &amp; Outputs'!$B$6)</f>
        <v>-7.6591274347895227E-2</v>
      </c>
      <c r="T105">
        <f>NORMINV('Rand Int'!T105,'Inputs &amp; Outputs'!$B$5,'Inputs &amp; Outputs'!$B$6)</f>
        <v>6.732931879899802E-2</v>
      </c>
      <c r="U105">
        <f>NORMINV('Rand Int'!U105,'Inputs &amp; Outputs'!$B$5,'Inputs &amp; Outputs'!$B$6)</f>
        <v>0.11461186922936265</v>
      </c>
      <c r="V105">
        <f>NORMINV('Rand Int'!V105,'Inputs &amp; Outputs'!$B$5,'Inputs &amp; Outputs'!$B$6)</f>
        <v>1.367498787295101E-2</v>
      </c>
      <c r="W105">
        <f>NORMINV('Rand Int'!W105,'Inputs &amp; Outputs'!$B$5,'Inputs &amp; Outputs'!$B$6)</f>
        <v>4.0205963335722059E-3</v>
      </c>
      <c r="X105">
        <f>NORMINV('Rand Int'!X105,'Inputs &amp; Outputs'!$B$5,'Inputs &amp; Outputs'!$B$6)</f>
        <v>0.10777419758497959</v>
      </c>
      <c r="Y105">
        <f>NORMINV('Rand Int'!Y105,'Inputs &amp; Outputs'!$B$5,'Inputs &amp; Outputs'!$B$6)</f>
        <v>0.11778087868917715</v>
      </c>
      <c r="Z105">
        <f>NORMINV('Rand Int'!Z105,'Inputs &amp; Outputs'!$B$5,'Inputs &amp; Outputs'!$B$6)</f>
        <v>-1.2089489351086294E-2</v>
      </c>
      <c r="AA105">
        <f>NORMINV('Rand Int'!AA105,'Inputs &amp; Outputs'!$B$5,'Inputs &amp; Outputs'!$B$6)</f>
        <v>0.10851046254306969</v>
      </c>
      <c r="AB105">
        <f>NORMINV('Rand Int'!AB105,'Inputs &amp; Outputs'!$B$5,'Inputs &amp; Outputs'!$B$6)</f>
        <v>8.0584756265826216E-2</v>
      </c>
      <c r="AC105">
        <f>NORMINV('Rand Int'!AC105,'Inputs &amp; Outputs'!$B$5,'Inputs &amp; Outputs'!$B$6)</f>
        <v>0.10619762806171493</v>
      </c>
      <c r="AD105">
        <f>NORMINV('Rand Int'!AD105,'Inputs &amp; Outputs'!$B$5,'Inputs &amp; Outputs'!$B$6)</f>
        <v>-0.13082675899601354</v>
      </c>
      <c r="AE105">
        <f>NORMINV('Rand Int'!AE105,'Inputs &amp; Outputs'!$B$5,'Inputs &amp; Outputs'!$B$6)</f>
        <v>9.2590543344554632E-2</v>
      </c>
      <c r="AF105">
        <f>NORMINV('Rand Int'!AF105,'Inputs &amp; Outputs'!$B$5,'Inputs &amp; Outputs'!$B$6)</f>
        <v>5.3535641784897649E-2</v>
      </c>
      <c r="AG105">
        <f>NORMINV('Rand Int'!AG105,'Inputs &amp; Outputs'!$B$5,'Inputs &amp; Outputs'!$B$6)</f>
        <v>-1.8589722357708824E-2</v>
      </c>
      <c r="AH105">
        <f>NORMINV('Rand Int'!AH105,'Inputs &amp; Outputs'!$B$5,'Inputs &amp; Outputs'!$B$6)</f>
        <v>8.1493169232354196E-2</v>
      </c>
      <c r="AI105">
        <f>NORMINV('Rand Int'!AI105,'Inputs &amp; Outputs'!$B$5,'Inputs &amp; Outputs'!$B$6)</f>
        <v>7.4410518033964923E-2</v>
      </c>
      <c r="AJ105">
        <f>NORMINV('Rand Int'!AJ105,'Inputs &amp; Outputs'!$B$5,'Inputs &amp; Outputs'!$B$6)</f>
        <v>-7.9845129976457485E-2</v>
      </c>
      <c r="AK105">
        <f>NORMINV('Rand Int'!AK105,'Inputs &amp; Outputs'!$B$5,'Inputs &amp; Outputs'!$B$6)</f>
        <v>2.0277043877165578E-2</v>
      </c>
      <c r="AL105">
        <f>NORMINV('Rand Int'!AL105,'Inputs &amp; Outputs'!$B$5,'Inputs &amp; Outputs'!$B$6)</f>
        <v>1.718977425561799E-2</v>
      </c>
      <c r="AM105">
        <f>NORMINV('Rand Int'!AM105,'Inputs &amp; Outputs'!$B$5,'Inputs &amp; Outputs'!$B$6)</f>
        <v>1.0730492734147688E-2</v>
      </c>
      <c r="AN105">
        <f>NORMINV('Rand Int'!AN105,'Inputs &amp; Outputs'!$B$5,'Inputs &amp; Outputs'!$B$6)</f>
        <v>0.14753565685010211</v>
      </c>
      <c r="AO105">
        <f>NORMINV('Rand Int'!AO105,'Inputs &amp; Outputs'!$B$5,'Inputs &amp; Outputs'!$B$6)</f>
        <v>-1.0589575307073593E-2</v>
      </c>
      <c r="AP105">
        <f>NORMINV('Rand Int'!AP105,'Inputs &amp; Outputs'!$B$5,'Inputs &amp; Outputs'!$B$6)</f>
        <v>7.6904918198174854E-2</v>
      </c>
      <c r="AQ105">
        <f>NORMINV('Rand Int'!AQ105,'Inputs &amp; Outputs'!$B$5,'Inputs &amp; Outputs'!$B$6)</f>
        <v>1.5709384511144432E-2</v>
      </c>
      <c r="AR105">
        <f>NORMINV('Rand Int'!AR105,'Inputs &amp; Outputs'!$B$5,'Inputs &amp; Outputs'!$B$6)</f>
        <v>0.15031803115485401</v>
      </c>
      <c r="AS105">
        <f>NORMINV('Rand Int'!AS105,'Inputs &amp; Outputs'!$B$5,'Inputs &amp; Outputs'!$B$6)</f>
        <v>5.1738612983002599E-2</v>
      </c>
      <c r="AT105">
        <f>NORMINV('Rand Int'!AT105,'Inputs &amp; Outputs'!$B$5,'Inputs &amp; Outputs'!$B$6)</f>
        <v>-4.2400460981181595E-2</v>
      </c>
      <c r="AU105">
        <f>NORMINV('Rand Int'!AU105,'Inputs &amp; Outputs'!$B$5,'Inputs &amp; Outputs'!$B$6)</f>
        <v>3.4099678316217387E-2</v>
      </c>
      <c r="AV105">
        <f>NORMINV('Rand Int'!AV105,'Inputs &amp; Outputs'!$B$5,'Inputs &amp; Outputs'!$B$6)</f>
        <v>4.8662270610871826E-2</v>
      </c>
      <c r="AW105">
        <f>NORMINV('Rand Int'!AW105,'Inputs &amp; Outputs'!$B$5,'Inputs &amp; Outputs'!$B$6)</f>
        <v>2.2427308441665357E-2</v>
      </c>
      <c r="AX105">
        <f>NORMINV('Rand Int'!AX105,'Inputs &amp; Outputs'!$B$5,'Inputs &amp; Outputs'!$B$6)</f>
        <v>7.3226796261733007E-2</v>
      </c>
      <c r="AY105">
        <f>NORMINV('Rand Int'!AY105,'Inputs &amp; Outputs'!$B$5,'Inputs &amp; Outputs'!$B$6)</f>
        <v>4.0722820781157257E-2</v>
      </c>
      <c r="AZ105">
        <f>NORMINV('Rand Int'!AZ105,'Inputs &amp; Outputs'!$B$5,'Inputs &amp; Outputs'!$B$6)</f>
        <v>4.8015860508660066E-2</v>
      </c>
      <c r="BA105">
        <f>NORMINV('Rand Int'!BA105,'Inputs &amp; Outputs'!$B$5,'Inputs &amp; Outputs'!$B$6)</f>
        <v>2.2278076029085138E-2</v>
      </c>
      <c r="BB105">
        <f>NORMINV('Rand Int'!BB105,'Inputs &amp; Outputs'!$B$5,'Inputs &amp; Outputs'!$B$6)</f>
        <v>5.6163698557185303E-2</v>
      </c>
      <c r="BC105">
        <f>NORMINV('Rand Int'!BC105,'Inputs &amp; Outputs'!$B$5,'Inputs &amp; Outputs'!$B$6)</f>
        <v>3.1283177277972106E-2</v>
      </c>
      <c r="BD105">
        <f>NORMINV('Rand Int'!BD105,'Inputs &amp; Outputs'!$B$5,'Inputs &amp; Outputs'!$B$6)</f>
        <v>6.4726658289788824E-2</v>
      </c>
      <c r="BE105">
        <f>NORMINV('Rand Int'!BE105,'Inputs &amp; Outputs'!$B$5,'Inputs &amp; Outputs'!$B$6)</f>
        <v>0.11632843149353395</v>
      </c>
      <c r="BF105">
        <f>NORMINV('Rand Int'!BF105,'Inputs &amp; Outputs'!$B$5,'Inputs &amp; Outputs'!$B$6)</f>
        <v>-1.2813909979007304E-2</v>
      </c>
      <c r="BG105">
        <f>NORMINV('Rand Int'!BG105,'Inputs &amp; Outputs'!$B$5,'Inputs &amp; Outputs'!$B$6)</f>
        <v>-1.8841008418160957E-2</v>
      </c>
      <c r="BH105">
        <f>NORMINV('Rand Int'!BH105,'Inputs &amp; Outputs'!$B$5,'Inputs &amp; Outputs'!$B$6)</f>
        <v>0.19332966206187283</v>
      </c>
      <c r="BI105">
        <f>NORMINV('Rand Int'!BI105,'Inputs &amp; Outputs'!$B$5,'Inputs &amp; Outputs'!$B$6)</f>
        <v>5.6647800944736419E-2</v>
      </c>
      <c r="BJ105">
        <f>NORMINV('Rand Int'!BJ105,'Inputs &amp; Outputs'!$B$5,'Inputs &amp; Outputs'!$B$6)</f>
        <v>0.11643864604726231</v>
      </c>
      <c r="BK105">
        <f>NORMINV('Rand Int'!BK105,'Inputs &amp; Outputs'!$B$5,'Inputs &amp; Outputs'!$B$6)</f>
        <v>0.10563838800971999</v>
      </c>
      <c r="BL105">
        <f>NORMINV('Rand Int'!BL105,'Inputs &amp; Outputs'!$B$5,'Inputs &amp; Outputs'!$B$6)</f>
        <v>0.11880923339168538</v>
      </c>
      <c r="BM105">
        <f>NORMINV('Rand Int'!BM105,'Inputs &amp; Outputs'!$B$5,'Inputs &amp; Outputs'!$B$6)</f>
        <v>2.8655725387236188E-2</v>
      </c>
      <c r="BN105">
        <f>NORMINV('Rand Int'!BN105,'Inputs &amp; Outputs'!$B$5,'Inputs &amp; Outputs'!$B$6)</f>
        <v>3.687867355279794E-2</v>
      </c>
      <c r="BO105">
        <f>NORMINV('Rand Int'!BO105,'Inputs &amp; Outputs'!$B$5,'Inputs &amp; Outputs'!$B$6)</f>
        <v>4.5648407624961126E-2</v>
      </c>
      <c r="BP105">
        <f>NORMINV('Rand Int'!BP105,'Inputs &amp; Outputs'!$B$5,'Inputs &amp; Outputs'!$B$6)</f>
        <v>-1.0280742147020336E-2</v>
      </c>
      <c r="BQ105">
        <f>NORMINV('Rand Int'!BQ105,'Inputs &amp; Outputs'!$B$5,'Inputs &amp; Outputs'!$B$6)</f>
        <v>-2.2753381870832465E-3</v>
      </c>
      <c r="BR105">
        <f>NORMINV('Rand Int'!BR105,'Inputs &amp; Outputs'!$B$5,'Inputs &amp; Outputs'!$B$6)</f>
        <v>4.3091018675204373E-2</v>
      </c>
      <c r="BS105">
        <f>NORMINV('Rand Int'!BS105,'Inputs &amp; Outputs'!$B$5,'Inputs &amp; Outputs'!$B$6)</f>
        <v>0.17129725512596478</v>
      </c>
      <c r="BT105">
        <f>NORMINV('Rand Int'!BT105,'Inputs &amp; Outputs'!$B$5,'Inputs &amp; Outputs'!$B$6)</f>
        <v>5.4769930745435513E-2</v>
      </c>
    </row>
    <row r="106" spans="1:72" x14ac:dyDescent="0.25">
      <c r="A106" s="1">
        <v>105</v>
      </c>
      <c r="C106">
        <f>NORMINV('Rand Int'!C106,'Inputs &amp; Outputs'!$B$5,'Inputs &amp; Outputs'!$B$6)</f>
        <v>-6.6325690241266777E-2</v>
      </c>
      <c r="D106">
        <f>NORMINV('Rand Int'!D106,'Inputs &amp; Outputs'!$B$5,'Inputs &amp; Outputs'!$B$6)</f>
        <v>0.15970147388018924</v>
      </c>
      <c r="E106">
        <f>NORMINV('Rand Int'!E106,'Inputs &amp; Outputs'!$B$5,'Inputs &amp; Outputs'!$B$6)</f>
        <v>8.8396140771433929E-2</v>
      </c>
      <c r="F106">
        <f>NORMINV('Rand Int'!F106,'Inputs &amp; Outputs'!$B$5,'Inputs &amp; Outputs'!$B$6)</f>
        <v>-9.4679042501044419E-2</v>
      </c>
      <c r="G106">
        <f>NORMINV('Rand Int'!G106,'Inputs &amp; Outputs'!$B$5,'Inputs &amp; Outputs'!$B$6)</f>
        <v>9.8847474905728497E-2</v>
      </c>
      <c r="H106">
        <f>NORMINV('Rand Int'!H106,'Inputs &amp; Outputs'!$B$5,'Inputs &amp; Outputs'!$B$6)</f>
        <v>5.3988122856585663E-2</v>
      </c>
      <c r="I106">
        <f>NORMINV('Rand Int'!I106,'Inputs &amp; Outputs'!$B$5,'Inputs &amp; Outputs'!$B$6)</f>
        <v>0.10156852989554371</v>
      </c>
      <c r="J106">
        <f>NORMINV('Rand Int'!J106,'Inputs &amp; Outputs'!$B$5,'Inputs &amp; Outputs'!$B$6)</f>
        <v>5.0340367335600836E-2</v>
      </c>
      <c r="K106">
        <f>NORMINV('Rand Int'!K106,'Inputs &amp; Outputs'!$B$5,'Inputs &amp; Outputs'!$B$6)</f>
        <v>0.19265448810413219</v>
      </c>
      <c r="L106">
        <f>NORMINV('Rand Int'!L106,'Inputs &amp; Outputs'!$B$5,'Inputs &amp; Outputs'!$B$6)</f>
        <v>0.17368915547910857</v>
      </c>
      <c r="M106">
        <f>NORMINV('Rand Int'!M106,'Inputs &amp; Outputs'!$B$5,'Inputs &amp; Outputs'!$B$6)</f>
        <v>0.12808320415008928</v>
      </c>
      <c r="N106">
        <f>NORMINV('Rand Int'!N106,'Inputs &amp; Outputs'!$B$5,'Inputs &amp; Outputs'!$B$6)</f>
        <v>0.13728651248344159</v>
      </c>
      <c r="O106">
        <f>NORMINV('Rand Int'!O106,'Inputs &amp; Outputs'!$B$5,'Inputs &amp; Outputs'!$B$6)</f>
        <v>0.11399297849418724</v>
      </c>
      <c r="P106">
        <f>NORMINV('Rand Int'!P106,'Inputs &amp; Outputs'!$B$5,'Inputs &amp; Outputs'!$B$6)</f>
        <v>-6.2303141224757094E-2</v>
      </c>
      <c r="Q106">
        <f>NORMINV('Rand Int'!Q106,'Inputs &amp; Outputs'!$B$5,'Inputs &amp; Outputs'!$B$6)</f>
        <v>3.6605309837360524E-2</v>
      </c>
      <c r="R106">
        <f>NORMINV('Rand Int'!R106,'Inputs &amp; Outputs'!$B$5,'Inputs &amp; Outputs'!$B$6)</f>
        <v>-3.4387023215769336E-2</v>
      </c>
      <c r="S106">
        <f>NORMINV('Rand Int'!S106,'Inputs &amp; Outputs'!$B$5,'Inputs &amp; Outputs'!$B$6)</f>
        <v>0.13378216935984535</v>
      </c>
      <c r="T106">
        <f>NORMINV('Rand Int'!T106,'Inputs &amp; Outputs'!$B$5,'Inputs &amp; Outputs'!$B$6)</f>
        <v>-7.4979671715779822E-2</v>
      </c>
      <c r="U106">
        <f>NORMINV('Rand Int'!U106,'Inputs &amp; Outputs'!$B$5,'Inputs &amp; Outputs'!$B$6)</f>
        <v>-5.4423851924978728E-3</v>
      </c>
      <c r="V106">
        <f>NORMINV('Rand Int'!V106,'Inputs &amp; Outputs'!$B$5,'Inputs &amp; Outputs'!$B$6)</f>
        <v>1.0234381170887465E-2</v>
      </c>
      <c r="W106">
        <f>NORMINV('Rand Int'!W106,'Inputs &amp; Outputs'!$B$5,'Inputs &amp; Outputs'!$B$6)</f>
        <v>-1.1959034994233411E-2</v>
      </c>
      <c r="X106">
        <f>NORMINV('Rand Int'!X106,'Inputs &amp; Outputs'!$B$5,'Inputs &amp; Outputs'!$B$6)</f>
        <v>0.13249778581906585</v>
      </c>
      <c r="Y106">
        <f>NORMINV('Rand Int'!Y106,'Inputs &amp; Outputs'!$B$5,'Inputs &amp; Outputs'!$B$6)</f>
        <v>3.7281795597093825E-2</v>
      </c>
      <c r="Z106">
        <f>NORMINV('Rand Int'!Z106,'Inputs &amp; Outputs'!$B$5,'Inputs &amp; Outputs'!$B$6)</f>
        <v>-1.0517231737696017E-2</v>
      </c>
      <c r="AA106">
        <f>NORMINV('Rand Int'!AA106,'Inputs &amp; Outputs'!$B$5,'Inputs &amp; Outputs'!$B$6)</f>
        <v>8.9855252088096499E-2</v>
      </c>
      <c r="AB106">
        <f>NORMINV('Rand Int'!AB106,'Inputs &amp; Outputs'!$B$5,'Inputs &amp; Outputs'!$B$6)</f>
        <v>0.13689596922212696</v>
      </c>
      <c r="AC106">
        <f>NORMINV('Rand Int'!AC106,'Inputs &amp; Outputs'!$B$5,'Inputs &amp; Outputs'!$B$6)</f>
        <v>7.9295743986440348E-2</v>
      </c>
      <c r="AD106">
        <f>NORMINV('Rand Int'!AD106,'Inputs &amp; Outputs'!$B$5,'Inputs &amp; Outputs'!$B$6)</f>
        <v>4.1777824833574187E-2</v>
      </c>
      <c r="AE106">
        <f>NORMINV('Rand Int'!AE106,'Inputs &amp; Outputs'!$B$5,'Inputs &amp; Outputs'!$B$6)</f>
        <v>1.645686469841761E-2</v>
      </c>
      <c r="AF106">
        <f>NORMINV('Rand Int'!AF106,'Inputs &amp; Outputs'!$B$5,'Inputs &amp; Outputs'!$B$6)</f>
        <v>7.4565070142663878E-3</v>
      </c>
      <c r="AG106">
        <f>NORMINV('Rand Int'!AG106,'Inputs &amp; Outputs'!$B$5,'Inputs &amp; Outputs'!$B$6)</f>
        <v>0.114573850225996</v>
      </c>
      <c r="AH106">
        <f>NORMINV('Rand Int'!AH106,'Inputs &amp; Outputs'!$B$5,'Inputs &amp; Outputs'!$B$6)</f>
        <v>7.3715521889049618E-2</v>
      </c>
      <c r="AI106">
        <f>NORMINV('Rand Int'!AI106,'Inputs &amp; Outputs'!$B$5,'Inputs &amp; Outputs'!$B$6)</f>
        <v>-2.4070779373025694E-2</v>
      </c>
      <c r="AJ106">
        <f>NORMINV('Rand Int'!AJ106,'Inputs &amp; Outputs'!$B$5,'Inputs &amp; Outputs'!$B$6)</f>
        <v>3.5788318302716934E-2</v>
      </c>
      <c r="AK106">
        <f>NORMINV('Rand Int'!AK106,'Inputs &amp; Outputs'!$B$5,'Inputs &amp; Outputs'!$B$6)</f>
        <v>0.18350292848831445</v>
      </c>
      <c r="AL106">
        <f>NORMINV('Rand Int'!AL106,'Inputs &amp; Outputs'!$B$5,'Inputs &amp; Outputs'!$B$6)</f>
        <v>6.389850340982918E-2</v>
      </c>
      <c r="AM106">
        <f>NORMINV('Rand Int'!AM106,'Inputs &amp; Outputs'!$B$5,'Inputs &amp; Outputs'!$B$6)</f>
        <v>0.16418221017279441</v>
      </c>
      <c r="AN106">
        <f>NORMINV('Rand Int'!AN106,'Inputs &amp; Outputs'!$B$5,'Inputs &amp; Outputs'!$B$6)</f>
        <v>0.10378578389375762</v>
      </c>
      <c r="AO106">
        <f>NORMINV('Rand Int'!AO106,'Inputs &amp; Outputs'!$B$5,'Inputs &amp; Outputs'!$B$6)</f>
        <v>0.15156369491420274</v>
      </c>
      <c r="AP106">
        <f>NORMINV('Rand Int'!AP106,'Inputs &amp; Outputs'!$B$5,'Inputs &amp; Outputs'!$B$6)</f>
        <v>0.14443917351116631</v>
      </c>
      <c r="AQ106">
        <f>NORMINV('Rand Int'!AQ106,'Inputs &amp; Outputs'!$B$5,'Inputs &amp; Outputs'!$B$6)</f>
        <v>-9.169408107974153E-2</v>
      </c>
      <c r="AR106">
        <f>NORMINV('Rand Int'!AR106,'Inputs &amp; Outputs'!$B$5,'Inputs &amp; Outputs'!$B$6)</f>
        <v>0.11235617669428175</v>
      </c>
      <c r="AS106">
        <f>NORMINV('Rand Int'!AS106,'Inputs &amp; Outputs'!$B$5,'Inputs &amp; Outputs'!$B$6)</f>
        <v>0.11115672885941949</v>
      </c>
      <c r="AT106">
        <f>NORMINV('Rand Int'!AT106,'Inputs &amp; Outputs'!$B$5,'Inputs &amp; Outputs'!$B$6)</f>
        <v>2.0834218359647563E-2</v>
      </c>
      <c r="AU106">
        <f>NORMINV('Rand Int'!AU106,'Inputs &amp; Outputs'!$B$5,'Inputs &amp; Outputs'!$B$6)</f>
        <v>0.16457613291458412</v>
      </c>
      <c r="AV106">
        <f>NORMINV('Rand Int'!AV106,'Inputs &amp; Outputs'!$B$5,'Inputs &amp; Outputs'!$B$6)</f>
        <v>3.0018016002416919E-2</v>
      </c>
      <c r="AW106">
        <f>NORMINV('Rand Int'!AW106,'Inputs &amp; Outputs'!$B$5,'Inputs &amp; Outputs'!$B$6)</f>
        <v>-3.5094378843922427E-2</v>
      </c>
      <c r="AX106">
        <f>NORMINV('Rand Int'!AX106,'Inputs &amp; Outputs'!$B$5,'Inputs &amp; Outputs'!$B$6)</f>
        <v>0.14353842370169179</v>
      </c>
      <c r="AY106">
        <f>NORMINV('Rand Int'!AY106,'Inputs &amp; Outputs'!$B$5,'Inputs &amp; Outputs'!$B$6)</f>
        <v>0.17723391590038362</v>
      </c>
      <c r="AZ106">
        <f>NORMINV('Rand Int'!AZ106,'Inputs &amp; Outputs'!$B$5,'Inputs &amp; Outputs'!$B$6)</f>
        <v>0.12376442314847713</v>
      </c>
      <c r="BA106">
        <f>NORMINV('Rand Int'!BA106,'Inputs &amp; Outputs'!$B$5,'Inputs &amp; Outputs'!$B$6)</f>
        <v>0.12760151486374471</v>
      </c>
      <c r="BB106">
        <f>NORMINV('Rand Int'!BB106,'Inputs &amp; Outputs'!$B$5,'Inputs &amp; Outputs'!$B$6)</f>
        <v>0.13770014862760888</v>
      </c>
      <c r="BC106">
        <f>NORMINV('Rand Int'!BC106,'Inputs &amp; Outputs'!$B$5,'Inputs &amp; Outputs'!$B$6)</f>
        <v>-6.0544582044953499E-2</v>
      </c>
      <c r="BD106">
        <f>NORMINV('Rand Int'!BD106,'Inputs &amp; Outputs'!$B$5,'Inputs &amp; Outputs'!$B$6)</f>
        <v>0.21725860275390113</v>
      </c>
      <c r="BE106">
        <f>NORMINV('Rand Int'!BE106,'Inputs &amp; Outputs'!$B$5,'Inputs &amp; Outputs'!$B$6)</f>
        <v>0.13087030576258907</v>
      </c>
      <c r="BF106">
        <f>NORMINV('Rand Int'!BF106,'Inputs &amp; Outputs'!$B$5,'Inputs &amp; Outputs'!$B$6)</f>
        <v>-7.9935343718605723E-2</v>
      </c>
      <c r="BG106">
        <f>NORMINV('Rand Int'!BG106,'Inputs &amp; Outputs'!$B$5,'Inputs &amp; Outputs'!$B$6)</f>
        <v>2.6142873401486182E-2</v>
      </c>
      <c r="BH106">
        <f>NORMINV('Rand Int'!BH106,'Inputs &amp; Outputs'!$B$5,'Inputs &amp; Outputs'!$B$6)</f>
        <v>6.8799811333207506E-2</v>
      </c>
      <c r="BI106">
        <f>NORMINV('Rand Int'!BI106,'Inputs &amp; Outputs'!$B$5,'Inputs &amp; Outputs'!$B$6)</f>
        <v>0.13573860879341137</v>
      </c>
      <c r="BJ106">
        <f>NORMINV('Rand Int'!BJ106,'Inputs &amp; Outputs'!$B$5,'Inputs &amp; Outputs'!$B$6)</f>
        <v>9.0233761937972973E-2</v>
      </c>
      <c r="BK106">
        <f>NORMINV('Rand Int'!BK106,'Inputs &amp; Outputs'!$B$5,'Inputs &amp; Outputs'!$B$6)</f>
        <v>6.8922275097281022E-2</v>
      </c>
      <c r="BL106">
        <f>NORMINV('Rand Int'!BL106,'Inputs &amp; Outputs'!$B$5,'Inputs &amp; Outputs'!$B$6)</f>
        <v>8.1005858404240849E-3</v>
      </c>
      <c r="BM106">
        <f>NORMINV('Rand Int'!BM106,'Inputs &amp; Outputs'!$B$5,'Inputs &amp; Outputs'!$B$6)</f>
        <v>0.14704389198103965</v>
      </c>
      <c r="BN106">
        <f>NORMINV('Rand Int'!BN106,'Inputs &amp; Outputs'!$B$5,'Inputs &amp; Outputs'!$B$6)</f>
        <v>8.417991074828711E-2</v>
      </c>
      <c r="BO106">
        <f>NORMINV('Rand Int'!BO106,'Inputs &amp; Outputs'!$B$5,'Inputs &amp; Outputs'!$B$6)</f>
        <v>2.2184702815686401E-2</v>
      </c>
      <c r="BP106">
        <f>NORMINV('Rand Int'!BP106,'Inputs &amp; Outputs'!$B$5,'Inputs &amp; Outputs'!$B$6)</f>
        <v>5.09502743040606E-2</v>
      </c>
      <c r="BQ106">
        <f>NORMINV('Rand Int'!BQ106,'Inputs &amp; Outputs'!$B$5,'Inputs &amp; Outputs'!$B$6)</f>
        <v>0.16540921512201473</v>
      </c>
      <c r="BR106">
        <f>NORMINV('Rand Int'!BR106,'Inputs &amp; Outputs'!$B$5,'Inputs &amp; Outputs'!$B$6)</f>
        <v>8.2708881798118361E-2</v>
      </c>
      <c r="BS106">
        <f>NORMINV('Rand Int'!BS106,'Inputs &amp; Outputs'!$B$5,'Inputs &amp; Outputs'!$B$6)</f>
        <v>0.12041761466406144</v>
      </c>
      <c r="BT106">
        <f>NORMINV('Rand Int'!BT106,'Inputs &amp; Outputs'!$B$5,'Inputs &amp; Outputs'!$B$6)</f>
        <v>5.1159670571502031E-2</v>
      </c>
    </row>
    <row r="107" spans="1:72" x14ac:dyDescent="0.25">
      <c r="A107" s="1">
        <v>106</v>
      </c>
      <c r="C107">
        <f>NORMINV('Rand Int'!C107,'Inputs &amp; Outputs'!$B$5,'Inputs &amp; Outputs'!$B$6)</f>
        <v>1.3245106345882648E-3</v>
      </c>
      <c r="D107">
        <f>NORMINV('Rand Int'!D107,'Inputs &amp; Outputs'!$B$5,'Inputs &amp; Outputs'!$B$6)</f>
        <v>0.1226318847601696</v>
      </c>
      <c r="E107">
        <f>NORMINV('Rand Int'!E107,'Inputs &amp; Outputs'!$B$5,'Inputs &amp; Outputs'!$B$6)</f>
        <v>6.9253044236449901E-2</v>
      </c>
      <c r="F107">
        <f>NORMINV('Rand Int'!F107,'Inputs &amp; Outputs'!$B$5,'Inputs &amp; Outputs'!$B$6)</f>
        <v>0.19722921982734676</v>
      </c>
      <c r="G107">
        <f>NORMINV('Rand Int'!G107,'Inputs &amp; Outputs'!$B$5,'Inputs &amp; Outputs'!$B$6)</f>
        <v>-1.9541196395515131E-3</v>
      </c>
      <c r="H107">
        <f>NORMINV('Rand Int'!H107,'Inputs &amp; Outputs'!$B$5,'Inputs &amp; Outputs'!$B$6)</f>
        <v>0.21288752059347385</v>
      </c>
      <c r="I107">
        <f>NORMINV('Rand Int'!I107,'Inputs &amp; Outputs'!$B$5,'Inputs &amp; Outputs'!$B$6)</f>
        <v>0.13537040835924347</v>
      </c>
      <c r="J107">
        <f>NORMINV('Rand Int'!J107,'Inputs &amp; Outputs'!$B$5,'Inputs &amp; Outputs'!$B$6)</f>
        <v>1.7939971405545221E-2</v>
      </c>
      <c r="K107">
        <f>NORMINV('Rand Int'!K107,'Inputs &amp; Outputs'!$B$5,'Inputs &amp; Outputs'!$B$6)</f>
        <v>-3.787537144478105E-2</v>
      </c>
      <c r="L107">
        <f>NORMINV('Rand Int'!L107,'Inputs &amp; Outputs'!$B$5,'Inputs &amp; Outputs'!$B$6)</f>
        <v>8.5525634329303366E-3</v>
      </c>
      <c r="M107">
        <f>NORMINV('Rand Int'!M107,'Inputs &amp; Outputs'!$B$5,'Inputs &amp; Outputs'!$B$6)</f>
        <v>1.3311028897188687E-2</v>
      </c>
      <c r="N107">
        <f>NORMINV('Rand Int'!N107,'Inputs &amp; Outputs'!$B$5,'Inputs &amp; Outputs'!$B$6)</f>
        <v>7.4335758837556762E-2</v>
      </c>
      <c r="O107">
        <f>NORMINV('Rand Int'!O107,'Inputs &amp; Outputs'!$B$5,'Inputs &amp; Outputs'!$B$6)</f>
        <v>2.9006096053210799E-2</v>
      </c>
      <c r="P107">
        <f>NORMINV('Rand Int'!P107,'Inputs &amp; Outputs'!$B$5,'Inputs &amp; Outputs'!$B$6)</f>
        <v>9.6171470263131831E-2</v>
      </c>
      <c r="Q107">
        <f>NORMINV('Rand Int'!Q107,'Inputs &amp; Outputs'!$B$5,'Inputs &amp; Outputs'!$B$6)</f>
        <v>0.15289251344875415</v>
      </c>
      <c r="R107">
        <f>NORMINV('Rand Int'!R107,'Inputs &amp; Outputs'!$B$5,'Inputs &amp; Outputs'!$B$6)</f>
        <v>0.19484814150215315</v>
      </c>
      <c r="S107">
        <f>NORMINV('Rand Int'!S107,'Inputs &amp; Outputs'!$B$5,'Inputs &amp; Outputs'!$B$6)</f>
        <v>-9.0366320724384774E-2</v>
      </c>
      <c r="T107">
        <f>NORMINV('Rand Int'!T107,'Inputs &amp; Outputs'!$B$5,'Inputs &amp; Outputs'!$B$6)</f>
        <v>0.10798320052443972</v>
      </c>
      <c r="U107">
        <f>NORMINV('Rand Int'!U107,'Inputs &amp; Outputs'!$B$5,'Inputs &amp; Outputs'!$B$6)</f>
        <v>7.6745696071788744E-2</v>
      </c>
      <c r="V107">
        <f>NORMINV('Rand Int'!V107,'Inputs &amp; Outputs'!$B$5,'Inputs &amp; Outputs'!$B$6)</f>
        <v>-1.73339079887775E-2</v>
      </c>
      <c r="W107">
        <f>NORMINV('Rand Int'!W107,'Inputs &amp; Outputs'!$B$5,'Inputs &amp; Outputs'!$B$6)</f>
        <v>-0.16803492290269229</v>
      </c>
      <c r="X107">
        <f>NORMINV('Rand Int'!X107,'Inputs &amp; Outputs'!$B$5,'Inputs &amp; Outputs'!$B$6)</f>
        <v>-9.0729355929591582E-3</v>
      </c>
      <c r="Y107">
        <f>NORMINV('Rand Int'!Y107,'Inputs &amp; Outputs'!$B$5,'Inputs &amp; Outputs'!$B$6)</f>
        <v>0.19401617719992278</v>
      </c>
      <c r="Z107">
        <f>NORMINV('Rand Int'!Z107,'Inputs &amp; Outputs'!$B$5,'Inputs &amp; Outputs'!$B$6)</f>
        <v>7.8064963153977832E-2</v>
      </c>
      <c r="AA107">
        <f>NORMINV('Rand Int'!AA107,'Inputs &amp; Outputs'!$B$5,'Inputs &amp; Outputs'!$B$6)</f>
        <v>0.14903868627315248</v>
      </c>
      <c r="AB107">
        <f>NORMINV('Rand Int'!AB107,'Inputs &amp; Outputs'!$B$5,'Inputs &amp; Outputs'!$B$6)</f>
        <v>8.7673940797060826E-2</v>
      </c>
      <c r="AC107">
        <f>NORMINV('Rand Int'!AC107,'Inputs &amp; Outputs'!$B$5,'Inputs &amp; Outputs'!$B$6)</f>
        <v>0.16570935560730163</v>
      </c>
      <c r="AD107">
        <f>NORMINV('Rand Int'!AD107,'Inputs &amp; Outputs'!$B$5,'Inputs &amp; Outputs'!$B$6)</f>
        <v>4.8454754427618763E-2</v>
      </c>
      <c r="AE107">
        <f>NORMINV('Rand Int'!AE107,'Inputs &amp; Outputs'!$B$5,'Inputs &amp; Outputs'!$B$6)</f>
        <v>7.1130638462446369E-2</v>
      </c>
      <c r="AF107">
        <f>NORMINV('Rand Int'!AF107,'Inputs &amp; Outputs'!$B$5,'Inputs &amp; Outputs'!$B$6)</f>
        <v>0.12437717503830636</v>
      </c>
      <c r="AG107">
        <f>NORMINV('Rand Int'!AG107,'Inputs &amp; Outputs'!$B$5,'Inputs &amp; Outputs'!$B$6)</f>
        <v>-5.5934907419863358E-2</v>
      </c>
      <c r="AH107">
        <f>NORMINV('Rand Int'!AH107,'Inputs &amp; Outputs'!$B$5,'Inputs &amp; Outputs'!$B$6)</f>
        <v>3.4669791790650287E-3</v>
      </c>
      <c r="AI107">
        <f>NORMINV('Rand Int'!AI107,'Inputs &amp; Outputs'!$B$5,'Inputs &amp; Outputs'!$B$6)</f>
        <v>0.15564157083934099</v>
      </c>
      <c r="AJ107">
        <f>NORMINV('Rand Int'!AJ107,'Inputs &amp; Outputs'!$B$5,'Inputs &amp; Outputs'!$B$6)</f>
        <v>6.5056279276351117E-2</v>
      </c>
      <c r="AK107">
        <f>NORMINV('Rand Int'!AK107,'Inputs &amp; Outputs'!$B$5,'Inputs &amp; Outputs'!$B$6)</f>
        <v>3.5226989870746378E-2</v>
      </c>
      <c r="AL107">
        <f>NORMINV('Rand Int'!AL107,'Inputs &amp; Outputs'!$B$5,'Inputs &amp; Outputs'!$B$6)</f>
        <v>4.2688951218914431E-2</v>
      </c>
      <c r="AM107">
        <f>NORMINV('Rand Int'!AM107,'Inputs &amp; Outputs'!$B$5,'Inputs &amp; Outputs'!$B$6)</f>
        <v>4.7185747911512865E-2</v>
      </c>
      <c r="AN107">
        <f>NORMINV('Rand Int'!AN107,'Inputs &amp; Outputs'!$B$5,'Inputs &amp; Outputs'!$B$6)</f>
        <v>0.11372908706028861</v>
      </c>
      <c r="AO107">
        <f>NORMINV('Rand Int'!AO107,'Inputs &amp; Outputs'!$B$5,'Inputs &amp; Outputs'!$B$6)</f>
        <v>0.13625377664072927</v>
      </c>
      <c r="AP107">
        <f>NORMINV('Rand Int'!AP107,'Inputs &amp; Outputs'!$B$5,'Inputs &amp; Outputs'!$B$6)</f>
        <v>4.8905136944348927E-2</v>
      </c>
      <c r="AQ107">
        <f>NORMINV('Rand Int'!AQ107,'Inputs &amp; Outputs'!$B$5,'Inputs &amp; Outputs'!$B$6)</f>
        <v>9.4129986736834426E-2</v>
      </c>
      <c r="AR107">
        <f>NORMINV('Rand Int'!AR107,'Inputs &amp; Outputs'!$B$5,'Inputs &amp; Outputs'!$B$6)</f>
        <v>2.0861482858763318E-2</v>
      </c>
      <c r="AS107">
        <f>NORMINV('Rand Int'!AS107,'Inputs &amp; Outputs'!$B$5,'Inputs &amp; Outputs'!$B$6)</f>
        <v>7.2834934563216741E-2</v>
      </c>
      <c r="AT107">
        <f>NORMINV('Rand Int'!AT107,'Inputs &amp; Outputs'!$B$5,'Inputs &amp; Outputs'!$B$6)</f>
        <v>-2.3357265015573891E-2</v>
      </c>
      <c r="AU107">
        <f>NORMINV('Rand Int'!AU107,'Inputs &amp; Outputs'!$B$5,'Inputs &amp; Outputs'!$B$6)</f>
        <v>8.0761186718217221E-2</v>
      </c>
      <c r="AV107">
        <f>NORMINV('Rand Int'!AV107,'Inputs &amp; Outputs'!$B$5,'Inputs &amp; Outputs'!$B$6)</f>
        <v>5.4550862309566898E-2</v>
      </c>
      <c r="AW107">
        <f>NORMINV('Rand Int'!AW107,'Inputs &amp; Outputs'!$B$5,'Inputs &amp; Outputs'!$B$6)</f>
        <v>9.7969123424080873E-2</v>
      </c>
      <c r="AX107">
        <f>NORMINV('Rand Int'!AX107,'Inputs &amp; Outputs'!$B$5,'Inputs &amp; Outputs'!$B$6)</f>
        <v>0.15659857019306916</v>
      </c>
      <c r="AY107">
        <f>NORMINV('Rand Int'!AY107,'Inputs &amp; Outputs'!$B$5,'Inputs &amp; Outputs'!$B$6)</f>
        <v>0.14944282765794847</v>
      </c>
      <c r="AZ107">
        <f>NORMINV('Rand Int'!AZ107,'Inputs &amp; Outputs'!$B$5,'Inputs &amp; Outputs'!$B$6)</f>
        <v>3.357857126490997E-3</v>
      </c>
      <c r="BA107">
        <f>NORMINV('Rand Int'!BA107,'Inputs &amp; Outputs'!$B$5,'Inputs &amp; Outputs'!$B$6)</f>
        <v>-2.6105814589483536E-2</v>
      </c>
      <c r="BB107">
        <f>NORMINV('Rand Int'!BB107,'Inputs &amp; Outputs'!$B$5,'Inputs &amp; Outputs'!$B$6)</f>
        <v>4.0472345448040445E-2</v>
      </c>
      <c r="BC107">
        <f>NORMINV('Rand Int'!BC107,'Inputs &amp; Outputs'!$B$5,'Inputs &amp; Outputs'!$B$6)</f>
        <v>8.4875133043054746E-2</v>
      </c>
      <c r="BD107">
        <f>NORMINV('Rand Int'!BD107,'Inputs &amp; Outputs'!$B$5,'Inputs &amp; Outputs'!$B$6)</f>
        <v>6.4668238174375448E-2</v>
      </c>
      <c r="BE107">
        <f>NORMINV('Rand Int'!BE107,'Inputs &amp; Outputs'!$B$5,'Inputs &amp; Outputs'!$B$6)</f>
        <v>2.4839687495833512E-2</v>
      </c>
      <c r="BF107">
        <f>NORMINV('Rand Int'!BF107,'Inputs &amp; Outputs'!$B$5,'Inputs &amp; Outputs'!$B$6)</f>
        <v>8.5045276441426829E-2</v>
      </c>
      <c r="BG107">
        <f>NORMINV('Rand Int'!BG107,'Inputs &amp; Outputs'!$B$5,'Inputs &amp; Outputs'!$B$6)</f>
        <v>7.6491310643230434E-3</v>
      </c>
      <c r="BH107">
        <f>NORMINV('Rand Int'!BH107,'Inputs &amp; Outputs'!$B$5,'Inputs &amp; Outputs'!$B$6)</f>
        <v>0.15372918327158891</v>
      </c>
      <c r="BI107">
        <f>NORMINV('Rand Int'!BI107,'Inputs &amp; Outputs'!$B$5,'Inputs &amp; Outputs'!$B$6)</f>
        <v>-3.9332489217967961E-2</v>
      </c>
      <c r="BJ107">
        <f>NORMINV('Rand Int'!BJ107,'Inputs &amp; Outputs'!$B$5,'Inputs &amp; Outputs'!$B$6)</f>
        <v>9.3104553097352521E-2</v>
      </c>
      <c r="BK107">
        <f>NORMINV('Rand Int'!BK107,'Inputs &amp; Outputs'!$B$5,'Inputs &amp; Outputs'!$B$6)</f>
        <v>9.0031360832130689E-2</v>
      </c>
      <c r="BL107">
        <f>NORMINV('Rand Int'!BL107,'Inputs &amp; Outputs'!$B$5,'Inputs &amp; Outputs'!$B$6)</f>
        <v>6.4774612204750975E-2</v>
      </c>
      <c r="BM107">
        <f>NORMINV('Rand Int'!BM107,'Inputs &amp; Outputs'!$B$5,'Inputs &amp; Outputs'!$B$6)</f>
        <v>8.4681733878320259E-2</v>
      </c>
      <c r="BN107">
        <f>NORMINV('Rand Int'!BN107,'Inputs &amp; Outputs'!$B$5,'Inputs &amp; Outputs'!$B$6)</f>
        <v>7.5888370741623135E-2</v>
      </c>
      <c r="BO107">
        <f>NORMINV('Rand Int'!BO107,'Inputs &amp; Outputs'!$B$5,'Inputs &amp; Outputs'!$B$6)</f>
        <v>0.19641795424571756</v>
      </c>
      <c r="BP107">
        <f>NORMINV('Rand Int'!BP107,'Inputs &amp; Outputs'!$B$5,'Inputs &amp; Outputs'!$B$6)</f>
        <v>8.9709500125958019E-2</v>
      </c>
      <c r="BQ107">
        <f>NORMINV('Rand Int'!BQ107,'Inputs &amp; Outputs'!$B$5,'Inputs &amp; Outputs'!$B$6)</f>
        <v>-6.8684160014095719E-2</v>
      </c>
      <c r="BR107">
        <f>NORMINV('Rand Int'!BR107,'Inputs &amp; Outputs'!$B$5,'Inputs &amp; Outputs'!$B$6)</f>
        <v>9.8686961560828484E-2</v>
      </c>
      <c r="BS107">
        <f>NORMINV('Rand Int'!BS107,'Inputs &amp; Outputs'!$B$5,'Inputs &amp; Outputs'!$B$6)</f>
        <v>1.4648471756648074E-2</v>
      </c>
      <c r="BT107">
        <f>NORMINV('Rand Int'!BT107,'Inputs &amp; Outputs'!$B$5,'Inputs &amp; Outputs'!$B$6)</f>
        <v>0.17471309500804758</v>
      </c>
    </row>
    <row r="108" spans="1:72" x14ac:dyDescent="0.25">
      <c r="A108" s="1">
        <v>107</v>
      </c>
      <c r="C108">
        <f>NORMINV('Rand Int'!C108,'Inputs &amp; Outputs'!$B$5,'Inputs &amp; Outputs'!$B$6)</f>
        <v>0.11528686632720081</v>
      </c>
      <c r="D108">
        <f>NORMINV('Rand Int'!D108,'Inputs &amp; Outputs'!$B$5,'Inputs &amp; Outputs'!$B$6)</f>
        <v>0.17090796921115309</v>
      </c>
      <c r="E108">
        <f>NORMINV('Rand Int'!E108,'Inputs &amp; Outputs'!$B$5,'Inputs &amp; Outputs'!$B$6)</f>
        <v>0.12523475764734135</v>
      </c>
      <c r="F108">
        <f>NORMINV('Rand Int'!F108,'Inputs &amp; Outputs'!$B$5,'Inputs &amp; Outputs'!$B$6)</f>
        <v>3.8550658504834107E-2</v>
      </c>
      <c r="G108">
        <f>NORMINV('Rand Int'!G108,'Inputs &amp; Outputs'!$B$5,'Inputs &amp; Outputs'!$B$6)</f>
        <v>8.0895061662997883E-2</v>
      </c>
      <c r="H108">
        <f>NORMINV('Rand Int'!H108,'Inputs &amp; Outputs'!$B$5,'Inputs &amp; Outputs'!$B$6)</f>
        <v>0.12273207386590444</v>
      </c>
      <c r="I108">
        <f>NORMINV('Rand Int'!I108,'Inputs &amp; Outputs'!$B$5,'Inputs &amp; Outputs'!$B$6)</f>
        <v>0.12591697743153155</v>
      </c>
      <c r="J108">
        <f>NORMINV('Rand Int'!J108,'Inputs &amp; Outputs'!$B$5,'Inputs &amp; Outputs'!$B$6)</f>
        <v>0.11001865132579244</v>
      </c>
      <c r="K108">
        <f>NORMINV('Rand Int'!K108,'Inputs &amp; Outputs'!$B$5,'Inputs &amp; Outputs'!$B$6)</f>
        <v>0.13068922219080567</v>
      </c>
      <c r="L108">
        <f>NORMINV('Rand Int'!L108,'Inputs &amp; Outputs'!$B$5,'Inputs &amp; Outputs'!$B$6)</f>
        <v>5.3480801544645143E-2</v>
      </c>
      <c r="M108">
        <f>NORMINV('Rand Int'!M108,'Inputs &amp; Outputs'!$B$5,'Inputs &amp; Outputs'!$B$6)</f>
        <v>0.15497363187525659</v>
      </c>
      <c r="N108">
        <f>NORMINV('Rand Int'!N108,'Inputs &amp; Outputs'!$B$5,'Inputs &amp; Outputs'!$B$6)</f>
        <v>-0.12907251602778064</v>
      </c>
      <c r="O108">
        <f>NORMINV('Rand Int'!O108,'Inputs &amp; Outputs'!$B$5,'Inputs &amp; Outputs'!$B$6)</f>
        <v>0.12405450743415493</v>
      </c>
      <c r="P108">
        <f>NORMINV('Rand Int'!P108,'Inputs &amp; Outputs'!$B$5,'Inputs &amp; Outputs'!$B$6)</f>
        <v>0.20611448436867202</v>
      </c>
      <c r="Q108">
        <f>NORMINV('Rand Int'!Q108,'Inputs &amp; Outputs'!$B$5,'Inputs &amp; Outputs'!$B$6)</f>
        <v>1.9682450019841105E-2</v>
      </c>
      <c r="R108">
        <f>NORMINV('Rand Int'!R108,'Inputs &amp; Outputs'!$B$5,'Inputs &amp; Outputs'!$B$6)</f>
        <v>0.12366079766788798</v>
      </c>
      <c r="S108">
        <f>NORMINV('Rand Int'!S108,'Inputs &amp; Outputs'!$B$5,'Inputs &amp; Outputs'!$B$6)</f>
        <v>-8.896513321761404E-3</v>
      </c>
      <c r="T108">
        <f>NORMINV('Rand Int'!T108,'Inputs &amp; Outputs'!$B$5,'Inputs &amp; Outputs'!$B$6)</f>
        <v>2.1011938641152923E-2</v>
      </c>
      <c r="U108">
        <f>NORMINV('Rand Int'!U108,'Inputs &amp; Outputs'!$B$5,'Inputs &amp; Outputs'!$B$6)</f>
        <v>0.12498768289813289</v>
      </c>
      <c r="V108">
        <f>NORMINV('Rand Int'!V108,'Inputs &amp; Outputs'!$B$5,'Inputs &amp; Outputs'!$B$6)</f>
        <v>-6.6178648886229763E-2</v>
      </c>
      <c r="W108">
        <f>NORMINV('Rand Int'!W108,'Inputs &amp; Outputs'!$B$5,'Inputs &amp; Outputs'!$B$6)</f>
        <v>2.9325474776974465E-2</v>
      </c>
      <c r="X108">
        <f>NORMINV('Rand Int'!X108,'Inputs &amp; Outputs'!$B$5,'Inputs &amp; Outputs'!$B$6)</f>
        <v>0.20164233536291737</v>
      </c>
      <c r="Y108">
        <f>NORMINV('Rand Int'!Y108,'Inputs &amp; Outputs'!$B$5,'Inputs &amp; Outputs'!$B$6)</f>
        <v>0.13076766482797442</v>
      </c>
      <c r="Z108">
        <f>NORMINV('Rand Int'!Z108,'Inputs &amp; Outputs'!$B$5,'Inputs &amp; Outputs'!$B$6)</f>
        <v>-7.4728775689525268E-2</v>
      </c>
      <c r="AA108">
        <f>NORMINV('Rand Int'!AA108,'Inputs &amp; Outputs'!$B$5,'Inputs &amp; Outputs'!$B$6)</f>
        <v>0.14768959273393023</v>
      </c>
      <c r="AB108">
        <f>NORMINV('Rand Int'!AB108,'Inputs &amp; Outputs'!$B$5,'Inputs &amp; Outputs'!$B$6)</f>
        <v>0.10047964380444227</v>
      </c>
      <c r="AC108">
        <f>NORMINV('Rand Int'!AC108,'Inputs &amp; Outputs'!$B$5,'Inputs &amp; Outputs'!$B$6)</f>
        <v>0.11719374975927768</v>
      </c>
      <c r="AD108">
        <f>NORMINV('Rand Int'!AD108,'Inputs &amp; Outputs'!$B$5,'Inputs &amp; Outputs'!$B$6)</f>
        <v>8.4269403789392558E-2</v>
      </c>
      <c r="AE108">
        <f>NORMINV('Rand Int'!AE108,'Inputs &amp; Outputs'!$B$5,'Inputs &amp; Outputs'!$B$6)</f>
        <v>6.9081503555807416E-2</v>
      </c>
      <c r="AF108">
        <f>NORMINV('Rand Int'!AF108,'Inputs &amp; Outputs'!$B$5,'Inputs &amp; Outputs'!$B$6)</f>
        <v>0.11859567818414586</v>
      </c>
      <c r="AG108">
        <f>NORMINV('Rand Int'!AG108,'Inputs &amp; Outputs'!$B$5,'Inputs &amp; Outputs'!$B$6)</f>
        <v>9.5061329270762648E-2</v>
      </c>
      <c r="AH108">
        <f>NORMINV('Rand Int'!AH108,'Inputs &amp; Outputs'!$B$5,'Inputs &amp; Outputs'!$B$6)</f>
        <v>0.22200625933769913</v>
      </c>
      <c r="AI108">
        <f>NORMINV('Rand Int'!AI108,'Inputs &amp; Outputs'!$B$5,'Inputs &amp; Outputs'!$B$6)</f>
        <v>7.4744126926737292E-2</v>
      </c>
      <c r="AJ108">
        <f>NORMINV('Rand Int'!AJ108,'Inputs &amp; Outputs'!$B$5,'Inputs &amp; Outputs'!$B$6)</f>
        <v>0.10962099739056708</v>
      </c>
      <c r="AK108">
        <f>NORMINV('Rand Int'!AK108,'Inputs &amp; Outputs'!$B$5,'Inputs &amp; Outputs'!$B$6)</f>
        <v>0.13494619883978753</v>
      </c>
      <c r="AL108">
        <f>NORMINV('Rand Int'!AL108,'Inputs &amp; Outputs'!$B$5,'Inputs &amp; Outputs'!$B$6)</f>
        <v>7.521346674618748E-2</v>
      </c>
      <c r="AM108">
        <f>NORMINV('Rand Int'!AM108,'Inputs &amp; Outputs'!$B$5,'Inputs &amp; Outputs'!$B$6)</f>
        <v>7.3410680642646858E-2</v>
      </c>
      <c r="AN108">
        <f>NORMINV('Rand Int'!AN108,'Inputs &amp; Outputs'!$B$5,'Inputs &amp; Outputs'!$B$6)</f>
        <v>8.7266333547962691E-2</v>
      </c>
      <c r="AO108">
        <f>NORMINV('Rand Int'!AO108,'Inputs &amp; Outputs'!$B$5,'Inputs &amp; Outputs'!$B$6)</f>
        <v>6.4635273827279932E-2</v>
      </c>
      <c r="AP108">
        <f>NORMINV('Rand Int'!AP108,'Inputs &amp; Outputs'!$B$5,'Inputs &amp; Outputs'!$B$6)</f>
        <v>0.14385008149406675</v>
      </c>
      <c r="AQ108">
        <f>NORMINV('Rand Int'!AQ108,'Inputs &amp; Outputs'!$B$5,'Inputs &amp; Outputs'!$B$6)</f>
        <v>0.14227759811650792</v>
      </c>
      <c r="AR108">
        <f>NORMINV('Rand Int'!AR108,'Inputs &amp; Outputs'!$B$5,'Inputs &amp; Outputs'!$B$6)</f>
        <v>0.11095219181962222</v>
      </c>
      <c r="AS108">
        <f>NORMINV('Rand Int'!AS108,'Inputs &amp; Outputs'!$B$5,'Inputs &amp; Outputs'!$B$6)</f>
        <v>5.268719428299852E-2</v>
      </c>
      <c r="AT108">
        <f>NORMINV('Rand Int'!AT108,'Inputs &amp; Outputs'!$B$5,'Inputs &amp; Outputs'!$B$6)</f>
        <v>6.8108828054739626E-2</v>
      </c>
      <c r="AU108">
        <f>NORMINV('Rand Int'!AU108,'Inputs &amp; Outputs'!$B$5,'Inputs &amp; Outputs'!$B$6)</f>
        <v>0.13596780624648774</v>
      </c>
      <c r="AV108">
        <f>NORMINV('Rand Int'!AV108,'Inputs &amp; Outputs'!$B$5,'Inputs &amp; Outputs'!$B$6)</f>
        <v>0.11831441186828576</v>
      </c>
      <c r="AW108">
        <f>NORMINV('Rand Int'!AW108,'Inputs &amp; Outputs'!$B$5,'Inputs &amp; Outputs'!$B$6)</f>
        <v>6.3821258898981867E-2</v>
      </c>
      <c r="AX108">
        <f>NORMINV('Rand Int'!AX108,'Inputs &amp; Outputs'!$B$5,'Inputs &amp; Outputs'!$B$6)</f>
        <v>0.10497921900337484</v>
      </c>
      <c r="AY108">
        <f>NORMINV('Rand Int'!AY108,'Inputs &amp; Outputs'!$B$5,'Inputs &amp; Outputs'!$B$6)</f>
        <v>4.6985308573204307E-2</v>
      </c>
      <c r="AZ108">
        <f>NORMINV('Rand Int'!AZ108,'Inputs &amp; Outputs'!$B$5,'Inputs &amp; Outputs'!$B$6)</f>
        <v>4.2811113953060295E-2</v>
      </c>
      <c r="BA108">
        <f>NORMINV('Rand Int'!BA108,'Inputs &amp; Outputs'!$B$5,'Inputs &amp; Outputs'!$B$6)</f>
        <v>1.9520238149884676E-2</v>
      </c>
      <c r="BB108">
        <f>NORMINV('Rand Int'!BB108,'Inputs &amp; Outputs'!$B$5,'Inputs &amp; Outputs'!$B$6)</f>
        <v>3.6508358617390754E-2</v>
      </c>
      <c r="BC108">
        <f>NORMINV('Rand Int'!BC108,'Inputs &amp; Outputs'!$B$5,'Inputs &amp; Outputs'!$B$6)</f>
        <v>3.74387246427993E-2</v>
      </c>
      <c r="BD108">
        <f>NORMINV('Rand Int'!BD108,'Inputs &amp; Outputs'!$B$5,'Inputs &amp; Outputs'!$B$6)</f>
        <v>0.19271547032543429</v>
      </c>
      <c r="BE108">
        <f>NORMINV('Rand Int'!BE108,'Inputs &amp; Outputs'!$B$5,'Inputs &amp; Outputs'!$B$6)</f>
        <v>0.12596005136172156</v>
      </c>
      <c r="BF108">
        <f>NORMINV('Rand Int'!BF108,'Inputs &amp; Outputs'!$B$5,'Inputs &amp; Outputs'!$B$6)</f>
        <v>0.15362368493053546</v>
      </c>
      <c r="BG108">
        <f>NORMINV('Rand Int'!BG108,'Inputs &amp; Outputs'!$B$5,'Inputs &amp; Outputs'!$B$6)</f>
        <v>9.9987345852482271E-3</v>
      </c>
      <c r="BH108">
        <f>NORMINV('Rand Int'!BH108,'Inputs &amp; Outputs'!$B$5,'Inputs &amp; Outputs'!$B$6)</f>
        <v>8.2870185420938977E-3</v>
      </c>
      <c r="BI108">
        <f>NORMINV('Rand Int'!BI108,'Inputs &amp; Outputs'!$B$5,'Inputs &amp; Outputs'!$B$6)</f>
        <v>1.772605416976155E-2</v>
      </c>
      <c r="BJ108">
        <f>NORMINV('Rand Int'!BJ108,'Inputs &amp; Outputs'!$B$5,'Inputs &amp; Outputs'!$B$6)</f>
        <v>-3.448785540101916E-2</v>
      </c>
      <c r="BK108">
        <f>NORMINV('Rand Int'!BK108,'Inputs &amp; Outputs'!$B$5,'Inputs &amp; Outputs'!$B$6)</f>
        <v>6.7184829549397224E-2</v>
      </c>
      <c r="BL108">
        <f>NORMINV('Rand Int'!BL108,'Inputs &amp; Outputs'!$B$5,'Inputs &amp; Outputs'!$B$6)</f>
        <v>-7.9549839585041499E-3</v>
      </c>
      <c r="BM108">
        <f>NORMINV('Rand Int'!BM108,'Inputs &amp; Outputs'!$B$5,'Inputs &amp; Outputs'!$B$6)</f>
        <v>6.1389907681109329E-4</v>
      </c>
      <c r="BN108">
        <f>NORMINV('Rand Int'!BN108,'Inputs &amp; Outputs'!$B$5,'Inputs &amp; Outputs'!$B$6)</f>
        <v>-2.2126504542281239E-2</v>
      </c>
      <c r="BO108">
        <f>NORMINV('Rand Int'!BO108,'Inputs &amp; Outputs'!$B$5,'Inputs &amp; Outputs'!$B$6)</f>
        <v>6.9844103411581607E-2</v>
      </c>
      <c r="BP108">
        <f>NORMINV('Rand Int'!BP108,'Inputs &amp; Outputs'!$B$5,'Inputs &amp; Outputs'!$B$6)</f>
        <v>-1.7660717597504677E-2</v>
      </c>
      <c r="BQ108">
        <f>NORMINV('Rand Int'!BQ108,'Inputs &amp; Outputs'!$B$5,'Inputs &amp; Outputs'!$B$6)</f>
        <v>0.13002872022762377</v>
      </c>
      <c r="BR108">
        <f>NORMINV('Rand Int'!BR108,'Inputs &amp; Outputs'!$B$5,'Inputs &amp; Outputs'!$B$6)</f>
        <v>0.12747079661594757</v>
      </c>
      <c r="BS108">
        <f>NORMINV('Rand Int'!BS108,'Inputs &amp; Outputs'!$B$5,'Inputs &amp; Outputs'!$B$6)</f>
        <v>7.6867654068561511E-2</v>
      </c>
      <c r="BT108">
        <f>NORMINV('Rand Int'!BT108,'Inputs &amp; Outputs'!$B$5,'Inputs &amp; Outputs'!$B$6)</f>
        <v>9.7637792927045608E-2</v>
      </c>
    </row>
    <row r="109" spans="1:72" x14ac:dyDescent="0.25">
      <c r="A109" s="1">
        <v>108</v>
      </c>
      <c r="C109">
        <f>NORMINV('Rand Int'!C109,'Inputs &amp; Outputs'!$B$5,'Inputs &amp; Outputs'!$B$6)</f>
        <v>2.1441358836354965E-3</v>
      </c>
      <c r="D109">
        <f>NORMINV('Rand Int'!D109,'Inputs &amp; Outputs'!$B$5,'Inputs &amp; Outputs'!$B$6)</f>
        <v>0.11917791803528008</v>
      </c>
      <c r="E109">
        <f>NORMINV('Rand Int'!E109,'Inputs &amp; Outputs'!$B$5,'Inputs &amp; Outputs'!$B$6)</f>
        <v>0.10914486517689305</v>
      </c>
      <c r="F109">
        <f>NORMINV('Rand Int'!F109,'Inputs &amp; Outputs'!$B$5,'Inputs &amp; Outputs'!$B$6)</f>
        <v>9.0160759991002745E-2</v>
      </c>
      <c r="G109">
        <f>NORMINV('Rand Int'!G109,'Inputs &amp; Outputs'!$B$5,'Inputs &amp; Outputs'!$B$6)</f>
        <v>9.915530430837588E-2</v>
      </c>
      <c r="H109">
        <f>NORMINV('Rand Int'!H109,'Inputs &amp; Outputs'!$B$5,'Inputs &amp; Outputs'!$B$6)</f>
        <v>4.0322444725257131E-2</v>
      </c>
      <c r="I109">
        <f>NORMINV('Rand Int'!I109,'Inputs &amp; Outputs'!$B$5,'Inputs &amp; Outputs'!$B$6)</f>
        <v>6.3071832284150309E-2</v>
      </c>
      <c r="J109">
        <f>NORMINV('Rand Int'!J109,'Inputs &amp; Outputs'!$B$5,'Inputs &amp; Outputs'!$B$6)</f>
        <v>-6.5775197753714321E-2</v>
      </c>
      <c r="K109">
        <f>NORMINV('Rand Int'!K109,'Inputs &amp; Outputs'!$B$5,'Inputs &amp; Outputs'!$B$6)</f>
        <v>7.9637639185685893E-2</v>
      </c>
      <c r="L109">
        <f>NORMINV('Rand Int'!L109,'Inputs &amp; Outputs'!$B$5,'Inputs &amp; Outputs'!$B$6)</f>
        <v>8.0457581995566282E-2</v>
      </c>
      <c r="M109">
        <f>NORMINV('Rand Int'!M109,'Inputs &amp; Outputs'!$B$5,'Inputs &amp; Outputs'!$B$6)</f>
        <v>5.3581346314242204E-2</v>
      </c>
      <c r="N109">
        <f>NORMINV('Rand Int'!N109,'Inputs &amp; Outputs'!$B$5,'Inputs &amp; Outputs'!$B$6)</f>
        <v>1.7617699195758951E-2</v>
      </c>
      <c r="O109">
        <f>NORMINV('Rand Int'!O109,'Inputs &amp; Outputs'!$B$5,'Inputs &amp; Outputs'!$B$6)</f>
        <v>-3.84927187872285E-2</v>
      </c>
      <c r="P109">
        <f>NORMINV('Rand Int'!P109,'Inputs &amp; Outputs'!$B$5,'Inputs &amp; Outputs'!$B$6)</f>
        <v>4.4495987881348224E-2</v>
      </c>
      <c r="Q109">
        <f>NORMINV('Rand Int'!Q109,'Inputs &amp; Outputs'!$B$5,'Inputs &amp; Outputs'!$B$6)</f>
        <v>2.5974001965334559E-3</v>
      </c>
      <c r="R109">
        <f>NORMINV('Rand Int'!R109,'Inputs &amp; Outputs'!$B$5,'Inputs &amp; Outputs'!$B$6)</f>
        <v>0.15228468119016506</v>
      </c>
      <c r="S109">
        <f>NORMINV('Rand Int'!S109,'Inputs &amp; Outputs'!$B$5,'Inputs &amp; Outputs'!$B$6)</f>
        <v>7.8652320008936544E-2</v>
      </c>
      <c r="T109">
        <f>NORMINV('Rand Int'!T109,'Inputs &amp; Outputs'!$B$5,'Inputs &amp; Outputs'!$B$6)</f>
        <v>3.6277584271377394E-2</v>
      </c>
      <c r="U109">
        <f>NORMINV('Rand Int'!U109,'Inputs &amp; Outputs'!$B$5,'Inputs &amp; Outputs'!$B$6)</f>
        <v>4.7553895121242466E-2</v>
      </c>
      <c r="V109">
        <f>NORMINV('Rand Int'!V109,'Inputs &amp; Outputs'!$B$5,'Inputs &amp; Outputs'!$B$6)</f>
        <v>8.6066654690098304E-2</v>
      </c>
      <c r="W109">
        <f>NORMINV('Rand Int'!W109,'Inputs &amp; Outputs'!$B$5,'Inputs &amp; Outputs'!$B$6)</f>
        <v>0.10543030157109412</v>
      </c>
      <c r="X109">
        <f>NORMINV('Rand Int'!X109,'Inputs &amp; Outputs'!$B$5,'Inputs &amp; Outputs'!$B$6)</f>
        <v>6.8234450894445187E-2</v>
      </c>
      <c r="Y109">
        <f>NORMINV('Rand Int'!Y109,'Inputs &amp; Outputs'!$B$5,'Inputs &amp; Outputs'!$B$6)</f>
        <v>-5.9622231578593948E-2</v>
      </c>
      <c r="Z109">
        <f>NORMINV('Rand Int'!Z109,'Inputs &amp; Outputs'!$B$5,'Inputs &amp; Outputs'!$B$6)</f>
        <v>-9.1475295424240682E-2</v>
      </c>
      <c r="AA109">
        <f>NORMINV('Rand Int'!AA109,'Inputs &amp; Outputs'!$B$5,'Inputs &amp; Outputs'!$B$6)</f>
        <v>-5.5478370619783099E-2</v>
      </c>
      <c r="AB109">
        <f>NORMINV('Rand Int'!AB109,'Inputs &amp; Outputs'!$B$5,'Inputs &amp; Outputs'!$B$6)</f>
        <v>9.7857809425714606E-2</v>
      </c>
      <c r="AC109">
        <f>NORMINV('Rand Int'!AC109,'Inputs &amp; Outputs'!$B$5,'Inputs &amp; Outputs'!$B$6)</f>
        <v>9.0134428094240229E-2</v>
      </c>
      <c r="AD109">
        <f>NORMINV('Rand Int'!AD109,'Inputs &amp; Outputs'!$B$5,'Inputs &amp; Outputs'!$B$6)</f>
        <v>0.14661406109814687</v>
      </c>
      <c r="AE109">
        <f>NORMINV('Rand Int'!AE109,'Inputs &amp; Outputs'!$B$5,'Inputs &amp; Outputs'!$B$6)</f>
        <v>2.3129289973117084E-2</v>
      </c>
      <c r="AF109">
        <f>NORMINV('Rand Int'!AF109,'Inputs &amp; Outputs'!$B$5,'Inputs &amp; Outputs'!$B$6)</f>
        <v>4.5452070107627529E-2</v>
      </c>
      <c r="AG109">
        <f>NORMINV('Rand Int'!AG109,'Inputs &amp; Outputs'!$B$5,'Inputs &amp; Outputs'!$B$6)</f>
        <v>0.16902338396586325</v>
      </c>
      <c r="AH109">
        <f>NORMINV('Rand Int'!AH109,'Inputs &amp; Outputs'!$B$5,'Inputs &amp; Outputs'!$B$6)</f>
        <v>8.0279496499021968E-2</v>
      </c>
      <c r="AI109">
        <f>NORMINV('Rand Int'!AI109,'Inputs &amp; Outputs'!$B$5,'Inputs &amp; Outputs'!$B$6)</f>
        <v>-3.3334728488660093E-3</v>
      </c>
      <c r="AJ109">
        <f>NORMINV('Rand Int'!AJ109,'Inputs &amp; Outputs'!$B$5,'Inputs &amp; Outputs'!$B$6)</f>
        <v>0.14014724624262331</v>
      </c>
      <c r="AK109">
        <f>NORMINV('Rand Int'!AK109,'Inputs &amp; Outputs'!$B$5,'Inputs &amp; Outputs'!$B$6)</f>
        <v>1.7923895646497608E-2</v>
      </c>
      <c r="AL109">
        <f>NORMINV('Rand Int'!AL109,'Inputs &amp; Outputs'!$B$5,'Inputs &amp; Outputs'!$B$6)</f>
        <v>4.4321666338941502E-2</v>
      </c>
      <c r="AM109">
        <f>NORMINV('Rand Int'!AM109,'Inputs &amp; Outputs'!$B$5,'Inputs &amp; Outputs'!$B$6)</f>
        <v>-3.1936191708954453E-2</v>
      </c>
      <c r="AN109">
        <f>NORMINV('Rand Int'!AN109,'Inputs &amp; Outputs'!$B$5,'Inputs &amp; Outputs'!$B$6)</f>
        <v>9.4912759106930505E-2</v>
      </c>
      <c r="AO109">
        <f>NORMINV('Rand Int'!AO109,'Inputs &amp; Outputs'!$B$5,'Inputs &amp; Outputs'!$B$6)</f>
        <v>0.17572276939085724</v>
      </c>
      <c r="AP109">
        <f>NORMINV('Rand Int'!AP109,'Inputs &amp; Outputs'!$B$5,'Inputs &amp; Outputs'!$B$6)</f>
        <v>9.1867738868016025E-2</v>
      </c>
      <c r="AQ109">
        <f>NORMINV('Rand Int'!AQ109,'Inputs &amp; Outputs'!$B$5,'Inputs &amp; Outputs'!$B$6)</f>
        <v>6.5477228394407033E-2</v>
      </c>
      <c r="AR109">
        <f>NORMINV('Rand Int'!AR109,'Inputs &amp; Outputs'!$B$5,'Inputs &amp; Outputs'!$B$6)</f>
        <v>9.0840029809678868E-2</v>
      </c>
      <c r="AS109">
        <f>NORMINV('Rand Int'!AS109,'Inputs &amp; Outputs'!$B$5,'Inputs &amp; Outputs'!$B$6)</f>
        <v>7.8932363628889529E-2</v>
      </c>
      <c r="AT109">
        <f>NORMINV('Rand Int'!AT109,'Inputs &amp; Outputs'!$B$5,'Inputs &amp; Outputs'!$B$6)</f>
        <v>1.8177620470350257E-2</v>
      </c>
      <c r="AU109">
        <f>NORMINV('Rand Int'!AU109,'Inputs &amp; Outputs'!$B$5,'Inputs &amp; Outputs'!$B$6)</f>
        <v>0.19089454459071781</v>
      </c>
      <c r="AV109">
        <f>NORMINV('Rand Int'!AV109,'Inputs &amp; Outputs'!$B$5,'Inputs &amp; Outputs'!$B$6)</f>
        <v>5.7614798316370681E-2</v>
      </c>
      <c r="AW109">
        <f>NORMINV('Rand Int'!AW109,'Inputs &amp; Outputs'!$B$5,'Inputs &amp; Outputs'!$B$6)</f>
        <v>2.9736035670285595E-2</v>
      </c>
      <c r="AX109">
        <f>NORMINV('Rand Int'!AX109,'Inputs &amp; Outputs'!$B$5,'Inputs &amp; Outputs'!$B$6)</f>
        <v>0.15506283352492639</v>
      </c>
      <c r="AY109">
        <f>NORMINV('Rand Int'!AY109,'Inputs &amp; Outputs'!$B$5,'Inputs &amp; Outputs'!$B$6)</f>
        <v>0.11635259314190753</v>
      </c>
      <c r="AZ109">
        <f>NORMINV('Rand Int'!AZ109,'Inputs &amp; Outputs'!$B$5,'Inputs &amp; Outputs'!$B$6)</f>
        <v>6.0370687931373998E-2</v>
      </c>
      <c r="BA109">
        <f>NORMINV('Rand Int'!BA109,'Inputs &amp; Outputs'!$B$5,'Inputs &amp; Outputs'!$B$6)</f>
        <v>0.13529904649451216</v>
      </c>
      <c r="BB109">
        <f>NORMINV('Rand Int'!BB109,'Inputs &amp; Outputs'!$B$5,'Inputs &amp; Outputs'!$B$6)</f>
        <v>9.7178122405933431E-2</v>
      </c>
      <c r="BC109">
        <f>NORMINV('Rand Int'!BC109,'Inputs &amp; Outputs'!$B$5,'Inputs &amp; Outputs'!$B$6)</f>
        <v>0.11479592773149461</v>
      </c>
      <c r="BD109">
        <f>NORMINV('Rand Int'!BD109,'Inputs &amp; Outputs'!$B$5,'Inputs &amp; Outputs'!$B$6)</f>
        <v>6.8192297791532255E-2</v>
      </c>
      <c r="BE109">
        <f>NORMINV('Rand Int'!BE109,'Inputs &amp; Outputs'!$B$5,'Inputs &amp; Outputs'!$B$6)</f>
        <v>5.3330638467887284E-2</v>
      </c>
      <c r="BF109">
        <f>NORMINV('Rand Int'!BF109,'Inputs &amp; Outputs'!$B$5,'Inputs &amp; Outputs'!$B$6)</f>
        <v>0.11930971802465497</v>
      </c>
      <c r="BG109">
        <f>NORMINV('Rand Int'!BG109,'Inputs &amp; Outputs'!$B$5,'Inputs &amp; Outputs'!$B$6)</f>
        <v>7.3469394676362265E-2</v>
      </c>
      <c r="BH109">
        <f>NORMINV('Rand Int'!BH109,'Inputs &amp; Outputs'!$B$5,'Inputs &amp; Outputs'!$B$6)</f>
        <v>3.0639375695194621E-3</v>
      </c>
      <c r="BI109">
        <f>NORMINV('Rand Int'!BI109,'Inputs &amp; Outputs'!$B$5,'Inputs &amp; Outputs'!$B$6)</f>
        <v>-5.8955819497442094E-2</v>
      </c>
      <c r="BJ109">
        <f>NORMINV('Rand Int'!BJ109,'Inputs &amp; Outputs'!$B$5,'Inputs &amp; Outputs'!$B$6)</f>
        <v>0.18748140754266462</v>
      </c>
      <c r="BK109">
        <f>NORMINV('Rand Int'!BK109,'Inputs &amp; Outputs'!$B$5,'Inputs &amp; Outputs'!$B$6)</f>
        <v>9.7493724357102227E-2</v>
      </c>
      <c r="BL109">
        <f>NORMINV('Rand Int'!BL109,'Inputs &amp; Outputs'!$B$5,'Inputs &amp; Outputs'!$B$6)</f>
        <v>9.7607021493249152E-2</v>
      </c>
      <c r="BM109">
        <f>NORMINV('Rand Int'!BM109,'Inputs &amp; Outputs'!$B$5,'Inputs &amp; Outputs'!$B$6)</f>
        <v>4.6206553168379239E-2</v>
      </c>
      <c r="BN109">
        <f>NORMINV('Rand Int'!BN109,'Inputs &amp; Outputs'!$B$5,'Inputs &amp; Outputs'!$B$6)</f>
        <v>-2.9803570793867695E-2</v>
      </c>
      <c r="BO109">
        <f>NORMINV('Rand Int'!BO109,'Inputs &amp; Outputs'!$B$5,'Inputs &amp; Outputs'!$B$6)</f>
        <v>8.22215969790005E-3</v>
      </c>
      <c r="BP109">
        <f>NORMINV('Rand Int'!BP109,'Inputs &amp; Outputs'!$B$5,'Inputs &amp; Outputs'!$B$6)</f>
        <v>0.12703494337183763</v>
      </c>
      <c r="BQ109">
        <f>NORMINV('Rand Int'!BQ109,'Inputs &amp; Outputs'!$B$5,'Inputs &amp; Outputs'!$B$6)</f>
        <v>-3.1385437605408739E-3</v>
      </c>
      <c r="BR109">
        <f>NORMINV('Rand Int'!BR109,'Inputs &amp; Outputs'!$B$5,'Inputs &amp; Outputs'!$B$6)</f>
        <v>-0.15880394729451472</v>
      </c>
      <c r="BS109">
        <f>NORMINV('Rand Int'!BS109,'Inputs &amp; Outputs'!$B$5,'Inputs &amp; Outputs'!$B$6)</f>
        <v>1.7774021238120413E-3</v>
      </c>
      <c r="BT109">
        <f>NORMINV('Rand Int'!BT109,'Inputs &amp; Outputs'!$B$5,'Inputs &amp; Outputs'!$B$6)</f>
        <v>8.5510655582802603E-2</v>
      </c>
    </row>
    <row r="110" spans="1:72" x14ac:dyDescent="0.25">
      <c r="A110" s="1">
        <v>109</v>
      </c>
      <c r="C110">
        <f>NORMINV('Rand Int'!C110,'Inputs &amp; Outputs'!$B$5,'Inputs &amp; Outputs'!$B$6)</f>
        <v>0.15588359026566351</v>
      </c>
      <c r="D110">
        <f>NORMINV('Rand Int'!D110,'Inputs &amp; Outputs'!$B$5,'Inputs &amp; Outputs'!$B$6)</f>
        <v>3.3066871868791606E-2</v>
      </c>
      <c r="E110">
        <f>NORMINV('Rand Int'!E110,'Inputs &amp; Outputs'!$B$5,'Inputs &amp; Outputs'!$B$6)</f>
        <v>4.5800355902649567E-2</v>
      </c>
      <c r="F110">
        <f>NORMINV('Rand Int'!F110,'Inputs &amp; Outputs'!$B$5,'Inputs &amp; Outputs'!$B$6)</f>
        <v>1.650650418034464E-2</v>
      </c>
      <c r="G110">
        <f>NORMINV('Rand Int'!G110,'Inputs &amp; Outputs'!$B$5,'Inputs &amp; Outputs'!$B$6)</f>
        <v>-8.4136164440354239E-2</v>
      </c>
      <c r="H110">
        <f>NORMINV('Rand Int'!H110,'Inputs &amp; Outputs'!$B$5,'Inputs &amp; Outputs'!$B$6)</f>
        <v>0.16587359971303162</v>
      </c>
      <c r="I110">
        <f>NORMINV('Rand Int'!I110,'Inputs &amp; Outputs'!$B$5,'Inputs &amp; Outputs'!$B$6)</f>
        <v>2.9139853467981813E-2</v>
      </c>
      <c r="J110">
        <f>NORMINV('Rand Int'!J110,'Inputs &amp; Outputs'!$B$5,'Inputs &amp; Outputs'!$B$6)</f>
        <v>6.5256763255679404E-2</v>
      </c>
      <c r="K110">
        <f>NORMINV('Rand Int'!K110,'Inputs &amp; Outputs'!$B$5,'Inputs &amp; Outputs'!$B$6)</f>
        <v>-0.12193166563078719</v>
      </c>
      <c r="L110">
        <f>NORMINV('Rand Int'!L110,'Inputs &amp; Outputs'!$B$5,'Inputs &amp; Outputs'!$B$6)</f>
        <v>0.11600826686108498</v>
      </c>
      <c r="M110">
        <f>NORMINV('Rand Int'!M110,'Inputs &amp; Outputs'!$B$5,'Inputs &amp; Outputs'!$B$6)</f>
        <v>0.12075612719076549</v>
      </c>
      <c r="N110">
        <f>NORMINV('Rand Int'!N110,'Inputs &amp; Outputs'!$B$5,'Inputs &amp; Outputs'!$B$6)</f>
        <v>0.10773428906090077</v>
      </c>
      <c r="O110">
        <f>NORMINV('Rand Int'!O110,'Inputs &amp; Outputs'!$B$5,'Inputs &amp; Outputs'!$B$6)</f>
        <v>0.17198970004477898</v>
      </c>
      <c r="P110">
        <f>NORMINV('Rand Int'!P110,'Inputs &amp; Outputs'!$B$5,'Inputs &amp; Outputs'!$B$6)</f>
        <v>3.4597935524048176E-2</v>
      </c>
      <c r="Q110">
        <f>NORMINV('Rand Int'!Q110,'Inputs &amp; Outputs'!$B$5,'Inputs &amp; Outputs'!$B$6)</f>
        <v>9.2952442934789742E-2</v>
      </c>
      <c r="R110">
        <f>NORMINV('Rand Int'!R110,'Inputs &amp; Outputs'!$B$5,'Inputs &amp; Outputs'!$B$6)</f>
        <v>0.12293048719464958</v>
      </c>
      <c r="S110">
        <f>NORMINV('Rand Int'!S110,'Inputs &amp; Outputs'!$B$5,'Inputs &amp; Outputs'!$B$6)</f>
        <v>3.1580225361827412E-2</v>
      </c>
      <c r="T110">
        <f>NORMINV('Rand Int'!T110,'Inputs &amp; Outputs'!$B$5,'Inputs &amp; Outputs'!$B$6)</f>
        <v>7.5753386055250921E-2</v>
      </c>
      <c r="U110">
        <f>NORMINV('Rand Int'!U110,'Inputs &amp; Outputs'!$B$5,'Inputs &amp; Outputs'!$B$6)</f>
        <v>6.6205199978060458E-2</v>
      </c>
      <c r="V110">
        <f>NORMINV('Rand Int'!V110,'Inputs &amp; Outputs'!$B$5,'Inputs &amp; Outputs'!$B$6)</f>
        <v>4.8476821940314468E-2</v>
      </c>
      <c r="W110">
        <f>NORMINV('Rand Int'!W110,'Inputs &amp; Outputs'!$B$5,'Inputs &amp; Outputs'!$B$6)</f>
        <v>1.8780262369067172E-2</v>
      </c>
      <c r="X110">
        <f>NORMINV('Rand Int'!X110,'Inputs &amp; Outputs'!$B$5,'Inputs &amp; Outputs'!$B$6)</f>
        <v>4.0225459020947381E-2</v>
      </c>
      <c r="Y110">
        <f>NORMINV('Rand Int'!Y110,'Inputs &amp; Outputs'!$B$5,'Inputs &amp; Outputs'!$B$6)</f>
        <v>1.6023636772672954E-2</v>
      </c>
      <c r="Z110">
        <f>NORMINV('Rand Int'!Z110,'Inputs &amp; Outputs'!$B$5,'Inputs &amp; Outputs'!$B$6)</f>
        <v>3.3414749983579531E-2</v>
      </c>
      <c r="AA110">
        <f>NORMINV('Rand Int'!AA110,'Inputs &amp; Outputs'!$B$5,'Inputs &amp; Outputs'!$B$6)</f>
        <v>7.755632514972674E-2</v>
      </c>
      <c r="AB110">
        <f>NORMINV('Rand Int'!AB110,'Inputs &amp; Outputs'!$B$5,'Inputs &amp; Outputs'!$B$6)</f>
        <v>-2.5383792556003551E-2</v>
      </c>
      <c r="AC110">
        <f>NORMINV('Rand Int'!AC110,'Inputs &amp; Outputs'!$B$5,'Inputs &amp; Outputs'!$B$6)</f>
        <v>8.9703699214396609E-2</v>
      </c>
      <c r="AD110">
        <f>NORMINV('Rand Int'!AD110,'Inputs &amp; Outputs'!$B$5,'Inputs &amp; Outputs'!$B$6)</f>
        <v>8.8279643014771869E-2</v>
      </c>
      <c r="AE110">
        <f>NORMINV('Rand Int'!AE110,'Inputs &amp; Outputs'!$B$5,'Inputs &amp; Outputs'!$B$6)</f>
        <v>3.1538021960839067E-2</v>
      </c>
      <c r="AF110">
        <f>NORMINV('Rand Int'!AF110,'Inputs &amp; Outputs'!$B$5,'Inputs &amp; Outputs'!$B$6)</f>
        <v>1.7048856452897762E-2</v>
      </c>
      <c r="AG110">
        <f>NORMINV('Rand Int'!AG110,'Inputs &amp; Outputs'!$B$5,'Inputs &amp; Outputs'!$B$6)</f>
        <v>2.4569054431828594E-2</v>
      </c>
      <c r="AH110">
        <f>NORMINV('Rand Int'!AH110,'Inputs &amp; Outputs'!$B$5,'Inputs &amp; Outputs'!$B$6)</f>
        <v>1.2089279422029066E-2</v>
      </c>
      <c r="AI110">
        <f>NORMINV('Rand Int'!AI110,'Inputs &amp; Outputs'!$B$5,'Inputs &amp; Outputs'!$B$6)</f>
        <v>-0.1271503440297071</v>
      </c>
      <c r="AJ110">
        <f>NORMINV('Rand Int'!AJ110,'Inputs &amp; Outputs'!$B$5,'Inputs &amp; Outputs'!$B$6)</f>
        <v>8.4212545712258224E-2</v>
      </c>
      <c r="AK110">
        <f>NORMINV('Rand Int'!AK110,'Inputs &amp; Outputs'!$B$5,'Inputs &amp; Outputs'!$B$6)</f>
        <v>6.6385598634952789E-2</v>
      </c>
      <c r="AL110">
        <f>NORMINV('Rand Int'!AL110,'Inputs &amp; Outputs'!$B$5,'Inputs &amp; Outputs'!$B$6)</f>
        <v>-8.5700107677275095E-3</v>
      </c>
      <c r="AM110">
        <f>NORMINV('Rand Int'!AM110,'Inputs &amp; Outputs'!$B$5,'Inputs &amp; Outputs'!$B$6)</f>
        <v>0.28489676784279205</v>
      </c>
      <c r="AN110">
        <f>NORMINV('Rand Int'!AN110,'Inputs &amp; Outputs'!$B$5,'Inputs &amp; Outputs'!$B$6)</f>
        <v>8.5833373931883811E-2</v>
      </c>
      <c r="AO110">
        <f>NORMINV('Rand Int'!AO110,'Inputs &amp; Outputs'!$B$5,'Inputs &amp; Outputs'!$B$6)</f>
        <v>-2.7544906168305364E-2</v>
      </c>
      <c r="AP110">
        <f>NORMINV('Rand Int'!AP110,'Inputs &amp; Outputs'!$B$5,'Inputs &amp; Outputs'!$B$6)</f>
        <v>7.9048201925396536E-2</v>
      </c>
      <c r="AQ110">
        <f>NORMINV('Rand Int'!AQ110,'Inputs &amp; Outputs'!$B$5,'Inputs &amp; Outputs'!$B$6)</f>
        <v>2.6987353136916067E-2</v>
      </c>
      <c r="AR110">
        <f>NORMINV('Rand Int'!AR110,'Inputs &amp; Outputs'!$B$5,'Inputs &amp; Outputs'!$B$6)</f>
        <v>3.5658494037833402E-2</v>
      </c>
      <c r="AS110">
        <f>NORMINV('Rand Int'!AS110,'Inputs &amp; Outputs'!$B$5,'Inputs &amp; Outputs'!$B$6)</f>
        <v>-4.8085873744553975E-2</v>
      </c>
      <c r="AT110">
        <f>NORMINV('Rand Int'!AT110,'Inputs &amp; Outputs'!$B$5,'Inputs &amp; Outputs'!$B$6)</f>
        <v>7.690772550174356E-3</v>
      </c>
      <c r="AU110">
        <f>NORMINV('Rand Int'!AU110,'Inputs &amp; Outputs'!$B$5,'Inputs &amp; Outputs'!$B$6)</f>
        <v>9.2850070241541571E-2</v>
      </c>
      <c r="AV110">
        <f>NORMINV('Rand Int'!AV110,'Inputs &amp; Outputs'!$B$5,'Inputs &amp; Outputs'!$B$6)</f>
        <v>0.13771814494107965</v>
      </c>
      <c r="AW110">
        <f>NORMINV('Rand Int'!AW110,'Inputs &amp; Outputs'!$B$5,'Inputs &amp; Outputs'!$B$6)</f>
        <v>2.3410897674632752E-2</v>
      </c>
      <c r="AX110">
        <f>NORMINV('Rand Int'!AX110,'Inputs &amp; Outputs'!$B$5,'Inputs &amp; Outputs'!$B$6)</f>
        <v>8.26065484378153E-3</v>
      </c>
      <c r="AY110">
        <f>NORMINV('Rand Int'!AY110,'Inputs &amp; Outputs'!$B$5,'Inputs &amp; Outputs'!$B$6)</f>
        <v>3.0942249170637183E-2</v>
      </c>
      <c r="AZ110">
        <f>NORMINV('Rand Int'!AZ110,'Inputs &amp; Outputs'!$B$5,'Inputs &amp; Outputs'!$B$6)</f>
        <v>6.5203159120384907E-2</v>
      </c>
      <c r="BA110">
        <f>NORMINV('Rand Int'!BA110,'Inputs &amp; Outputs'!$B$5,'Inputs &amp; Outputs'!$B$6)</f>
        <v>9.1662772465975401E-2</v>
      </c>
      <c r="BB110">
        <f>NORMINV('Rand Int'!BB110,'Inputs &amp; Outputs'!$B$5,'Inputs &amp; Outputs'!$B$6)</f>
        <v>5.3008751616648593E-2</v>
      </c>
      <c r="BC110">
        <f>NORMINV('Rand Int'!BC110,'Inputs &amp; Outputs'!$B$5,'Inputs &amp; Outputs'!$B$6)</f>
        <v>2.581316722907645E-2</v>
      </c>
      <c r="BD110">
        <f>NORMINV('Rand Int'!BD110,'Inputs &amp; Outputs'!$B$5,'Inputs &amp; Outputs'!$B$6)</f>
        <v>0.17969975493306145</v>
      </c>
      <c r="BE110">
        <f>NORMINV('Rand Int'!BE110,'Inputs &amp; Outputs'!$B$5,'Inputs &amp; Outputs'!$B$6)</f>
        <v>0.12342736940326801</v>
      </c>
      <c r="BF110">
        <f>NORMINV('Rand Int'!BF110,'Inputs &amp; Outputs'!$B$5,'Inputs &amp; Outputs'!$B$6)</f>
        <v>4.3134458575212101E-2</v>
      </c>
      <c r="BG110">
        <f>NORMINV('Rand Int'!BG110,'Inputs &amp; Outputs'!$B$5,'Inputs &amp; Outputs'!$B$6)</f>
        <v>0.12812438470845458</v>
      </c>
      <c r="BH110">
        <f>NORMINV('Rand Int'!BH110,'Inputs &amp; Outputs'!$B$5,'Inputs &amp; Outputs'!$B$6)</f>
        <v>3.259207233141885E-2</v>
      </c>
      <c r="BI110">
        <f>NORMINV('Rand Int'!BI110,'Inputs &amp; Outputs'!$B$5,'Inputs &amp; Outputs'!$B$6)</f>
        <v>5.4598572298021994E-2</v>
      </c>
      <c r="BJ110">
        <f>NORMINV('Rand Int'!BJ110,'Inputs &amp; Outputs'!$B$5,'Inputs &amp; Outputs'!$B$6)</f>
        <v>0.11228933544396971</v>
      </c>
      <c r="BK110">
        <f>NORMINV('Rand Int'!BK110,'Inputs &amp; Outputs'!$B$5,'Inputs &amp; Outputs'!$B$6)</f>
        <v>1.6007312234338704E-2</v>
      </c>
      <c r="BL110">
        <f>NORMINV('Rand Int'!BL110,'Inputs &amp; Outputs'!$B$5,'Inputs &amp; Outputs'!$B$6)</f>
        <v>0.11171347536418733</v>
      </c>
      <c r="BM110">
        <f>NORMINV('Rand Int'!BM110,'Inputs &amp; Outputs'!$B$5,'Inputs &amp; Outputs'!$B$6)</f>
        <v>1.5859051470832615E-2</v>
      </c>
      <c r="BN110">
        <f>NORMINV('Rand Int'!BN110,'Inputs &amp; Outputs'!$B$5,'Inputs &amp; Outputs'!$B$6)</f>
        <v>3.8653521940875291E-2</v>
      </c>
      <c r="BO110">
        <f>NORMINV('Rand Int'!BO110,'Inputs &amp; Outputs'!$B$5,'Inputs &amp; Outputs'!$B$6)</f>
        <v>8.3746434911998777E-2</v>
      </c>
      <c r="BP110">
        <f>NORMINV('Rand Int'!BP110,'Inputs &amp; Outputs'!$B$5,'Inputs &amp; Outputs'!$B$6)</f>
        <v>-0.11327292710655651</v>
      </c>
      <c r="BQ110">
        <f>NORMINV('Rand Int'!BQ110,'Inputs &amp; Outputs'!$B$5,'Inputs &amp; Outputs'!$B$6)</f>
        <v>0.16205998830610702</v>
      </c>
      <c r="BR110">
        <f>NORMINV('Rand Int'!BR110,'Inputs &amp; Outputs'!$B$5,'Inputs &amp; Outputs'!$B$6)</f>
        <v>0.11563539181742252</v>
      </c>
      <c r="BS110">
        <f>NORMINV('Rand Int'!BS110,'Inputs &amp; Outputs'!$B$5,'Inputs &amp; Outputs'!$B$6)</f>
        <v>2.9413928881591826E-2</v>
      </c>
      <c r="BT110">
        <f>NORMINV('Rand Int'!BT110,'Inputs &amp; Outputs'!$B$5,'Inputs &amp; Outputs'!$B$6)</f>
        <v>1.0569020111630613E-2</v>
      </c>
    </row>
    <row r="111" spans="1:72" x14ac:dyDescent="0.25">
      <c r="A111" s="1">
        <v>110</v>
      </c>
      <c r="C111">
        <f>NORMINV('Rand Int'!C111,'Inputs &amp; Outputs'!$B$5,'Inputs &amp; Outputs'!$B$6)</f>
        <v>9.9475707133763136E-2</v>
      </c>
      <c r="D111">
        <f>NORMINV('Rand Int'!D111,'Inputs &amp; Outputs'!$B$5,'Inputs &amp; Outputs'!$B$6)</f>
        <v>-4.8863694407916811E-2</v>
      </c>
      <c r="E111">
        <f>NORMINV('Rand Int'!E111,'Inputs &amp; Outputs'!$B$5,'Inputs &amp; Outputs'!$B$6)</f>
        <v>0.11116269917837318</v>
      </c>
      <c r="F111">
        <f>NORMINV('Rand Int'!F111,'Inputs &amp; Outputs'!$B$5,'Inputs &amp; Outputs'!$B$6)</f>
        <v>2.9359523106607745E-2</v>
      </c>
      <c r="G111">
        <f>NORMINV('Rand Int'!G111,'Inputs &amp; Outputs'!$B$5,'Inputs &amp; Outputs'!$B$6)</f>
        <v>-0.1079084613663886</v>
      </c>
      <c r="H111">
        <f>NORMINV('Rand Int'!H111,'Inputs &amp; Outputs'!$B$5,'Inputs &amp; Outputs'!$B$6)</f>
        <v>2.9163667790209961E-2</v>
      </c>
      <c r="I111">
        <f>NORMINV('Rand Int'!I111,'Inputs &amp; Outputs'!$B$5,'Inputs &amp; Outputs'!$B$6)</f>
        <v>1.568105378785601E-2</v>
      </c>
      <c r="J111">
        <f>NORMINV('Rand Int'!J111,'Inputs &amp; Outputs'!$B$5,'Inputs &amp; Outputs'!$B$6)</f>
        <v>0.11740049410623317</v>
      </c>
      <c r="K111">
        <f>NORMINV('Rand Int'!K111,'Inputs &amp; Outputs'!$B$5,'Inputs &amp; Outputs'!$B$6)</f>
        <v>0.19046068464246663</v>
      </c>
      <c r="L111">
        <f>NORMINV('Rand Int'!L111,'Inputs &amp; Outputs'!$B$5,'Inputs &amp; Outputs'!$B$6)</f>
        <v>5.9997895616812826E-2</v>
      </c>
      <c r="M111">
        <f>NORMINV('Rand Int'!M111,'Inputs &amp; Outputs'!$B$5,'Inputs &amp; Outputs'!$B$6)</f>
        <v>8.2567960445196778E-2</v>
      </c>
      <c r="N111">
        <f>NORMINV('Rand Int'!N111,'Inputs &amp; Outputs'!$B$5,'Inputs &amp; Outputs'!$B$6)</f>
        <v>8.5937923243077877E-2</v>
      </c>
      <c r="O111">
        <f>NORMINV('Rand Int'!O111,'Inputs &amp; Outputs'!$B$5,'Inputs &amp; Outputs'!$B$6)</f>
        <v>7.2468160131855239E-2</v>
      </c>
      <c r="P111">
        <f>NORMINV('Rand Int'!P111,'Inputs &amp; Outputs'!$B$5,'Inputs &amp; Outputs'!$B$6)</f>
        <v>9.0630606140014724E-2</v>
      </c>
      <c r="Q111">
        <f>NORMINV('Rand Int'!Q111,'Inputs &amp; Outputs'!$B$5,'Inputs &amp; Outputs'!$B$6)</f>
        <v>4.7426287225264471E-3</v>
      </c>
      <c r="R111">
        <f>NORMINV('Rand Int'!R111,'Inputs &amp; Outputs'!$B$5,'Inputs &amp; Outputs'!$B$6)</f>
        <v>-4.1629069700179308E-2</v>
      </c>
      <c r="S111">
        <f>NORMINV('Rand Int'!S111,'Inputs &amp; Outputs'!$B$5,'Inputs &amp; Outputs'!$B$6)</f>
        <v>0.10173349414121083</v>
      </c>
      <c r="T111">
        <f>NORMINV('Rand Int'!T111,'Inputs &amp; Outputs'!$B$5,'Inputs &amp; Outputs'!$B$6)</f>
        <v>7.5333203593200934E-2</v>
      </c>
      <c r="U111">
        <f>NORMINV('Rand Int'!U111,'Inputs &amp; Outputs'!$B$5,'Inputs &amp; Outputs'!$B$6)</f>
        <v>0.17781711278439724</v>
      </c>
      <c r="V111">
        <f>NORMINV('Rand Int'!V111,'Inputs &amp; Outputs'!$B$5,'Inputs &amp; Outputs'!$B$6)</f>
        <v>0.10276601802708904</v>
      </c>
      <c r="W111">
        <f>NORMINV('Rand Int'!W111,'Inputs &amp; Outputs'!$B$5,'Inputs &amp; Outputs'!$B$6)</f>
        <v>4.6605699751354625E-2</v>
      </c>
      <c r="X111">
        <f>NORMINV('Rand Int'!X111,'Inputs &amp; Outputs'!$B$5,'Inputs &amp; Outputs'!$B$6)</f>
        <v>5.1931589571310083E-2</v>
      </c>
      <c r="Y111">
        <f>NORMINV('Rand Int'!Y111,'Inputs &amp; Outputs'!$B$5,'Inputs &amp; Outputs'!$B$6)</f>
        <v>7.1592405146848989E-2</v>
      </c>
      <c r="Z111">
        <f>NORMINV('Rand Int'!Z111,'Inputs &amp; Outputs'!$B$5,'Inputs &amp; Outputs'!$B$6)</f>
        <v>1.914189369035988E-2</v>
      </c>
      <c r="AA111">
        <f>NORMINV('Rand Int'!AA111,'Inputs &amp; Outputs'!$B$5,'Inputs &amp; Outputs'!$B$6)</f>
        <v>0.1225962040356913</v>
      </c>
      <c r="AB111">
        <f>NORMINV('Rand Int'!AB111,'Inputs &amp; Outputs'!$B$5,'Inputs &amp; Outputs'!$B$6)</f>
        <v>6.8781832181328231E-2</v>
      </c>
      <c r="AC111">
        <f>NORMINV('Rand Int'!AC111,'Inputs &amp; Outputs'!$B$5,'Inputs &amp; Outputs'!$B$6)</f>
        <v>3.4810152847245153E-2</v>
      </c>
      <c r="AD111">
        <f>NORMINV('Rand Int'!AD111,'Inputs &amp; Outputs'!$B$5,'Inputs &amp; Outputs'!$B$6)</f>
        <v>2.301182176896522E-2</v>
      </c>
      <c r="AE111">
        <f>NORMINV('Rand Int'!AE111,'Inputs &amp; Outputs'!$B$5,'Inputs &amp; Outputs'!$B$6)</f>
        <v>8.6428193546808016E-2</v>
      </c>
      <c r="AF111">
        <f>NORMINV('Rand Int'!AF111,'Inputs &amp; Outputs'!$B$5,'Inputs &amp; Outputs'!$B$6)</f>
        <v>0.12254619119068069</v>
      </c>
      <c r="AG111">
        <f>NORMINV('Rand Int'!AG111,'Inputs &amp; Outputs'!$B$5,'Inputs &amp; Outputs'!$B$6)</f>
        <v>0.11627372308228998</v>
      </c>
      <c r="AH111">
        <f>NORMINV('Rand Int'!AH111,'Inputs &amp; Outputs'!$B$5,'Inputs &amp; Outputs'!$B$6)</f>
        <v>9.4524938119564361E-2</v>
      </c>
      <c r="AI111">
        <f>NORMINV('Rand Int'!AI111,'Inputs &amp; Outputs'!$B$5,'Inputs &amp; Outputs'!$B$6)</f>
        <v>-5.9502272763985384E-2</v>
      </c>
      <c r="AJ111">
        <f>NORMINV('Rand Int'!AJ111,'Inputs &amp; Outputs'!$B$5,'Inputs &amp; Outputs'!$B$6)</f>
        <v>-3.1588597528820858E-2</v>
      </c>
      <c r="AK111">
        <f>NORMINV('Rand Int'!AK111,'Inputs &amp; Outputs'!$B$5,'Inputs &amp; Outputs'!$B$6)</f>
        <v>6.831939832444528E-2</v>
      </c>
      <c r="AL111">
        <f>NORMINV('Rand Int'!AL111,'Inputs &amp; Outputs'!$B$5,'Inputs &amp; Outputs'!$B$6)</f>
        <v>0.13359139847414006</v>
      </c>
      <c r="AM111">
        <f>NORMINV('Rand Int'!AM111,'Inputs &amp; Outputs'!$B$5,'Inputs &amp; Outputs'!$B$6)</f>
        <v>2.1002150195851409E-2</v>
      </c>
      <c r="AN111">
        <f>NORMINV('Rand Int'!AN111,'Inputs &amp; Outputs'!$B$5,'Inputs &amp; Outputs'!$B$6)</f>
        <v>5.5868736356565495E-2</v>
      </c>
      <c r="AO111">
        <f>NORMINV('Rand Int'!AO111,'Inputs &amp; Outputs'!$B$5,'Inputs &amp; Outputs'!$B$6)</f>
        <v>4.7535368329642495E-2</v>
      </c>
      <c r="AP111">
        <f>NORMINV('Rand Int'!AP111,'Inputs &amp; Outputs'!$B$5,'Inputs &amp; Outputs'!$B$6)</f>
        <v>0.10175211908919499</v>
      </c>
      <c r="AQ111">
        <f>NORMINV('Rand Int'!AQ111,'Inputs &amp; Outputs'!$B$5,'Inputs &amp; Outputs'!$B$6)</f>
        <v>1.0088758071833827E-2</v>
      </c>
      <c r="AR111">
        <f>NORMINV('Rand Int'!AR111,'Inputs &amp; Outputs'!$B$5,'Inputs &amp; Outputs'!$B$6)</f>
        <v>-9.7207740201713577E-2</v>
      </c>
      <c r="AS111">
        <f>NORMINV('Rand Int'!AS111,'Inputs &amp; Outputs'!$B$5,'Inputs &amp; Outputs'!$B$6)</f>
        <v>2.0849561893199753E-2</v>
      </c>
      <c r="AT111">
        <f>NORMINV('Rand Int'!AT111,'Inputs &amp; Outputs'!$B$5,'Inputs &amp; Outputs'!$B$6)</f>
        <v>0.17061038610252782</v>
      </c>
      <c r="AU111">
        <f>NORMINV('Rand Int'!AU111,'Inputs &amp; Outputs'!$B$5,'Inputs &amp; Outputs'!$B$6)</f>
        <v>0.17227630646489264</v>
      </c>
      <c r="AV111">
        <f>NORMINV('Rand Int'!AV111,'Inputs &amp; Outputs'!$B$5,'Inputs &amp; Outputs'!$B$6)</f>
        <v>0.12241760616423508</v>
      </c>
      <c r="AW111">
        <f>NORMINV('Rand Int'!AW111,'Inputs &amp; Outputs'!$B$5,'Inputs &amp; Outputs'!$B$6)</f>
        <v>0.10247261154209511</v>
      </c>
      <c r="AX111">
        <f>NORMINV('Rand Int'!AX111,'Inputs &amp; Outputs'!$B$5,'Inputs &amp; Outputs'!$B$6)</f>
        <v>0.11916630905213565</v>
      </c>
      <c r="AY111">
        <f>NORMINV('Rand Int'!AY111,'Inputs &amp; Outputs'!$B$5,'Inputs &amp; Outputs'!$B$6)</f>
        <v>4.2110421815005766E-2</v>
      </c>
      <c r="AZ111">
        <f>NORMINV('Rand Int'!AZ111,'Inputs &amp; Outputs'!$B$5,'Inputs &amp; Outputs'!$B$6)</f>
        <v>-7.4697476936439855E-2</v>
      </c>
      <c r="BA111">
        <f>NORMINV('Rand Int'!BA111,'Inputs &amp; Outputs'!$B$5,'Inputs &amp; Outputs'!$B$6)</f>
        <v>-9.336704228437076E-3</v>
      </c>
      <c r="BB111">
        <f>NORMINV('Rand Int'!BB111,'Inputs &amp; Outputs'!$B$5,'Inputs &amp; Outputs'!$B$6)</f>
        <v>3.3012566550684116E-2</v>
      </c>
      <c r="BC111">
        <f>NORMINV('Rand Int'!BC111,'Inputs &amp; Outputs'!$B$5,'Inputs &amp; Outputs'!$B$6)</f>
        <v>4.3247598688246014E-2</v>
      </c>
      <c r="BD111">
        <f>NORMINV('Rand Int'!BD111,'Inputs &amp; Outputs'!$B$5,'Inputs &amp; Outputs'!$B$6)</f>
        <v>8.3619161416553817E-2</v>
      </c>
      <c r="BE111">
        <f>NORMINV('Rand Int'!BE111,'Inputs &amp; Outputs'!$B$5,'Inputs &amp; Outputs'!$B$6)</f>
        <v>6.5056986822347979E-2</v>
      </c>
      <c r="BF111">
        <f>NORMINV('Rand Int'!BF111,'Inputs &amp; Outputs'!$B$5,'Inputs &amp; Outputs'!$B$6)</f>
        <v>7.1220653943434964E-2</v>
      </c>
      <c r="BG111">
        <f>NORMINV('Rand Int'!BG111,'Inputs &amp; Outputs'!$B$5,'Inputs &amp; Outputs'!$B$6)</f>
        <v>-0.11180731695785576</v>
      </c>
      <c r="BH111">
        <f>NORMINV('Rand Int'!BH111,'Inputs &amp; Outputs'!$B$5,'Inputs &amp; Outputs'!$B$6)</f>
        <v>3.3939754096240934E-2</v>
      </c>
      <c r="BI111">
        <f>NORMINV('Rand Int'!BI111,'Inputs &amp; Outputs'!$B$5,'Inputs &amp; Outputs'!$B$6)</f>
        <v>4.9902997380959761E-2</v>
      </c>
      <c r="BJ111">
        <f>NORMINV('Rand Int'!BJ111,'Inputs &amp; Outputs'!$B$5,'Inputs &amp; Outputs'!$B$6)</f>
        <v>-4.928969068631843E-2</v>
      </c>
      <c r="BK111">
        <f>NORMINV('Rand Int'!BK111,'Inputs &amp; Outputs'!$B$5,'Inputs &amp; Outputs'!$B$6)</f>
        <v>3.7898017987502364E-2</v>
      </c>
      <c r="BL111">
        <f>NORMINV('Rand Int'!BL111,'Inputs &amp; Outputs'!$B$5,'Inputs &amp; Outputs'!$B$6)</f>
        <v>2.2151587731028738E-2</v>
      </c>
      <c r="BM111">
        <f>NORMINV('Rand Int'!BM111,'Inputs &amp; Outputs'!$B$5,'Inputs &amp; Outputs'!$B$6)</f>
        <v>0.17533601020669448</v>
      </c>
      <c r="BN111">
        <f>NORMINV('Rand Int'!BN111,'Inputs &amp; Outputs'!$B$5,'Inputs &amp; Outputs'!$B$6)</f>
        <v>0.1391405679395413</v>
      </c>
      <c r="BO111">
        <f>NORMINV('Rand Int'!BO111,'Inputs &amp; Outputs'!$B$5,'Inputs &amp; Outputs'!$B$6)</f>
        <v>5.388686505626937E-2</v>
      </c>
      <c r="BP111">
        <f>NORMINV('Rand Int'!BP111,'Inputs &amp; Outputs'!$B$5,'Inputs &amp; Outputs'!$B$6)</f>
        <v>5.3516042969329838E-2</v>
      </c>
      <c r="BQ111">
        <f>NORMINV('Rand Int'!BQ111,'Inputs &amp; Outputs'!$B$5,'Inputs &amp; Outputs'!$B$6)</f>
        <v>0.19264415976560717</v>
      </c>
      <c r="BR111">
        <f>NORMINV('Rand Int'!BR111,'Inputs &amp; Outputs'!$B$5,'Inputs &amp; Outputs'!$B$6)</f>
        <v>7.2515895974891845E-2</v>
      </c>
      <c r="BS111">
        <f>NORMINV('Rand Int'!BS111,'Inputs &amp; Outputs'!$B$5,'Inputs &amp; Outputs'!$B$6)</f>
        <v>7.8513577930558215E-2</v>
      </c>
      <c r="BT111">
        <f>NORMINV('Rand Int'!BT111,'Inputs &amp; Outputs'!$B$5,'Inputs &amp; Outputs'!$B$6)</f>
        <v>9.3859217941265491E-2</v>
      </c>
    </row>
    <row r="112" spans="1:72" x14ac:dyDescent="0.25">
      <c r="A112" s="1">
        <v>111</v>
      </c>
      <c r="C112">
        <f>NORMINV('Rand Int'!C112,'Inputs &amp; Outputs'!$B$5,'Inputs &amp; Outputs'!$B$6)</f>
        <v>8.6791473033794198E-2</v>
      </c>
      <c r="D112">
        <f>NORMINV('Rand Int'!D112,'Inputs &amp; Outputs'!$B$5,'Inputs &amp; Outputs'!$B$6)</f>
        <v>8.5700175130752537E-2</v>
      </c>
      <c r="E112">
        <f>NORMINV('Rand Int'!E112,'Inputs &amp; Outputs'!$B$5,'Inputs &amp; Outputs'!$B$6)</f>
        <v>0.199076677699627</v>
      </c>
      <c r="F112">
        <f>NORMINV('Rand Int'!F112,'Inputs &amp; Outputs'!$B$5,'Inputs &amp; Outputs'!$B$6)</f>
        <v>3.9410710080045472E-2</v>
      </c>
      <c r="G112">
        <f>NORMINV('Rand Int'!G112,'Inputs &amp; Outputs'!$B$5,'Inputs &amp; Outputs'!$B$6)</f>
        <v>1.8560305336975676E-2</v>
      </c>
      <c r="H112">
        <f>NORMINV('Rand Int'!H112,'Inputs &amp; Outputs'!$B$5,'Inputs &amp; Outputs'!$B$6)</f>
        <v>-7.1798449011713561E-2</v>
      </c>
      <c r="I112">
        <f>NORMINV('Rand Int'!I112,'Inputs &amp; Outputs'!$B$5,'Inputs &amp; Outputs'!$B$6)</f>
        <v>0.20360965557478655</v>
      </c>
      <c r="J112">
        <f>NORMINV('Rand Int'!J112,'Inputs &amp; Outputs'!$B$5,'Inputs &amp; Outputs'!$B$6)</f>
        <v>3.6877961263388E-2</v>
      </c>
      <c r="K112">
        <f>NORMINV('Rand Int'!K112,'Inputs &amp; Outputs'!$B$5,'Inputs &amp; Outputs'!$B$6)</f>
        <v>0.23330344770864339</v>
      </c>
      <c r="L112">
        <f>NORMINV('Rand Int'!L112,'Inputs &amp; Outputs'!$B$5,'Inputs &amp; Outputs'!$B$6)</f>
        <v>0.14098470843004102</v>
      </c>
      <c r="M112">
        <f>NORMINV('Rand Int'!M112,'Inputs &amp; Outputs'!$B$5,'Inputs &amp; Outputs'!$B$6)</f>
        <v>0.10006049792245339</v>
      </c>
      <c r="N112">
        <f>NORMINV('Rand Int'!N112,'Inputs &amp; Outputs'!$B$5,'Inputs &amp; Outputs'!$B$6)</f>
        <v>0.14674098031030264</v>
      </c>
      <c r="O112">
        <f>NORMINV('Rand Int'!O112,'Inputs &amp; Outputs'!$B$5,'Inputs &amp; Outputs'!$B$6)</f>
        <v>1.9861930113504782E-2</v>
      </c>
      <c r="P112">
        <f>NORMINV('Rand Int'!P112,'Inputs &amp; Outputs'!$B$5,'Inputs &amp; Outputs'!$B$6)</f>
        <v>-5.746906544004296E-3</v>
      </c>
      <c r="Q112">
        <f>NORMINV('Rand Int'!Q112,'Inputs &amp; Outputs'!$B$5,'Inputs &amp; Outputs'!$B$6)</f>
        <v>0.18926152016480646</v>
      </c>
      <c r="R112">
        <f>NORMINV('Rand Int'!R112,'Inputs &amp; Outputs'!$B$5,'Inputs &amp; Outputs'!$B$6)</f>
        <v>-7.603239341884932E-2</v>
      </c>
      <c r="S112">
        <f>NORMINV('Rand Int'!S112,'Inputs &amp; Outputs'!$B$5,'Inputs &amp; Outputs'!$B$6)</f>
        <v>-1.6641246868239895E-2</v>
      </c>
      <c r="T112">
        <f>NORMINV('Rand Int'!T112,'Inputs &amp; Outputs'!$B$5,'Inputs &amp; Outputs'!$B$6)</f>
        <v>4.1788666466674729E-2</v>
      </c>
      <c r="U112">
        <f>NORMINV('Rand Int'!U112,'Inputs &amp; Outputs'!$B$5,'Inputs &amp; Outputs'!$B$6)</f>
        <v>-2.0909122213580045E-2</v>
      </c>
      <c r="V112">
        <f>NORMINV('Rand Int'!V112,'Inputs &amp; Outputs'!$B$5,'Inputs &amp; Outputs'!$B$6)</f>
        <v>6.393638152066021E-2</v>
      </c>
      <c r="W112">
        <f>NORMINV('Rand Int'!W112,'Inputs &amp; Outputs'!$B$5,'Inputs &amp; Outputs'!$B$6)</f>
        <v>7.1238885942671776E-2</v>
      </c>
      <c r="X112">
        <f>NORMINV('Rand Int'!X112,'Inputs &amp; Outputs'!$B$5,'Inputs &amp; Outputs'!$B$6)</f>
        <v>-5.6311801964931824E-3</v>
      </c>
      <c r="Y112">
        <f>NORMINV('Rand Int'!Y112,'Inputs &amp; Outputs'!$B$5,'Inputs &amp; Outputs'!$B$6)</f>
        <v>0.13001656363498523</v>
      </c>
      <c r="Z112">
        <f>NORMINV('Rand Int'!Z112,'Inputs &amp; Outputs'!$B$5,'Inputs &amp; Outputs'!$B$6)</f>
        <v>0.10321295663778796</v>
      </c>
      <c r="AA112">
        <f>NORMINV('Rand Int'!AA112,'Inputs &amp; Outputs'!$B$5,'Inputs &amp; Outputs'!$B$6)</f>
        <v>0.11991902759276402</v>
      </c>
      <c r="AB112">
        <f>NORMINV('Rand Int'!AB112,'Inputs &amp; Outputs'!$B$5,'Inputs &amp; Outputs'!$B$6)</f>
        <v>2.5652878102673457E-2</v>
      </c>
      <c r="AC112">
        <f>NORMINV('Rand Int'!AC112,'Inputs &amp; Outputs'!$B$5,'Inputs &amp; Outputs'!$B$6)</f>
        <v>6.5107194341442923E-2</v>
      </c>
      <c r="AD112">
        <f>NORMINV('Rand Int'!AD112,'Inputs &amp; Outputs'!$B$5,'Inputs &amp; Outputs'!$B$6)</f>
        <v>-5.0628262728642695E-2</v>
      </c>
      <c r="AE112">
        <f>NORMINV('Rand Int'!AE112,'Inputs &amp; Outputs'!$B$5,'Inputs &amp; Outputs'!$B$6)</f>
        <v>3.5601580938880925E-3</v>
      </c>
      <c r="AF112">
        <f>NORMINV('Rand Int'!AF112,'Inputs &amp; Outputs'!$B$5,'Inputs &amp; Outputs'!$B$6)</f>
        <v>0.14975088553311527</v>
      </c>
      <c r="AG112">
        <f>NORMINV('Rand Int'!AG112,'Inputs &amp; Outputs'!$B$5,'Inputs &amp; Outputs'!$B$6)</f>
        <v>0.10169197922562002</v>
      </c>
      <c r="AH112">
        <f>NORMINV('Rand Int'!AH112,'Inputs &amp; Outputs'!$B$5,'Inputs &amp; Outputs'!$B$6)</f>
        <v>-3.0635244407692858E-2</v>
      </c>
      <c r="AI112">
        <f>NORMINV('Rand Int'!AI112,'Inputs &amp; Outputs'!$B$5,'Inputs &amp; Outputs'!$B$6)</f>
        <v>4.0988943895985827E-2</v>
      </c>
      <c r="AJ112">
        <f>NORMINV('Rand Int'!AJ112,'Inputs &amp; Outputs'!$B$5,'Inputs &amp; Outputs'!$B$6)</f>
        <v>0.14147898064744824</v>
      </c>
      <c r="AK112">
        <f>NORMINV('Rand Int'!AK112,'Inputs &amp; Outputs'!$B$5,'Inputs &amp; Outputs'!$B$6)</f>
        <v>3.9131797300564347E-2</v>
      </c>
      <c r="AL112">
        <f>NORMINV('Rand Int'!AL112,'Inputs &amp; Outputs'!$B$5,'Inputs &amp; Outputs'!$B$6)</f>
        <v>0.14632180514133553</v>
      </c>
      <c r="AM112">
        <f>NORMINV('Rand Int'!AM112,'Inputs &amp; Outputs'!$B$5,'Inputs &amp; Outputs'!$B$6)</f>
        <v>5.4373035733437186E-2</v>
      </c>
      <c r="AN112">
        <f>NORMINV('Rand Int'!AN112,'Inputs &amp; Outputs'!$B$5,'Inputs &amp; Outputs'!$B$6)</f>
        <v>-6.9706427557479272E-2</v>
      </c>
      <c r="AO112">
        <f>NORMINV('Rand Int'!AO112,'Inputs &amp; Outputs'!$B$5,'Inputs &amp; Outputs'!$B$6)</f>
        <v>4.1657020801846842E-2</v>
      </c>
      <c r="AP112">
        <f>NORMINV('Rand Int'!AP112,'Inputs &amp; Outputs'!$B$5,'Inputs &amp; Outputs'!$B$6)</f>
        <v>1.6082145104924304E-2</v>
      </c>
      <c r="AQ112">
        <f>NORMINV('Rand Int'!AQ112,'Inputs &amp; Outputs'!$B$5,'Inputs &amp; Outputs'!$B$6)</f>
        <v>0.10702526147132674</v>
      </c>
      <c r="AR112">
        <f>NORMINV('Rand Int'!AR112,'Inputs &amp; Outputs'!$B$5,'Inputs &amp; Outputs'!$B$6)</f>
        <v>0.18739932553402752</v>
      </c>
      <c r="AS112">
        <f>NORMINV('Rand Int'!AS112,'Inputs &amp; Outputs'!$B$5,'Inputs &amp; Outputs'!$B$6)</f>
        <v>9.6245276980100491E-2</v>
      </c>
      <c r="AT112">
        <f>NORMINV('Rand Int'!AT112,'Inputs &amp; Outputs'!$B$5,'Inputs &amp; Outputs'!$B$6)</f>
        <v>5.0352579725278526E-2</v>
      </c>
      <c r="AU112">
        <f>NORMINV('Rand Int'!AU112,'Inputs &amp; Outputs'!$B$5,'Inputs &amp; Outputs'!$B$6)</f>
        <v>3.3314227211412972E-2</v>
      </c>
      <c r="AV112">
        <f>NORMINV('Rand Int'!AV112,'Inputs &amp; Outputs'!$B$5,'Inputs &amp; Outputs'!$B$6)</f>
        <v>0.17133976892132688</v>
      </c>
      <c r="AW112">
        <f>NORMINV('Rand Int'!AW112,'Inputs &amp; Outputs'!$B$5,'Inputs &amp; Outputs'!$B$6)</f>
        <v>4.0685861574036322E-2</v>
      </c>
      <c r="AX112">
        <f>NORMINV('Rand Int'!AX112,'Inputs &amp; Outputs'!$B$5,'Inputs &amp; Outputs'!$B$6)</f>
        <v>4.2675908983038649E-2</v>
      </c>
      <c r="AY112">
        <f>NORMINV('Rand Int'!AY112,'Inputs &amp; Outputs'!$B$5,'Inputs &amp; Outputs'!$B$6)</f>
        <v>0.10659057047079486</v>
      </c>
      <c r="AZ112">
        <f>NORMINV('Rand Int'!AZ112,'Inputs &amp; Outputs'!$B$5,'Inputs &amp; Outputs'!$B$6)</f>
        <v>8.4132215071920133E-2</v>
      </c>
      <c r="BA112">
        <f>NORMINV('Rand Int'!BA112,'Inputs &amp; Outputs'!$B$5,'Inputs &amp; Outputs'!$B$6)</f>
        <v>7.4266235084306381E-2</v>
      </c>
      <c r="BB112">
        <f>NORMINV('Rand Int'!BB112,'Inputs &amp; Outputs'!$B$5,'Inputs &amp; Outputs'!$B$6)</f>
        <v>0.20250721522785153</v>
      </c>
      <c r="BC112">
        <f>NORMINV('Rand Int'!BC112,'Inputs &amp; Outputs'!$B$5,'Inputs &amp; Outputs'!$B$6)</f>
        <v>-3.1453454178408571E-2</v>
      </c>
      <c r="BD112">
        <f>NORMINV('Rand Int'!BD112,'Inputs &amp; Outputs'!$B$5,'Inputs &amp; Outputs'!$B$6)</f>
        <v>2.161500530940913E-3</v>
      </c>
      <c r="BE112">
        <f>NORMINV('Rand Int'!BE112,'Inputs &amp; Outputs'!$B$5,'Inputs &amp; Outputs'!$B$6)</f>
        <v>-3.6232037825034327E-2</v>
      </c>
      <c r="BF112">
        <f>NORMINV('Rand Int'!BF112,'Inputs &amp; Outputs'!$B$5,'Inputs &amp; Outputs'!$B$6)</f>
        <v>9.524655024500478E-2</v>
      </c>
      <c r="BG112">
        <f>NORMINV('Rand Int'!BG112,'Inputs &amp; Outputs'!$B$5,'Inputs &amp; Outputs'!$B$6)</f>
        <v>8.0660079739318408E-2</v>
      </c>
      <c r="BH112">
        <f>NORMINV('Rand Int'!BH112,'Inputs &amp; Outputs'!$B$5,'Inputs &amp; Outputs'!$B$6)</f>
        <v>0.15356751714457501</v>
      </c>
      <c r="BI112">
        <f>NORMINV('Rand Int'!BI112,'Inputs &amp; Outputs'!$B$5,'Inputs &amp; Outputs'!$B$6)</f>
        <v>1.3966588356168021E-2</v>
      </c>
      <c r="BJ112">
        <f>NORMINV('Rand Int'!BJ112,'Inputs &amp; Outputs'!$B$5,'Inputs &amp; Outputs'!$B$6)</f>
        <v>0.12172419494016248</v>
      </c>
      <c r="BK112">
        <f>NORMINV('Rand Int'!BK112,'Inputs &amp; Outputs'!$B$5,'Inputs &amp; Outputs'!$B$6)</f>
        <v>9.0232841488938592E-2</v>
      </c>
      <c r="BL112">
        <f>NORMINV('Rand Int'!BL112,'Inputs &amp; Outputs'!$B$5,'Inputs &amp; Outputs'!$B$6)</f>
        <v>6.040630370186742E-2</v>
      </c>
      <c r="BM112">
        <f>NORMINV('Rand Int'!BM112,'Inputs &amp; Outputs'!$B$5,'Inputs &amp; Outputs'!$B$6)</f>
        <v>-6.7749596024463982E-2</v>
      </c>
      <c r="BN112">
        <f>NORMINV('Rand Int'!BN112,'Inputs &amp; Outputs'!$B$5,'Inputs &amp; Outputs'!$B$6)</f>
        <v>-2.6935964955392952E-2</v>
      </c>
      <c r="BO112">
        <f>NORMINV('Rand Int'!BO112,'Inputs &amp; Outputs'!$B$5,'Inputs &amp; Outputs'!$B$6)</f>
        <v>5.1595328503539775E-2</v>
      </c>
      <c r="BP112">
        <f>NORMINV('Rand Int'!BP112,'Inputs &amp; Outputs'!$B$5,'Inputs &amp; Outputs'!$B$6)</f>
        <v>5.520914541753482E-2</v>
      </c>
      <c r="BQ112">
        <f>NORMINV('Rand Int'!BQ112,'Inputs &amp; Outputs'!$B$5,'Inputs &amp; Outputs'!$B$6)</f>
        <v>-6.1992752274466753E-2</v>
      </c>
      <c r="BR112">
        <f>NORMINV('Rand Int'!BR112,'Inputs &amp; Outputs'!$B$5,'Inputs &amp; Outputs'!$B$6)</f>
        <v>4.1610668880165819E-2</v>
      </c>
      <c r="BS112">
        <f>NORMINV('Rand Int'!BS112,'Inputs &amp; Outputs'!$B$5,'Inputs &amp; Outputs'!$B$6)</f>
        <v>4.4691857928484069E-2</v>
      </c>
      <c r="BT112">
        <f>NORMINV('Rand Int'!BT112,'Inputs &amp; Outputs'!$B$5,'Inputs &amp; Outputs'!$B$6)</f>
        <v>8.9049302675643371E-3</v>
      </c>
    </row>
    <row r="113" spans="1:72" x14ac:dyDescent="0.25">
      <c r="A113" s="1">
        <v>112</v>
      </c>
      <c r="C113">
        <f>NORMINV('Rand Int'!C113,'Inputs &amp; Outputs'!$B$5,'Inputs &amp; Outputs'!$B$6)</f>
        <v>-3.9442951483599456E-2</v>
      </c>
      <c r="D113">
        <f>NORMINV('Rand Int'!D113,'Inputs &amp; Outputs'!$B$5,'Inputs &amp; Outputs'!$B$6)</f>
        <v>9.2000408486805949E-2</v>
      </c>
      <c r="E113">
        <f>NORMINV('Rand Int'!E113,'Inputs &amp; Outputs'!$B$5,'Inputs &amp; Outputs'!$B$6)</f>
        <v>0.17159619473705834</v>
      </c>
      <c r="F113">
        <f>NORMINV('Rand Int'!F113,'Inputs &amp; Outputs'!$B$5,'Inputs &amp; Outputs'!$B$6)</f>
        <v>0.14435823718431071</v>
      </c>
      <c r="G113">
        <f>NORMINV('Rand Int'!G113,'Inputs &amp; Outputs'!$B$5,'Inputs &amp; Outputs'!$B$6)</f>
        <v>0.22773167972728389</v>
      </c>
      <c r="H113">
        <f>NORMINV('Rand Int'!H113,'Inputs &amp; Outputs'!$B$5,'Inputs &amp; Outputs'!$B$6)</f>
        <v>-4.4240582801577194E-2</v>
      </c>
      <c r="I113">
        <f>NORMINV('Rand Int'!I113,'Inputs &amp; Outputs'!$B$5,'Inputs &amp; Outputs'!$B$6)</f>
        <v>-0.11932499577686487</v>
      </c>
      <c r="J113">
        <f>NORMINV('Rand Int'!J113,'Inputs &amp; Outputs'!$B$5,'Inputs &amp; Outputs'!$B$6)</f>
        <v>-0.15611448266063546</v>
      </c>
      <c r="K113">
        <f>NORMINV('Rand Int'!K113,'Inputs &amp; Outputs'!$B$5,'Inputs &amp; Outputs'!$B$6)</f>
        <v>0.12969412164472277</v>
      </c>
      <c r="L113">
        <f>NORMINV('Rand Int'!L113,'Inputs &amp; Outputs'!$B$5,'Inputs &amp; Outputs'!$B$6)</f>
        <v>-5.5302730991738103E-4</v>
      </c>
      <c r="M113">
        <f>NORMINV('Rand Int'!M113,'Inputs &amp; Outputs'!$B$5,'Inputs &amp; Outputs'!$B$6)</f>
        <v>8.0544504111967216E-2</v>
      </c>
      <c r="N113">
        <f>NORMINV('Rand Int'!N113,'Inputs &amp; Outputs'!$B$5,'Inputs &amp; Outputs'!$B$6)</f>
        <v>0.12644185707173036</v>
      </c>
      <c r="O113">
        <f>NORMINV('Rand Int'!O113,'Inputs &amp; Outputs'!$B$5,'Inputs &amp; Outputs'!$B$6)</f>
        <v>-5.3371027799032453E-2</v>
      </c>
      <c r="P113">
        <f>NORMINV('Rand Int'!P113,'Inputs &amp; Outputs'!$B$5,'Inputs &amp; Outputs'!$B$6)</f>
        <v>0.12953254513055731</v>
      </c>
      <c r="Q113">
        <f>NORMINV('Rand Int'!Q113,'Inputs &amp; Outputs'!$B$5,'Inputs &amp; Outputs'!$B$6)</f>
        <v>8.4143122143722646E-2</v>
      </c>
      <c r="R113">
        <f>NORMINV('Rand Int'!R113,'Inputs &amp; Outputs'!$B$5,'Inputs &amp; Outputs'!$B$6)</f>
        <v>-3.6625039557044284E-2</v>
      </c>
      <c r="S113">
        <f>NORMINV('Rand Int'!S113,'Inputs &amp; Outputs'!$B$5,'Inputs &amp; Outputs'!$B$6)</f>
        <v>-4.860259822409993E-3</v>
      </c>
      <c r="T113">
        <f>NORMINV('Rand Int'!T113,'Inputs &amp; Outputs'!$B$5,'Inputs &amp; Outputs'!$B$6)</f>
        <v>-1.8058474943375438E-2</v>
      </c>
      <c r="U113">
        <f>NORMINV('Rand Int'!U113,'Inputs &amp; Outputs'!$B$5,'Inputs &amp; Outputs'!$B$6)</f>
        <v>5.450398710242451E-2</v>
      </c>
      <c r="V113">
        <f>NORMINV('Rand Int'!V113,'Inputs &amp; Outputs'!$B$5,'Inputs &amp; Outputs'!$B$6)</f>
        <v>-7.9658599574502637E-3</v>
      </c>
      <c r="W113">
        <f>NORMINV('Rand Int'!W113,'Inputs &amp; Outputs'!$B$5,'Inputs &amp; Outputs'!$B$6)</f>
        <v>-8.6860155192619165E-3</v>
      </c>
      <c r="X113">
        <f>NORMINV('Rand Int'!X113,'Inputs &amp; Outputs'!$B$5,'Inputs &amp; Outputs'!$B$6)</f>
        <v>8.8109817056784001E-2</v>
      </c>
      <c r="Y113">
        <f>NORMINV('Rand Int'!Y113,'Inputs &amp; Outputs'!$B$5,'Inputs &amp; Outputs'!$B$6)</f>
        <v>9.8538169013396598E-2</v>
      </c>
      <c r="Z113">
        <f>NORMINV('Rand Int'!Z113,'Inputs &amp; Outputs'!$B$5,'Inputs &amp; Outputs'!$B$6)</f>
        <v>3.4102551932210373E-2</v>
      </c>
      <c r="AA113">
        <f>NORMINV('Rand Int'!AA113,'Inputs &amp; Outputs'!$B$5,'Inputs &amp; Outputs'!$B$6)</f>
        <v>3.0351807979585393E-2</v>
      </c>
      <c r="AB113">
        <f>NORMINV('Rand Int'!AB113,'Inputs &amp; Outputs'!$B$5,'Inputs &amp; Outputs'!$B$6)</f>
        <v>0.10971039608652761</v>
      </c>
      <c r="AC113">
        <f>NORMINV('Rand Int'!AC113,'Inputs &amp; Outputs'!$B$5,'Inputs &amp; Outputs'!$B$6)</f>
        <v>8.1704099511403783E-2</v>
      </c>
      <c r="AD113">
        <f>NORMINV('Rand Int'!AD113,'Inputs &amp; Outputs'!$B$5,'Inputs &amp; Outputs'!$B$6)</f>
        <v>-2.4413388656551793E-2</v>
      </c>
      <c r="AE113">
        <f>NORMINV('Rand Int'!AE113,'Inputs &amp; Outputs'!$B$5,'Inputs &amp; Outputs'!$B$6)</f>
        <v>5.4763322404288398E-2</v>
      </c>
      <c r="AF113">
        <f>NORMINV('Rand Int'!AF113,'Inputs &amp; Outputs'!$B$5,'Inputs &amp; Outputs'!$B$6)</f>
        <v>5.4197682276567488E-2</v>
      </c>
      <c r="AG113">
        <f>NORMINV('Rand Int'!AG113,'Inputs &amp; Outputs'!$B$5,'Inputs &amp; Outputs'!$B$6)</f>
        <v>6.7598437961853552E-2</v>
      </c>
      <c r="AH113">
        <f>NORMINV('Rand Int'!AH113,'Inputs &amp; Outputs'!$B$5,'Inputs &amp; Outputs'!$B$6)</f>
        <v>-4.7522838376486964E-3</v>
      </c>
      <c r="AI113">
        <f>NORMINV('Rand Int'!AI113,'Inputs &amp; Outputs'!$B$5,'Inputs &amp; Outputs'!$B$6)</f>
        <v>9.1109445592532451E-2</v>
      </c>
      <c r="AJ113">
        <f>NORMINV('Rand Int'!AJ113,'Inputs &amp; Outputs'!$B$5,'Inputs &amp; Outputs'!$B$6)</f>
        <v>-4.6842270231824093E-2</v>
      </c>
      <c r="AK113">
        <f>NORMINV('Rand Int'!AK113,'Inputs &amp; Outputs'!$B$5,'Inputs &amp; Outputs'!$B$6)</f>
        <v>0.12553630880058661</v>
      </c>
      <c r="AL113">
        <f>NORMINV('Rand Int'!AL113,'Inputs &amp; Outputs'!$B$5,'Inputs &amp; Outputs'!$B$6)</f>
        <v>6.9674006167995767E-2</v>
      </c>
      <c r="AM113">
        <f>NORMINV('Rand Int'!AM113,'Inputs &amp; Outputs'!$B$5,'Inputs &amp; Outputs'!$B$6)</f>
        <v>5.221454070583316E-2</v>
      </c>
      <c r="AN113">
        <f>NORMINV('Rand Int'!AN113,'Inputs &amp; Outputs'!$B$5,'Inputs &amp; Outputs'!$B$6)</f>
        <v>5.1674761438826461E-3</v>
      </c>
      <c r="AO113">
        <f>NORMINV('Rand Int'!AO113,'Inputs &amp; Outputs'!$B$5,'Inputs &amp; Outputs'!$B$6)</f>
        <v>7.7350851003277793E-2</v>
      </c>
      <c r="AP113">
        <f>NORMINV('Rand Int'!AP113,'Inputs &amp; Outputs'!$B$5,'Inputs &amp; Outputs'!$B$6)</f>
        <v>5.5599829891082836E-2</v>
      </c>
      <c r="AQ113">
        <f>NORMINV('Rand Int'!AQ113,'Inputs &amp; Outputs'!$B$5,'Inputs &amp; Outputs'!$B$6)</f>
        <v>9.5442689130512015E-2</v>
      </c>
      <c r="AR113">
        <f>NORMINV('Rand Int'!AR113,'Inputs &amp; Outputs'!$B$5,'Inputs &amp; Outputs'!$B$6)</f>
        <v>2.2006092937262245E-2</v>
      </c>
      <c r="AS113">
        <f>NORMINV('Rand Int'!AS113,'Inputs &amp; Outputs'!$B$5,'Inputs &amp; Outputs'!$B$6)</f>
        <v>2.3804282333607721E-3</v>
      </c>
      <c r="AT113">
        <f>NORMINV('Rand Int'!AT113,'Inputs &amp; Outputs'!$B$5,'Inputs &amp; Outputs'!$B$6)</f>
        <v>9.3168873977742289E-2</v>
      </c>
      <c r="AU113">
        <f>NORMINV('Rand Int'!AU113,'Inputs &amp; Outputs'!$B$5,'Inputs &amp; Outputs'!$B$6)</f>
        <v>6.1937873032306551E-2</v>
      </c>
      <c r="AV113">
        <f>NORMINV('Rand Int'!AV113,'Inputs &amp; Outputs'!$B$5,'Inputs &amp; Outputs'!$B$6)</f>
        <v>6.7714951043074761E-2</v>
      </c>
      <c r="AW113">
        <f>NORMINV('Rand Int'!AW113,'Inputs &amp; Outputs'!$B$5,'Inputs &amp; Outputs'!$B$6)</f>
        <v>3.5779995305048461E-2</v>
      </c>
      <c r="AX113">
        <f>NORMINV('Rand Int'!AX113,'Inputs &amp; Outputs'!$B$5,'Inputs &amp; Outputs'!$B$6)</f>
        <v>-2.5131966564945207E-2</v>
      </c>
      <c r="AY113">
        <f>NORMINV('Rand Int'!AY113,'Inputs &amp; Outputs'!$B$5,'Inputs &amp; Outputs'!$B$6)</f>
        <v>0.26005413415616518</v>
      </c>
      <c r="AZ113">
        <f>NORMINV('Rand Int'!AZ113,'Inputs &amp; Outputs'!$B$5,'Inputs &amp; Outputs'!$B$6)</f>
        <v>-3.5421548640332159E-2</v>
      </c>
      <c r="BA113">
        <f>NORMINV('Rand Int'!BA113,'Inputs &amp; Outputs'!$B$5,'Inputs &amp; Outputs'!$B$6)</f>
        <v>2.2848861384554414E-3</v>
      </c>
      <c r="BB113">
        <f>NORMINV('Rand Int'!BB113,'Inputs &amp; Outputs'!$B$5,'Inputs &amp; Outputs'!$B$6)</f>
        <v>-1.3902842701397772E-2</v>
      </c>
      <c r="BC113">
        <f>NORMINV('Rand Int'!BC113,'Inputs &amp; Outputs'!$B$5,'Inputs &amp; Outputs'!$B$6)</f>
        <v>7.1385733188360515E-2</v>
      </c>
      <c r="BD113">
        <f>NORMINV('Rand Int'!BD113,'Inputs &amp; Outputs'!$B$5,'Inputs &amp; Outputs'!$B$6)</f>
        <v>-5.8542291018621864E-2</v>
      </c>
      <c r="BE113">
        <f>NORMINV('Rand Int'!BE113,'Inputs &amp; Outputs'!$B$5,'Inputs &amp; Outputs'!$B$6)</f>
        <v>8.4209794377496622E-2</v>
      </c>
      <c r="BF113">
        <f>NORMINV('Rand Int'!BF113,'Inputs &amp; Outputs'!$B$5,'Inputs &amp; Outputs'!$B$6)</f>
        <v>-3.178323887534179E-2</v>
      </c>
      <c r="BG113">
        <f>NORMINV('Rand Int'!BG113,'Inputs &amp; Outputs'!$B$5,'Inputs &amp; Outputs'!$B$6)</f>
        <v>6.094646068069013E-2</v>
      </c>
      <c r="BH113">
        <f>NORMINV('Rand Int'!BH113,'Inputs &amp; Outputs'!$B$5,'Inputs &amp; Outputs'!$B$6)</f>
        <v>7.6655860979000665E-2</v>
      </c>
      <c r="BI113">
        <f>NORMINV('Rand Int'!BI113,'Inputs &amp; Outputs'!$B$5,'Inputs &amp; Outputs'!$B$6)</f>
        <v>8.2401266109072113E-2</v>
      </c>
      <c r="BJ113">
        <f>NORMINV('Rand Int'!BJ113,'Inputs &amp; Outputs'!$B$5,'Inputs &amp; Outputs'!$B$6)</f>
        <v>1.3927078229321578E-2</v>
      </c>
      <c r="BK113">
        <f>NORMINV('Rand Int'!BK113,'Inputs &amp; Outputs'!$B$5,'Inputs &amp; Outputs'!$B$6)</f>
        <v>8.5913317235128461E-2</v>
      </c>
      <c r="BL113">
        <f>NORMINV('Rand Int'!BL113,'Inputs &amp; Outputs'!$B$5,'Inputs &amp; Outputs'!$B$6)</f>
        <v>6.3364202466454217E-2</v>
      </c>
      <c r="BM113">
        <f>NORMINV('Rand Int'!BM113,'Inputs &amp; Outputs'!$B$5,'Inputs &amp; Outputs'!$B$6)</f>
        <v>-2.121803538741357E-2</v>
      </c>
      <c r="BN113">
        <f>NORMINV('Rand Int'!BN113,'Inputs &amp; Outputs'!$B$5,'Inputs &amp; Outputs'!$B$6)</f>
        <v>-5.5592474936661834E-2</v>
      </c>
      <c r="BO113">
        <f>NORMINV('Rand Int'!BO113,'Inputs &amp; Outputs'!$B$5,'Inputs &amp; Outputs'!$B$6)</f>
        <v>0.13085940193664591</v>
      </c>
      <c r="BP113">
        <f>NORMINV('Rand Int'!BP113,'Inputs &amp; Outputs'!$B$5,'Inputs &amp; Outputs'!$B$6)</f>
        <v>-1.6226515716670428E-3</v>
      </c>
      <c r="BQ113">
        <f>NORMINV('Rand Int'!BQ113,'Inputs &amp; Outputs'!$B$5,'Inputs &amp; Outputs'!$B$6)</f>
        <v>0.10975313305380779</v>
      </c>
      <c r="BR113">
        <f>NORMINV('Rand Int'!BR113,'Inputs &amp; Outputs'!$B$5,'Inputs &amp; Outputs'!$B$6)</f>
        <v>0.10295905127156504</v>
      </c>
      <c r="BS113">
        <f>NORMINV('Rand Int'!BS113,'Inputs &amp; Outputs'!$B$5,'Inputs &amp; Outputs'!$B$6)</f>
        <v>1.73518507070771E-2</v>
      </c>
      <c r="BT113">
        <f>NORMINV('Rand Int'!BT113,'Inputs &amp; Outputs'!$B$5,'Inputs &amp; Outputs'!$B$6)</f>
        <v>2.3035319229509806E-2</v>
      </c>
    </row>
    <row r="114" spans="1:72" x14ac:dyDescent="0.25">
      <c r="A114" s="1">
        <v>113</v>
      </c>
      <c r="C114">
        <f>NORMINV('Rand Int'!C114,'Inputs &amp; Outputs'!$B$5,'Inputs &amp; Outputs'!$B$6)</f>
        <v>0.17260420925238285</v>
      </c>
      <c r="D114">
        <f>NORMINV('Rand Int'!D114,'Inputs &amp; Outputs'!$B$5,'Inputs &amp; Outputs'!$B$6)</f>
        <v>4.4699895711658999E-2</v>
      </c>
      <c r="E114">
        <f>NORMINV('Rand Int'!E114,'Inputs &amp; Outputs'!$B$5,'Inputs &amp; Outputs'!$B$6)</f>
        <v>0.16845593713787427</v>
      </c>
      <c r="F114">
        <f>NORMINV('Rand Int'!F114,'Inputs &amp; Outputs'!$B$5,'Inputs &amp; Outputs'!$B$6)</f>
        <v>3.7799673599245881E-2</v>
      </c>
      <c r="G114">
        <f>NORMINV('Rand Int'!G114,'Inputs &amp; Outputs'!$B$5,'Inputs &amp; Outputs'!$B$6)</f>
        <v>7.4963306153629936E-2</v>
      </c>
      <c r="H114">
        <f>NORMINV('Rand Int'!H114,'Inputs &amp; Outputs'!$B$5,'Inputs &amp; Outputs'!$B$6)</f>
        <v>0.10653027073397101</v>
      </c>
      <c r="I114">
        <f>NORMINV('Rand Int'!I114,'Inputs &amp; Outputs'!$B$5,'Inputs &amp; Outputs'!$B$6)</f>
        <v>4.2081912449716957E-2</v>
      </c>
      <c r="J114">
        <f>NORMINV('Rand Int'!J114,'Inputs &amp; Outputs'!$B$5,'Inputs &amp; Outputs'!$B$6)</f>
        <v>2.256663665904142E-2</v>
      </c>
      <c r="K114">
        <f>NORMINV('Rand Int'!K114,'Inputs &amp; Outputs'!$B$5,'Inputs &amp; Outputs'!$B$6)</f>
        <v>-2.7436084244098685E-2</v>
      </c>
      <c r="L114">
        <f>NORMINV('Rand Int'!L114,'Inputs &amp; Outputs'!$B$5,'Inputs &amp; Outputs'!$B$6)</f>
        <v>-1.3371131696497118E-3</v>
      </c>
      <c r="M114">
        <f>NORMINV('Rand Int'!M114,'Inputs &amp; Outputs'!$B$5,'Inputs &amp; Outputs'!$B$6)</f>
        <v>6.2677951992146722E-2</v>
      </c>
      <c r="N114">
        <f>NORMINV('Rand Int'!N114,'Inputs &amp; Outputs'!$B$5,'Inputs &amp; Outputs'!$B$6)</f>
        <v>2.028182505775452E-2</v>
      </c>
      <c r="O114">
        <f>NORMINV('Rand Int'!O114,'Inputs &amp; Outputs'!$B$5,'Inputs &amp; Outputs'!$B$6)</f>
        <v>3.1953797648883051E-2</v>
      </c>
      <c r="P114">
        <f>NORMINV('Rand Int'!P114,'Inputs &amp; Outputs'!$B$5,'Inputs &amp; Outputs'!$B$6)</f>
        <v>-3.746957842012609E-2</v>
      </c>
      <c r="Q114">
        <f>NORMINV('Rand Int'!Q114,'Inputs &amp; Outputs'!$B$5,'Inputs &amp; Outputs'!$B$6)</f>
        <v>-7.2487721162869556E-2</v>
      </c>
      <c r="R114">
        <f>NORMINV('Rand Int'!R114,'Inputs &amp; Outputs'!$B$5,'Inputs &amp; Outputs'!$B$6)</f>
        <v>3.2380605415466938E-2</v>
      </c>
      <c r="S114">
        <f>NORMINV('Rand Int'!S114,'Inputs &amp; Outputs'!$B$5,'Inputs &amp; Outputs'!$B$6)</f>
        <v>-0.11901749896101022</v>
      </c>
      <c r="T114">
        <f>NORMINV('Rand Int'!T114,'Inputs &amp; Outputs'!$B$5,'Inputs &amp; Outputs'!$B$6)</f>
        <v>9.5608759138034294E-2</v>
      </c>
      <c r="U114">
        <f>NORMINV('Rand Int'!U114,'Inputs &amp; Outputs'!$B$5,'Inputs &amp; Outputs'!$B$6)</f>
        <v>1.8945419597656568E-2</v>
      </c>
      <c r="V114">
        <f>NORMINV('Rand Int'!V114,'Inputs &amp; Outputs'!$B$5,'Inputs &amp; Outputs'!$B$6)</f>
        <v>1.4573683817945667E-2</v>
      </c>
      <c r="W114">
        <f>NORMINV('Rand Int'!W114,'Inputs &amp; Outputs'!$B$5,'Inputs &amp; Outputs'!$B$6)</f>
        <v>4.5485806482072684E-2</v>
      </c>
      <c r="X114">
        <f>NORMINV('Rand Int'!X114,'Inputs &amp; Outputs'!$B$5,'Inputs &amp; Outputs'!$B$6)</f>
        <v>9.5279322718288123E-2</v>
      </c>
      <c r="Y114">
        <f>NORMINV('Rand Int'!Y114,'Inputs &amp; Outputs'!$B$5,'Inputs &amp; Outputs'!$B$6)</f>
        <v>0.16836366798149033</v>
      </c>
      <c r="Z114">
        <f>NORMINV('Rand Int'!Z114,'Inputs &amp; Outputs'!$B$5,'Inputs &amp; Outputs'!$B$6)</f>
        <v>0.20181657781666587</v>
      </c>
      <c r="AA114">
        <f>NORMINV('Rand Int'!AA114,'Inputs &amp; Outputs'!$B$5,'Inputs &amp; Outputs'!$B$6)</f>
        <v>-6.2252874991285539E-3</v>
      </c>
      <c r="AB114">
        <f>NORMINV('Rand Int'!AB114,'Inputs &amp; Outputs'!$B$5,'Inputs &amp; Outputs'!$B$6)</f>
        <v>3.1440866987257496E-2</v>
      </c>
      <c r="AC114">
        <f>NORMINV('Rand Int'!AC114,'Inputs &amp; Outputs'!$B$5,'Inputs &amp; Outputs'!$B$6)</f>
        <v>0.12715189704321841</v>
      </c>
      <c r="AD114">
        <f>NORMINV('Rand Int'!AD114,'Inputs &amp; Outputs'!$B$5,'Inputs &amp; Outputs'!$B$6)</f>
        <v>3.8590773237371118E-2</v>
      </c>
      <c r="AE114">
        <f>NORMINV('Rand Int'!AE114,'Inputs &amp; Outputs'!$B$5,'Inputs &amp; Outputs'!$B$6)</f>
        <v>0.10700828100228191</v>
      </c>
      <c r="AF114">
        <f>NORMINV('Rand Int'!AF114,'Inputs &amp; Outputs'!$B$5,'Inputs &amp; Outputs'!$B$6)</f>
        <v>7.5494139776196151E-2</v>
      </c>
      <c r="AG114">
        <f>NORMINV('Rand Int'!AG114,'Inputs &amp; Outputs'!$B$5,'Inputs &amp; Outputs'!$B$6)</f>
        <v>0.19977864253313887</v>
      </c>
      <c r="AH114">
        <f>NORMINV('Rand Int'!AH114,'Inputs &amp; Outputs'!$B$5,'Inputs &amp; Outputs'!$B$6)</f>
        <v>2.3127416720931104E-2</v>
      </c>
      <c r="AI114">
        <f>NORMINV('Rand Int'!AI114,'Inputs &amp; Outputs'!$B$5,'Inputs &amp; Outputs'!$B$6)</f>
        <v>7.5640383132310737E-2</v>
      </c>
      <c r="AJ114">
        <f>NORMINV('Rand Int'!AJ114,'Inputs &amp; Outputs'!$B$5,'Inputs &amp; Outputs'!$B$6)</f>
        <v>5.8866345632033766E-2</v>
      </c>
      <c r="AK114">
        <f>NORMINV('Rand Int'!AK114,'Inputs &amp; Outputs'!$B$5,'Inputs &amp; Outputs'!$B$6)</f>
        <v>3.9933454661690043E-2</v>
      </c>
      <c r="AL114">
        <f>NORMINV('Rand Int'!AL114,'Inputs &amp; Outputs'!$B$5,'Inputs &amp; Outputs'!$B$6)</f>
        <v>6.0148149778137955E-2</v>
      </c>
      <c r="AM114">
        <f>NORMINV('Rand Int'!AM114,'Inputs &amp; Outputs'!$B$5,'Inputs &amp; Outputs'!$B$6)</f>
        <v>-5.1989413183130009E-2</v>
      </c>
      <c r="AN114">
        <f>NORMINV('Rand Int'!AN114,'Inputs &amp; Outputs'!$B$5,'Inputs &amp; Outputs'!$B$6)</f>
        <v>6.6765700998051361E-2</v>
      </c>
      <c r="AO114">
        <f>NORMINV('Rand Int'!AO114,'Inputs &amp; Outputs'!$B$5,'Inputs &amp; Outputs'!$B$6)</f>
        <v>-0.10359474544546241</v>
      </c>
      <c r="AP114">
        <f>NORMINV('Rand Int'!AP114,'Inputs &amp; Outputs'!$B$5,'Inputs &amp; Outputs'!$B$6)</f>
        <v>8.9157542546222657E-5</v>
      </c>
      <c r="AQ114">
        <f>NORMINV('Rand Int'!AQ114,'Inputs &amp; Outputs'!$B$5,'Inputs &amp; Outputs'!$B$6)</f>
        <v>0.15495389458668285</v>
      </c>
      <c r="AR114">
        <f>NORMINV('Rand Int'!AR114,'Inputs &amp; Outputs'!$B$5,'Inputs &amp; Outputs'!$B$6)</f>
        <v>0.12137573743826563</v>
      </c>
      <c r="AS114">
        <f>NORMINV('Rand Int'!AS114,'Inputs &amp; Outputs'!$B$5,'Inputs &amp; Outputs'!$B$6)</f>
        <v>8.6132229004383082E-2</v>
      </c>
      <c r="AT114">
        <f>NORMINV('Rand Int'!AT114,'Inputs &amp; Outputs'!$B$5,'Inputs &amp; Outputs'!$B$6)</f>
        <v>-6.4980584975711339E-2</v>
      </c>
      <c r="AU114">
        <f>NORMINV('Rand Int'!AU114,'Inputs &amp; Outputs'!$B$5,'Inputs &amp; Outputs'!$B$6)</f>
        <v>5.6570654615896276E-2</v>
      </c>
      <c r="AV114">
        <f>NORMINV('Rand Int'!AV114,'Inputs &amp; Outputs'!$B$5,'Inputs &amp; Outputs'!$B$6)</f>
        <v>-4.3023469518878504E-2</v>
      </c>
      <c r="AW114">
        <f>NORMINV('Rand Int'!AW114,'Inputs &amp; Outputs'!$B$5,'Inputs &amp; Outputs'!$B$6)</f>
        <v>0.12495986868941265</v>
      </c>
      <c r="AX114">
        <f>NORMINV('Rand Int'!AX114,'Inputs &amp; Outputs'!$B$5,'Inputs &amp; Outputs'!$B$6)</f>
        <v>6.7408173070166374E-2</v>
      </c>
      <c r="AY114">
        <f>NORMINV('Rand Int'!AY114,'Inputs &amp; Outputs'!$B$5,'Inputs &amp; Outputs'!$B$6)</f>
        <v>3.3414499740400935E-2</v>
      </c>
      <c r="AZ114">
        <f>NORMINV('Rand Int'!AZ114,'Inputs &amp; Outputs'!$B$5,'Inputs &amp; Outputs'!$B$6)</f>
        <v>-1.2560067395223848E-2</v>
      </c>
      <c r="BA114">
        <f>NORMINV('Rand Int'!BA114,'Inputs &amp; Outputs'!$B$5,'Inputs &amp; Outputs'!$B$6)</f>
        <v>5.1075295158139231E-2</v>
      </c>
      <c r="BB114">
        <f>NORMINV('Rand Int'!BB114,'Inputs &amp; Outputs'!$B$5,'Inputs &amp; Outputs'!$B$6)</f>
        <v>0.11308758313357023</v>
      </c>
      <c r="BC114">
        <f>NORMINV('Rand Int'!BC114,'Inputs &amp; Outputs'!$B$5,'Inputs &amp; Outputs'!$B$6)</f>
        <v>2.5600496569188919E-2</v>
      </c>
      <c r="BD114">
        <f>NORMINV('Rand Int'!BD114,'Inputs &amp; Outputs'!$B$5,'Inputs &amp; Outputs'!$B$6)</f>
        <v>9.6141202673764303E-2</v>
      </c>
      <c r="BE114">
        <f>NORMINV('Rand Int'!BE114,'Inputs &amp; Outputs'!$B$5,'Inputs &amp; Outputs'!$B$6)</f>
        <v>0.21383061120969846</v>
      </c>
      <c r="BF114">
        <f>NORMINV('Rand Int'!BF114,'Inputs &amp; Outputs'!$B$5,'Inputs &amp; Outputs'!$B$6)</f>
        <v>-1.246575226815072E-2</v>
      </c>
      <c r="BG114">
        <f>NORMINV('Rand Int'!BG114,'Inputs &amp; Outputs'!$B$5,'Inputs &amp; Outputs'!$B$6)</f>
        <v>2.9107847773114495E-2</v>
      </c>
      <c r="BH114">
        <f>NORMINV('Rand Int'!BH114,'Inputs &amp; Outputs'!$B$5,'Inputs &amp; Outputs'!$B$6)</f>
        <v>0.10186810484175271</v>
      </c>
      <c r="BI114">
        <f>NORMINV('Rand Int'!BI114,'Inputs &amp; Outputs'!$B$5,'Inputs &amp; Outputs'!$B$6)</f>
        <v>5.6873190931742507E-2</v>
      </c>
      <c r="BJ114">
        <f>NORMINV('Rand Int'!BJ114,'Inputs &amp; Outputs'!$B$5,'Inputs &amp; Outputs'!$B$6)</f>
        <v>-6.2013977001947523E-2</v>
      </c>
      <c r="BK114">
        <f>NORMINV('Rand Int'!BK114,'Inputs &amp; Outputs'!$B$5,'Inputs &amp; Outputs'!$B$6)</f>
        <v>5.9311173255222276E-2</v>
      </c>
      <c r="BL114">
        <f>NORMINV('Rand Int'!BL114,'Inputs &amp; Outputs'!$B$5,'Inputs &amp; Outputs'!$B$6)</f>
        <v>-4.1676845490923639E-2</v>
      </c>
      <c r="BM114">
        <f>NORMINV('Rand Int'!BM114,'Inputs &amp; Outputs'!$B$5,'Inputs &amp; Outputs'!$B$6)</f>
        <v>1.506559099680696E-2</v>
      </c>
      <c r="BN114">
        <f>NORMINV('Rand Int'!BN114,'Inputs &amp; Outputs'!$B$5,'Inputs &amp; Outputs'!$B$6)</f>
        <v>0.20361942108585937</v>
      </c>
      <c r="BO114">
        <f>NORMINV('Rand Int'!BO114,'Inputs &amp; Outputs'!$B$5,'Inputs &amp; Outputs'!$B$6)</f>
        <v>6.6033088821663685E-2</v>
      </c>
      <c r="BP114">
        <f>NORMINV('Rand Int'!BP114,'Inputs &amp; Outputs'!$B$5,'Inputs &amp; Outputs'!$B$6)</f>
        <v>0.11942578775742163</v>
      </c>
      <c r="BQ114">
        <f>NORMINV('Rand Int'!BQ114,'Inputs &amp; Outputs'!$B$5,'Inputs &amp; Outputs'!$B$6)</f>
        <v>0.16625857570790958</v>
      </c>
      <c r="BR114">
        <f>NORMINV('Rand Int'!BR114,'Inputs &amp; Outputs'!$B$5,'Inputs &amp; Outputs'!$B$6)</f>
        <v>-6.7303271991310032E-2</v>
      </c>
      <c r="BS114">
        <f>NORMINV('Rand Int'!BS114,'Inputs &amp; Outputs'!$B$5,'Inputs &amp; Outputs'!$B$6)</f>
        <v>0.21655519501366308</v>
      </c>
      <c r="BT114">
        <f>NORMINV('Rand Int'!BT114,'Inputs &amp; Outputs'!$B$5,'Inputs &amp; Outputs'!$B$6)</f>
        <v>0.10341654601461667</v>
      </c>
    </row>
    <row r="115" spans="1:72" x14ac:dyDescent="0.25">
      <c r="A115" s="1">
        <v>114</v>
      </c>
      <c r="C115">
        <f>NORMINV('Rand Int'!C115,'Inputs &amp; Outputs'!$B$5,'Inputs &amp; Outputs'!$B$6)</f>
        <v>0.10513554716917867</v>
      </c>
      <c r="D115">
        <f>NORMINV('Rand Int'!D115,'Inputs &amp; Outputs'!$B$5,'Inputs &amp; Outputs'!$B$6)</f>
        <v>8.146283461630574E-2</v>
      </c>
      <c r="E115">
        <f>NORMINV('Rand Int'!E115,'Inputs &amp; Outputs'!$B$5,'Inputs &amp; Outputs'!$B$6)</f>
        <v>0.10300642198326809</v>
      </c>
      <c r="F115">
        <f>NORMINV('Rand Int'!F115,'Inputs &amp; Outputs'!$B$5,'Inputs &amp; Outputs'!$B$6)</f>
        <v>0.11254325271174613</v>
      </c>
      <c r="G115">
        <f>NORMINV('Rand Int'!G115,'Inputs &amp; Outputs'!$B$5,'Inputs &amp; Outputs'!$B$6)</f>
        <v>3.3283565178797422E-2</v>
      </c>
      <c r="H115">
        <f>NORMINV('Rand Int'!H115,'Inputs &amp; Outputs'!$B$5,'Inputs &amp; Outputs'!$B$6)</f>
        <v>9.338148984069726E-3</v>
      </c>
      <c r="I115">
        <f>NORMINV('Rand Int'!I115,'Inputs &amp; Outputs'!$B$5,'Inputs &amp; Outputs'!$B$6)</f>
        <v>6.4724597846283996E-2</v>
      </c>
      <c r="J115">
        <f>NORMINV('Rand Int'!J115,'Inputs &amp; Outputs'!$B$5,'Inputs &amp; Outputs'!$B$6)</f>
        <v>6.980439454265383E-2</v>
      </c>
      <c r="K115">
        <f>NORMINV('Rand Int'!K115,'Inputs &amp; Outputs'!$B$5,'Inputs &amp; Outputs'!$B$6)</f>
        <v>4.1490644962480415E-2</v>
      </c>
      <c r="L115">
        <f>NORMINV('Rand Int'!L115,'Inputs &amp; Outputs'!$B$5,'Inputs &amp; Outputs'!$B$6)</f>
        <v>0.1205945969244387</v>
      </c>
      <c r="M115">
        <f>NORMINV('Rand Int'!M115,'Inputs &amp; Outputs'!$B$5,'Inputs &amp; Outputs'!$B$6)</f>
        <v>0.12897715157074363</v>
      </c>
      <c r="N115">
        <f>NORMINV('Rand Int'!N115,'Inputs &amp; Outputs'!$B$5,'Inputs &amp; Outputs'!$B$6)</f>
        <v>8.9614410786026749E-2</v>
      </c>
      <c r="O115">
        <f>NORMINV('Rand Int'!O115,'Inputs &amp; Outputs'!$B$5,'Inputs &amp; Outputs'!$B$6)</f>
        <v>7.9271424650052422E-2</v>
      </c>
      <c r="P115">
        <f>NORMINV('Rand Int'!P115,'Inputs &amp; Outputs'!$B$5,'Inputs &amp; Outputs'!$B$6)</f>
        <v>3.5771002726491641E-2</v>
      </c>
      <c r="Q115">
        <f>NORMINV('Rand Int'!Q115,'Inputs &amp; Outputs'!$B$5,'Inputs &amp; Outputs'!$B$6)</f>
        <v>0.19705267193029372</v>
      </c>
      <c r="R115">
        <f>NORMINV('Rand Int'!R115,'Inputs &amp; Outputs'!$B$5,'Inputs &amp; Outputs'!$B$6)</f>
        <v>0.15156947328947368</v>
      </c>
      <c r="S115">
        <f>NORMINV('Rand Int'!S115,'Inputs &amp; Outputs'!$B$5,'Inputs &amp; Outputs'!$B$6)</f>
        <v>-4.5848148472274475E-3</v>
      </c>
      <c r="T115">
        <f>NORMINV('Rand Int'!T115,'Inputs &amp; Outputs'!$B$5,'Inputs &amp; Outputs'!$B$6)</f>
        <v>2.1463838772532946E-2</v>
      </c>
      <c r="U115">
        <f>NORMINV('Rand Int'!U115,'Inputs &amp; Outputs'!$B$5,'Inputs &amp; Outputs'!$B$6)</f>
        <v>9.723796922205144E-2</v>
      </c>
      <c r="V115">
        <f>NORMINV('Rand Int'!V115,'Inputs &amp; Outputs'!$B$5,'Inputs &amp; Outputs'!$B$6)</f>
        <v>3.4448199639871328E-2</v>
      </c>
      <c r="W115">
        <f>NORMINV('Rand Int'!W115,'Inputs &amp; Outputs'!$B$5,'Inputs &amp; Outputs'!$B$6)</f>
        <v>-2.6828860483373351E-2</v>
      </c>
      <c r="X115">
        <f>NORMINV('Rand Int'!X115,'Inputs &amp; Outputs'!$B$5,'Inputs &amp; Outputs'!$B$6)</f>
        <v>4.1959281923579839E-2</v>
      </c>
      <c r="Y115">
        <f>NORMINV('Rand Int'!Y115,'Inputs &amp; Outputs'!$B$5,'Inputs &amp; Outputs'!$B$6)</f>
        <v>9.1192441515156444E-2</v>
      </c>
      <c r="Z115">
        <f>NORMINV('Rand Int'!Z115,'Inputs &amp; Outputs'!$B$5,'Inputs &amp; Outputs'!$B$6)</f>
        <v>0.10227567385466008</v>
      </c>
      <c r="AA115">
        <f>NORMINV('Rand Int'!AA115,'Inputs &amp; Outputs'!$B$5,'Inputs &amp; Outputs'!$B$6)</f>
        <v>0.20075237177545227</v>
      </c>
      <c r="AB115">
        <f>NORMINV('Rand Int'!AB115,'Inputs &amp; Outputs'!$B$5,'Inputs &amp; Outputs'!$B$6)</f>
        <v>-1.9789102407283266E-5</v>
      </c>
      <c r="AC115">
        <f>NORMINV('Rand Int'!AC115,'Inputs &amp; Outputs'!$B$5,'Inputs &amp; Outputs'!$B$6)</f>
        <v>5.7819991193750114E-2</v>
      </c>
      <c r="AD115">
        <f>NORMINV('Rand Int'!AD115,'Inputs &amp; Outputs'!$B$5,'Inputs &amp; Outputs'!$B$6)</f>
        <v>3.1366431595114042E-2</v>
      </c>
      <c r="AE115">
        <f>NORMINV('Rand Int'!AE115,'Inputs &amp; Outputs'!$B$5,'Inputs &amp; Outputs'!$B$6)</f>
        <v>-3.8466281768177707E-2</v>
      </c>
      <c r="AF115">
        <f>NORMINV('Rand Int'!AF115,'Inputs &amp; Outputs'!$B$5,'Inputs &amp; Outputs'!$B$6)</f>
        <v>-9.6716774024482866E-4</v>
      </c>
      <c r="AG115">
        <f>NORMINV('Rand Int'!AG115,'Inputs &amp; Outputs'!$B$5,'Inputs &amp; Outputs'!$B$6)</f>
        <v>3.6672986733321471E-2</v>
      </c>
      <c r="AH115">
        <f>NORMINV('Rand Int'!AH115,'Inputs &amp; Outputs'!$B$5,'Inputs &amp; Outputs'!$B$6)</f>
        <v>-5.6084777819275622E-2</v>
      </c>
      <c r="AI115">
        <f>NORMINV('Rand Int'!AI115,'Inputs &amp; Outputs'!$B$5,'Inputs &amp; Outputs'!$B$6)</f>
        <v>2.0716410270221995E-2</v>
      </c>
      <c r="AJ115">
        <f>NORMINV('Rand Int'!AJ115,'Inputs &amp; Outputs'!$B$5,'Inputs &amp; Outputs'!$B$6)</f>
        <v>0.1086223179013682</v>
      </c>
      <c r="AK115">
        <f>NORMINV('Rand Int'!AK115,'Inputs &amp; Outputs'!$B$5,'Inputs &amp; Outputs'!$B$6)</f>
        <v>-3.3658106313550887E-2</v>
      </c>
      <c r="AL115">
        <f>NORMINV('Rand Int'!AL115,'Inputs &amp; Outputs'!$B$5,'Inputs &amp; Outputs'!$B$6)</f>
        <v>3.199134866014023E-2</v>
      </c>
      <c r="AM115">
        <f>NORMINV('Rand Int'!AM115,'Inputs &amp; Outputs'!$B$5,'Inputs &amp; Outputs'!$B$6)</f>
        <v>7.8015419083661469E-2</v>
      </c>
      <c r="AN115">
        <f>NORMINV('Rand Int'!AN115,'Inputs &amp; Outputs'!$B$5,'Inputs &amp; Outputs'!$B$6)</f>
        <v>0.13983096003080203</v>
      </c>
      <c r="AO115">
        <f>NORMINV('Rand Int'!AO115,'Inputs &amp; Outputs'!$B$5,'Inputs &amp; Outputs'!$B$6)</f>
        <v>8.1799835810027963E-2</v>
      </c>
      <c r="AP115">
        <f>NORMINV('Rand Int'!AP115,'Inputs &amp; Outputs'!$B$5,'Inputs &amp; Outputs'!$B$6)</f>
        <v>-7.3322998740045914E-3</v>
      </c>
      <c r="AQ115">
        <f>NORMINV('Rand Int'!AQ115,'Inputs &amp; Outputs'!$B$5,'Inputs &amp; Outputs'!$B$6)</f>
        <v>8.558195439743399E-2</v>
      </c>
      <c r="AR115">
        <f>NORMINV('Rand Int'!AR115,'Inputs &amp; Outputs'!$B$5,'Inputs &amp; Outputs'!$B$6)</f>
        <v>2.6552679615746692E-2</v>
      </c>
      <c r="AS115">
        <f>NORMINV('Rand Int'!AS115,'Inputs &amp; Outputs'!$B$5,'Inputs &amp; Outputs'!$B$6)</f>
        <v>0.1367296317517302</v>
      </c>
      <c r="AT115">
        <f>NORMINV('Rand Int'!AT115,'Inputs &amp; Outputs'!$B$5,'Inputs &amp; Outputs'!$B$6)</f>
        <v>0.13702788703223084</v>
      </c>
      <c r="AU115">
        <f>NORMINV('Rand Int'!AU115,'Inputs &amp; Outputs'!$B$5,'Inputs &amp; Outputs'!$B$6)</f>
        <v>1.0358434876757236E-2</v>
      </c>
      <c r="AV115">
        <f>NORMINV('Rand Int'!AV115,'Inputs &amp; Outputs'!$B$5,'Inputs &amp; Outputs'!$B$6)</f>
        <v>-7.7609531269140997E-2</v>
      </c>
      <c r="AW115">
        <f>NORMINV('Rand Int'!AW115,'Inputs &amp; Outputs'!$B$5,'Inputs &amp; Outputs'!$B$6)</f>
        <v>-4.5064643554345474E-2</v>
      </c>
      <c r="AX115">
        <f>NORMINV('Rand Int'!AX115,'Inputs &amp; Outputs'!$B$5,'Inputs &amp; Outputs'!$B$6)</f>
        <v>3.4102617875374538E-2</v>
      </c>
      <c r="AY115">
        <f>NORMINV('Rand Int'!AY115,'Inputs &amp; Outputs'!$B$5,'Inputs &amp; Outputs'!$B$6)</f>
        <v>5.7716477396941045E-2</v>
      </c>
      <c r="AZ115">
        <f>NORMINV('Rand Int'!AZ115,'Inputs &amp; Outputs'!$B$5,'Inputs &amp; Outputs'!$B$6)</f>
        <v>3.0423601243724317E-2</v>
      </c>
      <c r="BA115">
        <f>NORMINV('Rand Int'!BA115,'Inputs &amp; Outputs'!$B$5,'Inputs &amp; Outputs'!$B$6)</f>
        <v>0.12222117853909839</v>
      </c>
      <c r="BB115">
        <f>NORMINV('Rand Int'!BB115,'Inputs &amp; Outputs'!$B$5,'Inputs &amp; Outputs'!$B$6)</f>
        <v>0.10831477160939454</v>
      </c>
      <c r="BC115">
        <f>NORMINV('Rand Int'!BC115,'Inputs &amp; Outputs'!$B$5,'Inputs &amp; Outputs'!$B$6)</f>
        <v>-7.0882849051146252E-2</v>
      </c>
      <c r="BD115">
        <f>NORMINV('Rand Int'!BD115,'Inputs &amp; Outputs'!$B$5,'Inputs &amp; Outputs'!$B$6)</f>
        <v>4.176136967003613E-3</v>
      </c>
      <c r="BE115">
        <f>NORMINV('Rand Int'!BE115,'Inputs &amp; Outputs'!$B$5,'Inputs &amp; Outputs'!$B$6)</f>
        <v>-8.181986017556736E-2</v>
      </c>
      <c r="BF115">
        <f>NORMINV('Rand Int'!BF115,'Inputs &amp; Outputs'!$B$5,'Inputs &amp; Outputs'!$B$6)</f>
        <v>2.4010037321753684E-2</v>
      </c>
      <c r="BG115">
        <f>NORMINV('Rand Int'!BG115,'Inputs &amp; Outputs'!$B$5,'Inputs &amp; Outputs'!$B$6)</f>
        <v>1.3973796518940367E-2</v>
      </c>
      <c r="BH115">
        <f>NORMINV('Rand Int'!BH115,'Inputs &amp; Outputs'!$B$5,'Inputs &amp; Outputs'!$B$6)</f>
        <v>0.14734598614029287</v>
      </c>
      <c r="BI115">
        <f>NORMINV('Rand Int'!BI115,'Inputs &amp; Outputs'!$B$5,'Inputs &amp; Outputs'!$B$6)</f>
        <v>-1.7002919814476714E-2</v>
      </c>
      <c r="BJ115">
        <f>NORMINV('Rand Int'!BJ115,'Inputs &amp; Outputs'!$B$5,'Inputs &amp; Outputs'!$B$6)</f>
        <v>0.20495882807688434</v>
      </c>
      <c r="BK115">
        <f>NORMINV('Rand Int'!BK115,'Inputs &amp; Outputs'!$B$5,'Inputs &amp; Outputs'!$B$6)</f>
        <v>9.5893875886013807E-2</v>
      </c>
      <c r="BL115">
        <f>NORMINV('Rand Int'!BL115,'Inputs &amp; Outputs'!$B$5,'Inputs &amp; Outputs'!$B$6)</f>
        <v>0.11657415777998067</v>
      </c>
      <c r="BM115">
        <f>NORMINV('Rand Int'!BM115,'Inputs &amp; Outputs'!$B$5,'Inputs &amp; Outputs'!$B$6)</f>
        <v>0.10975771292852471</v>
      </c>
      <c r="BN115">
        <f>NORMINV('Rand Int'!BN115,'Inputs &amp; Outputs'!$B$5,'Inputs &amp; Outputs'!$B$6)</f>
        <v>0.15392111818220217</v>
      </c>
      <c r="BO115">
        <f>NORMINV('Rand Int'!BO115,'Inputs &amp; Outputs'!$B$5,'Inputs &amp; Outputs'!$B$6)</f>
        <v>7.5154397822578198E-3</v>
      </c>
      <c r="BP115">
        <f>NORMINV('Rand Int'!BP115,'Inputs &amp; Outputs'!$B$5,'Inputs &amp; Outputs'!$B$6)</f>
        <v>-2.3564513736983331E-2</v>
      </c>
      <c r="BQ115">
        <f>NORMINV('Rand Int'!BQ115,'Inputs &amp; Outputs'!$B$5,'Inputs &amp; Outputs'!$B$6)</f>
        <v>7.9644884424988571E-2</v>
      </c>
      <c r="BR115">
        <f>NORMINV('Rand Int'!BR115,'Inputs &amp; Outputs'!$B$5,'Inputs &amp; Outputs'!$B$6)</f>
        <v>-7.6525864572226265E-2</v>
      </c>
      <c r="BS115">
        <f>NORMINV('Rand Int'!BS115,'Inputs &amp; Outputs'!$B$5,'Inputs &amp; Outputs'!$B$6)</f>
        <v>3.8546059525071716E-2</v>
      </c>
      <c r="BT115">
        <f>NORMINV('Rand Int'!BT115,'Inputs &amp; Outputs'!$B$5,'Inputs &amp; Outputs'!$B$6)</f>
        <v>6.5260962426547595E-2</v>
      </c>
    </row>
    <row r="116" spans="1:72" x14ac:dyDescent="0.25">
      <c r="A116" s="1">
        <v>115</v>
      </c>
      <c r="C116">
        <f>NORMINV('Rand Int'!C116,'Inputs &amp; Outputs'!$B$5,'Inputs &amp; Outputs'!$B$6)</f>
        <v>3.7455241705517436E-2</v>
      </c>
      <c r="D116">
        <f>NORMINV('Rand Int'!D116,'Inputs &amp; Outputs'!$B$5,'Inputs &amp; Outputs'!$B$6)</f>
        <v>0.10735958541170859</v>
      </c>
      <c r="E116">
        <f>NORMINV('Rand Int'!E116,'Inputs &amp; Outputs'!$B$5,'Inputs &amp; Outputs'!$B$6)</f>
        <v>8.8456405774718513E-2</v>
      </c>
      <c r="F116">
        <f>NORMINV('Rand Int'!F116,'Inputs &amp; Outputs'!$B$5,'Inputs &amp; Outputs'!$B$6)</f>
        <v>-4.2030311866152054E-2</v>
      </c>
      <c r="G116">
        <f>NORMINV('Rand Int'!G116,'Inputs &amp; Outputs'!$B$5,'Inputs &amp; Outputs'!$B$6)</f>
        <v>4.2929739846771009E-2</v>
      </c>
      <c r="H116">
        <f>NORMINV('Rand Int'!H116,'Inputs &amp; Outputs'!$B$5,'Inputs &amp; Outputs'!$B$6)</f>
        <v>-3.8815495087424767E-3</v>
      </c>
      <c r="I116">
        <f>NORMINV('Rand Int'!I116,'Inputs &amp; Outputs'!$B$5,'Inputs &amp; Outputs'!$B$6)</f>
        <v>-4.7178285505024078E-2</v>
      </c>
      <c r="J116">
        <f>NORMINV('Rand Int'!J116,'Inputs &amp; Outputs'!$B$5,'Inputs &amp; Outputs'!$B$6)</f>
        <v>-7.852489426388401E-3</v>
      </c>
      <c r="K116">
        <f>NORMINV('Rand Int'!K116,'Inputs &amp; Outputs'!$B$5,'Inputs &amp; Outputs'!$B$6)</f>
        <v>8.6447472779475454E-2</v>
      </c>
      <c r="L116">
        <f>NORMINV('Rand Int'!L116,'Inputs &amp; Outputs'!$B$5,'Inputs &amp; Outputs'!$B$6)</f>
        <v>2.7092781912728958E-3</v>
      </c>
      <c r="M116">
        <f>NORMINV('Rand Int'!M116,'Inputs &amp; Outputs'!$B$5,'Inputs &amp; Outputs'!$B$6)</f>
        <v>9.8694500193340903E-2</v>
      </c>
      <c r="N116">
        <f>NORMINV('Rand Int'!N116,'Inputs &amp; Outputs'!$B$5,'Inputs &amp; Outputs'!$B$6)</f>
        <v>-2.9254769953022952E-4</v>
      </c>
      <c r="O116">
        <f>NORMINV('Rand Int'!O116,'Inputs &amp; Outputs'!$B$5,'Inputs &amp; Outputs'!$B$6)</f>
        <v>-4.8531308810743634E-3</v>
      </c>
      <c r="P116">
        <f>NORMINV('Rand Int'!P116,'Inputs &amp; Outputs'!$B$5,'Inputs &amp; Outputs'!$B$6)</f>
        <v>-5.8377832337868321E-2</v>
      </c>
      <c r="Q116">
        <f>NORMINV('Rand Int'!Q116,'Inputs &amp; Outputs'!$B$5,'Inputs &amp; Outputs'!$B$6)</f>
        <v>0.11829754994484099</v>
      </c>
      <c r="R116">
        <f>NORMINV('Rand Int'!R116,'Inputs &amp; Outputs'!$B$5,'Inputs &amp; Outputs'!$B$6)</f>
        <v>0.11343187779016628</v>
      </c>
      <c r="S116">
        <f>NORMINV('Rand Int'!S116,'Inputs &amp; Outputs'!$B$5,'Inputs &amp; Outputs'!$B$6)</f>
        <v>5.5053992819530675E-2</v>
      </c>
      <c r="T116">
        <f>NORMINV('Rand Int'!T116,'Inputs &amp; Outputs'!$B$5,'Inputs &amp; Outputs'!$B$6)</f>
        <v>0.1033449337071686</v>
      </c>
      <c r="U116">
        <f>NORMINV('Rand Int'!U116,'Inputs &amp; Outputs'!$B$5,'Inputs &amp; Outputs'!$B$6)</f>
        <v>4.7878212257832578E-2</v>
      </c>
      <c r="V116">
        <f>NORMINV('Rand Int'!V116,'Inputs &amp; Outputs'!$B$5,'Inputs &amp; Outputs'!$B$6)</f>
        <v>0.15462269825950223</v>
      </c>
      <c r="W116">
        <f>NORMINV('Rand Int'!W116,'Inputs &amp; Outputs'!$B$5,'Inputs &amp; Outputs'!$B$6)</f>
        <v>-8.5634772504084855E-3</v>
      </c>
      <c r="X116">
        <f>NORMINV('Rand Int'!X116,'Inputs &amp; Outputs'!$B$5,'Inputs &amp; Outputs'!$B$6)</f>
        <v>0.17749610739260735</v>
      </c>
      <c r="Y116">
        <f>NORMINV('Rand Int'!Y116,'Inputs &amp; Outputs'!$B$5,'Inputs &amp; Outputs'!$B$6)</f>
        <v>-1.9850494117610765E-2</v>
      </c>
      <c r="Z116">
        <f>NORMINV('Rand Int'!Z116,'Inputs &amp; Outputs'!$B$5,'Inputs &amp; Outputs'!$B$6)</f>
        <v>0.10427051941062851</v>
      </c>
      <c r="AA116">
        <f>NORMINV('Rand Int'!AA116,'Inputs &amp; Outputs'!$B$5,'Inputs &amp; Outputs'!$B$6)</f>
        <v>0.12231470742236233</v>
      </c>
      <c r="AB116">
        <f>NORMINV('Rand Int'!AB116,'Inputs &amp; Outputs'!$B$5,'Inputs &amp; Outputs'!$B$6)</f>
        <v>0.26911704810560011</v>
      </c>
      <c r="AC116">
        <f>NORMINV('Rand Int'!AC116,'Inputs &amp; Outputs'!$B$5,'Inputs &amp; Outputs'!$B$6)</f>
        <v>-2.1760900046115694E-2</v>
      </c>
      <c r="AD116">
        <f>NORMINV('Rand Int'!AD116,'Inputs &amp; Outputs'!$B$5,'Inputs &amp; Outputs'!$B$6)</f>
        <v>3.8089716227289828E-2</v>
      </c>
      <c r="AE116">
        <f>NORMINV('Rand Int'!AE116,'Inputs &amp; Outputs'!$B$5,'Inputs &amp; Outputs'!$B$6)</f>
        <v>-3.6593404900165938E-2</v>
      </c>
      <c r="AF116">
        <f>NORMINV('Rand Int'!AF116,'Inputs &amp; Outputs'!$B$5,'Inputs &amp; Outputs'!$B$6)</f>
        <v>-4.3886825811133096E-2</v>
      </c>
      <c r="AG116">
        <f>NORMINV('Rand Int'!AG116,'Inputs &amp; Outputs'!$B$5,'Inputs &amp; Outputs'!$B$6)</f>
        <v>6.5754089268385094E-2</v>
      </c>
      <c r="AH116">
        <f>NORMINV('Rand Int'!AH116,'Inputs &amp; Outputs'!$B$5,'Inputs &amp; Outputs'!$B$6)</f>
        <v>-2.5095133938060274E-2</v>
      </c>
      <c r="AI116">
        <f>NORMINV('Rand Int'!AI116,'Inputs &amp; Outputs'!$B$5,'Inputs &amp; Outputs'!$B$6)</f>
        <v>-1.4528277004621226E-2</v>
      </c>
      <c r="AJ116">
        <f>NORMINV('Rand Int'!AJ116,'Inputs &amp; Outputs'!$B$5,'Inputs &amp; Outputs'!$B$6)</f>
        <v>0.1086134302274846</v>
      </c>
      <c r="AK116">
        <f>NORMINV('Rand Int'!AK116,'Inputs &amp; Outputs'!$B$5,'Inputs &amp; Outputs'!$B$6)</f>
        <v>7.2896106279789902E-3</v>
      </c>
      <c r="AL116">
        <f>NORMINV('Rand Int'!AL116,'Inputs &amp; Outputs'!$B$5,'Inputs &amp; Outputs'!$B$6)</f>
        <v>4.9159817492588569E-2</v>
      </c>
      <c r="AM116">
        <f>NORMINV('Rand Int'!AM116,'Inputs &amp; Outputs'!$B$5,'Inputs &amp; Outputs'!$B$6)</f>
        <v>1.9387838304644738E-2</v>
      </c>
      <c r="AN116">
        <f>NORMINV('Rand Int'!AN116,'Inputs &amp; Outputs'!$B$5,'Inputs &amp; Outputs'!$B$6)</f>
        <v>0.16237278755837747</v>
      </c>
      <c r="AO116">
        <f>NORMINV('Rand Int'!AO116,'Inputs &amp; Outputs'!$B$5,'Inputs &amp; Outputs'!$B$6)</f>
        <v>-0.12069114114755497</v>
      </c>
      <c r="AP116">
        <f>NORMINV('Rand Int'!AP116,'Inputs &amp; Outputs'!$B$5,'Inputs &amp; Outputs'!$B$6)</f>
        <v>4.235115764950375E-2</v>
      </c>
      <c r="AQ116">
        <f>NORMINV('Rand Int'!AQ116,'Inputs &amp; Outputs'!$B$5,'Inputs &amp; Outputs'!$B$6)</f>
        <v>-6.0414175742771081E-2</v>
      </c>
      <c r="AR116">
        <f>NORMINV('Rand Int'!AR116,'Inputs &amp; Outputs'!$B$5,'Inputs &amp; Outputs'!$B$6)</f>
        <v>5.946704187812786E-2</v>
      </c>
      <c r="AS116">
        <f>NORMINV('Rand Int'!AS116,'Inputs &amp; Outputs'!$B$5,'Inputs &amp; Outputs'!$B$6)</f>
        <v>0.13147063235654155</v>
      </c>
      <c r="AT116">
        <f>NORMINV('Rand Int'!AT116,'Inputs &amp; Outputs'!$B$5,'Inputs &amp; Outputs'!$B$6)</f>
        <v>9.6529445657353385E-2</v>
      </c>
      <c r="AU116">
        <f>NORMINV('Rand Int'!AU116,'Inputs &amp; Outputs'!$B$5,'Inputs &amp; Outputs'!$B$6)</f>
        <v>2.8383571933323012E-2</v>
      </c>
      <c r="AV116">
        <f>NORMINV('Rand Int'!AV116,'Inputs &amp; Outputs'!$B$5,'Inputs &amp; Outputs'!$B$6)</f>
        <v>0.20204833666849542</v>
      </c>
      <c r="AW116">
        <f>NORMINV('Rand Int'!AW116,'Inputs &amp; Outputs'!$B$5,'Inputs &amp; Outputs'!$B$6)</f>
        <v>9.3802569314754114E-2</v>
      </c>
      <c r="AX116">
        <f>NORMINV('Rand Int'!AX116,'Inputs &amp; Outputs'!$B$5,'Inputs &amp; Outputs'!$B$6)</f>
        <v>7.7673025768199344E-2</v>
      </c>
      <c r="AY116">
        <f>NORMINV('Rand Int'!AY116,'Inputs &amp; Outputs'!$B$5,'Inputs &amp; Outputs'!$B$6)</f>
        <v>8.4734832906147028E-2</v>
      </c>
      <c r="AZ116">
        <f>NORMINV('Rand Int'!AZ116,'Inputs &amp; Outputs'!$B$5,'Inputs &amp; Outputs'!$B$6)</f>
        <v>3.006484705109929E-2</v>
      </c>
      <c r="BA116">
        <f>NORMINV('Rand Int'!BA116,'Inputs &amp; Outputs'!$B$5,'Inputs &amp; Outputs'!$B$6)</f>
        <v>6.3600640580152676E-2</v>
      </c>
      <c r="BB116">
        <f>NORMINV('Rand Int'!BB116,'Inputs &amp; Outputs'!$B$5,'Inputs &amp; Outputs'!$B$6)</f>
        <v>-8.6951751083027579E-2</v>
      </c>
      <c r="BC116">
        <f>NORMINV('Rand Int'!BC116,'Inputs &amp; Outputs'!$B$5,'Inputs &amp; Outputs'!$B$6)</f>
        <v>5.1281476635950105E-2</v>
      </c>
      <c r="BD116">
        <f>NORMINV('Rand Int'!BD116,'Inputs &amp; Outputs'!$B$5,'Inputs &amp; Outputs'!$B$6)</f>
        <v>-1.1443191790982271E-2</v>
      </c>
      <c r="BE116">
        <f>NORMINV('Rand Int'!BE116,'Inputs &amp; Outputs'!$B$5,'Inputs &amp; Outputs'!$B$6)</f>
        <v>-5.9302477508397261E-2</v>
      </c>
      <c r="BF116">
        <f>NORMINV('Rand Int'!BF116,'Inputs &amp; Outputs'!$B$5,'Inputs &amp; Outputs'!$B$6)</f>
        <v>1.815493302135248E-2</v>
      </c>
      <c r="BG116">
        <f>NORMINV('Rand Int'!BG116,'Inputs &amp; Outputs'!$B$5,'Inputs &amp; Outputs'!$B$6)</f>
        <v>0.11710648297058426</v>
      </c>
      <c r="BH116">
        <f>NORMINV('Rand Int'!BH116,'Inputs &amp; Outputs'!$B$5,'Inputs &amp; Outputs'!$B$6)</f>
        <v>4.8009897840551374E-2</v>
      </c>
      <c r="BI116">
        <f>NORMINV('Rand Int'!BI116,'Inputs &amp; Outputs'!$B$5,'Inputs &amp; Outputs'!$B$6)</f>
        <v>0.1451611126360039</v>
      </c>
      <c r="BJ116">
        <f>NORMINV('Rand Int'!BJ116,'Inputs &amp; Outputs'!$B$5,'Inputs &amp; Outputs'!$B$6)</f>
        <v>-0.10076902752303468</v>
      </c>
      <c r="BK116">
        <f>NORMINV('Rand Int'!BK116,'Inputs &amp; Outputs'!$B$5,'Inputs &amp; Outputs'!$B$6)</f>
        <v>1.0611926629838418E-2</v>
      </c>
      <c r="BL116">
        <f>NORMINV('Rand Int'!BL116,'Inputs &amp; Outputs'!$B$5,'Inputs &amp; Outputs'!$B$6)</f>
        <v>3.7962114191650118E-2</v>
      </c>
      <c r="BM116">
        <f>NORMINV('Rand Int'!BM116,'Inputs &amp; Outputs'!$B$5,'Inputs &amp; Outputs'!$B$6)</f>
        <v>0.20668268150381694</v>
      </c>
      <c r="BN116">
        <f>NORMINV('Rand Int'!BN116,'Inputs &amp; Outputs'!$B$5,'Inputs &amp; Outputs'!$B$6)</f>
        <v>6.3650829222021171E-2</v>
      </c>
      <c r="BO116">
        <f>NORMINV('Rand Int'!BO116,'Inputs &amp; Outputs'!$B$5,'Inputs &amp; Outputs'!$B$6)</f>
        <v>0.22306607129496209</v>
      </c>
      <c r="BP116">
        <f>NORMINV('Rand Int'!BP116,'Inputs &amp; Outputs'!$B$5,'Inputs &amp; Outputs'!$B$6)</f>
        <v>0.14146145692830933</v>
      </c>
      <c r="BQ116">
        <f>NORMINV('Rand Int'!BQ116,'Inputs &amp; Outputs'!$B$5,'Inputs &amp; Outputs'!$B$6)</f>
        <v>0.2312285355843661</v>
      </c>
      <c r="BR116">
        <f>NORMINV('Rand Int'!BR116,'Inputs &amp; Outputs'!$B$5,'Inputs &amp; Outputs'!$B$6)</f>
        <v>0.14922380644659122</v>
      </c>
      <c r="BS116">
        <f>NORMINV('Rand Int'!BS116,'Inputs &amp; Outputs'!$B$5,'Inputs &amp; Outputs'!$B$6)</f>
        <v>6.4484023781628583E-2</v>
      </c>
      <c r="BT116">
        <f>NORMINV('Rand Int'!BT116,'Inputs &amp; Outputs'!$B$5,'Inputs &amp; Outputs'!$B$6)</f>
        <v>0.13736105017472355</v>
      </c>
    </row>
    <row r="117" spans="1:72" x14ac:dyDescent="0.25">
      <c r="A117" s="1">
        <v>116</v>
      </c>
      <c r="C117">
        <f>NORMINV('Rand Int'!C117,'Inputs &amp; Outputs'!$B$5,'Inputs &amp; Outputs'!$B$6)</f>
        <v>-4.2003689861742896E-2</v>
      </c>
      <c r="D117">
        <f>NORMINV('Rand Int'!D117,'Inputs &amp; Outputs'!$B$5,'Inputs &amp; Outputs'!$B$6)</f>
        <v>1.2591934386065907E-2</v>
      </c>
      <c r="E117">
        <f>NORMINV('Rand Int'!E117,'Inputs &amp; Outputs'!$B$5,'Inputs &amp; Outputs'!$B$6)</f>
        <v>-8.9733946871744102E-2</v>
      </c>
      <c r="F117">
        <f>NORMINV('Rand Int'!F117,'Inputs &amp; Outputs'!$B$5,'Inputs &amp; Outputs'!$B$6)</f>
        <v>5.8561634315201581E-2</v>
      </c>
      <c r="G117">
        <f>NORMINV('Rand Int'!G117,'Inputs &amp; Outputs'!$B$5,'Inputs &amp; Outputs'!$B$6)</f>
        <v>0.17139893975155429</v>
      </c>
      <c r="H117">
        <f>NORMINV('Rand Int'!H117,'Inputs &amp; Outputs'!$B$5,'Inputs &amp; Outputs'!$B$6)</f>
        <v>-4.2344067898337945E-2</v>
      </c>
      <c r="I117">
        <f>NORMINV('Rand Int'!I117,'Inputs &amp; Outputs'!$B$5,'Inputs &amp; Outputs'!$B$6)</f>
        <v>9.2595359304324054E-2</v>
      </c>
      <c r="J117">
        <f>NORMINV('Rand Int'!J117,'Inputs &amp; Outputs'!$B$5,'Inputs &amp; Outputs'!$B$6)</f>
        <v>0.11964483903406871</v>
      </c>
      <c r="K117">
        <f>NORMINV('Rand Int'!K117,'Inputs &amp; Outputs'!$B$5,'Inputs &amp; Outputs'!$B$6)</f>
        <v>0.15606819721417253</v>
      </c>
      <c r="L117">
        <f>NORMINV('Rand Int'!L117,'Inputs &amp; Outputs'!$B$5,'Inputs &amp; Outputs'!$B$6)</f>
        <v>-0.1359909537652583</v>
      </c>
      <c r="M117">
        <f>NORMINV('Rand Int'!M117,'Inputs &amp; Outputs'!$B$5,'Inputs &amp; Outputs'!$B$6)</f>
        <v>7.3821987634051067E-2</v>
      </c>
      <c r="N117">
        <f>NORMINV('Rand Int'!N117,'Inputs &amp; Outputs'!$B$5,'Inputs &amp; Outputs'!$B$6)</f>
        <v>4.0831864458427312E-2</v>
      </c>
      <c r="O117">
        <f>NORMINV('Rand Int'!O117,'Inputs &amp; Outputs'!$B$5,'Inputs &amp; Outputs'!$B$6)</f>
        <v>5.9574408618150235E-3</v>
      </c>
      <c r="P117">
        <f>NORMINV('Rand Int'!P117,'Inputs &amp; Outputs'!$B$5,'Inputs &amp; Outputs'!$B$6)</f>
        <v>0.10661775453136244</v>
      </c>
      <c r="Q117">
        <f>NORMINV('Rand Int'!Q117,'Inputs &amp; Outputs'!$B$5,'Inputs &amp; Outputs'!$B$6)</f>
        <v>1.3675991482853055E-2</v>
      </c>
      <c r="R117">
        <f>NORMINV('Rand Int'!R117,'Inputs &amp; Outputs'!$B$5,'Inputs &amp; Outputs'!$B$6)</f>
        <v>0.1817849750981422</v>
      </c>
      <c r="S117">
        <f>NORMINV('Rand Int'!S117,'Inputs &amp; Outputs'!$B$5,'Inputs &amp; Outputs'!$B$6)</f>
        <v>2.8448124448940487E-2</v>
      </c>
      <c r="T117">
        <f>NORMINV('Rand Int'!T117,'Inputs &amp; Outputs'!$B$5,'Inputs &amp; Outputs'!$B$6)</f>
        <v>2.1019955614404257E-2</v>
      </c>
      <c r="U117">
        <f>NORMINV('Rand Int'!U117,'Inputs &amp; Outputs'!$B$5,'Inputs &amp; Outputs'!$B$6)</f>
        <v>0.12082729674672887</v>
      </c>
      <c r="V117">
        <f>NORMINV('Rand Int'!V117,'Inputs &amp; Outputs'!$B$5,'Inputs &amp; Outputs'!$B$6)</f>
        <v>3.7099902214816766E-2</v>
      </c>
      <c r="W117">
        <f>NORMINV('Rand Int'!W117,'Inputs &amp; Outputs'!$B$5,'Inputs &amp; Outputs'!$B$6)</f>
        <v>0.12461479843233168</v>
      </c>
      <c r="X117">
        <f>NORMINV('Rand Int'!X117,'Inputs &amp; Outputs'!$B$5,'Inputs &amp; Outputs'!$B$6)</f>
        <v>4.0201131816172159E-2</v>
      </c>
      <c r="Y117">
        <f>NORMINV('Rand Int'!Y117,'Inputs &amp; Outputs'!$B$5,'Inputs &amp; Outputs'!$B$6)</f>
        <v>-4.5303660070590931E-2</v>
      </c>
      <c r="Z117">
        <f>NORMINV('Rand Int'!Z117,'Inputs &amp; Outputs'!$B$5,'Inputs &amp; Outputs'!$B$6)</f>
        <v>-1.4631334044969566E-2</v>
      </c>
      <c r="AA117">
        <f>NORMINV('Rand Int'!AA117,'Inputs &amp; Outputs'!$B$5,'Inputs &amp; Outputs'!$B$6)</f>
        <v>-9.3852433721547668E-3</v>
      </c>
      <c r="AB117">
        <f>NORMINV('Rand Int'!AB117,'Inputs &amp; Outputs'!$B$5,'Inputs &amp; Outputs'!$B$6)</f>
        <v>-6.0661138351881472E-2</v>
      </c>
      <c r="AC117">
        <f>NORMINV('Rand Int'!AC117,'Inputs &amp; Outputs'!$B$5,'Inputs &amp; Outputs'!$B$6)</f>
        <v>-0.1031362088262571</v>
      </c>
      <c r="AD117">
        <f>NORMINV('Rand Int'!AD117,'Inputs &amp; Outputs'!$B$5,'Inputs &amp; Outputs'!$B$6)</f>
        <v>1.163327349632725E-2</v>
      </c>
      <c r="AE117">
        <f>NORMINV('Rand Int'!AE117,'Inputs &amp; Outputs'!$B$5,'Inputs &amp; Outputs'!$B$6)</f>
        <v>1.7339729113112094E-2</v>
      </c>
      <c r="AF117">
        <f>NORMINV('Rand Int'!AF117,'Inputs &amp; Outputs'!$B$5,'Inputs &amp; Outputs'!$B$6)</f>
        <v>1.8670071516453703E-2</v>
      </c>
      <c r="AG117">
        <f>NORMINV('Rand Int'!AG117,'Inputs &amp; Outputs'!$B$5,'Inputs &amp; Outputs'!$B$6)</f>
        <v>1.9464574685622349E-2</v>
      </c>
      <c r="AH117">
        <f>NORMINV('Rand Int'!AH117,'Inputs &amp; Outputs'!$B$5,'Inputs &amp; Outputs'!$B$6)</f>
        <v>0.14152498140117412</v>
      </c>
      <c r="AI117">
        <f>NORMINV('Rand Int'!AI117,'Inputs &amp; Outputs'!$B$5,'Inputs &amp; Outputs'!$B$6)</f>
        <v>6.3511391072813256E-2</v>
      </c>
      <c r="AJ117">
        <f>NORMINV('Rand Int'!AJ117,'Inputs &amp; Outputs'!$B$5,'Inputs &amp; Outputs'!$B$6)</f>
        <v>-4.7903117282460037E-2</v>
      </c>
      <c r="AK117">
        <f>NORMINV('Rand Int'!AK117,'Inputs &amp; Outputs'!$B$5,'Inputs &amp; Outputs'!$B$6)</f>
        <v>-9.0136132122804885E-3</v>
      </c>
      <c r="AL117">
        <f>NORMINV('Rand Int'!AL117,'Inputs &amp; Outputs'!$B$5,'Inputs &amp; Outputs'!$B$6)</f>
        <v>6.9171920130018522E-4</v>
      </c>
      <c r="AM117">
        <f>NORMINV('Rand Int'!AM117,'Inputs &amp; Outputs'!$B$5,'Inputs &amp; Outputs'!$B$6)</f>
        <v>0.15309401374846032</v>
      </c>
      <c r="AN117">
        <f>NORMINV('Rand Int'!AN117,'Inputs &amp; Outputs'!$B$5,'Inputs &amp; Outputs'!$B$6)</f>
        <v>-5.5547711188571006E-2</v>
      </c>
      <c r="AO117">
        <f>NORMINV('Rand Int'!AO117,'Inputs &amp; Outputs'!$B$5,'Inputs &amp; Outputs'!$B$6)</f>
        <v>5.4986824420752235E-2</v>
      </c>
      <c r="AP117">
        <f>NORMINV('Rand Int'!AP117,'Inputs &amp; Outputs'!$B$5,'Inputs &amp; Outputs'!$B$6)</f>
        <v>5.7790134402222325E-2</v>
      </c>
      <c r="AQ117">
        <f>NORMINV('Rand Int'!AQ117,'Inputs &amp; Outputs'!$B$5,'Inputs &amp; Outputs'!$B$6)</f>
        <v>-6.3886576633767497E-2</v>
      </c>
      <c r="AR117">
        <f>NORMINV('Rand Int'!AR117,'Inputs &amp; Outputs'!$B$5,'Inputs &amp; Outputs'!$B$6)</f>
        <v>4.4198746816727155E-3</v>
      </c>
      <c r="AS117">
        <f>NORMINV('Rand Int'!AS117,'Inputs &amp; Outputs'!$B$5,'Inputs &amp; Outputs'!$B$6)</f>
        <v>3.983326442262973E-2</v>
      </c>
      <c r="AT117">
        <f>NORMINV('Rand Int'!AT117,'Inputs &amp; Outputs'!$B$5,'Inputs &amp; Outputs'!$B$6)</f>
        <v>0.13568537103672573</v>
      </c>
      <c r="AU117">
        <f>NORMINV('Rand Int'!AU117,'Inputs &amp; Outputs'!$B$5,'Inputs &amp; Outputs'!$B$6)</f>
        <v>8.6513286479478757E-2</v>
      </c>
      <c r="AV117">
        <f>NORMINV('Rand Int'!AV117,'Inputs &amp; Outputs'!$B$5,'Inputs &amp; Outputs'!$B$6)</f>
        <v>0.10740394913547412</v>
      </c>
      <c r="AW117">
        <f>NORMINV('Rand Int'!AW117,'Inputs &amp; Outputs'!$B$5,'Inputs &amp; Outputs'!$B$6)</f>
        <v>0.1721539203563382</v>
      </c>
      <c r="AX117">
        <f>NORMINV('Rand Int'!AX117,'Inputs &amp; Outputs'!$B$5,'Inputs &amp; Outputs'!$B$6)</f>
        <v>0.10691033107260253</v>
      </c>
      <c r="AY117">
        <f>NORMINV('Rand Int'!AY117,'Inputs &amp; Outputs'!$B$5,'Inputs &amp; Outputs'!$B$6)</f>
        <v>7.4728632115356075E-2</v>
      </c>
      <c r="AZ117">
        <f>NORMINV('Rand Int'!AZ117,'Inputs &amp; Outputs'!$B$5,'Inputs &amp; Outputs'!$B$6)</f>
        <v>0.16966096125676783</v>
      </c>
      <c r="BA117">
        <f>NORMINV('Rand Int'!BA117,'Inputs &amp; Outputs'!$B$5,'Inputs &amp; Outputs'!$B$6)</f>
        <v>6.1645727686447563E-2</v>
      </c>
      <c r="BB117">
        <f>NORMINV('Rand Int'!BB117,'Inputs &amp; Outputs'!$B$5,'Inputs &amp; Outputs'!$B$6)</f>
        <v>6.238346197212611E-2</v>
      </c>
      <c r="BC117">
        <f>NORMINV('Rand Int'!BC117,'Inputs &amp; Outputs'!$B$5,'Inputs &amp; Outputs'!$B$6)</f>
        <v>0.10802780862794259</v>
      </c>
      <c r="BD117">
        <f>NORMINV('Rand Int'!BD117,'Inputs &amp; Outputs'!$B$5,'Inputs &amp; Outputs'!$B$6)</f>
        <v>4.351760931084999E-2</v>
      </c>
      <c r="BE117">
        <f>NORMINV('Rand Int'!BE117,'Inputs &amp; Outputs'!$B$5,'Inputs &amp; Outputs'!$B$6)</f>
        <v>0.1083695386105904</v>
      </c>
      <c r="BF117">
        <f>NORMINV('Rand Int'!BF117,'Inputs &amp; Outputs'!$B$5,'Inputs &amp; Outputs'!$B$6)</f>
        <v>4.3069968887347806E-2</v>
      </c>
      <c r="BG117">
        <f>NORMINV('Rand Int'!BG117,'Inputs &amp; Outputs'!$B$5,'Inputs &amp; Outputs'!$B$6)</f>
        <v>0.10686424695273017</v>
      </c>
      <c r="BH117">
        <f>NORMINV('Rand Int'!BH117,'Inputs &amp; Outputs'!$B$5,'Inputs &amp; Outputs'!$B$6)</f>
        <v>5.2700053538568603E-2</v>
      </c>
      <c r="BI117">
        <f>NORMINV('Rand Int'!BI117,'Inputs &amp; Outputs'!$B$5,'Inputs &amp; Outputs'!$B$6)</f>
        <v>-4.1695440733808875E-2</v>
      </c>
      <c r="BJ117">
        <f>NORMINV('Rand Int'!BJ117,'Inputs &amp; Outputs'!$B$5,'Inputs &amp; Outputs'!$B$6)</f>
        <v>3.133522549327622E-2</v>
      </c>
      <c r="BK117">
        <f>NORMINV('Rand Int'!BK117,'Inputs &amp; Outputs'!$B$5,'Inputs &amp; Outputs'!$B$6)</f>
        <v>0.20289564322801198</v>
      </c>
      <c r="BL117">
        <f>NORMINV('Rand Int'!BL117,'Inputs &amp; Outputs'!$B$5,'Inputs &amp; Outputs'!$B$6)</f>
        <v>-8.2389462618294496E-2</v>
      </c>
      <c r="BM117">
        <f>NORMINV('Rand Int'!BM117,'Inputs &amp; Outputs'!$B$5,'Inputs &amp; Outputs'!$B$6)</f>
        <v>0.13372265219463486</v>
      </c>
      <c r="BN117">
        <f>NORMINV('Rand Int'!BN117,'Inputs &amp; Outputs'!$B$5,'Inputs &amp; Outputs'!$B$6)</f>
        <v>8.605666479489904E-2</v>
      </c>
      <c r="BO117">
        <f>NORMINV('Rand Int'!BO117,'Inputs &amp; Outputs'!$B$5,'Inputs &amp; Outputs'!$B$6)</f>
        <v>4.7699141523382713E-2</v>
      </c>
      <c r="BP117">
        <f>NORMINV('Rand Int'!BP117,'Inputs &amp; Outputs'!$B$5,'Inputs &amp; Outputs'!$B$6)</f>
        <v>2.9136688305352456E-2</v>
      </c>
      <c r="BQ117">
        <f>NORMINV('Rand Int'!BQ117,'Inputs &amp; Outputs'!$B$5,'Inputs &amp; Outputs'!$B$6)</f>
        <v>1.2371163526593114E-2</v>
      </c>
      <c r="BR117">
        <f>NORMINV('Rand Int'!BR117,'Inputs &amp; Outputs'!$B$5,'Inputs &amp; Outputs'!$B$6)</f>
        <v>0.15270885939595058</v>
      </c>
      <c r="BS117">
        <f>NORMINV('Rand Int'!BS117,'Inputs &amp; Outputs'!$B$5,'Inputs &amp; Outputs'!$B$6)</f>
        <v>0.14562963606088236</v>
      </c>
      <c r="BT117">
        <f>NORMINV('Rand Int'!BT117,'Inputs &amp; Outputs'!$B$5,'Inputs &amp; Outputs'!$B$6)</f>
        <v>3.7980928760228475E-3</v>
      </c>
    </row>
    <row r="118" spans="1:72" x14ac:dyDescent="0.25">
      <c r="A118" s="1">
        <v>117</v>
      </c>
      <c r="C118">
        <f>NORMINV('Rand Int'!C118,'Inputs &amp; Outputs'!$B$5,'Inputs &amp; Outputs'!$B$6)</f>
        <v>3.9411950939090792E-2</v>
      </c>
      <c r="D118">
        <f>NORMINV('Rand Int'!D118,'Inputs &amp; Outputs'!$B$5,'Inputs &amp; Outputs'!$B$6)</f>
        <v>0.13080988184686845</v>
      </c>
      <c r="E118">
        <f>NORMINV('Rand Int'!E118,'Inputs &amp; Outputs'!$B$5,'Inputs &amp; Outputs'!$B$6)</f>
        <v>7.0957487680380099E-2</v>
      </c>
      <c r="F118">
        <f>NORMINV('Rand Int'!F118,'Inputs &amp; Outputs'!$B$5,'Inputs &amp; Outputs'!$B$6)</f>
        <v>4.5610778212368079E-2</v>
      </c>
      <c r="G118">
        <f>NORMINV('Rand Int'!G118,'Inputs &amp; Outputs'!$B$5,'Inputs &amp; Outputs'!$B$6)</f>
        <v>-3.417346220714107E-2</v>
      </c>
      <c r="H118">
        <f>NORMINV('Rand Int'!H118,'Inputs &amp; Outputs'!$B$5,'Inputs &amp; Outputs'!$B$6)</f>
        <v>0.25699671621700848</v>
      </c>
      <c r="I118">
        <f>NORMINV('Rand Int'!I118,'Inputs &amp; Outputs'!$B$5,'Inputs &amp; Outputs'!$B$6)</f>
        <v>7.6994829331408013E-2</v>
      </c>
      <c r="J118">
        <f>NORMINV('Rand Int'!J118,'Inputs &amp; Outputs'!$B$5,'Inputs &amp; Outputs'!$B$6)</f>
        <v>0.13509548970498619</v>
      </c>
      <c r="K118">
        <f>NORMINV('Rand Int'!K118,'Inputs &amp; Outputs'!$B$5,'Inputs &amp; Outputs'!$B$6)</f>
        <v>0.2083592242229281</v>
      </c>
      <c r="L118">
        <f>NORMINV('Rand Int'!L118,'Inputs &amp; Outputs'!$B$5,'Inputs &amp; Outputs'!$B$6)</f>
        <v>5.7814402717999917E-2</v>
      </c>
      <c r="M118">
        <f>NORMINV('Rand Int'!M118,'Inputs &amp; Outputs'!$B$5,'Inputs &amp; Outputs'!$B$6)</f>
        <v>3.0883852323471378E-2</v>
      </c>
      <c r="N118">
        <f>NORMINV('Rand Int'!N118,'Inputs &amp; Outputs'!$B$5,'Inputs &amp; Outputs'!$B$6)</f>
        <v>-3.5390162389678945E-2</v>
      </c>
      <c r="O118">
        <f>NORMINV('Rand Int'!O118,'Inputs &amp; Outputs'!$B$5,'Inputs &amp; Outputs'!$B$6)</f>
        <v>-4.1874710156893327E-2</v>
      </c>
      <c r="P118">
        <f>NORMINV('Rand Int'!P118,'Inputs &amp; Outputs'!$B$5,'Inputs &amp; Outputs'!$B$6)</f>
        <v>-3.0642493044628349E-2</v>
      </c>
      <c r="Q118">
        <f>NORMINV('Rand Int'!Q118,'Inputs &amp; Outputs'!$B$5,'Inputs &amp; Outputs'!$B$6)</f>
        <v>0.19763903512096573</v>
      </c>
      <c r="R118">
        <f>NORMINV('Rand Int'!R118,'Inputs &amp; Outputs'!$B$5,'Inputs &amp; Outputs'!$B$6)</f>
        <v>2.6974805058048355E-2</v>
      </c>
      <c r="S118">
        <f>NORMINV('Rand Int'!S118,'Inputs &amp; Outputs'!$B$5,'Inputs &amp; Outputs'!$B$6)</f>
        <v>6.97883672034771E-2</v>
      </c>
      <c r="T118">
        <f>NORMINV('Rand Int'!T118,'Inputs &amp; Outputs'!$B$5,'Inputs &amp; Outputs'!$B$6)</f>
        <v>2.2101748959728003E-2</v>
      </c>
      <c r="U118">
        <f>NORMINV('Rand Int'!U118,'Inputs &amp; Outputs'!$B$5,'Inputs &amp; Outputs'!$B$6)</f>
        <v>1.9228136559307725E-2</v>
      </c>
      <c r="V118">
        <f>NORMINV('Rand Int'!V118,'Inputs &amp; Outputs'!$B$5,'Inputs &amp; Outputs'!$B$6)</f>
        <v>-1.1765463219199773E-3</v>
      </c>
      <c r="W118">
        <f>NORMINV('Rand Int'!W118,'Inputs &amp; Outputs'!$B$5,'Inputs &amp; Outputs'!$B$6)</f>
        <v>-2.3054054356853343E-2</v>
      </c>
      <c r="X118">
        <f>NORMINV('Rand Int'!X118,'Inputs &amp; Outputs'!$B$5,'Inputs &amp; Outputs'!$B$6)</f>
        <v>9.0459586491058966E-2</v>
      </c>
      <c r="Y118">
        <f>NORMINV('Rand Int'!Y118,'Inputs &amp; Outputs'!$B$5,'Inputs &amp; Outputs'!$B$6)</f>
        <v>-2.5278829907192241E-3</v>
      </c>
      <c r="Z118">
        <f>NORMINV('Rand Int'!Z118,'Inputs &amp; Outputs'!$B$5,'Inputs &amp; Outputs'!$B$6)</f>
        <v>2.6206906313360548E-3</v>
      </c>
      <c r="AA118">
        <f>NORMINV('Rand Int'!AA118,'Inputs &amp; Outputs'!$B$5,'Inputs &amp; Outputs'!$B$6)</f>
        <v>4.0000331745031044E-2</v>
      </c>
      <c r="AB118">
        <f>NORMINV('Rand Int'!AB118,'Inputs &amp; Outputs'!$B$5,'Inputs &amp; Outputs'!$B$6)</f>
        <v>0.11391009499676882</v>
      </c>
      <c r="AC118">
        <f>NORMINV('Rand Int'!AC118,'Inputs &amp; Outputs'!$B$5,'Inputs &amp; Outputs'!$B$6)</f>
        <v>-4.0111824221122638E-2</v>
      </c>
      <c r="AD118">
        <f>NORMINV('Rand Int'!AD118,'Inputs &amp; Outputs'!$B$5,'Inputs &amp; Outputs'!$B$6)</f>
        <v>0.1637717688943468</v>
      </c>
      <c r="AE118">
        <f>NORMINV('Rand Int'!AE118,'Inputs &amp; Outputs'!$B$5,'Inputs &amp; Outputs'!$B$6)</f>
        <v>6.3363454893096194E-2</v>
      </c>
      <c r="AF118">
        <f>NORMINV('Rand Int'!AF118,'Inputs &amp; Outputs'!$B$5,'Inputs &amp; Outputs'!$B$6)</f>
        <v>7.4864289476261267E-3</v>
      </c>
      <c r="AG118">
        <f>NORMINV('Rand Int'!AG118,'Inputs &amp; Outputs'!$B$5,'Inputs &amp; Outputs'!$B$6)</f>
        <v>0.11835071707218871</v>
      </c>
      <c r="AH118">
        <f>NORMINV('Rand Int'!AH118,'Inputs &amp; Outputs'!$B$5,'Inputs &amp; Outputs'!$B$6)</f>
        <v>8.6636269856586373E-2</v>
      </c>
      <c r="AI118">
        <f>NORMINV('Rand Int'!AI118,'Inputs &amp; Outputs'!$B$5,'Inputs &amp; Outputs'!$B$6)</f>
        <v>3.7106904985589301E-2</v>
      </c>
      <c r="AJ118">
        <f>NORMINV('Rand Int'!AJ118,'Inputs &amp; Outputs'!$B$5,'Inputs &amp; Outputs'!$B$6)</f>
        <v>2.8960018428655074E-2</v>
      </c>
      <c r="AK118">
        <f>NORMINV('Rand Int'!AK118,'Inputs &amp; Outputs'!$B$5,'Inputs &amp; Outputs'!$B$6)</f>
        <v>-3.6701411710200901E-2</v>
      </c>
      <c r="AL118">
        <f>NORMINV('Rand Int'!AL118,'Inputs &amp; Outputs'!$B$5,'Inputs &amp; Outputs'!$B$6)</f>
        <v>9.5293553213298826E-2</v>
      </c>
      <c r="AM118">
        <f>NORMINV('Rand Int'!AM118,'Inputs &amp; Outputs'!$B$5,'Inputs &amp; Outputs'!$B$6)</f>
        <v>0.10006656011699874</v>
      </c>
      <c r="AN118">
        <f>NORMINV('Rand Int'!AN118,'Inputs &amp; Outputs'!$B$5,'Inputs &amp; Outputs'!$B$6)</f>
        <v>6.539994545150371E-2</v>
      </c>
      <c r="AO118">
        <f>NORMINV('Rand Int'!AO118,'Inputs &amp; Outputs'!$B$5,'Inputs &amp; Outputs'!$B$6)</f>
        <v>0.11605419811319578</v>
      </c>
      <c r="AP118">
        <f>NORMINV('Rand Int'!AP118,'Inputs &amp; Outputs'!$B$5,'Inputs &amp; Outputs'!$B$6)</f>
        <v>-2.7805789085110957E-2</v>
      </c>
      <c r="AQ118">
        <f>NORMINV('Rand Int'!AQ118,'Inputs &amp; Outputs'!$B$5,'Inputs &amp; Outputs'!$B$6)</f>
        <v>-8.1738470686182285E-2</v>
      </c>
      <c r="AR118">
        <f>NORMINV('Rand Int'!AR118,'Inputs &amp; Outputs'!$B$5,'Inputs &amp; Outputs'!$B$6)</f>
        <v>0.11870855461358483</v>
      </c>
      <c r="AS118">
        <f>NORMINV('Rand Int'!AS118,'Inputs &amp; Outputs'!$B$5,'Inputs &amp; Outputs'!$B$6)</f>
        <v>0.12854936388020399</v>
      </c>
      <c r="AT118">
        <f>NORMINV('Rand Int'!AT118,'Inputs &amp; Outputs'!$B$5,'Inputs &amp; Outputs'!$B$6)</f>
        <v>-8.2716648450635755E-2</v>
      </c>
      <c r="AU118">
        <f>NORMINV('Rand Int'!AU118,'Inputs &amp; Outputs'!$B$5,'Inputs &amp; Outputs'!$B$6)</f>
        <v>3.8740941418829535E-2</v>
      </c>
      <c r="AV118">
        <f>NORMINV('Rand Int'!AV118,'Inputs &amp; Outputs'!$B$5,'Inputs &amp; Outputs'!$B$6)</f>
        <v>2.1894222318928167E-2</v>
      </c>
      <c r="AW118">
        <f>NORMINV('Rand Int'!AW118,'Inputs &amp; Outputs'!$B$5,'Inputs &amp; Outputs'!$B$6)</f>
        <v>8.4629563892573006E-2</v>
      </c>
      <c r="AX118">
        <f>NORMINV('Rand Int'!AX118,'Inputs &amp; Outputs'!$B$5,'Inputs &amp; Outputs'!$B$6)</f>
        <v>1.2899656707427848E-3</v>
      </c>
      <c r="AY118">
        <f>NORMINV('Rand Int'!AY118,'Inputs &amp; Outputs'!$B$5,'Inputs &amp; Outputs'!$B$6)</f>
        <v>4.3342262162708714E-2</v>
      </c>
      <c r="AZ118">
        <f>NORMINV('Rand Int'!AZ118,'Inputs &amp; Outputs'!$B$5,'Inputs &amp; Outputs'!$B$6)</f>
        <v>-5.7263805101058635E-3</v>
      </c>
      <c r="BA118">
        <f>NORMINV('Rand Int'!BA118,'Inputs &amp; Outputs'!$B$5,'Inputs &amp; Outputs'!$B$6)</f>
        <v>0.16074685070503608</v>
      </c>
      <c r="BB118">
        <f>NORMINV('Rand Int'!BB118,'Inputs &amp; Outputs'!$B$5,'Inputs &amp; Outputs'!$B$6)</f>
        <v>3.0569171006741832E-2</v>
      </c>
      <c r="BC118">
        <f>NORMINV('Rand Int'!BC118,'Inputs &amp; Outputs'!$B$5,'Inputs &amp; Outputs'!$B$6)</f>
        <v>6.187066288405392E-2</v>
      </c>
      <c r="BD118">
        <f>NORMINV('Rand Int'!BD118,'Inputs &amp; Outputs'!$B$5,'Inputs &amp; Outputs'!$B$6)</f>
        <v>9.5808564414300995E-2</v>
      </c>
      <c r="BE118">
        <f>NORMINV('Rand Int'!BE118,'Inputs &amp; Outputs'!$B$5,'Inputs &amp; Outputs'!$B$6)</f>
        <v>-7.5190784477145722E-3</v>
      </c>
      <c r="BF118">
        <f>NORMINV('Rand Int'!BF118,'Inputs &amp; Outputs'!$B$5,'Inputs &amp; Outputs'!$B$6)</f>
        <v>1.8609216615786343E-2</v>
      </c>
      <c r="BG118">
        <f>NORMINV('Rand Int'!BG118,'Inputs &amp; Outputs'!$B$5,'Inputs &amp; Outputs'!$B$6)</f>
        <v>0.14384452927334518</v>
      </c>
      <c r="BH118">
        <f>NORMINV('Rand Int'!BH118,'Inputs &amp; Outputs'!$B$5,'Inputs &amp; Outputs'!$B$6)</f>
        <v>9.3940383547262377E-2</v>
      </c>
      <c r="BI118">
        <f>NORMINV('Rand Int'!BI118,'Inputs &amp; Outputs'!$B$5,'Inputs &amp; Outputs'!$B$6)</f>
        <v>4.671874648974448E-2</v>
      </c>
      <c r="BJ118">
        <f>NORMINV('Rand Int'!BJ118,'Inputs &amp; Outputs'!$B$5,'Inputs &amp; Outputs'!$B$6)</f>
        <v>-4.9867712981430695E-2</v>
      </c>
      <c r="BK118">
        <f>NORMINV('Rand Int'!BK118,'Inputs &amp; Outputs'!$B$5,'Inputs &amp; Outputs'!$B$6)</f>
        <v>2.7546281289606289E-2</v>
      </c>
      <c r="BL118">
        <f>NORMINV('Rand Int'!BL118,'Inputs &amp; Outputs'!$B$5,'Inputs &amp; Outputs'!$B$6)</f>
        <v>-1.0579020777542969E-2</v>
      </c>
      <c r="BM118">
        <f>NORMINV('Rand Int'!BM118,'Inputs &amp; Outputs'!$B$5,'Inputs &amp; Outputs'!$B$6)</f>
        <v>5.5219271857044269E-2</v>
      </c>
      <c r="BN118">
        <f>NORMINV('Rand Int'!BN118,'Inputs &amp; Outputs'!$B$5,'Inputs &amp; Outputs'!$B$6)</f>
        <v>6.1538561811583542E-2</v>
      </c>
      <c r="BO118">
        <f>NORMINV('Rand Int'!BO118,'Inputs &amp; Outputs'!$B$5,'Inputs &amp; Outputs'!$B$6)</f>
        <v>5.7625763267808182E-2</v>
      </c>
      <c r="BP118">
        <f>NORMINV('Rand Int'!BP118,'Inputs &amp; Outputs'!$B$5,'Inputs &amp; Outputs'!$B$6)</f>
        <v>0.10280069211137688</v>
      </c>
      <c r="BQ118">
        <f>NORMINV('Rand Int'!BQ118,'Inputs &amp; Outputs'!$B$5,'Inputs &amp; Outputs'!$B$6)</f>
        <v>0.14933950820351716</v>
      </c>
      <c r="BR118">
        <f>NORMINV('Rand Int'!BR118,'Inputs &amp; Outputs'!$B$5,'Inputs &amp; Outputs'!$B$6)</f>
        <v>5.8393334155316459E-2</v>
      </c>
      <c r="BS118">
        <f>NORMINV('Rand Int'!BS118,'Inputs &amp; Outputs'!$B$5,'Inputs &amp; Outputs'!$B$6)</f>
        <v>-8.8504194752074022E-2</v>
      </c>
      <c r="BT118">
        <f>NORMINV('Rand Int'!BT118,'Inputs &amp; Outputs'!$B$5,'Inputs &amp; Outputs'!$B$6)</f>
        <v>-2.4988775373285324E-3</v>
      </c>
    </row>
    <row r="119" spans="1:72" x14ac:dyDescent="0.25">
      <c r="A119" s="1">
        <v>118</v>
      </c>
      <c r="C119">
        <f>NORMINV('Rand Int'!C119,'Inputs &amp; Outputs'!$B$5,'Inputs &amp; Outputs'!$B$6)</f>
        <v>0.14109858113686424</v>
      </c>
      <c r="D119">
        <f>NORMINV('Rand Int'!D119,'Inputs &amp; Outputs'!$B$5,'Inputs &amp; Outputs'!$B$6)</f>
        <v>6.413949372973006E-2</v>
      </c>
      <c r="E119">
        <f>NORMINV('Rand Int'!E119,'Inputs &amp; Outputs'!$B$5,'Inputs &amp; Outputs'!$B$6)</f>
        <v>-3.1286732389576952E-2</v>
      </c>
      <c r="F119">
        <f>NORMINV('Rand Int'!F119,'Inputs &amp; Outputs'!$B$5,'Inputs &amp; Outputs'!$B$6)</f>
        <v>-2.8484449449839508E-2</v>
      </c>
      <c r="G119">
        <f>NORMINV('Rand Int'!G119,'Inputs &amp; Outputs'!$B$5,'Inputs &amp; Outputs'!$B$6)</f>
        <v>0.19078121050515554</v>
      </c>
      <c r="H119">
        <f>NORMINV('Rand Int'!H119,'Inputs &amp; Outputs'!$B$5,'Inputs &amp; Outputs'!$B$6)</f>
        <v>-4.8295932567329017E-2</v>
      </c>
      <c r="I119">
        <f>NORMINV('Rand Int'!I119,'Inputs &amp; Outputs'!$B$5,'Inputs &amp; Outputs'!$B$6)</f>
        <v>4.7958233128152075E-2</v>
      </c>
      <c r="J119">
        <f>NORMINV('Rand Int'!J119,'Inputs &amp; Outputs'!$B$5,'Inputs &amp; Outputs'!$B$6)</f>
        <v>0.16880179540261164</v>
      </c>
      <c r="K119">
        <f>NORMINV('Rand Int'!K119,'Inputs &amp; Outputs'!$B$5,'Inputs &amp; Outputs'!$B$6)</f>
        <v>9.8306797656716308E-2</v>
      </c>
      <c r="L119">
        <f>NORMINV('Rand Int'!L119,'Inputs &amp; Outputs'!$B$5,'Inputs &amp; Outputs'!$B$6)</f>
        <v>1.6278429601012404E-2</v>
      </c>
      <c r="M119">
        <f>NORMINV('Rand Int'!M119,'Inputs &amp; Outputs'!$B$5,'Inputs &amp; Outputs'!$B$6)</f>
        <v>-1.5341494420584828E-2</v>
      </c>
      <c r="N119">
        <f>NORMINV('Rand Int'!N119,'Inputs &amp; Outputs'!$B$5,'Inputs &amp; Outputs'!$B$6)</f>
        <v>4.437522341069404E-2</v>
      </c>
      <c r="O119">
        <f>NORMINV('Rand Int'!O119,'Inputs &amp; Outputs'!$B$5,'Inputs &amp; Outputs'!$B$6)</f>
        <v>0.17409150458405018</v>
      </c>
      <c r="P119">
        <f>NORMINV('Rand Int'!P119,'Inputs &amp; Outputs'!$B$5,'Inputs &amp; Outputs'!$B$6)</f>
        <v>-6.5506966706148945E-2</v>
      </c>
      <c r="Q119">
        <f>NORMINV('Rand Int'!Q119,'Inputs &amp; Outputs'!$B$5,'Inputs &amp; Outputs'!$B$6)</f>
        <v>1.7472094361492864E-2</v>
      </c>
      <c r="R119">
        <f>NORMINV('Rand Int'!R119,'Inputs &amp; Outputs'!$B$5,'Inputs &amp; Outputs'!$B$6)</f>
        <v>0.17574635226551075</v>
      </c>
      <c r="S119">
        <f>NORMINV('Rand Int'!S119,'Inputs &amp; Outputs'!$B$5,'Inputs &amp; Outputs'!$B$6)</f>
        <v>1.1834489799815218E-2</v>
      </c>
      <c r="T119">
        <f>NORMINV('Rand Int'!T119,'Inputs &amp; Outputs'!$B$5,'Inputs &amp; Outputs'!$B$6)</f>
        <v>7.8246048986013117E-2</v>
      </c>
      <c r="U119">
        <f>NORMINV('Rand Int'!U119,'Inputs &amp; Outputs'!$B$5,'Inputs &amp; Outputs'!$B$6)</f>
        <v>0.13544612449277277</v>
      </c>
      <c r="V119">
        <f>NORMINV('Rand Int'!V119,'Inputs &amp; Outputs'!$B$5,'Inputs &amp; Outputs'!$B$6)</f>
        <v>-9.655956660153478E-2</v>
      </c>
      <c r="W119">
        <f>NORMINV('Rand Int'!W119,'Inputs &amp; Outputs'!$B$5,'Inputs &amp; Outputs'!$B$6)</f>
        <v>7.2174977587217498E-2</v>
      </c>
      <c r="X119">
        <f>NORMINV('Rand Int'!X119,'Inputs &amp; Outputs'!$B$5,'Inputs &amp; Outputs'!$B$6)</f>
        <v>0.10722724088709573</v>
      </c>
      <c r="Y119">
        <f>NORMINV('Rand Int'!Y119,'Inputs &amp; Outputs'!$B$5,'Inputs &amp; Outputs'!$B$6)</f>
        <v>0.15955254317996267</v>
      </c>
      <c r="Z119">
        <f>NORMINV('Rand Int'!Z119,'Inputs &amp; Outputs'!$B$5,'Inputs &amp; Outputs'!$B$6)</f>
        <v>1.9908605971472731E-3</v>
      </c>
      <c r="AA119">
        <f>NORMINV('Rand Int'!AA119,'Inputs &amp; Outputs'!$B$5,'Inputs &amp; Outputs'!$B$6)</f>
        <v>0.15896942377299181</v>
      </c>
      <c r="AB119">
        <f>NORMINV('Rand Int'!AB119,'Inputs &amp; Outputs'!$B$5,'Inputs &amp; Outputs'!$B$6)</f>
        <v>0.2523179272791739</v>
      </c>
      <c r="AC119">
        <f>NORMINV('Rand Int'!AC119,'Inputs &amp; Outputs'!$B$5,'Inputs &amp; Outputs'!$B$6)</f>
        <v>2.9141981453700602E-2</v>
      </c>
      <c r="AD119">
        <f>NORMINV('Rand Int'!AD119,'Inputs &amp; Outputs'!$B$5,'Inputs &amp; Outputs'!$B$6)</f>
        <v>9.8897964002343797E-5</v>
      </c>
      <c r="AE119">
        <f>NORMINV('Rand Int'!AE119,'Inputs &amp; Outputs'!$B$5,'Inputs &amp; Outputs'!$B$6)</f>
        <v>0.17492703746245719</v>
      </c>
      <c r="AF119">
        <f>NORMINV('Rand Int'!AF119,'Inputs &amp; Outputs'!$B$5,'Inputs &amp; Outputs'!$B$6)</f>
        <v>7.7732077919701381E-2</v>
      </c>
      <c r="AG119">
        <f>NORMINV('Rand Int'!AG119,'Inputs &amp; Outputs'!$B$5,'Inputs &amp; Outputs'!$B$6)</f>
        <v>1.5874786863169885E-2</v>
      </c>
      <c r="AH119">
        <f>NORMINV('Rand Int'!AH119,'Inputs &amp; Outputs'!$B$5,'Inputs &amp; Outputs'!$B$6)</f>
        <v>0.11308883134111587</v>
      </c>
      <c r="AI119">
        <f>NORMINV('Rand Int'!AI119,'Inputs &amp; Outputs'!$B$5,'Inputs &amp; Outputs'!$B$6)</f>
        <v>-6.1403404063970574E-2</v>
      </c>
      <c r="AJ119">
        <f>NORMINV('Rand Int'!AJ119,'Inputs &amp; Outputs'!$B$5,'Inputs &amp; Outputs'!$B$6)</f>
        <v>0.18681084716210883</v>
      </c>
      <c r="AK119">
        <f>NORMINV('Rand Int'!AK119,'Inputs &amp; Outputs'!$B$5,'Inputs &amp; Outputs'!$B$6)</f>
        <v>-2.8843319836451733E-2</v>
      </c>
      <c r="AL119">
        <f>NORMINV('Rand Int'!AL119,'Inputs &amp; Outputs'!$B$5,'Inputs &amp; Outputs'!$B$6)</f>
        <v>4.3629891379162455E-3</v>
      </c>
      <c r="AM119">
        <f>NORMINV('Rand Int'!AM119,'Inputs &amp; Outputs'!$B$5,'Inputs &amp; Outputs'!$B$6)</f>
        <v>8.5334329803231329E-2</v>
      </c>
      <c r="AN119">
        <f>NORMINV('Rand Int'!AN119,'Inputs &amp; Outputs'!$B$5,'Inputs &amp; Outputs'!$B$6)</f>
        <v>0.11392317804792654</v>
      </c>
      <c r="AO119">
        <f>NORMINV('Rand Int'!AO119,'Inputs &amp; Outputs'!$B$5,'Inputs &amp; Outputs'!$B$6)</f>
        <v>8.9641129047622642E-2</v>
      </c>
      <c r="AP119">
        <f>NORMINV('Rand Int'!AP119,'Inputs &amp; Outputs'!$B$5,'Inputs &amp; Outputs'!$B$6)</f>
        <v>-9.1594899226427579E-2</v>
      </c>
      <c r="AQ119">
        <f>NORMINV('Rand Int'!AQ119,'Inputs &amp; Outputs'!$B$5,'Inputs &amp; Outputs'!$B$6)</f>
        <v>-8.676563837874543E-2</v>
      </c>
      <c r="AR119">
        <f>NORMINV('Rand Int'!AR119,'Inputs &amp; Outputs'!$B$5,'Inputs &amp; Outputs'!$B$6)</f>
        <v>0.22559111411432001</v>
      </c>
      <c r="AS119">
        <f>NORMINV('Rand Int'!AS119,'Inputs &amp; Outputs'!$B$5,'Inputs &amp; Outputs'!$B$6)</f>
        <v>0.11168949528923672</v>
      </c>
      <c r="AT119">
        <f>NORMINV('Rand Int'!AT119,'Inputs &amp; Outputs'!$B$5,'Inputs &amp; Outputs'!$B$6)</f>
        <v>1.5318639217838666E-2</v>
      </c>
      <c r="AU119">
        <f>NORMINV('Rand Int'!AU119,'Inputs &amp; Outputs'!$B$5,'Inputs &amp; Outputs'!$B$6)</f>
        <v>-9.0377525085093918E-2</v>
      </c>
      <c r="AV119">
        <f>NORMINV('Rand Int'!AV119,'Inputs &amp; Outputs'!$B$5,'Inputs &amp; Outputs'!$B$6)</f>
        <v>2.5356923526877129E-2</v>
      </c>
      <c r="AW119">
        <f>NORMINV('Rand Int'!AW119,'Inputs &amp; Outputs'!$B$5,'Inputs &amp; Outputs'!$B$6)</f>
        <v>8.2998261381501695E-2</v>
      </c>
      <c r="AX119">
        <f>NORMINV('Rand Int'!AX119,'Inputs &amp; Outputs'!$B$5,'Inputs &amp; Outputs'!$B$6)</f>
        <v>0.17419909879793322</v>
      </c>
      <c r="AY119">
        <f>NORMINV('Rand Int'!AY119,'Inputs &amp; Outputs'!$B$5,'Inputs &amp; Outputs'!$B$6)</f>
        <v>7.4553479008064291E-2</v>
      </c>
      <c r="AZ119">
        <f>NORMINV('Rand Int'!AZ119,'Inputs &amp; Outputs'!$B$5,'Inputs &amp; Outputs'!$B$6)</f>
        <v>1.4638980621567849E-3</v>
      </c>
      <c r="BA119">
        <f>NORMINV('Rand Int'!BA119,'Inputs &amp; Outputs'!$B$5,'Inputs &amp; Outputs'!$B$6)</f>
        <v>-9.2803240685949973E-4</v>
      </c>
      <c r="BB119">
        <f>NORMINV('Rand Int'!BB119,'Inputs &amp; Outputs'!$B$5,'Inputs &amp; Outputs'!$B$6)</f>
        <v>2.2723869002259159E-3</v>
      </c>
      <c r="BC119">
        <f>NORMINV('Rand Int'!BC119,'Inputs &amp; Outputs'!$B$5,'Inputs &amp; Outputs'!$B$6)</f>
        <v>5.7139814132628419E-2</v>
      </c>
      <c r="BD119">
        <f>NORMINV('Rand Int'!BD119,'Inputs &amp; Outputs'!$B$5,'Inputs &amp; Outputs'!$B$6)</f>
        <v>-7.9638030532759224E-2</v>
      </c>
      <c r="BE119">
        <f>NORMINV('Rand Int'!BE119,'Inputs &amp; Outputs'!$B$5,'Inputs &amp; Outputs'!$B$6)</f>
        <v>2.9624910871807613E-2</v>
      </c>
      <c r="BF119">
        <f>NORMINV('Rand Int'!BF119,'Inputs &amp; Outputs'!$B$5,'Inputs &amp; Outputs'!$B$6)</f>
        <v>0.17516916836681806</v>
      </c>
      <c r="BG119">
        <f>NORMINV('Rand Int'!BG119,'Inputs &amp; Outputs'!$B$5,'Inputs &amp; Outputs'!$B$6)</f>
        <v>0.19369899612165442</v>
      </c>
      <c r="BH119">
        <f>NORMINV('Rand Int'!BH119,'Inputs &amp; Outputs'!$B$5,'Inputs &amp; Outputs'!$B$6)</f>
        <v>9.5717400264638347E-2</v>
      </c>
      <c r="BI119">
        <f>NORMINV('Rand Int'!BI119,'Inputs &amp; Outputs'!$B$5,'Inputs &amp; Outputs'!$B$6)</f>
        <v>8.312226779308482E-2</v>
      </c>
      <c r="BJ119">
        <f>NORMINV('Rand Int'!BJ119,'Inputs &amp; Outputs'!$B$5,'Inputs &amp; Outputs'!$B$6)</f>
        <v>1.5491789624731973E-2</v>
      </c>
      <c r="BK119">
        <f>NORMINV('Rand Int'!BK119,'Inputs &amp; Outputs'!$B$5,'Inputs &amp; Outputs'!$B$6)</f>
        <v>1.0762961746828364E-2</v>
      </c>
      <c r="BL119">
        <f>NORMINV('Rand Int'!BL119,'Inputs &amp; Outputs'!$B$5,'Inputs &amp; Outputs'!$B$6)</f>
        <v>-7.6446640267570448E-2</v>
      </c>
      <c r="BM119">
        <f>NORMINV('Rand Int'!BM119,'Inputs &amp; Outputs'!$B$5,'Inputs &amp; Outputs'!$B$6)</f>
        <v>0.25820029731592109</v>
      </c>
      <c r="BN119">
        <f>NORMINV('Rand Int'!BN119,'Inputs &amp; Outputs'!$B$5,'Inputs &amp; Outputs'!$B$6)</f>
        <v>-4.1537958103948516E-2</v>
      </c>
      <c r="BO119">
        <f>NORMINV('Rand Int'!BO119,'Inputs &amp; Outputs'!$B$5,'Inputs &amp; Outputs'!$B$6)</f>
        <v>7.4041691897889672E-2</v>
      </c>
      <c r="BP119">
        <f>NORMINV('Rand Int'!BP119,'Inputs &amp; Outputs'!$B$5,'Inputs &amp; Outputs'!$B$6)</f>
        <v>6.0647567980896704E-2</v>
      </c>
      <c r="BQ119">
        <f>NORMINV('Rand Int'!BQ119,'Inputs &amp; Outputs'!$B$5,'Inputs &amp; Outputs'!$B$6)</f>
        <v>6.7413543535020437E-2</v>
      </c>
      <c r="BR119">
        <f>NORMINV('Rand Int'!BR119,'Inputs &amp; Outputs'!$B$5,'Inputs &amp; Outputs'!$B$6)</f>
        <v>4.8784435095553434E-2</v>
      </c>
      <c r="BS119">
        <f>NORMINV('Rand Int'!BS119,'Inputs &amp; Outputs'!$B$5,'Inputs &amp; Outputs'!$B$6)</f>
        <v>0.11220125369746531</v>
      </c>
      <c r="BT119">
        <f>NORMINV('Rand Int'!BT119,'Inputs &amp; Outputs'!$B$5,'Inputs &amp; Outputs'!$B$6)</f>
        <v>2.7254035030530255E-2</v>
      </c>
    </row>
    <row r="120" spans="1:72" x14ac:dyDescent="0.25">
      <c r="A120" s="1">
        <v>119</v>
      </c>
      <c r="C120">
        <f>NORMINV('Rand Int'!C120,'Inputs &amp; Outputs'!$B$5,'Inputs &amp; Outputs'!$B$6)</f>
        <v>9.3347002704281909E-2</v>
      </c>
      <c r="D120">
        <f>NORMINV('Rand Int'!D120,'Inputs &amp; Outputs'!$B$5,'Inputs &amp; Outputs'!$B$6)</f>
        <v>0.16224555323753251</v>
      </c>
      <c r="E120">
        <f>NORMINV('Rand Int'!E120,'Inputs &amp; Outputs'!$B$5,'Inputs &amp; Outputs'!$B$6)</f>
        <v>9.4089022620722274E-2</v>
      </c>
      <c r="F120">
        <f>NORMINV('Rand Int'!F120,'Inputs &amp; Outputs'!$B$5,'Inputs &amp; Outputs'!$B$6)</f>
        <v>4.6231085903160649E-2</v>
      </c>
      <c r="G120">
        <f>NORMINV('Rand Int'!G120,'Inputs &amp; Outputs'!$B$5,'Inputs &amp; Outputs'!$B$6)</f>
        <v>-3.1593397769845655E-2</v>
      </c>
      <c r="H120">
        <f>NORMINV('Rand Int'!H120,'Inputs &amp; Outputs'!$B$5,'Inputs &amp; Outputs'!$B$6)</f>
        <v>2.6755369594326318E-2</v>
      </c>
      <c r="I120">
        <f>NORMINV('Rand Int'!I120,'Inputs &amp; Outputs'!$B$5,'Inputs &amp; Outputs'!$B$6)</f>
        <v>1.1328235282607679E-2</v>
      </c>
      <c r="J120">
        <f>NORMINV('Rand Int'!J120,'Inputs &amp; Outputs'!$B$5,'Inputs &amp; Outputs'!$B$6)</f>
        <v>6.9969674098018131E-2</v>
      </c>
      <c r="K120">
        <f>NORMINV('Rand Int'!K120,'Inputs &amp; Outputs'!$B$5,'Inputs &amp; Outputs'!$B$6)</f>
        <v>6.2118020062023015E-2</v>
      </c>
      <c r="L120">
        <f>NORMINV('Rand Int'!L120,'Inputs &amp; Outputs'!$B$5,'Inputs &amp; Outputs'!$B$6)</f>
        <v>0.1319166015018578</v>
      </c>
      <c r="M120">
        <f>NORMINV('Rand Int'!M120,'Inputs &amp; Outputs'!$B$5,'Inputs &amp; Outputs'!$B$6)</f>
        <v>3.3519425321146656E-2</v>
      </c>
      <c r="N120">
        <f>NORMINV('Rand Int'!N120,'Inputs &amp; Outputs'!$B$5,'Inputs &amp; Outputs'!$B$6)</f>
        <v>1.915277430356082E-2</v>
      </c>
      <c r="O120">
        <f>NORMINV('Rand Int'!O120,'Inputs &amp; Outputs'!$B$5,'Inputs &amp; Outputs'!$B$6)</f>
        <v>9.4775581403088532E-2</v>
      </c>
      <c r="P120">
        <f>NORMINV('Rand Int'!P120,'Inputs &amp; Outputs'!$B$5,'Inputs &amp; Outputs'!$B$6)</f>
        <v>-1.4472607145031208E-2</v>
      </c>
      <c r="Q120">
        <f>NORMINV('Rand Int'!Q120,'Inputs &amp; Outputs'!$B$5,'Inputs &amp; Outputs'!$B$6)</f>
        <v>0.18037838979385407</v>
      </c>
      <c r="R120">
        <f>NORMINV('Rand Int'!R120,'Inputs &amp; Outputs'!$B$5,'Inputs &amp; Outputs'!$B$6)</f>
        <v>5.6087330449999875E-3</v>
      </c>
      <c r="S120">
        <f>NORMINV('Rand Int'!S120,'Inputs &amp; Outputs'!$B$5,'Inputs &amp; Outputs'!$B$6)</f>
        <v>5.3058158499663555E-2</v>
      </c>
      <c r="T120">
        <f>NORMINV('Rand Int'!T120,'Inputs &amp; Outputs'!$B$5,'Inputs &amp; Outputs'!$B$6)</f>
        <v>0.11495627754299755</v>
      </c>
      <c r="U120">
        <f>NORMINV('Rand Int'!U120,'Inputs &amp; Outputs'!$B$5,'Inputs &amp; Outputs'!$B$6)</f>
        <v>7.5548129616266751E-2</v>
      </c>
      <c r="V120">
        <f>NORMINV('Rand Int'!V120,'Inputs &amp; Outputs'!$B$5,'Inputs &amp; Outputs'!$B$6)</f>
        <v>9.4335709824469358E-2</v>
      </c>
      <c r="W120">
        <f>NORMINV('Rand Int'!W120,'Inputs &amp; Outputs'!$B$5,'Inputs &amp; Outputs'!$B$6)</f>
        <v>6.3333181304444611E-2</v>
      </c>
      <c r="X120">
        <f>NORMINV('Rand Int'!X120,'Inputs &amp; Outputs'!$B$5,'Inputs &amp; Outputs'!$B$6)</f>
        <v>8.6126489458571043E-2</v>
      </c>
      <c r="Y120">
        <f>NORMINV('Rand Int'!Y120,'Inputs &amp; Outputs'!$B$5,'Inputs &amp; Outputs'!$B$6)</f>
        <v>-5.1233233226221961E-2</v>
      </c>
      <c r="Z120">
        <f>NORMINV('Rand Int'!Z120,'Inputs &amp; Outputs'!$B$5,'Inputs &amp; Outputs'!$B$6)</f>
        <v>-9.3777679290889815E-3</v>
      </c>
      <c r="AA120">
        <f>NORMINV('Rand Int'!AA120,'Inputs &amp; Outputs'!$B$5,'Inputs &amp; Outputs'!$B$6)</f>
        <v>0.15186500221086319</v>
      </c>
      <c r="AB120">
        <f>NORMINV('Rand Int'!AB120,'Inputs &amp; Outputs'!$B$5,'Inputs &amp; Outputs'!$B$6)</f>
        <v>0.15740990905127283</v>
      </c>
      <c r="AC120">
        <f>NORMINV('Rand Int'!AC120,'Inputs &amp; Outputs'!$B$5,'Inputs &amp; Outputs'!$B$6)</f>
        <v>7.6117447593726739E-2</v>
      </c>
      <c r="AD120">
        <f>NORMINV('Rand Int'!AD120,'Inputs &amp; Outputs'!$B$5,'Inputs &amp; Outputs'!$B$6)</f>
        <v>8.3692062237639253E-2</v>
      </c>
      <c r="AE120">
        <f>NORMINV('Rand Int'!AE120,'Inputs &amp; Outputs'!$B$5,'Inputs &amp; Outputs'!$B$6)</f>
        <v>-1.2831786091411918E-2</v>
      </c>
      <c r="AF120">
        <f>NORMINV('Rand Int'!AF120,'Inputs &amp; Outputs'!$B$5,'Inputs &amp; Outputs'!$B$6)</f>
        <v>0.11799804063714694</v>
      </c>
      <c r="AG120">
        <f>NORMINV('Rand Int'!AG120,'Inputs &amp; Outputs'!$B$5,'Inputs &amp; Outputs'!$B$6)</f>
        <v>7.3129366465888038E-2</v>
      </c>
      <c r="AH120">
        <f>NORMINV('Rand Int'!AH120,'Inputs &amp; Outputs'!$B$5,'Inputs &amp; Outputs'!$B$6)</f>
        <v>8.3134612817293035E-2</v>
      </c>
      <c r="AI120">
        <f>NORMINV('Rand Int'!AI120,'Inputs &amp; Outputs'!$B$5,'Inputs &amp; Outputs'!$B$6)</f>
        <v>0.17492727071276326</v>
      </c>
      <c r="AJ120">
        <f>NORMINV('Rand Int'!AJ120,'Inputs &amp; Outputs'!$B$5,'Inputs &amp; Outputs'!$B$6)</f>
        <v>8.2566352560074663E-2</v>
      </c>
      <c r="AK120">
        <f>NORMINV('Rand Int'!AK120,'Inputs &amp; Outputs'!$B$5,'Inputs &amp; Outputs'!$B$6)</f>
        <v>-5.052184662146221E-2</v>
      </c>
      <c r="AL120">
        <f>NORMINV('Rand Int'!AL120,'Inputs &amp; Outputs'!$B$5,'Inputs &amp; Outputs'!$B$6)</f>
        <v>4.3305179722349048E-2</v>
      </c>
      <c r="AM120">
        <f>NORMINV('Rand Int'!AM120,'Inputs &amp; Outputs'!$B$5,'Inputs &amp; Outputs'!$B$6)</f>
        <v>0.14953561580805397</v>
      </c>
      <c r="AN120">
        <f>NORMINV('Rand Int'!AN120,'Inputs &amp; Outputs'!$B$5,'Inputs &amp; Outputs'!$B$6)</f>
        <v>-6.273683032389292E-2</v>
      </c>
      <c r="AO120">
        <f>NORMINV('Rand Int'!AO120,'Inputs &amp; Outputs'!$B$5,'Inputs &amp; Outputs'!$B$6)</f>
        <v>-2.4800155908169683E-2</v>
      </c>
      <c r="AP120">
        <f>NORMINV('Rand Int'!AP120,'Inputs &amp; Outputs'!$B$5,'Inputs &amp; Outputs'!$B$6)</f>
        <v>-0.16004408478411944</v>
      </c>
      <c r="AQ120">
        <f>NORMINV('Rand Int'!AQ120,'Inputs &amp; Outputs'!$B$5,'Inputs &amp; Outputs'!$B$6)</f>
        <v>0.12102787497116839</v>
      </c>
      <c r="AR120">
        <f>NORMINV('Rand Int'!AR120,'Inputs &amp; Outputs'!$B$5,'Inputs &amp; Outputs'!$B$6)</f>
        <v>-3.9354062977955309E-2</v>
      </c>
      <c r="AS120">
        <f>NORMINV('Rand Int'!AS120,'Inputs &amp; Outputs'!$B$5,'Inputs &amp; Outputs'!$B$6)</f>
        <v>5.6307476224759873E-2</v>
      </c>
      <c r="AT120">
        <f>NORMINV('Rand Int'!AT120,'Inputs &amp; Outputs'!$B$5,'Inputs &amp; Outputs'!$B$6)</f>
        <v>0.15348774734786313</v>
      </c>
      <c r="AU120">
        <f>NORMINV('Rand Int'!AU120,'Inputs &amp; Outputs'!$B$5,'Inputs &amp; Outputs'!$B$6)</f>
        <v>-0.11047193451591805</v>
      </c>
      <c r="AV120">
        <f>NORMINV('Rand Int'!AV120,'Inputs &amp; Outputs'!$B$5,'Inputs &amp; Outputs'!$B$6)</f>
        <v>3.107604131165698E-2</v>
      </c>
      <c r="AW120">
        <f>NORMINV('Rand Int'!AW120,'Inputs &amp; Outputs'!$B$5,'Inputs &amp; Outputs'!$B$6)</f>
        <v>6.1810888613908724E-2</v>
      </c>
      <c r="AX120">
        <f>NORMINV('Rand Int'!AX120,'Inputs &amp; Outputs'!$B$5,'Inputs &amp; Outputs'!$B$6)</f>
        <v>0.11898194509067299</v>
      </c>
      <c r="AY120">
        <f>NORMINV('Rand Int'!AY120,'Inputs &amp; Outputs'!$B$5,'Inputs &amp; Outputs'!$B$6)</f>
        <v>0.15410729165309586</v>
      </c>
      <c r="AZ120">
        <f>NORMINV('Rand Int'!AZ120,'Inputs &amp; Outputs'!$B$5,'Inputs &amp; Outputs'!$B$6)</f>
        <v>0.14963103518718199</v>
      </c>
      <c r="BA120">
        <f>NORMINV('Rand Int'!BA120,'Inputs &amp; Outputs'!$B$5,'Inputs &amp; Outputs'!$B$6)</f>
        <v>-3.2918022357187451E-2</v>
      </c>
      <c r="BB120">
        <f>NORMINV('Rand Int'!BB120,'Inputs &amp; Outputs'!$B$5,'Inputs &amp; Outputs'!$B$6)</f>
        <v>7.061355211122311E-2</v>
      </c>
      <c r="BC120">
        <f>NORMINV('Rand Int'!BC120,'Inputs &amp; Outputs'!$B$5,'Inputs &amp; Outputs'!$B$6)</f>
        <v>7.809993439551266E-2</v>
      </c>
      <c r="BD120">
        <f>NORMINV('Rand Int'!BD120,'Inputs &amp; Outputs'!$B$5,'Inputs &amp; Outputs'!$B$6)</f>
        <v>-6.0035352824834992E-3</v>
      </c>
      <c r="BE120">
        <f>NORMINV('Rand Int'!BE120,'Inputs &amp; Outputs'!$B$5,'Inputs &amp; Outputs'!$B$6)</f>
        <v>8.2771671207199249E-2</v>
      </c>
      <c r="BF120">
        <f>NORMINV('Rand Int'!BF120,'Inputs &amp; Outputs'!$B$5,'Inputs &amp; Outputs'!$B$6)</f>
        <v>0.15603782098948615</v>
      </c>
      <c r="BG120">
        <f>NORMINV('Rand Int'!BG120,'Inputs &amp; Outputs'!$B$5,'Inputs &amp; Outputs'!$B$6)</f>
        <v>2.1133235897713355E-2</v>
      </c>
      <c r="BH120">
        <f>NORMINV('Rand Int'!BH120,'Inputs &amp; Outputs'!$B$5,'Inputs &amp; Outputs'!$B$6)</f>
        <v>0.10771590789499025</v>
      </c>
      <c r="BI120">
        <f>NORMINV('Rand Int'!BI120,'Inputs &amp; Outputs'!$B$5,'Inputs &amp; Outputs'!$B$6)</f>
        <v>-1.8399262000664177E-2</v>
      </c>
      <c r="BJ120">
        <f>NORMINV('Rand Int'!BJ120,'Inputs &amp; Outputs'!$B$5,'Inputs &amp; Outputs'!$B$6)</f>
        <v>0.1438303867006091</v>
      </c>
      <c r="BK120">
        <f>NORMINV('Rand Int'!BK120,'Inputs &amp; Outputs'!$B$5,'Inputs &amp; Outputs'!$B$6)</f>
        <v>0.15006628711982817</v>
      </c>
      <c r="BL120">
        <f>NORMINV('Rand Int'!BL120,'Inputs &amp; Outputs'!$B$5,'Inputs &amp; Outputs'!$B$6)</f>
        <v>0.1081296984873765</v>
      </c>
      <c r="BM120">
        <f>NORMINV('Rand Int'!BM120,'Inputs &amp; Outputs'!$B$5,'Inputs &amp; Outputs'!$B$6)</f>
        <v>-3.068900125234808E-3</v>
      </c>
      <c r="BN120">
        <f>NORMINV('Rand Int'!BN120,'Inputs &amp; Outputs'!$B$5,'Inputs &amp; Outputs'!$B$6)</f>
        <v>0.15505969246171969</v>
      </c>
      <c r="BO120">
        <f>NORMINV('Rand Int'!BO120,'Inputs &amp; Outputs'!$B$5,'Inputs &amp; Outputs'!$B$6)</f>
        <v>0.15415583813562644</v>
      </c>
      <c r="BP120">
        <f>NORMINV('Rand Int'!BP120,'Inputs &amp; Outputs'!$B$5,'Inputs &amp; Outputs'!$B$6)</f>
        <v>0.10176099979183367</v>
      </c>
      <c r="BQ120">
        <f>NORMINV('Rand Int'!BQ120,'Inputs &amp; Outputs'!$B$5,'Inputs &amp; Outputs'!$B$6)</f>
        <v>9.509534341017864E-2</v>
      </c>
      <c r="BR120">
        <f>NORMINV('Rand Int'!BR120,'Inputs &amp; Outputs'!$B$5,'Inputs &amp; Outputs'!$B$6)</f>
        <v>3.6563126591341887E-2</v>
      </c>
      <c r="BS120">
        <f>NORMINV('Rand Int'!BS120,'Inputs &amp; Outputs'!$B$5,'Inputs &amp; Outputs'!$B$6)</f>
        <v>4.2010796524893063E-2</v>
      </c>
      <c r="BT120">
        <f>NORMINV('Rand Int'!BT120,'Inputs &amp; Outputs'!$B$5,'Inputs &amp; Outputs'!$B$6)</f>
        <v>0.19430964482990432</v>
      </c>
    </row>
    <row r="121" spans="1:72" x14ac:dyDescent="0.25">
      <c r="A121" s="1">
        <v>120</v>
      </c>
      <c r="C121">
        <f>NORMINV('Rand Int'!C121,'Inputs &amp; Outputs'!$B$5,'Inputs &amp; Outputs'!$B$6)</f>
        <v>0.14269060586470497</v>
      </c>
      <c r="D121">
        <f>NORMINV('Rand Int'!D121,'Inputs &amp; Outputs'!$B$5,'Inputs &amp; Outputs'!$B$6)</f>
        <v>-3.2702376694029478E-2</v>
      </c>
      <c r="E121">
        <f>NORMINV('Rand Int'!E121,'Inputs &amp; Outputs'!$B$5,'Inputs &amp; Outputs'!$B$6)</f>
        <v>9.6110595701543719E-2</v>
      </c>
      <c r="F121">
        <f>NORMINV('Rand Int'!F121,'Inputs &amp; Outputs'!$B$5,'Inputs &amp; Outputs'!$B$6)</f>
        <v>0.10726541220799923</v>
      </c>
      <c r="G121">
        <f>NORMINV('Rand Int'!G121,'Inputs &amp; Outputs'!$B$5,'Inputs &amp; Outputs'!$B$6)</f>
        <v>-0.10130751142835057</v>
      </c>
      <c r="H121">
        <f>NORMINV('Rand Int'!H121,'Inputs &amp; Outputs'!$B$5,'Inputs &amp; Outputs'!$B$6)</f>
        <v>7.162127556142163E-2</v>
      </c>
      <c r="I121">
        <f>NORMINV('Rand Int'!I121,'Inputs &amp; Outputs'!$B$5,'Inputs &amp; Outputs'!$B$6)</f>
        <v>-5.1832489590420056E-2</v>
      </c>
      <c r="J121">
        <f>NORMINV('Rand Int'!J121,'Inputs &amp; Outputs'!$B$5,'Inputs &amp; Outputs'!$B$6)</f>
        <v>4.4914302903875193E-2</v>
      </c>
      <c r="K121">
        <f>NORMINV('Rand Int'!K121,'Inputs &amp; Outputs'!$B$5,'Inputs &amp; Outputs'!$B$6)</f>
        <v>4.2798238676028819E-2</v>
      </c>
      <c r="L121">
        <f>NORMINV('Rand Int'!L121,'Inputs &amp; Outputs'!$B$5,'Inputs &amp; Outputs'!$B$6)</f>
        <v>0.10142708617727728</v>
      </c>
      <c r="M121">
        <f>NORMINV('Rand Int'!M121,'Inputs &amp; Outputs'!$B$5,'Inputs &amp; Outputs'!$B$6)</f>
        <v>4.4973827456330807E-2</v>
      </c>
      <c r="N121">
        <f>NORMINV('Rand Int'!N121,'Inputs &amp; Outputs'!$B$5,'Inputs &amp; Outputs'!$B$6)</f>
        <v>-3.6926564849205479E-2</v>
      </c>
      <c r="O121">
        <f>NORMINV('Rand Int'!O121,'Inputs &amp; Outputs'!$B$5,'Inputs &amp; Outputs'!$B$6)</f>
        <v>1.5606738483510532E-2</v>
      </c>
      <c r="P121">
        <f>NORMINV('Rand Int'!P121,'Inputs &amp; Outputs'!$B$5,'Inputs &amp; Outputs'!$B$6)</f>
        <v>0.24849030759365456</v>
      </c>
      <c r="Q121">
        <f>NORMINV('Rand Int'!Q121,'Inputs &amp; Outputs'!$B$5,'Inputs &amp; Outputs'!$B$6)</f>
        <v>-6.5074738239817687E-2</v>
      </c>
      <c r="R121">
        <f>NORMINV('Rand Int'!R121,'Inputs &amp; Outputs'!$B$5,'Inputs &amp; Outputs'!$B$6)</f>
        <v>6.9872747002472091E-2</v>
      </c>
      <c r="S121">
        <f>NORMINV('Rand Int'!S121,'Inputs &amp; Outputs'!$B$5,'Inputs &amp; Outputs'!$B$6)</f>
        <v>-2.5905022207232495E-2</v>
      </c>
      <c r="T121">
        <f>NORMINV('Rand Int'!T121,'Inputs &amp; Outputs'!$B$5,'Inputs &amp; Outputs'!$B$6)</f>
        <v>5.5005223393839245E-2</v>
      </c>
      <c r="U121">
        <f>NORMINV('Rand Int'!U121,'Inputs &amp; Outputs'!$B$5,'Inputs &amp; Outputs'!$B$6)</f>
        <v>5.711021361804304E-2</v>
      </c>
      <c r="V121">
        <f>NORMINV('Rand Int'!V121,'Inputs &amp; Outputs'!$B$5,'Inputs &amp; Outputs'!$B$6)</f>
        <v>8.7584734239951043E-2</v>
      </c>
      <c r="W121">
        <f>NORMINV('Rand Int'!W121,'Inputs &amp; Outputs'!$B$5,'Inputs &amp; Outputs'!$B$6)</f>
        <v>9.4932482787227157E-2</v>
      </c>
      <c r="X121">
        <f>NORMINV('Rand Int'!X121,'Inputs &amp; Outputs'!$B$5,'Inputs &amp; Outputs'!$B$6)</f>
        <v>0.13000037046806814</v>
      </c>
      <c r="Y121">
        <f>NORMINV('Rand Int'!Y121,'Inputs &amp; Outputs'!$B$5,'Inputs &amp; Outputs'!$B$6)</f>
        <v>-0.11805085834018417</v>
      </c>
      <c r="Z121">
        <f>NORMINV('Rand Int'!Z121,'Inputs &amp; Outputs'!$B$5,'Inputs &amp; Outputs'!$B$6)</f>
        <v>-3.234313336053804E-2</v>
      </c>
      <c r="AA121">
        <f>NORMINV('Rand Int'!AA121,'Inputs &amp; Outputs'!$B$5,'Inputs &amp; Outputs'!$B$6)</f>
        <v>0.13972338601134843</v>
      </c>
      <c r="AB121">
        <f>NORMINV('Rand Int'!AB121,'Inputs &amp; Outputs'!$B$5,'Inputs &amp; Outputs'!$B$6)</f>
        <v>-0.1101944436116892</v>
      </c>
      <c r="AC121">
        <f>NORMINV('Rand Int'!AC121,'Inputs &amp; Outputs'!$B$5,'Inputs &amp; Outputs'!$B$6)</f>
        <v>0.10471969069425602</v>
      </c>
      <c r="AD121">
        <f>NORMINV('Rand Int'!AD121,'Inputs &amp; Outputs'!$B$5,'Inputs &amp; Outputs'!$B$6)</f>
        <v>2.3725144848795315E-2</v>
      </c>
      <c r="AE121">
        <f>NORMINV('Rand Int'!AE121,'Inputs &amp; Outputs'!$B$5,'Inputs &amp; Outputs'!$B$6)</f>
        <v>-5.009222432214222E-2</v>
      </c>
      <c r="AF121">
        <f>NORMINV('Rand Int'!AF121,'Inputs &amp; Outputs'!$B$5,'Inputs &amp; Outputs'!$B$6)</f>
        <v>0.16879687447980718</v>
      </c>
      <c r="AG121">
        <f>NORMINV('Rand Int'!AG121,'Inputs &amp; Outputs'!$B$5,'Inputs &amp; Outputs'!$B$6)</f>
        <v>8.7230812525169107E-2</v>
      </c>
      <c r="AH121">
        <f>NORMINV('Rand Int'!AH121,'Inputs &amp; Outputs'!$B$5,'Inputs &amp; Outputs'!$B$6)</f>
        <v>0.10449684252260696</v>
      </c>
      <c r="AI121">
        <f>NORMINV('Rand Int'!AI121,'Inputs &amp; Outputs'!$B$5,'Inputs &amp; Outputs'!$B$6)</f>
        <v>-6.4531101957837761E-3</v>
      </c>
      <c r="AJ121">
        <f>NORMINV('Rand Int'!AJ121,'Inputs &amp; Outputs'!$B$5,'Inputs &amp; Outputs'!$B$6)</f>
        <v>5.3809157534251709E-2</v>
      </c>
      <c r="AK121">
        <f>NORMINV('Rand Int'!AK121,'Inputs &amp; Outputs'!$B$5,'Inputs &amp; Outputs'!$B$6)</f>
        <v>4.9825883751097241E-3</v>
      </c>
      <c r="AL121">
        <f>NORMINV('Rand Int'!AL121,'Inputs &amp; Outputs'!$B$5,'Inputs &amp; Outputs'!$B$6)</f>
        <v>8.7425076915488092E-2</v>
      </c>
      <c r="AM121">
        <f>NORMINV('Rand Int'!AM121,'Inputs &amp; Outputs'!$B$5,'Inputs &amp; Outputs'!$B$6)</f>
        <v>-6.3216533498058614E-3</v>
      </c>
      <c r="AN121">
        <f>NORMINV('Rand Int'!AN121,'Inputs &amp; Outputs'!$B$5,'Inputs &amp; Outputs'!$B$6)</f>
        <v>-5.5136500791440585E-2</v>
      </c>
      <c r="AO121">
        <f>NORMINV('Rand Int'!AO121,'Inputs &amp; Outputs'!$B$5,'Inputs &amp; Outputs'!$B$6)</f>
        <v>7.2814617490676539E-2</v>
      </c>
      <c r="AP121">
        <f>NORMINV('Rand Int'!AP121,'Inputs &amp; Outputs'!$B$5,'Inputs &amp; Outputs'!$B$6)</f>
        <v>3.5498022350374719E-2</v>
      </c>
      <c r="AQ121">
        <f>NORMINV('Rand Int'!AQ121,'Inputs &amp; Outputs'!$B$5,'Inputs &amp; Outputs'!$B$6)</f>
        <v>-5.3941926369880461E-2</v>
      </c>
      <c r="AR121">
        <f>NORMINV('Rand Int'!AR121,'Inputs &amp; Outputs'!$B$5,'Inputs &amp; Outputs'!$B$6)</f>
        <v>5.8010866655548117E-2</v>
      </c>
      <c r="AS121">
        <f>NORMINV('Rand Int'!AS121,'Inputs &amp; Outputs'!$B$5,'Inputs &amp; Outputs'!$B$6)</f>
        <v>4.0371101341406826E-2</v>
      </c>
      <c r="AT121">
        <f>NORMINV('Rand Int'!AT121,'Inputs &amp; Outputs'!$B$5,'Inputs &amp; Outputs'!$B$6)</f>
        <v>2.9047607441304461E-2</v>
      </c>
      <c r="AU121">
        <f>NORMINV('Rand Int'!AU121,'Inputs &amp; Outputs'!$B$5,'Inputs &amp; Outputs'!$B$6)</f>
        <v>6.0559894024455094E-2</v>
      </c>
      <c r="AV121">
        <f>NORMINV('Rand Int'!AV121,'Inputs &amp; Outputs'!$B$5,'Inputs &amp; Outputs'!$B$6)</f>
        <v>0.13462623704411814</v>
      </c>
      <c r="AW121">
        <f>NORMINV('Rand Int'!AW121,'Inputs &amp; Outputs'!$B$5,'Inputs &amp; Outputs'!$B$6)</f>
        <v>-2.8991180612020773E-3</v>
      </c>
      <c r="AX121">
        <f>NORMINV('Rand Int'!AX121,'Inputs &amp; Outputs'!$B$5,'Inputs &amp; Outputs'!$B$6)</f>
        <v>-7.257712852902426E-2</v>
      </c>
      <c r="AY121">
        <f>NORMINV('Rand Int'!AY121,'Inputs &amp; Outputs'!$B$5,'Inputs &amp; Outputs'!$B$6)</f>
        <v>7.1055461324042959E-2</v>
      </c>
      <c r="AZ121">
        <f>NORMINV('Rand Int'!AZ121,'Inputs &amp; Outputs'!$B$5,'Inputs &amp; Outputs'!$B$6)</f>
        <v>5.7994631423506186E-2</v>
      </c>
      <c r="BA121">
        <f>NORMINV('Rand Int'!BA121,'Inputs &amp; Outputs'!$B$5,'Inputs &amp; Outputs'!$B$6)</f>
        <v>9.2543157622958061E-2</v>
      </c>
      <c r="BB121">
        <f>NORMINV('Rand Int'!BB121,'Inputs &amp; Outputs'!$B$5,'Inputs &amp; Outputs'!$B$6)</f>
        <v>3.1728403125509445E-2</v>
      </c>
      <c r="BC121">
        <f>NORMINV('Rand Int'!BC121,'Inputs &amp; Outputs'!$B$5,'Inputs &amp; Outputs'!$B$6)</f>
        <v>-7.1806806460278594E-2</v>
      </c>
      <c r="BD121">
        <f>NORMINV('Rand Int'!BD121,'Inputs &amp; Outputs'!$B$5,'Inputs &amp; Outputs'!$B$6)</f>
        <v>-3.560763051107782E-2</v>
      </c>
      <c r="BE121">
        <f>NORMINV('Rand Int'!BE121,'Inputs &amp; Outputs'!$B$5,'Inputs &amp; Outputs'!$B$6)</f>
        <v>-3.4853986029197842E-4</v>
      </c>
      <c r="BF121">
        <f>NORMINV('Rand Int'!BF121,'Inputs &amp; Outputs'!$B$5,'Inputs &amp; Outputs'!$B$6)</f>
        <v>2.9194682211646634E-2</v>
      </c>
      <c r="BG121">
        <f>NORMINV('Rand Int'!BG121,'Inputs &amp; Outputs'!$B$5,'Inputs &amp; Outputs'!$B$6)</f>
        <v>-2.058769882621847E-2</v>
      </c>
      <c r="BH121">
        <f>NORMINV('Rand Int'!BH121,'Inputs &amp; Outputs'!$B$5,'Inputs &amp; Outputs'!$B$6)</f>
        <v>0.13784101129222187</v>
      </c>
      <c r="BI121">
        <f>NORMINV('Rand Int'!BI121,'Inputs &amp; Outputs'!$B$5,'Inputs &amp; Outputs'!$B$6)</f>
        <v>5.5227250039523335E-2</v>
      </c>
      <c r="BJ121">
        <f>NORMINV('Rand Int'!BJ121,'Inputs &amp; Outputs'!$B$5,'Inputs &amp; Outputs'!$B$6)</f>
        <v>5.555871869620415E-2</v>
      </c>
      <c r="BK121">
        <f>NORMINV('Rand Int'!BK121,'Inputs &amp; Outputs'!$B$5,'Inputs &amp; Outputs'!$B$6)</f>
        <v>8.3016824624066649E-2</v>
      </c>
      <c r="BL121">
        <f>NORMINV('Rand Int'!BL121,'Inputs &amp; Outputs'!$B$5,'Inputs &amp; Outputs'!$B$6)</f>
        <v>5.6910820204120867E-2</v>
      </c>
      <c r="BM121">
        <f>NORMINV('Rand Int'!BM121,'Inputs &amp; Outputs'!$B$5,'Inputs &amp; Outputs'!$B$6)</f>
        <v>-2.7796039759573149E-2</v>
      </c>
      <c r="BN121">
        <f>NORMINV('Rand Int'!BN121,'Inputs &amp; Outputs'!$B$5,'Inputs &amp; Outputs'!$B$6)</f>
        <v>6.3427974119912994E-2</v>
      </c>
      <c r="BO121">
        <f>NORMINV('Rand Int'!BO121,'Inputs &amp; Outputs'!$B$5,'Inputs &amp; Outputs'!$B$6)</f>
        <v>0.11072533101433157</v>
      </c>
      <c r="BP121">
        <f>NORMINV('Rand Int'!BP121,'Inputs &amp; Outputs'!$B$5,'Inputs &amp; Outputs'!$B$6)</f>
        <v>3.7508939368144631E-2</v>
      </c>
      <c r="BQ121">
        <f>NORMINV('Rand Int'!BQ121,'Inputs &amp; Outputs'!$B$5,'Inputs &amp; Outputs'!$B$6)</f>
        <v>2.3763893892201279E-2</v>
      </c>
      <c r="BR121">
        <f>NORMINV('Rand Int'!BR121,'Inputs &amp; Outputs'!$B$5,'Inputs &amp; Outputs'!$B$6)</f>
        <v>9.6165918025480218E-2</v>
      </c>
      <c r="BS121">
        <f>NORMINV('Rand Int'!BS121,'Inputs &amp; Outputs'!$B$5,'Inputs &amp; Outputs'!$B$6)</f>
        <v>-4.9780655354169784E-3</v>
      </c>
      <c r="BT121">
        <f>NORMINV('Rand Int'!BT121,'Inputs &amp; Outputs'!$B$5,'Inputs &amp; Outputs'!$B$6)</f>
        <v>8.4153518475269307E-2</v>
      </c>
    </row>
    <row r="122" spans="1:72" x14ac:dyDescent="0.25">
      <c r="A122" s="1">
        <v>121</v>
      </c>
      <c r="C122">
        <f>NORMINV('Rand Int'!C122,'Inputs &amp; Outputs'!$B$5,'Inputs &amp; Outputs'!$B$6)</f>
        <v>8.6602672800287023E-2</v>
      </c>
      <c r="D122">
        <f>NORMINV('Rand Int'!D122,'Inputs &amp; Outputs'!$B$5,'Inputs &amp; Outputs'!$B$6)</f>
        <v>-2.9442078557900986E-2</v>
      </c>
      <c r="E122">
        <f>NORMINV('Rand Int'!E122,'Inputs &amp; Outputs'!$B$5,'Inputs &amp; Outputs'!$B$6)</f>
        <v>9.372317117722892E-2</v>
      </c>
      <c r="F122">
        <f>NORMINV('Rand Int'!F122,'Inputs &amp; Outputs'!$B$5,'Inputs &amp; Outputs'!$B$6)</f>
        <v>3.4804632973457685E-2</v>
      </c>
      <c r="G122">
        <f>NORMINV('Rand Int'!G122,'Inputs &amp; Outputs'!$B$5,'Inputs &amp; Outputs'!$B$6)</f>
        <v>2.1334359522146802E-2</v>
      </c>
      <c r="H122">
        <f>NORMINV('Rand Int'!H122,'Inputs &amp; Outputs'!$B$5,'Inputs &amp; Outputs'!$B$6)</f>
        <v>-8.0534716564578057E-2</v>
      </c>
      <c r="I122">
        <f>NORMINV('Rand Int'!I122,'Inputs &amp; Outputs'!$B$5,'Inputs &amp; Outputs'!$B$6)</f>
        <v>2.3046660076203457E-3</v>
      </c>
      <c r="J122">
        <f>NORMINV('Rand Int'!J122,'Inputs &amp; Outputs'!$B$5,'Inputs &amp; Outputs'!$B$6)</f>
        <v>-0.10810465773712763</v>
      </c>
      <c r="K122">
        <f>NORMINV('Rand Int'!K122,'Inputs &amp; Outputs'!$B$5,'Inputs &amp; Outputs'!$B$6)</f>
        <v>6.5199303175047213E-2</v>
      </c>
      <c r="L122">
        <f>NORMINV('Rand Int'!L122,'Inputs &amp; Outputs'!$B$5,'Inputs &amp; Outputs'!$B$6)</f>
        <v>7.1982198742502959E-2</v>
      </c>
      <c r="M122">
        <f>NORMINV('Rand Int'!M122,'Inputs &amp; Outputs'!$B$5,'Inputs &amp; Outputs'!$B$6)</f>
        <v>0.10715919030620896</v>
      </c>
      <c r="N122">
        <f>NORMINV('Rand Int'!N122,'Inputs &amp; Outputs'!$B$5,'Inputs &amp; Outputs'!$B$6)</f>
        <v>6.7601661403140917E-2</v>
      </c>
      <c r="O122">
        <f>NORMINV('Rand Int'!O122,'Inputs &amp; Outputs'!$B$5,'Inputs &amp; Outputs'!$B$6)</f>
        <v>8.116538671330692E-2</v>
      </c>
      <c r="P122">
        <f>NORMINV('Rand Int'!P122,'Inputs &amp; Outputs'!$B$5,'Inputs &amp; Outputs'!$B$6)</f>
        <v>3.5992401503635321E-2</v>
      </c>
      <c r="Q122">
        <f>NORMINV('Rand Int'!Q122,'Inputs &amp; Outputs'!$B$5,'Inputs &amp; Outputs'!$B$6)</f>
        <v>7.8426201827777098E-2</v>
      </c>
      <c r="R122">
        <f>NORMINV('Rand Int'!R122,'Inputs &amp; Outputs'!$B$5,'Inputs &amp; Outputs'!$B$6)</f>
        <v>-7.6411133677276727E-3</v>
      </c>
      <c r="S122">
        <f>NORMINV('Rand Int'!S122,'Inputs &amp; Outputs'!$B$5,'Inputs &amp; Outputs'!$B$6)</f>
        <v>2.1371755128355083E-2</v>
      </c>
      <c r="T122">
        <f>NORMINV('Rand Int'!T122,'Inputs &amp; Outputs'!$B$5,'Inputs &amp; Outputs'!$B$6)</f>
        <v>-3.6218725551641476E-2</v>
      </c>
      <c r="U122">
        <f>NORMINV('Rand Int'!U122,'Inputs &amp; Outputs'!$B$5,'Inputs &amp; Outputs'!$B$6)</f>
        <v>0.20560574440619483</v>
      </c>
      <c r="V122">
        <f>NORMINV('Rand Int'!V122,'Inputs &amp; Outputs'!$B$5,'Inputs &amp; Outputs'!$B$6)</f>
        <v>4.1339013478182848E-2</v>
      </c>
      <c r="W122">
        <f>NORMINV('Rand Int'!W122,'Inputs &amp; Outputs'!$B$5,'Inputs &amp; Outputs'!$B$6)</f>
        <v>5.0618673420316784E-2</v>
      </c>
      <c r="X122">
        <f>NORMINV('Rand Int'!X122,'Inputs &amp; Outputs'!$B$5,'Inputs &amp; Outputs'!$B$6)</f>
        <v>2.3292516763590509E-2</v>
      </c>
      <c r="Y122">
        <f>NORMINV('Rand Int'!Y122,'Inputs &amp; Outputs'!$B$5,'Inputs &amp; Outputs'!$B$6)</f>
        <v>-7.1319692685670483E-2</v>
      </c>
      <c r="Z122">
        <f>NORMINV('Rand Int'!Z122,'Inputs &amp; Outputs'!$B$5,'Inputs &amp; Outputs'!$B$6)</f>
        <v>-1.3006042833695372E-2</v>
      </c>
      <c r="AA122">
        <f>NORMINV('Rand Int'!AA122,'Inputs &amp; Outputs'!$B$5,'Inputs &amp; Outputs'!$B$6)</f>
        <v>-5.349652384788639E-2</v>
      </c>
      <c r="AB122">
        <f>NORMINV('Rand Int'!AB122,'Inputs &amp; Outputs'!$B$5,'Inputs &amp; Outputs'!$B$6)</f>
        <v>7.2444259043704176E-2</v>
      </c>
      <c r="AC122">
        <f>NORMINV('Rand Int'!AC122,'Inputs &amp; Outputs'!$B$5,'Inputs &amp; Outputs'!$B$6)</f>
        <v>2.2852885524369211E-2</v>
      </c>
      <c r="AD122">
        <f>NORMINV('Rand Int'!AD122,'Inputs &amp; Outputs'!$B$5,'Inputs &amp; Outputs'!$B$6)</f>
        <v>0.10228211811963497</v>
      </c>
      <c r="AE122">
        <f>NORMINV('Rand Int'!AE122,'Inputs &amp; Outputs'!$B$5,'Inputs &amp; Outputs'!$B$6)</f>
        <v>0.12367656666862414</v>
      </c>
      <c r="AF122">
        <f>NORMINV('Rand Int'!AF122,'Inputs &amp; Outputs'!$B$5,'Inputs &amp; Outputs'!$B$6)</f>
        <v>-6.1682041645709465E-2</v>
      </c>
      <c r="AG122">
        <f>NORMINV('Rand Int'!AG122,'Inputs &amp; Outputs'!$B$5,'Inputs &amp; Outputs'!$B$6)</f>
        <v>0.14412207597873139</v>
      </c>
      <c r="AH122">
        <f>NORMINV('Rand Int'!AH122,'Inputs &amp; Outputs'!$B$5,'Inputs &amp; Outputs'!$B$6)</f>
        <v>2.1726846501138937E-2</v>
      </c>
      <c r="AI122">
        <f>NORMINV('Rand Int'!AI122,'Inputs &amp; Outputs'!$B$5,'Inputs &amp; Outputs'!$B$6)</f>
        <v>0.11488797670853243</v>
      </c>
      <c r="AJ122">
        <f>NORMINV('Rand Int'!AJ122,'Inputs &amp; Outputs'!$B$5,'Inputs &amp; Outputs'!$B$6)</f>
        <v>-2.9784629071289009E-2</v>
      </c>
      <c r="AK122">
        <f>NORMINV('Rand Int'!AK122,'Inputs &amp; Outputs'!$B$5,'Inputs &amp; Outputs'!$B$6)</f>
        <v>5.8123199409497263E-2</v>
      </c>
      <c r="AL122">
        <f>NORMINV('Rand Int'!AL122,'Inputs &amp; Outputs'!$B$5,'Inputs &amp; Outputs'!$B$6)</f>
        <v>0.10507481259201443</v>
      </c>
      <c r="AM122">
        <f>NORMINV('Rand Int'!AM122,'Inputs &amp; Outputs'!$B$5,'Inputs &amp; Outputs'!$B$6)</f>
        <v>6.8820940139886252E-2</v>
      </c>
      <c r="AN122">
        <f>NORMINV('Rand Int'!AN122,'Inputs &amp; Outputs'!$B$5,'Inputs &amp; Outputs'!$B$6)</f>
        <v>0.12787227675875912</v>
      </c>
      <c r="AO122">
        <f>NORMINV('Rand Int'!AO122,'Inputs &amp; Outputs'!$B$5,'Inputs &amp; Outputs'!$B$6)</f>
        <v>-2.3156443658465115E-3</v>
      </c>
      <c r="AP122">
        <f>NORMINV('Rand Int'!AP122,'Inputs &amp; Outputs'!$B$5,'Inputs &amp; Outputs'!$B$6)</f>
        <v>-0.1440626476394373</v>
      </c>
      <c r="AQ122">
        <f>NORMINV('Rand Int'!AQ122,'Inputs &amp; Outputs'!$B$5,'Inputs &amp; Outputs'!$B$6)</f>
        <v>-9.943319252974242E-2</v>
      </c>
      <c r="AR122">
        <f>NORMINV('Rand Int'!AR122,'Inputs &amp; Outputs'!$B$5,'Inputs &amp; Outputs'!$B$6)</f>
        <v>5.5852011362490891E-2</v>
      </c>
      <c r="AS122">
        <f>NORMINV('Rand Int'!AS122,'Inputs &amp; Outputs'!$B$5,'Inputs &amp; Outputs'!$B$6)</f>
        <v>6.2974631986458723E-2</v>
      </c>
      <c r="AT122">
        <f>NORMINV('Rand Int'!AT122,'Inputs &amp; Outputs'!$B$5,'Inputs &amp; Outputs'!$B$6)</f>
        <v>0.1046084376323837</v>
      </c>
      <c r="AU122">
        <f>NORMINV('Rand Int'!AU122,'Inputs &amp; Outputs'!$B$5,'Inputs &amp; Outputs'!$B$6)</f>
        <v>9.7236462488522482E-2</v>
      </c>
      <c r="AV122">
        <f>NORMINV('Rand Int'!AV122,'Inputs &amp; Outputs'!$B$5,'Inputs &amp; Outputs'!$B$6)</f>
        <v>7.6331696740379498E-2</v>
      </c>
      <c r="AW122">
        <f>NORMINV('Rand Int'!AW122,'Inputs &amp; Outputs'!$B$5,'Inputs &amp; Outputs'!$B$6)</f>
        <v>0.11681643569051521</v>
      </c>
      <c r="AX122">
        <f>NORMINV('Rand Int'!AX122,'Inputs &amp; Outputs'!$B$5,'Inputs &amp; Outputs'!$B$6)</f>
        <v>0.10958019612431831</v>
      </c>
      <c r="AY122">
        <f>NORMINV('Rand Int'!AY122,'Inputs &amp; Outputs'!$B$5,'Inputs &amp; Outputs'!$B$6)</f>
        <v>8.7754864995330556E-2</v>
      </c>
      <c r="AZ122">
        <f>NORMINV('Rand Int'!AZ122,'Inputs &amp; Outputs'!$B$5,'Inputs &amp; Outputs'!$B$6)</f>
        <v>0.17882882783165788</v>
      </c>
      <c r="BA122">
        <f>NORMINV('Rand Int'!BA122,'Inputs &amp; Outputs'!$B$5,'Inputs &amp; Outputs'!$B$6)</f>
        <v>1.560945045335433E-2</v>
      </c>
      <c r="BB122">
        <f>NORMINV('Rand Int'!BB122,'Inputs &amp; Outputs'!$B$5,'Inputs &amp; Outputs'!$B$6)</f>
        <v>0.13378802022321556</v>
      </c>
      <c r="BC122">
        <f>NORMINV('Rand Int'!BC122,'Inputs &amp; Outputs'!$B$5,'Inputs &amp; Outputs'!$B$6)</f>
        <v>9.9651696927438027E-2</v>
      </c>
      <c r="BD122">
        <f>NORMINV('Rand Int'!BD122,'Inputs &amp; Outputs'!$B$5,'Inputs &amp; Outputs'!$B$6)</f>
        <v>2.7989867959454462E-2</v>
      </c>
      <c r="BE122">
        <f>NORMINV('Rand Int'!BE122,'Inputs &amp; Outputs'!$B$5,'Inputs &amp; Outputs'!$B$6)</f>
        <v>2.8914834045511598E-2</v>
      </c>
      <c r="BF122">
        <f>NORMINV('Rand Int'!BF122,'Inputs &amp; Outputs'!$B$5,'Inputs &amp; Outputs'!$B$6)</f>
        <v>-8.4554802978959065E-2</v>
      </c>
      <c r="BG122">
        <f>NORMINV('Rand Int'!BG122,'Inputs &amp; Outputs'!$B$5,'Inputs &amp; Outputs'!$B$6)</f>
        <v>0.15040047550091867</v>
      </c>
      <c r="BH122">
        <f>NORMINV('Rand Int'!BH122,'Inputs &amp; Outputs'!$B$5,'Inputs &amp; Outputs'!$B$6)</f>
        <v>4.5215246521791486E-2</v>
      </c>
      <c r="BI122">
        <f>NORMINV('Rand Int'!BI122,'Inputs &amp; Outputs'!$B$5,'Inputs &amp; Outputs'!$B$6)</f>
        <v>-1.1639423840801064E-2</v>
      </c>
      <c r="BJ122">
        <f>NORMINV('Rand Int'!BJ122,'Inputs &amp; Outputs'!$B$5,'Inputs &amp; Outputs'!$B$6)</f>
        <v>0.13061093666009382</v>
      </c>
      <c r="BK122">
        <f>NORMINV('Rand Int'!BK122,'Inputs &amp; Outputs'!$B$5,'Inputs &amp; Outputs'!$B$6)</f>
        <v>9.7566122804751923E-2</v>
      </c>
      <c r="BL122">
        <f>NORMINV('Rand Int'!BL122,'Inputs &amp; Outputs'!$B$5,'Inputs &amp; Outputs'!$B$6)</f>
        <v>-4.855297208849263E-2</v>
      </c>
      <c r="BM122">
        <f>NORMINV('Rand Int'!BM122,'Inputs &amp; Outputs'!$B$5,'Inputs &amp; Outputs'!$B$6)</f>
        <v>-1.5844244448299058E-2</v>
      </c>
      <c r="BN122">
        <f>NORMINV('Rand Int'!BN122,'Inputs &amp; Outputs'!$B$5,'Inputs &amp; Outputs'!$B$6)</f>
        <v>7.6057093086132621E-2</v>
      </c>
      <c r="BO122">
        <f>NORMINV('Rand Int'!BO122,'Inputs &amp; Outputs'!$B$5,'Inputs &amp; Outputs'!$B$6)</f>
        <v>0.11022853014912751</v>
      </c>
      <c r="BP122">
        <f>NORMINV('Rand Int'!BP122,'Inputs &amp; Outputs'!$B$5,'Inputs &amp; Outputs'!$B$6)</f>
        <v>0.14420493096132325</v>
      </c>
      <c r="BQ122">
        <f>NORMINV('Rand Int'!BQ122,'Inputs &amp; Outputs'!$B$5,'Inputs &amp; Outputs'!$B$6)</f>
        <v>0.12630555603974647</v>
      </c>
      <c r="BR122">
        <f>NORMINV('Rand Int'!BR122,'Inputs &amp; Outputs'!$B$5,'Inputs &amp; Outputs'!$B$6)</f>
        <v>6.0936093565828117E-2</v>
      </c>
      <c r="BS122">
        <f>NORMINV('Rand Int'!BS122,'Inputs &amp; Outputs'!$B$5,'Inputs &amp; Outputs'!$B$6)</f>
        <v>-1.1569643546774269E-2</v>
      </c>
      <c r="BT122">
        <f>NORMINV('Rand Int'!BT122,'Inputs &amp; Outputs'!$B$5,'Inputs &amp; Outputs'!$B$6)</f>
        <v>0.14219897297107936</v>
      </c>
    </row>
    <row r="123" spans="1:72" x14ac:dyDescent="0.25">
      <c r="A123" s="1">
        <v>122</v>
      </c>
      <c r="C123">
        <f>NORMINV('Rand Int'!C123,'Inputs &amp; Outputs'!$B$5,'Inputs &amp; Outputs'!$B$6)</f>
        <v>9.2042882663565723E-2</v>
      </c>
      <c r="D123">
        <f>NORMINV('Rand Int'!D123,'Inputs &amp; Outputs'!$B$5,'Inputs &amp; Outputs'!$B$6)</f>
        <v>5.4642891754533164E-2</v>
      </c>
      <c r="E123">
        <f>NORMINV('Rand Int'!E123,'Inputs &amp; Outputs'!$B$5,'Inputs &amp; Outputs'!$B$6)</f>
        <v>0.10702787664592697</v>
      </c>
      <c r="F123">
        <f>NORMINV('Rand Int'!F123,'Inputs &amp; Outputs'!$B$5,'Inputs &amp; Outputs'!$B$6)</f>
        <v>4.595139454226832E-2</v>
      </c>
      <c r="G123">
        <f>NORMINV('Rand Int'!G123,'Inputs &amp; Outputs'!$B$5,'Inputs &amp; Outputs'!$B$6)</f>
        <v>1.6366820346542472E-2</v>
      </c>
      <c r="H123">
        <f>NORMINV('Rand Int'!H123,'Inputs &amp; Outputs'!$B$5,'Inputs &amp; Outputs'!$B$6)</f>
        <v>8.6101607631257321E-2</v>
      </c>
      <c r="I123">
        <f>NORMINV('Rand Int'!I123,'Inputs &amp; Outputs'!$B$5,'Inputs &amp; Outputs'!$B$6)</f>
        <v>-3.9592706480685677E-2</v>
      </c>
      <c r="J123">
        <f>NORMINV('Rand Int'!J123,'Inputs &amp; Outputs'!$B$5,'Inputs &amp; Outputs'!$B$6)</f>
        <v>0.11308646344836863</v>
      </c>
      <c r="K123">
        <f>NORMINV('Rand Int'!K123,'Inputs &amp; Outputs'!$B$5,'Inputs &amp; Outputs'!$B$6)</f>
        <v>2.9809055103989488E-2</v>
      </c>
      <c r="L123">
        <f>NORMINV('Rand Int'!L123,'Inputs &amp; Outputs'!$B$5,'Inputs &amp; Outputs'!$B$6)</f>
        <v>0.14334526115915008</v>
      </c>
      <c r="M123">
        <f>NORMINV('Rand Int'!M123,'Inputs &amp; Outputs'!$B$5,'Inputs &amp; Outputs'!$B$6)</f>
        <v>9.9141599776995964E-2</v>
      </c>
      <c r="N123">
        <f>NORMINV('Rand Int'!N123,'Inputs &amp; Outputs'!$B$5,'Inputs &amp; Outputs'!$B$6)</f>
        <v>3.2448208638130166E-3</v>
      </c>
      <c r="O123">
        <f>NORMINV('Rand Int'!O123,'Inputs &amp; Outputs'!$B$5,'Inputs &amp; Outputs'!$B$6)</f>
        <v>6.8756297562674429E-2</v>
      </c>
      <c r="P123">
        <f>NORMINV('Rand Int'!P123,'Inputs &amp; Outputs'!$B$5,'Inputs &amp; Outputs'!$B$6)</f>
        <v>-5.3095427676500592E-2</v>
      </c>
      <c r="Q123">
        <f>NORMINV('Rand Int'!Q123,'Inputs &amp; Outputs'!$B$5,'Inputs &amp; Outputs'!$B$6)</f>
        <v>0.14186258115210132</v>
      </c>
      <c r="R123">
        <f>NORMINV('Rand Int'!R123,'Inputs &amp; Outputs'!$B$5,'Inputs &amp; Outputs'!$B$6)</f>
        <v>5.4269102279216948E-2</v>
      </c>
      <c r="S123">
        <f>NORMINV('Rand Int'!S123,'Inputs &amp; Outputs'!$B$5,'Inputs &amp; Outputs'!$B$6)</f>
        <v>4.6948377340602171E-2</v>
      </c>
      <c r="T123">
        <f>NORMINV('Rand Int'!T123,'Inputs &amp; Outputs'!$B$5,'Inputs &amp; Outputs'!$B$6)</f>
        <v>-4.8661290287879577E-2</v>
      </c>
      <c r="U123">
        <f>NORMINV('Rand Int'!U123,'Inputs &amp; Outputs'!$B$5,'Inputs &amp; Outputs'!$B$6)</f>
        <v>0.12290894924512098</v>
      </c>
      <c r="V123">
        <f>NORMINV('Rand Int'!V123,'Inputs &amp; Outputs'!$B$5,'Inputs &amp; Outputs'!$B$6)</f>
        <v>0.15698981689783692</v>
      </c>
      <c r="W123">
        <f>NORMINV('Rand Int'!W123,'Inputs &amp; Outputs'!$B$5,'Inputs &amp; Outputs'!$B$6)</f>
        <v>1.3411040480476435E-2</v>
      </c>
      <c r="X123">
        <f>NORMINV('Rand Int'!X123,'Inputs &amp; Outputs'!$B$5,'Inputs &amp; Outputs'!$B$6)</f>
        <v>0.16594595171298337</v>
      </c>
      <c r="Y123">
        <f>NORMINV('Rand Int'!Y123,'Inputs &amp; Outputs'!$B$5,'Inputs &amp; Outputs'!$B$6)</f>
        <v>3.3035410016077973E-2</v>
      </c>
      <c r="Z123">
        <f>NORMINV('Rand Int'!Z123,'Inputs &amp; Outputs'!$B$5,'Inputs &amp; Outputs'!$B$6)</f>
        <v>0.29116532735493261</v>
      </c>
      <c r="AA123">
        <f>NORMINV('Rand Int'!AA123,'Inputs &amp; Outputs'!$B$5,'Inputs &amp; Outputs'!$B$6)</f>
        <v>0.1496614003047676</v>
      </c>
      <c r="AB123">
        <f>NORMINV('Rand Int'!AB123,'Inputs &amp; Outputs'!$B$5,'Inputs &amp; Outputs'!$B$6)</f>
        <v>9.37613737208811E-2</v>
      </c>
      <c r="AC123">
        <f>NORMINV('Rand Int'!AC123,'Inputs &amp; Outputs'!$B$5,'Inputs &amp; Outputs'!$B$6)</f>
        <v>7.3506206468043608E-2</v>
      </c>
      <c r="AD123">
        <f>NORMINV('Rand Int'!AD123,'Inputs &amp; Outputs'!$B$5,'Inputs &amp; Outputs'!$B$6)</f>
        <v>5.3325548585205336E-2</v>
      </c>
      <c r="AE123">
        <f>NORMINV('Rand Int'!AE123,'Inputs &amp; Outputs'!$B$5,'Inputs &amp; Outputs'!$B$6)</f>
        <v>0.10339563947232946</v>
      </c>
      <c r="AF123">
        <f>NORMINV('Rand Int'!AF123,'Inputs &amp; Outputs'!$B$5,'Inputs &amp; Outputs'!$B$6)</f>
        <v>3.4953597736594497E-2</v>
      </c>
      <c r="AG123">
        <f>NORMINV('Rand Int'!AG123,'Inputs &amp; Outputs'!$B$5,'Inputs &amp; Outputs'!$B$6)</f>
        <v>0.12974417093618049</v>
      </c>
      <c r="AH123">
        <f>NORMINV('Rand Int'!AH123,'Inputs &amp; Outputs'!$B$5,'Inputs &amp; Outputs'!$B$6)</f>
        <v>1.9104581280038675E-2</v>
      </c>
      <c r="AI123">
        <f>NORMINV('Rand Int'!AI123,'Inputs &amp; Outputs'!$B$5,'Inputs &amp; Outputs'!$B$6)</f>
        <v>-3.1082046604410815E-2</v>
      </c>
      <c r="AJ123">
        <f>NORMINV('Rand Int'!AJ123,'Inputs &amp; Outputs'!$B$5,'Inputs &amp; Outputs'!$B$6)</f>
        <v>2.823171760352703E-2</v>
      </c>
      <c r="AK123">
        <f>NORMINV('Rand Int'!AK123,'Inputs &amp; Outputs'!$B$5,'Inputs &amp; Outputs'!$B$6)</f>
        <v>3.2511828578429179E-2</v>
      </c>
      <c r="AL123">
        <f>NORMINV('Rand Int'!AL123,'Inputs &amp; Outputs'!$B$5,'Inputs &amp; Outputs'!$B$6)</f>
        <v>0.13281759650827674</v>
      </c>
      <c r="AM123">
        <f>NORMINV('Rand Int'!AM123,'Inputs &amp; Outputs'!$B$5,'Inputs &amp; Outputs'!$B$6)</f>
        <v>8.0435926830340621E-2</v>
      </c>
      <c r="AN123">
        <f>NORMINV('Rand Int'!AN123,'Inputs &amp; Outputs'!$B$5,'Inputs &amp; Outputs'!$B$6)</f>
        <v>8.3805636724305285E-2</v>
      </c>
      <c r="AO123">
        <f>NORMINV('Rand Int'!AO123,'Inputs &amp; Outputs'!$B$5,'Inputs &amp; Outputs'!$B$6)</f>
        <v>6.9699255118194858E-2</v>
      </c>
      <c r="AP123">
        <f>NORMINV('Rand Int'!AP123,'Inputs &amp; Outputs'!$B$5,'Inputs &amp; Outputs'!$B$6)</f>
        <v>6.1628697765956829E-2</v>
      </c>
      <c r="AQ123">
        <f>NORMINV('Rand Int'!AQ123,'Inputs &amp; Outputs'!$B$5,'Inputs &amp; Outputs'!$B$6)</f>
        <v>1.9510872102934271E-2</v>
      </c>
      <c r="AR123">
        <f>NORMINV('Rand Int'!AR123,'Inputs &amp; Outputs'!$B$5,'Inputs &amp; Outputs'!$B$6)</f>
        <v>-7.4589658783567131E-2</v>
      </c>
      <c r="AS123">
        <f>NORMINV('Rand Int'!AS123,'Inputs &amp; Outputs'!$B$5,'Inputs &amp; Outputs'!$B$6)</f>
        <v>-3.0337920271212987E-3</v>
      </c>
      <c r="AT123">
        <f>NORMINV('Rand Int'!AT123,'Inputs &amp; Outputs'!$B$5,'Inputs &amp; Outputs'!$B$6)</f>
        <v>-2.0117061213834234E-2</v>
      </c>
      <c r="AU123">
        <f>NORMINV('Rand Int'!AU123,'Inputs &amp; Outputs'!$B$5,'Inputs &amp; Outputs'!$B$6)</f>
        <v>0.13109003089097621</v>
      </c>
      <c r="AV123">
        <f>NORMINV('Rand Int'!AV123,'Inputs &amp; Outputs'!$B$5,'Inputs &amp; Outputs'!$B$6)</f>
        <v>-1.764836237069041E-2</v>
      </c>
      <c r="AW123">
        <f>NORMINV('Rand Int'!AW123,'Inputs &amp; Outputs'!$B$5,'Inputs &amp; Outputs'!$B$6)</f>
        <v>5.1404210834956103E-2</v>
      </c>
      <c r="AX123">
        <f>NORMINV('Rand Int'!AX123,'Inputs &amp; Outputs'!$B$5,'Inputs &amp; Outputs'!$B$6)</f>
        <v>7.8980344364968147E-2</v>
      </c>
      <c r="AY123">
        <f>NORMINV('Rand Int'!AY123,'Inputs &amp; Outputs'!$B$5,'Inputs &amp; Outputs'!$B$6)</f>
        <v>5.7991275303218841E-2</v>
      </c>
      <c r="AZ123">
        <f>NORMINV('Rand Int'!AZ123,'Inputs &amp; Outputs'!$B$5,'Inputs &amp; Outputs'!$B$6)</f>
        <v>3.8151889324872831E-2</v>
      </c>
      <c r="BA123">
        <f>NORMINV('Rand Int'!BA123,'Inputs &amp; Outputs'!$B$5,'Inputs &amp; Outputs'!$B$6)</f>
        <v>-0.11211247728621582</v>
      </c>
      <c r="BB123">
        <f>NORMINV('Rand Int'!BB123,'Inputs &amp; Outputs'!$B$5,'Inputs &amp; Outputs'!$B$6)</f>
        <v>1.8176949980963988E-3</v>
      </c>
      <c r="BC123">
        <f>NORMINV('Rand Int'!BC123,'Inputs &amp; Outputs'!$B$5,'Inputs &amp; Outputs'!$B$6)</f>
        <v>6.1208184754324574E-2</v>
      </c>
      <c r="BD123">
        <f>NORMINV('Rand Int'!BD123,'Inputs &amp; Outputs'!$B$5,'Inputs &amp; Outputs'!$B$6)</f>
        <v>5.4225914151916715E-2</v>
      </c>
      <c r="BE123">
        <f>NORMINV('Rand Int'!BE123,'Inputs &amp; Outputs'!$B$5,'Inputs &amp; Outputs'!$B$6)</f>
        <v>4.2094557195038074E-2</v>
      </c>
      <c r="BF123">
        <f>NORMINV('Rand Int'!BF123,'Inputs &amp; Outputs'!$B$5,'Inputs &amp; Outputs'!$B$6)</f>
        <v>0.12083911598632829</v>
      </c>
      <c r="BG123">
        <f>NORMINV('Rand Int'!BG123,'Inputs &amp; Outputs'!$B$5,'Inputs &amp; Outputs'!$B$6)</f>
        <v>7.9313848363298939E-2</v>
      </c>
      <c r="BH123">
        <f>NORMINV('Rand Int'!BH123,'Inputs &amp; Outputs'!$B$5,'Inputs &amp; Outputs'!$B$6)</f>
        <v>3.3226595178312446E-2</v>
      </c>
      <c r="BI123">
        <f>NORMINV('Rand Int'!BI123,'Inputs &amp; Outputs'!$B$5,'Inputs &amp; Outputs'!$B$6)</f>
        <v>5.9294646617190208E-2</v>
      </c>
      <c r="BJ123">
        <f>NORMINV('Rand Int'!BJ123,'Inputs &amp; Outputs'!$B$5,'Inputs &amp; Outputs'!$B$6)</f>
        <v>0.12642982158914889</v>
      </c>
      <c r="BK123">
        <f>NORMINV('Rand Int'!BK123,'Inputs &amp; Outputs'!$B$5,'Inputs &amp; Outputs'!$B$6)</f>
        <v>8.746717733251605E-2</v>
      </c>
      <c r="BL123">
        <f>NORMINV('Rand Int'!BL123,'Inputs &amp; Outputs'!$B$5,'Inputs &amp; Outputs'!$B$6)</f>
        <v>7.3000468883654121E-2</v>
      </c>
      <c r="BM123">
        <f>NORMINV('Rand Int'!BM123,'Inputs &amp; Outputs'!$B$5,'Inputs &amp; Outputs'!$B$6)</f>
        <v>9.9462913754827131E-2</v>
      </c>
      <c r="BN123">
        <f>NORMINV('Rand Int'!BN123,'Inputs &amp; Outputs'!$B$5,'Inputs &amp; Outputs'!$B$6)</f>
        <v>-8.8865282580830873E-3</v>
      </c>
      <c r="BO123">
        <f>NORMINV('Rand Int'!BO123,'Inputs &amp; Outputs'!$B$5,'Inputs &amp; Outputs'!$B$6)</f>
        <v>-2.6240162121527952E-2</v>
      </c>
      <c r="BP123">
        <f>NORMINV('Rand Int'!BP123,'Inputs &amp; Outputs'!$B$5,'Inputs &amp; Outputs'!$B$6)</f>
        <v>9.7177580159338986E-2</v>
      </c>
      <c r="BQ123">
        <f>NORMINV('Rand Int'!BQ123,'Inputs &amp; Outputs'!$B$5,'Inputs &amp; Outputs'!$B$6)</f>
        <v>8.6447434583247079E-2</v>
      </c>
      <c r="BR123">
        <f>NORMINV('Rand Int'!BR123,'Inputs &amp; Outputs'!$B$5,'Inputs &amp; Outputs'!$B$6)</f>
        <v>0.21594988525003878</v>
      </c>
      <c r="BS123">
        <f>NORMINV('Rand Int'!BS123,'Inputs &amp; Outputs'!$B$5,'Inputs &amp; Outputs'!$B$6)</f>
        <v>0.11635133817687027</v>
      </c>
      <c r="BT123">
        <f>NORMINV('Rand Int'!BT123,'Inputs &amp; Outputs'!$B$5,'Inputs &amp; Outputs'!$B$6)</f>
        <v>3.4625720795916665E-2</v>
      </c>
    </row>
    <row r="124" spans="1:72" x14ac:dyDescent="0.25">
      <c r="A124" s="1">
        <v>123</v>
      </c>
      <c r="C124">
        <f>NORMINV('Rand Int'!C124,'Inputs &amp; Outputs'!$B$5,'Inputs &amp; Outputs'!$B$6)</f>
        <v>2.1854276101173083E-2</v>
      </c>
      <c r="D124">
        <f>NORMINV('Rand Int'!D124,'Inputs &amp; Outputs'!$B$5,'Inputs &amp; Outputs'!$B$6)</f>
        <v>0.11783184330363455</v>
      </c>
      <c r="E124">
        <f>NORMINV('Rand Int'!E124,'Inputs &amp; Outputs'!$B$5,'Inputs &amp; Outputs'!$B$6)</f>
        <v>7.4044221182928652E-2</v>
      </c>
      <c r="F124">
        <f>NORMINV('Rand Int'!F124,'Inputs &amp; Outputs'!$B$5,'Inputs &amp; Outputs'!$B$6)</f>
        <v>3.7618692134871096E-2</v>
      </c>
      <c r="G124">
        <f>NORMINV('Rand Int'!G124,'Inputs &amp; Outputs'!$B$5,'Inputs &amp; Outputs'!$B$6)</f>
        <v>-3.224078964359936E-2</v>
      </c>
      <c r="H124">
        <f>NORMINV('Rand Int'!H124,'Inputs &amp; Outputs'!$B$5,'Inputs &amp; Outputs'!$B$6)</f>
        <v>-5.5856737605910284E-2</v>
      </c>
      <c r="I124">
        <f>NORMINV('Rand Int'!I124,'Inputs &amp; Outputs'!$B$5,'Inputs &amp; Outputs'!$B$6)</f>
        <v>0.11644310026591073</v>
      </c>
      <c r="J124">
        <f>NORMINV('Rand Int'!J124,'Inputs &amp; Outputs'!$B$5,'Inputs &amp; Outputs'!$B$6)</f>
        <v>2.2841368397399774E-2</v>
      </c>
      <c r="K124">
        <f>NORMINV('Rand Int'!K124,'Inputs &amp; Outputs'!$B$5,'Inputs &amp; Outputs'!$B$6)</f>
        <v>1.4836808254301836E-2</v>
      </c>
      <c r="L124">
        <f>NORMINV('Rand Int'!L124,'Inputs &amp; Outputs'!$B$5,'Inputs &amp; Outputs'!$B$6)</f>
        <v>0.12663249924345307</v>
      </c>
      <c r="M124">
        <f>NORMINV('Rand Int'!M124,'Inputs &amp; Outputs'!$B$5,'Inputs &amp; Outputs'!$B$6)</f>
        <v>0.10724416436156833</v>
      </c>
      <c r="N124">
        <f>NORMINV('Rand Int'!N124,'Inputs &amp; Outputs'!$B$5,'Inputs &amp; Outputs'!$B$6)</f>
        <v>8.9235868924358086E-2</v>
      </c>
      <c r="O124">
        <f>NORMINV('Rand Int'!O124,'Inputs &amp; Outputs'!$B$5,'Inputs &amp; Outputs'!$B$6)</f>
        <v>1.5336617404457638E-2</v>
      </c>
      <c r="P124">
        <f>NORMINV('Rand Int'!P124,'Inputs &amp; Outputs'!$B$5,'Inputs &amp; Outputs'!$B$6)</f>
        <v>9.2699828606001372E-2</v>
      </c>
      <c r="Q124">
        <f>NORMINV('Rand Int'!Q124,'Inputs &amp; Outputs'!$B$5,'Inputs &amp; Outputs'!$B$6)</f>
        <v>0.12868270703453888</v>
      </c>
      <c r="R124">
        <f>NORMINV('Rand Int'!R124,'Inputs &amp; Outputs'!$B$5,'Inputs &amp; Outputs'!$B$6)</f>
        <v>0.10281086208715701</v>
      </c>
      <c r="S124">
        <f>NORMINV('Rand Int'!S124,'Inputs &amp; Outputs'!$B$5,'Inputs &amp; Outputs'!$B$6)</f>
        <v>0.13318137246419157</v>
      </c>
      <c r="T124">
        <f>NORMINV('Rand Int'!T124,'Inputs &amp; Outputs'!$B$5,'Inputs &amp; Outputs'!$B$6)</f>
        <v>0.1702203960118352</v>
      </c>
      <c r="U124">
        <f>NORMINV('Rand Int'!U124,'Inputs &amp; Outputs'!$B$5,'Inputs &amp; Outputs'!$B$6)</f>
        <v>-1.182846648819473E-2</v>
      </c>
      <c r="V124">
        <f>NORMINV('Rand Int'!V124,'Inputs &amp; Outputs'!$B$5,'Inputs &amp; Outputs'!$B$6)</f>
        <v>1.5985008457091859E-3</v>
      </c>
      <c r="W124">
        <f>NORMINV('Rand Int'!W124,'Inputs &amp; Outputs'!$B$5,'Inputs &amp; Outputs'!$B$6)</f>
        <v>-3.5994112193013794E-3</v>
      </c>
      <c r="X124">
        <f>NORMINV('Rand Int'!X124,'Inputs &amp; Outputs'!$B$5,'Inputs &amp; Outputs'!$B$6)</f>
        <v>2.4884268281381017E-3</v>
      </c>
      <c r="Y124">
        <f>NORMINV('Rand Int'!Y124,'Inputs &amp; Outputs'!$B$5,'Inputs &amp; Outputs'!$B$6)</f>
        <v>0.13474323338016292</v>
      </c>
      <c r="Z124">
        <f>NORMINV('Rand Int'!Z124,'Inputs &amp; Outputs'!$B$5,'Inputs &amp; Outputs'!$B$6)</f>
        <v>0.16940252476993278</v>
      </c>
      <c r="AA124">
        <f>NORMINV('Rand Int'!AA124,'Inputs &amp; Outputs'!$B$5,'Inputs &amp; Outputs'!$B$6)</f>
        <v>9.7283723874746236E-2</v>
      </c>
      <c r="AB124">
        <f>NORMINV('Rand Int'!AB124,'Inputs &amp; Outputs'!$B$5,'Inputs &amp; Outputs'!$B$6)</f>
        <v>2.1997767469221559E-2</v>
      </c>
      <c r="AC124">
        <f>NORMINV('Rand Int'!AC124,'Inputs &amp; Outputs'!$B$5,'Inputs &amp; Outputs'!$B$6)</f>
        <v>1.5852563806073583E-4</v>
      </c>
      <c r="AD124">
        <f>NORMINV('Rand Int'!AD124,'Inputs &amp; Outputs'!$B$5,'Inputs &amp; Outputs'!$B$6)</f>
        <v>6.0368757312594064E-2</v>
      </c>
      <c r="AE124">
        <f>NORMINV('Rand Int'!AE124,'Inputs &amp; Outputs'!$B$5,'Inputs &amp; Outputs'!$B$6)</f>
        <v>9.1935791770656861E-2</v>
      </c>
      <c r="AF124">
        <f>NORMINV('Rand Int'!AF124,'Inputs &amp; Outputs'!$B$5,'Inputs &amp; Outputs'!$B$6)</f>
        <v>0.12449356194204601</v>
      </c>
      <c r="AG124">
        <f>NORMINV('Rand Int'!AG124,'Inputs &amp; Outputs'!$B$5,'Inputs &amp; Outputs'!$B$6)</f>
        <v>-3.596586648219538E-2</v>
      </c>
      <c r="AH124">
        <f>NORMINV('Rand Int'!AH124,'Inputs &amp; Outputs'!$B$5,'Inputs &amp; Outputs'!$B$6)</f>
        <v>4.6425774693693175E-2</v>
      </c>
      <c r="AI124">
        <f>NORMINV('Rand Int'!AI124,'Inputs &amp; Outputs'!$B$5,'Inputs &amp; Outputs'!$B$6)</f>
        <v>6.8537391337795212E-2</v>
      </c>
      <c r="AJ124">
        <f>NORMINV('Rand Int'!AJ124,'Inputs &amp; Outputs'!$B$5,'Inputs &amp; Outputs'!$B$6)</f>
        <v>2.986832753443721E-2</v>
      </c>
      <c r="AK124">
        <f>NORMINV('Rand Int'!AK124,'Inputs &amp; Outputs'!$B$5,'Inputs &amp; Outputs'!$B$6)</f>
        <v>5.9714020033482314E-2</v>
      </c>
      <c r="AL124">
        <f>NORMINV('Rand Int'!AL124,'Inputs &amp; Outputs'!$B$5,'Inputs &amp; Outputs'!$B$6)</f>
        <v>0.10898284575962222</v>
      </c>
      <c r="AM124">
        <f>NORMINV('Rand Int'!AM124,'Inputs &amp; Outputs'!$B$5,'Inputs &amp; Outputs'!$B$6)</f>
        <v>-2.9800670160397655E-2</v>
      </c>
      <c r="AN124">
        <f>NORMINV('Rand Int'!AN124,'Inputs &amp; Outputs'!$B$5,'Inputs &amp; Outputs'!$B$6)</f>
        <v>0.15145553656712379</v>
      </c>
      <c r="AO124">
        <f>NORMINV('Rand Int'!AO124,'Inputs &amp; Outputs'!$B$5,'Inputs &amp; Outputs'!$B$6)</f>
        <v>0.13594642994855449</v>
      </c>
      <c r="AP124">
        <f>NORMINV('Rand Int'!AP124,'Inputs &amp; Outputs'!$B$5,'Inputs &amp; Outputs'!$B$6)</f>
        <v>-1.8758809555716072E-2</v>
      </c>
      <c r="AQ124">
        <f>NORMINV('Rand Int'!AQ124,'Inputs &amp; Outputs'!$B$5,'Inputs &amp; Outputs'!$B$6)</f>
        <v>-7.0514886895604312E-3</v>
      </c>
      <c r="AR124">
        <f>NORMINV('Rand Int'!AR124,'Inputs &amp; Outputs'!$B$5,'Inputs &amp; Outputs'!$B$6)</f>
        <v>0.23656358432997529</v>
      </c>
      <c r="AS124">
        <f>NORMINV('Rand Int'!AS124,'Inputs &amp; Outputs'!$B$5,'Inputs &amp; Outputs'!$B$6)</f>
        <v>1.0400093872341344E-2</v>
      </c>
      <c r="AT124">
        <f>NORMINV('Rand Int'!AT124,'Inputs &amp; Outputs'!$B$5,'Inputs &amp; Outputs'!$B$6)</f>
        <v>-1.5085437982285274E-2</v>
      </c>
      <c r="AU124">
        <f>NORMINV('Rand Int'!AU124,'Inputs &amp; Outputs'!$B$5,'Inputs &amp; Outputs'!$B$6)</f>
        <v>8.008544836860064E-2</v>
      </c>
      <c r="AV124">
        <f>NORMINV('Rand Int'!AV124,'Inputs &amp; Outputs'!$B$5,'Inputs &amp; Outputs'!$B$6)</f>
        <v>2.1405175320114551E-2</v>
      </c>
      <c r="AW124">
        <f>NORMINV('Rand Int'!AW124,'Inputs &amp; Outputs'!$B$5,'Inputs &amp; Outputs'!$B$6)</f>
        <v>2.8332197406008217E-3</v>
      </c>
      <c r="AX124">
        <f>NORMINV('Rand Int'!AX124,'Inputs &amp; Outputs'!$B$5,'Inputs &amp; Outputs'!$B$6)</f>
        <v>5.6998658130628009E-2</v>
      </c>
      <c r="AY124">
        <f>NORMINV('Rand Int'!AY124,'Inputs &amp; Outputs'!$B$5,'Inputs &amp; Outputs'!$B$6)</f>
        <v>0.14824283279069034</v>
      </c>
      <c r="AZ124">
        <f>NORMINV('Rand Int'!AZ124,'Inputs &amp; Outputs'!$B$5,'Inputs &amp; Outputs'!$B$6)</f>
        <v>6.0775257074844977E-2</v>
      </c>
      <c r="BA124">
        <f>NORMINV('Rand Int'!BA124,'Inputs &amp; Outputs'!$B$5,'Inputs &amp; Outputs'!$B$6)</f>
        <v>6.1537368916185574E-2</v>
      </c>
      <c r="BB124">
        <f>NORMINV('Rand Int'!BB124,'Inputs &amp; Outputs'!$B$5,'Inputs &amp; Outputs'!$B$6)</f>
        <v>0.14611759113953821</v>
      </c>
      <c r="BC124">
        <f>NORMINV('Rand Int'!BC124,'Inputs &amp; Outputs'!$B$5,'Inputs &amp; Outputs'!$B$6)</f>
        <v>0.22322430595906897</v>
      </c>
      <c r="BD124">
        <f>NORMINV('Rand Int'!BD124,'Inputs &amp; Outputs'!$B$5,'Inputs &amp; Outputs'!$B$6)</f>
        <v>1.7542053325304799E-2</v>
      </c>
      <c r="BE124">
        <f>NORMINV('Rand Int'!BE124,'Inputs &amp; Outputs'!$B$5,'Inputs &amp; Outputs'!$B$6)</f>
        <v>-5.6525134939034605E-2</v>
      </c>
      <c r="BF124">
        <f>NORMINV('Rand Int'!BF124,'Inputs &amp; Outputs'!$B$5,'Inputs &amp; Outputs'!$B$6)</f>
        <v>0.14758352758465865</v>
      </c>
      <c r="BG124">
        <f>NORMINV('Rand Int'!BG124,'Inputs &amp; Outputs'!$B$5,'Inputs &amp; Outputs'!$B$6)</f>
        <v>7.2016651596079034E-2</v>
      </c>
      <c r="BH124">
        <f>NORMINV('Rand Int'!BH124,'Inputs &amp; Outputs'!$B$5,'Inputs &amp; Outputs'!$B$6)</f>
        <v>5.6290606788012836E-2</v>
      </c>
      <c r="BI124">
        <f>NORMINV('Rand Int'!BI124,'Inputs &amp; Outputs'!$B$5,'Inputs &amp; Outputs'!$B$6)</f>
        <v>4.7508981401756488E-2</v>
      </c>
      <c r="BJ124">
        <f>NORMINV('Rand Int'!BJ124,'Inputs &amp; Outputs'!$B$5,'Inputs &amp; Outputs'!$B$6)</f>
        <v>1.3877821824075078E-2</v>
      </c>
      <c r="BK124">
        <f>NORMINV('Rand Int'!BK124,'Inputs &amp; Outputs'!$B$5,'Inputs &amp; Outputs'!$B$6)</f>
        <v>-3.1123798672469519E-2</v>
      </c>
      <c r="BL124">
        <f>NORMINV('Rand Int'!BL124,'Inputs &amp; Outputs'!$B$5,'Inputs &amp; Outputs'!$B$6)</f>
        <v>3.3011555219267436E-2</v>
      </c>
      <c r="BM124">
        <f>NORMINV('Rand Int'!BM124,'Inputs &amp; Outputs'!$B$5,'Inputs &amp; Outputs'!$B$6)</f>
        <v>3.7120416848078742E-2</v>
      </c>
      <c r="BN124">
        <f>NORMINV('Rand Int'!BN124,'Inputs &amp; Outputs'!$B$5,'Inputs &amp; Outputs'!$B$6)</f>
        <v>0.13669354363097747</v>
      </c>
      <c r="BO124">
        <f>NORMINV('Rand Int'!BO124,'Inputs &amp; Outputs'!$B$5,'Inputs &amp; Outputs'!$B$6)</f>
        <v>0.17432232887708227</v>
      </c>
      <c r="BP124">
        <f>NORMINV('Rand Int'!BP124,'Inputs &amp; Outputs'!$B$5,'Inputs &amp; Outputs'!$B$6)</f>
        <v>8.0593376450067006E-2</v>
      </c>
      <c r="BQ124">
        <f>NORMINV('Rand Int'!BQ124,'Inputs &amp; Outputs'!$B$5,'Inputs &amp; Outputs'!$B$6)</f>
        <v>-7.8297901035023515E-2</v>
      </c>
      <c r="BR124">
        <f>NORMINV('Rand Int'!BR124,'Inputs &amp; Outputs'!$B$5,'Inputs &amp; Outputs'!$B$6)</f>
        <v>3.7294548821832363E-3</v>
      </c>
      <c r="BS124">
        <f>NORMINV('Rand Int'!BS124,'Inputs &amp; Outputs'!$B$5,'Inputs &amp; Outputs'!$B$6)</f>
        <v>-1.9122999313498687E-2</v>
      </c>
      <c r="BT124">
        <f>NORMINV('Rand Int'!BT124,'Inputs &amp; Outputs'!$B$5,'Inputs &amp; Outputs'!$B$6)</f>
        <v>2.3160780606165526E-2</v>
      </c>
    </row>
    <row r="125" spans="1:72" x14ac:dyDescent="0.25">
      <c r="A125" s="1">
        <v>124</v>
      </c>
      <c r="C125">
        <f>NORMINV('Rand Int'!C125,'Inputs &amp; Outputs'!$B$5,'Inputs &amp; Outputs'!$B$6)</f>
        <v>-0.10676945553001155</v>
      </c>
      <c r="D125">
        <f>NORMINV('Rand Int'!D125,'Inputs &amp; Outputs'!$B$5,'Inputs &amp; Outputs'!$B$6)</f>
        <v>0.2621198358126044</v>
      </c>
      <c r="E125">
        <f>NORMINV('Rand Int'!E125,'Inputs &amp; Outputs'!$B$5,'Inputs &amp; Outputs'!$B$6)</f>
        <v>8.1812899926748797E-2</v>
      </c>
      <c r="F125">
        <f>NORMINV('Rand Int'!F125,'Inputs &amp; Outputs'!$B$5,'Inputs &amp; Outputs'!$B$6)</f>
        <v>-1.667947728527E-2</v>
      </c>
      <c r="G125">
        <f>NORMINV('Rand Int'!G125,'Inputs &amp; Outputs'!$B$5,'Inputs &amp; Outputs'!$B$6)</f>
        <v>-8.1097270345133088E-2</v>
      </c>
      <c r="H125">
        <f>NORMINV('Rand Int'!H125,'Inputs &amp; Outputs'!$B$5,'Inputs &amp; Outputs'!$B$6)</f>
        <v>0.10442099987612882</v>
      </c>
      <c r="I125">
        <f>NORMINV('Rand Int'!I125,'Inputs &amp; Outputs'!$B$5,'Inputs &amp; Outputs'!$B$6)</f>
        <v>-1.7059081250722155E-3</v>
      </c>
      <c r="J125">
        <f>NORMINV('Rand Int'!J125,'Inputs &amp; Outputs'!$B$5,'Inputs &amp; Outputs'!$B$6)</f>
        <v>0.11530605013200479</v>
      </c>
      <c r="K125">
        <f>NORMINV('Rand Int'!K125,'Inputs &amp; Outputs'!$B$5,'Inputs &amp; Outputs'!$B$6)</f>
        <v>-1.8627699428374958E-2</v>
      </c>
      <c r="L125">
        <f>NORMINV('Rand Int'!L125,'Inputs &amp; Outputs'!$B$5,'Inputs &amp; Outputs'!$B$6)</f>
        <v>0.25132056282212967</v>
      </c>
      <c r="M125">
        <f>NORMINV('Rand Int'!M125,'Inputs &amp; Outputs'!$B$5,'Inputs &amp; Outputs'!$B$6)</f>
        <v>0.12499755176452285</v>
      </c>
      <c r="N125">
        <f>NORMINV('Rand Int'!N125,'Inputs &amp; Outputs'!$B$5,'Inputs &amp; Outputs'!$B$6)</f>
        <v>7.8246461607485607E-2</v>
      </c>
      <c r="O125">
        <f>NORMINV('Rand Int'!O125,'Inputs &amp; Outputs'!$B$5,'Inputs &amp; Outputs'!$B$6)</f>
        <v>0.14719874223116258</v>
      </c>
      <c r="P125">
        <f>NORMINV('Rand Int'!P125,'Inputs &amp; Outputs'!$B$5,'Inputs &amp; Outputs'!$B$6)</f>
        <v>1.7716488141045136E-2</v>
      </c>
      <c r="Q125">
        <f>NORMINV('Rand Int'!Q125,'Inputs &amp; Outputs'!$B$5,'Inputs &amp; Outputs'!$B$6)</f>
        <v>3.9430916989630756E-2</v>
      </c>
      <c r="R125">
        <f>NORMINV('Rand Int'!R125,'Inputs &amp; Outputs'!$B$5,'Inputs &amp; Outputs'!$B$6)</f>
        <v>-1.1081090041803257E-2</v>
      </c>
      <c r="S125">
        <f>NORMINV('Rand Int'!S125,'Inputs &amp; Outputs'!$B$5,'Inputs &amp; Outputs'!$B$6)</f>
        <v>0.17080377109169131</v>
      </c>
      <c r="T125">
        <f>NORMINV('Rand Int'!T125,'Inputs &amp; Outputs'!$B$5,'Inputs &amp; Outputs'!$B$6)</f>
        <v>0.16538664650483548</v>
      </c>
      <c r="U125">
        <f>NORMINV('Rand Int'!U125,'Inputs &amp; Outputs'!$B$5,'Inputs &amp; Outputs'!$B$6)</f>
        <v>3.2891668225062606E-2</v>
      </c>
      <c r="V125">
        <f>NORMINV('Rand Int'!V125,'Inputs &amp; Outputs'!$B$5,'Inputs &amp; Outputs'!$B$6)</f>
        <v>9.1548444288024944E-2</v>
      </c>
      <c r="W125">
        <f>NORMINV('Rand Int'!W125,'Inputs &amp; Outputs'!$B$5,'Inputs &amp; Outputs'!$B$6)</f>
        <v>0.12772275843188746</v>
      </c>
      <c r="X125">
        <f>NORMINV('Rand Int'!X125,'Inputs &amp; Outputs'!$B$5,'Inputs &amp; Outputs'!$B$6)</f>
        <v>-2.2470490934463003E-2</v>
      </c>
      <c r="Y125">
        <f>NORMINV('Rand Int'!Y125,'Inputs &amp; Outputs'!$B$5,'Inputs &amp; Outputs'!$B$6)</f>
        <v>9.0643613628801564E-2</v>
      </c>
      <c r="Z125">
        <f>NORMINV('Rand Int'!Z125,'Inputs &amp; Outputs'!$B$5,'Inputs &amp; Outputs'!$B$6)</f>
        <v>7.7669779582036774E-2</v>
      </c>
      <c r="AA125">
        <f>NORMINV('Rand Int'!AA125,'Inputs &amp; Outputs'!$B$5,'Inputs &amp; Outputs'!$B$6)</f>
        <v>-2.0071305782437196E-2</v>
      </c>
      <c r="AB125">
        <f>NORMINV('Rand Int'!AB125,'Inputs &amp; Outputs'!$B$5,'Inputs &amp; Outputs'!$B$6)</f>
        <v>8.1200818333429237E-2</v>
      </c>
      <c r="AC125">
        <f>NORMINV('Rand Int'!AC125,'Inputs &amp; Outputs'!$B$5,'Inputs &amp; Outputs'!$B$6)</f>
        <v>0.10792328563948046</v>
      </c>
      <c r="AD125">
        <f>NORMINV('Rand Int'!AD125,'Inputs &amp; Outputs'!$B$5,'Inputs &amp; Outputs'!$B$6)</f>
        <v>7.0828924027865794E-2</v>
      </c>
      <c r="AE125">
        <f>NORMINV('Rand Int'!AE125,'Inputs &amp; Outputs'!$B$5,'Inputs &amp; Outputs'!$B$6)</f>
        <v>7.6757800249191571E-3</v>
      </c>
      <c r="AF125">
        <f>NORMINV('Rand Int'!AF125,'Inputs &amp; Outputs'!$B$5,'Inputs &amp; Outputs'!$B$6)</f>
        <v>-4.6117504340703053E-3</v>
      </c>
      <c r="AG125">
        <f>NORMINV('Rand Int'!AG125,'Inputs &amp; Outputs'!$B$5,'Inputs &amp; Outputs'!$B$6)</f>
        <v>8.1587228713679627E-2</v>
      </c>
      <c r="AH125">
        <f>NORMINV('Rand Int'!AH125,'Inputs &amp; Outputs'!$B$5,'Inputs &amp; Outputs'!$B$6)</f>
        <v>-1.4611218387240485E-2</v>
      </c>
      <c r="AI125">
        <f>NORMINV('Rand Int'!AI125,'Inputs &amp; Outputs'!$B$5,'Inputs &amp; Outputs'!$B$6)</f>
        <v>0.20442857459105226</v>
      </c>
      <c r="AJ125">
        <f>NORMINV('Rand Int'!AJ125,'Inputs &amp; Outputs'!$B$5,'Inputs &amp; Outputs'!$B$6)</f>
        <v>-1.4297416609695163E-2</v>
      </c>
      <c r="AK125">
        <f>NORMINV('Rand Int'!AK125,'Inputs &amp; Outputs'!$B$5,'Inputs &amp; Outputs'!$B$6)</f>
        <v>-2.6978274766526131E-2</v>
      </c>
      <c r="AL125">
        <f>NORMINV('Rand Int'!AL125,'Inputs &amp; Outputs'!$B$5,'Inputs &amp; Outputs'!$B$6)</f>
        <v>5.3366497512564802E-2</v>
      </c>
      <c r="AM125">
        <f>NORMINV('Rand Int'!AM125,'Inputs &amp; Outputs'!$B$5,'Inputs &amp; Outputs'!$B$6)</f>
        <v>-5.0925696371991111E-2</v>
      </c>
      <c r="AN125">
        <f>NORMINV('Rand Int'!AN125,'Inputs &amp; Outputs'!$B$5,'Inputs &amp; Outputs'!$B$6)</f>
        <v>0.11701541935948592</v>
      </c>
      <c r="AO125">
        <f>NORMINV('Rand Int'!AO125,'Inputs &amp; Outputs'!$B$5,'Inputs &amp; Outputs'!$B$6)</f>
        <v>0.10531206677503813</v>
      </c>
      <c r="AP125">
        <f>NORMINV('Rand Int'!AP125,'Inputs &amp; Outputs'!$B$5,'Inputs &amp; Outputs'!$B$6)</f>
        <v>-2.5692402066180106E-2</v>
      </c>
      <c r="AQ125">
        <f>NORMINV('Rand Int'!AQ125,'Inputs &amp; Outputs'!$B$5,'Inputs &amp; Outputs'!$B$6)</f>
        <v>0.14077661761373941</v>
      </c>
      <c r="AR125">
        <f>NORMINV('Rand Int'!AR125,'Inputs &amp; Outputs'!$B$5,'Inputs &amp; Outputs'!$B$6)</f>
        <v>0.15097527289808937</v>
      </c>
      <c r="AS125">
        <f>NORMINV('Rand Int'!AS125,'Inputs &amp; Outputs'!$B$5,'Inputs &amp; Outputs'!$B$6)</f>
        <v>-8.726230562319312E-2</v>
      </c>
      <c r="AT125">
        <f>NORMINV('Rand Int'!AT125,'Inputs &amp; Outputs'!$B$5,'Inputs &amp; Outputs'!$B$6)</f>
        <v>0.13157584900849351</v>
      </c>
      <c r="AU125">
        <f>NORMINV('Rand Int'!AU125,'Inputs &amp; Outputs'!$B$5,'Inputs &amp; Outputs'!$B$6)</f>
        <v>2.7849505391122104E-2</v>
      </c>
      <c r="AV125">
        <f>NORMINV('Rand Int'!AV125,'Inputs &amp; Outputs'!$B$5,'Inputs &amp; Outputs'!$B$6)</f>
        <v>-1.5273590692313321E-2</v>
      </c>
      <c r="AW125">
        <f>NORMINV('Rand Int'!AW125,'Inputs &amp; Outputs'!$B$5,'Inputs &amp; Outputs'!$B$6)</f>
        <v>0.18523710015969966</v>
      </c>
      <c r="AX125">
        <f>NORMINV('Rand Int'!AX125,'Inputs &amp; Outputs'!$B$5,'Inputs &amp; Outputs'!$B$6)</f>
        <v>-4.50603576651257E-2</v>
      </c>
      <c r="AY125">
        <f>NORMINV('Rand Int'!AY125,'Inputs &amp; Outputs'!$B$5,'Inputs &amp; Outputs'!$B$6)</f>
        <v>9.1756793893315147E-2</v>
      </c>
      <c r="AZ125">
        <f>NORMINV('Rand Int'!AZ125,'Inputs &amp; Outputs'!$B$5,'Inputs &amp; Outputs'!$B$6)</f>
        <v>0.12866216205983144</v>
      </c>
      <c r="BA125">
        <f>NORMINV('Rand Int'!BA125,'Inputs &amp; Outputs'!$B$5,'Inputs &amp; Outputs'!$B$6)</f>
        <v>1.9283965496543355E-2</v>
      </c>
      <c r="BB125">
        <f>NORMINV('Rand Int'!BB125,'Inputs &amp; Outputs'!$B$5,'Inputs &amp; Outputs'!$B$6)</f>
        <v>0.10862949210104404</v>
      </c>
      <c r="BC125">
        <f>NORMINV('Rand Int'!BC125,'Inputs &amp; Outputs'!$B$5,'Inputs &amp; Outputs'!$B$6)</f>
        <v>5.7793710082766285E-2</v>
      </c>
      <c r="BD125">
        <f>NORMINV('Rand Int'!BD125,'Inputs &amp; Outputs'!$B$5,'Inputs &amp; Outputs'!$B$6)</f>
        <v>0.12068076031292435</v>
      </c>
      <c r="BE125">
        <f>NORMINV('Rand Int'!BE125,'Inputs &amp; Outputs'!$B$5,'Inputs &amp; Outputs'!$B$6)</f>
        <v>-4.7816958763384987E-2</v>
      </c>
      <c r="BF125">
        <f>NORMINV('Rand Int'!BF125,'Inputs &amp; Outputs'!$B$5,'Inputs &amp; Outputs'!$B$6)</f>
        <v>4.4948312126875459E-2</v>
      </c>
      <c r="BG125">
        <f>NORMINV('Rand Int'!BG125,'Inputs &amp; Outputs'!$B$5,'Inputs &amp; Outputs'!$B$6)</f>
        <v>6.4698074039901382E-2</v>
      </c>
      <c r="BH125">
        <f>NORMINV('Rand Int'!BH125,'Inputs &amp; Outputs'!$B$5,'Inputs &amp; Outputs'!$B$6)</f>
        <v>-1.3571388007607502E-2</v>
      </c>
      <c r="BI125">
        <f>NORMINV('Rand Int'!BI125,'Inputs &amp; Outputs'!$B$5,'Inputs &amp; Outputs'!$B$6)</f>
        <v>8.3928845635058744E-2</v>
      </c>
      <c r="BJ125">
        <f>NORMINV('Rand Int'!BJ125,'Inputs &amp; Outputs'!$B$5,'Inputs &amp; Outputs'!$B$6)</f>
        <v>-1.7939374287456802E-3</v>
      </c>
      <c r="BK125">
        <f>NORMINV('Rand Int'!BK125,'Inputs &amp; Outputs'!$B$5,'Inputs &amp; Outputs'!$B$6)</f>
        <v>6.7751480735975034E-2</v>
      </c>
      <c r="BL125">
        <f>NORMINV('Rand Int'!BL125,'Inputs &amp; Outputs'!$B$5,'Inputs &amp; Outputs'!$B$6)</f>
        <v>2.7982525245166492E-2</v>
      </c>
      <c r="BM125">
        <f>NORMINV('Rand Int'!BM125,'Inputs &amp; Outputs'!$B$5,'Inputs &amp; Outputs'!$B$6)</f>
        <v>0.1574069470108167</v>
      </c>
      <c r="BN125">
        <f>NORMINV('Rand Int'!BN125,'Inputs &amp; Outputs'!$B$5,'Inputs &amp; Outputs'!$B$6)</f>
        <v>1.5952272626759641E-2</v>
      </c>
      <c r="BO125">
        <f>NORMINV('Rand Int'!BO125,'Inputs &amp; Outputs'!$B$5,'Inputs &amp; Outputs'!$B$6)</f>
        <v>5.4645515828316199E-2</v>
      </c>
      <c r="BP125">
        <f>NORMINV('Rand Int'!BP125,'Inputs &amp; Outputs'!$B$5,'Inputs &amp; Outputs'!$B$6)</f>
        <v>6.772631638715168E-2</v>
      </c>
      <c r="BQ125">
        <f>NORMINV('Rand Int'!BQ125,'Inputs &amp; Outputs'!$B$5,'Inputs &amp; Outputs'!$B$6)</f>
        <v>0.13626427617881662</v>
      </c>
      <c r="BR125">
        <f>NORMINV('Rand Int'!BR125,'Inputs &amp; Outputs'!$B$5,'Inputs &amp; Outputs'!$B$6)</f>
        <v>2.9820379121330572E-2</v>
      </c>
      <c r="BS125">
        <f>NORMINV('Rand Int'!BS125,'Inputs &amp; Outputs'!$B$5,'Inputs &amp; Outputs'!$B$6)</f>
        <v>6.9256508195711761E-2</v>
      </c>
      <c r="BT125">
        <f>NORMINV('Rand Int'!BT125,'Inputs &amp; Outputs'!$B$5,'Inputs &amp; Outputs'!$B$6)</f>
        <v>7.0686309918216672E-2</v>
      </c>
    </row>
    <row r="126" spans="1:72" x14ac:dyDescent="0.25">
      <c r="A126" s="1">
        <v>125</v>
      </c>
      <c r="C126">
        <f>NORMINV('Rand Int'!C126,'Inputs &amp; Outputs'!$B$5,'Inputs &amp; Outputs'!$B$6)</f>
        <v>0.21266687663897649</v>
      </c>
      <c r="D126">
        <f>NORMINV('Rand Int'!D126,'Inputs &amp; Outputs'!$B$5,'Inputs &amp; Outputs'!$B$6)</f>
        <v>0.17030310844026864</v>
      </c>
      <c r="E126">
        <f>NORMINV('Rand Int'!E126,'Inputs &amp; Outputs'!$B$5,'Inputs &amp; Outputs'!$B$6)</f>
        <v>4.0396753708156485E-3</v>
      </c>
      <c r="F126">
        <f>NORMINV('Rand Int'!F126,'Inputs &amp; Outputs'!$B$5,'Inputs &amp; Outputs'!$B$6)</f>
        <v>6.3447213826551815E-2</v>
      </c>
      <c r="G126">
        <f>NORMINV('Rand Int'!G126,'Inputs &amp; Outputs'!$B$5,'Inputs &amp; Outputs'!$B$6)</f>
        <v>0.12696819219949096</v>
      </c>
      <c r="H126">
        <f>NORMINV('Rand Int'!H126,'Inputs &amp; Outputs'!$B$5,'Inputs &amp; Outputs'!$B$6)</f>
        <v>0.14718098044323047</v>
      </c>
      <c r="I126">
        <f>NORMINV('Rand Int'!I126,'Inputs &amp; Outputs'!$B$5,'Inputs &amp; Outputs'!$B$6)</f>
        <v>6.9528006159496836E-2</v>
      </c>
      <c r="J126">
        <f>NORMINV('Rand Int'!J126,'Inputs &amp; Outputs'!$B$5,'Inputs &amp; Outputs'!$B$6)</f>
        <v>0.10557784267504847</v>
      </c>
      <c r="K126">
        <f>NORMINV('Rand Int'!K126,'Inputs &amp; Outputs'!$B$5,'Inputs &amp; Outputs'!$B$6)</f>
        <v>3.0622269984687499E-2</v>
      </c>
      <c r="L126">
        <f>NORMINV('Rand Int'!L126,'Inputs &amp; Outputs'!$B$5,'Inputs &amp; Outputs'!$B$6)</f>
        <v>-3.0985933914409555E-2</v>
      </c>
      <c r="M126">
        <f>NORMINV('Rand Int'!M126,'Inputs &amp; Outputs'!$B$5,'Inputs &amp; Outputs'!$B$6)</f>
        <v>0.10202069326422336</v>
      </c>
      <c r="N126">
        <f>NORMINV('Rand Int'!N126,'Inputs &amp; Outputs'!$B$5,'Inputs &amp; Outputs'!$B$6)</f>
        <v>0.12024266284973462</v>
      </c>
      <c r="O126">
        <f>NORMINV('Rand Int'!O126,'Inputs &amp; Outputs'!$B$5,'Inputs &amp; Outputs'!$B$6)</f>
        <v>-0.1523913650951087</v>
      </c>
      <c r="P126">
        <f>NORMINV('Rand Int'!P126,'Inputs &amp; Outputs'!$B$5,'Inputs &amp; Outputs'!$B$6)</f>
        <v>6.6223220016749462E-2</v>
      </c>
      <c r="Q126">
        <f>NORMINV('Rand Int'!Q126,'Inputs &amp; Outputs'!$B$5,'Inputs &amp; Outputs'!$B$6)</f>
        <v>4.0923792378567483E-3</v>
      </c>
      <c r="R126">
        <f>NORMINV('Rand Int'!R126,'Inputs &amp; Outputs'!$B$5,'Inputs &amp; Outputs'!$B$6)</f>
        <v>3.172622779655021E-3</v>
      </c>
      <c r="S126">
        <f>NORMINV('Rand Int'!S126,'Inputs &amp; Outputs'!$B$5,'Inputs &amp; Outputs'!$B$6)</f>
        <v>-1.1065272081728278E-2</v>
      </c>
      <c r="T126">
        <f>NORMINV('Rand Int'!T126,'Inputs &amp; Outputs'!$B$5,'Inputs &amp; Outputs'!$B$6)</f>
        <v>5.9088561430175719E-2</v>
      </c>
      <c r="U126">
        <f>NORMINV('Rand Int'!U126,'Inputs &amp; Outputs'!$B$5,'Inputs &amp; Outputs'!$B$6)</f>
        <v>3.8460695097196948E-2</v>
      </c>
      <c r="V126">
        <f>NORMINV('Rand Int'!V126,'Inputs &amp; Outputs'!$B$5,'Inputs &amp; Outputs'!$B$6)</f>
        <v>5.0282767406368806E-2</v>
      </c>
      <c r="W126">
        <f>NORMINV('Rand Int'!W126,'Inputs &amp; Outputs'!$B$5,'Inputs &amp; Outputs'!$B$6)</f>
        <v>4.4962446725638004E-2</v>
      </c>
      <c r="X126">
        <f>NORMINV('Rand Int'!X126,'Inputs &amp; Outputs'!$B$5,'Inputs &amp; Outputs'!$B$6)</f>
        <v>1.7555298816356917E-2</v>
      </c>
      <c r="Y126">
        <f>NORMINV('Rand Int'!Y126,'Inputs &amp; Outputs'!$B$5,'Inputs &amp; Outputs'!$B$6)</f>
        <v>1.349875798989076E-2</v>
      </c>
      <c r="Z126">
        <f>NORMINV('Rand Int'!Z126,'Inputs &amp; Outputs'!$B$5,'Inputs &amp; Outputs'!$B$6)</f>
        <v>7.3127030826408521E-2</v>
      </c>
      <c r="AA126">
        <f>NORMINV('Rand Int'!AA126,'Inputs &amp; Outputs'!$B$5,'Inputs &amp; Outputs'!$B$6)</f>
        <v>6.0234099191703229E-2</v>
      </c>
      <c r="AB126">
        <f>NORMINV('Rand Int'!AB126,'Inputs &amp; Outputs'!$B$5,'Inputs &amp; Outputs'!$B$6)</f>
        <v>-7.5501194096633917E-2</v>
      </c>
      <c r="AC126">
        <f>NORMINV('Rand Int'!AC126,'Inputs &amp; Outputs'!$B$5,'Inputs &amp; Outputs'!$B$6)</f>
        <v>8.4475367725202741E-2</v>
      </c>
      <c r="AD126">
        <f>NORMINV('Rand Int'!AD126,'Inputs &amp; Outputs'!$B$5,'Inputs &amp; Outputs'!$B$6)</f>
        <v>0.14354545420732095</v>
      </c>
      <c r="AE126">
        <f>NORMINV('Rand Int'!AE126,'Inputs &amp; Outputs'!$B$5,'Inputs &amp; Outputs'!$B$6)</f>
        <v>7.6002582177452302E-3</v>
      </c>
      <c r="AF126">
        <f>NORMINV('Rand Int'!AF126,'Inputs &amp; Outputs'!$B$5,'Inputs &amp; Outputs'!$B$6)</f>
        <v>0.1996041574021451</v>
      </c>
      <c r="AG126">
        <f>NORMINV('Rand Int'!AG126,'Inputs &amp; Outputs'!$B$5,'Inputs &amp; Outputs'!$B$6)</f>
        <v>0.14253000667475885</v>
      </c>
      <c r="AH126">
        <f>NORMINV('Rand Int'!AH126,'Inputs &amp; Outputs'!$B$5,'Inputs &amp; Outputs'!$B$6)</f>
        <v>6.7231704040672691E-2</v>
      </c>
      <c r="AI126">
        <f>NORMINV('Rand Int'!AI126,'Inputs &amp; Outputs'!$B$5,'Inputs &amp; Outputs'!$B$6)</f>
        <v>-0.13225441165065496</v>
      </c>
      <c r="AJ126">
        <f>NORMINV('Rand Int'!AJ126,'Inputs &amp; Outputs'!$B$5,'Inputs &amp; Outputs'!$B$6)</f>
        <v>1.4773048757327122E-2</v>
      </c>
      <c r="AK126">
        <f>NORMINV('Rand Int'!AK126,'Inputs &amp; Outputs'!$B$5,'Inputs &amp; Outputs'!$B$6)</f>
        <v>9.2380790580579186E-2</v>
      </c>
      <c r="AL126">
        <f>NORMINV('Rand Int'!AL126,'Inputs &amp; Outputs'!$B$5,'Inputs &amp; Outputs'!$B$6)</f>
        <v>9.5418810093060941E-2</v>
      </c>
      <c r="AM126">
        <f>NORMINV('Rand Int'!AM126,'Inputs &amp; Outputs'!$B$5,'Inputs &amp; Outputs'!$B$6)</f>
        <v>-6.0406657923880697E-2</v>
      </c>
      <c r="AN126">
        <f>NORMINV('Rand Int'!AN126,'Inputs &amp; Outputs'!$B$5,'Inputs &amp; Outputs'!$B$6)</f>
        <v>1.9292423932066358E-2</v>
      </c>
      <c r="AO126">
        <f>NORMINV('Rand Int'!AO126,'Inputs &amp; Outputs'!$B$5,'Inputs &amp; Outputs'!$B$6)</f>
        <v>2.6422552677641417E-2</v>
      </c>
      <c r="AP126">
        <f>NORMINV('Rand Int'!AP126,'Inputs &amp; Outputs'!$B$5,'Inputs &amp; Outputs'!$B$6)</f>
        <v>0.14006298658414576</v>
      </c>
      <c r="AQ126">
        <f>NORMINV('Rand Int'!AQ126,'Inputs &amp; Outputs'!$B$5,'Inputs &amp; Outputs'!$B$6)</f>
        <v>-8.4692763476305194E-3</v>
      </c>
      <c r="AR126">
        <f>NORMINV('Rand Int'!AR126,'Inputs &amp; Outputs'!$B$5,'Inputs &amp; Outputs'!$B$6)</f>
        <v>0.13686967052916965</v>
      </c>
      <c r="AS126">
        <f>NORMINV('Rand Int'!AS126,'Inputs &amp; Outputs'!$B$5,'Inputs &amp; Outputs'!$B$6)</f>
        <v>1.224490885517162E-2</v>
      </c>
      <c r="AT126">
        <f>NORMINV('Rand Int'!AT126,'Inputs &amp; Outputs'!$B$5,'Inputs &amp; Outputs'!$B$6)</f>
        <v>-3.7226199860943707E-2</v>
      </c>
      <c r="AU126">
        <f>NORMINV('Rand Int'!AU126,'Inputs &amp; Outputs'!$B$5,'Inputs &amp; Outputs'!$B$6)</f>
        <v>4.6101302698641176E-2</v>
      </c>
      <c r="AV126">
        <f>NORMINV('Rand Int'!AV126,'Inputs &amp; Outputs'!$B$5,'Inputs &amp; Outputs'!$B$6)</f>
        <v>0.16534485692477663</v>
      </c>
      <c r="AW126">
        <f>NORMINV('Rand Int'!AW126,'Inputs &amp; Outputs'!$B$5,'Inputs &amp; Outputs'!$B$6)</f>
        <v>0.13622352545793665</v>
      </c>
      <c r="AX126">
        <f>NORMINV('Rand Int'!AX126,'Inputs &amp; Outputs'!$B$5,'Inputs &amp; Outputs'!$B$6)</f>
        <v>3.3318442399082923E-2</v>
      </c>
      <c r="AY126">
        <f>NORMINV('Rand Int'!AY126,'Inputs &amp; Outputs'!$B$5,'Inputs &amp; Outputs'!$B$6)</f>
        <v>4.8900661565759659E-2</v>
      </c>
      <c r="AZ126">
        <f>NORMINV('Rand Int'!AZ126,'Inputs &amp; Outputs'!$B$5,'Inputs &amp; Outputs'!$B$6)</f>
        <v>0.11246920223623735</v>
      </c>
      <c r="BA126">
        <f>NORMINV('Rand Int'!BA126,'Inputs &amp; Outputs'!$B$5,'Inputs &amp; Outputs'!$B$6)</f>
        <v>4.1896316097256442E-2</v>
      </c>
      <c r="BB126">
        <f>NORMINV('Rand Int'!BB126,'Inputs &amp; Outputs'!$B$5,'Inputs &amp; Outputs'!$B$6)</f>
        <v>7.0331730779144758E-2</v>
      </c>
      <c r="BC126">
        <f>NORMINV('Rand Int'!BC126,'Inputs &amp; Outputs'!$B$5,'Inputs &amp; Outputs'!$B$6)</f>
        <v>0.15279307639897705</v>
      </c>
      <c r="BD126">
        <f>NORMINV('Rand Int'!BD126,'Inputs &amp; Outputs'!$B$5,'Inputs &amp; Outputs'!$B$6)</f>
        <v>0.12230138994220853</v>
      </c>
      <c r="BE126">
        <f>NORMINV('Rand Int'!BE126,'Inputs &amp; Outputs'!$B$5,'Inputs &amp; Outputs'!$B$6)</f>
        <v>6.8410898853615523E-2</v>
      </c>
      <c r="BF126">
        <f>NORMINV('Rand Int'!BF126,'Inputs &amp; Outputs'!$B$5,'Inputs &amp; Outputs'!$B$6)</f>
        <v>-5.0983566343533751E-2</v>
      </c>
      <c r="BG126">
        <f>NORMINV('Rand Int'!BG126,'Inputs &amp; Outputs'!$B$5,'Inputs &amp; Outputs'!$B$6)</f>
        <v>1.5518188535084659E-2</v>
      </c>
      <c r="BH126">
        <f>NORMINV('Rand Int'!BH126,'Inputs &amp; Outputs'!$B$5,'Inputs &amp; Outputs'!$B$6)</f>
        <v>2.5133407957716861E-2</v>
      </c>
      <c r="BI126">
        <f>NORMINV('Rand Int'!BI126,'Inputs &amp; Outputs'!$B$5,'Inputs &amp; Outputs'!$B$6)</f>
        <v>1.1108706804756681E-2</v>
      </c>
      <c r="BJ126">
        <f>NORMINV('Rand Int'!BJ126,'Inputs &amp; Outputs'!$B$5,'Inputs &amp; Outputs'!$B$6)</f>
        <v>4.1849821583773497E-2</v>
      </c>
      <c r="BK126">
        <f>NORMINV('Rand Int'!BK126,'Inputs &amp; Outputs'!$B$5,'Inputs &amp; Outputs'!$B$6)</f>
        <v>0.13200823539803735</v>
      </c>
      <c r="BL126">
        <f>NORMINV('Rand Int'!BL126,'Inputs &amp; Outputs'!$B$5,'Inputs &amp; Outputs'!$B$6)</f>
        <v>5.6143318767552533E-2</v>
      </c>
      <c r="BM126">
        <f>NORMINV('Rand Int'!BM126,'Inputs &amp; Outputs'!$B$5,'Inputs &amp; Outputs'!$B$6)</f>
        <v>1.7605293560734821E-2</v>
      </c>
      <c r="BN126">
        <f>NORMINV('Rand Int'!BN126,'Inputs &amp; Outputs'!$B$5,'Inputs &amp; Outputs'!$B$6)</f>
        <v>6.7743613263838653E-2</v>
      </c>
      <c r="BO126">
        <f>NORMINV('Rand Int'!BO126,'Inputs &amp; Outputs'!$B$5,'Inputs &amp; Outputs'!$B$6)</f>
        <v>0.17980284897002147</v>
      </c>
      <c r="BP126">
        <f>NORMINV('Rand Int'!BP126,'Inputs &amp; Outputs'!$B$5,'Inputs &amp; Outputs'!$B$6)</f>
        <v>8.6602067342023289E-2</v>
      </c>
      <c r="BQ126">
        <f>NORMINV('Rand Int'!BQ126,'Inputs &amp; Outputs'!$B$5,'Inputs &amp; Outputs'!$B$6)</f>
        <v>0.20982672463717089</v>
      </c>
      <c r="BR126">
        <f>NORMINV('Rand Int'!BR126,'Inputs &amp; Outputs'!$B$5,'Inputs &amp; Outputs'!$B$6)</f>
        <v>6.6099476614696839E-2</v>
      </c>
      <c r="BS126">
        <f>NORMINV('Rand Int'!BS126,'Inputs &amp; Outputs'!$B$5,'Inputs &amp; Outputs'!$B$6)</f>
        <v>0.10099868005521723</v>
      </c>
      <c r="BT126">
        <f>NORMINV('Rand Int'!BT126,'Inputs &amp; Outputs'!$B$5,'Inputs &amp; Outputs'!$B$6)</f>
        <v>-7.8816316870223418E-3</v>
      </c>
    </row>
    <row r="127" spans="1:72" x14ac:dyDescent="0.25">
      <c r="A127" s="1">
        <v>126</v>
      </c>
      <c r="C127">
        <f>NORMINV('Rand Int'!C127,'Inputs &amp; Outputs'!$B$5,'Inputs &amp; Outputs'!$B$6)</f>
        <v>8.9031167795652524E-2</v>
      </c>
      <c r="D127">
        <f>NORMINV('Rand Int'!D127,'Inputs &amp; Outputs'!$B$5,'Inputs &amp; Outputs'!$B$6)</f>
        <v>0.11068450239728003</v>
      </c>
      <c r="E127">
        <f>NORMINV('Rand Int'!E127,'Inputs &amp; Outputs'!$B$5,'Inputs &amp; Outputs'!$B$6)</f>
        <v>-2.2178359287210611E-2</v>
      </c>
      <c r="F127">
        <f>NORMINV('Rand Int'!F127,'Inputs &amp; Outputs'!$B$5,'Inputs &amp; Outputs'!$B$6)</f>
        <v>5.1321683611685077E-2</v>
      </c>
      <c r="G127">
        <f>NORMINV('Rand Int'!G127,'Inputs &amp; Outputs'!$B$5,'Inputs &amp; Outputs'!$B$6)</f>
        <v>4.1787546204677714E-2</v>
      </c>
      <c r="H127">
        <f>NORMINV('Rand Int'!H127,'Inputs &amp; Outputs'!$B$5,'Inputs &amp; Outputs'!$B$6)</f>
        <v>8.7062520695790638E-2</v>
      </c>
      <c r="I127">
        <f>NORMINV('Rand Int'!I127,'Inputs &amp; Outputs'!$B$5,'Inputs &amp; Outputs'!$B$6)</f>
        <v>-9.1210524768038315E-2</v>
      </c>
      <c r="J127">
        <f>NORMINV('Rand Int'!J127,'Inputs &amp; Outputs'!$B$5,'Inputs &amp; Outputs'!$B$6)</f>
        <v>3.4046263278506295E-3</v>
      </c>
      <c r="K127">
        <f>NORMINV('Rand Int'!K127,'Inputs &amp; Outputs'!$B$5,'Inputs &amp; Outputs'!$B$6)</f>
        <v>5.5107287491500415E-2</v>
      </c>
      <c r="L127">
        <f>NORMINV('Rand Int'!L127,'Inputs &amp; Outputs'!$B$5,'Inputs &amp; Outputs'!$B$6)</f>
        <v>1.8087203919663786E-2</v>
      </c>
      <c r="M127">
        <f>NORMINV('Rand Int'!M127,'Inputs &amp; Outputs'!$B$5,'Inputs &amp; Outputs'!$B$6)</f>
        <v>0.13526583763056765</v>
      </c>
      <c r="N127">
        <f>NORMINV('Rand Int'!N127,'Inputs &amp; Outputs'!$B$5,'Inputs &amp; Outputs'!$B$6)</f>
        <v>3.4064663160684912E-2</v>
      </c>
      <c r="O127">
        <f>NORMINV('Rand Int'!O127,'Inputs &amp; Outputs'!$B$5,'Inputs &amp; Outputs'!$B$6)</f>
        <v>3.088639664861623E-2</v>
      </c>
      <c r="P127">
        <f>NORMINV('Rand Int'!P127,'Inputs &amp; Outputs'!$B$5,'Inputs &amp; Outputs'!$B$6)</f>
        <v>-1.6628946054686344E-2</v>
      </c>
      <c r="Q127">
        <f>NORMINV('Rand Int'!Q127,'Inputs &amp; Outputs'!$B$5,'Inputs &amp; Outputs'!$B$6)</f>
        <v>0.12241698481417437</v>
      </c>
      <c r="R127">
        <f>NORMINV('Rand Int'!R127,'Inputs &amp; Outputs'!$B$5,'Inputs &amp; Outputs'!$B$6)</f>
        <v>-1.3705245683839518E-2</v>
      </c>
      <c r="S127">
        <f>NORMINV('Rand Int'!S127,'Inputs &amp; Outputs'!$B$5,'Inputs &amp; Outputs'!$B$6)</f>
        <v>0.14074713735802957</v>
      </c>
      <c r="T127">
        <f>NORMINV('Rand Int'!T127,'Inputs &amp; Outputs'!$B$5,'Inputs &amp; Outputs'!$B$6)</f>
        <v>4.7485687902509566E-2</v>
      </c>
      <c r="U127">
        <f>NORMINV('Rand Int'!U127,'Inputs &amp; Outputs'!$B$5,'Inputs &amp; Outputs'!$B$6)</f>
        <v>3.3724326023569159E-3</v>
      </c>
      <c r="V127">
        <f>NORMINV('Rand Int'!V127,'Inputs &amp; Outputs'!$B$5,'Inputs &amp; Outputs'!$B$6)</f>
        <v>3.9700023626214886E-3</v>
      </c>
      <c r="W127">
        <f>NORMINV('Rand Int'!W127,'Inputs &amp; Outputs'!$B$5,'Inputs &amp; Outputs'!$B$6)</f>
        <v>0.11634745675515985</v>
      </c>
      <c r="X127">
        <f>NORMINV('Rand Int'!X127,'Inputs &amp; Outputs'!$B$5,'Inputs &amp; Outputs'!$B$6)</f>
        <v>1.6655365962525308E-2</v>
      </c>
      <c r="Y127">
        <f>NORMINV('Rand Int'!Y127,'Inputs &amp; Outputs'!$B$5,'Inputs &amp; Outputs'!$B$6)</f>
        <v>0.110679396748846</v>
      </c>
      <c r="Z127">
        <f>NORMINV('Rand Int'!Z127,'Inputs &amp; Outputs'!$B$5,'Inputs &amp; Outputs'!$B$6)</f>
        <v>9.3476700043731542E-2</v>
      </c>
      <c r="AA127">
        <f>NORMINV('Rand Int'!AA127,'Inputs &amp; Outputs'!$B$5,'Inputs &amp; Outputs'!$B$6)</f>
        <v>0.14209519531941026</v>
      </c>
      <c r="AB127">
        <f>NORMINV('Rand Int'!AB127,'Inputs &amp; Outputs'!$B$5,'Inputs &amp; Outputs'!$B$6)</f>
        <v>0.12785086740375851</v>
      </c>
      <c r="AC127">
        <f>NORMINV('Rand Int'!AC127,'Inputs &amp; Outputs'!$B$5,'Inputs &amp; Outputs'!$B$6)</f>
        <v>3.8694675217715122E-2</v>
      </c>
      <c r="AD127">
        <f>NORMINV('Rand Int'!AD127,'Inputs &amp; Outputs'!$B$5,'Inputs &amp; Outputs'!$B$6)</f>
        <v>7.2959858380267362E-3</v>
      </c>
      <c r="AE127">
        <f>NORMINV('Rand Int'!AE127,'Inputs &amp; Outputs'!$B$5,'Inputs &amp; Outputs'!$B$6)</f>
        <v>9.5301277887592392E-2</v>
      </c>
      <c r="AF127">
        <f>NORMINV('Rand Int'!AF127,'Inputs &amp; Outputs'!$B$5,'Inputs &amp; Outputs'!$B$6)</f>
        <v>-5.6376813734858311E-4</v>
      </c>
      <c r="AG127">
        <f>NORMINV('Rand Int'!AG127,'Inputs &amp; Outputs'!$B$5,'Inputs &amp; Outputs'!$B$6)</f>
        <v>0.10630012768540167</v>
      </c>
      <c r="AH127">
        <f>NORMINV('Rand Int'!AH127,'Inputs &amp; Outputs'!$B$5,'Inputs &amp; Outputs'!$B$6)</f>
        <v>0.16085213789021963</v>
      </c>
      <c r="AI127">
        <f>NORMINV('Rand Int'!AI127,'Inputs &amp; Outputs'!$B$5,'Inputs &amp; Outputs'!$B$6)</f>
        <v>-1.0798590377417164E-2</v>
      </c>
      <c r="AJ127">
        <f>NORMINV('Rand Int'!AJ127,'Inputs &amp; Outputs'!$B$5,'Inputs &amp; Outputs'!$B$6)</f>
        <v>5.1825479515096924E-2</v>
      </c>
      <c r="AK127">
        <f>NORMINV('Rand Int'!AK127,'Inputs &amp; Outputs'!$B$5,'Inputs &amp; Outputs'!$B$6)</f>
        <v>8.8514735222895602E-2</v>
      </c>
      <c r="AL127">
        <f>NORMINV('Rand Int'!AL127,'Inputs &amp; Outputs'!$B$5,'Inputs &amp; Outputs'!$B$6)</f>
        <v>6.5450840085792675E-2</v>
      </c>
      <c r="AM127">
        <f>NORMINV('Rand Int'!AM127,'Inputs &amp; Outputs'!$B$5,'Inputs &amp; Outputs'!$B$6)</f>
        <v>0.21826617812396468</v>
      </c>
      <c r="AN127">
        <f>NORMINV('Rand Int'!AN127,'Inputs &amp; Outputs'!$B$5,'Inputs &amp; Outputs'!$B$6)</f>
        <v>1.8889850840786385E-2</v>
      </c>
      <c r="AO127">
        <f>NORMINV('Rand Int'!AO127,'Inputs &amp; Outputs'!$B$5,'Inputs &amp; Outputs'!$B$6)</f>
        <v>3.3997382742742707E-2</v>
      </c>
      <c r="AP127">
        <f>NORMINV('Rand Int'!AP127,'Inputs &amp; Outputs'!$B$5,'Inputs &amp; Outputs'!$B$6)</f>
        <v>9.2305917606014393E-2</v>
      </c>
      <c r="AQ127">
        <f>NORMINV('Rand Int'!AQ127,'Inputs &amp; Outputs'!$B$5,'Inputs &amp; Outputs'!$B$6)</f>
        <v>0.17687324104480082</v>
      </c>
      <c r="AR127">
        <f>NORMINV('Rand Int'!AR127,'Inputs &amp; Outputs'!$B$5,'Inputs &amp; Outputs'!$B$6)</f>
        <v>3.5188783017001235E-2</v>
      </c>
      <c r="AS127">
        <f>NORMINV('Rand Int'!AS127,'Inputs &amp; Outputs'!$B$5,'Inputs &amp; Outputs'!$B$6)</f>
        <v>-1.8372865295364388E-2</v>
      </c>
      <c r="AT127">
        <f>NORMINV('Rand Int'!AT127,'Inputs &amp; Outputs'!$B$5,'Inputs &amp; Outputs'!$B$6)</f>
        <v>0.30584160280719142</v>
      </c>
      <c r="AU127">
        <f>NORMINV('Rand Int'!AU127,'Inputs &amp; Outputs'!$B$5,'Inputs &amp; Outputs'!$B$6)</f>
        <v>5.7802894826067611E-2</v>
      </c>
      <c r="AV127">
        <f>NORMINV('Rand Int'!AV127,'Inputs &amp; Outputs'!$B$5,'Inputs &amp; Outputs'!$B$6)</f>
        <v>0.19807501297536789</v>
      </c>
      <c r="AW127">
        <f>NORMINV('Rand Int'!AW127,'Inputs &amp; Outputs'!$B$5,'Inputs &amp; Outputs'!$B$6)</f>
        <v>9.7861156391446769E-2</v>
      </c>
      <c r="AX127">
        <f>NORMINV('Rand Int'!AX127,'Inputs &amp; Outputs'!$B$5,'Inputs &amp; Outputs'!$B$6)</f>
        <v>0.12653418077066669</v>
      </c>
      <c r="AY127">
        <f>NORMINV('Rand Int'!AY127,'Inputs &amp; Outputs'!$B$5,'Inputs &amp; Outputs'!$B$6)</f>
        <v>0.10916342257554437</v>
      </c>
      <c r="AZ127">
        <f>NORMINV('Rand Int'!AZ127,'Inputs &amp; Outputs'!$B$5,'Inputs &amp; Outputs'!$B$6)</f>
        <v>0.1086322439781697</v>
      </c>
      <c r="BA127">
        <f>NORMINV('Rand Int'!BA127,'Inputs &amp; Outputs'!$B$5,'Inputs &amp; Outputs'!$B$6)</f>
        <v>0.20488069695696109</v>
      </c>
      <c r="BB127">
        <f>NORMINV('Rand Int'!BB127,'Inputs &amp; Outputs'!$B$5,'Inputs &amp; Outputs'!$B$6)</f>
        <v>8.0658465100944932E-2</v>
      </c>
      <c r="BC127">
        <f>NORMINV('Rand Int'!BC127,'Inputs &amp; Outputs'!$B$5,'Inputs &amp; Outputs'!$B$6)</f>
        <v>3.4701135855327393E-2</v>
      </c>
      <c r="BD127">
        <f>NORMINV('Rand Int'!BD127,'Inputs &amp; Outputs'!$B$5,'Inputs &amp; Outputs'!$B$6)</f>
        <v>4.616643110558695E-2</v>
      </c>
      <c r="BE127">
        <f>NORMINV('Rand Int'!BE127,'Inputs &amp; Outputs'!$B$5,'Inputs &amp; Outputs'!$B$6)</f>
        <v>0.13053417515465948</v>
      </c>
      <c r="BF127">
        <f>NORMINV('Rand Int'!BF127,'Inputs &amp; Outputs'!$B$5,'Inputs &amp; Outputs'!$B$6)</f>
        <v>0.10377580053268981</v>
      </c>
      <c r="BG127">
        <f>NORMINV('Rand Int'!BG127,'Inputs &amp; Outputs'!$B$5,'Inputs &amp; Outputs'!$B$6)</f>
        <v>7.8666517116816423E-2</v>
      </c>
      <c r="BH127">
        <f>NORMINV('Rand Int'!BH127,'Inputs &amp; Outputs'!$B$5,'Inputs &amp; Outputs'!$B$6)</f>
        <v>-8.2348823470412558E-3</v>
      </c>
      <c r="BI127">
        <f>NORMINV('Rand Int'!BI127,'Inputs &amp; Outputs'!$B$5,'Inputs &amp; Outputs'!$B$6)</f>
        <v>4.3434803935322369E-2</v>
      </c>
      <c r="BJ127">
        <f>NORMINV('Rand Int'!BJ127,'Inputs &amp; Outputs'!$B$5,'Inputs &amp; Outputs'!$B$6)</f>
        <v>5.9104707811988004E-2</v>
      </c>
      <c r="BK127">
        <f>NORMINV('Rand Int'!BK127,'Inputs &amp; Outputs'!$B$5,'Inputs &amp; Outputs'!$B$6)</f>
        <v>-0.14074897767871308</v>
      </c>
      <c r="BL127">
        <f>NORMINV('Rand Int'!BL127,'Inputs &amp; Outputs'!$B$5,'Inputs &amp; Outputs'!$B$6)</f>
        <v>0.14752372395451566</v>
      </c>
      <c r="BM127">
        <f>NORMINV('Rand Int'!BM127,'Inputs &amp; Outputs'!$B$5,'Inputs &amp; Outputs'!$B$6)</f>
        <v>5.6030749826790641E-2</v>
      </c>
      <c r="BN127">
        <f>NORMINV('Rand Int'!BN127,'Inputs &amp; Outputs'!$B$5,'Inputs &amp; Outputs'!$B$6)</f>
        <v>0.20741172923330067</v>
      </c>
      <c r="BO127">
        <f>NORMINV('Rand Int'!BO127,'Inputs &amp; Outputs'!$B$5,'Inputs &amp; Outputs'!$B$6)</f>
        <v>-9.4310903707212623E-2</v>
      </c>
      <c r="BP127">
        <f>NORMINV('Rand Int'!BP127,'Inputs &amp; Outputs'!$B$5,'Inputs &amp; Outputs'!$B$6)</f>
        <v>2.2376532805966777E-2</v>
      </c>
      <c r="BQ127">
        <f>NORMINV('Rand Int'!BQ127,'Inputs &amp; Outputs'!$B$5,'Inputs &amp; Outputs'!$B$6)</f>
        <v>-0.12497227321266602</v>
      </c>
      <c r="BR127">
        <f>NORMINV('Rand Int'!BR127,'Inputs &amp; Outputs'!$B$5,'Inputs &amp; Outputs'!$B$6)</f>
        <v>-5.2284002217298564E-2</v>
      </c>
      <c r="BS127">
        <f>NORMINV('Rand Int'!BS127,'Inputs &amp; Outputs'!$B$5,'Inputs &amp; Outputs'!$B$6)</f>
        <v>6.3722599754409623E-2</v>
      </c>
      <c r="BT127">
        <f>NORMINV('Rand Int'!BT127,'Inputs &amp; Outputs'!$B$5,'Inputs &amp; Outputs'!$B$6)</f>
        <v>0.12415281577455516</v>
      </c>
    </row>
    <row r="128" spans="1:72" x14ac:dyDescent="0.25">
      <c r="A128" s="1">
        <v>127</v>
      </c>
      <c r="C128">
        <f>NORMINV('Rand Int'!C128,'Inputs &amp; Outputs'!$B$5,'Inputs &amp; Outputs'!$B$6)</f>
        <v>6.3635314200016696E-2</v>
      </c>
      <c r="D128">
        <f>NORMINV('Rand Int'!D128,'Inputs &amp; Outputs'!$B$5,'Inputs &amp; Outputs'!$B$6)</f>
        <v>-0.17051867951478517</v>
      </c>
      <c r="E128">
        <f>NORMINV('Rand Int'!E128,'Inputs &amp; Outputs'!$B$5,'Inputs &amp; Outputs'!$B$6)</f>
        <v>6.9294036323147512E-2</v>
      </c>
      <c r="F128">
        <f>NORMINV('Rand Int'!F128,'Inputs &amp; Outputs'!$B$5,'Inputs &amp; Outputs'!$B$6)</f>
        <v>-1.135890915545551E-2</v>
      </c>
      <c r="G128">
        <f>NORMINV('Rand Int'!G128,'Inputs &amp; Outputs'!$B$5,'Inputs &amp; Outputs'!$B$6)</f>
        <v>0.10083045834604931</v>
      </c>
      <c r="H128">
        <f>NORMINV('Rand Int'!H128,'Inputs &amp; Outputs'!$B$5,'Inputs &amp; Outputs'!$B$6)</f>
        <v>3.2341235456447077E-2</v>
      </c>
      <c r="I128">
        <f>NORMINV('Rand Int'!I128,'Inputs &amp; Outputs'!$B$5,'Inputs &amp; Outputs'!$B$6)</f>
        <v>8.0785837193936269E-2</v>
      </c>
      <c r="J128">
        <f>NORMINV('Rand Int'!J128,'Inputs &amp; Outputs'!$B$5,'Inputs &amp; Outputs'!$B$6)</f>
        <v>6.1617200360105602E-2</v>
      </c>
      <c r="K128">
        <f>NORMINV('Rand Int'!K128,'Inputs &amp; Outputs'!$B$5,'Inputs &amp; Outputs'!$B$6)</f>
        <v>-2.9337463460295671E-2</v>
      </c>
      <c r="L128">
        <f>NORMINV('Rand Int'!L128,'Inputs &amp; Outputs'!$B$5,'Inputs &amp; Outputs'!$B$6)</f>
        <v>0.12250754117376636</v>
      </c>
      <c r="M128">
        <f>NORMINV('Rand Int'!M128,'Inputs &amp; Outputs'!$B$5,'Inputs &amp; Outputs'!$B$6)</f>
        <v>-0.1181557759258621</v>
      </c>
      <c r="N128">
        <f>NORMINV('Rand Int'!N128,'Inputs &amp; Outputs'!$B$5,'Inputs &amp; Outputs'!$B$6)</f>
        <v>0.15347857181595057</v>
      </c>
      <c r="O128">
        <f>NORMINV('Rand Int'!O128,'Inputs &amp; Outputs'!$B$5,'Inputs &amp; Outputs'!$B$6)</f>
        <v>0.14056123511184915</v>
      </c>
      <c r="P128">
        <f>NORMINV('Rand Int'!P128,'Inputs &amp; Outputs'!$B$5,'Inputs &amp; Outputs'!$B$6)</f>
        <v>0.12152808601221717</v>
      </c>
      <c r="Q128">
        <f>NORMINV('Rand Int'!Q128,'Inputs &amp; Outputs'!$B$5,'Inputs &amp; Outputs'!$B$6)</f>
        <v>9.7564684989049605E-2</v>
      </c>
      <c r="R128">
        <f>NORMINV('Rand Int'!R128,'Inputs &amp; Outputs'!$B$5,'Inputs &amp; Outputs'!$B$6)</f>
        <v>4.5815562717989894E-2</v>
      </c>
      <c r="S128">
        <f>NORMINV('Rand Int'!S128,'Inputs &amp; Outputs'!$B$5,'Inputs &amp; Outputs'!$B$6)</f>
        <v>-1.3543637489041888E-2</v>
      </c>
      <c r="T128">
        <f>NORMINV('Rand Int'!T128,'Inputs &amp; Outputs'!$B$5,'Inputs &amp; Outputs'!$B$6)</f>
        <v>0.11295775712393503</v>
      </c>
      <c r="U128">
        <f>NORMINV('Rand Int'!U128,'Inputs &amp; Outputs'!$B$5,'Inputs &amp; Outputs'!$B$6)</f>
        <v>-1.2392343285437618E-2</v>
      </c>
      <c r="V128">
        <f>NORMINV('Rand Int'!V128,'Inputs &amp; Outputs'!$B$5,'Inputs &amp; Outputs'!$B$6)</f>
        <v>-9.5127400241748206E-3</v>
      </c>
      <c r="W128">
        <f>NORMINV('Rand Int'!W128,'Inputs &amp; Outputs'!$B$5,'Inputs &amp; Outputs'!$B$6)</f>
        <v>0.1317338618140978</v>
      </c>
      <c r="X128">
        <f>NORMINV('Rand Int'!X128,'Inputs &amp; Outputs'!$B$5,'Inputs &amp; Outputs'!$B$6)</f>
        <v>8.2466142764054645E-2</v>
      </c>
      <c r="Y128">
        <f>NORMINV('Rand Int'!Y128,'Inputs &amp; Outputs'!$B$5,'Inputs &amp; Outputs'!$B$6)</f>
        <v>6.2717503957799056E-2</v>
      </c>
      <c r="Z128">
        <f>NORMINV('Rand Int'!Z128,'Inputs &amp; Outputs'!$B$5,'Inputs &amp; Outputs'!$B$6)</f>
        <v>4.2807027582107207E-2</v>
      </c>
      <c r="AA128">
        <f>NORMINV('Rand Int'!AA128,'Inputs &amp; Outputs'!$B$5,'Inputs &amp; Outputs'!$B$6)</f>
        <v>1.9253781389826863E-2</v>
      </c>
      <c r="AB128">
        <f>NORMINV('Rand Int'!AB128,'Inputs &amp; Outputs'!$B$5,'Inputs &amp; Outputs'!$B$6)</f>
        <v>9.206468575523423E-3</v>
      </c>
      <c r="AC128">
        <f>NORMINV('Rand Int'!AC128,'Inputs &amp; Outputs'!$B$5,'Inputs &amp; Outputs'!$B$6)</f>
        <v>0.12064841208004787</v>
      </c>
      <c r="AD128">
        <f>NORMINV('Rand Int'!AD128,'Inputs &amp; Outputs'!$B$5,'Inputs &amp; Outputs'!$B$6)</f>
        <v>-3.4631432550143212E-2</v>
      </c>
      <c r="AE128">
        <f>NORMINV('Rand Int'!AE128,'Inputs &amp; Outputs'!$B$5,'Inputs &amp; Outputs'!$B$6)</f>
        <v>9.3492496273050105E-3</v>
      </c>
      <c r="AF128">
        <f>NORMINV('Rand Int'!AF128,'Inputs &amp; Outputs'!$B$5,'Inputs &amp; Outputs'!$B$6)</f>
        <v>7.9888567725974705E-2</v>
      </c>
      <c r="AG128">
        <f>NORMINV('Rand Int'!AG128,'Inputs &amp; Outputs'!$B$5,'Inputs &amp; Outputs'!$B$6)</f>
        <v>4.2950166333077244E-2</v>
      </c>
      <c r="AH128">
        <f>NORMINV('Rand Int'!AH128,'Inputs &amp; Outputs'!$B$5,'Inputs &amp; Outputs'!$B$6)</f>
        <v>0.1777661624933638</v>
      </c>
      <c r="AI128">
        <f>NORMINV('Rand Int'!AI128,'Inputs &amp; Outputs'!$B$5,'Inputs &amp; Outputs'!$B$6)</f>
        <v>8.7532647681276332E-2</v>
      </c>
      <c r="AJ128">
        <f>NORMINV('Rand Int'!AJ128,'Inputs &amp; Outputs'!$B$5,'Inputs &amp; Outputs'!$B$6)</f>
        <v>6.6437089600820537E-2</v>
      </c>
      <c r="AK128">
        <f>NORMINV('Rand Int'!AK128,'Inputs &amp; Outputs'!$B$5,'Inputs &amp; Outputs'!$B$6)</f>
        <v>-6.4833661425234557E-3</v>
      </c>
      <c r="AL128">
        <f>NORMINV('Rand Int'!AL128,'Inputs &amp; Outputs'!$B$5,'Inputs &amp; Outputs'!$B$6)</f>
        <v>0.12725341843598337</v>
      </c>
      <c r="AM128">
        <f>NORMINV('Rand Int'!AM128,'Inputs &amp; Outputs'!$B$5,'Inputs &amp; Outputs'!$B$6)</f>
        <v>0.1099673522247734</v>
      </c>
      <c r="AN128">
        <f>NORMINV('Rand Int'!AN128,'Inputs &amp; Outputs'!$B$5,'Inputs &amp; Outputs'!$B$6)</f>
        <v>5.3796623258591074E-2</v>
      </c>
      <c r="AO128">
        <f>NORMINV('Rand Int'!AO128,'Inputs &amp; Outputs'!$B$5,'Inputs &amp; Outputs'!$B$6)</f>
        <v>6.3867522598513901E-2</v>
      </c>
      <c r="AP128">
        <f>NORMINV('Rand Int'!AP128,'Inputs &amp; Outputs'!$B$5,'Inputs &amp; Outputs'!$B$6)</f>
        <v>1.4112744734239575E-2</v>
      </c>
      <c r="AQ128">
        <f>NORMINV('Rand Int'!AQ128,'Inputs &amp; Outputs'!$B$5,'Inputs &amp; Outputs'!$B$6)</f>
        <v>9.3049247849386701E-2</v>
      </c>
      <c r="AR128">
        <f>NORMINV('Rand Int'!AR128,'Inputs &amp; Outputs'!$B$5,'Inputs &amp; Outputs'!$B$6)</f>
        <v>0.11827231667501534</v>
      </c>
      <c r="AS128">
        <f>NORMINV('Rand Int'!AS128,'Inputs &amp; Outputs'!$B$5,'Inputs &amp; Outputs'!$B$6)</f>
        <v>1.4517953416023431E-2</v>
      </c>
      <c r="AT128">
        <f>NORMINV('Rand Int'!AT128,'Inputs &amp; Outputs'!$B$5,'Inputs &amp; Outputs'!$B$6)</f>
        <v>9.0914213413203937E-2</v>
      </c>
      <c r="AU128">
        <f>NORMINV('Rand Int'!AU128,'Inputs &amp; Outputs'!$B$5,'Inputs &amp; Outputs'!$B$6)</f>
        <v>0.14001952878758989</v>
      </c>
      <c r="AV128">
        <f>NORMINV('Rand Int'!AV128,'Inputs &amp; Outputs'!$B$5,'Inputs &amp; Outputs'!$B$6)</f>
        <v>7.7021948567953705E-2</v>
      </c>
      <c r="AW128">
        <f>NORMINV('Rand Int'!AW128,'Inputs &amp; Outputs'!$B$5,'Inputs &amp; Outputs'!$B$6)</f>
        <v>-3.0343154790058863E-3</v>
      </c>
      <c r="AX128">
        <f>NORMINV('Rand Int'!AX128,'Inputs &amp; Outputs'!$B$5,'Inputs &amp; Outputs'!$B$6)</f>
        <v>9.3126435120012091E-2</v>
      </c>
      <c r="AY128">
        <f>NORMINV('Rand Int'!AY128,'Inputs &amp; Outputs'!$B$5,'Inputs &amp; Outputs'!$B$6)</f>
        <v>3.5014224835774876E-5</v>
      </c>
      <c r="AZ128">
        <f>NORMINV('Rand Int'!AZ128,'Inputs &amp; Outputs'!$B$5,'Inputs &amp; Outputs'!$B$6)</f>
        <v>0.13848630362345699</v>
      </c>
      <c r="BA128">
        <f>NORMINV('Rand Int'!BA128,'Inputs &amp; Outputs'!$B$5,'Inputs &amp; Outputs'!$B$6)</f>
        <v>7.5245934230015341E-2</v>
      </c>
      <c r="BB128">
        <f>NORMINV('Rand Int'!BB128,'Inputs &amp; Outputs'!$B$5,'Inputs &amp; Outputs'!$B$6)</f>
        <v>0.15546787918848781</v>
      </c>
      <c r="BC128">
        <f>NORMINV('Rand Int'!BC128,'Inputs &amp; Outputs'!$B$5,'Inputs &amp; Outputs'!$B$6)</f>
        <v>0.12019336697082533</v>
      </c>
      <c r="BD128">
        <f>NORMINV('Rand Int'!BD128,'Inputs &amp; Outputs'!$B$5,'Inputs &amp; Outputs'!$B$6)</f>
        <v>0.14941179372357846</v>
      </c>
      <c r="BE128">
        <f>NORMINV('Rand Int'!BE128,'Inputs &amp; Outputs'!$B$5,'Inputs &amp; Outputs'!$B$6)</f>
        <v>-1.0434722016555043E-2</v>
      </c>
      <c r="BF128">
        <f>NORMINV('Rand Int'!BF128,'Inputs &amp; Outputs'!$B$5,'Inputs &amp; Outputs'!$B$6)</f>
        <v>0.14381220096028652</v>
      </c>
      <c r="BG128">
        <f>NORMINV('Rand Int'!BG128,'Inputs &amp; Outputs'!$B$5,'Inputs &amp; Outputs'!$B$6)</f>
        <v>0.14768743361328573</v>
      </c>
      <c r="BH128">
        <f>NORMINV('Rand Int'!BH128,'Inputs &amp; Outputs'!$B$5,'Inputs &amp; Outputs'!$B$6)</f>
        <v>0.11251242038040933</v>
      </c>
      <c r="BI128">
        <f>NORMINV('Rand Int'!BI128,'Inputs &amp; Outputs'!$B$5,'Inputs &amp; Outputs'!$B$6)</f>
        <v>2.344959665616133E-2</v>
      </c>
      <c r="BJ128">
        <f>NORMINV('Rand Int'!BJ128,'Inputs &amp; Outputs'!$B$5,'Inputs &amp; Outputs'!$B$6)</f>
        <v>0.11185116730660832</v>
      </c>
      <c r="BK128">
        <f>NORMINV('Rand Int'!BK128,'Inputs &amp; Outputs'!$B$5,'Inputs &amp; Outputs'!$B$6)</f>
        <v>2.9844267673627564E-2</v>
      </c>
      <c r="BL128">
        <f>NORMINV('Rand Int'!BL128,'Inputs &amp; Outputs'!$B$5,'Inputs &amp; Outputs'!$B$6)</f>
        <v>-1.8654944138554647E-2</v>
      </c>
      <c r="BM128">
        <f>NORMINV('Rand Int'!BM128,'Inputs &amp; Outputs'!$B$5,'Inputs &amp; Outputs'!$B$6)</f>
        <v>0.14898566424661308</v>
      </c>
      <c r="BN128">
        <f>NORMINV('Rand Int'!BN128,'Inputs &amp; Outputs'!$B$5,'Inputs &amp; Outputs'!$B$6)</f>
        <v>0.17195349155547929</v>
      </c>
      <c r="BO128">
        <f>NORMINV('Rand Int'!BO128,'Inputs &amp; Outputs'!$B$5,'Inputs &amp; Outputs'!$B$6)</f>
        <v>7.0057479290680791E-2</v>
      </c>
      <c r="BP128">
        <f>NORMINV('Rand Int'!BP128,'Inputs &amp; Outputs'!$B$5,'Inputs &amp; Outputs'!$B$6)</f>
        <v>8.6191513194308789E-2</v>
      </c>
      <c r="BQ128">
        <f>NORMINV('Rand Int'!BQ128,'Inputs &amp; Outputs'!$B$5,'Inputs &amp; Outputs'!$B$6)</f>
        <v>7.3322910592606566E-2</v>
      </c>
      <c r="BR128">
        <f>NORMINV('Rand Int'!BR128,'Inputs &amp; Outputs'!$B$5,'Inputs &amp; Outputs'!$B$6)</f>
        <v>0.14758637777438049</v>
      </c>
      <c r="BS128">
        <f>NORMINV('Rand Int'!BS128,'Inputs &amp; Outputs'!$B$5,'Inputs &amp; Outputs'!$B$6)</f>
        <v>2.6202982039218649E-2</v>
      </c>
      <c r="BT128">
        <f>NORMINV('Rand Int'!BT128,'Inputs &amp; Outputs'!$B$5,'Inputs &amp; Outputs'!$B$6)</f>
        <v>9.0070016935211203E-2</v>
      </c>
    </row>
    <row r="129" spans="1:72" x14ac:dyDescent="0.25">
      <c r="A129" s="1">
        <v>128</v>
      </c>
      <c r="C129">
        <f>NORMINV('Rand Int'!C129,'Inputs &amp; Outputs'!$B$5,'Inputs &amp; Outputs'!$B$6)</f>
        <v>1.0650145028528776E-2</v>
      </c>
      <c r="D129">
        <f>NORMINV('Rand Int'!D129,'Inputs &amp; Outputs'!$B$5,'Inputs &amp; Outputs'!$B$6)</f>
        <v>2.3228256595660642E-2</v>
      </c>
      <c r="E129">
        <f>NORMINV('Rand Int'!E129,'Inputs &amp; Outputs'!$B$5,'Inputs &amp; Outputs'!$B$6)</f>
        <v>3.5306117453682208E-2</v>
      </c>
      <c r="F129">
        <f>NORMINV('Rand Int'!F129,'Inputs &amp; Outputs'!$B$5,'Inputs &amp; Outputs'!$B$6)</f>
        <v>7.8071530837522052E-2</v>
      </c>
      <c r="G129">
        <f>NORMINV('Rand Int'!G129,'Inputs &amp; Outputs'!$B$5,'Inputs &amp; Outputs'!$B$6)</f>
        <v>-3.5567833425274267E-2</v>
      </c>
      <c r="H129">
        <f>NORMINV('Rand Int'!H129,'Inputs &amp; Outputs'!$B$5,'Inputs &amp; Outputs'!$B$6)</f>
        <v>-2.9700055119562141E-2</v>
      </c>
      <c r="I129">
        <f>NORMINV('Rand Int'!I129,'Inputs &amp; Outputs'!$B$5,'Inputs &amp; Outputs'!$B$6)</f>
        <v>0.18460352291366722</v>
      </c>
      <c r="J129">
        <f>NORMINV('Rand Int'!J129,'Inputs &amp; Outputs'!$B$5,'Inputs &amp; Outputs'!$B$6)</f>
        <v>0.10232635349091379</v>
      </c>
      <c r="K129">
        <f>NORMINV('Rand Int'!K129,'Inputs &amp; Outputs'!$B$5,'Inputs &amp; Outputs'!$B$6)</f>
        <v>7.4849708591925232E-3</v>
      </c>
      <c r="L129">
        <f>NORMINV('Rand Int'!L129,'Inputs &amp; Outputs'!$B$5,'Inputs &amp; Outputs'!$B$6)</f>
        <v>8.2369865386803381E-2</v>
      </c>
      <c r="M129">
        <f>NORMINV('Rand Int'!M129,'Inputs &amp; Outputs'!$B$5,'Inputs &amp; Outputs'!$B$6)</f>
        <v>0.11935193178389336</v>
      </c>
      <c r="N129">
        <f>NORMINV('Rand Int'!N129,'Inputs &amp; Outputs'!$B$5,'Inputs &amp; Outputs'!$B$6)</f>
        <v>6.978029260563387E-3</v>
      </c>
      <c r="O129">
        <f>NORMINV('Rand Int'!O129,'Inputs &amp; Outputs'!$B$5,'Inputs &amp; Outputs'!$B$6)</f>
        <v>1.7692358215660557E-2</v>
      </c>
      <c r="P129">
        <f>NORMINV('Rand Int'!P129,'Inputs &amp; Outputs'!$B$5,'Inputs &amp; Outputs'!$B$6)</f>
        <v>6.7862831182469344E-2</v>
      </c>
      <c r="Q129">
        <f>NORMINV('Rand Int'!Q129,'Inputs &amp; Outputs'!$B$5,'Inputs &amp; Outputs'!$B$6)</f>
        <v>-0.10694853696875017</v>
      </c>
      <c r="R129">
        <f>NORMINV('Rand Int'!R129,'Inputs &amp; Outputs'!$B$5,'Inputs &amp; Outputs'!$B$6)</f>
        <v>-6.4711906646353665E-2</v>
      </c>
      <c r="S129">
        <f>NORMINV('Rand Int'!S129,'Inputs &amp; Outputs'!$B$5,'Inputs &amp; Outputs'!$B$6)</f>
        <v>7.2477257338789097E-2</v>
      </c>
      <c r="T129">
        <f>NORMINV('Rand Int'!T129,'Inputs &amp; Outputs'!$B$5,'Inputs &amp; Outputs'!$B$6)</f>
        <v>7.5425992114781737E-2</v>
      </c>
      <c r="U129">
        <f>NORMINV('Rand Int'!U129,'Inputs &amp; Outputs'!$B$5,'Inputs &amp; Outputs'!$B$6)</f>
        <v>0.18923231136587315</v>
      </c>
      <c r="V129">
        <f>NORMINV('Rand Int'!V129,'Inputs &amp; Outputs'!$B$5,'Inputs &amp; Outputs'!$B$6)</f>
        <v>0.20599131374230537</v>
      </c>
      <c r="W129">
        <f>NORMINV('Rand Int'!W129,'Inputs &amp; Outputs'!$B$5,'Inputs &amp; Outputs'!$B$6)</f>
        <v>0.14051041107700168</v>
      </c>
      <c r="X129">
        <f>NORMINV('Rand Int'!X129,'Inputs &amp; Outputs'!$B$5,'Inputs &amp; Outputs'!$B$6)</f>
        <v>0.13027931638608198</v>
      </c>
      <c r="Y129">
        <f>NORMINV('Rand Int'!Y129,'Inputs &amp; Outputs'!$B$5,'Inputs &amp; Outputs'!$B$6)</f>
        <v>0.12775651107266056</v>
      </c>
      <c r="Z129">
        <f>NORMINV('Rand Int'!Z129,'Inputs &amp; Outputs'!$B$5,'Inputs &amp; Outputs'!$B$6)</f>
        <v>8.7897503142181505E-2</v>
      </c>
      <c r="AA129">
        <f>NORMINV('Rand Int'!AA129,'Inputs &amp; Outputs'!$B$5,'Inputs &amp; Outputs'!$B$6)</f>
        <v>2.6125770532971909E-4</v>
      </c>
      <c r="AB129">
        <f>NORMINV('Rand Int'!AB129,'Inputs &amp; Outputs'!$B$5,'Inputs &amp; Outputs'!$B$6)</f>
        <v>-1.3273446691332638E-2</v>
      </c>
      <c r="AC129">
        <f>NORMINV('Rand Int'!AC129,'Inputs &amp; Outputs'!$B$5,'Inputs &amp; Outputs'!$B$6)</f>
        <v>-1.6562693651766894E-2</v>
      </c>
      <c r="AD129">
        <f>NORMINV('Rand Int'!AD129,'Inputs &amp; Outputs'!$B$5,'Inputs &amp; Outputs'!$B$6)</f>
        <v>9.2032941562591022E-2</v>
      </c>
      <c r="AE129">
        <f>NORMINV('Rand Int'!AE129,'Inputs &amp; Outputs'!$B$5,'Inputs &amp; Outputs'!$B$6)</f>
        <v>8.1042155428697277E-2</v>
      </c>
      <c r="AF129">
        <f>NORMINV('Rand Int'!AF129,'Inputs &amp; Outputs'!$B$5,'Inputs &amp; Outputs'!$B$6)</f>
        <v>5.0651372556725631E-2</v>
      </c>
      <c r="AG129">
        <f>NORMINV('Rand Int'!AG129,'Inputs &amp; Outputs'!$B$5,'Inputs &amp; Outputs'!$B$6)</f>
        <v>0.10656505654510728</v>
      </c>
      <c r="AH129">
        <f>NORMINV('Rand Int'!AH129,'Inputs &amp; Outputs'!$B$5,'Inputs &amp; Outputs'!$B$6)</f>
        <v>-6.3297266347049408E-2</v>
      </c>
      <c r="AI129">
        <f>NORMINV('Rand Int'!AI129,'Inputs &amp; Outputs'!$B$5,'Inputs &amp; Outputs'!$B$6)</f>
        <v>9.9811865844431719E-2</v>
      </c>
      <c r="AJ129">
        <f>NORMINV('Rand Int'!AJ129,'Inputs &amp; Outputs'!$B$5,'Inputs &amp; Outputs'!$B$6)</f>
        <v>0.11901306543132151</v>
      </c>
      <c r="AK129">
        <f>NORMINV('Rand Int'!AK129,'Inputs &amp; Outputs'!$B$5,'Inputs &amp; Outputs'!$B$6)</f>
        <v>7.1942129106442085E-2</v>
      </c>
      <c r="AL129">
        <f>NORMINV('Rand Int'!AL129,'Inputs &amp; Outputs'!$B$5,'Inputs &amp; Outputs'!$B$6)</f>
        <v>8.5258217331306077E-3</v>
      </c>
      <c r="AM129">
        <f>NORMINV('Rand Int'!AM129,'Inputs &amp; Outputs'!$B$5,'Inputs &amp; Outputs'!$B$6)</f>
        <v>-1.1781056171012466E-2</v>
      </c>
      <c r="AN129">
        <f>NORMINV('Rand Int'!AN129,'Inputs &amp; Outputs'!$B$5,'Inputs &amp; Outputs'!$B$6)</f>
        <v>6.3499562991635866E-2</v>
      </c>
      <c r="AO129">
        <f>NORMINV('Rand Int'!AO129,'Inputs &amp; Outputs'!$B$5,'Inputs &amp; Outputs'!$B$6)</f>
        <v>4.1341969507496926E-2</v>
      </c>
      <c r="AP129">
        <f>NORMINV('Rand Int'!AP129,'Inputs &amp; Outputs'!$B$5,'Inputs &amp; Outputs'!$B$6)</f>
        <v>0.20499164662012809</v>
      </c>
      <c r="AQ129">
        <f>NORMINV('Rand Int'!AQ129,'Inputs &amp; Outputs'!$B$5,'Inputs &amp; Outputs'!$B$6)</f>
        <v>5.9693312624794569E-2</v>
      </c>
      <c r="AR129">
        <f>NORMINV('Rand Int'!AR129,'Inputs &amp; Outputs'!$B$5,'Inputs &amp; Outputs'!$B$6)</f>
        <v>0.13444068156669581</v>
      </c>
      <c r="AS129">
        <f>NORMINV('Rand Int'!AS129,'Inputs &amp; Outputs'!$B$5,'Inputs &amp; Outputs'!$B$6)</f>
        <v>0.13814973378445347</v>
      </c>
      <c r="AT129">
        <f>NORMINV('Rand Int'!AT129,'Inputs &amp; Outputs'!$B$5,'Inputs &amp; Outputs'!$B$6)</f>
        <v>0.141388775249913</v>
      </c>
      <c r="AU129">
        <f>NORMINV('Rand Int'!AU129,'Inputs &amp; Outputs'!$B$5,'Inputs &amp; Outputs'!$B$6)</f>
        <v>0.20427345159755425</v>
      </c>
      <c r="AV129">
        <f>NORMINV('Rand Int'!AV129,'Inputs &amp; Outputs'!$B$5,'Inputs &amp; Outputs'!$B$6)</f>
        <v>0.21918274242452229</v>
      </c>
      <c r="AW129">
        <f>NORMINV('Rand Int'!AW129,'Inputs &amp; Outputs'!$B$5,'Inputs &amp; Outputs'!$B$6)</f>
        <v>-5.1788233508106976E-2</v>
      </c>
      <c r="AX129">
        <f>NORMINV('Rand Int'!AX129,'Inputs &amp; Outputs'!$B$5,'Inputs &amp; Outputs'!$B$6)</f>
        <v>0.19526037115070005</v>
      </c>
      <c r="AY129">
        <f>NORMINV('Rand Int'!AY129,'Inputs &amp; Outputs'!$B$5,'Inputs &amp; Outputs'!$B$6)</f>
        <v>0.16842743753788136</v>
      </c>
      <c r="AZ129">
        <f>NORMINV('Rand Int'!AZ129,'Inputs &amp; Outputs'!$B$5,'Inputs &amp; Outputs'!$B$6)</f>
        <v>0.12687513496226591</v>
      </c>
      <c r="BA129">
        <f>NORMINV('Rand Int'!BA129,'Inputs &amp; Outputs'!$B$5,'Inputs &amp; Outputs'!$B$6)</f>
        <v>6.7870506350924856E-2</v>
      </c>
      <c r="BB129">
        <f>NORMINV('Rand Int'!BB129,'Inputs &amp; Outputs'!$B$5,'Inputs &amp; Outputs'!$B$6)</f>
        <v>0.1060942866125526</v>
      </c>
      <c r="BC129">
        <f>NORMINV('Rand Int'!BC129,'Inputs &amp; Outputs'!$B$5,'Inputs &amp; Outputs'!$B$6)</f>
        <v>-5.132706706561585E-2</v>
      </c>
      <c r="BD129">
        <f>NORMINV('Rand Int'!BD129,'Inputs &amp; Outputs'!$B$5,'Inputs &amp; Outputs'!$B$6)</f>
        <v>0.15024051996006899</v>
      </c>
      <c r="BE129">
        <f>NORMINV('Rand Int'!BE129,'Inputs &amp; Outputs'!$B$5,'Inputs &amp; Outputs'!$B$6)</f>
        <v>0.13874043567058444</v>
      </c>
      <c r="BF129">
        <f>NORMINV('Rand Int'!BF129,'Inputs &amp; Outputs'!$B$5,'Inputs &amp; Outputs'!$B$6)</f>
        <v>1.3763096261062396E-2</v>
      </c>
      <c r="BG129">
        <f>NORMINV('Rand Int'!BG129,'Inputs &amp; Outputs'!$B$5,'Inputs &amp; Outputs'!$B$6)</f>
        <v>-3.9490560878052236E-2</v>
      </c>
      <c r="BH129">
        <f>NORMINV('Rand Int'!BH129,'Inputs &amp; Outputs'!$B$5,'Inputs &amp; Outputs'!$B$6)</f>
        <v>3.9077364774429899E-3</v>
      </c>
      <c r="BI129">
        <f>NORMINV('Rand Int'!BI129,'Inputs &amp; Outputs'!$B$5,'Inputs &amp; Outputs'!$B$6)</f>
        <v>5.3044923138754412E-2</v>
      </c>
      <c r="BJ129">
        <f>NORMINV('Rand Int'!BJ129,'Inputs &amp; Outputs'!$B$5,'Inputs &amp; Outputs'!$B$6)</f>
        <v>-3.6608396160116435E-3</v>
      </c>
      <c r="BK129">
        <f>NORMINV('Rand Int'!BK129,'Inputs &amp; Outputs'!$B$5,'Inputs &amp; Outputs'!$B$6)</f>
        <v>8.3264062610198003E-2</v>
      </c>
      <c r="BL129">
        <f>NORMINV('Rand Int'!BL129,'Inputs &amp; Outputs'!$B$5,'Inputs &amp; Outputs'!$B$6)</f>
        <v>0.17330827205090304</v>
      </c>
      <c r="BM129">
        <f>NORMINV('Rand Int'!BM129,'Inputs &amp; Outputs'!$B$5,'Inputs &amp; Outputs'!$B$6)</f>
        <v>4.7967646220164133E-2</v>
      </c>
      <c r="BN129">
        <f>NORMINV('Rand Int'!BN129,'Inputs &amp; Outputs'!$B$5,'Inputs &amp; Outputs'!$B$6)</f>
        <v>4.2115219447829838E-3</v>
      </c>
      <c r="BO129">
        <f>NORMINV('Rand Int'!BO129,'Inputs &amp; Outputs'!$B$5,'Inputs &amp; Outputs'!$B$6)</f>
        <v>7.1419588421018393E-2</v>
      </c>
      <c r="BP129">
        <f>NORMINV('Rand Int'!BP129,'Inputs &amp; Outputs'!$B$5,'Inputs &amp; Outputs'!$B$6)</f>
        <v>0.15007536668053462</v>
      </c>
      <c r="BQ129">
        <f>NORMINV('Rand Int'!BQ129,'Inputs &amp; Outputs'!$B$5,'Inputs &amp; Outputs'!$B$6)</f>
        <v>-2.1648332641332188E-2</v>
      </c>
      <c r="BR129">
        <f>NORMINV('Rand Int'!BR129,'Inputs &amp; Outputs'!$B$5,'Inputs &amp; Outputs'!$B$6)</f>
        <v>6.4134518173268429E-2</v>
      </c>
      <c r="BS129">
        <f>NORMINV('Rand Int'!BS129,'Inputs &amp; Outputs'!$B$5,'Inputs &amp; Outputs'!$B$6)</f>
        <v>0.10377424389726841</v>
      </c>
      <c r="BT129">
        <f>NORMINV('Rand Int'!BT129,'Inputs &amp; Outputs'!$B$5,'Inputs &amp; Outputs'!$B$6)</f>
        <v>0.12808325986809302</v>
      </c>
    </row>
    <row r="130" spans="1:72" x14ac:dyDescent="0.25">
      <c r="A130" s="1">
        <v>129</v>
      </c>
      <c r="C130">
        <f>NORMINV('Rand Int'!C130,'Inputs &amp; Outputs'!$B$5,'Inputs &amp; Outputs'!$B$6)</f>
        <v>8.9521876146732987E-2</v>
      </c>
      <c r="D130">
        <f>NORMINV('Rand Int'!D130,'Inputs &amp; Outputs'!$B$5,'Inputs &amp; Outputs'!$B$6)</f>
        <v>1.2971215853528048E-2</v>
      </c>
      <c r="E130">
        <f>NORMINV('Rand Int'!E130,'Inputs &amp; Outputs'!$B$5,'Inputs &amp; Outputs'!$B$6)</f>
        <v>0.12683330696686723</v>
      </c>
      <c r="F130">
        <f>NORMINV('Rand Int'!F130,'Inputs &amp; Outputs'!$B$5,'Inputs &amp; Outputs'!$B$6)</f>
        <v>0.24490550580792422</v>
      </c>
      <c r="G130">
        <f>NORMINV('Rand Int'!G130,'Inputs &amp; Outputs'!$B$5,'Inputs &amp; Outputs'!$B$6)</f>
        <v>-4.5956484263170741E-2</v>
      </c>
      <c r="H130">
        <f>NORMINV('Rand Int'!H130,'Inputs &amp; Outputs'!$B$5,'Inputs &amp; Outputs'!$B$6)</f>
        <v>9.6602571651005942E-2</v>
      </c>
      <c r="I130">
        <f>NORMINV('Rand Int'!I130,'Inputs &amp; Outputs'!$B$5,'Inputs &amp; Outputs'!$B$6)</f>
        <v>-3.5063707640490924E-2</v>
      </c>
      <c r="J130">
        <f>NORMINV('Rand Int'!J130,'Inputs &amp; Outputs'!$B$5,'Inputs &amp; Outputs'!$B$6)</f>
        <v>8.3031295490399448E-2</v>
      </c>
      <c r="K130">
        <f>NORMINV('Rand Int'!K130,'Inputs &amp; Outputs'!$B$5,'Inputs &amp; Outputs'!$B$6)</f>
        <v>8.7586430427903969E-2</v>
      </c>
      <c r="L130">
        <f>NORMINV('Rand Int'!L130,'Inputs &amp; Outputs'!$B$5,'Inputs &amp; Outputs'!$B$6)</f>
        <v>-2.1259609342311747E-2</v>
      </c>
      <c r="M130">
        <f>NORMINV('Rand Int'!M130,'Inputs &amp; Outputs'!$B$5,'Inputs &amp; Outputs'!$B$6)</f>
        <v>0.12887661434716152</v>
      </c>
      <c r="N130">
        <f>NORMINV('Rand Int'!N130,'Inputs &amp; Outputs'!$B$5,'Inputs &amp; Outputs'!$B$6)</f>
        <v>6.8512950443598092E-2</v>
      </c>
      <c r="O130">
        <f>NORMINV('Rand Int'!O130,'Inputs &amp; Outputs'!$B$5,'Inputs &amp; Outputs'!$B$6)</f>
        <v>0.11500857259508504</v>
      </c>
      <c r="P130">
        <f>NORMINV('Rand Int'!P130,'Inputs &amp; Outputs'!$B$5,'Inputs &amp; Outputs'!$B$6)</f>
        <v>4.787015710865275E-2</v>
      </c>
      <c r="Q130">
        <f>NORMINV('Rand Int'!Q130,'Inputs &amp; Outputs'!$B$5,'Inputs &amp; Outputs'!$B$6)</f>
        <v>0.2106463795232893</v>
      </c>
      <c r="R130">
        <f>NORMINV('Rand Int'!R130,'Inputs &amp; Outputs'!$B$5,'Inputs &amp; Outputs'!$B$6)</f>
        <v>0.16556585632585086</v>
      </c>
      <c r="S130">
        <f>NORMINV('Rand Int'!S130,'Inputs &amp; Outputs'!$B$5,'Inputs &amp; Outputs'!$B$6)</f>
        <v>-8.3160025837186846E-2</v>
      </c>
      <c r="T130">
        <f>NORMINV('Rand Int'!T130,'Inputs &amp; Outputs'!$B$5,'Inputs &amp; Outputs'!$B$6)</f>
        <v>5.8618767302646972E-2</v>
      </c>
      <c r="U130">
        <f>NORMINV('Rand Int'!U130,'Inputs &amp; Outputs'!$B$5,'Inputs &amp; Outputs'!$B$6)</f>
        <v>-5.0623964865491519E-2</v>
      </c>
      <c r="V130">
        <f>NORMINV('Rand Int'!V130,'Inputs &amp; Outputs'!$B$5,'Inputs &amp; Outputs'!$B$6)</f>
        <v>7.3517314145851373E-3</v>
      </c>
      <c r="W130">
        <f>NORMINV('Rand Int'!W130,'Inputs &amp; Outputs'!$B$5,'Inputs &amp; Outputs'!$B$6)</f>
        <v>0.17213372744137581</v>
      </c>
      <c r="X130">
        <f>NORMINV('Rand Int'!X130,'Inputs &amp; Outputs'!$B$5,'Inputs &amp; Outputs'!$B$6)</f>
        <v>9.8399693385542858E-2</v>
      </c>
      <c r="Y130">
        <f>NORMINV('Rand Int'!Y130,'Inputs &amp; Outputs'!$B$5,'Inputs &amp; Outputs'!$B$6)</f>
        <v>4.2692290592624277E-3</v>
      </c>
      <c r="Z130">
        <f>NORMINV('Rand Int'!Z130,'Inputs &amp; Outputs'!$B$5,'Inputs &amp; Outputs'!$B$6)</f>
        <v>4.2009006328336582E-2</v>
      </c>
      <c r="AA130">
        <f>NORMINV('Rand Int'!AA130,'Inputs &amp; Outputs'!$B$5,'Inputs &amp; Outputs'!$B$6)</f>
        <v>2.4063371140899549E-2</v>
      </c>
      <c r="AB130">
        <f>NORMINV('Rand Int'!AB130,'Inputs &amp; Outputs'!$B$5,'Inputs &amp; Outputs'!$B$6)</f>
        <v>3.2614988698406219E-2</v>
      </c>
      <c r="AC130">
        <f>NORMINV('Rand Int'!AC130,'Inputs &amp; Outputs'!$B$5,'Inputs &amp; Outputs'!$B$6)</f>
        <v>4.5926233868343748E-2</v>
      </c>
      <c r="AD130">
        <f>NORMINV('Rand Int'!AD130,'Inputs &amp; Outputs'!$B$5,'Inputs &amp; Outputs'!$B$6)</f>
        <v>8.3453714209772642E-2</v>
      </c>
      <c r="AE130">
        <f>NORMINV('Rand Int'!AE130,'Inputs &amp; Outputs'!$B$5,'Inputs &amp; Outputs'!$B$6)</f>
        <v>-2.8986176491080498E-2</v>
      </c>
      <c r="AF130">
        <f>NORMINV('Rand Int'!AF130,'Inputs &amp; Outputs'!$B$5,'Inputs &amp; Outputs'!$B$6)</f>
        <v>6.7827979695075077E-2</v>
      </c>
      <c r="AG130">
        <f>NORMINV('Rand Int'!AG130,'Inputs &amp; Outputs'!$B$5,'Inputs &amp; Outputs'!$B$6)</f>
        <v>-3.9132178541057994E-2</v>
      </c>
      <c r="AH130">
        <f>NORMINV('Rand Int'!AH130,'Inputs &amp; Outputs'!$B$5,'Inputs &amp; Outputs'!$B$6)</f>
        <v>6.227696416993983E-2</v>
      </c>
      <c r="AI130">
        <f>NORMINV('Rand Int'!AI130,'Inputs &amp; Outputs'!$B$5,'Inputs &amp; Outputs'!$B$6)</f>
        <v>4.7463271984479735E-2</v>
      </c>
      <c r="AJ130">
        <f>NORMINV('Rand Int'!AJ130,'Inputs &amp; Outputs'!$B$5,'Inputs &amp; Outputs'!$B$6)</f>
        <v>1.2505950771325332E-2</v>
      </c>
      <c r="AK130">
        <f>NORMINV('Rand Int'!AK130,'Inputs &amp; Outputs'!$B$5,'Inputs &amp; Outputs'!$B$6)</f>
        <v>0.10796254383625963</v>
      </c>
      <c r="AL130">
        <f>NORMINV('Rand Int'!AL130,'Inputs &amp; Outputs'!$B$5,'Inputs &amp; Outputs'!$B$6)</f>
        <v>0.26780928068298127</v>
      </c>
      <c r="AM130">
        <f>NORMINV('Rand Int'!AM130,'Inputs &amp; Outputs'!$B$5,'Inputs &amp; Outputs'!$B$6)</f>
        <v>9.7702316923101939E-2</v>
      </c>
      <c r="AN130">
        <f>NORMINV('Rand Int'!AN130,'Inputs &amp; Outputs'!$B$5,'Inputs &amp; Outputs'!$B$6)</f>
        <v>7.4356418654877507E-2</v>
      </c>
      <c r="AO130">
        <f>NORMINV('Rand Int'!AO130,'Inputs &amp; Outputs'!$B$5,'Inputs &amp; Outputs'!$B$6)</f>
        <v>9.8808869784531406E-2</v>
      </c>
      <c r="AP130">
        <f>NORMINV('Rand Int'!AP130,'Inputs &amp; Outputs'!$B$5,'Inputs &amp; Outputs'!$B$6)</f>
        <v>6.6706078573858893E-2</v>
      </c>
      <c r="AQ130">
        <f>NORMINV('Rand Int'!AQ130,'Inputs &amp; Outputs'!$B$5,'Inputs &amp; Outputs'!$B$6)</f>
        <v>4.7203544813546702E-2</v>
      </c>
      <c r="AR130">
        <f>NORMINV('Rand Int'!AR130,'Inputs &amp; Outputs'!$B$5,'Inputs &amp; Outputs'!$B$6)</f>
        <v>0.12468453901508947</v>
      </c>
      <c r="AS130">
        <f>NORMINV('Rand Int'!AS130,'Inputs &amp; Outputs'!$B$5,'Inputs &amp; Outputs'!$B$6)</f>
        <v>3.4175324022649028E-2</v>
      </c>
      <c r="AT130">
        <f>NORMINV('Rand Int'!AT130,'Inputs &amp; Outputs'!$B$5,'Inputs &amp; Outputs'!$B$6)</f>
        <v>0.13112763212167983</v>
      </c>
      <c r="AU130">
        <f>NORMINV('Rand Int'!AU130,'Inputs &amp; Outputs'!$B$5,'Inputs &amp; Outputs'!$B$6)</f>
        <v>0.1184934965467393</v>
      </c>
      <c r="AV130">
        <f>NORMINV('Rand Int'!AV130,'Inputs &amp; Outputs'!$B$5,'Inputs &amp; Outputs'!$B$6)</f>
        <v>0.14768408078249962</v>
      </c>
      <c r="AW130">
        <f>NORMINV('Rand Int'!AW130,'Inputs &amp; Outputs'!$B$5,'Inputs &amp; Outputs'!$B$6)</f>
        <v>0.11197958493081692</v>
      </c>
      <c r="AX130">
        <f>NORMINV('Rand Int'!AX130,'Inputs &amp; Outputs'!$B$5,'Inputs &amp; Outputs'!$B$6)</f>
        <v>-5.5689870105577646E-2</v>
      </c>
      <c r="AY130">
        <f>NORMINV('Rand Int'!AY130,'Inputs &amp; Outputs'!$B$5,'Inputs &amp; Outputs'!$B$6)</f>
        <v>0.16671462024750344</v>
      </c>
      <c r="AZ130">
        <f>NORMINV('Rand Int'!AZ130,'Inputs &amp; Outputs'!$B$5,'Inputs &amp; Outputs'!$B$6)</f>
        <v>6.9834373672869168E-2</v>
      </c>
      <c r="BA130">
        <f>NORMINV('Rand Int'!BA130,'Inputs &amp; Outputs'!$B$5,'Inputs &amp; Outputs'!$B$6)</f>
        <v>0.15269371279834718</v>
      </c>
      <c r="BB130">
        <f>NORMINV('Rand Int'!BB130,'Inputs &amp; Outputs'!$B$5,'Inputs &amp; Outputs'!$B$6)</f>
        <v>0.13941744088529329</v>
      </c>
      <c r="BC130">
        <f>NORMINV('Rand Int'!BC130,'Inputs &amp; Outputs'!$B$5,'Inputs &amp; Outputs'!$B$6)</f>
        <v>0.15624623350611416</v>
      </c>
      <c r="BD130">
        <f>NORMINV('Rand Int'!BD130,'Inputs &amp; Outputs'!$B$5,'Inputs &amp; Outputs'!$B$6)</f>
        <v>5.9319840090481135E-2</v>
      </c>
      <c r="BE130">
        <f>NORMINV('Rand Int'!BE130,'Inputs &amp; Outputs'!$B$5,'Inputs &amp; Outputs'!$B$6)</f>
        <v>-5.243899870976769E-2</v>
      </c>
      <c r="BF130">
        <f>NORMINV('Rand Int'!BF130,'Inputs &amp; Outputs'!$B$5,'Inputs &amp; Outputs'!$B$6)</f>
        <v>0.10507719645717653</v>
      </c>
      <c r="BG130">
        <f>NORMINV('Rand Int'!BG130,'Inputs &amp; Outputs'!$B$5,'Inputs &amp; Outputs'!$B$6)</f>
        <v>-2.1305921829636948E-2</v>
      </c>
      <c r="BH130">
        <f>NORMINV('Rand Int'!BH130,'Inputs &amp; Outputs'!$B$5,'Inputs &amp; Outputs'!$B$6)</f>
        <v>0.11197454574323579</v>
      </c>
      <c r="BI130">
        <f>NORMINV('Rand Int'!BI130,'Inputs &amp; Outputs'!$B$5,'Inputs &amp; Outputs'!$B$6)</f>
        <v>6.5618453608422139E-2</v>
      </c>
      <c r="BJ130">
        <f>NORMINV('Rand Int'!BJ130,'Inputs &amp; Outputs'!$B$5,'Inputs &amp; Outputs'!$B$6)</f>
        <v>0.11949534945054456</v>
      </c>
      <c r="BK130">
        <f>NORMINV('Rand Int'!BK130,'Inputs &amp; Outputs'!$B$5,'Inputs &amp; Outputs'!$B$6)</f>
        <v>4.4296262967643343E-2</v>
      </c>
      <c r="BL130">
        <f>NORMINV('Rand Int'!BL130,'Inputs &amp; Outputs'!$B$5,'Inputs &amp; Outputs'!$B$6)</f>
        <v>0.11934284870291714</v>
      </c>
      <c r="BM130">
        <f>NORMINV('Rand Int'!BM130,'Inputs &amp; Outputs'!$B$5,'Inputs &amp; Outputs'!$B$6)</f>
        <v>-0.10249163106967499</v>
      </c>
      <c r="BN130">
        <f>NORMINV('Rand Int'!BN130,'Inputs &amp; Outputs'!$B$5,'Inputs &amp; Outputs'!$B$6)</f>
        <v>-4.9090751516028E-2</v>
      </c>
      <c r="BO130">
        <f>NORMINV('Rand Int'!BO130,'Inputs &amp; Outputs'!$B$5,'Inputs &amp; Outputs'!$B$6)</f>
        <v>-4.5102236417556646E-2</v>
      </c>
      <c r="BP130">
        <f>NORMINV('Rand Int'!BP130,'Inputs &amp; Outputs'!$B$5,'Inputs &amp; Outputs'!$B$6)</f>
        <v>0.17842237597873034</v>
      </c>
      <c r="BQ130">
        <f>NORMINV('Rand Int'!BQ130,'Inputs &amp; Outputs'!$B$5,'Inputs &amp; Outputs'!$B$6)</f>
        <v>6.0812822530976654E-2</v>
      </c>
      <c r="BR130">
        <f>NORMINV('Rand Int'!BR130,'Inputs &amp; Outputs'!$B$5,'Inputs &amp; Outputs'!$B$6)</f>
        <v>0.13872477329827521</v>
      </c>
      <c r="BS130">
        <f>NORMINV('Rand Int'!BS130,'Inputs &amp; Outputs'!$B$5,'Inputs &amp; Outputs'!$B$6)</f>
        <v>0.10584137246654757</v>
      </c>
      <c r="BT130">
        <f>NORMINV('Rand Int'!BT130,'Inputs &amp; Outputs'!$B$5,'Inputs &amp; Outputs'!$B$6)</f>
        <v>-8.7900592719973802E-2</v>
      </c>
    </row>
    <row r="131" spans="1:72" x14ac:dyDescent="0.25">
      <c r="A131" s="1">
        <v>130</v>
      </c>
      <c r="C131">
        <f>NORMINV('Rand Int'!C131,'Inputs &amp; Outputs'!$B$5,'Inputs &amp; Outputs'!$B$6)</f>
        <v>0.10284488805064387</v>
      </c>
      <c r="D131">
        <f>NORMINV('Rand Int'!D131,'Inputs &amp; Outputs'!$B$5,'Inputs &amp; Outputs'!$B$6)</f>
        <v>-4.3828779143378238E-2</v>
      </c>
      <c r="E131">
        <f>NORMINV('Rand Int'!E131,'Inputs &amp; Outputs'!$B$5,'Inputs &amp; Outputs'!$B$6)</f>
        <v>7.3632244814895706E-2</v>
      </c>
      <c r="F131">
        <f>NORMINV('Rand Int'!F131,'Inputs &amp; Outputs'!$B$5,'Inputs &amp; Outputs'!$B$6)</f>
        <v>3.1282464290087852E-2</v>
      </c>
      <c r="G131">
        <f>NORMINV('Rand Int'!G131,'Inputs &amp; Outputs'!$B$5,'Inputs &amp; Outputs'!$B$6)</f>
        <v>-1.9610176437637336E-2</v>
      </c>
      <c r="H131">
        <f>NORMINV('Rand Int'!H131,'Inputs &amp; Outputs'!$B$5,'Inputs &amp; Outputs'!$B$6)</f>
        <v>1.7661990194544418E-2</v>
      </c>
      <c r="I131">
        <f>NORMINV('Rand Int'!I131,'Inputs &amp; Outputs'!$B$5,'Inputs &amp; Outputs'!$B$6)</f>
        <v>-5.3049417634632667E-2</v>
      </c>
      <c r="J131">
        <f>NORMINV('Rand Int'!J131,'Inputs &amp; Outputs'!$B$5,'Inputs &amp; Outputs'!$B$6)</f>
        <v>3.2715576962248083E-3</v>
      </c>
      <c r="K131">
        <f>NORMINV('Rand Int'!K131,'Inputs &amp; Outputs'!$B$5,'Inputs &amp; Outputs'!$B$6)</f>
        <v>1.3742006600599384E-2</v>
      </c>
      <c r="L131">
        <f>NORMINV('Rand Int'!L131,'Inputs &amp; Outputs'!$B$5,'Inputs &amp; Outputs'!$B$6)</f>
        <v>0.13432394714840015</v>
      </c>
      <c r="M131">
        <f>NORMINV('Rand Int'!M131,'Inputs &amp; Outputs'!$B$5,'Inputs &amp; Outputs'!$B$6)</f>
        <v>6.3859762976363921E-2</v>
      </c>
      <c r="N131">
        <f>NORMINV('Rand Int'!N131,'Inputs &amp; Outputs'!$B$5,'Inputs &amp; Outputs'!$B$6)</f>
        <v>0.11843335053738394</v>
      </c>
      <c r="O131">
        <f>NORMINV('Rand Int'!O131,'Inputs &amp; Outputs'!$B$5,'Inputs &amp; Outputs'!$B$6)</f>
        <v>1.2102682785535335E-2</v>
      </c>
      <c r="P131">
        <f>NORMINV('Rand Int'!P131,'Inputs &amp; Outputs'!$B$5,'Inputs &amp; Outputs'!$B$6)</f>
        <v>4.1992112672433801E-2</v>
      </c>
      <c r="Q131">
        <f>NORMINV('Rand Int'!Q131,'Inputs &amp; Outputs'!$B$5,'Inputs &amp; Outputs'!$B$6)</f>
        <v>4.4533476492741884E-2</v>
      </c>
      <c r="R131">
        <f>NORMINV('Rand Int'!R131,'Inputs &amp; Outputs'!$B$5,'Inputs &amp; Outputs'!$B$6)</f>
        <v>0.13107148678593994</v>
      </c>
      <c r="S131">
        <f>NORMINV('Rand Int'!S131,'Inputs &amp; Outputs'!$B$5,'Inputs &amp; Outputs'!$B$6)</f>
        <v>7.147280747380777E-2</v>
      </c>
      <c r="T131">
        <f>NORMINV('Rand Int'!T131,'Inputs &amp; Outputs'!$B$5,'Inputs &amp; Outputs'!$B$6)</f>
        <v>0.12459389439330019</v>
      </c>
      <c r="U131">
        <f>NORMINV('Rand Int'!U131,'Inputs &amp; Outputs'!$B$5,'Inputs &amp; Outputs'!$B$6)</f>
        <v>4.9812155905534089E-4</v>
      </c>
      <c r="V131">
        <f>NORMINV('Rand Int'!V131,'Inputs &amp; Outputs'!$B$5,'Inputs &amp; Outputs'!$B$6)</f>
        <v>5.3242470358790872E-2</v>
      </c>
      <c r="W131">
        <f>NORMINV('Rand Int'!W131,'Inputs &amp; Outputs'!$B$5,'Inputs &amp; Outputs'!$B$6)</f>
        <v>0.13433156975855398</v>
      </c>
      <c r="X131">
        <f>NORMINV('Rand Int'!X131,'Inputs &amp; Outputs'!$B$5,'Inputs &amp; Outputs'!$B$6)</f>
        <v>9.0395314711816416E-2</v>
      </c>
      <c r="Y131">
        <f>NORMINV('Rand Int'!Y131,'Inputs &amp; Outputs'!$B$5,'Inputs &amp; Outputs'!$B$6)</f>
        <v>3.6113913447643642E-2</v>
      </c>
      <c r="Z131">
        <f>NORMINV('Rand Int'!Z131,'Inputs &amp; Outputs'!$B$5,'Inputs &amp; Outputs'!$B$6)</f>
        <v>5.065347503512057E-2</v>
      </c>
      <c r="AA131">
        <f>NORMINV('Rand Int'!AA131,'Inputs &amp; Outputs'!$B$5,'Inputs &amp; Outputs'!$B$6)</f>
        <v>-7.5519977125375753E-2</v>
      </c>
      <c r="AB131">
        <f>NORMINV('Rand Int'!AB131,'Inputs &amp; Outputs'!$B$5,'Inputs &amp; Outputs'!$B$6)</f>
        <v>2.8209335376147004E-3</v>
      </c>
      <c r="AC131">
        <f>NORMINV('Rand Int'!AC131,'Inputs &amp; Outputs'!$B$5,'Inputs &amp; Outputs'!$B$6)</f>
        <v>-0.10362608187631198</v>
      </c>
      <c r="AD131">
        <f>NORMINV('Rand Int'!AD131,'Inputs &amp; Outputs'!$B$5,'Inputs &amp; Outputs'!$B$6)</f>
        <v>9.1526041610065362E-2</v>
      </c>
      <c r="AE131">
        <f>NORMINV('Rand Int'!AE131,'Inputs &amp; Outputs'!$B$5,'Inputs &amp; Outputs'!$B$6)</f>
        <v>0.15847867263932017</v>
      </c>
      <c r="AF131">
        <f>NORMINV('Rand Int'!AF131,'Inputs &amp; Outputs'!$B$5,'Inputs &amp; Outputs'!$B$6)</f>
        <v>0.13068612063679347</v>
      </c>
      <c r="AG131">
        <f>NORMINV('Rand Int'!AG131,'Inputs &amp; Outputs'!$B$5,'Inputs &amp; Outputs'!$B$6)</f>
        <v>5.2023129718372751E-2</v>
      </c>
      <c r="AH131">
        <f>NORMINV('Rand Int'!AH131,'Inputs &amp; Outputs'!$B$5,'Inputs &amp; Outputs'!$B$6)</f>
        <v>0.23733129755672536</v>
      </c>
      <c r="AI131">
        <f>NORMINV('Rand Int'!AI131,'Inputs &amp; Outputs'!$B$5,'Inputs &amp; Outputs'!$B$6)</f>
        <v>0.15117374797161415</v>
      </c>
      <c r="AJ131">
        <f>NORMINV('Rand Int'!AJ131,'Inputs &amp; Outputs'!$B$5,'Inputs &amp; Outputs'!$B$6)</f>
        <v>-1.9223838592759099E-2</v>
      </c>
      <c r="AK131">
        <f>NORMINV('Rand Int'!AK131,'Inputs &amp; Outputs'!$B$5,'Inputs &amp; Outputs'!$B$6)</f>
        <v>5.7660541675413568E-2</v>
      </c>
      <c r="AL131">
        <f>NORMINV('Rand Int'!AL131,'Inputs &amp; Outputs'!$B$5,'Inputs &amp; Outputs'!$B$6)</f>
        <v>0.23073415654796059</v>
      </c>
      <c r="AM131">
        <f>NORMINV('Rand Int'!AM131,'Inputs &amp; Outputs'!$B$5,'Inputs &amp; Outputs'!$B$6)</f>
        <v>9.0611215815667098E-2</v>
      </c>
      <c r="AN131">
        <f>NORMINV('Rand Int'!AN131,'Inputs &amp; Outputs'!$B$5,'Inputs &amp; Outputs'!$B$6)</f>
        <v>1.8804062699498005E-2</v>
      </c>
      <c r="AO131">
        <f>NORMINV('Rand Int'!AO131,'Inputs &amp; Outputs'!$B$5,'Inputs &amp; Outputs'!$B$6)</f>
        <v>0.26885253384945262</v>
      </c>
      <c r="AP131">
        <f>NORMINV('Rand Int'!AP131,'Inputs &amp; Outputs'!$B$5,'Inputs &amp; Outputs'!$B$6)</f>
        <v>6.34464011070935E-2</v>
      </c>
      <c r="AQ131">
        <f>NORMINV('Rand Int'!AQ131,'Inputs &amp; Outputs'!$B$5,'Inputs &amp; Outputs'!$B$6)</f>
        <v>3.9863271232432787E-2</v>
      </c>
      <c r="AR131">
        <f>NORMINV('Rand Int'!AR131,'Inputs &amp; Outputs'!$B$5,'Inputs &amp; Outputs'!$B$6)</f>
        <v>-7.4781893539572153E-2</v>
      </c>
      <c r="AS131">
        <f>NORMINV('Rand Int'!AS131,'Inputs &amp; Outputs'!$B$5,'Inputs &amp; Outputs'!$B$6)</f>
        <v>1.2056351929320426E-2</v>
      </c>
      <c r="AT131">
        <f>NORMINV('Rand Int'!AT131,'Inputs &amp; Outputs'!$B$5,'Inputs &amp; Outputs'!$B$6)</f>
        <v>-0.15215181995509644</v>
      </c>
      <c r="AU131">
        <f>NORMINV('Rand Int'!AU131,'Inputs &amp; Outputs'!$B$5,'Inputs &amp; Outputs'!$B$6)</f>
        <v>8.9911454634993768E-3</v>
      </c>
      <c r="AV131">
        <f>NORMINV('Rand Int'!AV131,'Inputs &amp; Outputs'!$B$5,'Inputs &amp; Outputs'!$B$6)</f>
        <v>2.731772545983252E-2</v>
      </c>
      <c r="AW131">
        <f>NORMINV('Rand Int'!AW131,'Inputs &amp; Outputs'!$B$5,'Inputs &amp; Outputs'!$B$6)</f>
        <v>0.13744764303642648</v>
      </c>
      <c r="AX131">
        <f>NORMINV('Rand Int'!AX131,'Inputs &amp; Outputs'!$B$5,'Inputs &amp; Outputs'!$B$6)</f>
        <v>3.0946740885451463E-2</v>
      </c>
      <c r="AY131">
        <f>NORMINV('Rand Int'!AY131,'Inputs &amp; Outputs'!$B$5,'Inputs &amp; Outputs'!$B$6)</f>
        <v>4.2704825344023215E-2</v>
      </c>
      <c r="AZ131">
        <f>NORMINV('Rand Int'!AZ131,'Inputs &amp; Outputs'!$B$5,'Inputs &amp; Outputs'!$B$6)</f>
        <v>0.17608315868799995</v>
      </c>
      <c r="BA131">
        <f>NORMINV('Rand Int'!BA131,'Inputs &amp; Outputs'!$B$5,'Inputs &amp; Outputs'!$B$6)</f>
        <v>0.12003241822913584</v>
      </c>
      <c r="BB131">
        <f>NORMINV('Rand Int'!BB131,'Inputs &amp; Outputs'!$B$5,'Inputs &amp; Outputs'!$B$6)</f>
        <v>4.3563499301566382E-2</v>
      </c>
      <c r="BC131">
        <f>NORMINV('Rand Int'!BC131,'Inputs &amp; Outputs'!$B$5,'Inputs &amp; Outputs'!$B$6)</f>
        <v>1.485378802406051E-2</v>
      </c>
      <c r="BD131">
        <f>NORMINV('Rand Int'!BD131,'Inputs &amp; Outputs'!$B$5,'Inputs &amp; Outputs'!$B$6)</f>
        <v>4.7949108305045292E-2</v>
      </c>
      <c r="BE131">
        <f>NORMINV('Rand Int'!BE131,'Inputs &amp; Outputs'!$B$5,'Inputs &amp; Outputs'!$B$6)</f>
        <v>2.99909816949065E-2</v>
      </c>
      <c r="BF131">
        <f>NORMINV('Rand Int'!BF131,'Inputs &amp; Outputs'!$B$5,'Inputs &amp; Outputs'!$B$6)</f>
        <v>8.9384288125351652E-2</v>
      </c>
      <c r="BG131">
        <f>NORMINV('Rand Int'!BG131,'Inputs &amp; Outputs'!$B$5,'Inputs &amp; Outputs'!$B$6)</f>
        <v>7.2282648853197823E-2</v>
      </c>
      <c r="BH131">
        <f>NORMINV('Rand Int'!BH131,'Inputs &amp; Outputs'!$B$5,'Inputs &amp; Outputs'!$B$6)</f>
        <v>9.8887546131144755E-2</v>
      </c>
      <c r="BI131">
        <f>NORMINV('Rand Int'!BI131,'Inputs &amp; Outputs'!$B$5,'Inputs &amp; Outputs'!$B$6)</f>
        <v>0.1574935414162984</v>
      </c>
      <c r="BJ131">
        <f>NORMINV('Rand Int'!BJ131,'Inputs &amp; Outputs'!$B$5,'Inputs &amp; Outputs'!$B$6)</f>
        <v>4.1547179903401135E-2</v>
      </c>
      <c r="BK131">
        <f>NORMINV('Rand Int'!BK131,'Inputs &amp; Outputs'!$B$5,'Inputs &amp; Outputs'!$B$6)</f>
        <v>-1.8047093856364341E-2</v>
      </c>
      <c r="BL131">
        <f>NORMINV('Rand Int'!BL131,'Inputs &amp; Outputs'!$B$5,'Inputs &amp; Outputs'!$B$6)</f>
        <v>-6.5230877268216442E-2</v>
      </c>
      <c r="BM131">
        <f>NORMINV('Rand Int'!BM131,'Inputs &amp; Outputs'!$B$5,'Inputs &amp; Outputs'!$B$6)</f>
        <v>-8.3706594136018275E-2</v>
      </c>
      <c r="BN131">
        <f>NORMINV('Rand Int'!BN131,'Inputs &amp; Outputs'!$B$5,'Inputs &amp; Outputs'!$B$6)</f>
        <v>4.0547451899684714E-2</v>
      </c>
      <c r="BO131">
        <f>NORMINV('Rand Int'!BO131,'Inputs &amp; Outputs'!$B$5,'Inputs &amp; Outputs'!$B$6)</f>
        <v>5.0483656456623581E-2</v>
      </c>
      <c r="BP131">
        <f>NORMINV('Rand Int'!BP131,'Inputs &amp; Outputs'!$B$5,'Inputs &amp; Outputs'!$B$6)</f>
        <v>4.2653397252063754E-2</v>
      </c>
      <c r="BQ131">
        <f>NORMINV('Rand Int'!BQ131,'Inputs &amp; Outputs'!$B$5,'Inputs &amp; Outputs'!$B$6)</f>
        <v>0.18394665936746657</v>
      </c>
      <c r="BR131">
        <f>NORMINV('Rand Int'!BR131,'Inputs &amp; Outputs'!$B$5,'Inputs &amp; Outputs'!$B$6)</f>
        <v>0.13659081378426607</v>
      </c>
      <c r="BS131">
        <f>NORMINV('Rand Int'!BS131,'Inputs &amp; Outputs'!$B$5,'Inputs &amp; Outputs'!$B$6)</f>
        <v>9.3156533522026172E-2</v>
      </c>
      <c r="BT131">
        <f>NORMINV('Rand Int'!BT131,'Inputs &amp; Outputs'!$B$5,'Inputs &amp; Outputs'!$B$6)</f>
        <v>-5.6651972689922669E-2</v>
      </c>
    </row>
    <row r="132" spans="1:72" x14ac:dyDescent="0.25">
      <c r="A132" s="1">
        <v>131</v>
      </c>
      <c r="C132">
        <f>NORMINV('Rand Int'!C132,'Inputs &amp; Outputs'!$B$5,'Inputs &amp; Outputs'!$B$6)</f>
        <v>2.0077664548729189E-2</v>
      </c>
      <c r="D132">
        <f>NORMINV('Rand Int'!D132,'Inputs &amp; Outputs'!$B$5,'Inputs &amp; Outputs'!$B$6)</f>
        <v>-1.8182091893113844E-2</v>
      </c>
      <c r="E132">
        <f>NORMINV('Rand Int'!E132,'Inputs &amp; Outputs'!$B$5,'Inputs &amp; Outputs'!$B$6)</f>
        <v>9.1158779429547171E-2</v>
      </c>
      <c r="F132">
        <f>NORMINV('Rand Int'!F132,'Inputs &amp; Outputs'!$B$5,'Inputs &amp; Outputs'!$B$6)</f>
        <v>7.5740448367028493E-2</v>
      </c>
      <c r="G132">
        <f>NORMINV('Rand Int'!G132,'Inputs &amp; Outputs'!$B$5,'Inputs &amp; Outputs'!$B$6)</f>
        <v>5.5724797205599044E-2</v>
      </c>
      <c r="H132">
        <f>NORMINV('Rand Int'!H132,'Inputs &amp; Outputs'!$B$5,'Inputs &amp; Outputs'!$B$6)</f>
        <v>7.5232426134175079E-2</v>
      </c>
      <c r="I132">
        <f>NORMINV('Rand Int'!I132,'Inputs &amp; Outputs'!$B$5,'Inputs &amp; Outputs'!$B$6)</f>
        <v>4.0850891346924795E-3</v>
      </c>
      <c r="J132">
        <f>NORMINV('Rand Int'!J132,'Inputs &amp; Outputs'!$B$5,'Inputs &amp; Outputs'!$B$6)</f>
        <v>-2.3724415671705509E-2</v>
      </c>
      <c r="K132">
        <f>NORMINV('Rand Int'!K132,'Inputs &amp; Outputs'!$B$5,'Inputs &amp; Outputs'!$B$6)</f>
        <v>0.11447961024438486</v>
      </c>
      <c r="L132">
        <f>NORMINV('Rand Int'!L132,'Inputs &amp; Outputs'!$B$5,'Inputs &amp; Outputs'!$B$6)</f>
        <v>0.10863056945407625</v>
      </c>
      <c r="M132">
        <f>NORMINV('Rand Int'!M132,'Inputs &amp; Outputs'!$B$5,'Inputs &amp; Outputs'!$B$6)</f>
        <v>3.2507700888232419E-2</v>
      </c>
      <c r="N132">
        <f>NORMINV('Rand Int'!N132,'Inputs &amp; Outputs'!$B$5,'Inputs &amp; Outputs'!$B$6)</f>
        <v>0.12029966939202164</v>
      </c>
      <c r="O132">
        <f>NORMINV('Rand Int'!O132,'Inputs &amp; Outputs'!$B$5,'Inputs &amp; Outputs'!$B$6)</f>
        <v>6.902165001240386E-2</v>
      </c>
      <c r="P132">
        <f>NORMINV('Rand Int'!P132,'Inputs &amp; Outputs'!$B$5,'Inputs &amp; Outputs'!$B$6)</f>
        <v>0.16534906365160618</v>
      </c>
      <c r="Q132">
        <f>NORMINV('Rand Int'!Q132,'Inputs &amp; Outputs'!$B$5,'Inputs &amp; Outputs'!$B$6)</f>
        <v>3.3520126122350641E-2</v>
      </c>
      <c r="R132">
        <f>NORMINV('Rand Int'!R132,'Inputs &amp; Outputs'!$B$5,'Inputs &amp; Outputs'!$B$6)</f>
        <v>0.11987988050870324</v>
      </c>
      <c r="S132">
        <f>NORMINV('Rand Int'!S132,'Inputs &amp; Outputs'!$B$5,'Inputs &amp; Outputs'!$B$6)</f>
        <v>-9.5281021737811389E-4</v>
      </c>
      <c r="T132">
        <f>NORMINV('Rand Int'!T132,'Inputs &amp; Outputs'!$B$5,'Inputs &amp; Outputs'!$B$6)</f>
        <v>3.9715434777015043E-2</v>
      </c>
      <c r="U132">
        <f>NORMINV('Rand Int'!U132,'Inputs &amp; Outputs'!$B$5,'Inputs &amp; Outputs'!$B$6)</f>
        <v>0.1766165638223009</v>
      </c>
      <c r="V132">
        <f>NORMINV('Rand Int'!V132,'Inputs &amp; Outputs'!$B$5,'Inputs &amp; Outputs'!$B$6)</f>
        <v>-7.5396883161716749E-3</v>
      </c>
      <c r="W132">
        <f>NORMINV('Rand Int'!W132,'Inputs &amp; Outputs'!$B$5,'Inputs &amp; Outputs'!$B$6)</f>
        <v>9.8309022470517565E-2</v>
      </c>
      <c r="X132">
        <f>NORMINV('Rand Int'!X132,'Inputs &amp; Outputs'!$B$5,'Inputs &amp; Outputs'!$B$6)</f>
        <v>5.3174896031935995E-2</v>
      </c>
      <c r="Y132">
        <f>NORMINV('Rand Int'!Y132,'Inputs &amp; Outputs'!$B$5,'Inputs &amp; Outputs'!$B$6)</f>
        <v>0.15272070042429386</v>
      </c>
      <c r="Z132">
        <f>NORMINV('Rand Int'!Z132,'Inputs &amp; Outputs'!$B$5,'Inputs &amp; Outputs'!$B$6)</f>
        <v>-4.9765622765322981E-2</v>
      </c>
      <c r="AA132">
        <f>NORMINV('Rand Int'!AA132,'Inputs &amp; Outputs'!$B$5,'Inputs &amp; Outputs'!$B$6)</f>
        <v>0.11481923297797136</v>
      </c>
      <c r="AB132">
        <f>NORMINV('Rand Int'!AB132,'Inputs &amp; Outputs'!$B$5,'Inputs &amp; Outputs'!$B$6)</f>
        <v>7.9770888040929785E-2</v>
      </c>
      <c r="AC132">
        <f>NORMINV('Rand Int'!AC132,'Inputs &amp; Outputs'!$B$5,'Inputs &amp; Outputs'!$B$6)</f>
        <v>9.5580844330827031E-3</v>
      </c>
      <c r="AD132">
        <f>NORMINV('Rand Int'!AD132,'Inputs &amp; Outputs'!$B$5,'Inputs &amp; Outputs'!$B$6)</f>
        <v>0.20667809874836413</v>
      </c>
      <c r="AE132">
        <f>NORMINV('Rand Int'!AE132,'Inputs &amp; Outputs'!$B$5,'Inputs &amp; Outputs'!$B$6)</f>
        <v>8.1706135273290875E-2</v>
      </c>
      <c r="AF132">
        <f>NORMINV('Rand Int'!AF132,'Inputs &amp; Outputs'!$B$5,'Inputs &amp; Outputs'!$B$6)</f>
        <v>9.1785567859556577E-2</v>
      </c>
      <c r="AG132">
        <f>NORMINV('Rand Int'!AG132,'Inputs &amp; Outputs'!$B$5,'Inputs &amp; Outputs'!$B$6)</f>
        <v>0.16526309871552869</v>
      </c>
      <c r="AH132">
        <f>NORMINV('Rand Int'!AH132,'Inputs &amp; Outputs'!$B$5,'Inputs &amp; Outputs'!$B$6)</f>
        <v>-4.9386012039664751E-2</v>
      </c>
      <c r="AI132">
        <f>NORMINV('Rand Int'!AI132,'Inputs &amp; Outputs'!$B$5,'Inputs &amp; Outputs'!$B$6)</f>
        <v>0.13053613209984771</v>
      </c>
      <c r="AJ132">
        <f>NORMINV('Rand Int'!AJ132,'Inputs &amp; Outputs'!$B$5,'Inputs &amp; Outputs'!$B$6)</f>
        <v>6.1892403183354178E-2</v>
      </c>
      <c r="AK132">
        <f>NORMINV('Rand Int'!AK132,'Inputs &amp; Outputs'!$B$5,'Inputs &amp; Outputs'!$B$6)</f>
        <v>0.11775763979104117</v>
      </c>
      <c r="AL132">
        <f>NORMINV('Rand Int'!AL132,'Inputs &amp; Outputs'!$B$5,'Inputs &amp; Outputs'!$B$6)</f>
        <v>-4.8579638819691406E-2</v>
      </c>
      <c r="AM132">
        <f>NORMINV('Rand Int'!AM132,'Inputs &amp; Outputs'!$B$5,'Inputs &amp; Outputs'!$B$6)</f>
        <v>-9.8525298626616353E-3</v>
      </c>
      <c r="AN132">
        <f>NORMINV('Rand Int'!AN132,'Inputs &amp; Outputs'!$B$5,'Inputs &amp; Outputs'!$B$6)</f>
        <v>0.12844066735922538</v>
      </c>
      <c r="AO132">
        <f>NORMINV('Rand Int'!AO132,'Inputs &amp; Outputs'!$B$5,'Inputs &amp; Outputs'!$B$6)</f>
        <v>0.21325591673340114</v>
      </c>
      <c r="AP132">
        <f>NORMINV('Rand Int'!AP132,'Inputs &amp; Outputs'!$B$5,'Inputs &amp; Outputs'!$B$6)</f>
        <v>2.9268895187340521E-2</v>
      </c>
      <c r="AQ132">
        <f>NORMINV('Rand Int'!AQ132,'Inputs &amp; Outputs'!$B$5,'Inputs &amp; Outputs'!$B$6)</f>
        <v>0.11927493118525895</v>
      </c>
      <c r="AR132">
        <f>NORMINV('Rand Int'!AR132,'Inputs &amp; Outputs'!$B$5,'Inputs &amp; Outputs'!$B$6)</f>
        <v>0.15462584524377465</v>
      </c>
      <c r="AS132">
        <f>NORMINV('Rand Int'!AS132,'Inputs &amp; Outputs'!$B$5,'Inputs &amp; Outputs'!$B$6)</f>
        <v>-7.8470817568588203E-2</v>
      </c>
      <c r="AT132">
        <f>NORMINV('Rand Int'!AT132,'Inputs &amp; Outputs'!$B$5,'Inputs &amp; Outputs'!$B$6)</f>
        <v>-5.5583515013730544E-2</v>
      </c>
      <c r="AU132">
        <f>NORMINV('Rand Int'!AU132,'Inputs &amp; Outputs'!$B$5,'Inputs &amp; Outputs'!$B$6)</f>
        <v>0.1067405056275417</v>
      </c>
      <c r="AV132">
        <f>NORMINV('Rand Int'!AV132,'Inputs &amp; Outputs'!$B$5,'Inputs &amp; Outputs'!$B$6)</f>
        <v>0.1089916981582244</v>
      </c>
      <c r="AW132">
        <f>NORMINV('Rand Int'!AW132,'Inputs &amp; Outputs'!$B$5,'Inputs &amp; Outputs'!$B$6)</f>
        <v>7.8508591781877482E-2</v>
      </c>
      <c r="AX132">
        <f>NORMINV('Rand Int'!AX132,'Inputs &amp; Outputs'!$B$5,'Inputs &amp; Outputs'!$B$6)</f>
        <v>9.6340995908784796E-2</v>
      </c>
      <c r="AY132">
        <f>NORMINV('Rand Int'!AY132,'Inputs &amp; Outputs'!$B$5,'Inputs &amp; Outputs'!$B$6)</f>
        <v>0.14101973603796247</v>
      </c>
      <c r="AZ132">
        <f>NORMINV('Rand Int'!AZ132,'Inputs &amp; Outputs'!$B$5,'Inputs &amp; Outputs'!$B$6)</f>
        <v>0.20904566900907393</v>
      </c>
      <c r="BA132">
        <f>NORMINV('Rand Int'!BA132,'Inputs &amp; Outputs'!$B$5,'Inputs &amp; Outputs'!$B$6)</f>
        <v>-5.0515492414930682E-2</v>
      </c>
      <c r="BB132">
        <f>NORMINV('Rand Int'!BB132,'Inputs &amp; Outputs'!$B$5,'Inputs &amp; Outputs'!$B$6)</f>
        <v>6.6917669587260281E-2</v>
      </c>
      <c r="BC132">
        <f>NORMINV('Rand Int'!BC132,'Inputs &amp; Outputs'!$B$5,'Inputs &amp; Outputs'!$B$6)</f>
        <v>0.10753710474853351</v>
      </c>
      <c r="BD132">
        <f>NORMINV('Rand Int'!BD132,'Inputs &amp; Outputs'!$B$5,'Inputs &amp; Outputs'!$B$6)</f>
        <v>5.4922670475366211E-2</v>
      </c>
      <c r="BE132">
        <f>NORMINV('Rand Int'!BE132,'Inputs &amp; Outputs'!$B$5,'Inputs &amp; Outputs'!$B$6)</f>
        <v>5.4225697089010129E-2</v>
      </c>
      <c r="BF132">
        <f>NORMINV('Rand Int'!BF132,'Inputs &amp; Outputs'!$B$5,'Inputs &amp; Outputs'!$B$6)</f>
        <v>0.11416990598854729</v>
      </c>
      <c r="BG132">
        <f>NORMINV('Rand Int'!BG132,'Inputs &amp; Outputs'!$B$5,'Inputs &amp; Outputs'!$B$6)</f>
        <v>9.1376589193550517E-2</v>
      </c>
      <c r="BH132">
        <f>NORMINV('Rand Int'!BH132,'Inputs &amp; Outputs'!$B$5,'Inputs &amp; Outputs'!$B$6)</f>
        <v>-4.8769253954376035E-3</v>
      </c>
      <c r="BI132">
        <f>NORMINV('Rand Int'!BI132,'Inputs &amp; Outputs'!$B$5,'Inputs &amp; Outputs'!$B$6)</f>
        <v>9.4530225705514864E-2</v>
      </c>
      <c r="BJ132">
        <f>NORMINV('Rand Int'!BJ132,'Inputs &amp; Outputs'!$B$5,'Inputs &amp; Outputs'!$B$6)</f>
        <v>0.13448405909769273</v>
      </c>
      <c r="BK132">
        <f>NORMINV('Rand Int'!BK132,'Inputs &amp; Outputs'!$B$5,'Inputs &amp; Outputs'!$B$6)</f>
        <v>-7.2163114534785577E-2</v>
      </c>
      <c r="BL132">
        <f>NORMINV('Rand Int'!BL132,'Inputs &amp; Outputs'!$B$5,'Inputs &amp; Outputs'!$B$6)</f>
        <v>6.5312703459198235E-2</v>
      </c>
      <c r="BM132">
        <f>NORMINV('Rand Int'!BM132,'Inputs &amp; Outputs'!$B$5,'Inputs &amp; Outputs'!$B$6)</f>
        <v>0.17306698561050687</v>
      </c>
      <c r="BN132">
        <f>NORMINV('Rand Int'!BN132,'Inputs &amp; Outputs'!$B$5,'Inputs &amp; Outputs'!$B$6)</f>
        <v>7.9560821401223794E-2</v>
      </c>
      <c r="BO132">
        <f>NORMINV('Rand Int'!BO132,'Inputs &amp; Outputs'!$B$5,'Inputs &amp; Outputs'!$B$6)</f>
        <v>8.2814327880575411E-2</v>
      </c>
      <c r="BP132">
        <f>NORMINV('Rand Int'!BP132,'Inputs &amp; Outputs'!$B$5,'Inputs &amp; Outputs'!$B$6)</f>
        <v>5.1469325583422314E-2</v>
      </c>
      <c r="BQ132">
        <f>NORMINV('Rand Int'!BQ132,'Inputs &amp; Outputs'!$B$5,'Inputs &amp; Outputs'!$B$6)</f>
        <v>8.991751820166774E-3</v>
      </c>
      <c r="BR132">
        <f>NORMINV('Rand Int'!BR132,'Inputs &amp; Outputs'!$B$5,'Inputs &amp; Outputs'!$B$6)</f>
        <v>7.0487110262976743E-2</v>
      </c>
      <c r="BS132">
        <f>NORMINV('Rand Int'!BS132,'Inputs &amp; Outputs'!$B$5,'Inputs &amp; Outputs'!$B$6)</f>
        <v>0.23204771158413964</v>
      </c>
      <c r="BT132">
        <f>NORMINV('Rand Int'!BT132,'Inputs &amp; Outputs'!$B$5,'Inputs &amp; Outputs'!$B$6)</f>
        <v>8.3190385912382869E-2</v>
      </c>
    </row>
    <row r="133" spans="1:72" x14ac:dyDescent="0.25">
      <c r="A133" s="1">
        <v>132</v>
      </c>
      <c r="C133">
        <f>NORMINV('Rand Int'!C133,'Inputs &amp; Outputs'!$B$5,'Inputs &amp; Outputs'!$B$6)</f>
        <v>0.1742292705040632</v>
      </c>
      <c r="D133">
        <f>NORMINV('Rand Int'!D133,'Inputs &amp; Outputs'!$B$5,'Inputs &amp; Outputs'!$B$6)</f>
        <v>1.7575493330711581E-3</v>
      </c>
      <c r="E133">
        <f>NORMINV('Rand Int'!E133,'Inputs &amp; Outputs'!$B$5,'Inputs &amp; Outputs'!$B$6)</f>
        <v>0.10540921768734055</v>
      </c>
      <c r="F133">
        <f>NORMINV('Rand Int'!F133,'Inputs &amp; Outputs'!$B$5,'Inputs &amp; Outputs'!$B$6)</f>
        <v>0.25390372127961858</v>
      </c>
      <c r="G133">
        <f>NORMINV('Rand Int'!G133,'Inputs &amp; Outputs'!$B$5,'Inputs &amp; Outputs'!$B$6)</f>
        <v>-5.7560138723279114E-2</v>
      </c>
      <c r="H133">
        <f>NORMINV('Rand Int'!H133,'Inputs &amp; Outputs'!$B$5,'Inputs &amp; Outputs'!$B$6)</f>
        <v>1.8169962757565716E-3</v>
      </c>
      <c r="I133">
        <f>NORMINV('Rand Int'!I133,'Inputs &amp; Outputs'!$B$5,'Inputs &amp; Outputs'!$B$6)</f>
        <v>0.11639704465696402</v>
      </c>
      <c r="J133">
        <f>NORMINV('Rand Int'!J133,'Inputs &amp; Outputs'!$B$5,'Inputs &amp; Outputs'!$B$6)</f>
        <v>0.12405891811680793</v>
      </c>
      <c r="K133">
        <f>NORMINV('Rand Int'!K133,'Inputs &amp; Outputs'!$B$5,'Inputs &amp; Outputs'!$B$6)</f>
        <v>6.9111752655188763E-2</v>
      </c>
      <c r="L133">
        <f>NORMINV('Rand Int'!L133,'Inputs &amp; Outputs'!$B$5,'Inputs &amp; Outputs'!$B$6)</f>
        <v>2.0608870889232057E-2</v>
      </c>
      <c r="M133">
        <f>NORMINV('Rand Int'!M133,'Inputs &amp; Outputs'!$B$5,'Inputs &amp; Outputs'!$B$6)</f>
        <v>3.3051465014481071E-3</v>
      </c>
      <c r="N133">
        <f>NORMINV('Rand Int'!N133,'Inputs &amp; Outputs'!$B$5,'Inputs &amp; Outputs'!$B$6)</f>
        <v>-2.2366951513975636E-2</v>
      </c>
      <c r="O133">
        <f>NORMINV('Rand Int'!O133,'Inputs &amp; Outputs'!$B$5,'Inputs &amp; Outputs'!$B$6)</f>
        <v>0.14423146477020163</v>
      </c>
      <c r="P133">
        <f>NORMINV('Rand Int'!P133,'Inputs &amp; Outputs'!$B$5,'Inputs &amp; Outputs'!$B$6)</f>
        <v>6.4003806064540536E-2</v>
      </c>
      <c r="Q133">
        <f>NORMINV('Rand Int'!Q133,'Inputs &amp; Outputs'!$B$5,'Inputs &amp; Outputs'!$B$6)</f>
        <v>0.13418428125830711</v>
      </c>
      <c r="R133">
        <f>NORMINV('Rand Int'!R133,'Inputs &amp; Outputs'!$B$5,'Inputs &amp; Outputs'!$B$6)</f>
        <v>2.2181446930988606E-2</v>
      </c>
      <c r="S133">
        <f>NORMINV('Rand Int'!S133,'Inputs &amp; Outputs'!$B$5,'Inputs &amp; Outputs'!$B$6)</f>
        <v>6.0578352867785457E-2</v>
      </c>
      <c r="T133">
        <f>NORMINV('Rand Int'!T133,'Inputs &amp; Outputs'!$B$5,'Inputs &amp; Outputs'!$B$6)</f>
        <v>-8.9926263842861731E-2</v>
      </c>
      <c r="U133">
        <f>NORMINV('Rand Int'!U133,'Inputs &amp; Outputs'!$B$5,'Inputs &amp; Outputs'!$B$6)</f>
        <v>0.23898156236550566</v>
      </c>
      <c r="V133">
        <f>NORMINV('Rand Int'!V133,'Inputs &amp; Outputs'!$B$5,'Inputs &amp; Outputs'!$B$6)</f>
        <v>4.3189937818521859E-2</v>
      </c>
      <c r="W133">
        <f>NORMINV('Rand Int'!W133,'Inputs &amp; Outputs'!$B$5,'Inputs &amp; Outputs'!$B$6)</f>
        <v>3.3639159343024694E-2</v>
      </c>
      <c r="X133">
        <f>NORMINV('Rand Int'!X133,'Inputs &amp; Outputs'!$B$5,'Inputs &amp; Outputs'!$B$6)</f>
        <v>7.5536063364372436E-2</v>
      </c>
      <c r="Y133">
        <f>NORMINV('Rand Int'!Y133,'Inputs &amp; Outputs'!$B$5,'Inputs &amp; Outputs'!$B$6)</f>
        <v>0.12076889480380329</v>
      </c>
      <c r="Z133">
        <f>NORMINV('Rand Int'!Z133,'Inputs &amp; Outputs'!$B$5,'Inputs &amp; Outputs'!$B$6)</f>
        <v>0.15974201257516546</v>
      </c>
      <c r="AA133">
        <f>NORMINV('Rand Int'!AA133,'Inputs &amp; Outputs'!$B$5,'Inputs &amp; Outputs'!$B$6)</f>
        <v>0.19434929705279602</v>
      </c>
      <c r="AB133">
        <f>NORMINV('Rand Int'!AB133,'Inputs &amp; Outputs'!$B$5,'Inputs &amp; Outputs'!$B$6)</f>
        <v>0.12099068957682813</v>
      </c>
      <c r="AC133">
        <f>NORMINV('Rand Int'!AC133,'Inputs &amp; Outputs'!$B$5,'Inputs &amp; Outputs'!$B$6)</f>
        <v>6.957567911896631E-2</v>
      </c>
      <c r="AD133">
        <f>NORMINV('Rand Int'!AD133,'Inputs &amp; Outputs'!$B$5,'Inputs &amp; Outputs'!$B$6)</f>
        <v>7.7043137271903622E-2</v>
      </c>
      <c r="AE133">
        <f>NORMINV('Rand Int'!AE133,'Inputs &amp; Outputs'!$B$5,'Inputs &amp; Outputs'!$B$6)</f>
        <v>4.8544460878925423E-2</v>
      </c>
      <c r="AF133">
        <f>NORMINV('Rand Int'!AF133,'Inputs &amp; Outputs'!$B$5,'Inputs &amp; Outputs'!$B$6)</f>
        <v>-3.9331662922503369E-3</v>
      </c>
      <c r="AG133">
        <f>NORMINV('Rand Int'!AG133,'Inputs &amp; Outputs'!$B$5,'Inputs &amp; Outputs'!$B$6)</f>
        <v>7.6440253984266432E-2</v>
      </c>
      <c r="AH133">
        <f>NORMINV('Rand Int'!AH133,'Inputs &amp; Outputs'!$B$5,'Inputs &amp; Outputs'!$B$6)</f>
        <v>-2.6816931715722747E-2</v>
      </c>
      <c r="AI133">
        <f>NORMINV('Rand Int'!AI133,'Inputs &amp; Outputs'!$B$5,'Inputs &amp; Outputs'!$B$6)</f>
        <v>-0.11331906287639987</v>
      </c>
      <c r="AJ133">
        <f>NORMINV('Rand Int'!AJ133,'Inputs &amp; Outputs'!$B$5,'Inputs &amp; Outputs'!$B$6)</f>
        <v>3.5008644963277991E-2</v>
      </c>
      <c r="AK133">
        <f>NORMINV('Rand Int'!AK133,'Inputs &amp; Outputs'!$B$5,'Inputs &amp; Outputs'!$B$6)</f>
        <v>0.15747167949437196</v>
      </c>
      <c r="AL133">
        <f>NORMINV('Rand Int'!AL133,'Inputs &amp; Outputs'!$B$5,'Inputs &amp; Outputs'!$B$6)</f>
        <v>8.9420698709307175E-2</v>
      </c>
      <c r="AM133">
        <f>NORMINV('Rand Int'!AM133,'Inputs &amp; Outputs'!$B$5,'Inputs &amp; Outputs'!$B$6)</f>
        <v>1.9689778978121547E-3</v>
      </c>
      <c r="AN133">
        <f>NORMINV('Rand Int'!AN133,'Inputs &amp; Outputs'!$B$5,'Inputs &amp; Outputs'!$B$6)</f>
        <v>0.1525086541382859</v>
      </c>
      <c r="AO133">
        <f>NORMINV('Rand Int'!AO133,'Inputs &amp; Outputs'!$B$5,'Inputs &amp; Outputs'!$B$6)</f>
        <v>-8.4460469651616299E-3</v>
      </c>
      <c r="AP133">
        <f>NORMINV('Rand Int'!AP133,'Inputs &amp; Outputs'!$B$5,'Inputs &amp; Outputs'!$B$6)</f>
        <v>-7.9428338511269153E-3</v>
      </c>
      <c r="AQ133">
        <f>NORMINV('Rand Int'!AQ133,'Inputs &amp; Outputs'!$B$5,'Inputs &amp; Outputs'!$B$6)</f>
        <v>-1.7839182762717454E-2</v>
      </c>
      <c r="AR133">
        <f>NORMINV('Rand Int'!AR133,'Inputs &amp; Outputs'!$B$5,'Inputs &amp; Outputs'!$B$6)</f>
        <v>3.7250964906006212E-2</v>
      </c>
      <c r="AS133">
        <f>NORMINV('Rand Int'!AS133,'Inputs &amp; Outputs'!$B$5,'Inputs &amp; Outputs'!$B$6)</f>
        <v>7.5883378175177624E-2</v>
      </c>
      <c r="AT133">
        <f>NORMINV('Rand Int'!AT133,'Inputs &amp; Outputs'!$B$5,'Inputs &amp; Outputs'!$B$6)</f>
        <v>0.11331359853037415</v>
      </c>
      <c r="AU133">
        <f>NORMINV('Rand Int'!AU133,'Inputs &amp; Outputs'!$B$5,'Inputs &amp; Outputs'!$B$6)</f>
        <v>0.27907695342197308</v>
      </c>
      <c r="AV133">
        <f>NORMINV('Rand Int'!AV133,'Inputs &amp; Outputs'!$B$5,'Inputs &amp; Outputs'!$B$6)</f>
        <v>5.8620391665108296E-2</v>
      </c>
      <c r="AW133">
        <f>NORMINV('Rand Int'!AW133,'Inputs &amp; Outputs'!$B$5,'Inputs &amp; Outputs'!$B$6)</f>
        <v>0.11192088779632378</v>
      </c>
      <c r="AX133">
        <f>NORMINV('Rand Int'!AX133,'Inputs &amp; Outputs'!$B$5,'Inputs &amp; Outputs'!$B$6)</f>
        <v>3.2407970913118825E-2</v>
      </c>
      <c r="AY133">
        <f>NORMINV('Rand Int'!AY133,'Inputs &amp; Outputs'!$B$5,'Inputs &amp; Outputs'!$B$6)</f>
        <v>-1.8979434012260779E-2</v>
      </c>
      <c r="AZ133">
        <f>NORMINV('Rand Int'!AZ133,'Inputs &amp; Outputs'!$B$5,'Inputs &amp; Outputs'!$B$6)</f>
        <v>8.5255520673645696E-2</v>
      </c>
      <c r="BA133">
        <f>NORMINV('Rand Int'!BA133,'Inputs &amp; Outputs'!$B$5,'Inputs &amp; Outputs'!$B$6)</f>
        <v>0.10361490724794639</v>
      </c>
      <c r="BB133">
        <f>NORMINV('Rand Int'!BB133,'Inputs &amp; Outputs'!$B$5,'Inputs &amp; Outputs'!$B$6)</f>
        <v>0.18067572666706277</v>
      </c>
      <c r="BC133">
        <f>NORMINV('Rand Int'!BC133,'Inputs &amp; Outputs'!$B$5,'Inputs &amp; Outputs'!$B$6)</f>
        <v>9.3437811389861236E-3</v>
      </c>
      <c r="BD133">
        <f>NORMINV('Rand Int'!BD133,'Inputs &amp; Outputs'!$B$5,'Inputs &amp; Outputs'!$B$6)</f>
        <v>5.7851458878848495E-2</v>
      </c>
      <c r="BE133">
        <f>NORMINV('Rand Int'!BE133,'Inputs &amp; Outputs'!$B$5,'Inputs &amp; Outputs'!$B$6)</f>
        <v>-5.4745476395841847E-2</v>
      </c>
      <c r="BF133">
        <f>NORMINV('Rand Int'!BF133,'Inputs &amp; Outputs'!$B$5,'Inputs &amp; Outputs'!$B$6)</f>
        <v>2.1804266079340107E-2</v>
      </c>
      <c r="BG133">
        <f>NORMINV('Rand Int'!BG133,'Inputs &amp; Outputs'!$B$5,'Inputs &amp; Outputs'!$B$6)</f>
        <v>-2.0613306849278618E-2</v>
      </c>
      <c r="BH133">
        <f>NORMINV('Rand Int'!BH133,'Inputs &amp; Outputs'!$B$5,'Inputs &amp; Outputs'!$B$6)</f>
        <v>-4.5298520151589666E-2</v>
      </c>
      <c r="BI133">
        <f>NORMINV('Rand Int'!BI133,'Inputs &amp; Outputs'!$B$5,'Inputs &amp; Outputs'!$B$6)</f>
        <v>1.751117182046906E-2</v>
      </c>
      <c r="BJ133">
        <f>NORMINV('Rand Int'!BJ133,'Inputs &amp; Outputs'!$B$5,'Inputs &amp; Outputs'!$B$6)</f>
        <v>9.4169525919629127E-2</v>
      </c>
      <c r="BK133">
        <f>NORMINV('Rand Int'!BK133,'Inputs &amp; Outputs'!$B$5,'Inputs &amp; Outputs'!$B$6)</f>
        <v>0.10250849448923767</v>
      </c>
      <c r="BL133">
        <f>NORMINV('Rand Int'!BL133,'Inputs &amp; Outputs'!$B$5,'Inputs &amp; Outputs'!$B$6)</f>
        <v>-6.386067287821369E-2</v>
      </c>
      <c r="BM133">
        <f>NORMINV('Rand Int'!BM133,'Inputs &amp; Outputs'!$B$5,'Inputs &amp; Outputs'!$B$6)</f>
        <v>0.10574407850069491</v>
      </c>
      <c r="BN133">
        <f>NORMINV('Rand Int'!BN133,'Inputs &amp; Outputs'!$B$5,'Inputs &amp; Outputs'!$B$6)</f>
        <v>9.7334532156250819E-2</v>
      </c>
      <c r="BO133">
        <f>NORMINV('Rand Int'!BO133,'Inputs &amp; Outputs'!$B$5,'Inputs &amp; Outputs'!$B$6)</f>
        <v>7.5276375249388294E-2</v>
      </c>
      <c r="BP133">
        <f>NORMINV('Rand Int'!BP133,'Inputs &amp; Outputs'!$B$5,'Inputs &amp; Outputs'!$B$6)</f>
        <v>4.2056018737409509E-2</v>
      </c>
      <c r="BQ133">
        <f>NORMINV('Rand Int'!BQ133,'Inputs &amp; Outputs'!$B$5,'Inputs &amp; Outputs'!$B$6)</f>
        <v>0.14881211405344799</v>
      </c>
      <c r="BR133">
        <f>NORMINV('Rand Int'!BR133,'Inputs &amp; Outputs'!$B$5,'Inputs &amp; Outputs'!$B$6)</f>
        <v>0.13170513123864536</v>
      </c>
      <c r="BS133">
        <f>NORMINV('Rand Int'!BS133,'Inputs &amp; Outputs'!$B$5,'Inputs &amp; Outputs'!$B$6)</f>
        <v>8.6166803605948139E-2</v>
      </c>
      <c r="BT133">
        <f>NORMINV('Rand Int'!BT133,'Inputs &amp; Outputs'!$B$5,'Inputs &amp; Outputs'!$B$6)</f>
        <v>5.8161377883028692E-2</v>
      </c>
    </row>
    <row r="134" spans="1:72" x14ac:dyDescent="0.25">
      <c r="A134" s="1">
        <v>133</v>
      </c>
      <c r="C134">
        <f>NORMINV('Rand Int'!C134,'Inputs &amp; Outputs'!$B$5,'Inputs &amp; Outputs'!$B$6)</f>
        <v>5.2939412570206484E-2</v>
      </c>
      <c r="D134">
        <f>NORMINV('Rand Int'!D134,'Inputs &amp; Outputs'!$B$5,'Inputs &amp; Outputs'!$B$6)</f>
        <v>1.8617248152257383E-2</v>
      </c>
      <c r="E134">
        <f>NORMINV('Rand Int'!E134,'Inputs &amp; Outputs'!$B$5,'Inputs &amp; Outputs'!$B$6)</f>
        <v>7.639516328390332E-2</v>
      </c>
      <c r="F134">
        <f>NORMINV('Rand Int'!F134,'Inputs &amp; Outputs'!$B$5,'Inputs &amp; Outputs'!$B$6)</f>
        <v>3.8390677120916233E-2</v>
      </c>
      <c r="G134">
        <f>NORMINV('Rand Int'!G134,'Inputs &amp; Outputs'!$B$5,'Inputs &amp; Outputs'!$B$6)</f>
        <v>1.1394294615339827E-2</v>
      </c>
      <c r="H134">
        <f>NORMINV('Rand Int'!H134,'Inputs &amp; Outputs'!$B$5,'Inputs &amp; Outputs'!$B$6)</f>
        <v>8.7695932515372665E-2</v>
      </c>
      <c r="I134">
        <f>NORMINV('Rand Int'!I134,'Inputs &amp; Outputs'!$B$5,'Inputs &amp; Outputs'!$B$6)</f>
        <v>-6.4164162081921661E-2</v>
      </c>
      <c r="J134">
        <f>NORMINV('Rand Int'!J134,'Inputs &amp; Outputs'!$B$5,'Inputs &amp; Outputs'!$B$6)</f>
        <v>5.9589565141242556E-2</v>
      </c>
      <c r="K134">
        <f>NORMINV('Rand Int'!K134,'Inputs &amp; Outputs'!$B$5,'Inputs &amp; Outputs'!$B$6)</f>
        <v>0.14560903266971464</v>
      </c>
      <c r="L134">
        <f>NORMINV('Rand Int'!L134,'Inputs &amp; Outputs'!$B$5,'Inputs &amp; Outputs'!$B$6)</f>
        <v>0.10828206145150893</v>
      </c>
      <c r="M134">
        <f>NORMINV('Rand Int'!M134,'Inputs &amp; Outputs'!$B$5,'Inputs &amp; Outputs'!$B$6)</f>
        <v>-3.3802475725823025E-2</v>
      </c>
      <c r="N134">
        <f>NORMINV('Rand Int'!N134,'Inputs &amp; Outputs'!$B$5,'Inputs &amp; Outputs'!$B$6)</f>
        <v>6.5711086275455813E-2</v>
      </c>
      <c r="O134">
        <f>NORMINV('Rand Int'!O134,'Inputs &amp; Outputs'!$B$5,'Inputs &amp; Outputs'!$B$6)</f>
        <v>4.2491647864782378E-2</v>
      </c>
      <c r="P134">
        <f>NORMINV('Rand Int'!P134,'Inputs &amp; Outputs'!$B$5,'Inputs &amp; Outputs'!$B$6)</f>
        <v>0.16065603464326311</v>
      </c>
      <c r="Q134">
        <f>NORMINV('Rand Int'!Q134,'Inputs &amp; Outputs'!$B$5,'Inputs &amp; Outputs'!$B$6)</f>
        <v>0.11261861074790797</v>
      </c>
      <c r="R134">
        <f>NORMINV('Rand Int'!R134,'Inputs &amp; Outputs'!$B$5,'Inputs &amp; Outputs'!$B$6)</f>
        <v>0.1123292737712978</v>
      </c>
      <c r="S134">
        <f>NORMINV('Rand Int'!S134,'Inputs &amp; Outputs'!$B$5,'Inputs &amp; Outputs'!$B$6)</f>
        <v>5.2218977915627303E-2</v>
      </c>
      <c r="T134">
        <f>NORMINV('Rand Int'!T134,'Inputs &amp; Outputs'!$B$5,'Inputs &amp; Outputs'!$B$6)</f>
        <v>4.2915557296848331E-2</v>
      </c>
      <c r="U134">
        <f>NORMINV('Rand Int'!U134,'Inputs &amp; Outputs'!$B$5,'Inputs &amp; Outputs'!$B$6)</f>
        <v>2.1229403856105097E-2</v>
      </c>
      <c r="V134">
        <f>NORMINV('Rand Int'!V134,'Inputs &amp; Outputs'!$B$5,'Inputs &amp; Outputs'!$B$6)</f>
        <v>8.741205419930935E-2</v>
      </c>
      <c r="W134">
        <f>NORMINV('Rand Int'!W134,'Inputs &amp; Outputs'!$B$5,'Inputs &amp; Outputs'!$B$6)</f>
        <v>4.5340447101120909E-2</v>
      </c>
      <c r="X134">
        <f>NORMINV('Rand Int'!X134,'Inputs &amp; Outputs'!$B$5,'Inputs &amp; Outputs'!$B$6)</f>
        <v>0.13893108968386364</v>
      </c>
      <c r="Y134">
        <f>NORMINV('Rand Int'!Y134,'Inputs &amp; Outputs'!$B$5,'Inputs &amp; Outputs'!$B$6)</f>
        <v>4.0915309073185142E-2</v>
      </c>
      <c r="Z134">
        <f>NORMINV('Rand Int'!Z134,'Inputs &amp; Outputs'!$B$5,'Inputs &amp; Outputs'!$B$6)</f>
        <v>-4.3751831798479926E-2</v>
      </c>
      <c r="AA134">
        <f>NORMINV('Rand Int'!AA134,'Inputs &amp; Outputs'!$B$5,'Inputs &amp; Outputs'!$B$6)</f>
        <v>0.18954012521346295</v>
      </c>
      <c r="AB134">
        <f>NORMINV('Rand Int'!AB134,'Inputs &amp; Outputs'!$B$5,'Inputs &amp; Outputs'!$B$6)</f>
        <v>5.8361798285090388E-2</v>
      </c>
      <c r="AC134">
        <f>NORMINV('Rand Int'!AC134,'Inputs &amp; Outputs'!$B$5,'Inputs &amp; Outputs'!$B$6)</f>
        <v>0.10823964126756737</v>
      </c>
      <c r="AD134">
        <f>NORMINV('Rand Int'!AD134,'Inputs &amp; Outputs'!$B$5,'Inputs &amp; Outputs'!$B$6)</f>
        <v>4.9526183584303121E-3</v>
      </c>
      <c r="AE134">
        <f>NORMINV('Rand Int'!AE134,'Inputs &amp; Outputs'!$B$5,'Inputs &amp; Outputs'!$B$6)</f>
        <v>0.13386306429926192</v>
      </c>
      <c r="AF134">
        <f>NORMINV('Rand Int'!AF134,'Inputs &amp; Outputs'!$B$5,'Inputs &amp; Outputs'!$B$6)</f>
        <v>2.8395806350536311E-2</v>
      </c>
      <c r="AG134">
        <f>NORMINV('Rand Int'!AG134,'Inputs &amp; Outputs'!$B$5,'Inputs &amp; Outputs'!$B$6)</f>
        <v>1.6374766547458286E-2</v>
      </c>
      <c r="AH134">
        <f>NORMINV('Rand Int'!AH134,'Inputs &amp; Outputs'!$B$5,'Inputs &amp; Outputs'!$B$6)</f>
        <v>0.20703667583620061</v>
      </c>
      <c r="AI134">
        <f>NORMINV('Rand Int'!AI134,'Inputs &amp; Outputs'!$B$5,'Inputs &amp; Outputs'!$B$6)</f>
        <v>0.12024528842080076</v>
      </c>
      <c r="AJ134">
        <f>NORMINV('Rand Int'!AJ134,'Inputs &amp; Outputs'!$B$5,'Inputs &amp; Outputs'!$B$6)</f>
        <v>-1.773852529599837E-2</v>
      </c>
      <c r="AK134">
        <f>NORMINV('Rand Int'!AK134,'Inputs &amp; Outputs'!$B$5,'Inputs &amp; Outputs'!$B$6)</f>
        <v>2.2996201146450145E-2</v>
      </c>
      <c r="AL134">
        <f>NORMINV('Rand Int'!AL134,'Inputs &amp; Outputs'!$B$5,'Inputs &amp; Outputs'!$B$6)</f>
        <v>3.4990346140141737E-2</v>
      </c>
      <c r="AM134">
        <f>NORMINV('Rand Int'!AM134,'Inputs &amp; Outputs'!$B$5,'Inputs &amp; Outputs'!$B$6)</f>
        <v>-3.6019316129533366E-2</v>
      </c>
      <c r="AN134">
        <f>NORMINV('Rand Int'!AN134,'Inputs &amp; Outputs'!$B$5,'Inputs &amp; Outputs'!$B$6)</f>
        <v>9.1739616643108757E-2</v>
      </c>
      <c r="AO134">
        <f>NORMINV('Rand Int'!AO134,'Inputs &amp; Outputs'!$B$5,'Inputs &amp; Outputs'!$B$6)</f>
        <v>0.17453886092346271</v>
      </c>
      <c r="AP134">
        <f>NORMINV('Rand Int'!AP134,'Inputs &amp; Outputs'!$B$5,'Inputs &amp; Outputs'!$B$6)</f>
        <v>8.0895930324795542E-2</v>
      </c>
      <c r="AQ134">
        <f>NORMINV('Rand Int'!AQ134,'Inputs &amp; Outputs'!$B$5,'Inputs &amp; Outputs'!$B$6)</f>
        <v>0.21259165121071902</v>
      </c>
      <c r="AR134">
        <f>NORMINV('Rand Int'!AR134,'Inputs &amp; Outputs'!$B$5,'Inputs &amp; Outputs'!$B$6)</f>
        <v>0.18719080522683249</v>
      </c>
      <c r="AS134">
        <f>NORMINV('Rand Int'!AS134,'Inputs &amp; Outputs'!$B$5,'Inputs &amp; Outputs'!$B$6)</f>
        <v>0.10093388064849806</v>
      </c>
      <c r="AT134">
        <f>NORMINV('Rand Int'!AT134,'Inputs &amp; Outputs'!$B$5,'Inputs &amp; Outputs'!$B$6)</f>
        <v>0.21795140747559255</v>
      </c>
      <c r="AU134">
        <f>NORMINV('Rand Int'!AU134,'Inputs &amp; Outputs'!$B$5,'Inputs &amp; Outputs'!$B$6)</f>
        <v>6.006223278644069E-2</v>
      </c>
      <c r="AV134">
        <f>NORMINV('Rand Int'!AV134,'Inputs &amp; Outputs'!$B$5,'Inputs &amp; Outputs'!$B$6)</f>
        <v>7.0463677877381725E-2</v>
      </c>
      <c r="AW134">
        <f>NORMINV('Rand Int'!AW134,'Inputs &amp; Outputs'!$B$5,'Inputs &amp; Outputs'!$B$6)</f>
        <v>0.16199270055806048</v>
      </c>
      <c r="AX134">
        <f>NORMINV('Rand Int'!AX134,'Inputs &amp; Outputs'!$B$5,'Inputs &amp; Outputs'!$B$6)</f>
        <v>-0.11002014455630763</v>
      </c>
      <c r="AY134">
        <f>NORMINV('Rand Int'!AY134,'Inputs &amp; Outputs'!$B$5,'Inputs &amp; Outputs'!$B$6)</f>
        <v>-1.1878301618634485E-2</v>
      </c>
      <c r="AZ134">
        <f>NORMINV('Rand Int'!AZ134,'Inputs &amp; Outputs'!$B$5,'Inputs &amp; Outputs'!$B$6)</f>
        <v>5.9365186980028233E-2</v>
      </c>
      <c r="BA134">
        <f>NORMINV('Rand Int'!BA134,'Inputs &amp; Outputs'!$B$5,'Inputs &amp; Outputs'!$B$6)</f>
        <v>3.0680812341156605E-2</v>
      </c>
      <c r="BB134">
        <f>NORMINV('Rand Int'!BB134,'Inputs &amp; Outputs'!$B$5,'Inputs &amp; Outputs'!$B$6)</f>
        <v>-5.0344297832810816E-2</v>
      </c>
      <c r="BC134">
        <f>NORMINV('Rand Int'!BC134,'Inputs &amp; Outputs'!$B$5,'Inputs &amp; Outputs'!$B$6)</f>
        <v>0.14251580552804588</v>
      </c>
      <c r="BD134">
        <f>NORMINV('Rand Int'!BD134,'Inputs &amp; Outputs'!$B$5,'Inputs &amp; Outputs'!$B$6)</f>
        <v>8.5798965139319477E-2</v>
      </c>
      <c r="BE134">
        <f>NORMINV('Rand Int'!BE134,'Inputs &amp; Outputs'!$B$5,'Inputs &amp; Outputs'!$B$6)</f>
        <v>-1.9440522910409555E-2</v>
      </c>
      <c r="BF134">
        <f>NORMINV('Rand Int'!BF134,'Inputs &amp; Outputs'!$B$5,'Inputs &amp; Outputs'!$B$6)</f>
        <v>-6.5259760996188715E-3</v>
      </c>
      <c r="BG134">
        <f>NORMINV('Rand Int'!BG134,'Inputs &amp; Outputs'!$B$5,'Inputs &amp; Outputs'!$B$6)</f>
        <v>3.9173747247986959E-2</v>
      </c>
      <c r="BH134">
        <f>NORMINV('Rand Int'!BH134,'Inputs &amp; Outputs'!$B$5,'Inputs &amp; Outputs'!$B$6)</f>
        <v>-7.7132839057130892E-2</v>
      </c>
      <c r="BI134">
        <f>NORMINV('Rand Int'!BI134,'Inputs &amp; Outputs'!$B$5,'Inputs &amp; Outputs'!$B$6)</f>
        <v>0.10384004785184514</v>
      </c>
      <c r="BJ134">
        <f>NORMINV('Rand Int'!BJ134,'Inputs &amp; Outputs'!$B$5,'Inputs &amp; Outputs'!$B$6)</f>
        <v>0.10045479532623197</v>
      </c>
      <c r="BK134">
        <f>NORMINV('Rand Int'!BK134,'Inputs &amp; Outputs'!$B$5,'Inputs &amp; Outputs'!$B$6)</f>
        <v>1.9371102450930842E-2</v>
      </c>
      <c r="BL134">
        <f>NORMINV('Rand Int'!BL134,'Inputs &amp; Outputs'!$B$5,'Inputs &amp; Outputs'!$B$6)</f>
        <v>0.10139742338266317</v>
      </c>
      <c r="BM134">
        <f>NORMINV('Rand Int'!BM134,'Inputs &amp; Outputs'!$B$5,'Inputs &amp; Outputs'!$B$6)</f>
        <v>0.24858467740684148</v>
      </c>
      <c r="BN134">
        <f>NORMINV('Rand Int'!BN134,'Inputs &amp; Outputs'!$B$5,'Inputs &amp; Outputs'!$B$6)</f>
        <v>-5.2466142248970976E-3</v>
      </c>
      <c r="BO134">
        <f>NORMINV('Rand Int'!BO134,'Inputs &amp; Outputs'!$B$5,'Inputs &amp; Outputs'!$B$6)</f>
        <v>6.4466081367726719E-2</v>
      </c>
      <c r="BP134">
        <f>NORMINV('Rand Int'!BP134,'Inputs &amp; Outputs'!$B$5,'Inputs &amp; Outputs'!$B$6)</f>
        <v>0.11318032463112061</v>
      </c>
      <c r="BQ134">
        <f>NORMINV('Rand Int'!BQ134,'Inputs &amp; Outputs'!$B$5,'Inputs &amp; Outputs'!$B$6)</f>
        <v>0.11734162674878068</v>
      </c>
      <c r="BR134">
        <f>NORMINV('Rand Int'!BR134,'Inputs &amp; Outputs'!$B$5,'Inputs &amp; Outputs'!$B$6)</f>
        <v>-2.9591568192985043E-2</v>
      </c>
      <c r="BS134">
        <f>NORMINV('Rand Int'!BS134,'Inputs &amp; Outputs'!$B$5,'Inputs &amp; Outputs'!$B$6)</f>
        <v>0.16176161030416691</v>
      </c>
      <c r="BT134">
        <f>NORMINV('Rand Int'!BT134,'Inputs &amp; Outputs'!$B$5,'Inputs &amp; Outputs'!$B$6)</f>
        <v>5.8611691572863833E-2</v>
      </c>
    </row>
    <row r="135" spans="1:72" x14ac:dyDescent="0.25">
      <c r="A135" s="1">
        <v>134</v>
      </c>
      <c r="C135">
        <f>NORMINV('Rand Int'!C135,'Inputs &amp; Outputs'!$B$5,'Inputs &amp; Outputs'!$B$6)</f>
        <v>9.6540004022045101E-2</v>
      </c>
      <c r="D135">
        <f>NORMINV('Rand Int'!D135,'Inputs &amp; Outputs'!$B$5,'Inputs &amp; Outputs'!$B$6)</f>
        <v>0.16041978583725092</v>
      </c>
      <c r="E135">
        <f>NORMINV('Rand Int'!E135,'Inputs &amp; Outputs'!$B$5,'Inputs &amp; Outputs'!$B$6)</f>
        <v>-2.3752319136670835E-2</v>
      </c>
      <c r="F135">
        <f>NORMINV('Rand Int'!F135,'Inputs &amp; Outputs'!$B$5,'Inputs &amp; Outputs'!$B$6)</f>
        <v>-8.01284760628167E-2</v>
      </c>
      <c r="G135">
        <f>NORMINV('Rand Int'!G135,'Inputs &amp; Outputs'!$B$5,'Inputs &amp; Outputs'!$B$6)</f>
        <v>-2.9869393262446017E-2</v>
      </c>
      <c r="H135">
        <f>NORMINV('Rand Int'!H135,'Inputs &amp; Outputs'!$B$5,'Inputs &amp; Outputs'!$B$6)</f>
        <v>4.6789011582454472E-2</v>
      </c>
      <c r="I135">
        <f>NORMINV('Rand Int'!I135,'Inputs &amp; Outputs'!$B$5,'Inputs &amp; Outputs'!$B$6)</f>
        <v>7.023422545106886E-2</v>
      </c>
      <c r="J135">
        <f>NORMINV('Rand Int'!J135,'Inputs &amp; Outputs'!$B$5,'Inputs &amp; Outputs'!$B$6)</f>
        <v>4.9073750186440286E-2</v>
      </c>
      <c r="K135">
        <f>NORMINV('Rand Int'!K135,'Inputs &amp; Outputs'!$B$5,'Inputs &amp; Outputs'!$B$6)</f>
        <v>0.14451208153754452</v>
      </c>
      <c r="L135">
        <f>NORMINV('Rand Int'!L135,'Inputs &amp; Outputs'!$B$5,'Inputs &amp; Outputs'!$B$6)</f>
        <v>-6.4577537654966433E-2</v>
      </c>
      <c r="M135">
        <f>NORMINV('Rand Int'!M135,'Inputs &amp; Outputs'!$B$5,'Inputs &amp; Outputs'!$B$6)</f>
        <v>-2.9367294100921718E-2</v>
      </c>
      <c r="N135">
        <f>NORMINV('Rand Int'!N135,'Inputs &amp; Outputs'!$B$5,'Inputs &amp; Outputs'!$B$6)</f>
        <v>0.17107698454514014</v>
      </c>
      <c r="O135">
        <f>NORMINV('Rand Int'!O135,'Inputs &amp; Outputs'!$B$5,'Inputs &amp; Outputs'!$B$6)</f>
        <v>0.17388037615295482</v>
      </c>
      <c r="P135">
        <f>NORMINV('Rand Int'!P135,'Inputs &amp; Outputs'!$B$5,'Inputs &amp; Outputs'!$B$6)</f>
        <v>-5.6625112748397655E-2</v>
      </c>
      <c r="Q135">
        <f>NORMINV('Rand Int'!Q135,'Inputs &amp; Outputs'!$B$5,'Inputs &amp; Outputs'!$B$6)</f>
        <v>0.10110885962403433</v>
      </c>
      <c r="R135">
        <f>NORMINV('Rand Int'!R135,'Inputs &amp; Outputs'!$B$5,'Inputs &amp; Outputs'!$B$6)</f>
        <v>0.16533437690491543</v>
      </c>
      <c r="S135">
        <f>NORMINV('Rand Int'!S135,'Inputs &amp; Outputs'!$B$5,'Inputs &amp; Outputs'!$B$6)</f>
        <v>0.15494604003347678</v>
      </c>
      <c r="T135">
        <f>NORMINV('Rand Int'!T135,'Inputs &amp; Outputs'!$B$5,'Inputs &amp; Outputs'!$B$6)</f>
        <v>-3.1751091327287873E-2</v>
      </c>
      <c r="U135">
        <f>NORMINV('Rand Int'!U135,'Inputs &amp; Outputs'!$B$5,'Inputs &amp; Outputs'!$B$6)</f>
        <v>-8.4231228196889218E-2</v>
      </c>
      <c r="V135">
        <f>NORMINV('Rand Int'!V135,'Inputs &amp; Outputs'!$B$5,'Inputs &amp; Outputs'!$B$6)</f>
        <v>-2.1066462781992812E-2</v>
      </c>
      <c r="W135">
        <f>NORMINV('Rand Int'!W135,'Inputs &amp; Outputs'!$B$5,'Inputs &amp; Outputs'!$B$6)</f>
        <v>0.12694238049182283</v>
      </c>
      <c r="X135">
        <f>NORMINV('Rand Int'!X135,'Inputs &amp; Outputs'!$B$5,'Inputs &amp; Outputs'!$B$6)</f>
        <v>1.9808331258990425E-3</v>
      </c>
      <c r="Y135">
        <f>NORMINV('Rand Int'!Y135,'Inputs &amp; Outputs'!$B$5,'Inputs &amp; Outputs'!$B$6)</f>
        <v>6.0134521297462808E-2</v>
      </c>
      <c r="Z135">
        <f>NORMINV('Rand Int'!Z135,'Inputs &amp; Outputs'!$B$5,'Inputs &amp; Outputs'!$B$6)</f>
        <v>-5.0247926854366437E-2</v>
      </c>
      <c r="AA135">
        <f>NORMINV('Rand Int'!AA135,'Inputs &amp; Outputs'!$B$5,'Inputs &amp; Outputs'!$B$6)</f>
        <v>0.10683160587334117</v>
      </c>
      <c r="AB135">
        <f>NORMINV('Rand Int'!AB135,'Inputs &amp; Outputs'!$B$5,'Inputs &amp; Outputs'!$B$6)</f>
        <v>0.11537285100960344</v>
      </c>
      <c r="AC135">
        <f>NORMINV('Rand Int'!AC135,'Inputs &amp; Outputs'!$B$5,'Inputs &amp; Outputs'!$B$6)</f>
        <v>3.382038348666401E-2</v>
      </c>
      <c r="AD135">
        <f>NORMINV('Rand Int'!AD135,'Inputs &amp; Outputs'!$B$5,'Inputs &amp; Outputs'!$B$6)</f>
        <v>5.008876466870163E-3</v>
      </c>
      <c r="AE135">
        <f>NORMINV('Rand Int'!AE135,'Inputs &amp; Outputs'!$B$5,'Inputs &amp; Outputs'!$B$6)</f>
        <v>2.9482749294626843E-2</v>
      </c>
      <c r="AF135">
        <f>NORMINV('Rand Int'!AF135,'Inputs &amp; Outputs'!$B$5,'Inputs &amp; Outputs'!$B$6)</f>
        <v>0.20746583569944613</v>
      </c>
      <c r="AG135">
        <f>NORMINV('Rand Int'!AG135,'Inputs &amp; Outputs'!$B$5,'Inputs &amp; Outputs'!$B$6)</f>
        <v>0.10367283223600882</v>
      </c>
      <c r="AH135">
        <f>NORMINV('Rand Int'!AH135,'Inputs &amp; Outputs'!$B$5,'Inputs &amp; Outputs'!$B$6)</f>
        <v>-3.8102644103475039E-2</v>
      </c>
      <c r="AI135">
        <f>NORMINV('Rand Int'!AI135,'Inputs &amp; Outputs'!$B$5,'Inputs &amp; Outputs'!$B$6)</f>
        <v>1.4381592311271812E-2</v>
      </c>
      <c r="AJ135">
        <f>NORMINV('Rand Int'!AJ135,'Inputs &amp; Outputs'!$B$5,'Inputs &amp; Outputs'!$B$6)</f>
        <v>-3.9928978135608584E-2</v>
      </c>
      <c r="AK135">
        <f>NORMINV('Rand Int'!AK135,'Inputs &amp; Outputs'!$B$5,'Inputs &amp; Outputs'!$B$6)</f>
        <v>6.3929310021567001E-2</v>
      </c>
      <c r="AL135">
        <f>NORMINV('Rand Int'!AL135,'Inputs &amp; Outputs'!$B$5,'Inputs &amp; Outputs'!$B$6)</f>
        <v>5.4736368037737064E-2</v>
      </c>
      <c r="AM135">
        <f>NORMINV('Rand Int'!AM135,'Inputs &amp; Outputs'!$B$5,'Inputs &amp; Outputs'!$B$6)</f>
        <v>7.1907211203271829E-2</v>
      </c>
      <c r="AN135">
        <f>NORMINV('Rand Int'!AN135,'Inputs &amp; Outputs'!$B$5,'Inputs &amp; Outputs'!$B$6)</f>
        <v>5.3591034240183869E-2</v>
      </c>
      <c r="AO135">
        <f>NORMINV('Rand Int'!AO135,'Inputs &amp; Outputs'!$B$5,'Inputs &amp; Outputs'!$B$6)</f>
        <v>2.5953841412073582E-2</v>
      </c>
      <c r="AP135">
        <f>NORMINV('Rand Int'!AP135,'Inputs &amp; Outputs'!$B$5,'Inputs &amp; Outputs'!$B$6)</f>
        <v>5.0694313825495198E-2</v>
      </c>
      <c r="AQ135">
        <f>NORMINV('Rand Int'!AQ135,'Inputs &amp; Outputs'!$B$5,'Inputs &amp; Outputs'!$B$6)</f>
        <v>9.0601370546842031E-2</v>
      </c>
      <c r="AR135">
        <f>NORMINV('Rand Int'!AR135,'Inputs &amp; Outputs'!$B$5,'Inputs &amp; Outputs'!$B$6)</f>
        <v>0.11832603714407192</v>
      </c>
      <c r="AS135">
        <f>NORMINV('Rand Int'!AS135,'Inputs &amp; Outputs'!$B$5,'Inputs &amp; Outputs'!$B$6)</f>
        <v>4.4589878124808337E-2</v>
      </c>
      <c r="AT135">
        <f>NORMINV('Rand Int'!AT135,'Inputs &amp; Outputs'!$B$5,'Inputs &amp; Outputs'!$B$6)</f>
        <v>0.14364535903157</v>
      </c>
      <c r="AU135">
        <f>NORMINV('Rand Int'!AU135,'Inputs &amp; Outputs'!$B$5,'Inputs &amp; Outputs'!$B$6)</f>
        <v>7.3721889591723544E-3</v>
      </c>
      <c r="AV135">
        <f>NORMINV('Rand Int'!AV135,'Inputs &amp; Outputs'!$B$5,'Inputs &amp; Outputs'!$B$6)</f>
        <v>-3.7717265765398994E-2</v>
      </c>
      <c r="AW135">
        <f>NORMINV('Rand Int'!AW135,'Inputs &amp; Outputs'!$B$5,'Inputs &amp; Outputs'!$B$6)</f>
        <v>0.15709758738191332</v>
      </c>
      <c r="AX135">
        <f>NORMINV('Rand Int'!AX135,'Inputs &amp; Outputs'!$B$5,'Inputs &amp; Outputs'!$B$6)</f>
        <v>9.3479530051331833E-2</v>
      </c>
      <c r="AY135">
        <f>NORMINV('Rand Int'!AY135,'Inputs &amp; Outputs'!$B$5,'Inputs &amp; Outputs'!$B$6)</f>
        <v>9.1793863898785466E-2</v>
      </c>
      <c r="AZ135">
        <f>NORMINV('Rand Int'!AZ135,'Inputs &amp; Outputs'!$B$5,'Inputs &amp; Outputs'!$B$6)</f>
        <v>8.7876319678954776E-2</v>
      </c>
      <c r="BA135">
        <f>NORMINV('Rand Int'!BA135,'Inputs &amp; Outputs'!$B$5,'Inputs &amp; Outputs'!$B$6)</f>
        <v>6.9257764289387777E-2</v>
      </c>
      <c r="BB135">
        <f>NORMINV('Rand Int'!BB135,'Inputs &amp; Outputs'!$B$5,'Inputs &amp; Outputs'!$B$6)</f>
        <v>2.7112858023187449E-2</v>
      </c>
      <c r="BC135">
        <f>NORMINV('Rand Int'!BC135,'Inputs &amp; Outputs'!$B$5,'Inputs &amp; Outputs'!$B$6)</f>
        <v>7.528579562047083E-2</v>
      </c>
      <c r="BD135">
        <f>NORMINV('Rand Int'!BD135,'Inputs &amp; Outputs'!$B$5,'Inputs &amp; Outputs'!$B$6)</f>
        <v>6.3668042241118591E-2</v>
      </c>
      <c r="BE135">
        <f>NORMINV('Rand Int'!BE135,'Inputs &amp; Outputs'!$B$5,'Inputs &amp; Outputs'!$B$6)</f>
        <v>3.1200017676674928E-2</v>
      </c>
      <c r="BF135">
        <f>NORMINV('Rand Int'!BF135,'Inputs &amp; Outputs'!$B$5,'Inputs &amp; Outputs'!$B$6)</f>
        <v>0.11739610132339591</v>
      </c>
      <c r="BG135">
        <f>NORMINV('Rand Int'!BG135,'Inputs &amp; Outputs'!$B$5,'Inputs &amp; Outputs'!$B$6)</f>
        <v>6.9935804774501634E-2</v>
      </c>
      <c r="BH135">
        <f>NORMINV('Rand Int'!BH135,'Inputs &amp; Outputs'!$B$5,'Inputs &amp; Outputs'!$B$6)</f>
        <v>3.6058257123990856E-2</v>
      </c>
      <c r="BI135">
        <f>NORMINV('Rand Int'!BI135,'Inputs &amp; Outputs'!$B$5,'Inputs &amp; Outputs'!$B$6)</f>
        <v>9.0111536328902259E-2</v>
      </c>
      <c r="BJ135">
        <f>NORMINV('Rand Int'!BJ135,'Inputs &amp; Outputs'!$B$5,'Inputs &amp; Outputs'!$B$6)</f>
        <v>0.14902900932099894</v>
      </c>
      <c r="BK135">
        <f>NORMINV('Rand Int'!BK135,'Inputs &amp; Outputs'!$B$5,'Inputs &amp; Outputs'!$B$6)</f>
        <v>-3.0913965340570351E-2</v>
      </c>
      <c r="BL135">
        <f>NORMINV('Rand Int'!BL135,'Inputs &amp; Outputs'!$B$5,'Inputs &amp; Outputs'!$B$6)</f>
        <v>0.17292537711188927</v>
      </c>
      <c r="BM135">
        <f>NORMINV('Rand Int'!BM135,'Inputs &amp; Outputs'!$B$5,'Inputs &amp; Outputs'!$B$6)</f>
        <v>9.0960549055691842E-2</v>
      </c>
      <c r="BN135">
        <f>NORMINV('Rand Int'!BN135,'Inputs &amp; Outputs'!$B$5,'Inputs &amp; Outputs'!$B$6)</f>
        <v>6.3387226855929193E-2</v>
      </c>
      <c r="BO135">
        <f>NORMINV('Rand Int'!BO135,'Inputs &amp; Outputs'!$B$5,'Inputs &amp; Outputs'!$B$6)</f>
        <v>1.0721047045018854E-2</v>
      </c>
      <c r="BP135">
        <f>NORMINV('Rand Int'!BP135,'Inputs &amp; Outputs'!$B$5,'Inputs &amp; Outputs'!$B$6)</f>
        <v>7.2055227173045938E-2</v>
      </c>
      <c r="BQ135">
        <f>NORMINV('Rand Int'!BQ135,'Inputs &amp; Outputs'!$B$5,'Inputs &amp; Outputs'!$B$6)</f>
        <v>-5.8837884510853158E-2</v>
      </c>
      <c r="BR135">
        <f>NORMINV('Rand Int'!BR135,'Inputs &amp; Outputs'!$B$5,'Inputs &amp; Outputs'!$B$6)</f>
        <v>-3.868112042813146E-2</v>
      </c>
      <c r="BS135">
        <f>NORMINV('Rand Int'!BS135,'Inputs &amp; Outputs'!$B$5,'Inputs &amp; Outputs'!$B$6)</f>
        <v>3.6190979692118729E-2</v>
      </c>
      <c r="BT135">
        <f>NORMINV('Rand Int'!BT135,'Inputs &amp; Outputs'!$B$5,'Inputs &amp; Outputs'!$B$6)</f>
        <v>0.12378639512673963</v>
      </c>
    </row>
    <row r="136" spans="1:72" x14ac:dyDescent="0.25">
      <c r="A136" s="1">
        <v>135</v>
      </c>
      <c r="C136">
        <f>NORMINV('Rand Int'!C136,'Inputs &amp; Outputs'!$B$5,'Inputs &amp; Outputs'!$B$6)</f>
        <v>6.8124013550115992E-2</v>
      </c>
      <c r="D136">
        <f>NORMINV('Rand Int'!D136,'Inputs &amp; Outputs'!$B$5,'Inputs &amp; Outputs'!$B$6)</f>
        <v>0.19024650025921239</v>
      </c>
      <c r="E136">
        <f>NORMINV('Rand Int'!E136,'Inputs &amp; Outputs'!$B$5,'Inputs &amp; Outputs'!$B$6)</f>
        <v>1.9330457400273511E-2</v>
      </c>
      <c r="F136">
        <f>NORMINV('Rand Int'!F136,'Inputs &amp; Outputs'!$B$5,'Inputs &amp; Outputs'!$B$6)</f>
        <v>2.5534070313127655E-2</v>
      </c>
      <c r="G136">
        <f>NORMINV('Rand Int'!G136,'Inputs &amp; Outputs'!$B$5,'Inputs &amp; Outputs'!$B$6)</f>
        <v>8.2722091832982181E-2</v>
      </c>
      <c r="H136">
        <f>NORMINV('Rand Int'!H136,'Inputs &amp; Outputs'!$B$5,'Inputs &amp; Outputs'!$B$6)</f>
        <v>4.6126683487765767E-2</v>
      </c>
      <c r="I136">
        <f>NORMINV('Rand Int'!I136,'Inputs &amp; Outputs'!$B$5,'Inputs &amp; Outputs'!$B$6)</f>
        <v>5.6622206250837984E-2</v>
      </c>
      <c r="J136">
        <f>NORMINV('Rand Int'!J136,'Inputs &amp; Outputs'!$B$5,'Inputs &amp; Outputs'!$B$6)</f>
        <v>-0.1368933433808619</v>
      </c>
      <c r="K136">
        <f>NORMINV('Rand Int'!K136,'Inputs &amp; Outputs'!$B$5,'Inputs &amp; Outputs'!$B$6)</f>
        <v>0.14133193349045603</v>
      </c>
      <c r="L136">
        <f>NORMINV('Rand Int'!L136,'Inputs &amp; Outputs'!$B$5,'Inputs &amp; Outputs'!$B$6)</f>
        <v>-4.8582782573421496E-2</v>
      </c>
      <c r="M136">
        <f>NORMINV('Rand Int'!M136,'Inputs &amp; Outputs'!$B$5,'Inputs &amp; Outputs'!$B$6)</f>
        <v>2.3007365571009609E-2</v>
      </c>
      <c r="N136">
        <f>NORMINV('Rand Int'!N136,'Inputs &amp; Outputs'!$B$5,'Inputs &amp; Outputs'!$B$6)</f>
        <v>0.20433962512834283</v>
      </c>
      <c r="O136">
        <f>NORMINV('Rand Int'!O136,'Inputs &amp; Outputs'!$B$5,'Inputs &amp; Outputs'!$B$6)</f>
        <v>0.18830264667614241</v>
      </c>
      <c r="P136">
        <f>NORMINV('Rand Int'!P136,'Inputs &amp; Outputs'!$B$5,'Inputs &amp; Outputs'!$B$6)</f>
        <v>4.8616379065060285E-2</v>
      </c>
      <c r="Q136">
        <f>NORMINV('Rand Int'!Q136,'Inputs &amp; Outputs'!$B$5,'Inputs &amp; Outputs'!$B$6)</f>
        <v>9.520960483958632E-2</v>
      </c>
      <c r="R136">
        <f>NORMINV('Rand Int'!R136,'Inputs &amp; Outputs'!$B$5,'Inputs &amp; Outputs'!$B$6)</f>
        <v>4.1707148607298697E-2</v>
      </c>
      <c r="S136">
        <f>NORMINV('Rand Int'!S136,'Inputs &amp; Outputs'!$B$5,'Inputs &amp; Outputs'!$B$6)</f>
        <v>0.11466846880486006</v>
      </c>
      <c r="T136">
        <f>NORMINV('Rand Int'!T136,'Inputs &amp; Outputs'!$B$5,'Inputs &amp; Outputs'!$B$6)</f>
        <v>3.8349707461159441E-2</v>
      </c>
      <c r="U136">
        <f>NORMINV('Rand Int'!U136,'Inputs &amp; Outputs'!$B$5,'Inputs &amp; Outputs'!$B$6)</f>
        <v>0.19197462003553711</v>
      </c>
      <c r="V136">
        <f>NORMINV('Rand Int'!V136,'Inputs &amp; Outputs'!$B$5,'Inputs &amp; Outputs'!$B$6)</f>
        <v>0.11623583917842951</v>
      </c>
      <c r="W136">
        <f>NORMINV('Rand Int'!W136,'Inputs &amp; Outputs'!$B$5,'Inputs &amp; Outputs'!$B$6)</f>
        <v>1.8633094534532761E-2</v>
      </c>
      <c r="X136">
        <f>NORMINV('Rand Int'!X136,'Inputs &amp; Outputs'!$B$5,'Inputs &amp; Outputs'!$B$6)</f>
        <v>5.2871963762930609E-2</v>
      </c>
      <c r="Y136">
        <f>NORMINV('Rand Int'!Y136,'Inputs &amp; Outputs'!$B$5,'Inputs &amp; Outputs'!$B$6)</f>
        <v>0.11220647075652228</v>
      </c>
      <c r="Z136">
        <f>NORMINV('Rand Int'!Z136,'Inputs &amp; Outputs'!$B$5,'Inputs &amp; Outputs'!$B$6)</f>
        <v>-3.7379506025483664E-2</v>
      </c>
      <c r="AA136">
        <f>NORMINV('Rand Int'!AA136,'Inputs &amp; Outputs'!$B$5,'Inputs &amp; Outputs'!$B$6)</f>
        <v>0.14094168215342193</v>
      </c>
      <c r="AB136">
        <f>NORMINV('Rand Int'!AB136,'Inputs &amp; Outputs'!$B$5,'Inputs &amp; Outputs'!$B$6)</f>
        <v>-8.2865380928959925E-3</v>
      </c>
      <c r="AC136">
        <f>NORMINV('Rand Int'!AC136,'Inputs &amp; Outputs'!$B$5,'Inputs &amp; Outputs'!$B$6)</f>
        <v>-2.5399250004492099E-2</v>
      </c>
      <c r="AD136">
        <f>NORMINV('Rand Int'!AD136,'Inputs &amp; Outputs'!$B$5,'Inputs &amp; Outputs'!$B$6)</f>
        <v>7.1749515937480746E-2</v>
      </c>
      <c r="AE136">
        <f>NORMINV('Rand Int'!AE136,'Inputs &amp; Outputs'!$B$5,'Inputs &amp; Outputs'!$B$6)</f>
        <v>9.1742759845474905E-2</v>
      </c>
      <c r="AF136">
        <f>NORMINV('Rand Int'!AF136,'Inputs &amp; Outputs'!$B$5,'Inputs &amp; Outputs'!$B$6)</f>
        <v>1.8246510916307683E-2</v>
      </c>
      <c r="AG136">
        <f>NORMINV('Rand Int'!AG136,'Inputs &amp; Outputs'!$B$5,'Inputs &amp; Outputs'!$B$6)</f>
        <v>0.14746507212433146</v>
      </c>
      <c r="AH136">
        <f>NORMINV('Rand Int'!AH136,'Inputs &amp; Outputs'!$B$5,'Inputs &amp; Outputs'!$B$6)</f>
        <v>0.12397312583891895</v>
      </c>
      <c r="AI136">
        <f>NORMINV('Rand Int'!AI136,'Inputs &amp; Outputs'!$B$5,'Inputs &amp; Outputs'!$B$6)</f>
        <v>0.11170521408726793</v>
      </c>
      <c r="AJ136">
        <f>NORMINV('Rand Int'!AJ136,'Inputs &amp; Outputs'!$B$5,'Inputs &amp; Outputs'!$B$6)</f>
        <v>-3.0917493633761298E-2</v>
      </c>
      <c r="AK136">
        <f>NORMINV('Rand Int'!AK136,'Inputs &amp; Outputs'!$B$5,'Inputs &amp; Outputs'!$B$6)</f>
        <v>0.13080808379344341</v>
      </c>
      <c r="AL136">
        <f>NORMINV('Rand Int'!AL136,'Inputs &amp; Outputs'!$B$5,'Inputs &amp; Outputs'!$B$6)</f>
        <v>5.4348801427712388E-2</v>
      </c>
      <c r="AM136">
        <f>NORMINV('Rand Int'!AM136,'Inputs &amp; Outputs'!$B$5,'Inputs &amp; Outputs'!$B$6)</f>
        <v>-3.4540953498900379E-3</v>
      </c>
      <c r="AN136">
        <f>NORMINV('Rand Int'!AN136,'Inputs &amp; Outputs'!$B$5,'Inputs &amp; Outputs'!$B$6)</f>
        <v>3.2153362571978178E-2</v>
      </c>
      <c r="AO136">
        <f>NORMINV('Rand Int'!AO136,'Inputs &amp; Outputs'!$B$5,'Inputs &amp; Outputs'!$B$6)</f>
        <v>-0.10395690391434301</v>
      </c>
      <c r="AP136">
        <f>NORMINV('Rand Int'!AP136,'Inputs &amp; Outputs'!$B$5,'Inputs &amp; Outputs'!$B$6)</f>
        <v>-2.5085150268465195E-2</v>
      </c>
      <c r="AQ136">
        <f>NORMINV('Rand Int'!AQ136,'Inputs &amp; Outputs'!$B$5,'Inputs &amp; Outputs'!$B$6)</f>
        <v>0.16021107005313256</v>
      </c>
      <c r="AR136">
        <f>NORMINV('Rand Int'!AR136,'Inputs &amp; Outputs'!$B$5,'Inputs &amp; Outputs'!$B$6)</f>
        <v>0.10223016436250612</v>
      </c>
      <c r="AS136">
        <f>NORMINV('Rand Int'!AS136,'Inputs &amp; Outputs'!$B$5,'Inputs &amp; Outputs'!$B$6)</f>
        <v>6.0662811765803133E-2</v>
      </c>
      <c r="AT136">
        <f>NORMINV('Rand Int'!AT136,'Inputs &amp; Outputs'!$B$5,'Inputs &amp; Outputs'!$B$6)</f>
        <v>1.7970706247598757E-2</v>
      </c>
      <c r="AU136">
        <f>NORMINV('Rand Int'!AU136,'Inputs &amp; Outputs'!$B$5,'Inputs &amp; Outputs'!$B$6)</f>
        <v>0.17860009862446696</v>
      </c>
      <c r="AV136">
        <f>NORMINV('Rand Int'!AV136,'Inputs &amp; Outputs'!$B$5,'Inputs &amp; Outputs'!$B$6)</f>
        <v>6.6700320501585003E-2</v>
      </c>
      <c r="AW136">
        <f>NORMINV('Rand Int'!AW136,'Inputs &amp; Outputs'!$B$5,'Inputs &amp; Outputs'!$B$6)</f>
        <v>4.2615165141953487E-2</v>
      </c>
      <c r="AX136">
        <f>NORMINV('Rand Int'!AX136,'Inputs &amp; Outputs'!$B$5,'Inputs &amp; Outputs'!$B$6)</f>
        <v>0.15126605949780508</v>
      </c>
      <c r="AY136">
        <f>NORMINV('Rand Int'!AY136,'Inputs &amp; Outputs'!$B$5,'Inputs &amp; Outputs'!$B$6)</f>
        <v>0.25700933480045285</v>
      </c>
      <c r="AZ136">
        <f>NORMINV('Rand Int'!AZ136,'Inputs &amp; Outputs'!$B$5,'Inputs &amp; Outputs'!$B$6)</f>
        <v>-8.3508199422074991E-2</v>
      </c>
      <c r="BA136">
        <f>NORMINV('Rand Int'!BA136,'Inputs &amp; Outputs'!$B$5,'Inputs &amp; Outputs'!$B$6)</f>
        <v>5.4564349050509539E-3</v>
      </c>
      <c r="BB136">
        <f>NORMINV('Rand Int'!BB136,'Inputs &amp; Outputs'!$B$5,'Inputs &amp; Outputs'!$B$6)</f>
        <v>0.20454030245528287</v>
      </c>
      <c r="BC136">
        <f>NORMINV('Rand Int'!BC136,'Inputs &amp; Outputs'!$B$5,'Inputs &amp; Outputs'!$B$6)</f>
        <v>0.1586637033809396</v>
      </c>
      <c r="BD136">
        <f>NORMINV('Rand Int'!BD136,'Inputs &amp; Outputs'!$B$5,'Inputs &amp; Outputs'!$B$6)</f>
        <v>0.12900572812393885</v>
      </c>
      <c r="BE136">
        <f>NORMINV('Rand Int'!BE136,'Inputs &amp; Outputs'!$B$5,'Inputs &amp; Outputs'!$B$6)</f>
        <v>5.8262417447365211E-2</v>
      </c>
      <c r="BF136">
        <f>NORMINV('Rand Int'!BF136,'Inputs &amp; Outputs'!$B$5,'Inputs &amp; Outputs'!$B$6)</f>
        <v>0.26462859317070186</v>
      </c>
      <c r="BG136">
        <f>NORMINV('Rand Int'!BG136,'Inputs &amp; Outputs'!$B$5,'Inputs &amp; Outputs'!$B$6)</f>
        <v>-5.331960210572749E-2</v>
      </c>
      <c r="BH136">
        <f>NORMINV('Rand Int'!BH136,'Inputs &amp; Outputs'!$B$5,'Inputs &amp; Outputs'!$B$6)</f>
        <v>9.0848624312187598E-2</v>
      </c>
      <c r="BI136">
        <f>NORMINV('Rand Int'!BI136,'Inputs &amp; Outputs'!$B$5,'Inputs &amp; Outputs'!$B$6)</f>
        <v>0.11827991074501745</v>
      </c>
      <c r="BJ136">
        <f>NORMINV('Rand Int'!BJ136,'Inputs &amp; Outputs'!$B$5,'Inputs &amp; Outputs'!$B$6)</f>
        <v>-8.2746857803911306E-3</v>
      </c>
      <c r="BK136">
        <f>NORMINV('Rand Int'!BK136,'Inputs &amp; Outputs'!$B$5,'Inputs &amp; Outputs'!$B$6)</f>
        <v>5.7489915073790705E-2</v>
      </c>
      <c r="BL136">
        <f>NORMINV('Rand Int'!BL136,'Inputs &amp; Outputs'!$B$5,'Inputs &amp; Outputs'!$B$6)</f>
        <v>0.1541761892794733</v>
      </c>
      <c r="BM136">
        <f>NORMINV('Rand Int'!BM136,'Inputs &amp; Outputs'!$B$5,'Inputs &amp; Outputs'!$B$6)</f>
        <v>9.4262115612254477E-2</v>
      </c>
      <c r="BN136">
        <f>NORMINV('Rand Int'!BN136,'Inputs &amp; Outputs'!$B$5,'Inputs &amp; Outputs'!$B$6)</f>
        <v>0.10929489177299198</v>
      </c>
      <c r="BO136">
        <f>NORMINV('Rand Int'!BO136,'Inputs &amp; Outputs'!$B$5,'Inputs &amp; Outputs'!$B$6)</f>
        <v>4.7157238640594491E-2</v>
      </c>
      <c r="BP136">
        <f>NORMINV('Rand Int'!BP136,'Inputs &amp; Outputs'!$B$5,'Inputs &amp; Outputs'!$B$6)</f>
        <v>9.1318641086779367E-2</v>
      </c>
      <c r="BQ136">
        <f>NORMINV('Rand Int'!BQ136,'Inputs &amp; Outputs'!$B$5,'Inputs &amp; Outputs'!$B$6)</f>
        <v>2.5270066288199618E-2</v>
      </c>
      <c r="BR136">
        <f>NORMINV('Rand Int'!BR136,'Inputs &amp; Outputs'!$B$5,'Inputs &amp; Outputs'!$B$6)</f>
        <v>0.11912266213840603</v>
      </c>
      <c r="BS136">
        <f>NORMINV('Rand Int'!BS136,'Inputs &amp; Outputs'!$B$5,'Inputs &amp; Outputs'!$B$6)</f>
        <v>8.2120729499676776E-2</v>
      </c>
      <c r="BT136">
        <f>NORMINV('Rand Int'!BT136,'Inputs &amp; Outputs'!$B$5,'Inputs &amp; Outputs'!$B$6)</f>
        <v>3.1808817157009554E-2</v>
      </c>
    </row>
    <row r="137" spans="1:72" x14ac:dyDescent="0.25">
      <c r="A137" s="1">
        <v>136</v>
      </c>
      <c r="C137">
        <f>NORMINV('Rand Int'!C137,'Inputs &amp; Outputs'!$B$5,'Inputs &amp; Outputs'!$B$6)</f>
        <v>0.12968592145470009</v>
      </c>
      <c r="D137">
        <f>NORMINV('Rand Int'!D137,'Inputs &amp; Outputs'!$B$5,'Inputs &amp; Outputs'!$B$6)</f>
        <v>0.11664998629720998</v>
      </c>
      <c r="E137">
        <f>NORMINV('Rand Int'!E137,'Inputs &amp; Outputs'!$B$5,'Inputs &amp; Outputs'!$B$6)</f>
        <v>0.12542257973412607</v>
      </c>
      <c r="F137">
        <f>NORMINV('Rand Int'!F137,'Inputs &amp; Outputs'!$B$5,'Inputs &amp; Outputs'!$B$6)</f>
        <v>0.16834409661707034</v>
      </c>
      <c r="G137">
        <f>NORMINV('Rand Int'!G137,'Inputs &amp; Outputs'!$B$5,'Inputs &amp; Outputs'!$B$6)</f>
        <v>0.11449925114623899</v>
      </c>
      <c r="H137">
        <f>NORMINV('Rand Int'!H137,'Inputs &amp; Outputs'!$B$5,'Inputs &amp; Outputs'!$B$6)</f>
        <v>-2.3390507475355635E-2</v>
      </c>
      <c r="I137">
        <f>NORMINV('Rand Int'!I137,'Inputs &amp; Outputs'!$B$5,'Inputs &amp; Outputs'!$B$6)</f>
        <v>0.13301118566283593</v>
      </c>
      <c r="J137">
        <f>NORMINV('Rand Int'!J137,'Inputs &amp; Outputs'!$B$5,'Inputs &amp; Outputs'!$B$6)</f>
        <v>0.18670559380839732</v>
      </c>
      <c r="K137">
        <f>NORMINV('Rand Int'!K137,'Inputs &amp; Outputs'!$B$5,'Inputs &amp; Outputs'!$B$6)</f>
        <v>0.21280691704518398</v>
      </c>
      <c r="L137">
        <f>NORMINV('Rand Int'!L137,'Inputs &amp; Outputs'!$B$5,'Inputs &amp; Outputs'!$B$6)</f>
        <v>1.7792604228469601E-2</v>
      </c>
      <c r="M137">
        <f>NORMINV('Rand Int'!M137,'Inputs &amp; Outputs'!$B$5,'Inputs &amp; Outputs'!$B$6)</f>
        <v>3.260111529990635E-2</v>
      </c>
      <c r="N137">
        <f>NORMINV('Rand Int'!N137,'Inputs &amp; Outputs'!$B$5,'Inputs &amp; Outputs'!$B$6)</f>
        <v>1.003844469093438E-2</v>
      </c>
      <c r="O137">
        <f>NORMINV('Rand Int'!O137,'Inputs &amp; Outputs'!$B$5,'Inputs &amp; Outputs'!$B$6)</f>
        <v>-2.1478279884979218E-2</v>
      </c>
      <c r="P137">
        <f>NORMINV('Rand Int'!P137,'Inputs &amp; Outputs'!$B$5,'Inputs &amp; Outputs'!$B$6)</f>
        <v>0.11684232685005974</v>
      </c>
      <c r="Q137">
        <f>NORMINV('Rand Int'!Q137,'Inputs &amp; Outputs'!$B$5,'Inputs &amp; Outputs'!$B$6)</f>
        <v>-6.4106897643129157E-3</v>
      </c>
      <c r="R137">
        <f>NORMINV('Rand Int'!R137,'Inputs &amp; Outputs'!$B$5,'Inputs &amp; Outputs'!$B$6)</f>
        <v>4.5180001196159725E-2</v>
      </c>
      <c r="S137">
        <f>NORMINV('Rand Int'!S137,'Inputs &amp; Outputs'!$B$5,'Inputs &amp; Outputs'!$B$6)</f>
        <v>9.4334562234527713E-2</v>
      </c>
      <c r="T137">
        <f>NORMINV('Rand Int'!T137,'Inputs &amp; Outputs'!$B$5,'Inputs &amp; Outputs'!$B$6)</f>
        <v>4.5601780313142951E-2</v>
      </c>
      <c r="U137">
        <f>NORMINV('Rand Int'!U137,'Inputs &amp; Outputs'!$B$5,'Inputs &amp; Outputs'!$B$6)</f>
        <v>3.4433966195877221E-2</v>
      </c>
      <c r="V137">
        <f>NORMINV('Rand Int'!V137,'Inputs &amp; Outputs'!$B$5,'Inputs &amp; Outputs'!$B$6)</f>
        <v>-9.0822586203282429E-2</v>
      </c>
      <c r="W137">
        <f>NORMINV('Rand Int'!W137,'Inputs &amp; Outputs'!$B$5,'Inputs &amp; Outputs'!$B$6)</f>
        <v>0.17539818674409161</v>
      </c>
      <c r="X137">
        <f>NORMINV('Rand Int'!X137,'Inputs &amp; Outputs'!$B$5,'Inputs &amp; Outputs'!$B$6)</f>
        <v>1.2157344361384062E-2</v>
      </c>
      <c r="Y137">
        <f>NORMINV('Rand Int'!Y137,'Inputs &amp; Outputs'!$B$5,'Inputs &amp; Outputs'!$B$6)</f>
        <v>4.7214727964940743E-2</v>
      </c>
      <c r="Z137">
        <f>NORMINV('Rand Int'!Z137,'Inputs &amp; Outputs'!$B$5,'Inputs &amp; Outputs'!$B$6)</f>
        <v>0.10708925194411509</v>
      </c>
      <c r="AA137">
        <f>NORMINV('Rand Int'!AA137,'Inputs &amp; Outputs'!$B$5,'Inputs &amp; Outputs'!$B$6)</f>
        <v>0.2026067604308642</v>
      </c>
      <c r="AB137">
        <f>NORMINV('Rand Int'!AB137,'Inputs &amp; Outputs'!$B$5,'Inputs &amp; Outputs'!$B$6)</f>
        <v>7.4921503081689364E-2</v>
      </c>
      <c r="AC137">
        <f>NORMINV('Rand Int'!AC137,'Inputs &amp; Outputs'!$B$5,'Inputs &amp; Outputs'!$B$6)</f>
        <v>5.8324581580934814E-2</v>
      </c>
      <c r="AD137">
        <f>NORMINV('Rand Int'!AD137,'Inputs &amp; Outputs'!$B$5,'Inputs &amp; Outputs'!$B$6)</f>
        <v>0.13329569643747793</v>
      </c>
      <c r="AE137">
        <f>NORMINV('Rand Int'!AE137,'Inputs &amp; Outputs'!$B$5,'Inputs &amp; Outputs'!$B$6)</f>
        <v>-1.8259709217576164E-2</v>
      </c>
      <c r="AF137">
        <f>NORMINV('Rand Int'!AF137,'Inputs &amp; Outputs'!$B$5,'Inputs &amp; Outputs'!$B$6)</f>
        <v>0.18291036054356216</v>
      </c>
      <c r="AG137">
        <f>NORMINV('Rand Int'!AG137,'Inputs &amp; Outputs'!$B$5,'Inputs &amp; Outputs'!$B$6)</f>
        <v>0.1898981152098512</v>
      </c>
      <c r="AH137">
        <f>NORMINV('Rand Int'!AH137,'Inputs &amp; Outputs'!$B$5,'Inputs &amp; Outputs'!$B$6)</f>
        <v>0.18689718394356256</v>
      </c>
      <c r="AI137">
        <f>NORMINV('Rand Int'!AI137,'Inputs &amp; Outputs'!$B$5,'Inputs &amp; Outputs'!$B$6)</f>
        <v>0.20618437720765731</v>
      </c>
      <c r="AJ137">
        <f>NORMINV('Rand Int'!AJ137,'Inputs &amp; Outputs'!$B$5,'Inputs &amp; Outputs'!$B$6)</f>
        <v>2.9810544042291016E-2</v>
      </c>
      <c r="AK137">
        <f>NORMINV('Rand Int'!AK137,'Inputs &amp; Outputs'!$B$5,'Inputs &amp; Outputs'!$B$6)</f>
        <v>8.3235675070392701E-2</v>
      </c>
      <c r="AL137">
        <f>NORMINV('Rand Int'!AL137,'Inputs &amp; Outputs'!$B$5,'Inputs &amp; Outputs'!$B$6)</f>
        <v>-2.3030203507668795E-2</v>
      </c>
      <c r="AM137">
        <f>NORMINV('Rand Int'!AM137,'Inputs &amp; Outputs'!$B$5,'Inputs &amp; Outputs'!$B$6)</f>
        <v>9.0341579354628707E-2</v>
      </c>
      <c r="AN137">
        <f>NORMINV('Rand Int'!AN137,'Inputs &amp; Outputs'!$B$5,'Inputs &amp; Outputs'!$B$6)</f>
        <v>-4.8988551273553699E-3</v>
      </c>
      <c r="AO137">
        <f>NORMINV('Rand Int'!AO137,'Inputs &amp; Outputs'!$B$5,'Inputs &amp; Outputs'!$B$6)</f>
        <v>0.11922279263528582</v>
      </c>
      <c r="AP137">
        <f>NORMINV('Rand Int'!AP137,'Inputs &amp; Outputs'!$B$5,'Inputs &amp; Outputs'!$B$6)</f>
        <v>1.5511300960535719E-2</v>
      </c>
      <c r="AQ137">
        <f>NORMINV('Rand Int'!AQ137,'Inputs &amp; Outputs'!$B$5,'Inputs &amp; Outputs'!$B$6)</f>
        <v>0.21376213426213136</v>
      </c>
      <c r="AR137">
        <f>NORMINV('Rand Int'!AR137,'Inputs &amp; Outputs'!$B$5,'Inputs &amp; Outputs'!$B$6)</f>
        <v>0.1279743441302395</v>
      </c>
      <c r="AS137">
        <f>NORMINV('Rand Int'!AS137,'Inputs &amp; Outputs'!$B$5,'Inputs &amp; Outputs'!$B$6)</f>
        <v>6.8287047758712374E-2</v>
      </c>
      <c r="AT137">
        <f>NORMINV('Rand Int'!AT137,'Inputs &amp; Outputs'!$B$5,'Inputs &amp; Outputs'!$B$6)</f>
        <v>8.0965665068448475E-2</v>
      </c>
      <c r="AU137">
        <f>NORMINV('Rand Int'!AU137,'Inputs &amp; Outputs'!$B$5,'Inputs &amp; Outputs'!$B$6)</f>
        <v>0.10369170687613444</v>
      </c>
      <c r="AV137">
        <f>NORMINV('Rand Int'!AV137,'Inputs &amp; Outputs'!$B$5,'Inputs &amp; Outputs'!$B$6)</f>
        <v>7.5793302637361754E-2</v>
      </c>
      <c r="AW137">
        <f>NORMINV('Rand Int'!AW137,'Inputs &amp; Outputs'!$B$5,'Inputs &amp; Outputs'!$B$6)</f>
        <v>1.4801475109450103E-2</v>
      </c>
      <c r="AX137">
        <f>NORMINV('Rand Int'!AX137,'Inputs &amp; Outputs'!$B$5,'Inputs &amp; Outputs'!$B$6)</f>
        <v>5.6010280424871162E-2</v>
      </c>
      <c r="AY137">
        <f>NORMINV('Rand Int'!AY137,'Inputs &amp; Outputs'!$B$5,'Inputs &amp; Outputs'!$B$6)</f>
        <v>-1.285288339302984E-2</v>
      </c>
      <c r="AZ137">
        <f>NORMINV('Rand Int'!AZ137,'Inputs &amp; Outputs'!$B$5,'Inputs &amp; Outputs'!$B$6)</f>
        <v>0.13668365656768827</v>
      </c>
      <c r="BA137">
        <f>NORMINV('Rand Int'!BA137,'Inputs &amp; Outputs'!$B$5,'Inputs &amp; Outputs'!$B$6)</f>
        <v>2.2263908255393434E-2</v>
      </c>
      <c r="BB137">
        <f>NORMINV('Rand Int'!BB137,'Inputs &amp; Outputs'!$B$5,'Inputs &amp; Outputs'!$B$6)</f>
        <v>0.19365516833766777</v>
      </c>
      <c r="BC137">
        <f>NORMINV('Rand Int'!BC137,'Inputs &amp; Outputs'!$B$5,'Inputs &amp; Outputs'!$B$6)</f>
        <v>9.2694831629283325E-2</v>
      </c>
      <c r="BD137">
        <f>NORMINV('Rand Int'!BD137,'Inputs &amp; Outputs'!$B$5,'Inputs &amp; Outputs'!$B$6)</f>
        <v>0.1013466266203443</v>
      </c>
      <c r="BE137">
        <f>NORMINV('Rand Int'!BE137,'Inputs &amp; Outputs'!$B$5,'Inputs &amp; Outputs'!$B$6)</f>
        <v>6.1975575392462214E-2</v>
      </c>
      <c r="BF137">
        <f>NORMINV('Rand Int'!BF137,'Inputs &amp; Outputs'!$B$5,'Inputs &amp; Outputs'!$B$6)</f>
        <v>0.10721514413971051</v>
      </c>
      <c r="BG137">
        <f>NORMINV('Rand Int'!BG137,'Inputs &amp; Outputs'!$B$5,'Inputs &amp; Outputs'!$B$6)</f>
        <v>0.11570673630957859</v>
      </c>
      <c r="BH137">
        <f>NORMINV('Rand Int'!BH137,'Inputs &amp; Outputs'!$B$5,'Inputs &amp; Outputs'!$B$6)</f>
        <v>0.13906340942105144</v>
      </c>
      <c r="BI137">
        <f>NORMINV('Rand Int'!BI137,'Inputs &amp; Outputs'!$B$5,'Inputs &amp; Outputs'!$B$6)</f>
        <v>6.3066945643290753E-2</v>
      </c>
      <c r="BJ137">
        <f>NORMINV('Rand Int'!BJ137,'Inputs &amp; Outputs'!$B$5,'Inputs &amp; Outputs'!$B$6)</f>
        <v>-3.5468990727164765E-2</v>
      </c>
      <c r="BK137">
        <f>NORMINV('Rand Int'!BK137,'Inputs &amp; Outputs'!$B$5,'Inputs &amp; Outputs'!$B$6)</f>
        <v>0.10239661217050372</v>
      </c>
      <c r="BL137">
        <f>NORMINV('Rand Int'!BL137,'Inputs &amp; Outputs'!$B$5,'Inputs &amp; Outputs'!$B$6)</f>
        <v>6.3441216261687042E-2</v>
      </c>
      <c r="BM137">
        <f>NORMINV('Rand Int'!BM137,'Inputs &amp; Outputs'!$B$5,'Inputs &amp; Outputs'!$B$6)</f>
        <v>1.6800694289937794E-2</v>
      </c>
      <c r="BN137">
        <f>NORMINV('Rand Int'!BN137,'Inputs &amp; Outputs'!$B$5,'Inputs &amp; Outputs'!$B$6)</f>
        <v>0.11722608941904264</v>
      </c>
      <c r="BO137">
        <f>NORMINV('Rand Int'!BO137,'Inputs &amp; Outputs'!$B$5,'Inputs &amp; Outputs'!$B$6)</f>
        <v>-6.8777587335562385E-2</v>
      </c>
      <c r="BP137">
        <f>NORMINV('Rand Int'!BP137,'Inputs &amp; Outputs'!$B$5,'Inputs &amp; Outputs'!$B$6)</f>
        <v>-9.4619159106618889E-2</v>
      </c>
      <c r="BQ137">
        <f>NORMINV('Rand Int'!BQ137,'Inputs &amp; Outputs'!$B$5,'Inputs &amp; Outputs'!$B$6)</f>
        <v>3.1751335948612569E-2</v>
      </c>
      <c r="BR137">
        <f>NORMINV('Rand Int'!BR137,'Inputs &amp; Outputs'!$B$5,'Inputs &amp; Outputs'!$B$6)</f>
        <v>-0.11321001907357522</v>
      </c>
      <c r="BS137">
        <f>NORMINV('Rand Int'!BS137,'Inputs &amp; Outputs'!$B$5,'Inputs &amp; Outputs'!$B$6)</f>
        <v>-8.0798019879867594E-3</v>
      </c>
      <c r="BT137">
        <f>NORMINV('Rand Int'!BT137,'Inputs &amp; Outputs'!$B$5,'Inputs &amp; Outputs'!$B$6)</f>
        <v>2.5802357476043897E-2</v>
      </c>
    </row>
    <row r="138" spans="1:72" x14ac:dyDescent="0.25">
      <c r="A138" s="1">
        <v>137</v>
      </c>
      <c r="C138">
        <f>NORMINV('Rand Int'!C138,'Inputs &amp; Outputs'!$B$5,'Inputs &amp; Outputs'!$B$6)</f>
        <v>-3.639174596741547E-2</v>
      </c>
      <c r="D138">
        <f>NORMINV('Rand Int'!D138,'Inputs &amp; Outputs'!$B$5,'Inputs &amp; Outputs'!$B$6)</f>
        <v>7.4211359587740611E-2</v>
      </c>
      <c r="E138">
        <f>NORMINV('Rand Int'!E138,'Inputs &amp; Outputs'!$B$5,'Inputs &amp; Outputs'!$B$6)</f>
        <v>8.9298597924704598E-2</v>
      </c>
      <c r="F138">
        <f>NORMINV('Rand Int'!F138,'Inputs &amp; Outputs'!$B$5,'Inputs &amp; Outputs'!$B$6)</f>
        <v>1.7112317510524784E-2</v>
      </c>
      <c r="G138">
        <f>NORMINV('Rand Int'!G138,'Inputs &amp; Outputs'!$B$5,'Inputs &amp; Outputs'!$B$6)</f>
        <v>-2.9343773806213447E-2</v>
      </c>
      <c r="H138">
        <f>NORMINV('Rand Int'!H138,'Inputs &amp; Outputs'!$B$5,'Inputs &amp; Outputs'!$B$6)</f>
        <v>8.9860830564976416E-2</v>
      </c>
      <c r="I138">
        <f>NORMINV('Rand Int'!I138,'Inputs &amp; Outputs'!$B$5,'Inputs &amp; Outputs'!$B$6)</f>
        <v>0.16637683734642747</v>
      </c>
      <c r="J138">
        <f>NORMINV('Rand Int'!J138,'Inputs &amp; Outputs'!$B$5,'Inputs &amp; Outputs'!$B$6)</f>
        <v>2.9071168625571638E-2</v>
      </c>
      <c r="K138">
        <f>NORMINV('Rand Int'!K138,'Inputs &amp; Outputs'!$B$5,'Inputs &amp; Outputs'!$B$6)</f>
        <v>0.14948494893015229</v>
      </c>
      <c r="L138">
        <f>NORMINV('Rand Int'!L138,'Inputs &amp; Outputs'!$B$5,'Inputs &amp; Outputs'!$B$6)</f>
        <v>0.13813968939530177</v>
      </c>
      <c r="M138">
        <f>NORMINV('Rand Int'!M138,'Inputs &amp; Outputs'!$B$5,'Inputs &amp; Outputs'!$B$6)</f>
        <v>8.9091242591862019E-2</v>
      </c>
      <c r="N138">
        <f>NORMINV('Rand Int'!N138,'Inputs &amp; Outputs'!$B$5,'Inputs &amp; Outputs'!$B$6)</f>
        <v>8.8260118740184634E-2</v>
      </c>
      <c r="O138">
        <f>NORMINV('Rand Int'!O138,'Inputs &amp; Outputs'!$B$5,'Inputs &amp; Outputs'!$B$6)</f>
        <v>9.865777122256264E-2</v>
      </c>
      <c r="P138">
        <f>NORMINV('Rand Int'!P138,'Inputs &amp; Outputs'!$B$5,'Inputs &amp; Outputs'!$B$6)</f>
        <v>3.0596419697273797E-2</v>
      </c>
      <c r="Q138">
        <f>NORMINV('Rand Int'!Q138,'Inputs &amp; Outputs'!$B$5,'Inputs &amp; Outputs'!$B$6)</f>
        <v>5.0766642303860403E-2</v>
      </c>
      <c r="R138">
        <f>NORMINV('Rand Int'!R138,'Inputs &amp; Outputs'!$B$5,'Inputs &amp; Outputs'!$B$6)</f>
        <v>6.328305927524093E-2</v>
      </c>
      <c r="S138">
        <f>NORMINV('Rand Int'!S138,'Inputs &amp; Outputs'!$B$5,'Inputs &amp; Outputs'!$B$6)</f>
        <v>4.4009408598744859E-2</v>
      </c>
      <c r="T138">
        <f>NORMINV('Rand Int'!T138,'Inputs &amp; Outputs'!$B$5,'Inputs &amp; Outputs'!$B$6)</f>
        <v>-0.17156313199582546</v>
      </c>
      <c r="U138">
        <f>NORMINV('Rand Int'!U138,'Inputs &amp; Outputs'!$B$5,'Inputs &amp; Outputs'!$B$6)</f>
        <v>0.12571950198149456</v>
      </c>
      <c r="V138">
        <f>NORMINV('Rand Int'!V138,'Inputs &amp; Outputs'!$B$5,'Inputs &amp; Outputs'!$B$6)</f>
        <v>1.5422922513565751E-3</v>
      </c>
      <c r="W138">
        <f>NORMINV('Rand Int'!W138,'Inputs &amp; Outputs'!$B$5,'Inputs &amp; Outputs'!$B$6)</f>
        <v>3.3691509058584229E-2</v>
      </c>
      <c r="X138">
        <f>NORMINV('Rand Int'!X138,'Inputs &amp; Outputs'!$B$5,'Inputs &amp; Outputs'!$B$6)</f>
        <v>-2.8173837181072831E-2</v>
      </c>
      <c r="Y138">
        <f>NORMINV('Rand Int'!Y138,'Inputs &amp; Outputs'!$B$5,'Inputs &amp; Outputs'!$B$6)</f>
        <v>0.15820177128380281</v>
      </c>
      <c r="Z138">
        <f>NORMINV('Rand Int'!Z138,'Inputs &amp; Outputs'!$B$5,'Inputs &amp; Outputs'!$B$6)</f>
        <v>0.186134547118429</v>
      </c>
      <c r="AA138">
        <f>NORMINV('Rand Int'!AA138,'Inputs &amp; Outputs'!$B$5,'Inputs &amp; Outputs'!$B$6)</f>
        <v>0.14720651687918171</v>
      </c>
      <c r="AB138">
        <f>NORMINV('Rand Int'!AB138,'Inputs &amp; Outputs'!$B$5,'Inputs &amp; Outputs'!$B$6)</f>
        <v>9.2091200883942972E-2</v>
      </c>
      <c r="AC138">
        <f>NORMINV('Rand Int'!AC138,'Inputs &amp; Outputs'!$B$5,'Inputs &amp; Outputs'!$B$6)</f>
        <v>7.5606610148945472E-2</v>
      </c>
      <c r="AD138">
        <f>NORMINV('Rand Int'!AD138,'Inputs &amp; Outputs'!$B$5,'Inputs &amp; Outputs'!$B$6)</f>
        <v>-2.1430116897205642E-2</v>
      </c>
      <c r="AE138">
        <f>NORMINV('Rand Int'!AE138,'Inputs &amp; Outputs'!$B$5,'Inputs &amp; Outputs'!$B$6)</f>
        <v>-4.3348387837047808E-2</v>
      </c>
      <c r="AF138">
        <f>NORMINV('Rand Int'!AF138,'Inputs &amp; Outputs'!$B$5,'Inputs &amp; Outputs'!$B$6)</f>
        <v>-3.2928449619135589E-2</v>
      </c>
      <c r="AG138">
        <f>NORMINV('Rand Int'!AG138,'Inputs &amp; Outputs'!$B$5,'Inputs &amp; Outputs'!$B$6)</f>
        <v>8.2718172709578514E-2</v>
      </c>
      <c r="AH138">
        <f>NORMINV('Rand Int'!AH138,'Inputs &amp; Outputs'!$B$5,'Inputs &amp; Outputs'!$B$6)</f>
        <v>-4.3273442014267485E-2</v>
      </c>
      <c r="AI138">
        <f>NORMINV('Rand Int'!AI138,'Inputs &amp; Outputs'!$B$5,'Inputs &amp; Outputs'!$B$6)</f>
        <v>0.15945277532131608</v>
      </c>
      <c r="AJ138">
        <f>NORMINV('Rand Int'!AJ138,'Inputs &amp; Outputs'!$B$5,'Inputs &amp; Outputs'!$B$6)</f>
        <v>6.9202398880634758E-2</v>
      </c>
      <c r="AK138">
        <f>NORMINV('Rand Int'!AK138,'Inputs &amp; Outputs'!$B$5,'Inputs &amp; Outputs'!$B$6)</f>
        <v>0.15660633399321389</v>
      </c>
      <c r="AL138">
        <f>NORMINV('Rand Int'!AL138,'Inputs &amp; Outputs'!$B$5,'Inputs &amp; Outputs'!$B$6)</f>
        <v>0.17056749000007315</v>
      </c>
      <c r="AM138">
        <f>NORMINV('Rand Int'!AM138,'Inputs &amp; Outputs'!$B$5,'Inputs &amp; Outputs'!$B$6)</f>
        <v>0.17151755600507484</v>
      </c>
      <c r="AN138">
        <f>NORMINV('Rand Int'!AN138,'Inputs &amp; Outputs'!$B$5,'Inputs &amp; Outputs'!$B$6)</f>
        <v>0.1508006393472931</v>
      </c>
      <c r="AO138">
        <f>NORMINV('Rand Int'!AO138,'Inputs &amp; Outputs'!$B$5,'Inputs &amp; Outputs'!$B$6)</f>
        <v>0.11095070009491131</v>
      </c>
      <c r="AP138">
        <f>NORMINV('Rand Int'!AP138,'Inputs &amp; Outputs'!$B$5,'Inputs &amp; Outputs'!$B$6)</f>
        <v>0.11139979588143155</v>
      </c>
      <c r="AQ138">
        <f>NORMINV('Rand Int'!AQ138,'Inputs &amp; Outputs'!$B$5,'Inputs &amp; Outputs'!$B$6)</f>
        <v>3.7625530325087891E-3</v>
      </c>
      <c r="AR138">
        <f>NORMINV('Rand Int'!AR138,'Inputs &amp; Outputs'!$B$5,'Inputs &amp; Outputs'!$B$6)</f>
        <v>-7.582005268680736E-2</v>
      </c>
      <c r="AS138">
        <f>NORMINV('Rand Int'!AS138,'Inputs &amp; Outputs'!$B$5,'Inputs &amp; Outputs'!$B$6)</f>
        <v>5.7178211404492967E-2</v>
      </c>
      <c r="AT138">
        <f>NORMINV('Rand Int'!AT138,'Inputs &amp; Outputs'!$B$5,'Inputs &amp; Outputs'!$B$6)</f>
        <v>3.7772029692460463E-2</v>
      </c>
      <c r="AU138">
        <f>NORMINV('Rand Int'!AU138,'Inputs &amp; Outputs'!$B$5,'Inputs &amp; Outputs'!$B$6)</f>
        <v>8.9084290640100733E-2</v>
      </c>
      <c r="AV138">
        <f>NORMINV('Rand Int'!AV138,'Inputs &amp; Outputs'!$B$5,'Inputs &amp; Outputs'!$B$6)</f>
        <v>-4.41536714050378E-2</v>
      </c>
      <c r="AW138">
        <f>NORMINV('Rand Int'!AW138,'Inputs &amp; Outputs'!$B$5,'Inputs &amp; Outputs'!$B$6)</f>
        <v>5.8932362551913441E-2</v>
      </c>
      <c r="AX138">
        <f>NORMINV('Rand Int'!AX138,'Inputs &amp; Outputs'!$B$5,'Inputs &amp; Outputs'!$B$6)</f>
        <v>5.3104724636120926E-2</v>
      </c>
      <c r="AY138">
        <f>NORMINV('Rand Int'!AY138,'Inputs &amp; Outputs'!$B$5,'Inputs &amp; Outputs'!$B$6)</f>
        <v>5.4472904371815109E-2</v>
      </c>
      <c r="AZ138">
        <f>NORMINV('Rand Int'!AZ138,'Inputs &amp; Outputs'!$B$5,'Inputs &amp; Outputs'!$B$6)</f>
        <v>0.11581460025062321</v>
      </c>
      <c r="BA138">
        <f>NORMINV('Rand Int'!BA138,'Inputs &amp; Outputs'!$B$5,'Inputs &amp; Outputs'!$B$6)</f>
        <v>0.20379990949759108</v>
      </c>
      <c r="BB138">
        <f>NORMINV('Rand Int'!BB138,'Inputs &amp; Outputs'!$B$5,'Inputs &amp; Outputs'!$B$6)</f>
        <v>-4.5887955152836044E-2</v>
      </c>
      <c r="BC138">
        <f>NORMINV('Rand Int'!BC138,'Inputs &amp; Outputs'!$B$5,'Inputs &amp; Outputs'!$B$6)</f>
        <v>-7.0276306528313182E-2</v>
      </c>
      <c r="BD138">
        <f>NORMINV('Rand Int'!BD138,'Inputs &amp; Outputs'!$B$5,'Inputs &amp; Outputs'!$B$6)</f>
        <v>3.3345329429647609E-2</v>
      </c>
      <c r="BE138">
        <f>NORMINV('Rand Int'!BE138,'Inputs &amp; Outputs'!$B$5,'Inputs &amp; Outputs'!$B$6)</f>
        <v>0.23085673360887785</v>
      </c>
      <c r="BF138">
        <f>NORMINV('Rand Int'!BF138,'Inputs &amp; Outputs'!$B$5,'Inputs &amp; Outputs'!$B$6)</f>
        <v>4.2820184498493494E-2</v>
      </c>
      <c r="BG138">
        <f>NORMINV('Rand Int'!BG138,'Inputs &amp; Outputs'!$B$5,'Inputs &amp; Outputs'!$B$6)</f>
        <v>7.0532487396927329E-2</v>
      </c>
      <c r="BH138">
        <f>NORMINV('Rand Int'!BH138,'Inputs &amp; Outputs'!$B$5,'Inputs &amp; Outputs'!$B$6)</f>
        <v>-2.4848495179427374E-2</v>
      </c>
      <c r="BI138">
        <f>NORMINV('Rand Int'!BI138,'Inputs &amp; Outputs'!$B$5,'Inputs &amp; Outputs'!$B$6)</f>
        <v>-3.3660971176091334E-2</v>
      </c>
      <c r="BJ138">
        <f>NORMINV('Rand Int'!BJ138,'Inputs &amp; Outputs'!$B$5,'Inputs &amp; Outputs'!$B$6)</f>
        <v>0.1190702400539855</v>
      </c>
      <c r="BK138">
        <f>NORMINV('Rand Int'!BK138,'Inputs &amp; Outputs'!$B$5,'Inputs &amp; Outputs'!$B$6)</f>
        <v>-2.0253696286111136E-2</v>
      </c>
      <c r="BL138">
        <f>NORMINV('Rand Int'!BL138,'Inputs &amp; Outputs'!$B$5,'Inputs &amp; Outputs'!$B$6)</f>
        <v>4.2254876369798779E-2</v>
      </c>
      <c r="BM138">
        <f>NORMINV('Rand Int'!BM138,'Inputs &amp; Outputs'!$B$5,'Inputs &amp; Outputs'!$B$6)</f>
        <v>-3.2890921091738148E-2</v>
      </c>
      <c r="BN138">
        <f>NORMINV('Rand Int'!BN138,'Inputs &amp; Outputs'!$B$5,'Inputs &amp; Outputs'!$B$6)</f>
        <v>6.1083561585158659E-2</v>
      </c>
      <c r="BO138">
        <f>NORMINV('Rand Int'!BO138,'Inputs &amp; Outputs'!$B$5,'Inputs &amp; Outputs'!$B$6)</f>
        <v>1.2342663320545601E-2</v>
      </c>
      <c r="BP138">
        <f>NORMINV('Rand Int'!BP138,'Inputs &amp; Outputs'!$B$5,'Inputs &amp; Outputs'!$B$6)</f>
        <v>7.3205970020156191E-2</v>
      </c>
      <c r="BQ138">
        <f>NORMINV('Rand Int'!BQ138,'Inputs &amp; Outputs'!$B$5,'Inputs &amp; Outputs'!$B$6)</f>
        <v>1.9057236974948349E-2</v>
      </c>
      <c r="BR138">
        <f>NORMINV('Rand Int'!BR138,'Inputs &amp; Outputs'!$B$5,'Inputs &amp; Outputs'!$B$6)</f>
        <v>0.15651791663742065</v>
      </c>
      <c r="BS138">
        <f>NORMINV('Rand Int'!BS138,'Inputs &amp; Outputs'!$B$5,'Inputs &amp; Outputs'!$B$6)</f>
        <v>0.16157399131121655</v>
      </c>
      <c r="BT138">
        <f>NORMINV('Rand Int'!BT138,'Inputs &amp; Outputs'!$B$5,'Inputs &amp; Outputs'!$B$6)</f>
        <v>3.8199364188769749E-2</v>
      </c>
    </row>
    <row r="139" spans="1:72" x14ac:dyDescent="0.25">
      <c r="A139" s="1">
        <v>138</v>
      </c>
      <c r="C139">
        <f>NORMINV('Rand Int'!C139,'Inputs &amp; Outputs'!$B$5,'Inputs &amp; Outputs'!$B$6)</f>
        <v>6.6973827610757625E-2</v>
      </c>
      <c r="D139">
        <f>NORMINV('Rand Int'!D139,'Inputs &amp; Outputs'!$B$5,'Inputs &amp; Outputs'!$B$6)</f>
        <v>7.5589643041374999E-2</v>
      </c>
      <c r="E139">
        <f>NORMINV('Rand Int'!E139,'Inputs &amp; Outputs'!$B$5,'Inputs &amp; Outputs'!$B$6)</f>
        <v>0.10111223230561864</v>
      </c>
      <c r="F139">
        <f>NORMINV('Rand Int'!F139,'Inputs &amp; Outputs'!$B$5,'Inputs &amp; Outputs'!$B$6)</f>
        <v>-4.4836100912510946E-2</v>
      </c>
      <c r="G139">
        <f>NORMINV('Rand Int'!G139,'Inputs &amp; Outputs'!$B$5,'Inputs &amp; Outputs'!$B$6)</f>
        <v>0.13786195367146969</v>
      </c>
      <c r="H139">
        <f>NORMINV('Rand Int'!H139,'Inputs &amp; Outputs'!$B$5,'Inputs &amp; Outputs'!$B$6)</f>
        <v>1.2606706469581459E-2</v>
      </c>
      <c r="I139">
        <f>NORMINV('Rand Int'!I139,'Inputs &amp; Outputs'!$B$5,'Inputs &amp; Outputs'!$B$6)</f>
        <v>4.4968369135569709E-2</v>
      </c>
      <c r="J139">
        <f>NORMINV('Rand Int'!J139,'Inputs &amp; Outputs'!$B$5,'Inputs &amp; Outputs'!$B$6)</f>
        <v>9.553841000015148E-2</v>
      </c>
      <c r="K139">
        <f>NORMINV('Rand Int'!K139,'Inputs &amp; Outputs'!$B$5,'Inputs &amp; Outputs'!$B$6)</f>
        <v>6.8736559314054688E-2</v>
      </c>
      <c r="L139">
        <f>NORMINV('Rand Int'!L139,'Inputs &amp; Outputs'!$B$5,'Inputs &amp; Outputs'!$B$6)</f>
        <v>4.6893842059149739E-2</v>
      </c>
      <c r="M139">
        <f>NORMINV('Rand Int'!M139,'Inputs &amp; Outputs'!$B$5,'Inputs &amp; Outputs'!$B$6)</f>
        <v>7.1191784830846566E-2</v>
      </c>
      <c r="N139">
        <f>NORMINV('Rand Int'!N139,'Inputs &amp; Outputs'!$B$5,'Inputs &amp; Outputs'!$B$6)</f>
        <v>7.2862229704135029E-2</v>
      </c>
      <c r="O139">
        <f>NORMINV('Rand Int'!O139,'Inputs &amp; Outputs'!$B$5,'Inputs &amp; Outputs'!$B$6)</f>
        <v>-2.278669112203327E-2</v>
      </c>
      <c r="P139">
        <f>NORMINV('Rand Int'!P139,'Inputs &amp; Outputs'!$B$5,'Inputs &amp; Outputs'!$B$6)</f>
        <v>0.11105393036990066</v>
      </c>
      <c r="Q139">
        <f>NORMINV('Rand Int'!Q139,'Inputs &amp; Outputs'!$B$5,'Inputs &amp; Outputs'!$B$6)</f>
        <v>-3.6361962333995079E-2</v>
      </c>
      <c r="R139">
        <f>NORMINV('Rand Int'!R139,'Inputs &amp; Outputs'!$B$5,'Inputs &amp; Outputs'!$B$6)</f>
        <v>0.15513819640993609</v>
      </c>
      <c r="S139">
        <f>NORMINV('Rand Int'!S139,'Inputs &amp; Outputs'!$B$5,'Inputs &amp; Outputs'!$B$6)</f>
        <v>-1.2827731146920859E-2</v>
      </c>
      <c r="T139">
        <f>NORMINV('Rand Int'!T139,'Inputs &amp; Outputs'!$B$5,'Inputs &amp; Outputs'!$B$6)</f>
        <v>-5.2397088187270957E-3</v>
      </c>
      <c r="U139">
        <f>NORMINV('Rand Int'!U139,'Inputs &amp; Outputs'!$B$5,'Inputs &amp; Outputs'!$B$6)</f>
        <v>9.0733218864309878E-2</v>
      </c>
      <c r="V139">
        <f>NORMINV('Rand Int'!V139,'Inputs &amp; Outputs'!$B$5,'Inputs &amp; Outputs'!$B$6)</f>
        <v>5.4669065449138875E-2</v>
      </c>
      <c r="W139">
        <f>NORMINV('Rand Int'!W139,'Inputs &amp; Outputs'!$B$5,'Inputs &amp; Outputs'!$B$6)</f>
        <v>5.2923408183305341E-2</v>
      </c>
      <c r="X139">
        <f>NORMINV('Rand Int'!X139,'Inputs &amp; Outputs'!$B$5,'Inputs &amp; Outputs'!$B$6)</f>
        <v>0.23827729560831731</v>
      </c>
      <c r="Y139">
        <f>NORMINV('Rand Int'!Y139,'Inputs &amp; Outputs'!$B$5,'Inputs &amp; Outputs'!$B$6)</f>
        <v>-1.3371530401037779E-2</v>
      </c>
      <c r="Z139">
        <f>NORMINV('Rand Int'!Z139,'Inputs &amp; Outputs'!$B$5,'Inputs &amp; Outputs'!$B$6)</f>
        <v>-8.960517592547898E-2</v>
      </c>
      <c r="AA139">
        <f>NORMINV('Rand Int'!AA139,'Inputs &amp; Outputs'!$B$5,'Inputs &amp; Outputs'!$B$6)</f>
        <v>5.5919932934741595E-2</v>
      </c>
      <c r="AB139">
        <f>NORMINV('Rand Int'!AB139,'Inputs &amp; Outputs'!$B$5,'Inputs &amp; Outputs'!$B$6)</f>
        <v>9.1882205453165389E-2</v>
      </c>
      <c r="AC139">
        <f>NORMINV('Rand Int'!AC139,'Inputs &amp; Outputs'!$B$5,'Inputs &amp; Outputs'!$B$6)</f>
        <v>0.1861982371010015</v>
      </c>
      <c r="AD139">
        <f>NORMINV('Rand Int'!AD139,'Inputs &amp; Outputs'!$B$5,'Inputs &amp; Outputs'!$B$6)</f>
        <v>5.1738920931521687E-2</v>
      </c>
      <c r="AE139">
        <f>NORMINV('Rand Int'!AE139,'Inputs &amp; Outputs'!$B$5,'Inputs &amp; Outputs'!$B$6)</f>
        <v>2.3019279676198059E-3</v>
      </c>
      <c r="AF139">
        <f>NORMINV('Rand Int'!AF139,'Inputs &amp; Outputs'!$B$5,'Inputs &amp; Outputs'!$B$6)</f>
        <v>0.12560504958553614</v>
      </c>
      <c r="AG139">
        <f>NORMINV('Rand Int'!AG139,'Inputs &amp; Outputs'!$B$5,'Inputs &amp; Outputs'!$B$6)</f>
        <v>5.2005202535589767E-2</v>
      </c>
      <c r="AH139">
        <f>NORMINV('Rand Int'!AH139,'Inputs &amp; Outputs'!$B$5,'Inputs &amp; Outputs'!$B$6)</f>
        <v>0.11663226584969996</v>
      </c>
      <c r="AI139">
        <f>NORMINV('Rand Int'!AI139,'Inputs &amp; Outputs'!$B$5,'Inputs &amp; Outputs'!$B$6)</f>
        <v>8.9026136932583905E-2</v>
      </c>
      <c r="AJ139">
        <f>NORMINV('Rand Int'!AJ139,'Inputs &amp; Outputs'!$B$5,'Inputs &amp; Outputs'!$B$6)</f>
        <v>0.17143972355787157</v>
      </c>
      <c r="AK139">
        <f>NORMINV('Rand Int'!AK139,'Inputs &amp; Outputs'!$B$5,'Inputs &amp; Outputs'!$B$6)</f>
        <v>8.6248664495845631E-2</v>
      </c>
      <c r="AL139">
        <f>NORMINV('Rand Int'!AL139,'Inputs &amp; Outputs'!$B$5,'Inputs &amp; Outputs'!$B$6)</f>
        <v>9.8063350142372857E-2</v>
      </c>
      <c r="AM139">
        <f>NORMINV('Rand Int'!AM139,'Inputs &amp; Outputs'!$B$5,'Inputs &amp; Outputs'!$B$6)</f>
        <v>0.13149404870900405</v>
      </c>
      <c r="AN139">
        <f>NORMINV('Rand Int'!AN139,'Inputs &amp; Outputs'!$B$5,'Inputs &amp; Outputs'!$B$6)</f>
        <v>-2.5301557784201581E-2</v>
      </c>
      <c r="AO139">
        <f>NORMINV('Rand Int'!AO139,'Inputs &amp; Outputs'!$B$5,'Inputs &amp; Outputs'!$B$6)</f>
        <v>-2.3698711273564405E-2</v>
      </c>
      <c r="AP139">
        <f>NORMINV('Rand Int'!AP139,'Inputs &amp; Outputs'!$B$5,'Inputs &amp; Outputs'!$B$6)</f>
        <v>0.1315697197630554</v>
      </c>
      <c r="AQ139">
        <f>NORMINV('Rand Int'!AQ139,'Inputs &amp; Outputs'!$B$5,'Inputs &amp; Outputs'!$B$6)</f>
        <v>7.6333255342655018E-2</v>
      </c>
      <c r="AR139">
        <f>NORMINV('Rand Int'!AR139,'Inputs &amp; Outputs'!$B$5,'Inputs &amp; Outputs'!$B$6)</f>
        <v>0.14122716271941493</v>
      </c>
      <c r="AS139">
        <f>NORMINV('Rand Int'!AS139,'Inputs &amp; Outputs'!$B$5,'Inputs &amp; Outputs'!$B$6)</f>
        <v>8.4226514022515103E-2</v>
      </c>
      <c r="AT139">
        <f>NORMINV('Rand Int'!AT139,'Inputs &amp; Outputs'!$B$5,'Inputs &amp; Outputs'!$B$6)</f>
        <v>2.8535335387104246E-2</v>
      </c>
      <c r="AU139">
        <f>NORMINV('Rand Int'!AU139,'Inputs &amp; Outputs'!$B$5,'Inputs &amp; Outputs'!$B$6)</f>
        <v>7.7736801400803288E-2</v>
      </c>
      <c r="AV139">
        <f>NORMINV('Rand Int'!AV139,'Inputs &amp; Outputs'!$B$5,'Inputs &amp; Outputs'!$B$6)</f>
        <v>1.4057931543428021E-2</v>
      </c>
      <c r="AW139">
        <f>NORMINV('Rand Int'!AW139,'Inputs &amp; Outputs'!$B$5,'Inputs &amp; Outputs'!$B$6)</f>
        <v>-9.3952749664523993E-3</v>
      </c>
      <c r="AX139">
        <f>NORMINV('Rand Int'!AX139,'Inputs &amp; Outputs'!$B$5,'Inputs &amp; Outputs'!$B$6)</f>
        <v>4.7836582670626501E-2</v>
      </c>
      <c r="AY139">
        <f>NORMINV('Rand Int'!AY139,'Inputs &amp; Outputs'!$B$5,'Inputs &amp; Outputs'!$B$6)</f>
        <v>4.6482022323165298E-2</v>
      </c>
      <c r="AZ139">
        <f>NORMINV('Rand Int'!AZ139,'Inputs &amp; Outputs'!$B$5,'Inputs &amp; Outputs'!$B$6)</f>
        <v>0.12819478346506208</v>
      </c>
      <c r="BA139">
        <f>NORMINV('Rand Int'!BA139,'Inputs &amp; Outputs'!$B$5,'Inputs &amp; Outputs'!$B$6)</f>
        <v>1.4170490964431272E-2</v>
      </c>
      <c r="BB139">
        <f>NORMINV('Rand Int'!BB139,'Inputs &amp; Outputs'!$B$5,'Inputs &amp; Outputs'!$B$6)</f>
        <v>6.2084532132710556E-2</v>
      </c>
      <c r="BC139">
        <f>NORMINV('Rand Int'!BC139,'Inputs &amp; Outputs'!$B$5,'Inputs &amp; Outputs'!$B$6)</f>
        <v>2.239405189222269E-2</v>
      </c>
      <c r="BD139">
        <f>NORMINV('Rand Int'!BD139,'Inputs &amp; Outputs'!$B$5,'Inputs &amp; Outputs'!$B$6)</f>
        <v>9.5122406433669607E-2</v>
      </c>
      <c r="BE139">
        <f>NORMINV('Rand Int'!BE139,'Inputs &amp; Outputs'!$B$5,'Inputs &amp; Outputs'!$B$6)</f>
        <v>-4.5055709458730997E-2</v>
      </c>
      <c r="BF139">
        <f>NORMINV('Rand Int'!BF139,'Inputs &amp; Outputs'!$B$5,'Inputs &amp; Outputs'!$B$6)</f>
        <v>-9.634497748121057E-3</v>
      </c>
      <c r="BG139">
        <f>NORMINV('Rand Int'!BG139,'Inputs &amp; Outputs'!$B$5,'Inputs &amp; Outputs'!$B$6)</f>
        <v>1.2727209903245058E-2</v>
      </c>
      <c r="BH139">
        <f>NORMINV('Rand Int'!BH139,'Inputs &amp; Outputs'!$B$5,'Inputs &amp; Outputs'!$B$6)</f>
        <v>0.17295744567072538</v>
      </c>
      <c r="BI139">
        <f>NORMINV('Rand Int'!BI139,'Inputs &amp; Outputs'!$B$5,'Inputs &amp; Outputs'!$B$6)</f>
        <v>0.16252608578620692</v>
      </c>
      <c r="BJ139">
        <f>NORMINV('Rand Int'!BJ139,'Inputs &amp; Outputs'!$B$5,'Inputs &amp; Outputs'!$B$6)</f>
        <v>2.8805066691663363E-2</v>
      </c>
      <c r="BK139">
        <f>NORMINV('Rand Int'!BK139,'Inputs &amp; Outputs'!$B$5,'Inputs &amp; Outputs'!$B$6)</f>
        <v>-1.0320907766243684E-3</v>
      </c>
      <c r="BL139">
        <f>NORMINV('Rand Int'!BL139,'Inputs &amp; Outputs'!$B$5,'Inputs &amp; Outputs'!$B$6)</f>
        <v>0.17148981033015587</v>
      </c>
      <c r="BM139">
        <f>NORMINV('Rand Int'!BM139,'Inputs &amp; Outputs'!$B$5,'Inputs &amp; Outputs'!$B$6)</f>
        <v>6.7131568430310276E-2</v>
      </c>
      <c r="BN139">
        <f>NORMINV('Rand Int'!BN139,'Inputs &amp; Outputs'!$B$5,'Inputs &amp; Outputs'!$B$6)</f>
        <v>-1.6731859390389667E-2</v>
      </c>
      <c r="BO139">
        <f>NORMINV('Rand Int'!BO139,'Inputs &amp; Outputs'!$B$5,'Inputs &amp; Outputs'!$B$6)</f>
        <v>2.7276667516355706E-2</v>
      </c>
      <c r="BP139">
        <f>NORMINV('Rand Int'!BP139,'Inputs &amp; Outputs'!$B$5,'Inputs &amp; Outputs'!$B$6)</f>
        <v>-0.14475949393303372</v>
      </c>
      <c r="BQ139">
        <f>NORMINV('Rand Int'!BQ139,'Inputs &amp; Outputs'!$B$5,'Inputs &amp; Outputs'!$B$6)</f>
        <v>6.7918804622881593E-2</v>
      </c>
      <c r="BR139">
        <f>NORMINV('Rand Int'!BR139,'Inputs &amp; Outputs'!$B$5,'Inputs &amp; Outputs'!$B$6)</f>
        <v>8.6034731219192417E-2</v>
      </c>
      <c r="BS139">
        <f>NORMINV('Rand Int'!BS139,'Inputs &amp; Outputs'!$B$5,'Inputs &amp; Outputs'!$B$6)</f>
        <v>0.1709124864241956</v>
      </c>
      <c r="BT139">
        <f>NORMINV('Rand Int'!BT139,'Inputs &amp; Outputs'!$B$5,'Inputs &amp; Outputs'!$B$6)</f>
        <v>0.10022836796900608</v>
      </c>
    </row>
    <row r="140" spans="1:72" x14ac:dyDescent="0.25">
      <c r="A140" s="1">
        <v>139</v>
      </c>
      <c r="C140">
        <f>NORMINV('Rand Int'!C140,'Inputs &amp; Outputs'!$B$5,'Inputs &amp; Outputs'!$B$6)</f>
        <v>0.17385571477883149</v>
      </c>
      <c r="D140">
        <f>NORMINV('Rand Int'!D140,'Inputs &amp; Outputs'!$B$5,'Inputs &amp; Outputs'!$B$6)</f>
        <v>0.11405956521314203</v>
      </c>
      <c r="E140">
        <f>NORMINV('Rand Int'!E140,'Inputs &amp; Outputs'!$B$5,'Inputs &amp; Outputs'!$B$6)</f>
        <v>4.8416850558552521E-2</v>
      </c>
      <c r="F140">
        <f>NORMINV('Rand Int'!F140,'Inputs &amp; Outputs'!$B$5,'Inputs &amp; Outputs'!$B$6)</f>
        <v>0.10089245053480447</v>
      </c>
      <c r="G140">
        <f>NORMINV('Rand Int'!G140,'Inputs &amp; Outputs'!$B$5,'Inputs &amp; Outputs'!$B$6)</f>
        <v>1.1861109071613397E-2</v>
      </c>
      <c r="H140">
        <f>NORMINV('Rand Int'!H140,'Inputs &amp; Outputs'!$B$5,'Inputs &amp; Outputs'!$B$6)</f>
        <v>3.6392456330416427E-2</v>
      </c>
      <c r="I140">
        <f>NORMINV('Rand Int'!I140,'Inputs &amp; Outputs'!$B$5,'Inputs &amp; Outputs'!$B$6)</f>
        <v>-4.9137355563640545E-2</v>
      </c>
      <c r="J140">
        <f>NORMINV('Rand Int'!J140,'Inputs &amp; Outputs'!$B$5,'Inputs &amp; Outputs'!$B$6)</f>
        <v>8.7897550409115843E-2</v>
      </c>
      <c r="K140">
        <f>NORMINV('Rand Int'!K140,'Inputs &amp; Outputs'!$B$5,'Inputs &amp; Outputs'!$B$6)</f>
        <v>-3.2279213907192114E-2</v>
      </c>
      <c r="L140">
        <f>NORMINV('Rand Int'!L140,'Inputs &amp; Outputs'!$B$5,'Inputs &amp; Outputs'!$B$6)</f>
        <v>-3.5091977363787621E-2</v>
      </c>
      <c r="M140">
        <f>NORMINV('Rand Int'!M140,'Inputs &amp; Outputs'!$B$5,'Inputs &amp; Outputs'!$B$6)</f>
        <v>5.9450519330707316E-2</v>
      </c>
      <c r="N140">
        <f>NORMINV('Rand Int'!N140,'Inputs &amp; Outputs'!$B$5,'Inputs &amp; Outputs'!$B$6)</f>
        <v>0.13382091932225798</v>
      </c>
      <c r="O140">
        <f>NORMINV('Rand Int'!O140,'Inputs &amp; Outputs'!$B$5,'Inputs &amp; Outputs'!$B$6)</f>
        <v>8.7586713388264209E-3</v>
      </c>
      <c r="P140">
        <f>NORMINV('Rand Int'!P140,'Inputs &amp; Outputs'!$B$5,'Inputs &amp; Outputs'!$B$6)</f>
        <v>6.8887499022736109E-2</v>
      </c>
      <c r="Q140">
        <f>NORMINV('Rand Int'!Q140,'Inputs &amp; Outputs'!$B$5,'Inputs &amp; Outputs'!$B$6)</f>
        <v>-2.6978700144989209E-3</v>
      </c>
      <c r="R140">
        <f>NORMINV('Rand Int'!R140,'Inputs &amp; Outputs'!$B$5,'Inputs &amp; Outputs'!$B$6)</f>
        <v>0.13691213880401618</v>
      </c>
      <c r="S140">
        <f>NORMINV('Rand Int'!S140,'Inputs &amp; Outputs'!$B$5,'Inputs &amp; Outputs'!$B$6)</f>
        <v>4.1327863328196657E-2</v>
      </c>
      <c r="T140">
        <f>NORMINV('Rand Int'!T140,'Inputs &amp; Outputs'!$B$5,'Inputs &amp; Outputs'!$B$6)</f>
        <v>0.11670373865533128</v>
      </c>
      <c r="U140">
        <f>NORMINV('Rand Int'!U140,'Inputs &amp; Outputs'!$B$5,'Inputs &amp; Outputs'!$B$6)</f>
        <v>-2.912007286780588E-2</v>
      </c>
      <c r="V140">
        <f>NORMINV('Rand Int'!V140,'Inputs &amp; Outputs'!$B$5,'Inputs &amp; Outputs'!$B$6)</f>
        <v>5.8178783804373392E-2</v>
      </c>
      <c r="W140">
        <f>NORMINV('Rand Int'!W140,'Inputs &amp; Outputs'!$B$5,'Inputs &amp; Outputs'!$B$6)</f>
        <v>1.8429306049661733E-2</v>
      </c>
      <c r="X140">
        <f>NORMINV('Rand Int'!X140,'Inputs &amp; Outputs'!$B$5,'Inputs &amp; Outputs'!$B$6)</f>
        <v>-6.0138847430394285E-2</v>
      </c>
      <c r="Y140">
        <f>NORMINV('Rand Int'!Y140,'Inputs &amp; Outputs'!$B$5,'Inputs &amp; Outputs'!$B$6)</f>
        <v>0.11315431826565578</v>
      </c>
      <c r="Z140">
        <f>NORMINV('Rand Int'!Z140,'Inputs &amp; Outputs'!$B$5,'Inputs &amp; Outputs'!$B$6)</f>
        <v>-1.5548221266330112E-2</v>
      </c>
      <c r="AA140">
        <f>NORMINV('Rand Int'!AA140,'Inputs &amp; Outputs'!$B$5,'Inputs &amp; Outputs'!$B$6)</f>
        <v>7.0073810419804788E-2</v>
      </c>
      <c r="AB140">
        <f>NORMINV('Rand Int'!AB140,'Inputs &amp; Outputs'!$B$5,'Inputs &amp; Outputs'!$B$6)</f>
        <v>3.1554894839672214E-2</v>
      </c>
      <c r="AC140">
        <f>NORMINV('Rand Int'!AC140,'Inputs &amp; Outputs'!$B$5,'Inputs &amp; Outputs'!$B$6)</f>
        <v>0.10859103192939887</v>
      </c>
      <c r="AD140">
        <f>NORMINV('Rand Int'!AD140,'Inputs &amp; Outputs'!$B$5,'Inputs &amp; Outputs'!$B$6)</f>
        <v>-8.4113761495866135E-2</v>
      </c>
      <c r="AE140">
        <f>NORMINV('Rand Int'!AE140,'Inputs &amp; Outputs'!$B$5,'Inputs &amp; Outputs'!$B$6)</f>
        <v>0.10485664478795823</v>
      </c>
      <c r="AF140">
        <f>NORMINV('Rand Int'!AF140,'Inputs &amp; Outputs'!$B$5,'Inputs &amp; Outputs'!$B$6)</f>
        <v>-9.6197086550225963E-4</v>
      </c>
      <c r="AG140">
        <f>NORMINV('Rand Int'!AG140,'Inputs &amp; Outputs'!$B$5,'Inputs &amp; Outputs'!$B$6)</f>
        <v>3.3018814198375254E-2</v>
      </c>
      <c r="AH140">
        <f>NORMINV('Rand Int'!AH140,'Inputs &amp; Outputs'!$B$5,'Inputs &amp; Outputs'!$B$6)</f>
        <v>0.21258844499584176</v>
      </c>
      <c r="AI140">
        <f>NORMINV('Rand Int'!AI140,'Inputs &amp; Outputs'!$B$5,'Inputs &amp; Outputs'!$B$6)</f>
        <v>5.851652700252321E-2</v>
      </c>
      <c r="AJ140">
        <f>NORMINV('Rand Int'!AJ140,'Inputs &amp; Outputs'!$B$5,'Inputs &amp; Outputs'!$B$6)</f>
        <v>3.8312254840816309E-2</v>
      </c>
      <c r="AK140">
        <f>NORMINV('Rand Int'!AK140,'Inputs &amp; Outputs'!$B$5,'Inputs &amp; Outputs'!$B$6)</f>
        <v>3.5370660387275911E-2</v>
      </c>
      <c r="AL140">
        <f>NORMINV('Rand Int'!AL140,'Inputs &amp; Outputs'!$B$5,'Inputs &amp; Outputs'!$B$6)</f>
        <v>0.10932486734643319</v>
      </c>
      <c r="AM140">
        <f>NORMINV('Rand Int'!AM140,'Inputs &amp; Outputs'!$B$5,'Inputs &amp; Outputs'!$B$6)</f>
        <v>1.425967493143853E-2</v>
      </c>
      <c r="AN140">
        <f>NORMINV('Rand Int'!AN140,'Inputs &amp; Outputs'!$B$5,'Inputs &amp; Outputs'!$B$6)</f>
        <v>5.3605443083309161E-2</v>
      </c>
      <c r="AO140">
        <f>NORMINV('Rand Int'!AO140,'Inputs &amp; Outputs'!$B$5,'Inputs &amp; Outputs'!$B$6)</f>
        <v>0.11166434091497915</v>
      </c>
      <c r="AP140">
        <f>NORMINV('Rand Int'!AP140,'Inputs &amp; Outputs'!$B$5,'Inputs &amp; Outputs'!$B$6)</f>
        <v>0.16426618089504763</v>
      </c>
      <c r="AQ140">
        <f>NORMINV('Rand Int'!AQ140,'Inputs &amp; Outputs'!$B$5,'Inputs &amp; Outputs'!$B$6)</f>
        <v>7.4408491617203809E-2</v>
      </c>
      <c r="AR140">
        <f>NORMINV('Rand Int'!AR140,'Inputs &amp; Outputs'!$B$5,'Inputs &amp; Outputs'!$B$6)</f>
        <v>-6.8391952087697105E-2</v>
      </c>
      <c r="AS140">
        <f>NORMINV('Rand Int'!AS140,'Inputs &amp; Outputs'!$B$5,'Inputs &amp; Outputs'!$B$6)</f>
        <v>1.1423733615856489E-2</v>
      </c>
      <c r="AT140">
        <f>NORMINV('Rand Int'!AT140,'Inputs &amp; Outputs'!$B$5,'Inputs &amp; Outputs'!$B$6)</f>
        <v>8.0506390128669308E-2</v>
      </c>
      <c r="AU140">
        <f>NORMINV('Rand Int'!AU140,'Inputs &amp; Outputs'!$B$5,'Inputs &amp; Outputs'!$B$6)</f>
        <v>4.0886454221010823E-2</v>
      </c>
      <c r="AV140">
        <f>NORMINV('Rand Int'!AV140,'Inputs &amp; Outputs'!$B$5,'Inputs &amp; Outputs'!$B$6)</f>
        <v>6.7482895605047027E-3</v>
      </c>
      <c r="AW140">
        <f>NORMINV('Rand Int'!AW140,'Inputs &amp; Outputs'!$B$5,'Inputs &amp; Outputs'!$B$6)</f>
        <v>0.21783654172058003</v>
      </c>
      <c r="AX140">
        <f>NORMINV('Rand Int'!AX140,'Inputs &amp; Outputs'!$B$5,'Inputs &amp; Outputs'!$B$6)</f>
        <v>0.13370868603911379</v>
      </c>
      <c r="AY140">
        <f>NORMINV('Rand Int'!AY140,'Inputs &amp; Outputs'!$B$5,'Inputs &amp; Outputs'!$B$6)</f>
        <v>0.15367984834668097</v>
      </c>
      <c r="AZ140">
        <f>NORMINV('Rand Int'!AZ140,'Inputs &amp; Outputs'!$B$5,'Inputs &amp; Outputs'!$B$6)</f>
        <v>1.8993492756699974E-2</v>
      </c>
      <c r="BA140">
        <f>NORMINV('Rand Int'!BA140,'Inputs &amp; Outputs'!$B$5,'Inputs &amp; Outputs'!$B$6)</f>
        <v>-4.2942331470581616E-2</v>
      </c>
      <c r="BB140">
        <f>NORMINV('Rand Int'!BB140,'Inputs &amp; Outputs'!$B$5,'Inputs &amp; Outputs'!$B$6)</f>
        <v>1.1430550761476858E-2</v>
      </c>
      <c r="BC140">
        <f>NORMINV('Rand Int'!BC140,'Inputs &amp; Outputs'!$B$5,'Inputs &amp; Outputs'!$B$6)</f>
        <v>0.1354351423465664</v>
      </c>
      <c r="BD140">
        <f>NORMINV('Rand Int'!BD140,'Inputs &amp; Outputs'!$B$5,'Inputs &amp; Outputs'!$B$6)</f>
        <v>-2.1217935034513746E-2</v>
      </c>
      <c r="BE140">
        <f>NORMINV('Rand Int'!BE140,'Inputs &amp; Outputs'!$B$5,'Inputs &amp; Outputs'!$B$6)</f>
        <v>-6.0775695619132208E-2</v>
      </c>
      <c r="BF140">
        <f>NORMINV('Rand Int'!BF140,'Inputs &amp; Outputs'!$B$5,'Inputs &amp; Outputs'!$B$6)</f>
        <v>-4.106088430607506E-2</v>
      </c>
      <c r="BG140">
        <f>NORMINV('Rand Int'!BG140,'Inputs &amp; Outputs'!$B$5,'Inputs &amp; Outputs'!$B$6)</f>
        <v>0.12749570420472447</v>
      </c>
      <c r="BH140">
        <f>NORMINV('Rand Int'!BH140,'Inputs &amp; Outputs'!$B$5,'Inputs &amp; Outputs'!$B$6)</f>
        <v>0.22053953743710258</v>
      </c>
      <c r="BI140">
        <f>NORMINV('Rand Int'!BI140,'Inputs &amp; Outputs'!$B$5,'Inputs &amp; Outputs'!$B$6)</f>
        <v>-1.200546708315732E-2</v>
      </c>
      <c r="BJ140">
        <f>NORMINV('Rand Int'!BJ140,'Inputs &amp; Outputs'!$B$5,'Inputs &amp; Outputs'!$B$6)</f>
        <v>0.13867980997484067</v>
      </c>
      <c r="BK140">
        <f>NORMINV('Rand Int'!BK140,'Inputs &amp; Outputs'!$B$5,'Inputs &amp; Outputs'!$B$6)</f>
        <v>5.6498669447602692E-2</v>
      </c>
      <c r="BL140">
        <f>NORMINV('Rand Int'!BL140,'Inputs &amp; Outputs'!$B$5,'Inputs &amp; Outputs'!$B$6)</f>
        <v>8.1566062600780323E-3</v>
      </c>
      <c r="BM140">
        <f>NORMINV('Rand Int'!BM140,'Inputs &amp; Outputs'!$B$5,'Inputs &amp; Outputs'!$B$6)</f>
        <v>0.10190170194664208</v>
      </c>
      <c r="BN140">
        <f>NORMINV('Rand Int'!BN140,'Inputs &amp; Outputs'!$B$5,'Inputs &amp; Outputs'!$B$6)</f>
        <v>7.6877421766844173E-2</v>
      </c>
      <c r="BO140">
        <f>NORMINV('Rand Int'!BO140,'Inputs &amp; Outputs'!$B$5,'Inputs &amp; Outputs'!$B$6)</f>
        <v>2.9702040786035999E-3</v>
      </c>
      <c r="BP140">
        <f>NORMINV('Rand Int'!BP140,'Inputs &amp; Outputs'!$B$5,'Inputs &amp; Outputs'!$B$6)</f>
        <v>6.9625412600207603E-2</v>
      </c>
      <c r="BQ140">
        <f>NORMINV('Rand Int'!BQ140,'Inputs &amp; Outputs'!$B$5,'Inputs &amp; Outputs'!$B$6)</f>
        <v>-1.0176207068151408E-2</v>
      </c>
      <c r="BR140">
        <f>NORMINV('Rand Int'!BR140,'Inputs &amp; Outputs'!$B$5,'Inputs &amp; Outputs'!$B$6)</f>
        <v>-3.3745507976695885E-2</v>
      </c>
      <c r="BS140">
        <f>NORMINV('Rand Int'!BS140,'Inputs &amp; Outputs'!$B$5,'Inputs &amp; Outputs'!$B$6)</f>
        <v>3.9497766826733477E-2</v>
      </c>
      <c r="BT140">
        <f>NORMINV('Rand Int'!BT140,'Inputs &amp; Outputs'!$B$5,'Inputs &amp; Outputs'!$B$6)</f>
        <v>-5.1515714566521931E-2</v>
      </c>
    </row>
    <row r="141" spans="1:72" x14ac:dyDescent="0.25">
      <c r="A141" s="1">
        <v>140</v>
      </c>
      <c r="C141">
        <f>NORMINV('Rand Int'!C141,'Inputs &amp; Outputs'!$B$5,'Inputs &amp; Outputs'!$B$6)</f>
        <v>0.19537597485263802</v>
      </c>
      <c r="D141">
        <f>NORMINV('Rand Int'!D141,'Inputs &amp; Outputs'!$B$5,'Inputs &amp; Outputs'!$B$6)</f>
        <v>-2.2820262150766296E-3</v>
      </c>
      <c r="E141">
        <f>NORMINV('Rand Int'!E141,'Inputs &amp; Outputs'!$B$5,'Inputs &amp; Outputs'!$B$6)</f>
        <v>0.15212262189475473</v>
      </c>
      <c r="F141">
        <f>NORMINV('Rand Int'!F141,'Inputs &amp; Outputs'!$B$5,'Inputs &amp; Outputs'!$B$6)</f>
        <v>4.8143879355193375E-2</v>
      </c>
      <c r="G141">
        <f>NORMINV('Rand Int'!G141,'Inputs &amp; Outputs'!$B$5,'Inputs &amp; Outputs'!$B$6)</f>
        <v>9.3588553894693505E-2</v>
      </c>
      <c r="H141">
        <f>NORMINV('Rand Int'!H141,'Inputs &amp; Outputs'!$B$5,'Inputs &amp; Outputs'!$B$6)</f>
        <v>0.13071161956427807</v>
      </c>
      <c r="I141">
        <f>NORMINV('Rand Int'!I141,'Inputs &amp; Outputs'!$B$5,'Inputs &amp; Outputs'!$B$6)</f>
        <v>7.1244882197258039E-2</v>
      </c>
      <c r="J141">
        <f>NORMINV('Rand Int'!J141,'Inputs &amp; Outputs'!$B$5,'Inputs &amp; Outputs'!$B$6)</f>
        <v>4.7012772823817259E-2</v>
      </c>
      <c r="K141">
        <f>NORMINV('Rand Int'!K141,'Inputs &amp; Outputs'!$B$5,'Inputs &amp; Outputs'!$B$6)</f>
        <v>0.10208829598194016</v>
      </c>
      <c r="L141">
        <f>NORMINV('Rand Int'!L141,'Inputs &amp; Outputs'!$B$5,'Inputs &amp; Outputs'!$B$6)</f>
        <v>0.11091592397162831</v>
      </c>
      <c r="M141">
        <f>NORMINV('Rand Int'!M141,'Inputs &amp; Outputs'!$B$5,'Inputs &amp; Outputs'!$B$6)</f>
        <v>0.12057669382439723</v>
      </c>
      <c r="N141">
        <f>NORMINV('Rand Int'!N141,'Inputs &amp; Outputs'!$B$5,'Inputs &amp; Outputs'!$B$6)</f>
        <v>-7.0935537047307845E-2</v>
      </c>
      <c r="O141">
        <f>NORMINV('Rand Int'!O141,'Inputs &amp; Outputs'!$B$5,'Inputs &amp; Outputs'!$B$6)</f>
        <v>4.2468724386352047E-2</v>
      </c>
      <c r="P141">
        <f>NORMINV('Rand Int'!P141,'Inputs &amp; Outputs'!$B$5,'Inputs &amp; Outputs'!$B$6)</f>
        <v>-2.0367589851824977E-3</v>
      </c>
      <c r="Q141">
        <f>NORMINV('Rand Int'!Q141,'Inputs &amp; Outputs'!$B$5,'Inputs &amp; Outputs'!$B$6)</f>
        <v>0.20379964893340494</v>
      </c>
      <c r="R141">
        <f>NORMINV('Rand Int'!R141,'Inputs &amp; Outputs'!$B$5,'Inputs &amp; Outputs'!$B$6)</f>
        <v>7.8019360373297514E-2</v>
      </c>
      <c r="S141">
        <f>NORMINV('Rand Int'!S141,'Inputs &amp; Outputs'!$B$5,'Inputs &amp; Outputs'!$B$6)</f>
        <v>6.2521674844324207E-2</v>
      </c>
      <c r="T141">
        <f>NORMINV('Rand Int'!T141,'Inputs &amp; Outputs'!$B$5,'Inputs &amp; Outputs'!$B$6)</f>
        <v>0.13519583739644908</v>
      </c>
      <c r="U141">
        <f>NORMINV('Rand Int'!U141,'Inputs &amp; Outputs'!$B$5,'Inputs &amp; Outputs'!$B$6)</f>
        <v>9.3378705315657673E-2</v>
      </c>
      <c r="V141">
        <f>NORMINV('Rand Int'!V141,'Inputs &amp; Outputs'!$B$5,'Inputs &amp; Outputs'!$B$6)</f>
        <v>4.0471371430369149E-3</v>
      </c>
      <c r="W141">
        <f>NORMINV('Rand Int'!W141,'Inputs &amp; Outputs'!$B$5,'Inputs &amp; Outputs'!$B$6)</f>
        <v>0.2183215742802137</v>
      </c>
      <c r="X141">
        <f>NORMINV('Rand Int'!X141,'Inputs &amp; Outputs'!$B$5,'Inputs &amp; Outputs'!$B$6)</f>
        <v>6.221517860566321E-2</v>
      </c>
      <c r="Y141">
        <f>NORMINV('Rand Int'!Y141,'Inputs &amp; Outputs'!$B$5,'Inputs &amp; Outputs'!$B$6)</f>
        <v>-4.7000638278221554E-2</v>
      </c>
      <c r="Z141">
        <f>NORMINV('Rand Int'!Z141,'Inputs &amp; Outputs'!$B$5,'Inputs &amp; Outputs'!$B$6)</f>
        <v>-1.0083579051342398E-3</v>
      </c>
      <c r="AA141">
        <f>NORMINV('Rand Int'!AA141,'Inputs &amp; Outputs'!$B$5,'Inputs &amp; Outputs'!$B$6)</f>
        <v>7.4987483615606212E-2</v>
      </c>
      <c r="AB141">
        <f>NORMINV('Rand Int'!AB141,'Inputs &amp; Outputs'!$B$5,'Inputs &amp; Outputs'!$B$6)</f>
        <v>0.14609574774377396</v>
      </c>
      <c r="AC141">
        <f>NORMINV('Rand Int'!AC141,'Inputs &amp; Outputs'!$B$5,'Inputs &amp; Outputs'!$B$6)</f>
        <v>4.4169426392215459E-2</v>
      </c>
      <c r="AD141">
        <f>NORMINV('Rand Int'!AD141,'Inputs &amp; Outputs'!$B$5,'Inputs &amp; Outputs'!$B$6)</f>
        <v>-7.5698789130810795E-2</v>
      </c>
      <c r="AE141">
        <f>NORMINV('Rand Int'!AE141,'Inputs &amp; Outputs'!$B$5,'Inputs &amp; Outputs'!$B$6)</f>
        <v>4.0712917192424369E-2</v>
      </c>
      <c r="AF141">
        <f>NORMINV('Rand Int'!AF141,'Inputs &amp; Outputs'!$B$5,'Inputs &amp; Outputs'!$B$6)</f>
        <v>0.13620258273689273</v>
      </c>
      <c r="AG141">
        <f>NORMINV('Rand Int'!AG141,'Inputs &amp; Outputs'!$B$5,'Inputs &amp; Outputs'!$B$6)</f>
        <v>2.4865753106120665E-2</v>
      </c>
      <c r="AH141">
        <f>NORMINV('Rand Int'!AH141,'Inputs &amp; Outputs'!$B$5,'Inputs &amp; Outputs'!$B$6)</f>
        <v>3.7227559641255722E-2</v>
      </c>
      <c r="AI141">
        <f>NORMINV('Rand Int'!AI141,'Inputs &amp; Outputs'!$B$5,'Inputs &amp; Outputs'!$B$6)</f>
        <v>0.11184002022715292</v>
      </c>
      <c r="AJ141">
        <f>NORMINV('Rand Int'!AJ141,'Inputs &amp; Outputs'!$B$5,'Inputs &amp; Outputs'!$B$6)</f>
        <v>0.30807972047199667</v>
      </c>
      <c r="AK141">
        <f>NORMINV('Rand Int'!AK141,'Inputs &amp; Outputs'!$B$5,'Inputs &amp; Outputs'!$B$6)</f>
        <v>4.3104219774095287E-2</v>
      </c>
      <c r="AL141">
        <f>NORMINV('Rand Int'!AL141,'Inputs &amp; Outputs'!$B$5,'Inputs &amp; Outputs'!$B$6)</f>
        <v>0.12729245504753506</v>
      </c>
      <c r="AM141">
        <f>NORMINV('Rand Int'!AM141,'Inputs &amp; Outputs'!$B$5,'Inputs &amp; Outputs'!$B$6)</f>
        <v>-9.2360653969139145E-2</v>
      </c>
      <c r="AN141">
        <f>NORMINV('Rand Int'!AN141,'Inputs &amp; Outputs'!$B$5,'Inputs &amp; Outputs'!$B$6)</f>
        <v>1.4209755765771652E-2</v>
      </c>
      <c r="AO141">
        <f>NORMINV('Rand Int'!AO141,'Inputs &amp; Outputs'!$B$5,'Inputs &amp; Outputs'!$B$6)</f>
        <v>-5.915278508952039E-2</v>
      </c>
      <c r="AP141">
        <f>NORMINV('Rand Int'!AP141,'Inputs &amp; Outputs'!$B$5,'Inputs &amp; Outputs'!$B$6)</f>
        <v>1.3099187573746236E-2</v>
      </c>
      <c r="AQ141">
        <f>NORMINV('Rand Int'!AQ141,'Inputs &amp; Outputs'!$B$5,'Inputs &amp; Outputs'!$B$6)</f>
        <v>0.12499228377619372</v>
      </c>
      <c r="AR141">
        <f>NORMINV('Rand Int'!AR141,'Inputs &amp; Outputs'!$B$5,'Inputs &amp; Outputs'!$B$6)</f>
        <v>4.6468108968897325E-2</v>
      </c>
      <c r="AS141">
        <f>NORMINV('Rand Int'!AS141,'Inputs &amp; Outputs'!$B$5,'Inputs &amp; Outputs'!$B$6)</f>
        <v>-5.7353835661878849E-4</v>
      </c>
      <c r="AT141">
        <f>NORMINV('Rand Int'!AT141,'Inputs &amp; Outputs'!$B$5,'Inputs &amp; Outputs'!$B$6)</f>
        <v>2.19918906271825E-2</v>
      </c>
      <c r="AU141">
        <f>NORMINV('Rand Int'!AU141,'Inputs &amp; Outputs'!$B$5,'Inputs &amp; Outputs'!$B$6)</f>
        <v>4.5968487282808487E-2</v>
      </c>
      <c r="AV141">
        <f>NORMINV('Rand Int'!AV141,'Inputs &amp; Outputs'!$B$5,'Inputs &amp; Outputs'!$B$6)</f>
        <v>4.0298386412490853E-2</v>
      </c>
      <c r="AW141">
        <f>NORMINV('Rand Int'!AW141,'Inputs &amp; Outputs'!$B$5,'Inputs &amp; Outputs'!$B$6)</f>
        <v>7.2818974506474732E-2</v>
      </c>
      <c r="AX141">
        <f>NORMINV('Rand Int'!AX141,'Inputs &amp; Outputs'!$B$5,'Inputs &amp; Outputs'!$B$6)</f>
        <v>8.9301020833865957E-2</v>
      </c>
      <c r="AY141">
        <f>NORMINV('Rand Int'!AY141,'Inputs &amp; Outputs'!$B$5,'Inputs &amp; Outputs'!$B$6)</f>
        <v>9.0345199156877512E-2</v>
      </c>
      <c r="AZ141">
        <f>NORMINV('Rand Int'!AZ141,'Inputs &amp; Outputs'!$B$5,'Inputs &amp; Outputs'!$B$6)</f>
        <v>-1.4915816513335955E-2</v>
      </c>
      <c r="BA141">
        <f>NORMINV('Rand Int'!BA141,'Inputs &amp; Outputs'!$B$5,'Inputs &amp; Outputs'!$B$6)</f>
        <v>0.13800114205831485</v>
      </c>
      <c r="BB141">
        <f>NORMINV('Rand Int'!BB141,'Inputs &amp; Outputs'!$B$5,'Inputs &amp; Outputs'!$B$6)</f>
        <v>5.1875604246799094E-2</v>
      </c>
      <c r="BC141">
        <f>NORMINV('Rand Int'!BC141,'Inputs &amp; Outputs'!$B$5,'Inputs &amp; Outputs'!$B$6)</f>
        <v>-1.0349140093048492E-2</v>
      </c>
      <c r="BD141">
        <f>NORMINV('Rand Int'!BD141,'Inputs &amp; Outputs'!$B$5,'Inputs &amp; Outputs'!$B$6)</f>
        <v>3.7707716043156064E-2</v>
      </c>
      <c r="BE141">
        <f>NORMINV('Rand Int'!BE141,'Inputs &amp; Outputs'!$B$5,'Inputs &amp; Outputs'!$B$6)</f>
        <v>5.9519741040603071E-2</v>
      </c>
      <c r="BF141">
        <f>NORMINV('Rand Int'!BF141,'Inputs &amp; Outputs'!$B$5,'Inputs &amp; Outputs'!$B$6)</f>
        <v>-2.1846319443103016E-2</v>
      </c>
      <c r="BG141">
        <f>NORMINV('Rand Int'!BG141,'Inputs &amp; Outputs'!$B$5,'Inputs &amp; Outputs'!$B$6)</f>
        <v>2.1793475196717489E-2</v>
      </c>
      <c r="BH141">
        <f>NORMINV('Rand Int'!BH141,'Inputs &amp; Outputs'!$B$5,'Inputs &amp; Outputs'!$B$6)</f>
        <v>-7.307614509155777E-2</v>
      </c>
      <c r="BI141">
        <f>NORMINV('Rand Int'!BI141,'Inputs &amp; Outputs'!$B$5,'Inputs &amp; Outputs'!$B$6)</f>
        <v>7.9863643946251769E-2</v>
      </c>
      <c r="BJ141">
        <f>NORMINV('Rand Int'!BJ141,'Inputs &amp; Outputs'!$B$5,'Inputs &amp; Outputs'!$B$6)</f>
        <v>9.7275528479965068E-2</v>
      </c>
      <c r="BK141">
        <f>NORMINV('Rand Int'!BK141,'Inputs &amp; Outputs'!$B$5,'Inputs &amp; Outputs'!$B$6)</f>
        <v>0.10520260246549756</v>
      </c>
      <c r="BL141">
        <f>NORMINV('Rand Int'!BL141,'Inputs &amp; Outputs'!$B$5,'Inputs &amp; Outputs'!$B$6)</f>
        <v>0.21456940007449116</v>
      </c>
      <c r="BM141">
        <f>NORMINV('Rand Int'!BM141,'Inputs &amp; Outputs'!$B$5,'Inputs &amp; Outputs'!$B$6)</f>
        <v>6.2467421111419189E-2</v>
      </c>
      <c r="BN141">
        <f>NORMINV('Rand Int'!BN141,'Inputs &amp; Outputs'!$B$5,'Inputs &amp; Outputs'!$B$6)</f>
        <v>6.3616412297923336E-2</v>
      </c>
      <c r="BO141">
        <f>NORMINV('Rand Int'!BO141,'Inputs &amp; Outputs'!$B$5,'Inputs &amp; Outputs'!$B$6)</f>
        <v>0.12609529286275806</v>
      </c>
      <c r="BP141">
        <f>NORMINV('Rand Int'!BP141,'Inputs &amp; Outputs'!$B$5,'Inputs &amp; Outputs'!$B$6)</f>
        <v>6.7771676564431477E-2</v>
      </c>
      <c r="BQ141">
        <f>NORMINV('Rand Int'!BQ141,'Inputs &amp; Outputs'!$B$5,'Inputs &amp; Outputs'!$B$6)</f>
        <v>8.5761890305887531E-2</v>
      </c>
      <c r="BR141">
        <f>NORMINV('Rand Int'!BR141,'Inputs &amp; Outputs'!$B$5,'Inputs &amp; Outputs'!$B$6)</f>
        <v>4.2271843902202677E-2</v>
      </c>
      <c r="BS141">
        <f>NORMINV('Rand Int'!BS141,'Inputs &amp; Outputs'!$B$5,'Inputs &amp; Outputs'!$B$6)</f>
        <v>0.21672892801242871</v>
      </c>
      <c r="BT141">
        <f>NORMINV('Rand Int'!BT141,'Inputs &amp; Outputs'!$B$5,'Inputs &amp; Outputs'!$B$6)</f>
        <v>0.1833038028640385</v>
      </c>
    </row>
    <row r="142" spans="1:72" x14ac:dyDescent="0.25">
      <c r="A142" s="1">
        <v>141</v>
      </c>
      <c r="C142">
        <f>NORMINV('Rand Int'!C142,'Inputs &amp; Outputs'!$B$5,'Inputs &amp; Outputs'!$B$6)</f>
        <v>6.7839346437185435E-2</v>
      </c>
      <c r="D142">
        <f>NORMINV('Rand Int'!D142,'Inputs &amp; Outputs'!$B$5,'Inputs &amp; Outputs'!$B$6)</f>
        <v>0.11612273936019429</v>
      </c>
      <c r="E142">
        <f>NORMINV('Rand Int'!E142,'Inputs &amp; Outputs'!$B$5,'Inputs &amp; Outputs'!$B$6)</f>
        <v>0.10023762835858946</v>
      </c>
      <c r="F142">
        <f>NORMINV('Rand Int'!F142,'Inputs &amp; Outputs'!$B$5,'Inputs &amp; Outputs'!$B$6)</f>
        <v>-1.1972615871883641E-2</v>
      </c>
      <c r="G142">
        <f>NORMINV('Rand Int'!G142,'Inputs &amp; Outputs'!$B$5,'Inputs &amp; Outputs'!$B$6)</f>
        <v>0.15969154521246051</v>
      </c>
      <c r="H142">
        <f>NORMINV('Rand Int'!H142,'Inputs &amp; Outputs'!$B$5,'Inputs &amp; Outputs'!$B$6)</f>
        <v>2.1327328085896234E-2</v>
      </c>
      <c r="I142">
        <f>NORMINV('Rand Int'!I142,'Inputs &amp; Outputs'!$B$5,'Inputs &amp; Outputs'!$B$6)</f>
        <v>2.7106298621253758E-2</v>
      </c>
      <c r="J142">
        <f>NORMINV('Rand Int'!J142,'Inputs &amp; Outputs'!$B$5,'Inputs &amp; Outputs'!$B$6)</f>
        <v>8.5809140672727116E-2</v>
      </c>
      <c r="K142">
        <f>NORMINV('Rand Int'!K142,'Inputs &amp; Outputs'!$B$5,'Inputs &amp; Outputs'!$B$6)</f>
        <v>3.9532855210623295E-2</v>
      </c>
      <c r="L142">
        <f>NORMINV('Rand Int'!L142,'Inputs &amp; Outputs'!$B$5,'Inputs &amp; Outputs'!$B$6)</f>
        <v>0.13621264190124621</v>
      </c>
      <c r="M142">
        <f>NORMINV('Rand Int'!M142,'Inputs &amp; Outputs'!$B$5,'Inputs &amp; Outputs'!$B$6)</f>
        <v>-3.3487441933936338E-2</v>
      </c>
      <c r="N142">
        <f>NORMINV('Rand Int'!N142,'Inputs &amp; Outputs'!$B$5,'Inputs &amp; Outputs'!$B$6)</f>
        <v>-4.4827166424377257E-3</v>
      </c>
      <c r="O142">
        <f>NORMINV('Rand Int'!O142,'Inputs &amp; Outputs'!$B$5,'Inputs &amp; Outputs'!$B$6)</f>
        <v>0.16392121664083698</v>
      </c>
      <c r="P142">
        <f>NORMINV('Rand Int'!P142,'Inputs &amp; Outputs'!$B$5,'Inputs &amp; Outputs'!$B$6)</f>
        <v>-0.13212460488460678</v>
      </c>
      <c r="Q142">
        <f>NORMINV('Rand Int'!Q142,'Inputs &amp; Outputs'!$B$5,'Inputs &amp; Outputs'!$B$6)</f>
        <v>0.15933978180252875</v>
      </c>
      <c r="R142">
        <f>NORMINV('Rand Int'!R142,'Inputs &amp; Outputs'!$B$5,'Inputs &amp; Outputs'!$B$6)</f>
        <v>0.14426485701061803</v>
      </c>
      <c r="S142">
        <f>NORMINV('Rand Int'!S142,'Inputs &amp; Outputs'!$B$5,'Inputs &amp; Outputs'!$B$6)</f>
        <v>0.1047286803478229</v>
      </c>
      <c r="T142">
        <f>NORMINV('Rand Int'!T142,'Inputs &amp; Outputs'!$B$5,'Inputs &amp; Outputs'!$B$6)</f>
        <v>-4.2596343183407687E-2</v>
      </c>
      <c r="U142">
        <f>NORMINV('Rand Int'!U142,'Inputs &amp; Outputs'!$B$5,'Inputs &amp; Outputs'!$B$6)</f>
        <v>6.9033024492411846E-2</v>
      </c>
      <c r="V142">
        <f>NORMINV('Rand Int'!V142,'Inputs &amp; Outputs'!$B$5,'Inputs &amp; Outputs'!$B$6)</f>
        <v>-1.9139004020214526E-2</v>
      </c>
      <c r="W142">
        <f>NORMINV('Rand Int'!W142,'Inputs &amp; Outputs'!$B$5,'Inputs &amp; Outputs'!$B$6)</f>
        <v>8.3909333556844476E-2</v>
      </c>
      <c r="X142">
        <f>NORMINV('Rand Int'!X142,'Inputs &amp; Outputs'!$B$5,'Inputs &amp; Outputs'!$B$6)</f>
        <v>0.10064608548730361</v>
      </c>
      <c r="Y142">
        <f>NORMINV('Rand Int'!Y142,'Inputs &amp; Outputs'!$B$5,'Inputs &amp; Outputs'!$B$6)</f>
        <v>8.5583252694151929E-2</v>
      </c>
      <c r="Z142">
        <f>NORMINV('Rand Int'!Z142,'Inputs &amp; Outputs'!$B$5,'Inputs &amp; Outputs'!$B$6)</f>
        <v>-0.10806610339930747</v>
      </c>
      <c r="AA142">
        <f>NORMINV('Rand Int'!AA142,'Inputs &amp; Outputs'!$B$5,'Inputs &amp; Outputs'!$B$6)</f>
        <v>-2.6653050786714497E-2</v>
      </c>
      <c r="AB142">
        <f>NORMINV('Rand Int'!AB142,'Inputs &amp; Outputs'!$B$5,'Inputs &amp; Outputs'!$B$6)</f>
        <v>8.7179946766081554E-2</v>
      </c>
      <c r="AC142">
        <f>NORMINV('Rand Int'!AC142,'Inputs &amp; Outputs'!$B$5,'Inputs &amp; Outputs'!$B$6)</f>
        <v>0.13259683193964514</v>
      </c>
      <c r="AD142">
        <f>NORMINV('Rand Int'!AD142,'Inputs &amp; Outputs'!$B$5,'Inputs &amp; Outputs'!$B$6)</f>
        <v>0.1986303676116557</v>
      </c>
      <c r="AE142">
        <f>NORMINV('Rand Int'!AE142,'Inputs &amp; Outputs'!$B$5,'Inputs &amp; Outputs'!$B$6)</f>
        <v>-0.1558702834332153</v>
      </c>
      <c r="AF142">
        <f>NORMINV('Rand Int'!AF142,'Inputs &amp; Outputs'!$B$5,'Inputs &amp; Outputs'!$B$6)</f>
        <v>3.3357932081005119E-2</v>
      </c>
      <c r="AG142">
        <f>NORMINV('Rand Int'!AG142,'Inputs &amp; Outputs'!$B$5,'Inputs &amp; Outputs'!$B$6)</f>
        <v>-1.1148611777204984E-2</v>
      </c>
      <c r="AH142">
        <f>NORMINV('Rand Int'!AH142,'Inputs &amp; Outputs'!$B$5,'Inputs &amp; Outputs'!$B$6)</f>
        <v>0.19654426123115024</v>
      </c>
      <c r="AI142">
        <f>NORMINV('Rand Int'!AI142,'Inputs &amp; Outputs'!$B$5,'Inputs &amp; Outputs'!$B$6)</f>
        <v>0.13120318868768821</v>
      </c>
      <c r="AJ142">
        <f>NORMINV('Rand Int'!AJ142,'Inputs &amp; Outputs'!$B$5,'Inputs &amp; Outputs'!$B$6)</f>
        <v>1.8516717886764657E-2</v>
      </c>
      <c r="AK142">
        <f>NORMINV('Rand Int'!AK142,'Inputs &amp; Outputs'!$B$5,'Inputs &amp; Outputs'!$B$6)</f>
        <v>0.11359069595542609</v>
      </c>
      <c r="AL142">
        <f>NORMINV('Rand Int'!AL142,'Inputs &amp; Outputs'!$B$5,'Inputs &amp; Outputs'!$B$6)</f>
        <v>5.9089143510479655E-2</v>
      </c>
      <c r="AM142">
        <f>NORMINV('Rand Int'!AM142,'Inputs &amp; Outputs'!$B$5,'Inputs &amp; Outputs'!$B$6)</f>
        <v>1.8034529429677468E-2</v>
      </c>
      <c r="AN142">
        <f>NORMINV('Rand Int'!AN142,'Inputs &amp; Outputs'!$B$5,'Inputs &amp; Outputs'!$B$6)</f>
        <v>-1.569546207612893E-2</v>
      </c>
      <c r="AO142">
        <f>NORMINV('Rand Int'!AO142,'Inputs &amp; Outputs'!$B$5,'Inputs &amp; Outputs'!$B$6)</f>
        <v>-2.5446482789506841E-2</v>
      </c>
      <c r="AP142">
        <f>NORMINV('Rand Int'!AP142,'Inputs &amp; Outputs'!$B$5,'Inputs &amp; Outputs'!$B$6)</f>
        <v>-6.6682458671186023E-2</v>
      </c>
      <c r="AQ142">
        <f>NORMINV('Rand Int'!AQ142,'Inputs &amp; Outputs'!$B$5,'Inputs &amp; Outputs'!$B$6)</f>
        <v>9.0432329824187405E-2</v>
      </c>
      <c r="AR142">
        <f>NORMINV('Rand Int'!AR142,'Inputs &amp; Outputs'!$B$5,'Inputs &amp; Outputs'!$B$6)</f>
        <v>8.5483651932288171E-3</v>
      </c>
      <c r="AS142">
        <f>NORMINV('Rand Int'!AS142,'Inputs &amp; Outputs'!$B$5,'Inputs &amp; Outputs'!$B$6)</f>
        <v>1.7724494567164788E-2</v>
      </c>
      <c r="AT142">
        <f>NORMINV('Rand Int'!AT142,'Inputs &amp; Outputs'!$B$5,'Inputs &amp; Outputs'!$B$6)</f>
        <v>-7.8644440341446104E-2</v>
      </c>
      <c r="AU142">
        <f>NORMINV('Rand Int'!AU142,'Inputs &amp; Outputs'!$B$5,'Inputs &amp; Outputs'!$B$6)</f>
        <v>0.10064915004587748</v>
      </c>
      <c r="AV142">
        <f>NORMINV('Rand Int'!AV142,'Inputs &amp; Outputs'!$B$5,'Inputs &amp; Outputs'!$B$6)</f>
        <v>0.21918083958791365</v>
      </c>
      <c r="AW142">
        <f>NORMINV('Rand Int'!AW142,'Inputs &amp; Outputs'!$B$5,'Inputs &amp; Outputs'!$B$6)</f>
        <v>0.11980567311830392</v>
      </c>
      <c r="AX142">
        <f>NORMINV('Rand Int'!AX142,'Inputs &amp; Outputs'!$B$5,'Inputs &amp; Outputs'!$B$6)</f>
        <v>5.4199959472018888E-2</v>
      </c>
      <c r="AY142">
        <f>NORMINV('Rand Int'!AY142,'Inputs &amp; Outputs'!$B$5,'Inputs &amp; Outputs'!$B$6)</f>
        <v>9.6195211413006576E-2</v>
      </c>
      <c r="AZ142">
        <f>NORMINV('Rand Int'!AZ142,'Inputs &amp; Outputs'!$B$5,'Inputs &amp; Outputs'!$B$6)</f>
        <v>0.12795722478775259</v>
      </c>
      <c r="BA142">
        <f>NORMINV('Rand Int'!BA142,'Inputs &amp; Outputs'!$B$5,'Inputs &amp; Outputs'!$B$6)</f>
        <v>0.11921512685810148</v>
      </c>
      <c r="BB142">
        <f>NORMINV('Rand Int'!BB142,'Inputs &amp; Outputs'!$B$5,'Inputs &amp; Outputs'!$B$6)</f>
        <v>-1.4604815317375591E-2</v>
      </c>
      <c r="BC142">
        <f>NORMINV('Rand Int'!BC142,'Inputs &amp; Outputs'!$B$5,'Inputs &amp; Outputs'!$B$6)</f>
        <v>5.9413906398088738E-2</v>
      </c>
      <c r="BD142">
        <f>NORMINV('Rand Int'!BD142,'Inputs &amp; Outputs'!$B$5,'Inputs &amp; Outputs'!$B$6)</f>
        <v>9.1807988364229917E-2</v>
      </c>
      <c r="BE142">
        <f>NORMINV('Rand Int'!BE142,'Inputs &amp; Outputs'!$B$5,'Inputs &amp; Outputs'!$B$6)</f>
        <v>-8.3659201511938008E-2</v>
      </c>
      <c r="BF142">
        <f>NORMINV('Rand Int'!BF142,'Inputs &amp; Outputs'!$B$5,'Inputs &amp; Outputs'!$B$6)</f>
        <v>8.6906696169798889E-3</v>
      </c>
      <c r="BG142">
        <f>NORMINV('Rand Int'!BG142,'Inputs &amp; Outputs'!$B$5,'Inputs &amp; Outputs'!$B$6)</f>
        <v>4.4316140324671613E-2</v>
      </c>
      <c r="BH142">
        <f>NORMINV('Rand Int'!BH142,'Inputs &amp; Outputs'!$B$5,'Inputs &amp; Outputs'!$B$6)</f>
        <v>8.7738577628708403E-2</v>
      </c>
      <c r="BI142">
        <f>NORMINV('Rand Int'!BI142,'Inputs &amp; Outputs'!$B$5,'Inputs &amp; Outputs'!$B$6)</f>
        <v>9.887715053777163E-2</v>
      </c>
      <c r="BJ142">
        <f>NORMINV('Rand Int'!BJ142,'Inputs &amp; Outputs'!$B$5,'Inputs &amp; Outputs'!$B$6)</f>
        <v>1.7027543898572493E-2</v>
      </c>
      <c r="BK142">
        <f>NORMINV('Rand Int'!BK142,'Inputs &amp; Outputs'!$B$5,'Inputs &amp; Outputs'!$B$6)</f>
        <v>2.2028522588591129E-3</v>
      </c>
      <c r="BL142">
        <f>NORMINV('Rand Int'!BL142,'Inputs &amp; Outputs'!$B$5,'Inputs &amp; Outputs'!$B$6)</f>
        <v>0.10901967831447884</v>
      </c>
      <c r="BM142">
        <f>NORMINV('Rand Int'!BM142,'Inputs &amp; Outputs'!$B$5,'Inputs &amp; Outputs'!$B$6)</f>
        <v>0.1106823125405742</v>
      </c>
      <c r="BN142">
        <f>NORMINV('Rand Int'!BN142,'Inputs &amp; Outputs'!$B$5,'Inputs &amp; Outputs'!$B$6)</f>
        <v>8.880410227206037E-3</v>
      </c>
      <c r="BO142">
        <f>NORMINV('Rand Int'!BO142,'Inputs &amp; Outputs'!$B$5,'Inputs &amp; Outputs'!$B$6)</f>
        <v>0.19438959733712333</v>
      </c>
      <c r="BP142">
        <f>NORMINV('Rand Int'!BP142,'Inputs &amp; Outputs'!$B$5,'Inputs &amp; Outputs'!$B$6)</f>
        <v>0.11871881262499613</v>
      </c>
      <c r="BQ142">
        <f>NORMINV('Rand Int'!BQ142,'Inputs &amp; Outputs'!$B$5,'Inputs &amp; Outputs'!$B$6)</f>
        <v>4.4238924517656097E-3</v>
      </c>
      <c r="BR142">
        <f>NORMINV('Rand Int'!BR142,'Inputs &amp; Outputs'!$B$5,'Inputs &amp; Outputs'!$B$6)</f>
        <v>1.5480597786351594E-2</v>
      </c>
      <c r="BS142">
        <f>NORMINV('Rand Int'!BS142,'Inputs &amp; Outputs'!$B$5,'Inputs &amp; Outputs'!$B$6)</f>
        <v>9.7606698549023124E-2</v>
      </c>
      <c r="BT142">
        <f>NORMINV('Rand Int'!BT142,'Inputs &amp; Outputs'!$B$5,'Inputs &amp; Outputs'!$B$6)</f>
        <v>0.13730128902401453</v>
      </c>
    </row>
    <row r="143" spans="1:72" x14ac:dyDescent="0.25">
      <c r="A143" s="1">
        <v>142</v>
      </c>
      <c r="C143">
        <f>NORMINV('Rand Int'!C143,'Inputs &amp; Outputs'!$B$5,'Inputs &amp; Outputs'!$B$6)</f>
        <v>0.13950578633054522</v>
      </c>
      <c r="D143">
        <f>NORMINV('Rand Int'!D143,'Inputs &amp; Outputs'!$B$5,'Inputs &amp; Outputs'!$B$6)</f>
        <v>6.803433726816932E-2</v>
      </c>
      <c r="E143">
        <f>NORMINV('Rand Int'!E143,'Inputs &amp; Outputs'!$B$5,'Inputs &amp; Outputs'!$B$6)</f>
        <v>4.8379523490167893E-2</v>
      </c>
      <c r="F143">
        <f>NORMINV('Rand Int'!F143,'Inputs &amp; Outputs'!$B$5,'Inputs &amp; Outputs'!$B$6)</f>
        <v>3.6431832075174128E-2</v>
      </c>
      <c r="G143">
        <f>NORMINV('Rand Int'!G143,'Inputs &amp; Outputs'!$B$5,'Inputs &amp; Outputs'!$B$6)</f>
        <v>5.9148542028033324E-2</v>
      </c>
      <c r="H143">
        <f>NORMINV('Rand Int'!H143,'Inputs &amp; Outputs'!$B$5,'Inputs &amp; Outputs'!$B$6)</f>
        <v>8.4384914701378072E-2</v>
      </c>
      <c r="I143">
        <f>NORMINV('Rand Int'!I143,'Inputs &amp; Outputs'!$B$5,'Inputs &amp; Outputs'!$B$6)</f>
        <v>7.1170747315448563E-2</v>
      </c>
      <c r="J143">
        <f>NORMINV('Rand Int'!J143,'Inputs &amp; Outputs'!$B$5,'Inputs &amp; Outputs'!$B$6)</f>
        <v>7.0343536847195215E-2</v>
      </c>
      <c r="K143">
        <f>NORMINV('Rand Int'!K143,'Inputs &amp; Outputs'!$B$5,'Inputs &amp; Outputs'!$B$6)</f>
        <v>-2.454618431019448E-3</v>
      </c>
      <c r="L143">
        <f>NORMINV('Rand Int'!L143,'Inputs &amp; Outputs'!$B$5,'Inputs &amp; Outputs'!$B$6)</f>
        <v>6.7379245077057615E-2</v>
      </c>
      <c r="M143">
        <f>NORMINV('Rand Int'!M143,'Inputs &amp; Outputs'!$B$5,'Inputs &amp; Outputs'!$B$6)</f>
        <v>7.2366079008778991E-2</v>
      </c>
      <c r="N143">
        <f>NORMINV('Rand Int'!N143,'Inputs &amp; Outputs'!$B$5,'Inputs &amp; Outputs'!$B$6)</f>
        <v>-6.6597001085265395E-3</v>
      </c>
      <c r="O143">
        <f>NORMINV('Rand Int'!O143,'Inputs &amp; Outputs'!$B$5,'Inputs &amp; Outputs'!$B$6)</f>
        <v>0.2681166083699944</v>
      </c>
      <c r="P143">
        <f>NORMINV('Rand Int'!P143,'Inputs &amp; Outputs'!$B$5,'Inputs &amp; Outputs'!$B$6)</f>
        <v>1.0565679316660831E-2</v>
      </c>
      <c r="Q143">
        <f>NORMINV('Rand Int'!Q143,'Inputs &amp; Outputs'!$B$5,'Inputs &amp; Outputs'!$B$6)</f>
        <v>0.12884462854151191</v>
      </c>
      <c r="R143">
        <f>NORMINV('Rand Int'!R143,'Inputs &amp; Outputs'!$B$5,'Inputs &amp; Outputs'!$B$6)</f>
        <v>5.5991968249277657E-4</v>
      </c>
      <c r="S143">
        <f>NORMINV('Rand Int'!S143,'Inputs &amp; Outputs'!$B$5,'Inputs &amp; Outputs'!$B$6)</f>
        <v>5.508478037984612E-2</v>
      </c>
      <c r="T143">
        <f>NORMINV('Rand Int'!T143,'Inputs &amp; Outputs'!$B$5,'Inputs &amp; Outputs'!$B$6)</f>
        <v>7.9995157548724882E-2</v>
      </c>
      <c r="U143">
        <f>NORMINV('Rand Int'!U143,'Inputs &amp; Outputs'!$B$5,'Inputs &amp; Outputs'!$B$6)</f>
        <v>4.7476196406473006E-3</v>
      </c>
      <c r="V143">
        <f>NORMINV('Rand Int'!V143,'Inputs &amp; Outputs'!$B$5,'Inputs &amp; Outputs'!$B$6)</f>
        <v>0.14965201286235782</v>
      </c>
      <c r="W143">
        <f>NORMINV('Rand Int'!W143,'Inputs &amp; Outputs'!$B$5,'Inputs &amp; Outputs'!$B$6)</f>
        <v>3.4031056532295004E-2</v>
      </c>
      <c r="X143">
        <f>NORMINV('Rand Int'!X143,'Inputs &amp; Outputs'!$B$5,'Inputs &amp; Outputs'!$B$6)</f>
        <v>-7.7615709089180779E-2</v>
      </c>
      <c r="Y143">
        <f>NORMINV('Rand Int'!Y143,'Inputs &amp; Outputs'!$B$5,'Inputs &amp; Outputs'!$B$6)</f>
        <v>-1.5928692768139824E-2</v>
      </c>
      <c r="Z143">
        <f>NORMINV('Rand Int'!Z143,'Inputs &amp; Outputs'!$B$5,'Inputs &amp; Outputs'!$B$6)</f>
        <v>5.8183361013687152E-2</v>
      </c>
      <c r="AA143">
        <f>NORMINV('Rand Int'!AA143,'Inputs &amp; Outputs'!$B$5,'Inputs &amp; Outputs'!$B$6)</f>
        <v>5.4155695392434512E-2</v>
      </c>
      <c r="AB143">
        <f>NORMINV('Rand Int'!AB143,'Inputs &amp; Outputs'!$B$5,'Inputs &amp; Outputs'!$B$6)</f>
        <v>3.4782656866315237E-3</v>
      </c>
      <c r="AC143">
        <f>NORMINV('Rand Int'!AC143,'Inputs &amp; Outputs'!$B$5,'Inputs &amp; Outputs'!$B$6)</f>
        <v>6.2584345115645826E-2</v>
      </c>
      <c r="AD143">
        <f>NORMINV('Rand Int'!AD143,'Inputs &amp; Outputs'!$B$5,'Inputs &amp; Outputs'!$B$6)</f>
        <v>6.3444110808569501E-2</v>
      </c>
      <c r="AE143">
        <f>NORMINV('Rand Int'!AE143,'Inputs &amp; Outputs'!$B$5,'Inputs &amp; Outputs'!$B$6)</f>
        <v>0.10794455004552214</v>
      </c>
      <c r="AF143">
        <f>NORMINV('Rand Int'!AF143,'Inputs &amp; Outputs'!$B$5,'Inputs &amp; Outputs'!$B$6)</f>
        <v>0.10848764995553031</v>
      </c>
      <c r="AG143">
        <f>NORMINV('Rand Int'!AG143,'Inputs &amp; Outputs'!$B$5,'Inputs &amp; Outputs'!$B$6)</f>
        <v>8.9641818740507875E-2</v>
      </c>
      <c r="AH143">
        <f>NORMINV('Rand Int'!AH143,'Inputs &amp; Outputs'!$B$5,'Inputs &amp; Outputs'!$B$6)</f>
        <v>0.20954244944847192</v>
      </c>
      <c r="AI143">
        <f>NORMINV('Rand Int'!AI143,'Inputs &amp; Outputs'!$B$5,'Inputs &amp; Outputs'!$B$6)</f>
        <v>5.2235677419453445E-2</v>
      </c>
      <c r="AJ143">
        <f>NORMINV('Rand Int'!AJ143,'Inputs &amp; Outputs'!$B$5,'Inputs &amp; Outputs'!$B$6)</f>
        <v>0.13641904389492215</v>
      </c>
      <c r="AK143">
        <f>NORMINV('Rand Int'!AK143,'Inputs &amp; Outputs'!$B$5,'Inputs &amp; Outputs'!$B$6)</f>
        <v>7.4935808900897932E-4</v>
      </c>
      <c r="AL143">
        <f>NORMINV('Rand Int'!AL143,'Inputs &amp; Outputs'!$B$5,'Inputs &amp; Outputs'!$B$6)</f>
        <v>9.5156516284147119E-2</v>
      </c>
      <c r="AM143">
        <f>NORMINV('Rand Int'!AM143,'Inputs &amp; Outputs'!$B$5,'Inputs &amp; Outputs'!$B$6)</f>
        <v>0.16982973151396891</v>
      </c>
      <c r="AN143">
        <f>NORMINV('Rand Int'!AN143,'Inputs &amp; Outputs'!$B$5,'Inputs &amp; Outputs'!$B$6)</f>
        <v>9.4364134576757783E-2</v>
      </c>
      <c r="AO143">
        <f>NORMINV('Rand Int'!AO143,'Inputs &amp; Outputs'!$B$5,'Inputs &amp; Outputs'!$B$6)</f>
        <v>3.3246415181708087E-2</v>
      </c>
      <c r="AP143">
        <f>NORMINV('Rand Int'!AP143,'Inputs &amp; Outputs'!$B$5,'Inputs &amp; Outputs'!$B$6)</f>
        <v>1.2041462231237005E-2</v>
      </c>
      <c r="AQ143">
        <f>NORMINV('Rand Int'!AQ143,'Inputs &amp; Outputs'!$B$5,'Inputs &amp; Outputs'!$B$6)</f>
        <v>-1.4686264305769164E-2</v>
      </c>
      <c r="AR143">
        <f>NORMINV('Rand Int'!AR143,'Inputs &amp; Outputs'!$B$5,'Inputs &amp; Outputs'!$B$6)</f>
        <v>0.18098610818273997</v>
      </c>
      <c r="AS143">
        <f>NORMINV('Rand Int'!AS143,'Inputs &amp; Outputs'!$B$5,'Inputs &amp; Outputs'!$B$6)</f>
        <v>0.13291548276756454</v>
      </c>
      <c r="AT143">
        <f>NORMINV('Rand Int'!AT143,'Inputs &amp; Outputs'!$B$5,'Inputs &amp; Outputs'!$B$6)</f>
        <v>6.5131350129825086E-2</v>
      </c>
      <c r="AU143">
        <f>NORMINV('Rand Int'!AU143,'Inputs &amp; Outputs'!$B$5,'Inputs &amp; Outputs'!$B$6)</f>
        <v>0.14228319504587866</v>
      </c>
      <c r="AV143">
        <f>NORMINV('Rand Int'!AV143,'Inputs &amp; Outputs'!$B$5,'Inputs &amp; Outputs'!$B$6)</f>
        <v>-6.0450867665774871E-3</v>
      </c>
      <c r="AW143">
        <f>NORMINV('Rand Int'!AW143,'Inputs &amp; Outputs'!$B$5,'Inputs &amp; Outputs'!$B$6)</f>
        <v>8.9914010297857921E-2</v>
      </c>
      <c r="AX143">
        <f>NORMINV('Rand Int'!AX143,'Inputs &amp; Outputs'!$B$5,'Inputs &amp; Outputs'!$B$6)</f>
        <v>0.1417662326008467</v>
      </c>
      <c r="AY143">
        <f>NORMINV('Rand Int'!AY143,'Inputs &amp; Outputs'!$B$5,'Inputs &amp; Outputs'!$B$6)</f>
        <v>0.22072413373513011</v>
      </c>
      <c r="AZ143">
        <f>NORMINV('Rand Int'!AZ143,'Inputs &amp; Outputs'!$B$5,'Inputs &amp; Outputs'!$B$6)</f>
        <v>-8.198183443997234E-2</v>
      </c>
      <c r="BA143">
        <f>NORMINV('Rand Int'!BA143,'Inputs &amp; Outputs'!$B$5,'Inputs &amp; Outputs'!$B$6)</f>
        <v>0.13810207591920343</v>
      </c>
      <c r="BB143">
        <f>NORMINV('Rand Int'!BB143,'Inputs &amp; Outputs'!$B$5,'Inputs &amp; Outputs'!$B$6)</f>
        <v>0.19843632329217584</v>
      </c>
      <c r="BC143">
        <f>NORMINV('Rand Int'!BC143,'Inputs &amp; Outputs'!$B$5,'Inputs &amp; Outputs'!$B$6)</f>
        <v>0.19417564017655742</v>
      </c>
      <c r="BD143">
        <f>NORMINV('Rand Int'!BD143,'Inputs &amp; Outputs'!$B$5,'Inputs &amp; Outputs'!$B$6)</f>
        <v>0.19306403549719364</v>
      </c>
      <c r="BE143">
        <f>NORMINV('Rand Int'!BE143,'Inputs &amp; Outputs'!$B$5,'Inputs &amp; Outputs'!$B$6)</f>
        <v>2.3931247290838654E-2</v>
      </c>
      <c r="BF143">
        <f>NORMINV('Rand Int'!BF143,'Inputs &amp; Outputs'!$B$5,'Inputs &amp; Outputs'!$B$6)</f>
        <v>5.6484991348821983E-2</v>
      </c>
      <c r="BG143">
        <f>NORMINV('Rand Int'!BG143,'Inputs &amp; Outputs'!$B$5,'Inputs &amp; Outputs'!$B$6)</f>
        <v>5.5807368035155361E-2</v>
      </c>
      <c r="BH143">
        <f>NORMINV('Rand Int'!BH143,'Inputs &amp; Outputs'!$B$5,'Inputs &amp; Outputs'!$B$6)</f>
        <v>2.5588575313796186E-2</v>
      </c>
      <c r="BI143">
        <f>NORMINV('Rand Int'!BI143,'Inputs &amp; Outputs'!$B$5,'Inputs &amp; Outputs'!$B$6)</f>
        <v>5.2666267675697778E-2</v>
      </c>
      <c r="BJ143">
        <f>NORMINV('Rand Int'!BJ143,'Inputs &amp; Outputs'!$B$5,'Inputs &amp; Outputs'!$B$6)</f>
        <v>-1.7279327694995544E-2</v>
      </c>
      <c r="BK143">
        <f>NORMINV('Rand Int'!BK143,'Inputs &amp; Outputs'!$B$5,'Inputs &amp; Outputs'!$B$6)</f>
        <v>3.6998242717893141E-2</v>
      </c>
      <c r="BL143">
        <f>NORMINV('Rand Int'!BL143,'Inputs &amp; Outputs'!$B$5,'Inputs &amp; Outputs'!$B$6)</f>
        <v>-1.5507815493243662E-2</v>
      </c>
      <c r="BM143">
        <f>NORMINV('Rand Int'!BM143,'Inputs &amp; Outputs'!$B$5,'Inputs &amp; Outputs'!$B$6)</f>
        <v>0.12124633216636174</v>
      </c>
      <c r="BN143">
        <f>NORMINV('Rand Int'!BN143,'Inputs &amp; Outputs'!$B$5,'Inputs &amp; Outputs'!$B$6)</f>
        <v>1.5789630536957165E-2</v>
      </c>
      <c r="BO143">
        <f>NORMINV('Rand Int'!BO143,'Inputs &amp; Outputs'!$B$5,'Inputs &amp; Outputs'!$B$6)</f>
        <v>4.3584200606181997E-3</v>
      </c>
      <c r="BP143">
        <f>NORMINV('Rand Int'!BP143,'Inputs &amp; Outputs'!$B$5,'Inputs &amp; Outputs'!$B$6)</f>
        <v>-1.581495449231804E-2</v>
      </c>
      <c r="BQ143">
        <f>NORMINV('Rand Int'!BQ143,'Inputs &amp; Outputs'!$B$5,'Inputs &amp; Outputs'!$B$6)</f>
        <v>-6.9191581065809693E-2</v>
      </c>
      <c r="BR143">
        <f>NORMINV('Rand Int'!BR143,'Inputs &amp; Outputs'!$B$5,'Inputs &amp; Outputs'!$B$6)</f>
        <v>0.18380837973388231</v>
      </c>
      <c r="BS143">
        <f>NORMINV('Rand Int'!BS143,'Inputs &amp; Outputs'!$B$5,'Inputs &amp; Outputs'!$B$6)</f>
        <v>0.13207209715656001</v>
      </c>
      <c r="BT143">
        <f>NORMINV('Rand Int'!BT143,'Inputs &amp; Outputs'!$B$5,'Inputs &amp; Outputs'!$B$6)</f>
        <v>3.229692596296721E-2</v>
      </c>
    </row>
    <row r="144" spans="1:72" x14ac:dyDescent="0.25">
      <c r="A144" s="1">
        <v>143</v>
      </c>
      <c r="C144">
        <f>NORMINV('Rand Int'!C144,'Inputs &amp; Outputs'!$B$5,'Inputs &amp; Outputs'!$B$6)</f>
        <v>6.5763348393687776E-2</v>
      </c>
      <c r="D144">
        <f>NORMINV('Rand Int'!D144,'Inputs &amp; Outputs'!$B$5,'Inputs &amp; Outputs'!$B$6)</f>
        <v>4.6518615436549587E-2</v>
      </c>
      <c r="E144">
        <f>NORMINV('Rand Int'!E144,'Inputs &amp; Outputs'!$B$5,'Inputs &amp; Outputs'!$B$6)</f>
        <v>0.25272889425234141</v>
      </c>
      <c r="F144">
        <f>NORMINV('Rand Int'!F144,'Inputs &amp; Outputs'!$B$5,'Inputs &amp; Outputs'!$B$6)</f>
        <v>0.10395131670685023</v>
      </c>
      <c r="G144">
        <f>NORMINV('Rand Int'!G144,'Inputs &amp; Outputs'!$B$5,'Inputs &amp; Outputs'!$B$6)</f>
        <v>4.1099973371981416E-3</v>
      </c>
      <c r="H144">
        <f>NORMINV('Rand Int'!H144,'Inputs &amp; Outputs'!$B$5,'Inputs &amp; Outputs'!$B$6)</f>
        <v>-1.771399853695288E-2</v>
      </c>
      <c r="I144">
        <f>NORMINV('Rand Int'!I144,'Inputs &amp; Outputs'!$B$5,'Inputs &amp; Outputs'!$B$6)</f>
        <v>0.16554361083500613</v>
      </c>
      <c r="J144">
        <f>NORMINV('Rand Int'!J144,'Inputs &amp; Outputs'!$B$5,'Inputs &amp; Outputs'!$B$6)</f>
        <v>0.10656808897654041</v>
      </c>
      <c r="K144">
        <f>NORMINV('Rand Int'!K144,'Inputs &amp; Outputs'!$B$5,'Inputs &amp; Outputs'!$B$6)</f>
        <v>6.5036398813116042E-2</v>
      </c>
      <c r="L144">
        <f>NORMINV('Rand Int'!L144,'Inputs &amp; Outputs'!$B$5,'Inputs &amp; Outputs'!$B$6)</f>
        <v>0.21113599533313102</v>
      </c>
      <c r="M144">
        <f>NORMINV('Rand Int'!M144,'Inputs &amp; Outputs'!$B$5,'Inputs &amp; Outputs'!$B$6)</f>
        <v>-1.0303479441706676E-2</v>
      </c>
      <c r="N144">
        <f>NORMINV('Rand Int'!N144,'Inputs &amp; Outputs'!$B$5,'Inputs &amp; Outputs'!$B$6)</f>
        <v>-1.7297533055383771E-2</v>
      </c>
      <c r="O144">
        <f>NORMINV('Rand Int'!O144,'Inputs &amp; Outputs'!$B$5,'Inputs &amp; Outputs'!$B$6)</f>
        <v>5.1299096756536183E-3</v>
      </c>
      <c r="P144">
        <f>NORMINV('Rand Int'!P144,'Inputs &amp; Outputs'!$B$5,'Inputs &amp; Outputs'!$B$6)</f>
        <v>-2.0914070972913534E-2</v>
      </c>
      <c r="Q144">
        <f>NORMINV('Rand Int'!Q144,'Inputs &amp; Outputs'!$B$5,'Inputs &amp; Outputs'!$B$6)</f>
        <v>0.11085454798036429</v>
      </c>
      <c r="R144">
        <f>NORMINV('Rand Int'!R144,'Inputs &amp; Outputs'!$B$5,'Inputs &amp; Outputs'!$B$6)</f>
        <v>-3.2361769161514536E-2</v>
      </c>
      <c r="S144">
        <f>NORMINV('Rand Int'!S144,'Inputs &amp; Outputs'!$B$5,'Inputs &amp; Outputs'!$B$6)</f>
        <v>-8.6546381978463843E-3</v>
      </c>
      <c r="T144">
        <f>NORMINV('Rand Int'!T144,'Inputs &amp; Outputs'!$B$5,'Inputs &amp; Outputs'!$B$6)</f>
        <v>-5.032092301003821E-3</v>
      </c>
      <c r="U144">
        <f>NORMINV('Rand Int'!U144,'Inputs &amp; Outputs'!$B$5,'Inputs &amp; Outputs'!$B$6)</f>
        <v>9.2673392065350316E-3</v>
      </c>
      <c r="V144">
        <f>NORMINV('Rand Int'!V144,'Inputs &amp; Outputs'!$B$5,'Inputs &amp; Outputs'!$B$6)</f>
        <v>4.1406952673218034E-2</v>
      </c>
      <c r="W144">
        <f>NORMINV('Rand Int'!W144,'Inputs &amp; Outputs'!$B$5,'Inputs &amp; Outputs'!$B$6)</f>
        <v>-1.6053856723434415E-2</v>
      </c>
      <c r="X144">
        <f>NORMINV('Rand Int'!X144,'Inputs &amp; Outputs'!$B$5,'Inputs &amp; Outputs'!$B$6)</f>
        <v>7.0606727583022985E-2</v>
      </c>
      <c r="Y144">
        <f>NORMINV('Rand Int'!Y144,'Inputs &amp; Outputs'!$B$5,'Inputs &amp; Outputs'!$B$6)</f>
        <v>1.7018725780217972E-3</v>
      </c>
      <c r="Z144">
        <f>NORMINV('Rand Int'!Z144,'Inputs &amp; Outputs'!$B$5,'Inputs &amp; Outputs'!$B$6)</f>
        <v>-5.7619458342588581E-2</v>
      </c>
      <c r="AA144">
        <f>NORMINV('Rand Int'!AA144,'Inputs &amp; Outputs'!$B$5,'Inputs &amp; Outputs'!$B$6)</f>
        <v>6.0494955667516372E-2</v>
      </c>
      <c r="AB144">
        <f>NORMINV('Rand Int'!AB144,'Inputs &amp; Outputs'!$B$5,'Inputs &amp; Outputs'!$B$6)</f>
        <v>5.812261515892031E-2</v>
      </c>
      <c r="AC144">
        <f>NORMINV('Rand Int'!AC144,'Inputs &amp; Outputs'!$B$5,'Inputs &amp; Outputs'!$B$6)</f>
        <v>-1.5252173125017671E-2</v>
      </c>
      <c r="AD144">
        <f>NORMINV('Rand Int'!AD144,'Inputs &amp; Outputs'!$B$5,'Inputs &amp; Outputs'!$B$6)</f>
        <v>-7.5304218173733589E-2</v>
      </c>
      <c r="AE144">
        <f>NORMINV('Rand Int'!AE144,'Inputs &amp; Outputs'!$B$5,'Inputs &amp; Outputs'!$B$6)</f>
        <v>9.0980386477334724E-2</v>
      </c>
      <c r="AF144">
        <f>NORMINV('Rand Int'!AF144,'Inputs &amp; Outputs'!$B$5,'Inputs &amp; Outputs'!$B$6)</f>
        <v>6.380891544975982E-2</v>
      </c>
      <c r="AG144">
        <f>NORMINV('Rand Int'!AG144,'Inputs &amp; Outputs'!$B$5,'Inputs &amp; Outputs'!$B$6)</f>
        <v>-1.1467637896543995E-3</v>
      </c>
      <c r="AH144">
        <f>NORMINV('Rand Int'!AH144,'Inputs &amp; Outputs'!$B$5,'Inputs &amp; Outputs'!$B$6)</f>
        <v>0.10224266785466193</v>
      </c>
      <c r="AI144">
        <f>NORMINV('Rand Int'!AI144,'Inputs &amp; Outputs'!$B$5,'Inputs &amp; Outputs'!$B$6)</f>
        <v>1.5232508495916168E-2</v>
      </c>
      <c r="AJ144">
        <f>NORMINV('Rand Int'!AJ144,'Inputs &amp; Outputs'!$B$5,'Inputs &amp; Outputs'!$B$6)</f>
        <v>8.5719728430026315E-2</v>
      </c>
      <c r="AK144">
        <f>NORMINV('Rand Int'!AK144,'Inputs &amp; Outputs'!$B$5,'Inputs &amp; Outputs'!$B$6)</f>
        <v>-0.14066847300178581</v>
      </c>
      <c r="AL144">
        <f>NORMINV('Rand Int'!AL144,'Inputs &amp; Outputs'!$B$5,'Inputs &amp; Outputs'!$B$6)</f>
        <v>0.13148478389932844</v>
      </c>
      <c r="AM144">
        <f>NORMINV('Rand Int'!AM144,'Inputs &amp; Outputs'!$B$5,'Inputs &amp; Outputs'!$B$6)</f>
        <v>7.6504938688961494E-2</v>
      </c>
      <c r="AN144">
        <f>NORMINV('Rand Int'!AN144,'Inputs &amp; Outputs'!$B$5,'Inputs &amp; Outputs'!$B$6)</f>
        <v>-9.7276250796273528E-2</v>
      </c>
      <c r="AO144">
        <f>NORMINV('Rand Int'!AO144,'Inputs &amp; Outputs'!$B$5,'Inputs &amp; Outputs'!$B$6)</f>
        <v>0.14074889262707863</v>
      </c>
      <c r="AP144">
        <f>NORMINV('Rand Int'!AP144,'Inputs &amp; Outputs'!$B$5,'Inputs &amp; Outputs'!$B$6)</f>
        <v>9.0858952571043955E-2</v>
      </c>
      <c r="AQ144">
        <f>NORMINV('Rand Int'!AQ144,'Inputs &amp; Outputs'!$B$5,'Inputs &amp; Outputs'!$B$6)</f>
        <v>3.23412709491286E-2</v>
      </c>
      <c r="AR144">
        <f>NORMINV('Rand Int'!AR144,'Inputs &amp; Outputs'!$B$5,'Inputs &amp; Outputs'!$B$6)</f>
        <v>0.19061626646434177</v>
      </c>
      <c r="AS144">
        <f>NORMINV('Rand Int'!AS144,'Inputs &amp; Outputs'!$B$5,'Inputs &amp; Outputs'!$B$6)</f>
        <v>8.0853786687211993E-2</v>
      </c>
      <c r="AT144">
        <f>NORMINV('Rand Int'!AT144,'Inputs &amp; Outputs'!$B$5,'Inputs &amp; Outputs'!$B$6)</f>
        <v>3.4960773763027662E-2</v>
      </c>
      <c r="AU144">
        <f>NORMINV('Rand Int'!AU144,'Inputs &amp; Outputs'!$B$5,'Inputs &amp; Outputs'!$B$6)</f>
        <v>6.2379691887183127E-2</v>
      </c>
      <c r="AV144">
        <f>NORMINV('Rand Int'!AV144,'Inputs &amp; Outputs'!$B$5,'Inputs &amp; Outputs'!$B$6)</f>
        <v>5.5401197077714001E-2</v>
      </c>
      <c r="AW144">
        <f>NORMINV('Rand Int'!AW144,'Inputs &amp; Outputs'!$B$5,'Inputs &amp; Outputs'!$B$6)</f>
        <v>0.12592952627595227</v>
      </c>
      <c r="AX144">
        <f>NORMINV('Rand Int'!AX144,'Inputs &amp; Outputs'!$B$5,'Inputs &amp; Outputs'!$B$6)</f>
        <v>0.13462612670917473</v>
      </c>
      <c r="AY144">
        <f>NORMINV('Rand Int'!AY144,'Inputs &amp; Outputs'!$B$5,'Inputs &amp; Outputs'!$B$6)</f>
        <v>6.3192253638537976E-2</v>
      </c>
      <c r="AZ144">
        <f>NORMINV('Rand Int'!AZ144,'Inputs &amp; Outputs'!$B$5,'Inputs &amp; Outputs'!$B$6)</f>
        <v>0.24918134552013962</v>
      </c>
      <c r="BA144">
        <f>NORMINV('Rand Int'!BA144,'Inputs &amp; Outputs'!$B$5,'Inputs &amp; Outputs'!$B$6)</f>
        <v>8.8291208728302706E-2</v>
      </c>
      <c r="BB144">
        <f>NORMINV('Rand Int'!BB144,'Inputs &amp; Outputs'!$B$5,'Inputs &amp; Outputs'!$B$6)</f>
        <v>-5.7521894250543951E-2</v>
      </c>
      <c r="BC144">
        <f>NORMINV('Rand Int'!BC144,'Inputs &amp; Outputs'!$B$5,'Inputs &amp; Outputs'!$B$6)</f>
        <v>-4.6118975363798345E-2</v>
      </c>
      <c r="BD144">
        <f>NORMINV('Rand Int'!BD144,'Inputs &amp; Outputs'!$B$5,'Inputs &amp; Outputs'!$B$6)</f>
        <v>0.14775722463596819</v>
      </c>
      <c r="BE144">
        <f>NORMINV('Rand Int'!BE144,'Inputs &amp; Outputs'!$B$5,'Inputs &amp; Outputs'!$B$6)</f>
        <v>2.7641813751327814E-2</v>
      </c>
      <c r="BF144">
        <f>NORMINV('Rand Int'!BF144,'Inputs &amp; Outputs'!$B$5,'Inputs &amp; Outputs'!$B$6)</f>
        <v>3.9621234914576683E-2</v>
      </c>
      <c r="BG144">
        <f>NORMINV('Rand Int'!BG144,'Inputs &amp; Outputs'!$B$5,'Inputs &amp; Outputs'!$B$6)</f>
        <v>-1.3165318410345211E-2</v>
      </c>
      <c r="BH144">
        <f>NORMINV('Rand Int'!BH144,'Inputs &amp; Outputs'!$B$5,'Inputs &amp; Outputs'!$B$6)</f>
        <v>0.10285037277617043</v>
      </c>
      <c r="BI144">
        <f>NORMINV('Rand Int'!BI144,'Inputs &amp; Outputs'!$B$5,'Inputs &amp; Outputs'!$B$6)</f>
        <v>8.2448419031785888E-2</v>
      </c>
      <c r="BJ144">
        <f>NORMINV('Rand Int'!BJ144,'Inputs &amp; Outputs'!$B$5,'Inputs &amp; Outputs'!$B$6)</f>
        <v>0.19493781268688548</v>
      </c>
      <c r="BK144">
        <f>NORMINV('Rand Int'!BK144,'Inputs &amp; Outputs'!$B$5,'Inputs &amp; Outputs'!$B$6)</f>
        <v>5.3136935559478383E-2</v>
      </c>
      <c r="BL144">
        <f>NORMINV('Rand Int'!BL144,'Inputs &amp; Outputs'!$B$5,'Inputs &amp; Outputs'!$B$6)</f>
        <v>7.5522994035073732E-2</v>
      </c>
      <c r="BM144">
        <f>NORMINV('Rand Int'!BM144,'Inputs &amp; Outputs'!$B$5,'Inputs &amp; Outputs'!$B$6)</f>
        <v>0.16433265904661171</v>
      </c>
      <c r="BN144">
        <f>NORMINV('Rand Int'!BN144,'Inputs &amp; Outputs'!$B$5,'Inputs &amp; Outputs'!$B$6)</f>
        <v>0.10451921240338465</v>
      </c>
      <c r="BO144">
        <f>NORMINV('Rand Int'!BO144,'Inputs &amp; Outputs'!$B$5,'Inputs &amp; Outputs'!$B$6)</f>
        <v>0.10771341213220373</v>
      </c>
      <c r="BP144">
        <f>NORMINV('Rand Int'!BP144,'Inputs &amp; Outputs'!$B$5,'Inputs &amp; Outputs'!$B$6)</f>
        <v>0.1343793051093034</v>
      </c>
      <c r="BQ144">
        <f>NORMINV('Rand Int'!BQ144,'Inputs &amp; Outputs'!$B$5,'Inputs &amp; Outputs'!$B$6)</f>
        <v>0.13045423774331716</v>
      </c>
      <c r="BR144">
        <f>NORMINV('Rand Int'!BR144,'Inputs &amp; Outputs'!$B$5,'Inputs &amp; Outputs'!$B$6)</f>
        <v>1.3295205983016749E-2</v>
      </c>
      <c r="BS144">
        <f>NORMINV('Rand Int'!BS144,'Inputs &amp; Outputs'!$B$5,'Inputs &amp; Outputs'!$B$6)</f>
        <v>4.843675756297345E-2</v>
      </c>
      <c r="BT144">
        <f>NORMINV('Rand Int'!BT144,'Inputs &amp; Outputs'!$B$5,'Inputs &amp; Outputs'!$B$6)</f>
        <v>8.4810562833191327E-2</v>
      </c>
    </row>
    <row r="145" spans="1:72" x14ac:dyDescent="0.25">
      <c r="A145" s="1">
        <v>144</v>
      </c>
      <c r="C145">
        <f>NORMINV('Rand Int'!C145,'Inputs &amp; Outputs'!$B$5,'Inputs &amp; Outputs'!$B$6)</f>
        <v>0.15485993209670931</v>
      </c>
      <c r="D145">
        <f>NORMINV('Rand Int'!D145,'Inputs &amp; Outputs'!$B$5,'Inputs &amp; Outputs'!$B$6)</f>
        <v>0.1606694679624896</v>
      </c>
      <c r="E145">
        <f>NORMINV('Rand Int'!E145,'Inputs &amp; Outputs'!$B$5,'Inputs &amp; Outputs'!$B$6)</f>
        <v>0.14063295593376618</v>
      </c>
      <c r="F145">
        <f>NORMINV('Rand Int'!F145,'Inputs &amp; Outputs'!$B$5,'Inputs &amp; Outputs'!$B$6)</f>
        <v>0.11114581763049647</v>
      </c>
      <c r="G145">
        <f>NORMINV('Rand Int'!G145,'Inputs &amp; Outputs'!$B$5,'Inputs &amp; Outputs'!$B$6)</f>
        <v>9.0967687358364177E-3</v>
      </c>
      <c r="H145">
        <f>NORMINV('Rand Int'!H145,'Inputs &amp; Outputs'!$B$5,'Inputs &amp; Outputs'!$B$6)</f>
        <v>5.2558340247823021E-3</v>
      </c>
      <c r="I145">
        <f>NORMINV('Rand Int'!I145,'Inputs &amp; Outputs'!$B$5,'Inputs &amp; Outputs'!$B$6)</f>
        <v>0.22266657888668381</v>
      </c>
      <c r="J145">
        <f>NORMINV('Rand Int'!J145,'Inputs &amp; Outputs'!$B$5,'Inputs &amp; Outputs'!$B$6)</f>
        <v>-4.8301666177135147E-2</v>
      </c>
      <c r="K145">
        <f>NORMINV('Rand Int'!K145,'Inputs &amp; Outputs'!$B$5,'Inputs &amp; Outputs'!$B$6)</f>
        <v>0.16553298318516399</v>
      </c>
      <c r="L145">
        <f>NORMINV('Rand Int'!L145,'Inputs &amp; Outputs'!$B$5,'Inputs &amp; Outputs'!$B$6)</f>
        <v>-4.9013248175637028E-2</v>
      </c>
      <c r="M145">
        <f>NORMINV('Rand Int'!M145,'Inputs &amp; Outputs'!$B$5,'Inputs &amp; Outputs'!$B$6)</f>
        <v>9.3678227140566672E-2</v>
      </c>
      <c r="N145">
        <f>NORMINV('Rand Int'!N145,'Inputs &amp; Outputs'!$B$5,'Inputs &amp; Outputs'!$B$6)</f>
        <v>0.16561207770010866</v>
      </c>
      <c r="O145">
        <f>NORMINV('Rand Int'!O145,'Inputs &amp; Outputs'!$B$5,'Inputs &amp; Outputs'!$B$6)</f>
        <v>0.21198979078019103</v>
      </c>
      <c r="P145">
        <f>NORMINV('Rand Int'!P145,'Inputs &amp; Outputs'!$B$5,'Inputs &amp; Outputs'!$B$6)</f>
        <v>1.1560466219968472E-2</v>
      </c>
      <c r="Q145">
        <f>NORMINV('Rand Int'!Q145,'Inputs &amp; Outputs'!$B$5,'Inputs &amp; Outputs'!$B$6)</f>
        <v>0.17261988041219589</v>
      </c>
      <c r="R145">
        <f>NORMINV('Rand Int'!R145,'Inputs &amp; Outputs'!$B$5,'Inputs &amp; Outputs'!$B$6)</f>
        <v>-2.9099710413388255E-2</v>
      </c>
      <c r="S145">
        <f>NORMINV('Rand Int'!S145,'Inputs &amp; Outputs'!$B$5,'Inputs &amp; Outputs'!$B$6)</f>
        <v>8.6346876373165779E-2</v>
      </c>
      <c r="T145">
        <f>NORMINV('Rand Int'!T145,'Inputs &amp; Outputs'!$B$5,'Inputs &amp; Outputs'!$B$6)</f>
        <v>6.5486688702023468E-2</v>
      </c>
      <c r="U145">
        <f>NORMINV('Rand Int'!U145,'Inputs &amp; Outputs'!$B$5,'Inputs &amp; Outputs'!$B$6)</f>
        <v>6.663240698942223E-2</v>
      </c>
      <c r="V145">
        <f>NORMINV('Rand Int'!V145,'Inputs &amp; Outputs'!$B$5,'Inputs &amp; Outputs'!$B$6)</f>
        <v>1.4036746116405437E-2</v>
      </c>
      <c r="W145">
        <f>NORMINV('Rand Int'!W145,'Inputs &amp; Outputs'!$B$5,'Inputs &amp; Outputs'!$B$6)</f>
        <v>0.15677699531083147</v>
      </c>
      <c r="X145">
        <f>NORMINV('Rand Int'!X145,'Inputs &amp; Outputs'!$B$5,'Inputs &amp; Outputs'!$B$6)</f>
        <v>5.4773158741185664E-2</v>
      </c>
      <c r="Y145">
        <f>NORMINV('Rand Int'!Y145,'Inputs &amp; Outputs'!$B$5,'Inputs &amp; Outputs'!$B$6)</f>
        <v>8.9571764830274667E-2</v>
      </c>
      <c r="Z145">
        <f>NORMINV('Rand Int'!Z145,'Inputs &amp; Outputs'!$B$5,'Inputs &amp; Outputs'!$B$6)</f>
        <v>7.8827805429354997E-2</v>
      </c>
      <c r="AA145">
        <f>NORMINV('Rand Int'!AA145,'Inputs &amp; Outputs'!$B$5,'Inputs &amp; Outputs'!$B$6)</f>
        <v>-3.6885117816573165E-2</v>
      </c>
      <c r="AB145">
        <f>NORMINV('Rand Int'!AB145,'Inputs &amp; Outputs'!$B$5,'Inputs &amp; Outputs'!$B$6)</f>
        <v>1.1394357562564156E-2</v>
      </c>
      <c r="AC145">
        <f>NORMINV('Rand Int'!AC145,'Inputs &amp; Outputs'!$B$5,'Inputs &amp; Outputs'!$B$6)</f>
        <v>0.10327542728676131</v>
      </c>
      <c r="AD145">
        <f>NORMINV('Rand Int'!AD145,'Inputs &amp; Outputs'!$B$5,'Inputs &amp; Outputs'!$B$6)</f>
        <v>2.6227082512248104E-2</v>
      </c>
      <c r="AE145">
        <f>NORMINV('Rand Int'!AE145,'Inputs &amp; Outputs'!$B$5,'Inputs &amp; Outputs'!$B$6)</f>
        <v>-3.9755147674905372E-2</v>
      </c>
      <c r="AF145">
        <f>NORMINV('Rand Int'!AF145,'Inputs &amp; Outputs'!$B$5,'Inputs &amp; Outputs'!$B$6)</f>
        <v>9.8206558112801698E-2</v>
      </c>
      <c r="AG145">
        <f>NORMINV('Rand Int'!AG145,'Inputs &amp; Outputs'!$B$5,'Inputs &amp; Outputs'!$B$6)</f>
        <v>5.8563210122559183E-2</v>
      </c>
      <c r="AH145">
        <f>NORMINV('Rand Int'!AH145,'Inputs &amp; Outputs'!$B$5,'Inputs &amp; Outputs'!$B$6)</f>
        <v>6.7275312864087292E-2</v>
      </c>
      <c r="AI145">
        <f>NORMINV('Rand Int'!AI145,'Inputs &amp; Outputs'!$B$5,'Inputs &amp; Outputs'!$B$6)</f>
        <v>-2.3100396107563259E-2</v>
      </c>
      <c r="AJ145">
        <f>NORMINV('Rand Int'!AJ145,'Inputs &amp; Outputs'!$B$5,'Inputs &amp; Outputs'!$B$6)</f>
        <v>6.6532937465477504E-2</v>
      </c>
      <c r="AK145">
        <f>NORMINV('Rand Int'!AK145,'Inputs &amp; Outputs'!$B$5,'Inputs &amp; Outputs'!$B$6)</f>
        <v>0.18218817119306591</v>
      </c>
      <c r="AL145">
        <f>NORMINV('Rand Int'!AL145,'Inputs &amp; Outputs'!$B$5,'Inputs &amp; Outputs'!$B$6)</f>
        <v>7.4505578499501901E-2</v>
      </c>
      <c r="AM145">
        <f>NORMINV('Rand Int'!AM145,'Inputs &amp; Outputs'!$B$5,'Inputs &amp; Outputs'!$B$6)</f>
        <v>5.2324971547102785E-2</v>
      </c>
      <c r="AN145">
        <f>NORMINV('Rand Int'!AN145,'Inputs &amp; Outputs'!$B$5,'Inputs &amp; Outputs'!$B$6)</f>
        <v>7.104811548386035E-2</v>
      </c>
      <c r="AO145">
        <f>NORMINV('Rand Int'!AO145,'Inputs &amp; Outputs'!$B$5,'Inputs &amp; Outputs'!$B$6)</f>
        <v>0.1189661107081898</v>
      </c>
      <c r="AP145">
        <f>NORMINV('Rand Int'!AP145,'Inputs &amp; Outputs'!$B$5,'Inputs &amp; Outputs'!$B$6)</f>
        <v>-4.2192711572606581E-2</v>
      </c>
      <c r="AQ145">
        <f>NORMINV('Rand Int'!AQ145,'Inputs &amp; Outputs'!$B$5,'Inputs &amp; Outputs'!$B$6)</f>
        <v>-3.1317357251782751E-2</v>
      </c>
      <c r="AR145">
        <f>NORMINV('Rand Int'!AR145,'Inputs &amp; Outputs'!$B$5,'Inputs &amp; Outputs'!$B$6)</f>
        <v>5.8096275417672975E-2</v>
      </c>
      <c r="AS145">
        <f>NORMINV('Rand Int'!AS145,'Inputs &amp; Outputs'!$B$5,'Inputs &amp; Outputs'!$B$6)</f>
        <v>0.12614277456486891</v>
      </c>
      <c r="AT145">
        <f>NORMINV('Rand Int'!AT145,'Inputs &amp; Outputs'!$B$5,'Inputs &amp; Outputs'!$B$6)</f>
        <v>-4.5438371947173872E-2</v>
      </c>
      <c r="AU145">
        <f>NORMINV('Rand Int'!AU145,'Inputs &amp; Outputs'!$B$5,'Inputs &amp; Outputs'!$B$6)</f>
        <v>-4.7757493017708971E-2</v>
      </c>
      <c r="AV145">
        <f>NORMINV('Rand Int'!AV145,'Inputs &amp; Outputs'!$B$5,'Inputs &amp; Outputs'!$B$6)</f>
        <v>3.5072932680883052E-2</v>
      </c>
      <c r="AW145">
        <f>NORMINV('Rand Int'!AW145,'Inputs &amp; Outputs'!$B$5,'Inputs &amp; Outputs'!$B$6)</f>
        <v>7.3348687144046631E-2</v>
      </c>
      <c r="AX145">
        <f>NORMINV('Rand Int'!AX145,'Inputs &amp; Outputs'!$B$5,'Inputs &amp; Outputs'!$B$6)</f>
        <v>8.1634432448097552E-3</v>
      </c>
      <c r="AY145">
        <f>NORMINV('Rand Int'!AY145,'Inputs &amp; Outputs'!$B$5,'Inputs &amp; Outputs'!$B$6)</f>
        <v>6.9935445440016064E-2</v>
      </c>
      <c r="AZ145">
        <f>NORMINV('Rand Int'!AZ145,'Inputs &amp; Outputs'!$B$5,'Inputs &amp; Outputs'!$B$6)</f>
        <v>0.12197756518318875</v>
      </c>
      <c r="BA145">
        <f>NORMINV('Rand Int'!BA145,'Inputs &amp; Outputs'!$B$5,'Inputs &amp; Outputs'!$B$6)</f>
        <v>6.5705075506088978E-2</v>
      </c>
      <c r="BB145">
        <f>NORMINV('Rand Int'!BB145,'Inputs &amp; Outputs'!$B$5,'Inputs &amp; Outputs'!$B$6)</f>
        <v>0.28344035114215338</v>
      </c>
      <c r="BC145">
        <f>NORMINV('Rand Int'!BC145,'Inputs &amp; Outputs'!$B$5,'Inputs &amp; Outputs'!$B$6)</f>
        <v>-6.6507061278981483E-2</v>
      </c>
      <c r="BD145">
        <f>NORMINV('Rand Int'!BD145,'Inputs &amp; Outputs'!$B$5,'Inputs &amp; Outputs'!$B$6)</f>
        <v>2.2635714930508123E-2</v>
      </c>
      <c r="BE145">
        <f>NORMINV('Rand Int'!BE145,'Inputs &amp; Outputs'!$B$5,'Inputs &amp; Outputs'!$B$6)</f>
        <v>7.585577950994328E-2</v>
      </c>
      <c r="BF145">
        <f>NORMINV('Rand Int'!BF145,'Inputs &amp; Outputs'!$B$5,'Inputs &amp; Outputs'!$B$6)</f>
        <v>3.428543653180241E-2</v>
      </c>
      <c r="BG145">
        <f>NORMINV('Rand Int'!BG145,'Inputs &amp; Outputs'!$B$5,'Inputs &amp; Outputs'!$B$6)</f>
        <v>0.12213416277877</v>
      </c>
      <c r="BH145">
        <f>NORMINV('Rand Int'!BH145,'Inputs &amp; Outputs'!$B$5,'Inputs &amp; Outputs'!$B$6)</f>
        <v>-1.392627768659109E-2</v>
      </c>
      <c r="BI145">
        <f>NORMINV('Rand Int'!BI145,'Inputs &amp; Outputs'!$B$5,'Inputs &amp; Outputs'!$B$6)</f>
        <v>0.1311775915591018</v>
      </c>
      <c r="BJ145">
        <f>NORMINV('Rand Int'!BJ145,'Inputs &amp; Outputs'!$B$5,'Inputs &amp; Outputs'!$B$6)</f>
        <v>6.3942868713369072E-2</v>
      </c>
      <c r="BK145">
        <f>NORMINV('Rand Int'!BK145,'Inputs &amp; Outputs'!$B$5,'Inputs &amp; Outputs'!$B$6)</f>
        <v>0.15789921835544207</v>
      </c>
      <c r="BL145">
        <f>NORMINV('Rand Int'!BL145,'Inputs &amp; Outputs'!$B$5,'Inputs &amp; Outputs'!$B$6)</f>
        <v>-3.2330634178505263E-3</v>
      </c>
      <c r="BM145">
        <f>NORMINV('Rand Int'!BM145,'Inputs &amp; Outputs'!$B$5,'Inputs &amp; Outputs'!$B$6)</f>
        <v>0.11507530881653621</v>
      </c>
      <c r="BN145">
        <f>NORMINV('Rand Int'!BN145,'Inputs &amp; Outputs'!$B$5,'Inputs &amp; Outputs'!$B$6)</f>
        <v>0.18347174600343874</v>
      </c>
      <c r="BO145">
        <f>NORMINV('Rand Int'!BO145,'Inputs &amp; Outputs'!$B$5,'Inputs &amp; Outputs'!$B$6)</f>
        <v>3.418010948301909E-2</v>
      </c>
      <c r="BP145">
        <f>NORMINV('Rand Int'!BP145,'Inputs &amp; Outputs'!$B$5,'Inputs &amp; Outputs'!$B$6)</f>
        <v>0.15653785227400085</v>
      </c>
      <c r="BQ145">
        <f>NORMINV('Rand Int'!BQ145,'Inputs &amp; Outputs'!$B$5,'Inputs &amp; Outputs'!$B$6)</f>
        <v>4.2521854666987623E-2</v>
      </c>
      <c r="BR145">
        <f>NORMINV('Rand Int'!BR145,'Inputs &amp; Outputs'!$B$5,'Inputs &amp; Outputs'!$B$6)</f>
        <v>0.10410962054643466</v>
      </c>
      <c r="BS145">
        <f>NORMINV('Rand Int'!BS145,'Inputs &amp; Outputs'!$B$5,'Inputs &amp; Outputs'!$B$6)</f>
        <v>8.5900348710031313E-2</v>
      </c>
      <c r="BT145">
        <f>NORMINV('Rand Int'!BT145,'Inputs &amp; Outputs'!$B$5,'Inputs &amp; Outputs'!$B$6)</f>
        <v>0.13073685395225171</v>
      </c>
    </row>
    <row r="146" spans="1:72" x14ac:dyDescent="0.25">
      <c r="A146" s="1">
        <v>145</v>
      </c>
      <c r="C146">
        <f>NORMINV('Rand Int'!C146,'Inputs &amp; Outputs'!$B$5,'Inputs &amp; Outputs'!$B$6)</f>
        <v>-3.1620307374574746E-2</v>
      </c>
      <c r="D146">
        <f>NORMINV('Rand Int'!D146,'Inputs &amp; Outputs'!$B$5,'Inputs &amp; Outputs'!$B$6)</f>
        <v>2.0389926706310756E-2</v>
      </c>
      <c r="E146">
        <f>NORMINV('Rand Int'!E146,'Inputs &amp; Outputs'!$B$5,'Inputs &amp; Outputs'!$B$6)</f>
        <v>8.2794221665351886E-2</v>
      </c>
      <c r="F146">
        <f>NORMINV('Rand Int'!F146,'Inputs &amp; Outputs'!$B$5,'Inputs &amp; Outputs'!$B$6)</f>
        <v>8.8961181941667078E-2</v>
      </c>
      <c r="G146">
        <f>NORMINV('Rand Int'!G146,'Inputs &amp; Outputs'!$B$5,'Inputs &amp; Outputs'!$B$6)</f>
        <v>3.997996241544545E-3</v>
      </c>
      <c r="H146">
        <f>NORMINV('Rand Int'!H146,'Inputs &amp; Outputs'!$B$5,'Inputs &amp; Outputs'!$B$6)</f>
        <v>0.17158753634468044</v>
      </c>
      <c r="I146">
        <f>NORMINV('Rand Int'!I146,'Inputs &amp; Outputs'!$B$5,'Inputs &amp; Outputs'!$B$6)</f>
        <v>-0.13073345849884963</v>
      </c>
      <c r="J146">
        <f>NORMINV('Rand Int'!J146,'Inputs &amp; Outputs'!$B$5,'Inputs &amp; Outputs'!$B$6)</f>
        <v>0.10970376911258461</v>
      </c>
      <c r="K146">
        <f>NORMINV('Rand Int'!K146,'Inputs &amp; Outputs'!$B$5,'Inputs &amp; Outputs'!$B$6)</f>
        <v>1.0668684491895619E-2</v>
      </c>
      <c r="L146">
        <f>NORMINV('Rand Int'!L146,'Inputs &amp; Outputs'!$B$5,'Inputs &amp; Outputs'!$B$6)</f>
        <v>0.11244136177328873</v>
      </c>
      <c r="M146">
        <f>NORMINV('Rand Int'!M146,'Inputs &amp; Outputs'!$B$5,'Inputs &amp; Outputs'!$B$6)</f>
        <v>5.6684380054841936E-2</v>
      </c>
      <c r="N146">
        <f>NORMINV('Rand Int'!N146,'Inputs &amp; Outputs'!$B$5,'Inputs &amp; Outputs'!$B$6)</f>
        <v>6.4930021333654414E-2</v>
      </c>
      <c r="O146">
        <f>NORMINV('Rand Int'!O146,'Inputs &amp; Outputs'!$B$5,'Inputs &amp; Outputs'!$B$6)</f>
        <v>0.11501774933110379</v>
      </c>
      <c r="P146">
        <f>NORMINV('Rand Int'!P146,'Inputs &amp; Outputs'!$B$5,'Inputs &amp; Outputs'!$B$6)</f>
        <v>4.0922925127672496E-2</v>
      </c>
      <c r="Q146">
        <f>NORMINV('Rand Int'!Q146,'Inputs &amp; Outputs'!$B$5,'Inputs &amp; Outputs'!$B$6)</f>
        <v>0.10406894848681147</v>
      </c>
      <c r="R146">
        <f>NORMINV('Rand Int'!R146,'Inputs &amp; Outputs'!$B$5,'Inputs &amp; Outputs'!$B$6)</f>
        <v>0.13277291678820047</v>
      </c>
      <c r="S146">
        <f>NORMINV('Rand Int'!S146,'Inputs &amp; Outputs'!$B$5,'Inputs &amp; Outputs'!$B$6)</f>
        <v>5.0352131187449953E-2</v>
      </c>
      <c r="T146">
        <f>NORMINV('Rand Int'!T146,'Inputs &amp; Outputs'!$B$5,'Inputs &amp; Outputs'!$B$6)</f>
        <v>-5.5821946373973363E-2</v>
      </c>
      <c r="U146">
        <f>NORMINV('Rand Int'!U146,'Inputs &amp; Outputs'!$B$5,'Inputs &amp; Outputs'!$B$6)</f>
        <v>5.9735958379798108E-2</v>
      </c>
      <c r="V146">
        <f>NORMINV('Rand Int'!V146,'Inputs &amp; Outputs'!$B$5,'Inputs &amp; Outputs'!$B$6)</f>
        <v>7.6081607030644705E-2</v>
      </c>
      <c r="W146">
        <f>NORMINV('Rand Int'!W146,'Inputs &amp; Outputs'!$B$5,'Inputs &amp; Outputs'!$B$6)</f>
        <v>0.12591735551499483</v>
      </c>
      <c r="X146">
        <f>NORMINV('Rand Int'!X146,'Inputs &amp; Outputs'!$B$5,'Inputs &amp; Outputs'!$B$6)</f>
        <v>0.11611650378575047</v>
      </c>
      <c r="Y146">
        <f>NORMINV('Rand Int'!Y146,'Inputs &amp; Outputs'!$B$5,'Inputs &amp; Outputs'!$B$6)</f>
        <v>0.11221607061033714</v>
      </c>
      <c r="Z146">
        <f>NORMINV('Rand Int'!Z146,'Inputs &amp; Outputs'!$B$5,'Inputs &amp; Outputs'!$B$6)</f>
        <v>5.9577171375192431E-2</v>
      </c>
      <c r="AA146">
        <f>NORMINV('Rand Int'!AA146,'Inputs &amp; Outputs'!$B$5,'Inputs &amp; Outputs'!$B$6)</f>
        <v>8.6113754032606737E-2</v>
      </c>
      <c r="AB146">
        <f>NORMINV('Rand Int'!AB146,'Inputs &amp; Outputs'!$B$5,'Inputs &amp; Outputs'!$B$6)</f>
        <v>5.5277395342842532E-2</v>
      </c>
      <c r="AC146">
        <f>NORMINV('Rand Int'!AC146,'Inputs &amp; Outputs'!$B$5,'Inputs &amp; Outputs'!$B$6)</f>
        <v>0.13041214731437251</v>
      </c>
      <c r="AD146">
        <f>NORMINV('Rand Int'!AD146,'Inputs &amp; Outputs'!$B$5,'Inputs &amp; Outputs'!$B$6)</f>
        <v>7.6465999111433175E-2</v>
      </c>
      <c r="AE146">
        <f>NORMINV('Rand Int'!AE146,'Inputs &amp; Outputs'!$B$5,'Inputs &amp; Outputs'!$B$6)</f>
        <v>0.11284384957910838</v>
      </c>
      <c r="AF146">
        <f>NORMINV('Rand Int'!AF146,'Inputs &amp; Outputs'!$B$5,'Inputs &amp; Outputs'!$B$6)</f>
        <v>0.14930684008757636</v>
      </c>
      <c r="AG146">
        <f>NORMINV('Rand Int'!AG146,'Inputs &amp; Outputs'!$B$5,'Inputs &amp; Outputs'!$B$6)</f>
        <v>6.8648432432144135E-2</v>
      </c>
      <c r="AH146">
        <f>NORMINV('Rand Int'!AH146,'Inputs &amp; Outputs'!$B$5,'Inputs &amp; Outputs'!$B$6)</f>
        <v>9.3984850161161676E-2</v>
      </c>
      <c r="AI146">
        <f>NORMINV('Rand Int'!AI146,'Inputs &amp; Outputs'!$B$5,'Inputs &amp; Outputs'!$B$6)</f>
        <v>0.12647575514191156</v>
      </c>
      <c r="AJ146">
        <f>NORMINV('Rand Int'!AJ146,'Inputs &amp; Outputs'!$B$5,'Inputs &amp; Outputs'!$B$6)</f>
        <v>9.7704429672748755E-2</v>
      </c>
      <c r="AK146">
        <f>NORMINV('Rand Int'!AK146,'Inputs &amp; Outputs'!$B$5,'Inputs &amp; Outputs'!$B$6)</f>
        <v>6.5560198750881329E-2</v>
      </c>
      <c r="AL146">
        <f>NORMINV('Rand Int'!AL146,'Inputs &amp; Outputs'!$B$5,'Inputs &amp; Outputs'!$B$6)</f>
        <v>-5.9186795482850704E-2</v>
      </c>
      <c r="AM146">
        <f>NORMINV('Rand Int'!AM146,'Inputs &amp; Outputs'!$B$5,'Inputs &amp; Outputs'!$B$6)</f>
        <v>-2.0905923398664178E-2</v>
      </c>
      <c r="AN146">
        <f>NORMINV('Rand Int'!AN146,'Inputs &amp; Outputs'!$B$5,'Inputs &amp; Outputs'!$B$6)</f>
        <v>0.11462487258476808</v>
      </c>
      <c r="AO146">
        <f>NORMINV('Rand Int'!AO146,'Inputs &amp; Outputs'!$B$5,'Inputs &amp; Outputs'!$B$6)</f>
        <v>7.0671179205812645E-2</v>
      </c>
      <c r="AP146">
        <f>NORMINV('Rand Int'!AP146,'Inputs &amp; Outputs'!$B$5,'Inputs &amp; Outputs'!$B$6)</f>
        <v>4.187146739570112E-2</v>
      </c>
      <c r="AQ146">
        <f>NORMINV('Rand Int'!AQ146,'Inputs &amp; Outputs'!$B$5,'Inputs &amp; Outputs'!$B$6)</f>
        <v>-1.2489094083832433E-3</v>
      </c>
      <c r="AR146">
        <f>NORMINV('Rand Int'!AR146,'Inputs &amp; Outputs'!$B$5,'Inputs &amp; Outputs'!$B$6)</f>
        <v>0.22004648359209331</v>
      </c>
      <c r="AS146">
        <f>NORMINV('Rand Int'!AS146,'Inputs &amp; Outputs'!$B$5,'Inputs &amp; Outputs'!$B$6)</f>
        <v>0.15818645782284096</v>
      </c>
      <c r="AT146">
        <f>NORMINV('Rand Int'!AT146,'Inputs &amp; Outputs'!$B$5,'Inputs &amp; Outputs'!$B$6)</f>
        <v>-1.6382964758875351E-3</v>
      </c>
      <c r="AU146">
        <f>NORMINV('Rand Int'!AU146,'Inputs &amp; Outputs'!$B$5,'Inputs &amp; Outputs'!$B$6)</f>
        <v>-3.8455836217318101E-2</v>
      </c>
      <c r="AV146">
        <f>NORMINV('Rand Int'!AV146,'Inputs &amp; Outputs'!$B$5,'Inputs &amp; Outputs'!$B$6)</f>
        <v>0.13313406739785735</v>
      </c>
      <c r="AW146">
        <f>NORMINV('Rand Int'!AW146,'Inputs &amp; Outputs'!$B$5,'Inputs &amp; Outputs'!$B$6)</f>
        <v>1.9695638895858618E-2</v>
      </c>
      <c r="AX146">
        <f>NORMINV('Rand Int'!AX146,'Inputs &amp; Outputs'!$B$5,'Inputs &amp; Outputs'!$B$6)</f>
        <v>9.7581105782322528E-2</v>
      </c>
      <c r="AY146">
        <f>NORMINV('Rand Int'!AY146,'Inputs &amp; Outputs'!$B$5,'Inputs &amp; Outputs'!$B$6)</f>
        <v>-5.9818242879496247E-2</v>
      </c>
      <c r="AZ146">
        <f>NORMINV('Rand Int'!AZ146,'Inputs &amp; Outputs'!$B$5,'Inputs &amp; Outputs'!$B$6)</f>
        <v>-3.7425095155602273E-2</v>
      </c>
      <c r="BA146">
        <f>NORMINV('Rand Int'!BA146,'Inputs &amp; Outputs'!$B$5,'Inputs &amp; Outputs'!$B$6)</f>
        <v>4.4454091207840635E-2</v>
      </c>
      <c r="BB146">
        <f>NORMINV('Rand Int'!BB146,'Inputs &amp; Outputs'!$B$5,'Inputs &amp; Outputs'!$B$6)</f>
        <v>-7.5034565660540453E-2</v>
      </c>
      <c r="BC146">
        <f>NORMINV('Rand Int'!BC146,'Inputs &amp; Outputs'!$B$5,'Inputs &amp; Outputs'!$B$6)</f>
        <v>0.13766899889260897</v>
      </c>
      <c r="BD146">
        <f>NORMINV('Rand Int'!BD146,'Inputs &amp; Outputs'!$B$5,'Inputs &amp; Outputs'!$B$6)</f>
        <v>3.7849245081583341E-2</v>
      </c>
      <c r="BE146">
        <f>NORMINV('Rand Int'!BE146,'Inputs &amp; Outputs'!$B$5,'Inputs &amp; Outputs'!$B$6)</f>
        <v>1.076197507973848E-2</v>
      </c>
      <c r="BF146">
        <f>NORMINV('Rand Int'!BF146,'Inputs &amp; Outputs'!$B$5,'Inputs &amp; Outputs'!$B$6)</f>
        <v>0.10607515557115543</v>
      </c>
      <c r="BG146">
        <f>NORMINV('Rand Int'!BG146,'Inputs &amp; Outputs'!$B$5,'Inputs &amp; Outputs'!$B$6)</f>
        <v>-1.2111980147871321E-2</v>
      </c>
      <c r="BH146">
        <f>NORMINV('Rand Int'!BH146,'Inputs &amp; Outputs'!$B$5,'Inputs &amp; Outputs'!$B$6)</f>
        <v>7.9172495514257729E-2</v>
      </c>
      <c r="BI146">
        <f>NORMINV('Rand Int'!BI146,'Inputs &amp; Outputs'!$B$5,'Inputs &amp; Outputs'!$B$6)</f>
        <v>6.2238026560629885E-2</v>
      </c>
      <c r="BJ146">
        <f>NORMINV('Rand Int'!BJ146,'Inputs &amp; Outputs'!$B$5,'Inputs &amp; Outputs'!$B$6)</f>
        <v>5.6272384197681331E-2</v>
      </c>
      <c r="BK146">
        <f>NORMINV('Rand Int'!BK146,'Inputs &amp; Outputs'!$B$5,'Inputs &amp; Outputs'!$B$6)</f>
        <v>6.0943705849870355E-2</v>
      </c>
      <c r="BL146">
        <f>NORMINV('Rand Int'!BL146,'Inputs &amp; Outputs'!$B$5,'Inputs &amp; Outputs'!$B$6)</f>
        <v>2.1088614281054942E-2</v>
      </c>
      <c r="BM146">
        <f>NORMINV('Rand Int'!BM146,'Inputs &amp; Outputs'!$B$5,'Inputs &amp; Outputs'!$B$6)</f>
        <v>9.8510422479207188E-2</v>
      </c>
      <c r="BN146">
        <f>NORMINV('Rand Int'!BN146,'Inputs &amp; Outputs'!$B$5,'Inputs &amp; Outputs'!$B$6)</f>
        <v>4.4915879929267946E-3</v>
      </c>
      <c r="BO146">
        <f>NORMINV('Rand Int'!BO146,'Inputs &amp; Outputs'!$B$5,'Inputs &amp; Outputs'!$B$6)</f>
        <v>-0.1593709488299648</v>
      </c>
      <c r="BP146">
        <f>NORMINV('Rand Int'!BP146,'Inputs &amp; Outputs'!$B$5,'Inputs &amp; Outputs'!$B$6)</f>
        <v>1.5492167235943571E-2</v>
      </c>
      <c r="BQ146">
        <f>NORMINV('Rand Int'!BQ146,'Inputs &amp; Outputs'!$B$5,'Inputs &amp; Outputs'!$B$6)</f>
        <v>5.7644117616521655E-2</v>
      </c>
      <c r="BR146">
        <f>NORMINV('Rand Int'!BR146,'Inputs &amp; Outputs'!$B$5,'Inputs &amp; Outputs'!$B$6)</f>
        <v>0.22800228331165759</v>
      </c>
      <c r="BS146">
        <f>NORMINV('Rand Int'!BS146,'Inputs &amp; Outputs'!$B$5,'Inputs &amp; Outputs'!$B$6)</f>
        <v>0.10716254781162046</v>
      </c>
      <c r="BT146">
        <f>NORMINV('Rand Int'!BT146,'Inputs &amp; Outputs'!$B$5,'Inputs &amp; Outputs'!$B$6)</f>
        <v>-3.7538251871353789E-3</v>
      </c>
    </row>
    <row r="147" spans="1:72" x14ac:dyDescent="0.25">
      <c r="A147" s="1">
        <v>146</v>
      </c>
      <c r="C147">
        <f>NORMINV('Rand Int'!C147,'Inputs &amp; Outputs'!$B$5,'Inputs &amp; Outputs'!$B$6)</f>
        <v>3.5042448701746165E-2</v>
      </c>
      <c r="D147">
        <f>NORMINV('Rand Int'!D147,'Inputs &amp; Outputs'!$B$5,'Inputs &amp; Outputs'!$B$6)</f>
        <v>-6.5781629634484112E-2</v>
      </c>
      <c r="E147">
        <f>NORMINV('Rand Int'!E147,'Inputs &amp; Outputs'!$B$5,'Inputs &amp; Outputs'!$B$6)</f>
        <v>0.10337570614013231</v>
      </c>
      <c r="F147">
        <f>NORMINV('Rand Int'!F147,'Inputs &amp; Outputs'!$B$5,'Inputs &amp; Outputs'!$B$6)</f>
        <v>0.22274068797430485</v>
      </c>
      <c r="G147">
        <f>NORMINV('Rand Int'!G147,'Inputs &amp; Outputs'!$B$5,'Inputs &amp; Outputs'!$B$6)</f>
        <v>6.907400824312733E-2</v>
      </c>
      <c r="H147">
        <f>NORMINV('Rand Int'!H147,'Inputs &amp; Outputs'!$B$5,'Inputs &amp; Outputs'!$B$6)</f>
        <v>5.508941224790069E-2</v>
      </c>
      <c r="I147">
        <f>NORMINV('Rand Int'!I147,'Inputs &amp; Outputs'!$B$5,'Inputs &amp; Outputs'!$B$6)</f>
        <v>0.16520509545776288</v>
      </c>
      <c r="J147">
        <f>NORMINV('Rand Int'!J147,'Inputs &amp; Outputs'!$B$5,'Inputs &amp; Outputs'!$B$6)</f>
        <v>5.9106711539101672E-2</v>
      </c>
      <c r="K147">
        <f>NORMINV('Rand Int'!K147,'Inputs &amp; Outputs'!$B$5,'Inputs &amp; Outputs'!$B$6)</f>
        <v>5.0048005105085641E-2</v>
      </c>
      <c r="L147">
        <f>NORMINV('Rand Int'!L147,'Inputs &amp; Outputs'!$B$5,'Inputs &amp; Outputs'!$B$6)</f>
        <v>3.1048015035614808E-2</v>
      </c>
      <c r="M147">
        <f>NORMINV('Rand Int'!M147,'Inputs &amp; Outputs'!$B$5,'Inputs &amp; Outputs'!$B$6)</f>
        <v>5.6273767557593057E-3</v>
      </c>
      <c r="N147">
        <f>NORMINV('Rand Int'!N147,'Inputs &amp; Outputs'!$B$5,'Inputs &amp; Outputs'!$B$6)</f>
        <v>8.8123961379587973E-2</v>
      </c>
      <c r="O147">
        <f>NORMINV('Rand Int'!O147,'Inputs &amp; Outputs'!$B$5,'Inputs &amp; Outputs'!$B$6)</f>
        <v>0.11285168612313767</v>
      </c>
      <c r="P147">
        <f>NORMINV('Rand Int'!P147,'Inputs &amp; Outputs'!$B$5,'Inputs &amp; Outputs'!$B$6)</f>
        <v>0.25170979965648566</v>
      </c>
      <c r="Q147">
        <f>NORMINV('Rand Int'!Q147,'Inputs &amp; Outputs'!$B$5,'Inputs &amp; Outputs'!$B$6)</f>
        <v>5.4050127712545089E-2</v>
      </c>
      <c r="R147">
        <f>NORMINV('Rand Int'!R147,'Inputs &amp; Outputs'!$B$5,'Inputs &amp; Outputs'!$B$6)</f>
        <v>9.267414627494433E-2</v>
      </c>
      <c r="S147">
        <f>NORMINV('Rand Int'!S147,'Inputs &amp; Outputs'!$B$5,'Inputs &amp; Outputs'!$B$6)</f>
        <v>0.22655848698545841</v>
      </c>
      <c r="T147">
        <f>NORMINV('Rand Int'!T147,'Inputs &amp; Outputs'!$B$5,'Inputs &amp; Outputs'!$B$6)</f>
        <v>7.0987957020716114E-2</v>
      </c>
      <c r="U147">
        <f>NORMINV('Rand Int'!U147,'Inputs &amp; Outputs'!$B$5,'Inputs &amp; Outputs'!$B$6)</f>
        <v>2.4117293260491418E-2</v>
      </c>
      <c r="V147">
        <f>NORMINV('Rand Int'!V147,'Inputs &amp; Outputs'!$B$5,'Inputs &amp; Outputs'!$B$6)</f>
        <v>-1.8643186572200002E-2</v>
      </c>
      <c r="W147">
        <f>NORMINV('Rand Int'!W147,'Inputs &amp; Outputs'!$B$5,'Inputs &amp; Outputs'!$B$6)</f>
        <v>0.11832932077616073</v>
      </c>
      <c r="X147">
        <f>NORMINV('Rand Int'!X147,'Inputs &amp; Outputs'!$B$5,'Inputs &amp; Outputs'!$B$6)</f>
        <v>7.3003807325863659E-2</v>
      </c>
      <c r="Y147">
        <f>NORMINV('Rand Int'!Y147,'Inputs &amp; Outputs'!$B$5,'Inputs &amp; Outputs'!$B$6)</f>
        <v>6.074390396501636E-3</v>
      </c>
      <c r="Z147">
        <f>NORMINV('Rand Int'!Z147,'Inputs &amp; Outputs'!$B$5,'Inputs &amp; Outputs'!$B$6)</f>
        <v>1.1359502961139217E-2</v>
      </c>
      <c r="AA147">
        <f>NORMINV('Rand Int'!AA147,'Inputs &amp; Outputs'!$B$5,'Inputs &amp; Outputs'!$B$6)</f>
        <v>0.10294042675338741</v>
      </c>
      <c r="AB147">
        <f>NORMINV('Rand Int'!AB147,'Inputs &amp; Outputs'!$B$5,'Inputs &amp; Outputs'!$B$6)</f>
        <v>0.13226763464746255</v>
      </c>
      <c r="AC147">
        <f>NORMINV('Rand Int'!AC147,'Inputs &amp; Outputs'!$B$5,'Inputs &amp; Outputs'!$B$6)</f>
        <v>7.3708561572307527E-2</v>
      </c>
      <c r="AD147">
        <f>NORMINV('Rand Int'!AD147,'Inputs &amp; Outputs'!$B$5,'Inputs &amp; Outputs'!$B$6)</f>
        <v>9.2082340410728408E-2</v>
      </c>
      <c r="AE147">
        <f>NORMINV('Rand Int'!AE147,'Inputs &amp; Outputs'!$B$5,'Inputs &amp; Outputs'!$B$6)</f>
        <v>9.2901694379710867E-2</v>
      </c>
      <c r="AF147">
        <f>NORMINV('Rand Int'!AF147,'Inputs &amp; Outputs'!$B$5,'Inputs &amp; Outputs'!$B$6)</f>
        <v>5.5966104421269321E-2</v>
      </c>
      <c r="AG147">
        <f>NORMINV('Rand Int'!AG147,'Inputs &amp; Outputs'!$B$5,'Inputs &amp; Outputs'!$B$6)</f>
        <v>-5.064450417854309E-2</v>
      </c>
      <c r="AH147">
        <f>NORMINV('Rand Int'!AH147,'Inputs &amp; Outputs'!$B$5,'Inputs &amp; Outputs'!$B$6)</f>
        <v>9.3655163374579631E-2</v>
      </c>
      <c r="AI147">
        <f>NORMINV('Rand Int'!AI147,'Inputs &amp; Outputs'!$B$5,'Inputs &amp; Outputs'!$B$6)</f>
        <v>0.30705494073596512</v>
      </c>
      <c r="AJ147">
        <f>NORMINV('Rand Int'!AJ147,'Inputs &amp; Outputs'!$B$5,'Inputs &amp; Outputs'!$B$6)</f>
        <v>-2.473404381335971E-2</v>
      </c>
      <c r="AK147">
        <f>NORMINV('Rand Int'!AK147,'Inputs &amp; Outputs'!$B$5,'Inputs &amp; Outputs'!$B$6)</f>
        <v>-3.4691168745559373E-2</v>
      </c>
      <c r="AL147">
        <f>NORMINV('Rand Int'!AL147,'Inputs &amp; Outputs'!$B$5,'Inputs &amp; Outputs'!$B$6)</f>
        <v>5.1489424331567842E-2</v>
      </c>
      <c r="AM147">
        <f>NORMINV('Rand Int'!AM147,'Inputs &amp; Outputs'!$B$5,'Inputs &amp; Outputs'!$B$6)</f>
        <v>0.10991505629148428</v>
      </c>
      <c r="AN147">
        <f>NORMINV('Rand Int'!AN147,'Inputs &amp; Outputs'!$B$5,'Inputs &amp; Outputs'!$B$6)</f>
        <v>3.109287634740069E-2</v>
      </c>
      <c r="AO147">
        <f>NORMINV('Rand Int'!AO147,'Inputs &amp; Outputs'!$B$5,'Inputs &amp; Outputs'!$B$6)</f>
        <v>0.19891152670027837</v>
      </c>
      <c r="AP147">
        <f>NORMINV('Rand Int'!AP147,'Inputs &amp; Outputs'!$B$5,'Inputs &amp; Outputs'!$B$6)</f>
        <v>9.984696082064598E-2</v>
      </c>
      <c r="AQ147">
        <f>NORMINV('Rand Int'!AQ147,'Inputs &amp; Outputs'!$B$5,'Inputs &amp; Outputs'!$B$6)</f>
        <v>7.2855985744767385E-2</v>
      </c>
      <c r="AR147">
        <f>NORMINV('Rand Int'!AR147,'Inputs &amp; Outputs'!$B$5,'Inputs &amp; Outputs'!$B$6)</f>
        <v>9.7217155722108817E-3</v>
      </c>
      <c r="AS147">
        <f>NORMINV('Rand Int'!AS147,'Inputs &amp; Outputs'!$B$5,'Inputs &amp; Outputs'!$B$6)</f>
        <v>-3.624608428822082E-2</v>
      </c>
      <c r="AT147">
        <f>NORMINV('Rand Int'!AT147,'Inputs &amp; Outputs'!$B$5,'Inputs &amp; Outputs'!$B$6)</f>
        <v>0.1092210670648027</v>
      </c>
      <c r="AU147">
        <f>NORMINV('Rand Int'!AU147,'Inputs &amp; Outputs'!$B$5,'Inputs &amp; Outputs'!$B$6)</f>
        <v>1.3822141286305475E-2</v>
      </c>
      <c r="AV147">
        <f>NORMINV('Rand Int'!AV147,'Inputs &amp; Outputs'!$B$5,'Inputs &amp; Outputs'!$B$6)</f>
        <v>1.64592293060839E-3</v>
      </c>
      <c r="AW147">
        <f>NORMINV('Rand Int'!AW147,'Inputs &amp; Outputs'!$B$5,'Inputs &amp; Outputs'!$B$6)</f>
        <v>-3.9795454291394625E-2</v>
      </c>
      <c r="AX147">
        <f>NORMINV('Rand Int'!AX147,'Inputs &amp; Outputs'!$B$5,'Inputs &amp; Outputs'!$B$6)</f>
        <v>6.5228503980021904E-2</v>
      </c>
      <c r="AY147">
        <f>NORMINV('Rand Int'!AY147,'Inputs &amp; Outputs'!$B$5,'Inputs &amp; Outputs'!$B$6)</f>
        <v>7.7055989170276812E-2</v>
      </c>
      <c r="AZ147">
        <f>NORMINV('Rand Int'!AZ147,'Inputs &amp; Outputs'!$B$5,'Inputs &amp; Outputs'!$B$6)</f>
        <v>-4.4504037374666072E-3</v>
      </c>
      <c r="BA147">
        <f>NORMINV('Rand Int'!BA147,'Inputs &amp; Outputs'!$B$5,'Inputs &amp; Outputs'!$B$6)</f>
        <v>5.4017162408232004E-2</v>
      </c>
      <c r="BB147">
        <f>NORMINV('Rand Int'!BB147,'Inputs &amp; Outputs'!$B$5,'Inputs &amp; Outputs'!$B$6)</f>
        <v>0.1476261104059404</v>
      </c>
      <c r="BC147">
        <f>NORMINV('Rand Int'!BC147,'Inputs &amp; Outputs'!$B$5,'Inputs &amp; Outputs'!$B$6)</f>
        <v>0.14894285307600186</v>
      </c>
      <c r="BD147">
        <f>NORMINV('Rand Int'!BD147,'Inputs &amp; Outputs'!$B$5,'Inputs &amp; Outputs'!$B$6)</f>
        <v>1.7732245597348782E-2</v>
      </c>
      <c r="BE147">
        <f>NORMINV('Rand Int'!BE147,'Inputs &amp; Outputs'!$B$5,'Inputs &amp; Outputs'!$B$6)</f>
        <v>0.10833755850858118</v>
      </c>
      <c r="BF147">
        <f>NORMINV('Rand Int'!BF147,'Inputs &amp; Outputs'!$B$5,'Inputs &amp; Outputs'!$B$6)</f>
        <v>7.6732557045168293E-2</v>
      </c>
      <c r="BG147">
        <f>NORMINV('Rand Int'!BG147,'Inputs &amp; Outputs'!$B$5,'Inputs &amp; Outputs'!$B$6)</f>
        <v>7.4501957734120605E-2</v>
      </c>
      <c r="BH147">
        <f>NORMINV('Rand Int'!BH147,'Inputs &amp; Outputs'!$B$5,'Inputs &amp; Outputs'!$B$6)</f>
        <v>4.1649570817698531E-2</v>
      </c>
      <c r="BI147">
        <f>NORMINV('Rand Int'!BI147,'Inputs &amp; Outputs'!$B$5,'Inputs &amp; Outputs'!$B$6)</f>
        <v>0.1422350806547886</v>
      </c>
      <c r="BJ147">
        <f>NORMINV('Rand Int'!BJ147,'Inputs &amp; Outputs'!$B$5,'Inputs &amp; Outputs'!$B$6)</f>
        <v>1.5250148720920682E-2</v>
      </c>
      <c r="BK147">
        <f>NORMINV('Rand Int'!BK147,'Inputs &amp; Outputs'!$B$5,'Inputs &amp; Outputs'!$B$6)</f>
        <v>7.8204240710155748E-2</v>
      </c>
      <c r="BL147">
        <f>NORMINV('Rand Int'!BL147,'Inputs &amp; Outputs'!$B$5,'Inputs &amp; Outputs'!$B$6)</f>
        <v>-9.6808551251453684E-3</v>
      </c>
      <c r="BM147">
        <f>NORMINV('Rand Int'!BM147,'Inputs &amp; Outputs'!$B$5,'Inputs &amp; Outputs'!$B$6)</f>
        <v>5.0717747244564571E-2</v>
      </c>
      <c r="BN147">
        <f>NORMINV('Rand Int'!BN147,'Inputs &amp; Outputs'!$B$5,'Inputs &amp; Outputs'!$B$6)</f>
        <v>7.4556259221613061E-2</v>
      </c>
      <c r="BO147">
        <f>NORMINV('Rand Int'!BO147,'Inputs &amp; Outputs'!$B$5,'Inputs &amp; Outputs'!$B$6)</f>
        <v>6.9146671538259735E-2</v>
      </c>
      <c r="BP147">
        <f>NORMINV('Rand Int'!BP147,'Inputs &amp; Outputs'!$B$5,'Inputs &amp; Outputs'!$B$6)</f>
        <v>0.15507251591460708</v>
      </c>
      <c r="BQ147">
        <f>NORMINV('Rand Int'!BQ147,'Inputs &amp; Outputs'!$B$5,'Inputs &amp; Outputs'!$B$6)</f>
        <v>4.2870913886359788E-2</v>
      </c>
      <c r="BR147">
        <f>NORMINV('Rand Int'!BR147,'Inputs &amp; Outputs'!$B$5,'Inputs &amp; Outputs'!$B$6)</f>
        <v>0.12413978553956156</v>
      </c>
      <c r="BS147">
        <f>NORMINV('Rand Int'!BS147,'Inputs &amp; Outputs'!$B$5,'Inputs &amp; Outputs'!$B$6)</f>
        <v>0.13881567987958321</v>
      </c>
      <c r="BT147">
        <f>NORMINV('Rand Int'!BT147,'Inputs &amp; Outputs'!$B$5,'Inputs &amp; Outputs'!$B$6)</f>
        <v>0.11849591086500372</v>
      </c>
    </row>
    <row r="148" spans="1:72" x14ac:dyDescent="0.25">
      <c r="A148" s="1">
        <v>147</v>
      </c>
      <c r="C148">
        <f>NORMINV('Rand Int'!C148,'Inputs &amp; Outputs'!$B$5,'Inputs &amp; Outputs'!$B$6)</f>
        <v>0.18585531575179629</v>
      </c>
      <c r="D148">
        <f>NORMINV('Rand Int'!D148,'Inputs &amp; Outputs'!$B$5,'Inputs &amp; Outputs'!$B$6)</f>
        <v>3.5005495339339374E-3</v>
      </c>
      <c r="E148">
        <f>NORMINV('Rand Int'!E148,'Inputs &amp; Outputs'!$B$5,'Inputs &amp; Outputs'!$B$6)</f>
        <v>5.8641257289014898E-2</v>
      </c>
      <c r="F148">
        <f>NORMINV('Rand Int'!F148,'Inputs &amp; Outputs'!$B$5,'Inputs &amp; Outputs'!$B$6)</f>
        <v>6.9533940909020306E-2</v>
      </c>
      <c r="G148">
        <f>NORMINV('Rand Int'!G148,'Inputs &amp; Outputs'!$B$5,'Inputs &amp; Outputs'!$B$6)</f>
        <v>9.8742106931317575E-2</v>
      </c>
      <c r="H148">
        <f>NORMINV('Rand Int'!H148,'Inputs &amp; Outputs'!$B$5,'Inputs &amp; Outputs'!$B$6)</f>
        <v>0.20362953808255843</v>
      </c>
      <c r="I148">
        <f>NORMINV('Rand Int'!I148,'Inputs &amp; Outputs'!$B$5,'Inputs &amp; Outputs'!$B$6)</f>
        <v>-1.2578171198187965E-2</v>
      </c>
      <c r="J148">
        <f>NORMINV('Rand Int'!J148,'Inputs &amp; Outputs'!$B$5,'Inputs &amp; Outputs'!$B$6)</f>
        <v>8.2430327699048789E-2</v>
      </c>
      <c r="K148">
        <f>NORMINV('Rand Int'!K148,'Inputs &amp; Outputs'!$B$5,'Inputs &amp; Outputs'!$B$6)</f>
        <v>0.10249982995406356</v>
      </c>
      <c r="L148">
        <f>NORMINV('Rand Int'!L148,'Inputs &amp; Outputs'!$B$5,'Inputs &amp; Outputs'!$B$6)</f>
        <v>9.9402502222365491E-2</v>
      </c>
      <c r="M148">
        <f>NORMINV('Rand Int'!M148,'Inputs &amp; Outputs'!$B$5,'Inputs &amp; Outputs'!$B$6)</f>
        <v>2.2998931937353334E-2</v>
      </c>
      <c r="N148">
        <f>NORMINV('Rand Int'!N148,'Inputs &amp; Outputs'!$B$5,'Inputs &amp; Outputs'!$B$6)</f>
        <v>0.15200971513186662</v>
      </c>
      <c r="O148">
        <f>NORMINV('Rand Int'!O148,'Inputs &amp; Outputs'!$B$5,'Inputs &amp; Outputs'!$B$6)</f>
        <v>4.9891657402485856E-2</v>
      </c>
      <c r="P148">
        <f>NORMINV('Rand Int'!P148,'Inputs &amp; Outputs'!$B$5,'Inputs &amp; Outputs'!$B$6)</f>
        <v>-1.8248877848904943E-2</v>
      </c>
      <c r="Q148">
        <f>NORMINV('Rand Int'!Q148,'Inputs &amp; Outputs'!$B$5,'Inputs &amp; Outputs'!$B$6)</f>
        <v>-2.9323832602311348E-2</v>
      </c>
      <c r="R148">
        <f>NORMINV('Rand Int'!R148,'Inputs &amp; Outputs'!$B$5,'Inputs &amp; Outputs'!$B$6)</f>
        <v>3.7822430385279354E-2</v>
      </c>
      <c r="S148">
        <f>NORMINV('Rand Int'!S148,'Inputs &amp; Outputs'!$B$5,'Inputs &amp; Outputs'!$B$6)</f>
        <v>-3.9051028211785535E-2</v>
      </c>
      <c r="T148">
        <f>NORMINV('Rand Int'!T148,'Inputs &amp; Outputs'!$B$5,'Inputs &amp; Outputs'!$B$6)</f>
        <v>-0.11544570365685683</v>
      </c>
      <c r="U148">
        <f>NORMINV('Rand Int'!U148,'Inputs &amp; Outputs'!$B$5,'Inputs &amp; Outputs'!$B$6)</f>
        <v>0.18909975192007566</v>
      </c>
      <c r="V148">
        <f>NORMINV('Rand Int'!V148,'Inputs &amp; Outputs'!$B$5,'Inputs &amp; Outputs'!$B$6)</f>
        <v>-4.1079289744792816E-2</v>
      </c>
      <c r="W148">
        <f>NORMINV('Rand Int'!W148,'Inputs &amp; Outputs'!$B$5,'Inputs &amp; Outputs'!$B$6)</f>
        <v>0.18670920255652559</v>
      </c>
      <c r="X148">
        <f>NORMINV('Rand Int'!X148,'Inputs &amp; Outputs'!$B$5,'Inputs &amp; Outputs'!$B$6)</f>
        <v>4.0435385870507434E-2</v>
      </c>
      <c r="Y148">
        <f>NORMINV('Rand Int'!Y148,'Inputs &amp; Outputs'!$B$5,'Inputs &amp; Outputs'!$B$6)</f>
        <v>0.16385320767767739</v>
      </c>
      <c r="Z148">
        <f>NORMINV('Rand Int'!Z148,'Inputs &amp; Outputs'!$B$5,'Inputs &amp; Outputs'!$B$6)</f>
        <v>5.1791882009774734E-2</v>
      </c>
      <c r="AA148">
        <f>NORMINV('Rand Int'!AA148,'Inputs &amp; Outputs'!$B$5,'Inputs &amp; Outputs'!$B$6)</f>
        <v>-1.1718723329308053E-2</v>
      </c>
      <c r="AB148">
        <f>NORMINV('Rand Int'!AB148,'Inputs &amp; Outputs'!$B$5,'Inputs &amp; Outputs'!$B$6)</f>
        <v>7.9037259438216129E-2</v>
      </c>
      <c r="AC148">
        <f>NORMINV('Rand Int'!AC148,'Inputs &amp; Outputs'!$B$5,'Inputs &amp; Outputs'!$B$6)</f>
        <v>-4.5145127346849792E-2</v>
      </c>
      <c r="AD148">
        <f>NORMINV('Rand Int'!AD148,'Inputs &amp; Outputs'!$B$5,'Inputs &amp; Outputs'!$B$6)</f>
        <v>5.1858146374885165E-2</v>
      </c>
      <c r="AE148">
        <f>NORMINV('Rand Int'!AE148,'Inputs &amp; Outputs'!$B$5,'Inputs &amp; Outputs'!$B$6)</f>
        <v>6.2001164151257747E-2</v>
      </c>
      <c r="AF148">
        <f>NORMINV('Rand Int'!AF148,'Inputs &amp; Outputs'!$B$5,'Inputs &amp; Outputs'!$B$6)</f>
        <v>0.20234939322462464</v>
      </c>
      <c r="AG148">
        <f>NORMINV('Rand Int'!AG148,'Inputs &amp; Outputs'!$B$5,'Inputs &amp; Outputs'!$B$6)</f>
        <v>5.6678206478056173E-2</v>
      </c>
      <c r="AH148">
        <f>NORMINV('Rand Int'!AH148,'Inputs &amp; Outputs'!$B$5,'Inputs &amp; Outputs'!$B$6)</f>
        <v>0.15963827345986684</v>
      </c>
      <c r="AI148">
        <f>NORMINV('Rand Int'!AI148,'Inputs &amp; Outputs'!$B$5,'Inputs &amp; Outputs'!$B$6)</f>
        <v>3.3682436966109314E-2</v>
      </c>
      <c r="AJ148">
        <f>NORMINV('Rand Int'!AJ148,'Inputs &amp; Outputs'!$B$5,'Inputs &amp; Outputs'!$B$6)</f>
        <v>0.12334625595449407</v>
      </c>
      <c r="AK148">
        <f>NORMINV('Rand Int'!AK148,'Inputs &amp; Outputs'!$B$5,'Inputs &amp; Outputs'!$B$6)</f>
        <v>6.0924359282386112E-2</v>
      </c>
      <c r="AL148">
        <f>NORMINV('Rand Int'!AL148,'Inputs &amp; Outputs'!$B$5,'Inputs &amp; Outputs'!$B$6)</f>
        <v>8.9850456068757828E-2</v>
      </c>
      <c r="AM148">
        <f>NORMINV('Rand Int'!AM148,'Inputs &amp; Outputs'!$B$5,'Inputs &amp; Outputs'!$B$6)</f>
        <v>-3.1200847218931238E-3</v>
      </c>
      <c r="AN148">
        <f>NORMINV('Rand Int'!AN148,'Inputs &amp; Outputs'!$B$5,'Inputs &amp; Outputs'!$B$6)</f>
        <v>1.7182922043893802E-2</v>
      </c>
      <c r="AO148">
        <f>NORMINV('Rand Int'!AO148,'Inputs &amp; Outputs'!$B$5,'Inputs &amp; Outputs'!$B$6)</f>
        <v>5.6888463084519746E-2</v>
      </c>
      <c r="AP148">
        <f>NORMINV('Rand Int'!AP148,'Inputs &amp; Outputs'!$B$5,'Inputs &amp; Outputs'!$B$6)</f>
        <v>4.5053954871462146E-3</v>
      </c>
      <c r="AQ148">
        <f>NORMINV('Rand Int'!AQ148,'Inputs &amp; Outputs'!$B$5,'Inputs &amp; Outputs'!$B$6)</f>
        <v>0.14917519979000465</v>
      </c>
      <c r="AR148">
        <f>NORMINV('Rand Int'!AR148,'Inputs &amp; Outputs'!$B$5,'Inputs &amp; Outputs'!$B$6)</f>
        <v>9.4187595338880742E-2</v>
      </c>
      <c r="AS148">
        <f>NORMINV('Rand Int'!AS148,'Inputs &amp; Outputs'!$B$5,'Inputs &amp; Outputs'!$B$6)</f>
        <v>-2.7969312299954682E-2</v>
      </c>
      <c r="AT148">
        <f>NORMINV('Rand Int'!AT148,'Inputs &amp; Outputs'!$B$5,'Inputs &amp; Outputs'!$B$6)</f>
        <v>0.12414177954353046</v>
      </c>
      <c r="AU148">
        <f>NORMINV('Rand Int'!AU148,'Inputs &amp; Outputs'!$B$5,'Inputs &amp; Outputs'!$B$6)</f>
        <v>7.6000751504334829E-2</v>
      </c>
      <c r="AV148">
        <f>NORMINV('Rand Int'!AV148,'Inputs &amp; Outputs'!$B$5,'Inputs &amp; Outputs'!$B$6)</f>
        <v>1.4121970384810174E-2</v>
      </c>
      <c r="AW148">
        <f>NORMINV('Rand Int'!AW148,'Inputs &amp; Outputs'!$B$5,'Inputs &amp; Outputs'!$B$6)</f>
        <v>-8.0953470300389518E-2</v>
      </c>
      <c r="AX148">
        <f>NORMINV('Rand Int'!AX148,'Inputs &amp; Outputs'!$B$5,'Inputs &amp; Outputs'!$B$6)</f>
        <v>3.2531243333685483E-2</v>
      </c>
      <c r="AY148">
        <f>NORMINV('Rand Int'!AY148,'Inputs &amp; Outputs'!$B$5,'Inputs &amp; Outputs'!$B$6)</f>
        <v>4.6107002966243309E-2</v>
      </c>
      <c r="AZ148">
        <f>NORMINV('Rand Int'!AZ148,'Inputs &amp; Outputs'!$B$5,'Inputs &amp; Outputs'!$B$6)</f>
        <v>-0.10239884738462313</v>
      </c>
      <c r="BA148">
        <f>NORMINV('Rand Int'!BA148,'Inputs &amp; Outputs'!$B$5,'Inputs &amp; Outputs'!$B$6)</f>
        <v>3.6172709780693701E-2</v>
      </c>
      <c r="BB148">
        <f>NORMINV('Rand Int'!BB148,'Inputs &amp; Outputs'!$B$5,'Inputs &amp; Outputs'!$B$6)</f>
        <v>0.13344417039277168</v>
      </c>
      <c r="BC148">
        <f>NORMINV('Rand Int'!BC148,'Inputs &amp; Outputs'!$B$5,'Inputs &amp; Outputs'!$B$6)</f>
        <v>4.5703552835854172E-3</v>
      </c>
      <c r="BD148">
        <f>NORMINV('Rand Int'!BD148,'Inputs &amp; Outputs'!$B$5,'Inputs &amp; Outputs'!$B$6)</f>
        <v>0.1656831219947249</v>
      </c>
      <c r="BE148">
        <f>NORMINV('Rand Int'!BE148,'Inputs &amp; Outputs'!$B$5,'Inputs &amp; Outputs'!$B$6)</f>
        <v>1.9716641920097915E-2</v>
      </c>
      <c r="BF148">
        <f>NORMINV('Rand Int'!BF148,'Inputs &amp; Outputs'!$B$5,'Inputs &amp; Outputs'!$B$6)</f>
        <v>0.12919878865563944</v>
      </c>
      <c r="BG148">
        <f>NORMINV('Rand Int'!BG148,'Inputs &amp; Outputs'!$B$5,'Inputs &amp; Outputs'!$B$6)</f>
        <v>-5.8448705326674677E-3</v>
      </c>
      <c r="BH148">
        <f>NORMINV('Rand Int'!BH148,'Inputs &amp; Outputs'!$B$5,'Inputs &amp; Outputs'!$B$6)</f>
        <v>9.6624897617582348E-2</v>
      </c>
      <c r="BI148">
        <f>NORMINV('Rand Int'!BI148,'Inputs &amp; Outputs'!$B$5,'Inputs &amp; Outputs'!$B$6)</f>
        <v>9.2236906285940473E-2</v>
      </c>
      <c r="BJ148">
        <f>NORMINV('Rand Int'!BJ148,'Inputs &amp; Outputs'!$B$5,'Inputs &amp; Outputs'!$B$6)</f>
        <v>0.13601871515966762</v>
      </c>
      <c r="BK148">
        <f>NORMINV('Rand Int'!BK148,'Inputs &amp; Outputs'!$B$5,'Inputs &amp; Outputs'!$B$6)</f>
        <v>-2.5820962060758304E-2</v>
      </c>
      <c r="BL148">
        <f>NORMINV('Rand Int'!BL148,'Inputs &amp; Outputs'!$B$5,'Inputs &amp; Outputs'!$B$6)</f>
        <v>-1.4040201588066001E-2</v>
      </c>
      <c r="BM148">
        <f>NORMINV('Rand Int'!BM148,'Inputs &amp; Outputs'!$B$5,'Inputs &amp; Outputs'!$B$6)</f>
        <v>0.11968552043029479</v>
      </c>
      <c r="BN148">
        <f>NORMINV('Rand Int'!BN148,'Inputs &amp; Outputs'!$B$5,'Inputs &amp; Outputs'!$B$6)</f>
        <v>9.6588892805529292E-2</v>
      </c>
      <c r="BO148">
        <f>NORMINV('Rand Int'!BO148,'Inputs &amp; Outputs'!$B$5,'Inputs &amp; Outputs'!$B$6)</f>
        <v>0.1094652808870365</v>
      </c>
      <c r="BP148">
        <f>NORMINV('Rand Int'!BP148,'Inputs &amp; Outputs'!$B$5,'Inputs &amp; Outputs'!$B$6)</f>
        <v>5.5747037362669428E-2</v>
      </c>
      <c r="BQ148">
        <f>NORMINV('Rand Int'!BQ148,'Inputs &amp; Outputs'!$B$5,'Inputs &amp; Outputs'!$B$6)</f>
        <v>4.4834143160120583E-2</v>
      </c>
      <c r="BR148">
        <f>NORMINV('Rand Int'!BR148,'Inputs &amp; Outputs'!$B$5,'Inputs &amp; Outputs'!$B$6)</f>
        <v>9.0447250677724023E-2</v>
      </c>
      <c r="BS148">
        <f>NORMINV('Rand Int'!BS148,'Inputs &amp; Outputs'!$B$5,'Inputs &amp; Outputs'!$B$6)</f>
        <v>0.1076187286964804</v>
      </c>
      <c r="BT148">
        <f>NORMINV('Rand Int'!BT148,'Inputs &amp; Outputs'!$B$5,'Inputs &amp; Outputs'!$B$6)</f>
        <v>-2.8415564161178616E-2</v>
      </c>
    </row>
    <row r="149" spans="1:72" x14ac:dyDescent="0.25">
      <c r="A149" s="1">
        <v>148</v>
      </c>
      <c r="C149">
        <f>NORMINV('Rand Int'!C149,'Inputs &amp; Outputs'!$B$5,'Inputs &amp; Outputs'!$B$6)</f>
        <v>0.17735113470699052</v>
      </c>
      <c r="D149">
        <f>NORMINV('Rand Int'!D149,'Inputs &amp; Outputs'!$B$5,'Inputs &amp; Outputs'!$B$6)</f>
        <v>2.6315970940089452E-2</v>
      </c>
      <c r="E149">
        <f>NORMINV('Rand Int'!E149,'Inputs &amp; Outputs'!$B$5,'Inputs &amp; Outputs'!$B$6)</f>
        <v>-3.8405280262137145E-2</v>
      </c>
      <c r="F149">
        <f>NORMINV('Rand Int'!F149,'Inputs &amp; Outputs'!$B$5,'Inputs &amp; Outputs'!$B$6)</f>
        <v>0.10962853494337901</v>
      </c>
      <c r="G149">
        <f>NORMINV('Rand Int'!G149,'Inputs &amp; Outputs'!$B$5,'Inputs &amp; Outputs'!$B$6)</f>
        <v>-1.4403424539094045E-2</v>
      </c>
      <c r="H149">
        <f>NORMINV('Rand Int'!H149,'Inputs &amp; Outputs'!$B$5,'Inputs &amp; Outputs'!$B$6)</f>
        <v>8.7573991819375946E-2</v>
      </c>
      <c r="I149">
        <f>NORMINV('Rand Int'!I149,'Inputs &amp; Outputs'!$B$5,'Inputs &amp; Outputs'!$B$6)</f>
        <v>3.0896707573261628E-3</v>
      </c>
      <c r="J149">
        <f>NORMINV('Rand Int'!J149,'Inputs &amp; Outputs'!$B$5,'Inputs &amp; Outputs'!$B$6)</f>
        <v>0.11259393880907878</v>
      </c>
      <c r="K149">
        <f>NORMINV('Rand Int'!K149,'Inputs &amp; Outputs'!$B$5,'Inputs &amp; Outputs'!$B$6)</f>
        <v>0.22359430020366447</v>
      </c>
      <c r="L149">
        <f>NORMINV('Rand Int'!L149,'Inputs &amp; Outputs'!$B$5,'Inputs &amp; Outputs'!$B$6)</f>
        <v>5.3339329836345137E-3</v>
      </c>
      <c r="M149">
        <f>NORMINV('Rand Int'!M149,'Inputs &amp; Outputs'!$B$5,'Inputs &amp; Outputs'!$B$6)</f>
        <v>7.5811939236653622E-2</v>
      </c>
      <c r="N149">
        <f>NORMINV('Rand Int'!N149,'Inputs &amp; Outputs'!$B$5,'Inputs &amp; Outputs'!$B$6)</f>
        <v>4.4732893252501633E-2</v>
      </c>
      <c r="O149">
        <f>NORMINV('Rand Int'!O149,'Inputs &amp; Outputs'!$B$5,'Inputs &amp; Outputs'!$B$6)</f>
        <v>0.23001390215381895</v>
      </c>
      <c r="P149">
        <f>NORMINV('Rand Int'!P149,'Inputs &amp; Outputs'!$B$5,'Inputs &amp; Outputs'!$B$6)</f>
        <v>4.5855807669410886E-2</v>
      </c>
      <c r="Q149">
        <f>NORMINV('Rand Int'!Q149,'Inputs &amp; Outputs'!$B$5,'Inputs &amp; Outputs'!$B$6)</f>
        <v>8.964974293209356E-2</v>
      </c>
      <c r="R149">
        <f>NORMINV('Rand Int'!R149,'Inputs &amp; Outputs'!$B$5,'Inputs &amp; Outputs'!$B$6)</f>
        <v>0.11388812189179026</v>
      </c>
      <c r="S149">
        <f>NORMINV('Rand Int'!S149,'Inputs &amp; Outputs'!$B$5,'Inputs &amp; Outputs'!$B$6)</f>
        <v>1.7455143060031278E-2</v>
      </c>
      <c r="T149">
        <f>NORMINV('Rand Int'!T149,'Inputs &amp; Outputs'!$B$5,'Inputs &amp; Outputs'!$B$6)</f>
        <v>-3.4525933678095172E-2</v>
      </c>
      <c r="U149">
        <f>NORMINV('Rand Int'!U149,'Inputs &amp; Outputs'!$B$5,'Inputs &amp; Outputs'!$B$6)</f>
        <v>9.6203101196595101E-2</v>
      </c>
      <c r="V149">
        <f>NORMINV('Rand Int'!V149,'Inputs &amp; Outputs'!$B$5,'Inputs &amp; Outputs'!$B$6)</f>
        <v>0.1837660167248214</v>
      </c>
      <c r="W149">
        <f>NORMINV('Rand Int'!W149,'Inputs &amp; Outputs'!$B$5,'Inputs &amp; Outputs'!$B$6)</f>
        <v>7.7252931817631931E-2</v>
      </c>
      <c r="X149">
        <f>NORMINV('Rand Int'!X149,'Inputs &amp; Outputs'!$B$5,'Inputs &amp; Outputs'!$B$6)</f>
        <v>4.4757760382395803E-2</v>
      </c>
      <c r="Y149">
        <f>NORMINV('Rand Int'!Y149,'Inputs &amp; Outputs'!$B$5,'Inputs &amp; Outputs'!$B$6)</f>
        <v>4.2513901096637163E-4</v>
      </c>
      <c r="Z149">
        <f>NORMINV('Rand Int'!Z149,'Inputs &amp; Outputs'!$B$5,'Inputs &amp; Outputs'!$B$6)</f>
        <v>7.825116793229496E-2</v>
      </c>
      <c r="AA149">
        <f>NORMINV('Rand Int'!AA149,'Inputs &amp; Outputs'!$B$5,'Inputs &amp; Outputs'!$B$6)</f>
        <v>-0.13962477512336655</v>
      </c>
      <c r="AB149">
        <f>NORMINV('Rand Int'!AB149,'Inputs &amp; Outputs'!$B$5,'Inputs &amp; Outputs'!$B$6)</f>
        <v>0.12224911522637073</v>
      </c>
      <c r="AC149">
        <f>NORMINV('Rand Int'!AC149,'Inputs &amp; Outputs'!$B$5,'Inputs &amp; Outputs'!$B$6)</f>
        <v>-2.2078950277711437E-2</v>
      </c>
      <c r="AD149">
        <f>NORMINV('Rand Int'!AD149,'Inputs &amp; Outputs'!$B$5,'Inputs &amp; Outputs'!$B$6)</f>
        <v>6.5360296326138601E-2</v>
      </c>
      <c r="AE149">
        <f>NORMINV('Rand Int'!AE149,'Inputs &amp; Outputs'!$B$5,'Inputs &amp; Outputs'!$B$6)</f>
        <v>0.11355631569299639</v>
      </c>
      <c r="AF149">
        <f>NORMINV('Rand Int'!AF149,'Inputs &amp; Outputs'!$B$5,'Inputs &amp; Outputs'!$B$6)</f>
        <v>0.13500550135939698</v>
      </c>
      <c r="AG149">
        <f>NORMINV('Rand Int'!AG149,'Inputs &amp; Outputs'!$B$5,'Inputs &amp; Outputs'!$B$6)</f>
        <v>4.1734398848481125E-2</v>
      </c>
      <c r="AH149">
        <f>NORMINV('Rand Int'!AH149,'Inputs &amp; Outputs'!$B$5,'Inputs &amp; Outputs'!$B$6)</f>
        <v>4.5084178157779223E-2</v>
      </c>
      <c r="AI149">
        <f>NORMINV('Rand Int'!AI149,'Inputs &amp; Outputs'!$B$5,'Inputs &amp; Outputs'!$B$6)</f>
        <v>4.4149731988149886E-2</v>
      </c>
      <c r="AJ149">
        <f>NORMINV('Rand Int'!AJ149,'Inputs &amp; Outputs'!$B$5,'Inputs &amp; Outputs'!$B$6)</f>
        <v>5.4663577056287986E-2</v>
      </c>
      <c r="AK149">
        <f>NORMINV('Rand Int'!AK149,'Inputs &amp; Outputs'!$B$5,'Inputs &amp; Outputs'!$B$6)</f>
        <v>6.1425819382198363E-2</v>
      </c>
      <c r="AL149">
        <f>NORMINV('Rand Int'!AL149,'Inputs &amp; Outputs'!$B$5,'Inputs &amp; Outputs'!$B$6)</f>
        <v>4.5707779960176775E-2</v>
      </c>
      <c r="AM149">
        <f>NORMINV('Rand Int'!AM149,'Inputs &amp; Outputs'!$B$5,'Inputs &amp; Outputs'!$B$6)</f>
        <v>5.8308613821038177E-2</v>
      </c>
      <c r="AN149">
        <f>NORMINV('Rand Int'!AN149,'Inputs &amp; Outputs'!$B$5,'Inputs &amp; Outputs'!$B$6)</f>
        <v>-2.8322362926632552E-2</v>
      </c>
      <c r="AO149">
        <f>NORMINV('Rand Int'!AO149,'Inputs &amp; Outputs'!$B$5,'Inputs &amp; Outputs'!$B$6)</f>
        <v>0.10854398475077159</v>
      </c>
      <c r="AP149">
        <f>NORMINV('Rand Int'!AP149,'Inputs &amp; Outputs'!$B$5,'Inputs &amp; Outputs'!$B$6)</f>
        <v>0.19577068286539198</v>
      </c>
      <c r="AQ149">
        <f>NORMINV('Rand Int'!AQ149,'Inputs &amp; Outputs'!$B$5,'Inputs &amp; Outputs'!$B$6)</f>
        <v>7.5698032349531957E-2</v>
      </c>
      <c r="AR149">
        <f>NORMINV('Rand Int'!AR149,'Inputs &amp; Outputs'!$B$5,'Inputs &amp; Outputs'!$B$6)</f>
        <v>0.14936889917888072</v>
      </c>
      <c r="AS149">
        <f>NORMINV('Rand Int'!AS149,'Inputs &amp; Outputs'!$B$5,'Inputs &amp; Outputs'!$B$6)</f>
        <v>0.15936298258082587</v>
      </c>
      <c r="AT149">
        <f>NORMINV('Rand Int'!AT149,'Inputs &amp; Outputs'!$B$5,'Inputs &amp; Outputs'!$B$6)</f>
        <v>-6.3653857473177033E-2</v>
      </c>
      <c r="AU149">
        <f>NORMINV('Rand Int'!AU149,'Inputs &amp; Outputs'!$B$5,'Inputs &amp; Outputs'!$B$6)</f>
        <v>-7.6356773850381754E-3</v>
      </c>
      <c r="AV149">
        <f>NORMINV('Rand Int'!AV149,'Inputs &amp; Outputs'!$B$5,'Inputs &amp; Outputs'!$B$6)</f>
        <v>2.4342940594679903E-2</v>
      </c>
      <c r="AW149">
        <f>NORMINV('Rand Int'!AW149,'Inputs &amp; Outputs'!$B$5,'Inputs &amp; Outputs'!$B$6)</f>
        <v>0.12424077496128977</v>
      </c>
      <c r="AX149">
        <f>NORMINV('Rand Int'!AX149,'Inputs &amp; Outputs'!$B$5,'Inputs &amp; Outputs'!$B$6)</f>
        <v>0.11073069826687262</v>
      </c>
      <c r="AY149">
        <f>NORMINV('Rand Int'!AY149,'Inputs &amp; Outputs'!$B$5,'Inputs &amp; Outputs'!$B$6)</f>
        <v>0.10640513808784535</v>
      </c>
      <c r="AZ149">
        <f>NORMINV('Rand Int'!AZ149,'Inputs &amp; Outputs'!$B$5,'Inputs &amp; Outputs'!$B$6)</f>
        <v>6.6458080106206338E-2</v>
      </c>
      <c r="BA149">
        <f>NORMINV('Rand Int'!BA149,'Inputs &amp; Outputs'!$B$5,'Inputs &amp; Outputs'!$B$6)</f>
        <v>0.23689160327489386</v>
      </c>
      <c r="BB149">
        <f>NORMINV('Rand Int'!BB149,'Inputs &amp; Outputs'!$B$5,'Inputs &amp; Outputs'!$B$6)</f>
        <v>-7.3037001539415086E-2</v>
      </c>
      <c r="BC149">
        <f>NORMINV('Rand Int'!BC149,'Inputs &amp; Outputs'!$B$5,'Inputs &amp; Outputs'!$B$6)</f>
        <v>7.9229627551766699E-2</v>
      </c>
      <c r="BD149">
        <f>NORMINV('Rand Int'!BD149,'Inputs &amp; Outputs'!$B$5,'Inputs &amp; Outputs'!$B$6)</f>
        <v>-4.4806496819963321E-2</v>
      </c>
      <c r="BE149">
        <f>NORMINV('Rand Int'!BE149,'Inputs &amp; Outputs'!$B$5,'Inputs &amp; Outputs'!$B$6)</f>
        <v>9.6560415904102956E-2</v>
      </c>
      <c r="BF149">
        <f>NORMINV('Rand Int'!BF149,'Inputs &amp; Outputs'!$B$5,'Inputs &amp; Outputs'!$B$6)</f>
        <v>0.17696202798240349</v>
      </c>
      <c r="BG149">
        <f>NORMINV('Rand Int'!BG149,'Inputs &amp; Outputs'!$B$5,'Inputs &amp; Outputs'!$B$6)</f>
        <v>-5.6385380932016685E-2</v>
      </c>
      <c r="BH149">
        <f>NORMINV('Rand Int'!BH149,'Inputs &amp; Outputs'!$B$5,'Inputs &amp; Outputs'!$B$6)</f>
        <v>6.6620233109732252E-2</v>
      </c>
      <c r="BI149">
        <f>NORMINV('Rand Int'!BI149,'Inputs &amp; Outputs'!$B$5,'Inputs &amp; Outputs'!$B$6)</f>
        <v>4.5152360510661516E-2</v>
      </c>
      <c r="BJ149">
        <f>NORMINV('Rand Int'!BJ149,'Inputs &amp; Outputs'!$B$5,'Inputs &amp; Outputs'!$B$6)</f>
        <v>0.10581928002804084</v>
      </c>
      <c r="BK149">
        <f>NORMINV('Rand Int'!BK149,'Inputs &amp; Outputs'!$B$5,'Inputs &amp; Outputs'!$B$6)</f>
        <v>0.12413186325670958</v>
      </c>
      <c r="BL149">
        <f>NORMINV('Rand Int'!BL149,'Inputs &amp; Outputs'!$B$5,'Inputs &amp; Outputs'!$B$6)</f>
        <v>6.4880566396331288E-2</v>
      </c>
      <c r="BM149">
        <f>NORMINV('Rand Int'!BM149,'Inputs &amp; Outputs'!$B$5,'Inputs &amp; Outputs'!$B$6)</f>
        <v>0.16716969056107356</v>
      </c>
      <c r="BN149">
        <f>NORMINV('Rand Int'!BN149,'Inputs &amp; Outputs'!$B$5,'Inputs &amp; Outputs'!$B$6)</f>
        <v>-3.5493049326634621E-2</v>
      </c>
      <c r="BO149">
        <f>NORMINV('Rand Int'!BO149,'Inputs &amp; Outputs'!$B$5,'Inputs &amp; Outputs'!$B$6)</f>
        <v>-9.0275798120065115E-3</v>
      </c>
      <c r="BP149">
        <f>NORMINV('Rand Int'!BP149,'Inputs &amp; Outputs'!$B$5,'Inputs &amp; Outputs'!$B$6)</f>
        <v>0.1243289238137751</v>
      </c>
      <c r="BQ149">
        <f>NORMINV('Rand Int'!BQ149,'Inputs &amp; Outputs'!$B$5,'Inputs &amp; Outputs'!$B$6)</f>
        <v>0.13403284864080223</v>
      </c>
      <c r="BR149">
        <f>NORMINV('Rand Int'!BR149,'Inputs &amp; Outputs'!$B$5,'Inputs &amp; Outputs'!$B$6)</f>
        <v>0.15520361703692298</v>
      </c>
      <c r="BS149">
        <f>NORMINV('Rand Int'!BS149,'Inputs &amp; Outputs'!$B$5,'Inputs &amp; Outputs'!$B$6)</f>
        <v>7.9108433696279956E-2</v>
      </c>
      <c r="BT149">
        <f>NORMINV('Rand Int'!BT149,'Inputs &amp; Outputs'!$B$5,'Inputs &amp; Outputs'!$B$6)</f>
        <v>6.562830589981189E-2</v>
      </c>
    </row>
    <row r="150" spans="1:72" x14ac:dyDescent="0.25">
      <c r="A150" s="1">
        <v>149</v>
      </c>
      <c r="C150">
        <f>NORMINV('Rand Int'!C150,'Inputs &amp; Outputs'!$B$5,'Inputs &amp; Outputs'!$B$6)</f>
        <v>3.5494095270011891E-2</v>
      </c>
      <c r="D150">
        <f>NORMINV('Rand Int'!D150,'Inputs &amp; Outputs'!$B$5,'Inputs &amp; Outputs'!$B$6)</f>
        <v>6.2558820701102025E-2</v>
      </c>
      <c r="E150">
        <f>NORMINV('Rand Int'!E150,'Inputs &amp; Outputs'!$B$5,'Inputs &amp; Outputs'!$B$6)</f>
        <v>5.6971620969635088E-2</v>
      </c>
      <c r="F150">
        <f>NORMINV('Rand Int'!F150,'Inputs &amp; Outputs'!$B$5,'Inputs &amp; Outputs'!$B$6)</f>
        <v>9.7408085865621552E-2</v>
      </c>
      <c r="G150">
        <f>NORMINV('Rand Int'!G150,'Inputs &amp; Outputs'!$B$5,'Inputs &amp; Outputs'!$B$6)</f>
        <v>3.5114132771173957E-2</v>
      </c>
      <c r="H150">
        <f>NORMINV('Rand Int'!H150,'Inputs &amp; Outputs'!$B$5,'Inputs &amp; Outputs'!$B$6)</f>
        <v>2.9349997089372817E-2</v>
      </c>
      <c r="I150">
        <f>NORMINV('Rand Int'!I150,'Inputs &amp; Outputs'!$B$5,'Inputs &amp; Outputs'!$B$6)</f>
        <v>3.9215207174836647E-2</v>
      </c>
      <c r="J150">
        <f>NORMINV('Rand Int'!J150,'Inputs &amp; Outputs'!$B$5,'Inputs &amp; Outputs'!$B$6)</f>
        <v>-1.1939799048811608E-2</v>
      </c>
      <c r="K150">
        <f>NORMINV('Rand Int'!K150,'Inputs &amp; Outputs'!$B$5,'Inputs &amp; Outputs'!$B$6)</f>
        <v>-1.0938730697738638E-2</v>
      </c>
      <c r="L150">
        <f>NORMINV('Rand Int'!L150,'Inputs &amp; Outputs'!$B$5,'Inputs &amp; Outputs'!$B$6)</f>
        <v>4.6215282697885579E-2</v>
      </c>
      <c r="M150">
        <f>NORMINV('Rand Int'!M150,'Inputs &amp; Outputs'!$B$5,'Inputs &amp; Outputs'!$B$6)</f>
        <v>3.588355283147561E-2</v>
      </c>
      <c r="N150">
        <f>NORMINV('Rand Int'!N150,'Inputs &amp; Outputs'!$B$5,'Inputs &amp; Outputs'!$B$6)</f>
        <v>-0.1199769952851181</v>
      </c>
      <c r="O150">
        <f>NORMINV('Rand Int'!O150,'Inputs &amp; Outputs'!$B$5,'Inputs &amp; Outputs'!$B$6)</f>
        <v>4.5337431147258536E-3</v>
      </c>
      <c r="P150">
        <f>NORMINV('Rand Int'!P150,'Inputs &amp; Outputs'!$B$5,'Inputs &amp; Outputs'!$B$6)</f>
        <v>0.12436863257373731</v>
      </c>
      <c r="Q150">
        <f>NORMINV('Rand Int'!Q150,'Inputs &amp; Outputs'!$B$5,'Inputs &amp; Outputs'!$B$6)</f>
        <v>-2.6024442393159167E-2</v>
      </c>
      <c r="R150">
        <f>NORMINV('Rand Int'!R150,'Inputs &amp; Outputs'!$B$5,'Inputs &amp; Outputs'!$B$6)</f>
        <v>0.14000978784873111</v>
      </c>
      <c r="S150">
        <f>NORMINV('Rand Int'!S150,'Inputs &amp; Outputs'!$B$5,'Inputs &amp; Outputs'!$B$6)</f>
        <v>0.19682440137594542</v>
      </c>
      <c r="T150">
        <f>NORMINV('Rand Int'!T150,'Inputs &amp; Outputs'!$B$5,'Inputs &amp; Outputs'!$B$6)</f>
        <v>9.3032237125095923E-2</v>
      </c>
      <c r="U150">
        <f>NORMINV('Rand Int'!U150,'Inputs &amp; Outputs'!$B$5,'Inputs &amp; Outputs'!$B$6)</f>
        <v>6.553110045516812E-2</v>
      </c>
      <c r="V150">
        <f>NORMINV('Rand Int'!V150,'Inputs &amp; Outputs'!$B$5,'Inputs &amp; Outputs'!$B$6)</f>
        <v>8.4825330208523536E-2</v>
      </c>
      <c r="W150">
        <f>NORMINV('Rand Int'!W150,'Inputs &amp; Outputs'!$B$5,'Inputs &amp; Outputs'!$B$6)</f>
        <v>-2.3751702830221544E-2</v>
      </c>
      <c r="X150">
        <f>NORMINV('Rand Int'!X150,'Inputs &amp; Outputs'!$B$5,'Inputs &amp; Outputs'!$B$6)</f>
        <v>0.21293802516016277</v>
      </c>
      <c r="Y150">
        <f>NORMINV('Rand Int'!Y150,'Inputs &amp; Outputs'!$B$5,'Inputs &amp; Outputs'!$B$6)</f>
        <v>1.4869588522628728E-2</v>
      </c>
      <c r="Z150">
        <f>NORMINV('Rand Int'!Z150,'Inputs &amp; Outputs'!$B$5,'Inputs &amp; Outputs'!$B$6)</f>
        <v>6.6330066410533739E-2</v>
      </c>
      <c r="AA150">
        <f>NORMINV('Rand Int'!AA150,'Inputs &amp; Outputs'!$B$5,'Inputs &amp; Outputs'!$B$6)</f>
        <v>4.4702528566309005E-2</v>
      </c>
      <c r="AB150">
        <f>NORMINV('Rand Int'!AB150,'Inputs &amp; Outputs'!$B$5,'Inputs &amp; Outputs'!$B$6)</f>
        <v>0.12751644493862724</v>
      </c>
      <c r="AC150">
        <f>NORMINV('Rand Int'!AC150,'Inputs &amp; Outputs'!$B$5,'Inputs &amp; Outputs'!$B$6)</f>
        <v>0.15399312952069324</v>
      </c>
      <c r="AD150">
        <f>NORMINV('Rand Int'!AD150,'Inputs &amp; Outputs'!$B$5,'Inputs &amp; Outputs'!$B$6)</f>
        <v>8.7278712456253627E-2</v>
      </c>
      <c r="AE150">
        <f>NORMINV('Rand Int'!AE150,'Inputs &amp; Outputs'!$B$5,'Inputs &amp; Outputs'!$B$6)</f>
        <v>-0.14420286711326666</v>
      </c>
      <c r="AF150">
        <f>NORMINV('Rand Int'!AF150,'Inputs &amp; Outputs'!$B$5,'Inputs &amp; Outputs'!$B$6)</f>
        <v>3.6161023621954738E-2</v>
      </c>
      <c r="AG150">
        <f>NORMINV('Rand Int'!AG150,'Inputs &amp; Outputs'!$B$5,'Inputs &amp; Outputs'!$B$6)</f>
        <v>-4.199465814613193E-2</v>
      </c>
      <c r="AH150">
        <f>NORMINV('Rand Int'!AH150,'Inputs &amp; Outputs'!$B$5,'Inputs &amp; Outputs'!$B$6)</f>
        <v>8.0758372330927225E-2</v>
      </c>
      <c r="AI150">
        <f>NORMINV('Rand Int'!AI150,'Inputs &amp; Outputs'!$B$5,'Inputs &amp; Outputs'!$B$6)</f>
        <v>-2.8756853000480934E-2</v>
      </c>
      <c r="AJ150">
        <f>NORMINV('Rand Int'!AJ150,'Inputs &amp; Outputs'!$B$5,'Inputs &amp; Outputs'!$B$6)</f>
        <v>2.7570506270207504E-2</v>
      </c>
      <c r="AK150">
        <f>NORMINV('Rand Int'!AK150,'Inputs &amp; Outputs'!$B$5,'Inputs &amp; Outputs'!$B$6)</f>
        <v>9.9636667917833432E-2</v>
      </c>
      <c r="AL150">
        <f>NORMINV('Rand Int'!AL150,'Inputs &amp; Outputs'!$B$5,'Inputs &amp; Outputs'!$B$6)</f>
        <v>-6.5959209607677205E-2</v>
      </c>
      <c r="AM150">
        <f>NORMINV('Rand Int'!AM150,'Inputs &amp; Outputs'!$B$5,'Inputs &amp; Outputs'!$B$6)</f>
        <v>0.11299329637064146</v>
      </c>
      <c r="AN150">
        <f>NORMINV('Rand Int'!AN150,'Inputs &amp; Outputs'!$B$5,'Inputs &amp; Outputs'!$B$6)</f>
        <v>4.8383517389557346E-2</v>
      </c>
      <c r="AO150">
        <f>NORMINV('Rand Int'!AO150,'Inputs &amp; Outputs'!$B$5,'Inputs &amp; Outputs'!$B$6)</f>
        <v>6.0888048629395723E-2</v>
      </c>
      <c r="AP150">
        <f>NORMINV('Rand Int'!AP150,'Inputs &amp; Outputs'!$B$5,'Inputs &amp; Outputs'!$B$6)</f>
        <v>0.21096901953521946</v>
      </c>
      <c r="AQ150">
        <f>NORMINV('Rand Int'!AQ150,'Inputs &amp; Outputs'!$B$5,'Inputs &amp; Outputs'!$B$6)</f>
        <v>3.1654677138727716E-2</v>
      </c>
      <c r="AR150">
        <f>NORMINV('Rand Int'!AR150,'Inputs &amp; Outputs'!$B$5,'Inputs &amp; Outputs'!$B$6)</f>
        <v>-5.1736612212866198E-2</v>
      </c>
      <c r="AS150">
        <f>NORMINV('Rand Int'!AS150,'Inputs &amp; Outputs'!$B$5,'Inputs &amp; Outputs'!$B$6)</f>
        <v>-0.10016515071619764</v>
      </c>
      <c r="AT150">
        <f>NORMINV('Rand Int'!AT150,'Inputs &amp; Outputs'!$B$5,'Inputs &amp; Outputs'!$B$6)</f>
        <v>0.13126617508504429</v>
      </c>
      <c r="AU150">
        <f>NORMINV('Rand Int'!AU150,'Inputs &amp; Outputs'!$B$5,'Inputs &amp; Outputs'!$B$6)</f>
        <v>1.5150782829543831E-2</v>
      </c>
      <c r="AV150">
        <f>NORMINV('Rand Int'!AV150,'Inputs &amp; Outputs'!$B$5,'Inputs &amp; Outputs'!$B$6)</f>
        <v>3.5217116857302944E-2</v>
      </c>
      <c r="AW150">
        <f>NORMINV('Rand Int'!AW150,'Inputs &amp; Outputs'!$B$5,'Inputs &amp; Outputs'!$B$6)</f>
        <v>7.358374021044127E-2</v>
      </c>
      <c r="AX150">
        <f>NORMINV('Rand Int'!AX150,'Inputs &amp; Outputs'!$B$5,'Inputs &amp; Outputs'!$B$6)</f>
        <v>0.18955294828465188</v>
      </c>
      <c r="AY150">
        <f>NORMINV('Rand Int'!AY150,'Inputs &amp; Outputs'!$B$5,'Inputs &amp; Outputs'!$B$6)</f>
        <v>-4.619482989439895E-2</v>
      </c>
      <c r="AZ150">
        <f>NORMINV('Rand Int'!AZ150,'Inputs &amp; Outputs'!$B$5,'Inputs &amp; Outputs'!$B$6)</f>
        <v>0.11254071258268655</v>
      </c>
      <c r="BA150">
        <f>NORMINV('Rand Int'!BA150,'Inputs &amp; Outputs'!$B$5,'Inputs &amp; Outputs'!$B$6)</f>
        <v>7.2884063151996498E-2</v>
      </c>
      <c r="BB150">
        <f>NORMINV('Rand Int'!BB150,'Inputs &amp; Outputs'!$B$5,'Inputs &amp; Outputs'!$B$6)</f>
        <v>0.13420270038021193</v>
      </c>
      <c r="BC150">
        <f>NORMINV('Rand Int'!BC150,'Inputs &amp; Outputs'!$B$5,'Inputs &amp; Outputs'!$B$6)</f>
        <v>-1.3060746365547993E-5</v>
      </c>
      <c r="BD150">
        <f>NORMINV('Rand Int'!BD150,'Inputs &amp; Outputs'!$B$5,'Inputs &amp; Outputs'!$B$6)</f>
        <v>7.0886667818776783E-2</v>
      </c>
      <c r="BE150">
        <f>NORMINV('Rand Int'!BE150,'Inputs &amp; Outputs'!$B$5,'Inputs &amp; Outputs'!$B$6)</f>
        <v>0.12018973491261958</v>
      </c>
      <c r="BF150">
        <f>NORMINV('Rand Int'!BF150,'Inputs &amp; Outputs'!$B$5,'Inputs &amp; Outputs'!$B$6)</f>
        <v>-2.2571872535858309E-2</v>
      </c>
      <c r="BG150">
        <f>NORMINV('Rand Int'!BG150,'Inputs &amp; Outputs'!$B$5,'Inputs &amp; Outputs'!$B$6)</f>
        <v>7.5700281030897446E-3</v>
      </c>
      <c r="BH150">
        <f>NORMINV('Rand Int'!BH150,'Inputs &amp; Outputs'!$B$5,'Inputs &amp; Outputs'!$B$6)</f>
        <v>0.17562084554521573</v>
      </c>
      <c r="BI150">
        <f>NORMINV('Rand Int'!BI150,'Inputs &amp; Outputs'!$B$5,'Inputs &amp; Outputs'!$B$6)</f>
        <v>-1.3341573341627777E-2</v>
      </c>
      <c r="BJ150">
        <f>NORMINV('Rand Int'!BJ150,'Inputs &amp; Outputs'!$B$5,'Inputs &amp; Outputs'!$B$6)</f>
        <v>1.3098376225837538E-2</v>
      </c>
      <c r="BK150">
        <f>NORMINV('Rand Int'!BK150,'Inputs &amp; Outputs'!$B$5,'Inputs &amp; Outputs'!$B$6)</f>
        <v>3.5499840864489582E-2</v>
      </c>
      <c r="BL150">
        <f>NORMINV('Rand Int'!BL150,'Inputs &amp; Outputs'!$B$5,'Inputs &amp; Outputs'!$B$6)</f>
        <v>-1.1604129877889488E-2</v>
      </c>
      <c r="BM150">
        <f>NORMINV('Rand Int'!BM150,'Inputs &amp; Outputs'!$B$5,'Inputs &amp; Outputs'!$B$6)</f>
        <v>8.7210136775598038E-2</v>
      </c>
      <c r="BN150">
        <f>NORMINV('Rand Int'!BN150,'Inputs &amp; Outputs'!$B$5,'Inputs &amp; Outputs'!$B$6)</f>
        <v>-8.3608358195302462E-2</v>
      </c>
      <c r="BO150">
        <f>NORMINV('Rand Int'!BO150,'Inputs &amp; Outputs'!$B$5,'Inputs &amp; Outputs'!$B$6)</f>
        <v>0.12635993564859671</v>
      </c>
      <c r="BP150">
        <f>NORMINV('Rand Int'!BP150,'Inputs &amp; Outputs'!$B$5,'Inputs &amp; Outputs'!$B$6)</f>
        <v>3.3606591593882622E-2</v>
      </c>
      <c r="BQ150">
        <f>NORMINV('Rand Int'!BQ150,'Inputs &amp; Outputs'!$B$5,'Inputs &amp; Outputs'!$B$6)</f>
        <v>-1.1045205365795577E-2</v>
      </c>
      <c r="BR150">
        <f>NORMINV('Rand Int'!BR150,'Inputs &amp; Outputs'!$B$5,'Inputs &amp; Outputs'!$B$6)</f>
        <v>5.1987116746348094E-2</v>
      </c>
      <c r="BS150">
        <f>NORMINV('Rand Int'!BS150,'Inputs &amp; Outputs'!$B$5,'Inputs &amp; Outputs'!$B$6)</f>
        <v>8.253972882248839E-2</v>
      </c>
      <c r="BT150">
        <f>NORMINV('Rand Int'!BT150,'Inputs &amp; Outputs'!$B$5,'Inputs &amp; Outputs'!$B$6)</f>
        <v>9.1111205128771133E-2</v>
      </c>
    </row>
    <row r="151" spans="1:72" x14ac:dyDescent="0.25">
      <c r="A151" s="1">
        <v>150</v>
      </c>
      <c r="C151">
        <f>NORMINV('Rand Int'!C151,'Inputs &amp; Outputs'!$B$5,'Inputs &amp; Outputs'!$B$6)</f>
        <v>3.2318007217583739E-2</v>
      </c>
      <c r="D151">
        <f>NORMINV('Rand Int'!D151,'Inputs &amp; Outputs'!$B$5,'Inputs &amp; Outputs'!$B$6)</f>
        <v>1.7808779480589461E-2</v>
      </c>
      <c r="E151">
        <f>NORMINV('Rand Int'!E151,'Inputs &amp; Outputs'!$B$5,'Inputs &amp; Outputs'!$B$6)</f>
        <v>2.5443404770512629E-2</v>
      </c>
      <c r="F151">
        <f>NORMINV('Rand Int'!F151,'Inputs &amp; Outputs'!$B$5,'Inputs &amp; Outputs'!$B$6)</f>
        <v>0.124173539556528</v>
      </c>
      <c r="G151">
        <f>NORMINV('Rand Int'!G151,'Inputs &amp; Outputs'!$B$5,'Inputs &amp; Outputs'!$B$6)</f>
        <v>-0.1676219636921305</v>
      </c>
      <c r="H151">
        <f>NORMINV('Rand Int'!H151,'Inputs &amp; Outputs'!$B$5,'Inputs &amp; Outputs'!$B$6)</f>
        <v>0.12582043337892404</v>
      </c>
      <c r="I151">
        <f>NORMINV('Rand Int'!I151,'Inputs &amp; Outputs'!$B$5,'Inputs &amp; Outputs'!$B$6)</f>
        <v>-1.3233247108633925E-2</v>
      </c>
      <c r="J151">
        <f>NORMINV('Rand Int'!J151,'Inputs &amp; Outputs'!$B$5,'Inputs &amp; Outputs'!$B$6)</f>
        <v>3.5196199729770408E-2</v>
      </c>
      <c r="K151">
        <f>NORMINV('Rand Int'!K151,'Inputs &amp; Outputs'!$B$5,'Inputs &amp; Outputs'!$B$6)</f>
        <v>1.973152979424319E-2</v>
      </c>
      <c r="L151">
        <f>NORMINV('Rand Int'!L151,'Inputs &amp; Outputs'!$B$5,'Inputs &amp; Outputs'!$B$6)</f>
        <v>-4.625541044290811E-2</v>
      </c>
      <c r="M151">
        <f>NORMINV('Rand Int'!M151,'Inputs &amp; Outputs'!$B$5,'Inputs &amp; Outputs'!$B$6)</f>
        <v>0.26678512742303351</v>
      </c>
      <c r="N151">
        <f>NORMINV('Rand Int'!N151,'Inputs &amp; Outputs'!$B$5,'Inputs &amp; Outputs'!$B$6)</f>
        <v>7.2475862899188004E-2</v>
      </c>
      <c r="O151">
        <f>NORMINV('Rand Int'!O151,'Inputs &amp; Outputs'!$B$5,'Inputs &amp; Outputs'!$B$6)</f>
        <v>8.6723503659520196E-2</v>
      </c>
      <c r="P151">
        <f>NORMINV('Rand Int'!P151,'Inputs &amp; Outputs'!$B$5,'Inputs &amp; Outputs'!$B$6)</f>
        <v>8.6510004078395875E-3</v>
      </c>
      <c r="Q151">
        <f>NORMINV('Rand Int'!Q151,'Inputs &amp; Outputs'!$B$5,'Inputs &amp; Outputs'!$B$6)</f>
        <v>-8.5220413110845494E-2</v>
      </c>
      <c r="R151">
        <f>NORMINV('Rand Int'!R151,'Inputs &amp; Outputs'!$B$5,'Inputs &amp; Outputs'!$B$6)</f>
        <v>-6.3205474299340703E-3</v>
      </c>
      <c r="S151">
        <f>NORMINV('Rand Int'!S151,'Inputs &amp; Outputs'!$B$5,'Inputs &amp; Outputs'!$B$6)</f>
        <v>0.10583020904000495</v>
      </c>
      <c r="T151">
        <f>NORMINV('Rand Int'!T151,'Inputs &amp; Outputs'!$B$5,'Inputs &amp; Outputs'!$B$6)</f>
        <v>5.5262341187140386E-2</v>
      </c>
      <c r="U151">
        <f>NORMINV('Rand Int'!U151,'Inputs &amp; Outputs'!$B$5,'Inputs &amp; Outputs'!$B$6)</f>
        <v>9.7396083128634611E-3</v>
      </c>
      <c r="V151">
        <f>NORMINV('Rand Int'!V151,'Inputs &amp; Outputs'!$B$5,'Inputs &amp; Outputs'!$B$6)</f>
        <v>0.18445500289441208</v>
      </c>
      <c r="W151">
        <f>NORMINV('Rand Int'!W151,'Inputs &amp; Outputs'!$B$5,'Inputs &amp; Outputs'!$B$6)</f>
        <v>7.6724188884483416E-2</v>
      </c>
      <c r="X151">
        <f>NORMINV('Rand Int'!X151,'Inputs &amp; Outputs'!$B$5,'Inputs &amp; Outputs'!$B$6)</f>
        <v>7.7314774495229305E-2</v>
      </c>
      <c r="Y151">
        <f>NORMINV('Rand Int'!Y151,'Inputs &amp; Outputs'!$B$5,'Inputs &amp; Outputs'!$B$6)</f>
        <v>9.3382520293079196E-2</v>
      </c>
      <c r="Z151">
        <f>NORMINV('Rand Int'!Z151,'Inputs &amp; Outputs'!$B$5,'Inputs &amp; Outputs'!$B$6)</f>
        <v>7.6999695330135856E-3</v>
      </c>
      <c r="AA151">
        <f>NORMINV('Rand Int'!AA151,'Inputs &amp; Outputs'!$B$5,'Inputs &amp; Outputs'!$B$6)</f>
        <v>9.1867794013311938E-2</v>
      </c>
      <c r="AB151">
        <f>NORMINV('Rand Int'!AB151,'Inputs &amp; Outputs'!$B$5,'Inputs &amp; Outputs'!$B$6)</f>
        <v>0.17893464787594565</v>
      </c>
      <c r="AC151">
        <f>NORMINV('Rand Int'!AC151,'Inputs &amp; Outputs'!$B$5,'Inputs &amp; Outputs'!$B$6)</f>
        <v>9.2972566863315426E-2</v>
      </c>
      <c r="AD151">
        <f>NORMINV('Rand Int'!AD151,'Inputs &amp; Outputs'!$B$5,'Inputs &amp; Outputs'!$B$6)</f>
        <v>8.6053816769963057E-2</v>
      </c>
      <c r="AE151">
        <f>NORMINV('Rand Int'!AE151,'Inputs &amp; Outputs'!$B$5,'Inputs &amp; Outputs'!$B$6)</f>
        <v>-0.11500863466075917</v>
      </c>
      <c r="AF151">
        <f>NORMINV('Rand Int'!AF151,'Inputs &amp; Outputs'!$B$5,'Inputs &amp; Outputs'!$B$6)</f>
        <v>0.13259905144328432</v>
      </c>
      <c r="AG151">
        <f>NORMINV('Rand Int'!AG151,'Inputs &amp; Outputs'!$B$5,'Inputs &amp; Outputs'!$B$6)</f>
        <v>8.4777278786147076E-2</v>
      </c>
      <c r="AH151">
        <f>NORMINV('Rand Int'!AH151,'Inputs &amp; Outputs'!$B$5,'Inputs &amp; Outputs'!$B$6)</f>
        <v>1.1631210602503134E-2</v>
      </c>
      <c r="AI151">
        <f>NORMINV('Rand Int'!AI151,'Inputs &amp; Outputs'!$B$5,'Inputs &amp; Outputs'!$B$6)</f>
        <v>6.3834335578467571E-2</v>
      </c>
      <c r="AJ151">
        <f>NORMINV('Rand Int'!AJ151,'Inputs &amp; Outputs'!$B$5,'Inputs &amp; Outputs'!$B$6)</f>
        <v>7.5003879966569292E-2</v>
      </c>
      <c r="AK151">
        <f>NORMINV('Rand Int'!AK151,'Inputs &amp; Outputs'!$B$5,'Inputs &amp; Outputs'!$B$6)</f>
        <v>2.4609458854934922E-2</v>
      </c>
      <c r="AL151">
        <f>NORMINV('Rand Int'!AL151,'Inputs &amp; Outputs'!$B$5,'Inputs &amp; Outputs'!$B$6)</f>
        <v>0.26878899280982893</v>
      </c>
      <c r="AM151">
        <f>NORMINV('Rand Int'!AM151,'Inputs &amp; Outputs'!$B$5,'Inputs &amp; Outputs'!$B$6)</f>
        <v>9.0830623482208869E-2</v>
      </c>
      <c r="AN151">
        <f>NORMINV('Rand Int'!AN151,'Inputs &amp; Outputs'!$B$5,'Inputs &amp; Outputs'!$B$6)</f>
        <v>-5.3680186538201502E-2</v>
      </c>
      <c r="AO151">
        <f>NORMINV('Rand Int'!AO151,'Inputs &amp; Outputs'!$B$5,'Inputs &amp; Outputs'!$B$6)</f>
        <v>6.6588173185374619E-2</v>
      </c>
      <c r="AP151">
        <f>NORMINV('Rand Int'!AP151,'Inputs &amp; Outputs'!$B$5,'Inputs &amp; Outputs'!$B$6)</f>
        <v>3.5740455394022444E-2</v>
      </c>
      <c r="AQ151">
        <f>NORMINV('Rand Int'!AQ151,'Inputs &amp; Outputs'!$B$5,'Inputs &amp; Outputs'!$B$6)</f>
        <v>0.13639582396789951</v>
      </c>
      <c r="AR151">
        <f>NORMINV('Rand Int'!AR151,'Inputs &amp; Outputs'!$B$5,'Inputs &amp; Outputs'!$B$6)</f>
        <v>3.3360188599847691E-2</v>
      </c>
      <c r="AS151">
        <f>NORMINV('Rand Int'!AS151,'Inputs &amp; Outputs'!$B$5,'Inputs &amp; Outputs'!$B$6)</f>
        <v>7.2874300616146762E-3</v>
      </c>
      <c r="AT151">
        <f>NORMINV('Rand Int'!AT151,'Inputs &amp; Outputs'!$B$5,'Inputs &amp; Outputs'!$B$6)</f>
        <v>7.7060877374269032E-2</v>
      </c>
      <c r="AU151">
        <f>NORMINV('Rand Int'!AU151,'Inputs &amp; Outputs'!$B$5,'Inputs &amp; Outputs'!$B$6)</f>
        <v>-5.9840725841872749E-3</v>
      </c>
      <c r="AV151">
        <f>NORMINV('Rand Int'!AV151,'Inputs &amp; Outputs'!$B$5,'Inputs &amp; Outputs'!$B$6)</f>
        <v>2.0071581288256514E-2</v>
      </c>
      <c r="AW151">
        <f>NORMINV('Rand Int'!AW151,'Inputs &amp; Outputs'!$B$5,'Inputs &amp; Outputs'!$B$6)</f>
        <v>3.2670223496665464E-2</v>
      </c>
      <c r="AX151">
        <f>NORMINV('Rand Int'!AX151,'Inputs &amp; Outputs'!$B$5,'Inputs &amp; Outputs'!$B$6)</f>
        <v>9.6557901232812535E-2</v>
      </c>
      <c r="AY151">
        <f>NORMINV('Rand Int'!AY151,'Inputs &amp; Outputs'!$B$5,'Inputs &amp; Outputs'!$B$6)</f>
        <v>3.3476729213657519E-2</v>
      </c>
      <c r="AZ151">
        <f>NORMINV('Rand Int'!AZ151,'Inputs &amp; Outputs'!$B$5,'Inputs &amp; Outputs'!$B$6)</f>
        <v>0.13133699273136479</v>
      </c>
      <c r="BA151">
        <f>NORMINV('Rand Int'!BA151,'Inputs &amp; Outputs'!$B$5,'Inputs &amp; Outputs'!$B$6)</f>
        <v>6.8658749519081935E-2</v>
      </c>
      <c r="BB151">
        <f>NORMINV('Rand Int'!BB151,'Inputs &amp; Outputs'!$B$5,'Inputs &amp; Outputs'!$B$6)</f>
        <v>2.9868322944275362E-2</v>
      </c>
      <c r="BC151">
        <f>NORMINV('Rand Int'!BC151,'Inputs &amp; Outputs'!$B$5,'Inputs &amp; Outputs'!$B$6)</f>
        <v>0.13674234265613497</v>
      </c>
      <c r="BD151">
        <f>NORMINV('Rand Int'!BD151,'Inputs &amp; Outputs'!$B$5,'Inputs &amp; Outputs'!$B$6)</f>
        <v>5.4876741857896413E-2</v>
      </c>
      <c r="BE151">
        <f>NORMINV('Rand Int'!BE151,'Inputs &amp; Outputs'!$B$5,'Inputs &amp; Outputs'!$B$6)</f>
        <v>0.11670297786870143</v>
      </c>
      <c r="BF151">
        <f>NORMINV('Rand Int'!BF151,'Inputs &amp; Outputs'!$B$5,'Inputs &amp; Outputs'!$B$6)</f>
        <v>-3.5027912573041969E-3</v>
      </c>
      <c r="BG151">
        <f>NORMINV('Rand Int'!BG151,'Inputs &amp; Outputs'!$B$5,'Inputs &amp; Outputs'!$B$6)</f>
        <v>9.2365638203353528E-2</v>
      </c>
      <c r="BH151">
        <f>NORMINV('Rand Int'!BH151,'Inputs &amp; Outputs'!$B$5,'Inputs &amp; Outputs'!$B$6)</f>
        <v>-6.0189148462317377E-3</v>
      </c>
      <c r="BI151">
        <f>NORMINV('Rand Int'!BI151,'Inputs &amp; Outputs'!$B$5,'Inputs &amp; Outputs'!$B$6)</f>
        <v>7.5944815412604602E-2</v>
      </c>
      <c r="BJ151">
        <f>NORMINV('Rand Int'!BJ151,'Inputs &amp; Outputs'!$B$5,'Inputs &amp; Outputs'!$B$6)</f>
        <v>3.4357870244717197E-2</v>
      </c>
      <c r="BK151">
        <f>NORMINV('Rand Int'!BK151,'Inputs &amp; Outputs'!$B$5,'Inputs &amp; Outputs'!$B$6)</f>
        <v>0.13960617751198806</v>
      </c>
      <c r="BL151">
        <f>NORMINV('Rand Int'!BL151,'Inputs &amp; Outputs'!$B$5,'Inputs &amp; Outputs'!$B$6)</f>
        <v>6.445603246643318E-2</v>
      </c>
      <c r="BM151">
        <f>NORMINV('Rand Int'!BM151,'Inputs &amp; Outputs'!$B$5,'Inputs &amp; Outputs'!$B$6)</f>
        <v>4.5922790263376978E-2</v>
      </c>
      <c r="BN151">
        <f>NORMINV('Rand Int'!BN151,'Inputs &amp; Outputs'!$B$5,'Inputs &amp; Outputs'!$B$6)</f>
        <v>6.6790217191654525E-2</v>
      </c>
      <c r="BO151">
        <f>NORMINV('Rand Int'!BO151,'Inputs &amp; Outputs'!$B$5,'Inputs &amp; Outputs'!$B$6)</f>
        <v>6.9058498203640767E-2</v>
      </c>
      <c r="BP151">
        <f>NORMINV('Rand Int'!BP151,'Inputs &amp; Outputs'!$B$5,'Inputs &amp; Outputs'!$B$6)</f>
        <v>0.13198566468927092</v>
      </c>
      <c r="BQ151">
        <f>NORMINV('Rand Int'!BQ151,'Inputs &amp; Outputs'!$B$5,'Inputs &amp; Outputs'!$B$6)</f>
        <v>-2.7540125635629936E-2</v>
      </c>
      <c r="BR151">
        <f>NORMINV('Rand Int'!BR151,'Inputs &amp; Outputs'!$B$5,'Inputs &amp; Outputs'!$B$6)</f>
        <v>0.13910458741996667</v>
      </c>
      <c r="BS151">
        <f>NORMINV('Rand Int'!BS151,'Inputs &amp; Outputs'!$B$5,'Inputs &amp; Outputs'!$B$6)</f>
        <v>7.0317028182282734E-2</v>
      </c>
      <c r="BT151">
        <f>NORMINV('Rand Int'!BT151,'Inputs &amp; Outputs'!$B$5,'Inputs &amp; Outputs'!$B$6)</f>
        <v>9.2013691070021192E-2</v>
      </c>
    </row>
    <row r="152" spans="1:72" x14ac:dyDescent="0.25">
      <c r="A152" s="1">
        <v>151</v>
      </c>
      <c r="C152">
        <f>NORMINV('Rand Int'!C152,'Inputs &amp; Outputs'!$B$5,'Inputs &amp; Outputs'!$B$6)</f>
        <v>0.1280558543005656</v>
      </c>
      <c r="D152">
        <f>NORMINV('Rand Int'!D152,'Inputs &amp; Outputs'!$B$5,'Inputs &amp; Outputs'!$B$6)</f>
        <v>5.4530592973361984E-2</v>
      </c>
      <c r="E152">
        <f>NORMINV('Rand Int'!E152,'Inputs &amp; Outputs'!$B$5,'Inputs &amp; Outputs'!$B$6)</f>
        <v>5.9510330302125956E-2</v>
      </c>
      <c r="F152">
        <f>NORMINV('Rand Int'!F152,'Inputs &amp; Outputs'!$B$5,'Inputs &amp; Outputs'!$B$6)</f>
        <v>0.11361874418239715</v>
      </c>
      <c r="G152">
        <f>NORMINV('Rand Int'!G152,'Inputs &amp; Outputs'!$B$5,'Inputs &amp; Outputs'!$B$6)</f>
        <v>0.13143674521219656</v>
      </c>
      <c r="H152">
        <f>NORMINV('Rand Int'!H152,'Inputs &amp; Outputs'!$B$5,'Inputs &amp; Outputs'!$B$6)</f>
        <v>7.431644592039223E-2</v>
      </c>
      <c r="I152">
        <f>NORMINV('Rand Int'!I152,'Inputs &amp; Outputs'!$B$5,'Inputs &amp; Outputs'!$B$6)</f>
        <v>5.6716136672910977E-2</v>
      </c>
      <c r="J152">
        <f>NORMINV('Rand Int'!J152,'Inputs &amp; Outputs'!$B$5,'Inputs &amp; Outputs'!$B$6)</f>
        <v>7.6142099528888646E-2</v>
      </c>
      <c r="K152">
        <f>NORMINV('Rand Int'!K152,'Inputs &amp; Outputs'!$B$5,'Inputs &amp; Outputs'!$B$6)</f>
        <v>1.2159740559341325E-2</v>
      </c>
      <c r="L152">
        <f>NORMINV('Rand Int'!L152,'Inputs &amp; Outputs'!$B$5,'Inputs &amp; Outputs'!$B$6)</f>
        <v>6.989104188164022E-2</v>
      </c>
      <c r="M152">
        <f>NORMINV('Rand Int'!M152,'Inputs &amp; Outputs'!$B$5,'Inputs &amp; Outputs'!$B$6)</f>
        <v>-6.0044517503265796E-2</v>
      </c>
      <c r="N152">
        <f>NORMINV('Rand Int'!N152,'Inputs &amp; Outputs'!$B$5,'Inputs &amp; Outputs'!$B$6)</f>
        <v>0.12240401173853405</v>
      </c>
      <c r="O152">
        <f>NORMINV('Rand Int'!O152,'Inputs &amp; Outputs'!$B$5,'Inputs &amp; Outputs'!$B$6)</f>
        <v>7.9252269048232113E-2</v>
      </c>
      <c r="P152">
        <f>NORMINV('Rand Int'!P152,'Inputs &amp; Outputs'!$B$5,'Inputs &amp; Outputs'!$B$6)</f>
        <v>6.5201628873627834E-3</v>
      </c>
      <c r="Q152">
        <f>NORMINV('Rand Int'!Q152,'Inputs &amp; Outputs'!$B$5,'Inputs &amp; Outputs'!$B$6)</f>
        <v>0.18374867266674325</v>
      </c>
      <c r="R152">
        <f>NORMINV('Rand Int'!R152,'Inputs &amp; Outputs'!$B$5,'Inputs &amp; Outputs'!$B$6)</f>
        <v>9.8336823107855534E-2</v>
      </c>
      <c r="S152">
        <f>NORMINV('Rand Int'!S152,'Inputs &amp; Outputs'!$B$5,'Inputs &amp; Outputs'!$B$6)</f>
        <v>8.2022018512187295E-2</v>
      </c>
      <c r="T152">
        <f>NORMINV('Rand Int'!T152,'Inputs &amp; Outputs'!$B$5,'Inputs &amp; Outputs'!$B$6)</f>
        <v>0.16826162675067166</v>
      </c>
      <c r="U152">
        <f>NORMINV('Rand Int'!U152,'Inputs &amp; Outputs'!$B$5,'Inputs &amp; Outputs'!$B$6)</f>
        <v>6.8210267429931123E-3</v>
      </c>
      <c r="V152">
        <f>NORMINV('Rand Int'!V152,'Inputs &amp; Outputs'!$B$5,'Inputs &amp; Outputs'!$B$6)</f>
        <v>0.12232410464468005</v>
      </c>
      <c r="W152">
        <f>NORMINV('Rand Int'!W152,'Inputs &amp; Outputs'!$B$5,'Inputs &amp; Outputs'!$B$6)</f>
        <v>7.4394261011116111E-2</v>
      </c>
      <c r="X152">
        <f>NORMINV('Rand Int'!X152,'Inputs &amp; Outputs'!$B$5,'Inputs &amp; Outputs'!$B$6)</f>
        <v>0.11459869134453132</v>
      </c>
      <c r="Y152">
        <f>NORMINV('Rand Int'!Y152,'Inputs &amp; Outputs'!$B$5,'Inputs &amp; Outputs'!$B$6)</f>
        <v>7.3612282933109285E-2</v>
      </c>
      <c r="Z152">
        <f>NORMINV('Rand Int'!Z152,'Inputs &amp; Outputs'!$B$5,'Inputs &amp; Outputs'!$B$6)</f>
        <v>-3.254724498789556E-2</v>
      </c>
      <c r="AA152">
        <f>NORMINV('Rand Int'!AA152,'Inputs &amp; Outputs'!$B$5,'Inputs &amp; Outputs'!$B$6)</f>
        <v>-2.910097313684791E-2</v>
      </c>
      <c r="AB152">
        <f>NORMINV('Rand Int'!AB152,'Inputs &amp; Outputs'!$B$5,'Inputs &amp; Outputs'!$B$6)</f>
        <v>5.0017684250784934E-2</v>
      </c>
      <c r="AC152">
        <f>NORMINV('Rand Int'!AC152,'Inputs &amp; Outputs'!$B$5,'Inputs &amp; Outputs'!$B$6)</f>
        <v>6.9056097667652458E-2</v>
      </c>
      <c r="AD152">
        <f>NORMINV('Rand Int'!AD152,'Inputs &amp; Outputs'!$B$5,'Inputs &amp; Outputs'!$B$6)</f>
        <v>-5.9332684983869746E-2</v>
      </c>
      <c r="AE152">
        <f>NORMINV('Rand Int'!AE152,'Inputs &amp; Outputs'!$B$5,'Inputs &amp; Outputs'!$B$6)</f>
        <v>-7.3481015747205336E-2</v>
      </c>
      <c r="AF152">
        <f>NORMINV('Rand Int'!AF152,'Inputs &amp; Outputs'!$B$5,'Inputs &amp; Outputs'!$B$6)</f>
        <v>5.6633012258397473E-2</v>
      </c>
      <c r="AG152">
        <f>NORMINV('Rand Int'!AG152,'Inputs &amp; Outputs'!$B$5,'Inputs &amp; Outputs'!$B$6)</f>
        <v>3.267298547623889E-2</v>
      </c>
      <c r="AH152">
        <f>NORMINV('Rand Int'!AH152,'Inputs &amp; Outputs'!$B$5,'Inputs &amp; Outputs'!$B$6)</f>
        <v>4.3036291721392159E-2</v>
      </c>
      <c r="AI152">
        <f>NORMINV('Rand Int'!AI152,'Inputs &amp; Outputs'!$B$5,'Inputs &amp; Outputs'!$B$6)</f>
        <v>0.16243819953057947</v>
      </c>
      <c r="AJ152">
        <f>NORMINV('Rand Int'!AJ152,'Inputs &amp; Outputs'!$B$5,'Inputs &amp; Outputs'!$B$6)</f>
        <v>2.0507380362768383E-2</v>
      </c>
      <c r="AK152">
        <f>NORMINV('Rand Int'!AK152,'Inputs &amp; Outputs'!$B$5,'Inputs &amp; Outputs'!$B$6)</f>
        <v>3.5266044510546796E-2</v>
      </c>
      <c r="AL152">
        <f>NORMINV('Rand Int'!AL152,'Inputs &amp; Outputs'!$B$5,'Inputs &amp; Outputs'!$B$6)</f>
        <v>-9.851246097032762E-2</v>
      </c>
      <c r="AM152">
        <f>NORMINV('Rand Int'!AM152,'Inputs &amp; Outputs'!$B$5,'Inputs &amp; Outputs'!$B$6)</f>
        <v>3.1148286718836266E-2</v>
      </c>
      <c r="AN152">
        <f>NORMINV('Rand Int'!AN152,'Inputs &amp; Outputs'!$B$5,'Inputs &amp; Outputs'!$B$6)</f>
        <v>-3.7982205997834903E-2</v>
      </c>
      <c r="AO152">
        <f>NORMINV('Rand Int'!AO152,'Inputs &amp; Outputs'!$B$5,'Inputs &amp; Outputs'!$B$6)</f>
        <v>9.1193996214935028E-2</v>
      </c>
      <c r="AP152">
        <f>NORMINV('Rand Int'!AP152,'Inputs &amp; Outputs'!$B$5,'Inputs &amp; Outputs'!$B$6)</f>
        <v>7.0484848659098404E-2</v>
      </c>
      <c r="AQ152">
        <f>NORMINV('Rand Int'!AQ152,'Inputs &amp; Outputs'!$B$5,'Inputs &amp; Outputs'!$B$6)</f>
        <v>5.6225934897880067E-2</v>
      </c>
      <c r="AR152">
        <f>NORMINV('Rand Int'!AR152,'Inputs &amp; Outputs'!$B$5,'Inputs &amp; Outputs'!$B$6)</f>
        <v>-7.1885239419309105E-3</v>
      </c>
      <c r="AS152">
        <f>NORMINV('Rand Int'!AS152,'Inputs &amp; Outputs'!$B$5,'Inputs &amp; Outputs'!$B$6)</f>
        <v>2.31403442522587E-2</v>
      </c>
      <c r="AT152">
        <f>NORMINV('Rand Int'!AT152,'Inputs &amp; Outputs'!$B$5,'Inputs &amp; Outputs'!$B$6)</f>
        <v>0.1171005015164631</v>
      </c>
      <c r="AU152">
        <f>NORMINV('Rand Int'!AU152,'Inputs &amp; Outputs'!$B$5,'Inputs &amp; Outputs'!$B$6)</f>
        <v>7.9762348728733917E-2</v>
      </c>
      <c r="AV152">
        <f>NORMINV('Rand Int'!AV152,'Inputs &amp; Outputs'!$B$5,'Inputs &amp; Outputs'!$B$6)</f>
        <v>8.3244849026498244E-2</v>
      </c>
      <c r="AW152">
        <f>NORMINV('Rand Int'!AW152,'Inputs &amp; Outputs'!$B$5,'Inputs &amp; Outputs'!$B$6)</f>
        <v>0.15580950372650074</v>
      </c>
      <c r="AX152">
        <f>NORMINV('Rand Int'!AX152,'Inputs &amp; Outputs'!$B$5,'Inputs &amp; Outputs'!$B$6)</f>
        <v>-1.8076756048309106E-2</v>
      </c>
      <c r="AY152">
        <f>NORMINV('Rand Int'!AY152,'Inputs &amp; Outputs'!$B$5,'Inputs &amp; Outputs'!$B$6)</f>
        <v>5.4602654093977014E-2</v>
      </c>
      <c r="AZ152">
        <f>NORMINV('Rand Int'!AZ152,'Inputs &amp; Outputs'!$B$5,'Inputs &amp; Outputs'!$B$6)</f>
        <v>7.6594503775828382E-3</v>
      </c>
      <c r="BA152">
        <f>NORMINV('Rand Int'!BA152,'Inputs &amp; Outputs'!$B$5,'Inputs &amp; Outputs'!$B$6)</f>
        <v>-1.6435496197484897E-2</v>
      </c>
      <c r="BB152">
        <f>NORMINV('Rand Int'!BB152,'Inputs &amp; Outputs'!$B$5,'Inputs &amp; Outputs'!$B$6)</f>
        <v>5.6421899767411722E-2</v>
      </c>
      <c r="BC152">
        <f>NORMINV('Rand Int'!BC152,'Inputs &amp; Outputs'!$B$5,'Inputs &amp; Outputs'!$B$6)</f>
        <v>8.6925619069747898E-2</v>
      </c>
      <c r="BD152">
        <f>NORMINV('Rand Int'!BD152,'Inputs &amp; Outputs'!$B$5,'Inputs &amp; Outputs'!$B$6)</f>
        <v>0.16800231146526046</v>
      </c>
      <c r="BE152">
        <f>NORMINV('Rand Int'!BE152,'Inputs &amp; Outputs'!$B$5,'Inputs &amp; Outputs'!$B$6)</f>
        <v>-3.3671283827901161E-3</v>
      </c>
      <c r="BF152">
        <f>NORMINV('Rand Int'!BF152,'Inputs &amp; Outputs'!$B$5,'Inputs &amp; Outputs'!$B$6)</f>
        <v>0.10920115265566818</v>
      </c>
      <c r="BG152">
        <f>NORMINV('Rand Int'!BG152,'Inputs &amp; Outputs'!$B$5,'Inputs &amp; Outputs'!$B$6)</f>
        <v>4.9629530571627833E-2</v>
      </c>
      <c r="BH152">
        <f>NORMINV('Rand Int'!BH152,'Inputs &amp; Outputs'!$B$5,'Inputs &amp; Outputs'!$B$6)</f>
        <v>6.7787139135097374E-2</v>
      </c>
      <c r="BI152">
        <f>NORMINV('Rand Int'!BI152,'Inputs &amp; Outputs'!$B$5,'Inputs &amp; Outputs'!$B$6)</f>
        <v>4.4076678132715E-2</v>
      </c>
      <c r="BJ152">
        <f>NORMINV('Rand Int'!BJ152,'Inputs &amp; Outputs'!$B$5,'Inputs &amp; Outputs'!$B$6)</f>
        <v>-6.2421333767883891E-3</v>
      </c>
      <c r="BK152">
        <f>NORMINV('Rand Int'!BK152,'Inputs &amp; Outputs'!$B$5,'Inputs &amp; Outputs'!$B$6)</f>
        <v>4.9744965133629242E-2</v>
      </c>
      <c r="BL152">
        <f>NORMINV('Rand Int'!BL152,'Inputs &amp; Outputs'!$B$5,'Inputs &amp; Outputs'!$B$6)</f>
        <v>2.2624049978421525E-2</v>
      </c>
      <c r="BM152">
        <f>NORMINV('Rand Int'!BM152,'Inputs &amp; Outputs'!$B$5,'Inputs &amp; Outputs'!$B$6)</f>
        <v>7.7478561139612767E-2</v>
      </c>
      <c r="BN152">
        <f>NORMINV('Rand Int'!BN152,'Inputs &amp; Outputs'!$B$5,'Inputs &amp; Outputs'!$B$6)</f>
        <v>0.1561082571521033</v>
      </c>
      <c r="BO152">
        <f>NORMINV('Rand Int'!BO152,'Inputs &amp; Outputs'!$B$5,'Inputs &amp; Outputs'!$B$6)</f>
        <v>-6.0472927069595978E-3</v>
      </c>
      <c r="BP152">
        <f>NORMINV('Rand Int'!BP152,'Inputs &amp; Outputs'!$B$5,'Inputs &amp; Outputs'!$B$6)</f>
        <v>0.15207951669230874</v>
      </c>
      <c r="BQ152">
        <f>NORMINV('Rand Int'!BQ152,'Inputs &amp; Outputs'!$B$5,'Inputs &amp; Outputs'!$B$6)</f>
        <v>2.7661356469834329E-2</v>
      </c>
      <c r="BR152">
        <f>NORMINV('Rand Int'!BR152,'Inputs &amp; Outputs'!$B$5,'Inputs &amp; Outputs'!$B$6)</f>
        <v>1.2318354725692052E-2</v>
      </c>
      <c r="BS152">
        <f>NORMINV('Rand Int'!BS152,'Inputs &amp; Outputs'!$B$5,'Inputs &amp; Outputs'!$B$6)</f>
        <v>-7.3710225450941802E-2</v>
      </c>
      <c r="BT152">
        <f>NORMINV('Rand Int'!BT152,'Inputs &amp; Outputs'!$B$5,'Inputs &amp; Outputs'!$B$6)</f>
        <v>0.11182941940556512</v>
      </c>
    </row>
    <row r="153" spans="1:72" x14ac:dyDescent="0.25">
      <c r="A153" s="1">
        <v>152</v>
      </c>
      <c r="C153">
        <f>NORMINV('Rand Int'!C153,'Inputs &amp; Outputs'!$B$5,'Inputs &amp; Outputs'!$B$6)</f>
        <v>4.7890667100714296E-2</v>
      </c>
      <c r="D153">
        <f>NORMINV('Rand Int'!D153,'Inputs &amp; Outputs'!$B$5,'Inputs &amp; Outputs'!$B$6)</f>
        <v>0.10072162052146647</v>
      </c>
      <c r="E153">
        <f>NORMINV('Rand Int'!E153,'Inputs &amp; Outputs'!$B$5,'Inputs &amp; Outputs'!$B$6)</f>
        <v>2.8305856670422715E-2</v>
      </c>
      <c r="F153">
        <f>NORMINV('Rand Int'!F153,'Inputs &amp; Outputs'!$B$5,'Inputs &amp; Outputs'!$B$6)</f>
        <v>7.2012544252876232E-2</v>
      </c>
      <c r="G153">
        <f>NORMINV('Rand Int'!G153,'Inputs &amp; Outputs'!$B$5,'Inputs &amp; Outputs'!$B$6)</f>
        <v>-3.324215025000142E-2</v>
      </c>
      <c r="H153">
        <f>NORMINV('Rand Int'!H153,'Inputs &amp; Outputs'!$B$5,'Inputs &amp; Outputs'!$B$6)</f>
        <v>0.25968217152704098</v>
      </c>
      <c r="I153">
        <f>NORMINV('Rand Int'!I153,'Inputs &amp; Outputs'!$B$5,'Inputs &amp; Outputs'!$B$6)</f>
        <v>4.6461430675827857E-2</v>
      </c>
      <c r="J153">
        <f>NORMINV('Rand Int'!J153,'Inputs &amp; Outputs'!$B$5,'Inputs &amp; Outputs'!$B$6)</f>
        <v>7.7791720814914686E-2</v>
      </c>
      <c r="K153">
        <f>NORMINV('Rand Int'!K153,'Inputs &amp; Outputs'!$B$5,'Inputs &amp; Outputs'!$B$6)</f>
        <v>3.6943413049485278E-2</v>
      </c>
      <c r="L153">
        <f>NORMINV('Rand Int'!L153,'Inputs &amp; Outputs'!$B$5,'Inputs &amp; Outputs'!$B$6)</f>
        <v>3.7484049237662548E-3</v>
      </c>
      <c r="M153">
        <f>NORMINV('Rand Int'!M153,'Inputs &amp; Outputs'!$B$5,'Inputs &amp; Outputs'!$B$6)</f>
        <v>0.21275746217145144</v>
      </c>
      <c r="N153">
        <f>NORMINV('Rand Int'!N153,'Inputs &amp; Outputs'!$B$5,'Inputs &amp; Outputs'!$B$6)</f>
        <v>9.9787445536870023E-2</v>
      </c>
      <c r="O153">
        <f>NORMINV('Rand Int'!O153,'Inputs &amp; Outputs'!$B$5,'Inputs &amp; Outputs'!$B$6)</f>
        <v>3.1576536073237224E-2</v>
      </c>
      <c r="P153">
        <f>NORMINV('Rand Int'!P153,'Inputs &amp; Outputs'!$B$5,'Inputs &amp; Outputs'!$B$6)</f>
        <v>7.3846397094309818E-2</v>
      </c>
      <c r="Q153">
        <f>NORMINV('Rand Int'!Q153,'Inputs &amp; Outputs'!$B$5,'Inputs &amp; Outputs'!$B$6)</f>
        <v>4.4564441753024278E-2</v>
      </c>
      <c r="R153">
        <f>NORMINV('Rand Int'!R153,'Inputs &amp; Outputs'!$B$5,'Inputs &amp; Outputs'!$B$6)</f>
        <v>7.1286315848324525E-2</v>
      </c>
      <c r="S153">
        <f>NORMINV('Rand Int'!S153,'Inputs &amp; Outputs'!$B$5,'Inputs &amp; Outputs'!$B$6)</f>
        <v>0.11790078134988956</v>
      </c>
      <c r="T153">
        <f>NORMINV('Rand Int'!T153,'Inputs &amp; Outputs'!$B$5,'Inputs &amp; Outputs'!$B$6)</f>
        <v>6.9962757985389895E-2</v>
      </c>
      <c r="U153">
        <f>NORMINV('Rand Int'!U153,'Inputs &amp; Outputs'!$B$5,'Inputs &amp; Outputs'!$B$6)</f>
        <v>4.2934445898372441E-2</v>
      </c>
      <c r="V153">
        <f>NORMINV('Rand Int'!V153,'Inputs &amp; Outputs'!$B$5,'Inputs &amp; Outputs'!$B$6)</f>
        <v>3.6442822051681076E-2</v>
      </c>
      <c r="W153">
        <f>NORMINV('Rand Int'!W153,'Inputs &amp; Outputs'!$B$5,'Inputs &amp; Outputs'!$B$6)</f>
        <v>-3.8103434490288468E-2</v>
      </c>
      <c r="X153">
        <f>NORMINV('Rand Int'!X153,'Inputs &amp; Outputs'!$B$5,'Inputs &amp; Outputs'!$B$6)</f>
        <v>7.2464556682439799E-2</v>
      </c>
      <c r="Y153">
        <f>NORMINV('Rand Int'!Y153,'Inputs &amp; Outputs'!$B$5,'Inputs &amp; Outputs'!$B$6)</f>
        <v>8.6890325121749712E-2</v>
      </c>
      <c r="Z153">
        <f>NORMINV('Rand Int'!Z153,'Inputs &amp; Outputs'!$B$5,'Inputs &amp; Outputs'!$B$6)</f>
        <v>0.14766189683168113</v>
      </c>
      <c r="AA153">
        <f>NORMINV('Rand Int'!AA153,'Inputs &amp; Outputs'!$B$5,'Inputs &amp; Outputs'!$B$6)</f>
        <v>6.2217523579220273E-2</v>
      </c>
      <c r="AB153">
        <f>NORMINV('Rand Int'!AB153,'Inputs &amp; Outputs'!$B$5,'Inputs &amp; Outputs'!$B$6)</f>
        <v>-8.3558686652850434E-2</v>
      </c>
      <c r="AC153">
        <f>NORMINV('Rand Int'!AC153,'Inputs &amp; Outputs'!$B$5,'Inputs &amp; Outputs'!$B$6)</f>
        <v>0.1961913265402998</v>
      </c>
      <c r="AD153">
        <f>NORMINV('Rand Int'!AD153,'Inputs &amp; Outputs'!$B$5,'Inputs &amp; Outputs'!$B$6)</f>
        <v>0.13071661374275406</v>
      </c>
      <c r="AE153">
        <f>NORMINV('Rand Int'!AE153,'Inputs &amp; Outputs'!$B$5,'Inputs &amp; Outputs'!$B$6)</f>
        <v>4.7208596939835847E-2</v>
      </c>
      <c r="AF153">
        <f>NORMINV('Rand Int'!AF153,'Inputs &amp; Outputs'!$B$5,'Inputs &amp; Outputs'!$B$6)</f>
        <v>6.3144927947424601E-2</v>
      </c>
      <c r="AG153">
        <f>NORMINV('Rand Int'!AG153,'Inputs &amp; Outputs'!$B$5,'Inputs &amp; Outputs'!$B$6)</f>
        <v>0.10558286660604491</v>
      </c>
      <c r="AH153">
        <f>NORMINV('Rand Int'!AH153,'Inputs &amp; Outputs'!$B$5,'Inputs &amp; Outputs'!$B$6)</f>
        <v>-3.3282727909932058E-2</v>
      </c>
      <c r="AI153">
        <f>NORMINV('Rand Int'!AI153,'Inputs &amp; Outputs'!$B$5,'Inputs &amp; Outputs'!$B$6)</f>
        <v>9.9863363671001321E-2</v>
      </c>
      <c r="AJ153">
        <f>NORMINV('Rand Int'!AJ153,'Inputs &amp; Outputs'!$B$5,'Inputs &amp; Outputs'!$B$6)</f>
        <v>0.15203136290425703</v>
      </c>
      <c r="AK153">
        <f>NORMINV('Rand Int'!AK153,'Inputs &amp; Outputs'!$B$5,'Inputs &amp; Outputs'!$B$6)</f>
        <v>0.16097145842089608</v>
      </c>
      <c r="AL153">
        <f>NORMINV('Rand Int'!AL153,'Inputs &amp; Outputs'!$B$5,'Inputs &amp; Outputs'!$B$6)</f>
        <v>8.6237335330608358E-2</v>
      </c>
      <c r="AM153">
        <f>NORMINV('Rand Int'!AM153,'Inputs &amp; Outputs'!$B$5,'Inputs &amp; Outputs'!$B$6)</f>
        <v>0.19313212106504388</v>
      </c>
      <c r="AN153">
        <f>NORMINV('Rand Int'!AN153,'Inputs &amp; Outputs'!$B$5,'Inputs &amp; Outputs'!$B$6)</f>
        <v>-2.2818984903279091E-2</v>
      </c>
      <c r="AO153">
        <f>NORMINV('Rand Int'!AO153,'Inputs &amp; Outputs'!$B$5,'Inputs &amp; Outputs'!$B$6)</f>
        <v>5.5575482587044159E-2</v>
      </c>
      <c r="AP153">
        <f>NORMINV('Rand Int'!AP153,'Inputs &amp; Outputs'!$B$5,'Inputs &amp; Outputs'!$B$6)</f>
        <v>-7.7435189562905543E-2</v>
      </c>
      <c r="AQ153">
        <f>NORMINV('Rand Int'!AQ153,'Inputs &amp; Outputs'!$B$5,'Inputs &amp; Outputs'!$B$6)</f>
        <v>9.5220810724157001E-2</v>
      </c>
      <c r="AR153">
        <f>NORMINV('Rand Int'!AR153,'Inputs &amp; Outputs'!$B$5,'Inputs &amp; Outputs'!$B$6)</f>
        <v>-4.5929231938167822E-2</v>
      </c>
      <c r="AS153">
        <f>NORMINV('Rand Int'!AS153,'Inputs &amp; Outputs'!$B$5,'Inputs &amp; Outputs'!$B$6)</f>
        <v>0.18514279511742368</v>
      </c>
      <c r="AT153">
        <f>NORMINV('Rand Int'!AT153,'Inputs &amp; Outputs'!$B$5,'Inputs &amp; Outputs'!$B$6)</f>
        <v>5.1253209604143361E-2</v>
      </c>
      <c r="AU153">
        <f>NORMINV('Rand Int'!AU153,'Inputs &amp; Outputs'!$B$5,'Inputs &amp; Outputs'!$B$6)</f>
        <v>8.3432140862589599E-2</v>
      </c>
      <c r="AV153">
        <f>NORMINV('Rand Int'!AV153,'Inputs &amp; Outputs'!$B$5,'Inputs &amp; Outputs'!$B$6)</f>
        <v>6.6075292744217945E-2</v>
      </c>
      <c r="AW153">
        <f>NORMINV('Rand Int'!AW153,'Inputs &amp; Outputs'!$B$5,'Inputs &amp; Outputs'!$B$6)</f>
        <v>5.5546949807807923E-2</v>
      </c>
      <c r="AX153">
        <f>NORMINV('Rand Int'!AX153,'Inputs &amp; Outputs'!$B$5,'Inputs &amp; Outputs'!$B$6)</f>
        <v>0.11930707256057226</v>
      </c>
      <c r="AY153">
        <f>NORMINV('Rand Int'!AY153,'Inputs &amp; Outputs'!$B$5,'Inputs &amp; Outputs'!$B$6)</f>
        <v>4.9794646043028572E-2</v>
      </c>
      <c r="AZ153">
        <f>NORMINV('Rand Int'!AZ153,'Inputs &amp; Outputs'!$B$5,'Inputs &amp; Outputs'!$B$6)</f>
        <v>-0.15189032407554773</v>
      </c>
      <c r="BA153">
        <f>NORMINV('Rand Int'!BA153,'Inputs &amp; Outputs'!$B$5,'Inputs &amp; Outputs'!$B$6)</f>
        <v>-0.12105619187322189</v>
      </c>
      <c r="BB153">
        <f>NORMINV('Rand Int'!BB153,'Inputs &amp; Outputs'!$B$5,'Inputs &amp; Outputs'!$B$6)</f>
        <v>2.791849938490186E-2</v>
      </c>
      <c r="BC153">
        <f>NORMINV('Rand Int'!BC153,'Inputs &amp; Outputs'!$B$5,'Inputs &amp; Outputs'!$B$6)</f>
        <v>6.5222783642280902E-2</v>
      </c>
      <c r="BD153">
        <f>NORMINV('Rand Int'!BD153,'Inputs &amp; Outputs'!$B$5,'Inputs &amp; Outputs'!$B$6)</f>
        <v>7.621649392353981E-2</v>
      </c>
      <c r="BE153">
        <f>NORMINV('Rand Int'!BE153,'Inputs &amp; Outputs'!$B$5,'Inputs &amp; Outputs'!$B$6)</f>
        <v>-2.6711199839152558E-2</v>
      </c>
      <c r="BF153">
        <f>NORMINV('Rand Int'!BF153,'Inputs &amp; Outputs'!$B$5,'Inputs &amp; Outputs'!$B$6)</f>
        <v>9.2904079750197821E-2</v>
      </c>
      <c r="BG153">
        <f>NORMINV('Rand Int'!BG153,'Inputs &amp; Outputs'!$B$5,'Inputs &amp; Outputs'!$B$6)</f>
        <v>0.1119825556299391</v>
      </c>
      <c r="BH153">
        <f>NORMINV('Rand Int'!BH153,'Inputs &amp; Outputs'!$B$5,'Inputs &amp; Outputs'!$B$6)</f>
        <v>-3.5080303182663447E-2</v>
      </c>
      <c r="BI153">
        <f>NORMINV('Rand Int'!BI153,'Inputs &amp; Outputs'!$B$5,'Inputs &amp; Outputs'!$B$6)</f>
        <v>2.055362340787175E-2</v>
      </c>
      <c r="BJ153">
        <f>NORMINV('Rand Int'!BJ153,'Inputs &amp; Outputs'!$B$5,'Inputs &amp; Outputs'!$B$6)</f>
        <v>7.9690354047716669E-3</v>
      </c>
      <c r="BK153">
        <f>NORMINV('Rand Int'!BK153,'Inputs &amp; Outputs'!$B$5,'Inputs &amp; Outputs'!$B$6)</f>
        <v>9.8554096113155951E-2</v>
      </c>
      <c r="BL153">
        <f>NORMINV('Rand Int'!BL153,'Inputs &amp; Outputs'!$B$5,'Inputs &amp; Outputs'!$B$6)</f>
        <v>2.7501631606149733E-2</v>
      </c>
      <c r="BM153">
        <f>NORMINV('Rand Int'!BM153,'Inputs &amp; Outputs'!$B$5,'Inputs &amp; Outputs'!$B$6)</f>
        <v>8.2184519595718888E-2</v>
      </c>
      <c r="BN153">
        <f>NORMINV('Rand Int'!BN153,'Inputs &amp; Outputs'!$B$5,'Inputs &amp; Outputs'!$B$6)</f>
        <v>0.33300158381491357</v>
      </c>
      <c r="BO153">
        <f>NORMINV('Rand Int'!BO153,'Inputs &amp; Outputs'!$B$5,'Inputs &amp; Outputs'!$B$6)</f>
        <v>5.6982517383029077E-2</v>
      </c>
      <c r="BP153">
        <f>NORMINV('Rand Int'!BP153,'Inputs &amp; Outputs'!$B$5,'Inputs &amp; Outputs'!$B$6)</f>
        <v>0.17014947482635595</v>
      </c>
      <c r="BQ153">
        <f>NORMINV('Rand Int'!BQ153,'Inputs &amp; Outputs'!$B$5,'Inputs &amp; Outputs'!$B$6)</f>
        <v>3.1744672558410229E-2</v>
      </c>
      <c r="BR153">
        <f>NORMINV('Rand Int'!BR153,'Inputs &amp; Outputs'!$B$5,'Inputs &amp; Outputs'!$B$6)</f>
        <v>0.11546440973576383</v>
      </c>
      <c r="BS153">
        <f>NORMINV('Rand Int'!BS153,'Inputs &amp; Outputs'!$B$5,'Inputs &amp; Outputs'!$B$6)</f>
        <v>6.5131542509823809E-2</v>
      </c>
      <c r="BT153">
        <f>NORMINV('Rand Int'!BT153,'Inputs &amp; Outputs'!$B$5,'Inputs &amp; Outputs'!$B$6)</f>
        <v>6.7445501546030628E-2</v>
      </c>
    </row>
    <row r="154" spans="1:72" x14ac:dyDescent="0.25">
      <c r="A154" s="1">
        <v>153</v>
      </c>
      <c r="C154">
        <f>NORMINV('Rand Int'!C154,'Inputs &amp; Outputs'!$B$5,'Inputs &amp; Outputs'!$B$6)</f>
        <v>3.9307913780414969E-2</v>
      </c>
      <c r="D154">
        <f>NORMINV('Rand Int'!D154,'Inputs &amp; Outputs'!$B$5,'Inputs &amp; Outputs'!$B$6)</f>
        <v>6.5492074674799713E-2</v>
      </c>
      <c r="E154">
        <f>NORMINV('Rand Int'!E154,'Inputs &amp; Outputs'!$B$5,'Inputs &amp; Outputs'!$B$6)</f>
        <v>5.2150067633573077E-2</v>
      </c>
      <c r="F154">
        <f>NORMINV('Rand Int'!F154,'Inputs &amp; Outputs'!$B$5,'Inputs &amp; Outputs'!$B$6)</f>
        <v>0.14795425296056328</v>
      </c>
      <c r="G154">
        <f>NORMINV('Rand Int'!G154,'Inputs &amp; Outputs'!$B$5,'Inputs &amp; Outputs'!$B$6)</f>
        <v>-9.3869224539149254E-3</v>
      </c>
      <c r="H154">
        <f>NORMINV('Rand Int'!H154,'Inputs &amp; Outputs'!$B$5,'Inputs &amp; Outputs'!$B$6)</f>
        <v>5.3419747381863988E-2</v>
      </c>
      <c r="I154">
        <f>NORMINV('Rand Int'!I154,'Inputs &amp; Outputs'!$B$5,'Inputs &amp; Outputs'!$B$6)</f>
        <v>0.17332517658365154</v>
      </c>
      <c r="J154">
        <f>NORMINV('Rand Int'!J154,'Inputs &amp; Outputs'!$B$5,'Inputs &amp; Outputs'!$B$6)</f>
        <v>6.5460374736225874E-2</v>
      </c>
      <c r="K154">
        <f>NORMINV('Rand Int'!K154,'Inputs &amp; Outputs'!$B$5,'Inputs &amp; Outputs'!$B$6)</f>
        <v>5.3537432263703548E-2</v>
      </c>
      <c r="L154">
        <f>NORMINV('Rand Int'!L154,'Inputs &amp; Outputs'!$B$5,'Inputs &amp; Outputs'!$B$6)</f>
        <v>-7.4227269388526779E-2</v>
      </c>
      <c r="M154">
        <f>NORMINV('Rand Int'!M154,'Inputs &amp; Outputs'!$B$5,'Inputs &amp; Outputs'!$B$6)</f>
        <v>0.10900269977894075</v>
      </c>
      <c r="N154">
        <f>NORMINV('Rand Int'!N154,'Inputs &amp; Outputs'!$B$5,'Inputs &amp; Outputs'!$B$6)</f>
        <v>0.12330372173601364</v>
      </c>
      <c r="O154">
        <f>NORMINV('Rand Int'!O154,'Inputs &amp; Outputs'!$B$5,'Inputs &amp; Outputs'!$B$6)</f>
        <v>-2.8566381288056553E-3</v>
      </c>
      <c r="P154">
        <f>NORMINV('Rand Int'!P154,'Inputs &amp; Outputs'!$B$5,'Inputs &amp; Outputs'!$B$6)</f>
        <v>5.2944333023425182E-2</v>
      </c>
      <c r="Q154">
        <f>NORMINV('Rand Int'!Q154,'Inputs &amp; Outputs'!$B$5,'Inputs &amp; Outputs'!$B$6)</f>
        <v>3.0873009803873572E-2</v>
      </c>
      <c r="R154">
        <f>NORMINV('Rand Int'!R154,'Inputs &amp; Outputs'!$B$5,'Inputs &amp; Outputs'!$B$6)</f>
        <v>0.10871741620408758</v>
      </c>
      <c r="S154">
        <f>NORMINV('Rand Int'!S154,'Inputs &amp; Outputs'!$B$5,'Inputs &amp; Outputs'!$B$6)</f>
        <v>0.13255001728869881</v>
      </c>
      <c r="T154">
        <f>NORMINV('Rand Int'!T154,'Inputs &amp; Outputs'!$B$5,'Inputs &amp; Outputs'!$B$6)</f>
        <v>4.9954375442175028E-2</v>
      </c>
      <c r="U154">
        <f>NORMINV('Rand Int'!U154,'Inputs &amp; Outputs'!$B$5,'Inputs &amp; Outputs'!$B$6)</f>
        <v>0.10453193992505644</v>
      </c>
      <c r="V154">
        <f>NORMINV('Rand Int'!V154,'Inputs &amp; Outputs'!$B$5,'Inputs &amp; Outputs'!$B$6)</f>
        <v>-7.4080565003269122E-2</v>
      </c>
      <c r="W154">
        <f>NORMINV('Rand Int'!W154,'Inputs &amp; Outputs'!$B$5,'Inputs &amp; Outputs'!$B$6)</f>
        <v>-4.3100415400225967E-2</v>
      </c>
      <c r="X154">
        <f>NORMINV('Rand Int'!X154,'Inputs &amp; Outputs'!$B$5,'Inputs &amp; Outputs'!$B$6)</f>
        <v>-9.7369307714214981E-2</v>
      </c>
      <c r="Y154">
        <f>NORMINV('Rand Int'!Y154,'Inputs &amp; Outputs'!$B$5,'Inputs &amp; Outputs'!$B$6)</f>
        <v>-4.65558486171323E-2</v>
      </c>
      <c r="Z154">
        <f>NORMINV('Rand Int'!Z154,'Inputs &amp; Outputs'!$B$5,'Inputs &amp; Outputs'!$B$6)</f>
        <v>7.4858074386407597E-2</v>
      </c>
      <c r="AA154">
        <f>NORMINV('Rand Int'!AA154,'Inputs &amp; Outputs'!$B$5,'Inputs &amp; Outputs'!$B$6)</f>
        <v>5.0289428911912411E-2</v>
      </c>
      <c r="AB154">
        <f>NORMINV('Rand Int'!AB154,'Inputs &amp; Outputs'!$B$5,'Inputs &amp; Outputs'!$B$6)</f>
        <v>0.11031584875628006</v>
      </c>
      <c r="AC154">
        <f>NORMINV('Rand Int'!AC154,'Inputs &amp; Outputs'!$B$5,'Inputs &amp; Outputs'!$B$6)</f>
        <v>-4.2851234912345507E-2</v>
      </c>
      <c r="AD154">
        <f>NORMINV('Rand Int'!AD154,'Inputs &amp; Outputs'!$B$5,'Inputs &amp; Outputs'!$B$6)</f>
        <v>0.12807053086475823</v>
      </c>
      <c r="AE154">
        <f>NORMINV('Rand Int'!AE154,'Inputs &amp; Outputs'!$B$5,'Inputs &amp; Outputs'!$B$6)</f>
        <v>8.1026547118114287E-2</v>
      </c>
      <c r="AF154">
        <f>NORMINV('Rand Int'!AF154,'Inputs &amp; Outputs'!$B$5,'Inputs &amp; Outputs'!$B$6)</f>
        <v>8.0586038601725557E-2</v>
      </c>
      <c r="AG154">
        <f>NORMINV('Rand Int'!AG154,'Inputs &amp; Outputs'!$B$5,'Inputs &amp; Outputs'!$B$6)</f>
        <v>4.439603294562465E-2</v>
      </c>
      <c r="AH154">
        <f>NORMINV('Rand Int'!AH154,'Inputs &amp; Outputs'!$B$5,'Inputs &amp; Outputs'!$B$6)</f>
        <v>-8.8225401926193686E-3</v>
      </c>
      <c r="AI154">
        <f>NORMINV('Rand Int'!AI154,'Inputs &amp; Outputs'!$B$5,'Inputs &amp; Outputs'!$B$6)</f>
        <v>0.11069674789702712</v>
      </c>
      <c r="AJ154">
        <f>NORMINV('Rand Int'!AJ154,'Inputs &amp; Outputs'!$B$5,'Inputs &amp; Outputs'!$B$6)</f>
        <v>-1.2169321000872785E-2</v>
      </c>
      <c r="AK154">
        <f>NORMINV('Rand Int'!AK154,'Inputs &amp; Outputs'!$B$5,'Inputs &amp; Outputs'!$B$6)</f>
        <v>8.6681054179785208E-2</v>
      </c>
      <c r="AL154">
        <f>NORMINV('Rand Int'!AL154,'Inputs &amp; Outputs'!$B$5,'Inputs &amp; Outputs'!$B$6)</f>
        <v>6.0840697121450009E-2</v>
      </c>
      <c r="AM154">
        <f>NORMINV('Rand Int'!AM154,'Inputs &amp; Outputs'!$B$5,'Inputs &amp; Outputs'!$B$6)</f>
        <v>0.15201152408022472</v>
      </c>
      <c r="AN154">
        <f>NORMINV('Rand Int'!AN154,'Inputs &amp; Outputs'!$B$5,'Inputs &amp; Outputs'!$B$6)</f>
        <v>0.11079291377348445</v>
      </c>
      <c r="AO154">
        <f>NORMINV('Rand Int'!AO154,'Inputs &amp; Outputs'!$B$5,'Inputs &amp; Outputs'!$B$6)</f>
        <v>0.14736425462775729</v>
      </c>
      <c r="AP154">
        <f>NORMINV('Rand Int'!AP154,'Inputs &amp; Outputs'!$B$5,'Inputs &amp; Outputs'!$B$6)</f>
        <v>7.7105512689617364E-2</v>
      </c>
      <c r="AQ154">
        <f>NORMINV('Rand Int'!AQ154,'Inputs &amp; Outputs'!$B$5,'Inputs &amp; Outputs'!$B$6)</f>
        <v>0.20196916472454582</v>
      </c>
      <c r="AR154">
        <f>NORMINV('Rand Int'!AR154,'Inputs &amp; Outputs'!$B$5,'Inputs &amp; Outputs'!$B$6)</f>
        <v>5.5209557107049403E-2</v>
      </c>
      <c r="AS154">
        <f>NORMINV('Rand Int'!AS154,'Inputs &amp; Outputs'!$B$5,'Inputs &amp; Outputs'!$B$6)</f>
        <v>6.8911054571664354E-2</v>
      </c>
      <c r="AT154">
        <f>NORMINV('Rand Int'!AT154,'Inputs &amp; Outputs'!$B$5,'Inputs &amp; Outputs'!$B$6)</f>
        <v>-2.8590014496252036E-2</v>
      </c>
      <c r="AU154">
        <f>NORMINV('Rand Int'!AU154,'Inputs &amp; Outputs'!$B$5,'Inputs &amp; Outputs'!$B$6)</f>
        <v>8.0728669524754354E-2</v>
      </c>
      <c r="AV154">
        <f>NORMINV('Rand Int'!AV154,'Inputs &amp; Outputs'!$B$5,'Inputs &amp; Outputs'!$B$6)</f>
        <v>3.8019142831922551E-2</v>
      </c>
      <c r="AW154">
        <f>NORMINV('Rand Int'!AW154,'Inputs &amp; Outputs'!$B$5,'Inputs &amp; Outputs'!$B$6)</f>
        <v>0.21109078131599768</v>
      </c>
      <c r="AX154">
        <f>NORMINV('Rand Int'!AX154,'Inputs &amp; Outputs'!$B$5,'Inputs &amp; Outputs'!$B$6)</f>
        <v>3.4035363948294525E-2</v>
      </c>
      <c r="AY154">
        <f>NORMINV('Rand Int'!AY154,'Inputs &amp; Outputs'!$B$5,'Inputs &amp; Outputs'!$B$6)</f>
        <v>2.5252119122317618E-3</v>
      </c>
      <c r="AZ154">
        <f>NORMINV('Rand Int'!AZ154,'Inputs &amp; Outputs'!$B$5,'Inputs &amp; Outputs'!$B$6)</f>
        <v>0.2087990204646028</v>
      </c>
      <c r="BA154">
        <f>NORMINV('Rand Int'!BA154,'Inputs &amp; Outputs'!$B$5,'Inputs &amp; Outputs'!$B$6)</f>
        <v>5.7022589846888558E-2</v>
      </c>
      <c r="BB154">
        <f>NORMINV('Rand Int'!BB154,'Inputs &amp; Outputs'!$B$5,'Inputs &amp; Outputs'!$B$6)</f>
        <v>4.7378889243327379E-2</v>
      </c>
      <c r="BC154">
        <f>NORMINV('Rand Int'!BC154,'Inputs &amp; Outputs'!$B$5,'Inputs &amp; Outputs'!$B$6)</f>
        <v>6.6302473709345069E-2</v>
      </c>
      <c r="BD154">
        <f>NORMINV('Rand Int'!BD154,'Inputs &amp; Outputs'!$B$5,'Inputs &amp; Outputs'!$B$6)</f>
        <v>0.14742827372795458</v>
      </c>
      <c r="BE154">
        <f>NORMINV('Rand Int'!BE154,'Inputs &amp; Outputs'!$B$5,'Inputs &amp; Outputs'!$B$6)</f>
        <v>3.5960133180786572E-2</v>
      </c>
      <c r="BF154">
        <f>NORMINV('Rand Int'!BF154,'Inputs &amp; Outputs'!$B$5,'Inputs &amp; Outputs'!$B$6)</f>
        <v>0.13015008238788919</v>
      </c>
      <c r="BG154">
        <f>NORMINV('Rand Int'!BG154,'Inputs &amp; Outputs'!$B$5,'Inputs &amp; Outputs'!$B$6)</f>
        <v>4.2837550714951197E-2</v>
      </c>
      <c r="BH154">
        <f>NORMINV('Rand Int'!BH154,'Inputs &amp; Outputs'!$B$5,'Inputs &amp; Outputs'!$B$6)</f>
        <v>-2.3641015296609211E-2</v>
      </c>
      <c r="BI154">
        <f>NORMINV('Rand Int'!BI154,'Inputs &amp; Outputs'!$B$5,'Inputs &amp; Outputs'!$B$6)</f>
        <v>7.8956140685291762E-2</v>
      </c>
      <c r="BJ154">
        <f>NORMINV('Rand Int'!BJ154,'Inputs &amp; Outputs'!$B$5,'Inputs &amp; Outputs'!$B$6)</f>
        <v>0.12083833045387993</v>
      </c>
      <c r="BK154">
        <f>NORMINV('Rand Int'!BK154,'Inputs &amp; Outputs'!$B$5,'Inputs &amp; Outputs'!$B$6)</f>
        <v>2.8546997550251141E-3</v>
      </c>
      <c r="BL154">
        <f>NORMINV('Rand Int'!BL154,'Inputs &amp; Outputs'!$B$5,'Inputs &amp; Outputs'!$B$6)</f>
        <v>2.0489167207056118E-2</v>
      </c>
      <c r="BM154">
        <f>NORMINV('Rand Int'!BM154,'Inputs &amp; Outputs'!$B$5,'Inputs &amp; Outputs'!$B$6)</f>
        <v>5.2550865697057553E-2</v>
      </c>
      <c r="BN154">
        <f>NORMINV('Rand Int'!BN154,'Inputs &amp; Outputs'!$B$5,'Inputs &amp; Outputs'!$B$6)</f>
        <v>-3.8455119463441656E-4</v>
      </c>
      <c r="BO154">
        <f>NORMINV('Rand Int'!BO154,'Inputs &amp; Outputs'!$B$5,'Inputs &amp; Outputs'!$B$6)</f>
        <v>4.079438939970613E-3</v>
      </c>
      <c r="BP154">
        <f>NORMINV('Rand Int'!BP154,'Inputs &amp; Outputs'!$B$5,'Inputs &amp; Outputs'!$B$6)</f>
        <v>3.0200105841339048E-2</v>
      </c>
      <c r="BQ154">
        <f>NORMINV('Rand Int'!BQ154,'Inputs &amp; Outputs'!$B$5,'Inputs &amp; Outputs'!$B$6)</f>
        <v>-3.945679985838392E-2</v>
      </c>
      <c r="BR154">
        <f>NORMINV('Rand Int'!BR154,'Inputs &amp; Outputs'!$B$5,'Inputs &amp; Outputs'!$B$6)</f>
        <v>0.11375700364993907</v>
      </c>
      <c r="BS154">
        <f>NORMINV('Rand Int'!BS154,'Inputs &amp; Outputs'!$B$5,'Inputs &amp; Outputs'!$B$6)</f>
        <v>3.5969839427681338E-2</v>
      </c>
      <c r="BT154">
        <f>NORMINV('Rand Int'!BT154,'Inputs &amp; Outputs'!$B$5,'Inputs &amp; Outputs'!$B$6)</f>
        <v>0.17824962787415466</v>
      </c>
    </row>
    <row r="155" spans="1:72" x14ac:dyDescent="0.25">
      <c r="A155" s="1">
        <v>154</v>
      </c>
      <c r="C155">
        <f>NORMINV('Rand Int'!C155,'Inputs &amp; Outputs'!$B$5,'Inputs &amp; Outputs'!$B$6)</f>
        <v>1.9395274256706667E-2</v>
      </c>
      <c r="D155">
        <f>NORMINV('Rand Int'!D155,'Inputs &amp; Outputs'!$B$5,'Inputs &amp; Outputs'!$B$6)</f>
        <v>-7.5495226021156048E-2</v>
      </c>
      <c r="E155">
        <f>NORMINV('Rand Int'!E155,'Inputs &amp; Outputs'!$B$5,'Inputs &amp; Outputs'!$B$6)</f>
        <v>2.8824215736869069E-2</v>
      </c>
      <c r="F155">
        <f>NORMINV('Rand Int'!F155,'Inputs &amp; Outputs'!$B$5,'Inputs &amp; Outputs'!$B$6)</f>
        <v>4.8454253220710189E-2</v>
      </c>
      <c r="G155">
        <f>NORMINV('Rand Int'!G155,'Inputs &amp; Outputs'!$B$5,'Inputs &amp; Outputs'!$B$6)</f>
        <v>-1.6986320708739552E-2</v>
      </c>
      <c r="H155">
        <f>NORMINV('Rand Int'!H155,'Inputs &amp; Outputs'!$B$5,'Inputs &amp; Outputs'!$B$6)</f>
        <v>7.8511444130947294E-2</v>
      </c>
      <c r="I155">
        <f>NORMINV('Rand Int'!I155,'Inputs &amp; Outputs'!$B$5,'Inputs &amp; Outputs'!$B$6)</f>
        <v>0.12259649210230519</v>
      </c>
      <c r="J155">
        <f>NORMINV('Rand Int'!J155,'Inputs &amp; Outputs'!$B$5,'Inputs &amp; Outputs'!$B$6)</f>
        <v>9.1250860072309453E-2</v>
      </c>
      <c r="K155">
        <f>NORMINV('Rand Int'!K155,'Inputs &amp; Outputs'!$B$5,'Inputs &amp; Outputs'!$B$6)</f>
        <v>0.20648860710240546</v>
      </c>
      <c r="L155">
        <f>NORMINV('Rand Int'!L155,'Inputs &amp; Outputs'!$B$5,'Inputs &amp; Outputs'!$B$6)</f>
        <v>3.5987249751853745E-4</v>
      </c>
      <c r="M155">
        <f>NORMINV('Rand Int'!M155,'Inputs &amp; Outputs'!$B$5,'Inputs &amp; Outputs'!$B$6)</f>
        <v>-1.506385062691494E-2</v>
      </c>
      <c r="N155">
        <f>NORMINV('Rand Int'!N155,'Inputs &amp; Outputs'!$B$5,'Inputs &amp; Outputs'!$B$6)</f>
        <v>-0.14360575424739733</v>
      </c>
      <c r="O155">
        <f>NORMINV('Rand Int'!O155,'Inputs &amp; Outputs'!$B$5,'Inputs &amp; Outputs'!$B$6)</f>
        <v>0.12997927302103202</v>
      </c>
      <c r="P155">
        <f>NORMINV('Rand Int'!P155,'Inputs &amp; Outputs'!$B$5,'Inputs &amp; Outputs'!$B$6)</f>
        <v>4.2595968963231784E-2</v>
      </c>
      <c r="Q155">
        <f>NORMINV('Rand Int'!Q155,'Inputs &amp; Outputs'!$B$5,'Inputs &amp; Outputs'!$B$6)</f>
        <v>-1.5934256325781396E-2</v>
      </c>
      <c r="R155">
        <f>NORMINV('Rand Int'!R155,'Inputs &amp; Outputs'!$B$5,'Inputs &amp; Outputs'!$B$6)</f>
        <v>0.13996546242451013</v>
      </c>
      <c r="S155">
        <f>NORMINV('Rand Int'!S155,'Inputs &amp; Outputs'!$B$5,'Inputs &amp; Outputs'!$B$6)</f>
        <v>1.6873202791897711E-2</v>
      </c>
      <c r="T155">
        <f>NORMINV('Rand Int'!T155,'Inputs &amp; Outputs'!$B$5,'Inputs &amp; Outputs'!$B$6)</f>
        <v>4.4884089911776358E-2</v>
      </c>
      <c r="U155">
        <f>NORMINV('Rand Int'!U155,'Inputs &amp; Outputs'!$B$5,'Inputs &amp; Outputs'!$B$6)</f>
        <v>5.6852306507370005E-2</v>
      </c>
      <c r="V155">
        <f>NORMINV('Rand Int'!V155,'Inputs &amp; Outputs'!$B$5,'Inputs &amp; Outputs'!$B$6)</f>
        <v>-6.2464376435276803E-2</v>
      </c>
      <c r="W155">
        <f>NORMINV('Rand Int'!W155,'Inputs &amp; Outputs'!$B$5,'Inputs &amp; Outputs'!$B$6)</f>
        <v>-1.9156448300144152E-2</v>
      </c>
      <c r="X155">
        <f>NORMINV('Rand Int'!X155,'Inputs &amp; Outputs'!$B$5,'Inputs &amp; Outputs'!$B$6)</f>
        <v>0.14510554657454638</v>
      </c>
      <c r="Y155">
        <f>NORMINV('Rand Int'!Y155,'Inputs &amp; Outputs'!$B$5,'Inputs &amp; Outputs'!$B$6)</f>
        <v>0.10677579265685538</v>
      </c>
      <c r="Z155">
        <f>NORMINV('Rand Int'!Z155,'Inputs &amp; Outputs'!$B$5,'Inputs &amp; Outputs'!$B$6)</f>
        <v>1.6513792261126738E-2</v>
      </c>
      <c r="AA155">
        <f>NORMINV('Rand Int'!AA155,'Inputs &amp; Outputs'!$B$5,'Inputs &amp; Outputs'!$B$6)</f>
        <v>-7.7154013209525724E-2</v>
      </c>
      <c r="AB155">
        <f>NORMINV('Rand Int'!AB155,'Inputs &amp; Outputs'!$B$5,'Inputs &amp; Outputs'!$B$6)</f>
        <v>5.0430545062942686E-3</v>
      </c>
      <c r="AC155">
        <f>NORMINV('Rand Int'!AC155,'Inputs &amp; Outputs'!$B$5,'Inputs &amp; Outputs'!$B$6)</f>
        <v>-0.11336115164545729</v>
      </c>
      <c r="AD155">
        <f>NORMINV('Rand Int'!AD155,'Inputs &amp; Outputs'!$B$5,'Inputs &amp; Outputs'!$B$6)</f>
        <v>2.3680798114962674E-2</v>
      </c>
      <c r="AE155">
        <f>NORMINV('Rand Int'!AE155,'Inputs &amp; Outputs'!$B$5,'Inputs &amp; Outputs'!$B$6)</f>
        <v>4.1402990157413465E-2</v>
      </c>
      <c r="AF155">
        <f>NORMINV('Rand Int'!AF155,'Inputs &amp; Outputs'!$B$5,'Inputs &amp; Outputs'!$B$6)</f>
        <v>3.7903659387290622E-2</v>
      </c>
      <c r="AG155">
        <f>NORMINV('Rand Int'!AG155,'Inputs &amp; Outputs'!$B$5,'Inputs &amp; Outputs'!$B$6)</f>
        <v>0.10407809519316925</v>
      </c>
      <c r="AH155">
        <f>NORMINV('Rand Int'!AH155,'Inputs &amp; Outputs'!$B$5,'Inputs &amp; Outputs'!$B$6)</f>
        <v>8.7902181732156304E-2</v>
      </c>
      <c r="AI155">
        <f>NORMINV('Rand Int'!AI155,'Inputs &amp; Outputs'!$B$5,'Inputs &amp; Outputs'!$B$6)</f>
        <v>6.4531714381962452E-2</v>
      </c>
      <c r="AJ155">
        <f>NORMINV('Rand Int'!AJ155,'Inputs &amp; Outputs'!$B$5,'Inputs &amp; Outputs'!$B$6)</f>
        <v>5.6614562165746993E-2</v>
      </c>
      <c r="AK155">
        <f>NORMINV('Rand Int'!AK155,'Inputs &amp; Outputs'!$B$5,'Inputs &amp; Outputs'!$B$6)</f>
        <v>-1.3459089032232321E-2</v>
      </c>
      <c r="AL155">
        <f>NORMINV('Rand Int'!AL155,'Inputs &amp; Outputs'!$B$5,'Inputs &amp; Outputs'!$B$6)</f>
        <v>5.8865439339323047E-2</v>
      </c>
      <c r="AM155">
        <f>NORMINV('Rand Int'!AM155,'Inputs &amp; Outputs'!$B$5,'Inputs &amp; Outputs'!$B$6)</f>
        <v>-0.14136972539234816</v>
      </c>
      <c r="AN155">
        <f>NORMINV('Rand Int'!AN155,'Inputs &amp; Outputs'!$B$5,'Inputs &amp; Outputs'!$B$6)</f>
        <v>0.10923931327990055</v>
      </c>
      <c r="AO155">
        <f>NORMINV('Rand Int'!AO155,'Inputs &amp; Outputs'!$B$5,'Inputs &amp; Outputs'!$B$6)</f>
        <v>-4.8348152652969656E-2</v>
      </c>
      <c r="AP155">
        <f>NORMINV('Rand Int'!AP155,'Inputs &amp; Outputs'!$B$5,'Inputs &amp; Outputs'!$B$6)</f>
        <v>-2.8919192268981514E-2</v>
      </c>
      <c r="AQ155">
        <f>NORMINV('Rand Int'!AQ155,'Inputs &amp; Outputs'!$B$5,'Inputs &amp; Outputs'!$B$6)</f>
        <v>5.8093479822585989E-2</v>
      </c>
      <c r="AR155">
        <f>NORMINV('Rand Int'!AR155,'Inputs &amp; Outputs'!$B$5,'Inputs &amp; Outputs'!$B$6)</f>
        <v>6.5613581195882245E-2</v>
      </c>
      <c r="AS155">
        <f>NORMINV('Rand Int'!AS155,'Inputs &amp; Outputs'!$B$5,'Inputs &amp; Outputs'!$B$6)</f>
        <v>4.433913420511245E-2</v>
      </c>
      <c r="AT155">
        <f>NORMINV('Rand Int'!AT155,'Inputs &amp; Outputs'!$B$5,'Inputs &amp; Outputs'!$B$6)</f>
        <v>3.4062394862679653E-2</v>
      </c>
      <c r="AU155">
        <f>NORMINV('Rand Int'!AU155,'Inputs &amp; Outputs'!$B$5,'Inputs &amp; Outputs'!$B$6)</f>
        <v>2.2795845560089643E-2</v>
      </c>
      <c r="AV155">
        <f>NORMINV('Rand Int'!AV155,'Inputs &amp; Outputs'!$B$5,'Inputs &amp; Outputs'!$B$6)</f>
        <v>-2.8794655060739374E-2</v>
      </c>
      <c r="AW155">
        <f>NORMINV('Rand Int'!AW155,'Inputs &amp; Outputs'!$B$5,'Inputs &amp; Outputs'!$B$6)</f>
        <v>6.7774521147052805E-2</v>
      </c>
      <c r="AX155">
        <f>NORMINV('Rand Int'!AX155,'Inputs &amp; Outputs'!$B$5,'Inputs &amp; Outputs'!$B$6)</f>
        <v>0.13303377245553027</v>
      </c>
      <c r="AY155">
        <f>NORMINV('Rand Int'!AY155,'Inputs &amp; Outputs'!$B$5,'Inputs &amp; Outputs'!$B$6)</f>
        <v>-6.3539950366209283E-2</v>
      </c>
      <c r="AZ155">
        <f>NORMINV('Rand Int'!AZ155,'Inputs &amp; Outputs'!$B$5,'Inputs &amp; Outputs'!$B$6)</f>
        <v>9.2150160863138028E-3</v>
      </c>
      <c r="BA155">
        <f>NORMINV('Rand Int'!BA155,'Inputs &amp; Outputs'!$B$5,'Inputs &amp; Outputs'!$B$6)</f>
        <v>7.1486538651667902E-2</v>
      </c>
      <c r="BB155">
        <f>NORMINV('Rand Int'!BB155,'Inputs &amp; Outputs'!$B$5,'Inputs &amp; Outputs'!$B$6)</f>
        <v>5.7237099233739562E-2</v>
      </c>
      <c r="BC155">
        <f>NORMINV('Rand Int'!BC155,'Inputs &amp; Outputs'!$B$5,'Inputs &amp; Outputs'!$B$6)</f>
        <v>3.6491163431986579E-2</v>
      </c>
      <c r="BD155">
        <f>NORMINV('Rand Int'!BD155,'Inputs &amp; Outputs'!$B$5,'Inputs &amp; Outputs'!$B$6)</f>
        <v>5.4524288411591085E-2</v>
      </c>
      <c r="BE155">
        <f>NORMINV('Rand Int'!BE155,'Inputs &amp; Outputs'!$B$5,'Inputs &amp; Outputs'!$B$6)</f>
        <v>9.262206357634839E-2</v>
      </c>
      <c r="BF155">
        <f>NORMINV('Rand Int'!BF155,'Inputs &amp; Outputs'!$B$5,'Inputs &amp; Outputs'!$B$6)</f>
        <v>0.16788334319826859</v>
      </c>
      <c r="BG155">
        <f>NORMINV('Rand Int'!BG155,'Inputs &amp; Outputs'!$B$5,'Inputs &amp; Outputs'!$B$6)</f>
        <v>1.2856153065575311E-2</v>
      </c>
      <c r="BH155">
        <f>NORMINV('Rand Int'!BH155,'Inputs &amp; Outputs'!$B$5,'Inputs &amp; Outputs'!$B$6)</f>
        <v>0.19079668629986157</v>
      </c>
      <c r="BI155">
        <f>NORMINV('Rand Int'!BI155,'Inputs &amp; Outputs'!$B$5,'Inputs &amp; Outputs'!$B$6)</f>
        <v>-2.6737763151942553E-2</v>
      </c>
      <c r="BJ155">
        <f>NORMINV('Rand Int'!BJ155,'Inputs &amp; Outputs'!$B$5,'Inputs &amp; Outputs'!$B$6)</f>
        <v>9.2129798720480202E-2</v>
      </c>
      <c r="BK155">
        <f>NORMINV('Rand Int'!BK155,'Inputs &amp; Outputs'!$B$5,'Inputs &amp; Outputs'!$B$6)</f>
        <v>-0.1239474366956525</v>
      </c>
      <c r="BL155">
        <f>NORMINV('Rand Int'!BL155,'Inputs &amp; Outputs'!$B$5,'Inputs &amp; Outputs'!$B$6)</f>
        <v>7.1702944911423289E-2</v>
      </c>
      <c r="BM155">
        <f>NORMINV('Rand Int'!BM155,'Inputs &amp; Outputs'!$B$5,'Inputs &amp; Outputs'!$B$6)</f>
        <v>0.13861655903311143</v>
      </c>
      <c r="BN155">
        <f>NORMINV('Rand Int'!BN155,'Inputs &amp; Outputs'!$B$5,'Inputs &amp; Outputs'!$B$6)</f>
        <v>6.4439268865096072E-2</v>
      </c>
      <c r="BO155">
        <f>NORMINV('Rand Int'!BO155,'Inputs &amp; Outputs'!$B$5,'Inputs &amp; Outputs'!$B$6)</f>
        <v>4.448388677608367E-2</v>
      </c>
      <c r="BP155">
        <f>NORMINV('Rand Int'!BP155,'Inputs &amp; Outputs'!$B$5,'Inputs &amp; Outputs'!$B$6)</f>
        <v>2.2521542672239353E-2</v>
      </c>
      <c r="BQ155">
        <f>NORMINV('Rand Int'!BQ155,'Inputs &amp; Outputs'!$B$5,'Inputs &amp; Outputs'!$B$6)</f>
        <v>9.7814009011390923E-2</v>
      </c>
      <c r="BR155">
        <f>NORMINV('Rand Int'!BR155,'Inputs &amp; Outputs'!$B$5,'Inputs &amp; Outputs'!$B$6)</f>
        <v>0.16637636677537992</v>
      </c>
      <c r="BS155">
        <f>NORMINV('Rand Int'!BS155,'Inputs &amp; Outputs'!$B$5,'Inputs &amp; Outputs'!$B$6)</f>
        <v>-1.8568562787901047E-2</v>
      </c>
      <c r="BT155">
        <f>NORMINV('Rand Int'!BT155,'Inputs &amp; Outputs'!$B$5,'Inputs &amp; Outputs'!$B$6)</f>
        <v>6.8281949456555205E-2</v>
      </c>
    </row>
    <row r="156" spans="1:72" x14ac:dyDescent="0.25">
      <c r="A156" s="1">
        <v>155</v>
      </c>
      <c r="C156">
        <f>NORMINV('Rand Int'!C156,'Inputs &amp; Outputs'!$B$5,'Inputs &amp; Outputs'!$B$6)</f>
        <v>0.18435472069560266</v>
      </c>
      <c r="D156">
        <f>NORMINV('Rand Int'!D156,'Inputs &amp; Outputs'!$B$5,'Inputs &amp; Outputs'!$B$6)</f>
        <v>-4.2740729330289343E-2</v>
      </c>
      <c r="E156">
        <f>NORMINV('Rand Int'!E156,'Inputs &amp; Outputs'!$B$5,'Inputs &amp; Outputs'!$B$6)</f>
        <v>-3.4491149117109321E-3</v>
      </c>
      <c r="F156">
        <f>NORMINV('Rand Int'!F156,'Inputs &amp; Outputs'!$B$5,'Inputs &amp; Outputs'!$B$6)</f>
        <v>4.0875803319038076E-2</v>
      </c>
      <c r="G156">
        <f>NORMINV('Rand Int'!G156,'Inputs &amp; Outputs'!$B$5,'Inputs &amp; Outputs'!$B$6)</f>
        <v>0.14376565591604701</v>
      </c>
      <c r="H156">
        <f>NORMINV('Rand Int'!H156,'Inputs &amp; Outputs'!$B$5,'Inputs &amp; Outputs'!$B$6)</f>
        <v>6.6694793189535584E-2</v>
      </c>
      <c r="I156">
        <f>NORMINV('Rand Int'!I156,'Inputs &amp; Outputs'!$B$5,'Inputs &amp; Outputs'!$B$6)</f>
        <v>8.629122435225503E-2</v>
      </c>
      <c r="J156">
        <f>NORMINV('Rand Int'!J156,'Inputs &amp; Outputs'!$B$5,'Inputs &amp; Outputs'!$B$6)</f>
        <v>3.9021400714604179E-2</v>
      </c>
      <c r="K156">
        <f>NORMINV('Rand Int'!K156,'Inputs &amp; Outputs'!$B$5,'Inputs &amp; Outputs'!$B$6)</f>
        <v>7.0498588586236532E-2</v>
      </c>
      <c r="L156">
        <f>NORMINV('Rand Int'!L156,'Inputs &amp; Outputs'!$B$5,'Inputs &amp; Outputs'!$B$6)</f>
        <v>8.0162330790048142E-3</v>
      </c>
      <c r="M156">
        <f>NORMINV('Rand Int'!M156,'Inputs &amp; Outputs'!$B$5,'Inputs &amp; Outputs'!$B$6)</f>
        <v>0.13320460278255278</v>
      </c>
      <c r="N156">
        <f>NORMINV('Rand Int'!N156,'Inputs &amp; Outputs'!$B$5,'Inputs &amp; Outputs'!$B$6)</f>
        <v>7.1408289807814204E-2</v>
      </c>
      <c r="O156">
        <f>NORMINV('Rand Int'!O156,'Inputs &amp; Outputs'!$B$5,'Inputs &amp; Outputs'!$B$6)</f>
        <v>0.12044867572668672</v>
      </c>
      <c r="P156">
        <f>NORMINV('Rand Int'!P156,'Inputs &amp; Outputs'!$B$5,'Inputs &amp; Outputs'!$B$6)</f>
        <v>2.6829758572914239E-2</v>
      </c>
      <c r="Q156">
        <f>NORMINV('Rand Int'!Q156,'Inputs &amp; Outputs'!$B$5,'Inputs &amp; Outputs'!$B$6)</f>
        <v>6.6347313517522169E-2</v>
      </c>
      <c r="R156">
        <f>NORMINV('Rand Int'!R156,'Inputs &amp; Outputs'!$B$5,'Inputs &amp; Outputs'!$B$6)</f>
        <v>7.7757268888637571E-2</v>
      </c>
      <c r="S156">
        <f>NORMINV('Rand Int'!S156,'Inputs &amp; Outputs'!$B$5,'Inputs &amp; Outputs'!$B$6)</f>
        <v>8.3983487517708122E-4</v>
      </c>
      <c r="T156">
        <f>NORMINV('Rand Int'!T156,'Inputs &amp; Outputs'!$B$5,'Inputs &amp; Outputs'!$B$6)</f>
        <v>2.7196224459958507E-2</v>
      </c>
      <c r="U156">
        <f>NORMINV('Rand Int'!U156,'Inputs &amp; Outputs'!$B$5,'Inputs &amp; Outputs'!$B$6)</f>
        <v>0.14542709115822494</v>
      </c>
      <c r="V156">
        <f>NORMINV('Rand Int'!V156,'Inputs &amp; Outputs'!$B$5,'Inputs &amp; Outputs'!$B$6)</f>
        <v>-5.9366472902157491E-2</v>
      </c>
      <c r="W156">
        <f>NORMINV('Rand Int'!W156,'Inputs &amp; Outputs'!$B$5,'Inputs &amp; Outputs'!$B$6)</f>
        <v>8.77164970498788E-2</v>
      </c>
      <c r="X156">
        <f>NORMINV('Rand Int'!X156,'Inputs &amp; Outputs'!$B$5,'Inputs &amp; Outputs'!$B$6)</f>
        <v>3.4107046762148027E-2</v>
      </c>
      <c r="Y156">
        <f>NORMINV('Rand Int'!Y156,'Inputs &amp; Outputs'!$B$5,'Inputs &amp; Outputs'!$B$6)</f>
        <v>-4.1167725870326077E-2</v>
      </c>
      <c r="Z156">
        <f>NORMINV('Rand Int'!Z156,'Inputs &amp; Outputs'!$B$5,'Inputs &amp; Outputs'!$B$6)</f>
        <v>3.5863209846961897E-4</v>
      </c>
      <c r="AA156">
        <f>NORMINV('Rand Int'!AA156,'Inputs &amp; Outputs'!$B$5,'Inputs &amp; Outputs'!$B$6)</f>
        <v>6.6467034284475771E-2</v>
      </c>
      <c r="AB156">
        <f>NORMINV('Rand Int'!AB156,'Inputs &amp; Outputs'!$B$5,'Inputs &amp; Outputs'!$B$6)</f>
        <v>2.270022829867642E-2</v>
      </c>
      <c r="AC156">
        <f>NORMINV('Rand Int'!AC156,'Inputs &amp; Outputs'!$B$5,'Inputs &amp; Outputs'!$B$6)</f>
        <v>1.980734769460081E-2</v>
      </c>
      <c r="AD156">
        <f>NORMINV('Rand Int'!AD156,'Inputs &amp; Outputs'!$B$5,'Inputs &amp; Outputs'!$B$6)</f>
        <v>8.1088980373665395E-2</v>
      </c>
      <c r="AE156">
        <f>NORMINV('Rand Int'!AE156,'Inputs &amp; Outputs'!$B$5,'Inputs &amp; Outputs'!$B$6)</f>
        <v>0.10983325717953417</v>
      </c>
      <c r="AF156">
        <f>NORMINV('Rand Int'!AF156,'Inputs &amp; Outputs'!$B$5,'Inputs &amp; Outputs'!$B$6)</f>
        <v>-6.107585980583681E-2</v>
      </c>
      <c r="AG156">
        <f>NORMINV('Rand Int'!AG156,'Inputs &amp; Outputs'!$B$5,'Inputs &amp; Outputs'!$B$6)</f>
        <v>3.1336489411187621E-3</v>
      </c>
      <c r="AH156">
        <f>NORMINV('Rand Int'!AH156,'Inputs &amp; Outputs'!$B$5,'Inputs &amp; Outputs'!$B$6)</f>
        <v>5.792872667952139E-2</v>
      </c>
      <c r="AI156">
        <f>NORMINV('Rand Int'!AI156,'Inputs &amp; Outputs'!$B$5,'Inputs &amp; Outputs'!$B$6)</f>
        <v>0.13326337619128906</v>
      </c>
      <c r="AJ156">
        <f>NORMINV('Rand Int'!AJ156,'Inputs &amp; Outputs'!$B$5,'Inputs &amp; Outputs'!$B$6)</f>
        <v>0.18156550852904638</v>
      </c>
      <c r="AK156">
        <f>NORMINV('Rand Int'!AK156,'Inputs &amp; Outputs'!$B$5,'Inputs &amp; Outputs'!$B$6)</f>
        <v>4.5030944635274961E-2</v>
      </c>
      <c r="AL156">
        <f>NORMINV('Rand Int'!AL156,'Inputs &amp; Outputs'!$B$5,'Inputs &amp; Outputs'!$B$6)</f>
        <v>2.2196097534415836E-2</v>
      </c>
      <c r="AM156">
        <f>NORMINV('Rand Int'!AM156,'Inputs &amp; Outputs'!$B$5,'Inputs &amp; Outputs'!$B$6)</f>
        <v>9.5275728268323617E-2</v>
      </c>
      <c r="AN156">
        <f>NORMINV('Rand Int'!AN156,'Inputs &amp; Outputs'!$B$5,'Inputs &amp; Outputs'!$B$6)</f>
        <v>0.14248172099185405</v>
      </c>
      <c r="AO156">
        <f>NORMINV('Rand Int'!AO156,'Inputs &amp; Outputs'!$B$5,'Inputs &amp; Outputs'!$B$6)</f>
        <v>9.7039004664540796E-2</v>
      </c>
      <c r="AP156">
        <f>NORMINV('Rand Int'!AP156,'Inputs &amp; Outputs'!$B$5,'Inputs &amp; Outputs'!$B$6)</f>
        <v>0.11023025288034546</v>
      </c>
      <c r="AQ156">
        <f>NORMINV('Rand Int'!AQ156,'Inputs &amp; Outputs'!$B$5,'Inputs &amp; Outputs'!$B$6)</f>
        <v>7.4762202440142214E-2</v>
      </c>
      <c r="AR156">
        <f>NORMINV('Rand Int'!AR156,'Inputs &amp; Outputs'!$B$5,'Inputs &amp; Outputs'!$B$6)</f>
        <v>-5.5670519057150286E-2</v>
      </c>
      <c r="AS156">
        <f>NORMINV('Rand Int'!AS156,'Inputs &amp; Outputs'!$B$5,'Inputs &amp; Outputs'!$B$6)</f>
        <v>6.091901760005098E-2</v>
      </c>
      <c r="AT156">
        <f>NORMINV('Rand Int'!AT156,'Inputs &amp; Outputs'!$B$5,'Inputs &amp; Outputs'!$B$6)</f>
        <v>0.12008624203878565</v>
      </c>
      <c r="AU156">
        <f>NORMINV('Rand Int'!AU156,'Inputs &amp; Outputs'!$B$5,'Inputs &amp; Outputs'!$B$6)</f>
        <v>1.3533884249094415E-2</v>
      </c>
      <c r="AV156">
        <f>NORMINV('Rand Int'!AV156,'Inputs &amp; Outputs'!$B$5,'Inputs &amp; Outputs'!$B$6)</f>
        <v>-5.160828901288872E-2</v>
      </c>
      <c r="AW156">
        <f>NORMINV('Rand Int'!AW156,'Inputs &amp; Outputs'!$B$5,'Inputs &amp; Outputs'!$B$6)</f>
        <v>5.9396242397897182E-2</v>
      </c>
      <c r="AX156">
        <f>NORMINV('Rand Int'!AX156,'Inputs &amp; Outputs'!$B$5,'Inputs &amp; Outputs'!$B$6)</f>
        <v>9.6599274077414921E-2</v>
      </c>
      <c r="AY156">
        <f>NORMINV('Rand Int'!AY156,'Inputs &amp; Outputs'!$B$5,'Inputs &amp; Outputs'!$B$6)</f>
        <v>5.7048365455610858E-2</v>
      </c>
      <c r="AZ156">
        <f>NORMINV('Rand Int'!AZ156,'Inputs &amp; Outputs'!$B$5,'Inputs &amp; Outputs'!$B$6)</f>
        <v>-6.2862618928468172E-2</v>
      </c>
      <c r="BA156">
        <f>NORMINV('Rand Int'!BA156,'Inputs &amp; Outputs'!$B$5,'Inputs &amp; Outputs'!$B$6)</f>
        <v>0.1746619120495381</v>
      </c>
      <c r="BB156">
        <f>NORMINV('Rand Int'!BB156,'Inputs &amp; Outputs'!$B$5,'Inputs &amp; Outputs'!$B$6)</f>
        <v>8.5217695070922375E-2</v>
      </c>
      <c r="BC156">
        <f>NORMINV('Rand Int'!BC156,'Inputs &amp; Outputs'!$B$5,'Inputs &amp; Outputs'!$B$6)</f>
        <v>9.7114872402290803E-2</v>
      </c>
      <c r="BD156">
        <f>NORMINV('Rand Int'!BD156,'Inputs &amp; Outputs'!$B$5,'Inputs &amp; Outputs'!$B$6)</f>
        <v>1.0801673004728E-2</v>
      </c>
      <c r="BE156">
        <f>NORMINV('Rand Int'!BE156,'Inputs &amp; Outputs'!$B$5,'Inputs &amp; Outputs'!$B$6)</f>
        <v>1.3115822833850217E-2</v>
      </c>
      <c r="BF156">
        <f>NORMINV('Rand Int'!BF156,'Inputs &amp; Outputs'!$B$5,'Inputs &amp; Outputs'!$B$6)</f>
        <v>-4.7079476956033928E-2</v>
      </c>
      <c r="BG156">
        <f>NORMINV('Rand Int'!BG156,'Inputs &amp; Outputs'!$B$5,'Inputs &amp; Outputs'!$B$6)</f>
        <v>0.10624246564377163</v>
      </c>
      <c r="BH156">
        <f>NORMINV('Rand Int'!BH156,'Inputs &amp; Outputs'!$B$5,'Inputs &amp; Outputs'!$B$6)</f>
        <v>0.13272270916517187</v>
      </c>
      <c r="BI156">
        <f>NORMINV('Rand Int'!BI156,'Inputs &amp; Outputs'!$B$5,'Inputs &amp; Outputs'!$B$6)</f>
        <v>5.0914417083852186E-2</v>
      </c>
      <c r="BJ156">
        <f>NORMINV('Rand Int'!BJ156,'Inputs &amp; Outputs'!$B$5,'Inputs &amp; Outputs'!$B$6)</f>
        <v>9.662160565745162E-2</v>
      </c>
      <c r="BK156">
        <f>NORMINV('Rand Int'!BK156,'Inputs &amp; Outputs'!$B$5,'Inputs &amp; Outputs'!$B$6)</f>
        <v>0.15264238122104323</v>
      </c>
      <c r="BL156">
        <f>NORMINV('Rand Int'!BL156,'Inputs &amp; Outputs'!$B$5,'Inputs &amp; Outputs'!$B$6)</f>
        <v>-2.9723148007820249E-2</v>
      </c>
      <c r="BM156">
        <f>NORMINV('Rand Int'!BM156,'Inputs &amp; Outputs'!$B$5,'Inputs &amp; Outputs'!$B$6)</f>
        <v>0.13957972362464921</v>
      </c>
      <c r="BN156">
        <f>NORMINV('Rand Int'!BN156,'Inputs &amp; Outputs'!$B$5,'Inputs &amp; Outputs'!$B$6)</f>
        <v>9.9473823163624492E-2</v>
      </c>
      <c r="BO156">
        <f>NORMINV('Rand Int'!BO156,'Inputs &amp; Outputs'!$B$5,'Inputs &amp; Outputs'!$B$6)</f>
        <v>8.47718942379794E-2</v>
      </c>
      <c r="BP156">
        <f>NORMINV('Rand Int'!BP156,'Inputs &amp; Outputs'!$B$5,'Inputs &amp; Outputs'!$B$6)</f>
        <v>5.4742074270270266E-2</v>
      </c>
      <c r="BQ156">
        <f>NORMINV('Rand Int'!BQ156,'Inputs &amp; Outputs'!$B$5,'Inputs &amp; Outputs'!$B$6)</f>
        <v>4.706942244163307E-2</v>
      </c>
      <c r="BR156">
        <f>NORMINV('Rand Int'!BR156,'Inputs &amp; Outputs'!$B$5,'Inputs &amp; Outputs'!$B$6)</f>
        <v>9.0660742133812922E-2</v>
      </c>
      <c r="BS156">
        <f>NORMINV('Rand Int'!BS156,'Inputs &amp; Outputs'!$B$5,'Inputs &amp; Outputs'!$B$6)</f>
        <v>0.10277901365325733</v>
      </c>
      <c r="BT156">
        <f>NORMINV('Rand Int'!BT156,'Inputs &amp; Outputs'!$B$5,'Inputs &amp; Outputs'!$B$6)</f>
        <v>0.16509524907108952</v>
      </c>
    </row>
    <row r="157" spans="1:72" x14ac:dyDescent="0.25">
      <c r="A157" s="1">
        <v>156</v>
      </c>
      <c r="C157">
        <f>NORMINV('Rand Int'!C157,'Inputs &amp; Outputs'!$B$5,'Inputs &amp; Outputs'!$B$6)</f>
        <v>8.4146370119066602E-2</v>
      </c>
      <c r="D157">
        <f>NORMINV('Rand Int'!D157,'Inputs &amp; Outputs'!$B$5,'Inputs &amp; Outputs'!$B$6)</f>
        <v>9.1405160948213313E-2</v>
      </c>
      <c r="E157">
        <f>NORMINV('Rand Int'!E157,'Inputs &amp; Outputs'!$B$5,'Inputs &amp; Outputs'!$B$6)</f>
        <v>0.10748359367596189</v>
      </c>
      <c r="F157">
        <f>NORMINV('Rand Int'!F157,'Inputs &amp; Outputs'!$B$5,'Inputs &amp; Outputs'!$B$6)</f>
        <v>-1.8047697253928685E-2</v>
      </c>
      <c r="G157">
        <f>NORMINV('Rand Int'!G157,'Inputs &amp; Outputs'!$B$5,'Inputs &amp; Outputs'!$B$6)</f>
        <v>3.5400078055183137E-2</v>
      </c>
      <c r="H157">
        <f>NORMINV('Rand Int'!H157,'Inputs &amp; Outputs'!$B$5,'Inputs &amp; Outputs'!$B$6)</f>
        <v>3.9611075295237094E-2</v>
      </c>
      <c r="I157">
        <f>NORMINV('Rand Int'!I157,'Inputs &amp; Outputs'!$B$5,'Inputs &amp; Outputs'!$B$6)</f>
        <v>7.9918365027137547E-2</v>
      </c>
      <c r="J157">
        <f>NORMINV('Rand Int'!J157,'Inputs &amp; Outputs'!$B$5,'Inputs &amp; Outputs'!$B$6)</f>
        <v>-1.599912183657573E-2</v>
      </c>
      <c r="K157">
        <f>NORMINV('Rand Int'!K157,'Inputs &amp; Outputs'!$B$5,'Inputs &amp; Outputs'!$B$6)</f>
        <v>1.6530622936625966E-2</v>
      </c>
      <c r="L157">
        <f>NORMINV('Rand Int'!L157,'Inputs &amp; Outputs'!$B$5,'Inputs &amp; Outputs'!$B$6)</f>
        <v>5.5170087642455977E-2</v>
      </c>
      <c r="M157">
        <f>NORMINV('Rand Int'!M157,'Inputs &amp; Outputs'!$B$5,'Inputs &amp; Outputs'!$B$6)</f>
        <v>8.347971389449213E-2</v>
      </c>
      <c r="N157">
        <f>NORMINV('Rand Int'!N157,'Inputs &amp; Outputs'!$B$5,'Inputs &amp; Outputs'!$B$6)</f>
        <v>-3.4687596758901512E-3</v>
      </c>
      <c r="O157">
        <f>NORMINV('Rand Int'!O157,'Inputs &amp; Outputs'!$B$5,'Inputs &amp; Outputs'!$B$6)</f>
        <v>-4.687701907493215E-2</v>
      </c>
      <c r="P157">
        <f>NORMINV('Rand Int'!P157,'Inputs &amp; Outputs'!$B$5,'Inputs &amp; Outputs'!$B$6)</f>
        <v>8.1837621519004658E-2</v>
      </c>
      <c r="Q157">
        <f>NORMINV('Rand Int'!Q157,'Inputs &amp; Outputs'!$B$5,'Inputs &amp; Outputs'!$B$6)</f>
        <v>0.17070923998432824</v>
      </c>
      <c r="R157">
        <f>NORMINV('Rand Int'!R157,'Inputs &amp; Outputs'!$B$5,'Inputs &amp; Outputs'!$B$6)</f>
        <v>7.7667502303341518E-2</v>
      </c>
      <c r="S157">
        <f>NORMINV('Rand Int'!S157,'Inputs &amp; Outputs'!$B$5,'Inputs &amp; Outputs'!$B$6)</f>
        <v>9.6309024784188069E-2</v>
      </c>
      <c r="T157">
        <f>NORMINV('Rand Int'!T157,'Inputs &amp; Outputs'!$B$5,'Inputs &amp; Outputs'!$B$6)</f>
        <v>6.6143938106236283E-2</v>
      </c>
      <c r="U157">
        <f>NORMINV('Rand Int'!U157,'Inputs &amp; Outputs'!$B$5,'Inputs &amp; Outputs'!$B$6)</f>
        <v>0.10900316722108967</v>
      </c>
      <c r="V157">
        <f>NORMINV('Rand Int'!V157,'Inputs &amp; Outputs'!$B$5,'Inputs &amp; Outputs'!$B$6)</f>
        <v>-0.13661244821948779</v>
      </c>
      <c r="W157">
        <f>NORMINV('Rand Int'!W157,'Inputs &amp; Outputs'!$B$5,'Inputs &amp; Outputs'!$B$6)</f>
        <v>0.11223641557763753</v>
      </c>
      <c r="X157">
        <f>NORMINV('Rand Int'!X157,'Inputs &amp; Outputs'!$B$5,'Inputs &amp; Outputs'!$B$6)</f>
        <v>6.9084146179936412E-2</v>
      </c>
      <c r="Y157">
        <f>NORMINV('Rand Int'!Y157,'Inputs &amp; Outputs'!$B$5,'Inputs &amp; Outputs'!$B$6)</f>
        <v>-1.6966253716339405E-2</v>
      </c>
      <c r="Z157">
        <f>NORMINV('Rand Int'!Z157,'Inputs &amp; Outputs'!$B$5,'Inputs &amp; Outputs'!$B$6)</f>
        <v>3.9786126169780126E-2</v>
      </c>
      <c r="AA157">
        <f>NORMINV('Rand Int'!AA157,'Inputs &amp; Outputs'!$B$5,'Inputs &amp; Outputs'!$B$6)</f>
        <v>0.13643158123994875</v>
      </c>
      <c r="AB157">
        <f>NORMINV('Rand Int'!AB157,'Inputs &amp; Outputs'!$B$5,'Inputs &amp; Outputs'!$B$6)</f>
        <v>5.0949954590538207E-2</v>
      </c>
      <c r="AC157">
        <f>NORMINV('Rand Int'!AC157,'Inputs &amp; Outputs'!$B$5,'Inputs &amp; Outputs'!$B$6)</f>
        <v>9.1393950972760402E-2</v>
      </c>
      <c r="AD157">
        <f>NORMINV('Rand Int'!AD157,'Inputs &amp; Outputs'!$B$5,'Inputs &amp; Outputs'!$B$6)</f>
        <v>0.10557918321337487</v>
      </c>
      <c r="AE157">
        <f>NORMINV('Rand Int'!AE157,'Inputs &amp; Outputs'!$B$5,'Inputs &amp; Outputs'!$B$6)</f>
        <v>8.7977146229527486E-2</v>
      </c>
      <c r="AF157">
        <f>NORMINV('Rand Int'!AF157,'Inputs &amp; Outputs'!$B$5,'Inputs &amp; Outputs'!$B$6)</f>
        <v>4.3790099715023074E-2</v>
      </c>
      <c r="AG157">
        <f>NORMINV('Rand Int'!AG157,'Inputs &amp; Outputs'!$B$5,'Inputs &amp; Outputs'!$B$6)</f>
        <v>1.5493532050824682E-2</v>
      </c>
      <c r="AH157">
        <f>NORMINV('Rand Int'!AH157,'Inputs &amp; Outputs'!$B$5,'Inputs &amp; Outputs'!$B$6)</f>
        <v>-4.9520991223769892E-2</v>
      </c>
      <c r="AI157">
        <f>NORMINV('Rand Int'!AI157,'Inputs &amp; Outputs'!$B$5,'Inputs &amp; Outputs'!$B$6)</f>
        <v>8.2484044049765948E-2</v>
      </c>
      <c r="AJ157">
        <f>NORMINV('Rand Int'!AJ157,'Inputs &amp; Outputs'!$B$5,'Inputs &amp; Outputs'!$B$6)</f>
        <v>0.14991409366860015</v>
      </c>
      <c r="AK157">
        <f>NORMINV('Rand Int'!AK157,'Inputs &amp; Outputs'!$B$5,'Inputs &amp; Outputs'!$B$6)</f>
        <v>0.28487586657980934</v>
      </c>
      <c r="AL157">
        <f>NORMINV('Rand Int'!AL157,'Inputs &amp; Outputs'!$B$5,'Inputs &amp; Outputs'!$B$6)</f>
        <v>5.5721786284466113E-3</v>
      </c>
      <c r="AM157">
        <f>NORMINV('Rand Int'!AM157,'Inputs &amp; Outputs'!$B$5,'Inputs &amp; Outputs'!$B$6)</f>
        <v>6.3987253385070497E-2</v>
      </c>
      <c r="AN157">
        <f>NORMINV('Rand Int'!AN157,'Inputs &amp; Outputs'!$B$5,'Inputs &amp; Outputs'!$B$6)</f>
        <v>4.9508625071749857E-2</v>
      </c>
      <c r="AO157">
        <f>NORMINV('Rand Int'!AO157,'Inputs &amp; Outputs'!$B$5,'Inputs &amp; Outputs'!$B$6)</f>
        <v>-3.0633817101806349E-2</v>
      </c>
      <c r="AP157">
        <f>NORMINV('Rand Int'!AP157,'Inputs &amp; Outputs'!$B$5,'Inputs &amp; Outputs'!$B$6)</f>
        <v>-2.9110806700049618E-2</v>
      </c>
      <c r="AQ157">
        <f>NORMINV('Rand Int'!AQ157,'Inputs &amp; Outputs'!$B$5,'Inputs &amp; Outputs'!$B$6)</f>
        <v>-4.2701489580135282E-2</v>
      </c>
      <c r="AR157">
        <f>NORMINV('Rand Int'!AR157,'Inputs &amp; Outputs'!$B$5,'Inputs &amp; Outputs'!$B$6)</f>
        <v>-9.4645694752536758E-2</v>
      </c>
      <c r="AS157">
        <f>NORMINV('Rand Int'!AS157,'Inputs &amp; Outputs'!$B$5,'Inputs &amp; Outputs'!$B$6)</f>
        <v>2.9792866543250189E-2</v>
      </c>
      <c r="AT157">
        <f>NORMINV('Rand Int'!AT157,'Inputs &amp; Outputs'!$B$5,'Inputs &amp; Outputs'!$B$6)</f>
        <v>6.6511801277579247E-2</v>
      </c>
      <c r="AU157">
        <f>NORMINV('Rand Int'!AU157,'Inputs &amp; Outputs'!$B$5,'Inputs &amp; Outputs'!$B$6)</f>
        <v>1.2177376576782133E-2</v>
      </c>
      <c r="AV157">
        <f>NORMINV('Rand Int'!AV157,'Inputs &amp; Outputs'!$B$5,'Inputs &amp; Outputs'!$B$6)</f>
        <v>0.18301467285575515</v>
      </c>
      <c r="AW157">
        <f>NORMINV('Rand Int'!AW157,'Inputs &amp; Outputs'!$B$5,'Inputs &amp; Outputs'!$B$6)</f>
        <v>0.18589135146828933</v>
      </c>
      <c r="AX157">
        <f>NORMINV('Rand Int'!AX157,'Inputs &amp; Outputs'!$B$5,'Inputs &amp; Outputs'!$B$6)</f>
        <v>3.8059675330285939E-2</v>
      </c>
      <c r="AY157">
        <f>NORMINV('Rand Int'!AY157,'Inputs &amp; Outputs'!$B$5,'Inputs &amp; Outputs'!$B$6)</f>
        <v>0.17540067272914781</v>
      </c>
      <c r="AZ157">
        <f>NORMINV('Rand Int'!AZ157,'Inputs &amp; Outputs'!$B$5,'Inputs &amp; Outputs'!$B$6)</f>
        <v>8.4468736345377049E-2</v>
      </c>
      <c r="BA157">
        <f>NORMINV('Rand Int'!BA157,'Inputs &amp; Outputs'!$B$5,'Inputs &amp; Outputs'!$B$6)</f>
        <v>0.11429111902090452</v>
      </c>
      <c r="BB157">
        <f>NORMINV('Rand Int'!BB157,'Inputs &amp; Outputs'!$B$5,'Inputs &amp; Outputs'!$B$6)</f>
        <v>0.19901848672713493</v>
      </c>
      <c r="BC157">
        <f>NORMINV('Rand Int'!BC157,'Inputs &amp; Outputs'!$B$5,'Inputs &amp; Outputs'!$B$6)</f>
        <v>7.5691809913144378E-2</v>
      </c>
      <c r="BD157">
        <f>NORMINV('Rand Int'!BD157,'Inputs &amp; Outputs'!$B$5,'Inputs &amp; Outputs'!$B$6)</f>
        <v>0.24624793186169122</v>
      </c>
      <c r="BE157">
        <f>NORMINV('Rand Int'!BE157,'Inputs &amp; Outputs'!$B$5,'Inputs &amp; Outputs'!$B$6)</f>
        <v>-5.6442716084275299E-2</v>
      </c>
      <c r="BF157">
        <f>NORMINV('Rand Int'!BF157,'Inputs &amp; Outputs'!$B$5,'Inputs &amp; Outputs'!$B$6)</f>
        <v>-0.10432039233301196</v>
      </c>
      <c r="BG157">
        <f>NORMINV('Rand Int'!BG157,'Inputs &amp; Outputs'!$B$5,'Inputs &amp; Outputs'!$B$6)</f>
        <v>2.0342704303686544E-2</v>
      </c>
      <c r="BH157">
        <f>NORMINV('Rand Int'!BH157,'Inputs &amp; Outputs'!$B$5,'Inputs &amp; Outputs'!$B$6)</f>
        <v>0.17732454560027378</v>
      </c>
      <c r="BI157">
        <f>NORMINV('Rand Int'!BI157,'Inputs &amp; Outputs'!$B$5,'Inputs &amp; Outputs'!$B$6)</f>
        <v>3.4576549526432576E-2</v>
      </c>
      <c r="BJ157">
        <f>NORMINV('Rand Int'!BJ157,'Inputs &amp; Outputs'!$B$5,'Inputs &amp; Outputs'!$B$6)</f>
        <v>0.14241937652048947</v>
      </c>
      <c r="BK157">
        <f>NORMINV('Rand Int'!BK157,'Inputs &amp; Outputs'!$B$5,'Inputs &amp; Outputs'!$B$6)</f>
        <v>-1.993658917439188E-2</v>
      </c>
      <c r="BL157">
        <f>NORMINV('Rand Int'!BL157,'Inputs &amp; Outputs'!$B$5,'Inputs &amp; Outputs'!$B$6)</f>
        <v>9.1220749263602491E-2</v>
      </c>
      <c r="BM157">
        <f>NORMINV('Rand Int'!BM157,'Inputs &amp; Outputs'!$B$5,'Inputs &amp; Outputs'!$B$6)</f>
        <v>2.3653510636810038E-2</v>
      </c>
      <c r="BN157">
        <f>NORMINV('Rand Int'!BN157,'Inputs &amp; Outputs'!$B$5,'Inputs &amp; Outputs'!$B$6)</f>
        <v>-4.8953791403955949E-2</v>
      </c>
      <c r="BO157">
        <f>NORMINV('Rand Int'!BO157,'Inputs &amp; Outputs'!$B$5,'Inputs &amp; Outputs'!$B$6)</f>
        <v>6.3489118426255695E-2</v>
      </c>
      <c r="BP157">
        <f>NORMINV('Rand Int'!BP157,'Inputs &amp; Outputs'!$B$5,'Inputs &amp; Outputs'!$B$6)</f>
        <v>6.8280450132787732E-2</v>
      </c>
      <c r="BQ157">
        <f>NORMINV('Rand Int'!BQ157,'Inputs &amp; Outputs'!$B$5,'Inputs &amp; Outputs'!$B$6)</f>
        <v>-1.3983053880445628E-2</v>
      </c>
      <c r="BR157">
        <f>NORMINV('Rand Int'!BR157,'Inputs &amp; Outputs'!$B$5,'Inputs &amp; Outputs'!$B$6)</f>
        <v>4.3238159643535751E-2</v>
      </c>
      <c r="BS157">
        <f>NORMINV('Rand Int'!BS157,'Inputs &amp; Outputs'!$B$5,'Inputs &amp; Outputs'!$B$6)</f>
        <v>7.0654035948108068E-2</v>
      </c>
      <c r="BT157">
        <f>NORMINV('Rand Int'!BT157,'Inputs &amp; Outputs'!$B$5,'Inputs &amp; Outputs'!$B$6)</f>
        <v>9.9740871960137339E-2</v>
      </c>
    </row>
    <row r="158" spans="1:72" x14ac:dyDescent="0.25">
      <c r="A158" s="1">
        <v>157</v>
      </c>
      <c r="C158">
        <f>NORMINV('Rand Int'!C158,'Inputs &amp; Outputs'!$B$5,'Inputs &amp; Outputs'!$B$6)</f>
        <v>5.5249057403254385E-2</v>
      </c>
      <c r="D158">
        <f>NORMINV('Rand Int'!D158,'Inputs &amp; Outputs'!$B$5,'Inputs &amp; Outputs'!$B$6)</f>
        <v>2.6818025133919524E-2</v>
      </c>
      <c r="E158">
        <f>NORMINV('Rand Int'!E158,'Inputs &amp; Outputs'!$B$5,'Inputs &amp; Outputs'!$B$6)</f>
        <v>6.0727143898314719E-2</v>
      </c>
      <c r="F158">
        <f>NORMINV('Rand Int'!F158,'Inputs &amp; Outputs'!$B$5,'Inputs &amp; Outputs'!$B$6)</f>
        <v>0.13584630224709832</v>
      </c>
      <c r="G158">
        <f>NORMINV('Rand Int'!G158,'Inputs &amp; Outputs'!$B$5,'Inputs &amp; Outputs'!$B$6)</f>
        <v>2.8614703220635841E-2</v>
      </c>
      <c r="H158">
        <f>NORMINV('Rand Int'!H158,'Inputs &amp; Outputs'!$B$5,'Inputs &amp; Outputs'!$B$6)</f>
        <v>0.10881960353144632</v>
      </c>
      <c r="I158">
        <f>NORMINV('Rand Int'!I158,'Inputs &amp; Outputs'!$B$5,'Inputs &amp; Outputs'!$B$6)</f>
        <v>0.11155694397441757</v>
      </c>
      <c r="J158">
        <f>NORMINV('Rand Int'!J158,'Inputs &amp; Outputs'!$B$5,'Inputs &amp; Outputs'!$B$6)</f>
        <v>0.11354460324572421</v>
      </c>
      <c r="K158">
        <f>NORMINV('Rand Int'!K158,'Inputs &amp; Outputs'!$B$5,'Inputs &amp; Outputs'!$B$6)</f>
        <v>8.568394598202228E-2</v>
      </c>
      <c r="L158">
        <f>NORMINV('Rand Int'!L158,'Inputs &amp; Outputs'!$B$5,'Inputs &amp; Outputs'!$B$6)</f>
        <v>7.9173497981908786E-2</v>
      </c>
      <c r="M158">
        <f>NORMINV('Rand Int'!M158,'Inputs &amp; Outputs'!$B$5,'Inputs &amp; Outputs'!$B$6)</f>
        <v>2.1335814007446864E-2</v>
      </c>
      <c r="N158">
        <f>NORMINV('Rand Int'!N158,'Inputs &amp; Outputs'!$B$5,'Inputs &amp; Outputs'!$B$6)</f>
        <v>6.80281563966528E-2</v>
      </c>
      <c r="O158">
        <f>NORMINV('Rand Int'!O158,'Inputs &amp; Outputs'!$B$5,'Inputs &amp; Outputs'!$B$6)</f>
        <v>1.6485943957566453E-2</v>
      </c>
      <c r="P158">
        <f>NORMINV('Rand Int'!P158,'Inputs &amp; Outputs'!$B$5,'Inputs &amp; Outputs'!$B$6)</f>
        <v>4.5886391501099834E-2</v>
      </c>
      <c r="Q158">
        <f>NORMINV('Rand Int'!Q158,'Inputs &amp; Outputs'!$B$5,'Inputs &amp; Outputs'!$B$6)</f>
        <v>8.5472530364038124E-2</v>
      </c>
      <c r="R158">
        <f>NORMINV('Rand Int'!R158,'Inputs &amp; Outputs'!$B$5,'Inputs &amp; Outputs'!$B$6)</f>
        <v>-2.3723151629696654E-2</v>
      </c>
      <c r="S158">
        <f>NORMINV('Rand Int'!S158,'Inputs &amp; Outputs'!$B$5,'Inputs &amp; Outputs'!$B$6)</f>
        <v>0.1133511561828292</v>
      </c>
      <c r="T158">
        <f>NORMINV('Rand Int'!T158,'Inputs &amp; Outputs'!$B$5,'Inputs &amp; Outputs'!$B$6)</f>
        <v>7.2316004692982425E-2</v>
      </c>
      <c r="U158">
        <f>NORMINV('Rand Int'!U158,'Inputs &amp; Outputs'!$B$5,'Inputs &amp; Outputs'!$B$6)</f>
        <v>0.12397559494474515</v>
      </c>
      <c r="V158">
        <f>NORMINV('Rand Int'!V158,'Inputs &amp; Outputs'!$B$5,'Inputs &amp; Outputs'!$B$6)</f>
        <v>-0.10727969561425699</v>
      </c>
      <c r="W158">
        <f>NORMINV('Rand Int'!W158,'Inputs &amp; Outputs'!$B$5,'Inputs &amp; Outputs'!$B$6)</f>
        <v>5.6092732365965181E-2</v>
      </c>
      <c r="X158">
        <f>NORMINV('Rand Int'!X158,'Inputs &amp; Outputs'!$B$5,'Inputs &amp; Outputs'!$B$6)</f>
        <v>-7.3770281782647745E-2</v>
      </c>
      <c r="Y158">
        <f>NORMINV('Rand Int'!Y158,'Inputs &amp; Outputs'!$B$5,'Inputs &amp; Outputs'!$B$6)</f>
        <v>0.23045879828209645</v>
      </c>
      <c r="Z158">
        <f>NORMINV('Rand Int'!Z158,'Inputs &amp; Outputs'!$B$5,'Inputs &amp; Outputs'!$B$6)</f>
        <v>6.1932075589427621E-2</v>
      </c>
      <c r="AA158">
        <f>NORMINV('Rand Int'!AA158,'Inputs &amp; Outputs'!$B$5,'Inputs &amp; Outputs'!$B$6)</f>
        <v>0.28594662789274072</v>
      </c>
      <c r="AB158">
        <f>NORMINV('Rand Int'!AB158,'Inputs &amp; Outputs'!$B$5,'Inputs &amp; Outputs'!$B$6)</f>
        <v>-5.1415920982213981E-2</v>
      </c>
      <c r="AC158">
        <f>NORMINV('Rand Int'!AC158,'Inputs &amp; Outputs'!$B$5,'Inputs &amp; Outputs'!$B$6)</f>
        <v>0.21754127145005511</v>
      </c>
      <c r="AD158">
        <f>NORMINV('Rand Int'!AD158,'Inputs &amp; Outputs'!$B$5,'Inputs &amp; Outputs'!$B$6)</f>
        <v>2.8065647944089965E-2</v>
      </c>
      <c r="AE158">
        <f>NORMINV('Rand Int'!AE158,'Inputs &amp; Outputs'!$B$5,'Inputs &amp; Outputs'!$B$6)</f>
        <v>6.0432518537872446E-2</v>
      </c>
      <c r="AF158">
        <f>NORMINV('Rand Int'!AF158,'Inputs &amp; Outputs'!$B$5,'Inputs &amp; Outputs'!$B$6)</f>
        <v>0.21312171840293379</v>
      </c>
      <c r="AG158">
        <f>NORMINV('Rand Int'!AG158,'Inputs &amp; Outputs'!$B$5,'Inputs &amp; Outputs'!$B$6)</f>
        <v>0.15197821917517954</v>
      </c>
      <c r="AH158">
        <f>NORMINV('Rand Int'!AH158,'Inputs &amp; Outputs'!$B$5,'Inputs &amp; Outputs'!$B$6)</f>
        <v>0.13945711256089385</v>
      </c>
      <c r="AI158">
        <f>NORMINV('Rand Int'!AI158,'Inputs &amp; Outputs'!$B$5,'Inputs &amp; Outputs'!$B$6)</f>
        <v>0.10217210409179357</v>
      </c>
      <c r="AJ158">
        <f>NORMINV('Rand Int'!AJ158,'Inputs &amp; Outputs'!$B$5,'Inputs &amp; Outputs'!$B$6)</f>
        <v>0.21184165871879226</v>
      </c>
      <c r="AK158">
        <f>NORMINV('Rand Int'!AK158,'Inputs &amp; Outputs'!$B$5,'Inputs &amp; Outputs'!$B$6)</f>
        <v>6.5412712162036979E-2</v>
      </c>
      <c r="AL158">
        <f>NORMINV('Rand Int'!AL158,'Inputs &amp; Outputs'!$B$5,'Inputs &amp; Outputs'!$B$6)</f>
        <v>5.2752356488544885E-2</v>
      </c>
      <c r="AM158">
        <f>NORMINV('Rand Int'!AM158,'Inputs &amp; Outputs'!$B$5,'Inputs &amp; Outputs'!$B$6)</f>
        <v>4.7915944704117655E-2</v>
      </c>
      <c r="AN158">
        <f>NORMINV('Rand Int'!AN158,'Inputs &amp; Outputs'!$B$5,'Inputs &amp; Outputs'!$B$6)</f>
        <v>0.13398150043082219</v>
      </c>
      <c r="AO158">
        <f>NORMINV('Rand Int'!AO158,'Inputs &amp; Outputs'!$B$5,'Inputs &amp; Outputs'!$B$6)</f>
        <v>-9.9671815877722392E-3</v>
      </c>
      <c r="AP158">
        <f>NORMINV('Rand Int'!AP158,'Inputs &amp; Outputs'!$B$5,'Inputs &amp; Outputs'!$B$6)</f>
        <v>0.13394065405456795</v>
      </c>
      <c r="AQ158">
        <f>NORMINV('Rand Int'!AQ158,'Inputs &amp; Outputs'!$B$5,'Inputs &amp; Outputs'!$B$6)</f>
        <v>0.24171853753085695</v>
      </c>
      <c r="AR158">
        <f>NORMINV('Rand Int'!AR158,'Inputs &amp; Outputs'!$B$5,'Inputs &amp; Outputs'!$B$6)</f>
        <v>7.1271142599108245E-2</v>
      </c>
      <c r="AS158">
        <f>NORMINV('Rand Int'!AS158,'Inputs &amp; Outputs'!$B$5,'Inputs &amp; Outputs'!$B$6)</f>
        <v>5.4352634401998605E-2</v>
      </c>
      <c r="AT158">
        <f>NORMINV('Rand Int'!AT158,'Inputs &amp; Outputs'!$B$5,'Inputs &amp; Outputs'!$B$6)</f>
        <v>6.9824719313684544E-2</v>
      </c>
      <c r="AU158">
        <f>NORMINV('Rand Int'!AU158,'Inputs &amp; Outputs'!$B$5,'Inputs &amp; Outputs'!$B$6)</f>
        <v>0.16270454238771143</v>
      </c>
      <c r="AV158">
        <f>NORMINV('Rand Int'!AV158,'Inputs &amp; Outputs'!$B$5,'Inputs &amp; Outputs'!$B$6)</f>
        <v>6.4913904562932973E-2</v>
      </c>
      <c r="AW158">
        <f>NORMINV('Rand Int'!AW158,'Inputs &amp; Outputs'!$B$5,'Inputs &amp; Outputs'!$B$6)</f>
        <v>0.23909124785182098</v>
      </c>
      <c r="AX158">
        <f>NORMINV('Rand Int'!AX158,'Inputs &amp; Outputs'!$B$5,'Inputs &amp; Outputs'!$B$6)</f>
        <v>4.9548873193802315E-2</v>
      </c>
      <c r="AY158">
        <f>NORMINV('Rand Int'!AY158,'Inputs &amp; Outputs'!$B$5,'Inputs &amp; Outputs'!$B$6)</f>
        <v>0.18506925806042962</v>
      </c>
      <c r="AZ158">
        <f>NORMINV('Rand Int'!AZ158,'Inputs &amp; Outputs'!$B$5,'Inputs &amp; Outputs'!$B$6)</f>
        <v>2.7060158868567885E-2</v>
      </c>
      <c r="BA158">
        <f>NORMINV('Rand Int'!BA158,'Inputs &amp; Outputs'!$B$5,'Inputs &amp; Outputs'!$B$6)</f>
        <v>0.17763807643421575</v>
      </c>
      <c r="BB158">
        <f>NORMINV('Rand Int'!BB158,'Inputs &amp; Outputs'!$B$5,'Inputs &amp; Outputs'!$B$6)</f>
        <v>0.12902999544699867</v>
      </c>
      <c r="BC158">
        <f>NORMINV('Rand Int'!BC158,'Inputs &amp; Outputs'!$B$5,'Inputs &amp; Outputs'!$B$6)</f>
        <v>-5.6632867273587281E-2</v>
      </c>
      <c r="BD158">
        <f>NORMINV('Rand Int'!BD158,'Inputs &amp; Outputs'!$B$5,'Inputs &amp; Outputs'!$B$6)</f>
        <v>-2.9486706418661981E-2</v>
      </c>
      <c r="BE158">
        <f>NORMINV('Rand Int'!BE158,'Inputs &amp; Outputs'!$B$5,'Inputs &amp; Outputs'!$B$6)</f>
        <v>0.23882732042650962</v>
      </c>
      <c r="BF158">
        <f>NORMINV('Rand Int'!BF158,'Inputs &amp; Outputs'!$B$5,'Inputs &amp; Outputs'!$B$6)</f>
        <v>-3.0253246578903131E-2</v>
      </c>
      <c r="BG158">
        <f>NORMINV('Rand Int'!BG158,'Inputs &amp; Outputs'!$B$5,'Inputs &amp; Outputs'!$B$6)</f>
        <v>-3.3867856226104151E-2</v>
      </c>
      <c r="BH158">
        <f>NORMINV('Rand Int'!BH158,'Inputs &amp; Outputs'!$B$5,'Inputs &amp; Outputs'!$B$6)</f>
        <v>2.3448282058147286E-2</v>
      </c>
      <c r="BI158">
        <f>NORMINV('Rand Int'!BI158,'Inputs &amp; Outputs'!$B$5,'Inputs &amp; Outputs'!$B$6)</f>
        <v>-1.6919320999662216E-2</v>
      </c>
      <c r="BJ158">
        <f>NORMINV('Rand Int'!BJ158,'Inputs &amp; Outputs'!$B$5,'Inputs &amp; Outputs'!$B$6)</f>
        <v>6.1805846810313328E-2</v>
      </c>
      <c r="BK158">
        <f>NORMINV('Rand Int'!BK158,'Inputs &amp; Outputs'!$B$5,'Inputs &amp; Outputs'!$B$6)</f>
        <v>1.9691269460331548E-2</v>
      </c>
      <c r="BL158">
        <f>NORMINV('Rand Int'!BL158,'Inputs &amp; Outputs'!$B$5,'Inputs &amp; Outputs'!$B$6)</f>
        <v>0.14009040077490953</v>
      </c>
      <c r="BM158">
        <f>NORMINV('Rand Int'!BM158,'Inputs &amp; Outputs'!$B$5,'Inputs &amp; Outputs'!$B$6)</f>
        <v>-4.2538698788301396E-2</v>
      </c>
      <c r="BN158">
        <f>NORMINV('Rand Int'!BN158,'Inputs &amp; Outputs'!$B$5,'Inputs &amp; Outputs'!$B$6)</f>
        <v>3.9409407356781688E-2</v>
      </c>
      <c r="BO158">
        <f>NORMINV('Rand Int'!BO158,'Inputs &amp; Outputs'!$B$5,'Inputs &amp; Outputs'!$B$6)</f>
        <v>4.6643463890300565E-2</v>
      </c>
      <c r="BP158">
        <f>NORMINV('Rand Int'!BP158,'Inputs &amp; Outputs'!$B$5,'Inputs &amp; Outputs'!$B$6)</f>
        <v>4.5785231726572964E-2</v>
      </c>
      <c r="BQ158">
        <f>NORMINV('Rand Int'!BQ158,'Inputs &amp; Outputs'!$B$5,'Inputs &amp; Outputs'!$B$6)</f>
        <v>3.5739752261085306E-2</v>
      </c>
      <c r="BR158">
        <f>NORMINV('Rand Int'!BR158,'Inputs &amp; Outputs'!$B$5,'Inputs &amp; Outputs'!$B$6)</f>
        <v>1.1397946367712776E-2</v>
      </c>
      <c r="BS158">
        <f>NORMINV('Rand Int'!BS158,'Inputs &amp; Outputs'!$B$5,'Inputs &amp; Outputs'!$B$6)</f>
        <v>8.9318404102032303E-2</v>
      </c>
      <c r="BT158">
        <f>NORMINV('Rand Int'!BT158,'Inputs &amp; Outputs'!$B$5,'Inputs &amp; Outputs'!$B$6)</f>
        <v>1.6342845180936996E-2</v>
      </c>
    </row>
    <row r="159" spans="1:72" x14ac:dyDescent="0.25">
      <c r="A159" s="1">
        <v>158</v>
      </c>
      <c r="C159">
        <f>NORMINV('Rand Int'!C159,'Inputs &amp; Outputs'!$B$5,'Inputs &amp; Outputs'!$B$6)</f>
        <v>0.11611770493113877</v>
      </c>
      <c r="D159">
        <f>NORMINV('Rand Int'!D159,'Inputs &amp; Outputs'!$B$5,'Inputs &amp; Outputs'!$B$6)</f>
        <v>0.16900836450143886</v>
      </c>
      <c r="E159">
        <f>NORMINV('Rand Int'!E159,'Inputs &amp; Outputs'!$B$5,'Inputs &amp; Outputs'!$B$6)</f>
        <v>5.1002768613415926E-2</v>
      </c>
      <c r="F159">
        <f>NORMINV('Rand Int'!F159,'Inputs &amp; Outputs'!$B$5,'Inputs &amp; Outputs'!$B$6)</f>
        <v>0.11892818259455087</v>
      </c>
      <c r="G159">
        <f>NORMINV('Rand Int'!G159,'Inputs &amp; Outputs'!$B$5,'Inputs &amp; Outputs'!$B$6)</f>
        <v>0.10135127855402223</v>
      </c>
      <c r="H159">
        <f>NORMINV('Rand Int'!H159,'Inputs &amp; Outputs'!$B$5,'Inputs &amp; Outputs'!$B$6)</f>
        <v>0.11976855702533235</v>
      </c>
      <c r="I159">
        <f>NORMINV('Rand Int'!I159,'Inputs &amp; Outputs'!$B$5,'Inputs &amp; Outputs'!$B$6)</f>
        <v>0.17125688007079126</v>
      </c>
      <c r="J159">
        <f>NORMINV('Rand Int'!J159,'Inputs &amp; Outputs'!$B$5,'Inputs &amp; Outputs'!$B$6)</f>
        <v>-1.0926975068865988E-2</v>
      </c>
      <c r="K159">
        <f>NORMINV('Rand Int'!K159,'Inputs &amp; Outputs'!$B$5,'Inputs &amp; Outputs'!$B$6)</f>
        <v>6.2642233454973703E-2</v>
      </c>
      <c r="L159">
        <f>NORMINV('Rand Int'!L159,'Inputs &amp; Outputs'!$B$5,'Inputs &amp; Outputs'!$B$6)</f>
        <v>7.295408351582984E-2</v>
      </c>
      <c r="M159">
        <f>NORMINV('Rand Int'!M159,'Inputs &amp; Outputs'!$B$5,'Inputs &amp; Outputs'!$B$6)</f>
        <v>6.8456519847418643E-2</v>
      </c>
      <c r="N159">
        <f>NORMINV('Rand Int'!N159,'Inputs &amp; Outputs'!$B$5,'Inputs &amp; Outputs'!$B$6)</f>
        <v>7.8637609988810919E-2</v>
      </c>
      <c r="O159">
        <f>NORMINV('Rand Int'!O159,'Inputs &amp; Outputs'!$B$5,'Inputs &amp; Outputs'!$B$6)</f>
        <v>1.2646691486161828E-2</v>
      </c>
      <c r="P159">
        <f>NORMINV('Rand Int'!P159,'Inputs &amp; Outputs'!$B$5,'Inputs &amp; Outputs'!$B$6)</f>
        <v>-1.1900846974653947E-2</v>
      </c>
      <c r="Q159">
        <f>NORMINV('Rand Int'!Q159,'Inputs &amp; Outputs'!$B$5,'Inputs &amp; Outputs'!$B$6)</f>
        <v>3.1421088370838193E-2</v>
      </c>
      <c r="R159">
        <f>NORMINV('Rand Int'!R159,'Inputs &amp; Outputs'!$B$5,'Inputs &amp; Outputs'!$B$6)</f>
        <v>0.2098634239532102</v>
      </c>
      <c r="S159">
        <f>NORMINV('Rand Int'!S159,'Inputs &amp; Outputs'!$B$5,'Inputs &amp; Outputs'!$B$6)</f>
        <v>2.3646273883419208E-2</v>
      </c>
      <c r="T159">
        <f>NORMINV('Rand Int'!T159,'Inputs &amp; Outputs'!$B$5,'Inputs &amp; Outputs'!$B$6)</f>
        <v>-6.356780001872317E-2</v>
      </c>
      <c r="U159">
        <f>NORMINV('Rand Int'!U159,'Inputs &amp; Outputs'!$B$5,'Inputs &amp; Outputs'!$B$6)</f>
        <v>-3.0859819616634018E-2</v>
      </c>
      <c r="V159">
        <f>NORMINV('Rand Int'!V159,'Inputs &amp; Outputs'!$B$5,'Inputs &amp; Outputs'!$B$6)</f>
        <v>8.1495231339052371E-2</v>
      </c>
      <c r="W159">
        <f>NORMINV('Rand Int'!W159,'Inputs &amp; Outputs'!$B$5,'Inputs &amp; Outputs'!$B$6)</f>
        <v>9.1969552697630574E-2</v>
      </c>
      <c r="X159">
        <f>NORMINV('Rand Int'!X159,'Inputs &amp; Outputs'!$B$5,'Inputs &amp; Outputs'!$B$6)</f>
        <v>0.13950387279229887</v>
      </c>
      <c r="Y159">
        <f>NORMINV('Rand Int'!Y159,'Inputs &amp; Outputs'!$B$5,'Inputs &amp; Outputs'!$B$6)</f>
        <v>0.18153071492362144</v>
      </c>
      <c r="Z159">
        <f>NORMINV('Rand Int'!Z159,'Inputs &amp; Outputs'!$B$5,'Inputs &amp; Outputs'!$B$6)</f>
        <v>6.8814681921937265E-2</v>
      </c>
      <c r="AA159">
        <f>NORMINV('Rand Int'!AA159,'Inputs &amp; Outputs'!$B$5,'Inputs &amp; Outputs'!$B$6)</f>
        <v>9.1462905763742053E-2</v>
      </c>
      <c r="AB159">
        <f>NORMINV('Rand Int'!AB159,'Inputs &amp; Outputs'!$B$5,'Inputs &amp; Outputs'!$B$6)</f>
        <v>5.8580011056179153E-2</v>
      </c>
      <c r="AC159">
        <f>NORMINV('Rand Int'!AC159,'Inputs &amp; Outputs'!$B$5,'Inputs &amp; Outputs'!$B$6)</f>
        <v>-8.1914011836935668E-2</v>
      </c>
      <c r="AD159">
        <f>NORMINV('Rand Int'!AD159,'Inputs &amp; Outputs'!$B$5,'Inputs &amp; Outputs'!$B$6)</f>
        <v>-5.5509203529621312E-2</v>
      </c>
      <c r="AE159">
        <f>NORMINV('Rand Int'!AE159,'Inputs &amp; Outputs'!$B$5,'Inputs &amp; Outputs'!$B$6)</f>
        <v>0.16206177905519309</v>
      </c>
      <c r="AF159">
        <f>NORMINV('Rand Int'!AF159,'Inputs &amp; Outputs'!$B$5,'Inputs &amp; Outputs'!$B$6)</f>
        <v>8.8878637900742685E-2</v>
      </c>
      <c r="AG159">
        <f>NORMINV('Rand Int'!AG159,'Inputs &amp; Outputs'!$B$5,'Inputs &amp; Outputs'!$B$6)</f>
        <v>-6.9180626585125748E-2</v>
      </c>
      <c r="AH159">
        <f>NORMINV('Rand Int'!AH159,'Inputs &amp; Outputs'!$B$5,'Inputs &amp; Outputs'!$B$6)</f>
        <v>-3.4459078830807802E-2</v>
      </c>
      <c r="AI159">
        <f>NORMINV('Rand Int'!AI159,'Inputs &amp; Outputs'!$B$5,'Inputs &amp; Outputs'!$B$6)</f>
        <v>9.5028913356301536E-2</v>
      </c>
      <c r="AJ159">
        <f>NORMINV('Rand Int'!AJ159,'Inputs &amp; Outputs'!$B$5,'Inputs &amp; Outputs'!$B$6)</f>
        <v>-3.4699180331701981E-2</v>
      </c>
      <c r="AK159">
        <f>NORMINV('Rand Int'!AK159,'Inputs &amp; Outputs'!$B$5,'Inputs &amp; Outputs'!$B$6)</f>
        <v>0.18117340190947051</v>
      </c>
      <c r="AL159">
        <f>NORMINV('Rand Int'!AL159,'Inputs &amp; Outputs'!$B$5,'Inputs &amp; Outputs'!$B$6)</f>
        <v>1.7455531585214533E-2</v>
      </c>
      <c r="AM159">
        <f>NORMINV('Rand Int'!AM159,'Inputs &amp; Outputs'!$B$5,'Inputs &amp; Outputs'!$B$6)</f>
        <v>9.9797976365622557E-2</v>
      </c>
      <c r="AN159">
        <f>NORMINV('Rand Int'!AN159,'Inputs &amp; Outputs'!$B$5,'Inputs &amp; Outputs'!$B$6)</f>
        <v>0.12915827857990314</v>
      </c>
      <c r="AO159">
        <f>NORMINV('Rand Int'!AO159,'Inputs &amp; Outputs'!$B$5,'Inputs &amp; Outputs'!$B$6)</f>
        <v>0.13654801457249111</v>
      </c>
      <c r="AP159">
        <f>NORMINV('Rand Int'!AP159,'Inputs &amp; Outputs'!$B$5,'Inputs &amp; Outputs'!$B$6)</f>
        <v>0.13327828106581269</v>
      </c>
      <c r="AQ159">
        <f>NORMINV('Rand Int'!AQ159,'Inputs &amp; Outputs'!$B$5,'Inputs &amp; Outputs'!$B$6)</f>
        <v>9.5170280109907024E-2</v>
      </c>
      <c r="AR159">
        <f>NORMINV('Rand Int'!AR159,'Inputs &amp; Outputs'!$B$5,'Inputs &amp; Outputs'!$B$6)</f>
        <v>-1.2829828170689214E-3</v>
      </c>
      <c r="AS159">
        <f>NORMINV('Rand Int'!AS159,'Inputs &amp; Outputs'!$B$5,'Inputs &amp; Outputs'!$B$6)</f>
        <v>0.11443616134504733</v>
      </c>
      <c r="AT159">
        <f>NORMINV('Rand Int'!AT159,'Inputs &amp; Outputs'!$B$5,'Inputs &amp; Outputs'!$B$6)</f>
        <v>7.112748108440814E-2</v>
      </c>
      <c r="AU159">
        <f>NORMINV('Rand Int'!AU159,'Inputs &amp; Outputs'!$B$5,'Inputs &amp; Outputs'!$B$6)</f>
        <v>-2.2068386960306108E-2</v>
      </c>
      <c r="AV159">
        <f>NORMINV('Rand Int'!AV159,'Inputs &amp; Outputs'!$B$5,'Inputs &amp; Outputs'!$B$6)</f>
        <v>0.19571937517218344</v>
      </c>
      <c r="AW159">
        <f>NORMINV('Rand Int'!AW159,'Inputs &amp; Outputs'!$B$5,'Inputs &amp; Outputs'!$B$6)</f>
        <v>7.2956738495479664E-2</v>
      </c>
      <c r="AX159">
        <f>NORMINV('Rand Int'!AX159,'Inputs &amp; Outputs'!$B$5,'Inputs &amp; Outputs'!$B$6)</f>
        <v>3.8500324868068314E-2</v>
      </c>
      <c r="AY159">
        <f>NORMINV('Rand Int'!AY159,'Inputs &amp; Outputs'!$B$5,'Inputs &amp; Outputs'!$B$6)</f>
        <v>1.7955792881201617E-2</v>
      </c>
      <c r="AZ159">
        <f>NORMINV('Rand Int'!AZ159,'Inputs &amp; Outputs'!$B$5,'Inputs &amp; Outputs'!$B$6)</f>
        <v>7.6199345719557332E-2</v>
      </c>
      <c r="BA159">
        <f>NORMINV('Rand Int'!BA159,'Inputs &amp; Outputs'!$B$5,'Inputs &amp; Outputs'!$B$6)</f>
        <v>0.16277644624504845</v>
      </c>
      <c r="BB159">
        <f>NORMINV('Rand Int'!BB159,'Inputs &amp; Outputs'!$B$5,'Inputs &amp; Outputs'!$B$6)</f>
        <v>-1.9793649872128172E-2</v>
      </c>
      <c r="BC159">
        <f>NORMINV('Rand Int'!BC159,'Inputs &amp; Outputs'!$B$5,'Inputs &amp; Outputs'!$B$6)</f>
        <v>4.4572996342969212E-2</v>
      </c>
      <c r="BD159">
        <f>NORMINV('Rand Int'!BD159,'Inputs &amp; Outputs'!$B$5,'Inputs &amp; Outputs'!$B$6)</f>
        <v>4.5145261771578835E-2</v>
      </c>
      <c r="BE159">
        <f>NORMINV('Rand Int'!BE159,'Inputs &amp; Outputs'!$B$5,'Inputs &amp; Outputs'!$B$6)</f>
        <v>0.10169149907322478</v>
      </c>
      <c r="BF159">
        <f>NORMINV('Rand Int'!BF159,'Inputs &amp; Outputs'!$B$5,'Inputs &amp; Outputs'!$B$6)</f>
        <v>0.11351230399342775</v>
      </c>
      <c r="BG159">
        <f>NORMINV('Rand Int'!BG159,'Inputs &amp; Outputs'!$B$5,'Inputs &amp; Outputs'!$B$6)</f>
        <v>5.0044750584691947E-2</v>
      </c>
      <c r="BH159">
        <f>NORMINV('Rand Int'!BH159,'Inputs &amp; Outputs'!$B$5,'Inputs &amp; Outputs'!$B$6)</f>
        <v>9.7846751397002468E-2</v>
      </c>
      <c r="BI159">
        <f>NORMINV('Rand Int'!BI159,'Inputs &amp; Outputs'!$B$5,'Inputs &amp; Outputs'!$B$6)</f>
        <v>5.5358911604847197E-2</v>
      </c>
      <c r="BJ159">
        <f>NORMINV('Rand Int'!BJ159,'Inputs &amp; Outputs'!$B$5,'Inputs &amp; Outputs'!$B$6)</f>
        <v>3.5700870581634805E-2</v>
      </c>
      <c r="BK159">
        <f>NORMINV('Rand Int'!BK159,'Inputs &amp; Outputs'!$B$5,'Inputs &amp; Outputs'!$B$6)</f>
        <v>5.8346699856717844E-2</v>
      </c>
      <c r="BL159">
        <f>NORMINV('Rand Int'!BL159,'Inputs &amp; Outputs'!$B$5,'Inputs &amp; Outputs'!$B$6)</f>
        <v>4.3516933381227557E-2</v>
      </c>
      <c r="BM159">
        <f>NORMINV('Rand Int'!BM159,'Inputs &amp; Outputs'!$B$5,'Inputs &amp; Outputs'!$B$6)</f>
        <v>0.17856480544402764</v>
      </c>
      <c r="BN159">
        <f>NORMINV('Rand Int'!BN159,'Inputs &amp; Outputs'!$B$5,'Inputs &amp; Outputs'!$B$6)</f>
        <v>5.3500643328457012E-2</v>
      </c>
      <c r="BO159">
        <f>NORMINV('Rand Int'!BO159,'Inputs &amp; Outputs'!$B$5,'Inputs &amp; Outputs'!$B$6)</f>
        <v>6.9426286340221091E-2</v>
      </c>
      <c r="BP159">
        <f>NORMINV('Rand Int'!BP159,'Inputs &amp; Outputs'!$B$5,'Inputs &amp; Outputs'!$B$6)</f>
        <v>9.2491685297324683E-2</v>
      </c>
      <c r="BQ159">
        <f>NORMINV('Rand Int'!BQ159,'Inputs &amp; Outputs'!$B$5,'Inputs &amp; Outputs'!$B$6)</f>
        <v>7.0003906759678172E-2</v>
      </c>
      <c r="BR159">
        <f>NORMINV('Rand Int'!BR159,'Inputs &amp; Outputs'!$B$5,'Inputs &amp; Outputs'!$B$6)</f>
        <v>0.17603052530182015</v>
      </c>
      <c r="BS159">
        <f>NORMINV('Rand Int'!BS159,'Inputs &amp; Outputs'!$B$5,'Inputs &amp; Outputs'!$B$6)</f>
        <v>5.6716072050872438E-2</v>
      </c>
      <c r="BT159">
        <f>NORMINV('Rand Int'!BT159,'Inputs &amp; Outputs'!$B$5,'Inputs &amp; Outputs'!$B$6)</f>
        <v>8.4365880083672851E-2</v>
      </c>
    </row>
    <row r="160" spans="1:72" x14ac:dyDescent="0.25">
      <c r="A160" s="1">
        <v>159</v>
      </c>
      <c r="C160">
        <f>NORMINV('Rand Int'!C160,'Inputs &amp; Outputs'!$B$5,'Inputs &amp; Outputs'!$B$6)</f>
        <v>7.765203424175407E-2</v>
      </c>
      <c r="D160">
        <f>NORMINV('Rand Int'!D160,'Inputs &amp; Outputs'!$B$5,'Inputs &amp; Outputs'!$B$6)</f>
        <v>0.11175384815435321</v>
      </c>
      <c r="E160">
        <f>NORMINV('Rand Int'!E160,'Inputs &amp; Outputs'!$B$5,'Inputs &amp; Outputs'!$B$6)</f>
        <v>9.7021932667066754E-2</v>
      </c>
      <c r="F160">
        <f>NORMINV('Rand Int'!F160,'Inputs &amp; Outputs'!$B$5,'Inputs &amp; Outputs'!$B$6)</f>
        <v>5.831794214076607E-2</v>
      </c>
      <c r="G160">
        <f>NORMINV('Rand Int'!G160,'Inputs &amp; Outputs'!$B$5,'Inputs &amp; Outputs'!$B$6)</f>
        <v>-2.5633838214555532E-2</v>
      </c>
      <c r="H160">
        <f>NORMINV('Rand Int'!H160,'Inputs &amp; Outputs'!$B$5,'Inputs &amp; Outputs'!$B$6)</f>
        <v>0.18842288853225359</v>
      </c>
      <c r="I160">
        <f>NORMINV('Rand Int'!I160,'Inputs &amp; Outputs'!$B$5,'Inputs &amp; Outputs'!$B$6)</f>
        <v>7.278022610422219E-2</v>
      </c>
      <c r="J160">
        <f>NORMINV('Rand Int'!J160,'Inputs &amp; Outputs'!$B$5,'Inputs &amp; Outputs'!$B$6)</f>
        <v>8.0130485260433135E-2</v>
      </c>
      <c r="K160">
        <f>NORMINV('Rand Int'!K160,'Inputs &amp; Outputs'!$B$5,'Inputs &amp; Outputs'!$B$6)</f>
        <v>0.15348974932272269</v>
      </c>
      <c r="L160">
        <f>NORMINV('Rand Int'!L160,'Inputs &amp; Outputs'!$B$5,'Inputs &amp; Outputs'!$B$6)</f>
        <v>2.8279361048758334E-3</v>
      </c>
      <c r="M160">
        <f>NORMINV('Rand Int'!M160,'Inputs &amp; Outputs'!$B$5,'Inputs &amp; Outputs'!$B$6)</f>
        <v>0.10279067418932751</v>
      </c>
      <c r="N160">
        <f>NORMINV('Rand Int'!N160,'Inputs &amp; Outputs'!$B$5,'Inputs &amp; Outputs'!$B$6)</f>
        <v>8.1177566955418265E-2</v>
      </c>
      <c r="O160">
        <f>NORMINV('Rand Int'!O160,'Inputs &amp; Outputs'!$B$5,'Inputs &amp; Outputs'!$B$6)</f>
        <v>3.6849094173187769E-2</v>
      </c>
      <c r="P160">
        <f>NORMINV('Rand Int'!P160,'Inputs &amp; Outputs'!$B$5,'Inputs &amp; Outputs'!$B$6)</f>
        <v>9.362871804431816E-2</v>
      </c>
      <c r="Q160">
        <f>NORMINV('Rand Int'!Q160,'Inputs &amp; Outputs'!$B$5,'Inputs &amp; Outputs'!$B$6)</f>
        <v>-4.4089172356833753E-2</v>
      </c>
      <c r="R160">
        <f>NORMINV('Rand Int'!R160,'Inputs &amp; Outputs'!$B$5,'Inputs &amp; Outputs'!$B$6)</f>
        <v>5.264720301424862E-2</v>
      </c>
      <c r="S160">
        <f>NORMINV('Rand Int'!S160,'Inputs &amp; Outputs'!$B$5,'Inputs &amp; Outputs'!$B$6)</f>
        <v>0.16762158189973381</v>
      </c>
      <c r="T160">
        <f>NORMINV('Rand Int'!T160,'Inputs &amp; Outputs'!$B$5,'Inputs &amp; Outputs'!$B$6)</f>
        <v>0.13398573675337122</v>
      </c>
      <c r="U160">
        <f>NORMINV('Rand Int'!U160,'Inputs &amp; Outputs'!$B$5,'Inputs &amp; Outputs'!$B$6)</f>
        <v>3.2388607070564908E-2</v>
      </c>
      <c r="V160">
        <f>NORMINV('Rand Int'!V160,'Inputs &amp; Outputs'!$B$5,'Inputs &amp; Outputs'!$B$6)</f>
        <v>-9.3449287078885557E-3</v>
      </c>
      <c r="W160">
        <f>NORMINV('Rand Int'!W160,'Inputs &amp; Outputs'!$B$5,'Inputs &amp; Outputs'!$B$6)</f>
        <v>3.261421733438831E-2</v>
      </c>
      <c r="X160">
        <f>NORMINV('Rand Int'!X160,'Inputs &amp; Outputs'!$B$5,'Inputs &amp; Outputs'!$B$6)</f>
        <v>-1.5453525736866314E-2</v>
      </c>
      <c r="Y160">
        <f>NORMINV('Rand Int'!Y160,'Inputs &amp; Outputs'!$B$5,'Inputs &amp; Outputs'!$B$6)</f>
        <v>-4.9838814033551643E-3</v>
      </c>
      <c r="Z160">
        <f>NORMINV('Rand Int'!Z160,'Inputs &amp; Outputs'!$B$5,'Inputs &amp; Outputs'!$B$6)</f>
        <v>3.6495409564925904E-2</v>
      </c>
      <c r="AA160">
        <f>NORMINV('Rand Int'!AA160,'Inputs &amp; Outputs'!$B$5,'Inputs &amp; Outputs'!$B$6)</f>
        <v>0.14854630877019742</v>
      </c>
      <c r="AB160">
        <f>NORMINV('Rand Int'!AB160,'Inputs &amp; Outputs'!$B$5,'Inputs &amp; Outputs'!$B$6)</f>
        <v>0.10134937858195527</v>
      </c>
      <c r="AC160">
        <f>NORMINV('Rand Int'!AC160,'Inputs &amp; Outputs'!$B$5,'Inputs &amp; Outputs'!$B$6)</f>
        <v>-4.356772230620963E-2</v>
      </c>
      <c r="AD160">
        <f>NORMINV('Rand Int'!AD160,'Inputs &amp; Outputs'!$B$5,'Inputs &amp; Outputs'!$B$6)</f>
        <v>-7.0724616787585792E-3</v>
      </c>
      <c r="AE160">
        <f>NORMINV('Rand Int'!AE160,'Inputs &amp; Outputs'!$B$5,'Inputs &amp; Outputs'!$B$6)</f>
        <v>8.4407991776376631E-2</v>
      </c>
      <c r="AF160">
        <f>NORMINV('Rand Int'!AF160,'Inputs &amp; Outputs'!$B$5,'Inputs &amp; Outputs'!$B$6)</f>
        <v>5.2420237803915533E-2</v>
      </c>
      <c r="AG160">
        <f>NORMINV('Rand Int'!AG160,'Inputs &amp; Outputs'!$B$5,'Inputs &amp; Outputs'!$B$6)</f>
        <v>7.1774134451537422E-2</v>
      </c>
      <c r="AH160">
        <f>NORMINV('Rand Int'!AH160,'Inputs &amp; Outputs'!$B$5,'Inputs &amp; Outputs'!$B$6)</f>
        <v>2.061220996620336E-2</v>
      </c>
      <c r="AI160">
        <f>NORMINV('Rand Int'!AI160,'Inputs &amp; Outputs'!$B$5,'Inputs &amp; Outputs'!$B$6)</f>
        <v>9.5824884889187514E-2</v>
      </c>
      <c r="AJ160">
        <f>NORMINV('Rand Int'!AJ160,'Inputs &amp; Outputs'!$B$5,'Inputs &amp; Outputs'!$B$6)</f>
        <v>9.0494764079274842E-2</v>
      </c>
      <c r="AK160">
        <f>NORMINV('Rand Int'!AK160,'Inputs &amp; Outputs'!$B$5,'Inputs &amp; Outputs'!$B$6)</f>
        <v>0.12034924605679978</v>
      </c>
      <c r="AL160">
        <f>NORMINV('Rand Int'!AL160,'Inputs &amp; Outputs'!$B$5,'Inputs &amp; Outputs'!$B$6)</f>
        <v>-5.4803688713846929E-2</v>
      </c>
      <c r="AM160">
        <f>NORMINV('Rand Int'!AM160,'Inputs &amp; Outputs'!$B$5,'Inputs &amp; Outputs'!$B$6)</f>
        <v>0.12374208919300909</v>
      </c>
      <c r="AN160">
        <f>NORMINV('Rand Int'!AN160,'Inputs &amp; Outputs'!$B$5,'Inputs &amp; Outputs'!$B$6)</f>
        <v>6.764372596395539E-2</v>
      </c>
      <c r="AO160">
        <f>NORMINV('Rand Int'!AO160,'Inputs &amp; Outputs'!$B$5,'Inputs &amp; Outputs'!$B$6)</f>
        <v>7.4871124661191529E-2</v>
      </c>
      <c r="AP160">
        <f>NORMINV('Rand Int'!AP160,'Inputs &amp; Outputs'!$B$5,'Inputs &amp; Outputs'!$B$6)</f>
        <v>2.3338275200637609E-2</v>
      </c>
      <c r="AQ160">
        <f>NORMINV('Rand Int'!AQ160,'Inputs &amp; Outputs'!$B$5,'Inputs &amp; Outputs'!$B$6)</f>
        <v>3.0153442151580674E-2</v>
      </c>
      <c r="AR160">
        <f>NORMINV('Rand Int'!AR160,'Inputs &amp; Outputs'!$B$5,'Inputs &amp; Outputs'!$B$6)</f>
        <v>3.9782982424696439E-2</v>
      </c>
      <c r="AS160">
        <f>NORMINV('Rand Int'!AS160,'Inputs &amp; Outputs'!$B$5,'Inputs &amp; Outputs'!$B$6)</f>
        <v>7.3085095414225698E-2</v>
      </c>
      <c r="AT160">
        <f>NORMINV('Rand Int'!AT160,'Inputs &amp; Outputs'!$B$5,'Inputs &amp; Outputs'!$B$6)</f>
        <v>6.0025568801226177E-2</v>
      </c>
      <c r="AU160">
        <f>NORMINV('Rand Int'!AU160,'Inputs &amp; Outputs'!$B$5,'Inputs &amp; Outputs'!$B$6)</f>
        <v>-5.2779989030474511E-2</v>
      </c>
      <c r="AV160">
        <f>NORMINV('Rand Int'!AV160,'Inputs &amp; Outputs'!$B$5,'Inputs &amp; Outputs'!$B$6)</f>
        <v>-1.393181860530969E-2</v>
      </c>
      <c r="AW160">
        <f>NORMINV('Rand Int'!AW160,'Inputs &amp; Outputs'!$B$5,'Inputs &amp; Outputs'!$B$6)</f>
        <v>0.14480054578589313</v>
      </c>
      <c r="AX160">
        <f>NORMINV('Rand Int'!AX160,'Inputs &amp; Outputs'!$B$5,'Inputs &amp; Outputs'!$B$6)</f>
        <v>-1.5698249098534012E-2</v>
      </c>
      <c r="AY160">
        <f>NORMINV('Rand Int'!AY160,'Inputs &amp; Outputs'!$B$5,'Inputs &amp; Outputs'!$B$6)</f>
        <v>0.16185340033375112</v>
      </c>
      <c r="AZ160">
        <f>NORMINV('Rand Int'!AZ160,'Inputs &amp; Outputs'!$B$5,'Inputs &amp; Outputs'!$B$6)</f>
        <v>-4.749031990567408E-2</v>
      </c>
      <c r="BA160">
        <f>NORMINV('Rand Int'!BA160,'Inputs &amp; Outputs'!$B$5,'Inputs &amp; Outputs'!$B$6)</f>
        <v>8.8069985462463501E-2</v>
      </c>
      <c r="BB160">
        <f>NORMINV('Rand Int'!BB160,'Inputs &amp; Outputs'!$B$5,'Inputs &amp; Outputs'!$B$6)</f>
        <v>8.0034530445886487E-2</v>
      </c>
      <c r="BC160">
        <f>NORMINV('Rand Int'!BC160,'Inputs &amp; Outputs'!$B$5,'Inputs &amp; Outputs'!$B$6)</f>
        <v>8.5998893065760057E-2</v>
      </c>
      <c r="BD160">
        <f>NORMINV('Rand Int'!BD160,'Inputs &amp; Outputs'!$B$5,'Inputs &amp; Outputs'!$B$6)</f>
        <v>-1.4841727994518786E-2</v>
      </c>
      <c r="BE160">
        <f>NORMINV('Rand Int'!BE160,'Inputs &amp; Outputs'!$B$5,'Inputs &amp; Outputs'!$B$6)</f>
        <v>2.382811696322254E-2</v>
      </c>
      <c r="BF160">
        <f>NORMINV('Rand Int'!BF160,'Inputs &amp; Outputs'!$B$5,'Inputs &amp; Outputs'!$B$6)</f>
        <v>0.10922940118852358</v>
      </c>
      <c r="BG160">
        <f>NORMINV('Rand Int'!BG160,'Inputs &amp; Outputs'!$B$5,'Inputs &amp; Outputs'!$B$6)</f>
        <v>5.1826754655370788E-2</v>
      </c>
      <c r="BH160">
        <f>NORMINV('Rand Int'!BH160,'Inputs &amp; Outputs'!$B$5,'Inputs &amp; Outputs'!$B$6)</f>
        <v>-5.0431085879084764E-2</v>
      </c>
      <c r="BI160">
        <f>NORMINV('Rand Int'!BI160,'Inputs &amp; Outputs'!$B$5,'Inputs &amp; Outputs'!$B$6)</f>
        <v>6.0344526598724871E-2</v>
      </c>
      <c r="BJ160">
        <f>NORMINV('Rand Int'!BJ160,'Inputs &amp; Outputs'!$B$5,'Inputs &amp; Outputs'!$B$6)</f>
        <v>7.5516675603340619E-2</v>
      </c>
      <c r="BK160">
        <f>NORMINV('Rand Int'!BK160,'Inputs &amp; Outputs'!$B$5,'Inputs &amp; Outputs'!$B$6)</f>
        <v>2.8945531760755996E-3</v>
      </c>
      <c r="BL160">
        <f>NORMINV('Rand Int'!BL160,'Inputs &amp; Outputs'!$B$5,'Inputs &amp; Outputs'!$B$6)</f>
        <v>3.0373514939631752E-2</v>
      </c>
      <c r="BM160">
        <f>NORMINV('Rand Int'!BM160,'Inputs &amp; Outputs'!$B$5,'Inputs &amp; Outputs'!$B$6)</f>
        <v>-1.2996156939277803E-3</v>
      </c>
      <c r="BN160">
        <f>NORMINV('Rand Int'!BN160,'Inputs &amp; Outputs'!$B$5,'Inputs &amp; Outputs'!$B$6)</f>
        <v>2.152307081293222E-2</v>
      </c>
      <c r="BO160">
        <f>NORMINV('Rand Int'!BO160,'Inputs &amp; Outputs'!$B$5,'Inputs &amp; Outputs'!$B$6)</f>
        <v>0.10504077800759862</v>
      </c>
      <c r="BP160">
        <f>NORMINV('Rand Int'!BP160,'Inputs &amp; Outputs'!$B$5,'Inputs &amp; Outputs'!$B$6)</f>
        <v>0.10390111506869676</v>
      </c>
      <c r="BQ160">
        <f>NORMINV('Rand Int'!BQ160,'Inputs &amp; Outputs'!$B$5,'Inputs &amp; Outputs'!$B$6)</f>
        <v>6.1845698662497256E-4</v>
      </c>
      <c r="BR160">
        <f>NORMINV('Rand Int'!BR160,'Inputs &amp; Outputs'!$B$5,'Inputs &amp; Outputs'!$B$6)</f>
        <v>0.13101927119201026</v>
      </c>
      <c r="BS160">
        <f>NORMINV('Rand Int'!BS160,'Inputs &amp; Outputs'!$B$5,'Inputs &amp; Outputs'!$B$6)</f>
        <v>0.18470876340574016</v>
      </c>
      <c r="BT160">
        <f>NORMINV('Rand Int'!BT160,'Inputs &amp; Outputs'!$B$5,'Inputs &amp; Outputs'!$B$6)</f>
        <v>6.9559995481907388E-2</v>
      </c>
    </row>
    <row r="161" spans="1:72" x14ac:dyDescent="0.25">
      <c r="A161" s="1">
        <v>160</v>
      </c>
      <c r="C161">
        <f>NORMINV('Rand Int'!C161,'Inputs &amp; Outputs'!$B$5,'Inputs &amp; Outputs'!$B$6)</f>
        <v>-6.2346521233584667E-2</v>
      </c>
      <c r="D161">
        <f>NORMINV('Rand Int'!D161,'Inputs &amp; Outputs'!$B$5,'Inputs &amp; Outputs'!$B$6)</f>
        <v>6.4352953915513975E-2</v>
      </c>
      <c r="E161">
        <f>NORMINV('Rand Int'!E161,'Inputs &amp; Outputs'!$B$5,'Inputs &amp; Outputs'!$B$6)</f>
        <v>0.18773059739936782</v>
      </c>
      <c r="F161">
        <f>NORMINV('Rand Int'!F161,'Inputs &amp; Outputs'!$B$5,'Inputs &amp; Outputs'!$B$6)</f>
        <v>0.14840972946964615</v>
      </c>
      <c r="G161">
        <f>NORMINV('Rand Int'!G161,'Inputs &amp; Outputs'!$B$5,'Inputs &amp; Outputs'!$B$6)</f>
        <v>0.13023898412321255</v>
      </c>
      <c r="H161">
        <f>NORMINV('Rand Int'!H161,'Inputs &amp; Outputs'!$B$5,'Inputs &amp; Outputs'!$B$6)</f>
        <v>1.8418094683261686E-2</v>
      </c>
      <c r="I161">
        <f>NORMINV('Rand Int'!I161,'Inputs &amp; Outputs'!$B$5,'Inputs &amp; Outputs'!$B$6)</f>
        <v>5.9456422684504649E-2</v>
      </c>
      <c r="J161">
        <f>NORMINV('Rand Int'!J161,'Inputs &amp; Outputs'!$B$5,'Inputs &amp; Outputs'!$B$6)</f>
        <v>-4.4766972006289846E-2</v>
      </c>
      <c r="K161">
        <f>NORMINV('Rand Int'!K161,'Inputs &amp; Outputs'!$B$5,'Inputs &amp; Outputs'!$B$6)</f>
        <v>-7.7559397363361482E-3</v>
      </c>
      <c r="L161">
        <f>NORMINV('Rand Int'!L161,'Inputs &amp; Outputs'!$B$5,'Inputs &amp; Outputs'!$B$6)</f>
        <v>0.12220757059681192</v>
      </c>
      <c r="M161">
        <f>NORMINV('Rand Int'!M161,'Inputs &amp; Outputs'!$B$5,'Inputs &amp; Outputs'!$B$6)</f>
        <v>7.7138568144641831E-2</v>
      </c>
      <c r="N161">
        <f>NORMINV('Rand Int'!N161,'Inputs &amp; Outputs'!$B$5,'Inputs &amp; Outputs'!$B$6)</f>
        <v>4.1816898098877633E-2</v>
      </c>
      <c r="O161">
        <f>NORMINV('Rand Int'!O161,'Inputs &amp; Outputs'!$B$5,'Inputs &amp; Outputs'!$B$6)</f>
        <v>0.1541976803203241</v>
      </c>
      <c r="P161">
        <f>NORMINV('Rand Int'!P161,'Inputs &amp; Outputs'!$B$5,'Inputs &amp; Outputs'!$B$6)</f>
        <v>-4.9536307932442528E-2</v>
      </c>
      <c r="Q161">
        <f>NORMINV('Rand Int'!Q161,'Inputs &amp; Outputs'!$B$5,'Inputs &amp; Outputs'!$B$6)</f>
        <v>6.0684487313095614E-2</v>
      </c>
      <c r="R161">
        <f>NORMINV('Rand Int'!R161,'Inputs &amp; Outputs'!$B$5,'Inputs &amp; Outputs'!$B$6)</f>
        <v>0.12769528621587445</v>
      </c>
      <c r="S161">
        <f>NORMINV('Rand Int'!S161,'Inputs &amp; Outputs'!$B$5,'Inputs &amp; Outputs'!$B$6)</f>
        <v>1.0152888548559731E-2</v>
      </c>
      <c r="T161">
        <f>NORMINV('Rand Int'!T161,'Inputs &amp; Outputs'!$B$5,'Inputs &amp; Outputs'!$B$6)</f>
        <v>0.10237205821210213</v>
      </c>
      <c r="U161">
        <f>NORMINV('Rand Int'!U161,'Inputs &amp; Outputs'!$B$5,'Inputs &amp; Outputs'!$B$6)</f>
        <v>0.112914055955433</v>
      </c>
      <c r="V161">
        <f>NORMINV('Rand Int'!V161,'Inputs &amp; Outputs'!$B$5,'Inputs &amp; Outputs'!$B$6)</f>
        <v>-3.9500224380696891E-3</v>
      </c>
      <c r="W161">
        <f>NORMINV('Rand Int'!W161,'Inputs &amp; Outputs'!$B$5,'Inputs &amp; Outputs'!$B$6)</f>
        <v>2.5737690543617249E-2</v>
      </c>
      <c r="X161">
        <f>NORMINV('Rand Int'!X161,'Inputs &amp; Outputs'!$B$5,'Inputs &amp; Outputs'!$B$6)</f>
        <v>2.0453109001203236E-2</v>
      </c>
      <c r="Y161">
        <f>NORMINV('Rand Int'!Y161,'Inputs &amp; Outputs'!$B$5,'Inputs &amp; Outputs'!$B$6)</f>
        <v>-2.4120400307805767E-2</v>
      </c>
      <c r="Z161">
        <f>NORMINV('Rand Int'!Z161,'Inputs &amp; Outputs'!$B$5,'Inputs &amp; Outputs'!$B$6)</f>
        <v>0.17345027347167358</v>
      </c>
      <c r="AA161">
        <f>NORMINV('Rand Int'!AA161,'Inputs &amp; Outputs'!$B$5,'Inputs &amp; Outputs'!$B$6)</f>
        <v>0.18859111444988577</v>
      </c>
      <c r="AB161">
        <f>NORMINV('Rand Int'!AB161,'Inputs &amp; Outputs'!$B$5,'Inputs &amp; Outputs'!$B$6)</f>
        <v>0.21766422767426893</v>
      </c>
      <c r="AC161">
        <f>NORMINV('Rand Int'!AC161,'Inputs &amp; Outputs'!$B$5,'Inputs &amp; Outputs'!$B$6)</f>
        <v>0.16607325112108312</v>
      </c>
      <c r="AD161">
        <f>NORMINV('Rand Int'!AD161,'Inputs &amp; Outputs'!$B$5,'Inputs &amp; Outputs'!$B$6)</f>
        <v>-8.0677938964393181E-2</v>
      </c>
      <c r="AE161">
        <f>NORMINV('Rand Int'!AE161,'Inputs &amp; Outputs'!$B$5,'Inputs &amp; Outputs'!$B$6)</f>
        <v>0.29124010060089867</v>
      </c>
      <c r="AF161">
        <f>NORMINV('Rand Int'!AF161,'Inputs &amp; Outputs'!$B$5,'Inputs &amp; Outputs'!$B$6)</f>
        <v>3.7510093674994388E-2</v>
      </c>
      <c r="AG161">
        <f>NORMINV('Rand Int'!AG161,'Inputs &amp; Outputs'!$B$5,'Inputs &amp; Outputs'!$B$6)</f>
        <v>4.9103242969054661E-2</v>
      </c>
      <c r="AH161">
        <f>NORMINV('Rand Int'!AH161,'Inputs &amp; Outputs'!$B$5,'Inputs &amp; Outputs'!$B$6)</f>
        <v>1.4505358470247261E-2</v>
      </c>
      <c r="AI161">
        <f>NORMINV('Rand Int'!AI161,'Inputs &amp; Outputs'!$B$5,'Inputs &amp; Outputs'!$B$6)</f>
        <v>4.8144959018272593E-2</v>
      </c>
      <c r="AJ161">
        <f>NORMINV('Rand Int'!AJ161,'Inputs &amp; Outputs'!$B$5,'Inputs &amp; Outputs'!$B$6)</f>
        <v>-3.4165868749693837E-2</v>
      </c>
      <c r="AK161">
        <f>NORMINV('Rand Int'!AK161,'Inputs &amp; Outputs'!$B$5,'Inputs &amp; Outputs'!$B$6)</f>
        <v>-2.6268637548847992E-2</v>
      </c>
      <c r="AL161">
        <f>NORMINV('Rand Int'!AL161,'Inputs &amp; Outputs'!$B$5,'Inputs &amp; Outputs'!$B$6)</f>
        <v>-1.2943529021800459E-2</v>
      </c>
      <c r="AM161">
        <f>NORMINV('Rand Int'!AM161,'Inputs &amp; Outputs'!$B$5,'Inputs &amp; Outputs'!$B$6)</f>
        <v>7.5399084407988315E-2</v>
      </c>
      <c r="AN161">
        <f>NORMINV('Rand Int'!AN161,'Inputs &amp; Outputs'!$B$5,'Inputs &amp; Outputs'!$B$6)</f>
        <v>9.8201320429367467E-3</v>
      </c>
      <c r="AO161">
        <f>NORMINV('Rand Int'!AO161,'Inputs &amp; Outputs'!$B$5,'Inputs &amp; Outputs'!$B$6)</f>
        <v>0.20359446822514254</v>
      </c>
      <c r="AP161">
        <f>NORMINV('Rand Int'!AP161,'Inputs &amp; Outputs'!$B$5,'Inputs &amp; Outputs'!$B$6)</f>
        <v>7.1947424356709228E-2</v>
      </c>
      <c r="AQ161">
        <f>NORMINV('Rand Int'!AQ161,'Inputs &amp; Outputs'!$B$5,'Inputs &amp; Outputs'!$B$6)</f>
        <v>5.2476897219150963E-2</v>
      </c>
      <c r="AR161">
        <f>NORMINV('Rand Int'!AR161,'Inputs &amp; Outputs'!$B$5,'Inputs &amp; Outputs'!$B$6)</f>
        <v>3.0726121903993237E-3</v>
      </c>
      <c r="AS161">
        <f>NORMINV('Rand Int'!AS161,'Inputs &amp; Outputs'!$B$5,'Inputs &amp; Outputs'!$B$6)</f>
        <v>-1.7749710338952771E-2</v>
      </c>
      <c r="AT161">
        <f>NORMINV('Rand Int'!AT161,'Inputs &amp; Outputs'!$B$5,'Inputs &amp; Outputs'!$B$6)</f>
        <v>3.0390591894143122E-2</v>
      </c>
      <c r="AU161">
        <f>NORMINV('Rand Int'!AU161,'Inputs &amp; Outputs'!$B$5,'Inputs &amp; Outputs'!$B$6)</f>
        <v>0.14256230417786897</v>
      </c>
      <c r="AV161">
        <f>NORMINV('Rand Int'!AV161,'Inputs &amp; Outputs'!$B$5,'Inputs &amp; Outputs'!$B$6)</f>
        <v>1.2661254723060643E-2</v>
      </c>
      <c r="AW161">
        <f>NORMINV('Rand Int'!AW161,'Inputs &amp; Outputs'!$B$5,'Inputs &amp; Outputs'!$B$6)</f>
        <v>6.5545011575993087E-2</v>
      </c>
      <c r="AX161">
        <f>NORMINV('Rand Int'!AX161,'Inputs &amp; Outputs'!$B$5,'Inputs &amp; Outputs'!$B$6)</f>
        <v>7.4659650618092502E-2</v>
      </c>
      <c r="AY161">
        <f>NORMINV('Rand Int'!AY161,'Inputs &amp; Outputs'!$B$5,'Inputs &amp; Outputs'!$B$6)</f>
        <v>-6.7449798662941818E-2</v>
      </c>
      <c r="AZ161">
        <f>NORMINV('Rand Int'!AZ161,'Inputs &amp; Outputs'!$B$5,'Inputs &amp; Outputs'!$B$6)</f>
        <v>5.547676558354761E-2</v>
      </c>
      <c r="BA161">
        <f>NORMINV('Rand Int'!BA161,'Inputs &amp; Outputs'!$B$5,'Inputs &amp; Outputs'!$B$6)</f>
        <v>-0.10250641483171499</v>
      </c>
      <c r="BB161">
        <f>NORMINV('Rand Int'!BB161,'Inputs &amp; Outputs'!$B$5,'Inputs &amp; Outputs'!$B$6)</f>
        <v>0.20091082919052025</v>
      </c>
      <c r="BC161">
        <f>NORMINV('Rand Int'!BC161,'Inputs &amp; Outputs'!$B$5,'Inputs &amp; Outputs'!$B$6)</f>
        <v>0.13733477198369276</v>
      </c>
      <c r="BD161">
        <f>NORMINV('Rand Int'!BD161,'Inputs &amp; Outputs'!$B$5,'Inputs &amp; Outputs'!$B$6)</f>
        <v>-2.8307364101156626E-2</v>
      </c>
      <c r="BE161">
        <f>NORMINV('Rand Int'!BE161,'Inputs &amp; Outputs'!$B$5,'Inputs &amp; Outputs'!$B$6)</f>
        <v>8.8254874672736489E-2</v>
      </c>
      <c r="BF161">
        <f>NORMINV('Rand Int'!BF161,'Inputs &amp; Outputs'!$B$5,'Inputs &amp; Outputs'!$B$6)</f>
        <v>5.1468906441132362E-3</v>
      </c>
      <c r="BG161">
        <f>NORMINV('Rand Int'!BG161,'Inputs &amp; Outputs'!$B$5,'Inputs &amp; Outputs'!$B$6)</f>
        <v>-7.0736983209575471E-2</v>
      </c>
      <c r="BH161">
        <f>NORMINV('Rand Int'!BH161,'Inputs &amp; Outputs'!$B$5,'Inputs &amp; Outputs'!$B$6)</f>
        <v>-1.2663451071591031E-3</v>
      </c>
      <c r="BI161">
        <f>NORMINV('Rand Int'!BI161,'Inputs &amp; Outputs'!$B$5,'Inputs &amp; Outputs'!$B$6)</f>
        <v>-2.7787872689791632E-3</v>
      </c>
      <c r="BJ161">
        <f>NORMINV('Rand Int'!BJ161,'Inputs &amp; Outputs'!$B$5,'Inputs &amp; Outputs'!$B$6)</f>
        <v>-3.2394781260588201E-3</v>
      </c>
      <c r="BK161">
        <f>NORMINV('Rand Int'!BK161,'Inputs &amp; Outputs'!$B$5,'Inputs &amp; Outputs'!$B$6)</f>
        <v>1.8762208835582633E-2</v>
      </c>
      <c r="BL161">
        <f>NORMINV('Rand Int'!BL161,'Inputs &amp; Outputs'!$B$5,'Inputs &amp; Outputs'!$B$6)</f>
        <v>0.18536770835747196</v>
      </c>
      <c r="BM161">
        <f>NORMINV('Rand Int'!BM161,'Inputs &amp; Outputs'!$B$5,'Inputs &amp; Outputs'!$B$6)</f>
        <v>3.8983376496228211E-2</v>
      </c>
      <c r="BN161">
        <f>NORMINV('Rand Int'!BN161,'Inputs &amp; Outputs'!$B$5,'Inputs &amp; Outputs'!$B$6)</f>
        <v>7.1506205322318439E-2</v>
      </c>
      <c r="BO161">
        <f>NORMINV('Rand Int'!BO161,'Inputs &amp; Outputs'!$B$5,'Inputs &amp; Outputs'!$B$6)</f>
        <v>-1.478783189407061E-2</v>
      </c>
      <c r="BP161">
        <f>NORMINV('Rand Int'!BP161,'Inputs &amp; Outputs'!$B$5,'Inputs &amp; Outputs'!$B$6)</f>
        <v>8.7289892273567871E-2</v>
      </c>
      <c r="BQ161">
        <f>NORMINV('Rand Int'!BQ161,'Inputs &amp; Outputs'!$B$5,'Inputs &amp; Outputs'!$B$6)</f>
        <v>1.7053169728395191E-2</v>
      </c>
      <c r="BR161">
        <f>NORMINV('Rand Int'!BR161,'Inputs &amp; Outputs'!$B$5,'Inputs &amp; Outputs'!$B$6)</f>
        <v>-2.4155534928457831E-2</v>
      </c>
      <c r="BS161">
        <f>NORMINV('Rand Int'!BS161,'Inputs &amp; Outputs'!$B$5,'Inputs &amp; Outputs'!$B$6)</f>
        <v>9.5504003416816502E-2</v>
      </c>
      <c r="BT161">
        <f>NORMINV('Rand Int'!BT161,'Inputs &amp; Outputs'!$B$5,'Inputs &amp; Outputs'!$B$6)</f>
        <v>4.6233337702631216E-2</v>
      </c>
    </row>
    <row r="162" spans="1:72" x14ac:dyDescent="0.25">
      <c r="A162" s="1">
        <v>161</v>
      </c>
      <c r="C162">
        <f>NORMINV('Rand Int'!C162,'Inputs &amp; Outputs'!$B$5,'Inputs &amp; Outputs'!$B$6)</f>
        <v>7.3022491485472005E-2</v>
      </c>
      <c r="D162">
        <f>NORMINV('Rand Int'!D162,'Inputs &amp; Outputs'!$B$5,'Inputs &amp; Outputs'!$B$6)</f>
        <v>0.1062359023259343</v>
      </c>
      <c r="E162">
        <f>NORMINV('Rand Int'!E162,'Inputs &amp; Outputs'!$B$5,'Inputs &amp; Outputs'!$B$6)</f>
        <v>-1.6647375813992435E-2</v>
      </c>
      <c r="F162">
        <f>NORMINV('Rand Int'!F162,'Inputs &amp; Outputs'!$B$5,'Inputs &amp; Outputs'!$B$6)</f>
        <v>0.14104460640183883</v>
      </c>
      <c r="G162">
        <f>NORMINV('Rand Int'!G162,'Inputs &amp; Outputs'!$B$5,'Inputs &amp; Outputs'!$B$6)</f>
        <v>0.12446730686696884</v>
      </c>
      <c r="H162">
        <f>NORMINV('Rand Int'!H162,'Inputs &amp; Outputs'!$B$5,'Inputs &amp; Outputs'!$B$6)</f>
        <v>-4.401654851973015E-2</v>
      </c>
      <c r="I162">
        <f>NORMINV('Rand Int'!I162,'Inputs &amp; Outputs'!$B$5,'Inputs &amp; Outputs'!$B$6)</f>
        <v>-0.14292898333402226</v>
      </c>
      <c r="J162">
        <f>NORMINV('Rand Int'!J162,'Inputs &amp; Outputs'!$B$5,'Inputs &amp; Outputs'!$B$6)</f>
        <v>5.5695047476687125E-2</v>
      </c>
      <c r="K162">
        <f>NORMINV('Rand Int'!K162,'Inputs &amp; Outputs'!$B$5,'Inputs &amp; Outputs'!$B$6)</f>
        <v>7.5375875761415689E-2</v>
      </c>
      <c r="L162">
        <f>NORMINV('Rand Int'!L162,'Inputs &amp; Outputs'!$B$5,'Inputs &amp; Outputs'!$B$6)</f>
        <v>5.4694614385529902E-2</v>
      </c>
      <c r="M162">
        <f>NORMINV('Rand Int'!M162,'Inputs &amp; Outputs'!$B$5,'Inputs &amp; Outputs'!$B$6)</f>
        <v>0.10694976215793878</v>
      </c>
      <c r="N162">
        <f>NORMINV('Rand Int'!N162,'Inputs &amp; Outputs'!$B$5,'Inputs &amp; Outputs'!$B$6)</f>
        <v>5.4926048551731416E-2</v>
      </c>
      <c r="O162">
        <f>NORMINV('Rand Int'!O162,'Inputs &amp; Outputs'!$B$5,'Inputs &amp; Outputs'!$B$6)</f>
        <v>3.6115098162946307E-2</v>
      </c>
      <c r="P162">
        <f>NORMINV('Rand Int'!P162,'Inputs &amp; Outputs'!$B$5,'Inputs &amp; Outputs'!$B$6)</f>
        <v>7.5134294544718427E-2</v>
      </c>
      <c r="Q162">
        <f>NORMINV('Rand Int'!Q162,'Inputs &amp; Outputs'!$B$5,'Inputs &amp; Outputs'!$B$6)</f>
        <v>6.7958709519989821E-3</v>
      </c>
      <c r="R162">
        <f>NORMINV('Rand Int'!R162,'Inputs &amp; Outputs'!$B$5,'Inputs &amp; Outputs'!$B$6)</f>
        <v>4.973730901352099E-2</v>
      </c>
      <c r="S162">
        <f>NORMINV('Rand Int'!S162,'Inputs &amp; Outputs'!$B$5,'Inputs &amp; Outputs'!$B$6)</f>
        <v>-3.4147742622220173E-2</v>
      </c>
      <c r="T162">
        <f>NORMINV('Rand Int'!T162,'Inputs &amp; Outputs'!$B$5,'Inputs &amp; Outputs'!$B$6)</f>
        <v>9.5158993441480336E-2</v>
      </c>
      <c r="U162">
        <f>NORMINV('Rand Int'!U162,'Inputs &amp; Outputs'!$B$5,'Inputs &amp; Outputs'!$B$6)</f>
        <v>-7.1092706253740728E-2</v>
      </c>
      <c r="V162">
        <f>NORMINV('Rand Int'!V162,'Inputs &amp; Outputs'!$B$5,'Inputs &amp; Outputs'!$B$6)</f>
        <v>-6.8397823815210812E-2</v>
      </c>
      <c r="W162">
        <f>NORMINV('Rand Int'!W162,'Inputs &amp; Outputs'!$B$5,'Inputs &amp; Outputs'!$B$6)</f>
        <v>2.1197430805285515E-2</v>
      </c>
      <c r="X162">
        <f>NORMINV('Rand Int'!X162,'Inputs &amp; Outputs'!$B$5,'Inputs &amp; Outputs'!$B$6)</f>
        <v>-1.3906277514332446E-2</v>
      </c>
      <c r="Y162">
        <f>NORMINV('Rand Int'!Y162,'Inputs &amp; Outputs'!$B$5,'Inputs &amp; Outputs'!$B$6)</f>
        <v>-4.650767332725321E-2</v>
      </c>
      <c r="Z162">
        <f>NORMINV('Rand Int'!Z162,'Inputs &amp; Outputs'!$B$5,'Inputs &amp; Outputs'!$B$6)</f>
        <v>9.9621074409869503E-2</v>
      </c>
      <c r="AA162">
        <f>NORMINV('Rand Int'!AA162,'Inputs &amp; Outputs'!$B$5,'Inputs &amp; Outputs'!$B$6)</f>
        <v>-4.5186329365615757E-2</v>
      </c>
      <c r="AB162">
        <f>NORMINV('Rand Int'!AB162,'Inputs &amp; Outputs'!$B$5,'Inputs &amp; Outputs'!$B$6)</f>
        <v>6.5809198110803852E-2</v>
      </c>
      <c r="AC162">
        <f>NORMINV('Rand Int'!AC162,'Inputs &amp; Outputs'!$B$5,'Inputs &amp; Outputs'!$B$6)</f>
        <v>-5.5689245245482549E-3</v>
      </c>
      <c r="AD162">
        <f>NORMINV('Rand Int'!AD162,'Inputs &amp; Outputs'!$B$5,'Inputs &amp; Outputs'!$B$6)</f>
        <v>0.12413309898892036</v>
      </c>
      <c r="AE162">
        <f>NORMINV('Rand Int'!AE162,'Inputs &amp; Outputs'!$B$5,'Inputs &amp; Outputs'!$B$6)</f>
        <v>1.2591511954179811E-2</v>
      </c>
      <c r="AF162">
        <f>NORMINV('Rand Int'!AF162,'Inputs &amp; Outputs'!$B$5,'Inputs &amp; Outputs'!$B$6)</f>
        <v>-3.7311790769294778E-3</v>
      </c>
      <c r="AG162">
        <f>NORMINV('Rand Int'!AG162,'Inputs &amp; Outputs'!$B$5,'Inputs &amp; Outputs'!$B$6)</f>
        <v>5.3372063163929444E-2</v>
      </c>
      <c r="AH162">
        <f>NORMINV('Rand Int'!AH162,'Inputs &amp; Outputs'!$B$5,'Inputs &amp; Outputs'!$B$6)</f>
        <v>0.16235611740560479</v>
      </c>
      <c r="AI162">
        <f>NORMINV('Rand Int'!AI162,'Inputs &amp; Outputs'!$B$5,'Inputs &amp; Outputs'!$B$6)</f>
        <v>0.15525177601138535</v>
      </c>
      <c r="AJ162">
        <f>NORMINV('Rand Int'!AJ162,'Inputs &amp; Outputs'!$B$5,'Inputs &amp; Outputs'!$B$6)</f>
        <v>0.10065339113669489</v>
      </c>
      <c r="AK162">
        <f>NORMINV('Rand Int'!AK162,'Inputs &amp; Outputs'!$B$5,'Inputs &amp; Outputs'!$B$6)</f>
        <v>0.10687050214248506</v>
      </c>
      <c r="AL162">
        <f>NORMINV('Rand Int'!AL162,'Inputs &amp; Outputs'!$B$5,'Inputs &amp; Outputs'!$B$6)</f>
        <v>-9.4034725206686709E-2</v>
      </c>
      <c r="AM162">
        <f>NORMINV('Rand Int'!AM162,'Inputs &amp; Outputs'!$B$5,'Inputs &amp; Outputs'!$B$6)</f>
        <v>6.507473303438599E-2</v>
      </c>
      <c r="AN162">
        <f>NORMINV('Rand Int'!AN162,'Inputs &amp; Outputs'!$B$5,'Inputs &amp; Outputs'!$B$6)</f>
        <v>0.18853278439673782</v>
      </c>
      <c r="AO162">
        <f>NORMINV('Rand Int'!AO162,'Inputs &amp; Outputs'!$B$5,'Inputs &amp; Outputs'!$B$6)</f>
        <v>2.7439267423947145E-2</v>
      </c>
      <c r="AP162">
        <f>NORMINV('Rand Int'!AP162,'Inputs &amp; Outputs'!$B$5,'Inputs &amp; Outputs'!$B$6)</f>
        <v>3.9972082768671702E-4</v>
      </c>
      <c r="AQ162">
        <f>NORMINV('Rand Int'!AQ162,'Inputs &amp; Outputs'!$B$5,'Inputs &amp; Outputs'!$B$6)</f>
        <v>5.2885293590107872E-2</v>
      </c>
      <c r="AR162">
        <f>NORMINV('Rand Int'!AR162,'Inputs &amp; Outputs'!$B$5,'Inputs &amp; Outputs'!$B$6)</f>
        <v>0.14581107192824305</v>
      </c>
      <c r="AS162">
        <f>NORMINV('Rand Int'!AS162,'Inputs &amp; Outputs'!$B$5,'Inputs &amp; Outputs'!$B$6)</f>
        <v>8.0924056420708601E-2</v>
      </c>
      <c r="AT162">
        <f>NORMINV('Rand Int'!AT162,'Inputs &amp; Outputs'!$B$5,'Inputs &amp; Outputs'!$B$6)</f>
        <v>1.3597963984317681E-2</v>
      </c>
      <c r="AU162">
        <f>NORMINV('Rand Int'!AU162,'Inputs &amp; Outputs'!$B$5,'Inputs &amp; Outputs'!$B$6)</f>
        <v>3.5146250906176346E-2</v>
      </c>
      <c r="AV162">
        <f>NORMINV('Rand Int'!AV162,'Inputs &amp; Outputs'!$B$5,'Inputs &amp; Outputs'!$B$6)</f>
        <v>5.933927292742526E-2</v>
      </c>
      <c r="AW162">
        <f>NORMINV('Rand Int'!AW162,'Inputs &amp; Outputs'!$B$5,'Inputs &amp; Outputs'!$B$6)</f>
        <v>0.1226560334510572</v>
      </c>
      <c r="AX162">
        <f>NORMINV('Rand Int'!AX162,'Inputs &amp; Outputs'!$B$5,'Inputs &amp; Outputs'!$B$6)</f>
        <v>1.1170768939923185E-2</v>
      </c>
      <c r="AY162">
        <f>NORMINV('Rand Int'!AY162,'Inputs &amp; Outputs'!$B$5,'Inputs &amp; Outputs'!$B$6)</f>
        <v>-8.2165931460295716E-2</v>
      </c>
      <c r="AZ162">
        <f>NORMINV('Rand Int'!AZ162,'Inputs &amp; Outputs'!$B$5,'Inputs &amp; Outputs'!$B$6)</f>
        <v>1.6781976330877919E-2</v>
      </c>
      <c r="BA162">
        <f>NORMINV('Rand Int'!BA162,'Inputs &amp; Outputs'!$B$5,'Inputs &amp; Outputs'!$B$6)</f>
        <v>0.18502532437741168</v>
      </c>
      <c r="BB162">
        <f>NORMINV('Rand Int'!BB162,'Inputs &amp; Outputs'!$B$5,'Inputs &amp; Outputs'!$B$6)</f>
        <v>0.18615357797183832</v>
      </c>
      <c r="BC162">
        <f>NORMINV('Rand Int'!BC162,'Inputs &amp; Outputs'!$B$5,'Inputs &amp; Outputs'!$B$6)</f>
        <v>-3.1211373734352552E-2</v>
      </c>
      <c r="BD162">
        <f>NORMINV('Rand Int'!BD162,'Inputs &amp; Outputs'!$B$5,'Inputs &amp; Outputs'!$B$6)</f>
        <v>-1.6673718057269929E-2</v>
      </c>
      <c r="BE162">
        <f>NORMINV('Rand Int'!BE162,'Inputs &amp; Outputs'!$B$5,'Inputs &amp; Outputs'!$B$6)</f>
        <v>4.0151439928045179E-2</v>
      </c>
      <c r="BF162">
        <f>NORMINV('Rand Int'!BF162,'Inputs &amp; Outputs'!$B$5,'Inputs &amp; Outputs'!$B$6)</f>
        <v>6.0262614988249891E-2</v>
      </c>
      <c r="BG162">
        <f>NORMINV('Rand Int'!BG162,'Inputs &amp; Outputs'!$B$5,'Inputs &amp; Outputs'!$B$6)</f>
        <v>3.4519401641007225E-2</v>
      </c>
      <c r="BH162">
        <f>NORMINV('Rand Int'!BH162,'Inputs &amp; Outputs'!$B$5,'Inputs &amp; Outputs'!$B$6)</f>
        <v>0.11942103034741339</v>
      </c>
      <c r="BI162">
        <f>NORMINV('Rand Int'!BI162,'Inputs &amp; Outputs'!$B$5,'Inputs &amp; Outputs'!$B$6)</f>
        <v>0.12058246860272118</v>
      </c>
      <c r="BJ162">
        <f>NORMINV('Rand Int'!BJ162,'Inputs &amp; Outputs'!$B$5,'Inputs &amp; Outputs'!$B$6)</f>
        <v>-9.8782177184798814E-3</v>
      </c>
      <c r="BK162">
        <f>NORMINV('Rand Int'!BK162,'Inputs &amp; Outputs'!$B$5,'Inputs &amp; Outputs'!$B$6)</f>
        <v>0.15464102787441314</v>
      </c>
      <c r="BL162">
        <f>NORMINV('Rand Int'!BL162,'Inputs &amp; Outputs'!$B$5,'Inputs &amp; Outputs'!$B$6)</f>
        <v>0.17608518916624616</v>
      </c>
      <c r="BM162">
        <f>NORMINV('Rand Int'!BM162,'Inputs &amp; Outputs'!$B$5,'Inputs &amp; Outputs'!$B$6)</f>
        <v>0.19095235439807759</v>
      </c>
      <c r="BN162">
        <f>NORMINV('Rand Int'!BN162,'Inputs &amp; Outputs'!$B$5,'Inputs &amp; Outputs'!$B$6)</f>
        <v>-4.3283492605406357E-2</v>
      </c>
      <c r="BO162">
        <f>NORMINV('Rand Int'!BO162,'Inputs &amp; Outputs'!$B$5,'Inputs &amp; Outputs'!$B$6)</f>
        <v>6.9467331896138018E-2</v>
      </c>
      <c r="BP162">
        <f>NORMINV('Rand Int'!BP162,'Inputs &amp; Outputs'!$B$5,'Inputs &amp; Outputs'!$B$6)</f>
        <v>9.3236537758429244E-2</v>
      </c>
      <c r="BQ162">
        <f>NORMINV('Rand Int'!BQ162,'Inputs &amp; Outputs'!$B$5,'Inputs &amp; Outputs'!$B$6)</f>
        <v>-0.12301329742619022</v>
      </c>
      <c r="BR162">
        <f>NORMINV('Rand Int'!BR162,'Inputs &amp; Outputs'!$B$5,'Inputs &amp; Outputs'!$B$6)</f>
        <v>-5.8529488223692666E-3</v>
      </c>
      <c r="BS162">
        <f>NORMINV('Rand Int'!BS162,'Inputs &amp; Outputs'!$B$5,'Inputs &amp; Outputs'!$B$6)</f>
        <v>0.2040053444624034</v>
      </c>
      <c r="BT162">
        <f>NORMINV('Rand Int'!BT162,'Inputs &amp; Outputs'!$B$5,'Inputs &amp; Outputs'!$B$6)</f>
        <v>2.9249185703087162E-2</v>
      </c>
    </row>
    <row r="163" spans="1:72" x14ac:dyDescent="0.25">
      <c r="A163" s="1">
        <v>162</v>
      </c>
      <c r="C163">
        <f>NORMINV('Rand Int'!C163,'Inputs &amp; Outputs'!$B$5,'Inputs &amp; Outputs'!$B$6)</f>
        <v>6.5028349379851136E-2</v>
      </c>
      <c r="D163">
        <f>NORMINV('Rand Int'!D163,'Inputs &amp; Outputs'!$B$5,'Inputs &amp; Outputs'!$B$6)</f>
        <v>8.3284405570251879E-2</v>
      </c>
      <c r="E163">
        <f>NORMINV('Rand Int'!E163,'Inputs &amp; Outputs'!$B$5,'Inputs &amp; Outputs'!$B$6)</f>
        <v>6.7493607257456956E-2</v>
      </c>
      <c r="F163">
        <f>NORMINV('Rand Int'!F163,'Inputs &amp; Outputs'!$B$5,'Inputs &amp; Outputs'!$B$6)</f>
        <v>6.0487739657460696E-2</v>
      </c>
      <c r="G163">
        <f>NORMINV('Rand Int'!G163,'Inputs &amp; Outputs'!$B$5,'Inputs &amp; Outputs'!$B$6)</f>
        <v>0.14944301528678977</v>
      </c>
      <c r="H163">
        <f>NORMINV('Rand Int'!H163,'Inputs &amp; Outputs'!$B$5,'Inputs &amp; Outputs'!$B$6)</f>
        <v>1.2760152765407581E-2</v>
      </c>
      <c r="I163">
        <f>NORMINV('Rand Int'!I163,'Inputs &amp; Outputs'!$B$5,'Inputs &amp; Outputs'!$B$6)</f>
        <v>-7.4987113226741148E-4</v>
      </c>
      <c r="J163">
        <f>NORMINV('Rand Int'!J163,'Inputs &amp; Outputs'!$B$5,'Inputs &amp; Outputs'!$B$6)</f>
        <v>2.5377071332217671E-3</v>
      </c>
      <c r="K163">
        <f>NORMINV('Rand Int'!K163,'Inputs &amp; Outputs'!$B$5,'Inputs &amp; Outputs'!$B$6)</f>
        <v>0.12366999934229425</v>
      </c>
      <c r="L163">
        <f>NORMINV('Rand Int'!L163,'Inputs &amp; Outputs'!$B$5,'Inputs &amp; Outputs'!$B$6)</f>
        <v>5.1018509517242627E-2</v>
      </c>
      <c r="M163">
        <f>NORMINV('Rand Int'!M163,'Inputs &amp; Outputs'!$B$5,'Inputs &amp; Outputs'!$B$6)</f>
        <v>6.760590534987343E-2</v>
      </c>
      <c r="N163">
        <f>NORMINV('Rand Int'!N163,'Inputs &amp; Outputs'!$B$5,'Inputs &amp; Outputs'!$B$6)</f>
        <v>0.23471481951429635</v>
      </c>
      <c r="O163">
        <f>NORMINV('Rand Int'!O163,'Inputs &amp; Outputs'!$B$5,'Inputs &amp; Outputs'!$B$6)</f>
        <v>9.3117256232663842E-2</v>
      </c>
      <c r="P163">
        <f>NORMINV('Rand Int'!P163,'Inputs &amp; Outputs'!$B$5,'Inputs &amp; Outputs'!$B$6)</f>
        <v>-4.2868646247122694E-3</v>
      </c>
      <c r="Q163">
        <f>NORMINV('Rand Int'!Q163,'Inputs &amp; Outputs'!$B$5,'Inputs &amp; Outputs'!$B$6)</f>
        <v>0.15212778212667882</v>
      </c>
      <c r="R163">
        <f>NORMINV('Rand Int'!R163,'Inputs &amp; Outputs'!$B$5,'Inputs &amp; Outputs'!$B$6)</f>
        <v>0.15336018610433064</v>
      </c>
      <c r="S163">
        <f>NORMINV('Rand Int'!S163,'Inputs &amp; Outputs'!$B$5,'Inputs &amp; Outputs'!$B$6)</f>
        <v>-5.9976556703176351E-2</v>
      </c>
      <c r="T163">
        <f>NORMINV('Rand Int'!T163,'Inputs &amp; Outputs'!$B$5,'Inputs &amp; Outputs'!$B$6)</f>
        <v>1.6617868176245575E-2</v>
      </c>
      <c r="U163">
        <f>NORMINV('Rand Int'!U163,'Inputs &amp; Outputs'!$B$5,'Inputs &amp; Outputs'!$B$6)</f>
        <v>-3.4005070738102883E-3</v>
      </c>
      <c r="V163">
        <f>NORMINV('Rand Int'!V163,'Inputs &amp; Outputs'!$B$5,'Inputs &amp; Outputs'!$B$6)</f>
        <v>1.2069366083372293E-2</v>
      </c>
      <c r="W163">
        <f>NORMINV('Rand Int'!W163,'Inputs &amp; Outputs'!$B$5,'Inputs &amp; Outputs'!$B$6)</f>
        <v>-7.395054293655931E-3</v>
      </c>
      <c r="X163">
        <f>NORMINV('Rand Int'!X163,'Inputs &amp; Outputs'!$B$5,'Inputs &amp; Outputs'!$B$6)</f>
        <v>1.1018447894458931E-2</v>
      </c>
      <c r="Y163">
        <f>NORMINV('Rand Int'!Y163,'Inputs &amp; Outputs'!$B$5,'Inputs &amp; Outputs'!$B$6)</f>
        <v>7.7102742805658431E-2</v>
      </c>
      <c r="Z163">
        <f>NORMINV('Rand Int'!Z163,'Inputs &amp; Outputs'!$B$5,'Inputs &amp; Outputs'!$B$6)</f>
        <v>-1.2855199479510818E-2</v>
      </c>
      <c r="AA163">
        <f>NORMINV('Rand Int'!AA163,'Inputs &amp; Outputs'!$B$5,'Inputs &amp; Outputs'!$B$6)</f>
        <v>-1.2043939315869723E-2</v>
      </c>
      <c r="AB163">
        <f>NORMINV('Rand Int'!AB163,'Inputs &amp; Outputs'!$B$5,'Inputs &amp; Outputs'!$B$6)</f>
        <v>-2.1410970291764433E-2</v>
      </c>
      <c r="AC163">
        <f>NORMINV('Rand Int'!AC163,'Inputs &amp; Outputs'!$B$5,'Inputs &amp; Outputs'!$B$6)</f>
        <v>6.2859421977611518E-2</v>
      </c>
      <c r="AD163">
        <f>NORMINV('Rand Int'!AD163,'Inputs &amp; Outputs'!$B$5,'Inputs &amp; Outputs'!$B$6)</f>
        <v>0.27137975599487918</v>
      </c>
      <c r="AE163">
        <f>NORMINV('Rand Int'!AE163,'Inputs &amp; Outputs'!$B$5,'Inputs &amp; Outputs'!$B$6)</f>
        <v>4.3842256020932696E-2</v>
      </c>
      <c r="AF163">
        <f>NORMINV('Rand Int'!AF163,'Inputs &amp; Outputs'!$B$5,'Inputs &amp; Outputs'!$B$6)</f>
        <v>0.12940886495899354</v>
      </c>
      <c r="AG163">
        <f>NORMINV('Rand Int'!AG163,'Inputs &amp; Outputs'!$B$5,'Inputs &amp; Outputs'!$B$6)</f>
        <v>9.0554576703277517E-2</v>
      </c>
      <c r="AH163">
        <f>NORMINV('Rand Int'!AH163,'Inputs &amp; Outputs'!$B$5,'Inputs &amp; Outputs'!$B$6)</f>
        <v>0.13830236612724212</v>
      </c>
      <c r="AI163">
        <f>NORMINV('Rand Int'!AI163,'Inputs &amp; Outputs'!$B$5,'Inputs &amp; Outputs'!$B$6)</f>
        <v>4.4573134639463302E-4</v>
      </c>
      <c r="AJ163">
        <f>NORMINV('Rand Int'!AJ163,'Inputs &amp; Outputs'!$B$5,'Inputs &amp; Outputs'!$B$6)</f>
        <v>-9.7573447643706679E-2</v>
      </c>
      <c r="AK163">
        <f>NORMINV('Rand Int'!AK163,'Inputs &amp; Outputs'!$B$5,'Inputs &amp; Outputs'!$B$6)</f>
        <v>0.10551933869486013</v>
      </c>
      <c r="AL163">
        <f>NORMINV('Rand Int'!AL163,'Inputs &amp; Outputs'!$B$5,'Inputs &amp; Outputs'!$B$6)</f>
        <v>6.5766532188814522E-2</v>
      </c>
      <c r="AM163">
        <f>NORMINV('Rand Int'!AM163,'Inputs &amp; Outputs'!$B$5,'Inputs &amp; Outputs'!$B$6)</f>
        <v>0.15757020629112684</v>
      </c>
      <c r="AN163">
        <f>NORMINV('Rand Int'!AN163,'Inputs &amp; Outputs'!$B$5,'Inputs &amp; Outputs'!$B$6)</f>
        <v>-7.2278331964870796E-3</v>
      </c>
      <c r="AO163">
        <f>NORMINV('Rand Int'!AO163,'Inputs &amp; Outputs'!$B$5,'Inputs &amp; Outputs'!$B$6)</f>
        <v>9.557577619439693E-2</v>
      </c>
      <c r="AP163">
        <f>NORMINV('Rand Int'!AP163,'Inputs &amp; Outputs'!$B$5,'Inputs &amp; Outputs'!$B$6)</f>
        <v>0.17855045633539074</v>
      </c>
      <c r="AQ163">
        <f>NORMINV('Rand Int'!AQ163,'Inputs &amp; Outputs'!$B$5,'Inputs &amp; Outputs'!$B$6)</f>
        <v>7.865289908511712E-2</v>
      </c>
      <c r="AR163">
        <f>NORMINV('Rand Int'!AR163,'Inputs &amp; Outputs'!$B$5,'Inputs &amp; Outputs'!$B$6)</f>
        <v>9.6593660903252873E-2</v>
      </c>
      <c r="AS163">
        <f>NORMINV('Rand Int'!AS163,'Inputs &amp; Outputs'!$B$5,'Inputs &amp; Outputs'!$B$6)</f>
        <v>6.8001306700469319E-2</v>
      </c>
      <c r="AT163">
        <f>NORMINV('Rand Int'!AT163,'Inputs &amp; Outputs'!$B$5,'Inputs &amp; Outputs'!$B$6)</f>
        <v>0.14932190013459445</v>
      </c>
      <c r="AU163">
        <f>NORMINV('Rand Int'!AU163,'Inputs &amp; Outputs'!$B$5,'Inputs &amp; Outputs'!$B$6)</f>
        <v>0.11291480516190175</v>
      </c>
      <c r="AV163">
        <f>NORMINV('Rand Int'!AV163,'Inputs &amp; Outputs'!$B$5,'Inputs &amp; Outputs'!$B$6)</f>
        <v>7.5236665169655548E-2</v>
      </c>
      <c r="AW163">
        <f>NORMINV('Rand Int'!AW163,'Inputs &amp; Outputs'!$B$5,'Inputs &amp; Outputs'!$B$6)</f>
        <v>-3.1847337911345044E-2</v>
      </c>
      <c r="AX163">
        <f>NORMINV('Rand Int'!AX163,'Inputs &amp; Outputs'!$B$5,'Inputs &amp; Outputs'!$B$6)</f>
        <v>4.5262075394445003E-2</v>
      </c>
      <c r="AY163">
        <f>NORMINV('Rand Int'!AY163,'Inputs &amp; Outputs'!$B$5,'Inputs &amp; Outputs'!$B$6)</f>
        <v>3.8609719108586849E-2</v>
      </c>
      <c r="AZ163">
        <f>NORMINV('Rand Int'!AZ163,'Inputs &amp; Outputs'!$B$5,'Inputs &amp; Outputs'!$B$6)</f>
        <v>0.11734610776074349</v>
      </c>
      <c r="BA163">
        <f>NORMINV('Rand Int'!BA163,'Inputs &amp; Outputs'!$B$5,'Inputs &amp; Outputs'!$B$6)</f>
        <v>-9.4541154825332735E-2</v>
      </c>
      <c r="BB163">
        <f>NORMINV('Rand Int'!BB163,'Inputs &amp; Outputs'!$B$5,'Inputs &amp; Outputs'!$B$6)</f>
        <v>0.14002105321388941</v>
      </c>
      <c r="BC163">
        <f>NORMINV('Rand Int'!BC163,'Inputs &amp; Outputs'!$B$5,'Inputs &amp; Outputs'!$B$6)</f>
        <v>-3.2000709811390304E-3</v>
      </c>
      <c r="BD163">
        <f>NORMINV('Rand Int'!BD163,'Inputs &amp; Outputs'!$B$5,'Inputs &amp; Outputs'!$B$6)</f>
        <v>7.7784848399860898E-2</v>
      </c>
      <c r="BE163">
        <f>NORMINV('Rand Int'!BE163,'Inputs &amp; Outputs'!$B$5,'Inputs &amp; Outputs'!$B$6)</f>
        <v>8.7870552401546134E-2</v>
      </c>
      <c r="BF163">
        <f>NORMINV('Rand Int'!BF163,'Inputs &amp; Outputs'!$B$5,'Inputs &amp; Outputs'!$B$6)</f>
        <v>0.16477789539013452</v>
      </c>
      <c r="BG163">
        <f>NORMINV('Rand Int'!BG163,'Inputs &amp; Outputs'!$B$5,'Inputs &amp; Outputs'!$B$6)</f>
        <v>6.1583074955007762E-2</v>
      </c>
      <c r="BH163">
        <f>NORMINV('Rand Int'!BH163,'Inputs &amp; Outputs'!$B$5,'Inputs &amp; Outputs'!$B$6)</f>
        <v>3.8381541967930859E-2</v>
      </c>
      <c r="BI163">
        <f>NORMINV('Rand Int'!BI163,'Inputs &amp; Outputs'!$B$5,'Inputs &amp; Outputs'!$B$6)</f>
        <v>-2.4033744271481777E-3</v>
      </c>
      <c r="BJ163">
        <f>NORMINV('Rand Int'!BJ163,'Inputs &amp; Outputs'!$B$5,'Inputs &amp; Outputs'!$B$6)</f>
        <v>2.7451634791151244E-2</v>
      </c>
      <c r="BK163">
        <f>NORMINV('Rand Int'!BK163,'Inputs &amp; Outputs'!$B$5,'Inputs &amp; Outputs'!$B$6)</f>
        <v>6.2544730919821642E-2</v>
      </c>
      <c r="BL163">
        <f>NORMINV('Rand Int'!BL163,'Inputs &amp; Outputs'!$B$5,'Inputs &amp; Outputs'!$B$6)</f>
        <v>3.2222856751995814E-2</v>
      </c>
      <c r="BM163">
        <f>NORMINV('Rand Int'!BM163,'Inputs &amp; Outputs'!$B$5,'Inputs &amp; Outputs'!$B$6)</f>
        <v>-0.13937347314886789</v>
      </c>
      <c r="BN163">
        <f>NORMINV('Rand Int'!BN163,'Inputs &amp; Outputs'!$B$5,'Inputs &amp; Outputs'!$B$6)</f>
        <v>4.5979888878156558E-2</v>
      </c>
      <c r="BO163">
        <f>NORMINV('Rand Int'!BO163,'Inputs &amp; Outputs'!$B$5,'Inputs &amp; Outputs'!$B$6)</f>
        <v>-8.0251225509046703E-2</v>
      </c>
      <c r="BP163">
        <f>NORMINV('Rand Int'!BP163,'Inputs &amp; Outputs'!$B$5,'Inputs &amp; Outputs'!$B$6)</f>
        <v>-8.2613405424447617E-3</v>
      </c>
      <c r="BQ163">
        <f>NORMINV('Rand Int'!BQ163,'Inputs &amp; Outputs'!$B$5,'Inputs &amp; Outputs'!$B$6)</f>
        <v>0.16670642264738453</v>
      </c>
      <c r="BR163">
        <f>NORMINV('Rand Int'!BR163,'Inputs &amp; Outputs'!$B$5,'Inputs &amp; Outputs'!$B$6)</f>
        <v>7.8638331934848871E-2</v>
      </c>
      <c r="BS163">
        <f>NORMINV('Rand Int'!BS163,'Inputs &amp; Outputs'!$B$5,'Inputs &amp; Outputs'!$B$6)</f>
        <v>1.6545895921991544E-2</v>
      </c>
      <c r="BT163">
        <f>NORMINV('Rand Int'!BT163,'Inputs &amp; Outputs'!$B$5,'Inputs &amp; Outputs'!$B$6)</f>
        <v>1.4600301028807605E-3</v>
      </c>
    </row>
    <row r="164" spans="1:72" x14ac:dyDescent="0.25">
      <c r="A164" s="1">
        <v>163</v>
      </c>
      <c r="C164">
        <f>NORMINV('Rand Int'!C164,'Inputs &amp; Outputs'!$B$5,'Inputs &amp; Outputs'!$B$6)</f>
        <v>5.8795367533278742E-2</v>
      </c>
      <c r="D164">
        <f>NORMINV('Rand Int'!D164,'Inputs &amp; Outputs'!$B$5,'Inputs &amp; Outputs'!$B$6)</f>
        <v>0.11356382630388689</v>
      </c>
      <c r="E164">
        <f>NORMINV('Rand Int'!E164,'Inputs &amp; Outputs'!$B$5,'Inputs &amp; Outputs'!$B$6)</f>
        <v>-5.7058084805449077E-2</v>
      </c>
      <c r="F164">
        <f>NORMINV('Rand Int'!F164,'Inputs &amp; Outputs'!$B$5,'Inputs &amp; Outputs'!$B$6)</f>
        <v>5.8512264812120504E-2</v>
      </c>
      <c r="G164">
        <f>NORMINV('Rand Int'!G164,'Inputs &amp; Outputs'!$B$5,'Inputs &amp; Outputs'!$B$6)</f>
        <v>0.10930991317720504</v>
      </c>
      <c r="H164">
        <f>NORMINV('Rand Int'!H164,'Inputs &amp; Outputs'!$B$5,'Inputs &amp; Outputs'!$B$6)</f>
        <v>5.787636791607996E-2</v>
      </c>
      <c r="I164">
        <f>NORMINV('Rand Int'!I164,'Inputs &amp; Outputs'!$B$5,'Inputs &amp; Outputs'!$B$6)</f>
        <v>-0.15734040442482608</v>
      </c>
      <c r="J164">
        <f>NORMINV('Rand Int'!J164,'Inputs &amp; Outputs'!$B$5,'Inputs &amp; Outputs'!$B$6)</f>
        <v>-6.921051957639357E-2</v>
      </c>
      <c r="K164">
        <f>NORMINV('Rand Int'!K164,'Inputs &amp; Outputs'!$B$5,'Inputs &amp; Outputs'!$B$6)</f>
        <v>-7.5597617674039858E-3</v>
      </c>
      <c r="L164">
        <f>NORMINV('Rand Int'!L164,'Inputs &amp; Outputs'!$B$5,'Inputs &amp; Outputs'!$B$6)</f>
        <v>8.763298747197662E-2</v>
      </c>
      <c r="M164">
        <f>NORMINV('Rand Int'!M164,'Inputs &amp; Outputs'!$B$5,'Inputs &amp; Outputs'!$B$6)</f>
        <v>0.10552880226984972</v>
      </c>
      <c r="N164">
        <f>NORMINV('Rand Int'!N164,'Inputs &amp; Outputs'!$B$5,'Inputs &amp; Outputs'!$B$6)</f>
        <v>-2.2720664559937639E-2</v>
      </c>
      <c r="O164">
        <f>NORMINV('Rand Int'!O164,'Inputs &amp; Outputs'!$B$5,'Inputs &amp; Outputs'!$B$6)</f>
        <v>7.9461936006130302E-2</v>
      </c>
      <c r="P164">
        <f>NORMINV('Rand Int'!P164,'Inputs &amp; Outputs'!$B$5,'Inputs &amp; Outputs'!$B$6)</f>
        <v>1.9038613986844991E-2</v>
      </c>
      <c r="Q164">
        <f>NORMINV('Rand Int'!Q164,'Inputs &amp; Outputs'!$B$5,'Inputs &amp; Outputs'!$B$6)</f>
        <v>1.7462938788078877E-2</v>
      </c>
      <c r="R164">
        <f>NORMINV('Rand Int'!R164,'Inputs &amp; Outputs'!$B$5,'Inputs &amp; Outputs'!$B$6)</f>
        <v>0.1116300405465846</v>
      </c>
      <c r="S164">
        <f>NORMINV('Rand Int'!S164,'Inputs &amp; Outputs'!$B$5,'Inputs &amp; Outputs'!$B$6)</f>
        <v>0.21171185107765464</v>
      </c>
      <c r="T164">
        <f>NORMINV('Rand Int'!T164,'Inputs &amp; Outputs'!$B$5,'Inputs &amp; Outputs'!$B$6)</f>
        <v>0.13058432041275964</v>
      </c>
      <c r="U164">
        <f>NORMINV('Rand Int'!U164,'Inputs &amp; Outputs'!$B$5,'Inputs &amp; Outputs'!$B$6)</f>
        <v>-9.7284174786429839E-2</v>
      </c>
      <c r="V164">
        <f>NORMINV('Rand Int'!V164,'Inputs &amp; Outputs'!$B$5,'Inputs &amp; Outputs'!$B$6)</f>
        <v>-3.1110259523578862E-2</v>
      </c>
      <c r="W164">
        <f>NORMINV('Rand Int'!W164,'Inputs &amp; Outputs'!$B$5,'Inputs &amp; Outputs'!$B$6)</f>
        <v>0.1554315957794617</v>
      </c>
      <c r="X164">
        <f>NORMINV('Rand Int'!X164,'Inputs &amp; Outputs'!$B$5,'Inputs &amp; Outputs'!$B$6)</f>
        <v>-1.3307868613119542E-2</v>
      </c>
      <c r="Y164">
        <f>NORMINV('Rand Int'!Y164,'Inputs &amp; Outputs'!$B$5,'Inputs &amp; Outputs'!$B$6)</f>
        <v>-2.1826141044572894E-3</v>
      </c>
      <c r="Z164">
        <f>NORMINV('Rand Int'!Z164,'Inputs &amp; Outputs'!$B$5,'Inputs &amp; Outputs'!$B$6)</f>
        <v>0.11222765551077081</v>
      </c>
      <c r="AA164">
        <f>NORMINV('Rand Int'!AA164,'Inputs &amp; Outputs'!$B$5,'Inputs &amp; Outputs'!$B$6)</f>
        <v>-6.5064414756169309E-2</v>
      </c>
      <c r="AB164">
        <f>NORMINV('Rand Int'!AB164,'Inputs &amp; Outputs'!$B$5,'Inputs &amp; Outputs'!$B$6)</f>
        <v>0.14992149425494974</v>
      </c>
      <c r="AC164">
        <f>NORMINV('Rand Int'!AC164,'Inputs &amp; Outputs'!$B$5,'Inputs &amp; Outputs'!$B$6)</f>
        <v>1.1366818391236808E-3</v>
      </c>
      <c r="AD164">
        <f>NORMINV('Rand Int'!AD164,'Inputs &amp; Outputs'!$B$5,'Inputs &amp; Outputs'!$B$6)</f>
        <v>-1.7692015740859754E-2</v>
      </c>
      <c r="AE164">
        <f>NORMINV('Rand Int'!AE164,'Inputs &amp; Outputs'!$B$5,'Inputs &amp; Outputs'!$B$6)</f>
        <v>3.4578519305439592E-3</v>
      </c>
      <c r="AF164">
        <f>NORMINV('Rand Int'!AF164,'Inputs &amp; Outputs'!$B$5,'Inputs &amp; Outputs'!$B$6)</f>
        <v>4.5703015449151521E-2</v>
      </c>
      <c r="AG164">
        <f>NORMINV('Rand Int'!AG164,'Inputs &amp; Outputs'!$B$5,'Inputs &amp; Outputs'!$B$6)</f>
        <v>2.0387802017227577E-2</v>
      </c>
      <c r="AH164">
        <f>NORMINV('Rand Int'!AH164,'Inputs &amp; Outputs'!$B$5,'Inputs &amp; Outputs'!$B$6)</f>
        <v>7.6399245405328386E-2</v>
      </c>
      <c r="AI164">
        <f>NORMINV('Rand Int'!AI164,'Inputs &amp; Outputs'!$B$5,'Inputs &amp; Outputs'!$B$6)</f>
        <v>0.1466258053473346</v>
      </c>
      <c r="AJ164">
        <f>NORMINV('Rand Int'!AJ164,'Inputs &amp; Outputs'!$B$5,'Inputs &amp; Outputs'!$B$6)</f>
        <v>0.17285583505963331</v>
      </c>
      <c r="AK164">
        <f>NORMINV('Rand Int'!AK164,'Inputs &amp; Outputs'!$B$5,'Inputs &amp; Outputs'!$B$6)</f>
        <v>0.1891598235585697</v>
      </c>
      <c r="AL164">
        <f>NORMINV('Rand Int'!AL164,'Inputs &amp; Outputs'!$B$5,'Inputs &amp; Outputs'!$B$6)</f>
        <v>0.19638987952362724</v>
      </c>
      <c r="AM164">
        <f>NORMINV('Rand Int'!AM164,'Inputs &amp; Outputs'!$B$5,'Inputs &amp; Outputs'!$B$6)</f>
        <v>0.10391838395589903</v>
      </c>
      <c r="AN164">
        <f>NORMINV('Rand Int'!AN164,'Inputs &amp; Outputs'!$B$5,'Inputs &amp; Outputs'!$B$6)</f>
        <v>-8.9699510057109633E-2</v>
      </c>
      <c r="AO164">
        <f>NORMINV('Rand Int'!AO164,'Inputs &amp; Outputs'!$B$5,'Inputs &amp; Outputs'!$B$6)</f>
        <v>0.10229028109317509</v>
      </c>
      <c r="AP164">
        <f>NORMINV('Rand Int'!AP164,'Inputs &amp; Outputs'!$B$5,'Inputs &amp; Outputs'!$B$6)</f>
        <v>9.4459443018928474E-2</v>
      </c>
      <c r="AQ164">
        <f>NORMINV('Rand Int'!AQ164,'Inputs &amp; Outputs'!$B$5,'Inputs &amp; Outputs'!$B$6)</f>
        <v>-9.2206790481468431E-3</v>
      </c>
      <c r="AR164">
        <f>NORMINV('Rand Int'!AR164,'Inputs &amp; Outputs'!$B$5,'Inputs &amp; Outputs'!$B$6)</f>
        <v>0.10253791419916586</v>
      </c>
      <c r="AS164">
        <f>NORMINV('Rand Int'!AS164,'Inputs &amp; Outputs'!$B$5,'Inputs &amp; Outputs'!$B$6)</f>
        <v>4.4899327920370241E-2</v>
      </c>
      <c r="AT164">
        <f>NORMINV('Rand Int'!AT164,'Inputs &amp; Outputs'!$B$5,'Inputs &amp; Outputs'!$B$6)</f>
        <v>4.880992648892922E-2</v>
      </c>
      <c r="AU164">
        <f>NORMINV('Rand Int'!AU164,'Inputs &amp; Outputs'!$B$5,'Inputs &amp; Outputs'!$B$6)</f>
        <v>9.3154989004345962E-2</v>
      </c>
      <c r="AV164">
        <f>NORMINV('Rand Int'!AV164,'Inputs &amp; Outputs'!$B$5,'Inputs &amp; Outputs'!$B$6)</f>
        <v>0.11556115533746236</v>
      </c>
      <c r="AW164">
        <f>NORMINV('Rand Int'!AW164,'Inputs &amp; Outputs'!$B$5,'Inputs &amp; Outputs'!$B$6)</f>
        <v>2.225912130150097E-2</v>
      </c>
      <c r="AX164">
        <f>NORMINV('Rand Int'!AX164,'Inputs &amp; Outputs'!$B$5,'Inputs &amp; Outputs'!$B$6)</f>
        <v>4.9281065303411253E-2</v>
      </c>
      <c r="AY164">
        <f>NORMINV('Rand Int'!AY164,'Inputs &amp; Outputs'!$B$5,'Inputs &amp; Outputs'!$B$6)</f>
        <v>0.14946670408939378</v>
      </c>
      <c r="AZ164">
        <f>NORMINV('Rand Int'!AZ164,'Inputs &amp; Outputs'!$B$5,'Inputs &amp; Outputs'!$B$6)</f>
        <v>8.8272664629603842E-2</v>
      </c>
      <c r="BA164">
        <f>NORMINV('Rand Int'!BA164,'Inputs &amp; Outputs'!$B$5,'Inputs &amp; Outputs'!$B$6)</f>
        <v>5.0901329431976471E-2</v>
      </c>
      <c r="BB164">
        <f>NORMINV('Rand Int'!BB164,'Inputs &amp; Outputs'!$B$5,'Inputs &amp; Outputs'!$B$6)</f>
        <v>0.12523517205819062</v>
      </c>
      <c r="BC164">
        <f>NORMINV('Rand Int'!BC164,'Inputs &amp; Outputs'!$B$5,'Inputs &amp; Outputs'!$B$6)</f>
        <v>4.3309849682266185E-2</v>
      </c>
      <c r="BD164">
        <f>NORMINV('Rand Int'!BD164,'Inputs &amp; Outputs'!$B$5,'Inputs &amp; Outputs'!$B$6)</f>
        <v>-1.644893867897293E-2</v>
      </c>
      <c r="BE164">
        <f>NORMINV('Rand Int'!BE164,'Inputs &amp; Outputs'!$B$5,'Inputs &amp; Outputs'!$B$6)</f>
        <v>6.6078517249029495E-2</v>
      </c>
      <c r="BF164">
        <f>NORMINV('Rand Int'!BF164,'Inputs &amp; Outputs'!$B$5,'Inputs &amp; Outputs'!$B$6)</f>
        <v>-0.14808258729008786</v>
      </c>
      <c r="BG164">
        <f>NORMINV('Rand Int'!BG164,'Inputs &amp; Outputs'!$B$5,'Inputs &amp; Outputs'!$B$6)</f>
        <v>-4.4988373998123096E-2</v>
      </c>
      <c r="BH164">
        <f>NORMINV('Rand Int'!BH164,'Inputs &amp; Outputs'!$B$5,'Inputs &amp; Outputs'!$B$6)</f>
        <v>-5.343301956000962E-2</v>
      </c>
      <c r="BI164">
        <f>NORMINV('Rand Int'!BI164,'Inputs &amp; Outputs'!$B$5,'Inputs &amp; Outputs'!$B$6)</f>
        <v>5.8840745431795349E-2</v>
      </c>
      <c r="BJ164">
        <f>NORMINV('Rand Int'!BJ164,'Inputs &amp; Outputs'!$B$5,'Inputs &amp; Outputs'!$B$6)</f>
        <v>6.9086423267656544E-2</v>
      </c>
      <c r="BK164">
        <f>NORMINV('Rand Int'!BK164,'Inputs &amp; Outputs'!$B$5,'Inputs &amp; Outputs'!$B$6)</f>
        <v>9.1252520139133583E-2</v>
      </c>
      <c r="BL164">
        <f>NORMINV('Rand Int'!BL164,'Inputs &amp; Outputs'!$B$5,'Inputs &amp; Outputs'!$B$6)</f>
        <v>0.14664533817322095</v>
      </c>
      <c r="BM164">
        <f>NORMINV('Rand Int'!BM164,'Inputs &amp; Outputs'!$B$5,'Inputs &amp; Outputs'!$B$6)</f>
        <v>0.22715935665549805</v>
      </c>
      <c r="BN164">
        <f>NORMINV('Rand Int'!BN164,'Inputs &amp; Outputs'!$B$5,'Inputs &amp; Outputs'!$B$6)</f>
        <v>0.16888497359183127</v>
      </c>
      <c r="BO164">
        <f>NORMINV('Rand Int'!BO164,'Inputs &amp; Outputs'!$B$5,'Inputs &amp; Outputs'!$B$6)</f>
        <v>-1.6967427067599253E-2</v>
      </c>
      <c r="BP164">
        <f>NORMINV('Rand Int'!BP164,'Inputs &amp; Outputs'!$B$5,'Inputs &amp; Outputs'!$B$6)</f>
        <v>5.6081862948262326E-2</v>
      </c>
      <c r="BQ164">
        <f>NORMINV('Rand Int'!BQ164,'Inputs &amp; Outputs'!$B$5,'Inputs &amp; Outputs'!$B$6)</f>
        <v>0.17051157893459304</v>
      </c>
      <c r="BR164">
        <f>NORMINV('Rand Int'!BR164,'Inputs &amp; Outputs'!$B$5,'Inputs &amp; Outputs'!$B$6)</f>
        <v>7.8766688774516355E-2</v>
      </c>
      <c r="BS164">
        <f>NORMINV('Rand Int'!BS164,'Inputs &amp; Outputs'!$B$5,'Inputs &amp; Outputs'!$B$6)</f>
        <v>2.3926074179850362E-2</v>
      </c>
      <c r="BT164">
        <f>NORMINV('Rand Int'!BT164,'Inputs &amp; Outputs'!$B$5,'Inputs &amp; Outputs'!$B$6)</f>
        <v>0.12850214096767834</v>
      </c>
    </row>
    <row r="165" spans="1:72" x14ac:dyDescent="0.25">
      <c r="A165" s="1">
        <v>164</v>
      </c>
      <c r="C165">
        <f>NORMINV('Rand Int'!C165,'Inputs &amp; Outputs'!$B$5,'Inputs &amp; Outputs'!$B$6)</f>
        <v>0.13745154723031386</v>
      </c>
      <c r="D165">
        <f>NORMINV('Rand Int'!D165,'Inputs &amp; Outputs'!$B$5,'Inputs &amp; Outputs'!$B$6)</f>
        <v>-5.5090476491796131E-2</v>
      </c>
      <c r="E165">
        <f>NORMINV('Rand Int'!E165,'Inputs &amp; Outputs'!$B$5,'Inputs &amp; Outputs'!$B$6)</f>
        <v>0.11619286048073194</v>
      </c>
      <c r="F165">
        <f>NORMINV('Rand Int'!F165,'Inputs &amp; Outputs'!$B$5,'Inputs &amp; Outputs'!$B$6)</f>
        <v>7.0482179256638494E-2</v>
      </c>
      <c r="G165">
        <f>NORMINV('Rand Int'!G165,'Inputs &amp; Outputs'!$B$5,'Inputs &amp; Outputs'!$B$6)</f>
        <v>-4.9415481480211937E-2</v>
      </c>
      <c r="H165">
        <f>NORMINV('Rand Int'!H165,'Inputs &amp; Outputs'!$B$5,'Inputs &amp; Outputs'!$B$6)</f>
        <v>0.13903131520253761</v>
      </c>
      <c r="I165">
        <f>NORMINV('Rand Int'!I165,'Inputs &amp; Outputs'!$B$5,'Inputs &amp; Outputs'!$B$6)</f>
        <v>7.2879298678126786E-2</v>
      </c>
      <c r="J165">
        <f>NORMINV('Rand Int'!J165,'Inputs &amp; Outputs'!$B$5,'Inputs &amp; Outputs'!$B$6)</f>
        <v>2.144555311547925E-2</v>
      </c>
      <c r="K165">
        <f>NORMINV('Rand Int'!K165,'Inputs &amp; Outputs'!$B$5,'Inputs &amp; Outputs'!$B$6)</f>
        <v>3.8508928524160942E-2</v>
      </c>
      <c r="L165">
        <f>NORMINV('Rand Int'!L165,'Inputs &amp; Outputs'!$B$5,'Inputs &amp; Outputs'!$B$6)</f>
        <v>5.3519897610032695E-2</v>
      </c>
      <c r="M165">
        <f>NORMINV('Rand Int'!M165,'Inputs &amp; Outputs'!$B$5,'Inputs &amp; Outputs'!$B$6)</f>
        <v>-1.3213063593282767E-3</v>
      </c>
      <c r="N165">
        <f>NORMINV('Rand Int'!N165,'Inputs &amp; Outputs'!$B$5,'Inputs &amp; Outputs'!$B$6)</f>
        <v>5.8829898035548889E-2</v>
      </c>
      <c r="O165">
        <f>NORMINV('Rand Int'!O165,'Inputs &amp; Outputs'!$B$5,'Inputs &amp; Outputs'!$B$6)</f>
        <v>9.4692156781700426E-2</v>
      </c>
      <c r="P165">
        <f>NORMINV('Rand Int'!P165,'Inputs &amp; Outputs'!$B$5,'Inputs &amp; Outputs'!$B$6)</f>
        <v>0.13159690127567047</v>
      </c>
      <c r="Q165">
        <f>NORMINV('Rand Int'!Q165,'Inputs &amp; Outputs'!$B$5,'Inputs &amp; Outputs'!$B$6)</f>
        <v>0.14012214181188901</v>
      </c>
      <c r="R165">
        <f>NORMINV('Rand Int'!R165,'Inputs &amp; Outputs'!$B$5,'Inputs &amp; Outputs'!$B$6)</f>
        <v>0.10687464983550363</v>
      </c>
      <c r="S165">
        <f>NORMINV('Rand Int'!S165,'Inputs &amp; Outputs'!$B$5,'Inputs &amp; Outputs'!$B$6)</f>
        <v>8.4510335605426909E-2</v>
      </c>
      <c r="T165">
        <f>NORMINV('Rand Int'!T165,'Inputs &amp; Outputs'!$B$5,'Inputs &amp; Outputs'!$B$6)</f>
        <v>0.12150799849322916</v>
      </c>
      <c r="U165">
        <f>NORMINV('Rand Int'!U165,'Inputs &amp; Outputs'!$B$5,'Inputs &amp; Outputs'!$B$6)</f>
        <v>4.6614977493789483E-2</v>
      </c>
      <c r="V165">
        <f>NORMINV('Rand Int'!V165,'Inputs &amp; Outputs'!$B$5,'Inputs &amp; Outputs'!$B$6)</f>
        <v>7.2188270893756901E-2</v>
      </c>
      <c r="W165">
        <f>NORMINV('Rand Int'!W165,'Inputs &amp; Outputs'!$B$5,'Inputs &amp; Outputs'!$B$6)</f>
        <v>6.5542398706024491E-2</v>
      </c>
      <c r="X165">
        <f>NORMINV('Rand Int'!X165,'Inputs &amp; Outputs'!$B$5,'Inputs &amp; Outputs'!$B$6)</f>
        <v>9.8655014945726094E-2</v>
      </c>
      <c r="Y165">
        <f>NORMINV('Rand Int'!Y165,'Inputs &amp; Outputs'!$B$5,'Inputs &amp; Outputs'!$B$6)</f>
        <v>5.0941183253188388E-2</v>
      </c>
      <c r="Z165">
        <f>NORMINV('Rand Int'!Z165,'Inputs &amp; Outputs'!$B$5,'Inputs &amp; Outputs'!$B$6)</f>
        <v>4.3511656352271819E-2</v>
      </c>
      <c r="AA165">
        <f>NORMINV('Rand Int'!AA165,'Inputs &amp; Outputs'!$B$5,'Inputs &amp; Outputs'!$B$6)</f>
        <v>9.6636210454712629E-2</v>
      </c>
      <c r="AB165">
        <f>NORMINV('Rand Int'!AB165,'Inputs &amp; Outputs'!$B$5,'Inputs &amp; Outputs'!$B$6)</f>
        <v>-4.4826437523997578E-2</v>
      </c>
      <c r="AC165">
        <f>NORMINV('Rand Int'!AC165,'Inputs &amp; Outputs'!$B$5,'Inputs &amp; Outputs'!$B$6)</f>
        <v>0.12563145191244945</v>
      </c>
      <c r="AD165">
        <f>NORMINV('Rand Int'!AD165,'Inputs &amp; Outputs'!$B$5,'Inputs &amp; Outputs'!$B$6)</f>
        <v>4.6697904480272369E-2</v>
      </c>
      <c r="AE165">
        <f>NORMINV('Rand Int'!AE165,'Inputs &amp; Outputs'!$B$5,'Inputs &amp; Outputs'!$B$6)</f>
        <v>0.22660823734948013</v>
      </c>
      <c r="AF165">
        <f>NORMINV('Rand Int'!AF165,'Inputs &amp; Outputs'!$B$5,'Inputs &amp; Outputs'!$B$6)</f>
        <v>3.4136914282184114E-2</v>
      </c>
      <c r="AG165">
        <f>NORMINV('Rand Int'!AG165,'Inputs &amp; Outputs'!$B$5,'Inputs &amp; Outputs'!$B$6)</f>
        <v>0.19659889583635518</v>
      </c>
      <c r="AH165">
        <f>NORMINV('Rand Int'!AH165,'Inputs &amp; Outputs'!$B$5,'Inputs &amp; Outputs'!$B$6)</f>
        <v>-4.6783202074341557E-2</v>
      </c>
      <c r="AI165">
        <f>NORMINV('Rand Int'!AI165,'Inputs &amp; Outputs'!$B$5,'Inputs &amp; Outputs'!$B$6)</f>
        <v>0.15277403514171195</v>
      </c>
      <c r="AJ165">
        <f>NORMINV('Rand Int'!AJ165,'Inputs &amp; Outputs'!$B$5,'Inputs &amp; Outputs'!$B$6)</f>
        <v>1.0745711155207477E-2</v>
      </c>
      <c r="AK165">
        <f>NORMINV('Rand Int'!AK165,'Inputs &amp; Outputs'!$B$5,'Inputs &amp; Outputs'!$B$6)</f>
        <v>0.24669333959994075</v>
      </c>
      <c r="AL165">
        <f>NORMINV('Rand Int'!AL165,'Inputs &amp; Outputs'!$B$5,'Inputs &amp; Outputs'!$B$6)</f>
        <v>0.10573107638188262</v>
      </c>
      <c r="AM165">
        <f>NORMINV('Rand Int'!AM165,'Inputs &amp; Outputs'!$B$5,'Inputs &amp; Outputs'!$B$6)</f>
        <v>0.1810889178172424</v>
      </c>
      <c r="AN165">
        <f>NORMINV('Rand Int'!AN165,'Inputs &amp; Outputs'!$B$5,'Inputs &amp; Outputs'!$B$6)</f>
        <v>7.90568576964856E-2</v>
      </c>
      <c r="AO165">
        <f>NORMINV('Rand Int'!AO165,'Inputs &amp; Outputs'!$B$5,'Inputs &amp; Outputs'!$B$6)</f>
        <v>7.7826785867220832E-2</v>
      </c>
      <c r="AP165">
        <f>NORMINV('Rand Int'!AP165,'Inputs &amp; Outputs'!$B$5,'Inputs &amp; Outputs'!$B$6)</f>
        <v>6.6015562803470387E-2</v>
      </c>
      <c r="AQ165">
        <f>NORMINV('Rand Int'!AQ165,'Inputs &amp; Outputs'!$B$5,'Inputs &amp; Outputs'!$B$6)</f>
        <v>0.13251711758410062</v>
      </c>
      <c r="AR165">
        <f>NORMINV('Rand Int'!AR165,'Inputs &amp; Outputs'!$B$5,'Inputs &amp; Outputs'!$B$6)</f>
        <v>0.14216772132792405</v>
      </c>
      <c r="AS165">
        <f>NORMINV('Rand Int'!AS165,'Inputs &amp; Outputs'!$B$5,'Inputs &amp; Outputs'!$B$6)</f>
        <v>0.17691811128527152</v>
      </c>
      <c r="AT165">
        <f>NORMINV('Rand Int'!AT165,'Inputs &amp; Outputs'!$B$5,'Inputs &amp; Outputs'!$B$6)</f>
        <v>0.22349481061219539</v>
      </c>
      <c r="AU165">
        <f>NORMINV('Rand Int'!AU165,'Inputs &amp; Outputs'!$B$5,'Inputs &amp; Outputs'!$B$6)</f>
        <v>0.15170185603046032</v>
      </c>
      <c r="AV165">
        <f>NORMINV('Rand Int'!AV165,'Inputs &amp; Outputs'!$B$5,'Inputs &amp; Outputs'!$B$6)</f>
        <v>4.3591016682211277E-2</v>
      </c>
      <c r="AW165">
        <f>NORMINV('Rand Int'!AW165,'Inputs &amp; Outputs'!$B$5,'Inputs &amp; Outputs'!$B$6)</f>
        <v>0.18902466449464383</v>
      </c>
      <c r="AX165">
        <f>NORMINV('Rand Int'!AX165,'Inputs &amp; Outputs'!$B$5,'Inputs &amp; Outputs'!$B$6)</f>
        <v>-4.5563508145171253E-2</v>
      </c>
      <c r="AY165">
        <f>NORMINV('Rand Int'!AY165,'Inputs &amp; Outputs'!$B$5,'Inputs &amp; Outputs'!$B$6)</f>
        <v>-1.4807527359591802E-2</v>
      </c>
      <c r="AZ165">
        <f>NORMINV('Rand Int'!AZ165,'Inputs &amp; Outputs'!$B$5,'Inputs &amp; Outputs'!$B$6)</f>
        <v>-1.1082487472815636E-2</v>
      </c>
      <c r="BA165">
        <f>NORMINV('Rand Int'!BA165,'Inputs &amp; Outputs'!$B$5,'Inputs &amp; Outputs'!$B$6)</f>
        <v>6.6095410016586628E-2</v>
      </c>
      <c r="BB165">
        <f>NORMINV('Rand Int'!BB165,'Inputs &amp; Outputs'!$B$5,'Inputs &amp; Outputs'!$B$6)</f>
        <v>3.3573556275730887E-2</v>
      </c>
      <c r="BC165">
        <f>NORMINV('Rand Int'!BC165,'Inputs &amp; Outputs'!$B$5,'Inputs &amp; Outputs'!$B$6)</f>
        <v>3.8234759988497895E-2</v>
      </c>
      <c r="BD165">
        <f>NORMINV('Rand Int'!BD165,'Inputs &amp; Outputs'!$B$5,'Inputs &amp; Outputs'!$B$6)</f>
        <v>3.623137466593597E-2</v>
      </c>
      <c r="BE165">
        <f>NORMINV('Rand Int'!BE165,'Inputs &amp; Outputs'!$B$5,'Inputs &amp; Outputs'!$B$6)</f>
        <v>3.1921086757395481E-2</v>
      </c>
      <c r="BF165">
        <f>NORMINV('Rand Int'!BF165,'Inputs &amp; Outputs'!$B$5,'Inputs &amp; Outputs'!$B$6)</f>
        <v>8.8502022275761455E-2</v>
      </c>
      <c r="BG165">
        <f>NORMINV('Rand Int'!BG165,'Inputs &amp; Outputs'!$B$5,'Inputs &amp; Outputs'!$B$6)</f>
        <v>0.20046604986525107</v>
      </c>
      <c r="BH165">
        <f>NORMINV('Rand Int'!BH165,'Inputs &amp; Outputs'!$B$5,'Inputs &amp; Outputs'!$B$6)</f>
        <v>1.9867384093558267E-2</v>
      </c>
      <c r="BI165">
        <f>NORMINV('Rand Int'!BI165,'Inputs &amp; Outputs'!$B$5,'Inputs &amp; Outputs'!$B$6)</f>
        <v>5.5281641207738597E-2</v>
      </c>
      <c r="BJ165">
        <f>NORMINV('Rand Int'!BJ165,'Inputs &amp; Outputs'!$B$5,'Inputs &amp; Outputs'!$B$6)</f>
        <v>-5.97466050874432E-2</v>
      </c>
      <c r="BK165">
        <f>NORMINV('Rand Int'!BK165,'Inputs &amp; Outputs'!$B$5,'Inputs &amp; Outputs'!$B$6)</f>
        <v>1.6912057345116485E-2</v>
      </c>
      <c r="BL165">
        <f>NORMINV('Rand Int'!BL165,'Inputs &amp; Outputs'!$B$5,'Inputs &amp; Outputs'!$B$6)</f>
        <v>8.239490593354265E-2</v>
      </c>
      <c r="BM165">
        <f>NORMINV('Rand Int'!BM165,'Inputs &amp; Outputs'!$B$5,'Inputs &amp; Outputs'!$B$6)</f>
        <v>0.15814969227623782</v>
      </c>
      <c r="BN165">
        <f>NORMINV('Rand Int'!BN165,'Inputs &amp; Outputs'!$B$5,'Inputs &amp; Outputs'!$B$6)</f>
        <v>7.3444509838384645E-3</v>
      </c>
      <c r="BO165">
        <f>NORMINV('Rand Int'!BO165,'Inputs &amp; Outputs'!$B$5,'Inputs &amp; Outputs'!$B$6)</f>
        <v>0.2135615427999065</v>
      </c>
      <c r="BP165">
        <f>NORMINV('Rand Int'!BP165,'Inputs &amp; Outputs'!$B$5,'Inputs &amp; Outputs'!$B$6)</f>
        <v>0.18494305990155108</v>
      </c>
      <c r="BQ165">
        <f>NORMINV('Rand Int'!BQ165,'Inputs &amp; Outputs'!$B$5,'Inputs &amp; Outputs'!$B$6)</f>
        <v>2.8793586107674882E-2</v>
      </c>
      <c r="BR165">
        <f>NORMINV('Rand Int'!BR165,'Inputs &amp; Outputs'!$B$5,'Inputs &amp; Outputs'!$B$6)</f>
        <v>2.6978218241021597E-2</v>
      </c>
      <c r="BS165">
        <f>NORMINV('Rand Int'!BS165,'Inputs &amp; Outputs'!$B$5,'Inputs &amp; Outputs'!$B$6)</f>
        <v>0.11661476764620751</v>
      </c>
      <c r="BT165">
        <f>NORMINV('Rand Int'!BT165,'Inputs &amp; Outputs'!$B$5,'Inputs &amp; Outputs'!$B$6)</f>
        <v>9.4277509595275227E-2</v>
      </c>
    </row>
    <row r="166" spans="1:72" x14ac:dyDescent="0.25">
      <c r="A166" s="1">
        <v>165</v>
      </c>
      <c r="C166">
        <f>NORMINV('Rand Int'!C166,'Inputs &amp; Outputs'!$B$5,'Inputs &amp; Outputs'!$B$6)</f>
        <v>3.5807934929885779E-2</v>
      </c>
      <c r="D166">
        <f>NORMINV('Rand Int'!D166,'Inputs &amp; Outputs'!$B$5,'Inputs &amp; Outputs'!$B$6)</f>
        <v>1.0269138550627652E-2</v>
      </c>
      <c r="E166">
        <f>NORMINV('Rand Int'!E166,'Inputs &amp; Outputs'!$B$5,'Inputs &amp; Outputs'!$B$6)</f>
        <v>-0.10161871113601875</v>
      </c>
      <c r="F166">
        <f>NORMINV('Rand Int'!F166,'Inputs &amp; Outputs'!$B$5,'Inputs &amp; Outputs'!$B$6)</f>
        <v>5.4349174222873949E-2</v>
      </c>
      <c r="G166">
        <f>NORMINV('Rand Int'!G166,'Inputs &amp; Outputs'!$B$5,'Inputs &amp; Outputs'!$B$6)</f>
        <v>-2.6038990851635482E-2</v>
      </c>
      <c r="H166">
        <f>NORMINV('Rand Int'!H166,'Inputs &amp; Outputs'!$B$5,'Inputs &amp; Outputs'!$B$6)</f>
        <v>7.5230229956981434E-2</v>
      </c>
      <c r="I166">
        <f>NORMINV('Rand Int'!I166,'Inputs &amp; Outputs'!$B$5,'Inputs &amp; Outputs'!$B$6)</f>
        <v>9.7990203746039492E-2</v>
      </c>
      <c r="J166">
        <f>NORMINV('Rand Int'!J166,'Inputs &amp; Outputs'!$B$5,'Inputs &amp; Outputs'!$B$6)</f>
        <v>3.8368831608666679E-2</v>
      </c>
      <c r="K166">
        <f>NORMINV('Rand Int'!K166,'Inputs &amp; Outputs'!$B$5,'Inputs &amp; Outputs'!$B$6)</f>
        <v>0.14217416998503285</v>
      </c>
      <c r="L166">
        <f>NORMINV('Rand Int'!L166,'Inputs &amp; Outputs'!$B$5,'Inputs &amp; Outputs'!$B$6)</f>
        <v>-7.547506393800904E-2</v>
      </c>
      <c r="M166">
        <f>NORMINV('Rand Int'!M166,'Inputs &amp; Outputs'!$B$5,'Inputs &amp; Outputs'!$B$6)</f>
        <v>4.6931578017481934E-2</v>
      </c>
      <c r="N166">
        <f>NORMINV('Rand Int'!N166,'Inputs &amp; Outputs'!$B$5,'Inputs &amp; Outputs'!$B$6)</f>
        <v>7.6808097093496258E-2</v>
      </c>
      <c r="O166">
        <f>NORMINV('Rand Int'!O166,'Inputs &amp; Outputs'!$B$5,'Inputs &amp; Outputs'!$B$6)</f>
        <v>8.3320861882289488E-2</v>
      </c>
      <c r="P166">
        <f>NORMINV('Rand Int'!P166,'Inputs &amp; Outputs'!$B$5,'Inputs &amp; Outputs'!$B$6)</f>
        <v>-1.877197336855578E-2</v>
      </c>
      <c r="Q166">
        <f>NORMINV('Rand Int'!Q166,'Inputs &amp; Outputs'!$B$5,'Inputs &amp; Outputs'!$B$6)</f>
        <v>5.7487463624445651E-2</v>
      </c>
      <c r="R166">
        <f>NORMINV('Rand Int'!R166,'Inputs &amp; Outputs'!$B$5,'Inputs &amp; Outputs'!$B$6)</f>
        <v>5.719802931640125E-2</v>
      </c>
      <c r="S166">
        <f>NORMINV('Rand Int'!S166,'Inputs &amp; Outputs'!$B$5,'Inputs &amp; Outputs'!$B$6)</f>
        <v>0.14385623649638557</v>
      </c>
      <c r="T166">
        <f>NORMINV('Rand Int'!T166,'Inputs &amp; Outputs'!$B$5,'Inputs &amp; Outputs'!$B$6)</f>
        <v>-3.9760717648145524E-2</v>
      </c>
      <c r="U166">
        <f>NORMINV('Rand Int'!U166,'Inputs &amp; Outputs'!$B$5,'Inputs &amp; Outputs'!$B$6)</f>
        <v>0.13872688384429005</v>
      </c>
      <c r="V166">
        <f>NORMINV('Rand Int'!V166,'Inputs &amp; Outputs'!$B$5,'Inputs &amp; Outputs'!$B$6)</f>
        <v>8.2293318900750312E-2</v>
      </c>
      <c r="W166">
        <f>NORMINV('Rand Int'!W166,'Inputs &amp; Outputs'!$B$5,'Inputs &amp; Outputs'!$B$6)</f>
        <v>-1.3019337249881843E-2</v>
      </c>
      <c r="X166">
        <f>NORMINV('Rand Int'!X166,'Inputs &amp; Outputs'!$B$5,'Inputs &amp; Outputs'!$B$6)</f>
        <v>7.9308139470211286E-2</v>
      </c>
      <c r="Y166">
        <f>NORMINV('Rand Int'!Y166,'Inputs &amp; Outputs'!$B$5,'Inputs &amp; Outputs'!$B$6)</f>
        <v>3.8510884866970331E-2</v>
      </c>
      <c r="Z166">
        <f>NORMINV('Rand Int'!Z166,'Inputs &amp; Outputs'!$B$5,'Inputs &amp; Outputs'!$B$6)</f>
        <v>0.12061684560019974</v>
      </c>
      <c r="AA166">
        <f>NORMINV('Rand Int'!AA166,'Inputs &amp; Outputs'!$B$5,'Inputs &amp; Outputs'!$B$6)</f>
        <v>4.0971258887284617E-2</v>
      </c>
      <c r="AB166">
        <f>NORMINV('Rand Int'!AB166,'Inputs &amp; Outputs'!$B$5,'Inputs &amp; Outputs'!$B$6)</f>
        <v>7.9465925748686231E-2</v>
      </c>
      <c r="AC166">
        <f>NORMINV('Rand Int'!AC166,'Inputs &amp; Outputs'!$B$5,'Inputs &amp; Outputs'!$B$6)</f>
        <v>0.13901018402508511</v>
      </c>
      <c r="AD166">
        <f>NORMINV('Rand Int'!AD166,'Inputs &amp; Outputs'!$B$5,'Inputs &amp; Outputs'!$B$6)</f>
        <v>6.6815863069830117E-3</v>
      </c>
      <c r="AE166">
        <f>NORMINV('Rand Int'!AE166,'Inputs &amp; Outputs'!$B$5,'Inputs &amp; Outputs'!$B$6)</f>
        <v>-1.5096348122390219E-3</v>
      </c>
      <c r="AF166">
        <f>NORMINV('Rand Int'!AF166,'Inputs &amp; Outputs'!$B$5,'Inputs &amp; Outputs'!$B$6)</f>
        <v>8.2283854091752262E-3</v>
      </c>
      <c r="AG166">
        <f>NORMINV('Rand Int'!AG166,'Inputs &amp; Outputs'!$B$5,'Inputs &amp; Outputs'!$B$6)</f>
        <v>-4.5866313501618919E-2</v>
      </c>
      <c r="AH166">
        <f>NORMINV('Rand Int'!AH166,'Inputs &amp; Outputs'!$B$5,'Inputs &amp; Outputs'!$B$6)</f>
        <v>5.6895154102050427E-3</v>
      </c>
      <c r="AI166">
        <f>NORMINV('Rand Int'!AI166,'Inputs &amp; Outputs'!$B$5,'Inputs &amp; Outputs'!$B$6)</f>
        <v>3.7168252784015074E-2</v>
      </c>
      <c r="AJ166">
        <f>NORMINV('Rand Int'!AJ166,'Inputs &amp; Outputs'!$B$5,'Inputs &amp; Outputs'!$B$6)</f>
        <v>4.8717156157892391E-2</v>
      </c>
      <c r="AK166">
        <f>NORMINV('Rand Int'!AK166,'Inputs &amp; Outputs'!$B$5,'Inputs &amp; Outputs'!$B$6)</f>
        <v>6.1063914749391462E-2</v>
      </c>
      <c r="AL166">
        <f>NORMINV('Rand Int'!AL166,'Inputs &amp; Outputs'!$B$5,'Inputs &amp; Outputs'!$B$6)</f>
        <v>0.14864990868733841</v>
      </c>
      <c r="AM166">
        <f>NORMINV('Rand Int'!AM166,'Inputs &amp; Outputs'!$B$5,'Inputs &amp; Outputs'!$B$6)</f>
        <v>-1.2555354650842232E-2</v>
      </c>
      <c r="AN166">
        <f>NORMINV('Rand Int'!AN166,'Inputs &amp; Outputs'!$B$5,'Inputs &amp; Outputs'!$B$6)</f>
        <v>0.10223212664191855</v>
      </c>
      <c r="AO166">
        <f>NORMINV('Rand Int'!AO166,'Inputs &amp; Outputs'!$B$5,'Inputs &amp; Outputs'!$B$6)</f>
        <v>0.15442206120460267</v>
      </c>
      <c r="AP166">
        <f>NORMINV('Rand Int'!AP166,'Inputs &amp; Outputs'!$B$5,'Inputs &amp; Outputs'!$B$6)</f>
        <v>2.7960163242225999E-2</v>
      </c>
      <c r="AQ166">
        <f>NORMINV('Rand Int'!AQ166,'Inputs &amp; Outputs'!$B$5,'Inputs &amp; Outputs'!$B$6)</f>
        <v>3.0997322522403163E-2</v>
      </c>
      <c r="AR166">
        <f>NORMINV('Rand Int'!AR166,'Inputs &amp; Outputs'!$B$5,'Inputs &amp; Outputs'!$B$6)</f>
        <v>0.17167829468475077</v>
      </c>
      <c r="AS166">
        <f>NORMINV('Rand Int'!AS166,'Inputs &amp; Outputs'!$B$5,'Inputs &amp; Outputs'!$B$6)</f>
        <v>2.1152105966085015E-2</v>
      </c>
      <c r="AT166">
        <f>NORMINV('Rand Int'!AT166,'Inputs &amp; Outputs'!$B$5,'Inputs &amp; Outputs'!$B$6)</f>
        <v>-4.2866722039126268E-2</v>
      </c>
      <c r="AU166">
        <f>NORMINV('Rand Int'!AU166,'Inputs &amp; Outputs'!$B$5,'Inputs &amp; Outputs'!$B$6)</f>
        <v>6.3633600301157389E-2</v>
      </c>
      <c r="AV166">
        <f>NORMINV('Rand Int'!AV166,'Inputs &amp; Outputs'!$B$5,'Inputs &amp; Outputs'!$B$6)</f>
        <v>-2.5145776192783714E-2</v>
      </c>
      <c r="AW166">
        <f>NORMINV('Rand Int'!AW166,'Inputs &amp; Outputs'!$B$5,'Inputs &amp; Outputs'!$B$6)</f>
        <v>0.13121653575546688</v>
      </c>
      <c r="AX166">
        <f>NORMINV('Rand Int'!AX166,'Inputs &amp; Outputs'!$B$5,'Inputs &amp; Outputs'!$B$6)</f>
        <v>4.554247607100062E-2</v>
      </c>
      <c r="AY166">
        <f>NORMINV('Rand Int'!AY166,'Inputs &amp; Outputs'!$B$5,'Inputs &amp; Outputs'!$B$6)</f>
        <v>2.0174715748003606E-2</v>
      </c>
      <c r="AZ166">
        <f>NORMINV('Rand Int'!AZ166,'Inputs &amp; Outputs'!$B$5,'Inputs &amp; Outputs'!$B$6)</f>
        <v>-0.11768415453460579</v>
      </c>
      <c r="BA166">
        <f>NORMINV('Rand Int'!BA166,'Inputs &amp; Outputs'!$B$5,'Inputs &amp; Outputs'!$B$6)</f>
        <v>2.9581130797299231E-2</v>
      </c>
      <c r="BB166">
        <f>NORMINV('Rand Int'!BB166,'Inputs &amp; Outputs'!$B$5,'Inputs &amp; Outputs'!$B$6)</f>
        <v>-5.6721786922641557E-2</v>
      </c>
      <c r="BC166">
        <f>NORMINV('Rand Int'!BC166,'Inputs &amp; Outputs'!$B$5,'Inputs &amp; Outputs'!$B$6)</f>
        <v>-2.1368652087797993E-2</v>
      </c>
      <c r="BD166">
        <f>NORMINV('Rand Int'!BD166,'Inputs &amp; Outputs'!$B$5,'Inputs &amp; Outputs'!$B$6)</f>
        <v>0.10902297919349714</v>
      </c>
      <c r="BE166">
        <f>NORMINV('Rand Int'!BE166,'Inputs &amp; Outputs'!$B$5,'Inputs &amp; Outputs'!$B$6)</f>
        <v>4.5046308389217277E-2</v>
      </c>
      <c r="BF166">
        <f>NORMINV('Rand Int'!BF166,'Inputs &amp; Outputs'!$B$5,'Inputs &amp; Outputs'!$B$6)</f>
        <v>0.17261713048081739</v>
      </c>
      <c r="BG166">
        <f>NORMINV('Rand Int'!BG166,'Inputs &amp; Outputs'!$B$5,'Inputs &amp; Outputs'!$B$6)</f>
        <v>0.18972331864953051</v>
      </c>
      <c r="BH166">
        <f>NORMINV('Rand Int'!BH166,'Inputs &amp; Outputs'!$B$5,'Inputs &amp; Outputs'!$B$6)</f>
        <v>0.14048273798772015</v>
      </c>
      <c r="BI166">
        <f>NORMINV('Rand Int'!BI166,'Inputs &amp; Outputs'!$B$5,'Inputs &amp; Outputs'!$B$6)</f>
        <v>2.3059900151599727E-2</v>
      </c>
      <c r="BJ166">
        <f>NORMINV('Rand Int'!BJ166,'Inputs &amp; Outputs'!$B$5,'Inputs &amp; Outputs'!$B$6)</f>
        <v>0.14109274645838599</v>
      </c>
      <c r="BK166">
        <f>NORMINV('Rand Int'!BK166,'Inputs &amp; Outputs'!$B$5,'Inputs &amp; Outputs'!$B$6)</f>
        <v>-6.731521785167574E-2</v>
      </c>
      <c r="BL166">
        <f>NORMINV('Rand Int'!BL166,'Inputs &amp; Outputs'!$B$5,'Inputs &amp; Outputs'!$B$6)</f>
        <v>5.9944199061777038E-2</v>
      </c>
      <c r="BM166">
        <f>NORMINV('Rand Int'!BM166,'Inputs &amp; Outputs'!$B$5,'Inputs &amp; Outputs'!$B$6)</f>
        <v>6.0858048564730871E-3</v>
      </c>
      <c r="BN166">
        <f>NORMINV('Rand Int'!BN166,'Inputs &amp; Outputs'!$B$5,'Inputs &amp; Outputs'!$B$6)</f>
        <v>0.13165712627717652</v>
      </c>
      <c r="BO166">
        <f>NORMINV('Rand Int'!BO166,'Inputs &amp; Outputs'!$B$5,'Inputs &amp; Outputs'!$B$6)</f>
        <v>7.9858400615626435E-2</v>
      </c>
      <c r="BP166">
        <f>NORMINV('Rand Int'!BP166,'Inputs &amp; Outputs'!$B$5,'Inputs &amp; Outputs'!$B$6)</f>
        <v>4.1884554183830525E-2</v>
      </c>
      <c r="BQ166">
        <f>NORMINV('Rand Int'!BQ166,'Inputs &amp; Outputs'!$B$5,'Inputs &amp; Outputs'!$B$6)</f>
        <v>8.2104781974477903E-2</v>
      </c>
      <c r="BR166">
        <f>NORMINV('Rand Int'!BR166,'Inputs &amp; Outputs'!$B$5,'Inputs &amp; Outputs'!$B$6)</f>
        <v>-4.1086455846710654E-2</v>
      </c>
      <c r="BS166">
        <f>NORMINV('Rand Int'!BS166,'Inputs &amp; Outputs'!$B$5,'Inputs &amp; Outputs'!$B$6)</f>
        <v>-9.6739465694142129E-2</v>
      </c>
      <c r="BT166">
        <f>NORMINV('Rand Int'!BT166,'Inputs &amp; Outputs'!$B$5,'Inputs &amp; Outputs'!$B$6)</f>
        <v>0.14455291589997152</v>
      </c>
    </row>
    <row r="167" spans="1:72" x14ac:dyDescent="0.25">
      <c r="A167" s="1">
        <v>166</v>
      </c>
      <c r="C167">
        <f>NORMINV('Rand Int'!C167,'Inputs &amp; Outputs'!$B$5,'Inputs &amp; Outputs'!$B$6)</f>
        <v>4.7267891151196263E-2</v>
      </c>
      <c r="D167">
        <f>NORMINV('Rand Int'!D167,'Inputs &amp; Outputs'!$B$5,'Inputs &amp; Outputs'!$B$6)</f>
        <v>2.6785674604218532E-2</v>
      </c>
      <c r="E167">
        <f>NORMINV('Rand Int'!E167,'Inputs &amp; Outputs'!$B$5,'Inputs &amp; Outputs'!$B$6)</f>
        <v>-9.4964001629517514E-4</v>
      </c>
      <c r="F167">
        <f>NORMINV('Rand Int'!F167,'Inputs &amp; Outputs'!$B$5,'Inputs &amp; Outputs'!$B$6)</f>
        <v>-6.3641443966766298E-2</v>
      </c>
      <c r="G167">
        <f>NORMINV('Rand Int'!G167,'Inputs &amp; Outputs'!$B$5,'Inputs &amp; Outputs'!$B$6)</f>
        <v>6.0533898422367324E-2</v>
      </c>
      <c r="H167">
        <f>NORMINV('Rand Int'!H167,'Inputs &amp; Outputs'!$B$5,'Inputs &amp; Outputs'!$B$6)</f>
        <v>-2.3257290501203481E-2</v>
      </c>
      <c r="I167">
        <f>NORMINV('Rand Int'!I167,'Inputs &amp; Outputs'!$B$5,'Inputs &amp; Outputs'!$B$6)</f>
        <v>8.7190460728431812E-2</v>
      </c>
      <c r="J167">
        <f>NORMINV('Rand Int'!J167,'Inputs &amp; Outputs'!$B$5,'Inputs &amp; Outputs'!$B$6)</f>
        <v>-1.8151055905965635E-2</v>
      </c>
      <c r="K167">
        <f>NORMINV('Rand Int'!K167,'Inputs &amp; Outputs'!$B$5,'Inputs &amp; Outputs'!$B$6)</f>
        <v>1.8318179113226779E-2</v>
      </c>
      <c r="L167">
        <f>NORMINV('Rand Int'!L167,'Inputs &amp; Outputs'!$B$5,'Inputs &amp; Outputs'!$B$6)</f>
        <v>8.9223545980612579E-2</v>
      </c>
      <c r="M167">
        <f>NORMINV('Rand Int'!M167,'Inputs &amp; Outputs'!$B$5,'Inputs &amp; Outputs'!$B$6)</f>
        <v>7.710073316899721E-2</v>
      </c>
      <c r="N167">
        <f>NORMINV('Rand Int'!N167,'Inputs &amp; Outputs'!$B$5,'Inputs &amp; Outputs'!$B$6)</f>
        <v>7.9185092666927942E-2</v>
      </c>
      <c r="O167">
        <f>NORMINV('Rand Int'!O167,'Inputs &amp; Outputs'!$B$5,'Inputs &amp; Outputs'!$B$6)</f>
        <v>-1.6696124676653018E-2</v>
      </c>
      <c r="P167">
        <f>NORMINV('Rand Int'!P167,'Inputs &amp; Outputs'!$B$5,'Inputs &amp; Outputs'!$B$6)</f>
        <v>-8.9831306772442082E-2</v>
      </c>
      <c r="Q167">
        <f>NORMINV('Rand Int'!Q167,'Inputs &amp; Outputs'!$B$5,'Inputs &amp; Outputs'!$B$6)</f>
        <v>7.141074108392706E-2</v>
      </c>
      <c r="R167">
        <f>NORMINV('Rand Int'!R167,'Inputs &amp; Outputs'!$B$5,'Inputs &amp; Outputs'!$B$6)</f>
        <v>0.12795140771306299</v>
      </c>
      <c r="S167">
        <f>NORMINV('Rand Int'!S167,'Inputs &amp; Outputs'!$B$5,'Inputs &amp; Outputs'!$B$6)</f>
        <v>7.6813238728647454E-2</v>
      </c>
      <c r="T167">
        <f>NORMINV('Rand Int'!T167,'Inputs &amp; Outputs'!$B$5,'Inputs &amp; Outputs'!$B$6)</f>
        <v>0.20088529736150212</v>
      </c>
      <c r="U167">
        <f>NORMINV('Rand Int'!U167,'Inputs &amp; Outputs'!$B$5,'Inputs &amp; Outputs'!$B$6)</f>
        <v>2.126942221262982E-2</v>
      </c>
      <c r="V167">
        <f>NORMINV('Rand Int'!V167,'Inputs &amp; Outputs'!$B$5,'Inputs &amp; Outputs'!$B$6)</f>
        <v>-1.0087715208682846E-4</v>
      </c>
      <c r="W167">
        <f>NORMINV('Rand Int'!W167,'Inputs &amp; Outputs'!$B$5,'Inputs &amp; Outputs'!$B$6)</f>
        <v>4.894520006979166E-2</v>
      </c>
      <c r="X167">
        <f>NORMINV('Rand Int'!X167,'Inputs &amp; Outputs'!$B$5,'Inputs &amp; Outputs'!$B$6)</f>
        <v>-1.7283576996204864E-3</v>
      </c>
      <c r="Y167">
        <f>NORMINV('Rand Int'!Y167,'Inputs &amp; Outputs'!$B$5,'Inputs &amp; Outputs'!$B$6)</f>
        <v>1.0665109090434999E-3</v>
      </c>
      <c r="Z167">
        <f>NORMINV('Rand Int'!Z167,'Inputs &amp; Outputs'!$B$5,'Inputs &amp; Outputs'!$B$6)</f>
        <v>0.14934978575233249</v>
      </c>
      <c r="AA167">
        <f>NORMINV('Rand Int'!AA167,'Inputs &amp; Outputs'!$B$5,'Inputs &amp; Outputs'!$B$6)</f>
        <v>3.3574845117283314E-2</v>
      </c>
      <c r="AB167">
        <f>NORMINV('Rand Int'!AB167,'Inputs &amp; Outputs'!$B$5,'Inputs &amp; Outputs'!$B$6)</f>
        <v>9.047291322058798E-2</v>
      </c>
      <c r="AC167">
        <f>NORMINV('Rand Int'!AC167,'Inputs &amp; Outputs'!$B$5,'Inputs &amp; Outputs'!$B$6)</f>
        <v>2.5276787014946449E-2</v>
      </c>
      <c r="AD167">
        <f>NORMINV('Rand Int'!AD167,'Inputs &amp; Outputs'!$B$5,'Inputs &amp; Outputs'!$B$6)</f>
        <v>6.2575982419056084E-2</v>
      </c>
      <c r="AE167">
        <f>NORMINV('Rand Int'!AE167,'Inputs &amp; Outputs'!$B$5,'Inputs &amp; Outputs'!$B$6)</f>
        <v>0.12558110773904879</v>
      </c>
      <c r="AF167">
        <f>NORMINV('Rand Int'!AF167,'Inputs &amp; Outputs'!$B$5,'Inputs &amp; Outputs'!$B$6)</f>
        <v>0.12985065698607345</v>
      </c>
      <c r="AG167">
        <f>NORMINV('Rand Int'!AG167,'Inputs &amp; Outputs'!$B$5,'Inputs &amp; Outputs'!$B$6)</f>
        <v>3.3026451572224724E-2</v>
      </c>
      <c r="AH167">
        <f>NORMINV('Rand Int'!AH167,'Inputs &amp; Outputs'!$B$5,'Inputs &amp; Outputs'!$B$6)</f>
        <v>0.15120577754663383</v>
      </c>
      <c r="AI167">
        <f>NORMINV('Rand Int'!AI167,'Inputs &amp; Outputs'!$B$5,'Inputs &amp; Outputs'!$B$6)</f>
        <v>9.83347299691191E-4</v>
      </c>
      <c r="AJ167">
        <f>NORMINV('Rand Int'!AJ167,'Inputs &amp; Outputs'!$B$5,'Inputs &amp; Outputs'!$B$6)</f>
        <v>0.11511446256714007</v>
      </c>
      <c r="AK167">
        <f>NORMINV('Rand Int'!AK167,'Inputs &amp; Outputs'!$B$5,'Inputs &amp; Outputs'!$B$6)</f>
        <v>7.4372259969333776E-2</v>
      </c>
      <c r="AL167">
        <f>NORMINV('Rand Int'!AL167,'Inputs &amp; Outputs'!$B$5,'Inputs &amp; Outputs'!$B$6)</f>
        <v>7.6925977283348157E-2</v>
      </c>
      <c r="AM167">
        <f>NORMINV('Rand Int'!AM167,'Inputs &amp; Outputs'!$B$5,'Inputs &amp; Outputs'!$B$6)</f>
        <v>9.5251458380181842E-2</v>
      </c>
      <c r="AN167">
        <f>NORMINV('Rand Int'!AN167,'Inputs &amp; Outputs'!$B$5,'Inputs &amp; Outputs'!$B$6)</f>
        <v>0.16638017208072559</v>
      </c>
      <c r="AO167">
        <f>NORMINV('Rand Int'!AO167,'Inputs &amp; Outputs'!$B$5,'Inputs &amp; Outputs'!$B$6)</f>
        <v>8.2404385065623531E-2</v>
      </c>
      <c r="AP167">
        <f>NORMINV('Rand Int'!AP167,'Inputs &amp; Outputs'!$B$5,'Inputs &amp; Outputs'!$B$6)</f>
        <v>-5.3197018349090811E-2</v>
      </c>
      <c r="AQ167">
        <f>NORMINV('Rand Int'!AQ167,'Inputs &amp; Outputs'!$B$5,'Inputs &amp; Outputs'!$B$6)</f>
        <v>3.2902942501560714E-2</v>
      </c>
      <c r="AR167">
        <f>NORMINV('Rand Int'!AR167,'Inputs &amp; Outputs'!$B$5,'Inputs &amp; Outputs'!$B$6)</f>
        <v>9.3045427233571842E-2</v>
      </c>
      <c r="AS167">
        <f>NORMINV('Rand Int'!AS167,'Inputs &amp; Outputs'!$B$5,'Inputs &amp; Outputs'!$B$6)</f>
        <v>5.5097042551193784E-2</v>
      </c>
      <c r="AT167">
        <f>NORMINV('Rand Int'!AT167,'Inputs &amp; Outputs'!$B$5,'Inputs &amp; Outputs'!$B$6)</f>
        <v>2.1168343472501218E-2</v>
      </c>
      <c r="AU167">
        <f>NORMINV('Rand Int'!AU167,'Inputs &amp; Outputs'!$B$5,'Inputs &amp; Outputs'!$B$6)</f>
        <v>4.9030008603338157E-2</v>
      </c>
      <c r="AV167">
        <f>NORMINV('Rand Int'!AV167,'Inputs &amp; Outputs'!$B$5,'Inputs &amp; Outputs'!$B$6)</f>
        <v>2.3053922663279318E-2</v>
      </c>
      <c r="AW167">
        <f>NORMINV('Rand Int'!AW167,'Inputs &amp; Outputs'!$B$5,'Inputs &amp; Outputs'!$B$6)</f>
        <v>2.3671310411507523E-2</v>
      </c>
      <c r="AX167">
        <f>NORMINV('Rand Int'!AX167,'Inputs &amp; Outputs'!$B$5,'Inputs &amp; Outputs'!$B$6)</f>
        <v>9.4059446752414816E-2</v>
      </c>
      <c r="AY167">
        <f>NORMINV('Rand Int'!AY167,'Inputs &amp; Outputs'!$B$5,'Inputs &amp; Outputs'!$B$6)</f>
        <v>1.252996024881279E-2</v>
      </c>
      <c r="AZ167">
        <f>NORMINV('Rand Int'!AZ167,'Inputs &amp; Outputs'!$B$5,'Inputs &amp; Outputs'!$B$6)</f>
        <v>2.9318231252516987E-2</v>
      </c>
      <c r="BA167">
        <f>NORMINV('Rand Int'!BA167,'Inputs &amp; Outputs'!$B$5,'Inputs &amp; Outputs'!$B$6)</f>
        <v>0.14940720205386701</v>
      </c>
      <c r="BB167">
        <f>NORMINV('Rand Int'!BB167,'Inputs &amp; Outputs'!$B$5,'Inputs &amp; Outputs'!$B$6)</f>
        <v>5.2007681417180388E-2</v>
      </c>
      <c r="BC167">
        <f>NORMINV('Rand Int'!BC167,'Inputs &amp; Outputs'!$B$5,'Inputs &amp; Outputs'!$B$6)</f>
        <v>-3.1850876721913793E-2</v>
      </c>
      <c r="BD167">
        <f>NORMINV('Rand Int'!BD167,'Inputs &amp; Outputs'!$B$5,'Inputs &amp; Outputs'!$B$6)</f>
        <v>3.6776689119457778E-3</v>
      </c>
      <c r="BE167">
        <f>NORMINV('Rand Int'!BE167,'Inputs &amp; Outputs'!$B$5,'Inputs &amp; Outputs'!$B$6)</f>
        <v>4.6743506768658349E-3</v>
      </c>
      <c r="BF167">
        <f>NORMINV('Rand Int'!BF167,'Inputs &amp; Outputs'!$B$5,'Inputs &amp; Outputs'!$B$6)</f>
        <v>-0.12148584037698482</v>
      </c>
      <c r="BG167">
        <f>NORMINV('Rand Int'!BG167,'Inputs &amp; Outputs'!$B$5,'Inputs &amp; Outputs'!$B$6)</f>
        <v>6.251512810970565E-2</v>
      </c>
      <c r="BH167">
        <f>NORMINV('Rand Int'!BH167,'Inputs &amp; Outputs'!$B$5,'Inputs &amp; Outputs'!$B$6)</f>
        <v>2.9113785256483941E-2</v>
      </c>
      <c r="BI167">
        <f>NORMINV('Rand Int'!BI167,'Inputs &amp; Outputs'!$B$5,'Inputs &amp; Outputs'!$B$6)</f>
        <v>0.11775144690273479</v>
      </c>
      <c r="BJ167">
        <f>NORMINV('Rand Int'!BJ167,'Inputs &amp; Outputs'!$B$5,'Inputs &amp; Outputs'!$B$6)</f>
        <v>5.1550287714414583E-2</v>
      </c>
      <c r="BK167">
        <f>NORMINV('Rand Int'!BK167,'Inputs &amp; Outputs'!$B$5,'Inputs &amp; Outputs'!$B$6)</f>
        <v>9.8718233874630801E-2</v>
      </c>
      <c r="BL167">
        <f>NORMINV('Rand Int'!BL167,'Inputs &amp; Outputs'!$B$5,'Inputs &amp; Outputs'!$B$6)</f>
        <v>0.18535016322300296</v>
      </c>
      <c r="BM167">
        <f>NORMINV('Rand Int'!BM167,'Inputs &amp; Outputs'!$B$5,'Inputs &amp; Outputs'!$B$6)</f>
        <v>6.0567298125109408E-2</v>
      </c>
      <c r="BN167">
        <f>NORMINV('Rand Int'!BN167,'Inputs &amp; Outputs'!$B$5,'Inputs &amp; Outputs'!$B$6)</f>
        <v>-7.236580430957773E-2</v>
      </c>
      <c r="BO167">
        <f>NORMINV('Rand Int'!BO167,'Inputs &amp; Outputs'!$B$5,'Inputs &amp; Outputs'!$B$6)</f>
        <v>-2.7844197253712621E-2</v>
      </c>
      <c r="BP167">
        <f>NORMINV('Rand Int'!BP167,'Inputs &amp; Outputs'!$B$5,'Inputs &amp; Outputs'!$B$6)</f>
        <v>-7.8321307246015992E-2</v>
      </c>
      <c r="BQ167">
        <f>NORMINV('Rand Int'!BQ167,'Inputs &amp; Outputs'!$B$5,'Inputs &amp; Outputs'!$B$6)</f>
        <v>-5.6683108171917213E-2</v>
      </c>
      <c r="BR167">
        <f>NORMINV('Rand Int'!BR167,'Inputs &amp; Outputs'!$B$5,'Inputs &amp; Outputs'!$B$6)</f>
        <v>-5.2084145132413648E-2</v>
      </c>
      <c r="BS167">
        <f>NORMINV('Rand Int'!BS167,'Inputs &amp; Outputs'!$B$5,'Inputs &amp; Outputs'!$B$6)</f>
        <v>0.18122532199608163</v>
      </c>
      <c r="BT167">
        <f>NORMINV('Rand Int'!BT167,'Inputs &amp; Outputs'!$B$5,'Inputs &amp; Outputs'!$B$6)</f>
        <v>5.8130096315403001E-2</v>
      </c>
    </row>
    <row r="168" spans="1:72" x14ac:dyDescent="0.25">
      <c r="A168" s="1">
        <v>167</v>
      </c>
      <c r="C168">
        <f>NORMINV('Rand Int'!C168,'Inputs &amp; Outputs'!$B$5,'Inputs &amp; Outputs'!$B$6)</f>
        <v>-4.0141427411278394E-2</v>
      </c>
      <c r="D168">
        <f>NORMINV('Rand Int'!D168,'Inputs &amp; Outputs'!$B$5,'Inputs &amp; Outputs'!$B$6)</f>
        <v>-1.5513345728171077E-2</v>
      </c>
      <c r="E168">
        <f>NORMINV('Rand Int'!E168,'Inputs &amp; Outputs'!$B$5,'Inputs &amp; Outputs'!$B$6)</f>
        <v>0.14391833344960331</v>
      </c>
      <c r="F168">
        <f>NORMINV('Rand Int'!F168,'Inputs &amp; Outputs'!$B$5,'Inputs &amp; Outputs'!$B$6)</f>
        <v>7.7860138449686547E-2</v>
      </c>
      <c r="G168">
        <f>NORMINV('Rand Int'!G168,'Inputs &amp; Outputs'!$B$5,'Inputs &amp; Outputs'!$B$6)</f>
        <v>7.2075955407952835E-2</v>
      </c>
      <c r="H168">
        <f>NORMINV('Rand Int'!H168,'Inputs &amp; Outputs'!$B$5,'Inputs &amp; Outputs'!$B$6)</f>
        <v>2.721647604882136E-2</v>
      </c>
      <c r="I168">
        <f>NORMINV('Rand Int'!I168,'Inputs &amp; Outputs'!$B$5,'Inputs &amp; Outputs'!$B$6)</f>
        <v>3.1006251672938877E-2</v>
      </c>
      <c r="J168">
        <f>NORMINV('Rand Int'!J168,'Inputs &amp; Outputs'!$B$5,'Inputs &amp; Outputs'!$B$6)</f>
        <v>-3.2231922487095083E-2</v>
      </c>
      <c r="K168">
        <f>NORMINV('Rand Int'!K168,'Inputs &amp; Outputs'!$B$5,'Inputs &amp; Outputs'!$B$6)</f>
        <v>-1.0023370822543301E-2</v>
      </c>
      <c r="L168">
        <f>NORMINV('Rand Int'!L168,'Inputs &amp; Outputs'!$B$5,'Inputs &amp; Outputs'!$B$6)</f>
        <v>-4.6452271643837265E-2</v>
      </c>
      <c r="M168">
        <f>NORMINV('Rand Int'!M168,'Inputs &amp; Outputs'!$B$5,'Inputs &amp; Outputs'!$B$6)</f>
        <v>0.1476469099632054</v>
      </c>
      <c r="N168">
        <f>NORMINV('Rand Int'!N168,'Inputs &amp; Outputs'!$B$5,'Inputs &amp; Outputs'!$B$6)</f>
        <v>2.2618655753714127E-2</v>
      </c>
      <c r="O168">
        <f>NORMINV('Rand Int'!O168,'Inputs &amp; Outputs'!$B$5,'Inputs &amp; Outputs'!$B$6)</f>
        <v>2.0115241799623443E-3</v>
      </c>
      <c r="P168">
        <f>NORMINV('Rand Int'!P168,'Inputs &amp; Outputs'!$B$5,'Inputs &amp; Outputs'!$B$6)</f>
        <v>-9.0481253496425662E-2</v>
      </c>
      <c r="Q168">
        <f>NORMINV('Rand Int'!Q168,'Inputs &amp; Outputs'!$B$5,'Inputs &amp; Outputs'!$B$6)</f>
        <v>7.6312249054361042E-2</v>
      </c>
      <c r="R168">
        <f>NORMINV('Rand Int'!R168,'Inputs &amp; Outputs'!$B$5,'Inputs &amp; Outputs'!$B$6)</f>
        <v>3.097272478583131E-2</v>
      </c>
      <c r="S168">
        <f>NORMINV('Rand Int'!S168,'Inputs &amp; Outputs'!$B$5,'Inputs &amp; Outputs'!$B$6)</f>
        <v>1.0825987596760407E-2</v>
      </c>
      <c r="T168">
        <f>NORMINV('Rand Int'!T168,'Inputs &amp; Outputs'!$B$5,'Inputs &amp; Outputs'!$B$6)</f>
        <v>1.3571320524475898E-2</v>
      </c>
      <c r="U168">
        <f>NORMINV('Rand Int'!U168,'Inputs &amp; Outputs'!$B$5,'Inputs &amp; Outputs'!$B$6)</f>
        <v>0.1330015402478123</v>
      </c>
      <c r="V168">
        <f>NORMINV('Rand Int'!V168,'Inputs &amp; Outputs'!$B$5,'Inputs &amp; Outputs'!$B$6)</f>
        <v>5.848593911923388E-2</v>
      </c>
      <c r="W168">
        <f>NORMINV('Rand Int'!W168,'Inputs &amp; Outputs'!$B$5,'Inputs &amp; Outputs'!$B$6)</f>
        <v>3.6602845404675274E-2</v>
      </c>
      <c r="X168">
        <f>NORMINV('Rand Int'!X168,'Inputs &amp; Outputs'!$B$5,'Inputs &amp; Outputs'!$B$6)</f>
        <v>0.1325881042634065</v>
      </c>
      <c r="Y168">
        <f>NORMINV('Rand Int'!Y168,'Inputs &amp; Outputs'!$B$5,'Inputs &amp; Outputs'!$B$6)</f>
        <v>6.0111720388927238E-2</v>
      </c>
      <c r="Z168">
        <f>NORMINV('Rand Int'!Z168,'Inputs &amp; Outputs'!$B$5,'Inputs &amp; Outputs'!$B$6)</f>
        <v>6.5205134941685713E-2</v>
      </c>
      <c r="AA168">
        <f>NORMINV('Rand Int'!AA168,'Inputs &amp; Outputs'!$B$5,'Inputs &amp; Outputs'!$B$6)</f>
        <v>7.0130145751302012E-2</v>
      </c>
      <c r="AB168">
        <f>NORMINV('Rand Int'!AB168,'Inputs &amp; Outputs'!$B$5,'Inputs &amp; Outputs'!$B$6)</f>
        <v>0.19471201819741871</v>
      </c>
      <c r="AC168">
        <f>NORMINV('Rand Int'!AC168,'Inputs &amp; Outputs'!$B$5,'Inputs &amp; Outputs'!$B$6)</f>
        <v>7.9117017254896074E-2</v>
      </c>
      <c r="AD168">
        <f>NORMINV('Rand Int'!AD168,'Inputs &amp; Outputs'!$B$5,'Inputs &amp; Outputs'!$B$6)</f>
        <v>0.10039034123700161</v>
      </c>
      <c r="AE168">
        <f>NORMINV('Rand Int'!AE168,'Inputs &amp; Outputs'!$B$5,'Inputs &amp; Outputs'!$B$6)</f>
        <v>-5.0977901292149339E-2</v>
      </c>
      <c r="AF168">
        <f>NORMINV('Rand Int'!AF168,'Inputs &amp; Outputs'!$B$5,'Inputs &amp; Outputs'!$B$6)</f>
        <v>3.5943983830762916E-2</v>
      </c>
      <c r="AG168">
        <f>NORMINV('Rand Int'!AG168,'Inputs &amp; Outputs'!$B$5,'Inputs &amp; Outputs'!$B$6)</f>
        <v>9.7860623138444292E-2</v>
      </c>
      <c r="AH168">
        <f>NORMINV('Rand Int'!AH168,'Inputs &amp; Outputs'!$B$5,'Inputs &amp; Outputs'!$B$6)</f>
        <v>4.5234287908285098E-3</v>
      </c>
      <c r="AI168">
        <f>NORMINV('Rand Int'!AI168,'Inputs &amp; Outputs'!$B$5,'Inputs &amp; Outputs'!$B$6)</f>
        <v>3.2949383013926165E-3</v>
      </c>
      <c r="AJ168">
        <f>NORMINV('Rand Int'!AJ168,'Inputs &amp; Outputs'!$B$5,'Inputs &amp; Outputs'!$B$6)</f>
        <v>0.19142811694517456</v>
      </c>
      <c r="AK168">
        <f>NORMINV('Rand Int'!AK168,'Inputs &amp; Outputs'!$B$5,'Inputs &amp; Outputs'!$B$6)</f>
        <v>3.4370316823499308E-2</v>
      </c>
      <c r="AL168">
        <f>NORMINV('Rand Int'!AL168,'Inputs &amp; Outputs'!$B$5,'Inputs &amp; Outputs'!$B$6)</f>
        <v>0.25562703056798025</v>
      </c>
      <c r="AM168">
        <f>NORMINV('Rand Int'!AM168,'Inputs &amp; Outputs'!$B$5,'Inputs &amp; Outputs'!$B$6)</f>
        <v>8.7969382718492237E-2</v>
      </c>
      <c r="AN168">
        <f>NORMINV('Rand Int'!AN168,'Inputs &amp; Outputs'!$B$5,'Inputs &amp; Outputs'!$B$6)</f>
        <v>7.4545342036846388E-2</v>
      </c>
      <c r="AO168">
        <f>NORMINV('Rand Int'!AO168,'Inputs &amp; Outputs'!$B$5,'Inputs &amp; Outputs'!$B$6)</f>
        <v>9.355365413423683E-2</v>
      </c>
      <c r="AP168">
        <f>NORMINV('Rand Int'!AP168,'Inputs &amp; Outputs'!$B$5,'Inputs &amp; Outputs'!$B$6)</f>
        <v>7.3554065247262351E-2</v>
      </c>
      <c r="AQ168">
        <f>NORMINV('Rand Int'!AQ168,'Inputs &amp; Outputs'!$B$5,'Inputs &amp; Outputs'!$B$6)</f>
        <v>-5.1091306971928388E-2</v>
      </c>
      <c r="AR168">
        <f>NORMINV('Rand Int'!AR168,'Inputs &amp; Outputs'!$B$5,'Inputs &amp; Outputs'!$B$6)</f>
        <v>0.1097821062481068</v>
      </c>
      <c r="AS168">
        <f>NORMINV('Rand Int'!AS168,'Inputs &amp; Outputs'!$B$5,'Inputs &amp; Outputs'!$B$6)</f>
        <v>7.7365989064947807E-2</v>
      </c>
      <c r="AT168">
        <f>NORMINV('Rand Int'!AT168,'Inputs &amp; Outputs'!$B$5,'Inputs &amp; Outputs'!$B$6)</f>
        <v>0.11969672215017202</v>
      </c>
      <c r="AU168">
        <f>NORMINV('Rand Int'!AU168,'Inputs &amp; Outputs'!$B$5,'Inputs &amp; Outputs'!$B$6)</f>
        <v>0.10859668448532775</v>
      </c>
      <c r="AV168">
        <f>NORMINV('Rand Int'!AV168,'Inputs &amp; Outputs'!$B$5,'Inputs &amp; Outputs'!$B$6)</f>
        <v>-2.1050510224073921E-2</v>
      </c>
      <c r="AW168">
        <f>NORMINV('Rand Int'!AW168,'Inputs &amp; Outputs'!$B$5,'Inputs &amp; Outputs'!$B$6)</f>
        <v>0.13912046946938156</v>
      </c>
      <c r="AX168">
        <f>NORMINV('Rand Int'!AX168,'Inputs &amp; Outputs'!$B$5,'Inputs &amp; Outputs'!$B$6)</f>
        <v>-6.1202167773672989E-2</v>
      </c>
      <c r="AY168">
        <f>NORMINV('Rand Int'!AY168,'Inputs &amp; Outputs'!$B$5,'Inputs &amp; Outputs'!$B$6)</f>
        <v>0.22170051671943256</v>
      </c>
      <c r="AZ168">
        <f>NORMINV('Rand Int'!AZ168,'Inputs &amp; Outputs'!$B$5,'Inputs &amp; Outputs'!$B$6)</f>
        <v>0.1039254656711085</v>
      </c>
      <c r="BA168">
        <f>NORMINV('Rand Int'!BA168,'Inputs &amp; Outputs'!$B$5,'Inputs &amp; Outputs'!$B$6)</f>
        <v>-5.7587560120099468E-2</v>
      </c>
      <c r="BB168">
        <f>NORMINV('Rand Int'!BB168,'Inputs &amp; Outputs'!$B$5,'Inputs &amp; Outputs'!$B$6)</f>
        <v>-2.5046758723362289E-2</v>
      </c>
      <c r="BC168">
        <f>NORMINV('Rand Int'!BC168,'Inputs &amp; Outputs'!$B$5,'Inputs &amp; Outputs'!$B$6)</f>
        <v>3.8399537304056028E-2</v>
      </c>
      <c r="BD168">
        <f>NORMINV('Rand Int'!BD168,'Inputs &amp; Outputs'!$B$5,'Inputs &amp; Outputs'!$B$6)</f>
        <v>7.5383290624356974E-2</v>
      </c>
      <c r="BE168">
        <f>NORMINV('Rand Int'!BE168,'Inputs &amp; Outputs'!$B$5,'Inputs &amp; Outputs'!$B$6)</f>
        <v>-4.6408113220060179E-2</v>
      </c>
      <c r="BF168">
        <f>NORMINV('Rand Int'!BF168,'Inputs &amp; Outputs'!$B$5,'Inputs &amp; Outputs'!$B$6)</f>
        <v>0.15736588833013088</v>
      </c>
      <c r="BG168">
        <f>NORMINV('Rand Int'!BG168,'Inputs &amp; Outputs'!$B$5,'Inputs &amp; Outputs'!$B$6)</f>
        <v>2.2533945974127154E-3</v>
      </c>
      <c r="BH168">
        <f>NORMINV('Rand Int'!BH168,'Inputs &amp; Outputs'!$B$5,'Inputs &amp; Outputs'!$B$6)</f>
        <v>0.16880529177856377</v>
      </c>
      <c r="BI168">
        <f>NORMINV('Rand Int'!BI168,'Inputs &amp; Outputs'!$B$5,'Inputs &amp; Outputs'!$B$6)</f>
        <v>0.12058346982212946</v>
      </c>
      <c r="BJ168">
        <f>NORMINV('Rand Int'!BJ168,'Inputs &amp; Outputs'!$B$5,'Inputs &amp; Outputs'!$B$6)</f>
        <v>-3.8140229138352161E-2</v>
      </c>
      <c r="BK168">
        <f>NORMINV('Rand Int'!BK168,'Inputs &amp; Outputs'!$B$5,'Inputs &amp; Outputs'!$B$6)</f>
        <v>9.1689829021102245E-2</v>
      </c>
      <c r="BL168">
        <f>NORMINV('Rand Int'!BL168,'Inputs &amp; Outputs'!$B$5,'Inputs &amp; Outputs'!$B$6)</f>
        <v>3.5895834691575187E-2</v>
      </c>
      <c r="BM168">
        <f>NORMINV('Rand Int'!BM168,'Inputs &amp; Outputs'!$B$5,'Inputs &amp; Outputs'!$B$6)</f>
        <v>4.2411354938479362E-2</v>
      </c>
      <c r="BN168">
        <f>NORMINV('Rand Int'!BN168,'Inputs &amp; Outputs'!$B$5,'Inputs &amp; Outputs'!$B$6)</f>
        <v>-1.6019839213145773E-2</v>
      </c>
      <c r="BO168">
        <f>NORMINV('Rand Int'!BO168,'Inputs &amp; Outputs'!$B$5,'Inputs &amp; Outputs'!$B$6)</f>
        <v>8.5340263174566292E-2</v>
      </c>
      <c r="BP168">
        <f>NORMINV('Rand Int'!BP168,'Inputs &amp; Outputs'!$B$5,'Inputs &amp; Outputs'!$B$6)</f>
        <v>0.13917873798140995</v>
      </c>
      <c r="BQ168">
        <f>NORMINV('Rand Int'!BQ168,'Inputs &amp; Outputs'!$B$5,'Inputs &amp; Outputs'!$B$6)</f>
        <v>7.7764310774621134E-3</v>
      </c>
      <c r="BR168">
        <f>NORMINV('Rand Int'!BR168,'Inputs &amp; Outputs'!$B$5,'Inputs &amp; Outputs'!$B$6)</f>
        <v>0.13532559951501288</v>
      </c>
      <c r="BS168">
        <f>NORMINV('Rand Int'!BS168,'Inputs &amp; Outputs'!$B$5,'Inputs &amp; Outputs'!$B$6)</f>
        <v>6.389597102811638E-2</v>
      </c>
      <c r="BT168">
        <f>NORMINV('Rand Int'!BT168,'Inputs &amp; Outputs'!$B$5,'Inputs &amp; Outputs'!$B$6)</f>
        <v>7.7368348112743512E-2</v>
      </c>
    </row>
    <row r="169" spans="1:72" x14ac:dyDescent="0.25">
      <c r="A169" s="1">
        <v>168</v>
      </c>
      <c r="C169">
        <f>NORMINV('Rand Int'!C169,'Inputs &amp; Outputs'!$B$5,'Inputs &amp; Outputs'!$B$6)</f>
        <v>2.948166228041716E-2</v>
      </c>
      <c r="D169">
        <f>NORMINV('Rand Int'!D169,'Inputs &amp; Outputs'!$B$5,'Inputs &amp; Outputs'!$B$6)</f>
        <v>4.8728883267903852E-3</v>
      </c>
      <c r="E169">
        <f>NORMINV('Rand Int'!E169,'Inputs &amp; Outputs'!$B$5,'Inputs &amp; Outputs'!$B$6)</f>
        <v>9.6178449383836989E-2</v>
      </c>
      <c r="F169">
        <f>NORMINV('Rand Int'!F169,'Inputs &amp; Outputs'!$B$5,'Inputs &amp; Outputs'!$B$6)</f>
        <v>3.1199474832469955E-2</v>
      </c>
      <c r="G169">
        <f>NORMINV('Rand Int'!G169,'Inputs &amp; Outputs'!$B$5,'Inputs &amp; Outputs'!$B$6)</f>
        <v>-2.4701366244780212E-2</v>
      </c>
      <c r="H169">
        <f>NORMINV('Rand Int'!H169,'Inputs &amp; Outputs'!$B$5,'Inputs &amp; Outputs'!$B$6)</f>
        <v>-1.5951227788127909E-2</v>
      </c>
      <c r="I169">
        <f>NORMINV('Rand Int'!I169,'Inputs &amp; Outputs'!$B$5,'Inputs &amp; Outputs'!$B$6)</f>
        <v>-4.0793397903460676E-3</v>
      </c>
      <c r="J169">
        <f>NORMINV('Rand Int'!J169,'Inputs &amp; Outputs'!$B$5,'Inputs &amp; Outputs'!$B$6)</f>
        <v>8.7163855619668995E-2</v>
      </c>
      <c r="K169">
        <f>NORMINV('Rand Int'!K169,'Inputs &amp; Outputs'!$B$5,'Inputs &amp; Outputs'!$B$6)</f>
        <v>0.12718505075491976</v>
      </c>
      <c r="L169">
        <f>NORMINV('Rand Int'!L169,'Inputs &amp; Outputs'!$B$5,'Inputs &amp; Outputs'!$B$6)</f>
        <v>5.6510269731336896E-2</v>
      </c>
      <c r="M169">
        <f>NORMINV('Rand Int'!M169,'Inputs &amp; Outputs'!$B$5,'Inputs &amp; Outputs'!$B$6)</f>
        <v>5.4262601739542872E-2</v>
      </c>
      <c r="N169">
        <f>NORMINV('Rand Int'!N169,'Inputs &amp; Outputs'!$B$5,'Inputs &amp; Outputs'!$B$6)</f>
        <v>2.4876683792091341E-2</v>
      </c>
      <c r="O169">
        <f>NORMINV('Rand Int'!O169,'Inputs &amp; Outputs'!$B$5,'Inputs &amp; Outputs'!$B$6)</f>
        <v>9.9143368999913939E-2</v>
      </c>
      <c r="P169">
        <f>NORMINV('Rand Int'!P169,'Inputs &amp; Outputs'!$B$5,'Inputs &amp; Outputs'!$B$6)</f>
        <v>7.2139725936458246E-2</v>
      </c>
      <c r="Q169">
        <f>NORMINV('Rand Int'!Q169,'Inputs &amp; Outputs'!$B$5,'Inputs &amp; Outputs'!$B$6)</f>
        <v>5.8944560563831024E-2</v>
      </c>
      <c r="R169">
        <f>NORMINV('Rand Int'!R169,'Inputs &amp; Outputs'!$B$5,'Inputs &amp; Outputs'!$B$6)</f>
        <v>0.10498362429824709</v>
      </c>
      <c r="S169">
        <f>NORMINV('Rand Int'!S169,'Inputs &amp; Outputs'!$B$5,'Inputs &amp; Outputs'!$B$6)</f>
        <v>6.4913680217475206E-2</v>
      </c>
      <c r="T169">
        <f>NORMINV('Rand Int'!T169,'Inputs &amp; Outputs'!$B$5,'Inputs &amp; Outputs'!$B$6)</f>
        <v>0.1385005182068757</v>
      </c>
      <c r="U169">
        <f>NORMINV('Rand Int'!U169,'Inputs &amp; Outputs'!$B$5,'Inputs &amp; Outputs'!$B$6)</f>
        <v>5.1637625045318207E-2</v>
      </c>
      <c r="V169">
        <f>NORMINV('Rand Int'!V169,'Inputs &amp; Outputs'!$B$5,'Inputs &amp; Outputs'!$B$6)</f>
        <v>-3.8141699178026428E-2</v>
      </c>
      <c r="W169">
        <f>NORMINV('Rand Int'!W169,'Inputs &amp; Outputs'!$B$5,'Inputs &amp; Outputs'!$B$6)</f>
        <v>-3.4644792025709525E-3</v>
      </c>
      <c r="X169">
        <f>NORMINV('Rand Int'!X169,'Inputs &amp; Outputs'!$B$5,'Inputs &amp; Outputs'!$B$6)</f>
        <v>0.13911819171193421</v>
      </c>
      <c r="Y169">
        <f>NORMINV('Rand Int'!Y169,'Inputs &amp; Outputs'!$B$5,'Inputs &amp; Outputs'!$B$6)</f>
        <v>4.4925240718975488E-2</v>
      </c>
      <c r="Z169">
        <f>NORMINV('Rand Int'!Z169,'Inputs &amp; Outputs'!$B$5,'Inputs &amp; Outputs'!$B$6)</f>
        <v>7.6167678531239597E-2</v>
      </c>
      <c r="AA169">
        <f>NORMINV('Rand Int'!AA169,'Inputs &amp; Outputs'!$B$5,'Inputs &amp; Outputs'!$B$6)</f>
        <v>-4.260542918617094E-2</v>
      </c>
      <c r="AB169">
        <f>NORMINV('Rand Int'!AB169,'Inputs &amp; Outputs'!$B$5,'Inputs &amp; Outputs'!$B$6)</f>
        <v>8.8067036832824228E-2</v>
      </c>
      <c r="AC169">
        <f>NORMINV('Rand Int'!AC169,'Inputs &amp; Outputs'!$B$5,'Inputs &amp; Outputs'!$B$6)</f>
        <v>0.15598756739833591</v>
      </c>
      <c r="AD169">
        <f>NORMINV('Rand Int'!AD169,'Inputs &amp; Outputs'!$B$5,'Inputs &amp; Outputs'!$B$6)</f>
        <v>8.5811907300855278E-2</v>
      </c>
      <c r="AE169">
        <f>NORMINV('Rand Int'!AE169,'Inputs &amp; Outputs'!$B$5,'Inputs &amp; Outputs'!$B$6)</f>
        <v>5.5503204233184125E-3</v>
      </c>
      <c r="AF169">
        <f>NORMINV('Rand Int'!AF169,'Inputs &amp; Outputs'!$B$5,'Inputs &amp; Outputs'!$B$6)</f>
        <v>6.561874914327491E-2</v>
      </c>
      <c r="AG169">
        <f>NORMINV('Rand Int'!AG169,'Inputs &amp; Outputs'!$B$5,'Inputs &amp; Outputs'!$B$6)</f>
        <v>0.11629682558694329</v>
      </c>
      <c r="AH169">
        <f>NORMINV('Rand Int'!AH169,'Inputs &amp; Outputs'!$B$5,'Inputs &amp; Outputs'!$B$6)</f>
        <v>4.0823583100958329E-2</v>
      </c>
      <c r="AI169">
        <f>NORMINV('Rand Int'!AI169,'Inputs &amp; Outputs'!$B$5,'Inputs &amp; Outputs'!$B$6)</f>
        <v>0.11643951355276884</v>
      </c>
      <c r="AJ169">
        <f>NORMINV('Rand Int'!AJ169,'Inputs &amp; Outputs'!$B$5,'Inputs &amp; Outputs'!$B$6)</f>
        <v>3.0966613183373841E-2</v>
      </c>
      <c r="AK169">
        <f>NORMINV('Rand Int'!AK169,'Inputs &amp; Outputs'!$B$5,'Inputs &amp; Outputs'!$B$6)</f>
        <v>0.13104484881692213</v>
      </c>
      <c r="AL169">
        <f>NORMINV('Rand Int'!AL169,'Inputs &amp; Outputs'!$B$5,'Inputs &amp; Outputs'!$B$6)</f>
        <v>0.17969041428655685</v>
      </c>
      <c r="AM169">
        <f>NORMINV('Rand Int'!AM169,'Inputs &amp; Outputs'!$B$5,'Inputs &amp; Outputs'!$B$6)</f>
        <v>7.0915557405457325E-2</v>
      </c>
      <c r="AN169">
        <f>NORMINV('Rand Int'!AN169,'Inputs &amp; Outputs'!$B$5,'Inputs &amp; Outputs'!$B$6)</f>
        <v>6.6549240415273894E-2</v>
      </c>
      <c r="AO169">
        <f>NORMINV('Rand Int'!AO169,'Inputs &amp; Outputs'!$B$5,'Inputs &amp; Outputs'!$B$6)</f>
        <v>9.297668326527006E-2</v>
      </c>
      <c r="AP169">
        <f>NORMINV('Rand Int'!AP169,'Inputs &amp; Outputs'!$B$5,'Inputs &amp; Outputs'!$B$6)</f>
        <v>4.5983500069011141E-2</v>
      </c>
      <c r="AQ169">
        <f>NORMINV('Rand Int'!AQ169,'Inputs &amp; Outputs'!$B$5,'Inputs &amp; Outputs'!$B$6)</f>
        <v>-0.11678350555829628</v>
      </c>
      <c r="AR169">
        <f>NORMINV('Rand Int'!AR169,'Inputs &amp; Outputs'!$B$5,'Inputs &amp; Outputs'!$B$6)</f>
        <v>2.1817920802310119E-2</v>
      </c>
      <c r="AS169">
        <f>NORMINV('Rand Int'!AS169,'Inputs &amp; Outputs'!$B$5,'Inputs &amp; Outputs'!$B$6)</f>
        <v>7.9821835873097574E-2</v>
      </c>
      <c r="AT169">
        <f>NORMINV('Rand Int'!AT169,'Inputs &amp; Outputs'!$B$5,'Inputs &amp; Outputs'!$B$6)</f>
        <v>-4.4136772224045717E-3</v>
      </c>
      <c r="AU169">
        <f>NORMINV('Rand Int'!AU169,'Inputs &amp; Outputs'!$B$5,'Inputs &amp; Outputs'!$B$6)</f>
        <v>0.14444355489396532</v>
      </c>
      <c r="AV169">
        <f>NORMINV('Rand Int'!AV169,'Inputs &amp; Outputs'!$B$5,'Inputs &amp; Outputs'!$B$6)</f>
        <v>5.6116625025946838E-2</v>
      </c>
      <c r="AW169">
        <f>NORMINV('Rand Int'!AW169,'Inputs &amp; Outputs'!$B$5,'Inputs &amp; Outputs'!$B$6)</f>
        <v>9.6320379889192245E-2</v>
      </c>
      <c r="AX169">
        <f>NORMINV('Rand Int'!AX169,'Inputs &amp; Outputs'!$B$5,'Inputs &amp; Outputs'!$B$6)</f>
        <v>9.0937673415034045E-2</v>
      </c>
      <c r="AY169">
        <f>NORMINV('Rand Int'!AY169,'Inputs &amp; Outputs'!$B$5,'Inputs &amp; Outputs'!$B$6)</f>
        <v>0.11266601590153055</v>
      </c>
      <c r="AZ169">
        <f>NORMINV('Rand Int'!AZ169,'Inputs &amp; Outputs'!$B$5,'Inputs &amp; Outputs'!$B$6)</f>
        <v>0.15575906697908271</v>
      </c>
      <c r="BA169">
        <f>NORMINV('Rand Int'!BA169,'Inputs &amp; Outputs'!$B$5,'Inputs &amp; Outputs'!$B$6)</f>
        <v>9.6682382965437061E-2</v>
      </c>
      <c r="BB169">
        <f>NORMINV('Rand Int'!BB169,'Inputs &amp; Outputs'!$B$5,'Inputs &amp; Outputs'!$B$6)</f>
        <v>0.26914938753525552</v>
      </c>
      <c r="BC169">
        <f>NORMINV('Rand Int'!BC169,'Inputs &amp; Outputs'!$B$5,'Inputs &amp; Outputs'!$B$6)</f>
        <v>0.11651877693285416</v>
      </c>
      <c r="BD169">
        <f>NORMINV('Rand Int'!BD169,'Inputs &amp; Outputs'!$B$5,'Inputs &amp; Outputs'!$B$6)</f>
        <v>0.14498125109411364</v>
      </c>
      <c r="BE169">
        <f>NORMINV('Rand Int'!BE169,'Inputs &amp; Outputs'!$B$5,'Inputs &amp; Outputs'!$B$6)</f>
        <v>9.3060789899951618E-2</v>
      </c>
      <c r="BF169">
        <f>NORMINV('Rand Int'!BF169,'Inputs &amp; Outputs'!$B$5,'Inputs &amp; Outputs'!$B$6)</f>
        <v>8.574521896832113E-2</v>
      </c>
      <c r="BG169">
        <f>NORMINV('Rand Int'!BG169,'Inputs &amp; Outputs'!$B$5,'Inputs &amp; Outputs'!$B$6)</f>
        <v>-4.248680756667593E-2</v>
      </c>
      <c r="BH169">
        <f>NORMINV('Rand Int'!BH169,'Inputs &amp; Outputs'!$B$5,'Inputs &amp; Outputs'!$B$6)</f>
        <v>5.2208844091025573E-2</v>
      </c>
      <c r="BI169">
        <f>NORMINV('Rand Int'!BI169,'Inputs &amp; Outputs'!$B$5,'Inputs &amp; Outputs'!$B$6)</f>
        <v>2.0271681052451661E-2</v>
      </c>
      <c r="BJ169">
        <f>NORMINV('Rand Int'!BJ169,'Inputs &amp; Outputs'!$B$5,'Inputs &amp; Outputs'!$B$6)</f>
        <v>-6.3448459107134064E-2</v>
      </c>
      <c r="BK169">
        <f>NORMINV('Rand Int'!BK169,'Inputs &amp; Outputs'!$B$5,'Inputs &amp; Outputs'!$B$6)</f>
        <v>9.1285024993466024E-2</v>
      </c>
      <c r="BL169">
        <f>NORMINV('Rand Int'!BL169,'Inputs &amp; Outputs'!$B$5,'Inputs &amp; Outputs'!$B$6)</f>
        <v>9.9157691467538722E-2</v>
      </c>
      <c r="BM169">
        <f>NORMINV('Rand Int'!BM169,'Inputs &amp; Outputs'!$B$5,'Inputs &amp; Outputs'!$B$6)</f>
        <v>5.053678425977863E-2</v>
      </c>
      <c r="BN169">
        <f>NORMINV('Rand Int'!BN169,'Inputs &amp; Outputs'!$B$5,'Inputs &amp; Outputs'!$B$6)</f>
        <v>6.3897700541271946E-2</v>
      </c>
      <c r="BO169">
        <f>NORMINV('Rand Int'!BO169,'Inputs &amp; Outputs'!$B$5,'Inputs &amp; Outputs'!$B$6)</f>
        <v>2.9615776304636618E-2</v>
      </c>
      <c r="BP169">
        <f>NORMINV('Rand Int'!BP169,'Inputs &amp; Outputs'!$B$5,'Inputs &amp; Outputs'!$B$6)</f>
        <v>8.0073689715123422E-2</v>
      </c>
      <c r="BQ169">
        <f>NORMINV('Rand Int'!BQ169,'Inputs &amp; Outputs'!$B$5,'Inputs &amp; Outputs'!$B$6)</f>
        <v>0.26446338753810983</v>
      </c>
      <c r="BR169">
        <f>NORMINV('Rand Int'!BR169,'Inputs &amp; Outputs'!$B$5,'Inputs &amp; Outputs'!$B$6)</f>
        <v>1.160609455932355E-2</v>
      </c>
      <c r="BS169">
        <f>NORMINV('Rand Int'!BS169,'Inputs &amp; Outputs'!$B$5,'Inputs &amp; Outputs'!$B$6)</f>
        <v>4.7040805202743091E-2</v>
      </c>
      <c r="BT169">
        <f>NORMINV('Rand Int'!BT169,'Inputs &amp; Outputs'!$B$5,'Inputs &amp; Outputs'!$B$6)</f>
        <v>6.8458165185203798E-2</v>
      </c>
    </row>
    <row r="170" spans="1:72" x14ac:dyDescent="0.25">
      <c r="A170" s="1">
        <v>169</v>
      </c>
      <c r="C170">
        <f>NORMINV('Rand Int'!C170,'Inputs &amp; Outputs'!$B$5,'Inputs &amp; Outputs'!$B$6)</f>
        <v>2.9759196866317901E-2</v>
      </c>
      <c r="D170">
        <f>NORMINV('Rand Int'!D170,'Inputs &amp; Outputs'!$B$5,'Inputs &amp; Outputs'!$B$6)</f>
        <v>0.1003085928123932</v>
      </c>
      <c r="E170">
        <f>NORMINV('Rand Int'!E170,'Inputs &amp; Outputs'!$B$5,'Inputs &amp; Outputs'!$B$6)</f>
        <v>9.2466115757645212E-2</v>
      </c>
      <c r="F170">
        <f>NORMINV('Rand Int'!F170,'Inputs &amp; Outputs'!$B$5,'Inputs &amp; Outputs'!$B$6)</f>
        <v>7.9001627113181844E-2</v>
      </c>
      <c r="G170">
        <f>NORMINV('Rand Int'!G170,'Inputs &amp; Outputs'!$B$5,'Inputs &amp; Outputs'!$B$6)</f>
        <v>3.3320025713678689E-2</v>
      </c>
      <c r="H170">
        <f>NORMINV('Rand Int'!H170,'Inputs &amp; Outputs'!$B$5,'Inputs &amp; Outputs'!$B$6)</f>
        <v>0.19167192724660459</v>
      </c>
      <c r="I170">
        <f>NORMINV('Rand Int'!I170,'Inputs &amp; Outputs'!$B$5,'Inputs &amp; Outputs'!$B$6)</f>
        <v>-3.9565679944943505E-2</v>
      </c>
      <c r="J170">
        <f>NORMINV('Rand Int'!J170,'Inputs &amp; Outputs'!$B$5,'Inputs &amp; Outputs'!$B$6)</f>
        <v>7.7444645908957929E-2</v>
      </c>
      <c r="K170">
        <f>NORMINV('Rand Int'!K170,'Inputs &amp; Outputs'!$B$5,'Inputs &amp; Outputs'!$B$6)</f>
        <v>3.4902784206712334E-3</v>
      </c>
      <c r="L170">
        <f>NORMINV('Rand Int'!L170,'Inputs &amp; Outputs'!$B$5,'Inputs &amp; Outputs'!$B$6)</f>
        <v>3.344905904701323E-3</v>
      </c>
      <c r="M170">
        <f>NORMINV('Rand Int'!M170,'Inputs &amp; Outputs'!$B$5,'Inputs &amp; Outputs'!$B$6)</f>
        <v>7.7603748070607034E-3</v>
      </c>
      <c r="N170">
        <f>NORMINV('Rand Int'!N170,'Inputs &amp; Outputs'!$B$5,'Inputs &amp; Outputs'!$B$6)</f>
        <v>0.19690122878893143</v>
      </c>
      <c r="O170">
        <f>NORMINV('Rand Int'!O170,'Inputs &amp; Outputs'!$B$5,'Inputs &amp; Outputs'!$B$6)</f>
        <v>0.20117511531145724</v>
      </c>
      <c r="P170">
        <f>NORMINV('Rand Int'!P170,'Inputs &amp; Outputs'!$B$5,'Inputs &amp; Outputs'!$B$6)</f>
        <v>5.0626453928772769E-3</v>
      </c>
      <c r="Q170">
        <f>NORMINV('Rand Int'!Q170,'Inputs &amp; Outputs'!$B$5,'Inputs &amp; Outputs'!$B$6)</f>
        <v>5.4843581736575393E-2</v>
      </c>
      <c r="R170">
        <f>NORMINV('Rand Int'!R170,'Inputs &amp; Outputs'!$B$5,'Inputs &amp; Outputs'!$B$6)</f>
        <v>4.8810072702086905E-2</v>
      </c>
      <c r="S170">
        <f>NORMINV('Rand Int'!S170,'Inputs &amp; Outputs'!$B$5,'Inputs &amp; Outputs'!$B$6)</f>
        <v>-2.4802180624134432E-2</v>
      </c>
      <c r="T170">
        <f>NORMINV('Rand Int'!T170,'Inputs &amp; Outputs'!$B$5,'Inputs &amp; Outputs'!$B$6)</f>
        <v>6.3249665636612273E-2</v>
      </c>
      <c r="U170">
        <f>NORMINV('Rand Int'!U170,'Inputs &amp; Outputs'!$B$5,'Inputs &amp; Outputs'!$B$6)</f>
        <v>6.6799177887701719E-2</v>
      </c>
      <c r="V170">
        <f>NORMINV('Rand Int'!V170,'Inputs &amp; Outputs'!$B$5,'Inputs &amp; Outputs'!$B$6)</f>
        <v>9.6266718177267868E-2</v>
      </c>
      <c r="W170">
        <f>NORMINV('Rand Int'!W170,'Inputs &amp; Outputs'!$B$5,'Inputs &amp; Outputs'!$B$6)</f>
        <v>0.12876980617146525</v>
      </c>
      <c r="X170">
        <f>NORMINV('Rand Int'!X170,'Inputs &amp; Outputs'!$B$5,'Inputs &amp; Outputs'!$B$6)</f>
        <v>-1.0450914160245586E-2</v>
      </c>
      <c r="Y170">
        <f>NORMINV('Rand Int'!Y170,'Inputs &amp; Outputs'!$B$5,'Inputs &amp; Outputs'!$B$6)</f>
        <v>6.9934595018234791E-3</v>
      </c>
      <c r="Z170">
        <f>NORMINV('Rand Int'!Z170,'Inputs &amp; Outputs'!$B$5,'Inputs &amp; Outputs'!$B$6)</f>
        <v>-8.6270308832080644E-2</v>
      </c>
      <c r="AA170">
        <f>NORMINV('Rand Int'!AA170,'Inputs &amp; Outputs'!$B$5,'Inputs &amp; Outputs'!$B$6)</f>
        <v>0.20826930301022389</v>
      </c>
      <c r="AB170">
        <f>NORMINV('Rand Int'!AB170,'Inputs &amp; Outputs'!$B$5,'Inputs &amp; Outputs'!$B$6)</f>
        <v>1.4449782761823383E-2</v>
      </c>
      <c r="AC170">
        <f>NORMINV('Rand Int'!AC170,'Inputs &amp; Outputs'!$B$5,'Inputs &amp; Outputs'!$B$6)</f>
        <v>0.14092145815491791</v>
      </c>
      <c r="AD170">
        <f>NORMINV('Rand Int'!AD170,'Inputs &amp; Outputs'!$B$5,'Inputs &amp; Outputs'!$B$6)</f>
        <v>-4.1180496258294522E-2</v>
      </c>
      <c r="AE170">
        <f>NORMINV('Rand Int'!AE170,'Inputs &amp; Outputs'!$B$5,'Inputs &amp; Outputs'!$B$6)</f>
        <v>-0.12978974735652435</v>
      </c>
      <c r="AF170">
        <f>NORMINV('Rand Int'!AF170,'Inputs &amp; Outputs'!$B$5,'Inputs &amp; Outputs'!$B$6)</f>
        <v>0.14483544741514473</v>
      </c>
      <c r="AG170">
        <f>NORMINV('Rand Int'!AG170,'Inputs &amp; Outputs'!$B$5,'Inputs &amp; Outputs'!$B$6)</f>
        <v>7.5769307075723921E-3</v>
      </c>
      <c r="AH170">
        <f>NORMINV('Rand Int'!AH170,'Inputs &amp; Outputs'!$B$5,'Inputs &amp; Outputs'!$B$6)</f>
        <v>4.1571217470166968E-2</v>
      </c>
      <c r="AI170">
        <f>NORMINV('Rand Int'!AI170,'Inputs &amp; Outputs'!$B$5,'Inputs &amp; Outputs'!$B$6)</f>
        <v>4.9003334986076827E-2</v>
      </c>
      <c r="AJ170">
        <f>NORMINV('Rand Int'!AJ170,'Inputs &amp; Outputs'!$B$5,'Inputs &amp; Outputs'!$B$6)</f>
        <v>8.4378420101971677E-2</v>
      </c>
      <c r="AK170">
        <f>NORMINV('Rand Int'!AK170,'Inputs &amp; Outputs'!$B$5,'Inputs &amp; Outputs'!$B$6)</f>
        <v>5.4685227907094042E-2</v>
      </c>
      <c r="AL170">
        <f>NORMINV('Rand Int'!AL170,'Inputs &amp; Outputs'!$B$5,'Inputs &amp; Outputs'!$B$6)</f>
        <v>0.14087370203004779</v>
      </c>
      <c r="AM170">
        <f>NORMINV('Rand Int'!AM170,'Inputs &amp; Outputs'!$B$5,'Inputs &amp; Outputs'!$B$6)</f>
        <v>9.6478774214629012E-2</v>
      </c>
      <c r="AN170">
        <f>NORMINV('Rand Int'!AN170,'Inputs &amp; Outputs'!$B$5,'Inputs &amp; Outputs'!$B$6)</f>
        <v>0.1467132162485143</v>
      </c>
      <c r="AO170">
        <f>NORMINV('Rand Int'!AO170,'Inputs &amp; Outputs'!$B$5,'Inputs &amp; Outputs'!$B$6)</f>
        <v>0.12082858947104584</v>
      </c>
      <c r="AP170">
        <f>NORMINV('Rand Int'!AP170,'Inputs &amp; Outputs'!$B$5,'Inputs &amp; Outputs'!$B$6)</f>
        <v>-3.8532174398157037E-2</v>
      </c>
      <c r="AQ170">
        <f>NORMINV('Rand Int'!AQ170,'Inputs &amp; Outputs'!$B$5,'Inputs &amp; Outputs'!$B$6)</f>
        <v>0.13757709419323216</v>
      </c>
      <c r="AR170">
        <f>NORMINV('Rand Int'!AR170,'Inputs &amp; Outputs'!$B$5,'Inputs &amp; Outputs'!$B$6)</f>
        <v>8.3862961247343437E-2</v>
      </c>
      <c r="AS170">
        <f>NORMINV('Rand Int'!AS170,'Inputs &amp; Outputs'!$B$5,'Inputs &amp; Outputs'!$B$6)</f>
        <v>-1.0431198410522688E-2</v>
      </c>
      <c r="AT170">
        <f>NORMINV('Rand Int'!AT170,'Inputs &amp; Outputs'!$B$5,'Inputs &amp; Outputs'!$B$6)</f>
        <v>7.4408959512569567E-2</v>
      </c>
      <c r="AU170">
        <f>NORMINV('Rand Int'!AU170,'Inputs &amp; Outputs'!$B$5,'Inputs &amp; Outputs'!$B$6)</f>
        <v>0.17113237113827451</v>
      </c>
      <c r="AV170">
        <f>NORMINV('Rand Int'!AV170,'Inputs &amp; Outputs'!$B$5,'Inputs &amp; Outputs'!$B$6)</f>
        <v>0.13298331884234671</v>
      </c>
      <c r="AW170">
        <f>NORMINV('Rand Int'!AW170,'Inputs &amp; Outputs'!$B$5,'Inputs &amp; Outputs'!$B$6)</f>
        <v>7.761757465180949E-2</v>
      </c>
      <c r="AX170">
        <f>NORMINV('Rand Int'!AX170,'Inputs &amp; Outputs'!$B$5,'Inputs &amp; Outputs'!$B$6)</f>
        <v>0.11735057564130869</v>
      </c>
      <c r="AY170">
        <f>NORMINV('Rand Int'!AY170,'Inputs &amp; Outputs'!$B$5,'Inputs &amp; Outputs'!$B$6)</f>
        <v>5.1788164098132895E-2</v>
      </c>
      <c r="AZ170">
        <f>NORMINV('Rand Int'!AZ170,'Inputs &amp; Outputs'!$B$5,'Inputs &amp; Outputs'!$B$6)</f>
        <v>-1.9086260823647463E-2</v>
      </c>
      <c r="BA170">
        <f>NORMINV('Rand Int'!BA170,'Inputs &amp; Outputs'!$B$5,'Inputs &amp; Outputs'!$B$6)</f>
        <v>7.0074513396224475E-2</v>
      </c>
      <c r="BB170">
        <f>NORMINV('Rand Int'!BB170,'Inputs &amp; Outputs'!$B$5,'Inputs &amp; Outputs'!$B$6)</f>
        <v>-1.880986760662233E-2</v>
      </c>
      <c r="BC170">
        <f>NORMINV('Rand Int'!BC170,'Inputs &amp; Outputs'!$B$5,'Inputs &amp; Outputs'!$B$6)</f>
        <v>3.4657532047047843E-2</v>
      </c>
      <c r="BD170">
        <f>NORMINV('Rand Int'!BD170,'Inputs &amp; Outputs'!$B$5,'Inputs &amp; Outputs'!$B$6)</f>
        <v>-1.3385655542955524E-2</v>
      </c>
      <c r="BE170">
        <f>NORMINV('Rand Int'!BE170,'Inputs &amp; Outputs'!$B$5,'Inputs &amp; Outputs'!$B$6)</f>
        <v>4.9048818509974446E-2</v>
      </c>
      <c r="BF170">
        <f>NORMINV('Rand Int'!BF170,'Inputs &amp; Outputs'!$B$5,'Inputs &amp; Outputs'!$B$6)</f>
        <v>0.16563466503299751</v>
      </c>
      <c r="BG170">
        <f>NORMINV('Rand Int'!BG170,'Inputs &amp; Outputs'!$B$5,'Inputs &amp; Outputs'!$B$6)</f>
        <v>8.4062605943464763E-2</v>
      </c>
      <c r="BH170">
        <f>NORMINV('Rand Int'!BH170,'Inputs &amp; Outputs'!$B$5,'Inputs &amp; Outputs'!$B$6)</f>
        <v>0.15710965155231801</v>
      </c>
      <c r="BI170">
        <f>NORMINV('Rand Int'!BI170,'Inputs &amp; Outputs'!$B$5,'Inputs &amp; Outputs'!$B$6)</f>
        <v>7.8396229118122857E-2</v>
      </c>
      <c r="BJ170">
        <f>NORMINV('Rand Int'!BJ170,'Inputs &amp; Outputs'!$B$5,'Inputs &amp; Outputs'!$B$6)</f>
        <v>9.7521695827396948E-2</v>
      </c>
      <c r="BK170">
        <f>NORMINV('Rand Int'!BK170,'Inputs &amp; Outputs'!$B$5,'Inputs &amp; Outputs'!$B$6)</f>
        <v>8.2369026838147452E-2</v>
      </c>
      <c r="BL170">
        <f>NORMINV('Rand Int'!BL170,'Inputs &amp; Outputs'!$B$5,'Inputs &amp; Outputs'!$B$6)</f>
        <v>3.4800887039029865E-2</v>
      </c>
      <c r="BM170">
        <f>NORMINV('Rand Int'!BM170,'Inputs &amp; Outputs'!$B$5,'Inputs &amp; Outputs'!$B$6)</f>
        <v>-5.9846523217840952E-2</v>
      </c>
      <c r="BN170">
        <f>NORMINV('Rand Int'!BN170,'Inputs &amp; Outputs'!$B$5,'Inputs &amp; Outputs'!$B$6)</f>
        <v>-3.2579937974023462E-2</v>
      </c>
      <c r="BO170">
        <f>NORMINV('Rand Int'!BO170,'Inputs &amp; Outputs'!$B$5,'Inputs &amp; Outputs'!$B$6)</f>
        <v>5.6674897759092256E-2</v>
      </c>
      <c r="BP170">
        <f>NORMINV('Rand Int'!BP170,'Inputs &amp; Outputs'!$B$5,'Inputs &amp; Outputs'!$B$6)</f>
        <v>9.9768230634699223E-2</v>
      </c>
      <c r="BQ170">
        <f>NORMINV('Rand Int'!BQ170,'Inputs &amp; Outputs'!$B$5,'Inputs &amp; Outputs'!$B$6)</f>
        <v>7.8087003736324559E-2</v>
      </c>
      <c r="BR170">
        <f>NORMINV('Rand Int'!BR170,'Inputs &amp; Outputs'!$B$5,'Inputs &amp; Outputs'!$B$6)</f>
        <v>6.2966483453177763E-2</v>
      </c>
      <c r="BS170">
        <f>NORMINV('Rand Int'!BS170,'Inputs &amp; Outputs'!$B$5,'Inputs &amp; Outputs'!$B$6)</f>
        <v>0.18639534319783466</v>
      </c>
      <c r="BT170">
        <f>NORMINV('Rand Int'!BT170,'Inputs &amp; Outputs'!$B$5,'Inputs &amp; Outputs'!$B$6)</f>
        <v>-2.0333459031607395E-2</v>
      </c>
    </row>
    <row r="171" spans="1:72" x14ac:dyDescent="0.25">
      <c r="A171" s="1">
        <v>170</v>
      </c>
      <c r="C171">
        <f>NORMINV('Rand Int'!C171,'Inputs &amp; Outputs'!$B$5,'Inputs &amp; Outputs'!$B$6)</f>
        <v>0.12719915285646766</v>
      </c>
      <c r="D171">
        <f>NORMINV('Rand Int'!D171,'Inputs &amp; Outputs'!$B$5,'Inputs &amp; Outputs'!$B$6)</f>
        <v>0.16427645909973038</v>
      </c>
      <c r="E171">
        <f>NORMINV('Rand Int'!E171,'Inputs &amp; Outputs'!$B$5,'Inputs &amp; Outputs'!$B$6)</f>
        <v>4.5644686129954551E-2</v>
      </c>
      <c r="F171">
        <f>NORMINV('Rand Int'!F171,'Inputs &amp; Outputs'!$B$5,'Inputs &amp; Outputs'!$B$6)</f>
        <v>-0.13080884668696746</v>
      </c>
      <c r="G171">
        <f>NORMINV('Rand Int'!G171,'Inputs &amp; Outputs'!$B$5,'Inputs &amp; Outputs'!$B$6)</f>
        <v>0.12153949663059216</v>
      </c>
      <c r="H171">
        <f>NORMINV('Rand Int'!H171,'Inputs &amp; Outputs'!$B$5,'Inputs &amp; Outputs'!$B$6)</f>
        <v>0.11289944743270389</v>
      </c>
      <c r="I171">
        <f>NORMINV('Rand Int'!I171,'Inputs &amp; Outputs'!$B$5,'Inputs &amp; Outputs'!$B$6)</f>
        <v>-2.1478811749348223E-2</v>
      </c>
      <c r="J171">
        <f>NORMINV('Rand Int'!J171,'Inputs &amp; Outputs'!$B$5,'Inputs &amp; Outputs'!$B$6)</f>
        <v>9.9743935870375416E-3</v>
      </c>
      <c r="K171">
        <f>NORMINV('Rand Int'!K171,'Inputs &amp; Outputs'!$B$5,'Inputs &amp; Outputs'!$B$6)</f>
        <v>3.2988159135159421E-2</v>
      </c>
      <c r="L171">
        <f>NORMINV('Rand Int'!L171,'Inputs &amp; Outputs'!$B$5,'Inputs &amp; Outputs'!$B$6)</f>
        <v>7.3895344599224977E-2</v>
      </c>
      <c r="M171">
        <f>NORMINV('Rand Int'!M171,'Inputs &amp; Outputs'!$B$5,'Inputs &amp; Outputs'!$B$6)</f>
        <v>4.0189736823160273E-2</v>
      </c>
      <c r="N171">
        <f>NORMINV('Rand Int'!N171,'Inputs &amp; Outputs'!$B$5,'Inputs &amp; Outputs'!$B$6)</f>
        <v>9.4750030396628077E-2</v>
      </c>
      <c r="O171">
        <f>NORMINV('Rand Int'!O171,'Inputs &amp; Outputs'!$B$5,'Inputs &amp; Outputs'!$B$6)</f>
        <v>9.2637230755965E-2</v>
      </c>
      <c r="P171">
        <f>NORMINV('Rand Int'!P171,'Inputs &amp; Outputs'!$B$5,'Inputs &amp; Outputs'!$B$6)</f>
        <v>7.7660843890927214E-2</v>
      </c>
      <c r="Q171">
        <f>NORMINV('Rand Int'!Q171,'Inputs &amp; Outputs'!$B$5,'Inputs &amp; Outputs'!$B$6)</f>
        <v>-4.5406722156712195E-2</v>
      </c>
      <c r="R171">
        <f>NORMINV('Rand Int'!R171,'Inputs &amp; Outputs'!$B$5,'Inputs &amp; Outputs'!$B$6)</f>
        <v>4.8808646406734997E-2</v>
      </c>
      <c r="S171">
        <f>NORMINV('Rand Int'!S171,'Inputs &amp; Outputs'!$B$5,'Inputs &amp; Outputs'!$B$6)</f>
        <v>6.6913564619153418E-2</v>
      </c>
      <c r="T171">
        <f>NORMINV('Rand Int'!T171,'Inputs &amp; Outputs'!$B$5,'Inputs &amp; Outputs'!$B$6)</f>
        <v>0.10647036712112523</v>
      </c>
      <c r="U171">
        <f>NORMINV('Rand Int'!U171,'Inputs &amp; Outputs'!$B$5,'Inputs &amp; Outputs'!$B$6)</f>
        <v>8.5749681383605031E-2</v>
      </c>
      <c r="V171">
        <f>NORMINV('Rand Int'!V171,'Inputs &amp; Outputs'!$B$5,'Inputs &amp; Outputs'!$B$6)</f>
        <v>9.8308376302824838E-2</v>
      </c>
      <c r="W171">
        <f>NORMINV('Rand Int'!W171,'Inputs &amp; Outputs'!$B$5,'Inputs &amp; Outputs'!$B$6)</f>
        <v>2.8171704155605048E-2</v>
      </c>
      <c r="X171">
        <f>NORMINV('Rand Int'!X171,'Inputs &amp; Outputs'!$B$5,'Inputs &amp; Outputs'!$B$6)</f>
        <v>-9.9260792687610955E-2</v>
      </c>
      <c r="Y171">
        <f>NORMINV('Rand Int'!Y171,'Inputs &amp; Outputs'!$B$5,'Inputs &amp; Outputs'!$B$6)</f>
        <v>7.5981756874182738E-4</v>
      </c>
      <c r="Z171">
        <f>NORMINV('Rand Int'!Z171,'Inputs &amp; Outputs'!$B$5,'Inputs &amp; Outputs'!$B$6)</f>
        <v>1.3472401198531672E-2</v>
      </c>
      <c r="AA171">
        <f>NORMINV('Rand Int'!AA171,'Inputs &amp; Outputs'!$B$5,'Inputs &amp; Outputs'!$B$6)</f>
        <v>0.14314077367656247</v>
      </c>
      <c r="AB171">
        <f>NORMINV('Rand Int'!AB171,'Inputs &amp; Outputs'!$B$5,'Inputs &amp; Outputs'!$B$6)</f>
        <v>8.4427208926578234E-3</v>
      </c>
      <c r="AC171">
        <f>NORMINV('Rand Int'!AC171,'Inputs &amp; Outputs'!$B$5,'Inputs &amp; Outputs'!$B$6)</f>
        <v>1.2102771584128758E-2</v>
      </c>
      <c r="AD171">
        <f>NORMINV('Rand Int'!AD171,'Inputs &amp; Outputs'!$B$5,'Inputs &amp; Outputs'!$B$6)</f>
        <v>3.6709806590281238E-2</v>
      </c>
      <c r="AE171">
        <f>NORMINV('Rand Int'!AE171,'Inputs &amp; Outputs'!$B$5,'Inputs &amp; Outputs'!$B$6)</f>
        <v>4.6219878243508289E-2</v>
      </c>
      <c r="AF171">
        <f>NORMINV('Rand Int'!AF171,'Inputs &amp; Outputs'!$B$5,'Inputs &amp; Outputs'!$B$6)</f>
        <v>8.4091504426176911E-2</v>
      </c>
      <c r="AG171">
        <f>NORMINV('Rand Int'!AG171,'Inputs &amp; Outputs'!$B$5,'Inputs &amp; Outputs'!$B$6)</f>
        <v>4.7111577861961684E-2</v>
      </c>
      <c r="AH171">
        <f>NORMINV('Rand Int'!AH171,'Inputs &amp; Outputs'!$B$5,'Inputs &amp; Outputs'!$B$6)</f>
        <v>-5.2188326241367142E-2</v>
      </c>
      <c r="AI171">
        <f>NORMINV('Rand Int'!AI171,'Inputs &amp; Outputs'!$B$5,'Inputs &amp; Outputs'!$B$6)</f>
        <v>0.17960820511993131</v>
      </c>
      <c r="AJ171">
        <f>NORMINV('Rand Int'!AJ171,'Inputs &amp; Outputs'!$B$5,'Inputs &amp; Outputs'!$B$6)</f>
        <v>4.6459995726938985E-2</v>
      </c>
      <c r="AK171">
        <f>NORMINV('Rand Int'!AK171,'Inputs &amp; Outputs'!$B$5,'Inputs &amp; Outputs'!$B$6)</f>
        <v>6.0563012694718713E-2</v>
      </c>
      <c r="AL171">
        <f>NORMINV('Rand Int'!AL171,'Inputs &amp; Outputs'!$B$5,'Inputs &amp; Outputs'!$B$6)</f>
        <v>3.1828309768649365E-2</v>
      </c>
      <c r="AM171">
        <f>NORMINV('Rand Int'!AM171,'Inputs &amp; Outputs'!$B$5,'Inputs &amp; Outputs'!$B$6)</f>
        <v>9.7095813159105454E-2</v>
      </c>
      <c r="AN171">
        <f>NORMINV('Rand Int'!AN171,'Inputs &amp; Outputs'!$B$5,'Inputs &amp; Outputs'!$B$6)</f>
        <v>2.3227388124746111E-2</v>
      </c>
      <c r="AO171">
        <f>NORMINV('Rand Int'!AO171,'Inputs &amp; Outputs'!$B$5,'Inputs &amp; Outputs'!$B$6)</f>
        <v>0.11167429636197851</v>
      </c>
      <c r="AP171">
        <f>NORMINV('Rand Int'!AP171,'Inputs &amp; Outputs'!$B$5,'Inputs &amp; Outputs'!$B$6)</f>
        <v>1.0403517569116873E-2</v>
      </c>
      <c r="AQ171">
        <f>NORMINV('Rand Int'!AQ171,'Inputs &amp; Outputs'!$B$5,'Inputs &amp; Outputs'!$B$6)</f>
        <v>6.8161978024775985E-2</v>
      </c>
      <c r="AR171">
        <f>NORMINV('Rand Int'!AR171,'Inputs &amp; Outputs'!$B$5,'Inputs &amp; Outputs'!$B$6)</f>
        <v>4.7476606204308068E-2</v>
      </c>
      <c r="AS171">
        <f>NORMINV('Rand Int'!AS171,'Inputs &amp; Outputs'!$B$5,'Inputs &amp; Outputs'!$B$6)</f>
        <v>-2.668328990676179E-2</v>
      </c>
      <c r="AT171">
        <f>NORMINV('Rand Int'!AT171,'Inputs &amp; Outputs'!$B$5,'Inputs &amp; Outputs'!$B$6)</f>
        <v>0.16598672511632537</v>
      </c>
      <c r="AU171">
        <f>NORMINV('Rand Int'!AU171,'Inputs &amp; Outputs'!$B$5,'Inputs &amp; Outputs'!$B$6)</f>
        <v>0.10920508928219536</v>
      </c>
      <c r="AV171">
        <f>NORMINV('Rand Int'!AV171,'Inputs &amp; Outputs'!$B$5,'Inputs &amp; Outputs'!$B$6)</f>
        <v>-5.024169795013772E-3</v>
      </c>
      <c r="AW171">
        <f>NORMINV('Rand Int'!AW171,'Inputs &amp; Outputs'!$B$5,'Inputs &amp; Outputs'!$B$6)</f>
        <v>0.15372375900638047</v>
      </c>
      <c r="AX171">
        <f>NORMINV('Rand Int'!AX171,'Inputs &amp; Outputs'!$B$5,'Inputs &amp; Outputs'!$B$6)</f>
        <v>8.1383310603371492E-2</v>
      </c>
      <c r="AY171">
        <f>NORMINV('Rand Int'!AY171,'Inputs &amp; Outputs'!$B$5,'Inputs &amp; Outputs'!$B$6)</f>
        <v>0.111490971544391</v>
      </c>
      <c r="AZ171">
        <f>NORMINV('Rand Int'!AZ171,'Inputs &amp; Outputs'!$B$5,'Inputs &amp; Outputs'!$B$6)</f>
        <v>0.14189804796858801</v>
      </c>
      <c r="BA171">
        <f>NORMINV('Rand Int'!BA171,'Inputs &amp; Outputs'!$B$5,'Inputs &amp; Outputs'!$B$6)</f>
        <v>0.16886010869590651</v>
      </c>
      <c r="BB171">
        <f>NORMINV('Rand Int'!BB171,'Inputs &amp; Outputs'!$B$5,'Inputs &amp; Outputs'!$B$6)</f>
        <v>-7.7990051861322657E-2</v>
      </c>
      <c r="BC171">
        <f>NORMINV('Rand Int'!BC171,'Inputs &amp; Outputs'!$B$5,'Inputs &amp; Outputs'!$B$6)</f>
        <v>3.6976950945528192E-2</v>
      </c>
      <c r="BD171">
        <f>NORMINV('Rand Int'!BD171,'Inputs &amp; Outputs'!$B$5,'Inputs &amp; Outputs'!$B$6)</f>
        <v>-4.8161354741323589E-2</v>
      </c>
      <c r="BE171">
        <f>NORMINV('Rand Int'!BE171,'Inputs &amp; Outputs'!$B$5,'Inputs &amp; Outputs'!$B$6)</f>
        <v>9.5538779564490944E-2</v>
      </c>
      <c r="BF171">
        <f>NORMINV('Rand Int'!BF171,'Inputs &amp; Outputs'!$B$5,'Inputs &amp; Outputs'!$B$6)</f>
        <v>8.8460949359746563E-2</v>
      </c>
      <c r="BG171">
        <f>NORMINV('Rand Int'!BG171,'Inputs &amp; Outputs'!$B$5,'Inputs &amp; Outputs'!$B$6)</f>
        <v>-3.7254090405494933E-3</v>
      </c>
      <c r="BH171">
        <f>NORMINV('Rand Int'!BH171,'Inputs &amp; Outputs'!$B$5,'Inputs &amp; Outputs'!$B$6)</f>
        <v>0.16303170762019895</v>
      </c>
      <c r="BI171">
        <f>NORMINV('Rand Int'!BI171,'Inputs &amp; Outputs'!$B$5,'Inputs &amp; Outputs'!$B$6)</f>
        <v>0.10810835736111624</v>
      </c>
      <c r="BJ171">
        <f>NORMINV('Rand Int'!BJ171,'Inputs &amp; Outputs'!$B$5,'Inputs &amp; Outputs'!$B$6)</f>
        <v>6.5791554954589423E-2</v>
      </c>
      <c r="BK171">
        <f>NORMINV('Rand Int'!BK171,'Inputs &amp; Outputs'!$B$5,'Inputs &amp; Outputs'!$B$6)</f>
        <v>3.0832379278100674E-4</v>
      </c>
      <c r="BL171">
        <f>NORMINV('Rand Int'!BL171,'Inputs &amp; Outputs'!$B$5,'Inputs &amp; Outputs'!$B$6)</f>
        <v>0.12465791833825421</v>
      </c>
      <c r="BM171">
        <f>NORMINV('Rand Int'!BM171,'Inputs &amp; Outputs'!$B$5,'Inputs &amp; Outputs'!$B$6)</f>
        <v>0.24622727921350598</v>
      </c>
      <c r="BN171">
        <f>NORMINV('Rand Int'!BN171,'Inputs &amp; Outputs'!$B$5,'Inputs &amp; Outputs'!$B$6)</f>
        <v>4.0564573489209915E-2</v>
      </c>
      <c r="BO171">
        <f>NORMINV('Rand Int'!BO171,'Inputs &amp; Outputs'!$B$5,'Inputs &amp; Outputs'!$B$6)</f>
        <v>6.3759828317249884E-2</v>
      </c>
      <c r="BP171">
        <f>NORMINV('Rand Int'!BP171,'Inputs &amp; Outputs'!$B$5,'Inputs &amp; Outputs'!$B$6)</f>
        <v>1.9511564955457784E-2</v>
      </c>
      <c r="BQ171">
        <f>NORMINV('Rand Int'!BQ171,'Inputs &amp; Outputs'!$B$5,'Inputs &amp; Outputs'!$B$6)</f>
        <v>4.1503378412260164E-3</v>
      </c>
      <c r="BR171">
        <f>NORMINV('Rand Int'!BR171,'Inputs &amp; Outputs'!$B$5,'Inputs &amp; Outputs'!$B$6)</f>
        <v>0.19163883461871858</v>
      </c>
      <c r="BS171">
        <f>NORMINV('Rand Int'!BS171,'Inputs &amp; Outputs'!$B$5,'Inputs &amp; Outputs'!$B$6)</f>
        <v>0.14616437701868623</v>
      </c>
      <c r="BT171">
        <f>NORMINV('Rand Int'!BT171,'Inputs &amp; Outputs'!$B$5,'Inputs &amp; Outputs'!$B$6)</f>
        <v>0.18475160406463884</v>
      </c>
    </row>
    <row r="172" spans="1:72" x14ac:dyDescent="0.25">
      <c r="A172" s="1">
        <v>171</v>
      </c>
      <c r="C172">
        <f>NORMINV('Rand Int'!C172,'Inputs &amp; Outputs'!$B$5,'Inputs &amp; Outputs'!$B$6)</f>
        <v>5.2829112848327309E-2</v>
      </c>
      <c r="D172">
        <f>NORMINV('Rand Int'!D172,'Inputs &amp; Outputs'!$B$5,'Inputs &amp; Outputs'!$B$6)</f>
        <v>9.7850025731387597E-2</v>
      </c>
      <c r="E172">
        <f>NORMINV('Rand Int'!E172,'Inputs &amp; Outputs'!$B$5,'Inputs &amp; Outputs'!$B$6)</f>
        <v>0.15475487571803404</v>
      </c>
      <c r="F172">
        <f>NORMINV('Rand Int'!F172,'Inputs &amp; Outputs'!$B$5,'Inputs &amp; Outputs'!$B$6)</f>
        <v>6.3927095214504778E-2</v>
      </c>
      <c r="G172">
        <f>NORMINV('Rand Int'!G172,'Inputs &amp; Outputs'!$B$5,'Inputs &amp; Outputs'!$B$6)</f>
        <v>0.15638986834261032</v>
      </c>
      <c r="H172">
        <f>NORMINV('Rand Int'!H172,'Inputs &amp; Outputs'!$B$5,'Inputs &amp; Outputs'!$B$6)</f>
        <v>5.3107296811172891E-2</v>
      </c>
      <c r="I172">
        <f>NORMINV('Rand Int'!I172,'Inputs &amp; Outputs'!$B$5,'Inputs &amp; Outputs'!$B$6)</f>
        <v>3.69400404054726E-2</v>
      </c>
      <c r="J172">
        <f>NORMINV('Rand Int'!J172,'Inputs &amp; Outputs'!$B$5,'Inputs &amp; Outputs'!$B$6)</f>
        <v>8.4857809671471662E-2</v>
      </c>
      <c r="K172">
        <f>NORMINV('Rand Int'!K172,'Inputs &amp; Outputs'!$B$5,'Inputs &amp; Outputs'!$B$6)</f>
        <v>3.3269702353398711E-2</v>
      </c>
      <c r="L172">
        <f>NORMINV('Rand Int'!L172,'Inputs &amp; Outputs'!$B$5,'Inputs &amp; Outputs'!$B$6)</f>
        <v>-1.1315696602991684E-2</v>
      </c>
      <c r="M172">
        <f>NORMINV('Rand Int'!M172,'Inputs &amp; Outputs'!$B$5,'Inputs &amp; Outputs'!$B$6)</f>
        <v>0.10094832404516554</v>
      </c>
      <c r="N172">
        <f>NORMINV('Rand Int'!N172,'Inputs &amp; Outputs'!$B$5,'Inputs &amp; Outputs'!$B$6)</f>
        <v>1.2275923452345093E-2</v>
      </c>
      <c r="O172">
        <f>NORMINV('Rand Int'!O172,'Inputs &amp; Outputs'!$B$5,'Inputs &amp; Outputs'!$B$6)</f>
        <v>2.0230498492400432E-2</v>
      </c>
      <c r="P172">
        <f>NORMINV('Rand Int'!P172,'Inputs &amp; Outputs'!$B$5,'Inputs &amp; Outputs'!$B$6)</f>
        <v>-7.5190756936269754E-2</v>
      </c>
      <c r="Q172">
        <f>NORMINV('Rand Int'!Q172,'Inputs &amp; Outputs'!$B$5,'Inputs &amp; Outputs'!$B$6)</f>
        <v>-3.5041687887443593E-2</v>
      </c>
      <c r="R172">
        <f>NORMINV('Rand Int'!R172,'Inputs &amp; Outputs'!$B$5,'Inputs &amp; Outputs'!$B$6)</f>
        <v>9.3476125993751491E-2</v>
      </c>
      <c r="S172">
        <f>NORMINV('Rand Int'!S172,'Inputs &amp; Outputs'!$B$5,'Inputs &amp; Outputs'!$B$6)</f>
        <v>5.6631323879021006E-3</v>
      </c>
      <c r="T172">
        <f>NORMINV('Rand Int'!T172,'Inputs &amp; Outputs'!$B$5,'Inputs &amp; Outputs'!$B$6)</f>
        <v>-2.7470571169552191E-2</v>
      </c>
      <c r="U172">
        <f>NORMINV('Rand Int'!U172,'Inputs &amp; Outputs'!$B$5,'Inputs &amp; Outputs'!$B$6)</f>
        <v>-2.3681743546677778E-2</v>
      </c>
      <c r="V172">
        <f>NORMINV('Rand Int'!V172,'Inputs &amp; Outputs'!$B$5,'Inputs &amp; Outputs'!$B$6)</f>
        <v>5.3284890795738879E-2</v>
      </c>
      <c r="W172">
        <f>NORMINV('Rand Int'!W172,'Inputs &amp; Outputs'!$B$5,'Inputs &amp; Outputs'!$B$6)</f>
        <v>-2.6238356765648368E-3</v>
      </c>
      <c r="X172">
        <f>NORMINV('Rand Int'!X172,'Inputs &amp; Outputs'!$B$5,'Inputs &amp; Outputs'!$B$6)</f>
        <v>-5.7606954708452437E-2</v>
      </c>
      <c r="Y172">
        <f>NORMINV('Rand Int'!Y172,'Inputs &amp; Outputs'!$B$5,'Inputs &amp; Outputs'!$B$6)</f>
        <v>3.7429305164199435E-2</v>
      </c>
      <c r="Z172">
        <f>NORMINV('Rand Int'!Z172,'Inputs &amp; Outputs'!$B$5,'Inputs &amp; Outputs'!$B$6)</f>
        <v>9.2844000816501931E-2</v>
      </c>
      <c r="AA172">
        <f>NORMINV('Rand Int'!AA172,'Inputs &amp; Outputs'!$B$5,'Inputs &amp; Outputs'!$B$6)</f>
        <v>-9.8247254961484648E-2</v>
      </c>
      <c r="AB172">
        <f>NORMINV('Rand Int'!AB172,'Inputs &amp; Outputs'!$B$5,'Inputs &amp; Outputs'!$B$6)</f>
        <v>1.3807358368025761E-2</v>
      </c>
      <c r="AC172">
        <f>NORMINV('Rand Int'!AC172,'Inputs &amp; Outputs'!$B$5,'Inputs &amp; Outputs'!$B$6)</f>
        <v>3.3683983911777862E-2</v>
      </c>
      <c r="AD172">
        <f>NORMINV('Rand Int'!AD172,'Inputs &amp; Outputs'!$B$5,'Inputs &amp; Outputs'!$B$6)</f>
        <v>6.8678913828825239E-2</v>
      </c>
      <c r="AE172">
        <f>NORMINV('Rand Int'!AE172,'Inputs &amp; Outputs'!$B$5,'Inputs &amp; Outputs'!$B$6)</f>
        <v>5.0759949647585324E-2</v>
      </c>
      <c r="AF172">
        <f>NORMINV('Rand Int'!AF172,'Inputs &amp; Outputs'!$B$5,'Inputs &amp; Outputs'!$B$6)</f>
        <v>0.15435512066618762</v>
      </c>
      <c r="AG172">
        <f>NORMINV('Rand Int'!AG172,'Inputs &amp; Outputs'!$B$5,'Inputs &amp; Outputs'!$B$6)</f>
        <v>0.13548875506761276</v>
      </c>
      <c r="AH172">
        <f>NORMINV('Rand Int'!AH172,'Inputs &amp; Outputs'!$B$5,'Inputs &amp; Outputs'!$B$6)</f>
        <v>0.20797398117234084</v>
      </c>
      <c r="AI172">
        <f>NORMINV('Rand Int'!AI172,'Inputs &amp; Outputs'!$B$5,'Inputs &amp; Outputs'!$B$6)</f>
        <v>0.17287617874968753</v>
      </c>
      <c r="AJ172">
        <f>NORMINV('Rand Int'!AJ172,'Inputs &amp; Outputs'!$B$5,'Inputs &amp; Outputs'!$B$6)</f>
        <v>2.618908521715186E-2</v>
      </c>
      <c r="AK172">
        <f>NORMINV('Rand Int'!AK172,'Inputs &amp; Outputs'!$B$5,'Inputs &amp; Outputs'!$B$6)</f>
        <v>2.6169030014655106E-2</v>
      </c>
      <c r="AL172">
        <f>NORMINV('Rand Int'!AL172,'Inputs &amp; Outputs'!$B$5,'Inputs &amp; Outputs'!$B$6)</f>
        <v>2.3719041805295049E-2</v>
      </c>
      <c r="AM172">
        <f>NORMINV('Rand Int'!AM172,'Inputs &amp; Outputs'!$B$5,'Inputs &amp; Outputs'!$B$6)</f>
        <v>-0.12073431452229769</v>
      </c>
      <c r="AN172">
        <f>NORMINV('Rand Int'!AN172,'Inputs &amp; Outputs'!$B$5,'Inputs &amp; Outputs'!$B$6)</f>
        <v>6.7903880568166416E-2</v>
      </c>
      <c r="AO172">
        <f>NORMINV('Rand Int'!AO172,'Inputs &amp; Outputs'!$B$5,'Inputs &amp; Outputs'!$B$6)</f>
        <v>1.0125336596489912E-2</v>
      </c>
      <c r="AP172">
        <f>NORMINV('Rand Int'!AP172,'Inputs &amp; Outputs'!$B$5,'Inputs &amp; Outputs'!$B$6)</f>
        <v>7.5250656004593228E-2</v>
      </c>
      <c r="AQ172">
        <f>NORMINV('Rand Int'!AQ172,'Inputs &amp; Outputs'!$B$5,'Inputs &amp; Outputs'!$B$6)</f>
        <v>5.861195616942768E-2</v>
      </c>
      <c r="AR172">
        <f>NORMINV('Rand Int'!AR172,'Inputs &amp; Outputs'!$B$5,'Inputs &amp; Outputs'!$B$6)</f>
        <v>2.2599495694603566E-2</v>
      </c>
      <c r="AS172">
        <f>NORMINV('Rand Int'!AS172,'Inputs &amp; Outputs'!$B$5,'Inputs &amp; Outputs'!$B$6)</f>
        <v>7.8332015747639414E-2</v>
      </c>
      <c r="AT172">
        <f>NORMINV('Rand Int'!AT172,'Inputs &amp; Outputs'!$B$5,'Inputs &amp; Outputs'!$B$6)</f>
        <v>5.7582201732583695E-2</v>
      </c>
      <c r="AU172">
        <f>NORMINV('Rand Int'!AU172,'Inputs &amp; Outputs'!$B$5,'Inputs &amp; Outputs'!$B$6)</f>
        <v>9.9234264055389376E-2</v>
      </c>
      <c r="AV172">
        <f>NORMINV('Rand Int'!AV172,'Inputs &amp; Outputs'!$B$5,'Inputs &amp; Outputs'!$B$6)</f>
        <v>3.4698889176188852E-2</v>
      </c>
      <c r="AW172">
        <f>NORMINV('Rand Int'!AW172,'Inputs &amp; Outputs'!$B$5,'Inputs &amp; Outputs'!$B$6)</f>
        <v>6.1526631469395646E-2</v>
      </c>
      <c r="AX172">
        <f>NORMINV('Rand Int'!AX172,'Inputs &amp; Outputs'!$B$5,'Inputs &amp; Outputs'!$B$6)</f>
        <v>0.23977589952430389</v>
      </c>
      <c r="AY172">
        <f>NORMINV('Rand Int'!AY172,'Inputs &amp; Outputs'!$B$5,'Inputs &amp; Outputs'!$B$6)</f>
        <v>0.10498767407383236</v>
      </c>
      <c r="AZ172">
        <f>NORMINV('Rand Int'!AZ172,'Inputs &amp; Outputs'!$B$5,'Inputs &amp; Outputs'!$B$6)</f>
        <v>0.2394028298458841</v>
      </c>
      <c r="BA172">
        <f>NORMINV('Rand Int'!BA172,'Inputs &amp; Outputs'!$B$5,'Inputs &amp; Outputs'!$B$6)</f>
        <v>1.265560000900328E-2</v>
      </c>
      <c r="BB172">
        <f>NORMINV('Rand Int'!BB172,'Inputs &amp; Outputs'!$B$5,'Inputs &amp; Outputs'!$B$6)</f>
        <v>3.0281799884013499E-2</v>
      </c>
      <c r="BC172">
        <f>NORMINV('Rand Int'!BC172,'Inputs &amp; Outputs'!$B$5,'Inputs &amp; Outputs'!$B$6)</f>
        <v>0.13186409763151796</v>
      </c>
      <c r="BD172">
        <f>NORMINV('Rand Int'!BD172,'Inputs &amp; Outputs'!$B$5,'Inputs &amp; Outputs'!$B$6)</f>
        <v>0.18950598047458508</v>
      </c>
      <c r="BE172">
        <f>NORMINV('Rand Int'!BE172,'Inputs &amp; Outputs'!$B$5,'Inputs &amp; Outputs'!$B$6)</f>
        <v>0.10628073001844857</v>
      </c>
      <c r="BF172">
        <f>NORMINV('Rand Int'!BF172,'Inputs &amp; Outputs'!$B$5,'Inputs &amp; Outputs'!$B$6)</f>
        <v>-0.13024284680885828</v>
      </c>
      <c r="BG172">
        <f>NORMINV('Rand Int'!BG172,'Inputs &amp; Outputs'!$B$5,'Inputs &amp; Outputs'!$B$6)</f>
        <v>3.9185872453220763E-2</v>
      </c>
      <c r="BH172">
        <f>NORMINV('Rand Int'!BH172,'Inputs &amp; Outputs'!$B$5,'Inputs &amp; Outputs'!$B$6)</f>
        <v>0.19577862671030818</v>
      </c>
      <c r="BI172">
        <f>NORMINV('Rand Int'!BI172,'Inputs &amp; Outputs'!$B$5,'Inputs &amp; Outputs'!$B$6)</f>
        <v>2.8447672153662312E-2</v>
      </c>
      <c r="BJ172">
        <f>NORMINV('Rand Int'!BJ172,'Inputs &amp; Outputs'!$B$5,'Inputs &amp; Outputs'!$B$6)</f>
        <v>-3.2419426587704817E-2</v>
      </c>
      <c r="BK172">
        <f>NORMINV('Rand Int'!BK172,'Inputs &amp; Outputs'!$B$5,'Inputs &amp; Outputs'!$B$6)</f>
        <v>3.0293261214797529E-2</v>
      </c>
      <c r="BL172">
        <f>NORMINV('Rand Int'!BL172,'Inputs &amp; Outputs'!$B$5,'Inputs &amp; Outputs'!$B$6)</f>
        <v>9.9671777546796639E-2</v>
      </c>
      <c r="BM172">
        <f>NORMINV('Rand Int'!BM172,'Inputs &amp; Outputs'!$B$5,'Inputs &amp; Outputs'!$B$6)</f>
        <v>4.8188444981716157E-2</v>
      </c>
      <c r="BN172">
        <f>NORMINV('Rand Int'!BN172,'Inputs &amp; Outputs'!$B$5,'Inputs &amp; Outputs'!$B$6)</f>
        <v>7.4094272578108925E-2</v>
      </c>
      <c r="BO172">
        <f>NORMINV('Rand Int'!BO172,'Inputs &amp; Outputs'!$B$5,'Inputs &amp; Outputs'!$B$6)</f>
        <v>4.0096080998221928E-2</v>
      </c>
      <c r="BP172">
        <f>NORMINV('Rand Int'!BP172,'Inputs &amp; Outputs'!$B$5,'Inputs &amp; Outputs'!$B$6)</f>
        <v>0.10998640235320373</v>
      </c>
      <c r="BQ172">
        <f>NORMINV('Rand Int'!BQ172,'Inputs &amp; Outputs'!$B$5,'Inputs &amp; Outputs'!$B$6)</f>
        <v>7.7769180089262369E-2</v>
      </c>
      <c r="BR172">
        <f>NORMINV('Rand Int'!BR172,'Inputs &amp; Outputs'!$B$5,'Inputs &amp; Outputs'!$B$6)</f>
        <v>6.7773750668106897E-2</v>
      </c>
      <c r="BS172">
        <f>NORMINV('Rand Int'!BS172,'Inputs &amp; Outputs'!$B$5,'Inputs &amp; Outputs'!$B$6)</f>
        <v>8.2880722861943229E-2</v>
      </c>
      <c r="BT172">
        <f>NORMINV('Rand Int'!BT172,'Inputs &amp; Outputs'!$B$5,'Inputs &amp; Outputs'!$B$6)</f>
        <v>7.0390511874974998E-2</v>
      </c>
    </row>
    <row r="173" spans="1:72" x14ac:dyDescent="0.25">
      <c r="A173" s="1">
        <v>172</v>
      </c>
      <c r="C173">
        <f>NORMINV('Rand Int'!C173,'Inputs &amp; Outputs'!$B$5,'Inputs &amp; Outputs'!$B$6)</f>
        <v>0.113376534751448</v>
      </c>
      <c r="D173">
        <f>NORMINV('Rand Int'!D173,'Inputs &amp; Outputs'!$B$5,'Inputs &amp; Outputs'!$B$6)</f>
        <v>4.8639410871990613E-2</v>
      </c>
      <c r="E173">
        <f>NORMINV('Rand Int'!E173,'Inputs &amp; Outputs'!$B$5,'Inputs &amp; Outputs'!$B$6)</f>
        <v>0.11255068039479567</v>
      </c>
      <c r="F173">
        <f>NORMINV('Rand Int'!F173,'Inputs &amp; Outputs'!$B$5,'Inputs &amp; Outputs'!$B$6)</f>
        <v>0.104153401448455</v>
      </c>
      <c r="G173">
        <f>NORMINV('Rand Int'!G173,'Inputs &amp; Outputs'!$B$5,'Inputs &amp; Outputs'!$B$6)</f>
        <v>0.1952024477860094</v>
      </c>
      <c r="H173">
        <f>NORMINV('Rand Int'!H173,'Inputs &amp; Outputs'!$B$5,'Inputs &amp; Outputs'!$B$6)</f>
        <v>0.16136164607103931</v>
      </c>
      <c r="I173">
        <f>NORMINV('Rand Int'!I173,'Inputs &amp; Outputs'!$B$5,'Inputs &amp; Outputs'!$B$6)</f>
        <v>6.270366152964213E-2</v>
      </c>
      <c r="J173">
        <f>NORMINV('Rand Int'!J173,'Inputs &amp; Outputs'!$B$5,'Inputs &amp; Outputs'!$B$6)</f>
        <v>0.10324514069105223</v>
      </c>
      <c r="K173">
        <f>NORMINV('Rand Int'!K173,'Inputs &amp; Outputs'!$B$5,'Inputs &amp; Outputs'!$B$6)</f>
        <v>9.2676329964872128E-2</v>
      </c>
      <c r="L173">
        <f>NORMINV('Rand Int'!L173,'Inputs &amp; Outputs'!$B$5,'Inputs &amp; Outputs'!$B$6)</f>
        <v>5.9572489005542746E-2</v>
      </c>
      <c r="M173">
        <f>NORMINV('Rand Int'!M173,'Inputs &amp; Outputs'!$B$5,'Inputs &amp; Outputs'!$B$6)</f>
        <v>3.9538797867172071E-2</v>
      </c>
      <c r="N173">
        <f>NORMINV('Rand Int'!N173,'Inputs &amp; Outputs'!$B$5,'Inputs &amp; Outputs'!$B$6)</f>
        <v>-0.11910582660964586</v>
      </c>
      <c r="O173">
        <f>NORMINV('Rand Int'!O173,'Inputs &amp; Outputs'!$B$5,'Inputs &amp; Outputs'!$B$6)</f>
        <v>4.6452565498796033E-2</v>
      </c>
      <c r="P173">
        <f>NORMINV('Rand Int'!P173,'Inputs &amp; Outputs'!$B$5,'Inputs &amp; Outputs'!$B$6)</f>
        <v>3.8939743132566443E-2</v>
      </c>
      <c r="Q173">
        <f>NORMINV('Rand Int'!Q173,'Inputs &amp; Outputs'!$B$5,'Inputs &amp; Outputs'!$B$6)</f>
        <v>-3.4654632526293916E-3</v>
      </c>
      <c r="R173">
        <f>NORMINV('Rand Int'!R173,'Inputs &amp; Outputs'!$B$5,'Inputs &amp; Outputs'!$B$6)</f>
        <v>0.18019246182006024</v>
      </c>
      <c r="S173">
        <f>NORMINV('Rand Int'!S173,'Inputs &amp; Outputs'!$B$5,'Inputs &amp; Outputs'!$B$6)</f>
        <v>7.4059812154207774E-2</v>
      </c>
      <c r="T173">
        <f>NORMINV('Rand Int'!T173,'Inputs &amp; Outputs'!$B$5,'Inputs &amp; Outputs'!$B$6)</f>
        <v>0.22804623274629468</v>
      </c>
      <c r="U173">
        <f>NORMINV('Rand Int'!U173,'Inputs &amp; Outputs'!$B$5,'Inputs &amp; Outputs'!$B$6)</f>
        <v>0.10403812203408498</v>
      </c>
      <c r="V173">
        <f>NORMINV('Rand Int'!V173,'Inputs &amp; Outputs'!$B$5,'Inputs &amp; Outputs'!$B$6)</f>
        <v>-9.0983514761459466E-3</v>
      </c>
      <c r="W173">
        <f>NORMINV('Rand Int'!W173,'Inputs &amp; Outputs'!$B$5,'Inputs &amp; Outputs'!$B$6)</f>
        <v>2.2191648270312787E-2</v>
      </c>
      <c r="X173">
        <f>NORMINV('Rand Int'!X173,'Inputs &amp; Outputs'!$B$5,'Inputs &amp; Outputs'!$B$6)</f>
        <v>3.5328756007365153E-2</v>
      </c>
      <c r="Y173">
        <f>NORMINV('Rand Int'!Y173,'Inputs &amp; Outputs'!$B$5,'Inputs &amp; Outputs'!$B$6)</f>
        <v>8.5379264994457513E-2</v>
      </c>
      <c r="Z173">
        <f>NORMINV('Rand Int'!Z173,'Inputs &amp; Outputs'!$B$5,'Inputs &amp; Outputs'!$B$6)</f>
        <v>-9.2490785227758859E-2</v>
      </c>
      <c r="AA173">
        <f>NORMINV('Rand Int'!AA173,'Inputs &amp; Outputs'!$B$5,'Inputs &amp; Outputs'!$B$6)</f>
        <v>0.25689137959347502</v>
      </c>
      <c r="AB173">
        <f>NORMINV('Rand Int'!AB173,'Inputs &amp; Outputs'!$B$5,'Inputs &amp; Outputs'!$B$6)</f>
        <v>7.3250579770497259E-2</v>
      </c>
      <c r="AC173">
        <f>NORMINV('Rand Int'!AC173,'Inputs &amp; Outputs'!$B$5,'Inputs &amp; Outputs'!$B$6)</f>
        <v>7.4920725583684372E-2</v>
      </c>
      <c r="AD173">
        <f>NORMINV('Rand Int'!AD173,'Inputs &amp; Outputs'!$B$5,'Inputs &amp; Outputs'!$B$6)</f>
        <v>-5.6229811787640402E-2</v>
      </c>
      <c r="AE173">
        <f>NORMINV('Rand Int'!AE173,'Inputs &amp; Outputs'!$B$5,'Inputs &amp; Outputs'!$B$6)</f>
        <v>0.12752464341237454</v>
      </c>
      <c r="AF173">
        <f>NORMINV('Rand Int'!AF173,'Inputs &amp; Outputs'!$B$5,'Inputs &amp; Outputs'!$B$6)</f>
        <v>7.5108971933837407E-2</v>
      </c>
      <c r="AG173">
        <f>NORMINV('Rand Int'!AG173,'Inputs &amp; Outputs'!$B$5,'Inputs &amp; Outputs'!$B$6)</f>
        <v>4.0623475341947421E-2</v>
      </c>
      <c r="AH173">
        <f>NORMINV('Rand Int'!AH173,'Inputs &amp; Outputs'!$B$5,'Inputs &amp; Outputs'!$B$6)</f>
        <v>0.11893792883271317</v>
      </c>
      <c r="AI173">
        <f>NORMINV('Rand Int'!AI173,'Inputs &amp; Outputs'!$B$5,'Inputs &amp; Outputs'!$B$6)</f>
        <v>-9.4118899698201475E-2</v>
      </c>
      <c r="AJ173">
        <f>NORMINV('Rand Int'!AJ173,'Inputs &amp; Outputs'!$B$5,'Inputs &amp; Outputs'!$B$6)</f>
        <v>9.3414349551448742E-2</v>
      </c>
      <c r="AK173">
        <f>NORMINV('Rand Int'!AK173,'Inputs &amp; Outputs'!$B$5,'Inputs &amp; Outputs'!$B$6)</f>
        <v>0.154476268216581</v>
      </c>
      <c r="AL173">
        <f>NORMINV('Rand Int'!AL173,'Inputs &amp; Outputs'!$B$5,'Inputs &amp; Outputs'!$B$6)</f>
        <v>-1.1852144909965404E-2</v>
      </c>
      <c r="AM173">
        <f>NORMINV('Rand Int'!AM173,'Inputs &amp; Outputs'!$B$5,'Inputs &amp; Outputs'!$B$6)</f>
        <v>-5.9925121988094049E-3</v>
      </c>
      <c r="AN173">
        <f>NORMINV('Rand Int'!AN173,'Inputs &amp; Outputs'!$B$5,'Inputs &amp; Outputs'!$B$6)</f>
        <v>5.4870377233037927E-2</v>
      </c>
      <c r="AO173">
        <f>NORMINV('Rand Int'!AO173,'Inputs &amp; Outputs'!$B$5,'Inputs &amp; Outputs'!$B$6)</f>
        <v>9.1405444728909782E-2</v>
      </c>
      <c r="AP173">
        <f>NORMINV('Rand Int'!AP173,'Inputs &amp; Outputs'!$B$5,'Inputs &amp; Outputs'!$B$6)</f>
        <v>0.18639775796873168</v>
      </c>
      <c r="AQ173">
        <f>NORMINV('Rand Int'!AQ173,'Inputs &amp; Outputs'!$B$5,'Inputs &amp; Outputs'!$B$6)</f>
        <v>0.13014739862347335</v>
      </c>
      <c r="AR173">
        <f>NORMINV('Rand Int'!AR173,'Inputs &amp; Outputs'!$B$5,'Inputs &amp; Outputs'!$B$6)</f>
        <v>2.9938323063180498E-2</v>
      </c>
      <c r="AS173">
        <f>NORMINV('Rand Int'!AS173,'Inputs &amp; Outputs'!$B$5,'Inputs &amp; Outputs'!$B$6)</f>
        <v>5.2710575492697156E-3</v>
      </c>
      <c r="AT173">
        <f>NORMINV('Rand Int'!AT173,'Inputs &amp; Outputs'!$B$5,'Inputs &amp; Outputs'!$B$6)</f>
        <v>3.1898359261471637E-2</v>
      </c>
      <c r="AU173">
        <f>NORMINV('Rand Int'!AU173,'Inputs &amp; Outputs'!$B$5,'Inputs &amp; Outputs'!$B$6)</f>
        <v>-9.307981944591015E-2</v>
      </c>
      <c r="AV173">
        <f>NORMINV('Rand Int'!AV173,'Inputs &amp; Outputs'!$B$5,'Inputs &amp; Outputs'!$B$6)</f>
        <v>7.3105465797315042E-2</v>
      </c>
      <c r="AW173">
        <f>NORMINV('Rand Int'!AW173,'Inputs &amp; Outputs'!$B$5,'Inputs &amp; Outputs'!$B$6)</f>
        <v>-3.6593633660899141E-2</v>
      </c>
      <c r="AX173">
        <f>NORMINV('Rand Int'!AX173,'Inputs &amp; Outputs'!$B$5,'Inputs &amp; Outputs'!$B$6)</f>
        <v>5.6733844333367749E-2</v>
      </c>
      <c r="AY173">
        <f>NORMINV('Rand Int'!AY173,'Inputs &amp; Outputs'!$B$5,'Inputs &amp; Outputs'!$B$6)</f>
        <v>0.12803951936819308</v>
      </c>
      <c r="AZ173">
        <f>NORMINV('Rand Int'!AZ173,'Inputs &amp; Outputs'!$B$5,'Inputs &amp; Outputs'!$B$6)</f>
        <v>-1.400706455402384E-3</v>
      </c>
      <c r="BA173">
        <f>NORMINV('Rand Int'!BA173,'Inputs &amp; Outputs'!$B$5,'Inputs &amp; Outputs'!$B$6)</f>
        <v>7.1026328914289366E-2</v>
      </c>
      <c r="BB173">
        <f>NORMINV('Rand Int'!BB173,'Inputs &amp; Outputs'!$B$5,'Inputs &amp; Outputs'!$B$6)</f>
        <v>-0.11629167238268054</v>
      </c>
      <c r="BC173">
        <f>NORMINV('Rand Int'!BC173,'Inputs &amp; Outputs'!$B$5,'Inputs &amp; Outputs'!$B$6)</f>
        <v>3.0363677456020633E-2</v>
      </c>
      <c r="BD173">
        <f>NORMINV('Rand Int'!BD173,'Inputs &amp; Outputs'!$B$5,'Inputs &amp; Outputs'!$B$6)</f>
        <v>6.9122699781508395E-2</v>
      </c>
      <c r="BE173">
        <f>NORMINV('Rand Int'!BE173,'Inputs &amp; Outputs'!$B$5,'Inputs &amp; Outputs'!$B$6)</f>
        <v>0.10824973398004109</v>
      </c>
      <c r="BF173">
        <f>NORMINV('Rand Int'!BF173,'Inputs &amp; Outputs'!$B$5,'Inputs &amp; Outputs'!$B$6)</f>
        <v>-2.6033202014893356E-2</v>
      </c>
      <c r="BG173">
        <f>NORMINV('Rand Int'!BG173,'Inputs &amp; Outputs'!$B$5,'Inputs &amp; Outputs'!$B$6)</f>
        <v>8.6209366134819138E-2</v>
      </c>
      <c r="BH173">
        <f>NORMINV('Rand Int'!BH173,'Inputs &amp; Outputs'!$B$5,'Inputs &amp; Outputs'!$B$6)</f>
        <v>-2.2413118448110086E-3</v>
      </c>
      <c r="BI173">
        <f>NORMINV('Rand Int'!BI173,'Inputs &amp; Outputs'!$B$5,'Inputs &amp; Outputs'!$B$6)</f>
        <v>3.1884597945648512E-2</v>
      </c>
      <c r="BJ173">
        <f>NORMINV('Rand Int'!BJ173,'Inputs &amp; Outputs'!$B$5,'Inputs &amp; Outputs'!$B$6)</f>
        <v>-3.3786108343698301E-2</v>
      </c>
      <c r="BK173">
        <f>NORMINV('Rand Int'!BK173,'Inputs &amp; Outputs'!$B$5,'Inputs &amp; Outputs'!$B$6)</f>
        <v>-6.526250319849855E-2</v>
      </c>
      <c r="BL173">
        <f>NORMINV('Rand Int'!BL173,'Inputs &amp; Outputs'!$B$5,'Inputs &amp; Outputs'!$B$6)</f>
        <v>8.5696218179652769E-2</v>
      </c>
      <c r="BM173">
        <f>NORMINV('Rand Int'!BM173,'Inputs &amp; Outputs'!$B$5,'Inputs &amp; Outputs'!$B$6)</f>
        <v>0.16155984045081651</v>
      </c>
      <c r="BN173">
        <f>NORMINV('Rand Int'!BN173,'Inputs &amp; Outputs'!$B$5,'Inputs &amp; Outputs'!$B$6)</f>
        <v>5.6598914512927874E-2</v>
      </c>
      <c r="BO173">
        <f>NORMINV('Rand Int'!BO173,'Inputs &amp; Outputs'!$B$5,'Inputs &amp; Outputs'!$B$6)</f>
        <v>0.14775363046066659</v>
      </c>
      <c r="BP173">
        <f>NORMINV('Rand Int'!BP173,'Inputs &amp; Outputs'!$B$5,'Inputs &amp; Outputs'!$B$6)</f>
        <v>9.0663504829984337E-2</v>
      </c>
      <c r="BQ173">
        <f>NORMINV('Rand Int'!BQ173,'Inputs &amp; Outputs'!$B$5,'Inputs &amp; Outputs'!$B$6)</f>
        <v>6.6377457580451785E-2</v>
      </c>
      <c r="BR173">
        <f>NORMINV('Rand Int'!BR173,'Inputs &amp; Outputs'!$B$5,'Inputs &amp; Outputs'!$B$6)</f>
        <v>-3.0581046606298748E-2</v>
      </c>
      <c r="BS173">
        <f>NORMINV('Rand Int'!BS173,'Inputs &amp; Outputs'!$B$5,'Inputs &amp; Outputs'!$B$6)</f>
        <v>0.11897713610877758</v>
      </c>
      <c r="BT173">
        <f>NORMINV('Rand Int'!BT173,'Inputs &amp; Outputs'!$B$5,'Inputs &amp; Outputs'!$B$6)</f>
        <v>7.1694994675091467E-2</v>
      </c>
    </row>
    <row r="174" spans="1:72" x14ac:dyDescent="0.25">
      <c r="A174" s="1">
        <v>173</v>
      </c>
      <c r="C174">
        <f>NORMINV('Rand Int'!C174,'Inputs &amp; Outputs'!$B$5,'Inputs &amp; Outputs'!$B$6)</f>
        <v>0.23524920339878522</v>
      </c>
      <c r="D174">
        <f>NORMINV('Rand Int'!D174,'Inputs &amp; Outputs'!$B$5,'Inputs &amp; Outputs'!$B$6)</f>
        <v>0.11465831012113409</v>
      </c>
      <c r="E174">
        <f>NORMINV('Rand Int'!E174,'Inputs &amp; Outputs'!$B$5,'Inputs &amp; Outputs'!$B$6)</f>
        <v>-2.6386654867152692E-2</v>
      </c>
      <c r="F174">
        <f>NORMINV('Rand Int'!F174,'Inputs &amp; Outputs'!$B$5,'Inputs &amp; Outputs'!$B$6)</f>
        <v>0.11391724669987824</v>
      </c>
      <c r="G174">
        <f>NORMINV('Rand Int'!G174,'Inputs &amp; Outputs'!$B$5,'Inputs &amp; Outputs'!$B$6)</f>
        <v>7.063023758876999E-2</v>
      </c>
      <c r="H174">
        <f>NORMINV('Rand Int'!H174,'Inputs &amp; Outputs'!$B$5,'Inputs &amp; Outputs'!$B$6)</f>
        <v>0.15717185019114438</v>
      </c>
      <c r="I174">
        <f>NORMINV('Rand Int'!I174,'Inputs &amp; Outputs'!$B$5,'Inputs &amp; Outputs'!$B$6)</f>
        <v>0.14641875854093422</v>
      </c>
      <c r="J174">
        <f>NORMINV('Rand Int'!J174,'Inputs &amp; Outputs'!$B$5,'Inputs &amp; Outputs'!$B$6)</f>
        <v>1.4790284873648536E-2</v>
      </c>
      <c r="K174">
        <f>NORMINV('Rand Int'!K174,'Inputs &amp; Outputs'!$B$5,'Inputs &amp; Outputs'!$B$6)</f>
        <v>0.18102720710607589</v>
      </c>
      <c r="L174">
        <f>NORMINV('Rand Int'!L174,'Inputs &amp; Outputs'!$B$5,'Inputs &amp; Outputs'!$B$6)</f>
        <v>5.5090049494651683E-2</v>
      </c>
      <c r="M174">
        <f>NORMINV('Rand Int'!M174,'Inputs &amp; Outputs'!$B$5,'Inputs &amp; Outputs'!$B$6)</f>
        <v>2.1729505303425843E-2</v>
      </c>
      <c r="N174">
        <f>NORMINV('Rand Int'!N174,'Inputs &amp; Outputs'!$B$5,'Inputs &amp; Outputs'!$B$6)</f>
        <v>2.4289669116971106E-2</v>
      </c>
      <c r="O174">
        <f>NORMINV('Rand Int'!O174,'Inputs &amp; Outputs'!$B$5,'Inputs &amp; Outputs'!$B$6)</f>
        <v>4.882801213524314E-2</v>
      </c>
      <c r="P174">
        <f>NORMINV('Rand Int'!P174,'Inputs &amp; Outputs'!$B$5,'Inputs &amp; Outputs'!$B$6)</f>
        <v>0.19794678616226069</v>
      </c>
      <c r="Q174">
        <f>NORMINV('Rand Int'!Q174,'Inputs &amp; Outputs'!$B$5,'Inputs &amp; Outputs'!$B$6)</f>
        <v>0.21108088526021776</v>
      </c>
      <c r="R174">
        <f>NORMINV('Rand Int'!R174,'Inputs &amp; Outputs'!$B$5,'Inputs &amp; Outputs'!$B$6)</f>
        <v>0.17086990961213921</v>
      </c>
      <c r="S174">
        <f>NORMINV('Rand Int'!S174,'Inputs &amp; Outputs'!$B$5,'Inputs &amp; Outputs'!$B$6)</f>
        <v>-9.267158413764906E-2</v>
      </c>
      <c r="T174">
        <f>NORMINV('Rand Int'!T174,'Inputs &amp; Outputs'!$B$5,'Inputs &amp; Outputs'!$B$6)</f>
        <v>5.0206490236283229E-2</v>
      </c>
      <c r="U174">
        <f>NORMINV('Rand Int'!U174,'Inputs &amp; Outputs'!$B$5,'Inputs &amp; Outputs'!$B$6)</f>
        <v>8.416328505804295E-2</v>
      </c>
      <c r="V174">
        <f>NORMINV('Rand Int'!V174,'Inputs &amp; Outputs'!$B$5,'Inputs &amp; Outputs'!$B$6)</f>
        <v>0.13664935541150064</v>
      </c>
      <c r="W174">
        <f>NORMINV('Rand Int'!W174,'Inputs &amp; Outputs'!$B$5,'Inputs &amp; Outputs'!$B$6)</f>
        <v>6.8517447360510852E-2</v>
      </c>
      <c r="X174">
        <f>NORMINV('Rand Int'!X174,'Inputs &amp; Outputs'!$B$5,'Inputs &amp; Outputs'!$B$6)</f>
        <v>7.5656508372774822E-2</v>
      </c>
      <c r="Y174">
        <f>NORMINV('Rand Int'!Y174,'Inputs &amp; Outputs'!$B$5,'Inputs &amp; Outputs'!$B$6)</f>
        <v>3.1222732778230851E-2</v>
      </c>
      <c r="Z174">
        <f>NORMINV('Rand Int'!Z174,'Inputs &amp; Outputs'!$B$5,'Inputs &amp; Outputs'!$B$6)</f>
        <v>5.0272109474858849E-2</v>
      </c>
      <c r="AA174">
        <f>NORMINV('Rand Int'!AA174,'Inputs &amp; Outputs'!$B$5,'Inputs &amp; Outputs'!$B$6)</f>
        <v>4.9599683390373142E-2</v>
      </c>
      <c r="AB174">
        <f>NORMINV('Rand Int'!AB174,'Inputs &amp; Outputs'!$B$5,'Inputs &amp; Outputs'!$B$6)</f>
        <v>0.20869956726135813</v>
      </c>
      <c r="AC174">
        <f>NORMINV('Rand Int'!AC174,'Inputs &amp; Outputs'!$B$5,'Inputs &amp; Outputs'!$B$6)</f>
        <v>2.4327602884093948E-2</v>
      </c>
      <c r="AD174">
        <f>NORMINV('Rand Int'!AD174,'Inputs &amp; Outputs'!$B$5,'Inputs &amp; Outputs'!$B$6)</f>
        <v>3.4524832314097892E-2</v>
      </c>
      <c r="AE174">
        <f>NORMINV('Rand Int'!AE174,'Inputs &amp; Outputs'!$B$5,'Inputs &amp; Outputs'!$B$6)</f>
        <v>0.11828050163177398</v>
      </c>
      <c r="AF174">
        <f>NORMINV('Rand Int'!AF174,'Inputs &amp; Outputs'!$B$5,'Inputs &amp; Outputs'!$B$6)</f>
        <v>0.13601095318958389</v>
      </c>
      <c r="AG174">
        <f>NORMINV('Rand Int'!AG174,'Inputs &amp; Outputs'!$B$5,'Inputs &amp; Outputs'!$B$6)</f>
        <v>-8.8782580738391986E-2</v>
      </c>
      <c r="AH174">
        <f>NORMINV('Rand Int'!AH174,'Inputs &amp; Outputs'!$B$5,'Inputs &amp; Outputs'!$B$6)</f>
        <v>6.57063487065528E-2</v>
      </c>
      <c r="AI174">
        <f>NORMINV('Rand Int'!AI174,'Inputs &amp; Outputs'!$B$5,'Inputs &amp; Outputs'!$B$6)</f>
        <v>0.18292809898461332</v>
      </c>
      <c r="AJ174">
        <f>NORMINV('Rand Int'!AJ174,'Inputs &amp; Outputs'!$B$5,'Inputs &amp; Outputs'!$B$6)</f>
        <v>0.18922985045166005</v>
      </c>
      <c r="AK174">
        <f>NORMINV('Rand Int'!AK174,'Inputs &amp; Outputs'!$B$5,'Inputs &amp; Outputs'!$B$6)</f>
        <v>2.2727308200639583E-2</v>
      </c>
      <c r="AL174">
        <f>NORMINV('Rand Int'!AL174,'Inputs &amp; Outputs'!$B$5,'Inputs &amp; Outputs'!$B$6)</f>
        <v>-1.3546707770875077E-2</v>
      </c>
      <c r="AM174">
        <f>NORMINV('Rand Int'!AM174,'Inputs &amp; Outputs'!$B$5,'Inputs &amp; Outputs'!$B$6)</f>
        <v>2.9196123777460233E-2</v>
      </c>
      <c r="AN174">
        <f>NORMINV('Rand Int'!AN174,'Inputs &amp; Outputs'!$B$5,'Inputs &amp; Outputs'!$B$6)</f>
        <v>9.7670997370065057E-2</v>
      </c>
      <c r="AO174">
        <f>NORMINV('Rand Int'!AO174,'Inputs &amp; Outputs'!$B$5,'Inputs &amp; Outputs'!$B$6)</f>
        <v>2.0086832410591622E-2</v>
      </c>
      <c r="AP174">
        <f>NORMINV('Rand Int'!AP174,'Inputs &amp; Outputs'!$B$5,'Inputs &amp; Outputs'!$B$6)</f>
        <v>2.2660197940544656E-2</v>
      </c>
      <c r="AQ174">
        <f>NORMINV('Rand Int'!AQ174,'Inputs &amp; Outputs'!$B$5,'Inputs &amp; Outputs'!$B$6)</f>
        <v>0.11684717845430992</v>
      </c>
      <c r="AR174">
        <f>NORMINV('Rand Int'!AR174,'Inputs &amp; Outputs'!$B$5,'Inputs &amp; Outputs'!$B$6)</f>
        <v>2.1199076748457925E-2</v>
      </c>
      <c r="AS174">
        <f>NORMINV('Rand Int'!AS174,'Inputs &amp; Outputs'!$B$5,'Inputs &amp; Outputs'!$B$6)</f>
        <v>0.16104037184447767</v>
      </c>
      <c r="AT174">
        <f>NORMINV('Rand Int'!AT174,'Inputs &amp; Outputs'!$B$5,'Inputs &amp; Outputs'!$B$6)</f>
        <v>-7.1950455235174487E-2</v>
      </c>
      <c r="AU174">
        <f>NORMINV('Rand Int'!AU174,'Inputs &amp; Outputs'!$B$5,'Inputs &amp; Outputs'!$B$6)</f>
        <v>4.0681356997060047E-2</v>
      </c>
      <c r="AV174">
        <f>NORMINV('Rand Int'!AV174,'Inputs &amp; Outputs'!$B$5,'Inputs &amp; Outputs'!$B$6)</f>
        <v>1.5001899451971702E-2</v>
      </c>
      <c r="AW174">
        <f>NORMINV('Rand Int'!AW174,'Inputs &amp; Outputs'!$B$5,'Inputs &amp; Outputs'!$B$6)</f>
        <v>2.4022408164127915E-2</v>
      </c>
      <c r="AX174">
        <f>NORMINV('Rand Int'!AX174,'Inputs &amp; Outputs'!$B$5,'Inputs &amp; Outputs'!$B$6)</f>
        <v>0.133356439651068</v>
      </c>
      <c r="AY174">
        <f>NORMINV('Rand Int'!AY174,'Inputs &amp; Outputs'!$B$5,'Inputs &amp; Outputs'!$B$6)</f>
        <v>3.6214003246168303E-2</v>
      </c>
      <c r="AZ174">
        <f>NORMINV('Rand Int'!AZ174,'Inputs &amp; Outputs'!$B$5,'Inputs &amp; Outputs'!$B$6)</f>
        <v>4.1097910028236651E-2</v>
      </c>
      <c r="BA174">
        <f>NORMINV('Rand Int'!BA174,'Inputs &amp; Outputs'!$B$5,'Inputs &amp; Outputs'!$B$6)</f>
        <v>0.15233520969813269</v>
      </c>
      <c r="BB174">
        <f>NORMINV('Rand Int'!BB174,'Inputs &amp; Outputs'!$B$5,'Inputs &amp; Outputs'!$B$6)</f>
        <v>8.5946104913307897E-2</v>
      </c>
      <c r="BC174">
        <f>NORMINV('Rand Int'!BC174,'Inputs &amp; Outputs'!$B$5,'Inputs &amp; Outputs'!$B$6)</f>
        <v>0.10315497444550495</v>
      </c>
      <c r="BD174">
        <f>NORMINV('Rand Int'!BD174,'Inputs &amp; Outputs'!$B$5,'Inputs &amp; Outputs'!$B$6)</f>
        <v>9.2859830013270389E-2</v>
      </c>
      <c r="BE174">
        <f>NORMINV('Rand Int'!BE174,'Inputs &amp; Outputs'!$B$5,'Inputs &amp; Outputs'!$B$6)</f>
        <v>0.13534420528690533</v>
      </c>
      <c r="BF174">
        <f>NORMINV('Rand Int'!BF174,'Inputs &amp; Outputs'!$B$5,'Inputs &amp; Outputs'!$B$6)</f>
        <v>6.5286007146554428E-2</v>
      </c>
      <c r="BG174">
        <f>NORMINV('Rand Int'!BG174,'Inputs &amp; Outputs'!$B$5,'Inputs &amp; Outputs'!$B$6)</f>
        <v>7.2575750154274352E-2</v>
      </c>
      <c r="BH174">
        <f>NORMINV('Rand Int'!BH174,'Inputs &amp; Outputs'!$B$5,'Inputs &amp; Outputs'!$B$6)</f>
        <v>0.12082455815074344</v>
      </c>
      <c r="BI174">
        <f>NORMINV('Rand Int'!BI174,'Inputs &amp; Outputs'!$B$5,'Inputs &amp; Outputs'!$B$6)</f>
        <v>3.9335351739946872E-2</v>
      </c>
      <c r="BJ174">
        <f>NORMINV('Rand Int'!BJ174,'Inputs &amp; Outputs'!$B$5,'Inputs &amp; Outputs'!$B$6)</f>
        <v>-7.7665782808367112E-4</v>
      </c>
      <c r="BK174">
        <f>NORMINV('Rand Int'!BK174,'Inputs &amp; Outputs'!$B$5,'Inputs &amp; Outputs'!$B$6)</f>
        <v>1.8414786025932793E-2</v>
      </c>
      <c r="BL174">
        <f>NORMINV('Rand Int'!BL174,'Inputs &amp; Outputs'!$B$5,'Inputs &amp; Outputs'!$B$6)</f>
        <v>5.1938639051703428E-2</v>
      </c>
      <c r="BM174">
        <f>NORMINV('Rand Int'!BM174,'Inputs &amp; Outputs'!$B$5,'Inputs &amp; Outputs'!$B$6)</f>
        <v>9.8355280121811411E-2</v>
      </c>
      <c r="BN174">
        <f>NORMINV('Rand Int'!BN174,'Inputs &amp; Outputs'!$B$5,'Inputs &amp; Outputs'!$B$6)</f>
        <v>8.5241909176050026E-2</v>
      </c>
      <c r="BO174">
        <f>NORMINV('Rand Int'!BO174,'Inputs &amp; Outputs'!$B$5,'Inputs &amp; Outputs'!$B$6)</f>
        <v>-7.8896824389158016E-3</v>
      </c>
      <c r="BP174">
        <f>NORMINV('Rand Int'!BP174,'Inputs &amp; Outputs'!$B$5,'Inputs &amp; Outputs'!$B$6)</f>
        <v>0.10126557552606891</v>
      </c>
      <c r="BQ174">
        <f>NORMINV('Rand Int'!BQ174,'Inputs &amp; Outputs'!$B$5,'Inputs &amp; Outputs'!$B$6)</f>
        <v>2.8835995730002027E-2</v>
      </c>
      <c r="BR174">
        <f>NORMINV('Rand Int'!BR174,'Inputs &amp; Outputs'!$B$5,'Inputs &amp; Outputs'!$B$6)</f>
        <v>7.700427508137471E-2</v>
      </c>
      <c r="BS174">
        <f>NORMINV('Rand Int'!BS174,'Inputs &amp; Outputs'!$B$5,'Inputs &amp; Outputs'!$B$6)</f>
        <v>7.8390956263827666E-2</v>
      </c>
      <c r="BT174">
        <f>NORMINV('Rand Int'!BT174,'Inputs &amp; Outputs'!$B$5,'Inputs &amp; Outputs'!$B$6)</f>
        <v>7.5737691371340871E-2</v>
      </c>
    </row>
    <row r="175" spans="1:72" x14ac:dyDescent="0.25">
      <c r="A175" s="1">
        <v>174</v>
      </c>
      <c r="C175">
        <f>NORMINV('Rand Int'!C175,'Inputs &amp; Outputs'!$B$5,'Inputs &amp; Outputs'!$B$6)</f>
        <v>2.4498440760531912E-3</v>
      </c>
      <c r="D175">
        <f>NORMINV('Rand Int'!D175,'Inputs &amp; Outputs'!$B$5,'Inputs &amp; Outputs'!$B$6)</f>
        <v>-8.3809868991217729E-2</v>
      </c>
      <c r="E175">
        <f>NORMINV('Rand Int'!E175,'Inputs &amp; Outputs'!$B$5,'Inputs &amp; Outputs'!$B$6)</f>
        <v>2.096566096115679E-2</v>
      </c>
      <c r="F175">
        <f>NORMINV('Rand Int'!F175,'Inputs &amp; Outputs'!$B$5,'Inputs &amp; Outputs'!$B$6)</f>
        <v>6.3814446682098833E-2</v>
      </c>
      <c r="G175">
        <f>NORMINV('Rand Int'!G175,'Inputs &amp; Outputs'!$B$5,'Inputs &amp; Outputs'!$B$6)</f>
        <v>1.8565397634927545E-2</v>
      </c>
      <c r="H175">
        <f>NORMINV('Rand Int'!H175,'Inputs &amp; Outputs'!$B$5,'Inputs &amp; Outputs'!$B$6)</f>
        <v>7.348755115275489E-2</v>
      </c>
      <c r="I175">
        <f>NORMINV('Rand Int'!I175,'Inputs &amp; Outputs'!$B$5,'Inputs &amp; Outputs'!$B$6)</f>
        <v>3.5304919231964854E-2</v>
      </c>
      <c r="J175">
        <f>NORMINV('Rand Int'!J175,'Inputs &amp; Outputs'!$B$5,'Inputs &amp; Outputs'!$B$6)</f>
        <v>1.2749099802134442E-2</v>
      </c>
      <c r="K175">
        <f>NORMINV('Rand Int'!K175,'Inputs &amp; Outputs'!$B$5,'Inputs &amp; Outputs'!$B$6)</f>
        <v>8.2844916094340498E-2</v>
      </c>
      <c r="L175">
        <f>NORMINV('Rand Int'!L175,'Inputs &amp; Outputs'!$B$5,'Inputs &amp; Outputs'!$B$6)</f>
        <v>0.13977746593377222</v>
      </c>
      <c r="M175">
        <f>NORMINV('Rand Int'!M175,'Inputs &amp; Outputs'!$B$5,'Inputs &amp; Outputs'!$B$6)</f>
        <v>2.205075415858708E-2</v>
      </c>
      <c r="N175">
        <f>NORMINV('Rand Int'!N175,'Inputs &amp; Outputs'!$B$5,'Inputs &amp; Outputs'!$B$6)</f>
        <v>-6.1183942965343935E-3</v>
      </c>
      <c r="O175">
        <f>NORMINV('Rand Int'!O175,'Inputs &amp; Outputs'!$B$5,'Inputs &amp; Outputs'!$B$6)</f>
        <v>-9.7714400254949874E-3</v>
      </c>
      <c r="P175">
        <f>NORMINV('Rand Int'!P175,'Inputs &amp; Outputs'!$B$5,'Inputs &amp; Outputs'!$B$6)</f>
        <v>1.4380381526519194E-2</v>
      </c>
      <c r="Q175">
        <f>NORMINV('Rand Int'!Q175,'Inputs &amp; Outputs'!$B$5,'Inputs &amp; Outputs'!$B$6)</f>
        <v>0.11927065703452308</v>
      </c>
      <c r="R175">
        <f>NORMINV('Rand Int'!R175,'Inputs &amp; Outputs'!$B$5,'Inputs &amp; Outputs'!$B$6)</f>
        <v>0.14895292103114008</v>
      </c>
      <c r="S175">
        <f>NORMINV('Rand Int'!S175,'Inputs &amp; Outputs'!$B$5,'Inputs &amp; Outputs'!$B$6)</f>
        <v>1.0411604841766488E-2</v>
      </c>
      <c r="T175">
        <f>NORMINV('Rand Int'!T175,'Inputs &amp; Outputs'!$B$5,'Inputs &amp; Outputs'!$B$6)</f>
        <v>8.6038533551532931E-2</v>
      </c>
      <c r="U175">
        <f>NORMINV('Rand Int'!U175,'Inputs &amp; Outputs'!$B$5,'Inputs &amp; Outputs'!$B$6)</f>
        <v>7.6556953569599101E-2</v>
      </c>
      <c r="V175">
        <f>NORMINV('Rand Int'!V175,'Inputs &amp; Outputs'!$B$5,'Inputs &amp; Outputs'!$B$6)</f>
        <v>8.276431499767635E-2</v>
      </c>
      <c r="W175">
        <f>NORMINV('Rand Int'!W175,'Inputs &amp; Outputs'!$B$5,'Inputs &amp; Outputs'!$B$6)</f>
        <v>8.9071897466747041E-2</v>
      </c>
      <c r="X175">
        <f>NORMINV('Rand Int'!X175,'Inputs &amp; Outputs'!$B$5,'Inputs &amp; Outputs'!$B$6)</f>
        <v>0.11935344293628219</v>
      </c>
      <c r="Y175">
        <f>NORMINV('Rand Int'!Y175,'Inputs &amp; Outputs'!$B$5,'Inputs &amp; Outputs'!$B$6)</f>
        <v>0.15219617592472495</v>
      </c>
      <c r="Z175">
        <f>NORMINV('Rand Int'!Z175,'Inputs &amp; Outputs'!$B$5,'Inputs &amp; Outputs'!$B$6)</f>
        <v>0.15217771136774394</v>
      </c>
      <c r="AA175">
        <f>NORMINV('Rand Int'!AA175,'Inputs &amp; Outputs'!$B$5,'Inputs &amp; Outputs'!$B$6)</f>
        <v>0.15268727406422972</v>
      </c>
      <c r="AB175">
        <f>NORMINV('Rand Int'!AB175,'Inputs &amp; Outputs'!$B$5,'Inputs &amp; Outputs'!$B$6)</f>
        <v>6.233221934793011E-3</v>
      </c>
      <c r="AC175">
        <f>NORMINV('Rand Int'!AC175,'Inputs &amp; Outputs'!$B$5,'Inputs &amp; Outputs'!$B$6)</f>
        <v>-4.9408204710577414E-2</v>
      </c>
      <c r="AD175">
        <f>NORMINV('Rand Int'!AD175,'Inputs &amp; Outputs'!$B$5,'Inputs &amp; Outputs'!$B$6)</f>
        <v>3.9590255642306532E-3</v>
      </c>
      <c r="AE175">
        <f>NORMINV('Rand Int'!AE175,'Inputs &amp; Outputs'!$B$5,'Inputs &amp; Outputs'!$B$6)</f>
        <v>0.19404243651589048</v>
      </c>
      <c r="AF175">
        <f>NORMINV('Rand Int'!AF175,'Inputs &amp; Outputs'!$B$5,'Inputs &amp; Outputs'!$B$6)</f>
        <v>5.1030308690898779E-2</v>
      </c>
      <c r="AG175">
        <f>NORMINV('Rand Int'!AG175,'Inputs &amp; Outputs'!$B$5,'Inputs &amp; Outputs'!$B$6)</f>
        <v>0.13291311761484578</v>
      </c>
      <c r="AH175">
        <f>NORMINV('Rand Int'!AH175,'Inputs &amp; Outputs'!$B$5,'Inputs &amp; Outputs'!$B$6)</f>
        <v>2.598558513370329E-2</v>
      </c>
      <c r="AI175">
        <f>NORMINV('Rand Int'!AI175,'Inputs &amp; Outputs'!$B$5,'Inputs &amp; Outputs'!$B$6)</f>
        <v>7.4358492314472016E-2</v>
      </c>
      <c r="AJ175">
        <f>NORMINV('Rand Int'!AJ175,'Inputs &amp; Outputs'!$B$5,'Inputs &amp; Outputs'!$B$6)</f>
        <v>5.3214051065704572E-2</v>
      </c>
      <c r="AK175">
        <f>NORMINV('Rand Int'!AK175,'Inputs &amp; Outputs'!$B$5,'Inputs &amp; Outputs'!$B$6)</f>
        <v>8.6526900939593671E-2</v>
      </c>
      <c r="AL175">
        <f>NORMINV('Rand Int'!AL175,'Inputs &amp; Outputs'!$B$5,'Inputs &amp; Outputs'!$B$6)</f>
        <v>6.1246477062220875E-2</v>
      </c>
      <c r="AM175">
        <f>NORMINV('Rand Int'!AM175,'Inputs &amp; Outputs'!$B$5,'Inputs &amp; Outputs'!$B$6)</f>
        <v>-5.900606215506761E-2</v>
      </c>
      <c r="AN175">
        <f>NORMINV('Rand Int'!AN175,'Inputs &amp; Outputs'!$B$5,'Inputs &amp; Outputs'!$B$6)</f>
        <v>0.15355033259066048</v>
      </c>
      <c r="AO175">
        <f>NORMINV('Rand Int'!AO175,'Inputs &amp; Outputs'!$B$5,'Inputs &amp; Outputs'!$B$6)</f>
        <v>0.19175175494219679</v>
      </c>
      <c r="AP175">
        <f>NORMINV('Rand Int'!AP175,'Inputs &amp; Outputs'!$B$5,'Inputs &amp; Outputs'!$B$6)</f>
        <v>2.0122271330380005E-2</v>
      </c>
      <c r="AQ175">
        <f>NORMINV('Rand Int'!AQ175,'Inputs &amp; Outputs'!$B$5,'Inputs &amp; Outputs'!$B$6)</f>
        <v>4.3456935167373686E-2</v>
      </c>
      <c r="AR175">
        <f>NORMINV('Rand Int'!AR175,'Inputs &amp; Outputs'!$B$5,'Inputs &amp; Outputs'!$B$6)</f>
        <v>-3.1887251741444814E-2</v>
      </c>
      <c r="AS175">
        <f>NORMINV('Rand Int'!AS175,'Inputs &amp; Outputs'!$B$5,'Inputs &amp; Outputs'!$B$6)</f>
        <v>-5.6957278487754739E-2</v>
      </c>
      <c r="AT175">
        <f>NORMINV('Rand Int'!AT175,'Inputs &amp; Outputs'!$B$5,'Inputs &amp; Outputs'!$B$6)</f>
        <v>0.17351471553680725</v>
      </c>
      <c r="AU175">
        <f>NORMINV('Rand Int'!AU175,'Inputs &amp; Outputs'!$B$5,'Inputs &amp; Outputs'!$B$6)</f>
        <v>0.18636500383408769</v>
      </c>
      <c r="AV175">
        <f>NORMINV('Rand Int'!AV175,'Inputs &amp; Outputs'!$B$5,'Inputs &amp; Outputs'!$B$6)</f>
        <v>-1.5101333684520171E-2</v>
      </c>
      <c r="AW175">
        <f>NORMINV('Rand Int'!AW175,'Inputs &amp; Outputs'!$B$5,'Inputs &amp; Outputs'!$B$6)</f>
        <v>0.13405558223739147</v>
      </c>
      <c r="AX175">
        <f>NORMINV('Rand Int'!AX175,'Inputs &amp; Outputs'!$B$5,'Inputs &amp; Outputs'!$B$6)</f>
        <v>0.12202572612716503</v>
      </c>
      <c r="AY175">
        <f>NORMINV('Rand Int'!AY175,'Inputs &amp; Outputs'!$B$5,'Inputs &amp; Outputs'!$B$6)</f>
        <v>0.18584103061837817</v>
      </c>
      <c r="AZ175">
        <f>NORMINV('Rand Int'!AZ175,'Inputs &amp; Outputs'!$B$5,'Inputs &amp; Outputs'!$B$6)</f>
        <v>0.1084001863542256</v>
      </c>
      <c r="BA175">
        <f>NORMINV('Rand Int'!BA175,'Inputs &amp; Outputs'!$B$5,'Inputs &amp; Outputs'!$B$6)</f>
        <v>4.9101048777300399E-3</v>
      </c>
      <c r="BB175">
        <f>NORMINV('Rand Int'!BB175,'Inputs &amp; Outputs'!$B$5,'Inputs &amp; Outputs'!$B$6)</f>
        <v>8.0269396495890849E-2</v>
      </c>
      <c r="BC175">
        <f>NORMINV('Rand Int'!BC175,'Inputs &amp; Outputs'!$B$5,'Inputs &amp; Outputs'!$B$6)</f>
        <v>2.3512204646451963E-2</v>
      </c>
      <c r="BD175">
        <f>NORMINV('Rand Int'!BD175,'Inputs &amp; Outputs'!$B$5,'Inputs &amp; Outputs'!$B$6)</f>
        <v>4.083912751723684E-2</v>
      </c>
      <c r="BE175">
        <f>NORMINV('Rand Int'!BE175,'Inputs &amp; Outputs'!$B$5,'Inputs &amp; Outputs'!$B$6)</f>
        <v>0.20293868337598372</v>
      </c>
      <c r="BF175">
        <f>NORMINV('Rand Int'!BF175,'Inputs &amp; Outputs'!$B$5,'Inputs &amp; Outputs'!$B$6)</f>
        <v>6.1129834537017466E-2</v>
      </c>
      <c r="BG175">
        <f>NORMINV('Rand Int'!BG175,'Inputs &amp; Outputs'!$B$5,'Inputs &amp; Outputs'!$B$6)</f>
        <v>0.17493597067905894</v>
      </c>
      <c r="BH175">
        <f>NORMINV('Rand Int'!BH175,'Inputs &amp; Outputs'!$B$5,'Inputs &amp; Outputs'!$B$6)</f>
        <v>-0.10970204631519348</v>
      </c>
      <c r="BI175">
        <f>NORMINV('Rand Int'!BI175,'Inputs &amp; Outputs'!$B$5,'Inputs &amp; Outputs'!$B$6)</f>
        <v>3.9286538983163352E-2</v>
      </c>
      <c r="BJ175">
        <f>NORMINV('Rand Int'!BJ175,'Inputs &amp; Outputs'!$B$5,'Inputs &amp; Outputs'!$B$6)</f>
        <v>6.9177888118683833E-2</v>
      </c>
      <c r="BK175">
        <f>NORMINV('Rand Int'!BK175,'Inputs &amp; Outputs'!$B$5,'Inputs &amp; Outputs'!$B$6)</f>
        <v>-5.4242771514932286E-2</v>
      </c>
      <c r="BL175">
        <f>NORMINV('Rand Int'!BL175,'Inputs &amp; Outputs'!$B$5,'Inputs &amp; Outputs'!$B$6)</f>
        <v>-3.2254530308614957E-2</v>
      </c>
      <c r="BM175">
        <f>NORMINV('Rand Int'!BM175,'Inputs &amp; Outputs'!$B$5,'Inputs &amp; Outputs'!$B$6)</f>
        <v>-1.0631946730271527E-2</v>
      </c>
      <c r="BN175">
        <f>NORMINV('Rand Int'!BN175,'Inputs &amp; Outputs'!$B$5,'Inputs &amp; Outputs'!$B$6)</f>
        <v>0.1260502675824865</v>
      </c>
      <c r="BO175">
        <f>NORMINV('Rand Int'!BO175,'Inputs &amp; Outputs'!$B$5,'Inputs &amp; Outputs'!$B$6)</f>
        <v>-2.319453322616026E-2</v>
      </c>
      <c r="BP175">
        <f>NORMINV('Rand Int'!BP175,'Inputs &amp; Outputs'!$B$5,'Inputs &amp; Outputs'!$B$6)</f>
        <v>0.24940862347289511</v>
      </c>
      <c r="BQ175">
        <f>NORMINV('Rand Int'!BQ175,'Inputs &amp; Outputs'!$B$5,'Inputs &amp; Outputs'!$B$6)</f>
        <v>1.4231554542733782E-3</v>
      </c>
      <c r="BR175">
        <f>NORMINV('Rand Int'!BR175,'Inputs &amp; Outputs'!$B$5,'Inputs &amp; Outputs'!$B$6)</f>
        <v>9.2677244335039474E-2</v>
      </c>
      <c r="BS175">
        <f>NORMINV('Rand Int'!BS175,'Inputs &amp; Outputs'!$B$5,'Inputs &amp; Outputs'!$B$6)</f>
        <v>5.7865067844449329E-2</v>
      </c>
      <c r="BT175">
        <f>NORMINV('Rand Int'!BT175,'Inputs &amp; Outputs'!$B$5,'Inputs &amp; Outputs'!$B$6)</f>
        <v>-2.9659379811799141E-2</v>
      </c>
    </row>
    <row r="176" spans="1:72" x14ac:dyDescent="0.25">
      <c r="A176" s="1">
        <v>175</v>
      </c>
      <c r="C176">
        <f>NORMINV('Rand Int'!C176,'Inputs &amp; Outputs'!$B$5,'Inputs &amp; Outputs'!$B$6)</f>
        <v>1.4012305824082583E-2</v>
      </c>
      <c r="D176">
        <f>NORMINV('Rand Int'!D176,'Inputs &amp; Outputs'!$B$5,'Inputs &amp; Outputs'!$B$6)</f>
        <v>-1.0129426573690453E-2</v>
      </c>
      <c r="E176">
        <f>NORMINV('Rand Int'!E176,'Inputs &amp; Outputs'!$B$5,'Inputs &amp; Outputs'!$B$6)</f>
        <v>0.12449372082624834</v>
      </c>
      <c r="F176">
        <f>NORMINV('Rand Int'!F176,'Inputs &amp; Outputs'!$B$5,'Inputs &amp; Outputs'!$B$6)</f>
        <v>-3.0886356758517711E-2</v>
      </c>
      <c r="G176">
        <f>NORMINV('Rand Int'!G176,'Inputs &amp; Outputs'!$B$5,'Inputs &amp; Outputs'!$B$6)</f>
        <v>3.2543548441117606E-3</v>
      </c>
      <c r="H176">
        <f>NORMINV('Rand Int'!H176,'Inputs &amp; Outputs'!$B$5,'Inputs &amp; Outputs'!$B$6)</f>
        <v>-1.2561254359849713E-2</v>
      </c>
      <c r="I176">
        <f>NORMINV('Rand Int'!I176,'Inputs &amp; Outputs'!$B$5,'Inputs &amp; Outputs'!$B$6)</f>
        <v>2.6133966406074627E-2</v>
      </c>
      <c r="J176">
        <f>NORMINV('Rand Int'!J176,'Inputs &amp; Outputs'!$B$5,'Inputs &amp; Outputs'!$B$6)</f>
        <v>9.2990769733208842E-2</v>
      </c>
      <c r="K176">
        <f>NORMINV('Rand Int'!K176,'Inputs &amp; Outputs'!$B$5,'Inputs &amp; Outputs'!$B$6)</f>
        <v>0.1274292831135278</v>
      </c>
      <c r="L176">
        <f>NORMINV('Rand Int'!L176,'Inputs &amp; Outputs'!$B$5,'Inputs &amp; Outputs'!$B$6)</f>
        <v>0.1515021411189344</v>
      </c>
      <c r="M176">
        <f>NORMINV('Rand Int'!M176,'Inputs &amp; Outputs'!$B$5,'Inputs &amp; Outputs'!$B$6)</f>
        <v>7.208196920337423E-2</v>
      </c>
      <c r="N176">
        <f>NORMINV('Rand Int'!N176,'Inputs &amp; Outputs'!$B$5,'Inputs &amp; Outputs'!$B$6)</f>
        <v>0.20713700755956047</v>
      </c>
      <c r="O176">
        <f>NORMINV('Rand Int'!O176,'Inputs &amp; Outputs'!$B$5,'Inputs &amp; Outputs'!$B$6)</f>
        <v>3.223519802555095E-2</v>
      </c>
      <c r="P176">
        <f>NORMINV('Rand Int'!P176,'Inputs &amp; Outputs'!$B$5,'Inputs &amp; Outputs'!$B$6)</f>
        <v>8.8031208056747884E-2</v>
      </c>
      <c r="Q176">
        <f>NORMINV('Rand Int'!Q176,'Inputs &amp; Outputs'!$B$5,'Inputs &amp; Outputs'!$B$6)</f>
        <v>7.2349345447779503E-3</v>
      </c>
      <c r="R176">
        <f>NORMINV('Rand Int'!R176,'Inputs &amp; Outputs'!$B$5,'Inputs &amp; Outputs'!$B$6)</f>
        <v>-2.8016107295215503E-2</v>
      </c>
      <c r="S176">
        <f>NORMINV('Rand Int'!S176,'Inputs &amp; Outputs'!$B$5,'Inputs &amp; Outputs'!$B$6)</f>
        <v>0.12741138592988716</v>
      </c>
      <c r="T176">
        <f>NORMINV('Rand Int'!T176,'Inputs &amp; Outputs'!$B$5,'Inputs &amp; Outputs'!$B$6)</f>
        <v>-3.083581605583266E-3</v>
      </c>
      <c r="U176">
        <f>NORMINV('Rand Int'!U176,'Inputs &amp; Outputs'!$B$5,'Inputs &amp; Outputs'!$B$6)</f>
        <v>-5.1777147332333087E-2</v>
      </c>
      <c r="V176">
        <f>NORMINV('Rand Int'!V176,'Inputs &amp; Outputs'!$B$5,'Inputs &amp; Outputs'!$B$6)</f>
        <v>3.5780864247435665E-2</v>
      </c>
      <c r="W176">
        <f>NORMINV('Rand Int'!W176,'Inputs &amp; Outputs'!$B$5,'Inputs &amp; Outputs'!$B$6)</f>
        <v>0.22788713355499182</v>
      </c>
      <c r="X176">
        <f>NORMINV('Rand Int'!X176,'Inputs &amp; Outputs'!$B$5,'Inputs &amp; Outputs'!$B$6)</f>
        <v>8.4577946073690735E-2</v>
      </c>
      <c r="Y176">
        <f>NORMINV('Rand Int'!Y176,'Inputs &amp; Outputs'!$B$5,'Inputs &amp; Outputs'!$B$6)</f>
        <v>-6.1260387908853201E-2</v>
      </c>
      <c r="Z176">
        <f>NORMINV('Rand Int'!Z176,'Inputs &amp; Outputs'!$B$5,'Inputs &amp; Outputs'!$B$6)</f>
        <v>9.3477810225714789E-2</v>
      </c>
      <c r="AA176">
        <f>NORMINV('Rand Int'!AA176,'Inputs &amp; Outputs'!$B$5,'Inputs &amp; Outputs'!$B$6)</f>
        <v>5.911719812942344E-2</v>
      </c>
      <c r="AB176">
        <f>NORMINV('Rand Int'!AB176,'Inputs &amp; Outputs'!$B$5,'Inputs &amp; Outputs'!$B$6)</f>
        <v>6.7839762950292926E-2</v>
      </c>
      <c r="AC176">
        <f>NORMINV('Rand Int'!AC176,'Inputs &amp; Outputs'!$B$5,'Inputs &amp; Outputs'!$B$6)</f>
        <v>8.2878055605019818E-2</v>
      </c>
      <c r="AD176">
        <f>NORMINV('Rand Int'!AD176,'Inputs &amp; Outputs'!$B$5,'Inputs &amp; Outputs'!$B$6)</f>
        <v>2.7402574118951702E-2</v>
      </c>
      <c r="AE176">
        <f>NORMINV('Rand Int'!AE176,'Inputs &amp; Outputs'!$B$5,'Inputs &amp; Outputs'!$B$6)</f>
        <v>8.5779261846634508E-2</v>
      </c>
      <c r="AF176">
        <f>NORMINV('Rand Int'!AF176,'Inputs &amp; Outputs'!$B$5,'Inputs &amp; Outputs'!$B$6)</f>
        <v>8.8237016521010014E-2</v>
      </c>
      <c r="AG176">
        <f>NORMINV('Rand Int'!AG176,'Inputs &amp; Outputs'!$B$5,'Inputs &amp; Outputs'!$B$6)</f>
        <v>1.5892449108037866E-2</v>
      </c>
      <c r="AH176">
        <f>NORMINV('Rand Int'!AH176,'Inputs &amp; Outputs'!$B$5,'Inputs &amp; Outputs'!$B$6)</f>
        <v>0.1911486940377404</v>
      </c>
      <c r="AI176">
        <f>NORMINV('Rand Int'!AI176,'Inputs &amp; Outputs'!$B$5,'Inputs &amp; Outputs'!$B$6)</f>
        <v>-7.9328014855255563E-2</v>
      </c>
      <c r="AJ176">
        <f>NORMINV('Rand Int'!AJ176,'Inputs &amp; Outputs'!$B$5,'Inputs &amp; Outputs'!$B$6)</f>
        <v>-7.4787111381004079E-2</v>
      </c>
      <c r="AK176">
        <f>NORMINV('Rand Int'!AK176,'Inputs &amp; Outputs'!$B$5,'Inputs &amp; Outputs'!$B$6)</f>
        <v>0.11957262057654963</v>
      </c>
      <c r="AL176">
        <f>NORMINV('Rand Int'!AL176,'Inputs &amp; Outputs'!$B$5,'Inputs &amp; Outputs'!$B$6)</f>
        <v>6.1051704345744841E-2</v>
      </c>
      <c r="AM176">
        <f>NORMINV('Rand Int'!AM176,'Inputs &amp; Outputs'!$B$5,'Inputs &amp; Outputs'!$B$6)</f>
        <v>1.9622628355532946E-2</v>
      </c>
      <c r="AN176">
        <f>NORMINV('Rand Int'!AN176,'Inputs &amp; Outputs'!$B$5,'Inputs &amp; Outputs'!$B$6)</f>
        <v>5.5644348076798252E-2</v>
      </c>
      <c r="AO176">
        <f>NORMINV('Rand Int'!AO176,'Inputs &amp; Outputs'!$B$5,'Inputs &amp; Outputs'!$B$6)</f>
        <v>-1.21072203814961E-2</v>
      </c>
      <c r="AP176">
        <f>NORMINV('Rand Int'!AP176,'Inputs &amp; Outputs'!$B$5,'Inputs &amp; Outputs'!$B$6)</f>
        <v>0.13157450903484455</v>
      </c>
      <c r="AQ176">
        <f>NORMINV('Rand Int'!AQ176,'Inputs &amp; Outputs'!$B$5,'Inputs &amp; Outputs'!$B$6)</f>
        <v>9.6741532779921036E-2</v>
      </c>
      <c r="AR176">
        <f>NORMINV('Rand Int'!AR176,'Inputs &amp; Outputs'!$B$5,'Inputs &amp; Outputs'!$B$6)</f>
        <v>-2.6881379444727821E-2</v>
      </c>
      <c r="AS176">
        <f>NORMINV('Rand Int'!AS176,'Inputs &amp; Outputs'!$B$5,'Inputs &amp; Outputs'!$B$6)</f>
        <v>1.0440962973831847E-2</v>
      </c>
      <c r="AT176">
        <f>NORMINV('Rand Int'!AT176,'Inputs &amp; Outputs'!$B$5,'Inputs &amp; Outputs'!$B$6)</f>
        <v>0.1519801252859839</v>
      </c>
      <c r="AU176">
        <f>NORMINV('Rand Int'!AU176,'Inputs &amp; Outputs'!$B$5,'Inputs &amp; Outputs'!$B$6)</f>
        <v>-2.3749050909078653E-2</v>
      </c>
      <c r="AV176">
        <f>NORMINV('Rand Int'!AV176,'Inputs &amp; Outputs'!$B$5,'Inputs &amp; Outputs'!$B$6)</f>
        <v>0.14243284589864391</v>
      </c>
      <c r="AW176">
        <f>NORMINV('Rand Int'!AW176,'Inputs &amp; Outputs'!$B$5,'Inputs &amp; Outputs'!$B$6)</f>
        <v>0.14508732631371984</v>
      </c>
      <c r="AX176">
        <f>NORMINV('Rand Int'!AX176,'Inputs &amp; Outputs'!$B$5,'Inputs &amp; Outputs'!$B$6)</f>
        <v>3.3946697365080616E-2</v>
      </c>
      <c r="AY176">
        <f>NORMINV('Rand Int'!AY176,'Inputs &amp; Outputs'!$B$5,'Inputs &amp; Outputs'!$B$6)</f>
        <v>1.6678266741501663E-2</v>
      </c>
      <c r="AZ176">
        <f>NORMINV('Rand Int'!AZ176,'Inputs &amp; Outputs'!$B$5,'Inputs &amp; Outputs'!$B$6)</f>
        <v>9.5985901959875566E-3</v>
      </c>
      <c r="BA176">
        <f>NORMINV('Rand Int'!BA176,'Inputs &amp; Outputs'!$B$5,'Inputs &amp; Outputs'!$B$6)</f>
        <v>3.9486934043441432E-2</v>
      </c>
      <c r="BB176">
        <f>NORMINV('Rand Int'!BB176,'Inputs &amp; Outputs'!$B$5,'Inputs &amp; Outputs'!$B$6)</f>
        <v>5.8506196997595551E-2</v>
      </c>
      <c r="BC176">
        <f>NORMINV('Rand Int'!BC176,'Inputs &amp; Outputs'!$B$5,'Inputs &amp; Outputs'!$B$6)</f>
        <v>5.8319071253217565E-2</v>
      </c>
      <c r="BD176">
        <f>NORMINV('Rand Int'!BD176,'Inputs &amp; Outputs'!$B$5,'Inputs &amp; Outputs'!$B$6)</f>
        <v>0.23994062642277766</v>
      </c>
      <c r="BE176">
        <f>NORMINV('Rand Int'!BE176,'Inputs &amp; Outputs'!$B$5,'Inputs &amp; Outputs'!$B$6)</f>
        <v>5.2547027689296436E-2</v>
      </c>
      <c r="BF176">
        <f>NORMINV('Rand Int'!BF176,'Inputs &amp; Outputs'!$B$5,'Inputs &amp; Outputs'!$B$6)</f>
        <v>-5.7103396108581644E-3</v>
      </c>
      <c r="BG176">
        <f>NORMINV('Rand Int'!BG176,'Inputs &amp; Outputs'!$B$5,'Inputs &amp; Outputs'!$B$6)</f>
        <v>4.9717833931119795E-2</v>
      </c>
      <c r="BH176">
        <f>NORMINV('Rand Int'!BH176,'Inputs &amp; Outputs'!$B$5,'Inputs &amp; Outputs'!$B$6)</f>
        <v>8.8708046189796608E-2</v>
      </c>
      <c r="BI176">
        <f>NORMINV('Rand Int'!BI176,'Inputs &amp; Outputs'!$B$5,'Inputs &amp; Outputs'!$B$6)</f>
        <v>6.2581923376595197E-2</v>
      </c>
      <c r="BJ176">
        <f>NORMINV('Rand Int'!BJ176,'Inputs &amp; Outputs'!$B$5,'Inputs &amp; Outputs'!$B$6)</f>
        <v>2.0030594488452826E-2</v>
      </c>
      <c r="BK176">
        <f>NORMINV('Rand Int'!BK176,'Inputs &amp; Outputs'!$B$5,'Inputs &amp; Outputs'!$B$6)</f>
        <v>0.10868659394730285</v>
      </c>
      <c r="BL176">
        <f>NORMINV('Rand Int'!BL176,'Inputs &amp; Outputs'!$B$5,'Inputs &amp; Outputs'!$B$6)</f>
        <v>0.11440295646681756</v>
      </c>
      <c r="BM176">
        <f>NORMINV('Rand Int'!BM176,'Inputs &amp; Outputs'!$B$5,'Inputs &amp; Outputs'!$B$6)</f>
        <v>1.2122442915064459E-2</v>
      </c>
      <c r="BN176">
        <f>NORMINV('Rand Int'!BN176,'Inputs &amp; Outputs'!$B$5,'Inputs &amp; Outputs'!$B$6)</f>
        <v>2.0661423786437406E-2</v>
      </c>
      <c r="BO176">
        <f>NORMINV('Rand Int'!BO176,'Inputs &amp; Outputs'!$B$5,'Inputs &amp; Outputs'!$B$6)</f>
        <v>2.7831150313019998E-2</v>
      </c>
      <c r="BP176">
        <f>NORMINV('Rand Int'!BP176,'Inputs &amp; Outputs'!$B$5,'Inputs &amp; Outputs'!$B$6)</f>
        <v>0.11382235205105432</v>
      </c>
      <c r="BQ176">
        <f>NORMINV('Rand Int'!BQ176,'Inputs &amp; Outputs'!$B$5,'Inputs &amp; Outputs'!$B$6)</f>
        <v>8.5659505281718951E-2</v>
      </c>
      <c r="BR176">
        <f>NORMINV('Rand Int'!BR176,'Inputs &amp; Outputs'!$B$5,'Inputs &amp; Outputs'!$B$6)</f>
        <v>0.11930918636978617</v>
      </c>
      <c r="BS176">
        <f>NORMINV('Rand Int'!BS176,'Inputs &amp; Outputs'!$B$5,'Inputs &amp; Outputs'!$B$6)</f>
        <v>8.8484559478723107E-2</v>
      </c>
      <c r="BT176">
        <f>NORMINV('Rand Int'!BT176,'Inputs &amp; Outputs'!$B$5,'Inputs &amp; Outputs'!$B$6)</f>
        <v>-3.5076565633575932E-2</v>
      </c>
    </row>
    <row r="177" spans="1:72" x14ac:dyDescent="0.25">
      <c r="A177" s="1">
        <v>176</v>
      </c>
      <c r="C177">
        <f>NORMINV('Rand Int'!C177,'Inputs &amp; Outputs'!$B$5,'Inputs &amp; Outputs'!$B$6)</f>
        <v>8.8374390094042896E-2</v>
      </c>
      <c r="D177">
        <f>NORMINV('Rand Int'!D177,'Inputs &amp; Outputs'!$B$5,'Inputs &amp; Outputs'!$B$6)</f>
        <v>-5.0528988671086073E-3</v>
      </c>
      <c r="E177">
        <f>NORMINV('Rand Int'!E177,'Inputs &amp; Outputs'!$B$5,'Inputs &amp; Outputs'!$B$6)</f>
        <v>7.5143044934397218E-2</v>
      </c>
      <c r="F177">
        <f>NORMINV('Rand Int'!F177,'Inputs &amp; Outputs'!$B$5,'Inputs &amp; Outputs'!$B$6)</f>
        <v>0.11935150336209258</v>
      </c>
      <c r="G177">
        <f>NORMINV('Rand Int'!G177,'Inputs &amp; Outputs'!$B$5,'Inputs &amp; Outputs'!$B$6)</f>
        <v>-5.8638892917676808E-2</v>
      </c>
      <c r="H177">
        <f>NORMINV('Rand Int'!H177,'Inputs &amp; Outputs'!$B$5,'Inputs &amp; Outputs'!$B$6)</f>
        <v>-4.8407280625597529E-2</v>
      </c>
      <c r="I177">
        <f>NORMINV('Rand Int'!I177,'Inputs &amp; Outputs'!$B$5,'Inputs &amp; Outputs'!$B$6)</f>
        <v>0.18460166443416931</v>
      </c>
      <c r="J177">
        <f>NORMINV('Rand Int'!J177,'Inputs &amp; Outputs'!$B$5,'Inputs &amp; Outputs'!$B$6)</f>
        <v>0.13705668538802079</v>
      </c>
      <c r="K177">
        <f>NORMINV('Rand Int'!K177,'Inputs &amp; Outputs'!$B$5,'Inputs &amp; Outputs'!$B$6)</f>
        <v>-5.0763185097576477E-2</v>
      </c>
      <c r="L177">
        <f>NORMINV('Rand Int'!L177,'Inputs &amp; Outputs'!$B$5,'Inputs &amp; Outputs'!$B$6)</f>
        <v>8.3146927516896313E-2</v>
      </c>
      <c r="M177">
        <f>NORMINV('Rand Int'!M177,'Inputs &amp; Outputs'!$B$5,'Inputs &amp; Outputs'!$B$6)</f>
        <v>0.1941047119005688</v>
      </c>
      <c r="N177">
        <f>NORMINV('Rand Int'!N177,'Inputs &amp; Outputs'!$B$5,'Inputs &amp; Outputs'!$B$6)</f>
        <v>9.425267505465304E-2</v>
      </c>
      <c r="O177">
        <f>NORMINV('Rand Int'!O177,'Inputs &amp; Outputs'!$B$5,'Inputs &amp; Outputs'!$B$6)</f>
        <v>0.11836955829929822</v>
      </c>
      <c r="P177">
        <f>NORMINV('Rand Int'!P177,'Inputs &amp; Outputs'!$B$5,'Inputs &amp; Outputs'!$B$6)</f>
        <v>4.2965965729313625E-2</v>
      </c>
      <c r="Q177">
        <f>NORMINV('Rand Int'!Q177,'Inputs &amp; Outputs'!$B$5,'Inputs &amp; Outputs'!$B$6)</f>
        <v>6.0123877030617473E-2</v>
      </c>
      <c r="R177">
        <f>NORMINV('Rand Int'!R177,'Inputs &amp; Outputs'!$B$5,'Inputs &amp; Outputs'!$B$6)</f>
        <v>0.20725478288530527</v>
      </c>
      <c r="S177">
        <f>NORMINV('Rand Int'!S177,'Inputs &amp; Outputs'!$B$5,'Inputs &amp; Outputs'!$B$6)</f>
        <v>5.1366294028927909E-2</v>
      </c>
      <c r="T177">
        <f>NORMINV('Rand Int'!T177,'Inputs &amp; Outputs'!$B$5,'Inputs &amp; Outputs'!$B$6)</f>
        <v>-3.031640661318262E-2</v>
      </c>
      <c r="U177">
        <f>NORMINV('Rand Int'!U177,'Inputs &amp; Outputs'!$B$5,'Inputs &amp; Outputs'!$B$6)</f>
        <v>-7.1294526216666848E-2</v>
      </c>
      <c r="V177">
        <f>NORMINV('Rand Int'!V177,'Inputs &amp; Outputs'!$B$5,'Inputs &amp; Outputs'!$B$6)</f>
        <v>-9.3981140820043052E-2</v>
      </c>
      <c r="W177">
        <f>NORMINV('Rand Int'!W177,'Inputs &amp; Outputs'!$B$5,'Inputs &amp; Outputs'!$B$6)</f>
        <v>-2.0606878134200174E-2</v>
      </c>
      <c r="X177">
        <f>NORMINV('Rand Int'!X177,'Inputs &amp; Outputs'!$B$5,'Inputs &amp; Outputs'!$B$6)</f>
        <v>-7.1388279225610113E-2</v>
      </c>
      <c r="Y177">
        <f>NORMINV('Rand Int'!Y177,'Inputs &amp; Outputs'!$B$5,'Inputs &amp; Outputs'!$B$6)</f>
        <v>6.3433160400729174E-2</v>
      </c>
      <c r="Z177">
        <f>NORMINV('Rand Int'!Z177,'Inputs &amp; Outputs'!$B$5,'Inputs &amp; Outputs'!$B$6)</f>
        <v>4.149062625371254E-2</v>
      </c>
      <c r="AA177">
        <f>NORMINV('Rand Int'!AA177,'Inputs &amp; Outputs'!$B$5,'Inputs &amp; Outputs'!$B$6)</f>
        <v>3.9774244167474923E-2</v>
      </c>
      <c r="AB177">
        <f>NORMINV('Rand Int'!AB177,'Inputs &amp; Outputs'!$B$5,'Inputs &amp; Outputs'!$B$6)</f>
        <v>5.7883873566993406E-2</v>
      </c>
      <c r="AC177">
        <f>NORMINV('Rand Int'!AC177,'Inputs &amp; Outputs'!$B$5,'Inputs &amp; Outputs'!$B$6)</f>
        <v>0.15490411292098308</v>
      </c>
      <c r="AD177">
        <f>NORMINV('Rand Int'!AD177,'Inputs &amp; Outputs'!$B$5,'Inputs &amp; Outputs'!$B$6)</f>
        <v>9.9126975368623527E-2</v>
      </c>
      <c r="AE177">
        <f>NORMINV('Rand Int'!AE177,'Inputs &amp; Outputs'!$B$5,'Inputs &amp; Outputs'!$B$6)</f>
        <v>0.11020744538725932</v>
      </c>
      <c r="AF177">
        <f>NORMINV('Rand Int'!AF177,'Inputs &amp; Outputs'!$B$5,'Inputs &amp; Outputs'!$B$6)</f>
        <v>9.9472692253151418E-2</v>
      </c>
      <c r="AG177">
        <f>NORMINV('Rand Int'!AG177,'Inputs &amp; Outputs'!$B$5,'Inputs &amp; Outputs'!$B$6)</f>
        <v>-3.5864193052885768E-2</v>
      </c>
      <c r="AH177">
        <f>NORMINV('Rand Int'!AH177,'Inputs &amp; Outputs'!$B$5,'Inputs &amp; Outputs'!$B$6)</f>
        <v>9.9530415365622765E-2</v>
      </c>
      <c r="AI177">
        <f>NORMINV('Rand Int'!AI177,'Inputs &amp; Outputs'!$B$5,'Inputs &amp; Outputs'!$B$6)</f>
        <v>9.6304478720686745E-3</v>
      </c>
      <c r="AJ177">
        <f>NORMINV('Rand Int'!AJ177,'Inputs &amp; Outputs'!$B$5,'Inputs &amp; Outputs'!$B$6)</f>
        <v>-4.3166548269272312E-2</v>
      </c>
      <c r="AK177">
        <f>NORMINV('Rand Int'!AK177,'Inputs &amp; Outputs'!$B$5,'Inputs &amp; Outputs'!$B$6)</f>
        <v>-9.8000261496053453E-2</v>
      </c>
      <c r="AL177">
        <f>NORMINV('Rand Int'!AL177,'Inputs &amp; Outputs'!$B$5,'Inputs &amp; Outputs'!$B$6)</f>
        <v>0.20222998363166567</v>
      </c>
      <c r="AM177">
        <f>NORMINV('Rand Int'!AM177,'Inputs &amp; Outputs'!$B$5,'Inputs &amp; Outputs'!$B$6)</f>
        <v>0.13205044784970654</v>
      </c>
      <c r="AN177">
        <f>NORMINV('Rand Int'!AN177,'Inputs &amp; Outputs'!$B$5,'Inputs &amp; Outputs'!$B$6)</f>
        <v>9.6307200617156918E-2</v>
      </c>
      <c r="AO177">
        <f>NORMINV('Rand Int'!AO177,'Inputs &amp; Outputs'!$B$5,'Inputs &amp; Outputs'!$B$6)</f>
        <v>7.1227118282627885E-2</v>
      </c>
      <c r="AP177">
        <f>NORMINV('Rand Int'!AP177,'Inputs &amp; Outputs'!$B$5,'Inputs &amp; Outputs'!$B$6)</f>
        <v>8.3341718471151682E-2</v>
      </c>
      <c r="AQ177">
        <f>NORMINV('Rand Int'!AQ177,'Inputs &amp; Outputs'!$B$5,'Inputs &amp; Outputs'!$B$6)</f>
        <v>-4.3154410744446231E-2</v>
      </c>
      <c r="AR177">
        <f>NORMINV('Rand Int'!AR177,'Inputs &amp; Outputs'!$B$5,'Inputs &amp; Outputs'!$B$6)</f>
        <v>0.10247555558286475</v>
      </c>
      <c r="AS177">
        <f>NORMINV('Rand Int'!AS177,'Inputs &amp; Outputs'!$B$5,'Inputs &amp; Outputs'!$B$6)</f>
        <v>0.11897328147877076</v>
      </c>
      <c r="AT177">
        <f>NORMINV('Rand Int'!AT177,'Inputs &amp; Outputs'!$B$5,'Inputs &amp; Outputs'!$B$6)</f>
        <v>2.653482806660367E-2</v>
      </c>
      <c r="AU177">
        <f>NORMINV('Rand Int'!AU177,'Inputs &amp; Outputs'!$B$5,'Inputs &amp; Outputs'!$B$6)</f>
        <v>-9.7954396314673675E-3</v>
      </c>
      <c r="AV177">
        <f>NORMINV('Rand Int'!AV177,'Inputs &amp; Outputs'!$B$5,'Inputs &amp; Outputs'!$B$6)</f>
        <v>1.9207405458894426E-2</v>
      </c>
      <c r="AW177">
        <f>NORMINV('Rand Int'!AW177,'Inputs &amp; Outputs'!$B$5,'Inputs &amp; Outputs'!$B$6)</f>
        <v>5.4540282558055236E-2</v>
      </c>
      <c r="AX177">
        <f>NORMINV('Rand Int'!AX177,'Inputs &amp; Outputs'!$B$5,'Inputs &amp; Outputs'!$B$6)</f>
        <v>-5.7738333196686586E-2</v>
      </c>
      <c r="AY177">
        <f>NORMINV('Rand Int'!AY177,'Inputs &amp; Outputs'!$B$5,'Inputs &amp; Outputs'!$B$6)</f>
        <v>1.0174594310089997E-2</v>
      </c>
      <c r="AZ177">
        <f>NORMINV('Rand Int'!AZ177,'Inputs &amp; Outputs'!$B$5,'Inputs &amp; Outputs'!$B$6)</f>
        <v>0.10198791635863716</v>
      </c>
      <c r="BA177">
        <f>NORMINV('Rand Int'!BA177,'Inputs &amp; Outputs'!$B$5,'Inputs &amp; Outputs'!$B$6)</f>
        <v>2.0890339384891224E-2</v>
      </c>
      <c r="BB177">
        <f>NORMINV('Rand Int'!BB177,'Inputs &amp; Outputs'!$B$5,'Inputs &amp; Outputs'!$B$6)</f>
        <v>4.3924360813173233E-2</v>
      </c>
      <c r="BC177">
        <f>NORMINV('Rand Int'!BC177,'Inputs &amp; Outputs'!$B$5,'Inputs &amp; Outputs'!$B$6)</f>
        <v>9.3704114303525543E-2</v>
      </c>
      <c r="BD177">
        <f>NORMINV('Rand Int'!BD177,'Inputs &amp; Outputs'!$B$5,'Inputs &amp; Outputs'!$B$6)</f>
        <v>1.712842765821028E-2</v>
      </c>
      <c r="BE177">
        <f>NORMINV('Rand Int'!BE177,'Inputs &amp; Outputs'!$B$5,'Inputs &amp; Outputs'!$B$6)</f>
        <v>0.21392932100320314</v>
      </c>
      <c r="BF177">
        <f>NORMINV('Rand Int'!BF177,'Inputs &amp; Outputs'!$B$5,'Inputs &amp; Outputs'!$B$6)</f>
        <v>-2.5205685594692537E-2</v>
      </c>
      <c r="BG177">
        <f>NORMINV('Rand Int'!BG177,'Inputs &amp; Outputs'!$B$5,'Inputs &amp; Outputs'!$B$6)</f>
        <v>7.3364041378355671E-2</v>
      </c>
      <c r="BH177">
        <f>NORMINV('Rand Int'!BH177,'Inputs &amp; Outputs'!$B$5,'Inputs &amp; Outputs'!$B$6)</f>
        <v>9.9314561562778375E-2</v>
      </c>
      <c r="BI177">
        <f>NORMINV('Rand Int'!BI177,'Inputs &amp; Outputs'!$B$5,'Inputs &amp; Outputs'!$B$6)</f>
        <v>0.10085028377980867</v>
      </c>
      <c r="BJ177">
        <f>NORMINV('Rand Int'!BJ177,'Inputs &amp; Outputs'!$B$5,'Inputs &amp; Outputs'!$B$6)</f>
        <v>4.7496027186359896E-2</v>
      </c>
      <c r="BK177">
        <f>NORMINV('Rand Int'!BK177,'Inputs &amp; Outputs'!$B$5,'Inputs &amp; Outputs'!$B$6)</f>
        <v>3.5048887812808072E-2</v>
      </c>
      <c r="BL177">
        <f>NORMINV('Rand Int'!BL177,'Inputs &amp; Outputs'!$B$5,'Inputs &amp; Outputs'!$B$6)</f>
        <v>-5.6801755743562776E-2</v>
      </c>
      <c r="BM177">
        <f>NORMINV('Rand Int'!BM177,'Inputs &amp; Outputs'!$B$5,'Inputs &amp; Outputs'!$B$6)</f>
        <v>0.15749927797960037</v>
      </c>
      <c r="BN177">
        <f>NORMINV('Rand Int'!BN177,'Inputs &amp; Outputs'!$B$5,'Inputs &amp; Outputs'!$B$6)</f>
        <v>8.7907163609109662E-2</v>
      </c>
      <c r="BO177">
        <f>NORMINV('Rand Int'!BO177,'Inputs &amp; Outputs'!$B$5,'Inputs &amp; Outputs'!$B$6)</f>
        <v>0.12139284613819412</v>
      </c>
      <c r="BP177">
        <f>NORMINV('Rand Int'!BP177,'Inputs &amp; Outputs'!$B$5,'Inputs &amp; Outputs'!$B$6)</f>
        <v>8.6574965746983618E-2</v>
      </c>
      <c r="BQ177">
        <f>NORMINV('Rand Int'!BQ177,'Inputs &amp; Outputs'!$B$5,'Inputs &amp; Outputs'!$B$6)</f>
        <v>2.3378121763042103E-2</v>
      </c>
      <c r="BR177">
        <f>NORMINV('Rand Int'!BR177,'Inputs &amp; Outputs'!$B$5,'Inputs &amp; Outputs'!$B$6)</f>
        <v>0.15214958266370704</v>
      </c>
      <c r="BS177">
        <f>NORMINV('Rand Int'!BS177,'Inputs &amp; Outputs'!$B$5,'Inputs &amp; Outputs'!$B$6)</f>
        <v>-1.3953952470275546E-2</v>
      </c>
      <c r="BT177">
        <f>NORMINV('Rand Int'!BT177,'Inputs &amp; Outputs'!$B$5,'Inputs &amp; Outputs'!$B$6)</f>
        <v>6.9034301497122127E-2</v>
      </c>
    </row>
    <row r="178" spans="1:72" x14ac:dyDescent="0.25">
      <c r="A178" s="1">
        <v>177</v>
      </c>
      <c r="C178">
        <f>NORMINV('Rand Int'!C178,'Inputs &amp; Outputs'!$B$5,'Inputs &amp; Outputs'!$B$6)</f>
        <v>0.16648416590171655</v>
      </c>
      <c r="D178">
        <f>NORMINV('Rand Int'!D178,'Inputs &amp; Outputs'!$B$5,'Inputs &amp; Outputs'!$B$6)</f>
        <v>0.13142342722830602</v>
      </c>
      <c r="E178">
        <f>NORMINV('Rand Int'!E178,'Inputs &amp; Outputs'!$B$5,'Inputs &amp; Outputs'!$B$6)</f>
        <v>-1.1491587871807832E-3</v>
      </c>
      <c r="F178">
        <f>NORMINV('Rand Int'!F178,'Inputs &amp; Outputs'!$B$5,'Inputs &amp; Outputs'!$B$6)</f>
        <v>3.7799423437295393E-2</v>
      </c>
      <c r="G178">
        <f>NORMINV('Rand Int'!G178,'Inputs &amp; Outputs'!$B$5,'Inputs &amp; Outputs'!$B$6)</f>
        <v>0.12620449635544373</v>
      </c>
      <c r="H178">
        <f>NORMINV('Rand Int'!H178,'Inputs &amp; Outputs'!$B$5,'Inputs &amp; Outputs'!$B$6)</f>
        <v>0.15099490710738245</v>
      </c>
      <c r="I178">
        <f>NORMINV('Rand Int'!I178,'Inputs &amp; Outputs'!$B$5,'Inputs &amp; Outputs'!$B$6)</f>
        <v>3.4467065705256344E-2</v>
      </c>
      <c r="J178">
        <f>NORMINV('Rand Int'!J178,'Inputs &amp; Outputs'!$B$5,'Inputs &amp; Outputs'!$B$6)</f>
        <v>8.5471777913550095E-2</v>
      </c>
      <c r="K178">
        <f>NORMINV('Rand Int'!K178,'Inputs &amp; Outputs'!$B$5,'Inputs &amp; Outputs'!$B$6)</f>
        <v>-2.0328426174743147E-2</v>
      </c>
      <c r="L178">
        <f>NORMINV('Rand Int'!L178,'Inputs &amp; Outputs'!$B$5,'Inputs &amp; Outputs'!$B$6)</f>
        <v>7.0926188782681948E-2</v>
      </c>
      <c r="M178">
        <f>NORMINV('Rand Int'!M178,'Inputs &amp; Outputs'!$B$5,'Inputs &amp; Outputs'!$B$6)</f>
        <v>0.17525465005469826</v>
      </c>
      <c r="N178">
        <f>NORMINV('Rand Int'!N178,'Inputs &amp; Outputs'!$B$5,'Inputs &amp; Outputs'!$B$6)</f>
        <v>-3.9903435887690603E-2</v>
      </c>
      <c r="O178">
        <f>NORMINV('Rand Int'!O178,'Inputs &amp; Outputs'!$B$5,'Inputs &amp; Outputs'!$B$6)</f>
        <v>4.8646301436021902E-2</v>
      </c>
      <c r="P178">
        <f>NORMINV('Rand Int'!P178,'Inputs &amp; Outputs'!$B$5,'Inputs &amp; Outputs'!$B$6)</f>
        <v>0.11273029941887645</v>
      </c>
      <c r="Q178">
        <f>NORMINV('Rand Int'!Q178,'Inputs &amp; Outputs'!$B$5,'Inputs &amp; Outputs'!$B$6)</f>
        <v>-5.9290642200111238E-2</v>
      </c>
      <c r="R178">
        <f>NORMINV('Rand Int'!R178,'Inputs &amp; Outputs'!$B$5,'Inputs &amp; Outputs'!$B$6)</f>
        <v>7.651391120938375E-2</v>
      </c>
      <c r="S178">
        <f>NORMINV('Rand Int'!S178,'Inputs &amp; Outputs'!$B$5,'Inputs &amp; Outputs'!$B$6)</f>
        <v>3.8863907337797939E-2</v>
      </c>
      <c r="T178">
        <f>NORMINV('Rand Int'!T178,'Inputs &amp; Outputs'!$B$5,'Inputs &amp; Outputs'!$B$6)</f>
        <v>7.536385459842973E-2</v>
      </c>
      <c r="U178">
        <f>NORMINV('Rand Int'!U178,'Inputs &amp; Outputs'!$B$5,'Inputs &amp; Outputs'!$B$6)</f>
        <v>-1.375770936594127E-2</v>
      </c>
      <c r="V178">
        <f>NORMINV('Rand Int'!V178,'Inputs &amp; Outputs'!$B$5,'Inputs &amp; Outputs'!$B$6)</f>
        <v>-2.1027688461066021E-2</v>
      </c>
      <c r="W178">
        <f>NORMINV('Rand Int'!W178,'Inputs &amp; Outputs'!$B$5,'Inputs &amp; Outputs'!$B$6)</f>
        <v>1.0353256960443008E-2</v>
      </c>
      <c r="X178">
        <f>NORMINV('Rand Int'!X178,'Inputs &amp; Outputs'!$B$5,'Inputs &amp; Outputs'!$B$6)</f>
        <v>-2.8370369092997477E-3</v>
      </c>
      <c r="Y178">
        <f>NORMINV('Rand Int'!Y178,'Inputs &amp; Outputs'!$B$5,'Inputs &amp; Outputs'!$B$6)</f>
        <v>0.23236512211065283</v>
      </c>
      <c r="Z178">
        <f>NORMINV('Rand Int'!Z178,'Inputs &amp; Outputs'!$B$5,'Inputs &amp; Outputs'!$B$6)</f>
        <v>1.3565366092156667E-2</v>
      </c>
      <c r="AA178">
        <f>NORMINV('Rand Int'!AA178,'Inputs &amp; Outputs'!$B$5,'Inputs &amp; Outputs'!$B$6)</f>
        <v>5.9448804078030687E-4</v>
      </c>
      <c r="AB178">
        <f>NORMINV('Rand Int'!AB178,'Inputs &amp; Outputs'!$B$5,'Inputs &amp; Outputs'!$B$6)</f>
        <v>7.4159467627571793E-2</v>
      </c>
      <c r="AC178">
        <f>NORMINV('Rand Int'!AC178,'Inputs &amp; Outputs'!$B$5,'Inputs &amp; Outputs'!$B$6)</f>
        <v>7.458354958289061E-2</v>
      </c>
      <c r="AD178">
        <f>NORMINV('Rand Int'!AD178,'Inputs &amp; Outputs'!$B$5,'Inputs &amp; Outputs'!$B$6)</f>
        <v>2.6115709737653543E-2</v>
      </c>
      <c r="AE178">
        <f>NORMINV('Rand Int'!AE178,'Inputs &amp; Outputs'!$B$5,'Inputs &amp; Outputs'!$B$6)</f>
        <v>2.9256923132145649E-2</v>
      </c>
      <c r="AF178">
        <f>NORMINV('Rand Int'!AF178,'Inputs &amp; Outputs'!$B$5,'Inputs &amp; Outputs'!$B$6)</f>
        <v>3.876134686594937E-3</v>
      </c>
      <c r="AG178">
        <f>NORMINV('Rand Int'!AG178,'Inputs &amp; Outputs'!$B$5,'Inputs &amp; Outputs'!$B$6)</f>
        <v>4.4496317700412548E-2</v>
      </c>
      <c r="AH178">
        <f>NORMINV('Rand Int'!AH178,'Inputs &amp; Outputs'!$B$5,'Inputs &amp; Outputs'!$B$6)</f>
        <v>6.7737520952243391E-2</v>
      </c>
      <c r="AI178">
        <f>NORMINV('Rand Int'!AI178,'Inputs &amp; Outputs'!$B$5,'Inputs &amp; Outputs'!$B$6)</f>
        <v>0.10966148922830526</v>
      </c>
      <c r="AJ178">
        <f>NORMINV('Rand Int'!AJ178,'Inputs &amp; Outputs'!$B$5,'Inputs &amp; Outputs'!$B$6)</f>
        <v>-2.2725880651483704E-2</v>
      </c>
      <c r="AK178">
        <f>NORMINV('Rand Int'!AK178,'Inputs &amp; Outputs'!$B$5,'Inputs &amp; Outputs'!$B$6)</f>
        <v>8.4320333393762742E-2</v>
      </c>
      <c r="AL178">
        <f>NORMINV('Rand Int'!AL178,'Inputs &amp; Outputs'!$B$5,'Inputs &amp; Outputs'!$B$6)</f>
        <v>1.2785364542189585E-2</v>
      </c>
      <c r="AM178">
        <f>NORMINV('Rand Int'!AM178,'Inputs &amp; Outputs'!$B$5,'Inputs &amp; Outputs'!$B$6)</f>
        <v>1.7354666813159676E-2</v>
      </c>
      <c r="AN178">
        <f>NORMINV('Rand Int'!AN178,'Inputs &amp; Outputs'!$B$5,'Inputs &amp; Outputs'!$B$6)</f>
        <v>-3.2671927346762733E-2</v>
      </c>
      <c r="AO178">
        <f>NORMINV('Rand Int'!AO178,'Inputs &amp; Outputs'!$B$5,'Inputs &amp; Outputs'!$B$6)</f>
        <v>9.6417200883600035E-2</v>
      </c>
      <c r="AP178">
        <f>NORMINV('Rand Int'!AP178,'Inputs &amp; Outputs'!$B$5,'Inputs &amp; Outputs'!$B$6)</f>
        <v>1.6870419229253981E-2</v>
      </c>
      <c r="AQ178">
        <f>NORMINV('Rand Int'!AQ178,'Inputs &amp; Outputs'!$B$5,'Inputs &amp; Outputs'!$B$6)</f>
        <v>1.2234481615501357E-2</v>
      </c>
      <c r="AR178">
        <f>NORMINV('Rand Int'!AR178,'Inputs &amp; Outputs'!$B$5,'Inputs &amp; Outputs'!$B$6)</f>
        <v>1.0127737189688985E-2</v>
      </c>
      <c r="AS178">
        <f>NORMINV('Rand Int'!AS178,'Inputs &amp; Outputs'!$B$5,'Inputs &amp; Outputs'!$B$6)</f>
        <v>0.15150022131790974</v>
      </c>
      <c r="AT178">
        <f>NORMINV('Rand Int'!AT178,'Inputs &amp; Outputs'!$B$5,'Inputs &amp; Outputs'!$B$6)</f>
        <v>8.7995891588392022E-2</v>
      </c>
      <c r="AU178">
        <f>NORMINV('Rand Int'!AU178,'Inputs &amp; Outputs'!$B$5,'Inputs &amp; Outputs'!$B$6)</f>
        <v>-1.8131032740064515E-2</v>
      </c>
      <c r="AV178">
        <f>NORMINV('Rand Int'!AV178,'Inputs &amp; Outputs'!$B$5,'Inputs &amp; Outputs'!$B$6)</f>
        <v>4.2077056521161102E-3</v>
      </c>
      <c r="AW178">
        <f>NORMINV('Rand Int'!AW178,'Inputs &amp; Outputs'!$B$5,'Inputs &amp; Outputs'!$B$6)</f>
        <v>-1.5703295853897792E-2</v>
      </c>
      <c r="AX178">
        <f>NORMINV('Rand Int'!AX178,'Inputs &amp; Outputs'!$B$5,'Inputs &amp; Outputs'!$B$6)</f>
        <v>2.8240353592641994E-2</v>
      </c>
      <c r="AY178">
        <f>NORMINV('Rand Int'!AY178,'Inputs &amp; Outputs'!$B$5,'Inputs &amp; Outputs'!$B$6)</f>
        <v>5.3801391762778865E-2</v>
      </c>
      <c r="AZ178">
        <f>NORMINV('Rand Int'!AZ178,'Inputs &amp; Outputs'!$B$5,'Inputs &amp; Outputs'!$B$6)</f>
        <v>5.9602737444914976E-2</v>
      </c>
      <c r="BA178">
        <f>NORMINV('Rand Int'!BA178,'Inputs &amp; Outputs'!$B$5,'Inputs &amp; Outputs'!$B$6)</f>
        <v>9.4927582378818459E-2</v>
      </c>
      <c r="BB178">
        <f>NORMINV('Rand Int'!BB178,'Inputs &amp; Outputs'!$B$5,'Inputs &amp; Outputs'!$B$6)</f>
        <v>4.2962807498126594E-2</v>
      </c>
      <c r="BC178">
        <f>NORMINV('Rand Int'!BC178,'Inputs &amp; Outputs'!$B$5,'Inputs &amp; Outputs'!$B$6)</f>
        <v>-1.1780084869787516E-2</v>
      </c>
      <c r="BD178">
        <f>NORMINV('Rand Int'!BD178,'Inputs &amp; Outputs'!$B$5,'Inputs &amp; Outputs'!$B$6)</f>
        <v>1.4855974892443391E-2</v>
      </c>
      <c r="BE178">
        <f>NORMINV('Rand Int'!BE178,'Inputs &amp; Outputs'!$B$5,'Inputs &amp; Outputs'!$B$6)</f>
        <v>0.13668491271042116</v>
      </c>
      <c r="BF178">
        <f>NORMINV('Rand Int'!BF178,'Inputs &amp; Outputs'!$B$5,'Inputs &amp; Outputs'!$B$6)</f>
        <v>5.6311973981389415E-2</v>
      </c>
      <c r="BG178">
        <f>NORMINV('Rand Int'!BG178,'Inputs &amp; Outputs'!$B$5,'Inputs &amp; Outputs'!$B$6)</f>
        <v>0.17740688256603573</v>
      </c>
      <c r="BH178">
        <f>NORMINV('Rand Int'!BH178,'Inputs &amp; Outputs'!$B$5,'Inputs &amp; Outputs'!$B$6)</f>
        <v>8.488862092075232E-2</v>
      </c>
      <c r="BI178">
        <f>NORMINV('Rand Int'!BI178,'Inputs &amp; Outputs'!$B$5,'Inputs &amp; Outputs'!$B$6)</f>
        <v>1.9164573443485884E-2</v>
      </c>
      <c r="BJ178">
        <f>NORMINV('Rand Int'!BJ178,'Inputs &amp; Outputs'!$B$5,'Inputs &amp; Outputs'!$B$6)</f>
        <v>-9.0644704339581356E-2</v>
      </c>
      <c r="BK178">
        <f>NORMINV('Rand Int'!BK178,'Inputs &amp; Outputs'!$B$5,'Inputs &amp; Outputs'!$B$6)</f>
        <v>0.10959846564474737</v>
      </c>
      <c r="BL178">
        <f>NORMINV('Rand Int'!BL178,'Inputs &amp; Outputs'!$B$5,'Inputs &amp; Outputs'!$B$6)</f>
        <v>3.7533611107527856E-2</v>
      </c>
      <c r="BM178">
        <f>NORMINV('Rand Int'!BM178,'Inputs &amp; Outputs'!$B$5,'Inputs &amp; Outputs'!$B$6)</f>
        <v>7.248404434016667E-2</v>
      </c>
      <c r="BN178">
        <f>NORMINV('Rand Int'!BN178,'Inputs &amp; Outputs'!$B$5,'Inputs &amp; Outputs'!$B$6)</f>
        <v>0.10921502026941299</v>
      </c>
      <c r="BO178">
        <f>NORMINV('Rand Int'!BO178,'Inputs &amp; Outputs'!$B$5,'Inputs &amp; Outputs'!$B$6)</f>
        <v>0.1291084507313352</v>
      </c>
      <c r="BP178">
        <f>NORMINV('Rand Int'!BP178,'Inputs &amp; Outputs'!$B$5,'Inputs &amp; Outputs'!$B$6)</f>
        <v>8.9932740319260684E-2</v>
      </c>
      <c r="BQ178">
        <f>NORMINV('Rand Int'!BQ178,'Inputs &amp; Outputs'!$B$5,'Inputs &amp; Outputs'!$B$6)</f>
        <v>0.18181911538725384</v>
      </c>
      <c r="BR178">
        <f>NORMINV('Rand Int'!BR178,'Inputs &amp; Outputs'!$B$5,'Inputs &amp; Outputs'!$B$6)</f>
        <v>7.7158737605330985E-2</v>
      </c>
      <c r="BS178">
        <f>NORMINV('Rand Int'!BS178,'Inputs &amp; Outputs'!$B$5,'Inputs &amp; Outputs'!$B$6)</f>
        <v>0.12393294798175553</v>
      </c>
      <c r="BT178">
        <f>NORMINV('Rand Int'!BT178,'Inputs &amp; Outputs'!$B$5,'Inputs &amp; Outputs'!$B$6)</f>
        <v>7.2280167609485385E-2</v>
      </c>
    </row>
    <row r="179" spans="1:72" x14ac:dyDescent="0.25">
      <c r="A179" s="1">
        <v>178</v>
      </c>
      <c r="C179">
        <f>NORMINV('Rand Int'!C179,'Inputs &amp; Outputs'!$B$5,'Inputs &amp; Outputs'!$B$6)</f>
        <v>8.368106705772424E-2</v>
      </c>
      <c r="D179">
        <f>NORMINV('Rand Int'!D179,'Inputs &amp; Outputs'!$B$5,'Inputs &amp; Outputs'!$B$6)</f>
        <v>0.1180520607395564</v>
      </c>
      <c r="E179">
        <f>NORMINV('Rand Int'!E179,'Inputs &amp; Outputs'!$B$5,'Inputs &amp; Outputs'!$B$6)</f>
        <v>1.8065543877285338E-2</v>
      </c>
      <c r="F179">
        <f>NORMINV('Rand Int'!F179,'Inputs &amp; Outputs'!$B$5,'Inputs &amp; Outputs'!$B$6)</f>
        <v>4.2682227324472535E-2</v>
      </c>
      <c r="G179">
        <f>NORMINV('Rand Int'!G179,'Inputs &amp; Outputs'!$B$5,'Inputs &amp; Outputs'!$B$6)</f>
        <v>0.15701352719229045</v>
      </c>
      <c r="H179">
        <f>NORMINV('Rand Int'!H179,'Inputs &amp; Outputs'!$B$5,'Inputs &amp; Outputs'!$B$6)</f>
        <v>-9.8960298328310548E-3</v>
      </c>
      <c r="I179">
        <f>NORMINV('Rand Int'!I179,'Inputs &amp; Outputs'!$B$5,'Inputs &amp; Outputs'!$B$6)</f>
        <v>5.1276129277515875E-2</v>
      </c>
      <c r="J179">
        <f>NORMINV('Rand Int'!J179,'Inputs &amp; Outputs'!$B$5,'Inputs &amp; Outputs'!$B$6)</f>
        <v>3.5450446587572453E-2</v>
      </c>
      <c r="K179">
        <f>NORMINV('Rand Int'!K179,'Inputs &amp; Outputs'!$B$5,'Inputs &amp; Outputs'!$B$6)</f>
        <v>6.4349760136214781E-2</v>
      </c>
      <c r="L179">
        <f>NORMINV('Rand Int'!L179,'Inputs &amp; Outputs'!$B$5,'Inputs &amp; Outputs'!$B$6)</f>
        <v>0.11523512694208694</v>
      </c>
      <c r="M179">
        <f>NORMINV('Rand Int'!M179,'Inputs &amp; Outputs'!$B$5,'Inputs &amp; Outputs'!$B$6)</f>
        <v>2.4518036953014126E-2</v>
      </c>
      <c r="N179">
        <f>NORMINV('Rand Int'!N179,'Inputs &amp; Outputs'!$B$5,'Inputs &amp; Outputs'!$B$6)</f>
        <v>0.11585996365978449</v>
      </c>
      <c r="O179">
        <f>NORMINV('Rand Int'!O179,'Inputs &amp; Outputs'!$B$5,'Inputs &amp; Outputs'!$B$6)</f>
        <v>3.0860958484959945E-2</v>
      </c>
      <c r="P179">
        <f>NORMINV('Rand Int'!P179,'Inputs &amp; Outputs'!$B$5,'Inputs &amp; Outputs'!$B$6)</f>
        <v>1.9264202248378569E-2</v>
      </c>
      <c r="Q179">
        <f>NORMINV('Rand Int'!Q179,'Inputs &amp; Outputs'!$B$5,'Inputs &amp; Outputs'!$B$6)</f>
        <v>-8.336986276942096E-2</v>
      </c>
      <c r="R179">
        <f>NORMINV('Rand Int'!R179,'Inputs &amp; Outputs'!$B$5,'Inputs &amp; Outputs'!$B$6)</f>
        <v>6.6259440245820755E-2</v>
      </c>
      <c r="S179">
        <f>NORMINV('Rand Int'!S179,'Inputs &amp; Outputs'!$B$5,'Inputs &amp; Outputs'!$B$6)</f>
        <v>0.13435692262061399</v>
      </c>
      <c r="T179">
        <f>NORMINV('Rand Int'!T179,'Inputs &amp; Outputs'!$B$5,'Inputs &amp; Outputs'!$B$6)</f>
        <v>7.9084647571060915E-2</v>
      </c>
      <c r="U179">
        <f>NORMINV('Rand Int'!U179,'Inputs &amp; Outputs'!$B$5,'Inputs &amp; Outputs'!$B$6)</f>
        <v>9.2285832448772198E-2</v>
      </c>
      <c r="V179">
        <f>NORMINV('Rand Int'!V179,'Inputs &amp; Outputs'!$B$5,'Inputs &amp; Outputs'!$B$6)</f>
        <v>0.10571054467142171</v>
      </c>
      <c r="W179">
        <f>NORMINV('Rand Int'!W179,'Inputs &amp; Outputs'!$B$5,'Inputs &amp; Outputs'!$B$6)</f>
        <v>9.43424683112698E-2</v>
      </c>
      <c r="X179">
        <f>NORMINV('Rand Int'!X179,'Inputs &amp; Outputs'!$B$5,'Inputs &amp; Outputs'!$B$6)</f>
        <v>-9.9219118077047253E-2</v>
      </c>
      <c r="Y179">
        <f>NORMINV('Rand Int'!Y179,'Inputs &amp; Outputs'!$B$5,'Inputs &amp; Outputs'!$B$6)</f>
        <v>3.6076893013618536E-2</v>
      </c>
      <c r="Z179">
        <f>NORMINV('Rand Int'!Z179,'Inputs &amp; Outputs'!$B$5,'Inputs &amp; Outputs'!$B$6)</f>
        <v>-5.663264088376696E-3</v>
      </c>
      <c r="AA179">
        <f>NORMINV('Rand Int'!AA179,'Inputs &amp; Outputs'!$B$5,'Inputs &amp; Outputs'!$B$6)</f>
        <v>9.1835134280628949E-2</v>
      </c>
      <c r="AB179">
        <f>NORMINV('Rand Int'!AB179,'Inputs &amp; Outputs'!$B$5,'Inputs &amp; Outputs'!$B$6)</f>
        <v>0.11827388341168008</v>
      </c>
      <c r="AC179">
        <f>NORMINV('Rand Int'!AC179,'Inputs &amp; Outputs'!$B$5,'Inputs &amp; Outputs'!$B$6)</f>
        <v>1.522148901755762E-2</v>
      </c>
      <c r="AD179">
        <f>NORMINV('Rand Int'!AD179,'Inputs &amp; Outputs'!$B$5,'Inputs &amp; Outputs'!$B$6)</f>
        <v>-1.3544743087044397E-2</v>
      </c>
      <c r="AE179">
        <f>NORMINV('Rand Int'!AE179,'Inputs &amp; Outputs'!$B$5,'Inputs &amp; Outputs'!$B$6)</f>
        <v>-1.1840582931410437E-2</v>
      </c>
      <c r="AF179">
        <f>NORMINV('Rand Int'!AF179,'Inputs &amp; Outputs'!$B$5,'Inputs &amp; Outputs'!$B$6)</f>
        <v>2.8038760135623911E-3</v>
      </c>
      <c r="AG179">
        <f>NORMINV('Rand Int'!AG179,'Inputs &amp; Outputs'!$B$5,'Inputs &amp; Outputs'!$B$6)</f>
        <v>8.0964549122593404E-3</v>
      </c>
      <c r="AH179">
        <f>NORMINV('Rand Int'!AH179,'Inputs &amp; Outputs'!$B$5,'Inputs &amp; Outputs'!$B$6)</f>
        <v>4.9726974913405816E-2</v>
      </c>
      <c r="AI179">
        <f>NORMINV('Rand Int'!AI179,'Inputs &amp; Outputs'!$B$5,'Inputs &amp; Outputs'!$B$6)</f>
        <v>-2.379883981493916E-2</v>
      </c>
      <c r="AJ179">
        <f>NORMINV('Rand Int'!AJ179,'Inputs &amp; Outputs'!$B$5,'Inputs &amp; Outputs'!$B$6)</f>
        <v>-7.5959773452812573E-2</v>
      </c>
      <c r="AK179">
        <f>NORMINV('Rand Int'!AK179,'Inputs &amp; Outputs'!$B$5,'Inputs &amp; Outputs'!$B$6)</f>
        <v>0.10555492780676895</v>
      </c>
      <c r="AL179">
        <f>NORMINV('Rand Int'!AL179,'Inputs &amp; Outputs'!$B$5,'Inputs &amp; Outputs'!$B$6)</f>
        <v>0.19157466770812137</v>
      </c>
      <c r="AM179">
        <f>NORMINV('Rand Int'!AM179,'Inputs &amp; Outputs'!$B$5,'Inputs &amp; Outputs'!$B$6)</f>
        <v>8.2061414747156364E-2</v>
      </c>
      <c r="AN179">
        <f>NORMINV('Rand Int'!AN179,'Inputs &amp; Outputs'!$B$5,'Inputs &amp; Outputs'!$B$6)</f>
        <v>-2.7883927344441034E-2</v>
      </c>
      <c r="AO179">
        <f>NORMINV('Rand Int'!AO179,'Inputs &amp; Outputs'!$B$5,'Inputs &amp; Outputs'!$B$6)</f>
        <v>0.11148132817132224</v>
      </c>
      <c r="AP179">
        <f>NORMINV('Rand Int'!AP179,'Inputs &amp; Outputs'!$B$5,'Inputs &amp; Outputs'!$B$6)</f>
        <v>0.14276881444066256</v>
      </c>
      <c r="AQ179">
        <f>NORMINV('Rand Int'!AQ179,'Inputs &amp; Outputs'!$B$5,'Inputs &amp; Outputs'!$B$6)</f>
        <v>-3.1013536581801643E-2</v>
      </c>
      <c r="AR179">
        <f>NORMINV('Rand Int'!AR179,'Inputs &amp; Outputs'!$B$5,'Inputs &amp; Outputs'!$B$6)</f>
        <v>3.928403686495846E-2</v>
      </c>
      <c r="AS179">
        <f>NORMINV('Rand Int'!AS179,'Inputs &amp; Outputs'!$B$5,'Inputs &amp; Outputs'!$B$6)</f>
        <v>-9.4798601265136506E-2</v>
      </c>
      <c r="AT179">
        <f>NORMINV('Rand Int'!AT179,'Inputs &amp; Outputs'!$B$5,'Inputs &amp; Outputs'!$B$6)</f>
        <v>2.128312343413305E-2</v>
      </c>
      <c r="AU179">
        <f>NORMINV('Rand Int'!AU179,'Inputs &amp; Outputs'!$B$5,'Inputs &amp; Outputs'!$B$6)</f>
        <v>0.18478862043141803</v>
      </c>
      <c r="AV179">
        <f>NORMINV('Rand Int'!AV179,'Inputs &amp; Outputs'!$B$5,'Inputs &amp; Outputs'!$B$6)</f>
        <v>-0.10742455983421539</v>
      </c>
      <c r="AW179">
        <f>NORMINV('Rand Int'!AW179,'Inputs &amp; Outputs'!$B$5,'Inputs &amp; Outputs'!$B$6)</f>
        <v>0.24353617911455402</v>
      </c>
      <c r="AX179">
        <f>NORMINV('Rand Int'!AX179,'Inputs &amp; Outputs'!$B$5,'Inputs &amp; Outputs'!$B$6)</f>
        <v>-4.7659331560441359E-3</v>
      </c>
      <c r="AY179">
        <f>NORMINV('Rand Int'!AY179,'Inputs &amp; Outputs'!$B$5,'Inputs &amp; Outputs'!$B$6)</f>
        <v>-2.4048716250421431E-2</v>
      </c>
      <c r="AZ179">
        <f>NORMINV('Rand Int'!AZ179,'Inputs &amp; Outputs'!$B$5,'Inputs &amp; Outputs'!$B$6)</f>
        <v>-0.13327216080248569</v>
      </c>
      <c r="BA179">
        <f>NORMINV('Rand Int'!BA179,'Inputs &amp; Outputs'!$B$5,'Inputs &amp; Outputs'!$B$6)</f>
        <v>0.15066298685349033</v>
      </c>
      <c r="BB179">
        <f>NORMINV('Rand Int'!BB179,'Inputs &amp; Outputs'!$B$5,'Inputs &amp; Outputs'!$B$6)</f>
        <v>0.15876724325883856</v>
      </c>
      <c r="BC179">
        <f>NORMINV('Rand Int'!BC179,'Inputs &amp; Outputs'!$B$5,'Inputs &amp; Outputs'!$B$6)</f>
        <v>6.8376216249372193E-2</v>
      </c>
      <c r="BD179">
        <f>NORMINV('Rand Int'!BD179,'Inputs &amp; Outputs'!$B$5,'Inputs &amp; Outputs'!$B$6)</f>
        <v>9.2522413048520408E-2</v>
      </c>
      <c r="BE179">
        <f>NORMINV('Rand Int'!BE179,'Inputs &amp; Outputs'!$B$5,'Inputs &amp; Outputs'!$B$6)</f>
        <v>-2.2089239319417225E-2</v>
      </c>
      <c r="BF179">
        <f>NORMINV('Rand Int'!BF179,'Inputs &amp; Outputs'!$B$5,'Inputs &amp; Outputs'!$B$6)</f>
        <v>1.1738198453515293E-2</v>
      </c>
      <c r="BG179">
        <f>NORMINV('Rand Int'!BG179,'Inputs &amp; Outputs'!$B$5,'Inputs &amp; Outputs'!$B$6)</f>
        <v>-8.7322917796134214E-2</v>
      </c>
      <c r="BH179">
        <f>NORMINV('Rand Int'!BH179,'Inputs &amp; Outputs'!$B$5,'Inputs &amp; Outputs'!$B$6)</f>
        <v>9.6853685933469144E-2</v>
      </c>
      <c r="BI179">
        <f>NORMINV('Rand Int'!BI179,'Inputs &amp; Outputs'!$B$5,'Inputs &amp; Outputs'!$B$6)</f>
        <v>2.6908752795615123E-2</v>
      </c>
      <c r="BJ179">
        <f>NORMINV('Rand Int'!BJ179,'Inputs &amp; Outputs'!$B$5,'Inputs &amp; Outputs'!$B$6)</f>
        <v>6.4424563441491223E-2</v>
      </c>
      <c r="BK179">
        <f>NORMINV('Rand Int'!BK179,'Inputs &amp; Outputs'!$B$5,'Inputs &amp; Outputs'!$B$6)</f>
        <v>5.0636129931784908E-2</v>
      </c>
      <c r="BL179">
        <f>NORMINV('Rand Int'!BL179,'Inputs &amp; Outputs'!$B$5,'Inputs &amp; Outputs'!$B$6)</f>
        <v>9.6379464172405421E-2</v>
      </c>
      <c r="BM179">
        <f>NORMINV('Rand Int'!BM179,'Inputs &amp; Outputs'!$B$5,'Inputs &amp; Outputs'!$B$6)</f>
        <v>6.1568632558966822E-2</v>
      </c>
      <c r="BN179">
        <f>NORMINV('Rand Int'!BN179,'Inputs &amp; Outputs'!$B$5,'Inputs &amp; Outputs'!$B$6)</f>
        <v>-6.3623190127517354E-4</v>
      </c>
      <c r="BO179">
        <f>NORMINV('Rand Int'!BO179,'Inputs &amp; Outputs'!$B$5,'Inputs &amp; Outputs'!$B$6)</f>
        <v>0.11435388782997827</v>
      </c>
      <c r="BP179">
        <f>NORMINV('Rand Int'!BP179,'Inputs &amp; Outputs'!$B$5,'Inputs &amp; Outputs'!$B$6)</f>
        <v>2.5111735993018351E-2</v>
      </c>
      <c r="BQ179">
        <f>NORMINV('Rand Int'!BQ179,'Inputs &amp; Outputs'!$B$5,'Inputs &amp; Outputs'!$B$6)</f>
        <v>0.18469632946479231</v>
      </c>
      <c r="BR179">
        <f>NORMINV('Rand Int'!BR179,'Inputs &amp; Outputs'!$B$5,'Inputs &amp; Outputs'!$B$6)</f>
        <v>-5.552485629919296E-2</v>
      </c>
      <c r="BS179">
        <f>NORMINV('Rand Int'!BS179,'Inputs &amp; Outputs'!$B$5,'Inputs &amp; Outputs'!$B$6)</f>
        <v>0.15320410325410108</v>
      </c>
      <c r="BT179">
        <f>NORMINV('Rand Int'!BT179,'Inputs &amp; Outputs'!$B$5,'Inputs &amp; Outputs'!$B$6)</f>
        <v>9.5030101647487791E-2</v>
      </c>
    </row>
    <row r="180" spans="1:72" x14ac:dyDescent="0.25">
      <c r="A180" s="1">
        <v>179</v>
      </c>
      <c r="C180">
        <f>NORMINV('Rand Int'!C180,'Inputs &amp; Outputs'!$B$5,'Inputs &amp; Outputs'!$B$6)</f>
        <v>3.2574554317785956E-2</v>
      </c>
      <c r="D180">
        <f>NORMINV('Rand Int'!D180,'Inputs &amp; Outputs'!$B$5,'Inputs &amp; Outputs'!$B$6)</f>
        <v>0.1089844652885095</v>
      </c>
      <c r="E180">
        <f>NORMINV('Rand Int'!E180,'Inputs &amp; Outputs'!$B$5,'Inputs &amp; Outputs'!$B$6)</f>
        <v>-2.3080060174164224E-2</v>
      </c>
      <c r="F180">
        <f>NORMINV('Rand Int'!F180,'Inputs &amp; Outputs'!$B$5,'Inputs &amp; Outputs'!$B$6)</f>
        <v>2.0893323784399231E-2</v>
      </c>
      <c r="G180">
        <f>NORMINV('Rand Int'!G180,'Inputs &amp; Outputs'!$B$5,'Inputs &amp; Outputs'!$B$6)</f>
        <v>-1.5155799209061918E-2</v>
      </c>
      <c r="H180">
        <f>NORMINV('Rand Int'!H180,'Inputs &amp; Outputs'!$B$5,'Inputs &amp; Outputs'!$B$6)</f>
        <v>-0.10132881366007482</v>
      </c>
      <c r="I180">
        <f>NORMINV('Rand Int'!I180,'Inputs &amp; Outputs'!$B$5,'Inputs &amp; Outputs'!$B$6)</f>
        <v>-0.12283237683049361</v>
      </c>
      <c r="J180">
        <f>NORMINV('Rand Int'!J180,'Inputs &amp; Outputs'!$B$5,'Inputs &amp; Outputs'!$B$6)</f>
        <v>8.6649716148102102E-2</v>
      </c>
      <c r="K180">
        <f>NORMINV('Rand Int'!K180,'Inputs &amp; Outputs'!$B$5,'Inputs &amp; Outputs'!$B$6)</f>
        <v>0.1604445624519219</v>
      </c>
      <c r="L180">
        <f>NORMINV('Rand Int'!L180,'Inputs &amp; Outputs'!$B$5,'Inputs &amp; Outputs'!$B$6)</f>
        <v>0.28253778945354235</v>
      </c>
      <c r="M180">
        <f>NORMINV('Rand Int'!M180,'Inputs &amp; Outputs'!$B$5,'Inputs &amp; Outputs'!$B$6)</f>
        <v>0.11558806016791223</v>
      </c>
      <c r="N180">
        <f>NORMINV('Rand Int'!N180,'Inputs &amp; Outputs'!$B$5,'Inputs &amp; Outputs'!$B$6)</f>
        <v>6.255213204383929E-3</v>
      </c>
      <c r="O180">
        <f>NORMINV('Rand Int'!O180,'Inputs &amp; Outputs'!$B$5,'Inputs &amp; Outputs'!$B$6)</f>
        <v>6.8759051847070859E-2</v>
      </c>
      <c r="P180">
        <f>NORMINV('Rand Int'!P180,'Inputs &amp; Outputs'!$B$5,'Inputs &amp; Outputs'!$B$6)</f>
        <v>7.796246202821909E-2</v>
      </c>
      <c r="Q180">
        <f>NORMINV('Rand Int'!Q180,'Inputs &amp; Outputs'!$B$5,'Inputs &amp; Outputs'!$B$6)</f>
        <v>5.9036297780101714E-2</v>
      </c>
      <c r="R180">
        <f>NORMINV('Rand Int'!R180,'Inputs &amp; Outputs'!$B$5,'Inputs &amp; Outputs'!$B$6)</f>
        <v>0.16575671394887062</v>
      </c>
      <c r="S180">
        <f>NORMINV('Rand Int'!S180,'Inputs &amp; Outputs'!$B$5,'Inputs &amp; Outputs'!$B$6)</f>
        <v>1.165589619972017E-2</v>
      </c>
      <c r="T180">
        <f>NORMINV('Rand Int'!T180,'Inputs &amp; Outputs'!$B$5,'Inputs &amp; Outputs'!$B$6)</f>
        <v>0.12721557509268774</v>
      </c>
      <c r="U180">
        <f>NORMINV('Rand Int'!U180,'Inputs &amp; Outputs'!$B$5,'Inputs &amp; Outputs'!$B$6)</f>
        <v>-3.5677030884361513E-2</v>
      </c>
      <c r="V180">
        <f>NORMINV('Rand Int'!V180,'Inputs &amp; Outputs'!$B$5,'Inputs &amp; Outputs'!$B$6)</f>
        <v>-0.11972451516566721</v>
      </c>
      <c r="W180">
        <f>NORMINV('Rand Int'!W180,'Inputs &amp; Outputs'!$B$5,'Inputs &amp; Outputs'!$B$6)</f>
        <v>-3.7302584664767865E-2</v>
      </c>
      <c r="X180">
        <f>NORMINV('Rand Int'!X180,'Inputs &amp; Outputs'!$B$5,'Inputs &amp; Outputs'!$B$6)</f>
        <v>0.23222576457842389</v>
      </c>
      <c r="Y180">
        <f>NORMINV('Rand Int'!Y180,'Inputs &amp; Outputs'!$B$5,'Inputs &amp; Outputs'!$B$6)</f>
        <v>8.542442368002405E-2</v>
      </c>
      <c r="Z180">
        <f>NORMINV('Rand Int'!Z180,'Inputs &amp; Outputs'!$B$5,'Inputs &amp; Outputs'!$B$6)</f>
        <v>3.4237937750037112E-2</v>
      </c>
      <c r="AA180">
        <f>NORMINV('Rand Int'!AA180,'Inputs &amp; Outputs'!$B$5,'Inputs &amp; Outputs'!$B$6)</f>
        <v>0.11876358195076535</v>
      </c>
      <c r="AB180">
        <f>NORMINV('Rand Int'!AB180,'Inputs &amp; Outputs'!$B$5,'Inputs &amp; Outputs'!$B$6)</f>
        <v>0.11216164222141614</v>
      </c>
      <c r="AC180">
        <f>NORMINV('Rand Int'!AC180,'Inputs &amp; Outputs'!$B$5,'Inputs &amp; Outputs'!$B$6)</f>
        <v>0.1376887632541508</v>
      </c>
      <c r="AD180">
        <f>NORMINV('Rand Int'!AD180,'Inputs &amp; Outputs'!$B$5,'Inputs &amp; Outputs'!$B$6)</f>
        <v>0.2011804157880426</v>
      </c>
      <c r="AE180">
        <f>NORMINV('Rand Int'!AE180,'Inputs &amp; Outputs'!$B$5,'Inputs &amp; Outputs'!$B$6)</f>
        <v>8.935692937510667E-2</v>
      </c>
      <c r="AF180">
        <f>NORMINV('Rand Int'!AF180,'Inputs &amp; Outputs'!$B$5,'Inputs &amp; Outputs'!$B$6)</f>
        <v>0.12585575824891831</v>
      </c>
      <c r="AG180">
        <f>NORMINV('Rand Int'!AG180,'Inputs &amp; Outputs'!$B$5,'Inputs &amp; Outputs'!$B$6)</f>
        <v>-1.5141684132356323E-2</v>
      </c>
      <c r="AH180">
        <f>NORMINV('Rand Int'!AH180,'Inputs &amp; Outputs'!$B$5,'Inputs &amp; Outputs'!$B$6)</f>
        <v>-5.29031730968057E-2</v>
      </c>
      <c r="AI180">
        <f>NORMINV('Rand Int'!AI180,'Inputs &amp; Outputs'!$B$5,'Inputs &amp; Outputs'!$B$6)</f>
        <v>-4.3867100196767525E-2</v>
      </c>
      <c r="AJ180">
        <f>NORMINV('Rand Int'!AJ180,'Inputs &amp; Outputs'!$B$5,'Inputs &amp; Outputs'!$B$6)</f>
        <v>0.15370071754817127</v>
      </c>
      <c r="AK180">
        <f>NORMINV('Rand Int'!AK180,'Inputs &amp; Outputs'!$B$5,'Inputs &amp; Outputs'!$B$6)</f>
        <v>8.0625977378484329E-2</v>
      </c>
      <c r="AL180">
        <f>NORMINV('Rand Int'!AL180,'Inputs &amp; Outputs'!$B$5,'Inputs &amp; Outputs'!$B$6)</f>
        <v>-0.1670147598698648</v>
      </c>
      <c r="AM180">
        <f>NORMINV('Rand Int'!AM180,'Inputs &amp; Outputs'!$B$5,'Inputs &amp; Outputs'!$B$6)</f>
        <v>1.8924742438045442E-3</v>
      </c>
      <c r="AN180">
        <f>NORMINV('Rand Int'!AN180,'Inputs &amp; Outputs'!$B$5,'Inputs &amp; Outputs'!$B$6)</f>
        <v>4.8211074230543244E-2</v>
      </c>
      <c r="AO180">
        <f>NORMINV('Rand Int'!AO180,'Inputs &amp; Outputs'!$B$5,'Inputs &amp; Outputs'!$B$6)</f>
        <v>3.096372424603458E-2</v>
      </c>
      <c r="AP180">
        <f>NORMINV('Rand Int'!AP180,'Inputs &amp; Outputs'!$B$5,'Inputs &amp; Outputs'!$B$6)</f>
        <v>0.105165258245598</v>
      </c>
      <c r="AQ180">
        <f>NORMINV('Rand Int'!AQ180,'Inputs &amp; Outputs'!$B$5,'Inputs &amp; Outputs'!$B$6)</f>
        <v>7.0325076915119883E-2</v>
      </c>
      <c r="AR180">
        <f>NORMINV('Rand Int'!AR180,'Inputs &amp; Outputs'!$B$5,'Inputs &amp; Outputs'!$B$6)</f>
        <v>5.0540194363185992E-2</v>
      </c>
      <c r="AS180">
        <f>NORMINV('Rand Int'!AS180,'Inputs &amp; Outputs'!$B$5,'Inputs &amp; Outputs'!$B$6)</f>
        <v>0.11531507805359609</v>
      </c>
      <c r="AT180">
        <f>NORMINV('Rand Int'!AT180,'Inputs &amp; Outputs'!$B$5,'Inputs &amp; Outputs'!$B$6)</f>
        <v>3.7433231727168254E-2</v>
      </c>
      <c r="AU180">
        <f>NORMINV('Rand Int'!AU180,'Inputs &amp; Outputs'!$B$5,'Inputs &amp; Outputs'!$B$6)</f>
        <v>6.69442419897225E-2</v>
      </c>
      <c r="AV180">
        <f>NORMINV('Rand Int'!AV180,'Inputs &amp; Outputs'!$B$5,'Inputs &amp; Outputs'!$B$6)</f>
        <v>9.3794211871420258E-2</v>
      </c>
      <c r="AW180">
        <f>NORMINV('Rand Int'!AW180,'Inputs &amp; Outputs'!$B$5,'Inputs &amp; Outputs'!$B$6)</f>
        <v>-0.10120220796101095</v>
      </c>
      <c r="AX180">
        <f>NORMINV('Rand Int'!AX180,'Inputs &amp; Outputs'!$B$5,'Inputs &amp; Outputs'!$B$6)</f>
        <v>0.12728755110870871</v>
      </c>
      <c r="AY180">
        <f>NORMINV('Rand Int'!AY180,'Inputs &amp; Outputs'!$B$5,'Inputs &amp; Outputs'!$B$6)</f>
        <v>0.13706182093513569</v>
      </c>
      <c r="AZ180">
        <f>NORMINV('Rand Int'!AZ180,'Inputs &amp; Outputs'!$B$5,'Inputs &amp; Outputs'!$B$6)</f>
        <v>-1.6826299295365582E-2</v>
      </c>
      <c r="BA180">
        <f>NORMINV('Rand Int'!BA180,'Inputs &amp; Outputs'!$B$5,'Inputs &amp; Outputs'!$B$6)</f>
        <v>0.11640460890044496</v>
      </c>
      <c r="BB180">
        <f>NORMINV('Rand Int'!BB180,'Inputs &amp; Outputs'!$B$5,'Inputs &amp; Outputs'!$B$6)</f>
        <v>6.8895874105008886E-2</v>
      </c>
      <c r="BC180">
        <f>NORMINV('Rand Int'!BC180,'Inputs &amp; Outputs'!$B$5,'Inputs &amp; Outputs'!$B$6)</f>
        <v>5.7848981880900645E-2</v>
      </c>
      <c r="BD180">
        <f>NORMINV('Rand Int'!BD180,'Inputs &amp; Outputs'!$B$5,'Inputs &amp; Outputs'!$B$6)</f>
        <v>-1.2867494327211487E-2</v>
      </c>
      <c r="BE180">
        <f>NORMINV('Rand Int'!BE180,'Inputs &amp; Outputs'!$B$5,'Inputs &amp; Outputs'!$B$6)</f>
        <v>4.8241938692252843E-2</v>
      </c>
      <c r="BF180">
        <f>NORMINV('Rand Int'!BF180,'Inputs &amp; Outputs'!$B$5,'Inputs &amp; Outputs'!$B$6)</f>
        <v>-7.3055388851738207E-2</v>
      </c>
      <c r="BG180">
        <f>NORMINV('Rand Int'!BG180,'Inputs &amp; Outputs'!$B$5,'Inputs &amp; Outputs'!$B$6)</f>
        <v>-0.11653298161987158</v>
      </c>
      <c r="BH180">
        <f>NORMINV('Rand Int'!BH180,'Inputs &amp; Outputs'!$B$5,'Inputs &amp; Outputs'!$B$6)</f>
        <v>3.315008998150494E-2</v>
      </c>
      <c r="BI180">
        <f>NORMINV('Rand Int'!BI180,'Inputs &amp; Outputs'!$B$5,'Inputs &amp; Outputs'!$B$6)</f>
        <v>1.8318491194157412E-2</v>
      </c>
      <c r="BJ180">
        <f>NORMINV('Rand Int'!BJ180,'Inputs &amp; Outputs'!$B$5,'Inputs &amp; Outputs'!$B$6)</f>
        <v>3.6158857111036613E-2</v>
      </c>
      <c r="BK180">
        <f>NORMINV('Rand Int'!BK180,'Inputs &amp; Outputs'!$B$5,'Inputs &amp; Outputs'!$B$6)</f>
        <v>0.11310795784583519</v>
      </c>
      <c r="BL180">
        <f>NORMINV('Rand Int'!BL180,'Inputs &amp; Outputs'!$B$5,'Inputs &amp; Outputs'!$B$6)</f>
        <v>3.9859585363369504E-2</v>
      </c>
      <c r="BM180">
        <f>NORMINV('Rand Int'!BM180,'Inputs &amp; Outputs'!$B$5,'Inputs &amp; Outputs'!$B$6)</f>
        <v>-0.15809052473783672</v>
      </c>
      <c r="BN180">
        <f>NORMINV('Rand Int'!BN180,'Inputs &amp; Outputs'!$B$5,'Inputs &amp; Outputs'!$B$6)</f>
        <v>1.8992750852913784E-2</v>
      </c>
      <c r="BO180">
        <f>NORMINV('Rand Int'!BO180,'Inputs &amp; Outputs'!$B$5,'Inputs &amp; Outputs'!$B$6)</f>
        <v>0.19503874314684708</v>
      </c>
      <c r="BP180">
        <f>NORMINV('Rand Int'!BP180,'Inputs &amp; Outputs'!$B$5,'Inputs &amp; Outputs'!$B$6)</f>
        <v>0.12185988239851159</v>
      </c>
      <c r="BQ180">
        <f>NORMINV('Rand Int'!BQ180,'Inputs &amp; Outputs'!$B$5,'Inputs &amp; Outputs'!$B$6)</f>
        <v>-1.383395105653365E-2</v>
      </c>
      <c r="BR180">
        <f>NORMINV('Rand Int'!BR180,'Inputs &amp; Outputs'!$B$5,'Inputs &amp; Outputs'!$B$6)</f>
        <v>0.25827515816464386</v>
      </c>
      <c r="BS180">
        <f>NORMINV('Rand Int'!BS180,'Inputs &amp; Outputs'!$B$5,'Inputs &amp; Outputs'!$B$6)</f>
        <v>1.5941683942497731E-2</v>
      </c>
      <c r="BT180">
        <f>NORMINV('Rand Int'!BT180,'Inputs &amp; Outputs'!$B$5,'Inputs &amp; Outputs'!$B$6)</f>
        <v>0.12260489651529878</v>
      </c>
    </row>
    <row r="181" spans="1:72" x14ac:dyDescent="0.25">
      <c r="A181" s="1">
        <v>180</v>
      </c>
      <c r="C181">
        <f>NORMINV('Rand Int'!C181,'Inputs &amp; Outputs'!$B$5,'Inputs &amp; Outputs'!$B$6)</f>
        <v>-6.1832431283187217E-2</v>
      </c>
      <c r="D181">
        <f>NORMINV('Rand Int'!D181,'Inputs &amp; Outputs'!$B$5,'Inputs &amp; Outputs'!$B$6)</f>
        <v>-7.5963871582069437E-2</v>
      </c>
      <c r="E181">
        <f>NORMINV('Rand Int'!E181,'Inputs &amp; Outputs'!$B$5,'Inputs &amp; Outputs'!$B$6)</f>
        <v>5.1911799540777653E-4</v>
      </c>
      <c r="F181">
        <f>NORMINV('Rand Int'!F181,'Inputs &amp; Outputs'!$B$5,'Inputs &amp; Outputs'!$B$6)</f>
        <v>6.5066081455917107E-2</v>
      </c>
      <c r="G181">
        <f>NORMINV('Rand Int'!G181,'Inputs &amp; Outputs'!$B$5,'Inputs &amp; Outputs'!$B$6)</f>
        <v>4.4017606914809118E-3</v>
      </c>
      <c r="H181">
        <f>NORMINV('Rand Int'!H181,'Inputs &amp; Outputs'!$B$5,'Inputs &amp; Outputs'!$B$6)</f>
        <v>0.14515764727522207</v>
      </c>
      <c r="I181">
        <f>NORMINV('Rand Int'!I181,'Inputs &amp; Outputs'!$B$5,'Inputs &amp; Outputs'!$B$6)</f>
        <v>-3.6745802171095784E-2</v>
      </c>
      <c r="J181">
        <f>NORMINV('Rand Int'!J181,'Inputs &amp; Outputs'!$B$5,'Inputs &amp; Outputs'!$B$6)</f>
        <v>-8.4584925510094999E-4</v>
      </c>
      <c r="K181">
        <f>NORMINV('Rand Int'!K181,'Inputs &amp; Outputs'!$B$5,'Inputs &amp; Outputs'!$B$6)</f>
        <v>7.0443386228879357E-2</v>
      </c>
      <c r="L181">
        <f>NORMINV('Rand Int'!L181,'Inputs &amp; Outputs'!$B$5,'Inputs &amp; Outputs'!$B$6)</f>
        <v>-2.529851073003575E-2</v>
      </c>
      <c r="M181">
        <f>NORMINV('Rand Int'!M181,'Inputs &amp; Outputs'!$B$5,'Inputs &amp; Outputs'!$B$6)</f>
        <v>0.16144893722855039</v>
      </c>
      <c r="N181">
        <f>NORMINV('Rand Int'!N181,'Inputs &amp; Outputs'!$B$5,'Inputs &amp; Outputs'!$B$6)</f>
        <v>0.13545279860448201</v>
      </c>
      <c r="O181">
        <f>NORMINV('Rand Int'!O181,'Inputs &amp; Outputs'!$B$5,'Inputs &amp; Outputs'!$B$6)</f>
        <v>-3.6084780912556125E-3</v>
      </c>
      <c r="P181">
        <f>NORMINV('Rand Int'!P181,'Inputs &amp; Outputs'!$B$5,'Inputs &amp; Outputs'!$B$6)</f>
        <v>7.8318092107586973E-2</v>
      </c>
      <c r="Q181">
        <f>NORMINV('Rand Int'!Q181,'Inputs &amp; Outputs'!$B$5,'Inputs &amp; Outputs'!$B$6)</f>
        <v>8.2044763724780562E-2</v>
      </c>
      <c r="R181">
        <f>NORMINV('Rand Int'!R181,'Inputs &amp; Outputs'!$B$5,'Inputs &amp; Outputs'!$B$6)</f>
        <v>0.14411422414921238</v>
      </c>
      <c r="S181">
        <f>NORMINV('Rand Int'!S181,'Inputs &amp; Outputs'!$B$5,'Inputs &amp; Outputs'!$B$6)</f>
        <v>0.12289879739765676</v>
      </c>
      <c r="T181">
        <f>NORMINV('Rand Int'!T181,'Inputs &amp; Outputs'!$B$5,'Inputs &amp; Outputs'!$B$6)</f>
        <v>7.829262081234642E-2</v>
      </c>
      <c r="U181">
        <f>NORMINV('Rand Int'!U181,'Inputs &amp; Outputs'!$B$5,'Inputs &amp; Outputs'!$B$6)</f>
        <v>0.18499205064652058</v>
      </c>
      <c r="V181">
        <f>NORMINV('Rand Int'!V181,'Inputs &amp; Outputs'!$B$5,'Inputs &amp; Outputs'!$B$6)</f>
        <v>-2.4201898313594997E-2</v>
      </c>
      <c r="W181">
        <f>NORMINV('Rand Int'!W181,'Inputs &amp; Outputs'!$B$5,'Inputs &amp; Outputs'!$B$6)</f>
        <v>7.0500301926376491E-2</v>
      </c>
      <c r="X181">
        <f>NORMINV('Rand Int'!X181,'Inputs &amp; Outputs'!$B$5,'Inputs &amp; Outputs'!$B$6)</f>
        <v>9.7833236250791655E-2</v>
      </c>
      <c r="Y181">
        <f>NORMINV('Rand Int'!Y181,'Inputs &amp; Outputs'!$B$5,'Inputs &amp; Outputs'!$B$6)</f>
        <v>3.1438378895356167E-2</v>
      </c>
      <c r="Z181">
        <f>NORMINV('Rand Int'!Z181,'Inputs &amp; Outputs'!$B$5,'Inputs &amp; Outputs'!$B$6)</f>
        <v>-5.8431378984964671E-2</v>
      </c>
      <c r="AA181">
        <f>NORMINV('Rand Int'!AA181,'Inputs &amp; Outputs'!$B$5,'Inputs &amp; Outputs'!$B$6)</f>
        <v>4.0812542530088911E-2</v>
      </c>
      <c r="AB181">
        <f>NORMINV('Rand Int'!AB181,'Inputs &amp; Outputs'!$B$5,'Inputs &amp; Outputs'!$B$6)</f>
        <v>0.12674351931919775</v>
      </c>
      <c r="AC181">
        <f>NORMINV('Rand Int'!AC181,'Inputs &amp; Outputs'!$B$5,'Inputs &amp; Outputs'!$B$6)</f>
        <v>6.9871744012973053E-2</v>
      </c>
      <c r="AD181">
        <f>NORMINV('Rand Int'!AD181,'Inputs &amp; Outputs'!$B$5,'Inputs &amp; Outputs'!$B$6)</f>
        <v>0.10368585236508832</v>
      </c>
      <c r="AE181">
        <f>NORMINV('Rand Int'!AE181,'Inputs &amp; Outputs'!$B$5,'Inputs &amp; Outputs'!$B$6)</f>
        <v>0.13039180557342453</v>
      </c>
      <c r="AF181">
        <f>NORMINV('Rand Int'!AF181,'Inputs &amp; Outputs'!$B$5,'Inputs &amp; Outputs'!$B$6)</f>
        <v>-9.0115868686507783E-3</v>
      </c>
      <c r="AG181">
        <f>NORMINV('Rand Int'!AG181,'Inputs &amp; Outputs'!$B$5,'Inputs &amp; Outputs'!$B$6)</f>
        <v>1.3160088656672821E-2</v>
      </c>
      <c r="AH181">
        <f>NORMINV('Rand Int'!AH181,'Inputs &amp; Outputs'!$B$5,'Inputs &amp; Outputs'!$B$6)</f>
        <v>0.31971085124136717</v>
      </c>
      <c r="AI181">
        <f>NORMINV('Rand Int'!AI181,'Inputs &amp; Outputs'!$B$5,'Inputs &amp; Outputs'!$B$6)</f>
        <v>0.11578110572000685</v>
      </c>
      <c r="AJ181">
        <f>NORMINV('Rand Int'!AJ181,'Inputs &amp; Outputs'!$B$5,'Inputs &amp; Outputs'!$B$6)</f>
        <v>-4.6468277634126268E-2</v>
      </c>
      <c r="AK181">
        <f>NORMINV('Rand Int'!AK181,'Inputs &amp; Outputs'!$B$5,'Inputs &amp; Outputs'!$B$6)</f>
        <v>-6.5339114493531608E-2</v>
      </c>
      <c r="AL181">
        <f>NORMINV('Rand Int'!AL181,'Inputs &amp; Outputs'!$B$5,'Inputs &amp; Outputs'!$B$6)</f>
        <v>5.0124701079807973E-2</v>
      </c>
      <c r="AM181">
        <f>NORMINV('Rand Int'!AM181,'Inputs &amp; Outputs'!$B$5,'Inputs &amp; Outputs'!$B$6)</f>
        <v>-1.4837791705293729E-3</v>
      </c>
      <c r="AN181">
        <f>NORMINV('Rand Int'!AN181,'Inputs &amp; Outputs'!$B$5,'Inputs &amp; Outputs'!$B$6)</f>
        <v>1.8787377301469142E-2</v>
      </c>
      <c r="AO181">
        <f>NORMINV('Rand Int'!AO181,'Inputs &amp; Outputs'!$B$5,'Inputs &amp; Outputs'!$B$6)</f>
        <v>7.3320527811854677E-2</v>
      </c>
      <c r="AP181">
        <f>NORMINV('Rand Int'!AP181,'Inputs &amp; Outputs'!$B$5,'Inputs &amp; Outputs'!$B$6)</f>
        <v>0.24522543539717498</v>
      </c>
      <c r="AQ181">
        <f>NORMINV('Rand Int'!AQ181,'Inputs &amp; Outputs'!$B$5,'Inputs &amp; Outputs'!$B$6)</f>
        <v>2.3265786410973849E-2</v>
      </c>
      <c r="AR181">
        <f>NORMINV('Rand Int'!AR181,'Inputs &amp; Outputs'!$B$5,'Inputs &amp; Outputs'!$B$6)</f>
        <v>-2.1753478368488718E-2</v>
      </c>
      <c r="AS181">
        <f>NORMINV('Rand Int'!AS181,'Inputs &amp; Outputs'!$B$5,'Inputs &amp; Outputs'!$B$6)</f>
        <v>0.12755539548729594</v>
      </c>
      <c r="AT181">
        <f>NORMINV('Rand Int'!AT181,'Inputs &amp; Outputs'!$B$5,'Inputs &amp; Outputs'!$B$6)</f>
        <v>7.9300306899820094E-2</v>
      </c>
      <c r="AU181">
        <f>NORMINV('Rand Int'!AU181,'Inputs &amp; Outputs'!$B$5,'Inputs &amp; Outputs'!$B$6)</f>
        <v>9.2020940627475761E-2</v>
      </c>
      <c r="AV181">
        <f>NORMINV('Rand Int'!AV181,'Inputs &amp; Outputs'!$B$5,'Inputs &amp; Outputs'!$B$6)</f>
        <v>0.2125649707839895</v>
      </c>
      <c r="AW181">
        <f>NORMINV('Rand Int'!AW181,'Inputs &amp; Outputs'!$B$5,'Inputs &amp; Outputs'!$B$6)</f>
        <v>5.3417740484393308E-2</v>
      </c>
      <c r="AX181">
        <f>NORMINV('Rand Int'!AX181,'Inputs &amp; Outputs'!$B$5,'Inputs &amp; Outputs'!$B$6)</f>
        <v>5.0580738187662351E-2</v>
      </c>
      <c r="AY181">
        <f>NORMINV('Rand Int'!AY181,'Inputs &amp; Outputs'!$B$5,'Inputs &amp; Outputs'!$B$6)</f>
        <v>-5.3695934618624708E-3</v>
      </c>
      <c r="AZ181">
        <f>NORMINV('Rand Int'!AZ181,'Inputs &amp; Outputs'!$B$5,'Inputs &amp; Outputs'!$B$6)</f>
        <v>0.12452972450146721</v>
      </c>
      <c r="BA181">
        <f>NORMINV('Rand Int'!BA181,'Inputs &amp; Outputs'!$B$5,'Inputs &amp; Outputs'!$B$6)</f>
        <v>0.11092207659252795</v>
      </c>
      <c r="BB181">
        <f>NORMINV('Rand Int'!BB181,'Inputs &amp; Outputs'!$B$5,'Inputs &amp; Outputs'!$B$6)</f>
        <v>-1.9527011879992104E-2</v>
      </c>
      <c r="BC181">
        <f>NORMINV('Rand Int'!BC181,'Inputs &amp; Outputs'!$B$5,'Inputs &amp; Outputs'!$B$6)</f>
        <v>1.3530799870157047E-2</v>
      </c>
      <c r="BD181">
        <f>NORMINV('Rand Int'!BD181,'Inputs &amp; Outputs'!$B$5,'Inputs &amp; Outputs'!$B$6)</f>
        <v>6.5332725391530524E-2</v>
      </c>
      <c r="BE181">
        <f>NORMINV('Rand Int'!BE181,'Inputs &amp; Outputs'!$B$5,'Inputs &amp; Outputs'!$B$6)</f>
        <v>3.8332509504340209E-2</v>
      </c>
      <c r="BF181">
        <f>NORMINV('Rand Int'!BF181,'Inputs &amp; Outputs'!$B$5,'Inputs &amp; Outputs'!$B$6)</f>
        <v>-0.10262995335142716</v>
      </c>
      <c r="BG181">
        <f>NORMINV('Rand Int'!BG181,'Inputs &amp; Outputs'!$B$5,'Inputs &amp; Outputs'!$B$6)</f>
        <v>9.1325543001616466E-2</v>
      </c>
      <c r="BH181">
        <f>NORMINV('Rand Int'!BH181,'Inputs &amp; Outputs'!$B$5,'Inputs &amp; Outputs'!$B$6)</f>
        <v>9.8420097829262171E-2</v>
      </c>
      <c r="BI181">
        <f>NORMINV('Rand Int'!BI181,'Inputs &amp; Outputs'!$B$5,'Inputs &amp; Outputs'!$B$6)</f>
        <v>9.4337257543316233E-2</v>
      </c>
      <c r="BJ181">
        <f>NORMINV('Rand Int'!BJ181,'Inputs &amp; Outputs'!$B$5,'Inputs &amp; Outputs'!$B$6)</f>
        <v>4.8323775161438223E-2</v>
      </c>
      <c r="BK181">
        <f>NORMINV('Rand Int'!BK181,'Inputs &amp; Outputs'!$B$5,'Inputs &amp; Outputs'!$B$6)</f>
        <v>5.031889468458018E-2</v>
      </c>
      <c r="BL181">
        <f>NORMINV('Rand Int'!BL181,'Inputs &amp; Outputs'!$B$5,'Inputs &amp; Outputs'!$B$6)</f>
        <v>1.3464905090904561E-2</v>
      </c>
      <c r="BM181">
        <f>NORMINV('Rand Int'!BM181,'Inputs &amp; Outputs'!$B$5,'Inputs &amp; Outputs'!$B$6)</f>
        <v>0.12872965817794638</v>
      </c>
      <c r="BN181">
        <f>NORMINV('Rand Int'!BN181,'Inputs &amp; Outputs'!$B$5,'Inputs &amp; Outputs'!$B$6)</f>
        <v>0.14761376243704039</v>
      </c>
      <c r="BO181">
        <f>NORMINV('Rand Int'!BO181,'Inputs &amp; Outputs'!$B$5,'Inputs &amp; Outputs'!$B$6)</f>
        <v>0.13436418396665722</v>
      </c>
      <c r="BP181">
        <f>NORMINV('Rand Int'!BP181,'Inputs &amp; Outputs'!$B$5,'Inputs &amp; Outputs'!$B$6)</f>
        <v>5.184003981347219E-2</v>
      </c>
      <c r="BQ181">
        <f>NORMINV('Rand Int'!BQ181,'Inputs &amp; Outputs'!$B$5,'Inputs &amp; Outputs'!$B$6)</f>
        <v>5.8731423263770642E-2</v>
      </c>
      <c r="BR181">
        <f>NORMINV('Rand Int'!BR181,'Inputs &amp; Outputs'!$B$5,'Inputs &amp; Outputs'!$B$6)</f>
        <v>2.3311762033872759E-2</v>
      </c>
      <c r="BS181">
        <f>NORMINV('Rand Int'!BS181,'Inputs &amp; Outputs'!$B$5,'Inputs &amp; Outputs'!$B$6)</f>
        <v>5.9982029837611764E-2</v>
      </c>
      <c r="BT181">
        <f>NORMINV('Rand Int'!BT181,'Inputs &amp; Outputs'!$B$5,'Inputs &amp; Outputs'!$B$6)</f>
        <v>0.10705426500299259</v>
      </c>
    </row>
    <row r="182" spans="1:72" x14ac:dyDescent="0.25">
      <c r="A182" s="1">
        <v>181</v>
      </c>
      <c r="C182">
        <f>NORMINV('Rand Int'!C182,'Inputs &amp; Outputs'!$B$5,'Inputs &amp; Outputs'!$B$6)</f>
        <v>4.2870974849947785E-2</v>
      </c>
      <c r="D182">
        <f>NORMINV('Rand Int'!D182,'Inputs &amp; Outputs'!$B$5,'Inputs &amp; Outputs'!$B$6)</f>
        <v>0.24033896645071587</v>
      </c>
      <c r="E182">
        <f>NORMINV('Rand Int'!E182,'Inputs &amp; Outputs'!$B$5,'Inputs &amp; Outputs'!$B$6)</f>
        <v>1.1536774057734067E-3</v>
      </c>
      <c r="F182">
        <f>NORMINV('Rand Int'!F182,'Inputs &amp; Outputs'!$B$5,'Inputs &amp; Outputs'!$B$6)</f>
        <v>2.0922729376876975E-3</v>
      </c>
      <c r="G182">
        <f>NORMINV('Rand Int'!G182,'Inputs &amp; Outputs'!$B$5,'Inputs &amp; Outputs'!$B$6)</f>
        <v>0.1487349379931952</v>
      </c>
      <c r="H182">
        <f>NORMINV('Rand Int'!H182,'Inputs &amp; Outputs'!$B$5,'Inputs &amp; Outputs'!$B$6)</f>
        <v>0.18009814781403094</v>
      </c>
      <c r="I182">
        <f>NORMINV('Rand Int'!I182,'Inputs &amp; Outputs'!$B$5,'Inputs &amp; Outputs'!$B$6)</f>
        <v>0.12653617850251803</v>
      </c>
      <c r="J182">
        <f>NORMINV('Rand Int'!J182,'Inputs &amp; Outputs'!$B$5,'Inputs &amp; Outputs'!$B$6)</f>
        <v>-3.8059849277842103E-2</v>
      </c>
      <c r="K182">
        <f>NORMINV('Rand Int'!K182,'Inputs &amp; Outputs'!$B$5,'Inputs &amp; Outputs'!$B$6)</f>
        <v>8.6876910704814903E-2</v>
      </c>
      <c r="L182">
        <f>NORMINV('Rand Int'!L182,'Inputs &amp; Outputs'!$B$5,'Inputs &amp; Outputs'!$B$6)</f>
        <v>7.2143254661724929E-2</v>
      </c>
      <c r="M182">
        <f>NORMINV('Rand Int'!M182,'Inputs &amp; Outputs'!$B$5,'Inputs &amp; Outputs'!$B$6)</f>
        <v>-3.5866708482434242E-2</v>
      </c>
      <c r="N182">
        <f>NORMINV('Rand Int'!N182,'Inputs &amp; Outputs'!$B$5,'Inputs &amp; Outputs'!$B$6)</f>
        <v>8.6987016349017801E-2</v>
      </c>
      <c r="O182">
        <f>NORMINV('Rand Int'!O182,'Inputs &amp; Outputs'!$B$5,'Inputs &amp; Outputs'!$B$6)</f>
        <v>3.7050055815497959E-2</v>
      </c>
      <c r="P182">
        <f>NORMINV('Rand Int'!P182,'Inputs &amp; Outputs'!$B$5,'Inputs &amp; Outputs'!$B$6)</f>
        <v>-4.1510958741776724E-2</v>
      </c>
      <c r="Q182">
        <f>NORMINV('Rand Int'!Q182,'Inputs &amp; Outputs'!$B$5,'Inputs &amp; Outputs'!$B$6)</f>
        <v>0.11898177216179176</v>
      </c>
      <c r="R182">
        <f>NORMINV('Rand Int'!R182,'Inputs &amp; Outputs'!$B$5,'Inputs &amp; Outputs'!$B$6)</f>
        <v>6.3432578733691111E-2</v>
      </c>
      <c r="S182">
        <f>NORMINV('Rand Int'!S182,'Inputs &amp; Outputs'!$B$5,'Inputs &amp; Outputs'!$B$6)</f>
        <v>2.3080685979538981E-2</v>
      </c>
      <c r="T182">
        <f>NORMINV('Rand Int'!T182,'Inputs &amp; Outputs'!$B$5,'Inputs &amp; Outputs'!$B$6)</f>
        <v>3.6363043114373175E-2</v>
      </c>
      <c r="U182">
        <f>NORMINV('Rand Int'!U182,'Inputs &amp; Outputs'!$B$5,'Inputs &amp; Outputs'!$B$6)</f>
        <v>8.7677315034257533E-2</v>
      </c>
      <c r="V182">
        <f>NORMINV('Rand Int'!V182,'Inputs &amp; Outputs'!$B$5,'Inputs &amp; Outputs'!$B$6)</f>
        <v>-1.133493510348739E-2</v>
      </c>
      <c r="W182">
        <f>NORMINV('Rand Int'!W182,'Inputs &amp; Outputs'!$B$5,'Inputs &amp; Outputs'!$B$6)</f>
        <v>0.15502374853302414</v>
      </c>
      <c r="X182">
        <f>NORMINV('Rand Int'!X182,'Inputs &amp; Outputs'!$B$5,'Inputs &amp; Outputs'!$B$6)</f>
        <v>7.7422500672339342E-2</v>
      </c>
      <c r="Y182">
        <f>NORMINV('Rand Int'!Y182,'Inputs &amp; Outputs'!$B$5,'Inputs &amp; Outputs'!$B$6)</f>
        <v>7.1561819252305633E-3</v>
      </c>
      <c r="Z182">
        <f>NORMINV('Rand Int'!Z182,'Inputs &amp; Outputs'!$B$5,'Inputs &amp; Outputs'!$B$6)</f>
        <v>0.22675850717733373</v>
      </c>
      <c r="AA182">
        <f>NORMINV('Rand Int'!AA182,'Inputs &amp; Outputs'!$B$5,'Inputs &amp; Outputs'!$B$6)</f>
        <v>3.2193872357698702E-2</v>
      </c>
      <c r="AB182">
        <f>NORMINV('Rand Int'!AB182,'Inputs &amp; Outputs'!$B$5,'Inputs &amp; Outputs'!$B$6)</f>
        <v>8.1282070917635507E-2</v>
      </c>
      <c r="AC182">
        <f>NORMINV('Rand Int'!AC182,'Inputs &amp; Outputs'!$B$5,'Inputs &amp; Outputs'!$B$6)</f>
        <v>0.10157211207135303</v>
      </c>
      <c r="AD182">
        <f>NORMINV('Rand Int'!AD182,'Inputs &amp; Outputs'!$B$5,'Inputs &amp; Outputs'!$B$6)</f>
        <v>3.215491653132848E-2</v>
      </c>
      <c r="AE182">
        <f>NORMINV('Rand Int'!AE182,'Inputs &amp; Outputs'!$B$5,'Inputs &amp; Outputs'!$B$6)</f>
        <v>7.4651168093111273E-2</v>
      </c>
      <c r="AF182">
        <f>NORMINV('Rand Int'!AF182,'Inputs &amp; Outputs'!$B$5,'Inputs &amp; Outputs'!$B$6)</f>
        <v>8.2182700976890552E-2</v>
      </c>
      <c r="AG182">
        <f>NORMINV('Rand Int'!AG182,'Inputs &amp; Outputs'!$B$5,'Inputs &amp; Outputs'!$B$6)</f>
        <v>0.19099209971503042</v>
      </c>
      <c r="AH182">
        <f>NORMINV('Rand Int'!AH182,'Inputs &amp; Outputs'!$B$5,'Inputs &amp; Outputs'!$B$6)</f>
        <v>-2.373936203543682E-2</v>
      </c>
      <c r="AI182">
        <f>NORMINV('Rand Int'!AI182,'Inputs &amp; Outputs'!$B$5,'Inputs &amp; Outputs'!$B$6)</f>
        <v>-4.3917993822389048E-2</v>
      </c>
      <c r="AJ182">
        <f>NORMINV('Rand Int'!AJ182,'Inputs &amp; Outputs'!$B$5,'Inputs &amp; Outputs'!$B$6)</f>
        <v>4.7081291706351711E-2</v>
      </c>
      <c r="AK182">
        <f>NORMINV('Rand Int'!AK182,'Inputs &amp; Outputs'!$B$5,'Inputs &amp; Outputs'!$B$6)</f>
        <v>5.3181714836400197E-2</v>
      </c>
      <c r="AL182">
        <f>NORMINV('Rand Int'!AL182,'Inputs &amp; Outputs'!$B$5,'Inputs &amp; Outputs'!$B$6)</f>
        <v>5.0346900760373445E-2</v>
      </c>
      <c r="AM182">
        <f>NORMINV('Rand Int'!AM182,'Inputs &amp; Outputs'!$B$5,'Inputs &amp; Outputs'!$B$6)</f>
        <v>0.12971597912083666</v>
      </c>
      <c r="AN182">
        <f>NORMINV('Rand Int'!AN182,'Inputs &amp; Outputs'!$B$5,'Inputs &amp; Outputs'!$B$6)</f>
        <v>-8.1069002808659141E-2</v>
      </c>
      <c r="AO182">
        <f>NORMINV('Rand Int'!AO182,'Inputs &amp; Outputs'!$B$5,'Inputs &amp; Outputs'!$B$6)</f>
        <v>0.15107874124463766</v>
      </c>
      <c r="AP182">
        <f>NORMINV('Rand Int'!AP182,'Inputs &amp; Outputs'!$B$5,'Inputs &amp; Outputs'!$B$6)</f>
        <v>-3.3658090524582157E-3</v>
      </c>
      <c r="AQ182">
        <f>NORMINV('Rand Int'!AQ182,'Inputs &amp; Outputs'!$B$5,'Inputs &amp; Outputs'!$B$6)</f>
        <v>0.14420075404863034</v>
      </c>
      <c r="AR182">
        <f>NORMINV('Rand Int'!AR182,'Inputs &amp; Outputs'!$B$5,'Inputs &amp; Outputs'!$B$6)</f>
        <v>8.6277921996732315E-4</v>
      </c>
      <c r="AS182">
        <f>NORMINV('Rand Int'!AS182,'Inputs &amp; Outputs'!$B$5,'Inputs &amp; Outputs'!$B$6)</f>
        <v>-3.8398368176038894E-2</v>
      </c>
      <c r="AT182">
        <f>NORMINV('Rand Int'!AT182,'Inputs &amp; Outputs'!$B$5,'Inputs &amp; Outputs'!$B$6)</f>
        <v>3.367639937251133E-2</v>
      </c>
      <c r="AU182">
        <f>NORMINV('Rand Int'!AU182,'Inputs &amp; Outputs'!$B$5,'Inputs &amp; Outputs'!$B$6)</f>
        <v>9.0601387871640723E-2</v>
      </c>
      <c r="AV182">
        <f>NORMINV('Rand Int'!AV182,'Inputs &amp; Outputs'!$B$5,'Inputs &amp; Outputs'!$B$6)</f>
        <v>4.5204691601947317E-2</v>
      </c>
      <c r="AW182">
        <f>NORMINV('Rand Int'!AW182,'Inputs &amp; Outputs'!$B$5,'Inputs &amp; Outputs'!$B$6)</f>
        <v>0.24143867727600019</v>
      </c>
      <c r="AX182">
        <f>NORMINV('Rand Int'!AX182,'Inputs &amp; Outputs'!$B$5,'Inputs &amp; Outputs'!$B$6)</f>
        <v>5.210825114548031E-2</v>
      </c>
      <c r="AY182">
        <f>NORMINV('Rand Int'!AY182,'Inputs &amp; Outputs'!$B$5,'Inputs &amp; Outputs'!$B$6)</f>
        <v>-2.5473736402967143E-2</v>
      </c>
      <c r="AZ182">
        <f>NORMINV('Rand Int'!AZ182,'Inputs &amp; Outputs'!$B$5,'Inputs &amp; Outputs'!$B$6)</f>
        <v>0.18122425281602814</v>
      </c>
      <c r="BA182">
        <f>NORMINV('Rand Int'!BA182,'Inputs &amp; Outputs'!$B$5,'Inputs &amp; Outputs'!$B$6)</f>
        <v>-2.167222027963514E-2</v>
      </c>
      <c r="BB182">
        <f>NORMINV('Rand Int'!BB182,'Inputs &amp; Outputs'!$B$5,'Inputs &amp; Outputs'!$B$6)</f>
        <v>6.9317418370908435E-2</v>
      </c>
      <c r="BC182">
        <f>NORMINV('Rand Int'!BC182,'Inputs &amp; Outputs'!$B$5,'Inputs &amp; Outputs'!$B$6)</f>
        <v>0.12100651797806081</v>
      </c>
      <c r="BD182">
        <f>NORMINV('Rand Int'!BD182,'Inputs &amp; Outputs'!$B$5,'Inputs &amp; Outputs'!$B$6)</f>
        <v>0.11121145459443363</v>
      </c>
      <c r="BE182">
        <f>NORMINV('Rand Int'!BE182,'Inputs &amp; Outputs'!$B$5,'Inputs &amp; Outputs'!$B$6)</f>
        <v>7.1064929072485045E-2</v>
      </c>
      <c r="BF182">
        <f>NORMINV('Rand Int'!BF182,'Inputs &amp; Outputs'!$B$5,'Inputs &amp; Outputs'!$B$6)</f>
        <v>-1.0569330017015557E-2</v>
      </c>
      <c r="BG182">
        <f>NORMINV('Rand Int'!BG182,'Inputs &amp; Outputs'!$B$5,'Inputs &amp; Outputs'!$B$6)</f>
        <v>0.16341490934256903</v>
      </c>
      <c r="BH182">
        <f>NORMINV('Rand Int'!BH182,'Inputs &amp; Outputs'!$B$5,'Inputs &amp; Outputs'!$B$6)</f>
        <v>-3.0269863232972871E-3</v>
      </c>
      <c r="BI182">
        <f>NORMINV('Rand Int'!BI182,'Inputs &amp; Outputs'!$B$5,'Inputs &amp; Outputs'!$B$6)</f>
        <v>2.4460131637775918E-2</v>
      </c>
      <c r="BJ182">
        <f>NORMINV('Rand Int'!BJ182,'Inputs &amp; Outputs'!$B$5,'Inputs &amp; Outputs'!$B$6)</f>
        <v>0.15962119529009294</v>
      </c>
      <c r="BK182">
        <f>NORMINV('Rand Int'!BK182,'Inputs &amp; Outputs'!$B$5,'Inputs &amp; Outputs'!$B$6)</f>
        <v>1.4853994056555055E-2</v>
      </c>
      <c r="BL182">
        <f>NORMINV('Rand Int'!BL182,'Inputs &amp; Outputs'!$B$5,'Inputs &amp; Outputs'!$B$6)</f>
        <v>0.12493878015569936</v>
      </c>
      <c r="BM182">
        <f>NORMINV('Rand Int'!BM182,'Inputs &amp; Outputs'!$B$5,'Inputs &amp; Outputs'!$B$6)</f>
        <v>5.6250492682190227E-2</v>
      </c>
      <c r="BN182">
        <f>NORMINV('Rand Int'!BN182,'Inputs &amp; Outputs'!$B$5,'Inputs &amp; Outputs'!$B$6)</f>
        <v>0.1489856238036914</v>
      </c>
      <c r="BO182">
        <f>NORMINV('Rand Int'!BO182,'Inputs &amp; Outputs'!$B$5,'Inputs &amp; Outputs'!$B$6)</f>
        <v>0.10159088132773975</v>
      </c>
      <c r="BP182">
        <f>NORMINV('Rand Int'!BP182,'Inputs &amp; Outputs'!$B$5,'Inputs &amp; Outputs'!$B$6)</f>
        <v>4.1181589918679776E-2</v>
      </c>
      <c r="BQ182">
        <f>NORMINV('Rand Int'!BQ182,'Inputs &amp; Outputs'!$B$5,'Inputs &amp; Outputs'!$B$6)</f>
        <v>0.12642187983265696</v>
      </c>
      <c r="BR182">
        <f>NORMINV('Rand Int'!BR182,'Inputs &amp; Outputs'!$B$5,'Inputs &amp; Outputs'!$B$6)</f>
        <v>-0.10723154260784937</v>
      </c>
      <c r="BS182">
        <f>NORMINV('Rand Int'!BS182,'Inputs &amp; Outputs'!$B$5,'Inputs &amp; Outputs'!$B$6)</f>
        <v>-0.10277082349937275</v>
      </c>
      <c r="BT182">
        <f>NORMINV('Rand Int'!BT182,'Inputs &amp; Outputs'!$B$5,'Inputs &amp; Outputs'!$B$6)</f>
        <v>0.10845492349083641</v>
      </c>
    </row>
    <row r="183" spans="1:72" x14ac:dyDescent="0.25">
      <c r="A183" s="1">
        <v>182</v>
      </c>
      <c r="C183">
        <f>NORMINV('Rand Int'!C183,'Inputs &amp; Outputs'!$B$5,'Inputs &amp; Outputs'!$B$6)</f>
        <v>6.5756234226715615E-2</v>
      </c>
      <c r="D183">
        <f>NORMINV('Rand Int'!D183,'Inputs &amp; Outputs'!$B$5,'Inputs &amp; Outputs'!$B$6)</f>
        <v>0.1404513008720924</v>
      </c>
      <c r="E183">
        <f>NORMINV('Rand Int'!E183,'Inputs &amp; Outputs'!$B$5,'Inputs &amp; Outputs'!$B$6)</f>
        <v>0.15091980222097529</v>
      </c>
      <c r="F183">
        <f>NORMINV('Rand Int'!F183,'Inputs &amp; Outputs'!$B$5,'Inputs &amp; Outputs'!$B$6)</f>
        <v>-7.3812294710633608E-2</v>
      </c>
      <c r="G183">
        <f>NORMINV('Rand Int'!G183,'Inputs &amp; Outputs'!$B$5,'Inputs &amp; Outputs'!$B$6)</f>
        <v>3.2618002087331802E-2</v>
      </c>
      <c r="H183">
        <f>NORMINV('Rand Int'!H183,'Inputs &amp; Outputs'!$B$5,'Inputs &amp; Outputs'!$B$6)</f>
        <v>0.10345495695167267</v>
      </c>
      <c r="I183">
        <f>NORMINV('Rand Int'!I183,'Inputs &amp; Outputs'!$B$5,'Inputs &amp; Outputs'!$B$6)</f>
        <v>0.15760874383408635</v>
      </c>
      <c r="J183">
        <f>NORMINV('Rand Int'!J183,'Inputs &amp; Outputs'!$B$5,'Inputs &amp; Outputs'!$B$6)</f>
        <v>-9.8456880987179973E-4</v>
      </c>
      <c r="K183">
        <f>NORMINV('Rand Int'!K183,'Inputs &amp; Outputs'!$B$5,'Inputs &amp; Outputs'!$B$6)</f>
        <v>4.354820185866784E-2</v>
      </c>
      <c r="L183">
        <f>NORMINV('Rand Int'!L183,'Inputs &amp; Outputs'!$B$5,'Inputs &amp; Outputs'!$B$6)</f>
        <v>8.2777331079360986E-2</v>
      </c>
      <c r="M183">
        <f>NORMINV('Rand Int'!M183,'Inputs &amp; Outputs'!$B$5,'Inputs &amp; Outputs'!$B$6)</f>
        <v>-5.2772881789966142E-2</v>
      </c>
      <c r="N183">
        <f>NORMINV('Rand Int'!N183,'Inputs &amp; Outputs'!$B$5,'Inputs &amp; Outputs'!$B$6)</f>
        <v>-2.6908635326831007E-2</v>
      </c>
      <c r="O183">
        <f>NORMINV('Rand Int'!O183,'Inputs &amp; Outputs'!$B$5,'Inputs &amp; Outputs'!$B$6)</f>
        <v>0.12167691545153904</v>
      </c>
      <c r="P183">
        <f>NORMINV('Rand Int'!P183,'Inputs &amp; Outputs'!$B$5,'Inputs &amp; Outputs'!$B$6)</f>
        <v>5.0904867105382383E-2</v>
      </c>
      <c r="Q183">
        <f>NORMINV('Rand Int'!Q183,'Inputs &amp; Outputs'!$B$5,'Inputs &amp; Outputs'!$B$6)</f>
        <v>6.97790553864132E-2</v>
      </c>
      <c r="R183">
        <f>NORMINV('Rand Int'!R183,'Inputs &amp; Outputs'!$B$5,'Inputs &amp; Outputs'!$B$6)</f>
        <v>-8.0972688892668732E-3</v>
      </c>
      <c r="S183">
        <f>NORMINV('Rand Int'!S183,'Inputs &amp; Outputs'!$B$5,'Inputs &amp; Outputs'!$B$6)</f>
        <v>1.0998911571510193E-2</v>
      </c>
      <c r="T183">
        <f>NORMINV('Rand Int'!T183,'Inputs &amp; Outputs'!$B$5,'Inputs &amp; Outputs'!$B$6)</f>
        <v>-0.10696424439577817</v>
      </c>
      <c r="U183">
        <f>NORMINV('Rand Int'!U183,'Inputs &amp; Outputs'!$B$5,'Inputs &amp; Outputs'!$B$6)</f>
        <v>0.14349355921668078</v>
      </c>
      <c r="V183">
        <f>NORMINV('Rand Int'!V183,'Inputs &amp; Outputs'!$B$5,'Inputs &amp; Outputs'!$B$6)</f>
        <v>2.5367118807308547E-2</v>
      </c>
      <c r="W183">
        <f>NORMINV('Rand Int'!W183,'Inputs &amp; Outputs'!$B$5,'Inputs &amp; Outputs'!$B$6)</f>
        <v>-0.11434599192336295</v>
      </c>
      <c r="X183">
        <f>NORMINV('Rand Int'!X183,'Inputs &amp; Outputs'!$B$5,'Inputs &amp; Outputs'!$B$6)</f>
        <v>0.19425800879625796</v>
      </c>
      <c r="Y183">
        <f>NORMINV('Rand Int'!Y183,'Inputs &amp; Outputs'!$B$5,'Inputs &amp; Outputs'!$B$6)</f>
        <v>0.1598617024868238</v>
      </c>
      <c r="Z183">
        <f>NORMINV('Rand Int'!Z183,'Inputs &amp; Outputs'!$B$5,'Inputs &amp; Outputs'!$B$6)</f>
        <v>5.7926193725840736E-3</v>
      </c>
      <c r="AA183">
        <f>NORMINV('Rand Int'!AA183,'Inputs &amp; Outputs'!$B$5,'Inputs &amp; Outputs'!$B$6)</f>
        <v>3.4393404341679618E-2</v>
      </c>
      <c r="AB183">
        <f>NORMINV('Rand Int'!AB183,'Inputs &amp; Outputs'!$B$5,'Inputs &amp; Outputs'!$B$6)</f>
        <v>2.5103077073893004E-2</v>
      </c>
      <c r="AC183">
        <f>NORMINV('Rand Int'!AC183,'Inputs &amp; Outputs'!$B$5,'Inputs &amp; Outputs'!$B$6)</f>
        <v>3.2595580617101466E-2</v>
      </c>
      <c r="AD183">
        <f>NORMINV('Rand Int'!AD183,'Inputs &amp; Outputs'!$B$5,'Inputs &amp; Outputs'!$B$6)</f>
        <v>0.12300507732888349</v>
      </c>
      <c r="AE183">
        <f>NORMINV('Rand Int'!AE183,'Inputs &amp; Outputs'!$B$5,'Inputs &amp; Outputs'!$B$6)</f>
        <v>2.7308426572753737E-2</v>
      </c>
      <c r="AF183">
        <f>NORMINV('Rand Int'!AF183,'Inputs &amp; Outputs'!$B$5,'Inputs &amp; Outputs'!$B$6)</f>
        <v>-5.5426778388724091E-2</v>
      </c>
      <c r="AG183">
        <f>NORMINV('Rand Int'!AG183,'Inputs &amp; Outputs'!$B$5,'Inputs &amp; Outputs'!$B$6)</f>
        <v>0.16321173469935304</v>
      </c>
      <c r="AH183">
        <f>NORMINV('Rand Int'!AH183,'Inputs &amp; Outputs'!$B$5,'Inputs &amp; Outputs'!$B$6)</f>
        <v>5.0682294079243434E-2</v>
      </c>
      <c r="AI183">
        <f>NORMINV('Rand Int'!AI183,'Inputs &amp; Outputs'!$B$5,'Inputs &amp; Outputs'!$B$6)</f>
        <v>6.6943774447446036E-2</v>
      </c>
      <c r="AJ183">
        <f>NORMINV('Rand Int'!AJ183,'Inputs &amp; Outputs'!$B$5,'Inputs &amp; Outputs'!$B$6)</f>
        <v>0.17098361698094075</v>
      </c>
      <c r="AK183">
        <f>NORMINV('Rand Int'!AK183,'Inputs &amp; Outputs'!$B$5,'Inputs &amp; Outputs'!$B$6)</f>
        <v>9.6433140714574289E-2</v>
      </c>
      <c r="AL183">
        <f>NORMINV('Rand Int'!AL183,'Inputs &amp; Outputs'!$B$5,'Inputs &amp; Outputs'!$B$6)</f>
        <v>0.11048140103303077</v>
      </c>
      <c r="AM183">
        <f>NORMINV('Rand Int'!AM183,'Inputs &amp; Outputs'!$B$5,'Inputs &amp; Outputs'!$B$6)</f>
        <v>5.9644572904454705E-2</v>
      </c>
      <c r="AN183">
        <f>NORMINV('Rand Int'!AN183,'Inputs &amp; Outputs'!$B$5,'Inputs &amp; Outputs'!$B$6)</f>
        <v>0.10718949661628487</v>
      </c>
      <c r="AO183">
        <f>NORMINV('Rand Int'!AO183,'Inputs &amp; Outputs'!$B$5,'Inputs &amp; Outputs'!$B$6)</f>
        <v>4.6384693003831204E-2</v>
      </c>
      <c r="AP183">
        <f>NORMINV('Rand Int'!AP183,'Inputs &amp; Outputs'!$B$5,'Inputs &amp; Outputs'!$B$6)</f>
        <v>0.10489777223662092</v>
      </c>
      <c r="AQ183">
        <f>NORMINV('Rand Int'!AQ183,'Inputs &amp; Outputs'!$B$5,'Inputs &amp; Outputs'!$B$6)</f>
        <v>0.10069222878805668</v>
      </c>
      <c r="AR183">
        <f>NORMINV('Rand Int'!AR183,'Inputs &amp; Outputs'!$B$5,'Inputs &amp; Outputs'!$B$6)</f>
        <v>2.450878443182547E-2</v>
      </c>
      <c r="AS183">
        <f>NORMINV('Rand Int'!AS183,'Inputs &amp; Outputs'!$B$5,'Inputs &amp; Outputs'!$B$6)</f>
        <v>8.8602237450110061E-2</v>
      </c>
      <c r="AT183">
        <f>NORMINV('Rand Int'!AT183,'Inputs &amp; Outputs'!$B$5,'Inputs &amp; Outputs'!$B$6)</f>
        <v>7.4850525523254247E-2</v>
      </c>
      <c r="AU183">
        <f>NORMINV('Rand Int'!AU183,'Inputs &amp; Outputs'!$B$5,'Inputs &amp; Outputs'!$B$6)</f>
        <v>0.1038511115319993</v>
      </c>
      <c r="AV183">
        <f>NORMINV('Rand Int'!AV183,'Inputs &amp; Outputs'!$B$5,'Inputs &amp; Outputs'!$B$6)</f>
        <v>8.5491278976795662E-2</v>
      </c>
      <c r="AW183">
        <f>NORMINV('Rand Int'!AW183,'Inputs &amp; Outputs'!$B$5,'Inputs &amp; Outputs'!$B$6)</f>
        <v>-3.6617811030254604E-2</v>
      </c>
      <c r="AX183">
        <f>NORMINV('Rand Int'!AX183,'Inputs &amp; Outputs'!$B$5,'Inputs &amp; Outputs'!$B$6)</f>
        <v>5.1054942689181489E-2</v>
      </c>
      <c r="AY183">
        <f>NORMINV('Rand Int'!AY183,'Inputs &amp; Outputs'!$B$5,'Inputs &amp; Outputs'!$B$6)</f>
        <v>3.6535772670128898E-2</v>
      </c>
      <c r="AZ183">
        <f>NORMINV('Rand Int'!AZ183,'Inputs &amp; Outputs'!$B$5,'Inputs &amp; Outputs'!$B$6)</f>
        <v>4.9289488244664503E-2</v>
      </c>
      <c r="BA183">
        <f>NORMINV('Rand Int'!BA183,'Inputs &amp; Outputs'!$B$5,'Inputs &amp; Outputs'!$B$6)</f>
        <v>0.13273074127848686</v>
      </c>
      <c r="BB183">
        <f>NORMINV('Rand Int'!BB183,'Inputs &amp; Outputs'!$B$5,'Inputs &amp; Outputs'!$B$6)</f>
        <v>8.1615760140052493E-2</v>
      </c>
      <c r="BC183">
        <f>NORMINV('Rand Int'!BC183,'Inputs &amp; Outputs'!$B$5,'Inputs &amp; Outputs'!$B$6)</f>
        <v>0.1726945120816866</v>
      </c>
      <c r="BD183">
        <f>NORMINV('Rand Int'!BD183,'Inputs &amp; Outputs'!$B$5,'Inputs &amp; Outputs'!$B$6)</f>
        <v>6.549812205700685E-2</v>
      </c>
      <c r="BE183">
        <f>NORMINV('Rand Int'!BE183,'Inputs &amp; Outputs'!$B$5,'Inputs &amp; Outputs'!$B$6)</f>
        <v>-9.7149042215485676E-3</v>
      </c>
      <c r="BF183">
        <f>NORMINV('Rand Int'!BF183,'Inputs &amp; Outputs'!$B$5,'Inputs &amp; Outputs'!$B$6)</f>
        <v>0.15257643172115351</v>
      </c>
      <c r="BG183">
        <f>NORMINV('Rand Int'!BG183,'Inputs &amp; Outputs'!$B$5,'Inputs &amp; Outputs'!$B$6)</f>
        <v>1.1315878253694046E-2</v>
      </c>
      <c r="BH183">
        <f>NORMINV('Rand Int'!BH183,'Inputs &amp; Outputs'!$B$5,'Inputs &amp; Outputs'!$B$6)</f>
        <v>5.3288281508026107E-2</v>
      </c>
      <c r="BI183">
        <f>NORMINV('Rand Int'!BI183,'Inputs &amp; Outputs'!$B$5,'Inputs &amp; Outputs'!$B$6)</f>
        <v>6.5098225111605415E-2</v>
      </c>
      <c r="BJ183">
        <f>NORMINV('Rand Int'!BJ183,'Inputs &amp; Outputs'!$B$5,'Inputs &amp; Outputs'!$B$6)</f>
        <v>2.6777237147452435E-2</v>
      </c>
      <c r="BK183">
        <f>NORMINV('Rand Int'!BK183,'Inputs &amp; Outputs'!$B$5,'Inputs &amp; Outputs'!$B$6)</f>
        <v>-1.5806768373820765E-2</v>
      </c>
      <c r="BL183">
        <f>NORMINV('Rand Int'!BL183,'Inputs &amp; Outputs'!$B$5,'Inputs &amp; Outputs'!$B$6)</f>
        <v>5.7612961285360406E-2</v>
      </c>
      <c r="BM183">
        <f>NORMINV('Rand Int'!BM183,'Inputs &amp; Outputs'!$B$5,'Inputs &amp; Outputs'!$B$6)</f>
        <v>0.15381479462165976</v>
      </c>
      <c r="BN183">
        <f>NORMINV('Rand Int'!BN183,'Inputs &amp; Outputs'!$B$5,'Inputs &amp; Outputs'!$B$6)</f>
        <v>-3.2884939138919822E-2</v>
      </c>
      <c r="BO183">
        <f>NORMINV('Rand Int'!BO183,'Inputs &amp; Outputs'!$B$5,'Inputs &amp; Outputs'!$B$6)</f>
        <v>8.4614899208727307E-2</v>
      </c>
      <c r="BP183">
        <f>NORMINV('Rand Int'!BP183,'Inputs &amp; Outputs'!$B$5,'Inputs &amp; Outputs'!$B$6)</f>
        <v>0.10839849605699009</v>
      </c>
      <c r="BQ183">
        <f>NORMINV('Rand Int'!BQ183,'Inputs &amp; Outputs'!$B$5,'Inputs &amp; Outputs'!$B$6)</f>
        <v>-3.6113327860762517E-2</v>
      </c>
      <c r="BR183">
        <f>NORMINV('Rand Int'!BR183,'Inputs &amp; Outputs'!$B$5,'Inputs &amp; Outputs'!$B$6)</f>
        <v>0.23963727500945226</v>
      </c>
      <c r="BS183">
        <f>NORMINV('Rand Int'!BS183,'Inputs &amp; Outputs'!$B$5,'Inputs &amp; Outputs'!$B$6)</f>
        <v>8.5693085462318963E-2</v>
      </c>
      <c r="BT183">
        <f>NORMINV('Rand Int'!BT183,'Inputs &amp; Outputs'!$B$5,'Inputs &amp; Outputs'!$B$6)</f>
        <v>0.10691035294734957</v>
      </c>
    </row>
    <row r="184" spans="1:72" x14ac:dyDescent="0.25">
      <c r="A184" s="1">
        <v>183</v>
      </c>
      <c r="C184">
        <f>NORMINV('Rand Int'!C184,'Inputs &amp; Outputs'!$B$5,'Inputs &amp; Outputs'!$B$6)</f>
        <v>7.8357060552445734E-2</v>
      </c>
      <c r="D184">
        <f>NORMINV('Rand Int'!D184,'Inputs &amp; Outputs'!$B$5,'Inputs &amp; Outputs'!$B$6)</f>
        <v>9.5818998842835262E-3</v>
      </c>
      <c r="E184">
        <f>NORMINV('Rand Int'!E184,'Inputs &amp; Outputs'!$B$5,'Inputs &amp; Outputs'!$B$6)</f>
        <v>0.10402727139078133</v>
      </c>
      <c r="F184">
        <f>NORMINV('Rand Int'!F184,'Inputs &amp; Outputs'!$B$5,'Inputs &amp; Outputs'!$B$6)</f>
        <v>-1.2105172339987758E-2</v>
      </c>
      <c r="G184">
        <f>NORMINV('Rand Int'!G184,'Inputs &amp; Outputs'!$B$5,'Inputs &amp; Outputs'!$B$6)</f>
        <v>-2.0416887943149484E-2</v>
      </c>
      <c r="H184">
        <f>NORMINV('Rand Int'!H184,'Inputs &amp; Outputs'!$B$5,'Inputs &amp; Outputs'!$B$6)</f>
        <v>7.0218438859679405E-2</v>
      </c>
      <c r="I184">
        <f>NORMINV('Rand Int'!I184,'Inputs &amp; Outputs'!$B$5,'Inputs &amp; Outputs'!$B$6)</f>
        <v>1.7819557241543861E-2</v>
      </c>
      <c r="J184">
        <f>NORMINV('Rand Int'!J184,'Inputs &amp; Outputs'!$B$5,'Inputs &amp; Outputs'!$B$6)</f>
        <v>-1.1204378190204894E-2</v>
      </c>
      <c r="K184">
        <f>NORMINV('Rand Int'!K184,'Inputs &amp; Outputs'!$B$5,'Inputs &amp; Outputs'!$B$6)</f>
        <v>5.9276855918824686E-3</v>
      </c>
      <c r="L184">
        <f>NORMINV('Rand Int'!L184,'Inputs &amp; Outputs'!$B$5,'Inputs &amp; Outputs'!$B$6)</f>
        <v>0.10069454017478935</v>
      </c>
      <c r="M184">
        <f>NORMINV('Rand Int'!M184,'Inputs &amp; Outputs'!$B$5,'Inputs &amp; Outputs'!$B$6)</f>
        <v>-1.5332147699424301E-2</v>
      </c>
      <c r="N184">
        <f>NORMINV('Rand Int'!N184,'Inputs &amp; Outputs'!$B$5,'Inputs &amp; Outputs'!$B$6)</f>
        <v>9.8635191502844305E-2</v>
      </c>
      <c r="O184">
        <f>NORMINV('Rand Int'!O184,'Inputs &amp; Outputs'!$B$5,'Inputs &amp; Outputs'!$B$6)</f>
        <v>8.2001015408822042E-2</v>
      </c>
      <c r="P184">
        <f>NORMINV('Rand Int'!P184,'Inputs &amp; Outputs'!$B$5,'Inputs &amp; Outputs'!$B$6)</f>
        <v>8.1180335087408795E-2</v>
      </c>
      <c r="Q184">
        <f>NORMINV('Rand Int'!Q184,'Inputs &amp; Outputs'!$B$5,'Inputs &amp; Outputs'!$B$6)</f>
        <v>9.6415455018317053E-2</v>
      </c>
      <c r="R184">
        <f>NORMINV('Rand Int'!R184,'Inputs &amp; Outputs'!$B$5,'Inputs &amp; Outputs'!$B$6)</f>
        <v>3.0231071120559134E-2</v>
      </c>
      <c r="S184">
        <f>NORMINV('Rand Int'!S184,'Inputs &amp; Outputs'!$B$5,'Inputs &amp; Outputs'!$B$6)</f>
        <v>-9.8850541335054887E-4</v>
      </c>
      <c r="T184">
        <f>NORMINV('Rand Int'!T184,'Inputs &amp; Outputs'!$B$5,'Inputs &amp; Outputs'!$B$6)</f>
        <v>0.15203838214478282</v>
      </c>
      <c r="U184">
        <f>NORMINV('Rand Int'!U184,'Inputs &amp; Outputs'!$B$5,'Inputs &amp; Outputs'!$B$6)</f>
        <v>-3.8636781334095996E-2</v>
      </c>
      <c r="V184">
        <f>NORMINV('Rand Int'!V184,'Inputs &amp; Outputs'!$B$5,'Inputs &amp; Outputs'!$B$6)</f>
        <v>6.8251270658576016E-2</v>
      </c>
      <c r="W184">
        <f>NORMINV('Rand Int'!W184,'Inputs &amp; Outputs'!$B$5,'Inputs &amp; Outputs'!$B$6)</f>
        <v>-8.3837010510022514E-3</v>
      </c>
      <c r="X184">
        <f>NORMINV('Rand Int'!X184,'Inputs &amp; Outputs'!$B$5,'Inputs &amp; Outputs'!$B$6)</f>
        <v>-6.7732858919963779E-2</v>
      </c>
      <c r="Y184">
        <f>NORMINV('Rand Int'!Y184,'Inputs &amp; Outputs'!$B$5,'Inputs &amp; Outputs'!$B$6)</f>
        <v>1.2481451943491956E-4</v>
      </c>
      <c r="Z184">
        <f>NORMINV('Rand Int'!Z184,'Inputs &amp; Outputs'!$B$5,'Inputs &amp; Outputs'!$B$6)</f>
        <v>-6.3879778999361203E-2</v>
      </c>
      <c r="AA184">
        <f>NORMINV('Rand Int'!AA184,'Inputs &amp; Outputs'!$B$5,'Inputs &amp; Outputs'!$B$6)</f>
        <v>5.6800914758462974E-2</v>
      </c>
      <c r="AB184">
        <f>NORMINV('Rand Int'!AB184,'Inputs &amp; Outputs'!$B$5,'Inputs &amp; Outputs'!$B$6)</f>
        <v>-4.592882996483838E-2</v>
      </c>
      <c r="AC184">
        <f>NORMINV('Rand Int'!AC184,'Inputs &amp; Outputs'!$B$5,'Inputs &amp; Outputs'!$B$6)</f>
        <v>8.8169472045054376E-2</v>
      </c>
      <c r="AD184">
        <f>NORMINV('Rand Int'!AD184,'Inputs &amp; Outputs'!$B$5,'Inputs &amp; Outputs'!$B$6)</f>
        <v>5.6397701386225275E-2</v>
      </c>
      <c r="AE184">
        <f>NORMINV('Rand Int'!AE184,'Inputs &amp; Outputs'!$B$5,'Inputs &amp; Outputs'!$B$6)</f>
        <v>7.3444542485100642E-2</v>
      </c>
      <c r="AF184">
        <f>NORMINV('Rand Int'!AF184,'Inputs &amp; Outputs'!$B$5,'Inputs &amp; Outputs'!$B$6)</f>
        <v>-1.5442389039538776E-2</v>
      </c>
      <c r="AG184">
        <f>NORMINV('Rand Int'!AG184,'Inputs &amp; Outputs'!$B$5,'Inputs &amp; Outputs'!$B$6)</f>
        <v>6.1334219965663912E-2</v>
      </c>
      <c r="AH184">
        <f>NORMINV('Rand Int'!AH184,'Inputs &amp; Outputs'!$B$5,'Inputs &amp; Outputs'!$B$6)</f>
        <v>5.2285474493174618E-2</v>
      </c>
      <c r="AI184">
        <f>NORMINV('Rand Int'!AI184,'Inputs &amp; Outputs'!$B$5,'Inputs &amp; Outputs'!$B$6)</f>
        <v>8.5442291311798632E-2</v>
      </c>
      <c r="AJ184">
        <f>NORMINV('Rand Int'!AJ184,'Inputs &amp; Outputs'!$B$5,'Inputs &amp; Outputs'!$B$6)</f>
        <v>-3.4821870162893551E-2</v>
      </c>
      <c r="AK184">
        <f>NORMINV('Rand Int'!AK184,'Inputs &amp; Outputs'!$B$5,'Inputs &amp; Outputs'!$B$6)</f>
        <v>-2.6973912923518792E-2</v>
      </c>
      <c r="AL184">
        <f>NORMINV('Rand Int'!AL184,'Inputs &amp; Outputs'!$B$5,'Inputs &amp; Outputs'!$B$6)</f>
        <v>0.13301411184395545</v>
      </c>
      <c r="AM184">
        <f>NORMINV('Rand Int'!AM184,'Inputs &amp; Outputs'!$B$5,'Inputs &amp; Outputs'!$B$6)</f>
        <v>2.3794385901390915E-2</v>
      </c>
      <c r="AN184">
        <f>NORMINV('Rand Int'!AN184,'Inputs &amp; Outputs'!$B$5,'Inputs &amp; Outputs'!$B$6)</f>
        <v>-6.3503440052948723E-2</v>
      </c>
      <c r="AO184">
        <f>NORMINV('Rand Int'!AO184,'Inputs &amp; Outputs'!$B$5,'Inputs &amp; Outputs'!$B$6)</f>
        <v>-3.0531008677961755E-2</v>
      </c>
      <c r="AP184">
        <f>NORMINV('Rand Int'!AP184,'Inputs &amp; Outputs'!$B$5,'Inputs &amp; Outputs'!$B$6)</f>
        <v>7.2008327127711047E-2</v>
      </c>
      <c r="AQ184">
        <f>NORMINV('Rand Int'!AQ184,'Inputs &amp; Outputs'!$B$5,'Inputs &amp; Outputs'!$B$6)</f>
        <v>9.1401184367498667E-2</v>
      </c>
      <c r="AR184">
        <f>NORMINV('Rand Int'!AR184,'Inputs &amp; Outputs'!$B$5,'Inputs &amp; Outputs'!$B$6)</f>
        <v>-0.11043962356478321</v>
      </c>
      <c r="AS184">
        <f>NORMINV('Rand Int'!AS184,'Inputs &amp; Outputs'!$B$5,'Inputs &amp; Outputs'!$B$6)</f>
        <v>5.2481858446168303E-3</v>
      </c>
      <c r="AT184">
        <f>NORMINV('Rand Int'!AT184,'Inputs &amp; Outputs'!$B$5,'Inputs &amp; Outputs'!$B$6)</f>
        <v>-2.1705398406096921E-2</v>
      </c>
      <c r="AU184">
        <f>NORMINV('Rand Int'!AU184,'Inputs &amp; Outputs'!$B$5,'Inputs &amp; Outputs'!$B$6)</f>
        <v>6.8426065699773331E-2</v>
      </c>
      <c r="AV184">
        <f>NORMINV('Rand Int'!AV184,'Inputs &amp; Outputs'!$B$5,'Inputs &amp; Outputs'!$B$6)</f>
        <v>7.1646188489233972E-2</v>
      </c>
      <c r="AW184">
        <f>NORMINV('Rand Int'!AW184,'Inputs &amp; Outputs'!$B$5,'Inputs &amp; Outputs'!$B$6)</f>
        <v>8.0719129102468659E-2</v>
      </c>
      <c r="AX184">
        <f>NORMINV('Rand Int'!AX184,'Inputs &amp; Outputs'!$B$5,'Inputs &amp; Outputs'!$B$6)</f>
        <v>4.605821737853999E-2</v>
      </c>
      <c r="AY184">
        <f>NORMINV('Rand Int'!AY184,'Inputs &amp; Outputs'!$B$5,'Inputs &amp; Outputs'!$B$6)</f>
        <v>0.12515585100374577</v>
      </c>
      <c r="AZ184">
        <f>NORMINV('Rand Int'!AZ184,'Inputs &amp; Outputs'!$B$5,'Inputs &amp; Outputs'!$B$6)</f>
        <v>0.13060385024180499</v>
      </c>
      <c r="BA184">
        <f>NORMINV('Rand Int'!BA184,'Inputs &amp; Outputs'!$B$5,'Inputs &amp; Outputs'!$B$6)</f>
        <v>-9.0118291860075722E-2</v>
      </c>
      <c r="BB184">
        <f>NORMINV('Rand Int'!BB184,'Inputs &amp; Outputs'!$B$5,'Inputs &amp; Outputs'!$B$6)</f>
        <v>4.2127682494119481E-2</v>
      </c>
      <c r="BC184">
        <f>NORMINV('Rand Int'!BC184,'Inputs &amp; Outputs'!$B$5,'Inputs &amp; Outputs'!$B$6)</f>
        <v>-2.4402467949401568E-2</v>
      </c>
      <c r="BD184">
        <f>NORMINV('Rand Int'!BD184,'Inputs &amp; Outputs'!$B$5,'Inputs &amp; Outputs'!$B$6)</f>
        <v>-7.6132085409833794E-2</v>
      </c>
      <c r="BE184">
        <f>NORMINV('Rand Int'!BE184,'Inputs &amp; Outputs'!$B$5,'Inputs &amp; Outputs'!$B$6)</f>
        <v>-4.2979520472988947E-2</v>
      </c>
      <c r="BF184">
        <f>NORMINV('Rand Int'!BF184,'Inputs &amp; Outputs'!$B$5,'Inputs &amp; Outputs'!$B$6)</f>
        <v>8.3690069169823522E-2</v>
      </c>
      <c r="BG184">
        <f>NORMINV('Rand Int'!BG184,'Inputs &amp; Outputs'!$B$5,'Inputs &amp; Outputs'!$B$6)</f>
        <v>-4.4988951314180292E-2</v>
      </c>
      <c r="BH184">
        <f>NORMINV('Rand Int'!BH184,'Inputs &amp; Outputs'!$B$5,'Inputs &amp; Outputs'!$B$6)</f>
        <v>-3.0882819299076492E-2</v>
      </c>
      <c r="BI184">
        <f>NORMINV('Rand Int'!BI184,'Inputs &amp; Outputs'!$B$5,'Inputs &amp; Outputs'!$B$6)</f>
        <v>-8.7943828457675816E-2</v>
      </c>
      <c r="BJ184">
        <f>NORMINV('Rand Int'!BJ184,'Inputs &amp; Outputs'!$B$5,'Inputs &amp; Outputs'!$B$6)</f>
        <v>8.0726557180134953E-2</v>
      </c>
      <c r="BK184">
        <f>NORMINV('Rand Int'!BK184,'Inputs &amp; Outputs'!$B$5,'Inputs &amp; Outputs'!$B$6)</f>
        <v>0.14707706807792886</v>
      </c>
      <c r="BL184">
        <f>NORMINV('Rand Int'!BL184,'Inputs &amp; Outputs'!$B$5,'Inputs &amp; Outputs'!$B$6)</f>
        <v>4.5425094913753399E-2</v>
      </c>
      <c r="BM184">
        <f>NORMINV('Rand Int'!BM184,'Inputs &amp; Outputs'!$B$5,'Inputs &amp; Outputs'!$B$6)</f>
        <v>6.9985535945777416E-2</v>
      </c>
      <c r="BN184">
        <f>NORMINV('Rand Int'!BN184,'Inputs &amp; Outputs'!$B$5,'Inputs &amp; Outputs'!$B$6)</f>
        <v>0.11256710941873604</v>
      </c>
      <c r="BO184">
        <f>NORMINV('Rand Int'!BO184,'Inputs &amp; Outputs'!$B$5,'Inputs &amp; Outputs'!$B$6)</f>
        <v>6.9038630896464337E-2</v>
      </c>
      <c r="BP184">
        <f>NORMINV('Rand Int'!BP184,'Inputs &amp; Outputs'!$B$5,'Inputs &amp; Outputs'!$B$6)</f>
        <v>7.6650640466675996E-2</v>
      </c>
      <c r="BQ184">
        <f>NORMINV('Rand Int'!BQ184,'Inputs &amp; Outputs'!$B$5,'Inputs &amp; Outputs'!$B$6)</f>
        <v>7.5668572689880698E-2</v>
      </c>
      <c r="BR184">
        <f>NORMINV('Rand Int'!BR184,'Inputs &amp; Outputs'!$B$5,'Inputs &amp; Outputs'!$B$6)</f>
        <v>2.2569093641488007E-2</v>
      </c>
      <c r="BS184">
        <f>NORMINV('Rand Int'!BS184,'Inputs &amp; Outputs'!$B$5,'Inputs &amp; Outputs'!$B$6)</f>
        <v>-1.8695551271186037E-2</v>
      </c>
      <c r="BT184">
        <f>NORMINV('Rand Int'!BT184,'Inputs &amp; Outputs'!$B$5,'Inputs &amp; Outputs'!$B$6)</f>
        <v>-1.6418108122425737E-2</v>
      </c>
    </row>
    <row r="185" spans="1:72" x14ac:dyDescent="0.25">
      <c r="A185" s="1">
        <v>184</v>
      </c>
      <c r="C185">
        <f>NORMINV('Rand Int'!C185,'Inputs &amp; Outputs'!$B$5,'Inputs &amp; Outputs'!$B$6)</f>
        <v>2.3924403118344269E-2</v>
      </c>
      <c r="D185">
        <f>NORMINV('Rand Int'!D185,'Inputs &amp; Outputs'!$B$5,'Inputs &amp; Outputs'!$B$6)</f>
        <v>4.437615202900845E-2</v>
      </c>
      <c r="E185">
        <f>NORMINV('Rand Int'!E185,'Inputs &amp; Outputs'!$B$5,'Inputs &amp; Outputs'!$B$6)</f>
        <v>0.13350695515913735</v>
      </c>
      <c r="F185">
        <f>NORMINV('Rand Int'!F185,'Inputs &amp; Outputs'!$B$5,'Inputs &amp; Outputs'!$B$6)</f>
        <v>0.16675287966104235</v>
      </c>
      <c r="G185">
        <f>NORMINV('Rand Int'!G185,'Inputs &amp; Outputs'!$B$5,'Inputs &amp; Outputs'!$B$6)</f>
        <v>0.10305279444731213</v>
      </c>
      <c r="H185">
        <f>NORMINV('Rand Int'!H185,'Inputs &amp; Outputs'!$B$5,'Inputs &amp; Outputs'!$B$6)</f>
        <v>9.1846729689534778E-2</v>
      </c>
      <c r="I185">
        <f>NORMINV('Rand Int'!I185,'Inputs &amp; Outputs'!$B$5,'Inputs &amp; Outputs'!$B$6)</f>
        <v>4.3170720476836635E-2</v>
      </c>
      <c r="J185">
        <f>NORMINV('Rand Int'!J185,'Inputs &amp; Outputs'!$B$5,'Inputs &amp; Outputs'!$B$6)</f>
        <v>-2.4869102160232748E-2</v>
      </c>
      <c r="K185">
        <f>NORMINV('Rand Int'!K185,'Inputs &amp; Outputs'!$B$5,'Inputs &amp; Outputs'!$B$6)</f>
        <v>3.4874795543734446E-2</v>
      </c>
      <c r="L185">
        <f>NORMINV('Rand Int'!L185,'Inputs &amp; Outputs'!$B$5,'Inputs &amp; Outputs'!$B$6)</f>
        <v>-6.252834055850677E-2</v>
      </c>
      <c r="M185">
        <f>NORMINV('Rand Int'!M185,'Inputs &amp; Outputs'!$B$5,'Inputs &amp; Outputs'!$B$6)</f>
        <v>-5.5398138179163794E-2</v>
      </c>
      <c r="N185">
        <f>NORMINV('Rand Int'!N185,'Inputs &amp; Outputs'!$B$5,'Inputs &amp; Outputs'!$B$6)</f>
        <v>9.0490954299269705E-2</v>
      </c>
      <c r="O185">
        <f>NORMINV('Rand Int'!O185,'Inputs &amp; Outputs'!$B$5,'Inputs &amp; Outputs'!$B$6)</f>
        <v>7.5545836245878198E-2</v>
      </c>
      <c r="P185">
        <f>NORMINV('Rand Int'!P185,'Inputs &amp; Outputs'!$B$5,'Inputs &amp; Outputs'!$B$6)</f>
        <v>-5.455618177267138E-2</v>
      </c>
      <c r="Q185">
        <f>NORMINV('Rand Int'!Q185,'Inputs &amp; Outputs'!$B$5,'Inputs &amp; Outputs'!$B$6)</f>
        <v>0.15840625477245307</v>
      </c>
      <c r="R185">
        <f>NORMINV('Rand Int'!R185,'Inputs &amp; Outputs'!$B$5,'Inputs &amp; Outputs'!$B$6)</f>
        <v>-2.6360384640978826E-2</v>
      </c>
      <c r="S185">
        <f>NORMINV('Rand Int'!S185,'Inputs &amp; Outputs'!$B$5,'Inputs &amp; Outputs'!$B$6)</f>
        <v>8.6899626236196223E-2</v>
      </c>
      <c r="T185">
        <f>NORMINV('Rand Int'!T185,'Inputs &amp; Outputs'!$B$5,'Inputs &amp; Outputs'!$B$6)</f>
        <v>-3.3246746739056046E-2</v>
      </c>
      <c r="U185">
        <f>NORMINV('Rand Int'!U185,'Inputs &amp; Outputs'!$B$5,'Inputs &amp; Outputs'!$B$6)</f>
        <v>6.9690640271709153E-2</v>
      </c>
      <c r="V185">
        <f>NORMINV('Rand Int'!V185,'Inputs &amp; Outputs'!$B$5,'Inputs &amp; Outputs'!$B$6)</f>
        <v>3.5253100306777058E-2</v>
      </c>
      <c r="W185">
        <f>NORMINV('Rand Int'!W185,'Inputs &amp; Outputs'!$B$5,'Inputs &amp; Outputs'!$B$6)</f>
        <v>3.9020941430306003E-2</v>
      </c>
      <c r="X185">
        <f>NORMINV('Rand Int'!X185,'Inputs &amp; Outputs'!$B$5,'Inputs &amp; Outputs'!$B$6)</f>
        <v>4.3481342382580376E-2</v>
      </c>
      <c r="Y185">
        <f>NORMINV('Rand Int'!Y185,'Inputs &amp; Outputs'!$B$5,'Inputs &amp; Outputs'!$B$6)</f>
        <v>-0.1767074830798388</v>
      </c>
      <c r="Z185">
        <f>NORMINV('Rand Int'!Z185,'Inputs &amp; Outputs'!$B$5,'Inputs &amp; Outputs'!$B$6)</f>
        <v>6.6180127419833701E-3</v>
      </c>
      <c r="AA185">
        <f>NORMINV('Rand Int'!AA185,'Inputs &amp; Outputs'!$B$5,'Inputs &amp; Outputs'!$B$6)</f>
        <v>0.13502334025772988</v>
      </c>
      <c r="AB185">
        <f>NORMINV('Rand Int'!AB185,'Inputs &amp; Outputs'!$B$5,'Inputs &amp; Outputs'!$B$6)</f>
        <v>-3.9360827785253058E-2</v>
      </c>
      <c r="AC185">
        <f>NORMINV('Rand Int'!AC185,'Inputs &amp; Outputs'!$B$5,'Inputs &amp; Outputs'!$B$6)</f>
        <v>-1.4507337044297949E-3</v>
      </c>
      <c r="AD185">
        <f>NORMINV('Rand Int'!AD185,'Inputs &amp; Outputs'!$B$5,'Inputs &amp; Outputs'!$B$6)</f>
        <v>0.10056511925541368</v>
      </c>
      <c r="AE185">
        <f>NORMINV('Rand Int'!AE185,'Inputs &amp; Outputs'!$B$5,'Inputs &amp; Outputs'!$B$6)</f>
        <v>8.0842949156477092E-2</v>
      </c>
      <c r="AF185">
        <f>NORMINV('Rand Int'!AF185,'Inputs &amp; Outputs'!$B$5,'Inputs &amp; Outputs'!$B$6)</f>
        <v>7.8512188118465179E-2</v>
      </c>
      <c r="AG185">
        <f>NORMINV('Rand Int'!AG185,'Inputs &amp; Outputs'!$B$5,'Inputs &amp; Outputs'!$B$6)</f>
        <v>9.1789702526087619E-2</v>
      </c>
      <c r="AH185">
        <f>NORMINV('Rand Int'!AH185,'Inputs &amp; Outputs'!$B$5,'Inputs &amp; Outputs'!$B$6)</f>
        <v>-0.11732486014659402</v>
      </c>
      <c r="AI185">
        <f>NORMINV('Rand Int'!AI185,'Inputs &amp; Outputs'!$B$5,'Inputs &amp; Outputs'!$B$6)</f>
        <v>5.9506332957696972E-4</v>
      </c>
      <c r="AJ185">
        <f>NORMINV('Rand Int'!AJ185,'Inputs &amp; Outputs'!$B$5,'Inputs &amp; Outputs'!$B$6)</f>
        <v>-1.902565359121651E-2</v>
      </c>
      <c r="AK185">
        <f>NORMINV('Rand Int'!AK185,'Inputs &amp; Outputs'!$B$5,'Inputs &amp; Outputs'!$B$6)</f>
        <v>4.2074552337220975E-2</v>
      </c>
      <c r="AL185">
        <f>NORMINV('Rand Int'!AL185,'Inputs &amp; Outputs'!$B$5,'Inputs &amp; Outputs'!$B$6)</f>
        <v>0.1075365350652682</v>
      </c>
      <c r="AM185">
        <f>NORMINV('Rand Int'!AM185,'Inputs &amp; Outputs'!$B$5,'Inputs &amp; Outputs'!$B$6)</f>
        <v>0.15836435911432867</v>
      </c>
      <c r="AN185">
        <f>NORMINV('Rand Int'!AN185,'Inputs &amp; Outputs'!$B$5,'Inputs &amp; Outputs'!$B$6)</f>
        <v>5.8239718585313065E-2</v>
      </c>
      <c r="AO185">
        <f>NORMINV('Rand Int'!AO185,'Inputs &amp; Outputs'!$B$5,'Inputs &amp; Outputs'!$B$6)</f>
        <v>7.027440992480137E-2</v>
      </c>
      <c r="AP185">
        <f>NORMINV('Rand Int'!AP185,'Inputs &amp; Outputs'!$B$5,'Inputs &amp; Outputs'!$B$6)</f>
        <v>0.13676154283907832</v>
      </c>
      <c r="AQ185">
        <f>NORMINV('Rand Int'!AQ185,'Inputs &amp; Outputs'!$B$5,'Inputs &amp; Outputs'!$B$6)</f>
        <v>-2.0374069184873611E-2</v>
      </c>
      <c r="AR185">
        <f>NORMINV('Rand Int'!AR185,'Inputs &amp; Outputs'!$B$5,'Inputs &amp; Outputs'!$B$6)</f>
        <v>8.8805914118612231E-2</v>
      </c>
      <c r="AS185">
        <f>NORMINV('Rand Int'!AS185,'Inputs &amp; Outputs'!$B$5,'Inputs &amp; Outputs'!$B$6)</f>
        <v>3.9847926222783686E-2</v>
      </c>
      <c r="AT185">
        <f>NORMINV('Rand Int'!AT185,'Inputs &amp; Outputs'!$B$5,'Inputs &amp; Outputs'!$B$6)</f>
        <v>0.14906392113215561</v>
      </c>
      <c r="AU185">
        <f>NORMINV('Rand Int'!AU185,'Inputs &amp; Outputs'!$B$5,'Inputs &amp; Outputs'!$B$6)</f>
        <v>0.20584027278940309</v>
      </c>
      <c r="AV185">
        <f>NORMINV('Rand Int'!AV185,'Inputs &amp; Outputs'!$B$5,'Inputs &amp; Outputs'!$B$6)</f>
        <v>0.15030502183854644</v>
      </c>
      <c r="AW185">
        <f>NORMINV('Rand Int'!AW185,'Inputs &amp; Outputs'!$B$5,'Inputs &amp; Outputs'!$B$6)</f>
        <v>0.18251718991329885</v>
      </c>
      <c r="AX185">
        <f>NORMINV('Rand Int'!AX185,'Inputs &amp; Outputs'!$B$5,'Inputs &amp; Outputs'!$B$6)</f>
        <v>0.11923416513011194</v>
      </c>
      <c r="AY185">
        <f>NORMINV('Rand Int'!AY185,'Inputs &amp; Outputs'!$B$5,'Inputs &amp; Outputs'!$B$6)</f>
        <v>0.12282960649759607</v>
      </c>
      <c r="AZ185">
        <f>NORMINV('Rand Int'!AZ185,'Inputs &amp; Outputs'!$B$5,'Inputs &amp; Outputs'!$B$6)</f>
        <v>2.1958616305625817E-3</v>
      </c>
      <c r="BA185">
        <f>NORMINV('Rand Int'!BA185,'Inputs &amp; Outputs'!$B$5,'Inputs &amp; Outputs'!$B$6)</f>
        <v>5.6562681952639429E-2</v>
      </c>
      <c r="BB185">
        <f>NORMINV('Rand Int'!BB185,'Inputs &amp; Outputs'!$B$5,'Inputs &amp; Outputs'!$B$6)</f>
        <v>0.21573663479009186</v>
      </c>
      <c r="BC185">
        <f>NORMINV('Rand Int'!BC185,'Inputs &amp; Outputs'!$B$5,'Inputs &amp; Outputs'!$B$6)</f>
        <v>0.28259989844783562</v>
      </c>
      <c r="BD185">
        <f>NORMINV('Rand Int'!BD185,'Inputs &amp; Outputs'!$B$5,'Inputs &amp; Outputs'!$B$6)</f>
        <v>-8.4555952738362194E-2</v>
      </c>
      <c r="BE185">
        <f>NORMINV('Rand Int'!BE185,'Inputs &amp; Outputs'!$B$5,'Inputs &amp; Outputs'!$B$6)</f>
        <v>0.10392774274703598</v>
      </c>
      <c r="BF185">
        <f>NORMINV('Rand Int'!BF185,'Inputs &amp; Outputs'!$B$5,'Inputs &amp; Outputs'!$B$6)</f>
        <v>-5.2346340718690348E-2</v>
      </c>
      <c r="BG185">
        <f>NORMINV('Rand Int'!BG185,'Inputs &amp; Outputs'!$B$5,'Inputs &amp; Outputs'!$B$6)</f>
        <v>9.9831661181640996E-2</v>
      </c>
      <c r="BH185">
        <f>NORMINV('Rand Int'!BH185,'Inputs &amp; Outputs'!$B$5,'Inputs &amp; Outputs'!$B$6)</f>
        <v>0.16783058885209035</v>
      </c>
      <c r="BI185">
        <f>NORMINV('Rand Int'!BI185,'Inputs &amp; Outputs'!$B$5,'Inputs &amp; Outputs'!$B$6)</f>
        <v>3.8261200929097981E-2</v>
      </c>
      <c r="BJ185">
        <f>NORMINV('Rand Int'!BJ185,'Inputs &amp; Outputs'!$B$5,'Inputs &amp; Outputs'!$B$6)</f>
        <v>0.10257749130425495</v>
      </c>
      <c r="BK185">
        <f>NORMINV('Rand Int'!BK185,'Inputs &amp; Outputs'!$B$5,'Inputs &amp; Outputs'!$B$6)</f>
        <v>9.7798215344592071E-2</v>
      </c>
      <c r="BL185">
        <f>NORMINV('Rand Int'!BL185,'Inputs &amp; Outputs'!$B$5,'Inputs &amp; Outputs'!$B$6)</f>
        <v>-9.5584217391173343E-3</v>
      </c>
      <c r="BM185">
        <f>NORMINV('Rand Int'!BM185,'Inputs &amp; Outputs'!$B$5,'Inputs &amp; Outputs'!$B$6)</f>
        <v>-5.7752944252414395E-2</v>
      </c>
      <c r="BN185">
        <f>NORMINV('Rand Int'!BN185,'Inputs &amp; Outputs'!$B$5,'Inputs &amp; Outputs'!$B$6)</f>
        <v>-1.8464552996965533E-2</v>
      </c>
      <c r="BO185">
        <f>NORMINV('Rand Int'!BO185,'Inputs &amp; Outputs'!$B$5,'Inputs &amp; Outputs'!$B$6)</f>
        <v>6.6726958069338441E-2</v>
      </c>
      <c r="BP185">
        <f>NORMINV('Rand Int'!BP185,'Inputs &amp; Outputs'!$B$5,'Inputs &amp; Outputs'!$B$6)</f>
        <v>4.0851711009821795E-3</v>
      </c>
      <c r="BQ185">
        <f>NORMINV('Rand Int'!BQ185,'Inputs &amp; Outputs'!$B$5,'Inputs &amp; Outputs'!$B$6)</f>
        <v>-0.17803548594515484</v>
      </c>
      <c r="BR185">
        <f>NORMINV('Rand Int'!BR185,'Inputs &amp; Outputs'!$B$5,'Inputs &amp; Outputs'!$B$6)</f>
        <v>3.1740801350826249E-2</v>
      </c>
      <c r="BS185">
        <f>NORMINV('Rand Int'!BS185,'Inputs &amp; Outputs'!$B$5,'Inputs &amp; Outputs'!$B$6)</f>
        <v>9.2562130317451252E-2</v>
      </c>
      <c r="BT185">
        <f>NORMINV('Rand Int'!BT185,'Inputs &amp; Outputs'!$B$5,'Inputs &amp; Outputs'!$B$6)</f>
        <v>3.7820631258805332E-2</v>
      </c>
    </row>
    <row r="186" spans="1:72" x14ac:dyDescent="0.25">
      <c r="A186" s="1">
        <v>185</v>
      </c>
      <c r="C186">
        <f>NORMINV('Rand Int'!C186,'Inputs &amp; Outputs'!$B$5,'Inputs &amp; Outputs'!$B$6)</f>
        <v>5.2864521963291763E-2</v>
      </c>
      <c r="D186">
        <f>NORMINV('Rand Int'!D186,'Inputs &amp; Outputs'!$B$5,'Inputs &amp; Outputs'!$B$6)</f>
        <v>9.4144980346590273E-2</v>
      </c>
      <c r="E186">
        <f>NORMINV('Rand Int'!E186,'Inputs &amp; Outputs'!$B$5,'Inputs &amp; Outputs'!$B$6)</f>
        <v>3.1500335847076413E-2</v>
      </c>
      <c r="F186">
        <f>NORMINV('Rand Int'!F186,'Inputs &amp; Outputs'!$B$5,'Inputs &amp; Outputs'!$B$6)</f>
        <v>2.398031148159762E-2</v>
      </c>
      <c r="G186">
        <f>NORMINV('Rand Int'!G186,'Inputs &amp; Outputs'!$B$5,'Inputs &amp; Outputs'!$B$6)</f>
        <v>6.6043272664445346E-2</v>
      </c>
      <c r="H186">
        <f>NORMINV('Rand Int'!H186,'Inputs &amp; Outputs'!$B$5,'Inputs &amp; Outputs'!$B$6)</f>
        <v>4.9179459883039164E-2</v>
      </c>
      <c r="I186">
        <f>NORMINV('Rand Int'!I186,'Inputs &amp; Outputs'!$B$5,'Inputs &amp; Outputs'!$B$6)</f>
        <v>-2.8506742708690788E-2</v>
      </c>
      <c r="J186">
        <f>NORMINV('Rand Int'!J186,'Inputs &amp; Outputs'!$B$5,'Inputs &amp; Outputs'!$B$6)</f>
        <v>4.9260445791982826E-2</v>
      </c>
      <c r="K186">
        <f>NORMINV('Rand Int'!K186,'Inputs &amp; Outputs'!$B$5,'Inputs &amp; Outputs'!$B$6)</f>
        <v>3.061119958853236E-2</v>
      </c>
      <c r="L186">
        <f>NORMINV('Rand Int'!L186,'Inputs &amp; Outputs'!$B$5,'Inputs &amp; Outputs'!$B$6)</f>
        <v>0.23675795712119393</v>
      </c>
      <c r="M186">
        <f>NORMINV('Rand Int'!M186,'Inputs &amp; Outputs'!$B$5,'Inputs &amp; Outputs'!$B$6)</f>
        <v>-2.7363411909690008E-2</v>
      </c>
      <c r="N186">
        <f>NORMINV('Rand Int'!N186,'Inputs &amp; Outputs'!$B$5,'Inputs &amp; Outputs'!$B$6)</f>
        <v>3.064914601288965E-3</v>
      </c>
      <c r="O186">
        <f>NORMINV('Rand Int'!O186,'Inputs &amp; Outputs'!$B$5,'Inputs &amp; Outputs'!$B$6)</f>
        <v>0.1363267777565898</v>
      </c>
      <c r="P186">
        <f>NORMINV('Rand Int'!P186,'Inputs &amp; Outputs'!$B$5,'Inputs &amp; Outputs'!$B$6)</f>
        <v>0.13770929168857687</v>
      </c>
      <c r="Q186">
        <f>NORMINV('Rand Int'!Q186,'Inputs &amp; Outputs'!$B$5,'Inputs &amp; Outputs'!$B$6)</f>
        <v>-4.4709400256309761E-2</v>
      </c>
      <c r="R186">
        <f>NORMINV('Rand Int'!R186,'Inputs &amp; Outputs'!$B$5,'Inputs &amp; Outputs'!$B$6)</f>
        <v>8.6332970474154072E-2</v>
      </c>
      <c r="S186">
        <f>NORMINV('Rand Int'!S186,'Inputs &amp; Outputs'!$B$5,'Inputs &amp; Outputs'!$B$6)</f>
        <v>0.28329724445535864</v>
      </c>
      <c r="T186">
        <f>NORMINV('Rand Int'!T186,'Inputs &amp; Outputs'!$B$5,'Inputs &amp; Outputs'!$B$6)</f>
        <v>2.0251695405354708E-3</v>
      </c>
      <c r="U186">
        <f>NORMINV('Rand Int'!U186,'Inputs &amp; Outputs'!$B$5,'Inputs &amp; Outputs'!$B$6)</f>
        <v>7.8309040249442879E-2</v>
      </c>
      <c r="V186">
        <f>NORMINV('Rand Int'!V186,'Inputs &amp; Outputs'!$B$5,'Inputs &amp; Outputs'!$B$6)</f>
        <v>3.1684033526700364E-2</v>
      </c>
      <c r="W186">
        <f>NORMINV('Rand Int'!W186,'Inputs &amp; Outputs'!$B$5,'Inputs &amp; Outputs'!$B$6)</f>
        <v>2.4343334196729696E-2</v>
      </c>
      <c r="X186">
        <f>NORMINV('Rand Int'!X186,'Inputs &amp; Outputs'!$B$5,'Inputs &amp; Outputs'!$B$6)</f>
        <v>-4.2260704419125161E-2</v>
      </c>
      <c r="Y186">
        <f>NORMINV('Rand Int'!Y186,'Inputs &amp; Outputs'!$B$5,'Inputs &amp; Outputs'!$B$6)</f>
        <v>1.4231309357883734E-2</v>
      </c>
      <c r="Z186">
        <f>NORMINV('Rand Int'!Z186,'Inputs &amp; Outputs'!$B$5,'Inputs &amp; Outputs'!$B$6)</f>
        <v>3.6754906035643187E-2</v>
      </c>
      <c r="AA186">
        <f>NORMINV('Rand Int'!AA186,'Inputs &amp; Outputs'!$B$5,'Inputs &amp; Outputs'!$B$6)</f>
        <v>0.15487548092889325</v>
      </c>
      <c r="AB186">
        <f>NORMINV('Rand Int'!AB186,'Inputs &amp; Outputs'!$B$5,'Inputs &amp; Outputs'!$B$6)</f>
        <v>0.11724652426528728</v>
      </c>
      <c r="AC186">
        <f>NORMINV('Rand Int'!AC186,'Inputs &amp; Outputs'!$B$5,'Inputs &amp; Outputs'!$B$6)</f>
        <v>9.7773721291483179E-2</v>
      </c>
      <c r="AD186">
        <f>NORMINV('Rand Int'!AD186,'Inputs &amp; Outputs'!$B$5,'Inputs &amp; Outputs'!$B$6)</f>
        <v>1.9926669373984761E-2</v>
      </c>
      <c r="AE186">
        <f>NORMINV('Rand Int'!AE186,'Inputs &amp; Outputs'!$B$5,'Inputs &amp; Outputs'!$B$6)</f>
        <v>8.0225654433082147E-2</v>
      </c>
      <c r="AF186">
        <f>NORMINV('Rand Int'!AF186,'Inputs &amp; Outputs'!$B$5,'Inputs &amp; Outputs'!$B$6)</f>
        <v>0.15160743032688601</v>
      </c>
      <c r="AG186">
        <f>NORMINV('Rand Int'!AG186,'Inputs &amp; Outputs'!$B$5,'Inputs &amp; Outputs'!$B$6)</f>
        <v>0.10797305455054182</v>
      </c>
      <c r="AH186">
        <f>NORMINV('Rand Int'!AH186,'Inputs &amp; Outputs'!$B$5,'Inputs &amp; Outputs'!$B$6)</f>
        <v>0.1827087521508271</v>
      </c>
      <c r="AI186">
        <f>NORMINV('Rand Int'!AI186,'Inputs &amp; Outputs'!$B$5,'Inputs &amp; Outputs'!$B$6)</f>
        <v>2.2745150324547179E-2</v>
      </c>
      <c r="AJ186">
        <f>NORMINV('Rand Int'!AJ186,'Inputs &amp; Outputs'!$B$5,'Inputs &amp; Outputs'!$B$6)</f>
        <v>0.12527477866400377</v>
      </c>
      <c r="AK186">
        <f>NORMINV('Rand Int'!AK186,'Inputs &amp; Outputs'!$B$5,'Inputs &amp; Outputs'!$B$6)</f>
        <v>0.18657132398948931</v>
      </c>
      <c r="AL186">
        <f>NORMINV('Rand Int'!AL186,'Inputs &amp; Outputs'!$B$5,'Inputs &amp; Outputs'!$B$6)</f>
        <v>7.8812153324709561E-2</v>
      </c>
      <c r="AM186">
        <f>NORMINV('Rand Int'!AM186,'Inputs &amp; Outputs'!$B$5,'Inputs &amp; Outputs'!$B$6)</f>
        <v>0.12912418234657441</v>
      </c>
      <c r="AN186">
        <f>NORMINV('Rand Int'!AN186,'Inputs &amp; Outputs'!$B$5,'Inputs &amp; Outputs'!$B$6)</f>
        <v>4.6948870087045083E-2</v>
      </c>
      <c r="AO186">
        <f>NORMINV('Rand Int'!AO186,'Inputs &amp; Outputs'!$B$5,'Inputs &amp; Outputs'!$B$6)</f>
        <v>9.7773387311345467E-2</v>
      </c>
      <c r="AP186">
        <f>NORMINV('Rand Int'!AP186,'Inputs &amp; Outputs'!$B$5,'Inputs &amp; Outputs'!$B$6)</f>
        <v>5.3417327596007994E-2</v>
      </c>
      <c r="AQ186">
        <f>NORMINV('Rand Int'!AQ186,'Inputs &amp; Outputs'!$B$5,'Inputs &amp; Outputs'!$B$6)</f>
        <v>8.3190239516628628E-2</v>
      </c>
      <c r="AR186">
        <f>NORMINV('Rand Int'!AR186,'Inputs &amp; Outputs'!$B$5,'Inputs &amp; Outputs'!$B$6)</f>
        <v>8.62378565761176E-2</v>
      </c>
      <c r="AS186">
        <f>NORMINV('Rand Int'!AS186,'Inputs &amp; Outputs'!$B$5,'Inputs &amp; Outputs'!$B$6)</f>
        <v>2.5831892585024996E-2</v>
      </c>
      <c r="AT186">
        <f>NORMINV('Rand Int'!AT186,'Inputs &amp; Outputs'!$B$5,'Inputs &amp; Outputs'!$B$6)</f>
        <v>-5.3898832884106157E-2</v>
      </c>
      <c r="AU186">
        <f>NORMINV('Rand Int'!AU186,'Inputs &amp; Outputs'!$B$5,'Inputs &amp; Outputs'!$B$6)</f>
        <v>0.18431080417012111</v>
      </c>
      <c r="AV186">
        <f>NORMINV('Rand Int'!AV186,'Inputs &amp; Outputs'!$B$5,'Inputs &amp; Outputs'!$B$6)</f>
        <v>-4.3730005344348732E-4</v>
      </c>
      <c r="AW186">
        <f>NORMINV('Rand Int'!AW186,'Inputs &amp; Outputs'!$B$5,'Inputs &amp; Outputs'!$B$6)</f>
        <v>0.12200788316178242</v>
      </c>
      <c r="AX186">
        <f>NORMINV('Rand Int'!AX186,'Inputs &amp; Outputs'!$B$5,'Inputs &amp; Outputs'!$B$6)</f>
        <v>0.23847837726361715</v>
      </c>
      <c r="AY186">
        <f>NORMINV('Rand Int'!AY186,'Inputs &amp; Outputs'!$B$5,'Inputs &amp; Outputs'!$B$6)</f>
        <v>0.13790575133540203</v>
      </c>
      <c r="AZ186">
        <f>NORMINV('Rand Int'!AZ186,'Inputs &amp; Outputs'!$B$5,'Inputs &amp; Outputs'!$B$6)</f>
        <v>8.7145190483096546E-2</v>
      </c>
      <c r="BA186">
        <f>NORMINV('Rand Int'!BA186,'Inputs &amp; Outputs'!$B$5,'Inputs &amp; Outputs'!$B$6)</f>
        <v>5.812009558452471E-2</v>
      </c>
      <c r="BB186">
        <f>NORMINV('Rand Int'!BB186,'Inputs &amp; Outputs'!$B$5,'Inputs &amp; Outputs'!$B$6)</f>
        <v>8.8541323467409352E-2</v>
      </c>
      <c r="BC186">
        <f>NORMINV('Rand Int'!BC186,'Inputs &amp; Outputs'!$B$5,'Inputs &amp; Outputs'!$B$6)</f>
        <v>-4.934299832559938E-2</v>
      </c>
      <c r="BD186">
        <f>NORMINV('Rand Int'!BD186,'Inputs &amp; Outputs'!$B$5,'Inputs &amp; Outputs'!$B$6)</f>
        <v>0.13470773792295782</v>
      </c>
      <c r="BE186">
        <f>NORMINV('Rand Int'!BE186,'Inputs &amp; Outputs'!$B$5,'Inputs &amp; Outputs'!$B$6)</f>
        <v>0.12226840903205052</v>
      </c>
      <c r="BF186">
        <f>NORMINV('Rand Int'!BF186,'Inputs &amp; Outputs'!$B$5,'Inputs &amp; Outputs'!$B$6)</f>
        <v>-1.102336205291661E-2</v>
      </c>
      <c r="BG186">
        <f>NORMINV('Rand Int'!BG186,'Inputs &amp; Outputs'!$B$5,'Inputs &amp; Outputs'!$B$6)</f>
        <v>-5.2548393894570819E-2</v>
      </c>
      <c r="BH186">
        <f>NORMINV('Rand Int'!BH186,'Inputs &amp; Outputs'!$B$5,'Inputs &amp; Outputs'!$B$6)</f>
        <v>-1.0350374396203413E-2</v>
      </c>
      <c r="BI186">
        <f>NORMINV('Rand Int'!BI186,'Inputs &amp; Outputs'!$B$5,'Inputs &amp; Outputs'!$B$6)</f>
        <v>-2.0243082183423786E-2</v>
      </c>
      <c r="BJ186">
        <f>NORMINV('Rand Int'!BJ186,'Inputs &amp; Outputs'!$B$5,'Inputs &amp; Outputs'!$B$6)</f>
        <v>-3.1841350558088038E-2</v>
      </c>
      <c r="BK186">
        <f>NORMINV('Rand Int'!BK186,'Inputs &amp; Outputs'!$B$5,'Inputs &amp; Outputs'!$B$6)</f>
        <v>-5.4826714745422223E-2</v>
      </c>
      <c r="BL186">
        <f>NORMINV('Rand Int'!BL186,'Inputs &amp; Outputs'!$B$5,'Inputs &amp; Outputs'!$B$6)</f>
        <v>6.6490156000617709E-2</v>
      </c>
      <c r="BM186">
        <f>NORMINV('Rand Int'!BM186,'Inputs &amp; Outputs'!$B$5,'Inputs &amp; Outputs'!$B$6)</f>
        <v>3.7704967406877177E-2</v>
      </c>
      <c r="BN186">
        <f>NORMINV('Rand Int'!BN186,'Inputs &amp; Outputs'!$B$5,'Inputs &amp; Outputs'!$B$6)</f>
        <v>0.11857764400443034</v>
      </c>
      <c r="BO186">
        <f>NORMINV('Rand Int'!BO186,'Inputs &amp; Outputs'!$B$5,'Inputs &amp; Outputs'!$B$6)</f>
        <v>5.4534508183434076E-2</v>
      </c>
      <c r="BP186">
        <f>NORMINV('Rand Int'!BP186,'Inputs &amp; Outputs'!$B$5,'Inputs &amp; Outputs'!$B$6)</f>
        <v>8.1467428321882182E-2</v>
      </c>
      <c r="BQ186">
        <f>NORMINV('Rand Int'!BQ186,'Inputs &amp; Outputs'!$B$5,'Inputs &amp; Outputs'!$B$6)</f>
        <v>6.6693550256994194E-2</v>
      </c>
      <c r="BR186">
        <f>NORMINV('Rand Int'!BR186,'Inputs &amp; Outputs'!$B$5,'Inputs &amp; Outputs'!$B$6)</f>
        <v>-8.1545468058816406E-2</v>
      </c>
      <c r="BS186">
        <f>NORMINV('Rand Int'!BS186,'Inputs &amp; Outputs'!$B$5,'Inputs &amp; Outputs'!$B$6)</f>
        <v>0.10408347766215913</v>
      </c>
      <c r="BT186">
        <f>NORMINV('Rand Int'!BT186,'Inputs &amp; Outputs'!$B$5,'Inputs &amp; Outputs'!$B$6)</f>
        <v>0.10688235829903596</v>
      </c>
    </row>
    <row r="187" spans="1:72" x14ac:dyDescent="0.25">
      <c r="A187" s="1">
        <v>186</v>
      </c>
      <c r="C187">
        <f>NORMINV('Rand Int'!C187,'Inputs &amp; Outputs'!$B$5,'Inputs &amp; Outputs'!$B$6)</f>
        <v>0.18696377809219611</v>
      </c>
      <c r="D187">
        <f>NORMINV('Rand Int'!D187,'Inputs &amp; Outputs'!$B$5,'Inputs &amp; Outputs'!$B$6)</f>
        <v>9.9910316935394955E-2</v>
      </c>
      <c r="E187">
        <f>NORMINV('Rand Int'!E187,'Inputs &amp; Outputs'!$B$5,'Inputs &amp; Outputs'!$B$6)</f>
        <v>9.3411362669472725E-2</v>
      </c>
      <c r="F187">
        <f>NORMINV('Rand Int'!F187,'Inputs &amp; Outputs'!$B$5,'Inputs &amp; Outputs'!$B$6)</f>
        <v>0.21371763696566787</v>
      </c>
      <c r="G187">
        <f>NORMINV('Rand Int'!G187,'Inputs &amp; Outputs'!$B$5,'Inputs &amp; Outputs'!$B$6)</f>
        <v>4.4279189395079493E-2</v>
      </c>
      <c r="H187">
        <f>NORMINV('Rand Int'!H187,'Inputs &amp; Outputs'!$B$5,'Inputs &amp; Outputs'!$B$6)</f>
        <v>0.11757161811575885</v>
      </c>
      <c r="I187">
        <f>NORMINV('Rand Int'!I187,'Inputs &amp; Outputs'!$B$5,'Inputs &amp; Outputs'!$B$6)</f>
        <v>9.2263699294024989E-2</v>
      </c>
      <c r="J187">
        <f>NORMINV('Rand Int'!J187,'Inputs &amp; Outputs'!$B$5,'Inputs &amp; Outputs'!$B$6)</f>
        <v>6.163730347939092E-2</v>
      </c>
      <c r="K187">
        <f>NORMINV('Rand Int'!K187,'Inputs &amp; Outputs'!$B$5,'Inputs &amp; Outputs'!$B$6)</f>
        <v>0.18118989231621796</v>
      </c>
      <c r="L187">
        <f>NORMINV('Rand Int'!L187,'Inputs &amp; Outputs'!$B$5,'Inputs &amp; Outputs'!$B$6)</f>
        <v>4.6626351261229632E-2</v>
      </c>
      <c r="M187">
        <f>NORMINV('Rand Int'!M187,'Inputs &amp; Outputs'!$B$5,'Inputs &amp; Outputs'!$B$6)</f>
        <v>3.3848684295214759E-2</v>
      </c>
      <c r="N187">
        <f>NORMINV('Rand Int'!N187,'Inputs &amp; Outputs'!$B$5,'Inputs &amp; Outputs'!$B$6)</f>
        <v>0.12286265970575602</v>
      </c>
      <c r="O187">
        <f>NORMINV('Rand Int'!O187,'Inputs &amp; Outputs'!$B$5,'Inputs &amp; Outputs'!$B$6)</f>
        <v>0.19736785005845789</v>
      </c>
      <c r="P187">
        <f>NORMINV('Rand Int'!P187,'Inputs &amp; Outputs'!$B$5,'Inputs &amp; Outputs'!$B$6)</f>
        <v>9.1810304088175032E-2</v>
      </c>
      <c r="Q187">
        <f>NORMINV('Rand Int'!Q187,'Inputs &amp; Outputs'!$B$5,'Inputs &amp; Outputs'!$B$6)</f>
        <v>4.2784045840662505E-2</v>
      </c>
      <c r="R187">
        <f>NORMINV('Rand Int'!R187,'Inputs &amp; Outputs'!$B$5,'Inputs &amp; Outputs'!$B$6)</f>
        <v>4.7103573270011675E-3</v>
      </c>
      <c r="S187">
        <f>NORMINV('Rand Int'!S187,'Inputs &amp; Outputs'!$B$5,'Inputs &amp; Outputs'!$B$6)</f>
        <v>7.8266262129093919E-2</v>
      </c>
      <c r="T187">
        <f>NORMINV('Rand Int'!T187,'Inputs &amp; Outputs'!$B$5,'Inputs &amp; Outputs'!$B$6)</f>
        <v>9.9669341996259847E-2</v>
      </c>
      <c r="U187">
        <f>NORMINV('Rand Int'!U187,'Inputs &amp; Outputs'!$B$5,'Inputs &amp; Outputs'!$B$6)</f>
        <v>0.10746168055606931</v>
      </c>
      <c r="V187">
        <f>NORMINV('Rand Int'!V187,'Inputs &amp; Outputs'!$B$5,'Inputs &amp; Outputs'!$B$6)</f>
        <v>0.21927546976592535</v>
      </c>
      <c r="W187">
        <f>NORMINV('Rand Int'!W187,'Inputs &amp; Outputs'!$B$5,'Inputs &amp; Outputs'!$B$6)</f>
        <v>-3.0858214747273321E-2</v>
      </c>
      <c r="X187">
        <f>NORMINV('Rand Int'!X187,'Inputs &amp; Outputs'!$B$5,'Inputs &amp; Outputs'!$B$6)</f>
        <v>5.6937260315900066E-2</v>
      </c>
      <c r="Y187">
        <f>NORMINV('Rand Int'!Y187,'Inputs &amp; Outputs'!$B$5,'Inputs &amp; Outputs'!$B$6)</f>
        <v>-7.4756539554818729E-2</v>
      </c>
      <c r="Z187">
        <f>NORMINV('Rand Int'!Z187,'Inputs &amp; Outputs'!$B$5,'Inputs &amp; Outputs'!$B$6)</f>
        <v>2.0198426972600013E-2</v>
      </c>
      <c r="AA187">
        <f>NORMINV('Rand Int'!AA187,'Inputs &amp; Outputs'!$B$5,'Inputs &amp; Outputs'!$B$6)</f>
        <v>-3.3685245253146395E-2</v>
      </c>
      <c r="AB187">
        <f>NORMINV('Rand Int'!AB187,'Inputs &amp; Outputs'!$B$5,'Inputs &amp; Outputs'!$B$6)</f>
        <v>7.857850190021376E-2</v>
      </c>
      <c r="AC187">
        <f>NORMINV('Rand Int'!AC187,'Inputs &amp; Outputs'!$B$5,'Inputs &amp; Outputs'!$B$6)</f>
        <v>-7.8911820512631015E-4</v>
      </c>
      <c r="AD187">
        <f>NORMINV('Rand Int'!AD187,'Inputs &amp; Outputs'!$B$5,'Inputs &amp; Outputs'!$B$6)</f>
        <v>6.7287827153772045E-2</v>
      </c>
      <c r="AE187">
        <f>NORMINV('Rand Int'!AE187,'Inputs &amp; Outputs'!$B$5,'Inputs &amp; Outputs'!$B$6)</f>
        <v>6.5935128777665289E-3</v>
      </c>
      <c r="AF187">
        <f>NORMINV('Rand Int'!AF187,'Inputs &amp; Outputs'!$B$5,'Inputs &amp; Outputs'!$B$6)</f>
        <v>0.13636077797632692</v>
      </c>
      <c r="AG187">
        <f>NORMINV('Rand Int'!AG187,'Inputs &amp; Outputs'!$B$5,'Inputs &amp; Outputs'!$B$6)</f>
        <v>9.9432221912680405E-2</v>
      </c>
      <c r="AH187">
        <f>NORMINV('Rand Int'!AH187,'Inputs &amp; Outputs'!$B$5,'Inputs &amp; Outputs'!$B$6)</f>
        <v>8.7177176587691085E-2</v>
      </c>
      <c r="AI187">
        <f>NORMINV('Rand Int'!AI187,'Inputs &amp; Outputs'!$B$5,'Inputs &amp; Outputs'!$B$6)</f>
        <v>4.4063573763111472E-2</v>
      </c>
      <c r="AJ187">
        <f>NORMINV('Rand Int'!AJ187,'Inputs &amp; Outputs'!$B$5,'Inputs &amp; Outputs'!$B$6)</f>
        <v>-2.0216971382806675E-2</v>
      </c>
      <c r="AK187">
        <f>NORMINV('Rand Int'!AK187,'Inputs &amp; Outputs'!$B$5,'Inputs &amp; Outputs'!$B$6)</f>
        <v>0.16145457681290301</v>
      </c>
      <c r="AL187">
        <f>NORMINV('Rand Int'!AL187,'Inputs &amp; Outputs'!$B$5,'Inputs &amp; Outputs'!$B$6)</f>
        <v>4.7379830283456943E-2</v>
      </c>
      <c r="AM187">
        <f>NORMINV('Rand Int'!AM187,'Inputs &amp; Outputs'!$B$5,'Inputs &amp; Outputs'!$B$6)</f>
        <v>3.7551114555309781E-2</v>
      </c>
      <c r="AN187">
        <f>NORMINV('Rand Int'!AN187,'Inputs &amp; Outputs'!$B$5,'Inputs &amp; Outputs'!$B$6)</f>
        <v>8.4510152040674635E-2</v>
      </c>
      <c r="AO187">
        <f>NORMINV('Rand Int'!AO187,'Inputs &amp; Outputs'!$B$5,'Inputs &amp; Outputs'!$B$6)</f>
        <v>0.16347039188654033</v>
      </c>
      <c r="AP187">
        <f>NORMINV('Rand Int'!AP187,'Inputs &amp; Outputs'!$B$5,'Inputs &amp; Outputs'!$B$6)</f>
        <v>1.072474476213766E-2</v>
      </c>
      <c r="AQ187">
        <f>NORMINV('Rand Int'!AQ187,'Inputs &amp; Outputs'!$B$5,'Inputs &amp; Outputs'!$B$6)</f>
        <v>0.13160089935455876</v>
      </c>
      <c r="AR187">
        <f>NORMINV('Rand Int'!AR187,'Inputs &amp; Outputs'!$B$5,'Inputs &amp; Outputs'!$B$6)</f>
        <v>9.7994304565675761E-2</v>
      </c>
      <c r="AS187">
        <f>NORMINV('Rand Int'!AS187,'Inputs &amp; Outputs'!$B$5,'Inputs &amp; Outputs'!$B$6)</f>
        <v>0.16668379226196572</v>
      </c>
      <c r="AT187">
        <f>NORMINV('Rand Int'!AT187,'Inputs &amp; Outputs'!$B$5,'Inputs &amp; Outputs'!$B$6)</f>
        <v>6.7052978385367071E-2</v>
      </c>
      <c r="AU187">
        <f>NORMINV('Rand Int'!AU187,'Inputs &amp; Outputs'!$B$5,'Inputs &amp; Outputs'!$B$6)</f>
        <v>5.1952770264571964E-2</v>
      </c>
      <c r="AV187">
        <f>NORMINV('Rand Int'!AV187,'Inputs &amp; Outputs'!$B$5,'Inputs &amp; Outputs'!$B$6)</f>
        <v>-3.2697068191920642E-2</v>
      </c>
      <c r="AW187">
        <f>NORMINV('Rand Int'!AW187,'Inputs &amp; Outputs'!$B$5,'Inputs &amp; Outputs'!$B$6)</f>
        <v>0.12212393556634935</v>
      </c>
      <c r="AX187">
        <f>NORMINV('Rand Int'!AX187,'Inputs &amp; Outputs'!$B$5,'Inputs &amp; Outputs'!$B$6)</f>
        <v>1.8465952913463292E-2</v>
      </c>
      <c r="AY187">
        <f>NORMINV('Rand Int'!AY187,'Inputs &amp; Outputs'!$B$5,'Inputs &amp; Outputs'!$B$6)</f>
        <v>4.544370732120967E-2</v>
      </c>
      <c r="AZ187">
        <f>NORMINV('Rand Int'!AZ187,'Inputs &amp; Outputs'!$B$5,'Inputs &amp; Outputs'!$B$6)</f>
        <v>6.218993265916449E-2</v>
      </c>
      <c r="BA187">
        <f>NORMINV('Rand Int'!BA187,'Inputs &amp; Outputs'!$B$5,'Inputs &amp; Outputs'!$B$6)</f>
        <v>4.6191524477980229E-2</v>
      </c>
      <c r="BB187">
        <f>NORMINV('Rand Int'!BB187,'Inputs &amp; Outputs'!$B$5,'Inputs &amp; Outputs'!$B$6)</f>
        <v>9.7102182290686012E-2</v>
      </c>
      <c r="BC187">
        <f>NORMINV('Rand Int'!BC187,'Inputs &amp; Outputs'!$B$5,'Inputs &amp; Outputs'!$B$6)</f>
        <v>5.8446439457805394E-2</v>
      </c>
      <c r="BD187">
        <f>NORMINV('Rand Int'!BD187,'Inputs &amp; Outputs'!$B$5,'Inputs &amp; Outputs'!$B$6)</f>
        <v>5.9823369187575672E-2</v>
      </c>
      <c r="BE187">
        <f>NORMINV('Rand Int'!BE187,'Inputs &amp; Outputs'!$B$5,'Inputs &amp; Outputs'!$B$6)</f>
        <v>0.17242996625133822</v>
      </c>
      <c r="BF187">
        <f>NORMINV('Rand Int'!BF187,'Inputs &amp; Outputs'!$B$5,'Inputs &amp; Outputs'!$B$6)</f>
        <v>0.1743289684522028</v>
      </c>
      <c r="BG187">
        <f>NORMINV('Rand Int'!BG187,'Inputs &amp; Outputs'!$B$5,'Inputs &amp; Outputs'!$B$6)</f>
        <v>0.14195884242798715</v>
      </c>
      <c r="BH187">
        <f>NORMINV('Rand Int'!BH187,'Inputs &amp; Outputs'!$B$5,'Inputs &amp; Outputs'!$B$6)</f>
        <v>-2.8925026238304646E-3</v>
      </c>
      <c r="BI187">
        <f>NORMINV('Rand Int'!BI187,'Inputs &amp; Outputs'!$B$5,'Inputs &amp; Outputs'!$B$6)</f>
        <v>-6.5962831309080205E-2</v>
      </c>
      <c r="BJ187">
        <f>NORMINV('Rand Int'!BJ187,'Inputs &amp; Outputs'!$B$5,'Inputs &amp; Outputs'!$B$6)</f>
        <v>0.11350117191349884</v>
      </c>
      <c r="BK187">
        <f>NORMINV('Rand Int'!BK187,'Inputs &amp; Outputs'!$B$5,'Inputs &amp; Outputs'!$B$6)</f>
        <v>0.17287014379671051</v>
      </c>
      <c r="BL187">
        <f>NORMINV('Rand Int'!BL187,'Inputs &amp; Outputs'!$B$5,'Inputs &amp; Outputs'!$B$6)</f>
        <v>0.1693714413645323</v>
      </c>
      <c r="BM187">
        <f>NORMINV('Rand Int'!BM187,'Inputs &amp; Outputs'!$B$5,'Inputs &amp; Outputs'!$B$6)</f>
        <v>0.18180901907728175</v>
      </c>
      <c r="BN187">
        <f>NORMINV('Rand Int'!BN187,'Inputs &amp; Outputs'!$B$5,'Inputs &amp; Outputs'!$B$6)</f>
        <v>0.16229365353812855</v>
      </c>
      <c r="BO187">
        <f>NORMINV('Rand Int'!BO187,'Inputs &amp; Outputs'!$B$5,'Inputs &amp; Outputs'!$B$6)</f>
        <v>0.23936593494442096</v>
      </c>
      <c r="BP187">
        <f>NORMINV('Rand Int'!BP187,'Inputs &amp; Outputs'!$B$5,'Inputs &amp; Outputs'!$B$6)</f>
        <v>-2.0508657921243567E-2</v>
      </c>
      <c r="BQ187">
        <f>NORMINV('Rand Int'!BQ187,'Inputs &amp; Outputs'!$B$5,'Inputs &amp; Outputs'!$B$6)</f>
        <v>2.1125224662170171E-2</v>
      </c>
      <c r="BR187">
        <f>NORMINV('Rand Int'!BR187,'Inputs &amp; Outputs'!$B$5,'Inputs &amp; Outputs'!$B$6)</f>
        <v>4.4674637068998581E-2</v>
      </c>
      <c r="BS187">
        <f>NORMINV('Rand Int'!BS187,'Inputs &amp; Outputs'!$B$5,'Inputs &amp; Outputs'!$B$6)</f>
        <v>7.4613675076103586E-2</v>
      </c>
      <c r="BT187">
        <f>NORMINV('Rand Int'!BT187,'Inputs &amp; Outputs'!$B$5,'Inputs &amp; Outputs'!$B$6)</f>
        <v>1.150423748875639E-2</v>
      </c>
    </row>
    <row r="188" spans="1:72" x14ac:dyDescent="0.25">
      <c r="A188" s="1">
        <v>187</v>
      </c>
      <c r="C188">
        <f>NORMINV('Rand Int'!C188,'Inputs &amp; Outputs'!$B$5,'Inputs &amp; Outputs'!$B$6)</f>
        <v>7.9410542429968783E-2</v>
      </c>
      <c r="D188">
        <f>NORMINV('Rand Int'!D188,'Inputs &amp; Outputs'!$B$5,'Inputs &amp; Outputs'!$B$6)</f>
        <v>0.12265363332602346</v>
      </c>
      <c r="E188">
        <f>NORMINV('Rand Int'!E188,'Inputs &amp; Outputs'!$B$5,'Inputs &amp; Outputs'!$B$6)</f>
        <v>0.14362544078858697</v>
      </c>
      <c r="F188">
        <f>NORMINV('Rand Int'!F188,'Inputs &amp; Outputs'!$B$5,'Inputs &amp; Outputs'!$B$6)</f>
        <v>6.588431460993785E-2</v>
      </c>
      <c r="G188">
        <f>NORMINV('Rand Int'!G188,'Inputs &amp; Outputs'!$B$5,'Inputs &amp; Outputs'!$B$6)</f>
        <v>4.0597719190621509E-2</v>
      </c>
      <c r="H188">
        <f>NORMINV('Rand Int'!H188,'Inputs &amp; Outputs'!$B$5,'Inputs &amp; Outputs'!$B$6)</f>
        <v>5.3969535322627313E-2</v>
      </c>
      <c r="I188">
        <f>NORMINV('Rand Int'!I188,'Inputs &amp; Outputs'!$B$5,'Inputs &amp; Outputs'!$B$6)</f>
        <v>3.2941096788317831E-2</v>
      </c>
      <c r="J188">
        <f>NORMINV('Rand Int'!J188,'Inputs &amp; Outputs'!$B$5,'Inputs &amp; Outputs'!$B$6)</f>
        <v>-3.0170224711406624E-3</v>
      </c>
      <c r="K188">
        <f>NORMINV('Rand Int'!K188,'Inputs &amp; Outputs'!$B$5,'Inputs &amp; Outputs'!$B$6)</f>
        <v>0.11083646710867651</v>
      </c>
      <c r="L188">
        <f>NORMINV('Rand Int'!L188,'Inputs &amp; Outputs'!$B$5,'Inputs &amp; Outputs'!$B$6)</f>
        <v>-4.3233500782347042E-2</v>
      </c>
      <c r="M188">
        <f>NORMINV('Rand Int'!M188,'Inputs &amp; Outputs'!$B$5,'Inputs &amp; Outputs'!$B$6)</f>
        <v>1.7994796642407482E-2</v>
      </c>
      <c r="N188">
        <f>NORMINV('Rand Int'!N188,'Inputs &amp; Outputs'!$B$5,'Inputs &amp; Outputs'!$B$6)</f>
        <v>0.1472872631585016</v>
      </c>
      <c r="O188">
        <f>NORMINV('Rand Int'!O188,'Inputs &amp; Outputs'!$B$5,'Inputs &amp; Outputs'!$B$6)</f>
        <v>-5.6379648077308941E-2</v>
      </c>
      <c r="P188">
        <f>NORMINV('Rand Int'!P188,'Inputs &amp; Outputs'!$B$5,'Inputs &amp; Outputs'!$B$6)</f>
        <v>1.5995190217902792E-2</v>
      </c>
      <c r="Q188">
        <f>NORMINV('Rand Int'!Q188,'Inputs &amp; Outputs'!$B$5,'Inputs &amp; Outputs'!$B$6)</f>
        <v>3.3386567896435286E-2</v>
      </c>
      <c r="R188">
        <f>NORMINV('Rand Int'!R188,'Inputs &amp; Outputs'!$B$5,'Inputs &amp; Outputs'!$B$6)</f>
        <v>9.5936117540279753E-2</v>
      </c>
      <c r="S188">
        <f>NORMINV('Rand Int'!S188,'Inputs &amp; Outputs'!$B$5,'Inputs &amp; Outputs'!$B$6)</f>
        <v>0.16493939986653511</v>
      </c>
      <c r="T188">
        <f>NORMINV('Rand Int'!T188,'Inputs &amp; Outputs'!$B$5,'Inputs &amp; Outputs'!$B$6)</f>
        <v>-3.9806905257313632E-2</v>
      </c>
      <c r="U188">
        <f>NORMINV('Rand Int'!U188,'Inputs &amp; Outputs'!$B$5,'Inputs &amp; Outputs'!$B$6)</f>
        <v>0.10763786218662094</v>
      </c>
      <c r="V188">
        <f>NORMINV('Rand Int'!V188,'Inputs &amp; Outputs'!$B$5,'Inputs &amp; Outputs'!$B$6)</f>
        <v>0.16616564941227402</v>
      </c>
      <c r="W188">
        <f>NORMINV('Rand Int'!W188,'Inputs &amp; Outputs'!$B$5,'Inputs &amp; Outputs'!$B$6)</f>
        <v>2.4136521779332488E-2</v>
      </c>
      <c r="X188">
        <f>NORMINV('Rand Int'!X188,'Inputs &amp; Outputs'!$B$5,'Inputs &amp; Outputs'!$B$6)</f>
        <v>0.17412367783288851</v>
      </c>
      <c r="Y188">
        <f>NORMINV('Rand Int'!Y188,'Inputs &amp; Outputs'!$B$5,'Inputs &amp; Outputs'!$B$6)</f>
        <v>2.5874072203263057E-2</v>
      </c>
      <c r="Z188">
        <f>NORMINV('Rand Int'!Z188,'Inputs &amp; Outputs'!$B$5,'Inputs &amp; Outputs'!$B$6)</f>
        <v>0.10593810348052299</v>
      </c>
      <c r="AA188">
        <f>NORMINV('Rand Int'!AA188,'Inputs &amp; Outputs'!$B$5,'Inputs &amp; Outputs'!$B$6)</f>
        <v>4.4892836215127359E-2</v>
      </c>
      <c r="AB188">
        <f>NORMINV('Rand Int'!AB188,'Inputs &amp; Outputs'!$B$5,'Inputs &amp; Outputs'!$B$6)</f>
        <v>2.7939021563901108E-2</v>
      </c>
      <c r="AC188">
        <f>NORMINV('Rand Int'!AC188,'Inputs &amp; Outputs'!$B$5,'Inputs &amp; Outputs'!$B$6)</f>
        <v>7.8738606131995875E-2</v>
      </c>
      <c r="AD188">
        <f>NORMINV('Rand Int'!AD188,'Inputs &amp; Outputs'!$B$5,'Inputs &amp; Outputs'!$B$6)</f>
        <v>3.29916178097511E-2</v>
      </c>
      <c r="AE188">
        <f>NORMINV('Rand Int'!AE188,'Inputs &amp; Outputs'!$B$5,'Inputs &amp; Outputs'!$B$6)</f>
        <v>0.16889151700141053</v>
      </c>
      <c r="AF188">
        <f>NORMINV('Rand Int'!AF188,'Inputs &amp; Outputs'!$B$5,'Inputs &amp; Outputs'!$B$6)</f>
        <v>-8.6515559337638354E-3</v>
      </c>
      <c r="AG188">
        <f>NORMINV('Rand Int'!AG188,'Inputs &amp; Outputs'!$B$5,'Inputs &amp; Outputs'!$B$6)</f>
        <v>7.9583073970220214E-2</v>
      </c>
      <c r="AH188">
        <f>NORMINV('Rand Int'!AH188,'Inputs &amp; Outputs'!$B$5,'Inputs &amp; Outputs'!$B$6)</f>
        <v>7.4564301243365105E-2</v>
      </c>
      <c r="AI188">
        <f>NORMINV('Rand Int'!AI188,'Inputs &amp; Outputs'!$B$5,'Inputs &amp; Outputs'!$B$6)</f>
        <v>9.5649374534030968E-2</v>
      </c>
      <c r="AJ188">
        <f>NORMINV('Rand Int'!AJ188,'Inputs &amp; Outputs'!$B$5,'Inputs &amp; Outputs'!$B$6)</f>
        <v>2.9639711715478176E-2</v>
      </c>
      <c r="AK188">
        <f>NORMINV('Rand Int'!AK188,'Inputs &amp; Outputs'!$B$5,'Inputs &amp; Outputs'!$B$6)</f>
        <v>-4.888646140035674E-3</v>
      </c>
      <c r="AL188">
        <f>NORMINV('Rand Int'!AL188,'Inputs &amp; Outputs'!$B$5,'Inputs &amp; Outputs'!$B$6)</f>
        <v>2.5397312458496572E-2</v>
      </c>
      <c r="AM188">
        <f>NORMINV('Rand Int'!AM188,'Inputs &amp; Outputs'!$B$5,'Inputs &amp; Outputs'!$B$6)</f>
        <v>1.5656879955490165E-2</v>
      </c>
      <c r="AN188">
        <f>NORMINV('Rand Int'!AN188,'Inputs &amp; Outputs'!$B$5,'Inputs &amp; Outputs'!$B$6)</f>
        <v>-4.4496927551816973E-2</v>
      </c>
      <c r="AO188">
        <f>NORMINV('Rand Int'!AO188,'Inputs &amp; Outputs'!$B$5,'Inputs &amp; Outputs'!$B$6)</f>
        <v>0.16067431074495836</v>
      </c>
      <c r="AP188">
        <f>NORMINV('Rand Int'!AP188,'Inputs &amp; Outputs'!$B$5,'Inputs &amp; Outputs'!$B$6)</f>
        <v>2.8582400993072715E-2</v>
      </c>
      <c r="AQ188">
        <f>NORMINV('Rand Int'!AQ188,'Inputs &amp; Outputs'!$B$5,'Inputs &amp; Outputs'!$B$6)</f>
        <v>-3.9055633419210603E-2</v>
      </c>
      <c r="AR188">
        <f>NORMINV('Rand Int'!AR188,'Inputs &amp; Outputs'!$B$5,'Inputs &amp; Outputs'!$B$6)</f>
        <v>8.6788913065939499E-2</v>
      </c>
      <c r="AS188">
        <f>NORMINV('Rand Int'!AS188,'Inputs &amp; Outputs'!$B$5,'Inputs &amp; Outputs'!$B$6)</f>
        <v>8.9515374384755278E-2</v>
      </c>
      <c r="AT188">
        <f>NORMINV('Rand Int'!AT188,'Inputs &amp; Outputs'!$B$5,'Inputs &amp; Outputs'!$B$6)</f>
        <v>-3.0268429099443092E-2</v>
      </c>
      <c r="AU188">
        <f>NORMINV('Rand Int'!AU188,'Inputs &amp; Outputs'!$B$5,'Inputs &amp; Outputs'!$B$6)</f>
        <v>-2.6972940414250315E-2</v>
      </c>
      <c r="AV188">
        <f>NORMINV('Rand Int'!AV188,'Inputs &amp; Outputs'!$B$5,'Inputs &amp; Outputs'!$B$6)</f>
        <v>8.9167695901636493E-2</v>
      </c>
      <c r="AW188">
        <f>NORMINV('Rand Int'!AW188,'Inputs &amp; Outputs'!$B$5,'Inputs &amp; Outputs'!$B$6)</f>
        <v>1.2198879097265261E-3</v>
      </c>
      <c r="AX188">
        <f>NORMINV('Rand Int'!AX188,'Inputs &amp; Outputs'!$B$5,'Inputs &amp; Outputs'!$B$6)</f>
        <v>3.8842692596897113E-2</v>
      </c>
      <c r="AY188">
        <f>NORMINV('Rand Int'!AY188,'Inputs &amp; Outputs'!$B$5,'Inputs &amp; Outputs'!$B$6)</f>
        <v>-4.1173857500427999E-2</v>
      </c>
      <c r="AZ188">
        <f>NORMINV('Rand Int'!AZ188,'Inputs &amp; Outputs'!$B$5,'Inputs &amp; Outputs'!$B$6)</f>
        <v>0.21831771486400262</v>
      </c>
      <c r="BA188">
        <f>NORMINV('Rand Int'!BA188,'Inputs &amp; Outputs'!$B$5,'Inputs &amp; Outputs'!$B$6)</f>
        <v>-6.0392073177035627E-2</v>
      </c>
      <c r="BB188">
        <f>NORMINV('Rand Int'!BB188,'Inputs &amp; Outputs'!$B$5,'Inputs &amp; Outputs'!$B$6)</f>
        <v>-1.0630116129680331E-2</v>
      </c>
      <c r="BC188">
        <f>NORMINV('Rand Int'!BC188,'Inputs &amp; Outputs'!$B$5,'Inputs &amp; Outputs'!$B$6)</f>
        <v>4.4945976523922397E-2</v>
      </c>
      <c r="BD188">
        <f>NORMINV('Rand Int'!BD188,'Inputs &amp; Outputs'!$B$5,'Inputs &amp; Outputs'!$B$6)</f>
        <v>0.12585567403141745</v>
      </c>
      <c r="BE188">
        <f>NORMINV('Rand Int'!BE188,'Inputs &amp; Outputs'!$B$5,'Inputs &amp; Outputs'!$B$6)</f>
        <v>0.22280825533462001</v>
      </c>
      <c r="BF188">
        <f>NORMINV('Rand Int'!BF188,'Inputs &amp; Outputs'!$B$5,'Inputs &amp; Outputs'!$B$6)</f>
        <v>2.6433126730563104E-2</v>
      </c>
      <c r="BG188">
        <f>NORMINV('Rand Int'!BG188,'Inputs &amp; Outputs'!$B$5,'Inputs &amp; Outputs'!$B$6)</f>
        <v>-3.7843692571843515E-2</v>
      </c>
      <c r="BH188">
        <f>NORMINV('Rand Int'!BH188,'Inputs &amp; Outputs'!$B$5,'Inputs &amp; Outputs'!$B$6)</f>
        <v>0.10471483994918188</v>
      </c>
      <c r="BI188">
        <f>NORMINV('Rand Int'!BI188,'Inputs &amp; Outputs'!$B$5,'Inputs &amp; Outputs'!$B$6)</f>
        <v>4.4049848052117681E-2</v>
      </c>
      <c r="BJ188">
        <f>NORMINV('Rand Int'!BJ188,'Inputs &amp; Outputs'!$B$5,'Inputs &amp; Outputs'!$B$6)</f>
        <v>-5.2716719372167958E-3</v>
      </c>
      <c r="BK188">
        <f>NORMINV('Rand Int'!BK188,'Inputs &amp; Outputs'!$B$5,'Inputs &amp; Outputs'!$B$6)</f>
        <v>2.573801786970048E-2</v>
      </c>
      <c r="BL188">
        <f>NORMINV('Rand Int'!BL188,'Inputs &amp; Outputs'!$B$5,'Inputs &amp; Outputs'!$B$6)</f>
        <v>-9.060149507098561E-3</v>
      </c>
      <c r="BM188">
        <f>NORMINV('Rand Int'!BM188,'Inputs &amp; Outputs'!$B$5,'Inputs &amp; Outputs'!$B$6)</f>
        <v>0.12791800082356725</v>
      </c>
      <c r="BN188">
        <f>NORMINV('Rand Int'!BN188,'Inputs &amp; Outputs'!$B$5,'Inputs &amp; Outputs'!$B$6)</f>
        <v>-7.6455421003212842E-3</v>
      </c>
      <c r="BO188">
        <f>NORMINV('Rand Int'!BO188,'Inputs &amp; Outputs'!$B$5,'Inputs &amp; Outputs'!$B$6)</f>
        <v>3.7480248755782958E-2</v>
      </c>
      <c r="BP188">
        <f>NORMINV('Rand Int'!BP188,'Inputs &amp; Outputs'!$B$5,'Inputs &amp; Outputs'!$B$6)</f>
        <v>0.19324138639716071</v>
      </c>
      <c r="BQ188">
        <f>NORMINV('Rand Int'!BQ188,'Inputs &amp; Outputs'!$B$5,'Inputs &amp; Outputs'!$B$6)</f>
        <v>9.9199830979489007E-2</v>
      </c>
      <c r="BR188">
        <f>NORMINV('Rand Int'!BR188,'Inputs &amp; Outputs'!$B$5,'Inputs &amp; Outputs'!$B$6)</f>
        <v>0.23240271777888247</v>
      </c>
      <c r="BS188">
        <f>NORMINV('Rand Int'!BS188,'Inputs &amp; Outputs'!$B$5,'Inputs &amp; Outputs'!$B$6)</f>
        <v>1.4861917407724134E-4</v>
      </c>
      <c r="BT188">
        <f>NORMINV('Rand Int'!BT188,'Inputs &amp; Outputs'!$B$5,'Inputs &amp; Outputs'!$B$6)</f>
        <v>-1.3760758654527541E-2</v>
      </c>
    </row>
    <row r="189" spans="1:72" x14ac:dyDescent="0.25">
      <c r="A189" s="1">
        <v>188</v>
      </c>
      <c r="C189">
        <f>NORMINV('Rand Int'!C189,'Inputs &amp; Outputs'!$B$5,'Inputs &amp; Outputs'!$B$6)</f>
        <v>-2.9052440463221849E-2</v>
      </c>
      <c r="D189">
        <f>NORMINV('Rand Int'!D189,'Inputs &amp; Outputs'!$B$5,'Inputs &amp; Outputs'!$B$6)</f>
        <v>0.11232765241279667</v>
      </c>
      <c r="E189">
        <f>NORMINV('Rand Int'!E189,'Inputs &amp; Outputs'!$B$5,'Inputs &amp; Outputs'!$B$6)</f>
        <v>7.5565719551774893E-2</v>
      </c>
      <c r="F189">
        <f>NORMINV('Rand Int'!F189,'Inputs &amp; Outputs'!$B$5,'Inputs &amp; Outputs'!$B$6)</f>
        <v>0.13667173763365925</v>
      </c>
      <c r="G189">
        <f>NORMINV('Rand Int'!G189,'Inputs &amp; Outputs'!$B$5,'Inputs &amp; Outputs'!$B$6)</f>
        <v>3.7162796253469618E-2</v>
      </c>
      <c r="H189">
        <f>NORMINV('Rand Int'!H189,'Inputs &amp; Outputs'!$B$5,'Inputs &amp; Outputs'!$B$6)</f>
        <v>1.5860801612692342E-2</v>
      </c>
      <c r="I189">
        <f>NORMINV('Rand Int'!I189,'Inputs &amp; Outputs'!$B$5,'Inputs &amp; Outputs'!$B$6)</f>
        <v>1.5223999129479256E-2</v>
      </c>
      <c r="J189">
        <f>NORMINV('Rand Int'!J189,'Inputs &amp; Outputs'!$B$5,'Inputs &amp; Outputs'!$B$6)</f>
        <v>9.7048467402327393E-3</v>
      </c>
      <c r="K189">
        <f>NORMINV('Rand Int'!K189,'Inputs &amp; Outputs'!$B$5,'Inputs &amp; Outputs'!$B$6)</f>
        <v>0.11699706867788634</v>
      </c>
      <c r="L189">
        <f>NORMINV('Rand Int'!L189,'Inputs &amp; Outputs'!$B$5,'Inputs &amp; Outputs'!$B$6)</f>
        <v>3.1902439136819657E-2</v>
      </c>
      <c r="M189">
        <f>NORMINV('Rand Int'!M189,'Inputs &amp; Outputs'!$B$5,'Inputs &amp; Outputs'!$B$6)</f>
        <v>6.5860653030029151E-2</v>
      </c>
      <c r="N189">
        <f>NORMINV('Rand Int'!N189,'Inputs &amp; Outputs'!$B$5,'Inputs &amp; Outputs'!$B$6)</f>
        <v>7.0116638775223408E-2</v>
      </c>
      <c r="O189">
        <f>NORMINV('Rand Int'!O189,'Inputs &amp; Outputs'!$B$5,'Inputs &amp; Outputs'!$B$6)</f>
        <v>1.7985678978656321E-2</v>
      </c>
      <c r="P189">
        <f>NORMINV('Rand Int'!P189,'Inputs &amp; Outputs'!$B$5,'Inputs &amp; Outputs'!$B$6)</f>
        <v>-7.4355214544861575E-3</v>
      </c>
      <c r="Q189">
        <f>NORMINV('Rand Int'!Q189,'Inputs &amp; Outputs'!$B$5,'Inputs &amp; Outputs'!$B$6)</f>
        <v>-5.018263543837867E-2</v>
      </c>
      <c r="R189">
        <f>NORMINV('Rand Int'!R189,'Inputs &amp; Outputs'!$B$5,'Inputs &amp; Outputs'!$B$6)</f>
        <v>2.9347345018293988E-3</v>
      </c>
      <c r="S189">
        <f>NORMINV('Rand Int'!S189,'Inputs &amp; Outputs'!$B$5,'Inputs &amp; Outputs'!$B$6)</f>
        <v>0.13840253558252508</v>
      </c>
      <c r="T189">
        <f>NORMINV('Rand Int'!T189,'Inputs &amp; Outputs'!$B$5,'Inputs &amp; Outputs'!$B$6)</f>
        <v>6.772075338119625E-2</v>
      </c>
      <c r="U189">
        <f>NORMINV('Rand Int'!U189,'Inputs &amp; Outputs'!$B$5,'Inputs &amp; Outputs'!$B$6)</f>
        <v>4.2388197963717338E-2</v>
      </c>
      <c r="V189">
        <f>NORMINV('Rand Int'!V189,'Inputs &amp; Outputs'!$B$5,'Inputs &amp; Outputs'!$B$6)</f>
        <v>-1.416542914797872E-2</v>
      </c>
      <c r="W189">
        <f>NORMINV('Rand Int'!W189,'Inputs &amp; Outputs'!$B$5,'Inputs &amp; Outputs'!$B$6)</f>
        <v>4.6699615511858958E-3</v>
      </c>
      <c r="X189">
        <f>NORMINV('Rand Int'!X189,'Inputs &amp; Outputs'!$B$5,'Inputs &amp; Outputs'!$B$6)</f>
        <v>5.6005258772758776E-2</v>
      </c>
      <c r="Y189">
        <f>NORMINV('Rand Int'!Y189,'Inputs &amp; Outputs'!$B$5,'Inputs &amp; Outputs'!$B$6)</f>
        <v>-5.7939686863477238E-2</v>
      </c>
      <c r="Z189">
        <f>NORMINV('Rand Int'!Z189,'Inputs &amp; Outputs'!$B$5,'Inputs &amp; Outputs'!$B$6)</f>
        <v>1.4523466994626533E-2</v>
      </c>
      <c r="AA189">
        <f>NORMINV('Rand Int'!AA189,'Inputs &amp; Outputs'!$B$5,'Inputs &amp; Outputs'!$B$6)</f>
        <v>6.287349100000926E-2</v>
      </c>
      <c r="AB189">
        <f>NORMINV('Rand Int'!AB189,'Inputs &amp; Outputs'!$B$5,'Inputs &amp; Outputs'!$B$6)</f>
        <v>6.2781382186123183E-2</v>
      </c>
      <c r="AC189">
        <f>NORMINV('Rand Int'!AC189,'Inputs &amp; Outputs'!$B$5,'Inputs &amp; Outputs'!$B$6)</f>
        <v>0.19215165884338159</v>
      </c>
      <c r="AD189">
        <f>NORMINV('Rand Int'!AD189,'Inputs &amp; Outputs'!$B$5,'Inputs &amp; Outputs'!$B$6)</f>
        <v>6.209856432202969E-2</v>
      </c>
      <c r="AE189">
        <f>NORMINV('Rand Int'!AE189,'Inputs &amp; Outputs'!$B$5,'Inputs &amp; Outputs'!$B$6)</f>
        <v>7.4531940380696701E-2</v>
      </c>
      <c r="AF189">
        <f>NORMINV('Rand Int'!AF189,'Inputs &amp; Outputs'!$B$5,'Inputs &amp; Outputs'!$B$6)</f>
        <v>7.8411049918603926E-2</v>
      </c>
      <c r="AG189">
        <f>NORMINV('Rand Int'!AG189,'Inputs &amp; Outputs'!$B$5,'Inputs &amp; Outputs'!$B$6)</f>
        <v>-7.1211281473309601E-2</v>
      </c>
      <c r="AH189">
        <f>NORMINV('Rand Int'!AH189,'Inputs &amp; Outputs'!$B$5,'Inputs &amp; Outputs'!$B$6)</f>
        <v>0.12045977435051528</v>
      </c>
      <c r="AI189">
        <f>NORMINV('Rand Int'!AI189,'Inputs &amp; Outputs'!$B$5,'Inputs &amp; Outputs'!$B$6)</f>
        <v>-9.8994001837893475E-2</v>
      </c>
      <c r="AJ189">
        <f>NORMINV('Rand Int'!AJ189,'Inputs &amp; Outputs'!$B$5,'Inputs &amp; Outputs'!$B$6)</f>
        <v>0.17934365030701777</v>
      </c>
      <c r="AK189">
        <f>NORMINV('Rand Int'!AK189,'Inputs &amp; Outputs'!$B$5,'Inputs &amp; Outputs'!$B$6)</f>
        <v>3.0437629816961555E-2</v>
      </c>
      <c r="AL189">
        <f>NORMINV('Rand Int'!AL189,'Inputs &amp; Outputs'!$B$5,'Inputs &amp; Outputs'!$B$6)</f>
        <v>0.1324960443470464</v>
      </c>
      <c r="AM189">
        <f>NORMINV('Rand Int'!AM189,'Inputs &amp; Outputs'!$B$5,'Inputs &amp; Outputs'!$B$6)</f>
        <v>0.14891930559703603</v>
      </c>
      <c r="AN189">
        <f>NORMINV('Rand Int'!AN189,'Inputs &amp; Outputs'!$B$5,'Inputs &amp; Outputs'!$B$6)</f>
        <v>3.9923740228242993E-2</v>
      </c>
      <c r="AO189">
        <f>NORMINV('Rand Int'!AO189,'Inputs &amp; Outputs'!$B$5,'Inputs &amp; Outputs'!$B$6)</f>
        <v>-0.11489281643456986</v>
      </c>
      <c r="AP189">
        <f>NORMINV('Rand Int'!AP189,'Inputs &amp; Outputs'!$B$5,'Inputs &amp; Outputs'!$B$6)</f>
        <v>0.21203286620440759</v>
      </c>
      <c r="AQ189">
        <f>NORMINV('Rand Int'!AQ189,'Inputs &amp; Outputs'!$B$5,'Inputs &amp; Outputs'!$B$6)</f>
        <v>2.5545373333022529E-2</v>
      </c>
      <c r="AR189">
        <f>NORMINV('Rand Int'!AR189,'Inputs &amp; Outputs'!$B$5,'Inputs &amp; Outputs'!$B$6)</f>
        <v>-1.2219471020928199E-2</v>
      </c>
      <c r="AS189">
        <f>NORMINV('Rand Int'!AS189,'Inputs &amp; Outputs'!$B$5,'Inputs &amp; Outputs'!$B$6)</f>
        <v>3.8697871324338037E-2</v>
      </c>
      <c r="AT189">
        <f>NORMINV('Rand Int'!AT189,'Inputs &amp; Outputs'!$B$5,'Inputs &amp; Outputs'!$B$6)</f>
        <v>7.8983466352513187E-2</v>
      </c>
      <c r="AU189">
        <f>NORMINV('Rand Int'!AU189,'Inputs &amp; Outputs'!$B$5,'Inputs &amp; Outputs'!$B$6)</f>
        <v>-0.12502988027972142</v>
      </c>
      <c r="AV189">
        <f>NORMINV('Rand Int'!AV189,'Inputs &amp; Outputs'!$B$5,'Inputs &amp; Outputs'!$B$6)</f>
        <v>0.16143798296217857</v>
      </c>
      <c r="AW189">
        <f>NORMINV('Rand Int'!AW189,'Inputs &amp; Outputs'!$B$5,'Inputs &amp; Outputs'!$B$6)</f>
        <v>8.7312509955280754E-2</v>
      </c>
      <c r="AX189">
        <f>NORMINV('Rand Int'!AX189,'Inputs &amp; Outputs'!$B$5,'Inputs &amp; Outputs'!$B$6)</f>
        <v>-4.487700866635376E-2</v>
      </c>
      <c r="AY189">
        <f>NORMINV('Rand Int'!AY189,'Inputs &amp; Outputs'!$B$5,'Inputs &amp; Outputs'!$B$6)</f>
        <v>4.957210851089501E-3</v>
      </c>
      <c r="AZ189">
        <f>NORMINV('Rand Int'!AZ189,'Inputs &amp; Outputs'!$B$5,'Inputs &amp; Outputs'!$B$6)</f>
        <v>1.9873756800085178E-2</v>
      </c>
      <c r="BA189">
        <f>NORMINV('Rand Int'!BA189,'Inputs &amp; Outputs'!$B$5,'Inputs &amp; Outputs'!$B$6)</f>
        <v>-2.924574808649423E-2</v>
      </c>
      <c r="BB189">
        <f>NORMINV('Rand Int'!BB189,'Inputs &amp; Outputs'!$B$5,'Inputs &amp; Outputs'!$B$6)</f>
        <v>0.22473868990262208</v>
      </c>
      <c r="BC189">
        <f>NORMINV('Rand Int'!BC189,'Inputs &amp; Outputs'!$B$5,'Inputs &amp; Outputs'!$B$6)</f>
        <v>0.12091528091700567</v>
      </c>
      <c r="BD189">
        <f>NORMINV('Rand Int'!BD189,'Inputs &amp; Outputs'!$B$5,'Inputs &amp; Outputs'!$B$6)</f>
        <v>0.13306007968941114</v>
      </c>
      <c r="BE189">
        <f>NORMINV('Rand Int'!BE189,'Inputs &amp; Outputs'!$B$5,'Inputs &amp; Outputs'!$B$6)</f>
        <v>4.8401779442322553E-2</v>
      </c>
      <c r="BF189">
        <f>NORMINV('Rand Int'!BF189,'Inputs &amp; Outputs'!$B$5,'Inputs &amp; Outputs'!$B$6)</f>
        <v>5.7017439211849909E-2</v>
      </c>
      <c r="BG189">
        <f>NORMINV('Rand Int'!BG189,'Inputs &amp; Outputs'!$B$5,'Inputs &amp; Outputs'!$B$6)</f>
        <v>0.12095783831000874</v>
      </c>
      <c r="BH189">
        <f>NORMINV('Rand Int'!BH189,'Inputs &amp; Outputs'!$B$5,'Inputs &amp; Outputs'!$B$6)</f>
        <v>7.8008484443322312E-2</v>
      </c>
      <c r="BI189">
        <f>NORMINV('Rand Int'!BI189,'Inputs &amp; Outputs'!$B$5,'Inputs &amp; Outputs'!$B$6)</f>
        <v>0.14131337217308182</v>
      </c>
      <c r="BJ189">
        <f>NORMINV('Rand Int'!BJ189,'Inputs &amp; Outputs'!$B$5,'Inputs &amp; Outputs'!$B$6)</f>
        <v>0.10959361184127819</v>
      </c>
      <c r="BK189">
        <f>NORMINV('Rand Int'!BK189,'Inputs &amp; Outputs'!$B$5,'Inputs &amp; Outputs'!$B$6)</f>
        <v>6.4477402952678453E-3</v>
      </c>
      <c r="BL189">
        <f>NORMINV('Rand Int'!BL189,'Inputs &amp; Outputs'!$B$5,'Inputs &amp; Outputs'!$B$6)</f>
        <v>0.1617335468727959</v>
      </c>
      <c r="BM189">
        <f>NORMINV('Rand Int'!BM189,'Inputs &amp; Outputs'!$B$5,'Inputs &amp; Outputs'!$B$6)</f>
        <v>0.10226681993343392</v>
      </c>
      <c r="BN189">
        <f>NORMINV('Rand Int'!BN189,'Inputs &amp; Outputs'!$B$5,'Inputs &amp; Outputs'!$B$6)</f>
        <v>0.12357792942453401</v>
      </c>
      <c r="BO189">
        <f>NORMINV('Rand Int'!BO189,'Inputs &amp; Outputs'!$B$5,'Inputs &amp; Outputs'!$B$6)</f>
        <v>4.978692457305E-2</v>
      </c>
      <c r="BP189">
        <f>NORMINV('Rand Int'!BP189,'Inputs &amp; Outputs'!$B$5,'Inputs &amp; Outputs'!$B$6)</f>
        <v>-3.4659337996484907E-2</v>
      </c>
      <c r="BQ189">
        <f>NORMINV('Rand Int'!BQ189,'Inputs &amp; Outputs'!$B$5,'Inputs &amp; Outputs'!$B$6)</f>
        <v>-9.1482065327544021E-3</v>
      </c>
      <c r="BR189">
        <f>NORMINV('Rand Int'!BR189,'Inputs &amp; Outputs'!$B$5,'Inputs &amp; Outputs'!$B$6)</f>
        <v>0.19703993238214226</v>
      </c>
      <c r="BS189">
        <f>NORMINV('Rand Int'!BS189,'Inputs &amp; Outputs'!$B$5,'Inputs &amp; Outputs'!$B$6)</f>
        <v>2.0734963220230877E-2</v>
      </c>
      <c r="BT189">
        <f>NORMINV('Rand Int'!BT189,'Inputs &amp; Outputs'!$B$5,'Inputs &amp; Outputs'!$B$6)</f>
        <v>3.0755463486295188E-2</v>
      </c>
    </row>
    <row r="190" spans="1:72" x14ac:dyDescent="0.25">
      <c r="A190" s="1">
        <v>189</v>
      </c>
      <c r="C190">
        <f>NORMINV('Rand Int'!C190,'Inputs &amp; Outputs'!$B$5,'Inputs &amp; Outputs'!$B$6)</f>
        <v>2.3507110719090743E-2</v>
      </c>
      <c r="D190">
        <f>NORMINV('Rand Int'!D190,'Inputs &amp; Outputs'!$B$5,'Inputs &amp; Outputs'!$B$6)</f>
        <v>7.433217316463428E-2</v>
      </c>
      <c r="E190">
        <f>NORMINV('Rand Int'!E190,'Inputs &amp; Outputs'!$B$5,'Inputs &amp; Outputs'!$B$6)</f>
        <v>0.13922668534387933</v>
      </c>
      <c r="F190">
        <f>NORMINV('Rand Int'!F190,'Inputs &amp; Outputs'!$B$5,'Inputs &amp; Outputs'!$B$6)</f>
        <v>4.489216170323107E-2</v>
      </c>
      <c r="G190">
        <f>NORMINV('Rand Int'!G190,'Inputs &amp; Outputs'!$B$5,'Inputs &amp; Outputs'!$B$6)</f>
        <v>5.4973014200836105E-2</v>
      </c>
      <c r="H190">
        <f>NORMINV('Rand Int'!H190,'Inputs &amp; Outputs'!$B$5,'Inputs &amp; Outputs'!$B$6)</f>
        <v>0.16583256465279383</v>
      </c>
      <c r="I190">
        <f>NORMINV('Rand Int'!I190,'Inputs &amp; Outputs'!$B$5,'Inputs &amp; Outputs'!$B$6)</f>
        <v>0.13467134199461117</v>
      </c>
      <c r="J190">
        <f>NORMINV('Rand Int'!J190,'Inputs &amp; Outputs'!$B$5,'Inputs &amp; Outputs'!$B$6)</f>
        <v>1.3678612577601217E-2</v>
      </c>
      <c r="K190">
        <f>NORMINV('Rand Int'!K190,'Inputs &amp; Outputs'!$B$5,'Inputs &amp; Outputs'!$B$6)</f>
        <v>2.0854020561868955E-2</v>
      </c>
      <c r="L190">
        <f>NORMINV('Rand Int'!L190,'Inputs &amp; Outputs'!$B$5,'Inputs &amp; Outputs'!$B$6)</f>
        <v>5.4096614985158144E-2</v>
      </c>
      <c r="M190">
        <f>NORMINV('Rand Int'!M190,'Inputs &amp; Outputs'!$B$5,'Inputs &amp; Outputs'!$B$6)</f>
        <v>1.1791486392485069E-2</v>
      </c>
      <c r="N190">
        <f>NORMINV('Rand Int'!N190,'Inputs &amp; Outputs'!$B$5,'Inputs &amp; Outputs'!$B$6)</f>
        <v>0.11947965899127075</v>
      </c>
      <c r="O190">
        <f>NORMINV('Rand Int'!O190,'Inputs &amp; Outputs'!$B$5,'Inputs &amp; Outputs'!$B$6)</f>
        <v>-7.2151154449226734E-2</v>
      </c>
      <c r="P190">
        <f>NORMINV('Rand Int'!P190,'Inputs &amp; Outputs'!$B$5,'Inputs &amp; Outputs'!$B$6)</f>
        <v>0.16061544259901731</v>
      </c>
      <c r="Q190">
        <f>NORMINV('Rand Int'!Q190,'Inputs &amp; Outputs'!$B$5,'Inputs &amp; Outputs'!$B$6)</f>
        <v>7.9847139769773853E-2</v>
      </c>
      <c r="R190">
        <f>NORMINV('Rand Int'!R190,'Inputs &amp; Outputs'!$B$5,'Inputs &amp; Outputs'!$B$6)</f>
        <v>8.7189968426207118E-2</v>
      </c>
      <c r="S190">
        <f>NORMINV('Rand Int'!S190,'Inputs &amp; Outputs'!$B$5,'Inputs &amp; Outputs'!$B$6)</f>
        <v>7.0737056599659925E-2</v>
      </c>
      <c r="T190">
        <f>NORMINV('Rand Int'!T190,'Inputs &amp; Outputs'!$B$5,'Inputs &amp; Outputs'!$B$6)</f>
        <v>-5.5241232185079675E-2</v>
      </c>
      <c r="U190">
        <f>NORMINV('Rand Int'!U190,'Inputs &amp; Outputs'!$B$5,'Inputs &amp; Outputs'!$B$6)</f>
        <v>-5.804159532137293E-2</v>
      </c>
      <c r="V190">
        <f>NORMINV('Rand Int'!V190,'Inputs &amp; Outputs'!$B$5,'Inputs &amp; Outputs'!$B$6)</f>
        <v>-2.1783292827742648E-2</v>
      </c>
      <c r="W190">
        <f>NORMINV('Rand Int'!W190,'Inputs &amp; Outputs'!$B$5,'Inputs &amp; Outputs'!$B$6)</f>
        <v>-3.0246787243672774E-2</v>
      </c>
      <c r="X190">
        <f>NORMINV('Rand Int'!X190,'Inputs &amp; Outputs'!$B$5,'Inputs &amp; Outputs'!$B$6)</f>
        <v>0.14044562231292296</v>
      </c>
      <c r="Y190">
        <f>NORMINV('Rand Int'!Y190,'Inputs &amp; Outputs'!$B$5,'Inputs &amp; Outputs'!$B$6)</f>
        <v>-3.8735360178961037E-2</v>
      </c>
      <c r="Z190">
        <f>NORMINV('Rand Int'!Z190,'Inputs &amp; Outputs'!$B$5,'Inputs &amp; Outputs'!$B$6)</f>
        <v>5.9620264424220269E-2</v>
      </c>
      <c r="AA190">
        <f>NORMINV('Rand Int'!AA190,'Inputs &amp; Outputs'!$B$5,'Inputs &amp; Outputs'!$B$6)</f>
        <v>7.3770756557667155E-2</v>
      </c>
      <c r="AB190">
        <f>NORMINV('Rand Int'!AB190,'Inputs &amp; Outputs'!$B$5,'Inputs &amp; Outputs'!$B$6)</f>
        <v>0.10301873136885006</v>
      </c>
      <c r="AC190">
        <f>NORMINV('Rand Int'!AC190,'Inputs &amp; Outputs'!$B$5,'Inputs &amp; Outputs'!$B$6)</f>
        <v>-7.3095832212144968E-2</v>
      </c>
      <c r="AD190">
        <f>NORMINV('Rand Int'!AD190,'Inputs &amp; Outputs'!$B$5,'Inputs &amp; Outputs'!$B$6)</f>
        <v>-3.2654225789277666E-2</v>
      </c>
      <c r="AE190">
        <f>NORMINV('Rand Int'!AE190,'Inputs &amp; Outputs'!$B$5,'Inputs &amp; Outputs'!$B$6)</f>
        <v>7.7979055273907916E-2</v>
      </c>
      <c r="AF190">
        <f>NORMINV('Rand Int'!AF190,'Inputs &amp; Outputs'!$B$5,'Inputs &amp; Outputs'!$B$6)</f>
        <v>3.1166295447630991E-2</v>
      </c>
      <c r="AG190">
        <f>NORMINV('Rand Int'!AG190,'Inputs &amp; Outputs'!$B$5,'Inputs &amp; Outputs'!$B$6)</f>
        <v>7.9118736098887074E-2</v>
      </c>
      <c r="AH190">
        <f>NORMINV('Rand Int'!AH190,'Inputs &amp; Outputs'!$B$5,'Inputs &amp; Outputs'!$B$6)</f>
        <v>0.11255516449567787</v>
      </c>
      <c r="AI190">
        <f>NORMINV('Rand Int'!AI190,'Inputs &amp; Outputs'!$B$5,'Inputs &amp; Outputs'!$B$6)</f>
        <v>9.5224212731571056E-2</v>
      </c>
      <c r="AJ190">
        <f>NORMINV('Rand Int'!AJ190,'Inputs &amp; Outputs'!$B$5,'Inputs &amp; Outputs'!$B$6)</f>
        <v>2.4472157366186596E-2</v>
      </c>
      <c r="AK190">
        <f>NORMINV('Rand Int'!AK190,'Inputs &amp; Outputs'!$B$5,'Inputs &amp; Outputs'!$B$6)</f>
        <v>9.4468368032085623E-2</v>
      </c>
      <c r="AL190">
        <f>NORMINV('Rand Int'!AL190,'Inputs &amp; Outputs'!$B$5,'Inputs &amp; Outputs'!$B$6)</f>
        <v>-0.1172721001477498</v>
      </c>
      <c r="AM190">
        <f>NORMINV('Rand Int'!AM190,'Inputs &amp; Outputs'!$B$5,'Inputs &amp; Outputs'!$B$6)</f>
        <v>1.5834982866820724E-2</v>
      </c>
      <c r="AN190">
        <f>NORMINV('Rand Int'!AN190,'Inputs &amp; Outputs'!$B$5,'Inputs &amp; Outputs'!$B$6)</f>
        <v>5.8204951608799509E-2</v>
      </c>
      <c r="AO190">
        <f>NORMINV('Rand Int'!AO190,'Inputs &amp; Outputs'!$B$5,'Inputs &amp; Outputs'!$B$6)</f>
        <v>-5.6323046103025798E-2</v>
      </c>
      <c r="AP190">
        <f>NORMINV('Rand Int'!AP190,'Inputs &amp; Outputs'!$B$5,'Inputs &amp; Outputs'!$B$6)</f>
        <v>6.4115719267528001E-2</v>
      </c>
      <c r="AQ190">
        <f>NORMINV('Rand Int'!AQ190,'Inputs &amp; Outputs'!$B$5,'Inputs &amp; Outputs'!$B$6)</f>
        <v>0.13491677151275616</v>
      </c>
      <c r="AR190">
        <f>NORMINV('Rand Int'!AR190,'Inputs &amp; Outputs'!$B$5,'Inputs &amp; Outputs'!$B$6)</f>
        <v>-6.3971879383950991E-2</v>
      </c>
      <c r="AS190">
        <f>NORMINV('Rand Int'!AS190,'Inputs &amp; Outputs'!$B$5,'Inputs &amp; Outputs'!$B$6)</f>
        <v>0.11334570629633664</v>
      </c>
      <c r="AT190">
        <f>NORMINV('Rand Int'!AT190,'Inputs &amp; Outputs'!$B$5,'Inputs &amp; Outputs'!$B$6)</f>
        <v>0.22497220273965651</v>
      </c>
      <c r="AU190">
        <f>NORMINV('Rand Int'!AU190,'Inputs &amp; Outputs'!$B$5,'Inputs &amp; Outputs'!$B$6)</f>
        <v>9.6947551047403685E-2</v>
      </c>
      <c r="AV190">
        <f>NORMINV('Rand Int'!AV190,'Inputs &amp; Outputs'!$B$5,'Inputs &amp; Outputs'!$B$6)</f>
        <v>0.10048480742944207</v>
      </c>
      <c r="AW190">
        <f>NORMINV('Rand Int'!AW190,'Inputs &amp; Outputs'!$B$5,'Inputs &amp; Outputs'!$B$6)</f>
        <v>1.8416618588882792E-2</v>
      </c>
      <c r="AX190">
        <f>NORMINV('Rand Int'!AX190,'Inputs &amp; Outputs'!$B$5,'Inputs &amp; Outputs'!$B$6)</f>
        <v>0.14953008724303091</v>
      </c>
      <c r="AY190">
        <f>NORMINV('Rand Int'!AY190,'Inputs &amp; Outputs'!$B$5,'Inputs &amp; Outputs'!$B$6)</f>
        <v>9.626231536939478E-2</v>
      </c>
      <c r="AZ190">
        <f>NORMINV('Rand Int'!AZ190,'Inputs &amp; Outputs'!$B$5,'Inputs &amp; Outputs'!$B$6)</f>
        <v>0.14523474210759979</v>
      </c>
      <c r="BA190">
        <f>NORMINV('Rand Int'!BA190,'Inputs &amp; Outputs'!$B$5,'Inputs &amp; Outputs'!$B$6)</f>
        <v>6.1976736045275545E-2</v>
      </c>
      <c r="BB190">
        <f>NORMINV('Rand Int'!BB190,'Inputs &amp; Outputs'!$B$5,'Inputs &amp; Outputs'!$B$6)</f>
        <v>3.2366757595245793E-2</v>
      </c>
      <c r="BC190">
        <f>NORMINV('Rand Int'!BC190,'Inputs &amp; Outputs'!$B$5,'Inputs &amp; Outputs'!$B$6)</f>
        <v>0.17052739966618016</v>
      </c>
      <c r="BD190">
        <f>NORMINV('Rand Int'!BD190,'Inputs &amp; Outputs'!$B$5,'Inputs &amp; Outputs'!$B$6)</f>
        <v>0.18770120502798646</v>
      </c>
      <c r="BE190">
        <f>NORMINV('Rand Int'!BE190,'Inputs &amp; Outputs'!$B$5,'Inputs &amp; Outputs'!$B$6)</f>
        <v>1.2759772823950216E-3</v>
      </c>
      <c r="BF190">
        <f>NORMINV('Rand Int'!BF190,'Inputs &amp; Outputs'!$B$5,'Inputs &amp; Outputs'!$B$6)</f>
        <v>-3.7523328904828221E-2</v>
      </c>
      <c r="BG190">
        <f>NORMINV('Rand Int'!BG190,'Inputs &amp; Outputs'!$B$5,'Inputs &amp; Outputs'!$B$6)</f>
        <v>2.378612251254638E-2</v>
      </c>
      <c r="BH190">
        <f>NORMINV('Rand Int'!BH190,'Inputs &amp; Outputs'!$B$5,'Inputs &amp; Outputs'!$B$6)</f>
        <v>0.12000256502410404</v>
      </c>
      <c r="BI190">
        <f>NORMINV('Rand Int'!BI190,'Inputs &amp; Outputs'!$B$5,'Inputs &amp; Outputs'!$B$6)</f>
        <v>3.5221397347365332E-2</v>
      </c>
      <c r="BJ190">
        <f>NORMINV('Rand Int'!BJ190,'Inputs &amp; Outputs'!$B$5,'Inputs &amp; Outputs'!$B$6)</f>
        <v>9.3650681449478024E-2</v>
      </c>
      <c r="BK190">
        <f>NORMINV('Rand Int'!BK190,'Inputs &amp; Outputs'!$B$5,'Inputs &amp; Outputs'!$B$6)</f>
        <v>4.3717173146283969E-3</v>
      </c>
      <c r="BL190">
        <f>NORMINV('Rand Int'!BL190,'Inputs &amp; Outputs'!$B$5,'Inputs &amp; Outputs'!$B$6)</f>
        <v>1.6789373235991778E-2</v>
      </c>
      <c r="BM190">
        <f>NORMINV('Rand Int'!BM190,'Inputs &amp; Outputs'!$B$5,'Inputs &amp; Outputs'!$B$6)</f>
        <v>2.3691042888557827E-2</v>
      </c>
      <c r="BN190">
        <f>NORMINV('Rand Int'!BN190,'Inputs &amp; Outputs'!$B$5,'Inputs &amp; Outputs'!$B$6)</f>
        <v>1.2434070227865489E-2</v>
      </c>
      <c r="BO190">
        <f>NORMINV('Rand Int'!BO190,'Inputs &amp; Outputs'!$B$5,'Inputs &amp; Outputs'!$B$6)</f>
        <v>8.229762280395618E-3</v>
      </c>
      <c r="BP190">
        <f>NORMINV('Rand Int'!BP190,'Inputs &amp; Outputs'!$B$5,'Inputs &amp; Outputs'!$B$6)</f>
        <v>7.9975236839194927E-2</v>
      </c>
      <c r="BQ190">
        <f>NORMINV('Rand Int'!BQ190,'Inputs &amp; Outputs'!$B$5,'Inputs &amp; Outputs'!$B$6)</f>
        <v>0.22643765084858472</v>
      </c>
      <c r="BR190">
        <f>NORMINV('Rand Int'!BR190,'Inputs &amp; Outputs'!$B$5,'Inputs &amp; Outputs'!$B$6)</f>
        <v>7.6682785996065123E-2</v>
      </c>
      <c r="BS190">
        <f>NORMINV('Rand Int'!BS190,'Inputs &amp; Outputs'!$B$5,'Inputs &amp; Outputs'!$B$6)</f>
        <v>0.13122602233692152</v>
      </c>
      <c r="BT190">
        <f>NORMINV('Rand Int'!BT190,'Inputs &amp; Outputs'!$B$5,'Inputs &amp; Outputs'!$B$6)</f>
        <v>-7.583268397392387E-3</v>
      </c>
    </row>
    <row r="191" spans="1:72" x14ac:dyDescent="0.25">
      <c r="A191" s="1">
        <v>190</v>
      </c>
      <c r="C191">
        <f>NORMINV('Rand Int'!C191,'Inputs &amp; Outputs'!$B$5,'Inputs &amp; Outputs'!$B$6)</f>
        <v>0.13757779293660938</v>
      </c>
      <c r="D191">
        <f>NORMINV('Rand Int'!D191,'Inputs &amp; Outputs'!$B$5,'Inputs &amp; Outputs'!$B$6)</f>
        <v>9.7108600334083056E-2</v>
      </c>
      <c r="E191">
        <f>NORMINV('Rand Int'!E191,'Inputs &amp; Outputs'!$B$5,'Inputs &amp; Outputs'!$B$6)</f>
        <v>-9.218726130706506E-2</v>
      </c>
      <c r="F191">
        <f>NORMINV('Rand Int'!F191,'Inputs &amp; Outputs'!$B$5,'Inputs &amp; Outputs'!$B$6)</f>
        <v>8.6813923500563689E-2</v>
      </c>
      <c r="G191">
        <f>NORMINV('Rand Int'!G191,'Inputs &amp; Outputs'!$B$5,'Inputs &amp; Outputs'!$B$6)</f>
        <v>2.1831536814717147E-2</v>
      </c>
      <c r="H191">
        <f>NORMINV('Rand Int'!H191,'Inputs &amp; Outputs'!$B$5,'Inputs &amp; Outputs'!$B$6)</f>
        <v>0.11460007294326582</v>
      </c>
      <c r="I191">
        <f>NORMINV('Rand Int'!I191,'Inputs &amp; Outputs'!$B$5,'Inputs &amp; Outputs'!$B$6)</f>
        <v>0.12767523557536503</v>
      </c>
      <c r="J191">
        <f>NORMINV('Rand Int'!J191,'Inputs &amp; Outputs'!$B$5,'Inputs &amp; Outputs'!$B$6)</f>
        <v>4.8693236664956591E-2</v>
      </c>
      <c r="K191">
        <f>NORMINV('Rand Int'!K191,'Inputs &amp; Outputs'!$B$5,'Inputs &amp; Outputs'!$B$6)</f>
        <v>8.7969089883460708E-3</v>
      </c>
      <c r="L191">
        <f>NORMINV('Rand Int'!L191,'Inputs &amp; Outputs'!$B$5,'Inputs &amp; Outputs'!$B$6)</f>
        <v>0.12911562266487064</v>
      </c>
      <c r="M191">
        <f>NORMINV('Rand Int'!M191,'Inputs &amp; Outputs'!$B$5,'Inputs &amp; Outputs'!$B$6)</f>
        <v>-3.9195872659414877E-2</v>
      </c>
      <c r="N191">
        <f>NORMINV('Rand Int'!N191,'Inputs &amp; Outputs'!$B$5,'Inputs &amp; Outputs'!$B$6)</f>
        <v>-1.8999466039213986E-2</v>
      </c>
      <c r="O191">
        <f>NORMINV('Rand Int'!O191,'Inputs &amp; Outputs'!$B$5,'Inputs &amp; Outputs'!$B$6)</f>
        <v>2.5065470128977467E-2</v>
      </c>
      <c r="P191">
        <f>NORMINV('Rand Int'!P191,'Inputs &amp; Outputs'!$B$5,'Inputs &amp; Outputs'!$B$6)</f>
        <v>0.158599988220049</v>
      </c>
      <c r="Q191">
        <f>NORMINV('Rand Int'!Q191,'Inputs &amp; Outputs'!$B$5,'Inputs &amp; Outputs'!$B$6)</f>
        <v>8.2845869585929391E-2</v>
      </c>
      <c r="R191">
        <f>NORMINV('Rand Int'!R191,'Inputs &amp; Outputs'!$B$5,'Inputs &amp; Outputs'!$B$6)</f>
        <v>0.21943908496970335</v>
      </c>
      <c r="S191">
        <f>NORMINV('Rand Int'!S191,'Inputs &amp; Outputs'!$B$5,'Inputs &amp; Outputs'!$B$6)</f>
        <v>-4.117609093071628E-3</v>
      </c>
      <c r="T191">
        <f>NORMINV('Rand Int'!T191,'Inputs &amp; Outputs'!$B$5,'Inputs &amp; Outputs'!$B$6)</f>
        <v>0.1399471074037639</v>
      </c>
      <c r="U191">
        <f>NORMINV('Rand Int'!U191,'Inputs &amp; Outputs'!$B$5,'Inputs &amp; Outputs'!$B$6)</f>
        <v>4.8433992807542618E-2</v>
      </c>
      <c r="V191">
        <f>NORMINV('Rand Int'!V191,'Inputs &amp; Outputs'!$B$5,'Inputs &amp; Outputs'!$B$6)</f>
        <v>8.7273018280024955E-2</v>
      </c>
      <c r="W191">
        <f>NORMINV('Rand Int'!W191,'Inputs &amp; Outputs'!$B$5,'Inputs &amp; Outputs'!$B$6)</f>
        <v>7.0588734511694354E-2</v>
      </c>
      <c r="X191">
        <f>NORMINV('Rand Int'!X191,'Inputs &amp; Outputs'!$B$5,'Inputs &amp; Outputs'!$B$6)</f>
        <v>6.252524324184229E-2</v>
      </c>
      <c r="Y191">
        <f>NORMINV('Rand Int'!Y191,'Inputs &amp; Outputs'!$B$5,'Inputs &amp; Outputs'!$B$6)</f>
        <v>0.1788119053803211</v>
      </c>
      <c r="Z191">
        <f>NORMINV('Rand Int'!Z191,'Inputs &amp; Outputs'!$B$5,'Inputs &amp; Outputs'!$B$6)</f>
        <v>0.13672451784011819</v>
      </c>
      <c r="AA191">
        <f>NORMINV('Rand Int'!AA191,'Inputs &amp; Outputs'!$B$5,'Inputs &amp; Outputs'!$B$6)</f>
        <v>3.244005201624825E-2</v>
      </c>
      <c r="AB191">
        <f>NORMINV('Rand Int'!AB191,'Inputs &amp; Outputs'!$B$5,'Inputs &amp; Outputs'!$B$6)</f>
        <v>-3.3745551241283672E-2</v>
      </c>
      <c r="AC191">
        <f>NORMINV('Rand Int'!AC191,'Inputs &amp; Outputs'!$B$5,'Inputs &amp; Outputs'!$B$6)</f>
        <v>2.4323061003737587E-2</v>
      </c>
      <c r="AD191">
        <f>NORMINV('Rand Int'!AD191,'Inputs &amp; Outputs'!$B$5,'Inputs &amp; Outputs'!$B$6)</f>
        <v>0.15353626730446956</v>
      </c>
      <c r="AE191">
        <f>NORMINV('Rand Int'!AE191,'Inputs &amp; Outputs'!$B$5,'Inputs &amp; Outputs'!$B$6)</f>
        <v>1.4000775341634152E-2</v>
      </c>
      <c r="AF191">
        <f>NORMINV('Rand Int'!AF191,'Inputs &amp; Outputs'!$B$5,'Inputs &amp; Outputs'!$B$6)</f>
        <v>2.9073759347430957E-2</v>
      </c>
      <c r="AG191">
        <f>NORMINV('Rand Int'!AG191,'Inputs &amp; Outputs'!$B$5,'Inputs &amp; Outputs'!$B$6)</f>
        <v>0.10805499025661727</v>
      </c>
      <c r="AH191">
        <f>NORMINV('Rand Int'!AH191,'Inputs &amp; Outputs'!$B$5,'Inputs &amp; Outputs'!$B$6)</f>
        <v>0.14492053793217524</v>
      </c>
      <c r="AI191">
        <f>NORMINV('Rand Int'!AI191,'Inputs &amp; Outputs'!$B$5,'Inputs &amp; Outputs'!$B$6)</f>
        <v>2.4670049927505745E-2</v>
      </c>
      <c r="AJ191">
        <f>NORMINV('Rand Int'!AJ191,'Inputs &amp; Outputs'!$B$5,'Inputs &amp; Outputs'!$B$6)</f>
        <v>2.4415086171775589E-2</v>
      </c>
      <c r="AK191">
        <f>NORMINV('Rand Int'!AK191,'Inputs &amp; Outputs'!$B$5,'Inputs &amp; Outputs'!$B$6)</f>
        <v>0.11894270407337962</v>
      </c>
      <c r="AL191">
        <f>NORMINV('Rand Int'!AL191,'Inputs &amp; Outputs'!$B$5,'Inputs &amp; Outputs'!$B$6)</f>
        <v>0.15638207810345511</v>
      </c>
      <c r="AM191">
        <f>NORMINV('Rand Int'!AM191,'Inputs &amp; Outputs'!$B$5,'Inputs &amp; Outputs'!$B$6)</f>
        <v>1.845755515695191E-2</v>
      </c>
      <c r="AN191">
        <f>NORMINV('Rand Int'!AN191,'Inputs &amp; Outputs'!$B$5,'Inputs &amp; Outputs'!$B$6)</f>
        <v>4.0077606962815066E-2</v>
      </c>
      <c r="AO191">
        <f>NORMINV('Rand Int'!AO191,'Inputs &amp; Outputs'!$B$5,'Inputs &amp; Outputs'!$B$6)</f>
        <v>5.2525480124468206E-2</v>
      </c>
      <c r="AP191">
        <f>NORMINV('Rand Int'!AP191,'Inputs &amp; Outputs'!$B$5,'Inputs &amp; Outputs'!$B$6)</f>
        <v>5.2450051027598532E-4</v>
      </c>
      <c r="AQ191">
        <f>NORMINV('Rand Int'!AQ191,'Inputs &amp; Outputs'!$B$5,'Inputs &amp; Outputs'!$B$6)</f>
        <v>-5.000139130128714E-3</v>
      </c>
      <c r="AR191">
        <f>NORMINV('Rand Int'!AR191,'Inputs &amp; Outputs'!$B$5,'Inputs &amp; Outputs'!$B$6)</f>
        <v>1.3284216522756319E-2</v>
      </c>
      <c r="AS191">
        <f>NORMINV('Rand Int'!AS191,'Inputs &amp; Outputs'!$B$5,'Inputs &amp; Outputs'!$B$6)</f>
        <v>5.0234346985866513E-2</v>
      </c>
      <c r="AT191">
        <f>NORMINV('Rand Int'!AT191,'Inputs &amp; Outputs'!$B$5,'Inputs &amp; Outputs'!$B$6)</f>
        <v>3.0947189256281749E-2</v>
      </c>
      <c r="AU191">
        <f>NORMINV('Rand Int'!AU191,'Inputs &amp; Outputs'!$B$5,'Inputs &amp; Outputs'!$B$6)</f>
        <v>-3.8462563770582742E-2</v>
      </c>
      <c r="AV191">
        <f>NORMINV('Rand Int'!AV191,'Inputs &amp; Outputs'!$B$5,'Inputs &amp; Outputs'!$B$6)</f>
        <v>8.3887665519371615E-2</v>
      </c>
      <c r="AW191">
        <f>NORMINV('Rand Int'!AW191,'Inputs &amp; Outputs'!$B$5,'Inputs &amp; Outputs'!$B$6)</f>
        <v>9.5559205700745747E-2</v>
      </c>
      <c r="AX191">
        <f>NORMINV('Rand Int'!AX191,'Inputs &amp; Outputs'!$B$5,'Inputs &amp; Outputs'!$B$6)</f>
        <v>-6.9999871114527212E-2</v>
      </c>
      <c r="AY191">
        <f>NORMINV('Rand Int'!AY191,'Inputs &amp; Outputs'!$B$5,'Inputs &amp; Outputs'!$B$6)</f>
        <v>-5.1405141293139792E-2</v>
      </c>
      <c r="AZ191">
        <f>NORMINV('Rand Int'!AZ191,'Inputs &amp; Outputs'!$B$5,'Inputs &amp; Outputs'!$B$6)</f>
        <v>4.716458252144988E-2</v>
      </c>
      <c r="BA191">
        <f>NORMINV('Rand Int'!BA191,'Inputs &amp; Outputs'!$B$5,'Inputs &amp; Outputs'!$B$6)</f>
        <v>0.18067677467621376</v>
      </c>
      <c r="BB191">
        <f>NORMINV('Rand Int'!BB191,'Inputs &amp; Outputs'!$B$5,'Inputs &amp; Outputs'!$B$6)</f>
        <v>9.4803801269031721E-3</v>
      </c>
      <c r="BC191">
        <f>NORMINV('Rand Int'!BC191,'Inputs &amp; Outputs'!$B$5,'Inputs &amp; Outputs'!$B$6)</f>
        <v>0.14316490253932718</v>
      </c>
      <c r="BD191">
        <f>NORMINV('Rand Int'!BD191,'Inputs &amp; Outputs'!$B$5,'Inputs &amp; Outputs'!$B$6)</f>
        <v>0.21390453753072569</v>
      </c>
      <c r="BE191">
        <f>NORMINV('Rand Int'!BE191,'Inputs &amp; Outputs'!$B$5,'Inputs &amp; Outputs'!$B$6)</f>
        <v>4.7445552333153652E-2</v>
      </c>
      <c r="BF191">
        <f>NORMINV('Rand Int'!BF191,'Inputs &amp; Outputs'!$B$5,'Inputs &amp; Outputs'!$B$6)</f>
        <v>3.3393964160019968E-2</v>
      </c>
      <c r="BG191">
        <f>NORMINV('Rand Int'!BG191,'Inputs &amp; Outputs'!$B$5,'Inputs &amp; Outputs'!$B$6)</f>
        <v>3.3133949054113335E-2</v>
      </c>
      <c r="BH191">
        <f>NORMINV('Rand Int'!BH191,'Inputs &amp; Outputs'!$B$5,'Inputs &amp; Outputs'!$B$6)</f>
        <v>4.4303766005163725E-2</v>
      </c>
      <c r="BI191">
        <f>NORMINV('Rand Int'!BI191,'Inputs &amp; Outputs'!$B$5,'Inputs &amp; Outputs'!$B$6)</f>
        <v>8.4650495923124902E-2</v>
      </c>
      <c r="BJ191">
        <f>NORMINV('Rand Int'!BJ191,'Inputs &amp; Outputs'!$B$5,'Inputs &amp; Outputs'!$B$6)</f>
        <v>-3.1238327405720287E-2</v>
      </c>
      <c r="BK191">
        <f>NORMINV('Rand Int'!BK191,'Inputs &amp; Outputs'!$B$5,'Inputs &amp; Outputs'!$B$6)</f>
        <v>6.5898265520461408E-2</v>
      </c>
      <c r="BL191">
        <f>NORMINV('Rand Int'!BL191,'Inputs &amp; Outputs'!$B$5,'Inputs &amp; Outputs'!$B$6)</f>
        <v>7.4466061421953E-2</v>
      </c>
      <c r="BM191">
        <f>NORMINV('Rand Int'!BM191,'Inputs &amp; Outputs'!$B$5,'Inputs &amp; Outputs'!$B$6)</f>
        <v>0.17262040442062554</v>
      </c>
      <c r="BN191">
        <f>NORMINV('Rand Int'!BN191,'Inputs &amp; Outputs'!$B$5,'Inputs &amp; Outputs'!$B$6)</f>
        <v>4.0338110823569043E-2</v>
      </c>
      <c r="BO191">
        <f>NORMINV('Rand Int'!BO191,'Inputs &amp; Outputs'!$B$5,'Inputs &amp; Outputs'!$B$6)</f>
        <v>-2.7129611937696807E-2</v>
      </c>
      <c r="BP191">
        <f>NORMINV('Rand Int'!BP191,'Inputs &amp; Outputs'!$B$5,'Inputs &amp; Outputs'!$B$6)</f>
        <v>3.2342426522524614E-2</v>
      </c>
      <c r="BQ191">
        <f>NORMINV('Rand Int'!BQ191,'Inputs &amp; Outputs'!$B$5,'Inputs &amp; Outputs'!$B$6)</f>
        <v>3.47326575383992E-2</v>
      </c>
      <c r="BR191">
        <f>NORMINV('Rand Int'!BR191,'Inputs &amp; Outputs'!$B$5,'Inputs &amp; Outputs'!$B$6)</f>
        <v>-1.9848286268977555E-2</v>
      </c>
      <c r="BS191">
        <f>NORMINV('Rand Int'!BS191,'Inputs &amp; Outputs'!$B$5,'Inputs &amp; Outputs'!$B$6)</f>
        <v>6.2086275317931663E-3</v>
      </c>
      <c r="BT191">
        <f>NORMINV('Rand Int'!BT191,'Inputs &amp; Outputs'!$B$5,'Inputs &amp; Outputs'!$B$6)</f>
        <v>1.4735643711713715E-2</v>
      </c>
    </row>
    <row r="192" spans="1:72" x14ac:dyDescent="0.25">
      <c r="A192" s="1">
        <v>191</v>
      </c>
      <c r="C192">
        <f>NORMINV('Rand Int'!C192,'Inputs &amp; Outputs'!$B$5,'Inputs &amp; Outputs'!$B$6)</f>
        <v>0.11537208498921606</v>
      </c>
      <c r="D192">
        <f>NORMINV('Rand Int'!D192,'Inputs &amp; Outputs'!$B$5,'Inputs &amp; Outputs'!$B$6)</f>
        <v>0.11860325457226001</v>
      </c>
      <c r="E192">
        <f>NORMINV('Rand Int'!E192,'Inputs &amp; Outputs'!$B$5,'Inputs &amp; Outputs'!$B$6)</f>
        <v>7.551110408116149E-2</v>
      </c>
      <c r="F192">
        <f>NORMINV('Rand Int'!F192,'Inputs &amp; Outputs'!$B$5,'Inputs &amp; Outputs'!$B$6)</f>
        <v>2.8556653498239291E-2</v>
      </c>
      <c r="G192">
        <f>NORMINV('Rand Int'!G192,'Inputs &amp; Outputs'!$B$5,'Inputs &amp; Outputs'!$B$6)</f>
        <v>2.06775898764303E-2</v>
      </c>
      <c r="H192">
        <f>NORMINV('Rand Int'!H192,'Inputs &amp; Outputs'!$B$5,'Inputs &amp; Outputs'!$B$6)</f>
        <v>-1.3017498458002083E-2</v>
      </c>
      <c r="I192">
        <f>NORMINV('Rand Int'!I192,'Inputs &amp; Outputs'!$B$5,'Inputs &amp; Outputs'!$B$6)</f>
        <v>5.0090926195532161E-2</v>
      </c>
      <c r="J192">
        <f>NORMINV('Rand Int'!J192,'Inputs &amp; Outputs'!$B$5,'Inputs &amp; Outputs'!$B$6)</f>
        <v>5.6047555324304568E-2</v>
      </c>
      <c r="K192">
        <f>NORMINV('Rand Int'!K192,'Inputs &amp; Outputs'!$B$5,'Inputs &amp; Outputs'!$B$6)</f>
        <v>0.17170176272621643</v>
      </c>
      <c r="L192">
        <f>NORMINV('Rand Int'!L192,'Inputs &amp; Outputs'!$B$5,'Inputs &amp; Outputs'!$B$6)</f>
        <v>7.6258899283938489E-2</v>
      </c>
      <c r="M192">
        <f>NORMINV('Rand Int'!M192,'Inputs &amp; Outputs'!$B$5,'Inputs &amp; Outputs'!$B$6)</f>
        <v>8.6808757689943838E-2</v>
      </c>
      <c r="N192">
        <f>NORMINV('Rand Int'!N192,'Inputs &amp; Outputs'!$B$5,'Inputs &amp; Outputs'!$B$6)</f>
        <v>-5.0274731963380531E-2</v>
      </c>
      <c r="O192">
        <f>NORMINV('Rand Int'!O192,'Inputs &amp; Outputs'!$B$5,'Inputs &amp; Outputs'!$B$6)</f>
        <v>8.8982963712239113E-2</v>
      </c>
      <c r="P192">
        <f>NORMINV('Rand Int'!P192,'Inputs &amp; Outputs'!$B$5,'Inputs &amp; Outputs'!$B$6)</f>
        <v>0.18569766366637874</v>
      </c>
      <c r="Q192">
        <f>NORMINV('Rand Int'!Q192,'Inputs &amp; Outputs'!$B$5,'Inputs &amp; Outputs'!$B$6)</f>
        <v>8.1584525274637332E-2</v>
      </c>
      <c r="R192">
        <f>NORMINV('Rand Int'!R192,'Inputs &amp; Outputs'!$B$5,'Inputs &amp; Outputs'!$B$6)</f>
        <v>3.2697959821857664E-2</v>
      </c>
      <c r="S192">
        <f>NORMINV('Rand Int'!S192,'Inputs &amp; Outputs'!$B$5,'Inputs &amp; Outputs'!$B$6)</f>
        <v>2.4451519754804509E-2</v>
      </c>
      <c r="T192">
        <f>NORMINV('Rand Int'!T192,'Inputs &amp; Outputs'!$B$5,'Inputs &amp; Outputs'!$B$6)</f>
        <v>5.4207961592935998E-2</v>
      </c>
      <c r="U192">
        <f>NORMINV('Rand Int'!U192,'Inputs &amp; Outputs'!$B$5,'Inputs &amp; Outputs'!$B$6)</f>
        <v>1.2047888491127E-2</v>
      </c>
      <c r="V192">
        <f>NORMINV('Rand Int'!V192,'Inputs &amp; Outputs'!$B$5,'Inputs &amp; Outputs'!$B$6)</f>
        <v>9.5027871243911627E-3</v>
      </c>
      <c r="W192">
        <f>NORMINV('Rand Int'!W192,'Inputs &amp; Outputs'!$B$5,'Inputs &amp; Outputs'!$B$6)</f>
        <v>-5.6660912254740486E-2</v>
      </c>
      <c r="X192">
        <f>NORMINV('Rand Int'!X192,'Inputs &amp; Outputs'!$B$5,'Inputs &amp; Outputs'!$B$6)</f>
        <v>0.10424753835233419</v>
      </c>
      <c r="Y192">
        <f>NORMINV('Rand Int'!Y192,'Inputs &amp; Outputs'!$B$5,'Inputs &amp; Outputs'!$B$6)</f>
        <v>-3.7652730934394307E-2</v>
      </c>
      <c r="Z192">
        <f>NORMINV('Rand Int'!Z192,'Inputs &amp; Outputs'!$B$5,'Inputs &amp; Outputs'!$B$6)</f>
        <v>8.3455626609685418E-2</v>
      </c>
      <c r="AA192">
        <f>NORMINV('Rand Int'!AA192,'Inputs &amp; Outputs'!$B$5,'Inputs &amp; Outputs'!$B$6)</f>
        <v>6.9370744796886055E-2</v>
      </c>
      <c r="AB192">
        <f>NORMINV('Rand Int'!AB192,'Inputs &amp; Outputs'!$B$5,'Inputs &amp; Outputs'!$B$6)</f>
        <v>9.7847679357771639E-2</v>
      </c>
      <c r="AC192">
        <f>NORMINV('Rand Int'!AC192,'Inputs &amp; Outputs'!$B$5,'Inputs &amp; Outputs'!$B$6)</f>
        <v>1.6232431294429202E-2</v>
      </c>
      <c r="AD192">
        <f>NORMINV('Rand Int'!AD192,'Inputs &amp; Outputs'!$B$5,'Inputs &amp; Outputs'!$B$6)</f>
        <v>1.5255858728572581E-2</v>
      </c>
      <c r="AE192">
        <f>NORMINV('Rand Int'!AE192,'Inputs &amp; Outputs'!$B$5,'Inputs &amp; Outputs'!$B$6)</f>
        <v>-1.2482663324005494E-3</v>
      </c>
      <c r="AF192">
        <f>NORMINV('Rand Int'!AF192,'Inputs &amp; Outputs'!$B$5,'Inputs &amp; Outputs'!$B$6)</f>
        <v>-1.1760222990434457E-2</v>
      </c>
      <c r="AG192">
        <f>NORMINV('Rand Int'!AG192,'Inputs &amp; Outputs'!$B$5,'Inputs &amp; Outputs'!$B$6)</f>
        <v>-5.8813188700521102E-3</v>
      </c>
      <c r="AH192">
        <f>NORMINV('Rand Int'!AH192,'Inputs &amp; Outputs'!$B$5,'Inputs &amp; Outputs'!$B$6)</f>
        <v>6.5447130825891611E-2</v>
      </c>
      <c r="AI192">
        <f>NORMINV('Rand Int'!AI192,'Inputs &amp; Outputs'!$B$5,'Inputs &amp; Outputs'!$B$6)</f>
        <v>5.5047918185957299E-2</v>
      </c>
      <c r="AJ192">
        <f>NORMINV('Rand Int'!AJ192,'Inputs &amp; Outputs'!$B$5,'Inputs &amp; Outputs'!$B$6)</f>
        <v>2.0279243545492515E-3</v>
      </c>
      <c r="AK192">
        <f>NORMINV('Rand Int'!AK192,'Inputs &amp; Outputs'!$B$5,'Inputs &amp; Outputs'!$B$6)</f>
        <v>5.9187209662282095E-2</v>
      </c>
      <c r="AL192">
        <f>NORMINV('Rand Int'!AL192,'Inputs &amp; Outputs'!$B$5,'Inputs &amp; Outputs'!$B$6)</f>
        <v>4.6456185930061268E-2</v>
      </c>
      <c r="AM192">
        <f>NORMINV('Rand Int'!AM192,'Inputs &amp; Outputs'!$B$5,'Inputs &amp; Outputs'!$B$6)</f>
        <v>6.4927853445719053E-2</v>
      </c>
      <c r="AN192">
        <f>NORMINV('Rand Int'!AN192,'Inputs &amp; Outputs'!$B$5,'Inputs &amp; Outputs'!$B$6)</f>
        <v>9.2730113545041001E-2</v>
      </c>
      <c r="AO192">
        <f>NORMINV('Rand Int'!AO192,'Inputs &amp; Outputs'!$B$5,'Inputs &amp; Outputs'!$B$6)</f>
        <v>0.11450552884110513</v>
      </c>
      <c r="AP192">
        <f>NORMINV('Rand Int'!AP192,'Inputs &amp; Outputs'!$B$5,'Inputs &amp; Outputs'!$B$6)</f>
        <v>5.8533595073596609E-2</v>
      </c>
      <c r="AQ192">
        <f>NORMINV('Rand Int'!AQ192,'Inputs &amp; Outputs'!$B$5,'Inputs &amp; Outputs'!$B$6)</f>
        <v>6.5243543525451725E-2</v>
      </c>
      <c r="AR192">
        <f>NORMINV('Rand Int'!AR192,'Inputs &amp; Outputs'!$B$5,'Inputs &amp; Outputs'!$B$6)</f>
        <v>7.7581273024035155E-3</v>
      </c>
      <c r="AS192">
        <f>NORMINV('Rand Int'!AS192,'Inputs &amp; Outputs'!$B$5,'Inputs &amp; Outputs'!$B$6)</f>
        <v>6.010653550827303E-2</v>
      </c>
      <c r="AT192">
        <f>NORMINV('Rand Int'!AT192,'Inputs &amp; Outputs'!$B$5,'Inputs &amp; Outputs'!$B$6)</f>
        <v>5.383874607092521E-2</v>
      </c>
      <c r="AU192">
        <f>NORMINV('Rand Int'!AU192,'Inputs &amp; Outputs'!$B$5,'Inputs &amp; Outputs'!$B$6)</f>
        <v>-8.4197268730900054E-3</v>
      </c>
      <c r="AV192">
        <f>NORMINV('Rand Int'!AV192,'Inputs &amp; Outputs'!$B$5,'Inputs &amp; Outputs'!$B$6)</f>
        <v>3.3379735863218324E-3</v>
      </c>
      <c r="AW192">
        <f>NORMINV('Rand Int'!AW192,'Inputs &amp; Outputs'!$B$5,'Inputs &amp; Outputs'!$B$6)</f>
        <v>8.6513288882834827E-2</v>
      </c>
      <c r="AX192">
        <f>NORMINV('Rand Int'!AX192,'Inputs &amp; Outputs'!$B$5,'Inputs &amp; Outputs'!$B$6)</f>
        <v>6.7533355788621033E-2</v>
      </c>
      <c r="AY192">
        <f>NORMINV('Rand Int'!AY192,'Inputs &amp; Outputs'!$B$5,'Inputs &amp; Outputs'!$B$6)</f>
        <v>-6.5489641434340051E-2</v>
      </c>
      <c r="AZ192">
        <f>NORMINV('Rand Int'!AZ192,'Inputs &amp; Outputs'!$B$5,'Inputs &amp; Outputs'!$B$6)</f>
        <v>-4.4152537381147536E-2</v>
      </c>
      <c r="BA192">
        <f>NORMINV('Rand Int'!BA192,'Inputs &amp; Outputs'!$B$5,'Inputs &amp; Outputs'!$B$6)</f>
        <v>0.13778717895487186</v>
      </c>
      <c r="BB192">
        <f>NORMINV('Rand Int'!BB192,'Inputs &amp; Outputs'!$B$5,'Inputs &amp; Outputs'!$B$6)</f>
        <v>9.0009768710876917E-2</v>
      </c>
      <c r="BC192">
        <f>NORMINV('Rand Int'!BC192,'Inputs &amp; Outputs'!$B$5,'Inputs &amp; Outputs'!$B$6)</f>
        <v>8.5947793274223805E-2</v>
      </c>
      <c r="BD192">
        <f>NORMINV('Rand Int'!BD192,'Inputs &amp; Outputs'!$B$5,'Inputs &amp; Outputs'!$B$6)</f>
        <v>0.17875075074238467</v>
      </c>
      <c r="BE192">
        <f>NORMINV('Rand Int'!BE192,'Inputs &amp; Outputs'!$B$5,'Inputs &amp; Outputs'!$B$6)</f>
        <v>1.1349692237700701E-2</v>
      </c>
      <c r="BF192">
        <f>NORMINV('Rand Int'!BF192,'Inputs &amp; Outputs'!$B$5,'Inputs &amp; Outputs'!$B$6)</f>
        <v>0.10347937114412525</v>
      </c>
      <c r="BG192">
        <f>NORMINV('Rand Int'!BG192,'Inputs &amp; Outputs'!$B$5,'Inputs &amp; Outputs'!$B$6)</f>
        <v>1.6410777542608952E-2</v>
      </c>
      <c r="BH192">
        <f>NORMINV('Rand Int'!BH192,'Inputs &amp; Outputs'!$B$5,'Inputs &amp; Outputs'!$B$6)</f>
        <v>8.3977917947560266E-2</v>
      </c>
      <c r="BI192">
        <f>NORMINV('Rand Int'!BI192,'Inputs &amp; Outputs'!$B$5,'Inputs &amp; Outputs'!$B$6)</f>
        <v>7.7358132383464562E-2</v>
      </c>
      <c r="BJ192">
        <f>NORMINV('Rand Int'!BJ192,'Inputs &amp; Outputs'!$B$5,'Inputs &amp; Outputs'!$B$6)</f>
        <v>-4.1881355630807152E-2</v>
      </c>
      <c r="BK192">
        <f>NORMINV('Rand Int'!BK192,'Inputs &amp; Outputs'!$B$5,'Inputs &amp; Outputs'!$B$6)</f>
        <v>3.211373591077564E-2</v>
      </c>
      <c r="BL192">
        <f>NORMINV('Rand Int'!BL192,'Inputs &amp; Outputs'!$B$5,'Inputs &amp; Outputs'!$B$6)</f>
        <v>0.14275474633995316</v>
      </c>
      <c r="BM192">
        <f>NORMINV('Rand Int'!BM192,'Inputs &amp; Outputs'!$B$5,'Inputs &amp; Outputs'!$B$6)</f>
        <v>0.21042883349753075</v>
      </c>
      <c r="BN192">
        <f>NORMINV('Rand Int'!BN192,'Inputs &amp; Outputs'!$B$5,'Inputs &amp; Outputs'!$B$6)</f>
        <v>0.17948527607555784</v>
      </c>
      <c r="BO192">
        <f>NORMINV('Rand Int'!BO192,'Inputs &amp; Outputs'!$B$5,'Inputs &amp; Outputs'!$B$6)</f>
        <v>-4.8415074659736726E-2</v>
      </c>
      <c r="BP192">
        <f>NORMINV('Rand Int'!BP192,'Inputs &amp; Outputs'!$B$5,'Inputs &amp; Outputs'!$B$6)</f>
        <v>-3.4795429297495309E-2</v>
      </c>
      <c r="BQ192">
        <f>NORMINV('Rand Int'!BQ192,'Inputs &amp; Outputs'!$B$5,'Inputs &amp; Outputs'!$B$6)</f>
        <v>5.991735584407664E-2</v>
      </c>
      <c r="BR192">
        <f>NORMINV('Rand Int'!BR192,'Inputs &amp; Outputs'!$B$5,'Inputs &amp; Outputs'!$B$6)</f>
        <v>-2.417130373936853E-2</v>
      </c>
      <c r="BS192">
        <f>NORMINV('Rand Int'!BS192,'Inputs &amp; Outputs'!$B$5,'Inputs &amp; Outputs'!$B$6)</f>
        <v>3.3077219339304118E-2</v>
      </c>
      <c r="BT192">
        <f>NORMINV('Rand Int'!BT192,'Inputs &amp; Outputs'!$B$5,'Inputs &amp; Outputs'!$B$6)</f>
        <v>0.1564942330034256</v>
      </c>
    </row>
    <row r="193" spans="1:72" x14ac:dyDescent="0.25">
      <c r="A193" s="1">
        <v>192</v>
      </c>
      <c r="C193">
        <f>NORMINV('Rand Int'!C193,'Inputs &amp; Outputs'!$B$5,'Inputs &amp; Outputs'!$B$6)</f>
        <v>5.5105391681704641E-2</v>
      </c>
      <c r="D193">
        <f>NORMINV('Rand Int'!D193,'Inputs &amp; Outputs'!$B$5,'Inputs &amp; Outputs'!$B$6)</f>
        <v>0.20449940757978891</v>
      </c>
      <c r="E193">
        <f>NORMINV('Rand Int'!E193,'Inputs &amp; Outputs'!$B$5,'Inputs &amp; Outputs'!$B$6)</f>
        <v>9.6893372657535726E-2</v>
      </c>
      <c r="F193">
        <f>NORMINV('Rand Int'!F193,'Inputs &amp; Outputs'!$B$5,'Inputs &amp; Outputs'!$B$6)</f>
        <v>8.9354427266775616E-2</v>
      </c>
      <c r="G193">
        <f>NORMINV('Rand Int'!G193,'Inputs &amp; Outputs'!$B$5,'Inputs &amp; Outputs'!$B$6)</f>
        <v>0.11969957456277402</v>
      </c>
      <c r="H193">
        <f>NORMINV('Rand Int'!H193,'Inputs &amp; Outputs'!$B$5,'Inputs &amp; Outputs'!$B$6)</f>
        <v>0.13034400204145186</v>
      </c>
      <c r="I193">
        <f>NORMINV('Rand Int'!I193,'Inputs &amp; Outputs'!$B$5,'Inputs &amp; Outputs'!$B$6)</f>
        <v>0.20409478668632144</v>
      </c>
      <c r="J193">
        <f>NORMINV('Rand Int'!J193,'Inputs &amp; Outputs'!$B$5,'Inputs &amp; Outputs'!$B$6)</f>
        <v>9.4970317267518797E-2</v>
      </c>
      <c r="K193">
        <f>NORMINV('Rand Int'!K193,'Inputs &amp; Outputs'!$B$5,'Inputs &amp; Outputs'!$B$6)</f>
        <v>0.11406804158712648</v>
      </c>
      <c r="L193">
        <f>NORMINV('Rand Int'!L193,'Inputs &amp; Outputs'!$B$5,'Inputs &amp; Outputs'!$B$6)</f>
        <v>4.7213626928661913E-2</v>
      </c>
      <c r="M193">
        <f>NORMINV('Rand Int'!M193,'Inputs &amp; Outputs'!$B$5,'Inputs &amp; Outputs'!$B$6)</f>
        <v>0.10757668333603113</v>
      </c>
      <c r="N193">
        <f>NORMINV('Rand Int'!N193,'Inputs &amp; Outputs'!$B$5,'Inputs &amp; Outputs'!$B$6)</f>
        <v>5.8725798653690556E-2</v>
      </c>
      <c r="O193">
        <f>NORMINV('Rand Int'!O193,'Inputs &amp; Outputs'!$B$5,'Inputs &amp; Outputs'!$B$6)</f>
        <v>7.2535771638474494E-2</v>
      </c>
      <c r="P193">
        <f>NORMINV('Rand Int'!P193,'Inputs &amp; Outputs'!$B$5,'Inputs &amp; Outputs'!$B$6)</f>
        <v>0.13159212403262704</v>
      </c>
      <c r="Q193">
        <f>NORMINV('Rand Int'!Q193,'Inputs &amp; Outputs'!$B$5,'Inputs &amp; Outputs'!$B$6)</f>
        <v>9.4896461094914869E-2</v>
      </c>
      <c r="R193">
        <f>NORMINV('Rand Int'!R193,'Inputs &amp; Outputs'!$B$5,'Inputs &amp; Outputs'!$B$6)</f>
        <v>5.2003890728753402E-2</v>
      </c>
      <c r="S193">
        <f>NORMINV('Rand Int'!S193,'Inputs &amp; Outputs'!$B$5,'Inputs &amp; Outputs'!$B$6)</f>
        <v>0.14022411162398762</v>
      </c>
      <c r="T193">
        <f>NORMINV('Rand Int'!T193,'Inputs &amp; Outputs'!$B$5,'Inputs &amp; Outputs'!$B$6)</f>
        <v>7.8148278428922607E-2</v>
      </c>
      <c r="U193">
        <f>NORMINV('Rand Int'!U193,'Inputs &amp; Outputs'!$B$5,'Inputs &amp; Outputs'!$B$6)</f>
        <v>0.12320083654381772</v>
      </c>
      <c r="V193">
        <f>NORMINV('Rand Int'!V193,'Inputs &amp; Outputs'!$B$5,'Inputs &amp; Outputs'!$B$6)</f>
        <v>0.19272312122039398</v>
      </c>
      <c r="W193">
        <f>NORMINV('Rand Int'!W193,'Inputs &amp; Outputs'!$B$5,'Inputs &amp; Outputs'!$B$6)</f>
        <v>8.9383343699516282E-2</v>
      </c>
      <c r="X193">
        <f>NORMINV('Rand Int'!X193,'Inputs &amp; Outputs'!$B$5,'Inputs &amp; Outputs'!$B$6)</f>
        <v>0.14938680133716753</v>
      </c>
      <c r="Y193">
        <f>NORMINV('Rand Int'!Y193,'Inputs &amp; Outputs'!$B$5,'Inputs &amp; Outputs'!$B$6)</f>
        <v>0.18154995158331369</v>
      </c>
      <c r="Z193">
        <f>NORMINV('Rand Int'!Z193,'Inputs &amp; Outputs'!$B$5,'Inputs &amp; Outputs'!$B$6)</f>
        <v>0.17170281310379504</v>
      </c>
      <c r="AA193">
        <f>NORMINV('Rand Int'!AA193,'Inputs &amp; Outputs'!$B$5,'Inputs &amp; Outputs'!$B$6)</f>
        <v>-3.4797715635348087E-3</v>
      </c>
      <c r="AB193">
        <f>NORMINV('Rand Int'!AB193,'Inputs &amp; Outputs'!$B$5,'Inputs &amp; Outputs'!$B$6)</f>
        <v>9.2350123745875146E-3</v>
      </c>
      <c r="AC193">
        <f>NORMINV('Rand Int'!AC193,'Inputs &amp; Outputs'!$B$5,'Inputs &amp; Outputs'!$B$6)</f>
        <v>0.15260851753536872</v>
      </c>
      <c r="AD193">
        <f>NORMINV('Rand Int'!AD193,'Inputs &amp; Outputs'!$B$5,'Inputs &amp; Outputs'!$B$6)</f>
        <v>2.0243048282221968E-3</v>
      </c>
      <c r="AE193">
        <f>NORMINV('Rand Int'!AE193,'Inputs &amp; Outputs'!$B$5,'Inputs &amp; Outputs'!$B$6)</f>
        <v>9.1665266845681631E-2</v>
      </c>
      <c r="AF193">
        <f>NORMINV('Rand Int'!AF193,'Inputs &amp; Outputs'!$B$5,'Inputs &amp; Outputs'!$B$6)</f>
        <v>0.10031352518024363</v>
      </c>
      <c r="AG193">
        <f>NORMINV('Rand Int'!AG193,'Inputs &amp; Outputs'!$B$5,'Inputs &amp; Outputs'!$B$6)</f>
        <v>5.8011678872917007E-2</v>
      </c>
      <c r="AH193">
        <f>NORMINV('Rand Int'!AH193,'Inputs &amp; Outputs'!$B$5,'Inputs &amp; Outputs'!$B$6)</f>
        <v>1.3234746819561528E-2</v>
      </c>
      <c r="AI193">
        <f>NORMINV('Rand Int'!AI193,'Inputs &amp; Outputs'!$B$5,'Inputs &amp; Outputs'!$B$6)</f>
        <v>0.19315666473181922</v>
      </c>
      <c r="AJ193">
        <f>NORMINV('Rand Int'!AJ193,'Inputs &amp; Outputs'!$B$5,'Inputs &amp; Outputs'!$B$6)</f>
        <v>-6.1777255380356944E-3</v>
      </c>
      <c r="AK193">
        <f>NORMINV('Rand Int'!AK193,'Inputs &amp; Outputs'!$B$5,'Inputs &amp; Outputs'!$B$6)</f>
        <v>2.3407034641655958E-2</v>
      </c>
      <c r="AL193">
        <f>NORMINV('Rand Int'!AL193,'Inputs &amp; Outputs'!$B$5,'Inputs &amp; Outputs'!$B$6)</f>
        <v>3.0597016998718099E-2</v>
      </c>
      <c r="AM193">
        <f>NORMINV('Rand Int'!AM193,'Inputs &amp; Outputs'!$B$5,'Inputs &amp; Outputs'!$B$6)</f>
        <v>-7.8480954465816016E-2</v>
      </c>
      <c r="AN193">
        <f>NORMINV('Rand Int'!AN193,'Inputs &amp; Outputs'!$B$5,'Inputs &amp; Outputs'!$B$6)</f>
        <v>-1.4717826928615507E-2</v>
      </c>
      <c r="AO193">
        <f>NORMINV('Rand Int'!AO193,'Inputs &amp; Outputs'!$B$5,'Inputs &amp; Outputs'!$B$6)</f>
        <v>7.380634535153166E-2</v>
      </c>
      <c r="AP193">
        <f>NORMINV('Rand Int'!AP193,'Inputs &amp; Outputs'!$B$5,'Inputs &amp; Outputs'!$B$6)</f>
        <v>2.5604808510909294E-2</v>
      </c>
      <c r="AQ193">
        <f>NORMINV('Rand Int'!AQ193,'Inputs &amp; Outputs'!$B$5,'Inputs &amp; Outputs'!$B$6)</f>
        <v>2.2410580323528106E-2</v>
      </c>
      <c r="AR193">
        <f>NORMINV('Rand Int'!AR193,'Inputs &amp; Outputs'!$B$5,'Inputs &amp; Outputs'!$B$6)</f>
        <v>0.12611901511017484</v>
      </c>
      <c r="AS193">
        <f>NORMINV('Rand Int'!AS193,'Inputs &amp; Outputs'!$B$5,'Inputs &amp; Outputs'!$B$6)</f>
        <v>1.4193024472273497E-3</v>
      </c>
      <c r="AT193">
        <f>NORMINV('Rand Int'!AT193,'Inputs &amp; Outputs'!$B$5,'Inputs &amp; Outputs'!$B$6)</f>
        <v>4.1507352774780459E-2</v>
      </c>
      <c r="AU193">
        <f>NORMINV('Rand Int'!AU193,'Inputs &amp; Outputs'!$B$5,'Inputs &amp; Outputs'!$B$6)</f>
        <v>-0.12124909134160006</v>
      </c>
      <c r="AV193">
        <f>NORMINV('Rand Int'!AV193,'Inputs &amp; Outputs'!$B$5,'Inputs &amp; Outputs'!$B$6)</f>
        <v>6.4795125029426748E-2</v>
      </c>
      <c r="AW193">
        <f>NORMINV('Rand Int'!AW193,'Inputs &amp; Outputs'!$B$5,'Inputs &amp; Outputs'!$B$6)</f>
        <v>0.11726503161090238</v>
      </c>
      <c r="AX193">
        <f>NORMINV('Rand Int'!AX193,'Inputs &amp; Outputs'!$B$5,'Inputs &amp; Outputs'!$B$6)</f>
        <v>-9.2863247343693556E-2</v>
      </c>
      <c r="AY193">
        <f>NORMINV('Rand Int'!AY193,'Inputs &amp; Outputs'!$B$5,'Inputs &amp; Outputs'!$B$6)</f>
        <v>6.6463442117071697E-2</v>
      </c>
      <c r="AZ193">
        <f>NORMINV('Rand Int'!AZ193,'Inputs &amp; Outputs'!$B$5,'Inputs &amp; Outputs'!$B$6)</f>
        <v>1.0120651111906853E-2</v>
      </c>
      <c r="BA193">
        <f>NORMINV('Rand Int'!BA193,'Inputs &amp; Outputs'!$B$5,'Inputs &amp; Outputs'!$B$6)</f>
        <v>-1.3033394230678036E-2</v>
      </c>
      <c r="BB193">
        <f>NORMINV('Rand Int'!BB193,'Inputs &amp; Outputs'!$B$5,'Inputs &amp; Outputs'!$B$6)</f>
        <v>-1.2028675686075851E-2</v>
      </c>
      <c r="BC193">
        <f>NORMINV('Rand Int'!BC193,'Inputs &amp; Outputs'!$B$5,'Inputs &amp; Outputs'!$B$6)</f>
        <v>5.2719570775530467E-2</v>
      </c>
      <c r="BD193">
        <f>NORMINV('Rand Int'!BD193,'Inputs &amp; Outputs'!$B$5,'Inputs &amp; Outputs'!$B$6)</f>
        <v>1.8759673270371445E-2</v>
      </c>
      <c r="BE193">
        <f>NORMINV('Rand Int'!BE193,'Inputs &amp; Outputs'!$B$5,'Inputs &amp; Outputs'!$B$6)</f>
        <v>3.9253065440647286E-2</v>
      </c>
      <c r="BF193">
        <f>NORMINV('Rand Int'!BF193,'Inputs &amp; Outputs'!$B$5,'Inputs &amp; Outputs'!$B$6)</f>
        <v>7.7900230963888942E-2</v>
      </c>
      <c r="BG193">
        <f>NORMINV('Rand Int'!BG193,'Inputs &amp; Outputs'!$B$5,'Inputs &amp; Outputs'!$B$6)</f>
        <v>3.7897720638412374E-2</v>
      </c>
      <c r="BH193">
        <f>NORMINV('Rand Int'!BH193,'Inputs &amp; Outputs'!$B$5,'Inputs &amp; Outputs'!$B$6)</f>
        <v>-4.0758022413674364E-2</v>
      </c>
      <c r="BI193">
        <f>NORMINV('Rand Int'!BI193,'Inputs &amp; Outputs'!$B$5,'Inputs &amp; Outputs'!$B$6)</f>
        <v>0.1704612997064594</v>
      </c>
      <c r="BJ193">
        <f>NORMINV('Rand Int'!BJ193,'Inputs &amp; Outputs'!$B$5,'Inputs &amp; Outputs'!$B$6)</f>
        <v>0.10256525033889297</v>
      </c>
      <c r="BK193">
        <f>NORMINV('Rand Int'!BK193,'Inputs &amp; Outputs'!$B$5,'Inputs &amp; Outputs'!$B$6)</f>
        <v>0.18878351355275261</v>
      </c>
      <c r="BL193">
        <f>NORMINV('Rand Int'!BL193,'Inputs &amp; Outputs'!$B$5,'Inputs &amp; Outputs'!$B$6)</f>
        <v>0.15162815983745148</v>
      </c>
      <c r="BM193">
        <f>NORMINV('Rand Int'!BM193,'Inputs &amp; Outputs'!$B$5,'Inputs &amp; Outputs'!$B$6)</f>
        <v>5.4956418284637008E-2</v>
      </c>
      <c r="BN193">
        <f>NORMINV('Rand Int'!BN193,'Inputs &amp; Outputs'!$B$5,'Inputs &amp; Outputs'!$B$6)</f>
        <v>-5.9552214818313132E-2</v>
      </c>
      <c r="BO193">
        <f>NORMINV('Rand Int'!BO193,'Inputs &amp; Outputs'!$B$5,'Inputs &amp; Outputs'!$B$6)</f>
        <v>3.1990574312029216E-2</v>
      </c>
      <c r="BP193">
        <f>NORMINV('Rand Int'!BP193,'Inputs &amp; Outputs'!$B$5,'Inputs &amp; Outputs'!$B$6)</f>
        <v>8.8634406836813368E-2</v>
      </c>
      <c r="BQ193">
        <f>NORMINV('Rand Int'!BQ193,'Inputs &amp; Outputs'!$B$5,'Inputs &amp; Outputs'!$B$6)</f>
        <v>-8.8480669486198232E-4</v>
      </c>
      <c r="BR193">
        <f>NORMINV('Rand Int'!BR193,'Inputs &amp; Outputs'!$B$5,'Inputs &amp; Outputs'!$B$6)</f>
        <v>0.11491054423121203</v>
      </c>
      <c r="BS193">
        <f>NORMINV('Rand Int'!BS193,'Inputs &amp; Outputs'!$B$5,'Inputs &amp; Outputs'!$B$6)</f>
        <v>-1.3743615812138801E-2</v>
      </c>
      <c r="BT193">
        <f>NORMINV('Rand Int'!BT193,'Inputs &amp; Outputs'!$B$5,'Inputs &amp; Outputs'!$B$6)</f>
        <v>9.0839658479599975E-2</v>
      </c>
    </row>
    <row r="194" spans="1:72" x14ac:dyDescent="0.25">
      <c r="A194" s="1">
        <v>193</v>
      </c>
      <c r="C194">
        <f>NORMINV('Rand Int'!C194,'Inputs &amp; Outputs'!$B$5,'Inputs &amp; Outputs'!$B$6)</f>
        <v>3.3339897732994367E-2</v>
      </c>
      <c r="D194">
        <f>NORMINV('Rand Int'!D194,'Inputs &amp; Outputs'!$B$5,'Inputs &amp; Outputs'!$B$6)</f>
        <v>0.12979823395580461</v>
      </c>
      <c r="E194">
        <f>NORMINV('Rand Int'!E194,'Inputs &amp; Outputs'!$B$5,'Inputs &amp; Outputs'!$B$6)</f>
        <v>3.0654021293667153E-2</v>
      </c>
      <c r="F194">
        <f>NORMINV('Rand Int'!F194,'Inputs &amp; Outputs'!$B$5,'Inputs &amp; Outputs'!$B$6)</f>
        <v>-4.4601354833439522E-3</v>
      </c>
      <c r="G194">
        <f>NORMINV('Rand Int'!G194,'Inputs &amp; Outputs'!$B$5,'Inputs &amp; Outputs'!$B$6)</f>
        <v>6.200712875415397E-3</v>
      </c>
      <c r="H194">
        <f>NORMINV('Rand Int'!H194,'Inputs &amp; Outputs'!$B$5,'Inputs &amp; Outputs'!$B$6)</f>
        <v>0.11738510101933278</v>
      </c>
      <c r="I194">
        <f>NORMINV('Rand Int'!I194,'Inputs &amp; Outputs'!$B$5,'Inputs &amp; Outputs'!$B$6)</f>
        <v>2.428906371093114E-2</v>
      </c>
      <c r="J194">
        <f>NORMINV('Rand Int'!J194,'Inputs &amp; Outputs'!$B$5,'Inputs &amp; Outputs'!$B$6)</f>
        <v>7.2796303976114335E-2</v>
      </c>
      <c r="K194">
        <f>NORMINV('Rand Int'!K194,'Inputs &amp; Outputs'!$B$5,'Inputs &amp; Outputs'!$B$6)</f>
        <v>-4.2552737536104404E-2</v>
      </c>
      <c r="L194">
        <f>NORMINV('Rand Int'!L194,'Inputs &amp; Outputs'!$B$5,'Inputs &amp; Outputs'!$B$6)</f>
        <v>-2.3911935211913829E-2</v>
      </c>
      <c r="M194">
        <f>NORMINV('Rand Int'!M194,'Inputs &amp; Outputs'!$B$5,'Inputs &amp; Outputs'!$B$6)</f>
        <v>2.2999720355381871E-2</v>
      </c>
      <c r="N194">
        <f>NORMINV('Rand Int'!N194,'Inputs &amp; Outputs'!$B$5,'Inputs &amp; Outputs'!$B$6)</f>
        <v>9.5966052719332479E-4</v>
      </c>
      <c r="O194">
        <f>NORMINV('Rand Int'!O194,'Inputs &amp; Outputs'!$B$5,'Inputs &amp; Outputs'!$B$6)</f>
        <v>6.5775893592365353E-2</v>
      </c>
      <c r="P194">
        <f>NORMINV('Rand Int'!P194,'Inputs &amp; Outputs'!$B$5,'Inputs &amp; Outputs'!$B$6)</f>
        <v>-6.8825531345072438E-2</v>
      </c>
      <c r="Q194">
        <f>NORMINV('Rand Int'!Q194,'Inputs &amp; Outputs'!$B$5,'Inputs &amp; Outputs'!$B$6)</f>
        <v>-3.9317062667626052E-2</v>
      </c>
      <c r="R194">
        <f>NORMINV('Rand Int'!R194,'Inputs &amp; Outputs'!$B$5,'Inputs &amp; Outputs'!$B$6)</f>
        <v>4.6863995406211209E-2</v>
      </c>
      <c r="S194">
        <f>NORMINV('Rand Int'!S194,'Inputs &amp; Outputs'!$B$5,'Inputs &amp; Outputs'!$B$6)</f>
        <v>9.0128249986982586E-3</v>
      </c>
      <c r="T194">
        <f>NORMINV('Rand Int'!T194,'Inputs &amp; Outputs'!$B$5,'Inputs &amp; Outputs'!$B$6)</f>
        <v>6.8012542972848422E-2</v>
      </c>
      <c r="U194">
        <f>NORMINV('Rand Int'!U194,'Inputs &amp; Outputs'!$B$5,'Inputs &amp; Outputs'!$B$6)</f>
        <v>6.1698571822713572E-2</v>
      </c>
      <c r="V194">
        <f>NORMINV('Rand Int'!V194,'Inputs &amp; Outputs'!$B$5,'Inputs &amp; Outputs'!$B$6)</f>
        <v>-1.414046940208942E-2</v>
      </c>
      <c r="W194">
        <f>NORMINV('Rand Int'!W194,'Inputs &amp; Outputs'!$B$5,'Inputs &amp; Outputs'!$B$6)</f>
        <v>3.6645973047555937E-2</v>
      </c>
      <c r="X194">
        <f>NORMINV('Rand Int'!X194,'Inputs &amp; Outputs'!$B$5,'Inputs &amp; Outputs'!$B$6)</f>
        <v>2.6703998500890808E-2</v>
      </c>
      <c r="Y194">
        <f>NORMINV('Rand Int'!Y194,'Inputs &amp; Outputs'!$B$5,'Inputs &amp; Outputs'!$B$6)</f>
        <v>0.10143360297169662</v>
      </c>
      <c r="Z194">
        <f>NORMINV('Rand Int'!Z194,'Inputs &amp; Outputs'!$B$5,'Inputs &amp; Outputs'!$B$6)</f>
        <v>0.10454143904947436</v>
      </c>
      <c r="AA194">
        <f>NORMINV('Rand Int'!AA194,'Inputs &amp; Outputs'!$B$5,'Inputs &amp; Outputs'!$B$6)</f>
        <v>0.16538536414941968</v>
      </c>
      <c r="AB194">
        <f>NORMINV('Rand Int'!AB194,'Inputs &amp; Outputs'!$B$5,'Inputs &amp; Outputs'!$B$6)</f>
        <v>1.4809439426097804E-3</v>
      </c>
      <c r="AC194">
        <f>NORMINV('Rand Int'!AC194,'Inputs &amp; Outputs'!$B$5,'Inputs &amp; Outputs'!$B$6)</f>
        <v>3.8700505030308738E-3</v>
      </c>
      <c r="AD194">
        <f>NORMINV('Rand Int'!AD194,'Inputs &amp; Outputs'!$B$5,'Inputs &amp; Outputs'!$B$6)</f>
        <v>3.157935739292933E-3</v>
      </c>
      <c r="AE194">
        <f>NORMINV('Rand Int'!AE194,'Inputs &amp; Outputs'!$B$5,'Inputs &amp; Outputs'!$B$6)</f>
        <v>1.1062094361026523E-2</v>
      </c>
      <c r="AF194">
        <f>NORMINV('Rand Int'!AF194,'Inputs &amp; Outputs'!$B$5,'Inputs &amp; Outputs'!$B$6)</f>
        <v>0.15001014702341137</v>
      </c>
      <c r="AG194">
        <f>NORMINV('Rand Int'!AG194,'Inputs &amp; Outputs'!$B$5,'Inputs &amp; Outputs'!$B$6)</f>
        <v>0.13027539888211356</v>
      </c>
      <c r="AH194">
        <f>NORMINV('Rand Int'!AH194,'Inputs &amp; Outputs'!$B$5,'Inputs &amp; Outputs'!$B$6)</f>
        <v>-1.1132276240706576E-2</v>
      </c>
      <c r="AI194">
        <f>NORMINV('Rand Int'!AI194,'Inputs &amp; Outputs'!$B$5,'Inputs &amp; Outputs'!$B$6)</f>
        <v>0.32653263957077056</v>
      </c>
      <c r="AJ194">
        <f>NORMINV('Rand Int'!AJ194,'Inputs &amp; Outputs'!$B$5,'Inputs &amp; Outputs'!$B$6)</f>
        <v>0.11189199052732668</v>
      </c>
      <c r="AK194">
        <f>NORMINV('Rand Int'!AK194,'Inputs &amp; Outputs'!$B$5,'Inputs &amp; Outputs'!$B$6)</f>
        <v>0.12729376302092277</v>
      </c>
      <c r="AL194">
        <f>NORMINV('Rand Int'!AL194,'Inputs &amp; Outputs'!$B$5,'Inputs &amp; Outputs'!$B$6)</f>
        <v>5.0295746236446344E-2</v>
      </c>
      <c r="AM194">
        <f>NORMINV('Rand Int'!AM194,'Inputs &amp; Outputs'!$B$5,'Inputs &amp; Outputs'!$B$6)</f>
        <v>7.7642543438787903E-2</v>
      </c>
      <c r="AN194">
        <f>NORMINV('Rand Int'!AN194,'Inputs &amp; Outputs'!$B$5,'Inputs &amp; Outputs'!$B$6)</f>
        <v>-4.3038122562494147E-2</v>
      </c>
      <c r="AO194">
        <f>NORMINV('Rand Int'!AO194,'Inputs &amp; Outputs'!$B$5,'Inputs &amp; Outputs'!$B$6)</f>
        <v>7.4000660547180769E-2</v>
      </c>
      <c r="AP194">
        <f>NORMINV('Rand Int'!AP194,'Inputs &amp; Outputs'!$B$5,'Inputs &amp; Outputs'!$B$6)</f>
        <v>-6.1994275681691802E-2</v>
      </c>
      <c r="AQ194">
        <f>NORMINV('Rand Int'!AQ194,'Inputs &amp; Outputs'!$B$5,'Inputs &amp; Outputs'!$B$6)</f>
        <v>6.6960057319056382E-4</v>
      </c>
      <c r="AR194">
        <f>NORMINV('Rand Int'!AR194,'Inputs &amp; Outputs'!$B$5,'Inputs &amp; Outputs'!$B$6)</f>
        <v>0.11862654014064483</v>
      </c>
      <c r="AS194">
        <f>NORMINV('Rand Int'!AS194,'Inputs &amp; Outputs'!$B$5,'Inputs &amp; Outputs'!$B$6)</f>
        <v>0.10336640312142296</v>
      </c>
      <c r="AT194">
        <f>NORMINV('Rand Int'!AT194,'Inputs &amp; Outputs'!$B$5,'Inputs &amp; Outputs'!$B$6)</f>
        <v>2.5771387365248741E-2</v>
      </c>
      <c r="AU194">
        <f>NORMINV('Rand Int'!AU194,'Inputs &amp; Outputs'!$B$5,'Inputs &amp; Outputs'!$B$6)</f>
        <v>1.2230744595316444E-2</v>
      </c>
      <c r="AV194">
        <f>NORMINV('Rand Int'!AV194,'Inputs &amp; Outputs'!$B$5,'Inputs &amp; Outputs'!$B$6)</f>
        <v>7.8305493617098779E-2</v>
      </c>
      <c r="AW194">
        <f>NORMINV('Rand Int'!AW194,'Inputs &amp; Outputs'!$B$5,'Inputs &amp; Outputs'!$B$6)</f>
        <v>0.16840044312724445</v>
      </c>
      <c r="AX194">
        <f>NORMINV('Rand Int'!AX194,'Inputs &amp; Outputs'!$B$5,'Inputs &amp; Outputs'!$B$6)</f>
        <v>0.12348237234321473</v>
      </c>
      <c r="AY194">
        <f>NORMINV('Rand Int'!AY194,'Inputs &amp; Outputs'!$B$5,'Inputs &amp; Outputs'!$B$6)</f>
        <v>0.10584852727349414</v>
      </c>
      <c r="AZ194">
        <f>NORMINV('Rand Int'!AZ194,'Inputs &amp; Outputs'!$B$5,'Inputs &amp; Outputs'!$B$6)</f>
        <v>0.15397350432029694</v>
      </c>
      <c r="BA194">
        <f>NORMINV('Rand Int'!BA194,'Inputs &amp; Outputs'!$B$5,'Inputs &amp; Outputs'!$B$6)</f>
        <v>0.12591330283662036</v>
      </c>
      <c r="BB194">
        <f>NORMINV('Rand Int'!BB194,'Inputs &amp; Outputs'!$B$5,'Inputs &amp; Outputs'!$B$6)</f>
        <v>-8.1772675955423535E-3</v>
      </c>
      <c r="BC194">
        <f>NORMINV('Rand Int'!BC194,'Inputs &amp; Outputs'!$B$5,'Inputs &amp; Outputs'!$B$6)</f>
        <v>8.9517195416514497E-2</v>
      </c>
      <c r="BD194">
        <f>NORMINV('Rand Int'!BD194,'Inputs &amp; Outputs'!$B$5,'Inputs &amp; Outputs'!$B$6)</f>
        <v>0.1490259760218583</v>
      </c>
      <c r="BE194">
        <f>NORMINV('Rand Int'!BE194,'Inputs &amp; Outputs'!$B$5,'Inputs &amp; Outputs'!$B$6)</f>
        <v>9.2253052628076843E-2</v>
      </c>
      <c r="BF194">
        <f>NORMINV('Rand Int'!BF194,'Inputs &amp; Outputs'!$B$5,'Inputs &amp; Outputs'!$B$6)</f>
        <v>8.0967874429696551E-2</v>
      </c>
      <c r="BG194">
        <f>NORMINV('Rand Int'!BG194,'Inputs &amp; Outputs'!$B$5,'Inputs &amp; Outputs'!$B$6)</f>
        <v>5.7018201378044982E-2</v>
      </c>
      <c r="BH194">
        <f>NORMINV('Rand Int'!BH194,'Inputs &amp; Outputs'!$B$5,'Inputs &amp; Outputs'!$B$6)</f>
        <v>3.7883664526103172E-2</v>
      </c>
      <c r="BI194">
        <f>NORMINV('Rand Int'!BI194,'Inputs &amp; Outputs'!$B$5,'Inputs &amp; Outputs'!$B$6)</f>
        <v>1.9558689894606851E-2</v>
      </c>
      <c r="BJ194">
        <f>NORMINV('Rand Int'!BJ194,'Inputs &amp; Outputs'!$B$5,'Inputs &amp; Outputs'!$B$6)</f>
        <v>1.9229607990901551E-2</v>
      </c>
      <c r="BK194">
        <f>NORMINV('Rand Int'!BK194,'Inputs &amp; Outputs'!$B$5,'Inputs &amp; Outputs'!$B$6)</f>
        <v>0.18821242564744284</v>
      </c>
      <c r="BL194">
        <f>NORMINV('Rand Int'!BL194,'Inputs &amp; Outputs'!$B$5,'Inputs &amp; Outputs'!$B$6)</f>
        <v>-7.1295480732094518E-3</v>
      </c>
      <c r="BM194">
        <f>NORMINV('Rand Int'!BM194,'Inputs &amp; Outputs'!$B$5,'Inputs &amp; Outputs'!$B$6)</f>
        <v>7.7648023898079774E-2</v>
      </c>
      <c r="BN194">
        <f>NORMINV('Rand Int'!BN194,'Inputs &amp; Outputs'!$B$5,'Inputs &amp; Outputs'!$B$6)</f>
        <v>0.15698351118628506</v>
      </c>
      <c r="BO194">
        <f>NORMINV('Rand Int'!BO194,'Inputs &amp; Outputs'!$B$5,'Inputs &amp; Outputs'!$B$6)</f>
        <v>0.21890389114181424</v>
      </c>
      <c r="BP194">
        <f>NORMINV('Rand Int'!BP194,'Inputs &amp; Outputs'!$B$5,'Inputs &amp; Outputs'!$B$6)</f>
        <v>1.0222747881790333E-2</v>
      </c>
      <c r="BQ194">
        <f>NORMINV('Rand Int'!BQ194,'Inputs &amp; Outputs'!$B$5,'Inputs &amp; Outputs'!$B$6)</f>
        <v>0.11154901926857447</v>
      </c>
      <c r="BR194">
        <f>NORMINV('Rand Int'!BR194,'Inputs &amp; Outputs'!$B$5,'Inputs &amp; Outputs'!$B$6)</f>
        <v>9.0895717266611983E-2</v>
      </c>
      <c r="BS194">
        <f>NORMINV('Rand Int'!BS194,'Inputs &amp; Outputs'!$B$5,'Inputs &amp; Outputs'!$B$6)</f>
        <v>9.2405168164721385E-2</v>
      </c>
      <c r="BT194">
        <f>NORMINV('Rand Int'!BT194,'Inputs &amp; Outputs'!$B$5,'Inputs &amp; Outputs'!$B$6)</f>
        <v>-9.5280183248560107E-2</v>
      </c>
    </row>
    <row r="195" spans="1:72" x14ac:dyDescent="0.25">
      <c r="A195" s="1">
        <v>194</v>
      </c>
      <c r="C195">
        <f>NORMINV('Rand Int'!C195,'Inputs &amp; Outputs'!$B$5,'Inputs &amp; Outputs'!$B$6)</f>
        <v>3.5190877223288675E-3</v>
      </c>
      <c r="D195">
        <f>NORMINV('Rand Int'!D195,'Inputs &amp; Outputs'!$B$5,'Inputs &amp; Outputs'!$B$6)</f>
        <v>5.4593223972778986E-2</v>
      </c>
      <c r="E195">
        <f>NORMINV('Rand Int'!E195,'Inputs &amp; Outputs'!$B$5,'Inputs &amp; Outputs'!$B$6)</f>
        <v>-5.6595127905596621E-2</v>
      </c>
      <c r="F195">
        <f>NORMINV('Rand Int'!F195,'Inputs &amp; Outputs'!$B$5,'Inputs &amp; Outputs'!$B$6)</f>
        <v>-1.232923350937587E-2</v>
      </c>
      <c r="G195">
        <f>NORMINV('Rand Int'!G195,'Inputs &amp; Outputs'!$B$5,'Inputs &amp; Outputs'!$B$6)</f>
        <v>8.7610742479908216E-2</v>
      </c>
      <c r="H195">
        <f>NORMINV('Rand Int'!H195,'Inputs &amp; Outputs'!$B$5,'Inputs &amp; Outputs'!$B$6)</f>
        <v>0.15879129904342904</v>
      </c>
      <c r="I195">
        <f>NORMINV('Rand Int'!I195,'Inputs &amp; Outputs'!$B$5,'Inputs &amp; Outputs'!$B$6)</f>
        <v>0.13420645435665135</v>
      </c>
      <c r="J195">
        <f>NORMINV('Rand Int'!J195,'Inputs &amp; Outputs'!$B$5,'Inputs &amp; Outputs'!$B$6)</f>
        <v>9.1289962156728494E-2</v>
      </c>
      <c r="K195">
        <f>NORMINV('Rand Int'!K195,'Inputs &amp; Outputs'!$B$5,'Inputs &amp; Outputs'!$B$6)</f>
        <v>0.15927258146523487</v>
      </c>
      <c r="L195">
        <f>NORMINV('Rand Int'!L195,'Inputs &amp; Outputs'!$B$5,'Inputs &amp; Outputs'!$B$6)</f>
        <v>-1.4646839358277305E-2</v>
      </c>
      <c r="M195">
        <f>NORMINV('Rand Int'!M195,'Inputs &amp; Outputs'!$B$5,'Inputs &amp; Outputs'!$B$6)</f>
        <v>0.14798760164174984</v>
      </c>
      <c r="N195">
        <f>NORMINV('Rand Int'!N195,'Inputs &amp; Outputs'!$B$5,'Inputs &amp; Outputs'!$B$6)</f>
        <v>-0.10089992717839072</v>
      </c>
      <c r="O195">
        <f>NORMINV('Rand Int'!O195,'Inputs &amp; Outputs'!$B$5,'Inputs &amp; Outputs'!$B$6)</f>
        <v>7.3756643938074712E-2</v>
      </c>
      <c r="P195">
        <f>NORMINV('Rand Int'!P195,'Inputs &amp; Outputs'!$B$5,'Inputs &amp; Outputs'!$B$6)</f>
        <v>0.13726084103212061</v>
      </c>
      <c r="Q195">
        <f>NORMINV('Rand Int'!Q195,'Inputs &amp; Outputs'!$B$5,'Inputs &amp; Outputs'!$B$6)</f>
        <v>8.7383907655087231E-2</v>
      </c>
      <c r="R195">
        <f>NORMINV('Rand Int'!R195,'Inputs &amp; Outputs'!$B$5,'Inputs &amp; Outputs'!$B$6)</f>
        <v>2.6866046493352148E-2</v>
      </c>
      <c r="S195">
        <f>NORMINV('Rand Int'!S195,'Inputs &amp; Outputs'!$B$5,'Inputs &amp; Outputs'!$B$6)</f>
        <v>1.3095108488494447E-2</v>
      </c>
      <c r="T195">
        <f>NORMINV('Rand Int'!T195,'Inputs &amp; Outputs'!$B$5,'Inputs &amp; Outputs'!$B$6)</f>
        <v>0.20568773673364152</v>
      </c>
      <c r="U195">
        <f>NORMINV('Rand Int'!U195,'Inputs &amp; Outputs'!$B$5,'Inputs &amp; Outputs'!$B$6)</f>
        <v>3.8437791889521775E-2</v>
      </c>
      <c r="V195">
        <f>NORMINV('Rand Int'!V195,'Inputs &amp; Outputs'!$B$5,'Inputs &amp; Outputs'!$B$6)</f>
        <v>0.15131347759162686</v>
      </c>
      <c r="W195">
        <f>NORMINV('Rand Int'!W195,'Inputs &amp; Outputs'!$B$5,'Inputs &amp; Outputs'!$B$6)</f>
        <v>8.8837280296808735E-2</v>
      </c>
      <c r="X195">
        <f>NORMINV('Rand Int'!X195,'Inputs &amp; Outputs'!$B$5,'Inputs &amp; Outputs'!$B$6)</f>
        <v>7.43666220803504E-2</v>
      </c>
      <c r="Y195">
        <f>NORMINV('Rand Int'!Y195,'Inputs &amp; Outputs'!$B$5,'Inputs &amp; Outputs'!$B$6)</f>
        <v>8.7468023449880319E-2</v>
      </c>
      <c r="Z195">
        <f>NORMINV('Rand Int'!Z195,'Inputs &amp; Outputs'!$B$5,'Inputs &amp; Outputs'!$B$6)</f>
        <v>5.3501190425592364E-2</v>
      </c>
      <c r="AA195">
        <f>NORMINV('Rand Int'!AA195,'Inputs &amp; Outputs'!$B$5,'Inputs &amp; Outputs'!$B$6)</f>
        <v>0.11157954937700196</v>
      </c>
      <c r="AB195">
        <f>NORMINV('Rand Int'!AB195,'Inputs &amp; Outputs'!$B$5,'Inputs &amp; Outputs'!$B$6)</f>
        <v>-2.9805638468714618E-2</v>
      </c>
      <c r="AC195">
        <f>NORMINV('Rand Int'!AC195,'Inputs &amp; Outputs'!$B$5,'Inputs &amp; Outputs'!$B$6)</f>
        <v>-8.0574611600293583E-2</v>
      </c>
      <c r="AD195">
        <f>NORMINV('Rand Int'!AD195,'Inputs &amp; Outputs'!$B$5,'Inputs &amp; Outputs'!$B$6)</f>
        <v>3.961468598954819E-3</v>
      </c>
      <c r="AE195">
        <f>NORMINV('Rand Int'!AE195,'Inputs &amp; Outputs'!$B$5,'Inputs &amp; Outputs'!$B$6)</f>
        <v>0.13375492703327457</v>
      </c>
      <c r="AF195">
        <f>NORMINV('Rand Int'!AF195,'Inputs &amp; Outputs'!$B$5,'Inputs &amp; Outputs'!$B$6)</f>
        <v>6.1378574924018187E-2</v>
      </c>
      <c r="AG195">
        <f>NORMINV('Rand Int'!AG195,'Inputs &amp; Outputs'!$B$5,'Inputs &amp; Outputs'!$B$6)</f>
        <v>-7.6539703660214925E-2</v>
      </c>
      <c r="AH195">
        <f>NORMINV('Rand Int'!AH195,'Inputs &amp; Outputs'!$B$5,'Inputs &amp; Outputs'!$B$6)</f>
        <v>-8.7514510936333417E-2</v>
      </c>
      <c r="AI195">
        <f>NORMINV('Rand Int'!AI195,'Inputs &amp; Outputs'!$B$5,'Inputs &amp; Outputs'!$B$6)</f>
        <v>1.1828744543126248E-2</v>
      </c>
      <c r="AJ195">
        <f>NORMINV('Rand Int'!AJ195,'Inputs &amp; Outputs'!$B$5,'Inputs &amp; Outputs'!$B$6)</f>
        <v>1.5305875897475826E-2</v>
      </c>
      <c r="AK195">
        <f>NORMINV('Rand Int'!AK195,'Inputs &amp; Outputs'!$B$5,'Inputs &amp; Outputs'!$B$6)</f>
        <v>-3.6457122065694639E-2</v>
      </c>
      <c r="AL195">
        <f>NORMINV('Rand Int'!AL195,'Inputs &amp; Outputs'!$B$5,'Inputs &amp; Outputs'!$B$6)</f>
        <v>7.8429741622864577E-3</v>
      </c>
      <c r="AM195">
        <f>NORMINV('Rand Int'!AM195,'Inputs &amp; Outputs'!$B$5,'Inputs &amp; Outputs'!$B$6)</f>
        <v>8.9401762358742115E-2</v>
      </c>
      <c r="AN195">
        <f>NORMINV('Rand Int'!AN195,'Inputs &amp; Outputs'!$B$5,'Inputs &amp; Outputs'!$B$6)</f>
        <v>1.99133861476972E-2</v>
      </c>
      <c r="AO195">
        <f>NORMINV('Rand Int'!AO195,'Inputs &amp; Outputs'!$B$5,'Inputs &amp; Outputs'!$B$6)</f>
        <v>2.9376278987059724E-2</v>
      </c>
      <c r="AP195">
        <f>NORMINV('Rand Int'!AP195,'Inputs &amp; Outputs'!$B$5,'Inputs &amp; Outputs'!$B$6)</f>
        <v>0.17165453541337095</v>
      </c>
      <c r="AQ195">
        <f>NORMINV('Rand Int'!AQ195,'Inputs &amp; Outputs'!$B$5,'Inputs &amp; Outputs'!$B$6)</f>
        <v>-8.6199340085283405E-2</v>
      </c>
      <c r="AR195">
        <f>NORMINV('Rand Int'!AR195,'Inputs &amp; Outputs'!$B$5,'Inputs &amp; Outputs'!$B$6)</f>
        <v>2.496249496357817E-2</v>
      </c>
      <c r="AS195">
        <f>NORMINV('Rand Int'!AS195,'Inputs &amp; Outputs'!$B$5,'Inputs &amp; Outputs'!$B$6)</f>
        <v>9.7977102162949706E-2</v>
      </c>
      <c r="AT195">
        <f>NORMINV('Rand Int'!AT195,'Inputs &amp; Outputs'!$B$5,'Inputs &amp; Outputs'!$B$6)</f>
        <v>-1.4386611214379119E-2</v>
      </c>
      <c r="AU195">
        <f>NORMINV('Rand Int'!AU195,'Inputs &amp; Outputs'!$B$5,'Inputs &amp; Outputs'!$B$6)</f>
        <v>-7.5389174799928294E-3</v>
      </c>
      <c r="AV195">
        <f>NORMINV('Rand Int'!AV195,'Inputs &amp; Outputs'!$B$5,'Inputs &amp; Outputs'!$B$6)</f>
        <v>9.5757025672648877E-2</v>
      </c>
      <c r="AW195">
        <f>NORMINV('Rand Int'!AW195,'Inputs &amp; Outputs'!$B$5,'Inputs &amp; Outputs'!$B$6)</f>
        <v>-1.5174611240261177E-2</v>
      </c>
      <c r="AX195">
        <f>NORMINV('Rand Int'!AX195,'Inputs &amp; Outputs'!$B$5,'Inputs &amp; Outputs'!$B$6)</f>
        <v>0.11756380863394225</v>
      </c>
      <c r="AY195">
        <f>NORMINV('Rand Int'!AY195,'Inputs &amp; Outputs'!$B$5,'Inputs &amp; Outputs'!$B$6)</f>
        <v>0.19019816286869706</v>
      </c>
      <c r="AZ195">
        <f>NORMINV('Rand Int'!AZ195,'Inputs &amp; Outputs'!$B$5,'Inputs &amp; Outputs'!$B$6)</f>
        <v>3.4101447777663635E-2</v>
      </c>
      <c r="BA195">
        <f>NORMINV('Rand Int'!BA195,'Inputs &amp; Outputs'!$B$5,'Inputs &amp; Outputs'!$B$6)</f>
        <v>8.4909381924526767E-2</v>
      </c>
      <c r="BB195">
        <f>NORMINV('Rand Int'!BB195,'Inputs &amp; Outputs'!$B$5,'Inputs &amp; Outputs'!$B$6)</f>
        <v>4.3255821165744807E-2</v>
      </c>
      <c r="BC195">
        <f>NORMINV('Rand Int'!BC195,'Inputs &amp; Outputs'!$B$5,'Inputs &amp; Outputs'!$B$6)</f>
        <v>-2.9280090858360558E-3</v>
      </c>
      <c r="BD195">
        <f>NORMINV('Rand Int'!BD195,'Inputs &amp; Outputs'!$B$5,'Inputs &amp; Outputs'!$B$6)</f>
        <v>5.1316300176239019E-2</v>
      </c>
      <c r="BE195">
        <f>NORMINV('Rand Int'!BE195,'Inputs &amp; Outputs'!$B$5,'Inputs &amp; Outputs'!$B$6)</f>
        <v>-3.6041784034796479E-2</v>
      </c>
      <c r="BF195">
        <f>NORMINV('Rand Int'!BF195,'Inputs &amp; Outputs'!$B$5,'Inputs &amp; Outputs'!$B$6)</f>
        <v>5.2051186064947894E-2</v>
      </c>
      <c r="BG195">
        <f>NORMINV('Rand Int'!BG195,'Inputs &amp; Outputs'!$B$5,'Inputs &amp; Outputs'!$B$6)</f>
        <v>5.512399767457838E-2</v>
      </c>
      <c r="BH195">
        <f>NORMINV('Rand Int'!BH195,'Inputs &amp; Outputs'!$B$5,'Inputs &amp; Outputs'!$B$6)</f>
        <v>0.14696686729646596</v>
      </c>
      <c r="BI195">
        <f>NORMINV('Rand Int'!BI195,'Inputs &amp; Outputs'!$B$5,'Inputs &amp; Outputs'!$B$6)</f>
        <v>0.13120594181717429</v>
      </c>
      <c r="BJ195">
        <f>NORMINV('Rand Int'!BJ195,'Inputs &amp; Outputs'!$B$5,'Inputs &amp; Outputs'!$B$6)</f>
        <v>0.11168872967820356</v>
      </c>
      <c r="BK195">
        <f>NORMINV('Rand Int'!BK195,'Inputs &amp; Outputs'!$B$5,'Inputs &amp; Outputs'!$B$6)</f>
        <v>9.952382661550227E-3</v>
      </c>
      <c r="BL195">
        <f>NORMINV('Rand Int'!BL195,'Inputs &amp; Outputs'!$B$5,'Inputs &amp; Outputs'!$B$6)</f>
        <v>0.23754013691588488</v>
      </c>
      <c r="BM195">
        <f>NORMINV('Rand Int'!BM195,'Inputs &amp; Outputs'!$B$5,'Inputs &amp; Outputs'!$B$6)</f>
        <v>3.8361574906928229E-2</v>
      </c>
      <c r="BN195">
        <f>NORMINV('Rand Int'!BN195,'Inputs &amp; Outputs'!$B$5,'Inputs &amp; Outputs'!$B$6)</f>
        <v>5.9377640551886622E-2</v>
      </c>
      <c r="BO195">
        <f>NORMINV('Rand Int'!BO195,'Inputs &amp; Outputs'!$B$5,'Inputs &amp; Outputs'!$B$6)</f>
        <v>-7.9583059226643077E-2</v>
      </c>
      <c r="BP195">
        <f>NORMINV('Rand Int'!BP195,'Inputs &amp; Outputs'!$B$5,'Inputs &amp; Outputs'!$B$6)</f>
        <v>4.4315282604909939E-2</v>
      </c>
      <c r="BQ195">
        <f>NORMINV('Rand Int'!BQ195,'Inputs &amp; Outputs'!$B$5,'Inputs &amp; Outputs'!$B$6)</f>
        <v>5.3059527855706827E-2</v>
      </c>
      <c r="BR195">
        <f>NORMINV('Rand Int'!BR195,'Inputs &amp; Outputs'!$B$5,'Inputs &amp; Outputs'!$B$6)</f>
        <v>3.3025702474485621E-2</v>
      </c>
      <c r="BS195">
        <f>NORMINV('Rand Int'!BS195,'Inputs &amp; Outputs'!$B$5,'Inputs &amp; Outputs'!$B$6)</f>
        <v>8.2806946100392076E-2</v>
      </c>
      <c r="BT195">
        <f>NORMINV('Rand Int'!BT195,'Inputs &amp; Outputs'!$B$5,'Inputs &amp; Outputs'!$B$6)</f>
        <v>-3.7203157807513418E-2</v>
      </c>
    </row>
    <row r="196" spans="1:72" x14ac:dyDescent="0.25">
      <c r="A196" s="1">
        <v>195</v>
      </c>
      <c r="C196">
        <f>NORMINV('Rand Int'!C196,'Inputs &amp; Outputs'!$B$5,'Inputs &amp; Outputs'!$B$6)</f>
        <v>7.5099073096259017E-2</v>
      </c>
      <c r="D196">
        <f>NORMINV('Rand Int'!D196,'Inputs &amp; Outputs'!$B$5,'Inputs &amp; Outputs'!$B$6)</f>
        <v>8.0059641855190003E-2</v>
      </c>
      <c r="E196">
        <f>NORMINV('Rand Int'!E196,'Inputs &amp; Outputs'!$B$5,'Inputs &amp; Outputs'!$B$6)</f>
        <v>-2.4498433941080547E-2</v>
      </c>
      <c r="F196">
        <f>NORMINV('Rand Int'!F196,'Inputs &amp; Outputs'!$B$5,'Inputs &amp; Outputs'!$B$6)</f>
        <v>0.21060864037479263</v>
      </c>
      <c r="G196">
        <f>NORMINV('Rand Int'!G196,'Inputs &amp; Outputs'!$B$5,'Inputs &amp; Outputs'!$B$6)</f>
        <v>3.3795266154502748E-2</v>
      </c>
      <c r="H196">
        <f>NORMINV('Rand Int'!H196,'Inputs &amp; Outputs'!$B$5,'Inputs &amp; Outputs'!$B$6)</f>
        <v>4.8702660883003998E-2</v>
      </c>
      <c r="I196">
        <f>NORMINV('Rand Int'!I196,'Inputs &amp; Outputs'!$B$5,'Inputs &amp; Outputs'!$B$6)</f>
        <v>4.2112197341255264E-2</v>
      </c>
      <c r="J196">
        <f>NORMINV('Rand Int'!J196,'Inputs &amp; Outputs'!$B$5,'Inputs &amp; Outputs'!$B$6)</f>
        <v>2.0635203415720609E-2</v>
      </c>
      <c r="K196">
        <f>NORMINV('Rand Int'!K196,'Inputs &amp; Outputs'!$B$5,'Inputs &amp; Outputs'!$B$6)</f>
        <v>7.3630942854405301E-2</v>
      </c>
      <c r="L196">
        <f>NORMINV('Rand Int'!L196,'Inputs &amp; Outputs'!$B$5,'Inputs &amp; Outputs'!$B$6)</f>
        <v>1.4981874795872277E-2</v>
      </c>
      <c r="M196">
        <f>NORMINV('Rand Int'!M196,'Inputs &amp; Outputs'!$B$5,'Inputs &amp; Outputs'!$B$6)</f>
        <v>5.4461939995922512E-2</v>
      </c>
      <c r="N196">
        <f>NORMINV('Rand Int'!N196,'Inputs &amp; Outputs'!$B$5,'Inputs &amp; Outputs'!$B$6)</f>
        <v>5.1276924194617386E-2</v>
      </c>
      <c r="O196">
        <f>NORMINV('Rand Int'!O196,'Inputs &amp; Outputs'!$B$5,'Inputs &amp; Outputs'!$B$6)</f>
        <v>8.1918066904355061E-2</v>
      </c>
      <c r="P196">
        <f>NORMINV('Rand Int'!P196,'Inputs &amp; Outputs'!$B$5,'Inputs &amp; Outputs'!$B$6)</f>
        <v>1.9078331771835481E-2</v>
      </c>
      <c r="Q196">
        <f>NORMINV('Rand Int'!Q196,'Inputs &amp; Outputs'!$B$5,'Inputs &amp; Outputs'!$B$6)</f>
        <v>-2.6567718233342932E-2</v>
      </c>
      <c r="R196">
        <f>NORMINV('Rand Int'!R196,'Inputs &amp; Outputs'!$B$5,'Inputs &amp; Outputs'!$B$6)</f>
        <v>0.10191541753589306</v>
      </c>
      <c r="S196">
        <f>NORMINV('Rand Int'!S196,'Inputs &amp; Outputs'!$B$5,'Inputs &amp; Outputs'!$B$6)</f>
        <v>4.7696875040820694E-2</v>
      </c>
      <c r="T196">
        <f>NORMINV('Rand Int'!T196,'Inputs &amp; Outputs'!$B$5,'Inputs &amp; Outputs'!$B$6)</f>
        <v>5.2907249250934665E-2</v>
      </c>
      <c r="U196">
        <f>NORMINV('Rand Int'!U196,'Inputs &amp; Outputs'!$B$5,'Inputs &amp; Outputs'!$B$6)</f>
        <v>2.058410936347646E-2</v>
      </c>
      <c r="V196">
        <f>NORMINV('Rand Int'!V196,'Inputs &amp; Outputs'!$B$5,'Inputs &amp; Outputs'!$B$6)</f>
        <v>4.582009187715233E-2</v>
      </c>
      <c r="W196">
        <f>NORMINV('Rand Int'!W196,'Inputs &amp; Outputs'!$B$5,'Inputs &amp; Outputs'!$B$6)</f>
        <v>3.2519698068597253E-3</v>
      </c>
      <c r="X196">
        <f>NORMINV('Rand Int'!X196,'Inputs &amp; Outputs'!$B$5,'Inputs &amp; Outputs'!$B$6)</f>
        <v>8.3942010167263603E-2</v>
      </c>
      <c r="Y196">
        <f>NORMINV('Rand Int'!Y196,'Inputs &amp; Outputs'!$B$5,'Inputs &amp; Outputs'!$B$6)</f>
        <v>3.249092466789702E-2</v>
      </c>
      <c r="Z196">
        <f>NORMINV('Rand Int'!Z196,'Inputs &amp; Outputs'!$B$5,'Inputs &amp; Outputs'!$B$6)</f>
        <v>1.5905060710970136E-2</v>
      </c>
      <c r="AA196">
        <f>NORMINV('Rand Int'!AA196,'Inputs &amp; Outputs'!$B$5,'Inputs &amp; Outputs'!$B$6)</f>
        <v>-5.0802515171559551E-2</v>
      </c>
      <c r="AB196">
        <f>NORMINV('Rand Int'!AB196,'Inputs &amp; Outputs'!$B$5,'Inputs &amp; Outputs'!$B$6)</f>
        <v>5.4004195789806794E-2</v>
      </c>
      <c r="AC196">
        <f>NORMINV('Rand Int'!AC196,'Inputs &amp; Outputs'!$B$5,'Inputs &amp; Outputs'!$B$6)</f>
        <v>7.0901081019408826E-2</v>
      </c>
      <c r="AD196">
        <f>NORMINV('Rand Int'!AD196,'Inputs &amp; Outputs'!$B$5,'Inputs &amp; Outputs'!$B$6)</f>
        <v>-5.7203704963061527E-2</v>
      </c>
      <c r="AE196">
        <f>NORMINV('Rand Int'!AE196,'Inputs &amp; Outputs'!$B$5,'Inputs &amp; Outputs'!$B$6)</f>
        <v>1.7591616443268447E-2</v>
      </c>
      <c r="AF196">
        <f>NORMINV('Rand Int'!AF196,'Inputs &amp; Outputs'!$B$5,'Inputs &amp; Outputs'!$B$6)</f>
        <v>6.3298519227708364E-2</v>
      </c>
      <c r="AG196">
        <f>NORMINV('Rand Int'!AG196,'Inputs &amp; Outputs'!$B$5,'Inputs &amp; Outputs'!$B$6)</f>
        <v>3.4773326846910591E-2</v>
      </c>
      <c r="AH196">
        <f>NORMINV('Rand Int'!AH196,'Inputs &amp; Outputs'!$B$5,'Inputs &amp; Outputs'!$B$6)</f>
        <v>0.13900657578295861</v>
      </c>
      <c r="AI196">
        <f>NORMINV('Rand Int'!AI196,'Inputs &amp; Outputs'!$B$5,'Inputs &amp; Outputs'!$B$6)</f>
        <v>3.4246705089221029E-2</v>
      </c>
      <c r="AJ196">
        <f>NORMINV('Rand Int'!AJ196,'Inputs &amp; Outputs'!$B$5,'Inputs &amp; Outputs'!$B$6)</f>
        <v>7.6707194169065615E-2</v>
      </c>
      <c r="AK196">
        <f>NORMINV('Rand Int'!AK196,'Inputs &amp; Outputs'!$B$5,'Inputs &amp; Outputs'!$B$6)</f>
        <v>0.15800330845802302</v>
      </c>
      <c r="AL196">
        <f>NORMINV('Rand Int'!AL196,'Inputs &amp; Outputs'!$B$5,'Inputs &amp; Outputs'!$B$6)</f>
        <v>-6.3858779628808704E-2</v>
      </c>
      <c r="AM196">
        <f>NORMINV('Rand Int'!AM196,'Inputs &amp; Outputs'!$B$5,'Inputs &amp; Outputs'!$B$6)</f>
        <v>5.3874062876455478E-2</v>
      </c>
      <c r="AN196">
        <f>NORMINV('Rand Int'!AN196,'Inputs &amp; Outputs'!$B$5,'Inputs &amp; Outputs'!$B$6)</f>
        <v>2.4786908579528477E-2</v>
      </c>
      <c r="AO196">
        <f>NORMINV('Rand Int'!AO196,'Inputs &amp; Outputs'!$B$5,'Inputs &amp; Outputs'!$B$6)</f>
        <v>9.7076723126123296E-2</v>
      </c>
      <c r="AP196">
        <f>NORMINV('Rand Int'!AP196,'Inputs &amp; Outputs'!$B$5,'Inputs &amp; Outputs'!$B$6)</f>
        <v>7.2176056482447418E-2</v>
      </c>
      <c r="AQ196">
        <f>NORMINV('Rand Int'!AQ196,'Inputs &amp; Outputs'!$B$5,'Inputs &amp; Outputs'!$B$6)</f>
        <v>2.3023011299401708E-2</v>
      </c>
      <c r="AR196">
        <f>NORMINV('Rand Int'!AR196,'Inputs &amp; Outputs'!$B$5,'Inputs &amp; Outputs'!$B$6)</f>
        <v>-8.9785825826901672E-2</v>
      </c>
      <c r="AS196">
        <f>NORMINV('Rand Int'!AS196,'Inputs &amp; Outputs'!$B$5,'Inputs &amp; Outputs'!$B$6)</f>
        <v>-1.5258155898693795E-2</v>
      </c>
      <c r="AT196">
        <f>NORMINV('Rand Int'!AT196,'Inputs &amp; Outputs'!$B$5,'Inputs &amp; Outputs'!$B$6)</f>
        <v>9.760410603425812E-2</v>
      </c>
      <c r="AU196">
        <f>NORMINV('Rand Int'!AU196,'Inputs &amp; Outputs'!$B$5,'Inputs &amp; Outputs'!$B$6)</f>
        <v>0.14097571054415908</v>
      </c>
      <c r="AV196">
        <f>NORMINV('Rand Int'!AV196,'Inputs &amp; Outputs'!$B$5,'Inputs &amp; Outputs'!$B$6)</f>
        <v>-6.6925020854266687E-3</v>
      </c>
      <c r="AW196">
        <f>NORMINV('Rand Int'!AW196,'Inputs &amp; Outputs'!$B$5,'Inputs &amp; Outputs'!$B$6)</f>
        <v>8.9855918347106656E-2</v>
      </c>
      <c r="AX196">
        <f>NORMINV('Rand Int'!AX196,'Inputs &amp; Outputs'!$B$5,'Inputs &amp; Outputs'!$B$6)</f>
        <v>6.6870072846053841E-2</v>
      </c>
      <c r="AY196">
        <f>NORMINV('Rand Int'!AY196,'Inputs &amp; Outputs'!$B$5,'Inputs &amp; Outputs'!$B$6)</f>
        <v>5.4667915304164989E-2</v>
      </c>
      <c r="AZ196">
        <f>NORMINV('Rand Int'!AZ196,'Inputs &amp; Outputs'!$B$5,'Inputs &amp; Outputs'!$B$6)</f>
        <v>9.4052794660970829E-2</v>
      </c>
      <c r="BA196">
        <f>NORMINV('Rand Int'!BA196,'Inputs &amp; Outputs'!$B$5,'Inputs &amp; Outputs'!$B$6)</f>
        <v>0.13294252909667709</v>
      </c>
      <c r="BB196">
        <f>NORMINV('Rand Int'!BB196,'Inputs &amp; Outputs'!$B$5,'Inputs &amp; Outputs'!$B$6)</f>
        <v>3.485904769914424E-2</v>
      </c>
      <c r="BC196">
        <f>NORMINV('Rand Int'!BC196,'Inputs &amp; Outputs'!$B$5,'Inputs &amp; Outputs'!$B$6)</f>
        <v>8.9598779996297701E-2</v>
      </c>
      <c r="BD196">
        <f>NORMINV('Rand Int'!BD196,'Inputs &amp; Outputs'!$B$5,'Inputs &amp; Outputs'!$B$6)</f>
        <v>5.6680262906450035E-2</v>
      </c>
      <c r="BE196">
        <f>NORMINV('Rand Int'!BE196,'Inputs &amp; Outputs'!$B$5,'Inputs &amp; Outputs'!$B$6)</f>
        <v>2.6739944983538357E-2</v>
      </c>
      <c r="BF196">
        <f>NORMINV('Rand Int'!BF196,'Inputs &amp; Outputs'!$B$5,'Inputs &amp; Outputs'!$B$6)</f>
        <v>2.2638225034632802E-2</v>
      </c>
      <c r="BG196">
        <f>NORMINV('Rand Int'!BG196,'Inputs &amp; Outputs'!$B$5,'Inputs &amp; Outputs'!$B$6)</f>
        <v>0.10532774546847914</v>
      </c>
      <c r="BH196">
        <f>NORMINV('Rand Int'!BH196,'Inputs &amp; Outputs'!$B$5,'Inputs &amp; Outputs'!$B$6)</f>
        <v>-2.6451493886223448E-2</v>
      </c>
      <c r="BI196">
        <f>NORMINV('Rand Int'!BI196,'Inputs &amp; Outputs'!$B$5,'Inputs &amp; Outputs'!$B$6)</f>
        <v>0.11419963763940022</v>
      </c>
      <c r="BJ196">
        <f>NORMINV('Rand Int'!BJ196,'Inputs &amp; Outputs'!$B$5,'Inputs &amp; Outputs'!$B$6)</f>
        <v>8.4846354551436187E-2</v>
      </c>
      <c r="BK196">
        <f>NORMINV('Rand Int'!BK196,'Inputs &amp; Outputs'!$B$5,'Inputs &amp; Outputs'!$B$6)</f>
        <v>0.14029795604397055</v>
      </c>
      <c r="BL196">
        <f>NORMINV('Rand Int'!BL196,'Inputs &amp; Outputs'!$B$5,'Inputs &amp; Outputs'!$B$6)</f>
        <v>0.16727670340533946</v>
      </c>
      <c r="BM196">
        <f>NORMINV('Rand Int'!BM196,'Inputs &amp; Outputs'!$B$5,'Inputs &amp; Outputs'!$B$6)</f>
        <v>6.3421682281103689E-2</v>
      </c>
      <c r="BN196">
        <f>NORMINV('Rand Int'!BN196,'Inputs &amp; Outputs'!$B$5,'Inputs &amp; Outputs'!$B$6)</f>
        <v>9.0095729487368145E-2</v>
      </c>
      <c r="BO196">
        <f>NORMINV('Rand Int'!BO196,'Inputs &amp; Outputs'!$B$5,'Inputs &amp; Outputs'!$B$6)</f>
        <v>-1.4664014919912358E-2</v>
      </c>
      <c r="BP196">
        <f>NORMINV('Rand Int'!BP196,'Inputs &amp; Outputs'!$B$5,'Inputs &amp; Outputs'!$B$6)</f>
        <v>4.3275263130799491E-3</v>
      </c>
      <c r="BQ196">
        <f>NORMINV('Rand Int'!BQ196,'Inputs &amp; Outputs'!$B$5,'Inputs &amp; Outputs'!$B$6)</f>
        <v>-6.4218281832752744E-3</v>
      </c>
      <c r="BR196">
        <f>NORMINV('Rand Int'!BR196,'Inputs &amp; Outputs'!$B$5,'Inputs &amp; Outputs'!$B$6)</f>
        <v>0.13915325020458433</v>
      </c>
      <c r="BS196">
        <f>NORMINV('Rand Int'!BS196,'Inputs &amp; Outputs'!$B$5,'Inputs &amp; Outputs'!$B$6)</f>
        <v>-6.3052794292766903E-2</v>
      </c>
      <c r="BT196">
        <f>NORMINV('Rand Int'!BT196,'Inputs &amp; Outputs'!$B$5,'Inputs &amp; Outputs'!$B$6)</f>
        <v>9.6126967501091121E-2</v>
      </c>
    </row>
    <row r="197" spans="1:72" x14ac:dyDescent="0.25">
      <c r="A197" s="1">
        <v>196</v>
      </c>
      <c r="C197">
        <f>NORMINV('Rand Int'!C197,'Inputs &amp; Outputs'!$B$5,'Inputs &amp; Outputs'!$B$6)</f>
        <v>-0.12016835650478916</v>
      </c>
      <c r="D197">
        <f>NORMINV('Rand Int'!D197,'Inputs &amp; Outputs'!$B$5,'Inputs &amp; Outputs'!$B$6)</f>
        <v>-1.2988262782533261E-3</v>
      </c>
      <c r="E197">
        <f>NORMINV('Rand Int'!E197,'Inputs &amp; Outputs'!$B$5,'Inputs &amp; Outputs'!$B$6)</f>
        <v>0.12612920907898184</v>
      </c>
      <c r="F197">
        <f>NORMINV('Rand Int'!F197,'Inputs &amp; Outputs'!$B$5,'Inputs &amp; Outputs'!$B$6)</f>
        <v>0.14242175689634695</v>
      </c>
      <c r="G197">
        <f>NORMINV('Rand Int'!G197,'Inputs &amp; Outputs'!$B$5,'Inputs &amp; Outputs'!$B$6)</f>
        <v>2.4522038706837973E-2</v>
      </c>
      <c r="H197">
        <f>NORMINV('Rand Int'!H197,'Inputs &amp; Outputs'!$B$5,'Inputs &amp; Outputs'!$B$6)</f>
        <v>3.2264732764141518E-2</v>
      </c>
      <c r="I197">
        <f>NORMINV('Rand Int'!I197,'Inputs &amp; Outputs'!$B$5,'Inputs &amp; Outputs'!$B$6)</f>
        <v>4.8226226921979927E-2</v>
      </c>
      <c r="J197">
        <f>NORMINV('Rand Int'!J197,'Inputs &amp; Outputs'!$B$5,'Inputs &amp; Outputs'!$B$6)</f>
        <v>4.5644662683294174E-2</v>
      </c>
      <c r="K197">
        <f>NORMINV('Rand Int'!K197,'Inputs &amp; Outputs'!$B$5,'Inputs &amp; Outputs'!$B$6)</f>
        <v>-8.9565260711561429E-2</v>
      </c>
      <c r="L197">
        <f>NORMINV('Rand Int'!L197,'Inputs &amp; Outputs'!$B$5,'Inputs &amp; Outputs'!$B$6)</f>
        <v>6.6497169109856175E-2</v>
      </c>
      <c r="M197">
        <f>NORMINV('Rand Int'!M197,'Inputs &amp; Outputs'!$B$5,'Inputs &amp; Outputs'!$B$6)</f>
        <v>4.4508358582640406E-2</v>
      </c>
      <c r="N197">
        <f>NORMINV('Rand Int'!N197,'Inputs &amp; Outputs'!$B$5,'Inputs &amp; Outputs'!$B$6)</f>
        <v>2.6512895762639273E-2</v>
      </c>
      <c r="O197">
        <f>NORMINV('Rand Int'!O197,'Inputs &amp; Outputs'!$B$5,'Inputs &amp; Outputs'!$B$6)</f>
        <v>0.17004682358535747</v>
      </c>
      <c r="P197">
        <f>NORMINV('Rand Int'!P197,'Inputs &amp; Outputs'!$B$5,'Inputs &amp; Outputs'!$B$6)</f>
        <v>0.12969707139140224</v>
      </c>
      <c r="Q197">
        <f>NORMINV('Rand Int'!Q197,'Inputs &amp; Outputs'!$B$5,'Inputs &amp; Outputs'!$B$6)</f>
        <v>0.15571781054818959</v>
      </c>
      <c r="R197">
        <f>NORMINV('Rand Int'!R197,'Inputs &amp; Outputs'!$B$5,'Inputs &amp; Outputs'!$B$6)</f>
        <v>4.6795307630738234E-2</v>
      </c>
      <c r="S197">
        <f>NORMINV('Rand Int'!S197,'Inputs &amp; Outputs'!$B$5,'Inputs &amp; Outputs'!$B$6)</f>
        <v>6.5388191265006321E-2</v>
      </c>
      <c r="T197">
        <f>NORMINV('Rand Int'!T197,'Inputs &amp; Outputs'!$B$5,'Inputs &amp; Outputs'!$B$6)</f>
        <v>9.437911020446893E-2</v>
      </c>
      <c r="U197">
        <f>NORMINV('Rand Int'!U197,'Inputs &amp; Outputs'!$B$5,'Inputs &amp; Outputs'!$B$6)</f>
        <v>-9.6471705449010209E-2</v>
      </c>
      <c r="V197">
        <f>NORMINV('Rand Int'!V197,'Inputs &amp; Outputs'!$B$5,'Inputs &amp; Outputs'!$B$6)</f>
        <v>-1.8024647675970978E-2</v>
      </c>
      <c r="W197">
        <f>NORMINV('Rand Int'!W197,'Inputs &amp; Outputs'!$B$5,'Inputs &amp; Outputs'!$B$6)</f>
        <v>0.11331418431094223</v>
      </c>
      <c r="X197">
        <f>NORMINV('Rand Int'!X197,'Inputs &amp; Outputs'!$B$5,'Inputs &amp; Outputs'!$B$6)</f>
        <v>-1.2455132640351613E-2</v>
      </c>
      <c r="Y197">
        <f>NORMINV('Rand Int'!Y197,'Inputs &amp; Outputs'!$B$5,'Inputs &amp; Outputs'!$B$6)</f>
        <v>-4.7331204568535068E-3</v>
      </c>
      <c r="Z197">
        <f>NORMINV('Rand Int'!Z197,'Inputs &amp; Outputs'!$B$5,'Inputs &amp; Outputs'!$B$6)</f>
        <v>-6.3790889993336208E-2</v>
      </c>
      <c r="AA197">
        <f>NORMINV('Rand Int'!AA197,'Inputs &amp; Outputs'!$B$5,'Inputs &amp; Outputs'!$B$6)</f>
        <v>0.10972595725864165</v>
      </c>
      <c r="AB197">
        <f>NORMINV('Rand Int'!AB197,'Inputs &amp; Outputs'!$B$5,'Inputs &amp; Outputs'!$B$6)</f>
        <v>1.5309159815833841E-2</v>
      </c>
      <c r="AC197">
        <f>NORMINV('Rand Int'!AC197,'Inputs &amp; Outputs'!$B$5,'Inputs &amp; Outputs'!$B$6)</f>
        <v>0.22763718082283993</v>
      </c>
      <c r="AD197">
        <f>NORMINV('Rand Int'!AD197,'Inputs &amp; Outputs'!$B$5,'Inputs &amp; Outputs'!$B$6)</f>
        <v>9.5888052378484107E-2</v>
      </c>
      <c r="AE197">
        <f>NORMINV('Rand Int'!AE197,'Inputs &amp; Outputs'!$B$5,'Inputs &amp; Outputs'!$B$6)</f>
        <v>0.21589853998131237</v>
      </c>
      <c r="AF197">
        <f>NORMINV('Rand Int'!AF197,'Inputs &amp; Outputs'!$B$5,'Inputs &amp; Outputs'!$B$6)</f>
        <v>0.17850942907780604</v>
      </c>
      <c r="AG197">
        <f>NORMINV('Rand Int'!AG197,'Inputs &amp; Outputs'!$B$5,'Inputs &amp; Outputs'!$B$6)</f>
        <v>0.10615780171623918</v>
      </c>
      <c r="AH197">
        <f>NORMINV('Rand Int'!AH197,'Inputs &amp; Outputs'!$B$5,'Inputs &amp; Outputs'!$B$6)</f>
        <v>6.1775118143651636E-2</v>
      </c>
      <c r="AI197">
        <f>NORMINV('Rand Int'!AI197,'Inputs &amp; Outputs'!$B$5,'Inputs &amp; Outputs'!$B$6)</f>
        <v>3.371341308300399E-2</v>
      </c>
      <c r="AJ197">
        <f>NORMINV('Rand Int'!AJ197,'Inputs &amp; Outputs'!$B$5,'Inputs &amp; Outputs'!$B$6)</f>
        <v>7.4738965226348208E-2</v>
      </c>
      <c r="AK197">
        <f>NORMINV('Rand Int'!AK197,'Inputs &amp; Outputs'!$B$5,'Inputs &amp; Outputs'!$B$6)</f>
        <v>0.11631969863243158</v>
      </c>
      <c r="AL197">
        <f>NORMINV('Rand Int'!AL197,'Inputs &amp; Outputs'!$B$5,'Inputs &amp; Outputs'!$B$6)</f>
        <v>6.8832412015749161E-2</v>
      </c>
      <c r="AM197">
        <f>NORMINV('Rand Int'!AM197,'Inputs &amp; Outputs'!$B$5,'Inputs &amp; Outputs'!$B$6)</f>
        <v>7.003362319990683E-2</v>
      </c>
      <c r="AN197">
        <f>NORMINV('Rand Int'!AN197,'Inputs &amp; Outputs'!$B$5,'Inputs &amp; Outputs'!$B$6)</f>
        <v>-3.8809810948701937E-2</v>
      </c>
      <c r="AO197">
        <f>NORMINV('Rand Int'!AO197,'Inputs &amp; Outputs'!$B$5,'Inputs &amp; Outputs'!$B$6)</f>
        <v>8.4940283744296546E-2</v>
      </c>
      <c r="AP197">
        <f>NORMINV('Rand Int'!AP197,'Inputs &amp; Outputs'!$B$5,'Inputs &amp; Outputs'!$B$6)</f>
        <v>0.13319545820129342</v>
      </c>
      <c r="AQ197">
        <f>NORMINV('Rand Int'!AQ197,'Inputs &amp; Outputs'!$B$5,'Inputs &amp; Outputs'!$B$6)</f>
        <v>6.5863007304924323E-2</v>
      </c>
      <c r="AR197">
        <f>NORMINV('Rand Int'!AR197,'Inputs &amp; Outputs'!$B$5,'Inputs &amp; Outputs'!$B$6)</f>
        <v>2.6475209883605036E-2</v>
      </c>
      <c r="AS197">
        <f>NORMINV('Rand Int'!AS197,'Inputs &amp; Outputs'!$B$5,'Inputs &amp; Outputs'!$B$6)</f>
        <v>0.11188971804885628</v>
      </c>
      <c r="AT197">
        <f>NORMINV('Rand Int'!AT197,'Inputs &amp; Outputs'!$B$5,'Inputs &amp; Outputs'!$B$6)</f>
        <v>0.10520398189497693</v>
      </c>
      <c r="AU197">
        <f>NORMINV('Rand Int'!AU197,'Inputs &amp; Outputs'!$B$5,'Inputs &amp; Outputs'!$B$6)</f>
        <v>0.18995229383622048</v>
      </c>
      <c r="AV197">
        <f>NORMINV('Rand Int'!AV197,'Inputs &amp; Outputs'!$B$5,'Inputs &amp; Outputs'!$B$6)</f>
        <v>8.3540650687599222E-2</v>
      </c>
      <c r="AW197">
        <f>NORMINV('Rand Int'!AW197,'Inputs &amp; Outputs'!$B$5,'Inputs &amp; Outputs'!$B$6)</f>
        <v>2.3137275726224857E-3</v>
      </c>
      <c r="AX197">
        <f>NORMINV('Rand Int'!AX197,'Inputs &amp; Outputs'!$B$5,'Inputs &amp; Outputs'!$B$6)</f>
        <v>0.13120292573639253</v>
      </c>
      <c r="AY197">
        <f>NORMINV('Rand Int'!AY197,'Inputs &amp; Outputs'!$B$5,'Inputs &amp; Outputs'!$B$6)</f>
        <v>-3.3930422391379014E-2</v>
      </c>
      <c r="AZ197">
        <f>NORMINV('Rand Int'!AZ197,'Inputs &amp; Outputs'!$B$5,'Inputs &amp; Outputs'!$B$6)</f>
        <v>-5.5671745145486368E-2</v>
      </c>
      <c r="BA197">
        <f>NORMINV('Rand Int'!BA197,'Inputs &amp; Outputs'!$B$5,'Inputs &amp; Outputs'!$B$6)</f>
        <v>5.5101792072715219E-2</v>
      </c>
      <c r="BB197">
        <f>NORMINV('Rand Int'!BB197,'Inputs &amp; Outputs'!$B$5,'Inputs &amp; Outputs'!$B$6)</f>
        <v>1.7217678869010385E-2</v>
      </c>
      <c r="BC197">
        <f>NORMINV('Rand Int'!BC197,'Inputs &amp; Outputs'!$B$5,'Inputs &amp; Outputs'!$B$6)</f>
        <v>1.1783556360522578E-2</v>
      </c>
      <c r="BD197">
        <f>NORMINV('Rand Int'!BD197,'Inputs &amp; Outputs'!$B$5,'Inputs &amp; Outputs'!$B$6)</f>
        <v>7.5568587294454578E-2</v>
      </c>
      <c r="BE197">
        <f>NORMINV('Rand Int'!BE197,'Inputs &amp; Outputs'!$B$5,'Inputs &amp; Outputs'!$B$6)</f>
        <v>3.8461277235633293E-2</v>
      </c>
      <c r="BF197">
        <f>NORMINV('Rand Int'!BF197,'Inputs &amp; Outputs'!$B$5,'Inputs &amp; Outputs'!$B$6)</f>
        <v>5.1884142077676387E-2</v>
      </c>
      <c r="BG197">
        <f>NORMINV('Rand Int'!BG197,'Inputs &amp; Outputs'!$B$5,'Inputs &amp; Outputs'!$B$6)</f>
        <v>6.2162546568579322E-2</v>
      </c>
      <c r="BH197">
        <f>NORMINV('Rand Int'!BH197,'Inputs &amp; Outputs'!$B$5,'Inputs &amp; Outputs'!$B$6)</f>
        <v>0.17638037371989068</v>
      </c>
      <c r="BI197">
        <f>NORMINV('Rand Int'!BI197,'Inputs &amp; Outputs'!$B$5,'Inputs &amp; Outputs'!$B$6)</f>
        <v>-4.8264561292548969E-2</v>
      </c>
      <c r="BJ197">
        <f>NORMINV('Rand Int'!BJ197,'Inputs &amp; Outputs'!$B$5,'Inputs &amp; Outputs'!$B$6)</f>
        <v>0.14787938484947671</v>
      </c>
      <c r="BK197">
        <f>NORMINV('Rand Int'!BK197,'Inputs &amp; Outputs'!$B$5,'Inputs &amp; Outputs'!$B$6)</f>
        <v>3.7446701594891357E-3</v>
      </c>
      <c r="BL197">
        <f>NORMINV('Rand Int'!BL197,'Inputs &amp; Outputs'!$B$5,'Inputs &amp; Outputs'!$B$6)</f>
        <v>8.4898032043674035E-2</v>
      </c>
      <c r="BM197">
        <f>NORMINV('Rand Int'!BM197,'Inputs &amp; Outputs'!$B$5,'Inputs &amp; Outputs'!$B$6)</f>
        <v>0.1408156758163181</v>
      </c>
      <c r="BN197">
        <f>NORMINV('Rand Int'!BN197,'Inputs &amp; Outputs'!$B$5,'Inputs &amp; Outputs'!$B$6)</f>
        <v>0.13094345471124988</v>
      </c>
      <c r="BO197">
        <f>NORMINV('Rand Int'!BO197,'Inputs &amp; Outputs'!$B$5,'Inputs &amp; Outputs'!$B$6)</f>
        <v>3.3784366224669224E-2</v>
      </c>
      <c r="BP197">
        <f>NORMINV('Rand Int'!BP197,'Inputs &amp; Outputs'!$B$5,'Inputs &amp; Outputs'!$B$6)</f>
        <v>9.8596761650956377E-2</v>
      </c>
      <c r="BQ197">
        <f>NORMINV('Rand Int'!BQ197,'Inputs &amp; Outputs'!$B$5,'Inputs &amp; Outputs'!$B$6)</f>
        <v>-6.0514364607592089E-2</v>
      </c>
      <c r="BR197">
        <f>NORMINV('Rand Int'!BR197,'Inputs &amp; Outputs'!$B$5,'Inputs &amp; Outputs'!$B$6)</f>
        <v>6.3207966743863878E-2</v>
      </c>
      <c r="BS197">
        <f>NORMINV('Rand Int'!BS197,'Inputs &amp; Outputs'!$B$5,'Inputs &amp; Outputs'!$B$6)</f>
        <v>2.1126215045497117E-2</v>
      </c>
      <c r="BT197">
        <f>NORMINV('Rand Int'!BT197,'Inputs &amp; Outputs'!$B$5,'Inputs &amp; Outputs'!$B$6)</f>
        <v>5.0904294651725066E-2</v>
      </c>
    </row>
    <row r="198" spans="1:72" x14ac:dyDescent="0.25">
      <c r="A198" s="1">
        <v>197</v>
      </c>
      <c r="C198">
        <f>NORMINV('Rand Int'!C198,'Inputs &amp; Outputs'!$B$5,'Inputs &amp; Outputs'!$B$6)</f>
        <v>-5.7733756078047399E-2</v>
      </c>
      <c r="D198">
        <f>NORMINV('Rand Int'!D198,'Inputs &amp; Outputs'!$B$5,'Inputs &amp; Outputs'!$B$6)</f>
        <v>7.0001326372543249E-2</v>
      </c>
      <c r="E198">
        <f>NORMINV('Rand Int'!E198,'Inputs &amp; Outputs'!$B$5,'Inputs &amp; Outputs'!$B$6)</f>
        <v>1.6829613795623859E-2</v>
      </c>
      <c r="F198">
        <f>NORMINV('Rand Int'!F198,'Inputs &amp; Outputs'!$B$5,'Inputs &amp; Outputs'!$B$6)</f>
        <v>0.11344384470307582</v>
      </c>
      <c r="G198">
        <f>NORMINV('Rand Int'!G198,'Inputs &amp; Outputs'!$B$5,'Inputs &amp; Outputs'!$B$6)</f>
        <v>6.5467845169429259E-3</v>
      </c>
      <c r="H198">
        <f>NORMINV('Rand Int'!H198,'Inputs &amp; Outputs'!$B$5,'Inputs &amp; Outputs'!$B$6)</f>
        <v>0.10294457254291409</v>
      </c>
      <c r="I198">
        <f>NORMINV('Rand Int'!I198,'Inputs &amp; Outputs'!$B$5,'Inputs &amp; Outputs'!$B$6)</f>
        <v>-2.5037883311020276E-3</v>
      </c>
      <c r="J198">
        <f>NORMINV('Rand Int'!J198,'Inputs &amp; Outputs'!$B$5,'Inputs &amp; Outputs'!$B$6)</f>
        <v>7.5146643178627182E-2</v>
      </c>
      <c r="K198">
        <f>NORMINV('Rand Int'!K198,'Inputs &amp; Outputs'!$B$5,'Inputs &amp; Outputs'!$B$6)</f>
        <v>2.2444571358950248E-2</v>
      </c>
      <c r="L198">
        <f>NORMINV('Rand Int'!L198,'Inputs &amp; Outputs'!$B$5,'Inputs &amp; Outputs'!$B$6)</f>
        <v>8.3782477175561212E-2</v>
      </c>
      <c r="M198">
        <f>NORMINV('Rand Int'!M198,'Inputs &amp; Outputs'!$B$5,'Inputs &amp; Outputs'!$B$6)</f>
        <v>6.4570781524179027E-2</v>
      </c>
      <c r="N198">
        <f>NORMINV('Rand Int'!N198,'Inputs &amp; Outputs'!$B$5,'Inputs &amp; Outputs'!$B$6)</f>
        <v>0.19330095730271496</v>
      </c>
      <c r="O198">
        <f>NORMINV('Rand Int'!O198,'Inputs &amp; Outputs'!$B$5,'Inputs &amp; Outputs'!$B$6)</f>
        <v>-7.2029959310981495E-2</v>
      </c>
      <c r="P198">
        <f>NORMINV('Rand Int'!P198,'Inputs &amp; Outputs'!$B$5,'Inputs &amp; Outputs'!$B$6)</f>
        <v>0.17575359199600712</v>
      </c>
      <c r="Q198">
        <f>NORMINV('Rand Int'!Q198,'Inputs &amp; Outputs'!$B$5,'Inputs &amp; Outputs'!$B$6)</f>
        <v>9.4080165605600369E-2</v>
      </c>
      <c r="R198">
        <f>NORMINV('Rand Int'!R198,'Inputs &amp; Outputs'!$B$5,'Inputs &amp; Outputs'!$B$6)</f>
        <v>4.3547172052347295E-2</v>
      </c>
      <c r="S198">
        <f>NORMINV('Rand Int'!S198,'Inputs &amp; Outputs'!$B$5,'Inputs &amp; Outputs'!$B$6)</f>
        <v>8.2716762823588988E-3</v>
      </c>
      <c r="T198">
        <f>NORMINV('Rand Int'!T198,'Inputs &amp; Outputs'!$B$5,'Inputs &amp; Outputs'!$B$6)</f>
        <v>6.0921106764947157E-2</v>
      </c>
      <c r="U198">
        <f>NORMINV('Rand Int'!U198,'Inputs &amp; Outputs'!$B$5,'Inputs &amp; Outputs'!$B$6)</f>
        <v>6.8196588255696106E-2</v>
      </c>
      <c r="V198">
        <f>NORMINV('Rand Int'!V198,'Inputs &amp; Outputs'!$B$5,'Inputs &amp; Outputs'!$B$6)</f>
        <v>3.9587079397762903E-2</v>
      </c>
      <c r="W198">
        <f>NORMINV('Rand Int'!W198,'Inputs &amp; Outputs'!$B$5,'Inputs &amp; Outputs'!$B$6)</f>
        <v>0.17115617105950157</v>
      </c>
      <c r="X198">
        <f>NORMINV('Rand Int'!X198,'Inputs &amp; Outputs'!$B$5,'Inputs &amp; Outputs'!$B$6)</f>
        <v>-9.5474495930650272E-2</v>
      </c>
      <c r="Y198">
        <f>NORMINV('Rand Int'!Y198,'Inputs &amp; Outputs'!$B$5,'Inputs &amp; Outputs'!$B$6)</f>
        <v>-3.1268917578130481E-2</v>
      </c>
      <c r="Z198">
        <f>NORMINV('Rand Int'!Z198,'Inputs &amp; Outputs'!$B$5,'Inputs &amp; Outputs'!$B$6)</f>
        <v>7.5563405849247353E-3</v>
      </c>
      <c r="AA198">
        <f>NORMINV('Rand Int'!AA198,'Inputs &amp; Outputs'!$B$5,'Inputs &amp; Outputs'!$B$6)</f>
        <v>2.0379470515228787E-2</v>
      </c>
      <c r="AB198">
        <f>NORMINV('Rand Int'!AB198,'Inputs &amp; Outputs'!$B$5,'Inputs &amp; Outputs'!$B$6)</f>
        <v>0.10152157101226209</v>
      </c>
      <c r="AC198">
        <f>NORMINV('Rand Int'!AC198,'Inputs &amp; Outputs'!$B$5,'Inputs &amp; Outputs'!$B$6)</f>
        <v>-5.597816763251301E-3</v>
      </c>
      <c r="AD198">
        <f>NORMINV('Rand Int'!AD198,'Inputs &amp; Outputs'!$B$5,'Inputs &amp; Outputs'!$B$6)</f>
        <v>-5.8149999469145619E-3</v>
      </c>
      <c r="AE198">
        <f>NORMINV('Rand Int'!AE198,'Inputs &amp; Outputs'!$B$5,'Inputs &amp; Outputs'!$B$6)</f>
        <v>0.14661629963638034</v>
      </c>
      <c r="AF198">
        <f>NORMINV('Rand Int'!AF198,'Inputs &amp; Outputs'!$B$5,'Inputs &amp; Outputs'!$B$6)</f>
        <v>-2.4430025566491029E-2</v>
      </c>
      <c r="AG198">
        <f>NORMINV('Rand Int'!AG198,'Inputs &amp; Outputs'!$B$5,'Inputs &amp; Outputs'!$B$6)</f>
        <v>3.3546135539304238E-2</v>
      </c>
      <c r="AH198">
        <f>NORMINV('Rand Int'!AH198,'Inputs &amp; Outputs'!$B$5,'Inputs &amp; Outputs'!$B$6)</f>
        <v>0.10649725271036843</v>
      </c>
      <c r="AI198">
        <f>NORMINV('Rand Int'!AI198,'Inputs &amp; Outputs'!$B$5,'Inputs &amp; Outputs'!$B$6)</f>
        <v>1.0534369078603646E-2</v>
      </c>
      <c r="AJ198">
        <f>NORMINV('Rand Int'!AJ198,'Inputs &amp; Outputs'!$B$5,'Inputs &amp; Outputs'!$B$6)</f>
        <v>-1.5391606214644415E-2</v>
      </c>
      <c r="AK198">
        <f>NORMINV('Rand Int'!AK198,'Inputs &amp; Outputs'!$B$5,'Inputs &amp; Outputs'!$B$6)</f>
        <v>0.20303599968089772</v>
      </c>
      <c r="AL198">
        <f>NORMINV('Rand Int'!AL198,'Inputs &amp; Outputs'!$B$5,'Inputs &amp; Outputs'!$B$6)</f>
        <v>0.10055704540174931</v>
      </c>
      <c r="AM198">
        <f>NORMINV('Rand Int'!AM198,'Inputs &amp; Outputs'!$B$5,'Inputs &amp; Outputs'!$B$6)</f>
        <v>9.7288691190875951E-2</v>
      </c>
      <c r="AN198">
        <f>NORMINV('Rand Int'!AN198,'Inputs &amp; Outputs'!$B$5,'Inputs &amp; Outputs'!$B$6)</f>
        <v>7.1150636046859519E-2</v>
      </c>
      <c r="AO198">
        <f>NORMINV('Rand Int'!AO198,'Inputs &amp; Outputs'!$B$5,'Inputs &amp; Outputs'!$B$6)</f>
        <v>4.8063964119172187E-2</v>
      </c>
      <c r="AP198">
        <f>NORMINV('Rand Int'!AP198,'Inputs &amp; Outputs'!$B$5,'Inputs &amp; Outputs'!$B$6)</f>
        <v>0.10840463247584772</v>
      </c>
      <c r="AQ198">
        <f>NORMINV('Rand Int'!AQ198,'Inputs &amp; Outputs'!$B$5,'Inputs &amp; Outputs'!$B$6)</f>
        <v>-1.5287154392334551E-3</v>
      </c>
      <c r="AR198">
        <f>NORMINV('Rand Int'!AR198,'Inputs &amp; Outputs'!$B$5,'Inputs &amp; Outputs'!$B$6)</f>
        <v>2.4759363553598659E-2</v>
      </c>
      <c r="AS198">
        <f>NORMINV('Rand Int'!AS198,'Inputs &amp; Outputs'!$B$5,'Inputs &amp; Outputs'!$B$6)</f>
        <v>0.13047770772218045</v>
      </c>
      <c r="AT198">
        <f>NORMINV('Rand Int'!AT198,'Inputs &amp; Outputs'!$B$5,'Inputs &amp; Outputs'!$B$6)</f>
        <v>9.4656575055610065E-2</v>
      </c>
      <c r="AU198">
        <f>NORMINV('Rand Int'!AU198,'Inputs &amp; Outputs'!$B$5,'Inputs &amp; Outputs'!$B$6)</f>
        <v>-7.0254655936825228E-2</v>
      </c>
      <c r="AV198">
        <f>NORMINV('Rand Int'!AV198,'Inputs &amp; Outputs'!$B$5,'Inputs &amp; Outputs'!$B$6)</f>
        <v>0.22098620525447954</v>
      </c>
      <c r="AW198">
        <f>NORMINV('Rand Int'!AW198,'Inputs &amp; Outputs'!$B$5,'Inputs &amp; Outputs'!$B$6)</f>
        <v>8.8617478667245564E-2</v>
      </c>
      <c r="AX198">
        <f>NORMINV('Rand Int'!AX198,'Inputs &amp; Outputs'!$B$5,'Inputs &amp; Outputs'!$B$6)</f>
        <v>0.15944500714868065</v>
      </c>
      <c r="AY198">
        <f>NORMINV('Rand Int'!AY198,'Inputs &amp; Outputs'!$B$5,'Inputs &amp; Outputs'!$B$6)</f>
        <v>0.18623920543203101</v>
      </c>
      <c r="AZ198">
        <f>NORMINV('Rand Int'!AZ198,'Inputs &amp; Outputs'!$B$5,'Inputs &amp; Outputs'!$B$6)</f>
        <v>7.3207469181574045E-2</v>
      </c>
      <c r="BA198">
        <f>NORMINV('Rand Int'!BA198,'Inputs &amp; Outputs'!$B$5,'Inputs &amp; Outputs'!$B$6)</f>
        <v>5.5144262024866157E-2</v>
      </c>
      <c r="BB198">
        <f>NORMINV('Rand Int'!BB198,'Inputs &amp; Outputs'!$B$5,'Inputs &amp; Outputs'!$B$6)</f>
        <v>-8.8984017381638497E-3</v>
      </c>
      <c r="BC198">
        <f>NORMINV('Rand Int'!BC198,'Inputs &amp; Outputs'!$B$5,'Inputs &amp; Outputs'!$B$6)</f>
        <v>5.6683254060260063E-3</v>
      </c>
      <c r="BD198">
        <f>NORMINV('Rand Int'!BD198,'Inputs &amp; Outputs'!$B$5,'Inputs &amp; Outputs'!$B$6)</f>
        <v>0.17631814781412317</v>
      </c>
      <c r="BE198">
        <f>NORMINV('Rand Int'!BE198,'Inputs &amp; Outputs'!$B$5,'Inputs &amp; Outputs'!$B$6)</f>
        <v>-1.5324218162446002E-2</v>
      </c>
      <c r="BF198">
        <f>NORMINV('Rand Int'!BF198,'Inputs &amp; Outputs'!$B$5,'Inputs &amp; Outputs'!$B$6)</f>
        <v>7.8414567138534105E-3</v>
      </c>
      <c r="BG198">
        <f>NORMINV('Rand Int'!BG198,'Inputs &amp; Outputs'!$B$5,'Inputs &amp; Outputs'!$B$6)</f>
        <v>0.1197955798523155</v>
      </c>
      <c r="BH198">
        <f>NORMINV('Rand Int'!BH198,'Inputs &amp; Outputs'!$B$5,'Inputs &amp; Outputs'!$B$6)</f>
        <v>0.17743266574226893</v>
      </c>
      <c r="BI198">
        <f>NORMINV('Rand Int'!BI198,'Inputs &amp; Outputs'!$B$5,'Inputs &amp; Outputs'!$B$6)</f>
        <v>0.28257439914174404</v>
      </c>
      <c r="BJ198">
        <f>NORMINV('Rand Int'!BJ198,'Inputs &amp; Outputs'!$B$5,'Inputs &amp; Outputs'!$B$6)</f>
        <v>0.10637624914661767</v>
      </c>
      <c r="BK198">
        <f>NORMINV('Rand Int'!BK198,'Inputs &amp; Outputs'!$B$5,'Inputs &amp; Outputs'!$B$6)</f>
        <v>4.1609473487368639E-2</v>
      </c>
      <c r="BL198">
        <f>NORMINV('Rand Int'!BL198,'Inputs &amp; Outputs'!$B$5,'Inputs &amp; Outputs'!$B$6)</f>
        <v>9.2726064602564717E-2</v>
      </c>
      <c r="BM198">
        <f>NORMINV('Rand Int'!BM198,'Inputs &amp; Outputs'!$B$5,'Inputs &amp; Outputs'!$B$6)</f>
        <v>7.005714246220876E-2</v>
      </c>
      <c r="BN198">
        <f>NORMINV('Rand Int'!BN198,'Inputs &amp; Outputs'!$B$5,'Inputs &amp; Outputs'!$B$6)</f>
        <v>0.14016426102894869</v>
      </c>
      <c r="BO198">
        <f>NORMINV('Rand Int'!BO198,'Inputs &amp; Outputs'!$B$5,'Inputs &amp; Outputs'!$B$6)</f>
        <v>0.11538983742105915</v>
      </c>
      <c r="BP198">
        <f>NORMINV('Rand Int'!BP198,'Inputs &amp; Outputs'!$B$5,'Inputs &amp; Outputs'!$B$6)</f>
        <v>-3.8532631922456595E-2</v>
      </c>
      <c r="BQ198">
        <f>NORMINV('Rand Int'!BQ198,'Inputs &amp; Outputs'!$B$5,'Inputs &amp; Outputs'!$B$6)</f>
        <v>0.12186584045935428</v>
      </c>
      <c r="BR198">
        <f>NORMINV('Rand Int'!BR198,'Inputs &amp; Outputs'!$B$5,'Inputs &amp; Outputs'!$B$6)</f>
        <v>-1.8768396746319665E-2</v>
      </c>
      <c r="BS198">
        <f>NORMINV('Rand Int'!BS198,'Inputs &amp; Outputs'!$B$5,'Inputs &amp; Outputs'!$B$6)</f>
        <v>8.6802142903415147E-2</v>
      </c>
      <c r="BT198">
        <f>NORMINV('Rand Int'!BT198,'Inputs &amp; Outputs'!$B$5,'Inputs &amp; Outputs'!$B$6)</f>
        <v>0.21265556875717848</v>
      </c>
    </row>
    <row r="199" spans="1:72" x14ac:dyDescent="0.25">
      <c r="A199" s="1">
        <v>198</v>
      </c>
      <c r="C199">
        <f>NORMINV('Rand Int'!C199,'Inputs &amp; Outputs'!$B$5,'Inputs &amp; Outputs'!$B$6)</f>
        <v>0.17395374355720242</v>
      </c>
      <c r="D199">
        <f>NORMINV('Rand Int'!D199,'Inputs &amp; Outputs'!$B$5,'Inputs &amp; Outputs'!$B$6)</f>
        <v>-7.9802293747541053E-2</v>
      </c>
      <c r="E199">
        <f>NORMINV('Rand Int'!E199,'Inputs &amp; Outputs'!$B$5,'Inputs &amp; Outputs'!$B$6)</f>
        <v>0.12364873426722502</v>
      </c>
      <c r="F199">
        <f>NORMINV('Rand Int'!F199,'Inputs &amp; Outputs'!$B$5,'Inputs &amp; Outputs'!$B$6)</f>
        <v>6.9927461951066236E-2</v>
      </c>
      <c r="G199">
        <f>NORMINV('Rand Int'!G199,'Inputs &amp; Outputs'!$B$5,'Inputs &amp; Outputs'!$B$6)</f>
        <v>0.11154935146293164</v>
      </c>
      <c r="H199">
        <f>NORMINV('Rand Int'!H199,'Inputs &amp; Outputs'!$B$5,'Inputs &amp; Outputs'!$B$6)</f>
        <v>0.11185841542778711</v>
      </c>
      <c r="I199">
        <f>NORMINV('Rand Int'!I199,'Inputs &amp; Outputs'!$B$5,'Inputs &amp; Outputs'!$B$6)</f>
        <v>5.6824465614314826E-2</v>
      </c>
      <c r="J199">
        <f>NORMINV('Rand Int'!J199,'Inputs &amp; Outputs'!$B$5,'Inputs &amp; Outputs'!$B$6)</f>
        <v>1.0963302574644028E-2</v>
      </c>
      <c r="K199">
        <f>NORMINV('Rand Int'!K199,'Inputs &amp; Outputs'!$B$5,'Inputs &amp; Outputs'!$B$6)</f>
        <v>0.1496589065383061</v>
      </c>
      <c r="L199">
        <f>NORMINV('Rand Int'!L199,'Inputs &amp; Outputs'!$B$5,'Inputs &amp; Outputs'!$B$6)</f>
        <v>0.1942604746725364</v>
      </c>
      <c r="M199">
        <f>NORMINV('Rand Int'!M199,'Inputs &amp; Outputs'!$B$5,'Inputs &amp; Outputs'!$B$6)</f>
        <v>-5.0123396305801968E-2</v>
      </c>
      <c r="N199">
        <f>NORMINV('Rand Int'!N199,'Inputs &amp; Outputs'!$B$5,'Inputs &amp; Outputs'!$B$6)</f>
        <v>-3.2278478886056117E-3</v>
      </c>
      <c r="O199">
        <f>NORMINV('Rand Int'!O199,'Inputs &amp; Outputs'!$B$5,'Inputs &amp; Outputs'!$B$6)</f>
        <v>7.8774378784669474E-2</v>
      </c>
      <c r="P199">
        <f>NORMINV('Rand Int'!P199,'Inputs &amp; Outputs'!$B$5,'Inputs &amp; Outputs'!$B$6)</f>
        <v>4.2173585786040267E-2</v>
      </c>
      <c r="Q199">
        <f>NORMINV('Rand Int'!Q199,'Inputs &amp; Outputs'!$B$5,'Inputs &amp; Outputs'!$B$6)</f>
        <v>-1.0283914862037696E-2</v>
      </c>
      <c r="R199">
        <f>NORMINV('Rand Int'!R199,'Inputs &amp; Outputs'!$B$5,'Inputs &amp; Outputs'!$B$6)</f>
        <v>-0.10272054830982755</v>
      </c>
      <c r="S199">
        <f>NORMINV('Rand Int'!S199,'Inputs &amp; Outputs'!$B$5,'Inputs &amp; Outputs'!$B$6)</f>
        <v>-7.7186967065918405E-2</v>
      </c>
      <c r="T199">
        <f>NORMINV('Rand Int'!T199,'Inputs &amp; Outputs'!$B$5,'Inputs &amp; Outputs'!$B$6)</f>
        <v>0.17419455834716777</v>
      </c>
      <c r="U199">
        <f>NORMINV('Rand Int'!U199,'Inputs &amp; Outputs'!$B$5,'Inputs &amp; Outputs'!$B$6)</f>
        <v>0.10602629480023859</v>
      </c>
      <c r="V199">
        <f>NORMINV('Rand Int'!V199,'Inputs &amp; Outputs'!$B$5,'Inputs &amp; Outputs'!$B$6)</f>
        <v>0.16126945166742732</v>
      </c>
      <c r="W199">
        <f>NORMINV('Rand Int'!W199,'Inputs &amp; Outputs'!$B$5,'Inputs &amp; Outputs'!$B$6)</f>
        <v>3.1943337315590487E-2</v>
      </c>
      <c r="X199">
        <f>NORMINV('Rand Int'!X199,'Inputs &amp; Outputs'!$B$5,'Inputs &amp; Outputs'!$B$6)</f>
        <v>0.10939804130165665</v>
      </c>
      <c r="Y199">
        <f>NORMINV('Rand Int'!Y199,'Inputs &amp; Outputs'!$B$5,'Inputs &amp; Outputs'!$B$6)</f>
        <v>-2.7527635514871099E-2</v>
      </c>
      <c r="Z199">
        <f>NORMINV('Rand Int'!Z199,'Inputs &amp; Outputs'!$B$5,'Inputs &amp; Outputs'!$B$6)</f>
        <v>4.1833866252119309E-2</v>
      </c>
      <c r="AA199">
        <f>NORMINV('Rand Int'!AA199,'Inputs &amp; Outputs'!$B$5,'Inputs &amp; Outputs'!$B$6)</f>
        <v>9.8977979373365194E-2</v>
      </c>
      <c r="AB199">
        <f>NORMINV('Rand Int'!AB199,'Inputs &amp; Outputs'!$B$5,'Inputs &amp; Outputs'!$B$6)</f>
        <v>0.10778539306367399</v>
      </c>
      <c r="AC199">
        <f>NORMINV('Rand Int'!AC199,'Inputs &amp; Outputs'!$B$5,'Inputs &amp; Outputs'!$B$6)</f>
        <v>-9.8207347500757269E-2</v>
      </c>
      <c r="AD199">
        <f>NORMINV('Rand Int'!AD199,'Inputs &amp; Outputs'!$B$5,'Inputs &amp; Outputs'!$B$6)</f>
        <v>-0.10597491669465897</v>
      </c>
      <c r="AE199">
        <f>NORMINV('Rand Int'!AE199,'Inputs &amp; Outputs'!$B$5,'Inputs &amp; Outputs'!$B$6)</f>
        <v>9.6969161011651983E-2</v>
      </c>
      <c r="AF199">
        <f>NORMINV('Rand Int'!AF199,'Inputs &amp; Outputs'!$B$5,'Inputs &amp; Outputs'!$B$6)</f>
        <v>4.4287359136560289E-2</v>
      </c>
      <c r="AG199">
        <f>NORMINV('Rand Int'!AG199,'Inputs &amp; Outputs'!$B$5,'Inputs &amp; Outputs'!$B$6)</f>
        <v>7.8210999309351159E-2</v>
      </c>
      <c r="AH199">
        <f>NORMINV('Rand Int'!AH199,'Inputs &amp; Outputs'!$B$5,'Inputs &amp; Outputs'!$B$6)</f>
        <v>0.1683647527806546</v>
      </c>
      <c r="AI199">
        <f>NORMINV('Rand Int'!AI199,'Inputs &amp; Outputs'!$B$5,'Inputs &amp; Outputs'!$B$6)</f>
        <v>-7.9386899610512818E-2</v>
      </c>
      <c r="AJ199">
        <f>NORMINV('Rand Int'!AJ199,'Inputs &amp; Outputs'!$B$5,'Inputs &amp; Outputs'!$B$6)</f>
        <v>-5.083863351566506E-2</v>
      </c>
      <c r="AK199">
        <f>NORMINV('Rand Int'!AK199,'Inputs &amp; Outputs'!$B$5,'Inputs &amp; Outputs'!$B$6)</f>
        <v>9.1845447315684461E-2</v>
      </c>
      <c r="AL199">
        <f>NORMINV('Rand Int'!AL199,'Inputs &amp; Outputs'!$B$5,'Inputs &amp; Outputs'!$B$6)</f>
        <v>-3.3597344489275371E-3</v>
      </c>
      <c r="AM199">
        <f>NORMINV('Rand Int'!AM199,'Inputs &amp; Outputs'!$B$5,'Inputs &amp; Outputs'!$B$6)</f>
        <v>-2.4237286717466916E-2</v>
      </c>
      <c r="AN199">
        <f>NORMINV('Rand Int'!AN199,'Inputs &amp; Outputs'!$B$5,'Inputs &amp; Outputs'!$B$6)</f>
        <v>6.2857745566506015E-2</v>
      </c>
      <c r="AO199">
        <f>NORMINV('Rand Int'!AO199,'Inputs &amp; Outputs'!$B$5,'Inputs &amp; Outputs'!$B$6)</f>
        <v>2.5744231920314734E-2</v>
      </c>
      <c r="AP199">
        <f>NORMINV('Rand Int'!AP199,'Inputs &amp; Outputs'!$B$5,'Inputs &amp; Outputs'!$B$6)</f>
        <v>1.1669479767202444E-2</v>
      </c>
      <c r="AQ199">
        <f>NORMINV('Rand Int'!AQ199,'Inputs &amp; Outputs'!$B$5,'Inputs &amp; Outputs'!$B$6)</f>
        <v>6.7716589381802306E-2</v>
      </c>
      <c r="AR199">
        <f>NORMINV('Rand Int'!AR199,'Inputs &amp; Outputs'!$B$5,'Inputs &amp; Outputs'!$B$6)</f>
        <v>6.4139282014972515E-2</v>
      </c>
      <c r="AS199">
        <f>NORMINV('Rand Int'!AS199,'Inputs &amp; Outputs'!$B$5,'Inputs &amp; Outputs'!$B$6)</f>
        <v>6.2316243313404324E-2</v>
      </c>
      <c r="AT199">
        <f>NORMINV('Rand Int'!AT199,'Inputs &amp; Outputs'!$B$5,'Inputs &amp; Outputs'!$B$6)</f>
        <v>-1.4914882951847425E-2</v>
      </c>
      <c r="AU199">
        <f>NORMINV('Rand Int'!AU199,'Inputs &amp; Outputs'!$B$5,'Inputs &amp; Outputs'!$B$6)</f>
        <v>3.176305151220505E-2</v>
      </c>
      <c r="AV199">
        <f>NORMINV('Rand Int'!AV199,'Inputs &amp; Outputs'!$B$5,'Inputs &amp; Outputs'!$B$6)</f>
        <v>8.9898937324934369E-2</v>
      </c>
      <c r="AW199">
        <f>NORMINV('Rand Int'!AW199,'Inputs &amp; Outputs'!$B$5,'Inputs &amp; Outputs'!$B$6)</f>
        <v>6.7206482044418064E-2</v>
      </c>
      <c r="AX199">
        <f>NORMINV('Rand Int'!AX199,'Inputs &amp; Outputs'!$B$5,'Inputs &amp; Outputs'!$B$6)</f>
        <v>-4.2827902675054416E-2</v>
      </c>
      <c r="AY199">
        <f>NORMINV('Rand Int'!AY199,'Inputs &amp; Outputs'!$B$5,'Inputs &amp; Outputs'!$B$6)</f>
        <v>4.1216711129782757E-2</v>
      </c>
      <c r="AZ199">
        <f>NORMINV('Rand Int'!AZ199,'Inputs &amp; Outputs'!$B$5,'Inputs &amp; Outputs'!$B$6)</f>
        <v>0.16962137237737124</v>
      </c>
      <c r="BA199">
        <f>NORMINV('Rand Int'!BA199,'Inputs &amp; Outputs'!$B$5,'Inputs &amp; Outputs'!$B$6)</f>
        <v>-2.8902438624163376E-2</v>
      </c>
      <c r="BB199">
        <f>NORMINV('Rand Int'!BB199,'Inputs &amp; Outputs'!$B$5,'Inputs &amp; Outputs'!$B$6)</f>
        <v>0.11501303312455843</v>
      </c>
      <c r="BC199">
        <f>NORMINV('Rand Int'!BC199,'Inputs &amp; Outputs'!$B$5,'Inputs &amp; Outputs'!$B$6)</f>
        <v>4.2122318106899412E-2</v>
      </c>
      <c r="BD199">
        <f>NORMINV('Rand Int'!BD199,'Inputs &amp; Outputs'!$B$5,'Inputs &amp; Outputs'!$B$6)</f>
        <v>9.9072211333436244E-2</v>
      </c>
      <c r="BE199">
        <f>NORMINV('Rand Int'!BE199,'Inputs &amp; Outputs'!$B$5,'Inputs &amp; Outputs'!$B$6)</f>
        <v>0.14016268527463788</v>
      </c>
      <c r="BF199">
        <f>NORMINV('Rand Int'!BF199,'Inputs &amp; Outputs'!$B$5,'Inputs &amp; Outputs'!$B$6)</f>
        <v>0.14380224619597134</v>
      </c>
      <c r="BG199">
        <f>NORMINV('Rand Int'!BG199,'Inputs &amp; Outputs'!$B$5,'Inputs &amp; Outputs'!$B$6)</f>
        <v>0.14911384873541911</v>
      </c>
      <c r="BH199">
        <f>NORMINV('Rand Int'!BH199,'Inputs &amp; Outputs'!$B$5,'Inputs &amp; Outputs'!$B$6)</f>
        <v>8.1804133806188048E-2</v>
      </c>
      <c r="BI199">
        <f>NORMINV('Rand Int'!BI199,'Inputs &amp; Outputs'!$B$5,'Inputs &amp; Outputs'!$B$6)</f>
        <v>4.2144720119095216E-2</v>
      </c>
      <c r="BJ199">
        <f>NORMINV('Rand Int'!BJ199,'Inputs &amp; Outputs'!$B$5,'Inputs &amp; Outputs'!$B$6)</f>
        <v>7.0061251628540225E-2</v>
      </c>
      <c r="BK199">
        <f>NORMINV('Rand Int'!BK199,'Inputs &amp; Outputs'!$B$5,'Inputs &amp; Outputs'!$B$6)</f>
        <v>0.12371337333482918</v>
      </c>
      <c r="BL199">
        <f>NORMINV('Rand Int'!BL199,'Inputs &amp; Outputs'!$B$5,'Inputs &amp; Outputs'!$B$6)</f>
        <v>-5.3866260822477835E-3</v>
      </c>
      <c r="BM199">
        <f>NORMINV('Rand Int'!BM199,'Inputs &amp; Outputs'!$B$5,'Inputs &amp; Outputs'!$B$6)</f>
        <v>4.1054743009196315E-2</v>
      </c>
      <c r="BN199">
        <f>NORMINV('Rand Int'!BN199,'Inputs &amp; Outputs'!$B$5,'Inputs &amp; Outputs'!$B$6)</f>
        <v>9.1841375530854974E-2</v>
      </c>
      <c r="BO199">
        <f>NORMINV('Rand Int'!BO199,'Inputs &amp; Outputs'!$B$5,'Inputs &amp; Outputs'!$B$6)</f>
        <v>0.11664591152577339</v>
      </c>
      <c r="BP199">
        <f>NORMINV('Rand Int'!BP199,'Inputs &amp; Outputs'!$B$5,'Inputs &amp; Outputs'!$B$6)</f>
        <v>1.8655671831464292E-2</v>
      </c>
      <c r="BQ199">
        <f>NORMINV('Rand Int'!BQ199,'Inputs &amp; Outputs'!$B$5,'Inputs &amp; Outputs'!$B$6)</f>
        <v>0.15145673991463682</v>
      </c>
      <c r="BR199">
        <f>NORMINV('Rand Int'!BR199,'Inputs &amp; Outputs'!$B$5,'Inputs &amp; Outputs'!$B$6)</f>
        <v>6.3130217970193692E-2</v>
      </c>
      <c r="BS199">
        <f>NORMINV('Rand Int'!BS199,'Inputs &amp; Outputs'!$B$5,'Inputs &amp; Outputs'!$B$6)</f>
        <v>-0.12431466933551341</v>
      </c>
      <c r="BT199">
        <f>NORMINV('Rand Int'!BT199,'Inputs &amp; Outputs'!$B$5,'Inputs &amp; Outputs'!$B$6)</f>
        <v>0.20274076134896404</v>
      </c>
    </row>
    <row r="200" spans="1:72" x14ac:dyDescent="0.25">
      <c r="A200" s="1">
        <v>199</v>
      </c>
      <c r="C200">
        <f>NORMINV('Rand Int'!C200,'Inputs &amp; Outputs'!$B$5,'Inputs &amp; Outputs'!$B$6)</f>
        <v>0.285234590811559</v>
      </c>
      <c r="D200">
        <f>NORMINV('Rand Int'!D200,'Inputs &amp; Outputs'!$B$5,'Inputs &amp; Outputs'!$B$6)</f>
        <v>6.15438978150867E-2</v>
      </c>
      <c r="E200">
        <f>NORMINV('Rand Int'!E200,'Inputs &amp; Outputs'!$B$5,'Inputs &amp; Outputs'!$B$6)</f>
        <v>0.1069937393160473</v>
      </c>
      <c r="F200">
        <f>NORMINV('Rand Int'!F200,'Inputs &amp; Outputs'!$B$5,'Inputs &amp; Outputs'!$B$6)</f>
        <v>6.0456117727133094E-3</v>
      </c>
      <c r="G200">
        <f>NORMINV('Rand Int'!G200,'Inputs &amp; Outputs'!$B$5,'Inputs &amp; Outputs'!$B$6)</f>
        <v>0.10264203068466973</v>
      </c>
      <c r="H200">
        <f>NORMINV('Rand Int'!H200,'Inputs &amp; Outputs'!$B$5,'Inputs &amp; Outputs'!$B$6)</f>
        <v>3.0183953541945297E-2</v>
      </c>
      <c r="I200">
        <f>NORMINV('Rand Int'!I200,'Inputs &amp; Outputs'!$B$5,'Inputs &amp; Outputs'!$B$6)</f>
        <v>-7.2675021386182787E-3</v>
      </c>
      <c r="J200">
        <f>NORMINV('Rand Int'!J200,'Inputs &amp; Outputs'!$B$5,'Inputs &amp; Outputs'!$B$6)</f>
        <v>8.8847314485360235E-2</v>
      </c>
      <c r="K200">
        <f>NORMINV('Rand Int'!K200,'Inputs &amp; Outputs'!$B$5,'Inputs &amp; Outputs'!$B$6)</f>
        <v>9.3670093309065672E-2</v>
      </c>
      <c r="L200">
        <f>NORMINV('Rand Int'!L200,'Inputs &amp; Outputs'!$B$5,'Inputs &amp; Outputs'!$B$6)</f>
        <v>2.5111710426779267E-2</v>
      </c>
      <c r="M200">
        <f>NORMINV('Rand Int'!M200,'Inputs &amp; Outputs'!$B$5,'Inputs &amp; Outputs'!$B$6)</f>
        <v>-6.1370699668715639E-3</v>
      </c>
      <c r="N200">
        <f>NORMINV('Rand Int'!N200,'Inputs &amp; Outputs'!$B$5,'Inputs &amp; Outputs'!$B$6)</f>
        <v>6.1004533607231903E-2</v>
      </c>
      <c r="O200">
        <f>NORMINV('Rand Int'!O200,'Inputs &amp; Outputs'!$B$5,'Inputs &amp; Outputs'!$B$6)</f>
        <v>7.1490965994509187E-2</v>
      </c>
      <c r="P200">
        <f>NORMINV('Rand Int'!P200,'Inputs &amp; Outputs'!$B$5,'Inputs &amp; Outputs'!$B$6)</f>
        <v>0.18365841198096619</v>
      </c>
      <c r="Q200">
        <f>NORMINV('Rand Int'!Q200,'Inputs &amp; Outputs'!$B$5,'Inputs &amp; Outputs'!$B$6)</f>
        <v>1.1775962420660861E-2</v>
      </c>
      <c r="R200">
        <f>NORMINV('Rand Int'!R200,'Inputs &amp; Outputs'!$B$5,'Inputs &amp; Outputs'!$B$6)</f>
        <v>3.5056250412894868E-2</v>
      </c>
      <c r="S200">
        <f>NORMINV('Rand Int'!S200,'Inputs &amp; Outputs'!$B$5,'Inputs &amp; Outputs'!$B$6)</f>
        <v>1.9213033903506517E-2</v>
      </c>
      <c r="T200">
        <f>NORMINV('Rand Int'!T200,'Inputs &amp; Outputs'!$B$5,'Inputs &amp; Outputs'!$B$6)</f>
        <v>6.4368497202485317E-2</v>
      </c>
      <c r="U200">
        <f>NORMINV('Rand Int'!U200,'Inputs &amp; Outputs'!$B$5,'Inputs &amp; Outputs'!$B$6)</f>
        <v>9.4345754993592573E-2</v>
      </c>
      <c r="V200">
        <f>NORMINV('Rand Int'!V200,'Inputs &amp; Outputs'!$B$5,'Inputs &amp; Outputs'!$B$6)</f>
        <v>5.4420912846119308E-2</v>
      </c>
      <c r="W200">
        <f>NORMINV('Rand Int'!W200,'Inputs &amp; Outputs'!$B$5,'Inputs &amp; Outputs'!$B$6)</f>
        <v>0.20104185912514302</v>
      </c>
      <c r="X200">
        <f>NORMINV('Rand Int'!X200,'Inputs &amp; Outputs'!$B$5,'Inputs &amp; Outputs'!$B$6)</f>
        <v>7.1821036406155545E-2</v>
      </c>
      <c r="Y200">
        <f>NORMINV('Rand Int'!Y200,'Inputs &amp; Outputs'!$B$5,'Inputs &amp; Outputs'!$B$6)</f>
        <v>5.2172367631997396E-2</v>
      </c>
      <c r="Z200">
        <f>NORMINV('Rand Int'!Z200,'Inputs &amp; Outputs'!$B$5,'Inputs &amp; Outputs'!$B$6)</f>
        <v>-3.3122183333437444E-2</v>
      </c>
      <c r="AA200">
        <f>NORMINV('Rand Int'!AA200,'Inputs &amp; Outputs'!$B$5,'Inputs &amp; Outputs'!$B$6)</f>
        <v>1.321091667979335E-3</v>
      </c>
      <c r="AB200">
        <f>NORMINV('Rand Int'!AB200,'Inputs &amp; Outputs'!$B$5,'Inputs &amp; Outputs'!$B$6)</f>
        <v>0.15364013944175162</v>
      </c>
      <c r="AC200">
        <f>NORMINV('Rand Int'!AC200,'Inputs &amp; Outputs'!$B$5,'Inputs &amp; Outputs'!$B$6)</f>
        <v>7.4218668954465744E-2</v>
      </c>
      <c r="AD200">
        <f>NORMINV('Rand Int'!AD200,'Inputs &amp; Outputs'!$B$5,'Inputs &amp; Outputs'!$B$6)</f>
        <v>0.11356319136730586</v>
      </c>
      <c r="AE200">
        <f>NORMINV('Rand Int'!AE200,'Inputs &amp; Outputs'!$B$5,'Inputs &amp; Outputs'!$B$6)</f>
        <v>3.5160342049299201E-2</v>
      </c>
      <c r="AF200">
        <f>NORMINV('Rand Int'!AF200,'Inputs &amp; Outputs'!$B$5,'Inputs &amp; Outputs'!$B$6)</f>
        <v>-7.1226517561946701E-3</v>
      </c>
      <c r="AG200">
        <f>NORMINV('Rand Int'!AG200,'Inputs &amp; Outputs'!$B$5,'Inputs &amp; Outputs'!$B$6)</f>
        <v>6.3862974258652991E-2</v>
      </c>
      <c r="AH200">
        <f>NORMINV('Rand Int'!AH200,'Inputs &amp; Outputs'!$B$5,'Inputs &amp; Outputs'!$B$6)</f>
        <v>9.3861797306083017E-2</v>
      </c>
      <c r="AI200">
        <f>NORMINV('Rand Int'!AI200,'Inputs &amp; Outputs'!$B$5,'Inputs &amp; Outputs'!$B$6)</f>
        <v>4.9629297496536426E-2</v>
      </c>
      <c r="AJ200">
        <f>NORMINV('Rand Int'!AJ200,'Inputs &amp; Outputs'!$B$5,'Inputs &amp; Outputs'!$B$6)</f>
        <v>5.2859563793519845E-2</v>
      </c>
      <c r="AK200">
        <f>NORMINV('Rand Int'!AK200,'Inputs &amp; Outputs'!$B$5,'Inputs &amp; Outputs'!$B$6)</f>
        <v>4.9592525820393564E-2</v>
      </c>
      <c r="AL200">
        <f>NORMINV('Rand Int'!AL200,'Inputs &amp; Outputs'!$B$5,'Inputs &amp; Outputs'!$B$6)</f>
        <v>7.6736987598504641E-2</v>
      </c>
      <c r="AM200">
        <f>NORMINV('Rand Int'!AM200,'Inputs &amp; Outputs'!$B$5,'Inputs &amp; Outputs'!$B$6)</f>
        <v>0.12879218792078606</v>
      </c>
      <c r="AN200">
        <f>NORMINV('Rand Int'!AN200,'Inputs &amp; Outputs'!$B$5,'Inputs &amp; Outputs'!$B$6)</f>
        <v>0.16577642829122757</v>
      </c>
      <c r="AO200">
        <f>NORMINV('Rand Int'!AO200,'Inputs &amp; Outputs'!$B$5,'Inputs &amp; Outputs'!$B$6)</f>
        <v>-3.1140423532598896E-2</v>
      </c>
      <c r="AP200">
        <f>NORMINV('Rand Int'!AP200,'Inputs &amp; Outputs'!$B$5,'Inputs &amp; Outputs'!$B$6)</f>
        <v>0.13912088912834436</v>
      </c>
      <c r="AQ200">
        <f>NORMINV('Rand Int'!AQ200,'Inputs &amp; Outputs'!$B$5,'Inputs &amp; Outputs'!$B$6)</f>
        <v>-3.494850681747777E-2</v>
      </c>
      <c r="AR200">
        <f>NORMINV('Rand Int'!AR200,'Inputs &amp; Outputs'!$B$5,'Inputs &amp; Outputs'!$B$6)</f>
        <v>0.21197313098601786</v>
      </c>
      <c r="AS200">
        <f>NORMINV('Rand Int'!AS200,'Inputs &amp; Outputs'!$B$5,'Inputs &amp; Outputs'!$B$6)</f>
        <v>0.15854212120136588</v>
      </c>
      <c r="AT200">
        <f>NORMINV('Rand Int'!AT200,'Inputs &amp; Outputs'!$B$5,'Inputs &amp; Outputs'!$B$6)</f>
        <v>-7.9598295204829639E-3</v>
      </c>
      <c r="AU200">
        <f>NORMINV('Rand Int'!AU200,'Inputs &amp; Outputs'!$B$5,'Inputs &amp; Outputs'!$B$6)</f>
        <v>6.3581470914621796E-2</v>
      </c>
      <c r="AV200">
        <f>NORMINV('Rand Int'!AV200,'Inputs &amp; Outputs'!$B$5,'Inputs &amp; Outputs'!$B$6)</f>
        <v>4.2886589573011794E-2</v>
      </c>
      <c r="AW200">
        <f>NORMINV('Rand Int'!AW200,'Inputs &amp; Outputs'!$B$5,'Inputs &amp; Outputs'!$B$6)</f>
        <v>0.10390791680705558</v>
      </c>
      <c r="AX200">
        <f>NORMINV('Rand Int'!AX200,'Inputs &amp; Outputs'!$B$5,'Inputs &amp; Outputs'!$B$6)</f>
        <v>7.1441606245928796E-2</v>
      </c>
      <c r="AY200">
        <f>NORMINV('Rand Int'!AY200,'Inputs &amp; Outputs'!$B$5,'Inputs &amp; Outputs'!$B$6)</f>
        <v>-0.12236109059324082</v>
      </c>
      <c r="AZ200">
        <f>NORMINV('Rand Int'!AZ200,'Inputs &amp; Outputs'!$B$5,'Inputs &amp; Outputs'!$B$6)</f>
        <v>0.15401126310039936</v>
      </c>
      <c r="BA200">
        <f>NORMINV('Rand Int'!BA200,'Inputs &amp; Outputs'!$B$5,'Inputs &amp; Outputs'!$B$6)</f>
        <v>0.10504736296088327</v>
      </c>
      <c r="BB200">
        <f>NORMINV('Rand Int'!BB200,'Inputs &amp; Outputs'!$B$5,'Inputs &amp; Outputs'!$B$6)</f>
        <v>9.9805255243000837E-2</v>
      </c>
      <c r="BC200">
        <f>NORMINV('Rand Int'!BC200,'Inputs &amp; Outputs'!$B$5,'Inputs &amp; Outputs'!$B$6)</f>
        <v>-4.1719566901193092E-2</v>
      </c>
      <c r="BD200">
        <f>NORMINV('Rand Int'!BD200,'Inputs &amp; Outputs'!$B$5,'Inputs &amp; Outputs'!$B$6)</f>
        <v>0.15090793712083833</v>
      </c>
      <c r="BE200">
        <f>NORMINV('Rand Int'!BE200,'Inputs &amp; Outputs'!$B$5,'Inputs &amp; Outputs'!$B$6)</f>
        <v>0.12672602239056174</v>
      </c>
      <c r="BF200">
        <f>NORMINV('Rand Int'!BF200,'Inputs &amp; Outputs'!$B$5,'Inputs &amp; Outputs'!$B$6)</f>
        <v>6.4710801748947347E-3</v>
      </c>
      <c r="BG200">
        <f>NORMINV('Rand Int'!BG200,'Inputs &amp; Outputs'!$B$5,'Inputs &amp; Outputs'!$B$6)</f>
        <v>-5.6375420556779576E-3</v>
      </c>
      <c r="BH200">
        <f>NORMINV('Rand Int'!BH200,'Inputs &amp; Outputs'!$B$5,'Inputs &amp; Outputs'!$B$6)</f>
        <v>0.19389564172023221</v>
      </c>
      <c r="BI200">
        <f>NORMINV('Rand Int'!BI200,'Inputs &amp; Outputs'!$B$5,'Inputs &amp; Outputs'!$B$6)</f>
        <v>0.18071408839110614</v>
      </c>
      <c r="BJ200">
        <f>NORMINV('Rand Int'!BJ200,'Inputs &amp; Outputs'!$B$5,'Inputs &amp; Outputs'!$B$6)</f>
        <v>0.11109451829612457</v>
      </c>
      <c r="BK200">
        <f>NORMINV('Rand Int'!BK200,'Inputs &amp; Outputs'!$B$5,'Inputs &amp; Outputs'!$B$6)</f>
        <v>5.9851165479205604E-2</v>
      </c>
      <c r="BL200">
        <f>NORMINV('Rand Int'!BL200,'Inputs &amp; Outputs'!$B$5,'Inputs &amp; Outputs'!$B$6)</f>
        <v>4.6077127288425293E-2</v>
      </c>
      <c r="BM200">
        <f>NORMINV('Rand Int'!BM200,'Inputs &amp; Outputs'!$B$5,'Inputs &amp; Outputs'!$B$6)</f>
        <v>2.9470972304785154E-2</v>
      </c>
      <c r="BN200">
        <f>NORMINV('Rand Int'!BN200,'Inputs &amp; Outputs'!$B$5,'Inputs &amp; Outputs'!$B$6)</f>
        <v>0.12354605571685606</v>
      </c>
      <c r="BO200">
        <f>NORMINV('Rand Int'!BO200,'Inputs &amp; Outputs'!$B$5,'Inputs &amp; Outputs'!$B$6)</f>
        <v>9.5600126325472934E-2</v>
      </c>
      <c r="BP200">
        <f>NORMINV('Rand Int'!BP200,'Inputs &amp; Outputs'!$B$5,'Inputs &amp; Outputs'!$B$6)</f>
        <v>8.3852424242115697E-2</v>
      </c>
      <c r="BQ200">
        <f>NORMINV('Rand Int'!BQ200,'Inputs &amp; Outputs'!$B$5,'Inputs &amp; Outputs'!$B$6)</f>
        <v>0.2338401632389058</v>
      </c>
      <c r="BR200">
        <f>NORMINV('Rand Int'!BR200,'Inputs &amp; Outputs'!$B$5,'Inputs &amp; Outputs'!$B$6)</f>
        <v>0.19365836671220055</v>
      </c>
      <c r="BS200">
        <f>NORMINV('Rand Int'!BS200,'Inputs &amp; Outputs'!$B$5,'Inputs &amp; Outputs'!$B$6)</f>
        <v>0.12012583287338018</v>
      </c>
      <c r="BT200">
        <f>NORMINV('Rand Int'!BT200,'Inputs &amp; Outputs'!$B$5,'Inputs &amp; Outputs'!$B$6)</f>
        <v>0.15599070491760281</v>
      </c>
    </row>
    <row r="201" spans="1:72" x14ac:dyDescent="0.25">
      <c r="A201" s="1">
        <v>200</v>
      </c>
      <c r="C201">
        <f>NORMINV('Rand Int'!C201,'Inputs &amp; Outputs'!$B$5,'Inputs &amp; Outputs'!$B$6)</f>
        <v>0.10052106414469475</v>
      </c>
      <c r="D201">
        <f>NORMINV('Rand Int'!D201,'Inputs &amp; Outputs'!$B$5,'Inputs &amp; Outputs'!$B$6)</f>
        <v>0.16935992990051796</v>
      </c>
      <c r="E201">
        <f>NORMINV('Rand Int'!E201,'Inputs &amp; Outputs'!$B$5,'Inputs &amp; Outputs'!$B$6)</f>
        <v>-2.0533832595130697E-3</v>
      </c>
      <c r="F201">
        <f>NORMINV('Rand Int'!F201,'Inputs &amp; Outputs'!$B$5,'Inputs &amp; Outputs'!$B$6)</f>
        <v>5.3423956020693053E-2</v>
      </c>
      <c r="G201">
        <f>NORMINV('Rand Int'!G201,'Inputs &amp; Outputs'!$B$5,'Inputs &amp; Outputs'!$B$6)</f>
        <v>6.302919010166376E-2</v>
      </c>
      <c r="H201">
        <f>NORMINV('Rand Int'!H201,'Inputs &amp; Outputs'!$B$5,'Inputs &amp; Outputs'!$B$6)</f>
        <v>6.7427285960823993E-2</v>
      </c>
      <c r="I201">
        <f>NORMINV('Rand Int'!I201,'Inputs &amp; Outputs'!$B$5,'Inputs &amp; Outputs'!$B$6)</f>
        <v>-3.6106040580861254E-2</v>
      </c>
      <c r="J201">
        <f>NORMINV('Rand Int'!J201,'Inputs &amp; Outputs'!$B$5,'Inputs &amp; Outputs'!$B$6)</f>
        <v>5.2069054335934929E-2</v>
      </c>
      <c r="K201">
        <f>NORMINV('Rand Int'!K201,'Inputs &amp; Outputs'!$B$5,'Inputs &amp; Outputs'!$B$6)</f>
        <v>-1.6204136540161604E-2</v>
      </c>
      <c r="L201">
        <f>NORMINV('Rand Int'!L201,'Inputs &amp; Outputs'!$B$5,'Inputs &amp; Outputs'!$B$6)</f>
        <v>-1.8508556162990714E-2</v>
      </c>
      <c r="M201">
        <f>NORMINV('Rand Int'!M201,'Inputs &amp; Outputs'!$B$5,'Inputs &amp; Outputs'!$B$6)</f>
        <v>5.3790859787920989E-2</v>
      </c>
      <c r="N201">
        <f>NORMINV('Rand Int'!N201,'Inputs &amp; Outputs'!$B$5,'Inputs &amp; Outputs'!$B$6)</f>
        <v>-6.1201115610316062E-2</v>
      </c>
      <c r="O201">
        <f>NORMINV('Rand Int'!O201,'Inputs &amp; Outputs'!$B$5,'Inputs &amp; Outputs'!$B$6)</f>
        <v>5.6717640076394932E-2</v>
      </c>
      <c r="P201">
        <f>NORMINV('Rand Int'!P201,'Inputs &amp; Outputs'!$B$5,'Inputs &amp; Outputs'!$B$6)</f>
        <v>1.6240619734979506E-2</v>
      </c>
      <c r="Q201">
        <f>NORMINV('Rand Int'!Q201,'Inputs &amp; Outputs'!$B$5,'Inputs &amp; Outputs'!$B$6)</f>
        <v>7.2405522280275983E-2</v>
      </c>
      <c r="R201">
        <f>NORMINV('Rand Int'!R201,'Inputs &amp; Outputs'!$B$5,'Inputs &amp; Outputs'!$B$6)</f>
        <v>5.4405697626508459E-2</v>
      </c>
      <c r="S201">
        <f>NORMINV('Rand Int'!S201,'Inputs &amp; Outputs'!$B$5,'Inputs &amp; Outputs'!$B$6)</f>
        <v>-8.0131026582405951E-2</v>
      </c>
      <c r="T201">
        <f>NORMINV('Rand Int'!T201,'Inputs &amp; Outputs'!$B$5,'Inputs &amp; Outputs'!$B$6)</f>
        <v>0.10596042253284417</v>
      </c>
      <c r="U201">
        <f>NORMINV('Rand Int'!U201,'Inputs &amp; Outputs'!$B$5,'Inputs &amp; Outputs'!$B$6)</f>
        <v>1.916651591805494E-2</v>
      </c>
      <c r="V201">
        <f>NORMINV('Rand Int'!V201,'Inputs &amp; Outputs'!$B$5,'Inputs &amp; Outputs'!$B$6)</f>
        <v>-5.8656993612779679E-2</v>
      </c>
      <c r="W201">
        <f>NORMINV('Rand Int'!W201,'Inputs &amp; Outputs'!$B$5,'Inputs &amp; Outputs'!$B$6)</f>
        <v>-3.693909320798601E-2</v>
      </c>
      <c r="X201">
        <f>NORMINV('Rand Int'!X201,'Inputs &amp; Outputs'!$B$5,'Inputs &amp; Outputs'!$B$6)</f>
        <v>4.7662136255198599E-2</v>
      </c>
      <c r="Y201">
        <f>NORMINV('Rand Int'!Y201,'Inputs &amp; Outputs'!$B$5,'Inputs &amp; Outputs'!$B$6)</f>
        <v>-2.334729024158981E-2</v>
      </c>
      <c r="Z201">
        <f>NORMINV('Rand Int'!Z201,'Inputs &amp; Outputs'!$B$5,'Inputs &amp; Outputs'!$B$6)</f>
        <v>-5.2718582446621032E-2</v>
      </c>
      <c r="AA201">
        <f>NORMINV('Rand Int'!AA201,'Inputs &amp; Outputs'!$B$5,'Inputs &amp; Outputs'!$B$6)</f>
        <v>0.19518929254631409</v>
      </c>
      <c r="AB201">
        <f>NORMINV('Rand Int'!AB201,'Inputs &amp; Outputs'!$B$5,'Inputs &amp; Outputs'!$B$6)</f>
        <v>0.17194046412078023</v>
      </c>
      <c r="AC201">
        <f>NORMINV('Rand Int'!AC201,'Inputs &amp; Outputs'!$B$5,'Inputs &amp; Outputs'!$B$6)</f>
        <v>7.2173368935496182E-2</v>
      </c>
      <c r="AD201">
        <f>NORMINV('Rand Int'!AD201,'Inputs &amp; Outputs'!$B$5,'Inputs &amp; Outputs'!$B$6)</f>
        <v>6.7558701123267714E-2</v>
      </c>
      <c r="AE201">
        <f>NORMINV('Rand Int'!AE201,'Inputs &amp; Outputs'!$B$5,'Inputs &amp; Outputs'!$B$6)</f>
        <v>0.16802603567991808</v>
      </c>
      <c r="AF201">
        <f>NORMINV('Rand Int'!AF201,'Inputs &amp; Outputs'!$B$5,'Inputs &amp; Outputs'!$B$6)</f>
        <v>0.13500998126011543</v>
      </c>
      <c r="AG201">
        <f>NORMINV('Rand Int'!AG201,'Inputs &amp; Outputs'!$B$5,'Inputs &amp; Outputs'!$B$6)</f>
        <v>-2.4332130444063113E-2</v>
      </c>
      <c r="AH201">
        <f>NORMINV('Rand Int'!AH201,'Inputs &amp; Outputs'!$B$5,'Inputs &amp; Outputs'!$B$6)</f>
        <v>0.14656502752844536</v>
      </c>
      <c r="AI201">
        <f>NORMINV('Rand Int'!AI201,'Inputs &amp; Outputs'!$B$5,'Inputs &amp; Outputs'!$B$6)</f>
        <v>8.8118242855995038E-2</v>
      </c>
      <c r="AJ201">
        <f>NORMINV('Rand Int'!AJ201,'Inputs &amp; Outputs'!$B$5,'Inputs &amp; Outputs'!$B$6)</f>
        <v>2.1791760480591976E-2</v>
      </c>
      <c r="AK201">
        <f>NORMINV('Rand Int'!AK201,'Inputs &amp; Outputs'!$B$5,'Inputs &amp; Outputs'!$B$6)</f>
        <v>0.15450032816419512</v>
      </c>
      <c r="AL201">
        <f>NORMINV('Rand Int'!AL201,'Inputs &amp; Outputs'!$B$5,'Inputs &amp; Outputs'!$B$6)</f>
        <v>4.2684607557949131E-2</v>
      </c>
      <c r="AM201">
        <f>NORMINV('Rand Int'!AM201,'Inputs &amp; Outputs'!$B$5,'Inputs &amp; Outputs'!$B$6)</f>
        <v>-3.026282341307196E-2</v>
      </c>
      <c r="AN201">
        <f>NORMINV('Rand Int'!AN201,'Inputs &amp; Outputs'!$B$5,'Inputs &amp; Outputs'!$B$6)</f>
        <v>6.0646851542791799E-3</v>
      </c>
      <c r="AO201">
        <f>NORMINV('Rand Int'!AO201,'Inputs &amp; Outputs'!$B$5,'Inputs &amp; Outputs'!$B$6)</f>
        <v>2.2479279933277009E-2</v>
      </c>
      <c r="AP201">
        <f>NORMINV('Rand Int'!AP201,'Inputs &amp; Outputs'!$B$5,'Inputs &amp; Outputs'!$B$6)</f>
        <v>7.5428840862959659E-2</v>
      </c>
      <c r="AQ201">
        <f>NORMINV('Rand Int'!AQ201,'Inputs &amp; Outputs'!$B$5,'Inputs &amp; Outputs'!$B$6)</f>
        <v>3.1206192196083598E-2</v>
      </c>
      <c r="AR201">
        <f>NORMINV('Rand Int'!AR201,'Inputs &amp; Outputs'!$B$5,'Inputs &amp; Outputs'!$B$6)</f>
        <v>7.2431694928325643E-2</v>
      </c>
      <c r="AS201">
        <f>NORMINV('Rand Int'!AS201,'Inputs &amp; Outputs'!$B$5,'Inputs &amp; Outputs'!$B$6)</f>
        <v>3.761030008343804E-2</v>
      </c>
      <c r="AT201">
        <f>NORMINV('Rand Int'!AT201,'Inputs &amp; Outputs'!$B$5,'Inputs &amp; Outputs'!$B$6)</f>
        <v>-7.2480129925064196E-2</v>
      </c>
      <c r="AU201">
        <f>NORMINV('Rand Int'!AU201,'Inputs &amp; Outputs'!$B$5,'Inputs &amp; Outputs'!$B$6)</f>
        <v>0.18253327779716153</v>
      </c>
      <c r="AV201">
        <f>NORMINV('Rand Int'!AV201,'Inputs &amp; Outputs'!$B$5,'Inputs &amp; Outputs'!$B$6)</f>
        <v>-4.0526390788659744E-2</v>
      </c>
      <c r="AW201">
        <f>NORMINV('Rand Int'!AW201,'Inputs &amp; Outputs'!$B$5,'Inputs &amp; Outputs'!$B$6)</f>
        <v>7.1667267121830705E-2</v>
      </c>
      <c r="AX201">
        <f>NORMINV('Rand Int'!AX201,'Inputs &amp; Outputs'!$B$5,'Inputs &amp; Outputs'!$B$6)</f>
        <v>0.14597994959451593</v>
      </c>
      <c r="AY201">
        <f>NORMINV('Rand Int'!AY201,'Inputs &amp; Outputs'!$B$5,'Inputs &amp; Outputs'!$B$6)</f>
        <v>7.1710119903586653E-2</v>
      </c>
      <c r="AZ201">
        <f>NORMINV('Rand Int'!AZ201,'Inputs &amp; Outputs'!$B$5,'Inputs &amp; Outputs'!$B$6)</f>
        <v>-5.4009240736276401E-2</v>
      </c>
      <c r="BA201">
        <f>NORMINV('Rand Int'!BA201,'Inputs &amp; Outputs'!$B$5,'Inputs &amp; Outputs'!$B$6)</f>
        <v>0.10171194042218334</v>
      </c>
      <c r="BB201">
        <f>NORMINV('Rand Int'!BB201,'Inputs &amp; Outputs'!$B$5,'Inputs &amp; Outputs'!$B$6)</f>
        <v>3.9548755031500918E-2</v>
      </c>
      <c r="BC201">
        <f>NORMINV('Rand Int'!BC201,'Inputs &amp; Outputs'!$B$5,'Inputs &amp; Outputs'!$B$6)</f>
        <v>-7.6518147073017823E-2</v>
      </c>
      <c r="BD201">
        <f>NORMINV('Rand Int'!BD201,'Inputs &amp; Outputs'!$B$5,'Inputs &amp; Outputs'!$B$6)</f>
        <v>-3.230410735663615E-2</v>
      </c>
      <c r="BE201">
        <f>NORMINV('Rand Int'!BE201,'Inputs &amp; Outputs'!$B$5,'Inputs &amp; Outputs'!$B$6)</f>
        <v>0.11029713307078653</v>
      </c>
      <c r="BF201">
        <f>NORMINV('Rand Int'!BF201,'Inputs &amp; Outputs'!$B$5,'Inputs &amp; Outputs'!$B$6)</f>
        <v>6.6186420371915813E-2</v>
      </c>
      <c r="BG201">
        <f>NORMINV('Rand Int'!BG201,'Inputs &amp; Outputs'!$B$5,'Inputs &amp; Outputs'!$B$6)</f>
        <v>-9.9805000872478816E-2</v>
      </c>
      <c r="BH201">
        <f>NORMINV('Rand Int'!BH201,'Inputs &amp; Outputs'!$B$5,'Inputs &amp; Outputs'!$B$6)</f>
        <v>0.12567414900338469</v>
      </c>
      <c r="BI201">
        <f>NORMINV('Rand Int'!BI201,'Inputs &amp; Outputs'!$B$5,'Inputs &amp; Outputs'!$B$6)</f>
        <v>0.1128177166717137</v>
      </c>
      <c r="BJ201">
        <f>NORMINV('Rand Int'!BJ201,'Inputs &amp; Outputs'!$B$5,'Inputs &amp; Outputs'!$B$6)</f>
        <v>0.10187313540171067</v>
      </c>
      <c r="BK201">
        <f>NORMINV('Rand Int'!BK201,'Inputs &amp; Outputs'!$B$5,'Inputs &amp; Outputs'!$B$6)</f>
        <v>0.18079221958936412</v>
      </c>
      <c r="BL201">
        <f>NORMINV('Rand Int'!BL201,'Inputs &amp; Outputs'!$B$5,'Inputs &amp; Outputs'!$B$6)</f>
        <v>0.10085966580620973</v>
      </c>
      <c r="BM201">
        <f>NORMINV('Rand Int'!BM201,'Inputs &amp; Outputs'!$B$5,'Inputs &amp; Outputs'!$B$6)</f>
        <v>5.7021459628420534E-2</v>
      </c>
      <c r="BN201">
        <f>NORMINV('Rand Int'!BN201,'Inputs &amp; Outputs'!$B$5,'Inputs &amp; Outputs'!$B$6)</f>
        <v>9.6904033491892277E-2</v>
      </c>
      <c r="BO201">
        <f>NORMINV('Rand Int'!BO201,'Inputs &amp; Outputs'!$B$5,'Inputs &amp; Outputs'!$B$6)</f>
        <v>-6.3830560584209051E-3</v>
      </c>
      <c r="BP201">
        <f>NORMINV('Rand Int'!BP201,'Inputs &amp; Outputs'!$B$5,'Inputs &amp; Outputs'!$B$6)</f>
        <v>-4.7585589316448809E-2</v>
      </c>
      <c r="BQ201">
        <f>NORMINV('Rand Int'!BQ201,'Inputs &amp; Outputs'!$B$5,'Inputs &amp; Outputs'!$B$6)</f>
        <v>8.0727039689327262E-3</v>
      </c>
      <c r="BR201">
        <f>NORMINV('Rand Int'!BR201,'Inputs &amp; Outputs'!$B$5,'Inputs &amp; Outputs'!$B$6)</f>
        <v>-8.6221520395730472E-2</v>
      </c>
      <c r="BS201">
        <f>NORMINV('Rand Int'!BS201,'Inputs &amp; Outputs'!$B$5,'Inputs &amp; Outputs'!$B$6)</f>
        <v>7.54971780367968E-2</v>
      </c>
      <c r="BT201">
        <f>NORMINV('Rand Int'!BT201,'Inputs &amp; Outputs'!$B$5,'Inputs &amp; Outputs'!$B$6)</f>
        <v>-2.0758193615384765E-2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H2" activePane="bottomRight" state="frozen"/>
      <selection activeCell="K194" sqref="K194"/>
      <selection pane="topRight" activeCell="K194" sqref="K194"/>
      <selection pane="bottomLeft" activeCell="K194" sqref="K194"/>
      <selection pane="bottomRight" activeCell="C2" sqref="C2:BT201"/>
    </sheetView>
  </sheetViews>
  <sheetFormatPr defaultRowHeight="15" x14ac:dyDescent="0.25"/>
  <cols>
    <col min="1" max="1" width="16.28515625" style="1" bestFit="1" customWidth="1"/>
    <col min="2" max="4" width="11.5703125" bestFit="1" customWidth="1"/>
    <col min="5" max="19" width="12.5703125" bestFit="1" customWidth="1"/>
    <col min="20" max="48" width="14.28515625" bestFit="1" customWidth="1"/>
    <col min="49" max="49" width="15.28515625" bestFit="1" customWidth="1"/>
    <col min="50" max="50" width="14.28515625" bestFit="1" customWidth="1"/>
    <col min="51" max="72" width="15.28515625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Premiums!B2</f>
        <v>25000000</v>
      </c>
      <c r="C2" s="7">
        <f>B2*(1+'Int Rate'!C2)+Premiums!C2-Claims!C2+IF((B2*(1+'Int Rate'!C2)+Premiums!C2-Claims!C2)&gt;'Inputs &amp; Outputs'!$H$2*'Expected Reserves'!C2,0,MIN('Inputs &amp; Outputs'!$H$2*'Expected Reserves'!C2-(B2*(1+'Int Rate'!C2)+Premiums!C2-Claims!C2),'Inputs &amp; Outputs'!$H$3*Premiums!C2))</f>
        <v>48582977.482457221</v>
      </c>
      <c r="D2" s="7">
        <f>C2*(1+'Int Rate'!D2)+Premiums!D2-Claims!D2+IF((C2*(1+'Int Rate'!D2)+Premiums!D2-Claims!D2)&gt;'Inputs &amp; Outputs'!$H$2*'Expected Reserves'!D2,0,MIN('Inputs &amp; Outputs'!$H$2*'Expected Reserves'!D2-(C2*(1+'Int Rate'!D2)+Premiums!D2-Claims!D2),'Inputs &amp; Outputs'!$H$3*Premiums!D2))</f>
        <v>77818804.945044786</v>
      </c>
      <c r="E2" s="7">
        <f>D2*(1+'Int Rate'!E2)+Premiums!E2-Claims!E2+IF((D2*(1+'Int Rate'!E2)+Premiums!E2-Claims!E2)&gt;'Inputs &amp; Outputs'!$H$2*'Expected Reserves'!E2,0,MIN('Inputs &amp; Outputs'!$H$2*'Expected Reserves'!E2-(D2*(1+'Int Rate'!E2)+Premiums!E2-Claims!E2),'Inputs &amp; Outputs'!$H$3*Premiums!E2))</f>
        <v>110459843.98467542</v>
      </c>
      <c r="F2" s="7">
        <f>E2*(1+'Int Rate'!F2)+Premiums!F2-Claims!F2+IF((E2*(1+'Int Rate'!F2)+Premiums!F2-Claims!F2)&gt;'Inputs &amp; Outputs'!$H$2*'Expected Reserves'!F2,0,MIN('Inputs &amp; Outputs'!$H$2*'Expected Reserves'!F2-(E2*(1+'Int Rate'!F2)+Premiums!F2-Claims!F2),'Inputs &amp; Outputs'!$H$3*Premiums!F2))</f>
        <v>130671387.99112314</v>
      </c>
      <c r="G2" s="7">
        <f>F2*(1+'Int Rate'!G2)+Premiums!G2-Claims!G2+IF((F2*(1+'Int Rate'!G2)+Premiums!G2-Claims!G2)&gt;'Inputs &amp; Outputs'!$H$2*'Expected Reserves'!G2,0,MIN('Inputs &amp; Outputs'!$H$2*'Expected Reserves'!G2-(F2*(1+'Int Rate'!G2)+Premiums!G2-Claims!G2),'Inputs &amp; Outputs'!$H$3*Premiums!G2))</f>
        <v>168127750.94856745</v>
      </c>
      <c r="H2" s="7">
        <f>G2*(1+'Int Rate'!H2)+Premiums!H2-Claims!H2+IF((G2*(1+'Int Rate'!H2)+Premiums!H2-Claims!H2)&gt;'Inputs &amp; Outputs'!$H$2*'Expected Reserves'!H2,0,MIN('Inputs &amp; Outputs'!$H$2*'Expected Reserves'!H2-(G2*(1+'Int Rate'!H2)+Premiums!H2-Claims!H2),'Inputs &amp; Outputs'!$H$3*Premiums!H2))</f>
        <v>181089423.78599545</v>
      </c>
      <c r="I2" s="7">
        <f>H2*(1+'Int Rate'!I2)+Premiums!I2-Claims!I2+IF((H2*(1+'Int Rate'!I2)+Premiums!I2-Claims!I2)&gt;'Inputs &amp; Outputs'!$H$2*'Expected Reserves'!I2,0,MIN('Inputs &amp; Outputs'!$H$2*'Expected Reserves'!I2-(H2*(1+'Int Rate'!I2)+Premiums!I2-Claims!I2),'Inputs &amp; Outputs'!$H$3*Premiums!I2))</f>
        <v>201090922.69029418</v>
      </c>
      <c r="J2" s="7">
        <f>I2*(1+'Int Rate'!J2)+Premiums!J2-Claims!J2+IF((I2*(1+'Int Rate'!J2)+Premiums!J2-Claims!J2)&gt;'Inputs &amp; Outputs'!$H$2*'Expected Reserves'!J2,0,MIN('Inputs &amp; Outputs'!$H$2*'Expected Reserves'!J2-(I2*(1+'Int Rate'!J2)+Premiums!J2-Claims!J2),'Inputs &amp; Outputs'!$H$3*Premiums!J2))</f>
        <v>231856750.71688244</v>
      </c>
      <c r="K2" s="7">
        <f>J2*(1+'Int Rate'!K2)+Premiums!K2-Claims!K2+IF((J2*(1+'Int Rate'!K2)+Premiums!K2-Claims!K2)&gt;'Inputs &amp; Outputs'!$H$2*'Expected Reserves'!K2,0,MIN('Inputs &amp; Outputs'!$H$2*'Expected Reserves'!K2-(J2*(1+'Int Rate'!K2)+Premiums!K2-Claims!K2),'Inputs &amp; Outputs'!$H$3*Premiums!K2))</f>
        <v>260289318.52473605</v>
      </c>
      <c r="L2" s="7">
        <f>K2*(1+'Int Rate'!L2)+Premiums!L2-Claims!L2+IF((K2*(1+'Int Rate'!L2)+Premiums!L2-Claims!L2)&gt;'Inputs &amp; Outputs'!$H$2*'Expected Reserves'!L2,0,MIN('Inputs &amp; Outputs'!$H$2*'Expected Reserves'!L2-(K2*(1+'Int Rate'!L2)+Premiums!L2-Claims!L2),'Inputs &amp; Outputs'!$H$3*Premiums!L2))</f>
        <v>303688312.16254604</v>
      </c>
      <c r="M2" s="7">
        <f>L2*(1+'Int Rate'!M2)+Premiums!M2-Claims!M2+IF((L2*(1+'Int Rate'!M2)+Premiums!M2-Claims!M2)&gt;'Inputs &amp; Outputs'!$H$2*'Expected Reserves'!M2,0,MIN('Inputs &amp; Outputs'!$H$2*'Expected Reserves'!M2-(L2*(1+'Int Rate'!M2)+Premiums!M2-Claims!M2),'Inputs &amp; Outputs'!$H$3*Premiums!M2))</f>
        <v>345836479.12914258</v>
      </c>
      <c r="N2" s="7">
        <f>M2*(1+'Int Rate'!N2)+Premiums!N2-Claims!N2+IF((M2*(1+'Int Rate'!N2)+Premiums!N2-Claims!N2)&gt;'Inputs &amp; Outputs'!$H$2*'Expected Reserves'!N2,0,MIN('Inputs &amp; Outputs'!$H$2*'Expected Reserves'!N2-(M2*(1+'Int Rate'!N2)+Premiums!N2-Claims!N2),'Inputs &amp; Outputs'!$H$3*Premiums!N2))</f>
        <v>369033942.49730349</v>
      </c>
      <c r="O2" s="7">
        <f>N2*(1+'Int Rate'!O2)+Premiums!O2-Claims!O2+IF((N2*(1+'Int Rate'!O2)+Premiums!O2-Claims!O2)&gt;'Inputs &amp; Outputs'!$H$2*'Expected Reserves'!O2,0,MIN('Inputs &amp; Outputs'!$H$2*'Expected Reserves'!O2-(N2*(1+'Int Rate'!O2)+Premiums!O2-Claims!O2),'Inputs &amp; Outputs'!$H$3*Premiums!O2))</f>
        <v>406746925.37829864</v>
      </c>
      <c r="P2" s="7">
        <f>O2*(1+'Int Rate'!P2)+Premiums!P2-Claims!P2+IF((O2*(1+'Int Rate'!P2)+Premiums!P2-Claims!P2)&gt;'Inputs &amp; Outputs'!$H$2*'Expected Reserves'!P2,0,MIN('Inputs &amp; Outputs'!$H$2*'Expected Reserves'!P2-(O2*(1+'Int Rate'!P2)+Premiums!P2-Claims!P2),'Inputs &amp; Outputs'!$H$3*Premiums!P2))</f>
        <v>437136965.38649082</v>
      </c>
      <c r="Q2" s="7">
        <f>P2*(1+'Int Rate'!Q2)+Premiums!Q2-Claims!Q2+IF((P2*(1+'Int Rate'!Q2)+Premiums!Q2-Claims!Q2)&gt;'Inputs &amp; Outputs'!$H$2*'Expected Reserves'!Q2,0,MIN('Inputs &amp; Outputs'!$H$2*'Expected Reserves'!Q2-(P2*(1+'Int Rate'!Q2)+Premiums!Q2-Claims!Q2),'Inputs &amp; Outputs'!$H$3*Premiums!Q2))</f>
        <v>464065576.19557869</v>
      </c>
      <c r="R2" s="7">
        <f>Q2*(1+'Int Rate'!R2)+Premiums!R2-Claims!R2+IF((Q2*(1+'Int Rate'!R2)+Premiums!R2-Claims!R2)&gt;'Inputs &amp; Outputs'!$H$2*'Expected Reserves'!R2,0,MIN('Inputs &amp; Outputs'!$H$2*'Expected Reserves'!R2-(Q2*(1+'Int Rate'!R2)+Premiums!R2-Claims!R2),'Inputs &amp; Outputs'!$H$3*Premiums!R2))</f>
        <v>472837627.09022814</v>
      </c>
      <c r="S2" s="7">
        <f>R2*(1+'Int Rate'!S2)+Premiums!S2-Claims!S2+IF((R2*(1+'Int Rate'!S2)+Premiums!S2-Claims!S2)&gt;'Inputs &amp; Outputs'!$H$2*'Expected Reserves'!S2,0,MIN('Inputs &amp; Outputs'!$H$2*'Expected Reserves'!S2-(R2*(1+'Int Rate'!S2)+Premiums!S2-Claims!S2),'Inputs &amp; Outputs'!$H$3*Premiums!S2))</f>
        <v>529435395.53519726</v>
      </c>
      <c r="T2" s="7">
        <f>S2*(1+'Int Rate'!T2)+Premiums!T2-Claims!T2+IF((S2*(1+'Int Rate'!T2)+Premiums!T2-Claims!T2)&gt;'Inputs &amp; Outputs'!$H$2*'Expected Reserves'!T2,0,MIN('Inputs &amp; Outputs'!$H$2*'Expected Reserves'!T2-(S2*(1+'Int Rate'!T2)+Premiums!T2-Claims!T2),'Inputs &amp; Outputs'!$H$3*Premiums!T2))</f>
        <v>597005695.31553566</v>
      </c>
      <c r="U2" s="7">
        <f>T2*(1+'Int Rate'!U2)+Premiums!U2-Claims!U2+IF((T2*(1+'Int Rate'!U2)+Premiums!U2-Claims!U2)&gt;'Inputs &amp; Outputs'!$H$2*'Expected Reserves'!U2,0,MIN('Inputs &amp; Outputs'!$H$2*'Expected Reserves'!U2-(T2*(1+'Int Rate'!U2)+Premiums!U2-Claims!U2),'Inputs &amp; Outputs'!$H$3*Premiums!U2))</f>
        <v>595183345.10879385</v>
      </c>
      <c r="V2" s="7">
        <f>U2*(1+'Int Rate'!V2)+Premiums!V2-Claims!V2+IF((U2*(1+'Int Rate'!V2)+Premiums!V2-Claims!V2)&gt;'Inputs &amp; Outputs'!$H$2*'Expected Reserves'!V2,0,MIN('Inputs &amp; Outputs'!$H$2*'Expected Reserves'!V2-(U2*(1+'Int Rate'!V2)+Premiums!V2-Claims!V2),'Inputs &amp; Outputs'!$H$3*Premiums!V2))</f>
        <v>655699148.82762933</v>
      </c>
      <c r="W2" s="7">
        <f>V2*(1+'Int Rate'!W2)+Premiums!W2-Claims!W2+IF((V2*(1+'Int Rate'!W2)+Premiums!W2-Claims!W2)&gt;'Inputs &amp; Outputs'!$H$2*'Expected Reserves'!W2,0,MIN('Inputs &amp; Outputs'!$H$2*'Expected Reserves'!W2-(V2*(1+'Int Rate'!W2)+Premiums!W2-Claims!W2),'Inputs &amp; Outputs'!$H$3*Premiums!W2))</f>
        <v>793151109.6025703</v>
      </c>
      <c r="X2" s="7">
        <f>W2*(1+'Int Rate'!X2)+Premiums!X2-Claims!X2+IF((W2*(1+'Int Rate'!X2)+Premiums!X2-Claims!X2)&gt;'Inputs &amp; Outputs'!$H$2*'Expected Reserves'!X2,0,MIN('Inputs &amp; Outputs'!$H$2*'Expected Reserves'!X2-(W2*(1+'Int Rate'!X2)+Premiums!X2-Claims!X2),'Inputs &amp; Outputs'!$H$3*Premiums!X2))</f>
        <v>817826828.01816404</v>
      </c>
      <c r="Y2" s="7">
        <f>X2*(1+'Int Rate'!Y2)+Premiums!Y2-Claims!Y2+IF((X2*(1+'Int Rate'!Y2)+Premiums!Y2-Claims!Y2)&gt;'Inputs &amp; Outputs'!$H$2*'Expected Reserves'!Y2,0,MIN('Inputs &amp; Outputs'!$H$2*'Expected Reserves'!Y2-(X2*(1+'Int Rate'!Y2)+Premiums!Y2-Claims!Y2),'Inputs &amp; Outputs'!$H$3*Premiums!Y2))</f>
        <v>728233275.1661644</v>
      </c>
      <c r="Z2" s="7">
        <f>Y2*(1+'Int Rate'!Z2)+Premiums!Z2-Claims!Z2+IF((Y2*(1+'Int Rate'!Z2)+Premiums!Z2-Claims!Z2)&gt;'Inputs &amp; Outputs'!$H$2*'Expected Reserves'!Z2,0,MIN('Inputs &amp; Outputs'!$H$2*'Expected Reserves'!Z2-(Y2*(1+'Int Rate'!Z2)+Premiums!Z2-Claims!Z2),'Inputs &amp; Outputs'!$H$3*Premiums!Z2))</f>
        <v>775549358.41883135</v>
      </c>
      <c r="AA2" s="7">
        <f>Z2*(1+'Int Rate'!AA2)+Premiums!AA2-Claims!AA2+IF((Z2*(1+'Int Rate'!AA2)+Premiums!AA2-Claims!AA2)&gt;'Inputs &amp; Outputs'!$H$2*'Expected Reserves'!AA2,0,MIN('Inputs &amp; Outputs'!$H$2*'Expected Reserves'!AA2-(Z2*(1+'Int Rate'!AA2)+Premiums!AA2-Claims!AA2),'Inputs &amp; Outputs'!$H$3*Premiums!AA2))</f>
        <v>950892914.68323553</v>
      </c>
      <c r="AB2" s="7">
        <f>AA2*(1+'Int Rate'!AB2)+Premiums!AB2-Claims!AB2+IF((AA2*(1+'Int Rate'!AB2)+Premiums!AB2-Claims!AB2)&gt;'Inputs &amp; Outputs'!$H$2*'Expected Reserves'!AB2,0,MIN('Inputs &amp; Outputs'!$H$2*'Expected Reserves'!AB2-(AA2*(1+'Int Rate'!AB2)+Premiums!AB2-Claims!AB2),'Inputs &amp; Outputs'!$H$3*Premiums!AB2))</f>
        <v>1099323894.6292398</v>
      </c>
      <c r="AC2" s="7">
        <f>AB2*(1+'Int Rate'!AC2)+Premiums!AC2-Claims!AC2+IF((AB2*(1+'Int Rate'!AC2)+Premiums!AC2-Claims!AC2)&gt;'Inputs &amp; Outputs'!$H$2*'Expected Reserves'!AC2,0,MIN('Inputs &amp; Outputs'!$H$2*'Expected Reserves'!AC2-(AB2*(1+'Int Rate'!AC2)+Premiums!AC2-Claims!AC2),'Inputs &amp; Outputs'!$H$3*Premiums!AC2))</f>
        <v>988198422.14947891</v>
      </c>
      <c r="AD2" s="7">
        <f>AC2*(1+'Int Rate'!AD2)+Premiums!AD2-Claims!AD2+IF((AC2*(1+'Int Rate'!AD2)+Premiums!AD2-Claims!AD2)&gt;'Inputs &amp; Outputs'!$H$2*'Expected Reserves'!AD2,0,MIN('Inputs &amp; Outputs'!$H$2*'Expected Reserves'!AD2-(AC2*(1+'Int Rate'!AD2)+Premiums!AD2-Claims!AD2),'Inputs &amp; Outputs'!$H$3*Premiums!AD2))</f>
        <v>1047213585.415885</v>
      </c>
      <c r="AE2" s="7">
        <f>AD2*(1+'Int Rate'!AE2)+Premiums!AE2-Claims!AE2+IF((AD2*(1+'Int Rate'!AE2)+Premiums!AE2-Claims!AE2)&gt;'Inputs &amp; Outputs'!$H$2*'Expected Reserves'!AE2,0,MIN('Inputs &amp; Outputs'!$H$2*'Expected Reserves'!AE2-(AD2*(1+'Int Rate'!AE2)+Premiums!AE2-Claims!AE2),'Inputs &amp; Outputs'!$H$3*Premiums!AE2))</f>
        <v>1016263178.7035621</v>
      </c>
      <c r="AF2" s="7">
        <f>AE2*(1+'Int Rate'!AF2)+Premiums!AF2-Claims!AF2+IF((AE2*(1+'Int Rate'!AF2)+Premiums!AF2-Claims!AF2)&gt;'Inputs &amp; Outputs'!$H$2*'Expected Reserves'!AF2,0,MIN('Inputs &amp; Outputs'!$H$2*'Expected Reserves'!AF2-(AE2*(1+'Int Rate'!AF2)+Premiums!AF2-Claims!AF2),'Inputs &amp; Outputs'!$H$3*Premiums!AF2))</f>
        <v>903018222.95278168</v>
      </c>
      <c r="AG2" s="7">
        <f>AF2*(1+'Int Rate'!AG2)+Premiums!AG2-Claims!AG2+IF((AF2*(1+'Int Rate'!AG2)+Premiums!AG2-Claims!AG2)&gt;'Inputs &amp; Outputs'!$H$2*'Expected Reserves'!AG2,0,MIN('Inputs &amp; Outputs'!$H$2*'Expected Reserves'!AG2-(AF2*(1+'Int Rate'!AG2)+Premiums!AG2-Claims!AG2),'Inputs &amp; Outputs'!$H$3*Premiums!AG2))</f>
        <v>1058202941.1550374</v>
      </c>
      <c r="AH2" s="7">
        <f>AG2*(1+'Int Rate'!AH2)+Premiums!AH2-Claims!AH2+IF((AG2*(1+'Int Rate'!AH2)+Premiums!AH2-Claims!AH2)&gt;'Inputs &amp; Outputs'!$H$2*'Expected Reserves'!AH2,0,MIN('Inputs &amp; Outputs'!$H$2*'Expected Reserves'!AH2-(AG2*(1+'Int Rate'!AH2)+Premiums!AH2-Claims!AH2),'Inputs &amp; Outputs'!$H$3*Premiums!AH2))</f>
        <v>1035526855.7451901</v>
      </c>
      <c r="AI2" s="7">
        <f>AH2*(1+'Int Rate'!AI2)+Premiums!AI2-Claims!AI2+IF((AH2*(1+'Int Rate'!AI2)+Premiums!AI2-Claims!AI2)&gt;'Inputs &amp; Outputs'!$H$2*'Expected Reserves'!AI2,0,MIN('Inputs &amp; Outputs'!$H$2*'Expected Reserves'!AI2-(AH2*(1+'Int Rate'!AI2)+Premiums!AI2-Claims!AI2),'Inputs &amp; Outputs'!$H$3*Premiums!AI2))</f>
        <v>1076959648.4028926</v>
      </c>
      <c r="AJ2" s="7">
        <f>AI2*(1+'Int Rate'!AJ2)+Premiums!AJ2-Claims!AJ2+IF((AI2*(1+'Int Rate'!AJ2)+Premiums!AJ2-Claims!AJ2)&gt;'Inputs &amp; Outputs'!$H$2*'Expected Reserves'!AJ2,0,MIN('Inputs &amp; Outputs'!$H$2*'Expected Reserves'!AJ2-(AI2*(1+'Int Rate'!AJ2)+Premiums!AJ2-Claims!AJ2),'Inputs &amp; Outputs'!$H$3*Premiums!AJ2))</f>
        <v>1155048410.6252482</v>
      </c>
      <c r="AK2" s="7">
        <f>AJ2*(1+'Int Rate'!AK2)+Premiums!AK2-Claims!AK2+IF((AJ2*(1+'Int Rate'!AK2)+Premiums!AK2-Claims!AK2)&gt;'Inputs &amp; Outputs'!$H$2*'Expected Reserves'!AK2,0,MIN('Inputs &amp; Outputs'!$H$2*'Expected Reserves'!AK2-(AJ2*(1+'Int Rate'!AK2)+Premiums!AK2-Claims!AK2),'Inputs &amp; Outputs'!$H$3*Premiums!AK2))</f>
        <v>1410414596.7148702</v>
      </c>
      <c r="AL2" s="7">
        <f>AK2*(1+'Int Rate'!AL2)+Premiums!AL2-Claims!AL2+IF((AK2*(1+'Int Rate'!AL2)+Premiums!AL2-Claims!AL2)&gt;'Inputs &amp; Outputs'!$H$2*'Expected Reserves'!AL2,0,MIN('Inputs &amp; Outputs'!$H$2*'Expected Reserves'!AL2-(AK2*(1+'Int Rate'!AL2)+Premiums!AL2-Claims!AL2),'Inputs &amp; Outputs'!$H$3*Premiums!AL2))</f>
        <v>1539736188.7098899</v>
      </c>
      <c r="AM2" s="7">
        <f>AL2*(1+'Int Rate'!AM2)+Premiums!AM2-Claims!AM2+IF((AL2*(1+'Int Rate'!AM2)+Premiums!AM2-Claims!AM2)&gt;'Inputs &amp; Outputs'!$H$2*'Expected Reserves'!AM2,0,MIN('Inputs &amp; Outputs'!$H$2*'Expected Reserves'!AM2-(AL2*(1+'Int Rate'!AM2)+Premiums!AM2-Claims!AM2),'Inputs &amp; Outputs'!$H$3*Premiums!AM2))</f>
        <v>1719711755.5404754</v>
      </c>
      <c r="AN2" s="7">
        <f>AM2*(1+'Int Rate'!AN2)+Premiums!AN2-Claims!AN2+IF((AM2*(1+'Int Rate'!AN2)+Premiums!AN2-Claims!AN2)&gt;'Inputs &amp; Outputs'!$H$2*'Expected Reserves'!AN2,0,MIN('Inputs &amp; Outputs'!$H$2*'Expected Reserves'!AN2-(AM2*(1+'Int Rate'!AN2)+Premiums!AN2-Claims!AN2),'Inputs &amp; Outputs'!$H$3*Premiums!AN2))</f>
        <v>1812688342.5058508</v>
      </c>
      <c r="AO2" s="7">
        <f>AN2*(1+'Int Rate'!AO2)+Premiums!AO2-Claims!AO2+IF((AN2*(1+'Int Rate'!AO2)+Premiums!AO2-Claims!AO2)&gt;'Inputs &amp; Outputs'!$H$2*'Expected Reserves'!AO2,0,MIN('Inputs &amp; Outputs'!$H$2*'Expected Reserves'!AO2-(AN2*(1+'Int Rate'!AO2)+Premiums!AO2-Claims!AO2),'Inputs &amp; Outputs'!$H$3*Premiums!AO2))</f>
        <v>1902233112.8412664</v>
      </c>
      <c r="AP2" s="7">
        <f>AO2*(1+'Int Rate'!AP2)+Premiums!AP2-Claims!AP2+IF((AO2*(1+'Int Rate'!AP2)+Premiums!AP2-Claims!AP2)&gt;'Inputs &amp; Outputs'!$H$2*'Expected Reserves'!AP2,0,MIN('Inputs &amp; Outputs'!$H$2*'Expected Reserves'!AP2-(AO2*(1+'Int Rate'!AP2)+Premiums!AP2-Claims!AP2),'Inputs &amp; Outputs'!$H$3*Premiums!AP2))</f>
        <v>1948367723.8180368</v>
      </c>
      <c r="AQ2" s="7">
        <f>AP2*(1+'Int Rate'!AQ2)+Premiums!AQ2-Claims!AQ2+IF((AP2*(1+'Int Rate'!AQ2)+Premiums!AQ2-Claims!AQ2)&gt;'Inputs &amp; Outputs'!$H$2*'Expected Reserves'!AQ2,0,MIN('Inputs &amp; Outputs'!$H$2*'Expected Reserves'!AQ2-(AP2*(1+'Int Rate'!AQ2)+Premiums!AQ2-Claims!AQ2),'Inputs &amp; Outputs'!$H$3*Premiums!AQ2))</f>
        <v>1852932017.6771047</v>
      </c>
      <c r="AR2" s="7">
        <f>AQ2*(1+'Int Rate'!AR2)+Premiums!AR2-Claims!AR2+IF((AQ2*(1+'Int Rate'!AR2)+Premiums!AR2-Claims!AR2)&gt;'Inputs &amp; Outputs'!$H$2*'Expected Reserves'!AR2,0,MIN('Inputs &amp; Outputs'!$H$2*'Expected Reserves'!AR2-(AQ2*(1+'Int Rate'!AR2)+Premiums!AR2-Claims!AR2),'Inputs &amp; Outputs'!$H$3*Premiums!AR2))</f>
        <v>2048882639.7395144</v>
      </c>
      <c r="AS2" s="7">
        <f>AR2*(1+'Int Rate'!AS2)+Premiums!AS2-Claims!AS2+IF((AR2*(1+'Int Rate'!AS2)+Premiums!AS2-Claims!AS2)&gt;'Inputs &amp; Outputs'!$H$2*'Expected Reserves'!AS2,0,MIN('Inputs &amp; Outputs'!$H$2*'Expected Reserves'!AS2-(AR2*(1+'Int Rate'!AS2)+Premiums!AS2-Claims!AS2),'Inputs &amp; Outputs'!$H$3*Premiums!AS2))</f>
        <v>2299190029.2968016</v>
      </c>
      <c r="AT2" s="7">
        <f>AS2*(1+'Int Rate'!AT2)+Premiums!AT2-Claims!AT2+IF((AS2*(1+'Int Rate'!AT2)+Premiums!AT2-Claims!AT2)&gt;'Inputs &amp; Outputs'!$H$2*'Expected Reserves'!AT2,0,MIN('Inputs &amp; Outputs'!$H$2*'Expected Reserves'!AT2-(AS2*(1+'Int Rate'!AT2)+Premiums!AT2-Claims!AT2),'Inputs &amp; Outputs'!$H$3*Premiums!AT2))</f>
        <v>2395226838.2011962</v>
      </c>
      <c r="AU2" s="7">
        <f>AT2*(1+'Int Rate'!AU2)+Premiums!AU2-Claims!AU2+IF((AT2*(1+'Int Rate'!AU2)+Premiums!AU2-Claims!AU2)&gt;'Inputs &amp; Outputs'!$H$2*'Expected Reserves'!AU2,0,MIN('Inputs &amp; Outputs'!$H$2*'Expected Reserves'!AU2-(AT2*(1+'Int Rate'!AU2)+Premiums!AU2-Claims!AU2),'Inputs &amp; Outputs'!$H$3*Premiums!AU2))</f>
        <v>2391545094.8614559</v>
      </c>
      <c r="AV2" s="7">
        <f>AU2*(1+'Int Rate'!AV2)+Premiums!AV2-Claims!AV2+IF((AU2*(1+'Int Rate'!AV2)+Premiums!AV2-Claims!AV2)&gt;'Inputs &amp; Outputs'!$H$2*'Expected Reserves'!AV2,0,MIN('Inputs &amp; Outputs'!$H$2*'Expected Reserves'!AV2-(AU2*(1+'Int Rate'!AV2)+Premiums!AV2-Claims!AV2),'Inputs &amp; Outputs'!$H$3*Premiums!AV2))</f>
        <v>2223900933.9800296</v>
      </c>
      <c r="AW2" s="7">
        <f>AV2*(1+'Int Rate'!AW2)+Premiums!AW2-Claims!AW2+IF((AV2*(1+'Int Rate'!AW2)+Premiums!AW2-Claims!AW2)&gt;'Inputs &amp; Outputs'!$H$2*'Expected Reserves'!AW2,0,MIN('Inputs &amp; Outputs'!$H$2*'Expected Reserves'!AW2-(AV2*(1+'Int Rate'!AW2)+Premiums!AW2-Claims!AW2),'Inputs &amp; Outputs'!$H$3*Premiums!AW2))</f>
        <v>2215449628.2471619</v>
      </c>
      <c r="AX2" s="7">
        <f>AW2*(1+'Int Rate'!AX2)+Premiums!AX2-Claims!AX2+IF((AW2*(1+'Int Rate'!AX2)+Premiums!AX2-Claims!AX2)&gt;'Inputs &amp; Outputs'!$H$2*'Expected Reserves'!AX2,0,MIN('Inputs &amp; Outputs'!$H$2*'Expected Reserves'!AX2-(AW2*(1+'Int Rate'!AX2)+Premiums!AX2-Claims!AX2),'Inputs &amp; Outputs'!$H$3*Premiums!AX2))</f>
        <v>2041672066.4459119</v>
      </c>
      <c r="AY2" s="7">
        <f>AX2*(1+'Int Rate'!AY2)+Premiums!AY2-Claims!AY2+IF((AX2*(1+'Int Rate'!AY2)+Premiums!AY2-Claims!AY2)&gt;'Inputs &amp; Outputs'!$H$2*'Expected Reserves'!AY2,0,MIN('Inputs &amp; Outputs'!$H$2*'Expected Reserves'!AY2-(AX2*(1+'Int Rate'!AY2)+Premiums!AY2-Claims!AY2),'Inputs &amp; Outputs'!$H$3*Premiums!AY2))</f>
        <v>1936562263.5103717</v>
      </c>
      <c r="AZ2" s="7">
        <f>AY2*(1+'Int Rate'!AZ2)+Premiums!AZ2-Claims!AZ2+IF((AY2*(1+'Int Rate'!AZ2)+Premiums!AZ2-Claims!AZ2)&gt;'Inputs &amp; Outputs'!$H$2*'Expected Reserves'!AZ2,0,MIN('Inputs &amp; Outputs'!$H$2*'Expected Reserves'!AZ2-(AY2*(1+'Int Rate'!AZ2)+Premiums!AZ2-Claims!AZ2),'Inputs &amp; Outputs'!$H$3*Premiums!AZ2))</f>
        <v>1916084184.0422149</v>
      </c>
      <c r="BA2" s="7">
        <f>AZ2*(1+'Int Rate'!BA2)+Premiums!BA2-Claims!BA2+IF((AZ2*(1+'Int Rate'!BA2)+Premiums!BA2-Claims!BA2)&gt;'Inputs &amp; Outputs'!$H$2*'Expected Reserves'!BA2,0,MIN('Inputs &amp; Outputs'!$H$2*'Expected Reserves'!BA2-(AZ2*(1+'Int Rate'!BA2)+Premiums!BA2-Claims!BA2),'Inputs &amp; Outputs'!$H$3*Premiums!BA2))</f>
        <v>1947871775.0172143</v>
      </c>
      <c r="BB2" s="7">
        <f>BA2*(1+'Int Rate'!BB2)+Premiums!BB2-Claims!BB2+IF((BA2*(1+'Int Rate'!BB2)+Premiums!BB2-Claims!BB2)&gt;'Inputs &amp; Outputs'!$H$2*'Expected Reserves'!BB2,0,MIN('Inputs &amp; Outputs'!$H$2*'Expected Reserves'!BB2-(BA2*(1+'Int Rate'!BB2)+Premiums!BB2-Claims!BB2),'Inputs &amp; Outputs'!$H$3*Premiums!BB2))</f>
        <v>1966639066.9780073</v>
      </c>
      <c r="BC2" s="7">
        <f>BB2*(1+'Int Rate'!BC2)+Premiums!BC2-Claims!BC2+IF((BB2*(1+'Int Rate'!BC2)+Premiums!BC2-Claims!BC2)&gt;'Inputs &amp; Outputs'!$H$2*'Expected Reserves'!BC2,0,MIN('Inputs &amp; Outputs'!$H$2*'Expected Reserves'!BC2-(BB2*(1+'Int Rate'!BC2)+Premiums!BC2-Claims!BC2),'Inputs &amp; Outputs'!$H$3*Premiums!BC2))</f>
        <v>1693174645.9842801</v>
      </c>
      <c r="BD2" s="7">
        <f>BC2*(1+'Int Rate'!BD2)+Premiums!BD2-Claims!BD2+IF((BC2*(1+'Int Rate'!BD2)+Premiums!BD2-Claims!BD2)&gt;'Inputs &amp; Outputs'!$H$2*'Expected Reserves'!BD2,0,MIN('Inputs &amp; Outputs'!$H$2*'Expected Reserves'!BD2-(BC2*(1+'Int Rate'!BD2)+Premiums!BD2-Claims!BD2),'Inputs &amp; Outputs'!$H$3*Premiums!BD2))</f>
        <v>2016212088.4455161</v>
      </c>
      <c r="BE2" s="7">
        <f>BD2*(1+'Int Rate'!BE2)+Premiums!BE2-Claims!BE2+IF((BD2*(1+'Int Rate'!BE2)+Premiums!BE2-Claims!BE2)&gt;'Inputs &amp; Outputs'!$H$2*'Expected Reserves'!BE2,0,MIN('Inputs &amp; Outputs'!$H$2*'Expected Reserves'!BE2-(BD2*(1+'Int Rate'!BE2)+Premiums!BE2-Claims!BE2),'Inputs &amp; Outputs'!$H$3*Premiums!BE2))</f>
        <v>1981173848.9419405</v>
      </c>
      <c r="BF2" s="7">
        <f>BE2*(1+'Int Rate'!BF2)+Premiums!BF2-Claims!BF2+IF((BE2*(1+'Int Rate'!BF2)+Premiums!BF2-Claims!BF2)&gt;'Inputs &amp; Outputs'!$H$2*'Expected Reserves'!BF2,0,MIN('Inputs &amp; Outputs'!$H$2*'Expected Reserves'!BF2-(BE2*(1+'Int Rate'!BF2)+Premiums!BF2-Claims!BF2),'Inputs &amp; Outputs'!$H$3*Premiums!BF2))</f>
        <v>1990705727.3450644</v>
      </c>
      <c r="BG2" s="7">
        <f>BF2*(1+'Int Rate'!BG2)+Premiums!BG2-Claims!BG2+IF((BF2*(1+'Int Rate'!BG2)+Premiums!BG2-Claims!BG2)&gt;'Inputs &amp; Outputs'!$H$2*'Expected Reserves'!BG2,0,MIN('Inputs &amp; Outputs'!$H$2*'Expected Reserves'!BG2-(BF2*(1+'Int Rate'!BG2)+Premiums!BG2-Claims!BG2),'Inputs &amp; Outputs'!$H$3*Premiums!BG2))</f>
        <v>1904964073.2012162</v>
      </c>
      <c r="BH2" s="7">
        <f>BG2*(1+'Int Rate'!BH2)+Premiums!BH2-Claims!BH2+IF((BG2*(1+'Int Rate'!BH2)+Premiums!BH2-Claims!BH2)&gt;'Inputs &amp; Outputs'!$H$2*'Expected Reserves'!BH2,0,MIN('Inputs &amp; Outputs'!$H$2*'Expected Reserves'!BH2-(BG2*(1+'Int Rate'!BH2)+Premiums!BH2-Claims!BH2),'Inputs &amp; Outputs'!$H$3*Premiums!BH2))</f>
        <v>1979630953.7845864</v>
      </c>
      <c r="BI2" s="7">
        <f>BH2*(1+'Int Rate'!BI2)+Premiums!BI2-Claims!BI2+IF((BH2*(1+'Int Rate'!BI2)+Premiums!BI2-Claims!BI2)&gt;'Inputs &amp; Outputs'!$H$2*'Expected Reserves'!BI2,0,MIN('Inputs &amp; Outputs'!$H$2*'Expected Reserves'!BI2-(BH2*(1+'Int Rate'!BI2)+Premiums!BI2-Claims!BI2),'Inputs &amp; Outputs'!$H$3*Premiums!BI2))</f>
        <v>1975773924.1365783</v>
      </c>
      <c r="BJ2" s="7">
        <f>BI2*(1+'Int Rate'!BJ2)+Premiums!BJ2-Claims!BJ2+IF((BI2*(1+'Int Rate'!BJ2)+Premiums!BJ2-Claims!BJ2)&gt;'Inputs &amp; Outputs'!$H$2*'Expected Reserves'!BJ2,0,MIN('Inputs &amp; Outputs'!$H$2*'Expected Reserves'!BJ2-(BI2*(1+'Int Rate'!BJ2)+Premiums!BJ2-Claims!BJ2),'Inputs &amp; Outputs'!$H$3*Premiums!BJ2))</f>
        <v>2022318876.954618</v>
      </c>
      <c r="BK2" s="7">
        <f>BJ2*(1+'Int Rate'!BK2)+Premiums!BK2-Claims!BK2+IF((BJ2*(1+'Int Rate'!BK2)+Premiums!BK2-Claims!BK2)&gt;'Inputs &amp; Outputs'!$H$2*'Expected Reserves'!BK2,0,MIN('Inputs &amp; Outputs'!$H$2*'Expected Reserves'!BK2-(BJ2*(1+'Int Rate'!BK2)+Premiums!BK2-Claims!BK2),'Inputs &amp; Outputs'!$H$3*Premiums!BK2))</f>
        <v>1902699868.5958679</v>
      </c>
      <c r="BL2" s="7">
        <f>BK2*(1+'Int Rate'!BL2)+Premiums!BL2-Claims!BL2+IF((BK2*(1+'Int Rate'!BL2)+Premiums!BL2-Claims!BL2)&gt;'Inputs &amp; Outputs'!$H$2*'Expected Reserves'!BL2,0,MIN('Inputs &amp; Outputs'!$H$2*'Expected Reserves'!BL2-(BK2*(1+'Int Rate'!BL2)+Premiums!BL2-Claims!BL2),'Inputs &amp; Outputs'!$H$3*Premiums!BL2))</f>
        <v>1890073402.9244506</v>
      </c>
      <c r="BM2" s="7">
        <f>BL2*(1+'Int Rate'!BM2)+Premiums!BM2-Claims!BM2+IF((BL2*(1+'Int Rate'!BM2)+Premiums!BM2-Claims!BM2)&gt;'Inputs &amp; Outputs'!$H$2*'Expected Reserves'!BM2,0,MIN('Inputs &amp; Outputs'!$H$2*'Expected Reserves'!BM2-(BL2*(1+'Int Rate'!BM2)+Premiums!BM2-Claims!BM2),'Inputs &amp; Outputs'!$H$3*Premiums!BM2))</f>
        <v>2165417625.5142431</v>
      </c>
      <c r="BN2" s="7">
        <f>BM2*(1+'Int Rate'!BN2)+Premiums!BN2-Claims!BN2+IF((BM2*(1+'Int Rate'!BN2)+Premiums!BN2-Claims!BN2)&gt;'Inputs &amp; Outputs'!$H$2*'Expected Reserves'!BN2,0,MIN('Inputs &amp; Outputs'!$H$2*'Expected Reserves'!BN2-(BM2*(1+'Int Rate'!BN2)+Premiums!BN2-Claims!BN2),'Inputs &amp; Outputs'!$H$3*Premiums!BN2))</f>
        <v>2192385426.9505544</v>
      </c>
      <c r="BO2" s="7">
        <f>BN2*(1+'Int Rate'!BO2)+Premiums!BO2-Claims!BO2+IF((BN2*(1+'Int Rate'!BO2)+Premiums!BO2-Claims!BO2)&gt;'Inputs &amp; Outputs'!$H$2*'Expected Reserves'!BO2,0,MIN('Inputs &amp; Outputs'!$H$2*'Expected Reserves'!BO2-(BN2*(1+'Int Rate'!BO2)+Premiums!BO2-Claims!BO2),'Inputs &amp; Outputs'!$H$3*Premiums!BO2))</f>
        <v>2522687315.5296121</v>
      </c>
      <c r="BP2" s="7">
        <f>BO2*(1+'Int Rate'!BP2)+Premiums!BP2-Claims!BP2+IF((BO2*(1+'Int Rate'!BP2)+Premiums!BP2-Claims!BP2)&gt;'Inputs &amp; Outputs'!$H$2*'Expected Reserves'!BP2,0,MIN('Inputs &amp; Outputs'!$H$2*'Expected Reserves'!BP2-(BO2*(1+'Int Rate'!BP2)+Premiums!BP2-Claims!BP2),'Inputs &amp; Outputs'!$H$3*Premiums!BP2))</f>
        <v>2634789750.8174734</v>
      </c>
      <c r="BQ2" s="7">
        <f>BP2*(1+'Int Rate'!BQ2)+Premiums!BQ2-Claims!BQ2+IF((BP2*(1+'Int Rate'!BQ2)+Premiums!BQ2-Claims!BQ2)&gt;'Inputs &amp; Outputs'!$H$2*'Expected Reserves'!BQ2,0,MIN('Inputs &amp; Outputs'!$H$2*'Expected Reserves'!BQ2-(BP2*(1+'Int Rate'!BQ2)+Premiums!BQ2-Claims!BQ2),'Inputs &amp; Outputs'!$H$3*Premiums!BQ2))</f>
        <v>2553077494.5116086</v>
      </c>
      <c r="BR2" s="7">
        <f>BQ2*(1+'Int Rate'!BR2)+Premiums!BR2-Claims!BR2+IF((BQ2*(1+'Int Rate'!BR2)+Premiums!BR2-Claims!BR2)&gt;'Inputs &amp; Outputs'!$H$2*'Expected Reserves'!BR2,0,MIN('Inputs &amp; Outputs'!$H$2*'Expected Reserves'!BR2-(BQ2*(1+'Int Rate'!BR2)+Premiums!BR2-Claims!BR2),'Inputs &amp; Outputs'!$H$3*Premiums!BR2))</f>
        <v>2638058977.7781234</v>
      </c>
      <c r="BS2" s="7">
        <f>BR2*(1+'Int Rate'!BS2)+Premiums!BS2-Claims!BS2+IF((BR2*(1+'Int Rate'!BS2)+Premiums!BS2-Claims!BS2)&gt;'Inputs &amp; Outputs'!$H$2*'Expected Reserves'!BS2,0,MIN('Inputs &amp; Outputs'!$H$2*'Expected Reserves'!BS2-(BR2*(1+'Int Rate'!BS2)+Premiums!BS2-Claims!BS2),'Inputs &amp; Outputs'!$H$3*Premiums!BS2))</f>
        <v>2592870009.429389</v>
      </c>
      <c r="BT2" s="7">
        <f>BS2*(1+'Int Rate'!BT2)+Premiums!BT2-Claims!BT2+IF((BS2*(1+'Int Rate'!BT2)+Premiums!BT2-Claims!BT2)&gt;'Inputs &amp; Outputs'!$H$2*'Expected Reserves'!BT2,0,MIN('Inputs &amp; Outputs'!$H$2*'Expected Reserves'!BT2-(BS2*(1+'Int Rate'!BT2)+Premiums!BT2-Claims!BT2),'Inputs &amp; Outputs'!$H$3*Premiums!BT2))</f>
        <v>2974517734.9151702</v>
      </c>
    </row>
    <row r="3" spans="1:72" x14ac:dyDescent="0.25">
      <c r="A3" s="1">
        <v>2</v>
      </c>
      <c r="B3" s="7">
        <f>Premiums!B3</f>
        <v>25000000</v>
      </c>
      <c r="C3" s="7">
        <f>B3*(1+'Int Rate'!C3)+Premiums!C3-Claims!C3+IF((B3*(1+'Int Rate'!C3)+Premiums!C3-Claims!C3)&gt;'Inputs &amp; Outputs'!$H$2*'Expected Reserves'!C3,0,MIN('Inputs &amp; Outputs'!$H$2*'Expected Reserves'!C3-(B3*(1+'Int Rate'!C3)+Premiums!C3-Claims!C3),'Inputs &amp; Outputs'!$H$3*Premiums!C3))</f>
        <v>44264325.05867213</v>
      </c>
      <c r="D3" s="7">
        <f>C3*(1+'Int Rate'!D3)+Premiums!D3-Claims!D3+IF((C3*(1+'Int Rate'!D3)+Premiums!D3-Claims!D3)&gt;'Inputs &amp; Outputs'!$H$2*'Expected Reserves'!D3,0,MIN('Inputs &amp; Outputs'!$H$2*'Expected Reserves'!D3-(C3*(1+'Int Rate'!D3)+Premiums!D3-Claims!D3),'Inputs &amp; Outputs'!$H$3*Premiums!D3))</f>
        <v>69364171.968342975</v>
      </c>
      <c r="E3" s="7">
        <f>D3*(1+'Int Rate'!E3)+Premiums!E3-Claims!E3+IF((D3*(1+'Int Rate'!E3)+Premiums!E3-Claims!E3)&gt;'Inputs &amp; Outputs'!$H$2*'Expected Reserves'!E3,0,MIN('Inputs &amp; Outputs'!$H$2*'Expected Reserves'!E3-(D3*(1+'Int Rate'!E3)+Premiums!E3-Claims!E3),'Inputs &amp; Outputs'!$H$3*Premiums!E3))</f>
        <v>95710201.303759739</v>
      </c>
      <c r="F3" s="7">
        <f>E3*(1+'Int Rate'!F3)+Premiums!F3-Claims!F3+IF((E3*(1+'Int Rate'!F3)+Premiums!F3-Claims!F3)&gt;'Inputs &amp; Outputs'!$H$2*'Expected Reserves'!F3,0,MIN('Inputs &amp; Outputs'!$H$2*'Expected Reserves'!F3-(E3*(1+'Int Rate'!F3)+Premiums!F3-Claims!F3),'Inputs &amp; Outputs'!$H$3*Premiums!F3))</f>
        <v>114815393.56624603</v>
      </c>
      <c r="G3" s="7">
        <f>F3*(1+'Int Rate'!G3)+Premiums!G3-Claims!G3+IF((F3*(1+'Int Rate'!G3)+Premiums!G3-Claims!G3)&gt;'Inputs &amp; Outputs'!$H$2*'Expected Reserves'!G3,0,MIN('Inputs &amp; Outputs'!$H$2*'Expected Reserves'!G3-(F3*(1+'Int Rate'!G3)+Premiums!G3-Claims!G3),'Inputs &amp; Outputs'!$H$3*Premiums!G3))</f>
        <v>146878558.35017574</v>
      </c>
      <c r="H3" s="7">
        <f>G3*(1+'Int Rate'!H3)+Premiums!H3-Claims!H3+IF((G3*(1+'Int Rate'!H3)+Premiums!H3-Claims!H3)&gt;'Inputs &amp; Outputs'!$H$2*'Expected Reserves'!H3,0,MIN('Inputs &amp; Outputs'!$H$2*'Expected Reserves'!H3-(G3*(1+'Int Rate'!H3)+Premiums!H3-Claims!H3),'Inputs &amp; Outputs'!$H$3*Premiums!H3))</f>
        <v>178891520.59181583</v>
      </c>
      <c r="I3" s="7">
        <f>H3*(1+'Int Rate'!I3)+Premiums!I3-Claims!I3+IF((H3*(1+'Int Rate'!I3)+Premiums!I3-Claims!I3)&gt;'Inputs &amp; Outputs'!$H$2*'Expected Reserves'!I3,0,MIN('Inputs &amp; Outputs'!$H$2*'Expected Reserves'!I3-(H3*(1+'Int Rate'!I3)+Premiums!I3-Claims!I3),'Inputs &amp; Outputs'!$H$3*Premiums!I3))</f>
        <v>195129914.77921057</v>
      </c>
      <c r="J3" s="7">
        <f>I3*(1+'Int Rate'!J3)+Premiums!J3-Claims!J3+IF((I3*(1+'Int Rate'!J3)+Premiums!J3-Claims!J3)&gt;'Inputs &amp; Outputs'!$H$2*'Expected Reserves'!J3,0,MIN('Inputs &amp; Outputs'!$H$2*'Expected Reserves'!J3-(I3*(1+'Int Rate'!J3)+Premiums!J3-Claims!J3),'Inputs &amp; Outputs'!$H$3*Premiums!J3))</f>
        <v>237777776.64138332</v>
      </c>
      <c r="K3" s="7">
        <f>J3*(1+'Int Rate'!K3)+Premiums!K3-Claims!K3+IF((J3*(1+'Int Rate'!K3)+Premiums!K3-Claims!K3)&gt;'Inputs &amp; Outputs'!$H$2*'Expected Reserves'!K3,0,MIN('Inputs &amp; Outputs'!$H$2*'Expected Reserves'!K3-(J3*(1+'Int Rate'!K3)+Premiums!K3-Claims!K3),'Inputs &amp; Outputs'!$H$3*Premiums!K3))</f>
        <v>308835657.98850334</v>
      </c>
      <c r="L3" s="7">
        <f>K3*(1+'Int Rate'!L3)+Premiums!L3-Claims!L3+IF((K3*(1+'Int Rate'!L3)+Premiums!L3-Claims!L3)&gt;'Inputs &amp; Outputs'!$H$2*'Expected Reserves'!L3,0,MIN('Inputs &amp; Outputs'!$H$2*'Expected Reserves'!L3-(K3*(1+'Int Rate'!L3)+Premiums!L3-Claims!L3),'Inputs &amp; Outputs'!$H$3*Premiums!L3))</f>
        <v>326926979.46523291</v>
      </c>
      <c r="M3" s="7">
        <f>L3*(1+'Int Rate'!M3)+Premiums!M3-Claims!M3+IF((L3*(1+'Int Rate'!M3)+Premiums!M3-Claims!M3)&gt;'Inputs &amp; Outputs'!$H$2*'Expected Reserves'!M3,0,MIN('Inputs &amp; Outputs'!$H$2*'Expected Reserves'!M3-(L3*(1+'Int Rate'!M3)+Premiums!M3-Claims!M3),'Inputs &amp; Outputs'!$H$3*Premiums!M3))</f>
        <v>362509740.70396525</v>
      </c>
      <c r="N3" s="7">
        <f>M3*(1+'Int Rate'!N3)+Premiums!N3-Claims!N3+IF((M3*(1+'Int Rate'!N3)+Premiums!N3-Claims!N3)&gt;'Inputs &amp; Outputs'!$H$2*'Expected Reserves'!N3,0,MIN('Inputs &amp; Outputs'!$H$2*'Expected Reserves'!N3-(M3*(1+'Int Rate'!N3)+Premiums!N3-Claims!N3),'Inputs &amp; Outputs'!$H$3*Premiums!N3))</f>
        <v>409414456.24015498</v>
      </c>
      <c r="O3" s="7">
        <f>N3*(1+'Int Rate'!O3)+Premiums!O3-Claims!O3+IF((N3*(1+'Int Rate'!O3)+Premiums!O3-Claims!O3)&gt;'Inputs &amp; Outputs'!$H$2*'Expected Reserves'!O3,0,MIN('Inputs &amp; Outputs'!$H$2*'Expected Reserves'!O3-(N3*(1+'Int Rate'!O3)+Premiums!O3-Claims!O3),'Inputs &amp; Outputs'!$H$3*Premiums!O3))</f>
        <v>474916201.37484932</v>
      </c>
      <c r="P3" s="7">
        <f>O3*(1+'Int Rate'!P3)+Premiums!P3-Claims!P3+IF((O3*(1+'Int Rate'!P3)+Premiums!P3-Claims!P3)&gt;'Inputs &amp; Outputs'!$H$2*'Expected Reserves'!P3,0,MIN('Inputs &amp; Outputs'!$H$2*'Expected Reserves'!P3-(O3*(1+'Int Rate'!P3)+Premiums!P3-Claims!P3),'Inputs &amp; Outputs'!$H$3*Premiums!P3))</f>
        <v>517956498.31184685</v>
      </c>
      <c r="Q3" s="7">
        <f>P3*(1+'Int Rate'!Q3)+Premiums!Q3-Claims!Q3+IF((P3*(1+'Int Rate'!Q3)+Premiums!Q3-Claims!Q3)&gt;'Inputs &amp; Outputs'!$H$2*'Expected Reserves'!Q3,0,MIN('Inputs &amp; Outputs'!$H$2*'Expected Reserves'!Q3-(P3*(1+'Int Rate'!Q3)+Premiums!Q3-Claims!Q3),'Inputs &amp; Outputs'!$H$3*Premiums!Q3))</f>
        <v>545093575.63633013</v>
      </c>
      <c r="R3" s="7">
        <f>Q3*(1+'Int Rate'!R3)+Premiums!R3-Claims!R3+IF((Q3*(1+'Int Rate'!R3)+Premiums!R3-Claims!R3)&gt;'Inputs &amp; Outputs'!$H$2*'Expected Reserves'!R3,0,MIN('Inputs &amp; Outputs'!$H$2*'Expected Reserves'!R3-(Q3*(1+'Int Rate'!R3)+Premiums!R3-Claims!R3),'Inputs &amp; Outputs'!$H$3*Premiums!R3))</f>
        <v>523670323.56603462</v>
      </c>
      <c r="S3" s="7">
        <f>R3*(1+'Int Rate'!S3)+Premiums!S3-Claims!S3+IF((R3*(1+'Int Rate'!S3)+Premiums!S3-Claims!S3)&gt;'Inputs &amp; Outputs'!$H$2*'Expected Reserves'!S3,0,MIN('Inputs &amp; Outputs'!$H$2*'Expected Reserves'!S3-(R3*(1+'Int Rate'!S3)+Premiums!S3-Claims!S3),'Inputs &amp; Outputs'!$H$3*Premiums!S3))</f>
        <v>557998784.65542507</v>
      </c>
      <c r="T3" s="7">
        <f>S3*(1+'Int Rate'!T3)+Premiums!T3-Claims!T3+IF((S3*(1+'Int Rate'!T3)+Premiums!T3-Claims!T3)&gt;'Inputs &amp; Outputs'!$H$2*'Expected Reserves'!T3,0,MIN('Inputs &amp; Outputs'!$H$2*'Expected Reserves'!T3-(S3*(1+'Int Rate'!T3)+Premiums!T3-Claims!T3),'Inputs &amp; Outputs'!$H$3*Premiums!T3))</f>
        <v>594759260.17088783</v>
      </c>
      <c r="U3" s="7">
        <f>T3*(1+'Int Rate'!U3)+Premiums!U3-Claims!U3+IF((T3*(1+'Int Rate'!U3)+Premiums!U3-Claims!U3)&gt;'Inputs &amp; Outputs'!$H$2*'Expected Reserves'!U3,0,MIN('Inputs &amp; Outputs'!$H$2*'Expected Reserves'!U3-(T3*(1+'Int Rate'!U3)+Premiums!U3-Claims!U3),'Inputs &amp; Outputs'!$H$3*Premiums!U3))</f>
        <v>644388850.11353135</v>
      </c>
      <c r="V3" s="7">
        <f>U3*(1+'Int Rate'!V3)+Premiums!V3-Claims!V3+IF((U3*(1+'Int Rate'!V3)+Premiums!V3-Claims!V3)&gt;'Inputs &amp; Outputs'!$H$2*'Expected Reserves'!V3,0,MIN('Inputs &amp; Outputs'!$H$2*'Expected Reserves'!V3-(U3*(1+'Int Rate'!V3)+Premiums!V3-Claims!V3),'Inputs &amp; Outputs'!$H$3*Premiums!V3))</f>
        <v>705949523.9882133</v>
      </c>
      <c r="W3" s="7">
        <f>V3*(1+'Int Rate'!W3)+Premiums!W3-Claims!W3+IF((V3*(1+'Int Rate'!W3)+Premiums!W3-Claims!W3)&gt;'Inputs &amp; Outputs'!$H$2*'Expected Reserves'!W3,0,MIN('Inputs &amp; Outputs'!$H$2*'Expected Reserves'!W3-(V3*(1+'Int Rate'!W3)+Premiums!W3-Claims!W3),'Inputs &amp; Outputs'!$H$3*Premiums!W3))</f>
        <v>730240594.55773592</v>
      </c>
      <c r="X3" s="7">
        <f>W3*(1+'Int Rate'!X3)+Premiums!X3-Claims!X3+IF((W3*(1+'Int Rate'!X3)+Premiums!X3-Claims!X3)&gt;'Inputs &amp; Outputs'!$H$2*'Expected Reserves'!X3,0,MIN('Inputs &amp; Outputs'!$H$2*'Expected Reserves'!X3-(W3*(1+'Int Rate'!X3)+Premiums!X3-Claims!X3),'Inputs &amp; Outputs'!$H$3*Premiums!X3))</f>
        <v>821122863.05775058</v>
      </c>
      <c r="Y3" s="7">
        <f>X3*(1+'Int Rate'!Y3)+Premiums!Y3-Claims!Y3+IF((X3*(1+'Int Rate'!Y3)+Premiums!Y3-Claims!Y3)&gt;'Inputs &amp; Outputs'!$H$2*'Expected Reserves'!Y3,0,MIN('Inputs &amp; Outputs'!$H$2*'Expected Reserves'!Y3-(X3*(1+'Int Rate'!Y3)+Premiums!Y3-Claims!Y3),'Inputs &amp; Outputs'!$H$3*Premiums!Y3))</f>
        <v>957569431.17610562</v>
      </c>
      <c r="Z3" s="7">
        <f>Y3*(1+'Int Rate'!Z3)+Premiums!Z3-Claims!Z3+IF((Y3*(1+'Int Rate'!Z3)+Premiums!Z3-Claims!Z3)&gt;'Inputs &amp; Outputs'!$H$2*'Expected Reserves'!Z3,0,MIN('Inputs &amp; Outputs'!$H$2*'Expected Reserves'!Z3-(Y3*(1+'Int Rate'!Z3)+Premiums!Z3-Claims!Z3),'Inputs &amp; Outputs'!$H$3*Premiums!Z3))</f>
        <v>953835605.17228067</v>
      </c>
      <c r="AA3" s="7">
        <f>Z3*(1+'Int Rate'!AA3)+Premiums!AA3-Claims!AA3+IF((Z3*(1+'Int Rate'!AA3)+Premiums!AA3-Claims!AA3)&gt;'Inputs &amp; Outputs'!$H$2*'Expected Reserves'!AA3,0,MIN('Inputs &amp; Outputs'!$H$2*'Expected Reserves'!AA3-(Z3*(1+'Int Rate'!AA3)+Premiums!AA3-Claims!AA3),'Inputs &amp; Outputs'!$H$3*Premiums!AA3))</f>
        <v>955342960.14142644</v>
      </c>
      <c r="AB3" s="7">
        <f>AA3*(1+'Int Rate'!AB3)+Premiums!AB3-Claims!AB3+IF((AA3*(1+'Int Rate'!AB3)+Premiums!AB3-Claims!AB3)&gt;'Inputs &amp; Outputs'!$H$2*'Expected Reserves'!AB3,0,MIN('Inputs &amp; Outputs'!$H$2*'Expected Reserves'!AB3-(AA3*(1+'Int Rate'!AB3)+Premiums!AB3-Claims!AB3),'Inputs &amp; Outputs'!$H$3*Premiums!AB3))</f>
        <v>965081295.6057266</v>
      </c>
      <c r="AC3" s="7">
        <f>AB3*(1+'Int Rate'!AC3)+Premiums!AC3-Claims!AC3+IF((AB3*(1+'Int Rate'!AC3)+Premiums!AC3-Claims!AC3)&gt;'Inputs &amp; Outputs'!$H$2*'Expected Reserves'!AC3,0,MIN('Inputs &amp; Outputs'!$H$2*'Expected Reserves'!AC3-(AB3*(1+'Int Rate'!AC3)+Premiums!AC3-Claims!AC3),'Inputs &amp; Outputs'!$H$3*Premiums!AC3))</f>
        <v>917094507.92853379</v>
      </c>
      <c r="AD3" s="7">
        <f>AC3*(1+'Int Rate'!AD3)+Premiums!AD3-Claims!AD3+IF((AC3*(1+'Int Rate'!AD3)+Premiums!AD3-Claims!AD3)&gt;'Inputs &amp; Outputs'!$H$2*'Expected Reserves'!AD3,0,MIN('Inputs &amp; Outputs'!$H$2*'Expected Reserves'!AD3-(AC3*(1+'Int Rate'!AD3)+Premiums!AD3-Claims!AD3),'Inputs &amp; Outputs'!$H$3*Premiums!AD3))</f>
        <v>983379491.70865786</v>
      </c>
      <c r="AE3" s="7">
        <f>AD3*(1+'Int Rate'!AE3)+Premiums!AE3-Claims!AE3+IF((AD3*(1+'Int Rate'!AE3)+Premiums!AE3-Claims!AE3)&gt;'Inputs &amp; Outputs'!$H$2*'Expected Reserves'!AE3,0,MIN('Inputs &amp; Outputs'!$H$2*'Expected Reserves'!AE3-(AD3*(1+'Int Rate'!AE3)+Premiums!AE3-Claims!AE3),'Inputs &amp; Outputs'!$H$3*Premiums!AE3))</f>
        <v>1125211002.6002631</v>
      </c>
      <c r="AF3" s="7">
        <f>AE3*(1+'Int Rate'!AF3)+Premiums!AF3-Claims!AF3+IF((AE3*(1+'Int Rate'!AF3)+Premiums!AF3-Claims!AF3)&gt;'Inputs &amp; Outputs'!$H$2*'Expected Reserves'!AF3,0,MIN('Inputs &amp; Outputs'!$H$2*'Expected Reserves'!AF3-(AE3*(1+'Int Rate'!AF3)+Premiums!AF3-Claims!AF3),'Inputs &amp; Outputs'!$H$3*Premiums!AF3))</f>
        <v>1132444197.6697958</v>
      </c>
      <c r="AG3" s="7">
        <f>AF3*(1+'Int Rate'!AG3)+Premiums!AG3-Claims!AG3+IF((AF3*(1+'Int Rate'!AG3)+Premiums!AG3-Claims!AG3)&gt;'Inputs &amp; Outputs'!$H$2*'Expected Reserves'!AG3,0,MIN('Inputs &amp; Outputs'!$H$2*'Expected Reserves'!AG3-(AF3*(1+'Int Rate'!AG3)+Premiums!AG3-Claims!AG3),'Inputs &amp; Outputs'!$H$3*Premiums!AG3))</f>
        <v>1087518636.652494</v>
      </c>
      <c r="AH3" s="7">
        <f>AG3*(1+'Int Rate'!AH3)+Premiums!AH3-Claims!AH3+IF((AG3*(1+'Int Rate'!AH3)+Premiums!AH3-Claims!AH3)&gt;'Inputs &amp; Outputs'!$H$2*'Expected Reserves'!AH3,0,MIN('Inputs &amp; Outputs'!$H$2*'Expected Reserves'!AH3-(AG3*(1+'Int Rate'!AH3)+Premiums!AH3-Claims!AH3),'Inputs &amp; Outputs'!$H$3*Premiums!AH3))</f>
        <v>1177632791.4334183</v>
      </c>
      <c r="AI3" s="7">
        <f>AH3*(1+'Int Rate'!AI3)+Premiums!AI3-Claims!AI3+IF((AH3*(1+'Int Rate'!AI3)+Premiums!AI3-Claims!AI3)&gt;'Inputs &amp; Outputs'!$H$2*'Expected Reserves'!AI3,0,MIN('Inputs &amp; Outputs'!$H$2*'Expected Reserves'!AI3-(AH3*(1+'Int Rate'!AI3)+Premiums!AI3-Claims!AI3),'Inputs &amp; Outputs'!$H$3*Premiums!AI3))</f>
        <v>1338164070.4188914</v>
      </c>
      <c r="AJ3" s="7">
        <f>AI3*(1+'Int Rate'!AJ3)+Premiums!AJ3-Claims!AJ3+IF((AI3*(1+'Int Rate'!AJ3)+Premiums!AJ3-Claims!AJ3)&gt;'Inputs &amp; Outputs'!$H$2*'Expected Reserves'!AJ3,0,MIN('Inputs &amp; Outputs'!$H$2*'Expected Reserves'!AJ3-(AI3*(1+'Int Rate'!AJ3)+Premiums!AJ3-Claims!AJ3),'Inputs &amp; Outputs'!$H$3*Premiums!AJ3))</f>
        <v>1360813277.7800095</v>
      </c>
      <c r="AK3" s="7">
        <f>AJ3*(1+'Int Rate'!AK3)+Premiums!AK3-Claims!AK3+IF((AJ3*(1+'Int Rate'!AK3)+Premiums!AK3-Claims!AK3)&gt;'Inputs &amp; Outputs'!$H$2*'Expected Reserves'!AK3,0,MIN('Inputs &amp; Outputs'!$H$2*'Expected Reserves'!AK3-(AJ3*(1+'Int Rate'!AK3)+Premiums!AK3-Claims!AK3),'Inputs &amp; Outputs'!$H$3*Premiums!AK3))</f>
        <v>1489456135.886364</v>
      </c>
      <c r="AL3" s="7">
        <f>AK3*(1+'Int Rate'!AL3)+Premiums!AL3-Claims!AL3+IF((AK3*(1+'Int Rate'!AL3)+Premiums!AL3-Claims!AL3)&gt;'Inputs &amp; Outputs'!$H$2*'Expected Reserves'!AL3,0,MIN('Inputs &amp; Outputs'!$H$2*'Expected Reserves'!AL3-(AK3*(1+'Int Rate'!AL3)+Premiums!AL3-Claims!AL3),'Inputs &amp; Outputs'!$H$3*Premiums!AL3))</f>
        <v>1692186938.9214911</v>
      </c>
      <c r="AM3" s="7">
        <f>AL3*(1+'Int Rate'!AM3)+Premiums!AM3-Claims!AM3+IF((AL3*(1+'Int Rate'!AM3)+Premiums!AM3-Claims!AM3)&gt;'Inputs &amp; Outputs'!$H$2*'Expected Reserves'!AM3,0,MIN('Inputs &amp; Outputs'!$H$2*'Expected Reserves'!AM3-(AL3*(1+'Int Rate'!AM3)+Premiums!AM3-Claims!AM3),'Inputs &amp; Outputs'!$H$3*Premiums!AM3))</f>
        <v>1777066137.2536213</v>
      </c>
      <c r="AN3" s="7">
        <f>AM3*(1+'Int Rate'!AN3)+Premiums!AN3-Claims!AN3+IF((AM3*(1+'Int Rate'!AN3)+Premiums!AN3-Claims!AN3)&gt;'Inputs &amp; Outputs'!$H$2*'Expected Reserves'!AN3,0,MIN('Inputs &amp; Outputs'!$H$2*'Expected Reserves'!AN3-(AM3*(1+'Int Rate'!AN3)+Premiums!AN3-Claims!AN3),'Inputs &amp; Outputs'!$H$3*Premiums!AN3))</f>
        <v>1840242399.9956241</v>
      </c>
      <c r="AO3" s="7">
        <f>AN3*(1+'Int Rate'!AO3)+Premiums!AO3-Claims!AO3+IF((AN3*(1+'Int Rate'!AO3)+Premiums!AO3-Claims!AO3)&gt;'Inputs &amp; Outputs'!$H$2*'Expected Reserves'!AO3,0,MIN('Inputs &amp; Outputs'!$H$2*'Expected Reserves'!AO3-(AN3*(1+'Int Rate'!AO3)+Premiums!AO3-Claims!AO3),'Inputs &amp; Outputs'!$H$3*Premiums!AO3))</f>
        <v>1853722293.4671533</v>
      </c>
      <c r="AP3" s="7">
        <f>AO3*(1+'Int Rate'!AP3)+Premiums!AP3-Claims!AP3+IF((AO3*(1+'Int Rate'!AP3)+Premiums!AP3-Claims!AP3)&gt;'Inputs &amp; Outputs'!$H$2*'Expected Reserves'!AP3,0,MIN('Inputs &amp; Outputs'!$H$2*'Expected Reserves'!AP3-(AO3*(1+'Int Rate'!AP3)+Premiums!AP3-Claims!AP3),'Inputs &amp; Outputs'!$H$3*Premiums!AP3))</f>
        <v>1905803831.2621765</v>
      </c>
      <c r="AQ3" s="7">
        <f>AP3*(1+'Int Rate'!AQ3)+Premiums!AQ3-Claims!AQ3+IF((AP3*(1+'Int Rate'!AQ3)+Premiums!AQ3-Claims!AQ3)&gt;'Inputs &amp; Outputs'!$H$2*'Expected Reserves'!AQ3,0,MIN('Inputs &amp; Outputs'!$H$2*'Expected Reserves'!AQ3-(AP3*(1+'Int Rate'!AQ3)+Premiums!AQ3-Claims!AQ3),'Inputs &amp; Outputs'!$H$3*Premiums!AQ3))</f>
        <v>1893114789.0843642</v>
      </c>
      <c r="AR3" s="7">
        <f>AQ3*(1+'Int Rate'!AR3)+Premiums!AR3-Claims!AR3+IF((AQ3*(1+'Int Rate'!AR3)+Premiums!AR3-Claims!AR3)&gt;'Inputs &amp; Outputs'!$H$2*'Expected Reserves'!AR3,0,MIN('Inputs &amp; Outputs'!$H$2*'Expected Reserves'!AR3-(AQ3*(1+'Int Rate'!AR3)+Premiums!AR3-Claims!AR3),'Inputs &amp; Outputs'!$H$3*Premiums!AR3))</f>
        <v>2166697768.6916995</v>
      </c>
      <c r="AS3" s="7">
        <f>AR3*(1+'Int Rate'!AS3)+Premiums!AS3-Claims!AS3+IF((AR3*(1+'Int Rate'!AS3)+Premiums!AS3-Claims!AS3)&gt;'Inputs &amp; Outputs'!$H$2*'Expected Reserves'!AS3,0,MIN('Inputs &amp; Outputs'!$H$2*'Expected Reserves'!AS3-(AR3*(1+'Int Rate'!AS3)+Premiums!AS3-Claims!AS3),'Inputs &amp; Outputs'!$H$3*Premiums!AS3))</f>
        <v>2283642752.4396634</v>
      </c>
      <c r="AT3" s="7">
        <f>AS3*(1+'Int Rate'!AT3)+Premiums!AT3-Claims!AT3+IF((AS3*(1+'Int Rate'!AT3)+Premiums!AT3-Claims!AT3)&gt;'Inputs &amp; Outputs'!$H$2*'Expected Reserves'!AT3,0,MIN('Inputs &amp; Outputs'!$H$2*'Expected Reserves'!AT3-(AS3*(1+'Int Rate'!AT3)+Premiums!AT3-Claims!AT3),'Inputs &amp; Outputs'!$H$3*Premiums!AT3))</f>
        <v>2491467018.9334202</v>
      </c>
      <c r="AU3" s="7">
        <f>AT3*(1+'Int Rate'!AU3)+Premiums!AU3-Claims!AU3+IF((AT3*(1+'Int Rate'!AU3)+Premiums!AU3-Claims!AU3)&gt;'Inputs &amp; Outputs'!$H$2*'Expected Reserves'!AU3,0,MIN('Inputs &amp; Outputs'!$H$2*'Expected Reserves'!AU3-(AT3*(1+'Int Rate'!AU3)+Premiums!AU3-Claims!AU3),'Inputs &amp; Outputs'!$H$3*Premiums!AU3))</f>
        <v>2506991884.2745762</v>
      </c>
      <c r="AV3" s="7">
        <f>AU3*(1+'Int Rate'!AV3)+Premiums!AV3-Claims!AV3+IF((AU3*(1+'Int Rate'!AV3)+Premiums!AV3-Claims!AV3)&gt;'Inputs &amp; Outputs'!$H$2*'Expected Reserves'!AV3,0,MIN('Inputs &amp; Outputs'!$H$2*'Expected Reserves'!AV3-(AU3*(1+'Int Rate'!AV3)+Premiums!AV3-Claims!AV3),'Inputs &amp; Outputs'!$H$3*Premiums!AV3))</f>
        <v>2578207340.5440035</v>
      </c>
      <c r="AW3" s="7">
        <f>AV3*(1+'Int Rate'!AW3)+Premiums!AW3-Claims!AW3+IF((AV3*(1+'Int Rate'!AW3)+Premiums!AW3-Claims!AW3)&gt;'Inputs &amp; Outputs'!$H$2*'Expected Reserves'!AW3,0,MIN('Inputs &amp; Outputs'!$H$2*'Expected Reserves'!AW3-(AV3*(1+'Int Rate'!AW3)+Premiums!AW3-Claims!AW3),'Inputs &amp; Outputs'!$H$3*Premiums!AW3))</f>
        <v>2692755799.0771794</v>
      </c>
      <c r="AX3" s="7">
        <f>AW3*(1+'Int Rate'!AX3)+Premiums!AX3-Claims!AX3+IF((AW3*(1+'Int Rate'!AX3)+Premiums!AX3-Claims!AX3)&gt;'Inputs &amp; Outputs'!$H$2*'Expected Reserves'!AX3,0,MIN('Inputs &amp; Outputs'!$H$2*'Expected Reserves'!AX3-(AW3*(1+'Int Rate'!AX3)+Premiums!AX3-Claims!AX3),'Inputs &amp; Outputs'!$H$3*Premiums!AX3))</f>
        <v>2734576661.1822572</v>
      </c>
      <c r="AY3" s="7">
        <f>AX3*(1+'Int Rate'!AY3)+Premiums!AY3-Claims!AY3+IF((AX3*(1+'Int Rate'!AY3)+Premiums!AY3-Claims!AY3)&gt;'Inputs &amp; Outputs'!$H$2*'Expected Reserves'!AY3,0,MIN('Inputs &amp; Outputs'!$H$2*'Expected Reserves'!AY3-(AX3*(1+'Int Rate'!AY3)+Premiums!AY3-Claims!AY3),'Inputs &amp; Outputs'!$H$3*Premiums!AY3))</f>
        <v>2343158973.6672621</v>
      </c>
      <c r="AZ3" s="7">
        <f>AY3*(1+'Int Rate'!AZ3)+Premiums!AZ3-Claims!AZ3+IF((AY3*(1+'Int Rate'!AZ3)+Premiums!AZ3-Claims!AZ3)&gt;'Inputs &amp; Outputs'!$H$2*'Expected Reserves'!AZ3,0,MIN('Inputs &amp; Outputs'!$H$2*'Expected Reserves'!AZ3-(AY3*(1+'Int Rate'!AZ3)+Premiums!AZ3-Claims!AZ3),'Inputs &amp; Outputs'!$H$3*Premiums!AZ3))</f>
        <v>2254977203.6553822</v>
      </c>
      <c r="BA3" s="7">
        <f>AZ3*(1+'Int Rate'!BA3)+Premiums!BA3-Claims!BA3+IF((AZ3*(1+'Int Rate'!BA3)+Premiums!BA3-Claims!BA3)&gt;'Inputs &amp; Outputs'!$H$2*'Expected Reserves'!BA3,0,MIN('Inputs &amp; Outputs'!$H$2*'Expected Reserves'!BA3-(AZ3*(1+'Int Rate'!BA3)+Premiums!BA3-Claims!BA3),'Inputs &amp; Outputs'!$H$3*Premiums!BA3))</f>
        <v>2237910733.2377348</v>
      </c>
      <c r="BB3" s="7">
        <f>BA3*(1+'Int Rate'!BB3)+Premiums!BB3-Claims!BB3+IF((BA3*(1+'Int Rate'!BB3)+Premiums!BB3-Claims!BB3)&gt;'Inputs &amp; Outputs'!$H$2*'Expected Reserves'!BB3,0,MIN('Inputs &amp; Outputs'!$H$2*'Expected Reserves'!BB3-(BA3*(1+'Int Rate'!BB3)+Premiums!BB3-Claims!BB3),'Inputs &amp; Outputs'!$H$3*Premiums!BB3))</f>
        <v>2240126171.4765878</v>
      </c>
      <c r="BC3" s="7">
        <f>BB3*(1+'Int Rate'!BC3)+Premiums!BC3-Claims!BC3+IF((BB3*(1+'Int Rate'!BC3)+Premiums!BC3-Claims!BC3)&gt;'Inputs &amp; Outputs'!$H$2*'Expected Reserves'!BC3,0,MIN('Inputs &amp; Outputs'!$H$2*'Expected Reserves'!BC3-(BB3*(1+'Int Rate'!BC3)+Premiums!BC3-Claims!BC3),'Inputs &amp; Outputs'!$H$3*Premiums!BC3))</f>
        <v>1803479505.7153785</v>
      </c>
      <c r="BD3" s="7">
        <f>BC3*(1+'Int Rate'!BD3)+Premiums!BD3-Claims!BD3+IF((BC3*(1+'Int Rate'!BD3)+Premiums!BD3-Claims!BD3)&gt;'Inputs &amp; Outputs'!$H$2*'Expected Reserves'!BD3,0,MIN('Inputs &amp; Outputs'!$H$2*'Expected Reserves'!BD3-(BC3*(1+'Int Rate'!BD3)+Premiums!BD3-Claims!BD3),'Inputs &amp; Outputs'!$H$3*Premiums!BD3))</f>
        <v>1736291603.4943895</v>
      </c>
      <c r="BE3" s="7">
        <f>BD3*(1+'Int Rate'!BE3)+Premiums!BE3-Claims!BE3+IF((BD3*(1+'Int Rate'!BE3)+Premiums!BE3-Claims!BE3)&gt;'Inputs &amp; Outputs'!$H$2*'Expected Reserves'!BE3,0,MIN('Inputs &amp; Outputs'!$H$2*'Expected Reserves'!BE3-(BD3*(1+'Int Rate'!BE3)+Premiums!BE3-Claims!BE3),'Inputs &amp; Outputs'!$H$3*Premiums!BE3))</f>
        <v>1698051944.8129935</v>
      </c>
      <c r="BF3" s="7">
        <f>BE3*(1+'Int Rate'!BF3)+Premiums!BF3-Claims!BF3+IF((BE3*(1+'Int Rate'!BF3)+Premiums!BF3-Claims!BF3)&gt;'Inputs &amp; Outputs'!$H$2*'Expected Reserves'!BF3,0,MIN('Inputs &amp; Outputs'!$H$2*'Expected Reserves'!BF3-(BE3*(1+'Int Rate'!BF3)+Premiums!BF3-Claims!BF3),'Inputs &amp; Outputs'!$H$3*Premiums!BF3))</f>
        <v>1742764402.3149295</v>
      </c>
      <c r="BG3" s="7">
        <f>BF3*(1+'Int Rate'!BG3)+Premiums!BG3-Claims!BG3+IF((BF3*(1+'Int Rate'!BG3)+Premiums!BG3-Claims!BG3)&gt;'Inputs &amp; Outputs'!$H$2*'Expected Reserves'!BG3,0,MIN('Inputs &amp; Outputs'!$H$2*'Expected Reserves'!BG3-(BF3*(1+'Int Rate'!BG3)+Premiums!BG3-Claims!BG3),'Inputs &amp; Outputs'!$H$3*Premiums!BG3))</f>
        <v>1693646505.9869413</v>
      </c>
      <c r="BH3" s="7">
        <f>BG3*(1+'Int Rate'!BH3)+Premiums!BH3-Claims!BH3+IF((BG3*(1+'Int Rate'!BH3)+Premiums!BH3-Claims!BH3)&gt;'Inputs &amp; Outputs'!$H$2*'Expected Reserves'!BH3,0,MIN('Inputs &amp; Outputs'!$H$2*'Expected Reserves'!BH3-(BG3*(1+'Int Rate'!BH3)+Premiums!BH3-Claims!BH3),'Inputs &amp; Outputs'!$H$3*Premiums!BH3))</f>
        <v>1692821041.768502</v>
      </c>
      <c r="BI3" s="7">
        <f>BH3*(1+'Int Rate'!BI3)+Premiums!BI3-Claims!BI3+IF((BH3*(1+'Int Rate'!BI3)+Premiums!BI3-Claims!BI3)&gt;'Inputs &amp; Outputs'!$H$2*'Expected Reserves'!BI3,0,MIN('Inputs &amp; Outputs'!$H$2*'Expected Reserves'!BI3-(BH3*(1+'Int Rate'!BI3)+Premiums!BI3-Claims!BI3),'Inputs &amp; Outputs'!$H$3*Premiums!BI3))</f>
        <v>1645795687.6894975</v>
      </c>
      <c r="BJ3" s="7">
        <f>BI3*(1+'Int Rate'!BJ3)+Premiums!BJ3-Claims!BJ3+IF((BI3*(1+'Int Rate'!BJ3)+Premiums!BJ3-Claims!BJ3)&gt;'Inputs &amp; Outputs'!$H$2*'Expected Reserves'!BJ3,0,MIN('Inputs &amp; Outputs'!$H$2*'Expected Reserves'!BJ3-(BI3*(1+'Int Rate'!BJ3)+Premiums!BJ3-Claims!BJ3),'Inputs &amp; Outputs'!$H$3*Premiums!BJ3))</f>
        <v>1792220197.8540764</v>
      </c>
      <c r="BK3" s="7">
        <f>BJ3*(1+'Int Rate'!BK3)+Premiums!BK3-Claims!BK3+IF((BJ3*(1+'Int Rate'!BK3)+Premiums!BK3-Claims!BK3)&gt;'Inputs &amp; Outputs'!$H$2*'Expected Reserves'!BK3,0,MIN('Inputs &amp; Outputs'!$H$2*'Expected Reserves'!BK3-(BJ3*(1+'Int Rate'!BK3)+Premiums!BK3-Claims!BK3),'Inputs &amp; Outputs'!$H$3*Premiums!BK3))</f>
        <v>1859588890.8834934</v>
      </c>
      <c r="BL3" s="7">
        <f>BK3*(1+'Int Rate'!BL3)+Premiums!BL3-Claims!BL3+IF((BK3*(1+'Int Rate'!BL3)+Premiums!BL3-Claims!BL3)&gt;'Inputs &amp; Outputs'!$H$2*'Expected Reserves'!BL3,0,MIN('Inputs &amp; Outputs'!$H$2*'Expected Reserves'!BL3-(BK3*(1+'Int Rate'!BL3)+Premiums!BL3-Claims!BL3),'Inputs &amp; Outputs'!$H$3*Premiums!BL3))</f>
        <v>2033333898.0827882</v>
      </c>
      <c r="BM3" s="7">
        <f>BL3*(1+'Int Rate'!BM3)+Premiums!BM3-Claims!BM3+IF((BL3*(1+'Int Rate'!BM3)+Premiums!BM3-Claims!BM3)&gt;'Inputs &amp; Outputs'!$H$2*'Expected Reserves'!BM3,0,MIN('Inputs &amp; Outputs'!$H$2*'Expected Reserves'!BM3-(BL3*(1+'Int Rate'!BM3)+Premiums!BM3-Claims!BM3),'Inputs &amp; Outputs'!$H$3*Premiums!BM3))</f>
        <v>2096925403.9891958</v>
      </c>
      <c r="BN3" s="7">
        <f>BM3*(1+'Int Rate'!BN3)+Premiums!BN3-Claims!BN3+IF((BM3*(1+'Int Rate'!BN3)+Premiums!BN3-Claims!BN3)&gt;'Inputs &amp; Outputs'!$H$2*'Expected Reserves'!BN3,0,MIN('Inputs &amp; Outputs'!$H$2*'Expected Reserves'!BN3-(BM3*(1+'Int Rate'!BN3)+Premiums!BN3-Claims!BN3),'Inputs &amp; Outputs'!$H$3*Premiums!BN3))</f>
        <v>2463923552.2383685</v>
      </c>
      <c r="BO3" s="7">
        <f>BN3*(1+'Int Rate'!BO3)+Premiums!BO3-Claims!BO3+IF((BN3*(1+'Int Rate'!BO3)+Premiums!BO3-Claims!BO3)&gt;'Inputs &amp; Outputs'!$H$2*'Expected Reserves'!BO3,0,MIN('Inputs &amp; Outputs'!$H$2*'Expected Reserves'!BO3-(BN3*(1+'Int Rate'!BO3)+Premiums!BO3-Claims!BO3),'Inputs &amp; Outputs'!$H$3*Premiums!BO3))</f>
        <v>2602786353.0286722</v>
      </c>
      <c r="BP3" s="7">
        <f>BO3*(1+'Int Rate'!BP3)+Premiums!BP3-Claims!BP3+IF((BO3*(1+'Int Rate'!BP3)+Premiums!BP3-Claims!BP3)&gt;'Inputs &amp; Outputs'!$H$2*'Expected Reserves'!BP3,0,MIN('Inputs &amp; Outputs'!$H$2*'Expected Reserves'!BP3-(BO3*(1+'Int Rate'!BP3)+Premiums!BP3-Claims!BP3),'Inputs &amp; Outputs'!$H$3*Premiums!BP3))</f>
        <v>2943683156.7119932</v>
      </c>
      <c r="BQ3" s="7">
        <f>BP3*(1+'Int Rate'!BQ3)+Premiums!BQ3-Claims!BQ3+IF((BP3*(1+'Int Rate'!BQ3)+Premiums!BQ3-Claims!BQ3)&gt;'Inputs &amp; Outputs'!$H$2*'Expected Reserves'!BQ3,0,MIN('Inputs &amp; Outputs'!$H$2*'Expected Reserves'!BQ3-(BP3*(1+'Int Rate'!BQ3)+Premiums!BQ3-Claims!BQ3),'Inputs &amp; Outputs'!$H$3*Premiums!BQ3))</f>
        <v>3786627614.3746696</v>
      </c>
      <c r="BR3" s="7">
        <f>BQ3*(1+'Int Rate'!BR3)+Premiums!BR3-Claims!BR3+IF((BQ3*(1+'Int Rate'!BR3)+Premiums!BR3-Claims!BR3)&gt;'Inputs &amp; Outputs'!$H$2*'Expected Reserves'!BR3,0,MIN('Inputs &amp; Outputs'!$H$2*'Expected Reserves'!BR3-(BQ3*(1+'Int Rate'!BR3)+Premiums!BR3-Claims!BR3),'Inputs &amp; Outputs'!$H$3*Premiums!BR3))</f>
        <v>3481262764.6907196</v>
      </c>
      <c r="BS3" s="7">
        <f>BR3*(1+'Int Rate'!BS3)+Premiums!BS3-Claims!BS3+IF((BR3*(1+'Int Rate'!BS3)+Premiums!BS3-Claims!BS3)&gt;'Inputs &amp; Outputs'!$H$2*'Expected Reserves'!BS3,0,MIN('Inputs &amp; Outputs'!$H$2*'Expected Reserves'!BS3-(BR3*(1+'Int Rate'!BS3)+Premiums!BS3-Claims!BS3),'Inputs &amp; Outputs'!$H$3*Premiums!BS3))</f>
        <v>3788185171.1764531</v>
      </c>
      <c r="BT3" s="7">
        <f>BS3*(1+'Int Rate'!BT3)+Premiums!BT3-Claims!BT3+IF((BS3*(1+'Int Rate'!BT3)+Premiums!BT3-Claims!BT3)&gt;'Inputs &amp; Outputs'!$H$2*'Expected Reserves'!BT3,0,MIN('Inputs &amp; Outputs'!$H$2*'Expected Reserves'!BT3-(BS3*(1+'Int Rate'!BT3)+Premiums!BT3-Claims!BT3),'Inputs &amp; Outputs'!$H$3*Premiums!BT3))</f>
        <v>4063431857.9118748</v>
      </c>
    </row>
    <row r="4" spans="1:72" x14ac:dyDescent="0.25">
      <c r="A4" s="1">
        <v>3</v>
      </c>
      <c r="B4" s="7">
        <f>Premiums!B4</f>
        <v>25000000</v>
      </c>
      <c r="C4" s="7">
        <f>B4*(1+'Int Rate'!C4)+Premiums!C4-Claims!C4+IF((B4*(1+'Int Rate'!C4)+Premiums!C4-Claims!C4)&gt;'Inputs &amp; Outputs'!$H$2*'Expected Reserves'!C4,0,MIN('Inputs &amp; Outputs'!$H$2*'Expected Reserves'!C4-(B4*(1+'Int Rate'!C4)+Premiums!C4-Claims!C4),'Inputs &amp; Outputs'!$H$3*Premiums!C4))</f>
        <v>47691977.920270927</v>
      </c>
      <c r="D4" s="7">
        <f>C4*(1+'Int Rate'!D4)+Premiums!D4-Claims!D4+IF((C4*(1+'Int Rate'!D4)+Premiums!D4-Claims!D4)&gt;'Inputs &amp; Outputs'!$H$2*'Expected Reserves'!D4,0,MIN('Inputs &amp; Outputs'!$H$2*'Expected Reserves'!D4-(C4*(1+'Int Rate'!D4)+Premiums!D4-Claims!D4),'Inputs &amp; Outputs'!$H$3*Premiums!D4))</f>
        <v>66897636.857485622</v>
      </c>
      <c r="E4" s="7">
        <f>D4*(1+'Int Rate'!E4)+Premiums!E4-Claims!E4+IF((D4*(1+'Int Rate'!E4)+Premiums!E4-Claims!E4)&gt;'Inputs &amp; Outputs'!$H$2*'Expected Reserves'!E4,0,MIN('Inputs &amp; Outputs'!$H$2*'Expected Reserves'!E4-(D4*(1+'Int Rate'!E4)+Premiums!E4-Claims!E4),'Inputs &amp; Outputs'!$H$3*Premiums!E4))</f>
        <v>86903328.892296478</v>
      </c>
      <c r="F4" s="7">
        <f>E4*(1+'Int Rate'!F4)+Premiums!F4-Claims!F4+IF((E4*(1+'Int Rate'!F4)+Premiums!F4-Claims!F4)&gt;'Inputs &amp; Outputs'!$H$2*'Expected Reserves'!F4,0,MIN('Inputs &amp; Outputs'!$H$2*'Expected Reserves'!F4-(E4*(1+'Int Rate'!F4)+Premiums!F4-Claims!F4),'Inputs &amp; Outputs'!$H$3*Premiums!F4))</f>
        <v>118460227.794199</v>
      </c>
      <c r="G4" s="7">
        <f>F4*(1+'Int Rate'!G4)+Premiums!G4-Claims!G4+IF((F4*(1+'Int Rate'!G4)+Premiums!G4-Claims!G4)&gt;'Inputs &amp; Outputs'!$H$2*'Expected Reserves'!G4,0,MIN('Inputs &amp; Outputs'!$H$2*'Expected Reserves'!G4-(F4*(1+'Int Rate'!G4)+Premiums!G4-Claims!G4),'Inputs &amp; Outputs'!$H$3*Premiums!G4))</f>
        <v>140528378.71326339</v>
      </c>
      <c r="H4" s="7">
        <f>G4*(1+'Int Rate'!H4)+Premiums!H4-Claims!H4+IF((G4*(1+'Int Rate'!H4)+Premiums!H4-Claims!H4)&gt;'Inputs &amp; Outputs'!$H$2*'Expected Reserves'!H4,0,MIN('Inputs &amp; Outputs'!$H$2*'Expected Reserves'!H4-(G4*(1+'Int Rate'!H4)+Premiums!H4-Claims!H4),'Inputs &amp; Outputs'!$H$3*Premiums!H4))</f>
        <v>178921275.57044759</v>
      </c>
      <c r="I4" s="7">
        <f>H4*(1+'Int Rate'!I4)+Premiums!I4-Claims!I4+IF((H4*(1+'Int Rate'!I4)+Premiums!I4-Claims!I4)&gt;'Inputs &amp; Outputs'!$H$2*'Expected Reserves'!I4,0,MIN('Inputs &amp; Outputs'!$H$2*'Expected Reserves'!I4-(H4*(1+'Int Rate'!I4)+Premiums!I4-Claims!I4),'Inputs &amp; Outputs'!$H$3*Premiums!I4))</f>
        <v>218900441.05248758</v>
      </c>
      <c r="J4" s="7">
        <f>I4*(1+'Int Rate'!J4)+Premiums!J4-Claims!J4+IF((I4*(1+'Int Rate'!J4)+Premiums!J4-Claims!J4)&gt;'Inputs &amp; Outputs'!$H$2*'Expected Reserves'!J4,0,MIN('Inputs &amp; Outputs'!$H$2*'Expected Reserves'!J4-(I4*(1+'Int Rate'!J4)+Premiums!J4-Claims!J4),'Inputs &amp; Outputs'!$H$3*Premiums!J4))</f>
        <v>226656430.37921515</v>
      </c>
      <c r="K4" s="7">
        <f>J4*(1+'Int Rate'!K4)+Premiums!K4-Claims!K4+IF((J4*(1+'Int Rate'!K4)+Premiums!K4-Claims!K4)&gt;'Inputs &amp; Outputs'!$H$2*'Expected Reserves'!K4,0,MIN('Inputs &amp; Outputs'!$H$2*'Expected Reserves'!K4-(J4*(1+'Int Rate'!K4)+Premiums!K4-Claims!K4),'Inputs &amp; Outputs'!$H$3*Premiums!K4))</f>
        <v>272632569.84953904</v>
      </c>
      <c r="L4" s="7">
        <f>K4*(1+'Int Rate'!L4)+Premiums!L4-Claims!L4+IF((K4*(1+'Int Rate'!L4)+Premiums!L4-Claims!L4)&gt;'Inputs &amp; Outputs'!$H$2*'Expected Reserves'!L4,0,MIN('Inputs &amp; Outputs'!$H$2*'Expected Reserves'!L4-(K4*(1+'Int Rate'!L4)+Premiums!L4-Claims!L4),'Inputs &amp; Outputs'!$H$3*Premiums!L4))</f>
        <v>307289715.42901081</v>
      </c>
      <c r="M4" s="7">
        <f>L4*(1+'Int Rate'!M4)+Premiums!M4-Claims!M4+IF((L4*(1+'Int Rate'!M4)+Premiums!M4-Claims!M4)&gt;'Inputs &amp; Outputs'!$H$2*'Expected Reserves'!M4,0,MIN('Inputs &amp; Outputs'!$H$2*'Expected Reserves'!M4-(L4*(1+'Int Rate'!M4)+Premiums!M4-Claims!M4),'Inputs &amp; Outputs'!$H$3*Premiums!M4))</f>
        <v>321853701.49291074</v>
      </c>
      <c r="N4" s="7">
        <f>M4*(1+'Int Rate'!N4)+Premiums!N4-Claims!N4+IF((M4*(1+'Int Rate'!N4)+Premiums!N4-Claims!N4)&gt;'Inputs &amp; Outputs'!$H$2*'Expected Reserves'!N4,0,MIN('Inputs &amp; Outputs'!$H$2*'Expected Reserves'!N4-(M4*(1+'Int Rate'!N4)+Premiums!N4-Claims!N4),'Inputs &amp; Outputs'!$H$3*Premiums!N4))</f>
        <v>382670224.87426275</v>
      </c>
      <c r="O4" s="7">
        <f>N4*(1+'Int Rate'!O4)+Premiums!O4-Claims!O4+IF((N4*(1+'Int Rate'!O4)+Premiums!O4-Claims!O4)&gt;'Inputs &amp; Outputs'!$H$2*'Expected Reserves'!O4,0,MIN('Inputs &amp; Outputs'!$H$2*'Expected Reserves'!O4-(N4*(1+'Int Rate'!O4)+Premiums!O4-Claims!O4),'Inputs &amp; Outputs'!$H$3*Premiums!O4))</f>
        <v>445758302.98635864</v>
      </c>
      <c r="P4" s="7">
        <f>O4*(1+'Int Rate'!P4)+Premiums!P4-Claims!P4+IF((O4*(1+'Int Rate'!P4)+Premiums!P4-Claims!P4)&gt;'Inputs &amp; Outputs'!$H$2*'Expected Reserves'!P4,0,MIN('Inputs &amp; Outputs'!$H$2*'Expected Reserves'!P4-(O4*(1+'Int Rate'!P4)+Premiums!P4-Claims!P4),'Inputs &amp; Outputs'!$H$3*Premiums!P4))</f>
        <v>468325342.26887804</v>
      </c>
      <c r="Q4" s="7">
        <f>P4*(1+'Int Rate'!Q4)+Premiums!Q4-Claims!Q4+IF((P4*(1+'Int Rate'!Q4)+Premiums!Q4-Claims!Q4)&gt;'Inputs &amp; Outputs'!$H$2*'Expected Reserves'!Q4,0,MIN('Inputs &amp; Outputs'!$H$2*'Expected Reserves'!Q4-(P4*(1+'Int Rate'!Q4)+Premiums!Q4-Claims!Q4),'Inputs &amp; Outputs'!$H$3*Premiums!Q4))</f>
        <v>496408973.75803626</v>
      </c>
      <c r="R4" s="7">
        <f>Q4*(1+'Int Rate'!R4)+Premiums!R4-Claims!R4+IF((Q4*(1+'Int Rate'!R4)+Premiums!R4-Claims!R4)&gt;'Inputs &amp; Outputs'!$H$2*'Expected Reserves'!R4,0,MIN('Inputs &amp; Outputs'!$H$2*'Expected Reserves'!R4-(Q4*(1+'Int Rate'!R4)+Premiums!R4-Claims!R4),'Inputs &amp; Outputs'!$H$3*Premiums!R4))</f>
        <v>510552978.91694266</v>
      </c>
      <c r="S4" s="7">
        <f>R4*(1+'Int Rate'!S4)+Premiums!S4-Claims!S4+IF((R4*(1+'Int Rate'!S4)+Premiums!S4-Claims!S4)&gt;'Inputs &amp; Outputs'!$H$2*'Expected Reserves'!S4,0,MIN('Inputs &amp; Outputs'!$H$2*'Expected Reserves'!S4-(R4*(1+'Int Rate'!S4)+Premiums!S4-Claims!S4),'Inputs &amp; Outputs'!$H$3*Premiums!S4))</f>
        <v>589130169.5962981</v>
      </c>
      <c r="T4" s="7">
        <f>S4*(1+'Int Rate'!T4)+Premiums!T4-Claims!T4+IF((S4*(1+'Int Rate'!T4)+Premiums!T4-Claims!T4)&gt;'Inputs &amp; Outputs'!$H$2*'Expected Reserves'!T4,0,MIN('Inputs &amp; Outputs'!$H$2*'Expected Reserves'!T4-(S4*(1+'Int Rate'!T4)+Premiums!T4-Claims!T4),'Inputs &amp; Outputs'!$H$3*Premiums!T4))</f>
        <v>688918797.97608781</v>
      </c>
      <c r="U4" s="7">
        <f>T4*(1+'Int Rate'!U4)+Premiums!U4-Claims!U4+IF((T4*(1+'Int Rate'!U4)+Premiums!U4-Claims!U4)&gt;'Inputs &amp; Outputs'!$H$2*'Expected Reserves'!U4,0,MIN('Inputs &amp; Outputs'!$H$2*'Expected Reserves'!U4-(T4*(1+'Int Rate'!U4)+Premiums!U4-Claims!U4),'Inputs &amp; Outputs'!$H$3*Premiums!U4))</f>
        <v>763840089.90316653</v>
      </c>
      <c r="V4" s="7">
        <f>U4*(1+'Int Rate'!V4)+Premiums!V4-Claims!V4+IF((U4*(1+'Int Rate'!V4)+Premiums!V4-Claims!V4)&gt;'Inputs &amp; Outputs'!$H$2*'Expected Reserves'!V4,0,MIN('Inputs &amp; Outputs'!$H$2*'Expected Reserves'!V4-(U4*(1+'Int Rate'!V4)+Premiums!V4-Claims!V4),'Inputs &amp; Outputs'!$H$3*Premiums!V4))</f>
        <v>769530322.4987371</v>
      </c>
      <c r="W4" s="7">
        <f>V4*(1+'Int Rate'!W4)+Premiums!W4-Claims!W4+IF((V4*(1+'Int Rate'!W4)+Premiums!W4-Claims!W4)&gt;'Inputs &amp; Outputs'!$H$2*'Expected Reserves'!W4,0,MIN('Inputs &amp; Outputs'!$H$2*'Expected Reserves'!W4-(V4*(1+'Int Rate'!W4)+Premiums!W4-Claims!W4),'Inputs &amp; Outputs'!$H$3*Premiums!W4))</f>
        <v>870490769.01062775</v>
      </c>
      <c r="X4" s="7">
        <f>W4*(1+'Int Rate'!X4)+Premiums!X4-Claims!X4+IF((W4*(1+'Int Rate'!X4)+Premiums!X4-Claims!X4)&gt;'Inputs &amp; Outputs'!$H$2*'Expected Reserves'!X4,0,MIN('Inputs &amp; Outputs'!$H$2*'Expected Reserves'!X4-(W4*(1+'Int Rate'!X4)+Premiums!X4-Claims!X4),'Inputs &amp; Outputs'!$H$3*Premiums!X4))</f>
        <v>920181355.11146712</v>
      </c>
      <c r="Y4" s="7">
        <f>X4*(1+'Int Rate'!Y4)+Premiums!Y4-Claims!Y4+IF((X4*(1+'Int Rate'!Y4)+Premiums!Y4-Claims!Y4)&gt;'Inputs &amp; Outputs'!$H$2*'Expected Reserves'!Y4,0,MIN('Inputs &amp; Outputs'!$H$2*'Expected Reserves'!Y4-(X4*(1+'Int Rate'!Y4)+Premiums!Y4-Claims!Y4),'Inputs &amp; Outputs'!$H$3*Premiums!Y4))</f>
        <v>1062983149.3047557</v>
      </c>
      <c r="Z4" s="7">
        <f>Y4*(1+'Int Rate'!Z4)+Premiums!Z4-Claims!Z4+IF((Y4*(1+'Int Rate'!Z4)+Premiums!Z4-Claims!Z4)&gt;'Inputs &amp; Outputs'!$H$2*'Expected Reserves'!Z4,0,MIN('Inputs &amp; Outputs'!$H$2*'Expected Reserves'!Z4-(Y4*(1+'Int Rate'!Z4)+Premiums!Z4-Claims!Z4),'Inputs &amp; Outputs'!$H$3*Premiums!Z4))</f>
        <v>1245787553.6009603</v>
      </c>
      <c r="AA4" s="7">
        <f>Z4*(1+'Int Rate'!AA4)+Premiums!AA4-Claims!AA4+IF((Z4*(1+'Int Rate'!AA4)+Premiums!AA4-Claims!AA4)&gt;'Inputs &amp; Outputs'!$H$2*'Expected Reserves'!AA4,0,MIN('Inputs &amp; Outputs'!$H$2*'Expected Reserves'!AA4-(Z4*(1+'Int Rate'!AA4)+Premiums!AA4-Claims!AA4),'Inputs &amp; Outputs'!$H$3*Premiums!AA4))</f>
        <v>1413868068.530004</v>
      </c>
      <c r="AB4" s="7">
        <f>AA4*(1+'Int Rate'!AB4)+Premiums!AB4-Claims!AB4+IF((AA4*(1+'Int Rate'!AB4)+Premiums!AB4-Claims!AB4)&gt;'Inputs &amp; Outputs'!$H$2*'Expected Reserves'!AB4,0,MIN('Inputs &amp; Outputs'!$H$2*'Expected Reserves'!AB4-(AA4*(1+'Int Rate'!AB4)+Premiums!AB4-Claims!AB4),'Inputs &amp; Outputs'!$H$3*Premiums!AB4))</f>
        <v>1470382586.401155</v>
      </c>
      <c r="AC4" s="7">
        <f>AB4*(1+'Int Rate'!AC4)+Premiums!AC4-Claims!AC4+IF((AB4*(1+'Int Rate'!AC4)+Premiums!AC4-Claims!AC4)&gt;'Inputs &amp; Outputs'!$H$2*'Expected Reserves'!AC4,0,MIN('Inputs &amp; Outputs'!$H$2*'Expected Reserves'!AC4-(AB4*(1+'Int Rate'!AC4)+Premiums!AC4-Claims!AC4),'Inputs &amp; Outputs'!$H$3*Premiums!AC4))</f>
        <v>1561303077.8736889</v>
      </c>
      <c r="AD4" s="7">
        <f>AC4*(1+'Int Rate'!AD4)+Premiums!AD4-Claims!AD4+IF((AC4*(1+'Int Rate'!AD4)+Premiums!AD4-Claims!AD4)&gt;'Inputs &amp; Outputs'!$H$2*'Expected Reserves'!AD4,0,MIN('Inputs &amp; Outputs'!$H$2*'Expected Reserves'!AD4-(AC4*(1+'Int Rate'!AD4)+Premiums!AD4-Claims!AD4),'Inputs &amp; Outputs'!$H$3*Premiums!AD4))</f>
        <v>1627194430.5842659</v>
      </c>
      <c r="AE4" s="7">
        <f>AD4*(1+'Int Rate'!AE4)+Premiums!AE4-Claims!AE4+IF((AD4*(1+'Int Rate'!AE4)+Premiums!AE4-Claims!AE4)&gt;'Inputs &amp; Outputs'!$H$2*'Expected Reserves'!AE4,0,MIN('Inputs &amp; Outputs'!$H$2*'Expected Reserves'!AE4-(AD4*(1+'Int Rate'!AE4)+Premiums!AE4-Claims!AE4),'Inputs &amp; Outputs'!$H$3*Premiums!AE4))</f>
        <v>1603947210.4292181</v>
      </c>
      <c r="AF4" s="7">
        <f>AE4*(1+'Int Rate'!AF4)+Premiums!AF4-Claims!AF4+IF((AE4*(1+'Int Rate'!AF4)+Premiums!AF4-Claims!AF4)&gt;'Inputs &amp; Outputs'!$H$2*'Expected Reserves'!AF4,0,MIN('Inputs &amp; Outputs'!$H$2*'Expected Reserves'!AF4-(AE4*(1+'Int Rate'!AF4)+Premiums!AF4-Claims!AF4),'Inputs &amp; Outputs'!$H$3*Premiums!AF4))</f>
        <v>1769312120.15749</v>
      </c>
      <c r="AG4" s="7">
        <f>AF4*(1+'Int Rate'!AG4)+Premiums!AG4-Claims!AG4+IF((AF4*(1+'Int Rate'!AG4)+Premiums!AG4-Claims!AG4)&gt;'Inputs &amp; Outputs'!$H$2*'Expected Reserves'!AG4,0,MIN('Inputs &amp; Outputs'!$H$2*'Expected Reserves'!AG4-(AF4*(1+'Int Rate'!AG4)+Premiums!AG4-Claims!AG4),'Inputs &amp; Outputs'!$H$3*Premiums!AG4))</f>
        <v>1955907476.6895154</v>
      </c>
      <c r="AH4" s="7">
        <f>AG4*(1+'Int Rate'!AH4)+Premiums!AH4-Claims!AH4+IF((AG4*(1+'Int Rate'!AH4)+Premiums!AH4-Claims!AH4)&gt;'Inputs &amp; Outputs'!$H$2*'Expected Reserves'!AH4,0,MIN('Inputs &amp; Outputs'!$H$2*'Expected Reserves'!AH4-(AG4*(1+'Int Rate'!AH4)+Premiums!AH4-Claims!AH4),'Inputs &amp; Outputs'!$H$3*Premiums!AH4))</f>
        <v>2148614074.7088108</v>
      </c>
      <c r="AI4" s="7">
        <f>AH4*(1+'Int Rate'!AI4)+Premiums!AI4-Claims!AI4+IF((AH4*(1+'Int Rate'!AI4)+Premiums!AI4-Claims!AI4)&gt;'Inputs &amp; Outputs'!$H$2*'Expected Reserves'!AI4,0,MIN('Inputs &amp; Outputs'!$H$2*'Expected Reserves'!AI4-(AH4*(1+'Int Rate'!AI4)+Premiums!AI4-Claims!AI4),'Inputs &amp; Outputs'!$H$3*Premiums!AI4))</f>
        <v>2194233733.7477975</v>
      </c>
      <c r="AJ4" s="7">
        <f>AI4*(1+'Int Rate'!AJ4)+Premiums!AJ4-Claims!AJ4+IF((AI4*(1+'Int Rate'!AJ4)+Premiums!AJ4-Claims!AJ4)&gt;'Inputs &amp; Outputs'!$H$2*'Expected Reserves'!AJ4,0,MIN('Inputs &amp; Outputs'!$H$2*'Expected Reserves'!AJ4-(AI4*(1+'Int Rate'!AJ4)+Premiums!AJ4-Claims!AJ4),'Inputs &amp; Outputs'!$H$3*Premiums!AJ4))</f>
        <v>2384424251.3893552</v>
      </c>
      <c r="AK4" s="7">
        <f>AJ4*(1+'Int Rate'!AK4)+Premiums!AK4-Claims!AK4+IF((AJ4*(1+'Int Rate'!AK4)+Premiums!AK4-Claims!AK4)&gt;'Inputs &amp; Outputs'!$H$2*'Expected Reserves'!AK4,0,MIN('Inputs &amp; Outputs'!$H$2*'Expected Reserves'!AK4-(AJ4*(1+'Int Rate'!AK4)+Premiums!AK4-Claims!AK4),'Inputs &amp; Outputs'!$H$3*Premiums!AK4))</f>
        <v>2615277607.2573452</v>
      </c>
      <c r="AL4" s="7">
        <f>AK4*(1+'Int Rate'!AL4)+Premiums!AL4-Claims!AL4+IF((AK4*(1+'Int Rate'!AL4)+Premiums!AL4-Claims!AL4)&gt;'Inputs &amp; Outputs'!$H$2*'Expected Reserves'!AL4,0,MIN('Inputs &amp; Outputs'!$H$2*'Expected Reserves'!AL4-(AK4*(1+'Int Rate'!AL4)+Premiums!AL4-Claims!AL4),'Inputs &amp; Outputs'!$H$3*Premiums!AL4))</f>
        <v>2969447012.2702966</v>
      </c>
      <c r="AM4" s="7">
        <f>AL4*(1+'Int Rate'!AM4)+Premiums!AM4-Claims!AM4+IF((AL4*(1+'Int Rate'!AM4)+Premiums!AM4-Claims!AM4)&gt;'Inputs &amp; Outputs'!$H$2*'Expected Reserves'!AM4,0,MIN('Inputs &amp; Outputs'!$H$2*'Expected Reserves'!AM4-(AL4*(1+'Int Rate'!AM4)+Premiums!AM4-Claims!AM4),'Inputs &amp; Outputs'!$H$3*Premiums!AM4))</f>
        <v>3174751030.0973783</v>
      </c>
      <c r="AN4" s="7">
        <f>AM4*(1+'Int Rate'!AN4)+Premiums!AN4-Claims!AN4+IF((AM4*(1+'Int Rate'!AN4)+Premiums!AN4-Claims!AN4)&gt;'Inputs &amp; Outputs'!$H$2*'Expected Reserves'!AN4,0,MIN('Inputs &amp; Outputs'!$H$2*'Expected Reserves'!AN4-(AM4*(1+'Int Rate'!AN4)+Premiums!AN4-Claims!AN4),'Inputs &amp; Outputs'!$H$3*Premiums!AN4))</f>
        <v>3106206227.4044909</v>
      </c>
      <c r="AO4" s="7">
        <f>AN4*(1+'Int Rate'!AO4)+Premiums!AO4-Claims!AO4+IF((AN4*(1+'Int Rate'!AO4)+Premiums!AO4-Claims!AO4)&gt;'Inputs &amp; Outputs'!$H$2*'Expected Reserves'!AO4,0,MIN('Inputs &amp; Outputs'!$H$2*'Expected Reserves'!AO4-(AN4*(1+'Int Rate'!AO4)+Premiums!AO4-Claims!AO4),'Inputs &amp; Outputs'!$H$3*Premiums!AO4))</f>
        <v>2795480868.9746194</v>
      </c>
      <c r="AP4" s="7">
        <f>AO4*(1+'Int Rate'!AP4)+Premiums!AP4-Claims!AP4+IF((AO4*(1+'Int Rate'!AP4)+Premiums!AP4-Claims!AP4)&gt;'Inputs &amp; Outputs'!$H$2*'Expected Reserves'!AP4,0,MIN('Inputs &amp; Outputs'!$H$2*'Expected Reserves'!AP4-(AO4*(1+'Int Rate'!AP4)+Premiums!AP4-Claims!AP4),'Inputs &amp; Outputs'!$H$3*Premiums!AP4))</f>
        <v>3143406807.2815914</v>
      </c>
      <c r="AQ4" s="7">
        <f>AP4*(1+'Int Rate'!AQ4)+Premiums!AQ4-Claims!AQ4+IF((AP4*(1+'Int Rate'!AQ4)+Premiums!AQ4-Claims!AQ4)&gt;'Inputs &amp; Outputs'!$H$2*'Expected Reserves'!AQ4,0,MIN('Inputs &amp; Outputs'!$H$2*'Expected Reserves'!AQ4-(AP4*(1+'Int Rate'!AQ4)+Premiums!AQ4-Claims!AQ4),'Inputs &amp; Outputs'!$H$3*Premiums!AQ4))</f>
        <v>2977349060.2610464</v>
      </c>
      <c r="AR4" s="7">
        <f>AQ4*(1+'Int Rate'!AR4)+Premiums!AR4-Claims!AR4+IF((AQ4*(1+'Int Rate'!AR4)+Premiums!AR4-Claims!AR4)&gt;'Inputs &amp; Outputs'!$H$2*'Expected Reserves'!AR4,0,MIN('Inputs &amp; Outputs'!$H$2*'Expected Reserves'!AR4-(AQ4*(1+'Int Rate'!AR4)+Premiums!AR4-Claims!AR4),'Inputs &amp; Outputs'!$H$3*Premiums!AR4))</f>
        <v>3447055114.3020215</v>
      </c>
      <c r="AS4" s="7">
        <f>AR4*(1+'Int Rate'!AS4)+Premiums!AS4-Claims!AS4+IF((AR4*(1+'Int Rate'!AS4)+Premiums!AS4-Claims!AS4)&gt;'Inputs &amp; Outputs'!$H$2*'Expected Reserves'!AS4,0,MIN('Inputs &amp; Outputs'!$H$2*'Expected Reserves'!AS4-(AR4*(1+'Int Rate'!AS4)+Premiums!AS4-Claims!AS4),'Inputs &amp; Outputs'!$H$3*Premiums!AS4))</f>
        <v>3736683277.0289364</v>
      </c>
      <c r="AT4" s="7">
        <f>AS4*(1+'Int Rate'!AT4)+Premiums!AT4-Claims!AT4+IF((AS4*(1+'Int Rate'!AT4)+Premiums!AT4-Claims!AT4)&gt;'Inputs &amp; Outputs'!$H$2*'Expected Reserves'!AT4,0,MIN('Inputs &amp; Outputs'!$H$2*'Expected Reserves'!AT4-(AS4*(1+'Int Rate'!AT4)+Premiums!AT4-Claims!AT4),'Inputs &amp; Outputs'!$H$3*Premiums!AT4))</f>
        <v>3651375811.4564371</v>
      </c>
      <c r="AU4" s="7">
        <f>AT4*(1+'Int Rate'!AU4)+Premiums!AU4-Claims!AU4+IF((AT4*(1+'Int Rate'!AU4)+Premiums!AU4-Claims!AU4)&gt;'Inputs &amp; Outputs'!$H$2*'Expected Reserves'!AU4,0,MIN('Inputs &amp; Outputs'!$H$2*'Expected Reserves'!AU4-(AT4*(1+'Int Rate'!AU4)+Premiums!AU4-Claims!AU4),'Inputs &amp; Outputs'!$H$3*Premiums!AU4))</f>
        <v>3721490747.923265</v>
      </c>
      <c r="AV4" s="7">
        <f>AU4*(1+'Int Rate'!AV4)+Premiums!AV4-Claims!AV4+IF((AU4*(1+'Int Rate'!AV4)+Premiums!AV4-Claims!AV4)&gt;'Inputs &amp; Outputs'!$H$2*'Expected Reserves'!AV4,0,MIN('Inputs &amp; Outputs'!$H$2*'Expected Reserves'!AV4-(AU4*(1+'Int Rate'!AV4)+Premiums!AV4-Claims!AV4),'Inputs &amp; Outputs'!$H$3*Premiums!AV4))</f>
        <v>4238022131.2263021</v>
      </c>
      <c r="AW4" s="7">
        <f>AV4*(1+'Int Rate'!AW4)+Premiums!AW4-Claims!AW4+IF((AV4*(1+'Int Rate'!AW4)+Premiums!AW4-Claims!AW4)&gt;'Inputs &amp; Outputs'!$H$2*'Expected Reserves'!AW4,0,MIN('Inputs &amp; Outputs'!$H$2*'Expected Reserves'!AW4-(AV4*(1+'Int Rate'!AW4)+Premiums!AW4-Claims!AW4),'Inputs &amp; Outputs'!$H$3*Premiums!AW4))</f>
        <v>4250775114.1301279</v>
      </c>
      <c r="AX4" s="7">
        <f>AW4*(1+'Int Rate'!AX4)+Premiums!AX4-Claims!AX4+IF((AW4*(1+'Int Rate'!AX4)+Premiums!AX4-Claims!AX4)&gt;'Inputs &amp; Outputs'!$H$2*'Expected Reserves'!AX4,0,MIN('Inputs &amp; Outputs'!$H$2*'Expected Reserves'!AX4-(AW4*(1+'Int Rate'!AX4)+Premiums!AX4-Claims!AX4),'Inputs &amp; Outputs'!$H$3*Premiums!AX4))</f>
        <v>4921148680.5904455</v>
      </c>
      <c r="AY4" s="7">
        <f>AX4*(1+'Int Rate'!AY4)+Premiums!AY4-Claims!AY4+IF((AX4*(1+'Int Rate'!AY4)+Premiums!AY4-Claims!AY4)&gt;'Inputs &amp; Outputs'!$H$2*'Expected Reserves'!AY4,0,MIN('Inputs &amp; Outputs'!$H$2*'Expected Reserves'!AY4-(AX4*(1+'Int Rate'!AY4)+Premiums!AY4-Claims!AY4),'Inputs &amp; Outputs'!$H$3*Premiums!AY4))</f>
        <v>5021846712.2740488</v>
      </c>
      <c r="AZ4" s="7">
        <f>AY4*(1+'Int Rate'!AZ4)+Premiums!AZ4-Claims!AZ4+IF((AY4*(1+'Int Rate'!AZ4)+Premiums!AZ4-Claims!AZ4)&gt;'Inputs &amp; Outputs'!$H$2*'Expected Reserves'!AZ4,0,MIN('Inputs &amp; Outputs'!$H$2*'Expected Reserves'!AZ4-(AY4*(1+'Int Rate'!AZ4)+Premiums!AZ4-Claims!AZ4),'Inputs &amp; Outputs'!$H$3*Premiums!AZ4))</f>
        <v>5904475394.9960289</v>
      </c>
      <c r="BA4" s="7">
        <f>AZ4*(1+'Int Rate'!BA4)+Premiums!BA4-Claims!BA4+IF((AZ4*(1+'Int Rate'!BA4)+Premiums!BA4-Claims!BA4)&gt;'Inputs &amp; Outputs'!$H$2*'Expected Reserves'!BA4,0,MIN('Inputs &amp; Outputs'!$H$2*'Expected Reserves'!BA4-(AZ4*(1+'Int Rate'!BA4)+Premiums!BA4-Claims!BA4),'Inputs &amp; Outputs'!$H$3*Premiums!BA4))</f>
        <v>6192372224.7899685</v>
      </c>
      <c r="BB4" s="7">
        <f>BA4*(1+'Int Rate'!BB4)+Premiums!BB4-Claims!BB4+IF((BA4*(1+'Int Rate'!BB4)+Premiums!BB4-Claims!BB4)&gt;'Inputs &amp; Outputs'!$H$2*'Expected Reserves'!BB4,0,MIN('Inputs &amp; Outputs'!$H$2*'Expected Reserves'!BB4-(BA4*(1+'Int Rate'!BB4)+Premiums!BB4-Claims!BB4),'Inputs &amp; Outputs'!$H$3*Premiums!BB4))</f>
        <v>6105796096.1151314</v>
      </c>
      <c r="BC4" s="7">
        <f>BB4*(1+'Int Rate'!BC4)+Premiums!BC4-Claims!BC4+IF((BB4*(1+'Int Rate'!BC4)+Premiums!BC4-Claims!BC4)&gt;'Inputs &amp; Outputs'!$H$2*'Expected Reserves'!BC4,0,MIN('Inputs &amp; Outputs'!$H$2*'Expected Reserves'!BC4-(BB4*(1+'Int Rate'!BC4)+Premiums!BC4-Claims!BC4),'Inputs &amp; Outputs'!$H$3*Premiums!BC4))</f>
        <v>6325935611.7371559</v>
      </c>
      <c r="BD4" s="7">
        <f>BC4*(1+'Int Rate'!BD4)+Premiums!BD4-Claims!BD4+IF((BC4*(1+'Int Rate'!BD4)+Premiums!BD4-Claims!BD4)&gt;'Inputs &amp; Outputs'!$H$2*'Expected Reserves'!BD4,0,MIN('Inputs &amp; Outputs'!$H$2*'Expected Reserves'!BD4-(BC4*(1+'Int Rate'!BD4)+Premiums!BD4-Claims!BD4),'Inputs &amp; Outputs'!$H$3*Premiums!BD4))</f>
        <v>6440531725.1107121</v>
      </c>
      <c r="BE4" s="7">
        <f>BD4*(1+'Int Rate'!BE4)+Premiums!BE4-Claims!BE4+IF((BD4*(1+'Int Rate'!BE4)+Premiums!BE4-Claims!BE4)&gt;'Inputs &amp; Outputs'!$H$2*'Expected Reserves'!BE4,0,MIN('Inputs &amp; Outputs'!$H$2*'Expected Reserves'!BE4-(BD4*(1+'Int Rate'!BE4)+Premiums!BE4-Claims!BE4),'Inputs &amp; Outputs'!$H$3*Premiums!BE4))</f>
        <v>6259742369.4651289</v>
      </c>
      <c r="BF4" s="7">
        <f>BE4*(1+'Int Rate'!BF4)+Premiums!BF4-Claims!BF4+IF((BE4*(1+'Int Rate'!BF4)+Premiums!BF4-Claims!BF4)&gt;'Inputs &amp; Outputs'!$H$2*'Expected Reserves'!BF4,0,MIN('Inputs &amp; Outputs'!$H$2*'Expected Reserves'!BF4-(BE4*(1+'Int Rate'!BF4)+Premiums!BF4-Claims!BF4),'Inputs &amp; Outputs'!$H$3*Premiums!BF4))</f>
        <v>6791223374.5131502</v>
      </c>
      <c r="BG4" s="7">
        <f>BF4*(1+'Int Rate'!BG4)+Premiums!BG4-Claims!BG4+IF((BF4*(1+'Int Rate'!BG4)+Premiums!BG4-Claims!BG4)&gt;'Inputs &amp; Outputs'!$H$2*'Expected Reserves'!BG4,0,MIN('Inputs &amp; Outputs'!$H$2*'Expected Reserves'!BG4-(BF4*(1+'Int Rate'!BG4)+Premiums!BG4-Claims!BG4),'Inputs &amp; Outputs'!$H$3*Premiums!BG4))</f>
        <v>6629824838.062458</v>
      </c>
      <c r="BH4" s="7">
        <f>BG4*(1+'Int Rate'!BH4)+Premiums!BH4-Claims!BH4+IF((BG4*(1+'Int Rate'!BH4)+Premiums!BH4-Claims!BH4)&gt;'Inputs &amp; Outputs'!$H$2*'Expected Reserves'!BH4,0,MIN('Inputs &amp; Outputs'!$H$2*'Expected Reserves'!BH4-(BG4*(1+'Int Rate'!BH4)+Premiums!BH4-Claims!BH4),'Inputs &amp; Outputs'!$H$3*Premiums!BH4))</f>
        <v>6704380172.1871939</v>
      </c>
      <c r="BI4" s="7">
        <f>BH4*(1+'Int Rate'!BI4)+Premiums!BI4-Claims!BI4+IF((BH4*(1+'Int Rate'!BI4)+Premiums!BI4-Claims!BI4)&gt;'Inputs &amp; Outputs'!$H$2*'Expected Reserves'!BI4,0,MIN('Inputs &amp; Outputs'!$H$2*'Expected Reserves'!BI4-(BH4*(1+'Int Rate'!BI4)+Premiums!BI4-Claims!BI4),'Inputs &amp; Outputs'!$H$3*Premiums!BI4))</f>
        <v>6874001706.5513449</v>
      </c>
      <c r="BJ4" s="7">
        <f>BI4*(1+'Int Rate'!BJ4)+Premiums!BJ4-Claims!BJ4+IF((BI4*(1+'Int Rate'!BJ4)+Premiums!BJ4-Claims!BJ4)&gt;'Inputs &amp; Outputs'!$H$2*'Expected Reserves'!BJ4,0,MIN('Inputs &amp; Outputs'!$H$2*'Expected Reserves'!BJ4-(BI4*(1+'Int Rate'!BJ4)+Premiums!BJ4-Claims!BJ4),'Inputs &amp; Outputs'!$H$3*Premiums!BJ4))</f>
        <v>6993219669.6508904</v>
      </c>
      <c r="BK4" s="7">
        <f>BJ4*(1+'Int Rate'!BK4)+Premiums!BK4-Claims!BK4+IF((BJ4*(1+'Int Rate'!BK4)+Premiums!BK4-Claims!BK4)&gt;'Inputs &amp; Outputs'!$H$2*'Expected Reserves'!BK4,0,MIN('Inputs &amp; Outputs'!$H$2*'Expected Reserves'!BK4-(BJ4*(1+'Int Rate'!BK4)+Premiums!BK4-Claims!BK4),'Inputs &amp; Outputs'!$H$3*Premiums!BK4))</f>
        <v>7974419642.3084583</v>
      </c>
      <c r="BL4" s="7">
        <f>BK4*(1+'Int Rate'!BL4)+Premiums!BL4-Claims!BL4+IF((BK4*(1+'Int Rate'!BL4)+Premiums!BL4-Claims!BL4)&gt;'Inputs &amp; Outputs'!$H$2*'Expected Reserves'!BL4,0,MIN('Inputs &amp; Outputs'!$H$2*'Expected Reserves'!BL4-(BK4*(1+'Int Rate'!BL4)+Premiums!BL4-Claims!BL4),'Inputs &amp; Outputs'!$H$3*Premiums!BL4))</f>
        <v>8698717543.9519043</v>
      </c>
      <c r="BM4" s="7">
        <f>BL4*(1+'Int Rate'!BM4)+Premiums!BM4-Claims!BM4+IF((BL4*(1+'Int Rate'!BM4)+Premiums!BM4-Claims!BM4)&gt;'Inputs &amp; Outputs'!$H$2*'Expected Reserves'!BM4,0,MIN('Inputs &amp; Outputs'!$H$2*'Expected Reserves'!BM4-(BL4*(1+'Int Rate'!BM4)+Premiums!BM4-Claims!BM4),'Inputs &amp; Outputs'!$H$3*Premiums!BM4))</f>
        <v>10576551699.050436</v>
      </c>
      <c r="BN4" s="7">
        <f>BM4*(1+'Int Rate'!BN4)+Premiums!BN4-Claims!BN4+IF((BM4*(1+'Int Rate'!BN4)+Premiums!BN4-Claims!BN4)&gt;'Inputs &amp; Outputs'!$H$2*'Expected Reserves'!BN4,0,MIN('Inputs &amp; Outputs'!$H$2*'Expected Reserves'!BN4-(BM4*(1+'Int Rate'!BN4)+Premiums!BN4-Claims!BN4),'Inputs &amp; Outputs'!$H$3*Premiums!BN4))</f>
        <v>10933503161.048199</v>
      </c>
      <c r="BO4" s="7">
        <f>BN4*(1+'Int Rate'!BO4)+Premiums!BO4-Claims!BO4+IF((BN4*(1+'Int Rate'!BO4)+Premiums!BO4-Claims!BO4)&gt;'Inputs &amp; Outputs'!$H$2*'Expected Reserves'!BO4,0,MIN('Inputs &amp; Outputs'!$H$2*'Expected Reserves'!BO4-(BN4*(1+'Int Rate'!BO4)+Premiums!BO4-Claims!BO4),'Inputs &amp; Outputs'!$H$3*Premiums!BO4))</f>
        <v>12600792837.707479</v>
      </c>
      <c r="BP4" s="7">
        <f>BO4*(1+'Int Rate'!BP4)+Premiums!BP4-Claims!BP4+IF((BO4*(1+'Int Rate'!BP4)+Premiums!BP4-Claims!BP4)&gt;'Inputs &amp; Outputs'!$H$2*'Expected Reserves'!BP4,0,MIN('Inputs &amp; Outputs'!$H$2*'Expected Reserves'!BP4-(BO4*(1+'Int Rate'!BP4)+Premiums!BP4-Claims!BP4),'Inputs &amp; Outputs'!$H$3*Premiums!BP4))</f>
        <v>14391491164.149469</v>
      </c>
      <c r="BQ4" s="7">
        <f>BP4*(1+'Int Rate'!BQ4)+Premiums!BQ4-Claims!BQ4+IF((BP4*(1+'Int Rate'!BQ4)+Premiums!BQ4-Claims!BQ4)&gt;'Inputs &amp; Outputs'!$H$2*'Expected Reserves'!BQ4,0,MIN('Inputs &amp; Outputs'!$H$2*'Expected Reserves'!BQ4-(BP4*(1+'Int Rate'!BQ4)+Premiums!BQ4-Claims!BQ4),'Inputs &amp; Outputs'!$H$3*Premiums!BQ4))</f>
        <v>15448414676.965359</v>
      </c>
      <c r="BR4" s="7">
        <f>BQ4*(1+'Int Rate'!BR4)+Premiums!BR4-Claims!BR4+IF((BQ4*(1+'Int Rate'!BR4)+Premiums!BR4-Claims!BR4)&gt;'Inputs &amp; Outputs'!$H$2*'Expected Reserves'!BR4,0,MIN('Inputs &amp; Outputs'!$H$2*'Expected Reserves'!BR4-(BQ4*(1+'Int Rate'!BR4)+Premiums!BR4-Claims!BR4),'Inputs &amp; Outputs'!$H$3*Premiums!BR4))</f>
        <v>17360848686.154587</v>
      </c>
      <c r="BS4" s="7">
        <f>BR4*(1+'Int Rate'!BS4)+Premiums!BS4-Claims!BS4+IF((BR4*(1+'Int Rate'!BS4)+Premiums!BS4-Claims!BS4)&gt;'Inputs &amp; Outputs'!$H$2*'Expected Reserves'!BS4,0,MIN('Inputs &amp; Outputs'!$H$2*'Expected Reserves'!BS4-(BR4*(1+'Int Rate'!BS4)+Premiums!BS4-Claims!BS4),'Inputs &amp; Outputs'!$H$3*Premiums!BS4))</f>
        <v>18479130627.859013</v>
      </c>
      <c r="BT4" s="7">
        <f>BS4*(1+'Int Rate'!BT4)+Premiums!BT4-Claims!BT4+IF((BS4*(1+'Int Rate'!BT4)+Premiums!BT4-Claims!BT4)&gt;'Inputs &amp; Outputs'!$H$2*'Expected Reserves'!BT4,0,MIN('Inputs &amp; Outputs'!$H$2*'Expected Reserves'!BT4-(BS4*(1+'Int Rate'!BT4)+Premiums!BT4-Claims!BT4),'Inputs &amp; Outputs'!$H$3*Premiums!BT4))</f>
        <v>20283316918.21032</v>
      </c>
    </row>
    <row r="5" spans="1:72" x14ac:dyDescent="0.25">
      <c r="A5" s="1">
        <v>4</v>
      </c>
      <c r="B5" s="7">
        <f>Premiums!B5</f>
        <v>25000000</v>
      </c>
      <c r="C5" s="7">
        <f>B5*(1+'Int Rate'!C5)+Premiums!C5-Claims!C5+IF((B5*(1+'Int Rate'!C5)+Premiums!C5-Claims!C5)&gt;'Inputs &amp; Outputs'!$H$2*'Expected Reserves'!C5,0,MIN('Inputs &amp; Outputs'!$H$2*'Expected Reserves'!C5-(B5*(1+'Int Rate'!C5)+Premiums!C5-Claims!C5),'Inputs &amp; Outputs'!$H$3*Premiums!C5))</f>
        <v>49197129.10324052</v>
      </c>
      <c r="D5" s="7">
        <f>C5*(1+'Int Rate'!D5)+Premiums!D5-Claims!D5+IF((C5*(1+'Int Rate'!D5)+Premiums!D5-Claims!D5)&gt;'Inputs &amp; Outputs'!$H$2*'Expected Reserves'!D5,0,MIN('Inputs &amp; Outputs'!$H$2*'Expected Reserves'!D5-(C5*(1+'Int Rate'!D5)+Premiums!D5-Claims!D5),'Inputs &amp; Outputs'!$H$3*Premiums!D5))</f>
        <v>65824015.370136678</v>
      </c>
      <c r="E5" s="7">
        <f>D5*(1+'Int Rate'!E5)+Premiums!E5-Claims!E5+IF((D5*(1+'Int Rate'!E5)+Premiums!E5-Claims!E5)&gt;'Inputs &amp; Outputs'!$H$2*'Expected Reserves'!E5,0,MIN('Inputs &amp; Outputs'!$H$2*'Expected Reserves'!E5-(D5*(1+'Int Rate'!E5)+Premiums!E5-Claims!E5),'Inputs &amp; Outputs'!$H$3*Premiums!E5))</f>
        <v>96442713.914203823</v>
      </c>
      <c r="F5" s="7">
        <f>E5*(1+'Int Rate'!F5)+Premiums!F5-Claims!F5+IF((E5*(1+'Int Rate'!F5)+Premiums!F5-Claims!F5)&gt;'Inputs &amp; Outputs'!$H$2*'Expected Reserves'!F5,0,MIN('Inputs &amp; Outputs'!$H$2*'Expected Reserves'!F5-(E5*(1+'Int Rate'!F5)+Premiums!F5-Claims!F5),'Inputs &amp; Outputs'!$H$3*Premiums!F5))</f>
        <v>124268521.98937222</v>
      </c>
      <c r="G5" s="7">
        <f>F5*(1+'Int Rate'!G5)+Premiums!G5-Claims!G5+IF((F5*(1+'Int Rate'!G5)+Premiums!G5-Claims!G5)&gt;'Inputs &amp; Outputs'!$H$2*'Expected Reserves'!G5,0,MIN('Inputs &amp; Outputs'!$H$2*'Expected Reserves'!G5-(F5*(1+'Int Rate'!G5)+Premiums!G5-Claims!G5),'Inputs &amp; Outputs'!$H$3*Premiums!G5))</f>
        <v>158014688.806429</v>
      </c>
      <c r="H5" s="7">
        <f>G5*(1+'Int Rate'!H5)+Premiums!H5-Claims!H5+IF((G5*(1+'Int Rate'!H5)+Premiums!H5-Claims!H5)&gt;'Inputs &amp; Outputs'!$H$2*'Expected Reserves'!H5,0,MIN('Inputs &amp; Outputs'!$H$2*'Expected Reserves'!H5-(G5*(1+'Int Rate'!H5)+Premiums!H5-Claims!H5),'Inputs &amp; Outputs'!$H$3*Premiums!H5))</f>
        <v>210996785.01492605</v>
      </c>
      <c r="I5" s="7">
        <f>H5*(1+'Int Rate'!I5)+Premiums!I5-Claims!I5+IF((H5*(1+'Int Rate'!I5)+Premiums!I5-Claims!I5)&gt;'Inputs &amp; Outputs'!$H$2*'Expected Reserves'!I5,0,MIN('Inputs &amp; Outputs'!$H$2*'Expected Reserves'!I5-(H5*(1+'Int Rate'!I5)+Premiums!I5-Claims!I5),'Inputs &amp; Outputs'!$H$3*Premiums!I5))</f>
        <v>240804417.06614217</v>
      </c>
      <c r="J5" s="7">
        <f>I5*(1+'Int Rate'!J5)+Premiums!J5-Claims!J5+IF((I5*(1+'Int Rate'!J5)+Premiums!J5-Claims!J5)&gt;'Inputs &amp; Outputs'!$H$2*'Expected Reserves'!J5,0,MIN('Inputs &amp; Outputs'!$H$2*'Expected Reserves'!J5-(I5*(1+'Int Rate'!J5)+Premiums!J5-Claims!J5),'Inputs &amp; Outputs'!$H$3*Premiums!J5))</f>
        <v>290720970.00209177</v>
      </c>
      <c r="K5" s="7">
        <f>J5*(1+'Int Rate'!K5)+Premiums!K5-Claims!K5+IF((J5*(1+'Int Rate'!K5)+Premiums!K5-Claims!K5)&gt;'Inputs &amp; Outputs'!$H$2*'Expected Reserves'!K5,0,MIN('Inputs &amp; Outputs'!$H$2*'Expected Reserves'!K5-(J5*(1+'Int Rate'!K5)+Premiums!K5-Claims!K5),'Inputs &amp; Outputs'!$H$3*Premiums!K5))</f>
        <v>361485948.81012022</v>
      </c>
      <c r="L5" s="7">
        <f>K5*(1+'Int Rate'!L5)+Premiums!L5-Claims!L5+IF((K5*(1+'Int Rate'!L5)+Premiums!L5-Claims!L5)&gt;'Inputs &amp; Outputs'!$H$2*'Expected Reserves'!L5,0,MIN('Inputs &amp; Outputs'!$H$2*'Expected Reserves'!L5-(K5*(1+'Int Rate'!L5)+Premiums!L5-Claims!L5),'Inputs &amp; Outputs'!$H$3*Premiums!L5))</f>
        <v>386914978.50826693</v>
      </c>
      <c r="M5" s="7">
        <f>L5*(1+'Int Rate'!M5)+Premiums!M5-Claims!M5+IF((L5*(1+'Int Rate'!M5)+Premiums!M5-Claims!M5)&gt;'Inputs &amp; Outputs'!$H$2*'Expected Reserves'!M5,0,MIN('Inputs &amp; Outputs'!$H$2*'Expected Reserves'!M5-(L5*(1+'Int Rate'!M5)+Premiums!M5-Claims!M5),'Inputs &amp; Outputs'!$H$3*Premiums!M5))</f>
        <v>450610723.91429812</v>
      </c>
      <c r="N5" s="7">
        <f>M5*(1+'Int Rate'!N5)+Premiums!N5-Claims!N5+IF((M5*(1+'Int Rate'!N5)+Premiums!N5-Claims!N5)&gt;'Inputs &amp; Outputs'!$H$2*'Expected Reserves'!N5,0,MIN('Inputs &amp; Outputs'!$H$2*'Expected Reserves'!N5-(M5*(1+'Int Rate'!N5)+Premiums!N5-Claims!N5),'Inputs &amp; Outputs'!$H$3*Premiums!N5))</f>
        <v>549376257.98776627</v>
      </c>
      <c r="O5" s="7">
        <f>N5*(1+'Int Rate'!O5)+Premiums!O5-Claims!O5+IF((N5*(1+'Int Rate'!O5)+Premiums!O5-Claims!O5)&gt;'Inputs &amp; Outputs'!$H$2*'Expected Reserves'!O5,0,MIN('Inputs &amp; Outputs'!$H$2*'Expected Reserves'!O5-(N5*(1+'Int Rate'!O5)+Premiums!O5-Claims!O5),'Inputs &amp; Outputs'!$H$3*Premiums!O5))</f>
        <v>562980052.68768156</v>
      </c>
      <c r="P5" s="7">
        <f>O5*(1+'Int Rate'!P5)+Premiums!P5-Claims!P5+IF((O5*(1+'Int Rate'!P5)+Premiums!P5-Claims!P5)&gt;'Inputs &amp; Outputs'!$H$2*'Expected Reserves'!P5,0,MIN('Inputs &amp; Outputs'!$H$2*'Expected Reserves'!P5-(O5*(1+'Int Rate'!P5)+Premiums!P5-Claims!P5),'Inputs &amp; Outputs'!$H$3*Premiums!P5))</f>
        <v>604287500.98852897</v>
      </c>
      <c r="Q5" s="7">
        <f>P5*(1+'Int Rate'!Q5)+Premiums!Q5-Claims!Q5+IF((P5*(1+'Int Rate'!Q5)+Premiums!Q5-Claims!Q5)&gt;'Inputs &amp; Outputs'!$H$2*'Expected Reserves'!Q5,0,MIN('Inputs &amp; Outputs'!$H$2*'Expected Reserves'!Q5-(P5*(1+'Int Rate'!Q5)+Premiums!Q5-Claims!Q5),'Inputs &amp; Outputs'!$H$3*Premiums!Q5))</f>
        <v>763747078.89877903</v>
      </c>
      <c r="R5" s="7">
        <f>Q5*(1+'Int Rate'!R5)+Premiums!R5-Claims!R5+IF((Q5*(1+'Int Rate'!R5)+Premiums!R5-Claims!R5)&gt;'Inputs &amp; Outputs'!$H$2*'Expected Reserves'!R5,0,MIN('Inputs &amp; Outputs'!$H$2*'Expected Reserves'!R5-(Q5*(1+'Int Rate'!R5)+Premiums!R5-Claims!R5),'Inputs &amp; Outputs'!$H$3*Premiums!R5))</f>
        <v>888425710.59687245</v>
      </c>
      <c r="S5" s="7">
        <f>R5*(1+'Int Rate'!S5)+Premiums!S5-Claims!S5+IF((R5*(1+'Int Rate'!S5)+Premiums!S5-Claims!S5)&gt;'Inputs &amp; Outputs'!$H$2*'Expected Reserves'!S5,0,MIN('Inputs &amp; Outputs'!$H$2*'Expected Reserves'!S5-(R5*(1+'Int Rate'!S5)+Premiums!S5-Claims!S5),'Inputs &amp; Outputs'!$H$3*Premiums!S5))</f>
        <v>924894853.6797781</v>
      </c>
      <c r="T5" s="7">
        <f>S5*(1+'Int Rate'!T5)+Premiums!T5-Claims!T5+IF((S5*(1+'Int Rate'!T5)+Premiums!T5-Claims!T5)&gt;'Inputs &amp; Outputs'!$H$2*'Expected Reserves'!T5,0,MIN('Inputs &amp; Outputs'!$H$2*'Expected Reserves'!T5-(S5*(1+'Int Rate'!T5)+Premiums!T5-Claims!T5),'Inputs &amp; Outputs'!$H$3*Premiums!T5))</f>
        <v>906585059.75248671</v>
      </c>
      <c r="U5" s="7">
        <f>T5*(1+'Int Rate'!U5)+Premiums!U5-Claims!U5+IF((T5*(1+'Int Rate'!U5)+Premiums!U5-Claims!U5)&gt;'Inputs &amp; Outputs'!$H$2*'Expected Reserves'!U5,0,MIN('Inputs &amp; Outputs'!$H$2*'Expected Reserves'!U5-(T5*(1+'Int Rate'!U5)+Premiums!U5-Claims!U5),'Inputs &amp; Outputs'!$H$3*Premiums!U5))</f>
        <v>929454967.05576289</v>
      </c>
      <c r="V5" s="7">
        <f>U5*(1+'Int Rate'!V5)+Premiums!V5-Claims!V5+IF((U5*(1+'Int Rate'!V5)+Premiums!V5-Claims!V5)&gt;'Inputs &amp; Outputs'!$H$2*'Expected Reserves'!V5,0,MIN('Inputs &amp; Outputs'!$H$2*'Expected Reserves'!V5-(U5*(1+'Int Rate'!V5)+Premiums!V5-Claims!V5),'Inputs &amp; Outputs'!$H$3*Premiums!V5))</f>
        <v>1028401645.7932494</v>
      </c>
      <c r="W5" s="7">
        <f>V5*(1+'Int Rate'!W5)+Premiums!W5-Claims!W5+IF((V5*(1+'Int Rate'!W5)+Premiums!W5-Claims!W5)&gt;'Inputs &amp; Outputs'!$H$2*'Expected Reserves'!W5,0,MIN('Inputs &amp; Outputs'!$H$2*'Expected Reserves'!W5-(V5*(1+'Int Rate'!W5)+Premiums!W5-Claims!W5),'Inputs &amp; Outputs'!$H$3*Premiums!W5))</f>
        <v>1018724133.6301816</v>
      </c>
      <c r="X5" s="7">
        <f>W5*(1+'Int Rate'!X5)+Premiums!X5-Claims!X5+IF((W5*(1+'Int Rate'!X5)+Premiums!X5-Claims!X5)&gt;'Inputs &amp; Outputs'!$H$2*'Expected Reserves'!X5,0,MIN('Inputs &amp; Outputs'!$H$2*'Expected Reserves'!X5-(W5*(1+'Int Rate'!X5)+Premiums!X5-Claims!X5),'Inputs &amp; Outputs'!$H$3*Premiums!X5))</f>
        <v>1094947455.3197687</v>
      </c>
      <c r="Y5" s="7">
        <f>X5*(1+'Int Rate'!Y5)+Premiums!Y5-Claims!Y5+IF((X5*(1+'Int Rate'!Y5)+Premiums!Y5-Claims!Y5)&gt;'Inputs &amp; Outputs'!$H$2*'Expected Reserves'!Y5,0,MIN('Inputs &amp; Outputs'!$H$2*'Expected Reserves'!Y5-(X5*(1+'Int Rate'!Y5)+Premiums!Y5-Claims!Y5),'Inputs &amp; Outputs'!$H$3*Premiums!Y5))</f>
        <v>1143668771.7540498</v>
      </c>
      <c r="Z5" s="7">
        <f>Y5*(1+'Int Rate'!Z5)+Premiums!Z5-Claims!Z5+IF((Y5*(1+'Int Rate'!Z5)+Premiums!Z5-Claims!Z5)&gt;'Inputs &amp; Outputs'!$H$2*'Expected Reserves'!Z5,0,MIN('Inputs &amp; Outputs'!$H$2*'Expected Reserves'!Z5-(Y5*(1+'Int Rate'!Z5)+Premiums!Z5-Claims!Z5),'Inputs &amp; Outputs'!$H$3*Premiums!Z5))</f>
        <v>1200608922.7720027</v>
      </c>
      <c r="AA5" s="7">
        <f>Z5*(1+'Int Rate'!AA5)+Premiums!AA5-Claims!AA5+IF((Z5*(1+'Int Rate'!AA5)+Premiums!AA5-Claims!AA5)&gt;'Inputs &amp; Outputs'!$H$2*'Expected Reserves'!AA5,0,MIN('Inputs &amp; Outputs'!$H$2*'Expected Reserves'!AA5-(Z5*(1+'Int Rate'!AA5)+Premiums!AA5-Claims!AA5),'Inputs &amp; Outputs'!$H$3*Premiums!AA5))</f>
        <v>1284669566.3669875</v>
      </c>
      <c r="AB5" s="7">
        <f>AA5*(1+'Int Rate'!AB5)+Premiums!AB5-Claims!AB5+IF((AA5*(1+'Int Rate'!AB5)+Premiums!AB5-Claims!AB5)&gt;'Inputs &amp; Outputs'!$H$2*'Expected Reserves'!AB5,0,MIN('Inputs &amp; Outputs'!$H$2*'Expected Reserves'!AB5-(AA5*(1+'Int Rate'!AB5)+Premiums!AB5-Claims!AB5),'Inputs &amp; Outputs'!$H$3*Premiums!AB5))</f>
        <v>1460025123.0318363</v>
      </c>
      <c r="AC5" s="7">
        <f>AB5*(1+'Int Rate'!AC5)+Premiums!AC5-Claims!AC5+IF((AB5*(1+'Int Rate'!AC5)+Premiums!AC5-Claims!AC5)&gt;'Inputs &amp; Outputs'!$H$2*'Expected Reserves'!AC5,0,MIN('Inputs &amp; Outputs'!$H$2*'Expected Reserves'!AC5-(AB5*(1+'Int Rate'!AC5)+Premiums!AC5-Claims!AC5),'Inputs &amp; Outputs'!$H$3*Premiums!AC5))</f>
        <v>1420448694.2248549</v>
      </c>
      <c r="AD5" s="7">
        <f>AC5*(1+'Int Rate'!AD5)+Premiums!AD5-Claims!AD5+IF((AC5*(1+'Int Rate'!AD5)+Premiums!AD5-Claims!AD5)&gt;'Inputs &amp; Outputs'!$H$2*'Expected Reserves'!AD5,0,MIN('Inputs &amp; Outputs'!$H$2*'Expected Reserves'!AD5-(AC5*(1+'Int Rate'!AD5)+Premiums!AD5-Claims!AD5),'Inputs &amp; Outputs'!$H$3*Premiums!AD5))</f>
        <v>1479560083.7851701</v>
      </c>
      <c r="AE5" s="7">
        <f>AD5*(1+'Int Rate'!AE5)+Premiums!AE5-Claims!AE5+IF((AD5*(1+'Int Rate'!AE5)+Premiums!AE5-Claims!AE5)&gt;'Inputs &amp; Outputs'!$H$2*'Expected Reserves'!AE5,0,MIN('Inputs &amp; Outputs'!$H$2*'Expected Reserves'!AE5-(AD5*(1+'Int Rate'!AE5)+Premiums!AE5-Claims!AE5),'Inputs &amp; Outputs'!$H$3*Premiums!AE5))</f>
        <v>1352258633.811383</v>
      </c>
      <c r="AF5" s="7">
        <f>AE5*(1+'Int Rate'!AF5)+Premiums!AF5-Claims!AF5+IF((AE5*(1+'Int Rate'!AF5)+Premiums!AF5-Claims!AF5)&gt;'Inputs &amp; Outputs'!$H$2*'Expected Reserves'!AF5,0,MIN('Inputs &amp; Outputs'!$H$2*'Expected Reserves'!AF5-(AE5*(1+'Int Rate'!AF5)+Premiums!AF5-Claims!AF5),'Inputs &amp; Outputs'!$H$3*Premiums!AF5))</f>
        <v>1421961918.2614539</v>
      </c>
      <c r="AG5" s="7">
        <f>AF5*(1+'Int Rate'!AG5)+Premiums!AG5-Claims!AG5+IF((AF5*(1+'Int Rate'!AG5)+Premiums!AG5-Claims!AG5)&gt;'Inputs &amp; Outputs'!$H$2*'Expected Reserves'!AG5,0,MIN('Inputs &amp; Outputs'!$H$2*'Expected Reserves'!AG5-(AF5*(1+'Int Rate'!AG5)+Premiums!AG5-Claims!AG5),'Inputs &amp; Outputs'!$H$3*Premiums!AG5))</f>
        <v>1520900778.9514301</v>
      </c>
      <c r="AH5" s="7">
        <f>AG5*(1+'Int Rate'!AH5)+Premiums!AH5-Claims!AH5+IF((AG5*(1+'Int Rate'!AH5)+Premiums!AH5-Claims!AH5)&gt;'Inputs &amp; Outputs'!$H$2*'Expected Reserves'!AH5,0,MIN('Inputs &amp; Outputs'!$H$2*'Expected Reserves'!AH5-(AG5*(1+'Int Rate'!AH5)+Premiums!AH5-Claims!AH5),'Inputs &amp; Outputs'!$H$3*Premiums!AH5))</f>
        <v>1530644744.5574372</v>
      </c>
      <c r="AI5" s="7">
        <f>AH5*(1+'Int Rate'!AI5)+Premiums!AI5-Claims!AI5+IF((AH5*(1+'Int Rate'!AI5)+Premiums!AI5-Claims!AI5)&gt;'Inputs &amp; Outputs'!$H$2*'Expected Reserves'!AI5,0,MIN('Inputs &amp; Outputs'!$H$2*'Expected Reserves'!AI5-(AH5*(1+'Int Rate'!AI5)+Premiums!AI5-Claims!AI5),'Inputs &amp; Outputs'!$H$3*Premiums!AI5))</f>
        <v>1796386577.5265944</v>
      </c>
      <c r="AJ5" s="7">
        <f>AI5*(1+'Int Rate'!AJ5)+Premiums!AJ5-Claims!AJ5+IF((AI5*(1+'Int Rate'!AJ5)+Premiums!AJ5-Claims!AJ5)&gt;'Inputs &amp; Outputs'!$H$2*'Expected Reserves'!AJ5,0,MIN('Inputs &amp; Outputs'!$H$2*'Expected Reserves'!AJ5-(AI5*(1+'Int Rate'!AJ5)+Premiums!AJ5-Claims!AJ5),'Inputs &amp; Outputs'!$H$3*Premiums!AJ5))</f>
        <v>1767060412.0266163</v>
      </c>
      <c r="AK5" s="7">
        <f>AJ5*(1+'Int Rate'!AK5)+Premiums!AK5-Claims!AK5+IF((AJ5*(1+'Int Rate'!AK5)+Premiums!AK5-Claims!AK5)&gt;'Inputs &amp; Outputs'!$H$2*'Expected Reserves'!AK5,0,MIN('Inputs &amp; Outputs'!$H$2*'Expected Reserves'!AK5-(AJ5*(1+'Int Rate'!AK5)+Premiums!AK5-Claims!AK5),'Inputs &amp; Outputs'!$H$3*Premiums!AK5))</f>
        <v>1777494107.6659052</v>
      </c>
      <c r="AL5" s="7">
        <f>AK5*(1+'Int Rate'!AL5)+Premiums!AL5-Claims!AL5+IF((AK5*(1+'Int Rate'!AL5)+Premiums!AL5-Claims!AL5)&gt;'Inputs &amp; Outputs'!$H$2*'Expected Reserves'!AL5,0,MIN('Inputs &amp; Outputs'!$H$2*'Expected Reserves'!AL5-(AK5*(1+'Int Rate'!AL5)+Premiums!AL5-Claims!AL5),'Inputs &amp; Outputs'!$H$3*Premiums!AL5))</f>
        <v>1722993796.0427828</v>
      </c>
      <c r="AM5" s="7">
        <f>AL5*(1+'Int Rate'!AM5)+Premiums!AM5-Claims!AM5+IF((AL5*(1+'Int Rate'!AM5)+Premiums!AM5-Claims!AM5)&gt;'Inputs &amp; Outputs'!$H$2*'Expected Reserves'!AM5,0,MIN('Inputs &amp; Outputs'!$H$2*'Expected Reserves'!AM5-(AL5*(1+'Int Rate'!AM5)+Premiums!AM5-Claims!AM5),'Inputs &amp; Outputs'!$H$3*Premiums!AM5))</f>
        <v>1538602529.0772424</v>
      </c>
      <c r="AN5" s="7">
        <f>AM5*(1+'Int Rate'!AN5)+Premiums!AN5-Claims!AN5+IF((AM5*(1+'Int Rate'!AN5)+Premiums!AN5-Claims!AN5)&gt;'Inputs &amp; Outputs'!$H$2*'Expected Reserves'!AN5,0,MIN('Inputs &amp; Outputs'!$H$2*'Expected Reserves'!AN5-(AM5*(1+'Int Rate'!AN5)+Premiums!AN5-Claims!AN5),'Inputs &amp; Outputs'!$H$3*Premiums!AN5))</f>
        <v>1476848441.5503619</v>
      </c>
      <c r="AO5" s="7">
        <f>AN5*(1+'Int Rate'!AO5)+Premiums!AO5-Claims!AO5+IF((AN5*(1+'Int Rate'!AO5)+Premiums!AO5-Claims!AO5)&gt;'Inputs &amp; Outputs'!$H$2*'Expected Reserves'!AO5,0,MIN('Inputs &amp; Outputs'!$H$2*'Expected Reserves'!AO5-(AN5*(1+'Int Rate'!AO5)+Premiums!AO5-Claims!AO5),'Inputs &amp; Outputs'!$H$3*Premiums!AO5))</f>
        <v>1657012165.1982894</v>
      </c>
      <c r="AP5" s="7">
        <f>AO5*(1+'Int Rate'!AP5)+Premiums!AP5-Claims!AP5+IF((AO5*(1+'Int Rate'!AP5)+Premiums!AP5-Claims!AP5)&gt;'Inputs &amp; Outputs'!$H$2*'Expected Reserves'!AP5,0,MIN('Inputs &amp; Outputs'!$H$2*'Expected Reserves'!AP5-(AO5*(1+'Int Rate'!AP5)+Premiums!AP5-Claims!AP5),'Inputs &amp; Outputs'!$H$3*Premiums!AP5))</f>
        <v>1683006137.737462</v>
      </c>
      <c r="AQ5" s="7">
        <f>AP5*(1+'Int Rate'!AQ5)+Premiums!AQ5-Claims!AQ5+IF((AP5*(1+'Int Rate'!AQ5)+Premiums!AQ5-Claims!AQ5)&gt;'Inputs &amp; Outputs'!$H$2*'Expected Reserves'!AQ5,0,MIN('Inputs &amp; Outputs'!$H$2*'Expected Reserves'!AQ5-(AP5*(1+'Int Rate'!AQ5)+Premiums!AQ5-Claims!AQ5),'Inputs &amp; Outputs'!$H$3*Premiums!AQ5))</f>
        <v>1631710744.2734838</v>
      </c>
      <c r="AR5" s="7">
        <f>AQ5*(1+'Int Rate'!AR5)+Premiums!AR5-Claims!AR5+IF((AQ5*(1+'Int Rate'!AR5)+Premiums!AR5-Claims!AR5)&gt;'Inputs &amp; Outputs'!$H$2*'Expected Reserves'!AR5,0,MIN('Inputs &amp; Outputs'!$H$2*'Expected Reserves'!AR5-(AQ5*(1+'Int Rate'!AR5)+Premiums!AR5-Claims!AR5),'Inputs &amp; Outputs'!$H$3*Premiums!AR5))</f>
        <v>1679490391.7558398</v>
      </c>
      <c r="AS5" s="7">
        <f>AR5*(1+'Int Rate'!AS5)+Premiums!AS5-Claims!AS5+IF((AR5*(1+'Int Rate'!AS5)+Premiums!AS5-Claims!AS5)&gt;'Inputs &amp; Outputs'!$H$2*'Expected Reserves'!AS5,0,MIN('Inputs &amp; Outputs'!$H$2*'Expected Reserves'!AS5-(AR5*(1+'Int Rate'!AS5)+Premiums!AS5-Claims!AS5),'Inputs &amp; Outputs'!$H$3*Premiums!AS5))</f>
        <v>1718501168.9155042</v>
      </c>
      <c r="AT5" s="7">
        <f>AS5*(1+'Int Rate'!AT5)+Premiums!AT5-Claims!AT5+IF((AS5*(1+'Int Rate'!AT5)+Premiums!AT5-Claims!AT5)&gt;'Inputs &amp; Outputs'!$H$2*'Expected Reserves'!AT5,0,MIN('Inputs &amp; Outputs'!$H$2*'Expected Reserves'!AT5-(AS5*(1+'Int Rate'!AT5)+Premiums!AT5-Claims!AT5),'Inputs &amp; Outputs'!$H$3*Premiums!AT5))</f>
        <v>1727934474.6044958</v>
      </c>
      <c r="AU5" s="7">
        <f>AT5*(1+'Int Rate'!AU5)+Premiums!AU5-Claims!AU5+IF((AT5*(1+'Int Rate'!AU5)+Premiums!AU5-Claims!AU5)&gt;'Inputs &amp; Outputs'!$H$2*'Expected Reserves'!AU5,0,MIN('Inputs &amp; Outputs'!$H$2*'Expected Reserves'!AU5-(AT5*(1+'Int Rate'!AU5)+Premiums!AU5-Claims!AU5),'Inputs &amp; Outputs'!$H$3*Premiums!AU5))</f>
        <v>1745921645.5144923</v>
      </c>
      <c r="AV5" s="7">
        <f>AU5*(1+'Int Rate'!AV5)+Premiums!AV5-Claims!AV5+IF((AU5*(1+'Int Rate'!AV5)+Premiums!AV5-Claims!AV5)&gt;'Inputs &amp; Outputs'!$H$2*'Expected Reserves'!AV5,0,MIN('Inputs &amp; Outputs'!$H$2*'Expected Reserves'!AV5-(AU5*(1+'Int Rate'!AV5)+Premiums!AV5-Claims!AV5),'Inputs &amp; Outputs'!$H$3*Premiums!AV5))</f>
        <v>1348867848.691916</v>
      </c>
      <c r="AW5" s="7">
        <f>AV5*(1+'Int Rate'!AW5)+Premiums!AW5-Claims!AW5+IF((AV5*(1+'Int Rate'!AW5)+Premiums!AW5-Claims!AW5)&gt;'Inputs &amp; Outputs'!$H$2*'Expected Reserves'!AW5,0,MIN('Inputs &amp; Outputs'!$H$2*'Expected Reserves'!AW5-(AV5*(1+'Int Rate'!AW5)+Premiums!AW5-Claims!AW5),'Inputs &amp; Outputs'!$H$3*Premiums!AW5))</f>
        <v>1217254667.2278931</v>
      </c>
      <c r="AX5" s="7">
        <f>AW5*(1+'Int Rate'!AX5)+Premiums!AX5-Claims!AX5+IF((AW5*(1+'Int Rate'!AX5)+Premiums!AX5-Claims!AX5)&gt;'Inputs &amp; Outputs'!$H$2*'Expected Reserves'!AX5,0,MIN('Inputs &amp; Outputs'!$H$2*'Expected Reserves'!AX5-(AW5*(1+'Int Rate'!AX5)+Premiums!AX5-Claims!AX5),'Inputs &amp; Outputs'!$H$3*Premiums!AX5))</f>
        <v>937828636.37377715</v>
      </c>
      <c r="AY5" s="7">
        <f>AX5*(1+'Int Rate'!AY5)+Premiums!AY5-Claims!AY5+IF((AX5*(1+'Int Rate'!AY5)+Premiums!AY5-Claims!AY5)&gt;'Inputs &amp; Outputs'!$H$2*'Expected Reserves'!AY5,0,MIN('Inputs &amp; Outputs'!$H$2*'Expected Reserves'!AY5-(AX5*(1+'Int Rate'!AY5)+Premiums!AY5-Claims!AY5),'Inputs &amp; Outputs'!$H$3*Premiums!AY5))</f>
        <v>849195356.85811698</v>
      </c>
      <c r="AZ5" s="7">
        <f>AY5*(1+'Int Rate'!AZ5)+Premiums!AZ5-Claims!AZ5+IF((AY5*(1+'Int Rate'!AZ5)+Premiums!AZ5-Claims!AZ5)&gt;'Inputs &amp; Outputs'!$H$2*'Expected Reserves'!AZ5,0,MIN('Inputs &amp; Outputs'!$H$2*'Expected Reserves'!AZ5-(AY5*(1+'Int Rate'!AZ5)+Premiums!AZ5-Claims!AZ5),'Inputs &amp; Outputs'!$H$3*Premiums!AZ5))</f>
        <v>756892725.7903744</v>
      </c>
      <c r="BA5" s="7">
        <f>AZ5*(1+'Int Rate'!BA5)+Premiums!BA5-Claims!BA5+IF((AZ5*(1+'Int Rate'!BA5)+Premiums!BA5-Claims!BA5)&gt;'Inputs &amp; Outputs'!$H$2*'Expected Reserves'!BA5,0,MIN('Inputs &amp; Outputs'!$H$2*'Expected Reserves'!BA5-(AZ5*(1+'Int Rate'!BA5)+Premiums!BA5-Claims!BA5),'Inputs &amp; Outputs'!$H$3*Premiums!BA5))</f>
        <v>726235989.3024497</v>
      </c>
      <c r="BB5" s="7">
        <f>BA5*(1+'Int Rate'!BB5)+Premiums!BB5-Claims!BB5+IF((BA5*(1+'Int Rate'!BB5)+Premiums!BB5-Claims!BB5)&gt;'Inputs &amp; Outputs'!$H$2*'Expected Reserves'!BB5,0,MIN('Inputs &amp; Outputs'!$H$2*'Expected Reserves'!BB5-(BA5*(1+'Int Rate'!BB5)+Premiums!BB5-Claims!BB5),'Inputs &amp; Outputs'!$H$3*Premiums!BB5))</f>
        <v>581231114.40287662</v>
      </c>
      <c r="BC5" s="7">
        <f>BB5*(1+'Int Rate'!BC5)+Premiums!BC5-Claims!BC5+IF((BB5*(1+'Int Rate'!BC5)+Premiums!BC5-Claims!BC5)&gt;'Inputs &amp; Outputs'!$H$2*'Expected Reserves'!BC5,0,MIN('Inputs &amp; Outputs'!$H$2*'Expected Reserves'!BC5-(BB5*(1+'Int Rate'!BC5)+Premiums!BC5-Claims!BC5),'Inputs &amp; Outputs'!$H$3*Premiums!BC5))</f>
        <v>419959473.52618694</v>
      </c>
      <c r="BD5" s="7">
        <f>BC5*(1+'Int Rate'!BD5)+Premiums!BD5-Claims!BD5+IF((BC5*(1+'Int Rate'!BD5)+Premiums!BD5-Claims!BD5)&gt;'Inputs &amp; Outputs'!$H$2*'Expected Reserves'!BD5,0,MIN('Inputs &amp; Outputs'!$H$2*'Expected Reserves'!BD5-(BC5*(1+'Int Rate'!BD5)+Premiums!BD5-Claims!BD5),'Inputs &amp; Outputs'!$H$3*Premiums!BD5))</f>
        <v>293363745.55507362</v>
      </c>
      <c r="BE5" s="7">
        <f>BD5*(1+'Int Rate'!BE5)+Premiums!BE5-Claims!BE5+IF((BD5*(1+'Int Rate'!BE5)+Premiums!BE5-Claims!BE5)&gt;'Inputs &amp; Outputs'!$H$2*'Expected Reserves'!BE5,0,MIN('Inputs &amp; Outputs'!$H$2*'Expected Reserves'!BE5-(BD5*(1+'Int Rate'!BE5)+Premiums!BE5-Claims!BE5),'Inputs &amp; Outputs'!$H$3*Premiums!BE5))</f>
        <v>148646977.23388946</v>
      </c>
      <c r="BF5" s="7">
        <f>BE5*(1+'Int Rate'!BF5)+Premiums!BF5-Claims!BF5+IF((BE5*(1+'Int Rate'!BF5)+Premiums!BF5-Claims!BF5)&gt;'Inputs &amp; Outputs'!$H$2*'Expected Reserves'!BF5,0,MIN('Inputs &amp; Outputs'!$H$2*'Expected Reserves'!BF5-(BE5*(1+'Int Rate'!BF5)+Premiums!BF5-Claims!BF5),'Inputs &amp; Outputs'!$H$3*Premiums!BF5))</f>
        <v>20272339.740091443</v>
      </c>
      <c r="BG5" s="7">
        <f>BF5*(1+'Int Rate'!BG5)+Premiums!BG5-Claims!BG5+IF((BF5*(1+'Int Rate'!BG5)+Premiums!BG5-Claims!BG5)&gt;'Inputs &amp; Outputs'!$H$2*'Expected Reserves'!BG5,0,MIN('Inputs &amp; Outputs'!$H$2*'Expected Reserves'!BG5-(BF5*(1+'Int Rate'!BG5)+Premiums!BG5-Claims!BG5),'Inputs &amp; Outputs'!$H$3*Premiums!BG5))</f>
        <v>-84806985.332277954</v>
      </c>
      <c r="BH5" s="7">
        <f>BG5*(1+'Int Rate'!BH5)+Premiums!BH5-Claims!BH5+IF((BG5*(1+'Int Rate'!BH5)+Premiums!BH5-Claims!BH5)&gt;'Inputs &amp; Outputs'!$H$2*'Expected Reserves'!BH5,0,MIN('Inputs &amp; Outputs'!$H$2*'Expected Reserves'!BH5-(BG5*(1+'Int Rate'!BH5)+Premiums!BH5-Claims!BH5),'Inputs &amp; Outputs'!$H$3*Premiums!BH5))</f>
        <v>-181370356.46503764</v>
      </c>
      <c r="BI5" s="7">
        <f>BH5*(1+'Int Rate'!BI5)+Premiums!BI5-Claims!BI5+IF((BH5*(1+'Int Rate'!BI5)+Premiums!BI5-Claims!BI5)&gt;'Inputs &amp; Outputs'!$H$2*'Expected Reserves'!BI5,0,MIN('Inputs &amp; Outputs'!$H$2*'Expected Reserves'!BI5-(BH5*(1+'Int Rate'!BI5)+Premiums!BI5-Claims!BI5),'Inputs &amp; Outputs'!$H$3*Premiums!BI5))</f>
        <v>-282415384.15228808</v>
      </c>
      <c r="BJ5" s="7">
        <f>BI5*(1+'Int Rate'!BJ5)+Premiums!BJ5-Claims!BJ5+IF((BI5*(1+'Int Rate'!BJ5)+Premiums!BJ5-Claims!BJ5)&gt;'Inputs &amp; Outputs'!$H$2*'Expected Reserves'!BJ5,0,MIN('Inputs &amp; Outputs'!$H$2*'Expected Reserves'!BJ5-(BI5*(1+'Int Rate'!BJ5)+Premiums!BJ5-Claims!BJ5),'Inputs &amp; Outputs'!$H$3*Premiums!BJ5))</f>
        <v>-392835078.97803432</v>
      </c>
      <c r="BK5" s="7">
        <f>BJ5*(1+'Int Rate'!BK5)+Premiums!BK5-Claims!BK5+IF((BJ5*(1+'Int Rate'!BK5)+Premiums!BK5-Claims!BK5)&gt;'Inputs &amp; Outputs'!$H$2*'Expected Reserves'!BK5,0,MIN('Inputs &amp; Outputs'!$H$2*'Expected Reserves'!BK5-(BJ5*(1+'Int Rate'!BK5)+Premiums!BK5-Claims!BK5),'Inputs &amp; Outputs'!$H$3*Premiums!BK5))</f>
        <v>-449770829.00439936</v>
      </c>
      <c r="BL5" s="7">
        <f>BK5*(1+'Int Rate'!BL5)+Premiums!BL5-Claims!BL5+IF((BK5*(1+'Int Rate'!BL5)+Premiums!BL5-Claims!BL5)&gt;'Inputs &amp; Outputs'!$H$2*'Expected Reserves'!BL5,0,MIN('Inputs &amp; Outputs'!$H$2*'Expected Reserves'!BL5-(BK5*(1+'Int Rate'!BL5)+Premiums!BL5-Claims!BL5),'Inputs &amp; Outputs'!$H$3*Premiums!BL5))</f>
        <v>-492488103.16719496</v>
      </c>
      <c r="BM5" s="7">
        <f>BL5*(1+'Int Rate'!BM5)+Premiums!BM5-Claims!BM5+IF((BL5*(1+'Int Rate'!BM5)+Premiums!BM5-Claims!BM5)&gt;'Inputs &amp; Outputs'!$H$2*'Expected Reserves'!BM5,0,MIN('Inputs &amp; Outputs'!$H$2*'Expected Reserves'!BM5-(BL5*(1+'Int Rate'!BM5)+Premiums!BM5-Claims!BM5),'Inputs &amp; Outputs'!$H$3*Premiums!BM5))</f>
        <v>-571101267.11599278</v>
      </c>
      <c r="BN5" s="7">
        <f>BM5*(1+'Int Rate'!BN5)+Premiums!BN5-Claims!BN5+IF((BM5*(1+'Int Rate'!BN5)+Premiums!BN5-Claims!BN5)&gt;'Inputs &amp; Outputs'!$H$2*'Expected Reserves'!BN5,0,MIN('Inputs &amp; Outputs'!$H$2*'Expected Reserves'!BN5-(BM5*(1+'Int Rate'!BN5)+Premiums!BN5-Claims!BN5),'Inputs &amp; Outputs'!$H$3*Premiums!BN5))</f>
        <v>-587452992.78244698</v>
      </c>
      <c r="BO5" s="7">
        <f>BN5*(1+'Int Rate'!BO5)+Premiums!BO5-Claims!BO5+IF((BN5*(1+'Int Rate'!BO5)+Premiums!BO5-Claims!BO5)&gt;'Inputs &amp; Outputs'!$H$2*'Expected Reserves'!BO5,0,MIN('Inputs &amp; Outputs'!$H$2*'Expected Reserves'!BO5-(BN5*(1+'Int Rate'!BO5)+Premiums!BO5-Claims!BO5),'Inputs &amp; Outputs'!$H$3*Premiums!BO5))</f>
        <v>-661354323.97637558</v>
      </c>
      <c r="BP5" s="7">
        <f>BO5*(1+'Int Rate'!BP5)+Premiums!BP5-Claims!BP5+IF((BO5*(1+'Int Rate'!BP5)+Premiums!BP5-Claims!BP5)&gt;'Inputs &amp; Outputs'!$H$2*'Expected Reserves'!BP5,0,MIN('Inputs &amp; Outputs'!$H$2*'Expected Reserves'!BP5-(BO5*(1+'Int Rate'!BP5)+Premiums!BP5-Claims!BP5),'Inputs &amp; Outputs'!$H$3*Premiums!BP5))</f>
        <v>-673781791.20706832</v>
      </c>
      <c r="BQ5" s="7">
        <f>BP5*(1+'Int Rate'!BQ5)+Premiums!BQ5-Claims!BQ5+IF((BP5*(1+'Int Rate'!BQ5)+Premiums!BQ5-Claims!BQ5)&gt;'Inputs &amp; Outputs'!$H$2*'Expected Reserves'!BQ5,0,MIN('Inputs &amp; Outputs'!$H$2*'Expected Reserves'!BQ5-(BP5*(1+'Int Rate'!BQ5)+Premiums!BQ5-Claims!BQ5),'Inputs &amp; Outputs'!$H$3*Premiums!BQ5))</f>
        <v>-687820005.87521946</v>
      </c>
      <c r="BR5" s="7">
        <f>BQ5*(1+'Int Rate'!BR5)+Premiums!BR5-Claims!BR5+IF((BQ5*(1+'Int Rate'!BR5)+Premiums!BR5-Claims!BR5)&gt;'Inputs &amp; Outputs'!$H$2*'Expected Reserves'!BR5,0,MIN('Inputs &amp; Outputs'!$H$2*'Expected Reserves'!BR5-(BQ5*(1+'Int Rate'!BR5)+Premiums!BR5-Claims!BR5),'Inputs &amp; Outputs'!$H$3*Premiums!BR5))</f>
        <v>-724521765.65350449</v>
      </c>
      <c r="BS5" s="7">
        <f>BR5*(1+'Int Rate'!BS5)+Premiums!BS5-Claims!BS5+IF((BR5*(1+'Int Rate'!BS5)+Premiums!BS5-Claims!BS5)&gt;'Inputs &amp; Outputs'!$H$2*'Expected Reserves'!BS5,0,MIN('Inputs &amp; Outputs'!$H$2*'Expected Reserves'!BS5-(BR5*(1+'Int Rate'!BS5)+Premiums!BS5-Claims!BS5),'Inputs &amp; Outputs'!$H$3*Premiums!BS5))</f>
        <v>-764065941.0745275</v>
      </c>
      <c r="BT5" s="7">
        <f>BS5*(1+'Int Rate'!BT5)+Premiums!BT5-Claims!BT5+IF((BS5*(1+'Int Rate'!BT5)+Premiums!BT5-Claims!BT5)&gt;'Inputs &amp; Outputs'!$H$2*'Expected Reserves'!BT5,0,MIN('Inputs &amp; Outputs'!$H$2*'Expected Reserves'!BT5-(BS5*(1+'Int Rate'!BT5)+Premiums!BT5-Claims!BT5),'Inputs &amp; Outputs'!$H$3*Premiums!BT5))</f>
        <v>-886616972.45339572</v>
      </c>
    </row>
    <row r="6" spans="1:72" x14ac:dyDescent="0.25">
      <c r="A6" s="1">
        <v>5</v>
      </c>
      <c r="B6" s="7">
        <f>Premiums!B6</f>
        <v>25000000</v>
      </c>
      <c r="C6" s="7">
        <f>B6*(1+'Int Rate'!C6)+Premiums!C6-Claims!C6+IF((B6*(1+'Int Rate'!C6)+Premiums!C6-Claims!C6)&gt;'Inputs &amp; Outputs'!$H$2*'Expected Reserves'!C6,0,MIN('Inputs &amp; Outputs'!$H$2*'Expected Reserves'!C6-(B6*(1+'Int Rate'!C6)+Premiums!C6-Claims!C6),'Inputs &amp; Outputs'!$H$3*Premiums!C6))</f>
        <v>48650409.427214116</v>
      </c>
      <c r="D6" s="7">
        <f>C6*(1+'Int Rate'!D6)+Premiums!D6-Claims!D6+IF((C6*(1+'Int Rate'!D6)+Premiums!D6-Claims!D6)&gt;'Inputs &amp; Outputs'!$H$2*'Expected Reserves'!D6,0,MIN('Inputs &amp; Outputs'!$H$2*'Expected Reserves'!D6-(C6*(1+'Int Rate'!D6)+Premiums!D6-Claims!D6),'Inputs &amp; Outputs'!$H$3*Premiums!D6))</f>
        <v>76830169.030085132</v>
      </c>
      <c r="E6" s="7">
        <f>D6*(1+'Int Rate'!E6)+Premiums!E6-Claims!E6+IF((D6*(1+'Int Rate'!E6)+Premiums!E6-Claims!E6)&gt;'Inputs &amp; Outputs'!$H$2*'Expected Reserves'!E6,0,MIN('Inputs &amp; Outputs'!$H$2*'Expected Reserves'!E6-(D6*(1+'Int Rate'!E6)+Premiums!E6-Claims!E6),'Inputs &amp; Outputs'!$H$3*Premiums!E6))</f>
        <v>106715361.44778512</v>
      </c>
      <c r="F6" s="7">
        <f>E6*(1+'Int Rate'!F6)+Premiums!F6-Claims!F6+IF((E6*(1+'Int Rate'!F6)+Premiums!F6-Claims!F6)&gt;'Inputs &amp; Outputs'!$H$2*'Expected Reserves'!F6,0,MIN('Inputs &amp; Outputs'!$H$2*'Expected Reserves'!F6-(E6*(1+'Int Rate'!F6)+Premiums!F6-Claims!F6),'Inputs &amp; Outputs'!$H$3*Premiums!F6))</f>
        <v>140661662.05814153</v>
      </c>
      <c r="G6" s="7">
        <f>F6*(1+'Int Rate'!G6)+Premiums!G6-Claims!G6+IF((F6*(1+'Int Rate'!G6)+Premiums!G6-Claims!G6)&gt;'Inputs &amp; Outputs'!$H$2*'Expected Reserves'!G6,0,MIN('Inputs &amp; Outputs'!$H$2*'Expected Reserves'!G6-(F6*(1+'Int Rate'!G6)+Premiums!G6-Claims!G6),'Inputs &amp; Outputs'!$H$3*Premiums!G6))</f>
        <v>166634385.04942825</v>
      </c>
      <c r="H6" s="7">
        <f>G6*(1+'Int Rate'!H6)+Premiums!H6-Claims!H6+IF((G6*(1+'Int Rate'!H6)+Premiums!H6-Claims!H6)&gt;'Inputs &amp; Outputs'!$H$2*'Expected Reserves'!H6,0,MIN('Inputs &amp; Outputs'!$H$2*'Expected Reserves'!H6-(G6*(1+'Int Rate'!H6)+Premiums!H6-Claims!H6),'Inputs &amp; Outputs'!$H$3*Premiums!H6))</f>
        <v>193643941.28360033</v>
      </c>
      <c r="I6" s="7">
        <f>H6*(1+'Int Rate'!I6)+Premiums!I6-Claims!I6+IF((H6*(1+'Int Rate'!I6)+Premiums!I6-Claims!I6)&gt;'Inputs &amp; Outputs'!$H$2*'Expected Reserves'!I6,0,MIN('Inputs &amp; Outputs'!$H$2*'Expected Reserves'!I6-(H6*(1+'Int Rate'!I6)+Premiums!I6-Claims!I6),'Inputs &amp; Outputs'!$H$3*Premiums!I6))</f>
        <v>241055800.68728644</v>
      </c>
      <c r="J6" s="7">
        <f>I6*(1+'Int Rate'!J6)+Premiums!J6-Claims!J6+IF((I6*(1+'Int Rate'!J6)+Premiums!J6-Claims!J6)&gt;'Inputs &amp; Outputs'!$H$2*'Expected Reserves'!J6,0,MIN('Inputs &amp; Outputs'!$H$2*'Expected Reserves'!J6-(I6*(1+'Int Rate'!J6)+Premiums!J6-Claims!J6),'Inputs &amp; Outputs'!$H$3*Premiums!J6))</f>
        <v>285650410.69264901</v>
      </c>
      <c r="K6" s="7">
        <f>J6*(1+'Int Rate'!K6)+Premiums!K6-Claims!K6+IF((J6*(1+'Int Rate'!K6)+Premiums!K6-Claims!K6)&gt;'Inputs &amp; Outputs'!$H$2*'Expected Reserves'!K6,0,MIN('Inputs &amp; Outputs'!$H$2*'Expected Reserves'!K6-(J6*(1+'Int Rate'!K6)+Premiums!K6-Claims!K6),'Inputs &amp; Outputs'!$H$3*Premiums!K6))</f>
        <v>346663407.15969032</v>
      </c>
      <c r="L6" s="7">
        <f>K6*(1+'Int Rate'!L6)+Premiums!L6-Claims!L6+IF((K6*(1+'Int Rate'!L6)+Premiums!L6-Claims!L6)&gt;'Inputs &amp; Outputs'!$H$2*'Expected Reserves'!L6,0,MIN('Inputs &amp; Outputs'!$H$2*'Expected Reserves'!L6-(K6*(1+'Int Rate'!L6)+Premiums!L6-Claims!L6),'Inputs &amp; Outputs'!$H$3*Premiums!L6))</f>
        <v>391340748.29686284</v>
      </c>
      <c r="M6" s="7">
        <f>L6*(1+'Int Rate'!M6)+Premiums!M6-Claims!M6+IF((L6*(1+'Int Rate'!M6)+Premiums!M6-Claims!M6)&gt;'Inputs &amp; Outputs'!$H$2*'Expected Reserves'!M6,0,MIN('Inputs &amp; Outputs'!$H$2*'Expected Reserves'!M6-(L6*(1+'Int Rate'!M6)+Premiums!M6-Claims!M6),'Inputs &amp; Outputs'!$H$3*Premiums!M6))</f>
        <v>462847392.02022099</v>
      </c>
      <c r="N6" s="7">
        <f>M6*(1+'Int Rate'!N6)+Premiums!N6-Claims!N6+IF((M6*(1+'Int Rate'!N6)+Premiums!N6-Claims!N6)&gt;'Inputs &amp; Outputs'!$H$2*'Expected Reserves'!N6,0,MIN('Inputs &amp; Outputs'!$H$2*'Expected Reserves'!N6-(M6*(1+'Int Rate'!N6)+Premiums!N6-Claims!N6),'Inputs &amp; Outputs'!$H$3*Premiums!N6))</f>
        <v>563614051.494874</v>
      </c>
      <c r="O6" s="7">
        <f>N6*(1+'Int Rate'!O6)+Premiums!O6-Claims!O6+IF((N6*(1+'Int Rate'!O6)+Premiums!O6-Claims!O6)&gt;'Inputs &amp; Outputs'!$H$2*'Expected Reserves'!O6,0,MIN('Inputs &amp; Outputs'!$H$2*'Expected Reserves'!O6-(N6*(1+'Int Rate'!O6)+Premiums!O6-Claims!O6),'Inputs &amp; Outputs'!$H$3*Premiums!O6))</f>
        <v>606042209.8754282</v>
      </c>
      <c r="P6" s="7">
        <f>O6*(1+'Int Rate'!P6)+Premiums!P6-Claims!P6+IF((O6*(1+'Int Rate'!P6)+Premiums!P6-Claims!P6)&gt;'Inputs &amp; Outputs'!$H$2*'Expected Reserves'!P6,0,MIN('Inputs &amp; Outputs'!$H$2*'Expected Reserves'!P6-(O6*(1+'Int Rate'!P6)+Premiums!P6-Claims!P6),'Inputs &amp; Outputs'!$H$3*Premiums!P6))</f>
        <v>714591617.31914485</v>
      </c>
      <c r="Q6" s="7">
        <f>P6*(1+'Int Rate'!Q6)+Premiums!Q6-Claims!Q6+IF((P6*(1+'Int Rate'!Q6)+Premiums!Q6-Claims!Q6)&gt;'Inputs &amp; Outputs'!$H$2*'Expected Reserves'!Q6,0,MIN('Inputs &amp; Outputs'!$H$2*'Expected Reserves'!Q6-(P6*(1+'Int Rate'!Q6)+Premiums!Q6-Claims!Q6),'Inputs &amp; Outputs'!$H$3*Premiums!Q6))</f>
        <v>756210451.50471926</v>
      </c>
      <c r="R6" s="7">
        <f>Q6*(1+'Int Rate'!R6)+Premiums!R6-Claims!R6+IF((Q6*(1+'Int Rate'!R6)+Premiums!R6-Claims!R6)&gt;'Inputs &amp; Outputs'!$H$2*'Expected Reserves'!R6,0,MIN('Inputs &amp; Outputs'!$H$2*'Expected Reserves'!R6-(Q6*(1+'Int Rate'!R6)+Premiums!R6-Claims!R6),'Inputs &amp; Outputs'!$H$3*Premiums!R6))</f>
        <v>747195562.14792812</v>
      </c>
      <c r="S6" s="7">
        <f>R6*(1+'Int Rate'!S6)+Premiums!S6-Claims!S6+IF((R6*(1+'Int Rate'!S6)+Premiums!S6-Claims!S6)&gt;'Inputs &amp; Outputs'!$H$2*'Expected Reserves'!S6,0,MIN('Inputs &amp; Outputs'!$H$2*'Expected Reserves'!S6-(R6*(1+'Int Rate'!S6)+Premiums!S6-Claims!S6),'Inputs &amp; Outputs'!$H$3*Premiums!S6))</f>
        <v>746624616.56202602</v>
      </c>
      <c r="T6" s="7">
        <f>S6*(1+'Int Rate'!T6)+Premiums!T6-Claims!T6+IF((S6*(1+'Int Rate'!T6)+Premiums!T6-Claims!T6)&gt;'Inputs &amp; Outputs'!$H$2*'Expected Reserves'!T6,0,MIN('Inputs &amp; Outputs'!$H$2*'Expected Reserves'!T6-(S6*(1+'Int Rate'!T6)+Premiums!T6-Claims!T6),'Inputs &amp; Outputs'!$H$3*Premiums!T6))</f>
        <v>710449782.02714384</v>
      </c>
      <c r="U6" s="7">
        <f>T6*(1+'Int Rate'!U6)+Premiums!U6-Claims!U6+IF((T6*(1+'Int Rate'!U6)+Premiums!U6-Claims!U6)&gt;'Inputs &amp; Outputs'!$H$2*'Expected Reserves'!U6,0,MIN('Inputs &amp; Outputs'!$H$2*'Expected Reserves'!U6-(T6*(1+'Int Rate'!U6)+Premiums!U6-Claims!U6),'Inputs &amp; Outputs'!$H$3*Premiums!U6))</f>
        <v>796384302.74395168</v>
      </c>
      <c r="V6" s="7">
        <f>U6*(1+'Int Rate'!V6)+Premiums!V6-Claims!V6+IF((U6*(1+'Int Rate'!V6)+Premiums!V6-Claims!V6)&gt;'Inputs &amp; Outputs'!$H$2*'Expected Reserves'!V6,0,MIN('Inputs &amp; Outputs'!$H$2*'Expected Reserves'!V6-(U6*(1+'Int Rate'!V6)+Premiums!V6-Claims!V6),'Inputs &amp; Outputs'!$H$3*Premiums!V6))</f>
        <v>836605395.70993042</v>
      </c>
      <c r="W6" s="7">
        <f>V6*(1+'Int Rate'!W6)+Premiums!W6-Claims!W6+IF((V6*(1+'Int Rate'!W6)+Premiums!W6-Claims!W6)&gt;'Inputs &amp; Outputs'!$H$2*'Expected Reserves'!W6,0,MIN('Inputs &amp; Outputs'!$H$2*'Expected Reserves'!W6-(V6*(1+'Int Rate'!W6)+Premiums!W6-Claims!W6),'Inputs &amp; Outputs'!$H$3*Premiums!W6))</f>
        <v>900936450.52495027</v>
      </c>
      <c r="X6" s="7">
        <f>W6*(1+'Int Rate'!X6)+Premiums!X6-Claims!X6+IF((W6*(1+'Int Rate'!X6)+Premiums!X6-Claims!X6)&gt;'Inputs &amp; Outputs'!$H$2*'Expected Reserves'!X6,0,MIN('Inputs &amp; Outputs'!$H$2*'Expected Reserves'!X6-(W6*(1+'Int Rate'!X6)+Premiums!X6-Claims!X6),'Inputs &amp; Outputs'!$H$3*Premiums!X6))</f>
        <v>976142129.50941586</v>
      </c>
      <c r="Y6" s="7">
        <f>X6*(1+'Int Rate'!Y6)+Premiums!Y6-Claims!Y6+IF((X6*(1+'Int Rate'!Y6)+Premiums!Y6-Claims!Y6)&gt;'Inputs &amp; Outputs'!$H$2*'Expected Reserves'!Y6,0,MIN('Inputs &amp; Outputs'!$H$2*'Expected Reserves'!Y6-(X6*(1+'Int Rate'!Y6)+Premiums!Y6-Claims!Y6),'Inputs &amp; Outputs'!$H$3*Premiums!Y6))</f>
        <v>1081862526.2095039</v>
      </c>
      <c r="Z6" s="7">
        <f>Y6*(1+'Int Rate'!Z6)+Premiums!Z6-Claims!Z6+IF((Y6*(1+'Int Rate'!Z6)+Premiums!Z6-Claims!Z6)&gt;'Inputs &amp; Outputs'!$H$2*'Expected Reserves'!Z6,0,MIN('Inputs &amp; Outputs'!$H$2*'Expected Reserves'!Z6-(Y6*(1+'Int Rate'!Z6)+Premiums!Z6-Claims!Z6),'Inputs &amp; Outputs'!$H$3*Premiums!Z6))</f>
        <v>1116198864.1765709</v>
      </c>
      <c r="AA6" s="7">
        <f>Z6*(1+'Int Rate'!AA6)+Premiums!AA6-Claims!AA6+IF((Z6*(1+'Int Rate'!AA6)+Premiums!AA6-Claims!AA6)&gt;'Inputs &amp; Outputs'!$H$2*'Expected Reserves'!AA6,0,MIN('Inputs &amp; Outputs'!$H$2*'Expected Reserves'!AA6-(Z6*(1+'Int Rate'!AA6)+Premiums!AA6-Claims!AA6),'Inputs &amp; Outputs'!$H$3*Premiums!AA6))</f>
        <v>1246432678.1122956</v>
      </c>
      <c r="AB6" s="7">
        <f>AA6*(1+'Int Rate'!AB6)+Premiums!AB6-Claims!AB6+IF((AA6*(1+'Int Rate'!AB6)+Premiums!AB6-Claims!AB6)&gt;'Inputs &amp; Outputs'!$H$2*'Expected Reserves'!AB6,0,MIN('Inputs &amp; Outputs'!$H$2*'Expected Reserves'!AB6-(AA6*(1+'Int Rate'!AB6)+Premiums!AB6-Claims!AB6),'Inputs &amp; Outputs'!$H$3*Premiums!AB6))</f>
        <v>1465065776.7540972</v>
      </c>
      <c r="AC6" s="7">
        <f>AB6*(1+'Int Rate'!AC6)+Premiums!AC6-Claims!AC6+IF((AB6*(1+'Int Rate'!AC6)+Premiums!AC6-Claims!AC6)&gt;'Inputs &amp; Outputs'!$H$2*'Expected Reserves'!AC6,0,MIN('Inputs &amp; Outputs'!$H$2*'Expected Reserves'!AC6-(AB6*(1+'Int Rate'!AC6)+Premiums!AC6-Claims!AC6),'Inputs &amp; Outputs'!$H$3*Premiums!AC6))</f>
        <v>1548288636.3748238</v>
      </c>
      <c r="AD6" s="7">
        <f>AC6*(1+'Int Rate'!AD6)+Premiums!AD6-Claims!AD6+IF((AC6*(1+'Int Rate'!AD6)+Premiums!AD6-Claims!AD6)&gt;'Inputs &amp; Outputs'!$H$2*'Expected Reserves'!AD6,0,MIN('Inputs &amp; Outputs'!$H$2*'Expected Reserves'!AD6-(AC6*(1+'Int Rate'!AD6)+Premiums!AD6-Claims!AD6),'Inputs &amp; Outputs'!$H$3*Premiums!AD6))</f>
        <v>1673968657.9348221</v>
      </c>
      <c r="AE6" s="7">
        <f>AD6*(1+'Int Rate'!AE6)+Premiums!AE6-Claims!AE6+IF((AD6*(1+'Int Rate'!AE6)+Premiums!AE6-Claims!AE6)&gt;'Inputs &amp; Outputs'!$H$2*'Expected Reserves'!AE6,0,MIN('Inputs &amp; Outputs'!$H$2*'Expected Reserves'!AE6-(AD6*(1+'Int Rate'!AE6)+Premiums!AE6-Claims!AE6),'Inputs &amp; Outputs'!$H$3*Premiums!AE6))</f>
        <v>1857225241.3707769</v>
      </c>
      <c r="AF6" s="7">
        <f>AE6*(1+'Int Rate'!AF6)+Premiums!AF6-Claims!AF6+IF((AE6*(1+'Int Rate'!AF6)+Premiums!AF6-Claims!AF6)&gt;'Inputs &amp; Outputs'!$H$2*'Expected Reserves'!AF6,0,MIN('Inputs &amp; Outputs'!$H$2*'Expected Reserves'!AF6-(AE6*(1+'Int Rate'!AF6)+Premiums!AF6-Claims!AF6),'Inputs &amp; Outputs'!$H$3*Premiums!AF6))</f>
        <v>2002473180.6278579</v>
      </c>
      <c r="AG6" s="7">
        <f>AF6*(1+'Int Rate'!AG6)+Premiums!AG6-Claims!AG6+IF((AF6*(1+'Int Rate'!AG6)+Premiums!AG6-Claims!AG6)&gt;'Inputs &amp; Outputs'!$H$2*'Expected Reserves'!AG6,0,MIN('Inputs &amp; Outputs'!$H$2*'Expected Reserves'!AG6-(AF6*(1+'Int Rate'!AG6)+Premiums!AG6-Claims!AG6),'Inputs &amp; Outputs'!$H$3*Premiums!AG6))</f>
        <v>2072002480.0994084</v>
      </c>
      <c r="AH6" s="7">
        <f>AG6*(1+'Int Rate'!AH6)+Premiums!AH6-Claims!AH6+IF((AG6*(1+'Int Rate'!AH6)+Premiums!AH6-Claims!AH6)&gt;'Inputs &amp; Outputs'!$H$2*'Expected Reserves'!AH6,0,MIN('Inputs &amp; Outputs'!$H$2*'Expected Reserves'!AH6-(AG6*(1+'Int Rate'!AH6)+Premiums!AH6-Claims!AH6),'Inputs &amp; Outputs'!$H$3*Premiums!AH6))</f>
        <v>2171081788.6516767</v>
      </c>
      <c r="AI6" s="7">
        <f>AH6*(1+'Int Rate'!AI6)+Premiums!AI6-Claims!AI6+IF((AH6*(1+'Int Rate'!AI6)+Premiums!AI6-Claims!AI6)&gt;'Inputs &amp; Outputs'!$H$2*'Expected Reserves'!AI6,0,MIN('Inputs &amp; Outputs'!$H$2*'Expected Reserves'!AI6-(AH6*(1+'Int Rate'!AI6)+Premiums!AI6-Claims!AI6),'Inputs &amp; Outputs'!$H$3*Premiums!AI6))</f>
        <v>1926456475.3239074</v>
      </c>
      <c r="AJ6" s="7">
        <f>AI6*(1+'Int Rate'!AJ6)+Premiums!AJ6-Claims!AJ6+IF((AI6*(1+'Int Rate'!AJ6)+Premiums!AJ6-Claims!AJ6)&gt;'Inputs &amp; Outputs'!$H$2*'Expected Reserves'!AJ6,0,MIN('Inputs &amp; Outputs'!$H$2*'Expected Reserves'!AJ6-(AI6*(1+'Int Rate'!AJ6)+Premiums!AJ6-Claims!AJ6),'Inputs &amp; Outputs'!$H$3*Premiums!AJ6))</f>
        <v>1978546789.66763</v>
      </c>
      <c r="AK6" s="7">
        <f>AJ6*(1+'Int Rate'!AK6)+Premiums!AK6-Claims!AK6+IF((AJ6*(1+'Int Rate'!AK6)+Premiums!AK6-Claims!AK6)&gt;'Inputs &amp; Outputs'!$H$2*'Expected Reserves'!AK6,0,MIN('Inputs &amp; Outputs'!$H$2*'Expected Reserves'!AK6-(AJ6*(1+'Int Rate'!AK6)+Premiums!AK6-Claims!AK6),'Inputs &amp; Outputs'!$H$3*Premiums!AK6))</f>
        <v>2192160551.5473576</v>
      </c>
      <c r="AL6" s="7">
        <f>AK6*(1+'Int Rate'!AL6)+Premiums!AL6-Claims!AL6+IF((AK6*(1+'Int Rate'!AL6)+Premiums!AL6-Claims!AL6)&gt;'Inputs &amp; Outputs'!$H$2*'Expected Reserves'!AL6,0,MIN('Inputs &amp; Outputs'!$H$2*'Expected Reserves'!AL6-(AK6*(1+'Int Rate'!AL6)+Premiums!AL6-Claims!AL6),'Inputs &amp; Outputs'!$H$3*Premiums!AL6))</f>
        <v>2207520331.0580034</v>
      </c>
      <c r="AM6" s="7">
        <f>AL6*(1+'Int Rate'!AM6)+Premiums!AM6-Claims!AM6+IF((AL6*(1+'Int Rate'!AM6)+Premiums!AM6-Claims!AM6)&gt;'Inputs &amp; Outputs'!$H$2*'Expected Reserves'!AM6,0,MIN('Inputs &amp; Outputs'!$H$2*'Expected Reserves'!AM6-(AL6*(1+'Int Rate'!AM6)+Premiums!AM6-Claims!AM6),'Inputs &amp; Outputs'!$H$3*Premiums!AM6))</f>
        <v>2318543881.0302515</v>
      </c>
      <c r="AN6" s="7">
        <f>AM6*(1+'Int Rate'!AN6)+Premiums!AN6-Claims!AN6+IF((AM6*(1+'Int Rate'!AN6)+Premiums!AN6-Claims!AN6)&gt;'Inputs &amp; Outputs'!$H$2*'Expected Reserves'!AN6,0,MIN('Inputs &amp; Outputs'!$H$2*'Expected Reserves'!AN6-(AM6*(1+'Int Rate'!AN6)+Premiums!AN6-Claims!AN6),'Inputs &amp; Outputs'!$H$3*Premiums!AN6))</f>
        <v>2085223998.2473898</v>
      </c>
      <c r="AO6" s="7">
        <f>AN6*(1+'Int Rate'!AO6)+Premiums!AO6-Claims!AO6+IF((AN6*(1+'Int Rate'!AO6)+Premiums!AO6-Claims!AO6)&gt;'Inputs &amp; Outputs'!$H$2*'Expected Reserves'!AO6,0,MIN('Inputs &amp; Outputs'!$H$2*'Expected Reserves'!AO6-(AN6*(1+'Int Rate'!AO6)+Premiums!AO6-Claims!AO6),'Inputs &amp; Outputs'!$H$3*Premiums!AO6))</f>
        <v>2106778381.0054264</v>
      </c>
      <c r="AP6" s="7">
        <f>AO6*(1+'Int Rate'!AP6)+Premiums!AP6-Claims!AP6+IF((AO6*(1+'Int Rate'!AP6)+Premiums!AP6-Claims!AP6)&gt;'Inputs &amp; Outputs'!$H$2*'Expected Reserves'!AP6,0,MIN('Inputs &amp; Outputs'!$H$2*'Expected Reserves'!AP6-(AO6*(1+'Int Rate'!AP6)+Premiums!AP6-Claims!AP6),'Inputs &amp; Outputs'!$H$3*Premiums!AP6))</f>
        <v>2268433066.9241824</v>
      </c>
      <c r="AQ6" s="7">
        <f>AP6*(1+'Int Rate'!AQ6)+Premiums!AQ6-Claims!AQ6+IF((AP6*(1+'Int Rate'!AQ6)+Premiums!AQ6-Claims!AQ6)&gt;'Inputs &amp; Outputs'!$H$2*'Expected Reserves'!AQ6,0,MIN('Inputs &amp; Outputs'!$H$2*'Expected Reserves'!AQ6-(AP6*(1+'Int Rate'!AQ6)+Premiums!AQ6-Claims!AQ6),'Inputs &amp; Outputs'!$H$3*Premiums!AQ6))</f>
        <v>2598157826.0837874</v>
      </c>
      <c r="AR6" s="7">
        <f>AQ6*(1+'Int Rate'!AR6)+Premiums!AR6-Claims!AR6+IF((AQ6*(1+'Int Rate'!AR6)+Premiums!AR6-Claims!AR6)&gt;'Inputs &amp; Outputs'!$H$2*'Expected Reserves'!AR6,0,MIN('Inputs &amp; Outputs'!$H$2*'Expected Reserves'!AR6-(AQ6*(1+'Int Rate'!AR6)+Premiums!AR6-Claims!AR6),'Inputs &amp; Outputs'!$H$3*Premiums!AR6))</f>
        <v>2535514766.5292525</v>
      </c>
      <c r="AS6" s="7">
        <f>AR6*(1+'Int Rate'!AS6)+Premiums!AS6-Claims!AS6+IF((AR6*(1+'Int Rate'!AS6)+Premiums!AS6-Claims!AS6)&gt;'Inputs &amp; Outputs'!$H$2*'Expected Reserves'!AS6,0,MIN('Inputs &amp; Outputs'!$H$2*'Expected Reserves'!AS6-(AR6*(1+'Int Rate'!AS6)+Premiums!AS6-Claims!AS6),'Inputs &amp; Outputs'!$H$3*Premiums!AS6))</f>
        <v>2296406083.8433151</v>
      </c>
      <c r="AT6" s="7">
        <f>AS6*(1+'Int Rate'!AT6)+Premiums!AT6-Claims!AT6+IF((AS6*(1+'Int Rate'!AT6)+Premiums!AT6-Claims!AT6)&gt;'Inputs &amp; Outputs'!$H$2*'Expected Reserves'!AT6,0,MIN('Inputs &amp; Outputs'!$H$2*'Expected Reserves'!AT6-(AS6*(1+'Int Rate'!AT6)+Premiums!AT6-Claims!AT6),'Inputs &amp; Outputs'!$H$3*Premiums!AT6))</f>
        <v>2176089118.3314037</v>
      </c>
      <c r="AU6" s="7">
        <f>AT6*(1+'Int Rate'!AU6)+Premiums!AU6-Claims!AU6+IF((AT6*(1+'Int Rate'!AU6)+Premiums!AU6-Claims!AU6)&gt;'Inputs &amp; Outputs'!$H$2*'Expected Reserves'!AU6,0,MIN('Inputs &amp; Outputs'!$H$2*'Expected Reserves'!AU6-(AT6*(1+'Int Rate'!AU6)+Premiums!AU6-Claims!AU6),'Inputs &amp; Outputs'!$H$3*Premiums!AU6))</f>
        <v>2144074666.6839285</v>
      </c>
      <c r="AV6" s="7">
        <f>AU6*(1+'Int Rate'!AV6)+Premiums!AV6-Claims!AV6+IF((AU6*(1+'Int Rate'!AV6)+Premiums!AV6-Claims!AV6)&gt;'Inputs &amp; Outputs'!$H$2*'Expected Reserves'!AV6,0,MIN('Inputs &amp; Outputs'!$H$2*'Expected Reserves'!AV6-(AU6*(1+'Int Rate'!AV6)+Premiums!AV6-Claims!AV6),'Inputs &amp; Outputs'!$H$3*Premiums!AV6))</f>
        <v>2333850066.3366618</v>
      </c>
      <c r="AW6" s="7">
        <f>AV6*(1+'Int Rate'!AW6)+Premiums!AW6-Claims!AW6+IF((AV6*(1+'Int Rate'!AW6)+Premiums!AW6-Claims!AW6)&gt;'Inputs &amp; Outputs'!$H$2*'Expected Reserves'!AW6,0,MIN('Inputs &amp; Outputs'!$H$2*'Expected Reserves'!AW6-(AV6*(1+'Int Rate'!AW6)+Premiums!AW6-Claims!AW6),'Inputs &amp; Outputs'!$H$3*Premiums!AW6))</f>
        <v>2054034307.925076</v>
      </c>
      <c r="AX6" s="7">
        <f>AW6*(1+'Int Rate'!AX6)+Premiums!AX6-Claims!AX6+IF((AW6*(1+'Int Rate'!AX6)+Premiums!AX6-Claims!AX6)&gt;'Inputs &amp; Outputs'!$H$2*'Expected Reserves'!AX6,0,MIN('Inputs &amp; Outputs'!$H$2*'Expected Reserves'!AX6-(AW6*(1+'Int Rate'!AX6)+Premiums!AX6-Claims!AX6),'Inputs &amp; Outputs'!$H$3*Premiums!AX6))</f>
        <v>1925077682.0205703</v>
      </c>
      <c r="AY6" s="7">
        <f>AX6*(1+'Int Rate'!AY6)+Premiums!AY6-Claims!AY6+IF((AX6*(1+'Int Rate'!AY6)+Premiums!AY6-Claims!AY6)&gt;'Inputs &amp; Outputs'!$H$2*'Expected Reserves'!AY6,0,MIN('Inputs &amp; Outputs'!$H$2*'Expected Reserves'!AY6-(AX6*(1+'Int Rate'!AY6)+Premiums!AY6-Claims!AY6),'Inputs &amp; Outputs'!$H$3*Premiums!AY6))</f>
        <v>1711692742.2822866</v>
      </c>
      <c r="AZ6" s="7">
        <f>AY6*(1+'Int Rate'!AZ6)+Premiums!AZ6-Claims!AZ6+IF((AY6*(1+'Int Rate'!AZ6)+Premiums!AZ6-Claims!AZ6)&gt;'Inputs &amp; Outputs'!$H$2*'Expected Reserves'!AZ6,0,MIN('Inputs &amp; Outputs'!$H$2*'Expected Reserves'!AZ6-(AY6*(1+'Int Rate'!AZ6)+Premiums!AZ6-Claims!AZ6),'Inputs &amp; Outputs'!$H$3*Premiums!AZ6))</f>
        <v>1735503764.9025662</v>
      </c>
      <c r="BA6" s="7">
        <f>AZ6*(1+'Int Rate'!BA6)+Premiums!BA6-Claims!BA6+IF((AZ6*(1+'Int Rate'!BA6)+Premiums!BA6-Claims!BA6)&gt;'Inputs &amp; Outputs'!$H$2*'Expected Reserves'!BA6,0,MIN('Inputs &amp; Outputs'!$H$2*'Expected Reserves'!BA6-(AZ6*(1+'Int Rate'!BA6)+Premiums!BA6-Claims!BA6),'Inputs &amp; Outputs'!$H$3*Premiums!BA6))</f>
        <v>1471147044.7231741</v>
      </c>
      <c r="BB6" s="7">
        <f>BA6*(1+'Int Rate'!BB6)+Premiums!BB6-Claims!BB6+IF((BA6*(1+'Int Rate'!BB6)+Premiums!BB6-Claims!BB6)&gt;'Inputs &amp; Outputs'!$H$2*'Expected Reserves'!BB6,0,MIN('Inputs &amp; Outputs'!$H$2*'Expected Reserves'!BB6-(BA6*(1+'Int Rate'!BB6)+Premiums!BB6-Claims!BB6),'Inputs &amp; Outputs'!$H$3*Premiums!BB6))</f>
        <v>1383901492.8199508</v>
      </c>
      <c r="BC6" s="7">
        <f>BB6*(1+'Int Rate'!BC6)+Premiums!BC6-Claims!BC6+IF((BB6*(1+'Int Rate'!BC6)+Premiums!BC6-Claims!BC6)&gt;'Inputs &amp; Outputs'!$H$2*'Expected Reserves'!BC6,0,MIN('Inputs &amp; Outputs'!$H$2*'Expected Reserves'!BC6-(BB6*(1+'Int Rate'!BC6)+Premiums!BC6-Claims!BC6),'Inputs &amp; Outputs'!$H$3*Premiums!BC6))</f>
        <v>1182512449.0936825</v>
      </c>
      <c r="BD6" s="7">
        <f>BC6*(1+'Int Rate'!BD6)+Premiums!BD6-Claims!BD6+IF((BC6*(1+'Int Rate'!BD6)+Premiums!BD6-Claims!BD6)&gt;'Inputs &amp; Outputs'!$H$2*'Expected Reserves'!BD6,0,MIN('Inputs &amp; Outputs'!$H$2*'Expected Reserves'!BD6-(BC6*(1+'Int Rate'!BD6)+Premiums!BD6-Claims!BD6),'Inputs &amp; Outputs'!$H$3*Premiums!BD6))</f>
        <v>1028897915.8321333</v>
      </c>
      <c r="BE6" s="7">
        <f>BD6*(1+'Int Rate'!BE6)+Premiums!BE6-Claims!BE6+IF((BD6*(1+'Int Rate'!BE6)+Premiums!BE6-Claims!BE6)&gt;'Inputs &amp; Outputs'!$H$2*'Expected Reserves'!BE6,0,MIN('Inputs &amp; Outputs'!$H$2*'Expected Reserves'!BE6-(BD6*(1+'Int Rate'!BE6)+Premiums!BE6-Claims!BE6),'Inputs &amp; Outputs'!$H$3*Premiums!BE6))</f>
        <v>992899666.71507311</v>
      </c>
      <c r="BF6" s="7">
        <f>BE6*(1+'Int Rate'!BF6)+Premiums!BF6-Claims!BF6+IF((BE6*(1+'Int Rate'!BF6)+Premiums!BF6-Claims!BF6)&gt;'Inputs &amp; Outputs'!$H$2*'Expected Reserves'!BF6,0,MIN('Inputs &amp; Outputs'!$H$2*'Expected Reserves'!BF6-(BE6*(1+'Int Rate'!BF6)+Premiums!BF6-Claims!BF6),'Inputs &amp; Outputs'!$H$3*Premiums!BF6))</f>
        <v>938720981.57710409</v>
      </c>
      <c r="BG6" s="7">
        <f>BF6*(1+'Int Rate'!BG6)+Premiums!BG6-Claims!BG6+IF((BF6*(1+'Int Rate'!BG6)+Premiums!BG6-Claims!BG6)&gt;'Inputs &amp; Outputs'!$H$2*'Expected Reserves'!BG6,0,MIN('Inputs &amp; Outputs'!$H$2*'Expected Reserves'!BG6-(BF6*(1+'Int Rate'!BG6)+Premiums!BG6-Claims!BG6),'Inputs &amp; Outputs'!$H$3*Premiums!BG6))</f>
        <v>871253506.13893652</v>
      </c>
      <c r="BH6" s="7">
        <f>BG6*(1+'Int Rate'!BH6)+Premiums!BH6-Claims!BH6+IF((BG6*(1+'Int Rate'!BH6)+Premiums!BH6-Claims!BH6)&gt;'Inputs &amp; Outputs'!$H$2*'Expected Reserves'!BH6,0,MIN('Inputs &amp; Outputs'!$H$2*'Expected Reserves'!BH6-(BG6*(1+'Int Rate'!BH6)+Premiums!BH6-Claims!BH6),'Inputs &amp; Outputs'!$H$3*Premiums!BH6))</f>
        <v>796181080.74063134</v>
      </c>
      <c r="BI6" s="7">
        <f>BH6*(1+'Int Rate'!BI6)+Premiums!BI6-Claims!BI6+IF((BH6*(1+'Int Rate'!BI6)+Premiums!BI6-Claims!BI6)&gt;'Inputs &amp; Outputs'!$H$2*'Expected Reserves'!BI6,0,MIN('Inputs &amp; Outputs'!$H$2*'Expected Reserves'!BI6-(BH6*(1+'Int Rate'!BI6)+Premiums!BI6-Claims!BI6),'Inputs &amp; Outputs'!$H$3*Premiums!BI6))</f>
        <v>813687720.4455173</v>
      </c>
      <c r="BJ6" s="7">
        <f>BI6*(1+'Int Rate'!BJ6)+Premiums!BJ6-Claims!BJ6+IF((BI6*(1+'Int Rate'!BJ6)+Premiums!BJ6-Claims!BJ6)&gt;'Inputs &amp; Outputs'!$H$2*'Expected Reserves'!BJ6,0,MIN('Inputs &amp; Outputs'!$H$2*'Expected Reserves'!BJ6-(BI6*(1+'Int Rate'!BJ6)+Premiums!BJ6-Claims!BJ6),'Inputs &amp; Outputs'!$H$3*Premiums!BJ6))</f>
        <v>788796321.62166727</v>
      </c>
      <c r="BK6" s="7">
        <f>BJ6*(1+'Int Rate'!BK6)+Premiums!BK6-Claims!BK6+IF((BJ6*(1+'Int Rate'!BK6)+Premiums!BK6-Claims!BK6)&gt;'Inputs &amp; Outputs'!$H$2*'Expected Reserves'!BK6,0,MIN('Inputs &amp; Outputs'!$H$2*'Expected Reserves'!BK6-(BJ6*(1+'Int Rate'!BK6)+Premiums!BK6-Claims!BK6),'Inputs &amp; Outputs'!$H$3*Premiums!BK6))</f>
        <v>785414962.81840026</v>
      </c>
      <c r="BL6" s="7">
        <f>BK6*(1+'Int Rate'!BL6)+Premiums!BL6-Claims!BL6+IF((BK6*(1+'Int Rate'!BL6)+Premiums!BL6-Claims!BL6)&gt;'Inputs &amp; Outputs'!$H$2*'Expected Reserves'!BL6,0,MIN('Inputs &amp; Outputs'!$H$2*'Expected Reserves'!BL6-(BK6*(1+'Int Rate'!BL6)+Premiums!BL6-Claims!BL6),'Inputs &amp; Outputs'!$H$3*Premiums!BL6))</f>
        <v>851309342.45658123</v>
      </c>
      <c r="BM6" s="7">
        <f>BL6*(1+'Int Rate'!BM6)+Premiums!BM6-Claims!BM6+IF((BL6*(1+'Int Rate'!BM6)+Premiums!BM6-Claims!BM6)&gt;'Inputs &amp; Outputs'!$H$2*'Expected Reserves'!BM6,0,MIN('Inputs &amp; Outputs'!$H$2*'Expected Reserves'!BM6-(BL6*(1+'Int Rate'!BM6)+Premiums!BM6-Claims!BM6),'Inputs &amp; Outputs'!$H$3*Premiums!BM6))</f>
        <v>846625616.10911429</v>
      </c>
      <c r="BN6" s="7">
        <f>BM6*(1+'Int Rate'!BN6)+Premiums!BN6-Claims!BN6+IF((BM6*(1+'Int Rate'!BN6)+Premiums!BN6-Claims!BN6)&gt;'Inputs &amp; Outputs'!$H$2*'Expected Reserves'!BN6,0,MIN('Inputs &amp; Outputs'!$H$2*'Expected Reserves'!BN6-(BM6*(1+'Int Rate'!BN6)+Premiums!BN6-Claims!BN6),'Inputs &amp; Outputs'!$H$3*Premiums!BN6))</f>
        <v>918272611.55039632</v>
      </c>
      <c r="BO6" s="7">
        <f>BN6*(1+'Int Rate'!BO6)+Premiums!BO6-Claims!BO6+IF((BN6*(1+'Int Rate'!BO6)+Premiums!BO6-Claims!BO6)&gt;'Inputs &amp; Outputs'!$H$2*'Expected Reserves'!BO6,0,MIN('Inputs &amp; Outputs'!$H$2*'Expected Reserves'!BO6-(BN6*(1+'Int Rate'!BO6)+Premiums!BO6-Claims!BO6),'Inputs &amp; Outputs'!$H$3*Premiums!BO6))</f>
        <v>1013262404.970225</v>
      </c>
      <c r="BP6" s="7">
        <f>BO6*(1+'Int Rate'!BP6)+Premiums!BP6-Claims!BP6+IF((BO6*(1+'Int Rate'!BP6)+Premiums!BP6-Claims!BP6)&gt;'Inputs &amp; Outputs'!$H$2*'Expected Reserves'!BP6,0,MIN('Inputs &amp; Outputs'!$H$2*'Expected Reserves'!BP6-(BO6*(1+'Int Rate'!BP6)+Premiums!BP6-Claims!BP6),'Inputs &amp; Outputs'!$H$3*Premiums!BP6))</f>
        <v>1008544556.6641628</v>
      </c>
      <c r="BQ6" s="7">
        <f>BP6*(1+'Int Rate'!BQ6)+Premiums!BQ6-Claims!BQ6+IF((BP6*(1+'Int Rate'!BQ6)+Premiums!BQ6-Claims!BQ6)&gt;'Inputs &amp; Outputs'!$H$2*'Expected Reserves'!BQ6,0,MIN('Inputs &amp; Outputs'!$H$2*'Expected Reserves'!BQ6-(BP6*(1+'Int Rate'!BQ6)+Premiums!BQ6-Claims!BQ6),'Inputs &amp; Outputs'!$H$3*Premiums!BQ6))</f>
        <v>1063121318.5548269</v>
      </c>
      <c r="BR6" s="7">
        <f>BQ6*(1+'Int Rate'!BR6)+Premiums!BR6-Claims!BR6+IF((BQ6*(1+'Int Rate'!BR6)+Premiums!BR6-Claims!BR6)&gt;'Inputs &amp; Outputs'!$H$2*'Expected Reserves'!BR6,0,MIN('Inputs &amp; Outputs'!$H$2*'Expected Reserves'!BR6-(BQ6*(1+'Int Rate'!BR6)+Premiums!BR6-Claims!BR6),'Inputs &amp; Outputs'!$H$3*Premiums!BR6))</f>
        <v>993395171.64584565</v>
      </c>
      <c r="BS6" s="7">
        <f>BR6*(1+'Int Rate'!BS6)+Premiums!BS6-Claims!BS6+IF((BR6*(1+'Int Rate'!BS6)+Premiums!BS6-Claims!BS6)&gt;'Inputs &amp; Outputs'!$H$2*'Expected Reserves'!BS6,0,MIN('Inputs &amp; Outputs'!$H$2*'Expected Reserves'!BS6-(BR6*(1+'Int Rate'!BS6)+Premiums!BS6-Claims!BS6),'Inputs &amp; Outputs'!$H$3*Premiums!BS6))</f>
        <v>1066950170.8475463</v>
      </c>
      <c r="BT6" s="7">
        <f>BS6*(1+'Int Rate'!BT6)+Premiums!BT6-Claims!BT6+IF((BS6*(1+'Int Rate'!BT6)+Premiums!BT6-Claims!BT6)&gt;'Inputs &amp; Outputs'!$H$2*'Expected Reserves'!BT6,0,MIN('Inputs &amp; Outputs'!$H$2*'Expected Reserves'!BT6-(BS6*(1+'Int Rate'!BT6)+Premiums!BT6-Claims!BT6),'Inputs &amp; Outputs'!$H$3*Premiums!BT6))</f>
        <v>1083265095.2029648</v>
      </c>
    </row>
    <row r="7" spans="1:72" x14ac:dyDescent="0.25">
      <c r="A7" s="1">
        <v>6</v>
      </c>
      <c r="B7" s="7">
        <f>Premiums!B7</f>
        <v>25000000</v>
      </c>
      <c r="C7" s="7">
        <f>B7*(1+'Int Rate'!C7)+Premiums!C7-Claims!C7+IF((B7*(1+'Int Rate'!C7)+Premiums!C7-Claims!C7)&gt;'Inputs &amp; Outputs'!$H$2*'Expected Reserves'!C7,0,MIN('Inputs &amp; Outputs'!$H$2*'Expected Reserves'!C7-(B7*(1+'Int Rate'!C7)+Premiums!C7-Claims!C7),'Inputs &amp; Outputs'!$H$3*Premiums!C7))</f>
        <v>51305995.868146598</v>
      </c>
      <c r="D7" s="7">
        <f>C7*(1+'Int Rate'!D7)+Premiums!D7-Claims!D7+IF((C7*(1+'Int Rate'!D7)+Premiums!D7-Claims!D7)&gt;'Inputs &amp; Outputs'!$H$2*'Expected Reserves'!D7,0,MIN('Inputs &amp; Outputs'!$H$2*'Expected Reserves'!D7-(C7*(1+'Int Rate'!D7)+Premiums!D7-Claims!D7),'Inputs &amp; Outputs'!$H$3*Premiums!D7))</f>
        <v>77965017.871713549</v>
      </c>
      <c r="E7" s="7">
        <f>D7*(1+'Int Rate'!E7)+Premiums!E7-Claims!E7+IF((D7*(1+'Int Rate'!E7)+Premiums!E7-Claims!E7)&gt;'Inputs &amp; Outputs'!$H$2*'Expected Reserves'!E7,0,MIN('Inputs &amp; Outputs'!$H$2*'Expected Reserves'!E7-(D7*(1+'Int Rate'!E7)+Premiums!E7-Claims!E7),'Inputs &amp; Outputs'!$H$3*Premiums!E7))</f>
        <v>105089569.80957502</v>
      </c>
      <c r="F7" s="7">
        <f>E7*(1+'Int Rate'!F7)+Premiums!F7-Claims!F7+IF((E7*(1+'Int Rate'!F7)+Premiums!F7-Claims!F7)&gt;'Inputs &amp; Outputs'!$H$2*'Expected Reserves'!F7,0,MIN('Inputs &amp; Outputs'!$H$2*'Expected Reserves'!F7-(E7*(1+'Int Rate'!F7)+Premiums!F7-Claims!F7),'Inputs &amp; Outputs'!$H$3*Premiums!F7))</f>
        <v>141708615.95362985</v>
      </c>
      <c r="G7" s="7">
        <f>F7*(1+'Int Rate'!G7)+Premiums!G7-Claims!G7+IF((F7*(1+'Int Rate'!G7)+Premiums!G7-Claims!G7)&gt;'Inputs &amp; Outputs'!$H$2*'Expected Reserves'!G7,0,MIN('Inputs &amp; Outputs'!$H$2*'Expected Reserves'!G7-(F7*(1+'Int Rate'!G7)+Premiums!G7-Claims!G7),'Inputs &amp; Outputs'!$H$3*Premiums!G7))</f>
        <v>187191112.38703305</v>
      </c>
      <c r="H7" s="7">
        <f>G7*(1+'Int Rate'!H7)+Premiums!H7-Claims!H7+IF((G7*(1+'Int Rate'!H7)+Premiums!H7-Claims!H7)&gt;'Inputs &amp; Outputs'!$H$2*'Expected Reserves'!H7,0,MIN('Inputs &amp; Outputs'!$H$2*'Expected Reserves'!H7-(G7*(1+'Int Rate'!H7)+Premiums!H7-Claims!H7),'Inputs &amp; Outputs'!$H$3*Premiums!H7))</f>
        <v>185622561.96323889</v>
      </c>
      <c r="I7" s="7">
        <f>H7*(1+'Int Rate'!I7)+Premiums!I7-Claims!I7+IF((H7*(1+'Int Rate'!I7)+Premiums!I7-Claims!I7)&gt;'Inputs &amp; Outputs'!$H$2*'Expected Reserves'!I7,0,MIN('Inputs &amp; Outputs'!$H$2*'Expected Reserves'!I7-(H7*(1+'Int Rate'!I7)+Premiums!I7-Claims!I7),'Inputs &amp; Outputs'!$H$3*Premiums!I7))</f>
        <v>210920611.1121822</v>
      </c>
      <c r="J7" s="7">
        <f>I7*(1+'Int Rate'!J7)+Premiums!J7-Claims!J7+IF((I7*(1+'Int Rate'!J7)+Premiums!J7-Claims!J7)&gt;'Inputs &amp; Outputs'!$H$2*'Expected Reserves'!J7,0,MIN('Inputs &amp; Outputs'!$H$2*'Expected Reserves'!J7-(I7*(1+'Int Rate'!J7)+Premiums!J7-Claims!J7),'Inputs &amp; Outputs'!$H$3*Premiums!J7))</f>
        <v>229775182.23512906</v>
      </c>
      <c r="K7" s="7">
        <f>J7*(1+'Int Rate'!K7)+Premiums!K7-Claims!K7+IF((J7*(1+'Int Rate'!K7)+Premiums!K7-Claims!K7)&gt;'Inputs &amp; Outputs'!$H$2*'Expected Reserves'!K7,0,MIN('Inputs &amp; Outputs'!$H$2*'Expected Reserves'!K7-(J7*(1+'Int Rate'!K7)+Premiums!K7-Claims!K7),'Inputs &amp; Outputs'!$H$3*Premiums!K7))</f>
        <v>260281727.05183047</v>
      </c>
      <c r="L7" s="7">
        <f>K7*(1+'Int Rate'!L7)+Premiums!L7-Claims!L7+IF((K7*(1+'Int Rate'!L7)+Premiums!L7-Claims!L7)&gt;'Inputs &amp; Outputs'!$H$2*'Expected Reserves'!L7,0,MIN('Inputs &amp; Outputs'!$H$2*'Expected Reserves'!L7-(K7*(1+'Int Rate'!L7)+Premiums!L7-Claims!L7),'Inputs &amp; Outputs'!$H$3*Premiums!L7))</f>
        <v>311307156.8610903</v>
      </c>
      <c r="M7" s="7">
        <f>L7*(1+'Int Rate'!M7)+Premiums!M7-Claims!M7+IF((L7*(1+'Int Rate'!M7)+Premiums!M7-Claims!M7)&gt;'Inputs &amp; Outputs'!$H$2*'Expected Reserves'!M7,0,MIN('Inputs &amp; Outputs'!$H$2*'Expected Reserves'!M7-(L7*(1+'Int Rate'!M7)+Premiums!M7-Claims!M7),'Inputs &amp; Outputs'!$H$3*Premiums!M7))</f>
        <v>319156850.69217694</v>
      </c>
      <c r="N7" s="7">
        <f>M7*(1+'Int Rate'!N7)+Premiums!N7-Claims!N7+IF((M7*(1+'Int Rate'!N7)+Premiums!N7-Claims!N7)&gt;'Inputs &amp; Outputs'!$H$2*'Expected Reserves'!N7,0,MIN('Inputs &amp; Outputs'!$H$2*'Expected Reserves'!N7-(M7*(1+'Int Rate'!N7)+Premiums!N7-Claims!N7),'Inputs &amp; Outputs'!$H$3*Premiums!N7))</f>
        <v>337450264.38971502</v>
      </c>
      <c r="O7" s="7">
        <f>N7*(1+'Int Rate'!O7)+Premiums!O7-Claims!O7+IF((N7*(1+'Int Rate'!O7)+Premiums!O7-Claims!O7)&gt;'Inputs &amp; Outputs'!$H$2*'Expected Reserves'!O7,0,MIN('Inputs &amp; Outputs'!$H$2*'Expected Reserves'!O7-(N7*(1+'Int Rate'!O7)+Premiums!O7-Claims!O7),'Inputs &amp; Outputs'!$H$3*Premiums!O7))</f>
        <v>379507660.94871187</v>
      </c>
      <c r="P7" s="7">
        <f>O7*(1+'Int Rate'!P7)+Premiums!P7-Claims!P7+IF((O7*(1+'Int Rate'!P7)+Premiums!P7-Claims!P7)&gt;'Inputs &amp; Outputs'!$H$2*'Expected Reserves'!P7,0,MIN('Inputs &amp; Outputs'!$H$2*'Expected Reserves'!P7-(O7*(1+'Int Rate'!P7)+Premiums!P7-Claims!P7),'Inputs &amp; Outputs'!$H$3*Premiums!P7))</f>
        <v>449088955.92499298</v>
      </c>
      <c r="Q7" s="7">
        <f>P7*(1+'Int Rate'!Q7)+Premiums!Q7-Claims!Q7+IF((P7*(1+'Int Rate'!Q7)+Premiums!Q7-Claims!Q7)&gt;'Inputs &amp; Outputs'!$H$2*'Expected Reserves'!Q7,0,MIN('Inputs &amp; Outputs'!$H$2*'Expected Reserves'!Q7-(P7*(1+'Int Rate'!Q7)+Premiums!Q7-Claims!Q7),'Inputs &amp; Outputs'!$H$3*Premiums!Q7))</f>
        <v>543823300.64891076</v>
      </c>
      <c r="R7" s="7">
        <f>Q7*(1+'Int Rate'!R7)+Premiums!R7-Claims!R7+IF((Q7*(1+'Int Rate'!R7)+Premiums!R7-Claims!R7)&gt;'Inputs &amp; Outputs'!$H$2*'Expected Reserves'!R7,0,MIN('Inputs &amp; Outputs'!$H$2*'Expected Reserves'!R7-(Q7*(1+'Int Rate'!R7)+Premiums!R7-Claims!R7),'Inputs &amp; Outputs'!$H$3*Premiums!R7))</f>
        <v>590183436.22795796</v>
      </c>
      <c r="S7" s="7">
        <f>R7*(1+'Int Rate'!S7)+Premiums!S7-Claims!S7+IF((R7*(1+'Int Rate'!S7)+Premiums!S7-Claims!S7)&gt;'Inputs &amp; Outputs'!$H$2*'Expected Reserves'!S7,0,MIN('Inputs &amp; Outputs'!$H$2*'Expected Reserves'!S7-(R7*(1+'Int Rate'!S7)+Premiums!S7-Claims!S7),'Inputs &amp; Outputs'!$H$3*Premiums!S7))</f>
        <v>673316351.74283087</v>
      </c>
      <c r="T7" s="7">
        <f>S7*(1+'Int Rate'!T7)+Premiums!T7-Claims!T7+IF((S7*(1+'Int Rate'!T7)+Premiums!T7-Claims!T7)&gt;'Inputs &amp; Outputs'!$H$2*'Expected Reserves'!T7,0,MIN('Inputs &amp; Outputs'!$H$2*'Expected Reserves'!T7-(S7*(1+'Int Rate'!T7)+Premiums!T7-Claims!T7),'Inputs &amp; Outputs'!$H$3*Premiums!T7))</f>
        <v>782639824.47440839</v>
      </c>
      <c r="U7" s="7">
        <f>T7*(1+'Int Rate'!U7)+Premiums!U7-Claims!U7+IF((T7*(1+'Int Rate'!U7)+Premiums!U7-Claims!U7)&gt;'Inputs &amp; Outputs'!$H$2*'Expected Reserves'!U7,0,MIN('Inputs &amp; Outputs'!$H$2*'Expected Reserves'!U7-(T7*(1+'Int Rate'!U7)+Premiums!U7-Claims!U7),'Inputs &amp; Outputs'!$H$3*Premiums!U7))</f>
        <v>650594761.82631075</v>
      </c>
      <c r="V7" s="7">
        <f>U7*(1+'Int Rate'!V7)+Premiums!V7-Claims!V7+IF((U7*(1+'Int Rate'!V7)+Premiums!V7-Claims!V7)&gt;'Inputs &amp; Outputs'!$H$2*'Expected Reserves'!V7,0,MIN('Inputs &amp; Outputs'!$H$2*'Expected Reserves'!V7-(U7*(1+'Int Rate'!V7)+Premiums!V7-Claims!V7),'Inputs &amp; Outputs'!$H$3*Premiums!V7))</f>
        <v>696056988.62565482</v>
      </c>
      <c r="W7" s="7">
        <f>V7*(1+'Int Rate'!W7)+Premiums!W7-Claims!W7+IF((V7*(1+'Int Rate'!W7)+Premiums!W7-Claims!W7)&gt;'Inputs &amp; Outputs'!$H$2*'Expected Reserves'!W7,0,MIN('Inputs &amp; Outputs'!$H$2*'Expected Reserves'!W7-(V7*(1+'Int Rate'!W7)+Premiums!W7-Claims!W7),'Inputs &amp; Outputs'!$H$3*Premiums!W7))</f>
        <v>730167865.97104001</v>
      </c>
      <c r="X7" s="7">
        <f>W7*(1+'Int Rate'!X7)+Premiums!X7-Claims!X7+IF((W7*(1+'Int Rate'!X7)+Premiums!X7-Claims!X7)&gt;'Inputs &amp; Outputs'!$H$2*'Expected Reserves'!X7,0,MIN('Inputs &amp; Outputs'!$H$2*'Expected Reserves'!X7-(W7*(1+'Int Rate'!X7)+Premiums!X7-Claims!X7),'Inputs &amp; Outputs'!$H$3*Premiums!X7))</f>
        <v>770036929.09775531</v>
      </c>
      <c r="Y7" s="7">
        <f>X7*(1+'Int Rate'!Y7)+Premiums!Y7-Claims!Y7+IF((X7*(1+'Int Rate'!Y7)+Premiums!Y7-Claims!Y7)&gt;'Inputs &amp; Outputs'!$H$2*'Expected Reserves'!Y7,0,MIN('Inputs &amp; Outputs'!$H$2*'Expected Reserves'!Y7-(X7*(1+'Int Rate'!Y7)+Premiums!Y7-Claims!Y7),'Inputs &amp; Outputs'!$H$3*Premiums!Y7))</f>
        <v>764091210.91400385</v>
      </c>
      <c r="Z7" s="7">
        <f>Y7*(1+'Int Rate'!Z7)+Premiums!Z7-Claims!Z7+IF((Y7*(1+'Int Rate'!Z7)+Premiums!Z7-Claims!Z7)&gt;'Inputs &amp; Outputs'!$H$2*'Expected Reserves'!Z7,0,MIN('Inputs &amp; Outputs'!$H$2*'Expected Reserves'!Z7-(Y7*(1+'Int Rate'!Z7)+Premiums!Z7-Claims!Z7),'Inputs &amp; Outputs'!$H$3*Premiums!Z7))</f>
        <v>766006744.65696359</v>
      </c>
      <c r="AA7" s="7">
        <f>Z7*(1+'Int Rate'!AA7)+Premiums!AA7-Claims!AA7+IF((Z7*(1+'Int Rate'!AA7)+Premiums!AA7-Claims!AA7)&gt;'Inputs &amp; Outputs'!$H$2*'Expected Reserves'!AA7,0,MIN('Inputs &amp; Outputs'!$H$2*'Expected Reserves'!AA7-(Z7*(1+'Int Rate'!AA7)+Premiums!AA7-Claims!AA7),'Inputs &amp; Outputs'!$H$3*Premiums!AA7))</f>
        <v>788237496.75605094</v>
      </c>
      <c r="AB7" s="7">
        <f>AA7*(1+'Int Rate'!AB7)+Premiums!AB7-Claims!AB7+IF((AA7*(1+'Int Rate'!AB7)+Premiums!AB7-Claims!AB7)&gt;'Inputs &amp; Outputs'!$H$2*'Expected Reserves'!AB7,0,MIN('Inputs &amp; Outputs'!$H$2*'Expected Reserves'!AB7-(AA7*(1+'Int Rate'!AB7)+Premiums!AB7-Claims!AB7),'Inputs &amp; Outputs'!$H$3*Premiums!AB7))</f>
        <v>783275174.64111209</v>
      </c>
      <c r="AC7" s="7">
        <f>AB7*(1+'Int Rate'!AC7)+Premiums!AC7-Claims!AC7+IF((AB7*(1+'Int Rate'!AC7)+Premiums!AC7-Claims!AC7)&gt;'Inputs &amp; Outputs'!$H$2*'Expected Reserves'!AC7,0,MIN('Inputs &amp; Outputs'!$H$2*'Expected Reserves'!AC7-(AB7*(1+'Int Rate'!AC7)+Premiums!AC7-Claims!AC7),'Inputs &amp; Outputs'!$H$3*Premiums!AC7))</f>
        <v>807277602.46130979</v>
      </c>
      <c r="AD7" s="7">
        <f>AC7*(1+'Int Rate'!AD7)+Premiums!AD7-Claims!AD7+IF((AC7*(1+'Int Rate'!AD7)+Premiums!AD7-Claims!AD7)&gt;'Inputs &amp; Outputs'!$H$2*'Expected Reserves'!AD7,0,MIN('Inputs &amp; Outputs'!$H$2*'Expected Reserves'!AD7-(AC7*(1+'Int Rate'!AD7)+Premiums!AD7-Claims!AD7),'Inputs &amp; Outputs'!$H$3*Premiums!AD7))</f>
        <v>945668455.97886658</v>
      </c>
      <c r="AE7" s="7">
        <f>AD7*(1+'Int Rate'!AE7)+Premiums!AE7-Claims!AE7+IF((AD7*(1+'Int Rate'!AE7)+Premiums!AE7-Claims!AE7)&gt;'Inputs &amp; Outputs'!$H$2*'Expected Reserves'!AE7,0,MIN('Inputs &amp; Outputs'!$H$2*'Expected Reserves'!AE7-(AD7*(1+'Int Rate'!AE7)+Premiums!AE7-Claims!AE7),'Inputs &amp; Outputs'!$H$3*Premiums!AE7))</f>
        <v>885926296.01201189</v>
      </c>
      <c r="AF7" s="7">
        <f>AE7*(1+'Int Rate'!AF7)+Premiums!AF7-Claims!AF7+IF((AE7*(1+'Int Rate'!AF7)+Premiums!AF7-Claims!AF7)&gt;'Inputs &amp; Outputs'!$H$2*'Expected Reserves'!AF7,0,MIN('Inputs &amp; Outputs'!$H$2*'Expected Reserves'!AF7-(AE7*(1+'Int Rate'!AF7)+Premiums!AF7-Claims!AF7),'Inputs &amp; Outputs'!$H$3*Premiums!AF7))</f>
        <v>858435625.91526508</v>
      </c>
      <c r="AG7" s="7">
        <f>AF7*(1+'Int Rate'!AG7)+Premiums!AG7-Claims!AG7+IF((AF7*(1+'Int Rate'!AG7)+Premiums!AG7-Claims!AG7)&gt;'Inputs &amp; Outputs'!$H$2*'Expected Reserves'!AG7,0,MIN('Inputs &amp; Outputs'!$H$2*'Expected Reserves'!AG7-(AF7*(1+'Int Rate'!AG7)+Premiums!AG7-Claims!AG7),'Inputs &amp; Outputs'!$H$3*Premiums!AG7))</f>
        <v>875716862.91022432</v>
      </c>
      <c r="AH7" s="7">
        <f>AG7*(1+'Int Rate'!AH7)+Premiums!AH7-Claims!AH7+IF((AG7*(1+'Int Rate'!AH7)+Premiums!AH7-Claims!AH7)&gt;'Inputs &amp; Outputs'!$H$2*'Expected Reserves'!AH7,0,MIN('Inputs &amp; Outputs'!$H$2*'Expected Reserves'!AH7-(AG7*(1+'Int Rate'!AH7)+Premiums!AH7-Claims!AH7),'Inputs &amp; Outputs'!$H$3*Premiums!AH7))</f>
        <v>909312711.33494425</v>
      </c>
      <c r="AI7" s="7">
        <f>AH7*(1+'Int Rate'!AI7)+Premiums!AI7-Claims!AI7+IF((AH7*(1+'Int Rate'!AI7)+Premiums!AI7-Claims!AI7)&gt;'Inputs &amp; Outputs'!$H$2*'Expected Reserves'!AI7,0,MIN('Inputs &amp; Outputs'!$H$2*'Expected Reserves'!AI7-(AH7*(1+'Int Rate'!AI7)+Premiums!AI7-Claims!AI7),'Inputs &amp; Outputs'!$H$3*Premiums!AI7))</f>
        <v>845530706.58931875</v>
      </c>
      <c r="AJ7" s="7">
        <f>AI7*(1+'Int Rate'!AJ7)+Premiums!AJ7-Claims!AJ7+IF((AI7*(1+'Int Rate'!AJ7)+Premiums!AJ7-Claims!AJ7)&gt;'Inputs &amp; Outputs'!$H$2*'Expected Reserves'!AJ7,0,MIN('Inputs &amp; Outputs'!$H$2*'Expected Reserves'!AJ7-(AI7*(1+'Int Rate'!AJ7)+Premiums!AJ7-Claims!AJ7),'Inputs &amp; Outputs'!$H$3*Premiums!AJ7))</f>
        <v>838514030.55642009</v>
      </c>
      <c r="AK7" s="7">
        <f>AJ7*(1+'Int Rate'!AK7)+Premiums!AK7-Claims!AK7+IF((AJ7*(1+'Int Rate'!AK7)+Premiums!AK7-Claims!AK7)&gt;'Inputs &amp; Outputs'!$H$2*'Expected Reserves'!AK7,0,MIN('Inputs &amp; Outputs'!$H$2*'Expected Reserves'!AK7-(AJ7*(1+'Int Rate'!AK7)+Premiums!AK7-Claims!AK7),'Inputs &amp; Outputs'!$H$3*Premiums!AK7))</f>
        <v>794138863.32176375</v>
      </c>
      <c r="AL7" s="7">
        <f>AK7*(1+'Int Rate'!AL7)+Premiums!AL7-Claims!AL7+IF((AK7*(1+'Int Rate'!AL7)+Premiums!AL7-Claims!AL7)&gt;'Inputs &amp; Outputs'!$H$2*'Expected Reserves'!AL7,0,MIN('Inputs &amp; Outputs'!$H$2*'Expected Reserves'!AL7-(AK7*(1+'Int Rate'!AL7)+Premiums!AL7-Claims!AL7),'Inputs &amp; Outputs'!$H$3*Premiums!AL7))</f>
        <v>716376442.87956667</v>
      </c>
      <c r="AM7" s="7">
        <f>AL7*(1+'Int Rate'!AM7)+Premiums!AM7-Claims!AM7+IF((AL7*(1+'Int Rate'!AM7)+Premiums!AM7-Claims!AM7)&gt;'Inputs &amp; Outputs'!$H$2*'Expected Reserves'!AM7,0,MIN('Inputs &amp; Outputs'!$H$2*'Expected Reserves'!AM7-(AL7*(1+'Int Rate'!AM7)+Premiums!AM7-Claims!AM7),'Inputs &amp; Outputs'!$H$3*Premiums!AM7))</f>
        <v>787609890.78568637</v>
      </c>
      <c r="AN7" s="7">
        <f>AM7*(1+'Int Rate'!AN7)+Premiums!AN7-Claims!AN7+IF((AM7*(1+'Int Rate'!AN7)+Premiums!AN7-Claims!AN7)&gt;'Inputs &amp; Outputs'!$H$2*'Expected Reserves'!AN7,0,MIN('Inputs &amp; Outputs'!$H$2*'Expected Reserves'!AN7-(AM7*(1+'Int Rate'!AN7)+Premiums!AN7-Claims!AN7),'Inputs &amp; Outputs'!$H$3*Premiums!AN7))</f>
        <v>708357501.3758024</v>
      </c>
      <c r="AO7" s="7">
        <f>AN7*(1+'Int Rate'!AO7)+Premiums!AO7-Claims!AO7+IF((AN7*(1+'Int Rate'!AO7)+Premiums!AO7-Claims!AO7)&gt;'Inputs &amp; Outputs'!$H$2*'Expected Reserves'!AO7,0,MIN('Inputs &amp; Outputs'!$H$2*'Expected Reserves'!AO7-(AN7*(1+'Int Rate'!AO7)+Premiums!AO7-Claims!AO7),'Inputs &amp; Outputs'!$H$3*Premiums!AO7))</f>
        <v>716289469.37389231</v>
      </c>
      <c r="AP7" s="7">
        <f>AO7*(1+'Int Rate'!AP7)+Premiums!AP7-Claims!AP7+IF((AO7*(1+'Int Rate'!AP7)+Premiums!AP7-Claims!AP7)&gt;'Inputs &amp; Outputs'!$H$2*'Expected Reserves'!AP7,0,MIN('Inputs &amp; Outputs'!$H$2*'Expected Reserves'!AP7-(AO7*(1+'Int Rate'!AP7)+Premiums!AP7-Claims!AP7),'Inputs &amp; Outputs'!$H$3*Premiums!AP7))</f>
        <v>767154908.63731039</v>
      </c>
      <c r="AQ7" s="7">
        <f>AP7*(1+'Int Rate'!AQ7)+Premiums!AQ7-Claims!AQ7+IF((AP7*(1+'Int Rate'!AQ7)+Premiums!AQ7-Claims!AQ7)&gt;'Inputs &amp; Outputs'!$H$2*'Expected Reserves'!AQ7,0,MIN('Inputs &amp; Outputs'!$H$2*'Expected Reserves'!AQ7-(AP7*(1+'Int Rate'!AQ7)+Premiums!AQ7-Claims!AQ7),'Inputs &amp; Outputs'!$H$3*Premiums!AQ7))</f>
        <v>850585971.62160957</v>
      </c>
      <c r="AR7" s="7">
        <f>AQ7*(1+'Int Rate'!AR7)+Premiums!AR7-Claims!AR7+IF((AQ7*(1+'Int Rate'!AR7)+Premiums!AR7-Claims!AR7)&gt;'Inputs &amp; Outputs'!$H$2*'Expected Reserves'!AR7,0,MIN('Inputs &amp; Outputs'!$H$2*'Expected Reserves'!AR7-(AQ7*(1+'Int Rate'!AR7)+Premiums!AR7-Claims!AR7),'Inputs &amp; Outputs'!$H$3*Premiums!AR7))</f>
        <v>848276560.11350203</v>
      </c>
      <c r="AS7" s="7">
        <f>AR7*(1+'Int Rate'!AS7)+Premiums!AS7-Claims!AS7+IF((AR7*(1+'Int Rate'!AS7)+Premiums!AS7-Claims!AS7)&gt;'Inputs &amp; Outputs'!$H$2*'Expected Reserves'!AS7,0,MIN('Inputs &amp; Outputs'!$H$2*'Expected Reserves'!AS7-(AR7*(1+'Int Rate'!AS7)+Premiums!AS7-Claims!AS7),'Inputs &amp; Outputs'!$H$3*Premiums!AS7))</f>
        <v>933619505.39300704</v>
      </c>
      <c r="AT7" s="7">
        <f>AS7*(1+'Int Rate'!AT7)+Premiums!AT7-Claims!AT7+IF((AS7*(1+'Int Rate'!AT7)+Premiums!AT7-Claims!AT7)&gt;'Inputs &amp; Outputs'!$H$2*'Expected Reserves'!AT7,0,MIN('Inputs &amp; Outputs'!$H$2*'Expected Reserves'!AT7-(AS7*(1+'Int Rate'!AT7)+Premiums!AT7-Claims!AT7),'Inputs &amp; Outputs'!$H$3*Premiums!AT7))</f>
        <v>813656667.82497287</v>
      </c>
      <c r="AU7" s="7">
        <f>AT7*(1+'Int Rate'!AU7)+Premiums!AU7-Claims!AU7+IF((AT7*(1+'Int Rate'!AU7)+Premiums!AU7-Claims!AU7)&gt;'Inputs &amp; Outputs'!$H$2*'Expected Reserves'!AU7,0,MIN('Inputs &amp; Outputs'!$H$2*'Expected Reserves'!AU7-(AT7*(1+'Int Rate'!AU7)+Premiums!AU7-Claims!AU7),'Inputs &amp; Outputs'!$H$3*Premiums!AU7))</f>
        <v>795176383.32971227</v>
      </c>
      <c r="AV7" s="7">
        <f>AU7*(1+'Int Rate'!AV7)+Premiums!AV7-Claims!AV7+IF((AU7*(1+'Int Rate'!AV7)+Premiums!AV7-Claims!AV7)&gt;'Inputs &amp; Outputs'!$H$2*'Expected Reserves'!AV7,0,MIN('Inputs &amp; Outputs'!$H$2*'Expected Reserves'!AV7-(AU7*(1+'Int Rate'!AV7)+Premiums!AV7-Claims!AV7),'Inputs &amp; Outputs'!$H$3*Premiums!AV7))</f>
        <v>615873540.42958426</v>
      </c>
      <c r="AW7" s="7">
        <f>AV7*(1+'Int Rate'!AW7)+Premiums!AW7-Claims!AW7+IF((AV7*(1+'Int Rate'!AW7)+Premiums!AW7-Claims!AW7)&gt;'Inputs &amp; Outputs'!$H$2*'Expected Reserves'!AW7,0,MIN('Inputs &amp; Outputs'!$H$2*'Expected Reserves'!AW7-(AV7*(1+'Int Rate'!AW7)+Premiums!AW7-Claims!AW7),'Inputs &amp; Outputs'!$H$3*Premiums!AW7))</f>
        <v>460164452.25470972</v>
      </c>
      <c r="AX7" s="7">
        <f>AW7*(1+'Int Rate'!AX7)+Premiums!AX7-Claims!AX7+IF((AW7*(1+'Int Rate'!AX7)+Premiums!AX7-Claims!AX7)&gt;'Inputs &amp; Outputs'!$H$2*'Expected Reserves'!AX7,0,MIN('Inputs &amp; Outputs'!$H$2*'Expected Reserves'!AX7-(AW7*(1+'Int Rate'!AX7)+Premiums!AX7-Claims!AX7),'Inputs &amp; Outputs'!$H$3*Premiums!AX7))</f>
        <v>307692328.04893327</v>
      </c>
      <c r="AY7" s="7">
        <f>AX7*(1+'Int Rate'!AY7)+Premiums!AY7-Claims!AY7+IF((AX7*(1+'Int Rate'!AY7)+Premiums!AY7-Claims!AY7)&gt;'Inputs &amp; Outputs'!$H$2*'Expected Reserves'!AY7,0,MIN('Inputs &amp; Outputs'!$H$2*'Expected Reserves'!AY7-(AX7*(1+'Int Rate'!AY7)+Premiums!AY7-Claims!AY7),'Inputs &amp; Outputs'!$H$3*Premiums!AY7))</f>
        <v>184345253.04458928</v>
      </c>
      <c r="AZ7" s="7">
        <f>AY7*(1+'Int Rate'!AZ7)+Premiums!AZ7-Claims!AZ7+IF((AY7*(1+'Int Rate'!AZ7)+Premiums!AZ7-Claims!AZ7)&gt;'Inputs &amp; Outputs'!$H$2*'Expected Reserves'!AZ7,0,MIN('Inputs &amp; Outputs'!$H$2*'Expected Reserves'!AZ7-(AY7*(1+'Int Rate'!AZ7)+Premiums!AZ7-Claims!AZ7),'Inputs &amp; Outputs'!$H$3*Premiums!AZ7))</f>
        <v>10926646.902014703</v>
      </c>
      <c r="BA7" s="7">
        <f>AZ7*(1+'Int Rate'!BA7)+Premiums!BA7-Claims!BA7+IF((AZ7*(1+'Int Rate'!BA7)+Premiums!BA7-Claims!BA7)&gt;'Inputs &amp; Outputs'!$H$2*'Expected Reserves'!BA7,0,MIN('Inputs &amp; Outputs'!$H$2*'Expected Reserves'!BA7-(AZ7*(1+'Int Rate'!BA7)+Premiums!BA7-Claims!BA7),'Inputs &amp; Outputs'!$H$3*Premiums!BA7))</f>
        <v>-167833792.65321702</v>
      </c>
      <c r="BB7" s="7">
        <f>BA7*(1+'Int Rate'!BB7)+Premiums!BB7-Claims!BB7+IF((BA7*(1+'Int Rate'!BB7)+Premiums!BB7-Claims!BB7)&gt;'Inputs &amp; Outputs'!$H$2*'Expected Reserves'!BB7,0,MIN('Inputs &amp; Outputs'!$H$2*'Expected Reserves'!BB7-(BA7*(1+'Int Rate'!BB7)+Premiums!BB7-Claims!BB7),'Inputs &amp; Outputs'!$H$3*Premiums!BB7))</f>
        <v>-336768702.15843368</v>
      </c>
      <c r="BC7" s="7">
        <f>BB7*(1+'Int Rate'!BC7)+Premiums!BC7-Claims!BC7+IF((BB7*(1+'Int Rate'!BC7)+Premiums!BC7-Claims!BC7)&gt;'Inputs &amp; Outputs'!$H$2*'Expected Reserves'!BC7,0,MIN('Inputs &amp; Outputs'!$H$2*'Expected Reserves'!BC7-(BB7*(1+'Int Rate'!BC7)+Premiums!BC7-Claims!BC7),'Inputs &amp; Outputs'!$H$3*Premiums!BC7))</f>
        <v>-545121908.08783662</v>
      </c>
      <c r="BD7" s="7">
        <f>BC7*(1+'Int Rate'!BD7)+Premiums!BD7-Claims!BD7+IF((BC7*(1+'Int Rate'!BD7)+Premiums!BD7-Claims!BD7)&gt;'Inputs &amp; Outputs'!$H$2*'Expected Reserves'!BD7,0,MIN('Inputs &amp; Outputs'!$H$2*'Expected Reserves'!BD7-(BC7*(1+'Int Rate'!BD7)+Premiums!BD7-Claims!BD7),'Inputs &amp; Outputs'!$H$3*Premiums!BD7))</f>
        <v>-784217995.10524464</v>
      </c>
      <c r="BE7" s="7">
        <f>BD7*(1+'Int Rate'!BE7)+Premiums!BE7-Claims!BE7+IF((BD7*(1+'Int Rate'!BE7)+Premiums!BE7-Claims!BE7)&gt;'Inputs &amp; Outputs'!$H$2*'Expected Reserves'!BE7,0,MIN('Inputs &amp; Outputs'!$H$2*'Expected Reserves'!BE7-(BD7*(1+'Int Rate'!BE7)+Premiums!BE7-Claims!BE7),'Inputs &amp; Outputs'!$H$3*Premiums!BE7))</f>
        <v>-955765037.63723111</v>
      </c>
      <c r="BF7" s="7">
        <f>BE7*(1+'Int Rate'!BF7)+Premiums!BF7-Claims!BF7+IF((BE7*(1+'Int Rate'!BF7)+Premiums!BF7-Claims!BF7)&gt;'Inputs &amp; Outputs'!$H$2*'Expected Reserves'!BF7,0,MIN('Inputs &amp; Outputs'!$H$2*'Expected Reserves'!BF7-(BE7*(1+'Int Rate'!BF7)+Premiums!BF7-Claims!BF7),'Inputs &amp; Outputs'!$H$3*Premiums!BF7))</f>
        <v>-1273666357.1632836</v>
      </c>
      <c r="BG7" s="7">
        <f>BF7*(1+'Int Rate'!BG7)+Premiums!BG7-Claims!BG7+IF((BF7*(1+'Int Rate'!BG7)+Premiums!BG7-Claims!BG7)&gt;'Inputs &amp; Outputs'!$H$2*'Expected Reserves'!BG7,0,MIN('Inputs &amp; Outputs'!$H$2*'Expected Reserves'!BG7-(BF7*(1+'Int Rate'!BG7)+Premiums!BG7-Claims!BG7),'Inputs &amp; Outputs'!$H$3*Premiums!BG7))</f>
        <v>-1377100476.07407</v>
      </c>
      <c r="BH7" s="7">
        <f>BG7*(1+'Int Rate'!BH7)+Premiums!BH7-Claims!BH7+IF((BG7*(1+'Int Rate'!BH7)+Premiums!BH7-Claims!BH7)&gt;'Inputs &amp; Outputs'!$H$2*'Expected Reserves'!BH7,0,MIN('Inputs &amp; Outputs'!$H$2*'Expected Reserves'!BH7-(BG7*(1+'Int Rate'!BH7)+Premiums!BH7-Claims!BH7),'Inputs &amp; Outputs'!$H$3*Premiums!BH7))</f>
        <v>-1609795915.6752481</v>
      </c>
      <c r="BI7" s="7">
        <f>BH7*(1+'Int Rate'!BI7)+Premiums!BI7-Claims!BI7+IF((BH7*(1+'Int Rate'!BI7)+Premiums!BI7-Claims!BI7)&gt;'Inputs &amp; Outputs'!$H$2*'Expected Reserves'!BI7,0,MIN('Inputs &amp; Outputs'!$H$2*'Expected Reserves'!BI7-(BH7*(1+'Int Rate'!BI7)+Premiums!BI7-Claims!BI7),'Inputs &amp; Outputs'!$H$3*Premiums!BI7))</f>
        <v>-1775940239.4863346</v>
      </c>
      <c r="BJ7" s="7">
        <f>BI7*(1+'Int Rate'!BJ7)+Premiums!BJ7-Claims!BJ7+IF((BI7*(1+'Int Rate'!BJ7)+Premiums!BJ7-Claims!BJ7)&gt;'Inputs &amp; Outputs'!$H$2*'Expected Reserves'!BJ7,0,MIN('Inputs &amp; Outputs'!$H$2*'Expected Reserves'!BJ7-(BI7*(1+'Int Rate'!BJ7)+Premiums!BJ7-Claims!BJ7),'Inputs &amp; Outputs'!$H$3*Premiums!BJ7))</f>
        <v>-1678454104.1870046</v>
      </c>
      <c r="BK7" s="7">
        <f>BJ7*(1+'Int Rate'!BK7)+Premiums!BK7-Claims!BK7+IF((BJ7*(1+'Int Rate'!BK7)+Premiums!BK7-Claims!BK7)&gt;'Inputs &amp; Outputs'!$H$2*'Expected Reserves'!BK7,0,MIN('Inputs &amp; Outputs'!$H$2*'Expected Reserves'!BK7-(BJ7*(1+'Int Rate'!BK7)+Premiums!BK7-Claims!BK7),'Inputs &amp; Outputs'!$H$3*Premiums!BK7))</f>
        <v>-1796452949.3552461</v>
      </c>
      <c r="BL7" s="7">
        <f>BK7*(1+'Int Rate'!BL7)+Premiums!BL7-Claims!BL7+IF((BK7*(1+'Int Rate'!BL7)+Premiums!BL7-Claims!BL7)&gt;'Inputs &amp; Outputs'!$H$2*'Expected Reserves'!BL7,0,MIN('Inputs &amp; Outputs'!$H$2*'Expected Reserves'!BL7-(BK7*(1+'Int Rate'!BL7)+Premiums!BL7-Claims!BL7),'Inputs &amp; Outputs'!$H$3*Premiums!BL7))</f>
        <v>-2026922220.7662687</v>
      </c>
      <c r="BM7" s="7">
        <f>BL7*(1+'Int Rate'!BM7)+Premiums!BM7-Claims!BM7+IF((BL7*(1+'Int Rate'!BM7)+Premiums!BM7-Claims!BM7)&gt;'Inputs &amp; Outputs'!$H$2*'Expected Reserves'!BM7,0,MIN('Inputs &amp; Outputs'!$H$2*'Expected Reserves'!BM7-(BL7*(1+'Int Rate'!BM7)+Premiums!BM7-Claims!BM7),'Inputs &amp; Outputs'!$H$3*Premiums!BM7))</f>
        <v>-1896705006.9772992</v>
      </c>
      <c r="BN7" s="7">
        <f>BM7*(1+'Int Rate'!BN7)+Premiums!BN7-Claims!BN7+IF((BM7*(1+'Int Rate'!BN7)+Premiums!BN7-Claims!BN7)&gt;'Inputs &amp; Outputs'!$H$2*'Expected Reserves'!BN7,0,MIN('Inputs &amp; Outputs'!$H$2*'Expected Reserves'!BN7-(BM7*(1+'Int Rate'!BN7)+Premiums!BN7-Claims!BN7),'Inputs &amp; Outputs'!$H$3*Premiums!BN7))</f>
        <v>-2006615988.7174358</v>
      </c>
      <c r="BO7" s="7">
        <f>BN7*(1+'Int Rate'!BO7)+Premiums!BO7-Claims!BO7+IF((BN7*(1+'Int Rate'!BO7)+Premiums!BO7-Claims!BO7)&gt;'Inputs &amp; Outputs'!$H$2*'Expected Reserves'!BO7,0,MIN('Inputs &amp; Outputs'!$H$2*'Expected Reserves'!BO7-(BN7*(1+'Int Rate'!BO7)+Premiums!BO7-Claims!BO7),'Inputs &amp; Outputs'!$H$3*Premiums!BO7))</f>
        <v>-2234719061.2324238</v>
      </c>
      <c r="BP7" s="7">
        <f>BO7*(1+'Int Rate'!BP7)+Premiums!BP7-Claims!BP7+IF((BO7*(1+'Int Rate'!BP7)+Premiums!BP7-Claims!BP7)&gt;'Inputs &amp; Outputs'!$H$2*'Expected Reserves'!BP7,0,MIN('Inputs &amp; Outputs'!$H$2*'Expected Reserves'!BP7-(BO7*(1+'Int Rate'!BP7)+Premiums!BP7-Claims!BP7),'Inputs &amp; Outputs'!$H$3*Premiums!BP7))</f>
        <v>-1854248131.5151184</v>
      </c>
      <c r="BQ7" s="7">
        <f>BP7*(1+'Int Rate'!BQ7)+Premiums!BQ7-Claims!BQ7+IF((BP7*(1+'Int Rate'!BQ7)+Premiums!BQ7-Claims!BQ7)&gt;'Inputs &amp; Outputs'!$H$2*'Expected Reserves'!BQ7,0,MIN('Inputs &amp; Outputs'!$H$2*'Expected Reserves'!BQ7-(BP7*(1+'Int Rate'!BQ7)+Premiums!BQ7-Claims!BQ7),'Inputs &amp; Outputs'!$H$3*Premiums!BQ7))</f>
        <v>-2117986881.4938631</v>
      </c>
      <c r="BR7" s="7">
        <f>BQ7*(1+'Int Rate'!BR7)+Premiums!BR7-Claims!BR7+IF((BQ7*(1+'Int Rate'!BR7)+Premiums!BR7-Claims!BR7)&gt;'Inputs &amp; Outputs'!$H$2*'Expected Reserves'!BR7,0,MIN('Inputs &amp; Outputs'!$H$2*'Expected Reserves'!BR7-(BQ7*(1+'Int Rate'!BR7)+Premiums!BR7-Claims!BR7),'Inputs &amp; Outputs'!$H$3*Premiums!BR7))</f>
        <v>-2150062514.7896738</v>
      </c>
      <c r="BS7" s="7">
        <f>BR7*(1+'Int Rate'!BS7)+Premiums!BS7-Claims!BS7+IF((BR7*(1+'Int Rate'!BS7)+Premiums!BS7-Claims!BS7)&gt;'Inputs &amp; Outputs'!$H$2*'Expected Reserves'!BS7,0,MIN('Inputs &amp; Outputs'!$H$2*'Expected Reserves'!BS7-(BR7*(1+'Int Rate'!BS7)+Premiums!BS7-Claims!BS7),'Inputs &amp; Outputs'!$H$3*Premiums!BS7))</f>
        <v>-2088358459.5967741</v>
      </c>
      <c r="BT7" s="7">
        <f>BS7*(1+'Int Rate'!BT7)+Premiums!BT7-Claims!BT7+IF((BS7*(1+'Int Rate'!BT7)+Premiums!BT7-Claims!BT7)&gt;'Inputs &amp; Outputs'!$H$2*'Expected Reserves'!BT7,0,MIN('Inputs &amp; Outputs'!$H$2*'Expected Reserves'!BT7-(BS7*(1+'Int Rate'!BT7)+Premiums!BT7-Claims!BT7),'Inputs &amp; Outputs'!$H$3*Premiums!BT7))</f>
        <v>-2038572458.4045379</v>
      </c>
    </row>
    <row r="8" spans="1:72" x14ac:dyDescent="0.25">
      <c r="A8" s="1">
        <v>7</v>
      </c>
      <c r="B8" s="7">
        <f>Premiums!B8</f>
        <v>25000000</v>
      </c>
      <c r="C8" s="7">
        <f>B8*(1+'Int Rate'!C8)+Premiums!C8-Claims!C8+IF((B8*(1+'Int Rate'!C8)+Premiums!C8-Claims!C8)&gt;'Inputs &amp; Outputs'!$H$2*'Expected Reserves'!C8,0,MIN('Inputs &amp; Outputs'!$H$2*'Expected Reserves'!C8-(B8*(1+'Int Rate'!C8)+Premiums!C8-Claims!C8),'Inputs &amp; Outputs'!$H$3*Premiums!C8))</f>
        <v>48544808.799016237</v>
      </c>
      <c r="D8" s="7">
        <f>C8*(1+'Int Rate'!D8)+Premiums!D8-Claims!D8+IF((C8*(1+'Int Rate'!D8)+Premiums!D8-Claims!D8)&gt;'Inputs &amp; Outputs'!$H$2*'Expected Reserves'!D8,0,MIN('Inputs &amp; Outputs'!$H$2*'Expected Reserves'!D8-(C8*(1+'Int Rate'!D8)+Premiums!D8-Claims!D8),'Inputs &amp; Outputs'!$H$3*Premiums!D8))</f>
        <v>75571419.409179866</v>
      </c>
      <c r="E8" s="7">
        <f>D8*(1+'Int Rate'!E8)+Premiums!E8-Claims!E8+IF((D8*(1+'Int Rate'!E8)+Premiums!E8-Claims!E8)&gt;'Inputs &amp; Outputs'!$H$2*'Expected Reserves'!E8,0,MIN('Inputs &amp; Outputs'!$H$2*'Expected Reserves'!E8-(D8*(1+'Int Rate'!E8)+Premiums!E8-Claims!E8),'Inputs &amp; Outputs'!$H$3*Premiums!E8))</f>
        <v>96861269.378394023</v>
      </c>
      <c r="F8" s="7">
        <f>E8*(1+'Int Rate'!F8)+Premiums!F8-Claims!F8+IF((E8*(1+'Int Rate'!F8)+Premiums!F8-Claims!F8)&gt;'Inputs &amp; Outputs'!$H$2*'Expected Reserves'!F8,0,MIN('Inputs &amp; Outputs'!$H$2*'Expected Reserves'!F8-(E8*(1+'Int Rate'!F8)+Premiums!F8-Claims!F8),'Inputs &amp; Outputs'!$H$3*Premiums!F8))</f>
        <v>124210222.01324631</v>
      </c>
      <c r="G8" s="7">
        <f>F8*(1+'Int Rate'!G8)+Premiums!G8-Claims!G8+IF((F8*(1+'Int Rate'!G8)+Premiums!G8-Claims!G8)&gt;'Inputs &amp; Outputs'!$H$2*'Expected Reserves'!G8,0,MIN('Inputs &amp; Outputs'!$H$2*'Expected Reserves'!G8-(F8*(1+'Int Rate'!G8)+Premiums!G8-Claims!G8),'Inputs &amp; Outputs'!$H$3*Premiums!G8))</f>
        <v>148135361.11976081</v>
      </c>
      <c r="H8" s="7">
        <f>G8*(1+'Int Rate'!H8)+Premiums!H8-Claims!H8+IF((G8*(1+'Int Rate'!H8)+Premiums!H8-Claims!H8)&gt;'Inputs &amp; Outputs'!$H$2*'Expected Reserves'!H8,0,MIN('Inputs &amp; Outputs'!$H$2*'Expected Reserves'!H8-(G8*(1+'Int Rate'!H8)+Premiums!H8-Claims!H8),'Inputs &amp; Outputs'!$H$3*Premiums!H8))</f>
        <v>179494909.11768419</v>
      </c>
      <c r="I8" s="7">
        <f>H8*(1+'Int Rate'!I8)+Premiums!I8-Claims!I8+IF((H8*(1+'Int Rate'!I8)+Premiums!I8-Claims!I8)&gt;'Inputs &amp; Outputs'!$H$2*'Expected Reserves'!I8,0,MIN('Inputs &amp; Outputs'!$H$2*'Expected Reserves'!I8-(H8*(1+'Int Rate'!I8)+Premiums!I8-Claims!I8),'Inputs &amp; Outputs'!$H$3*Premiums!I8))</f>
        <v>248604132.39353907</v>
      </c>
      <c r="J8" s="7">
        <f>I8*(1+'Int Rate'!J8)+Premiums!J8-Claims!J8+IF((I8*(1+'Int Rate'!J8)+Premiums!J8-Claims!J8)&gt;'Inputs &amp; Outputs'!$H$2*'Expected Reserves'!J8,0,MIN('Inputs &amp; Outputs'!$H$2*'Expected Reserves'!J8-(I8*(1+'Int Rate'!J8)+Premiums!J8-Claims!J8),'Inputs &amp; Outputs'!$H$3*Premiums!J8))</f>
        <v>245877644.35549474</v>
      </c>
      <c r="K8" s="7">
        <f>J8*(1+'Int Rate'!K8)+Premiums!K8-Claims!K8+IF((J8*(1+'Int Rate'!K8)+Premiums!K8-Claims!K8)&gt;'Inputs &amp; Outputs'!$H$2*'Expected Reserves'!K8,0,MIN('Inputs &amp; Outputs'!$H$2*'Expected Reserves'!K8-(J8*(1+'Int Rate'!K8)+Premiums!K8-Claims!K8),'Inputs &amp; Outputs'!$H$3*Premiums!K8))</f>
        <v>273396674.56712192</v>
      </c>
      <c r="L8" s="7">
        <f>K8*(1+'Int Rate'!L8)+Premiums!L8-Claims!L8+IF((K8*(1+'Int Rate'!L8)+Premiums!L8-Claims!L8)&gt;'Inputs &amp; Outputs'!$H$2*'Expected Reserves'!L8,0,MIN('Inputs &amp; Outputs'!$H$2*'Expected Reserves'!L8-(K8*(1+'Int Rate'!L8)+Premiums!L8-Claims!L8),'Inputs &amp; Outputs'!$H$3*Premiums!L8))</f>
        <v>325133453.18340379</v>
      </c>
      <c r="M8" s="7">
        <f>L8*(1+'Int Rate'!M8)+Premiums!M8-Claims!M8+IF((L8*(1+'Int Rate'!M8)+Premiums!M8-Claims!M8)&gt;'Inputs &amp; Outputs'!$H$2*'Expected Reserves'!M8,0,MIN('Inputs &amp; Outputs'!$H$2*'Expected Reserves'!M8-(L8*(1+'Int Rate'!M8)+Premiums!M8-Claims!M8),'Inputs &amp; Outputs'!$H$3*Premiums!M8))</f>
        <v>424220185.87896919</v>
      </c>
      <c r="N8" s="7">
        <f>M8*(1+'Int Rate'!N8)+Premiums!N8-Claims!N8+IF((M8*(1+'Int Rate'!N8)+Premiums!N8-Claims!N8)&gt;'Inputs &amp; Outputs'!$H$2*'Expected Reserves'!N8,0,MIN('Inputs &amp; Outputs'!$H$2*'Expected Reserves'!N8-(M8*(1+'Int Rate'!N8)+Premiums!N8-Claims!N8),'Inputs &amp; Outputs'!$H$3*Premiums!N8))</f>
        <v>473802102.62093776</v>
      </c>
      <c r="O8" s="7">
        <f>N8*(1+'Int Rate'!O8)+Premiums!O8-Claims!O8+IF((N8*(1+'Int Rate'!O8)+Premiums!O8-Claims!O8)&gt;'Inputs &amp; Outputs'!$H$2*'Expected Reserves'!O8,0,MIN('Inputs &amp; Outputs'!$H$2*'Expected Reserves'!O8-(N8*(1+'Int Rate'!O8)+Premiums!O8-Claims!O8),'Inputs &amp; Outputs'!$H$3*Premiums!O8))</f>
        <v>504970718.78614986</v>
      </c>
      <c r="P8" s="7">
        <f>O8*(1+'Int Rate'!P8)+Premiums!P8-Claims!P8+IF((O8*(1+'Int Rate'!P8)+Premiums!P8-Claims!P8)&gt;'Inputs &amp; Outputs'!$H$2*'Expected Reserves'!P8,0,MIN('Inputs &amp; Outputs'!$H$2*'Expected Reserves'!P8-(O8*(1+'Int Rate'!P8)+Premiums!P8-Claims!P8),'Inputs &amp; Outputs'!$H$3*Premiums!P8))</f>
        <v>578733286.34909451</v>
      </c>
      <c r="Q8" s="7">
        <f>P8*(1+'Int Rate'!Q8)+Premiums!Q8-Claims!Q8+IF((P8*(1+'Int Rate'!Q8)+Premiums!Q8-Claims!Q8)&gt;'Inputs &amp; Outputs'!$H$2*'Expected Reserves'!Q8,0,MIN('Inputs &amp; Outputs'!$H$2*'Expected Reserves'!Q8-(P8*(1+'Int Rate'!Q8)+Premiums!Q8-Claims!Q8),'Inputs &amp; Outputs'!$H$3*Premiums!Q8))</f>
        <v>663204216.00219786</v>
      </c>
      <c r="R8" s="7">
        <f>Q8*(1+'Int Rate'!R8)+Premiums!R8-Claims!R8+IF((Q8*(1+'Int Rate'!R8)+Premiums!R8-Claims!R8)&gt;'Inputs &amp; Outputs'!$H$2*'Expected Reserves'!R8,0,MIN('Inputs &amp; Outputs'!$H$2*'Expected Reserves'!R8-(Q8*(1+'Int Rate'!R8)+Premiums!R8-Claims!R8),'Inputs &amp; Outputs'!$H$3*Premiums!R8))</f>
        <v>715017738.57266569</v>
      </c>
      <c r="S8" s="7">
        <f>R8*(1+'Int Rate'!S8)+Premiums!S8-Claims!S8+IF((R8*(1+'Int Rate'!S8)+Premiums!S8-Claims!S8)&gt;'Inputs &amp; Outputs'!$H$2*'Expected Reserves'!S8,0,MIN('Inputs &amp; Outputs'!$H$2*'Expected Reserves'!S8-(R8*(1+'Int Rate'!S8)+Premiums!S8-Claims!S8),'Inputs &amp; Outputs'!$H$3*Premiums!S8))</f>
        <v>777132352.66209006</v>
      </c>
      <c r="T8" s="7">
        <f>S8*(1+'Int Rate'!T8)+Premiums!T8-Claims!T8+IF((S8*(1+'Int Rate'!T8)+Premiums!T8-Claims!T8)&gt;'Inputs &amp; Outputs'!$H$2*'Expected Reserves'!T8,0,MIN('Inputs &amp; Outputs'!$H$2*'Expected Reserves'!T8-(S8*(1+'Int Rate'!T8)+Premiums!T8-Claims!T8),'Inputs &amp; Outputs'!$H$3*Premiums!T8))</f>
        <v>849271742.56716204</v>
      </c>
      <c r="U8" s="7">
        <f>T8*(1+'Int Rate'!U8)+Premiums!U8-Claims!U8+IF((T8*(1+'Int Rate'!U8)+Premiums!U8-Claims!U8)&gt;'Inputs &amp; Outputs'!$H$2*'Expected Reserves'!U8,0,MIN('Inputs &amp; Outputs'!$H$2*'Expected Reserves'!U8-(T8*(1+'Int Rate'!U8)+Premiums!U8-Claims!U8),'Inputs &amp; Outputs'!$H$3*Premiums!U8))</f>
        <v>923794784.6659925</v>
      </c>
      <c r="V8" s="7">
        <f>U8*(1+'Int Rate'!V8)+Premiums!V8-Claims!V8+IF((U8*(1+'Int Rate'!V8)+Premiums!V8-Claims!V8)&gt;'Inputs &amp; Outputs'!$H$2*'Expected Reserves'!V8,0,MIN('Inputs &amp; Outputs'!$H$2*'Expected Reserves'!V8-(U8*(1+'Int Rate'!V8)+Premiums!V8-Claims!V8),'Inputs &amp; Outputs'!$H$3*Premiums!V8))</f>
        <v>989786995.98747718</v>
      </c>
      <c r="W8" s="7">
        <f>V8*(1+'Int Rate'!W8)+Premiums!W8-Claims!W8+IF((V8*(1+'Int Rate'!W8)+Premiums!W8-Claims!W8)&gt;'Inputs &amp; Outputs'!$H$2*'Expected Reserves'!W8,0,MIN('Inputs &amp; Outputs'!$H$2*'Expected Reserves'!W8-(V8*(1+'Int Rate'!W8)+Premiums!W8-Claims!W8),'Inputs &amp; Outputs'!$H$3*Premiums!W8))</f>
        <v>1117959344.812593</v>
      </c>
      <c r="X8" s="7">
        <f>W8*(1+'Int Rate'!X8)+Premiums!X8-Claims!X8+IF((W8*(1+'Int Rate'!X8)+Premiums!X8-Claims!X8)&gt;'Inputs &amp; Outputs'!$H$2*'Expected Reserves'!X8,0,MIN('Inputs &amp; Outputs'!$H$2*'Expected Reserves'!X8-(W8*(1+'Int Rate'!X8)+Premiums!X8-Claims!X8),'Inputs &amp; Outputs'!$H$3*Premiums!X8))</f>
        <v>1107709028.901757</v>
      </c>
      <c r="Y8" s="7">
        <f>X8*(1+'Int Rate'!Y8)+Premiums!Y8-Claims!Y8+IF((X8*(1+'Int Rate'!Y8)+Premiums!Y8-Claims!Y8)&gt;'Inputs &amp; Outputs'!$H$2*'Expected Reserves'!Y8,0,MIN('Inputs &amp; Outputs'!$H$2*'Expected Reserves'!Y8-(X8*(1+'Int Rate'!Y8)+Premiums!Y8-Claims!Y8),'Inputs &amp; Outputs'!$H$3*Premiums!Y8))</f>
        <v>1247664103.9500649</v>
      </c>
      <c r="Z8" s="7">
        <f>Y8*(1+'Int Rate'!Z8)+Premiums!Z8-Claims!Z8+IF((Y8*(1+'Int Rate'!Z8)+Premiums!Z8-Claims!Z8)&gt;'Inputs &amp; Outputs'!$H$2*'Expected Reserves'!Z8,0,MIN('Inputs &amp; Outputs'!$H$2*'Expected Reserves'!Z8-(Y8*(1+'Int Rate'!Z8)+Premiums!Z8-Claims!Z8),'Inputs &amp; Outputs'!$H$3*Premiums!Z8))</f>
        <v>1228298429.0800772</v>
      </c>
      <c r="AA8" s="7">
        <f>Z8*(1+'Int Rate'!AA8)+Premiums!AA8-Claims!AA8+IF((Z8*(1+'Int Rate'!AA8)+Premiums!AA8-Claims!AA8)&gt;'Inputs &amp; Outputs'!$H$2*'Expected Reserves'!AA8,0,MIN('Inputs &amp; Outputs'!$H$2*'Expected Reserves'!AA8-(Z8*(1+'Int Rate'!AA8)+Premiums!AA8-Claims!AA8),'Inputs &amp; Outputs'!$H$3*Premiums!AA8))</f>
        <v>1108517315.1888864</v>
      </c>
      <c r="AB8" s="7">
        <f>AA8*(1+'Int Rate'!AB8)+Premiums!AB8-Claims!AB8+IF((AA8*(1+'Int Rate'!AB8)+Premiums!AB8-Claims!AB8)&gt;'Inputs &amp; Outputs'!$H$2*'Expected Reserves'!AB8,0,MIN('Inputs &amp; Outputs'!$H$2*'Expected Reserves'!AB8-(AA8*(1+'Int Rate'!AB8)+Premiums!AB8-Claims!AB8),'Inputs &amp; Outputs'!$H$3*Premiums!AB8))</f>
        <v>1153609540.3616693</v>
      </c>
      <c r="AC8" s="7">
        <f>AB8*(1+'Int Rate'!AC8)+Premiums!AC8-Claims!AC8+IF((AB8*(1+'Int Rate'!AC8)+Premiums!AC8-Claims!AC8)&gt;'Inputs &amp; Outputs'!$H$2*'Expected Reserves'!AC8,0,MIN('Inputs &amp; Outputs'!$H$2*'Expected Reserves'!AC8-(AB8*(1+'Int Rate'!AC8)+Premiums!AC8-Claims!AC8),'Inputs &amp; Outputs'!$H$3*Premiums!AC8))</f>
        <v>1276378132.6583116</v>
      </c>
      <c r="AD8" s="7">
        <f>AC8*(1+'Int Rate'!AD8)+Premiums!AD8-Claims!AD8+IF((AC8*(1+'Int Rate'!AD8)+Premiums!AD8-Claims!AD8)&gt;'Inputs &amp; Outputs'!$H$2*'Expected Reserves'!AD8,0,MIN('Inputs &amp; Outputs'!$H$2*'Expected Reserves'!AD8-(AC8*(1+'Int Rate'!AD8)+Premiums!AD8-Claims!AD8),'Inputs &amp; Outputs'!$H$3*Premiums!AD8))</f>
        <v>1364223572.1162846</v>
      </c>
      <c r="AE8" s="7">
        <f>AD8*(1+'Int Rate'!AE8)+Premiums!AE8-Claims!AE8+IF((AD8*(1+'Int Rate'!AE8)+Premiums!AE8-Claims!AE8)&gt;'Inputs &amp; Outputs'!$H$2*'Expected Reserves'!AE8,0,MIN('Inputs &amp; Outputs'!$H$2*'Expected Reserves'!AE8-(AD8*(1+'Int Rate'!AE8)+Premiums!AE8-Claims!AE8),'Inputs &amp; Outputs'!$H$3*Premiums!AE8))</f>
        <v>1348579867.3845263</v>
      </c>
      <c r="AF8" s="7">
        <f>AE8*(1+'Int Rate'!AF8)+Premiums!AF8-Claims!AF8+IF((AE8*(1+'Int Rate'!AF8)+Premiums!AF8-Claims!AF8)&gt;'Inputs &amp; Outputs'!$H$2*'Expected Reserves'!AF8,0,MIN('Inputs &amp; Outputs'!$H$2*'Expected Reserves'!AF8-(AE8*(1+'Int Rate'!AF8)+Premiums!AF8-Claims!AF8),'Inputs &amp; Outputs'!$H$3*Premiums!AF8))</f>
        <v>1517306622.3025892</v>
      </c>
      <c r="AG8" s="7">
        <f>AF8*(1+'Int Rate'!AG8)+Premiums!AG8-Claims!AG8+IF((AF8*(1+'Int Rate'!AG8)+Premiums!AG8-Claims!AG8)&gt;'Inputs &amp; Outputs'!$H$2*'Expected Reserves'!AG8,0,MIN('Inputs &amp; Outputs'!$H$2*'Expected Reserves'!AG8-(AF8*(1+'Int Rate'!AG8)+Premiums!AG8-Claims!AG8),'Inputs &amp; Outputs'!$H$3*Premiums!AG8))</f>
        <v>1711309910.7272999</v>
      </c>
      <c r="AH8" s="7">
        <f>AG8*(1+'Int Rate'!AH8)+Premiums!AH8-Claims!AH8+IF((AG8*(1+'Int Rate'!AH8)+Premiums!AH8-Claims!AH8)&gt;'Inputs &amp; Outputs'!$H$2*'Expected Reserves'!AH8,0,MIN('Inputs &amp; Outputs'!$H$2*'Expected Reserves'!AH8-(AG8*(1+'Int Rate'!AH8)+Premiums!AH8-Claims!AH8),'Inputs &amp; Outputs'!$H$3*Premiums!AH8))</f>
        <v>1708990735.1684761</v>
      </c>
      <c r="AI8" s="7">
        <f>AH8*(1+'Int Rate'!AI8)+Premiums!AI8-Claims!AI8+IF((AH8*(1+'Int Rate'!AI8)+Premiums!AI8-Claims!AI8)&gt;'Inputs &amp; Outputs'!$H$2*'Expected Reserves'!AI8,0,MIN('Inputs &amp; Outputs'!$H$2*'Expected Reserves'!AI8-(AH8*(1+'Int Rate'!AI8)+Premiums!AI8-Claims!AI8),'Inputs &amp; Outputs'!$H$3*Premiums!AI8))</f>
        <v>1880907920.9846616</v>
      </c>
      <c r="AJ8" s="7">
        <f>AI8*(1+'Int Rate'!AJ8)+Premiums!AJ8-Claims!AJ8+IF((AI8*(1+'Int Rate'!AJ8)+Premiums!AJ8-Claims!AJ8)&gt;'Inputs &amp; Outputs'!$H$2*'Expected Reserves'!AJ8,0,MIN('Inputs &amp; Outputs'!$H$2*'Expected Reserves'!AJ8-(AI8*(1+'Int Rate'!AJ8)+Premiums!AJ8-Claims!AJ8),'Inputs &amp; Outputs'!$H$3*Premiums!AJ8))</f>
        <v>2000839088.7369766</v>
      </c>
      <c r="AK8" s="7">
        <f>AJ8*(1+'Int Rate'!AK8)+Premiums!AK8-Claims!AK8+IF((AJ8*(1+'Int Rate'!AK8)+Premiums!AK8-Claims!AK8)&gt;'Inputs &amp; Outputs'!$H$2*'Expected Reserves'!AK8,0,MIN('Inputs &amp; Outputs'!$H$2*'Expected Reserves'!AK8-(AJ8*(1+'Int Rate'!AK8)+Premiums!AK8-Claims!AK8),'Inputs &amp; Outputs'!$H$3*Premiums!AK8))</f>
        <v>2075603862.4929447</v>
      </c>
      <c r="AL8" s="7">
        <f>AK8*(1+'Int Rate'!AL8)+Premiums!AL8-Claims!AL8+IF((AK8*(1+'Int Rate'!AL8)+Premiums!AL8-Claims!AL8)&gt;'Inputs &amp; Outputs'!$H$2*'Expected Reserves'!AL8,0,MIN('Inputs &amp; Outputs'!$H$2*'Expected Reserves'!AL8-(AK8*(1+'Int Rate'!AL8)+Premiums!AL8-Claims!AL8),'Inputs &amp; Outputs'!$H$3*Premiums!AL8))</f>
        <v>1958865682.5301542</v>
      </c>
      <c r="AM8" s="7">
        <f>AL8*(1+'Int Rate'!AM8)+Premiums!AM8-Claims!AM8+IF((AL8*(1+'Int Rate'!AM8)+Premiums!AM8-Claims!AM8)&gt;'Inputs &amp; Outputs'!$H$2*'Expected Reserves'!AM8,0,MIN('Inputs &amp; Outputs'!$H$2*'Expected Reserves'!AM8-(AL8*(1+'Int Rate'!AM8)+Premiums!AM8-Claims!AM8),'Inputs &amp; Outputs'!$H$3*Premiums!AM8))</f>
        <v>2258954403.8377929</v>
      </c>
      <c r="AN8" s="7">
        <f>AM8*(1+'Int Rate'!AN8)+Premiums!AN8-Claims!AN8+IF((AM8*(1+'Int Rate'!AN8)+Premiums!AN8-Claims!AN8)&gt;'Inputs &amp; Outputs'!$H$2*'Expected Reserves'!AN8,0,MIN('Inputs &amp; Outputs'!$H$2*'Expected Reserves'!AN8-(AM8*(1+'Int Rate'!AN8)+Premiums!AN8-Claims!AN8),'Inputs &amp; Outputs'!$H$3*Premiums!AN8))</f>
        <v>2579603555.8309503</v>
      </c>
      <c r="AO8" s="7">
        <f>AN8*(1+'Int Rate'!AO8)+Premiums!AO8-Claims!AO8+IF((AN8*(1+'Int Rate'!AO8)+Premiums!AO8-Claims!AO8)&gt;'Inputs &amp; Outputs'!$H$2*'Expected Reserves'!AO8,0,MIN('Inputs &amp; Outputs'!$H$2*'Expected Reserves'!AO8-(AN8*(1+'Int Rate'!AO8)+Premiums!AO8-Claims!AO8),'Inputs &amp; Outputs'!$H$3*Premiums!AO8))</f>
        <v>2847211137.9525881</v>
      </c>
      <c r="AP8" s="7">
        <f>AO8*(1+'Int Rate'!AP8)+Premiums!AP8-Claims!AP8+IF((AO8*(1+'Int Rate'!AP8)+Premiums!AP8-Claims!AP8)&gt;'Inputs &amp; Outputs'!$H$2*'Expected Reserves'!AP8,0,MIN('Inputs &amp; Outputs'!$H$2*'Expected Reserves'!AP8-(AO8*(1+'Int Rate'!AP8)+Premiums!AP8-Claims!AP8),'Inputs &amp; Outputs'!$H$3*Premiums!AP8))</f>
        <v>2662610781.7780814</v>
      </c>
      <c r="AQ8" s="7">
        <f>AP8*(1+'Int Rate'!AQ8)+Premiums!AQ8-Claims!AQ8+IF((AP8*(1+'Int Rate'!AQ8)+Premiums!AQ8-Claims!AQ8)&gt;'Inputs &amp; Outputs'!$H$2*'Expected Reserves'!AQ8,0,MIN('Inputs &amp; Outputs'!$H$2*'Expected Reserves'!AQ8-(AP8*(1+'Int Rate'!AQ8)+Premiums!AQ8-Claims!AQ8),'Inputs &amp; Outputs'!$H$3*Premiums!AQ8))</f>
        <v>2480583479.2717638</v>
      </c>
      <c r="AR8" s="7">
        <f>AQ8*(1+'Int Rate'!AR8)+Premiums!AR8-Claims!AR8+IF((AQ8*(1+'Int Rate'!AR8)+Premiums!AR8-Claims!AR8)&gt;'Inputs &amp; Outputs'!$H$2*'Expected Reserves'!AR8,0,MIN('Inputs &amp; Outputs'!$H$2*'Expected Reserves'!AR8-(AQ8*(1+'Int Rate'!AR8)+Premiums!AR8-Claims!AR8),'Inputs &amp; Outputs'!$H$3*Premiums!AR8))</f>
        <v>2378341882.2467957</v>
      </c>
      <c r="AS8" s="7">
        <f>AR8*(1+'Int Rate'!AS8)+Premiums!AS8-Claims!AS8+IF((AR8*(1+'Int Rate'!AS8)+Premiums!AS8-Claims!AS8)&gt;'Inputs &amp; Outputs'!$H$2*'Expected Reserves'!AS8,0,MIN('Inputs &amp; Outputs'!$H$2*'Expected Reserves'!AS8-(AR8*(1+'Int Rate'!AS8)+Premiums!AS8-Claims!AS8),'Inputs &amp; Outputs'!$H$3*Premiums!AS8))</f>
        <v>2599149758.3030224</v>
      </c>
      <c r="AT8" s="7">
        <f>AS8*(1+'Int Rate'!AT8)+Premiums!AT8-Claims!AT8+IF((AS8*(1+'Int Rate'!AT8)+Premiums!AT8-Claims!AT8)&gt;'Inputs &amp; Outputs'!$H$2*'Expected Reserves'!AT8,0,MIN('Inputs &amp; Outputs'!$H$2*'Expected Reserves'!AT8-(AS8*(1+'Int Rate'!AT8)+Premiums!AT8-Claims!AT8),'Inputs &amp; Outputs'!$H$3*Premiums!AT8))</f>
        <v>2824531574.0746083</v>
      </c>
      <c r="AU8" s="7">
        <f>AT8*(1+'Int Rate'!AU8)+Premiums!AU8-Claims!AU8+IF((AT8*(1+'Int Rate'!AU8)+Premiums!AU8-Claims!AU8)&gt;'Inputs &amp; Outputs'!$H$2*'Expected Reserves'!AU8,0,MIN('Inputs &amp; Outputs'!$H$2*'Expected Reserves'!AU8-(AT8*(1+'Int Rate'!AU8)+Premiums!AU8-Claims!AU8),'Inputs &amp; Outputs'!$H$3*Premiums!AU8))</f>
        <v>2729781468.9842706</v>
      </c>
      <c r="AV8" s="7">
        <f>AU8*(1+'Int Rate'!AV8)+Premiums!AV8-Claims!AV8+IF((AU8*(1+'Int Rate'!AV8)+Premiums!AV8-Claims!AV8)&gt;'Inputs &amp; Outputs'!$H$2*'Expected Reserves'!AV8,0,MIN('Inputs &amp; Outputs'!$H$2*'Expected Reserves'!AV8-(AU8*(1+'Int Rate'!AV8)+Premiums!AV8-Claims!AV8),'Inputs &amp; Outputs'!$H$3*Premiums!AV8))</f>
        <v>2614423980.7053709</v>
      </c>
      <c r="AW8" s="7">
        <f>AV8*(1+'Int Rate'!AW8)+Premiums!AW8-Claims!AW8+IF((AV8*(1+'Int Rate'!AW8)+Premiums!AW8-Claims!AW8)&gt;'Inputs &amp; Outputs'!$H$2*'Expected Reserves'!AW8,0,MIN('Inputs &amp; Outputs'!$H$2*'Expected Reserves'!AW8-(AV8*(1+'Int Rate'!AW8)+Premiums!AW8-Claims!AW8),'Inputs &amp; Outputs'!$H$3*Premiums!AW8))</f>
        <v>3151823388.417944</v>
      </c>
      <c r="AX8" s="7">
        <f>AW8*(1+'Int Rate'!AX8)+Premiums!AX8-Claims!AX8+IF((AW8*(1+'Int Rate'!AX8)+Premiums!AX8-Claims!AX8)&gt;'Inputs &amp; Outputs'!$H$2*'Expected Reserves'!AX8,0,MIN('Inputs &amp; Outputs'!$H$2*'Expected Reserves'!AX8-(AW8*(1+'Int Rate'!AX8)+Premiums!AX8-Claims!AX8),'Inputs &amp; Outputs'!$H$3*Premiums!AX8))</f>
        <v>3186483446.3238568</v>
      </c>
      <c r="AY8" s="7">
        <f>AX8*(1+'Int Rate'!AY8)+Premiums!AY8-Claims!AY8+IF((AX8*(1+'Int Rate'!AY8)+Premiums!AY8-Claims!AY8)&gt;'Inputs &amp; Outputs'!$H$2*'Expected Reserves'!AY8,0,MIN('Inputs &amp; Outputs'!$H$2*'Expected Reserves'!AY8-(AX8*(1+'Int Rate'!AY8)+Premiums!AY8-Claims!AY8),'Inputs &amp; Outputs'!$H$3*Premiums!AY8))</f>
        <v>3016032974.5863714</v>
      </c>
      <c r="AZ8" s="7">
        <f>AY8*(1+'Int Rate'!AZ8)+Premiums!AZ8-Claims!AZ8+IF((AY8*(1+'Int Rate'!AZ8)+Premiums!AZ8-Claims!AZ8)&gt;'Inputs &amp; Outputs'!$H$2*'Expected Reserves'!AZ8,0,MIN('Inputs &amp; Outputs'!$H$2*'Expected Reserves'!AZ8-(AY8*(1+'Int Rate'!AZ8)+Premiums!AZ8-Claims!AZ8),'Inputs &amp; Outputs'!$H$3*Premiums!AZ8))</f>
        <v>3348527462.515583</v>
      </c>
      <c r="BA8" s="7">
        <f>AZ8*(1+'Int Rate'!BA8)+Premiums!BA8-Claims!BA8+IF((AZ8*(1+'Int Rate'!BA8)+Premiums!BA8-Claims!BA8)&gt;'Inputs &amp; Outputs'!$H$2*'Expected Reserves'!BA8,0,MIN('Inputs &amp; Outputs'!$H$2*'Expected Reserves'!BA8-(AZ8*(1+'Int Rate'!BA8)+Premiums!BA8-Claims!BA8),'Inputs &amp; Outputs'!$H$3*Premiums!BA8))</f>
        <v>3352461995.0510221</v>
      </c>
      <c r="BB8" s="7">
        <f>BA8*(1+'Int Rate'!BB8)+Premiums!BB8-Claims!BB8+IF((BA8*(1+'Int Rate'!BB8)+Premiums!BB8-Claims!BB8)&gt;'Inputs &amp; Outputs'!$H$2*'Expected Reserves'!BB8,0,MIN('Inputs &amp; Outputs'!$H$2*'Expected Reserves'!BB8-(BA8*(1+'Int Rate'!BB8)+Premiums!BB8-Claims!BB8),'Inputs &amp; Outputs'!$H$3*Premiums!BB8))</f>
        <v>3269503311.9154696</v>
      </c>
      <c r="BC8" s="7">
        <f>BB8*(1+'Int Rate'!BC8)+Premiums!BC8-Claims!BC8+IF((BB8*(1+'Int Rate'!BC8)+Premiums!BC8-Claims!BC8)&gt;'Inputs &amp; Outputs'!$H$2*'Expected Reserves'!BC8,0,MIN('Inputs &amp; Outputs'!$H$2*'Expected Reserves'!BC8-(BB8*(1+'Int Rate'!BC8)+Premiums!BC8-Claims!BC8),'Inputs &amp; Outputs'!$H$3*Premiums!BC8))</f>
        <v>3523017746.4440699</v>
      </c>
      <c r="BD8" s="7">
        <f>BC8*(1+'Int Rate'!BD8)+Premiums!BD8-Claims!BD8+IF((BC8*(1+'Int Rate'!BD8)+Premiums!BD8-Claims!BD8)&gt;'Inputs &amp; Outputs'!$H$2*'Expected Reserves'!BD8,0,MIN('Inputs &amp; Outputs'!$H$2*'Expected Reserves'!BD8-(BC8*(1+'Int Rate'!BD8)+Premiums!BD8-Claims!BD8),'Inputs &amp; Outputs'!$H$3*Premiums!BD8))</f>
        <v>3632474273.055542</v>
      </c>
      <c r="BE8" s="7">
        <f>BD8*(1+'Int Rate'!BE8)+Premiums!BE8-Claims!BE8+IF((BD8*(1+'Int Rate'!BE8)+Premiums!BE8-Claims!BE8)&gt;'Inputs &amp; Outputs'!$H$2*'Expected Reserves'!BE8,0,MIN('Inputs &amp; Outputs'!$H$2*'Expected Reserves'!BE8-(BD8*(1+'Int Rate'!BE8)+Premiums!BE8-Claims!BE8),'Inputs &amp; Outputs'!$H$3*Premiums!BE8))</f>
        <v>4061518525.5022283</v>
      </c>
      <c r="BF8" s="7">
        <f>BE8*(1+'Int Rate'!BF8)+Premiums!BF8-Claims!BF8+IF((BE8*(1+'Int Rate'!BF8)+Premiums!BF8-Claims!BF8)&gt;'Inputs &amp; Outputs'!$H$2*'Expected Reserves'!BF8,0,MIN('Inputs &amp; Outputs'!$H$2*'Expected Reserves'!BF8-(BE8*(1+'Int Rate'!BF8)+Premiums!BF8-Claims!BF8),'Inputs &amp; Outputs'!$H$3*Premiums!BF8))</f>
        <v>3632544102.9862742</v>
      </c>
      <c r="BG8" s="7">
        <f>BF8*(1+'Int Rate'!BG8)+Premiums!BG8-Claims!BG8+IF((BF8*(1+'Int Rate'!BG8)+Premiums!BG8-Claims!BG8)&gt;'Inputs &amp; Outputs'!$H$2*'Expected Reserves'!BG8,0,MIN('Inputs &amp; Outputs'!$H$2*'Expected Reserves'!BG8-(BF8*(1+'Int Rate'!BG8)+Premiums!BG8-Claims!BG8),'Inputs &amp; Outputs'!$H$3*Premiums!BG8))</f>
        <v>3616761340.0453701</v>
      </c>
      <c r="BH8" s="7">
        <f>BG8*(1+'Int Rate'!BH8)+Premiums!BH8-Claims!BH8+IF((BG8*(1+'Int Rate'!BH8)+Premiums!BH8-Claims!BH8)&gt;'Inputs &amp; Outputs'!$H$2*'Expected Reserves'!BH8,0,MIN('Inputs &amp; Outputs'!$H$2*'Expected Reserves'!BH8-(BG8*(1+'Int Rate'!BH8)+Premiums!BH8-Claims!BH8),'Inputs &amp; Outputs'!$H$3*Premiums!BH8))</f>
        <v>4278785098.2360449</v>
      </c>
      <c r="BI8" s="7">
        <f>BH8*(1+'Int Rate'!BI8)+Premiums!BI8-Claims!BI8+IF((BH8*(1+'Int Rate'!BI8)+Premiums!BI8-Claims!BI8)&gt;'Inputs &amp; Outputs'!$H$2*'Expected Reserves'!BI8,0,MIN('Inputs &amp; Outputs'!$H$2*'Expected Reserves'!BI8-(BH8*(1+'Int Rate'!BI8)+Premiums!BI8-Claims!BI8),'Inputs &amp; Outputs'!$H$3*Premiums!BI8))</f>
        <v>4082048732.6983337</v>
      </c>
      <c r="BJ8" s="7">
        <f>BI8*(1+'Int Rate'!BJ8)+Premiums!BJ8-Claims!BJ8+IF((BI8*(1+'Int Rate'!BJ8)+Premiums!BJ8-Claims!BJ8)&gt;'Inputs &amp; Outputs'!$H$2*'Expected Reserves'!BJ8,0,MIN('Inputs &amp; Outputs'!$H$2*'Expected Reserves'!BJ8-(BI8*(1+'Int Rate'!BJ8)+Premiums!BJ8-Claims!BJ8),'Inputs &amp; Outputs'!$H$3*Premiums!BJ8))</f>
        <v>3751284621.9350076</v>
      </c>
      <c r="BK8" s="7">
        <f>BJ8*(1+'Int Rate'!BK8)+Premiums!BK8-Claims!BK8+IF((BJ8*(1+'Int Rate'!BK8)+Premiums!BK8-Claims!BK8)&gt;'Inputs &amp; Outputs'!$H$2*'Expected Reserves'!BK8,0,MIN('Inputs &amp; Outputs'!$H$2*'Expected Reserves'!BK8-(BJ8*(1+'Int Rate'!BK8)+Premiums!BK8-Claims!BK8),'Inputs &amp; Outputs'!$H$3*Premiums!BK8))</f>
        <v>3603773359.6649699</v>
      </c>
      <c r="BL8" s="7">
        <f>BK8*(1+'Int Rate'!BL8)+Premiums!BL8-Claims!BL8+IF((BK8*(1+'Int Rate'!BL8)+Premiums!BL8-Claims!BL8)&gt;'Inputs &amp; Outputs'!$H$2*'Expected Reserves'!BL8,0,MIN('Inputs &amp; Outputs'!$H$2*'Expected Reserves'!BL8-(BK8*(1+'Int Rate'!BL8)+Premiums!BL8-Claims!BL8),'Inputs &amp; Outputs'!$H$3*Premiums!BL8))</f>
        <v>3844562956.6966305</v>
      </c>
      <c r="BM8" s="7">
        <f>BL8*(1+'Int Rate'!BM8)+Premiums!BM8-Claims!BM8+IF((BL8*(1+'Int Rate'!BM8)+Premiums!BM8-Claims!BM8)&gt;'Inputs &amp; Outputs'!$H$2*'Expected Reserves'!BM8,0,MIN('Inputs &amp; Outputs'!$H$2*'Expected Reserves'!BM8-(BL8*(1+'Int Rate'!BM8)+Premiums!BM8-Claims!BM8),'Inputs &amp; Outputs'!$H$3*Premiums!BM8))</f>
        <v>4321997957.1318464</v>
      </c>
      <c r="BN8" s="7">
        <f>BM8*(1+'Int Rate'!BN8)+Premiums!BN8-Claims!BN8+IF((BM8*(1+'Int Rate'!BN8)+Premiums!BN8-Claims!BN8)&gt;'Inputs &amp; Outputs'!$H$2*'Expected Reserves'!BN8,0,MIN('Inputs &amp; Outputs'!$H$2*'Expected Reserves'!BN8-(BM8*(1+'Int Rate'!BN8)+Premiums!BN8-Claims!BN8),'Inputs &amp; Outputs'!$H$3*Premiums!BN8))</f>
        <v>4725059167.3589315</v>
      </c>
      <c r="BO8" s="7">
        <f>BN8*(1+'Int Rate'!BO8)+Premiums!BO8-Claims!BO8+IF((BN8*(1+'Int Rate'!BO8)+Premiums!BO8-Claims!BO8)&gt;'Inputs &amp; Outputs'!$H$2*'Expected Reserves'!BO8,0,MIN('Inputs &amp; Outputs'!$H$2*'Expected Reserves'!BO8-(BN8*(1+'Int Rate'!BO8)+Premiums!BO8-Claims!BO8),'Inputs &amp; Outputs'!$H$3*Premiums!BO8))</f>
        <v>5090580572.2108927</v>
      </c>
      <c r="BP8" s="7">
        <f>BO8*(1+'Int Rate'!BP8)+Premiums!BP8-Claims!BP8+IF((BO8*(1+'Int Rate'!BP8)+Premiums!BP8-Claims!BP8)&gt;'Inputs &amp; Outputs'!$H$2*'Expected Reserves'!BP8,0,MIN('Inputs &amp; Outputs'!$H$2*'Expected Reserves'!BP8-(BO8*(1+'Int Rate'!BP8)+Premiums!BP8-Claims!BP8),'Inputs &amp; Outputs'!$H$3*Premiums!BP8))</f>
        <v>5659096542.6131363</v>
      </c>
      <c r="BQ8" s="7">
        <f>BP8*(1+'Int Rate'!BQ8)+Premiums!BQ8-Claims!BQ8+IF((BP8*(1+'Int Rate'!BQ8)+Premiums!BQ8-Claims!BQ8)&gt;'Inputs &amp; Outputs'!$H$2*'Expected Reserves'!BQ8,0,MIN('Inputs &amp; Outputs'!$H$2*'Expected Reserves'!BQ8-(BP8*(1+'Int Rate'!BQ8)+Premiums!BQ8-Claims!BQ8),'Inputs &amp; Outputs'!$H$3*Premiums!BQ8))</f>
        <v>5736192956.3912601</v>
      </c>
      <c r="BR8" s="7">
        <f>BQ8*(1+'Int Rate'!BR8)+Premiums!BR8-Claims!BR8+IF((BQ8*(1+'Int Rate'!BR8)+Premiums!BR8-Claims!BR8)&gt;'Inputs &amp; Outputs'!$H$2*'Expected Reserves'!BR8,0,MIN('Inputs &amp; Outputs'!$H$2*'Expected Reserves'!BR8-(BQ8*(1+'Int Rate'!BR8)+Premiums!BR8-Claims!BR8),'Inputs &amp; Outputs'!$H$3*Premiums!BR8))</f>
        <v>5839833892.433568</v>
      </c>
      <c r="BS8" s="7">
        <f>BR8*(1+'Int Rate'!BS8)+Premiums!BS8-Claims!BS8+IF((BR8*(1+'Int Rate'!BS8)+Premiums!BS8-Claims!BS8)&gt;'Inputs &amp; Outputs'!$H$2*'Expected Reserves'!BS8,0,MIN('Inputs &amp; Outputs'!$H$2*'Expected Reserves'!BS8-(BR8*(1+'Int Rate'!BS8)+Premiums!BS8-Claims!BS8),'Inputs &amp; Outputs'!$H$3*Premiums!BS8))</f>
        <v>5924960183.7750244</v>
      </c>
      <c r="BT8" s="7">
        <f>BS8*(1+'Int Rate'!BT8)+Premiums!BT8-Claims!BT8+IF((BS8*(1+'Int Rate'!BT8)+Premiums!BT8-Claims!BT8)&gt;'Inputs &amp; Outputs'!$H$2*'Expected Reserves'!BT8,0,MIN('Inputs &amp; Outputs'!$H$2*'Expected Reserves'!BT8-(BS8*(1+'Int Rate'!BT8)+Premiums!BT8-Claims!BT8),'Inputs &amp; Outputs'!$H$3*Premiums!BT8))</f>
        <v>6876935756.2536869</v>
      </c>
    </row>
    <row r="9" spans="1:72" x14ac:dyDescent="0.25">
      <c r="A9" s="1">
        <v>8</v>
      </c>
      <c r="B9" s="7">
        <f>Premiums!B9</f>
        <v>25000000</v>
      </c>
      <c r="C9" s="7">
        <f>B9*(1+'Int Rate'!C9)+Premiums!C9-Claims!C9+IF((B9*(1+'Int Rate'!C9)+Premiums!C9-Claims!C9)&gt;'Inputs &amp; Outputs'!$H$2*'Expected Reserves'!C9,0,MIN('Inputs &amp; Outputs'!$H$2*'Expected Reserves'!C9-(B9*(1+'Int Rate'!C9)+Premiums!C9-Claims!C9),'Inputs &amp; Outputs'!$H$3*Premiums!C9))</f>
        <v>45734478.659519874</v>
      </c>
      <c r="D9" s="7">
        <f>C9*(1+'Int Rate'!D9)+Premiums!D9-Claims!D9+IF((C9*(1+'Int Rate'!D9)+Premiums!D9-Claims!D9)&gt;'Inputs &amp; Outputs'!$H$2*'Expected Reserves'!D9,0,MIN('Inputs &amp; Outputs'!$H$2*'Expected Reserves'!D9-(C9*(1+'Int Rate'!D9)+Premiums!D9-Claims!D9),'Inputs &amp; Outputs'!$H$3*Premiums!D9))</f>
        <v>68584174.502359614</v>
      </c>
      <c r="E9" s="7">
        <f>D9*(1+'Int Rate'!E9)+Premiums!E9-Claims!E9+IF((D9*(1+'Int Rate'!E9)+Premiums!E9-Claims!E9)&gt;'Inputs &amp; Outputs'!$H$2*'Expected Reserves'!E9,0,MIN('Inputs &amp; Outputs'!$H$2*'Expected Reserves'!E9-(D9*(1+'Int Rate'!E9)+Premiums!E9-Claims!E9),'Inputs &amp; Outputs'!$H$3*Premiums!E9))</f>
        <v>98278063.67509447</v>
      </c>
      <c r="F9" s="7">
        <f>E9*(1+'Int Rate'!F9)+Premiums!F9-Claims!F9+IF((E9*(1+'Int Rate'!F9)+Premiums!F9-Claims!F9)&gt;'Inputs &amp; Outputs'!$H$2*'Expected Reserves'!F9,0,MIN('Inputs &amp; Outputs'!$H$2*'Expected Reserves'!F9-(E9*(1+'Int Rate'!F9)+Premiums!F9-Claims!F9),'Inputs &amp; Outputs'!$H$3*Premiums!F9))</f>
        <v>129903487.87671559</v>
      </c>
      <c r="G9" s="7">
        <f>F9*(1+'Int Rate'!G9)+Premiums!G9-Claims!G9+IF((F9*(1+'Int Rate'!G9)+Premiums!G9-Claims!G9)&gt;'Inputs &amp; Outputs'!$H$2*'Expected Reserves'!G9,0,MIN('Inputs &amp; Outputs'!$H$2*'Expected Reserves'!G9-(F9*(1+'Int Rate'!G9)+Premiums!G9-Claims!G9),'Inputs &amp; Outputs'!$H$3*Premiums!G9))</f>
        <v>169898775.73083583</v>
      </c>
      <c r="H9" s="7">
        <f>G9*(1+'Int Rate'!H9)+Premiums!H9-Claims!H9+IF((G9*(1+'Int Rate'!H9)+Premiums!H9-Claims!H9)&gt;'Inputs &amp; Outputs'!$H$2*'Expected Reserves'!H9,0,MIN('Inputs &amp; Outputs'!$H$2*'Expected Reserves'!H9-(G9*(1+'Int Rate'!H9)+Premiums!H9-Claims!H9),'Inputs &amp; Outputs'!$H$3*Premiums!H9))</f>
        <v>223204815.67452618</v>
      </c>
      <c r="I9" s="7">
        <f>H9*(1+'Int Rate'!I9)+Premiums!I9-Claims!I9+IF((H9*(1+'Int Rate'!I9)+Premiums!I9-Claims!I9)&gt;'Inputs &amp; Outputs'!$H$2*'Expected Reserves'!I9,0,MIN('Inputs &amp; Outputs'!$H$2*'Expected Reserves'!I9-(H9*(1+'Int Rate'!I9)+Premiums!I9-Claims!I9),'Inputs &amp; Outputs'!$H$3*Premiums!I9))</f>
        <v>245771843.34905368</v>
      </c>
      <c r="J9" s="7">
        <f>I9*(1+'Int Rate'!J9)+Premiums!J9-Claims!J9+IF((I9*(1+'Int Rate'!J9)+Premiums!J9-Claims!J9)&gt;'Inputs &amp; Outputs'!$H$2*'Expected Reserves'!J9,0,MIN('Inputs &amp; Outputs'!$H$2*'Expected Reserves'!J9-(I9*(1+'Int Rate'!J9)+Premiums!J9-Claims!J9),'Inputs &amp; Outputs'!$H$3*Premiums!J9))</f>
        <v>289257483.93976927</v>
      </c>
      <c r="K9" s="7">
        <f>J9*(1+'Int Rate'!K9)+Premiums!K9-Claims!K9+IF((J9*(1+'Int Rate'!K9)+Premiums!K9-Claims!K9)&gt;'Inputs &amp; Outputs'!$H$2*'Expected Reserves'!K9,0,MIN('Inputs &amp; Outputs'!$H$2*'Expected Reserves'!K9-(J9*(1+'Int Rate'!K9)+Premiums!K9-Claims!K9),'Inputs &amp; Outputs'!$H$3*Premiums!K9))</f>
        <v>293065883.58656633</v>
      </c>
      <c r="L9" s="7">
        <f>K9*(1+'Int Rate'!L9)+Premiums!L9-Claims!L9+IF((K9*(1+'Int Rate'!L9)+Premiums!L9-Claims!L9)&gt;'Inputs &amp; Outputs'!$H$2*'Expected Reserves'!L9,0,MIN('Inputs &amp; Outputs'!$H$2*'Expected Reserves'!L9-(K9*(1+'Int Rate'!L9)+Premiums!L9-Claims!L9),'Inputs &amp; Outputs'!$H$3*Premiums!L9))</f>
        <v>363536979.52272367</v>
      </c>
      <c r="M9" s="7">
        <f>L9*(1+'Int Rate'!M9)+Premiums!M9-Claims!M9+IF((L9*(1+'Int Rate'!M9)+Premiums!M9-Claims!M9)&gt;'Inputs &amp; Outputs'!$H$2*'Expected Reserves'!M9,0,MIN('Inputs &amp; Outputs'!$H$2*'Expected Reserves'!M9-(L9*(1+'Int Rate'!M9)+Premiums!M9-Claims!M9),'Inputs &amp; Outputs'!$H$3*Premiums!M9))</f>
        <v>424104625.50622517</v>
      </c>
      <c r="N9" s="7">
        <f>M9*(1+'Int Rate'!N9)+Premiums!N9-Claims!N9+IF((M9*(1+'Int Rate'!N9)+Premiums!N9-Claims!N9)&gt;'Inputs &amp; Outputs'!$H$2*'Expected Reserves'!N9,0,MIN('Inputs &amp; Outputs'!$H$2*'Expected Reserves'!N9-(M9*(1+'Int Rate'!N9)+Premiums!N9-Claims!N9),'Inputs &amp; Outputs'!$H$3*Premiums!N9))</f>
        <v>496888613.28367984</v>
      </c>
      <c r="O9" s="7">
        <f>N9*(1+'Int Rate'!O9)+Premiums!O9-Claims!O9+IF((N9*(1+'Int Rate'!O9)+Premiums!O9-Claims!O9)&gt;'Inputs &amp; Outputs'!$H$2*'Expected Reserves'!O9,0,MIN('Inputs &amp; Outputs'!$H$2*'Expected Reserves'!O9-(N9*(1+'Int Rate'!O9)+Premiums!O9-Claims!O9),'Inputs &amp; Outputs'!$H$3*Premiums!O9))</f>
        <v>586559200.87330163</v>
      </c>
      <c r="P9" s="7">
        <f>O9*(1+'Int Rate'!P9)+Premiums!P9-Claims!P9+IF((O9*(1+'Int Rate'!P9)+Premiums!P9-Claims!P9)&gt;'Inputs &amp; Outputs'!$H$2*'Expected Reserves'!P9,0,MIN('Inputs &amp; Outputs'!$H$2*'Expected Reserves'!P9-(O9*(1+'Int Rate'!P9)+Premiums!P9-Claims!P9),'Inputs &amp; Outputs'!$H$3*Premiums!P9))</f>
        <v>679347327.50358164</v>
      </c>
      <c r="Q9" s="7">
        <f>P9*(1+'Int Rate'!Q9)+Premiums!Q9-Claims!Q9+IF((P9*(1+'Int Rate'!Q9)+Premiums!Q9-Claims!Q9)&gt;'Inputs &amp; Outputs'!$H$2*'Expected Reserves'!Q9,0,MIN('Inputs &amp; Outputs'!$H$2*'Expected Reserves'!Q9-(P9*(1+'Int Rate'!Q9)+Premiums!Q9-Claims!Q9),'Inputs &amp; Outputs'!$H$3*Premiums!Q9))</f>
        <v>774101330.24967396</v>
      </c>
      <c r="R9" s="7">
        <f>Q9*(1+'Int Rate'!R9)+Premiums!R9-Claims!R9+IF((Q9*(1+'Int Rate'!R9)+Premiums!R9-Claims!R9)&gt;'Inputs &amp; Outputs'!$H$2*'Expected Reserves'!R9,0,MIN('Inputs &amp; Outputs'!$H$2*'Expected Reserves'!R9-(Q9*(1+'Int Rate'!R9)+Premiums!R9-Claims!R9),'Inputs &amp; Outputs'!$H$3*Premiums!R9))</f>
        <v>804463719.6429168</v>
      </c>
      <c r="S9" s="7">
        <f>R9*(1+'Int Rate'!S9)+Premiums!S9-Claims!S9+IF((R9*(1+'Int Rate'!S9)+Premiums!S9-Claims!S9)&gt;'Inputs &amp; Outputs'!$H$2*'Expected Reserves'!S9,0,MIN('Inputs &amp; Outputs'!$H$2*'Expected Reserves'!S9-(R9*(1+'Int Rate'!S9)+Premiums!S9-Claims!S9),'Inputs &amp; Outputs'!$H$3*Premiums!S9))</f>
        <v>808318691.97911143</v>
      </c>
      <c r="T9" s="7">
        <f>S9*(1+'Int Rate'!T9)+Premiums!T9-Claims!T9+IF((S9*(1+'Int Rate'!T9)+Premiums!T9-Claims!T9)&gt;'Inputs &amp; Outputs'!$H$2*'Expected Reserves'!T9,0,MIN('Inputs &amp; Outputs'!$H$2*'Expected Reserves'!T9-(S9*(1+'Int Rate'!T9)+Premiums!T9-Claims!T9),'Inputs &amp; Outputs'!$H$3*Premiums!T9))</f>
        <v>851938708.40450215</v>
      </c>
      <c r="U9" s="7">
        <f>T9*(1+'Int Rate'!U9)+Premiums!U9-Claims!U9+IF((T9*(1+'Int Rate'!U9)+Premiums!U9-Claims!U9)&gt;'Inputs &amp; Outputs'!$H$2*'Expected Reserves'!U9,0,MIN('Inputs &amp; Outputs'!$H$2*'Expected Reserves'!U9-(T9*(1+'Int Rate'!U9)+Premiums!U9-Claims!U9),'Inputs &amp; Outputs'!$H$3*Premiums!U9))</f>
        <v>924330532.0365181</v>
      </c>
      <c r="V9" s="7">
        <f>U9*(1+'Int Rate'!V9)+Premiums!V9-Claims!V9+IF((U9*(1+'Int Rate'!V9)+Premiums!V9-Claims!V9)&gt;'Inputs &amp; Outputs'!$H$2*'Expected Reserves'!V9,0,MIN('Inputs &amp; Outputs'!$H$2*'Expected Reserves'!V9-(U9*(1+'Int Rate'!V9)+Premiums!V9-Claims!V9),'Inputs &amp; Outputs'!$H$3*Premiums!V9))</f>
        <v>954250966.99173534</v>
      </c>
      <c r="W9" s="7">
        <f>V9*(1+'Int Rate'!W9)+Premiums!W9-Claims!W9+IF((V9*(1+'Int Rate'!W9)+Premiums!W9-Claims!W9)&gt;'Inputs &amp; Outputs'!$H$2*'Expected Reserves'!W9,0,MIN('Inputs &amp; Outputs'!$H$2*'Expected Reserves'!W9-(V9*(1+'Int Rate'!W9)+Premiums!W9-Claims!W9),'Inputs &amp; Outputs'!$H$3*Premiums!W9))</f>
        <v>965572874.71218038</v>
      </c>
      <c r="X9" s="7">
        <f>W9*(1+'Int Rate'!X9)+Premiums!X9-Claims!X9+IF((W9*(1+'Int Rate'!X9)+Premiums!X9-Claims!X9)&gt;'Inputs &amp; Outputs'!$H$2*'Expected Reserves'!X9,0,MIN('Inputs &amp; Outputs'!$H$2*'Expected Reserves'!X9-(W9*(1+'Int Rate'!X9)+Premiums!X9-Claims!X9),'Inputs &amp; Outputs'!$H$3*Premiums!X9))</f>
        <v>992594092.95626402</v>
      </c>
      <c r="Y9" s="7">
        <f>X9*(1+'Int Rate'!Y9)+Premiums!Y9-Claims!Y9+IF((X9*(1+'Int Rate'!Y9)+Premiums!Y9-Claims!Y9)&gt;'Inputs &amp; Outputs'!$H$2*'Expected Reserves'!Y9,0,MIN('Inputs &amp; Outputs'!$H$2*'Expected Reserves'!Y9-(X9*(1+'Int Rate'!Y9)+Premiums!Y9-Claims!Y9),'Inputs &amp; Outputs'!$H$3*Premiums!Y9))</f>
        <v>1094015895.9332411</v>
      </c>
      <c r="Z9" s="7">
        <f>Y9*(1+'Int Rate'!Z9)+Premiums!Z9-Claims!Z9+IF((Y9*(1+'Int Rate'!Z9)+Premiums!Z9-Claims!Z9)&gt;'Inputs &amp; Outputs'!$H$2*'Expected Reserves'!Z9,0,MIN('Inputs &amp; Outputs'!$H$2*'Expected Reserves'!Z9-(Y9*(1+'Int Rate'!Z9)+Premiums!Z9-Claims!Z9),'Inputs &amp; Outputs'!$H$3*Premiums!Z9))</f>
        <v>1267381243.2236333</v>
      </c>
      <c r="AA9" s="7">
        <f>Z9*(1+'Int Rate'!AA9)+Premiums!AA9-Claims!AA9+IF((Z9*(1+'Int Rate'!AA9)+Premiums!AA9-Claims!AA9)&gt;'Inputs &amp; Outputs'!$H$2*'Expected Reserves'!AA9,0,MIN('Inputs &amp; Outputs'!$H$2*'Expected Reserves'!AA9-(Z9*(1+'Int Rate'!AA9)+Premiums!AA9-Claims!AA9),'Inputs &amp; Outputs'!$H$3*Premiums!AA9))</f>
        <v>1543893836.2286687</v>
      </c>
      <c r="AB9" s="7">
        <f>AA9*(1+'Int Rate'!AB9)+Premiums!AB9-Claims!AB9+IF((AA9*(1+'Int Rate'!AB9)+Premiums!AB9-Claims!AB9)&gt;'Inputs &amp; Outputs'!$H$2*'Expected Reserves'!AB9,0,MIN('Inputs &amp; Outputs'!$H$2*'Expected Reserves'!AB9-(AA9*(1+'Int Rate'!AB9)+Premiums!AB9-Claims!AB9),'Inputs &amp; Outputs'!$H$3*Premiums!AB9))</f>
        <v>1885843698.4604788</v>
      </c>
      <c r="AC9" s="7">
        <f>AB9*(1+'Int Rate'!AC9)+Premiums!AC9-Claims!AC9+IF((AB9*(1+'Int Rate'!AC9)+Premiums!AC9-Claims!AC9)&gt;'Inputs &amp; Outputs'!$H$2*'Expected Reserves'!AC9,0,MIN('Inputs &amp; Outputs'!$H$2*'Expected Reserves'!AC9-(AB9*(1+'Int Rate'!AC9)+Premiums!AC9-Claims!AC9),'Inputs &amp; Outputs'!$H$3*Premiums!AC9))</f>
        <v>1993428174.3593929</v>
      </c>
      <c r="AD9" s="7">
        <f>AC9*(1+'Int Rate'!AD9)+Premiums!AD9-Claims!AD9+IF((AC9*(1+'Int Rate'!AD9)+Premiums!AD9-Claims!AD9)&gt;'Inputs &amp; Outputs'!$H$2*'Expected Reserves'!AD9,0,MIN('Inputs &amp; Outputs'!$H$2*'Expected Reserves'!AD9-(AC9*(1+'Int Rate'!AD9)+Premiums!AD9-Claims!AD9),'Inputs &amp; Outputs'!$H$3*Premiums!AD9))</f>
        <v>2219117658.1867929</v>
      </c>
      <c r="AE9" s="7">
        <f>AD9*(1+'Int Rate'!AE9)+Premiums!AE9-Claims!AE9+IF((AD9*(1+'Int Rate'!AE9)+Premiums!AE9-Claims!AE9)&gt;'Inputs &amp; Outputs'!$H$2*'Expected Reserves'!AE9,0,MIN('Inputs &amp; Outputs'!$H$2*'Expected Reserves'!AE9-(AD9*(1+'Int Rate'!AE9)+Premiums!AE9-Claims!AE9),'Inputs &amp; Outputs'!$H$3*Premiums!AE9))</f>
        <v>2565401732.4981632</v>
      </c>
      <c r="AF9" s="7">
        <f>AE9*(1+'Int Rate'!AF9)+Premiums!AF9-Claims!AF9+IF((AE9*(1+'Int Rate'!AF9)+Premiums!AF9-Claims!AF9)&gt;'Inputs &amp; Outputs'!$H$2*'Expected Reserves'!AF9,0,MIN('Inputs &amp; Outputs'!$H$2*'Expected Reserves'!AF9-(AE9*(1+'Int Rate'!AF9)+Premiums!AF9-Claims!AF9),'Inputs &amp; Outputs'!$H$3*Premiums!AF9))</f>
        <v>2836556628.4079795</v>
      </c>
      <c r="AG9" s="7">
        <f>AF9*(1+'Int Rate'!AG9)+Premiums!AG9-Claims!AG9+IF((AF9*(1+'Int Rate'!AG9)+Premiums!AG9-Claims!AG9)&gt;'Inputs &amp; Outputs'!$H$2*'Expected Reserves'!AG9,0,MIN('Inputs &amp; Outputs'!$H$2*'Expected Reserves'!AG9-(AF9*(1+'Int Rate'!AG9)+Premiums!AG9-Claims!AG9),'Inputs &amp; Outputs'!$H$3*Premiums!AG9))</f>
        <v>3145299751.7742033</v>
      </c>
      <c r="AH9" s="7">
        <f>AG9*(1+'Int Rate'!AH9)+Premiums!AH9-Claims!AH9+IF((AG9*(1+'Int Rate'!AH9)+Premiums!AH9-Claims!AH9)&gt;'Inputs &amp; Outputs'!$H$2*'Expected Reserves'!AH9,0,MIN('Inputs &amp; Outputs'!$H$2*'Expected Reserves'!AH9-(AG9*(1+'Int Rate'!AH9)+Premiums!AH9-Claims!AH9),'Inputs &amp; Outputs'!$H$3*Premiums!AH9))</f>
        <v>3121228325.0270023</v>
      </c>
      <c r="AI9" s="7">
        <f>AH9*(1+'Int Rate'!AI9)+Premiums!AI9-Claims!AI9+IF((AH9*(1+'Int Rate'!AI9)+Premiums!AI9-Claims!AI9)&gt;'Inputs &amp; Outputs'!$H$2*'Expected Reserves'!AI9,0,MIN('Inputs &amp; Outputs'!$H$2*'Expected Reserves'!AI9-(AH9*(1+'Int Rate'!AI9)+Premiums!AI9-Claims!AI9),'Inputs &amp; Outputs'!$H$3*Premiums!AI9))</f>
        <v>2969818890.1056685</v>
      </c>
      <c r="AJ9" s="7">
        <f>AI9*(1+'Int Rate'!AJ9)+Premiums!AJ9-Claims!AJ9+IF((AI9*(1+'Int Rate'!AJ9)+Premiums!AJ9-Claims!AJ9)&gt;'Inputs &amp; Outputs'!$H$2*'Expected Reserves'!AJ9,0,MIN('Inputs &amp; Outputs'!$H$2*'Expected Reserves'!AJ9-(AI9*(1+'Int Rate'!AJ9)+Premiums!AJ9-Claims!AJ9),'Inputs &amp; Outputs'!$H$3*Premiums!AJ9))</f>
        <v>3388307414.9353018</v>
      </c>
      <c r="AK9" s="7">
        <f>AJ9*(1+'Int Rate'!AK9)+Premiums!AK9-Claims!AK9+IF((AJ9*(1+'Int Rate'!AK9)+Premiums!AK9-Claims!AK9)&gt;'Inputs &amp; Outputs'!$H$2*'Expected Reserves'!AK9,0,MIN('Inputs &amp; Outputs'!$H$2*'Expected Reserves'!AK9-(AJ9*(1+'Int Rate'!AK9)+Premiums!AK9-Claims!AK9),'Inputs &amp; Outputs'!$H$3*Premiums!AK9))</f>
        <v>3664155899.6304746</v>
      </c>
      <c r="AL9" s="7">
        <f>AK9*(1+'Int Rate'!AL9)+Premiums!AL9-Claims!AL9+IF((AK9*(1+'Int Rate'!AL9)+Premiums!AL9-Claims!AL9)&gt;'Inputs &amp; Outputs'!$H$2*'Expected Reserves'!AL9,0,MIN('Inputs &amp; Outputs'!$H$2*'Expected Reserves'!AL9-(AK9*(1+'Int Rate'!AL9)+Premiums!AL9-Claims!AL9),'Inputs &amp; Outputs'!$H$3*Premiums!AL9))</f>
        <v>3479340712.1129098</v>
      </c>
      <c r="AM9" s="7">
        <f>AL9*(1+'Int Rate'!AM9)+Premiums!AM9-Claims!AM9+IF((AL9*(1+'Int Rate'!AM9)+Premiums!AM9-Claims!AM9)&gt;'Inputs &amp; Outputs'!$H$2*'Expected Reserves'!AM9,0,MIN('Inputs &amp; Outputs'!$H$2*'Expected Reserves'!AM9-(AL9*(1+'Int Rate'!AM9)+Premiums!AM9-Claims!AM9),'Inputs &amp; Outputs'!$H$3*Premiums!AM9))</f>
        <v>3353111254.8693523</v>
      </c>
      <c r="AN9" s="7">
        <f>AM9*(1+'Int Rate'!AN9)+Premiums!AN9-Claims!AN9+IF((AM9*(1+'Int Rate'!AN9)+Premiums!AN9-Claims!AN9)&gt;'Inputs &amp; Outputs'!$H$2*'Expected Reserves'!AN9,0,MIN('Inputs &amp; Outputs'!$H$2*'Expected Reserves'!AN9-(AM9*(1+'Int Rate'!AN9)+Premiums!AN9-Claims!AN9),'Inputs &amp; Outputs'!$H$3*Premiums!AN9))</f>
        <v>3645540529.1119466</v>
      </c>
      <c r="AO9" s="7">
        <f>AN9*(1+'Int Rate'!AO9)+Premiums!AO9-Claims!AO9+IF((AN9*(1+'Int Rate'!AO9)+Premiums!AO9-Claims!AO9)&gt;'Inputs &amp; Outputs'!$H$2*'Expected Reserves'!AO9,0,MIN('Inputs &amp; Outputs'!$H$2*'Expected Reserves'!AO9-(AN9*(1+'Int Rate'!AO9)+Premiums!AO9-Claims!AO9),'Inputs &amp; Outputs'!$H$3*Premiums!AO9))</f>
        <v>3464337836.1274986</v>
      </c>
      <c r="AP9" s="7">
        <f>AO9*(1+'Int Rate'!AP9)+Premiums!AP9-Claims!AP9+IF((AO9*(1+'Int Rate'!AP9)+Premiums!AP9-Claims!AP9)&gt;'Inputs &amp; Outputs'!$H$2*'Expected Reserves'!AP9,0,MIN('Inputs &amp; Outputs'!$H$2*'Expected Reserves'!AP9-(AO9*(1+'Int Rate'!AP9)+Premiums!AP9-Claims!AP9),'Inputs &amp; Outputs'!$H$3*Premiums!AP9))</f>
        <v>3763299376.4558225</v>
      </c>
      <c r="AQ9" s="7">
        <f>AP9*(1+'Int Rate'!AQ9)+Premiums!AQ9-Claims!AQ9+IF((AP9*(1+'Int Rate'!AQ9)+Premiums!AQ9-Claims!AQ9)&gt;'Inputs &amp; Outputs'!$H$2*'Expected Reserves'!AQ9,0,MIN('Inputs &amp; Outputs'!$H$2*'Expected Reserves'!AQ9-(AP9*(1+'Int Rate'!AQ9)+Premiums!AQ9-Claims!AQ9),'Inputs &amp; Outputs'!$H$3*Premiums!AQ9))</f>
        <v>3736556437.2770066</v>
      </c>
      <c r="AR9" s="7">
        <f>AQ9*(1+'Int Rate'!AR9)+Premiums!AR9-Claims!AR9+IF((AQ9*(1+'Int Rate'!AR9)+Premiums!AR9-Claims!AR9)&gt;'Inputs &amp; Outputs'!$H$2*'Expected Reserves'!AR9,0,MIN('Inputs &amp; Outputs'!$H$2*'Expected Reserves'!AR9-(AQ9*(1+'Int Rate'!AR9)+Premiums!AR9-Claims!AR9),'Inputs &amp; Outputs'!$H$3*Premiums!AR9))</f>
        <v>4512475533.0519762</v>
      </c>
      <c r="AS9" s="7">
        <f>AR9*(1+'Int Rate'!AS9)+Premiums!AS9-Claims!AS9+IF((AR9*(1+'Int Rate'!AS9)+Premiums!AS9-Claims!AS9)&gt;'Inputs &amp; Outputs'!$H$2*'Expected Reserves'!AS9,0,MIN('Inputs &amp; Outputs'!$H$2*'Expected Reserves'!AS9-(AR9*(1+'Int Rate'!AS9)+Premiums!AS9-Claims!AS9),'Inputs &amp; Outputs'!$H$3*Premiums!AS9))</f>
        <v>4653148214.9860077</v>
      </c>
      <c r="AT9" s="7">
        <f>AS9*(1+'Int Rate'!AT9)+Premiums!AT9-Claims!AT9+IF((AS9*(1+'Int Rate'!AT9)+Premiums!AT9-Claims!AT9)&gt;'Inputs &amp; Outputs'!$H$2*'Expected Reserves'!AT9,0,MIN('Inputs &amp; Outputs'!$H$2*'Expected Reserves'!AT9-(AS9*(1+'Int Rate'!AT9)+Premiums!AT9-Claims!AT9),'Inputs &amp; Outputs'!$H$3*Premiums!AT9))</f>
        <v>4583718970.2091541</v>
      </c>
      <c r="AU9" s="7">
        <f>AT9*(1+'Int Rate'!AU9)+Premiums!AU9-Claims!AU9+IF((AT9*(1+'Int Rate'!AU9)+Premiums!AU9-Claims!AU9)&gt;'Inputs &amp; Outputs'!$H$2*'Expected Reserves'!AU9,0,MIN('Inputs &amp; Outputs'!$H$2*'Expected Reserves'!AU9-(AT9*(1+'Int Rate'!AU9)+Premiums!AU9-Claims!AU9),'Inputs &amp; Outputs'!$H$3*Premiums!AU9))</f>
        <v>4144670618.8464403</v>
      </c>
      <c r="AV9" s="7">
        <f>AU9*(1+'Int Rate'!AV9)+Premiums!AV9-Claims!AV9+IF((AU9*(1+'Int Rate'!AV9)+Premiums!AV9-Claims!AV9)&gt;'Inputs &amp; Outputs'!$H$2*'Expected Reserves'!AV9,0,MIN('Inputs &amp; Outputs'!$H$2*'Expected Reserves'!AV9-(AU9*(1+'Int Rate'!AV9)+Premiums!AV9-Claims!AV9),'Inputs &amp; Outputs'!$H$3*Premiums!AV9))</f>
        <v>3847429587.5409708</v>
      </c>
      <c r="AW9" s="7">
        <f>AV9*(1+'Int Rate'!AW9)+Premiums!AW9-Claims!AW9+IF((AV9*(1+'Int Rate'!AW9)+Premiums!AW9-Claims!AW9)&gt;'Inputs &amp; Outputs'!$H$2*'Expected Reserves'!AW9,0,MIN('Inputs &amp; Outputs'!$H$2*'Expected Reserves'!AW9-(AV9*(1+'Int Rate'!AW9)+Premiums!AW9-Claims!AW9),'Inputs &amp; Outputs'!$H$3*Premiums!AW9))</f>
        <v>3968006232.0612869</v>
      </c>
      <c r="AX9" s="7">
        <f>AW9*(1+'Int Rate'!AX9)+Premiums!AX9-Claims!AX9+IF((AW9*(1+'Int Rate'!AX9)+Premiums!AX9-Claims!AX9)&gt;'Inputs &amp; Outputs'!$H$2*'Expected Reserves'!AX9,0,MIN('Inputs &amp; Outputs'!$H$2*'Expected Reserves'!AX9-(AW9*(1+'Int Rate'!AX9)+Premiums!AX9-Claims!AX9),'Inputs &amp; Outputs'!$H$3*Premiums!AX9))</f>
        <v>4162309723.5388241</v>
      </c>
      <c r="AY9" s="7">
        <f>AX9*(1+'Int Rate'!AY9)+Premiums!AY9-Claims!AY9+IF((AX9*(1+'Int Rate'!AY9)+Premiums!AY9-Claims!AY9)&gt;'Inputs &amp; Outputs'!$H$2*'Expected Reserves'!AY9,0,MIN('Inputs &amp; Outputs'!$H$2*'Expected Reserves'!AY9-(AX9*(1+'Int Rate'!AY9)+Premiums!AY9-Claims!AY9),'Inputs &amp; Outputs'!$H$3*Premiums!AY9))</f>
        <v>4912745055.3279314</v>
      </c>
      <c r="AZ9" s="7">
        <f>AY9*(1+'Int Rate'!AZ9)+Premiums!AZ9-Claims!AZ9+IF((AY9*(1+'Int Rate'!AZ9)+Premiums!AZ9-Claims!AZ9)&gt;'Inputs &amp; Outputs'!$H$2*'Expected Reserves'!AZ9,0,MIN('Inputs &amp; Outputs'!$H$2*'Expected Reserves'!AZ9-(AY9*(1+'Int Rate'!AZ9)+Premiums!AZ9-Claims!AZ9),'Inputs &amp; Outputs'!$H$3*Premiums!AZ9))</f>
        <v>5120623234.1299477</v>
      </c>
      <c r="BA9" s="7">
        <f>AZ9*(1+'Int Rate'!BA9)+Premiums!BA9-Claims!BA9+IF((AZ9*(1+'Int Rate'!BA9)+Premiums!BA9-Claims!BA9)&gt;'Inputs &amp; Outputs'!$H$2*'Expected Reserves'!BA9,0,MIN('Inputs &amp; Outputs'!$H$2*'Expected Reserves'!BA9-(AZ9*(1+'Int Rate'!BA9)+Premiums!BA9-Claims!BA9),'Inputs &amp; Outputs'!$H$3*Premiums!BA9))</f>
        <v>4908400868.0240231</v>
      </c>
      <c r="BB9" s="7">
        <f>BA9*(1+'Int Rate'!BB9)+Premiums!BB9-Claims!BB9+IF((BA9*(1+'Int Rate'!BB9)+Premiums!BB9-Claims!BB9)&gt;'Inputs &amp; Outputs'!$H$2*'Expected Reserves'!BB9,0,MIN('Inputs &amp; Outputs'!$H$2*'Expected Reserves'!BB9-(BA9*(1+'Int Rate'!BB9)+Premiums!BB9-Claims!BB9),'Inputs &amp; Outputs'!$H$3*Premiums!BB9))</f>
        <v>5511082647.6896772</v>
      </c>
      <c r="BC9" s="7">
        <f>BB9*(1+'Int Rate'!BC9)+Premiums!BC9-Claims!BC9+IF((BB9*(1+'Int Rate'!BC9)+Premiums!BC9-Claims!BC9)&gt;'Inputs &amp; Outputs'!$H$2*'Expected Reserves'!BC9,0,MIN('Inputs &amp; Outputs'!$H$2*'Expected Reserves'!BC9-(BB9*(1+'Int Rate'!BC9)+Premiums!BC9-Claims!BC9),'Inputs &amp; Outputs'!$H$3*Premiums!BC9))</f>
        <v>5365387744.5920238</v>
      </c>
      <c r="BD9" s="7">
        <f>BC9*(1+'Int Rate'!BD9)+Premiums!BD9-Claims!BD9+IF((BC9*(1+'Int Rate'!BD9)+Premiums!BD9-Claims!BD9)&gt;'Inputs &amp; Outputs'!$H$2*'Expected Reserves'!BD9,0,MIN('Inputs &amp; Outputs'!$H$2*'Expected Reserves'!BD9-(BC9*(1+'Int Rate'!BD9)+Premiums!BD9-Claims!BD9),'Inputs &amp; Outputs'!$H$3*Premiums!BD9))</f>
        <v>5914068923.0045452</v>
      </c>
      <c r="BE9" s="7">
        <f>BD9*(1+'Int Rate'!BE9)+Premiums!BE9-Claims!BE9+IF((BD9*(1+'Int Rate'!BE9)+Premiums!BE9-Claims!BE9)&gt;'Inputs &amp; Outputs'!$H$2*'Expected Reserves'!BE9,0,MIN('Inputs &amp; Outputs'!$H$2*'Expected Reserves'!BE9-(BD9*(1+'Int Rate'!BE9)+Premiums!BE9-Claims!BE9),'Inputs &amp; Outputs'!$H$3*Premiums!BE9))</f>
        <v>6180556638.6654491</v>
      </c>
      <c r="BF9" s="7">
        <f>BE9*(1+'Int Rate'!BF9)+Premiums!BF9-Claims!BF9+IF((BE9*(1+'Int Rate'!BF9)+Premiums!BF9-Claims!BF9)&gt;'Inputs &amp; Outputs'!$H$2*'Expected Reserves'!BF9,0,MIN('Inputs &amp; Outputs'!$H$2*'Expected Reserves'!BF9-(BE9*(1+'Int Rate'!BF9)+Premiums!BF9-Claims!BF9),'Inputs &amp; Outputs'!$H$3*Premiums!BF9))</f>
        <v>5831620819.4613619</v>
      </c>
      <c r="BG9" s="7">
        <f>BF9*(1+'Int Rate'!BG9)+Premiums!BG9-Claims!BG9+IF((BF9*(1+'Int Rate'!BG9)+Premiums!BG9-Claims!BG9)&gt;'Inputs &amp; Outputs'!$H$2*'Expected Reserves'!BG9,0,MIN('Inputs &amp; Outputs'!$H$2*'Expected Reserves'!BG9-(BF9*(1+'Int Rate'!BG9)+Premiums!BG9-Claims!BG9),'Inputs &amp; Outputs'!$H$3*Premiums!BG9))</f>
        <v>6143507135.8378468</v>
      </c>
      <c r="BH9" s="7">
        <f>BG9*(1+'Int Rate'!BH9)+Premiums!BH9-Claims!BH9+IF((BG9*(1+'Int Rate'!BH9)+Premiums!BH9-Claims!BH9)&gt;'Inputs &amp; Outputs'!$H$2*'Expected Reserves'!BH9,0,MIN('Inputs &amp; Outputs'!$H$2*'Expected Reserves'!BH9-(BG9*(1+'Int Rate'!BH9)+Premiums!BH9-Claims!BH9),'Inputs &amp; Outputs'!$H$3*Premiums!BH9))</f>
        <v>6489036730.0553541</v>
      </c>
      <c r="BI9" s="7">
        <f>BH9*(1+'Int Rate'!BI9)+Premiums!BI9-Claims!BI9+IF((BH9*(1+'Int Rate'!BI9)+Premiums!BI9-Claims!BI9)&gt;'Inputs &amp; Outputs'!$H$2*'Expected Reserves'!BI9,0,MIN('Inputs &amp; Outputs'!$H$2*'Expected Reserves'!BI9-(BH9*(1+'Int Rate'!BI9)+Premiums!BI9-Claims!BI9),'Inputs &amp; Outputs'!$H$3*Premiums!BI9))</f>
        <v>6931948191.0477934</v>
      </c>
      <c r="BJ9" s="7">
        <f>BI9*(1+'Int Rate'!BJ9)+Premiums!BJ9-Claims!BJ9+IF((BI9*(1+'Int Rate'!BJ9)+Premiums!BJ9-Claims!BJ9)&gt;'Inputs &amp; Outputs'!$H$2*'Expected Reserves'!BJ9,0,MIN('Inputs &amp; Outputs'!$H$2*'Expected Reserves'!BJ9-(BI9*(1+'Int Rate'!BJ9)+Premiums!BJ9-Claims!BJ9),'Inputs &amp; Outputs'!$H$3*Premiums!BJ9))</f>
        <v>7430395552.1018553</v>
      </c>
      <c r="BK9" s="7">
        <f>BJ9*(1+'Int Rate'!BK9)+Premiums!BK9-Claims!BK9+IF((BJ9*(1+'Int Rate'!BK9)+Premiums!BK9-Claims!BK9)&gt;'Inputs &amp; Outputs'!$H$2*'Expected Reserves'!BK9,0,MIN('Inputs &amp; Outputs'!$H$2*'Expected Reserves'!BK9-(BJ9*(1+'Int Rate'!BK9)+Premiums!BK9-Claims!BK9),'Inputs &amp; Outputs'!$H$3*Premiums!BK9))</f>
        <v>7322337280.198576</v>
      </c>
      <c r="BL9" s="7">
        <f>BK9*(1+'Int Rate'!BL9)+Premiums!BL9-Claims!BL9+IF((BK9*(1+'Int Rate'!BL9)+Premiums!BL9-Claims!BL9)&gt;'Inputs &amp; Outputs'!$H$2*'Expected Reserves'!BL9,0,MIN('Inputs &amp; Outputs'!$H$2*'Expected Reserves'!BL9-(BK9*(1+'Int Rate'!BL9)+Premiums!BL9-Claims!BL9),'Inputs &amp; Outputs'!$H$3*Premiums!BL9))</f>
        <v>8468562759.3082466</v>
      </c>
      <c r="BM9" s="7">
        <f>BL9*(1+'Int Rate'!BM9)+Premiums!BM9-Claims!BM9+IF((BL9*(1+'Int Rate'!BM9)+Premiums!BM9-Claims!BM9)&gt;'Inputs &amp; Outputs'!$H$2*'Expected Reserves'!BM9,0,MIN('Inputs &amp; Outputs'!$H$2*'Expected Reserves'!BM9-(BL9*(1+'Int Rate'!BM9)+Premiums!BM9-Claims!BM9),'Inputs &amp; Outputs'!$H$3*Premiums!BM9))</f>
        <v>9110468606.6046028</v>
      </c>
      <c r="BN9" s="7">
        <f>BM9*(1+'Int Rate'!BN9)+Premiums!BN9-Claims!BN9+IF((BM9*(1+'Int Rate'!BN9)+Premiums!BN9-Claims!BN9)&gt;'Inputs &amp; Outputs'!$H$2*'Expected Reserves'!BN9,0,MIN('Inputs &amp; Outputs'!$H$2*'Expected Reserves'!BN9-(BM9*(1+'Int Rate'!BN9)+Premiums!BN9-Claims!BN9),'Inputs &amp; Outputs'!$H$3*Premiums!BN9))</f>
        <v>9547822331.3116798</v>
      </c>
      <c r="BO9" s="7">
        <f>BN9*(1+'Int Rate'!BO9)+Premiums!BO9-Claims!BO9+IF((BN9*(1+'Int Rate'!BO9)+Premiums!BO9-Claims!BO9)&gt;'Inputs &amp; Outputs'!$H$2*'Expected Reserves'!BO9,0,MIN('Inputs &amp; Outputs'!$H$2*'Expected Reserves'!BO9-(BN9*(1+'Int Rate'!BO9)+Premiums!BO9-Claims!BO9),'Inputs &amp; Outputs'!$H$3*Premiums!BO9))</f>
        <v>10071168614.709997</v>
      </c>
      <c r="BP9" s="7">
        <f>BO9*(1+'Int Rate'!BP9)+Premiums!BP9-Claims!BP9+IF((BO9*(1+'Int Rate'!BP9)+Premiums!BP9-Claims!BP9)&gt;'Inputs &amp; Outputs'!$H$2*'Expected Reserves'!BP9,0,MIN('Inputs &amp; Outputs'!$H$2*'Expected Reserves'!BP9-(BO9*(1+'Int Rate'!BP9)+Premiums!BP9-Claims!BP9),'Inputs &amp; Outputs'!$H$3*Premiums!BP9))</f>
        <v>10804744296.333794</v>
      </c>
      <c r="BQ9" s="7">
        <f>BP9*(1+'Int Rate'!BQ9)+Premiums!BQ9-Claims!BQ9+IF((BP9*(1+'Int Rate'!BQ9)+Premiums!BQ9-Claims!BQ9)&gt;'Inputs &amp; Outputs'!$H$2*'Expected Reserves'!BQ9,0,MIN('Inputs &amp; Outputs'!$H$2*'Expected Reserves'!BQ9-(BP9*(1+'Int Rate'!BQ9)+Premiums!BQ9-Claims!BQ9),'Inputs &amp; Outputs'!$H$3*Premiums!BQ9))</f>
        <v>12340593929.186338</v>
      </c>
      <c r="BR9" s="7">
        <f>BQ9*(1+'Int Rate'!BR9)+Premiums!BR9-Claims!BR9+IF((BQ9*(1+'Int Rate'!BR9)+Premiums!BR9-Claims!BR9)&gt;'Inputs &amp; Outputs'!$H$2*'Expected Reserves'!BR9,0,MIN('Inputs &amp; Outputs'!$H$2*'Expected Reserves'!BR9-(BQ9*(1+'Int Rate'!BR9)+Premiums!BR9-Claims!BR9),'Inputs &amp; Outputs'!$H$3*Premiums!BR9))</f>
        <v>14755095978.345188</v>
      </c>
      <c r="BS9" s="7">
        <f>BR9*(1+'Int Rate'!BS9)+Premiums!BS9-Claims!BS9+IF((BR9*(1+'Int Rate'!BS9)+Premiums!BS9-Claims!BS9)&gt;'Inputs &amp; Outputs'!$H$2*'Expected Reserves'!BS9,0,MIN('Inputs &amp; Outputs'!$H$2*'Expected Reserves'!BS9-(BR9*(1+'Int Rate'!BS9)+Premiums!BS9-Claims!BS9),'Inputs &amp; Outputs'!$H$3*Premiums!BS9))</f>
        <v>14342429335.422539</v>
      </c>
      <c r="BT9" s="7">
        <f>BS9*(1+'Int Rate'!BT9)+Premiums!BT9-Claims!BT9+IF((BS9*(1+'Int Rate'!BT9)+Premiums!BT9-Claims!BT9)&gt;'Inputs &amp; Outputs'!$H$2*'Expected Reserves'!BT9,0,MIN('Inputs &amp; Outputs'!$H$2*'Expected Reserves'!BT9-(BS9*(1+'Int Rate'!BT9)+Premiums!BT9-Claims!BT9),'Inputs &amp; Outputs'!$H$3*Premiums!BT9))</f>
        <v>17048530043.308781</v>
      </c>
    </row>
    <row r="10" spans="1:72" x14ac:dyDescent="0.25">
      <c r="A10" s="1">
        <v>9</v>
      </c>
      <c r="B10" s="7">
        <f>Premiums!B10</f>
        <v>25000000</v>
      </c>
      <c r="C10" s="7">
        <f>B10*(1+'Int Rate'!C10)+Premiums!C10-Claims!C10+IF((B10*(1+'Int Rate'!C10)+Premiums!C10-Claims!C10)&gt;'Inputs &amp; Outputs'!$H$2*'Expected Reserves'!C10,0,MIN('Inputs &amp; Outputs'!$H$2*'Expected Reserves'!C10-(B10*(1+'Int Rate'!C10)+Premiums!C10-Claims!C10),'Inputs &amp; Outputs'!$H$3*Premiums!C10))</f>
        <v>50200376.950855792</v>
      </c>
      <c r="D10" s="7">
        <f>C10*(1+'Int Rate'!D10)+Premiums!D10-Claims!D10+IF((C10*(1+'Int Rate'!D10)+Premiums!D10-Claims!D10)&gt;'Inputs &amp; Outputs'!$H$2*'Expected Reserves'!D10,0,MIN('Inputs &amp; Outputs'!$H$2*'Expected Reserves'!D10-(C10*(1+'Int Rate'!D10)+Premiums!D10-Claims!D10),'Inputs &amp; Outputs'!$H$3*Premiums!D10))</f>
        <v>69958691.43604064</v>
      </c>
      <c r="E10" s="7">
        <f>D10*(1+'Int Rate'!E10)+Premiums!E10-Claims!E10+IF((D10*(1+'Int Rate'!E10)+Premiums!E10-Claims!E10)&gt;'Inputs &amp; Outputs'!$H$2*'Expected Reserves'!E10,0,MIN('Inputs &amp; Outputs'!$H$2*'Expected Reserves'!E10-(D10*(1+'Int Rate'!E10)+Premiums!E10-Claims!E10),'Inputs &amp; Outputs'!$H$3*Premiums!E10))</f>
        <v>90539095.647369653</v>
      </c>
      <c r="F10" s="7">
        <f>E10*(1+'Int Rate'!F10)+Premiums!F10-Claims!F10+IF((E10*(1+'Int Rate'!F10)+Premiums!F10-Claims!F10)&gt;'Inputs &amp; Outputs'!$H$2*'Expected Reserves'!F10,0,MIN('Inputs &amp; Outputs'!$H$2*'Expected Reserves'!F10-(E10*(1+'Int Rate'!F10)+Premiums!F10-Claims!F10),'Inputs &amp; Outputs'!$H$3*Premiums!F10))</f>
        <v>115877962.10446425</v>
      </c>
      <c r="G10" s="7">
        <f>F10*(1+'Int Rate'!G10)+Premiums!G10-Claims!G10+IF((F10*(1+'Int Rate'!G10)+Premiums!G10-Claims!G10)&gt;'Inputs &amp; Outputs'!$H$2*'Expected Reserves'!G10,0,MIN('Inputs &amp; Outputs'!$H$2*'Expected Reserves'!G10-(F10*(1+'Int Rate'!G10)+Premiums!G10-Claims!G10),'Inputs &amp; Outputs'!$H$3*Premiums!G10))</f>
        <v>138163968.01777333</v>
      </c>
      <c r="H10" s="7">
        <f>G10*(1+'Int Rate'!H10)+Premiums!H10-Claims!H10+IF((G10*(1+'Int Rate'!H10)+Premiums!H10-Claims!H10)&gt;'Inputs &amp; Outputs'!$H$2*'Expected Reserves'!H10,0,MIN('Inputs &amp; Outputs'!$H$2*'Expected Reserves'!H10-(G10*(1+'Int Rate'!H10)+Premiums!H10-Claims!H10),'Inputs &amp; Outputs'!$H$3*Premiums!H10))</f>
        <v>172325489.21695277</v>
      </c>
      <c r="I10" s="7">
        <f>H10*(1+'Int Rate'!I10)+Premiums!I10-Claims!I10+IF((H10*(1+'Int Rate'!I10)+Premiums!I10-Claims!I10)&gt;'Inputs &amp; Outputs'!$H$2*'Expected Reserves'!I10,0,MIN('Inputs &amp; Outputs'!$H$2*'Expected Reserves'!I10-(H10*(1+'Int Rate'!I10)+Premiums!I10-Claims!I10),'Inputs &amp; Outputs'!$H$3*Premiums!I10))</f>
        <v>188135234.42562565</v>
      </c>
      <c r="J10" s="7">
        <f>I10*(1+'Int Rate'!J10)+Premiums!J10-Claims!J10+IF((I10*(1+'Int Rate'!J10)+Premiums!J10-Claims!J10)&gt;'Inputs &amp; Outputs'!$H$2*'Expected Reserves'!J10,0,MIN('Inputs &amp; Outputs'!$H$2*'Expected Reserves'!J10-(I10*(1+'Int Rate'!J10)+Premiums!J10-Claims!J10),'Inputs &amp; Outputs'!$H$3*Premiums!J10))</f>
        <v>218077870.03881744</v>
      </c>
      <c r="K10" s="7">
        <f>J10*(1+'Int Rate'!K10)+Premiums!K10-Claims!K10+IF((J10*(1+'Int Rate'!K10)+Premiums!K10-Claims!K10)&gt;'Inputs &amp; Outputs'!$H$2*'Expected Reserves'!K10,0,MIN('Inputs &amp; Outputs'!$H$2*'Expected Reserves'!K10-(J10*(1+'Int Rate'!K10)+Premiums!K10-Claims!K10),'Inputs &amp; Outputs'!$H$3*Premiums!K10))</f>
        <v>236934758.17087838</v>
      </c>
      <c r="L10" s="7">
        <f>K10*(1+'Int Rate'!L10)+Premiums!L10-Claims!L10+IF((K10*(1+'Int Rate'!L10)+Premiums!L10-Claims!L10)&gt;'Inputs &amp; Outputs'!$H$2*'Expected Reserves'!L10,0,MIN('Inputs &amp; Outputs'!$H$2*'Expected Reserves'!L10-(K10*(1+'Int Rate'!L10)+Premiums!L10-Claims!L10),'Inputs &amp; Outputs'!$H$3*Premiums!L10))</f>
        <v>253079256.37608877</v>
      </c>
      <c r="M10" s="7">
        <f>L10*(1+'Int Rate'!M10)+Premiums!M10-Claims!M10+IF((L10*(1+'Int Rate'!M10)+Premiums!M10-Claims!M10)&gt;'Inputs &amp; Outputs'!$H$2*'Expected Reserves'!M10,0,MIN('Inputs &amp; Outputs'!$H$2*'Expected Reserves'!M10-(L10*(1+'Int Rate'!M10)+Premiums!M10-Claims!M10),'Inputs &amp; Outputs'!$H$3*Premiums!M10))</f>
        <v>267888265.69651914</v>
      </c>
      <c r="N10" s="7">
        <f>M10*(1+'Int Rate'!N10)+Premiums!N10-Claims!N10+IF((M10*(1+'Int Rate'!N10)+Premiums!N10-Claims!N10)&gt;'Inputs &amp; Outputs'!$H$2*'Expected Reserves'!N10,0,MIN('Inputs &amp; Outputs'!$H$2*'Expected Reserves'!N10-(M10*(1+'Int Rate'!N10)+Premiums!N10-Claims!N10),'Inputs &amp; Outputs'!$H$3*Premiums!N10))</f>
        <v>281232362.90192574</v>
      </c>
      <c r="O10" s="7">
        <f>N10*(1+'Int Rate'!O10)+Premiums!O10-Claims!O10+IF((N10*(1+'Int Rate'!O10)+Premiums!O10-Claims!O10)&gt;'Inputs &amp; Outputs'!$H$2*'Expected Reserves'!O10,0,MIN('Inputs &amp; Outputs'!$H$2*'Expected Reserves'!O10-(N10*(1+'Int Rate'!O10)+Premiums!O10-Claims!O10),'Inputs &amp; Outputs'!$H$3*Premiums!O10))</f>
        <v>286836068.62544388</v>
      </c>
      <c r="P10" s="7">
        <f>O10*(1+'Int Rate'!P10)+Premiums!P10-Claims!P10+IF((O10*(1+'Int Rate'!P10)+Premiums!P10-Claims!P10)&gt;'Inputs &amp; Outputs'!$H$2*'Expected Reserves'!P10,0,MIN('Inputs &amp; Outputs'!$H$2*'Expected Reserves'!P10-(O10*(1+'Int Rate'!P10)+Premiums!P10-Claims!P10),'Inputs &amp; Outputs'!$H$3*Premiums!P10))</f>
        <v>320783561.93952382</v>
      </c>
      <c r="Q10" s="7">
        <f>P10*(1+'Int Rate'!Q10)+Premiums!Q10-Claims!Q10+IF((P10*(1+'Int Rate'!Q10)+Premiums!Q10-Claims!Q10)&gt;'Inputs &amp; Outputs'!$H$2*'Expected Reserves'!Q10,0,MIN('Inputs &amp; Outputs'!$H$2*'Expected Reserves'!Q10-(P10*(1+'Int Rate'!Q10)+Premiums!Q10-Claims!Q10),'Inputs &amp; Outputs'!$H$3*Premiums!Q10))</f>
        <v>351867753.86013699</v>
      </c>
      <c r="R10" s="7">
        <f>Q10*(1+'Int Rate'!R10)+Premiums!R10-Claims!R10+IF((Q10*(1+'Int Rate'!R10)+Premiums!R10-Claims!R10)&gt;'Inputs &amp; Outputs'!$H$2*'Expected Reserves'!R10,0,MIN('Inputs &amp; Outputs'!$H$2*'Expected Reserves'!R10-(Q10*(1+'Int Rate'!R10)+Premiums!R10-Claims!R10),'Inputs &amp; Outputs'!$H$3*Premiums!R10))</f>
        <v>345676843.99439955</v>
      </c>
      <c r="S10" s="7">
        <f>R10*(1+'Int Rate'!S10)+Premiums!S10-Claims!S10+IF((R10*(1+'Int Rate'!S10)+Premiums!S10-Claims!S10)&gt;'Inputs &amp; Outputs'!$H$2*'Expected Reserves'!S10,0,MIN('Inputs &amp; Outputs'!$H$2*'Expected Reserves'!S10-(R10*(1+'Int Rate'!S10)+Premiums!S10-Claims!S10),'Inputs &amp; Outputs'!$H$3*Premiums!S10))</f>
        <v>404797208.36563462</v>
      </c>
      <c r="T10" s="7">
        <f>S10*(1+'Int Rate'!T10)+Premiums!T10-Claims!T10+IF((S10*(1+'Int Rate'!T10)+Premiums!T10-Claims!T10)&gt;'Inputs &amp; Outputs'!$H$2*'Expected Reserves'!T10,0,MIN('Inputs &amp; Outputs'!$H$2*'Expected Reserves'!T10-(S10*(1+'Int Rate'!T10)+Premiums!T10-Claims!T10),'Inputs &amp; Outputs'!$H$3*Premiums!T10))</f>
        <v>436199961.30655873</v>
      </c>
      <c r="U10" s="7">
        <f>T10*(1+'Int Rate'!U10)+Premiums!U10-Claims!U10+IF((T10*(1+'Int Rate'!U10)+Premiums!U10-Claims!U10)&gt;'Inputs &amp; Outputs'!$H$2*'Expected Reserves'!U10,0,MIN('Inputs &amp; Outputs'!$H$2*'Expected Reserves'!U10-(T10*(1+'Int Rate'!U10)+Premiums!U10-Claims!U10),'Inputs &amp; Outputs'!$H$3*Premiums!U10))</f>
        <v>487140830.0398097</v>
      </c>
      <c r="V10" s="7">
        <f>U10*(1+'Int Rate'!V10)+Premiums!V10-Claims!V10+IF((U10*(1+'Int Rate'!V10)+Premiums!V10-Claims!V10)&gt;'Inputs &amp; Outputs'!$H$2*'Expected Reserves'!V10,0,MIN('Inputs &amp; Outputs'!$H$2*'Expected Reserves'!V10-(U10*(1+'Int Rate'!V10)+Premiums!V10-Claims!V10),'Inputs &amp; Outputs'!$H$3*Premiums!V10))</f>
        <v>522747580.40283477</v>
      </c>
      <c r="W10" s="7">
        <f>V10*(1+'Int Rate'!W10)+Premiums!W10-Claims!W10+IF((V10*(1+'Int Rate'!W10)+Premiums!W10-Claims!W10)&gt;'Inputs &amp; Outputs'!$H$2*'Expected Reserves'!W10,0,MIN('Inputs &amp; Outputs'!$H$2*'Expected Reserves'!W10-(V10*(1+'Int Rate'!W10)+Premiums!W10-Claims!W10),'Inputs &amp; Outputs'!$H$3*Premiums!W10))</f>
        <v>584447780.60980928</v>
      </c>
      <c r="X10" s="7">
        <f>W10*(1+'Int Rate'!X10)+Premiums!X10-Claims!X10+IF((W10*(1+'Int Rate'!X10)+Premiums!X10-Claims!X10)&gt;'Inputs &amp; Outputs'!$H$2*'Expected Reserves'!X10,0,MIN('Inputs &amp; Outputs'!$H$2*'Expected Reserves'!X10-(W10*(1+'Int Rate'!X10)+Premiums!X10-Claims!X10),'Inputs &amp; Outputs'!$H$3*Premiums!X10))</f>
        <v>608795272.95705259</v>
      </c>
      <c r="Y10" s="7">
        <f>X10*(1+'Int Rate'!Y10)+Premiums!Y10-Claims!Y10+IF((X10*(1+'Int Rate'!Y10)+Premiums!Y10-Claims!Y10)&gt;'Inputs &amp; Outputs'!$H$2*'Expected Reserves'!Y10,0,MIN('Inputs &amp; Outputs'!$H$2*'Expected Reserves'!Y10-(X10*(1+'Int Rate'!Y10)+Premiums!Y10-Claims!Y10),'Inputs &amp; Outputs'!$H$3*Premiums!Y10))</f>
        <v>674390652.21833098</v>
      </c>
      <c r="Z10" s="7">
        <f>Y10*(1+'Int Rate'!Z10)+Premiums!Z10-Claims!Z10+IF((Y10*(1+'Int Rate'!Z10)+Premiums!Z10-Claims!Z10)&gt;'Inputs &amp; Outputs'!$H$2*'Expected Reserves'!Z10,0,MIN('Inputs &amp; Outputs'!$H$2*'Expected Reserves'!Z10-(Y10*(1+'Int Rate'!Z10)+Premiums!Z10-Claims!Z10),'Inputs &amp; Outputs'!$H$3*Premiums!Z10))</f>
        <v>701882895.0876205</v>
      </c>
      <c r="AA10" s="7">
        <f>Z10*(1+'Int Rate'!AA10)+Premiums!AA10-Claims!AA10+IF((Z10*(1+'Int Rate'!AA10)+Premiums!AA10-Claims!AA10)&gt;'Inputs &amp; Outputs'!$H$2*'Expected Reserves'!AA10,0,MIN('Inputs &amp; Outputs'!$H$2*'Expected Reserves'!AA10-(Z10*(1+'Int Rate'!AA10)+Premiums!AA10-Claims!AA10),'Inputs &amp; Outputs'!$H$3*Premiums!AA10))</f>
        <v>694880518.26785862</v>
      </c>
      <c r="AB10" s="7">
        <f>AA10*(1+'Int Rate'!AB10)+Premiums!AB10-Claims!AB10+IF((AA10*(1+'Int Rate'!AB10)+Premiums!AB10-Claims!AB10)&gt;'Inputs &amp; Outputs'!$H$2*'Expected Reserves'!AB10,0,MIN('Inputs &amp; Outputs'!$H$2*'Expected Reserves'!AB10-(AA10*(1+'Int Rate'!AB10)+Premiums!AB10-Claims!AB10),'Inputs &amp; Outputs'!$H$3*Premiums!AB10))</f>
        <v>758556790.03380311</v>
      </c>
      <c r="AC10" s="7">
        <f>AB10*(1+'Int Rate'!AC10)+Premiums!AC10-Claims!AC10+IF((AB10*(1+'Int Rate'!AC10)+Premiums!AC10-Claims!AC10)&gt;'Inputs &amp; Outputs'!$H$2*'Expected Reserves'!AC10,0,MIN('Inputs &amp; Outputs'!$H$2*'Expected Reserves'!AC10-(AB10*(1+'Int Rate'!AC10)+Premiums!AC10-Claims!AC10),'Inputs &amp; Outputs'!$H$3*Premiums!AC10))</f>
        <v>807023781.33843088</v>
      </c>
      <c r="AD10" s="7">
        <f>AC10*(1+'Int Rate'!AD10)+Premiums!AD10-Claims!AD10+IF((AC10*(1+'Int Rate'!AD10)+Premiums!AD10-Claims!AD10)&gt;'Inputs &amp; Outputs'!$H$2*'Expected Reserves'!AD10,0,MIN('Inputs &amp; Outputs'!$H$2*'Expected Reserves'!AD10-(AC10*(1+'Int Rate'!AD10)+Premiums!AD10-Claims!AD10),'Inputs &amp; Outputs'!$H$3*Premiums!AD10))</f>
        <v>877682620.22920632</v>
      </c>
      <c r="AE10" s="7">
        <f>AD10*(1+'Int Rate'!AE10)+Premiums!AE10-Claims!AE10+IF((AD10*(1+'Int Rate'!AE10)+Premiums!AE10-Claims!AE10)&gt;'Inputs &amp; Outputs'!$H$2*'Expected Reserves'!AE10,0,MIN('Inputs &amp; Outputs'!$H$2*'Expected Reserves'!AE10-(AD10*(1+'Int Rate'!AE10)+Premiums!AE10-Claims!AE10),'Inputs &amp; Outputs'!$H$3*Premiums!AE10))</f>
        <v>965295591.25981259</v>
      </c>
      <c r="AF10" s="7">
        <f>AE10*(1+'Int Rate'!AF10)+Premiums!AF10-Claims!AF10+IF((AE10*(1+'Int Rate'!AF10)+Premiums!AF10-Claims!AF10)&gt;'Inputs &amp; Outputs'!$H$2*'Expected Reserves'!AF10,0,MIN('Inputs &amp; Outputs'!$H$2*'Expected Reserves'!AF10-(AE10*(1+'Int Rate'!AF10)+Premiums!AF10-Claims!AF10),'Inputs &amp; Outputs'!$H$3*Premiums!AF10))</f>
        <v>918899654.12166905</v>
      </c>
      <c r="AG10" s="7">
        <f>AF10*(1+'Int Rate'!AG10)+Premiums!AG10-Claims!AG10+IF((AF10*(1+'Int Rate'!AG10)+Premiums!AG10-Claims!AG10)&gt;'Inputs &amp; Outputs'!$H$2*'Expected Reserves'!AG10,0,MIN('Inputs &amp; Outputs'!$H$2*'Expected Reserves'!AG10-(AF10*(1+'Int Rate'!AG10)+Premiums!AG10-Claims!AG10),'Inputs &amp; Outputs'!$H$3*Premiums!AG10))</f>
        <v>905515549.33156133</v>
      </c>
      <c r="AH10" s="7">
        <f>AG10*(1+'Int Rate'!AH10)+Premiums!AH10-Claims!AH10+IF((AG10*(1+'Int Rate'!AH10)+Premiums!AH10-Claims!AH10)&gt;'Inputs &amp; Outputs'!$H$2*'Expected Reserves'!AH10,0,MIN('Inputs &amp; Outputs'!$H$2*'Expected Reserves'!AH10-(AG10*(1+'Int Rate'!AH10)+Premiums!AH10-Claims!AH10),'Inputs &amp; Outputs'!$H$3*Premiums!AH10))</f>
        <v>908302869.1150955</v>
      </c>
      <c r="AI10" s="7">
        <f>AH10*(1+'Int Rate'!AI10)+Premiums!AI10-Claims!AI10+IF((AH10*(1+'Int Rate'!AI10)+Premiums!AI10-Claims!AI10)&gt;'Inputs &amp; Outputs'!$H$2*'Expected Reserves'!AI10,0,MIN('Inputs &amp; Outputs'!$H$2*'Expected Reserves'!AI10-(AH10*(1+'Int Rate'!AI10)+Premiums!AI10-Claims!AI10),'Inputs &amp; Outputs'!$H$3*Premiums!AI10))</f>
        <v>959751736.41409612</v>
      </c>
      <c r="AJ10" s="7">
        <f>AI10*(1+'Int Rate'!AJ10)+Premiums!AJ10-Claims!AJ10+IF((AI10*(1+'Int Rate'!AJ10)+Premiums!AJ10-Claims!AJ10)&gt;'Inputs &amp; Outputs'!$H$2*'Expected Reserves'!AJ10,0,MIN('Inputs &amp; Outputs'!$H$2*'Expected Reserves'!AJ10-(AI10*(1+'Int Rate'!AJ10)+Premiums!AJ10-Claims!AJ10),'Inputs &amp; Outputs'!$H$3*Premiums!AJ10))</f>
        <v>1052746833.5914207</v>
      </c>
      <c r="AK10" s="7">
        <f>AJ10*(1+'Int Rate'!AK10)+Premiums!AK10-Claims!AK10+IF((AJ10*(1+'Int Rate'!AK10)+Premiums!AK10-Claims!AK10)&gt;'Inputs &amp; Outputs'!$H$2*'Expected Reserves'!AK10,0,MIN('Inputs &amp; Outputs'!$H$2*'Expected Reserves'!AK10-(AJ10*(1+'Int Rate'!AK10)+Premiums!AK10-Claims!AK10),'Inputs &amp; Outputs'!$H$3*Premiums!AK10))</f>
        <v>1082598918.0141189</v>
      </c>
      <c r="AL10" s="7">
        <f>AK10*(1+'Int Rate'!AL10)+Premiums!AL10-Claims!AL10+IF((AK10*(1+'Int Rate'!AL10)+Premiums!AL10-Claims!AL10)&gt;'Inputs &amp; Outputs'!$H$2*'Expected Reserves'!AL10,0,MIN('Inputs &amp; Outputs'!$H$2*'Expected Reserves'!AL10-(AK10*(1+'Int Rate'!AL10)+Premiums!AL10-Claims!AL10),'Inputs &amp; Outputs'!$H$3*Premiums!AL10))</f>
        <v>1050655235.0056331</v>
      </c>
      <c r="AM10" s="7">
        <f>AL10*(1+'Int Rate'!AM10)+Premiums!AM10-Claims!AM10+IF((AL10*(1+'Int Rate'!AM10)+Premiums!AM10-Claims!AM10)&gt;'Inputs &amp; Outputs'!$H$2*'Expected Reserves'!AM10,0,MIN('Inputs &amp; Outputs'!$H$2*'Expected Reserves'!AM10-(AL10*(1+'Int Rate'!AM10)+Premiums!AM10-Claims!AM10),'Inputs &amp; Outputs'!$H$3*Premiums!AM10))</f>
        <v>1091892667.6775088</v>
      </c>
      <c r="AN10" s="7">
        <f>AM10*(1+'Int Rate'!AN10)+Premiums!AN10-Claims!AN10+IF((AM10*(1+'Int Rate'!AN10)+Premiums!AN10-Claims!AN10)&gt;'Inputs &amp; Outputs'!$H$2*'Expected Reserves'!AN10,0,MIN('Inputs &amp; Outputs'!$H$2*'Expected Reserves'!AN10-(AM10*(1+'Int Rate'!AN10)+Premiums!AN10-Claims!AN10),'Inputs &amp; Outputs'!$H$3*Premiums!AN10))</f>
        <v>1031195332.1027141</v>
      </c>
      <c r="AO10" s="7">
        <f>AN10*(1+'Int Rate'!AO10)+Premiums!AO10-Claims!AO10+IF((AN10*(1+'Int Rate'!AO10)+Premiums!AO10-Claims!AO10)&gt;'Inputs &amp; Outputs'!$H$2*'Expected Reserves'!AO10,0,MIN('Inputs &amp; Outputs'!$H$2*'Expected Reserves'!AO10-(AN10*(1+'Int Rate'!AO10)+Premiums!AO10-Claims!AO10),'Inputs &amp; Outputs'!$H$3*Premiums!AO10))</f>
        <v>986355187.72412741</v>
      </c>
      <c r="AP10" s="7">
        <f>AO10*(1+'Int Rate'!AP10)+Premiums!AP10-Claims!AP10+IF((AO10*(1+'Int Rate'!AP10)+Premiums!AP10-Claims!AP10)&gt;'Inputs &amp; Outputs'!$H$2*'Expected Reserves'!AP10,0,MIN('Inputs &amp; Outputs'!$H$2*'Expected Reserves'!AP10-(AO10*(1+'Int Rate'!AP10)+Premiums!AP10-Claims!AP10),'Inputs &amp; Outputs'!$H$3*Premiums!AP10))</f>
        <v>840856503.72883093</v>
      </c>
      <c r="AQ10" s="7">
        <f>AP10*(1+'Int Rate'!AQ10)+Premiums!AQ10-Claims!AQ10+IF((AP10*(1+'Int Rate'!AQ10)+Premiums!AQ10-Claims!AQ10)&gt;'Inputs &amp; Outputs'!$H$2*'Expected Reserves'!AQ10,0,MIN('Inputs &amp; Outputs'!$H$2*'Expected Reserves'!AQ10-(AP10*(1+'Int Rate'!AQ10)+Premiums!AQ10-Claims!AQ10),'Inputs &amp; Outputs'!$H$3*Premiums!AQ10))</f>
        <v>898878076.93684185</v>
      </c>
      <c r="AR10" s="7">
        <f>AQ10*(1+'Int Rate'!AR10)+Premiums!AR10-Claims!AR10+IF((AQ10*(1+'Int Rate'!AR10)+Premiums!AR10-Claims!AR10)&gt;'Inputs &amp; Outputs'!$H$2*'Expected Reserves'!AR10,0,MIN('Inputs &amp; Outputs'!$H$2*'Expected Reserves'!AR10-(AQ10*(1+'Int Rate'!AR10)+Premiums!AR10-Claims!AR10),'Inputs &amp; Outputs'!$H$3*Premiums!AR10))</f>
        <v>873811206.38882339</v>
      </c>
      <c r="AS10" s="7">
        <f>AR10*(1+'Int Rate'!AS10)+Premiums!AS10-Claims!AS10+IF((AR10*(1+'Int Rate'!AS10)+Premiums!AS10-Claims!AS10)&gt;'Inputs &amp; Outputs'!$H$2*'Expected Reserves'!AS10,0,MIN('Inputs &amp; Outputs'!$H$2*'Expected Reserves'!AS10-(AR10*(1+'Int Rate'!AS10)+Premiums!AS10-Claims!AS10),'Inputs &amp; Outputs'!$H$3*Premiums!AS10))</f>
        <v>781532161.0620048</v>
      </c>
      <c r="AT10" s="7">
        <f>AS10*(1+'Int Rate'!AT10)+Premiums!AT10-Claims!AT10+IF((AS10*(1+'Int Rate'!AT10)+Premiums!AT10-Claims!AT10)&gt;'Inputs &amp; Outputs'!$H$2*'Expected Reserves'!AT10,0,MIN('Inputs &amp; Outputs'!$H$2*'Expected Reserves'!AT10-(AS10*(1+'Int Rate'!AT10)+Premiums!AT10-Claims!AT10),'Inputs &amp; Outputs'!$H$3*Premiums!AT10))</f>
        <v>750427465.9685874</v>
      </c>
      <c r="AU10" s="7">
        <f>AT10*(1+'Int Rate'!AU10)+Premiums!AU10-Claims!AU10+IF((AT10*(1+'Int Rate'!AU10)+Premiums!AU10-Claims!AU10)&gt;'Inputs &amp; Outputs'!$H$2*'Expected Reserves'!AU10,0,MIN('Inputs &amp; Outputs'!$H$2*'Expected Reserves'!AU10-(AT10*(1+'Int Rate'!AU10)+Premiums!AU10-Claims!AU10),'Inputs &amp; Outputs'!$H$3*Premiums!AU10))</f>
        <v>723768248.88614571</v>
      </c>
      <c r="AV10" s="7">
        <f>AU10*(1+'Int Rate'!AV10)+Premiums!AV10-Claims!AV10+IF((AU10*(1+'Int Rate'!AV10)+Premiums!AV10-Claims!AV10)&gt;'Inputs &amp; Outputs'!$H$2*'Expected Reserves'!AV10,0,MIN('Inputs &amp; Outputs'!$H$2*'Expected Reserves'!AV10-(AU10*(1+'Int Rate'!AV10)+Premiums!AV10-Claims!AV10),'Inputs &amp; Outputs'!$H$3*Premiums!AV10))</f>
        <v>606432237.55017638</v>
      </c>
      <c r="AW10" s="7">
        <f>AV10*(1+'Int Rate'!AW10)+Premiums!AW10-Claims!AW10+IF((AV10*(1+'Int Rate'!AW10)+Premiums!AW10-Claims!AW10)&gt;'Inputs &amp; Outputs'!$H$2*'Expected Reserves'!AW10,0,MIN('Inputs &amp; Outputs'!$H$2*'Expected Reserves'!AW10-(AV10*(1+'Int Rate'!AW10)+Premiums!AW10-Claims!AW10),'Inputs &amp; Outputs'!$H$3*Premiums!AW10))</f>
        <v>509672347.62926388</v>
      </c>
      <c r="AX10" s="7">
        <f>AW10*(1+'Int Rate'!AX10)+Premiums!AX10-Claims!AX10+IF((AW10*(1+'Int Rate'!AX10)+Premiums!AX10-Claims!AX10)&gt;'Inputs &amp; Outputs'!$H$2*'Expected Reserves'!AX10,0,MIN('Inputs &amp; Outputs'!$H$2*'Expected Reserves'!AX10-(AW10*(1+'Int Rate'!AX10)+Premiums!AX10-Claims!AX10),'Inputs &amp; Outputs'!$H$3*Premiums!AX10))</f>
        <v>330810524.03543758</v>
      </c>
      <c r="AY10" s="7">
        <f>AX10*(1+'Int Rate'!AY10)+Premiums!AY10-Claims!AY10+IF((AX10*(1+'Int Rate'!AY10)+Premiums!AY10-Claims!AY10)&gt;'Inputs &amp; Outputs'!$H$2*'Expected Reserves'!AY10,0,MIN('Inputs &amp; Outputs'!$H$2*'Expected Reserves'!AY10-(AX10*(1+'Int Rate'!AY10)+Premiums!AY10-Claims!AY10),'Inputs &amp; Outputs'!$H$3*Premiums!AY10))</f>
        <v>190504046.6405822</v>
      </c>
      <c r="AZ10" s="7">
        <f>AY10*(1+'Int Rate'!AZ10)+Premiums!AZ10-Claims!AZ10+IF((AY10*(1+'Int Rate'!AZ10)+Premiums!AZ10-Claims!AZ10)&gt;'Inputs &amp; Outputs'!$H$2*'Expected Reserves'!AZ10,0,MIN('Inputs &amp; Outputs'!$H$2*'Expected Reserves'!AZ10-(AY10*(1+'Int Rate'!AZ10)+Premiums!AZ10-Claims!AZ10),'Inputs &amp; Outputs'!$H$3*Premiums!AZ10))</f>
        <v>32222911.796349466</v>
      </c>
      <c r="BA10" s="7">
        <f>AZ10*(1+'Int Rate'!BA10)+Premiums!BA10-Claims!BA10+IF((AZ10*(1+'Int Rate'!BA10)+Premiums!BA10-Claims!BA10)&gt;'Inputs &amp; Outputs'!$H$2*'Expected Reserves'!BA10,0,MIN('Inputs &amp; Outputs'!$H$2*'Expected Reserves'!BA10-(AZ10*(1+'Int Rate'!BA10)+Premiums!BA10-Claims!BA10),'Inputs &amp; Outputs'!$H$3*Premiums!BA10))</f>
        <v>-160851009.38547307</v>
      </c>
      <c r="BB10" s="7">
        <f>BA10*(1+'Int Rate'!BB10)+Premiums!BB10-Claims!BB10+IF((BA10*(1+'Int Rate'!BB10)+Premiums!BB10-Claims!BB10)&gt;'Inputs &amp; Outputs'!$H$2*'Expected Reserves'!BB10,0,MIN('Inputs &amp; Outputs'!$H$2*'Expected Reserves'!BB10-(BA10*(1+'Int Rate'!BB10)+Premiums!BB10-Claims!BB10),'Inputs &amp; Outputs'!$H$3*Premiums!BB10))</f>
        <v>-363410782.38057578</v>
      </c>
      <c r="BC10" s="7">
        <f>BB10*(1+'Int Rate'!BC10)+Premiums!BC10-Claims!BC10+IF((BB10*(1+'Int Rate'!BC10)+Premiums!BC10-Claims!BC10)&gt;'Inputs &amp; Outputs'!$H$2*'Expected Reserves'!BC10,0,MIN('Inputs &amp; Outputs'!$H$2*'Expected Reserves'!BC10-(BB10*(1+'Int Rate'!BC10)+Premiums!BC10-Claims!BC10),'Inputs &amp; Outputs'!$H$3*Premiums!BC10))</f>
        <v>-614242133.42677808</v>
      </c>
      <c r="BD10" s="7">
        <f>BC10*(1+'Int Rate'!BD10)+Premiums!BD10-Claims!BD10+IF((BC10*(1+'Int Rate'!BD10)+Premiums!BD10-Claims!BD10)&gt;'Inputs &amp; Outputs'!$H$2*'Expected Reserves'!BD10,0,MIN('Inputs &amp; Outputs'!$H$2*'Expected Reserves'!BD10-(BC10*(1+'Int Rate'!BD10)+Premiums!BD10-Claims!BD10),'Inputs &amp; Outputs'!$H$3*Premiums!BD10))</f>
        <v>-818802041.71798027</v>
      </c>
      <c r="BE10" s="7">
        <f>BD10*(1+'Int Rate'!BE10)+Premiums!BE10-Claims!BE10+IF((BD10*(1+'Int Rate'!BE10)+Premiums!BE10-Claims!BE10)&gt;'Inputs &amp; Outputs'!$H$2*'Expected Reserves'!BE10,0,MIN('Inputs &amp; Outputs'!$H$2*'Expected Reserves'!BE10-(BD10*(1+'Int Rate'!BE10)+Premiums!BE10-Claims!BE10),'Inputs &amp; Outputs'!$H$3*Premiums!BE10))</f>
        <v>-921858219.21294594</v>
      </c>
      <c r="BF10" s="7">
        <f>BE10*(1+'Int Rate'!BF10)+Premiums!BF10-Claims!BF10+IF((BE10*(1+'Int Rate'!BF10)+Premiums!BF10-Claims!BF10)&gt;'Inputs &amp; Outputs'!$H$2*'Expected Reserves'!BF10,0,MIN('Inputs &amp; Outputs'!$H$2*'Expected Reserves'!BF10-(BE10*(1+'Int Rate'!BF10)+Premiums!BF10-Claims!BF10),'Inputs &amp; Outputs'!$H$3*Premiums!BF10))</f>
        <v>-1113973380.4945235</v>
      </c>
      <c r="BG10" s="7">
        <f>BF10*(1+'Int Rate'!BG10)+Premiums!BG10-Claims!BG10+IF((BF10*(1+'Int Rate'!BG10)+Premiums!BG10-Claims!BG10)&gt;'Inputs &amp; Outputs'!$H$2*'Expected Reserves'!BG10,0,MIN('Inputs &amp; Outputs'!$H$2*'Expected Reserves'!BG10-(BF10*(1+'Int Rate'!BG10)+Premiums!BG10-Claims!BG10),'Inputs &amp; Outputs'!$H$3*Premiums!BG10))</f>
        <v>-1285803865.1142099</v>
      </c>
      <c r="BH10" s="7">
        <f>BG10*(1+'Int Rate'!BH10)+Premiums!BH10-Claims!BH10+IF((BG10*(1+'Int Rate'!BH10)+Premiums!BH10-Claims!BH10)&gt;'Inputs &amp; Outputs'!$H$2*'Expected Reserves'!BH10,0,MIN('Inputs &amp; Outputs'!$H$2*'Expected Reserves'!BH10-(BG10*(1+'Int Rate'!BH10)+Premiums!BH10-Claims!BH10),'Inputs &amp; Outputs'!$H$3*Premiums!BH10))</f>
        <v>-1373465440.9529133</v>
      </c>
      <c r="BI10" s="7">
        <f>BH10*(1+'Int Rate'!BI10)+Premiums!BI10-Claims!BI10+IF((BH10*(1+'Int Rate'!BI10)+Premiums!BI10-Claims!BI10)&gt;'Inputs &amp; Outputs'!$H$2*'Expected Reserves'!BI10,0,MIN('Inputs &amp; Outputs'!$H$2*'Expected Reserves'!BI10-(BH10*(1+'Int Rate'!BI10)+Premiums!BI10-Claims!BI10),'Inputs &amp; Outputs'!$H$3*Premiums!BI10))</f>
        <v>-1612620102.7172573</v>
      </c>
      <c r="BJ10" s="7">
        <f>BI10*(1+'Int Rate'!BJ10)+Premiums!BJ10-Claims!BJ10+IF((BI10*(1+'Int Rate'!BJ10)+Premiums!BJ10-Claims!BJ10)&gt;'Inputs &amp; Outputs'!$H$2*'Expected Reserves'!BJ10,0,MIN('Inputs &amp; Outputs'!$H$2*'Expected Reserves'!BJ10-(BI10*(1+'Int Rate'!BJ10)+Premiums!BJ10-Claims!BJ10),'Inputs &amp; Outputs'!$H$3*Premiums!BJ10))</f>
        <v>-1645047204.5931087</v>
      </c>
      <c r="BK10" s="7">
        <f>BJ10*(1+'Int Rate'!BK10)+Premiums!BK10-Claims!BK10+IF((BJ10*(1+'Int Rate'!BK10)+Premiums!BK10-Claims!BK10)&gt;'Inputs &amp; Outputs'!$H$2*'Expected Reserves'!BK10,0,MIN('Inputs &amp; Outputs'!$H$2*'Expected Reserves'!BK10-(BJ10*(1+'Int Rate'!BK10)+Premiums!BK10-Claims!BK10),'Inputs &amp; Outputs'!$H$3*Premiums!BK10))</f>
        <v>-1549078868.2582331</v>
      </c>
      <c r="BL10" s="7">
        <f>BK10*(1+'Int Rate'!BL10)+Premiums!BL10-Claims!BL10+IF((BK10*(1+'Int Rate'!BL10)+Premiums!BL10-Claims!BL10)&gt;'Inputs &amp; Outputs'!$H$2*'Expected Reserves'!BL10,0,MIN('Inputs &amp; Outputs'!$H$2*'Expected Reserves'!BL10-(BK10*(1+'Int Rate'!BL10)+Premiums!BL10-Claims!BL10),'Inputs &amp; Outputs'!$H$3*Premiums!BL10))</f>
        <v>-1685425503.92804</v>
      </c>
      <c r="BM10" s="7">
        <f>BL10*(1+'Int Rate'!BM10)+Premiums!BM10-Claims!BM10+IF((BL10*(1+'Int Rate'!BM10)+Premiums!BM10-Claims!BM10)&gt;'Inputs &amp; Outputs'!$H$2*'Expected Reserves'!BM10,0,MIN('Inputs &amp; Outputs'!$H$2*'Expected Reserves'!BM10-(BL10*(1+'Int Rate'!BM10)+Premiums!BM10-Claims!BM10),'Inputs &amp; Outputs'!$H$3*Premiums!BM10))</f>
        <v>-1794445390.4970472</v>
      </c>
      <c r="BN10" s="7">
        <f>BM10*(1+'Int Rate'!BN10)+Premiums!BN10-Claims!BN10+IF((BM10*(1+'Int Rate'!BN10)+Premiums!BN10-Claims!BN10)&gt;'Inputs &amp; Outputs'!$H$2*'Expected Reserves'!BN10,0,MIN('Inputs &amp; Outputs'!$H$2*'Expected Reserves'!BN10-(BM10*(1+'Int Rate'!BN10)+Premiums!BN10-Claims!BN10),'Inputs &amp; Outputs'!$H$3*Premiums!BN10))</f>
        <v>-1858605461.4118536</v>
      </c>
      <c r="BO10" s="7">
        <f>BN10*(1+'Int Rate'!BO10)+Premiums!BO10-Claims!BO10+IF((BN10*(1+'Int Rate'!BO10)+Premiums!BO10-Claims!BO10)&gt;'Inputs &amp; Outputs'!$H$2*'Expected Reserves'!BO10,0,MIN('Inputs &amp; Outputs'!$H$2*'Expected Reserves'!BO10-(BN10*(1+'Int Rate'!BO10)+Premiums!BO10-Claims!BO10),'Inputs &amp; Outputs'!$H$3*Premiums!BO10))</f>
        <v>-2251637894.6257749</v>
      </c>
      <c r="BP10" s="7">
        <f>BO10*(1+'Int Rate'!BP10)+Premiums!BP10-Claims!BP10+IF((BO10*(1+'Int Rate'!BP10)+Premiums!BP10-Claims!BP10)&gt;'Inputs &amp; Outputs'!$H$2*'Expected Reserves'!BP10,0,MIN('Inputs &amp; Outputs'!$H$2*'Expected Reserves'!BP10-(BO10*(1+'Int Rate'!BP10)+Premiums!BP10-Claims!BP10),'Inputs &amp; Outputs'!$H$3*Premiums!BP10))</f>
        <v>-2581583599.3865285</v>
      </c>
      <c r="BQ10" s="7">
        <f>BP10*(1+'Int Rate'!BQ10)+Premiums!BQ10-Claims!BQ10+IF((BP10*(1+'Int Rate'!BQ10)+Premiums!BQ10-Claims!BQ10)&gt;'Inputs &amp; Outputs'!$H$2*'Expected Reserves'!BQ10,0,MIN('Inputs &amp; Outputs'!$H$2*'Expected Reserves'!BQ10-(BP10*(1+'Int Rate'!BQ10)+Premiums!BQ10-Claims!BQ10),'Inputs &amp; Outputs'!$H$3*Premiums!BQ10))</f>
        <v>-2416862371.5369835</v>
      </c>
      <c r="BR10" s="7">
        <f>BQ10*(1+'Int Rate'!BR10)+Premiums!BR10-Claims!BR10+IF((BQ10*(1+'Int Rate'!BR10)+Premiums!BR10-Claims!BR10)&gt;'Inputs &amp; Outputs'!$H$2*'Expected Reserves'!BR10,0,MIN('Inputs &amp; Outputs'!$H$2*'Expected Reserves'!BR10-(BQ10*(1+'Int Rate'!BR10)+Premiums!BR10-Claims!BR10),'Inputs &amp; Outputs'!$H$3*Premiums!BR10))</f>
        <v>-1932739161.1567049</v>
      </c>
      <c r="BS10" s="7">
        <f>BR10*(1+'Int Rate'!BS10)+Premiums!BS10-Claims!BS10+IF((BR10*(1+'Int Rate'!BS10)+Premiums!BS10-Claims!BS10)&gt;'Inputs &amp; Outputs'!$H$2*'Expected Reserves'!BS10,0,MIN('Inputs &amp; Outputs'!$H$2*'Expected Reserves'!BS10-(BR10*(1+'Int Rate'!BS10)+Premiums!BS10-Claims!BS10),'Inputs &amp; Outputs'!$H$3*Premiums!BS10))</f>
        <v>-2037766404.0462317</v>
      </c>
      <c r="BT10" s="7">
        <f>BS10*(1+'Int Rate'!BT10)+Premiums!BT10-Claims!BT10+IF((BS10*(1+'Int Rate'!BT10)+Premiums!BT10-Claims!BT10)&gt;'Inputs &amp; Outputs'!$H$2*'Expected Reserves'!BT10,0,MIN('Inputs &amp; Outputs'!$H$2*'Expected Reserves'!BT10-(BS10*(1+'Int Rate'!BT10)+Premiums!BT10-Claims!BT10),'Inputs &amp; Outputs'!$H$3*Premiums!BT10))</f>
        <v>-2070498985.3559625</v>
      </c>
    </row>
    <row r="11" spans="1:72" x14ac:dyDescent="0.25">
      <c r="A11" s="1">
        <v>10</v>
      </c>
      <c r="B11" s="7">
        <f>Premiums!B11</f>
        <v>25000000</v>
      </c>
      <c r="C11" s="7">
        <f>B11*(1+'Int Rate'!C11)+Premiums!C11-Claims!C11+IF((B11*(1+'Int Rate'!C11)+Premiums!C11-Claims!C11)&gt;'Inputs &amp; Outputs'!$H$2*'Expected Reserves'!C11,0,MIN('Inputs &amp; Outputs'!$H$2*'Expected Reserves'!C11-(B11*(1+'Int Rate'!C11)+Premiums!C11-Claims!C11),'Inputs &amp; Outputs'!$H$3*Premiums!C11))</f>
        <v>47674036.33026202</v>
      </c>
      <c r="D11" s="7">
        <f>C11*(1+'Int Rate'!D11)+Premiums!D11-Claims!D11+IF((C11*(1+'Int Rate'!D11)+Premiums!D11-Claims!D11)&gt;'Inputs &amp; Outputs'!$H$2*'Expected Reserves'!D11,0,MIN('Inputs &amp; Outputs'!$H$2*'Expected Reserves'!D11-(C11*(1+'Int Rate'!D11)+Premiums!D11-Claims!D11),'Inputs &amp; Outputs'!$H$3*Premiums!D11))</f>
        <v>74127532.080198526</v>
      </c>
      <c r="E11" s="7">
        <f>D11*(1+'Int Rate'!E11)+Premiums!E11-Claims!E11+IF((D11*(1+'Int Rate'!E11)+Premiums!E11-Claims!E11)&gt;'Inputs &amp; Outputs'!$H$2*'Expected Reserves'!E11,0,MIN('Inputs &amp; Outputs'!$H$2*'Expected Reserves'!E11-(D11*(1+'Int Rate'!E11)+Premiums!E11-Claims!E11),'Inputs &amp; Outputs'!$H$3*Premiums!E11))</f>
        <v>105667032.41949794</v>
      </c>
      <c r="F11" s="7">
        <f>E11*(1+'Int Rate'!F11)+Premiums!F11-Claims!F11+IF((E11*(1+'Int Rate'!F11)+Premiums!F11-Claims!F11)&gt;'Inputs &amp; Outputs'!$H$2*'Expected Reserves'!F11,0,MIN('Inputs &amp; Outputs'!$H$2*'Expected Reserves'!F11-(E11*(1+'Int Rate'!F11)+Premiums!F11-Claims!F11),'Inputs &amp; Outputs'!$H$3*Premiums!F11))</f>
        <v>143565170.84869272</v>
      </c>
      <c r="G11" s="7">
        <f>F11*(1+'Int Rate'!G11)+Premiums!G11-Claims!G11+IF((F11*(1+'Int Rate'!G11)+Premiums!G11-Claims!G11)&gt;'Inputs &amp; Outputs'!$H$2*'Expected Reserves'!G11,0,MIN('Inputs &amp; Outputs'!$H$2*'Expected Reserves'!G11-(F11*(1+'Int Rate'!G11)+Premiums!G11-Claims!G11),'Inputs &amp; Outputs'!$H$3*Premiums!G11))</f>
        <v>173810487.39351356</v>
      </c>
      <c r="H11" s="7">
        <f>G11*(1+'Int Rate'!H11)+Premiums!H11-Claims!H11+IF((G11*(1+'Int Rate'!H11)+Premiums!H11-Claims!H11)&gt;'Inputs &amp; Outputs'!$H$2*'Expected Reserves'!H11,0,MIN('Inputs &amp; Outputs'!$H$2*'Expected Reserves'!H11-(G11*(1+'Int Rate'!H11)+Premiums!H11-Claims!H11),'Inputs &amp; Outputs'!$H$3*Premiums!H11))</f>
        <v>210853005.90597624</v>
      </c>
      <c r="I11" s="7">
        <f>H11*(1+'Int Rate'!I11)+Premiums!I11-Claims!I11+IF((H11*(1+'Int Rate'!I11)+Premiums!I11-Claims!I11)&gt;'Inputs &amp; Outputs'!$H$2*'Expected Reserves'!I11,0,MIN('Inputs &amp; Outputs'!$H$2*'Expected Reserves'!I11-(H11*(1+'Int Rate'!I11)+Premiums!I11-Claims!I11),'Inputs &amp; Outputs'!$H$3*Premiums!I11))</f>
        <v>233056791.68020096</v>
      </c>
      <c r="J11" s="7">
        <f>I11*(1+'Int Rate'!J11)+Premiums!J11-Claims!J11+IF((I11*(1+'Int Rate'!J11)+Premiums!J11-Claims!J11)&gt;'Inputs &amp; Outputs'!$H$2*'Expected Reserves'!J11,0,MIN('Inputs &amp; Outputs'!$H$2*'Expected Reserves'!J11-(I11*(1+'Int Rate'!J11)+Premiums!J11-Claims!J11),'Inputs &amp; Outputs'!$H$3*Premiums!J11))</f>
        <v>259924824.51536727</v>
      </c>
      <c r="K11" s="7">
        <f>J11*(1+'Int Rate'!K11)+Premiums!K11-Claims!K11+IF((J11*(1+'Int Rate'!K11)+Premiums!K11-Claims!K11)&gt;'Inputs &amp; Outputs'!$H$2*'Expected Reserves'!K11,0,MIN('Inputs &amp; Outputs'!$H$2*'Expected Reserves'!K11-(J11*(1+'Int Rate'!K11)+Premiums!K11-Claims!K11),'Inputs &amp; Outputs'!$H$3*Premiums!K11))</f>
        <v>302409785.56423789</v>
      </c>
      <c r="L11" s="7">
        <f>K11*(1+'Int Rate'!L11)+Premiums!L11-Claims!L11+IF((K11*(1+'Int Rate'!L11)+Premiums!L11-Claims!L11)&gt;'Inputs &amp; Outputs'!$H$2*'Expected Reserves'!L11,0,MIN('Inputs &amp; Outputs'!$H$2*'Expected Reserves'!L11-(K11*(1+'Int Rate'!L11)+Premiums!L11-Claims!L11),'Inputs &amp; Outputs'!$H$3*Premiums!L11))</f>
        <v>356376031.33742231</v>
      </c>
      <c r="M11" s="7">
        <f>L11*(1+'Int Rate'!M11)+Premiums!M11-Claims!M11+IF((L11*(1+'Int Rate'!M11)+Premiums!M11-Claims!M11)&gt;'Inputs &amp; Outputs'!$H$2*'Expected Reserves'!M11,0,MIN('Inputs &amp; Outputs'!$H$2*'Expected Reserves'!M11-(L11*(1+'Int Rate'!M11)+Premiums!M11-Claims!M11),'Inputs &amp; Outputs'!$H$3*Premiums!M11))</f>
        <v>354825189.44045597</v>
      </c>
      <c r="N11" s="7">
        <f>M11*(1+'Int Rate'!N11)+Premiums!N11-Claims!N11+IF((M11*(1+'Int Rate'!N11)+Premiums!N11-Claims!N11)&gt;'Inputs &amp; Outputs'!$H$2*'Expected Reserves'!N11,0,MIN('Inputs &amp; Outputs'!$H$2*'Expected Reserves'!N11-(M11*(1+'Int Rate'!N11)+Premiums!N11-Claims!N11),'Inputs &amp; Outputs'!$H$3*Premiums!N11))</f>
        <v>351534906.08661318</v>
      </c>
      <c r="O11" s="7">
        <f>N11*(1+'Int Rate'!O11)+Premiums!O11-Claims!O11+IF((N11*(1+'Int Rate'!O11)+Premiums!O11-Claims!O11)&gt;'Inputs &amp; Outputs'!$H$2*'Expected Reserves'!O11,0,MIN('Inputs &amp; Outputs'!$H$2*'Expected Reserves'!O11-(N11*(1+'Int Rate'!O11)+Premiums!O11-Claims!O11),'Inputs &amp; Outputs'!$H$3*Premiums!O11))</f>
        <v>452168314.497284</v>
      </c>
      <c r="P11" s="7">
        <f>O11*(1+'Int Rate'!P11)+Premiums!P11-Claims!P11+IF((O11*(1+'Int Rate'!P11)+Premiums!P11-Claims!P11)&gt;'Inputs &amp; Outputs'!$H$2*'Expected Reserves'!P11,0,MIN('Inputs &amp; Outputs'!$H$2*'Expected Reserves'!P11-(O11*(1+'Int Rate'!P11)+Premiums!P11-Claims!P11),'Inputs &amp; Outputs'!$H$3*Premiums!P11))</f>
        <v>548480043.89083171</v>
      </c>
      <c r="Q11" s="7">
        <f>P11*(1+'Int Rate'!Q11)+Premiums!Q11-Claims!Q11+IF((P11*(1+'Int Rate'!Q11)+Premiums!Q11-Claims!Q11)&gt;'Inputs &amp; Outputs'!$H$2*'Expected Reserves'!Q11,0,MIN('Inputs &amp; Outputs'!$H$2*'Expected Reserves'!Q11-(P11*(1+'Int Rate'!Q11)+Premiums!Q11-Claims!Q11),'Inputs &amp; Outputs'!$H$3*Premiums!Q11))</f>
        <v>588347606.66332102</v>
      </c>
      <c r="R11" s="7">
        <f>Q11*(1+'Int Rate'!R11)+Premiums!R11-Claims!R11+IF((Q11*(1+'Int Rate'!R11)+Premiums!R11-Claims!R11)&gt;'Inputs &amp; Outputs'!$H$2*'Expected Reserves'!R11,0,MIN('Inputs &amp; Outputs'!$H$2*'Expected Reserves'!R11-(Q11*(1+'Int Rate'!R11)+Premiums!R11-Claims!R11),'Inputs &amp; Outputs'!$H$3*Premiums!R11))</f>
        <v>571990445.72863495</v>
      </c>
      <c r="S11" s="7">
        <f>R11*(1+'Int Rate'!S11)+Premiums!S11-Claims!S11+IF((R11*(1+'Int Rate'!S11)+Premiums!S11-Claims!S11)&gt;'Inputs &amp; Outputs'!$H$2*'Expected Reserves'!S11,0,MIN('Inputs &amp; Outputs'!$H$2*'Expected Reserves'!S11-(R11*(1+'Int Rate'!S11)+Premiums!S11-Claims!S11),'Inputs &amp; Outputs'!$H$3*Premiums!S11))</f>
        <v>639757689.92726016</v>
      </c>
      <c r="T11" s="7">
        <f>S11*(1+'Int Rate'!T11)+Premiums!T11-Claims!T11+IF((S11*(1+'Int Rate'!T11)+Premiums!T11-Claims!T11)&gt;'Inputs &amp; Outputs'!$H$2*'Expected Reserves'!T11,0,MIN('Inputs &amp; Outputs'!$H$2*'Expected Reserves'!T11-(S11*(1+'Int Rate'!T11)+Premiums!T11-Claims!T11),'Inputs &amp; Outputs'!$H$3*Premiums!T11))</f>
        <v>694950842.63032031</v>
      </c>
      <c r="U11" s="7">
        <f>T11*(1+'Int Rate'!U11)+Premiums!U11-Claims!U11+IF((T11*(1+'Int Rate'!U11)+Premiums!U11-Claims!U11)&gt;'Inputs &amp; Outputs'!$H$2*'Expected Reserves'!U11,0,MIN('Inputs &amp; Outputs'!$H$2*'Expected Reserves'!U11-(T11*(1+'Int Rate'!U11)+Premiums!U11-Claims!U11),'Inputs &amp; Outputs'!$H$3*Premiums!U11))</f>
        <v>798116074.40248549</v>
      </c>
      <c r="V11" s="7">
        <f>U11*(1+'Int Rate'!V11)+Premiums!V11-Claims!V11+IF((U11*(1+'Int Rate'!V11)+Premiums!V11-Claims!V11)&gt;'Inputs &amp; Outputs'!$H$2*'Expected Reserves'!V11,0,MIN('Inputs &amp; Outputs'!$H$2*'Expected Reserves'!V11-(U11*(1+'Int Rate'!V11)+Premiums!V11-Claims!V11),'Inputs &amp; Outputs'!$H$3*Premiums!V11))</f>
        <v>892433687.69471848</v>
      </c>
      <c r="W11" s="7">
        <f>V11*(1+'Int Rate'!W11)+Premiums!W11-Claims!W11+IF((V11*(1+'Int Rate'!W11)+Premiums!W11-Claims!W11)&gt;'Inputs &amp; Outputs'!$H$2*'Expected Reserves'!W11,0,MIN('Inputs &amp; Outputs'!$H$2*'Expected Reserves'!W11-(V11*(1+'Int Rate'!W11)+Premiums!W11-Claims!W11),'Inputs &amp; Outputs'!$H$3*Premiums!W11))</f>
        <v>951180187.8555429</v>
      </c>
      <c r="X11" s="7">
        <f>W11*(1+'Int Rate'!X11)+Premiums!X11-Claims!X11+IF((W11*(1+'Int Rate'!X11)+Premiums!X11-Claims!X11)&gt;'Inputs &amp; Outputs'!$H$2*'Expected Reserves'!X11,0,MIN('Inputs &amp; Outputs'!$H$2*'Expected Reserves'!X11-(W11*(1+'Int Rate'!X11)+Premiums!X11-Claims!X11),'Inputs &amp; Outputs'!$H$3*Premiums!X11))</f>
        <v>1023753791.0737687</v>
      </c>
      <c r="Y11" s="7">
        <f>X11*(1+'Int Rate'!Y11)+Premiums!Y11-Claims!Y11+IF((X11*(1+'Int Rate'!Y11)+Premiums!Y11-Claims!Y11)&gt;'Inputs &amp; Outputs'!$H$2*'Expected Reserves'!Y11,0,MIN('Inputs &amp; Outputs'!$H$2*'Expected Reserves'!Y11-(X11*(1+'Int Rate'!Y11)+Premiums!Y11-Claims!Y11),'Inputs &amp; Outputs'!$H$3*Premiums!Y11))</f>
        <v>1128220281.0598991</v>
      </c>
      <c r="Z11" s="7">
        <f>Y11*(1+'Int Rate'!Z11)+Premiums!Z11-Claims!Z11+IF((Y11*(1+'Int Rate'!Z11)+Premiums!Z11-Claims!Z11)&gt;'Inputs &amp; Outputs'!$H$2*'Expected Reserves'!Z11,0,MIN('Inputs &amp; Outputs'!$H$2*'Expected Reserves'!Z11-(Y11*(1+'Int Rate'!Z11)+Premiums!Z11-Claims!Z11),'Inputs &amp; Outputs'!$H$3*Premiums!Z11))</f>
        <v>1254651603.7716427</v>
      </c>
      <c r="AA11" s="7">
        <f>Z11*(1+'Int Rate'!AA11)+Premiums!AA11-Claims!AA11+IF((Z11*(1+'Int Rate'!AA11)+Premiums!AA11-Claims!AA11)&gt;'Inputs &amp; Outputs'!$H$2*'Expected Reserves'!AA11,0,MIN('Inputs &amp; Outputs'!$H$2*'Expected Reserves'!AA11-(Z11*(1+'Int Rate'!AA11)+Premiums!AA11-Claims!AA11),'Inputs &amp; Outputs'!$H$3*Premiums!AA11))</f>
        <v>1289517586.8576162</v>
      </c>
      <c r="AB11" s="7">
        <f>AA11*(1+'Int Rate'!AB11)+Premiums!AB11-Claims!AB11+IF((AA11*(1+'Int Rate'!AB11)+Premiums!AB11-Claims!AB11)&gt;'Inputs &amp; Outputs'!$H$2*'Expected Reserves'!AB11,0,MIN('Inputs &amp; Outputs'!$H$2*'Expected Reserves'!AB11-(AA11*(1+'Int Rate'!AB11)+Premiums!AB11-Claims!AB11),'Inputs &amp; Outputs'!$H$3*Premiums!AB11))</f>
        <v>1392486851.6482136</v>
      </c>
      <c r="AC11" s="7">
        <f>AB11*(1+'Int Rate'!AC11)+Premiums!AC11-Claims!AC11+IF((AB11*(1+'Int Rate'!AC11)+Premiums!AC11-Claims!AC11)&gt;'Inputs &amp; Outputs'!$H$2*'Expected Reserves'!AC11,0,MIN('Inputs &amp; Outputs'!$H$2*'Expected Reserves'!AC11-(AB11*(1+'Int Rate'!AC11)+Premiums!AC11-Claims!AC11),'Inputs &amp; Outputs'!$H$3*Premiums!AC11))</f>
        <v>1327203614.9312217</v>
      </c>
      <c r="AD11" s="7">
        <f>AC11*(1+'Int Rate'!AD11)+Premiums!AD11-Claims!AD11+IF((AC11*(1+'Int Rate'!AD11)+Premiums!AD11-Claims!AD11)&gt;'Inputs &amp; Outputs'!$H$2*'Expected Reserves'!AD11,0,MIN('Inputs &amp; Outputs'!$H$2*'Expected Reserves'!AD11-(AC11*(1+'Int Rate'!AD11)+Premiums!AD11-Claims!AD11),'Inputs &amp; Outputs'!$H$3*Premiums!AD11))</f>
        <v>1378159230.2723584</v>
      </c>
      <c r="AE11" s="7">
        <f>AD11*(1+'Int Rate'!AE11)+Premiums!AE11-Claims!AE11+IF((AD11*(1+'Int Rate'!AE11)+Premiums!AE11-Claims!AE11)&gt;'Inputs &amp; Outputs'!$H$2*'Expected Reserves'!AE11,0,MIN('Inputs &amp; Outputs'!$H$2*'Expected Reserves'!AE11-(AD11*(1+'Int Rate'!AE11)+Premiums!AE11-Claims!AE11),'Inputs &amp; Outputs'!$H$3*Premiums!AE11))</f>
        <v>1638222740.6640687</v>
      </c>
      <c r="AF11" s="7">
        <f>AE11*(1+'Int Rate'!AF11)+Premiums!AF11-Claims!AF11+IF((AE11*(1+'Int Rate'!AF11)+Premiums!AF11-Claims!AF11)&gt;'Inputs &amp; Outputs'!$H$2*'Expected Reserves'!AF11,0,MIN('Inputs &amp; Outputs'!$H$2*'Expected Reserves'!AF11-(AE11*(1+'Int Rate'!AF11)+Premiums!AF11-Claims!AF11),'Inputs &amp; Outputs'!$H$3*Premiums!AF11))</f>
        <v>1622600768.8140347</v>
      </c>
      <c r="AG11" s="7">
        <f>AF11*(1+'Int Rate'!AG11)+Premiums!AG11-Claims!AG11+IF((AF11*(1+'Int Rate'!AG11)+Premiums!AG11-Claims!AG11)&gt;'Inputs &amp; Outputs'!$H$2*'Expected Reserves'!AG11,0,MIN('Inputs &amp; Outputs'!$H$2*'Expected Reserves'!AG11-(AF11*(1+'Int Rate'!AG11)+Premiums!AG11-Claims!AG11),'Inputs &amp; Outputs'!$H$3*Premiums!AG11))</f>
        <v>1754702195.9188139</v>
      </c>
      <c r="AH11" s="7">
        <f>AG11*(1+'Int Rate'!AH11)+Premiums!AH11-Claims!AH11+IF((AG11*(1+'Int Rate'!AH11)+Premiums!AH11-Claims!AH11)&gt;'Inputs &amp; Outputs'!$H$2*'Expected Reserves'!AH11,0,MIN('Inputs &amp; Outputs'!$H$2*'Expected Reserves'!AH11-(AG11*(1+'Int Rate'!AH11)+Premiums!AH11-Claims!AH11),'Inputs &amp; Outputs'!$H$3*Premiums!AH11))</f>
        <v>2032979396.1333981</v>
      </c>
      <c r="AI11" s="7">
        <f>AH11*(1+'Int Rate'!AI11)+Premiums!AI11-Claims!AI11+IF((AH11*(1+'Int Rate'!AI11)+Premiums!AI11-Claims!AI11)&gt;'Inputs &amp; Outputs'!$H$2*'Expected Reserves'!AI11,0,MIN('Inputs &amp; Outputs'!$H$2*'Expected Reserves'!AI11-(AH11*(1+'Int Rate'!AI11)+Premiums!AI11-Claims!AI11),'Inputs &amp; Outputs'!$H$3*Premiums!AI11))</f>
        <v>2232729316.4959531</v>
      </c>
      <c r="AJ11" s="7">
        <f>AI11*(1+'Int Rate'!AJ11)+Premiums!AJ11-Claims!AJ11+IF((AI11*(1+'Int Rate'!AJ11)+Premiums!AJ11-Claims!AJ11)&gt;'Inputs &amp; Outputs'!$H$2*'Expected Reserves'!AJ11,0,MIN('Inputs &amp; Outputs'!$H$2*'Expected Reserves'!AJ11-(AI11*(1+'Int Rate'!AJ11)+Premiums!AJ11-Claims!AJ11),'Inputs &amp; Outputs'!$H$3*Premiums!AJ11))</f>
        <v>2399856182.6164613</v>
      </c>
      <c r="AK11" s="7">
        <f>AJ11*(1+'Int Rate'!AK11)+Premiums!AK11-Claims!AK11+IF((AJ11*(1+'Int Rate'!AK11)+Premiums!AK11-Claims!AK11)&gt;'Inputs &amp; Outputs'!$H$2*'Expected Reserves'!AK11,0,MIN('Inputs &amp; Outputs'!$H$2*'Expected Reserves'!AK11-(AJ11*(1+'Int Rate'!AK11)+Premiums!AK11-Claims!AK11),'Inputs &amp; Outputs'!$H$3*Premiums!AK11))</f>
        <v>2494013860.1267562</v>
      </c>
      <c r="AL11" s="7">
        <f>AK11*(1+'Int Rate'!AL11)+Premiums!AL11-Claims!AL11+IF((AK11*(1+'Int Rate'!AL11)+Premiums!AL11-Claims!AL11)&gt;'Inputs &amp; Outputs'!$H$2*'Expected Reserves'!AL11,0,MIN('Inputs &amp; Outputs'!$H$2*'Expected Reserves'!AL11-(AK11*(1+'Int Rate'!AL11)+Premiums!AL11-Claims!AL11),'Inputs &amp; Outputs'!$H$3*Premiums!AL11))</f>
        <v>2570795118.0671272</v>
      </c>
      <c r="AM11" s="7">
        <f>AL11*(1+'Int Rate'!AM11)+Premiums!AM11-Claims!AM11+IF((AL11*(1+'Int Rate'!AM11)+Premiums!AM11-Claims!AM11)&gt;'Inputs &amp; Outputs'!$H$2*'Expected Reserves'!AM11,0,MIN('Inputs &amp; Outputs'!$H$2*'Expected Reserves'!AM11-(AL11*(1+'Int Rate'!AM11)+Premiums!AM11-Claims!AM11),'Inputs &amp; Outputs'!$H$3*Premiums!AM11))</f>
        <v>2512344089.2329855</v>
      </c>
      <c r="AN11" s="7">
        <f>AM11*(1+'Int Rate'!AN11)+Premiums!AN11-Claims!AN11+IF((AM11*(1+'Int Rate'!AN11)+Premiums!AN11-Claims!AN11)&gt;'Inputs &amp; Outputs'!$H$2*'Expected Reserves'!AN11,0,MIN('Inputs &amp; Outputs'!$H$2*'Expected Reserves'!AN11-(AM11*(1+'Int Rate'!AN11)+Premiums!AN11-Claims!AN11),'Inputs &amp; Outputs'!$H$3*Premiums!AN11))</f>
        <v>2716055891.8955407</v>
      </c>
      <c r="AO11" s="7">
        <f>AN11*(1+'Int Rate'!AO11)+Premiums!AO11-Claims!AO11+IF((AN11*(1+'Int Rate'!AO11)+Premiums!AO11-Claims!AO11)&gt;'Inputs &amp; Outputs'!$H$2*'Expected Reserves'!AO11,0,MIN('Inputs &amp; Outputs'!$H$2*'Expected Reserves'!AO11-(AN11*(1+'Int Rate'!AO11)+Premiums!AO11-Claims!AO11),'Inputs &amp; Outputs'!$H$3*Premiums!AO11))</f>
        <v>2865769582.4740911</v>
      </c>
      <c r="AP11" s="7">
        <f>AO11*(1+'Int Rate'!AP11)+Premiums!AP11-Claims!AP11+IF((AO11*(1+'Int Rate'!AP11)+Premiums!AP11-Claims!AP11)&gt;'Inputs &amp; Outputs'!$H$2*'Expected Reserves'!AP11,0,MIN('Inputs &amp; Outputs'!$H$2*'Expected Reserves'!AP11-(AO11*(1+'Int Rate'!AP11)+Premiums!AP11-Claims!AP11),'Inputs &amp; Outputs'!$H$3*Premiums!AP11))</f>
        <v>2883714870.4333401</v>
      </c>
      <c r="AQ11" s="7">
        <f>AP11*(1+'Int Rate'!AQ11)+Premiums!AQ11-Claims!AQ11+IF((AP11*(1+'Int Rate'!AQ11)+Premiums!AQ11-Claims!AQ11)&gt;'Inputs &amp; Outputs'!$H$2*'Expected Reserves'!AQ11,0,MIN('Inputs &amp; Outputs'!$H$2*'Expected Reserves'!AQ11-(AP11*(1+'Int Rate'!AQ11)+Premiums!AQ11-Claims!AQ11),'Inputs &amp; Outputs'!$H$3*Premiums!AQ11))</f>
        <v>2875085474.1741438</v>
      </c>
      <c r="AR11" s="7">
        <f>AQ11*(1+'Int Rate'!AR11)+Premiums!AR11-Claims!AR11+IF((AQ11*(1+'Int Rate'!AR11)+Premiums!AR11-Claims!AR11)&gt;'Inputs &amp; Outputs'!$H$2*'Expected Reserves'!AR11,0,MIN('Inputs &amp; Outputs'!$H$2*'Expected Reserves'!AR11-(AQ11*(1+'Int Rate'!AR11)+Premiums!AR11-Claims!AR11),'Inputs &amp; Outputs'!$H$3*Premiums!AR11))</f>
        <v>2920272328.5615082</v>
      </c>
      <c r="AS11" s="7">
        <f>AR11*(1+'Int Rate'!AS11)+Premiums!AS11-Claims!AS11+IF((AR11*(1+'Int Rate'!AS11)+Premiums!AS11-Claims!AS11)&gt;'Inputs &amp; Outputs'!$H$2*'Expected Reserves'!AS11,0,MIN('Inputs &amp; Outputs'!$H$2*'Expected Reserves'!AS11-(AR11*(1+'Int Rate'!AS11)+Premiums!AS11-Claims!AS11),'Inputs &amp; Outputs'!$H$3*Premiums!AS11))</f>
        <v>3035189217.6581683</v>
      </c>
      <c r="AT11" s="7">
        <f>AS11*(1+'Int Rate'!AT11)+Premiums!AT11-Claims!AT11+IF((AS11*(1+'Int Rate'!AT11)+Premiums!AT11-Claims!AT11)&gt;'Inputs &amp; Outputs'!$H$2*'Expected Reserves'!AT11,0,MIN('Inputs &amp; Outputs'!$H$2*'Expected Reserves'!AT11-(AS11*(1+'Int Rate'!AT11)+Premiums!AT11-Claims!AT11),'Inputs &amp; Outputs'!$H$3*Premiums!AT11))</f>
        <v>3314824514.4764328</v>
      </c>
      <c r="AU11" s="7">
        <f>AT11*(1+'Int Rate'!AU11)+Premiums!AU11-Claims!AU11+IF((AT11*(1+'Int Rate'!AU11)+Premiums!AU11-Claims!AU11)&gt;'Inputs &amp; Outputs'!$H$2*'Expected Reserves'!AU11,0,MIN('Inputs &amp; Outputs'!$H$2*'Expected Reserves'!AU11-(AT11*(1+'Int Rate'!AU11)+Premiums!AU11-Claims!AU11),'Inputs &amp; Outputs'!$H$3*Premiums!AU11))</f>
        <v>3250487484.2437673</v>
      </c>
      <c r="AV11" s="7">
        <f>AU11*(1+'Int Rate'!AV11)+Premiums!AV11-Claims!AV11+IF((AU11*(1+'Int Rate'!AV11)+Premiums!AV11-Claims!AV11)&gt;'Inputs &amp; Outputs'!$H$2*'Expected Reserves'!AV11,0,MIN('Inputs &amp; Outputs'!$H$2*'Expected Reserves'!AV11-(AU11*(1+'Int Rate'!AV11)+Premiums!AV11-Claims!AV11),'Inputs &amp; Outputs'!$H$3*Premiums!AV11))</f>
        <v>2659681017.1153016</v>
      </c>
      <c r="AW11" s="7">
        <f>AV11*(1+'Int Rate'!AW11)+Premiums!AW11-Claims!AW11+IF((AV11*(1+'Int Rate'!AW11)+Premiums!AW11-Claims!AW11)&gt;'Inputs &amp; Outputs'!$H$2*'Expected Reserves'!AW11,0,MIN('Inputs &amp; Outputs'!$H$2*'Expected Reserves'!AW11-(AV11*(1+'Int Rate'!AW11)+Premiums!AW11-Claims!AW11),'Inputs &amp; Outputs'!$H$3*Premiums!AW11))</f>
        <v>2742823993.8951058</v>
      </c>
      <c r="AX11" s="7">
        <f>AW11*(1+'Int Rate'!AX11)+Premiums!AX11-Claims!AX11+IF((AW11*(1+'Int Rate'!AX11)+Premiums!AX11-Claims!AX11)&gt;'Inputs &amp; Outputs'!$H$2*'Expected Reserves'!AX11,0,MIN('Inputs &amp; Outputs'!$H$2*'Expected Reserves'!AX11-(AW11*(1+'Int Rate'!AX11)+Premiums!AX11-Claims!AX11),'Inputs &amp; Outputs'!$H$3*Premiums!AX11))</f>
        <v>2801366757.8144727</v>
      </c>
      <c r="AY11" s="7">
        <f>AX11*(1+'Int Rate'!AY11)+Premiums!AY11-Claims!AY11+IF((AX11*(1+'Int Rate'!AY11)+Premiums!AY11-Claims!AY11)&gt;'Inputs &amp; Outputs'!$H$2*'Expected Reserves'!AY11,0,MIN('Inputs &amp; Outputs'!$H$2*'Expected Reserves'!AY11-(AX11*(1+'Int Rate'!AY11)+Premiums!AY11-Claims!AY11),'Inputs &amp; Outputs'!$H$3*Premiums!AY11))</f>
        <v>3066129351.4637532</v>
      </c>
      <c r="AZ11" s="7">
        <f>AY11*(1+'Int Rate'!AZ11)+Premiums!AZ11-Claims!AZ11+IF((AY11*(1+'Int Rate'!AZ11)+Premiums!AZ11-Claims!AZ11)&gt;'Inputs &amp; Outputs'!$H$2*'Expected Reserves'!AZ11,0,MIN('Inputs &amp; Outputs'!$H$2*'Expected Reserves'!AZ11-(AY11*(1+'Int Rate'!AZ11)+Premiums!AZ11-Claims!AZ11),'Inputs &amp; Outputs'!$H$3*Premiums!AZ11))</f>
        <v>2667365001.8610768</v>
      </c>
      <c r="BA11" s="7">
        <f>AZ11*(1+'Int Rate'!BA11)+Premiums!BA11-Claims!BA11+IF((AZ11*(1+'Int Rate'!BA11)+Premiums!BA11-Claims!BA11)&gt;'Inputs &amp; Outputs'!$H$2*'Expected Reserves'!BA11,0,MIN('Inputs &amp; Outputs'!$H$2*'Expected Reserves'!BA11-(AZ11*(1+'Int Rate'!BA11)+Premiums!BA11-Claims!BA11),'Inputs &amp; Outputs'!$H$3*Premiums!BA11))</f>
        <v>2946047053.1409693</v>
      </c>
      <c r="BB11" s="7">
        <f>BA11*(1+'Int Rate'!BB11)+Premiums!BB11-Claims!BB11+IF((BA11*(1+'Int Rate'!BB11)+Premiums!BB11-Claims!BB11)&gt;'Inputs &amp; Outputs'!$H$2*'Expected Reserves'!BB11,0,MIN('Inputs &amp; Outputs'!$H$2*'Expected Reserves'!BB11-(BA11*(1+'Int Rate'!BB11)+Premiums!BB11-Claims!BB11),'Inputs &amp; Outputs'!$H$3*Premiums!BB11))</f>
        <v>3051485508.3754797</v>
      </c>
      <c r="BC11" s="7">
        <f>BB11*(1+'Int Rate'!BC11)+Premiums!BC11-Claims!BC11+IF((BB11*(1+'Int Rate'!BC11)+Premiums!BC11-Claims!BC11)&gt;'Inputs &amp; Outputs'!$H$2*'Expected Reserves'!BC11,0,MIN('Inputs &amp; Outputs'!$H$2*'Expected Reserves'!BC11-(BB11*(1+'Int Rate'!BC11)+Premiums!BC11-Claims!BC11),'Inputs &amp; Outputs'!$H$3*Premiums!BC11))</f>
        <v>3485901946.2195387</v>
      </c>
      <c r="BD11" s="7">
        <f>BC11*(1+'Int Rate'!BD11)+Premiums!BD11-Claims!BD11+IF((BC11*(1+'Int Rate'!BD11)+Premiums!BD11-Claims!BD11)&gt;'Inputs &amp; Outputs'!$H$2*'Expected Reserves'!BD11,0,MIN('Inputs &amp; Outputs'!$H$2*'Expected Reserves'!BD11-(BC11*(1+'Int Rate'!BD11)+Premiums!BD11-Claims!BD11),'Inputs &amp; Outputs'!$H$3*Premiums!BD11))</f>
        <v>3596449903.3961458</v>
      </c>
      <c r="BE11" s="7">
        <f>BD11*(1+'Int Rate'!BE11)+Premiums!BE11-Claims!BE11+IF((BD11*(1+'Int Rate'!BE11)+Premiums!BE11-Claims!BE11)&gt;'Inputs &amp; Outputs'!$H$2*'Expected Reserves'!BE11,0,MIN('Inputs &amp; Outputs'!$H$2*'Expected Reserves'!BE11-(BD11*(1+'Int Rate'!BE11)+Premiums!BE11-Claims!BE11),'Inputs &amp; Outputs'!$H$3*Premiums!BE11))</f>
        <v>3935073496.4906287</v>
      </c>
      <c r="BF11" s="7">
        <f>BE11*(1+'Int Rate'!BF11)+Premiums!BF11-Claims!BF11+IF((BE11*(1+'Int Rate'!BF11)+Premiums!BF11-Claims!BF11)&gt;'Inputs &amp; Outputs'!$H$2*'Expected Reserves'!BF11,0,MIN('Inputs &amp; Outputs'!$H$2*'Expected Reserves'!BF11-(BE11*(1+'Int Rate'!BF11)+Premiums!BF11-Claims!BF11),'Inputs &amp; Outputs'!$H$3*Premiums!BF11))</f>
        <v>3949080303.4191656</v>
      </c>
      <c r="BG11" s="7">
        <f>BF11*(1+'Int Rate'!BG11)+Premiums!BG11-Claims!BG11+IF((BF11*(1+'Int Rate'!BG11)+Premiums!BG11-Claims!BG11)&gt;'Inputs &amp; Outputs'!$H$2*'Expected Reserves'!BG11,0,MIN('Inputs &amp; Outputs'!$H$2*'Expected Reserves'!BG11-(BF11*(1+'Int Rate'!BG11)+Premiums!BG11-Claims!BG11),'Inputs &amp; Outputs'!$H$3*Premiums!BG11))</f>
        <v>3982733134.1745305</v>
      </c>
      <c r="BH11" s="7">
        <f>BG11*(1+'Int Rate'!BH11)+Premiums!BH11-Claims!BH11+IF((BG11*(1+'Int Rate'!BH11)+Premiums!BH11-Claims!BH11)&gt;'Inputs &amp; Outputs'!$H$2*'Expected Reserves'!BH11,0,MIN('Inputs &amp; Outputs'!$H$2*'Expected Reserves'!BH11-(BG11*(1+'Int Rate'!BH11)+Premiums!BH11-Claims!BH11),'Inputs &amp; Outputs'!$H$3*Premiums!BH11))</f>
        <v>4485344806.2401924</v>
      </c>
      <c r="BI11" s="7">
        <f>BH11*(1+'Int Rate'!BI11)+Premiums!BI11-Claims!BI11+IF((BH11*(1+'Int Rate'!BI11)+Premiums!BI11-Claims!BI11)&gt;'Inputs &amp; Outputs'!$H$2*'Expected Reserves'!BI11,0,MIN('Inputs &amp; Outputs'!$H$2*'Expected Reserves'!BI11-(BH11*(1+'Int Rate'!BI11)+Premiums!BI11-Claims!BI11),'Inputs &amp; Outputs'!$H$3*Premiums!BI11))</f>
        <v>4943941310.3702164</v>
      </c>
      <c r="BJ11" s="7">
        <f>BI11*(1+'Int Rate'!BJ11)+Premiums!BJ11-Claims!BJ11+IF((BI11*(1+'Int Rate'!BJ11)+Premiums!BJ11-Claims!BJ11)&gt;'Inputs &amp; Outputs'!$H$2*'Expected Reserves'!BJ11,0,MIN('Inputs &amp; Outputs'!$H$2*'Expected Reserves'!BJ11-(BI11*(1+'Int Rate'!BJ11)+Premiums!BJ11-Claims!BJ11),'Inputs &amp; Outputs'!$H$3*Premiums!BJ11))</f>
        <v>5115859341.6591835</v>
      </c>
      <c r="BK11" s="7">
        <f>BJ11*(1+'Int Rate'!BK11)+Premiums!BK11-Claims!BK11+IF((BJ11*(1+'Int Rate'!BK11)+Premiums!BK11-Claims!BK11)&gt;'Inputs &amp; Outputs'!$H$2*'Expected Reserves'!BK11,0,MIN('Inputs &amp; Outputs'!$H$2*'Expected Reserves'!BK11-(BJ11*(1+'Int Rate'!BK11)+Premiums!BK11-Claims!BK11),'Inputs &amp; Outputs'!$H$3*Premiums!BK11))</f>
        <v>4911350159.1260204</v>
      </c>
      <c r="BL11" s="7">
        <f>BK11*(1+'Int Rate'!BL11)+Premiums!BL11-Claims!BL11+IF((BK11*(1+'Int Rate'!BL11)+Premiums!BL11-Claims!BL11)&gt;'Inputs &amp; Outputs'!$H$2*'Expected Reserves'!BL11,0,MIN('Inputs &amp; Outputs'!$H$2*'Expected Reserves'!BL11-(BK11*(1+'Int Rate'!BL11)+Premiums!BL11-Claims!BL11),'Inputs &amp; Outputs'!$H$3*Premiums!BL11))</f>
        <v>5433486427.97826</v>
      </c>
      <c r="BM11" s="7">
        <f>BL11*(1+'Int Rate'!BM11)+Premiums!BM11-Claims!BM11+IF((BL11*(1+'Int Rate'!BM11)+Premiums!BM11-Claims!BM11)&gt;'Inputs &amp; Outputs'!$H$2*'Expected Reserves'!BM11,0,MIN('Inputs &amp; Outputs'!$H$2*'Expected Reserves'!BM11-(BL11*(1+'Int Rate'!BM11)+Premiums!BM11-Claims!BM11),'Inputs &amp; Outputs'!$H$3*Premiums!BM11))</f>
        <v>6211249573.4239273</v>
      </c>
      <c r="BN11" s="7">
        <f>BM11*(1+'Int Rate'!BN11)+Premiums!BN11-Claims!BN11+IF((BM11*(1+'Int Rate'!BN11)+Premiums!BN11-Claims!BN11)&gt;'Inputs &amp; Outputs'!$H$2*'Expected Reserves'!BN11,0,MIN('Inputs &amp; Outputs'!$H$2*'Expected Reserves'!BN11-(BM11*(1+'Int Rate'!BN11)+Premiums!BN11-Claims!BN11),'Inputs &amp; Outputs'!$H$3*Premiums!BN11))</f>
        <v>7307582452.5828629</v>
      </c>
      <c r="BO11" s="7">
        <f>BN11*(1+'Int Rate'!BO11)+Premiums!BO11-Claims!BO11+IF((BN11*(1+'Int Rate'!BO11)+Premiums!BO11-Claims!BO11)&gt;'Inputs &amp; Outputs'!$H$2*'Expected Reserves'!BO11,0,MIN('Inputs &amp; Outputs'!$H$2*'Expected Reserves'!BO11-(BN11*(1+'Int Rate'!BO11)+Premiums!BO11-Claims!BO11),'Inputs &amp; Outputs'!$H$3*Premiums!BO11))</f>
        <v>8284167385.0943737</v>
      </c>
      <c r="BP11" s="7">
        <f>BO11*(1+'Int Rate'!BP11)+Premiums!BP11-Claims!BP11+IF((BO11*(1+'Int Rate'!BP11)+Premiums!BP11-Claims!BP11)&gt;'Inputs &amp; Outputs'!$H$2*'Expected Reserves'!BP11,0,MIN('Inputs &amp; Outputs'!$H$2*'Expected Reserves'!BP11-(BO11*(1+'Int Rate'!BP11)+Premiums!BP11-Claims!BP11),'Inputs &amp; Outputs'!$H$3*Premiums!BP11))</f>
        <v>9682346095.5568485</v>
      </c>
      <c r="BQ11" s="7">
        <f>BP11*(1+'Int Rate'!BQ11)+Premiums!BQ11-Claims!BQ11+IF((BP11*(1+'Int Rate'!BQ11)+Premiums!BQ11-Claims!BQ11)&gt;'Inputs &amp; Outputs'!$H$2*'Expected Reserves'!BQ11,0,MIN('Inputs &amp; Outputs'!$H$2*'Expected Reserves'!BQ11-(BP11*(1+'Int Rate'!BQ11)+Premiums!BQ11-Claims!BQ11),'Inputs &amp; Outputs'!$H$3*Premiums!BQ11))</f>
        <v>10215097090.157343</v>
      </c>
      <c r="BR11" s="7">
        <f>BQ11*(1+'Int Rate'!BR11)+Premiums!BR11-Claims!BR11+IF((BQ11*(1+'Int Rate'!BR11)+Premiums!BR11-Claims!BR11)&gt;'Inputs &amp; Outputs'!$H$2*'Expected Reserves'!BR11,0,MIN('Inputs &amp; Outputs'!$H$2*'Expected Reserves'!BR11-(BQ11*(1+'Int Rate'!BR11)+Premiums!BR11-Claims!BR11),'Inputs &amp; Outputs'!$H$3*Premiums!BR11))</f>
        <v>11455442314.053371</v>
      </c>
      <c r="BS11" s="7">
        <f>BR11*(1+'Int Rate'!BS11)+Premiums!BS11-Claims!BS11+IF((BR11*(1+'Int Rate'!BS11)+Premiums!BS11-Claims!BS11)&gt;'Inputs &amp; Outputs'!$H$2*'Expected Reserves'!BS11,0,MIN('Inputs &amp; Outputs'!$H$2*'Expected Reserves'!BS11-(BR11*(1+'Int Rate'!BS11)+Premiums!BS11-Claims!BS11),'Inputs &amp; Outputs'!$H$3*Premiums!BS11))</f>
        <v>11248066644.998549</v>
      </c>
      <c r="BT11" s="7">
        <f>BS11*(1+'Int Rate'!BT11)+Premiums!BT11-Claims!BT11+IF((BS11*(1+'Int Rate'!BT11)+Premiums!BT11-Claims!BT11)&gt;'Inputs &amp; Outputs'!$H$2*'Expected Reserves'!BT11,0,MIN('Inputs &amp; Outputs'!$H$2*'Expected Reserves'!BT11-(BS11*(1+'Int Rate'!BT11)+Premiums!BT11-Claims!BT11),'Inputs &amp; Outputs'!$H$3*Premiums!BT11))</f>
        <v>12382383789.321014</v>
      </c>
    </row>
    <row r="12" spans="1:72" x14ac:dyDescent="0.25">
      <c r="A12" s="1">
        <v>11</v>
      </c>
      <c r="B12" s="7">
        <f>Premiums!B12</f>
        <v>25000000</v>
      </c>
      <c r="C12" s="7">
        <f>B12*(1+'Int Rate'!C12)+Premiums!C12-Claims!C12+IF((B12*(1+'Int Rate'!C12)+Premiums!C12-Claims!C12)&gt;'Inputs &amp; Outputs'!$H$2*'Expected Reserves'!C12,0,MIN('Inputs &amp; Outputs'!$H$2*'Expected Reserves'!C12-(B12*(1+'Int Rate'!C12)+Premiums!C12-Claims!C12),'Inputs &amp; Outputs'!$H$3*Premiums!C12))</f>
        <v>49710392.843871772</v>
      </c>
      <c r="D12" s="7">
        <f>C12*(1+'Int Rate'!D12)+Premiums!D12-Claims!D12+IF((C12*(1+'Int Rate'!D12)+Premiums!D12-Claims!D12)&gt;'Inputs &amp; Outputs'!$H$2*'Expected Reserves'!D12,0,MIN('Inputs &amp; Outputs'!$H$2*'Expected Reserves'!D12-(C12*(1+'Int Rate'!D12)+Premiums!D12-Claims!D12),'Inputs &amp; Outputs'!$H$3*Premiums!D12))</f>
        <v>76181809.356429964</v>
      </c>
      <c r="E12" s="7">
        <f>D12*(1+'Int Rate'!E12)+Premiums!E12-Claims!E12+IF((D12*(1+'Int Rate'!E12)+Premiums!E12-Claims!E12)&gt;'Inputs &amp; Outputs'!$H$2*'Expected Reserves'!E12,0,MIN('Inputs &amp; Outputs'!$H$2*'Expected Reserves'!E12-(D12*(1+'Int Rate'!E12)+Premiums!E12-Claims!E12),'Inputs &amp; Outputs'!$H$3*Premiums!E12))</f>
        <v>96054532.159717157</v>
      </c>
      <c r="F12" s="7">
        <f>E12*(1+'Int Rate'!F12)+Premiums!F12-Claims!F12+IF((E12*(1+'Int Rate'!F12)+Premiums!F12-Claims!F12)&gt;'Inputs &amp; Outputs'!$H$2*'Expected Reserves'!F12,0,MIN('Inputs &amp; Outputs'!$H$2*'Expected Reserves'!F12-(E12*(1+'Int Rate'!F12)+Premiums!F12-Claims!F12),'Inputs &amp; Outputs'!$H$3*Premiums!F12))</f>
        <v>119450462.83669211</v>
      </c>
      <c r="G12" s="7">
        <f>F12*(1+'Int Rate'!G12)+Premiums!G12-Claims!G12+IF((F12*(1+'Int Rate'!G12)+Premiums!G12-Claims!G12)&gt;'Inputs &amp; Outputs'!$H$2*'Expected Reserves'!G12,0,MIN('Inputs &amp; Outputs'!$H$2*'Expected Reserves'!G12-(F12*(1+'Int Rate'!G12)+Premiums!G12-Claims!G12),'Inputs &amp; Outputs'!$H$3*Premiums!G12))</f>
        <v>147963524.73405841</v>
      </c>
      <c r="H12" s="7">
        <f>G12*(1+'Int Rate'!H12)+Premiums!H12-Claims!H12+IF((G12*(1+'Int Rate'!H12)+Premiums!H12-Claims!H12)&gt;'Inputs &amp; Outputs'!$H$2*'Expected Reserves'!H12,0,MIN('Inputs &amp; Outputs'!$H$2*'Expected Reserves'!H12-(G12*(1+'Int Rate'!H12)+Premiums!H12-Claims!H12),'Inputs &amp; Outputs'!$H$3*Premiums!H12))</f>
        <v>177776772.33997646</v>
      </c>
      <c r="I12" s="7">
        <f>H12*(1+'Int Rate'!I12)+Premiums!I12-Claims!I12+IF((H12*(1+'Int Rate'!I12)+Premiums!I12-Claims!I12)&gt;'Inputs &amp; Outputs'!$H$2*'Expected Reserves'!I12,0,MIN('Inputs &amp; Outputs'!$H$2*'Expected Reserves'!I12-(H12*(1+'Int Rate'!I12)+Premiums!I12-Claims!I12),'Inputs &amp; Outputs'!$H$3*Premiums!I12))</f>
        <v>235430807.12818798</v>
      </c>
      <c r="J12" s="7">
        <f>I12*(1+'Int Rate'!J12)+Premiums!J12-Claims!J12+IF((I12*(1+'Int Rate'!J12)+Premiums!J12-Claims!J12)&gt;'Inputs &amp; Outputs'!$H$2*'Expected Reserves'!J12,0,MIN('Inputs &amp; Outputs'!$H$2*'Expected Reserves'!J12-(I12*(1+'Int Rate'!J12)+Premiums!J12-Claims!J12),'Inputs &amp; Outputs'!$H$3*Premiums!J12))</f>
        <v>283163697.77967918</v>
      </c>
      <c r="K12" s="7">
        <f>J12*(1+'Int Rate'!K12)+Premiums!K12-Claims!K12+IF((J12*(1+'Int Rate'!K12)+Premiums!K12-Claims!K12)&gt;'Inputs &amp; Outputs'!$H$2*'Expected Reserves'!K12,0,MIN('Inputs &amp; Outputs'!$H$2*'Expected Reserves'!K12-(J12*(1+'Int Rate'!K12)+Premiums!K12-Claims!K12),'Inputs &amp; Outputs'!$H$3*Premiums!K12))</f>
        <v>320400004.52636671</v>
      </c>
      <c r="L12" s="7">
        <f>K12*(1+'Int Rate'!L12)+Premiums!L12-Claims!L12+IF((K12*(1+'Int Rate'!L12)+Premiums!L12-Claims!L12)&gt;'Inputs &amp; Outputs'!$H$2*'Expected Reserves'!L12,0,MIN('Inputs &amp; Outputs'!$H$2*'Expected Reserves'!L12-(K12*(1+'Int Rate'!L12)+Premiums!L12-Claims!L12),'Inputs &amp; Outputs'!$H$3*Premiums!L12))</f>
        <v>309053268.3077479</v>
      </c>
      <c r="M12" s="7">
        <f>L12*(1+'Int Rate'!M12)+Premiums!M12-Claims!M12+IF((L12*(1+'Int Rate'!M12)+Premiums!M12-Claims!M12)&gt;'Inputs &amp; Outputs'!$H$2*'Expected Reserves'!M12,0,MIN('Inputs &amp; Outputs'!$H$2*'Expected Reserves'!M12-(L12*(1+'Int Rate'!M12)+Premiums!M12-Claims!M12),'Inputs &amp; Outputs'!$H$3*Premiums!M12))</f>
        <v>327562828.54040354</v>
      </c>
      <c r="N12" s="7">
        <f>M12*(1+'Int Rate'!N12)+Premiums!N12-Claims!N12+IF((M12*(1+'Int Rate'!N12)+Premiums!N12-Claims!N12)&gt;'Inputs &amp; Outputs'!$H$2*'Expected Reserves'!N12,0,MIN('Inputs &amp; Outputs'!$H$2*'Expected Reserves'!N12-(M12*(1+'Int Rate'!N12)+Premiums!N12-Claims!N12),'Inputs &amp; Outputs'!$H$3*Premiums!N12))</f>
        <v>398277520.77965373</v>
      </c>
      <c r="O12" s="7">
        <f>N12*(1+'Int Rate'!O12)+Premiums!O12-Claims!O12+IF((N12*(1+'Int Rate'!O12)+Premiums!O12-Claims!O12)&gt;'Inputs &amp; Outputs'!$H$2*'Expected Reserves'!O12,0,MIN('Inputs &amp; Outputs'!$H$2*'Expected Reserves'!O12-(N12*(1+'Int Rate'!O12)+Premiums!O12-Claims!O12),'Inputs &amp; Outputs'!$H$3*Premiums!O12))</f>
        <v>433726812.55165708</v>
      </c>
      <c r="P12" s="7">
        <f>O12*(1+'Int Rate'!P12)+Premiums!P12-Claims!P12+IF((O12*(1+'Int Rate'!P12)+Premiums!P12-Claims!P12)&gt;'Inputs &amp; Outputs'!$H$2*'Expected Reserves'!P12,0,MIN('Inputs &amp; Outputs'!$H$2*'Expected Reserves'!P12-(O12*(1+'Int Rate'!P12)+Premiums!P12-Claims!P12),'Inputs &amp; Outputs'!$H$3*Premiums!P12))</f>
        <v>481797924.58466369</v>
      </c>
      <c r="Q12" s="7">
        <f>P12*(1+'Int Rate'!Q12)+Premiums!Q12-Claims!Q12+IF((P12*(1+'Int Rate'!Q12)+Premiums!Q12-Claims!Q12)&gt;'Inputs &amp; Outputs'!$H$2*'Expected Reserves'!Q12,0,MIN('Inputs &amp; Outputs'!$H$2*'Expected Reserves'!Q12-(P12*(1+'Int Rate'!Q12)+Premiums!Q12-Claims!Q12),'Inputs &amp; Outputs'!$H$3*Premiums!Q12))</f>
        <v>532805285.0617218</v>
      </c>
      <c r="R12" s="7">
        <f>Q12*(1+'Int Rate'!R12)+Premiums!R12-Claims!R12+IF((Q12*(1+'Int Rate'!R12)+Premiums!R12-Claims!R12)&gt;'Inputs &amp; Outputs'!$H$2*'Expected Reserves'!R12,0,MIN('Inputs &amp; Outputs'!$H$2*'Expected Reserves'!R12-(Q12*(1+'Int Rate'!R12)+Premiums!R12-Claims!R12),'Inputs &amp; Outputs'!$H$3*Premiums!R12))</f>
        <v>578225230.69362843</v>
      </c>
      <c r="S12" s="7">
        <f>R12*(1+'Int Rate'!S12)+Premiums!S12-Claims!S12+IF((R12*(1+'Int Rate'!S12)+Premiums!S12-Claims!S12)&gt;'Inputs &amp; Outputs'!$H$2*'Expected Reserves'!S12,0,MIN('Inputs &amp; Outputs'!$H$2*'Expected Reserves'!S12-(R12*(1+'Int Rate'!S12)+Premiums!S12-Claims!S12),'Inputs &amp; Outputs'!$H$3*Premiums!S12))</f>
        <v>679847426.97333193</v>
      </c>
      <c r="T12" s="7">
        <f>S12*(1+'Int Rate'!T12)+Premiums!T12-Claims!T12+IF((S12*(1+'Int Rate'!T12)+Premiums!T12-Claims!T12)&gt;'Inputs &amp; Outputs'!$H$2*'Expected Reserves'!T12,0,MIN('Inputs &amp; Outputs'!$H$2*'Expected Reserves'!T12-(S12*(1+'Int Rate'!T12)+Premiums!T12-Claims!T12),'Inputs &amp; Outputs'!$H$3*Premiums!T12))</f>
        <v>764226730.80598831</v>
      </c>
      <c r="U12" s="7">
        <f>T12*(1+'Int Rate'!U12)+Premiums!U12-Claims!U12+IF((T12*(1+'Int Rate'!U12)+Premiums!U12-Claims!U12)&gt;'Inputs &amp; Outputs'!$H$2*'Expected Reserves'!U12,0,MIN('Inputs &amp; Outputs'!$H$2*'Expected Reserves'!U12-(T12*(1+'Int Rate'!U12)+Premiums!U12-Claims!U12),'Inputs &amp; Outputs'!$H$3*Premiums!U12))</f>
        <v>896584812.61033022</v>
      </c>
      <c r="V12" s="7">
        <f>U12*(1+'Int Rate'!V12)+Premiums!V12-Claims!V12+IF((U12*(1+'Int Rate'!V12)+Premiums!V12-Claims!V12)&gt;'Inputs &amp; Outputs'!$H$2*'Expected Reserves'!V12,0,MIN('Inputs &amp; Outputs'!$H$2*'Expected Reserves'!V12-(U12*(1+'Int Rate'!V12)+Premiums!V12-Claims!V12),'Inputs &amp; Outputs'!$H$3*Premiums!V12))</f>
        <v>970608397.62687421</v>
      </c>
      <c r="W12" s="7">
        <f>V12*(1+'Int Rate'!W12)+Premiums!W12-Claims!W12+IF((V12*(1+'Int Rate'!W12)+Premiums!W12-Claims!W12)&gt;'Inputs &amp; Outputs'!$H$2*'Expected Reserves'!W12,0,MIN('Inputs &amp; Outputs'!$H$2*'Expected Reserves'!W12-(V12*(1+'Int Rate'!W12)+Premiums!W12-Claims!W12),'Inputs &amp; Outputs'!$H$3*Premiums!W12))</f>
        <v>986845774.84211874</v>
      </c>
      <c r="X12" s="7">
        <f>W12*(1+'Int Rate'!X12)+Premiums!X12-Claims!X12+IF((W12*(1+'Int Rate'!X12)+Premiums!X12-Claims!X12)&gt;'Inputs &amp; Outputs'!$H$2*'Expected Reserves'!X12,0,MIN('Inputs &amp; Outputs'!$H$2*'Expected Reserves'!X12-(W12*(1+'Int Rate'!X12)+Premiums!X12-Claims!X12),'Inputs &amp; Outputs'!$H$3*Premiums!X12))</f>
        <v>1023569103.7254037</v>
      </c>
      <c r="Y12" s="7">
        <f>X12*(1+'Int Rate'!Y12)+Premiums!Y12-Claims!Y12+IF((X12*(1+'Int Rate'!Y12)+Premiums!Y12-Claims!Y12)&gt;'Inputs &amp; Outputs'!$H$2*'Expected Reserves'!Y12,0,MIN('Inputs &amp; Outputs'!$H$2*'Expected Reserves'!Y12-(X12*(1+'Int Rate'!Y12)+Premiums!Y12-Claims!Y12),'Inputs &amp; Outputs'!$H$3*Premiums!Y12))</f>
        <v>1041197148.3319992</v>
      </c>
      <c r="Z12" s="7">
        <f>Y12*(1+'Int Rate'!Z12)+Premiums!Z12-Claims!Z12+IF((Y12*(1+'Int Rate'!Z12)+Premiums!Z12-Claims!Z12)&gt;'Inputs &amp; Outputs'!$H$2*'Expected Reserves'!Z12,0,MIN('Inputs &amp; Outputs'!$H$2*'Expected Reserves'!Z12-(Y12*(1+'Int Rate'!Z12)+Premiums!Z12-Claims!Z12),'Inputs &amp; Outputs'!$H$3*Premiums!Z12))</f>
        <v>1119090664.2966599</v>
      </c>
      <c r="AA12" s="7">
        <f>Z12*(1+'Int Rate'!AA12)+Premiums!AA12-Claims!AA12+IF((Z12*(1+'Int Rate'!AA12)+Premiums!AA12-Claims!AA12)&gt;'Inputs &amp; Outputs'!$H$2*'Expected Reserves'!AA12,0,MIN('Inputs &amp; Outputs'!$H$2*'Expected Reserves'!AA12-(Z12*(1+'Int Rate'!AA12)+Premiums!AA12-Claims!AA12),'Inputs &amp; Outputs'!$H$3*Premiums!AA12))</f>
        <v>1282670940.3076627</v>
      </c>
      <c r="AB12" s="7">
        <f>AA12*(1+'Int Rate'!AB12)+Premiums!AB12-Claims!AB12+IF((AA12*(1+'Int Rate'!AB12)+Premiums!AB12-Claims!AB12)&gt;'Inputs &amp; Outputs'!$H$2*'Expected Reserves'!AB12,0,MIN('Inputs &amp; Outputs'!$H$2*'Expected Reserves'!AB12-(AA12*(1+'Int Rate'!AB12)+Premiums!AB12-Claims!AB12),'Inputs &amp; Outputs'!$H$3*Premiums!AB12))</f>
        <v>1459172279.3352442</v>
      </c>
      <c r="AC12" s="7">
        <f>AB12*(1+'Int Rate'!AC12)+Premiums!AC12-Claims!AC12+IF((AB12*(1+'Int Rate'!AC12)+Premiums!AC12-Claims!AC12)&gt;'Inputs &amp; Outputs'!$H$2*'Expected Reserves'!AC12,0,MIN('Inputs &amp; Outputs'!$H$2*'Expected Reserves'!AC12-(AB12*(1+'Int Rate'!AC12)+Premiums!AC12-Claims!AC12),'Inputs &amp; Outputs'!$H$3*Premiums!AC12))</f>
        <v>1479294523.4777699</v>
      </c>
      <c r="AD12" s="7">
        <f>AC12*(1+'Int Rate'!AD12)+Premiums!AD12-Claims!AD12+IF((AC12*(1+'Int Rate'!AD12)+Premiums!AD12-Claims!AD12)&gt;'Inputs &amp; Outputs'!$H$2*'Expected Reserves'!AD12,0,MIN('Inputs &amp; Outputs'!$H$2*'Expected Reserves'!AD12-(AC12*(1+'Int Rate'!AD12)+Premiums!AD12-Claims!AD12),'Inputs &amp; Outputs'!$H$3*Premiums!AD12))</f>
        <v>1823334785.5549262</v>
      </c>
      <c r="AE12" s="7">
        <f>AD12*(1+'Int Rate'!AE12)+Premiums!AE12-Claims!AE12+IF((AD12*(1+'Int Rate'!AE12)+Premiums!AE12-Claims!AE12)&gt;'Inputs &amp; Outputs'!$H$2*'Expected Reserves'!AE12,0,MIN('Inputs &amp; Outputs'!$H$2*'Expected Reserves'!AE12-(AD12*(1+'Int Rate'!AE12)+Premiums!AE12-Claims!AE12),'Inputs &amp; Outputs'!$H$3*Premiums!AE12))</f>
        <v>1637894643.8801634</v>
      </c>
      <c r="AF12" s="7">
        <f>AE12*(1+'Int Rate'!AF12)+Premiums!AF12-Claims!AF12+IF((AE12*(1+'Int Rate'!AF12)+Premiums!AF12-Claims!AF12)&gt;'Inputs &amp; Outputs'!$H$2*'Expected Reserves'!AF12,0,MIN('Inputs &amp; Outputs'!$H$2*'Expected Reserves'!AF12-(AE12*(1+'Int Rate'!AF12)+Premiums!AF12-Claims!AF12),'Inputs &amp; Outputs'!$H$3*Premiums!AF12))</f>
        <v>1676999397.3717785</v>
      </c>
      <c r="AG12" s="7">
        <f>AF12*(1+'Int Rate'!AG12)+Premiums!AG12-Claims!AG12+IF((AF12*(1+'Int Rate'!AG12)+Premiums!AG12-Claims!AG12)&gt;'Inputs &amp; Outputs'!$H$2*'Expected Reserves'!AG12,0,MIN('Inputs &amp; Outputs'!$H$2*'Expected Reserves'!AG12-(AF12*(1+'Int Rate'!AG12)+Premiums!AG12-Claims!AG12),'Inputs &amp; Outputs'!$H$3*Premiums!AG12))</f>
        <v>1737072974.9318495</v>
      </c>
      <c r="AH12" s="7">
        <f>AG12*(1+'Int Rate'!AH12)+Premiums!AH12-Claims!AH12+IF((AG12*(1+'Int Rate'!AH12)+Premiums!AH12-Claims!AH12)&gt;'Inputs &amp; Outputs'!$H$2*'Expected Reserves'!AH12,0,MIN('Inputs &amp; Outputs'!$H$2*'Expected Reserves'!AH12-(AG12*(1+'Int Rate'!AH12)+Premiums!AH12-Claims!AH12),'Inputs &amp; Outputs'!$H$3*Premiums!AH12))</f>
        <v>1708077045.4739635</v>
      </c>
      <c r="AI12" s="7">
        <f>AH12*(1+'Int Rate'!AI12)+Premiums!AI12-Claims!AI12+IF((AH12*(1+'Int Rate'!AI12)+Premiums!AI12-Claims!AI12)&gt;'Inputs &amp; Outputs'!$H$2*'Expected Reserves'!AI12,0,MIN('Inputs &amp; Outputs'!$H$2*'Expected Reserves'!AI12-(AH12*(1+'Int Rate'!AI12)+Premiums!AI12-Claims!AI12),'Inputs &amp; Outputs'!$H$3*Premiums!AI12))</f>
        <v>1816484697.9998868</v>
      </c>
      <c r="AJ12" s="7">
        <f>AI12*(1+'Int Rate'!AJ12)+Premiums!AJ12-Claims!AJ12+IF((AI12*(1+'Int Rate'!AJ12)+Premiums!AJ12-Claims!AJ12)&gt;'Inputs &amp; Outputs'!$H$2*'Expected Reserves'!AJ12,0,MIN('Inputs &amp; Outputs'!$H$2*'Expected Reserves'!AJ12-(AI12*(1+'Int Rate'!AJ12)+Premiums!AJ12-Claims!AJ12),'Inputs &amp; Outputs'!$H$3*Premiums!AJ12))</f>
        <v>1957381697.4246008</v>
      </c>
      <c r="AK12" s="7">
        <f>AJ12*(1+'Int Rate'!AK12)+Premiums!AK12-Claims!AK12+IF((AJ12*(1+'Int Rate'!AK12)+Premiums!AK12-Claims!AK12)&gt;'Inputs &amp; Outputs'!$H$2*'Expected Reserves'!AK12,0,MIN('Inputs &amp; Outputs'!$H$2*'Expected Reserves'!AK12-(AJ12*(1+'Int Rate'!AK12)+Premiums!AK12-Claims!AK12),'Inputs &amp; Outputs'!$H$3*Premiums!AK12))</f>
        <v>2239548152.5348172</v>
      </c>
      <c r="AL12" s="7">
        <f>AK12*(1+'Int Rate'!AL12)+Premiums!AL12-Claims!AL12+IF((AK12*(1+'Int Rate'!AL12)+Premiums!AL12-Claims!AL12)&gt;'Inputs &amp; Outputs'!$H$2*'Expected Reserves'!AL12,0,MIN('Inputs &amp; Outputs'!$H$2*'Expected Reserves'!AL12-(AK12*(1+'Int Rate'!AL12)+Premiums!AL12-Claims!AL12),'Inputs &amp; Outputs'!$H$3*Premiums!AL12))</f>
        <v>2212365338.8014503</v>
      </c>
      <c r="AM12" s="7">
        <f>AL12*(1+'Int Rate'!AM12)+Premiums!AM12-Claims!AM12+IF((AL12*(1+'Int Rate'!AM12)+Premiums!AM12-Claims!AM12)&gt;'Inputs &amp; Outputs'!$H$2*'Expected Reserves'!AM12,0,MIN('Inputs &amp; Outputs'!$H$2*'Expected Reserves'!AM12-(AL12*(1+'Int Rate'!AM12)+Premiums!AM12-Claims!AM12),'Inputs &amp; Outputs'!$H$3*Premiums!AM12))</f>
        <v>2498803126.9513297</v>
      </c>
      <c r="AN12" s="7">
        <f>AM12*(1+'Int Rate'!AN12)+Premiums!AN12-Claims!AN12+IF((AM12*(1+'Int Rate'!AN12)+Premiums!AN12-Claims!AN12)&gt;'Inputs &amp; Outputs'!$H$2*'Expected Reserves'!AN12,0,MIN('Inputs &amp; Outputs'!$H$2*'Expected Reserves'!AN12-(AM12*(1+'Int Rate'!AN12)+Premiums!AN12-Claims!AN12),'Inputs &amp; Outputs'!$H$3*Premiums!AN12))</f>
        <v>2737747487.3644953</v>
      </c>
      <c r="AO12" s="7">
        <f>AN12*(1+'Int Rate'!AO12)+Premiums!AO12-Claims!AO12+IF((AN12*(1+'Int Rate'!AO12)+Premiums!AO12-Claims!AO12)&gt;'Inputs &amp; Outputs'!$H$2*'Expected Reserves'!AO12,0,MIN('Inputs &amp; Outputs'!$H$2*'Expected Reserves'!AO12-(AN12*(1+'Int Rate'!AO12)+Premiums!AO12-Claims!AO12),'Inputs &amp; Outputs'!$H$3*Premiums!AO12))</f>
        <v>2735579224.3103371</v>
      </c>
      <c r="AP12" s="7">
        <f>AO12*(1+'Int Rate'!AP12)+Premiums!AP12-Claims!AP12+IF((AO12*(1+'Int Rate'!AP12)+Premiums!AP12-Claims!AP12)&gt;'Inputs &amp; Outputs'!$H$2*'Expected Reserves'!AP12,0,MIN('Inputs &amp; Outputs'!$H$2*'Expected Reserves'!AP12-(AO12*(1+'Int Rate'!AP12)+Premiums!AP12-Claims!AP12),'Inputs &amp; Outputs'!$H$3*Premiums!AP12))</f>
        <v>2536516807.8714762</v>
      </c>
      <c r="AQ12" s="7">
        <f>AP12*(1+'Int Rate'!AQ12)+Premiums!AQ12-Claims!AQ12+IF((AP12*(1+'Int Rate'!AQ12)+Premiums!AQ12-Claims!AQ12)&gt;'Inputs &amp; Outputs'!$H$2*'Expected Reserves'!AQ12,0,MIN('Inputs &amp; Outputs'!$H$2*'Expected Reserves'!AQ12-(AP12*(1+'Int Rate'!AQ12)+Premiums!AQ12-Claims!AQ12),'Inputs &amp; Outputs'!$H$3*Premiums!AQ12))</f>
        <v>2386926232.0354905</v>
      </c>
      <c r="AR12" s="7">
        <f>AQ12*(1+'Int Rate'!AR12)+Premiums!AR12-Claims!AR12+IF((AQ12*(1+'Int Rate'!AR12)+Premiums!AR12-Claims!AR12)&gt;'Inputs &amp; Outputs'!$H$2*'Expected Reserves'!AR12,0,MIN('Inputs &amp; Outputs'!$H$2*'Expected Reserves'!AR12-(AQ12*(1+'Int Rate'!AR12)+Premiums!AR12-Claims!AR12),'Inputs &amp; Outputs'!$H$3*Premiums!AR12))</f>
        <v>2396275771.8061686</v>
      </c>
      <c r="AS12" s="7">
        <f>AR12*(1+'Int Rate'!AS12)+Premiums!AS12-Claims!AS12+IF((AR12*(1+'Int Rate'!AS12)+Premiums!AS12-Claims!AS12)&gt;'Inputs &amp; Outputs'!$H$2*'Expected Reserves'!AS12,0,MIN('Inputs &amp; Outputs'!$H$2*'Expected Reserves'!AS12-(AR12*(1+'Int Rate'!AS12)+Premiums!AS12-Claims!AS12),'Inputs &amp; Outputs'!$H$3*Premiums!AS12))</f>
        <v>2611032414.3649106</v>
      </c>
      <c r="AT12" s="7">
        <f>AS12*(1+'Int Rate'!AT12)+Premiums!AT12-Claims!AT12+IF((AS12*(1+'Int Rate'!AT12)+Premiums!AT12-Claims!AT12)&gt;'Inputs &amp; Outputs'!$H$2*'Expected Reserves'!AT12,0,MIN('Inputs &amp; Outputs'!$H$2*'Expected Reserves'!AT12-(AS12*(1+'Int Rate'!AT12)+Premiums!AT12-Claims!AT12),'Inputs &amp; Outputs'!$H$3*Premiums!AT12))</f>
        <v>2670197105.3869567</v>
      </c>
      <c r="AU12" s="7">
        <f>AT12*(1+'Int Rate'!AU12)+Premiums!AU12-Claims!AU12+IF((AT12*(1+'Int Rate'!AU12)+Premiums!AU12-Claims!AU12)&gt;'Inputs &amp; Outputs'!$H$2*'Expected Reserves'!AU12,0,MIN('Inputs &amp; Outputs'!$H$2*'Expected Reserves'!AU12-(AT12*(1+'Int Rate'!AU12)+Premiums!AU12-Claims!AU12),'Inputs &amp; Outputs'!$H$3*Premiums!AU12))</f>
        <v>2536455208.985249</v>
      </c>
      <c r="AV12" s="7">
        <f>AU12*(1+'Int Rate'!AV12)+Premiums!AV12-Claims!AV12+IF((AU12*(1+'Int Rate'!AV12)+Premiums!AV12-Claims!AV12)&gt;'Inputs &amp; Outputs'!$H$2*'Expected Reserves'!AV12,0,MIN('Inputs &amp; Outputs'!$H$2*'Expected Reserves'!AV12-(AU12*(1+'Int Rate'!AV12)+Premiums!AV12-Claims!AV12),'Inputs &amp; Outputs'!$H$3*Premiums!AV12))</f>
        <v>2743045603.0186105</v>
      </c>
      <c r="AW12" s="7">
        <f>AV12*(1+'Int Rate'!AW12)+Premiums!AW12-Claims!AW12+IF((AV12*(1+'Int Rate'!AW12)+Premiums!AW12-Claims!AW12)&gt;'Inputs &amp; Outputs'!$H$2*'Expected Reserves'!AW12,0,MIN('Inputs &amp; Outputs'!$H$2*'Expected Reserves'!AW12-(AV12*(1+'Int Rate'!AW12)+Premiums!AW12-Claims!AW12),'Inputs &amp; Outputs'!$H$3*Premiums!AW12))</f>
        <v>2491187928.6028481</v>
      </c>
      <c r="AX12" s="7">
        <f>AW12*(1+'Int Rate'!AX12)+Premiums!AX12-Claims!AX12+IF((AW12*(1+'Int Rate'!AX12)+Premiums!AX12-Claims!AX12)&gt;'Inputs &amp; Outputs'!$H$2*'Expected Reserves'!AX12,0,MIN('Inputs &amp; Outputs'!$H$2*'Expected Reserves'!AX12-(AW12*(1+'Int Rate'!AX12)+Premiums!AX12-Claims!AX12),'Inputs &amp; Outputs'!$H$3*Premiums!AX12))</f>
        <v>2666080816.8520622</v>
      </c>
      <c r="AY12" s="7">
        <f>AX12*(1+'Int Rate'!AY12)+Premiums!AY12-Claims!AY12+IF((AX12*(1+'Int Rate'!AY12)+Premiums!AY12-Claims!AY12)&gt;'Inputs &amp; Outputs'!$H$2*'Expected Reserves'!AY12,0,MIN('Inputs &amp; Outputs'!$H$2*'Expected Reserves'!AY12-(AX12*(1+'Int Rate'!AY12)+Premiums!AY12-Claims!AY12),'Inputs &amp; Outputs'!$H$3*Premiums!AY12))</f>
        <v>2715876177.3793254</v>
      </c>
      <c r="AZ12" s="7">
        <f>AY12*(1+'Int Rate'!AZ12)+Premiums!AZ12-Claims!AZ12+IF((AY12*(1+'Int Rate'!AZ12)+Premiums!AZ12-Claims!AZ12)&gt;'Inputs &amp; Outputs'!$H$2*'Expected Reserves'!AZ12,0,MIN('Inputs &amp; Outputs'!$H$2*'Expected Reserves'!AZ12-(AY12*(1+'Int Rate'!AZ12)+Premiums!AZ12-Claims!AZ12),'Inputs &amp; Outputs'!$H$3*Premiums!AZ12))</f>
        <v>2850399498.9519501</v>
      </c>
      <c r="BA12" s="7">
        <f>AZ12*(1+'Int Rate'!BA12)+Premiums!BA12-Claims!BA12+IF((AZ12*(1+'Int Rate'!BA12)+Premiums!BA12-Claims!BA12)&gt;'Inputs &amp; Outputs'!$H$2*'Expected Reserves'!BA12,0,MIN('Inputs &amp; Outputs'!$H$2*'Expected Reserves'!BA12-(AZ12*(1+'Int Rate'!BA12)+Premiums!BA12-Claims!BA12),'Inputs &amp; Outputs'!$H$3*Premiums!BA12))</f>
        <v>2684366039.9289217</v>
      </c>
      <c r="BB12" s="7">
        <f>BA12*(1+'Int Rate'!BB12)+Premiums!BB12-Claims!BB12+IF((BA12*(1+'Int Rate'!BB12)+Premiums!BB12-Claims!BB12)&gt;'Inputs &amp; Outputs'!$H$2*'Expected Reserves'!BB12,0,MIN('Inputs &amp; Outputs'!$H$2*'Expected Reserves'!BB12-(BA12*(1+'Int Rate'!BB12)+Premiums!BB12-Claims!BB12),'Inputs &amp; Outputs'!$H$3*Premiums!BB12))</f>
        <v>2330923200.6233802</v>
      </c>
      <c r="BC12" s="7">
        <f>BB12*(1+'Int Rate'!BC12)+Premiums!BC12-Claims!BC12+IF((BB12*(1+'Int Rate'!BC12)+Premiums!BC12-Claims!BC12)&gt;'Inputs &amp; Outputs'!$H$2*'Expected Reserves'!BC12,0,MIN('Inputs &amp; Outputs'!$H$2*'Expected Reserves'!BC12-(BB12*(1+'Int Rate'!BC12)+Premiums!BC12-Claims!BC12),'Inputs &amp; Outputs'!$H$3*Premiums!BC12))</f>
        <v>2443276924.7296839</v>
      </c>
      <c r="BD12" s="7">
        <f>BC12*(1+'Int Rate'!BD12)+Premiums!BD12-Claims!BD12+IF((BC12*(1+'Int Rate'!BD12)+Premiums!BD12-Claims!BD12)&gt;'Inputs &amp; Outputs'!$H$2*'Expected Reserves'!BD12,0,MIN('Inputs &amp; Outputs'!$H$2*'Expected Reserves'!BD12-(BC12*(1+'Int Rate'!BD12)+Premiums!BD12-Claims!BD12),'Inputs &amp; Outputs'!$H$3*Premiums!BD12))</f>
        <v>2111129517.185811</v>
      </c>
      <c r="BE12" s="7">
        <f>BD12*(1+'Int Rate'!BE12)+Premiums!BE12-Claims!BE12+IF((BD12*(1+'Int Rate'!BE12)+Premiums!BE12-Claims!BE12)&gt;'Inputs &amp; Outputs'!$H$2*'Expected Reserves'!BE12,0,MIN('Inputs &amp; Outputs'!$H$2*'Expected Reserves'!BE12-(BD12*(1+'Int Rate'!BE12)+Premiums!BE12-Claims!BE12),'Inputs &amp; Outputs'!$H$3*Premiums!BE12))</f>
        <v>2296949064.0856605</v>
      </c>
      <c r="BF12" s="7">
        <f>BE12*(1+'Int Rate'!BF12)+Premiums!BF12-Claims!BF12+IF((BE12*(1+'Int Rate'!BF12)+Premiums!BF12-Claims!BF12)&gt;'Inputs &amp; Outputs'!$H$2*'Expected Reserves'!BF12,0,MIN('Inputs &amp; Outputs'!$H$2*'Expected Reserves'!BF12-(BE12*(1+'Int Rate'!BF12)+Premiums!BF12-Claims!BF12),'Inputs &amp; Outputs'!$H$3*Premiums!BF12))</f>
        <v>2254976902.2889628</v>
      </c>
      <c r="BG12" s="7">
        <f>BF12*(1+'Int Rate'!BG12)+Premiums!BG12-Claims!BG12+IF((BF12*(1+'Int Rate'!BG12)+Premiums!BG12-Claims!BG12)&gt;'Inputs &amp; Outputs'!$H$2*'Expected Reserves'!BG12,0,MIN('Inputs &amp; Outputs'!$H$2*'Expected Reserves'!BG12-(BF12*(1+'Int Rate'!BG12)+Premiums!BG12-Claims!BG12),'Inputs &amp; Outputs'!$H$3*Premiums!BG12))</f>
        <v>2133995190.7205195</v>
      </c>
      <c r="BH12" s="7">
        <f>BG12*(1+'Int Rate'!BH12)+Premiums!BH12-Claims!BH12+IF((BG12*(1+'Int Rate'!BH12)+Premiums!BH12-Claims!BH12)&gt;'Inputs &amp; Outputs'!$H$2*'Expected Reserves'!BH12,0,MIN('Inputs &amp; Outputs'!$H$2*'Expected Reserves'!BH12-(BG12*(1+'Int Rate'!BH12)+Premiums!BH12-Claims!BH12),'Inputs &amp; Outputs'!$H$3*Premiums!BH12))</f>
        <v>2090889651.1002536</v>
      </c>
      <c r="BI12" s="7">
        <f>BH12*(1+'Int Rate'!BI12)+Premiums!BI12-Claims!BI12+IF((BH12*(1+'Int Rate'!BI12)+Premiums!BI12-Claims!BI12)&gt;'Inputs &amp; Outputs'!$H$2*'Expected Reserves'!BI12,0,MIN('Inputs &amp; Outputs'!$H$2*'Expected Reserves'!BI12-(BH12*(1+'Int Rate'!BI12)+Premiums!BI12-Claims!BI12),'Inputs &amp; Outputs'!$H$3*Premiums!BI12))</f>
        <v>1980527708.6954677</v>
      </c>
      <c r="BJ12" s="7">
        <f>BI12*(1+'Int Rate'!BJ12)+Premiums!BJ12-Claims!BJ12+IF((BI12*(1+'Int Rate'!BJ12)+Premiums!BJ12-Claims!BJ12)&gt;'Inputs &amp; Outputs'!$H$2*'Expected Reserves'!BJ12,0,MIN('Inputs &amp; Outputs'!$H$2*'Expected Reserves'!BJ12-(BI12*(1+'Int Rate'!BJ12)+Premiums!BJ12-Claims!BJ12),'Inputs &amp; Outputs'!$H$3*Premiums!BJ12))</f>
        <v>2017480552.5645638</v>
      </c>
      <c r="BK12" s="7">
        <f>BJ12*(1+'Int Rate'!BK12)+Premiums!BK12-Claims!BK12+IF((BJ12*(1+'Int Rate'!BK12)+Premiums!BK12-Claims!BK12)&gt;'Inputs &amp; Outputs'!$H$2*'Expected Reserves'!BK12,0,MIN('Inputs &amp; Outputs'!$H$2*'Expected Reserves'!BK12-(BJ12*(1+'Int Rate'!BK12)+Premiums!BK12-Claims!BK12),'Inputs &amp; Outputs'!$H$3*Premiums!BK12))</f>
        <v>1918362617.8743052</v>
      </c>
      <c r="BL12" s="7">
        <f>BK12*(1+'Int Rate'!BL12)+Premiums!BL12-Claims!BL12+IF((BK12*(1+'Int Rate'!BL12)+Premiums!BL12-Claims!BL12)&gt;'Inputs &amp; Outputs'!$H$2*'Expected Reserves'!BL12,0,MIN('Inputs &amp; Outputs'!$H$2*'Expected Reserves'!BL12-(BK12*(1+'Int Rate'!BL12)+Premiums!BL12-Claims!BL12),'Inputs &amp; Outputs'!$H$3*Premiums!BL12))</f>
        <v>1996000558.2734349</v>
      </c>
      <c r="BM12" s="7">
        <f>BL12*(1+'Int Rate'!BM12)+Premiums!BM12-Claims!BM12+IF((BL12*(1+'Int Rate'!BM12)+Premiums!BM12-Claims!BM12)&gt;'Inputs &amp; Outputs'!$H$2*'Expected Reserves'!BM12,0,MIN('Inputs &amp; Outputs'!$H$2*'Expected Reserves'!BM12-(BL12*(1+'Int Rate'!BM12)+Premiums!BM12-Claims!BM12),'Inputs &amp; Outputs'!$H$3*Premiums!BM12))</f>
        <v>2049479448.1577165</v>
      </c>
      <c r="BN12" s="7">
        <f>BM12*(1+'Int Rate'!BN12)+Premiums!BN12-Claims!BN12+IF((BM12*(1+'Int Rate'!BN12)+Premiums!BN12-Claims!BN12)&gt;'Inputs &amp; Outputs'!$H$2*'Expected Reserves'!BN12,0,MIN('Inputs &amp; Outputs'!$H$2*'Expected Reserves'!BN12-(BM12*(1+'Int Rate'!BN12)+Premiums!BN12-Claims!BN12),'Inputs &amp; Outputs'!$H$3*Premiums!BN12))</f>
        <v>2227238244.6199436</v>
      </c>
      <c r="BO12" s="7">
        <f>BN12*(1+'Int Rate'!BO12)+Premiums!BO12-Claims!BO12+IF((BN12*(1+'Int Rate'!BO12)+Premiums!BO12-Claims!BO12)&gt;'Inputs &amp; Outputs'!$H$2*'Expected Reserves'!BO12,0,MIN('Inputs &amp; Outputs'!$H$2*'Expected Reserves'!BO12-(BN12*(1+'Int Rate'!BO12)+Premiums!BO12-Claims!BO12),'Inputs &amp; Outputs'!$H$3*Premiums!BO12))</f>
        <v>2178190634.6880813</v>
      </c>
      <c r="BP12" s="7">
        <f>BO12*(1+'Int Rate'!BP12)+Premiums!BP12-Claims!BP12+IF((BO12*(1+'Int Rate'!BP12)+Premiums!BP12-Claims!BP12)&gt;'Inputs &amp; Outputs'!$H$2*'Expected Reserves'!BP12,0,MIN('Inputs &amp; Outputs'!$H$2*'Expected Reserves'!BP12-(BO12*(1+'Int Rate'!BP12)+Premiums!BP12-Claims!BP12),'Inputs &amp; Outputs'!$H$3*Premiums!BP12))</f>
        <v>2357413768.9380183</v>
      </c>
      <c r="BQ12" s="7">
        <f>BP12*(1+'Int Rate'!BQ12)+Premiums!BQ12-Claims!BQ12+IF((BP12*(1+'Int Rate'!BQ12)+Premiums!BQ12-Claims!BQ12)&gt;'Inputs &amp; Outputs'!$H$2*'Expected Reserves'!BQ12,0,MIN('Inputs &amp; Outputs'!$H$2*'Expected Reserves'!BQ12-(BP12*(1+'Int Rate'!BQ12)+Premiums!BQ12-Claims!BQ12),'Inputs &amp; Outputs'!$H$3*Premiums!BQ12))</f>
        <v>2704886783.6216044</v>
      </c>
      <c r="BR12" s="7">
        <f>BQ12*(1+'Int Rate'!BR12)+Premiums!BR12-Claims!BR12+IF((BQ12*(1+'Int Rate'!BR12)+Premiums!BR12-Claims!BR12)&gt;'Inputs &amp; Outputs'!$H$2*'Expected Reserves'!BR12,0,MIN('Inputs &amp; Outputs'!$H$2*'Expected Reserves'!BR12-(BQ12*(1+'Int Rate'!BR12)+Premiums!BR12-Claims!BR12),'Inputs &amp; Outputs'!$H$3*Premiums!BR12))</f>
        <v>2807544438.1109896</v>
      </c>
      <c r="BS12" s="7">
        <f>BR12*(1+'Int Rate'!BS12)+Premiums!BS12-Claims!BS12+IF((BR12*(1+'Int Rate'!BS12)+Premiums!BS12-Claims!BS12)&gt;'Inputs &amp; Outputs'!$H$2*'Expected Reserves'!BS12,0,MIN('Inputs &amp; Outputs'!$H$2*'Expected Reserves'!BS12-(BR12*(1+'Int Rate'!BS12)+Premiums!BS12-Claims!BS12),'Inputs &amp; Outputs'!$H$3*Premiums!BS12))</f>
        <v>2784625817.3022208</v>
      </c>
      <c r="BT12" s="7">
        <f>BS12*(1+'Int Rate'!BT12)+Premiums!BT12-Claims!BT12+IF((BS12*(1+'Int Rate'!BT12)+Premiums!BT12-Claims!BT12)&gt;'Inputs &amp; Outputs'!$H$2*'Expected Reserves'!BT12,0,MIN('Inputs &amp; Outputs'!$H$2*'Expected Reserves'!BT12-(BS12*(1+'Int Rate'!BT12)+Premiums!BT12-Claims!BT12),'Inputs &amp; Outputs'!$H$3*Premiums!BT12))</f>
        <v>2648905031.0655165</v>
      </c>
    </row>
    <row r="13" spans="1:72" x14ac:dyDescent="0.25">
      <c r="A13" s="1">
        <v>12</v>
      </c>
      <c r="B13" s="7">
        <f>Premiums!B13</f>
        <v>25000000</v>
      </c>
      <c r="C13" s="7">
        <f>B13*(1+'Int Rate'!C13)+Premiums!C13-Claims!C13+IF((B13*(1+'Int Rate'!C13)+Premiums!C13-Claims!C13)&gt;'Inputs &amp; Outputs'!$H$2*'Expected Reserves'!C13,0,MIN('Inputs &amp; Outputs'!$H$2*'Expected Reserves'!C13-(B13*(1+'Int Rate'!C13)+Premiums!C13-Claims!C13),'Inputs &amp; Outputs'!$H$3*Premiums!C13))</f>
        <v>44983022.081663333</v>
      </c>
      <c r="D13" s="7">
        <f>C13*(1+'Int Rate'!D13)+Premiums!D13-Claims!D13+IF((C13*(1+'Int Rate'!D13)+Premiums!D13-Claims!D13)&gt;'Inputs &amp; Outputs'!$H$2*'Expected Reserves'!D13,0,MIN('Inputs &amp; Outputs'!$H$2*'Expected Reserves'!D13-(C13*(1+'Int Rate'!D13)+Premiums!D13-Claims!D13),'Inputs &amp; Outputs'!$H$3*Premiums!D13))</f>
        <v>67696599.159369886</v>
      </c>
      <c r="E13" s="7">
        <f>D13*(1+'Int Rate'!E13)+Premiums!E13-Claims!E13+IF((D13*(1+'Int Rate'!E13)+Premiums!E13-Claims!E13)&gt;'Inputs &amp; Outputs'!$H$2*'Expected Reserves'!E13,0,MIN('Inputs &amp; Outputs'!$H$2*'Expected Reserves'!E13-(D13*(1+'Int Rate'!E13)+Premiums!E13-Claims!E13),'Inputs &amp; Outputs'!$H$3*Premiums!E13))</f>
        <v>92004049.011309311</v>
      </c>
      <c r="F13" s="7">
        <f>E13*(1+'Int Rate'!F13)+Premiums!F13-Claims!F13+IF((E13*(1+'Int Rate'!F13)+Premiums!F13-Claims!F13)&gt;'Inputs &amp; Outputs'!$H$2*'Expected Reserves'!F13,0,MIN('Inputs &amp; Outputs'!$H$2*'Expected Reserves'!F13-(E13*(1+'Int Rate'!F13)+Premiums!F13-Claims!F13),'Inputs &amp; Outputs'!$H$3*Premiums!F13))</f>
        <v>103477435.77431737</v>
      </c>
      <c r="G13" s="7">
        <f>F13*(1+'Int Rate'!G13)+Premiums!G13-Claims!G13+IF((F13*(1+'Int Rate'!G13)+Premiums!G13-Claims!G13)&gt;'Inputs &amp; Outputs'!$H$2*'Expected Reserves'!G13,0,MIN('Inputs &amp; Outputs'!$H$2*'Expected Reserves'!G13-(F13*(1+'Int Rate'!G13)+Premiums!G13-Claims!G13),'Inputs &amp; Outputs'!$H$3*Premiums!G13))</f>
        <v>135995894.80887529</v>
      </c>
      <c r="H13" s="7">
        <f>G13*(1+'Int Rate'!H13)+Premiums!H13-Claims!H13+IF((G13*(1+'Int Rate'!H13)+Premiums!H13-Claims!H13)&gt;'Inputs &amp; Outputs'!$H$2*'Expected Reserves'!H13,0,MIN('Inputs &amp; Outputs'!$H$2*'Expected Reserves'!H13-(G13*(1+'Int Rate'!H13)+Premiums!H13-Claims!H13),'Inputs &amp; Outputs'!$H$3*Premiums!H13))</f>
        <v>174132022.56760144</v>
      </c>
      <c r="I13" s="7">
        <f>H13*(1+'Int Rate'!I13)+Premiums!I13-Claims!I13+IF((H13*(1+'Int Rate'!I13)+Premiums!I13-Claims!I13)&gt;'Inputs &amp; Outputs'!$H$2*'Expected Reserves'!I13,0,MIN('Inputs &amp; Outputs'!$H$2*'Expected Reserves'!I13-(H13*(1+'Int Rate'!I13)+Premiums!I13-Claims!I13),'Inputs &amp; Outputs'!$H$3*Premiums!I13))</f>
        <v>207020955.44048446</v>
      </c>
      <c r="J13" s="7">
        <f>I13*(1+'Int Rate'!J13)+Premiums!J13-Claims!J13+IF((I13*(1+'Int Rate'!J13)+Premiums!J13-Claims!J13)&gt;'Inputs &amp; Outputs'!$H$2*'Expected Reserves'!J13,0,MIN('Inputs &amp; Outputs'!$H$2*'Expected Reserves'!J13-(I13*(1+'Int Rate'!J13)+Premiums!J13-Claims!J13),'Inputs &amp; Outputs'!$H$3*Premiums!J13))</f>
        <v>228604824.20036361</v>
      </c>
      <c r="K13" s="7">
        <f>J13*(1+'Int Rate'!K13)+Premiums!K13-Claims!K13+IF((J13*(1+'Int Rate'!K13)+Premiums!K13-Claims!K13)&gt;'Inputs &amp; Outputs'!$H$2*'Expected Reserves'!K13,0,MIN('Inputs &amp; Outputs'!$H$2*'Expected Reserves'!K13-(J13*(1+'Int Rate'!K13)+Premiums!K13-Claims!K13),'Inputs &amp; Outputs'!$H$3*Premiums!K13))</f>
        <v>258551338.37573457</v>
      </c>
      <c r="L13" s="7">
        <f>K13*(1+'Int Rate'!L13)+Premiums!L13-Claims!L13+IF((K13*(1+'Int Rate'!L13)+Premiums!L13-Claims!L13)&gt;'Inputs &amp; Outputs'!$H$2*'Expected Reserves'!L13,0,MIN('Inputs &amp; Outputs'!$H$2*'Expected Reserves'!L13-(K13*(1+'Int Rate'!L13)+Premiums!L13-Claims!L13),'Inputs &amp; Outputs'!$H$3*Premiums!L13))</f>
        <v>288881157.26561308</v>
      </c>
      <c r="M13" s="7">
        <f>L13*(1+'Int Rate'!M13)+Premiums!M13-Claims!M13+IF((L13*(1+'Int Rate'!M13)+Premiums!M13-Claims!M13)&gt;'Inputs &amp; Outputs'!$H$2*'Expected Reserves'!M13,0,MIN('Inputs &amp; Outputs'!$H$2*'Expected Reserves'!M13-(L13*(1+'Int Rate'!M13)+Premiums!M13-Claims!M13),'Inputs &amp; Outputs'!$H$3*Premiums!M13))</f>
        <v>274006202.78178346</v>
      </c>
      <c r="N13" s="7">
        <f>M13*(1+'Int Rate'!N13)+Premiums!N13-Claims!N13+IF((M13*(1+'Int Rate'!N13)+Premiums!N13-Claims!N13)&gt;'Inputs &amp; Outputs'!$H$2*'Expected Reserves'!N13,0,MIN('Inputs &amp; Outputs'!$H$2*'Expected Reserves'!N13-(M13*(1+'Int Rate'!N13)+Premiums!N13-Claims!N13),'Inputs &amp; Outputs'!$H$3*Premiums!N13))</f>
        <v>323966206.2009939</v>
      </c>
      <c r="O13" s="7">
        <f>N13*(1+'Int Rate'!O13)+Premiums!O13-Claims!O13+IF((N13*(1+'Int Rate'!O13)+Premiums!O13-Claims!O13)&gt;'Inputs &amp; Outputs'!$H$2*'Expected Reserves'!O13,0,MIN('Inputs &amp; Outputs'!$H$2*'Expected Reserves'!O13-(N13*(1+'Int Rate'!O13)+Premiums!O13-Claims!O13),'Inputs &amp; Outputs'!$H$3*Premiums!O13))</f>
        <v>388104179.10765082</v>
      </c>
      <c r="P13" s="7">
        <f>O13*(1+'Int Rate'!P13)+Premiums!P13-Claims!P13+IF((O13*(1+'Int Rate'!P13)+Premiums!P13-Claims!P13)&gt;'Inputs &amp; Outputs'!$H$2*'Expected Reserves'!P13,0,MIN('Inputs &amp; Outputs'!$H$2*'Expected Reserves'!P13-(O13*(1+'Int Rate'!P13)+Premiums!P13-Claims!P13),'Inputs &amp; Outputs'!$H$3*Premiums!P13))</f>
        <v>427037598.32526755</v>
      </c>
      <c r="Q13" s="7">
        <f>P13*(1+'Int Rate'!Q13)+Premiums!Q13-Claims!Q13+IF((P13*(1+'Int Rate'!Q13)+Premiums!Q13-Claims!Q13)&gt;'Inputs &amp; Outputs'!$H$2*'Expected Reserves'!Q13,0,MIN('Inputs &amp; Outputs'!$H$2*'Expected Reserves'!Q13-(P13*(1+'Int Rate'!Q13)+Premiums!Q13-Claims!Q13),'Inputs &amp; Outputs'!$H$3*Premiums!Q13))</f>
        <v>422687630.98804212</v>
      </c>
      <c r="R13" s="7">
        <f>Q13*(1+'Int Rate'!R13)+Premiums!R13-Claims!R13+IF((Q13*(1+'Int Rate'!R13)+Premiums!R13-Claims!R13)&gt;'Inputs &amp; Outputs'!$H$2*'Expected Reserves'!R13,0,MIN('Inputs &amp; Outputs'!$H$2*'Expected Reserves'!R13-(Q13*(1+'Int Rate'!R13)+Premiums!R13-Claims!R13),'Inputs &amp; Outputs'!$H$3*Premiums!R13))</f>
        <v>468220436.38817674</v>
      </c>
      <c r="S13" s="7">
        <f>R13*(1+'Int Rate'!S13)+Premiums!S13-Claims!S13+IF((R13*(1+'Int Rate'!S13)+Premiums!S13-Claims!S13)&gt;'Inputs &amp; Outputs'!$H$2*'Expected Reserves'!S13,0,MIN('Inputs &amp; Outputs'!$H$2*'Expected Reserves'!S13-(R13*(1+'Int Rate'!S13)+Premiums!S13-Claims!S13),'Inputs &amp; Outputs'!$H$3*Premiums!S13))</f>
        <v>559329984.01138306</v>
      </c>
      <c r="T13" s="7">
        <f>S13*(1+'Int Rate'!T13)+Premiums!T13-Claims!T13+IF((S13*(1+'Int Rate'!T13)+Premiums!T13-Claims!T13)&gt;'Inputs &amp; Outputs'!$H$2*'Expected Reserves'!T13,0,MIN('Inputs &amp; Outputs'!$H$2*'Expected Reserves'!T13-(S13*(1+'Int Rate'!T13)+Premiums!T13-Claims!T13),'Inputs &amp; Outputs'!$H$3*Premiums!T13))</f>
        <v>571475144.25468636</v>
      </c>
      <c r="U13" s="7">
        <f>T13*(1+'Int Rate'!U13)+Premiums!U13-Claims!U13+IF((T13*(1+'Int Rate'!U13)+Premiums!U13-Claims!U13)&gt;'Inputs &amp; Outputs'!$H$2*'Expected Reserves'!U13,0,MIN('Inputs &amp; Outputs'!$H$2*'Expected Reserves'!U13-(T13*(1+'Int Rate'!U13)+Premiums!U13-Claims!U13),'Inputs &amp; Outputs'!$H$3*Premiums!U13))</f>
        <v>539425652.80221224</v>
      </c>
      <c r="V13" s="7">
        <f>U13*(1+'Int Rate'!V13)+Premiums!V13-Claims!V13+IF((U13*(1+'Int Rate'!V13)+Premiums!V13-Claims!V13)&gt;'Inputs &amp; Outputs'!$H$2*'Expected Reserves'!V13,0,MIN('Inputs &amp; Outputs'!$H$2*'Expected Reserves'!V13-(U13*(1+'Int Rate'!V13)+Premiums!V13-Claims!V13),'Inputs &amp; Outputs'!$H$3*Premiums!V13))</f>
        <v>624862291.9952023</v>
      </c>
      <c r="W13" s="7">
        <f>V13*(1+'Int Rate'!W13)+Premiums!W13-Claims!W13+IF((V13*(1+'Int Rate'!W13)+Premiums!W13-Claims!W13)&gt;'Inputs &amp; Outputs'!$H$2*'Expected Reserves'!W13,0,MIN('Inputs &amp; Outputs'!$H$2*'Expected Reserves'!W13-(V13*(1+'Int Rate'!W13)+Premiums!W13-Claims!W13),'Inputs &amp; Outputs'!$H$3*Premiums!W13))</f>
        <v>693191158.8433162</v>
      </c>
      <c r="X13" s="7">
        <f>W13*(1+'Int Rate'!X13)+Premiums!X13-Claims!X13+IF((W13*(1+'Int Rate'!X13)+Premiums!X13-Claims!X13)&gt;'Inputs &amp; Outputs'!$H$2*'Expected Reserves'!X13,0,MIN('Inputs &amp; Outputs'!$H$2*'Expected Reserves'!X13-(W13*(1+'Int Rate'!X13)+Premiums!X13-Claims!X13),'Inputs &amp; Outputs'!$H$3*Premiums!X13))</f>
        <v>792884255.85434985</v>
      </c>
      <c r="Y13" s="7">
        <f>X13*(1+'Int Rate'!Y13)+Premiums!Y13-Claims!Y13+IF((X13*(1+'Int Rate'!Y13)+Premiums!Y13-Claims!Y13)&gt;'Inputs &amp; Outputs'!$H$2*'Expected Reserves'!Y13,0,MIN('Inputs &amp; Outputs'!$H$2*'Expected Reserves'!Y13-(X13*(1+'Int Rate'!Y13)+Premiums!Y13-Claims!Y13),'Inputs &amp; Outputs'!$H$3*Premiums!Y13))</f>
        <v>972695339.86630917</v>
      </c>
      <c r="Z13" s="7">
        <f>Y13*(1+'Int Rate'!Z13)+Premiums!Z13-Claims!Z13+IF((Y13*(1+'Int Rate'!Z13)+Premiums!Z13-Claims!Z13)&gt;'Inputs &amp; Outputs'!$H$2*'Expected Reserves'!Z13,0,MIN('Inputs &amp; Outputs'!$H$2*'Expected Reserves'!Z13-(Y13*(1+'Int Rate'!Z13)+Premiums!Z13-Claims!Z13),'Inputs &amp; Outputs'!$H$3*Premiums!Z13))</f>
        <v>963863426.85632563</v>
      </c>
      <c r="AA13" s="7">
        <f>Z13*(1+'Int Rate'!AA13)+Premiums!AA13-Claims!AA13+IF((Z13*(1+'Int Rate'!AA13)+Premiums!AA13-Claims!AA13)&gt;'Inputs &amp; Outputs'!$H$2*'Expected Reserves'!AA13,0,MIN('Inputs &amp; Outputs'!$H$2*'Expected Reserves'!AA13-(Z13*(1+'Int Rate'!AA13)+Premiums!AA13-Claims!AA13),'Inputs &amp; Outputs'!$H$3*Premiums!AA13))</f>
        <v>1047997939.4336376</v>
      </c>
      <c r="AB13" s="7">
        <f>AA13*(1+'Int Rate'!AB13)+Premiums!AB13-Claims!AB13+IF((AA13*(1+'Int Rate'!AB13)+Premiums!AB13-Claims!AB13)&gt;'Inputs &amp; Outputs'!$H$2*'Expected Reserves'!AB13,0,MIN('Inputs &amp; Outputs'!$H$2*'Expected Reserves'!AB13-(AA13*(1+'Int Rate'!AB13)+Premiums!AB13-Claims!AB13),'Inputs &amp; Outputs'!$H$3*Premiums!AB13))</f>
        <v>1159248642.4547825</v>
      </c>
      <c r="AC13" s="7">
        <f>AB13*(1+'Int Rate'!AC13)+Premiums!AC13-Claims!AC13+IF((AB13*(1+'Int Rate'!AC13)+Premiums!AC13-Claims!AC13)&gt;'Inputs &amp; Outputs'!$H$2*'Expected Reserves'!AC13,0,MIN('Inputs &amp; Outputs'!$H$2*'Expected Reserves'!AC13-(AB13*(1+'Int Rate'!AC13)+Premiums!AC13-Claims!AC13),'Inputs &amp; Outputs'!$H$3*Premiums!AC13))</f>
        <v>1200937219.0293813</v>
      </c>
      <c r="AD13" s="7">
        <f>AC13*(1+'Int Rate'!AD13)+Premiums!AD13-Claims!AD13+IF((AC13*(1+'Int Rate'!AD13)+Premiums!AD13-Claims!AD13)&gt;'Inputs &amp; Outputs'!$H$2*'Expected Reserves'!AD13,0,MIN('Inputs &amp; Outputs'!$H$2*'Expected Reserves'!AD13-(AC13*(1+'Int Rate'!AD13)+Premiums!AD13-Claims!AD13),'Inputs &amp; Outputs'!$H$3*Premiums!AD13))</f>
        <v>1221057068.9945524</v>
      </c>
      <c r="AE13" s="7">
        <f>AD13*(1+'Int Rate'!AE13)+Premiums!AE13-Claims!AE13+IF((AD13*(1+'Int Rate'!AE13)+Premiums!AE13-Claims!AE13)&gt;'Inputs &amp; Outputs'!$H$2*'Expected Reserves'!AE13,0,MIN('Inputs &amp; Outputs'!$H$2*'Expected Reserves'!AE13-(AD13*(1+'Int Rate'!AE13)+Premiums!AE13-Claims!AE13),'Inputs &amp; Outputs'!$H$3*Premiums!AE13))</f>
        <v>1212123979.8393753</v>
      </c>
      <c r="AF13" s="7">
        <f>AE13*(1+'Int Rate'!AF13)+Premiums!AF13-Claims!AF13+IF((AE13*(1+'Int Rate'!AF13)+Premiums!AF13-Claims!AF13)&gt;'Inputs &amp; Outputs'!$H$2*'Expected Reserves'!AF13,0,MIN('Inputs &amp; Outputs'!$H$2*'Expected Reserves'!AF13-(AE13*(1+'Int Rate'!AF13)+Premiums!AF13-Claims!AF13),'Inputs &amp; Outputs'!$H$3*Premiums!AF13))</f>
        <v>1238297641.8992476</v>
      </c>
      <c r="AG13" s="7">
        <f>AF13*(1+'Int Rate'!AG13)+Premiums!AG13-Claims!AG13+IF((AF13*(1+'Int Rate'!AG13)+Premiums!AG13-Claims!AG13)&gt;'Inputs &amp; Outputs'!$H$2*'Expected Reserves'!AG13,0,MIN('Inputs &amp; Outputs'!$H$2*'Expected Reserves'!AG13-(AF13*(1+'Int Rate'!AG13)+Premiums!AG13-Claims!AG13),'Inputs &amp; Outputs'!$H$3*Premiums!AG13))</f>
        <v>1234585772.3962843</v>
      </c>
      <c r="AH13" s="7">
        <f>AG13*(1+'Int Rate'!AH13)+Premiums!AH13-Claims!AH13+IF((AG13*(1+'Int Rate'!AH13)+Premiums!AH13-Claims!AH13)&gt;'Inputs &amp; Outputs'!$H$2*'Expected Reserves'!AH13,0,MIN('Inputs &amp; Outputs'!$H$2*'Expected Reserves'!AH13-(AG13*(1+'Int Rate'!AH13)+Premiums!AH13-Claims!AH13),'Inputs &amp; Outputs'!$H$3*Premiums!AH13))</f>
        <v>1473215620.4521604</v>
      </c>
      <c r="AI13" s="7">
        <f>AH13*(1+'Int Rate'!AI13)+Premiums!AI13-Claims!AI13+IF((AH13*(1+'Int Rate'!AI13)+Premiums!AI13-Claims!AI13)&gt;'Inputs &amp; Outputs'!$H$2*'Expected Reserves'!AI13,0,MIN('Inputs &amp; Outputs'!$H$2*'Expected Reserves'!AI13-(AH13*(1+'Int Rate'!AI13)+Premiums!AI13-Claims!AI13),'Inputs &amp; Outputs'!$H$3*Premiums!AI13))</f>
        <v>1476408548.3630288</v>
      </c>
      <c r="AJ13" s="7">
        <f>AI13*(1+'Int Rate'!AJ13)+Premiums!AJ13-Claims!AJ13+IF((AI13*(1+'Int Rate'!AJ13)+Premiums!AJ13-Claims!AJ13)&gt;'Inputs &amp; Outputs'!$H$2*'Expected Reserves'!AJ13,0,MIN('Inputs &amp; Outputs'!$H$2*'Expected Reserves'!AJ13-(AI13*(1+'Int Rate'!AJ13)+Premiums!AJ13-Claims!AJ13),'Inputs &amp; Outputs'!$H$3*Premiums!AJ13))</f>
        <v>1598009731.2416463</v>
      </c>
      <c r="AK13" s="7">
        <f>AJ13*(1+'Int Rate'!AK13)+Premiums!AK13-Claims!AK13+IF((AJ13*(1+'Int Rate'!AK13)+Premiums!AK13-Claims!AK13)&gt;'Inputs &amp; Outputs'!$H$2*'Expected Reserves'!AK13,0,MIN('Inputs &amp; Outputs'!$H$2*'Expected Reserves'!AK13-(AJ13*(1+'Int Rate'!AK13)+Premiums!AK13-Claims!AK13),'Inputs &amp; Outputs'!$H$3*Premiums!AK13))</f>
        <v>1665705770.1232364</v>
      </c>
      <c r="AL13" s="7">
        <f>AK13*(1+'Int Rate'!AL13)+Premiums!AL13-Claims!AL13+IF((AK13*(1+'Int Rate'!AL13)+Premiums!AL13-Claims!AL13)&gt;'Inputs &amp; Outputs'!$H$2*'Expected Reserves'!AL13,0,MIN('Inputs &amp; Outputs'!$H$2*'Expected Reserves'!AL13-(AK13*(1+'Int Rate'!AL13)+Premiums!AL13-Claims!AL13),'Inputs &amp; Outputs'!$H$3*Premiums!AL13))</f>
        <v>1742070398.6223958</v>
      </c>
      <c r="AM13" s="7">
        <f>AL13*(1+'Int Rate'!AM13)+Premiums!AM13-Claims!AM13+IF((AL13*(1+'Int Rate'!AM13)+Premiums!AM13-Claims!AM13)&gt;'Inputs &amp; Outputs'!$H$2*'Expected Reserves'!AM13,0,MIN('Inputs &amp; Outputs'!$H$2*'Expected Reserves'!AM13-(AL13*(1+'Int Rate'!AM13)+Premiums!AM13-Claims!AM13),'Inputs &amp; Outputs'!$H$3*Premiums!AM13))</f>
        <v>1895647886.1189442</v>
      </c>
      <c r="AN13" s="7">
        <f>AM13*(1+'Int Rate'!AN13)+Premiums!AN13-Claims!AN13+IF((AM13*(1+'Int Rate'!AN13)+Premiums!AN13-Claims!AN13)&gt;'Inputs &amp; Outputs'!$H$2*'Expected Reserves'!AN13,0,MIN('Inputs &amp; Outputs'!$H$2*'Expected Reserves'!AN13-(AM13*(1+'Int Rate'!AN13)+Premiums!AN13-Claims!AN13),'Inputs &amp; Outputs'!$H$3*Premiums!AN13))</f>
        <v>1908292557.5323997</v>
      </c>
      <c r="AO13" s="7">
        <f>AN13*(1+'Int Rate'!AO13)+Premiums!AO13-Claims!AO13+IF((AN13*(1+'Int Rate'!AO13)+Premiums!AO13-Claims!AO13)&gt;'Inputs &amp; Outputs'!$H$2*'Expected Reserves'!AO13,0,MIN('Inputs &amp; Outputs'!$H$2*'Expected Reserves'!AO13-(AN13*(1+'Int Rate'!AO13)+Premiums!AO13-Claims!AO13),'Inputs &amp; Outputs'!$H$3*Premiums!AO13))</f>
        <v>1962122230.171756</v>
      </c>
      <c r="AP13" s="7">
        <f>AO13*(1+'Int Rate'!AP13)+Premiums!AP13-Claims!AP13+IF((AO13*(1+'Int Rate'!AP13)+Premiums!AP13-Claims!AP13)&gt;'Inputs &amp; Outputs'!$H$2*'Expected Reserves'!AP13,0,MIN('Inputs &amp; Outputs'!$H$2*'Expected Reserves'!AP13-(AO13*(1+'Int Rate'!AP13)+Premiums!AP13-Claims!AP13),'Inputs &amp; Outputs'!$H$3*Premiums!AP13))</f>
        <v>2116980674.2809725</v>
      </c>
      <c r="AQ13" s="7">
        <f>AP13*(1+'Int Rate'!AQ13)+Premiums!AQ13-Claims!AQ13+IF((AP13*(1+'Int Rate'!AQ13)+Premiums!AQ13-Claims!AQ13)&gt;'Inputs &amp; Outputs'!$H$2*'Expected Reserves'!AQ13,0,MIN('Inputs &amp; Outputs'!$H$2*'Expected Reserves'!AQ13-(AP13*(1+'Int Rate'!AQ13)+Premiums!AQ13-Claims!AQ13),'Inputs &amp; Outputs'!$H$3*Premiums!AQ13))</f>
        <v>2269183799.300456</v>
      </c>
      <c r="AR13" s="7">
        <f>AQ13*(1+'Int Rate'!AR13)+Premiums!AR13-Claims!AR13+IF((AQ13*(1+'Int Rate'!AR13)+Premiums!AR13-Claims!AR13)&gt;'Inputs &amp; Outputs'!$H$2*'Expected Reserves'!AR13,0,MIN('Inputs &amp; Outputs'!$H$2*'Expected Reserves'!AR13-(AQ13*(1+'Int Rate'!AR13)+Premiums!AR13-Claims!AR13),'Inputs &amp; Outputs'!$H$3*Premiums!AR13))</f>
        <v>2561852451.1605697</v>
      </c>
      <c r="AS13" s="7">
        <f>AR13*(1+'Int Rate'!AS13)+Premiums!AS13-Claims!AS13+IF((AR13*(1+'Int Rate'!AS13)+Premiums!AS13-Claims!AS13)&gt;'Inputs &amp; Outputs'!$H$2*'Expected Reserves'!AS13,0,MIN('Inputs &amp; Outputs'!$H$2*'Expected Reserves'!AS13-(AR13*(1+'Int Rate'!AS13)+Premiums!AS13-Claims!AS13),'Inputs &amp; Outputs'!$H$3*Premiums!AS13))</f>
        <v>2807151983.1837611</v>
      </c>
      <c r="AT13" s="7">
        <f>AS13*(1+'Int Rate'!AT13)+Premiums!AT13-Claims!AT13+IF((AS13*(1+'Int Rate'!AT13)+Premiums!AT13-Claims!AT13)&gt;'Inputs &amp; Outputs'!$H$2*'Expected Reserves'!AT13,0,MIN('Inputs &amp; Outputs'!$H$2*'Expected Reserves'!AT13-(AS13*(1+'Int Rate'!AT13)+Premiums!AT13-Claims!AT13),'Inputs &amp; Outputs'!$H$3*Premiums!AT13))</f>
        <v>2827958116.2062521</v>
      </c>
      <c r="AU13" s="7">
        <f>AT13*(1+'Int Rate'!AU13)+Premiums!AU13-Claims!AU13+IF((AT13*(1+'Int Rate'!AU13)+Premiums!AU13-Claims!AU13)&gt;'Inputs &amp; Outputs'!$H$2*'Expected Reserves'!AU13,0,MIN('Inputs &amp; Outputs'!$H$2*'Expected Reserves'!AU13-(AT13*(1+'Int Rate'!AU13)+Premiums!AU13-Claims!AU13),'Inputs &amp; Outputs'!$H$3*Premiums!AU13))</f>
        <v>2769366525.0839767</v>
      </c>
      <c r="AV13" s="7">
        <f>AU13*(1+'Int Rate'!AV13)+Premiums!AV13-Claims!AV13+IF((AU13*(1+'Int Rate'!AV13)+Premiums!AV13-Claims!AV13)&gt;'Inputs &amp; Outputs'!$H$2*'Expected Reserves'!AV13,0,MIN('Inputs &amp; Outputs'!$H$2*'Expected Reserves'!AV13-(AU13*(1+'Int Rate'!AV13)+Premiums!AV13-Claims!AV13),'Inputs &amp; Outputs'!$H$3*Premiums!AV13))</f>
        <v>3027278675.2177987</v>
      </c>
      <c r="AW13" s="7">
        <f>AV13*(1+'Int Rate'!AW13)+Premiums!AW13-Claims!AW13+IF((AV13*(1+'Int Rate'!AW13)+Premiums!AW13-Claims!AW13)&gt;'Inputs &amp; Outputs'!$H$2*'Expected Reserves'!AW13,0,MIN('Inputs &amp; Outputs'!$H$2*'Expected Reserves'!AW13-(AV13*(1+'Int Rate'!AW13)+Premiums!AW13-Claims!AW13),'Inputs &amp; Outputs'!$H$3*Premiums!AW13))</f>
        <v>2829448511.0891395</v>
      </c>
      <c r="AX13" s="7">
        <f>AW13*(1+'Int Rate'!AX13)+Premiums!AX13-Claims!AX13+IF((AW13*(1+'Int Rate'!AX13)+Premiums!AX13-Claims!AX13)&gt;'Inputs &amp; Outputs'!$H$2*'Expected Reserves'!AX13,0,MIN('Inputs &amp; Outputs'!$H$2*'Expected Reserves'!AX13-(AW13*(1+'Int Rate'!AX13)+Premiums!AX13-Claims!AX13),'Inputs &amp; Outputs'!$H$3*Premiums!AX13))</f>
        <v>2755403112.311471</v>
      </c>
      <c r="AY13" s="7">
        <f>AX13*(1+'Int Rate'!AY13)+Premiums!AY13-Claims!AY13+IF((AX13*(1+'Int Rate'!AY13)+Premiums!AY13-Claims!AY13)&gt;'Inputs &amp; Outputs'!$H$2*'Expected Reserves'!AY13,0,MIN('Inputs &amp; Outputs'!$H$2*'Expected Reserves'!AY13-(AX13*(1+'Int Rate'!AY13)+Premiums!AY13-Claims!AY13),'Inputs &amp; Outputs'!$H$3*Premiums!AY13))</f>
        <v>2902540073.3861394</v>
      </c>
      <c r="AZ13" s="7">
        <f>AY13*(1+'Int Rate'!AZ13)+Premiums!AZ13-Claims!AZ13+IF((AY13*(1+'Int Rate'!AZ13)+Premiums!AZ13-Claims!AZ13)&gt;'Inputs &amp; Outputs'!$H$2*'Expected Reserves'!AZ13,0,MIN('Inputs &amp; Outputs'!$H$2*'Expected Reserves'!AZ13-(AY13*(1+'Int Rate'!AZ13)+Premiums!AZ13-Claims!AZ13),'Inputs &amp; Outputs'!$H$3*Premiums!AZ13))</f>
        <v>2941236071.2264533</v>
      </c>
      <c r="BA13" s="7">
        <f>AZ13*(1+'Int Rate'!BA13)+Premiums!BA13-Claims!BA13+IF((AZ13*(1+'Int Rate'!BA13)+Premiums!BA13-Claims!BA13)&gt;'Inputs &amp; Outputs'!$H$2*'Expected Reserves'!BA13,0,MIN('Inputs &amp; Outputs'!$H$2*'Expected Reserves'!BA13-(AZ13*(1+'Int Rate'!BA13)+Premiums!BA13-Claims!BA13),'Inputs &amp; Outputs'!$H$3*Premiums!BA13))</f>
        <v>2859834735.8796377</v>
      </c>
      <c r="BB13" s="7">
        <f>BA13*(1+'Int Rate'!BB13)+Premiums!BB13-Claims!BB13+IF((BA13*(1+'Int Rate'!BB13)+Premiums!BB13-Claims!BB13)&gt;'Inputs &amp; Outputs'!$H$2*'Expected Reserves'!BB13,0,MIN('Inputs &amp; Outputs'!$H$2*'Expected Reserves'!BB13-(BA13*(1+'Int Rate'!BB13)+Premiums!BB13-Claims!BB13),'Inputs &amp; Outputs'!$H$3*Premiums!BB13))</f>
        <v>2468234269.6409464</v>
      </c>
      <c r="BC13" s="7">
        <f>BB13*(1+'Int Rate'!BC13)+Premiums!BC13-Claims!BC13+IF((BB13*(1+'Int Rate'!BC13)+Premiums!BC13-Claims!BC13)&gt;'Inputs &amp; Outputs'!$H$2*'Expected Reserves'!BC13,0,MIN('Inputs &amp; Outputs'!$H$2*'Expected Reserves'!BC13-(BB13*(1+'Int Rate'!BC13)+Premiums!BC13-Claims!BC13),'Inputs &amp; Outputs'!$H$3*Premiums!BC13))</f>
        <v>2398512736.0478654</v>
      </c>
      <c r="BD13" s="7">
        <f>BC13*(1+'Int Rate'!BD13)+Premiums!BD13-Claims!BD13+IF((BC13*(1+'Int Rate'!BD13)+Premiums!BD13-Claims!BD13)&gt;'Inputs &amp; Outputs'!$H$2*'Expected Reserves'!BD13,0,MIN('Inputs &amp; Outputs'!$H$2*'Expected Reserves'!BD13-(BC13*(1+'Int Rate'!BD13)+Premiums!BD13-Claims!BD13),'Inputs &amp; Outputs'!$H$3*Premiums!BD13))</f>
        <v>2016349329.858191</v>
      </c>
      <c r="BE13" s="7">
        <f>BD13*(1+'Int Rate'!BE13)+Premiums!BE13-Claims!BE13+IF((BD13*(1+'Int Rate'!BE13)+Premiums!BE13-Claims!BE13)&gt;'Inputs &amp; Outputs'!$H$2*'Expected Reserves'!BE13,0,MIN('Inputs &amp; Outputs'!$H$2*'Expected Reserves'!BE13-(BD13*(1+'Int Rate'!BE13)+Premiums!BE13-Claims!BE13),'Inputs &amp; Outputs'!$H$3*Premiums!BE13))</f>
        <v>1709367975.0945609</v>
      </c>
      <c r="BF13" s="7">
        <f>BE13*(1+'Int Rate'!BF13)+Premiums!BF13-Claims!BF13+IF((BE13*(1+'Int Rate'!BF13)+Premiums!BF13-Claims!BF13)&gt;'Inputs &amp; Outputs'!$H$2*'Expected Reserves'!BF13,0,MIN('Inputs &amp; Outputs'!$H$2*'Expected Reserves'!BF13-(BE13*(1+'Int Rate'!BF13)+Premiums!BF13-Claims!BF13),'Inputs &amp; Outputs'!$H$3*Premiums!BF13))</f>
        <v>1565071586.4384432</v>
      </c>
      <c r="BG13" s="7">
        <f>BF13*(1+'Int Rate'!BG13)+Premiums!BG13-Claims!BG13+IF((BF13*(1+'Int Rate'!BG13)+Premiums!BG13-Claims!BG13)&gt;'Inputs &amp; Outputs'!$H$2*'Expected Reserves'!BG13,0,MIN('Inputs &amp; Outputs'!$H$2*'Expected Reserves'!BG13-(BF13*(1+'Int Rate'!BG13)+Premiums!BG13-Claims!BG13),'Inputs &amp; Outputs'!$H$3*Premiums!BG13))</f>
        <v>1503378482.4914918</v>
      </c>
      <c r="BH13" s="7">
        <f>BG13*(1+'Int Rate'!BH13)+Premiums!BH13-Claims!BH13+IF((BG13*(1+'Int Rate'!BH13)+Premiums!BH13-Claims!BH13)&gt;'Inputs &amp; Outputs'!$H$2*'Expected Reserves'!BH13,0,MIN('Inputs &amp; Outputs'!$H$2*'Expected Reserves'!BH13-(BG13*(1+'Int Rate'!BH13)+Premiums!BH13-Claims!BH13),'Inputs &amp; Outputs'!$H$3*Premiums!BH13))</f>
        <v>1558007851.6880543</v>
      </c>
      <c r="BI13" s="7">
        <f>BH13*(1+'Int Rate'!BI13)+Premiums!BI13-Claims!BI13+IF((BH13*(1+'Int Rate'!BI13)+Premiums!BI13-Claims!BI13)&gt;'Inputs &amp; Outputs'!$H$2*'Expected Reserves'!BI13,0,MIN('Inputs &amp; Outputs'!$H$2*'Expected Reserves'!BI13-(BH13*(1+'Int Rate'!BI13)+Premiums!BI13-Claims!BI13),'Inputs &amp; Outputs'!$H$3*Premiums!BI13))</f>
        <v>1592994639.7316637</v>
      </c>
      <c r="BJ13" s="7">
        <f>BI13*(1+'Int Rate'!BJ13)+Premiums!BJ13-Claims!BJ13+IF((BI13*(1+'Int Rate'!BJ13)+Premiums!BJ13-Claims!BJ13)&gt;'Inputs &amp; Outputs'!$H$2*'Expected Reserves'!BJ13,0,MIN('Inputs &amp; Outputs'!$H$2*'Expected Reserves'!BJ13-(BI13*(1+'Int Rate'!BJ13)+Premiums!BJ13-Claims!BJ13),'Inputs &amp; Outputs'!$H$3*Premiums!BJ13))</f>
        <v>1641553623.8520927</v>
      </c>
      <c r="BK13" s="7">
        <f>BJ13*(1+'Int Rate'!BK13)+Premiums!BK13-Claims!BK13+IF((BJ13*(1+'Int Rate'!BK13)+Premiums!BK13-Claims!BK13)&gt;'Inputs &amp; Outputs'!$H$2*'Expected Reserves'!BK13,0,MIN('Inputs &amp; Outputs'!$H$2*'Expected Reserves'!BK13-(BJ13*(1+'Int Rate'!BK13)+Premiums!BK13-Claims!BK13),'Inputs &amp; Outputs'!$H$3*Premiums!BK13))</f>
        <v>1820355267.5868473</v>
      </c>
      <c r="BL13" s="7">
        <f>BK13*(1+'Int Rate'!BL13)+Premiums!BL13-Claims!BL13+IF((BK13*(1+'Int Rate'!BL13)+Premiums!BL13-Claims!BL13)&gt;'Inputs &amp; Outputs'!$H$2*'Expected Reserves'!BL13,0,MIN('Inputs &amp; Outputs'!$H$2*'Expected Reserves'!BL13-(BK13*(1+'Int Rate'!BL13)+Premiums!BL13-Claims!BL13),'Inputs &amp; Outputs'!$H$3*Premiums!BL13))</f>
        <v>2111167320.3669016</v>
      </c>
      <c r="BM13" s="7">
        <f>BL13*(1+'Int Rate'!BM13)+Premiums!BM13-Claims!BM13+IF((BL13*(1+'Int Rate'!BM13)+Premiums!BM13-Claims!BM13)&gt;'Inputs &amp; Outputs'!$H$2*'Expected Reserves'!BM13,0,MIN('Inputs &amp; Outputs'!$H$2*'Expected Reserves'!BM13-(BL13*(1+'Int Rate'!BM13)+Premiums!BM13-Claims!BM13),'Inputs &amp; Outputs'!$H$3*Premiums!BM13))</f>
        <v>2224704783.984148</v>
      </c>
      <c r="BN13" s="7">
        <f>BM13*(1+'Int Rate'!BN13)+Premiums!BN13-Claims!BN13+IF((BM13*(1+'Int Rate'!BN13)+Premiums!BN13-Claims!BN13)&gt;'Inputs &amp; Outputs'!$H$2*'Expected Reserves'!BN13,0,MIN('Inputs &amp; Outputs'!$H$2*'Expected Reserves'!BN13-(BM13*(1+'Int Rate'!BN13)+Premiums!BN13-Claims!BN13),'Inputs &amp; Outputs'!$H$3*Premiums!BN13))</f>
        <v>2449476039.9857545</v>
      </c>
      <c r="BO13" s="7">
        <f>BN13*(1+'Int Rate'!BO13)+Premiums!BO13-Claims!BO13+IF((BN13*(1+'Int Rate'!BO13)+Premiums!BO13-Claims!BO13)&gt;'Inputs &amp; Outputs'!$H$2*'Expected Reserves'!BO13,0,MIN('Inputs &amp; Outputs'!$H$2*'Expected Reserves'!BO13-(BN13*(1+'Int Rate'!BO13)+Premiums!BO13-Claims!BO13),'Inputs &amp; Outputs'!$H$3*Premiums!BO13))</f>
        <v>2272618605.8684492</v>
      </c>
      <c r="BP13" s="7">
        <f>BO13*(1+'Int Rate'!BP13)+Premiums!BP13-Claims!BP13+IF((BO13*(1+'Int Rate'!BP13)+Premiums!BP13-Claims!BP13)&gt;'Inputs &amp; Outputs'!$H$2*'Expected Reserves'!BP13,0,MIN('Inputs &amp; Outputs'!$H$2*'Expected Reserves'!BP13-(BO13*(1+'Int Rate'!BP13)+Premiums!BP13-Claims!BP13),'Inputs &amp; Outputs'!$H$3*Premiums!BP13))</f>
        <v>2469746062.3816757</v>
      </c>
      <c r="BQ13" s="7">
        <f>BP13*(1+'Int Rate'!BQ13)+Premiums!BQ13-Claims!BQ13+IF((BP13*(1+'Int Rate'!BQ13)+Premiums!BQ13-Claims!BQ13)&gt;'Inputs &amp; Outputs'!$H$2*'Expected Reserves'!BQ13,0,MIN('Inputs &amp; Outputs'!$H$2*'Expected Reserves'!BQ13-(BP13*(1+'Int Rate'!BQ13)+Premiums!BQ13-Claims!BQ13),'Inputs &amp; Outputs'!$H$3*Premiums!BQ13))</f>
        <v>2630248752.6102524</v>
      </c>
      <c r="BR13" s="7">
        <f>BQ13*(1+'Int Rate'!BR13)+Premiums!BR13-Claims!BR13+IF((BQ13*(1+'Int Rate'!BR13)+Premiums!BR13-Claims!BR13)&gt;'Inputs &amp; Outputs'!$H$2*'Expected Reserves'!BR13,0,MIN('Inputs &amp; Outputs'!$H$2*'Expected Reserves'!BR13-(BQ13*(1+'Int Rate'!BR13)+Premiums!BR13-Claims!BR13),'Inputs &amp; Outputs'!$H$3*Premiums!BR13))</f>
        <v>2797001558.9194708</v>
      </c>
      <c r="BS13" s="7">
        <f>BR13*(1+'Int Rate'!BS13)+Premiums!BS13-Claims!BS13+IF((BR13*(1+'Int Rate'!BS13)+Premiums!BS13-Claims!BS13)&gt;'Inputs &amp; Outputs'!$H$2*'Expected Reserves'!BS13,0,MIN('Inputs &amp; Outputs'!$H$2*'Expected Reserves'!BS13-(BR13*(1+'Int Rate'!BS13)+Premiums!BS13-Claims!BS13),'Inputs &amp; Outputs'!$H$3*Premiums!BS13))</f>
        <v>3039716950.5607691</v>
      </c>
      <c r="BT13" s="7">
        <f>BS13*(1+'Int Rate'!BT13)+Premiums!BT13-Claims!BT13+IF((BS13*(1+'Int Rate'!BT13)+Premiums!BT13-Claims!BT13)&gt;'Inputs &amp; Outputs'!$H$2*'Expected Reserves'!BT13,0,MIN('Inputs &amp; Outputs'!$H$2*'Expected Reserves'!BT13-(BS13*(1+'Int Rate'!BT13)+Premiums!BT13-Claims!BT13),'Inputs &amp; Outputs'!$H$3*Premiums!BT13))</f>
        <v>3316835579.1138783</v>
      </c>
    </row>
    <row r="14" spans="1:72" x14ac:dyDescent="0.25">
      <c r="A14" s="1">
        <v>13</v>
      </c>
      <c r="B14" s="7">
        <f>Premiums!B14</f>
        <v>25000000</v>
      </c>
      <c r="C14" s="7">
        <f>B14*(1+'Int Rate'!C14)+Premiums!C14-Claims!C14+IF((B14*(1+'Int Rate'!C14)+Premiums!C14-Claims!C14)&gt;'Inputs &amp; Outputs'!$H$2*'Expected Reserves'!C14,0,MIN('Inputs &amp; Outputs'!$H$2*'Expected Reserves'!C14-(B14*(1+'Int Rate'!C14)+Premiums!C14-Claims!C14),'Inputs &amp; Outputs'!$H$3*Premiums!C14))</f>
        <v>48423977.778871432</v>
      </c>
      <c r="D14" s="7">
        <f>C14*(1+'Int Rate'!D14)+Premiums!D14-Claims!D14+IF((C14*(1+'Int Rate'!D14)+Premiums!D14-Claims!D14)&gt;'Inputs &amp; Outputs'!$H$2*'Expected Reserves'!D14,0,MIN('Inputs &amp; Outputs'!$H$2*'Expected Reserves'!D14-(C14*(1+'Int Rate'!D14)+Premiums!D14-Claims!D14),'Inputs &amp; Outputs'!$H$3*Premiums!D14))</f>
        <v>74316388.311853737</v>
      </c>
      <c r="E14" s="7">
        <f>D14*(1+'Int Rate'!E14)+Premiums!E14-Claims!E14+IF((D14*(1+'Int Rate'!E14)+Premiums!E14-Claims!E14)&gt;'Inputs &amp; Outputs'!$H$2*'Expected Reserves'!E14,0,MIN('Inputs &amp; Outputs'!$H$2*'Expected Reserves'!E14-(D14*(1+'Int Rate'!E14)+Premiums!E14-Claims!E14),'Inputs &amp; Outputs'!$H$3*Premiums!E14))</f>
        <v>109960308.44179481</v>
      </c>
      <c r="F14" s="7">
        <f>E14*(1+'Int Rate'!F14)+Premiums!F14-Claims!F14+IF((E14*(1+'Int Rate'!F14)+Premiums!F14-Claims!F14)&gt;'Inputs &amp; Outputs'!$H$2*'Expected Reserves'!F14,0,MIN('Inputs &amp; Outputs'!$H$2*'Expected Reserves'!F14-(E14*(1+'Int Rate'!F14)+Premiums!F14-Claims!F14),'Inputs &amp; Outputs'!$H$3*Premiums!F14))</f>
        <v>145505306.56241405</v>
      </c>
      <c r="G14" s="7">
        <f>F14*(1+'Int Rate'!G14)+Premiums!G14-Claims!G14+IF((F14*(1+'Int Rate'!G14)+Premiums!G14-Claims!G14)&gt;'Inputs &amp; Outputs'!$H$2*'Expected Reserves'!G14,0,MIN('Inputs &amp; Outputs'!$H$2*'Expected Reserves'!G14-(F14*(1+'Int Rate'!G14)+Premiums!G14-Claims!G14),'Inputs &amp; Outputs'!$H$3*Premiums!G14))</f>
        <v>177578505.77086815</v>
      </c>
      <c r="H14" s="7">
        <f>G14*(1+'Int Rate'!H14)+Premiums!H14-Claims!H14+IF((G14*(1+'Int Rate'!H14)+Premiums!H14-Claims!H14)&gt;'Inputs &amp; Outputs'!$H$2*'Expected Reserves'!H14,0,MIN('Inputs &amp; Outputs'!$H$2*'Expected Reserves'!H14-(G14*(1+'Int Rate'!H14)+Premiums!H14-Claims!H14),'Inputs &amp; Outputs'!$H$3*Premiums!H14))</f>
        <v>211257380.56753403</v>
      </c>
      <c r="I14" s="7">
        <f>H14*(1+'Int Rate'!I14)+Premiums!I14-Claims!I14+IF((H14*(1+'Int Rate'!I14)+Premiums!I14-Claims!I14)&gt;'Inputs &amp; Outputs'!$H$2*'Expected Reserves'!I14,0,MIN('Inputs &amp; Outputs'!$H$2*'Expected Reserves'!I14-(H14*(1+'Int Rate'!I14)+Premiums!I14-Claims!I14),'Inputs &amp; Outputs'!$H$3*Premiums!I14))</f>
        <v>254165978.18052372</v>
      </c>
      <c r="J14" s="7">
        <f>I14*(1+'Int Rate'!J14)+Premiums!J14-Claims!J14+IF((I14*(1+'Int Rate'!J14)+Premiums!J14-Claims!J14)&gt;'Inputs &amp; Outputs'!$H$2*'Expected Reserves'!J14,0,MIN('Inputs &amp; Outputs'!$H$2*'Expected Reserves'!J14-(I14*(1+'Int Rate'!J14)+Premiums!J14-Claims!J14),'Inputs &amp; Outputs'!$H$3*Premiums!J14))</f>
        <v>274178149.60352623</v>
      </c>
      <c r="K14" s="7">
        <f>J14*(1+'Int Rate'!K14)+Premiums!K14-Claims!K14+IF((J14*(1+'Int Rate'!K14)+Premiums!K14-Claims!K14)&gt;'Inputs &amp; Outputs'!$H$2*'Expected Reserves'!K14,0,MIN('Inputs &amp; Outputs'!$H$2*'Expected Reserves'!K14-(J14*(1+'Int Rate'!K14)+Premiums!K14-Claims!K14),'Inputs &amp; Outputs'!$H$3*Premiums!K14))</f>
        <v>310833477.05158681</v>
      </c>
      <c r="L14" s="7">
        <f>K14*(1+'Int Rate'!L14)+Premiums!L14-Claims!L14+IF((K14*(1+'Int Rate'!L14)+Premiums!L14-Claims!L14)&gt;'Inputs &amp; Outputs'!$H$2*'Expected Reserves'!L14,0,MIN('Inputs &amp; Outputs'!$H$2*'Expected Reserves'!L14-(K14*(1+'Int Rate'!L14)+Premiums!L14-Claims!L14),'Inputs &amp; Outputs'!$H$3*Premiums!L14))</f>
        <v>342387348.22945994</v>
      </c>
      <c r="M14" s="7">
        <f>L14*(1+'Int Rate'!M14)+Premiums!M14-Claims!M14+IF((L14*(1+'Int Rate'!M14)+Premiums!M14-Claims!M14)&gt;'Inputs &amp; Outputs'!$H$2*'Expected Reserves'!M14,0,MIN('Inputs &amp; Outputs'!$H$2*'Expected Reserves'!M14-(L14*(1+'Int Rate'!M14)+Premiums!M14-Claims!M14),'Inputs &amp; Outputs'!$H$3*Premiums!M14))</f>
        <v>366892390.36771983</v>
      </c>
      <c r="N14" s="7">
        <f>M14*(1+'Int Rate'!N14)+Premiums!N14-Claims!N14+IF((M14*(1+'Int Rate'!N14)+Premiums!N14-Claims!N14)&gt;'Inputs &amp; Outputs'!$H$2*'Expected Reserves'!N14,0,MIN('Inputs &amp; Outputs'!$H$2*'Expected Reserves'!N14-(M14*(1+'Int Rate'!N14)+Premiums!N14-Claims!N14),'Inputs &amp; Outputs'!$H$3*Premiums!N14))</f>
        <v>416333975.38373238</v>
      </c>
      <c r="O14" s="7">
        <f>N14*(1+'Int Rate'!O14)+Premiums!O14-Claims!O14+IF((N14*(1+'Int Rate'!O14)+Premiums!O14-Claims!O14)&gt;'Inputs &amp; Outputs'!$H$2*'Expected Reserves'!O14,0,MIN('Inputs &amp; Outputs'!$H$2*'Expected Reserves'!O14-(N14*(1+'Int Rate'!O14)+Premiums!O14-Claims!O14),'Inputs &amp; Outputs'!$H$3*Premiums!O14))</f>
        <v>464954947.19872504</v>
      </c>
      <c r="P14" s="7">
        <f>O14*(1+'Int Rate'!P14)+Premiums!P14-Claims!P14+IF((O14*(1+'Int Rate'!P14)+Premiums!P14-Claims!P14)&gt;'Inputs &amp; Outputs'!$H$2*'Expected Reserves'!P14,0,MIN('Inputs &amp; Outputs'!$H$2*'Expected Reserves'!P14-(O14*(1+'Int Rate'!P14)+Premiums!P14-Claims!P14),'Inputs &amp; Outputs'!$H$3*Premiums!P14))</f>
        <v>519145208.15795481</v>
      </c>
      <c r="Q14" s="7">
        <f>P14*(1+'Int Rate'!Q14)+Premiums!Q14-Claims!Q14+IF((P14*(1+'Int Rate'!Q14)+Premiums!Q14-Claims!Q14)&gt;'Inputs &amp; Outputs'!$H$2*'Expected Reserves'!Q14,0,MIN('Inputs &amp; Outputs'!$H$2*'Expected Reserves'!Q14-(P14*(1+'Int Rate'!Q14)+Premiums!Q14-Claims!Q14),'Inputs &amp; Outputs'!$H$3*Premiums!Q14))</f>
        <v>542928863.23072743</v>
      </c>
      <c r="R14" s="7">
        <f>Q14*(1+'Int Rate'!R14)+Premiums!R14-Claims!R14+IF((Q14*(1+'Int Rate'!R14)+Premiums!R14-Claims!R14)&gt;'Inputs &amp; Outputs'!$H$2*'Expected Reserves'!R14,0,MIN('Inputs &amp; Outputs'!$H$2*'Expected Reserves'!R14-(Q14*(1+'Int Rate'!R14)+Premiums!R14-Claims!R14),'Inputs &amp; Outputs'!$H$3*Premiums!R14))</f>
        <v>567268264.43866849</v>
      </c>
      <c r="S14" s="7">
        <f>R14*(1+'Int Rate'!S14)+Premiums!S14-Claims!S14+IF((R14*(1+'Int Rate'!S14)+Premiums!S14-Claims!S14)&gt;'Inputs &amp; Outputs'!$H$2*'Expected Reserves'!S14,0,MIN('Inputs &amp; Outputs'!$H$2*'Expected Reserves'!S14-(R14*(1+'Int Rate'!S14)+Premiums!S14-Claims!S14),'Inputs &amp; Outputs'!$H$3*Premiums!S14))</f>
        <v>625936141.95170128</v>
      </c>
      <c r="T14" s="7">
        <f>S14*(1+'Int Rate'!T14)+Premiums!T14-Claims!T14+IF((S14*(1+'Int Rate'!T14)+Premiums!T14-Claims!T14)&gt;'Inputs &amp; Outputs'!$H$2*'Expected Reserves'!T14,0,MIN('Inputs &amp; Outputs'!$H$2*'Expected Reserves'!T14-(S14*(1+'Int Rate'!T14)+Premiums!T14-Claims!T14),'Inputs &amp; Outputs'!$H$3*Premiums!T14))</f>
        <v>752302760.52175021</v>
      </c>
      <c r="U14" s="7">
        <f>T14*(1+'Int Rate'!U14)+Premiums!U14-Claims!U14+IF((T14*(1+'Int Rate'!U14)+Premiums!U14-Claims!U14)&gt;'Inputs &amp; Outputs'!$H$2*'Expected Reserves'!U14,0,MIN('Inputs &amp; Outputs'!$H$2*'Expected Reserves'!U14-(T14*(1+'Int Rate'!U14)+Premiums!U14-Claims!U14),'Inputs &amp; Outputs'!$H$3*Premiums!U14))</f>
        <v>736010087.54967761</v>
      </c>
      <c r="V14" s="7">
        <f>U14*(1+'Int Rate'!V14)+Premiums!V14-Claims!V14+IF((U14*(1+'Int Rate'!V14)+Premiums!V14-Claims!V14)&gt;'Inputs &amp; Outputs'!$H$2*'Expected Reserves'!V14,0,MIN('Inputs &amp; Outputs'!$H$2*'Expected Reserves'!V14-(U14*(1+'Int Rate'!V14)+Premiums!V14-Claims!V14),'Inputs &amp; Outputs'!$H$3*Premiums!V14))</f>
        <v>815600494.1487112</v>
      </c>
      <c r="W14" s="7">
        <f>V14*(1+'Int Rate'!W14)+Premiums!W14-Claims!W14+IF((V14*(1+'Int Rate'!W14)+Premiums!W14-Claims!W14)&gt;'Inputs &amp; Outputs'!$H$2*'Expected Reserves'!W14,0,MIN('Inputs &amp; Outputs'!$H$2*'Expected Reserves'!W14-(V14*(1+'Int Rate'!W14)+Premiums!W14-Claims!W14),'Inputs &amp; Outputs'!$H$3*Premiums!W14))</f>
        <v>1038851105.6154479</v>
      </c>
      <c r="X14" s="7">
        <f>W14*(1+'Int Rate'!X14)+Premiums!X14-Claims!X14+IF((W14*(1+'Int Rate'!X14)+Premiums!X14-Claims!X14)&gt;'Inputs &amp; Outputs'!$H$2*'Expected Reserves'!X14,0,MIN('Inputs &amp; Outputs'!$H$2*'Expected Reserves'!X14-(W14*(1+'Int Rate'!X14)+Premiums!X14-Claims!X14),'Inputs &amp; Outputs'!$H$3*Premiums!X14))</f>
        <v>1188799598.932935</v>
      </c>
      <c r="Y14" s="7">
        <f>X14*(1+'Int Rate'!Y14)+Premiums!Y14-Claims!Y14+IF((X14*(1+'Int Rate'!Y14)+Premiums!Y14-Claims!Y14)&gt;'Inputs &amp; Outputs'!$H$2*'Expected Reserves'!Y14,0,MIN('Inputs &amp; Outputs'!$H$2*'Expected Reserves'!Y14-(X14*(1+'Int Rate'!Y14)+Premiums!Y14-Claims!Y14),'Inputs &amp; Outputs'!$H$3*Premiums!Y14))</f>
        <v>1156644388.7721376</v>
      </c>
      <c r="Z14" s="7">
        <f>Y14*(1+'Int Rate'!Z14)+Premiums!Z14-Claims!Z14+IF((Y14*(1+'Int Rate'!Z14)+Premiums!Z14-Claims!Z14)&gt;'Inputs &amp; Outputs'!$H$2*'Expected Reserves'!Z14,0,MIN('Inputs &amp; Outputs'!$H$2*'Expected Reserves'!Z14-(Y14*(1+'Int Rate'!Z14)+Premiums!Z14-Claims!Z14),'Inputs &amp; Outputs'!$H$3*Premiums!Z14))</f>
        <v>1305281469.2623329</v>
      </c>
      <c r="AA14" s="7">
        <f>Z14*(1+'Int Rate'!AA14)+Premiums!AA14-Claims!AA14+IF((Z14*(1+'Int Rate'!AA14)+Premiums!AA14-Claims!AA14)&gt;'Inputs &amp; Outputs'!$H$2*'Expected Reserves'!AA14,0,MIN('Inputs &amp; Outputs'!$H$2*'Expected Reserves'!AA14-(Z14*(1+'Int Rate'!AA14)+Premiums!AA14-Claims!AA14),'Inputs &amp; Outputs'!$H$3*Premiums!AA14))</f>
        <v>1531591337.7900069</v>
      </c>
      <c r="AB14" s="7">
        <f>AA14*(1+'Int Rate'!AB14)+Premiums!AB14-Claims!AB14+IF((AA14*(1+'Int Rate'!AB14)+Premiums!AB14-Claims!AB14)&gt;'Inputs &amp; Outputs'!$H$2*'Expected Reserves'!AB14,0,MIN('Inputs &amp; Outputs'!$H$2*'Expected Reserves'!AB14-(AA14*(1+'Int Rate'!AB14)+Premiums!AB14-Claims!AB14),'Inputs &amp; Outputs'!$H$3*Premiums!AB14))</f>
        <v>1542647841.321104</v>
      </c>
      <c r="AC14" s="7">
        <f>AB14*(1+'Int Rate'!AC14)+Premiums!AC14-Claims!AC14+IF((AB14*(1+'Int Rate'!AC14)+Premiums!AC14-Claims!AC14)&gt;'Inputs &amp; Outputs'!$H$2*'Expected Reserves'!AC14,0,MIN('Inputs &amp; Outputs'!$H$2*'Expected Reserves'!AC14-(AB14*(1+'Int Rate'!AC14)+Premiums!AC14-Claims!AC14),'Inputs &amp; Outputs'!$H$3*Premiums!AC14))</f>
        <v>1702117648.7168725</v>
      </c>
      <c r="AD14" s="7">
        <f>AC14*(1+'Int Rate'!AD14)+Premiums!AD14-Claims!AD14+IF((AC14*(1+'Int Rate'!AD14)+Premiums!AD14-Claims!AD14)&gt;'Inputs &amp; Outputs'!$H$2*'Expected Reserves'!AD14,0,MIN('Inputs &amp; Outputs'!$H$2*'Expected Reserves'!AD14-(AC14*(1+'Int Rate'!AD14)+Premiums!AD14-Claims!AD14),'Inputs &amp; Outputs'!$H$3*Premiums!AD14))</f>
        <v>1764932093.3186305</v>
      </c>
      <c r="AE14" s="7">
        <f>AD14*(1+'Int Rate'!AE14)+Premiums!AE14-Claims!AE14+IF((AD14*(1+'Int Rate'!AE14)+Premiums!AE14-Claims!AE14)&gt;'Inputs &amp; Outputs'!$H$2*'Expected Reserves'!AE14,0,MIN('Inputs &amp; Outputs'!$H$2*'Expected Reserves'!AE14-(AD14*(1+'Int Rate'!AE14)+Premiums!AE14-Claims!AE14),'Inputs &amp; Outputs'!$H$3*Premiums!AE14))</f>
        <v>1723876581.672452</v>
      </c>
      <c r="AF14" s="7">
        <f>AE14*(1+'Int Rate'!AF14)+Premiums!AF14-Claims!AF14+IF((AE14*(1+'Int Rate'!AF14)+Premiums!AF14-Claims!AF14)&gt;'Inputs &amp; Outputs'!$H$2*'Expected Reserves'!AF14,0,MIN('Inputs &amp; Outputs'!$H$2*'Expected Reserves'!AF14-(AE14*(1+'Int Rate'!AF14)+Premiums!AF14-Claims!AF14),'Inputs &amp; Outputs'!$H$3*Premiums!AF14))</f>
        <v>1952457460.205801</v>
      </c>
      <c r="AG14" s="7">
        <f>AF14*(1+'Int Rate'!AG14)+Premiums!AG14-Claims!AG14+IF((AF14*(1+'Int Rate'!AG14)+Premiums!AG14-Claims!AG14)&gt;'Inputs &amp; Outputs'!$H$2*'Expected Reserves'!AG14,0,MIN('Inputs &amp; Outputs'!$H$2*'Expected Reserves'!AG14-(AF14*(1+'Int Rate'!AG14)+Premiums!AG14-Claims!AG14),'Inputs &amp; Outputs'!$H$3*Premiums!AG14))</f>
        <v>2166421456.7096949</v>
      </c>
      <c r="AH14" s="7">
        <f>AG14*(1+'Int Rate'!AH14)+Premiums!AH14-Claims!AH14+IF((AG14*(1+'Int Rate'!AH14)+Premiums!AH14-Claims!AH14)&gt;'Inputs &amp; Outputs'!$H$2*'Expected Reserves'!AH14,0,MIN('Inputs &amp; Outputs'!$H$2*'Expected Reserves'!AH14-(AG14*(1+'Int Rate'!AH14)+Premiums!AH14-Claims!AH14),'Inputs &amp; Outputs'!$H$3*Premiums!AH14))</f>
        <v>2165092071.8666468</v>
      </c>
      <c r="AI14" s="7">
        <f>AH14*(1+'Int Rate'!AI14)+Premiums!AI14-Claims!AI14+IF((AH14*(1+'Int Rate'!AI14)+Premiums!AI14-Claims!AI14)&gt;'Inputs &amp; Outputs'!$H$2*'Expected Reserves'!AI14,0,MIN('Inputs &amp; Outputs'!$H$2*'Expected Reserves'!AI14-(AH14*(1+'Int Rate'!AI14)+Premiums!AI14-Claims!AI14),'Inputs &amp; Outputs'!$H$3*Premiums!AI14))</f>
        <v>2045213567.7048404</v>
      </c>
      <c r="AJ14" s="7">
        <f>AI14*(1+'Int Rate'!AJ14)+Premiums!AJ14-Claims!AJ14+IF((AI14*(1+'Int Rate'!AJ14)+Premiums!AJ14-Claims!AJ14)&gt;'Inputs &amp; Outputs'!$H$2*'Expected Reserves'!AJ14,0,MIN('Inputs &amp; Outputs'!$H$2*'Expected Reserves'!AJ14-(AI14*(1+'Int Rate'!AJ14)+Premiums!AJ14-Claims!AJ14),'Inputs &amp; Outputs'!$H$3*Premiums!AJ14))</f>
        <v>2525713354.2128091</v>
      </c>
      <c r="AK14" s="7">
        <f>AJ14*(1+'Int Rate'!AK14)+Premiums!AK14-Claims!AK14+IF((AJ14*(1+'Int Rate'!AK14)+Premiums!AK14-Claims!AK14)&gt;'Inputs &amp; Outputs'!$H$2*'Expected Reserves'!AK14,0,MIN('Inputs &amp; Outputs'!$H$2*'Expected Reserves'!AK14-(AJ14*(1+'Int Rate'!AK14)+Premiums!AK14-Claims!AK14),'Inputs &amp; Outputs'!$H$3*Premiums!AK14))</f>
        <v>2708037909.6817045</v>
      </c>
      <c r="AL14" s="7">
        <f>AK14*(1+'Int Rate'!AL14)+Premiums!AL14-Claims!AL14+IF((AK14*(1+'Int Rate'!AL14)+Premiums!AL14-Claims!AL14)&gt;'Inputs &amp; Outputs'!$H$2*'Expected Reserves'!AL14,0,MIN('Inputs &amp; Outputs'!$H$2*'Expected Reserves'!AL14-(AK14*(1+'Int Rate'!AL14)+Premiums!AL14-Claims!AL14),'Inputs &amp; Outputs'!$H$3*Premiums!AL14))</f>
        <v>2461612553.9843721</v>
      </c>
      <c r="AM14" s="7">
        <f>AL14*(1+'Int Rate'!AM14)+Premiums!AM14-Claims!AM14+IF((AL14*(1+'Int Rate'!AM14)+Premiums!AM14-Claims!AM14)&gt;'Inputs &amp; Outputs'!$H$2*'Expected Reserves'!AM14,0,MIN('Inputs &amp; Outputs'!$H$2*'Expected Reserves'!AM14-(AL14*(1+'Int Rate'!AM14)+Premiums!AM14-Claims!AM14),'Inputs &amp; Outputs'!$H$3*Premiums!AM14))</f>
        <v>2373531997.805016</v>
      </c>
      <c r="AN14" s="7">
        <f>AM14*(1+'Int Rate'!AN14)+Premiums!AN14-Claims!AN14+IF((AM14*(1+'Int Rate'!AN14)+Premiums!AN14-Claims!AN14)&gt;'Inputs &amp; Outputs'!$H$2*'Expected Reserves'!AN14,0,MIN('Inputs &amp; Outputs'!$H$2*'Expected Reserves'!AN14-(AM14*(1+'Int Rate'!AN14)+Premiums!AN14-Claims!AN14),'Inputs &amp; Outputs'!$H$3*Premiums!AN14))</f>
        <v>2628064880.1048679</v>
      </c>
      <c r="AO14" s="7">
        <f>AN14*(1+'Int Rate'!AO14)+Premiums!AO14-Claims!AO14+IF((AN14*(1+'Int Rate'!AO14)+Premiums!AO14-Claims!AO14)&gt;'Inputs &amp; Outputs'!$H$2*'Expected Reserves'!AO14,0,MIN('Inputs &amp; Outputs'!$H$2*'Expected Reserves'!AO14-(AN14*(1+'Int Rate'!AO14)+Premiums!AO14-Claims!AO14),'Inputs &amp; Outputs'!$H$3*Premiums!AO14))</f>
        <v>2853128394.583149</v>
      </c>
      <c r="AP14" s="7">
        <f>AO14*(1+'Int Rate'!AP14)+Premiums!AP14-Claims!AP14+IF((AO14*(1+'Int Rate'!AP14)+Premiums!AP14-Claims!AP14)&gt;'Inputs &amp; Outputs'!$H$2*'Expected Reserves'!AP14,0,MIN('Inputs &amp; Outputs'!$H$2*'Expected Reserves'!AP14-(AO14*(1+'Int Rate'!AP14)+Premiums!AP14-Claims!AP14),'Inputs &amp; Outputs'!$H$3*Premiums!AP14))</f>
        <v>3361119843.0489874</v>
      </c>
      <c r="AQ14" s="7">
        <f>AP14*(1+'Int Rate'!AQ14)+Premiums!AQ14-Claims!AQ14+IF((AP14*(1+'Int Rate'!AQ14)+Premiums!AQ14-Claims!AQ14)&gt;'Inputs &amp; Outputs'!$H$2*'Expected Reserves'!AQ14,0,MIN('Inputs &amp; Outputs'!$H$2*'Expected Reserves'!AQ14-(AP14*(1+'Int Rate'!AQ14)+Premiums!AQ14-Claims!AQ14),'Inputs &amp; Outputs'!$H$3*Premiums!AQ14))</f>
        <v>3049588645.3107738</v>
      </c>
      <c r="AR14" s="7">
        <f>AQ14*(1+'Int Rate'!AR14)+Premiums!AR14-Claims!AR14+IF((AQ14*(1+'Int Rate'!AR14)+Premiums!AR14-Claims!AR14)&gt;'Inputs &amp; Outputs'!$H$2*'Expected Reserves'!AR14,0,MIN('Inputs &amp; Outputs'!$H$2*'Expected Reserves'!AR14-(AQ14*(1+'Int Rate'!AR14)+Premiums!AR14-Claims!AR14),'Inputs &amp; Outputs'!$H$3*Premiums!AR14))</f>
        <v>2962288455.4975991</v>
      </c>
      <c r="AS14" s="7">
        <f>AR14*(1+'Int Rate'!AS14)+Premiums!AS14-Claims!AS14+IF((AR14*(1+'Int Rate'!AS14)+Premiums!AS14-Claims!AS14)&gt;'Inputs &amp; Outputs'!$H$2*'Expected Reserves'!AS14,0,MIN('Inputs &amp; Outputs'!$H$2*'Expected Reserves'!AS14-(AR14*(1+'Int Rate'!AS14)+Premiums!AS14-Claims!AS14),'Inputs &amp; Outputs'!$H$3*Premiums!AS14))</f>
        <v>2933539678.4420805</v>
      </c>
      <c r="AT14" s="7">
        <f>AS14*(1+'Int Rate'!AT14)+Premiums!AT14-Claims!AT14+IF((AS14*(1+'Int Rate'!AT14)+Premiums!AT14-Claims!AT14)&gt;'Inputs &amp; Outputs'!$H$2*'Expected Reserves'!AT14,0,MIN('Inputs &amp; Outputs'!$H$2*'Expected Reserves'!AT14-(AS14*(1+'Int Rate'!AT14)+Premiums!AT14-Claims!AT14),'Inputs &amp; Outputs'!$H$3*Premiums!AT14))</f>
        <v>2566329643.7068586</v>
      </c>
      <c r="AU14" s="7">
        <f>AT14*(1+'Int Rate'!AU14)+Premiums!AU14-Claims!AU14+IF((AT14*(1+'Int Rate'!AU14)+Premiums!AU14-Claims!AU14)&gt;'Inputs &amp; Outputs'!$H$2*'Expected Reserves'!AU14,0,MIN('Inputs &amp; Outputs'!$H$2*'Expected Reserves'!AU14-(AT14*(1+'Int Rate'!AU14)+Premiums!AU14-Claims!AU14),'Inputs &amp; Outputs'!$H$3*Premiums!AU14))</f>
        <v>2529710695.1748543</v>
      </c>
      <c r="AV14" s="7">
        <f>AU14*(1+'Int Rate'!AV14)+Premiums!AV14-Claims!AV14+IF((AU14*(1+'Int Rate'!AV14)+Premiums!AV14-Claims!AV14)&gt;'Inputs &amp; Outputs'!$H$2*'Expected Reserves'!AV14,0,MIN('Inputs &amp; Outputs'!$H$2*'Expected Reserves'!AV14-(AU14*(1+'Int Rate'!AV14)+Premiums!AV14-Claims!AV14),'Inputs &amp; Outputs'!$H$3*Premiums!AV14))</f>
        <v>2371727988.8954396</v>
      </c>
      <c r="AW14" s="7">
        <f>AV14*(1+'Int Rate'!AW14)+Premiums!AW14-Claims!AW14+IF((AV14*(1+'Int Rate'!AW14)+Premiums!AW14-Claims!AW14)&gt;'Inputs &amp; Outputs'!$H$2*'Expected Reserves'!AW14,0,MIN('Inputs &amp; Outputs'!$H$2*'Expected Reserves'!AW14-(AV14*(1+'Int Rate'!AW14)+Premiums!AW14-Claims!AW14),'Inputs &amp; Outputs'!$H$3*Premiums!AW14))</f>
        <v>2471241473.3194776</v>
      </c>
      <c r="AX14" s="7">
        <f>AW14*(1+'Int Rate'!AX14)+Premiums!AX14-Claims!AX14+IF((AW14*(1+'Int Rate'!AX14)+Premiums!AX14-Claims!AX14)&gt;'Inputs &amp; Outputs'!$H$2*'Expected Reserves'!AX14,0,MIN('Inputs &amp; Outputs'!$H$2*'Expected Reserves'!AX14-(AW14*(1+'Int Rate'!AX14)+Premiums!AX14-Claims!AX14),'Inputs &amp; Outputs'!$H$3*Premiums!AX14))</f>
        <v>2720048790.2342544</v>
      </c>
      <c r="AY14" s="7">
        <f>AX14*(1+'Int Rate'!AY14)+Premiums!AY14-Claims!AY14+IF((AX14*(1+'Int Rate'!AY14)+Premiums!AY14-Claims!AY14)&gt;'Inputs &amp; Outputs'!$H$2*'Expected Reserves'!AY14,0,MIN('Inputs &amp; Outputs'!$H$2*'Expected Reserves'!AY14-(AX14*(1+'Int Rate'!AY14)+Premiums!AY14-Claims!AY14),'Inputs &amp; Outputs'!$H$3*Premiums!AY14))</f>
        <v>2339566303.8771286</v>
      </c>
      <c r="AZ14" s="7">
        <f>AY14*(1+'Int Rate'!AZ14)+Premiums!AZ14-Claims!AZ14+IF((AY14*(1+'Int Rate'!AZ14)+Premiums!AZ14-Claims!AZ14)&gt;'Inputs &amp; Outputs'!$H$2*'Expected Reserves'!AZ14,0,MIN('Inputs &amp; Outputs'!$H$2*'Expected Reserves'!AZ14-(AY14*(1+'Int Rate'!AZ14)+Premiums!AZ14-Claims!AZ14),'Inputs &amp; Outputs'!$H$3*Premiums!AZ14))</f>
        <v>2689186314.059453</v>
      </c>
      <c r="BA14" s="7">
        <f>AZ14*(1+'Int Rate'!BA14)+Premiums!BA14-Claims!BA14+IF((AZ14*(1+'Int Rate'!BA14)+Premiums!BA14-Claims!BA14)&gt;'Inputs &amp; Outputs'!$H$2*'Expected Reserves'!BA14,0,MIN('Inputs &amp; Outputs'!$H$2*'Expected Reserves'!BA14-(AZ14*(1+'Int Rate'!BA14)+Premiums!BA14-Claims!BA14),'Inputs &amp; Outputs'!$H$3*Premiums!BA14))</f>
        <v>2410560800.9068317</v>
      </c>
      <c r="BB14" s="7">
        <f>BA14*(1+'Int Rate'!BB14)+Premiums!BB14-Claims!BB14+IF((BA14*(1+'Int Rate'!BB14)+Premiums!BB14-Claims!BB14)&gt;'Inputs &amp; Outputs'!$H$2*'Expected Reserves'!BB14,0,MIN('Inputs &amp; Outputs'!$H$2*'Expected Reserves'!BB14-(BA14*(1+'Int Rate'!BB14)+Premiums!BB14-Claims!BB14),'Inputs &amp; Outputs'!$H$3*Premiums!BB14))</f>
        <v>2438533642.7135725</v>
      </c>
      <c r="BC14" s="7">
        <f>BB14*(1+'Int Rate'!BC14)+Premiums!BC14-Claims!BC14+IF((BB14*(1+'Int Rate'!BC14)+Premiums!BC14-Claims!BC14)&gt;'Inputs &amp; Outputs'!$H$2*'Expected Reserves'!BC14,0,MIN('Inputs &amp; Outputs'!$H$2*'Expected Reserves'!BC14-(BB14*(1+'Int Rate'!BC14)+Premiums!BC14-Claims!BC14),'Inputs &amp; Outputs'!$H$3*Premiums!BC14))</f>
        <v>2288370188.2464089</v>
      </c>
      <c r="BD14" s="7">
        <f>BC14*(1+'Int Rate'!BD14)+Premiums!BD14-Claims!BD14+IF((BC14*(1+'Int Rate'!BD14)+Premiums!BD14-Claims!BD14)&gt;'Inputs &amp; Outputs'!$H$2*'Expected Reserves'!BD14,0,MIN('Inputs &amp; Outputs'!$H$2*'Expected Reserves'!BD14-(BC14*(1+'Int Rate'!BD14)+Premiums!BD14-Claims!BD14),'Inputs &amp; Outputs'!$H$3*Premiums!BD14))</f>
        <v>2438526392.3990393</v>
      </c>
      <c r="BE14" s="7">
        <f>BD14*(1+'Int Rate'!BE14)+Premiums!BE14-Claims!BE14+IF((BD14*(1+'Int Rate'!BE14)+Premiums!BE14-Claims!BE14)&gt;'Inputs &amp; Outputs'!$H$2*'Expected Reserves'!BE14,0,MIN('Inputs &amp; Outputs'!$H$2*'Expected Reserves'!BE14-(BD14*(1+'Int Rate'!BE14)+Premiums!BE14-Claims!BE14),'Inputs &amp; Outputs'!$H$3*Premiums!BE14))</f>
        <v>2065732487.6374364</v>
      </c>
      <c r="BF14" s="7">
        <f>BE14*(1+'Int Rate'!BF14)+Premiums!BF14-Claims!BF14+IF((BE14*(1+'Int Rate'!BF14)+Premiums!BF14-Claims!BF14)&gt;'Inputs &amp; Outputs'!$H$2*'Expected Reserves'!BF14,0,MIN('Inputs &amp; Outputs'!$H$2*'Expected Reserves'!BF14-(BE14*(1+'Int Rate'!BF14)+Premiums!BF14-Claims!BF14),'Inputs &amp; Outputs'!$H$3*Premiums!BF14))</f>
        <v>2225008708.2496753</v>
      </c>
      <c r="BG14" s="7">
        <f>BF14*(1+'Int Rate'!BG14)+Premiums!BG14-Claims!BG14+IF((BF14*(1+'Int Rate'!BG14)+Premiums!BG14-Claims!BG14)&gt;'Inputs &amp; Outputs'!$H$2*'Expected Reserves'!BG14,0,MIN('Inputs &amp; Outputs'!$H$2*'Expected Reserves'!BG14-(BF14*(1+'Int Rate'!BG14)+Premiums!BG14-Claims!BG14),'Inputs &amp; Outputs'!$H$3*Premiums!BG14))</f>
        <v>2369134721.2417245</v>
      </c>
      <c r="BH14" s="7">
        <f>BG14*(1+'Int Rate'!BH14)+Premiums!BH14-Claims!BH14+IF((BG14*(1+'Int Rate'!BH14)+Premiums!BH14-Claims!BH14)&gt;'Inputs &amp; Outputs'!$H$2*'Expected Reserves'!BH14,0,MIN('Inputs &amp; Outputs'!$H$2*'Expected Reserves'!BH14-(BG14*(1+'Int Rate'!BH14)+Premiums!BH14-Claims!BH14),'Inputs &amp; Outputs'!$H$3*Premiums!BH14))</f>
        <v>2450161842.2624779</v>
      </c>
      <c r="BI14" s="7">
        <f>BH14*(1+'Int Rate'!BI14)+Premiums!BI14-Claims!BI14+IF((BH14*(1+'Int Rate'!BI14)+Premiums!BI14-Claims!BI14)&gt;'Inputs &amp; Outputs'!$H$2*'Expected Reserves'!BI14,0,MIN('Inputs &amp; Outputs'!$H$2*'Expected Reserves'!BI14-(BH14*(1+'Int Rate'!BI14)+Premiums!BI14-Claims!BI14),'Inputs &amp; Outputs'!$H$3*Premiums!BI14))</f>
        <v>2556497421.9676809</v>
      </c>
      <c r="BJ14" s="7">
        <f>BI14*(1+'Int Rate'!BJ14)+Premiums!BJ14-Claims!BJ14+IF((BI14*(1+'Int Rate'!BJ14)+Premiums!BJ14-Claims!BJ14)&gt;'Inputs &amp; Outputs'!$H$2*'Expected Reserves'!BJ14,0,MIN('Inputs &amp; Outputs'!$H$2*'Expected Reserves'!BJ14-(BI14*(1+'Int Rate'!BJ14)+Premiums!BJ14-Claims!BJ14),'Inputs &amp; Outputs'!$H$3*Premiums!BJ14))</f>
        <v>2541325566.0178876</v>
      </c>
      <c r="BK14" s="7">
        <f>BJ14*(1+'Int Rate'!BK14)+Premiums!BK14-Claims!BK14+IF((BJ14*(1+'Int Rate'!BK14)+Premiums!BK14-Claims!BK14)&gt;'Inputs &amp; Outputs'!$H$2*'Expected Reserves'!BK14,0,MIN('Inputs &amp; Outputs'!$H$2*'Expected Reserves'!BK14-(BJ14*(1+'Int Rate'!BK14)+Premiums!BK14-Claims!BK14),'Inputs &amp; Outputs'!$H$3*Premiums!BK14))</f>
        <v>2612038927.4128218</v>
      </c>
      <c r="BL14" s="7">
        <f>BK14*(1+'Int Rate'!BL14)+Premiums!BL14-Claims!BL14+IF((BK14*(1+'Int Rate'!BL14)+Premiums!BL14-Claims!BL14)&gt;'Inputs &amp; Outputs'!$H$2*'Expected Reserves'!BL14,0,MIN('Inputs &amp; Outputs'!$H$2*'Expected Reserves'!BL14-(BK14*(1+'Int Rate'!BL14)+Premiums!BL14-Claims!BL14),'Inputs &amp; Outputs'!$H$3*Premiums!BL14))</f>
        <v>2566943146.5004554</v>
      </c>
      <c r="BM14" s="7">
        <f>BL14*(1+'Int Rate'!BM14)+Premiums!BM14-Claims!BM14+IF((BL14*(1+'Int Rate'!BM14)+Premiums!BM14-Claims!BM14)&gt;'Inputs &amp; Outputs'!$H$2*'Expected Reserves'!BM14,0,MIN('Inputs &amp; Outputs'!$H$2*'Expected Reserves'!BM14-(BL14*(1+'Int Rate'!BM14)+Premiums!BM14-Claims!BM14),'Inputs &amp; Outputs'!$H$3*Premiums!BM14))</f>
        <v>2573050324.4234538</v>
      </c>
      <c r="BN14" s="7">
        <f>BM14*(1+'Int Rate'!BN14)+Premiums!BN14-Claims!BN14+IF((BM14*(1+'Int Rate'!BN14)+Premiums!BN14-Claims!BN14)&gt;'Inputs &amp; Outputs'!$H$2*'Expected Reserves'!BN14,0,MIN('Inputs &amp; Outputs'!$H$2*'Expected Reserves'!BN14-(BM14*(1+'Int Rate'!BN14)+Premiums!BN14-Claims!BN14),'Inputs &amp; Outputs'!$H$3*Premiums!BN14))</f>
        <v>2877820660.6619916</v>
      </c>
      <c r="BO14" s="7">
        <f>BN14*(1+'Int Rate'!BO14)+Premiums!BO14-Claims!BO14+IF((BN14*(1+'Int Rate'!BO14)+Premiums!BO14-Claims!BO14)&gt;'Inputs &amp; Outputs'!$H$2*'Expected Reserves'!BO14,0,MIN('Inputs &amp; Outputs'!$H$2*'Expected Reserves'!BO14-(BN14*(1+'Int Rate'!BO14)+Premiums!BO14-Claims!BO14),'Inputs &amp; Outputs'!$H$3*Premiums!BO14))</f>
        <v>3353456179.9654903</v>
      </c>
      <c r="BP14" s="7">
        <f>BO14*(1+'Int Rate'!BP14)+Premiums!BP14-Claims!BP14+IF((BO14*(1+'Int Rate'!BP14)+Premiums!BP14-Claims!BP14)&gt;'Inputs &amp; Outputs'!$H$2*'Expected Reserves'!BP14,0,MIN('Inputs &amp; Outputs'!$H$2*'Expected Reserves'!BP14-(BO14*(1+'Int Rate'!BP14)+Premiums!BP14-Claims!BP14),'Inputs &amp; Outputs'!$H$3*Premiums!BP14))</f>
        <v>3811912502.3565412</v>
      </c>
      <c r="BQ14" s="7">
        <f>BP14*(1+'Int Rate'!BQ14)+Premiums!BQ14-Claims!BQ14+IF((BP14*(1+'Int Rate'!BQ14)+Premiums!BQ14-Claims!BQ14)&gt;'Inputs &amp; Outputs'!$H$2*'Expected Reserves'!BQ14,0,MIN('Inputs &amp; Outputs'!$H$2*'Expected Reserves'!BQ14-(BP14*(1+'Int Rate'!BQ14)+Premiums!BQ14-Claims!BQ14),'Inputs &amp; Outputs'!$H$3*Premiums!BQ14))</f>
        <v>3948064328.8730125</v>
      </c>
      <c r="BR14" s="7">
        <f>BQ14*(1+'Int Rate'!BR14)+Premiums!BR14-Claims!BR14+IF((BQ14*(1+'Int Rate'!BR14)+Premiums!BR14-Claims!BR14)&gt;'Inputs &amp; Outputs'!$H$2*'Expected Reserves'!BR14,0,MIN('Inputs &amp; Outputs'!$H$2*'Expected Reserves'!BR14-(BQ14*(1+'Int Rate'!BR14)+Premiums!BR14-Claims!BR14),'Inputs &amp; Outputs'!$H$3*Premiums!BR14))</f>
        <v>4191400754.9362254</v>
      </c>
      <c r="BS14" s="7">
        <f>BR14*(1+'Int Rate'!BS14)+Premiums!BS14-Claims!BS14+IF((BR14*(1+'Int Rate'!BS14)+Premiums!BS14-Claims!BS14)&gt;'Inputs &amp; Outputs'!$H$2*'Expected Reserves'!BS14,0,MIN('Inputs &amp; Outputs'!$H$2*'Expected Reserves'!BS14-(BR14*(1+'Int Rate'!BS14)+Premiums!BS14-Claims!BS14),'Inputs &amp; Outputs'!$H$3*Premiums!BS14))</f>
        <v>4339832768.2655516</v>
      </c>
      <c r="BT14" s="7">
        <f>BS14*(1+'Int Rate'!BT14)+Premiums!BT14-Claims!BT14+IF((BS14*(1+'Int Rate'!BT14)+Premiums!BT14-Claims!BT14)&gt;'Inputs &amp; Outputs'!$H$2*'Expected Reserves'!BT14,0,MIN('Inputs &amp; Outputs'!$H$2*'Expected Reserves'!BT14-(BS14*(1+'Int Rate'!BT14)+Premiums!BT14-Claims!BT14),'Inputs &amp; Outputs'!$H$3*Premiums!BT14))</f>
        <v>4714651442.8966246</v>
      </c>
    </row>
    <row r="15" spans="1:72" x14ac:dyDescent="0.25">
      <c r="A15" s="1">
        <v>14</v>
      </c>
      <c r="B15" s="7">
        <f>Premiums!B15</f>
        <v>25000000</v>
      </c>
      <c r="C15" s="7">
        <f>B15*(1+'Int Rate'!C15)+Premiums!C15-Claims!C15+IF((B15*(1+'Int Rate'!C15)+Premiums!C15-Claims!C15)&gt;'Inputs &amp; Outputs'!$H$2*'Expected Reserves'!C15,0,MIN('Inputs &amp; Outputs'!$H$2*'Expected Reserves'!C15-(B15*(1+'Int Rate'!C15)+Premiums!C15-Claims!C15),'Inputs &amp; Outputs'!$H$3*Premiums!C15))</f>
        <v>52626225.873850286</v>
      </c>
      <c r="D15" s="7">
        <f>C15*(1+'Int Rate'!D15)+Premiums!D15-Claims!D15+IF((C15*(1+'Int Rate'!D15)+Premiums!D15-Claims!D15)&gt;'Inputs &amp; Outputs'!$H$2*'Expected Reserves'!D15,0,MIN('Inputs &amp; Outputs'!$H$2*'Expected Reserves'!D15-(C15*(1+'Int Rate'!D15)+Premiums!D15-Claims!D15),'Inputs &amp; Outputs'!$H$3*Premiums!D15))</f>
        <v>79441438.271984547</v>
      </c>
      <c r="E15" s="7">
        <f>D15*(1+'Int Rate'!E15)+Premiums!E15-Claims!E15+IF((D15*(1+'Int Rate'!E15)+Premiums!E15-Claims!E15)&gt;'Inputs &amp; Outputs'!$H$2*'Expected Reserves'!E15,0,MIN('Inputs &amp; Outputs'!$H$2*'Expected Reserves'!E15-(D15*(1+'Int Rate'!E15)+Premiums!E15-Claims!E15),'Inputs &amp; Outputs'!$H$3*Premiums!E15))</f>
        <v>111037850.00929509</v>
      </c>
      <c r="F15" s="7">
        <f>E15*(1+'Int Rate'!F15)+Premiums!F15-Claims!F15+IF((E15*(1+'Int Rate'!F15)+Premiums!F15-Claims!F15)&gt;'Inputs &amp; Outputs'!$H$2*'Expected Reserves'!F15,0,MIN('Inputs &amp; Outputs'!$H$2*'Expected Reserves'!F15-(E15*(1+'Int Rate'!F15)+Premiums!F15-Claims!F15),'Inputs &amp; Outputs'!$H$3*Premiums!F15))</f>
        <v>132233398.90808409</v>
      </c>
      <c r="G15" s="7">
        <f>F15*(1+'Int Rate'!G15)+Premiums!G15-Claims!G15+IF((F15*(1+'Int Rate'!G15)+Premiums!G15-Claims!G15)&gt;'Inputs &amp; Outputs'!$H$2*'Expected Reserves'!G15,0,MIN('Inputs &amp; Outputs'!$H$2*'Expected Reserves'!G15-(F15*(1+'Int Rate'!G15)+Premiums!G15-Claims!G15),'Inputs &amp; Outputs'!$H$3*Premiums!G15))</f>
        <v>160089889.281997</v>
      </c>
      <c r="H15" s="7">
        <f>G15*(1+'Int Rate'!H15)+Premiums!H15-Claims!H15+IF((G15*(1+'Int Rate'!H15)+Premiums!H15-Claims!H15)&gt;'Inputs &amp; Outputs'!$H$2*'Expected Reserves'!H15,0,MIN('Inputs &amp; Outputs'!$H$2*'Expected Reserves'!H15-(G15*(1+'Int Rate'!H15)+Premiums!H15-Claims!H15),'Inputs &amp; Outputs'!$H$3*Premiums!H15))</f>
        <v>171263588.50739977</v>
      </c>
      <c r="I15" s="7">
        <f>H15*(1+'Int Rate'!I15)+Premiums!I15-Claims!I15+IF((H15*(1+'Int Rate'!I15)+Premiums!I15-Claims!I15)&gt;'Inputs &amp; Outputs'!$H$2*'Expected Reserves'!I15,0,MIN('Inputs &amp; Outputs'!$H$2*'Expected Reserves'!I15-(H15*(1+'Int Rate'!I15)+Premiums!I15-Claims!I15),'Inputs &amp; Outputs'!$H$3*Premiums!I15))</f>
        <v>212308194.8923386</v>
      </c>
      <c r="J15" s="7">
        <f>I15*(1+'Int Rate'!J15)+Premiums!J15-Claims!J15+IF((I15*(1+'Int Rate'!J15)+Premiums!J15-Claims!J15)&gt;'Inputs &amp; Outputs'!$H$2*'Expected Reserves'!J15,0,MIN('Inputs &amp; Outputs'!$H$2*'Expected Reserves'!J15-(I15*(1+'Int Rate'!J15)+Premiums!J15-Claims!J15),'Inputs &amp; Outputs'!$H$3*Premiums!J15))</f>
        <v>271652818.2358163</v>
      </c>
      <c r="K15" s="7">
        <f>J15*(1+'Int Rate'!K15)+Premiums!K15-Claims!K15+IF((J15*(1+'Int Rate'!K15)+Premiums!K15-Claims!K15)&gt;'Inputs &amp; Outputs'!$H$2*'Expected Reserves'!K15,0,MIN('Inputs &amp; Outputs'!$H$2*'Expected Reserves'!K15-(J15*(1+'Int Rate'!K15)+Premiums!K15-Claims!K15),'Inputs &amp; Outputs'!$H$3*Premiums!K15))</f>
        <v>332961259.11519903</v>
      </c>
      <c r="L15" s="7">
        <f>K15*(1+'Int Rate'!L15)+Premiums!L15-Claims!L15+IF((K15*(1+'Int Rate'!L15)+Premiums!L15-Claims!L15)&gt;'Inputs &amp; Outputs'!$H$2*'Expected Reserves'!L15,0,MIN('Inputs &amp; Outputs'!$H$2*'Expected Reserves'!L15-(K15*(1+'Int Rate'!L15)+Premiums!L15-Claims!L15),'Inputs &amp; Outputs'!$H$3*Premiums!L15))</f>
        <v>343702683.1560899</v>
      </c>
      <c r="M15" s="7">
        <f>L15*(1+'Int Rate'!M15)+Premiums!M15-Claims!M15+IF((L15*(1+'Int Rate'!M15)+Premiums!M15-Claims!M15)&gt;'Inputs &amp; Outputs'!$H$2*'Expected Reserves'!M15,0,MIN('Inputs &amp; Outputs'!$H$2*'Expected Reserves'!M15-(L15*(1+'Int Rate'!M15)+Premiums!M15-Claims!M15),'Inputs &amp; Outputs'!$H$3*Premiums!M15))</f>
        <v>377265799.70800328</v>
      </c>
      <c r="N15" s="7">
        <f>M15*(1+'Int Rate'!N15)+Premiums!N15-Claims!N15+IF((M15*(1+'Int Rate'!N15)+Premiums!N15-Claims!N15)&gt;'Inputs &amp; Outputs'!$H$2*'Expected Reserves'!N15,0,MIN('Inputs &amp; Outputs'!$H$2*'Expected Reserves'!N15-(M15*(1+'Int Rate'!N15)+Premiums!N15-Claims!N15),'Inputs &amp; Outputs'!$H$3*Premiums!N15))</f>
        <v>472753051.57918108</v>
      </c>
      <c r="O15" s="7">
        <f>N15*(1+'Int Rate'!O15)+Premiums!O15-Claims!O15+IF((N15*(1+'Int Rate'!O15)+Premiums!O15-Claims!O15)&gt;'Inputs &amp; Outputs'!$H$2*'Expected Reserves'!O15,0,MIN('Inputs &amp; Outputs'!$H$2*'Expected Reserves'!O15-(N15*(1+'Int Rate'!O15)+Premiums!O15-Claims!O15),'Inputs &amp; Outputs'!$H$3*Premiums!O15))</f>
        <v>505003631.73483324</v>
      </c>
      <c r="P15" s="7">
        <f>O15*(1+'Int Rate'!P15)+Premiums!P15-Claims!P15+IF((O15*(1+'Int Rate'!P15)+Premiums!P15-Claims!P15)&gt;'Inputs &amp; Outputs'!$H$2*'Expected Reserves'!P15,0,MIN('Inputs &amp; Outputs'!$H$2*'Expected Reserves'!P15-(O15*(1+'Int Rate'!P15)+Premiums!P15-Claims!P15),'Inputs &amp; Outputs'!$H$3*Premiums!P15))</f>
        <v>574743244.17639482</v>
      </c>
      <c r="Q15" s="7">
        <f>P15*(1+'Int Rate'!Q15)+Premiums!Q15-Claims!Q15+IF((P15*(1+'Int Rate'!Q15)+Premiums!Q15-Claims!Q15)&gt;'Inputs &amp; Outputs'!$H$2*'Expected Reserves'!Q15,0,MIN('Inputs &amp; Outputs'!$H$2*'Expected Reserves'!Q15-(P15*(1+'Int Rate'!Q15)+Premiums!Q15-Claims!Q15),'Inputs &amp; Outputs'!$H$3*Premiums!Q15))</f>
        <v>580304984.6915077</v>
      </c>
      <c r="R15" s="7">
        <f>Q15*(1+'Int Rate'!R15)+Premiums!R15-Claims!R15+IF((Q15*(1+'Int Rate'!R15)+Premiums!R15-Claims!R15)&gt;'Inputs &amp; Outputs'!$H$2*'Expected Reserves'!R15,0,MIN('Inputs &amp; Outputs'!$H$2*'Expected Reserves'!R15-(Q15*(1+'Int Rate'!R15)+Premiums!R15-Claims!R15),'Inputs &amp; Outputs'!$H$3*Premiums!R15))</f>
        <v>621365481.87449193</v>
      </c>
      <c r="S15" s="7">
        <f>R15*(1+'Int Rate'!S15)+Premiums!S15-Claims!S15+IF((R15*(1+'Int Rate'!S15)+Premiums!S15-Claims!S15)&gt;'Inputs &amp; Outputs'!$H$2*'Expected Reserves'!S15,0,MIN('Inputs &amp; Outputs'!$H$2*'Expected Reserves'!S15-(R15*(1+'Int Rate'!S15)+Premiums!S15-Claims!S15),'Inputs &amp; Outputs'!$H$3*Premiums!S15))</f>
        <v>717344657.10134614</v>
      </c>
      <c r="T15" s="7">
        <f>S15*(1+'Int Rate'!T15)+Premiums!T15-Claims!T15+IF((S15*(1+'Int Rate'!T15)+Premiums!T15-Claims!T15)&gt;'Inputs &amp; Outputs'!$H$2*'Expected Reserves'!T15,0,MIN('Inputs &amp; Outputs'!$H$2*'Expected Reserves'!T15-(S15*(1+'Int Rate'!T15)+Premiums!T15-Claims!T15),'Inputs &amp; Outputs'!$H$3*Premiums!T15))</f>
        <v>720889341.80895567</v>
      </c>
      <c r="U15" s="7">
        <f>T15*(1+'Int Rate'!U15)+Premiums!U15-Claims!U15+IF((T15*(1+'Int Rate'!U15)+Premiums!U15-Claims!U15)&gt;'Inputs &amp; Outputs'!$H$2*'Expected Reserves'!U15,0,MIN('Inputs &amp; Outputs'!$H$2*'Expected Reserves'!U15-(T15*(1+'Int Rate'!U15)+Premiums!U15-Claims!U15),'Inputs &amp; Outputs'!$H$3*Premiums!U15))</f>
        <v>789263300.00389194</v>
      </c>
      <c r="V15" s="7">
        <f>U15*(1+'Int Rate'!V15)+Premiums!V15-Claims!V15+IF((U15*(1+'Int Rate'!V15)+Premiums!V15-Claims!V15)&gt;'Inputs &amp; Outputs'!$H$2*'Expected Reserves'!V15,0,MIN('Inputs &amp; Outputs'!$H$2*'Expected Reserves'!V15-(U15*(1+'Int Rate'!V15)+Premiums!V15-Claims!V15),'Inputs &amp; Outputs'!$H$3*Premiums!V15))</f>
        <v>851254190.36027145</v>
      </c>
      <c r="W15" s="7">
        <f>V15*(1+'Int Rate'!W15)+Premiums!W15-Claims!W15+IF((V15*(1+'Int Rate'!W15)+Premiums!W15-Claims!W15)&gt;'Inputs &amp; Outputs'!$H$2*'Expected Reserves'!W15,0,MIN('Inputs &amp; Outputs'!$H$2*'Expected Reserves'!W15-(V15*(1+'Int Rate'!W15)+Premiums!W15-Claims!W15),'Inputs &amp; Outputs'!$H$3*Premiums!W15))</f>
        <v>857227498.89340413</v>
      </c>
      <c r="X15" s="7">
        <f>W15*(1+'Int Rate'!X15)+Premiums!X15-Claims!X15+IF((W15*(1+'Int Rate'!X15)+Premiums!X15-Claims!X15)&gt;'Inputs &amp; Outputs'!$H$2*'Expected Reserves'!X15,0,MIN('Inputs &amp; Outputs'!$H$2*'Expected Reserves'!X15-(W15*(1+'Int Rate'!X15)+Premiums!X15-Claims!X15),'Inputs &amp; Outputs'!$H$3*Premiums!X15))</f>
        <v>785977079.89360654</v>
      </c>
      <c r="Y15" s="7">
        <f>X15*(1+'Int Rate'!Y15)+Premiums!Y15-Claims!Y15+IF((X15*(1+'Int Rate'!Y15)+Premiums!Y15-Claims!Y15)&gt;'Inputs &amp; Outputs'!$H$2*'Expected Reserves'!Y15,0,MIN('Inputs &amp; Outputs'!$H$2*'Expected Reserves'!Y15-(X15*(1+'Int Rate'!Y15)+Premiums!Y15-Claims!Y15),'Inputs &amp; Outputs'!$H$3*Premiums!Y15))</f>
        <v>918602181.8957715</v>
      </c>
      <c r="Z15" s="7">
        <f>Y15*(1+'Int Rate'!Z15)+Premiums!Z15-Claims!Z15+IF((Y15*(1+'Int Rate'!Z15)+Premiums!Z15-Claims!Z15)&gt;'Inputs &amp; Outputs'!$H$2*'Expected Reserves'!Z15,0,MIN('Inputs &amp; Outputs'!$H$2*'Expected Reserves'!Z15-(Y15*(1+'Int Rate'!Z15)+Premiums!Z15-Claims!Z15),'Inputs &amp; Outputs'!$H$3*Premiums!Z15))</f>
        <v>1032181697.3050182</v>
      </c>
      <c r="AA15" s="7">
        <f>Z15*(1+'Int Rate'!AA15)+Premiums!AA15-Claims!AA15+IF((Z15*(1+'Int Rate'!AA15)+Premiums!AA15-Claims!AA15)&gt;'Inputs &amp; Outputs'!$H$2*'Expected Reserves'!AA15,0,MIN('Inputs &amp; Outputs'!$H$2*'Expected Reserves'!AA15-(Z15*(1+'Int Rate'!AA15)+Premiums!AA15-Claims!AA15),'Inputs &amp; Outputs'!$H$3*Premiums!AA15))</f>
        <v>1129830103.1434052</v>
      </c>
      <c r="AB15" s="7">
        <f>AA15*(1+'Int Rate'!AB15)+Premiums!AB15-Claims!AB15+IF((AA15*(1+'Int Rate'!AB15)+Premiums!AB15-Claims!AB15)&gt;'Inputs &amp; Outputs'!$H$2*'Expected Reserves'!AB15,0,MIN('Inputs &amp; Outputs'!$H$2*'Expected Reserves'!AB15-(AA15*(1+'Int Rate'!AB15)+Premiums!AB15-Claims!AB15),'Inputs &amp; Outputs'!$H$3*Premiums!AB15))</f>
        <v>1153044042.9203272</v>
      </c>
      <c r="AC15" s="7">
        <f>AB15*(1+'Int Rate'!AC15)+Premiums!AC15-Claims!AC15+IF((AB15*(1+'Int Rate'!AC15)+Premiums!AC15-Claims!AC15)&gt;'Inputs &amp; Outputs'!$H$2*'Expected Reserves'!AC15,0,MIN('Inputs &amp; Outputs'!$H$2*'Expected Reserves'!AC15-(AB15*(1+'Int Rate'!AC15)+Premiums!AC15-Claims!AC15),'Inputs &amp; Outputs'!$H$3*Premiums!AC15))</f>
        <v>1321909141.7266948</v>
      </c>
      <c r="AD15" s="7">
        <f>AC15*(1+'Int Rate'!AD15)+Premiums!AD15-Claims!AD15+IF((AC15*(1+'Int Rate'!AD15)+Premiums!AD15-Claims!AD15)&gt;'Inputs &amp; Outputs'!$H$2*'Expected Reserves'!AD15,0,MIN('Inputs &amp; Outputs'!$H$2*'Expected Reserves'!AD15-(AC15*(1+'Int Rate'!AD15)+Premiums!AD15-Claims!AD15),'Inputs &amp; Outputs'!$H$3*Premiums!AD15))</f>
        <v>1308763371.3632963</v>
      </c>
      <c r="AE15" s="7">
        <f>AD15*(1+'Int Rate'!AE15)+Premiums!AE15-Claims!AE15+IF((AD15*(1+'Int Rate'!AE15)+Premiums!AE15-Claims!AE15)&gt;'Inputs &amp; Outputs'!$H$2*'Expected Reserves'!AE15,0,MIN('Inputs &amp; Outputs'!$H$2*'Expected Reserves'!AE15-(AD15*(1+'Int Rate'!AE15)+Premiums!AE15-Claims!AE15),'Inputs &amp; Outputs'!$H$3*Premiums!AE15))</f>
        <v>1261672062.1150093</v>
      </c>
      <c r="AF15" s="7">
        <f>AE15*(1+'Int Rate'!AF15)+Premiums!AF15-Claims!AF15+IF((AE15*(1+'Int Rate'!AF15)+Premiums!AF15-Claims!AF15)&gt;'Inputs &amp; Outputs'!$H$2*'Expected Reserves'!AF15,0,MIN('Inputs &amp; Outputs'!$H$2*'Expected Reserves'!AF15-(AE15*(1+'Int Rate'!AF15)+Premiums!AF15-Claims!AF15),'Inputs &amp; Outputs'!$H$3*Premiums!AF15))</f>
        <v>1393861977.9469259</v>
      </c>
      <c r="AG15" s="7">
        <f>AF15*(1+'Int Rate'!AG15)+Premiums!AG15-Claims!AG15+IF((AF15*(1+'Int Rate'!AG15)+Premiums!AG15-Claims!AG15)&gt;'Inputs &amp; Outputs'!$H$2*'Expected Reserves'!AG15,0,MIN('Inputs &amp; Outputs'!$H$2*'Expected Reserves'!AG15-(AF15*(1+'Int Rate'!AG15)+Premiums!AG15-Claims!AG15),'Inputs &amp; Outputs'!$H$3*Premiums!AG15))</f>
        <v>1495217302.0876737</v>
      </c>
      <c r="AH15" s="7">
        <f>AG15*(1+'Int Rate'!AH15)+Premiums!AH15-Claims!AH15+IF((AG15*(1+'Int Rate'!AH15)+Premiums!AH15-Claims!AH15)&gt;'Inputs &amp; Outputs'!$H$2*'Expected Reserves'!AH15,0,MIN('Inputs &amp; Outputs'!$H$2*'Expected Reserves'!AH15-(AG15*(1+'Int Rate'!AH15)+Premiums!AH15-Claims!AH15),'Inputs &amp; Outputs'!$H$3*Premiums!AH15))</f>
        <v>1525830279.5460796</v>
      </c>
      <c r="AI15" s="7">
        <f>AH15*(1+'Int Rate'!AI15)+Premiums!AI15-Claims!AI15+IF((AH15*(1+'Int Rate'!AI15)+Premiums!AI15-Claims!AI15)&gt;'Inputs &amp; Outputs'!$H$2*'Expected Reserves'!AI15,0,MIN('Inputs &amp; Outputs'!$H$2*'Expected Reserves'!AI15-(AH15*(1+'Int Rate'!AI15)+Premiums!AI15-Claims!AI15),'Inputs &amp; Outputs'!$H$3*Premiums!AI15))</f>
        <v>1542461572.7220762</v>
      </c>
      <c r="AJ15" s="7">
        <f>AI15*(1+'Int Rate'!AJ15)+Premiums!AJ15-Claims!AJ15+IF((AI15*(1+'Int Rate'!AJ15)+Premiums!AJ15-Claims!AJ15)&gt;'Inputs &amp; Outputs'!$H$2*'Expected Reserves'!AJ15,0,MIN('Inputs &amp; Outputs'!$H$2*'Expected Reserves'!AJ15-(AI15*(1+'Int Rate'!AJ15)+Premiums!AJ15-Claims!AJ15),'Inputs &amp; Outputs'!$H$3*Premiums!AJ15))</f>
        <v>1563394704.6024826</v>
      </c>
      <c r="AK15" s="7">
        <f>AJ15*(1+'Int Rate'!AK15)+Premiums!AK15-Claims!AK15+IF((AJ15*(1+'Int Rate'!AK15)+Premiums!AK15-Claims!AK15)&gt;'Inputs &amp; Outputs'!$H$2*'Expected Reserves'!AK15,0,MIN('Inputs &amp; Outputs'!$H$2*'Expected Reserves'!AK15-(AJ15*(1+'Int Rate'!AK15)+Premiums!AK15-Claims!AK15),'Inputs &amp; Outputs'!$H$3*Premiums!AK15))</f>
        <v>1641726800.3688073</v>
      </c>
      <c r="AL15" s="7">
        <f>AK15*(1+'Int Rate'!AL15)+Premiums!AL15-Claims!AL15+IF((AK15*(1+'Int Rate'!AL15)+Premiums!AL15-Claims!AL15)&gt;'Inputs &amp; Outputs'!$H$2*'Expected Reserves'!AL15,0,MIN('Inputs &amp; Outputs'!$H$2*'Expected Reserves'!AL15-(AK15*(1+'Int Rate'!AL15)+Premiums!AL15-Claims!AL15),'Inputs &amp; Outputs'!$H$3*Premiums!AL15))</f>
        <v>1573741018.8086839</v>
      </c>
      <c r="AM15" s="7">
        <f>AL15*(1+'Int Rate'!AM15)+Premiums!AM15-Claims!AM15+IF((AL15*(1+'Int Rate'!AM15)+Premiums!AM15-Claims!AM15)&gt;'Inputs &amp; Outputs'!$H$2*'Expected Reserves'!AM15,0,MIN('Inputs &amp; Outputs'!$H$2*'Expected Reserves'!AM15-(AL15*(1+'Int Rate'!AM15)+Premiums!AM15-Claims!AM15),'Inputs &amp; Outputs'!$H$3*Premiums!AM15))</f>
        <v>1905375355.2177958</v>
      </c>
      <c r="AN15" s="7">
        <f>AM15*(1+'Int Rate'!AN15)+Premiums!AN15-Claims!AN15+IF((AM15*(1+'Int Rate'!AN15)+Premiums!AN15-Claims!AN15)&gt;'Inputs &amp; Outputs'!$H$2*'Expected Reserves'!AN15,0,MIN('Inputs &amp; Outputs'!$H$2*'Expected Reserves'!AN15-(AM15*(1+'Int Rate'!AN15)+Premiums!AN15-Claims!AN15),'Inputs &amp; Outputs'!$H$3*Premiums!AN15))</f>
        <v>1980854826.9655163</v>
      </c>
      <c r="AO15" s="7">
        <f>AN15*(1+'Int Rate'!AO15)+Premiums!AO15-Claims!AO15+IF((AN15*(1+'Int Rate'!AO15)+Premiums!AO15-Claims!AO15)&gt;'Inputs &amp; Outputs'!$H$2*'Expected Reserves'!AO15,0,MIN('Inputs &amp; Outputs'!$H$2*'Expected Reserves'!AO15-(AN15*(1+'Int Rate'!AO15)+Premiums!AO15-Claims!AO15),'Inputs &amp; Outputs'!$H$3*Premiums!AO15))</f>
        <v>2032244101.6449151</v>
      </c>
      <c r="AP15" s="7">
        <f>AO15*(1+'Int Rate'!AP15)+Premiums!AP15-Claims!AP15+IF((AO15*(1+'Int Rate'!AP15)+Premiums!AP15-Claims!AP15)&gt;'Inputs &amp; Outputs'!$H$2*'Expected Reserves'!AP15,0,MIN('Inputs &amp; Outputs'!$H$2*'Expected Reserves'!AP15-(AO15*(1+'Int Rate'!AP15)+Premiums!AP15-Claims!AP15),'Inputs &amp; Outputs'!$H$3*Premiums!AP15))</f>
        <v>2331017325.3326488</v>
      </c>
      <c r="AQ15" s="7">
        <f>AP15*(1+'Int Rate'!AQ15)+Premiums!AQ15-Claims!AQ15+IF((AP15*(1+'Int Rate'!AQ15)+Premiums!AQ15-Claims!AQ15)&gt;'Inputs &amp; Outputs'!$H$2*'Expected Reserves'!AQ15,0,MIN('Inputs &amp; Outputs'!$H$2*'Expected Reserves'!AQ15-(AP15*(1+'Int Rate'!AQ15)+Premiums!AQ15-Claims!AQ15),'Inputs &amp; Outputs'!$H$3*Premiums!AQ15))</f>
        <v>2449792406.1501818</v>
      </c>
      <c r="AR15" s="7">
        <f>AQ15*(1+'Int Rate'!AR15)+Premiums!AR15-Claims!AR15+IF((AQ15*(1+'Int Rate'!AR15)+Premiums!AR15-Claims!AR15)&gt;'Inputs &amp; Outputs'!$H$2*'Expected Reserves'!AR15,0,MIN('Inputs &amp; Outputs'!$H$2*'Expected Reserves'!AR15-(AQ15*(1+'Int Rate'!AR15)+Premiums!AR15-Claims!AR15),'Inputs &amp; Outputs'!$H$3*Premiums!AR15))</f>
        <v>2216757689.2262034</v>
      </c>
      <c r="AS15" s="7">
        <f>AR15*(1+'Int Rate'!AS15)+Premiums!AS15-Claims!AS15+IF((AR15*(1+'Int Rate'!AS15)+Premiums!AS15-Claims!AS15)&gt;'Inputs &amp; Outputs'!$H$2*'Expected Reserves'!AS15,0,MIN('Inputs &amp; Outputs'!$H$2*'Expected Reserves'!AS15-(AR15*(1+'Int Rate'!AS15)+Premiums!AS15-Claims!AS15),'Inputs &amp; Outputs'!$H$3*Premiums!AS15))</f>
        <v>2230558122.3112559</v>
      </c>
      <c r="AT15" s="7">
        <f>AS15*(1+'Int Rate'!AT15)+Premiums!AT15-Claims!AT15+IF((AS15*(1+'Int Rate'!AT15)+Premiums!AT15-Claims!AT15)&gt;'Inputs &amp; Outputs'!$H$2*'Expected Reserves'!AT15,0,MIN('Inputs &amp; Outputs'!$H$2*'Expected Reserves'!AT15-(AS15*(1+'Int Rate'!AT15)+Premiums!AT15-Claims!AT15),'Inputs &amp; Outputs'!$H$3*Premiums!AT15))</f>
        <v>2085107254.1059074</v>
      </c>
      <c r="AU15" s="7">
        <f>AT15*(1+'Int Rate'!AU15)+Premiums!AU15-Claims!AU15+IF((AT15*(1+'Int Rate'!AU15)+Premiums!AU15-Claims!AU15)&gt;'Inputs &amp; Outputs'!$H$2*'Expected Reserves'!AU15,0,MIN('Inputs &amp; Outputs'!$H$2*'Expected Reserves'!AU15-(AT15*(1+'Int Rate'!AU15)+Premiums!AU15-Claims!AU15),'Inputs &amp; Outputs'!$H$3*Premiums!AU15))</f>
        <v>1973617248.7985115</v>
      </c>
      <c r="AV15" s="7">
        <f>AU15*(1+'Int Rate'!AV15)+Premiums!AV15-Claims!AV15+IF((AU15*(1+'Int Rate'!AV15)+Premiums!AV15-Claims!AV15)&gt;'Inputs &amp; Outputs'!$H$2*'Expected Reserves'!AV15,0,MIN('Inputs &amp; Outputs'!$H$2*'Expected Reserves'!AV15-(AU15*(1+'Int Rate'!AV15)+Premiums!AV15-Claims!AV15),'Inputs &amp; Outputs'!$H$3*Premiums!AV15))</f>
        <v>1765908051.7641234</v>
      </c>
      <c r="AW15" s="7">
        <f>AV15*(1+'Int Rate'!AW15)+Premiums!AW15-Claims!AW15+IF((AV15*(1+'Int Rate'!AW15)+Premiums!AW15-Claims!AW15)&gt;'Inputs &amp; Outputs'!$H$2*'Expected Reserves'!AW15,0,MIN('Inputs &amp; Outputs'!$H$2*'Expected Reserves'!AW15-(AV15*(1+'Int Rate'!AW15)+Premiums!AW15-Claims!AW15),'Inputs &amp; Outputs'!$H$3*Premiums!AW15))</f>
        <v>1628307490.8428102</v>
      </c>
      <c r="AX15" s="7">
        <f>AW15*(1+'Int Rate'!AX15)+Premiums!AX15-Claims!AX15+IF((AW15*(1+'Int Rate'!AX15)+Premiums!AX15-Claims!AX15)&gt;'Inputs &amp; Outputs'!$H$2*'Expected Reserves'!AX15,0,MIN('Inputs &amp; Outputs'!$H$2*'Expected Reserves'!AX15-(AW15*(1+'Int Rate'!AX15)+Premiums!AX15-Claims!AX15),'Inputs &amp; Outputs'!$H$3*Premiums!AX15))</f>
        <v>1619534084.6964369</v>
      </c>
      <c r="AY15" s="7">
        <f>AX15*(1+'Int Rate'!AY15)+Premiums!AY15-Claims!AY15+IF((AX15*(1+'Int Rate'!AY15)+Premiums!AY15-Claims!AY15)&gt;'Inputs &amp; Outputs'!$H$2*'Expected Reserves'!AY15,0,MIN('Inputs &amp; Outputs'!$H$2*'Expected Reserves'!AY15-(AX15*(1+'Int Rate'!AY15)+Premiums!AY15-Claims!AY15),'Inputs &amp; Outputs'!$H$3*Premiums!AY15))</f>
        <v>1635992219.1578271</v>
      </c>
      <c r="AZ15" s="7">
        <f>AY15*(1+'Int Rate'!AZ15)+Premiums!AZ15-Claims!AZ15+IF((AY15*(1+'Int Rate'!AZ15)+Premiums!AZ15-Claims!AZ15)&gt;'Inputs &amp; Outputs'!$H$2*'Expected Reserves'!AZ15,0,MIN('Inputs &amp; Outputs'!$H$2*'Expected Reserves'!AZ15-(AY15*(1+'Int Rate'!AZ15)+Premiums!AZ15-Claims!AZ15),'Inputs &amp; Outputs'!$H$3*Premiums!AZ15))</f>
        <v>1603674926.2362702</v>
      </c>
      <c r="BA15" s="7">
        <f>AZ15*(1+'Int Rate'!BA15)+Premiums!BA15-Claims!BA15+IF((AZ15*(1+'Int Rate'!BA15)+Premiums!BA15-Claims!BA15)&gt;'Inputs &amp; Outputs'!$H$2*'Expected Reserves'!BA15,0,MIN('Inputs &amp; Outputs'!$H$2*'Expected Reserves'!BA15-(AZ15*(1+'Int Rate'!BA15)+Premiums!BA15-Claims!BA15),'Inputs &amp; Outputs'!$H$3*Premiums!BA15))</f>
        <v>1459140328.6704729</v>
      </c>
      <c r="BB15" s="7">
        <f>BA15*(1+'Int Rate'!BB15)+Premiums!BB15-Claims!BB15+IF((BA15*(1+'Int Rate'!BB15)+Premiums!BB15-Claims!BB15)&gt;'Inputs &amp; Outputs'!$H$2*'Expected Reserves'!BB15,0,MIN('Inputs &amp; Outputs'!$H$2*'Expected Reserves'!BB15-(BA15*(1+'Int Rate'!BB15)+Premiums!BB15-Claims!BB15),'Inputs &amp; Outputs'!$H$3*Premiums!BB15))</f>
        <v>1318011289.2607322</v>
      </c>
      <c r="BC15" s="7">
        <f>BB15*(1+'Int Rate'!BC15)+Premiums!BC15-Claims!BC15+IF((BB15*(1+'Int Rate'!BC15)+Premiums!BC15-Claims!BC15)&gt;'Inputs &amp; Outputs'!$H$2*'Expected Reserves'!BC15,0,MIN('Inputs &amp; Outputs'!$H$2*'Expected Reserves'!BC15-(BB15*(1+'Int Rate'!BC15)+Premiums!BC15-Claims!BC15),'Inputs &amp; Outputs'!$H$3*Premiums!BC15))</f>
        <v>1214223535.3603349</v>
      </c>
      <c r="BD15" s="7">
        <f>BC15*(1+'Int Rate'!BD15)+Premiums!BD15-Claims!BD15+IF((BC15*(1+'Int Rate'!BD15)+Premiums!BD15-Claims!BD15)&gt;'Inputs &amp; Outputs'!$H$2*'Expected Reserves'!BD15,0,MIN('Inputs &amp; Outputs'!$H$2*'Expected Reserves'!BD15-(BC15*(1+'Int Rate'!BD15)+Premiums!BD15-Claims!BD15),'Inputs &amp; Outputs'!$H$3*Premiums!BD15))</f>
        <v>1203452211.8636866</v>
      </c>
      <c r="BE15" s="7">
        <f>BD15*(1+'Int Rate'!BE15)+Premiums!BE15-Claims!BE15+IF((BD15*(1+'Int Rate'!BE15)+Premiums!BE15-Claims!BE15)&gt;'Inputs &amp; Outputs'!$H$2*'Expected Reserves'!BE15,0,MIN('Inputs &amp; Outputs'!$H$2*'Expected Reserves'!BE15-(BD15*(1+'Int Rate'!BE15)+Premiums!BE15-Claims!BE15),'Inputs &amp; Outputs'!$H$3*Premiums!BE15))</f>
        <v>1171658331.6316502</v>
      </c>
      <c r="BF15" s="7">
        <f>BE15*(1+'Int Rate'!BF15)+Premiums!BF15-Claims!BF15+IF((BE15*(1+'Int Rate'!BF15)+Premiums!BF15-Claims!BF15)&gt;'Inputs &amp; Outputs'!$H$2*'Expected Reserves'!BF15,0,MIN('Inputs &amp; Outputs'!$H$2*'Expected Reserves'!BF15-(BE15*(1+'Int Rate'!BF15)+Premiums!BF15-Claims!BF15),'Inputs &amp; Outputs'!$H$3*Premiums!BF15))</f>
        <v>1085525923.0174024</v>
      </c>
      <c r="BG15" s="7">
        <f>BF15*(1+'Int Rate'!BG15)+Premiums!BG15-Claims!BG15+IF((BF15*(1+'Int Rate'!BG15)+Premiums!BG15-Claims!BG15)&gt;'Inputs &amp; Outputs'!$H$2*'Expected Reserves'!BG15,0,MIN('Inputs &amp; Outputs'!$H$2*'Expected Reserves'!BG15-(BF15*(1+'Int Rate'!BG15)+Premiums!BG15-Claims!BG15),'Inputs &amp; Outputs'!$H$3*Premiums!BG15))</f>
        <v>1095265978.7201226</v>
      </c>
      <c r="BH15" s="7">
        <f>BG15*(1+'Int Rate'!BH15)+Premiums!BH15-Claims!BH15+IF((BG15*(1+'Int Rate'!BH15)+Premiums!BH15-Claims!BH15)&gt;'Inputs &amp; Outputs'!$H$2*'Expected Reserves'!BH15,0,MIN('Inputs &amp; Outputs'!$H$2*'Expected Reserves'!BH15-(BG15*(1+'Int Rate'!BH15)+Premiums!BH15-Claims!BH15),'Inputs &amp; Outputs'!$H$3*Premiums!BH15))</f>
        <v>1047749599.2989175</v>
      </c>
      <c r="BI15" s="7">
        <f>BH15*(1+'Int Rate'!BI15)+Premiums!BI15-Claims!BI15+IF((BH15*(1+'Int Rate'!BI15)+Premiums!BI15-Claims!BI15)&gt;'Inputs &amp; Outputs'!$H$2*'Expected Reserves'!BI15,0,MIN('Inputs &amp; Outputs'!$H$2*'Expected Reserves'!BI15-(BH15*(1+'Int Rate'!BI15)+Premiums!BI15-Claims!BI15),'Inputs &amp; Outputs'!$H$3*Premiums!BI15))</f>
        <v>1001410091.3668766</v>
      </c>
      <c r="BJ15" s="7">
        <f>BI15*(1+'Int Rate'!BJ15)+Premiums!BJ15-Claims!BJ15+IF((BI15*(1+'Int Rate'!BJ15)+Premiums!BJ15-Claims!BJ15)&gt;'Inputs &amp; Outputs'!$H$2*'Expected Reserves'!BJ15,0,MIN('Inputs &amp; Outputs'!$H$2*'Expected Reserves'!BJ15-(BI15*(1+'Int Rate'!BJ15)+Premiums!BJ15-Claims!BJ15),'Inputs &amp; Outputs'!$H$3*Premiums!BJ15))</f>
        <v>1011456302.7298179</v>
      </c>
      <c r="BK15" s="7">
        <f>BJ15*(1+'Int Rate'!BK15)+Premiums!BK15-Claims!BK15+IF((BJ15*(1+'Int Rate'!BK15)+Premiums!BK15-Claims!BK15)&gt;'Inputs &amp; Outputs'!$H$2*'Expected Reserves'!BK15,0,MIN('Inputs &amp; Outputs'!$H$2*'Expected Reserves'!BK15-(BJ15*(1+'Int Rate'!BK15)+Premiums!BK15-Claims!BK15),'Inputs &amp; Outputs'!$H$3*Premiums!BK15))</f>
        <v>1091450049.978792</v>
      </c>
      <c r="BL15" s="7">
        <f>BK15*(1+'Int Rate'!BL15)+Premiums!BL15-Claims!BL15+IF((BK15*(1+'Int Rate'!BL15)+Premiums!BL15-Claims!BL15)&gt;'Inputs &amp; Outputs'!$H$2*'Expected Reserves'!BL15,0,MIN('Inputs &amp; Outputs'!$H$2*'Expected Reserves'!BL15-(BK15*(1+'Int Rate'!BL15)+Premiums!BL15-Claims!BL15),'Inputs &amp; Outputs'!$H$3*Premiums!BL15))</f>
        <v>1384587283.2563963</v>
      </c>
      <c r="BM15" s="7">
        <f>BL15*(1+'Int Rate'!BM15)+Premiums!BM15-Claims!BM15+IF((BL15*(1+'Int Rate'!BM15)+Premiums!BM15-Claims!BM15)&gt;'Inputs &amp; Outputs'!$H$2*'Expected Reserves'!BM15,0,MIN('Inputs &amp; Outputs'!$H$2*'Expected Reserves'!BM15-(BL15*(1+'Int Rate'!BM15)+Premiums!BM15-Claims!BM15),'Inputs &amp; Outputs'!$H$3*Premiums!BM15))</f>
        <v>1499750731.1496699</v>
      </c>
      <c r="BN15" s="7">
        <f>BM15*(1+'Int Rate'!BN15)+Premiums!BN15-Claims!BN15+IF((BM15*(1+'Int Rate'!BN15)+Premiums!BN15-Claims!BN15)&gt;'Inputs &amp; Outputs'!$H$2*'Expected Reserves'!BN15,0,MIN('Inputs &amp; Outputs'!$H$2*'Expected Reserves'!BN15-(BM15*(1+'Int Rate'!BN15)+Premiums!BN15-Claims!BN15),'Inputs &amp; Outputs'!$H$3*Premiums!BN15))</f>
        <v>1508098151.3080752</v>
      </c>
      <c r="BO15" s="7">
        <f>BN15*(1+'Int Rate'!BO15)+Premiums!BO15-Claims!BO15+IF((BN15*(1+'Int Rate'!BO15)+Premiums!BO15-Claims!BO15)&gt;'Inputs &amp; Outputs'!$H$2*'Expected Reserves'!BO15,0,MIN('Inputs &amp; Outputs'!$H$2*'Expected Reserves'!BO15-(BN15*(1+'Int Rate'!BO15)+Premiums!BO15-Claims!BO15),'Inputs &amp; Outputs'!$H$3*Premiums!BO15))</f>
        <v>1809942206.8333278</v>
      </c>
      <c r="BP15" s="7">
        <f>BO15*(1+'Int Rate'!BP15)+Premiums!BP15-Claims!BP15+IF((BO15*(1+'Int Rate'!BP15)+Premiums!BP15-Claims!BP15)&gt;'Inputs &amp; Outputs'!$H$2*'Expected Reserves'!BP15,0,MIN('Inputs &amp; Outputs'!$H$2*'Expected Reserves'!BP15-(BO15*(1+'Int Rate'!BP15)+Premiums!BP15-Claims!BP15),'Inputs &amp; Outputs'!$H$3*Premiums!BP15))</f>
        <v>1825949736.6333549</v>
      </c>
      <c r="BQ15" s="7">
        <f>BP15*(1+'Int Rate'!BQ15)+Premiums!BQ15-Claims!BQ15+IF((BP15*(1+'Int Rate'!BQ15)+Premiums!BQ15-Claims!BQ15)&gt;'Inputs &amp; Outputs'!$H$2*'Expected Reserves'!BQ15,0,MIN('Inputs &amp; Outputs'!$H$2*'Expected Reserves'!BQ15-(BP15*(1+'Int Rate'!BQ15)+Premiums!BQ15-Claims!BQ15),'Inputs &amp; Outputs'!$H$3*Premiums!BQ15))</f>
        <v>2111853215.0919707</v>
      </c>
      <c r="BR15" s="7">
        <f>BQ15*(1+'Int Rate'!BR15)+Premiums!BR15-Claims!BR15+IF((BQ15*(1+'Int Rate'!BR15)+Premiums!BR15-Claims!BR15)&gt;'Inputs &amp; Outputs'!$H$2*'Expected Reserves'!BR15,0,MIN('Inputs &amp; Outputs'!$H$2*'Expected Reserves'!BR15-(BQ15*(1+'Int Rate'!BR15)+Premiums!BR15-Claims!BR15),'Inputs &amp; Outputs'!$H$3*Premiums!BR15))</f>
        <v>2061333747.989517</v>
      </c>
      <c r="BS15" s="7">
        <f>BR15*(1+'Int Rate'!BS15)+Premiums!BS15-Claims!BS15+IF((BR15*(1+'Int Rate'!BS15)+Premiums!BS15-Claims!BS15)&gt;'Inputs &amp; Outputs'!$H$2*'Expected Reserves'!BS15,0,MIN('Inputs &amp; Outputs'!$H$2*'Expected Reserves'!BS15-(BR15*(1+'Int Rate'!BS15)+Premiums!BS15-Claims!BS15),'Inputs &amp; Outputs'!$H$3*Premiums!BS15))</f>
        <v>2157284120.809711</v>
      </c>
      <c r="BT15" s="7">
        <f>BS15*(1+'Int Rate'!BT15)+Premiums!BT15-Claims!BT15+IF((BS15*(1+'Int Rate'!BT15)+Premiums!BT15-Claims!BT15)&gt;'Inputs &amp; Outputs'!$H$2*'Expected Reserves'!BT15,0,MIN('Inputs &amp; Outputs'!$H$2*'Expected Reserves'!BT15-(BS15*(1+'Int Rate'!BT15)+Premiums!BT15-Claims!BT15),'Inputs &amp; Outputs'!$H$3*Premiums!BT15))</f>
        <v>2056699637.8151941</v>
      </c>
    </row>
    <row r="16" spans="1:72" x14ac:dyDescent="0.25">
      <c r="A16" s="1">
        <v>15</v>
      </c>
      <c r="B16" s="7">
        <f>Premiums!B16</f>
        <v>25000000</v>
      </c>
      <c r="C16" s="7">
        <f>B16*(1+'Int Rate'!C16)+Premiums!C16-Claims!C16+IF((B16*(1+'Int Rate'!C16)+Premiums!C16-Claims!C16)&gt;'Inputs &amp; Outputs'!$H$2*'Expected Reserves'!C16,0,MIN('Inputs &amp; Outputs'!$H$2*'Expected Reserves'!C16-(B16*(1+'Int Rate'!C16)+Premiums!C16-Claims!C16),'Inputs &amp; Outputs'!$H$3*Premiums!C16))</f>
        <v>48036109.891964808</v>
      </c>
      <c r="D16" s="7">
        <f>C16*(1+'Int Rate'!D16)+Premiums!D16-Claims!D16+IF((C16*(1+'Int Rate'!D16)+Premiums!D16-Claims!D16)&gt;'Inputs &amp; Outputs'!$H$2*'Expected Reserves'!D16,0,MIN('Inputs &amp; Outputs'!$H$2*'Expected Reserves'!D16-(C16*(1+'Int Rate'!D16)+Premiums!D16-Claims!D16),'Inputs &amp; Outputs'!$H$3*Premiums!D16))</f>
        <v>68327556.998112053</v>
      </c>
      <c r="E16" s="7">
        <f>D16*(1+'Int Rate'!E16)+Premiums!E16-Claims!E16+IF((D16*(1+'Int Rate'!E16)+Premiums!E16-Claims!E16)&gt;'Inputs &amp; Outputs'!$H$2*'Expected Reserves'!E16,0,MIN('Inputs &amp; Outputs'!$H$2*'Expected Reserves'!E16-(D16*(1+'Int Rate'!E16)+Premiums!E16-Claims!E16),'Inputs &amp; Outputs'!$H$3*Premiums!E16))</f>
        <v>87770068.905241549</v>
      </c>
      <c r="F16" s="7">
        <f>E16*(1+'Int Rate'!F16)+Premiums!F16-Claims!F16+IF((E16*(1+'Int Rate'!F16)+Premiums!F16-Claims!F16)&gt;'Inputs &amp; Outputs'!$H$2*'Expected Reserves'!F16,0,MIN('Inputs &amp; Outputs'!$H$2*'Expected Reserves'!F16-(E16*(1+'Int Rate'!F16)+Premiums!F16-Claims!F16),'Inputs &amp; Outputs'!$H$3*Premiums!F16))</f>
        <v>99785705.175609693</v>
      </c>
      <c r="G16" s="7">
        <f>F16*(1+'Int Rate'!G16)+Premiums!G16-Claims!G16+IF((F16*(1+'Int Rate'!G16)+Premiums!G16-Claims!G16)&gt;'Inputs &amp; Outputs'!$H$2*'Expected Reserves'!G16,0,MIN('Inputs &amp; Outputs'!$H$2*'Expected Reserves'!G16-(F16*(1+'Int Rate'!G16)+Premiums!G16-Claims!G16),'Inputs &amp; Outputs'!$H$3*Premiums!G16))</f>
        <v>130772131.14583439</v>
      </c>
      <c r="H16" s="7">
        <f>G16*(1+'Int Rate'!H16)+Premiums!H16-Claims!H16+IF((G16*(1+'Int Rate'!H16)+Premiums!H16-Claims!H16)&gt;'Inputs &amp; Outputs'!$H$2*'Expected Reserves'!H16,0,MIN('Inputs &amp; Outputs'!$H$2*'Expected Reserves'!H16-(G16*(1+'Int Rate'!H16)+Premiums!H16-Claims!H16),'Inputs &amp; Outputs'!$H$3*Premiums!H16))</f>
        <v>159594499.12463149</v>
      </c>
      <c r="I16" s="7">
        <f>H16*(1+'Int Rate'!I16)+Premiums!I16-Claims!I16+IF((H16*(1+'Int Rate'!I16)+Premiums!I16-Claims!I16)&gt;'Inputs &amp; Outputs'!$H$2*'Expected Reserves'!I16,0,MIN('Inputs &amp; Outputs'!$H$2*'Expected Reserves'!I16-(H16*(1+'Int Rate'!I16)+Premiums!I16-Claims!I16),'Inputs &amp; Outputs'!$H$3*Premiums!I16))</f>
        <v>212805252.92810842</v>
      </c>
      <c r="J16" s="7">
        <f>I16*(1+'Int Rate'!J16)+Premiums!J16-Claims!J16+IF((I16*(1+'Int Rate'!J16)+Premiums!J16-Claims!J16)&gt;'Inputs &amp; Outputs'!$H$2*'Expected Reserves'!J16,0,MIN('Inputs &amp; Outputs'!$H$2*'Expected Reserves'!J16-(I16*(1+'Int Rate'!J16)+Premiums!J16-Claims!J16),'Inputs &amp; Outputs'!$H$3*Premiums!J16))</f>
        <v>236395493.23728266</v>
      </c>
      <c r="K16" s="7">
        <f>J16*(1+'Int Rate'!K16)+Premiums!K16-Claims!K16+IF((J16*(1+'Int Rate'!K16)+Premiums!K16-Claims!K16)&gt;'Inputs &amp; Outputs'!$H$2*'Expected Reserves'!K16,0,MIN('Inputs &amp; Outputs'!$H$2*'Expected Reserves'!K16-(J16*(1+'Int Rate'!K16)+Premiums!K16-Claims!K16),'Inputs &amp; Outputs'!$H$3*Premiums!K16))</f>
        <v>260622832.55344474</v>
      </c>
      <c r="L16" s="7">
        <f>K16*(1+'Int Rate'!L16)+Premiums!L16-Claims!L16+IF((K16*(1+'Int Rate'!L16)+Premiums!L16-Claims!L16)&gt;'Inputs &amp; Outputs'!$H$2*'Expected Reserves'!L16,0,MIN('Inputs &amp; Outputs'!$H$2*'Expected Reserves'!L16-(K16*(1+'Int Rate'!L16)+Premiums!L16-Claims!L16),'Inputs &amp; Outputs'!$H$3*Premiums!L16))</f>
        <v>322958464.70399094</v>
      </c>
      <c r="M16" s="7">
        <f>L16*(1+'Int Rate'!M16)+Premiums!M16-Claims!M16+IF((L16*(1+'Int Rate'!M16)+Premiums!M16-Claims!M16)&gt;'Inputs &amp; Outputs'!$H$2*'Expected Reserves'!M16,0,MIN('Inputs &amp; Outputs'!$H$2*'Expected Reserves'!M16-(L16*(1+'Int Rate'!M16)+Premiums!M16-Claims!M16),'Inputs &amp; Outputs'!$H$3*Premiums!M16))</f>
        <v>367335674.47320616</v>
      </c>
      <c r="N16" s="7">
        <f>M16*(1+'Int Rate'!N16)+Premiums!N16-Claims!N16+IF((M16*(1+'Int Rate'!N16)+Premiums!N16-Claims!N16)&gt;'Inputs &amp; Outputs'!$H$2*'Expected Reserves'!N16,0,MIN('Inputs &amp; Outputs'!$H$2*'Expected Reserves'!N16-(M16*(1+'Int Rate'!N16)+Premiums!N16-Claims!N16),'Inputs &amp; Outputs'!$H$3*Premiums!N16))</f>
        <v>390546727.47119147</v>
      </c>
      <c r="O16" s="7">
        <f>N16*(1+'Int Rate'!O16)+Premiums!O16-Claims!O16+IF((N16*(1+'Int Rate'!O16)+Premiums!O16-Claims!O16)&gt;'Inputs &amp; Outputs'!$H$2*'Expected Reserves'!O16,0,MIN('Inputs &amp; Outputs'!$H$2*'Expected Reserves'!O16-(N16*(1+'Int Rate'!O16)+Premiums!O16-Claims!O16),'Inputs &amp; Outputs'!$H$3*Premiums!O16))</f>
        <v>422654138.30471778</v>
      </c>
      <c r="P16" s="7">
        <f>O16*(1+'Int Rate'!P16)+Premiums!P16-Claims!P16+IF((O16*(1+'Int Rate'!P16)+Premiums!P16-Claims!P16)&gt;'Inputs &amp; Outputs'!$H$2*'Expected Reserves'!P16,0,MIN('Inputs &amp; Outputs'!$H$2*'Expected Reserves'!P16-(O16*(1+'Int Rate'!P16)+Premiums!P16-Claims!P16),'Inputs &amp; Outputs'!$H$3*Premiums!P16))</f>
        <v>494924250.27122861</v>
      </c>
      <c r="Q16" s="7">
        <f>P16*(1+'Int Rate'!Q16)+Premiums!Q16-Claims!Q16+IF((P16*(1+'Int Rate'!Q16)+Premiums!Q16-Claims!Q16)&gt;'Inputs &amp; Outputs'!$H$2*'Expected Reserves'!Q16,0,MIN('Inputs &amp; Outputs'!$H$2*'Expected Reserves'!Q16-(P16*(1+'Int Rate'!Q16)+Premiums!Q16-Claims!Q16),'Inputs &amp; Outputs'!$H$3*Premiums!Q16))</f>
        <v>507387607.25291288</v>
      </c>
      <c r="R16" s="7">
        <f>Q16*(1+'Int Rate'!R16)+Premiums!R16-Claims!R16+IF((Q16*(1+'Int Rate'!R16)+Premiums!R16-Claims!R16)&gt;'Inputs &amp; Outputs'!$H$2*'Expected Reserves'!R16,0,MIN('Inputs &amp; Outputs'!$H$2*'Expected Reserves'!R16-(Q16*(1+'Int Rate'!R16)+Premiums!R16-Claims!R16),'Inputs &amp; Outputs'!$H$3*Premiums!R16))</f>
        <v>557194838.03959775</v>
      </c>
      <c r="S16" s="7">
        <f>R16*(1+'Int Rate'!S16)+Premiums!S16-Claims!S16+IF((R16*(1+'Int Rate'!S16)+Premiums!S16-Claims!S16)&gt;'Inputs &amp; Outputs'!$H$2*'Expected Reserves'!S16,0,MIN('Inputs &amp; Outputs'!$H$2*'Expected Reserves'!S16-(R16*(1+'Int Rate'!S16)+Premiums!S16-Claims!S16),'Inputs &amp; Outputs'!$H$3*Premiums!S16))</f>
        <v>583478789.50786054</v>
      </c>
      <c r="T16" s="7">
        <f>S16*(1+'Int Rate'!T16)+Premiums!T16-Claims!T16+IF((S16*(1+'Int Rate'!T16)+Premiums!T16-Claims!T16)&gt;'Inputs &amp; Outputs'!$H$2*'Expected Reserves'!T16,0,MIN('Inputs &amp; Outputs'!$H$2*'Expected Reserves'!T16-(S16*(1+'Int Rate'!T16)+Premiums!T16-Claims!T16),'Inputs &amp; Outputs'!$H$3*Premiums!T16))</f>
        <v>634981101.89129364</v>
      </c>
      <c r="U16" s="7">
        <f>T16*(1+'Int Rate'!U16)+Premiums!U16-Claims!U16+IF((T16*(1+'Int Rate'!U16)+Premiums!U16-Claims!U16)&gt;'Inputs &amp; Outputs'!$H$2*'Expected Reserves'!U16,0,MIN('Inputs &amp; Outputs'!$H$2*'Expected Reserves'!U16-(T16*(1+'Int Rate'!U16)+Premiums!U16-Claims!U16),'Inputs &amp; Outputs'!$H$3*Premiums!U16))</f>
        <v>788050880.06899369</v>
      </c>
      <c r="V16" s="7">
        <f>U16*(1+'Int Rate'!V16)+Premiums!V16-Claims!V16+IF((U16*(1+'Int Rate'!V16)+Premiums!V16-Claims!V16)&gt;'Inputs &amp; Outputs'!$H$2*'Expected Reserves'!V16,0,MIN('Inputs &amp; Outputs'!$H$2*'Expected Reserves'!V16-(U16*(1+'Int Rate'!V16)+Premiums!V16-Claims!V16),'Inputs &amp; Outputs'!$H$3*Premiums!V16))</f>
        <v>774439326.19757009</v>
      </c>
      <c r="W16" s="7">
        <f>V16*(1+'Int Rate'!W16)+Premiums!W16-Claims!W16+IF((V16*(1+'Int Rate'!W16)+Premiums!W16-Claims!W16)&gt;'Inputs &amp; Outputs'!$H$2*'Expected Reserves'!W16,0,MIN('Inputs &amp; Outputs'!$H$2*'Expected Reserves'!W16-(V16*(1+'Int Rate'!W16)+Premiums!W16-Claims!W16),'Inputs &amp; Outputs'!$H$3*Premiums!W16))</f>
        <v>872691671.54268754</v>
      </c>
      <c r="X16" s="7">
        <f>W16*(1+'Int Rate'!X16)+Premiums!X16-Claims!X16+IF((W16*(1+'Int Rate'!X16)+Premiums!X16-Claims!X16)&gt;'Inputs &amp; Outputs'!$H$2*'Expected Reserves'!X16,0,MIN('Inputs &amp; Outputs'!$H$2*'Expected Reserves'!X16-(W16*(1+'Int Rate'!X16)+Premiums!X16-Claims!X16),'Inputs &amp; Outputs'!$H$3*Premiums!X16))</f>
        <v>883909843.49792588</v>
      </c>
      <c r="Y16" s="7">
        <f>X16*(1+'Int Rate'!Y16)+Premiums!Y16-Claims!Y16+IF((X16*(1+'Int Rate'!Y16)+Premiums!Y16-Claims!Y16)&gt;'Inputs &amp; Outputs'!$H$2*'Expected Reserves'!Y16,0,MIN('Inputs &amp; Outputs'!$H$2*'Expected Reserves'!Y16-(X16*(1+'Int Rate'!Y16)+Premiums!Y16-Claims!Y16),'Inputs &amp; Outputs'!$H$3*Premiums!Y16))</f>
        <v>938662483.32601833</v>
      </c>
      <c r="Z16" s="7">
        <f>Y16*(1+'Int Rate'!Z16)+Premiums!Z16-Claims!Z16+IF((Y16*(1+'Int Rate'!Z16)+Premiums!Z16-Claims!Z16)&gt;'Inputs &amp; Outputs'!$H$2*'Expected Reserves'!Z16,0,MIN('Inputs &amp; Outputs'!$H$2*'Expected Reserves'!Z16-(Y16*(1+'Int Rate'!Z16)+Premiums!Z16-Claims!Z16),'Inputs &amp; Outputs'!$H$3*Premiums!Z16))</f>
        <v>943907189.57872045</v>
      </c>
      <c r="AA16" s="7">
        <f>Z16*(1+'Int Rate'!AA16)+Premiums!AA16-Claims!AA16+IF((Z16*(1+'Int Rate'!AA16)+Premiums!AA16-Claims!AA16)&gt;'Inputs &amp; Outputs'!$H$2*'Expected Reserves'!AA16,0,MIN('Inputs &amp; Outputs'!$H$2*'Expected Reserves'!AA16-(Z16*(1+'Int Rate'!AA16)+Premiums!AA16-Claims!AA16),'Inputs &amp; Outputs'!$H$3*Premiums!AA16))</f>
        <v>1026466678.2716707</v>
      </c>
      <c r="AB16" s="7">
        <f>AA16*(1+'Int Rate'!AB16)+Premiums!AB16-Claims!AB16+IF((AA16*(1+'Int Rate'!AB16)+Premiums!AB16-Claims!AB16)&gt;'Inputs &amp; Outputs'!$H$2*'Expected Reserves'!AB16,0,MIN('Inputs &amp; Outputs'!$H$2*'Expected Reserves'!AB16-(AA16*(1+'Int Rate'!AB16)+Premiums!AB16-Claims!AB16),'Inputs &amp; Outputs'!$H$3*Premiums!AB16))</f>
        <v>1046801836.4907335</v>
      </c>
      <c r="AC16" s="7">
        <f>AB16*(1+'Int Rate'!AC16)+Premiums!AC16-Claims!AC16+IF((AB16*(1+'Int Rate'!AC16)+Premiums!AC16-Claims!AC16)&gt;'Inputs &amp; Outputs'!$H$2*'Expected Reserves'!AC16,0,MIN('Inputs &amp; Outputs'!$H$2*'Expected Reserves'!AC16-(AB16*(1+'Int Rate'!AC16)+Premiums!AC16-Claims!AC16),'Inputs &amp; Outputs'!$H$3*Premiums!AC16))</f>
        <v>1124495401.9599028</v>
      </c>
      <c r="AD16" s="7">
        <f>AC16*(1+'Int Rate'!AD16)+Premiums!AD16-Claims!AD16+IF((AC16*(1+'Int Rate'!AD16)+Premiums!AD16-Claims!AD16)&gt;'Inputs &amp; Outputs'!$H$2*'Expected Reserves'!AD16,0,MIN('Inputs &amp; Outputs'!$H$2*'Expected Reserves'!AD16-(AC16*(1+'Int Rate'!AD16)+Premiums!AD16-Claims!AD16),'Inputs &amp; Outputs'!$H$3*Premiums!AD16))</f>
        <v>1090036321.7541003</v>
      </c>
      <c r="AE16" s="7">
        <f>AD16*(1+'Int Rate'!AE16)+Premiums!AE16-Claims!AE16+IF((AD16*(1+'Int Rate'!AE16)+Premiums!AE16-Claims!AE16)&gt;'Inputs &amp; Outputs'!$H$2*'Expected Reserves'!AE16,0,MIN('Inputs &amp; Outputs'!$H$2*'Expected Reserves'!AE16-(AD16*(1+'Int Rate'!AE16)+Premiums!AE16-Claims!AE16),'Inputs &amp; Outputs'!$H$3*Premiums!AE16))</f>
        <v>1084490864.6640956</v>
      </c>
      <c r="AF16" s="7">
        <f>AE16*(1+'Int Rate'!AF16)+Premiums!AF16-Claims!AF16+IF((AE16*(1+'Int Rate'!AF16)+Premiums!AF16-Claims!AF16)&gt;'Inputs &amp; Outputs'!$H$2*'Expected Reserves'!AF16,0,MIN('Inputs &amp; Outputs'!$H$2*'Expected Reserves'!AF16-(AE16*(1+'Int Rate'!AF16)+Premiums!AF16-Claims!AF16),'Inputs &amp; Outputs'!$H$3*Premiums!AF16))</f>
        <v>1118852668.3497345</v>
      </c>
      <c r="AG16" s="7">
        <f>AF16*(1+'Int Rate'!AG16)+Premiums!AG16-Claims!AG16+IF((AF16*(1+'Int Rate'!AG16)+Premiums!AG16-Claims!AG16)&gt;'Inputs &amp; Outputs'!$H$2*'Expected Reserves'!AG16,0,MIN('Inputs &amp; Outputs'!$H$2*'Expected Reserves'!AG16-(AF16*(1+'Int Rate'!AG16)+Premiums!AG16-Claims!AG16),'Inputs &amp; Outputs'!$H$3*Premiums!AG16))</f>
        <v>1125398263.3614826</v>
      </c>
      <c r="AH16" s="7">
        <f>AG16*(1+'Int Rate'!AH16)+Premiums!AH16-Claims!AH16+IF((AG16*(1+'Int Rate'!AH16)+Premiums!AH16-Claims!AH16)&gt;'Inputs &amp; Outputs'!$H$2*'Expected Reserves'!AH16,0,MIN('Inputs &amp; Outputs'!$H$2*'Expected Reserves'!AH16-(AG16*(1+'Int Rate'!AH16)+Premiums!AH16-Claims!AH16),'Inputs &amp; Outputs'!$H$3*Premiums!AH16))</f>
        <v>1249367715.7299237</v>
      </c>
      <c r="AI16" s="7">
        <f>AH16*(1+'Int Rate'!AI16)+Premiums!AI16-Claims!AI16+IF((AH16*(1+'Int Rate'!AI16)+Premiums!AI16-Claims!AI16)&gt;'Inputs &amp; Outputs'!$H$2*'Expected Reserves'!AI16,0,MIN('Inputs &amp; Outputs'!$H$2*'Expected Reserves'!AI16-(AH16*(1+'Int Rate'!AI16)+Premiums!AI16-Claims!AI16),'Inputs &amp; Outputs'!$H$3*Premiums!AI16))</f>
        <v>1283539891.3705983</v>
      </c>
      <c r="AJ16" s="7">
        <f>AI16*(1+'Int Rate'!AJ16)+Premiums!AJ16-Claims!AJ16+IF((AI16*(1+'Int Rate'!AJ16)+Premiums!AJ16-Claims!AJ16)&gt;'Inputs &amp; Outputs'!$H$2*'Expected Reserves'!AJ16,0,MIN('Inputs &amp; Outputs'!$H$2*'Expected Reserves'!AJ16-(AI16*(1+'Int Rate'!AJ16)+Premiums!AJ16-Claims!AJ16),'Inputs &amp; Outputs'!$H$3*Premiums!AJ16))</f>
        <v>1373479909.1247542</v>
      </c>
      <c r="AK16" s="7">
        <f>AJ16*(1+'Int Rate'!AK16)+Premiums!AK16-Claims!AK16+IF((AJ16*(1+'Int Rate'!AK16)+Premiums!AK16-Claims!AK16)&gt;'Inputs &amp; Outputs'!$H$2*'Expected Reserves'!AK16,0,MIN('Inputs &amp; Outputs'!$H$2*'Expected Reserves'!AK16-(AJ16*(1+'Int Rate'!AK16)+Premiums!AK16-Claims!AK16),'Inputs &amp; Outputs'!$H$3*Premiums!AK16))</f>
        <v>1682745817.0128248</v>
      </c>
      <c r="AL16" s="7">
        <f>AK16*(1+'Int Rate'!AL16)+Premiums!AL16-Claims!AL16+IF((AK16*(1+'Int Rate'!AL16)+Premiums!AL16-Claims!AL16)&gt;'Inputs &amp; Outputs'!$H$2*'Expected Reserves'!AL16,0,MIN('Inputs &amp; Outputs'!$H$2*'Expected Reserves'!AL16-(AK16*(1+'Int Rate'!AL16)+Premiums!AL16-Claims!AL16),'Inputs &amp; Outputs'!$H$3*Premiums!AL16))</f>
        <v>1609933517.1269479</v>
      </c>
      <c r="AM16" s="7">
        <f>AL16*(1+'Int Rate'!AM16)+Premiums!AM16-Claims!AM16+IF((AL16*(1+'Int Rate'!AM16)+Premiums!AM16-Claims!AM16)&gt;'Inputs &amp; Outputs'!$H$2*'Expected Reserves'!AM16,0,MIN('Inputs &amp; Outputs'!$H$2*'Expected Reserves'!AM16-(AL16*(1+'Int Rate'!AM16)+Premiums!AM16-Claims!AM16),'Inputs &amp; Outputs'!$H$3*Premiums!AM16))</f>
        <v>1663428074.6020656</v>
      </c>
      <c r="AN16" s="7">
        <f>AM16*(1+'Int Rate'!AN16)+Premiums!AN16-Claims!AN16+IF((AM16*(1+'Int Rate'!AN16)+Premiums!AN16-Claims!AN16)&gt;'Inputs &amp; Outputs'!$H$2*'Expected Reserves'!AN16,0,MIN('Inputs &amp; Outputs'!$H$2*'Expected Reserves'!AN16-(AM16*(1+'Int Rate'!AN16)+Premiums!AN16-Claims!AN16),'Inputs &amp; Outputs'!$H$3*Premiums!AN16))</f>
        <v>1665228720.8733172</v>
      </c>
      <c r="AO16" s="7">
        <f>AN16*(1+'Int Rate'!AO16)+Premiums!AO16-Claims!AO16+IF((AN16*(1+'Int Rate'!AO16)+Premiums!AO16-Claims!AO16)&gt;'Inputs &amp; Outputs'!$H$2*'Expected Reserves'!AO16,0,MIN('Inputs &amp; Outputs'!$H$2*'Expected Reserves'!AO16-(AN16*(1+'Int Rate'!AO16)+Premiums!AO16-Claims!AO16),'Inputs &amp; Outputs'!$H$3*Premiums!AO16))</f>
        <v>1641634810.5926554</v>
      </c>
      <c r="AP16" s="7">
        <f>AO16*(1+'Int Rate'!AP16)+Premiums!AP16-Claims!AP16+IF((AO16*(1+'Int Rate'!AP16)+Premiums!AP16-Claims!AP16)&gt;'Inputs &amp; Outputs'!$H$2*'Expected Reserves'!AP16,0,MIN('Inputs &amp; Outputs'!$H$2*'Expected Reserves'!AP16-(AO16*(1+'Int Rate'!AP16)+Premiums!AP16-Claims!AP16),'Inputs &amp; Outputs'!$H$3*Premiums!AP16))</f>
        <v>1774090218.8403883</v>
      </c>
      <c r="AQ16" s="7">
        <f>AP16*(1+'Int Rate'!AQ16)+Premiums!AQ16-Claims!AQ16+IF((AP16*(1+'Int Rate'!AQ16)+Premiums!AQ16-Claims!AQ16)&gt;'Inputs &amp; Outputs'!$H$2*'Expected Reserves'!AQ16,0,MIN('Inputs &amp; Outputs'!$H$2*'Expected Reserves'!AQ16-(AP16*(1+'Int Rate'!AQ16)+Premiums!AQ16-Claims!AQ16),'Inputs &amp; Outputs'!$H$3*Premiums!AQ16))</f>
        <v>1795033809.6553161</v>
      </c>
      <c r="AR16" s="7">
        <f>AQ16*(1+'Int Rate'!AR16)+Premiums!AR16-Claims!AR16+IF((AQ16*(1+'Int Rate'!AR16)+Premiums!AR16-Claims!AR16)&gt;'Inputs &amp; Outputs'!$H$2*'Expected Reserves'!AR16,0,MIN('Inputs &amp; Outputs'!$H$2*'Expected Reserves'!AR16-(AQ16*(1+'Int Rate'!AR16)+Premiums!AR16-Claims!AR16),'Inputs &amp; Outputs'!$H$3*Premiums!AR16))</f>
        <v>1683457330.190177</v>
      </c>
      <c r="AS16" s="7">
        <f>AR16*(1+'Int Rate'!AS16)+Premiums!AS16-Claims!AS16+IF((AR16*(1+'Int Rate'!AS16)+Premiums!AS16-Claims!AS16)&gt;'Inputs &amp; Outputs'!$H$2*'Expected Reserves'!AS16,0,MIN('Inputs &amp; Outputs'!$H$2*'Expected Reserves'!AS16-(AR16*(1+'Int Rate'!AS16)+Premiums!AS16-Claims!AS16),'Inputs &amp; Outputs'!$H$3*Premiums!AS16))</f>
        <v>1542093000.2750666</v>
      </c>
      <c r="AT16" s="7">
        <f>AS16*(1+'Int Rate'!AT16)+Premiums!AT16-Claims!AT16+IF((AS16*(1+'Int Rate'!AT16)+Premiums!AT16-Claims!AT16)&gt;'Inputs &amp; Outputs'!$H$2*'Expected Reserves'!AT16,0,MIN('Inputs &amp; Outputs'!$H$2*'Expected Reserves'!AT16-(AS16*(1+'Int Rate'!AT16)+Premiums!AT16-Claims!AT16),'Inputs &amp; Outputs'!$H$3*Premiums!AT16))</f>
        <v>1511500522.9818361</v>
      </c>
      <c r="AU16" s="7">
        <f>AT16*(1+'Int Rate'!AU16)+Premiums!AU16-Claims!AU16+IF((AT16*(1+'Int Rate'!AU16)+Premiums!AU16-Claims!AU16)&gt;'Inputs &amp; Outputs'!$H$2*'Expected Reserves'!AU16,0,MIN('Inputs &amp; Outputs'!$H$2*'Expected Reserves'!AU16-(AT16*(1+'Int Rate'!AU16)+Premiums!AU16-Claims!AU16),'Inputs &amp; Outputs'!$H$3*Premiums!AU16))</f>
        <v>1531038546.4000564</v>
      </c>
      <c r="AV16" s="7">
        <f>AU16*(1+'Int Rate'!AV16)+Premiums!AV16-Claims!AV16+IF((AU16*(1+'Int Rate'!AV16)+Premiums!AV16-Claims!AV16)&gt;'Inputs &amp; Outputs'!$H$2*'Expected Reserves'!AV16,0,MIN('Inputs &amp; Outputs'!$H$2*'Expected Reserves'!AV16-(AU16*(1+'Int Rate'!AV16)+Premiums!AV16-Claims!AV16),'Inputs &amp; Outputs'!$H$3*Premiums!AV16))</f>
        <v>1427037358.188477</v>
      </c>
      <c r="AW16" s="7">
        <f>AV16*(1+'Int Rate'!AW16)+Premiums!AW16-Claims!AW16+IF((AV16*(1+'Int Rate'!AW16)+Premiums!AW16-Claims!AW16)&gt;'Inputs &amp; Outputs'!$H$2*'Expected Reserves'!AW16,0,MIN('Inputs &amp; Outputs'!$H$2*'Expected Reserves'!AW16-(AV16*(1+'Int Rate'!AW16)+Premiums!AW16-Claims!AW16),'Inputs &amp; Outputs'!$H$3*Premiums!AW16))</f>
        <v>1352275771.3633387</v>
      </c>
      <c r="AX16" s="7">
        <f>AW16*(1+'Int Rate'!AX16)+Premiums!AX16-Claims!AX16+IF((AW16*(1+'Int Rate'!AX16)+Premiums!AX16-Claims!AX16)&gt;'Inputs &amp; Outputs'!$H$2*'Expected Reserves'!AX16,0,MIN('Inputs &amp; Outputs'!$H$2*'Expected Reserves'!AX16-(AW16*(1+'Int Rate'!AX16)+Premiums!AX16-Claims!AX16),'Inputs &amp; Outputs'!$H$3*Premiums!AX16))</f>
        <v>1373942027.0851183</v>
      </c>
      <c r="AY16" s="7">
        <f>AX16*(1+'Int Rate'!AY16)+Premiums!AY16-Claims!AY16+IF((AX16*(1+'Int Rate'!AY16)+Premiums!AY16-Claims!AY16)&gt;'Inputs &amp; Outputs'!$H$2*'Expected Reserves'!AY16,0,MIN('Inputs &amp; Outputs'!$H$2*'Expected Reserves'!AY16-(AX16*(1+'Int Rate'!AY16)+Premiums!AY16-Claims!AY16),'Inputs &amp; Outputs'!$H$3*Premiums!AY16))</f>
        <v>1301967029.8179917</v>
      </c>
      <c r="AZ16" s="7">
        <f>AY16*(1+'Int Rate'!AZ16)+Premiums!AZ16-Claims!AZ16+IF((AY16*(1+'Int Rate'!AZ16)+Premiums!AZ16-Claims!AZ16)&gt;'Inputs &amp; Outputs'!$H$2*'Expected Reserves'!AZ16,0,MIN('Inputs &amp; Outputs'!$H$2*'Expected Reserves'!AZ16-(AY16*(1+'Int Rate'!AZ16)+Premiums!AZ16-Claims!AZ16),'Inputs &amp; Outputs'!$H$3*Premiums!AZ16))</f>
        <v>1353468801.1511025</v>
      </c>
      <c r="BA16" s="7">
        <f>AZ16*(1+'Int Rate'!BA16)+Premiums!BA16-Claims!BA16+IF((AZ16*(1+'Int Rate'!BA16)+Premiums!BA16-Claims!BA16)&gt;'Inputs &amp; Outputs'!$H$2*'Expected Reserves'!BA16,0,MIN('Inputs &amp; Outputs'!$H$2*'Expected Reserves'!BA16-(AZ16*(1+'Int Rate'!BA16)+Premiums!BA16-Claims!BA16),'Inputs &amp; Outputs'!$H$3*Premiums!BA16))</f>
        <v>1420829367.6515419</v>
      </c>
      <c r="BB16" s="7">
        <f>BA16*(1+'Int Rate'!BB16)+Premiums!BB16-Claims!BB16+IF((BA16*(1+'Int Rate'!BB16)+Premiums!BB16-Claims!BB16)&gt;'Inputs &amp; Outputs'!$H$2*'Expected Reserves'!BB16,0,MIN('Inputs &amp; Outputs'!$H$2*'Expected Reserves'!BB16-(BA16*(1+'Int Rate'!BB16)+Premiums!BB16-Claims!BB16),'Inputs &amp; Outputs'!$H$3*Premiums!BB16))</f>
        <v>1315210874.4845541</v>
      </c>
      <c r="BC16" s="7">
        <f>BB16*(1+'Int Rate'!BC16)+Premiums!BC16-Claims!BC16+IF((BB16*(1+'Int Rate'!BC16)+Premiums!BC16-Claims!BC16)&gt;'Inputs &amp; Outputs'!$H$2*'Expected Reserves'!BC16,0,MIN('Inputs &amp; Outputs'!$H$2*'Expected Reserves'!BC16-(BB16*(1+'Int Rate'!BC16)+Premiums!BC16-Claims!BC16),'Inputs &amp; Outputs'!$H$3*Premiums!BC16))</f>
        <v>1027619971.377672</v>
      </c>
      <c r="BD16" s="7">
        <f>BC16*(1+'Int Rate'!BD16)+Premiums!BD16-Claims!BD16+IF((BC16*(1+'Int Rate'!BD16)+Premiums!BD16-Claims!BD16)&gt;'Inputs &amp; Outputs'!$H$2*'Expected Reserves'!BD16,0,MIN('Inputs &amp; Outputs'!$H$2*'Expected Reserves'!BD16-(BC16*(1+'Int Rate'!BD16)+Premiums!BD16-Claims!BD16),'Inputs &amp; Outputs'!$H$3*Premiums!BD16))</f>
        <v>932653238.242172</v>
      </c>
      <c r="BE16" s="7">
        <f>BD16*(1+'Int Rate'!BE16)+Premiums!BE16-Claims!BE16+IF((BD16*(1+'Int Rate'!BE16)+Premiums!BE16-Claims!BE16)&gt;'Inputs &amp; Outputs'!$H$2*'Expected Reserves'!BE16,0,MIN('Inputs &amp; Outputs'!$H$2*'Expected Reserves'!BE16-(BD16*(1+'Int Rate'!BE16)+Premiums!BE16-Claims!BE16),'Inputs &amp; Outputs'!$H$3*Premiums!BE16))</f>
        <v>872425935.72525311</v>
      </c>
      <c r="BF16" s="7">
        <f>BE16*(1+'Int Rate'!BF16)+Premiums!BF16-Claims!BF16+IF((BE16*(1+'Int Rate'!BF16)+Premiums!BF16-Claims!BF16)&gt;'Inputs &amp; Outputs'!$H$2*'Expected Reserves'!BF16,0,MIN('Inputs &amp; Outputs'!$H$2*'Expected Reserves'!BF16-(BE16*(1+'Int Rate'!BF16)+Premiums!BF16-Claims!BF16),'Inputs &amp; Outputs'!$H$3*Premiums!BF16))</f>
        <v>748795849.72121537</v>
      </c>
      <c r="BG16" s="7">
        <f>BF16*(1+'Int Rate'!BG16)+Premiums!BG16-Claims!BG16+IF((BF16*(1+'Int Rate'!BG16)+Premiums!BG16-Claims!BG16)&gt;'Inputs &amp; Outputs'!$H$2*'Expected Reserves'!BG16,0,MIN('Inputs &amp; Outputs'!$H$2*'Expected Reserves'!BG16-(BF16*(1+'Int Rate'!BG16)+Premiums!BG16-Claims!BG16),'Inputs &amp; Outputs'!$H$3*Premiums!BG16))</f>
        <v>752139576.85210919</v>
      </c>
      <c r="BH16" s="7">
        <f>BG16*(1+'Int Rate'!BH16)+Premiums!BH16-Claims!BH16+IF((BG16*(1+'Int Rate'!BH16)+Premiums!BH16-Claims!BH16)&gt;'Inputs &amp; Outputs'!$H$2*'Expected Reserves'!BH16,0,MIN('Inputs &amp; Outputs'!$H$2*'Expected Reserves'!BH16-(BG16*(1+'Int Rate'!BH16)+Premiums!BH16-Claims!BH16),'Inputs &amp; Outputs'!$H$3*Premiums!BH16))</f>
        <v>784060615.07648087</v>
      </c>
      <c r="BI16" s="7">
        <f>BH16*(1+'Int Rate'!BI16)+Premiums!BI16-Claims!BI16+IF((BH16*(1+'Int Rate'!BI16)+Premiums!BI16-Claims!BI16)&gt;'Inputs &amp; Outputs'!$H$2*'Expected Reserves'!BI16,0,MIN('Inputs &amp; Outputs'!$H$2*'Expected Reserves'!BI16-(BH16*(1+'Int Rate'!BI16)+Premiums!BI16-Claims!BI16),'Inputs &amp; Outputs'!$H$3*Premiums!BI16))</f>
        <v>707812173.90139186</v>
      </c>
      <c r="BJ16" s="7">
        <f>BI16*(1+'Int Rate'!BJ16)+Premiums!BJ16-Claims!BJ16+IF((BI16*(1+'Int Rate'!BJ16)+Premiums!BJ16-Claims!BJ16)&gt;'Inputs &amp; Outputs'!$H$2*'Expected Reserves'!BJ16,0,MIN('Inputs &amp; Outputs'!$H$2*'Expected Reserves'!BJ16-(BI16*(1+'Int Rate'!BJ16)+Premiums!BJ16-Claims!BJ16),'Inputs &amp; Outputs'!$H$3*Premiums!BJ16))</f>
        <v>801501482.92245185</v>
      </c>
      <c r="BK16" s="7">
        <f>BJ16*(1+'Int Rate'!BK16)+Premiums!BK16-Claims!BK16+IF((BJ16*(1+'Int Rate'!BK16)+Premiums!BK16-Claims!BK16)&gt;'Inputs &amp; Outputs'!$H$2*'Expected Reserves'!BK16,0,MIN('Inputs &amp; Outputs'!$H$2*'Expected Reserves'!BK16-(BJ16*(1+'Int Rate'!BK16)+Premiums!BK16-Claims!BK16),'Inputs &amp; Outputs'!$H$3*Premiums!BK16))</f>
        <v>810525699.48481381</v>
      </c>
      <c r="BL16" s="7">
        <f>BK16*(1+'Int Rate'!BL16)+Premiums!BL16-Claims!BL16+IF((BK16*(1+'Int Rate'!BL16)+Premiums!BL16-Claims!BL16)&gt;'Inputs &amp; Outputs'!$H$2*'Expected Reserves'!BL16,0,MIN('Inputs &amp; Outputs'!$H$2*'Expected Reserves'!BL16-(BK16*(1+'Int Rate'!BL16)+Premiums!BL16-Claims!BL16),'Inputs &amp; Outputs'!$H$3*Premiums!BL16))</f>
        <v>846260672.24926591</v>
      </c>
      <c r="BM16" s="7">
        <f>BL16*(1+'Int Rate'!BM16)+Premiums!BM16-Claims!BM16+IF((BL16*(1+'Int Rate'!BM16)+Premiums!BM16-Claims!BM16)&gt;'Inputs &amp; Outputs'!$H$2*'Expected Reserves'!BM16,0,MIN('Inputs &amp; Outputs'!$H$2*'Expected Reserves'!BM16-(BL16*(1+'Int Rate'!BM16)+Premiums!BM16-Claims!BM16),'Inputs &amp; Outputs'!$H$3*Premiums!BM16))</f>
        <v>809237689.62028575</v>
      </c>
      <c r="BN16" s="7">
        <f>BM16*(1+'Int Rate'!BN16)+Premiums!BN16-Claims!BN16+IF((BM16*(1+'Int Rate'!BN16)+Premiums!BN16-Claims!BN16)&gt;'Inputs &amp; Outputs'!$H$2*'Expected Reserves'!BN16,0,MIN('Inputs &amp; Outputs'!$H$2*'Expected Reserves'!BN16-(BM16*(1+'Int Rate'!BN16)+Premiums!BN16-Claims!BN16),'Inputs &amp; Outputs'!$H$3*Premiums!BN16))</f>
        <v>756649310.36099672</v>
      </c>
      <c r="BO16" s="7">
        <f>BN16*(1+'Int Rate'!BO16)+Premiums!BO16-Claims!BO16+IF((BN16*(1+'Int Rate'!BO16)+Premiums!BO16-Claims!BO16)&gt;'Inputs &amp; Outputs'!$H$2*'Expected Reserves'!BO16,0,MIN('Inputs &amp; Outputs'!$H$2*'Expected Reserves'!BO16-(BN16*(1+'Int Rate'!BO16)+Premiums!BO16-Claims!BO16),'Inputs &amp; Outputs'!$H$3*Premiums!BO16))</f>
        <v>884352627.48432612</v>
      </c>
      <c r="BP16" s="7">
        <f>BO16*(1+'Int Rate'!BP16)+Premiums!BP16-Claims!BP16+IF((BO16*(1+'Int Rate'!BP16)+Premiums!BP16-Claims!BP16)&gt;'Inputs &amp; Outputs'!$H$2*'Expected Reserves'!BP16,0,MIN('Inputs &amp; Outputs'!$H$2*'Expected Reserves'!BP16-(BO16*(1+'Int Rate'!BP16)+Premiums!BP16-Claims!BP16),'Inputs &amp; Outputs'!$H$3*Premiums!BP16))</f>
        <v>842505938.26649177</v>
      </c>
      <c r="BQ16" s="7">
        <f>BP16*(1+'Int Rate'!BQ16)+Premiums!BQ16-Claims!BQ16+IF((BP16*(1+'Int Rate'!BQ16)+Premiums!BQ16-Claims!BQ16)&gt;'Inputs &amp; Outputs'!$H$2*'Expected Reserves'!BQ16,0,MIN('Inputs &amp; Outputs'!$H$2*'Expected Reserves'!BQ16-(BP16*(1+'Int Rate'!BQ16)+Premiums!BQ16-Claims!BQ16),'Inputs &amp; Outputs'!$H$3*Premiums!BQ16))</f>
        <v>910521937.37921941</v>
      </c>
      <c r="BR16" s="7">
        <f>BQ16*(1+'Int Rate'!BR16)+Premiums!BR16-Claims!BR16+IF((BQ16*(1+'Int Rate'!BR16)+Premiums!BR16-Claims!BR16)&gt;'Inputs &amp; Outputs'!$H$2*'Expected Reserves'!BR16,0,MIN('Inputs &amp; Outputs'!$H$2*'Expected Reserves'!BR16-(BQ16*(1+'Int Rate'!BR16)+Premiums!BR16-Claims!BR16),'Inputs &amp; Outputs'!$H$3*Premiums!BR16))</f>
        <v>1059837388.326712</v>
      </c>
      <c r="BS16" s="7">
        <f>BR16*(1+'Int Rate'!BS16)+Premiums!BS16-Claims!BS16+IF((BR16*(1+'Int Rate'!BS16)+Premiums!BS16-Claims!BS16)&gt;'Inputs &amp; Outputs'!$H$2*'Expected Reserves'!BS16,0,MIN('Inputs &amp; Outputs'!$H$2*'Expected Reserves'!BS16-(BR16*(1+'Int Rate'!BS16)+Premiums!BS16-Claims!BS16),'Inputs &amp; Outputs'!$H$3*Premiums!BS16))</f>
        <v>1037477403.2649193</v>
      </c>
      <c r="BT16" s="7">
        <f>BS16*(1+'Int Rate'!BT16)+Premiums!BT16-Claims!BT16+IF((BS16*(1+'Int Rate'!BT16)+Premiums!BT16-Claims!BT16)&gt;'Inputs &amp; Outputs'!$H$2*'Expected Reserves'!BT16,0,MIN('Inputs &amp; Outputs'!$H$2*'Expected Reserves'!BT16-(BS16*(1+'Int Rate'!BT16)+Premiums!BT16-Claims!BT16),'Inputs &amp; Outputs'!$H$3*Premiums!BT16))</f>
        <v>1182480378.1367891</v>
      </c>
    </row>
    <row r="17" spans="1:72" x14ac:dyDescent="0.25">
      <c r="A17" s="1">
        <v>16</v>
      </c>
      <c r="B17" s="7">
        <f>Premiums!B17</f>
        <v>25000000</v>
      </c>
      <c r="C17" s="7">
        <f>B17*(1+'Int Rate'!C17)+Premiums!C17-Claims!C17+IF((B17*(1+'Int Rate'!C17)+Premiums!C17-Claims!C17)&gt;'Inputs &amp; Outputs'!$H$2*'Expected Reserves'!C17,0,MIN('Inputs &amp; Outputs'!$H$2*'Expected Reserves'!C17-(B17*(1+'Int Rate'!C17)+Premiums!C17-Claims!C17),'Inputs &amp; Outputs'!$H$3*Premiums!C17))</f>
        <v>49749131.089702085</v>
      </c>
      <c r="D17" s="7">
        <f>C17*(1+'Int Rate'!D17)+Premiums!D17-Claims!D17+IF((C17*(1+'Int Rate'!D17)+Premiums!D17-Claims!D17)&gt;'Inputs &amp; Outputs'!$H$2*'Expected Reserves'!D17,0,MIN('Inputs &amp; Outputs'!$H$2*'Expected Reserves'!D17-(C17*(1+'Int Rate'!D17)+Premiums!D17-Claims!D17),'Inputs &amp; Outputs'!$H$3*Premiums!D17))</f>
        <v>79325759.261698842</v>
      </c>
      <c r="E17" s="7">
        <f>D17*(1+'Int Rate'!E17)+Premiums!E17-Claims!E17+IF((D17*(1+'Int Rate'!E17)+Premiums!E17-Claims!E17)&gt;'Inputs &amp; Outputs'!$H$2*'Expected Reserves'!E17,0,MIN('Inputs &amp; Outputs'!$H$2*'Expected Reserves'!E17-(D17*(1+'Int Rate'!E17)+Premiums!E17-Claims!E17),'Inputs &amp; Outputs'!$H$3*Premiums!E17))</f>
        <v>108117082.82901196</v>
      </c>
      <c r="F17" s="7">
        <f>E17*(1+'Int Rate'!F17)+Premiums!F17-Claims!F17+IF((E17*(1+'Int Rate'!F17)+Premiums!F17-Claims!F17)&gt;'Inputs &amp; Outputs'!$H$2*'Expected Reserves'!F17,0,MIN('Inputs &amp; Outputs'!$H$2*'Expected Reserves'!F17-(E17*(1+'Int Rate'!F17)+Premiums!F17-Claims!F17),'Inputs &amp; Outputs'!$H$3*Premiums!F17))</f>
        <v>134021916.54619777</v>
      </c>
      <c r="G17" s="7">
        <f>F17*(1+'Int Rate'!G17)+Premiums!G17-Claims!G17+IF((F17*(1+'Int Rate'!G17)+Premiums!G17-Claims!G17)&gt;'Inputs &amp; Outputs'!$H$2*'Expected Reserves'!G17,0,MIN('Inputs &amp; Outputs'!$H$2*'Expected Reserves'!G17-(F17*(1+'Int Rate'!G17)+Premiums!G17-Claims!G17),'Inputs &amp; Outputs'!$H$3*Premiums!G17))</f>
        <v>147900047.17327335</v>
      </c>
      <c r="H17" s="7">
        <f>G17*(1+'Int Rate'!H17)+Premiums!H17-Claims!H17+IF((G17*(1+'Int Rate'!H17)+Premiums!H17-Claims!H17)&gt;'Inputs &amp; Outputs'!$H$2*'Expected Reserves'!H17,0,MIN('Inputs &amp; Outputs'!$H$2*'Expected Reserves'!H17-(G17*(1+'Int Rate'!H17)+Premiums!H17-Claims!H17),'Inputs &amp; Outputs'!$H$3*Premiums!H17))</f>
        <v>178614863.05732998</v>
      </c>
      <c r="I17" s="7">
        <f>H17*(1+'Int Rate'!I17)+Premiums!I17-Claims!I17+IF((H17*(1+'Int Rate'!I17)+Premiums!I17-Claims!I17)&gt;'Inputs &amp; Outputs'!$H$2*'Expected Reserves'!I17,0,MIN('Inputs &amp; Outputs'!$H$2*'Expected Reserves'!I17-(H17*(1+'Int Rate'!I17)+Premiums!I17-Claims!I17),'Inputs &amp; Outputs'!$H$3*Premiums!I17))</f>
        <v>221641015.93470848</v>
      </c>
      <c r="J17" s="7">
        <f>I17*(1+'Int Rate'!J17)+Premiums!J17-Claims!J17+IF((I17*(1+'Int Rate'!J17)+Premiums!J17-Claims!J17)&gt;'Inputs &amp; Outputs'!$H$2*'Expected Reserves'!J17,0,MIN('Inputs &amp; Outputs'!$H$2*'Expected Reserves'!J17-(I17*(1+'Int Rate'!J17)+Premiums!J17-Claims!J17),'Inputs &amp; Outputs'!$H$3*Premiums!J17))</f>
        <v>246181785.77990657</v>
      </c>
      <c r="K17" s="7">
        <f>J17*(1+'Int Rate'!K17)+Premiums!K17-Claims!K17+IF((J17*(1+'Int Rate'!K17)+Premiums!K17-Claims!K17)&gt;'Inputs &amp; Outputs'!$H$2*'Expected Reserves'!K17,0,MIN('Inputs &amp; Outputs'!$H$2*'Expected Reserves'!K17-(J17*(1+'Int Rate'!K17)+Premiums!K17-Claims!K17),'Inputs &amp; Outputs'!$H$3*Premiums!K17))</f>
        <v>290847587.55268735</v>
      </c>
      <c r="L17" s="7">
        <f>K17*(1+'Int Rate'!L17)+Premiums!L17-Claims!L17+IF((K17*(1+'Int Rate'!L17)+Premiums!L17-Claims!L17)&gt;'Inputs &amp; Outputs'!$H$2*'Expected Reserves'!L17,0,MIN('Inputs &amp; Outputs'!$H$2*'Expected Reserves'!L17-(K17*(1+'Int Rate'!L17)+Premiums!L17-Claims!L17),'Inputs &amp; Outputs'!$H$3*Premiums!L17))</f>
        <v>361827191.29373503</v>
      </c>
      <c r="M17" s="7">
        <f>L17*(1+'Int Rate'!M17)+Premiums!M17-Claims!M17+IF((L17*(1+'Int Rate'!M17)+Premiums!M17-Claims!M17)&gt;'Inputs &amp; Outputs'!$H$2*'Expected Reserves'!M17,0,MIN('Inputs &amp; Outputs'!$H$2*'Expected Reserves'!M17-(L17*(1+'Int Rate'!M17)+Premiums!M17-Claims!M17),'Inputs &amp; Outputs'!$H$3*Premiums!M17))</f>
        <v>461408299.7494936</v>
      </c>
      <c r="N17" s="7">
        <f>M17*(1+'Int Rate'!N17)+Premiums!N17-Claims!N17+IF((M17*(1+'Int Rate'!N17)+Premiums!N17-Claims!N17)&gt;'Inputs &amp; Outputs'!$H$2*'Expected Reserves'!N17,0,MIN('Inputs &amp; Outputs'!$H$2*'Expected Reserves'!N17-(M17*(1+'Int Rate'!N17)+Premiums!N17-Claims!N17),'Inputs &amp; Outputs'!$H$3*Premiums!N17))</f>
        <v>574700445.34616232</v>
      </c>
      <c r="O17" s="7">
        <f>N17*(1+'Int Rate'!O17)+Premiums!O17-Claims!O17+IF((N17*(1+'Int Rate'!O17)+Premiums!O17-Claims!O17)&gt;'Inputs &amp; Outputs'!$H$2*'Expected Reserves'!O17,0,MIN('Inputs &amp; Outputs'!$H$2*'Expected Reserves'!O17-(N17*(1+'Int Rate'!O17)+Premiums!O17-Claims!O17),'Inputs &amp; Outputs'!$H$3*Premiums!O17))</f>
        <v>669563577.09585845</v>
      </c>
      <c r="P17" s="7">
        <f>O17*(1+'Int Rate'!P17)+Premiums!P17-Claims!P17+IF((O17*(1+'Int Rate'!P17)+Premiums!P17-Claims!P17)&gt;'Inputs &amp; Outputs'!$H$2*'Expected Reserves'!P17,0,MIN('Inputs &amp; Outputs'!$H$2*'Expected Reserves'!P17-(O17*(1+'Int Rate'!P17)+Premiums!P17-Claims!P17),'Inputs &amp; Outputs'!$H$3*Premiums!P17))</f>
        <v>736539460.80357289</v>
      </c>
      <c r="Q17" s="7">
        <f>P17*(1+'Int Rate'!Q17)+Premiums!Q17-Claims!Q17+IF((P17*(1+'Int Rate'!Q17)+Premiums!Q17-Claims!Q17)&gt;'Inputs &amp; Outputs'!$H$2*'Expected Reserves'!Q17,0,MIN('Inputs &amp; Outputs'!$H$2*'Expected Reserves'!Q17-(P17*(1+'Int Rate'!Q17)+Premiums!Q17-Claims!Q17),'Inputs &amp; Outputs'!$H$3*Premiums!Q17))</f>
        <v>861387517.82652128</v>
      </c>
      <c r="R17" s="7">
        <f>Q17*(1+'Int Rate'!R17)+Premiums!R17-Claims!R17+IF((Q17*(1+'Int Rate'!R17)+Premiums!R17-Claims!R17)&gt;'Inputs &amp; Outputs'!$H$2*'Expected Reserves'!R17,0,MIN('Inputs &amp; Outputs'!$H$2*'Expected Reserves'!R17-(Q17*(1+'Int Rate'!R17)+Premiums!R17-Claims!R17),'Inputs &amp; Outputs'!$H$3*Premiums!R17))</f>
        <v>959265683.71401107</v>
      </c>
      <c r="S17" s="7">
        <f>R17*(1+'Int Rate'!S17)+Premiums!S17-Claims!S17+IF((R17*(1+'Int Rate'!S17)+Premiums!S17-Claims!S17)&gt;'Inputs &amp; Outputs'!$H$2*'Expected Reserves'!S17,0,MIN('Inputs &amp; Outputs'!$H$2*'Expected Reserves'!S17-(R17*(1+'Int Rate'!S17)+Premiums!S17-Claims!S17),'Inputs &amp; Outputs'!$H$3*Premiums!S17))</f>
        <v>986161590.50000763</v>
      </c>
      <c r="T17" s="7">
        <f>S17*(1+'Int Rate'!T17)+Premiums!T17-Claims!T17+IF((S17*(1+'Int Rate'!T17)+Premiums!T17-Claims!T17)&gt;'Inputs &amp; Outputs'!$H$2*'Expected Reserves'!T17,0,MIN('Inputs &amp; Outputs'!$H$2*'Expected Reserves'!T17-(S17*(1+'Int Rate'!T17)+Premiums!T17-Claims!T17),'Inputs &amp; Outputs'!$H$3*Premiums!T17))</f>
        <v>1113230147.4152429</v>
      </c>
      <c r="U17" s="7">
        <f>T17*(1+'Int Rate'!U17)+Premiums!U17-Claims!U17+IF((T17*(1+'Int Rate'!U17)+Premiums!U17-Claims!U17)&gt;'Inputs &amp; Outputs'!$H$2*'Expected Reserves'!U17,0,MIN('Inputs &amp; Outputs'!$H$2*'Expected Reserves'!U17-(T17*(1+'Int Rate'!U17)+Premiums!U17-Claims!U17),'Inputs &amp; Outputs'!$H$3*Premiums!U17))</f>
        <v>1239393111.0348811</v>
      </c>
      <c r="V17" s="7">
        <f>U17*(1+'Int Rate'!V17)+Premiums!V17-Claims!V17+IF((U17*(1+'Int Rate'!V17)+Premiums!V17-Claims!V17)&gt;'Inputs &amp; Outputs'!$H$2*'Expected Reserves'!V17,0,MIN('Inputs &amp; Outputs'!$H$2*'Expected Reserves'!V17-(U17*(1+'Int Rate'!V17)+Premiums!V17-Claims!V17),'Inputs &amp; Outputs'!$H$3*Premiums!V17))</f>
        <v>1449917172.133846</v>
      </c>
      <c r="W17" s="7">
        <f>V17*(1+'Int Rate'!W17)+Premiums!W17-Claims!W17+IF((V17*(1+'Int Rate'!W17)+Premiums!W17-Claims!W17)&gt;'Inputs &amp; Outputs'!$H$2*'Expected Reserves'!W17,0,MIN('Inputs &amp; Outputs'!$H$2*'Expected Reserves'!W17-(V17*(1+'Int Rate'!W17)+Premiums!W17-Claims!W17),'Inputs &amp; Outputs'!$H$3*Premiums!W17))</f>
        <v>1606406396.5589142</v>
      </c>
      <c r="X17" s="7">
        <f>W17*(1+'Int Rate'!X17)+Premiums!X17-Claims!X17+IF((W17*(1+'Int Rate'!X17)+Premiums!X17-Claims!X17)&gt;'Inputs &amp; Outputs'!$H$2*'Expected Reserves'!X17,0,MIN('Inputs &amp; Outputs'!$H$2*'Expected Reserves'!X17-(W17*(1+'Int Rate'!X17)+Premiums!X17-Claims!X17),'Inputs &amp; Outputs'!$H$3*Premiums!X17))</f>
        <v>1797176827.1440718</v>
      </c>
      <c r="Y17" s="7">
        <f>X17*(1+'Int Rate'!Y17)+Premiums!Y17-Claims!Y17+IF((X17*(1+'Int Rate'!Y17)+Premiums!Y17-Claims!Y17)&gt;'Inputs &amp; Outputs'!$H$2*'Expected Reserves'!Y17,0,MIN('Inputs &amp; Outputs'!$H$2*'Expected Reserves'!Y17-(X17*(1+'Int Rate'!Y17)+Premiums!Y17-Claims!Y17),'Inputs &amp; Outputs'!$H$3*Premiums!Y17))</f>
        <v>1849703658.9873395</v>
      </c>
      <c r="Z17" s="7">
        <f>Y17*(1+'Int Rate'!Z17)+Premiums!Z17-Claims!Z17+IF((Y17*(1+'Int Rate'!Z17)+Premiums!Z17-Claims!Z17)&gt;'Inputs &amp; Outputs'!$H$2*'Expected Reserves'!Z17,0,MIN('Inputs &amp; Outputs'!$H$2*'Expected Reserves'!Z17-(Y17*(1+'Int Rate'!Z17)+Premiums!Z17-Claims!Z17),'Inputs &amp; Outputs'!$H$3*Premiums!Z17))</f>
        <v>2007538811.1357613</v>
      </c>
      <c r="AA17" s="7">
        <f>Z17*(1+'Int Rate'!AA17)+Premiums!AA17-Claims!AA17+IF((Z17*(1+'Int Rate'!AA17)+Premiums!AA17-Claims!AA17)&gt;'Inputs &amp; Outputs'!$H$2*'Expected Reserves'!AA17,0,MIN('Inputs &amp; Outputs'!$H$2*'Expected Reserves'!AA17-(Z17*(1+'Int Rate'!AA17)+Premiums!AA17-Claims!AA17),'Inputs &amp; Outputs'!$H$3*Premiums!AA17))</f>
        <v>1907560450.8164668</v>
      </c>
      <c r="AB17" s="7">
        <f>AA17*(1+'Int Rate'!AB17)+Premiums!AB17-Claims!AB17+IF((AA17*(1+'Int Rate'!AB17)+Premiums!AB17-Claims!AB17)&gt;'Inputs &amp; Outputs'!$H$2*'Expected Reserves'!AB17,0,MIN('Inputs &amp; Outputs'!$H$2*'Expected Reserves'!AB17-(AA17*(1+'Int Rate'!AB17)+Premiums!AB17-Claims!AB17),'Inputs &amp; Outputs'!$H$3*Premiums!AB17))</f>
        <v>1800104199.2577341</v>
      </c>
      <c r="AC17" s="7">
        <f>AB17*(1+'Int Rate'!AC17)+Premiums!AC17-Claims!AC17+IF((AB17*(1+'Int Rate'!AC17)+Premiums!AC17-Claims!AC17)&gt;'Inputs &amp; Outputs'!$H$2*'Expected Reserves'!AC17,0,MIN('Inputs &amp; Outputs'!$H$2*'Expected Reserves'!AC17-(AB17*(1+'Int Rate'!AC17)+Premiums!AC17-Claims!AC17),'Inputs &amp; Outputs'!$H$3*Premiums!AC17))</f>
        <v>1944678783.0881667</v>
      </c>
      <c r="AD17" s="7">
        <f>AC17*(1+'Int Rate'!AD17)+Premiums!AD17-Claims!AD17+IF((AC17*(1+'Int Rate'!AD17)+Premiums!AD17-Claims!AD17)&gt;'Inputs &amp; Outputs'!$H$2*'Expected Reserves'!AD17,0,MIN('Inputs &amp; Outputs'!$H$2*'Expected Reserves'!AD17-(AC17*(1+'Int Rate'!AD17)+Premiums!AD17-Claims!AD17),'Inputs &amp; Outputs'!$H$3*Premiums!AD17))</f>
        <v>2245081953.5922837</v>
      </c>
      <c r="AE17" s="7">
        <f>AD17*(1+'Int Rate'!AE17)+Premiums!AE17-Claims!AE17+IF((AD17*(1+'Int Rate'!AE17)+Premiums!AE17-Claims!AE17)&gt;'Inputs &amp; Outputs'!$H$2*'Expected Reserves'!AE17,0,MIN('Inputs &amp; Outputs'!$H$2*'Expected Reserves'!AE17-(AD17*(1+'Int Rate'!AE17)+Premiums!AE17-Claims!AE17),'Inputs &amp; Outputs'!$H$3*Premiums!AE17))</f>
        <v>2147119743.8998251</v>
      </c>
      <c r="AF17" s="7">
        <f>AE17*(1+'Int Rate'!AF17)+Premiums!AF17-Claims!AF17+IF((AE17*(1+'Int Rate'!AF17)+Premiums!AF17-Claims!AF17)&gt;'Inputs &amp; Outputs'!$H$2*'Expected Reserves'!AF17,0,MIN('Inputs &amp; Outputs'!$H$2*'Expected Reserves'!AF17-(AE17*(1+'Int Rate'!AF17)+Premiums!AF17-Claims!AF17),'Inputs &amp; Outputs'!$H$3*Premiums!AF17))</f>
        <v>1861308117.3411124</v>
      </c>
      <c r="AG17" s="7">
        <f>AF17*(1+'Int Rate'!AG17)+Premiums!AG17-Claims!AG17+IF((AF17*(1+'Int Rate'!AG17)+Premiums!AG17-Claims!AG17)&gt;'Inputs &amp; Outputs'!$H$2*'Expected Reserves'!AG17,0,MIN('Inputs &amp; Outputs'!$H$2*'Expected Reserves'!AG17-(AF17*(1+'Int Rate'!AG17)+Premiums!AG17-Claims!AG17),'Inputs &amp; Outputs'!$H$3*Premiums!AG17))</f>
        <v>1820849539.9435244</v>
      </c>
      <c r="AH17" s="7">
        <f>AG17*(1+'Int Rate'!AH17)+Premiums!AH17-Claims!AH17+IF((AG17*(1+'Int Rate'!AH17)+Premiums!AH17-Claims!AH17)&gt;'Inputs &amp; Outputs'!$H$2*'Expected Reserves'!AH17,0,MIN('Inputs &amp; Outputs'!$H$2*'Expected Reserves'!AH17-(AG17*(1+'Int Rate'!AH17)+Premiums!AH17-Claims!AH17),'Inputs &amp; Outputs'!$H$3*Premiums!AH17))</f>
        <v>1896349270.9794161</v>
      </c>
      <c r="AI17" s="7">
        <f>AH17*(1+'Int Rate'!AI17)+Premiums!AI17-Claims!AI17+IF((AH17*(1+'Int Rate'!AI17)+Premiums!AI17-Claims!AI17)&gt;'Inputs &amp; Outputs'!$H$2*'Expected Reserves'!AI17,0,MIN('Inputs &amp; Outputs'!$H$2*'Expected Reserves'!AI17-(AH17*(1+'Int Rate'!AI17)+Premiums!AI17-Claims!AI17),'Inputs &amp; Outputs'!$H$3*Premiums!AI17))</f>
        <v>2063140882.4533355</v>
      </c>
      <c r="AJ17" s="7">
        <f>AI17*(1+'Int Rate'!AJ17)+Premiums!AJ17-Claims!AJ17+IF((AI17*(1+'Int Rate'!AJ17)+Premiums!AJ17-Claims!AJ17)&gt;'Inputs &amp; Outputs'!$H$2*'Expected Reserves'!AJ17,0,MIN('Inputs &amp; Outputs'!$H$2*'Expected Reserves'!AJ17-(AI17*(1+'Int Rate'!AJ17)+Premiums!AJ17-Claims!AJ17),'Inputs &amp; Outputs'!$H$3*Premiums!AJ17))</f>
        <v>2183819312.8244514</v>
      </c>
      <c r="AK17" s="7">
        <f>AJ17*(1+'Int Rate'!AK17)+Premiums!AK17-Claims!AK17+IF((AJ17*(1+'Int Rate'!AK17)+Premiums!AK17-Claims!AK17)&gt;'Inputs &amp; Outputs'!$H$2*'Expected Reserves'!AK17,0,MIN('Inputs &amp; Outputs'!$H$2*'Expected Reserves'!AK17-(AJ17*(1+'Int Rate'!AK17)+Premiums!AK17-Claims!AK17),'Inputs &amp; Outputs'!$H$3*Premiums!AK17))</f>
        <v>2359293599.5360637</v>
      </c>
      <c r="AL17" s="7">
        <f>AK17*(1+'Int Rate'!AL17)+Premiums!AL17-Claims!AL17+IF((AK17*(1+'Int Rate'!AL17)+Premiums!AL17-Claims!AL17)&gt;'Inputs &amp; Outputs'!$H$2*'Expected Reserves'!AL17,0,MIN('Inputs &amp; Outputs'!$H$2*'Expected Reserves'!AL17-(AK17*(1+'Int Rate'!AL17)+Premiums!AL17-Claims!AL17),'Inputs &amp; Outputs'!$H$3*Premiums!AL17))</f>
        <v>2412454663.0850959</v>
      </c>
      <c r="AM17" s="7">
        <f>AL17*(1+'Int Rate'!AM17)+Premiums!AM17-Claims!AM17+IF((AL17*(1+'Int Rate'!AM17)+Premiums!AM17-Claims!AM17)&gt;'Inputs &amp; Outputs'!$H$2*'Expected Reserves'!AM17,0,MIN('Inputs &amp; Outputs'!$H$2*'Expected Reserves'!AM17-(AL17*(1+'Int Rate'!AM17)+Premiums!AM17-Claims!AM17),'Inputs &amp; Outputs'!$H$3*Premiums!AM17))</f>
        <v>2570978885.8225369</v>
      </c>
      <c r="AN17" s="7">
        <f>AM17*(1+'Int Rate'!AN17)+Premiums!AN17-Claims!AN17+IF((AM17*(1+'Int Rate'!AN17)+Premiums!AN17-Claims!AN17)&gt;'Inputs &amp; Outputs'!$H$2*'Expected Reserves'!AN17,0,MIN('Inputs &amp; Outputs'!$H$2*'Expected Reserves'!AN17-(AM17*(1+'Int Rate'!AN17)+Premiums!AN17-Claims!AN17),'Inputs &amp; Outputs'!$H$3*Premiums!AN17))</f>
        <v>2363356649.6464615</v>
      </c>
      <c r="AO17" s="7">
        <f>AN17*(1+'Int Rate'!AO17)+Premiums!AO17-Claims!AO17+IF((AN17*(1+'Int Rate'!AO17)+Premiums!AO17-Claims!AO17)&gt;'Inputs &amp; Outputs'!$H$2*'Expected Reserves'!AO17,0,MIN('Inputs &amp; Outputs'!$H$2*'Expected Reserves'!AO17-(AN17*(1+'Int Rate'!AO17)+Premiums!AO17-Claims!AO17),'Inputs &amp; Outputs'!$H$3*Premiums!AO17))</f>
        <v>2202468383.7393112</v>
      </c>
      <c r="AP17" s="7">
        <f>AO17*(1+'Int Rate'!AP17)+Premiums!AP17-Claims!AP17+IF((AO17*(1+'Int Rate'!AP17)+Premiums!AP17-Claims!AP17)&gt;'Inputs &amp; Outputs'!$H$2*'Expected Reserves'!AP17,0,MIN('Inputs &amp; Outputs'!$H$2*'Expected Reserves'!AP17-(AO17*(1+'Int Rate'!AP17)+Premiums!AP17-Claims!AP17),'Inputs &amp; Outputs'!$H$3*Premiums!AP17))</f>
        <v>2281207592.41188</v>
      </c>
      <c r="AQ17" s="7">
        <f>AP17*(1+'Int Rate'!AQ17)+Premiums!AQ17-Claims!AQ17+IF((AP17*(1+'Int Rate'!AQ17)+Premiums!AQ17-Claims!AQ17)&gt;'Inputs &amp; Outputs'!$H$2*'Expected Reserves'!AQ17,0,MIN('Inputs &amp; Outputs'!$H$2*'Expected Reserves'!AQ17-(AP17*(1+'Int Rate'!AQ17)+Premiums!AQ17-Claims!AQ17),'Inputs &amp; Outputs'!$H$3*Premiums!AQ17))</f>
        <v>2153980057.6181421</v>
      </c>
      <c r="AR17" s="7">
        <f>AQ17*(1+'Int Rate'!AR17)+Premiums!AR17-Claims!AR17+IF((AQ17*(1+'Int Rate'!AR17)+Premiums!AR17-Claims!AR17)&gt;'Inputs &amp; Outputs'!$H$2*'Expected Reserves'!AR17,0,MIN('Inputs &amp; Outputs'!$H$2*'Expected Reserves'!AR17-(AQ17*(1+'Int Rate'!AR17)+Premiums!AR17-Claims!AR17),'Inputs &amp; Outputs'!$H$3*Premiums!AR17))</f>
        <v>2211272639.0719695</v>
      </c>
      <c r="AS17" s="7">
        <f>AR17*(1+'Int Rate'!AS17)+Premiums!AS17-Claims!AS17+IF((AR17*(1+'Int Rate'!AS17)+Premiums!AS17-Claims!AS17)&gt;'Inputs &amp; Outputs'!$H$2*'Expected Reserves'!AS17,0,MIN('Inputs &amp; Outputs'!$H$2*'Expected Reserves'!AS17-(AR17*(1+'Int Rate'!AS17)+Premiums!AS17-Claims!AS17),'Inputs &amp; Outputs'!$H$3*Premiums!AS17))</f>
        <v>2108980329.7988353</v>
      </c>
      <c r="AT17" s="7">
        <f>AS17*(1+'Int Rate'!AT17)+Premiums!AT17-Claims!AT17+IF((AS17*(1+'Int Rate'!AT17)+Premiums!AT17-Claims!AT17)&gt;'Inputs &amp; Outputs'!$H$2*'Expected Reserves'!AT17,0,MIN('Inputs &amp; Outputs'!$H$2*'Expected Reserves'!AT17-(AS17*(1+'Int Rate'!AT17)+Premiums!AT17-Claims!AT17),'Inputs &amp; Outputs'!$H$3*Premiums!AT17))</f>
        <v>2175091882.3613296</v>
      </c>
      <c r="AU17" s="7">
        <f>AT17*(1+'Int Rate'!AU17)+Premiums!AU17-Claims!AU17+IF((AT17*(1+'Int Rate'!AU17)+Premiums!AU17-Claims!AU17)&gt;'Inputs &amp; Outputs'!$H$2*'Expected Reserves'!AU17,0,MIN('Inputs &amp; Outputs'!$H$2*'Expected Reserves'!AU17-(AT17*(1+'Int Rate'!AU17)+Premiums!AU17-Claims!AU17),'Inputs &amp; Outputs'!$H$3*Premiums!AU17))</f>
        <v>2356951798.1093593</v>
      </c>
      <c r="AV17" s="7">
        <f>AU17*(1+'Int Rate'!AV17)+Premiums!AV17-Claims!AV17+IF((AU17*(1+'Int Rate'!AV17)+Premiums!AV17-Claims!AV17)&gt;'Inputs &amp; Outputs'!$H$2*'Expected Reserves'!AV17,0,MIN('Inputs &amp; Outputs'!$H$2*'Expected Reserves'!AV17-(AU17*(1+'Int Rate'!AV17)+Premiums!AV17-Claims!AV17),'Inputs &amp; Outputs'!$H$3*Premiums!AV17))</f>
        <v>2180857200.4488292</v>
      </c>
      <c r="AW17" s="7">
        <f>AV17*(1+'Int Rate'!AW17)+Premiums!AW17-Claims!AW17+IF((AV17*(1+'Int Rate'!AW17)+Premiums!AW17-Claims!AW17)&gt;'Inputs &amp; Outputs'!$H$2*'Expected Reserves'!AW17,0,MIN('Inputs &amp; Outputs'!$H$2*'Expected Reserves'!AW17-(AV17*(1+'Int Rate'!AW17)+Premiums!AW17-Claims!AW17),'Inputs &amp; Outputs'!$H$3*Premiums!AW17))</f>
        <v>1816910071.0633171</v>
      </c>
      <c r="AX17" s="7">
        <f>AW17*(1+'Int Rate'!AX17)+Premiums!AX17-Claims!AX17+IF((AW17*(1+'Int Rate'!AX17)+Premiums!AX17-Claims!AX17)&gt;'Inputs &amp; Outputs'!$H$2*'Expected Reserves'!AX17,0,MIN('Inputs &amp; Outputs'!$H$2*'Expected Reserves'!AX17-(AW17*(1+'Int Rate'!AX17)+Premiums!AX17-Claims!AX17),'Inputs &amp; Outputs'!$H$3*Premiums!AX17))</f>
        <v>1974400465.981652</v>
      </c>
      <c r="AY17" s="7">
        <f>AX17*(1+'Int Rate'!AY17)+Premiums!AY17-Claims!AY17+IF((AX17*(1+'Int Rate'!AY17)+Premiums!AY17-Claims!AY17)&gt;'Inputs &amp; Outputs'!$H$2*'Expected Reserves'!AY17,0,MIN('Inputs &amp; Outputs'!$H$2*'Expected Reserves'!AY17-(AX17*(1+'Int Rate'!AY17)+Premiums!AY17-Claims!AY17),'Inputs &amp; Outputs'!$H$3*Premiums!AY17))</f>
        <v>1722441954.2227821</v>
      </c>
      <c r="AZ17" s="7">
        <f>AY17*(1+'Int Rate'!AZ17)+Premiums!AZ17-Claims!AZ17+IF((AY17*(1+'Int Rate'!AZ17)+Premiums!AZ17-Claims!AZ17)&gt;'Inputs &amp; Outputs'!$H$2*'Expected Reserves'!AZ17,0,MIN('Inputs &amp; Outputs'!$H$2*'Expected Reserves'!AZ17-(AY17*(1+'Int Rate'!AZ17)+Premiums!AZ17-Claims!AZ17),'Inputs &amp; Outputs'!$H$3*Premiums!AZ17))</f>
        <v>1465279623.0945678</v>
      </c>
      <c r="BA17" s="7">
        <f>AZ17*(1+'Int Rate'!BA17)+Premiums!BA17-Claims!BA17+IF((AZ17*(1+'Int Rate'!BA17)+Premiums!BA17-Claims!BA17)&gt;'Inputs &amp; Outputs'!$H$2*'Expected Reserves'!BA17,0,MIN('Inputs &amp; Outputs'!$H$2*'Expected Reserves'!BA17-(AZ17*(1+'Int Rate'!BA17)+Premiums!BA17-Claims!BA17),'Inputs &amp; Outputs'!$H$3*Premiums!BA17))</f>
        <v>1382222688.8662653</v>
      </c>
      <c r="BB17" s="7">
        <f>BA17*(1+'Int Rate'!BB17)+Premiums!BB17-Claims!BB17+IF((BA17*(1+'Int Rate'!BB17)+Premiums!BB17-Claims!BB17)&gt;'Inputs &amp; Outputs'!$H$2*'Expected Reserves'!BB17,0,MIN('Inputs &amp; Outputs'!$H$2*'Expected Reserves'!BB17-(BA17*(1+'Int Rate'!BB17)+Premiums!BB17-Claims!BB17),'Inputs &amp; Outputs'!$H$3*Premiums!BB17))</f>
        <v>1410260381.0626085</v>
      </c>
      <c r="BC17" s="7">
        <f>BB17*(1+'Int Rate'!BC17)+Premiums!BC17-Claims!BC17+IF((BB17*(1+'Int Rate'!BC17)+Premiums!BC17-Claims!BC17)&gt;'Inputs &amp; Outputs'!$H$2*'Expected Reserves'!BC17,0,MIN('Inputs &amp; Outputs'!$H$2*'Expected Reserves'!BC17-(BB17*(1+'Int Rate'!BC17)+Premiums!BC17-Claims!BC17),'Inputs &amp; Outputs'!$H$3*Premiums!BC17))</f>
        <v>1370299135.982583</v>
      </c>
      <c r="BD17" s="7">
        <f>BC17*(1+'Int Rate'!BD17)+Premiums!BD17-Claims!BD17+IF((BC17*(1+'Int Rate'!BD17)+Premiums!BD17-Claims!BD17)&gt;'Inputs &amp; Outputs'!$H$2*'Expected Reserves'!BD17,0,MIN('Inputs &amp; Outputs'!$H$2*'Expected Reserves'!BD17-(BC17*(1+'Int Rate'!BD17)+Premiums!BD17-Claims!BD17),'Inputs &amp; Outputs'!$H$3*Premiums!BD17))</f>
        <v>1196297478.7708037</v>
      </c>
      <c r="BE17" s="7">
        <f>BD17*(1+'Int Rate'!BE17)+Premiums!BE17-Claims!BE17+IF((BD17*(1+'Int Rate'!BE17)+Premiums!BE17-Claims!BE17)&gt;'Inputs &amp; Outputs'!$H$2*'Expected Reserves'!BE17,0,MIN('Inputs &amp; Outputs'!$H$2*'Expected Reserves'!BE17-(BD17*(1+'Int Rate'!BE17)+Premiums!BE17-Claims!BE17),'Inputs &amp; Outputs'!$H$3*Premiums!BE17))</f>
        <v>1074000233.8631268</v>
      </c>
      <c r="BF17" s="7">
        <f>BE17*(1+'Int Rate'!BF17)+Premiums!BF17-Claims!BF17+IF((BE17*(1+'Int Rate'!BF17)+Premiums!BF17-Claims!BF17)&gt;'Inputs &amp; Outputs'!$H$2*'Expected Reserves'!BF17,0,MIN('Inputs &amp; Outputs'!$H$2*'Expected Reserves'!BF17-(BE17*(1+'Int Rate'!BF17)+Premiums!BF17-Claims!BF17),'Inputs &amp; Outputs'!$H$3*Premiums!BF17))</f>
        <v>1139617808.8176799</v>
      </c>
      <c r="BG17" s="7">
        <f>BF17*(1+'Int Rate'!BG17)+Premiums!BG17-Claims!BG17+IF((BF17*(1+'Int Rate'!BG17)+Premiums!BG17-Claims!BG17)&gt;'Inputs &amp; Outputs'!$H$2*'Expected Reserves'!BG17,0,MIN('Inputs &amp; Outputs'!$H$2*'Expected Reserves'!BG17-(BF17*(1+'Int Rate'!BG17)+Premiums!BG17-Claims!BG17),'Inputs &amp; Outputs'!$H$3*Premiums!BG17))</f>
        <v>1038420201.6257484</v>
      </c>
      <c r="BH17" s="7">
        <f>BG17*(1+'Int Rate'!BH17)+Premiums!BH17-Claims!BH17+IF((BG17*(1+'Int Rate'!BH17)+Premiums!BH17-Claims!BH17)&gt;'Inputs &amp; Outputs'!$H$2*'Expected Reserves'!BH17,0,MIN('Inputs &amp; Outputs'!$H$2*'Expected Reserves'!BH17-(BG17*(1+'Int Rate'!BH17)+Premiums!BH17-Claims!BH17),'Inputs &amp; Outputs'!$H$3*Premiums!BH17))</f>
        <v>1001571945.0268035</v>
      </c>
      <c r="BI17" s="7">
        <f>BH17*(1+'Int Rate'!BI17)+Premiums!BI17-Claims!BI17+IF((BH17*(1+'Int Rate'!BI17)+Premiums!BI17-Claims!BI17)&gt;'Inputs &amp; Outputs'!$H$2*'Expected Reserves'!BI17,0,MIN('Inputs &amp; Outputs'!$H$2*'Expected Reserves'!BI17-(BH17*(1+'Int Rate'!BI17)+Premiums!BI17-Claims!BI17),'Inputs &amp; Outputs'!$H$3*Premiums!BI17))</f>
        <v>1074940619.4567814</v>
      </c>
      <c r="BJ17" s="7">
        <f>BI17*(1+'Int Rate'!BJ17)+Premiums!BJ17-Claims!BJ17+IF((BI17*(1+'Int Rate'!BJ17)+Premiums!BJ17-Claims!BJ17)&gt;'Inputs &amp; Outputs'!$H$2*'Expected Reserves'!BJ17,0,MIN('Inputs &amp; Outputs'!$H$2*'Expected Reserves'!BJ17-(BI17*(1+'Int Rate'!BJ17)+Premiums!BJ17-Claims!BJ17),'Inputs &amp; Outputs'!$H$3*Premiums!BJ17))</f>
        <v>1073160767.9546728</v>
      </c>
      <c r="BK17" s="7">
        <f>BJ17*(1+'Int Rate'!BK17)+Premiums!BK17-Claims!BK17+IF((BJ17*(1+'Int Rate'!BK17)+Premiums!BK17-Claims!BK17)&gt;'Inputs &amp; Outputs'!$H$2*'Expected Reserves'!BK17,0,MIN('Inputs &amp; Outputs'!$H$2*'Expected Reserves'!BK17-(BJ17*(1+'Int Rate'!BK17)+Premiums!BK17-Claims!BK17),'Inputs &amp; Outputs'!$H$3*Premiums!BK17))</f>
        <v>1082049954.3997173</v>
      </c>
      <c r="BL17" s="7">
        <f>BK17*(1+'Int Rate'!BL17)+Premiums!BL17-Claims!BL17+IF((BK17*(1+'Int Rate'!BL17)+Premiums!BL17-Claims!BL17)&gt;'Inputs &amp; Outputs'!$H$2*'Expected Reserves'!BL17,0,MIN('Inputs &amp; Outputs'!$H$2*'Expected Reserves'!BL17-(BK17*(1+'Int Rate'!BL17)+Premiums!BL17-Claims!BL17),'Inputs &amp; Outputs'!$H$3*Premiums!BL17))</f>
        <v>1142274606.3387499</v>
      </c>
      <c r="BM17" s="7">
        <f>BL17*(1+'Int Rate'!BM17)+Premiums!BM17-Claims!BM17+IF((BL17*(1+'Int Rate'!BM17)+Premiums!BM17-Claims!BM17)&gt;'Inputs &amp; Outputs'!$H$2*'Expected Reserves'!BM17,0,MIN('Inputs &amp; Outputs'!$H$2*'Expected Reserves'!BM17-(BL17*(1+'Int Rate'!BM17)+Premiums!BM17-Claims!BM17),'Inputs &amp; Outputs'!$H$3*Premiums!BM17))</f>
        <v>1320126651.2857909</v>
      </c>
      <c r="BN17" s="7">
        <f>BM17*(1+'Int Rate'!BN17)+Premiums!BN17-Claims!BN17+IF((BM17*(1+'Int Rate'!BN17)+Premiums!BN17-Claims!BN17)&gt;'Inputs &amp; Outputs'!$H$2*'Expected Reserves'!BN17,0,MIN('Inputs &amp; Outputs'!$H$2*'Expected Reserves'!BN17-(BM17*(1+'Int Rate'!BN17)+Premiums!BN17-Claims!BN17),'Inputs &amp; Outputs'!$H$3*Premiums!BN17))</f>
        <v>1553170553.9172039</v>
      </c>
      <c r="BO17" s="7">
        <f>BN17*(1+'Int Rate'!BO17)+Premiums!BO17-Claims!BO17+IF((BN17*(1+'Int Rate'!BO17)+Premiums!BO17-Claims!BO17)&gt;'Inputs &amp; Outputs'!$H$2*'Expected Reserves'!BO17,0,MIN('Inputs &amp; Outputs'!$H$2*'Expected Reserves'!BO17-(BN17*(1+'Int Rate'!BO17)+Premiums!BO17-Claims!BO17),'Inputs &amp; Outputs'!$H$3*Premiums!BO17))</f>
        <v>1643246682.4726233</v>
      </c>
      <c r="BP17" s="7">
        <f>BO17*(1+'Int Rate'!BP17)+Premiums!BP17-Claims!BP17+IF((BO17*(1+'Int Rate'!BP17)+Premiums!BP17-Claims!BP17)&gt;'Inputs &amp; Outputs'!$H$2*'Expected Reserves'!BP17,0,MIN('Inputs &amp; Outputs'!$H$2*'Expected Reserves'!BP17-(BO17*(1+'Int Rate'!BP17)+Premiums!BP17-Claims!BP17),'Inputs &amp; Outputs'!$H$3*Premiums!BP17))</f>
        <v>1833895403.2402534</v>
      </c>
      <c r="BQ17" s="7">
        <f>BP17*(1+'Int Rate'!BQ17)+Premiums!BQ17-Claims!BQ17+IF((BP17*(1+'Int Rate'!BQ17)+Premiums!BQ17-Claims!BQ17)&gt;'Inputs &amp; Outputs'!$H$2*'Expected Reserves'!BQ17,0,MIN('Inputs &amp; Outputs'!$H$2*'Expected Reserves'!BQ17-(BP17*(1+'Int Rate'!BQ17)+Premiums!BQ17-Claims!BQ17),'Inputs &amp; Outputs'!$H$3*Premiums!BQ17))</f>
        <v>1893312593.9435086</v>
      </c>
      <c r="BR17" s="7">
        <f>BQ17*(1+'Int Rate'!BR17)+Premiums!BR17-Claims!BR17+IF((BQ17*(1+'Int Rate'!BR17)+Premiums!BR17-Claims!BR17)&gt;'Inputs &amp; Outputs'!$H$2*'Expected Reserves'!BR17,0,MIN('Inputs &amp; Outputs'!$H$2*'Expected Reserves'!BR17-(BQ17*(1+'Int Rate'!BR17)+Premiums!BR17-Claims!BR17),'Inputs &amp; Outputs'!$H$3*Premiums!BR17))</f>
        <v>1906004742.5446184</v>
      </c>
      <c r="BS17" s="7">
        <f>BR17*(1+'Int Rate'!BS17)+Premiums!BS17-Claims!BS17+IF((BR17*(1+'Int Rate'!BS17)+Premiums!BS17-Claims!BS17)&gt;'Inputs &amp; Outputs'!$H$2*'Expected Reserves'!BS17,0,MIN('Inputs &amp; Outputs'!$H$2*'Expected Reserves'!BS17-(BR17*(1+'Int Rate'!BS17)+Premiums!BS17-Claims!BS17),'Inputs &amp; Outputs'!$H$3*Premiums!BS17))</f>
        <v>1916329964.4003356</v>
      </c>
      <c r="BT17" s="7">
        <f>BS17*(1+'Int Rate'!BT17)+Premiums!BT17-Claims!BT17+IF((BS17*(1+'Int Rate'!BT17)+Premiums!BT17-Claims!BT17)&gt;'Inputs &amp; Outputs'!$H$2*'Expected Reserves'!BT17,0,MIN('Inputs &amp; Outputs'!$H$2*'Expected Reserves'!BT17-(BS17*(1+'Int Rate'!BT17)+Premiums!BT17-Claims!BT17),'Inputs &amp; Outputs'!$H$3*Premiums!BT17))</f>
        <v>2099911117.4605267</v>
      </c>
    </row>
    <row r="18" spans="1:72" x14ac:dyDescent="0.25">
      <c r="A18" s="1">
        <v>17</v>
      </c>
      <c r="B18" s="7">
        <f>Premiums!B18</f>
        <v>25000000</v>
      </c>
      <c r="C18" s="7">
        <f>B18*(1+'Int Rate'!C18)+Premiums!C18-Claims!C18+IF((B18*(1+'Int Rate'!C18)+Premiums!C18-Claims!C18)&gt;'Inputs &amp; Outputs'!$H$2*'Expected Reserves'!C18,0,MIN('Inputs &amp; Outputs'!$H$2*'Expected Reserves'!C18-(B18*(1+'Int Rate'!C18)+Premiums!C18-Claims!C18),'Inputs &amp; Outputs'!$H$3*Premiums!C18))</f>
        <v>50093503.786788508</v>
      </c>
      <c r="D18" s="7">
        <f>C18*(1+'Int Rate'!D18)+Premiums!D18-Claims!D18+IF((C18*(1+'Int Rate'!D18)+Premiums!D18-Claims!D18)&gt;'Inputs &amp; Outputs'!$H$2*'Expected Reserves'!D18,0,MIN('Inputs &amp; Outputs'!$H$2*'Expected Reserves'!D18-(C18*(1+'Int Rate'!D18)+Premiums!D18-Claims!D18),'Inputs &amp; Outputs'!$H$3*Premiums!D18))</f>
        <v>67882609.849152952</v>
      </c>
      <c r="E18" s="7">
        <f>D18*(1+'Int Rate'!E18)+Premiums!E18-Claims!E18+IF((D18*(1+'Int Rate'!E18)+Premiums!E18-Claims!E18)&gt;'Inputs &amp; Outputs'!$H$2*'Expected Reserves'!E18,0,MIN('Inputs &amp; Outputs'!$H$2*'Expected Reserves'!E18-(D18*(1+'Int Rate'!E18)+Premiums!E18-Claims!E18),'Inputs &amp; Outputs'!$H$3*Premiums!E18))</f>
        <v>89161781.337893113</v>
      </c>
      <c r="F18" s="7">
        <f>E18*(1+'Int Rate'!F18)+Premiums!F18-Claims!F18+IF((E18*(1+'Int Rate'!F18)+Premiums!F18-Claims!F18)&gt;'Inputs &amp; Outputs'!$H$2*'Expected Reserves'!F18,0,MIN('Inputs &amp; Outputs'!$H$2*'Expected Reserves'!F18-(E18*(1+'Int Rate'!F18)+Premiums!F18-Claims!F18),'Inputs &amp; Outputs'!$H$3*Premiums!F18))</f>
        <v>122968765.04225102</v>
      </c>
      <c r="G18" s="7">
        <f>F18*(1+'Int Rate'!G18)+Premiums!G18-Claims!G18+IF((F18*(1+'Int Rate'!G18)+Premiums!G18-Claims!G18)&gt;'Inputs &amp; Outputs'!$H$2*'Expected Reserves'!G18,0,MIN('Inputs &amp; Outputs'!$H$2*'Expected Reserves'!G18-(F18*(1+'Int Rate'!G18)+Premiums!G18-Claims!G18),'Inputs &amp; Outputs'!$H$3*Premiums!G18))</f>
        <v>124503662.47811596</v>
      </c>
      <c r="H18" s="7">
        <f>G18*(1+'Int Rate'!H18)+Premiums!H18-Claims!H18+IF((G18*(1+'Int Rate'!H18)+Premiums!H18-Claims!H18)&gt;'Inputs &amp; Outputs'!$H$2*'Expected Reserves'!H18,0,MIN('Inputs &amp; Outputs'!$H$2*'Expected Reserves'!H18-(G18*(1+'Int Rate'!H18)+Premiums!H18-Claims!H18),'Inputs &amp; Outputs'!$H$3*Premiums!H18))</f>
        <v>164238177.93332154</v>
      </c>
      <c r="I18" s="7">
        <f>H18*(1+'Int Rate'!I18)+Premiums!I18-Claims!I18+IF((H18*(1+'Int Rate'!I18)+Premiums!I18-Claims!I18)&gt;'Inputs &amp; Outputs'!$H$2*'Expected Reserves'!I18,0,MIN('Inputs &amp; Outputs'!$H$2*'Expected Reserves'!I18-(H18*(1+'Int Rate'!I18)+Premiums!I18-Claims!I18),'Inputs &amp; Outputs'!$H$3*Premiums!I18))</f>
        <v>190774643.81303114</v>
      </c>
      <c r="J18" s="7">
        <f>I18*(1+'Int Rate'!J18)+Premiums!J18-Claims!J18+IF((I18*(1+'Int Rate'!J18)+Premiums!J18-Claims!J18)&gt;'Inputs &amp; Outputs'!$H$2*'Expected Reserves'!J18,0,MIN('Inputs &amp; Outputs'!$H$2*'Expected Reserves'!J18-(I18*(1+'Int Rate'!J18)+Premiums!J18-Claims!J18),'Inputs &amp; Outputs'!$H$3*Premiums!J18))</f>
        <v>215869418.89730966</v>
      </c>
      <c r="K18" s="7">
        <f>J18*(1+'Int Rate'!K18)+Premiums!K18-Claims!K18+IF((J18*(1+'Int Rate'!K18)+Premiums!K18-Claims!K18)&gt;'Inputs &amp; Outputs'!$H$2*'Expected Reserves'!K18,0,MIN('Inputs &amp; Outputs'!$H$2*'Expected Reserves'!K18-(J18*(1+'Int Rate'!K18)+Premiums!K18-Claims!K18),'Inputs &amp; Outputs'!$H$3*Premiums!K18))</f>
        <v>224780886.87770385</v>
      </c>
      <c r="L18" s="7">
        <f>K18*(1+'Int Rate'!L18)+Premiums!L18-Claims!L18+IF((K18*(1+'Int Rate'!L18)+Premiums!L18-Claims!L18)&gt;'Inputs &amp; Outputs'!$H$2*'Expected Reserves'!L18,0,MIN('Inputs &amp; Outputs'!$H$2*'Expected Reserves'!L18-(K18*(1+'Int Rate'!L18)+Premiums!L18-Claims!L18),'Inputs &amp; Outputs'!$H$3*Premiums!L18))</f>
        <v>247664348.17514002</v>
      </c>
      <c r="M18" s="7">
        <f>L18*(1+'Int Rate'!M18)+Premiums!M18-Claims!M18+IF((L18*(1+'Int Rate'!M18)+Premiums!M18-Claims!M18)&gt;'Inputs &amp; Outputs'!$H$2*'Expected Reserves'!M18,0,MIN('Inputs &amp; Outputs'!$H$2*'Expected Reserves'!M18-(L18*(1+'Int Rate'!M18)+Premiums!M18-Claims!M18),'Inputs &amp; Outputs'!$H$3*Premiums!M18))</f>
        <v>255502378.41833958</v>
      </c>
      <c r="N18" s="7">
        <f>M18*(1+'Int Rate'!N18)+Premiums!N18-Claims!N18+IF((M18*(1+'Int Rate'!N18)+Premiums!N18-Claims!N18)&gt;'Inputs &amp; Outputs'!$H$2*'Expected Reserves'!N18,0,MIN('Inputs &amp; Outputs'!$H$2*'Expected Reserves'!N18-(M18*(1+'Int Rate'!N18)+Premiums!N18-Claims!N18),'Inputs &amp; Outputs'!$H$3*Premiums!N18))</f>
        <v>284347708.1264022</v>
      </c>
      <c r="O18" s="7">
        <f>N18*(1+'Int Rate'!O18)+Premiums!O18-Claims!O18+IF((N18*(1+'Int Rate'!O18)+Premiums!O18-Claims!O18)&gt;'Inputs &amp; Outputs'!$H$2*'Expected Reserves'!O18,0,MIN('Inputs &amp; Outputs'!$H$2*'Expected Reserves'!O18-(N18*(1+'Int Rate'!O18)+Premiums!O18-Claims!O18),'Inputs &amp; Outputs'!$H$3*Premiums!O18))</f>
        <v>309509512.55656111</v>
      </c>
      <c r="P18" s="7">
        <f>O18*(1+'Int Rate'!P18)+Premiums!P18-Claims!P18+IF((O18*(1+'Int Rate'!P18)+Premiums!P18-Claims!P18)&gt;'Inputs &amp; Outputs'!$H$2*'Expected Reserves'!P18,0,MIN('Inputs &amp; Outputs'!$H$2*'Expected Reserves'!P18-(O18*(1+'Int Rate'!P18)+Premiums!P18-Claims!P18),'Inputs &amp; Outputs'!$H$3*Premiums!P18))</f>
        <v>271956001.96196824</v>
      </c>
      <c r="Q18" s="7">
        <f>P18*(1+'Int Rate'!Q18)+Premiums!Q18-Claims!Q18+IF((P18*(1+'Int Rate'!Q18)+Premiums!Q18-Claims!Q18)&gt;'Inputs &amp; Outputs'!$H$2*'Expected Reserves'!Q18,0,MIN('Inputs &amp; Outputs'!$H$2*'Expected Reserves'!Q18-(P18*(1+'Int Rate'!Q18)+Premiums!Q18-Claims!Q18),'Inputs &amp; Outputs'!$H$3*Premiums!Q18))</f>
        <v>346852528.4579795</v>
      </c>
      <c r="R18" s="7">
        <f>Q18*(1+'Int Rate'!R18)+Premiums!R18-Claims!R18+IF((Q18*(1+'Int Rate'!R18)+Premiums!R18-Claims!R18)&gt;'Inputs &amp; Outputs'!$H$2*'Expected Reserves'!R18,0,MIN('Inputs &amp; Outputs'!$H$2*'Expected Reserves'!R18-(Q18*(1+'Int Rate'!R18)+Premiums!R18-Claims!R18),'Inputs &amp; Outputs'!$H$3*Premiums!R18))</f>
        <v>369058888.60042346</v>
      </c>
      <c r="S18" s="7">
        <f>R18*(1+'Int Rate'!S18)+Premiums!S18-Claims!S18+IF((R18*(1+'Int Rate'!S18)+Premiums!S18-Claims!S18)&gt;'Inputs &amp; Outputs'!$H$2*'Expected Reserves'!S18,0,MIN('Inputs &amp; Outputs'!$H$2*'Expected Reserves'!S18-(R18*(1+'Int Rate'!S18)+Premiums!S18-Claims!S18),'Inputs &amp; Outputs'!$H$3*Premiums!S18))</f>
        <v>374273979.15442747</v>
      </c>
      <c r="T18" s="7">
        <f>S18*(1+'Int Rate'!T18)+Premiums!T18-Claims!T18+IF((S18*(1+'Int Rate'!T18)+Premiums!T18-Claims!T18)&gt;'Inputs &amp; Outputs'!$H$2*'Expected Reserves'!T18,0,MIN('Inputs &amp; Outputs'!$H$2*'Expected Reserves'!T18-(S18*(1+'Int Rate'!T18)+Premiums!T18-Claims!T18),'Inputs &amp; Outputs'!$H$3*Premiums!T18))</f>
        <v>425996893.26858824</v>
      </c>
      <c r="U18" s="7">
        <f>T18*(1+'Int Rate'!U18)+Premiums!U18-Claims!U18+IF((T18*(1+'Int Rate'!U18)+Premiums!U18-Claims!U18)&gt;'Inputs &amp; Outputs'!$H$2*'Expected Reserves'!U18,0,MIN('Inputs &amp; Outputs'!$H$2*'Expected Reserves'!U18-(T18*(1+'Int Rate'!U18)+Premiums!U18-Claims!U18),'Inputs &amp; Outputs'!$H$3*Premiums!U18))</f>
        <v>435565528.31742972</v>
      </c>
      <c r="V18" s="7">
        <f>U18*(1+'Int Rate'!V18)+Premiums!V18-Claims!V18+IF((U18*(1+'Int Rate'!V18)+Premiums!V18-Claims!V18)&gt;'Inputs &amp; Outputs'!$H$2*'Expected Reserves'!V18,0,MIN('Inputs &amp; Outputs'!$H$2*'Expected Reserves'!V18-(U18*(1+'Int Rate'!V18)+Premiums!V18-Claims!V18),'Inputs &amp; Outputs'!$H$3*Premiums!V18))</f>
        <v>533387401.31036305</v>
      </c>
      <c r="W18" s="7">
        <f>V18*(1+'Int Rate'!W18)+Premiums!W18-Claims!W18+IF((V18*(1+'Int Rate'!W18)+Premiums!W18-Claims!W18)&gt;'Inputs &amp; Outputs'!$H$2*'Expected Reserves'!W18,0,MIN('Inputs &amp; Outputs'!$H$2*'Expected Reserves'!W18-(V18*(1+'Int Rate'!W18)+Premiums!W18-Claims!W18),'Inputs &amp; Outputs'!$H$3*Premiums!W18))</f>
        <v>568761734.19355798</v>
      </c>
      <c r="X18" s="7">
        <f>W18*(1+'Int Rate'!X18)+Premiums!X18-Claims!X18+IF((W18*(1+'Int Rate'!X18)+Premiums!X18-Claims!X18)&gt;'Inputs &amp; Outputs'!$H$2*'Expected Reserves'!X18,0,MIN('Inputs &amp; Outputs'!$H$2*'Expected Reserves'!X18-(W18*(1+'Int Rate'!X18)+Premiums!X18-Claims!X18),'Inputs &amp; Outputs'!$H$3*Premiums!X18))</f>
        <v>617461104.26181662</v>
      </c>
      <c r="Y18" s="7">
        <f>X18*(1+'Int Rate'!Y18)+Premiums!Y18-Claims!Y18+IF((X18*(1+'Int Rate'!Y18)+Premiums!Y18-Claims!Y18)&gt;'Inputs &amp; Outputs'!$H$2*'Expected Reserves'!Y18,0,MIN('Inputs &amp; Outputs'!$H$2*'Expected Reserves'!Y18-(X18*(1+'Int Rate'!Y18)+Premiums!Y18-Claims!Y18),'Inputs &amp; Outputs'!$H$3*Premiums!Y18))</f>
        <v>703369666.71476185</v>
      </c>
      <c r="Z18" s="7">
        <f>Y18*(1+'Int Rate'!Z18)+Premiums!Z18-Claims!Z18+IF((Y18*(1+'Int Rate'!Z18)+Premiums!Z18-Claims!Z18)&gt;'Inputs &amp; Outputs'!$H$2*'Expected Reserves'!Z18,0,MIN('Inputs &amp; Outputs'!$H$2*'Expected Reserves'!Z18-(Y18*(1+'Int Rate'!Z18)+Premiums!Z18-Claims!Z18),'Inputs &amp; Outputs'!$H$3*Premiums!Z18))</f>
        <v>705753153.06748366</v>
      </c>
      <c r="AA18" s="7">
        <f>Z18*(1+'Int Rate'!AA18)+Premiums!AA18-Claims!AA18+IF((Z18*(1+'Int Rate'!AA18)+Premiums!AA18-Claims!AA18)&gt;'Inputs &amp; Outputs'!$H$2*'Expected Reserves'!AA18,0,MIN('Inputs &amp; Outputs'!$H$2*'Expected Reserves'!AA18-(Z18*(1+'Int Rate'!AA18)+Premiums!AA18-Claims!AA18),'Inputs &amp; Outputs'!$H$3*Premiums!AA18))</f>
        <v>763435745.62124991</v>
      </c>
      <c r="AB18" s="7">
        <f>AA18*(1+'Int Rate'!AB18)+Premiums!AB18-Claims!AB18+IF((AA18*(1+'Int Rate'!AB18)+Premiums!AB18-Claims!AB18)&gt;'Inputs &amp; Outputs'!$H$2*'Expected Reserves'!AB18,0,MIN('Inputs &amp; Outputs'!$H$2*'Expected Reserves'!AB18-(AA18*(1+'Int Rate'!AB18)+Premiums!AB18-Claims!AB18),'Inputs &amp; Outputs'!$H$3*Premiums!AB18))</f>
        <v>855590221.24352586</v>
      </c>
      <c r="AC18" s="7">
        <f>AB18*(1+'Int Rate'!AC18)+Premiums!AC18-Claims!AC18+IF((AB18*(1+'Int Rate'!AC18)+Premiums!AC18-Claims!AC18)&gt;'Inputs &amp; Outputs'!$H$2*'Expected Reserves'!AC18,0,MIN('Inputs &amp; Outputs'!$H$2*'Expected Reserves'!AC18-(AB18*(1+'Int Rate'!AC18)+Premiums!AC18-Claims!AC18),'Inputs &amp; Outputs'!$H$3*Premiums!AC18))</f>
        <v>842995698.87278306</v>
      </c>
      <c r="AD18" s="7">
        <f>AC18*(1+'Int Rate'!AD18)+Premiums!AD18-Claims!AD18+IF((AC18*(1+'Int Rate'!AD18)+Premiums!AD18-Claims!AD18)&gt;'Inputs &amp; Outputs'!$H$2*'Expected Reserves'!AD18,0,MIN('Inputs &amp; Outputs'!$H$2*'Expected Reserves'!AD18-(AC18*(1+'Int Rate'!AD18)+Premiums!AD18-Claims!AD18),'Inputs &amp; Outputs'!$H$3*Premiums!AD18))</f>
        <v>919251284.15587056</v>
      </c>
      <c r="AE18" s="7">
        <f>AD18*(1+'Int Rate'!AE18)+Premiums!AE18-Claims!AE18+IF((AD18*(1+'Int Rate'!AE18)+Premiums!AE18-Claims!AE18)&gt;'Inputs &amp; Outputs'!$H$2*'Expected Reserves'!AE18,0,MIN('Inputs &amp; Outputs'!$H$2*'Expected Reserves'!AE18-(AD18*(1+'Int Rate'!AE18)+Premiums!AE18-Claims!AE18),'Inputs &amp; Outputs'!$H$3*Premiums!AE18))</f>
        <v>930738801.29276645</v>
      </c>
      <c r="AF18" s="7">
        <f>AE18*(1+'Int Rate'!AF18)+Premiums!AF18-Claims!AF18+IF((AE18*(1+'Int Rate'!AF18)+Premiums!AF18-Claims!AF18)&gt;'Inputs &amp; Outputs'!$H$2*'Expected Reserves'!AF18,0,MIN('Inputs &amp; Outputs'!$H$2*'Expected Reserves'!AF18-(AE18*(1+'Int Rate'!AF18)+Premiums!AF18-Claims!AF18),'Inputs &amp; Outputs'!$H$3*Premiums!AF18))</f>
        <v>932366213.69096828</v>
      </c>
      <c r="AG18" s="7">
        <f>AF18*(1+'Int Rate'!AG18)+Premiums!AG18-Claims!AG18+IF((AF18*(1+'Int Rate'!AG18)+Premiums!AG18-Claims!AG18)&gt;'Inputs &amp; Outputs'!$H$2*'Expected Reserves'!AG18,0,MIN('Inputs &amp; Outputs'!$H$2*'Expected Reserves'!AG18-(AF18*(1+'Int Rate'!AG18)+Premiums!AG18-Claims!AG18),'Inputs &amp; Outputs'!$H$3*Premiums!AG18))</f>
        <v>1022812565.934054</v>
      </c>
      <c r="AH18" s="7">
        <f>AG18*(1+'Int Rate'!AH18)+Premiums!AH18-Claims!AH18+IF((AG18*(1+'Int Rate'!AH18)+Premiums!AH18-Claims!AH18)&gt;'Inputs &amp; Outputs'!$H$2*'Expected Reserves'!AH18,0,MIN('Inputs &amp; Outputs'!$H$2*'Expected Reserves'!AH18-(AG18*(1+'Int Rate'!AH18)+Premiums!AH18-Claims!AH18),'Inputs &amp; Outputs'!$H$3*Premiums!AH18))</f>
        <v>1076902549.6653256</v>
      </c>
      <c r="AI18" s="7">
        <f>AH18*(1+'Int Rate'!AI18)+Premiums!AI18-Claims!AI18+IF((AH18*(1+'Int Rate'!AI18)+Premiums!AI18-Claims!AI18)&gt;'Inputs &amp; Outputs'!$H$2*'Expected Reserves'!AI18,0,MIN('Inputs &amp; Outputs'!$H$2*'Expected Reserves'!AI18-(AH18*(1+'Int Rate'!AI18)+Premiums!AI18-Claims!AI18),'Inputs &amp; Outputs'!$H$3*Premiums!AI18))</f>
        <v>1076931244.0625565</v>
      </c>
      <c r="AJ18" s="7">
        <f>AI18*(1+'Int Rate'!AJ18)+Premiums!AJ18-Claims!AJ18+IF((AI18*(1+'Int Rate'!AJ18)+Premiums!AJ18-Claims!AJ18)&gt;'Inputs &amp; Outputs'!$H$2*'Expected Reserves'!AJ18,0,MIN('Inputs &amp; Outputs'!$H$2*'Expected Reserves'!AJ18-(AI18*(1+'Int Rate'!AJ18)+Premiums!AJ18-Claims!AJ18),'Inputs &amp; Outputs'!$H$3*Premiums!AJ18))</f>
        <v>964488571.49007118</v>
      </c>
      <c r="AK18" s="7">
        <f>AJ18*(1+'Int Rate'!AK18)+Premiums!AK18-Claims!AK18+IF((AJ18*(1+'Int Rate'!AK18)+Premiums!AK18-Claims!AK18)&gt;'Inputs &amp; Outputs'!$H$2*'Expected Reserves'!AK18,0,MIN('Inputs &amp; Outputs'!$H$2*'Expected Reserves'!AK18-(AJ18*(1+'Int Rate'!AK18)+Premiums!AK18-Claims!AK18),'Inputs &amp; Outputs'!$H$3*Premiums!AK18))</f>
        <v>1026756458.6044939</v>
      </c>
      <c r="AL18" s="7">
        <f>AK18*(1+'Int Rate'!AL18)+Premiums!AL18-Claims!AL18+IF((AK18*(1+'Int Rate'!AL18)+Premiums!AL18-Claims!AL18)&gt;'Inputs &amp; Outputs'!$H$2*'Expected Reserves'!AL18,0,MIN('Inputs &amp; Outputs'!$H$2*'Expected Reserves'!AL18-(AK18*(1+'Int Rate'!AL18)+Premiums!AL18-Claims!AL18),'Inputs &amp; Outputs'!$H$3*Premiums!AL18))</f>
        <v>1023430537.7742949</v>
      </c>
      <c r="AM18" s="7">
        <f>AL18*(1+'Int Rate'!AM18)+Premiums!AM18-Claims!AM18+IF((AL18*(1+'Int Rate'!AM18)+Premiums!AM18-Claims!AM18)&gt;'Inputs &amp; Outputs'!$H$2*'Expected Reserves'!AM18,0,MIN('Inputs &amp; Outputs'!$H$2*'Expected Reserves'!AM18-(AL18*(1+'Int Rate'!AM18)+Premiums!AM18-Claims!AM18),'Inputs &amp; Outputs'!$H$3*Premiums!AM18))</f>
        <v>983889996.73195672</v>
      </c>
      <c r="AN18" s="7">
        <f>AM18*(1+'Int Rate'!AN18)+Premiums!AN18-Claims!AN18+IF((AM18*(1+'Int Rate'!AN18)+Premiums!AN18-Claims!AN18)&gt;'Inputs &amp; Outputs'!$H$2*'Expected Reserves'!AN18,0,MIN('Inputs &amp; Outputs'!$H$2*'Expected Reserves'!AN18-(AM18*(1+'Int Rate'!AN18)+Premiums!AN18-Claims!AN18),'Inputs &amp; Outputs'!$H$3*Premiums!AN18))</f>
        <v>1033408679.5345805</v>
      </c>
      <c r="AO18" s="7">
        <f>AN18*(1+'Int Rate'!AO18)+Premiums!AO18-Claims!AO18+IF((AN18*(1+'Int Rate'!AO18)+Premiums!AO18-Claims!AO18)&gt;'Inputs &amp; Outputs'!$H$2*'Expected Reserves'!AO18,0,MIN('Inputs &amp; Outputs'!$H$2*'Expected Reserves'!AO18-(AN18*(1+'Int Rate'!AO18)+Premiums!AO18-Claims!AO18),'Inputs &amp; Outputs'!$H$3*Premiums!AO18))</f>
        <v>1014307756.9808366</v>
      </c>
      <c r="AP18" s="7">
        <f>AO18*(1+'Int Rate'!AP18)+Premiums!AP18-Claims!AP18+IF((AO18*(1+'Int Rate'!AP18)+Premiums!AP18-Claims!AP18)&gt;'Inputs &amp; Outputs'!$H$2*'Expected Reserves'!AP18,0,MIN('Inputs &amp; Outputs'!$H$2*'Expected Reserves'!AP18-(AO18*(1+'Int Rate'!AP18)+Premiums!AP18-Claims!AP18),'Inputs &amp; Outputs'!$H$3*Premiums!AP18))</f>
        <v>1099707360.4544373</v>
      </c>
      <c r="AQ18" s="7">
        <f>AP18*(1+'Int Rate'!AQ18)+Premiums!AQ18-Claims!AQ18+IF((AP18*(1+'Int Rate'!AQ18)+Premiums!AQ18-Claims!AQ18)&gt;'Inputs &amp; Outputs'!$H$2*'Expected Reserves'!AQ18,0,MIN('Inputs &amp; Outputs'!$H$2*'Expected Reserves'!AQ18-(AP18*(1+'Int Rate'!AQ18)+Premiums!AQ18-Claims!AQ18),'Inputs &amp; Outputs'!$H$3*Premiums!AQ18))</f>
        <v>1145300413.1901519</v>
      </c>
      <c r="AR18" s="7">
        <f>AQ18*(1+'Int Rate'!AR18)+Premiums!AR18-Claims!AR18+IF((AQ18*(1+'Int Rate'!AR18)+Premiums!AR18-Claims!AR18)&gt;'Inputs &amp; Outputs'!$H$2*'Expected Reserves'!AR18,0,MIN('Inputs &amp; Outputs'!$H$2*'Expected Reserves'!AR18-(AQ18*(1+'Int Rate'!AR18)+Premiums!AR18-Claims!AR18),'Inputs &amp; Outputs'!$H$3*Premiums!AR18))</f>
        <v>1196902973.5369847</v>
      </c>
      <c r="AS18" s="7">
        <f>AR18*(1+'Int Rate'!AS18)+Premiums!AS18-Claims!AS18+IF((AR18*(1+'Int Rate'!AS18)+Premiums!AS18-Claims!AS18)&gt;'Inputs &amp; Outputs'!$H$2*'Expected Reserves'!AS18,0,MIN('Inputs &amp; Outputs'!$H$2*'Expected Reserves'!AS18-(AR18*(1+'Int Rate'!AS18)+Premiums!AS18-Claims!AS18),'Inputs &amp; Outputs'!$H$3*Premiums!AS18))</f>
        <v>1097394223.9800124</v>
      </c>
      <c r="AT18" s="7">
        <f>AS18*(1+'Int Rate'!AT18)+Premiums!AT18-Claims!AT18+IF((AS18*(1+'Int Rate'!AT18)+Premiums!AT18-Claims!AT18)&gt;'Inputs &amp; Outputs'!$H$2*'Expected Reserves'!AT18,0,MIN('Inputs &amp; Outputs'!$H$2*'Expected Reserves'!AT18-(AS18*(1+'Int Rate'!AT18)+Premiums!AT18-Claims!AT18),'Inputs &amp; Outputs'!$H$3*Premiums!AT18))</f>
        <v>1038758720.7420537</v>
      </c>
      <c r="AU18" s="7">
        <f>AT18*(1+'Int Rate'!AU18)+Premiums!AU18-Claims!AU18+IF((AT18*(1+'Int Rate'!AU18)+Premiums!AU18-Claims!AU18)&gt;'Inputs &amp; Outputs'!$H$2*'Expected Reserves'!AU18,0,MIN('Inputs &amp; Outputs'!$H$2*'Expected Reserves'!AU18-(AT18*(1+'Int Rate'!AU18)+Premiums!AU18-Claims!AU18),'Inputs &amp; Outputs'!$H$3*Premiums!AU18))</f>
        <v>971756907.99180293</v>
      </c>
      <c r="AV18" s="7">
        <f>AU18*(1+'Int Rate'!AV18)+Premiums!AV18-Claims!AV18+IF((AU18*(1+'Int Rate'!AV18)+Premiums!AV18-Claims!AV18)&gt;'Inputs &amp; Outputs'!$H$2*'Expected Reserves'!AV18,0,MIN('Inputs &amp; Outputs'!$H$2*'Expected Reserves'!AV18-(AU18*(1+'Int Rate'!AV18)+Premiums!AV18-Claims!AV18),'Inputs &amp; Outputs'!$H$3*Premiums!AV18))</f>
        <v>975843452.11857772</v>
      </c>
      <c r="AW18" s="7">
        <f>AV18*(1+'Int Rate'!AW18)+Premiums!AW18-Claims!AW18+IF((AV18*(1+'Int Rate'!AW18)+Premiums!AW18-Claims!AW18)&gt;'Inputs &amp; Outputs'!$H$2*'Expected Reserves'!AW18,0,MIN('Inputs &amp; Outputs'!$H$2*'Expected Reserves'!AW18-(AV18*(1+'Int Rate'!AW18)+Premiums!AW18-Claims!AW18),'Inputs &amp; Outputs'!$H$3*Premiums!AW18))</f>
        <v>760658752.47026324</v>
      </c>
      <c r="AX18" s="7">
        <f>AW18*(1+'Int Rate'!AX18)+Premiums!AX18-Claims!AX18+IF((AW18*(1+'Int Rate'!AX18)+Premiums!AX18-Claims!AX18)&gt;'Inputs &amp; Outputs'!$H$2*'Expected Reserves'!AX18,0,MIN('Inputs &amp; Outputs'!$H$2*'Expected Reserves'!AX18-(AW18*(1+'Int Rate'!AX18)+Premiums!AX18-Claims!AX18),'Inputs &amp; Outputs'!$H$3*Premiums!AX18))</f>
        <v>630773960.46856737</v>
      </c>
      <c r="AY18" s="7">
        <f>AX18*(1+'Int Rate'!AY18)+Premiums!AY18-Claims!AY18+IF((AX18*(1+'Int Rate'!AY18)+Premiums!AY18-Claims!AY18)&gt;'Inputs &amp; Outputs'!$H$2*'Expected Reserves'!AY18,0,MIN('Inputs &amp; Outputs'!$H$2*'Expected Reserves'!AY18-(AX18*(1+'Int Rate'!AY18)+Premiums!AY18-Claims!AY18),'Inputs &amp; Outputs'!$H$3*Premiums!AY18))</f>
        <v>514480216.48743355</v>
      </c>
      <c r="AZ18" s="7">
        <f>AY18*(1+'Int Rate'!AZ18)+Premiums!AZ18-Claims!AZ18+IF((AY18*(1+'Int Rate'!AZ18)+Premiums!AZ18-Claims!AZ18)&gt;'Inputs &amp; Outputs'!$H$2*'Expected Reserves'!AZ18,0,MIN('Inputs &amp; Outputs'!$H$2*'Expected Reserves'!AZ18-(AY18*(1+'Int Rate'!AZ18)+Premiums!AZ18-Claims!AZ18),'Inputs &amp; Outputs'!$H$3*Premiums!AZ18))</f>
        <v>322452839.00204813</v>
      </c>
      <c r="BA18" s="7">
        <f>AZ18*(1+'Int Rate'!BA18)+Premiums!BA18-Claims!BA18+IF((AZ18*(1+'Int Rate'!BA18)+Premiums!BA18-Claims!BA18)&gt;'Inputs &amp; Outputs'!$H$2*'Expected Reserves'!BA18,0,MIN('Inputs &amp; Outputs'!$H$2*'Expected Reserves'!BA18-(AZ18*(1+'Int Rate'!BA18)+Premiums!BA18-Claims!BA18),'Inputs &amp; Outputs'!$H$3*Premiums!BA18))</f>
        <v>125885413.26281965</v>
      </c>
      <c r="BB18" s="7">
        <f>BA18*(1+'Int Rate'!BB18)+Premiums!BB18-Claims!BB18+IF((BA18*(1+'Int Rate'!BB18)+Premiums!BB18-Claims!BB18)&gt;'Inputs &amp; Outputs'!$H$2*'Expected Reserves'!BB18,0,MIN('Inputs &amp; Outputs'!$H$2*'Expected Reserves'!BB18-(BA18*(1+'Int Rate'!BB18)+Premiums!BB18-Claims!BB18),'Inputs &amp; Outputs'!$H$3*Premiums!BB18))</f>
        <v>-53805719.045714512</v>
      </c>
      <c r="BC18" s="7">
        <f>BB18*(1+'Int Rate'!BC18)+Premiums!BC18-Claims!BC18+IF((BB18*(1+'Int Rate'!BC18)+Premiums!BC18-Claims!BC18)&gt;'Inputs &amp; Outputs'!$H$2*'Expected Reserves'!BC18,0,MIN('Inputs &amp; Outputs'!$H$2*'Expected Reserves'!BC18-(BB18*(1+'Int Rate'!BC18)+Premiums!BC18-Claims!BC18),'Inputs &amp; Outputs'!$H$3*Premiums!BC18))</f>
        <v>-226015530.51012236</v>
      </c>
      <c r="BD18" s="7">
        <f>BC18*(1+'Int Rate'!BD18)+Premiums!BD18-Claims!BD18+IF((BC18*(1+'Int Rate'!BD18)+Premiums!BD18-Claims!BD18)&gt;'Inputs &amp; Outputs'!$H$2*'Expected Reserves'!BD18,0,MIN('Inputs &amp; Outputs'!$H$2*'Expected Reserves'!BD18-(BC18*(1+'Int Rate'!BD18)+Premiums!BD18-Claims!BD18),'Inputs &amp; Outputs'!$H$3*Premiums!BD18))</f>
        <v>-382215139.23208106</v>
      </c>
      <c r="BE18" s="7">
        <f>BD18*(1+'Int Rate'!BE18)+Premiums!BE18-Claims!BE18+IF((BD18*(1+'Int Rate'!BE18)+Premiums!BE18-Claims!BE18)&gt;'Inputs &amp; Outputs'!$H$2*'Expected Reserves'!BE18,0,MIN('Inputs &amp; Outputs'!$H$2*'Expected Reserves'!BE18-(BD18*(1+'Int Rate'!BE18)+Premiums!BE18-Claims!BE18),'Inputs &amp; Outputs'!$H$3*Premiums!BE18))</f>
        <v>-596919566.21507692</v>
      </c>
      <c r="BF18" s="7">
        <f>BE18*(1+'Int Rate'!BF18)+Premiums!BF18-Claims!BF18+IF((BE18*(1+'Int Rate'!BF18)+Premiums!BF18-Claims!BF18)&gt;'Inputs &amp; Outputs'!$H$2*'Expected Reserves'!BF18,0,MIN('Inputs &amp; Outputs'!$H$2*'Expected Reserves'!BF18-(BE18*(1+'Int Rate'!BF18)+Premiums!BF18-Claims!BF18),'Inputs &amp; Outputs'!$H$3*Premiums!BF18))</f>
        <v>-771220397.38221741</v>
      </c>
      <c r="BG18" s="7">
        <f>BF18*(1+'Int Rate'!BG18)+Premiums!BG18-Claims!BG18+IF((BF18*(1+'Int Rate'!BG18)+Premiums!BG18-Claims!BG18)&gt;'Inputs &amp; Outputs'!$H$2*'Expected Reserves'!BG18,0,MIN('Inputs &amp; Outputs'!$H$2*'Expected Reserves'!BG18-(BF18*(1+'Int Rate'!BG18)+Premiums!BG18-Claims!BG18),'Inputs &amp; Outputs'!$H$3*Premiums!BG18))</f>
        <v>-880701173.36840415</v>
      </c>
      <c r="BH18" s="7">
        <f>BG18*(1+'Int Rate'!BH18)+Premiums!BH18-Claims!BH18+IF((BG18*(1+'Int Rate'!BH18)+Premiums!BH18-Claims!BH18)&gt;'Inputs &amp; Outputs'!$H$2*'Expected Reserves'!BH18,0,MIN('Inputs &amp; Outputs'!$H$2*'Expected Reserves'!BH18-(BG18*(1+'Int Rate'!BH18)+Premiums!BH18-Claims!BH18),'Inputs &amp; Outputs'!$H$3*Premiums!BH18))</f>
        <v>-1130437441.0308118</v>
      </c>
      <c r="BI18" s="7">
        <f>BH18*(1+'Int Rate'!BI18)+Premiums!BI18-Claims!BI18+IF((BH18*(1+'Int Rate'!BI18)+Premiums!BI18-Claims!BI18)&gt;'Inputs &amp; Outputs'!$H$2*'Expected Reserves'!BI18,0,MIN('Inputs &amp; Outputs'!$H$2*'Expected Reserves'!BI18-(BH18*(1+'Int Rate'!BI18)+Premiums!BI18-Claims!BI18),'Inputs &amp; Outputs'!$H$3*Premiums!BI18))</f>
        <v>-1277239162.7252066</v>
      </c>
      <c r="BJ18" s="7">
        <f>BI18*(1+'Int Rate'!BJ18)+Premiums!BJ18-Claims!BJ18+IF((BI18*(1+'Int Rate'!BJ18)+Premiums!BJ18-Claims!BJ18)&gt;'Inputs &amp; Outputs'!$H$2*'Expected Reserves'!BJ18,0,MIN('Inputs &amp; Outputs'!$H$2*'Expected Reserves'!BJ18-(BI18*(1+'Int Rate'!BJ18)+Premiums!BJ18-Claims!BJ18),'Inputs &amp; Outputs'!$H$3*Premiums!BJ18))</f>
        <v>-1375347755.3496778</v>
      </c>
      <c r="BK18" s="7">
        <f>BJ18*(1+'Int Rate'!BK18)+Premiums!BK18-Claims!BK18+IF((BJ18*(1+'Int Rate'!BK18)+Premiums!BK18-Claims!BK18)&gt;'Inputs &amp; Outputs'!$H$2*'Expected Reserves'!BK18,0,MIN('Inputs &amp; Outputs'!$H$2*'Expected Reserves'!BK18-(BJ18*(1+'Int Rate'!BK18)+Premiums!BK18-Claims!BK18),'Inputs &amp; Outputs'!$H$3*Premiums!BK18))</f>
        <v>-1482870266.7837548</v>
      </c>
      <c r="BL18" s="7">
        <f>BK18*(1+'Int Rate'!BL18)+Premiums!BL18-Claims!BL18+IF((BK18*(1+'Int Rate'!BL18)+Premiums!BL18-Claims!BL18)&gt;'Inputs &amp; Outputs'!$H$2*'Expected Reserves'!BL18,0,MIN('Inputs &amp; Outputs'!$H$2*'Expected Reserves'!BL18-(BK18*(1+'Int Rate'!BL18)+Premiums!BL18-Claims!BL18),'Inputs &amp; Outputs'!$H$3*Premiums!BL18))</f>
        <v>-1710659075.2537346</v>
      </c>
      <c r="BM18" s="7">
        <f>BL18*(1+'Int Rate'!BM18)+Premiums!BM18-Claims!BM18+IF((BL18*(1+'Int Rate'!BM18)+Premiums!BM18-Claims!BM18)&gt;'Inputs &amp; Outputs'!$H$2*'Expected Reserves'!BM18,0,MIN('Inputs &amp; Outputs'!$H$2*'Expected Reserves'!BM18-(BL18*(1+'Int Rate'!BM18)+Premiums!BM18-Claims!BM18),'Inputs &amp; Outputs'!$H$3*Premiums!BM18))</f>
        <v>-1943148806.3110352</v>
      </c>
      <c r="BN18" s="7">
        <f>BM18*(1+'Int Rate'!BN18)+Premiums!BN18-Claims!BN18+IF((BM18*(1+'Int Rate'!BN18)+Premiums!BN18-Claims!BN18)&gt;'Inputs &amp; Outputs'!$H$2*'Expected Reserves'!BN18,0,MIN('Inputs &amp; Outputs'!$H$2*'Expected Reserves'!BN18-(BM18*(1+'Int Rate'!BN18)+Premiums!BN18-Claims!BN18),'Inputs &amp; Outputs'!$H$3*Premiums!BN18))</f>
        <v>-1946844699.4649644</v>
      </c>
      <c r="BO18" s="7">
        <f>BN18*(1+'Int Rate'!BO18)+Premiums!BO18-Claims!BO18+IF((BN18*(1+'Int Rate'!BO18)+Premiums!BO18-Claims!BO18)&gt;'Inputs &amp; Outputs'!$H$2*'Expected Reserves'!BO18,0,MIN('Inputs &amp; Outputs'!$H$2*'Expected Reserves'!BO18-(BN18*(1+'Int Rate'!BO18)+Premiums!BO18-Claims!BO18),'Inputs &amp; Outputs'!$H$3*Premiums!BO18))</f>
        <v>-2113355957.8672054</v>
      </c>
      <c r="BP18" s="7">
        <f>BO18*(1+'Int Rate'!BP18)+Premiums!BP18-Claims!BP18+IF((BO18*(1+'Int Rate'!BP18)+Premiums!BP18-Claims!BP18)&gt;'Inputs &amp; Outputs'!$H$2*'Expected Reserves'!BP18,0,MIN('Inputs &amp; Outputs'!$H$2*'Expected Reserves'!BP18-(BO18*(1+'Int Rate'!BP18)+Premiums!BP18-Claims!BP18),'Inputs &amp; Outputs'!$H$3*Premiums!BP18))</f>
        <v>-2186727716.3622994</v>
      </c>
      <c r="BQ18" s="7">
        <f>BP18*(1+'Int Rate'!BQ18)+Premiums!BQ18-Claims!BQ18+IF((BP18*(1+'Int Rate'!BQ18)+Premiums!BQ18-Claims!BQ18)&gt;'Inputs &amp; Outputs'!$H$2*'Expected Reserves'!BQ18,0,MIN('Inputs &amp; Outputs'!$H$2*'Expected Reserves'!BQ18-(BP18*(1+'Int Rate'!BQ18)+Premiums!BQ18-Claims!BQ18),'Inputs &amp; Outputs'!$H$3*Premiums!BQ18))</f>
        <v>-2375067317.0388169</v>
      </c>
      <c r="BR18" s="7">
        <f>BQ18*(1+'Int Rate'!BR18)+Premiums!BR18-Claims!BR18+IF((BQ18*(1+'Int Rate'!BR18)+Premiums!BR18-Claims!BR18)&gt;'Inputs &amp; Outputs'!$H$2*'Expected Reserves'!BR18,0,MIN('Inputs &amp; Outputs'!$H$2*'Expected Reserves'!BR18-(BQ18*(1+'Int Rate'!BR18)+Premiums!BR18-Claims!BR18),'Inputs &amp; Outputs'!$H$3*Premiums!BR18))</f>
        <v>-2681317252.8607039</v>
      </c>
      <c r="BS18" s="7">
        <f>BR18*(1+'Int Rate'!BS18)+Premiums!BS18-Claims!BS18+IF((BR18*(1+'Int Rate'!BS18)+Premiums!BS18-Claims!BS18)&gt;'Inputs &amp; Outputs'!$H$2*'Expected Reserves'!BS18,0,MIN('Inputs &amp; Outputs'!$H$2*'Expected Reserves'!BS18-(BR18*(1+'Int Rate'!BS18)+Premiums!BS18-Claims!BS18),'Inputs &amp; Outputs'!$H$3*Premiums!BS18))</f>
        <v>-2540680390.5270438</v>
      </c>
      <c r="BT18" s="7">
        <f>BS18*(1+'Int Rate'!BT18)+Premiums!BT18-Claims!BT18+IF((BS18*(1+'Int Rate'!BT18)+Premiums!BT18-Claims!BT18)&gt;'Inputs &amp; Outputs'!$H$2*'Expected Reserves'!BT18,0,MIN('Inputs &amp; Outputs'!$H$2*'Expected Reserves'!BT18-(BS18*(1+'Int Rate'!BT18)+Premiums!BT18-Claims!BT18),'Inputs &amp; Outputs'!$H$3*Premiums!BT18))</f>
        <v>-2572408854.9158788</v>
      </c>
    </row>
    <row r="19" spans="1:72" x14ac:dyDescent="0.25">
      <c r="A19" s="1">
        <v>18</v>
      </c>
      <c r="B19" s="7">
        <f>Premiums!B19</f>
        <v>25000000</v>
      </c>
      <c r="C19" s="7">
        <f>B19*(1+'Int Rate'!C19)+Premiums!C19-Claims!C19+IF((B19*(1+'Int Rate'!C19)+Premiums!C19-Claims!C19)&gt;'Inputs &amp; Outputs'!$H$2*'Expected Reserves'!C19,0,MIN('Inputs &amp; Outputs'!$H$2*'Expected Reserves'!C19-(B19*(1+'Int Rate'!C19)+Premiums!C19-Claims!C19),'Inputs &amp; Outputs'!$H$3*Premiums!C19))</f>
        <v>44900914.647300676</v>
      </c>
      <c r="D19" s="7">
        <f>C19*(1+'Int Rate'!D19)+Premiums!D19-Claims!D19+IF((C19*(1+'Int Rate'!D19)+Premiums!D19-Claims!D19)&gt;'Inputs &amp; Outputs'!$H$2*'Expected Reserves'!D19,0,MIN('Inputs &amp; Outputs'!$H$2*'Expected Reserves'!D19-(C19*(1+'Int Rate'!D19)+Premiums!D19-Claims!D19),'Inputs &amp; Outputs'!$H$3*Premiums!D19))</f>
        <v>75886042.858686969</v>
      </c>
      <c r="E19" s="7">
        <f>D19*(1+'Int Rate'!E19)+Premiums!E19-Claims!E19+IF((D19*(1+'Int Rate'!E19)+Premiums!E19-Claims!E19)&gt;'Inputs &amp; Outputs'!$H$2*'Expected Reserves'!E19,0,MIN('Inputs &amp; Outputs'!$H$2*'Expected Reserves'!E19-(D19*(1+'Int Rate'!E19)+Premiums!E19-Claims!E19),'Inputs &amp; Outputs'!$H$3*Premiums!E19))</f>
        <v>100244720.93154371</v>
      </c>
      <c r="F19" s="7">
        <f>E19*(1+'Int Rate'!F19)+Premiums!F19-Claims!F19+IF((E19*(1+'Int Rate'!F19)+Premiums!F19-Claims!F19)&gt;'Inputs &amp; Outputs'!$H$2*'Expected Reserves'!F19,0,MIN('Inputs &amp; Outputs'!$H$2*'Expected Reserves'!F19-(E19*(1+'Int Rate'!F19)+Premiums!F19-Claims!F19),'Inputs &amp; Outputs'!$H$3*Premiums!F19))</f>
        <v>134642591.33488578</v>
      </c>
      <c r="G19" s="7">
        <f>F19*(1+'Int Rate'!G19)+Premiums!G19-Claims!G19+IF((F19*(1+'Int Rate'!G19)+Premiums!G19-Claims!G19)&gt;'Inputs &amp; Outputs'!$H$2*'Expected Reserves'!G19,0,MIN('Inputs &amp; Outputs'!$H$2*'Expected Reserves'!G19-(F19*(1+'Int Rate'!G19)+Premiums!G19-Claims!G19),'Inputs &amp; Outputs'!$H$3*Premiums!G19))</f>
        <v>154539897.51544994</v>
      </c>
      <c r="H19" s="7">
        <f>G19*(1+'Int Rate'!H19)+Premiums!H19-Claims!H19+IF((G19*(1+'Int Rate'!H19)+Premiums!H19-Claims!H19)&gt;'Inputs &amp; Outputs'!$H$2*'Expected Reserves'!H19,0,MIN('Inputs &amp; Outputs'!$H$2*'Expected Reserves'!H19-(G19*(1+'Int Rate'!H19)+Premiums!H19-Claims!H19),'Inputs &amp; Outputs'!$H$3*Premiums!H19))</f>
        <v>175183501.66881612</v>
      </c>
      <c r="I19" s="7">
        <f>H19*(1+'Int Rate'!I19)+Premiums!I19-Claims!I19+IF((H19*(1+'Int Rate'!I19)+Premiums!I19-Claims!I19)&gt;'Inputs &amp; Outputs'!$H$2*'Expected Reserves'!I19,0,MIN('Inputs &amp; Outputs'!$H$2*'Expected Reserves'!I19-(H19*(1+'Int Rate'!I19)+Premiums!I19-Claims!I19),'Inputs &amp; Outputs'!$H$3*Premiums!I19))</f>
        <v>197233434.51110995</v>
      </c>
      <c r="J19" s="7">
        <f>I19*(1+'Int Rate'!J19)+Premiums!J19-Claims!J19+IF((I19*(1+'Int Rate'!J19)+Premiums!J19-Claims!J19)&gt;'Inputs &amp; Outputs'!$H$2*'Expected Reserves'!J19,0,MIN('Inputs &amp; Outputs'!$H$2*'Expected Reserves'!J19-(I19*(1+'Int Rate'!J19)+Premiums!J19-Claims!J19),'Inputs &amp; Outputs'!$H$3*Premiums!J19))</f>
        <v>229097536.34017375</v>
      </c>
      <c r="K19" s="7">
        <f>J19*(1+'Int Rate'!K19)+Premiums!K19-Claims!K19+IF((J19*(1+'Int Rate'!K19)+Premiums!K19-Claims!K19)&gt;'Inputs &amp; Outputs'!$H$2*'Expected Reserves'!K19,0,MIN('Inputs &amp; Outputs'!$H$2*'Expected Reserves'!K19-(J19*(1+'Int Rate'!K19)+Premiums!K19-Claims!K19),'Inputs &amp; Outputs'!$H$3*Premiums!K19))</f>
        <v>252982139.67619812</v>
      </c>
      <c r="L19" s="7">
        <f>K19*(1+'Int Rate'!L19)+Premiums!L19-Claims!L19+IF((K19*(1+'Int Rate'!L19)+Premiums!L19-Claims!L19)&gt;'Inputs &amp; Outputs'!$H$2*'Expected Reserves'!L19,0,MIN('Inputs &amp; Outputs'!$H$2*'Expected Reserves'!L19-(K19*(1+'Int Rate'!L19)+Premiums!L19-Claims!L19),'Inputs &amp; Outputs'!$H$3*Premiums!L19))</f>
        <v>289973244.4314484</v>
      </c>
      <c r="M19" s="7">
        <f>L19*(1+'Int Rate'!M19)+Premiums!M19-Claims!M19+IF((L19*(1+'Int Rate'!M19)+Premiums!M19-Claims!M19)&gt;'Inputs &amp; Outputs'!$H$2*'Expected Reserves'!M19,0,MIN('Inputs &amp; Outputs'!$H$2*'Expected Reserves'!M19-(L19*(1+'Int Rate'!M19)+Premiums!M19-Claims!M19),'Inputs &amp; Outputs'!$H$3*Premiums!M19))</f>
        <v>305133410.66429561</v>
      </c>
      <c r="N19" s="7">
        <f>M19*(1+'Int Rate'!N19)+Premiums!N19-Claims!N19+IF((M19*(1+'Int Rate'!N19)+Premiums!N19-Claims!N19)&gt;'Inputs &amp; Outputs'!$H$2*'Expected Reserves'!N19,0,MIN('Inputs &amp; Outputs'!$H$2*'Expected Reserves'!N19-(M19*(1+'Int Rate'!N19)+Premiums!N19-Claims!N19),'Inputs &amp; Outputs'!$H$3*Premiums!N19))</f>
        <v>344605316.26536888</v>
      </c>
      <c r="O19" s="7">
        <f>N19*(1+'Int Rate'!O19)+Premiums!O19-Claims!O19+IF((N19*(1+'Int Rate'!O19)+Premiums!O19-Claims!O19)&gt;'Inputs &amp; Outputs'!$H$2*'Expected Reserves'!O19,0,MIN('Inputs &amp; Outputs'!$H$2*'Expected Reserves'!O19-(N19*(1+'Int Rate'!O19)+Premiums!O19-Claims!O19),'Inputs &amp; Outputs'!$H$3*Premiums!O19))</f>
        <v>358615643.74301648</v>
      </c>
      <c r="P19" s="7">
        <f>O19*(1+'Int Rate'!P19)+Premiums!P19-Claims!P19+IF((O19*(1+'Int Rate'!P19)+Premiums!P19-Claims!P19)&gt;'Inputs &amp; Outputs'!$H$2*'Expected Reserves'!P19,0,MIN('Inputs &amp; Outputs'!$H$2*'Expected Reserves'!P19-(O19*(1+'Int Rate'!P19)+Premiums!P19-Claims!P19),'Inputs &amp; Outputs'!$H$3*Premiums!P19))</f>
        <v>433488265.230802</v>
      </c>
      <c r="Q19" s="7">
        <f>P19*(1+'Int Rate'!Q19)+Premiums!Q19-Claims!Q19+IF((P19*(1+'Int Rate'!Q19)+Premiums!Q19-Claims!Q19)&gt;'Inputs &amp; Outputs'!$H$2*'Expected Reserves'!Q19,0,MIN('Inputs &amp; Outputs'!$H$2*'Expected Reserves'!Q19-(P19*(1+'Int Rate'!Q19)+Premiums!Q19-Claims!Q19),'Inputs &amp; Outputs'!$H$3*Premiums!Q19))</f>
        <v>516219651.4308663</v>
      </c>
      <c r="R19" s="7">
        <f>Q19*(1+'Int Rate'!R19)+Premiums!R19-Claims!R19+IF((Q19*(1+'Int Rate'!R19)+Premiums!R19-Claims!R19)&gt;'Inputs &amp; Outputs'!$H$2*'Expected Reserves'!R19,0,MIN('Inputs &amp; Outputs'!$H$2*'Expected Reserves'!R19-(Q19*(1+'Int Rate'!R19)+Premiums!R19-Claims!R19),'Inputs &amp; Outputs'!$H$3*Premiums!R19))</f>
        <v>542940984.0804565</v>
      </c>
      <c r="S19" s="7">
        <f>R19*(1+'Int Rate'!S19)+Premiums!S19-Claims!S19+IF((R19*(1+'Int Rate'!S19)+Premiums!S19-Claims!S19)&gt;'Inputs &amp; Outputs'!$H$2*'Expected Reserves'!S19,0,MIN('Inputs &amp; Outputs'!$H$2*'Expected Reserves'!S19-(R19*(1+'Int Rate'!S19)+Premiums!S19-Claims!S19),'Inputs &amp; Outputs'!$H$3*Premiums!S19))</f>
        <v>649285171.92960274</v>
      </c>
      <c r="T19" s="7">
        <f>S19*(1+'Int Rate'!T19)+Premiums!T19-Claims!T19+IF((S19*(1+'Int Rate'!T19)+Premiums!T19-Claims!T19)&gt;'Inputs &amp; Outputs'!$H$2*'Expected Reserves'!T19,0,MIN('Inputs &amp; Outputs'!$H$2*'Expected Reserves'!T19-(S19*(1+'Int Rate'!T19)+Premiums!T19-Claims!T19),'Inputs &amp; Outputs'!$H$3*Premiums!T19))</f>
        <v>717545890.29080141</v>
      </c>
      <c r="U19" s="7">
        <f>T19*(1+'Int Rate'!U19)+Premiums!U19-Claims!U19+IF((T19*(1+'Int Rate'!U19)+Premiums!U19-Claims!U19)&gt;'Inputs &amp; Outputs'!$H$2*'Expected Reserves'!U19,0,MIN('Inputs &amp; Outputs'!$H$2*'Expected Reserves'!U19-(T19*(1+'Int Rate'!U19)+Premiums!U19-Claims!U19),'Inputs &amp; Outputs'!$H$3*Premiums!U19))</f>
        <v>783449379.56396496</v>
      </c>
      <c r="V19" s="7">
        <f>U19*(1+'Int Rate'!V19)+Premiums!V19-Claims!V19+IF((U19*(1+'Int Rate'!V19)+Premiums!V19-Claims!V19)&gt;'Inputs &amp; Outputs'!$H$2*'Expected Reserves'!V19,0,MIN('Inputs &amp; Outputs'!$H$2*'Expected Reserves'!V19-(U19*(1+'Int Rate'!V19)+Premiums!V19-Claims!V19),'Inputs &amp; Outputs'!$H$3*Premiums!V19))</f>
        <v>782345672.39898765</v>
      </c>
      <c r="W19" s="7">
        <f>V19*(1+'Int Rate'!W19)+Premiums!W19-Claims!W19+IF((V19*(1+'Int Rate'!W19)+Premiums!W19-Claims!W19)&gt;'Inputs &amp; Outputs'!$H$2*'Expected Reserves'!W19,0,MIN('Inputs &amp; Outputs'!$H$2*'Expected Reserves'!W19-(V19*(1+'Int Rate'!W19)+Premiums!W19-Claims!W19),'Inputs &amp; Outputs'!$H$3*Premiums!W19))</f>
        <v>935210191.34964168</v>
      </c>
      <c r="X19" s="7">
        <f>W19*(1+'Int Rate'!X19)+Premiums!X19-Claims!X19+IF((W19*(1+'Int Rate'!X19)+Premiums!X19-Claims!X19)&gt;'Inputs &amp; Outputs'!$H$2*'Expected Reserves'!X19,0,MIN('Inputs &amp; Outputs'!$H$2*'Expected Reserves'!X19-(W19*(1+'Int Rate'!X19)+Premiums!X19-Claims!X19),'Inputs &amp; Outputs'!$H$3*Premiums!X19))</f>
        <v>998884885.77956486</v>
      </c>
      <c r="Y19" s="7">
        <f>X19*(1+'Int Rate'!Y19)+Premiums!Y19-Claims!Y19+IF((X19*(1+'Int Rate'!Y19)+Premiums!Y19-Claims!Y19)&gt;'Inputs &amp; Outputs'!$H$2*'Expected Reserves'!Y19,0,MIN('Inputs &amp; Outputs'!$H$2*'Expected Reserves'!Y19-(X19*(1+'Int Rate'!Y19)+Premiums!Y19-Claims!Y19),'Inputs &amp; Outputs'!$H$3*Premiums!Y19))</f>
        <v>1093302871.098665</v>
      </c>
      <c r="Z19" s="7">
        <f>Y19*(1+'Int Rate'!Z19)+Premiums!Z19-Claims!Z19+IF((Y19*(1+'Int Rate'!Z19)+Premiums!Z19-Claims!Z19)&gt;'Inputs &amp; Outputs'!$H$2*'Expected Reserves'!Z19,0,MIN('Inputs &amp; Outputs'!$H$2*'Expected Reserves'!Z19-(Y19*(1+'Int Rate'!Z19)+Premiums!Z19-Claims!Z19),'Inputs &amp; Outputs'!$H$3*Premiums!Z19))</f>
        <v>949758810.20376861</v>
      </c>
      <c r="AA19" s="7">
        <f>Z19*(1+'Int Rate'!AA19)+Premiums!AA19-Claims!AA19+IF((Z19*(1+'Int Rate'!AA19)+Premiums!AA19-Claims!AA19)&gt;'Inputs &amp; Outputs'!$H$2*'Expected Reserves'!AA19,0,MIN('Inputs &amp; Outputs'!$H$2*'Expected Reserves'!AA19-(Z19*(1+'Int Rate'!AA19)+Premiums!AA19-Claims!AA19),'Inputs &amp; Outputs'!$H$3*Premiums!AA19))</f>
        <v>1090034405.9524429</v>
      </c>
      <c r="AB19" s="7">
        <f>AA19*(1+'Int Rate'!AB19)+Premiums!AB19-Claims!AB19+IF((AA19*(1+'Int Rate'!AB19)+Premiums!AB19-Claims!AB19)&gt;'Inputs &amp; Outputs'!$H$2*'Expected Reserves'!AB19,0,MIN('Inputs &amp; Outputs'!$H$2*'Expected Reserves'!AB19-(AA19*(1+'Int Rate'!AB19)+Premiums!AB19-Claims!AB19),'Inputs &amp; Outputs'!$H$3*Premiums!AB19))</f>
        <v>1078135423.1288471</v>
      </c>
      <c r="AC19" s="7">
        <f>AB19*(1+'Int Rate'!AC19)+Premiums!AC19-Claims!AC19+IF((AB19*(1+'Int Rate'!AC19)+Premiums!AC19-Claims!AC19)&gt;'Inputs &amp; Outputs'!$H$2*'Expected Reserves'!AC19,0,MIN('Inputs &amp; Outputs'!$H$2*'Expected Reserves'!AC19-(AB19*(1+'Int Rate'!AC19)+Premiums!AC19-Claims!AC19),'Inputs &amp; Outputs'!$H$3*Premiums!AC19))</f>
        <v>1253245151.4167395</v>
      </c>
      <c r="AD19" s="7">
        <f>AC19*(1+'Int Rate'!AD19)+Premiums!AD19-Claims!AD19+IF((AC19*(1+'Int Rate'!AD19)+Premiums!AD19-Claims!AD19)&gt;'Inputs &amp; Outputs'!$H$2*'Expected Reserves'!AD19,0,MIN('Inputs &amp; Outputs'!$H$2*'Expected Reserves'!AD19-(AC19*(1+'Int Rate'!AD19)+Premiums!AD19-Claims!AD19),'Inputs &amp; Outputs'!$H$3*Premiums!AD19))</f>
        <v>1504845157.81305</v>
      </c>
      <c r="AE19" s="7">
        <f>AD19*(1+'Int Rate'!AE19)+Premiums!AE19-Claims!AE19+IF((AD19*(1+'Int Rate'!AE19)+Premiums!AE19-Claims!AE19)&gt;'Inputs &amp; Outputs'!$H$2*'Expected Reserves'!AE19,0,MIN('Inputs &amp; Outputs'!$H$2*'Expected Reserves'!AE19-(AD19*(1+'Int Rate'!AE19)+Premiums!AE19-Claims!AE19),'Inputs &amp; Outputs'!$H$3*Premiums!AE19))</f>
        <v>1551556694.7854228</v>
      </c>
      <c r="AF19" s="7">
        <f>AE19*(1+'Int Rate'!AF19)+Premiums!AF19-Claims!AF19+IF((AE19*(1+'Int Rate'!AF19)+Premiums!AF19-Claims!AF19)&gt;'Inputs &amp; Outputs'!$H$2*'Expected Reserves'!AF19,0,MIN('Inputs &amp; Outputs'!$H$2*'Expected Reserves'!AF19-(AE19*(1+'Int Rate'!AF19)+Premiums!AF19-Claims!AF19),'Inputs &amp; Outputs'!$H$3*Premiums!AF19))</f>
        <v>1531461126.5107706</v>
      </c>
      <c r="AG19" s="7">
        <f>AF19*(1+'Int Rate'!AG19)+Premiums!AG19-Claims!AG19+IF((AF19*(1+'Int Rate'!AG19)+Premiums!AG19-Claims!AG19)&gt;'Inputs &amp; Outputs'!$H$2*'Expected Reserves'!AG19,0,MIN('Inputs &amp; Outputs'!$H$2*'Expected Reserves'!AG19-(AF19*(1+'Int Rate'!AG19)+Premiums!AG19-Claims!AG19),'Inputs &amp; Outputs'!$H$3*Premiums!AG19))</f>
        <v>1630743208.3276286</v>
      </c>
      <c r="AH19" s="7">
        <f>AG19*(1+'Int Rate'!AH19)+Premiums!AH19-Claims!AH19+IF((AG19*(1+'Int Rate'!AH19)+Premiums!AH19-Claims!AH19)&gt;'Inputs &amp; Outputs'!$H$2*'Expected Reserves'!AH19,0,MIN('Inputs &amp; Outputs'!$H$2*'Expected Reserves'!AH19-(AG19*(1+'Int Rate'!AH19)+Premiums!AH19-Claims!AH19),'Inputs &amp; Outputs'!$H$3*Premiums!AH19))</f>
        <v>1830614288.5094047</v>
      </c>
      <c r="AI19" s="7">
        <f>AH19*(1+'Int Rate'!AI19)+Premiums!AI19-Claims!AI19+IF((AH19*(1+'Int Rate'!AI19)+Premiums!AI19-Claims!AI19)&gt;'Inputs &amp; Outputs'!$H$2*'Expected Reserves'!AI19,0,MIN('Inputs &amp; Outputs'!$H$2*'Expected Reserves'!AI19-(AH19*(1+'Int Rate'!AI19)+Premiums!AI19-Claims!AI19),'Inputs &amp; Outputs'!$H$3*Premiums!AI19))</f>
        <v>2191396292.1447363</v>
      </c>
      <c r="AJ19" s="7">
        <f>AI19*(1+'Int Rate'!AJ19)+Premiums!AJ19-Claims!AJ19+IF((AI19*(1+'Int Rate'!AJ19)+Premiums!AJ19-Claims!AJ19)&gt;'Inputs &amp; Outputs'!$H$2*'Expected Reserves'!AJ19,0,MIN('Inputs &amp; Outputs'!$H$2*'Expected Reserves'!AJ19-(AI19*(1+'Int Rate'!AJ19)+Premiums!AJ19-Claims!AJ19),'Inputs &amp; Outputs'!$H$3*Premiums!AJ19))</f>
        <v>2171886106.2892184</v>
      </c>
      <c r="AK19" s="7">
        <f>AJ19*(1+'Int Rate'!AK19)+Premiums!AK19-Claims!AK19+IF((AJ19*(1+'Int Rate'!AK19)+Premiums!AK19-Claims!AK19)&gt;'Inputs &amp; Outputs'!$H$2*'Expected Reserves'!AK19,0,MIN('Inputs &amp; Outputs'!$H$2*'Expected Reserves'!AK19-(AJ19*(1+'Int Rate'!AK19)+Premiums!AK19-Claims!AK19),'Inputs &amp; Outputs'!$H$3*Premiums!AK19))</f>
        <v>1844618383.1402137</v>
      </c>
      <c r="AL19" s="7">
        <f>AK19*(1+'Int Rate'!AL19)+Premiums!AL19-Claims!AL19+IF((AK19*(1+'Int Rate'!AL19)+Premiums!AL19-Claims!AL19)&gt;'Inputs &amp; Outputs'!$H$2*'Expected Reserves'!AL19,0,MIN('Inputs &amp; Outputs'!$H$2*'Expected Reserves'!AL19-(AK19*(1+'Int Rate'!AL19)+Premiums!AL19-Claims!AL19),'Inputs &amp; Outputs'!$H$3*Premiums!AL19))</f>
        <v>1956693351.9424143</v>
      </c>
      <c r="AM19" s="7">
        <f>AL19*(1+'Int Rate'!AM19)+Premiums!AM19-Claims!AM19+IF((AL19*(1+'Int Rate'!AM19)+Premiums!AM19-Claims!AM19)&gt;'Inputs &amp; Outputs'!$H$2*'Expected Reserves'!AM19,0,MIN('Inputs &amp; Outputs'!$H$2*'Expected Reserves'!AM19-(AL19*(1+'Int Rate'!AM19)+Premiums!AM19-Claims!AM19),'Inputs &amp; Outputs'!$H$3*Premiums!AM19))</f>
        <v>2044809291.3247569</v>
      </c>
      <c r="AN19" s="7">
        <f>AM19*(1+'Int Rate'!AN19)+Premiums!AN19-Claims!AN19+IF((AM19*(1+'Int Rate'!AN19)+Premiums!AN19-Claims!AN19)&gt;'Inputs &amp; Outputs'!$H$2*'Expected Reserves'!AN19,0,MIN('Inputs &amp; Outputs'!$H$2*'Expected Reserves'!AN19-(AM19*(1+'Int Rate'!AN19)+Premiums!AN19-Claims!AN19),'Inputs &amp; Outputs'!$H$3*Premiums!AN19))</f>
        <v>2292677784.8994827</v>
      </c>
      <c r="AO19" s="7">
        <f>AN19*(1+'Int Rate'!AO19)+Premiums!AO19-Claims!AO19+IF((AN19*(1+'Int Rate'!AO19)+Premiums!AO19-Claims!AO19)&gt;'Inputs &amp; Outputs'!$H$2*'Expected Reserves'!AO19,0,MIN('Inputs &amp; Outputs'!$H$2*'Expected Reserves'!AO19-(AN19*(1+'Int Rate'!AO19)+Premiums!AO19-Claims!AO19),'Inputs &amp; Outputs'!$H$3*Premiums!AO19))</f>
        <v>2317850355.4579401</v>
      </c>
      <c r="AP19" s="7">
        <f>AO19*(1+'Int Rate'!AP19)+Premiums!AP19-Claims!AP19+IF((AO19*(1+'Int Rate'!AP19)+Premiums!AP19-Claims!AP19)&gt;'Inputs &amp; Outputs'!$H$2*'Expected Reserves'!AP19,0,MIN('Inputs &amp; Outputs'!$H$2*'Expected Reserves'!AP19-(AO19*(1+'Int Rate'!AP19)+Premiums!AP19-Claims!AP19),'Inputs &amp; Outputs'!$H$3*Premiums!AP19))</f>
        <v>2352313965.8732347</v>
      </c>
      <c r="AQ19" s="7">
        <f>AP19*(1+'Int Rate'!AQ19)+Premiums!AQ19-Claims!AQ19+IF((AP19*(1+'Int Rate'!AQ19)+Premiums!AQ19-Claims!AQ19)&gt;'Inputs &amp; Outputs'!$H$2*'Expected Reserves'!AQ19,0,MIN('Inputs &amp; Outputs'!$H$2*'Expected Reserves'!AQ19-(AP19*(1+'Int Rate'!AQ19)+Premiums!AQ19-Claims!AQ19),'Inputs &amp; Outputs'!$H$3*Premiums!AQ19))</f>
        <v>2296630139.3685765</v>
      </c>
      <c r="AR19" s="7">
        <f>AQ19*(1+'Int Rate'!AR19)+Premiums!AR19-Claims!AR19+IF((AQ19*(1+'Int Rate'!AR19)+Premiums!AR19-Claims!AR19)&gt;'Inputs &amp; Outputs'!$H$2*'Expected Reserves'!AR19,0,MIN('Inputs &amp; Outputs'!$H$2*'Expected Reserves'!AR19-(AQ19*(1+'Int Rate'!AR19)+Premiums!AR19-Claims!AR19),'Inputs &amp; Outputs'!$H$3*Premiums!AR19))</f>
        <v>2277627366.0663238</v>
      </c>
      <c r="AS19" s="7">
        <f>AR19*(1+'Int Rate'!AS19)+Premiums!AS19-Claims!AS19+IF((AR19*(1+'Int Rate'!AS19)+Premiums!AS19-Claims!AS19)&gt;'Inputs &amp; Outputs'!$H$2*'Expected Reserves'!AS19,0,MIN('Inputs &amp; Outputs'!$H$2*'Expected Reserves'!AS19-(AR19*(1+'Int Rate'!AS19)+Premiums!AS19-Claims!AS19),'Inputs &amp; Outputs'!$H$3*Premiums!AS19))</f>
        <v>2214551820.090013</v>
      </c>
      <c r="AT19" s="7">
        <f>AS19*(1+'Int Rate'!AT19)+Premiums!AT19-Claims!AT19+IF((AS19*(1+'Int Rate'!AT19)+Premiums!AT19-Claims!AT19)&gt;'Inputs &amp; Outputs'!$H$2*'Expected Reserves'!AT19,0,MIN('Inputs &amp; Outputs'!$H$2*'Expected Reserves'!AT19-(AS19*(1+'Int Rate'!AT19)+Premiums!AT19-Claims!AT19),'Inputs &amp; Outputs'!$H$3*Premiums!AT19))</f>
        <v>2158488510.5805078</v>
      </c>
      <c r="AU19" s="7">
        <f>AT19*(1+'Int Rate'!AU19)+Premiums!AU19-Claims!AU19+IF((AT19*(1+'Int Rate'!AU19)+Premiums!AU19-Claims!AU19)&gt;'Inputs &amp; Outputs'!$H$2*'Expected Reserves'!AU19,0,MIN('Inputs &amp; Outputs'!$H$2*'Expected Reserves'!AU19-(AT19*(1+'Int Rate'!AU19)+Premiums!AU19-Claims!AU19),'Inputs &amp; Outputs'!$H$3*Premiums!AU19))</f>
        <v>2177270371.5388465</v>
      </c>
      <c r="AV19" s="7">
        <f>AU19*(1+'Int Rate'!AV19)+Premiums!AV19-Claims!AV19+IF((AU19*(1+'Int Rate'!AV19)+Premiums!AV19-Claims!AV19)&gt;'Inputs &amp; Outputs'!$H$2*'Expected Reserves'!AV19,0,MIN('Inputs &amp; Outputs'!$H$2*'Expected Reserves'!AV19-(AU19*(1+'Int Rate'!AV19)+Premiums!AV19-Claims!AV19),'Inputs &amp; Outputs'!$H$3*Premiums!AV19))</f>
        <v>2402992137.598855</v>
      </c>
      <c r="AW19" s="7">
        <f>AV19*(1+'Int Rate'!AW19)+Premiums!AW19-Claims!AW19+IF((AV19*(1+'Int Rate'!AW19)+Premiums!AW19-Claims!AW19)&gt;'Inputs &amp; Outputs'!$H$2*'Expected Reserves'!AW19,0,MIN('Inputs &amp; Outputs'!$H$2*'Expected Reserves'!AW19-(AV19*(1+'Int Rate'!AW19)+Premiums!AW19-Claims!AW19),'Inputs &amp; Outputs'!$H$3*Premiums!AW19))</f>
        <v>2375211778.1438093</v>
      </c>
      <c r="AX19" s="7">
        <f>AW19*(1+'Int Rate'!AX19)+Premiums!AX19-Claims!AX19+IF((AW19*(1+'Int Rate'!AX19)+Premiums!AX19-Claims!AX19)&gt;'Inputs &amp; Outputs'!$H$2*'Expected Reserves'!AX19,0,MIN('Inputs &amp; Outputs'!$H$2*'Expected Reserves'!AX19-(AW19*(1+'Int Rate'!AX19)+Premiums!AX19-Claims!AX19),'Inputs &amp; Outputs'!$H$3*Premiums!AX19))</f>
        <v>2518813606.9660029</v>
      </c>
      <c r="AY19" s="7">
        <f>AX19*(1+'Int Rate'!AY19)+Premiums!AY19-Claims!AY19+IF((AX19*(1+'Int Rate'!AY19)+Premiums!AY19-Claims!AY19)&gt;'Inputs &amp; Outputs'!$H$2*'Expected Reserves'!AY19,0,MIN('Inputs &amp; Outputs'!$H$2*'Expected Reserves'!AY19-(AX19*(1+'Int Rate'!AY19)+Premiums!AY19-Claims!AY19),'Inputs &amp; Outputs'!$H$3*Premiums!AY19))</f>
        <v>2509695941.3987947</v>
      </c>
      <c r="AZ19" s="7">
        <f>AY19*(1+'Int Rate'!AZ19)+Premiums!AZ19-Claims!AZ19+IF((AY19*(1+'Int Rate'!AZ19)+Premiums!AZ19-Claims!AZ19)&gt;'Inputs &amp; Outputs'!$H$2*'Expected Reserves'!AZ19,0,MIN('Inputs &amp; Outputs'!$H$2*'Expected Reserves'!AZ19-(AY19*(1+'Int Rate'!AZ19)+Premiums!AZ19-Claims!AZ19),'Inputs &amp; Outputs'!$H$3*Premiums!AZ19))</f>
        <v>2444799477.6345253</v>
      </c>
      <c r="BA19" s="7">
        <f>AZ19*(1+'Int Rate'!BA19)+Premiums!BA19-Claims!BA19+IF((AZ19*(1+'Int Rate'!BA19)+Premiums!BA19-Claims!BA19)&gt;'Inputs &amp; Outputs'!$H$2*'Expected Reserves'!BA19,0,MIN('Inputs &amp; Outputs'!$H$2*'Expected Reserves'!BA19-(AZ19*(1+'Int Rate'!BA19)+Premiums!BA19-Claims!BA19),'Inputs &amp; Outputs'!$H$3*Premiums!BA19))</f>
        <v>2391743742.5369716</v>
      </c>
      <c r="BB19" s="7">
        <f>BA19*(1+'Int Rate'!BB19)+Premiums!BB19-Claims!BB19+IF((BA19*(1+'Int Rate'!BB19)+Premiums!BB19-Claims!BB19)&gt;'Inputs &amp; Outputs'!$H$2*'Expected Reserves'!BB19,0,MIN('Inputs &amp; Outputs'!$H$2*'Expected Reserves'!BB19-(BA19*(1+'Int Rate'!BB19)+Premiums!BB19-Claims!BB19),'Inputs &amp; Outputs'!$H$3*Premiums!BB19))</f>
        <v>2407859289.3314838</v>
      </c>
      <c r="BC19" s="7">
        <f>BB19*(1+'Int Rate'!BC19)+Premiums!BC19-Claims!BC19+IF((BB19*(1+'Int Rate'!BC19)+Premiums!BC19-Claims!BC19)&gt;'Inputs &amp; Outputs'!$H$2*'Expected Reserves'!BC19,0,MIN('Inputs &amp; Outputs'!$H$2*'Expected Reserves'!BC19-(BB19*(1+'Int Rate'!BC19)+Premiums!BC19-Claims!BC19),'Inputs &amp; Outputs'!$H$3*Premiums!BC19))</f>
        <v>2399373324.8189931</v>
      </c>
      <c r="BD19" s="7">
        <f>BC19*(1+'Int Rate'!BD19)+Premiums!BD19-Claims!BD19+IF((BC19*(1+'Int Rate'!BD19)+Premiums!BD19-Claims!BD19)&gt;'Inputs &amp; Outputs'!$H$2*'Expected Reserves'!BD19,0,MIN('Inputs &amp; Outputs'!$H$2*'Expected Reserves'!BD19-(BC19*(1+'Int Rate'!BD19)+Premiums!BD19-Claims!BD19),'Inputs &amp; Outputs'!$H$3*Premiums!BD19))</f>
        <v>2245824552.3784733</v>
      </c>
      <c r="BE19" s="7">
        <f>BD19*(1+'Int Rate'!BE19)+Premiums!BE19-Claims!BE19+IF((BD19*(1+'Int Rate'!BE19)+Premiums!BE19-Claims!BE19)&gt;'Inputs &amp; Outputs'!$H$2*'Expected Reserves'!BE19,0,MIN('Inputs &amp; Outputs'!$H$2*'Expected Reserves'!BE19-(BD19*(1+'Int Rate'!BE19)+Premiums!BE19-Claims!BE19),'Inputs &amp; Outputs'!$H$3*Premiums!BE19))</f>
        <v>2346737593.0631351</v>
      </c>
      <c r="BF19" s="7">
        <f>BE19*(1+'Int Rate'!BF19)+Premiums!BF19-Claims!BF19+IF((BE19*(1+'Int Rate'!BF19)+Premiums!BF19-Claims!BF19)&gt;'Inputs &amp; Outputs'!$H$2*'Expected Reserves'!BF19,0,MIN('Inputs &amp; Outputs'!$H$2*'Expected Reserves'!BF19-(BE19*(1+'Int Rate'!BF19)+Premiums!BF19-Claims!BF19),'Inputs &amp; Outputs'!$H$3*Premiums!BF19))</f>
        <v>2537281864.6029611</v>
      </c>
      <c r="BG19" s="7">
        <f>BF19*(1+'Int Rate'!BG19)+Premiums!BG19-Claims!BG19+IF((BF19*(1+'Int Rate'!BG19)+Premiums!BG19-Claims!BG19)&gt;'Inputs &amp; Outputs'!$H$2*'Expected Reserves'!BG19,0,MIN('Inputs &amp; Outputs'!$H$2*'Expected Reserves'!BG19-(BF19*(1+'Int Rate'!BG19)+Premiums!BG19-Claims!BG19),'Inputs &amp; Outputs'!$H$3*Premiums!BG19))</f>
        <v>2715776658.9194756</v>
      </c>
      <c r="BH19" s="7">
        <f>BG19*(1+'Int Rate'!BH19)+Premiums!BH19-Claims!BH19+IF((BG19*(1+'Int Rate'!BH19)+Premiums!BH19-Claims!BH19)&gt;'Inputs &amp; Outputs'!$H$2*'Expected Reserves'!BH19,0,MIN('Inputs &amp; Outputs'!$H$2*'Expected Reserves'!BH19-(BG19*(1+'Int Rate'!BH19)+Premiums!BH19-Claims!BH19),'Inputs &amp; Outputs'!$H$3*Premiums!BH19))</f>
        <v>2806460115.6226811</v>
      </c>
      <c r="BI19" s="7">
        <f>BH19*(1+'Int Rate'!BI19)+Premiums!BI19-Claims!BI19+IF((BH19*(1+'Int Rate'!BI19)+Premiums!BI19-Claims!BI19)&gt;'Inputs &amp; Outputs'!$H$2*'Expected Reserves'!BI19,0,MIN('Inputs &amp; Outputs'!$H$2*'Expected Reserves'!BI19-(BH19*(1+'Int Rate'!BI19)+Premiums!BI19-Claims!BI19),'Inputs &amp; Outputs'!$H$3*Premiums!BI19))</f>
        <v>2796458756.9885397</v>
      </c>
      <c r="BJ19" s="7">
        <f>BI19*(1+'Int Rate'!BJ19)+Premiums!BJ19-Claims!BJ19+IF((BI19*(1+'Int Rate'!BJ19)+Premiums!BJ19-Claims!BJ19)&gt;'Inputs &amp; Outputs'!$H$2*'Expected Reserves'!BJ19,0,MIN('Inputs &amp; Outputs'!$H$2*'Expected Reserves'!BJ19-(BI19*(1+'Int Rate'!BJ19)+Premiums!BJ19-Claims!BJ19),'Inputs &amp; Outputs'!$H$3*Premiums!BJ19))</f>
        <v>3305004442.6636586</v>
      </c>
      <c r="BK19" s="7">
        <f>BJ19*(1+'Int Rate'!BK19)+Premiums!BK19-Claims!BK19+IF((BJ19*(1+'Int Rate'!BK19)+Premiums!BK19-Claims!BK19)&gt;'Inputs &amp; Outputs'!$H$2*'Expected Reserves'!BK19,0,MIN('Inputs &amp; Outputs'!$H$2*'Expected Reserves'!BK19-(BJ19*(1+'Int Rate'!BK19)+Premiums!BK19-Claims!BK19),'Inputs &amp; Outputs'!$H$3*Premiums!BK19))</f>
        <v>3431273623.6845226</v>
      </c>
      <c r="BL19" s="7">
        <f>BK19*(1+'Int Rate'!BL19)+Premiums!BL19-Claims!BL19+IF((BK19*(1+'Int Rate'!BL19)+Premiums!BL19-Claims!BL19)&gt;'Inputs &amp; Outputs'!$H$2*'Expected Reserves'!BL19,0,MIN('Inputs &amp; Outputs'!$H$2*'Expected Reserves'!BL19-(BK19*(1+'Int Rate'!BL19)+Premiums!BL19-Claims!BL19),'Inputs &amp; Outputs'!$H$3*Premiums!BL19))</f>
        <v>3755425948.1744962</v>
      </c>
      <c r="BM19" s="7">
        <f>BL19*(1+'Int Rate'!BM19)+Premiums!BM19-Claims!BM19+IF((BL19*(1+'Int Rate'!BM19)+Premiums!BM19-Claims!BM19)&gt;'Inputs &amp; Outputs'!$H$2*'Expected Reserves'!BM19,0,MIN('Inputs &amp; Outputs'!$H$2*'Expected Reserves'!BM19-(BL19*(1+'Int Rate'!BM19)+Premiums!BM19-Claims!BM19),'Inputs &amp; Outputs'!$H$3*Premiums!BM19))</f>
        <v>4489957812.0992584</v>
      </c>
      <c r="BN19" s="7">
        <f>BM19*(1+'Int Rate'!BN19)+Premiums!BN19-Claims!BN19+IF((BM19*(1+'Int Rate'!BN19)+Premiums!BN19-Claims!BN19)&gt;'Inputs &amp; Outputs'!$H$2*'Expected Reserves'!BN19,0,MIN('Inputs &amp; Outputs'!$H$2*'Expected Reserves'!BN19-(BM19*(1+'Int Rate'!BN19)+Premiums!BN19-Claims!BN19),'Inputs &amp; Outputs'!$H$3*Premiums!BN19))</f>
        <v>4269868593.3980856</v>
      </c>
      <c r="BO19" s="7">
        <f>BN19*(1+'Int Rate'!BO19)+Premiums!BO19-Claims!BO19+IF((BN19*(1+'Int Rate'!BO19)+Premiums!BO19-Claims!BO19)&gt;'Inputs &amp; Outputs'!$H$2*'Expected Reserves'!BO19,0,MIN('Inputs &amp; Outputs'!$H$2*'Expected Reserves'!BO19-(BN19*(1+'Int Rate'!BO19)+Premiums!BO19-Claims!BO19),'Inputs &amp; Outputs'!$H$3*Premiums!BO19))</f>
        <v>4017509761.8526225</v>
      </c>
      <c r="BP19" s="7">
        <f>BO19*(1+'Int Rate'!BP19)+Premiums!BP19-Claims!BP19+IF((BO19*(1+'Int Rate'!BP19)+Premiums!BP19-Claims!BP19)&gt;'Inputs &amp; Outputs'!$H$2*'Expected Reserves'!BP19,0,MIN('Inputs &amp; Outputs'!$H$2*'Expected Reserves'!BP19-(BO19*(1+'Int Rate'!BP19)+Premiums!BP19-Claims!BP19),'Inputs &amp; Outputs'!$H$3*Premiums!BP19))</f>
        <v>4125147256.7972565</v>
      </c>
      <c r="BQ19" s="7">
        <f>BP19*(1+'Int Rate'!BQ19)+Premiums!BQ19-Claims!BQ19+IF((BP19*(1+'Int Rate'!BQ19)+Premiums!BQ19-Claims!BQ19)&gt;'Inputs &amp; Outputs'!$H$2*'Expected Reserves'!BQ19,0,MIN('Inputs &amp; Outputs'!$H$2*'Expected Reserves'!BQ19-(BP19*(1+'Int Rate'!BQ19)+Premiums!BQ19-Claims!BQ19),'Inputs &amp; Outputs'!$H$3*Premiums!BQ19))</f>
        <v>4275190292.7723784</v>
      </c>
      <c r="BR19" s="7">
        <f>BQ19*(1+'Int Rate'!BR19)+Premiums!BR19-Claims!BR19+IF((BQ19*(1+'Int Rate'!BR19)+Premiums!BR19-Claims!BR19)&gt;'Inputs &amp; Outputs'!$H$2*'Expected Reserves'!BR19,0,MIN('Inputs &amp; Outputs'!$H$2*'Expected Reserves'!BR19-(BQ19*(1+'Int Rate'!BR19)+Premiums!BR19-Claims!BR19),'Inputs &amp; Outputs'!$H$3*Premiums!BR19))</f>
        <v>4630274604.9527349</v>
      </c>
      <c r="BS19" s="7">
        <f>BR19*(1+'Int Rate'!BS19)+Premiums!BS19-Claims!BS19+IF((BR19*(1+'Int Rate'!BS19)+Premiums!BS19-Claims!BS19)&gt;'Inputs &amp; Outputs'!$H$2*'Expected Reserves'!BS19,0,MIN('Inputs &amp; Outputs'!$H$2*'Expected Reserves'!BS19-(BR19*(1+'Int Rate'!BS19)+Premiums!BS19-Claims!BS19),'Inputs &amp; Outputs'!$H$3*Premiums!BS19))</f>
        <v>4920967767.1454153</v>
      </c>
      <c r="BT19" s="7">
        <f>BS19*(1+'Int Rate'!BT19)+Premiums!BT19-Claims!BT19+IF((BS19*(1+'Int Rate'!BT19)+Premiums!BT19-Claims!BT19)&gt;'Inputs &amp; Outputs'!$H$2*'Expected Reserves'!BT19,0,MIN('Inputs &amp; Outputs'!$H$2*'Expected Reserves'!BT19-(BS19*(1+'Int Rate'!BT19)+Premiums!BT19-Claims!BT19),'Inputs &amp; Outputs'!$H$3*Premiums!BT19))</f>
        <v>5134927002.3514452</v>
      </c>
    </row>
    <row r="20" spans="1:72" x14ac:dyDescent="0.25">
      <c r="A20" s="1">
        <v>19</v>
      </c>
      <c r="B20" s="7">
        <f>Premiums!B20</f>
        <v>25000000</v>
      </c>
      <c r="C20" s="7">
        <f>B20*(1+'Int Rate'!C20)+Premiums!C20-Claims!C20+IF((B20*(1+'Int Rate'!C20)+Premiums!C20-Claims!C20)&gt;'Inputs &amp; Outputs'!$H$2*'Expected Reserves'!C20,0,MIN('Inputs &amp; Outputs'!$H$2*'Expected Reserves'!C20-(B20*(1+'Int Rate'!C20)+Premiums!C20-Claims!C20),'Inputs &amp; Outputs'!$H$3*Premiums!C20))</f>
        <v>44585449.417479858</v>
      </c>
      <c r="D20" s="7">
        <f>C20*(1+'Int Rate'!D20)+Premiums!D20-Claims!D20+IF((C20*(1+'Int Rate'!D20)+Premiums!D20-Claims!D20)&gt;'Inputs &amp; Outputs'!$H$2*'Expected Reserves'!D20,0,MIN('Inputs &amp; Outputs'!$H$2*'Expected Reserves'!D20-(C20*(1+'Int Rate'!D20)+Premiums!D20-Claims!D20),'Inputs &amp; Outputs'!$H$3*Premiums!D20))</f>
        <v>69887732.336719543</v>
      </c>
      <c r="E20" s="7">
        <f>D20*(1+'Int Rate'!E20)+Premiums!E20-Claims!E20+IF((D20*(1+'Int Rate'!E20)+Premiums!E20-Claims!E20)&gt;'Inputs &amp; Outputs'!$H$2*'Expected Reserves'!E20,0,MIN('Inputs &amp; Outputs'!$H$2*'Expected Reserves'!E20-(D20*(1+'Int Rate'!E20)+Premiums!E20-Claims!E20),'Inputs &amp; Outputs'!$H$3*Premiums!E20))</f>
        <v>94621685.243822858</v>
      </c>
      <c r="F20" s="7">
        <f>E20*(1+'Int Rate'!F20)+Premiums!F20-Claims!F20+IF((E20*(1+'Int Rate'!F20)+Premiums!F20-Claims!F20)&gt;'Inputs &amp; Outputs'!$H$2*'Expected Reserves'!F20,0,MIN('Inputs &amp; Outputs'!$H$2*'Expected Reserves'!F20-(E20*(1+'Int Rate'!F20)+Premiums!F20-Claims!F20),'Inputs &amp; Outputs'!$H$3*Premiums!F20))</f>
        <v>109581672.91004141</v>
      </c>
      <c r="G20" s="7">
        <f>F20*(1+'Int Rate'!G20)+Premiums!G20-Claims!G20+IF((F20*(1+'Int Rate'!G20)+Premiums!G20-Claims!G20)&gt;'Inputs &amp; Outputs'!$H$2*'Expected Reserves'!G20,0,MIN('Inputs &amp; Outputs'!$H$2*'Expected Reserves'!G20-(F20*(1+'Int Rate'!G20)+Premiums!G20-Claims!G20),'Inputs &amp; Outputs'!$H$3*Premiums!G20))</f>
        <v>130494306.92411137</v>
      </c>
      <c r="H20" s="7">
        <f>G20*(1+'Int Rate'!H20)+Premiums!H20-Claims!H20+IF((G20*(1+'Int Rate'!H20)+Premiums!H20-Claims!H20)&gt;'Inputs &amp; Outputs'!$H$2*'Expected Reserves'!H20,0,MIN('Inputs &amp; Outputs'!$H$2*'Expected Reserves'!H20-(G20*(1+'Int Rate'!H20)+Premiums!H20-Claims!H20),'Inputs &amp; Outputs'!$H$3*Premiums!H20))</f>
        <v>155928809.1080727</v>
      </c>
      <c r="I20" s="7">
        <f>H20*(1+'Int Rate'!I20)+Premiums!I20-Claims!I20+IF((H20*(1+'Int Rate'!I20)+Premiums!I20-Claims!I20)&gt;'Inputs &amp; Outputs'!$H$2*'Expected Reserves'!I20,0,MIN('Inputs &amp; Outputs'!$H$2*'Expected Reserves'!I20-(H20*(1+'Int Rate'!I20)+Premiums!I20-Claims!I20),'Inputs &amp; Outputs'!$H$3*Premiums!I20))</f>
        <v>177178044.30789119</v>
      </c>
      <c r="J20" s="7">
        <f>I20*(1+'Int Rate'!J20)+Premiums!J20-Claims!J20+IF((I20*(1+'Int Rate'!J20)+Premiums!J20-Claims!J20)&gt;'Inputs &amp; Outputs'!$H$2*'Expected Reserves'!J20,0,MIN('Inputs &amp; Outputs'!$H$2*'Expected Reserves'!J20-(I20*(1+'Int Rate'!J20)+Premiums!J20-Claims!J20),'Inputs &amp; Outputs'!$H$3*Premiums!J20))</f>
        <v>218482193.7258248</v>
      </c>
      <c r="K20" s="7">
        <f>J20*(1+'Int Rate'!K20)+Premiums!K20-Claims!K20+IF((J20*(1+'Int Rate'!K20)+Premiums!K20-Claims!K20)&gt;'Inputs &amp; Outputs'!$H$2*'Expected Reserves'!K20,0,MIN('Inputs &amp; Outputs'!$H$2*'Expected Reserves'!K20-(J20*(1+'Int Rate'!K20)+Premiums!K20-Claims!K20),'Inputs &amp; Outputs'!$H$3*Premiums!K20))</f>
        <v>245465633.58284929</v>
      </c>
      <c r="L20" s="7">
        <f>K20*(1+'Int Rate'!L20)+Premiums!L20-Claims!L20+IF((K20*(1+'Int Rate'!L20)+Premiums!L20-Claims!L20)&gt;'Inputs &amp; Outputs'!$H$2*'Expected Reserves'!L20,0,MIN('Inputs &amp; Outputs'!$H$2*'Expected Reserves'!L20-(K20*(1+'Int Rate'!L20)+Premiums!L20-Claims!L20),'Inputs &amp; Outputs'!$H$3*Premiums!L20))</f>
        <v>265053737.06574875</v>
      </c>
      <c r="M20" s="7">
        <f>L20*(1+'Int Rate'!M20)+Premiums!M20-Claims!M20+IF((L20*(1+'Int Rate'!M20)+Premiums!M20-Claims!M20)&gt;'Inputs &amp; Outputs'!$H$2*'Expected Reserves'!M20,0,MIN('Inputs &amp; Outputs'!$H$2*'Expected Reserves'!M20-(L20*(1+'Int Rate'!M20)+Premiums!M20-Claims!M20),'Inputs &amp; Outputs'!$H$3*Premiums!M20))</f>
        <v>293655166.20014268</v>
      </c>
      <c r="N20" s="7">
        <f>M20*(1+'Int Rate'!N20)+Premiums!N20-Claims!N20+IF((M20*(1+'Int Rate'!N20)+Premiums!N20-Claims!N20)&gt;'Inputs &amp; Outputs'!$H$2*'Expected Reserves'!N20,0,MIN('Inputs &amp; Outputs'!$H$2*'Expected Reserves'!N20-(M20*(1+'Int Rate'!N20)+Premiums!N20-Claims!N20),'Inputs &amp; Outputs'!$H$3*Premiums!N20))</f>
        <v>340332556.9748323</v>
      </c>
      <c r="O20" s="7">
        <f>N20*(1+'Int Rate'!O20)+Premiums!O20-Claims!O20+IF((N20*(1+'Int Rate'!O20)+Premiums!O20-Claims!O20)&gt;'Inputs &amp; Outputs'!$H$2*'Expected Reserves'!O20,0,MIN('Inputs &amp; Outputs'!$H$2*'Expected Reserves'!O20-(N20*(1+'Int Rate'!O20)+Premiums!O20-Claims!O20),'Inputs &amp; Outputs'!$H$3*Premiums!O20))</f>
        <v>433982383.42217153</v>
      </c>
      <c r="P20" s="7">
        <f>O20*(1+'Int Rate'!P20)+Premiums!P20-Claims!P20+IF((O20*(1+'Int Rate'!P20)+Premiums!P20-Claims!P20)&gt;'Inputs &amp; Outputs'!$H$2*'Expected Reserves'!P20,0,MIN('Inputs &amp; Outputs'!$H$2*'Expected Reserves'!P20-(O20*(1+'Int Rate'!P20)+Premiums!P20-Claims!P20),'Inputs &amp; Outputs'!$H$3*Premiums!P20))</f>
        <v>490914048.76021814</v>
      </c>
      <c r="Q20" s="7">
        <f>P20*(1+'Int Rate'!Q20)+Premiums!Q20-Claims!Q20+IF((P20*(1+'Int Rate'!Q20)+Premiums!Q20-Claims!Q20)&gt;'Inputs &amp; Outputs'!$H$2*'Expected Reserves'!Q20,0,MIN('Inputs &amp; Outputs'!$H$2*'Expected Reserves'!Q20-(P20*(1+'Int Rate'!Q20)+Premiums!Q20-Claims!Q20),'Inputs &amp; Outputs'!$H$3*Premiums!Q20))</f>
        <v>537637534.17848873</v>
      </c>
      <c r="R20" s="7">
        <f>Q20*(1+'Int Rate'!R20)+Premiums!R20-Claims!R20+IF((Q20*(1+'Int Rate'!R20)+Premiums!R20-Claims!R20)&gt;'Inputs &amp; Outputs'!$H$2*'Expected Reserves'!R20,0,MIN('Inputs &amp; Outputs'!$H$2*'Expected Reserves'!R20-(Q20*(1+'Int Rate'!R20)+Premiums!R20-Claims!R20),'Inputs &amp; Outputs'!$H$3*Premiums!R20))</f>
        <v>625159264.74105716</v>
      </c>
      <c r="S20" s="7">
        <f>R20*(1+'Int Rate'!S20)+Premiums!S20-Claims!S20+IF((R20*(1+'Int Rate'!S20)+Premiums!S20-Claims!S20)&gt;'Inputs &amp; Outputs'!$H$2*'Expected Reserves'!S20,0,MIN('Inputs &amp; Outputs'!$H$2*'Expected Reserves'!S20-(R20*(1+'Int Rate'!S20)+Premiums!S20-Claims!S20),'Inputs &amp; Outputs'!$H$3*Premiums!S20))</f>
        <v>744170368.6928134</v>
      </c>
      <c r="T20" s="7">
        <f>S20*(1+'Int Rate'!T20)+Premiums!T20-Claims!T20+IF((S20*(1+'Int Rate'!T20)+Premiums!T20-Claims!T20)&gt;'Inputs &amp; Outputs'!$H$2*'Expected Reserves'!T20,0,MIN('Inputs &amp; Outputs'!$H$2*'Expected Reserves'!T20-(S20*(1+'Int Rate'!T20)+Premiums!T20-Claims!T20),'Inputs &amp; Outputs'!$H$3*Premiums!T20))</f>
        <v>757271640.76425397</v>
      </c>
      <c r="U20" s="7">
        <f>T20*(1+'Int Rate'!U20)+Premiums!U20-Claims!U20+IF((T20*(1+'Int Rate'!U20)+Premiums!U20-Claims!U20)&gt;'Inputs &amp; Outputs'!$H$2*'Expected Reserves'!U20,0,MIN('Inputs &amp; Outputs'!$H$2*'Expected Reserves'!U20-(T20*(1+'Int Rate'!U20)+Premiums!U20-Claims!U20),'Inputs &amp; Outputs'!$H$3*Premiums!U20))</f>
        <v>681758012.59946561</v>
      </c>
      <c r="V20" s="7">
        <f>U20*(1+'Int Rate'!V20)+Premiums!V20-Claims!V20+IF((U20*(1+'Int Rate'!V20)+Premiums!V20-Claims!V20)&gt;'Inputs &amp; Outputs'!$H$2*'Expected Reserves'!V20,0,MIN('Inputs &amp; Outputs'!$H$2*'Expected Reserves'!V20-(U20*(1+'Int Rate'!V20)+Premiums!V20-Claims!V20),'Inputs &amp; Outputs'!$H$3*Premiums!V20))</f>
        <v>712218299.57901394</v>
      </c>
      <c r="W20" s="7">
        <f>V20*(1+'Int Rate'!W20)+Premiums!W20-Claims!W20+IF((V20*(1+'Int Rate'!W20)+Premiums!W20-Claims!W20)&gt;'Inputs &amp; Outputs'!$H$2*'Expected Reserves'!W20,0,MIN('Inputs &amp; Outputs'!$H$2*'Expected Reserves'!W20-(V20*(1+'Int Rate'!W20)+Premiums!W20-Claims!W20),'Inputs &amp; Outputs'!$H$3*Premiums!W20))</f>
        <v>766084574.52591074</v>
      </c>
      <c r="X20" s="7">
        <f>W20*(1+'Int Rate'!X20)+Premiums!X20-Claims!X20+IF((W20*(1+'Int Rate'!X20)+Premiums!X20-Claims!X20)&gt;'Inputs &amp; Outputs'!$H$2*'Expected Reserves'!X20,0,MIN('Inputs &amp; Outputs'!$H$2*'Expected Reserves'!X20-(W20*(1+'Int Rate'!X20)+Premiums!X20-Claims!X20),'Inputs &amp; Outputs'!$H$3*Premiums!X20))</f>
        <v>852877926.82045877</v>
      </c>
      <c r="Y20" s="7">
        <f>X20*(1+'Int Rate'!Y20)+Premiums!Y20-Claims!Y20+IF((X20*(1+'Int Rate'!Y20)+Premiums!Y20-Claims!Y20)&gt;'Inputs &amp; Outputs'!$H$2*'Expected Reserves'!Y20,0,MIN('Inputs &amp; Outputs'!$H$2*'Expected Reserves'!Y20-(X20*(1+'Int Rate'!Y20)+Premiums!Y20-Claims!Y20),'Inputs &amp; Outputs'!$H$3*Premiums!Y20))</f>
        <v>797873475.18616545</v>
      </c>
      <c r="Z20" s="7">
        <f>Y20*(1+'Int Rate'!Z20)+Premiums!Z20-Claims!Z20+IF((Y20*(1+'Int Rate'!Z20)+Premiums!Z20-Claims!Z20)&gt;'Inputs &amp; Outputs'!$H$2*'Expected Reserves'!Z20,0,MIN('Inputs &amp; Outputs'!$H$2*'Expected Reserves'!Z20-(Y20*(1+'Int Rate'!Z20)+Premiums!Z20-Claims!Z20),'Inputs &amp; Outputs'!$H$3*Premiums!Z20))</f>
        <v>789604947.09980226</v>
      </c>
      <c r="AA20" s="7">
        <f>Z20*(1+'Int Rate'!AA20)+Premiums!AA20-Claims!AA20+IF((Z20*(1+'Int Rate'!AA20)+Premiums!AA20-Claims!AA20)&gt;'Inputs &amp; Outputs'!$H$2*'Expected Reserves'!AA20,0,MIN('Inputs &amp; Outputs'!$H$2*'Expected Reserves'!AA20-(Z20*(1+'Int Rate'!AA20)+Premiums!AA20-Claims!AA20),'Inputs &amp; Outputs'!$H$3*Premiums!AA20))</f>
        <v>838284036.35252452</v>
      </c>
      <c r="AB20" s="7">
        <f>AA20*(1+'Int Rate'!AB20)+Premiums!AB20-Claims!AB20+IF((AA20*(1+'Int Rate'!AB20)+Premiums!AB20-Claims!AB20)&gt;'Inputs &amp; Outputs'!$H$2*'Expected Reserves'!AB20,0,MIN('Inputs &amp; Outputs'!$H$2*'Expected Reserves'!AB20-(AA20*(1+'Int Rate'!AB20)+Premiums!AB20-Claims!AB20),'Inputs &amp; Outputs'!$H$3*Premiums!AB20))</f>
        <v>820324591.60725141</v>
      </c>
      <c r="AC20" s="7">
        <f>AB20*(1+'Int Rate'!AC20)+Premiums!AC20-Claims!AC20+IF((AB20*(1+'Int Rate'!AC20)+Premiums!AC20-Claims!AC20)&gt;'Inputs &amp; Outputs'!$H$2*'Expected Reserves'!AC20,0,MIN('Inputs &amp; Outputs'!$H$2*'Expected Reserves'!AC20-(AB20*(1+'Int Rate'!AC20)+Premiums!AC20-Claims!AC20),'Inputs &amp; Outputs'!$H$3*Premiums!AC20))</f>
        <v>1004140322.4378502</v>
      </c>
      <c r="AD20" s="7">
        <f>AC20*(1+'Int Rate'!AD20)+Premiums!AD20-Claims!AD20+IF((AC20*(1+'Int Rate'!AD20)+Premiums!AD20-Claims!AD20)&gt;'Inputs &amp; Outputs'!$H$2*'Expected Reserves'!AD20,0,MIN('Inputs &amp; Outputs'!$H$2*'Expected Reserves'!AD20-(AC20*(1+'Int Rate'!AD20)+Premiums!AD20-Claims!AD20),'Inputs &amp; Outputs'!$H$3*Premiums!AD20))</f>
        <v>1052586447.8261876</v>
      </c>
      <c r="AE20" s="7">
        <f>AD20*(1+'Int Rate'!AE20)+Premiums!AE20-Claims!AE20+IF((AD20*(1+'Int Rate'!AE20)+Premiums!AE20-Claims!AE20)&gt;'Inputs &amp; Outputs'!$H$2*'Expected Reserves'!AE20,0,MIN('Inputs &amp; Outputs'!$H$2*'Expected Reserves'!AE20-(AD20*(1+'Int Rate'!AE20)+Premiums!AE20-Claims!AE20),'Inputs &amp; Outputs'!$H$3*Premiums!AE20))</f>
        <v>956447358.01780427</v>
      </c>
      <c r="AF20" s="7">
        <f>AE20*(1+'Int Rate'!AF20)+Premiums!AF20-Claims!AF20+IF((AE20*(1+'Int Rate'!AF20)+Premiums!AF20-Claims!AF20)&gt;'Inputs &amp; Outputs'!$H$2*'Expected Reserves'!AF20,0,MIN('Inputs &amp; Outputs'!$H$2*'Expected Reserves'!AF20-(AE20*(1+'Int Rate'!AF20)+Premiums!AF20-Claims!AF20),'Inputs &amp; Outputs'!$H$3*Premiums!AF20))</f>
        <v>1103162562.1644437</v>
      </c>
      <c r="AG20" s="7">
        <f>AF20*(1+'Int Rate'!AG20)+Premiums!AG20-Claims!AG20+IF((AF20*(1+'Int Rate'!AG20)+Premiums!AG20-Claims!AG20)&gt;'Inputs &amp; Outputs'!$H$2*'Expected Reserves'!AG20,0,MIN('Inputs &amp; Outputs'!$H$2*'Expected Reserves'!AG20-(AF20*(1+'Int Rate'!AG20)+Premiums!AG20-Claims!AG20),'Inputs &amp; Outputs'!$H$3*Premiums!AG20))</f>
        <v>1039052280.8018432</v>
      </c>
      <c r="AH20" s="7">
        <f>AG20*(1+'Int Rate'!AH20)+Premiums!AH20-Claims!AH20+IF((AG20*(1+'Int Rate'!AH20)+Premiums!AH20-Claims!AH20)&gt;'Inputs &amp; Outputs'!$H$2*'Expected Reserves'!AH20,0,MIN('Inputs &amp; Outputs'!$H$2*'Expected Reserves'!AH20-(AG20*(1+'Int Rate'!AH20)+Premiums!AH20-Claims!AH20),'Inputs &amp; Outputs'!$H$3*Premiums!AH20))</f>
        <v>1041045761.9180126</v>
      </c>
      <c r="AI20" s="7">
        <f>AH20*(1+'Int Rate'!AI20)+Premiums!AI20-Claims!AI20+IF((AH20*(1+'Int Rate'!AI20)+Premiums!AI20-Claims!AI20)&gt;'Inputs &amp; Outputs'!$H$2*'Expected Reserves'!AI20,0,MIN('Inputs &amp; Outputs'!$H$2*'Expected Reserves'!AI20-(AH20*(1+'Int Rate'!AI20)+Premiums!AI20-Claims!AI20),'Inputs &amp; Outputs'!$H$3*Premiums!AI20))</f>
        <v>1106792326.721266</v>
      </c>
      <c r="AJ20" s="7">
        <f>AI20*(1+'Int Rate'!AJ20)+Premiums!AJ20-Claims!AJ20+IF((AI20*(1+'Int Rate'!AJ20)+Premiums!AJ20-Claims!AJ20)&gt;'Inputs &amp; Outputs'!$H$2*'Expected Reserves'!AJ20,0,MIN('Inputs &amp; Outputs'!$H$2*'Expected Reserves'!AJ20-(AI20*(1+'Int Rate'!AJ20)+Premiums!AJ20-Claims!AJ20),'Inputs &amp; Outputs'!$H$3*Premiums!AJ20))</f>
        <v>1156816922.2008443</v>
      </c>
      <c r="AK20" s="7">
        <f>AJ20*(1+'Int Rate'!AK20)+Premiums!AK20-Claims!AK20+IF((AJ20*(1+'Int Rate'!AK20)+Premiums!AK20-Claims!AK20)&gt;'Inputs &amp; Outputs'!$H$2*'Expected Reserves'!AK20,0,MIN('Inputs &amp; Outputs'!$H$2*'Expected Reserves'!AK20-(AJ20*(1+'Int Rate'!AK20)+Premiums!AK20-Claims!AK20),'Inputs &amp; Outputs'!$H$3*Premiums!AK20))</f>
        <v>1298827957.8496921</v>
      </c>
      <c r="AL20" s="7">
        <f>AK20*(1+'Int Rate'!AL20)+Premiums!AL20-Claims!AL20+IF((AK20*(1+'Int Rate'!AL20)+Premiums!AL20-Claims!AL20)&gt;'Inputs &amp; Outputs'!$H$2*'Expected Reserves'!AL20,0,MIN('Inputs &amp; Outputs'!$H$2*'Expected Reserves'!AL20-(AK20*(1+'Int Rate'!AL20)+Premiums!AL20-Claims!AL20),'Inputs &amp; Outputs'!$H$3*Premiums!AL20))</f>
        <v>1375822025.7043166</v>
      </c>
      <c r="AM20" s="7">
        <f>AL20*(1+'Int Rate'!AM20)+Premiums!AM20-Claims!AM20+IF((AL20*(1+'Int Rate'!AM20)+Premiums!AM20-Claims!AM20)&gt;'Inputs &amp; Outputs'!$H$2*'Expected Reserves'!AM20,0,MIN('Inputs &amp; Outputs'!$H$2*'Expected Reserves'!AM20-(AL20*(1+'Int Rate'!AM20)+Premiums!AM20-Claims!AM20),'Inputs &amp; Outputs'!$H$3*Premiums!AM20))</f>
        <v>1458283107.7965376</v>
      </c>
      <c r="AN20" s="7">
        <f>AM20*(1+'Int Rate'!AN20)+Premiums!AN20-Claims!AN20+IF((AM20*(1+'Int Rate'!AN20)+Premiums!AN20-Claims!AN20)&gt;'Inputs &amp; Outputs'!$H$2*'Expected Reserves'!AN20,0,MIN('Inputs &amp; Outputs'!$H$2*'Expected Reserves'!AN20-(AM20*(1+'Int Rate'!AN20)+Premiums!AN20-Claims!AN20),'Inputs &amp; Outputs'!$H$3*Premiums!AN20))</f>
        <v>1443023988.4338064</v>
      </c>
      <c r="AO20" s="7">
        <f>AN20*(1+'Int Rate'!AO20)+Premiums!AO20-Claims!AO20+IF((AN20*(1+'Int Rate'!AO20)+Premiums!AO20-Claims!AO20)&gt;'Inputs &amp; Outputs'!$H$2*'Expected Reserves'!AO20,0,MIN('Inputs &amp; Outputs'!$H$2*'Expected Reserves'!AO20-(AN20*(1+'Int Rate'!AO20)+Premiums!AO20-Claims!AO20),'Inputs &amp; Outputs'!$H$3*Premiums!AO20))</f>
        <v>1529903018.4522808</v>
      </c>
      <c r="AP20" s="7">
        <f>AO20*(1+'Int Rate'!AP20)+Premiums!AP20-Claims!AP20+IF((AO20*(1+'Int Rate'!AP20)+Premiums!AP20-Claims!AP20)&gt;'Inputs &amp; Outputs'!$H$2*'Expected Reserves'!AP20,0,MIN('Inputs &amp; Outputs'!$H$2*'Expected Reserves'!AP20-(AO20*(1+'Int Rate'!AP20)+Premiums!AP20-Claims!AP20),'Inputs &amp; Outputs'!$H$3*Premiums!AP20))</f>
        <v>1626713587.9874856</v>
      </c>
      <c r="AQ20" s="7">
        <f>AP20*(1+'Int Rate'!AQ20)+Premiums!AQ20-Claims!AQ20+IF((AP20*(1+'Int Rate'!AQ20)+Premiums!AQ20-Claims!AQ20)&gt;'Inputs &amp; Outputs'!$H$2*'Expected Reserves'!AQ20,0,MIN('Inputs &amp; Outputs'!$H$2*'Expected Reserves'!AQ20-(AP20*(1+'Int Rate'!AQ20)+Premiums!AQ20-Claims!AQ20),'Inputs &amp; Outputs'!$H$3*Premiums!AQ20))</f>
        <v>1717305395.5133817</v>
      </c>
      <c r="AR20" s="7">
        <f>AQ20*(1+'Int Rate'!AR20)+Premiums!AR20-Claims!AR20+IF((AQ20*(1+'Int Rate'!AR20)+Premiums!AR20-Claims!AR20)&gt;'Inputs &amp; Outputs'!$H$2*'Expected Reserves'!AR20,0,MIN('Inputs &amp; Outputs'!$H$2*'Expected Reserves'!AR20-(AQ20*(1+'Int Rate'!AR20)+Premiums!AR20-Claims!AR20),'Inputs &amp; Outputs'!$H$3*Premiums!AR20))</f>
        <v>1660928546.1143315</v>
      </c>
      <c r="AS20" s="7">
        <f>AR20*(1+'Int Rate'!AS20)+Premiums!AS20-Claims!AS20+IF((AR20*(1+'Int Rate'!AS20)+Premiums!AS20-Claims!AS20)&gt;'Inputs &amp; Outputs'!$H$2*'Expected Reserves'!AS20,0,MIN('Inputs &amp; Outputs'!$H$2*'Expected Reserves'!AS20-(AR20*(1+'Int Rate'!AS20)+Premiums!AS20-Claims!AS20),'Inputs &amp; Outputs'!$H$3*Premiums!AS20))</f>
        <v>1765435570.2225869</v>
      </c>
      <c r="AT20" s="7">
        <f>AS20*(1+'Int Rate'!AT20)+Premiums!AT20-Claims!AT20+IF((AS20*(1+'Int Rate'!AT20)+Premiums!AT20-Claims!AT20)&gt;'Inputs &amp; Outputs'!$H$2*'Expected Reserves'!AT20,0,MIN('Inputs &amp; Outputs'!$H$2*'Expected Reserves'!AT20-(AS20*(1+'Int Rate'!AT20)+Premiums!AT20-Claims!AT20),'Inputs &amp; Outputs'!$H$3*Premiums!AT20))</f>
        <v>1910703573.5962415</v>
      </c>
      <c r="AU20" s="7">
        <f>AT20*(1+'Int Rate'!AU20)+Premiums!AU20-Claims!AU20+IF((AT20*(1+'Int Rate'!AU20)+Premiums!AU20-Claims!AU20)&gt;'Inputs &amp; Outputs'!$H$2*'Expected Reserves'!AU20,0,MIN('Inputs &amp; Outputs'!$H$2*'Expected Reserves'!AU20-(AT20*(1+'Int Rate'!AU20)+Premiums!AU20-Claims!AU20),'Inputs &amp; Outputs'!$H$3*Premiums!AU20))</f>
        <v>1712264432.3841813</v>
      </c>
      <c r="AV20" s="7">
        <f>AU20*(1+'Int Rate'!AV20)+Premiums!AV20-Claims!AV20+IF((AU20*(1+'Int Rate'!AV20)+Premiums!AV20-Claims!AV20)&gt;'Inputs &amp; Outputs'!$H$2*'Expected Reserves'!AV20,0,MIN('Inputs &amp; Outputs'!$H$2*'Expected Reserves'!AV20-(AU20*(1+'Int Rate'!AV20)+Premiums!AV20-Claims!AV20),'Inputs &amp; Outputs'!$H$3*Premiums!AV20))</f>
        <v>1639097106.1219132</v>
      </c>
      <c r="AW20" s="7">
        <f>AV20*(1+'Int Rate'!AW20)+Premiums!AW20-Claims!AW20+IF((AV20*(1+'Int Rate'!AW20)+Premiums!AW20-Claims!AW20)&gt;'Inputs &amp; Outputs'!$H$2*'Expected Reserves'!AW20,0,MIN('Inputs &amp; Outputs'!$H$2*'Expected Reserves'!AW20-(AV20*(1+'Int Rate'!AW20)+Premiums!AW20-Claims!AW20),'Inputs &amp; Outputs'!$H$3*Premiums!AW20))</f>
        <v>1685858933.1760099</v>
      </c>
      <c r="AX20" s="7">
        <f>AW20*(1+'Int Rate'!AX20)+Premiums!AX20-Claims!AX20+IF((AW20*(1+'Int Rate'!AX20)+Premiums!AX20-Claims!AX20)&gt;'Inputs &amp; Outputs'!$H$2*'Expected Reserves'!AX20,0,MIN('Inputs &amp; Outputs'!$H$2*'Expected Reserves'!AX20-(AW20*(1+'Int Rate'!AX20)+Premiums!AX20-Claims!AX20),'Inputs &amp; Outputs'!$H$3*Premiums!AX20))</f>
        <v>1836823181.8157558</v>
      </c>
      <c r="AY20" s="7">
        <f>AX20*(1+'Int Rate'!AY20)+Premiums!AY20-Claims!AY20+IF((AX20*(1+'Int Rate'!AY20)+Premiums!AY20-Claims!AY20)&gt;'Inputs &amp; Outputs'!$H$2*'Expected Reserves'!AY20,0,MIN('Inputs &amp; Outputs'!$H$2*'Expected Reserves'!AY20-(AX20*(1+'Int Rate'!AY20)+Premiums!AY20-Claims!AY20),'Inputs &amp; Outputs'!$H$3*Premiums!AY20))</f>
        <v>1857523861.3222244</v>
      </c>
      <c r="AZ20" s="7">
        <f>AY20*(1+'Int Rate'!AZ20)+Premiums!AZ20-Claims!AZ20+IF((AY20*(1+'Int Rate'!AZ20)+Premiums!AZ20-Claims!AZ20)&gt;'Inputs &amp; Outputs'!$H$2*'Expected Reserves'!AZ20,0,MIN('Inputs &amp; Outputs'!$H$2*'Expected Reserves'!AZ20-(AY20*(1+'Int Rate'!AZ20)+Premiums!AZ20-Claims!AZ20),'Inputs &amp; Outputs'!$H$3*Premiums!AZ20))</f>
        <v>1655964197.5972152</v>
      </c>
      <c r="BA20" s="7">
        <f>AZ20*(1+'Int Rate'!BA20)+Premiums!BA20-Claims!BA20+IF((AZ20*(1+'Int Rate'!BA20)+Premiums!BA20-Claims!BA20)&gt;'Inputs &amp; Outputs'!$H$2*'Expected Reserves'!BA20,0,MIN('Inputs &amp; Outputs'!$H$2*'Expected Reserves'!BA20-(AZ20*(1+'Int Rate'!BA20)+Premiums!BA20-Claims!BA20),'Inputs &amp; Outputs'!$H$3*Premiums!BA20))</f>
        <v>1755020652.9682705</v>
      </c>
      <c r="BB20" s="7">
        <f>BA20*(1+'Int Rate'!BB20)+Premiums!BB20-Claims!BB20+IF((BA20*(1+'Int Rate'!BB20)+Premiums!BB20-Claims!BB20)&gt;'Inputs &amp; Outputs'!$H$2*'Expected Reserves'!BB20,0,MIN('Inputs &amp; Outputs'!$H$2*'Expected Reserves'!BB20-(BA20*(1+'Int Rate'!BB20)+Premiums!BB20-Claims!BB20),'Inputs &amp; Outputs'!$H$3*Premiums!BB20))</f>
        <v>1513497892.8181913</v>
      </c>
      <c r="BC20" s="7">
        <f>BB20*(1+'Int Rate'!BC20)+Premiums!BC20-Claims!BC20+IF((BB20*(1+'Int Rate'!BC20)+Premiums!BC20-Claims!BC20)&gt;'Inputs &amp; Outputs'!$H$2*'Expected Reserves'!BC20,0,MIN('Inputs &amp; Outputs'!$H$2*'Expected Reserves'!BC20-(BB20*(1+'Int Rate'!BC20)+Premiums!BC20-Claims!BC20),'Inputs &amp; Outputs'!$H$3*Premiums!BC20))</f>
        <v>1092263659.2877398</v>
      </c>
      <c r="BD20" s="7">
        <f>BC20*(1+'Int Rate'!BD20)+Premiums!BD20-Claims!BD20+IF((BC20*(1+'Int Rate'!BD20)+Premiums!BD20-Claims!BD20)&gt;'Inputs &amp; Outputs'!$H$2*'Expected Reserves'!BD20,0,MIN('Inputs &amp; Outputs'!$H$2*'Expected Reserves'!BD20-(BC20*(1+'Int Rate'!BD20)+Premiums!BD20-Claims!BD20),'Inputs &amp; Outputs'!$H$3*Premiums!BD20))</f>
        <v>1057648607.9972916</v>
      </c>
      <c r="BE20" s="7">
        <f>BD20*(1+'Int Rate'!BE20)+Premiums!BE20-Claims!BE20+IF((BD20*(1+'Int Rate'!BE20)+Premiums!BE20-Claims!BE20)&gt;'Inputs &amp; Outputs'!$H$2*'Expected Reserves'!BE20,0,MIN('Inputs &amp; Outputs'!$H$2*'Expected Reserves'!BE20-(BD20*(1+'Int Rate'!BE20)+Premiums!BE20-Claims!BE20),'Inputs &amp; Outputs'!$H$3*Premiums!BE20))</f>
        <v>926456952.72291374</v>
      </c>
      <c r="BF20" s="7">
        <f>BE20*(1+'Int Rate'!BF20)+Premiums!BF20-Claims!BF20+IF((BE20*(1+'Int Rate'!BF20)+Premiums!BF20-Claims!BF20)&gt;'Inputs &amp; Outputs'!$H$2*'Expected Reserves'!BF20,0,MIN('Inputs &amp; Outputs'!$H$2*'Expected Reserves'!BF20-(BE20*(1+'Int Rate'!BF20)+Premiums!BF20-Claims!BF20),'Inputs &amp; Outputs'!$H$3*Premiums!BF20))</f>
        <v>903594661.43582571</v>
      </c>
      <c r="BG20" s="7">
        <f>BF20*(1+'Int Rate'!BG20)+Premiums!BG20-Claims!BG20+IF((BF20*(1+'Int Rate'!BG20)+Premiums!BG20-Claims!BG20)&gt;'Inputs &amp; Outputs'!$H$2*'Expected Reserves'!BG20,0,MIN('Inputs &amp; Outputs'!$H$2*'Expected Reserves'!BG20-(BF20*(1+'Int Rate'!BG20)+Premiums!BG20-Claims!BG20),'Inputs &amp; Outputs'!$H$3*Premiums!BG20))</f>
        <v>787481808.90775776</v>
      </c>
      <c r="BH20" s="7">
        <f>BG20*(1+'Int Rate'!BH20)+Premiums!BH20-Claims!BH20+IF((BG20*(1+'Int Rate'!BH20)+Premiums!BH20-Claims!BH20)&gt;'Inputs &amp; Outputs'!$H$2*'Expected Reserves'!BH20,0,MIN('Inputs &amp; Outputs'!$H$2*'Expected Reserves'!BH20-(BG20*(1+'Int Rate'!BH20)+Premiums!BH20-Claims!BH20),'Inputs &amp; Outputs'!$H$3*Premiums!BH20))</f>
        <v>739028956.17561162</v>
      </c>
      <c r="BI20" s="7">
        <f>BH20*(1+'Int Rate'!BI20)+Premiums!BI20-Claims!BI20+IF((BH20*(1+'Int Rate'!BI20)+Premiums!BI20-Claims!BI20)&gt;'Inputs &amp; Outputs'!$H$2*'Expected Reserves'!BI20,0,MIN('Inputs &amp; Outputs'!$H$2*'Expected Reserves'!BI20-(BH20*(1+'Int Rate'!BI20)+Premiums!BI20-Claims!BI20),'Inputs &amp; Outputs'!$H$3*Premiums!BI20))</f>
        <v>804428673.91636121</v>
      </c>
      <c r="BJ20" s="7">
        <f>BI20*(1+'Int Rate'!BJ20)+Premiums!BJ20-Claims!BJ20+IF((BI20*(1+'Int Rate'!BJ20)+Premiums!BJ20-Claims!BJ20)&gt;'Inputs &amp; Outputs'!$H$2*'Expected Reserves'!BJ20,0,MIN('Inputs &amp; Outputs'!$H$2*'Expected Reserves'!BJ20-(BI20*(1+'Int Rate'!BJ20)+Premiums!BJ20-Claims!BJ20),'Inputs &amp; Outputs'!$H$3*Premiums!BJ20))</f>
        <v>869333806.54344916</v>
      </c>
      <c r="BK20" s="7">
        <f>BJ20*(1+'Int Rate'!BK20)+Premiums!BK20-Claims!BK20+IF((BJ20*(1+'Int Rate'!BK20)+Premiums!BK20-Claims!BK20)&gt;'Inputs &amp; Outputs'!$H$2*'Expected Reserves'!BK20,0,MIN('Inputs &amp; Outputs'!$H$2*'Expected Reserves'!BK20-(BJ20*(1+'Int Rate'!BK20)+Premiums!BK20-Claims!BK20),'Inputs &amp; Outputs'!$H$3*Premiums!BK20))</f>
        <v>952530007.72730672</v>
      </c>
      <c r="BL20" s="7">
        <f>BK20*(1+'Int Rate'!BL20)+Premiums!BL20-Claims!BL20+IF((BK20*(1+'Int Rate'!BL20)+Premiums!BL20-Claims!BL20)&gt;'Inputs &amp; Outputs'!$H$2*'Expected Reserves'!BL20,0,MIN('Inputs &amp; Outputs'!$H$2*'Expected Reserves'!BL20-(BK20*(1+'Int Rate'!BL20)+Premiums!BL20-Claims!BL20),'Inputs &amp; Outputs'!$H$3*Premiums!BL20))</f>
        <v>1058584824.9592445</v>
      </c>
      <c r="BM20" s="7">
        <f>BL20*(1+'Int Rate'!BM20)+Premiums!BM20-Claims!BM20+IF((BL20*(1+'Int Rate'!BM20)+Premiums!BM20-Claims!BM20)&gt;'Inputs &amp; Outputs'!$H$2*'Expected Reserves'!BM20,0,MIN('Inputs &amp; Outputs'!$H$2*'Expected Reserves'!BM20-(BL20*(1+'Int Rate'!BM20)+Premiums!BM20-Claims!BM20),'Inputs &amp; Outputs'!$H$3*Premiums!BM20))</f>
        <v>1103833455.5409544</v>
      </c>
      <c r="BN20" s="7">
        <f>BM20*(1+'Int Rate'!BN20)+Premiums!BN20-Claims!BN20+IF((BM20*(1+'Int Rate'!BN20)+Premiums!BN20-Claims!BN20)&gt;'Inputs &amp; Outputs'!$H$2*'Expected Reserves'!BN20,0,MIN('Inputs &amp; Outputs'!$H$2*'Expected Reserves'!BN20-(BM20*(1+'Int Rate'!BN20)+Premiums!BN20-Claims!BN20),'Inputs &amp; Outputs'!$H$3*Premiums!BN20))</f>
        <v>1124833346.4565544</v>
      </c>
      <c r="BO20" s="7">
        <f>BN20*(1+'Int Rate'!BO20)+Premiums!BO20-Claims!BO20+IF((BN20*(1+'Int Rate'!BO20)+Premiums!BO20-Claims!BO20)&gt;'Inputs &amp; Outputs'!$H$2*'Expected Reserves'!BO20,0,MIN('Inputs &amp; Outputs'!$H$2*'Expected Reserves'!BO20-(BN20*(1+'Int Rate'!BO20)+Premiums!BO20-Claims!BO20),'Inputs &amp; Outputs'!$H$3*Premiums!BO20))</f>
        <v>1180375545.3265367</v>
      </c>
      <c r="BP20" s="7">
        <f>BO20*(1+'Int Rate'!BP20)+Premiums!BP20-Claims!BP20+IF((BO20*(1+'Int Rate'!BP20)+Premiums!BP20-Claims!BP20)&gt;'Inputs &amp; Outputs'!$H$2*'Expected Reserves'!BP20,0,MIN('Inputs &amp; Outputs'!$H$2*'Expected Reserves'!BP20-(BO20*(1+'Int Rate'!BP20)+Premiums!BP20-Claims!BP20),'Inputs &amp; Outputs'!$H$3*Premiums!BP20))</f>
        <v>1384719893.2066696</v>
      </c>
      <c r="BQ20" s="7">
        <f>BP20*(1+'Int Rate'!BQ20)+Premiums!BQ20-Claims!BQ20+IF((BP20*(1+'Int Rate'!BQ20)+Premiums!BQ20-Claims!BQ20)&gt;'Inputs &amp; Outputs'!$H$2*'Expected Reserves'!BQ20,0,MIN('Inputs &amp; Outputs'!$H$2*'Expected Reserves'!BQ20-(BP20*(1+'Int Rate'!BQ20)+Premiums!BQ20-Claims!BQ20),'Inputs &amp; Outputs'!$H$3*Premiums!BQ20))</f>
        <v>1675431560.7462831</v>
      </c>
      <c r="BR20" s="7">
        <f>BQ20*(1+'Int Rate'!BR20)+Premiums!BR20-Claims!BR20+IF((BQ20*(1+'Int Rate'!BR20)+Premiums!BR20-Claims!BR20)&gt;'Inputs &amp; Outputs'!$H$2*'Expected Reserves'!BR20,0,MIN('Inputs &amp; Outputs'!$H$2*'Expected Reserves'!BR20-(BQ20*(1+'Int Rate'!BR20)+Premiums!BR20-Claims!BR20),'Inputs &amp; Outputs'!$H$3*Premiums!BR20))</f>
        <v>1991552151.8039494</v>
      </c>
      <c r="BS20" s="7">
        <f>BR20*(1+'Int Rate'!BS20)+Premiums!BS20-Claims!BS20+IF((BR20*(1+'Int Rate'!BS20)+Premiums!BS20-Claims!BS20)&gt;'Inputs &amp; Outputs'!$H$2*'Expected Reserves'!BS20,0,MIN('Inputs &amp; Outputs'!$H$2*'Expected Reserves'!BS20-(BR20*(1+'Int Rate'!BS20)+Premiums!BS20-Claims!BS20),'Inputs &amp; Outputs'!$H$3*Premiums!BS20))</f>
        <v>1944531398.275636</v>
      </c>
      <c r="BT20" s="7">
        <f>BS20*(1+'Int Rate'!BT20)+Premiums!BT20-Claims!BT20+IF((BS20*(1+'Int Rate'!BT20)+Premiums!BT20-Claims!BT20)&gt;'Inputs &amp; Outputs'!$H$2*'Expected Reserves'!BT20,0,MIN('Inputs &amp; Outputs'!$H$2*'Expected Reserves'!BT20-(BS20*(1+'Int Rate'!BT20)+Premiums!BT20-Claims!BT20),'Inputs &amp; Outputs'!$H$3*Premiums!BT20))</f>
        <v>2072228309.0284832</v>
      </c>
    </row>
    <row r="21" spans="1:72" x14ac:dyDescent="0.25">
      <c r="A21" s="1">
        <v>20</v>
      </c>
      <c r="B21" s="7">
        <f>Premiums!B21</f>
        <v>25000000</v>
      </c>
      <c r="C21" s="7">
        <f>B21*(1+'Int Rate'!C21)+Premiums!C21-Claims!C21+IF((B21*(1+'Int Rate'!C21)+Premiums!C21-Claims!C21)&gt;'Inputs &amp; Outputs'!$H$2*'Expected Reserves'!C21,0,MIN('Inputs &amp; Outputs'!$H$2*'Expected Reserves'!C21-(B21*(1+'Int Rate'!C21)+Premiums!C21-Claims!C21),'Inputs &amp; Outputs'!$H$3*Premiums!C21))</f>
        <v>46474155.143918261</v>
      </c>
      <c r="D21" s="7">
        <f>C21*(1+'Int Rate'!D21)+Premiums!D21-Claims!D21+IF((C21*(1+'Int Rate'!D21)+Premiums!D21-Claims!D21)&gt;'Inputs &amp; Outputs'!$H$2*'Expected Reserves'!D21,0,MIN('Inputs &amp; Outputs'!$H$2*'Expected Reserves'!D21-(C21*(1+'Int Rate'!D21)+Premiums!D21-Claims!D21),'Inputs &amp; Outputs'!$H$3*Premiums!D21))</f>
        <v>64838770.530258149</v>
      </c>
      <c r="E21" s="7">
        <f>D21*(1+'Int Rate'!E21)+Premiums!E21-Claims!E21+IF((D21*(1+'Int Rate'!E21)+Premiums!E21-Claims!E21)&gt;'Inputs &amp; Outputs'!$H$2*'Expected Reserves'!E21,0,MIN('Inputs &amp; Outputs'!$H$2*'Expected Reserves'!E21-(D21*(1+'Int Rate'!E21)+Premiums!E21-Claims!E21),'Inputs &amp; Outputs'!$H$3*Premiums!E21))</f>
        <v>85560464.757881984</v>
      </c>
      <c r="F21" s="7">
        <f>E21*(1+'Int Rate'!F21)+Premiums!F21-Claims!F21+IF((E21*(1+'Int Rate'!F21)+Premiums!F21-Claims!F21)&gt;'Inputs &amp; Outputs'!$H$2*'Expected Reserves'!F21,0,MIN('Inputs &amp; Outputs'!$H$2*'Expected Reserves'!F21-(E21*(1+'Int Rate'!F21)+Premiums!F21-Claims!F21),'Inputs &amp; Outputs'!$H$3*Premiums!F21))</f>
        <v>110036511.29713909</v>
      </c>
      <c r="G21" s="7">
        <f>F21*(1+'Int Rate'!G21)+Premiums!G21-Claims!G21+IF((F21*(1+'Int Rate'!G21)+Premiums!G21-Claims!G21)&gt;'Inputs &amp; Outputs'!$H$2*'Expected Reserves'!G21,0,MIN('Inputs &amp; Outputs'!$H$2*'Expected Reserves'!G21-(F21*(1+'Int Rate'!G21)+Premiums!G21-Claims!G21),'Inputs &amp; Outputs'!$H$3*Premiums!G21))</f>
        <v>153963659.13981158</v>
      </c>
      <c r="H21" s="7">
        <f>G21*(1+'Int Rate'!H21)+Premiums!H21-Claims!H21+IF((G21*(1+'Int Rate'!H21)+Premiums!H21-Claims!H21)&gt;'Inputs &amp; Outputs'!$H$2*'Expected Reserves'!H21,0,MIN('Inputs &amp; Outputs'!$H$2*'Expected Reserves'!H21-(G21*(1+'Int Rate'!H21)+Premiums!H21-Claims!H21),'Inputs &amp; Outputs'!$H$3*Premiums!H21))</f>
        <v>184745675.93965855</v>
      </c>
      <c r="I21" s="7">
        <f>H21*(1+'Int Rate'!I21)+Premiums!I21-Claims!I21+IF((H21*(1+'Int Rate'!I21)+Premiums!I21-Claims!I21)&gt;'Inputs &amp; Outputs'!$H$2*'Expected Reserves'!I21,0,MIN('Inputs &amp; Outputs'!$H$2*'Expected Reserves'!I21-(H21*(1+'Int Rate'!I21)+Premiums!I21-Claims!I21),'Inputs &amp; Outputs'!$H$3*Premiums!I21))</f>
        <v>222498664.39410177</v>
      </c>
      <c r="J21" s="7">
        <f>I21*(1+'Int Rate'!J21)+Premiums!J21-Claims!J21+IF((I21*(1+'Int Rate'!J21)+Premiums!J21-Claims!J21)&gt;'Inputs &amp; Outputs'!$H$2*'Expected Reserves'!J21,0,MIN('Inputs &amp; Outputs'!$H$2*'Expected Reserves'!J21-(I21*(1+'Int Rate'!J21)+Premiums!J21-Claims!J21),'Inputs &amp; Outputs'!$H$3*Premiums!J21))</f>
        <v>238766869.01445234</v>
      </c>
      <c r="K21" s="7">
        <f>J21*(1+'Int Rate'!K21)+Premiums!K21-Claims!K21+IF((J21*(1+'Int Rate'!K21)+Premiums!K21-Claims!K21)&gt;'Inputs &amp; Outputs'!$H$2*'Expected Reserves'!K21,0,MIN('Inputs &amp; Outputs'!$H$2*'Expected Reserves'!K21-(J21*(1+'Int Rate'!K21)+Premiums!K21-Claims!K21),'Inputs &amp; Outputs'!$H$3*Premiums!K21))</f>
        <v>263459665.56529087</v>
      </c>
      <c r="L21" s="7">
        <f>K21*(1+'Int Rate'!L21)+Premiums!L21-Claims!L21+IF((K21*(1+'Int Rate'!L21)+Premiums!L21-Claims!L21)&gt;'Inputs &amp; Outputs'!$H$2*'Expected Reserves'!L21,0,MIN('Inputs &amp; Outputs'!$H$2*'Expected Reserves'!L21-(K21*(1+'Int Rate'!L21)+Premiums!L21-Claims!L21),'Inputs &amp; Outputs'!$H$3*Premiums!L21))</f>
        <v>330333151.4638381</v>
      </c>
      <c r="M21" s="7">
        <f>L21*(1+'Int Rate'!M21)+Premiums!M21-Claims!M21+IF((L21*(1+'Int Rate'!M21)+Premiums!M21-Claims!M21)&gt;'Inputs &amp; Outputs'!$H$2*'Expected Reserves'!M21,0,MIN('Inputs &amp; Outputs'!$H$2*'Expected Reserves'!M21-(L21*(1+'Int Rate'!M21)+Premiums!M21-Claims!M21),'Inputs &amp; Outputs'!$H$3*Premiums!M21))</f>
        <v>341280054.04126304</v>
      </c>
      <c r="N21" s="7">
        <f>M21*(1+'Int Rate'!N21)+Premiums!N21-Claims!N21+IF((M21*(1+'Int Rate'!N21)+Premiums!N21-Claims!N21)&gt;'Inputs &amp; Outputs'!$H$2*'Expected Reserves'!N21,0,MIN('Inputs &amp; Outputs'!$H$2*'Expected Reserves'!N21-(M21*(1+'Int Rate'!N21)+Premiums!N21-Claims!N21),'Inputs &amp; Outputs'!$H$3*Premiums!N21))</f>
        <v>343675773.40503812</v>
      </c>
      <c r="O21" s="7">
        <f>N21*(1+'Int Rate'!O21)+Premiums!O21-Claims!O21+IF((N21*(1+'Int Rate'!O21)+Premiums!O21-Claims!O21)&gt;'Inputs &amp; Outputs'!$H$2*'Expected Reserves'!O21,0,MIN('Inputs &amp; Outputs'!$H$2*'Expected Reserves'!O21-(N21*(1+'Int Rate'!O21)+Premiums!O21-Claims!O21),'Inputs &amp; Outputs'!$H$3*Premiums!O21))</f>
        <v>357695870.21305436</v>
      </c>
      <c r="P21" s="7">
        <f>O21*(1+'Int Rate'!P21)+Premiums!P21-Claims!P21+IF((O21*(1+'Int Rate'!P21)+Premiums!P21-Claims!P21)&gt;'Inputs &amp; Outputs'!$H$2*'Expected Reserves'!P21,0,MIN('Inputs &amp; Outputs'!$H$2*'Expected Reserves'!P21-(O21*(1+'Int Rate'!P21)+Premiums!P21-Claims!P21),'Inputs &amp; Outputs'!$H$3*Premiums!P21))</f>
        <v>394459060.88601458</v>
      </c>
      <c r="Q21" s="7">
        <f>P21*(1+'Int Rate'!Q21)+Premiums!Q21-Claims!Q21+IF((P21*(1+'Int Rate'!Q21)+Premiums!Q21-Claims!Q21)&gt;'Inputs &amp; Outputs'!$H$2*'Expected Reserves'!Q21,0,MIN('Inputs &amp; Outputs'!$H$2*'Expected Reserves'!Q21-(P21*(1+'Int Rate'!Q21)+Premiums!Q21-Claims!Q21),'Inputs &amp; Outputs'!$H$3*Premiums!Q21))</f>
        <v>441657549.38937038</v>
      </c>
      <c r="R21" s="7">
        <f>Q21*(1+'Int Rate'!R21)+Premiums!R21-Claims!R21+IF((Q21*(1+'Int Rate'!R21)+Premiums!R21-Claims!R21)&gt;'Inputs &amp; Outputs'!$H$2*'Expected Reserves'!R21,0,MIN('Inputs &amp; Outputs'!$H$2*'Expected Reserves'!R21-(Q21*(1+'Int Rate'!R21)+Premiums!R21-Claims!R21),'Inputs &amp; Outputs'!$H$3*Premiums!R21))</f>
        <v>507591913.22028846</v>
      </c>
      <c r="S21" s="7">
        <f>R21*(1+'Int Rate'!S21)+Premiums!S21-Claims!S21+IF((R21*(1+'Int Rate'!S21)+Premiums!S21-Claims!S21)&gt;'Inputs &amp; Outputs'!$H$2*'Expected Reserves'!S21,0,MIN('Inputs &amp; Outputs'!$H$2*'Expected Reserves'!S21-(R21*(1+'Int Rate'!S21)+Premiums!S21-Claims!S21),'Inputs &amp; Outputs'!$H$3*Premiums!S21))</f>
        <v>539879095.84914041</v>
      </c>
      <c r="T21" s="7">
        <f>S21*(1+'Int Rate'!T21)+Premiums!T21-Claims!T21+IF((S21*(1+'Int Rate'!T21)+Premiums!T21-Claims!T21)&gt;'Inputs &amp; Outputs'!$H$2*'Expected Reserves'!T21,0,MIN('Inputs &amp; Outputs'!$H$2*'Expected Reserves'!T21-(S21*(1+'Int Rate'!T21)+Premiums!T21-Claims!T21),'Inputs &amp; Outputs'!$H$3*Premiums!T21))</f>
        <v>587504471.67701566</v>
      </c>
      <c r="U21" s="7">
        <f>T21*(1+'Int Rate'!U21)+Premiums!U21-Claims!U21+IF((T21*(1+'Int Rate'!U21)+Premiums!U21-Claims!U21)&gt;'Inputs &amp; Outputs'!$H$2*'Expected Reserves'!U21,0,MIN('Inputs &amp; Outputs'!$H$2*'Expected Reserves'!U21-(T21*(1+'Int Rate'!U21)+Premiums!U21-Claims!U21),'Inputs &amp; Outputs'!$H$3*Premiums!U21))</f>
        <v>679630032.57491493</v>
      </c>
      <c r="V21" s="7">
        <f>U21*(1+'Int Rate'!V21)+Premiums!V21-Claims!V21+IF((U21*(1+'Int Rate'!V21)+Premiums!V21-Claims!V21)&gt;'Inputs &amp; Outputs'!$H$2*'Expected Reserves'!V21,0,MIN('Inputs &amp; Outputs'!$H$2*'Expected Reserves'!V21-(U21*(1+'Int Rate'!V21)+Premiums!V21-Claims!V21),'Inputs &amp; Outputs'!$H$3*Premiums!V21))</f>
        <v>677251799.7751888</v>
      </c>
      <c r="W21" s="7">
        <f>V21*(1+'Int Rate'!W21)+Premiums!W21-Claims!W21+IF((V21*(1+'Int Rate'!W21)+Premiums!W21-Claims!W21)&gt;'Inputs &amp; Outputs'!$H$2*'Expected Reserves'!W21,0,MIN('Inputs &amp; Outputs'!$H$2*'Expected Reserves'!W21-(V21*(1+'Int Rate'!W21)+Premiums!W21-Claims!W21),'Inputs &amp; Outputs'!$H$3*Premiums!W21))</f>
        <v>725485498.66399705</v>
      </c>
      <c r="X21" s="7">
        <f>W21*(1+'Int Rate'!X21)+Premiums!X21-Claims!X21+IF((W21*(1+'Int Rate'!X21)+Premiums!X21-Claims!X21)&gt;'Inputs &amp; Outputs'!$H$2*'Expected Reserves'!X21,0,MIN('Inputs &amp; Outputs'!$H$2*'Expected Reserves'!X21-(W21*(1+'Int Rate'!X21)+Premiums!X21-Claims!X21),'Inputs &amp; Outputs'!$H$3*Premiums!X21))</f>
        <v>739006756.01231849</v>
      </c>
      <c r="Y21" s="7">
        <f>X21*(1+'Int Rate'!Y21)+Premiums!Y21-Claims!Y21+IF((X21*(1+'Int Rate'!Y21)+Premiums!Y21-Claims!Y21)&gt;'Inputs &amp; Outputs'!$H$2*'Expected Reserves'!Y21,0,MIN('Inputs &amp; Outputs'!$H$2*'Expected Reserves'!Y21-(X21*(1+'Int Rate'!Y21)+Premiums!Y21-Claims!Y21),'Inputs &amp; Outputs'!$H$3*Premiums!Y21))</f>
        <v>784876398.11204457</v>
      </c>
      <c r="Z21" s="7">
        <f>Y21*(1+'Int Rate'!Z21)+Premiums!Z21-Claims!Z21+IF((Y21*(1+'Int Rate'!Z21)+Premiums!Z21-Claims!Z21)&gt;'Inputs &amp; Outputs'!$H$2*'Expected Reserves'!Z21,0,MIN('Inputs &amp; Outputs'!$H$2*'Expected Reserves'!Z21-(Y21*(1+'Int Rate'!Z21)+Premiums!Z21-Claims!Z21),'Inputs &amp; Outputs'!$H$3*Premiums!Z21))</f>
        <v>856653911.34822345</v>
      </c>
      <c r="AA21" s="7">
        <f>Z21*(1+'Int Rate'!AA21)+Premiums!AA21-Claims!AA21+IF((Z21*(1+'Int Rate'!AA21)+Premiums!AA21-Claims!AA21)&gt;'Inputs &amp; Outputs'!$H$2*'Expected Reserves'!AA21,0,MIN('Inputs &amp; Outputs'!$H$2*'Expected Reserves'!AA21-(Z21*(1+'Int Rate'!AA21)+Premiums!AA21-Claims!AA21),'Inputs &amp; Outputs'!$H$3*Premiums!AA21))</f>
        <v>942741283.24350858</v>
      </c>
      <c r="AB21" s="7">
        <f>AA21*(1+'Int Rate'!AB21)+Premiums!AB21-Claims!AB21+IF((AA21*(1+'Int Rate'!AB21)+Premiums!AB21-Claims!AB21)&gt;'Inputs &amp; Outputs'!$H$2*'Expected Reserves'!AB21,0,MIN('Inputs &amp; Outputs'!$H$2*'Expected Reserves'!AB21-(AA21*(1+'Int Rate'!AB21)+Premiums!AB21-Claims!AB21),'Inputs &amp; Outputs'!$H$3*Premiums!AB21))</f>
        <v>1029543592.9988836</v>
      </c>
      <c r="AC21" s="7">
        <f>AB21*(1+'Int Rate'!AC21)+Premiums!AC21-Claims!AC21+IF((AB21*(1+'Int Rate'!AC21)+Premiums!AC21-Claims!AC21)&gt;'Inputs &amp; Outputs'!$H$2*'Expected Reserves'!AC21,0,MIN('Inputs &amp; Outputs'!$H$2*'Expected Reserves'!AC21-(AB21*(1+'Int Rate'!AC21)+Premiums!AC21-Claims!AC21),'Inputs &amp; Outputs'!$H$3*Premiums!AC21))</f>
        <v>1122604023.3004129</v>
      </c>
      <c r="AD21" s="7">
        <f>AC21*(1+'Int Rate'!AD21)+Premiums!AD21-Claims!AD21+IF((AC21*(1+'Int Rate'!AD21)+Premiums!AD21-Claims!AD21)&gt;'Inputs &amp; Outputs'!$H$2*'Expected Reserves'!AD21,0,MIN('Inputs &amp; Outputs'!$H$2*'Expected Reserves'!AD21-(AC21*(1+'Int Rate'!AD21)+Premiums!AD21-Claims!AD21),'Inputs &amp; Outputs'!$H$3*Premiums!AD21))</f>
        <v>1110142730.4117234</v>
      </c>
      <c r="AE21" s="7">
        <f>AD21*(1+'Int Rate'!AE21)+Premiums!AE21-Claims!AE21+IF((AD21*(1+'Int Rate'!AE21)+Premiums!AE21-Claims!AE21)&gt;'Inputs &amp; Outputs'!$H$2*'Expected Reserves'!AE21,0,MIN('Inputs &amp; Outputs'!$H$2*'Expected Reserves'!AE21-(AD21*(1+'Int Rate'!AE21)+Premiums!AE21-Claims!AE21),'Inputs &amp; Outputs'!$H$3*Premiums!AE21))</f>
        <v>1097322803.5437896</v>
      </c>
      <c r="AF21" s="7">
        <f>AE21*(1+'Int Rate'!AF21)+Premiums!AF21-Claims!AF21+IF((AE21*(1+'Int Rate'!AF21)+Premiums!AF21-Claims!AF21)&gt;'Inputs &amp; Outputs'!$H$2*'Expected Reserves'!AF21,0,MIN('Inputs &amp; Outputs'!$H$2*'Expected Reserves'!AF21-(AE21*(1+'Int Rate'!AF21)+Premiums!AF21-Claims!AF21),'Inputs &amp; Outputs'!$H$3*Premiums!AF21))</f>
        <v>1257090601.2763355</v>
      </c>
      <c r="AG21" s="7">
        <f>AF21*(1+'Int Rate'!AG21)+Premiums!AG21-Claims!AG21+IF((AF21*(1+'Int Rate'!AG21)+Premiums!AG21-Claims!AG21)&gt;'Inputs &amp; Outputs'!$H$2*'Expected Reserves'!AG21,0,MIN('Inputs &amp; Outputs'!$H$2*'Expected Reserves'!AG21-(AF21*(1+'Int Rate'!AG21)+Premiums!AG21-Claims!AG21),'Inputs &amp; Outputs'!$H$3*Premiums!AG21))</f>
        <v>1341004347.4608462</v>
      </c>
      <c r="AH21" s="7">
        <f>AG21*(1+'Int Rate'!AH21)+Premiums!AH21-Claims!AH21+IF((AG21*(1+'Int Rate'!AH21)+Premiums!AH21-Claims!AH21)&gt;'Inputs &amp; Outputs'!$H$2*'Expected Reserves'!AH21,0,MIN('Inputs &amp; Outputs'!$H$2*'Expected Reserves'!AH21-(AG21*(1+'Int Rate'!AH21)+Premiums!AH21-Claims!AH21),'Inputs &amp; Outputs'!$H$3*Premiums!AH21))</f>
        <v>1369277503.0392857</v>
      </c>
      <c r="AI21" s="7">
        <f>AH21*(1+'Int Rate'!AI21)+Premiums!AI21-Claims!AI21+IF((AH21*(1+'Int Rate'!AI21)+Premiums!AI21-Claims!AI21)&gt;'Inputs &amp; Outputs'!$H$2*'Expected Reserves'!AI21,0,MIN('Inputs &amp; Outputs'!$H$2*'Expected Reserves'!AI21-(AH21*(1+'Int Rate'!AI21)+Premiums!AI21-Claims!AI21),'Inputs &amp; Outputs'!$H$3*Premiums!AI21))</f>
        <v>1427131559.5448029</v>
      </c>
      <c r="AJ21" s="7">
        <f>AI21*(1+'Int Rate'!AJ21)+Premiums!AJ21-Claims!AJ21+IF((AI21*(1+'Int Rate'!AJ21)+Premiums!AJ21-Claims!AJ21)&gt;'Inputs &amp; Outputs'!$H$2*'Expected Reserves'!AJ21,0,MIN('Inputs &amp; Outputs'!$H$2*'Expected Reserves'!AJ21-(AI21*(1+'Int Rate'!AJ21)+Premiums!AJ21-Claims!AJ21),'Inputs &amp; Outputs'!$H$3*Premiums!AJ21))</f>
        <v>1589660971.2122514</v>
      </c>
      <c r="AK21" s="7">
        <f>AJ21*(1+'Int Rate'!AK21)+Premiums!AK21-Claims!AK21+IF((AJ21*(1+'Int Rate'!AK21)+Premiums!AK21-Claims!AK21)&gt;'Inputs &amp; Outputs'!$H$2*'Expected Reserves'!AK21,0,MIN('Inputs &amp; Outputs'!$H$2*'Expected Reserves'!AK21-(AJ21*(1+'Int Rate'!AK21)+Premiums!AK21-Claims!AK21),'Inputs &amp; Outputs'!$H$3*Premiums!AK21))</f>
        <v>1756439148.0136402</v>
      </c>
      <c r="AL21" s="7">
        <f>AK21*(1+'Int Rate'!AL21)+Premiums!AL21-Claims!AL21+IF((AK21*(1+'Int Rate'!AL21)+Premiums!AL21-Claims!AL21)&gt;'Inputs &amp; Outputs'!$H$2*'Expected Reserves'!AL21,0,MIN('Inputs &amp; Outputs'!$H$2*'Expected Reserves'!AL21-(AK21*(1+'Int Rate'!AL21)+Premiums!AL21-Claims!AL21),'Inputs &amp; Outputs'!$H$3*Premiums!AL21))</f>
        <v>1639531907.8405147</v>
      </c>
      <c r="AM21" s="7">
        <f>AL21*(1+'Int Rate'!AM21)+Premiums!AM21-Claims!AM21+IF((AL21*(1+'Int Rate'!AM21)+Premiums!AM21-Claims!AM21)&gt;'Inputs &amp; Outputs'!$H$2*'Expected Reserves'!AM21,0,MIN('Inputs &amp; Outputs'!$H$2*'Expected Reserves'!AM21-(AL21*(1+'Int Rate'!AM21)+Premiums!AM21-Claims!AM21),'Inputs &amp; Outputs'!$H$3*Premiums!AM21))</f>
        <v>1756140077.1589539</v>
      </c>
      <c r="AN21" s="7">
        <f>AM21*(1+'Int Rate'!AN21)+Premiums!AN21-Claims!AN21+IF((AM21*(1+'Int Rate'!AN21)+Premiums!AN21-Claims!AN21)&gt;'Inputs &amp; Outputs'!$H$2*'Expected Reserves'!AN21,0,MIN('Inputs &amp; Outputs'!$H$2*'Expected Reserves'!AN21-(AM21*(1+'Int Rate'!AN21)+Premiums!AN21-Claims!AN21),'Inputs &amp; Outputs'!$H$3*Premiums!AN21))</f>
        <v>1970805842.711791</v>
      </c>
      <c r="AO21" s="7">
        <f>AN21*(1+'Int Rate'!AO21)+Premiums!AO21-Claims!AO21+IF((AN21*(1+'Int Rate'!AO21)+Premiums!AO21-Claims!AO21)&gt;'Inputs &amp; Outputs'!$H$2*'Expected Reserves'!AO21,0,MIN('Inputs &amp; Outputs'!$H$2*'Expected Reserves'!AO21-(AN21*(1+'Int Rate'!AO21)+Premiums!AO21-Claims!AO21),'Inputs &amp; Outputs'!$H$3*Premiums!AO21))</f>
        <v>2015733444.9153409</v>
      </c>
      <c r="AP21" s="7">
        <f>AO21*(1+'Int Rate'!AP21)+Premiums!AP21-Claims!AP21+IF((AO21*(1+'Int Rate'!AP21)+Premiums!AP21-Claims!AP21)&gt;'Inputs &amp; Outputs'!$H$2*'Expected Reserves'!AP21,0,MIN('Inputs &amp; Outputs'!$H$2*'Expected Reserves'!AP21-(AO21*(1+'Int Rate'!AP21)+Premiums!AP21-Claims!AP21),'Inputs &amp; Outputs'!$H$3*Premiums!AP21))</f>
        <v>1948174143.046397</v>
      </c>
      <c r="AQ21" s="7">
        <f>AP21*(1+'Int Rate'!AQ21)+Premiums!AQ21-Claims!AQ21+IF((AP21*(1+'Int Rate'!AQ21)+Premiums!AQ21-Claims!AQ21)&gt;'Inputs &amp; Outputs'!$H$2*'Expected Reserves'!AQ21,0,MIN('Inputs &amp; Outputs'!$H$2*'Expected Reserves'!AQ21-(AP21*(1+'Int Rate'!AQ21)+Premiums!AQ21-Claims!AQ21),'Inputs &amp; Outputs'!$H$3*Premiums!AQ21))</f>
        <v>1722119087.8788877</v>
      </c>
      <c r="AR21" s="7">
        <f>AQ21*(1+'Int Rate'!AR21)+Premiums!AR21-Claims!AR21+IF((AQ21*(1+'Int Rate'!AR21)+Premiums!AR21-Claims!AR21)&gt;'Inputs &amp; Outputs'!$H$2*'Expected Reserves'!AR21,0,MIN('Inputs &amp; Outputs'!$H$2*'Expected Reserves'!AR21-(AQ21*(1+'Int Rate'!AR21)+Premiums!AR21-Claims!AR21),'Inputs &amp; Outputs'!$H$3*Premiums!AR21))</f>
        <v>1727977274.887095</v>
      </c>
      <c r="AS21" s="7">
        <f>AR21*(1+'Int Rate'!AS21)+Premiums!AS21-Claims!AS21+IF((AR21*(1+'Int Rate'!AS21)+Premiums!AS21-Claims!AS21)&gt;'Inputs &amp; Outputs'!$H$2*'Expected Reserves'!AS21,0,MIN('Inputs &amp; Outputs'!$H$2*'Expected Reserves'!AS21-(AR21*(1+'Int Rate'!AS21)+Premiums!AS21-Claims!AS21),'Inputs &amp; Outputs'!$H$3*Premiums!AS21))</f>
        <v>1705032699.5630996</v>
      </c>
      <c r="AT21" s="7">
        <f>AS21*(1+'Int Rate'!AT21)+Premiums!AT21-Claims!AT21+IF((AS21*(1+'Int Rate'!AT21)+Premiums!AT21-Claims!AT21)&gt;'Inputs &amp; Outputs'!$H$2*'Expected Reserves'!AT21,0,MIN('Inputs &amp; Outputs'!$H$2*'Expected Reserves'!AT21-(AS21*(1+'Int Rate'!AT21)+Premiums!AT21-Claims!AT21),'Inputs &amp; Outputs'!$H$3*Premiums!AT21))</f>
        <v>1591924316.339577</v>
      </c>
      <c r="AU21" s="7">
        <f>AT21*(1+'Int Rate'!AU21)+Premiums!AU21-Claims!AU21+IF((AT21*(1+'Int Rate'!AU21)+Premiums!AU21-Claims!AU21)&gt;'Inputs &amp; Outputs'!$H$2*'Expected Reserves'!AU21,0,MIN('Inputs &amp; Outputs'!$H$2*'Expected Reserves'!AU21-(AT21*(1+'Int Rate'!AU21)+Premiums!AU21-Claims!AU21),'Inputs &amp; Outputs'!$H$3*Premiums!AU21))</f>
        <v>1508038498.1462426</v>
      </c>
      <c r="AV21" s="7">
        <f>AU21*(1+'Int Rate'!AV21)+Premiums!AV21-Claims!AV21+IF((AU21*(1+'Int Rate'!AV21)+Premiums!AV21-Claims!AV21)&gt;'Inputs &amp; Outputs'!$H$2*'Expected Reserves'!AV21,0,MIN('Inputs &amp; Outputs'!$H$2*'Expected Reserves'!AV21-(AU21*(1+'Int Rate'!AV21)+Premiums!AV21-Claims!AV21),'Inputs &amp; Outputs'!$H$3*Premiums!AV21))</f>
        <v>1698920721.3961618</v>
      </c>
      <c r="AW21" s="7">
        <f>AV21*(1+'Int Rate'!AW21)+Premiums!AW21-Claims!AW21+IF((AV21*(1+'Int Rate'!AW21)+Premiums!AW21-Claims!AW21)&gt;'Inputs &amp; Outputs'!$H$2*'Expected Reserves'!AW21,0,MIN('Inputs &amp; Outputs'!$H$2*'Expected Reserves'!AW21-(AV21*(1+'Int Rate'!AW21)+Premiums!AW21-Claims!AW21),'Inputs &amp; Outputs'!$H$3*Premiums!AW21))</f>
        <v>1696117402.0540459</v>
      </c>
      <c r="AX21" s="7">
        <f>AW21*(1+'Int Rate'!AX21)+Premiums!AX21-Claims!AX21+IF((AW21*(1+'Int Rate'!AX21)+Premiums!AX21-Claims!AX21)&gt;'Inputs &amp; Outputs'!$H$2*'Expected Reserves'!AX21,0,MIN('Inputs &amp; Outputs'!$H$2*'Expected Reserves'!AX21-(AW21*(1+'Int Rate'!AX21)+Premiums!AX21-Claims!AX21),'Inputs &amp; Outputs'!$H$3*Premiums!AX21))</f>
        <v>1682715906.6465085</v>
      </c>
      <c r="AY21" s="7">
        <f>AX21*(1+'Int Rate'!AY21)+Premiums!AY21-Claims!AY21+IF((AX21*(1+'Int Rate'!AY21)+Premiums!AY21-Claims!AY21)&gt;'Inputs &amp; Outputs'!$H$2*'Expected Reserves'!AY21,0,MIN('Inputs &amp; Outputs'!$H$2*'Expected Reserves'!AY21-(AX21*(1+'Int Rate'!AY21)+Premiums!AY21-Claims!AY21),'Inputs &amp; Outputs'!$H$3*Premiums!AY21))</f>
        <v>1530458228.343749</v>
      </c>
      <c r="AZ21" s="7">
        <f>AY21*(1+'Int Rate'!AZ21)+Premiums!AZ21-Claims!AZ21+IF((AY21*(1+'Int Rate'!AZ21)+Premiums!AZ21-Claims!AZ21)&gt;'Inputs &amp; Outputs'!$H$2*'Expected Reserves'!AZ21,0,MIN('Inputs &amp; Outputs'!$H$2*'Expected Reserves'!AZ21-(AY21*(1+'Int Rate'!AZ21)+Premiums!AZ21-Claims!AZ21),'Inputs &amp; Outputs'!$H$3*Premiums!AZ21))</f>
        <v>1399648382.749922</v>
      </c>
      <c r="BA21" s="7">
        <f>AZ21*(1+'Int Rate'!BA21)+Premiums!BA21-Claims!BA21+IF((AZ21*(1+'Int Rate'!BA21)+Premiums!BA21-Claims!BA21)&gt;'Inputs &amp; Outputs'!$H$2*'Expected Reserves'!BA21,0,MIN('Inputs &amp; Outputs'!$H$2*'Expected Reserves'!BA21-(AZ21*(1+'Int Rate'!BA21)+Premiums!BA21-Claims!BA21),'Inputs &amp; Outputs'!$H$3*Premiums!BA21))</f>
        <v>1331620721.6963477</v>
      </c>
      <c r="BB21" s="7">
        <f>BA21*(1+'Int Rate'!BB21)+Premiums!BB21-Claims!BB21+IF((BA21*(1+'Int Rate'!BB21)+Premiums!BB21-Claims!BB21)&gt;'Inputs &amp; Outputs'!$H$2*'Expected Reserves'!BB21,0,MIN('Inputs &amp; Outputs'!$H$2*'Expected Reserves'!BB21-(BA21*(1+'Int Rate'!BB21)+Premiums!BB21-Claims!BB21),'Inputs &amp; Outputs'!$H$3*Premiums!BB21))</f>
        <v>1182786320.1245041</v>
      </c>
      <c r="BC21" s="7">
        <f>BB21*(1+'Int Rate'!BC21)+Premiums!BC21-Claims!BC21+IF((BB21*(1+'Int Rate'!BC21)+Premiums!BC21-Claims!BC21)&gt;'Inputs &amp; Outputs'!$H$2*'Expected Reserves'!BC21,0,MIN('Inputs &amp; Outputs'!$H$2*'Expected Reserves'!BC21-(BB21*(1+'Int Rate'!BC21)+Premiums!BC21-Claims!BC21),'Inputs &amp; Outputs'!$H$3*Premiums!BC21))</f>
        <v>1000068020.3398967</v>
      </c>
      <c r="BD21" s="7">
        <f>BC21*(1+'Int Rate'!BD21)+Premiums!BD21-Claims!BD21+IF((BC21*(1+'Int Rate'!BD21)+Premiums!BD21-Claims!BD21)&gt;'Inputs &amp; Outputs'!$H$2*'Expected Reserves'!BD21,0,MIN('Inputs &amp; Outputs'!$H$2*'Expected Reserves'!BD21-(BC21*(1+'Int Rate'!BD21)+Premiums!BD21-Claims!BD21),'Inputs &amp; Outputs'!$H$3*Premiums!BD21))</f>
        <v>898195551.50112867</v>
      </c>
      <c r="BE21" s="7">
        <f>BD21*(1+'Int Rate'!BE21)+Premiums!BE21-Claims!BE21+IF((BD21*(1+'Int Rate'!BE21)+Premiums!BE21-Claims!BE21)&gt;'Inputs &amp; Outputs'!$H$2*'Expected Reserves'!BE21,0,MIN('Inputs &amp; Outputs'!$H$2*'Expected Reserves'!BE21-(BD21*(1+'Int Rate'!BE21)+Premiums!BE21-Claims!BE21),'Inputs &amp; Outputs'!$H$3*Premiums!BE21))</f>
        <v>823468420.85706282</v>
      </c>
      <c r="BF21" s="7">
        <f>BE21*(1+'Int Rate'!BF21)+Premiums!BF21-Claims!BF21+IF((BE21*(1+'Int Rate'!BF21)+Premiums!BF21-Claims!BF21)&gt;'Inputs &amp; Outputs'!$H$2*'Expected Reserves'!BF21,0,MIN('Inputs &amp; Outputs'!$H$2*'Expected Reserves'!BF21-(BE21*(1+'Int Rate'!BF21)+Premiums!BF21-Claims!BF21),'Inputs &amp; Outputs'!$H$3*Premiums!BF21))</f>
        <v>657168349.44384229</v>
      </c>
      <c r="BG21" s="7">
        <f>BF21*(1+'Int Rate'!BG21)+Premiums!BG21-Claims!BG21+IF((BF21*(1+'Int Rate'!BG21)+Premiums!BG21-Claims!BG21)&gt;'Inputs &amp; Outputs'!$H$2*'Expected Reserves'!BG21,0,MIN('Inputs &amp; Outputs'!$H$2*'Expected Reserves'!BG21-(BF21*(1+'Int Rate'!BG21)+Premiums!BG21-Claims!BG21),'Inputs &amp; Outputs'!$H$3*Premiums!BG21))</f>
        <v>610353588.59449553</v>
      </c>
      <c r="BH21" s="7">
        <f>BG21*(1+'Int Rate'!BH21)+Premiums!BH21-Claims!BH21+IF((BG21*(1+'Int Rate'!BH21)+Premiums!BH21-Claims!BH21)&gt;'Inputs &amp; Outputs'!$H$2*'Expected Reserves'!BH21,0,MIN('Inputs &amp; Outputs'!$H$2*'Expected Reserves'!BH21-(BG21*(1+'Int Rate'!BH21)+Premiums!BH21-Claims!BH21),'Inputs &amp; Outputs'!$H$3*Premiums!BH21))</f>
        <v>625398892.09253538</v>
      </c>
      <c r="BI21" s="7">
        <f>BH21*(1+'Int Rate'!BI21)+Premiums!BI21-Claims!BI21+IF((BH21*(1+'Int Rate'!BI21)+Premiums!BI21-Claims!BI21)&gt;'Inputs &amp; Outputs'!$H$2*'Expected Reserves'!BI21,0,MIN('Inputs &amp; Outputs'!$H$2*'Expected Reserves'!BI21-(BH21*(1+'Int Rate'!BI21)+Premiums!BI21-Claims!BI21),'Inputs &amp; Outputs'!$H$3*Premiums!BI21))</f>
        <v>585694511.0172137</v>
      </c>
      <c r="BJ21" s="7">
        <f>BI21*(1+'Int Rate'!BJ21)+Premiums!BJ21-Claims!BJ21+IF((BI21*(1+'Int Rate'!BJ21)+Premiums!BJ21-Claims!BJ21)&gt;'Inputs &amp; Outputs'!$H$2*'Expected Reserves'!BJ21,0,MIN('Inputs &amp; Outputs'!$H$2*'Expected Reserves'!BJ21-(BI21*(1+'Int Rate'!BJ21)+Premiums!BJ21-Claims!BJ21),'Inputs &amp; Outputs'!$H$3*Premiums!BJ21))</f>
        <v>563534007.67610264</v>
      </c>
      <c r="BK21" s="7">
        <f>BJ21*(1+'Int Rate'!BK21)+Premiums!BK21-Claims!BK21+IF((BJ21*(1+'Int Rate'!BK21)+Premiums!BK21-Claims!BK21)&gt;'Inputs &amp; Outputs'!$H$2*'Expected Reserves'!BK21,0,MIN('Inputs &amp; Outputs'!$H$2*'Expected Reserves'!BK21-(BJ21*(1+'Int Rate'!BK21)+Premiums!BK21-Claims!BK21),'Inputs &amp; Outputs'!$H$3*Premiums!BK21))</f>
        <v>555858056.0371393</v>
      </c>
      <c r="BL21" s="7">
        <f>BK21*(1+'Int Rate'!BL21)+Premiums!BL21-Claims!BL21+IF((BK21*(1+'Int Rate'!BL21)+Premiums!BL21-Claims!BL21)&gt;'Inputs &amp; Outputs'!$H$2*'Expected Reserves'!BL21,0,MIN('Inputs &amp; Outputs'!$H$2*'Expected Reserves'!BL21-(BK21*(1+'Int Rate'!BL21)+Premiums!BL21-Claims!BL21),'Inputs &amp; Outputs'!$H$3*Premiums!BL21))</f>
        <v>506025557.92128229</v>
      </c>
      <c r="BM21" s="7">
        <f>BL21*(1+'Int Rate'!BM21)+Premiums!BM21-Claims!BM21+IF((BL21*(1+'Int Rate'!BM21)+Premiums!BM21-Claims!BM21)&gt;'Inputs &amp; Outputs'!$H$2*'Expected Reserves'!BM21,0,MIN('Inputs &amp; Outputs'!$H$2*'Expected Reserves'!BM21-(BL21*(1+'Int Rate'!BM21)+Premiums!BM21-Claims!BM21),'Inputs &amp; Outputs'!$H$3*Premiums!BM21))</f>
        <v>494125722.44501543</v>
      </c>
      <c r="BN21" s="7">
        <f>BM21*(1+'Int Rate'!BN21)+Premiums!BN21-Claims!BN21+IF((BM21*(1+'Int Rate'!BN21)+Premiums!BN21-Claims!BN21)&gt;'Inputs &amp; Outputs'!$H$2*'Expected Reserves'!BN21,0,MIN('Inputs &amp; Outputs'!$H$2*'Expected Reserves'!BN21-(BM21*(1+'Int Rate'!BN21)+Premiums!BN21-Claims!BN21),'Inputs &amp; Outputs'!$H$3*Premiums!BN21))</f>
        <v>486163676.49047035</v>
      </c>
      <c r="BO21" s="7">
        <f>BN21*(1+'Int Rate'!BO21)+Premiums!BO21-Claims!BO21+IF((BN21*(1+'Int Rate'!BO21)+Premiums!BO21-Claims!BO21)&gt;'Inputs &amp; Outputs'!$H$2*'Expected Reserves'!BO21,0,MIN('Inputs &amp; Outputs'!$H$2*'Expected Reserves'!BO21-(BN21*(1+'Int Rate'!BO21)+Premiums!BO21-Claims!BO21),'Inputs &amp; Outputs'!$H$3*Premiums!BO21))</f>
        <v>500524566.46047902</v>
      </c>
      <c r="BP21" s="7">
        <f>BO21*(1+'Int Rate'!BP21)+Premiums!BP21-Claims!BP21+IF((BO21*(1+'Int Rate'!BP21)+Premiums!BP21-Claims!BP21)&gt;'Inputs &amp; Outputs'!$H$2*'Expected Reserves'!BP21,0,MIN('Inputs &amp; Outputs'!$H$2*'Expected Reserves'!BP21-(BO21*(1+'Int Rate'!BP21)+Premiums!BP21-Claims!BP21),'Inputs &amp; Outputs'!$H$3*Premiums!BP21))</f>
        <v>506202273.66835797</v>
      </c>
      <c r="BQ21" s="7">
        <f>BP21*(1+'Int Rate'!BQ21)+Premiums!BQ21-Claims!BQ21+IF((BP21*(1+'Int Rate'!BQ21)+Premiums!BQ21-Claims!BQ21)&gt;'Inputs &amp; Outputs'!$H$2*'Expected Reserves'!BQ21,0,MIN('Inputs &amp; Outputs'!$H$2*'Expected Reserves'!BQ21-(BP21*(1+'Int Rate'!BQ21)+Premiums!BQ21-Claims!BQ21),'Inputs &amp; Outputs'!$H$3*Premiums!BQ21))</f>
        <v>505496390.29120553</v>
      </c>
      <c r="BR21" s="7">
        <f>BQ21*(1+'Int Rate'!BR21)+Premiums!BR21-Claims!BR21+IF((BQ21*(1+'Int Rate'!BR21)+Premiums!BR21-Claims!BR21)&gt;'Inputs &amp; Outputs'!$H$2*'Expected Reserves'!BR21,0,MIN('Inputs &amp; Outputs'!$H$2*'Expected Reserves'!BR21-(BQ21*(1+'Int Rate'!BR21)+Premiums!BR21-Claims!BR21),'Inputs &amp; Outputs'!$H$3*Premiums!BR21))</f>
        <v>566199042.68824732</v>
      </c>
      <c r="BS21" s="7">
        <f>BR21*(1+'Int Rate'!BS21)+Premiums!BS21-Claims!BS21+IF((BR21*(1+'Int Rate'!BS21)+Premiums!BS21-Claims!BS21)&gt;'Inputs &amp; Outputs'!$H$2*'Expected Reserves'!BS21,0,MIN('Inputs &amp; Outputs'!$H$2*'Expected Reserves'!BS21-(BR21*(1+'Int Rate'!BS21)+Premiums!BS21-Claims!BS21),'Inputs &amp; Outputs'!$H$3*Premiums!BS21))</f>
        <v>527071933.36235958</v>
      </c>
      <c r="BT21" s="7">
        <f>BS21*(1+'Int Rate'!BT21)+Premiums!BT21-Claims!BT21+IF((BS21*(1+'Int Rate'!BT21)+Premiums!BT21-Claims!BT21)&gt;'Inputs &amp; Outputs'!$H$2*'Expected Reserves'!BT21,0,MIN('Inputs &amp; Outputs'!$H$2*'Expected Reserves'!BT21-(BS21*(1+'Int Rate'!BT21)+Premiums!BT21-Claims!BT21),'Inputs &amp; Outputs'!$H$3*Premiums!BT21))</f>
        <v>549322166.85203421</v>
      </c>
    </row>
    <row r="22" spans="1:72" x14ac:dyDescent="0.25">
      <c r="A22" s="1">
        <v>21</v>
      </c>
      <c r="B22" s="7">
        <f>Premiums!B22</f>
        <v>25000000</v>
      </c>
      <c r="C22" s="7">
        <f>B22*(1+'Int Rate'!C22)+Premiums!C22-Claims!C22+IF((B22*(1+'Int Rate'!C22)+Premiums!C22-Claims!C22)&gt;'Inputs &amp; Outputs'!$H$2*'Expected Reserves'!C22,0,MIN('Inputs &amp; Outputs'!$H$2*'Expected Reserves'!C22-(B22*(1+'Int Rate'!C22)+Premiums!C22-Claims!C22),'Inputs &amp; Outputs'!$H$3*Premiums!C22))</f>
        <v>44192914.052471973</v>
      </c>
      <c r="D22" s="7">
        <f>C22*(1+'Int Rate'!D22)+Premiums!D22-Claims!D22+IF((C22*(1+'Int Rate'!D22)+Premiums!D22-Claims!D22)&gt;'Inputs &amp; Outputs'!$H$2*'Expected Reserves'!D22,0,MIN('Inputs &amp; Outputs'!$H$2*'Expected Reserves'!D22-(C22*(1+'Int Rate'!D22)+Premiums!D22-Claims!D22),'Inputs &amp; Outputs'!$H$3*Premiums!D22))</f>
        <v>65262001.954108506</v>
      </c>
      <c r="E22" s="7">
        <f>D22*(1+'Int Rate'!E22)+Premiums!E22-Claims!E22+IF((D22*(1+'Int Rate'!E22)+Premiums!E22-Claims!E22)&gt;'Inputs &amp; Outputs'!$H$2*'Expected Reserves'!E22,0,MIN('Inputs &amp; Outputs'!$H$2*'Expected Reserves'!E22-(D22*(1+'Int Rate'!E22)+Premiums!E22-Claims!E22),'Inputs &amp; Outputs'!$H$3*Premiums!E22))</f>
        <v>90059141.480863243</v>
      </c>
      <c r="F22" s="7">
        <f>E22*(1+'Int Rate'!F22)+Premiums!F22-Claims!F22+IF((E22*(1+'Int Rate'!F22)+Premiums!F22-Claims!F22)&gt;'Inputs &amp; Outputs'!$H$2*'Expected Reserves'!F22,0,MIN('Inputs &amp; Outputs'!$H$2*'Expected Reserves'!F22-(E22*(1+'Int Rate'!F22)+Premiums!F22-Claims!F22),'Inputs &amp; Outputs'!$H$3*Premiums!F22))</f>
        <v>116786838.18239303</v>
      </c>
      <c r="G22" s="7">
        <f>F22*(1+'Int Rate'!G22)+Premiums!G22-Claims!G22+IF((F22*(1+'Int Rate'!G22)+Premiums!G22-Claims!G22)&gt;'Inputs &amp; Outputs'!$H$2*'Expected Reserves'!G22,0,MIN('Inputs &amp; Outputs'!$H$2*'Expected Reserves'!G22-(F22*(1+'Int Rate'!G22)+Premiums!G22-Claims!G22),'Inputs &amp; Outputs'!$H$3*Premiums!G22))</f>
        <v>140878728.88559368</v>
      </c>
      <c r="H22" s="7">
        <f>G22*(1+'Int Rate'!H22)+Premiums!H22-Claims!H22+IF((G22*(1+'Int Rate'!H22)+Premiums!H22-Claims!H22)&gt;'Inputs &amp; Outputs'!$H$2*'Expected Reserves'!H22,0,MIN('Inputs &amp; Outputs'!$H$2*'Expected Reserves'!H22-(G22*(1+'Int Rate'!H22)+Premiums!H22-Claims!H22),'Inputs &amp; Outputs'!$H$3*Premiums!H22))</f>
        <v>172643805.54643121</v>
      </c>
      <c r="I22" s="7">
        <f>H22*(1+'Int Rate'!I22)+Premiums!I22-Claims!I22+IF((H22*(1+'Int Rate'!I22)+Premiums!I22-Claims!I22)&gt;'Inputs &amp; Outputs'!$H$2*'Expected Reserves'!I22,0,MIN('Inputs &amp; Outputs'!$H$2*'Expected Reserves'!I22-(H22*(1+'Int Rate'!I22)+Premiums!I22-Claims!I22),'Inputs &amp; Outputs'!$H$3*Premiums!I22))</f>
        <v>176696235.0498226</v>
      </c>
      <c r="J22" s="7">
        <f>I22*(1+'Int Rate'!J22)+Premiums!J22-Claims!J22+IF((I22*(1+'Int Rate'!J22)+Premiums!J22-Claims!J22)&gt;'Inputs &amp; Outputs'!$H$2*'Expected Reserves'!J22,0,MIN('Inputs &amp; Outputs'!$H$2*'Expected Reserves'!J22-(I22*(1+'Int Rate'!J22)+Premiums!J22-Claims!J22),'Inputs &amp; Outputs'!$H$3*Premiums!J22))</f>
        <v>203577825.0067825</v>
      </c>
      <c r="K22" s="7">
        <f>J22*(1+'Int Rate'!K22)+Premiums!K22-Claims!K22+IF((J22*(1+'Int Rate'!K22)+Premiums!K22-Claims!K22)&gt;'Inputs &amp; Outputs'!$H$2*'Expected Reserves'!K22,0,MIN('Inputs &amp; Outputs'!$H$2*'Expected Reserves'!K22-(J22*(1+'Int Rate'!K22)+Premiums!K22-Claims!K22),'Inputs &amp; Outputs'!$H$3*Premiums!K22))</f>
        <v>244907611.15969512</v>
      </c>
      <c r="L22" s="7">
        <f>K22*(1+'Int Rate'!L22)+Premiums!L22-Claims!L22+IF((K22*(1+'Int Rate'!L22)+Premiums!L22-Claims!L22)&gt;'Inputs &amp; Outputs'!$H$2*'Expected Reserves'!L22,0,MIN('Inputs &amp; Outputs'!$H$2*'Expected Reserves'!L22-(K22*(1+'Int Rate'!L22)+Premiums!L22-Claims!L22),'Inputs &amp; Outputs'!$H$3*Premiums!L22))</f>
        <v>285587936.23950791</v>
      </c>
      <c r="M22" s="7">
        <f>L22*(1+'Int Rate'!M22)+Premiums!M22-Claims!M22+IF((L22*(1+'Int Rate'!M22)+Premiums!M22-Claims!M22)&gt;'Inputs &amp; Outputs'!$H$2*'Expected Reserves'!M22,0,MIN('Inputs &amp; Outputs'!$H$2*'Expected Reserves'!M22-(L22*(1+'Int Rate'!M22)+Premiums!M22-Claims!M22),'Inputs &amp; Outputs'!$H$3*Premiums!M22))</f>
        <v>310421468.59772629</v>
      </c>
      <c r="N22" s="7">
        <f>M22*(1+'Int Rate'!N22)+Premiums!N22-Claims!N22+IF((M22*(1+'Int Rate'!N22)+Premiums!N22-Claims!N22)&gt;'Inputs &amp; Outputs'!$H$2*'Expected Reserves'!N22,0,MIN('Inputs &amp; Outputs'!$H$2*'Expected Reserves'!N22-(M22*(1+'Int Rate'!N22)+Premiums!N22-Claims!N22),'Inputs &amp; Outputs'!$H$3*Premiums!N22))</f>
        <v>334140050.50870425</v>
      </c>
      <c r="O22" s="7">
        <f>N22*(1+'Int Rate'!O22)+Premiums!O22-Claims!O22+IF((N22*(1+'Int Rate'!O22)+Premiums!O22-Claims!O22)&gt;'Inputs &amp; Outputs'!$H$2*'Expected Reserves'!O22,0,MIN('Inputs &amp; Outputs'!$H$2*'Expected Reserves'!O22-(N22*(1+'Int Rate'!O22)+Premiums!O22-Claims!O22),'Inputs &amp; Outputs'!$H$3*Premiums!O22))</f>
        <v>402202603.63385195</v>
      </c>
      <c r="P22" s="7">
        <f>O22*(1+'Int Rate'!P22)+Premiums!P22-Claims!P22+IF((O22*(1+'Int Rate'!P22)+Premiums!P22-Claims!P22)&gt;'Inputs &amp; Outputs'!$H$2*'Expected Reserves'!P22,0,MIN('Inputs &amp; Outputs'!$H$2*'Expected Reserves'!P22-(O22*(1+'Int Rate'!P22)+Premiums!P22-Claims!P22),'Inputs &amp; Outputs'!$H$3*Premiums!P22))</f>
        <v>455204791.3830747</v>
      </c>
      <c r="Q22" s="7">
        <f>P22*(1+'Int Rate'!Q22)+Premiums!Q22-Claims!Q22+IF((P22*(1+'Int Rate'!Q22)+Premiums!Q22-Claims!Q22)&gt;'Inputs &amp; Outputs'!$H$2*'Expected Reserves'!Q22,0,MIN('Inputs &amp; Outputs'!$H$2*'Expected Reserves'!Q22-(P22*(1+'Int Rate'!Q22)+Premiums!Q22-Claims!Q22),'Inputs &amp; Outputs'!$H$3*Premiums!Q22))</f>
        <v>485195021.74018413</v>
      </c>
      <c r="R22" s="7">
        <f>Q22*(1+'Int Rate'!R22)+Premiums!R22-Claims!R22+IF((Q22*(1+'Int Rate'!R22)+Premiums!R22-Claims!R22)&gt;'Inputs &amp; Outputs'!$H$2*'Expected Reserves'!R22,0,MIN('Inputs &amp; Outputs'!$H$2*'Expected Reserves'!R22-(Q22*(1+'Int Rate'!R22)+Premiums!R22-Claims!R22),'Inputs &amp; Outputs'!$H$3*Premiums!R22))</f>
        <v>499990514.63303566</v>
      </c>
      <c r="S22" s="7">
        <f>R22*(1+'Int Rate'!S22)+Premiums!S22-Claims!S22+IF((R22*(1+'Int Rate'!S22)+Premiums!S22-Claims!S22)&gt;'Inputs &amp; Outputs'!$H$2*'Expected Reserves'!S22,0,MIN('Inputs &amp; Outputs'!$H$2*'Expected Reserves'!S22-(R22*(1+'Int Rate'!S22)+Premiums!S22-Claims!S22),'Inputs &amp; Outputs'!$H$3*Premiums!S22))</f>
        <v>519157017.64535987</v>
      </c>
      <c r="T22" s="7">
        <f>S22*(1+'Int Rate'!T22)+Premiums!T22-Claims!T22+IF((S22*(1+'Int Rate'!T22)+Premiums!T22-Claims!T22)&gt;'Inputs &amp; Outputs'!$H$2*'Expected Reserves'!T22,0,MIN('Inputs &amp; Outputs'!$H$2*'Expected Reserves'!T22-(S22*(1+'Int Rate'!T22)+Premiums!T22-Claims!T22),'Inputs &amp; Outputs'!$H$3*Premiums!T22))</f>
        <v>616833964.52830803</v>
      </c>
      <c r="U22" s="7">
        <f>T22*(1+'Int Rate'!U22)+Premiums!U22-Claims!U22+IF((T22*(1+'Int Rate'!U22)+Premiums!U22-Claims!U22)&gt;'Inputs &amp; Outputs'!$H$2*'Expected Reserves'!U22,0,MIN('Inputs &amp; Outputs'!$H$2*'Expected Reserves'!U22-(T22*(1+'Int Rate'!U22)+Premiums!U22-Claims!U22),'Inputs &amp; Outputs'!$H$3*Premiums!U22))</f>
        <v>706053181.60661399</v>
      </c>
      <c r="V22" s="7">
        <f>U22*(1+'Int Rate'!V22)+Premiums!V22-Claims!V22+IF((U22*(1+'Int Rate'!V22)+Premiums!V22-Claims!V22)&gt;'Inputs &amp; Outputs'!$H$2*'Expected Reserves'!V22,0,MIN('Inputs &amp; Outputs'!$H$2*'Expected Reserves'!V22-(U22*(1+'Int Rate'!V22)+Premiums!V22-Claims!V22),'Inputs &amp; Outputs'!$H$3*Premiums!V22))</f>
        <v>799431588.79582071</v>
      </c>
      <c r="W22" s="7">
        <f>V22*(1+'Int Rate'!W22)+Premiums!W22-Claims!W22+IF((V22*(1+'Int Rate'!W22)+Premiums!W22-Claims!W22)&gt;'Inputs &amp; Outputs'!$H$2*'Expected Reserves'!W22,0,MIN('Inputs &amp; Outputs'!$H$2*'Expected Reserves'!W22-(V22*(1+'Int Rate'!W22)+Premiums!W22-Claims!W22),'Inputs &amp; Outputs'!$H$3*Premiums!W22))</f>
        <v>906040437.07155061</v>
      </c>
      <c r="X22" s="7">
        <f>W22*(1+'Int Rate'!X22)+Premiums!X22-Claims!X22+IF((W22*(1+'Int Rate'!X22)+Premiums!X22-Claims!X22)&gt;'Inputs &amp; Outputs'!$H$2*'Expected Reserves'!X22,0,MIN('Inputs &amp; Outputs'!$H$2*'Expected Reserves'!X22-(W22*(1+'Int Rate'!X22)+Premiums!X22-Claims!X22),'Inputs &amp; Outputs'!$H$3*Premiums!X22))</f>
        <v>1044498252.9941802</v>
      </c>
      <c r="Y22" s="7">
        <f>X22*(1+'Int Rate'!Y22)+Premiums!Y22-Claims!Y22+IF((X22*(1+'Int Rate'!Y22)+Premiums!Y22-Claims!Y22)&gt;'Inputs &amp; Outputs'!$H$2*'Expected Reserves'!Y22,0,MIN('Inputs &amp; Outputs'!$H$2*'Expected Reserves'!Y22-(X22*(1+'Int Rate'!Y22)+Premiums!Y22-Claims!Y22),'Inputs &amp; Outputs'!$H$3*Premiums!Y22))</f>
        <v>917543194.48961353</v>
      </c>
      <c r="Z22" s="7">
        <f>Y22*(1+'Int Rate'!Z22)+Premiums!Z22-Claims!Z22+IF((Y22*(1+'Int Rate'!Z22)+Premiums!Z22-Claims!Z22)&gt;'Inputs &amp; Outputs'!$H$2*'Expected Reserves'!Z22,0,MIN('Inputs &amp; Outputs'!$H$2*'Expected Reserves'!Z22-(Y22*(1+'Int Rate'!Z22)+Premiums!Z22-Claims!Z22),'Inputs &amp; Outputs'!$H$3*Premiums!Z22))</f>
        <v>1001643236.2840713</v>
      </c>
      <c r="AA22" s="7">
        <f>Z22*(1+'Int Rate'!AA22)+Premiums!AA22-Claims!AA22+IF((Z22*(1+'Int Rate'!AA22)+Premiums!AA22-Claims!AA22)&gt;'Inputs &amp; Outputs'!$H$2*'Expected Reserves'!AA22,0,MIN('Inputs &amp; Outputs'!$H$2*'Expected Reserves'!AA22-(Z22*(1+'Int Rate'!AA22)+Premiums!AA22-Claims!AA22),'Inputs &amp; Outputs'!$H$3*Premiums!AA22))</f>
        <v>1134377930.1947675</v>
      </c>
      <c r="AB22" s="7">
        <f>AA22*(1+'Int Rate'!AB22)+Premiums!AB22-Claims!AB22+IF((AA22*(1+'Int Rate'!AB22)+Premiums!AB22-Claims!AB22)&gt;'Inputs &amp; Outputs'!$H$2*'Expected Reserves'!AB22,0,MIN('Inputs &amp; Outputs'!$H$2*'Expected Reserves'!AB22-(AA22*(1+'Int Rate'!AB22)+Premiums!AB22-Claims!AB22),'Inputs &amp; Outputs'!$H$3*Premiums!AB22))</f>
        <v>1183023911.7265475</v>
      </c>
      <c r="AC22" s="7">
        <f>AB22*(1+'Int Rate'!AC22)+Premiums!AC22-Claims!AC22+IF((AB22*(1+'Int Rate'!AC22)+Premiums!AC22-Claims!AC22)&gt;'Inputs &amp; Outputs'!$H$2*'Expected Reserves'!AC22,0,MIN('Inputs &amp; Outputs'!$H$2*'Expected Reserves'!AC22-(AB22*(1+'Int Rate'!AC22)+Premiums!AC22-Claims!AC22),'Inputs &amp; Outputs'!$H$3*Premiums!AC22))</f>
        <v>1393807057.5183673</v>
      </c>
      <c r="AD22" s="7">
        <f>AC22*(1+'Int Rate'!AD22)+Premiums!AD22-Claims!AD22+IF((AC22*(1+'Int Rate'!AD22)+Premiums!AD22-Claims!AD22)&gt;'Inputs &amp; Outputs'!$H$2*'Expected Reserves'!AD22,0,MIN('Inputs &amp; Outputs'!$H$2*'Expected Reserves'!AD22-(AC22*(1+'Int Rate'!AD22)+Premiums!AD22-Claims!AD22),'Inputs &amp; Outputs'!$H$3*Premiums!AD22))</f>
        <v>1471080347.2179403</v>
      </c>
      <c r="AE22" s="7">
        <f>AD22*(1+'Int Rate'!AE22)+Premiums!AE22-Claims!AE22+IF((AD22*(1+'Int Rate'!AE22)+Premiums!AE22-Claims!AE22)&gt;'Inputs &amp; Outputs'!$H$2*'Expected Reserves'!AE22,0,MIN('Inputs &amp; Outputs'!$H$2*'Expected Reserves'!AE22-(AD22*(1+'Int Rate'!AE22)+Premiums!AE22-Claims!AE22),'Inputs &amp; Outputs'!$H$3*Premiums!AE22))</f>
        <v>1589923978.6434066</v>
      </c>
      <c r="AF22" s="7">
        <f>AE22*(1+'Int Rate'!AF22)+Premiums!AF22-Claims!AF22+IF((AE22*(1+'Int Rate'!AF22)+Premiums!AF22-Claims!AF22)&gt;'Inputs &amp; Outputs'!$H$2*'Expected Reserves'!AF22,0,MIN('Inputs &amp; Outputs'!$H$2*'Expected Reserves'!AF22-(AE22*(1+'Int Rate'!AF22)+Premiums!AF22-Claims!AF22),'Inputs &amp; Outputs'!$H$3*Premiums!AF22))</f>
        <v>1734033969.8373253</v>
      </c>
      <c r="AG22" s="7">
        <f>AF22*(1+'Int Rate'!AG22)+Premiums!AG22-Claims!AG22+IF((AF22*(1+'Int Rate'!AG22)+Premiums!AG22-Claims!AG22)&gt;'Inputs &amp; Outputs'!$H$2*'Expected Reserves'!AG22,0,MIN('Inputs &amp; Outputs'!$H$2*'Expected Reserves'!AG22-(AF22*(1+'Int Rate'!AG22)+Premiums!AG22-Claims!AG22),'Inputs &amp; Outputs'!$H$3*Premiums!AG22))</f>
        <v>1787050668.8908997</v>
      </c>
      <c r="AH22" s="7">
        <f>AG22*(1+'Int Rate'!AH22)+Premiums!AH22-Claims!AH22+IF((AG22*(1+'Int Rate'!AH22)+Premiums!AH22-Claims!AH22)&gt;'Inputs &amp; Outputs'!$H$2*'Expected Reserves'!AH22,0,MIN('Inputs &amp; Outputs'!$H$2*'Expected Reserves'!AH22-(AG22*(1+'Int Rate'!AH22)+Premiums!AH22-Claims!AH22),'Inputs &amp; Outputs'!$H$3*Premiums!AH22))</f>
        <v>1954538228.8724957</v>
      </c>
      <c r="AI22" s="7">
        <f>AH22*(1+'Int Rate'!AI22)+Premiums!AI22-Claims!AI22+IF((AH22*(1+'Int Rate'!AI22)+Premiums!AI22-Claims!AI22)&gt;'Inputs &amp; Outputs'!$H$2*'Expected Reserves'!AI22,0,MIN('Inputs &amp; Outputs'!$H$2*'Expected Reserves'!AI22-(AH22*(1+'Int Rate'!AI22)+Premiums!AI22-Claims!AI22),'Inputs &amp; Outputs'!$H$3*Premiums!AI22))</f>
        <v>1975904186.386317</v>
      </c>
      <c r="AJ22" s="7">
        <f>AI22*(1+'Int Rate'!AJ22)+Premiums!AJ22-Claims!AJ22+IF((AI22*(1+'Int Rate'!AJ22)+Premiums!AJ22-Claims!AJ22)&gt;'Inputs &amp; Outputs'!$H$2*'Expected Reserves'!AJ22,0,MIN('Inputs &amp; Outputs'!$H$2*'Expected Reserves'!AJ22-(AI22*(1+'Int Rate'!AJ22)+Premiums!AJ22-Claims!AJ22),'Inputs &amp; Outputs'!$H$3*Premiums!AJ22))</f>
        <v>2026624708.663944</v>
      </c>
      <c r="AK22" s="7">
        <f>AJ22*(1+'Int Rate'!AK22)+Premiums!AK22-Claims!AK22+IF((AJ22*(1+'Int Rate'!AK22)+Premiums!AK22-Claims!AK22)&gt;'Inputs &amp; Outputs'!$H$2*'Expected Reserves'!AK22,0,MIN('Inputs &amp; Outputs'!$H$2*'Expected Reserves'!AK22-(AJ22*(1+'Int Rate'!AK22)+Premiums!AK22-Claims!AK22),'Inputs &amp; Outputs'!$H$3*Premiums!AK22))</f>
        <v>2168405015.7547545</v>
      </c>
      <c r="AL22" s="7">
        <f>AK22*(1+'Int Rate'!AL22)+Premiums!AL22-Claims!AL22+IF((AK22*(1+'Int Rate'!AL22)+Premiums!AL22-Claims!AL22)&gt;'Inputs &amp; Outputs'!$H$2*'Expected Reserves'!AL22,0,MIN('Inputs &amp; Outputs'!$H$2*'Expected Reserves'!AL22-(AK22*(1+'Int Rate'!AL22)+Premiums!AL22-Claims!AL22),'Inputs &amp; Outputs'!$H$3*Premiums!AL22))</f>
        <v>1966580340.0312002</v>
      </c>
      <c r="AM22" s="7">
        <f>AL22*(1+'Int Rate'!AM22)+Premiums!AM22-Claims!AM22+IF((AL22*(1+'Int Rate'!AM22)+Premiums!AM22-Claims!AM22)&gt;'Inputs &amp; Outputs'!$H$2*'Expected Reserves'!AM22,0,MIN('Inputs &amp; Outputs'!$H$2*'Expected Reserves'!AM22-(AL22*(1+'Int Rate'!AM22)+Premiums!AM22-Claims!AM22),'Inputs &amp; Outputs'!$H$3*Premiums!AM22))</f>
        <v>1903353452.595823</v>
      </c>
      <c r="AN22" s="7">
        <f>AM22*(1+'Int Rate'!AN22)+Premiums!AN22-Claims!AN22+IF((AM22*(1+'Int Rate'!AN22)+Premiums!AN22-Claims!AN22)&gt;'Inputs &amp; Outputs'!$H$2*'Expected Reserves'!AN22,0,MIN('Inputs &amp; Outputs'!$H$2*'Expected Reserves'!AN22-(AM22*(1+'Int Rate'!AN22)+Premiums!AN22-Claims!AN22),'Inputs &amp; Outputs'!$H$3*Premiums!AN22))</f>
        <v>2010306500.415143</v>
      </c>
      <c r="AO22" s="7">
        <f>AN22*(1+'Int Rate'!AO22)+Premiums!AO22-Claims!AO22+IF((AN22*(1+'Int Rate'!AO22)+Premiums!AO22-Claims!AO22)&gt;'Inputs &amp; Outputs'!$H$2*'Expected Reserves'!AO22,0,MIN('Inputs &amp; Outputs'!$H$2*'Expected Reserves'!AO22-(AN22*(1+'Int Rate'!AO22)+Premiums!AO22-Claims!AO22),'Inputs &amp; Outputs'!$H$3*Premiums!AO22))</f>
        <v>1874214030.3262465</v>
      </c>
      <c r="AP22" s="7">
        <f>AO22*(1+'Int Rate'!AP22)+Premiums!AP22-Claims!AP22+IF((AO22*(1+'Int Rate'!AP22)+Premiums!AP22-Claims!AP22)&gt;'Inputs &amp; Outputs'!$H$2*'Expected Reserves'!AP22,0,MIN('Inputs &amp; Outputs'!$H$2*'Expected Reserves'!AP22-(AO22*(1+'Int Rate'!AP22)+Premiums!AP22-Claims!AP22),'Inputs &amp; Outputs'!$H$3*Premiums!AP22))</f>
        <v>2015200627.9375234</v>
      </c>
      <c r="AQ22" s="7">
        <f>AP22*(1+'Int Rate'!AQ22)+Premiums!AQ22-Claims!AQ22+IF((AP22*(1+'Int Rate'!AQ22)+Premiums!AQ22-Claims!AQ22)&gt;'Inputs &amp; Outputs'!$H$2*'Expected Reserves'!AQ22,0,MIN('Inputs &amp; Outputs'!$H$2*'Expected Reserves'!AQ22-(AP22*(1+'Int Rate'!AQ22)+Premiums!AQ22-Claims!AQ22),'Inputs &amp; Outputs'!$H$3*Premiums!AQ22))</f>
        <v>1874866709.3954411</v>
      </c>
      <c r="AR22" s="7">
        <f>AQ22*(1+'Int Rate'!AR22)+Premiums!AR22-Claims!AR22+IF((AQ22*(1+'Int Rate'!AR22)+Premiums!AR22-Claims!AR22)&gt;'Inputs &amp; Outputs'!$H$2*'Expected Reserves'!AR22,0,MIN('Inputs &amp; Outputs'!$H$2*'Expected Reserves'!AR22-(AQ22*(1+'Int Rate'!AR22)+Premiums!AR22-Claims!AR22),'Inputs &amp; Outputs'!$H$3*Premiums!AR22))</f>
        <v>1982405789.7427123</v>
      </c>
      <c r="AS22" s="7">
        <f>AR22*(1+'Int Rate'!AS22)+Premiums!AS22-Claims!AS22+IF((AR22*(1+'Int Rate'!AS22)+Premiums!AS22-Claims!AS22)&gt;'Inputs &amp; Outputs'!$H$2*'Expected Reserves'!AS22,0,MIN('Inputs &amp; Outputs'!$H$2*'Expected Reserves'!AS22-(AR22*(1+'Int Rate'!AS22)+Premiums!AS22-Claims!AS22),'Inputs &amp; Outputs'!$H$3*Premiums!AS22))</f>
        <v>1957535327.2146466</v>
      </c>
      <c r="AT22" s="7">
        <f>AS22*(1+'Int Rate'!AT22)+Premiums!AT22-Claims!AT22+IF((AS22*(1+'Int Rate'!AT22)+Premiums!AT22-Claims!AT22)&gt;'Inputs &amp; Outputs'!$H$2*'Expected Reserves'!AT22,0,MIN('Inputs &amp; Outputs'!$H$2*'Expected Reserves'!AT22-(AS22*(1+'Int Rate'!AT22)+Premiums!AT22-Claims!AT22),'Inputs &amp; Outputs'!$H$3*Premiums!AT22))</f>
        <v>1847263883.4904737</v>
      </c>
      <c r="AU22" s="7">
        <f>AT22*(1+'Int Rate'!AU22)+Premiums!AU22-Claims!AU22+IF((AT22*(1+'Int Rate'!AU22)+Premiums!AU22-Claims!AU22)&gt;'Inputs &amp; Outputs'!$H$2*'Expected Reserves'!AU22,0,MIN('Inputs &amp; Outputs'!$H$2*'Expected Reserves'!AU22-(AT22*(1+'Int Rate'!AU22)+Premiums!AU22-Claims!AU22),'Inputs &amp; Outputs'!$H$3*Premiums!AU22))</f>
        <v>1639611661.6583323</v>
      </c>
      <c r="AV22" s="7">
        <f>AU22*(1+'Int Rate'!AV22)+Premiums!AV22-Claims!AV22+IF((AU22*(1+'Int Rate'!AV22)+Premiums!AV22-Claims!AV22)&gt;'Inputs &amp; Outputs'!$H$2*'Expected Reserves'!AV22,0,MIN('Inputs &amp; Outputs'!$H$2*'Expected Reserves'!AV22-(AU22*(1+'Int Rate'!AV22)+Premiums!AV22-Claims!AV22),'Inputs &amp; Outputs'!$H$3*Premiums!AV22))</f>
        <v>1572225266.0110407</v>
      </c>
      <c r="AW22" s="7">
        <f>AV22*(1+'Int Rate'!AW22)+Premiums!AW22-Claims!AW22+IF((AV22*(1+'Int Rate'!AW22)+Premiums!AW22-Claims!AW22)&gt;'Inputs &amp; Outputs'!$H$2*'Expected Reserves'!AW22,0,MIN('Inputs &amp; Outputs'!$H$2*'Expected Reserves'!AW22-(AV22*(1+'Int Rate'!AW22)+Premiums!AW22-Claims!AW22),'Inputs &amp; Outputs'!$H$3*Premiums!AW22))</f>
        <v>1450794798.4996586</v>
      </c>
      <c r="AX22" s="7">
        <f>AW22*(1+'Int Rate'!AX22)+Premiums!AX22-Claims!AX22+IF((AW22*(1+'Int Rate'!AX22)+Premiums!AX22-Claims!AX22)&gt;'Inputs &amp; Outputs'!$H$2*'Expected Reserves'!AX22,0,MIN('Inputs &amp; Outputs'!$H$2*'Expected Reserves'!AX22-(AW22*(1+'Int Rate'!AX22)+Premiums!AX22-Claims!AX22),'Inputs &amp; Outputs'!$H$3*Premiums!AX22))</f>
        <v>1480437180.331557</v>
      </c>
      <c r="AY22" s="7">
        <f>AX22*(1+'Int Rate'!AY22)+Premiums!AY22-Claims!AY22+IF((AX22*(1+'Int Rate'!AY22)+Premiums!AY22-Claims!AY22)&gt;'Inputs &amp; Outputs'!$H$2*'Expected Reserves'!AY22,0,MIN('Inputs &amp; Outputs'!$H$2*'Expected Reserves'!AY22-(AX22*(1+'Int Rate'!AY22)+Premiums!AY22-Claims!AY22),'Inputs &amp; Outputs'!$H$3*Premiums!AY22))</f>
        <v>1208896514.0431502</v>
      </c>
      <c r="AZ22" s="7">
        <f>AY22*(1+'Int Rate'!AZ22)+Premiums!AZ22-Claims!AZ22+IF((AY22*(1+'Int Rate'!AZ22)+Premiums!AZ22-Claims!AZ22)&gt;'Inputs &amp; Outputs'!$H$2*'Expected Reserves'!AZ22,0,MIN('Inputs &amp; Outputs'!$H$2*'Expected Reserves'!AZ22-(AY22*(1+'Int Rate'!AZ22)+Premiums!AZ22-Claims!AZ22),'Inputs &amp; Outputs'!$H$3*Premiums!AZ22))</f>
        <v>1133013611.2243388</v>
      </c>
      <c r="BA22" s="7">
        <f>AZ22*(1+'Int Rate'!BA22)+Premiums!BA22-Claims!BA22+IF((AZ22*(1+'Int Rate'!BA22)+Premiums!BA22-Claims!BA22)&gt;'Inputs &amp; Outputs'!$H$2*'Expected Reserves'!BA22,0,MIN('Inputs &amp; Outputs'!$H$2*'Expected Reserves'!BA22-(AZ22*(1+'Int Rate'!BA22)+Premiums!BA22-Claims!BA22),'Inputs &amp; Outputs'!$H$3*Premiums!BA22))</f>
        <v>1012570527.4596829</v>
      </c>
      <c r="BB22" s="7">
        <f>BA22*(1+'Int Rate'!BB22)+Premiums!BB22-Claims!BB22+IF((BA22*(1+'Int Rate'!BB22)+Premiums!BB22-Claims!BB22)&gt;'Inputs &amp; Outputs'!$H$2*'Expected Reserves'!BB22,0,MIN('Inputs &amp; Outputs'!$H$2*'Expected Reserves'!BB22-(BA22*(1+'Int Rate'!BB22)+Premiums!BB22-Claims!BB22),'Inputs &amp; Outputs'!$H$3*Premiums!BB22))</f>
        <v>858624355.38882983</v>
      </c>
      <c r="BC22" s="7">
        <f>BB22*(1+'Int Rate'!BC22)+Premiums!BC22-Claims!BC22+IF((BB22*(1+'Int Rate'!BC22)+Premiums!BC22-Claims!BC22)&gt;'Inputs &amp; Outputs'!$H$2*'Expected Reserves'!BC22,0,MIN('Inputs &amp; Outputs'!$H$2*'Expected Reserves'!BC22-(BB22*(1+'Int Rate'!BC22)+Premiums!BC22-Claims!BC22),'Inputs &amp; Outputs'!$H$3*Premiums!BC22))</f>
        <v>543029371.55263746</v>
      </c>
      <c r="BD22" s="7">
        <f>BC22*(1+'Int Rate'!BD22)+Premiums!BD22-Claims!BD22+IF((BC22*(1+'Int Rate'!BD22)+Premiums!BD22-Claims!BD22)&gt;'Inputs &amp; Outputs'!$H$2*'Expected Reserves'!BD22,0,MIN('Inputs &amp; Outputs'!$H$2*'Expected Reserves'!BD22-(BC22*(1+'Int Rate'!BD22)+Premiums!BD22-Claims!BD22),'Inputs &amp; Outputs'!$H$3*Premiums!BD22))</f>
        <v>389131672.23366511</v>
      </c>
      <c r="BE22" s="7">
        <f>BD22*(1+'Int Rate'!BE22)+Premiums!BE22-Claims!BE22+IF((BD22*(1+'Int Rate'!BE22)+Premiums!BE22-Claims!BE22)&gt;'Inputs &amp; Outputs'!$H$2*'Expected Reserves'!BE22,0,MIN('Inputs &amp; Outputs'!$H$2*'Expected Reserves'!BE22-(BD22*(1+'Int Rate'!BE22)+Premiums!BE22-Claims!BE22),'Inputs &amp; Outputs'!$H$3*Premiums!BE22))</f>
        <v>282349361.23086846</v>
      </c>
      <c r="BF22" s="7">
        <f>BE22*(1+'Int Rate'!BF22)+Premiums!BF22-Claims!BF22+IF((BE22*(1+'Int Rate'!BF22)+Premiums!BF22-Claims!BF22)&gt;'Inputs &amp; Outputs'!$H$2*'Expected Reserves'!BF22,0,MIN('Inputs &amp; Outputs'!$H$2*'Expected Reserves'!BF22-(BE22*(1+'Int Rate'!BF22)+Premiums!BF22-Claims!BF22),'Inputs &amp; Outputs'!$H$3*Premiums!BF22))</f>
        <v>128605302.36434427</v>
      </c>
      <c r="BG22" s="7">
        <f>BF22*(1+'Int Rate'!BG22)+Premiums!BG22-Claims!BG22+IF((BF22*(1+'Int Rate'!BG22)+Premiums!BG22-Claims!BG22)&gt;'Inputs &amp; Outputs'!$H$2*'Expected Reserves'!BG22,0,MIN('Inputs &amp; Outputs'!$H$2*'Expected Reserves'!BG22-(BF22*(1+'Int Rate'!BG22)+Premiums!BG22-Claims!BG22),'Inputs &amp; Outputs'!$H$3*Premiums!BG22))</f>
        <v>34487277.610655814</v>
      </c>
      <c r="BH22" s="7">
        <f>BG22*(1+'Int Rate'!BH22)+Premiums!BH22-Claims!BH22+IF((BG22*(1+'Int Rate'!BH22)+Premiums!BH22-Claims!BH22)&gt;'Inputs &amp; Outputs'!$H$2*'Expected Reserves'!BH22,0,MIN('Inputs &amp; Outputs'!$H$2*'Expected Reserves'!BH22-(BG22*(1+'Int Rate'!BH22)+Premiums!BH22-Claims!BH22),'Inputs &amp; Outputs'!$H$3*Premiums!BH22))</f>
        <v>-58456832.909347653</v>
      </c>
      <c r="BI22" s="7">
        <f>BH22*(1+'Int Rate'!BI22)+Premiums!BI22-Claims!BI22+IF((BH22*(1+'Int Rate'!BI22)+Premiums!BI22-Claims!BI22)&gt;'Inputs &amp; Outputs'!$H$2*'Expected Reserves'!BI22,0,MIN('Inputs &amp; Outputs'!$H$2*'Expected Reserves'!BI22-(BH22*(1+'Int Rate'!BI22)+Premiums!BI22-Claims!BI22),'Inputs &amp; Outputs'!$H$3*Premiums!BI22))</f>
        <v>-139169719.35606316</v>
      </c>
      <c r="BJ22" s="7">
        <f>BI22*(1+'Int Rate'!BJ22)+Premiums!BJ22-Claims!BJ22+IF((BI22*(1+'Int Rate'!BJ22)+Premiums!BJ22-Claims!BJ22)&gt;'Inputs &amp; Outputs'!$H$2*'Expected Reserves'!BJ22,0,MIN('Inputs &amp; Outputs'!$H$2*'Expected Reserves'!BJ22-(BI22*(1+'Int Rate'!BJ22)+Premiums!BJ22-Claims!BJ22),'Inputs &amp; Outputs'!$H$3*Premiums!BJ22))</f>
        <v>-186579279.91322112</v>
      </c>
      <c r="BK22" s="7">
        <f>BJ22*(1+'Int Rate'!BK22)+Premiums!BK22-Claims!BK22+IF((BJ22*(1+'Int Rate'!BK22)+Premiums!BK22-Claims!BK22)&gt;'Inputs &amp; Outputs'!$H$2*'Expected Reserves'!BK22,0,MIN('Inputs &amp; Outputs'!$H$2*'Expected Reserves'!BK22-(BJ22*(1+'Int Rate'!BK22)+Premiums!BK22-Claims!BK22),'Inputs &amp; Outputs'!$H$3*Premiums!BK22))</f>
        <v>-217183122.46576688</v>
      </c>
      <c r="BL22" s="7">
        <f>BK22*(1+'Int Rate'!BL22)+Premiums!BL22-Claims!BL22+IF((BK22*(1+'Int Rate'!BL22)+Premiums!BL22-Claims!BL22)&gt;'Inputs &amp; Outputs'!$H$2*'Expected Reserves'!BL22,0,MIN('Inputs &amp; Outputs'!$H$2*'Expected Reserves'!BL22-(BK22*(1+'Int Rate'!BL22)+Premiums!BL22-Claims!BL22),'Inputs &amp; Outputs'!$H$3*Premiums!BL22))</f>
        <v>-286196964.54251492</v>
      </c>
      <c r="BM22" s="7">
        <f>BL22*(1+'Int Rate'!BM22)+Premiums!BM22-Claims!BM22+IF((BL22*(1+'Int Rate'!BM22)+Premiums!BM22-Claims!BM22)&gt;'Inputs &amp; Outputs'!$H$2*'Expected Reserves'!BM22,0,MIN('Inputs &amp; Outputs'!$H$2*'Expected Reserves'!BM22-(BL22*(1+'Int Rate'!BM22)+Premiums!BM22-Claims!BM22),'Inputs &amp; Outputs'!$H$3*Premiums!BM22))</f>
        <v>-308881446.01934481</v>
      </c>
      <c r="BN22" s="7">
        <f>BM22*(1+'Int Rate'!BN22)+Premiums!BN22-Claims!BN22+IF((BM22*(1+'Int Rate'!BN22)+Premiums!BN22-Claims!BN22)&gt;'Inputs &amp; Outputs'!$H$2*'Expected Reserves'!BN22,0,MIN('Inputs &amp; Outputs'!$H$2*'Expected Reserves'!BN22-(BM22*(1+'Int Rate'!BN22)+Premiums!BN22-Claims!BN22),'Inputs &amp; Outputs'!$H$3*Premiums!BN22))</f>
        <v>-339048463.21085525</v>
      </c>
      <c r="BO22" s="7">
        <f>BN22*(1+'Int Rate'!BO22)+Premiums!BO22-Claims!BO22+IF((BN22*(1+'Int Rate'!BO22)+Premiums!BO22-Claims!BO22)&gt;'Inputs &amp; Outputs'!$H$2*'Expected Reserves'!BO22,0,MIN('Inputs &amp; Outputs'!$H$2*'Expected Reserves'!BO22-(BN22*(1+'Int Rate'!BO22)+Premiums!BO22-Claims!BO22),'Inputs &amp; Outputs'!$H$3*Premiums!BO22))</f>
        <v>-344154382.96007061</v>
      </c>
      <c r="BP22" s="7">
        <f>BO22*(1+'Int Rate'!BP22)+Premiums!BP22-Claims!BP22+IF((BO22*(1+'Int Rate'!BP22)+Premiums!BP22-Claims!BP22)&gt;'Inputs &amp; Outputs'!$H$2*'Expected Reserves'!BP22,0,MIN('Inputs &amp; Outputs'!$H$2*'Expected Reserves'!BP22-(BO22*(1+'Int Rate'!BP22)+Premiums!BP22-Claims!BP22),'Inputs &amp; Outputs'!$H$3*Premiums!BP22))</f>
        <v>-354619954.64780396</v>
      </c>
      <c r="BQ22" s="7">
        <f>BP22*(1+'Int Rate'!BQ22)+Premiums!BQ22-Claims!BQ22+IF((BP22*(1+'Int Rate'!BQ22)+Premiums!BQ22-Claims!BQ22)&gt;'Inputs &amp; Outputs'!$H$2*'Expected Reserves'!BQ22,0,MIN('Inputs &amp; Outputs'!$H$2*'Expected Reserves'!BQ22-(BP22*(1+'Int Rate'!BQ22)+Premiums!BQ22-Claims!BQ22),'Inputs &amp; Outputs'!$H$3*Premiums!BQ22))</f>
        <v>-419227181.06200981</v>
      </c>
      <c r="BR22" s="7">
        <f>BQ22*(1+'Int Rate'!BR22)+Premiums!BR22-Claims!BR22+IF((BQ22*(1+'Int Rate'!BR22)+Premiums!BR22-Claims!BR22)&gt;'Inputs &amp; Outputs'!$H$2*'Expected Reserves'!BR22,0,MIN('Inputs &amp; Outputs'!$H$2*'Expected Reserves'!BR22-(BQ22*(1+'Int Rate'!BR22)+Premiums!BR22-Claims!BR22),'Inputs &amp; Outputs'!$H$3*Premiums!BR22))</f>
        <v>-448875574.2742191</v>
      </c>
      <c r="BS22" s="7">
        <f>BR22*(1+'Int Rate'!BS22)+Premiums!BS22-Claims!BS22+IF((BR22*(1+'Int Rate'!BS22)+Premiums!BS22-Claims!BS22)&gt;'Inputs &amp; Outputs'!$H$2*'Expected Reserves'!BS22,0,MIN('Inputs &amp; Outputs'!$H$2*'Expected Reserves'!BS22-(BR22*(1+'Int Rate'!BS22)+Premiums!BS22-Claims!BS22),'Inputs &amp; Outputs'!$H$3*Premiums!BS22))</f>
        <v>-447804565.62108475</v>
      </c>
      <c r="BT22" s="7">
        <f>BS22*(1+'Int Rate'!BT22)+Premiums!BT22-Claims!BT22+IF((BS22*(1+'Int Rate'!BT22)+Premiums!BT22-Claims!BT22)&gt;'Inputs &amp; Outputs'!$H$2*'Expected Reserves'!BT22,0,MIN('Inputs &amp; Outputs'!$H$2*'Expected Reserves'!BT22-(BS22*(1+'Int Rate'!BT22)+Premiums!BT22-Claims!BT22),'Inputs &amp; Outputs'!$H$3*Premiums!BT22))</f>
        <v>-452155359.44342285</v>
      </c>
    </row>
    <row r="23" spans="1:72" x14ac:dyDescent="0.25">
      <c r="A23" s="1">
        <v>22</v>
      </c>
      <c r="B23" s="7">
        <f>Premiums!B23</f>
        <v>25000000</v>
      </c>
      <c r="C23" s="7">
        <f>B23*(1+'Int Rate'!C23)+Premiums!C23-Claims!C23+IF((B23*(1+'Int Rate'!C23)+Premiums!C23-Claims!C23)&gt;'Inputs &amp; Outputs'!$H$2*'Expected Reserves'!C23,0,MIN('Inputs &amp; Outputs'!$H$2*'Expected Reserves'!C23-(B23*(1+'Int Rate'!C23)+Premiums!C23-Claims!C23),'Inputs &amp; Outputs'!$H$3*Premiums!C23))</f>
        <v>50403900.379172236</v>
      </c>
      <c r="D23" s="7">
        <f>C23*(1+'Int Rate'!D23)+Premiums!D23-Claims!D23+IF((C23*(1+'Int Rate'!D23)+Premiums!D23-Claims!D23)&gt;'Inputs &amp; Outputs'!$H$2*'Expected Reserves'!D23,0,MIN('Inputs &amp; Outputs'!$H$2*'Expected Reserves'!D23-(C23*(1+'Int Rate'!D23)+Premiums!D23-Claims!D23),'Inputs &amp; Outputs'!$H$3*Premiums!D23))</f>
        <v>79023707.354816198</v>
      </c>
      <c r="E23" s="7">
        <f>D23*(1+'Int Rate'!E23)+Premiums!E23-Claims!E23+IF((D23*(1+'Int Rate'!E23)+Premiums!E23-Claims!E23)&gt;'Inputs &amp; Outputs'!$H$2*'Expected Reserves'!E23,0,MIN('Inputs &amp; Outputs'!$H$2*'Expected Reserves'!E23-(D23*(1+'Int Rate'!E23)+Premiums!E23-Claims!E23),'Inputs &amp; Outputs'!$H$3*Premiums!E23))</f>
        <v>100738645.37188865</v>
      </c>
      <c r="F23" s="7">
        <f>E23*(1+'Int Rate'!F23)+Premiums!F23-Claims!F23+IF((E23*(1+'Int Rate'!F23)+Premiums!F23-Claims!F23)&gt;'Inputs &amp; Outputs'!$H$2*'Expected Reserves'!F23,0,MIN('Inputs &amp; Outputs'!$H$2*'Expected Reserves'!F23-(E23*(1+'Int Rate'!F23)+Premiums!F23-Claims!F23),'Inputs &amp; Outputs'!$H$3*Premiums!F23))</f>
        <v>124902517.43012422</v>
      </c>
      <c r="G23" s="7">
        <f>F23*(1+'Int Rate'!G23)+Premiums!G23-Claims!G23+IF((F23*(1+'Int Rate'!G23)+Premiums!G23-Claims!G23)&gt;'Inputs &amp; Outputs'!$H$2*'Expected Reserves'!G23,0,MIN('Inputs &amp; Outputs'!$H$2*'Expected Reserves'!G23-(F23*(1+'Int Rate'!G23)+Premiums!G23-Claims!G23),'Inputs &amp; Outputs'!$H$3*Premiums!G23))</f>
        <v>161340519.32895112</v>
      </c>
      <c r="H23" s="7">
        <f>G23*(1+'Int Rate'!H23)+Premiums!H23-Claims!H23+IF((G23*(1+'Int Rate'!H23)+Premiums!H23-Claims!H23)&gt;'Inputs &amp; Outputs'!$H$2*'Expected Reserves'!H23,0,MIN('Inputs &amp; Outputs'!$H$2*'Expected Reserves'!H23-(G23*(1+'Int Rate'!H23)+Premiums!H23-Claims!H23),'Inputs &amp; Outputs'!$H$3*Premiums!H23))</f>
        <v>187872457.21384707</v>
      </c>
      <c r="I23" s="7">
        <f>H23*(1+'Int Rate'!I23)+Premiums!I23-Claims!I23+IF((H23*(1+'Int Rate'!I23)+Premiums!I23-Claims!I23)&gt;'Inputs &amp; Outputs'!$H$2*'Expected Reserves'!I23,0,MIN('Inputs &amp; Outputs'!$H$2*'Expected Reserves'!I23-(H23*(1+'Int Rate'!I23)+Premiums!I23-Claims!I23),'Inputs &amp; Outputs'!$H$3*Premiums!I23))</f>
        <v>214574174.99709925</v>
      </c>
      <c r="J23" s="7">
        <f>I23*(1+'Int Rate'!J23)+Premiums!J23-Claims!J23+IF((I23*(1+'Int Rate'!J23)+Premiums!J23-Claims!J23)&gt;'Inputs &amp; Outputs'!$H$2*'Expected Reserves'!J23,0,MIN('Inputs &amp; Outputs'!$H$2*'Expected Reserves'!J23-(I23*(1+'Int Rate'!J23)+Premiums!J23-Claims!J23),'Inputs &amp; Outputs'!$H$3*Premiums!J23))</f>
        <v>233890624.64536086</v>
      </c>
      <c r="K23" s="7">
        <f>J23*(1+'Int Rate'!K23)+Premiums!K23-Claims!K23+IF((J23*(1+'Int Rate'!K23)+Premiums!K23-Claims!K23)&gt;'Inputs &amp; Outputs'!$H$2*'Expected Reserves'!K23,0,MIN('Inputs &amp; Outputs'!$H$2*'Expected Reserves'!K23-(J23*(1+'Int Rate'!K23)+Premiums!K23-Claims!K23),'Inputs &amp; Outputs'!$H$3*Premiums!K23))</f>
        <v>261103133.82079643</v>
      </c>
      <c r="L23" s="7">
        <f>K23*(1+'Int Rate'!L23)+Premiums!L23-Claims!L23+IF((K23*(1+'Int Rate'!L23)+Premiums!L23-Claims!L23)&gt;'Inputs &amp; Outputs'!$H$2*'Expected Reserves'!L23,0,MIN('Inputs &amp; Outputs'!$H$2*'Expected Reserves'!L23-(K23*(1+'Int Rate'!L23)+Premiums!L23-Claims!L23),'Inputs &amp; Outputs'!$H$3*Premiums!L23))</f>
        <v>336544317.66682577</v>
      </c>
      <c r="M23" s="7">
        <f>L23*(1+'Int Rate'!M23)+Premiums!M23-Claims!M23+IF((L23*(1+'Int Rate'!M23)+Premiums!M23-Claims!M23)&gt;'Inputs &amp; Outputs'!$H$2*'Expected Reserves'!M23,0,MIN('Inputs &amp; Outputs'!$H$2*'Expected Reserves'!M23-(L23*(1+'Int Rate'!M23)+Premiums!M23-Claims!M23),'Inputs &amp; Outputs'!$H$3*Premiums!M23))</f>
        <v>388552899.52627367</v>
      </c>
      <c r="N23" s="7">
        <f>M23*(1+'Int Rate'!N23)+Premiums!N23-Claims!N23+IF((M23*(1+'Int Rate'!N23)+Premiums!N23-Claims!N23)&gt;'Inputs &amp; Outputs'!$H$2*'Expected Reserves'!N23,0,MIN('Inputs &amp; Outputs'!$H$2*'Expected Reserves'!N23-(M23*(1+'Int Rate'!N23)+Premiums!N23-Claims!N23),'Inputs &amp; Outputs'!$H$3*Premiums!N23))</f>
        <v>451402056.53440809</v>
      </c>
      <c r="O23" s="7">
        <f>N23*(1+'Int Rate'!O23)+Premiums!O23-Claims!O23+IF((N23*(1+'Int Rate'!O23)+Premiums!O23-Claims!O23)&gt;'Inputs &amp; Outputs'!$H$2*'Expected Reserves'!O23,0,MIN('Inputs &amp; Outputs'!$H$2*'Expected Reserves'!O23-(N23*(1+'Int Rate'!O23)+Premiums!O23-Claims!O23),'Inputs &amp; Outputs'!$H$3*Premiums!O23))</f>
        <v>481069623.11417115</v>
      </c>
      <c r="P23" s="7">
        <f>O23*(1+'Int Rate'!P23)+Premiums!P23-Claims!P23+IF((O23*(1+'Int Rate'!P23)+Premiums!P23-Claims!P23)&gt;'Inputs &amp; Outputs'!$H$2*'Expected Reserves'!P23,0,MIN('Inputs &amp; Outputs'!$H$2*'Expected Reserves'!P23-(O23*(1+'Int Rate'!P23)+Premiums!P23-Claims!P23),'Inputs &amp; Outputs'!$H$3*Premiums!P23))</f>
        <v>567687009.09365916</v>
      </c>
      <c r="Q23" s="7">
        <f>P23*(1+'Int Rate'!Q23)+Premiums!Q23-Claims!Q23+IF((P23*(1+'Int Rate'!Q23)+Premiums!Q23-Claims!Q23)&gt;'Inputs &amp; Outputs'!$H$2*'Expected Reserves'!Q23,0,MIN('Inputs &amp; Outputs'!$H$2*'Expected Reserves'!Q23-(P23*(1+'Int Rate'!Q23)+Premiums!Q23-Claims!Q23),'Inputs &amp; Outputs'!$H$3*Premiums!Q23))</f>
        <v>575925964.64903736</v>
      </c>
      <c r="R23" s="7">
        <f>Q23*(1+'Int Rate'!R23)+Premiums!R23-Claims!R23+IF((Q23*(1+'Int Rate'!R23)+Premiums!R23-Claims!R23)&gt;'Inputs &amp; Outputs'!$H$2*'Expected Reserves'!R23,0,MIN('Inputs &amp; Outputs'!$H$2*'Expected Reserves'!R23-(Q23*(1+'Int Rate'!R23)+Premiums!R23-Claims!R23),'Inputs &amp; Outputs'!$H$3*Premiums!R23))</f>
        <v>623534565.83825123</v>
      </c>
      <c r="S23" s="7">
        <f>R23*(1+'Int Rate'!S23)+Premiums!S23-Claims!S23+IF((R23*(1+'Int Rate'!S23)+Premiums!S23-Claims!S23)&gt;'Inputs &amp; Outputs'!$H$2*'Expected Reserves'!S23,0,MIN('Inputs &amp; Outputs'!$H$2*'Expected Reserves'!S23-(R23*(1+'Int Rate'!S23)+Premiums!S23-Claims!S23),'Inputs &amp; Outputs'!$H$3*Premiums!S23))</f>
        <v>684935341.70110559</v>
      </c>
      <c r="T23" s="7">
        <f>S23*(1+'Int Rate'!T23)+Premiums!T23-Claims!T23+IF((S23*(1+'Int Rate'!T23)+Premiums!T23-Claims!T23)&gt;'Inputs &amp; Outputs'!$H$2*'Expected Reserves'!T23,0,MIN('Inputs &amp; Outputs'!$H$2*'Expected Reserves'!T23-(S23*(1+'Int Rate'!T23)+Premiums!T23-Claims!T23),'Inputs &amp; Outputs'!$H$3*Premiums!T23))</f>
        <v>692111711.03690112</v>
      </c>
      <c r="U23" s="7">
        <f>T23*(1+'Int Rate'!U23)+Premiums!U23-Claims!U23+IF((T23*(1+'Int Rate'!U23)+Premiums!U23-Claims!U23)&gt;'Inputs &amp; Outputs'!$H$2*'Expected Reserves'!U23,0,MIN('Inputs &amp; Outputs'!$H$2*'Expected Reserves'!U23-(T23*(1+'Int Rate'!U23)+Premiums!U23-Claims!U23),'Inputs &amp; Outputs'!$H$3*Premiums!U23))</f>
        <v>725831280.73972642</v>
      </c>
      <c r="V23" s="7">
        <f>U23*(1+'Int Rate'!V23)+Premiums!V23-Claims!V23+IF((U23*(1+'Int Rate'!V23)+Premiums!V23-Claims!V23)&gt;'Inputs &amp; Outputs'!$H$2*'Expected Reserves'!V23,0,MIN('Inputs &amp; Outputs'!$H$2*'Expected Reserves'!V23-(U23*(1+'Int Rate'!V23)+Premiums!V23-Claims!V23),'Inputs &amp; Outputs'!$H$3*Premiums!V23))</f>
        <v>756044590.73980772</v>
      </c>
      <c r="W23" s="7">
        <f>V23*(1+'Int Rate'!W23)+Premiums!W23-Claims!W23+IF((V23*(1+'Int Rate'!W23)+Premiums!W23-Claims!W23)&gt;'Inputs &amp; Outputs'!$H$2*'Expected Reserves'!W23,0,MIN('Inputs &amp; Outputs'!$H$2*'Expected Reserves'!W23-(V23*(1+'Int Rate'!W23)+Premiums!W23-Claims!W23),'Inputs &amp; Outputs'!$H$3*Premiums!W23))</f>
        <v>795193889.46608901</v>
      </c>
      <c r="X23" s="7">
        <f>W23*(1+'Int Rate'!X23)+Premiums!X23-Claims!X23+IF((W23*(1+'Int Rate'!X23)+Premiums!X23-Claims!X23)&gt;'Inputs &amp; Outputs'!$H$2*'Expected Reserves'!X23,0,MIN('Inputs &amp; Outputs'!$H$2*'Expected Reserves'!X23-(W23*(1+'Int Rate'!X23)+Premiums!X23-Claims!X23),'Inputs &amp; Outputs'!$H$3*Premiums!X23))</f>
        <v>846094470.35538161</v>
      </c>
      <c r="Y23" s="7">
        <f>X23*(1+'Int Rate'!Y23)+Premiums!Y23-Claims!Y23+IF((X23*(1+'Int Rate'!Y23)+Premiums!Y23-Claims!Y23)&gt;'Inputs &amp; Outputs'!$H$2*'Expected Reserves'!Y23,0,MIN('Inputs &amp; Outputs'!$H$2*'Expected Reserves'!Y23-(X23*(1+'Int Rate'!Y23)+Premiums!Y23-Claims!Y23),'Inputs &amp; Outputs'!$H$3*Premiums!Y23))</f>
        <v>951576099.42085743</v>
      </c>
      <c r="Z23" s="7">
        <f>Y23*(1+'Int Rate'!Z23)+Premiums!Z23-Claims!Z23+IF((Y23*(1+'Int Rate'!Z23)+Premiums!Z23-Claims!Z23)&gt;'Inputs &amp; Outputs'!$H$2*'Expected Reserves'!Z23,0,MIN('Inputs &amp; Outputs'!$H$2*'Expected Reserves'!Z23-(Y23*(1+'Int Rate'!Z23)+Premiums!Z23-Claims!Z23),'Inputs &amp; Outputs'!$H$3*Premiums!Z23))</f>
        <v>1030990746.5512199</v>
      </c>
      <c r="AA23" s="7">
        <f>Z23*(1+'Int Rate'!AA23)+Premiums!AA23-Claims!AA23+IF((Z23*(1+'Int Rate'!AA23)+Premiums!AA23-Claims!AA23)&gt;'Inputs &amp; Outputs'!$H$2*'Expected Reserves'!AA23,0,MIN('Inputs &amp; Outputs'!$H$2*'Expected Reserves'!AA23-(Z23*(1+'Int Rate'!AA23)+Premiums!AA23-Claims!AA23),'Inputs &amp; Outputs'!$H$3*Premiums!AA23))</f>
        <v>1004430113.6450809</v>
      </c>
      <c r="AB23" s="7">
        <f>AA23*(1+'Int Rate'!AB23)+Premiums!AB23-Claims!AB23+IF((AA23*(1+'Int Rate'!AB23)+Premiums!AB23-Claims!AB23)&gt;'Inputs &amp; Outputs'!$H$2*'Expected Reserves'!AB23,0,MIN('Inputs &amp; Outputs'!$H$2*'Expected Reserves'!AB23-(AA23*(1+'Int Rate'!AB23)+Premiums!AB23-Claims!AB23),'Inputs &amp; Outputs'!$H$3*Premiums!AB23))</f>
        <v>1152792051.2675259</v>
      </c>
      <c r="AC23" s="7">
        <f>AB23*(1+'Int Rate'!AC23)+Premiums!AC23-Claims!AC23+IF((AB23*(1+'Int Rate'!AC23)+Premiums!AC23-Claims!AC23)&gt;'Inputs &amp; Outputs'!$H$2*'Expected Reserves'!AC23,0,MIN('Inputs &amp; Outputs'!$H$2*'Expected Reserves'!AC23-(AB23*(1+'Int Rate'!AC23)+Premiums!AC23-Claims!AC23),'Inputs &amp; Outputs'!$H$3*Premiums!AC23))</f>
        <v>1168309378.2418387</v>
      </c>
      <c r="AD23" s="7">
        <f>AC23*(1+'Int Rate'!AD23)+Premiums!AD23-Claims!AD23+IF((AC23*(1+'Int Rate'!AD23)+Premiums!AD23-Claims!AD23)&gt;'Inputs &amp; Outputs'!$H$2*'Expected Reserves'!AD23,0,MIN('Inputs &amp; Outputs'!$H$2*'Expected Reserves'!AD23-(AC23*(1+'Int Rate'!AD23)+Premiums!AD23-Claims!AD23),'Inputs &amp; Outputs'!$H$3*Premiums!AD23))</f>
        <v>1136780958.6993384</v>
      </c>
      <c r="AE23" s="7">
        <f>AD23*(1+'Int Rate'!AE23)+Premiums!AE23-Claims!AE23+IF((AD23*(1+'Int Rate'!AE23)+Premiums!AE23-Claims!AE23)&gt;'Inputs &amp; Outputs'!$H$2*'Expected Reserves'!AE23,0,MIN('Inputs &amp; Outputs'!$H$2*'Expected Reserves'!AE23-(AD23*(1+'Int Rate'!AE23)+Premiums!AE23-Claims!AE23),'Inputs &amp; Outputs'!$H$3*Premiums!AE23))</f>
        <v>1302483442.0312123</v>
      </c>
      <c r="AF23" s="7">
        <f>AE23*(1+'Int Rate'!AF23)+Premiums!AF23-Claims!AF23+IF((AE23*(1+'Int Rate'!AF23)+Premiums!AF23-Claims!AF23)&gt;'Inputs &amp; Outputs'!$H$2*'Expected Reserves'!AF23,0,MIN('Inputs &amp; Outputs'!$H$2*'Expected Reserves'!AF23-(AE23*(1+'Int Rate'!AF23)+Premiums!AF23-Claims!AF23),'Inputs &amp; Outputs'!$H$3*Premiums!AF23))</f>
        <v>1382581342.5537803</v>
      </c>
      <c r="AG23" s="7">
        <f>AF23*(1+'Int Rate'!AG23)+Premiums!AG23-Claims!AG23+IF((AF23*(1+'Int Rate'!AG23)+Premiums!AG23-Claims!AG23)&gt;'Inputs &amp; Outputs'!$H$2*'Expected Reserves'!AG23,0,MIN('Inputs &amp; Outputs'!$H$2*'Expected Reserves'!AG23-(AF23*(1+'Int Rate'!AG23)+Premiums!AG23-Claims!AG23),'Inputs &amp; Outputs'!$H$3*Premiums!AG23))</f>
        <v>1464768468.7860997</v>
      </c>
      <c r="AH23" s="7">
        <f>AG23*(1+'Int Rate'!AH23)+Premiums!AH23-Claims!AH23+IF((AG23*(1+'Int Rate'!AH23)+Premiums!AH23-Claims!AH23)&gt;'Inputs &amp; Outputs'!$H$2*'Expected Reserves'!AH23,0,MIN('Inputs &amp; Outputs'!$H$2*'Expected Reserves'!AH23-(AG23*(1+'Int Rate'!AH23)+Premiums!AH23-Claims!AH23),'Inputs &amp; Outputs'!$H$3*Premiums!AH23))</f>
        <v>1630958834.9426455</v>
      </c>
      <c r="AI23" s="7">
        <f>AH23*(1+'Int Rate'!AI23)+Premiums!AI23-Claims!AI23+IF((AH23*(1+'Int Rate'!AI23)+Premiums!AI23-Claims!AI23)&gt;'Inputs &amp; Outputs'!$H$2*'Expected Reserves'!AI23,0,MIN('Inputs &amp; Outputs'!$H$2*'Expected Reserves'!AI23-(AH23*(1+'Int Rate'!AI23)+Premiums!AI23-Claims!AI23),'Inputs &amp; Outputs'!$H$3*Premiums!AI23))</f>
        <v>1821213757.9313424</v>
      </c>
      <c r="AJ23" s="7">
        <f>AI23*(1+'Int Rate'!AJ23)+Premiums!AJ23-Claims!AJ23+IF((AI23*(1+'Int Rate'!AJ23)+Premiums!AJ23-Claims!AJ23)&gt;'Inputs &amp; Outputs'!$H$2*'Expected Reserves'!AJ23,0,MIN('Inputs &amp; Outputs'!$H$2*'Expected Reserves'!AJ23-(AI23*(1+'Int Rate'!AJ23)+Premiums!AJ23-Claims!AJ23),'Inputs &amp; Outputs'!$H$3*Premiums!AJ23))</f>
        <v>1910509208.9895651</v>
      </c>
      <c r="AK23" s="7">
        <f>AJ23*(1+'Int Rate'!AK23)+Premiums!AK23-Claims!AK23+IF((AJ23*(1+'Int Rate'!AK23)+Premiums!AK23-Claims!AK23)&gt;'Inputs &amp; Outputs'!$H$2*'Expected Reserves'!AK23,0,MIN('Inputs &amp; Outputs'!$H$2*'Expected Reserves'!AK23-(AJ23*(1+'Int Rate'!AK23)+Premiums!AK23-Claims!AK23),'Inputs &amp; Outputs'!$H$3*Premiums!AK23))</f>
        <v>1926147342.5426137</v>
      </c>
      <c r="AL23" s="7">
        <f>AK23*(1+'Int Rate'!AL23)+Premiums!AL23-Claims!AL23+IF((AK23*(1+'Int Rate'!AL23)+Premiums!AL23-Claims!AL23)&gt;'Inputs &amp; Outputs'!$H$2*'Expected Reserves'!AL23,0,MIN('Inputs &amp; Outputs'!$H$2*'Expected Reserves'!AL23-(AK23*(1+'Int Rate'!AL23)+Premiums!AL23-Claims!AL23),'Inputs &amp; Outputs'!$H$3*Premiums!AL23))</f>
        <v>1943522715.541887</v>
      </c>
      <c r="AM23" s="7">
        <f>AL23*(1+'Int Rate'!AM23)+Premiums!AM23-Claims!AM23+IF((AL23*(1+'Int Rate'!AM23)+Premiums!AM23-Claims!AM23)&gt;'Inputs &amp; Outputs'!$H$2*'Expected Reserves'!AM23,0,MIN('Inputs &amp; Outputs'!$H$2*'Expected Reserves'!AM23-(AL23*(1+'Int Rate'!AM23)+Premiums!AM23-Claims!AM23),'Inputs &amp; Outputs'!$H$3*Premiums!AM23))</f>
        <v>2036474246.4576154</v>
      </c>
      <c r="AN23" s="7">
        <f>AM23*(1+'Int Rate'!AN23)+Premiums!AN23-Claims!AN23+IF((AM23*(1+'Int Rate'!AN23)+Premiums!AN23-Claims!AN23)&gt;'Inputs &amp; Outputs'!$H$2*'Expected Reserves'!AN23,0,MIN('Inputs &amp; Outputs'!$H$2*'Expected Reserves'!AN23-(AM23*(1+'Int Rate'!AN23)+Premiums!AN23-Claims!AN23),'Inputs &amp; Outputs'!$H$3*Premiums!AN23))</f>
        <v>2098929932.6194763</v>
      </c>
      <c r="AO23" s="7">
        <f>AN23*(1+'Int Rate'!AO23)+Premiums!AO23-Claims!AO23+IF((AN23*(1+'Int Rate'!AO23)+Premiums!AO23-Claims!AO23)&gt;'Inputs &amp; Outputs'!$H$2*'Expected Reserves'!AO23,0,MIN('Inputs &amp; Outputs'!$H$2*'Expected Reserves'!AO23-(AN23*(1+'Int Rate'!AO23)+Premiums!AO23-Claims!AO23),'Inputs &amp; Outputs'!$H$3*Premiums!AO23))</f>
        <v>2084766334.7774239</v>
      </c>
      <c r="AP23" s="7">
        <f>AO23*(1+'Int Rate'!AP23)+Premiums!AP23-Claims!AP23+IF((AO23*(1+'Int Rate'!AP23)+Premiums!AP23-Claims!AP23)&gt;'Inputs &amp; Outputs'!$H$2*'Expected Reserves'!AP23,0,MIN('Inputs &amp; Outputs'!$H$2*'Expected Reserves'!AP23-(AO23*(1+'Int Rate'!AP23)+Premiums!AP23-Claims!AP23),'Inputs &amp; Outputs'!$H$3*Premiums!AP23))</f>
        <v>2323385909.9588408</v>
      </c>
      <c r="AQ23" s="7">
        <f>AP23*(1+'Int Rate'!AQ23)+Premiums!AQ23-Claims!AQ23+IF((AP23*(1+'Int Rate'!AQ23)+Premiums!AQ23-Claims!AQ23)&gt;'Inputs &amp; Outputs'!$H$2*'Expected Reserves'!AQ23,0,MIN('Inputs &amp; Outputs'!$H$2*'Expected Reserves'!AQ23-(AP23*(1+'Int Rate'!AQ23)+Premiums!AQ23-Claims!AQ23),'Inputs &amp; Outputs'!$H$3*Premiums!AQ23))</f>
        <v>2350666675.2504935</v>
      </c>
      <c r="AR23" s="7">
        <f>AQ23*(1+'Int Rate'!AR23)+Premiums!AR23-Claims!AR23+IF((AQ23*(1+'Int Rate'!AR23)+Premiums!AR23-Claims!AR23)&gt;'Inputs &amp; Outputs'!$H$2*'Expected Reserves'!AR23,0,MIN('Inputs &amp; Outputs'!$H$2*'Expected Reserves'!AR23-(AQ23*(1+'Int Rate'!AR23)+Premiums!AR23-Claims!AR23),'Inputs &amp; Outputs'!$H$3*Premiums!AR23))</f>
        <v>2475292997.1932912</v>
      </c>
      <c r="AS23" s="7">
        <f>AR23*(1+'Int Rate'!AS23)+Premiums!AS23-Claims!AS23+IF((AR23*(1+'Int Rate'!AS23)+Premiums!AS23-Claims!AS23)&gt;'Inputs &amp; Outputs'!$H$2*'Expected Reserves'!AS23,0,MIN('Inputs &amp; Outputs'!$H$2*'Expected Reserves'!AS23-(AR23*(1+'Int Rate'!AS23)+Premiums!AS23-Claims!AS23),'Inputs &amp; Outputs'!$H$3*Premiums!AS23))</f>
        <v>2824537931.5690737</v>
      </c>
      <c r="AT23" s="7">
        <f>AS23*(1+'Int Rate'!AT23)+Premiums!AT23-Claims!AT23+IF((AS23*(1+'Int Rate'!AT23)+Premiums!AT23-Claims!AT23)&gt;'Inputs &amp; Outputs'!$H$2*'Expected Reserves'!AT23,0,MIN('Inputs &amp; Outputs'!$H$2*'Expected Reserves'!AT23-(AS23*(1+'Int Rate'!AT23)+Premiums!AT23-Claims!AT23),'Inputs &amp; Outputs'!$H$3*Premiums!AT23))</f>
        <v>3008291540.8600001</v>
      </c>
      <c r="AU23" s="7">
        <f>AT23*(1+'Int Rate'!AU23)+Premiums!AU23-Claims!AU23+IF((AT23*(1+'Int Rate'!AU23)+Premiums!AU23-Claims!AU23)&gt;'Inputs &amp; Outputs'!$H$2*'Expected Reserves'!AU23,0,MIN('Inputs &amp; Outputs'!$H$2*'Expected Reserves'!AU23-(AT23*(1+'Int Rate'!AU23)+Premiums!AU23-Claims!AU23),'Inputs &amp; Outputs'!$H$3*Premiums!AU23))</f>
        <v>2647178189.1126847</v>
      </c>
      <c r="AV23" s="7">
        <f>AU23*(1+'Int Rate'!AV23)+Premiums!AV23-Claims!AV23+IF((AU23*(1+'Int Rate'!AV23)+Premiums!AV23-Claims!AV23)&gt;'Inputs &amp; Outputs'!$H$2*'Expected Reserves'!AV23,0,MIN('Inputs &amp; Outputs'!$H$2*'Expected Reserves'!AV23-(AU23*(1+'Int Rate'!AV23)+Premiums!AV23-Claims!AV23),'Inputs &amp; Outputs'!$H$3*Premiums!AV23))</f>
        <v>2810630670.955615</v>
      </c>
      <c r="AW23" s="7">
        <f>AV23*(1+'Int Rate'!AW23)+Premiums!AW23-Claims!AW23+IF((AV23*(1+'Int Rate'!AW23)+Premiums!AW23-Claims!AW23)&gt;'Inputs &amp; Outputs'!$H$2*'Expected Reserves'!AW23,0,MIN('Inputs &amp; Outputs'!$H$2*'Expected Reserves'!AW23-(AV23*(1+'Int Rate'!AW23)+Premiums!AW23-Claims!AW23),'Inputs &amp; Outputs'!$H$3*Premiums!AW23))</f>
        <v>2731061010.8100233</v>
      </c>
      <c r="AX23" s="7">
        <f>AW23*(1+'Int Rate'!AX23)+Premiums!AX23-Claims!AX23+IF((AW23*(1+'Int Rate'!AX23)+Premiums!AX23-Claims!AX23)&gt;'Inputs &amp; Outputs'!$H$2*'Expected Reserves'!AX23,0,MIN('Inputs &amp; Outputs'!$H$2*'Expected Reserves'!AX23-(AW23*(1+'Int Rate'!AX23)+Premiums!AX23-Claims!AX23),'Inputs &amp; Outputs'!$H$3*Premiums!AX23))</f>
        <v>2924132844.9677496</v>
      </c>
      <c r="AY23" s="7">
        <f>AX23*(1+'Int Rate'!AY23)+Premiums!AY23-Claims!AY23+IF((AX23*(1+'Int Rate'!AY23)+Premiums!AY23-Claims!AY23)&gt;'Inputs &amp; Outputs'!$H$2*'Expected Reserves'!AY23,0,MIN('Inputs &amp; Outputs'!$H$2*'Expected Reserves'!AY23-(AX23*(1+'Int Rate'!AY23)+Premiums!AY23-Claims!AY23),'Inputs &amp; Outputs'!$H$3*Premiums!AY23))</f>
        <v>2666817023.1931677</v>
      </c>
      <c r="AZ23" s="7">
        <f>AY23*(1+'Int Rate'!AZ23)+Premiums!AZ23-Claims!AZ23+IF((AY23*(1+'Int Rate'!AZ23)+Premiums!AZ23-Claims!AZ23)&gt;'Inputs &amp; Outputs'!$H$2*'Expected Reserves'!AZ23,0,MIN('Inputs &amp; Outputs'!$H$2*'Expected Reserves'!AZ23-(AY23*(1+'Int Rate'!AZ23)+Premiums!AZ23-Claims!AZ23),'Inputs &amp; Outputs'!$H$3*Premiums!AZ23))</f>
        <v>2878152264.7335291</v>
      </c>
      <c r="BA23" s="7">
        <f>AZ23*(1+'Int Rate'!BA23)+Premiums!BA23-Claims!BA23+IF((AZ23*(1+'Int Rate'!BA23)+Premiums!BA23-Claims!BA23)&gt;'Inputs &amp; Outputs'!$H$2*'Expected Reserves'!BA23,0,MIN('Inputs &amp; Outputs'!$H$2*'Expected Reserves'!BA23-(AZ23*(1+'Int Rate'!BA23)+Premiums!BA23-Claims!BA23),'Inputs &amp; Outputs'!$H$3*Premiums!BA23))</f>
        <v>2739787082.4547296</v>
      </c>
      <c r="BB23" s="7">
        <f>BA23*(1+'Int Rate'!BB23)+Premiums!BB23-Claims!BB23+IF((BA23*(1+'Int Rate'!BB23)+Premiums!BB23-Claims!BB23)&gt;'Inputs &amp; Outputs'!$H$2*'Expected Reserves'!BB23,0,MIN('Inputs &amp; Outputs'!$H$2*'Expected Reserves'!BB23-(BA23*(1+'Int Rate'!BB23)+Premiums!BB23-Claims!BB23),'Inputs &amp; Outputs'!$H$3*Premiums!BB23))</f>
        <v>2550617346.8767748</v>
      </c>
      <c r="BC23" s="7">
        <f>BB23*(1+'Int Rate'!BC23)+Premiums!BC23-Claims!BC23+IF((BB23*(1+'Int Rate'!BC23)+Premiums!BC23-Claims!BC23)&gt;'Inputs &amp; Outputs'!$H$2*'Expected Reserves'!BC23,0,MIN('Inputs &amp; Outputs'!$H$2*'Expected Reserves'!BC23-(BB23*(1+'Int Rate'!BC23)+Premiums!BC23-Claims!BC23),'Inputs &amp; Outputs'!$H$3*Premiums!BC23))</f>
        <v>2432093796.5229068</v>
      </c>
      <c r="BD23" s="7">
        <f>BC23*(1+'Int Rate'!BD23)+Premiums!BD23-Claims!BD23+IF((BC23*(1+'Int Rate'!BD23)+Premiums!BD23-Claims!BD23)&gt;'Inputs &amp; Outputs'!$H$2*'Expected Reserves'!BD23,0,MIN('Inputs &amp; Outputs'!$H$2*'Expected Reserves'!BD23-(BC23*(1+'Int Rate'!BD23)+Premiums!BD23-Claims!BD23),'Inputs &amp; Outputs'!$H$3*Premiums!BD23))</f>
        <v>2749825471.8065886</v>
      </c>
      <c r="BE23" s="7">
        <f>BD23*(1+'Int Rate'!BE23)+Premiums!BE23-Claims!BE23+IF((BD23*(1+'Int Rate'!BE23)+Premiums!BE23-Claims!BE23)&gt;'Inputs &amp; Outputs'!$H$2*'Expected Reserves'!BE23,0,MIN('Inputs &amp; Outputs'!$H$2*'Expected Reserves'!BE23-(BD23*(1+'Int Rate'!BE23)+Premiums!BE23-Claims!BE23),'Inputs &amp; Outputs'!$H$3*Premiums!BE23))</f>
        <v>2730950583.195807</v>
      </c>
      <c r="BF23" s="7">
        <f>BE23*(1+'Int Rate'!BF23)+Premiums!BF23-Claims!BF23+IF((BE23*(1+'Int Rate'!BF23)+Premiums!BF23-Claims!BF23)&gt;'Inputs &amp; Outputs'!$H$2*'Expected Reserves'!BF23,0,MIN('Inputs &amp; Outputs'!$H$2*'Expected Reserves'!BF23-(BE23*(1+'Int Rate'!BF23)+Premiums!BF23-Claims!BF23),'Inputs &amp; Outputs'!$H$3*Premiums!BF23))</f>
        <v>2990357637.1543317</v>
      </c>
      <c r="BG23" s="7">
        <f>BF23*(1+'Int Rate'!BG23)+Premiums!BG23-Claims!BG23+IF((BF23*(1+'Int Rate'!BG23)+Premiums!BG23-Claims!BG23)&gt;'Inputs &amp; Outputs'!$H$2*'Expected Reserves'!BG23,0,MIN('Inputs &amp; Outputs'!$H$2*'Expected Reserves'!BG23-(BF23*(1+'Int Rate'!BG23)+Premiums!BG23-Claims!BG23),'Inputs &amp; Outputs'!$H$3*Premiums!BG23))</f>
        <v>2998827299.6522379</v>
      </c>
      <c r="BH23" s="7">
        <f>BG23*(1+'Int Rate'!BH23)+Premiums!BH23-Claims!BH23+IF((BG23*(1+'Int Rate'!BH23)+Premiums!BH23-Claims!BH23)&gt;'Inputs &amp; Outputs'!$H$2*'Expected Reserves'!BH23,0,MIN('Inputs &amp; Outputs'!$H$2*'Expected Reserves'!BH23-(BG23*(1+'Int Rate'!BH23)+Premiums!BH23-Claims!BH23),'Inputs &amp; Outputs'!$H$3*Premiums!BH23))</f>
        <v>3018699331.700974</v>
      </c>
      <c r="BI23" s="7">
        <f>BH23*(1+'Int Rate'!BI23)+Premiums!BI23-Claims!BI23+IF((BH23*(1+'Int Rate'!BI23)+Premiums!BI23-Claims!BI23)&gt;'Inputs &amp; Outputs'!$H$2*'Expected Reserves'!BI23,0,MIN('Inputs &amp; Outputs'!$H$2*'Expected Reserves'!BI23-(BH23*(1+'Int Rate'!BI23)+Premiums!BI23-Claims!BI23),'Inputs &amp; Outputs'!$H$3*Premiums!BI23))</f>
        <v>3053256816.0802574</v>
      </c>
      <c r="BJ23" s="7">
        <f>BI23*(1+'Int Rate'!BJ23)+Premiums!BJ23-Claims!BJ23+IF((BI23*(1+'Int Rate'!BJ23)+Premiums!BJ23-Claims!BJ23)&gt;'Inputs &amp; Outputs'!$H$2*'Expected Reserves'!BJ23,0,MIN('Inputs &amp; Outputs'!$H$2*'Expected Reserves'!BJ23-(BI23*(1+'Int Rate'!BJ23)+Premiums!BJ23-Claims!BJ23),'Inputs &amp; Outputs'!$H$3*Premiums!BJ23))</f>
        <v>2926614866.2915392</v>
      </c>
      <c r="BK23" s="7">
        <f>BJ23*(1+'Int Rate'!BK23)+Premiums!BK23-Claims!BK23+IF((BJ23*(1+'Int Rate'!BK23)+Premiums!BK23-Claims!BK23)&gt;'Inputs &amp; Outputs'!$H$2*'Expected Reserves'!BK23,0,MIN('Inputs &amp; Outputs'!$H$2*'Expected Reserves'!BK23-(BJ23*(1+'Int Rate'!BK23)+Premiums!BK23-Claims!BK23),'Inputs &amp; Outputs'!$H$3*Premiums!BK23))</f>
        <v>2868756472.6233263</v>
      </c>
      <c r="BL23" s="7">
        <f>BK23*(1+'Int Rate'!BL23)+Premiums!BL23-Claims!BL23+IF((BK23*(1+'Int Rate'!BL23)+Premiums!BL23-Claims!BL23)&gt;'Inputs &amp; Outputs'!$H$2*'Expected Reserves'!BL23,0,MIN('Inputs &amp; Outputs'!$H$2*'Expected Reserves'!BL23-(BK23*(1+'Int Rate'!BL23)+Premiums!BL23-Claims!BL23),'Inputs &amp; Outputs'!$H$3*Premiums!BL23))</f>
        <v>3101578247.6100254</v>
      </c>
      <c r="BM23" s="7">
        <f>BL23*(1+'Int Rate'!BM23)+Premiums!BM23-Claims!BM23+IF((BL23*(1+'Int Rate'!BM23)+Premiums!BM23-Claims!BM23)&gt;'Inputs &amp; Outputs'!$H$2*'Expected Reserves'!BM23,0,MIN('Inputs &amp; Outputs'!$H$2*'Expected Reserves'!BM23-(BL23*(1+'Int Rate'!BM23)+Premiums!BM23-Claims!BM23),'Inputs &amp; Outputs'!$H$3*Premiums!BM23))</f>
        <v>3440671807.0095396</v>
      </c>
      <c r="BN23" s="7">
        <f>BM23*(1+'Int Rate'!BN23)+Premiums!BN23-Claims!BN23+IF((BM23*(1+'Int Rate'!BN23)+Premiums!BN23-Claims!BN23)&gt;'Inputs &amp; Outputs'!$H$2*'Expected Reserves'!BN23,0,MIN('Inputs &amp; Outputs'!$H$2*'Expected Reserves'!BN23-(BM23*(1+'Int Rate'!BN23)+Premiums!BN23-Claims!BN23),'Inputs &amp; Outputs'!$H$3*Premiums!BN23))</f>
        <v>3373705161.7309227</v>
      </c>
      <c r="BO23" s="7">
        <f>BN23*(1+'Int Rate'!BO23)+Premiums!BO23-Claims!BO23+IF((BN23*(1+'Int Rate'!BO23)+Premiums!BO23-Claims!BO23)&gt;'Inputs &amp; Outputs'!$H$2*'Expected Reserves'!BO23,0,MIN('Inputs &amp; Outputs'!$H$2*'Expected Reserves'!BO23-(BN23*(1+'Int Rate'!BO23)+Premiums!BO23-Claims!BO23),'Inputs &amp; Outputs'!$H$3*Premiums!BO23))</f>
        <v>3353259999.2617311</v>
      </c>
      <c r="BP23" s="7">
        <f>BO23*(1+'Int Rate'!BP23)+Premiums!BP23-Claims!BP23+IF((BO23*(1+'Int Rate'!BP23)+Premiums!BP23-Claims!BP23)&gt;'Inputs &amp; Outputs'!$H$2*'Expected Reserves'!BP23,0,MIN('Inputs &amp; Outputs'!$H$2*'Expected Reserves'!BP23-(BO23*(1+'Int Rate'!BP23)+Premiums!BP23-Claims!BP23),'Inputs &amp; Outputs'!$H$3*Premiums!BP23))</f>
        <v>3551987844.0948796</v>
      </c>
      <c r="BQ23" s="7">
        <f>BP23*(1+'Int Rate'!BQ23)+Premiums!BQ23-Claims!BQ23+IF((BP23*(1+'Int Rate'!BQ23)+Premiums!BQ23-Claims!BQ23)&gt;'Inputs &amp; Outputs'!$H$2*'Expected Reserves'!BQ23,0,MIN('Inputs &amp; Outputs'!$H$2*'Expected Reserves'!BQ23-(BP23*(1+'Int Rate'!BQ23)+Premiums!BQ23-Claims!BQ23),'Inputs &amp; Outputs'!$H$3*Premiums!BQ23))</f>
        <v>3893889965.9806132</v>
      </c>
      <c r="BR23" s="7">
        <f>BQ23*(1+'Int Rate'!BR23)+Premiums!BR23-Claims!BR23+IF((BQ23*(1+'Int Rate'!BR23)+Premiums!BR23-Claims!BR23)&gt;'Inputs &amp; Outputs'!$H$2*'Expected Reserves'!BR23,0,MIN('Inputs &amp; Outputs'!$H$2*'Expected Reserves'!BR23-(BQ23*(1+'Int Rate'!BR23)+Premiums!BR23-Claims!BR23),'Inputs &amp; Outputs'!$H$3*Premiums!BR23))</f>
        <v>3777435317.3177929</v>
      </c>
      <c r="BS23" s="7">
        <f>BR23*(1+'Int Rate'!BS23)+Premiums!BS23-Claims!BS23+IF((BR23*(1+'Int Rate'!BS23)+Premiums!BS23-Claims!BS23)&gt;'Inputs &amp; Outputs'!$H$2*'Expected Reserves'!BS23,0,MIN('Inputs &amp; Outputs'!$H$2*'Expected Reserves'!BS23-(BR23*(1+'Int Rate'!BS23)+Premiums!BS23-Claims!BS23),'Inputs &amp; Outputs'!$H$3*Premiums!BS23))</f>
        <v>3857237415.6875315</v>
      </c>
      <c r="BT23" s="7">
        <f>BS23*(1+'Int Rate'!BT23)+Premiums!BT23-Claims!BT23+IF((BS23*(1+'Int Rate'!BT23)+Premiums!BT23-Claims!BT23)&gt;'Inputs &amp; Outputs'!$H$2*'Expected Reserves'!BT23,0,MIN('Inputs &amp; Outputs'!$H$2*'Expected Reserves'!BT23-(BS23*(1+'Int Rate'!BT23)+Premiums!BT23-Claims!BT23),'Inputs &amp; Outputs'!$H$3*Premiums!BT23))</f>
        <v>4126474475.2736354</v>
      </c>
    </row>
    <row r="24" spans="1:72" x14ac:dyDescent="0.25">
      <c r="A24" s="1">
        <v>23</v>
      </c>
      <c r="B24" s="7">
        <f>Premiums!B24</f>
        <v>25000000</v>
      </c>
      <c r="C24" s="7">
        <f>B24*(1+'Int Rate'!C24)+Premiums!C24-Claims!C24+IF((B24*(1+'Int Rate'!C24)+Premiums!C24-Claims!C24)&gt;'Inputs &amp; Outputs'!$H$2*'Expected Reserves'!C24,0,MIN('Inputs &amp; Outputs'!$H$2*'Expected Reserves'!C24-(B24*(1+'Int Rate'!C24)+Premiums!C24-Claims!C24),'Inputs &amp; Outputs'!$H$3*Premiums!C24))</f>
        <v>46905102.419342592</v>
      </c>
      <c r="D24" s="7">
        <f>C24*(1+'Int Rate'!D24)+Premiums!D24-Claims!D24+IF((C24*(1+'Int Rate'!D24)+Premiums!D24-Claims!D24)&gt;'Inputs &amp; Outputs'!$H$2*'Expected Reserves'!D24,0,MIN('Inputs &amp; Outputs'!$H$2*'Expected Reserves'!D24-(C24*(1+'Int Rate'!D24)+Premiums!D24-Claims!D24),'Inputs &amp; Outputs'!$H$3*Premiums!D24))</f>
        <v>68365097.535041556</v>
      </c>
      <c r="E24" s="7">
        <f>D24*(1+'Int Rate'!E24)+Premiums!E24-Claims!E24+IF((D24*(1+'Int Rate'!E24)+Premiums!E24-Claims!E24)&gt;'Inputs &amp; Outputs'!$H$2*'Expected Reserves'!E24,0,MIN('Inputs &amp; Outputs'!$H$2*'Expected Reserves'!E24-(D24*(1+'Int Rate'!E24)+Premiums!E24-Claims!E24),'Inputs &amp; Outputs'!$H$3*Premiums!E24))</f>
        <v>92093460.02990751</v>
      </c>
      <c r="F24" s="7">
        <f>E24*(1+'Int Rate'!F24)+Premiums!F24-Claims!F24+IF((E24*(1+'Int Rate'!F24)+Premiums!F24-Claims!F24)&gt;'Inputs &amp; Outputs'!$H$2*'Expected Reserves'!F24,0,MIN('Inputs &amp; Outputs'!$H$2*'Expected Reserves'!F24-(E24*(1+'Int Rate'!F24)+Premiums!F24-Claims!F24),'Inputs &amp; Outputs'!$H$3*Premiums!F24))</f>
        <v>120905495.90337241</v>
      </c>
      <c r="G24" s="7">
        <f>F24*(1+'Int Rate'!G24)+Premiums!G24-Claims!G24+IF((F24*(1+'Int Rate'!G24)+Premiums!G24-Claims!G24)&gt;'Inputs &amp; Outputs'!$H$2*'Expected Reserves'!G24,0,MIN('Inputs &amp; Outputs'!$H$2*'Expected Reserves'!G24-(F24*(1+'Int Rate'!G24)+Premiums!G24-Claims!G24),'Inputs &amp; Outputs'!$H$3*Premiums!G24))</f>
        <v>135456212.05584699</v>
      </c>
      <c r="H24" s="7">
        <f>G24*(1+'Int Rate'!H24)+Premiums!H24-Claims!H24+IF((G24*(1+'Int Rate'!H24)+Premiums!H24-Claims!H24)&gt;'Inputs &amp; Outputs'!$H$2*'Expected Reserves'!H24,0,MIN('Inputs &amp; Outputs'!$H$2*'Expected Reserves'!H24-(G24*(1+'Int Rate'!H24)+Premiums!H24-Claims!H24),'Inputs &amp; Outputs'!$H$3*Premiums!H24))</f>
        <v>182878493.57132298</v>
      </c>
      <c r="I24" s="7">
        <f>H24*(1+'Int Rate'!I24)+Premiums!I24-Claims!I24+IF((H24*(1+'Int Rate'!I24)+Premiums!I24-Claims!I24)&gt;'Inputs &amp; Outputs'!$H$2*'Expected Reserves'!I24,0,MIN('Inputs &amp; Outputs'!$H$2*'Expected Reserves'!I24-(H24*(1+'Int Rate'!I24)+Premiums!I24-Claims!I24),'Inputs &amp; Outputs'!$H$3*Premiums!I24))</f>
        <v>228189260.54635927</v>
      </c>
      <c r="J24" s="7">
        <f>I24*(1+'Int Rate'!J24)+Premiums!J24-Claims!J24+IF((I24*(1+'Int Rate'!J24)+Premiums!J24-Claims!J24)&gt;'Inputs &amp; Outputs'!$H$2*'Expected Reserves'!J24,0,MIN('Inputs &amp; Outputs'!$H$2*'Expected Reserves'!J24-(I24*(1+'Int Rate'!J24)+Premiums!J24-Claims!J24),'Inputs &amp; Outputs'!$H$3*Premiums!J24))</f>
        <v>278689807.12074137</v>
      </c>
      <c r="K24" s="7">
        <f>J24*(1+'Int Rate'!K24)+Premiums!K24-Claims!K24+IF((J24*(1+'Int Rate'!K24)+Premiums!K24-Claims!K24)&gt;'Inputs &amp; Outputs'!$H$2*'Expected Reserves'!K24,0,MIN('Inputs &amp; Outputs'!$H$2*'Expected Reserves'!K24-(J24*(1+'Int Rate'!K24)+Premiums!K24-Claims!K24),'Inputs &amp; Outputs'!$H$3*Premiums!K24))</f>
        <v>317998673.51667458</v>
      </c>
      <c r="L24" s="7">
        <f>K24*(1+'Int Rate'!L24)+Premiums!L24-Claims!L24+IF((K24*(1+'Int Rate'!L24)+Premiums!L24-Claims!L24)&gt;'Inputs &amp; Outputs'!$H$2*'Expected Reserves'!L24,0,MIN('Inputs &amp; Outputs'!$H$2*'Expected Reserves'!L24-(K24*(1+'Int Rate'!L24)+Premiums!L24-Claims!L24),'Inputs &amp; Outputs'!$H$3*Premiums!L24))</f>
        <v>329076470.60324615</v>
      </c>
      <c r="M24" s="7">
        <f>L24*(1+'Int Rate'!M24)+Premiums!M24-Claims!M24+IF((L24*(1+'Int Rate'!M24)+Premiums!M24-Claims!M24)&gt;'Inputs &amp; Outputs'!$H$2*'Expected Reserves'!M24,0,MIN('Inputs &amp; Outputs'!$H$2*'Expected Reserves'!M24-(L24*(1+'Int Rate'!M24)+Premiums!M24-Claims!M24),'Inputs &amp; Outputs'!$H$3*Premiums!M24))</f>
        <v>342488486.15011173</v>
      </c>
      <c r="N24" s="7">
        <f>M24*(1+'Int Rate'!N24)+Premiums!N24-Claims!N24+IF((M24*(1+'Int Rate'!N24)+Premiums!N24-Claims!N24)&gt;'Inputs &amp; Outputs'!$H$2*'Expected Reserves'!N24,0,MIN('Inputs &amp; Outputs'!$H$2*'Expected Reserves'!N24-(M24*(1+'Int Rate'!N24)+Premiums!N24-Claims!N24),'Inputs &amp; Outputs'!$H$3*Premiums!N24))</f>
        <v>375583680.3843556</v>
      </c>
      <c r="O24" s="7">
        <f>N24*(1+'Int Rate'!O24)+Premiums!O24-Claims!O24+IF((N24*(1+'Int Rate'!O24)+Premiums!O24-Claims!O24)&gt;'Inputs &amp; Outputs'!$H$2*'Expected Reserves'!O24,0,MIN('Inputs &amp; Outputs'!$H$2*'Expected Reserves'!O24-(N24*(1+'Int Rate'!O24)+Premiums!O24-Claims!O24),'Inputs &amp; Outputs'!$H$3*Premiums!O24))</f>
        <v>425145209.30233437</v>
      </c>
      <c r="P24" s="7">
        <f>O24*(1+'Int Rate'!P24)+Premiums!P24-Claims!P24+IF((O24*(1+'Int Rate'!P24)+Premiums!P24-Claims!P24)&gt;'Inputs &amp; Outputs'!$H$2*'Expected Reserves'!P24,0,MIN('Inputs &amp; Outputs'!$H$2*'Expected Reserves'!P24-(O24*(1+'Int Rate'!P24)+Premiums!P24-Claims!P24),'Inputs &amp; Outputs'!$H$3*Premiums!P24))</f>
        <v>503489811.41580427</v>
      </c>
      <c r="Q24" s="7">
        <f>P24*(1+'Int Rate'!Q24)+Premiums!Q24-Claims!Q24+IF((P24*(1+'Int Rate'!Q24)+Premiums!Q24-Claims!Q24)&gt;'Inputs &amp; Outputs'!$H$2*'Expected Reserves'!Q24,0,MIN('Inputs &amp; Outputs'!$H$2*'Expected Reserves'!Q24-(P24*(1+'Int Rate'!Q24)+Premiums!Q24-Claims!Q24),'Inputs &amp; Outputs'!$H$3*Premiums!Q24))</f>
        <v>519634412.72684884</v>
      </c>
      <c r="R24" s="7">
        <f>Q24*(1+'Int Rate'!R24)+Premiums!R24-Claims!R24+IF((Q24*(1+'Int Rate'!R24)+Premiums!R24-Claims!R24)&gt;'Inputs &amp; Outputs'!$H$2*'Expected Reserves'!R24,0,MIN('Inputs &amp; Outputs'!$H$2*'Expected Reserves'!R24-(Q24*(1+'Int Rate'!R24)+Premiums!R24-Claims!R24),'Inputs &amp; Outputs'!$H$3*Premiums!R24))</f>
        <v>505194077.62301201</v>
      </c>
      <c r="S24" s="7">
        <f>R24*(1+'Int Rate'!S24)+Premiums!S24-Claims!S24+IF((R24*(1+'Int Rate'!S24)+Premiums!S24-Claims!S24)&gt;'Inputs &amp; Outputs'!$H$2*'Expected Reserves'!S24,0,MIN('Inputs &amp; Outputs'!$H$2*'Expected Reserves'!S24-(R24*(1+'Int Rate'!S24)+Premiums!S24-Claims!S24),'Inputs &amp; Outputs'!$H$3*Premiums!S24))</f>
        <v>521910053.20668733</v>
      </c>
      <c r="T24" s="7">
        <f>S24*(1+'Int Rate'!T24)+Premiums!T24-Claims!T24+IF((S24*(1+'Int Rate'!T24)+Premiums!T24-Claims!T24)&gt;'Inputs &amp; Outputs'!$H$2*'Expected Reserves'!T24,0,MIN('Inputs &amp; Outputs'!$H$2*'Expected Reserves'!T24-(S24*(1+'Int Rate'!T24)+Premiums!T24-Claims!T24),'Inputs &amp; Outputs'!$H$3*Premiums!T24))</f>
        <v>567057098.83273315</v>
      </c>
      <c r="U24" s="7">
        <f>T24*(1+'Int Rate'!U24)+Premiums!U24-Claims!U24+IF((T24*(1+'Int Rate'!U24)+Premiums!U24-Claims!U24)&gt;'Inputs &amp; Outputs'!$H$2*'Expected Reserves'!U24,0,MIN('Inputs &amp; Outputs'!$H$2*'Expected Reserves'!U24-(T24*(1+'Int Rate'!U24)+Premiums!U24-Claims!U24),'Inputs &amp; Outputs'!$H$3*Premiums!U24))</f>
        <v>672619891.92257667</v>
      </c>
      <c r="V24" s="7">
        <f>U24*(1+'Int Rate'!V24)+Premiums!V24-Claims!V24+IF((U24*(1+'Int Rate'!V24)+Premiums!V24-Claims!V24)&gt;'Inputs &amp; Outputs'!$H$2*'Expected Reserves'!V24,0,MIN('Inputs &amp; Outputs'!$H$2*'Expected Reserves'!V24-(U24*(1+'Int Rate'!V24)+Premiums!V24-Claims!V24),'Inputs &amp; Outputs'!$H$3*Premiums!V24))</f>
        <v>629165671.26448476</v>
      </c>
      <c r="W24" s="7">
        <f>V24*(1+'Int Rate'!W24)+Premiums!W24-Claims!W24+IF((V24*(1+'Int Rate'!W24)+Premiums!W24-Claims!W24)&gt;'Inputs &amp; Outputs'!$H$2*'Expected Reserves'!W24,0,MIN('Inputs &amp; Outputs'!$H$2*'Expected Reserves'!W24-(V24*(1+'Int Rate'!W24)+Premiums!W24-Claims!W24),'Inputs &amp; Outputs'!$H$3*Premiums!W24))</f>
        <v>656708377.75133729</v>
      </c>
      <c r="X24" s="7">
        <f>W24*(1+'Int Rate'!X24)+Premiums!X24-Claims!X24+IF((W24*(1+'Int Rate'!X24)+Premiums!X24-Claims!X24)&gt;'Inputs &amp; Outputs'!$H$2*'Expected Reserves'!X24,0,MIN('Inputs &amp; Outputs'!$H$2*'Expected Reserves'!X24-(W24*(1+'Int Rate'!X24)+Premiums!X24-Claims!X24),'Inputs &amp; Outputs'!$H$3*Premiums!X24))</f>
        <v>696669477.94211245</v>
      </c>
      <c r="Y24" s="7">
        <f>X24*(1+'Int Rate'!Y24)+Premiums!Y24-Claims!Y24+IF((X24*(1+'Int Rate'!Y24)+Premiums!Y24-Claims!Y24)&gt;'Inputs &amp; Outputs'!$H$2*'Expected Reserves'!Y24,0,MIN('Inputs &amp; Outputs'!$H$2*'Expected Reserves'!Y24-(X24*(1+'Int Rate'!Y24)+Premiums!Y24-Claims!Y24),'Inputs &amp; Outputs'!$H$3*Premiums!Y24))</f>
        <v>851238210.21744394</v>
      </c>
      <c r="Z24" s="7">
        <f>Y24*(1+'Int Rate'!Z24)+Premiums!Z24-Claims!Z24+IF((Y24*(1+'Int Rate'!Z24)+Premiums!Z24-Claims!Z24)&gt;'Inputs &amp; Outputs'!$H$2*'Expected Reserves'!Z24,0,MIN('Inputs &amp; Outputs'!$H$2*'Expected Reserves'!Z24-(Y24*(1+'Int Rate'!Z24)+Premiums!Z24-Claims!Z24),'Inputs &amp; Outputs'!$H$3*Premiums!Z24))</f>
        <v>835123942.05457246</v>
      </c>
      <c r="AA24" s="7">
        <f>Z24*(1+'Int Rate'!AA24)+Premiums!AA24-Claims!AA24+IF((Z24*(1+'Int Rate'!AA24)+Premiums!AA24-Claims!AA24)&gt;'Inputs &amp; Outputs'!$H$2*'Expected Reserves'!AA24,0,MIN('Inputs &amp; Outputs'!$H$2*'Expected Reserves'!AA24-(Z24*(1+'Int Rate'!AA24)+Premiums!AA24-Claims!AA24),'Inputs &amp; Outputs'!$H$3*Premiums!AA24))</f>
        <v>836711434.41182494</v>
      </c>
      <c r="AB24" s="7">
        <f>AA24*(1+'Int Rate'!AB24)+Premiums!AB24-Claims!AB24+IF((AA24*(1+'Int Rate'!AB24)+Premiums!AB24-Claims!AB24)&gt;'Inputs &amp; Outputs'!$H$2*'Expected Reserves'!AB24,0,MIN('Inputs &amp; Outputs'!$H$2*'Expected Reserves'!AB24-(AA24*(1+'Int Rate'!AB24)+Premiums!AB24-Claims!AB24),'Inputs &amp; Outputs'!$H$3*Premiums!AB24))</f>
        <v>907830644.98939264</v>
      </c>
      <c r="AC24" s="7">
        <f>AB24*(1+'Int Rate'!AC24)+Premiums!AC24-Claims!AC24+IF((AB24*(1+'Int Rate'!AC24)+Premiums!AC24-Claims!AC24)&gt;'Inputs &amp; Outputs'!$H$2*'Expected Reserves'!AC24,0,MIN('Inputs &amp; Outputs'!$H$2*'Expected Reserves'!AC24-(AB24*(1+'Int Rate'!AC24)+Premiums!AC24-Claims!AC24),'Inputs &amp; Outputs'!$H$3*Premiums!AC24))</f>
        <v>1044363293.9137729</v>
      </c>
      <c r="AD24" s="7">
        <f>AC24*(1+'Int Rate'!AD24)+Premiums!AD24-Claims!AD24+IF((AC24*(1+'Int Rate'!AD24)+Premiums!AD24-Claims!AD24)&gt;'Inputs &amp; Outputs'!$H$2*'Expected Reserves'!AD24,0,MIN('Inputs &amp; Outputs'!$H$2*'Expected Reserves'!AD24-(AC24*(1+'Int Rate'!AD24)+Premiums!AD24-Claims!AD24),'Inputs &amp; Outputs'!$H$3*Premiums!AD24))</f>
        <v>1143413319.9165916</v>
      </c>
      <c r="AE24" s="7">
        <f>AD24*(1+'Int Rate'!AE24)+Premiums!AE24-Claims!AE24+IF((AD24*(1+'Int Rate'!AE24)+Premiums!AE24-Claims!AE24)&gt;'Inputs &amp; Outputs'!$H$2*'Expected Reserves'!AE24,0,MIN('Inputs &amp; Outputs'!$H$2*'Expected Reserves'!AE24-(AD24*(1+'Int Rate'!AE24)+Premiums!AE24-Claims!AE24),'Inputs &amp; Outputs'!$H$3*Premiums!AE24))</f>
        <v>1118202716.7483668</v>
      </c>
      <c r="AF24" s="7">
        <f>AE24*(1+'Int Rate'!AF24)+Premiums!AF24-Claims!AF24+IF((AE24*(1+'Int Rate'!AF24)+Premiums!AF24-Claims!AF24)&gt;'Inputs &amp; Outputs'!$H$2*'Expected Reserves'!AF24,0,MIN('Inputs &amp; Outputs'!$H$2*'Expected Reserves'!AF24-(AE24*(1+'Int Rate'!AF24)+Premiums!AF24-Claims!AF24),'Inputs &amp; Outputs'!$H$3*Premiums!AF24))</f>
        <v>1235214341.2170179</v>
      </c>
      <c r="AG24" s="7">
        <f>AF24*(1+'Int Rate'!AG24)+Premiums!AG24-Claims!AG24+IF((AF24*(1+'Int Rate'!AG24)+Premiums!AG24-Claims!AG24)&gt;'Inputs &amp; Outputs'!$H$2*'Expected Reserves'!AG24,0,MIN('Inputs &amp; Outputs'!$H$2*'Expected Reserves'!AG24-(AF24*(1+'Int Rate'!AG24)+Premiums!AG24-Claims!AG24),'Inputs &amp; Outputs'!$H$3*Premiums!AG24))</f>
        <v>1417886964.2848303</v>
      </c>
      <c r="AH24" s="7">
        <f>AG24*(1+'Int Rate'!AH24)+Premiums!AH24-Claims!AH24+IF((AG24*(1+'Int Rate'!AH24)+Premiums!AH24-Claims!AH24)&gt;'Inputs &amp; Outputs'!$H$2*'Expected Reserves'!AH24,0,MIN('Inputs &amp; Outputs'!$H$2*'Expected Reserves'!AH24-(AG24*(1+'Int Rate'!AH24)+Premiums!AH24-Claims!AH24),'Inputs &amp; Outputs'!$H$3*Premiums!AH24))</f>
        <v>1464575821.1442986</v>
      </c>
      <c r="AI24" s="7">
        <f>AH24*(1+'Int Rate'!AI24)+Premiums!AI24-Claims!AI24+IF((AH24*(1+'Int Rate'!AI24)+Premiums!AI24-Claims!AI24)&gt;'Inputs &amp; Outputs'!$H$2*'Expected Reserves'!AI24,0,MIN('Inputs &amp; Outputs'!$H$2*'Expected Reserves'!AI24-(AH24*(1+'Int Rate'!AI24)+Premiums!AI24-Claims!AI24),'Inputs &amp; Outputs'!$H$3*Premiums!AI24))</f>
        <v>1579479525.2724068</v>
      </c>
      <c r="AJ24" s="7">
        <f>AI24*(1+'Int Rate'!AJ24)+Premiums!AJ24-Claims!AJ24+IF((AI24*(1+'Int Rate'!AJ24)+Premiums!AJ24-Claims!AJ24)&gt;'Inputs &amp; Outputs'!$H$2*'Expected Reserves'!AJ24,0,MIN('Inputs &amp; Outputs'!$H$2*'Expected Reserves'!AJ24-(AI24*(1+'Int Rate'!AJ24)+Premiums!AJ24-Claims!AJ24),'Inputs &amp; Outputs'!$H$3*Premiums!AJ24))</f>
        <v>1753899315.2511957</v>
      </c>
      <c r="AK24" s="7">
        <f>AJ24*(1+'Int Rate'!AK24)+Premiums!AK24-Claims!AK24+IF((AJ24*(1+'Int Rate'!AK24)+Premiums!AK24-Claims!AK24)&gt;'Inputs &amp; Outputs'!$H$2*'Expected Reserves'!AK24,0,MIN('Inputs &amp; Outputs'!$H$2*'Expected Reserves'!AK24-(AJ24*(1+'Int Rate'!AK24)+Premiums!AK24-Claims!AK24),'Inputs &amp; Outputs'!$H$3*Premiums!AK24))</f>
        <v>1700849872.1249132</v>
      </c>
      <c r="AL24" s="7">
        <f>AK24*(1+'Int Rate'!AL24)+Premiums!AL24-Claims!AL24+IF((AK24*(1+'Int Rate'!AL24)+Premiums!AL24-Claims!AL24)&gt;'Inputs &amp; Outputs'!$H$2*'Expected Reserves'!AL24,0,MIN('Inputs &amp; Outputs'!$H$2*'Expected Reserves'!AL24-(AK24*(1+'Int Rate'!AL24)+Premiums!AL24-Claims!AL24),'Inputs &amp; Outputs'!$H$3*Premiums!AL24))</f>
        <v>1667585287.6576753</v>
      </c>
      <c r="AM24" s="7">
        <f>AL24*(1+'Int Rate'!AM24)+Premiums!AM24-Claims!AM24+IF((AL24*(1+'Int Rate'!AM24)+Premiums!AM24-Claims!AM24)&gt;'Inputs &amp; Outputs'!$H$2*'Expected Reserves'!AM24,0,MIN('Inputs &amp; Outputs'!$H$2*'Expected Reserves'!AM24-(AL24*(1+'Int Rate'!AM24)+Premiums!AM24-Claims!AM24),'Inputs &amp; Outputs'!$H$3*Premiums!AM24))</f>
        <v>1836767035.246484</v>
      </c>
      <c r="AN24" s="7">
        <f>AM24*(1+'Int Rate'!AN24)+Premiums!AN24-Claims!AN24+IF((AM24*(1+'Int Rate'!AN24)+Premiums!AN24-Claims!AN24)&gt;'Inputs &amp; Outputs'!$H$2*'Expected Reserves'!AN24,0,MIN('Inputs &amp; Outputs'!$H$2*'Expected Reserves'!AN24-(AM24*(1+'Int Rate'!AN24)+Premiums!AN24-Claims!AN24),'Inputs &amp; Outputs'!$H$3*Premiums!AN24))</f>
        <v>1868714554.0587618</v>
      </c>
      <c r="AO24" s="7">
        <f>AN24*(1+'Int Rate'!AO24)+Premiums!AO24-Claims!AO24+IF((AN24*(1+'Int Rate'!AO24)+Premiums!AO24-Claims!AO24)&gt;'Inputs &amp; Outputs'!$H$2*'Expected Reserves'!AO24,0,MIN('Inputs &amp; Outputs'!$H$2*'Expected Reserves'!AO24-(AN24*(1+'Int Rate'!AO24)+Premiums!AO24-Claims!AO24),'Inputs &amp; Outputs'!$H$3*Premiums!AO24))</f>
        <v>2159756260.7453461</v>
      </c>
      <c r="AP24" s="7">
        <f>AO24*(1+'Int Rate'!AP24)+Premiums!AP24-Claims!AP24+IF((AO24*(1+'Int Rate'!AP24)+Premiums!AP24-Claims!AP24)&gt;'Inputs &amp; Outputs'!$H$2*'Expected Reserves'!AP24,0,MIN('Inputs &amp; Outputs'!$H$2*'Expected Reserves'!AP24-(AO24*(1+'Int Rate'!AP24)+Premiums!AP24-Claims!AP24),'Inputs &amp; Outputs'!$H$3*Premiums!AP24))</f>
        <v>2258478151.5645013</v>
      </c>
      <c r="AQ24" s="7">
        <f>AP24*(1+'Int Rate'!AQ24)+Premiums!AQ24-Claims!AQ24+IF((AP24*(1+'Int Rate'!AQ24)+Premiums!AQ24-Claims!AQ24)&gt;'Inputs &amp; Outputs'!$H$2*'Expected Reserves'!AQ24,0,MIN('Inputs &amp; Outputs'!$H$2*'Expected Reserves'!AQ24-(AP24*(1+'Int Rate'!AQ24)+Premiums!AQ24-Claims!AQ24),'Inputs &amp; Outputs'!$H$3*Premiums!AQ24))</f>
        <v>2052624171.0799222</v>
      </c>
      <c r="AR24" s="7">
        <f>AQ24*(1+'Int Rate'!AR24)+Premiums!AR24-Claims!AR24+IF((AQ24*(1+'Int Rate'!AR24)+Premiums!AR24-Claims!AR24)&gt;'Inputs &amp; Outputs'!$H$2*'Expected Reserves'!AR24,0,MIN('Inputs &amp; Outputs'!$H$2*'Expected Reserves'!AR24-(AQ24*(1+'Int Rate'!AR24)+Premiums!AR24-Claims!AR24),'Inputs &amp; Outputs'!$H$3*Premiums!AR24))</f>
        <v>1994196472.3265851</v>
      </c>
      <c r="AS24" s="7">
        <f>AR24*(1+'Int Rate'!AS24)+Premiums!AS24-Claims!AS24+IF((AR24*(1+'Int Rate'!AS24)+Premiums!AS24-Claims!AS24)&gt;'Inputs &amp; Outputs'!$H$2*'Expected Reserves'!AS24,0,MIN('Inputs &amp; Outputs'!$H$2*'Expected Reserves'!AS24-(AR24*(1+'Int Rate'!AS24)+Premiums!AS24-Claims!AS24),'Inputs &amp; Outputs'!$H$3*Premiums!AS24))</f>
        <v>1769104201.8588417</v>
      </c>
      <c r="AT24" s="7">
        <f>AS24*(1+'Int Rate'!AT24)+Premiums!AT24-Claims!AT24+IF((AS24*(1+'Int Rate'!AT24)+Premiums!AT24-Claims!AT24)&gt;'Inputs &amp; Outputs'!$H$2*'Expected Reserves'!AT24,0,MIN('Inputs &amp; Outputs'!$H$2*'Expected Reserves'!AT24-(AS24*(1+'Int Rate'!AT24)+Premiums!AT24-Claims!AT24),'Inputs &amp; Outputs'!$H$3*Premiums!AT24))</f>
        <v>1941875245.3573079</v>
      </c>
      <c r="AU24" s="7">
        <f>AT24*(1+'Int Rate'!AU24)+Premiums!AU24-Claims!AU24+IF((AT24*(1+'Int Rate'!AU24)+Premiums!AU24-Claims!AU24)&gt;'Inputs &amp; Outputs'!$H$2*'Expected Reserves'!AU24,0,MIN('Inputs &amp; Outputs'!$H$2*'Expected Reserves'!AU24-(AT24*(1+'Int Rate'!AU24)+Premiums!AU24-Claims!AU24),'Inputs &amp; Outputs'!$H$3*Premiums!AU24))</f>
        <v>1761552564.8901215</v>
      </c>
      <c r="AV24" s="7">
        <f>AU24*(1+'Int Rate'!AV24)+Premiums!AV24-Claims!AV24+IF((AU24*(1+'Int Rate'!AV24)+Premiums!AV24-Claims!AV24)&gt;'Inputs &amp; Outputs'!$H$2*'Expected Reserves'!AV24,0,MIN('Inputs &amp; Outputs'!$H$2*'Expected Reserves'!AV24-(AU24*(1+'Int Rate'!AV24)+Premiums!AV24-Claims!AV24),'Inputs &amp; Outputs'!$H$3*Premiums!AV24))</f>
        <v>1862164667.9527159</v>
      </c>
      <c r="AW24" s="7">
        <f>AV24*(1+'Int Rate'!AW24)+Premiums!AW24-Claims!AW24+IF((AV24*(1+'Int Rate'!AW24)+Premiums!AW24-Claims!AW24)&gt;'Inputs &amp; Outputs'!$H$2*'Expected Reserves'!AW24,0,MIN('Inputs &amp; Outputs'!$H$2*'Expected Reserves'!AW24-(AV24*(1+'Int Rate'!AW24)+Premiums!AW24-Claims!AW24),'Inputs &amp; Outputs'!$H$3*Premiums!AW24))</f>
        <v>1986536088.9215355</v>
      </c>
      <c r="AX24" s="7">
        <f>AW24*(1+'Int Rate'!AX24)+Premiums!AX24-Claims!AX24+IF((AW24*(1+'Int Rate'!AX24)+Premiums!AX24-Claims!AX24)&gt;'Inputs &amp; Outputs'!$H$2*'Expected Reserves'!AX24,0,MIN('Inputs &amp; Outputs'!$H$2*'Expected Reserves'!AX24-(AW24*(1+'Int Rate'!AX24)+Premiums!AX24-Claims!AX24),'Inputs &amp; Outputs'!$H$3*Premiums!AX24))</f>
        <v>1945574485.0898094</v>
      </c>
      <c r="AY24" s="7">
        <f>AX24*(1+'Int Rate'!AY24)+Premiums!AY24-Claims!AY24+IF((AX24*(1+'Int Rate'!AY24)+Premiums!AY24-Claims!AY24)&gt;'Inputs &amp; Outputs'!$H$2*'Expected Reserves'!AY24,0,MIN('Inputs &amp; Outputs'!$H$2*'Expected Reserves'!AY24-(AX24*(1+'Int Rate'!AY24)+Premiums!AY24-Claims!AY24),'Inputs &amp; Outputs'!$H$3*Premiums!AY24))</f>
        <v>1646509309.3691905</v>
      </c>
      <c r="AZ24" s="7">
        <f>AY24*(1+'Int Rate'!AZ24)+Premiums!AZ24-Claims!AZ24+IF((AY24*(1+'Int Rate'!AZ24)+Premiums!AZ24-Claims!AZ24)&gt;'Inputs &amp; Outputs'!$H$2*'Expected Reserves'!AZ24,0,MIN('Inputs &amp; Outputs'!$H$2*'Expected Reserves'!AZ24-(AY24*(1+'Int Rate'!AZ24)+Premiums!AZ24-Claims!AZ24),'Inputs &amp; Outputs'!$H$3*Premiums!AZ24))</f>
        <v>1698705423.7313092</v>
      </c>
      <c r="BA24" s="7">
        <f>AZ24*(1+'Int Rate'!BA24)+Premiums!BA24-Claims!BA24+IF((AZ24*(1+'Int Rate'!BA24)+Premiums!BA24-Claims!BA24)&gt;'Inputs &amp; Outputs'!$H$2*'Expected Reserves'!BA24,0,MIN('Inputs &amp; Outputs'!$H$2*'Expected Reserves'!BA24-(AZ24*(1+'Int Rate'!BA24)+Premiums!BA24-Claims!BA24),'Inputs &amp; Outputs'!$H$3*Premiums!BA24))</f>
        <v>1821876007.5120158</v>
      </c>
      <c r="BB24" s="7">
        <f>BA24*(1+'Int Rate'!BB24)+Premiums!BB24-Claims!BB24+IF((BA24*(1+'Int Rate'!BB24)+Premiums!BB24-Claims!BB24)&gt;'Inputs &amp; Outputs'!$H$2*'Expected Reserves'!BB24,0,MIN('Inputs &amp; Outputs'!$H$2*'Expected Reserves'!BB24-(BA24*(1+'Int Rate'!BB24)+Premiums!BB24-Claims!BB24),'Inputs &amp; Outputs'!$H$3*Premiums!BB24))</f>
        <v>1740686370.7243929</v>
      </c>
      <c r="BC24" s="7">
        <f>BB24*(1+'Int Rate'!BC24)+Premiums!BC24-Claims!BC24+IF((BB24*(1+'Int Rate'!BC24)+Premiums!BC24-Claims!BC24)&gt;'Inputs &amp; Outputs'!$H$2*'Expected Reserves'!BC24,0,MIN('Inputs &amp; Outputs'!$H$2*'Expected Reserves'!BC24-(BB24*(1+'Int Rate'!BC24)+Premiums!BC24-Claims!BC24),'Inputs &amp; Outputs'!$H$3*Premiums!BC24))</f>
        <v>1672447357.1108029</v>
      </c>
      <c r="BD24" s="7">
        <f>BC24*(1+'Int Rate'!BD24)+Premiums!BD24-Claims!BD24+IF((BC24*(1+'Int Rate'!BD24)+Premiums!BD24-Claims!BD24)&gt;'Inputs &amp; Outputs'!$H$2*'Expected Reserves'!BD24,0,MIN('Inputs &amp; Outputs'!$H$2*'Expected Reserves'!BD24-(BC24*(1+'Int Rate'!BD24)+Premiums!BD24-Claims!BD24),'Inputs &amp; Outputs'!$H$3*Premiums!BD24))</f>
        <v>1592772972.1186266</v>
      </c>
      <c r="BE24" s="7">
        <f>BD24*(1+'Int Rate'!BE24)+Premiums!BE24-Claims!BE24+IF((BD24*(1+'Int Rate'!BE24)+Premiums!BE24-Claims!BE24)&gt;'Inputs &amp; Outputs'!$H$2*'Expected Reserves'!BE24,0,MIN('Inputs &amp; Outputs'!$H$2*'Expected Reserves'!BE24-(BD24*(1+'Int Rate'!BE24)+Premiums!BE24-Claims!BE24),'Inputs &amp; Outputs'!$H$3*Premiums!BE24))</f>
        <v>1573270386.2959323</v>
      </c>
      <c r="BF24" s="7">
        <f>BE24*(1+'Int Rate'!BF24)+Premiums!BF24-Claims!BF24+IF((BE24*(1+'Int Rate'!BF24)+Premiums!BF24-Claims!BF24)&gt;'Inputs &amp; Outputs'!$H$2*'Expected Reserves'!BF24,0,MIN('Inputs &amp; Outputs'!$H$2*'Expected Reserves'!BF24-(BE24*(1+'Int Rate'!BF24)+Premiums!BF24-Claims!BF24),'Inputs &amp; Outputs'!$H$3*Premiums!BF24))</f>
        <v>1579860591.0033958</v>
      </c>
      <c r="BG24" s="7">
        <f>BF24*(1+'Int Rate'!BG24)+Premiums!BG24-Claims!BG24+IF((BF24*(1+'Int Rate'!BG24)+Premiums!BG24-Claims!BG24)&gt;'Inputs &amp; Outputs'!$H$2*'Expected Reserves'!BG24,0,MIN('Inputs &amp; Outputs'!$H$2*'Expected Reserves'!BG24-(BF24*(1+'Int Rate'!BG24)+Premiums!BG24-Claims!BG24),'Inputs &amp; Outputs'!$H$3*Premiums!BG24))</f>
        <v>1517769084.7599447</v>
      </c>
      <c r="BH24" s="7">
        <f>BG24*(1+'Int Rate'!BH24)+Premiums!BH24-Claims!BH24+IF((BG24*(1+'Int Rate'!BH24)+Premiums!BH24-Claims!BH24)&gt;'Inputs &amp; Outputs'!$H$2*'Expected Reserves'!BH24,0,MIN('Inputs &amp; Outputs'!$H$2*'Expected Reserves'!BH24-(BG24*(1+'Int Rate'!BH24)+Premiums!BH24-Claims!BH24),'Inputs &amp; Outputs'!$H$3*Premiums!BH24))</f>
        <v>1682848715.57408</v>
      </c>
      <c r="BI24" s="7">
        <f>BH24*(1+'Int Rate'!BI24)+Premiums!BI24-Claims!BI24+IF((BH24*(1+'Int Rate'!BI24)+Premiums!BI24-Claims!BI24)&gt;'Inputs &amp; Outputs'!$H$2*'Expected Reserves'!BI24,0,MIN('Inputs &amp; Outputs'!$H$2*'Expected Reserves'!BI24-(BH24*(1+'Int Rate'!BI24)+Premiums!BI24-Claims!BI24),'Inputs &amp; Outputs'!$H$3*Premiums!BI24))</f>
        <v>1610847591.2852995</v>
      </c>
      <c r="BJ24" s="7">
        <f>BI24*(1+'Int Rate'!BJ24)+Premiums!BJ24-Claims!BJ24+IF((BI24*(1+'Int Rate'!BJ24)+Premiums!BJ24-Claims!BJ24)&gt;'Inputs &amp; Outputs'!$H$2*'Expected Reserves'!BJ24,0,MIN('Inputs &amp; Outputs'!$H$2*'Expected Reserves'!BJ24-(BI24*(1+'Int Rate'!BJ24)+Premiums!BJ24-Claims!BJ24),'Inputs &amp; Outputs'!$H$3*Premiums!BJ24))</f>
        <v>1659019249.0785663</v>
      </c>
      <c r="BK24" s="7">
        <f>BJ24*(1+'Int Rate'!BK24)+Premiums!BK24-Claims!BK24+IF((BJ24*(1+'Int Rate'!BK24)+Premiums!BK24-Claims!BK24)&gt;'Inputs &amp; Outputs'!$H$2*'Expected Reserves'!BK24,0,MIN('Inputs &amp; Outputs'!$H$2*'Expected Reserves'!BK24-(BJ24*(1+'Int Rate'!BK24)+Premiums!BK24-Claims!BK24),'Inputs &amp; Outputs'!$H$3*Premiums!BK24))</f>
        <v>1855236230.9395616</v>
      </c>
      <c r="BL24" s="7">
        <f>BK24*(1+'Int Rate'!BL24)+Premiums!BL24-Claims!BL24+IF((BK24*(1+'Int Rate'!BL24)+Premiums!BL24-Claims!BL24)&gt;'Inputs &amp; Outputs'!$H$2*'Expected Reserves'!BL24,0,MIN('Inputs &amp; Outputs'!$H$2*'Expected Reserves'!BL24-(BK24*(1+'Int Rate'!BL24)+Premiums!BL24-Claims!BL24),'Inputs &amp; Outputs'!$H$3*Premiums!BL24))</f>
        <v>1778781823.0006227</v>
      </c>
      <c r="BM24" s="7">
        <f>BL24*(1+'Int Rate'!BM24)+Premiums!BM24-Claims!BM24+IF((BL24*(1+'Int Rate'!BM24)+Premiums!BM24-Claims!BM24)&gt;'Inputs &amp; Outputs'!$H$2*'Expected Reserves'!BM24,0,MIN('Inputs &amp; Outputs'!$H$2*'Expected Reserves'!BM24-(BL24*(1+'Int Rate'!BM24)+Premiums!BM24-Claims!BM24),'Inputs &amp; Outputs'!$H$3*Premiums!BM24))</f>
        <v>1897433551.8205006</v>
      </c>
      <c r="BN24" s="7">
        <f>BM24*(1+'Int Rate'!BN24)+Premiums!BN24-Claims!BN24+IF((BM24*(1+'Int Rate'!BN24)+Premiums!BN24-Claims!BN24)&gt;'Inputs &amp; Outputs'!$H$2*'Expected Reserves'!BN24,0,MIN('Inputs &amp; Outputs'!$H$2*'Expected Reserves'!BN24-(BM24*(1+'Int Rate'!BN24)+Premiums!BN24-Claims!BN24),'Inputs &amp; Outputs'!$H$3*Premiums!BN24))</f>
        <v>2138764011.4034309</v>
      </c>
      <c r="BO24" s="7">
        <f>BN24*(1+'Int Rate'!BO24)+Premiums!BO24-Claims!BO24+IF((BN24*(1+'Int Rate'!BO24)+Premiums!BO24-Claims!BO24)&gt;'Inputs &amp; Outputs'!$H$2*'Expected Reserves'!BO24,0,MIN('Inputs &amp; Outputs'!$H$2*'Expected Reserves'!BO24-(BN24*(1+'Int Rate'!BO24)+Premiums!BO24-Claims!BO24),'Inputs &amp; Outputs'!$H$3*Premiums!BO24))</f>
        <v>2331535250.8343558</v>
      </c>
      <c r="BP24" s="7">
        <f>BO24*(1+'Int Rate'!BP24)+Premiums!BP24-Claims!BP24+IF((BO24*(1+'Int Rate'!BP24)+Premiums!BP24-Claims!BP24)&gt;'Inputs &amp; Outputs'!$H$2*'Expected Reserves'!BP24,0,MIN('Inputs &amp; Outputs'!$H$2*'Expected Reserves'!BP24-(BO24*(1+'Int Rate'!BP24)+Premiums!BP24-Claims!BP24),'Inputs &amp; Outputs'!$H$3*Premiums!BP24))</f>
        <v>2409316222.0493445</v>
      </c>
      <c r="BQ24" s="7">
        <f>BP24*(1+'Int Rate'!BQ24)+Premiums!BQ24-Claims!BQ24+IF((BP24*(1+'Int Rate'!BQ24)+Premiums!BQ24-Claims!BQ24)&gt;'Inputs &amp; Outputs'!$H$2*'Expected Reserves'!BQ24,0,MIN('Inputs &amp; Outputs'!$H$2*'Expected Reserves'!BQ24-(BP24*(1+'Int Rate'!BQ24)+Premiums!BQ24-Claims!BQ24),'Inputs &amp; Outputs'!$H$3*Premiums!BQ24))</f>
        <v>2727863219.1449122</v>
      </c>
      <c r="BR24" s="7">
        <f>BQ24*(1+'Int Rate'!BR24)+Premiums!BR24-Claims!BR24+IF((BQ24*(1+'Int Rate'!BR24)+Premiums!BR24-Claims!BR24)&gt;'Inputs &amp; Outputs'!$H$2*'Expected Reserves'!BR24,0,MIN('Inputs &amp; Outputs'!$H$2*'Expected Reserves'!BR24-(BQ24*(1+'Int Rate'!BR24)+Premiums!BR24-Claims!BR24),'Inputs &amp; Outputs'!$H$3*Premiums!BR24))</f>
        <v>3120435826.3315539</v>
      </c>
      <c r="BS24" s="7">
        <f>BR24*(1+'Int Rate'!BS24)+Premiums!BS24-Claims!BS24+IF((BR24*(1+'Int Rate'!BS24)+Premiums!BS24-Claims!BS24)&gt;'Inputs &amp; Outputs'!$H$2*'Expected Reserves'!BS24,0,MIN('Inputs &amp; Outputs'!$H$2*'Expected Reserves'!BS24-(BR24*(1+'Int Rate'!BS24)+Premiums!BS24-Claims!BS24),'Inputs &amp; Outputs'!$H$3*Premiums!BS24))</f>
        <v>3417104716.5328293</v>
      </c>
      <c r="BT24" s="7">
        <f>BS24*(1+'Int Rate'!BT24)+Premiums!BT24-Claims!BT24+IF((BS24*(1+'Int Rate'!BT24)+Premiums!BT24-Claims!BT24)&gt;'Inputs &amp; Outputs'!$H$2*'Expected Reserves'!BT24,0,MIN('Inputs &amp; Outputs'!$H$2*'Expected Reserves'!BT24-(BS24*(1+'Int Rate'!BT24)+Premiums!BT24-Claims!BT24),'Inputs &amp; Outputs'!$H$3*Premiums!BT24))</f>
        <v>3795677466.6961479</v>
      </c>
    </row>
    <row r="25" spans="1:72" x14ac:dyDescent="0.25">
      <c r="A25" s="1">
        <v>24</v>
      </c>
      <c r="B25" s="7">
        <f>Premiums!B25</f>
        <v>25000000</v>
      </c>
      <c r="C25" s="7">
        <f>B25*(1+'Int Rate'!C25)+Premiums!C25-Claims!C25+IF((B25*(1+'Int Rate'!C25)+Premiums!C25-Claims!C25)&gt;'Inputs &amp; Outputs'!$H$2*'Expected Reserves'!C25,0,MIN('Inputs &amp; Outputs'!$H$2*'Expected Reserves'!C25-(B25*(1+'Int Rate'!C25)+Premiums!C25-Claims!C25),'Inputs &amp; Outputs'!$H$3*Premiums!C25))</f>
        <v>50286549.192551121</v>
      </c>
      <c r="D25" s="7">
        <f>C25*(1+'Int Rate'!D25)+Premiums!D25-Claims!D25+IF((C25*(1+'Int Rate'!D25)+Premiums!D25-Claims!D25)&gt;'Inputs &amp; Outputs'!$H$2*'Expected Reserves'!D25,0,MIN('Inputs &amp; Outputs'!$H$2*'Expected Reserves'!D25-(C25*(1+'Int Rate'!D25)+Premiums!D25-Claims!D25),'Inputs &amp; Outputs'!$H$3*Premiums!D25))</f>
        <v>73669475.617487431</v>
      </c>
      <c r="E25" s="7">
        <f>D25*(1+'Int Rate'!E25)+Premiums!E25-Claims!E25+IF((D25*(1+'Int Rate'!E25)+Premiums!E25-Claims!E25)&gt;'Inputs &amp; Outputs'!$H$2*'Expected Reserves'!E25,0,MIN('Inputs &amp; Outputs'!$H$2*'Expected Reserves'!E25-(D25*(1+'Int Rate'!E25)+Premiums!E25-Claims!E25),'Inputs &amp; Outputs'!$H$3*Premiums!E25))</f>
        <v>100902506.30018091</v>
      </c>
      <c r="F25" s="7">
        <f>E25*(1+'Int Rate'!F25)+Premiums!F25-Claims!F25+IF((E25*(1+'Int Rate'!F25)+Premiums!F25-Claims!F25)&gt;'Inputs &amp; Outputs'!$H$2*'Expected Reserves'!F25,0,MIN('Inputs &amp; Outputs'!$H$2*'Expected Reserves'!F25-(E25*(1+'Int Rate'!F25)+Premiums!F25-Claims!F25),'Inputs &amp; Outputs'!$H$3*Premiums!F25))</f>
        <v>128139773.9398846</v>
      </c>
      <c r="G25" s="7">
        <f>F25*(1+'Int Rate'!G25)+Premiums!G25-Claims!G25+IF((F25*(1+'Int Rate'!G25)+Premiums!G25-Claims!G25)&gt;'Inputs &amp; Outputs'!$H$2*'Expected Reserves'!G25,0,MIN('Inputs &amp; Outputs'!$H$2*'Expected Reserves'!G25-(F25*(1+'Int Rate'!G25)+Premiums!G25-Claims!G25),'Inputs &amp; Outputs'!$H$3*Premiums!G25))</f>
        <v>163782695.21100065</v>
      </c>
      <c r="H25" s="7">
        <f>G25*(1+'Int Rate'!H25)+Premiums!H25-Claims!H25+IF((G25*(1+'Int Rate'!H25)+Premiums!H25-Claims!H25)&gt;'Inputs &amp; Outputs'!$H$2*'Expected Reserves'!H25,0,MIN('Inputs &amp; Outputs'!$H$2*'Expected Reserves'!H25-(G25*(1+'Int Rate'!H25)+Premiums!H25-Claims!H25),'Inputs &amp; Outputs'!$H$3*Premiums!H25))</f>
        <v>188615404.53820562</v>
      </c>
      <c r="I25" s="7">
        <f>H25*(1+'Int Rate'!I25)+Premiums!I25-Claims!I25+IF((H25*(1+'Int Rate'!I25)+Premiums!I25-Claims!I25)&gt;'Inputs &amp; Outputs'!$H$2*'Expected Reserves'!I25,0,MIN('Inputs &amp; Outputs'!$H$2*'Expected Reserves'!I25-(H25*(1+'Int Rate'!I25)+Premiums!I25-Claims!I25),'Inputs &amp; Outputs'!$H$3*Premiums!I25))</f>
        <v>225287414.12405932</v>
      </c>
      <c r="J25" s="7">
        <f>I25*(1+'Int Rate'!J25)+Premiums!J25-Claims!J25+IF((I25*(1+'Int Rate'!J25)+Premiums!J25-Claims!J25)&gt;'Inputs &amp; Outputs'!$H$2*'Expected Reserves'!J25,0,MIN('Inputs &amp; Outputs'!$H$2*'Expected Reserves'!J25-(I25*(1+'Int Rate'!J25)+Premiums!J25-Claims!J25),'Inputs &amp; Outputs'!$H$3*Premiums!J25))</f>
        <v>245197801.14817512</v>
      </c>
      <c r="K25" s="7">
        <f>J25*(1+'Int Rate'!K25)+Premiums!K25-Claims!K25+IF((J25*(1+'Int Rate'!K25)+Premiums!K25-Claims!K25)&gt;'Inputs &amp; Outputs'!$H$2*'Expected Reserves'!K25,0,MIN('Inputs &amp; Outputs'!$H$2*'Expected Reserves'!K25-(J25*(1+'Int Rate'!K25)+Premiums!K25-Claims!K25),'Inputs &amp; Outputs'!$H$3*Premiums!K25))</f>
        <v>277058746.79395562</v>
      </c>
      <c r="L25" s="7">
        <f>K25*(1+'Int Rate'!L25)+Premiums!L25-Claims!L25+IF((K25*(1+'Int Rate'!L25)+Premiums!L25-Claims!L25)&gt;'Inputs &amp; Outputs'!$H$2*'Expected Reserves'!L25,0,MIN('Inputs &amp; Outputs'!$H$2*'Expected Reserves'!L25-(K25*(1+'Int Rate'!L25)+Premiums!L25-Claims!L25),'Inputs &amp; Outputs'!$H$3*Premiums!L25))</f>
        <v>300086464.78296489</v>
      </c>
      <c r="M25" s="7">
        <f>L25*(1+'Int Rate'!M25)+Premiums!M25-Claims!M25+IF((L25*(1+'Int Rate'!M25)+Premiums!M25-Claims!M25)&gt;'Inputs &amp; Outputs'!$H$2*'Expected Reserves'!M25,0,MIN('Inputs &amp; Outputs'!$H$2*'Expected Reserves'!M25-(L25*(1+'Int Rate'!M25)+Premiums!M25-Claims!M25),'Inputs &amp; Outputs'!$H$3*Premiums!M25))</f>
        <v>349947250.56443602</v>
      </c>
      <c r="N25" s="7">
        <f>M25*(1+'Int Rate'!N25)+Premiums!N25-Claims!N25+IF((M25*(1+'Int Rate'!N25)+Premiums!N25-Claims!N25)&gt;'Inputs &amp; Outputs'!$H$2*'Expected Reserves'!N25,0,MIN('Inputs &amp; Outputs'!$H$2*'Expected Reserves'!N25-(M25*(1+'Int Rate'!N25)+Premiums!N25-Claims!N25),'Inputs &amp; Outputs'!$H$3*Premiums!N25))</f>
        <v>383653281.09502649</v>
      </c>
      <c r="O25" s="7">
        <f>N25*(1+'Int Rate'!O25)+Premiums!O25-Claims!O25+IF((N25*(1+'Int Rate'!O25)+Premiums!O25-Claims!O25)&gt;'Inputs &amp; Outputs'!$H$2*'Expected Reserves'!O25,0,MIN('Inputs &amp; Outputs'!$H$2*'Expected Reserves'!O25-(N25*(1+'Int Rate'!O25)+Premiums!O25-Claims!O25),'Inputs &amp; Outputs'!$H$3*Premiums!O25))</f>
        <v>445208628.63552386</v>
      </c>
      <c r="P25" s="7">
        <f>O25*(1+'Int Rate'!P25)+Premiums!P25-Claims!P25+IF((O25*(1+'Int Rate'!P25)+Premiums!P25-Claims!P25)&gt;'Inputs &amp; Outputs'!$H$2*'Expected Reserves'!P25,0,MIN('Inputs &amp; Outputs'!$H$2*'Expected Reserves'!P25-(O25*(1+'Int Rate'!P25)+Premiums!P25-Claims!P25),'Inputs &amp; Outputs'!$H$3*Premiums!P25))</f>
        <v>478110363.80747163</v>
      </c>
      <c r="Q25" s="7">
        <f>P25*(1+'Int Rate'!Q25)+Premiums!Q25-Claims!Q25+IF((P25*(1+'Int Rate'!Q25)+Premiums!Q25-Claims!Q25)&gt;'Inputs &amp; Outputs'!$H$2*'Expected Reserves'!Q25,0,MIN('Inputs &amp; Outputs'!$H$2*'Expected Reserves'!Q25-(P25*(1+'Int Rate'!Q25)+Premiums!Q25-Claims!Q25),'Inputs &amp; Outputs'!$H$3*Premiums!Q25))</f>
        <v>492163801.12702495</v>
      </c>
      <c r="R25" s="7">
        <f>Q25*(1+'Int Rate'!R25)+Premiums!R25-Claims!R25+IF((Q25*(1+'Int Rate'!R25)+Premiums!R25-Claims!R25)&gt;'Inputs &amp; Outputs'!$H$2*'Expected Reserves'!R25,0,MIN('Inputs &amp; Outputs'!$H$2*'Expected Reserves'!R25-(Q25*(1+'Int Rate'!R25)+Premiums!R25-Claims!R25),'Inputs &amp; Outputs'!$H$3*Premiums!R25))</f>
        <v>561487109.08888578</v>
      </c>
      <c r="S25" s="7">
        <f>R25*(1+'Int Rate'!S25)+Premiums!S25-Claims!S25+IF((R25*(1+'Int Rate'!S25)+Premiums!S25-Claims!S25)&gt;'Inputs &amp; Outputs'!$H$2*'Expected Reserves'!S25,0,MIN('Inputs &amp; Outputs'!$H$2*'Expected Reserves'!S25-(R25*(1+'Int Rate'!S25)+Premiums!S25-Claims!S25),'Inputs &amp; Outputs'!$H$3*Premiums!S25))</f>
        <v>675441198.53325617</v>
      </c>
      <c r="T25" s="7">
        <f>S25*(1+'Int Rate'!T25)+Premiums!T25-Claims!T25+IF((S25*(1+'Int Rate'!T25)+Premiums!T25-Claims!T25)&gt;'Inputs &amp; Outputs'!$H$2*'Expected Reserves'!T25,0,MIN('Inputs &amp; Outputs'!$H$2*'Expected Reserves'!T25-(S25*(1+'Int Rate'!T25)+Premiums!T25-Claims!T25),'Inputs &amp; Outputs'!$H$3*Premiums!T25))</f>
        <v>794713877.27889633</v>
      </c>
      <c r="U25" s="7">
        <f>T25*(1+'Int Rate'!U25)+Premiums!U25-Claims!U25+IF((T25*(1+'Int Rate'!U25)+Premiums!U25-Claims!U25)&gt;'Inputs &amp; Outputs'!$H$2*'Expected Reserves'!U25,0,MIN('Inputs &amp; Outputs'!$H$2*'Expected Reserves'!U25-(T25*(1+'Int Rate'!U25)+Premiums!U25-Claims!U25),'Inputs &amp; Outputs'!$H$3*Premiums!U25))</f>
        <v>758266401.31891811</v>
      </c>
      <c r="V25" s="7">
        <f>U25*(1+'Int Rate'!V25)+Premiums!V25-Claims!V25+IF((U25*(1+'Int Rate'!V25)+Premiums!V25-Claims!V25)&gt;'Inputs &amp; Outputs'!$H$2*'Expected Reserves'!V25,0,MIN('Inputs &amp; Outputs'!$H$2*'Expected Reserves'!V25-(U25*(1+'Int Rate'!V25)+Premiums!V25-Claims!V25),'Inputs &amp; Outputs'!$H$3*Premiums!V25))</f>
        <v>740594744.95892262</v>
      </c>
      <c r="W25" s="7">
        <f>V25*(1+'Int Rate'!W25)+Premiums!W25-Claims!W25+IF((V25*(1+'Int Rate'!W25)+Premiums!W25-Claims!W25)&gt;'Inputs &amp; Outputs'!$H$2*'Expected Reserves'!W25,0,MIN('Inputs &amp; Outputs'!$H$2*'Expected Reserves'!W25-(V25*(1+'Int Rate'!W25)+Premiums!W25-Claims!W25),'Inputs &amp; Outputs'!$H$3*Premiums!W25))</f>
        <v>819602438.58849144</v>
      </c>
      <c r="X25" s="7">
        <f>W25*(1+'Int Rate'!X25)+Premiums!X25-Claims!X25+IF((W25*(1+'Int Rate'!X25)+Premiums!X25-Claims!X25)&gt;'Inputs &amp; Outputs'!$H$2*'Expected Reserves'!X25,0,MIN('Inputs &amp; Outputs'!$H$2*'Expected Reserves'!X25-(W25*(1+'Int Rate'!X25)+Premiums!X25-Claims!X25),'Inputs &amp; Outputs'!$H$3*Premiums!X25))</f>
        <v>927983606.2293731</v>
      </c>
      <c r="Y25" s="7">
        <f>X25*(1+'Int Rate'!Y25)+Premiums!Y25-Claims!Y25+IF((X25*(1+'Int Rate'!Y25)+Premiums!Y25-Claims!Y25)&gt;'Inputs &amp; Outputs'!$H$2*'Expected Reserves'!Y25,0,MIN('Inputs &amp; Outputs'!$H$2*'Expected Reserves'!Y25-(X25*(1+'Int Rate'!Y25)+Premiums!Y25-Claims!Y25),'Inputs &amp; Outputs'!$H$3*Premiums!Y25))</f>
        <v>942386632.94187307</v>
      </c>
      <c r="Z25" s="7">
        <f>Y25*(1+'Int Rate'!Z25)+Premiums!Z25-Claims!Z25+IF((Y25*(1+'Int Rate'!Z25)+Premiums!Z25-Claims!Z25)&gt;'Inputs &amp; Outputs'!$H$2*'Expected Reserves'!Z25,0,MIN('Inputs &amp; Outputs'!$H$2*'Expected Reserves'!Z25-(Y25*(1+'Int Rate'!Z25)+Premiums!Z25-Claims!Z25),'Inputs &amp; Outputs'!$H$3*Premiums!Z25))</f>
        <v>928567870.44000018</v>
      </c>
      <c r="AA25" s="7">
        <f>Z25*(1+'Int Rate'!AA25)+Premiums!AA25-Claims!AA25+IF((Z25*(1+'Int Rate'!AA25)+Premiums!AA25-Claims!AA25)&gt;'Inputs &amp; Outputs'!$H$2*'Expected Reserves'!AA25,0,MIN('Inputs &amp; Outputs'!$H$2*'Expected Reserves'!AA25-(Z25*(1+'Int Rate'!AA25)+Premiums!AA25-Claims!AA25),'Inputs &amp; Outputs'!$H$3*Premiums!AA25))</f>
        <v>1057254761.4077041</v>
      </c>
      <c r="AB25" s="7">
        <f>AA25*(1+'Int Rate'!AB25)+Premiums!AB25-Claims!AB25+IF((AA25*(1+'Int Rate'!AB25)+Premiums!AB25-Claims!AB25)&gt;'Inputs &amp; Outputs'!$H$2*'Expected Reserves'!AB25,0,MIN('Inputs &amp; Outputs'!$H$2*'Expected Reserves'!AB25-(AA25*(1+'Int Rate'!AB25)+Premiums!AB25-Claims!AB25),'Inputs &amp; Outputs'!$H$3*Premiums!AB25))</f>
        <v>1075743202.1312006</v>
      </c>
      <c r="AC25" s="7">
        <f>AB25*(1+'Int Rate'!AC25)+Premiums!AC25-Claims!AC25+IF((AB25*(1+'Int Rate'!AC25)+Premiums!AC25-Claims!AC25)&gt;'Inputs &amp; Outputs'!$H$2*'Expected Reserves'!AC25,0,MIN('Inputs &amp; Outputs'!$H$2*'Expected Reserves'!AC25-(AB25*(1+'Int Rate'!AC25)+Premiums!AC25-Claims!AC25),'Inputs &amp; Outputs'!$H$3*Premiums!AC25))</f>
        <v>1214809904.3154016</v>
      </c>
      <c r="AD25" s="7">
        <f>AC25*(1+'Int Rate'!AD25)+Premiums!AD25-Claims!AD25+IF((AC25*(1+'Int Rate'!AD25)+Premiums!AD25-Claims!AD25)&gt;'Inputs &amp; Outputs'!$H$2*'Expected Reserves'!AD25,0,MIN('Inputs &amp; Outputs'!$H$2*'Expected Reserves'!AD25-(AC25*(1+'Int Rate'!AD25)+Premiums!AD25-Claims!AD25),'Inputs &amp; Outputs'!$H$3*Premiums!AD25))</f>
        <v>1348378723.8843472</v>
      </c>
      <c r="AE25" s="7">
        <f>AD25*(1+'Int Rate'!AE25)+Premiums!AE25-Claims!AE25+IF((AD25*(1+'Int Rate'!AE25)+Premiums!AE25-Claims!AE25)&gt;'Inputs &amp; Outputs'!$H$2*'Expected Reserves'!AE25,0,MIN('Inputs &amp; Outputs'!$H$2*'Expected Reserves'!AE25-(AD25*(1+'Int Rate'!AE25)+Premiums!AE25-Claims!AE25),'Inputs &amp; Outputs'!$H$3*Premiums!AE25))</f>
        <v>1331974001.3020051</v>
      </c>
      <c r="AF25" s="7">
        <f>AE25*(1+'Int Rate'!AF25)+Premiums!AF25-Claims!AF25+IF((AE25*(1+'Int Rate'!AF25)+Premiums!AF25-Claims!AF25)&gt;'Inputs &amp; Outputs'!$H$2*'Expected Reserves'!AF25,0,MIN('Inputs &amp; Outputs'!$H$2*'Expected Reserves'!AF25-(AE25*(1+'Int Rate'!AF25)+Premiums!AF25-Claims!AF25),'Inputs &amp; Outputs'!$H$3*Premiums!AF25))</f>
        <v>1247443814.6351929</v>
      </c>
      <c r="AG25" s="7">
        <f>AF25*(1+'Int Rate'!AG25)+Premiums!AG25-Claims!AG25+IF((AF25*(1+'Int Rate'!AG25)+Premiums!AG25-Claims!AG25)&gt;'Inputs &amp; Outputs'!$H$2*'Expected Reserves'!AG25,0,MIN('Inputs &amp; Outputs'!$H$2*'Expected Reserves'!AG25-(AF25*(1+'Int Rate'!AG25)+Premiums!AG25-Claims!AG25),'Inputs &amp; Outputs'!$H$3*Premiums!AG25))</f>
        <v>1340023683.3149037</v>
      </c>
      <c r="AH25" s="7">
        <f>AG25*(1+'Int Rate'!AH25)+Premiums!AH25-Claims!AH25+IF((AG25*(1+'Int Rate'!AH25)+Premiums!AH25-Claims!AH25)&gt;'Inputs &amp; Outputs'!$H$2*'Expected Reserves'!AH25,0,MIN('Inputs &amp; Outputs'!$H$2*'Expected Reserves'!AH25-(AG25*(1+'Int Rate'!AH25)+Premiums!AH25-Claims!AH25),'Inputs &amp; Outputs'!$H$3*Premiums!AH25))</f>
        <v>1189515182.4180365</v>
      </c>
      <c r="AI25" s="7">
        <f>AH25*(1+'Int Rate'!AI25)+Premiums!AI25-Claims!AI25+IF((AH25*(1+'Int Rate'!AI25)+Premiums!AI25-Claims!AI25)&gt;'Inputs &amp; Outputs'!$H$2*'Expected Reserves'!AI25,0,MIN('Inputs &amp; Outputs'!$H$2*'Expected Reserves'!AI25-(AH25*(1+'Int Rate'!AI25)+Premiums!AI25-Claims!AI25),'Inputs &amp; Outputs'!$H$3*Premiums!AI25))</f>
        <v>1057810084.7285893</v>
      </c>
      <c r="AJ25" s="7">
        <f>AI25*(1+'Int Rate'!AJ25)+Premiums!AJ25-Claims!AJ25+IF((AI25*(1+'Int Rate'!AJ25)+Premiums!AJ25-Claims!AJ25)&gt;'Inputs &amp; Outputs'!$H$2*'Expected Reserves'!AJ25,0,MIN('Inputs &amp; Outputs'!$H$2*'Expected Reserves'!AJ25-(AI25*(1+'Int Rate'!AJ25)+Premiums!AJ25-Claims!AJ25),'Inputs &amp; Outputs'!$H$3*Premiums!AJ25))</f>
        <v>1125935188.0357912</v>
      </c>
      <c r="AK25" s="7">
        <f>AJ25*(1+'Int Rate'!AK25)+Premiums!AK25-Claims!AK25+IF((AJ25*(1+'Int Rate'!AK25)+Premiums!AK25-Claims!AK25)&gt;'Inputs &amp; Outputs'!$H$2*'Expected Reserves'!AK25,0,MIN('Inputs &amp; Outputs'!$H$2*'Expected Reserves'!AK25-(AJ25*(1+'Int Rate'!AK25)+Premiums!AK25-Claims!AK25),'Inputs &amp; Outputs'!$H$3*Premiums!AK25))</f>
        <v>1192744924.4652407</v>
      </c>
      <c r="AL25" s="7">
        <f>AK25*(1+'Int Rate'!AL25)+Premiums!AL25-Claims!AL25+IF((AK25*(1+'Int Rate'!AL25)+Premiums!AL25-Claims!AL25)&gt;'Inputs &amp; Outputs'!$H$2*'Expected Reserves'!AL25,0,MIN('Inputs &amp; Outputs'!$H$2*'Expected Reserves'!AL25-(AK25*(1+'Int Rate'!AL25)+Premiums!AL25-Claims!AL25),'Inputs &amp; Outputs'!$H$3*Premiums!AL25))</f>
        <v>1308572837.919507</v>
      </c>
      <c r="AM25" s="7">
        <f>AL25*(1+'Int Rate'!AM25)+Premiums!AM25-Claims!AM25+IF((AL25*(1+'Int Rate'!AM25)+Premiums!AM25-Claims!AM25)&gt;'Inputs &amp; Outputs'!$H$2*'Expected Reserves'!AM25,0,MIN('Inputs &amp; Outputs'!$H$2*'Expected Reserves'!AM25-(AL25*(1+'Int Rate'!AM25)+Premiums!AM25-Claims!AM25),'Inputs &amp; Outputs'!$H$3*Premiums!AM25))</f>
        <v>1302740719.0489161</v>
      </c>
      <c r="AN25" s="7">
        <f>AM25*(1+'Int Rate'!AN25)+Premiums!AN25-Claims!AN25+IF((AM25*(1+'Int Rate'!AN25)+Premiums!AN25-Claims!AN25)&gt;'Inputs &amp; Outputs'!$H$2*'Expected Reserves'!AN25,0,MIN('Inputs &amp; Outputs'!$H$2*'Expected Reserves'!AN25-(AM25*(1+'Int Rate'!AN25)+Premiums!AN25-Claims!AN25),'Inputs &amp; Outputs'!$H$3*Premiums!AN25))</f>
        <v>1380185176.1278496</v>
      </c>
      <c r="AO25" s="7">
        <f>AN25*(1+'Int Rate'!AO25)+Premiums!AO25-Claims!AO25+IF((AN25*(1+'Int Rate'!AO25)+Premiums!AO25-Claims!AO25)&gt;'Inputs &amp; Outputs'!$H$2*'Expected Reserves'!AO25,0,MIN('Inputs &amp; Outputs'!$H$2*'Expected Reserves'!AO25-(AN25*(1+'Int Rate'!AO25)+Premiums!AO25-Claims!AO25),'Inputs &amp; Outputs'!$H$3*Premiums!AO25))</f>
        <v>1323936464.6335344</v>
      </c>
      <c r="AP25" s="7">
        <f>AO25*(1+'Int Rate'!AP25)+Premiums!AP25-Claims!AP25+IF((AO25*(1+'Int Rate'!AP25)+Premiums!AP25-Claims!AP25)&gt;'Inputs &amp; Outputs'!$H$2*'Expected Reserves'!AP25,0,MIN('Inputs &amp; Outputs'!$H$2*'Expected Reserves'!AP25-(AO25*(1+'Int Rate'!AP25)+Premiums!AP25-Claims!AP25),'Inputs &amp; Outputs'!$H$3*Premiums!AP25))</f>
        <v>1504063331.4860635</v>
      </c>
      <c r="AQ25" s="7">
        <f>AP25*(1+'Int Rate'!AQ25)+Premiums!AQ25-Claims!AQ25+IF((AP25*(1+'Int Rate'!AQ25)+Premiums!AQ25-Claims!AQ25)&gt;'Inputs &amp; Outputs'!$H$2*'Expected Reserves'!AQ25,0,MIN('Inputs &amp; Outputs'!$H$2*'Expected Reserves'!AQ25-(AP25*(1+'Int Rate'!AQ25)+Premiums!AQ25-Claims!AQ25),'Inputs &amp; Outputs'!$H$3*Premiums!AQ25))</f>
        <v>1405082081.5670035</v>
      </c>
      <c r="AR25" s="7">
        <f>AQ25*(1+'Int Rate'!AR25)+Premiums!AR25-Claims!AR25+IF((AQ25*(1+'Int Rate'!AR25)+Premiums!AR25-Claims!AR25)&gt;'Inputs &amp; Outputs'!$H$2*'Expected Reserves'!AR25,0,MIN('Inputs &amp; Outputs'!$H$2*'Expected Reserves'!AR25-(AQ25*(1+'Int Rate'!AR25)+Premiums!AR25-Claims!AR25),'Inputs &amp; Outputs'!$H$3*Premiums!AR25))</f>
        <v>1370362789.1216285</v>
      </c>
      <c r="AS25" s="7">
        <f>AR25*(1+'Int Rate'!AS25)+Premiums!AS25-Claims!AS25+IF((AR25*(1+'Int Rate'!AS25)+Premiums!AS25-Claims!AS25)&gt;'Inputs &amp; Outputs'!$H$2*'Expected Reserves'!AS25,0,MIN('Inputs &amp; Outputs'!$H$2*'Expected Reserves'!AS25-(AR25*(1+'Int Rate'!AS25)+Premiums!AS25-Claims!AS25),'Inputs &amp; Outputs'!$H$3*Premiums!AS25))</f>
        <v>1380500262.0697348</v>
      </c>
      <c r="AT25" s="7">
        <f>AS25*(1+'Int Rate'!AT25)+Premiums!AT25-Claims!AT25+IF((AS25*(1+'Int Rate'!AT25)+Premiums!AT25-Claims!AT25)&gt;'Inputs &amp; Outputs'!$H$2*'Expected Reserves'!AT25,0,MIN('Inputs &amp; Outputs'!$H$2*'Expected Reserves'!AT25-(AS25*(1+'Int Rate'!AT25)+Premiums!AT25-Claims!AT25),'Inputs &amp; Outputs'!$H$3*Premiums!AT25))</f>
        <v>1362235582.7941198</v>
      </c>
      <c r="AU25" s="7">
        <f>AT25*(1+'Int Rate'!AU25)+Premiums!AU25-Claims!AU25+IF((AT25*(1+'Int Rate'!AU25)+Premiums!AU25-Claims!AU25)&gt;'Inputs &amp; Outputs'!$H$2*'Expected Reserves'!AU25,0,MIN('Inputs &amp; Outputs'!$H$2*'Expected Reserves'!AU25-(AT25*(1+'Int Rate'!AU25)+Premiums!AU25-Claims!AU25),'Inputs &amp; Outputs'!$H$3*Premiums!AU25))</f>
        <v>1308442585.6325471</v>
      </c>
      <c r="AV25" s="7">
        <f>AU25*(1+'Int Rate'!AV25)+Premiums!AV25-Claims!AV25+IF((AU25*(1+'Int Rate'!AV25)+Premiums!AV25-Claims!AV25)&gt;'Inputs &amp; Outputs'!$H$2*'Expected Reserves'!AV25,0,MIN('Inputs &amp; Outputs'!$H$2*'Expected Reserves'!AV25-(AU25*(1+'Int Rate'!AV25)+Premiums!AV25-Claims!AV25),'Inputs &amp; Outputs'!$H$3*Premiums!AV25))</f>
        <v>1204485527.0572476</v>
      </c>
      <c r="AW25" s="7">
        <f>AV25*(1+'Int Rate'!AW25)+Premiums!AW25-Claims!AW25+IF((AV25*(1+'Int Rate'!AW25)+Premiums!AW25-Claims!AW25)&gt;'Inputs &amp; Outputs'!$H$2*'Expected Reserves'!AW25,0,MIN('Inputs &amp; Outputs'!$H$2*'Expected Reserves'!AW25-(AV25*(1+'Int Rate'!AW25)+Premiums!AW25-Claims!AW25),'Inputs &amp; Outputs'!$H$3*Premiums!AW25))</f>
        <v>1069873550.270082</v>
      </c>
      <c r="AX25" s="7">
        <f>AW25*(1+'Int Rate'!AX25)+Premiums!AX25-Claims!AX25+IF((AW25*(1+'Int Rate'!AX25)+Premiums!AX25-Claims!AX25)&gt;'Inputs &amp; Outputs'!$H$2*'Expected Reserves'!AX25,0,MIN('Inputs &amp; Outputs'!$H$2*'Expected Reserves'!AX25-(AW25*(1+'Int Rate'!AX25)+Premiums!AX25-Claims!AX25),'Inputs &amp; Outputs'!$H$3*Premiums!AX25))</f>
        <v>842914438.24145353</v>
      </c>
      <c r="AY25" s="7">
        <f>AX25*(1+'Int Rate'!AY25)+Premiums!AY25-Claims!AY25+IF((AX25*(1+'Int Rate'!AY25)+Premiums!AY25-Claims!AY25)&gt;'Inputs &amp; Outputs'!$H$2*'Expected Reserves'!AY25,0,MIN('Inputs &amp; Outputs'!$H$2*'Expected Reserves'!AY25-(AX25*(1+'Int Rate'!AY25)+Premiums!AY25-Claims!AY25),'Inputs &amp; Outputs'!$H$3*Premiums!AY25))</f>
        <v>720500481.35167527</v>
      </c>
      <c r="AZ25" s="7">
        <f>AY25*(1+'Int Rate'!AZ25)+Premiums!AZ25-Claims!AZ25+IF((AY25*(1+'Int Rate'!AZ25)+Premiums!AZ25-Claims!AZ25)&gt;'Inputs &amp; Outputs'!$H$2*'Expected Reserves'!AZ25,0,MIN('Inputs &amp; Outputs'!$H$2*'Expected Reserves'!AZ25-(AY25*(1+'Int Rate'!AZ25)+Premiums!AZ25-Claims!AZ25),'Inputs &amp; Outputs'!$H$3*Premiums!AZ25))</f>
        <v>473484256.66087866</v>
      </c>
      <c r="BA25" s="7">
        <f>AZ25*(1+'Int Rate'!BA25)+Premiums!BA25-Claims!BA25+IF((AZ25*(1+'Int Rate'!BA25)+Premiums!BA25-Claims!BA25)&gt;'Inputs &amp; Outputs'!$H$2*'Expected Reserves'!BA25,0,MIN('Inputs &amp; Outputs'!$H$2*'Expected Reserves'!BA25-(AZ25*(1+'Int Rate'!BA25)+Premiums!BA25-Claims!BA25),'Inputs &amp; Outputs'!$H$3*Premiums!BA25))</f>
        <v>363463214.25616872</v>
      </c>
      <c r="BB25" s="7">
        <f>BA25*(1+'Int Rate'!BB25)+Premiums!BB25-Claims!BB25+IF((BA25*(1+'Int Rate'!BB25)+Premiums!BB25-Claims!BB25)&gt;'Inputs &amp; Outputs'!$H$2*'Expected Reserves'!BB25,0,MIN('Inputs &amp; Outputs'!$H$2*'Expected Reserves'!BB25-(BA25*(1+'Int Rate'!BB25)+Premiums!BB25-Claims!BB25),'Inputs &amp; Outputs'!$H$3*Premiums!BB25))</f>
        <v>212625866.63739306</v>
      </c>
      <c r="BC25" s="7">
        <f>BB25*(1+'Int Rate'!BC25)+Premiums!BC25-Claims!BC25+IF((BB25*(1+'Int Rate'!BC25)+Premiums!BC25-Claims!BC25)&gt;'Inputs &amp; Outputs'!$H$2*'Expected Reserves'!BC25,0,MIN('Inputs &amp; Outputs'!$H$2*'Expected Reserves'!BC25-(BB25*(1+'Int Rate'!BC25)+Premiums!BC25-Claims!BC25),'Inputs &amp; Outputs'!$H$3*Premiums!BC25))</f>
        <v>53648918.008531958</v>
      </c>
      <c r="BD25" s="7">
        <f>BC25*(1+'Int Rate'!BD25)+Premiums!BD25-Claims!BD25+IF((BC25*(1+'Int Rate'!BD25)+Premiums!BD25-Claims!BD25)&gt;'Inputs &amp; Outputs'!$H$2*'Expected Reserves'!BD25,0,MIN('Inputs &amp; Outputs'!$H$2*'Expected Reserves'!BD25-(BC25*(1+'Int Rate'!BD25)+Premiums!BD25-Claims!BD25),'Inputs &amp; Outputs'!$H$3*Premiums!BD25))</f>
        <v>-95486837.314330131</v>
      </c>
      <c r="BE25" s="7">
        <f>BD25*(1+'Int Rate'!BE25)+Premiums!BE25-Claims!BE25+IF((BD25*(1+'Int Rate'!BE25)+Premiums!BE25-Claims!BE25)&gt;'Inputs &amp; Outputs'!$H$2*'Expected Reserves'!BE25,0,MIN('Inputs &amp; Outputs'!$H$2*'Expected Reserves'!BE25-(BD25*(1+'Int Rate'!BE25)+Premiums!BE25-Claims!BE25),'Inputs &amp; Outputs'!$H$3*Premiums!BE25))</f>
        <v>-241586540.37531149</v>
      </c>
      <c r="BF25" s="7">
        <f>BE25*(1+'Int Rate'!BF25)+Premiums!BF25-Claims!BF25+IF((BE25*(1+'Int Rate'!BF25)+Premiums!BF25-Claims!BF25)&gt;'Inputs &amp; Outputs'!$H$2*'Expected Reserves'!BF25,0,MIN('Inputs &amp; Outputs'!$H$2*'Expected Reserves'!BF25-(BE25*(1+'Int Rate'!BF25)+Premiums!BF25-Claims!BF25),'Inputs &amp; Outputs'!$H$3*Premiums!BF25))</f>
        <v>-412797786.37255871</v>
      </c>
      <c r="BG25" s="7">
        <f>BF25*(1+'Int Rate'!BG25)+Premiums!BG25-Claims!BG25+IF((BF25*(1+'Int Rate'!BG25)+Premiums!BG25-Claims!BG25)&gt;'Inputs &amp; Outputs'!$H$2*'Expected Reserves'!BG25,0,MIN('Inputs &amp; Outputs'!$H$2*'Expected Reserves'!BG25-(BF25*(1+'Int Rate'!BG25)+Premiums!BG25-Claims!BG25),'Inputs &amp; Outputs'!$H$3*Premiums!BG25))</f>
        <v>-528151775.8548944</v>
      </c>
      <c r="BH25" s="7">
        <f>BG25*(1+'Int Rate'!BH25)+Premiums!BH25-Claims!BH25+IF((BG25*(1+'Int Rate'!BH25)+Premiums!BH25-Claims!BH25)&gt;'Inputs &amp; Outputs'!$H$2*'Expected Reserves'!BH25,0,MIN('Inputs &amp; Outputs'!$H$2*'Expected Reserves'!BH25-(BG25*(1+'Int Rate'!BH25)+Premiums!BH25-Claims!BH25),'Inputs &amp; Outputs'!$H$3*Premiums!BH25))</f>
        <v>-663321377.02339184</v>
      </c>
      <c r="BI25" s="7">
        <f>BH25*(1+'Int Rate'!BI25)+Premiums!BI25-Claims!BI25+IF((BH25*(1+'Int Rate'!BI25)+Premiums!BI25-Claims!BI25)&gt;'Inputs &amp; Outputs'!$H$2*'Expected Reserves'!BI25,0,MIN('Inputs &amp; Outputs'!$H$2*'Expected Reserves'!BI25-(BH25*(1+'Int Rate'!BI25)+Premiums!BI25-Claims!BI25),'Inputs &amp; Outputs'!$H$3*Premiums!BI25))</f>
        <v>-859969921.07626891</v>
      </c>
      <c r="BJ25" s="7">
        <f>BI25*(1+'Int Rate'!BJ25)+Premiums!BJ25-Claims!BJ25+IF((BI25*(1+'Int Rate'!BJ25)+Premiums!BJ25-Claims!BJ25)&gt;'Inputs &amp; Outputs'!$H$2*'Expected Reserves'!BJ25,0,MIN('Inputs &amp; Outputs'!$H$2*'Expected Reserves'!BJ25-(BI25*(1+'Int Rate'!BJ25)+Premiums!BJ25-Claims!BJ25),'Inputs &amp; Outputs'!$H$3*Premiums!BJ25))</f>
        <v>-886090686.24825025</v>
      </c>
      <c r="BK25" s="7">
        <f>BJ25*(1+'Int Rate'!BK25)+Premiums!BK25-Claims!BK25+IF((BJ25*(1+'Int Rate'!BK25)+Premiums!BK25-Claims!BK25)&gt;'Inputs &amp; Outputs'!$H$2*'Expected Reserves'!BK25,0,MIN('Inputs &amp; Outputs'!$H$2*'Expected Reserves'!BK25-(BJ25*(1+'Int Rate'!BK25)+Premiums!BK25-Claims!BK25),'Inputs &amp; Outputs'!$H$3*Premiums!BK25))</f>
        <v>-1016679643.5024415</v>
      </c>
      <c r="BL25" s="7">
        <f>BK25*(1+'Int Rate'!BL25)+Premiums!BL25-Claims!BL25+IF((BK25*(1+'Int Rate'!BL25)+Premiums!BL25-Claims!BL25)&gt;'Inputs &amp; Outputs'!$H$2*'Expected Reserves'!BL25,0,MIN('Inputs &amp; Outputs'!$H$2*'Expected Reserves'!BL25-(BK25*(1+'Int Rate'!BL25)+Premiums!BL25-Claims!BL25),'Inputs &amp; Outputs'!$H$3*Premiums!BL25))</f>
        <v>-1098145062.2996662</v>
      </c>
      <c r="BM25" s="7">
        <f>BL25*(1+'Int Rate'!BM25)+Premiums!BM25-Claims!BM25+IF((BL25*(1+'Int Rate'!BM25)+Premiums!BM25-Claims!BM25)&gt;'Inputs &amp; Outputs'!$H$2*'Expected Reserves'!BM25,0,MIN('Inputs &amp; Outputs'!$H$2*'Expected Reserves'!BM25-(BL25*(1+'Int Rate'!BM25)+Premiums!BM25-Claims!BM25),'Inputs &amp; Outputs'!$H$3*Premiums!BM25))</f>
        <v>-1210024097.4554574</v>
      </c>
      <c r="BN25" s="7">
        <f>BM25*(1+'Int Rate'!BN25)+Premiums!BN25-Claims!BN25+IF((BM25*(1+'Int Rate'!BN25)+Premiums!BN25-Claims!BN25)&gt;'Inputs &amp; Outputs'!$H$2*'Expected Reserves'!BN25,0,MIN('Inputs &amp; Outputs'!$H$2*'Expected Reserves'!BN25-(BM25*(1+'Int Rate'!BN25)+Premiums!BN25-Claims!BN25),'Inputs &amp; Outputs'!$H$3*Premiums!BN25))</f>
        <v>-1133860768.4982984</v>
      </c>
      <c r="BO25" s="7">
        <f>BN25*(1+'Int Rate'!BO25)+Premiums!BO25-Claims!BO25+IF((BN25*(1+'Int Rate'!BO25)+Premiums!BO25-Claims!BO25)&gt;'Inputs &amp; Outputs'!$H$2*'Expected Reserves'!BO25,0,MIN('Inputs &amp; Outputs'!$H$2*'Expected Reserves'!BO25-(BN25*(1+'Int Rate'!BO25)+Premiums!BO25-Claims!BO25),'Inputs &amp; Outputs'!$H$3*Premiums!BO25))</f>
        <v>-1240981261.1996739</v>
      </c>
      <c r="BP25" s="7">
        <f>BO25*(1+'Int Rate'!BP25)+Premiums!BP25-Claims!BP25+IF((BO25*(1+'Int Rate'!BP25)+Premiums!BP25-Claims!BP25)&gt;'Inputs &amp; Outputs'!$H$2*'Expected Reserves'!BP25,0,MIN('Inputs &amp; Outputs'!$H$2*'Expected Reserves'!BP25-(BO25*(1+'Int Rate'!BP25)+Premiums!BP25-Claims!BP25),'Inputs &amp; Outputs'!$H$3*Premiums!BP25))</f>
        <v>-1273284050.4714975</v>
      </c>
      <c r="BQ25" s="7">
        <f>BP25*(1+'Int Rate'!BQ25)+Premiums!BQ25-Claims!BQ25+IF((BP25*(1+'Int Rate'!BQ25)+Premiums!BQ25-Claims!BQ25)&gt;'Inputs &amp; Outputs'!$H$2*'Expected Reserves'!BQ25,0,MIN('Inputs &amp; Outputs'!$H$2*'Expected Reserves'!BQ25-(BP25*(1+'Int Rate'!BQ25)+Premiums!BQ25-Claims!BQ25),'Inputs &amp; Outputs'!$H$3*Premiums!BQ25))</f>
        <v>-1462427178.9837883</v>
      </c>
      <c r="BR25" s="7">
        <f>BQ25*(1+'Int Rate'!BR25)+Premiums!BR25-Claims!BR25+IF((BQ25*(1+'Int Rate'!BR25)+Premiums!BR25-Claims!BR25)&gt;'Inputs &amp; Outputs'!$H$2*'Expected Reserves'!BR25,0,MIN('Inputs &amp; Outputs'!$H$2*'Expected Reserves'!BR25-(BQ25*(1+'Int Rate'!BR25)+Premiums!BR25-Claims!BR25),'Inputs &amp; Outputs'!$H$3*Premiums!BR25))</f>
        <v>-1633407122.2545998</v>
      </c>
      <c r="BS25" s="7">
        <f>BR25*(1+'Int Rate'!BS25)+Premiums!BS25-Claims!BS25+IF((BR25*(1+'Int Rate'!BS25)+Premiums!BS25-Claims!BS25)&gt;'Inputs &amp; Outputs'!$H$2*'Expected Reserves'!BS25,0,MIN('Inputs &amp; Outputs'!$H$2*'Expected Reserves'!BS25-(BR25*(1+'Int Rate'!BS25)+Premiums!BS25-Claims!BS25),'Inputs &amp; Outputs'!$H$3*Premiums!BS25))</f>
        <v>-1561435973.4316704</v>
      </c>
      <c r="BT25" s="7">
        <f>BS25*(1+'Int Rate'!BT25)+Premiums!BT25-Claims!BT25+IF((BS25*(1+'Int Rate'!BT25)+Premiums!BT25-Claims!BT25)&gt;'Inputs &amp; Outputs'!$H$2*'Expected Reserves'!BT25,0,MIN('Inputs &amp; Outputs'!$H$2*'Expected Reserves'!BT25-(BS25*(1+'Int Rate'!BT25)+Premiums!BT25-Claims!BT25),'Inputs &amp; Outputs'!$H$3*Premiums!BT25))</f>
        <v>-1659552627.9931996</v>
      </c>
    </row>
    <row r="26" spans="1:72" x14ac:dyDescent="0.25">
      <c r="A26" s="1">
        <v>25</v>
      </c>
      <c r="B26" s="7">
        <f>Premiums!B26</f>
        <v>25000000</v>
      </c>
      <c r="C26" s="7">
        <f>B26*(1+'Int Rate'!C26)+Premiums!C26-Claims!C26+IF((B26*(1+'Int Rate'!C26)+Premiums!C26-Claims!C26)&gt;'Inputs &amp; Outputs'!$H$2*'Expected Reserves'!C26,0,MIN('Inputs &amp; Outputs'!$H$2*'Expected Reserves'!C26-(B26*(1+'Int Rate'!C26)+Premiums!C26-Claims!C26),'Inputs &amp; Outputs'!$H$3*Premiums!C26))</f>
        <v>50209573.468316078</v>
      </c>
      <c r="D26" s="7">
        <f>C26*(1+'Int Rate'!D26)+Premiums!D26-Claims!D26+IF((C26*(1+'Int Rate'!D26)+Premiums!D26-Claims!D26)&gt;'Inputs &amp; Outputs'!$H$2*'Expected Reserves'!D26,0,MIN('Inputs &amp; Outputs'!$H$2*'Expected Reserves'!D26-(C26*(1+'Int Rate'!D26)+Premiums!D26-Claims!D26),'Inputs &amp; Outputs'!$H$3*Premiums!D26))</f>
        <v>81057952.479905918</v>
      </c>
      <c r="E26" s="7">
        <f>D26*(1+'Int Rate'!E26)+Premiums!E26-Claims!E26+IF((D26*(1+'Int Rate'!E26)+Premiums!E26-Claims!E26)&gt;'Inputs &amp; Outputs'!$H$2*'Expected Reserves'!E26,0,MIN('Inputs &amp; Outputs'!$H$2*'Expected Reserves'!E26-(D26*(1+'Int Rate'!E26)+Premiums!E26-Claims!E26),'Inputs &amp; Outputs'!$H$3*Premiums!E26))</f>
        <v>119096155.35677475</v>
      </c>
      <c r="F26" s="7">
        <f>E26*(1+'Int Rate'!F26)+Premiums!F26-Claims!F26+IF((E26*(1+'Int Rate'!F26)+Premiums!F26-Claims!F26)&gt;'Inputs &amp; Outputs'!$H$2*'Expected Reserves'!F26,0,MIN('Inputs &amp; Outputs'!$H$2*'Expected Reserves'!F26-(E26*(1+'Int Rate'!F26)+Premiums!F26-Claims!F26),'Inputs &amp; Outputs'!$H$3*Premiums!F26))</f>
        <v>148686182.26550668</v>
      </c>
      <c r="G26" s="7">
        <f>F26*(1+'Int Rate'!G26)+Premiums!G26-Claims!G26+IF((F26*(1+'Int Rate'!G26)+Premiums!G26-Claims!G26)&gt;'Inputs &amp; Outputs'!$H$2*'Expected Reserves'!G26,0,MIN('Inputs &amp; Outputs'!$H$2*'Expected Reserves'!G26-(F26*(1+'Int Rate'!G26)+Premiums!G26-Claims!G26),'Inputs &amp; Outputs'!$H$3*Premiums!G26))</f>
        <v>162463958.84368759</v>
      </c>
      <c r="H26" s="7">
        <f>G26*(1+'Int Rate'!H26)+Premiums!H26-Claims!H26+IF((G26*(1+'Int Rate'!H26)+Premiums!H26-Claims!H26)&gt;'Inputs &amp; Outputs'!$H$2*'Expected Reserves'!H26,0,MIN('Inputs &amp; Outputs'!$H$2*'Expected Reserves'!H26-(G26*(1+'Int Rate'!H26)+Premiums!H26-Claims!H26),'Inputs &amp; Outputs'!$H$3*Premiums!H26))</f>
        <v>179288607.31814909</v>
      </c>
      <c r="I26" s="7">
        <f>H26*(1+'Int Rate'!I26)+Premiums!I26-Claims!I26+IF((H26*(1+'Int Rate'!I26)+Premiums!I26-Claims!I26)&gt;'Inputs &amp; Outputs'!$H$2*'Expected Reserves'!I26,0,MIN('Inputs &amp; Outputs'!$H$2*'Expected Reserves'!I26-(H26*(1+'Int Rate'!I26)+Premiums!I26-Claims!I26),'Inputs &amp; Outputs'!$H$3*Premiums!I26))</f>
        <v>223444020.72746843</v>
      </c>
      <c r="J26" s="7">
        <f>I26*(1+'Int Rate'!J26)+Premiums!J26-Claims!J26+IF((I26*(1+'Int Rate'!J26)+Premiums!J26-Claims!J26)&gt;'Inputs &amp; Outputs'!$H$2*'Expected Reserves'!J26,0,MIN('Inputs &amp; Outputs'!$H$2*'Expected Reserves'!J26-(I26*(1+'Int Rate'!J26)+Premiums!J26-Claims!J26),'Inputs &amp; Outputs'!$H$3*Premiums!J26))</f>
        <v>251065452.53172413</v>
      </c>
      <c r="K26" s="7">
        <f>J26*(1+'Int Rate'!K26)+Premiums!K26-Claims!K26+IF((J26*(1+'Int Rate'!K26)+Premiums!K26-Claims!K26)&gt;'Inputs &amp; Outputs'!$H$2*'Expected Reserves'!K26,0,MIN('Inputs &amp; Outputs'!$H$2*'Expected Reserves'!K26-(J26*(1+'Int Rate'!K26)+Premiums!K26-Claims!K26),'Inputs &amp; Outputs'!$H$3*Premiums!K26))</f>
        <v>304809824.20860678</v>
      </c>
      <c r="L26" s="7">
        <f>K26*(1+'Int Rate'!L26)+Premiums!L26-Claims!L26+IF((K26*(1+'Int Rate'!L26)+Premiums!L26-Claims!L26)&gt;'Inputs &amp; Outputs'!$H$2*'Expected Reserves'!L26,0,MIN('Inputs &amp; Outputs'!$H$2*'Expected Reserves'!L26-(K26*(1+'Int Rate'!L26)+Premiums!L26-Claims!L26),'Inputs &amp; Outputs'!$H$3*Premiums!L26))</f>
        <v>379405342.90255189</v>
      </c>
      <c r="M26" s="7">
        <f>L26*(1+'Int Rate'!M26)+Premiums!M26-Claims!M26+IF((L26*(1+'Int Rate'!M26)+Premiums!M26-Claims!M26)&gt;'Inputs &amp; Outputs'!$H$2*'Expected Reserves'!M26,0,MIN('Inputs &amp; Outputs'!$H$2*'Expected Reserves'!M26-(L26*(1+'Int Rate'!M26)+Premiums!M26-Claims!M26),'Inputs &amp; Outputs'!$H$3*Premiums!M26))</f>
        <v>466195510.89423478</v>
      </c>
      <c r="N26" s="7">
        <f>M26*(1+'Int Rate'!N26)+Premiums!N26-Claims!N26+IF((M26*(1+'Int Rate'!N26)+Premiums!N26-Claims!N26)&gt;'Inputs &amp; Outputs'!$H$2*'Expected Reserves'!N26,0,MIN('Inputs &amp; Outputs'!$H$2*'Expected Reserves'!N26-(M26*(1+'Int Rate'!N26)+Premiums!N26-Claims!N26),'Inputs &amp; Outputs'!$H$3*Premiums!N26))</f>
        <v>503413440.44281185</v>
      </c>
      <c r="O26" s="7">
        <f>N26*(1+'Int Rate'!O26)+Premiums!O26-Claims!O26+IF((N26*(1+'Int Rate'!O26)+Premiums!O26-Claims!O26)&gt;'Inputs &amp; Outputs'!$H$2*'Expected Reserves'!O26,0,MIN('Inputs &amp; Outputs'!$H$2*'Expected Reserves'!O26-(N26*(1+'Int Rate'!O26)+Premiums!O26-Claims!O26),'Inputs &amp; Outputs'!$H$3*Premiums!O26))</f>
        <v>542362115.26111674</v>
      </c>
      <c r="P26" s="7">
        <f>O26*(1+'Int Rate'!P26)+Premiums!P26-Claims!P26+IF((O26*(1+'Int Rate'!P26)+Premiums!P26-Claims!P26)&gt;'Inputs &amp; Outputs'!$H$2*'Expected Reserves'!P26,0,MIN('Inputs &amp; Outputs'!$H$2*'Expected Reserves'!P26-(O26*(1+'Int Rate'!P26)+Premiums!P26-Claims!P26),'Inputs &amp; Outputs'!$H$3*Premiums!P26))</f>
        <v>574835885.70027757</v>
      </c>
      <c r="Q26" s="7">
        <f>P26*(1+'Int Rate'!Q26)+Premiums!Q26-Claims!Q26+IF((P26*(1+'Int Rate'!Q26)+Premiums!Q26-Claims!Q26)&gt;'Inputs &amp; Outputs'!$H$2*'Expected Reserves'!Q26,0,MIN('Inputs &amp; Outputs'!$H$2*'Expected Reserves'!Q26-(P26*(1+'Int Rate'!Q26)+Premiums!Q26-Claims!Q26),'Inputs &amp; Outputs'!$H$3*Premiums!Q26))</f>
        <v>655012432.77512717</v>
      </c>
      <c r="R26" s="7">
        <f>Q26*(1+'Int Rate'!R26)+Premiums!R26-Claims!R26+IF((Q26*(1+'Int Rate'!R26)+Premiums!R26-Claims!R26)&gt;'Inputs &amp; Outputs'!$H$2*'Expected Reserves'!R26,0,MIN('Inputs &amp; Outputs'!$H$2*'Expected Reserves'!R26-(Q26*(1+'Int Rate'!R26)+Premiums!R26-Claims!R26),'Inputs &amp; Outputs'!$H$3*Premiums!R26))</f>
        <v>730203019.68990445</v>
      </c>
      <c r="S26" s="7">
        <f>R26*(1+'Int Rate'!S26)+Premiums!S26-Claims!S26+IF((R26*(1+'Int Rate'!S26)+Premiums!S26-Claims!S26)&gt;'Inputs &amp; Outputs'!$H$2*'Expected Reserves'!S26,0,MIN('Inputs &amp; Outputs'!$H$2*'Expected Reserves'!S26-(R26*(1+'Int Rate'!S26)+Premiums!S26-Claims!S26),'Inputs &amp; Outputs'!$H$3*Premiums!S26))</f>
        <v>747592970.86074829</v>
      </c>
      <c r="T26" s="7">
        <f>S26*(1+'Int Rate'!T26)+Premiums!T26-Claims!T26+IF((S26*(1+'Int Rate'!T26)+Premiums!T26-Claims!T26)&gt;'Inputs &amp; Outputs'!$H$2*'Expected Reserves'!T26,0,MIN('Inputs &amp; Outputs'!$H$2*'Expected Reserves'!T26-(S26*(1+'Int Rate'!T26)+Premiums!T26-Claims!T26),'Inputs &amp; Outputs'!$H$3*Premiums!T26))</f>
        <v>883769502.59276676</v>
      </c>
      <c r="U26" s="7">
        <f>T26*(1+'Int Rate'!U26)+Premiums!U26-Claims!U26+IF((T26*(1+'Int Rate'!U26)+Premiums!U26-Claims!U26)&gt;'Inputs &amp; Outputs'!$H$2*'Expected Reserves'!U26,0,MIN('Inputs &amp; Outputs'!$H$2*'Expected Reserves'!U26-(T26*(1+'Int Rate'!U26)+Premiums!U26-Claims!U26),'Inputs &amp; Outputs'!$H$3*Premiums!U26))</f>
        <v>907304970.38646626</v>
      </c>
      <c r="V26" s="7">
        <f>U26*(1+'Int Rate'!V26)+Premiums!V26-Claims!V26+IF((U26*(1+'Int Rate'!V26)+Premiums!V26-Claims!V26)&gt;'Inputs &amp; Outputs'!$H$2*'Expected Reserves'!V26,0,MIN('Inputs &amp; Outputs'!$H$2*'Expected Reserves'!V26-(U26*(1+'Int Rate'!V26)+Premiums!V26-Claims!V26),'Inputs &amp; Outputs'!$H$3*Premiums!V26))</f>
        <v>987097357.48754597</v>
      </c>
      <c r="W26" s="7">
        <f>V26*(1+'Int Rate'!W26)+Premiums!W26-Claims!W26+IF((V26*(1+'Int Rate'!W26)+Premiums!W26-Claims!W26)&gt;'Inputs &amp; Outputs'!$H$2*'Expected Reserves'!W26,0,MIN('Inputs &amp; Outputs'!$H$2*'Expected Reserves'!W26-(V26*(1+'Int Rate'!W26)+Premiums!W26-Claims!W26),'Inputs &amp; Outputs'!$H$3*Premiums!W26))</f>
        <v>1171327957.2638752</v>
      </c>
      <c r="X26" s="7">
        <f>W26*(1+'Int Rate'!X26)+Premiums!X26-Claims!X26+IF((W26*(1+'Int Rate'!X26)+Premiums!X26-Claims!X26)&gt;'Inputs &amp; Outputs'!$H$2*'Expected Reserves'!X26,0,MIN('Inputs &amp; Outputs'!$H$2*'Expected Reserves'!X26-(W26*(1+'Int Rate'!X26)+Premiums!X26-Claims!X26),'Inputs &amp; Outputs'!$H$3*Premiums!X26))</f>
        <v>1174188666.466656</v>
      </c>
      <c r="Y26" s="7">
        <f>X26*(1+'Int Rate'!Y26)+Premiums!Y26-Claims!Y26+IF((X26*(1+'Int Rate'!Y26)+Premiums!Y26-Claims!Y26)&gt;'Inputs &amp; Outputs'!$H$2*'Expected Reserves'!Y26,0,MIN('Inputs &amp; Outputs'!$H$2*'Expected Reserves'!Y26-(X26*(1+'Int Rate'!Y26)+Premiums!Y26-Claims!Y26),'Inputs &amp; Outputs'!$H$3*Premiums!Y26))</f>
        <v>1107747350.3136864</v>
      </c>
      <c r="Z26" s="7">
        <f>Y26*(1+'Int Rate'!Z26)+Premiums!Z26-Claims!Z26+IF((Y26*(1+'Int Rate'!Z26)+Premiums!Z26-Claims!Z26)&gt;'Inputs &amp; Outputs'!$H$2*'Expected Reserves'!Z26,0,MIN('Inputs &amp; Outputs'!$H$2*'Expected Reserves'!Z26-(Y26*(1+'Int Rate'!Z26)+Premiums!Z26-Claims!Z26),'Inputs &amp; Outputs'!$H$3*Premiums!Z26))</f>
        <v>1181193669.9515655</v>
      </c>
      <c r="AA26" s="7">
        <f>Z26*(1+'Int Rate'!AA26)+Premiums!AA26-Claims!AA26+IF((Z26*(1+'Int Rate'!AA26)+Premiums!AA26-Claims!AA26)&gt;'Inputs &amp; Outputs'!$H$2*'Expected Reserves'!AA26,0,MIN('Inputs &amp; Outputs'!$H$2*'Expected Reserves'!AA26-(Z26*(1+'Int Rate'!AA26)+Premiums!AA26-Claims!AA26),'Inputs &amp; Outputs'!$H$3*Premiums!AA26))</f>
        <v>1356554146.3615649</v>
      </c>
      <c r="AB26" s="7">
        <f>AA26*(1+'Int Rate'!AB26)+Premiums!AB26-Claims!AB26+IF((AA26*(1+'Int Rate'!AB26)+Premiums!AB26-Claims!AB26)&gt;'Inputs &amp; Outputs'!$H$2*'Expected Reserves'!AB26,0,MIN('Inputs &amp; Outputs'!$H$2*'Expected Reserves'!AB26-(AA26*(1+'Int Rate'!AB26)+Premiums!AB26-Claims!AB26),'Inputs &amp; Outputs'!$H$3*Premiums!AB26))</f>
        <v>1378601944.2577975</v>
      </c>
      <c r="AC26" s="7">
        <f>AB26*(1+'Int Rate'!AC26)+Premiums!AC26-Claims!AC26+IF((AB26*(1+'Int Rate'!AC26)+Premiums!AC26-Claims!AC26)&gt;'Inputs &amp; Outputs'!$H$2*'Expected Reserves'!AC26,0,MIN('Inputs &amp; Outputs'!$H$2*'Expected Reserves'!AC26-(AB26*(1+'Int Rate'!AC26)+Premiums!AC26-Claims!AC26),'Inputs &amp; Outputs'!$H$3*Premiums!AC26))</f>
        <v>1363220241.1011558</v>
      </c>
      <c r="AD26" s="7">
        <f>AC26*(1+'Int Rate'!AD26)+Premiums!AD26-Claims!AD26+IF((AC26*(1+'Int Rate'!AD26)+Premiums!AD26-Claims!AD26)&gt;'Inputs &amp; Outputs'!$H$2*'Expected Reserves'!AD26,0,MIN('Inputs &amp; Outputs'!$H$2*'Expected Reserves'!AD26-(AC26*(1+'Int Rate'!AD26)+Premiums!AD26-Claims!AD26),'Inputs &amp; Outputs'!$H$3*Premiums!AD26))</f>
        <v>1648540800.1862032</v>
      </c>
      <c r="AE26" s="7">
        <f>AD26*(1+'Int Rate'!AE26)+Premiums!AE26-Claims!AE26+IF((AD26*(1+'Int Rate'!AE26)+Premiums!AE26-Claims!AE26)&gt;'Inputs &amp; Outputs'!$H$2*'Expected Reserves'!AE26,0,MIN('Inputs &amp; Outputs'!$H$2*'Expected Reserves'!AE26-(AD26*(1+'Int Rate'!AE26)+Premiums!AE26-Claims!AE26),'Inputs &amp; Outputs'!$H$3*Premiums!AE26))</f>
        <v>1711082293.7393517</v>
      </c>
      <c r="AF26" s="7">
        <f>AE26*(1+'Int Rate'!AF26)+Premiums!AF26-Claims!AF26+IF((AE26*(1+'Int Rate'!AF26)+Premiums!AF26-Claims!AF26)&gt;'Inputs &amp; Outputs'!$H$2*'Expected Reserves'!AF26,0,MIN('Inputs &amp; Outputs'!$H$2*'Expected Reserves'!AF26-(AE26*(1+'Int Rate'!AF26)+Premiums!AF26-Claims!AF26),'Inputs &amp; Outputs'!$H$3*Premiums!AF26))</f>
        <v>2041526104.2556679</v>
      </c>
      <c r="AG26" s="7">
        <f>AF26*(1+'Int Rate'!AG26)+Premiums!AG26-Claims!AG26+IF((AF26*(1+'Int Rate'!AG26)+Premiums!AG26-Claims!AG26)&gt;'Inputs &amp; Outputs'!$H$2*'Expected Reserves'!AG26,0,MIN('Inputs &amp; Outputs'!$H$2*'Expected Reserves'!AG26-(AF26*(1+'Int Rate'!AG26)+Premiums!AG26-Claims!AG26),'Inputs &amp; Outputs'!$H$3*Premiums!AG26))</f>
        <v>2191472659.828989</v>
      </c>
      <c r="AH26" s="7">
        <f>AG26*(1+'Int Rate'!AH26)+Premiums!AH26-Claims!AH26+IF((AG26*(1+'Int Rate'!AH26)+Premiums!AH26-Claims!AH26)&gt;'Inputs &amp; Outputs'!$H$2*'Expected Reserves'!AH26,0,MIN('Inputs &amp; Outputs'!$H$2*'Expected Reserves'!AH26-(AG26*(1+'Int Rate'!AH26)+Premiums!AH26-Claims!AH26),'Inputs &amp; Outputs'!$H$3*Premiums!AH26))</f>
        <v>2268029024.9891634</v>
      </c>
      <c r="AI26" s="7">
        <f>AH26*(1+'Int Rate'!AI26)+Premiums!AI26-Claims!AI26+IF((AH26*(1+'Int Rate'!AI26)+Premiums!AI26-Claims!AI26)&gt;'Inputs &amp; Outputs'!$H$2*'Expected Reserves'!AI26,0,MIN('Inputs &amp; Outputs'!$H$2*'Expected Reserves'!AI26-(AH26*(1+'Int Rate'!AI26)+Premiums!AI26-Claims!AI26),'Inputs &amp; Outputs'!$H$3*Premiums!AI26))</f>
        <v>2111105061.1086903</v>
      </c>
      <c r="AJ26" s="7">
        <f>AI26*(1+'Int Rate'!AJ26)+Premiums!AJ26-Claims!AJ26+IF((AI26*(1+'Int Rate'!AJ26)+Premiums!AJ26-Claims!AJ26)&gt;'Inputs &amp; Outputs'!$H$2*'Expected Reserves'!AJ26,0,MIN('Inputs &amp; Outputs'!$H$2*'Expected Reserves'!AJ26-(AI26*(1+'Int Rate'!AJ26)+Premiums!AJ26-Claims!AJ26),'Inputs &amp; Outputs'!$H$3*Premiums!AJ26))</f>
        <v>2119696521.4994183</v>
      </c>
      <c r="AK26" s="7">
        <f>AJ26*(1+'Int Rate'!AK26)+Premiums!AK26-Claims!AK26+IF((AJ26*(1+'Int Rate'!AK26)+Premiums!AK26-Claims!AK26)&gt;'Inputs &amp; Outputs'!$H$2*'Expected Reserves'!AK26,0,MIN('Inputs &amp; Outputs'!$H$2*'Expected Reserves'!AK26-(AJ26*(1+'Int Rate'!AK26)+Premiums!AK26-Claims!AK26),'Inputs &amp; Outputs'!$H$3*Premiums!AK26))</f>
        <v>2147549773.4208617</v>
      </c>
      <c r="AL26" s="7">
        <f>AK26*(1+'Int Rate'!AL26)+Premiums!AL26-Claims!AL26+IF((AK26*(1+'Int Rate'!AL26)+Premiums!AL26-Claims!AL26)&gt;'Inputs &amp; Outputs'!$H$2*'Expected Reserves'!AL26,0,MIN('Inputs &amp; Outputs'!$H$2*'Expected Reserves'!AL26-(AK26*(1+'Int Rate'!AL26)+Premiums!AL26-Claims!AL26),'Inputs &amp; Outputs'!$H$3*Premiums!AL26))</f>
        <v>2294761901.9617357</v>
      </c>
      <c r="AM26" s="7">
        <f>AL26*(1+'Int Rate'!AM26)+Premiums!AM26-Claims!AM26+IF((AL26*(1+'Int Rate'!AM26)+Premiums!AM26-Claims!AM26)&gt;'Inputs &amp; Outputs'!$H$2*'Expected Reserves'!AM26,0,MIN('Inputs &amp; Outputs'!$H$2*'Expected Reserves'!AM26-(AL26*(1+'Int Rate'!AM26)+Premiums!AM26-Claims!AM26),'Inputs &amp; Outputs'!$H$3*Premiums!AM26))</f>
        <v>2656785541.3819418</v>
      </c>
      <c r="AN26" s="7">
        <f>AM26*(1+'Int Rate'!AN26)+Premiums!AN26-Claims!AN26+IF((AM26*(1+'Int Rate'!AN26)+Premiums!AN26-Claims!AN26)&gt;'Inputs &amp; Outputs'!$H$2*'Expected Reserves'!AN26,0,MIN('Inputs &amp; Outputs'!$H$2*'Expected Reserves'!AN26-(AM26*(1+'Int Rate'!AN26)+Premiums!AN26-Claims!AN26),'Inputs &amp; Outputs'!$H$3*Premiums!AN26))</f>
        <v>2839599442.0585122</v>
      </c>
      <c r="AO26" s="7">
        <f>AN26*(1+'Int Rate'!AO26)+Premiums!AO26-Claims!AO26+IF((AN26*(1+'Int Rate'!AO26)+Premiums!AO26-Claims!AO26)&gt;'Inputs &amp; Outputs'!$H$2*'Expected Reserves'!AO26,0,MIN('Inputs &amp; Outputs'!$H$2*'Expected Reserves'!AO26-(AN26*(1+'Int Rate'!AO26)+Premiums!AO26-Claims!AO26),'Inputs &amp; Outputs'!$H$3*Premiums!AO26))</f>
        <v>2727600016.4217706</v>
      </c>
      <c r="AP26" s="7">
        <f>AO26*(1+'Int Rate'!AP26)+Premiums!AP26-Claims!AP26+IF((AO26*(1+'Int Rate'!AP26)+Premiums!AP26-Claims!AP26)&gt;'Inputs &amp; Outputs'!$H$2*'Expected Reserves'!AP26,0,MIN('Inputs &amp; Outputs'!$H$2*'Expected Reserves'!AP26-(AO26*(1+'Int Rate'!AP26)+Premiums!AP26-Claims!AP26),'Inputs &amp; Outputs'!$H$3*Premiums!AP26))</f>
        <v>3043276432.4592462</v>
      </c>
      <c r="AQ26" s="7">
        <f>AP26*(1+'Int Rate'!AQ26)+Premiums!AQ26-Claims!AQ26+IF((AP26*(1+'Int Rate'!AQ26)+Premiums!AQ26-Claims!AQ26)&gt;'Inputs &amp; Outputs'!$H$2*'Expected Reserves'!AQ26,0,MIN('Inputs &amp; Outputs'!$H$2*'Expected Reserves'!AQ26-(AP26*(1+'Int Rate'!AQ26)+Premiums!AQ26-Claims!AQ26),'Inputs &amp; Outputs'!$H$3*Premiums!AQ26))</f>
        <v>3429476530.7187586</v>
      </c>
      <c r="AR26" s="7">
        <f>AQ26*(1+'Int Rate'!AR26)+Premiums!AR26-Claims!AR26+IF((AQ26*(1+'Int Rate'!AR26)+Premiums!AR26-Claims!AR26)&gt;'Inputs &amp; Outputs'!$H$2*'Expected Reserves'!AR26,0,MIN('Inputs &amp; Outputs'!$H$2*'Expected Reserves'!AR26-(AQ26*(1+'Int Rate'!AR26)+Premiums!AR26-Claims!AR26),'Inputs &amp; Outputs'!$H$3*Premiums!AR26))</f>
        <v>3453215396.5865479</v>
      </c>
      <c r="AS26" s="7">
        <f>AR26*(1+'Int Rate'!AS26)+Premiums!AS26-Claims!AS26+IF((AR26*(1+'Int Rate'!AS26)+Premiums!AS26-Claims!AS26)&gt;'Inputs &amp; Outputs'!$H$2*'Expected Reserves'!AS26,0,MIN('Inputs &amp; Outputs'!$H$2*'Expected Reserves'!AS26-(AR26*(1+'Int Rate'!AS26)+Premiums!AS26-Claims!AS26),'Inputs &amp; Outputs'!$H$3*Premiums!AS26))</f>
        <v>3818862513.7527461</v>
      </c>
      <c r="AT26" s="7">
        <f>AS26*(1+'Int Rate'!AT26)+Premiums!AT26-Claims!AT26+IF((AS26*(1+'Int Rate'!AT26)+Premiums!AT26-Claims!AT26)&gt;'Inputs &amp; Outputs'!$H$2*'Expected Reserves'!AT26,0,MIN('Inputs &amp; Outputs'!$H$2*'Expected Reserves'!AT26-(AS26*(1+'Int Rate'!AT26)+Premiums!AT26-Claims!AT26),'Inputs &amp; Outputs'!$H$3*Premiums!AT26))</f>
        <v>3671922265.2953339</v>
      </c>
      <c r="AU26" s="7">
        <f>AT26*(1+'Int Rate'!AU26)+Premiums!AU26-Claims!AU26+IF((AT26*(1+'Int Rate'!AU26)+Premiums!AU26-Claims!AU26)&gt;'Inputs &amp; Outputs'!$H$2*'Expected Reserves'!AU26,0,MIN('Inputs &amp; Outputs'!$H$2*'Expected Reserves'!AU26-(AT26*(1+'Int Rate'!AU26)+Premiums!AU26-Claims!AU26),'Inputs &amp; Outputs'!$H$3*Premiums!AU26))</f>
        <v>3347081767.3891373</v>
      </c>
      <c r="AV26" s="7">
        <f>AU26*(1+'Int Rate'!AV26)+Premiums!AV26-Claims!AV26+IF((AU26*(1+'Int Rate'!AV26)+Premiums!AV26-Claims!AV26)&gt;'Inputs &amp; Outputs'!$H$2*'Expected Reserves'!AV26,0,MIN('Inputs &amp; Outputs'!$H$2*'Expected Reserves'!AV26-(AU26*(1+'Int Rate'!AV26)+Premiums!AV26-Claims!AV26),'Inputs &amp; Outputs'!$H$3*Premiums!AV26))</f>
        <v>3339864204.6355529</v>
      </c>
      <c r="AW26" s="7">
        <f>AV26*(1+'Int Rate'!AW26)+Premiums!AW26-Claims!AW26+IF((AV26*(1+'Int Rate'!AW26)+Premiums!AW26-Claims!AW26)&gt;'Inputs &amp; Outputs'!$H$2*'Expected Reserves'!AW26,0,MIN('Inputs &amp; Outputs'!$H$2*'Expected Reserves'!AW26-(AV26*(1+'Int Rate'!AW26)+Premiums!AW26-Claims!AW26),'Inputs &amp; Outputs'!$H$3*Premiums!AW26))</f>
        <v>3769190725.8862109</v>
      </c>
      <c r="AX26" s="7">
        <f>AW26*(1+'Int Rate'!AX26)+Premiums!AX26-Claims!AX26+IF((AW26*(1+'Int Rate'!AX26)+Premiums!AX26-Claims!AX26)&gt;'Inputs &amp; Outputs'!$H$2*'Expected Reserves'!AX26,0,MIN('Inputs &amp; Outputs'!$H$2*'Expected Reserves'!AX26-(AW26*(1+'Int Rate'!AX26)+Premiums!AX26-Claims!AX26),'Inputs &amp; Outputs'!$H$3*Premiums!AX26))</f>
        <v>4122381607.3754539</v>
      </c>
      <c r="AY26" s="7">
        <f>AX26*(1+'Int Rate'!AY26)+Premiums!AY26-Claims!AY26+IF((AX26*(1+'Int Rate'!AY26)+Premiums!AY26-Claims!AY26)&gt;'Inputs &amp; Outputs'!$H$2*'Expected Reserves'!AY26,0,MIN('Inputs &amp; Outputs'!$H$2*'Expected Reserves'!AY26-(AX26*(1+'Int Rate'!AY26)+Premiums!AY26-Claims!AY26),'Inputs &amp; Outputs'!$H$3*Premiums!AY26))</f>
        <v>3434581358.8407254</v>
      </c>
      <c r="AZ26" s="7">
        <f>AY26*(1+'Int Rate'!AZ26)+Premiums!AZ26-Claims!AZ26+IF((AY26*(1+'Int Rate'!AZ26)+Premiums!AZ26-Claims!AZ26)&gt;'Inputs &amp; Outputs'!$H$2*'Expected Reserves'!AZ26,0,MIN('Inputs &amp; Outputs'!$H$2*'Expected Reserves'!AZ26-(AY26*(1+'Int Rate'!AZ26)+Premiums!AZ26-Claims!AZ26),'Inputs &amp; Outputs'!$H$3*Premiums!AZ26))</f>
        <v>3423533832.8448362</v>
      </c>
      <c r="BA26" s="7">
        <f>AZ26*(1+'Int Rate'!BA26)+Premiums!BA26-Claims!BA26+IF((AZ26*(1+'Int Rate'!BA26)+Premiums!BA26-Claims!BA26)&gt;'Inputs &amp; Outputs'!$H$2*'Expected Reserves'!BA26,0,MIN('Inputs &amp; Outputs'!$H$2*'Expected Reserves'!BA26-(AZ26*(1+'Int Rate'!BA26)+Premiums!BA26-Claims!BA26),'Inputs &amp; Outputs'!$H$3*Premiums!BA26))</f>
        <v>3360403119.7320561</v>
      </c>
      <c r="BB26" s="7">
        <f>BA26*(1+'Int Rate'!BB26)+Premiums!BB26-Claims!BB26+IF((BA26*(1+'Int Rate'!BB26)+Premiums!BB26-Claims!BB26)&gt;'Inputs &amp; Outputs'!$H$2*'Expected Reserves'!BB26,0,MIN('Inputs &amp; Outputs'!$H$2*'Expected Reserves'!BB26-(BA26*(1+'Int Rate'!BB26)+Premiums!BB26-Claims!BB26),'Inputs &amp; Outputs'!$H$3*Premiums!BB26))</f>
        <v>3606749906.5060849</v>
      </c>
      <c r="BC26" s="7">
        <f>BB26*(1+'Int Rate'!BC26)+Premiums!BC26-Claims!BC26+IF((BB26*(1+'Int Rate'!BC26)+Premiums!BC26-Claims!BC26)&gt;'Inputs &amp; Outputs'!$H$2*'Expected Reserves'!BC26,0,MIN('Inputs &amp; Outputs'!$H$2*'Expected Reserves'!BC26-(BB26*(1+'Int Rate'!BC26)+Premiums!BC26-Claims!BC26),'Inputs &amp; Outputs'!$H$3*Premiums!BC26))</f>
        <v>3761999098.9219108</v>
      </c>
      <c r="BD26" s="7">
        <f>BC26*(1+'Int Rate'!BD26)+Premiums!BD26-Claims!BD26+IF((BC26*(1+'Int Rate'!BD26)+Premiums!BD26-Claims!BD26)&gt;'Inputs &amp; Outputs'!$H$2*'Expected Reserves'!BD26,0,MIN('Inputs &amp; Outputs'!$H$2*'Expected Reserves'!BD26-(BC26*(1+'Int Rate'!BD26)+Premiums!BD26-Claims!BD26),'Inputs &amp; Outputs'!$H$3*Premiums!BD26))</f>
        <v>3981176281.3830771</v>
      </c>
      <c r="BE26" s="7">
        <f>BD26*(1+'Int Rate'!BE26)+Premiums!BE26-Claims!BE26+IF((BD26*(1+'Int Rate'!BE26)+Premiums!BE26-Claims!BE26)&gt;'Inputs &amp; Outputs'!$H$2*'Expected Reserves'!BE26,0,MIN('Inputs &amp; Outputs'!$H$2*'Expected Reserves'!BE26-(BD26*(1+'Int Rate'!BE26)+Premiums!BE26-Claims!BE26),'Inputs &amp; Outputs'!$H$3*Premiums!BE26))</f>
        <v>4099170715.7079158</v>
      </c>
      <c r="BF26" s="7">
        <f>BE26*(1+'Int Rate'!BF26)+Premiums!BF26-Claims!BF26+IF((BE26*(1+'Int Rate'!BF26)+Premiums!BF26-Claims!BF26)&gt;'Inputs &amp; Outputs'!$H$2*'Expected Reserves'!BF26,0,MIN('Inputs &amp; Outputs'!$H$2*'Expected Reserves'!BF26-(BE26*(1+'Int Rate'!BF26)+Premiums!BF26-Claims!BF26),'Inputs &amp; Outputs'!$H$3*Premiums!BF26))</f>
        <v>4488878600.9652205</v>
      </c>
      <c r="BG26" s="7">
        <f>BF26*(1+'Int Rate'!BG26)+Premiums!BG26-Claims!BG26+IF((BF26*(1+'Int Rate'!BG26)+Premiums!BG26-Claims!BG26)&gt;'Inputs &amp; Outputs'!$H$2*'Expected Reserves'!BG26,0,MIN('Inputs &amp; Outputs'!$H$2*'Expected Reserves'!BG26-(BF26*(1+'Int Rate'!BG26)+Premiums!BG26-Claims!BG26),'Inputs &amp; Outputs'!$H$3*Premiums!BG26))</f>
        <v>4734646858.80299</v>
      </c>
      <c r="BH26" s="7">
        <f>BG26*(1+'Int Rate'!BH26)+Premiums!BH26-Claims!BH26+IF((BG26*(1+'Int Rate'!BH26)+Premiums!BH26-Claims!BH26)&gt;'Inputs &amp; Outputs'!$H$2*'Expected Reserves'!BH26,0,MIN('Inputs &amp; Outputs'!$H$2*'Expected Reserves'!BH26-(BG26*(1+'Int Rate'!BH26)+Premiums!BH26-Claims!BH26),'Inputs &amp; Outputs'!$H$3*Premiums!BH26))</f>
        <v>5134047679.6139908</v>
      </c>
      <c r="BI26" s="7">
        <f>BH26*(1+'Int Rate'!BI26)+Premiums!BI26-Claims!BI26+IF((BH26*(1+'Int Rate'!BI26)+Premiums!BI26-Claims!BI26)&gt;'Inputs &amp; Outputs'!$H$2*'Expected Reserves'!BI26,0,MIN('Inputs &amp; Outputs'!$H$2*'Expected Reserves'!BI26-(BH26*(1+'Int Rate'!BI26)+Premiums!BI26-Claims!BI26),'Inputs &amp; Outputs'!$H$3*Premiums!BI26))</f>
        <v>4953267947.3454218</v>
      </c>
      <c r="BJ26" s="7">
        <f>BI26*(1+'Int Rate'!BJ26)+Premiums!BJ26-Claims!BJ26+IF((BI26*(1+'Int Rate'!BJ26)+Premiums!BJ26-Claims!BJ26)&gt;'Inputs &amp; Outputs'!$H$2*'Expected Reserves'!BJ26,0,MIN('Inputs &amp; Outputs'!$H$2*'Expected Reserves'!BJ26-(BI26*(1+'Int Rate'!BJ26)+Premiums!BJ26-Claims!BJ26),'Inputs &amp; Outputs'!$H$3*Premiums!BJ26))</f>
        <v>6393860617.5037832</v>
      </c>
      <c r="BK26" s="7">
        <f>BJ26*(1+'Int Rate'!BK26)+Premiums!BK26-Claims!BK26+IF((BJ26*(1+'Int Rate'!BK26)+Premiums!BK26-Claims!BK26)&gt;'Inputs &amp; Outputs'!$H$2*'Expected Reserves'!BK26,0,MIN('Inputs &amp; Outputs'!$H$2*'Expected Reserves'!BK26-(BJ26*(1+'Int Rate'!BK26)+Premiums!BK26-Claims!BK26),'Inputs &amp; Outputs'!$H$3*Premiums!BK26))</f>
        <v>6764199617.0694342</v>
      </c>
      <c r="BL26" s="7">
        <f>BK26*(1+'Int Rate'!BL26)+Premiums!BL26-Claims!BL26+IF((BK26*(1+'Int Rate'!BL26)+Premiums!BL26-Claims!BL26)&gt;'Inputs &amp; Outputs'!$H$2*'Expected Reserves'!BL26,0,MIN('Inputs &amp; Outputs'!$H$2*'Expected Reserves'!BL26-(BK26*(1+'Int Rate'!BL26)+Premiums!BL26-Claims!BL26),'Inputs &amp; Outputs'!$H$3*Premiums!BL26))</f>
        <v>7752212349.4496088</v>
      </c>
      <c r="BM26" s="7">
        <f>BL26*(1+'Int Rate'!BM26)+Premiums!BM26-Claims!BM26+IF((BL26*(1+'Int Rate'!BM26)+Premiums!BM26-Claims!BM26)&gt;'Inputs &amp; Outputs'!$H$2*'Expected Reserves'!BM26,0,MIN('Inputs &amp; Outputs'!$H$2*'Expected Reserves'!BM26-(BL26*(1+'Int Rate'!BM26)+Premiums!BM26-Claims!BM26),'Inputs &amp; Outputs'!$H$3*Premiums!BM26))</f>
        <v>8164216578.2666788</v>
      </c>
      <c r="BN26" s="7">
        <f>BM26*(1+'Int Rate'!BN26)+Premiums!BN26-Claims!BN26+IF((BM26*(1+'Int Rate'!BN26)+Premiums!BN26-Claims!BN26)&gt;'Inputs &amp; Outputs'!$H$2*'Expected Reserves'!BN26,0,MIN('Inputs &amp; Outputs'!$H$2*'Expected Reserves'!BN26-(BM26*(1+'Int Rate'!BN26)+Premiums!BN26-Claims!BN26),'Inputs &amp; Outputs'!$H$3*Premiums!BN26))</f>
        <v>8138872323.35917</v>
      </c>
      <c r="BO26" s="7">
        <f>BN26*(1+'Int Rate'!BO26)+Premiums!BO26-Claims!BO26+IF((BN26*(1+'Int Rate'!BO26)+Premiums!BO26-Claims!BO26)&gt;'Inputs &amp; Outputs'!$H$2*'Expected Reserves'!BO26,0,MIN('Inputs &amp; Outputs'!$H$2*'Expected Reserves'!BO26-(BN26*(1+'Int Rate'!BO26)+Premiums!BO26-Claims!BO26),'Inputs &amp; Outputs'!$H$3*Premiums!BO26))</f>
        <v>8674658359.617775</v>
      </c>
      <c r="BP26" s="7">
        <f>BO26*(1+'Int Rate'!BP26)+Premiums!BP26-Claims!BP26+IF((BO26*(1+'Int Rate'!BP26)+Premiums!BP26-Claims!BP26)&gt;'Inputs &amp; Outputs'!$H$2*'Expected Reserves'!BP26,0,MIN('Inputs &amp; Outputs'!$H$2*'Expected Reserves'!BP26-(BO26*(1+'Int Rate'!BP26)+Premiums!BP26-Claims!BP26),'Inputs &amp; Outputs'!$H$3*Premiums!BP26))</f>
        <v>10222543902.576807</v>
      </c>
      <c r="BQ26" s="7">
        <f>BP26*(1+'Int Rate'!BQ26)+Premiums!BQ26-Claims!BQ26+IF((BP26*(1+'Int Rate'!BQ26)+Premiums!BQ26-Claims!BQ26)&gt;'Inputs &amp; Outputs'!$H$2*'Expected Reserves'!BQ26,0,MIN('Inputs &amp; Outputs'!$H$2*'Expected Reserves'!BQ26-(BP26*(1+'Int Rate'!BQ26)+Premiums!BQ26-Claims!BQ26),'Inputs &amp; Outputs'!$H$3*Premiums!BQ26))</f>
        <v>10529946512.597349</v>
      </c>
      <c r="BR26" s="7">
        <f>BQ26*(1+'Int Rate'!BR26)+Premiums!BR26-Claims!BR26+IF((BQ26*(1+'Int Rate'!BR26)+Premiums!BR26-Claims!BR26)&gt;'Inputs &amp; Outputs'!$H$2*'Expected Reserves'!BR26,0,MIN('Inputs &amp; Outputs'!$H$2*'Expected Reserves'!BR26-(BQ26*(1+'Int Rate'!BR26)+Premiums!BR26-Claims!BR26),'Inputs &amp; Outputs'!$H$3*Premiums!BR26))</f>
        <v>11854980215.079096</v>
      </c>
      <c r="BS26" s="7">
        <f>BR26*(1+'Int Rate'!BS26)+Premiums!BS26-Claims!BS26+IF((BR26*(1+'Int Rate'!BS26)+Premiums!BS26-Claims!BS26)&gt;'Inputs &amp; Outputs'!$H$2*'Expected Reserves'!BS26,0,MIN('Inputs &amp; Outputs'!$H$2*'Expected Reserves'!BS26-(BR26*(1+'Int Rate'!BS26)+Premiums!BS26-Claims!BS26),'Inputs &amp; Outputs'!$H$3*Premiums!BS26))</f>
        <v>12691064453.459579</v>
      </c>
      <c r="BT26" s="7">
        <f>BS26*(1+'Int Rate'!BT26)+Premiums!BT26-Claims!BT26+IF((BS26*(1+'Int Rate'!BT26)+Premiums!BT26-Claims!BT26)&gt;'Inputs &amp; Outputs'!$H$2*'Expected Reserves'!BT26,0,MIN('Inputs &amp; Outputs'!$H$2*'Expected Reserves'!BT26-(BS26*(1+'Int Rate'!BT26)+Premiums!BT26-Claims!BT26),'Inputs &amp; Outputs'!$H$3*Premiums!BT26))</f>
        <v>14868995282.406267</v>
      </c>
    </row>
    <row r="27" spans="1:72" x14ac:dyDescent="0.25">
      <c r="A27" s="1">
        <v>26</v>
      </c>
      <c r="B27" s="7">
        <f>Premiums!B27</f>
        <v>25000000</v>
      </c>
      <c r="C27" s="7">
        <f>B27*(1+'Int Rate'!C27)+Premiums!C27-Claims!C27+IF((B27*(1+'Int Rate'!C27)+Premiums!C27-Claims!C27)&gt;'Inputs &amp; Outputs'!$H$2*'Expected Reserves'!C27,0,MIN('Inputs &amp; Outputs'!$H$2*'Expected Reserves'!C27-(B27*(1+'Int Rate'!C27)+Premiums!C27-Claims!C27),'Inputs &amp; Outputs'!$H$3*Premiums!C27))</f>
        <v>49557073.412019454</v>
      </c>
      <c r="D27" s="7">
        <f>C27*(1+'Int Rate'!D27)+Premiums!D27-Claims!D27+IF((C27*(1+'Int Rate'!D27)+Premiums!D27-Claims!D27)&gt;'Inputs &amp; Outputs'!$H$2*'Expected Reserves'!D27,0,MIN('Inputs &amp; Outputs'!$H$2*'Expected Reserves'!D27-(C27*(1+'Int Rate'!D27)+Premiums!D27-Claims!D27),'Inputs &amp; Outputs'!$H$3*Premiums!D27))</f>
        <v>74274053.059249446</v>
      </c>
      <c r="E27" s="7">
        <f>D27*(1+'Int Rate'!E27)+Premiums!E27-Claims!E27+IF((D27*(1+'Int Rate'!E27)+Premiums!E27-Claims!E27)&gt;'Inputs &amp; Outputs'!$H$2*'Expected Reserves'!E27,0,MIN('Inputs &amp; Outputs'!$H$2*'Expected Reserves'!E27-(D27*(1+'Int Rate'!E27)+Premiums!E27-Claims!E27),'Inputs &amp; Outputs'!$H$3*Premiums!E27))</f>
        <v>99480094.589557201</v>
      </c>
      <c r="F27" s="7">
        <f>E27*(1+'Int Rate'!F27)+Premiums!F27-Claims!F27+IF((E27*(1+'Int Rate'!F27)+Premiums!F27-Claims!F27)&gt;'Inputs &amp; Outputs'!$H$2*'Expected Reserves'!F27,0,MIN('Inputs &amp; Outputs'!$H$2*'Expected Reserves'!F27-(E27*(1+'Int Rate'!F27)+Premiums!F27-Claims!F27),'Inputs &amp; Outputs'!$H$3*Premiums!F27))</f>
        <v>131188890.69488236</v>
      </c>
      <c r="G27" s="7">
        <f>F27*(1+'Int Rate'!G27)+Premiums!G27-Claims!G27+IF((F27*(1+'Int Rate'!G27)+Premiums!G27-Claims!G27)&gt;'Inputs &amp; Outputs'!$H$2*'Expected Reserves'!G27,0,MIN('Inputs &amp; Outputs'!$H$2*'Expected Reserves'!G27-(F27*(1+'Int Rate'!G27)+Premiums!G27-Claims!G27),'Inputs &amp; Outputs'!$H$3*Premiums!G27))</f>
        <v>167903693.69376263</v>
      </c>
      <c r="H27" s="7">
        <f>G27*(1+'Int Rate'!H27)+Premiums!H27-Claims!H27+IF((G27*(1+'Int Rate'!H27)+Premiums!H27-Claims!H27)&gt;'Inputs &amp; Outputs'!$H$2*'Expected Reserves'!H27,0,MIN('Inputs &amp; Outputs'!$H$2*'Expected Reserves'!H27-(G27*(1+'Int Rate'!H27)+Premiums!H27-Claims!H27),'Inputs &amp; Outputs'!$H$3*Premiums!H27))</f>
        <v>233732876.83795393</v>
      </c>
      <c r="I27" s="7">
        <f>H27*(1+'Int Rate'!I27)+Premiums!I27-Claims!I27+IF((H27*(1+'Int Rate'!I27)+Premiums!I27-Claims!I27)&gt;'Inputs &amp; Outputs'!$H$2*'Expected Reserves'!I27,0,MIN('Inputs &amp; Outputs'!$H$2*'Expected Reserves'!I27-(H27*(1+'Int Rate'!I27)+Premiums!I27-Claims!I27),'Inputs &amp; Outputs'!$H$3*Premiums!I27))</f>
        <v>248525898.75253499</v>
      </c>
      <c r="J27" s="7">
        <f>I27*(1+'Int Rate'!J27)+Premiums!J27-Claims!J27+IF((I27*(1+'Int Rate'!J27)+Premiums!J27-Claims!J27)&gt;'Inputs &amp; Outputs'!$H$2*'Expected Reserves'!J27,0,MIN('Inputs &amp; Outputs'!$H$2*'Expected Reserves'!J27-(I27*(1+'Int Rate'!J27)+Premiums!J27-Claims!J27),'Inputs &amp; Outputs'!$H$3*Premiums!J27))</f>
        <v>301748524.25033414</v>
      </c>
      <c r="K27" s="7">
        <f>J27*(1+'Int Rate'!K27)+Premiums!K27-Claims!K27+IF((J27*(1+'Int Rate'!K27)+Premiums!K27-Claims!K27)&gt;'Inputs &amp; Outputs'!$H$2*'Expected Reserves'!K27,0,MIN('Inputs &amp; Outputs'!$H$2*'Expected Reserves'!K27-(J27*(1+'Int Rate'!K27)+Premiums!K27-Claims!K27),'Inputs &amp; Outputs'!$H$3*Premiums!K27))</f>
        <v>339211158.29252118</v>
      </c>
      <c r="L27" s="7">
        <f>K27*(1+'Int Rate'!L27)+Premiums!L27-Claims!L27+IF((K27*(1+'Int Rate'!L27)+Premiums!L27-Claims!L27)&gt;'Inputs &amp; Outputs'!$H$2*'Expected Reserves'!L27,0,MIN('Inputs &amp; Outputs'!$H$2*'Expected Reserves'!L27-(K27*(1+'Int Rate'!L27)+Premiums!L27-Claims!L27),'Inputs &amp; Outputs'!$H$3*Premiums!L27))</f>
        <v>408553880.20311624</v>
      </c>
      <c r="M27" s="7">
        <f>L27*(1+'Int Rate'!M27)+Premiums!M27-Claims!M27+IF((L27*(1+'Int Rate'!M27)+Premiums!M27-Claims!M27)&gt;'Inputs &amp; Outputs'!$H$2*'Expected Reserves'!M27,0,MIN('Inputs &amp; Outputs'!$H$2*'Expected Reserves'!M27-(L27*(1+'Int Rate'!M27)+Premiums!M27-Claims!M27),'Inputs &amp; Outputs'!$H$3*Premiums!M27))</f>
        <v>449430432.22320646</v>
      </c>
      <c r="N27" s="7">
        <f>M27*(1+'Int Rate'!N27)+Premiums!N27-Claims!N27+IF((M27*(1+'Int Rate'!N27)+Premiums!N27-Claims!N27)&gt;'Inputs &amp; Outputs'!$H$2*'Expected Reserves'!N27,0,MIN('Inputs &amp; Outputs'!$H$2*'Expected Reserves'!N27-(M27*(1+'Int Rate'!N27)+Premiums!N27-Claims!N27),'Inputs &amp; Outputs'!$H$3*Premiums!N27))</f>
        <v>549206962.7722795</v>
      </c>
      <c r="O27" s="7">
        <f>N27*(1+'Int Rate'!O27)+Premiums!O27-Claims!O27+IF((N27*(1+'Int Rate'!O27)+Premiums!O27-Claims!O27)&gt;'Inputs &amp; Outputs'!$H$2*'Expected Reserves'!O27,0,MIN('Inputs &amp; Outputs'!$H$2*'Expected Reserves'!O27-(N27*(1+'Int Rate'!O27)+Premiums!O27-Claims!O27),'Inputs &amp; Outputs'!$H$3*Premiums!O27))</f>
        <v>637976556.04001069</v>
      </c>
      <c r="P27" s="7">
        <f>O27*(1+'Int Rate'!P27)+Premiums!P27-Claims!P27+IF((O27*(1+'Int Rate'!P27)+Premiums!P27-Claims!P27)&gt;'Inputs &amp; Outputs'!$H$2*'Expected Reserves'!P27,0,MIN('Inputs &amp; Outputs'!$H$2*'Expected Reserves'!P27-(O27*(1+'Int Rate'!P27)+Premiums!P27-Claims!P27),'Inputs &amp; Outputs'!$H$3*Premiums!P27))</f>
        <v>618104383.03287578</v>
      </c>
      <c r="Q27" s="7">
        <f>P27*(1+'Int Rate'!Q27)+Premiums!Q27-Claims!Q27+IF((P27*(1+'Int Rate'!Q27)+Premiums!Q27-Claims!Q27)&gt;'Inputs &amp; Outputs'!$H$2*'Expected Reserves'!Q27,0,MIN('Inputs &amp; Outputs'!$H$2*'Expected Reserves'!Q27-(P27*(1+'Int Rate'!Q27)+Premiums!Q27-Claims!Q27),'Inputs &amp; Outputs'!$H$3*Premiums!Q27))</f>
        <v>698488854.46651483</v>
      </c>
      <c r="R27" s="7">
        <f>Q27*(1+'Int Rate'!R27)+Premiums!R27-Claims!R27+IF((Q27*(1+'Int Rate'!R27)+Premiums!R27-Claims!R27)&gt;'Inputs &amp; Outputs'!$H$2*'Expected Reserves'!R27,0,MIN('Inputs &amp; Outputs'!$H$2*'Expected Reserves'!R27-(Q27*(1+'Int Rate'!R27)+Premiums!R27-Claims!R27),'Inputs &amp; Outputs'!$H$3*Premiums!R27))</f>
        <v>789727741.96789527</v>
      </c>
      <c r="S27" s="7">
        <f>R27*(1+'Int Rate'!S27)+Premiums!S27-Claims!S27+IF((R27*(1+'Int Rate'!S27)+Premiums!S27-Claims!S27)&gt;'Inputs &amp; Outputs'!$H$2*'Expected Reserves'!S27,0,MIN('Inputs &amp; Outputs'!$H$2*'Expected Reserves'!S27-(R27*(1+'Int Rate'!S27)+Premiums!S27-Claims!S27),'Inputs &amp; Outputs'!$H$3*Premiums!S27))</f>
        <v>842438279.81162345</v>
      </c>
      <c r="T27" s="7">
        <f>S27*(1+'Int Rate'!T27)+Premiums!T27-Claims!T27+IF((S27*(1+'Int Rate'!T27)+Premiums!T27-Claims!T27)&gt;'Inputs &amp; Outputs'!$H$2*'Expected Reserves'!T27,0,MIN('Inputs &amp; Outputs'!$H$2*'Expected Reserves'!T27-(S27*(1+'Int Rate'!T27)+Premiums!T27-Claims!T27),'Inputs &amp; Outputs'!$H$3*Premiums!T27))</f>
        <v>929193145.25941193</v>
      </c>
      <c r="U27" s="7">
        <f>T27*(1+'Int Rate'!U27)+Premiums!U27-Claims!U27+IF((T27*(1+'Int Rate'!U27)+Premiums!U27-Claims!U27)&gt;'Inputs &amp; Outputs'!$H$2*'Expected Reserves'!U27,0,MIN('Inputs &amp; Outputs'!$H$2*'Expected Reserves'!U27-(T27*(1+'Int Rate'!U27)+Premiums!U27-Claims!U27),'Inputs &amp; Outputs'!$H$3*Premiums!U27))</f>
        <v>943042142.85774899</v>
      </c>
      <c r="V27" s="7">
        <f>U27*(1+'Int Rate'!V27)+Premiums!V27-Claims!V27+IF((U27*(1+'Int Rate'!V27)+Premiums!V27-Claims!V27)&gt;'Inputs &amp; Outputs'!$H$2*'Expected Reserves'!V27,0,MIN('Inputs &amp; Outputs'!$H$2*'Expected Reserves'!V27-(U27*(1+'Int Rate'!V27)+Premiums!V27-Claims!V27),'Inputs &amp; Outputs'!$H$3*Premiums!V27))</f>
        <v>952421599.08734095</v>
      </c>
      <c r="W27" s="7">
        <f>V27*(1+'Int Rate'!W27)+Premiums!W27-Claims!W27+IF((V27*(1+'Int Rate'!W27)+Premiums!W27-Claims!W27)&gt;'Inputs &amp; Outputs'!$H$2*'Expected Reserves'!W27,0,MIN('Inputs &amp; Outputs'!$H$2*'Expected Reserves'!W27-(V27*(1+'Int Rate'!W27)+Premiums!W27-Claims!W27),'Inputs &amp; Outputs'!$H$3*Premiums!W27))</f>
        <v>1113488312.7973433</v>
      </c>
      <c r="X27" s="7">
        <f>W27*(1+'Int Rate'!X27)+Premiums!X27-Claims!X27+IF((W27*(1+'Int Rate'!X27)+Premiums!X27-Claims!X27)&gt;'Inputs &amp; Outputs'!$H$2*'Expected Reserves'!X27,0,MIN('Inputs &amp; Outputs'!$H$2*'Expected Reserves'!X27-(W27*(1+'Int Rate'!X27)+Premiums!X27-Claims!X27),'Inputs &amp; Outputs'!$H$3*Premiums!X27))</f>
        <v>1246611924.2166567</v>
      </c>
      <c r="Y27" s="7">
        <f>X27*(1+'Int Rate'!Y27)+Premiums!Y27-Claims!Y27+IF((X27*(1+'Int Rate'!Y27)+Premiums!Y27-Claims!Y27)&gt;'Inputs &amp; Outputs'!$H$2*'Expected Reserves'!Y27,0,MIN('Inputs &amp; Outputs'!$H$2*'Expected Reserves'!Y27-(X27*(1+'Int Rate'!Y27)+Premiums!Y27-Claims!Y27),'Inputs &amp; Outputs'!$H$3*Premiums!Y27))</f>
        <v>1431065275.7752349</v>
      </c>
      <c r="Z27" s="7">
        <f>Y27*(1+'Int Rate'!Z27)+Premiums!Z27-Claims!Z27+IF((Y27*(1+'Int Rate'!Z27)+Premiums!Z27-Claims!Z27)&gt;'Inputs &amp; Outputs'!$H$2*'Expected Reserves'!Z27,0,MIN('Inputs &amp; Outputs'!$H$2*'Expected Reserves'!Z27-(Y27*(1+'Int Rate'!Z27)+Premiums!Z27-Claims!Z27),'Inputs &amp; Outputs'!$H$3*Premiums!Z27))</f>
        <v>1655414225.9265471</v>
      </c>
      <c r="AA27" s="7">
        <f>Z27*(1+'Int Rate'!AA27)+Premiums!AA27-Claims!AA27+IF((Z27*(1+'Int Rate'!AA27)+Premiums!AA27-Claims!AA27)&gt;'Inputs &amp; Outputs'!$H$2*'Expected Reserves'!AA27,0,MIN('Inputs &amp; Outputs'!$H$2*'Expected Reserves'!AA27-(Z27*(1+'Int Rate'!AA27)+Premiums!AA27-Claims!AA27),'Inputs &amp; Outputs'!$H$3*Premiums!AA27))</f>
        <v>1687835862.2319646</v>
      </c>
      <c r="AB27" s="7">
        <f>AA27*(1+'Int Rate'!AB27)+Premiums!AB27-Claims!AB27+IF((AA27*(1+'Int Rate'!AB27)+Premiums!AB27-Claims!AB27)&gt;'Inputs &amp; Outputs'!$H$2*'Expected Reserves'!AB27,0,MIN('Inputs &amp; Outputs'!$H$2*'Expected Reserves'!AB27-(AA27*(1+'Int Rate'!AB27)+Premiums!AB27-Claims!AB27),'Inputs &amp; Outputs'!$H$3*Premiums!AB27))</f>
        <v>1739331373.5579536</v>
      </c>
      <c r="AC27" s="7">
        <f>AB27*(1+'Int Rate'!AC27)+Premiums!AC27-Claims!AC27+IF((AB27*(1+'Int Rate'!AC27)+Premiums!AC27-Claims!AC27)&gt;'Inputs &amp; Outputs'!$H$2*'Expected Reserves'!AC27,0,MIN('Inputs &amp; Outputs'!$H$2*'Expected Reserves'!AC27-(AB27*(1+'Int Rate'!AC27)+Premiums!AC27-Claims!AC27),'Inputs &amp; Outputs'!$H$3*Premiums!AC27))</f>
        <v>1882994266.5786171</v>
      </c>
      <c r="AD27" s="7">
        <f>AC27*(1+'Int Rate'!AD27)+Premiums!AD27-Claims!AD27+IF((AC27*(1+'Int Rate'!AD27)+Premiums!AD27-Claims!AD27)&gt;'Inputs &amp; Outputs'!$H$2*'Expected Reserves'!AD27,0,MIN('Inputs &amp; Outputs'!$H$2*'Expected Reserves'!AD27-(AC27*(1+'Int Rate'!AD27)+Premiums!AD27-Claims!AD27),'Inputs &amp; Outputs'!$H$3*Premiums!AD27))</f>
        <v>1651444364.2298079</v>
      </c>
      <c r="AE27" s="7">
        <f>AD27*(1+'Int Rate'!AE27)+Premiums!AE27-Claims!AE27+IF((AD27*(1+'Int Rate'!AE27)+Premiums!AE27-Claims!AE27)&gt;'Inputs &amp; Outputs'!$H$2*'Expected Reserves'!AE27,0,MIN('Inputs &amp; Outputs'!$H$2*'Expected Reserves'!AE27-(AD27*(1+'Int Rate'!AE27)+Premiums!AE27-Claims!AE27),'Inputs &amp; Outputs'!$H$3*Premiums!AE27))</f>
        <v>1730979717.7396841</v>
      </c>
      <c r="AF27" s="7">
        <f>AE27*(1+'Int Rate'!AF27)+Premiums!AF27-Claims!AF27+IF((AE27*(1+'Int Rate'!AF27)+Premiums!AF27-Claims!AF27)&gt;'Inputs &amp; Outputs'!$H$2*'Expected Reserves'!AF27,0,MIN('Inputs &amp; Outputs'!$H$2*'Expected Reserves'!AF27-(AE27*(1+'Int Rate'!AF27)+Premiums!AF27-Claims!AF27),'Inputs &amp; Outputs'!$H$3*Premiums!AF27))</f>
        <v>1851633482.79913</v>
      </c>
      <c r="AG27" s="7">
        <f>AF27*(1+'Int Rate'!AG27)+Premiums!AG27-Claims!AG27+IF((AF27*(1+'Int Rate'!AG27)+Premiums!AG27-Claims!AG27)&gt;'Inputs &amp; Outputs'!$H$2*'Expected Reserves'!AG27,0,MIN('Inputs &amp; Outputs'!$H$2*'Expected Reserves'!AG27-(AF27*(1+'Int Rate'!AG27)+Premiums!AG27-Claims!AG27),'Inputs &amp; Outputs'!$H$3*Premiums!AG27))</f>
        <v>1885818499.5738995</v>
      </c>
      <c r="AH27" s="7">
        <f>AG27*(1+'Int Rate'!AH27)+Premiums!AH27-Claims!AH27+IF((AG27*(1+'Int Rate'!AH27)+Premiums!AH27-Claims!AH27)&gt;'Inputs &amp; Outputs'!$H$2*'Expected Reserves'!AH27,0,MIN('Inputs &amp; Outputs'!$H$2*'Expected Reserves'!AH27-(AG27*(1+'Int Rate'!AH27)+Premiums!AH27-Claims!AH27),'Inputs &amp; Outputs'!$H$3*Premiums!AH27))</f>
        <v>2032190914.6035256</v>
      </c>
      <c r="AI27" s="7">
        <f>AH27*(1+'Int Rate'!AI27)+Premiums!AI27-Claims!AI27+IF((AH27*(1+'Int Rate'!AI27)+Premiums!AI27-Claims!AI27)&gt;'Inputs &amp; Outputs'!$H$2*'Expected Reserves'!AI27,0,MIN('Inputs &amp; Outputs'!$H$2*'Expected Reserves'!AI27-(AH27*(1+'Int Rate'!AI27)+Premiums!AI27-Claims!AI27),'Inputs &amp; Outputs'!$H$3*Premiums!AI27))</f>
        <v>1964070878.5414088</v>
      </c>
      <c r="AJ27" s="7">
        <f>AI27*(1+'Int Rate'!AJ27)+Premiums!AJ27-Claims!AJ27+IF((AI27*(1+'Int Rate'!AJ27)+Premiums!AJ27-Claims!AJ27)&gt;'Inputs &amp; Outputs'!$H$2*'Expected Reserves'!AJ27,0,MIN('Inputs &amp; Outputs'!$H$2*'Expected Reserves'!AJ27-(AI27*(1+'Int Rate'!AJ27)+Premiums!AJ27-Claims!AJ27),'Inputs &amp; Outputs'!$H$3*Premiums!AJ27))</f>
        <v>1893840799.6104722</v>
      </c>
      <c r="AK27" s="7">
        <f>AJ27*(1+'Int Rate'!AK27)+Premiums!AK27-Claims!AK27+IF((AJ27*(1+'Int Rate'!AK27)+Premiums!AK27-Claims!AK27)&gt;'Inputs &amp; Outputs'!$H$2*'Expected Reserves'!AK27,0,MIN('Inputs &amp; Outputs'!$H$2*'Expected Reserves'!AK27-(AJ27*(1+'Int Rate'!AK27)+Premiums!AK27-Claims!AK27),'Inputs &amp; Outputs'!$H$3*Premiums!AK27))</f>
        <v>1992801875.2185295</v>
      </c>
      <c r="AL27" s="7">
        <f>AK27*(1+'Int Rate'!AL27)+Premiums!AL27-Claims!AL27+IF((AK27*(1+'Int Rate'!AL27)+Premiums!AL27-Claims!AL27)&gt;'Inputs &amp; Outputs'!$H$2*'Expected Reserves'!AL27,0,MIN('Inputs &amp; Outputs'!$H$2*'Expected Reserves'!AL27-(AK27*(1+'Int Rate'!AL27)+Premiums!AL27-Claims!AL27),'Inputs &amp; Outputs'!$H$3*Premiums!AL27))</f>
        <v>2051407507.5508158</v>
      </c>
      <c r="AM27" s="7">
        <f>AL27*(1+'Int Rate'!AM27)+Premiums!AM27-Claims!AM27+IF((AL27*(1+'Int Rate'!AM27)+Premiums!AM27-Claims!AM27)&gt;'Inputs &amp; Outputs'!$H$2*'Expected Reserves'!AM27,0,MIN('Inputs &amp; Outputs'!$H$2*'Expected Reserves'!AM27-(AL27*(1+'Int Rate'!AM27)+Premiums!AM27-Claims!AM27),'Inputs &amp; Outputs'!$H$3*Premiums!AM27))</f>
        <v>2100600397.1107335</v>
      </c>
      <c r="AN27" s="7">
        <f>AM27*(1+'Int Rate'!AN27)+Premiums!AN27-Claims!AN27+IF((AM27*(1+'Int Rate'!AN27)+Premiums!AN27-Claims!AN27)&gt;'Inputs &amp; Outputs'!$H$2*'Expected Reserves'!AN27,0,MIN('Inputs &amp; Outputs'!$H$2*'Expected Reserves'!AN27-(AM27*(1+'Int Rate'!AN27)+Premiums!AN27-Claims!AN27),'Inputs &amp; Outputs'!$H$3*Premiums!AN27))</f>
        <v>2338507889.634522</v>
      </c>
      <c r="AO27" s="7">
        <f>AN27*(1+'Int Rate'!AO27)+Premiums!AO27-Claims!AO27+IF((AN27*(1+'Int Rate'!AO27)+Premiums!AO27-Claims!AO27)&gt;'Inputs &amp; Outputs'!$H$2*'Expected Reserves'!AO27,0,MIN('Inputs &amp; Outputs'!$H$2*'Expected Reserves'!AO27-(AN27*(1+'Int Rate'!AO27)+Premiums!AO27-Claims!AO27),'Inputs &amp; Outputs'!$H$3*Premiums!AO27))</f>
        <v>2394741934.2410598</v>
      </c>
      <c r="AP27" s="7">
        <f>AO27*(1+'Int Rate'!AP27)+Premiums!AP27-Claims!AP27+IF((AO27*(1+'Int Rate'!AP27)+Premiums!AP27-Claims!AP27)&gt;'Inputs &amp; Outputs'!$H$2*'Expected Reserves'!AP27,0,MIN('Inputs &amp; Outputs'!$H$2*'Expected Reserves'!AP27-(AO27*(1+'Int Rate'!AP27)+Premiums!AP27-Claims!AP27),'Inputs &amp; Outputs'!$H$3*Premiums!AP27))</f>
        <v>2529512034.5299177</v>
      </c>
      <c r="AQ27" s="7">
        <f>AP27*(1+'Int Rate'!AQ27)+Premiums!AQ27-Claims!AQ27+IF((AP27*(1+'Int Rate'!AQ27)+Premiums!AQ27-Claims!AQ27)&gt;'Inputs &amp; Outputs'!$H$2*'Expected Reserves'!AQ27,0,MIN('Inputs &amp; Outputs'!$H$2*'Expected Reserves'!AQ27-(AP27*(1+'Int Rate'!AQ27)+Premiums!AQ27-Claims!AQ27),'Inputs &amp; Outputs'!$H$3*Premiums!AQ27))</f>
        <v>2437619773.4719648</v>
      </c>
      <c r="AR27" s="7">
        <f>AQ27*(1+'Int Rate'!AR27)+Premiums!AR27-Claims!AR27+IF((AQ27*(1+'Int Rate'!AR27)+Premiums!AR27-Claims!AR27)&gt;'Inputs &amp; Outputs'!$H$2*'Expected Reserves'!AR27,0,MIN('Inputs &amp; Outputs'!$H$2*'Expected Reserves'!AR27-(AQ27*(1+'Int Rate'!AR27)+Premiums!AR27-Claims!AR27),'Inputs &amp; Outputs'!$H$3*Premiums!AR27))</f>
        <v>2566943578.6211395</v>
      </c>
      <c r="AS27" s="7">
        <f>AR27*(1+'Int Rate'!AS27)+Premiums!AS27-Claims!AS27+IF((AR27*(1+'Int Rate'!AS27)+Premiums!AS27-Claims!AS27)&gt;'Inputs &amp; Outputs'!$H$2*'Expected Reserves'!AS27,0,MIN('Inputs &amp; Outputs'!$H$2*'Expected Reserves'!AS27-(AR27*(1+'Int Rate'!AS27)+Premiums!AS27-Claims!AS27),'Inputs &amp; Outputs'!$H$3*Premiums!AS27))</f>
        <v>2594893817.6057997</v>
      </c>
      <c r="AT27" s="7">
        <f>AS27*(1+'Int Rate'!AT27)+Premiums!AT27-Claims!AT27+IF((AS27*(1+'Int Rate'!AT27)+Premiums!AT27-Claims!AT27)&gt;'Inputs &amp; Outputs'!$H$2*'Expected Reserves'!AT27,0,MIN('Inputs &amp; Outputs'!$H$2*'Expected Reserves'!AT27-(AS27*(1+'Int Rate'!AT27)+Premiums!AT27-Claims!AT27),'Inputs &amp; Outputs'!$H$3*Premiums!AT27))</f>
        <v>2620620864.3128176</v>
      </c>
      <c r="AU27" s="7">
        <f>AT27*(1+'Int Rate'!AU27)+Premiums!AU27-Claims!AU27+IF((AT27*(1+'Int Rate'!AU27)+Premiums!AU27-Claims!AU27)&gt;'Inputs &amp; Outputs'!$H$2*'Expected Reserves'!AU27,0,MIN('Inputs &amp; Outputs'!$H$2*'Expected Reserves'!AU27-(AT27*(1+'Int Rate'!AU27)+Premiums!AU27-Claims!AU27),'Inputs &amp; Outputs'!$H$3*Premiums!AU27))</f>
        <v>2749418477.3021836</v>
      </c>
      <c r="AV27" s="7">
        <f>AU27*(1+'Int Rate'!AV27)+Premiums!AV27-Claims!AV27+IF((AU27*(1+'Int Rate'!AV27)+Premiums!AV27-Claims!AV27)&gt;'Inputs &amp; Outputs'!$H$2*'Expected Reserves'!AV27,0,MIN('Inputs &amp; Outputs'!$H$2*'Expected Reserves'!AV27-(AU27*(1+'Int Rate'!AV27)+Premiums!AV27-Claims!AV27),'Inputs &amp; Outputs'!$H$3*Premiums!AV27))</f>
        <v>2949456446.2118979</v>
      </c>
      <c r="AW27" s="7">
        <f>AV27*(1+'Int Rate'!AW27)+Premiums!AW27-Claims!AW27+IF((AV27*(1+'Int Rate'!AW27)+Premiums!AW27-Claims!AW27)&gt;'Inputs &amp; Outputs'!$H$2*'Expected Reserves'!AW27,0,MIN('Inputs &amp; Outputs'!$H$2*'Expected Reserves'!AW27-(AV27*(1+'Int Rate'!AW27)+Premiums!AW27-Claims!AW27),'Inputs &amp; Outputs'!$H$3*Premiums!AW27))</f>
        <v>3079890879.3021488</v>
      </c>
      <c r="AX27" s="7">
        <f>AW27*(1+'Int Rate'!AX27)+Premiums!AX27-Claims!AX27+IF((AW27*(1+'Int Rate'!AX27)+Premiums!AX27-Claims!AX27)&gt;'Inputs &amp; Outputs'!$H$2*'Expected Reserves'!AX27,0,MIN('Inputs &amp; Outputs'!$H$2*'Expected Reserves'!AX27-(AW27*(1+'Int Rate'!AX27)+Premiums!AX27-Claims!AX27),'Inputs &amp; Outputs'!$H$3*Premiums!AX27))</f>
        <v>3144761632.5983133</v>
      </c>
      <c r="AY27" s="7">
        <f>AX27*(1+'Int Rate'!AY27)+Premiums!AY27-Claims!AY27+IF((AX27*(1+'Int Rate'!AY27)+Premiums!AY27-Claims!AY27)&gt;'Inputs &amp; Outputs'!$H$2*'Expected Reserves'!AY27,0,MIN('Inputs &amp; Outputs'!$H$2*'Expected Reserves'!AY27-(AX27*(1+'Int Rate'!AY27)+Premiums!AY27-Claims!AY27),'Inputs &amp; Outputs'!$H$3*Premiums!AY27))</f>
        <v>3452227357.7969604</v>
      </c>
      <c r="AZ27" s="7">
        <f>AY27*(1+'Int Rate'!AZ27)+Premiums!AZ27-Claims!AZ27+IF((AY27*(1+'Int Rate'!AZ27)+Premiums!AZ27-Claims!AZ27)&gt;'Inputs &amp; Outputs'!$H$2*'Expected Reserves'!AZ27,0,MIN('Inputs &amp; Outputs'!$H$2*'Expected Reserves'!AZ27-(AY27*(1+'Int Rate'!AZ27)+Premiums!AZ27-Claims!AZ27),'Inputs &amp; Outputs'!$H$3*Premiums!AZ27))</f>
        <v>3129574855.0388994</v>
      </c>
      <c r="BA27" s="7">
        <f>AZ27*(1+'Int Rate'!BA27)+Premiums!BA27-Claims!BA27+IF((AZ27*(1+'Int Rate'!BA27)+Premiums!BA27-Claims!BA27)&gt;'Inputs &amp; Outputs'!$H$2*'Expected Reserves'!BA27,0,MIN('Inputs &amp; Outputs'!$H$2*'Expected Reserves'!BA27-(AZ27*(1+'Int Rate'!BA27)+Premiums!BA27-Claims!BA27),'Inputs &amp; Outputs'!$H$3*Premiums!BA27))</f>
        <v>2879664366.9596095</v>
      </c>
      <c r="BB27" s="7">
        <f>BA27*(1+'Int Rate'!BB27)+Premiums!BB27-Claims!BB27+IF((BA27*(1+'Int Rate'!BB27)+Premiums!BB27-Claims!BB27)&gt;'Inputs &amp; Outputs'!$H$2*'Expected Reserves'!BB27,0,MIN('Inputs &amp; Outputs'!$H$2*'Expected Reserves'!BB27-(BA27*(1+'Int Rate'!BB27)+Premiums!BB27-Claims!BB27),'Inputs &amp; Outputs'!$H$3*Premiums!BB27))</f>
        <v>3143981662.9090214</v>
      </c>
      <c r="BC27" s="7">
        <f>BB27*(1+'Int Rate'!BC27)+Premiums!BC27-Claims!BC27+IF((BB27*(1+'Int Rate'!BC27)+Premiums!BC27-Claims!BC27)&gt;'Inputs &amp; Outputs'!$H$2*'Expected Reserves'!BC27,0,MIN('Inputs &amp; Outputs'!$H$2*'Expected Reserves'!BC27-(BB27*(1+'Int Rate'!BC27)+Premiums!BC27-Claims!BC27),'Inputs &amp; Outputs'!$H$3*Premiums!BC27))</f>
        <v>3358939904.4046912</v>
      </c>
      <c r="BD27" s="7">
        <f>BC27*(1+'Int Rate'!BD27)+Premiums!BD27-Claims!BD27+IF((BC27*(1+'Int Rate'!BD27)+Premiums!BD27-Claims!BD27)&gt;'Inputs &amp; Outputs'!$H$2*'Expected Reserves'!BD27,0,MIN('Inputs &amp; Outputs'!$H$2*'Expected Reserves'!BD27-(BC27*(1+'Int Rate'!BD27)+Premiums!BD27-Claims!BD27),'Inputs &amp; Outputs'!$H$3*Premiums!BD27))</f>
        <v>3640994183.6086497</v>
      </c>
      <c r="BE27" s="7">
        <f>BD27*(1+'Int Rate'!BE27)+Premiums!BE27-Claims!BE27+IF((BD27*(1+'Int Rate'!BE27)+Premiums!BE27-Claims!BE27)&gt;'Inputs &amp; Outputs'!$H$2*'Expected Reserves'!BE27,0,MIN('Inputs &amp; Outputs'!$H$2*'Expected Reserves'!BE27-(BD27*(1+'Int Rate'!BE27)+Premiums!BE27-Claims!BE27),'Inputs &amp; Outputs'!$H$3*Premiums!BE27))</f>
        <v>3446681611.1496339</v>
      </c>
      <c r="BF27" s="7">
        <f>BE27*(1+'Int Rate'!BF27)+Premiums!BF27-Claims!BF27+IF((BE27*(1+'Int Rate'!BF27)+Premiums!BF27-Claims!BF27)&gt;'Inputs &amp; Outputs'!$H$2*'Expected Reserves'!BF27,0,MIN('Inputs &amp; Outputs'!$H$2*'Expected Reserves'!BF27-(BE27*(1+'Int Rate'!BF27)+Premiums!BF27-Claims!BF27),'Inputs &amp; Outputs'!$H$3*Premiums!BF27))</f>
        <v>3150805558.5904446</v>
      </c>
      <c r="BG27" s="7">
        <f>BF27*(1+'Int Rate'!BG27)+Premiums!BG27-Claims!BG27+IF((BF27*(1+'Int Rate'!BG27)+Premiums!BG27-Claims!BG27)&gt;'Inputs &amp; Outputs'!$H$2*'Expected Reserves'!BG27,0,MIN('Inputs &amp; Outputs'!$H$2*'Expected Reserves'!BG27-(BF27*(1+'Int Rate'!BG27)+Premiums!BG27-Claims!BG27),'Inputs &amp; Outputs'!$H$3*Premiums!BG27))</f>
        <v>3241517515.2272396</v>
      </c>
      <c r="BH27" s="7">
        <f>BG27*(1+'Int Rate'!BH27)+Premiums!BH27-Claims!BH27+IF((BG27*(1+'Int Rate'!BH27)+Premiums!BH27-Claims!BH27)&gt;'Inputs &amp; Outputs'!$H$2*'Expected Reserves'!BH27,0,MIN('Inputs &amp; Outputs'!$H$2*'Expected Reserves'!BH27-(BG27*(1+'Int Rate'!BH27)+Premiums!BH27-Claims!BH27),'Inputs &amp; Outputs'!$H$3*Premiums!BH27))</f>
        <v>3179417731.7609224</v>
      </c>
      <c r="BI27" s="7">
        <f>BH27*(1+'Int Rate'!BI27)+Premiums!BI27-Claims!BI27+IF((BH27*(1+'Int Rate'!BI27)+Premiums!BI27-Claims!BI27)&gt;'Inputs &amp; Outputs'!$H$2*'Expected Reserves'!BI27,0,MIN('Inputs &amp; Outputs'!$H$2*'Expected Reserves'!BI27-(BH27*(1+'Int Rate'!BI27)+Premiums!BI27-Claims!BI27),'Inputs &amp; Outputs'!$H$3*Premiums!BI27))</f>
        <v>3532326542.5551224</v>
      </c>
      <c r="BJ27" s="7">
        <f>BI27*(1+'Int Rate'!BJ27)+Premiums!BJ27-Claims!BJ27+IF((BI27*(1+'Int Rate'!BJ27)+Premiums!BJ27-Claims!BJ27)&gt;'Inputs &amp; Outputs'!$H$2*'Expected Reserves'!BJ27,0,MIN('Inputs &amp; Outputs'!$H$2*'Expected Reserves'!BJ27-(BI27*(1+'Int Rate'!BJ27)+Premiums!BJ27-Claims!BJ27),'Inputs &amp; Outputs'!$H$3*Premiums!BJ27))</f>
        <v>3941692292.5224104</v>
      </c>
      <c r="BK27" s="7">
        <f>BJ27*(1+'Int Rate'!BK27)+Premiums!BK27-Claims!BK27+IF((BJ27*(1+'Int Rate'!BK27)+Premiums!BK27-Claims!BK27)&gt;'Inputs &amp; Outputs'!$H$2*'Expected Reserves'!BK27,0,MIN('Inputs &amp; Outputs'!$H$2*'Expected Reserves'!BK27-(BJ27*(1+'Int Rate'!BK27)+Premiums!BK27-Claims!BK27),'Inputs &amp; Outputs'!$H$3*Premiums!BK27))</f>
        <v>4190117605.3885684</v>
      </c>
      <c r="BL27" s="7">
        <f>BK27*(1+'Int Rate'!BL27)+Premiums!BL27-Claims!BL27+IF((BK27*(1+'Int Rate'!BL27)+Premiums!BL27-Claims!BL27)&gt;'Inputs &amp; Outputs'!$H$2*'Expected Reserves'!BL27,0,MIN('Inputs &amp; Outputs'!$H$2*'Expected Reserves'!BL27-(BK27*(1+'Int Rate'!BL27)+Premiums!BL27-Claims!BL27),'Inputs &amp; Outputs'!$H$3*Premiums!BL27))</f>
        <v>4460755317.0718212</v>
      </c>
      <c r="BM27" s="7">
        <f>BL27*(1+'Int Rate'!BM27)+Premiums!BM27-Claims!BM27+IF((BL27*(1+'Int Rate'!BM27)+Premiums!BM27-Claims!BM27)&gt;'Inputs &amp; Outputs'!$H$2*'Expected Reserves'!BM27,0,MIN('Inputs &amp; Outputs'!$H$2*'Expected Reserves'!BM27-(BL27*(1+'Int Rate'!BM27)+Premiums!BM27-Claims!BM27),'Inputs &amp; Outputs'!$H$3*Premiums!BM27))</f>
        <v>5281524311.7498808</v>
      </c>
      <c r="BN27" s="7">
        <f>BM27*(1+'Int Rate'!BN27)+Premiums!BN27-Claims!BN27+IF((BM27*(1+'Int Rate'!BN27)+Premiums!BN27-Claims!BN27)&gt;'Inputs &amp; Outputs'!$H$2*'Expected Reserves'!BN27,0,MIN('Inputs &amp; Outputs'!$H$2*'Expected Reserves'!BN27-(BM27*(1+'Int Rate'!BN27)+Premiums!BN27-Claims!BN27),'Inputs &amp; Outputs'!$H$3*Premiums!BN27))</f>
        <v>5535110906.5698948</v>
      </c>
      <c r="BO27" s="7">
        <f>BN27*(1+'Int Rate'!BO27)+Premiums!BO27-Claims!BO27+IF((BN27*(1+'Int Rate'!BO27)+Premiums!BO27-Claims!BO27)&gt;'Inputs &amp; Outputs'!$H$2*'Expected Reserves'!BO27,0,MIN('Inputs &amp; Outputs'!$H$2*'Expected Reserves'!BO27-(BN27*(1+'Int Rate'!BO27)+Premiums!BO27-Claims!BO27),'Inputs &amp; Outputs'!$H$3*Premiums!BO27))</f>
        <v>5394500048.401803</v>
      </c>
      <c r="BP27" s="7">
        <f>BO27*(1+'Int Rate'!BP27)+Premiums!BP27-Claims!BP27+IF((BO27*(1+'Int Rate'!BP27)+Premiums!BP27-Claims!BP27)&gt;'Inputs &amp; Outputs'!$H$2*'Expected Reserves'!BP27,0,MIN('Inputs &amp; Outputs'!$H$2*'Expected Reserves'!BP27-(BO27*(1+'Int Rate'!BP27)+Premiums!BP27-Claims!BP27),'Inputs &amp; Outputs'!$H$3*Premiums!BP27))</f>
        <v>6092241443.2121315</v>
      </c>
      <c r="BQ27" s="7">
        <f>BP27*(1+'Int Rate'!BQ27)+Premiums!BQ27-Claims!BQ27+IF((BP27*(1+'Int Rate'!BQ27)+Premiums!BQ27-Claims!BQ27)&gt;'Inputs &amp; Outputs'!$H$2*'Expected Reserves'!BQ27,0,MIN('Inputs &amp; Outputs'!$H$2*'Expected Reserves'!BQ27-(BP27*(1+'Int Rate'!BQ27)+Premiums!BQ27-Claims!BQ27),'Inputs &amp; Outputs'!$H$3*Premiums!BQ27))</f>
        <v>6767190767.0156822</v>
      </c>
      <c r="BR27" s="7">
        <f>BQ27*(1+'Int Rate'!BR27)+Premiums!BR27-Claims!BR27+IF((BQ27*(1+'Int Rate'!BR27)+Premiums!BR27-Claims!BR27)&gt;'Inputs &amp; Outputs'!$H$2*'Expected Reserves'!BR27,0,MIN('Inputs &amp; Outputs'!$H$2*'Expected Reserves'!BR27-(BQ27*(1+'Int Rate'!BR27)+Premiums!BR27-Claims!BR27),'Inputs &amp; Outputs'!$H$3*Premiums!BR27))</f>
        <v>6921450044.0265856</v>
      </c>
      <c r="BS27" s="7">
        <f>BR27*(1+'Int Rate'!BS27)+Premiums!BS27-Claims!BS27+IF((BR27*(1+'Int Rate'!BS27)+Premiums!BS27-Claims!BS27)&gt;'Inputs &amp; Outputs'!$H$2*'Expected Reserves'!BS27,0,MIN('Inputs &amp; Outputs'!$H$2*'Expected Reserves'!BS27-(BR27*(1+'Int Rate'!BS27)+Premiums!BS27-Claims!BS27),'Inputs &amp; Outputs'!$H$3*Premiums!BS27))</f>
        <v>7506929499.5099754</v>
      </c>
      <c r="BT27" s="7">
        <f>BS27*(1+'Int Rate'!BT27)+Premiums!BT27-Claims!BT27+IF((BS27*(1+'Int Rate'!BT27)+Premiums!BT27-Claims!BT27)&gt;'Inputs &amp; Outputs'!$H$2*'Expected Reserves'!BT27,0,MIN('Inputs &amp; Outputs'!$H$2*'Expected Reserves'!BT27-(BS27*(1+'Int Rate'!BT27)+Premiums!BT27-Claims!BT27),'Inputs &amp; Outputs'!$H$3*Premiums!BT27))</f>
        <v>7220658818.1743717</v>
      </c>
    </row>
    <row r="28" spans="1:72" x14ac:dyDescent="0.25">
      <c r="A28" s="1">
        <v>27</v>
      </c>
      <c r="B28" s="7">
        <f>Premiums!B28</f>
        <v>25000000</v>
      </c>
      <c r="C28" s="7">
        <f>B28*(1+'Int Rate'!C28)+Premiums!C28-Claims!C28+IF((B28*(1+'Int Rate'!C28)+Premiums!C28-Claims!C28)&gt;'Inputs &amp; Outputs'!$H$2*'Expected Reserves'!C28,0,MIN('Inputs &amp; Outputs'!$H$2*'Expected Reserves'!C28-(B28*(1+'Int Rate'!C28)+Premiums!C28-Claims!C28),'Inputs &amp; Outputs'!$H$3*Premiums!C28))</f>
        <v>46079086.745850489</v>
      </c>
      <c r="D28" s="7">
        <f>C28*(1+'Int Rate'!D28)+Premiums!D28-Claims!D28+IF((C28*(1+'Int Rate'!D28)+Premiums!D28-Claims!D28)&gt;'Inputs &amp; Outputs'!$H$2*'Expected Reserves'!D28,0,MIN('Inputs &amp; Outputs'!$H$2*'Expected Reserves'!D28-(C28*(1+'Int Rate'!D28)+Premiums!D28-Claims!D28),'Inputs &amp; Outputs'!$H$3*Premiums!D28))</f>
        <v>69040851.494576991</v>
      </c>
      <c r="E28" s="7">
        <f>D28*(1+'Int Rate'!E28)+Premiums!E28-Claims!E28+IF((D28*(1+'Int Rate'!E28)+Premiums!E28-Claims!E28)&gt;'Inputs &amp; Outputs'!$H$2*'Expected Reserves'!E28,0,MIN('Inputs &amp; Outputs'!$H$2*'Expected Reserves'!E28-(D28*(1+'Int Rate'!E28)+Premiums!E28-Claims!E28),'Inputs &amp; Outputs'!$H$3*Premiums!E28))</f>
        <v>100933407.47508049</v>
      </c>
      <c r="F28" s="7">
        <f>E28*(1+'Int Rate'!F28)+Premiums!F28-Claims!F28+IF((E28*(1+'Int Rate'!F28)+Premiums!F28-Claims!F28)&gt;'Inputs &amp; Outputs'!$H$2*'Expected Reserves'!F28,0,MIN('Inputs &amp; Outputs'!$H$2*'Expected Reserves'!F28-(E28*(1+'Int Rate'!F28)+Premiums!F28-Claims!F28),'Inputs &amp; Outputs'!$H$3*Premiums!F28))</f>
        <v>129901776.12207758</v>
      </c>
      <c r="G28" s="7">
        <f>F28*(1+'Int Rate'!G28)+Premiums!G28-Claims!G28+IF((F28*(1+'Int Rate'!G28)+Premiums!G28-Claims!G28)&gt;'Inputs &amp; Outputs'!$H$2*'Expected Reserves'!G28,0,MIN('Inputs &amp; Outputs'!$H$2*'Expected Reserves'!G28-(F28*(1+'Int Rate'!G28)+Premiums!G28-Claims!G28),'Inputs &amp; Outputs'!$H$3*Premiums!G28))</f>
        <v>146349142.62775779</v>
      </c>
      <c r="H28" s="7">
        <f>G28*(1+'Int Rate'!H28)+Premiums!H28-Claims!H28+IF((G28*(1+'Int Rate'!H28)+Premiums!H28-Claims!H28)&gt;'Inputs &amp; Outputs'!$H$2*'Expected Reserves'!H28,0,MIN('Inputs &amp; Outputs'!$H$2*'Expected Reserves'!H28-(G28*(1+'Int Rate'!H28)+Premiums!H28-Claims!H28),'Inputs &amp; Outputs'!$H$3*Premiums!H28))</f>
        <v>166019491.51561806</v>
      </c>
      <c r="I28" s="7">
        <f>H28*(1+'Int Rate'!I28)+Premiums!I28-Claims!I28+IF((H28*(1+'Int Rate'!I28)+Premiums!I28-Claims!I28)&gt;'Inputs &amp; Outputs'!$H$2*'Expected Reserves'!I28,0,MIN('Inputs &amp; Outputs'!$H$2*'Expected Reserves'!I28-(H28*(1+'Int Rate'!I28)+Premiums!I28-Claims!I28),'Inputs &amp; Outputs'!$H$3*Premiums!I28))</f>
        <v>184775539.32948333</v>
      </c>
      <c r="J28" s="7">
        <f>I28*(1+'Int Rate'!J28)+Premiums!J28-Claims!J28+IF((I28*(1+'Int Rate'!J28)+Premiums!J28-Claims!J28)&gt;'Inputs &amp; Outputs'!$H$2*'Expected Reserves'!J28,0,MIN('Inputs &amp; Outputs'!$H$2*'Expected Reserves'!J28-(I28*(1+'Int Rate'!J28)+Premiums!J28-Claims!J28),'Inputs &amp; Outputs'!$H$3*Premiums!J28))</f>
        <v>226261496.78776151</v>
      </c>
      <c r="K28" s="7">
        <f>J28*(1+'Int Rate'!K28)+Premiums!K28-Claims!K28+IF((J28*(1+'Int Rate'!K28)+Premiums!K28-Claims!K28)&gt;'Inputs &amp; Outputs'!$H$2*'Expected Reserves'!K28,0,MIN('Inputs &amp; Outputs'!$H$2*'Expected Reserves'!K28-(J28*(1+'Int Rate'!K28)+Premiums!K28-Claims!K28),'Inputs &amp; Outputs'!$H$3*Premiums!K28))</f>
        <v>260323044.7869485</v>
      </c>
      <c r="L28" s="7">
        <f>K28*(1+'Int Rate'!L28)+Premiums!L28-Claims!L28+IF((K28*(1+'Int Rate'!L28)+Premiums!L28-Claims!L28)&gt;'Inputs &amp; Outputs'!$H$2*'Expected Reserves'!L28,0,MIN('Inputs &amp; Outputs'!$H$2*'Expected Reserves'!L28-(K28*(1+'Int Rate'!L28)+Premiums!L28-Claims!L28),'Inputs &amp; Outputs'!$H$3*Premiums!L28))</f>
        <v>263609409.51964325</v>
      </c>
      <c r="M28" s="7">
        <f>L28*(1+'Int Rate'!M28)+Premiums!M28-Claims!M28+IF((L28*(1+'Int Rate'!M28)+Premiums!M28-Claims!M28)&gt;'Inputs &amp; Outputs'!$H$2*'Expected Reserves'!M28,0,MIN('Inputs &amp; Outputs'!$H$2*'Expected Reserves'!M28-(L28*(1+'Int Rate'!M28)+Premiums!M28-Claims!M28),'Inputs &amp; Outputs'!$H$3*Premiums!M28))</f>
        <v>292719342.65575558</v>
      </c>
      <c r="N28" s="7">
        <f>M28*(1+'Int Rate'!N28)+Premiums!N28-Claims!N28+IF((M28*(1+'Int Rate'!N28)+Premiums!N28-Claims!N28)&gt;'Inputs &amp; Outputs'!$H$2*'Expected Reserves'!N28,0,MIN('Inputs &amp; Outputs'!$H$2*'Expected Reserves'!N28-(M28*(1+'Int Rate'!N28)+Premiums!N28-Claims!N28),'Inputs &amp; Outputs'!$H$3*Premiums!N28))</f>
        <v>331175570.20423681</v>
      </c>
      <c r="O28" s="7">
        <f>N28*(1+'Int Rate'!O28)+Premiums!O28-Claims!O28+IF((N28*(1+'Int Rate'!O28)+Premiums!O28-Claims!O28)&gt;'Inputs &amp; Outputs'!$H$2*'Expected Reserves'!O28,0,MIN('Inputs &amp; Outputs'!$H$2*'Expected Reserves'!O28-(N28*(1+'Int Rate'!O28)+Premiums!O28-Claims!O28),'Inputs &amp; Outputs'!$H$3*Premiums!O28))</f>
        <v>387170238.34644616</v>
      </c>
      <c r="P28" s="7">
        <f>O28*(1+'Int Rate'!P28)+Premiums!P28-Claims!P28+IF((O28*(1+'Int Rate'!P28)+Premiums!P28-Claims!P28)&gt;'Inputs &amp; Outputs'!$H$2*'Expected Reserves'!P28,0,MIN('Inputs &amp; Outputs'!$H$2*'Expected Reserves'!P28-(O28*(1+'Int Rate'!P28)+Premiums!P28-Claims!P28),'Inputs &amp; Outputs'!$H$3*Premiums!P28))</f>
        <v>413389215.14689362</v>
      </c>
      <c r="Q28" s="7">
        <f>P28*(1+'Int Rate'!Q28)+Premiums!Q28-Claims!Q28+IF((P28*(1+'Int Rate'!Q28)+Premiums!Q28-Claims!Q28)&gt;'Inputs &amp; Outputs'!$H$2*'Expected Reserves'!Q28,0,MIN('Inputs &amp; Outputs'!$H$2*'Expected Reserves'!Q28-(P28*(1+'Int Rate'!Q28)+Premiums!Q28-Claims!Q28),'Inputs &amp; Outputs'!$H$3*Premiums!Q28))</f>
        <v>441719663.47892028</v>
      </c>
      <c r="R28" s="7">
        <f>Q28*(1+'Int Rate'!R28)+Premiums!R28-Claims!R28+IF((Q28*(1+'Int Rate'!R28)+Premiums!R28-Claims!R28)&gt;'Inputs &amp; Outputs'!$H$2*'Expected Reserves'!R28,0,MIN('Inputs &amp; Outputs'!$H$2*'Expected Reserves'!R28-(Q28*(1+'Int Rate'!R28)+Premiums!R28-Claims!R28),'Inputs &amp; Outputs'!$H$3*Premiums!R28))</f>
        <v>507563116.69367933</v>
      </c>
      <c r="S28" s="7">
        <f>R28*(1+'Int Rate'!S28)+Premiums!S28-Claims!S28+IF((R28*(1+'Int Rate'!S28)+Premiums!S28-Claims!S28)&gt;'Inputs &amp; Outputs'!$H$2*'Expected Reserves'!S28,0,MIN('Inputs &amp; Outputs'!$H$2*'Expected Reserves'!S28-(R28*(1+'Int Rate'!S28)+Premiums!S28-Claims!S28),'Inputs &amp; Outputs'!$H$3*Premiums!S28))</f>
        <v>598441398.74315727</v>
      </c>
      <c r="T28" s="7">
        <f>S28*(1+'Int Rate'!T28)+Premiums!T28-Claims!T28+IF((S28*(1+'Int Rate'!T28)+Premiums!T28-Claims!T28)&gt;'Inputs &amp; Outputs'!$H$2*'Expected Reserves'!T28,0,MIN('Inputs &amp; Outputs'!$H$2*'Expected Reserves'!T28-(S28*(1+'Int Rate'!T28)+Premiums!T28-Claims!T28),'Inputs &amp; Outputs'!$H$3*Premiums!T28))</f>
        <v>684584532.39704633</v>
      </c>
      <c r="U28" s="7">
        <f>T28*(1+'Int Rate'!U28)+Premiums!U28-Claims!U28+IF((T28*(1+'Int Rate'!U28)+Premiums!U28-Claims!U28)&gt;'Inputs &amp; Outputs'!$H$2*'Expected Reserves'!U28,0,MIN('Inputs &amp; Outputs'!$H$2*'Expected Reserves'!U28-(T28*(1+'Int Rate'!U28)+Premiums!U28-Claims!U28),'Inputs &amp; Outputs'!$H$3*Premiums!U28))</f>
        <v>675523934.78132427</v>
      </c>
      <c r="V28" s="7">
        <f>U28*(1+'Int Rate'!V28)+Premiums!V28-Claims!V28+IF((U28*(1+'Int Rate'!V28)+Premiums!V28-Claims!V28)&gt;'Inputs &amp; Outputs'!$H$2*'Expected Reserves'!V28,0,MIN('Inputs &amp; Outputs'!$H$2*'Expected Reserves'!V28-(U28*(1+'Int Rate'!V28)+Premiums!V28-Claims!V28),'Inputs &amp; Outputs'!$H$3*Premiums!V28))</f>
        <v>696125553.65633321</v>
      </c>
      <c r="W28" s="7">
        <f>V28*(1+'Int Rate'!W28)+Premiums!W28-Claims!W28+IF((V28*(1+'Int Rate'!W28)+Premiums!W28-Claims!W28)&gt;'Inputs &amp; Outputs'!$H$2*'Expected Reserves'!W28,0,MIN('Inputs &amp; Outputs'!$H$2*'Expected Reserves'!W28-(V28*(1+'Int Rate'!W28)+Premiums!W28-Claims!W28),'Inputs &amp; Outputs'!$H$3*Premiums!W28))</f>
        <v>690490879.79209626</v>
      </c>
      <c r="X28" s="7">
        <f>W28*(1+'Int Rate'!X28)+Premiums!X28-Claims!X28+IF((W28*(1+'Int Rate'!X28)+Premiums!X28-Claims!X28)&gt;'Inputs &amp; Outputs'!$H$2*'Expected Reserves'!X28,0,MIN('Inputs &amp; Outputs'!$H$2*'Expected Reserves'!X28-(W28*(1+'Int Rate'!X28)+Premiums!X28-Claims!X28),'Inputs &amp; Outputs'!$H$3*Premiums!X28))</f>
        <v>637313796.82392287</v>
      </c>
      <c r="Y28" s="7">
        <f>X28*(1+'Int Rate'!Y28)+Premiums!Y28-Claims!Y28+IF((X28*(1+'Int Rate'!Y28)+Premiums!Y28-Claims!Y28)&gt;'Inputs &amp; Outputs'!$H$2*'Expected Reserves'!Y28,0,MIN('Inputs &amp; Outputs'!$H$2*'Expected Reserves'!Y28-(X28*(1+'Int Rate'!Y28)+Premiums!Y28-Claims!Y28),'Inputs &amp; Outputs'!$H$3*Premiums!Y28))</f>
        <v>691223233.92322993</v>
      </c>
      <c r="Z28" s="7">
        <f>Y28*(1+'Int Rate'!Z28)+Premiums!Z28-Claims!Z28+IF((Y28*(1+'Int Rate'!Z28)+Premiums!Z28-Claims!Z28)&gt;'Inputs &amp; Outputs'!$H$2*'Expected Reserves'!Z28,0,MIN('Inputs &amp; Outputs'!$H$2*'Expected Reserves'!Z28-(Y28*(1+'Int Rate'!Z28)+Premiums!Z28-Claims!Z28),'Inputs &amp; Outputs'!$H$3*Premiums!Z28))</f>
        <v>704413975.56760228</v>
      </c>
      <c r="AA28" s="7">
        <f>Z28*(1+'Int Rate'!AA28)+Premiums!AA28-Claims!AA28+IF((Z28*(1+'Int Rate'!AA28)+Premiums!AA28-Claims!AA28)&gt;'Inputs &amp; Outputs'!$H$2*'Expected Reserves'!AA28,0,MIN('Inputs &amp; Outputs'!$H$2*'Expected Reserves'!AA28-(Z28*(1+'Int Rate'!AA28)+Premiums!AA28-Claims!AA28),'Inputs &amp; Outputs'!$H$3*Premiums!AA28))</f>
        <v>799976476.98647082</v>
      </c>
      <c r="AB28" s="7">
        <f>AA28*(1+'Int Rate'!AB28)+Premiums!AB28-Claims!AB28+IF((AA28*(1+'Int Rate'!AB28)+Premiums!AB28-Claims!AB28)&gt;'Inputs &amp; Outputs'!$H$2*'Expected Reserves'!AB28,0,MIN('Inputs &amp; Outputs'!$H$2*'Expected Reserves'!AB28-(AA28*(1+'Int Rate'!AB28)+Premiums!AB28-Claims!AB28),'Inputs &amp; Outputs'!$H$3*Premiums!AB28))</f>
        <v>877503718.72762549</v>
      </c>
      <c r="AC28" s="7">
        <f>AB28*(1+'Int Rate'!AC28)+Premiums!AC28-Claims!AC28+IF((AB28*(1+'Int Rate'!AC28)+Premiums!AC28-Claims!AC28)&gt;'Inputs &amp; Outputs'!$H$2*'Expected Reserves'!AC28,0,MIN('Inputs &amp; Outputs'!$H$2*'Expected Reserves'!AC28-(AB28*(1+'Int Rate'!AC28)+Premiums!AC28-Claims!AC28),'Inputs &amp; Outputs'!$H$3*Premiums!AC28))</f>
        <v>940773087.37833488</v>
      </c>
      <c r="AD28" s="7">
        <f>AC28*(1+'Int Rate'!AD28)+Premiums!AD28-Claims!AD28+IF((AC28*(1+'Int Rate'!AD28)+Premiums!AD28-Claims!AD28)&gt;'Inputs &amp; Outputs'!$H$2*'Expected Reserves'!AD28,0,MIN('Inputs &amp; Outputs'!$H$2*'Expected Reserves'!AD28-(AC28*(1+'Int Rate'!AD28)+Premiums!AD28-Claims!AD28),'Inputs &amp; Outputs'!$H$3*Premiums!AD28))</f>
        <v>996656652.8377775</v>
      </c>
      <c r="AE28" s="7">
        <f>AD28*(1+'Int Rate'!AE28)+Premiums!AE28-Claims!AE28+IF((AD28*(1+'Int Rate'!AE28)+Premiums!AE28-Claims!AE28)&gt;'Inputs &amp; Outputs'!$H$2*'Expected Reserves'!AE28,0,MIN('Inputs &amp; Outputs'!$H$2*'Expected Reserves'!AE28-(AD28*(1+'Int Rate'!AE28)+Premiums!AE28-Claims!AE28),'Inputs &amp; Outputs'!$H$3*Premiums!AE28))</f>
        <v>1115050709.9252295</v>
      </c>
      <c r="AF28" s="7">
        <f>AE28*(1+'Int Rate'!AF28)+Premiums!AF28-Claims!AF28+IF((AE28*(1+'Int Rate'!AF28)+Premiums!AF28-Claims!AF28)&gt;'Inputs &amp; Outputs'!$H$2*'Expected Reserves'!AF28,0,MIN('Inputs &amp; Outputs'!$H$2*'Expected Reserves'!AF28-(AE28*(1+'Int Rate'!AF28)+Premiums!AF28-Claims!AF28),'Inputs &amp; Outputs'!$H$3*Premiums!AF28))</f>
        <v>1269414354.687422</v>
      </c>
      <c r="AG28" s="7">
        <f>AF28*(1+'Int Rate'!AG28)+Premiums!AG28-Claims!AG28+IF((AF28*(1+'Int Rate'!AG28)+Premiums!AG28-Claims!AG28)&gt;'Inputs &amp; Outputs'!$H$2*'Expected Reserves'!AG28,0,MIN('Inputs &amp; Outputs'!$H$2*'Expected Reserves'!AG28-(AF28*(1+'Int Rate'!AG28)+Premiums!AG28-Claims!AG28),'Inputs &amp; Outputs'!$H$3*Premiums!AG28))</f>
        <v>1346283595.8991771</v>
      </c>
      <c r="AH28" s="7">
        <f>AG28*(1+'Int Rate'!AH28)+Premiums!AH28-Claims!AH28+IF((AG28*(1+'Int Rate'!AH28)+Premiums!AH28-Claims!AH28)&gt;'Inputs &amp; Outputs'!$H$2*'Expected Reserves'!AH28,0,MIN('Inputs &amp; Outputs'!$H$2*'Expected Reserves'!AH28-(AG28*(1+'Int Rate'!AH28)+Premiums!AH28-Claims!AH28),'Inputs &amp; Outputs'!$H$3*Premiums!AH28))</f>
        <v>1628783340.4358344</v>
      </c>
      <c r="AI28" s="7">
        <f>AH28*(1+'Int Rate'!AI28)+Premiums!AI28-Claims!AI28+IF((AH28*(1+'Int Rate'!AI28)+Premiums!AI28-Claims!AI28)&gt;'Inputs &amp; Outputs'!$H$2*'Expected Reserves'!AI28,0,MIN('Inputs &amp; Outputs'!$H$2*'Expected Reserves'!AI28-(AH28*(1+'Int Rate'!AI28)+Premiums!AI28-Claims!AI28),'Inputs &amp; Outputs'!$H$3*Premiums!AI28))</f>
        <v>1454769025.1051509</v>
      </c>
      <c r="AJ28" s="7">
        <f>AI28*(1+'Int Rate'!AJ28)+Premiums!AJ28-Claims!AJ28+IF((AI28*(1+'Int Rate'!AJ28)+Premiums!AJ28-Claims!AJ28)&gt;'Inputs &amp; Outputs'!$H$2*'Expected Reserves'!AJ28,0,MIN('Inputs &amp; Outputs'!$H$2*'Expected Reserves'!AJ28-(AI28*(1+'Int Rate'!AJ28)+Premiums!AJ28-Claims!AJ28),'Inputs &amp; Outputs'!$H$3*Premiums!AJ28))</f>
        <v>1698826013.8877323</v>
      </c>
      <c r="AK28" s="7">
        <f>AJ28*(1+'Int Rate'!AK28)+Premiums!AK28-Claims!AK28+IF((AJ28*(1+'Int Rate'!AK28)+Premiums!AK28-Claims!AK28)&gt;'Inputs &amp; Outputs'!$H$2*'Expected Reserves'!AK28,0,MIN('Inputs &amp; Outputs'!$H$2*'Expected Reserves'!AK28-(AJ28*(1+'Int Rate'!AK28)+Premiums!AK28-Claims!AK28),'Inputs &amp; Outputs'!$H$3*Premiums!AK28))</f>
        <v>1740703709.9055955</v>
      </c>
      <c r="AL28" s="7">
        <f>AK28*(1+'Int Rate'!AL28)+Premiums!AL28-Claims!AL28+IF((AK28*(1+'Int Rate'!AL28)+Premiums!AL28-Claims!AL28)&gt;'Inputs &amp; Outputs'!$H$2*'Expected Reserves'!AL28,0,MIN('Inputs &amp; Outputs'!$H$2*'Expected Reserves'!AL28-(AK28*(1+'Int Rate'!AL28)+Premiums!AL28-Claims!AL28),'Inputs &amp; Outputs'!$H$3*Premiums!AL28))</f>
        <v>1950268913.5289824</v>
      </c>
      <c r="AM28" s="7">
        <f>AL28*(1+'Int Rate'!AM28)+Premiums!AM28-Claims!AM28+IF((AL28*(1+'Int Rate'!AM28)+Premiums!AM28-Claims!AM28)&gt;'Inputs &amp; Outputs'!$H$2*'Expected Reserves'!AM28,0,MIN('Inputs &amp; Outputs'!$H$2*'Expected Reserves'!AM28-(AL28*(1+'Int Rate'!AM28)+Premiums!AM28-Claims!AM28),'Inputs &amp; Outputs'!$H$3*Premiums!AM28))</f>
        <v>2233522154.9322834</v>
      </c>
      <c r="AN28" s="7">
        <f>AM28*(1+'Int Rate'!AN28)+Premiums!AN28-Claims!AN28+IF((AM28*(1+'Int Rate'!AN28)+Premiums!AN28-Claims!AN28)&gt;'Inputs &amp; Outputs'!$H$2*'Expected Reserves'!AN28,0,MIN('Inputs &amp; Outputs'!$H$2*'Expected Reserves'!AN28-(AM28*(1+'Int Rate'!AN28)+Premiums!AN28-Claims!AN28),'Inputs &amp; Outputs'!$H$3*Premiums!AN28))</f>
        <v>2394013846.6398807</v>
      </c>
      <c r="AO28" s="7">
        <f>AN28*(1+'Int Rate'!AO28)+Premiums!AO28-Claims!AO28+IF((AN28*(1+'Int Rate'!AO28)+Premiums!AO28-Claims!AO28)&gt;'Inputs &amp; Outputs'!$H$2*'Expected Reserves'!AO28,0,MIN('Inputs &amp; Outputs'!$H$2*'Expected Reserves'!AO28-(AN28*(1+'Int Rate'!AO28)+Premiums!AO28-Claims!AO28),'Inputs &amp; Outputs'!$H$3*Premiums!AO28))</f>
        <v>2490598019.8033524</v>
      </c>
      <c r="AP28" s="7">
        <f>AO28*(1+'Int Rate'!AP28)+Premiums!AP28-Claims!AP28+IF((AO28*(1+'Int Rate'!AP28)+Premiums!AP28-Claims!AP28)&gt;'Inputs &amp; Outputs'!$H$2*'Expected Reserves'!AP28,0,MIN('Inputs &amp; Outputs'!$H$2*'Expected Reserves'!AP28-(AO28*(1+'Int Rate'!AP28)+Premiums!AP28-Claims!AP28),'Inputs &amp; Outputs'!$H$3*Premiums!AP28))</f>
        <v>2502987902.2138972</v>
      </c>
      <c r="AQ28" s="7">
        <f>AP28*(1+'Int Rate'!AQ28)+Premiums!AQ28-Claims!AQ28+IF((AP28*(1+'Int Rate'!AQ28)+Premiums!AQ28-Claims!AQ28)&gt;'Inputs &amp; Outputs'!$H$2*'Expected Reserves'!AQ28,0,MIN('Inputs &amp; Outputs'!$H$2*'Expected Reserves'!AQ28-(AP28*(1+'Int Rate'!AQ28)+Premiums!AQ28-Claims!AQ28),'Inputs &amp; Outputs'!$H$3*Premiums!AQ28))</f>
        <v>2725992560.5327568</v>
      </c>
      <c r="AR28" s="7">
        <f>AQ28*(1+'Int Rate'!AR28)+Premiums!AR28-Claims!AR28+IF((AQ28*(1+'Int Rate'!AR28)+Premiums!AR28-Claims!AR28)&gt;'Inputs &amp; Outputs'!$H$2*'Expected Reserves'!AR28,0,MIN('Inputs &amp; Outputs'!$H$2*'Expected Reserves'!AR28-(AQ28*(1+'Int Rate'!AR28)+Premiums!AR28-Claims!AR28),'Inputs &amp; Outputs'!$H$3*Premiums!AR28))</f>
        <v>3112159813.622983</v>
      </c>
      <c r="AS28" s="7">
        <f>AR28*(1+'Int Rate'!AS28)+Premiums!AS28-Claims!AS28+IF((AR28*(1+'Int Rate'!AS28)+Premiums!AS28-Claims!AS28)&gt;'Inputs &amp; Outputs'!$H$2*'Expected Reserves'!AS28,0,MIN('Inputs &amp; Outputs'!$H$2*'Expected Reserves'!AS28-(AR28*(1+'Int Rate'!AS28)+Premiums!AS28-Claims!AS28),'Inputs &amp; Outputs'!$H$3*Premiums!AS28))</f>
        <v>3043680382.0862231</v>
      </c>
      <c r="AT28" s="7">
        <f>AS28*(1+'Int Rate'!AT28)+Premiums!AT28-Claims!AT28+IF((AS28*(1+'Int Rate'!AT28)+Premiums!AT28-Claims!AT28)&gt;'Inputs &amp; Outputs'!$H$2*'Expected Reserves'!AT28,0,MIN('Inputs &amp; Outputs'!$H$2*'Expected Reserves'!AT28-(AS28*(1+'Int Rate'!AT28)+Premiums!AT28-Claims!AT28),'Inputs &amp; Outputs'!$H$3*Premiums!AT28))</f>
        <v>2744290077.3903852</v>
      </c>
      <c r="AU28" s="7">
        <f>AT28*(1+'Int Rate'!AU28)+Premiums!AU28-Claims!AU28+IF((AT28*(1+'Int Rate'!AU28)+Premiums!AU28-Claims!AU28)&gt;'Inputs &amp; Outputs'!$H$2*'Expected Reserves'!AU28,0,MIN('Inputs &amp; Outputs'!$H$2*'Expected Reserves'!AU28-(AT28*(1+'Int Rate'!AU28)+Premiums!AU28-Claims!AU28),'Inputs &amp; Outputs'!$H$3*Premiums!AU28))</f>
        <v>2449162661.3062096</v>
      </c>
      <c r="AV28" s="7">
        <f>AU28*(1+'Int Rate'!AV28)+Premiums!AV28-Claims!AV28+IF((AU28*(1+'Int Rate'!AV28)+Premiums!AV28-Claims!AV28)&gt;'Inputs &amp; Outputs'!$H$2*'Expected Reserves'!AV28,0,MIN('Inputs &amp; Outputs'!$H$2*'Expected Reserves'!AV28-(AU28*(1+'Int Rate'!AV28)+Premiums!AV28-Claims!AV28),'Inputs &amp; Outputs'!$H$3*Premiums!AV28))</f>
        <v>2450960401.4570246</v>
      </c>
      <c r="AW28" s="7">
        <f>AV28*(1+'Int Rate'!AW28)+Premiums!AW28-Claims!AW28+IF((AV28*(1+'Int Rate'!AW28)+Premiums!AW28-Claims!AW28)&gt;'Inputs &amp; Outputs'!$H$2*'Expected Reserves'!AW28,0,MIN('Inputs &amp; Outputs'!$H$2*'Expected Reserves'!AW28-(AV28*(1+'Int Rate'!AW28)+Premiums!AW28-Claims!AW28),'Inputs &amp; Outputs'!$H$3*Premiums!AW28))</f>
        <v>2434477779.7525268</v>
      </c>
      <c r="AX28" s="7">
        <f>AW28*(1+'Int Rate'!AX28)+Premiums!AX28-Claims!AX28+IF((AW28*(1+'Int Rate'!AX28)+Premiums!AX28-Claims!AX28)&gt;'Inputs &amp; Outputs'!$H$2*'Expected Reserves'!AX28,0,MIN('Inputs &amp; Outputs'!$H$2*'Expected Reserves'!AX28-(AW28*(1+'Int Rate'!AX28)+Premiums!AX28-Claims!AX28),'Inputs &amp; Outputs'!$H$3*Premiums!AX28))</f>
        <v>2016574846.0809536</v>
      </c>
      <c r="AY28" s="7">
        <f>AX28*(1+'Int Rate'!AY28)+Premiums!AY28-Claims!AY28+IF((AX28*(1+'Int Rate'!AY28)+Premiums!AY28-Claims!AY28)&gt;'Inputs &amp; Outputs'!$H$2*'Expected Reserves'!AY28,0,MIN('Inputs &amp; Outputs'!$H$2*'Expected Reserves'!AY28-(AX28*(1+'Int Rate'!AY28)+Premiums!AY28-Claims!AY28),'Inputs &amp; Outputs'!$H$3*Premiums!AY28))</f>
        <v>1998286003.3143263</v>
      </c>
      <c r="AZ28" s="7">
        <f>AY28*(1+'Int Rate'!AZ28)+Premiums!AZ28-Claims!AZ28+IF((AY28*(1+'Int Rate'!AZ28)+Premiums!AZ28-Claims!AZ28)&gt;'Inputs &amp; Outputs'!$H$2*'Expected Reserves'!AZ28,0,MIN('Inputs &amp; Outputs'!$H$2*'Expected Reserves'!AZ28-(AY28*(1+'Int Rate'!AZ28)+Premiums!AZ28-Claims!AZ28),'Inputs &amp; Outputs'!$H$3*Premiums!AZ28))</f>
        <v>2043540145.9770122</v>
      </c>
      <c r="BA28" s="7">
        <f>AZ28*(1+'Int Rate'!BA28)+Premiums!BA28-Claims!BA28+IF((AZ28*(1+'Int Rate'!BA28)+Premiums!BA28-Claims!BA28)&gt;'Inputs &amp; Outputs'!$H$2*'Expected Reserves'!BA28,0,MIN('Inputs &amp; Outputs'!$H$2*'Expected Reserves'!BA28-(AZ28*(1+'Int Rate'!BA28)+Premiums!BA28-Claims!BA28),'Inputs &amp; Outputs'!$H$3*Premiums!BA28))</f>
        <v>2133868461.3557081</v>
      </c>
      <c r="BB28" s="7">
        <f>BA28*(1+'Int Rate'!BB28)+Premiums!BB28-Claims!BB28+IF((BA28*(1+'Int Rate'!BB28)+Premiums!BB28-Claims!BB28)&gt;'Inputs &amp; Outputs'!$H$2*'Expected Reserves'!BB28,0,MIN('Inputs &amp; Outputs'!$H$2*'Expected Reserves'!BB28-(BA28*(1+'Int Rate'!BB28)+Premiums!BB28-Claims!BB28),'Inputs &amp; Outputs'!$H$3*Premiums!BB28))</f>
        <v>2152380580.419476</v>
      </c>
      <c r="BC28" s="7">
        <f>BB28*(1+'Int Rate'!BC28)+Premiums!BC28-Claims!BC28+IF((BB28*(1+'Int Rate'!BC28)+Premiums!BC28-Claims!BC28)&gt;'Inputs &amp; Outputs'!$H$2*'Expected Reserves'!BC28,0,MIN('Inputs &amp; Outputs'!$H$2*'Expected Reserves'!BC28-(BB28*(1+'Int Rate'!BC28)+Premiums!BC28-Claims!BC28),'Inputs &amp; Outputs'!$H$3*Premiums!BC28))</f>
        <v>2022683203.0797496</v>
      </c>
      <c r="BD28" s="7">
        <f>BC28*(1+'Int Rate'!BD28)+Premiums!BD28-Claims!BD28+IF((BC28*(1+'Int Rate'!BD28)+Premiums!BD28-Claims!BD28)&gt;'Inputs &amp; Outputs'!$H$2*'Expected Reserves'!BD28,0,MIN('Inputs &amp; Outputs'!$H$2*'Expected Reserves'!BD28-(BC28*(1+'Int Rate'!BD28)+Premiums!BD28-Claims!BD28),'Inputs &amp; Outputs'!$H$3*Premiums!BD28))</f>
        <v>2171003549.6195836</v>
      </c>
      <c r="BE28" s="7">
        <f>BD28*(1+'Int Rate'!BE28)+Premiums!BE28-Claims!BE28+IF((BD28*(1+'Int Rate'!BE28)+Premiums!BE28-Claims!BE28)&gt;'Inputs &amp; Outputs'!$H$2*'Expected Reserves'!BE28,0,MIN('Inputs &amp; Outputs'!$H$2*'Expected Reserves'!BE28-(BD28*(1+'Int Rate'!BE28)+Premiums!BE28-Claims!BE28),'Inputs &amp; Outputs'!$H$3*Premiums!BE28))</f>
        <v>2082739778.8419051</v>
      </c>
      <c r="BF28" s="7">
        <f>BE28*(1+'Int Rate'!BF28)+Premiums!BF28-Claims!BF28+IF((BE28*(1+'Int Rate'!BF28)+Premiums!BF28-Claims!BF28)&gt;'Inputs &amp; Outputs'!$H$2*'Expected Reserves'!BF28,0,MIN('Inputs &amp; Outputs'!$H$2*'Expected Reserves'!BF28-(BE28*(1+'Int Rate'!BF28)+Premiums!BF28-Claims!BF28),'Inputs &amp; Outputs'!$H$3*Premiums!BF28))</f>
        <v>2183988919.6308217</v>
      </c>
      <c r="BG28" s="7">
        <f>BF28*(1+'Int Rate'!BG28)+Premiums!BG28-Claims!BG28+IF((BF28*(1+'Int Rate'!BG28)+Premiums!BG28-Claims!BG28)&gt;'Inputs &amp; Outputs'!$H$2*'Expected Reserves'!BG28,0,MIN('Inputs &amp; Outputs'!$H$2*'Expected Reserves'!BG28-(BF28*(1+'Int Rate'!BG28)+Premiums!BG28-Claims!BG28),'Inputs &amp; Outputs'!$H$3*Premiums!BG28))</f>
        <v>2354619601.9304366</v>
      </c>
      <c r="BH28" s="7">
        <f>BG28*(1+'Int Rate'!BH28)+Premiums!BH28-Claims!BH28+IF((BG28*(1+'Int Rate'!BH28)+Premiums!BH28-Claims!BH28)&gt;'Inputs &amp; Outputs'!$H$2*'Expected Reserves'!BH28,0,MIN('Inputs &amp; Outputs'!$H$2*'Expected Reserves'!BH28-(BG28*(1+'Int Rate'!BH28)+Premiums!BH28-Claims!BH28),'Inputs &amp; Outputs'!$H$3*Premiums!BH28))</f>
        <v>2672753121.1085243</v>
      </c>
      <c r="BI28" s="7">
        <f>BH28*(1+'Int Rate'!BI28)+Premiums!BI28-Claims!BI28+IF((BH28*(1+'Int Rate'!BI28)+Premiums!BI28-Claims!BI28)&gt;'Inputs &amp; Outputs'!$H$2*'Expected Reserves'!BI28,0,MIN('Inputs &amp; Outputs'!$H$2*'Expected Reserves'!BI28-(BH28*(1+'Int Rate'!BI28)+Premiums!BI28-Claims!BI28),'Inputs &amp; Outputs'!$H$3*Premiums!BI28))</f>
        <v>3152242596.4954109</v>
      </c>
      <c r="BJ28" s="7">
        <f>BI28*(1+'Int Rate'!BJ28)+Premiums!BJ28-Claims!BJ28+IF((BI28*(1+'Int Rate'!BJ28)+Premiums!BJ28-Claims!BJ28)&gt;'Inputs &amp; Outputs'!$H$2*'Expected Reserves'!BJ28,0,MIN('Inputs &amp; Outputs'!$H$2*'Expected Reserves'!BJ28-(BI28*(1+'Int Rate'!BJ28)+Premiums!BJ28-Claims!BJ28),'Inputs &amp; Outputs'!$H$3*Premiums!BJ28))</f>
        <v>3654810691.9222379</v>
      </c>
      <c r="BK28" s="7">
        <f>BJ28*(1+'Int Rate'!BK28)+Premiums!BK28-Claims!BK28+IF((BJ28*(1+'Int Rate'!BK28)+Premiums!BK28-Claims!BK28)&gt;'Inputs &amp; Outputs'!$H$2*'Expected Reserves'!BK28,0,MIN('Inputs &amp; Outputs'!$H$2*'Expected Reserves'!BK28-(BJ28*(1+'Int Rate'!BK28)+Premiums!BK28-Claims!BK28),'Inputs &amp; Outputs'!$H$3*Premiums!BK28))</f>
        <v>3511002293.6543689</v>
      </c>
      <c r="BL28" s="7">
        <f>BK28*(1+'Int Rate'!BL28)+Premiums!BL28-Claims!BL28+IF((BK28*(1+'Int Rate'!BL28)+Premiums!BL28-Claims!BL28)&gt;'Inputs &amp; Outputs'!$H$2*'Expected Reserves'!BL28,0,MIN('Inputs &amp; Outputs'!$H$2*'Expected Reserves'!BL28-(BK28*(1+'Int Rate'!BL28)+Premiums!BL28-Claims!BL28),'Inputs &amp; Outputs'!$H$3*Premiums!BL28))</f>
        <v>3553508587.6876683</v>
      </c>
      <c r="BM28" s="7">
        <f>BL28*(1+'Int Rate'!BM28)+Premiums!BM28-Claims!BM28+IF((BL28*(1+'Int Rate'!BM28)+Premiums!BM28-Claims!BM28)&gt;'Inputs &amp; Outputs'!$H$2*'Expected Reserves'!BM28,0,MIN('Inputs &amp; Outputs'!$H$2*'Expected Reserves'!BM28-(BL28*(1+'Int Rate'!BM28)+Premiums!BM28-Claims!BM28),'Inputs &amp; Outputs'!$H$3*Premiums!BM28))</f>
        <v>3732655973.3820105</v>
      </c>
      <c r="BN28" s="7">
        <f>BM28*(1+'Int Rate'!BN28)+Premiums!BN28-Claims!BN28+IF((BM28*(1+'Int Rate'!BN28)+Premiums!BN28-Claims!BN28)&gt;'Inputs &amp; Outputs'!$H$2*'Expected Reserves'!BN28,0,MIN('Inputs &amp; Outputs'!$H$2*'Expected Reserves'!BN28-(BM28*(1+'Int Rate'!BN28)+Premiums!BN28-Claims!BN28),'Inputs &amp; Outputs'!$H$3*Premiums!BN28))</f>
        <v>4030411256.7892203</v>
      </c>
      <c r="BO28" s="7">
        <f>BN28*(1+'Int Rate'!BO28)+Premiums!BO28-Claims!BO28+IF((BN28*(1+'Int Rate'!BO28)+Premiums!BO28-Claims!BO28)&gt;'Inputs &amp; Outputs'!$H$2*'Expected Reserves'!BO28,0,MIN('Inputs &amp; Outputs'!$H$2*'Expected Reserves'!BO28-(BN28*(1+'Int Rate'!BO28)+Premiums!BO28-Claims!BO28),'Inputs &amp; Outputs'!$H$3*Premiums!BO28))</f>
        <v>4104525713.8193889</v>
      </c>
      <c r="BP28" s="7">
        <f>BO28*(1+'Int Rate'!BP28)+Premiums!BP28-Claims!BP28+IF((BO28*(1+'Int Rate'!BP28)+Premiums!BP28-Claims!BP28)&gt;'Inputs &amp; Outputs'!$H$2*'Expected Reserves'!BP28,0,MIN('Inputs &amp; Outputs'!$H$2*'Expected Reserves'!BP28-(BO28*(1+'Int Rate'!BP28)+Premiums!BP28-Claims!BP28),'Inputs &amp; Outputs'!$H$3*Premiums!BP28))</f>
        <v>4812139826.2780714</v>
      </c>
      <c r="BQ28" s="7">
        <f>BP28*(1+'Int Rate'!BQ28)+Premiums!BQ28-Claims!BQ28+IF((BP28*(1+'Int Rate'!BQ28)+Premiums!BQ28-Claims!BQ28)&gt;'Inputs &amp; Outputs'!$H$2*'Expected Reserves'!BQ28,0,MIN('Inputs &amp; Outputs'!$H$2*'Expected Reserves'!BQ28-(BP28*(1+'Int Rate'!BQ28)+Premiums!BQ28-Claims!BQ28),'Inputs &amp; Outputs'!$H$3*Premiums!BQ28))</f>
        <v>6047189576.3605213</v>
      </c>
      <c r="BR28" s="7">
        <f>BQ28*(1+'Int Rate'!BR28)+Premiums!BR28-Claims!BR28+IF((BQ28*(1+'Int Rate'!BR28)+Premiums!BR28-Claims!BR28)&gt;'Inputs &amp; Outputs'!$H$2*'Expected Reserves'!BR28,0,MIN('Inputs &amp; Outputs'!$H$2*'Expected Reserves'!BR28-(BQ28*(1+'Int Rate'!BR28)+Premiums!BR28-Claims!BR28),'Inputs &amp; Outputs'!$H$3*Premiums!BR28))</f>
        <v>6479742316.210268</v>
      </c>
      <c r="BS28" s="7">
        <f>BR28*(1+'Int Rate'!BS28)+Premiums!BS28-Claims!BS28+IF((BR28*(1+'Int Rate'!BS28)+Premiums!BS28-Claims!BS28)&gt;'Inputs &amp; Outputs'!$H$2*'Expected Reserves'!BS28,0,MIN('Inputs &amp; Outputs'!$H$2*'Expected Reserves'!BS28-(BR28*(1+'Int Rate'!BS28)+Premiums!BS28-Claims!BS28),'Inputs &amp; Outputs'!$H$3*Premiums!BS28))</f>
        <v>7530535052.9053879</v>
      </c>
      <c r="BT28" s="7">
        <f>BS28*(1+'Int Rate'!BT28)+Premiums!BT28-Claims!BT28+IF((BS28*(1+'Int Rate'!BT28)+Premiums!BT28-Claims!BT28)&gt;'Inputs &amp; Outputs'!$H$2*'Expected Reserves'!BT28,0,MIN('Inputs &amp; Outputs'!$H$2*'Expected Reserves'!BT28-(BS28*(1+'Int Rate'!BT28)+Premiums!BT28-Claims!BT28),'Inputs &amp; Outputs'!$H$3*Premiums!BT28))</f>
        <v>8024487694.2062674</v>
      </c>
    </row>
    <row r="29" spans="1:72" x14ac:dyDescent="0.25">
      <c r="A29" s="1">
        <v>28</v>
      </c>
      <c r="B29" s="7">
        <f>Premiums!B29</f>
        <v>25000000</v>
      </c>
      <c r="C29" s="7">
        <f>B29*(1+'Int Rate'!C29)+Premiums!C29-Claims!C29+IF((B29*(1+'Int Rate'!C29)+Premiums!C29-Claims!C29)&gt;'Inputs &amp; Outputs'!$H$2*'Expected Reserves'!C29,0,MIN('Inputs &amp; Outputs'!$H$2*'Expected Reserves'!C29-(B29*(1+'Int Rate'!C29)+Premiums!C29-Claims!C29),'Inputs &amp; Outputs'!$H$3*Premiums!C29))</f>
        <v>49835238.512003392</v>
      </c>
      <c r="D29" s="7">
        <f>C29*(1+'Int Rate'!D29)+Premiums!D29-Claims!D29+IF((C29*(1+'Int Rate'!D29)+Premiums!D29-Claims!D29)&gt;'Inputs &amp; Outputs'!$H$2*'Expected Reserves'!D29,0,MIN('Inputs &amp; Outputs'!$H$2*'Expected Reserves'!D29-(C29*(1+'Int Rate'!D29)+Premiums!D29-Claims!D29),'Inputs &amp; Outputs'!$H$3*Premiums!D29))</f>
        <v>77898407.641776428</v>
      </c>
      <c r="E29" s="7">
        <f>D29*(1+'Int Rate'!E29)+Premiums!E29-Claims!E29+IF((D29*(1+'Int Rate'!E29)+Premiums!E29-Claims!E29)&gt;'Inputs &amp; Outputs'!$H$2*'Expected Reserves'!E29,0,MIN('Inputs &amp; Outputs'!$H$2*'Expected Reserves'!E29-(D29*(1+'Int Rate'!E29)+Premiums!E29-Claims!E29),'Inputs &amp; Outputs'!$H$3*Premiums!E29))</f>
        <v>105403479.43302615</v>
      </c>
      <c r="F29" s="7">
        <f>E29*(1+'Int Rate'!F29)+Premiums!F29-Claims!F29+IF((E29*(1+'Int Rate'!F29)+Premiums!F29-Claims!F29)&gt;'Inputs &amp; Outputs'!$H$2*'Expected Reserves'!F29,0,MIN('Inputs &amp; Outputs'!$H$2*'Expected Reserves'!F29-(E29*(1+'Int Rate'!F29)+Premiums!F29-Claims!F29),'Inputs &amp; Outputs'!$H$3*Premiums!F29))</f>
        <v>150195178.3109777</v>
      </c>
      <c r="G29" s="7">
        <f>F29*(1+'Int Rate'!G29)+Premiums!G29-Claims!G29+IF((F29*(1+'Int Rate'!G29)+Premiums!G29-Claims!G29)&gt;'Inputs &amp; Outputs'!$H$2*'Expected Reserves'!G29,0,MIN('Inputs &amp; Outputs'!$H$2*'Expected Reserves'!G29-(F29*(1+'Int Rate'!G29)+Premiums!G29-Claims!G29),'Inputs &amp; Outputs'!$H$3*Premiums!G29))</f>
        <v>184383624.70365691</v>
      </c>
      <c r="H29" s="7">
        <f>G29*(1+'Int Rate'!H29)+Premiums!H29-Claims!H29+IF((G29*(1+'Int Rate'!H29)+Premiums!H29-Claims!H29)&gt;'Inputs &amp; Outputs'!$H$2*'Expected Reserves'!H29,0,MIN('Inputs &amp; Outputs'!$H$2*'Expected Reserves'!H29-(G29*(1+'Int Rate'!H29)+Premiums!H29-Claims!H29),'Inputs &amp; Outputs'!$H$3*Premiums!H29))</f>
        <v>224989228.5449979</v>
      </c>
      <c r="I29" s="7">
        <f>H29*(1+'Int Rate'!I29)+Premiums!I29-Claims!I29+IF((H29*(1+'Int Rate'!I29)+Premiums!I29-Claims!I29)&gt;'Inputs &amp; Outputs'!$H$2*'Expected Reserves'!I29,0,MIN('Inputs &amp; Outputs'!$H$2*'Expected Reserves'!I29-(H29*(1+'Int Rate'!I29)+Premiums!I29-Claims!I29),'Inputs &amp; Outputs'!$H$3*Premiums!I29))</f>
        <v>283658792.30084646</v>
      </c>
      <c r="J29" s="7">
        <f>I29*(1+'Int Rate'!J29)+Premiums!J29-Claims!J29+IF((I29*(1+'Int Rate'!J29)+Premiums!J29-Claims!J29)&gt;'Inputs &amp; Outputs'!$H$2*'Expected Reserves'!J29,0,MIN('Inputs &amp; Outputs'!$H$2*'Expected Reserves'!J29-(I29*(1+'Int Rate'!J29)+Premiums!J29-Claims!J29),'Inputs &amp; Outputs'!$H$3*Premiums!J29))</f>
        <v>278279851.1130411</v>
      </c>
      <c r="K29" s="7">
        <f>J29*(1+'Int Rate'!K29)+Premiums!K29-Claims!K29+IF((J29*(1+'Int Rate'!K29)+Premiums!K29-Claims!K29)&gt;'Inputs &amp; Outputs'!$H$2*'Expected Reserves'!K29,0,MIN('Inputs &amp; Outputs'!$H$2*'Expected Reserves'!K29-(J29*(1+'Int Rate'!K29)+Premiums!K29-Claims!K29),'Inputs &amp; Outputs'!$H$3*Premiums!K29))</f>
        <v>308138392.6659714</v>
      </c>
      <c r="L29" s="7">
        <f>K29*(1+'Int Rate'!L29)+Premiums!L29-Claims!L29+IF((K29*(1+'Int Rate'!L29)+Premiums!L29-Claims!L29)&gt;'Inputs &amp; Outputs'!$H$2*'Expected Reserves'!L29,0,MIN('Inputs &amp; Outputs'!$H$2*'Expected Reserves'!L29-(K29*(1+'Int Rate'!L29)+Premiums!L29-Claims!L29),'Inputs &amp; Outputs'!$H$3*Premiums!L29))</f>
        <v>354200499.82846767</v>
      </c>
      <c r="M29" s="7">
        <f>L29*(1+'Int Rate'!M29)+Premiums!M29-Claims!M29+IF((L29*(1+'Int Rate'!M29)+Premiums!M29-Claims!M29)&gt;'Inputs &amp; Outputs'!$H$2*'Expected Reserves'!M29,0,MIN('Inputs &amp; Outputs'!$H$2*'Expected Reserves'!M29-(L29*(1+'Int Rate'!M29)+Premiums!M29-Claims!M29),'Inputs &amp; Outputs'!$H$3*Premiums!M29))</f>
        <v>357310851.91645426</v>
      </c>
      <c r="N29" s="7">
        <f>M29*(1+'Int Rate'!N29)+Premiums!N29-Claims!N29+IF((M29*(1+'Int Rate'!N29)+Premiums!N29-Claims!N29)&gt;'Inputs &amp; Outputs'!$H$2*'Expected Reserves'!N29,0,MIN('Inputs &amp; Outputs'!$H$2*'Expected Reserves'!N29-(M29*(1+'Int Rate'!N29)+Premiums!N29-Claims!N29),'Inputs &amp; Outputs'!$H$3*Premiums!N29))</f>
        <v>424888666.53748578</v>
      </c>
      <c r="O29" s="7">
        <f>N29*(1+'Int Rate'!O29)+Premiums!O29-Claims!O29+IF((N29*(1+'Int Rate'!O29)+Premiums!O29-Claims!O29)&gt;'Inputs &amp; Outputs'!$H$2*'Expected Reserves'!O29,0,MIN('Inputs &amp; Outputs'!$H$2*'Expected Reserves'!O29-(N29*(1+'Int Rate'!O29)+Premiums!O29-Claims!O29),'Inputs &amp; Outputs'!$H$3*Premiums!O29))</f>
        <v>435448307.53508449</v>
      </c>
      <c r="P29" s="7">
        <f>O29*(1+'Int Rate'!P29)+Premiums!P29-Claims!P29+IF((O29*(1+'Int Rate'!P29)+Premiums!P29-Claims!P29)&gt;'Inputs &amp; Outputs'!$H$2*'Expected Reserves'!P29,0,MIN('Inputs &amp; Outputs'!$H$2*'Expected Reserves'!P29-(O29*(1+'Int Rate'!P29)+Premiums!P29-Claims!P29),'Inputs &amp; Outputs'!$H$3*Premiums!P29))</f>
        <v>469181279.21358502</v>
      </c>
      <c r="Q29" s="7">
        <f>P29*(1+'Int Rate'!Q29)+Premiums!Q29-Claims!Q29+IF((P29*(1+'Int Rate'!Q29)+Premiums!Q29-Claims!Q29)&gt;'Inputs &amp; Outputs'!$H$2*'Expected Reserves'!Q29,0,MIN('Inputs &amp; Outputs'!$H$2*'Expected Reserves'!Q29-(P29*(1+'Int Rate'!Q29)+Premiums!Q29-Claims!Q29),'Inputs &amp; Outputs'!$H$3*Premiums!Q29))</f>
        <v>503928095.90257215</v>
      </c>
      <c r="R29" s="7">
        <f>Q29*(1+'Int Rate'!R29)+Premiums!R29-Claims!R29+IF((Q29*(1+'Int Rate'!R29)+Premiums!R29-Claims!R29)&gt;'Inputs &amp; Outputs'!$H$2*'Expected Reserves'!R29,0,MIN('Inputs &amp; Outputs'!$H$2*'Expected Reserves'!R29-(Q29*(1+'Int Rate'!R29)+Premiums!R29-Claims!R29),'Inputs &amp; Outputs'!$H$3*Premiums!R29))</f>
        <v>594342753.47073293</v>
      </c>
      <c r="S29" s="7">
        <f>R29*(1+'Int Rate'!S29)+Premiums!S29-Claims!S29+IF((R29*(1+'Int Rate'!S29)+Premiums!S29-Claims!S29)&gt;'Inputs &amp; Outputs'!$H$2*'Expected Reserves'!S29,0,MIN('Inputs &amp; Outputs'!$H$2*'Expected Reserves'!S29-(R29*(1+'Int Rate'!S29)+Premiums!S29-Claims!S29),'Inputs &amp; Outputs'!$H$3*Premiums!S29))</f>
        <v>635123910.05683184</v>
      </c>
      <c r="T29" s="7">
        <f>S29*(1+'Int Rate'!T29)+Premiums!T29-Claims!T29+IF((S29*(1+'Int Rate'!T29)+Premiums!T29-Claims!T29)&gt;'Inputs &amp; Outputs'!$H$2*'Expected Reserves'!T29,0,MIN('Inputs &amp; Outputs'!$H$2*'Expected Reserves'!T29-(S29*(1+'Int Rate'!T29)+Premiums!T29-Claims!T29),'Inputs &amp; Outputs'!$H$3*Premiums!T29))</f>
        <v>667269261.76952684</v>
      </c>
      <c r="U29" s="7">
        <f>T29*(1+'Int Rate'!U29)+Premiums!U29-Claims!U29+IF((T29*(1+'Int Rate'!U29)+Premiums!U29-Claims!U29)&gt;'Inputs &amp; Outputs'!$H$2*'Expected Reserves'!U29,0,MIN('Inputs &amp; Outputs'!$H$2*'Expected Reserves'!U29-(T29*(1+'Int Rate'!U29)+Premiums!U29-Claims!U29),'Inputs &amp; Outputs'!$H$3*Premiums!U29))</f>
        <v>822111805.08918834</v>
      </c>
      <c r="V29" s="7">
        <f>U29*(1+'Int Rate'!V29)+Premiums!V29-Claims!V29+IF((U29*(1+'Int Rate'!V29)+Premiums!V29-Claims!V29)&gt;'Inputs &amp; Outputs'!$H$2*'Expected Reserves'!V29,0,MIN('Inputs &amp; Outputs'!$H$2*'Expected Reserves'!V29-(U29*(1+'Int Rate'!V29)+Premiums!V29-Claims!V29),'Inputs &amp; Outputs'!$H$3*Premiums!V29))</f>
        <v>787676918.97523296</v>
      </c>
      <c r="W29" s="7">
        <f>V29*(1+'Int Rate'!W29)+Premiums!W29-Claims!W29+IF((V29*(1+'Int Rate'!W29)+Premiums!W29-Claims!W29)&gt;'Inputs &amp; Outputs'!$H$2*'Expected Reserves'!W29,0,MIN('Inputs &amp; Outputs'!$H$2*'Expected Reserves'!W29-(V29*(1+'Int Rate'!W29)+Premiums!W29-Claims!W29),'Inputs &amp; Outputs'!$H$3*Premiums!W29))</f>
        <v>760555467.72096741</v>
      </c>
      <c r="X29" s="7">
        <f>W29*(1+'Int Rate'!X29)+Premiums!X29-Claims!X29+IF((W29*(1+'Int Rate'!X29)+Premiums!X29-Claims!X29)&gt;'Inputs &amp; Outputs'!$H$2*'Expected Reserves'!X29,0,MIN('Inputs &amp; Outputs'!$H$2*'Expected Reserves'!X29-(W29*(1+'Int Rate'!X29)+Premiums!X29-Claims!X29),'Inputs &amp; Outputs'!$H$3*Premiums!X29))</f>
        <v>846447070.51756966</v>
      </c>
      <c r="Y29" s="7">
        <f>X29*(1+'Int Rate'!Y29)+Premiums!Y29-Claims!Y29+IF((X29*(1+'Int Rate'!Y29)+Premiums!Y29-Claims!Y29)&gt;'Inputs &amp; Outputs'!$H$2*'Expected Reserves'!Y29,0,MIN('Inputs &amp; Outputs'!$H$2*'Expected Reserves'!Y29-(X29*(1+'Int Rate'!Y29)+Premiums!Y29-Claims!Y29),'Inputs &amp; Outputs'!$H$3*Premiums!Y29))</f>
        <v>896197791.08972955</v>
      </c>
      <c r="Z29" s="7">
        <f>Y29*(1+'Int Rate'!Z29)+Premiums!Z29-Claims!Z29+IF((Y29*(1+'Int Rate'!Z29)+Premiums!Z29-Claims!Z29)&gt;'Inputs &amp; Outputs'!$H$2*'Expected Reserves'!Z29,0,MIN('Inputs &amp; Outputs'!$H$2*'Expected Reserves'!Z29-(Y29*(1+'Int Rate'!Z29)+Premiums!Z29-Claims!Z29),'Inputs &amp; Outputs'!$H$3*Premiums!Z29))</f>
        <v>765940844.13232684</v>
      </c>
      <c r="AA29" s="7">
        <f>Z29*(1+'Int Rate'!AA29)+Premiums!AA29-Claims!AA29+IF((Z29*(1+'Int Rate'!AA29)+Premiums!AA29-Claims!AA29)&gt;'Inputs &amp; Outputs'!$H$2*'Expected Reserves'!AA29,0,MIN('Inputs &amp; Outputs'!$H$2*'Expected Reserves'!AA29-(Z29*(1+'Int Rate'!AA29)+Premiums!AA29-Claims!AA29),'Inputs &amp; Outputs'!$H$3*Premiums!AA29))</f>
        <v>767153632.90200937</v>
      </c>
      <c r="AB29" s="7">
        <f>AA29*(1+'Int Rate'!AB29)+Premiums!AB29-Claims!AB29+IF((AA29*(1+'Int Rate'!AB29)+Premiums!AB29-Claims!AB29)&gt;'Inputs &amp; Outputs'!$H$2*'Expected Reserves'!AB29,0,MIN('Inputs &amp; Outputs'!$H$2*'Expected Reserves'!AB29-(AA29*(1+'Int Rate'!AB29)+Premiums!AB29-Claims!AB29),'Inputs &amp; Outputs'!$H$3*Premiums!AB29))</f>
        <v>829099263.25316668</v>
      </c>
      <c r="AC29" s="7">
        <f>AB29*(1+'Int Rate'!AC29)+Premiums!AC29-Claims!AC29+IF((AB29*(1+'Int Rate'!AC29)+Premiums!AC29-Claims!AC29)&gt;'Inputs &amp; Outputs'!$H$2*'Expected Reserves'!AC29,0,MIN('Inputs &amp; Outputs'!$H$2*'Expected Reserves'!AC29-(AB29*(1+'Int Rate'!AC29)+Premiums!AC29-Claims!AC29),'Inputs &amp; Outputs'!$H$3*Premiums!AC29))</f>
        <v>803767943.01634681</v>
      </c>
      <c r="AD29" s="7">
        <f>AC29*(1+'Int Rate'!AD29)+Premiums!AD29-Claims!AD29+IF((AC29*(1+'Int Rate'!AD29)+Premiums!AD29-Claims!AD29)&gt;'Inputs &amp; Outputs'!$H$2*'Expected Reserves'!AD29,0,MIN('Inputs &amp; Outputs'!$H$2*'Expected Reserves'!AD29-(AC29*(1+'Int Rate'!AD29)+Premiums!AD29-Claims!AD29),'Inputs &amp; Outputs'!$H$3*Premiums!AD29))</f>
        <v>874565237.25441778</v>
      </c>
      <c r="AE29" s="7">
        <f>AD29*(1+'Int Rate'!AE29)+Premiums!AE29-Claims!AE29+IF((AD29*(1+'Int Rate'!AE29)+Premiums!AE29-Claims!AE29)&gt;'Inputs &amp; Outputs'!$H$2*'Expected Reserves'!AE29,0,MIN('Inputs &amp; Outputs'!$H$2*'Expected Reserves'!AE29-(AD29*(1+'Int Rate'!AE29)+Premiums!AE29-Claims!AE29),'Inputs &amp; Outputs'!$H$3*Premiums!AE29))</f>
        <v>1028253116.6819854</v>
      </c>
      <c r="AF29" s="7">
        <f>AE29*(1+'Int Rate'!AF29)+Premiums!AF29-Claims!AF29+IF((AE29*(1+'Int Rate'!AF29)+Premiums!AF29-Claims!AF29)&gt;'Inputs &amp; Outputs'!$H$2*'Expected Reserves'!AF29,0,MIN('Inputs &amp; Outputs'!$H$2*'Expected Reserves'!AF29-(AE29*(1+'Int Rate'!AF29)+Premiums!AF29-Claims!AF29),'Inputs &amp; Outputs'!$H$3*Premiums!AF29))</f>
        <v>1240606338.1098299</v>
      </c>
      <c r="AG29" s="7">
        <f>AF29*(1+'Int Rate'!AG29)+Premiums!AG29-Claims!AG29+IF((AF29*(1+'Int Rate'!AG29)+Premiums!AG29-Claims!AG29)&gt;'Inputs &amp; Outputs'!$H$2*'Expected Reserves'!AG29,0,MIN('Inputs &amp; Outputs'!$H$2*'Expected Reserves'!AG29-(AF29*(1+'Int Rate'!AG29)+Premiums!AG29-Claims!AG29),'Inputs &amp; Outputs'!$H$3*Premiums!AG29))</f>
        <v>1249456078.680124</v>
      </c>
      <c r="AH29" s="7">
        <f>AG29*(1+'Int Rate'!AH29)+Premiums!AH29-Claims!AH29+IF((AG29*(1+'Int Rate'!AH29)+Premiums!AH29-Claims!AH29)&gt;'Inputs &amp; Outputs'!$H$2*'Expected Reserves'!AH29,0,MIN('Inputs &amp; Outputs'!$H$2*'Expected Reserves'!AH29-(AG29*(1+'Int Rate'!AH29)+Premiums!AH29-Claims!AH29),'Inputs &amp; Outputs'!$H$3*Premiums!AH29))</f>
        <v>1398326327.6647985</v>
      </c>
      <c r="AI29" s="7">
        <f>AH29*(1+'Int Rate'!AI29)+Premiums!AI29-Claims!AI29+IF((AH29*(1+'Int Rate'!AI29)+Premiums!AI29-Claims!AI29)&gt;'Inputs &amp; Outputs'!$H$2*'Expected Reserves'!AI29,0,MIN('Inputs &amp; Outputs'!$H$2*'Expected Reserves'!AI29-(AH29*(1+'Int Rate'!AI29)+Premiums!AI29-Claims!AI29),'Inputs &amp; Outputs'!$H$3*Premiums!AI29))</f>
        <v>1584138199.812999</v>
      </c>
      <c r="AJ29" s="7">
        <f>AI29*(1+'Int Rate'!AJ29)+Premiums!AJ29-Claims!AJ29+IF((AI29*(1+'Int Rate'!AJ29)+Premiums!AJ29-Claims!AJ29)&gt;'Inputs &amp; Outputs'!$H$2*'Expected Reserves'!AJ29,0,MIN('Inputs &amp; Outputs'!$H$2*'Expected Reserves'!AJ29-(AI29*(1+'Int Rate'!AJ29)+Premiums!AJ29-Claims!AJ29),'Inputs &amp; Outputs'!$H$3*Premiums!AJ29))</f>
        <v>1682046557.8968205</v>
      </c>
      <c r="AK29" s="7">
        <f>AJ29*(1+'Int Rate'!AK29)+Premiums!AK29-Claims!AK29+IF((AJ29*(1+'Int Rate'!AK29)+Premiums!AK29-Claims!AK29)&gt;'Inputs &amp; Outputs'!$H$2*'Expected Reserves'!AK29,0,MIN('Inputs &amp; Outputs'!$H$2*'Expected Reserves'!AK29-(AJ29*(1+'Int Rate'!AK29)+Premiums!AK29-Claims!AK29),'Inputs &amp; Outputs'!$H$3*Premiums!AK29))</f>
        <v>1894014907.035692</v>
      </c>
      <c r="AL29" s="7">
        <f>AK29*(1+'Int Rate'!AL29)+Premiums!AL29-Claims!AL29+IF((AK29*(1+'Int Rate'!AL29)+Premiums!AL29-Claims!AL29)&gt;'Inputs &amp; Outputs'!$H$2*'Expected Reserves'!AL29,0,MIN('Inputs &amp; Outputs'!$H$2*'Expected Reserves'!AL29-(AK29*(1+'Int Rate'!AL29)+Premiums!AL29-Claims!AL29),'Inputs &amp; Outputs'!$H$3*Premiums!AL29))</f>
        <v>1914718956.3749774</v>
      </c>
      <c r="AM29" s="7">
        <f>AL29*(1+'Int Rate'!AM29)+Premiums!AM29-Claims!AM29+IF((AL29*(1+'Int Rate'!AM29)+Premiums!AM29-Claims!AM29)&gt;'Inputs &amp; Outputs'!$H$2*'Expected Reserves'!AM29,0,MIN('Inputs &amp; Outputs'!$H$2*'Expected Reserves'!AM29-(AL29*(1+'Int Rate'!AM29)+Premiums!AM29-Claims!AM29),'Inputs &amp; Outputs'!$H$3*Premiums!AM29))</f>
        <v>1809600846.283066</v>
      </c>
      <c r="AN29" s="7">
        <f>AM29*(1+'Int Rate'!AN29)+Premiums!AN29-Claims!AN29+IF((AM29*(1+'Int Rate'!AN29)+Premiums!AN29-Claims!AN29)&gt;'Inputs &amp; Outputs'!$H$2*'Expected Reserves'!AN29,0,MIN('Inputs &amp; Outputs'!$H$2*'Expected Reserves'!AN29-(AM29*(1+'Int Rate'!AN29)+Premiums!AN29-Claims!AN29),'Inputs &amp; Outputs'!$H$3*Premiums!AN29))</f>
        <v>1722899013.7013278</v>
      </c>
      <c r="AO29" s="7">
        <f>AN29*(1+'Int Rate'!AO29)+Premiums!AO29-Claims!AO29+IF((AN29*(1+'Int Rate'!AO29)+Premiums!AO29-Claims!AO29)&gt;'Inputs &amp; Outputs'!$H$2*'Expected Reserves'!AO29,0,MIN('Inputs &amp; Outputs'!$H$2*'Expected Reserves'!AO29-(AN29*(1+'Int Rate'!AO29)+Premiums!AO29-Claims!AO29),'Inputs &amp; Outputs'!$H$3*Premiums!AO29))</f>
        <v>1889388847.3736999</v>
      </c>
      <c r="AP29" s="7">
        <f>AO29*(1+'Int Rate'!AP29)+Premiums!AP29-Claims!AP29+IF((AO29*(1+'Int Rate'!AP29)+Premiums!AP29-Claims!AP29)&gt;'Inputs &amp; Outputs'!$H$2*'Expected Reserves'!AP29,0,MIN('Inputs &amp; Outputs'!$H$2*'Expected Reserves'!AP29-(AO29*(1+'Int Rate'!AP29)+Premiums!AP29-Claims!AP29),'Inputs &amp; Outputs'!$H$3*Premiums!AP29))</f>
        <v>2054638657.9448829</v>
      </c>
      <c r="AQ29" s="7">
        <f>AP29*(1+'Int Rate'!AQ29)+Premiums!AQ29-Claims!AQ29+IF((AP29*(1+'Int Rate'!AQ29)+Premiums!AQ29-Claims!AQ29)&gt;'Inputs &amp; Outputs'!$H$2*'Expected Reserves'!AQ29,0,MIN('Inputs &amp; Outputs'!$H$2*'Expected Reserves'!AQ29-(AP29*(1+'Int Rate'!AQ29)+Premiums!AQ29-Claims!AQ29),'Inputs &amp; Outputs'!$H$3*Premiums!AQ29))</f>
        <v>2245382115.05656</v>
      </c>
      <c r="AR29" s="7">
        <f>AQ29*(1+'Int Rate'!AR29)+Premiums!AR29-Claims!AR29+IF((AQ29*(1+'Int Rate'!AR29)+Premiums!AR29-Claims!AR29)&gt;'Inputs &amp; Outputs'!$H$2*'Expected Reserves'!AR29,0,MIN('Inputs &amp; Outputs'!$H$2*'Expected Reserves'!AR29-(AQ29*(1+'Int Rate'!AR29)+Premiums!AR29-Claims!AR29),'Inputs &amp; Outputs'!$H$3*Premiums!AR29))</f>
        <v>2278900063.9126821</v>
      </c>
      <c r="AS29" s="7">
        <f>AR29*(1+'Int Rate'!AS29)+Premiums!AS29-Claims!AS29+IF((AR29*(1+'Int Rate'!AS29)+Premiums!AS29-Claims!AS29)&gt;'Inputs &amp; Outputs'!$H$2*'Expected Reserves'!AS29,0,MIN('Inputs &amp; Outputs'!$H$2*'Expected Reserves'!AS29-(AR29*(1+'Int Rate'!AS29)+Premiums!AS29-Claims!AS29),'Inputs &amp; Outputs'!$H$3*Premiums!AS29))</f>
        <v>2187166591.682776</v>
      </c>
      <c r="AT29" s="7">
        <f>AS29*(1+'Int Rate'!AT29)+Premiums!AT29-Claims!AT29+IF((AS29*(1+'Int Rate'!AT29)+Premiums!AT29-Claims!AT29)&gt;'Inputs &amp; Outputs'!$H$2*'Expected Reserves'!AT29,0,MIN('Inputs &amp; Outputs'!$H$2*'Expected Reserves'!AT29-(AS29*(1+'Int Rate'!AT29)+Premiums!AT29-Claims!AT29),'Inputs &amp; Outputs'!$H$3*Premiums!AT29))</f>
        <v>1937482166.192234</v>
      </c>
      <c r="AU29" s="7">
        <f>AT29*(1+'Int Rate'!AU29)+Premiums!AU29-Claims!AU29+IF((AT29*(1+'Int Rate'!AU29)+Premiums!AU29-Claims!AU29)&gt;'Inputs &amp; Outputs'!$H$2*'Expected Reserves'!AU29,0,MIN('Inputs &amp; Outputs'!$H$2*'Expected Reserves'!AU29-(AT29*(1+'Int Rate'!AU29)+Premiums!AU29-Claims!AU29),'Inputs &amp; Outputs'!$H$3*Premiums!AU29))</f>
        <v>1867419050.520318</v>
      </c>
      <c r="AV29" s="7">
        <f>AU29*(1+'Int Rate'!AV29)+Premiums!AV29-Claims!AV29+IF((AU29*(1+'Int Rate'!AV29)+Premiums!AV29-Claims!AV29)&gt;'Inputs &amp; Outputs'!$H$2*'Expected Reserves'!AV29,0,MIN('Inputs &amp; Outputs'!$H$2*'Expected Reserves'!AV29-(AU29*(1+'Int Rate'!AV29)+Premiums!AV29-Claims!AV29),'Inputs &amp; Outputs'!$H$3*Premiums!AV29))</f>
        <v>1716487389.5594041</v>
      </c>
      <c r="AW29" s="7">
        <f>AV29*(1+'Int Rate'!AW29)+Premiums!AW29-Claims!AW29+IF((AV29*(1+'Int Rate'!AW29)+Premiums!AW29-Claims!AW29)&gt;'Inputs &amp; Outputs'!$H$2*'Expected Reserves'!AW29,0,MIN('Inputs &amp; Outputs'!$H$2*'Expected Reserves'!AW29-(AV29*(1+'Int Rate'!AW29)+Premiums!AW29-Claims!AW29),'Inputs &amp; Outputs'!$H$3*Premiums!AW29))</f>
        <v>1776849637.8939557</v>
      </c>
      <c r="AX29" s="7">
        <f>AW29*(1+'Int Rate'!AX29)+Premiums!AX29-Claims!AX29+IF((AW29*(1+'Int Rate'!AX29)+Premiums!AX29-Claims!AX29)&gt;'Inputs &amp; Outputs'!$H$2*'Expected Reserves'!AX29,0,MIN('Inputs &amp; Outputs'!$H$2*'Expected Reserves'!AX29-(AW29*(1+'Int Rate'!AX29)+Premiums!AX29-Claims!AX29),'Inputs &amp; Outputs'!$H$3*Premiums!AX29))</f>
        <v>1728660750.6345701</v>
      </c>
      <c r="AY29" s="7">
        <f>AX29*(1+'Int Rate'!AY29)+Premiums!AY29-Claims!AY29+IF((AX29*(1+'Int Rate'!AY29)+Premiums!AY29-Claims!AY29)&gt;'Inputs &amp; Outputs'!$H$2*'Expected Reserves'!AY29,0,MIN('Inputs &amp; Outputs'!$H$2*'Expected Reserves'!AY29-(AX29*(1+'Int Rate'!AY29)+Premiums!AY29-Claims!AY29),'Inputs &amp; Outputs'!$H$3*Premiums!AY29))</f>
        <v>1822951949.713984</v>
      </c>
      <c r="AZ29" s="7">
        <f>AY29*(1+'Int Rate'!AZ29)+Premiums!AZ29-Claims!AZ29+IF((AY29*(1+'Int Rate'!AZ29)+Premiums!AZ29-Claims!AZ29)&gt;'Inputs &amp; Outputs'!$H$2*'Expected Reserves'!AZ29,0,MIN('Inputs &amp; Outputs'!$H$2*'Expected Reserves'!AZ29-(AY29*(1+'Int Rate'!AZ29)+Premiums!AZ29-Claims!AZ29),'Inputs &amp; Outputs'!$H$3*Premiums!AZ29))</f>
        <v>1835402698.6285217</v>
      </c>
      <c r="BA29" s="7">
        <f>AZ29*(1+'Int Rate'!BA29)+Premiums!BA29-Claims!BA29+IF((AZ29*(1+'Int Rate'!BA29)+Premiums!BA29-Claims!BA29)&gt;'Inputs &amp; Outputs'!$H$2*'Expected Reserves'!BA29,0,MIN('Inputs &amp; Outputs'!$H$2*'Expected Reserves'!BA29-(AZ29*(1+'Int Rate'!BA29)+Premiums!BA29-Claims!BA29),'Inputs &amp; Outputs'!$H$3*Premiums!BA29))</f>
        <v>1587532801.9952052</v>
      </c>
      <c r="BB29" s="7">
        <f>BA29*(1+'Int Rate'!BB29)+Premiums!BB29-Claims!BB29+IF((BA29*(1+'Int Rate'!BB29)+Premiums!BB29-Claims!BB29)&gt;'Inputs &amp; Outputs'!$H$2*'Expected Reserves'!BB29,0,MIN('Inputs &amp; Outputs'!$H$2*'Expected Reserves'!BB29-(BA29*(1+'Int Rate'!BB29)+Premiums!BB29-Claims!BB29),'Inputs &amp; Outputs'!$H$3*Premiums!BB29))</f>
        <v>1350625188.2882657</v>
      </c>
      <c r="BC29" s="7">
        <f>BB29*(1+'Int Rate'!BC29)+Premiums!BC29-Claims!BC29+IF((BB29*(1+'Int Rate'!BC29)+Premiums!BC29-Claims!BC29)&gt;'Inputs &amp; Outputs'!$H$2*'Expected Reserves'!BC29,0,MIN('Inputs &amp; Outputs'!$H$2*'Expected Reserves'!BC29-(BB29*(1+'Int Rate'!BC29)+Premiums!BC29-Claims!BC29),'Inputs &amp; Outputs'!$H$3*Premiums!BC29))</f>
        <v>1061237367.0032947</v>
      </c>
      <c r="BD29" s="7">
        <f>BC29*(1+'Int Rate'!BD29)+Premiums!BD29-Claims!BD29+IF((BC29*(1+'Int Rate'!BD29)+Premiums!BD29-Claims!BD29)&gt;'Inputs &amp; Outputs'!$H$2*'Expected Reserves'!BD29,0,MIN('Inputs &amp; Outputs'!$H$2*'Expected Reserves'!BD29-(BC29*(1+'Int Rate'!BD29)+Premiums!BD29-Claims!BD29),'Inputs &amp; Outputs'!$H$3*Premiums!BD29))</f>
        <v>988694008.12697768</v>
      </c>
      <c r="BE29" s="7">
        <f>BD29*(1+'Int Rate'!BE29)+Premiums!BE29-Claims!BE29+IF((BD29*(1+'Int Rate'!BE29)+Premiums!BE29-Claims!BE29)&gt;'Inputs &amp; Outputs'!$H$2*'Expected Reserves'!BE29,0,MIN('Inputs &amp; Outputs'!$H$2*'Expected Reserves'!BE29-(BD29*(1+'Int Rate'!BE29)+Premiums!BE29-Claims!BE29),'Inputs &amp; Outputs'!$H$3*Premiums!BE29))</f>
        <v>871970046.29931712</v>
      </c>
      <c r="BF29" s="7">
        <f>BE29*(1+'Int Rate'!BF29)+Premiums!BF29-Claims!BF29+IF((BE29*(1+'Int Rate'!BF29)+Premiums!BF29-Claims!BF29)&gt;'Inputs &amp; Outputs'!$H$2*'Expected Reserves'!BF29,0,MIN('Inputs &amp; Outputs'!$H$2*'Expected Reserves'!BF29-(BE29*(1+'Int Rate'!BF29)+Premiums!BF29-Claims!BF29),'Inputs &amp; Outputs'!$H$3*Premiums!BF29))</f>
        <v>795579246.70369375</v>
      </c>
      <c r="BG29" s="7">
        <f>BF29*(1+'Int Rate'!BG29)+Premiums!BG29-Claims!BG29+IF((BF29*(1+'Int Rate'!BG29)+Premiums!BG29-Claims!BG29)&gt;'Inputs &amp; Outputs'!$H$2*'Expected Reserves'!BG29,0,MIN('Inputs &amp; Outputs'!$H$2*'Expected Reserves'!BG29-(BF29*(1+'Int Rate'!BG29)+Premiums!BG29-Claims!BG29),'Inputs &amp; Outputs'!$H$3*Premiums!BG29))</f>
        <v>659279058.96545589</v>
      </c>
      <c r="BH29" s="7">
        <f>BG29*(1+'Int Rate'!BH29)+Premiums!BH29-Claims!BH29+IF((BG29*(1+'Int Rate'!BH29)+Premiums!BH29-Claims!BH29)&gt;'Inputs &amp; Outputs'!$H$2*'Expected Reserves'!BH29,0,MIN('Inputs &amp; Outputs'!$H$2*'Expected Reserves'!BH29-(BG29*(1+'Int Rate'!BH29)+Premiums!BH29-Claims!BH29),'Inputs &amp; Outputs'!$H$3*Premiums!BH29))</f>
        <v>580523346.1557101</v>
      </c>
      <c r="BI29" s="7">
        <f>BH29*(1+'Int Rate'!BI29)+Premiums!BI29-Claims!BI29+IF((BH29*(1+'Int Rate'!BI29)+Premiums!BI29-Claims!BI29)&gt;'Inputs &amp; Outputs'!$H$2*'Expected Reserves'!BI29,0,MIN('Inputs &amp; Outputs'!$H$2*'Expected Reserves'!BI29-(BH29*(1+'Int Rate'!BI29)+Premiums!BI29-Claims!BI29),'Inputs &amp; Outputs'!$H$3*Premiums!BI29))</f>
        <v>563973139.36838365</v>
      </c>
      <c r="BJ29" s="7">
        <f>BI29*(1+'Int Rate'!BJ29)+Premiums!BJ29-Claims!BJ29+IF((BI29*(1+'Int Rate'!BJ29)+Premiums!BJ29-Claims!BJ29)&gt;'Inputs &amp; Outputs'!$H$2*'Expected Reserves'!BJ29,0,MIN('Inputs &amp; Outputs'!$H$2*'Expected Reserves'!BJ29-(BI29*(1+'Int Rate'!BJ29)+Premiums!BJ29-Claims!BJ29),'Inputs &amp; Outputs'!$H$3*Premiums!BJ29))</f>
        <v>531238171.74276328</v>
      </c>
      <c r="BK29" s="7">
        <f>BJ29*(1+'Int Rate'!BK29)+Premiums!BK29-Claims!BK29+IF((BJ29*(1+'Int Rate'!BK29)+Premiums!BK29-Claims!BK29)&gt;'Inputs &amp; Outputs'!$H$2*'Expected Reserves'!BK29,0,MIN('Inputs &amp; Outputs'!$H$2*'Expected Reserves'!BK29-(BJ29*(1+'Int Rate'!BK29)+Premiums!BK29-Claims!BK29),'Inputs &amp; Outputs'!$H$3*Premiums!BK29))</f>
        <v>499012156.92742836</v>
      </c>
      <c r="BL29" s="7">
        <f>BK29*(1+'Int Rate'!BL29)+Premiums!BL29-Claims!BL29+IF((BK29*(1+'Int Rate'!BL29)+Premiums!BL29-Claims!BL29)&gt;'Inputs &amp; Outputs'!$H$2*'Expected Reserves'!BL29,0,MIN('Inputs &amp; Outputs'!$H$2*'Expected Reserves'!BL29-(BK29*(1+'Int Rate'!BL29)+Premiums!BL29-Claims!BL29),'Inputs &amp; Outputs'!$H$3*Premiums!BL29))</f>
        <v>506103540.68845701</v>
      </c>
      <c r="BM29" s="7">
        <f>BL29*(1+'Int Rate'!BM29)+Premiums!BM29-Claims!BM29+IF((BL29*(1+'Int Rate'!BM29)+Premiums!BM29-Claims!BM29)&gt;'Inputs &amp; Outputs'!$H$2*'Expected Reserves'!BM29,0,MIN('Inputs &amp; Outputs'!$H$2*'Expected Reserves'!BM29-(BL29*(1+'Int Rate'!BM29)+Premiums!BM29-Claims!BM29),'Inputs &amp; Outputs'!$H$3*Premiums!BM29))</f>
        <v>491316741.01681644</v>
      </c>
      <c r="BN29" s="7">
        <f>BM29*(1+'Int Rate'!BN29)+Premiums!BN29-Claims!BN29+IF((BM29*(1+'Int Rate'!BN29)+Premiums!BN29-Claims!BN29)&gt;'Inputs &amp; Outputs'!$H$2*'Expected Reserves'!BN29,0,MIN('Inputs &amp; Outputs'!$H$2*'Expected Reserves'!BN29-(BM29*(1+'Int Rate'!BN29)+Premiums!BN29-Claims!BN29),'Inputs &amp; Outputs'!$H$3*Premiums!BN29))</f>
        <v>500543991.83301455</v>
      </c>
      <c r="BO29" s="7">
        <f>BN29*(1+'Int Rate'!BO29)+Premiums!BO29-Claims!BO29+IF((BN29*(1+'Int Rate'!BO29)+Premiums!BO29-Claims!BO29)&gt;'Inputs &amp; Outputs'!$H$2*'Expected Reserves'!BO29,0,MIN('Inputs &amp; Outputs'!$H$2*'Expected Reserves'!BO29-(BN29*(1+'Int Rate'!BO29)+Premiums!BO29-Claims!BO29),'Inputs &amp; Outputs'!$H$3*Premiums!BO29))</f>
        <v>523830184.6104843</v>
      </c>
      <c r="BP29" s="7">
        <f>BO29*(1+'Int Rate'!BP29)+Premiums!BP29-Claims!BP29+IF((BO29*(1+'Int Rate'!BP29)+Premiums!BP29-Claims!BP29)&gt;'Inputs &amp; Outputs'!$H$2*'Expected Reserves'!BP29,0,MIN('Inputs &amp; Outputs'!$H$2*'Expected Reserves'!BP29-(BO29*(1+'Int Rate'!BP29)+Premiums!BP29-Claims!BP29),'Inputs &amp; Outputs'!$H$3*Premiums!BP29))</f>
        <v>563231840.42205811</v>
      </c>
      <c r="BQ29" s="7">
        <f>BP29*(1+'Int Rate'!BQ29)+Premiums!BQ29-Claims!BQ29+IF((BP29*(1+'Int Rate'!BQ29)+Premiums!BQ29-Claims!BQ29)&gt;'Inputs &amp; Outputs'!$H$2*'Expected Reserves'!BQ29,0,MIN('Inputs &amp; Outputs'!$H$2*'Expected Reserves'!BQ29-(BP29*(1+'Int Rate'!BQ29)+Premiums!BQ29-Claims!BQ29),'Inputs &amp; Outputs'!$H$3*Premiums!BQ29))</f>
        <v>592195835.64123869</v>
      </c>
      <c r="BR29" s="7">
        <f>BQ29*(1+'Int Rate'!BR29)+Premiums!BR29-Claims!BR29+IF((BQ29*(1+'Int Rate'!BR29)+Premiums!BR29-Claims!BR29)&gt;'Inputs &amp; Outputs'!$H$2*'Expected Reserves'!BR29,0,MIN('Inputs &amp; Outputs'!$H$2*'Expected Reserves'!BR29-(BQ29*(1+'Int Rate'!BR29)+Premiums!BR29-Claims!BR29),'Inputs &amp; Outputs'!$H$3*Premiums!BR29))</f>
        <v>631660341.45068991</v>
      </c>
      <c r="BS29" s="7">
        <f>BR29*(1+'Int Rate'!BS29)+Premiums!BS29-Claims!BS29+IF((BR29*(1+'Int Rate'!BS29)+Premiums!BS29-Claims!BS29)&gt;'Inputs &amp; Outputs'!$H$2*'Expected Reserves'!BS29,0,MIN('Inputs &amp; Outputs'!$H$2*'Expected Reserves'!BS29-(BR29*(1+'Int Rate'!BS29)+Premiums!BS29-Claims!BS29),'Inputs &amp; Outputs'!$H$3*Premiums!BS29))</f>
        <v>599462821.22124052</v>
      </c>
      <c r="BT29" s="7">
        <f>BS29*(1+'Int Rate'!BT29)+Premiums!BT29-Claims!BT29+IF((BS29*(1+'Int Rate'!BT29)+Premiums!BT29-Claims!BT29)&gt;'Inputs &amp; Outputs'!$H$2*'Expected Reserves'!BT29,0,MIN('Inputs &amp; Outputs'!$H$2*'Expected Reserves'!BT29-(BS29*(1+'Int Rate'!BT29)+Premiums!BT29-Claims!BT29),'Inputs &amp; Outputs'!$H$3*Premiums!BT29))</f>
        <v>604865726.7010839</v>
      </c>
    </row>
    <row r="30" spans="1:72" x14ac:dyDescent="0.25">
      <c r="A30" s="1">
        <v>29</v>
      </c>
      <c r="B30" s="7">
        <f>Premiums!B30</f>
        <v>25000000</v>
      </c>
      <c r="C30" s="7">
        <f>B30*(1+'Int Rate'!C30)+Premiums!C30-Claims!C30+IF((B30*(1+'Int Rate'!C30)+Premiums!C30-Claims!C30)&gt;'Inputs &amp; Outputs'!$H$2*'Expected Reserves'!C30,0,MIN('Inputs &amp; Outputs'!$H$2*'Expected Reserves'!C30-(B30*(1+'Int Rate'!C30)+Premiums!C30-Claims!C30),'Inputs &amp; Outputs'!$H$3*Premiums!C30))</f>
        <v>48416617.424650922</v>
      </c>
      <c r="D30" s="7">
        <f>C30*(1+'Int Rate'!D30)+Premiums!D30-Claims!D30+IF((C30*(1+'Int Rate'!D30)+Premiums!D30-Claims!D30)&gt;'Inputs &amp; Outputs'!$H$2*'Expected Reserves'!D30,0,MIN('Inputs &amp; Outputs'!$H$2*'Expected Reserves'!D30-(C30*(1+'Int Rate'!D30)+Premiums!D30-Claims!D30),'Inputs &amp; Outputs'!$H$3*Premiums!D30))</f>
        <v>78003078.986501724</v>
      </c>
      <c r="E30" s="7">
        <f>D30*(1+'Int Rate'!E30)+Premiums!E30-Claims!E30+IF((D30*(1+'Int Rate'!E30)+Premiums!E30-Claims!E30)&gt;'Inputs &amp; Outputs'!$H$2*'Expected Reserves'!E30,0,MIN('Inputs &amp; Outputs'!$H$2*'Expected Reserves'!E30-(D30*(1+'Int Rate'!E30)+Premiums!E30-Claims!E30),'Inputs &amp; Outputs'!$H$3*Premiums!E30))</f>
        <v>94320125.262404859</v>
      </c>
      <c r="F30" s="7">
        <f>E30*(1+'Int Rate'!F30)+Premiums!F30-Claims!F30+IF((E30*(1+'Int Rate'!F30)+Premiums!F30-Claims!F30)&gt;'Inputs &amp; Outputs'!$H$2*'Expected Reserves'!F30,0,MIN('Inputs &amp; Outputs'!$H$2*'Expected Reserves'!F30-(E30*(1+'Int Rate'!F30)+Premiums!F30-Claims!F30),'Inputs &amp; Outputs'!$H$3*Premiums!F30))</f>
        <v>116735972.8581278</v>
      </c>
      <c r="G30" s="7">
        <f>F30*(1+'Int Rate'!G30)+Premiums!G30-Claims!G30+IF((F30*(1+'Int Rate'!G30)+Premiums!G30-Claims!G30)&gt;'Inputs &amp; Outputs'!$H$2*'Expected Reserves'!G30,0,MIN('Inputs &amp; Outputs'!$H$2*'Expected Reserves'!G30-(F30*(1+'Int Rate'!G30)+Premiums!G30-Claims!G30),'Inputs &amp; Outputs'!$H$3*Premiums!G30))</f>
        <v>139064600.65276366</v>
      </c>
      <c r="H30" s="7">
        <f>G30*(1+'Int Rate'!H30)+Premiums!H30-Claims!H30+IF((G30*(1+'Int Rate'!H30)+Premiums!H30-Claims!H30)&gt;'Inputs &amp; Outputs'!$H$2*'Expected Reserves'!H30,0,MIN('Inputs &amp; Outputs'!$H$2*'Expected Reserves'!H30-(G30*(1+'Int Rate'!H30)+Premiums!H30-Claims!H30),'Inputs &amp; Outputs'!$H$3*Premiums!H30))</f>
        <v>163307396.4547497</v>
      </c>
      <c r="I30" s="7">
        <f>H30*(1+'Int Rate'!I30)+Premiums!I30-Claims!I30+IF((H30*(1+'Int Rate'!I30)+Premiums!I30-Claims!I30)&gt;'Inputs &amp; Outputs'!$H$2*'Expected Reserves'!I30,0,MIN('Inputs &amp; Outputs'!$H$2*'Expected Reserves'!I30-(H30*(1+'Int Rate'!I30)+Premiums!I30-Claims!I30),'Inputs &amp; Outputs'!$H$3*Premiums!I30))</f>
        <v>191886681.2092337</v>
      </c>
      <c r="J30" s="7">
        <f>I30*(1+'Int Rate'!J30)+Premiums!J30-Claims!J30+IF((I30*(1+'Int Rate'!J30)+Premiums!J30-Claims!J30)&gt;'Inputs &amp; Outputs'!$H$2*'Expected Reserves'!J30,0,MIN('Inputs &amp; Outputs'!$H$2*'Expected Reserves'!J30-(I30*(1+'Int Rate'!J30)+Premiums!J30-Claims!J30),'Inputs &amp; Outputs'!$H$3*Premiums!J30))</f>
        <v>252525163.70374835</v>
      </c>
      <c r="K30" s="7">
        <f>J30*(1+'Int Rate'!K30)+Premiums!K30-Claims!K30+IF((J30*(1+'Int Rate'!K30)+Premiums!K30-Claims!K30)&gt;'Inputs &amp; Outputs'!$H$2*'Expected Reserves'!K30,0,MIN('Inputs &amp; Outputs'!$H$2*'Expected Reserves'!K30-(J30*(1+'Int Rate'!K30)+Premiums!K30-Claims!K30),'Inputs &amp; Outputs'!$H$3*Premiums!K30))</f>
        <v>293033320.05011445</v>
      </c>
      <c r="L30" s="7">
        <f>K30*(1+'Int Rate'!L30)+Premiums!L30-Claims!L30+IF((K30*(1+'Int Rate'!L30)+Premiums!L30-Claims!L30)&gt;'Inputs &amp; Outputs'!$H$2*'Expected Reserves'!L30,0,MIN('Inputs &amp; Outputs'!$H$2*'Expected Reserves'!L30-(K30*(1+'Int Rate'!L30)+Premiums!L30-Claims!L30),'Inputs &amp; Outputs'!$H$3*Premiums!L30))</f>
        <v>327741189.4519484</v>
      </c>
      <c r="M30" s="7">
        <f>L30*(1+'Int Rate'!M30)+Premiums!M30-Claims!M30+IF((L30*(1+'Int Rate'!M30)+Premiums!M30-Claims!M30)&gt;'Inputs &amp; Outputs'!$H$2*'Expected Reserves'!M30,0,MIN('Inputs &amp; Outputs'!$H$2*'Expected Reserves'!M30-(L30*(1+'Int Rate'!M30)+Premiums!M30-Claims!M30),'Inputs &amp; Outputs'!$H$3*Premiums!M30))</f>
        <v>403875941.2347278</v>
      </c>
      <c r="N30" s="7">
        <f>M30*(1+'Int Rate'!N30)+Premiums!N30-Claims!N30+IF((M30*(1+'Int Rate'!N30)+Premiums!N30-Claims!N30)&gt;'Inputs &amp; Outputs'!$H$2*'Expected Reserves'!N30,0,MIN('Inputs &amp; Outputs'!$H$2*'Expected Reserves'!N30-(M30*(1+'Int Rate'!N30)+Premiums!N30-Claims!N30),'Inputs &amp; Outputs'!$H$3*Premiums!N30))</f>
        <v>501475100.8447932</v>
      </c>
      <c r="O30" s="7">
        <f>N30*(1+'Int Rate'!O30)+Premiums!O30-Claims!O30+IF((N30*(1+'Int Rate'!O30)+Premiums!O30-Claims!O30)&gt;'Inputs &amp; Outputs'!$H$2*'Expected Reserves'!O30,0,MIN('Inputs &amp; Outputs'!$H$2*'Expected Reserves'!O30-(N30*(1+'Int Rate'!O30)+Premiums!O30-Claims!O30),'Inputs &amp; Outputs'!$H$3*Premiums!O30))</f>
        <v>493956590.08462667</v>
      </c>
      <c r="P30" s="7">
        <f>O30*(1+'Int Rate'!P30)+Premiums!P30-Claims!P30+IF((O30*(1+'Int Rate'!P30)+Premiums!P30-Claims!P30)&gt;'Inputs &amp; Outputs'!$H$2*'Expected Reserves'!P30,0,MIN('Inputs &amp; Outputs'!$H$2*'Expected Reserves'!P30-(O30*(1+'Int Rate'!P30)+Premiums!P30-Claims!P30),'Inputs &amp; Outputs'!$H$3*Premiums!P30))</f>
        <v>482593418.6540767</v>
      </c>
      <c r="Q30" s="7">
        <f>P30*(1+'Int Rate'!Q30)+Premiums!Q30-Claims!Q30+IF((P30*(1+'Int Rate'!Q30)+Premiums!Q30-Claims!Q30)&gt;'Inputs &amp; Outputs'!$H$2*'Expected Reserves'!Q30,0,MIN('Inputs &amp; Outputs'!$H$2*'Expected Reserves'!Q30-(P30*(1+'Int Rate'!Q30)+Premiums!Q30-Claims!Q30),'Inputs &amp; Outputs'!$H$3*Premiums!Q30))</f>
        <v>507095319.05907434</v>
      </c>
      <c r="R30" s="7">
        <f>Q30*(1+'Int Rate'!R30)+Premiums!R30-Claims!R30+IF((Q30*(1+'Int Rate'!R30)+Premiums!R30-Claims!R30)&gt;'Inputs &amp; Outputs'!$H$2*'Expected Reserves'!R30,0,MIN('Inputs &amp; Outputs'!$H$2*'Expected Reserves'!R30-(Q30*(1+'Int Rate'!R30)+Premiums!R30-Claims!R30),'Inputs &amp; Outputs'!$H$3*Premiums!R30))</f>
        <v>517052196.86091697</v>
      </c>
      <c r="S30" s="7">
        <f>R30*(1+'Int Rate'!S30)+Premiums!S30-Claims!S30+IF((R30*(1+'Int Rate'!S30)+Premiums!S30-Claims!S30)&gt;'Inputs &amp; Outputs'!$H$2*'Expected Reserves'!S30,0,MIN('Inputs &amp; Outputs'!$H$2*'Expected Reserves'!S30-(R30*(1+'Int Rate'!S30)+Premiums!S30-Claims!S30),'Inputs &amp; Outputs'!$H$3*Premiums!S30))</f>
        <v>549546825.85528398</v>
      </c>
      <c r="T30" s="7">
        <f>S30*(1+'Int Rate'!T30)+Premiums!T30-Claims!T30+IF((S30*(1+'Int Rate'!T30)+Premiums!T30-Claims!T30)&gt;'Inputs &amp; Outputs'!$H$2*'Expected Reserves'!T30,0,MIN('Inputs &amp; Outputs'!$H$2*'Expected Reserves'!T30-(S30*(1+'Int Rate'!T30)+Premiums!T30-Claims!T30),'Inputs &amp; Outputs'!$H$3*Premiums!T30))</f>
        <v>606764942.21459353</v>
      </c>
      <c r="U30" s="7">
        <f>T30*(1+'Int Rate'!U30)+Premiums!U30-Claims!U30+IF((T30*(1+'Int Rate'!U30)+Premiums!U30-Claims!U30)&gt;'Inputs &amp; Outputs'!$H$2*'Expected Reserves'!U30,0,MIN('Inputs &amp; Outputs'!$H$2*'Expected Reserves'!U30-(T30*(1+'Int Rate'!U30)+Premiums!U30-Claims!U30),'Inputs &amp; Outputs'!$H$3*Premiums!U30))</f>
        <v>740006921.05601776</v>
      </c>
      <c r="V30" s="7">
        <f>U30*(1+'Int Rate'!V30)+Premiums!V30-Claims!V30+IF((U30*(1+'Int Rate'!V30)+Premiums!V30-Claims!V30)&gt;'Inputs &amp; Outputs'!$H$2*'Expected Reserves'!V30,0,MIN('Inputs &amp; Outputs'!$H$2*'Expected Reserves'!V30-(U30*(1+'Int Rate'!V30)+Premiums!V30-Claims!V30),'Inputs &amp; Outputs'!$H$3*Premiums!V30))</f>
        <v>837858394.0808816</v>
      </c>
      <c r="W30" s="7">
        <f>V30*(1+'Int Rate'!W30)+Premiums!W30-Claims!W30+IF((V30*(1+'Int Rate'!W30)+Premiums!W30-Claims!W30)&gt;'Inputs &amp; Outputs'!$H$2*'Expected Reserves'!W30,0,MIN('Inputs &amp; Outputs'!$H$2*'Expected Reserves'!W30-(V30*(1+'Int Rate'!W30)+Premiums!W30-Claims!W30),'Inputs &amp; Outputs'!$H$3*Premiums!W30))</f>
        <v>882712887.92544091</v>
      </c>
      <c r="X30" s="7">
        <f>W30*(1+'Int Rate'!X30)+Premiums!X30-Claims!X30+IF((W30*(1+'Int Rate'!X30)+Premiums!X30-Claims!X30)&gt;'Inputs &amp; Outputs'!$H$2*'Expected Reserves'!X30,0,MIN('Inputs &amp; Outputs'!$H$2*'Expected Reserves'!X30-(W30*(1+'Int Rate'!X30)+Premiums!X30-Claims!X30),'Inputs &amp; Outputs'!$H$3*Premiums!X30))</f>
        <v>860285444.13365698</v>
      </c>
      <c r="Y30" s="7">
        <f>X30*(1+'Int Rate'!Y30)+Premiums!Y30-Claims!Y30+IF((X30*(1+'Int Rate'!Y30)+Premiums!Y30-Claims!Y30)&gt;'Inputs &amp; Outputs'!$H$2*'Expected Reserves'!Y30,0,MIN('Inputs &amp; Outputs'!$H$2*'Expected Reserves'!Y30-(X30*(1+'Int Rate'!Y30)+Premiums!Y30-Claims!Y30),'Inputs &amp; Outputs'!$H$3*Premiums!Y30))</f>
        <v>991892748.96974349</v>
      </c>
      <c r="Z30" s="7">
        <f>Y30*(1+'Int Rate'!Z30)+Premiums!Z30-Claims!Z30+IF((Y30*(1+'Int Rate'!Z30)+Premiums!Z30-Claims!Z30)&gt;'Inputs &amp; Outputs'!$H$2*'Expected Reserves'!Z30,0,MIN('Inputs &amp; Outputs'!$H$2*'Expected Reserves'!Z30-(Y30*(1+'Int Rate'!Z30)+Premiums!Z30-Claims!Z30),'Inputs &amp; Outputs'!$H$3*Premiums!Z30))</f>
        <v>1111034951.2018075</v>
      </c>
      <c r="AA30" s="7">
        <f>Z30*(1+'Int Rate'!AA30)+Premiums!AA30-Claims!AA30+IF((Z30*(1+'Int Rate'!AA30)+Premiums!AA30-Claims!AA30)&gt;'Inputs &amp; Outputs'!$H$2*'Expected Reserves'!AA30,0,MIN('Inputs &amp; Outputs'!$H$2*'Expected Reserves'!AA30-(Z30*(1+'Int Rate'!AA30)+Premiums!AA30-Claims!AA30),'Inputs &amp; Outputs'!$H$3*Premiums!AA30))</f>
        <v>1274948923.0216689</v>
      </c>
      <c r="AB30" s="7">
        <f>AA30*(1+'Int Rate'!AB30)+Premiums!AB30-Claims!AB30+IF((AA30*(1+'Int Rate'!AB30)+Premiums!AB30-Claims!AB30)&gt;'Inputs &amp; Outputs'!$H$2*'Expected Reserves'!AB30,0,MIN('Inputs &amp; Outputs'!$H$2*'Expected Reserves'!AB30-(AA30*(1+'Int Rate'!AB30)+Premiums!AB30-Claims!AB30),'Inputs &amp; Outputs'!$H$3*Premiums!AB30))</f>
        <v>1451470002.5764694</v>
      </c>
      <c r="AC30" s="7">
        <f>AB30*(1+'Int Rate'!AC30)+Premiums!AC30-Claims!AC30+IF((AB30*(1+'Int Rate'!AC30)+Premiums!AC30-Claims!AC30)&gt;'Inputs &amp; Outputs'!$H$2*'Expected Reserves'!AC30,0,MIN('Inputs &amp; Outputs'!$H$2*'Expected Reserves'!AC30-(AB30*(1+'Int Rate'!AC30)+Premiums!AC30-Claims!AC30),'Inputs &amp; Outputs'!$H$3*Premiums!AC30))</f>
        <v>1500122802.1280608</v>
      </c>
      <c r="AD30" s="7">
        <f>AC30*(1+'Int Rate'!AD30)+Premiums!AD30-Claims!AD30+IF((AC30*(1+'Int Rate'!AD30)+Premiums!AD30-Claims!AD30)&gt;'Inputs &amp; Outputs'!$H$2*'Expected Reserves'!AD30,0,MIN('Inputs &amp; Outputs'!$H$2*'Expected Reserves'!AD30-(AC30*(1+'Int Rate'!AD30)+Premiums!AD30-Claims!AD30),'Inputs &amp; Outputs'!$H$3*Premiums!AD30))</f>
        <v>1554641391.7552125</v>
      </c>
      <c r="AE30" s="7">
        <f>AD30*(1+'Int Rate'!AE30)+Premiums!AE30-Claims!AE30+IF((AD30*(1+'Int Rate'!AE30)+Premiums!AE30-Claims!AE30)&gt;'Inputs &amp; Outputs'!$H$2*'Expected Reserves'!AE30,0,MIN('Inputs &amp; Outputs'!$H$2*'Expected Reserves'!AE30-(AD30*(1+'Int Rate'!AE30)+Premiums!AE30-Claims!AE30),'Inputs &amp; Outputs'!$H$3*Premiums!AE30))</f>
        <v>1559127891.4664307</v>
      </c>
      <c r="AF30" s="7">
        <f>AE30*(1+'Int Rate'!AF30)+Premiums!AF30-Claims!AF30+IF((AE30*(1+'Int Rate'!AF30)+Premiums!AF30-Claims!AF30)&gt;'Inputs &amp; Outputs'!$H$2*'Expected Reserves'!AF30,0,MIN('Inputs &amp; Outputs'!$H$2*'Expected Reserves'!AF30-(AE30*(1+'Int Rate'!AF30)+Premiums!AF30-Claims!AF30),'Inputs &amp; Outputs'!$H$3*Premiums!AF30))</f>
        <v>1647363059.9197972</v>
      </c>
      <c r="AG30" s="7">
        <f>AF30*(1+'Int Rate'!AG30)+Premiums!AG30-Claims!AG30+IF((AF30*(1+'Int Rate'!AG30)+Premiums!AG30-Claims!AG30)&gt;'Inputs &amp; Outputs'!$H$2*'Expected Reserves'!AG30,0,MIN('Inputs &amp; Outputs'!$H$2*'Expected Reserves'!AG30-(AF30*(1+'Int Rate'!AG30)+Premiums!AG30-Claims!AG30),'Inputs &amp; Outputs'!$H$3*Premiums!AG30))</f>
        <v>2083202710.2225409</v>
      </c>
      <c r="AH30" s="7">
        <f>AG30*(1+'Int Rate'!AH30)+Premiums!AH30-Claims!AH30+IF((AG30*(1+'Int Rate'!AH30)+Premiums!AH30-Claims!AH30)&gt;'Inputs &amp; Outputs'!$H$2*'Expected Reserves'!AH30,0,MIN('Inputs &amp; Outputs'!$H$2*'Expected Reserves'!AH30-(AG30*(1+'Int Rate'!AH30)+Premiums!AH30-Claims!AH30),'Inputs &amp; Outputs'!$H$3*Premiums!AH30))</f>
        <v>2422252515.5032001</v>
      </c>
      <c r="AI30" s="7">
        <f>AH30*(1+'Int Rate'!AI30)+Premiums!AI30-Claims!AI30+IF((AH30*(1+'Int Rate'!AI30)+Premiums!AI30-Claims!AI30)&gt;'Inputs &amp; Outputs'!$H$2*'Expected Reserves'!AI30,0,MIN('Inputs &amp; Outputs'!$H$2*'Expected Reserves'!AI30-(AH30*(1+'Int Rate'!AI30)+Premiums!AI30-Claims!AI30),'Inputs &amp; Outputs'!$H$3*Premiums!AI30))</f>
        <v>2550504114.8526721</v>
      </c>
      <c r="AJ30" s="7">
        <f>AI30*(1+'Int Rate'!AJ30)+Premiums!AJ30-Claims!AJ30+IF((AI30*(1+'Int Rate'!AJ30)+Premiums!AJ30-Claims!AJ30)&gt;'Inputs &amp; Outputs'!$H$2*'Expected Reserves'!AJ30,0,MIN('Inputs &amp; Outputs'!$H$2*'Expected Reserves'!AJ30-(AI30*(1+'Int Rate'!AJ30)+Premiums!AJ30-Claims!AJ30),'Inputs &amp; Outputs'!$H$3*Premiums!AJ30))</f>
        <v>2658056717.6790013</v>
      </c>
      <c r="AK30" s="7">
        <f>AJ30*(1+'Int Rate'!AK30)+Premiums!AK30-Claims!AK30+IF((AJ30*(1+'Int Rate'!AK30)+Premiums!AK30-Claims!AK30)&gt;'Inputs &amp; Outputs'!$H$2*'Expected Reserves'!AK30,0,MIN('Inputs &amp; Outputs'!$H$2*'Expected Reserves'!AK30-(AJ30*(1+'Int Rate'!AK30)+Premiums!AK30-Claims!AK30),'Inputs &amp; Outputs'!$H$3*Premiums!AK30))</f>
        <v>2590914638.1725459</v>
      </c>
      <c r="AL30" s="7">
        <f>AK30*(1+'Int Rate'!AL30)+Premiums!AL30-Claims!AL30+IF((AK30*(1+'Int Rate'!AL30)+Premiums!AL30-Claims!AL30)&gt;'Inputs &amp; Outputs'!$H$2*'Expected Reserves'!AL30,0,MIN('Inputs &amp; Outputs'!$H$2*'Expected Reserves'!AL30-(AK30*(1+'Int Rate'!AL30)+Premiums!AL30-Claims!AL30),'Inputs &amp; Outputs'!$H$3*Premiums!AL30))</f>
        <v>2447477658.4544168</v>
      </c>
      <c r="AM30" s="7">
        <f>AL30*(1+'Int Rate'!AM30)+Premiums!AM30-Claims!AM30+IF((AL30*(1+'Int Rate'!AM30)+Premiums!AM30-Claims!AM30)&gt;'Inputs &amp; Outputs'!$H$2*'Expected Reserves'!AM30,0,MIN('Inputs &amp; Outputs'!$H$2*'Expected Reserves'!AM30-(AL30*(1+'Int Rate'!AM30)+Premiums!AM30-Claims!AM30),'Inputs &amp; Outputs'!$H$3*Premiums!AM30))</f>
        <v>2435016778.8608217</v>
      </c>
      <c r="AN30" s="7">
        <f>AM30*(1+'Int Rate'!AN30)+Premiums!AN30-Claims!AN30+IF((AM30*(1+'Int Rate'!AN30)+Premiums!AN30-Claims!AN30)&gt;'Inputs &amp; Outputs'!$H$2*'Expected Reserves'!AN30,0,MIN('Inputs &amp; Outputs'!$H$2*'Expected Reserves'!AN30-(AM30*(1+'Int Rate'!AN30)+Premiums!AN30-Claims!AN30),'Inputs &amp; Outputs'!$H$3*Premiums!AN30))</f>
        <v>2307931536.5197358</v>
      </c>
      <c r="AO30" s="7">
        <f>AN30*(1+'Int Rate'!AO30)+Premiums!AO30-Claims!AO30+IF((AN30*(1+'Int Rate'!AO30)+Premiums!AO30-Claims!AO30)&gt;'Inputs &amp; Outputs'!$H$2*'Expected Reserves'!AO30,0,MIN('Inputs &amp; Outputs'!$H$2*'Expected Reserves'!AO30-(AN30*(1+'Int Rate'!AO30)+Premiums!AO30-Claims!AO30),'Inputs &amp; Outputs'!$H$3*Premiums!AO30))</f>
        <v>2570858044.8207283</v>
      </c>
      <c r="AP30" s="7">
        <f>AO30*(1+'Int Rate'!AP30)+Premiums!AP30-Claims!AP30+IF((AO30*(1+'Int Rate'!AP30)+Premiums!AP30-Claims!AP30)&gt;'Inputs &amp; Outputs'!$H$2*'Expected Reserves'!AP30,0,MIN('Inputs &amp; Outputs'!$H$2*'Expected Reserves'!AP30-(AO30*(1+'Int Rate'!AP30)+Premiums!AP30-Claims!AP30),'Inputs &amp; Outputs'!$H$3*Premiums!AP30))</f>
        <v>2918812507.4265299</v>
      </c>
      <c r="AQ30" s="7">
        <f>AP30*(1+'Int Rate'!AQ30)+Premiums!AQ30-Claims!AQ30+IF((AP30*(1+'Int Rate'!AQ30)+Premiums!AQ30-Claims!AQ30)&gt;'Inputs &amp; Outputs'!$H$2*'Expected Reserves'!AQ30,0,MIN('Inputs &amp; Outputs'!$H$2*'Expected Reserves'!AQ30-(AP30*(1+'Int Rate'!AQ30)+Premiums!AQ30-Claims!AQ30),'Inputs &amp; Outputs'!$H$3*Premiums!AQ30))</f>
        <v>2676168194.1775498</v>
      </c>
      <c r="AR30" s="7">
        <f>AQ30*(1+'Int Rate'!AR30)+Premiums!AR30-Claims!AR30+IF((AQ30*(1+'Int Rate'!AR30)+Premiums!AR30-Claims!AR30)&gt;'Inputs &amp; Outputs'!$H$2*'Expected Reserves'!AR30,0,MIN('Inputs &amp; Outputs'!$H$2*'Expected Reserves'!AR30-(AQ30*(1+'Int Rate'!AR30)+Premiums!AR30-Claims!AR30),'Inputs &amp; Outputs'!$H$3*Premiums!AR30))</f>
        <v>2600175065.1509514</v>
      </c>
      <c r="AS30" s="7">
        <f>AR30*(1+'Int Rate'!AS30)+Premiums!AS30-Claims!AS30+IF((AR30*(1+'Int Rate'!AS30)+Premiums!AS30-Claims!AS30)&gt;'Inputs &amp; Outputs'!$H$2*'Expected Reserves'!AS30,0,MIN('Inputs &amp; Outputs'!$H$2*'Expected Reserves'!AS30-(AR30*(1+'Int Rate'!AS30)+Premiums!AS30-Claims!AS30),'Inputs &amp; Outputs'!$H$3*Premiums!AS30))</f>
        <v>2388202018.0197968</v>
      </c>
      <c r="AT30" s="7">
        <f>AS30*(1+'Int Rate'!AT30)+Premiums!AT30-Claims!AT30+IF((AS30*(1+'Int Rate'!AT30)+Premiums!AT30-Claims!AT30)&gt;'Inputs &amp; Outputs'!$H$2*'Expected Reserves'!AT30,0,MIN('Inputs &amp; Outputs'!$H$2*'Expected Reserves'!AT30-(AS30*(1+'Int Rate'!AT30)+Premiums!AT30-Claims!AT30),'Inputs &amp; Outputs'!$H$3*Premiums!AT30))</f>
        <v>2570521967.3412824</v>
      </c>
      <c r="AU30" s="7">
        <f>AT30*(1+'Int Rate'!AU30)+Premiums!AU30-Claims!AU30+IF((AT30*(1+'Int Rate'!AU30)+Premiums!AU30-Claims!AU30)&gt;'Inputs &amp; Outputs'!$H$2*'Expected Reserves'!AU30,0,MIN('Inputs &amp; Outputs'!$H$2*'Expected Reserves'!AU30-(AT30*(1+'Int Rate'!AU30)+Premiums!AU30-Claims!AU30),'Inputs &amp; Outputs'!$H$3*Premiums!AU30))</f>
        <v>2480782093.0687284</v>
      </c>
      <c r="AV30" s="7">
        <f>AU30*(1+'Int Rate'!AV30)+Premiums!AV30-Claims!AV30+IF((AU30*(1+'Int Rate'!AV30)+Premiums!AV30-Claims!AV30)&gt;'Inputs &amp; Outputs'!$H$2*'Expected Reserves'!AV30,0,MIN('Inputs &amp; Outputs'!$H$2*'Expected Reserves'!AV30-(AU30*(1+'Int Rate'!AV30)+Premiums!AV30-Claims!AV30),'Inputs &amp; Outputs'!$H$3*Premiums!AV30))</f>
        <v>2496409323.168004</v>
      </c>
      <c r="AW30" s="7">
        <f>AV30*(1+'Int Rate'!AW30)+Premiums!AW30-Claims!AW30+IF((AV30*(1+'Int Rate'!AW30)+Premiums!AW30-Claims!AW30)&gt;'Inputs &amp; Outputs'!$H$2*'Expected Reserves'!AW30,0,MIN('Inputs &amp; Outputs'!$H$2*'Expected Reserves'!AW30-(AV30*(1+'Int Rate'!AW30)+Premiums!AW30-Claims!AW30),'Inputs &amp; Outputs'!$H$3*Premiums!AW30))</f>
        <v>2637751451.1421609</v>
      </c>
      <c r="AX30" s="7">
        <f>AW30*(1+'Int Rate'!AX30)+Premiums!AX30-Claims!AX30+IF((AW30*(1+'Int Rate'!AX30)+Premiums!AX30-Claims!AX30)&gt;'Inputs &amp; Outputs'!$H$2*'Expected Reserves'!AX30,0,MIN('Inputs &amp; Outputs'!$H$2*'Expected Reserves'!AX30-(AW30*(1+'Int Rate'!AX30)+Premiums!AX30-Claims!AX30),'Inputs &amp; Outputs'!$H$3*Premiums!AX30))</f>
        <v>2535789299.6868286</v>
      </c>
      <c r="AY30" s="7">
        <f>AX30*(1+'Int Rate'!AY30)+Premiums!AY30-Claims!AY30+IF((AX30*(1+'Int Rate'!AY30)+Premiums!AY30-Claims!AY30)&gt;'Inputs &amp; Outputs'!$H$2*'Expected Reserves'!AY30,0,MIN('Inputs &amp; Outputs'!$H$2*'Expected Reserves'!AY30-(AX30*(1+'Int Rate'!AY30)+Premiums!AY30-Claims!AY30),'Inputs &amp; Outputs'!$H$3*Premiums!AY30))</f>
        <v>2542516910.8205838</v>
      </c>
      <c r="AZ30" s="7">
        <f>AY30*(1+'Int Rate'!AZ30)+Premiums!AZ30-Claims!AZ30+IF((AY30*(1+'Int Rate'!AZ30)+Premiums!AZ30-Claims!AZ30)&gt;'Inputs &amp; Outputs'!$H$2*'Expected Reserves'!AZ30,0,MIN('Inputs &amp; Outputs'!$H$2*'Expected Reserves'!AZ30-(AY30*(1+'Int Rate'!AZ30)+Premiums!AZ30-Claims!AZ30),'Inputs &amp; Outputs'!$H$3*Premiums!AZ30))</f>
        <v>2515836589.7876649</v>
      </c>
      <c r="BA30" s="7">
        <f>AZ30*(1+'Int Rate'!BA30)+Premiums!BA30-Claims!BA30+IF((AZ30*(1+'Int Rate'!BA30)+Premiums!BA30-Claims!BA30)&gt;'Inputs &amp; Outputs'!$H$2*'Expected Reserves'!BA30,0,MIN('Inputs &amp; Outputs'!$H$2*'Expected Reserves'!BA30-(AZ30*(1+'Int Rate'!BA30)+Premiums!BA30-Claims!BA30),'Inputs &amp; Outputs'!$H$3*Premiums!BA30))</f>
        <v>2619206019.8966684</v>
      </c>
      <c r="BB30" s="7">
        <f>BA30*(1+'Int Rate'!BB30)+Premiums!BB30-Claims!BB30+IF((BA30*(1+'Int Rate'!BB30)+Premiums!BB30-Claims!BB30)&gt;'Inputs &amp; Outputs'!$H$2*'Expected Reserves'!BB30,0,MIN('Inputs &amp; Outputs'!$H$2*'Expected Reserves'!BB30-(BA30*(1+'Int Rate'!BB30)+Premiums!BB30-Claims!BB30),'Inputs &amp; Outputs'!$H$3*Premiums!BB30))</f>
        <v>2448413158.5297341</v>
      </c>
      <c r="BC30" s="7">
        <f>BB30*(1+'Int Rate'!BC30)+Premiums!BC30-Claims!BC30+IF((BB30*(1+'Int Rate'!BC30)+Premiums!BC30-Claims!BC30)&gt;'Inputs &amp; Outputs'!$H$2*'Expected Reserves'!BC30,0,MIN('Inputs &amp; Outputs'!$H$2*'Expected Reserves'!BC30-(BB30*(1+'Int Rate'!BC30)+Premiums!BC30-Claims!BC30),'Inputs &amp; Outputs'!$H$3*Premiums!BC30))</f>
        <v>2474369263.705266</v>
      </c>
      <c r="BD30" s="7">
        <f>BC30*(1+'Int Rate'!BD30)+Premiums!BD30-Claims!BD30+IF((BC30*(1+'Int Rate'!BD30)+Premiums!BD30-Claims!BD30)&gt;'Inputs &amp; Outputs'!$H$2*'Expected Reserves'!BD30,0,MIN('Inputs &amp; Outputs'!$H$2*'Expected Reserves'!BD30-(BC30*(1+'Int Rate'!BD30)+Premiums!BD30-Claims!BD30),'Inputs &amp; Outputs'!$H$3*Premiums!BD30))</f>
        <v>2545482826.7756186</v>
      </c>
      <c r="BE30" s="7">
        <f>BD30*(1+'Int Rate'!BE30)+Premiums!BE30-Claims!BE30+IF((BD30*(1+'Int Rate'!BE30)+Premiums!BE30-Claims!BE30)&gt;'Inputs &amp; Outputs'!$H$2*'Expected Reserves'!BE30,0,MIN('Inputs &amp; Outputs'!$H$2*'Expected Reserves'!BE30-(BD30*(1+'Int Rate'!BE30)+Premiums!BE30-Claims!BE30),'Inputs &amp; Outputs'!$H$3*Premiums!BE30))</f>
        <v>2715334211.1252398</v>
      </c>
      <c r="BF30" s="7">
        <f>BE30*(1+'Int Rate'!BF30)+Premiums!BF30-Claims!BF30+IF((BE30*(1+'Int Rate'!BF30)+Premiums!BF30-Claims!BF30)&gt;'Inputs &amp; Outputs'!$H$2*'Expected Reserves'!BF30,0,MIN('Inputs &amp; Outputs'!$H$2*'Expected Reserves'!BF30-(BE30*(1+'Int Rate'!BF30)+Premiums!BF30-Claims!BF30),'Inputs &amp; Outputs'!$H$3*Premiums!BF30))</f>
        <v>2760306242.9021344</v>
      </c>
      <c r="BG30" s="7">
        <f>BF30*(1+'Int Rate'!BG30)+Premiums!BG30-Claims!BG30+IF((BF30*(1+'Int Rate'!BG30)+Premiums!BG30-Claims!BG30)&gt;'Inputs &amp; Outputs'!$H$2*'Expected Reserves'!BG30,0,MIN('Inputs &amp; Outputs'!$H$2*'Expected Reserves'!BG30-(BF30*(1+'Int Rate'!BG30)+Premiums!BG30-Claims!BG30),'Inputs &amp; Outputs'!$H$3*Premiums!BG30))</f>
        <v>2952043541.8229685</v>
      </c>
      <c r="BH30" s="7">
        <f>BG30*(1+'Int Rate'!BH30)+Premiums!BH30-Claims!BH30+IF((BG30*(1+'Int Rate'!BH30)+Premiums!BH30-Claims!BH30)&gt;'Inputs &amp; Outputs'!$H$2*'Expected Reserves'!BH30,0,MIN('Inputs &amp; Outputs'!$H$2*'Expected Reserves'!BH30-(BG30*(1+'Int Rate'!BH30)+Premiums!BH30-Claims!BH30),'Inputs &amp; Outputs'!$H$3*Premiums!BH30))</f>
        <v>3086604633.3755817</v>
      </c>
      <c r="BI30" s="7">
        <f>BH30*(1+'Int Rate'!BI30)+Premiums!BI30-Claims!BI30+IF((BH30*(1+'Int Rate'!BI30)+Premiums!BI30-Claims!BI30)&gt;'Inputs &amp; Outputs'!$H$2*'Expected Reserves'!BI30,0,MIN('Inputs &amp; Outputs'!$H$2*'Expected Reserves'!BI30-(BH30*(1+'Int Rate'!BI30)+Premiums!BI30-Claims!BI30),'Inputs &amp; Outputs'!$H$3*Premiums!BI30))</f>
        <v>3047774746.310173</v>
      </c>
      <c r="BJ30" s="7">
        <f>BI30*(1+'Int Rate'!BJ30)+Premiums!BJ30-Claims!BJ30+IF((BI30*(1+'Int Rate'!BJ30)+Premiums!BJ30-Claims!BJ30)&gt;'Inputs &amp; Outputs'!$H$2*'Expected Reserves'!BJ30,0,MIN('Inputs &amp; Outputs'!$H$2*'Expected Reserves'!BJ30-(BI30*(1+'Int Rate'!BJ30)+Premiums!BJ30-Claims!BJ30),'Inputs &amp; Outputs'!$H$3*Premiums!BJ30))</f>
        <v>3171555396.1196442</v>
      </c>
      <c r="BK30" s="7">
        <f>BJ30*(1+'Int Rate'!BK30)+Premiums!BK30-Claims!BK30+IF((BJ30*(1+'Int Rate'!BK30)+Premiums!BK30-Claims!BK30)&gt;'Inputs &amp; Outputs'!$H$2*'Expected Reserves'!BK30,0,MIN('Inputs &amp; Outputs'!$H$2*'Expected Reserves'!BK30-(BJ30*(1+'Int Rate'!BK30)+Premiums!BK30-Claims!BK30),'Inputs &amp; Outputs'!$H$3*Premiums!BK30))</f>
        <v>3089417384.245728</v>
      </c>
      <c r="BL30" s="7">
        <f>BK30*(1+'Int Rate'!BL30)+Premiums!BL30-Claims!BL30+IF((BK30*(1+'Int Rate'!BL30)+Premiums!BL30-Claims!BL30)&gt;'Inputs &amp; Outputs'!$H$2*'Expected Reserves'!BL30,0,MIN('Inputs &amp; Outputs'!$H$2*'Expected Reserves'!BL30-(BK30*(1+'Int Rate'!BL30)+Premiums!BL30-Claims!BL30),'Inputs &amp; Outputs'!$H$3*Premiums!BL30))</f>
        <v>3138575746.2324247</v>
      </c>
      <c r="BM30" s="7">
        <f>BL30*(1+'Int Rate'!BM30)+Premiums!BM30-Claims!BM30+IF((BL30*(1+'Int Rate'!BM30)+Premiums!BM30-Claims!BM30)&gt;'Inputs &amp; Outputs'!$H$2*'Expected Reserves'!BM30,0,MIN('Inputs &amp; Outputs'!$H$2*'Expected Reserves'!BM30-(BL30*(1+'Int Rate'!BM30)+Premiums!BM30-Claims!BM30),'Inputs &amp; Outputs'!$H$3*Premiums!BM30))</f>
        <v>3533759857.9091945</v>
      </c>
      <c r="BN30" s="7">
        <f>BM30*(1+'Int Rate'!BN30)+Premiums!BN30-Claims!BN30+IF((BM30*(1+'Int Rate'!BN30)+Premiums!BN30-Claims!BN30)&gt;'Inputs &amp; Outputs'!$H$2*'Expected Reserves'!BN30,0,MIN('Inputs &amp; Outputs'!$H$2*'Expected Reserves'!BN30-(BM30*(1+'Int Rate'!BN30)+Premiums!BN30-Claims!BN30),'Inputs &amp; Outputs'!$H$3*Premiums!BN30))</f>
        <v>3203990709.6068764</v>
      </c>
      <c r="BO30" s="7">
        <f>BN30*(1+'Int Rate'!BO30)+Premiums!BO30-Claims!BO30+IF((BN30*(1+'Int Rate'!BO30)+Premiums!BO30-Claims!BO30)&gt;'Inputs &amp; Outputs'!$H$2*'Expected Reserves'!BO30,0,MIN('Inputs &amp; Outputs'!$H$2*'Expected Reserves'!BO30-(BN30*(1+'Int Rate'!BO30)+Premiums!BO30-Claims!BO30),'Inputs &amp; Outputs'!$H$3*Premiums!BO30))</f>
        <v>3108012761.9914947</v>
      </c>
      <c r="BP30" s="7">
        <f>BO30*(1+'Int Rate'!BP30)+Premiums!BP30-Claims!BP30+IF((BO30*(1+'Int Rate'!BP30)+Premiums!BP30-Claims!BP30)&gt;'Inputs &amp; Outputs'!$H$2*'Expected Reserves'!BP30,0,MIN('Inputs &amp; Outputs'!$H$2*'Expected Reserves'!BP30-(BO30*(1+'Int Rate'!BP30)+Premiums!BP30-Claims!BP30),'Inputs &amp; Outputs'!$H$3*Premiums!BP30))</f>
        <v>3195675512.454638</v>
      </c>
      <c r="BQ30" s="7">
        <f>BP30*(1+'Int Rate'!BQ30)+Premiums!BQ30-Claims!BQ30+IF((BP30*(1+'Int Rate'!BQ30)+Premiums!BQ30-Claims!BQ30)&gt;'Inputs &amp; Outputs'!$H$2*'Expected Reserves'!BQ30,0,MIN('Inputs &amp; Outputs'!$H$2*'Expected Reserves'!BQ30-(BP30*(1+'Int Rate'!BQ30)+Premiums!BQ30-Claims!BQ30),'Inputs &amp; Outputs'!$H$3*Premiums!BQ30))</f>
        <v>3270858011.1534019</v>
      </c>
      <c r="BR30" s="7">
        <f>BQ30*(1+'Int Rate'!BR30)+Premiums!BR30-Claims!BR30+IF((BQ30*(1+'Int Rate'!BR30)+Premiums!BR30-Claims!BR30)&gt;'Inputs &amp; Outputs'!$H$2*'Expected Reserves'!BR30,0,MIN('Inputs &amp; Outputs'!$H$2*'Expected Reserves'!BR30-(BQ30*(1+'Int Rate'!BR30)+Premiums!BR30-Claims!BR30),'Inputs &amp; Outputs'!$H$3*Premiums!BR30))</f>
        <v>3069391935.2252846</v>
      </c>
      <c r="BS30" s="7">
        <f>BR30*(1+'Int Rate'!BS30)+Premiums!BS30-Claims!BS30+IF((BR30*(1+'Int Rate'!BS30)+Premiums!BS30-Claims!BS30)&gt;'Inputs &amp; Outputs'!$H$2*'Expected Reserves'!BS30,0,MIN('Inputs &amp; Outputs'!$H$2*'Expected Reserves'!BS30-(BR30*(1+'Int Rate'!BS30)+Premiums!BS30-Claims!BS30),'Inputs &amp; Outputs'!$H$3*Premiums!BS30))</f>
        <v>3103576456.2744403</v>
      </c>
      <c r="BT30" s="7">
        <f>BS30*(1+'Int Rate'!BT30)+Premiums!BT30-Claims!BT30+IF((BS30*(1+'Int Rate'!BT30)+Premiums!BT30-Claims!BT30)&gt;'Inputs &amp; Outputs'!$H$2*'Expected Reserves'!BT30,0,MIN('Inputs &amp; Outputs'!$H$2*'Expected Reserves'!BT30-(BS30*(1+'Int Rate'!BT30)+Premiums!BT30-Claims!BT30),'Inputs &amp; Outputs'!$H$3*Premiums!BT30))</f>
        <v>3418435668.0701675</v>
      </c>
    </row>
    <row r="31" spans="1:72" x14ac:dyDescent="0.25">
      <c r="A31" s="1">
        <v>30</v>
      </c>
      <c r="B31" s="7">
        <f>Premiums!B31</f>
        <v>25000000</v>
      </c>
      <c r="C31" s="7">
        <f>B31*(1+'Int Rate'!C31)+Premiums!C31-Claims!C31+IF((B31*(1+'Int Rate'!C31)+Premiums!C31-Claims!C31)&gt;'Inputs &amp; Outputs'!$H$2*'Expected Reserves'!C31,0,MIN('Inputs &amp; Outputs'!$H$2*'Expected Reserves'!C31-(B31*(1+'Int Rate'!C31)+Premiums!C31-Claims!C31),'Inputs &amp; Outputs'!$H$3*Premiums!C31))</f>
        <v>46658494.065483913</v>
      </c>
      <c r="D31" s="7">
        <f>C31*(1+'Int Rate'!D31)+Premiums!D31-Claims!D31+IF((C31*(1+'Int Rate'!D31)+Premiums!D31-Claims!D31)&gt;'Inputs &amp; Outputs'!$H$2*'Expected Reserves'!D31,0,MIN('Inputs &amp; Outputs'!$H$2*'Expected Reserves'!D31-(C31*(1+'Int Rate'!D31)+Premiums!D31-Claims!D31),'Inputs &amp; Outputs'!$H$3*Premiums!D31))</f>
        <v>70104534.37582235</v>
      </c>
      <c r="E31" s="7">
        <f>D31*(1+'Int Rate'!E31)+Premiums!E31-Claims!E31+IF((D31*(1+'Int Rate'!E31)+Premiums!E31-Claims!E31)&gt;'Inputs &amp; Outputs'!$H$2*'Expected Reserves'!E31,0,MIN('Inputs &amp; Outputs'!$H$2*'Expected Reserves'!E31-(D31*(1+'Int Rate'!E31)+Premiums!E31-Claims!E31),'Inputs &amp; Outputs'!$H$3*Premiums!E31))</f>
        <v>98027966.508150548</v>
      </c>
      <c r="F31" s="7">
        <f>E31*(1+'Int Rate'!F31)+Premiums!F31-Claims!F31+IF((E31*(1+'Int Rate'!F31)+Premiums!F31-Claims!F31)&gt;'Inputs &amp; Outputs'!$H$2*'Expected Reserves'!F31,0,MIN('Inputs &amp; Outputs'!$H$2*'Expected Reserves'!F31-(E31*(1+'Int Rate'!F31)+Premiums!F31-Claims!F31),'Inputs &amp; Outputs'!$H$3*Premiums!F31))</f>
        <v>133193086.37125409</v>
      </c>
      <c r="G31" s="7">
        <f>F31*(1+'Int Rate'!G31)+Premiums!G31-Claims!G31+IF((F31*(1+'Int Rate'!G31)+Premiums!G31-Claims!G31)&gt;'Inputs &amp; Outputs'!$H$2*'Expected Reserves'!G31,0,MIN('Inputs &amp; Outputs'!$H$2*'Expected Reserves'!G31-(F31*(1+'Int Rate'!G31)+Premiums!G31-Claims!G31),'Inputs &amp; Outputs'!$H$3*Premiums!G31))</f>
        <v>177578129.35508847</v>
      </c>
      <c r="H31" s="7">
        <f>G31*(1+'Int Rate'!H31)+Premiums!H31-Claims!H31+IF((G31*(1+'Int Rate'!H31)+Premiums!H31-Claims!H31)&gt;'Inputs &amp; Outputs'!$H$2*'Expected Reserves'!H31,0,MIN('Inputs &amp; Outputs'!$H$2*'Expected Reserves'!H31-(G31*(1+'Int Rate'!H31)+Premiums!H31-Claims!H31),'Inputs &amp; Outputs'!$H$3*Premiums!H31))</f>
        <v>209851198.67491987</v>
      </c>
      <c r="I31" s="7">
        <f>H31*(1+'Int Rate'!I31)+Premiums!I31-Claims!I31+IF((H31*(1+'Int Rate'!I31)+Premiums!I31-Claims!I31)&gt;'Inputs &amp; Outputs'!$H$2*'Expected Reserves'!I31,0,MIN('Inputs &amp; Outputs'!$H$2*'Expected Reserves'!I31-(H31*(1+'Int Rate'!I31)+Premiums!I31-Claims!I31),'Inputs &amp; Outputs'!$H$3*Premiums!I31))</f>
        <v>230251980.69004339</v>
      </c>
      <c r="J31" s="7">
        <f>I31*(1+'Int Rate'!J31)+Premiums!J31-Claims!J31+IF((I31*(1+'Int Rate'!J31)+Premiums!J31-Claims!J31)&gt;'Inputs &amp; Outputs'!$H$2*'Expected Reserves'!J31,0,MIN('Inputs &amp; Outputs'!$H$2*'Expected Reserves'!J31-(I31*(1+'Int Rate'!J31)+Premiums!J31-Claims!J31),'Inputs &amp; Outputs'!$H$3*Premiums!J31))</f>
        <v>244075426.05713499</v>
      </c>
      <c r="K31" s="7">
        <f>J31*(1+'Int Rate'!K31)+Premiums!K31-Claims!K31+IF((J31*(1+'Int Rate'!K31)+Premiums!K31-Claims!K31)&gt;'Inputs &amp; Outputs'!$H$2*'Expected Reserves'!K31,0,MIN('Inputs &amp; Outputs'!$H$2*'Expected Reserves'!K31-(J31*(1+'Int Rate'!K31)+Premiums!K31-Claims!K31),'Inputs &amp; Outputs'!$H$3*Premiums!K31))</f>
        <v>272218183.16022074</v>
      </c>
      <c r="L31" s="7">
        <f>K31*(1+'Int Rate'!L31)+Premiums!L31-Claims!L31+IF((K31*(1+'Int Rate'!L31)+Premiums!L31-Claims!L31)&gt;'Inputs &amp; Outputs'!$H$2*'Expected Reserves'!L31,0,MIN('Inputs &amp; Outputs'!$H$2*'Expected Reserves'!L31-(K31*(1+'Int Rate'!L31)+Premiums!L31-Claims!L31),'Inputs &amp; Outputs'!$H$3*Premiums!L31))</f>
        <v>315416694.97331542</v>
      </c>
      <c r="M31" s="7">
        <f>L31*(1+'Int Rate'!M31)+Premiums!M31-Claims!M31+IF((L31*(1+'Int Rate'!M31)+Premiums!M31-Claims!M31)&gt;'Inputs &amp; Outputs'!$H$2*'Expected Reserves'!M31,0,MIN('Inputs &amp; Outputs'!$H$2*'Expected Reserves'!M31-(L31*(1+'Int Rate'!M31)+Premiums!M31-Claims!M31),'Inputs &amp; Outputs'!$H$3*Premiums!M31))</f>
        <v>338967087.34781432</v>
      </c>
      <c r="N31" s="7">
        <f>M31*(1+'Int Rate'!N31)+Premiums!N31-Claims!N31+IF((M31*(1+'Int Rate'!N31)+Premiums!N31-Claims!N31)&gt;'Inputs &amp; Outputs'!$H$2*'Expected Reserves'!N31,0,MIN('Inputs &amp; Outputs'!$H$2*'Expected Reserves'!N31-(M31*(1+'Int Rate'!N31)+Premiums!N31-Claims!N31),'Inputs &amp; Outputs'!$H$3*Premiums!N31))</f>
        <v>338327297.04316092</v>
      </c>
      <c r="O31" s="7">
        <f>N31*(1+'Int Rate'!O31)+Premiums!O31-Claims!O31+IF((N31*(1+'Int Rate'!O31)+Premiums!O31-Claims!O31)&gt;'Inputs &amp; Outputs'!$H$2*'Expected Reserves'!O31,0,MIN('Inputs &amp; Outputs'!$H$2*'Expected Reserves'!O31-(N31*(1+'Int Rate'!O31)+Premiums!O31-Claims!O31),'Inputs &amp; Outputs'!$H$3*Premiums!O31))</f>
        <v>411712288.13029593</v>
      </c>
      <c r="P31" s="7">
        <f>O31*(1+'Int Rate'!P31)+Premiums!P31-Claims!P31+IF((O31*(1+'Int Rate'!P31)+Premiums!P31-Claims!P31)&gt;'Inputs &amp; Outputs'!$H$2*'Expected Reserves'!P31,0,MIN('Inputs &amp; Outputs'!$H$2*'Expected Reserves'!P31-(O31*(1+'Int Rate'!P31)+Premiums!P31-Claims!P31),'Inputs &amp; Outputs'!$H$3*Premiums!P31))</f>
        <v>421788549.33447009</v>
      </c>
      <c r="Q31" s="7">
        <f>P31*(1+'Int Rate'!Q31)+Premiums!Q31-Claims!Q31+IF((P31*(1+'Int Rate'!Q31)+Premiums!Q31-Claims!Q31)&gt;'Inputs &amp; Outputs'!$H$2*'Expected Reserves'!Q31,0,MIN('Inputs &amp; Outputs'!$H$2*'Expected Reserves'!Q31-(P31*(1+'Int Rate'!Q31)+Premiums!Q31-Claims!Q31),'Inputs &amp; Outputs'!$H$3*Premiums!Q31))</f>
        <v>459913579.69772547</v>
      </c>
      <c r="R31" s="7">
        <f>Q31*(1+'Int Rate'!R31)+Premiums!R31-Claims!R31+IF((Q31*(1+'Int Rate'!R31)+Premiums!R31-Claims!R31)&gt;'Inputs &amp; Outputs'!$H$2*'Expected Reserves'!R31,0,MIN('Inputs &amp; Outputs'!$H$2*'Expected Reserves'!R31-(Q31*(1+'Int Rate'!R31)+Premiums!R31-Claims!R31),'Inputs &amp; Outputs'!$H$3*Premiums!R31))</f>
        <v>488245290.28283173</v>
      </c>
      <c r="S31" s="7">
        <f>R31*(1+'Int Rate'!S31)+Premiums!S31-Claims!S31+IF((R31*(1+'Int Rate'!S31)+Premiums!S31-Claims!S31)&gt;'Inputs &amp; Outputs'!$H$2*'Expected Reserves'!S31,0,MIN('Inputs &amp; Outputs'!$H$2*'Expected Reserves'!S31-(R31*(1+'Int Rate'!S31)+Premiums!S31-Claims!S31),'Inputs &amp; Outputs'!$H$3*Premiums!S31))</f>
        <v>478826567.44224006</v>
      </c>
      <c r="T31" s="7">
        <f>S31*(1+'Int Rate'!T31)+Premiums!T31-Claims!T31+IF((S31*(1+'Int Rate'!T31)+Premiums!T31-Claims!T31)&gt;'Inputs &amp; Outputs'!$H$2*'Expected Reserves'!T31,0,MIN('Inputs &amp; Outputs'!$H$2*'Expected Reserves'!T31-(S31*(1+'Int Rate'!T31)+Premiums!T31-Claims!T31),'Inputs &amp; Outputs'!$H$3*Premiums!T31))</f>
        <v>534440277.58569181</v>
      </c>
      <c r="U31" s="7">
        <f>T31*(1+'Int Rate'!U31)+Premiums!U31-Claims!U31+IF((T31*(1+'Int Rate'!U31)+Premiums!U31-Claims!U31)&gt;'Inputs &amp; Outputs'!$H$2*'Expected Reserves'!U31,0,MIN('Inputs &amp; Outputs'!$H$2*'Expected Reserves'!U31-(T31*(1+'Int Rate'!U31)+Premiums!U31-Claims!U31),'Inputs &amp; Outputs'!$H$3*Premiums!U31))</f>
        <v>545525107.67058122</v>
      </c>
      <c r="V31" s="7">
        <f>U31*(1+'Int Rate'!V31)+Premiums!V31-Claims!V31+IF((U31*(1+'Int Rate'!V31)+Premiums!V31-Claims!V31)&gt;'Inputs &amp; Outputs'!$H$2*'Expected Reserves'!V31,0,MIN('Inputs &amp; Outputs'!$H$2*'Expected Reserves'!V31-(U31*(1+'Int Rate'!V31)+Premiums!V31-Claims!V31),'Inputs &amp; Outputs'!$H$3*Premiums!V31))</f>
        <v>544476549.04100704</v>
      </c>
      <c r="W31" s="7">
        <f>V31*(1+'Int Rate'!W31)+Premiums!W31-Claims!W31+IF((V31*(1+'Int Rate'!W31)+Premiums!W31-Claims!W31)&gt;'Inputs &amp; Outputs'!$H$2*'Expected Reserves'!W31,0,MIN('Inputs &amp; Outputs'!$H$2*'Expected Reserves'!W31-(V31*(1+'Int Rate'!W31)+Premiums!W31-Claims!W31),'Inputs &amp; Outputs'!$H$3*Premiums!W31))</f>
        <v>590051076.73827291</v>
      </c>
      <c r="X31" s="7">
        <f>W31*(1+'Int Rate'!X31)+Premiums!X31-Claims!X31+IF((W31*(1+'Int Rate'!X31)+Premiums!X31-Claims!X31)&gt;'Inputs &amp; Outputs'!$H$2*'Expected Reserves'!X31,0,MIN('Inputs &amp; Outputs'!$H$2*'Expected Reserves'!X31-(W31*(1+'Int Rate'!X31)+Premiums!X31-Claims!X31),'Inputs &amp; Outputs'!$H$3*Premiums!X31))</f>
        <v>607969676.83283675</v>
      </c>
      <c r="Y31" s="7">
        <f>X31*(1+'Int Rate'!Y31)+Premiums!Y31-Claims!Y31+IF((X31*(1+'Int Rate'!Y31)+Premiums!Y31-Claims!Y31)&gt;'Inputs &amp; Outputs'!$H$2*'Expected Reserves'!Y31,0,MIN('Inputs &amp; Outputs'!$H$2*'Expected Reserves'!Y31-(X31*(1+'Int Rate'!Y31)+Premiums!Y31-Claims!Y31),'Inputs &amp; Outputs'!$H$3*Premiums!Y31))</f>
        <v>669797064.45474541</v>
      </c>
      <c r="Z31" s="7">
        <f>Y31*(1+'Int Rate'!Z31)+Premiums!Z31-Claims!Z31+IF((Y31*(1+'Int Rate'!Z31)+Premiums!Z31-Claims!Z31)&gt;'Inputs &amp; Outputs'!$H$2*'Expected Reserves'!Z31,0,MIN('Inputs &amp; Outputs'!$H$2*'Expected Reserves'!Z31-(Y31*(1+'Int Rate'!Z31)+Premiums!Z31-Claims!Z31),'Inputs &amp; Outputs'!$H$3*Premiums!Z31))</f>
        <v>707775608.09082472</v>
      </c>
      <c r="AA31" s="7">
        <f>Z31*(1+'Int Rate'!AA31)+Premiums!AA31-Claims!AA31+IF((Z31*(1+'Int Rate'!AA31)+Premiums!AA31-Claims!AA31)&gt;'Inputs &amp; Outputs'!$H$2*'Expected Reserves'!AA31,0,MIN('Inputs &amp; Outputs'!$H$2*'Expected Reserves'!AA31-(Z31*(1+'Int Rate'!AA31)+Premiums!AA31-Claims!AA31),'Inputs &amp; Outputs'!$H$3*Premiums!AA31))</f>
        <v>753023424.87796378</v>
      </c>
      <c r="AB31" s="7">
        <f>AA31*(1+'Int Rate'!AB31)+Premiums!AB31-Claims!AB31+IF((AA31*(1+'Int Rate'!AB31)+Premiums!AB31-Claims!AB31)&gt;'Inputs &amp; Outputs'!$H$2*'Expected Reserves'!AB31,0,MIN('Inputs &amp; Outputs'!$H$2*'Expected Reserves'!AB31-(AA31*(1+'Int Rate'!AB31)+Premiums!AB31-Claims!AB31),'Inputs &amp; Outputs'!$H$3*Premiums!AB31))</f>
        <v>815108219.02247024</v>
      </c>
      <c r="AC31" s="7">
        <f>AB31*(1+'Int Rate'!AC31)+Premiums!AC31-Claims!AC31+IF((AB31*(1+'Int Rate'!AC31)+Premiums!AC31-Claims!AC31)&gt;'Inputs &amp; Outputs'!$H$2*'Expected Reserves'!AC31,0,MIN('Inputs &amp; Outputs'!$H$2*'Expected Reserves'!AC31-(AB31*(1+'Int Rate'!AC31)+Premiums!AC31-Claims!AC31),'Inputs &amp; Outputs'!$H$3*Premiums!AC31))</f>
        <v>845349442.82299924</v>
      </c>
      <c r="AD31" s="7">
        <f>AC31*(1+'Int Rate'!AD31)+Premiums!AD31-Claims!AD31+IF((AC31*(1+'Int Rate'!AD31)+Premiums!AD31-Claims!AD31)&gt;'Inputs &amp; Outputs'!$H$2*'Expected Reserves'!AD31,0,MIN('Inputs &amp; Outputs'!$H$2*'Expected Reserves'!AD31-(AC31*(1+'Int Rate'!AD31)+Premiums!AD31-Claims!AD31),'Inputs &amp; Outputs'!$H$3*Premiums!AD31))</f>
        <v>881762926.86834836</v>
      </c>
      <c r="AE31" s="7">
        <f>AD31*(1+'Int Rate'!AE31)+Premiums!AE31-Claims!AE31+IF((AD31*(1+'Int Rate'!AE31)+Premiums!AE31-Claims!AE31)&gt;'Inputs &amp; Outputs'!$H$2*'Expected Reserves'!AE31,0,MIN('Inputs &amp; Outputs'!$H$2*'Expected Reserves'!AE31-(AD31*(1+'Int Rate'!AE31)+Premiums!AE31-Claims!AE31),'Inputs &amp; Outputs'!$H$3*Premiums!AE31))</f>
        <v>930872026.18893969</v>
      </c>
      <c r="AF31" s="7">
        <f>AE31*(1+'Int Rate'!AF31)+Premiums!AF31-Claims!AF31+IF((AE31*(1+'Int Rate'!AF31)+Premiums!AF31-Claims!AF31)&gt;'Inputs &amp; Outputs'!$H$2*'Expected Reserves'!AF31,0,MIN('Inputs &amp; Outputs'!$H$2*'Expected Reserves'!AF31-(AE31*(1+'Int Rate'!AF31)+Premiums!AF31-Claims!AF31),'Inputs &amp; Outputs'!$H$3*Premiums!AF31))</f>
        <v>1075961236.0491455</v>
      </c>
      <c r="AG31" s="7">
        <f>AF31*(1+'Int Rate'!AG31)+Premiums!AG31-Claims!AG31+IF((AF31*(1+'Int Rate'!AG31)+Premiums!AG31-Claims!AG31)&gt;'Inputs &amp; Outputs'!$H$2*'Expected Reserves'!AG31,0,MIN('Inputs &amp; Outputs'!$H$2*'Expected Reserves'!AG31-(AF31*(1+'Int Rate'!AG31)+Premiums!AG31-Claims!AG31),'Inputs &amp; Outputs'!$H$3*Premiums!AG31))</f>
        <v>1057784380.4482234</v>
      </c>
      <c r="AH31" s="7">
        <f>AG31*(1+'Int Rate'!AH31)+Premiums!AH31-Claims!AH31+IF((AG31*(1+'Int Rate'!AH31)+Premiums!AH31-Claims!AH31)&gt;'Inputs &amp; Outputs'!$H$2*'Expected Reserves'!AH31,0,MIN('Inputs &amp; Outputs'!$H$2*'Expected Reserves'!AH31-(AG31*(1+'Int Rate'!AH31)+Premiums!AH31-Claims!AH31),'Inputs &amp; Outputs'!$H$3*Premiums!AH31))</f>
        <v>1132324188.6909082</v>
      </c>
      <c r="AI31" s="7">
        <f>AH31*(1+'Int Rate'!AI31)+Premiums!AI31-Claims!AI31+IF((AH31*(1+'Int Rate'!AI31)+Premiums!AI31-Claims!AI31)&gt;'Inputs &amp; Outputs'!$H$2*'Expected Reserves'!AI31,0,MIN('Inputs &amp; Outputs'!$H$2*'Expected Reserves'!AI31-(AH31*(1+'Int Rate'!AI31)+Premiums!AI31-Claims!AI31),'Inputs &amp; Outputs'!$H$3*Premiums!AI31))</f>
        <v>1190393042.9173791</v>
      </c>
      <c r="AJ31" s="7">
        <f>AI31*(1+'Int Rate'!AJ31)+Premiums!AJ31-Claims!AJ31+IF((AI31*(1+'Int Rate'!AJ31)+Premiums!AJ31-Claims!AJ31)&gt;'Inputs &amp; Outputs'!$H$2*'Expected Reserves'!AJ31,0,MIN('Inputs &amp; Outputs'!$H$2*'Expected Reserves'!AJ31-(AI31*(1+'Int Rate'!AJ31)+Premiums!AJ31-Claims!AJ31),'Inputs &amp; Outputs'!$H$3*Premiums!AJ31))</f>
        <v>1332158349.0828631</v>
      </c>
      <c r="AK31" s="7">
        <f>AJ31*(1+'Int Rate'!AK31)+Premiums!AK31-Claims!AK31+IF((AJ31*(1+'Int Rate'!AK31)+Premiums!AK31-Claims!AK31)&gt;'Inputs &amp; Outputs'!$H$2*'Expected Reserves'!AK31,0,MIN('Inputs &amp; Outputs'!$H$2*'Expected Reserves'!AK31-(AJ31*(1+'Int Rate'!AK31)+Premiums!AK31-Claims!AK31),'Inputs &amp; Outputs'!$H$3*Premiums!AK31))</f>
        <v>1320370006.7615035</v>
      </c>
      <c r="AL31" s="7">
        <f>AK31*(1+'Int Rate'!AL31)+Premiums!AL31-Claims!AL31+IF((AK31*(1+'Int Rate'!AL31)+Premiums!AL31-Claims!AL31)&gt;'Inputs &amp; Outputs'!$H$2*'Expected Reserves'!AL31,0,MIN('Inputs &amp; Outputs'!$H$2*'Expected Reserves'!AL31-(AK31*(1+'Int Rate'!AL31)+Premiums!AL31-Claims!AL31),'Inputs &amp; Outputs'!$H$3*Premiums!AL31))</f>
        <v>1159052787.1998987</v>
      </c>
      <c r="AM31" s="7">
        <f>AL31*(1+'Int Rate'!AM31)+Premiums!AM31-Claims!AM31+IF((AL31*(1+'Int Rate'!AM31)+Premiums!AM31-Claims!AM31)&gt;'Inputs &amp; Outputs'!$H$2*'Expected Reserves'!AM31,0,MIN('Inputs &amp; Outputs'!$H$2*'Expected Reserves'!AM31-(AL31*(1+'Int Rate'!AM31)+Premiums!AM31-Claims!AM31),'Inputs &amp; Outputs'!$H$3*Premiums!AM31))</f>
        <v>1131707988.936183</v>
      </c>
      <c r="AN31" s="7">
        <f>AM31*(1+'Int Rate'!AN31)+Premiums!AN31-Claims!AN31+IF((AM31*(1+'Int Rate'!AN31)+Premiums!AN31-Claims!AN31)&gt;'Inputs &amp; Outputs'!$H$2*'Expected Reserves'!AN31,0,MIN('Inputs &amp; Outputs'!$H$2*'Expected Reserves'!AN31-(AM31*(1+'Int Rate'!AN31)+Premiums!AN31-Claims!AN31),'Inputs &amp; Outputs'!$H$3*Premiums!AN31))</f>
        <v>1225188758.468009</v>
      </c>
      <c r="AO31" s="7">
        <f>AN31*(1+'Int Rate'!AO31)+Premiums!AO31-Claims!AO31+IF((AN31*(1+'Int Rate'!AO31)+Premiums!AO31-Claims!AO31)&gt;'Inputs &amp; Outputs'!$H$2*'Expected Reserves'!AO31,0,MIN('Inputs &amp; Outputs'!$H$2*'Expected Reserves'!AO31-(AN31*(1+'Int Rate'!AO31)+Premiums!AO31-Claims!AO31),'Inputs &amp; Outputs'!$H$3*Premiums!AO31))</f>
        <v>1175391791.3218031</v>
      </c>
      <c r="AP31" s="7">
        <f>AO31*(1+'Int Rate'!AP31)+Premiums!AP31-Claims!AP31+IF((AO31*(1+'Int Rate'!AP31)+Premiums!AP31-Claims!AP31)&gt;'Inputs &amp; Outputs'!$H$2*'Expected Reserves'!AP31,0,MIN('Inputs &amp; Outputs'!$H$2*'Expected Reserves'!AP31-(AO31*(1+'Int Rate'!AP31)+Premiums!AP31-Claims!AP31),'Inputs &amp; Outputs'!$H$3*Premiums!AP31))</f>
        <v>1183396773.518388</v>
      </c>
      <c r="AQ31" s="7">
        <f>AP31*(1+'Int Rate'!AQ31)+Premiums!AQ31-Claims!AQ31+IF((AP31*(1+'Int Rate'!AQ31)+Premiums!AQ31-Claims!AQ31)&gt;'Inputs &amp; Outputs'!$H$2*'Expected Reserves'!AQ31,0,MIN('Inputs &amp; Outputs'!$H$2*'Expected Reserves'!AQ31-(AP31*(1+'Int Rate'!AQ31)+Premiums!AQ31-Claims!AQ31),'Inputs &amp; Outputs'!$H$3*Premiums!AQ31))</f>
        <v>1216644314.1720135</v>
      </c>
      <c r="AR31" s="7">
        <f>AQ31*(1+'Int Rate'!AR31)+Premiums!AR31-Claims!AR31+IF((AQ31*(1+'Int Rate'!AR31)+Premiums!AR31-Claims!AR31)&gt;'Inputs &amp; Outputs'!$H$2*'Expected Reserves'!AR31,0,MIN('Inputs &amp; Outputs'!$H$2*'Expected Reserves'!AR31-(AQ31*(1+'Int Rate'!AR31)+Premiums!AR31-Claims!AR31),'Inputs &amp; Outputs'!$H$3*Premiums!AR31))</f>
        <v>1110961496.7281489</v>
      </c>
      <c r="AS31" s="7">
        <f>AR31*(1+'Int Rate'!AS31)+Premiums!AS31-Claims!AS31+IF((AR31*(1+'Int Rate'!AS31)+Premiums!AS31-Claims!AS31)&gt;'Inputs &amp; Outputs'!$H$2*'Expected Reserves'!AS31,0,MIN('Inputs &amp; Outputs'!$H$2*'Expected Reserves'!AS31-(AR31*(1+'Int Rate'!AS31)+Premiums!AS31-Claims!AS31),'Inputs &amp; Outputs'!$H$3*Premiums!AS31))</f>
        <v>1101375080.6496084</v>
      </c>
      <c r="AT31" s="7">
        <f>AS31*(1+'Int Rate'!AT31)+Premiums!AT31-Claims!AT31+IF((AS31*(1+'Int Rate'!AT31)+Premiums!AT31-Claims!AT31)&gt;'Inputs &amp; Outputs'!$H$2*'Expected Reserves'!AT31,0,MIN('Inputs &amp; Outputs'!$H$2*'Expected Reserves'!AT31-(AS31*(1+'Int Rate'!AT31)+Premiums!AT31-Claims!AT31),'Inputs &amp; Outputs'!$H$3*Premiums!AT31))</f>
        <v>986100596.69013929</v>
      </c>
      <c r="AU31" s="7">
        <f>AT31*(1+'Int Rate'!AU31)+Premiums!AU31-Claims!AU31+IF((AT31*(1+'Int Rate'!AU31)+Premiums!AU31-Claims!AU31)&gt;'Inputs &amp; Outputs'!$H$2*'Expected Reserves'!AU31,0,MIN('Inputs &amp; Outputs'!$H$2*'Expected Reserves'!AU31-(AT31*(1+'Int Rate'!AU31)+Premiums!AU31-Claims!AU31),'Inputs &amp; Outputs'!$H$3*Premiums!AU31))</f>
        <v>848164681.92726851</v>
      </c>
      <c r="AV31" s="7">
        <f>AU31*(1+'Int Rate'!AV31)+Premiums!AV31-Claims!AV31+IF((AU31*(1+'Int Rate'!AV31)+Premiums!AV31-Claims!AV31)&gt;'Inputs &amp; Outputs'!$H$2*'Expected Reserves'!AV31,0,MIN('Inputs &amp; Outputs'!$H$2*'Expected Reserves'!AV31-(AU31*(1+'Int Rate'!AV31)+Premiums!AV31-Claims!AV31),'Inputs &amp; Outputs'!$H$3*Premiums!AV31))</f>
        <v>745456121.12844229</v>
      </c>
      <c r="AW31" s="7">
        <f>AV31*(1+'Int Rate'!AW31)+Premiums!AW31-Claims!AW31+IF((AV31*(1+'Int Rate'!AW31)+Premiums!AW31-Claims!AW31)&gt;'Inputs &amp; Outputs'!$H$2*'Expected Reserves'!AW31,0,MIN('Inputs &amp; Outputs'!$H$2*'Expected Reserves'!AW31-(AV31*(1+'Int Rate'!AW31)+Premiums!AW31-Claims!AW31),'Inputs &amp; Outputs'!$H$3*Premiums!AW31))</f>
        <v>638627904.94147718</v>
      </c>
      <c r="AX31" s="7">
        <f>AW31*(1+'Int Rate'!AX31)+Premiums!AX31-Claims!AX31+IF((AW31*(1+'Int Rate'!AX31)+Premiums!AX31-Claims!AX31)&gt;'Inputs &amp; Outputs'!$H$2*'Expected Reserves'!AX31,0,MIN('Inputs &amp; Outputs'!$H$2*'Expected Reserves'!AX31-(AW31*(1+'Int Rate'!AX31)+Premiums!AX31-Claims!AX31),'Inputs &amp; Outputs'!$H$3*Premiums!AX31))</f>
        <v>476099113.79576445</v>
      </c>
      <c r="AY31" s="7">
        <f>AX31*(1+'Int Rate'!AY31)+Premiums!AY31-Claims!AY31+IF((AX31*(1+'Int Rate'!AY31)+Premiums!AY31-Claims!AY31)&gt;'Inputs &amp; Outputs'!$H$2*'Expected Reserves'!AY31,0,MIN('Inputs &amp; Outputs'!$H$2*'Expected Reserves'!AY31-(AX31*(1+'Int Rate'!AY31)+Premiums!AY31-Claims!AY31),'Inputs &amp; Outputs'!$H$3*Premiums!AY31))</f>
        <v>268770515.28857023</v>
      </c>
      <c r="AZ31" s="7">
        <f>AY31*(1+'Int Rate'!AZ31)+Premiums!AZ31-Claims!AZ31+IF((AY31*(1+'Int Rate'!AZ31)+Premiums!AZ31-Claims!AZ31)&gt;'Inputs &amp; Outputs'!$H$2*'Expected Reserves'!AZ31,0,MIN('Inputs &amp; Outputs'!$H$2*'Expected Reserves'!AZ31-(AY31*(1+'Int Rate'!AZ31)+Premiums!AZ31-Claims!AZ31),'Inputs &amp; Outputs'!$H$3*Premiums!AZ31))</f>
        <v>95590678.669222832</v>
      </c>
      <c r="BA31" s="7">
        <f>AZ31*(1+'Int Rate'!BA31)+Premiums!BA31-Claims!BA31+IF((AZ31*(1+'Int Rate'!BA31)+Premiums!BA31-Claims!BA31)&gt;'Inputs &amp; Outputs'!$H$2*'Expected Reserves'!BA31,0,MIN('Inputs &amp; Outputs'!$H$2*'Expected Reserves'!BA31-(AZ31*(1+'Int Rate'!BA31)+Premiums!BA31-Claims!BA31),'Inputs &amp; Outputs'!$H$3*Premiums!BA31))</f>
        <v>-90191021.533429161</v>
      </c>
      <c r="BB31" s="7">
        <f>BA31*(1+'Int Rate'!BB31)+Premiums!BB31-Claims!BB31+IF((BA31*(1+'Int Rate'!BB31)+Premiums!BB31-Claims!BB31)&gt;'Inputs &amp; Outputs'!$H$2*'Expected Reserves'!BB31,0,MIN('Inputs &amp; Outputs'!$H$2*'Expected Reserves'!BB31-(BA31*(1+'Int Rate'!BB31)+Premiums!BB31-Claims!BB31),'Inputs &amp; Outputs'!$H$3*Premiums!BB31))</f>
        <v>-283070829.63710785</v>
      </c>
      <c r="BC31" s="7">
        <f>BB31*(1+'Int Rate'!BC31)+Premiums!BC31-Claims!BC31+IF((BB31*(1+'Int Rate'!BC31)+Premiums!BC31-Claims!BC31)&gt;'Inputs &amp; Outputs'!$H$2*'Expected Reserves'!BC31,0,MIN('Inputs &amp; Outputs'!$H$2*'Expected Reserves'!BC31-(BB31*(1+'Int Rate'!BC31)+Premiums!BC31-Claims!BC31),'Inputs &amp; Outputs'!$H$3*Premiums!BC31))</f>
        <v>-417359015.71965855</v>
      </c>
      <c r="BD31" s="7">
        <f>BC31*(1+'Int Rate'!BD31)+Premiums!BD31-Claims!BD31+IF((BC31*(1+'Int Rate'!BD31)+Premiums!BD31-Claims!BD31)&gt;'Inputs &amp; Outputs'!$H$2*'Expected Reserves'!BD31,0,MIN('Inputs &amp; Outputs'!$H$2*'Expected Reserves'!BD31-(BC31*(1+'Int Rate'!BD31)+Premiums!BD31-Claims!BD31),'Inputs &amp; Outputs'!$H$3*Premiums!BD31))</f>
        <v>-677347997.15377355</v>
      </c>
      <c r="BE31" s="7">
        <f>BD31*(1+'Int Rate'!BE31)+Premiums!BE31-Claims!BE31+IF((BD31*(1+'Int Rate'!BE31)+Premiums!BE31-Claims!BE31)&gt;'Inputs &amp; Outputs'!$H$2*'Expected Reserves'!BE31,0,MIN('Inputs &amp; Outputs'!$H$2*'Expected Reserves'!BE31-(BD31*(1+'Int Rate'!BE31)+Premiums!BE31-Claims!BE31),'Inputs &amp; Outputs'!$H$3*Premiums!BE31))</f>
        <v>-878695450.6885463</v>
      </c>
      <c r="BF31" s="7">
        <f>BE31*(1+'Int Rate'!BF31)+Premiums!BF31-Claims!BF31+IF((BE31*(1+'Int Rate'!BF31)+Premiums!BF31-Claims!BF31)&gt;'Inputs &amp; Outputs'!$H$2*'Expected Reserves'!BF31,0,MIN('Inputs &amp; Outputs'!$H$2*'Expected Reserves'!BF31-(BE31*(1+'Int Rate'!BF31)+Premiums!BF31-Claims!BF31),'Inputs &amp; Outputs'!$H$3*Premiums!BF31))</f>
        <v>-953634065.21185863</v>
      </c>
      <c r="BG31" s="7">
        <f>BF31*(1+'Int Rate'!BG31)+Premiums!BG31-Claims!BG31+IF((BF31*(1+'Int Rate'!BG31)+Premiums!BG31-Claims!BG31)&gt;'Inputs &amp; Outputs'!$H$2*'Expected Reserves'!BG31,0,MIN('Inputs &amp; Outputs'!$H$2*'Expected Reserves'!BG31-(BF31*(1+'Int Rate'!BG31)+Premiums!BG31-Claims!BG31),'Inputs &amp; Outputs'!$H$3*Premiums!BG31))</f>
        <v>-1089149911.5373707</v>
      </c>
      <c r="BH31" s="7">
        <f>BG31*(1+'Int Rate'!BH31)+Premiums!BH31-Claims!BH31+IF((BG31*(1+'Int Rate'!BH31)+Premiums!BH31-Claims!BH31)&gt;'Inputs &amp; Outputs'!$H$2*'Expected Reserves'!BH31,0,MIN('Inputs &amp; Outputs'!$H$2*'Expected Reserves'!BH31-(BG31*(1+'Int Rate'!BH31)+Premiums!BH31-Claims!BH31),'Inputs &amp; Outputs'!$H$3*Premiums!BH31))</f>
        <v>-1413934554.9389338</v>
      </c>
      <c r="BI31" s="7">
        <f>BH31*(1+'Int Rate'!BI31)+Premiums!BI31-Claims!BI31+IF((BH31*(1+'Int Rate'!BI31)+Premiums!BI31-Claims!BI31)&gt;'Inputs &amp; Outputs'!$H$2*'Expected Reserves'!BI31,0,MIN('Inputs &amp; Outputs'!$H$2*'Expected Reserves'!BI31-(BH31*(1+'Int Rate'!BI31)+Premiums!BI31-Claims!BI31),'Inputs &amp; Outputs'!$H$3*Premiums!BI31))</f>
        <v>-1536927746.9635723</v>
      </c>
      <c r="BJ31" s="7">
        <f>BI31*(1+'Int Rate'!BJ31)+Premiums!BJ31-Claims!BJ31+IF((BI31*(1+'Int Rate'!BJ31)+Premiums!BJ31-Claims!BJ31)&gt;'Inputs &amp; Outputs'!$H$2*'Expected Reserves'!BJ31,0,MIN('Inputs &amp; Outputs'!$H$2*'Expected Reserves'!BJ31-(BI31*(1+'Int Rate'!BJ31)+Premiums!BJ31-Claims!BJ31),'Inputs &amp; Outputs'!$H$3*Premiums!BJ31))</f>
        <v>-1952433628.641115</v>
      </c>
      <c r="BK31" s="7">
        <f>BJ31*(1+'Int Rate'!BK31)+Premiums!BK31-Claims!BK31+IF((BJ31*(1+'Int Rate'!BK31)+Premiums!BK31-Claims!BK31)&gt;'Inputs &amp; Outputs'!$H$2*'Expected Reserves'!BK31,0,MIN('Inputs &amp; Outputs'!$H$2*'Expected Reserves'!BK31-(BJ31*(1+'Int Rate'!BK31)+Premiums!BK31-Claims!BK31),'Inputs &amp; Outputs'!$H$3*Premiums!BK31))</f>
        <v>-1884212433.0366864</v>
      </c>
      <c r="BL31" s="7">
        <f>BK31*(1+'Int Rate'!BL31)+Premiums!BL31-Claims!BL31+IF((BK31*(1+'Int Rate'!BL31)+Premiums!BL31-Claims!BL31)&gt;'Inputs &amp; Outputs'!$H$2*'Expected Reserves'!BL31,0,MIN('Inputs &amp; Outputs'!$H$2*'Expected Reserves'!BL31-(BK31*(1+'Int Rate'!BL31)+Premiums!BL31-Claims!BL31),'Inputs &amp; Outputs'!$H$3*Premiums!BL31))</f>
        <v>-1892837380.1660159</v>
      </c>
      <c r="BM31" s="7">
        <f>BL31*(1+'Int Rate'!BM31)+Premiums!BM31-Claims!BM31+IF((BL31*(1+'Int Rate'!BM31)+Premiums!BM31-Claims!BM31)&gt;'Inputs &amp; Outputs'!$H$2*'Expected Reserves'!BM31,0,MIN('Inputs &amp; Outputs'!$H$2*'Expected Reserves'!BM31-(BL31*(1+'Int Rate'!BM31)+Premiums!BM31-Claims!BM31),'Inputs &amp; Outputs'!$H$3*Premiums!BM31))</f>
        <v>-1959524274.0534666</v>
      </c>
      <c r="BN31" s="7">
        <f>BM31*(1+'Int Rate'!BN31)+Premiums!BN31-Claims!BN31+IF((BM31*(1+'Int Rate'!BN31)+Premiums!BN31-Claims!BN31)&gt;'Inputs &amp; Outputs'!$H$2*'Expected Reserves'!BN31,0,MIN('Inputs &amp; Outputs'!$H$2*'Expected Reserves'!BN31-(BM31*(1+'Int Rate'!BN31)+Premiums!BN31-Claims!BN31),'Inputs &amp; Outputs'!$H$3*Premiums!BN31))</f>
        <v>-2025863802.5630131</v>
      </c>
      <c r="BO31" s="7">
        <f>BN31*(1+'Int Rate'!BO31)+Premiums!BO31-Claims!BO31+IF((BN31*(1+'Int Rate'!BO31)+Premiums!BO31-Claims!BO31)&gt;'Inputs &amp; Outputs'!$H$2*'Expected Reserves'!BO31,0,MIN('Inputs &amp; Outputs'!$H$2*'Expected Reserves'!BO31-(BN31*(1+'Int Rate'!BO31)+Premiums!BO31-Claims!BO31),'Inputs &amp; Outputs'!$H$3*Premiums!BO31))</f>
        <v>-2145498813.5290196</v>
      </c>
      <c r="BP31" s="7">
        <f>BO31*(1+'Int Rate'!BP31)+Premiums!BP31-Claims!BP31+IF((BO31*(1+'Int Rate'!BP31)+Premiums!BP31-Claims!BP31)&gt;'Inputs &amp; Outputs'!$H$2*'Expected Reserves'!BP31,0,MIN('Inputs &amp; Outputs'!$H$2*'Expected Reserves'!BP31-(BO31*(1+'Int Rate'!BP31)+Premiums!BP31-Claims!BP31),'Inputs &amp; Outputs'!$H$3*Premiums!BP31))</f>
        <v>-2595478515.431663</v>
      </c>
      <c r="BQ31" s="7">
        <f>BP31*(1+'Int Rate'!BQ31)+Premiums!BQ31-Claims!BQ31+IF((BP31*(1+'Int Rate'!BQ31)+Premiums!BQ31-Claims!BQ31)&gt;'Inputs &amp; Outputs'!$H$2*'Expected Reserves'!BQ31,0,MIN('Inputs &amp; Outputs'!$H$2*'Expected Reserves'!BQ31-(BP31*(1+'Int Rate'!BQ31)+Premiums!BQ31-Claims!BQ31),'Inputs &amp; Outputs'!$H$3*Premiums!BQ31))</f>
        <v>-2491678271.4742451</v>
      </c>
      <c r="BR31" s="7">
        <f>BQ31*(1+'Int Rate'!BR31)+Premiums!BR31-Claims!BR31+IF((BQ31*(1+'Int Rate'!BR31)+Premiums!BR31-Claims!BR31)&gt;'Inputs &amp; Outputs'!$H$2*'Expected Reserves'!BR31,0,MIN('Inputs &amp; Outputs'!$H$2*'Expected Reserves'!BR31-(BQ31*(1+'Int Rate'!BR31)+Premiums!BR31-Claims!BR31),'Inputs &amp; Outputs'!$H$3*Premiums!BR31))</f>
        <v>-2560031568.499536</v>
      </c>
      <c r="BS31" s="7">
        <f>BR31*(1+'Int Rate'!BS31)+Premiums!BS31-Claims!BS31+IF((BR31*(1+'Int Rate'!BS31)+Premiums!BS31-Claims!BS31)&gt;'Inputs &amp; Outputs'!$H$2*'Expected Reserves'!BS31,0,MIN('Inputs &amp; Outputs'!$H$2*'Expected Reserves'!BS31-(BR31*(1+'Int Rate'!BS31)+Premiums!BS31-Claims!BS31),'Inputs &amp; Outputs'!$H$3*Premiums!BS31))</f>
        <v>-2829752035.3672566</v>
      </c>
      <c r="BT31" s="7">
        <f>BS31*(1+'Int Rate'!BT31)+Premiums!BT31-Claims!BT31+IF((BS31*(1+'Int Rate'!BT31)+Premiums!BT31-Claims!BT31)&gt;'Inputs &amp; Outputs'!$H$2*'Expected Reserves'!BT31,0,MIN('Inputs &amp; Outputs'!$H$2*'Expected Reserves'!BT31-(BS31*(1+'Int Rate'!BT31)+Premiums!BT31-Claims!BT31),'Inputs &amp; Outputs'!$H$3*Premiums!BT31))</f>
        <v>-2839108151.3262792</v>
      </c>
    </row>
    <row r="32" spans="1:72" x14ac:dyDescent="0.25">
      <c r="A32" s="1">
        <v>31</v>
      </c>
      <c r="B32" s="7">
        <f>Premiums!B32</f>
        <v>25000000</v>
      </c>
      <c r="C32" s="7">
        <f>B32*(1+'Int Rate'!C32)+Premiums!C32-Claims!C32+IF((B32*(1+'Int Rate'!C32)+Premiums!C32-Claims!C32)&gt;'Inputs &amp; Outputs'!$H$2*'Expected Reserves'!C32,0,MIN('Inputs &amp; Outputs'!$H$2*'Expected Reserves'!C32-(B32*(1+'Int Rate'!C32)+Premiums!C32-Claims!C32),'Inputs &amp; Outputs'!$H$3*Premiums!C32))</f>
        <v>49579633.757226683</v>
      </c>
      <c r="D32" s="7">
        <f>C32*(1+'Int Rate'!D32)+Premiums!D32-Claims!D32+IF((C32*(1+'Int Rate'!D32)+Premiums!D32-Claims!D32)&gt;'Inputs &amp; Outputs'!$H$2*'Expected Reserves'!D32,0,MIN('Inputs &amp; Outputs'!$H$2*'Expected Reserves'!D32-(C32*(1+'Int Rate'!D32)+Premiums!D32-Claims!D32),'Inputs &amp; Outputs'!$H$3*Premiums!D32))</f>
        <v>75410391.260348201</v>
      </c>
      <c r="E32" s="7">
        <f>D32*(1+'Int Rate'!E32)+Premiums!E32-Claims!E32+IF((D32*(1+'Int Rate'!E32)+Premiums!E32-Claims!E32)&gt;'Inputs &amp; Outputs'!$H$2*'Expected Reserves'!E32,0,MIN('Inputs &amp; Outputs'!$H$2*'Expected Reserves'!E32-(D32*(1+'Int Rate'!E32)+Premiums!E32-Claims!E32),'Inputs &amp; Outputs'!$H$3*Premiums!E32))</f>
        <v>107814573.22166714</v>
      </c>
      <c r="F32" s="7">
        <f>E32*(1+'Int Rate'!F32)+Premiums!F32-Claims!F32+IF((E32*(1+'Int Rate'!F32)+Premiums!F32-Claims!F32)&gt;'Inputs &amp; Outputs'!$H$2*'Expected Reserves'!F32,0,MIN('Inputs &amp; Outputs'!$H$2*'Expected Reserves'!F32-(E32*(1+'Int Rate'!F32)+Premiums!F32-Claims!F32),'Inputs &amp; Outputs'!$H$3*Premiums!F32))</f>
        <v>134364064.50429896</v>
      </c>
      <c r="G32" s="7">
        <f>F32*(1+'Int Rate'!G32)+Premiums!G32-Claims!G32+IF((F32*(1+'Int Rate'!G32)+Premiums!G32-Claims!G32)&gt;'Inputs &amp; Outputs'!$H$2*'Expected Reserves'!G32,0,MIN('Inputs &amp; Outputs'!$H$2*'Expected Reserves'!G32-(F32*(1+'Int Rate'!G32)+Premiums!G32-Claims!G32),'Inputs &amp; Outputs'!$H$3*Premiums!G32))</f>
        <v>179713856.76084676</v>
      </c>
      <c r="H32" s="7">
        <f>G32*(1+'Int Rate'!H32)+Premiums!H32-Claims!H32+IF((G32*(1+'Int Rate'!H32)+Premiums!H32-Claims!H32)&gt;'Inputs &amp; Outputs'!$H$2*'Expected Reserves'!H32,0,MIN('Inputs &amp; Outputs'!$H$2*'Expected Reserves'!H32-(G32*(1+'Int Rate'!H32)+Premiums!H32-Claims!H32),'Inputs &amp; Outputs'!$H$3*Premiums!H32))</f>
        <v>216374681.03501236</v>
      </c>
      <c r="I32" s="7">
        <f>H32*(1+'Int Rate'!I32)+Premiums!I32-Claims!I32+IF((H32*(1+'Int Rate'!I32)+Premiums!I32-Claims!I32)&gt;'Inputs &amp; Outputs'!$H$2*'Expected Reserves'!I32,0,MIN('Inputs &amp; Outputs'!$H$2*'Expected Reserves'!I32-(H32*(1+'Int Rate'!I32)+Premiums!I32-Claims!I32),'Inputs &amp; Outputs'!$H$3*Premiums!I32))</f>
        <v>258112613.03489408</v>
      </c>
      <c r="J32" s="7">
        <f>I32*(1+'Int Rate'!J32)+Premiums!J32-Claims!J32+IF((I32*(1+'Int Rate'!J32)+Premiums!J32-Claims!J32)&gt;'Inputs &amp; Outputs'!$H$2*'Expected Reserves'!J32,0,MIN('Inputs &amp; Outputs'!$H$2*'Expected Reserves'!J32-(I32*(1+'Int Rate'!J32)+Premiums!J32-Claims!J32),'Inputs &amp; Outputs'!$H$3*Premiums!J32))</f>
        <v>297430889.0685395</v>
      </c>
      <c r="K32" s="7">
        <f>J32*(1+'Int Rate'!K32)+Premiums!K32-Claims!K32+IF((J32*(1+'Int Rate'!K32)+Premiums!K32-Claims!K32)&gt;'Inputs &amp; Outputs'!$H$2*'Expected Reserves'!K32,0,MIN('Inputs &amp; Outputs'!$H$2*'Expected Reserves'!K32-(J32*(1+'Int Rate'!K32)+Premiums!K32-Claims!K32),'Inputs &amp; Outputs'!$H$3*Premiums!K32))</f>
        <v>309524494.33937311</v>
      </c>
      <c r="L32" s="7">
        <f>K32*(1+'Int Rate'!L32)+Premiums!L32-Claims!L32+IF((K32*(1+'Int Rate'!L32)+Premiums!L32-Claims!L32)&gt;'Inputs &amp; Outputs'!$H$2*'Expected Reserves'!L32,0,MIN('Inputs &amp; Outputs'!$H$2*'Expected Reserves'!L32-(K32*(1+'Int Rate'!L32)+Premiums!L32-Claims!L32),'Inputs &amp; Outputs'!$H$3*Premiums!L32))</f>
        <v>332564876.25144011</v>
      </c>
      <c r="M32" s="7">
        <f>L32*(1+'Int Rate'!M32)+Premiums!M32-Claims!M32+IF((L32*(1+'Int Rate'!M32)+Premiums!M32-Claims!M32)&gt;'Inputs &amp; Outputs'!$H$2*'Expected Reserves'!M32,0,MIN('Inputs &amp; Outputs'!$H$2*'Expected Reserves'!M32-(L32*(1+'Int Rate'!M32)+Premiums!M32-Claims!M32),'Inputs &amp; Outputs'!$H$3*Premiums!M32))</f>
        <v>345708183.51230615</v>
      </c>
      <c r="N32" s="7">
        <f>M32*(1+'Int Rate'!N32)+Premiums!N32-Claims!N32+IF((M32*(1+'Int Rate'!N32)+Premiums!N32-Claims!N32)&gt;'Inputs &amp; Outputs'!$H$2*'Expected Reserves'!N32,0,MIN('Inputs &amp; Outputs'!$H$2*'Expected Reserves'!N32-(M32*(1+'Int Rate'!N32)+Premiums!N32-Claims!N32),'Inputs &amp; Outputs'!$H$3*Premiums!N32))</f>
        <v>389122338.90849274</v>
      </c>
      <c r="O32" s="7">
        <f>N32*(1+'Int Rate'!O32)+Premiums!O32-Claims!O32+IF((N32*(1+'Int Rate'!O32)+Premiums!O32-Claims!O32)&gt;'Inputs &amp; Outputs'!$H$2*'Expected Reserves'!O32,0,MIN('Inputs &amp; Outputs'!$H$2*'Expected Reserves'!O32-(N32*(1+'Int Rate'!O32)+Premiums!O32-Claims!O32),'Inputs &amp; Outputs'!$H$3*Premiums!O32))</f>
        <v>388775608.80965203</v>
      </c>
      <c r="P32" s="7">
        <f>O32*(1+'Int Rate'!P32)+Premiums!P32-Claims!P32+IF((O32*(1+'Int Rate'!P32)+Premiums!P32-Claims!P32)&gt;'Inputs &amp; Outputs'!$H$2*'Expected Reserves'!P32,0,MIN('Inputs &amp; Outputs'!$H$2*'Expected Reserves'!P32-(O32*(1+'Int Rate'!P32)+Premiums!P32-Claims!P32),'Inputs &amp; Outputs'!$H$3*Premiums!P32))</f>
        <v>480302118.07903749</v>
      </c>
      <c r="Q32" s="7">
        <f>P32*(1+'Int Rate'!Q32)+Premiums!Q32-Claims!Q32+IF((P32*(1+'Int Rate'!Q32)+Premiums!Q32-Claims!Q32)&gt;'Inputs &amp; Outputs'!$H$2*'Expected Reserves'!Q32,0,MIN('Inputs &amp; Outputs'!$H$2*'Expected Reserves'!Q32-(P32*(1+'Int Rate'!Q32)+Premiums!Q32-Claims!Q32),'Inputs &amp; Outputs'!$H$3*Premiums!Q32))</f>
        <v>560827301.47429788</v>
      </c>
      <c r="R32" s="7">
        <f>Q32*(1+'Int Rate'!R32)+Premiums!R32-Claims!R32+IF((Q32*(1+'Int Rate'!R32)+Premiums!R32-Claims!R32)&gt;'Inputs &amp; Outputs'!$H$2*'Expected Reserves'!R32,0,MIN('Inputs &amp; Outputs'!$H$2*'Expected Reserves'!R32-(Q32*(1+'Int Rate'!R32)+Premiums!R32-Claims!R32),'Inputs &amp; Outputs'!$H$3*Premiums!R32))</f>
        <v>599178534.87896299</v>
      </c>
      <c r="S32" s="7">
        <f>R32*(1+'Int Rate'!S32)+Premiums!S32-Claims!S32+IF((R32*(1+'Int Rate'!S32)+Premiums!S32-Claims!S32)&gt;'Inputs &amp; Outputs'!$H$2*'Expected Reserves'!S32,0,MIN('Inputs &amp; Outputs'!$H$2*'Expected Reserves'!S32-(R32*(1+'Int Rate'!S32)+Premiums!S32-Claims!S32),'Inputs &amp; Outputs'!$H$3*Premiums!S32))</f>
        <v>668705932.25772798</v>
      </c>
      <c r="T32" s="7">
        <f>S32*(1+'Int Rate'!T32)+Premiums!T32-Claims!T32+IF((S32*(1+'Int Rate'!T32)+Premiums!T32-Claims!T32)&gt;'Inputs &amp; Outputs'!$H$2*'Expected Reserves'!T32,0,MIN('Inputs &amp; Outputs'!$H$2*'Expected Reserves'!T32-(S32*(1+'Int Rate'!T32)+Premiums!T32-Claims!T32),'Inputs &amp; Outputs'!$H$3*Premiums!T32))</f>
        <v>728478509.75139105</v>
      </c>
      <c r="U32" s="7">
        <f>T32*(1+'Int Rate'!U32)+Premiums!U32-Claims!U32+IF((T32*(1+'Int Rate'!U32)+Premiums!U32-Claims!U32)&gt;'Inputs &amp; Outputs'!$H$2*'Expected Reserves'!U32,0,MIN('Inputs &amp; Outputs'!$H$2*'Expected Reserves'!U32-(T32*(1+'Int Rate'!U32)+Premiums!U32-Claims!U32),'Inputs &amp; Outputs'!$H$3*Premiums!U32))</f>
        <v>762635590.19088781</v>
      </c>
      <c r="V32" s="7">
        <f>U32*(1+'Int Rate'!V32)+Premiums!V32-Claims!V32+IF((U32*(1+'Int Rate'!V32)+Premiums!V32-Claims!V32)&gt;'Inputs &amp; Outputs'!$H$2*'Expected Reserves'!V32,0,MIN('Inputs &amp; Outputs'!$H$2*'Expected Reserves'!V32-(U32*(1+'Int Rate'!V32)+Premiums!V32-Claims!V32),'Inputs &amp; Outputs'!$H$3*Premiums!V32))</f>
        <v>733104831.09733701</v>
      </c>
      <c r="W32" s="7">
        <f>V32*(1+'Int Rate'!W32)+Premiums!W32-Claims!W32+IF((V32*(1+'Int Rate'!W32)+Premiums!W32-Claims!W32)&gt;'Inputs &amp; Outputs'!$H$2*'Expected Reserves'!W32,0,MIN('Inputs &amp; Outputs'!$H$2*'Expected Reserves'!W32-(V32*(1+'Int Rate'!W32)+Premiums!W32-Claims!W32),'Inputs &amp; Outputs'!$H$3*Premiums!W32))</f>
        <v>807275868.19755113</v>
      </c>
      <c r="X32" s="7">
        <f>W32*(1+'Int Rate'!X32)+Premiums!X32-Claims!X32+IF((W32*(1+'Int Rate'!X32)+Premiums!X32-Claims!X32)&gt;'Inputs &amp; Outputs'!$H$2*'Expected Reserves'!X32,0,MIN('Inputs &amp; Outputs'!$H$2*'Expected Reserves'!X32-(W32*(1+'Int Rate'!X32)+Premiums!X32-Claims!X32),'Inputs &amp; Outputs'!$H$3*Premiums!X32))</f>
        <v>935496526.13170469</v>
      </c>
      <c r="Y32" s="7">
        <f>X32*(1+'Int Rate'!Y32)+Premiums!Y32-Claims!Y32+IF((X32*(1+'Int Rate'!Y32)+Premiums!Y32-Claims!Y32)&gt;'Inputs &amp; Outputs'!$H$2*'Expected Reserves'!Y32,0,MIN('Inputs &amp; Outputs'!$H$2*'Expected Reserves'!Y32-(X32*(1+'Int Rate'!Y32)+Premiums!Y32-Claims!Y32),'Inputs &amp; Outputs'!$H$3*Premiums!Y32))</f>
        <v>956002374.07211685</v>
      </c>
      <c r="Z32" s="7">
        <f>Y32*(1+'Int Rate'!Z32)+Premiums!Z32-Claims!Z32+IF((Y32*(1+'Int Rate'!Z32)+Premiums!Z32-Claims!Z32)&gt;'Inputs &amp; Outputs'!$H$2*'Expected Reserves'!Z32,0,MIN('Inputs &amp; Outputs'!$H$2*'Expected Reserves'!Z32-(Y32*(1+'Int Rate'!Z32)+Premiums!Z32-Claims!Z32),'Inputs &amp; Outputs'!$H$3*Premiums!Z32))</f>
        <v>981286320.16028571</v>
      </c>
      <c r="AA32" s="7">
        <f>Z32*(1+'Int Rate'!AA32)+Premiums!AA32-Claims!AA32+IF((Z32*(1+'Int Rate'!AA32)+Premiums!AA32-Claims!AA32)&gt;'Inputs &amp; Outputs'!$H$2*'Expected Reserves'!AA32,0,MIN('Inputs &amp; Outputs'!$H$2*'Expected Reserves'!AA32-(Z32*(1+'Int Rate'!AA32)+Premiums!AA32-Claims!AA32),'Inputs &amp; Outputs'!$H$3*Premiums!AA32))</f>
        <v>1060363197.0061235</v>
      </c>
      <c r="AB32" s="7">
        <f>AA32*(1+'Int Rate'!AB32)+Premiums!AB32-Claims!AB32+IF((AA32*(1+'Int Rate'!AB32)+Premiums!AB32-Claims!AB32)&gt;'Inputs &amp; Outputs'!$H$2*'Expected Reserves'!AB32,0,MIN('Inputs &amp; Outputs'!$H$2*'Expected Reserves'!AB32-(AA32*(1+'Int Rate'!AB32)+Premiums!AB32-Claims!AB32),'Inputs &amp; Outputs'!$H$3*Premiums!AB32))</f>
        <v>1215002980.3956087</v>
      </c>
      <c r="AC32" s="7">
        <f>AB32*(1+'Int Rate'!AC32)+Premiums!AC32-Claims!AC32+IF((AB32*(1+'Int Rate'!AC32)+Premiums!AC32-Claims!AC32)&gt;'Inputs &amp; Outputs'!$H$2*'Expected Reserves'!AC32,0,MIN('Inputs &amp; Outputs'!$H$2*'Expected Reserves'!AC32-(AB32*(1+'Int Rate'!AC32)+Premiums!AC32-Claims!AC32),'Inputs &amp; Outputs'!$H$3*Premiums!AC32))</f>
        <v>1299351893.3579032</v>
      </c>
      <c r="AD32" s="7">
        <f>AC32*(1+'Int Rate'!AD32)+Premiums!AD32-Claims!AD32+IF((AC32*(1+'Int Rate'!AD32)+Premiums!AD32-Claims!AD32)&gt;'Inputs &amp; Outputs'!$H$2*'Expected Reserves'!AD32,0,MIN('Inputs &amp; Outputs'!$H$2*'Expected Reserves'!AD32-(AC32*(1+'Int Rate'!AD32)+Premiums!AD32-Claims!AD32),'Inputs &amp; Outputs'!$H$3*Premiums!AD32))</f>
        <v>1395320382.2509298</v>
      </c>
      <c r="AE32" s="7">
        <f>AD32*(1+'Int Rate'!AE32)+Premiums!AE32-Claims!AE32+IF((AD32*(1+'Int Rate'!AE32)+Premiums!AE32-Claims!AE32)&gt;'Inputs &amp; Outputs'!$H$2*'Expected Reserves'!AE32,0,MIN('Inputs &amp; Outputs'!$H$2*'Expected Reserves'!AE32-(AD32*(1+'Int Rate'!AE32)+Premiums!AE32-Claims!AE32),'Inputs &amp; Outputs'!$H$3*Premiums!AE32))</f>
        <v>1585375962.0165281</v>
      </c>
      <c r="AF32" s="7">
        <f>AE32*(1+'Int Rate'!AF32)+Premiums!AF32-Claims!AF32+IF((AE32*(1+'Int Rate'!AF32)+Premiums!AF32-Claims!AF32)&gt;'Inputs &amp; Outputs'!$H$2*'Expected Reserves'!AF32,0,MIN('Inputs &amp; Outputs'!$H$2*'Expected Reserves'!AF32-(AE32*(1+'Int Rate'!AF32)+Premiums!AF32-Claims!AF32),'Inputs &amp; Outputs'!$H$3*Premiums!AF32))</f>
        <v>1497391271.1224697</v>
      </c>
      <c r="AG32" s="7">
        <f>AF32*(1+'Int Rate'!AG32)+Premiums!AG32-Claims!AG32+IF((AF32*(1+'Int Rate'!AG32)+Premiums!AG32-Claims!AG32)&gt;'Inputs &amp; Outputs'!$H$2*'Expected Reserves'!AG32,0,MIN('Inputs &amp; Outputs'!$H$2*'Expected Reserves'!AG32-(AF32*(1+'Int Rate'!AG32)+Premiums!AG32-Claims!AG32),'Inputs &amp; Outputs'!$H$3*Premiums!AG32))</f>
        <v>1697444173.8891351</v>
      </c>
      <c r="AH32" s="7">
        <f>AG32*(1+'Int Rate'!AH32)+Premiums!AH32-Claims!AH32+IF((AG32*(1+'Int Rate'!AH32)+Premiums!AH32-Claims!AH32)&gt;'Inputs &amp; Outputs'!$H$2*'Expected Reserves'!AH32,0,MIN('Inputs &amp; Outputs'!$H$2*'Expected Reserves'!AH32-(AG32*(1+'Int Rate'!AH32)+Premiums!AH32-Claims!AH32),'Inputs &amp; Outputs'!$H$3*Premiums!AH32))</f>
        <v>1781377654.1809602</v>
      </c>
      <c r="AI32" s="7">
        <f>AH32*(1+'Int Rate'!AI32)+Premiums!AI32-Claims!AI32+IF((AH32*(1+'Int Rate'!AI32)+Premiums!AI32-Claims!AI32)&gt;'Inputs &amp; Outputs'!$H$2*'Expected Reserves'!AI32,0,MIN('Inputs &amp; Outputs'!$H$2*'Expected Reserves'!AI32-(AH32*(1+'Int Rate'!AI32)+Premiums!AI32-Claims!AI32),'Inputs &amp; Outputs'!$H$3*Premiums!AI32))</f>
        <v>2019018274.8615487</v>
      </c>
      <c r="AJ32" s="7">
        <f>AI32*(1+'Int Rate'!AJ32)+Premiums!AJ32-Claims!AJ32+IF((AI32*(1+'Int Rate'!AJ32)+Premiums!AJ32-Claims!AJ32)&gt;'Inputs &amp; Outputs'!$H$2*'Expected Reserves'!AJ32,0,MIN('Inputs &amp; Outputs'!$H$2*'Expected Reserves'!AJ32-(AI32*(1+'Int Rate'!AJ32)+Premiums!AJ32-Claims!AJ32),'Inputs &amp; Outputs'!$H$3*Premiums!AJ32))</f>
        <v>2161509037.1178131</v>
      </c>
      <c r="AK32" s="7">
        <f>AJ32*(1+'Int Rate'!AK32)+Premiums!AK32-Claims!AK32+IF((AJ32*(1+'Int Rate'!AK32)+Premiums!AK32-Claims!AK32)&gt;'Inputs &amp; Outputs'!$H$2*'Expected Reserves'!AK32,0,MIN('Inputs &amp; Outputs'!$H$2*'Expected Reserves'!AK32-(AJ32*(1+'Int Rate'!AK32)+Premiums!AK32-Claims!AK32),'Inputs &amp; Outputs'!$H$3*Premiums!AK32))</f>
        <v>2575505674.5883336</v>
      </c>
      <c r="AL32" s="7">
        <f>AK32*(1+'Int Rate'!AL32)+Premiums!AL32-Claims!AL32+IF((AK32*(1+'Int Rate'!AL32)+Premiums!AL32-Claims!AL32)&gt;'Inputs &amp; Outputs'!$H$2*'Expected Reserves'!AL32,0,MIN('Inputs &amp; Outputs'!$H$2*'Expected Reserves'!AL32-(AK32*(1+'Int Rate'!AL32)+Premiums!AL32-Claims!AL32),'Inputs &amp; Outputs'!$H$3*Premiums!AL32))</f>
        <v>3124340776.5380273</v>
      </c>
      <c r="AM32" s="7">
        <f>AL32*(1+'Int Rate'!AM32)+Premiums!AM32-Claims!AM32+IF((AL32*(1+'Int Rate'!AM32)+Premiums!AM32-Claims!AM32)&gt;'Inputs &amp; Outputs'!$H$2*'Expected Reserves'!AM32,0,MIN('Inputs &amp; Outputs'!$H$2*'Expected Reserves'!AM32-(AL32*(1+'Int Rate'!AM32)+Premiums!AM32-Claims!AM32),'Inputs &amp; Outputs'!$H$3*Premiums!AM32))</f>
        <v>3084812840.8788047</v>
      </c>
      <c r="AN32" s="7">
        <f>AM32*(1+'Int Rate'!AN32)+Premiums!AN32-Claims!AN32+IF((AM32*(1+'Int Rate'!AN32)+Premiums!AN32-Claims!AN32)&gt;'Inputs &amp; Outputs'!$H$2*'Expected Reserves'!AN32,0,MIN('Inputs &amp; Outputs'!$H$2*'Expected Reserves'!AN32-(AM32*(1+'Int Rate'!AN32)+Premiums!AN32-Claims!AN32),'Inputs &amp; Outputs'!$H$3*Premiums!AN32))</f>
        <v>3476140103.8165321</v>
      </c>
      <c r="AO32" s="7">
        <f>AN32*(1+'Int Rate'!AO32)+Premiums!AO32-Claims!AO32+IF((AN32*(1+'Int Rate'!AO32)+Premiums!AO32-Claims!AO32)&gt;'Inputs &amp; Outputs'!$H$2*'Expected Reserves'!AO32,0,MIN('Inputs &amp; Outputs'!$H$2*'Expected Reserves'!AO32-(AN32*(1+'Int Rate'!AO32)+Premiums!AO32-Claims!AO32),'Inputs &amp; Outputs'!$H$3*Premiums!AO32))</f>
        <v>3635191121.9385467</v>
      </c>
      <c r="AP32" s="7">
        <f>AO32*(1+'Int Rate'!AP32)+Premiums!AP32-Claims!AP32+IF((AO32*(1+'Int Rate'!AP32)+Premiums!AP32-Claims!AP32)&gt;'Inputs &amp; Outputs'!$H$2*'Expected Reserves'!AP32,0,MIN('Inputs &amp; Outputs'!$H$2*'Expected Reserves'!AP32-(AO32*(1+'Int Rate'!AP32)+Premiums!AP32-Claims!AP32),'Inputs &amp; Outputs'!$H$3*Premiums!AP32))</f>
        <v>3513852826.5625625</v>
      </c>
      <c r="AQ32" s="7">
        <f>AP32*(1+'Int Rate'!AQ32)+Premiums!AQ32-Claims!AQ32+IF((AP32*(1+'Int Rate'!AQ32)+Premiums!AQ32-Claims!AQ32)&gt;'Inputs &amp; Outputs'!$H$2*'Expected Reserves'!AQ32,0,MIN('Inputs &amp; Outputs'!$H$2*'Expected Reserves'!AQ32-(AP32*(1+'Int Rate'!AQ32)+Premiums!AQ32-Claims!AQ32),'Inputs &amp; Outputs'!$H$3*Premiums!AQ32))</f>
        <v>3758222434.1628971</v>
      </c>
      <c r="AR32" s="7">
        <f>AQ32*(1+'Int Rate'!AR32)+Premiums!AR32-Claims!AR32+IF((AQ32*(1+'Int Rate'!AR32)+Premiums!AR32-Claims!AR32)&gt;'Inputs &amp; Outputs'!$H$2*'Expected Reserves'!AR32,0,MIN('Inputs &amp; Outputs'!$H$2*'Expected Reserves'!AR32-(AQ32*(1+'Int Rate'!AR32)+Premiums!AR32-Claims!AR32),'Inputs &amp; Outputs'!$H$3*Premiums!AR32))</f>
        <v>3739912016.4720855</v>
      </c>
      <c r="AS32" s="7">
        <f>AR32*(1+'Int Rate'!AS32)+Premiums!AS32-Claims!AS32+IF((AR32*(1+'Int Rate'!AS32)+Premiums!AS32-Claims!AS32)&gt;'Inputs &amp; Outputs'!$H$2*'Expected Reserves'!AS32,0,MIN('Inputs &amp; Outputs'!$H$2*'Expected Reserves'!AS32-(AR32*(1+'Int Rate'!AS32)+Premiums!AS32-Claims!AS32),'Inputs &amp; Outputs'!$H$3*Premiums!AS32))</f>
        <v>3768877400.8681688</v>
      </c>
      <c r="AT32" s="7">
        <f>AS32*(1+'Int Rate'!AT32)+Premiums!AT32-Claims!AT32+IF((AS32*(1+'Int Rate'!AT32)+Premiums!AT32-Claims!AT32)&gt;'Inputs &amp; Outputs'!$H$2*'Expected Reserves'!AT32,0,MIN('Inputs &amp; Outputs'!$H$2*'Expected Reserves'!AT32-(AS32*(1+'Int Rate'!AT32)+Premiums!AT32-Claims!AT32),'Inputs &amp; Outputs'!$H$3*Premiums!AT32))</f>
        <v>4413267440.3630495</v>
      </c>
      <c r="AU32" s="7">
        <f>AT32*(1+'Int Rate'!AU32)+Premiums!AU32-Claims!AU32+IF((AT32*(1+'Int Rate'!AU32)+Premiums!AU32-Claims!AU32)&gt;'Inputs &amp; Outputs'!$H$2*'Expected Reserves'!AU32,0,MIN('Inputs &amp; Outputs'!$H$2*'Expected Reserves'!AU32-(AT32*(1+'Int Rate'!AU32)+Premiums!AU32-Claims!AU32),'Inputs &amp; Outputs'!$H$3*Premiums!AU32))</f>
        <v>3885861452.4803119</v>
      </c>
      <c r="AV32" s="7">
        <f>AU32*(1+'Int Rate'!AV32)+Premiums!AV32-Claims!AV32+IF((AU32*(1+'Int Rate'!AV32)+Premiums!AV32-Claims!AV32)&gt;'Inputs &amp; Outputs'!$H$2*'Expected Reserves'!AV32,0,MIN('Inputs &amp; Outputs'!$H$2*'Expected Reserves'!AV32-(AU32*(1+'Int Rate'!AV32)+Premiums!AV32-Claims!AV32),'Inputs &amp; Outputs'!$H$3*Premiums!AV32))</f>
        <v>4120414577.853682</v>
      </c>
      <c r="AW32" s="7">
        <f>AV32*(1+'Int Rate'!AW32)+Premiums!AW32-Claims!AW32+IF((AV32*(1+'Int Rate'!AW32)+Premiums!AW32-Claims!AW32)&gt;'Inputs &amp; Outputs'!$H$2*'Expected Reserves'!AW32,0,MIN('Inputs &amp; Outputs'!$H$2*'Expected Reserves'!AW32-(AV32*(1+'Int Rate'!AW32)+Premiums!AW32-Claims!AW32),'Inputs &amp; Outputs'!$H$3*Premiums!AW32))</f>
        <v>3806783379.3856645</v>
      </c>
      <c r="AX32" s="7">
        <f>AW32*(1+'Int Rate'!AX32)+Premiums!AX32-Claims!AX32+IF((AW32*(1+'Int Rate'!AX32)+Premiums!AX32-Claims!AX32)&gt;'Inputs &amp; Outputs'!$H$2*'Expected Reserves'!AX32,0,MIN('Inputs &amp; Outputs'!$H$2*'Expected Reserves'!AX32-(AW32*(1+'Int Rate'!AX32)+Premiums!AX32-Claims!AX32),'Inputs &amp; Outputs'!$H$3*Premiums!AX32))</f>
        <v>3981369424.5434947</v>
      </c>
      <c r="AY32" s="7">
        <f>AX32*(1+'Int Rate'!AY32)+Premiums!AY32-Claims!AY32+IF((AX32*(1+'Int Rate'!AY32)+Premiums!AY32-Claims!AY32)&gt;'Inputs &amp; Outputs'!$H$2*'Expected Reserves'!AY32,0,MIN('Inputs &amp; Outputs'!$H$2*'Expected Reserves'!AY32-(AX32*(1+'Int Rate'!AY32)+Premiums!AY32-Claims!AY32),'Inputs &amp; Outputs'!$H$3*Premiums!AY32))</f>
        <v>4108086205.8599052</v>
      </c>
      <c r="AZ32" s="7">
        <f>AY32*(1+'Int Rate'!AZ32)+Premiums!AZ32-Claims!AZ32+IF((AY32*(1+'Int Rate'!AZ32)+Premiums!AZ32-Claims!AZ32)&gt;'Inputs &amp; Outputs'!$H$2*'Expected Reserves'!AZ32,0,MIN('Inputs &amp; Outputs'!$H$2*'Expected Reserves'!AZ32-(AY32*(1+'Int Rate'!AZ32)+Premiums!AZ32-Claims!AZ32),'Inputs &amp; Outputs'!$H$3*Premiums!AZ32))</f>
        <v>4468240713.3562078</v>
      </c>
      <c r="BA32" s="7">
        <f>AZ32*(1+'Int Rate'!BA32)+Premiums!BA32-Claims!BA32+IF((AZ32*(1+'Int Rate'!BA32)+Premiums!BA32-Claims!BA32)&gt;'Inputs &amp; Outputs'!$H$2*'Expected Reserves'!BA32,0,MIN('Inputs &amp; Outputs'!$H$2*'Expected Reserves'!BA32-(AZ32*(1+'Int Rate'!BA32)+Premiums!BA32-Claims!BA32),'Inputs &amp; Outputs'!$H$3*Premiums!BA32))</f>
        <v>4465667225.4067707</v>
      </c>
      <c r="BB32" s="7">
        <f>BA32*(1+'Int Rate'!BB32)+Premiums!BB32-Claims!BB32+IF((BA32*(1+'Int Rate'!BB32)+Premiums!BB32-Claims!BB32)&gt;'Inputs &amp; Outputs'!$H$2*'Expected Reserves'!BB32,0,MIN('Inputs &amp; Outputs'!$H$2*'Expected Reserves'!BB32-(BA32*(1+'Int Rate'!BB32)+Premiums!BB32-Claims!BB32),'Inputs &amp; Outputs'!$H$3*Premiums!BB32))</f>
        <v>3812730284.9132519</v>
      </c>
      <c r="BC32" s="7">
        <f>BB32*(1+'Int Rate'!BC32)+Premiums!BC32-Claims!BC32+IF((BB32*(1+'Int Rate'!BC32)+Premiums!BC32-Claims!BC32)&gt;'Inputs &amp; Outputs'!$H$2*'Expected Reserves'!BC32,0,MIN('Inputs &amp; Outputs'!$H$2*'Expected Reserves'!BC32-(BB32*(1+'Int Rate'!BC32)+Premiums!BC32-Claims!BC32),'Inputs &amp; Outputs'!$H$3*Premiums!BC32))</f>
        <v>3794846137.3621449</v>
      </c>
      <c r="BD32" s="7">
        <f>BC32*(1+'Int Rate'!BD32)+Premiums!BD32-Claims!BD32+IF((BC32*(1+'Int Rate'!BD32)+Premiums!BD32-Claims!BD32)&gt;'Inputs &amp; Outputs'!$H$2*'Expected Reserves'!BD32,0,MIN('Inputs &amp; Outputs'!$H$2*'Expected Reserves'!BD32-(BC32*(1+'Int Rate'!BD32)+Premiums!BD32-Claims!BD32),'Inputs &amp; Outputs'!$H$3*Premiums!BD32))</f>
        <v>3968703434.7155933</v>
      </c>
      <c r="BE32" s="7">
        <f>BD32*(1+'Int Rate'!BE32)+Premiums!BE32-Claims!BE32+IF((BD32*(1+'Int Rate'!BE32)+Premiums!BE32-Claims!BE32)&gt;'Inputs &amp; Outputs'!$H$2*'Expected Reserves'!BE32,0,MIN('Inputs &amp; Outputs'!$H$2*'Expected Reserves'!BE32-(BD32*(1+'Int Rate'!BE32)+Premiums!BE32-Claims!BE32),'Inputs &amp; Outputs'!$H$3*Premiums!BE32))</f>
        <v>3803123801.7544708</v>
      </c>
      <c r="BF32" s="7">
        <f>BE32*(1+'Int Rate'!BF32)+Premiums!BF32-Claims!BF32+IF((BE32*(1+'Int Rate'!BF32)+Premiums!BF32-Claims!BF32)&gt;'Inputs &amp; Outputs'!$H$2*'Expected Reserves'!BF32,0,MIN('Inputs &amp; Outputs'!$H$2*'Expected Reserves'!BF32-(BE32*(1+'Int Rate'!BF32)+Premiums!BF32-Claims!BF32),'Inputs &amp; Outputs'!$H$3*Premiums!BF32))</f>
        <v>3696993312.4001632</v>
      </c>
      <c r="BG32" s="7">
        <f>BF32*(1+'Int Rate'!BG32)+Premiums!BG32-Claims!BG32+IF((BF32*(1+'Int Rate'!BG32)+Premiums!BG32-Claims!BG32)&gt;'Inputs &amp; Outputs'!$H$2*'Expected Reserves'!BG32,0,MIN('Inputs &amp; Outputs'!$H$2*'Expected Reserves'!BG32-(BF32*(1+'Int Rate'!BG32)+Premiums!BG32-Claims!BG32),'Inputs &amp; Outputs'!$H$3*Premiums!BG32))</f>
        <v>3882217087.769464</v>
      </c>
      <c r="BH32" s="7">
        <f>BG32*(1+'Int Rate'!BH32)+Premiums!BH32-Claims!BH32+IF((BG32*(1+'Int Rate'!BH32)+Premiums!BH32-Claims!BH32)&gt;'Inputs &amp; Outputs'!$H$2*'Expected Reserves'!BH32,0,MIN('Inputs &amp; Outputs'!$H$2*'Expected Reserves'!BH32-(BG32*(1+'Int Rate'!BH32)+Premiums!BH32-Claims!BH32),'Inputs &amp; Outputs'!$H$3*Premiums!BH32))</f>
        <v>3880745205.5123415</v>
      </c>
      <c r="BI32" s="7">
        <f>BH32*(1+'Int Rate'!BI32)+Premiums!BI32-Claims!BI32+IF((BH32*(1+'Int Rate'!BI32)+Premiums!BI32-Claims!BI32)&gt;'Inputs &amp; Outputs'!$H$2*'Expected Reserves'!BI32,0,MIN('Inputs &amp; Outputs'!$H$2*'Expected Reserves'!BI32-(BH32*(1+'Int Rate'!BI32)+Premiums!BI32-Claims!BI32),'Inputs &amp; Outputs'!$H$3*Premiums!BI32))</f>
        <v>3457900724.8482575</v>
      </c>
      <c r="BJ32" s="7">
        <f>BI32*(1+'Int Rate'!BJ32)+Premiums!BJ32-Claims!BJ32+IF((BI32*(1+'Int Rate'!BJ32)+Premiums!BJ32-Claims!BJ32)&gt;'Inputs &amp; Outputs'!$H$2*'Expected Reserves'!BJ32,0,MIN('Inputs &amp; Outputs'!$H$2*'Expected Reserves'!BJ32-(BI32*(1+'Int Rate'!BJ32)+Premiums!BJ32-Claims!BJ32),'Inputs &amp; Outputs'!$H$3*Premiums!BJ32))</f>
        <v>4003654708.9553699</v>
      </c>
      <c r="BK32" s="7">
        <f>BJ32*(1+'Int Rate'!BK32)+Premiums!BK32-Claims!BK32+IF((BJ32*(1+'Int Rate'!BK32)+Premiums!BK32-Claims!BK32)&gt;'Inputs &amp; Outputs'!$H$2*'Expected Reserves'!BK32,0,MIN('Inputs &amp; Outputs'!$H$2*'Expected Reserves'!BK32-(BJ32*(1+'Int Rate'!BK32)+Premiums!BK32-Claims!BK32),'Inputs &amp; Outputs'!$H$3*Premiums!BK32))</f>
        <v>4481221609.1005812</v>
      </c>
      <c r="BL32" s="7">
        <f>BK32*(1+'Int Rate'!BL32)+Premiums!BL32-Claims!BL32+IF((BK32*(1+'Int Rate'!BL32)+Premiums!BL32-Claims!BL32)&gt;'Inputs &amp; Outputs'!$H$2*'Expected Reserves'!BL32,0,MIN('Inputs &amp; Outputs'!$H$2*'Expected Reserves'!BL32-(BK32*(1+'Int Rate'!BL32)+Premiums!BL32-Claims!BL32),'Inputs &amp; Outputs'!$H$3*Premiums!BL32))</f>
        <v>5011119888.0639229</v>
      </c>
      <c r="BM32" s="7">
        <f>BL32*(1+'Int Rate'!BM32)+Premiums!BM32-Claims!BM32+IF((BL32*(1+'Int Rate'!BM32)+Premiums!BM32-Claims!BM32)&gt;'Inputs &amp; Outputs'!$H$2*'Expected Reserves'!BM32,0,MIN('Inputs &amp; Outputs'!$H$2*'Expected Reserves'!BM32-(BL32*(1+'Int Rate'!BM32)+Premiums!BM32-Claims!BM32),'Inputs &amp; Outputs'!$H$3*Premiums!BM32))</f>
        <v>4617844848.8227816</v>
      </c>
      <c r="BN32" s="7">
        <f>BM32*(1+'Int Rate'!BN32)+Premiums!BN32-Claims!BN32+IF((BM32*(1+'Int Rate'!BN32)+Premiums!BN32-Claims!BN32)&gt;'Inputs &amp; Outputs'!$H$2*'Expected Reserves'!BN32,0,MIN('Inputs &amp; Outputs'!$H$2*'Expected Reserves'!BN32-(BM32*(1+'Int Rate'!BN32)+Premiums!BN32-Claims!BN32),'Inputs &amp; Outputs'!$H$3*Premiums!BN32))</f>
        <v>5031890146.1651907</v>
      </c>
      <c r="BO32" s="7">
        <f>BN32*(1+'Int Rate'!BO32)+Premiums!BO32-Claims!BO32+IF((BN32*(1+'Int Rate'!BO32)+Premiums!BO32-Claims!BO32)&gt;'Inputs &amp; Outputs'!$H$2*'Expected Reserves'!BO32,0,MIN('Inputs &amp; Outputs'!$H$2*'Expected Reserves'!BO32-(BN32*(1+'Int Rate'!BO32)+Premiums!BO32-Claims!BO32),'Inputs &amp; Outputs'!$H$3*Premiums!BO32))</f>
        <v>5521623303.7056761</v>
      </c>
      <c r="BP32" s="7">
        <f>BO32*(1+'Int Rate'!BP32)+Premiums!BP32-Claims!BP32+IF((BO32*(1+'Int Rate'!BP32)+Premiums!BP32-Claims!BP32)&gt;'Inputs &amp; Outputs'!$H$2*'Expected Reserves'!BP32,0,MIN('Inputs &amp; Outputs'!$H$2*'Expected Reserves'!BP32-(BO32*(1+'Int Rate'!BP32)+Premiums!BP32-Claims!BP32),'Inputs &amp; Outputs'!$H$3*Premiums!BP32))</f>
        <v>5635202886.4375229</v>
      </c>
      <c r="BQ32" s="7">
        <f>BP32*(1+'Int Rate'!BQ32)+Premiums!BQ32-Claims!BQ32+IF((BP32*(1+'Int Rate'!BQ32)+Premiums!BQ32-Claims!BQ32)&gt;'Inputs &amp; Outputs'!$H$2*'Expected Reserves'!BQ32,0,MIN('Inputs &amp; Outputs'!$H$2*'Expected Reserves'!BQ32-(BP32*(1+'Int Rate'!BQ32)+Premiums!BQ32-Claims!BQ32),'Inputs &amp; Outputs'!$H$3*Premiums!BQ32))</f>
        <v>5703666745.8690042</v>
      </c>
      <c r="BR32" s="7">
        <f>BQ32*(1+'Int Rate'!BR32)+Premiums!BR32-Claims!BR32+IF((BQ32*(1+'Int Rate'!BR32)+Premiums!BR32-Claims!BR32)&gt;'Inputs &amp; Outputs'!$H$2*'Expected Reserves'!BR32,0,MIN('Inputs &amp; Outputs'!$H$2*'Expected Reserves'!BR32-(BQ32*(1+'Int Rate'!BR32)+Premiums!BR32-Claims!BR32),'Inputs &amp; Outputs'!$H$3*Premiums!BR32))</f>
        <v>6340207519.6534176</v>
      </c>
      <c r="BS32" s="7">
        <f>BR32*(1+'Int Rate'!BS32)+Premiums!BS32-Claims!BS32+IF((BR32*(1+'Int Rate'!BS32)+Premiums!BS32-Claims!BS32)&gt;'Inputs &amp; Outputs'!$H$2*'Expected Reserves'!BS32,0,MIN('Inputs &amp; Outputs'!$H$2*'Expected Reserves'!BS32-(BR32*(1+'Int Rate'!BS32)+Premiums!BS32-Claims!BS32),'Inputs &amp; Outputs'!$H$3*Premiums!BS32))</f>
        <v>6340835095.7882271</v>
      </c>
      <c r="BT32" s="7">
        <f>BS32*(1+'Int Rate'!BT32)+Premiums!BT32-Claims!BT32+IF((BS32*(1+'Int Rate'!BT32)+Premiums!BT32-Claims!BT32)&gt;'Inputs &amp; Outputs'!$H$2*'Expected Reserves'!BT32,0,MIN('Inputs &amp; Outputs'!$H$2*'Expected Reserves'!BT32-(BS32*(1+'Int Rate'!BT32)+Premiums!BT32-Claims!BT32),'Inputs &amp; Outputs'!$H$3*Premiums!BT32))</f>
        <v>7227984722.3915033</v>
      </c>
    </row>
    <row r="33" spans="1:72" x14ac:dyDescent="0.25">
      <c r="A33" s="1">
        <v>32</v>
      </c>
      <c r="B33" s="7">
        <f>Premiums!B33</f>
        <v>25000000</v>
      </c>
      <c r="C33" s="7">
        <f>B33*(1+'Int Rate'!C33)+Premiums!C33-Claims!C33+IF((B33*(1+'Int Rate'!C33)+Premiums!C33-Claims!C33)&gt;'Inputs &amp; Outputs'!$H$2*'Expected Reserves'!C33,0,MIN('Inputs &amp; Outputs'!$H$2*'Expected Reserves'!C33-(B33*(1+'Int Rate'!C33)+Premiums!C33-Claims!C33),'Inputs &amp; Outputs'!$H$3*Premiums!C33))</f>
        <v>50355697.009951577</v>
      </c>
      <c r="D33" s="7">
        <f>C33*(1+'Int Rate'!D33)+Premiums!D33-Claims!D33+IF((C33*(1+'Int Rate'!D33)+Premiums!D33-Claims!D33)&gt;'Inputs &amp; Outputs'!$H$2*'Expected Reserves'!D33,0,MIN('Inputs &amp; Outputs'!$H$2*'Expected Reserves'!D33-(C33*(1+'Int Rate'!D33)+Premiums!D33-Claims!D33),'Inputs &amp; Outputs'!$H$3*Premiums!D33))</f>
        <v>77976235.713443309</v>
      </c>
      <c r="E33" s="7">
        <f>D33*(1+'Int Rate'!E33)+Premiums!E33-Claims!E33+IF((D33*(1+'Int Rate'!E33)+Premiums!E33-Claims!E33)&gt;'Inputs &amp; Outputs'!$H$2*'Expected Reserves'!E33,0,MIN('Inputs &amp; Outputs'!$H$2*'Expected Reserves'!E33-(D33*(1+'Int Rate'!E33)+Premiums!E33-Claims!E33),'Inputs &amp; Outputs'!$H$3*Premiums!E33))</f>
        <v>107641727.89655039</v>
      </c>
      <c r="F33" s="7">
        <f>E33*(1+'Int Rate'!F33)+Premiums!F33-Claims!F33+IF((E33*(1+'Int Rate'!F33)+Premiums!F33-Claims!F33)&gt;'Inputs &amp; Outputs'!$H$2*'Expected Reserves'!F33,0,MIN('Inputs &amp; Outputs'!$H$2*'Expected Reserves'!F33-(E33*(1+'Int Rate'!F33)+Premiums!F33-Claims!F33),'Inputs &amp; Outputs'!$H$3*Premiums!F33))</f>
        <v>130161169.29516999</v>
      </c>
      <c r="G33" s="7">
        <f>F33*(1+'Int Rate'!G33)+Premiums!G33-Claims!G33+IF((F33*(1+'Int Rate'!G33)+Premiums!G33-Claims!G33)&gt;'Inputs &amp; Outputs'!$H$2*'Expected Reserves'!G33,0,MIN('Inputs &amp; Outputs'!$H$2*'Expected Reserves'!G33-(F33*(1+'Int Rate'!G33)+Premiums!G33-Claims!G33),'Inputs &amp; Outputs'!$H$3*Premiums!G33))</f>
        <v>161791628.13331223</v>
      </c>
      <c r="H33" s="7">
        <f>G33*(1+'Int Rate'!H33)+Premiums!H33-Claims!H33+IF((G33*(1+'Int Rate'!H33)+Premiums!H33-Claims!H33)&gt;'Inputs &amp; Outputs'!$H$2*'Expected Reserves'!H33,0,MIN('Inputs &amp; Outputs'!$H$2*'Expected Reserves'!H33-(G33*(1+'Int Rate'!H33)+Premiums!H33-Claims!H33),'Inputs &amp; Outputs'!$H$3*Premiums!H33))</f>
        <v>178321366.82098487</v>
      </c>
      <c r="I33" s="7">
        <f>H33*(1+'Int Rate'!I33)+Premiums!I33-Claims!I33+IF((H33*(1+'Int Rate'!I33)+Premiums!I33-Claims!I33)&gt;'Inputs &amp; Outputs'!$H$2*'Expected Reserves'!I33,0,MIN('Inputs &amp; Outputs'!$H$2*'Expected Reserves'!I33-(H33*(1+'Int Rate'!I33)+Premiums!I33-Claims!I33),'Inputs &amp; Outputs'!$H$3*Premiums!I33))</f>
        <v>198208151.09772664</v>
      </c>
      <c r="J33" s="7">
        <f>I33*(1+'Int Rate'!J33)+Premiums!J33-Claims!J33+IF((I33*(1+'Int Rate'!J33)+Premiums!J33-Claims!J33)&gt;'Inputs &amp; Outputs'!$H$2*'Expected Reserves'!J33,0,MIN('Inputs &amp; Outputs'!$H$2*'Expected Reserves'!J33-(I33*(1+'Int Rate'!J33)+Premiums!J33-Claims!J33),'Inputs &amp; Outputs'!$H$3*Premiums!J33))</f>
        <v>225560532.09257749</v>
      </c>
      <c r="K33" s="7">
        <f>J33*(1+'Int Rate'!K33)+Premiums!K33-Claims!K33+IF((J33*(1+'Int Rate'!K33)+Premiums!K33-Claims!K33)&gt;'Inputs &amp; Outputs'!$H$2*'Expected Reserves'!K33,0,MIN('Inputs &amp; Outputs'!$H$2*'Expected Reserves'!K33-(J33*(1+'Int Rate'!K33)+Premiums!K33-Claims!K33),'Inputs &amp; Outputs'!$H$3*Premiums!K33))</f>
        <v>229393665.90683952</v>
      </c>
      <c r="L33" s="7">
        <f>K33*(1+'Int Rate'!L33)+Premiums!L33-Claims!L33+IF((K33*(1+'Int Rate'!L33)+Premiums!L33-Claims!L33)&gt;'Inputs &amp; Outputs'!$H$2*'Expected Reserves'!L33,0,MIN('Inputs &amp; Outputs'!$H$2*'Expected Reserves'!L33-(K33*(1+'Int Rate'!L33)+Premiums!L33-Claims!L33),'Inputs &amp; Outputs'!$H$3*Premiums!L33))</f>
        <v>241725572.29061395</v>
      </c>
      <c r="M33" s="7">
        <f>L33*(1+'Int Rate'!M33)+Premiums!M33-Claims!M33+IF((L33*(1+'Int Rate'!M33)+Premiums!M33-Claims!M33)&gt;'Inputs &amp; Outputs'!$H$2*'Expected Reserves'!M33,0,MIN('Inputs &amp; Outputs'!$H$2*'Expected Reserves'!M33-(L33*(1+'Int Rate'!M33)+Premiums!M33-Claims!M33),'Inputs &amp; Outputs'!$H$3*Premiums!M33))</f>
        <v>263998051.97450638</v>
      </c>
      <c r="N33" s="7">
        <f>M33*(1+'Int Rate'!N33)+Premiums!N33-Claims!N33+IF((M33*(1+'Int Rate'!N33)+Premiums!N33-Claims!N33)&gt;'Inputs &amp; Outputs'!$H$2*'Expected Reserves'!N33,0,MIN('Inputs &amp; Outputs'!$H$2*'Expected Reserves'!N33-(M33*(1+'Int Rate'!N33)+Premiums!N33-Claims!N33),'Inputs &amp; Outputs'!$H$3*Premiums!N33))</f>
        <v>308854874.29669887</v>
      </c>
      <c r="O33" s="7">
        <f>N33*(1+'Int Rate'!O33)+Premiums!O33-Claims!O33+IF((N33*(1+'Int Rate'!O33)+Premiums!O33-Claims!O33)&gt;'Inputs &amp; Outputs'!$H$2*'Expected Reserves'!O33,0,MIN('Inputs &amp; Outputs'!$H$2*'Expected Reserves'!O33-(N33*(1+'Int Rate'!O33)+Premiums!O33-Claims!O33),'Inputs &amp; Outputs'!$H$3*Premiums!O33))</f>
        <v>378516680.57584608</v>
      </c>
      <c r="P33" s="7">
        <f>O33*(1+'Int Rate'!P33)+Premiums!P33-Claims!P33+IF((O33*(1+'Int Rate'!P33)+Premiums!P33-Claims!P33)&gt;'Inputs &amp; Outputs'!$H$2*'Expected Reserves'!P33,0,MIN('Inputs &amp; Outputs'!$H$2*'Expected Reserves'!P33-(O33*(1+'Int Rate'!P33)+Premiums!P33-Claims!P33),'Inputs &amp; Outputs'!$H$3*Premiums!P33))</f>
        <v>463992109.03414661</v>
      </c>
      <c r="Q33" s="7">
        <f>P33*(1+'Int Rate'!Q33)+Premiums!Q33-Claims!Q33+IF((P33*(1+'Int Rate'!Q33)+Premiums!Q33-Claims!Q33)&gt;'Inputs &amp; Outputs'!$H$2*'Expected Reserves'!Q33,0,MIN('Inputs &amp; Outputs'!$H$2*'Expected Reserves'!Q33-(P33*(1+'Int Rate'!Q33)+Premiums!Q33-Claims!Q33),'Inputs &amp; Outputs'!$H$3*Premiums!Q33))</f>
        <v>483521750.27525669</v>
      </c>
      <c r="R33" s="7">
        <f>Q33*(1+'Int Rate'!R33)+Premiums!R33-Claims!R33+IF((Q33*(1+'Int Rate'!R33)+Premiums!R33-Claims!R33)&gt;'Inputs &amp; Outputs'!$H$2*'Expected Reserves'!R33,0,MIN('Inputs &amp; Outputs'!$H$2*'Expected Reserves'!R33-(Q33*(1+'Int Rate'!R33)+Premiums!R33-Claims!R33),'Inputs &amp; Outputs'!$H$3*Premiums!R33))</f>
        <v>590643068.30703723</v>
      </c>
      <c r="S33" s="7">
        <f>R33*(1+'Int Rate'!S33)+Premiums!S33-Claims!S33+IF((R33*(1+'Int Rate'!S33)+Premiums!S33-Claims!S33)&gt;'Inputs &amp; Outputs'!$H$2*'Expected Reserves'!S33,0,MIN('Inputs &amp; Outputs'!$H$2*'Expected Reserves'!S33-(R33*(1+'Int Rate'!S33)+Premiums!S33-Claims!S33),'Inputs &amp; Outputs'!$H$3*Premiums!S33))</f>
        <v>656485640.34559333</v>
      </c>
      <c r="T33" s="7">
        <f>S33*(1+'Int Rate'!T33)+Premiums!T33-Claims!T33+IF((S33*(1+'Int Rate'!T33)+Premiums!T33-Claims!T33)&gt;'Inputs &amp; Outputs'!$H$2*'Expected Reserves'!T33,0,MIN('Inputs &amp; Outputs'!$H$2*'Expected Reserves'!T33-(S33*(1+'Int Rate'!T33)+Premiums!T33-Claims!T33),'Inputs &amp; Outputs'!$H$3*Premiums!T33))</f>
        <v>670427718.38605464</v>
      </c>
      <c r="U33" s="7">
        <f>T33*(1+'Int Rate'!U33)+Premiums!U33-Claims!U33+IF((T33*(1+'Int Rate'!U33)+Premiums!U33-Claims!U33)&gt;'Inputs &amp; Outputs'!$H$2*'Expected Reserves'!U33,0,MIN('Inputs &amp; Outputs'!$H$2*'Expected Reserves'!U33-(T33*(1+'Int Rate'!U33)+Premiums!U33-Claims!U33),'Inputs &amp; Outputs'!$H$3*Premiums!U33))</f>
        <v>729510381.44825161</v>
      </c>
      <c r="V33" s="7">
        <f>U33*(1+'Int Rate'!V33)+Premiums!V33-Claims!V33+IF((U33*(1+'Int Rate'!V33)+Premiums!V33-Claims!V33)&gt;'Inputs &amp; Outputs'!$H$2*'Expected Reserves'!V33,0,MIN('Inputs &amp; Outputs'!$H$2*'Expected Reserves'!V33-(U33*(1+'Int Rate'!V33)+Premiums!V33-Claims!V33),'Inputs &amp; Outputs'!$H$3*Premiums!V33))</f>
        <v>820168616.01346493</v>
      </c>
      <c r="W33" s="7">
        <f>V33*(1+'Int Rate'!W33)+Premiums!W33-Claims!W33+IF((V33*(1+'Int Rate'!W33)+Premiums!W33-Claims!W33)&gt;'Inputs &amp; Outputs'!$H$2*'Expected Reserves'!W33,0,MIN('Inputs &amp; Outputs'!$H$2*'Expected Reserves'!W33-(V33*(1+'Int Rate'!W33)+Premiums!W33-Claims!W33),'Inputs &amp; Outputs'!$H$3*Premiums!W33))</f>
        <v>912862189.45124173</v>
      </c>
      <c r="X33" s="7">
        <f>W33*(1+'Int Rate'!X33)+Premiums!X33-Claims!X33+IF((W33*(1+'Int Rate'!X33)+Premiums!X33-Claims!X33)&gt;'Inputs &amp; Outputs'!$H$2*'Expected Reserves'!X33,0,MIN('Inputs &amp; Outputs'!$H$2*'Expected Reserves'!X33-(W33*(1+'Int Rate'!X33)+Premiums!X33-Claims!X33),'Inputs &amp; Outputs'!$H$3*Premiums!X33))</f>
        <v>1081189134.0676239</v>
      </c>
      <c r="Y33" s="7">
        <f>X33*(1+'Int Rate'!Y33)+Premiums!Y33-Claims!Y33+IF((X33*(1+'Int Rate'!Y33)+Premiums!Y33-Claims!Y33)&gt;'Inputs &amp; Outputs'!$H$2*'Expected Reserves'!Y33,0,MIN('Inputs &amp; Outputs'!$H$2*'Expected Reserves'!Y33-(X33*(1+'Int Rate'!Y33)+Premiums!Y33-Claims!Y33),'Inputs &amp; Outputs'!$H$3*Premiums!Y33))</f>
        <v>1082013189.688488</v>
      </c>
      <c r="Z33" s="7">
        <f>Y33*(1+'Int Rate'!Z33)+Premiums!Z33-Claims!Z33+IF((Y33*(1+'Int Rate'!Z33)+Premiums!Z33-Claims!Z33)&gt;'Inputs &amp; Outputs'!$H$2*'Expected Reserves'!Z33,0,MIN('Inputs &amp; Outputs'!$H$2*'Expected Reserves'!Z33-(Y33*(1+'Int Rate'!Z33)+Premiums!Z33-Claims!Z33),'Inputs &amp; Outputs'!$H$3*Premiums!Z33))</f>
        <v>1221269450.0819323</v>
      </c>
      <c r="AA33" s="7">
        <f>Z33*(1+'Int Rate'!AA33)+Premiums!AA33-Claims!AA33+IF((Z33*(1+'Int Rate'!AA33)+Premiums!AA33-Claims!AA33)&gt;'Inputs &amp; Outputs'!$H$2*'Expected Reserves'!AA33,0,MIN('Inputs &amp; Outputs'!$H$2*'Expected Reserves'!AA33-(Z33*(1+'Int Rate'!AA33)+Premiums!AA33-Claims!AA33),'Inputs &amp; Outputs'!$H$3*Premiums!AA33))</f>
        <v>1257579511.8560767</v>
      </c>
      <c r="AB33" s="7">
        <f>AA33*(1+'Int Rate'!AB33)+Premiums!AB33-Claims!AB33+IF((AA33*(1+'Int Rate'!AB33)+Premiums!AB33-Claims!AB33)&gt;'Inputs &amp; Outputs'!$H$2*'Expected Reserves'!AB33,0,MIN('Inputs &amp; Outputs'!$H$2*'Expected Reserves'!AB33-(AA33*(1+'Int Rate'!AB33)+Premiums!AB33-Claims!AB33),'Inputs &amp; Outputs'!$H$3*Premiums!AB33))</f>
        <v>1386392163.0803909</v>
      </c>
      <c r="AC33" s="7">
        <f>AB33*(1+'Int Rate'!AC33)+Premiums!AC33-Claims!AC33+IF((AB33*(1+'Int Rate'!AC33)+Premiums!AC33-Claims!AC33)&gt;'Inputs &amp; Outputs'!$H$2*'Expected Reserves'!AC33,0,MIN('Inputs &amp; Outputs'!$H$2*'Expected Reserves'!AC33-(AB33*(1+'Int Rate'!AC33)+Premiums!AC33-Claims!AC33),'Inputs &amp; Outputs'!$H$3*Premiums!AC33))</f>
        <v>1375795834.8891513</v>
      </c>
      <c r="AD33" s="7">
        <f>AC33*(1+'Int Rate'!AD33)+Premiums!AD33-Claims!AD33+IF((AC33*(1+'Int Rate'!AD33)+Premiums!AD33-Claims!AD33)&gt;'Inputs &amp; Outputs'!$H$2*'Expected Reserves'!AD33,0,MIN('Inputs &amp; Outputs'!$H$2*'Expected Reserves'!AD33-(AC33*(1+'Int Rate'!AD33)+Premiums!AD33-Claims!AD33),'Inputs &amp; Outputs'!$H$3*Premiums!AD33))</f>
        <v>1513698340.2930322</v>
      </c>
      <c r="AE33" s="7">
        <f>AD33*(1+'Int Rate'!AE33)+Premiums!AE33-Claims!AE33+IF((AD33*(1+'Int Rate'!AE33)+Premiums!AE33-Claims!AE33)&gt;'Inputs &amp; Outputs'!$H$2*'Expected Reserves'!AE33,0,MIN('Inputs &amp; Outputs'!$H$2*'Expected Reserves'!AE33-(AD33*(1+'Int Rate'!AE33)+Premiums!AE33-Claims!AE33),'Inputs &amp; Outputs'!$H$3*Premiums!AE33))</f>
        <v>1520695533.9259672</v>
      </c>
      <c r="AF33" s="7">
        <f>AE33*(1+'Int Rate'!AF33)+Premiums!AF33-Claims!AF33+IF((AE33*(1+'Int Rate'!AF33)+Premiums!AF33-Claims!AF33)&gt;'Inputs &amp; Outputs'!$H$2*'Expected Reserves'!AF33,0,MIN('Inputs &amp; Outputs'!$H$2*'Expected Reserves'!AF33-(AE33*(1+'Int Rate'!AF33)+Premiums!AF33-Claims!AF33),'Inputs &amp; Outputs'!$H$3*Premiums!AF33))</f>
        <v>1759040463.0574768</v>
      </c>
      <c r="AG33" s="7">
        <f>AF33*(1+'Int Rate'!AG33)+Premiums!AG33-Claims!AG33+IF((AF33*(1+'Int Rate'!AG33)+Premiums!AG33-Claims!AG33)&gt;'Inputs &amp; Outputs'!$H$2*'Expected Reserves'!AG33,0,MIN('Inputs &amp; Outputs'!$H$2*'Expected Reserves'!AG33-(AF33*(1+'Int Rate'!AG33)+Premiums!AG33-Claims!AG33),'Inputs &amp; Outputs'!$H$3*Premiums!AG33))</f>
        <v>1969037707.7604644</v>
      </c>
      <c r="AH33" s="7">
        <f>AG33*(1+'Int Rate'!AH33)+Premiums!AH33-Claims!AH33+IF((AG33*(1+'Int Rate'!AH33)+Premiums!AH33-Claims!AH33)&gt;'Inputs &amp; Outputs'!$H$2*'Expected Reserves'!AH33,0,MIN('Inputs &amp; Outputs'!$H$2*'Expected Reserves'!AH33-(AG33*(1+'Int Rate'!AH33)+Premiums!AH33-Claims!AH33),'Inputs &amp; Outputs'!$H$3*Premiums!AH33))</f>
        <v>2015511490.2200153</v>
      </c>
      <c r="AI33" s="7">
        <f>AH33*(1+'Int Rate'!AI33)+Premiums!AI33-Claims!AI33+IF((AH33*(1+'Int Rate'!AI33)+Premiums!AI33-Claims!AI33)&gt;'Inputs &amp; Outputs'!$H$2*'Expected Reserves'!AI33,0,MIN('Inputs &amp; Outputs'!$H$2*'Expected Reserves'!AI33-(AH33*(1+'Int Rate'!AI33)+Premiums!AI33-Claims!AI33),'Inputs &amp; Outputs'!$H$3*Premiums!AI33))</f>
        <v>2262186411.9706297</v>
      </c>
      <c r="AJ33" s="7">
        <f>AI33*(1+'Int Rate'!AJ33)+Premiums!AJ33-Claims!AJ33+IF((AI33*(1+'Int Rate'!AJ33)+Premiums!AJ33-Claims!AJ33)&gt;'Inputs &amp; Outputs'!$H$2*'Expected Reserves'!AJ33,0,MIN('Inputs &amp; Outputs'!$H$2*'Expected Reserves'!AJ33-(AI33*(1+'Int Rate'!AJ33)+Premiums!AJ33-Claims!AJ33),'Inputs &amp; Outputs'!$H$3*Premiums!AJ33))</f>
        <v>2352090319.9499965</v>
      </c>
      <c r="AK33" s="7">
        <f>AJ33*(1+'Int Rate'!AK33)+Premiums!AK33-Claims!AK33+IF((AJ33*(1+'Int Rate'!AK33)+Premiums!AK33-Claims!AK33)&gt;'Inputs &amp; Outputs'!$H$2*'Expected Reserves'!AK33,0,MIN('Inputs &amp; Outputs'!$H$2*'Expected Reserves'!AK33-(AJ33*(1+'Int Rate'!AK33)+Premiums!AK33-Claims!AK33),'Inputs &amp; Outputs'!$H$3*Premiums!AK33))</f>
        <v>2391430691.8377647</v>
      </c>
      <c r="AL33" s="7">
        <f>AK33*(1+'Int Rate'!AL33)+Premiums!AL33-Claims!AL33+IF((AK33*(1+'Int Rate'!AL33)+Premiums!AL33-Claims!AL33)&gt;'Inputs &amp; Outputs'!$H$2*'Expected Reserves'!AL33,0,MIN('Inputs &amp; Outputs'!$H$2*'Expected Reserves'!AL33-(AK33*(1+'Int Rate'!AL33)+Premiums!AL33-Claims!AL33),'Inputs &amp; Outputs'!$H$3*Premiums!AL33))</f>
        <v>2584819911.7726126</v>
      </c>
      <c r="AM33" s="7">
        <f>AL33*(1+'Int Rate'!AM33)+Premiums!AM33-Claims!AM33+IF((AL33*(1+'Int Rate'!AM33)+Premiums!AM33-Claims!AM33)&gt;'Inputs &amp; Outputs'!$H$2*'Expected Reserves'!AM33,0,MIN('Inputs &amp; Outputs'!$H$2*'Expected Reserves'!AM33-(AL33*(1+'Int Rate'!AM33)+Premiums!AM33-Claims!AM33),'Inputs &amp; Outputs'!$H$3*Premiums!AM33))</f>
        <v>2502552314.5355377</v>
      </c>
      <c r="AN33" s="7">
        <f>AM33*(1+'Int Rate'!AN33)+Premiums!AN33-Claims!AN33+IF((AM33*(1+'Int Rate'!AN33)+Premiums!AN33-Claims!AN33)&gt;'Inputs &amp; Outputs'!$H$2*'Expected Reserves'!AN33,0,MIN('Inputs &amp; Outputs'!$H$2*'Expected Reserves'!AN33-(AM33*(1+'Int Rate'!AN33)+Premiums!AN33-Claims!AN33),'Inputs &amp; Outputs'!$H$3*Premiums!AN33))</f>
        <v>3079129791.2578292</v>
      </c>
      <c r="AO33" s="7">
        <f>AN33*(1+'Int Rate'!AO33)+Premiums!AO33-Claims!AO33+IF((AN33*(1+'Int Rate'!AO33)+Premiums!AO33-Claims!AO33)&gt;'Inputs &amp; Outputs'!$H$2*'Expected Reserves'!AO33,0,MIN('Inputs &amp; Outputs'!$H$2*'Expected Reserves'!AO33-(AN33*(1+'Int Rate'!AO33)+Premiums!AO33-Claims!AO33),'Inputs &amp; Outputs'!$H$3*Premiums!AO33))</f>
        <v>3092589559.5855403</v>
      </c>
      <c r="AP33" s="7">
        <f>AO33*(1+'Int Rate'!AP33)+Premiums!AP33-Claims!AP33+IF((AO33*(1+'Int Rate'!AP33)+Premiums!AP33-Claims!AP33)&gt;'Inputs &amp; Outputs'!$H$2*'Expected Reserves'!AP33,0,MIN('Inputs &amp; Outputs'!$H$2*'Expected Reserves'!AP33-(AO33*(1+'Int Rate'!AP33)+Premiums!AP33-Claims!AP33),'Inputs &amp; Outputs'!$H$3*Premiums!AP33))</f>
        <v>3005060315.6550212</v>
      </c>
      <c r="AQ33" s="7">
        <f>AP33*(1+'Int Rate'!AQ33)+Premiums!AQ33-Claims!AQ33+IF((AP33*(1+'Int Rate'!AQ33)+Premiums!AQ33-Claims!AQ33)&gt;'Inputs &amp; Outputs'!$H$2*'Expected Reserves'!AQ33,0,MIN('Inputs &amp; Outputs'!$H$2*'Expected Reserves'!AQ33-(AP33*(1+'Int Rate'!AQ33)+Premiums!AQ33-Claims!AQ33),'Inputs &amp; Outputs'!$H$3*Premiums!AQ33))</f>
        <v>3051278540.1332798</v>
      </c>
      <c r="AR33" s="7">
        <f>AQ33*(1+'Int Rate'!AR33)+Premiums!AR33-Claims!AR33+IF((AQ33*(1+'Int Rate'!AR33)+Premiums!AR33-Claims!AR33)&gt;'Inputs &amp; Outputs'!$H$2*'Expected Reserves'!AR33,0,MIN('Inputs &amp; Outputs'!$H$2*'Expected Reserves'!AR33-(AQ33*(1+'Int Rate'!AR33)+Premiums!AR33-Claims!AR33),'Inputs &amp; Outputs'!$H$3*Premiums!AR33))</f>
        <v>3117929430.1218729</v>
      </c>
      <c r="AS33" s="7">
        <f>AR33*(1+'Int Rate'!AS33)+Premiums!AS33-Claims!AS33+IF((AR33*(1+'Int Rate'!AS33)+Premiums!AS33-Claims!AS33)&gt;'Inputs &amp; Outputs'!$H$2*'Expected Reserves'!AS33,0,MIN('Inputs &amp; Outputs'!$H$2*'Expected Reserves'!AS33-(AR33*(1+'Int Rate'!AS33)+Premiums!AS33-Claims!AS33),'Inputs &amp; Outputs'!$H$3*Premiums!AS33))</f>
        <v>3065804318.8244295</v>
      </c>
      <c r="AT33" s="7">
        <f>AS33*(1+'Int Rate'!AT33)+Premiums!AT33-Claims!AT33+IF((AS33*(1+'Int Rate'!AT33)+Premiums!AT33-Claims!AT33)&gt;'Inputs &amp; Outputs'!$H$2*'Expected Reserves'!AT33,0,MIN('Inputs &amp; Outputs'!$H$2*'Expected Reserves'!AT33-(AS33*(1+'Int Rate'!AT33)+Premiums!AT33-Claims!AT33),'Inputs &amp; Outputs'!$H$3*Premiums!AT33))</f>
        <v>2902070592.9692369</v>
      </c>
      <c r="AU33" s="7">
        <f>AT33*(1+'Int Rate'!AU33)+Premiums!AU33-Claims!AU33+IF((AT33*(1+'Int Rate'!AU33)+Premiums!AU33-Claims!AU33)&gt;'Inputs &amp; Outputs'!$H$2*'Expected Reserves'!AU33,0,MIN('Inputs &amp; Outputs'!$H$2*'Expected Reserves'!AU33-(AT33*(1+'Int Rate'!AU33)+Premiums!AU33-Claims!AU33),'Inputs &amp; Outputs'!$H$3*Premiums!AU33))</f>
        <v>3055169720.8094344</v>
      </c>
      <c r="AV33" s="7">
        <f>AU33*(1+'Int Rate'!AV33)+Premiums!AV33-Claims!AV33+IF((AU33*(1+'Int Rate'!AV33)+Premiums!AV33-Claims!AV33)&gt;'Inputs &amp; Outputs'!$H$2*'Expected Reserves'!AV33,0,MIN('Inputs &amp; Outputs'!$H$2*'Expected Reserves'!AV33-(AU33*(1+'Int Rate'!AV33)+Premiums!AV33-Claims!AV33),'Inputs &amp; Outputs'!$H$3*Premiums!AV33))</f>
        <v>3133795447.9513316</v>
      </c>
      <c r="AW33" s="7">
        <f>AV33*(1+'Int Rate'!AW33)+Premiums!AW33-Claims!AW33+IF((AV33*(1+'Int Rate'!AW33)+Premiums!AW33-Claims!AW33)&gt;'Inputs &amp; Outputs'!$H$2*'Expected Reserves'!AW33,0,MIN('Inputs &amp; Outputs'!$H$2*'Expected Reserves'!AW33-(AV33*(1+'Int Rate'!AW33)+Premiums!AW33-Claims!AW33),'Inputs &amp; Outputs'!$H$3*Premiums!AW33))</f>
        <v>3327345628.3450775</v>
      </c>
      <c r="AX33" s="7">
        <f>AW33*(1+'Int Rate'!AX33)+Premiums!AX33-Claims!AX33+IF((AW33*(1+'Int Rate'!AX33)+Premiums!AX33-Claims!AX33)&gt;'Inputs &amp; Outputs'!$H$2*'Expected Reserves'!AX33,0,MIN('Inputs &amp; Outputs'!$H$2*'Expected Reserves'!AX33-(AW33*(1+'Int Rate'!AX33)+Premiums!AX33-Claims!AX33),'Inputs &amp; Outputs'!$H$3*Premiums!AX33))</f>
        <v>3447306263.5774202</v>
      </c>
      <c r="AY33" s="7">
        <f>AX33*(1+'Int Rate'!AY33)+Premiums!AY33-Claims!AY33+IF((AX33*(1+'Int Rate'!AY33)+Premiums!AY33-Claims!AY33)&gt;'Inputs &amp; Outputs'!$H$2*'Expected Reserves'!AY33,0,MIN('Inputs &amp; Outputs'!$H$2*'Expected Reserves'!AY33-(AX33*(1+'Int Rate'!AY33)+Premiums!AY33-Claims!AY33),'Inputs &amp; Outputs'!$H$3*Premiums!AY33))</f>
        <v>3219467710.5932603</v>
      </c>
      <c r="AZ33" s="7">
        <f>AY33*(1+'Int Rate'!AZ33)+Premiums!AZ33-Claims!AZ33+IF((AY33*(1+'Int Rate'!AZ33)+Premiums!AZ33-Claims!AZ33)&gt;'Inputs &amp; Outputs'!$H$2*'Expected Reserves'!AZ33,0,MIN('Inputs &amp; Outputs'!$H$2*'Expected Reserves'!AZ33-(AY33*(1+'Int Rate'!AZ33)+Premiums!AZ33-Claims!AZ33),'Inputs &amp; Outputs'!$H$3*Premiums!AZ33))</f>
        <v>3327094546.0055933</v>
      </c>
      <c r="BA33" s="7">
        <f>AZ33*(1+'Int Rate'!BA33)+Premiums!BA33-Claims!BA33+IF((AZ33*(1+'Int Rate'!BA33)+Premiums!BA33-Claims!BA33)&gt;'Inputs &amp; Outputs'!$H$2*'Expected Reserves'!BA33,0,MIN('Inputs &amp; Outputs'!$H$2*'Expected Reserves'!BA33-(AZ33*(1+'Int Rate'!BA33)+Premiums!BA33-Claims!BA33),'Inputs &amp; Outputs'!$H$3*Premiums!BA33))</f>
        <v>3078135238.6386375</v>
      </c>
      <c r="BB33" s="7">
        <f>BA33*(1+'Int Rate'!BB33)+Premiums!BB33-Claims!BB33+IF((BA33*(1+'Int Rate'!BB33)+Premiums!BB33-Claims!BB33)&gt;'Inputs &amp; Outputs'!$H$2*'Expected Reserves'!BB33,0,MIN('Inputs &amp; Outputs'!$H$2*'Expected Reserves'!BB33-(BA33*(1+'Int Rate'!BB33)+Premiums!BB33-Claims!BB33),'Inputs &amp; Outputs'!$H$3*Premiums!BB33))</f>
        <v>3419507145.2985358</v>
      </c>
      <c r="BC33" s="7">
        <f>BB33*(1+'Int Rate'!BC33)+Premiums!BC33-Claims!BC33+IF((BB33*(1+'Int Rate'!BC33)+Premiums!BC33-Claims!BC33)&gt;'Inputs &amp; Outputs'!$H$2*'Expected Reserves'!BC33,0,MIN('Inputs &amp; Outputs'!$H$2*'Expected Reserves'!BC33-(BB33*(1+'Int Rate'!BC33)+Premiums!BC33-Claims!BC33),'Inputs &amp; Outputs'!$H$3*Premiums!BC33))</f>
        <v>3214518406.2085862</v>
      </c>
      <c r="BD33" s="7">
        <f>BC33*(1+'Int Rate'!BD33)+Premiums!BD33-Claims!BD33+IF((BC33*(1+'Int Rate'!BD33)+Premiums!BD33-Claims!BD33)&gt;'Inputs &amp; Outputs'!$H$2*'Expected Reserves'!BD33,0,MIN('Inputs &amp; Outputs'!$H$2*'Expected Reserves'!BD33-(BC33*(1+'Int Rate'!BD33)+Premiums!BD33-Claims!BD33),'Inputs &amp; Outputs'!$H$3*Premiums!BD33))</f>
        <v>3098405060.9830728</v>
      </c>
      <c r="BE33" s="7">
        <f>BD33*(1+'Int Rate'!BE33)+Premiums!BE33-Claims!BE33+IF((BD33*(1+'Int Rate'!BE33)+Premiums!BE33-Claims!BE33)&gt;'Inputs &amp; Outputs'!$H$2*'Expected Reserves'!BE33,0,MIN('Inputs &amp; Outputs'!$H$2*'Expected Reserves'!BE33-(BD33*(1+'Int Rate'!BE33)+Premiums!BE33-Claims!BE33),'Inputs &amp; Outputs'!$H$3*Premiums!BE33))</f>
        <v>2931429112.3707428</v>
      </c>
      <c r="BF33" s="7">
        <f>BE33*(1+'Int Rate'!BF33)+Premiums!BF33-Claims!BF33+IF((BE33*(1+'Int Rate'!BF33)+Premiums!BF33-Claims!BF33)&gt;'Inputs &amp; Outputs'!$H$2*'Expected Reserves'!BF33,0,MIN('Inputs &amp; Outputs'!$H$2*'Expected Reserves'!BF33-(BE33*(1+'Int Rate'!BF33)+Premiums!BF33-Claims!BF33),'Inputs &amp; Outputs'!$H$3*Premiums!BF33))</f>
        <v>2853298240.0174222</v>
      </c>
      <c r="BG33" s="7">
        <f>BF33*(1+'Int Rate'!BG33)+Premiums!BG33-Claims!BG33+IF((BF33*(1+'Int Rate'!BG33)+Premiums!BG33-Claims!BG33)&gt;'Inputs &amp; Outputs'!$H$2*'Expected Reserves'!BG33,0,MIN('Inputs &amp; Outputs'!$H$2*'Expected Reserves'!BG33-(BF33*(1+'Int Rate'!BG33)+Premiums!BG33-Claims!BG33),'Inputs &amp; Outputs'!$H$3*Premiums!BG33))</f>
        <v>2807015949.1213312</v>
      </c>
      <c r="BH33" s="7">
        <f>BG33*(1+'Int Rate'!BH33)+Premiums!BH33-Claims!BH33+IF((BG33*(1+'Int Rate'!BH33)+Premiums!BH33-Claims!BH33)&gt;'Inputs &amp; Outputs'!$H$2*'Expected Reserves'!BH33,0,MIN('Inputs &amp; Outputs'!$H$2*'Expected Reserves'!BH33-(BG33*(1+'Int Rate'!BH33)+Premiums!BH33-Claims!BH33),'Inputs &amp; Outputs'!$H$3*Premiums!BH33))</f>
        <v>3117514217.6295004</v>
      </c>
      <c r="BI33" s="7">
        <f>BH33*(1+'Int Rate'!BI33)+Premiums!BI33-Claims!BI33+IF((BH33*(1+'Int Rate'!BI33)+Premiums!BI33-Claims!BI33)&gt;'Inputs &amp; Outputs'!$H$2*'Expected Reserves'!BI33,0,MIN('Inputs &amp; Outputs'!$H$2*'Expected Reserves'!BI33-(BH33*(1+'Int Rate'!BI33)+Premiums!BI33-Claims!BI33),'Inputs &amp; Outputs'!$H$3*Premiums!BI33))</f>
        <v>3272124631.8242388</v>
      </c>
      <c r="BJ33" s="7">
        <f>BI33*(1+'Int Rate'!BJ33)+Premiums!BJ33-Claims!BJ33+IF((BI33*(1+'Int Rate'!BJ33)+Premiums!BJ33-Claims!BJ33)&gt;'Inputs &amp; Outputs'!$H$2*'Expected Reserves'!BJ33,0,MIN('Inputs &amp; Outputs'!$H$2*'Expected Reserves'!BJ33-(BI33*(1+'Int Rate'!BJ33)+Premiums!BJ33-Claims!BJ33),'Inputs &amp; Outputs'!$H$3*Premiums!BJ33))</f>
        <v>3566517353.7939591</v>
      </c>
      <c r="BK33" s="7">
        <f>BJ33*(1+'Int Rate'!BK33)+Premiums!BK33-Claims!BK33+IF((BJ33*(1+'Int Rate'!BK33)+Premiums!BK33-Claims!BK33)&gt;'Inputs &amp; Outputs'!$H$2*'Expected Reserves'!BK33,0,MIN('Inputs &amp; Outputs'!$H$2*'Expected Reserves'!BK33-(BJ33*(1+'Int Rate'!BK33)+Premiums!BK33-Claims!BK33),'Inputs &amp; Outputs'!$H$3*Premiums!BK33))</f>
        <v>3937881256.6081033</v>
      </c>
      <c r="BL33" s="7">
        <f>BK33*(1+'Int Rate'!BL33)+Premiums!BL33-Claims!BL33+IF((BK33*(1+'Int Rate'!BL33)+Premiums!BL33-Claims!BL33)&gt;'Inputs &amp; Outputs'!$H$2*'Expected Reserves'!BL33,0,MIN('Inputs &amp; Outputs'!$H$2*'Expected Reserves'!BL33-(BK33*(1+'Int Rate'!BL33)+Premiums!BL33-Claims!BL33),'Inputs &amp; Outputs'!$H$3*Premiums!BL33))</f>
        <v>4003273882.7010345</v>
      </c>
      <c r="BM33" s="7">
        <f>BL33*(1+'Int Rate'!BM33)+Premiums!BM33-Claims!BM33+IF((BL33*(1+'Int Rate'!BM33)+Premiums!BM33-Claims!BM33)&gt;'Inputs &amp; Outputs'!$H$2*'Expected Reserves'!BM33,0,MIN('Inputs &amp; Outputs'!$H$2*'Expected Reserves'!BM33-(BL33*(1+'Int Rate'!BM33)+Premiums!BM33-Claims!BM33),'Inputs &amp; Outputs'!$H$3*Premiums!BM33))</f>
        <v>4044625826.6746769</v>
      </c>
      <c r="BN33" s="7">
        <f>BM33*(1+'Int Rate'!BN33)+Premiums!BN33-Claims!BN33+IF((BM33*(1+'Int Rate'!BN33)+Premiums!BN33-Claims!BN33)&gt;'Inputs &amp; Outputs'!$H$2*'Expected Reserves'!BN33,0,MIN('Inputs &amp; Outputs'!$H$2*'Expected Reserves'!BN33-(BM33*(1+'Int Rate'!BN33)+Premiums!BN33-Claims!BN33),'Inputs &amp; Outputs'!$H$3*Premiums!BN33))</f>
        <v>4129653756.5862679</v>
      </c>
      <c r="BO33" s="7">
        <f>BN33*(1+'Int Rate'!BO33)+Premiums!BO33-Claims!BO33+IF((BN33*(1+'Int Rate'!BO33)+Premiums!BO33-Claims!BO33)&gt;'Inputs &amp; Outputs'!$H$2*'Expected Reserves'!BO33,0,MIN('Inputs &amp; Outputs'!$H$2*'Expected Reserves'!BO33-(BN33*(1+'Int Rate'!BO33)+Premiums!BO33-Claims!BO33),'Inputs &amp; Outputs'!$H$3*Premiums!BO33))</f>
        <v>4289470056.0579071</v>
      </c>
      <c r="BP33" s="7">
        <f>BO33*(1+'Int Rate'!BP33)+Premiums!BP33-Claims!BP33+IF((BO33*(1+'Int Rate'!BP33)+Premiums!BP33-Claims!BP33)&gt;'Inputs &amp; Outputs'!$H$2*'Expected Reserves'!BP33,0,MIN('Inputs &amp; Outputs'!$H$2*'Expected Reserves'!BP33-(BO33*(1+'Int Rate'!BP33)+Premiums!BP33-Claims!BP33),'Inputs &amp; Outputs'!$H$3*Premiums!BP33))</f>
        <v>4552587528.2585564</v>
      </c>
      <c r="BQ33" s="7">
        <f>BP33*(1+'Int Rate'!BQ33)+Premiums!BQ33-Claims!BQ33+IF((BP33*(1+'Int Rate'!BQ33)+Premiums!BQ33-Claims!BQ33)&gt;'Inputs &amp; Outputs'!$H$2*'Expected Reserves'!BQ33,0,MIN('Inputs &amp; Outputs'!$H$2*'Expected Reserves'!BQ33-(BP33*(1+'Int Rate'!BQ33)+Premiums!BQ33-Claims!BQ33),'Inputs &amp; Outputs'!$H$3*Premiums!BQ33))</f>
        <v>4997485064.0755939</v>
      </c>
      <c r="BR33" s="7">
        <f>BQ33*(1+'Int Rate'!BR33)+Premiums!BR33-Claims!BR33+IF((BQ33*(1+'Int Rate'!BR33)+Premiums!BR33-Claims!BR33)&gt;'Inputs &amp; Outputs'!$H$2*'Expected Reserves'!BR33,0,MIN('Inputs &amp; Outputs'!$H$2*'Expected Reserves'!BR33-(BQ33*(1+'Int Rate'!BR33)+Premiums!BR33-Claims!BR33),'Inputs &amp; Outputs'!$H$3*Premiums!BR33))</f>
        <v>5112974503.9875908</v>
      </c>
      <c r="BS33" s="7">
        <f>BR33*(1+'Int Rate'!BS33)+Premiums!BS33-Claims!BS33+IF((BR33*(1+'Int Rate'!BS33)+Premiums!BS33-Claims!BS33)&gt;'Inputs &amp; Outputs'!$H$2*'Expected Reserves'!BS33,0,MIN('Inputs &amp; Outputs'!$H$2*'Expected Reserves'!BS33-(BR33*(1+'Int Rate'!BS33)+Premiums!BS33-Claims!BS33),'Inputs &amp; Outputs'!$H$3*Premiums!BS33))</f>
        <v>5094528859.5599909</v>
      </c>
      <c r="BT33" s="7">
        <f>BS33*(1+'Int Rate'!BT33)+Premiums!BT33-Claims!BT33+IF((BS33*(1+'Int Rate'!BT33)+Premiums!BT33-Claims!BT33)&gt;'Inputs &amp; Outputs'!$H$2*'Expected Reserves'!BT33,0,MIN('Inputs &amp; Outputs'!$H$2*'Expected Reserves'!BT33-(BS33*(1+'Int Rate'!BT33)+Premiums!BT33-Claims!BT33),'Inputs &amp; Outputs'!$H$3*Premiums!BT33))</f>
        <v>4839867921.1256676</v>
      </c>
    </row>
    <row r="34" spans="1:72" x14ac:dyDescent="0.25">
      <c r="A34" s="1">
        <v>33</v>
      </c>
      <c r="B34" s="7">
        <f>Premiums!B34</f>
        <v>25000000</v>
      </c>
      <c r="C34" s="7">
        <f>B34*(1+'Int Rate'!C34)+Premiums!C34-Claims!C34+IF((B34*(1+'Int Rate'!C34)+Premiums!C34-Claims!C34)&gt;'Inputs &amp; Outputs'!$H$2*'Expected Reserves'!C34,0,MIN('Inputs &amp; Outputs'!$H$2*'Expected Reserves'!C34-(B34*(1+'Int Rate'!C34)+Premiums!C34-Claims!C34),'Inputs &amp; Outputs'!$H$3*Premiums!C34))</f>
        <v>48514262.367943607</v>
      </c>
      <c r="D34" s="7">
        <f>C34*(1+'Int Rate'!D34)+Premiums!D34-Claims!D34+IF((C34*(1+'Int Rate'!D34)+Premiums!D34-Claims!D34)&gt;'Inputs &amp; Outputs'!$H$2*'Expected Reserves'!D34,0,MIN('Inputs &amp; Outputs'!$H$2*'Expected Reserves'!D34-(C34*(1+'Int Rate'!D34)+Premiums!D34-Claims!D34),'Inputs &amp; Outputs'!$H$3*Premiums!D34))</f>
        <v>75407046.865401998</v>
      </c>
      <c r="E34" s="7">
        <f>D34*(1+'Int Rate'!E34)+Premiums!E34-Claims!E34+IF((D34*(1+'Int Rate'!E34)+Premiums!E34-Claims!E34)&gt;'Inputs &amp; Outputs'!$H$2*'Expected Reserves'!E34,0,MIN('Inputs &amp; Outputs'!$H$2*'Expected Reserves'!E34-(D34*(1+'Int Rate'!E34)+Premiums!E34-Claims!E34),'Inputs &amp; Outputs'!$H$3*Premiums!E34))</f>
        <v>96637098.107572779</v>
      </c>
      <c r="F34" s="7">
        <f>E34*(1+'Int Rate'!F34)+Premiums!F34-Claims!F34+IF((E34*(1+'Int Rate'!F34)+Premiums!F34-Claims!F34)&gt;'Inputs &amp; Outputs'!$H$2*'Expected Reserves'!F34,0,MIN('Inputs &amp; Outputs'!$H$2*'Expected Reserves'!F34-(E34*(1+'Int Rate'!F34)+Premiums!F34-Claims!F34),'Inputs &amp; Outputs'!$H$3*Premiums!F34))</f>
        <v>125026930.99180973</v>
      </c>
      <c r="G34" s="7">
        <f>F34*(1+'Int Rate'!G34)+Premiums!G34-Claims!G34+IF((F34*(1+'Int Rate'!G34)+Premiums!G34-Claims!G34)&gt;'Inputs &amp; Outputs'!$H$2*'Expected Reserves'!G34,0,MIN('Inputs &amp; Outputs'!$H$2*'Expected Reserves'!G34-(F34*(1+'Int Rate'!G34)+Premiums!G34-Claims!G34),'Inputs &amp; Outputs'!$H$3*Premiums!G34))</f>
        <v>159152174.71956256</v>
      </c>
      <c r="H34" s="7">
        <f>G34*(1+'Int Rate'!H34)+Premiums!H34-Claims!H34+IF((G34*(1+'Int Rate'!H34)+Premiums!H34-Claims!H34)&gt;'Inputs &amp; Outputs'!$H$2*'Expected Reserves'!H34,0,MIN('Inputs &amp; Outputs'!$H$2*'Expected Reserves'!H34-(G34*(1+'Int Rate'!H34)+Premiums!H34-Claims!H34),'Inputs &amp; Outputs'!$H$3*Premiums!H34))</f>
        <v>185795074.26042762</v>
      </c>
      <c r="I34" s="7">
        <f>H34*(1+'Int Rate'!I34)+Premiums!I34-Claims!I34+IF((H34*(1+'Int Rate'!I34)+Premiums!I34-Claims!I34)&gt;'Inputs &amp; Outputs'!$H$2*'Expected Reserves'!I34,0,MIN('Inputs &amp; Outputs'!$H$2*'Expected Reserves'!I34-(H34*(1+'Int Rate'!I34)+Premiums!I34-Claims!I34),'Inputs &amp; Outputs'!$H$3*Premiums!I34))</f>
        <v>233395936.86588973</v>
      </c>
      <c r="J34" s="7">
        <f>I34*(1+'Int Rate'!J34)+Premiums!J34-Claims!J34+IF((I34*(1+'Int Rate'!J34)+Premiums!J34-Claims!J34)&gt;'Inputs &amp; Outputs'!$H$2*'Expected Reserves'!J34,0,MIN('Inputs &amp; Outputs'!$H$2*'Expected Reserves'!J34-(I34*(1+'Int Rate'!J34)+Premiums!J34-Claims!J34),'Inputs &amp; Outputs'!$H$3*Premiums!J34))</f>
        <v>284377624.66453242</v>
      </c>
      <c r="K34" s="7">
        <f>J34*(1+'Int Rate'!K34)+Premiums!K34-Claims!K34+IF((J34*(1+'Int Rate'!K34)+Premiums!K34-Claims!K34)&gt;'Inputs &amp; Outputs'!$H$2*'Expected Reserves'!K34,0,MIN('Inputs &amp; Outputs'!$H$2*'Expected Reserves'!K34-(J34*(1+'Int Rate'!K34)+Premiums!K34-Claims!K34),'Inputs &amp; Outputs'!$H$3*Premiums!K34))</f>
        <v>301179450.24674863</v>
      </c>
      <c r="L34" s="7">
        <f>K34*(1+'Int Rate'!L34)+Premiums!L34-Claims!L34+IF((K34*(1+'Int Rate'!L34)+Premiums!L34-Claims!L34)&gt;'Inputs &amp; Outputs'!$H$2*'Expected Reserves'!L34,0,MIN('Inputs &amp; Outputs'!$H$2*'Expected Reserves'!L34-(K34*(1+'Int Rate'!L34)+Premiums!L34-Claims!L34),'Inputs &amp; Outputs'!$H$3*Premiums!L34))</f>
        <v>324637380.38644421</v>
      </c>
      <c r="M34" s="7">
        <f>L34*(1+'Int Rate'!M34)+Premiums!M34-Claims!M34+IF((L34*(1+'Int Rate'!M34)+Premiums!M34-Claims!M34)&gt;'Inputs &amp; Outputs'!$H$2*'Expected Reserves'!M34,0,MIN('Inputs &amp; Outputs'!$H$2*'Expected Reserves'!M34-(L34*(1+'Int Rate'!M34)+Premiums!M34-Claims!M34),'Inputs &amp; Outputs'!$H$3*Premiums!M34))</f>
        <v>365557541.4056564</v>
      </c>
      <c r="N34" s="7">
        <f>M34*(1+'Int Rate'!N34)+Premiums!N34-Claims!N34+IF((M34*(1+'Int Rate'!N34)+Premiums!N34-Claims!N34)&gt;'Inputs &amp; Outputs'!$H$2*'Expected Reserves'!N34,0,MIN('Inputs &amp; Outputs'!$H$2*'Expected Reserves'!N34-(M34*(1+'Int Rate'!N34)+Premiums!N34-Claims!N34),'Inputs &amp; Outputs'!$H$3*Premiums!N34))</f>
        <v>403900493.18671459</v>
      </c>
      <c r="O34" s="7">
        <f>N34*(1+'Int Rate'!O34)+Premiums!O34-Claims!O34+IF((N34*(1+'Int Rate'!O34)+Premiums!O34-Claims!O34)&gt;'Inputs &amp; Outputs'!$H$2*'Expected Reserves'!O34,0,MIN('Inputs &amp; Outputs'!$H$2*'Expected Reserves'!O34-(N34*(1+'Int Rate'!O34)+Premiums!O34-Claims!O34),'Inputs &amp; Outputs'!$H$3*Premiums!O34))</f>
        <v>430909706.08893597</v>
      </c>
      <c r="P34" s="7">
        <f>O34*(1+'Int Rate'!P34)+Premiums!P34-Claims!P34+IF((O34*(1+'Int Rate'!P34)+Premiums!P34-Claims!P34)&gt;'Inputs &amp; Outputs'!$H$2*'Expected Reserves'!P34,0,MIN('Inputs &amp; Outputs'!$H$2*'Expected Reserves'!P34-(O34*(1+'Int Rate'!P34)+Premiums!P34-Claims!P34),'Inputs &amp; Outputs'!$H$3*Premiums!P34))</f>
        <v>454097123.70500982</v>
      </c>
      <c r="Q34" s="7">
        <f>P34*(1+'Int Rate'!Q34)+Premiums!Q34-Claims!Q34+IF((P34*(1+'Int Rate'!Q34)+Premiums!Q34-Claims!Q34)&gt;'Inputs &amp; Outputs'!$H$2*'Expected Reserves'!Q34,0,MIN('Inputs &amp; Outputs'!$H$2*'Expected Reserves'!Q34-(P34*(1+'Int Rate'!Q34)+Premiums!Q34-Claims!Q34),'Inputs &amp; Outputs'!$H$3*Premiums!Q34))</f>
        <v>518849385.14553022</v>
      </c>
      <c r="R34" s="7">
        <f>Q34*(1+'Int Rate'!R34)+Premiums!R34-Claims!R34+IF((Q34*(1+'Int Rate'!R34)+Premiums!R34-Claims!R34)&gt;'Inputs &amp; Outputs'!$H$2*'Expected Reserves'!R34,0,MIN('Inputs &amp; Outputs'!$H$2*'Expected Reserves'!R34-(Q34*(1+'Int Rate'!R34)+Premiums!R34-Claims!R34),'Inputs &amp; Outputs'!$H$3*Premiums!R34))</f>
        <v>517611278.8355332</v>
      </c>
      <c r="S34" s="7">
        <f>R34*(1+'Int Rate'!S34)+Premiums!S34-Claims!S34+IF((R34*(1+'Int Rate'!S34)+Premiums!S34-Claims!S34)&gt;'Inputs &amp; Outputs'!$H$2*'Expected Reserves'!S34,0,MIN('Inputs &amp; Outputs'!$H$2*'Expected Reserves'!S34-(R34*(1+'Int Rate'!S34)+Premiums!S34-Claims!S34),'Inputs &amp; Outputs'!$H$3*Premiums!S34))</f>
        <v>578100953.23877561</v>
      </c>
      <c r="T34" s="7">
        <f>S34*(1+'Int Rate'!T34)+Premiums!T34-Claims!T34+IF((S34*(1+'Int Rate'!T34)+Premiums!T34-Claims!T34)&gt;'Inputs &amp; Outputs'!$H$2*'Expected Reserves'!T34,0,MIN('Inputs &amp; Outputs'!$H$2*'Expected Reserves'!T34-(S34*(1+'Int Rate'!T34)+Premiums!T34-Claims!T34),'Inputs &amp; Outputs'!$H$3*Premiums!T34))</f>
        <v>646705450.98964489</v>
      </c>
      <c r="U34" s="7">
        <f>T34*(1+'Int Rate'!U34)+Premiums!U34-Claims!U34+IF((T34*(1+'Int Rate'!U34)+Premiums!U34-Claims!U34)&gt;'Inputs &amp; Outputs'!$H$2*'Expected Reserves'!U34,0,MIN('Inputs &amp; Outputs'!$H$2*'Expected Reserves'!U34-(T34*(1+'Int Rate'!U34)+Premiums!U34-Claims!U34),'Inputs &amp; Outputs'!$H$3*Premiums!U34))</f>
        <v>716819225.2667371</v>
      </c>
      <c r="V34" s="7">
        <f>U34*(1+'Int Rate'!V34)+Premiums!V34-Claims!V34+IF((U34*(1+'Int Rate'!V34)+Premiums!V34-Claims!V34)&gt;'Inputs &amp; Outputs'!$H$2*'Expected Reserves'!V34,0,MIN('Inputs &amp; Outputs'!$H$2*'Expected Reserves'!V34-(U34*(1+'Int Rate'!V34)+Premiums!V34-Claims!V34),'Inputs &amp; Outputs'!$H$3*Premiums!V34))</f>
        <v>719843226.03494048</v>
      </c>
      <c r="W34" s="7">
        <f>V34*(1+'Int Rate'!W34)+Premiums!W34-Claims!W34+IF((V34*(1+'Int Rate'!W34)+Premiums!W34-Claims!W34)&gt;'Inputs &amp; Outputs'!$H$2*'Expected Reserves'!W34,0,MIN('Inputs &amp; Outputs'!$H$2*'Expected Reserves'!W34-(V34*(1+'Int Rate'!W34)+Premiums!W34-Claims!W34),'Inputs &amp; Outputs'!$H$3*Premiums!W34))</f>
        <v>714507264.99754119</v>
      </c>
      <c r="X34" s="7">
        <f>W34*(1+'Int Rate'!X34)+Premiums!X34-Claims!X34+IF((W34*(1+'Int Rate'!X34)+Premiums!X34-Claims!X34)&gt;'Inputs &amp; Outputs'!$H$2*'Expected Reserves'!X34,0,MIN('Inputs &amp; Outputs'!$H$2*'Expected Reserves'!X34-(W34*(1+'Int Rate'!X34)+Premiums!X34-Claims!X34),'Inputs &amp; Outputs'!$H$3*Premiums!X34))</f>
        <v>865405960.21019149</v>
      </c>
      <c r="Y34" s="7">
        <f>X34*(1+'Int Rate'!Y34)+Premiums!Y34-Claims!Y34+IF((X34*(1+'Int Rate'!Y34)+Premiums!Y34-Claims!Y34)&gt;'Inputs &amp; Outputs'!$H$2*'Expected Reserves'!Y34,0,MIN('Inputs &amp; Outputs'!$H$2*'Expected Reserves'!Y34-(X34*(1+'Int Rate'!Y34)+Premiums!Y34-Claims!Y34),'Inputs &amp; Outputs'!$H$3*Premiums!Y34))</f>
        <v>903884648.30377543</v>
      </c>
      <c r="Z34" s="7">
        <f>Y34*(1+'Int Rate'!Z34)+Premiums!Z34-Claims!Z34+IF((Y34*(1+'Int Rate'!Z34)+Premiums!Z34-Claims!Z34)&gt;'Inputs &amp; Outputs'!$H$2*'Expected Reserves'!Z34,0,MIN('Inputs &amp; Outputs'!$H$2*'Expected Reserves'!Z34-(Y34*(1+'Int Rate'!Z34)+Premiums!Z34-Claims!Z34),'Inputs &amp; Outputs'!$H$3*Premiums!Z34))</f>
        <v>917453864.64077997</v>
      </c>
      <c r="AA34" s="7">
        <f>Z34*(1+'Int Rate'!AA34)+Premiums!AA34-Claims!AA34+IF((Z34*(1+'Int Rate'!AA34)+Premiums!AA34-Claims!AA34)&gt;'Inputs &amp; Outputs'!$H$2*'Expected Reserves'!AA34,0,MIN('Inputs &amp; Outputs'!$H$2*'Expected Reserves'!AA34-(Z34*(1+'Int Rate'!AA34)+Premiums!AA34-Claims!AA34),'Inputs &amp; Outputs'!$H$3*Premiums!AA34))</f>
        <v>991237664.9916414</v>
      </c>
      <c r="AB34" s="7">
        <f>AA34*(1+'Int Rate'!AB34)+Premiums!AB34-Claims!AB34+IF((AA34*(1+'Int Rate'!AB34)+Premiums!AB34-Claims!AB34)&gt;'Inputs &amp; Outputs'!$H$2*'Expected Reserves'!AB34,0,MIN('Inputs &amp; Outputs'!$H$2*'Expected Reserves'!AB34-(AA34*(1+'Int Rate'!AB34)+Premiums!AB34-Claims!AB34),'Inputs &amp; Outputs'!$H$3*Premiums!AB34))</f>
        <v>1138791627.3463955</v>
      </c>
      <c r="AC34" s="7">
        <f>AB34*(1+'Int Rate'!AC34)+Premiums!AC34-Claims!AC34+IF((AB34*(1+'Int Rate'!AC34)+Premiums!AC34-Claims!AC34)&gt;'Inputs &amp; Outputs'!$H$2*'Expected Reserves'!AC34,0,MIN('Inputs &amp; Outputs'!$H$2*'Expected Reserves'!AC34-(AB34*(1+'Int Rate'!AC34)+Premiums!AC34-Claims!AC34),'Inputs &amp; Outputs'!$H$3*Premiums!AC34))</f>
        <v>1125008764.8653393</v>
      </c>
      <c r="AD34" s="7">
        <f>AC34*(1+'Int Rate'!AD34)+Premiums!AD34-Claims!AD34+IF((AC34*(1+'Int Rate'!AD34)+Premiums!AD34-Claims!AD34)&gt;'Inputs &amp; Outputs'!$H$2*'Expected Reserves'!AD34,0,MIN('Inputs &amp; Outputs'!$H$2*'Expected Reserves'!AD34-(AC34*(1+'Int Rate'!AD34)+Premiums!AD34-Claims!AD34),'Inputs &amp; Outputs'!$H$3*Premiums!AD34))</f>
        <v>1051588947.3971829</v>
      </c>
      <c r="AE34" s="7">
        <f>AD34*(1+'Int Rate'!AE34)+Premiums!AE34-Claims!AE34+IF((AD34*(1+'Int Rate'!AE34)+Premiums!AE34-Claims!AE34)&gt;'Inputs &amp; Outputs'!$H$2*'Expected Reserves'!AE34,0,MIN('Inputs &amp; Outputs'!$H$2*'Expected Reserves'!AE34-(AD34*(1+'Int Rate'!AE34)+Premiums!AE34-Claims!AE34),'Inputs &amp; Outputs'!$H$3*Premiums!AE34))</f>
        <v>1184338817.3047113</v>
      </c>
      <c r="AF34" s="7">
        <f>AE34*(1+'Int Rate'!AF34)+Premiums!AF34-Claims!AF34+IF((AE34*(1+'Int Rate'!AF34)+Premiums!AF34-Claims!AF34)&gt;'Inputs &amp; Outputs'!$H$2*'Expected Reserves'!AF34,0,MIN('Inputs &amp; Outputs'!$H$2*'Expected Reserves'!AF34-(AE34*(1+'Int Rate'!AF34)+Premiums!AF34-Claims!AF34),'Inputs &amp; Outputs'!$H$3*Premiums!AF34))</f>
        <v>1307190427.3884561</v>
      </c>
      <c r="AG34" s="7">
        <f>AF34*(1+'Int Rate'!AG34)+Premiums!AG34-Claims!AG34+IF((AF34*(1+'Int Rate'!AG34)+Premiums!AG34-Claims!AG34)&gt;'Inputs &amp; Outputs'!$H$2*'Expected Reserves'!AG34,0,MIN('Inputs &amp; Outputs'!$H$2*'Expected Reserves'!AG34-(AF34*(1+'Int Rate'!AG34)+Premiums!AG34-Claims!AG34),'Inputs &amp; Outputs'!$H$3*Premiums!AG34))</f>
        <v>1396861598.3939481</v>
      </c>
      <c r="AH34" s="7">
        <f>AG34*(1+'Int Rate'!AH34)+Premiums!AH34-Claims!AH34+IF((AG34*(1+'Int Rate'!AH34)+Premiums!AH34-Claims!AH34)&gt;'Inputs &amp; Outputs'!$H$2*'Expected Reserves'!AH34,0,MIN('Inputs &amp; Outputs'!$H$2*'Expected Reserves'!AH34-(AG34*(1+'Int Rate'!AH34)+Premiums!AH34-Claims!AH34),'Inputs &amp; Outputs'!$H$3*Premiums!AH34))</f>
        <v>1485338684.8111293</v>
      </c>
      <c r="AI34" s="7">
        <f>AH34*(1+'Int Rate'!AI34)+Premiums!AI34-Claims!AI34+IF((AH34*(1+'Int Rate'!AI34)+Premiums!AI34-Claims!AI34)&gt;'Inputs &amp; Outputs'!$H$2*'Expected Reserves'!AI34,0,MIN('Inputs &amp; Outputs'!$H$2*'Expected Reserves'!AI34-(AH34*(1+'Int Rate'!AI34)+Premiums!AI34-Claims!AI34),'Inputs &amp; Outputs'!$H$3*Premiums!AI34))</f>
        <v>1349484360.6830549</v>
      </c>
      <c r="AJ34" s="7">
        <f>AI34*(1+'Int Rate'!AJ34)+Premiums!AJ34-Claims!AJ34+IF((AI34*(1+'Int Rate'!AJ34)+Premiums!AJ34-Claims!AJ34)&gt;'Inputs &amp; Outputs'!$H$2*'Expected Reserves'!AJ34,0,MIN('Inputs &amp; Outputs'!$H$2*'Expected Reserves'!AJ34-(AI34*(1+'Int Rate'!AJ34)+Premiums!AJ34-Claims!AJ34),'Inputs &amp; Outputs'!$H$3*Premiums!AJ34))</f>
        <v>1322781138.7396994</v>
      </c>
      <c r="AK34" s="7">
        <f>AJ34*(1+'Int Rate'!AK34)+Premiums!AK34-Claims!AK34+IF((AJ34*(1+'Int Rate'!AK34)+Premiums!AK34-Claims!AK34)&gt;'Inputs &amp; Outputs'!$H$2*'Expected Reserves'!AK34,0,MIN('Inputs &amp; Outputs'!$H$2*'Expected Reserves'!AK34-(AJ34*(1+'Int Rate'!AK34)+Premiums!AK34-Claims!AK34),'Inputs &amp; Outputs'!$H$3*Premiums!AK34))</f>
        <v>1395358928.9753487</v>
      </c>
      <c r="AL34" s="7">
        <f>AK34*(1+'Int Rate'!AL34)+Premiums!AL34-Claims!AL34+IF((AK34*(1+'Int Rate'!AL34)+Premiums!AL34-Claims!AL34)&gt;'Inputs &amp; Outputs'!$H$2*'Expected Reserves'!AL34,0,MIN('Inputs &amp; Outputs'!$H$2*'Expected Reserves'!AL34-(AK34*(1+'Int Rate'!AL34)+Premiums!AL34-Claims!AL34),'Inputs &amp; Outputs'!$H$3*Premiums!AL34))</f>
        <v>1486944492.5653825</v>
      </c>
      <c r="AM34" s="7">
        <f>AL34*(1+'Int Rate'!AM34)+Premiums!AM34-Claims!AM34+IF((AL34*(1+'Int Rate'!AM34)+Premiums!AM34-Claims!AM34)&gt;'Inputs &amp; Outputs'!$H$2*'Expected Reserves'!AM34,0,MIN('Inputs &amp; Outputs'!$H$2*'Expected Reserves'!AM34-(AL34*(1+'Int Rate'!AM34)+Premiums!AM34-Claims!AM34),'Inputs &amp; Outputs'!$H$3*Premiums!AM34))</f>
        <v>1449917798.6584895</v>
      </c>
      <c r="AN34" s="7">
        <f>AM34*(1+'Int Rate'!AN34)+Premiums!AN34-Claims!AN34+IF((AM34*(1+'Int Rate'!AN34)+Premiums!AN34-Claims!AN34)&gt;'Inputs &amp; Outputs'!$H$2*'Expected Reserves'!AN34,0,MIN('Inputs &amp; Outputs'!$H$2*'Expected Reserves'!AN34-(AM34*(1+'Int Rate'!AN34)+Premiums!AN34-Claims!AN34),'Inputs &amp; Outputs'!$H$3*Premiums!AN34))</f>
        <v>1617665435.3287568</v>
      </c>
      <c r="AO34" s="7">
        <f>AN34*(1+'Int Rate'!AO34)+Premiums!AO34-Claims!AO34+IF((AN34*(1+'Int Rate'!AO34)+Premiums!AO34-Claims!AO34)&gt;'Inputs &amp; Outputs'!$H$2*'Expected Reserves'!AO34,0,MIN('Inputs &amp; Outputs'!$H$2*'Expected Reserves'!AO34-(AN34*(1+'Int Rate'!AO34)+Premiums!AO34-Claims!AO34),'Inputs &amp; Outputs'!$H$3*Premiums!AO34))</f>
        <v>1765253956.9454517</v>
      </c>
      <c r="AP34" s="7">
        <f>AO34*(1+'Int Rate'!AP34)+Premiums!AP34-Claims!AP34+IF((AO34*(1+'Int Rate'!AP34)+Premiums!AP34-Claims!AP34)&gt;'Inputs &amp; Outputs'!$H$2*'Expected Reserves'!AP34,0,MIN('Inputs &amp; Outputs'!$H$2*'Expected Reserves'!AP34-(AO34*(1+'Int Rate'!AP34)+Premiums!AP34-Claims!AP34),'Inputs &amp; Outputs'!$H$3*Premiums!AP34))</f>
        <v>1613107754.2719069</v>
      </c>
      <c r="AQ34" s="7">
        <f>AP34*(1+'Int Rate'!AQ34)+Premiums!AQ34-Claims!AQ34+IF((AP34*(1+'Int Rate'!AQ34)+Premiums!AQ34-Claims!AQ34)&gt;'Inputs &amp; Outputs'!$H$2*'Expected Reserves'!AQ34,0,MIN('Inputs &amp; Outputs'!$H$2*'Expected Reserves'!AQ34-(AP34*(1+'Int Rate'!AQ34)+Premiums!AQ34-Claims!AQ34),'Inputs &amp; Outputs'!$H$3*Premiums!AQ34))</f>
        <v>1531063505.6081336</v>
      </c>
      <c r="AR34" s="7">
        <f>AQ34*(1+'Int Rate'!AR34)+Premiums!AR34-Claims!AR34+IF((AQ34*(1+'Int Rate'!AR34)+Premiums!AR34-Claims!AR34)&gt;'Inputs &amp; Outputs'!$H$2*'Expected Reserves'!AR34,0,MIN('Inputs &amp; Outputs'!$H$2*'Expected Reserves'!AR34-(AQ34*(1+'Int Rate'!AR34)+Premiums!AR34-Claims!AR34),'Inputs &amp; Outputs'!$H$3*Premiums!AR34))</f>
        <v>1271453775.7875605</v>
      </c>
      <c r="AS34" s="7">
        <f>AR34*(1+'Int Rate'!AS34)+Premiums!AS34-Claims!AS34+IF((AR34*(1+'Int Rate'!AS34)+Premiums!AS34-Claims!AS34)&gt;'Inputs &amp; Outputs'!$H$2*'Expected Reserves'!AS34,0,MIN('Inputs &amp; Outputs'!$H$2*'Expected Reserves'!AS34-(AR34*(1+'Int Rate'!AS34)+Premiums!AS34-Claims!AS34),'Inputs &amp; Outputs'!$H$3*Premiums!AS34))</f>
        <v>1088819432.434799</v>
      </c>
      <c r="AT34" s="7">
        <f>AS34*(1+'Int Rate'!AT34)+Premiums!AT34-Claims!AT34+IF((AS34*(1+'Int Rate'!AT34)+Premiums!AT34-Claims!AT34)&gt;'Inputs &amp; Outputs'!$H$2*'Expected Reserves'!AT34,0,MIN('Inputs &amp; Outputs'!$H$2*'Expected Reserves'!AT34-(AS34*(1+'Int Rate'!AT34)+Premiums!AT34-Claims!AT34),'Inputs &amp; Outputs'!$H$3*Premiums!AT34))</f>
        <v>1005605706.2784433</v>
      </c>
      <c r="AU34" s="7">
        <f>AT34*(1+'Int Rate'!AU34)+Premiums!AU34-Claims!AU34+IF((AT34*(1+'Int Rate'!AU34)+Premiums!AU34-Claims!AU34)&gt;'Inputs &amp; Outputs'!$H$2*'Expected Reserves'!AU34,0,MIN('Inputs &amp; Outputs'!$H$2*'Expected Reserves'!AU34-(AT34*(1+'Int Rate'!AU34)+Premiums!AU34-Claims!AU34),'Inputs &amp; Outputs'!$H$3*Premiums!AU34))</f>
        <v>1036468338.6145804</v>
      </c>
      <c r="AV34" s="7">
        <f>AU34*(1+'Int Rate'!AV34)+Premiums!AV34-Claims!AV34+IF((AU34*(1+'Int Rate'!AV34)+Premiums!AV34-Claims!AV34)&gt;'Inputs &amp; Outputs'!$H$2*'Expected Reserves'!AV34,0,MIN('Inputs &amp; Outputs'!$H$2*'Expected Reserves'!AV34-(AU34*(1+'Int Rate'!AV34)+Premiums!AV34-Claims!AV34),'Inputs &amp; Outputs'!$H$3*Premiums!AV34))</f>
        <v>873623678.45801628</v>
      </c>
      <c r="AW34" s="7">
        <f>AV34*(1+'Int Rate'!AW34)+Premiums!AW34-Claims!AW34+IF((AV34*(1+'Int Rate'!AW34)+Premiums!AW34-Claims!AW34)&gt;'Inputs &amp; Outputs'!$H$2*'Expected Reserves'!AW34,0,MIN('Inputs &amp; Outputs'!$H$2*'Expected Reserves'!AW34-(AV34*(1+'Int Rate'!AW34)+Premiums!AW34-Claims!AW34),'Inputs &amp; Outputs'!$H$3*Premiums!AW34))</f>
        <v>764914540.982759</v>
      </c>
      <c r="AX34" s="7">
        <f>AW34*(1+'Int Rate'!AX34)+Premiums!AX34-Claims!AX34+IF((AW34*(1+'Int Rate'!AX34)+Premiums!AX34-Claims!AX34)&gt;'Inputs &amp; Outputs'!$H$2*'Expected Reserves'!AX34,0,MIN('Inputs &amp; Outputs'!$H$2*'Expected Reserves'!AX34-(AW34*(1+'Int Rate'!AX34)+Premiums!AX34-Claims!AX34),'Inputs &amp; Outputs'!$H$3*Premiums!AX34))</f>
        <v>647693277.33554578</v>
      </c>
      <c r="AY34" s="7">
        <f>AX34*(1+'Int Rate'!AY34)+Premiums!AY34-Claims!AY34+IF((AX34*(1+'Int Rate'!AY34)+Premiums!AY34-Claims!AY34)&gt;'Inputs &amp; Outputs'!$H$2*'Expected Reserves'!AY34,0,MIN('Inputs &amp; Outputs'!$H$2*'Expected Reserves'!AY34-(AX34*(1+'Int Rate'!AY34)+Premiums!AY34-Claims!AY34),'Inputs &amp; Outputs'!$H$3*Premiums!AY34))</f>
        <v>515232583.12181926</v>
      </c>
      <c r="AZ34" s="7">
        <f>AY34*(1+'Int Rate'!AZ34)+Premiums!AZ34-Claims!AZ34+IF((AY34*(1+'Int Rate'!AZ34)+Premiums!AZ34-Claims!AZ34)&gt;'Inputs &amp; Outputs'!$H$2*'Expected Reserves'!AZ34,0,MIN('Inputs &amp; Outputs'!$H$2*'Expected Reserves'!AZ34-(AY34*(1+'Int Rate'!AZ34)+Premiums!AZ34-Claims!AZ34),'Inputs &amp; Outputs'!$H$3*Premiums!AZ34))</f>
        <v>378881545.07343435</v>
      </c>
      <c r="BA34" s="7">
        <f>AZ34*(1+'Int Rate'!BA34)+Premiums!BA34-Claims!BA34+IF((AZ34*(1+'Int Rate'!BA34)+Premiums!BA34-Claims!BA34)&gt;'Inputs &amp; Outputs'!$H$2*'Expected Reserves'!BA34,0,MIN('Inputs &amp; Outputs'!$H$2*'Expected Reserves'!BA34-(AZ34*(1+'Int Rate'!BA34)+Premiums!BA34-Claims!BA34),'Inputs &amp; Outputs'!$H$3*Premiums!BA34))</f>
        <v>174204919.36351216</v>
      </c>
      <c r="BB34" s="7">
        <f>BA34*(1+'Int Rate'!BB34)+Premiums!BB34-Claims!BB34+IF((BA34*(1+'Int Rate'!BB34)+Premiums!BB34-Claims!BB34)&gt;'Inputs &amp; Outputs'!$H$2*'Expected Reserves'!BB34,0,MIN('Inputs &amp; Outputs'!$H$2*'Expected Reserves'!BB34-(BA34*(1+'Int Rate'!BB34)+Premiums!BB34-Claims!BB34),'Inputs &amp; Outputs'!$H$3*Premiums!BB34))</f>
        <v>-3411573.2027263343</v>
      </c>
      <c r="BC34" s="7">
        <f>BB34*(1+'Int Rate'!BC34)+Premiums!BC34-Claims!BC34+IF((BB34*(1+'Int Rate'!BC34)+Premiums!BC34-Claims!BC34)&gt;'Inputs &amp; Outputs'!$H$2*'Expected Reserves'!BC34,0,MIN('Inputs &amp; Outputs'!$H$2*'Expected Reserves'!BC34-(BB34*(1+'Int Rate'!BC34)+Premiums!BC34-Claims!BC34),'Inputs &amp; Outputs'!$H$3*Premiums!BC34))</f>
        <v>-186584448.02969244</v>
      </c>
      <c r="BD34" s="7">
        <f>BC34*(1+'Int Rate'!BD34)+Premiums!BD34-Claims!BD34+IF((BC34*(1+'Int Rate'!BD34)+Premiums!BD34-Claims!BD34)&gt;'Inputs &amp; Outputs'!$H$2*'Expected Reserves'!BD34,0,MIN('Inputs &amp; Outputs'!$H$2*'Expected Reserves'!BD34-(BC34*(1+'Int Rate'!BD34)+Premiums!BD34-Claims!BD34),'Inputs &amp; Outputs'!$H$3*Premiums!BD34))</f>
        <v>-358174000.32186198</v>
      </c>
      <c r="BE34" s="7">
        <f>BD34*(1+'Int Rate'!BE34)+Premiums!BE34-Claims!BE34+IF((BD34*(1+'Int Rate'!BE34)+Premiums!BE34-Claims!BE34)&gt;'Inputs &amp; Outputs'!$H$2*'Expected Reserves'!BE34,0,MIN('Inputs &amp; Outputs'!$H$2*'Expected Reserves'!BE34-(BD34*(1+'Int Rate'!BE34)+Premiums!BE34-Claims!BE34),'Inputs &amp; Outputs'!$H$3*Premiums!BE34))</f>
        <v>-510650209.78407824</v>
      </c>
      <c r="BF34" s="7">
        <f>BE34*(1+'Int Rate'!BF34)+Premiums!BF34-Claims!BF34+IF((BE34*(1+'Int Rate'!BF34)+Premiums!BF34-Claims!BF34)&gt;'Inputs &amp; Outputs'!$H$2*'Expected Reserves'!BF34,0,MIN('Inputs &amp; Outputs'!$H$2*'Expected Reserves'!BF34-(BE34*(1+'Int Rate'!BF34)+Premiums!BF34-Claims!BF34),'Inputs &amp; Outputs'!$H$3*Premiums!BF34))</f>
        <v>-699719947.0737865</v>
      </c>
      <c r="BG34" s="7">
        <f>BF34*(1+'Int Rate'!BG34)+Premiums!BG34-Claims!BG34+IF((BF34*(1+'Int Rate'!BG34)+Premiums!BG34-Claims!BG34)&gt;'Inputs &amp; Outputs'!$H$2*'Expected Reserves'!BG34,0,MIN('Inputs &amp; Outputs'!$H$2*'Expected Reserves'!BG34-(BF34*(1+'Int Rate'!BG34)+Premiums!BG34-Claims!BG34),'Inputs &amp; Outputs'!$H$3*Premiums!BG34))</f>
        <v>-859993114.52613568</v>
      </c>
      <c r="BH34" s="7">
        <f>BG34*(1+'Int Rate'!BH34)+Premiums!BH34-Claims!BH34+IF((BG34*(1+'Int Rate'!BH34)+Premiums!BH34-Claims!BH34)&gt;'Inputs &amp; Outputs'!$H$2*'Expected Reserves'!BH34,0,MIN('Inputs &amp; Outputs'!$H$2*'Expected Reserves'!BH34-(BG34*(1+'Int Rate'!BH34)+Premiums!BH34-Claims!BH34),'Inputs &amp; Outputs'!$H$3*Premiums!BH34))</f>
        <v>-926204833.96873248</v>
      </c>
      <c r="BI34" s="7">
        <f>BH34*(1+'Int Rate'!BI34)+Premiums!BI34-Claims!BI34+IF((BH34*(1+'Int Rate'!BI34)+Premiums!BI34-Claims!BI34)&gt;'Inputs &amp; Outputs'!$H$2*'Expected Reserves'!BI34,0,MIN('Inputs &amp; Outputs'!$H$2*'Expected Reserves'!BI34-(BH34*(1+'Int Rate'!BI34)+Premiums!BI34-Claims!BI34),'Inputs &amp; Outputs'!$H$3*Premiums!BI34))</f>
        <v>-1098380890.4232707</v>
      </c>
      <c r="BJ34" s="7">
        <f>BI34*(1+'Int Rate'!BJ34)+Premiums!BJ34-Claims!BJ34+IF((BI34*(1+'Int Rate'!BJ34)+Premiums!BJ34-Claims!BJ34)&gt;'Inputs &amp; Outputs'!$H$2*'Expected Reserves'!BJ34,0,MIN('Inputs &amp; Outputs'!$H$2*'Expected Reserves'!BJ34-(BI34*(1+'Int Rate'!BJ34)+Premiums!BJ34-Claims!BJ34),'Inputs &amp; Outputs'!$H$3*Premiums!BJ34))</f>
        <v>-1104471630.7485585</v>
      </c>
      <c r="BK34" s="7">
        <f>BJ34*(1+'Int Rate'!BK34)+Premiums!BK34-Claims!BK34+IF((BJ34*(1+'Int Rate'!BK34)+Premiums!BK34-Claims!BK34)&gt;'Inputs &amp; Outputs'!$H$2*'Expected Reserves'!BK34,0,MIN('Inputs &amp; Outputs'!$H$2*'Expected Reserves'!BK34-(BJ34*(1+'Int Rate'!BK34)+Premiums!BK34-Claims!BK34),'Inputs &amp; Outputs'!$H$3*Premiums!BK34))</f>
        <v>-1157893219.1650186</v>
      </c>
      <c r="BL34" s="7">
        <f>BK34*(1+'Int Rate'!BL34)+Premiums!BL34-Claims!BL34+IF((BK34*(1+'Int Rate'!BL34)+Premiums!BL34-Claims!BL34)&gt;'Inputs &amp; Outputs'!$H$2*'Expected Reserves'!BL34,0,MIN('Inputs &amp; Outputs'!$H$2*'Expected Reserves'!BL34-(BK34*(1+'Int Rate'!BL34)+Premiums!BL34-Claims!BL34),'Inputs &amp; Outputs'!$H$3*Premiums!BL34))</f>
        <v>-1227809725.4211211</v>
      </c>
      <c r="BM34" s="7">
        <f>BL34*(1+'Int Rate'!BM34)+Premiums!BM34-Claims!BM34+IF((BL34*(1+'Int Rate'!BM34)+Premiums!BM34-Claims!BM34)&gt;'Inputs &amp; Outputs'!$H$2*'Expected Reserves'!BM34,0,MIN('Inputs &amp; Outputs'!$H$2*'Expected Reserves'!BM34-(BL34*(1+'Int Rate'!BM34)+Premiums!BM34-Claims!BM34),'Inputs &amp; Outputs'!$H$3*Premiums!BM34))</f>
        <v>-1314704992.3646038</v>
      </c>
      <c r="BN34" s="7">
        <f>BM34*(1+'Int Rate'!BN34)+Premiums!BN34-Claims!BN34+IF((BM34*(1+'Int Rate'!BN34)+Premiums!BN34-Claims!BN34)&gt;'Inputs &amp; Outputs'!$H$2*'Expected Reserves'!BN34,0,MIN('Inputs &amp; Outputs'!$H$2*'Expected Reserves'!BN34-(BM34*(1+'Int Rate'!BN34)+Premiums!BN34-Claims!BN34),'Inputs &amp; Outputs'!$H$3*Premiums!BN34))</f>
        <v>-1287281609.6311233</v>
      </c>
      <c r="BO34" s="7">
        <f>BN34*(1+'Int Rate'!BO34)+Premiums!BO34-Claims!BO34+IF((BN34*(1+'Int Rate'!BO34)+Premiums!BO34-Claims!BO34)&gt;'Inputs &amp; Outputs'!$H$2*'Expected Reserves'!BO34,0,MIN('Inputs &amp; Outputs'!$H$2*'Expected Reserves'!BO34-(BN34*(1+'Int Rate'!BO34)+Premiums!BO34-Claims!BO34),'Inputs &amp; Outputs'!$H$3*Premiums!BO34))</f>
        <v>-1341888637.2375331</v>
      </c>
      <c r="BP34" s="7">
        <f>BO34*(1+'Int Rate'!BP34)+Premiums!BP34-Claims!BP34+IF((BO34*(1+'Int Rate'!BP34)+Premiums!BP34-Claims!BP34)&gt;'Inputs &amp; Outputs'!$H$2*'Expected Reserves'!BP34,0,MIN('Inputs &amp; Outputs'!$H$2*'Expected Reserves'!BP34-(BO34*(1+'Int Rate'!BP34)+Premiums!BP34-Claims!BP34),'Inputs &amp; Outputs'!$H$3*Premiums!BP34))</f>
        <v>-1528727654.6310415</v>
      </c>
      <c r="BQ34" s="7">
        <f>BP34*(1+'Int Rate'!BQ34)+Premiums!BQ34-Claims!BQ34+IF((BP34*(1+'Int Rate'!BQ34)+Premiums!BQ34-Claims!BQ34)&gt;'Inputs &amp; Outputs'!$H$2*'Expected Reserves'!BQ34,0,MIN('Inputs &amp; Outputs'!$H$2*'Expected Reserves'!BQ34-(BP34*(1+'Int Rate'!BQ34)+Premiums!BQ34-Claims!BQ34),'Inputs &amp; Outputs'!$H$3*Premiums!BQ34))</f>
        <v>-1775993101.579339</v>
      </c>
      <c r="BR34" s="7">
        <f>BQ34*(1+'Int Rate'!BR34)+Premiums!BR34-Claims!BR34+IF((BQ34*(1+'Int Rate'!BR34)+Premiums!BR34-Claims!BR34)&gt;'Inputs &amp; Outputs'!$H$2*'Expected Reserves'!BR34,0,MIN('Inputs &amp; Outputs'!$H$2*'Expected Reserves'!BR34-(BQ34*(1+'Int Rate'!BR34)+Premiums!BR34-Claims!BR34),'Inputs &amp; Outputs'!$H$3*Premiums!BR34))</f>
        <v>-1992250881.6388218</v>
      </c>
      <c r="BS34" s="7">
        <f>BR34*(1+'Int Rate'!BS34)+Premiums!BS34-Claims!BS34+IF((BR34*(1+'Int Rate'!BS34)+Premiums!BS34-Claims!BS34)&gt;'Inputs &amp; Outputs'!$H$2*'Expected Reserves'!BS34,0,MIN('Inputs &amp; Outputs'!$H$2*'Expected Reserves'!BS34-(BR34*(1+'Int Rate'!BS34)+Premiums!BS34-Claims!BS34),'Inputs &amp; Outputs'!$H$3*Premiums!BS34))</f>
        <v>-2368917165.9017696</v>
      </c>
      <c r="BT34" s="7">
        <f>BS34*(1+'Int Rate'!BT34)+Premiums!BT34-Claims!BT34+IF((BS34*(1+'Int Rate'!BT34)+Premiums!BT34-Claims!BT34)&gt;'Inputs &amp; Outputs'!$H$2*'Expected Reserves'!BT34,0,MIN('Inputs &amp; Outputs'!$H$2*'Expected Reserves'!BT34-(BS34*(1+'Int Rate'!BT34)+Premiums!BT34-Claims!BT34),'Inputs &amp; Outputs'!$H$3*Premiums!BT34))</f>
        <v>-2559116800.691885</v>
      </c>
    </row>
    <row r="35" spans="1:72" x14ac:dyDescent="0.25">
      <c r="A35" s="1">
        <v>34</v>
      </c>
      <c r="B35" s="7">
        <f>Premiums!B35</f>
        <v>25000000</v>
      </c>
      <c r="C35" s="7">
        <f>B35*(1+'Int Rate'!C35)+Premiums!C35-Claims!C35+IF((B35*(1+'Int Rate'!C35)+Premiums!C35-Claims!C35)&gt;'Inputs &amp; Outputs'!$H$2*'Expected Reserves'!C35,0,MIN('Inputs &amp; Outputs'!$H$2*'Expected Reserves'!C35-(B35*(1+'Int Rate'!C35)+Premiums!C35-Claims!C35),'Inputs &amp; Outputs'!$H$3*Premiums!C35))</f>
        <v>47385657.553322494</v>
      </c>
      <c r="D35" s="7">
        <f>C35*(1+'Int Rate'!D35)+Premiums!D35-Claims!D35+IF((C35*(1+'Int Rate'!D35)+Premiums!D35-Claims!D35)&gt;'Inputs &amp; Outputs'!$H$2*'Expected Reserves'!D35,0,MIN('Inputs &amp; Outputs'!$H$2*'Expected Reserves'!D35-(C35*(1+'Int Rate'!D35)+Premiums!D35-Claims!D35),'Inputs &amp; Outputs'!$H$3*Premiums!D35))</f>
        <v>69869120.764918596</v>
      </c>
      <c r="E35" s="7">
        <f>D35*(1+'Int Rate'!E35)+Premiums!E35-Claims!E35+IF((D35*(1+'Int Rate'!E35)+Premiums!E35-Claims!E35)&gt;'Inputs &amp; Outputs'!$H$2*'Expected Reserves'!E35,0,MIN('Inputs &amp; Outputs'!$H$2*'Expected Reserves'!E35-(D35*(1+'Int Rate'!E35)+Premiums!E35-Claims!E35),'Inputs &amp; Outputs'!$H$3*Premiums!E35))</f>
        <v>99974910.152553096</v>
      </c>
      <c r="F35" s="7">
        <f>E35*(1+'Int Rate'!F35)+Premiums!F35-Claims!F35+IF((E35*(1+'Int Rate'!F35)+Premiums!F35-Claims!F35)&gt;'Inputs &amp; Outputs'!$H$2*'Expected Reserves'!F35,0,MIN('Inputs &amp; Outputs'!$H$2*'Expected Reserves'!F35-(E35*(1+'Int Rate'!F35)+Premiums!F35-Claims!F35),'Inputs &amp; Outputs'!$H$3*Premiums!F35))</f>
        <v>147113499.45061359</v>
      </c>
      <c r="G35" s="7">
        <f>F35*(1+'Int Rate'!G35)+Premiums!G35-Claims!G35+IF((F35*(1+'Int Rate'!G35)+Premiums!G35-Claims!G35)&gt;'Inputs &amp; Outputs'!$H$2*'Expected Reserves'!G35,0,MIN('Inputs &amp; Outputs'!$H$2*'Expected Reserves'!G35-(F35*(1+'Int Rate'!G35)+Premiums!G35-Claims!G35),'Inputs &amp; Outputs'!$H$3*Premiums!G35))</f>
        <v>171880498.57002226</v>
      </c>
      <c r="H35" s="7">
        <f>G35*(1+'Int Rate'!H35)+Premiums!H35-Claims!H35+IF((G35*(1+'Int Rate'!H35)+Premiums!H35-Claims!H35)&gt;'Inputs &amp; Outputs'!$H$2*'Expected Reserves'!H35,0,MIN('Inputs &amp; Outputs'!$H$2*'Expected Reserves'!H35-(G35*(1+'Int Rate'!H35)+Premiums!H35-Claims!H35),'Inputs &amp; Outputs'!$H$3*Premiums!H35))</f>
        <v>207159253.52144367</v>
      </c>
      <c r="I35" s="7">
        <f>H35*(1+'Int Rate'!I35)+Premiums!I35-Claims!I35+IF((H35*(1+'Int Rate'!I35)+Premiums!I35-Claims!I35)&gt;'Inputs &amp; Outputs'!$H$2*'Expected Reserves'!I35,0,MIN('Inputs &amp; Outputs'!$H$2*'Expected Reserves'!I35-(H35*(1+'Int Rate'!I35)+Premiums!I35-Claims!I35),'Inputs &amp; Outputs'!$H$3*Premiums!I35))</f>
        <v>245985723.65686774</v>
      </c>
      <c r="J35" s="7">
        <f>I35*(1+'Int Rate'!J35)+Premiums!J35-Claims!J35+IF((I35*(1+'Int Rate'!J35)+Premiums!J35-Claims!J35)&gt;'Inputs &amp; Outputs'!$H$2*'Expected Reserves'!J35,0,MIN('Inputs &amp; Outputs'!$H$2*'Expected Reserves'!J35-(I35*(1+'Int Rate'!J35)+Premiums!J35-Claims!J35),'Inputs &amp; Outputs'!$H$3*Premiums!J35))</f>
        <v>257936964.60604325</v>
      </c>
      <c r="K35" s="7">
        <f>J35*(1+'Int Rate'!K35)+Premiums!K35-Claims!K35+IF((J35*(1+'Int Rate'!K35)+Premiums!K35-Claims!K35)&gt;'Inputs &amp; Outputs'!$H$2*'Expected Reserves'!K35,0,MIN('Inputs &amp; Outputs'!$H$2*'Expected Reserves'!K35-(J35*(1+'Int Rate'!K35)+Premiums!K35-Claims!K35),'Inputs &amp; Outputs'!$H$3*Premiums!K35))</f>
        <v>303669207.59915763</v>
      </c>
      <c r="L35" s="7">
        <f>K35*(1+'Int Rate'!L35)+Premiums!L35-Claims!L35+IF((K35*(1+'Int Rate'!L35)+Premiums!L35-Claims!L35)&gt;'Inputs &amp; Outputs'!$H$2*'Expected Reserves'!L35,0,MIN('Inputs &amp; Outputs'!$H$2*'Expected Reserves'!L35-(K35*(1+'Int Rate'!L35)+Premiums!L35-Claims!L35),'Inputs &amp; Outputs'!$H$3*Premiums!L35))</f>
        <v>324315578.65460801</v>
      </c>
      <c r="M35" s="7">
        <f>L35*(1+'Int Rate'!M35)+Premiums!M35-Claims!M35+IF((L35*(1+'Int Rate'!M35)+Premiums!M35-Claims!M35)&gt;'Inputs &amp; Outputs'!$H$2*'Expected Reserves'!M35,0,MIN('Inputs &amp; Outputs'!$H$2*'Expected Reserves'!M35-(L35*(1+'Int Rate'!M35)+Premiums!M35-Claims!M35),'Inputs &amp; Outputs'!$H$3*Premiums!M35))</f>
        <v>363022545.5757556</v>
      </c>
      <c r="N35" s="7">
        <f>M35*(1+'Int Rate'!N35)+Premiums!N35-Claims!N35+IF((M35*(1+'Int Rate'!N35)+Premiums!N35-Claims!N35)&gt;'Inputs &amp; Outputs'!$H$2*'Expected Reserves'!N35,0,MIN('Inputs &amp; Outputs'!$H$2*'Expected Reserves'!N35-(M35*(1+'Int Rate'!N35)+Premiums!N35-Claims!N35),'Inputs &amp; Outputs'!$H$3*Premiums!N35))</f>
        <v>424752033.31563807</v>
      </c>
      <c r="O35" s="7">
        <f>N35*(1+'Int Rate'!O35)+Premiums!O35-Claims!O35+IF((N35*(1+'Int Rate'!O35)+Premiums!O35-Claims!O35)&gt;'Inputs &amp; Outputs'!$H$2*'Expected Reserves'!O35,0,MIN('Inputs &amp; Outputs'!$H$2*'Expected Reserves'!O35-(N35*(1+'Int Rate'!O35)+Premiums!O35-Claims!O35),'Inputs &amp; Outputs'!$H$3*Premiums!O35))</f>
        <v>457587209.35298353</v>
      </c>
      <c r="P35" s="7">
        <f>O35*(1+'Int Rate'!P35)+Premiums!P35-Claims!P35+IF((O35*(1+'Int Rate'!P35)+Premiums!P35-Claims!P35)&gt;'Inputs &amp; Outputs'!$H$2*'Expected Reserves'!P35,0,MIN('Inputs &amp; Outputs'!$H$2*'Expected Reserves'!P35-(O35*(1+'Int Rate'!P35)+Premiums!P35-Claims!P35),'Inputs &amp; Outputs'!$H$3*Premiums!P35))</f>
        <v>497392547.91640931</v>
      </c>
      <c r="Q35" s="7">
        <f>P35*(1+'Int Rate'!Q35)+Premiums!Q35-Claims!Q35+IF((P35*(1+'Int Rate'!Q35)+Premiums!Q35-Claims!Q35)&gt;'Inputs &amp; Outputs'!$H$2*'Expected Reserves'!Q35,0,MIN('Inputs &amp; Outputs'!$H$2*'Expected Reserves'!Q35-(P35*(1+'Int Rate'!Q35)+Premiums!Q35-Claims!Q35),'Inputs &amp; Outputs'!$H$3*Premiums!Q35))</f>
        <v>538874640.31170666</v>
      </c>
      <c r="R35" s="7">
        <f>Q35*(1+'Int Rate'!R35)+Premiums!R35-Claims!R35+IF((Q35*(1+'Int Rate'!R35)+Premiums!R35-Claims!R35)&gt;'Inputs &amp; Outputs'!$H$2*'Expected Reserves'!R35,0,MIN('Inputs &amp; Outputs'!$H$2*'Expected Reserves'!R35-(Q35*(1+'Int Rate'!R35)+Premiums!R35-Claims!R35),'Inputs &amp; Outputs'!$H$3*Premiums!R35))</f>
        <v>543836077.64361751</v>
      </c>
      <c r="S35" s="7">
        <f>R35*(1+'Int Rate'!S35)+Premiums!S35-Claims!S35+IF((R35*(1+'Int Rate'!S35)+Premiums!S35-Claims!S35)&gt;'Inputs &amp; Outputs'!$H$2*'Expected Reserves'!S35,0,MIN('Inputs &amp; Outputs'!$H$2*'Expected Reserves'!S35-(R35*(1+'Int Rate'!S35)+Premiums!S35-Claims!S35),'Inputs &amp; Outputs'!$H$3*Premiums!S35))</f>
        <v>515219026.63107598</v>
      </c>
      <c r="T35" s="7">
        <f>S35*(1+'Int Rate'!T35)+Premiums!T35-Claims!T35+IF((S35*(1+'Int Rate'!T35)+Premiums!T35-Claims!T35)&gt;'Inputs &amp; Outputs'!$H$2*'Expected Reserves'!T35,0,MIN('Inputs &amp; Outputs'!$H$2*'Expected Reserves'!T35-(S35*(1+'Int Rate'!T35)+Premiums!T35-Claims!T35),'Inputs &amp; Outputs'!$H$3*Premiums!T35))</f>
        <v>531007720.33290648</v>
      </c>
      <c r="U35" s="7">
        <f>T35*(1+'Int Rate'!U35)+Premiums!U35-Claims!U35+IF((T35*(1+'Int Rate'!U35)+Premiums!U35-Claims!U35)&gt;'Inputs &amp; Outputs'!$H$2*'Expected Reserves'!U35,0,MIN('Inputs &amp; Outputs'!$H$2*'Expected Reserves'!U35-(T35*(1+'Int Rate'!U35)+Premiums!U35-Claims!U35),'Inputs &amp; Outputs'!$H$3*Premiums!U35))</f>
        <v>615439713.47407782</v>
      </c>
      <c r="V35" s="7">
        <f>U35*(1+'Int Rate'!V35)+Premiums!V35-Claims!V35+IF((U35*(1+'Int Rate'!V35)+Premiums!V35-Claims!V35)&gt;'Inputs &amp; Outputs'!$H$2*'Expected Reserves'!V35,0,MIN('Inputs &amp; Outputs'!$H$2*'Expected Reserves'!V35-(U35*(1+'Int Rate'!V35)+Premiums!V35-Claims!V35),'Inputs &amp; Outputs'!$H$3*Premiums!V35))</f>
        <v>699304187.85664868</v>
      </c>
      <c r="W35" s="7">
        <f>V35*(1+'Int Rate'!W35)+Premiums!W35-Claims!W35+IF((V35*(1+'Int Rate'!W35)+Premiums!W35-Claims!W35)&gt;'Inputs &amp; Outputs'!$H$2*'Expected Reserves'!W35,0,MIN('Inputs &amp; Outputs'!$H$2*'Expected Reserves'!W35-(V35*(1+'Int Rate'!W35)+Premiums!W35-Claims!W35),'Inputs &amp; Outputs'!$H$3*Premiums!W35))</f>
        <v>697717068.68304503</v>
      </c>
      <c r="X35" s="7">
        <f>W35*(1+'Int Rate'!X35)+Premiums!X35-Claims!X35+IF((W35*(1+'Int Rate'!X35)+Premiums!X35-Claims!X35)&gt;'Inputs &amp; Outputs'!$H$2*'Expected Reserves'!X35,0,MIN('Inputs &amp; Outputs'!$H$2*'Expected Reserves'!X35-(W35*(1+'Int Rate'!X35)+Premiums!X35-Claims!X35),'Inputs &amp; Outputs'!$H$3*Premiums!X35))</f>
        <v>671233034.90992868</v>
      </c>
      <c r="Y35" s="7">
        <f>X35*(1+'Int Rate'!Y35)+Premiums!Y35-Claims!Y35+IF((X35*(1+'Int Rate'!Y35)+Premiums!Y35-Claims!Y35)&gt;'Inputs &amp; Outputs'!$H$2*'Expected Reserves'!Y35,0,MIN('Inputs &amp; Outputs'!$H$2*'Expected Reserves'!Y35-(X35*(1+'Int Rate'!Y35)+Premiums!Y35-Claims!Y35),'Inputs &amp; Outputs'!$H$3*Premiums!Y35))</f>
        <v>680983471.50644779</v>
      </c>
      <c r="Z35" s="7">
        <f>Y35*(1+'Int Rate'!Z35)+Premiums!Z35-Claims!Z35+IF((Y35*(1+'Int Rate'!Z35)+Premiums!Z35-Claims!Z35)&gt;'Inputs &amp; Outputs'!$H$2*'Expected Reserves'!Z35,0,MIN('Inputs &amp; Outputs'!$H$2*'Expected Reserves'!Z35-(Y35*(1+'Int Rate'!Z35)+Premiums!Z35-Claims!Z35),'Inputs &amp; Outputs'!$H$3*Premiums!Z35))</f>
        <v>661652306.33789325</v>
      </c>
      <c r="AA35" s="7">
        <f>Z35*(1+'Int Rate'!AA35)+Premiums!AA35-Claims!AA35+IF((Z35*(1+'Int Rate'!AA35)+Premiums!AA35-Claims!AA35)&gt;'Inputs &amp; Outputs'!$H$2*'Expected Reserves'!AA35,0,MIN('Inputs &amp; Outputs'!$H$2*'Expected Reserves'!AA35-(Z35*(1+'Int Rate'!AA35)+Premiums!AA35-Claims!AA35),'Inputs &amp; Outputs'!$H$3*Premiums!AA35))</f>
        <v>770304103.62118852</v>
      </c>
      <c r="AB35" s="7">
        <f>AA35*(1+'Int Rate'!AB35)+Premiums!AB35-Claims!AB35+IF((AA35*(1+'Int Rate'!AB35)+Premiums!AB35-Claims!AB35)&gt;'Inputs &amp; Outputs'!$H$2*'Expected Reserves'!AB35,0,MIN('Inputs &amp; Outputs'!$H$2*'Expected Reserves'!AB35-(AA35*(1+'Int Rate'!AB35)+Premiums!AB35-Claims!AB35),'Inputs &amp; Outputs'!$H$3*Premiums!AB35))</f>
        <v>876293572.33299041</v>
      </c>
      <c r="AC35" s="7">
        <f>AB35*(1+'Int Rate'!AC35)+Premiums!AC35-Claims!AC35+IF((AB35*(1+'Int Rate'!AC35)+Premiums!AC35-Claims!AC35)&gt;'Inputs &amp; Outputs'!$H$2*'Expected Reserves'!AC35,0,MIN('Inputs &amp; Outputs'!$H$2*'Expected Reserves'!AC35-(AB35*(1+'Int Rate'!AC35)+Premiums!AC35-Claims!AC35),'Inputs &amp; Outputs'!$H$3*Premiums!AC35))</f>
        <v>845698933.13764453</v>
      </c>
      <c r="AD35" s="7">
        <f>AC35*(1+'Int Rate'!AD35)+Premiums!AD35-Claims!AD35+IF((AC35*(1+'Int Rate'!AD35)+Premiums!AD35-Claims!AD35)&gt;'Inputs &amp; Outputs'!$H$2*'Expected Reserves'!AD35,0,MIN('Inputs &amp; Outputs'!$H$2*'Expected Reserves'!AD35-(AC35*(1+'Int Rate'!AD35)+Premiums!AD35-Claims!AD35),'Inputs &amp; Outputs'!$H$3*Premiums!AD35))</f>
        <v>903501985.88683546</v>
      </c>
      <c r="AE35" s="7">
        <f>AD35*(1+'Int Rate'!AE35)+Premiums!AE35-Claims!AE35+IF((AD35*(1+'Int Rate'!AE35)+Premiums!AE35-Claims!AE35)&gt;'Inputs &amp; Outputs'!$H$2*'Expected Reserves'!AE35,0,MIN('Inputs &amp; Outputs'!$H$2*'Expected Reserves'!AE35-(AD35*(1+'Int Rate'!AE35)+Premiums!AE35-Claims!AE35),'Inputs &amp; Outputs'!$H$3*Premiums!AE35))</f>
        <v>959198413.90697861</v>
      </c>
      <c r="AF35" s="7">
        <f>AE35*(1+'Int Rate'!AF35)+Premiums!AF35-Claims!AF35+IF((AE35*(1+'Int Rate'!AF35)+Premiums!AF35-Claims!AF35)&gt;'Inputs &amp; Outputs'!$H$2*'Expected Reserves'!AF35,0,MIN('Inputs &amp; Outputs'!$H$2*'Expected Reserves'!AF35-(AE35*(1+'Int Rate'!AF35)+Premiums!AF35-Claims!AF35),'Inputs &amp; Outputs'!$H$3*Premiums!AF35))</f>
        <v>905287314.29927206</v>
      </c>
      <c r="AG35" s="7">
        <f>AF35*(1+'Int Rate'!AG35)+Premiums!AG35-Claims!AG35+IF((AF35*(1+'Int Rate'!AG35)+Premiums!AG35-Claims!AG35)&gt;'Inputs &amp; Outputs'!$H$2*'Expected Reserves'!AG35,0,MIN('Inputs &amp; Outputs'!$H$2*'Expected Reserves'!AG35-(AF35*(1+'Int Rate'!AG35)+Premiums!AG35-Claims!AG35),'Inputs &amp; Outputs'!$H$3*Premiums!AG35))</f>
        <v>944092933.92758393</v>
      </c>
      <c r="AH35" s="7">
        <f>AG35*(1+'Int Rate'!AH35)+Premiums!AH35-Claims!AH35+IF((AG35*(1+'Int Rate'!AH35)+Premiums!AH35-Claims!AH35)&gt;'Inputs &amp; Outputs'!$H$2*'Expected Reserves'!AH35,0,MIN('Inputs &amp; Outputs'!$H$2*'Expected Reserves'!AH35-(AG35*(1+'Int Rate'!AH35)+Premiums!AH35-Claims!AH35),'Inputs &amp; Outputs'!$H$3*Premiums!AH35))</f>
        <v>985286358.53223264</v>
      </c>
      <c r="AI35" s="7">
        <f>AH35*(1+'Int Rate'!AI35)+Premiums!AI35-Claims!AI35+IF((AH35*(1+'Int Rate'!AI35)+Premiums!AI35-Claims!AI35)&gt;'Inputs &amp; Outputs'!$H$2*'Expected Reserves'!AI35,0,MIN('Inputs &amp; Outputs'!$H$2*'Expected Reserves'!AI35-(AH35*(1+'Int Rate'!AI35)+Premiums!AI35-Claims!AI35),'Inputs &amp; Outputs'!$H$3*Premiums!AI35))</f>
        <v>1057692326.8809831</v>
      </c>
      <c r="AJ35" s="7">
        <f>AI35*(1+'Int Rate'!AJ35)+Premiums!AJ35-Claims!AJ35+IF((AI35*(1+'Int Rate'!AJ35)+Premiums!AJ35-Claims!AJ35)&gt;'Inputs &amp; Outputs'!$H$2*'Expected Reserves'!AJ35,0,MIN('Inputs &amp; Outputs'!$H$2*'Expected Reserves'!AJ35-(AI35*(1+'Int Rate'!AJ35)+Premiums!AJ35-Claims!AJ35),'Inputs &amp; Outputs'!$H$3*Premiums!AJ35))</f>
        <v>1178975987.3123684</v>
      </c>
      <c r="AK35" s="7">
        <f>AJ35*(1+'Int Rate'!AK35)+Premiums!AK35-Claims!AK35+IF((AJ35*(1+'Int Rate'!AK35)+Premiums!AK35-Claims!AK35)&gt;'Inputs &amp; Outputs'!$H$2*'Expected Reserves'!AK35,0,MIN('Inputs &amp; Outputs'!$H$2*'Expected Reserves'!AK35-(AJ35*(1+'Int Rate'!AK35)+Premiums!AK35-Claims!AK35),'Inputs &amp; Outputs'!$H$3*Premiums!AK35))</f>
        <v>1046744416.3944545</v>
      </c>
      <c r="AL35" s="7">
        <f>AK35*(1+'Int Rate'!AL35)+Premiums!AL35-Claims!AL35+IF((AK35*(1+'Int Rate'!AL35)+Premiums!AL35-Claims!AL35)&gt;'Inputs &amp; Outputs'!$H$2*'Expected Reserves'!AL35,0,MIN('Inputs &amp; Outputs'!$H$2*'Expected Reserves'!AL35-(AK35*(1+'Int Rate'!AL35)+Premiums!AL35-Claims!AL35),'Inputs &amp; Outputs'!$H$3*Premiums!AL35))</f>
        <v>1050235125.0815971</v>
      </c>
      <c r="AM35" s="7">
        <f>AL35*(1+'Int Rate'!AM35)+Premiums!AM35-Claims!AM35+IF((AL35*(1+'Int Rate'!AM35)+Premiums!AM35-Claims!AM35)&gt;'Inputs &amp; Outputs'!$H$2*'Expected Reserves'!AM35,0,MIN('Inputs &amp; Outputs'!$H$2*'Expected Reserves'!AM35-(AL35*(1+'Int Rate'!AM35)+Premiums!AM35-Claims!AM35),'Inputs &amp; Outputs'!$H$3*Premiums!AM35))</f>
        <v>1132339883.7652011</v>
      </c>
      <c r="AN35" s="7">
        <f>AM35*(1+'Int Rate'!AN35)+Premiums!AN35-Claims!AN35+IF((AM35*(1+'Int Rate'!AN35)+Premiums!AN35-Claims!AN35)&gt;'Inputs &amp; Outputs'!$H$2*'Expected Reserves'!AN35,0,MIN('Inputs &amp; Outputs'!$H$2*'Expected Reserves'!AN35-(AM35*(1+'Int Rate'!AN35)+Premiums!AN35-Claims!AN35),'Inputs &amp; Outputs'!$H$3*Premiums!AN35))</f>
        <v>1135929689.9844496</v>
      </c>
      <c r="AO35" s="7">
        <f>AN35*(1+'Int Rate'!AO35)+Premiums!AO35-Claims!AO35+IF((AN35*(1+'Int Rate'!AO35)+Premiums!AO35-Claims!AO35)&gt;'Inputs &amp; Outputs'!$H$2*'Expected Reserves'!AO35,0,MIN('Inputs &amp; Outputs'!$H$2*'Expected Reserves'!AO35-(AN35*(1+'Int Rate'!AO35)+Premiums!AO35-Claims!AO35),'Inputs &amp; Outputs'!$H$3*Premiums!AO35))</f>
        <v>1372102264.4325931</v>
      </c>
      <c r="AP35" s="7">
        <f>AO35*(1+'Int Rate'!AP35)+Premiums!AP35-Claims!AP35+IF((AO35*(1+'Int Rate'!AP35)+Premiums!AP35-Claims!AP35)&gt;'Inputs &amp; Outputs'!$H$2*'Expected Reserves'!AP35,0,MIN('Inputs &amp; Outputs'!$H$2*'Expected Reserves'!AP35-(AO35*(1+'Int Rate'!AP35)+Premiums!AP35-Claims!AP35),'Inputs &amp; Outputs'!$H$3*Premiums!AP35))</f>
        <v>1461213132.4865744</v>
      </c>
      <c r="AQ35" s="7">
        <f>AP35*(1+'Int Rate'!AQ35)+Premiums!AQ35-Claims!AQ35+IF((AP35*(1+'Int Rate'!AQ35)+Premiums!AQ35-Claims!AQ35)&gt;'Inputs &amp; Outputs'!$H$2*'Expected Reserves'!AQ35,0,MIN('Inputs &amp; Outputs'!$H$2*'Expected Reserves'!AQ35-(AP35*(1+'Int Rate'!AQ35)+Premiums!AQ35-Claims!AQ35),'Inputs &amp; Outputs'!$H$3*Premiums!AQ35))</f>
        <v>1610223954.1084507</v>
      </c>
      <c r="AR35" s="7">
        <f>AQ35*(1+'Int Rate'!AR35)+Premiums!AR35-Claims!AR35+IF((AQ35*(1+'Int Rate'!AR35)+Premiums!AR35-Claims!AR35)&gt;'Inputs &amp; Outputs'!$H$2*'Expected Reserves'!AR35,0,MIN('Inputs &amp; Outputs'!$H$2*'Expected Reserves'!AR35-(AQ35*(1+'Int Rate'!AR35)+Premiums!AR35-Claims!AR35),'Inputs &amp; Outputs'!$H$3*Premiums!AR35))</f>
        <v>1615515073.9818103</v>
      </c>
      <c r="AS35" s="7">
        <f>AR35*(1+'Int Rate'!AS35)+Premiums!AS35-Claims!AS35+IF((AR35*(1+'Int Rate'!AS35)+Premiums!AS35-Claims!AS35)&gt;'Inputs &amp; Outputs'!$H$2*'Expected Reserves'!AS35,0,MIN('Inputs &amp; Outputs'!$H$2*'Expected Reserves'!AS35-(AR35*(1+'Int Rate'!AS35)+Premiums!AS35-Claims!AS35),'Inputs &amp; Outputs'!$H$3*Premiums!AS35))</f>
        <v>1533676969.6370757</v>
      </c>
      <c r="AT35" s="7">
        <f>AS35*(1+'Int Rate'!AT35)+Premiums!AT35-Claims!AT35+IF((AS35*(1+'Int Rate'!AT35)+Premiums!AT35-Claims!AT35)&gt;'Inputs &amp; Outputs'!$H$2*'Expected Reserves'!AT35,0,MIN('Inputs &amp; Outputs'!$H$2*'Expected Reserves'!AT35-(AS35*(1+'Int Rate'!AT35)+Premiums!AT35-Claims!AT35),'Inputs &amp; Outputs'!$H$3*Premiums!AT35))</f>
        <v>1630725786.4045756</v>
      </c>
      <c r="AU35" s="7">
        <f>AT35*(1+'Int Rate'!AU35)+Premiums!AU35-Claims!AU35+IF((AT35*(1+'Int Rate'!AU35)+Premiums!AU35-Claims!AU35)&gt;'Inputs &amp; Outputs'!$H$2*'Expected Reserves'!AU35,0,MIN('Inputs &amp; Outputs'!$H$2*'Expected Reserves'!AU35-(AT35*(1+'Int Rate'!AU35)+Premiums!AU35-Claims!AU35),'Inputs &amp; Outputs'!$H$3*Premiums!AU35))</f>
        <v>1515132475.7299943</v>
      </c>
      <c r="AV35" s="7">
        <f>AU35*(1+'Int Rate'!AV35)+Premiums!AV35-Claims!AV35+IF((AU35*(1+'Int Rate'!AV35)+Premiums!AV35-Claims!AV35)&gt;'Inputs &amp; Outputs'!$H$2*'Expected Reserves'!AV35,0,MIN('Inputs &amp; Outputs'!$H$2*'Expected Reserves'!AV35-(AU35*(1+'Int Rate'!AV35)+Premiums!AV35-Claims!AV35),'Inputs &amp; Outputs'!$H$3*Premiums!AV35))</f>
        <v>1516750394.311209</v>
      </c>
      <c r="AW35" s="7">
        <f>AV35*(1+'Int Rate'!AW35)+Premiums!AW35-Claims!AW35+IF((AV35*(1+'Int Rate'!AW35)+Premiums!AW35-Claims!AW35)&gt;'Inputs &amp; Outputs'!$H$2*'Expected Reserves'!AW35,0,MIN('Inputs &amp; Outputs'!$H$2*'Expected Reserves'!AW35-(AV35*(1+'Int Rate'!AW35)+Premiums!AW35-Claims!AW35),'Inputs &amp; Outputs'!$H$3*Premiums!AW35))</f>
        <v>1432390116.8781109</v>
      </c>
      <c r="AX35" s="7">
        <f>AW35*(1+'Int Rate'!AX35)+Premiums!AX35-Claims!AX35+IF((AW35*(1+'Int Rate'!AX35)+Premiums!AX35-Claims!AX35)&gt;'Inputs &amp; Outputs'!$H$2*'Expected Reserves'!AX35,0,MIN('Inputs &amp; Outputs'!$H$2*'Expected Reserves'!AX35-(AW35*(1+'Int Rate'!AX35)+Premiums!AX35-Claims!AX35),'Inputs &amp; Outputs'!$H$3*Premiums!AX35))</f>
        <v>1420812185.0024707</v>
      </c>
      <c r="AY35" s="7">
        <f>AX35*(1+'Int Rate'!AY35)+Premiums!AY35-Claims!AY35+IF((AX35*(1+'Int Rate'!AY35)+Premiums!AY35-Claims!AY35)&gt;'Inputs &amp; Outputs'!$H$2*'Expected Reserves'!AY35,0,MIN('Inputs &amp; Outputs'!$H$2*'Expected Reserves'!AY35-(AX35*(1+'Int Rate'!AY35)+Premiums!AY35-Claims!AY35),'Inputs &amp; Outputs'!$H$3*Premiums!AY35))</f>
        <v>1350507382.8535099</v>
      </c>
      <c r="AZ35" s="7">
        <f>AY35*(1+'Int Rate'!AZ35)+Premiums!AZ35-Claims!AZ35+IF((AY35*(1+'Int Rate'!AZ35)+Premiums!AZ35-Claims!AZ35)&gt;'Inputs &amp; Outputs'!$H$2*'Expected Reserves'!AZ35,0,MIN('Inputs &amp; Outputs'!$H$2*'Expected Reserves'!AZ35-(AY35*(1+'Int Rate'!AZ35)+Premiums!AZ35-Claims!AZ35),'Inputs &amp; Outputs'!$H$3*Premiums!AZ35))</f>
        <v>1439604451.0735731</v>
      </c>
      <c r="BA35" s="7">
        <f>AZ35*(1+'Int Rate'!BA35)+Premiums!BA35-Claims!BA35+IF((AZ35*(1+'Int Rate'!BA35)+Premiums!BA35-Claims!BA35)&gt;'Inputs &amp; Outputs'!$H$2*'Expected Reserves'!BA35,0,MIN('Inputs &amp; Outputs'!$H$2*'Expected Reserves'!BA35-(AZ35*(1+'Int Rate'!BA35)+Premiums!BA35-Claims!BA35),'Inputs &amp; Outputs'!$H$3*Premiums!BA35))</f>
        <v>1224974845.0202677</v>
      </c>
      <c r="BB35" s="7">
        <f>BA35*(1+'Int Rate'!BB35)+Premiums!BB35-Claims!BB35+IF((BA35*(1+'Int Rate'!BB35)+Premiums!BB35-Claims!BB35)&gt;'Inputs &amp; Outputs'!$H$2*'Expected Reserves'!BB35,0,MIN('Inputs &amp; Outputs'!$H$2*'Expected Reserves'!BB35-(BA35*(1+'Int Rate'!BB35)+Premiums!BB35-Claims!BB35),'Inputs &amp; Outputs'!$H$3*Premiums!BB35))</f>
        <v>1202297864.7252772</v>
      </c>
      <c r="BC35" s="7">
        <f>BB35*(1+'Int Rate'!BC35)+Premiums!BC35-Claims!BC35+IF((BB35*(1+'Int Rate'!BC35)+Premiums!BC35-Claims!BC35)&gt;'Inputs &amp; Outputs'!$H$2*'Expected Reserves'!BC35,0,MIN('Inputs &amp; Outputs'!$H$2*'Expected Reserves'!BC35-(BB35*(1+'Int Rate'!BC35)+Premiums!BC35-Claims!BC35),'Inputs &amp; Outputs'!$H$3*Premiums!BC35))</f>
        <v>1188226365.8271766</v>
      </c>
      <c r="BD35" s="7">
        <f>BC35*(1+'Int Rate'!BD35)+Premiums!BD35-Claims!BD35+IF((BC35*(1+'Int Rate'!BD35)+Premiums!BD35-Claims!BD35)&gt;'Inputs &amp; Outputs'!$H$2*'Expected Reserves'!BD35,0,MIN('Inputs &amp; Outputs'!$H$2*'Expected Reserves'!BD35-(BC35*(1+'Int Rate'!BD35)+Premiums!BD35-Claims!BD35),'Inputs &amp; Outputs'!$H$3*Premiums!BD35))</f>
        <v>1211958423.333632</v>
      </c>
      <c r="BE35" s="7">
        <f>BD35*(1+'Int Rate'!BE35)+Premiums!BE35-Claims!BE35+IF((BD35*(1+'Int Rate'!BE35)+Premiums!BE35-Claims!BE35)&gt;'Inputs &amp; Outputs'!$H$2*'Expected Reserves'!BE35,0,MIN('Inputs &amp; Outputs'!$H$2*'Expected Reserves'!BE35-(BD35*(1+'Int Rate'!BE35)+Premiums!BE35-Claims!BE35),'Inputs &amp; Outputs'!$H$3*Premiums!BE35))</f>
        <v>1082867911.5502279</v>
      </c>
      <c r="BF35" s="7">
        <f>BE35*(1+'Int Rate'!BF35)+Premiums!BF35-Claims!BF35+IF((BE35*(1+'Int Rate'!BF35)+Premiums!BF35-Claims!BF35)&gt;'Inputs &amp; Outputs'!$H$2*'Expected Reserves'!BF35,0,MIN('Inputs &amp; Outputs'!$H$2*'Expected Reserves'!BF35-(BE35*(1+'Int Rate'!BF35)+Premiums!BF35-Claims!BF35),'Inputs &amp; Outputs'!$H$3*Premiums!BF35))</f>
        <v>769392258.70929551</v>
      </c>
      <c r="BG35" s="7">
        <f>BF35*(1+'Int Rate'!BG35)+Premiums!BG35-Claims!BG35+IF((BF35*(1+'Int Rate'!BG35)+Premiums!BG35-Claims!BG35)&gt;'Inputs &amp; Outputs'!$H$2*'Expected Reserves'!BG35,0,MIN('Inputs &amp; Outputs'!$H$2*'Expected Reserves'!BG35-(BF35*(1+'Int Rate'!BG35)+Premiums!BG35-Claims!BG35),'Inputs &amp; Outputs'!$H$3*Premiums!BG35))</f>
        <v>621698065.58928609</v>
      </c>
      <c r="BH35" s="7">
        <f>BG35*(1+'Int Rate'!BH35)+Premiums!BH35-Claims!BH35+IF((BG35*(1+'Int Rate'!BH35)+Premiums!BH35-Claims!BH35)&gt;'Inputs &amp; Outputs'!$H$2*'Expected Reserves'!BH35,0,MIN('Inputs &amp; Outputs'!$H$2*'Expected Reserves'!BH35-(BG35*(1+'Int Rate'!BH35)+Premiums!BH35-Claims!BH35),'Inputs &amp; Outputs'!$H$3*Premiums!BH35))</f>
        <v>626228554.58601117</v>
      </c>
      <c r="BI35" s="7">
        <f>BH35*(1+'Int Rate'!BI35)+Premiums!BI35-Claims!BI35+IF((BH35*(1+'Int Rate'!BI35)+Premiums!BI35-Claims!BI35)&gt;'Inputs &amp; Outputs'!$H$2*'Expected Reserves'!BI35,0,MIN('Inputs &amp; Outputs'!$H$2*'Expected Reserves'!BI35-(BH35*(1+'Int Rate'!BI35)+Premiums!BI35-Claims!BI35),'Inputs &amp; Outputs'!$H$3*Premiums!BI35))</f>
        <v>580860609.73172748</v>
      </c>
      <c r="BJ35" s="7">
        <f>BI35*(1+'Int Rate'!BJ35)+Premiums!BJ35-Claims!BJ35+IF((BI35*(1+'Int Rate'!BJ35)+Premiums!BJ35-Claims!BJ35)&gt;'Inputs &amp; Outputs'!$H$2*'Expected Reserves'!BJ35,0,MIN('Inputs &amp; Outputs'!$H$2*'Expected Reserves'!BJ35-(BI35*(1+'Int Rate'!BJ35)+Premiums!BJ35-Claims!BJ35),'Inputs &amp; Outputs'!$H$3*Premiums!BJ35))</f>
        <v>590804359.63524783</v>
      </c>
      <c r="BK35" s="7">
        <f>BJ35*(1+'Int Rate'!BK35)+Premiums!BK35-Claims!BK35+IF((BJ35*(1+'Int Rate'!BK35)+Premiums!BK35-Claims!BK35)&gt;'Inputs &amp; Outputs'!$H$2*'Expected Reserves'!BK35,0,MIN('Inputs &amp; Outputs'!$H$2*'Expected Reserves'!BK35-(BJ35*(1+'Int Rate'!BK35)+Premiums!BK35-Claims!BK35),'Inputs &amp; Outputs'!$H$3*Premiums!BK35))</f>
        <v>605687053.23373663</v>
      </c>
      <c r="BL35" s="7">
        <f>BK35*(1+'Int Rate'!BL35)+Premiums!BL35-Claims!BL35+IF((BK35*(1+'Int Rate'!BL35)+Premiums!BL35-Claims!BL35)&gt;'Inputs &amp; Outputs'!$H$2*'Expected Reserves'!BL35,0,MIN('Inputs &amp; Outputs'!$H$2*'Expected Reserves'!BL35-(BK35*(1+'Int Rate'!BL35)+Premiums!BL35-Claims!BL35),'Inputs &amp; Outputs'!$H$3*Premiums!BL35))</f>
        <v>604782608.5641247</v>
      </c>
      <c r="BM35" s="7">
        <f>BL35*(1+'Int Rate'!BM35)+Premiums!BM35-Claims!BM35+IF((BL35*(1+'Int Rate'!BM35)+Premiums!BM35-Claims!BM35)&gt;'Inputs &amp; Outputs'!$H$2*'Expected Reserves'!BM35,0,MIN('Inputs &amp; Outputs'!$H$2*'Expected Reserves'!BM35-(BL35*(1+'Int Rate'!BM35)+Premiums!BM35-Claims!BM35),'Inputs &amp; Outputs'!$H$3*Premiums!BM35))</f>
        <v>561020823.43452477</v>
      </c>
      <c r="BN35" s="7">
        <f>BM35*(1+'Int Rate'!BN35)+Premiums!BN35-Claims!BN35+IF((BM35*(1+'Int Rate'!BN35)+Premiums!BN35-Claims!BN35)&gt;'Inputs &amp; Outputs'!$H$2*'Expected Reserves'!BN35,0,MIN('Inputs &amp; Outputs'!$H$2*'Expected Reserves'!BN35-(BM35*(1+'Int Rate'!BN35)+Premiums!BN35-Claims!BN35),'Inputs &amp; Outputs'!$H$3*Premiums!BN35))</f>
        <v>628413248.48283231</v>
      </c>
      <c r="BO35" s="7">
        <f>BN35*(1+'Int Rate'!BO35)+Premiums!BO35-Claims!BO35+IF((BN35*(1+'Int Rate'!BO35)+Premiums!BO35-Claims!BO35)&gt;'Inputs &amp; Outputs'!$H$2*'Expected Reserves'!BO35,0,MIN('Inputs &amp; Outputs'!$H$2*'Expected Reserves'!BO35-(BN35*(1+'Int Rate'!BO35)+Premiums!BO35-Claims!BO35),'Inputs &amp; Outputs'!$H$3*Premiums!BO35))</f>
        <v>687232597.47842669</v>
      </c>
      <c r="BP35" s="7">
        <f>BO35*(1+'Int Rate'!BP35)+Premiums!BP35-Claims!BP35+IF((BO35*(1+'Int Rate'!BP35)+Premiums!BP35-Claims!BP35)&gt;'Inputs &amp; Outputs'!$H$2*'Expected Reserves'!BP35,0,MIN('Inputs &amp; Outputs'!$H$2*'Expected Reserves'!BP35-(BO35*(1+'Int Rate'!BP35)+Premiums!BP35-Claims!BP35),'Inputs &amp; Outputs'!$H$3*Premiums!BP35))</f>
        <v>788546558.90889716</v>
      </c>
      <c r="BQ35" s="7">
        <f>BP35*(1+'Int Rate'!BQ35)+Premiums!BQ35-Claims!BQ35+IF((BP35*(1+'Int Rate'!BQ35)+Premiums!BQ35-Claims!BQ35)&gt;'Inputs &amp; Outputs'!$H$2*'Expected Reserves'!BQ35,0,MIN('Inputs &amp; Outputs'!$H$2*'Expected Reserves'!BQ35-(BP35*(1+'Int Rate'!BQ35)+Premiums!BQ35-Claims!BQ35),'Inputs &amp; Outputs'!$H$3*Premiums!BQ35))</f>
        <v>833981071.89727831</v>
      </c>
      <c r="BR35" s="7">
        <f>BQ35*(1+'Int Rate'!BR35)+Premiums!BR35-Claims!BR35+IF((BQ35*(1+'Int Rate'!BR35)+Premiums!BR35-Claims!BR35)&gt;'Inputs &amp; Outputs'!$H$2*'Expected Reserves'!BR35,0,MIN('Inputs &amp; Outputs'!$H$2*'Expected Reserves'!BR35-(BQ35*(1+'Int Rate'!BR35)+Premiums!BR35-Claims!BR35),'Inputs &amp; Outputs'!$H$3*Premiums!BR35))</f>
        <v>797424454.99908555</v>
      </c>
      <c r="BS35" s="7">
        <f>BR35*(1+'Int Rate'!BS35)+Premiums!BS35-Claims!BS35+IF((BR35*(1+'Int Rate'!BS35)+Premiums!BS35-Claims!BS35)&gt;'Inputs &amp; Outputs'!$H$2*'Expected Reserves'!BS35,0,MIN('Inputs &amp; Outputs'!$H$2*'Expected Reserves'!BS35-(BR35*(1+'Int Rate'!BS35)+Premiums!BS35-Claims!BS35),'Inputs &amp; Outputs'!$H$3*Premiums!BS35))</f>
        <v>785705269.87018096</v>
      </c>
      <c r="BT35" s="7">
        <f>BS35*(1+'Int Rate'!BT35)+Premiums!BT35-Claims!BT35+IF((BS35*(1+'Int Rate'!BT35)+Premiums!BT35-Claims!BT35)&gt;'Inputs &amp; Outputs'!$H$2*'Expected Reserves'!BT35,0,MIN('Inputs &amp; Outputs'!$H$2*'Expected Reserves'!BT35-(BS35*(1+'Int Rate'!BT35)+Premiums!BT35-Claims!BT35),'Inputs &amp; Outputs'!$H$3*Premiums!BT35))</f>
        <v>881591805.2153734</v>
      </c>
    </row>
    <row r="36" spans="1:72" x14ac:dyDescent="0.25">
      <c r="A36" s="1">
        <v>35</v>
      </c>
      <c r="B36" s="7">
        <f>Premiums!B36</f>
        <v>25000000</v>
      </c>
      <c r="C36" s="7">
        <f>B36*(1+'Int Rate'!C36)+Premiums!C36-Claims!C36+IF((B36*(1+'Int Rate'!C36)+Premiums!C36-Claims!C36)&gt;'Inputs &amp; Outputs'!$H$2*'Expected Reserves'!C36,0,MIN('Inputs &amp; Outputs'!$H$2*'Expected Reserves'!C36-(B36*(1+'Int Rate'!C36)+Premiums!C36-Claims!C36),'Inputs &amp; Outputs'!$H$3*Premiums!C36))</f>
        <v>48461830.253749035</v>
      </c>
      <c r="D36" s="7">
        <f>C36*(1+'Int Rate'!D36)+Premiums!D36-Claims!D36+IF((C36*(1+'Int Rate'!D36)+Premiums!D36-Claims!D36)&gt;'Inputs &amp; Outputs'!$H$2*'Expected Reserves'!D36,0,MIN('Inputs &amp; Outputs'!$H$2*'Expected Reserves'!D36-(C36*(1+'Int Rate'!D36)+Premiums!D36-Claims!D36),'Inputs &amp; Outputs'!$H$3*Premiums!D36))</f>
        <v>69793578.093479723</v>
      </c>
      <c r="E36" s="7">
        <f>D36*(1+'Int Rate'!E36)+Premiums!E36-Claims!E36+IF((D36*(1+'Int Rate'!E36)+Premiums!E36-Claims!E36)&gt;'Inputs &amp; Outputs'!$H$2*'Expected Reserves'!E36,0,MIN('Inputs &amp; Outputs'!$H$2*'Expected Reserves'!E36-(D36*(1+'Int Rate'!E36)+Premiums!E36-Claims!E36),'Inputs &amp; Outputs'!$H$3*Premiums!E36))</f>
        <v>94341895.910446078</v>
      </c>
      <c r="F36" s="7">
        <f>E36*(1+'Int Rate'!F36)+Premiums!F36-Claims!F36+IF((E36*(1+'Int Rate'!F36)+Premiums!F36-Claims!F36)&gt;'Inputs &amp; Outputs'!$H$2*'Expected Reserves'!F36,0,MIN('Inputs &amp; Outputs'!$H$2*'Expected Reserves'!F36-(E36*(1+'Int Rate'!F36)+Premiums!F36-Claims!F36),'Inputs &amp; Outputs'!$H$3*Premiums!F36))</f>
        <v>130764608.69395173</v>
      </c>
      <c r="G36" s="7">
        <f>F36*(1+'Int Rate'!G36)+Premiums!G36-Claims!G36+IF((F36*(1+'Int Rate'!G36)+Premiums!G36-Claims!G36)&gt;'Inputs &amp; Outputs'!$H$2*'Expected Reserves'!G36,0,MIN('Inputs &amp; Outputs'!$H$2*'Expected Reserves'!G36-(F36*(1+'Int Rate'!G36)+Premiums!G36-Claims!G36),'Inputs &amp; Outputs'!$H$3*Premiums!G36))</f>
        <v>156269543.7372629</v>
      </c>
      <c r="H36" s="7">
        <f>G36*(1+'Int Rate'!H36)+Premiums!H36-Claims!H36+IF((G36*(1+'Int Rate'!H36)+Premiums!H36-Claims!H36)&gt;'Inputs &amp; Outputs'!$H$2*'Expected Reserves'!H36,0,MIN('Inputs &amp; Outputs'!$H$2*'Expected Reserves'!H36-(G36*(1+'Int Rate'!H36)+Premiums!H36-Claims!H36),'Inputs &amp; Outputs'!$H$3*Premiums!H36))</f>
        <v>182417368.2980693</v>
      </c>
      <c r="I36" s="7">
        <f>H36*(1+'Int Rate'!I36)+Premiums!I36-Claims!I36+IF((H36*(1+'Int Rate'!I36)+Premiums!I36-Claims!I36)&gt;'Inputs &amp; Outputs'!$H$2*'Expected Reserves'!I36,0,MIN('Inputs &amp; Outputs'!$H$2*'Expected Reserves'!I36-(H36*(1+'Int Rate'!I36)+Premiums!I36-Claims!I36),'Inputs &amp; Outputs'!$H$3*Premiums!I36))</f>
        <v>197384406.93474403</v>
      </c>
      <c r="J36" s="7">
        <f>I36*(1+'Int Rate'!J36)+Premiums!J36-Claims!J36+IF((I36*(1+'Int Rate'!J36)+Premiums!J36-Claims!J36)&gt;'Inputs &amp; Outputs'!$H$2*'Expected Reserves'!J36,0,MIN('Inputs &amp; Outputs'!$H$2*'Expected Reserves'!J36-(I36*(1+'Int Rate'!J36)+Premiums!J36-Claims!J36),'Inputs &amp; Outputs'!$H$3*Premiums!J36))</f>
        <v>245487930.71666476</v>
      </c>
      <c r="K36" s="7">
        <f>J36*(1+'Int Rate'!K36)+Premiums!K36-Claims!K36+IF((J36*(1+'Int Rate'!K36)+Premiums!K36-Claims!K36)&gt;'Inputs &amp; Outputs'!$H$2*'Expected Reserves'!K36,0,MIN('Inputs &amp; Outputs'!$H$2*'Expected Reserves'!K36-(J36*(1+'Int Rate'!K36)+Premiums!K36-Claims!K36),'Inputs &amp; Outputs'!$H$3*Premiums!K36))</f>
        <v>278236679.38352054</v>
      </c>
      <c r="L36" s="7">
        <f>K36*(1+'Int Rate'!L36)+Premiums!L36-Claims!L36+IF((K36*(1+'Int Rate'!L36)+Premiums!L36-Claims!L36)&gt;'Inputs &amp; Outputs'!$H$2*'Expected Reserves'!L36,0,MIN('Inputs &amp; Outputs'!$H$2*'Expected Reserves'!L36-(K36*(1+'Int Rate'!L36)+Premiums!L36-Claims!L36),'Inputs &amp; Outputs'!$H$3*Premiums!L36))</f>
        <v>318222799.53178442</v>
      </c>
      <c r="M36" s="7">
        <f>L36*(1+'Int Rate'!M36)+Premiums!M36-Claims!M36+IF((L36*(1+'Int Rate'!M36)+Premiums!M36-Claims!M36)&gt;'Inputs &amp; Outputs'!$H$2*'Expected Reserves'!M36,0,MIN('Inputs &amp; Outputs'!$H$2*'Expected Reserves'!M36-(L36*(1+'Int Rate'!M36)+Premiums!M36-Claims!M36),'Inputs &amp; Outputs'!$H$3*Premiums!M36))</f>
        <v>382450308.90828347</v>
      </c>
      <c r="N36" s="7">
        <f>M36*(1+'Int Rate'!N36)+Premiums!N36-Claims!N36+IF((M36*(1+'Int Rate'!N36)+Premiums!N36-Claims!N36)&gt;'Inputs &amp; Outputs'!$H$2*'Expected Reserves'!N36,0,MIN('Inputs &amp; Outputs'!$H$2*'Expected Reserves'!N36-(M36*(1+'Int Rate'!N36)+Premiums!N36-Claims!N36),'Inputs &amp; Outputs'!$H$3*Premiums!N36))</f>
        <v>373841103.41552633</v>
      </c>
      <c r="O36" s="7">
        <f>N36*(1+'Int Rate'!O36)+Premiums!O36-Claims!O36+IF((N36*(1+'Int Rate'!O36)+Premiums!O36-Claims!O36)&gt;'Inputs &amp; Outputs'!$H$2*'Expected Reserves'!O36,0,MIN('Inputs &amp; Outputs'!$H$2*'Expected Reserves'!O36-(N36*(1+'Int Rate'!O36)+Premiums!O36-Claims!O36),'Inputs &amp; Outputs'!$H$3*Premiums!O36))</f>
        <v>426810575.30551171</v>
      </c>
      <c r="P36" s="7">
        <f>O36*(1+'Int Rate'!P36)+Premiums!P36-Claims!P36+IF((O36*(1+'Int Rate'!P36)+Premiums!P36-Claims!P36)&gt;'Inputs &amp; Outputs'!$H$2*'Expected Reserves'!P36,0,MIN('Inputs &amp; Outputs'!$H$2*'Expected Reserves'!P36-(O36*(1+'Int Rate'!P36)+Premiums!P36-Claims!P36),'Inputs &amp; Outputs'!$H$3*Premiums!P36))</f>
        <v>438018402.26035595</v>
      </c>
      <c r="Q36" s="7">
        <f>P36*(1+'Int Rate'!Q36)+Premiums!Q36-Claims!Q36+IF((P36*(1+'Int Rate'!Q36)+Premiums!Q36-Claims!Q36)&gt;'Inputs &amp; Outputs'!$H$2*'Expected Reserves'!Q36,0,MIN('Inputs &amp; Outputs'!$H$2*'Expected Reserves'!Q36-(P36*(1+'Int Rate'!Q36)+Premiums!Q36-Claims!Q36),'Inputs &amp; Outputs'!$H$3*Premiums!Q36))</f>
        <v>415362702.13613123</v>
      </c>
      <c r="R36" s="7">
        <f>Q36*(1+'Int Rate'!R36)+Premiums!R36-Claims!R36+IF((Q36*(1+'Int Rate'!R36)+Premiums!R36-Claims!R36)&gt;'Inputs &amp; Outputs'!$H$2*'Expected Reserves'!R36,0,MIN('Inputs &amp; Outputs'!$H$2*'Expected Reserves'!R36-(Q36*(1+'Int Rate'!R36)+Premiums!R36-Claims!R36),'Inputs &amp; Outputs'!$H$3*Premiums!R36))</f>
        <v>463148785.46705866</v>
      </c>
      <c r="S36" s="7">
        <f>R36*(1+'Int Rate'!S36)+Premiums!S36-Claims!S36+IF((R36*(1+'Int Rate'!S36)+Premiums!S36-Claims!S36)&gt;'Inputs &amp; Outputs'!$H$2*'Expected Reserves'!S36,0,MIN('Inputs &amp; Outputs'!$H$2*'Expected Reserves'!S36-(R36*(1+'Int Rate'!S36)+Premiums!S36-Claims!S36),'Inputs &amp; Outputs'!$H$3*Premiums!S36))</f>
        <v>482232427.74559975</v>
      </c>
      <c r="T36" s="7">
        <f>S36*(1+'Int Rate'!T36)+Premiums!T36-Claims!T36+IF((S36*(1+'Int Rate'!T36)+Premiums!T36-Claims!T36)&gt;'Inputs &amp; Outputs'!$H$2*'Expected Reserves'!T36,0,MIN('Inputs &amp; Outputs'!$H$2*'Expected Reserves'!T36-(S36*(1+'Int Rate'!T36)+Premiums!T36-Claims!T36),'Inputs &amp; Outputs'!$H$3*Premiums!T36))</f>
        <v>463941636.17758256</v>
      </c>
      <c r="U36" s="7">
        <f>T36*(1+'Int Rate'!U36)+Premiums!U36-Claims!U36+IF((T36*(1+'Int Rate'!U36)+Premiums!U36-Claims!U36)&gt;'Inputs &amp; Outputs'!$H$2*'Expected Reserves'!U36,0,MIN('Inputs &amp; Outputs'!$H$2*'Expected Reserves'!U36-(T36*(1+'Int Rate'!U36)+Premiums!U36-Claims!U36),'Inputs &amp; Outputs'!$H$3*Premiums!U36))</f>
        <v>484370015.20428532</v>
      </c>
      <c r="V36" s="7">
        <f>U36*(1+'Int Rate'!V36)+Premiums!V36-Claims!V36+IF((U36*(1+'Int Rate'!V36)+Premiums!V36-Claims!V36)&gt;'Inputs &amp; Outputs'!$H$2*'Expected Reserves'!V36,0,MIN('Inputs &amp; Outputs'!$H$2*'Expected Reserves'!V36-(U36*(1+'Int Rate'!V36)+Premiums!V36-Claims!V36),'Inputs &amp; Outputs'!$H$3*Premiums!V36))</f>
        <v>559938713.6888479</v>
      </c>
      <c r="W36" s="7">
        <f>V36*(1+'Int Rate'!W36)+Premiums!W36-Claims!W36+IF((V36*(1+'Int Rate'!W36)+Premiums!W36-Claims!W36)&gt;'Inputs &amp; Outputs'!$H$2*'Expected Reserves'!W36,0,MIN('Inputs &amp; Outputs'!$H$2*'Expected Reserves'!W36-(V36*(1+'Int Rate'!W36)+Premiums!W36-Claims!W36),'Inputs &amp; Outputs'!$H$3*Premiums!W36))</f>
        <v>583150798.19385707</v>
      </c>
      <c r="X36" s="7">
        <f>W36*(1+'Int Rate'!X36)+Premiums!X36-Claims!X36+IF((W36*(1+'Int Rate'!X36)+Premiums!X36-Claims!X36)&gt;'Inputs &amp; Outputs'!$H$2*'Expected Reserves'!X36,0,MIN('Inputs &amp; Outputs'!$H$2*'Expected Reserves'!X36-(W36*(1+'Int Rate'!X36)+Premiums!X36-Claims!X36),'Inputs &amp; Outputs'!$H$3*Premiums!X36))</f>
        <v>688323373.34190607</v>
      </c>
      <c r="Y36" s="7">
        <f>X36*(1+'Int Rate'!Y36)+Premiums!Y36-Claims!Y36+IF((X36*(1+'Int Rate'!Y36)+Premiums!Y36-Claims!Y36)&gt;'Inputs &amp; Outputs'!$H$2*'Expected Reserves'!Y36,0,MIN('Inputs &amp; Outputs'!$H$2*'Expected Reserves'!Y36-(X36*(1+'Int Rate'!Y36)+Premiums!Y36-Claims!Y36),'Inputs &amp; Outputs'!$H$3*Premiums!Y36))</f>
        <v>726015389.82914126</v>
      </c>
      <c r="Z36" s="7">
        <f>Y36*(1+'Int Rate'!Z36)+Premiums!Z36-Claims!Z36+IF((Y36*(1+'Int Rate'!Z36)+Premiums!Z36-Claims!Z36)&gt;'Inputs &amp; Outputs'!$H$2*'Expected Reserves'!Z36,0,MIN('Inputs &amp; Outputs'!$H$2*'Expected Reserves'!Z36-(Y36*(1+'Int Rate'!Z36)+Premiums!Z36-Claims!Z36),'Inputs &amp; Outputs'!$H$3*Premiums!Z36))</f>
        <v>738618329.33083582</v>
      </c>
      <c r="AA36" s="7">
        <f>Z36*(1+'Int Rate'!AA36)+Premiums!AA36-Claims!AA36+IF((Z36*(1+'Int Rate'!AA36)+Premiums!AA36-Claims!AA36)&gt;'Inputs &amp; Outputs'!$H$2*'Expected Reserves'!AA36,0,MIN('Inputs &amp; Outputs'!$H$2*'Expected Reserves'!AA36-(Z36*(1+'Int Rate'!AA36)+Premiums!AA36-Claims!AA36),'Inputs &amp; Outputs'!$H$3*Premiums!AA36))</f>
        <v>902321683.53195798</v>
      </c>
      <c r="AB36" s="7">
        <f>AA36*(1+'Int Rate'!AB36)+Premiums!AB36-Claims!AB36+IF((AA36*(1+'Int Rate'!AB36)+Premiums!AB36-Claims!AB36)&gt;'Inputs &amp; Outputs'!$H$2*'Expected Reserves'!AB36,0,MIN('Inputs &amp; Outputs'!$H$2*'Expected Reserves'!AB36-(AA36*(1+'Int Rate'!AB36)+Premiums!AB36-Claims!AB36),'Inputs &amp; Outputs'!$H$3*Premiums!AB36))</f>
        <v>957809329.00843465</v>
      </c>
      <c r="AC36" s="7">
        <f>AB36*(1+'Int Rate'!AC36)+Premiums!AC36-Claims!AC36+IF((AB36*(1+'Int Rate'!AC36)+Premiums!AC36-Claims!AC36)&gt;'Inputs &amp; Outputs'!$H$2*'Expected Reserves'!AC36,0,MIN('Inputs &amp; Outputs'!$H$2*'Expected Reserves'!AC36-(AB36*(1+'Int Rate'!AC36)+Premiums!AC36-Claims!AC36),'Inputs &amp; Outputs'!$H$3*Premiums!AC36))</f>
        <v>1071301669.4952898</v>
      </c>
      <c r="AD36" s="7">
        <f>AC36*(1+'Int Rate'!AD36)+Premiums!AD36-Claims!AD36+IF((AC36*(1+'Int Rate'!AD36)+Premiums!AD36-Claims!AD36)&gt;'Inputs &amp; Outputs'!$H$2*'Expected Reserves'!AD36,0,MIN('Inputs &amp; Outputs'!$H$2*'Expected Reserves'!AD36-(AC36*(1+'Int Rate'!AD36)+Premiums!AD36-Claims!AD36),'Inputs &amp; Outputs'!$H$3*Premiums!AD36))</f>
        <v>1069316315.0798101</v>
      </c>
      <c r="AE36" s="7">
        <f>AD36*(1+'Int Rate'!AE36)+Premiums!AE36-Claims!AE36+IF((AD36*(1+'Int Rate'!AE36)+Premiums!AE36-Claims!AE36)&gt;'Inputs &amp; Outputs'!$H$2*'Expected Reserves'!AE36,0,MIN('Inputs &amp; Outputs'!$H$2*'Expected Reserves'!AE36-(AD36*(1+'Int Rate'!AE36)+Premiums!AE36-Claims!AE36),'Inputs &amp; Outputs'!$H$3*Premiums!AE36))</f>
        <v>1272736550.1615393</v>
      </c>
      <c r="AF36" s="7">
        <f>AE36*(1+'Int Rate'!AF36)+Premiums!AF36-Claims!AF36+IF((AE36*(1+'Int Rate'!AF36)+Premiums!AF36-Claims!AF36)&gt;'Inputs &amp; Outputs'!$H$2*'Expected Reserves'!AF36,0,MIN('Inputs &amp; Outputs'!$H$2*'Expected Reserves'!AF36-(AE36*(1+'Int Rate'!AF36)+Premiums!AF36-Claims!AF36),'Inputs &amp; Outputs'!$H$3*Premiums!AF36))</f>
        <v>1338896247.1856503</v>
      </c>
      <c r="AG36" s="7">
        <f>AF36*(1+'Int Rate'!AG36)+Premiums!AG36-Claims!AG36+IF((AF36*(1+'Int Rate'!AG36)+Premiums!AG36-Claims!AG36)&gt;'Inputs &amp; Outputs'!$H$2*'Expected Reserves'!AG36,0,MIN('Inputs &amp; Outputs'!$H$2*'Expected Reserves'!AG36-(AF36*(1+'Int Rate'!AG36)+Premiums!AG36-Claims!AG36),'Inputs &amp; Outputs'!$H$3*Premiums!AG36))</f>
        <v>1366713385.8358383</v>
      </c>
      <c r="AH36" s="7">
        <f>AG36*(1+'Int Rate'!AH36)+Premiums!AH36-Claims!AH36+IF((AG36*(1+'Int Rate'!AH36)+Premiums!AH36-Claims!AH36)&gt;'Inputs &amp; Outputs'!$H$2*'Expected Reserves'!AH36,0,MIN('Inputs &amp; Outputs'!$H$2*'Expected Reserves'!AH36-(AG36*(1+'Int Rate'!AH36)+Premiums!AH36-Claims!AH36),'Inputs &amp; Outputs'!$H$3*Premiums!AH36))</f>
        <v>1485271420.1127241</v>
      </c>
      <c r="AI36" s="7">
        <f>AH36*(1+'Int Rate'!AI36)+Premiums!AI36-Claims!AI36+IF((AH36*(1+'Int Rate'!AI36)+Premiums!AI36-Claims!AI36)&gt;'Inputs &amp; Outputs'!$H$2*'Expected Reserves'!AI36,0,MIN('Inputs &amp; Outputs'!$H$2*'Expected Reserves'!AI36-(AH36*(1+'Int Rate'!AI36)+Premiums!AI36-Claims!AI36),'Inputs &amp; Outputs'!$H$3*Premiums!AI36))</f>
        <v>1444163589.9990819</v>
      </c>
      <c r="AJ36" s="7">
        <f>AI36*(1+'Int Rate'!AJ36)+Premiums!AJ36-Claims!AJ36+IF((AI36*(1+'Int Rate'!AJ36)+Premiums!AJ36-Claims!AJ36)&gt;'Inputs &amp; Outputs'!$H$2*'Expected Reserves'!AJ36,0,MIN('Inputs &amp; Outputs'!$H$2*'Expected Reserves'!AJ36-(AI36*(1+'Int Rate'!AJ36)+Premiums!AJ36-Claims!AJ36),'Inputs &amp; Outputs'!$H$3*Premiums!AJ36))</f>
        <v>1588220237.0140698</v>
      </c>
      <c r="AK36" s="7">
        <f>AJ36*(1+'Int Rate'!AK36)+Premiums!AK36-Claims!AK36+IF((AJ36*(1+'Int Rate'!AK36)+Premiums!AK36-Claims!AK36)&gt;'Inputs &amp; Outputs'!$H$2*'Expected Reserves'!AK36,0,MIN('Inputs &amp; Outputs'!$H$2*'Expected Reserves'!AK36-(AJ36*(1+'Int Rate'!AK36)+Premiums!AK36-Claims!AK36),'Inputs &amp; Outputs'!$H$3*Premiums!AK36))</f>
        <v>1736991985.8275812</v>
      </c>
      <c r="AL36" s="7">
        <f>AK36*(1+'Int Rate'!AL36)+Premiums!AL36-Claims!AL36+IF((AK36*(1+'Int Rate'!AL36)+Premiums!AL36-Claims!AL36)&gt;'Inputs &amp; Outputs'!$H$2*'Expected Reserves'!AL36,0,MIN('Inputs &amp; Outputs'!$H$2*'Expected Reserves'!AL36-(AK36*(1+'Int Rate'!AL36)+Premiums!AL36-Claims!AL36),'Inputs &amp; Outputs'!$H$3*Premiums!AL36))</f>
        <v>1761994367.2604463</v>
      </c>
      <c r="AM36" s="7">
        <f>AL36*(1+'Int Rate'!AM36)+Premiums!AM36-Claims!AM36+IF((AL36*(1+'Int Rate'!AM36)+Premiums!AM36-Claims!AM36)&gt;'Inputs &amp; Outputs'!$H$2*'Expected Reserves'!AM36,0,MIN('Inputs &amp; Outputs'!$H$2*'Expected Reserves'!AM36-(AL36*(1+'Int Rate'!AM36)+Premiums!AM36-Claims!AM36),'Inputs &amp; Outputs'!$H$3*Premiums!AM36))</f>
        <v>1793767119.1810582</v>
      </c>
      <c r="AN36" s="7">
        <f>AM36*(1+'Int Rate'!AN36)+Premiums!AN36-Claims!AN36+IF((AM36*(1+'Int Rate'!AN36)+Premiums!AN36-Claims!AN36)&gt;'Inputs &amp; Outputs'!$H$2*'Expected Reserves'!AN36,0,MIN('Inputs &amp; Outputs'!$H$2*'Expected Reserves'!AN36-(AM36*(1+'Int Rate'!AN36)+Premiums!AN36-Claims!AN36),'Inputs &amp; Outputs'!$H$3*Premiums!AN36))</f>
        <v>1827788945.5358663</v>
      </c>
      <c r="AO36" s="7">
        <f>AN36*(1+'Int Rate'!AO36)+Premiums!AO36-Claims!AO36+IF((AN36*(1+'Int Rate'!AO36)+Premiums!AO36-Claims!AO36)&gt;'Inputs &amp; Outputs'!$H$2*'Expected Reserves'!AO36,0,MIN('Inputs &amp; Outputs'!$H$2*'Expected Reserves'!AO36-(AN36*(1+'Int Rate'!AO36)+Premiums!AO36-Claims!AO36),'Inputs &amp; Outputs'!$H$3*Premiums!AO36))</f>
        <v>1956291947.5496171</v>
      </c>
      <c r="AP36" s="7">
        <f>AO36*(1+'Int Rate'!AP36)+Premiums!AP36-Claims!AP36+IF((AO36*(1+'Int Rate'!AP36)+Premiums!AP36-Claims!AP36)&gt;'Inputs &amp; Outputs'!$H$2*'Expected Reserves'!AP36,0,MIN('Inputs &amp; Outputs'!$H$2*'Expected Reserves'!AP36-(AO36*(1+'Int Rate'!AP36)+Premiums!AP36-Claims!AP36),'Inputs &amp; Outputs'!$H$3*Premiums!AP36))</f>
        <v>2017184125.6337693</v>
      </c>
      <c r="AQ36" s="7">
        <f>AP36*(1+'Int Rate'!AQ36)+Premiums!AQ36-Claims!AQ36+IF((AP36*(1+'Int Rate'!AQ36)+Premiums!AQ36-Claims!AQ36)&gt;'Inputs &amp; Outputs'!$H$2*'Expected Reserves'!AQ36,0,MIN('Inputs &amp; Outputs'!$H$2*'Expected Reserves'!AQ36-(AP36*(1+'Int Rate'!AQ36)+Premiums!AQ36-Claims!AQ36),'Inputs &amp; Outputs'!$H$3*Premiums!AQ36))</f>
        <v>2170552621.4910574</v>
      </c>
      <c r="AR36" s="7">
        <f>AQ36*(1+'Int Rate'!AR36)+Premiums!AR36-Claims!AR36+IF((AQ36*(1+'Int Rate'!AR36)+Premiums!AR36-Claims!AR36)&gt;'Inputs &amp; Outputs'!$H$2*'Expected Reserves'!AR36,0,MIN('Inputs &amp; Outputs'!$H$2*'Expected Reserves'!AR36-(AQ36*(1+'Int Rate'!AR36)+Premiums!AR36-Claims!AR36),'Inputs &amp; Outputs'!$H$3*Premiums!AR36))</f>
        <v>2125933788.570971</v>
      </c>
      <c r="AS36" s="7">
        <f>AR36*(1+'Int Rate'!AS36)+Premiums!AS36-Claims!AS36+IF((AR36*(1+'Int Rate'!AS36)+Premiums!AS36-Claims!AS36)&gt;'Inputs &amp; Outputs'!$H$2*'Expected Reserves'!AS36,0,MIN('Inputs &amp; Outputs'!$H$2*'Expected Reserves'!AS36-(AR36*(1+'Int Rate'!AS36)+Premiums!AS36-Claims!AS36),'Inputs &amp; Outputs'!$H$3*Premiums!AS36))</f>
        <v>2272651779.2861066</v>
      </c>
      <c r="AT36" s="7">
        <f>AS36*(1+'Int Rate'!AT36)+Premiums!AT36-Claims!AT36+IF((AS36*(1+'Int Rate'!AT36)+Premiums!AT36-Claims!AT36)&gt;'Inputs &amp; Outputs'!$H$2*'Expected Reserves'!AT36,0,MIN('Inputs &amp; Outputs'!$H$2*'Expected Reserves'!AT36-(AS36*(1+'Int Rate'!AT36)+Premiums!AT36-Claims!AT36),'Inputs &amp; Outputs'!$H$3*Premiums!AT36))</f>
        <v>2380341183.3259459</v>
      </c>
      <c r="AU36" s="7">
        <f>AT36*(1+'Int Rate'!AU36)+Premiums!AU36-Claims!AU36+IF((AT36*(1+'Int Rate'!AU36)+Premiums!AU36-Claims!AU36)&gt;'Inputs &amp; Outputs'!$H$2*'Expected Reserves'!AU36,0,MIN('Inputs &amp; Outputs'!$H$2*'Expected Reserves'!AU36-(AT36*(1+'Int Rate'!AU36)+Premiums!AU36-Claims!AU36),'Inputs &amp; Outputs'!$H$3*Premiums!AU36))</f>
        <v>2217330312.9077802</v>
      </c>
      <c r="AV36" s="7">
        <f>AU36*(1+'Int Rate'!AV36)+Premiums!AV36-Claims!AV36+IF((AU36*(1+'Int Rate'!AV36)+Premiums!AV36-Claims!AV36)&gt;'Inputs &amp; Outputs'!$H$2*'Expected Reserves'!AV36,0,MIN('Inputs &amp; Outputs'!$H$2*'Expected Reserves'!AV36-(AU36*(1+'Int Rate'!AV36)+Premiums!AV36-Claims!AV36),'Inputs &amp; Outputs'!$H$3*Premiums!AV36))</f>
        <v>2449516944.7060065</v>
      </c>
      <c r="AW36" s="7">
        <f>AV36*(1+'Int Rate'!AW36)+Premiums!AW36-Claims!AW36+IF((AV36*(1+'Int Rate'!AW36)+Premiums!AW36-Claims!AW36)&gt;'Inputs &amp; Outputs'!$H$2*'Expected Reserves'!AW36,0,MIN('Inputs &amp; Outputs'!$H$2*'Expected Reserves'!AW36-(AV36*(1+'Int Rate'!AW36)+Premiums!AW36-Claims!AW36),'Inputs &amp; Outputs'!$H$3*Premiums!AW36))</f>
        <v>2125213494.7111011</v>
      </c>
      <c r="AX36" s="7">
        <f>AW36*(1+'Int Rate'!AX36)+Premiums!AX36-Claims!AX36+IF((AW36*(1+'Int Rate'!AX36)+Premiums!AX36-Claims!AX36)&gt;'Inputs &amp; Outputs'!$H$2*'Expected Reserves'!AX36,0,MIN('Inputs &amp; Outputs'!$H$2*'Expected Reserves'!AX36-(AW36*(1+'Int Rate'!AX36)+Premiums!AX36-Claims!AX36),'Inputs &amp; Outputs'!$H$3*Premiums!AX36))</f>
        <v>1887385508.2384603</v>
      </c>
      <c r="AY36" s="7">
        <f>AX36*(1+'Int Rate'!AY36)+Premiums!AY36-Claims!AY36+IF((AX36*(1+'Int Rate'!AY36)+Premiums!AY36-Claims!AY36)&gt;'Inputs &amp; Outputs'!$H$2*'Expected Reserves'!AY36,0,MIN('Inputs &amp; Outputs'!$H$2*'Expected Reserves'!AY36-(AX36*(1+'Int Rate'!AY36)+Premiums!AY36-Claims!AY36),'Inputs &amp; Outputs'!$H$3*Premiums!AY36))</f>
        <v>1668271956.3764398</v>
      </c>
      <c r="AZ36" s="7">
        <f>AY36*(1+'Int Rate'!AZ36)+Premiums!AZ36-Claims!AZ36+IF((AY36*(1+'Int Rate'!AZ36)+Premiums!AZ36-Claims!AZ36)&gt;'Inputs &amp; Outputs'!$H$2*'Expected Reserves'!AZ36,0,MIN('Inputs &amp; Outputs'!$H$2*'Expected Reserves'!AZ36-(AY36*(1+'Int Rate'!AZ36)+Premiums!AZ36-Claims!AZ36),'Inputs &amp; Outputs'!$H$3*Premiums!AZ36))</f>
        <v>1749289754.7857714</v>
      </c>
      <c r="BA36" s="7">
        <f>AZ36*(1+'Int Rate'!BA36)+Premiums!BA36-Claims!BA36+IF((AZ36*(1+'Int Rate'!BA36)+Premiums!BA36-Claims!BA36)&gt;'Inputs &amp; Outputs'!$H$2*'Expected Reserves'!BA36,0,MIN('Inputs &amp; Outputs'!$H$2*'Expected Reserves'!BA36-(AZ36*(1+'Int Rate'!BA36)+Premiums!BA36-Claims!BA36),'Inputs &amp; Outputs'!$H$3*Premiums!BA36))</f>
        <v>1660371828.6950159</v>
      </c>
      <c r="BB36" s="7">
        <f>BA36*(1+'Int Rate'!BB36)+Premiums!BB36-Claims!BB36+IF((BA36*(1+'Int Rate'!BB36)+Premiums!BB36-Claims!BB36)&gt;'Inputs &amp; Outputs'!$H$2*'Expected Reserves'!BB36,0,MIN('Inputs &amp; Outputs'!$H$2*'Expected Reserves'!BB36-(BA36*(1+'Int Rate'!BB36)+Premiums!BB36-Claims!BB36),'Inputs &amp; Outputs'!$H$3*Premiums!BB36))</f>
        <v>1630068018.1426334</v>
      </c>
      <c r="BC36" s="7">
        <f>BB36*(1+'Int Rate'!BC36)+Premiums!BC36-Claims!BC36+IF((BB36*(1+'Int Rate'!BC36)+Premiums!BC36-Claims!BC36)&gt;'Inputs &amp; Outputs'!$H$2*'Expected Reserves'!BC36,0,MIN('Inputs &amp; Outputs'!$H$2*'Expected Reserves'!BC36-(BB36*(1+'Int Rate'!BC36)+Premiums!BC36-Claims!BC36),'Inputs &amp; Outputs'!$H$3*Premiums!BC36))</f>
        <v>1680927746.5166826</v>
      </c>
      <c r="BD36" s="7">
        <f>BC36*(1+'Int Rate'!BD36)+Premiums!BD36-Claims!BD36+IF((BC36*(1+'Int Rate'!BD36)+Premiums!BD36-Claims!BD36)&gt;'Inputs &amp; Outputs'!$H$2*'Expected Reserves'!BD36,0,MIN('Inputs &amp; Outputs'!$H$2*'Expected Reserves'!BD36-(BC36*(1+'Int Rate'!BD36)+Premiums!BD36-Claims!BD36),'Inputs &amp; Outputs'!$H$3*Premiums!BD36))</f>
        <v>1557284066.2705145</v>
      </c>
      <c r="BE36" s="7">
        <f>BD36*(1+'Int Rate'!BE36)+Premiums!BE36-Claims!BE36+IF((BD36*(1+'Int Rate'!BE36)+Premiums!BE36-Claims!BE36)&gt;'Inputs &amp; Outputs'!$H$2*'Expected Reserves'!BE36,0,MIN('Inputs &amp; Outputs'!$H$2*'Expected Reserves'!BE36-(BD36*(1+'Int Rate'!BE36)+Premiums!BE36-Claims!BE36),'Inputs &amp; Outputs'!$H$3*Premiums!BE36))</f>
        <v>1381769939.9832885</v>
      </c>
      <c r="BF36" s="7">
        <f>BE36*(1+'Int Rate'!BF36)+Premiums!BF36-Claims!BF36+IF((BE36*(1+'Int Rate'!BF36)+Premiums!BF36-Claims!BF36)&gt;'Inputs &amp; Outputs'!$H$2*'Expected Reserves'!BF36,0,MIN('Inputs &amp; Outputs'!$H$2*'Expected Reserves'!BF36-(BE36*(1+'Int Rate'!BF36)+Premiums!BF36-Claims!BF36),'Inputs &amp; Outputs'!$H$3*Premiums!BF36))</f>
        <v>1407243726.7074652</v>
      </c>
      <c r="BG36" s="7">
        <f>BF36*(1+'Int Rate'!BG36)+Premiums!BG36-Claims!BG36+IF((BF36*(1+'Int Rate'!BG36)+Premiums!BG36-Claims!BG36)&gt;'Inputs &amp; Outputs'!$H$2*'Expected Reserves'!BG36,0,MIN('Inputs &amp; Outputs'!$H$2*'Expected Reserves'!BG36-(BF36*(1+'Int Rate'!BG36)+Premiums!BG36-Claims!BG36),'Inputs &amp; Outputs'!$H$3*Premiums!BG36))</f>
        <v>1432423940.0727875</v>
      </c>
      <c r="BH36" s="7">
        <f>BG36*(1+'Int Rate'!BH36)+Premiums!BH36-Claims!BH36+IF((BG36*(1+'Int Rate'!BH36)+Premiums!BH36-Claims!BH36)&gt;'Inputs &amp; Outputs'!$H$2*'Expected Reserves'!BH36,0,MIN('Inputs &amp; Outputs'!$H$2*'Expected Reserves'!BH36-(BG36*(1+'Int Rate'!BH36)+Premiums!BH36-Claims!BH36),'Inputs &amp; Outputs'!$H$3*Premiums!BH36))</f>
        <v>1393033567.5932586</v>
      </c>
      <c r="BI36" s="7">
        <f>BH36*(1+'Int Rate'!BI36)+Premiums!BI36-Claims!BI36+IF((BH36*(1+'Int Rate'!BI36)+Premiums!BI36-Claims!BI36)&gt;'Inputs &amp; Outputs'!$H$2*'Expected Reserves'!BI36,0,MIN('Inputs &amp; Outputs'!$H$2*'Expected Reserves'!BI36-(BH36*(1+'Int Rate'!BI36)+Premiums!BI36-Claims!BI36),'Inputs &amp; Outputs'!$H$3*Premiums!BI36))</f>
        <v>1412305396.1919696</v>
      </c>
      <c r="BJ36" s="7">
        <f>BI36*(1+'Int Rate'!BJ36)+Premiums!BJ36-Claims!BJ36+IF((BI36*(1+'Int Rate'!BJ36)+Premiums!BJ36-Claims!BJ36)&gt;'Inputs &amp; Outputs'!$H$2*'Expected Reserves'!BJ36,0,MIN('Inputs &amp; Outputs'!$H$2*'Expected Reserves'!BJ36-(BI36*(1+'Int Rate'!BJ36)+Premiums!BJ36-Claims!BJ36),'Inputs &amp; Outputs'!$H$3*Premiums!BJ36))</f>
        <v>1676188385.5480747</v>
      </c>
      <c r="BK36" s="7">
        <f>BJ36*(1+'Int Rate'!BK36)+Premiums!BK36-Claims!BK36+IF((BJ36*(1+'Int Rate'!BK36)+Premiums!BK36-Claims!BK36)&gt;'Inputs &amp; Outputs'!$H$2*'Expected Reserves'!BK36,0,MIN('Inputs &amp; Outputs'!$H$2*'Expected Reserves'!BK36-(BJ36*(1+'Int Rate'!BK36)+Premiums!BK36-Claims!BK36),'Inputs &amp; Outputs'!$H$3*Premiums!BK36))</f>
        <v>1558502112.3578792</v>
      </c>
      <c r="BL36" s="7">
        <f>BK36*(1+'Int Rate'!BL36)+Premiums!BL36-Claims!BL36+IF((BK36*(1+'Int Rate'!BL36)+Premiums!BL36-Claims!BL36)&gt;'Inputs &amp; Outputs'!$H$2*'Expected Reserves'!BL36,0,MIN('Inputs &amp; Outputs'!$H$2*'Expected Reserves'!BL36-(BK36*(1+'Int Rate'!BL36)+Premiums!BL36-Claims!BL36),'Inputs &amp; Outputs'!$H$3*Premiums!BL36))</f>
        <v>1629917537.9234362</v>
      </c>
      <c r="BM36" s="7">
        <f>BL36*(1+'Int Rate'!BM36)+Premiums!BM36-Claims!BM36+IF((BL36*(1+'Int Rate'!BM36)+Premiums!BM36-Claims!BM36)&gt;'Inputs &amp; Outputs'!$H$2*'Expected Reserves'!BM36,0,MIN('Inputs &amp; Outputs'!$H$2*'Expected Reserves'!BM36-(BL36*(1+'Int Rate'!BM36)+Premiums!BM36-Claims!BM36),'Inputs &amp; Outputs'!$H$3*Premiums!BM36))</f>
        <v>1912262285.6445124</v>
      </c>
      <c r="BN36" s="7">
        <f>BM36*(1+'Int Rate'!BN36)+Premiums!BN36-Claims!BN36+IF((BM36*(1+'Int Rate'!BN36)+Premiums!BN36-Claims!BN36)&gt;'Inputs &amp; Outputs'!$H$2*'Expected Reserves'!BN36,0,MIN('Inputs &amp; Outputs'!$H$2*'Expected Reserves'!BN36-(BM36*(1+'Int Rate'!BN36)+Premiums!BN36-Claims!BN36),'Inputs &amp; Outputs'!$H$3*Premiums!BN36))</f>
        <v>2288849843.7698064</v>
      </c>
      <c r="BO36" s="7">
        <f>BN36*(1+'Int Rate'!BO36)+Premiums!BO36-Claims!BO36+IF((BN36*(1+'Int Rate'!BO36)+Premiums!BO36-Claims!BO36)&gt;'Inputs &amp; Outputs'!$H$2*'Expected Reserves'!BO36,0,MIN('Inputs &amp; Outputs'!$H$2*'Expected Reserves'!BO36-(BN36*(1+'Int Rate'!BO36)+Premiums!BO36-Claims!BO36),'Inputs &amp; Outputs'!$H$3*Premiums!BO36))</f>
        <v>2425226913.7314143</v>
      </c>
      <c r="BP36" s="7">
        <f>BO36*(1+'Int Rate'!BP36)+Premiums!BP36-Claims!BP36+IF((BO36*(1+'Int Rate'!BP36)+Premiums!BP36-Claims!BP36)&gt;'Inputs &amp; Outputs'!$H$2*'Expected Reserves'!BP36,0,MIN('Inputs &amp; Outputs'!$H$2*'Expected Reserves'!BP36-(BO36*(1+'Int Rate'!BP36)+Premiums!BP36-Claims!BP36),'Inputs &amp; Outputs'!$H$3*Premiums!BP36))</f>
        <v>2513565678.7658896</v>
      </c>
      <c r="BQ36" s="7">
        <f>BP36*(1+'Int Rate'!BQ36)+Premiums!BQ36-Claims!BQ36+IF((BP36*(1+'Int Rate'!BQ36)+Premiums!BQ36-Claims!BQ36)&gt;'Inputs &amp; Outputs'!$H$2*'Expected Reserves'!BQ36,0,MIN('Inputs &amp; Outputs'!$H$2*'Expected Reserves'!BQ36-(BP36*(1+'Int Rate'!BQ36)+Premiums!BQ36-Claims!BQ36),'Inputs &amp; Outputs'!$H$3*Premiums!BQ36))</f>
        <v>2649398744.9707808</v>
      </c>
      <c r="BR36" s="7">
        <f>BQ36*(1+'Int Rate'!BR36)+Premiums!BR36-Claims!BR36+IF((BQ36*(1+'Int Rate'!BR36)+Premiums!BR36-Claims!BR36)&gt;'Inputs &amp; Outputs'!$H$2*'Expected Reserves'!BR36,0,MIN('Inputs &amp; Outputs'!$H$2*'Expected Reserves'!BR36-(BQ36*(1+'Int Rate'!BR36)+Premiums!BR36-Claims!BR36),'Inputs &amp; Outputs'!$H$3*Premiums!BR36))</f>
        <v>2638388579.4804368</v>
      </c>
      <c r="BS36" s="7">
        <f>BR36*(1+'Int Rate'!BS36)+Premiums!BS36-Claims!BS36+IF((BR36*(1+'Int Rate'!BS36)+Premiums!BS36-Claims!BS36)&gt;'Inputs &amp; Outputs'!$H$2*'Expected Reserves'!BS36,0,MIN('Inputs &amp; Outputs'!$H$2*'Expected Reserves'!BS36-(BR36*(1+'Int Rate'!BS36)+Premiums!BS36-Claims!BS36),'Inputs &amp; Outputs'!$H$3*Premiums!BS36))</f>
        <v>2815940491.4865146</v>
      </c>
      <c r="BT36" s="7">
        <f>BS36*(1+'Int Rate'!BT36)+Premiums!BT36-Claims!BT36+IF((BS36*(1+'Int Rate'!BT36)+Premiums!BT36-Claims!BT36)&gt;'Inputs &amp; Outputs'!$H$2*'Expected Reserves'!BT36,0,MIN('Inputs &amp; Outputs'!$H$2*'Expected Reserves'!BT36-(BS36*(1+'Int Rate'!BT36)+Premiums!BT36-Claims!BT36),'Inputs &amp; Outputs'!$H$3*Premiums!BT36))</f>
        <v>2907972912.7473197</v>
      </c>
    </row>
    <row r="37" spans="1:72" x14ac:dyDescent="0.25">
      <c r="A37" s="1">
        <v>36</v>
      </c>
      <c r="B37" s="7">
        <f>Premiums!B37</f>
        <v>25000000</v>
      </c>
      <c r="C37" s="7">
        <f>B37*(1+'Int Rate'!C37)+Premiums!C37-Claims!C37+IF((B37*(1+'Int Rate'!C37)+Premiums!C37-Claims!C37)&gt;'Inputs &amp; Outputs'!$H$2*'Expected Reserves'!C37,0,MIN('Inputs &amp; Outputs'!$H$2*'Expected Reserves'!C37-(B37*(1+'Int Rate'!C37)+Premiums!C37-Claims!C37),'Inputs &amp; Outputs'!$H$3*Premiums!C37))</f>
        <v>49405339.496792793</v>
      </c>
      <c r="D37" s="7">
        <f>C37*(1+'Int Rate'!D37)+Premiums!D37-Claims!D37+IF((C37*(1+'Int Rate'!D37)+Premiums!D37-Claims!D37)&gt;'Inputs &amp; Outputs'!$H$2*'Expected Reserves'!D37,0,MIN('Inputs &amp; Outputs'!$H$2*'Expected Reserves'!D37-(C37*(1+'Int Rate'!D37)+Premiums!D37-Claims!D37),'Inputs &amp; Outputs'!$H$3*Premiums!D37))</f>
        <v>71386915.866884917</v>
      </c>
      <c r="E37" s="7">
        <f>D37*(1+'Int Rate'!E37)+Premiums!E37-Claims!E37+IF((D37*(1+'Int Rate'!E37)+Premiums!E37-Claims!E37)&gt;'Inputs &amp; Outputs'!$H$2*'Expected Reserves'!E37,0,MIN('Inputs &amp; Outputs'!$H$2*'Expected Reserves'!E37-(D37*(1+'Int Rate'!E37)+Premiums!E37-Claims!E37),'Inputs &amp; Outputs'!$H$3*Premiums!E37))</f>
        <v>96843782.248200804</v>
      </c>
      <c r="F37" s="7">
        <f>E37*(1+'Int Rate'!F37)+Premiums!F37-Claims!F37+IF((E37*(1+'Int Rate'!F37)+Premiums!F37-Claims!F37)&gt;'Inputs &amp; Outputs'!$H$2*'Expected Reserves'!F37,0,MIN('Inputs &amp; Outputs'!$H$2*'Expected Reserves'!F37-(E37*(1+'Int Rate'!F37)+Premiums!F37-Claims!F37),'Inputs &amp; Outputs'!$H$3*Premiums!F37))</f>
        <v>123631497.28157517</v>
      </c>
      <c r="G37" s="7">
        <f>F37*(1+'Int Rate'!G37)+Premiums!G37-Claims!G37+IF((F37*(1+'Int Rate'!G37)+Premiums!G37-Claims!G37)&gt;'Inputs &amp; Outputs'!$H$2*'Expected Reserves'!G37,0,MIN('Inputs &amp; Outputs'!$H$2*'Expected Reserves'!G37-(F37*(1+'Int Rate'!G37)+Premiums!G37-Claims!G37),'Inputs &amp; Outputs'!$H$3*Premiums!G37))</f>
        <v>151690482.49477068</v>
      </c>
      <c r="H37" s="7">
        <f>G37*(1+'Int Rate'!H37)+Premiums!H37-Claims!H37+IF((G37*(1+'Int Rate'!H37)+Premiums!H37-Claims!H37)&gt;'Inputs &amp; Outputs'!$H$2*'Expected Reserves'!H37,0,MIN('Inputs &amp; Outputs'!$H$2*'Expected Reserves'!H37-(G37*(1+'Int Rate'!H37)+Premiums!H37-Claims!H37),'Inputs &amp; Outputs'!$H$3*Premiums!H37))</f>
        <v>175592720.68017304</v>
      </c>
      <c r="I37" s="7">
        <f>H37*(1+'Int Rate'!I37)+Premiums!I37-Claims!I37+IF((H37*(1+'Int Rate'!I37)+Premiums!I37-Claims!I37)&gt;'Inputs &amp; Outputs'!$H$2*'Expected Reserves'!I37,0,MIN('Inputs &amp; Outputs'!$H$2*'Expected Reserves'!I37-(H37*(1+'Int Rate'!I37)+Premiums!I37-Claims!I37),'Inputs &amp; Outputs'!$H$3*Premiums!I37))</f>
        <v>197046404.8417387</v>
      </c>
      <c r="J37" s="7">
        <f>I37*(1+'Int Rate'!J37)+Premiums!J37-Claims!J37+IF((I37*(1+'Int Rate'!J37)+Premiums!J37-Claims!J37)&gt;'Inputs &amp; Outputs'!$H$2*'Expected Reserves'!J37,0,MIN('Inputs &amp; Outputs'!$H$2*'Expected Reserves'!J37-(I37*(1+'Int Rate'!J37)+Premiums!J37-Claims!J37),'Inputs &amp; Outputs'!$H$3*Premiums!J37))</f>
        <v>213692807.71373957</v>
      </c>
      <c r="K37" s="7">
        <f>J37*(1+'Int Rate'!K37)+Premiums!K37-Claims!K37+IF((J37*(1+'Int Rate'!K37)+Premiums!K37-Claims!K37)&gt;'Inputs &amp; Outputs'!$H$2*'Expected Reserves'!K37,0,MIN('Inputs &amp; Outputs'!$H$2*'Expected Reserves'!K37-(J37*(1+'Int Rate'!K37)+Premiums!K37-Claims!K37),'Inputs &amp; Outputs'!$H$3*Premiums!K37))</f>
        <v>253076735.70380947</v>
      </c>
      <c r="L37" s="7">
        <f>K37*(1+'Int Rate'!L37)+Premiums!L37-Claims!L37+IF((K37*(1+'Int Rate'!L37)+Premiums!L37-Claims!L37)&gt;'Inputs &amp; Outputs'!$H$2*'Expected Reserves'!L37,0,MIN('Inputs &amp; Outputs'!$H$2*'Expected Reserves'!L37-(K37*(1+'Int Rate'!L37)+Premiums!L37-Claims!L37),'Inputs &amp; Outputs'!$H$3*Premiums!L37))</f>
        <v>290763555.1140278</v>
      </c>
      <c r="M37" s="7">
        <f>L37*(1+'Int Rate'!M37)+Premiums!M37-Claims!M37+IF((L37*(1+'Int Rate'!M37)+Premiums!M37-Claims!M37)&gt;'Inputs &amp; Outputs'!$H$2*'Expected Reserves'!M37,0,MIN('Inputs &amp; Outputs'!$H$2*'Expected Reserves'!M37-(L37*(1+'Int Rate'!M37)+Premiums!M37-Claims!M37),'Inputs &amp; Outputs'!$H$3*Premiums!M37))</f>
        <v>312875626.07020563</v>
      </c>
      <c r="N37" s="7">
        <f>M37*(1+'Int Rate'!N37)+Premiums!N37-Claims!N37+IF((M37*(1+'Int Rate'!N37)+Premiums!N37-Claims!N37)&gt;'Inputs &amp; Outputs'!$H$2*'Expected Reserves'!N37,0,MIN('Inputs &amp; Outputs'!$H$2*'Expected Reserves'!N37-(M37*(1+'Int Rate'!N37)+Premiums!N37-Claims!N37),'Inputs &amp; Outputs'!$H$3*Premiums!N37))</f>
        <v>360957432.49006867</v>
      </c>
      <c r="O37" s="7">
        <f>N37*(1+'Int Rate'!O37)+Premiums!O37-Claims!O37+IF((N37*(1+'Int Rate'!O37)+Premiums!O37-Claims!O37)&gt;'Inputs &amp; Outputs'!$H$2*'Expected Reserves'!O37,0,MIN('Inputs &amp; Outputs'!$H$2*'Expected Reserves'!O37-(N37*(1+'Int Rate'!O37)+Premiums!O37-Claims!O37),'Inputs &amp; Outputs'!$H$3*Premiums!O37))</f>
        <v>407384229.81401122</v>
      </c>
      <c r="P37" s="7">
        <f>O37*(1+'Int Rate'!P37)+Premiums!P37-Claims!P37+IF((O37*(1+'Int Rate'!P37)+Premiums!P37-Claims!P37)&gt;'Inputs &amp; Outputs'!$H$2*'Expected Reserves'!P37,0,MIN('Inputs &amp; Outputs'!$H$2*'Expected Reserves'!P37-(O37*(1+'Int Rate'!P37)+Premiums!P37-Claims!P37),'Inputs &amp; Outputs'!$H$3*Premiums!P37))</f>
        <v>489363169.23584008</v>
      </c>
      <c r="Q37" s="7">
        <f>P37*(1+'Int Rate'!Q37)+Premiums!Q37-Claims!Q37+IF((P37*(1+'Int Rate'!Q37)+Premiums!Q37-Claims!Q37)&gt;'Inputs &amp; Outputs'!$H$2*'Expected Reserves'!Q37,0,MIN('Inputs &amp; Outputs'!$H$2*'Expected Reserves'!Q37-(P37*(1+'Int Rate'!Q37)+Premiums!Q37-Claims!Q37),'Inputs &amp; Outputs'!$H$3*Premiums!Q37))</f>
        <v>526948768.07132101</v>
      </c>
      <c r="R37" s="7">
        <f>Q37*(1+'Int Rate'!R37)+Premiums!R37-Claims!R37+IF((Q37*(1+'Int Rate'!R37)+Premiums!R37-Claims!R37)&gt;'Inputs &amp; Outputs'!$H$2*'Expected Reserves'!R37,0,MIN('Inputs &amp; Outputs'!$H$2*'Expected Reserves'!R37-(Q37*(1+'Int Rate'!R37)+Premiums!R37-Claims!R37),'Inputs &amp; Outputs'!$H$3*Premiums!R37))</f>
        <v>556625489.63437688</v>
      </c>
      <c r="S37" s="7">
        <f>R37*(1+'Int Rate'!S37)+Premiums!S37-Claims!S37+IF((R37*(1+'Int Rate'!S37)+Premiums!S37-Claims!S37)&gt;'Inputs &amp; Outputs'!$H$2*'Expected Reserves'!S37,0,MIN('Inputs &amp; Outputs'!$H$2*'Expected Reserves'!S37-(R37*(1+'Int Rate'!S37)+Premiums!S37-Claims!S37),'Inputs &amp; Outputs'!$H$3*Premiums!S37))</f>
        <v>534541434.65443778</v>
      </c>
      <c r="T37" s="7">
        <f>S37*(1+'Int Rate'!T37)+Premiums!T37-Claims!T37+IF((S37*(1+'Int Rate'!T37)+Premiums!T37-Claims!T37)&gt;'Inputs &amp; Outputs'!$H$2*'Expected Reserves'!T37,0,MIN('Inputs &amp; Outputs'!$H$2*'Expected Reserves'!T37-(S37*(1+'Int Rate'!T37)+Premiums!T37-Claims!T37),'Inputs &amp; Outputs'!$H$3*Premiums!T37))</f>
        <v>587318035.18896735</v>
      </c>
      <c r="U37" s="7">
        <f>T37*(1+'Int Rate'!U37)+Premiums!U37-Claims!U37+IF((T37*(1+'Int Rate'!U37)+Premiums!U37-Claims!U37)&gt;'Inputs &amp; Outputs'!$H$2*'Expected Reserves'!U37,0,MIN('Inputs &amp; Outputs'!$H$2*'Expected Reserves'!U37-(T37*(1+'Int Rate'!U37)+Premiums!U37-Claims!U37),'Inputs &amp; Outputs'!$H$3*Premiums!U37))</f>
        <v>618460665.14178503</v>
      </c>
      <c r="V37" s="7">
        <f>U37*(1+'Int Rate'!V37)+Premiums!V37-Claims!V37+IF((U37*(1+'Int Rate'!V37)+Premiums!V37-Claims!V37)&gt;'Inputs &amp; Outputs'!$H$2*'Expected Reserves'!V37,0,MIN('Inputs &amp; Outputs'!$H$2*'Expected Reserves'!V37-(U37*(1+'Int Rate'!V37)+Premiums!V37-Claims!V37),'Inputs &amp; Outputs'!$H$3*Premiums!V37))</f>
        <v>697220338.82801759</v>
      </c>
      <c r="W37" s="7">
        <f>V37*(1+'Int Rate'!W37)+Premiums!W37-Claims!W37+IF((V37*(1+'Int Rate'!W37)+Premiums!W37-Claims!W37)&gt;'Inputs &amp; Outputs'!$H$2*'Expected Reserves'!W37,0,MIN('Inputs &amp; Outputs'!$H$2*'Expected Reserves'!W37-(V37*(1+'Int Rate'!W37)+Premiums!W37-Claims!W37),'Inputs &amp; Outputs'!$H$3*Premiums!W37))</f>
        <v>732657329.02809179</v>
      </c>
      <c r="X37" s="7">
        <f>W37*(1+'Int Rate'!X37)+Premiums!X37-Claims!X37+IF((W37*(1+'Int Rate'!X37)+Premiums!X37-Claims!X37)&gt;'Inputs &amp; Outputs'!$H$2*'Expected Reserves'!X37,0,MIN('Inputs &amp; Outputs'!$H$2*'Expected Reserves'!X37-(W37*(1+'Int Rate'!X37)+Premiums!X37-Claims!X37),'Inputs &amp; Outputs'!$H$3*Premiums!X37))</f>
        <v>777685211.34987009</v>
      </c>
      <c r="Y37" s="7">
        <f>X37*(1+'Int Rate'!Y37)+Premiums!Y37-Claims!Y37+IF((X37*(1+'Int Rate'!Y37)+Premiums!Y37-Claims!Y37)&gt;'Inputs &amp; Outputs'!$H$2*'Expected Reserves'!Y37,0,MIN('Inputs &amp; Outputs'!$H$2*'Expected Reserves'!Y37-(X37*(1+'Int Rate'!Y37)+Premiums!Y37-Claims!Y37),'Inputs &amp; Outputs'!$H$3*Premiums!Y37))</f>
        <v>866337434.0891242</v>
      </c>
      <c r="Z37" s="7">
        <f>Y37*(1+'Int Rate'!Z37)+Premiums!Z37-Claims!Z37+IF((Y37*(1+'Int Rate'!Z37)+Premiums!Z37-Claims!Z37)&gt;'Inputs &amp; Outputs'!$H$2*'Expected Reserves'!Z37,0,MIN('Inputs &amp; Outputs'!$H$2*'Expected Reserves'!Z37-(Y37*(1+'Int Rate'!Z37)+Premiums!Z37-Claims!Z37),'Inputs &amp; Outputs'!$H$3*Premiums!Z37))</f>
        <v>979540703.88829267</v>
      </c>
      <c r="AA37" s="7">
        <f>Z37*(1+'Int Rate'!AA37)+Premiums!AA37-Claims!AA37+IF((Z37*(1+'Int Rate'!AA37)+Premiums!AA37-Claims!AA37)&gt;'Inputs &amp; Outputs'!$H$2*'Expected Reserves'!AA37,0,MIN('Inputs &amp; Outputs'!$H$2*'Expected Reserves'!AA37-(Z37*(1+'Int Rate'!AA37)+Premiums!AA37-Claims!AA37),'Inputs &amp; Outputs'!$H$3*Premiums!AA37))</f>
        <v>1174368289.2680168</v>
      </c>
      <c r="AB37" s="7">
        <f>AA37*(1+'Int Rate'!AB37)+Premiums!AB37-Claims!AB37+IF((AA37*(1+'Int Rate'!AB37)+Premiums!AB37-Claims!AB37)&gt;'Inputs &amp; Outputs'!$H$2*'Expected Reserves'!AB37,0,MIN('Inputs &amp; Outputs'!$H$2*'Expected Reserves'!AB37-(AA37*(1+'Int Rate'!AB37)+Premiums!AB37-Claims!AB37),'Inputs &amp; Outputs'!$H$3*Premiums!AB37))</f>
        <v>1229744927.5043654</v>
      </c>
      <c r="AC37" s="7">
        <f>AB37*(1+'Int Rate'!AC37)+Premiums!AC37-Claims!AC37+IF((AB37*(1+'Int Rate'!AC37)+Premiums!AC37-Claims!AC37)&gt;'Inputs &amp; Outputs'!$H$2*'Expected Reserves'!AC37,0,MIN('Inputs &amp; Outputs'!$H$2*'Expected Reserves'!AC37-(AB37*(1+'Int Rate'!AC37)+Premiums!AC37-Claims!AC37),'Inputs &amp; Outputs'!$H$3*Premiums!AC37))</f>
        <v>1349221999.3230903</v>
      </c>
      <c r="AD37" s="7">
        <f>AC37*(1+'Int Rate'!AD37)+Premiums!AD37-Claims!AD37+IF((AC37*(1+'Int Rate'!AD37)+Premiums!AD37-Claims!AD37)&gt;'Inputs &amp; Outputs'!$H$2*'Expected Reserves'!AD37,0,MIN('Inputs &amp; Outputs'!$H$2*'Expected Reserves'!AD37-(AC37*(1+'Int Rate'!AD37)+Premiums!AD37-Claims!AD37),'Inputs &amp; Outputs'!$H$3*Premiums!AD37))</f>
        <v>1603446215.7066031</v>
      </c>
      <c r="AE37" s="7">
        <f>AD37*(1+'Int Rate'!AE37)+Premiums!AE37-Claims!AE37+IF((AD37*(1+'Int Rate'!AE37)+Premiums!AE37-Claims!AE37)&gt;'Inputs &amp; Outputs'!$H$2*'Expected Reserves'!AE37,0,MIN('Inputs &amp; Outputs'!$H$2*'Expected Reserves'!AE37-(AD37*(1+'Int Rate'!AE37)+Premiums!AE37-Claims!AE37),'Inputs &amp; Outputs'!$H$3*Premiums!AE37))</f>
        <v>1811976114.154284</v>
      </c>
      <c r="AF37" s="7">
        <f>AE37*(1+'Int Rate'!AF37)+Premiums!AF37-Claims!AF37+IF((AE37*(1+'Int Rate'!AF37)+Premiums!AF37-Claims!AF37)&gt;'Inputs &amp; Outputs'!$H$2*'Expected Reserves'!AF37,0,MIN('Inputs &amp; Outputs'!$H$2*'Expected Reserves'!AF37-(AE37*(1+'Int Rate'!AF37)+Premiums!AF37-Claims!AF37),'Inputs &amp; Outputs'!$H$3*Premiums!AF37))</f>
        <v>1685126060.4752111</v>
      </c>
      <c r="AG37" s="7">
        <f>AF37*(1+'Int Rate'!AG37)+Premiums!AG37-Claims!AG37+IF((AF37*(1+'Int Rate'!AG37)+Premiums!AG37-Claims!AG37)&gt;'Inputs &amp; Outputs'!$H$2*'Expected Reserves'!AG37,0,MIN('Inputs &amp; Outputs'!$H$2*'Expected Reserves'!AG37-(AF37*(1+'Int Rate'!AG37)+Premiums!AG37-Claims!AG37),'Inputs &amp; Outputs'!$H$3*Premiums!AG37))</f>
        <v>1992774295.1628411</v>
      </c>
      <c r="AH37" s="7">
        <f>AG37*(1+'Int Rate'!AH37)+Premiums!AH37-Claims!AH37+IF((AG37*(1+'Int Rate'!AH37)+Premiums!AH37-Claims!AH37)&gt;'Inputs &amp; Outputs'!$H$2*'Expected Reserves'!AH37,0,MIN('Inputs &amp; Outputs'!$H$2*'Expected Reserves'!AH37-(AG37*(1+'Int Rate'!AH37)+Premiums!AH37-Claims!AH37),'Inputs &amp; Outputs'!$H$3*Premiums!AH37))</f>
        <v>1949297415.3282526</v>
      </c>
      <c r="AI37" s="7">
        <f>AH37*(1+'Int Rate'!AI37)+Premiums!AI37-Claims!AI37+IF((AH37*(1+'Int Rate'!AI37)+Premiums!AI37-Claims!AI37)&gt;'Inputs &amp; Outputs'!$H$2*'Expected Reserves'!AI37,0,MIN('Inputs &amp; Outputs'!$H$2*'Expected Reserves'!AI37-(AH37*(1+'Int Rate'!AI37)+Premiums!AI37-Claims!AI37),'Inputs &amp; Outputs'!$H$3*Premiums!AI37))</f>
        <v>2119961549.9591999</v>
      </c>
      <c r="AJ37" s="7">
        <f>AI37*(1+'Int Rate'!AJ37)+Premiums!AJ37-Claims!AJ37+IF((AI37*(1+'Int Rate'!AJ37)+Premiums!AJ37-Claims!AJ37)&gt;'Inputs &amp; Outputs'!$H$2*'Expected Reserves'!AJ37,0,MIN('Inputs &amp; Outputs'!$H$2*'Expected Reserves'!AJ37-(AI37*(1+'Int Rate'!AJ37)+Premiums!AJ37-Claims!AJ37),'Inputs &amp; Outputs'!$H$3*Premiums!AJ37))</f>
        <v>2150343205.5399828</v>
      </c>
      <c r="AK37" s="7">
        <f>AJ37*(1+'Int Rate'!AK37)+Premiums!AK37-Claims!AK37+IF((AJ37*(1+'Int Rate'!AK37)+Premiums!AK37-Claims!AK37)&gt;'Inputs &amp; Outputs'!$H$2*'Expected Reserves'!AK37,0,MIN('Inputs &amp; Outputs'!$H$2*'Expected Reserves'!AK37-(AJ37*(1+'Int Rate'!AK37)+Premiums!AK37-Claims!AK37),'Inputs &amp; Outputs'!$H$3*Premiums!AK37))</f>
        <v>2437229309.876822</v>
      </c>
      <c r="AL37" s="7">
        <f>AK37*(1+'Int Rate'!AL37)+Premiums!AL37-Claims!AL37+IF((AK37*(1+'Int Rate'!AL37)+Premiums!AL37-Claims!AL37)&gt;'Inputs &amp; Outputs'!$H$2*'Expected Reserves'!AL37,0,MIN('Inputs &amp; Outputs'!$H$2*'Expected Reserves'!AL37-(AK37*(1+'Int Rate'!AL37)+Premiums!AL37-Claims!AL37),'Inputs &amp; Outputs'!$H$3*Premiums!AL37))</f>
        <v>2592206687.4753308</v>
      </c>
      <c r="AM37" s="7">
        <f>AL37*(1+'Int Rate'!AM37)+Premiums!AM37-Claims!AM37+IF((AL37*(1+'Int Rate'!AM37)+Premiums!AM37-Claims!AM37)&gt;'Inputs &amp; Outputs'!$H$2*'Expected Reserves'!AM37,0,MIN('Inputs &amp; Outputs'!$H$2*'Expected Reserves'!AM37-(AL37*(1+'Int Rate'!AM37)+Premiums!AM37-Claims!AM37),'Inputs &amp; Outputs'!$H$3*Premiums!AM37))</f>
        <v>2369713428.0192432</v>
      </c>
      <c r="AN37" s="7">
        <f>AM37*(1+'Int Rate'!AN37)+Premiums!AN37-Claims!AN37+IF((AM37*(1+'Int Rate'!AN37)+Premiums!AN37-Claims!AN37)&gt;'Inputs &amp; Outputs'!$H$2*'Expected Reserves'!AN37,0,MIN('Inputs &amp; Outputs'!$H$2*'Expected Reserves'!AN37-(AM37*(1+'Int Rate'!AN37)+Premiums!AN37-Claims!AN37),'Inputs &amp; Outputs'!$H$3*Premiums!AN37))</f>
        <v>2517839351.7119946</v>
      </c>
      <c r="AO37" s="7">
        <f>AN37*(1+'Int Rate'!AO37)+Premiums!AO37-Claims!AO37+IF((AN37*(1+'Int Rate'!AO37)+Premiums!AO37-Claims!AO37)&gt;'Inputs &amp; Outputs'!$H$2*'Expected Reserves'!AO37,0,MIN('Inputs &amp; Outputs'!$H$2*'Expected Reserves'!AO37-(AN37*(1+'Int Rate'!AO37)+Premiums!AO37-Claims!AO37),'Inputs &amp; Outputs'!$H$3*Premiums!AO37))</f>
        <v>2794768143.5375414</v>
      </c>
      <c r="AP37" s="7">
        <f>AO37*(1+'Int Rate'!AP37)+Premiums!AP37-Claims!AP37+IF((AO37*(1+'Int Rate'!AP37)+Premiums!AP37-Claims!AP37)&gt;'Inputs &amp; Outputs'!$H$2*'Expected Reserves'!AP37,0,MIN('Inputs &amp; Outputs'!$H$2*'Expected Reserves'!AP37-(AO37*(1+'Int Rate'!AP37)+Premiums!AP37-Claims!AP37),'Inputs &amp; Outputs'!$H$3*Premiums!AP37))</f>
        <v>2821681083.4543152</v>
      </c>
      <c r="AQ37" s="7">
        <f>AP37*(1+'Int Rate'!AQ37)+Premiums!AQ37-Claims!AQ37+IF((AP37*(1+'Int Rate'!AQ37)+Premiums!AQ37-Claims!AQ37)&gt;'Inputs &amp; Outputs'!$H$2*'Expected Reserves'!AQ37,0,MIN('Inputs &amp; Outputs'!$H$2*'Expected Reserves'!AQ37-(AP37*(1+'Int Rate'!AQ37)+Premiums!AQ37-Claims!AQ37),'Inputs &amp; Outputs'!$H$3*Premiums!AQ37))</f>
        <v>3061845404.8569126</v>
      </c>
      <c r="AR37" s="7">
        <f>AQ37*(1+'Int Rate'!AR37)+Premiums!AR37-Claims!AR37+IF((AQ37*(1+'Int Rate'!AR37)+Premiums!AR37-Claims!AR37)&gt;'Inputs &amp; Outputs'!$H$2*'Expected Reserves'!AR37,0,MIN('Inputs &amp; Outputs'!$H$2*'Expected Reserves'!AR37-(AQ37*(1+'Int Rate'!AR37)+Premiums!AR37-Claims!AR37),'Inputs &amp; Outputs'!$H$3*Premiums!AR37))</f>
        <v>2926682119.3017964</v>
      </c>
      <c r="AS37" s="7">
        <f>AR37*(1+'Int Rate'!AS37)+Premiums!AS37-Claims!AS37+IF((AR37*(1+'Int Rate'!AS37)+Premiums!AS37-Claims!AS37)&gt;'Inputs &amp; Outputs'!$H$2*'Expected Reserves'!AS37,0,MIN('Inputs &amp; Outputs'!$H$2*'Expected Reserves'!AS37-(AR37*(1+'Int Rate'!AS37)+Premiums!AS37-Claims!AS37),'Inputs &amp; Outputs'!$H$3*Premiums!AS37))</f>
        <v>2765469394.8100424</v>
      </c>
      <c r="AT37" s="7">
        <f>AS37*(1+'Int Rate'!AT37)+Premiums!AT37-Claims!AT37+IF((AS37*(1+'Int Rate'!AT37)+Premiums!AT37-Claims!AT37)&gt;'Inputs &amp; Outputs'!$H$2*'Expected Reserves'!AT37,0,MIN('Inputs &amp; Outputs'!$H$2*'Expected Reserves'!AT37-(AS37*(1+'Int Rate'!AT37)+Premiums!AT37-Claims!AT37),'Inputs &amp; Outputs'!$H$3*Premiums!AT37))</f>
        <v>2680895006.8062272</v>
      </c>
      <c r="AU37" s="7">
        <f>AT37*(1+'Int Rate'!AU37)+Premiums!AU37-Claims!AU37+IF((AT37*(1+'Int Rate'!AU37)+Premiums!AU37-Claims!AU37)&gt;'Inputs &amp; Outputs'!$H$2*'Expected Reserves'!AU37,0,MIN('Inputs &amp; Outputs'!$H$2*'Expected Reserves'!AU37-(AT37*(1+'Int Rate'!AU37)+Premiums!AU37-Claims!AU37),'Inputs &amp; Outputs'!$H$3*Premiums!AU37))</f>
        <v>2775225343.3957214</v>
      </c>
      <c r="AV37" s="7">
        <f>AU37*(1+'Int Rate'!AV37)+Premiums!AV37-Claims!AV37+IF((AU37*(1+'Int Rate'!AV37)+Premiums!AV37-Claims!AV37)&gt;'Inputs &amp; Outputs'!$H$2*'Expected Reserves'!AV37,0,MIN('Inputs &amp; Outputs'!$H$2*'Expected Reserves'!AV37-(AU37*(1+'Int Rate'!AV37)+Premiums!AV37-Claims!AV37),'Inputs &amp; Outputs'!$H$3*Premiums!AV37))</f>
        <v>2702422644.4955912</v>
      </c>
      <c r="AW37" s="7">
        <f>AV37*(1+'Int Rate'!AW37)+Premiums!AW37-Claims!AW37+IF((AV37*(1+'Int Rate'!AW37)+Premiums!AW37-Claims!AW37)&gt;'Inputs &amp; Outputs'!$H$2*'Expected Reserves'!AW37,0,MIN('Inputs &amp; Outputs'!$H$2*'Expected Reserves'!AW37-(AV37*(1+'Int Rate'!AW37)+Premiums!AW37-Claims!AW37),'Inputs &amp; Outputs'!$H$3*Premiums!AW37))</f>
        <v>2634052299.3429313</v>
      </c>
      <c r="AX37" s="7">
        <f>AW37*(1+'Int Rate'!AX37)+Premiums!AX37-Claims!AX37+IF((AW37*(1+'Int Rate'!AX37)+Premiums!AX37-Claims!AX37)&gt;'Inputs &amp; Outputs'!$H$2*'Expected Reserves'!AX37,0,MIN('Inputs &amp; Outputs'!$H$2*'Expected Reserves'!AX37-(AW37*(1+'Int Rate'!AX37)+Premiums!AX37-Claims!AX37),'Inputs &amp; Outputs'!$H$3*Premiums!AX37))</f>
        <v>2845954415.6711636</v>
      </c>
      <c r="AY37" s="7">
        <f>AX37*(1+'Int Rate'!AY37)+Premiums!AY37-Claims!AY37+IF((AX37*(1+'Int Rate'!AY37)+Premiums!AY37-Claims!AY37)&gt;'Inputs &amp; Outputs'!$H$2*'Expected Reserves'!AY37,0,MIN('Inputs &amp; Outputs'!$H$2*'Expected Reserves'!AY37-(AX37*(1+'Int Rate'!AY37)+Premiums!AY37-Claims!AY37),'Inputs &amp; Outputs'!$H$3*Premiums!AY37))</f>
        <v>2569539886.640933</v>
      </c>
      <c r="AZ37" s="7">
        <f>AY37*(1+'Int Rate'!AZ37)+Premiums!AZ37-Claims!AZ37+IF((AY37*(1+'Int Rate'!AZ37)+Premiums!AZ37-Claims!AZ37)&gt;'Inputs &amp; Outputs'!$H$2*'Expected Reserves'!AZ37,0,MIN('Inputs &amp; Outputs'!$H$2*'Expected Reserves'!AZ37-(AY37*(1+'Int Rate'!AZ37)+Premiums!AZ37-Claims!AZ37),'Inputs &amp; Outputs'!$H$3*Premiums!AZ37))</f>
        <v>2770508817.0331922</v>
      </c>
      <c r="BA37" s="7">
        <f>AZ37*(1+'Int Rate'!BA37)+Premiums!BA37-Claims!BA37+IF((AZ37*(1+'Int Rate'!BA37)+Premiums!BA37-Claims!BA37)&gt;'Inputs &amp; Outputs'!$H$2*'Expected Reserves'!BA37,0,MIN('Inputs &amp; Outputs'!$H$2*'Expected Reserves'!BA37-(AZ37*(1+'Int Rate'!BA37)+Premiums!BA37-Claims!BA37),'Inputs &amp; Outputs'!$H$3*Premiums!BA37))</f>
        <v>2811075924.0232248</v>
      </c>
      <c r="BB37" s="7">
        <f>BA37*(1+'Int Rate'!BB37)+Premiums!BB37-Claims!BB37+IF((BA37*(1+'Int Rate'!BB37)+Premiums!BB37-Claims!BB37)&gt;'Inputs &amp; Outputs'!$H$2*'Expected Reserves'!BB37,0,MIN('Inputs &amp; Outputs'!$H$2*'Expected Reserves'!BB37-(BA37*(1+'Int Rate'!BB37)+Premiums!BB37-Claims!BB37),'Inputs &amp; Outputs'!$H$3*Premiums!BB37))</f>
        <v>2666753314.6697154</v>
      </c>
      <c r="BC37" s="7">
        <f>BB37*(1+'Int Rate'!BC37)+Premiums!BC37-Claims!BC37+IF((BB37*(1+'Int Rate'!BC37)+Premiums!BC37-Claims!BC37)&gt;'Inputs &amp; Outputs'!$H$2*'Expected Reserves'!BC37,0,MIN('Inputs &amp; Outputs'!$H$2*'Expected Reserves'!BC37-(BB37*(1+'Int Rate'!BC37)+Premiums!BC37-Claims!BC37),'Inputs &amp; Outputs'!$H$3*Premiums!BC37))</f>
        <v>2768186400.4910903</v>
      </c>
      <c r="BD37" s="7">
        <f>BC37*(1+'Int Rate'!BD37)+Premiums!BD37-Claims!BD37+IF((BC37*(1+'Int Rate'!BD37)+Premiums!BD37-Claims!BD37)&gt;'Inputs &amp; Outputs'!$H$2*'Expected Reserves'!BD37,0,MIN('Inputs &amp; Outputs'!$H$2*'Expected Reserves'!BD37-(BC37*(1+'Int Rate'!BD37)+Premiums!BD37-Claims!BD37),'Inputs &amp; Outputs'!$H$3*Premiums!BD37))</f>
        <v>2968515894.7633266</v>
      </c>
      <c r="BE37" s="7">
        <f>BD37*(1+'Int Rate'!BE37)+Premiums!BE37-Claims!BE37+IF((BD37*(1+'Int Rate'!BE37)+Premiums!BE37-Claims!BE37)&gt;'Inputs &amp; Outputs'!$H$2*'Expected Reserves'!BE37,0,MIN('Inputs &amp; Outputs'!$H$2*'Expected Reserves'!BE37-(BD37*(1+'Int Rate'!BE37)+Premiums!BE37-Claims!BE37),'Inputs &amp; Outputs'!$H$3*Premiums!BE37))</f>
        <v>3150556570.6198359</v>
      </c>
      <c r="BF37" s="7">
        <f>BE37*(1+'Int Rate'!BF37)+Premiums!BF37-Claims!BF37+IF((BE37*(1+'Int Rate'!BF37)+Premiums!BF37-Claims!BF37)&gt;'Inputs &amp; Outputs'!$H$2*'Expected Reserves'!BF37,0,MIN('Inputs &amp; Outputs'!$H$2*'Expected Reserves'!BF37-(BE37*(1+'Int Rate'!BF37)+Premiums!BF37-Claims!BF37),'Inputs &amp; Outputs'!$H$3*Premiums!BF37))</f>
        <v>3481256846.6488228</v>
      </c>
      <c r="BG37" s="7">
        <f>BF37*(1+'Int Rate'!BG37)+Premiums!BG37-Claims!BG37+IF((BF37*(1+'Int Rate'!BG37)+Premiums!BG37-Claims!BG37)&gt;'Inputs &amp; Outputs'!$H$2*'Expected Reserves'!BG37,0,MIN('Inputs &amp; Outputs'!$H$2*'Expected Reserves'!BG37-(BF37*(1+'Int Rate'!BG37)+Premiums!BG37-Claims!BG37),'Inputs &amp; Outputs'!$H$3*Premiums!BG37))</f>
        <v>3302990678.4831786</v>
      </c>
      <c r="BH37" s="7">
        <f>BG37*(1+'Int Rate'!BH37)+Premiums!BH37-Claims!BH37+IF((BG37*(1+'Int Rate'!BH37)+Premiums!BH37-Claims!BH37)&gt;'Inputs &amp; Outputs'!$H$2*'Expected Reserves'!BH37,0,MIN('Inputs &amp; Outputs'!$H$2*'Expected Reserves'!BH37-(BG37*(1+'Int Rate'!BH37)+Premiums!BH37-Claims!BH37),'Inputs &amp; Outputs'!$H$3*Premiums!BH37))</f>
        <v>3614777769.1825476</v>
      </c>
      <c r="BI37" s="7">
        <f>BH37*(1+'Int Rate'!BI37)+Premiums!BI37-Claims!BI37+IF((BH37*(1+'Int Rate'!BI37)+Premiums!BI37-Claims!BI37)&gt;'Inputs &amp; Outputs'!$H$2*'Expected Reserves'!BI37,0,MIN('Inputs &amp; Outputs'!$H$2*'Expected Reserves'!BI37-(BH37*(1+'Int Rate'!BI37)+Premiums!BI37-Claims!BI37),'Inputs &amp; Outputs'!$H$3*Premiums!BI37))</f>
        <v>3907277182.62185</v>
      </c>
      <c r="BJ37" s="7">
        <f>BI37*(1+'Int Rate'!BJ37)+Premiums!BJ37-Claims!BJ37+IF((BI37*(1+'Int Rate'!BJ37)+Premiums!BJ37-Claims!BJ37)&gt;'Inputs &amp; Outputs'!$H$2*'Expected Reserves'!BJ37,0,MIN('Inputs &amp; Outputs'!$H$2*'Expected Reserves'!BJ37-(BI37*(1+'Int Rate'!BJ37)+Premiums!BJ37-Claims!BJ37),'Inputs &amp; Outputs'!$H$3*Premiums!BJ37))</f>
        <v>3715285137.2964106</v>
      </c>
      <c r="BK37" s="7">
        <f>BJ37*(1+'Int Rate'!BK37)+Premiums!BK37-Claims!BK37+IF((BJ37*(1+'Int Rate'!BK37)+Premiums!BK37-Claims!BK37)&gt;'Inputs &amp; Outputs'!$H$2*'Expected Reserves'!BK37,0,MIN('Inputs &amp; Outputs'!$H$2*'Expected Reserves'!BK37-(BJ37*(1+'Int Rate'!BK37)+Premiums!BK37-Claims!BK37),'Inputs &amp; Outputs'!$H$3*Premiums!BK37))</f>
        <v>3918474816.8550558</v>
      </c>
      <c r="BL37" s="7">
        <f>BK37*(1+'Int Rate'!BL37)+Premiums!BL37-Claims!BL37+IF((BK37*(1+'Int Rate'!BL37)+Premiums!BL37-Claims!BL37)&gt;'Inputs &amp; Outputs'!$H$2*'Expected Reserves'!BL37,0,MIN('Inputs &amp; Outputs'!$H$2*'Expected Reserves'!BL37-(BK37*(1+'Int Rate'!BL37)+Premiums!BL37-Claims!BL37),'Inputs &amp; Outputs'!$H$3*Premiums!BL37))</f>
        <v>4238155126.224946</v>
      </c>
      <c r="BM37" s="7">
        <f>BL37*(1+'Int Rate'!BM37)+Premiums!BM37-Claims!BM37+IF((BL37*(1+'Int Rate'!BM37)+Premiums!BM37-Claims!BM37)&gt;'Inputs &amp; Outputs'!$H$2*'Expected Reserves'!BM37,0,MIN('Inputs &amp; Outputs'!$H$2*'Expected Reserves'!BM37-(BL37*(1+'Int Rate'!BM37)+Premiums!BM37-Claims!BM37),'Inputs &amp; Outputs'!$H$3*Premiums!BM37))</f>
        <v>4490796448.7364321</v>
      </c>
      <c r="BN37" s="7">
        <f>BM37*(1+'Int Rate'!BN37)+Premiums!BN37-Claims!BN37+IF((BM37*(1+'Int Rate'!BN37)+Premiums!BN37-Claims!BN37)&gt;'Inputs &amp; Outputs'!$H$2*'Expected Reserves'!BN37,0,MIN('Inputs &amp; Outputs'!$H$2*'Expected Reserves'!BN37-(BM37*(1+'Int Rate'!BN37)+Premiums!BN37-Claims!BN37),'Inputs &amp; Outputs'!$H$3*Premiums!BN37))</f>
        <v>4883810121.952836</v>
      </c>
      <c r="BO37" s="7">
        <f>BN37*(1+'Int Rate'!BO37)+Premiums!BO37-Claims!BO37+IF((BN37*(1+'Int Rate'!BO37)+Premiums!BO37-Claims!BO37)&gt;'Inputs &amp; Outputs'!$H$2*'Expected Reserves'!BO37,0,MIN('Inputs &amp; Outputs'!$H$2*'Expected Reserves'!BO37-(BN37*(1+'Int Rate'!BO37)+Premiums!BO37-Claims!BO37),'Inputs &amp; Outputs'!$H$3*Premiums!BO37))</f>
        <v>4963888967.5127687</v>
      </c>
      <c r="BP37" s="7">
        <f>BO37*(1+'Int Rate'!BP37)+Premiums!BP37-Claims!BP37+IF((BO37*(1+'Int Rate'!BP37)+Premiums!BP37-Claims!BP37)&gt;'Inputs &amp; Outputs'!$H$2*'Expected Reserves'!BP37,0,MIN('Inputs &amp; Outputs'!$H$2*'Expected Reserves'!BP37-(BO37*(1+'Int Rate'!BP37)+Premiums!BP37-Claims!BP37),'Inputs &amp; Outputs'!$H$3*Premiums!BP37))</f>
        <v>5263579545.9672422</v>
      </c>
      <c r="BQ37" s="7">
        <f>BP37*(1+'Int Rate'!BQ37)+Premiums!BQ37-Claims!BQ37+IF((BP37*(1+'Int Rate'!BQ37)+Premiums!BQ37-Claims!BQ37)&gt;'Inputs &amp; Outputs'!$H$2*'Expected Reserves'!BQ37,0,MIN('Inputs &amp; Outputs'!$H$2*'Expected Reserves'!BQ37-(BP37*(1+'Int Rate'!BQ37)+Premiums!BQ37-Claims!BQ37),'Inputs &amp; Outputs'!$H$3*Premiums!BQ37))</f>
        <v>5840900775.2641115</v>
      </c>
      <c r="BR37" s="7">
        <f>BQ37*(1+'Int Rate'!BR37)+Premiums!BR37-Claims!BR37+IF((BQ37*(1+'Int Rate'!BR37)+Premiums!BR37-Claims!BR37)&gt;'Inputs &amp; Outputs'!$H$2*'Expected Reserves'!BR37,0,MIN('Inputs &amp; Outputs'!$H$2*'Expected Reserves'!BR37-(BQ37*(1+'Int Rate'!BR37)+Premiums!BR37-Claims!BR37),'Inputs &amp; Outputs'!$H$3*Premiums!BR37))</f>
        <v>6553910867.6997461</v>
      </c>
      <c r="BS37" s="7">
        <f>BR37*(1+'Int Rate'!BS37)+Premiums!BS37-Claims!BS37+IF((BR37*(1+'Int Rate'!BS37)+Premiums!BS37-Claims!BS37)&gt;'Inputs &amp; Outputs'!$H$2*'Expected Reserves'!BS37,0,MIN('Inputs &amp; Outputs'!$H$2*'Expected Reserves'!BS37-(BR37*(1+'Int Rate'!BS37)+Premiums!BS37-Claims!BS37),'Inputs &amp; Outputs'!$H$3*Premiums!BS37))</f>
        <v>7465819157.4234495</v>
      </c>
      <c r="BT37" s="7">
        <f>BS37*(1+'Int Rate'!BT37)+Premiums!BT37-Claims!BT37+IF((BS37*(1+'Int Rate'!BT37)+Premiums!BT37-Claims!BT37)&gt;'Inputs &amp; Outputs'!$H$2*'Expected Reserves'!BT37,0,MIN('Inputs &amp; Outputs'!$H$2*'Expected Reserves'!BT37-(BS37*(1+'Int Rate'!BT37)+Premiums!BT37-Claims!BT37),'Inputs &amp; Outputs'!$H$3*Premiums!BT37))</f>
        <v>7245587403.4332609</v>
      </c>
    </row>
    <row r="38" spans="1:72" x14ac:dyDescent="0.25">
      <c r="A38" s="1">
        <v>37</v>
      </c>
      <c r="B38" s="7">
        <f>Premiums!B38</f>
        <v>25000000</v>
      </c>
      <c r="C38" s="7">
        <f>B38*(1+'Int Rate'!C38)+Premiums!C38-Claims!C38+IF((B38*(1+'Int Rate'!C38)+Premiums!C38-Claims!C38)&gt;'Inputs &amp; Outputs'!$H$2*'Expected Reserves'!C38,0,MIN('Inputs &amp; Outputs'!$H$2*'Expected Reserves'!C38-(B38*(1+'Int Rate'!C38)+Premiums!C38-Claims!C38),'Inputs &amp; Outputs'!$H$3*Premiums!C38))</f>
        <v>53706366.441648506</v>
      </c>
      <c r="D38" s="7">
        <f>C38*(1+'Int Rate'!D38)+Premiums!D38-Claims!D38+IF((C38*(1+'Int Rate'!D38)+Premiums!D38-Claims!D38)&gt;'Inputs &amp; Outputs'!$H$2*'Expected Reserves'!D38,0,MIN('Inputs &amp; Outputs'!$H$2*'Expected Reserves'!D38-(C38*(1+'Int Rate'!D38)+Premiums!D38-Claims!D38),'Inputs &amp; Outputs'!$H$3*Premiums!D38))</f>
        <v>81826436.021912128</v>
      </c>
      <c r="E38" s="7">
        <f>D38*(1+'Int Rate'!E38)+Premiums!E38-Claims!E38+IF((D38*(1+'Int Rate'!E38)+Premiums!E38-Claims!E38)&gt;'Inputs &amp; Outputs'!$H$2*'Expected Reserves'!E38,0,MIN('Inputs &amp; Outputs'!$H$2*'Expected Reserves'!E38-(D38*(1+'Int Rate'!E38)+Premiums!E38-Claims!E38),'Inputs &amp; Outputs'!$H$3*Premiums!E38))</f>
        <v>104981582.45985159</v>
      </c>
      <c r="F38" s="7">
        <f>E38*(1+'Int Rate'!F38)+Premiums!F38-Claims!F38+IF((E38*(1+'Int Rate'!F38)+Premiums!F38-Claims!F38)&gt;'Inputs &amp; Outputs'!$H$2*'Expected Reserves'!F38,0,MIN('Inputs &amp; Outputs'!$H$2*'Expected Reserves'!F38-(E38*(1+'Int Rate'!F38)+Premiums!F38-Claims!F38),'Inputs &amp; Outputs'!$H$3*Premiums!F38))</f>
        <v>128578136.87487908</v>
      </c>
      <c r="G38" s="7">
        <f>F38*(1+'Int Rate'!G38)+Premiums!G38-Claims!G38+IF((F38*(1+'Int Rate'!G38)+Premiums!G38-Claims!G38)&gt;'Inputs &amp; Outputs'!$H$2*'Expected Reserves'!G38,0,MIN('Inputs &amp; Outputs'!$H$2*'Expected Reserves'!G38-(F38*(1+'Int Rate'!G38)+Premiums!G38-Claims!G38),'Inputs &amp; Outputs'!$H$3*Premiums!G38))</f>
        <v>161808900.25151008</v>
      </c>
      <c r="H38" s="7">
        <f>G38*(1+'Int Rate'!H38)+Premiums!H38-Claims!H38+IF((G38*(1+'Int Rate'!H38)+Premiums!H38-Claims!H38)&gt;'Inputs &amp; Outputs'!$H$2*'Expected Reserves'!H38,0,MIN('Inputs &amp; Outputs'!$H$2*'Expected Reserves'!H38-(G38*(1+'Int Rate'!H38)+Premiums!H38-Claims!H38),'Inputs &amp; Outputs'!$H$3*Premiums!H38))</f>
        <v>175366652.40831384</v>
      </c>
      <c r="I38" s="7">
        <f>H38*(1+'Int Rate'!I38)+Premiums!I38-Claims!I38+IF((H38*(1+'Int Rate'!I38)+Premiums!I38-Claims!I38)&gt;'Inputs &amp; Outputs'!$H$2*'Expected Reserves'!I38,0,MIN('Inputs &amp; Outputs'!$H$2*'Expected Reserves'!I38-(H38*(1+'Int Rate'!I38)+Premiums!I38-Claims!I38),'Inputs &amp; Outputs'!$H$3*Premiums!I38))</f>
        <v>202754830.841207</v>
      </c>
      <c r="J38" s="7">
        <f>I38*(1+'Int Rate'!J38)+Premiums!J38-Claims!J38+IF((I38*(1+'Int Rate'!J38)+Premiums!J38-Claims!J38)&gt;'Inputs &amp; Outputs'!$H$2*'Expected Reserves'!J38,0,MIN('Inputs &amp; Outputs'!$H$2*'Expected Reserves'!J38-(I38*(1+'Int Rate'!J38)+Premiums!J38-Claims!J38),'Inputs &amp; Outputs'!$H$3*Premiums!J38))</f>
        <v>230649705.57952139</v>
      </c>
      <c r="K38" s="7">
        <f>J38*(1+'Int Rate'!K38)+Premiums!K38-Claims!K38+IF((J38*(1+'Int Rate'!K38)+Premiums!K38-Claims!K38)&gt;'Inputs &amp; Outputs'!$H$2*'Expected Reserves'!K38,0,MIN('Inputs &amp; Outputs'!$H$2*'Expected Reserves'!K38-(J38*(1+'Int Rate'!K38)+Premiums!K38-Claims!K38),'Inputs &amp; Outputs'!$H$3*Premiums!K38))</f>
        <v>258915630.4575012</v>
      </c>
      <c r="L38" s="7">
        <f>K38*(1+'Int Rate'!L38)+Premiums!L38-Claims!L38+IF((K38*(1+'Int Rate'!L38)+Premiums!L38-Claims!L38)&gt;'Inputs &amp; Outputs'!$H$2*'Expected Reserves'!L38,0,MIN('Inputs &amp; Outputs'!$H$2*'Expected Reserves'!L38-(K38*(1+'Int Rate'!L38)+Premiums!L38-Claims!L38),'Inputs &amp; Outputs'!$H$3*Premiums!L38))</f>
        <v>290601480.6094048</v>
      </c>
      <c r="M38" s="7">
        <f>L38*(1+'Int Rate'!M38)+Premiums!M38-Claims!M38+IF((L38*(1+'Int Rate'!M38)+Premiums!M38-Claims!M38)&gt;'Inputs &amp; Outputs'!$H$2*'Expected Reserves'!M38,0,MIN('Inputs &amp; Outputs'!$H$2*'Expected Reserves'!M38-(L38*(1+'Int Rate'!M38)+Premiums!M38-Claims!M38),'Inputs &amp; Outputs'!$H$3*Premiums!M38))</f>
        <v>323420621.80326331</v>
      </c>
      <c r="N38" s="7">
        <f>M38*(1+'Int Rate'!N38)+Premiums!N38-Claims!N38+IF((M38*(1+'Int Rate'!N38)+Premiums!N38-Claims!N38)&gt;'Inputs &amp; Outputs'!$H$2*'Expected Reserves'!N38,0,MIN('Inputs &amp; Outputs'!$H$2*'Expected Reserves'!N38-(M38*(1+'Int Rate'!N38)+Premiums!N38-Claims!N38),'Inputs &amp; Outputs'!$H$3*Premiums!N38))</f>
        <v>340734897.31179959</v>
      </c>
      <c r="O38" s="7">
        <f>N38*(1+'Int Rate'!O38)+Premiums!O38-Claims!O38+IF((N38*(1+'Int Rate'!O38)+Premiums!O38-Claims!O38)&gt;'Inputs &amp; Outputs'!$H$2*'Expected Reserves'!O38,0,MIN('Inputs &amp; Outputs'!$H$2*'Expected Reserves'!O38-(N38*(1+'Int Rate'!O38)+Premiums!O38-Claims!O38),'Inputs &amp; Outputs'!$H$3*Premiums!O38))</f>
        <v>364039428.67745841</v>
      </c>
      <c r="P38" s="7">
        <f>O38*(1+'Int Rate'!P38)+Premiums!P38-Claims!P38+IF((O38*(1+'Int Rate'!P38)+Premiums!P38-Claims!P38)&gt;'Inputs &amp; Outputs'!$H$2*'Expected Reserves'!P38,0,MIN('Inputs &amp; Outputs'!$H$2*'Expected Reserves'!P38-(O38*(1+'Int Rate'!P38)+Premiums!P38-Claims!P38),'Inputs &amp; Outputs'!$H$3*Premiums!P38))</f>
        <v>396648036.96002603</v>
      </c>
      <c r="Q38" s="7">
        <f>P38*(1+'Int Rate'!Q38)+Premiums!Q38-Claims!Q38+IF((P38*(1+'Int Rate'!Q38)+Premiums!Q38-Claims!Q38)&gt;'Inputs &amp; Outputs'!$H$2*'Expected Reserves'!Q38,0,MIN('Inputs &amp; Outputs'!$H$2*'Expected Reserves'!Q38-(P38*(1+'Int Rate'!Q38)+Premiums!Q38-Claims!Q38),'Inputs &amp; Outputs'!$H$3*Premiums!Q38))</f>
        <v>453206485.08037549</v>
      </c>
      <c r="R38" s="7">
        <f>Q38*(1+'Int Rate'!R38)+Premiums!R38-Claims!R38+IF((Q38*(1+'Int Rate'!R38)+Premiums!R38-Claims!R38)&gt;'Inputs &amp; Outputs'!$H$2*'Expected Reserves'!R38,0,MIN('Inputs &amp; Outputs'!$H$2*'Expected Reserves'!R38-(Q38*(1+'Int Rate'!R38)+Premiums!R38-Claims!R38),'Inputs &amp; Outputs'!$H$3*Premiums!R38))</f>
        <v>520452443.69332778</v>
      </c>
      <c r="S38" s="7">
        <f>R38*(1+'Int Rate'!S38)+Premiums!S38-Claims!S38+IF((R38*(1+'Int Rate'!S38)+Premiums!S38-Claims!S38)&gt;'Inputs &amp; Outputs'!$H$2*'Expected Reserves'!S38,0,MIN('Inputs &amp; Outputs'!$H$2*'Expected Reserves'!S38-(R38*(1+'Int Rate'!S38)+Premiums!S38-Claims!S38),'Inputs &amp; Outputs'!$H$3*Premiums!S38))</f>
        <v>586411797.23286259</v>
      </c>
      <c r="T38" s="7">
        <f>S38*(1+'Int Rate'!T38)+Premiums!T38-Claims!T38+IF((S38*(1+'Int Rate'!T38)+Premiums!T38-Claims!T38)&gt;'Inputs &amp; Outputs'!$H$2*'Expected Reserves'!T38,0,MIN('Inputs &amp; Outputs'!$H$2*'Expected Reserves'!T38-(S38*(1+'Int Rate'!T38)+Premiums!T38-Claims!T38),'Inputs &amp; Outputs'!$H$3*Premiums!T38))</f>
        <v>643845949.54381347</v>
      </c>
      <c r="U38" s="7">
        <f>T38*(1+'Int Rate'!U38)+Premiums!U38-Claims!U38+IF((T38*(1+'Int Rate'!U38)+Premiums!U38-Claims!U38)&gt;'Inputs &amp; Outputs'!$H$2*'Expected Reserves'!U38,0,MIN('Inputs &amp; Outputs'!$H$2*'Expected Reserves'!U38-(T38*(1+'Int Rate'!U38)+Premiums!U38-Claims!U38),'Inputs &amp; Outputs'!$H$3*Premiums!U38))</f>
        <v>706949553.18098342</v>
      </c>
      <c r="V38" s="7">
        <f>U38*(1+'Int Rate'!V38)+Premiums!V38-Claims!V38+IF((U38*(1+'Int Rate'!V38)+Premiums!V38-Claims!V38)&gt;'Inputs &amp; Outputs'!$H$2*'Expected Reserves'!V38,0,MIN('Inputs &amp; Outputs'!$H$2*'Expected Reserves'!V38-(U38*(1+'Int Rate'!V38)+Premiums!V38-Claims!V38),'Inputs &amp; Outputs'!$H$3*Premiums!V38))</f>
        <v>786769608.62542152</v>
      </c>
      <c r="W38" s="7">
        <f>V38*(1+'Int Rate'!W38)+Premiums!W38-Claims!W38+IF((V38*(1+'Int Rate'!W38)+Premiums!W38-Claims!W38)&gt;'Inputs &amp; Outputs'!$H$2*'Expected Reserves'!W38,0,MIN('Inputs &amp; Outputs'!$H$2*'Expected Reserves'!W38-(V38*(1+'Int Rate'!W38)+Premiums!W38-Claims!W38),'Inputs &amp; Outputs'!$H$3*Premiums!W38))</f>
        <v>794666574.28015745</v>
      </c>
      <c r="X38" s="7">
        <f>W38*(1+'Int Rate'!X38)+Premiums!X38-Claims!X38+IF((W38*(1+'Int Rate'!X38)+Premiums!X38-Claims!X38)&gt;'Inputs &amp; Outputs'!$H$2*'Expected Reserves'!X38,0,MIN('Inputs &amp; Outputs'!$H$2*'Expected Reserves'!X38-(W38*(1+'Int Rate'!X38)+Premiums!X38-Claims!X38),'Inputs &amp; Outputs'!$H$3*Premiums!X38))</f>
        <v>734932041.17294943</v>
      </c>
      <c r="Y38" s="7">
        <f>X38*(1+'Int Rate'!Y38)+Premiums!Y38-Claims!Y38+IF((X38*(1+'Int Rate'!Y38)+Premiums!Y38-Claims!Y38)&gt;'Inputs &amp; Outputs'!$H$2*'Expected Reserves'!Y38,0,MIN('Inputs &amp; Outputs'!$H$2*'Expected Reserves'!Y38-(X38*(1+'Int Rate'!Y38)+Premiums!Y38-Claims!Y38),'Inputs &amp; Outputs'!$H$3*Premiums!Y38))</f>
        <v>789029334.46995497</v>
      </c>
      <c r="Z38" s="7">
        <f>Y38*(1+'Int Rate'!Z38)+Premiums!Z38-Claims!Z38+IF((Y38*(1+'Int Rate'!Z38)+Premiums!Z38-Claims!Z38)&gt;'Inputs &amp; Outputs'!$H$2*'Expected Reserves'!Z38,0,MIN('Inputs &amp; Outputs'!$H$2*'Expected Reserves'!Z38-(Y38*(1+'Int Rate'!Z38)+Premiums!Z38-Claims!Z38),'Inputs &amp; Outputs'!$H$3*Premiums!Z38))</f>
        <v>785021017.34084141</v>
      </c>
      <c r="AA38" s="7">
        <f>Z38*(1+'Int Rate'!AA38)+Premiums!AA38-Claims!AA38+IF((Z38*(1+'Int Rate'!AA38)+Premiums!AA38-Claims!AA38)&gt;'Inputs &amp; Outputs'!$H$2*'Expected Reserves'!AA38,0,MIN('Inputs &amp; Outputs'!$H$2*'Expected Reserves'!AA38-(Z38*(1+'Int Rate'!AA38)+Premiums!AA38-Claims!AA38),'Inputs &amp; Outputs'!$H$3*Premiums!AA38))</f>
        <v>888037942.23565066</v>
      </c>
      <c r="AB38" s="7">
        <f>AA38*(1+'Int Rate'!AB38)+Premiums!AB38-Claims!AB38+IF((AA38*(1+'Int Rate'!AB38)+Premiums!AB38-Claims!AB38)&gt;'Inputs &amp; Outputs'!$H$2*'Expected Reserves'!AB38,0,MIN('Inputs &amp; Outputs'!$H$2*'Expected Reserves'!AB38-(AA38*(1+'Int Rate'!AB38)+Premiums!AB38-Claims!AB38),'Inputs &amp; Outputs'!$H$3*Premiums!AB38))</f>
        <v>983779689.28341782</v>
      </c>
      <c r="AC38" s="7">
        <f>AB38*(1+'Int Rate'!AC38)+Premiums!AC38-Claims!AC38+IF((AB38*(1+'Int Rate'!AC38)+Premiums!AC38-Claims!AC38)&gt;'Inputs &amp; Outputs'!$H$2*'Expected Reserves'!AC38,0,MIN('Inputs &amp; Outputs'!$H$2*'Expected Reserves'!AC38-(AB38*(1+'Int Rate'!AC38)+Premiums!AC38-Claims!AC38),'Inputs &amp; Outputs'!$H$3*Premiums!AC38))</f>
        <v>1072077423.9232798</v>
      </c>
      <c r="AD38" s="7">
        <f>AC38*(1+'Int Rate'!AD38)+Premiums!AD38-Claims!AD38+IF((AC38*(1+'Int Rate'!AD38)+Premiums!AD38-Claims!AD38)&gt;'Inputs &amp; Outputs'!$H$2*'Expected Reserves'!AD38,0,MIN('Inputs &amp; Outputs'!$H$2*'Expected Reserves'!AD38-(AC38*(1+'Int Rate'!AD38)+Premiums!AD38-Claims!AD38),'Inputs &amp; Outputs'!$H$3*Premiums!AD38))</f>
        <v>1202342217.5132236</v>
      </c>
      <c r="AE38" s="7">
        <f>AD38*(1+'Int Rate'!AE38)+Premiums!AE38-Claims!AE38+IF((AD38*(1+'Int Rate'!AE38)+Premiums!AE38-Claims!AE38)&gt;'Inputs &amp; Outputs'!$H$2*'Expected Reserves'!AE38,0,MIN('Inputs &amp; Outputs'!$H$2*'Expected Reserves'!AE38-(AD38*(1+'Int Rate'!AE38)+Premiums!AE38-Claims!AE38),'Inputs &amp; Outputs'!$H$3*Premiums!AE38))</f>
        <v>1375758795.4364872</v>
      </c>
      <c r="AF38" s="7">
        <f>AE38*(1+'Int Rate'!AF38)+Premiums!AF38-Claims!AF38+IF((AE38*(1+'Int Rate'!AF38)+Premiums!AF38-Claims!AF38)&gt;'Inputs &amp; Outputs'!$H$2*'Expected Reserves'!AF38,0,MIN('Inputs &amp; Outputs'!$H$2*'Expected Reserves'!AF38-(AE38*(1+'Int Rate'!AF38)+Premiums!AF38-Claims!AF38),'Inputs &amp; Outputs'!$H$3*Premiums!AF38))</f>
        <v>1402943319.6010613</v>
      </c>
      <c r="AG38" s="7">
        <f>AF38*(1+'Int Rate'!AG38)+Premiums!AG38-Claims!AG38+IF((AF38*(1+'Int Rate'!AG38)+Premiums!AG38-Claims!AG38)&gt;'Inputs &amp; Outputs'!$H$2*'Expected Reserves'!AG38,0,MIN('Inputs &amp; Outputs'!$H$2*'Expected Reserves'!AG38-(AF38*(1+'Int Rate'!AG38)+Premiums!AG38-Claims!AG38),'Inputs &amp; Outputs'!$H$3*Premiums!AG38))</f>
        <v>1427598605.2283194</v>
      </c>
      <c r="AH38" s="7">
        <f>AG38*(1+'Int Rate'!AH38)+Premiums!AH38-Claims!AH38+IF((AG38*(1+'Int Rate'!AH38)+Premiums!AH38-Claims!AH38)&gt;'Inputs &amp; Outputs'!$H$2*'Expected Reserves'!AH38,0,MIN('Inputs &amp; Outputs'!$H$2*'Expected Reserves'!AH38-(AG38*(1+'Int Rate'!AH38)+Premiums!AH38-Claims!AH38),'Inputs &amp; Outputs'!$H$3*Premiums!AH38))</f>
        <v>1539735442.8476264</v>
      </c>
      <c r="AI38" s="7">
        <f>AH38*(1+'Int Rate'!AI38)+Premiums!AI38-Claims!AI38+IF((AH38*(1+'Int Rate'!AI38)+Premiums!AI38-Claims!AI38)&gt;'Inputs &amp; Outputs'!$H$2*'Expected Reserves'!AI38,0,MIN('Inputs &amp; Outputs'!$H$2*'Expected Reserves'!AI38-(AH38*(1+'Int Rate'!AI38)+Premiums!AI38-Claims!AI38),'Inputs &amp; Outputs'!$H$3*Premiums!AI38))</f>
        <v>1607517846.9099958</v>
      </c>
      <c r="AJ38" s="7">
        <f>AI38*(1+'Int Rate'!AJ38)+Premiums!AJ38-Claims!AJ38+IF((AI38*(1+'Int Rate'!AJ38)+Premiums!AJ38-Claims!AJ38)&gt;'Inputs &amp; Outputs'!$H$2*'Expected Reserves'!AJ38,0,MIN('Inputs &amp; Outputs'!$H$2*'Expected Reserves'!AJ38-(AI38*(1+'Int Rate'!AJ38)+Premiums!AJ38-Claims!AJ38),'Inputs &amp; Outputs'!$H$3*Premiums!AJ38))</f>
        <v>1810696877.7676978</v>
      </c>
      <c r="AK38" s="7">
        <f>AJ38*(1+'Int Rate'!AK38)+Premiums!AK38-Claims!AK38+IF((AJ38*(1+'Int Rate'!AK38)+Premiums!AK38-Claims!AK38)&gt;'Inputs &amp; Outputs'!$H$2*'Expected Reserves'!AK38,0,MIN('Inputs &amp; Outputs'!$H$2*'Expected Reserves'!AK38-(AJ38*(1+'Int Rate'!AK38)+Premiums!AK38-Claims!AK38),'Inputs &amp; Outputs'!$H$3*Premiums!AK38))</f>
        <v>1780575433.9299314</v>
      </c>
      <c r="AL38" s="7">
        <f>AK38*(1+'Int Rate'!AL38)+Premiums!AL38-Claims!AL38+IF((AK38*(1+'Int Rate'!AL38)+Premiums!AL38-Claims!AL38)&gt;'Inputs &amp; Outputs'!$H$2*'Expected Reserves'!AL38,0,MIN('Inputs &amp; Outputs'!$H$2*'Expected Reserves'!AL38-(AK38*(1+'Int Rate'!AL38)+Premiums!AL38-Claims!AL38),'Inputs &amp; Outputs'!$H$3*Premiums!AL38))</f>
        <v>1806340166.987417</v>
      </c>
      <c r="AM38" s="7">
        <f>AL38*(1+'Int Rate'!AM38)+Premiums!AM38-Claims!AM38+IF((AL38*(1+'Int Rate'!AM38)+Premiums!AM38-Claims!AM38)&gt;'Inputs &amp; Outputs'!$H$2*'Expected Reserves'!AM38,0,MIN('Inputs &amp; Outputs'!$H$2*'Expected Reserves'!AM38-(AL38*(1+'Int Rate'!AM38)+Premiums!AM38-Claims!AM38),'Inputs &amp; Outputs'!$H$3*Premiums!AM38))</f>
        <v>1931744036.1544755</v>
      </c>
      <c r="AN38" s="7">
        <f>AM38*(1+'Int Rate'!AN38)+Premiums!AN38-Claims!AN38+IF((AM38*(1+'Int Rate'!AN38)+Premiums!AN38-Claims!AN38)&gt;'Inputs &amp; Outputs'!$H$2*'Expected Reserves'!AN38,0,MIN('Inputs &amp; Outputs'!$H$2*'Expected Reserves'!AN38-(AM38*(1+'Int Rate'!AN38)+Premiums!AN38-Claims!AN38),'Inputs &amp; Outputs'!$H$3*Premiums!AN38))</f>
        <v>1844131639.7347076</v>
      </c>
      <c r="AO38" s="7">
        <f>AN38*(1+'Int Rate'!AO38)+Premiums!AO38-Claims!AO38+IF((AN38*(1+'Int Rate'!AO38)+Premiums!AO38-Claims!AO38)&gt;'Inputs &amp; Outputs'!$H$2*'Expected Reserves'!AO38,0,MIN('Inputs &amp; Outputs'!$H$2*'Expected Reserves'!AO38-(AN38*(1+'Int Rate'!AO38)+Premiums!AO38-Claims!AO38),'Inputs &amp; Outputs'!$H$3*Premiums!AO38))</f>
        <v>2123667875.122457</v>
      </c>
      <c r="AP38" s="7">
        <f>AO38*(1+'Int Rate'!AP38)+Premiums!AP38-Claims!AP38+IF((AO38*(1+'Int Rate'!AP38)+Premiums!AP38-Claims!AP38)&gt;'Inputs &amp; Outputs'!$H$2*'Expected Reserves'!AP38,0,MIN('Inputs &amp; Outputs'!$H$2*'Expected Reserves'!AP38-(AO38*(1+'Int Rate'!AP38)+Premiums!AP38-Claims!AP38),'Inputs &amp; Outputs'!$H$3*Premiums!AP38))</f>
        <v>2075244906.7980027</v>
      </c>
      <c r="AQ38" s="7">
        <f>AP38*(1+'Int Rate'!AQ38)+Premiums!AQ38-Claims!AQ38+IF((AP38*(1+'Int Rate'!AQ38)+Premiums!AQ38-Claims!AQ38)&gt;'Inputs &amp; Outputs'!$H$2*'Expected Reserves'!AQ38,0,MIN('Inputs &amp; Outputs'!$H$2*'Expected Reserves'!AQ38-(AP38*(1+'Int Rate'!AQ38)+Premiums!AQ38-Claims!AQ38),'Inputs &amp; Outputs'!$H$3*Premiums!AQ38))</f>
        <v>2036218428.9805212</v>
      </c>
      <c r="AR38" s="7">
        <f>AQ38*(1+'Int Rate'!AR38)+Premiums!AR38-Claims!AR38+IF((AQ38*(1+'Int Rate'!AR38)+Premiums!AR38-Claims!AR38)&gt;'Inputs &amp; Outputs'!$H$2*'Expected Reserves'!AR38,0,MIN('Inputs &amp; Outputs'!$H$2*'Expected Reserves'!AR38-(AQ38*(1+'Int Rate'!AR38)+Premiums!AR38-Claims!AR38),'Inputs &amp; Outputs'!$H$3*Premiums!AR38))</f>
        <v>1953498165.867907</v>
      </c>
      <c r="AS38" s="7">
        <f>AR38*(1+'Int Rate'!AS38)+Premiums!AS38-Claims!AS38+IF((AR38*(1+'Int Rate'!AS38)+Premiums!AS38-Claims!AS38)&gt;'Inputs &amp; Outputs'!$H$2*'Expected Reserves'!AS38,0,MIN('Inputs &amp; Outputs'!$H$2*'Expected Reserves'!AS38-(AR38*(1+'Int Rate'!AS38)+Premiums!AS38-Claims!AS38),'Inputs &amp; Outputs'!$H$3*Premiums!AS38))</f>
        <v>1974582664.041549</v>
      </c>
      <c r="AT38" s="7">
        <f>AS38*(1+'Int Rate'!AT38)+Premiums!AT38-Claims!AT38+IF((AS38*(1+'Int Rate'!AT38)+Premiums!AT38-Claims!AT38)&gt;'Inputs &amp; Outputs'!$H$2*'Expected Reserves'!AT38,0,MIN('Inputs &amp; Outputs'!$H$2*'Expected Reserves'!AT38-(AS38*(1+'Int Rate'!AT38)+Premiums!AT38-Claims!AT38),'Inputs &amp; Outputs'!$H$3*Premiums!AT38))</f>
        <v>2142025396.0535564</v>
      </c>
      <c r="AU38" s="7">
        <f>AT38*(1+'Int Rate'!AU38)+Premiums!AU38-Claims!AU38+IF((AT38*(1+'Int Rate'!AU38)+Premiums!AU38-Claims!AU38)&gt;'Inputs &amp; Outputs'!$H$2*'Expected Reserves'!AU38,0,MIN('Inputs &amp; Outputs'!$H$2*'Expected Reserves'!AU38-(AT38*(1+'Int Rate'!AU38)+Premiums!AU38-Claims!AU38),'Inputs &amp; Outputs'!$H$3*Premiums!AU38))</f>
        <v>1830506545.2915981</v>
      </c>
      <c r="AV38" s="7">
        <f>AU38*(1+'Int Rate'!AV38)+Premiums!AV38-Claims!AV38+IF((AU38*(1+'Int Rate'!AV38)+Premiums!AV38-Claims!AV38)&gt;'Inputs &amp; Outputs'!$H$2*'Expected Reserves'!AV38,0,MIN('Inputs &amp; Outputs'!$H$2*'Expected Reserves'!AV38-(AU38*(1+'Int Rate'!AV38)+Premiums!AV38-Claims!AV38),'Inputs &amp; Outputs'!$H$3*Premiums!AV38))</f>
        <v>2022001039.7629061</v>
      </c>
      <c r="AW38" s="7">
        <f>AV38*(1+'Int Rate'!AW38)+Premiums!AW38-Claims!AW38+IF((AV38*(1+'Int Rate'!AW38)+Premiums!AW38-Claims!AW38)&gt;'Inputs &amp; Outputs'!$H$2*'Expected Reserves'!AW38,0,MIN('Inputs &amp; Outputs'!$H$2*'Expected Reserves'!AW38-(AV38*(1+'Int Rate'!AW38)+Premiums!AW38-Claims!AW38),'Inputs &amp; Outputs'!$H$3*Premiums!AW38))</f>
        <v>1903580491.2568817</v>
      </c>
      <c r="AX38" s="7">
        <f>AW38*(1+'Int Rate'!AX38)+Premiums!AX38-Claims!AX38+IF((AW38*(1+'Int Rate'!AX38)+Premiums!AX38-Claims!AX38)&gt;'Inputs &amp; Outputs'!$H$2*'Expected Reserves'!AX38,0,MIN('Inputs &amp; Outputs'!$H$2*'Expected Reserves'!AX38-(AW38*(1+'Int Rate'!AX38)+Premiums!AX38-Claims!AX38),'Inputs &amp; Outputs'!$H$3*Premiums!AX38))</f>
        <v>1646592043.8685236</v>
      </c>
      <c r="AY38" s="7">
        <f>AX38*(1+'Int Rate'!AY38)+Premiums!AY38-Claims!AY38+IF((AX38*(1+'Int Rate'!AY38)+Premiums!AY38-Claims!AY38)&gt;'Inputs &amp; Outputs'!$H$2*'Expected Reserves'!AY38,0,MIN('Inputs &amp; Outputs'!$H$2*'Expected Reserves'!AY38-(AX38*(1+'Int Rate'!AY38)+Premiums!AY38-Claims!AY38),'Inputs &amp; Outputs'!$H$3*Premiums!AY38))</f>
        <v>1660270215.1454179</v>
      </c>
      <c r="AZ38" s="7">
        <f>AY38*(1+'Int Rate'!AZ38)+Premiums!AZ38-Claims!AZ38+IF((AY38*(1+'Int Rate'!AZ38)+Premiums!AZ38-Claims!AZ38)&gt;'Inputs &amp; Outputs'!$H$2*'Expected Reserves'!AZ38,0,MIN('Inputs &amp; Outputs'!$H$2*'Expected Reserves'!AZ38-(AY38*(1+'Int Rate'!AZ38)+Premiums!AZ38-Claims!AZ38),'Inputs &amp; Outputs'!$H$3*Premiums!AZ38))</f>
        <v>1572511314.4503531</v>
      </c>
      <c r="BA38" s="7">
        <f>AZ38*(1+'Int Rate'!BA38)+Premiums!BA38-Claims!BA38+IF((AZ38*(1+'Int Rate'!BA38)+Premiums!BA38-Claims!BA38)&gt;'Inputs &amp; Outputs'!$H$2*'Expected Reserves'!BA38,0,MIN('Inputs &amp; Outputs'!$H$2*'Expected Reserves'!BA38-(AZ38*(1+'Int Rate'!BA38)+Premiums!BA38-Claims!BA38),'Inputs &amp; Outputs'!$H$3*Premiums!BA38))</f>
        <v>1363923686.051398</v>
      </c>
      <c r="BB38" s="7">
        <f>BA38*(1+'Int Rate'!BB38)+Premiums!BB38-Claims!BB38+IF((BA38*(1+'Int Rate'!BB38)+Premiums!BB38-Claims!BB38)&gt;'Inputs &amp; Outputs'!$H$2*'Expected Reserves'!BB38,0,MIN('Inputs &amp; Outputs'!$H$2*'Expected Reserves'!BB38-(BA38*(1+'Int Rate'!BB38)+Premiums!BB38-Claims!BB38),'Inputs &amp; Outputs'!$H$3*Premiums!BB38))</f>
        <v>1254645585.5602269</v>
      </c>
      <c r="BC38" s="7">
        <f>BB38*(1+'Int Rate'!BC38)+Premiums!BC38-Claims!BC38+IF((BB38*(1+'Int Rate'!BC38)+Premiums!BC38-Claims!BC38)&gt;'Inputs &amp; Outputs'!$H$2*'Expected Reserves'!BC38,0,MIN('Inputs &amp; Outputs'!$H$2*'Expected Reserves'!BC38-(BB38*(1+'Int Rate'!BC38)+Premiums!BC38-Claims!BC38),'Inputs &amp; Outputs'!$H$3*Premiums!BC38))</f>
        <v>1112534568.2982934</v>
      </c>
      <c r="BD38" s="7">
        <f>BC38*(1+'Int Rate'!BD38)+Premiums!BD38-Claims!BD38+IF((BC38*(1+'Int Rate'!BD38)+Premiums!BD38-Claims!BD38)&gt;'Inputs &amp; Outputs'!$H$2*'Expected Reserves'!BD38,0,MIN('Inputs &amp; Outputs'!$H$2*'Expected Reserves'!BD38-(BC38*(1+'Int Rate'!BD38)+Premiums!BD38-Claims!BD38),'Inputs &amp; Outputs'!$H$3*Premiums!BD38))</f>
        <v>875328521.28736854</v>
      </c>
      <c r="BE38" s="7">
        <f>BD38*(1+'Int Rate'!BE38)+Premiums!BE38-Claims!BE38+IF((BD38*(1+'Int Rate'!BE38)+Premiums!BE38-Claims!BE38)&gt;'Inputs &amp; Outputs'!$H$2*'Expected Reserves'!BE38,0,MIN('Inputs &amp; Outputs'!$H$2*'Expected Reserves'!BE38-(BD38*(1+'Int Rate'!BE38)+Premiums!BE38-Claims!BE38),'Inputs &amp; Outputs'!$H$3*Premiums!BE38))</f>
        <v>731838404.33750701</v>
      </c>
      <c r="BF38" s="7">
        <f>BE38*(1+'Int Rate'!BF38)+Premiums!BF38-Claims!BF38+IF((BE38*(1+'Int Rate'!BF38)+Premiums!BF38-Claims!BF38)&gt;'Inputs &amp; Outputs'!$H$2*'Expected Reserves'!BF38,0,MIN('Inputs &amp; Outputs'!$H$2*'Expected Reserves'!BF38-(BE38*(1+'Int Rate'!BF38)+Premiums!BF38-Claims!BF38),'Inputs &amp; Outputs'!$H$3*Premiums!BF38))</f>
        <v>649670279.90703881</v>
      </c>
      <c r="BG38" s="7">
        <f>BF38*(1+'Int Rate'!BG38)+Premiums!BG38-Claims!BG38+IF((BF38*(1+'Int Rate'!BG38)+Premiums!BG38-Claims!BG38)&gt;'Inputs &amp; Outputs'!$H$2*'Expected Reserves'!BG38,0,MIN('Inputs &amp; Outputs'!$H$2*'Expected Reserves'!BG38-(BF38*(1+'Int Rate'!BG38)+Premiums!BG38-Claims!BG38),'Inputs &amp; Outputs'!$H$3*Premiums!BG38))</f>
        <v>550057798.3022753</v>
      </c>
      <c r="BH38" s="7">
        <f>BG38*(1+'Int Rate'!BH38)+Premiums!BH38-Claims!BH38+IF((BG38*(1+'Int Rate'!BH38)+Premiums!BH38-Claims!BH38)&gt;'Inputs &amp; Outputs'!$H$2*'Expected Reserves'!BH38,0,MIN('Inputs &amp; Outputs'!$H$2*'Expected Reserves'!BH38-(BG38*(1+'Int Rate'!BH38)+Premiums!BH38-Claims!BH38),'Inputs &amp; Outputs'!$H$3*Premiums!BH38))</f>
        <v>483375190.48562074</v>
      </c>
      <c r="BI38" s="7">
        <f>BH38*(1+'Int Rate'!BI38)+Premiums!BI38-Claims!BI38+IF((BH38*(1+'Int Rate'!BI38)+Premiums!BI38-Claims!BI38)&gt;'Inputs &amp; Outputs'!$H$2*'Expected Reserves'!BI38,0,MIN('Inputs &amp; Outputs'!$H$2*'Expected Reserves'!BI38-(BH38*(1+'Int Rate'!BI38)+Premiums!BI38-Claims!BI38),'Inputs &amp; Outputs'!$H$3*Premiums!BI38))</f>
        <v>460654857.44807839</v>
      </c>
      <c r="BJ38" s="7">
        <f>BI38*(1+'Int Rate'!BJ38)+Premiums!BJ38-Claims!BJ38+IF((BI38*(1+'Int Rate'!BJ38)+Premiums!BJ38-Claims!BJ38)&gt;'Inputs &amp; Outputs'!$H$2*'Expected Reserves'!BJ38,0,MIN('Inputs &amp; Outputs'!$H$2*'Expected Reserves'!BJ38-(BI38*(1+'Int Rate'!BJ38)+Premiums!BJ38-Claims!BJ38),'Inputs &amp; Outputs'!$H$3*Premiums!BJ38))</f>
        <v>379393576.60877115</v>
      </c>
      <c r="BK38" s="7">
        <f>BJ38*(1+'Int Rate'!BK38)+Premiums!BK38-Claims!BK38+IF((BJ38*(1+'Int Rate'!BK38)+Premiums!BK38-Claims!BK38)&gt;'Inputs &amp; Outputs'!$H$2*'Expected Reserves'!BK38,0,MIN('Inputs &amp; Outputs'!$H$2*'Expected Reserves'!BK38-(BJ38*(1+'Int Rate'!BK38)+Premiums!BK38-Claims!BK38),'Inputs &amp; Outputs'!$H$3*Premiums!BK38))</f>
        <v>355901254.16221803</v>
      </c>
      <c r="BL38" s="7">
        <f>BK38*(1+'Int Rate'!BL38)+Premiums!BL38-Claims!BL38+IF((BK38*(1+'Int Rate'!BL38)+Premiums!BL38-Claims!BL38)&gt;'Inputs &amp; Outputs'!$H$2*'Expected Reserves'!BL38,0,MIN('Inputs &amp; Outputs'!$H$2*'Expected Reserves'!BL38-(BK38*(1+'Int Rate'!BL38)+Premiums!BL38-Claims!BL38),'Inputs &amp; Outputs'!$H$3*Premiums!BL38))</f>
        <v>309803808.27498472</v>
      </c>
      <c r="BM38" s="7">
        <f>BL38*(1+'Int Rate'!BM38)+Premiums!BM38-Claims!BM38+IF((BL38*(1+'Int Rate'!BM38)+Premiums!BM38-Claims!BM38)&gt;'Inputs &amp; Outputs'!$H$2*'Expected Reserves'!BM38,0,MIN('Inputs &amp; Outputs'!$H$2*'Expected Reserves'!BM38-(BL38*(1+'Int Rate'!BM38)+Premiums!BM38-Claims!BM38),'Inputs &amp; Outputs'!$H$3*Premiums!BM38))</f>
        <v>321182201.66105086</v>
      </c>
      <c r="BN38" s="7">
        <f>BM38*(1+'Int Rate'!BN38)+Premiums!BN38-Claims!BN38+IF((BM38*(1+'Int Rate'!BN38)+Premiums!BN38-Claims!BN38)&gt;'Inputs &amp; Outputs'!$H$2*'Expected Reserves'!BN38,0,MIN('Inputs &amp; Outputs'!$H$2*'Expected Reserves'!BN38-(BM38*(1+'Int Rate'!BN38)+Premiums!BN38-Claims!BN38),'Inputs &amp; Outputs'!$H$3*Premiums!BN38))</f>
        <v>285846844.69704556</v>
      </c>
      <c r="BO38" s="7">
        <f>BN38*(1+'Int Rate'!BO38)+Premiums!BO38-Claims!BO38+IF((BN38*(1+'Int Rate'!BO38)+Premiums!BO38-Claims!BO38)&gt;'Inputs &amp; Outputs'!$H$2*'Expected Reserves'!BO38,0,MIN('Inputs &amp; Outputs'!$H$2*'Expected Reserves'!BO38-(BN38*(1+'Int Rate'!BO38)+Premiums!BO38-Claims!BO38),'Inputs &amp; Outputs'!$H$3*Premiums!BO38))</f>
        <v>324910680.02982771</v>
      </c>
      <c r="BP38" s="7">
        <f>BO38*(1+'Int Rate'!BP38)+Premiums!BP38-Claims!BP38+IF((BO38*(1+'Int Rate'!BP38)+Premiums!BP38-Claims!BP38)&gt;'Inputs &amp; Outputs'!$H$2*'Expected Reserves'!BP38,0,MIN('Inputs &amp; Outputs'!$H$2*'Expected Reserves'!BP38-(BO38*(1+'Int Rate'!BP38)+Premiums!BP38-Claims!BP38),'Inputs &amp; Outputs'!$H$3*Premiums!BP38))</f>
        <v>327358557.63724327</v>
      </c>
      <c r="BQ38" s="7">
        <f>BP38*(1+'Int Rate'!BQ38)+Premiums!BQ38-Claims!BQ38+IF((BP38*(1+'Int Rate'!BQ38)+Premiums!BQ38-Claims!BQ38)&gt;'Inputs &amp; Outputs'!$H$2*'Expected Reserves'!BQ38,0,MIN('Inputs &amp; Outputs'!$H$2*'Expected Reserves'!BQ38-(BP38*(1+'Int Rate'!BQ38)+Premiums!BQ38-Claims!BQ38),'Inputs &amp; Outputs'!$H$3*Premiums!BQ38))</f>
        <v>312806599.63670182</v>
      </c>
      <c r="BR38" s="7">
        <f>BQ38*(1+'Int Rate'!BR38)+Premiums!BR38-Claims!BR38+IF((BQ38*(1+'Int Rate'!BR38)+Premiums!BR38-Claims!BR38)&gt;'Inputs &amp; Outputs'!$H$2*'Expected Reserves'!BR38,0,MIN('Inputs &amp; Outputs'!$H$2*'Expected Reserves'!BR38-(BQ38*(1+'Int Rate'!BR38)+Premiums!BR38-Claims!BR38),'Inputs &amp; Outputs'!$H$3*Premiums!BR38))</f>
        <v>309994474.68568575</v>
      </c>
      <c r="BS38" s="7">
        <f>BR38*(1+'Int Rate'!BS38)+Premiums!BS38-Claims!BS38+IF((BR38*(1+'Int Rate'!BS38)+Premiums!BS38-Claims!BS38)&gt;'Inputs &amp; Outputs'!$H$2*'Expected Reserves'!BS38,0,MIN('Inputs &amp; Outputs'!$H$2*'Expected Reserves'!BS38-(BR38*(1+'Int Rate'!BS38)+Premiums!BS38-Claims!BS38),'Inputs &amp; Outputs'!$H$3*Premiums!BS38))</f>
        <v>303629323.01976234</v>
      </c>
      <c r="BT38" s="7">
        <f>BS38*(1+'Int Rate'!BT38)+Premiums!BT38-Claims!BT38+IF((BS38*(1+'Int Rate'!BT38)+Premiums!BT38-Claims!BT38)&gt;'Inputs &amp; Outputs'!$H$2*'Expected Reserves'!BT38,0,MIN('Inputs &amp; Outputs'!$H$2*'Expected Reserves'!BT38-(BS38*(1+'Int Rate'!BT38)+Premiums!BT38-Claims!BT38),'Inputs &amp; Outputs'!$H$3*Premiums!BT38))</f>
        <v>310836736.62557405</v>
      </c>
    </row>
    <row r="39" spans="1:72" x14ac:dyDescent="0.25">
      <c r="A39" s="1">
        <v>38</v>
      </c>
      <c r="B39" s="7">
        <f>Premiums!B39</f>
        <v>25000000</v>
      </c>
      <c r="C39" s="7">
        <f>B39*(1+'Int Rate'!C39)+Premiums!C39-Claims!C39+IF((B39*(1+'Int Rate'!C39)+Premiums!C39-Claims!C39)&gt;'Inputs &amp; Outputs'!$H$2*'Expected Reserves'!C39,0,MIN('Inputs &amp; Outputs'!$H$2*'Expected Reserves'!C39-(B39*(1+'Int Rate'!C39)+Premiums!C39-Claims!C39),'Inputs &amp; Outputs'!$H$3*Premiums!C39))</f>
        <v>45895984.112792477</v>
      </c>
      <c r="D39" s="7">
        <f>C39*(1+'Int Rate'!D39)+Premiums!D39-Claims!D39+IF((C39*(1+'Int Rate'!D39)+Premiums!D39-Claims!D39)&gt;'Inputs &amp; Outputs'!$H$2*'Expected Reserves'!D39,0,MIN('Inputs &amp; Outputs'!$H$2*'Expected Reserves'!D39-(C39*(1+'Int Rate'!D39)+Premiums!D39-Claims!D39),'Inputs &amp; Outputs'!$H$3*Premiums!D39))</f>
        <v>69124337.12840867</v>
      </c>
      <c r="E39" s="7">
        <f>D39*(1+'Int Rate'!E39)+Premiums!E39-Claims!E39+IF((D39*(1+'Int Rate'!E39)+Premiums!E39-Claims!E39)&gt;'Inputs &amp; Outputs'!$H$2*'Expected Reserves'!E39,0,MIN('Inputs &amp; Outputs'!$H$2*'Expected Reserves'!E39-(D39*(1+'Int Rate'!E39)+Premiums!E39-Claims!E39),'Inputs &amp; Outputs'!$H$3*Premiums!E39))</f>
        <v>87184346.694957152</v>
      </c>
      <c r="F39" s="7">
        <f>E39*(1+'Int Rate'!F39)+Premiums!F39-Claims!F39+IF((E39*(1+'Int Rate'!F39)+Premiums!F39-Claims!F39)&gt;'Inputs &amp; Outputs'!$H$2*'Expected Reserves'!F39,0,MIN('Inputs &amp; Outputs'!$H$2*'Expected Reserves'!F39-(E39*(1+'Int Rate'!F39)+Premiums!F39-Claims!F39),'Inputs &amp; Outputs'!$H$3*Premiums!F39))</f>
        <v>117475079.52013737</v>
      </c>
      <c r="G39" s="7">
        <f>F39*(1+'Int Rate'!G39)+Premiums!G39-Claims!G39+IF((F39*(1+'Int Rate'!G39)+Premiums!G39-Claims!G39)&gt;'Inputs &amp; Outputs'!$H$2*'Expected Reserves'!G39,0,MIN('Inputs &amp; Outputs'!$H$2*'Expected Reserves'!G39-(F39*(1+'Int Rate'!G39)+Premiums!G39-Claims!G39),'Inputs &amp; Outputs'!$H$3*Premiums!G39))</f>
        <v>148355279.12514091</v>
      </c>
      <c r="H39" s="7">
        <f>G39*(1+'Int Rate'!H39)+Premiums!H39-Claims!H39+IF((G39*(1+'Int Rate'!H39)+Premiums!H39-Claims!H39)&gt;'Inputs &amp; Outputs'!$H$2*'Expected Reserves'!H39,0,MIN('Inputs &amp; Outputs'!$H$2*'Expected Reserves'!H39-(G39*(1+'Int Rate'!H39)+Premiums!H39-Claims!H39),'Inputs &amp; Outputs'!$H$3*Premiums!H39))</f>
        <v>170649137.87761965</v>
      </c>
      <c r="I39" s="7">
        <f>H39*(1+'Int Rate'!I39)+Premiums!I39-Claims!I39+IF((H39*(1+'Int Rate'!I39)+Premiums!I39-Claims!I39)&gt;'Inputs &amp; Outputs'!$H$2*'Expected Reserves'!I39,0,MIN('Inputs &amp; Outputs'!$H$2*'Expected Reserves'!I39-(H39*(1+'Int Rate'!I39)+Premiums!I39-Claims!I39),'Inputs &amp; Outputs'!$H$3*Premiums!I39))</f>
        <v>204901605.40688428</v>
      </c>
      <c r="J39" s="7">
        <f>I39*(1+'Int Rate'!J39)+Premiums!J39-Claims!J39+IF((I39*(1+'Int Rate'!J39)+Premiums!J39-Claims!J39)&gt;'Inputs &amp; Outputs'!$H$2*'Expected Reserves'!J39,0,MIN('Inputs &amp; Outputs'!$H$2*'Expected Reserves'!J39-(I39*(1+'Int Rate'!J39)+Premiums!J39-Claims!J39),'Inputs &amp; Outputs'!$H$3*Premiums!J39))</f>
        <v>242291969.49239773</v>
      </c>
      <c r="K39" s="7">
        <f>J39*(1+'Int Rate'!K39)+Premiums!K39-Claims!K39+IF((J39*(1+'Int Rate'!K39)+Premiums!K39-Claims!K39)&gt;'Inputs &amp; Outputs'!$H$2*'Expected Reserves'!K39,0,MIN('Inputs &amp; Outputs'!$H$2*'Expected Reserves'!K39-(J39*(1+'Int Rate'!K39)+Premiums!K39-Claims!K39),'Inputs &amp; Outputs'!$H$3*Premiums!K39))</f>
        <v>276699512.92661619</v>
      </c>
      <c r="L39" s="7">
        <f>K39*(1+'Int Rate'!L39)+Premiums!L39-Claims!L39+IF((K39*(1+'Int Rate'!L39)+Premiums!L39-Claims!L39)&gt;'Inputs &amp; Outputs'!$H$2*'Expected Reserves'!L39,0,MIN('Inputs &amp; Outputs'!$H$2*'Expected Reserves'!L39-(K39*(1+'Int Rate'!L39)+Premiums!L39-Claims!L39),'Inputs &amp; Outputs'!$H$3*Premiums!L39))</f>
        <v>357444800.05259675</v>
      </c>
      <c r="M39" s="7">
        <f>L39*(1+'Int Rate'!M39)+Premiums!M39-Claims!M39+IF((L39*(1+'Int Rate'!M39)+Premiums!M39-Claims!M39)&gt;'Inputs &amp; Outputs'!$H$2*'Expected Reserves'!M39,0,MIN('Inputs &amp; Outputs'!$H$2*'Expected Reserves'!M39-(L39*(1+'Int Rate'!M39)+Premiums!M39-Claims!M39),'Inputs &amp; Outputs'!$H$3*Premiums!M39))</f>
        <v>413133458.14464438</v>
      </c>
      <c r="N39" s="7">
        <f>M39*(1+'Int Rate'!N39)+Premiums!N39-Claims!N39+IF((M39*(1+'Int Rate'!N39)+Premiums!N39-Claims!N39)&gt;'Inputs &amp; Outputs'!$H$2*'Expected Reserves'!N39,0,MIN('Inputs &amp; Outputs'!$H$2*'Expected Reserves'!N39-(M39*(1+'Int Rate'!N39)+Premiums!N39-Claims!N39),'Inputs &amp; Outputs'!$H$3*Premiums!N39))</f>
        <v>371841752.06552029</v>
      </c>
      <c r="O39" s="7">
        <f>N39*(1+'Int Rate'!O39)+Premiums!O39-Claims!O39+IF((N39*(1+'Int Rate'!O39)+Premiums!O39-Claims!O39)&gt;'Inputs &amp; Outputs'!$H$2*'Expected Reserves'!O39,0,MIN('Inputs &amp; Outputs'!$H$2*'Expected Reserves'!O39-(N39*(1+'Int Rate'!O39)+Premiums!O39-Claims!O39),'Inputs &amp; Outputs'!$H$3*Premiums!O39))</f>
        <v>383285344.49205619</v>
      </c>
      <c r="P39" s="7">
        <f>O39*(1+'Int Rate'!P39)+Premiums!P39-Claims!P39+IF((O39*(1+'Int Rate'!P39)+Premiums!P39-Claims!P39)&gt;'Inputs &amp; Outputs'!$H$2*'Expected Reserves'!P39,0,MIN('Inputs &amp; Outputs'!$H$2*'Expected Reserves'!P39-(O39*(1+'Int Rate'!P39)+Premiums!P39-Claims!P39),'Inputs &amp; Outputs'!$H$3*Premiums!P39))</f>
        <v>437548878.75581944</v>
      </c>
      <c r="Q39" s="7">
        <f>P39*(1+'Int Rate'!Q39)+Premiums!Q39-Claims!Q39+IF((P39*(1+'Int Rate'!Q39)+Premiums!Q39-Claims!Q39)&gt;'Inputs &amp; Outputs'!$H$2*'Expected Reserves'!Q39,0,MIN('Inputs &amp; Outputs'!$H$2*'Expected Reserves'!Q39-(P39*(1+'Int Rate'!Q39)+Premiums!Q39-Claims!Q39),'Inputs &amp; Outputs'!$H$3*Premiums!Q39))</f>
        <v>414488602.89373994</v>
      </c>
      <c r="R39" s="7">
        <f>Q39*(1+'Int Rate'!R39)+Premiums!R39-Claims!R39+IF((Q39*(1+'Int Rate'!R39)+Premiums!R39-Claims!R39)&gt;'Inputs &amp; Outputs'!$H$2*'Expected Reserves'!R39,0,MIN('Inputs &amp; Outputs'!$H$2*'Expected Reserves'!R39-(Q39*(1+'Int Rate'!R39)+Premiums!R39-Claims!R39),'Inputs &amp; Outputs'!$H$3*Premiums!R39))</f>
        <v>440515976.70306551</v>
      </c>
      <c r="S39" s="7">
        <f>R39*(1+'Int Rate'!S39)+Premiums!S39-Claims!S39+IF((R39*(1+'Int Rate'!S39)+Premiums!S39-Claims!S39)&gt;'Inputs &amp; Outputs'!$H$2*'Expected Reserves'!S39,0,MIN('Inputs &amp; Outputs'!$H$2*'Expected Reserves'!S39-(R39*(1+'Int Rate'!S39)+Premiums!S39-Claims!S39),'Inputs &amp; Outputs'!$H$3*Premiums!S39))</f>
        <v>479322577.61342198</v>
      </c>
      <c r="T39" s="7">
        <f>S39*(1+'Int Rate'!T39)+Premiums!T39-Claims!T39+IF((S39*(1+'Int Rate'!T39)+Premiums!T39-Claims!T39)&gt;'Inputs &amp; Outputs'!$H$2*'Expected Reserves'!T39,0,MIN('Inputs &amp; Outputs'!$H$2*'Expected Reserves'!T39-(S39*(1+'Int Rate'!T39)+Premiums!T39-Claims!T39),'Inputs &amp; Outputs'!$H$3*Premiums!T39))</f>
        <v>509853579.87974536</v>
      </c>
      <c r="U39" s="7">
        <f>T39*(1+'Int Rate'!U39)+Premiums!U39-Claims!U39+IF((T39*(1+'Int Rate'!U39)+Premiums!U39-Claims!U39)&gt;'Inputs &amp; Outputs'!$H$2*'Expected Reserves'!U39,0,MIN('Inputs &amp; Outputs'!$H$2*'Expected Reserves'!U39-(T39*(1+'Int Rate'!U39)+Premiums!U39-Claims!U39),'Inputs &amp; Outputs'!$H$3*Premiums!U39))</f>
        <v>607265584.21693885</v>
      </c>
      <c r="V39" s="7">
        <f>U39*(1+'Int Rate'!V39)+Premiums!V39-Claims!V39+IF((U39*(1+'Int Rate'!V39)+Premiums!V39-Claims!V39)&gt;'Inputs &amp; Outputs'!$H$2*'Expected Reserves'!V39,0,MIN('Inputs &amp; Outputs'!$H$2*'Expected Reserves'!V39-(U39*(1+'Int Rate'!V39)+Premiums!V39-Claims!V39),'Inputs &amp; Outputs'!$H$3*Premiums!V39))</f>
        <v>608355131.43626571</v>
      </c>
      <c r="W39" s="7">
        <f>V39*(1+'Int Rate'!W39)+Premiums!W39-Claims!W39+IF((V39*(1+'Int Rate'!W39)+Premiums!W39-Claims!W39)&gt;'Inputs &amp; Outputs'!$H$2*'Expected Reserves'!W39,0,MIN('Inputs &amp; Outputs'!$H$2*'Expected Reserves'!W39-(V39*(1+'Int Rate'!W39)+Premiums!W39-Claims!W39),'Inputs &amp; Outputs'!$H$3*Premiums!W39))</f>
        <v>645151813.9425925</v>
      </c>
      <c r="X39" s="7">
        <f>W39*(1+'Int Rate'!X39)+Premiums!X39-Claims!X39+IF((W39*(1+'Int Rate'!X39)+Premiums!X39-Claims!X39)&gt;'Inputs &amp; Outputs'!$H$2*'Expected Reserves'!X39,0,MIN('Inputs &amp; Outputs'!$H$2*'Expected Reserves'!X39-(W39*(1+'Int Rate'!X39)+Premiums!X39-Claims!X39),'Inputs &amp; Outputs'!$H$3*Premiums!X39))</f>
        <v>706499636.19963133</v>
      </c>
      <c r="Y39" s="7">
        <f>X39*(1+'Int Rate'!Y39)+Premiums!Y39-Claims!Y39+IF((X39*(1+'Int Rate'!Y39)+Premiums!Y39-Claims!Y39)&gt;'Inputs &amp; Outputs'!$H$2*'Expected Reserves'!Y39,0,MIN('Inputs &amp; Outputs'!$H$2*'Expected Reserves'!Y39-(X39*(1+'Int Rate'!Y39)+Premiums!Y39-Claims!Y39),'Inputs &amp; Outputs'!$H$3*Premiums!Y39))</f>
        <v>733304656.45382214</v>
      </c>
      <c r="Z39" s="7">
        <f>Y39*(1+'Int Rate'!Z39)+Premiums!Z39-Claims!Z39+IF((Y39*(1+'Int Rate'!Z39)+Premiums!Z39-Claims!Z39)&gt;'Inputs &amp; Outputs'!$H$2*'Expected Reserves'!Z39,0,MIN('Inputs &amp; Outputs'!$H$2*'Expected Reserves'!Z39-(Y39*(1+'Int Rate'!Z39)+Premiums!Z39-Claims!Z39),'Inputs &amp; Outputs'!$H$3*Premiums!Z39))</f>
        <v>833956742.92569995</v>
      </c>
      <c r="AA39" s="7">
        <f>Z39*(1+'Int Rate'!AA39)+Premiums!AA39-Claims!AA39+IF((Z39*(1+'Int Rate'!AA39)+Premiums!AA39-Claims!AA39)&gt;'Inputs &amp; Outputs'!$H$2*'Expected Reserves'!AA39,0,MIN('Inputs &amp; Outputs'!$H$2*'Expected Reserves'!AA39-(Z39*(1+'Int Rate'!AA39)+Premiums!AA39-Claims!AA39),'Inputs &amp; Outputs'!$H$3*Premiums!AA39))</f>
        <v>893063686.61136436</v>
      </c>
      <c r="AB39" s="7">
        <f>AA39*(1+'Int Rate'!AB39)+Premiums!AB39-Claims!AB39+IF((AA39*(1+'Int Rate'!AB39)+Premiums!AB39-Claims!AB39)&gt;'Inputs &amp; Outputs'!$H$2*'Expected Reserves'!AB39,0,MIN('Inputs &amp; Outputs'!$H$2*'Expected Reserves'!AB39-(AA39*(1+'Int Rate'!AB39)+Premiums!AB39-Claims!AB39),'Inputs &amp; Outputs'!$H$3*Premiums!AB39))</f>
        <v>935435677.36227071</v>
      </c>
      <c r="AC39" s="7">
        <f>AB39*(1+'Int Rate'!AC39)+Premiums!AC39-Claims!AC39+IF((AB39*(1+'Int Rate'!AC39)+Premiums!AC39-Claims!AC39)&gt;'Inputs &amp; Outputs'!$H$2*'Expected Reserves'!AC39,0,MIN('Inputs &amp; Outputs'!$H$2*'Expected Reserves'!AC39-(AB39*(1+'Int Rate'!AC39)+Premiums!AC39-Claims!AC39),'Inputs &amp; Outputs'!$H$3*Premiums!AC39))</f>
        <v>1099661743.734957</v>
      </c>
      <c r="AD39" s="7">
        <f>AC39*(1+'Int Rate'!AD39)+Premiums!AD39-Claims!AD39+IF((AC39*(1+'Int Rate'!AD39)+Premiums!AD39-Claims!AD39)&gt;'Inputs &amp; Outputs'!$H$2*'Expected Reserves'!AD39,0,MIN('Inputs &amp; Outputs'!$H$2*'Expected Reserves'!AD39-(AC39*(1+'Int Rate'!AD39)+Premiums!AD39-Claims!AD39),'Inputs &amp; Outputs'!$H$3*Premiums!AD39))</f>
        <v>1200856466.7389078</v>
      </c>
      <c r="AE39" s="7">
        <f>AD39*(1+'Int Rate'!AE39)+Premiums!AE39-Claims!AE39+IF((AD39*(1+'Int Rate'!AE39)+Premiums!AE39-Claims!AE39)&gt;'Inputs &amp; Outputs'!$H$2*'Expected Reserves'!AE39,0,MIN('Inputs &amp; Outputs'!$H$2*'Expected Reserves'!AE39-(AD39*(1+'Int Rate'!AE39)+Premiums!AE39-Claims!AE39),'Inputs &amp; Outputs'!$H$3*Premiums!AE39))</f>
        <v>1006677237.1543212</v>
      </c>
      <c r="AF39" s="7">
        <f>AE39*(1+'Int Rate'!AF39)+Premiums!AF39-Claims!AF39+IF((AE39*(1+'Int Rate'!AF39)+Premiums!AF39-Claims!AF39)&gt;'Inputs &amp; Outputs'!$H$2*'Expected Reserves'!AF39,0,MIN('Inputs &amp; Outputs'!$H$2*'Expected Reserves'!AF39-(AE39*(1+'Int Rate'!AF39)+Premiums!AF39-Claims!AF39),'Inputs &amp; Outputs'!$H$3*Premiums!AF39))</f>
        <v>1062383481.1746147</v>
      </c>
      <c r="AG39" s="7">
        <f>AF39*(1+'Int Rate'!AG39)+Premiums!AG39-Claims!AG39+IF((AF39*(1+'Int Rate'!AG39)+Premiums!AG39-Claims!AG39)&gt;'Inputs &amp; Outputs'!$H$2*'Expected Reserves'!AG39,0,MIN('Inputs &amp; Outputs'!$H$2*'Expected Reserves'!AG39-(AF39*(1+'Int Rate'!AG39)+Premiums!AG39-Claims!AG39),'Inputs &amp; Outputs'!$H$3*Premiums!AG39))</f>
        <v>1225905087.7056708</v>
      </c>
      <c r="AH39" s="7">
        <f>AG39*(1+'Int Rate'!AH39)+Premiums!AH39-Claims!AH39+IF((AG39*(1+'Int Rate'!AH39)+Premiums!AH39-Claims!AH39)&gt;'Inputs &amp; Outputs'!$H$2*'Expected Reserves'!AH39,0,MIN('Inputs &amp; Outputs'!$H$2*'Expected Reserves'!AH39-(AG39*(1+'Int Rate'!AH39)+Premiums!AH39-Claims!AH39),'Inputs &amp; Outputs'!$H$3*Premiums!AH39))</f>
        <v>1238936977.9095037</v>
      </c>
      <c r="AI39" s="7">
        <f>AH39*(1+'Int Rate'!AI39)+Premiums!AI39-Claims!AI39+IF((AH39*(1+'Int Rate'!AI39)+Premiums!AI39-Claims!AI39)&gt;'Inputs &amp; Outputs'!$H$2*'Expected Reserves'!AI39,0,MIN('Inputs &amp; Outputs'!$H$2*'Expected Reserves'!AI39-(AH39*(1+'Int Rate'!AI39)+Premiums!AI39-Claims!AI39),'Inputs &amp; Outputs'!$H$3*Premiums!AI39))</f>
        <v>1315597827.6236336</v>
      </c>
      <c r="AJ39" s="7">
        <f>AI39*(1+'Int Rate'!AJ39)+Premiums!AJ39-Claims!AJ39+IF((AI39*(1+'Int Rate'!AJ39)+Premiums!AJ39-Claims!AJ39)&gt;'Inputs &amp; Outputs'!$H$2*'Expected Reserves'!AJ39,0,MIN('Inputs &amp; Outputs'!$H$2*'Expected Reserves'!AJ39-(AI39*(1+'Int Rate'!AJ39)+Premiums!AJ39-Claims!AJ39),'Inputs &amp; Outputs'!$H$3*Premiums!AJ39))</f>
        <v>1242640907.1779101</v>
      </c>
      <c r="AK39" s="7">
        <f>AJ39*(1+'Int Rate'!AK39)+Premiums!AK39-Claims!AK39+IF((AJ39*(1+'Int Rate'!AK39)+Premiums!AK39-Claims!AK39)&gt;'Inputs &amp; Outputs'!$H$2*'Expected Reserves'!AK39,0,MIN('Inputs &amp; Outputs'!$H$2*'Expected Reserves'!AK39-(AJ39*(1+'Int Rate'!AK39)+Premiums!AK39-Claims!AK39),'Inputs &amp; Outputs'!$H$3*Premiums!AK39))</f>
        <v>1464926346.1326022</v>
      </c>
      <c r="AL39" s="7">
        <f>AK39*(1+'Int Rate'!AL39)+Premiums!AL39-Claims!AL39+IF((AK39*(1+'Int Rate'!AL39)+Premiums!AL39-Claims!AL39)&gt;'Inputs &amp; Outputs'!$H$2*'Expected Reserves'!AL39,0,MIN('Inputs &amp; Outputs'!$H$2*'Expected Reserves'!AL39-(AK39*(1+'Int Rate'!AL39)+Premiums!AL39-Claims!AL39),'Inputs &amp; Outputs'!$H$3*Premiums!AL39))</f>
        <v>1409144423.0019004</v>
      </c>
      <c r="AM39" s="7">
        <f>AL39*(1+'Int Rate'!AM39)+Premiums!AM39-Claims!AM39+IF((AL39*(1+'Int Rate'!AM39)+Premiums!AM39-Claims!AM39)&gt;'Inputs &amp; Outputs'!$H$2*'Expected Reserves'!AM39,0,MIN('Inputs &amp; Outputs'!$H$2*'Expected Reserves'!AM39-(AL39*(1+'Int Rate'!AM39)+Premiums!AM39-Claims!AM39),'Inputs &amp; Outputs'!$H$3*Premiums!AM39))</f>
        <v>1475803245.7652507</v>
      </c>
      <c r="AN39" s="7">
        <f>AM39*(1+'Int Rate'!AN39)+Premiums!AN39-Claims!AN39+IF((AM39*(1+'Int Rate'!AN39)+Premiums!AN39-Claims!AN39)&gt;'Inputs &amp; Outputs'!$H$2*'Expected Reserves'!AN39,0,MIN('Inputs &amp; Outputs'!$H$2*'Expected Reserves'!AN39-(AM39*(1+'Int Rate'!AN39)+Premiums!AN39-Claims!AN39),'Inputs &amp; Outputs'!$H$3*Premiums!AN39))</f>
        <v>1700161654.5966363</v>
      </c>
      <c r="AO39" s="7">
        <f>AN39*(1+'Int Rate'!AO39)+Premiums!AO39-Claims!AO39+IF((AN39*(1+'Int Rate'!AO39)+Premiums!AO39-Claims!AO39)&gt;'Inputs &amp; Outputs'!$H$2*'Expected Reserves'!AO39,0,MIN('Inputs &amp; Outputs'!$H$2*'Expected Reserves'!AO39-(AN39*(1+'Int Rate'!AO39)+Premiums!AO39-Claims!AO39),'Inputs &amp; Outputs'!$H$3*Premiums!AO39))</f>
        <v>1433721326.6377101</v>
      </c>
      <c r="AP39" s="7">
        <f>AO39*(1+'Int Rate'!AP39)+Premiums!AP39-Claims!AP39+IF((AO39*(1+'Int Rate'!AP39)+Premiums!AP39-Claims!AP39)&gt;'Inputs &amp; Outputs'!$H$2*'Expected Reserves'!AP39,0,MIN('Inputs &amp; Outputs'!$H$2*'Expected Reserves'!AP39-(AO39*(1+'Int Rate'!AP39)+Premiums!AP39-Claims!AP39),'Inputs &amp; Outputs'!$H$3*Premiums!AP39))</f>
        <v>1478603781.2769337</v>
      </c>
      <c r="AQ39" s="7">
        <f>AP39*(1+'Int Rate'!AQ39)+Premiums!AQ39-Claims!AQ39+IF((AP39*(1+'Int Rate'!AQ39)+Premiums!AQ39-Claims!AQ39)&gt;'Inputs &amp; Outputs'!$H$2*'Expected Reserves'!AQ39,0,MIN('Inputs &amp; Outputs'!$H$2*'Expected Reserves'!AQ39-(AP39*(1+'Int Rate'!AQ39)+Premiums!AQ39-Claims!AQ39),'Inputs &amp; Outputs'!$H$3*Premiums!AQ39))</f>
        <v>1588410241.3207641</v>
      </c>
      <c r="AR39" s="7">
        <f>AQ39*(1+'Int Rate'!AR39)+Premiums!AR39-Claims!AR39+IF((AQ39*(1+'Int Rate'!AR39)+Premiums!AR39-Claims!AR39)&gt;'Inputs &amp; Outputs'!$H$2*'Expected Reserves'!AR39,0,MIN('Inputs &amp; Outputs'!$H$2*'Expected Reserves'!AR39-(AQ39*(1+'Int Rate'!AR39)+Premiums!AR39-Claims!AR39),'Inputs &amp; Outputs'!$H$3*Premiums!AR39))</f>
        <v>1650623484.1597273</v>
      </c>
      <c r="AS39" s="7">
        <f>AR39*(1+'Int Rate'!AS39)+Premiums!AS39-Claims!AS39+IF((AR39*(1+'Int Rate'!AS39)+Premiums!AS39-Claims!AS39)&gt;'Inputs &amp; Outputs'!$H$2*'Expected Reserves'!AS39,0,MIN('Inputs &amp; Outputs'!$H$2*'Expected Reserves'!AS39-(AR39*(1+'Int Rate'!AS39)+Premiums!AS39-Claims!AS39),'Inputs &amp; Outputs'!$H$3*Premiums!AS39))</f>
        <v>1506179145.8911498</v>
      </c>
      <c r="AT39" s="7">
        <f>AS39*(1+'Int Rate'!AT39)+Premiums!AT39-Claims!AT39+IF((AS39*(1+'Int Rate'!AT39)+Premiums!AT39-Claims!AT39)&gt;'Inputs &amp; Outputs'!$H$2*'Expected Reserves'!AT39,0,MIN('Inputs &amp; Outputs'!$H$2*'Expected Reserves'!AT39-(AS39*(1+'Int Rate'!AT39)+Premiums!AT39-Claims!AT39),'Inputs &amp; Outputs'!$H$3*Premiums!AT39))</f>
        <v>1286424290.3295276</v>
      </c>
      <c r="AU39" s="7">
        <f>AT39*(1+'Int Rate'!AU39)+Premiums!AU39-Claims!AU39+IF((AT39*(1+'Int Rate'!AU39)+Premiums!AU39-Claims!AU39)&gt;'Inputs &amp; Outputs'!$H$2*'Expected Reserves'!AU39,0,MIN('Inputs &amp; Outputs'!$H$2*'Expected Reserves'!AU39-(AT39*(1+'Int Rate'!AU39)+Premiums!AU39-Claims!AU39),'Inputs &amp; Outputs'!$H$3*Premiums!AU39))</f>
        <v>1356660029.6156182</v>
      </c>
      <c r="AV39" s="7">
        <f>AU39*(1+'Int Rate'!AV39)+Premiums!AV39-Claims!AV39+IF((AU39*(1+'Int Rate'!AV39)+Premiums!AV39-Claims!AV39)&gt;'Inputs &amp; Outputs'!$H$2*'Expected Reserves'!AV39,0,MIN('Inputs &amp; Outputs'!$H$2*'Expected Reserves'!AV39-(AU39*(1+'Int Rate'!AV39)+Premiums!AV39-Claims!AV39),'Inputs &amp; Outputs'!$H$3*Premiums!AV39))</f>
        <v>1460684165.0226886</v>
      </c>
      <c r="AW39" s="7">
        <f>AV39*(1+'Int Rate'!AW39)+Premiums!AW39-Claims!AW39+IF((AV39*(1+'Int Rate'!AW39)+Premiums!AW39-Claims!AW39)&gt;'Inputs &amp; Outputs'!$H$2*'Expected Reserves'!AW39,0,MIN('Inputs &amp; Outputs'!$H$2*'Expected Reserves'!AW39-(AV39*(1+'Int Rate'!AW39)+Premiums!AW39-Claims!AW39),'Inputs &amp; Outputs'!$H$3*Premiums!AW39))</f>
        <v>1504364156.3632898</v>
      </c>
      <c r="AX39" s="7">
        <f>AW39*(1+'Int Rate'!AX39)+Premiums!AX39-Claims!AX39+IF((AW39*(1+'Int Rate'!AX39)+Premiums!AX39-Claims!AX39)&gt;'Inputs &amp; Outputs'!$H$2*'Expected Reserves'!AX39,0,MIN('Inputs &amp; Outputs'!$H$2*'Expected Reserves'!AX39-(AW39*(1+'Int Rate'!AX39)+Premiums!AX39-Claims!AX39),'Inputs &amp; Outputs'!$H$3*Premiums!AX39))</f>
        <v>1188364264.4687581</v>
      </c>
      <c r="AY39" s="7">
        <f>AX39*(1+'Int Rate'!AY39)+Premiums!AY39-Claims!AY39+IF((AX39*(1+'Int Rate'!AY39)+Premiums!AY39-Claims!AY39)&gt;'Inputs &amp; Outputs'!$H$2*'Expected Reserves'!AY39,0,MIN('Inputs &amp; Outputs'!$H$2*'Expected Reserves'!AY39-(AX39*(1+'Int Rate'!AY39)+Premiums!AY39-Claims!AY39),'Inputs &amp; Outputs'!$H$3*Premiums!AY39))</f>
        <v>1199024448.9396782</v>
      </c>
      <c r="AZ39" s="7">
        <f>AY39*(1+'Int Rate'!AZ39)+Premiums!AZ39-Claims!AZ39+IF((AY39*(1+'Int Rate'!AZ39)+Premiums!AZ39-Claims!AZ39)&gt;'Inputs &amp; Outputs'!$H$2*'Expected Reserves'!AZ39,0,MIN('Inputs &amp; Outputs'!$H$2*'Expected Reserves'!AZ39-(AY39*(1+'Int Rate'!AZ39)+Premiums!AZ39-Claims!AZ39),'Inputs &amp; Outputs'!$H$3*Premiums!AZ39))</f>
        <v>979219632.9322114</v>
      </c>
      <c r="BA39" s="7">
        <f>AZ39*(1+'Int Rate'!BA39)+Premiums!BA39-Claims!BA39+IF((AZ39*(1+'Int Rate'!BA39)+Premiums!BA39-Claims!BA39)&gt;'Inputs &amp; Outputs'!$H$2*'Expected Reserves'!BA39,0,MIN('Inputs &amp; Outputs'!$H$2*'Expected Reserves'!BA39-(AZ39*(1+'Int Rate'!BA39)+Premiums!BA39-Claims!BA39),'Inputs &amp; Outputs'!$H$3*Premiums!BA39))</f>
        <v>874635634.42421913</v>
      </c>
      <c r="BB39" s="7">
        <f>BA39*(1+'Int Rate'!BB39)+Premiums!BB39-Claims!BB39+IF((BA39*(1+'Int Rate'!BB39)+Premiums!BB39-Claims!BB39)&gt;'Inputs &amp; Outputs'!$H$2*'Expected Reserves'!BB39,0,MIN('Inputs &amp; Outputs'!$H$2*'Expected Reserves'!BB39-(BA39*(1+'Int Rate'!BB39)+Premiums!BB39-Claims!BB39),'Inputs &amp; Outputs'!$H$3*Premiums!BB39))</f>
        <v>977705180.29747915</v>
      </c>
      <c r="BC39" s="7">
        <f>BB39*(1+'Int Rate'!BC39)+Premiums!BC39-Claims!BC39+IF((BB39*(1+'Int Rate'!BC39)+Premiums!BC39-Claims!BC39)&gt;'Inputs &amp; Outputs'!$H$2*'Expected Reserves'!BC39,0,MIN('Inputs &amp; Outputs'!$H$2*'Expected Reserves'!BC39-(BB39*(1+'Int Rate'!BC39)+Premiums!BC39-Claims!BC39),'Inputs &amp; Outputs'!$H$3*Premiums!BC39))</f>
        <v>997252987.42779255</v>
      </c>
      <c r="BD39" s="7">
        <f>BC39*(1+'Int Rate'!BD39)+Premiums!BD39-Claims!BD39+IF((BC39*(1+'Int Rate'!BD39)+Premiums!BD39-Claims!BD39)&gt;'Inputs &amp; Outputs'!$H$2*'Expected Reserves'!BD39,0,MIN('Inputs &amp; Outputs'!$H$2*'Expected Reserves'!BD39-(BC39*(1+'Int Rate'!BD39)+Premiums!BD39-Claims!BD39),'Inputs &amp; Outputs'!$H$3*Premiums!BD39))</f>
        <v>936039758.0382576</v>
      </c>
      <c r="BE39" s="7">
        <f>BD39*(1+'Int Rate'!BE39)+Premiums!BE39-Claims!BE39+IF((BD39*(1+'Int Rate'!BE39)+Premiums!BE39-Claims!BE39)&gt;'Inputs &amp; Outputs'!$H$2*'Expected Reserves'!BE39,0,MIN('Inputs &amp; Outputs'!$H$2*'Expected Reserves'!BE39-(BD39*(1+'Int Rate'!BE39)+Premiums!BE39-Claims!BE39),'Inputs &amp; Outputs'!$H$3*Premiums!BE39))</f>
        <v>895153924.3492825</v>
      </c>
      <c r="BF39" s="7">
        <f>BE39*(1+'Int Rate'!BF39)+Premiums!BF39-Claims!BF39+IF((BE39*(1+'Int Rate'!BF39)+Premiums!BF39-Claims!BF39)&gt;'Inputs &amp; Outputs'!$H$2*'Expected Reserves'!BF39,0,MIN('Inputs &amp; Outputs'!$H$2*'Expected Reserves'!BF39-(BE39*(1+'Int Rate'!BF39)+Premiums!BF39-Claims!BF39),'Inputs &amp; Outputs'!$H$3*Premiums!BF39))</f>
        <v>869328867.74697685</v>
      </c>
      <c r="BG39" s="7">
        <f>BF39*(1+'Int Rate'!BG39)+Premiums!BG39-Claims!BG39+IF((BF39*(1+'Int Rate'!BG39)+Premiums!BG39-Claims!BG39)&gt;'Inputs &amp; Outputs'!$H$2*'Expected Reserves'!BG39,0,MIN('Inputs &amp; Outputs'!$H$2*'Expected Reserves'!BG39-(BF39*(1+'Int Rate'!BG39)+Premiums!BG39-Claims!BG39),'Inputs &amp; Outputs'!$H$3*Premiums!BG39))</f>
        <v>827869939.60069406</v>
      </c>
      <c r="BH39" s="7">
        <f>BG39*(1+'Int Rate'!BH39)+Premiums!BH39-Claims!BH39+IF((BG39*(1+'Int Rate'!BH39)+Premiums!BH39-Claims!BH39)&gt;'Inputs &amp; Outputs'!$H$2*'Expected Reserves'!BH39,0,MIN('Inputs &amp; Outputs'!$H$2*'Expected Reserves'!BH39-(BG39*(1+'Int Rate'!BH39)+Premiums!BH39-Claims!BH39),'Inputs &amp; Outputs'!$H$3*Premiums!BH39))</f>
        <v>765250962.41494429</v>
      </c>
      <c r="BI39" s="7">
        <f>BH39*(1+'Int Rate'!BI39)+Premiums!BI39-Claims!BI39+IF((BH39*(1+'Int Rate'!BI39)+Premiums!BI39-Claims!BI39)&gt;'Inputs &amp; Outputs'!$H$2*'Expected Reserves'!BI39,0,MIN('Inputs &amp; Outputs'!$H$2*'Expected Reserves'!BI39-(BH39*(1+'Int Rate'!BI39)+Premiums!BI39-Claims!BI39),'Inputs &amp; Outputs'!$H$3*Premiums!BI39))</f>
        <v>704281101.61040723</v>
      </c>
      <c r="BJ39" s="7">
        <f>BI39*(1+'Int Rate'!BJ39)+Premiums!BJ39-Claims!BJ39+IF((BI39*(1+'Int Rate'!BJ39)+Premiums!BJ39-Claims!BJ39)&gt;'Inputs &amp; Outputs'!$H$2*'Expected Reserves'!BJ39,0,MIN('Inputs &amp; Outputs'!$H$2*'Expected Reserves'!BJ39-(BI39*(1+'Int Rate'!BJ39)+Premiums!BJ39-Claims!BJ39),'Inputs &amp; Outputs'!$H$3*Premiums!BJ39))</f>
        <v>639159454.1788702</v>
      </c>
      <c r="BK39" s="7">
        <f>BJ39*(1+'Int Rate'!BK39)+Premiums!BK39-Claims!BK39+IF((BJ39*(1+'Int Rate'!BK39)+Premiums!BK39-Claims!BK39)&gt;'Inputs &amp; Outputs'!$H$2*'Expected Reserves'!BK39,0,MIN('Inputs &amp; Outputs'!$H$2*'Expected Reserves'!BK39-(BJ39*(1+'Int Rate'!BK39)+Premiums!BK39-Claims!BK39),'Inputs &amp; Outputs'!$H$3*Premiums!BK39))</f>
        <v>637279294.12222409</v>
      </c>
      <c r="BL39" s="7">
        <f>BK39*(1+'Int Rate'!BL39)+Premiums!BL39-Claims!BL39+IF((BK39*(1+'Int Rate'!BL39)+Premiums!BL39-Claims!BL39)&gt;'Inputs &amp; Outputs'!$H$2*'Expected Reserves'!BL39,0,MIN('Inputs &amp; Outputs'!$H$2*'Expected Reserves'!BL39-(BK39*(1+'Int Rate'!BL39)+Premiums!BL39-Claims!BL39),'Inputs &amp; Outputs'!$H$3*Premiums!BL39))</f>
        <v>592009663.27779233</v>
      </c>
      <c r="BM39" s="7">
        <f>BL39*(1+'Int Rate'!BM39)+Premiums!BM39-Claims!BM39+IF((BL39*(1+'Int Rate'!BM39)+Premiums!BM39-Claims!BM39)&gt;'Inputs &amp; Outputs'!$H$2*'Expected Reserves'!BM39,0,MIN('Inputs &amp; Outputs'!$H$2*'Expected Reserves'!BM39-(BL39*(1+'Int Rate'!BM39)+Premiums!BM39-Claims!BM39),'Inputs &amp; Outputs'!$H$3*Premiums!BM39))</f>
        <v>538108948.58827376</v>
      </c>
      <c r="BN39" s="7">
        <f>BM39*(1+'Int Rate'!BN39)+Premiums!BN39-Claims!BN39+IF((BM39*(1+'Int Rate'!BN39)+Premiums!BN39-Claims!BN39)&gt;'Inputs &amp; Outputs'!$H$2*'Expected Reserves'!BN39,0,MIN('Inputs &amp; Outputs'!$H$2*'Expected Reserves'!BN39-(BM39*(1+'Int Rate'!BN39)+Premiums!BN39-Claims!BN39),'Inputs &amp; Outputs'!$H$3*Premiums!BN39))</f>
        <v>550461877.3218112</v>
      </c>
      <c r="BO39" s="7">
        <f>BN39*(1+'Int Rate'!BO39)+Premiums!BO39-Claims!BO39+IF((BN39*(1+'Int Rate'!BO39)+Premiums!BO39-Claims!BO39)&gt;'Inputs &amp; Outputs'!$H$2*'Expected Reserves'!BO39,0,MIN('Inputs &amp; Outputs'!$H$2*'Expected Reserves'!BO39-(BN39*(1+'Int Rate'!BO39)+Premiums!BO39-Claims!BO39),'Inputs &amp; Outputs'!$H$3*Premiums!BO39))</f>
        <v>638250112.36914372</v>
      </c>
      <c r="BP39" s="7">
        <f>BO39*(1+'Int Rate'!BP39)+Premiums!BP39-Claims!BP39+IF((BO39*(1+'Int Rate'!BP39)+Premiums!BP39-Claims!BP39)&gt;'Inputs &amp; Outputs'!$H$2*'Expected Reserves'!BP39,0,MIN('Inputs &amp; Outputs'!$H$2*'Expected Reserves'!BP39-(BO39*(1+'Int Rate'!BP39)+Premiums!BP39-Claims!BP39),'Inputs &amp; Outputs'!$H$3*Premiums!BP39))</f>
        <v>610687139.26418161</v>
      </c>
      <c r="BQ39" s="7">
        <f>BP39*(1+'Int Rate'!BQ39)+Premiums!BQ39-Claims!BQ39+IF((BP39*(1+'Int Rate'!BQ39)+Premiums!BQ39-Claims!BQ39)&gt;'Inputs &amp; Outputs'!$H$2*'Expected Reserves'!BQ39,0,MIN('Inputs &amp; Outputs'!$H$2*'Expected Reserves'!BQ39-(BP39*(1+'Int Rate'!BQ39)+Premiums!BQ39-Claims!BQ39),'Inputs &amp; Outputs'!$H$3*Premiums!BQ39))</f>
        <v>662356708.82684803</v>
      </c>
      <c r="BR39" s="7">
        <f>BQ39*(1+'Int Rate'!BR39)+Premiums!BR39-Claims!BR39+IF((BQ39*(1+'Int Rate'!BR39)+Premiums!BR39-Claims!BR39)&gt;'Inputs &amp; Outputs'!$H$2*'Expected Reserves'!BR39,0,MIN('Inputs &amp; Outputs'!$H$2*'Expected Reserves'!BR39-(BQ39*(1+'Int Rate'!BR39)+Premiums!BR39-Claims!BR39),'Inputs &amp; Outputs'!$H$3*Premiums!BR39))</f>
        <v>753938802.77738416</v>
      </c>
      <c r="BS39" s="7">
        <f>BR39*(1+'Int Rate'!BS39)+Premiums!BS39-Claims!BS39+IF((BR39*(1+'Int Rate'!BS39)+Premiums!BS39-Claims!BS39)&gt;'Inputs &amp; Outputs'!$H$2*'Expected Reserves'!BS39,0,MIN('Inputs &amp; Outputs'!$H$2*'Expected Reserves'!BS39-(BR39*(1+'Int Rate'!BS39)+Premiums!BS39-Claims!BS39),'Inputs &amp; Outputs'!$H$3*Premiums!BS39))</f>
        <v>817826225.76925802</v>
      </c>
      <c r="BT39" s="7">
        <f>BS39*(1+'Int Rate'!BT39)+Premiums!BT39-Claims!BT39+IF((BS39*(1+'Int Rate'!BT39)+Premiums!BT39-Claims!BT39)&gt;'Inputs &amp; Outputs'!$H$2*'Expected Reserves'!BT39,0,MIN('Inputs &amp; Outputs'!$H$2*'Expected Reserves'!BT39-(BS39*(1+'Int Rate'!BT39)+Premiums!BT39-Claims!BT39),'Inputs &amp; Outputs'!$H$3*Premiums!BT39))</f>
        <v>911997304.95538914</v>
      </c>
    </row>
    <row r="40" spans="1:72" x14ac:dyDescent="0.25">
      <c r="A40" s="1">
        <v>39</v>
      </c>
      <c r="B40" s="7">
        <f>Premiums!B40</f>
        <v>25000000</v>
      </c>
      <c r="C40" s="7">
        <f>B40*(1+'Int Rate'!C40)+Premiums!C40-Claims!C40+IF((B40*(1+'Int Rate'!C40)+Premiums!C40-Claims!C40)&gt;'Inputs &amp; Outputs'!$H$2*'Expected Reserves'!C40,0,MIN('Inputs &amp; Outputs'!$H$2*'Expected Reserves'!C40-(B40*(1+'Int Rate'!C40)+Premiums!C40-Claims!C40),'Inputs &amp; Outputs'!$H$3*Premiums!C40))</f>
        <v>47773074.742434621</v>
      </c>
      <c r="D40" s="7">
        <f>C40*(1+'Int Rate'!D40)+Premiums!D40-Claims!D40+IF((C40*(1+'Int Rate'!D40)+Premiums!D40-Claims!D40)&gt;'Inputs &amp; Outputs'!$H$2*'Expected Reserves'!D40,0,MIN('Inputs &amp; Outputs'!$H$2*'Expected Reserves'!D40-(C40*(1+'Int Rate'!D40)+Premiums!D40-Claims!D40),'Inputs &amp; Outputs'!$H$3*Premiums!D40))</f>
        <v>71650779.837751999</v>
      </c>
      <c r="E40" s="7">
        <f>D40*(1+'Int Rate'!E40)+Premiums!E40-Claims!E40+IF((D40*(1+'Int Rate'!E40)+Premiums!E40-Claims!E40)&gt;'Inputs &amp; Outputs'!$H$2*'Expected Reserves'!E40,0,MIN('Inputs &amp; Outputs'!$H$2*'Expected Reserves'!E40-(D40*(1+'Int Rate'!E40)+Premiums!E40-Claims!E40),'Inputs &amp; Outputs'!$H$3*Premiums!E40))</f>
        <v>94511737.666653529</v>
      </c>
      <c r="F40" s="7">
        <f>E40*(1+'Int Rate'!F40)+Premiums!F40-Claims!F40+IF((E40*(1+'Int Rate'!F40)+Premiums!F40-Claims!F40)&gt;'Inputs &amp; Outputs'!$H$2*'Expected Reserves'!F40,0,MIN('Inputs &amp; Outputs'!$H$2*'Expected Reserves'!F40-(E40*(1+'Int Rate'!F40)+Premiums!F40-Claims!F40),'Inputs &amp; Outputs'!$H$3*Premiums!F40))</f>
        <v>124318878.53549173</v>
      </c>
      <c r="G40" s="7">
        <f>F40*(1+'Int Rate'!G40)+Premiums!G40-Claims!G40+IF((F40*(1+'Int Rate'!G40)+Premiums!G40-Claims!G40)&gt;'Inputs &amp; Outputs'!$H$2*'Expected Reserves'!G40,0,MIN('Inputs &amp; Outputs'!$H$2*'Expected Reserves'!G40-(F40*(1+'Int Rate'!G40)+Premiums!G40-Claims!G40),'Inputs &amp; Outputs'!$H$3*Premiums!G40))</f>
        <v>139869724.88078824</v>
      </c>
      <c r="H40" s="7">
        <f>G40*(1+'Int Rate'!H40)+Premiums!H40-Claims!H40+IF((G40*(1+'Int Rate'!H40)+Premiums!H40-Claims!H40)&gt;'Inputs &amp; Outputs'!$H$2*'Expected Reserves'!H40,0,MIN('Inputs &amp; Outputs'!$H$2*'Expected Reserves'!H40-(G40*(1+'Int Rate'!H40)+Premiums!H40-Claims!H40),'Inputs &amp; Outputs'!$H$3*Premiums!H40))</f>
        <v>161921434.00202534</v>
      </c>
      <c r="I40" s="7">
        <f>H40*(1+'Int Rate'!I40)+Premiums!I40-Claims!I40+IF((H40*(1+'Int Rate'!I40)+Premiums!I40-Claims!I40)&gt;'Inputs &amp; Outputs'!$H$2*'Expected Reserves'!I40,0,MIN('Inputs &amp; Outputs'!$H$2*'Expected Reserves'!I40-(H40*(1+'Int Rate'!I40)+Premiums!I40-Claims!I40),'Inputs &amp; Outputs'!$H$3*Premiums!I40))</f>
        <v>194877638.66168737</v>
      </c>
      <c r="J40" s="7">
        <f>I40*(1+'Int Rate'!J40)+Premiums!J40-Claims!J40+IF((I40*(1+'Int Rate'!J40)+Premiums!J40-Claims!J40)&gt;'Inputs &amp; Outputs'!$H$2*'Expected Reserves'!J40,0,MIN('Inputs &amp; Outputs'!$H$2*'Expected Reserves'!J40-(I40*(1+'Int Rate'!J40)+Premiums!J40-Claims!J40),'Inputs &amp; Outputs'!$H$3*Premiums!J40))</f>
        <v>207090700.16215342</v>
      </c>
      <c r="K40" s="7">
        <f>J40*(1+'Int Rate'!K40)+Premiums!K40-Claims!K40+IF((J40*(1+'Int Rate'!K40)+Premiums!K40-Claims!K40)&gt;'Inputs &amp; Outputs'!$H$2*'Expected Reserves'!K40,0,MIN('Inputs &amp; Outputs'!$H$2*'Expected Reserves'!K40-(J40*(1+'Int Rate'!K40)+Premiums!K40-Claims!K40),'Inputs &amp; Outputs'!$H$3*Premiums!K40))</f>
        <v>249055560.95096579</v>
      </c>
      <c r="L40" s="7">
        <f>K40*(1+'Int Rate'!L40)+Premiums!L40-Claims!L40+IF((K40*(1+'Int Rate'!L40)+Premiums!L40-Claims!L40)&gt;'Inputs &amp; Outputs'!$H$2*'Expected Reserves'!L40,0,MIN('Inputs &amp; Outputs'!$H$2*'Expected Reserves'!L40-(K40*(1+'Int Rate'!L40)+Premiums!L40-Claims!L40),'Inputs &amp; Outputs'!$H$3*Premiums!L40))</f>
        <v>280642277.33410823</v>
      </c>
      <c r="M40" s="7">
        <f>L40*(1+'Int Rate'!M40)+Premiums!M40-Claims!M40+IF((L40*(1+'Int Rate'!M40)+Premiums!M40-Claims!M40)&gt;'Inputs &amp; Outputs'!$H$2*'Expected Reserves'!M40,0,MIN('Inputs &amp; Outputs'!$H$2*'Expected Reserves'!M40-(L40*(1+'Int Rate'!M40)+Premiums!M40-Claims!M40),'Inputs &amp; Outputs'!$H$3*Premiums!M40))</f>
        <v>277271712.63551217</v>
      </c>
      <c r="N40" s="7">
        <f>M40*(1+'Int Rate'!N40)+Premiums!N40-Claims!N40+IF((M40*(1+'Int Rate'!N40)+Premiums!N40-Claims!N40)&gt;'Inputs &amp; Outputs'!$H$2*'Expected Reserves'!N40,0,MIN('Inputs &amp; Outputs'!$H$2*'Expected Reserves'!N40-(M40*(1+'Int Rate'!N40)+Premiums!N40-Claims!N40),'Inputs &amp; Outputs'!$H$3*Premiums!N40))</f>
        <v>320627666.32837111</v>
      </c>
      <c r="O40" s="7">
        <f>N40*(1+'Int Rate'!O40)+Premiums!O40-Claims!O40+IF((N40*(1+'Int Rate'!O40)+Premiums!O40-Claims!O40)&gt;'Inputs &amp; Outputs'!$H$2*'Expected Reserves'!O40,0,MIN('Inputs &amp; Outputs'!$H$2*'Expected Reserves'!O40-(N40*(1+'Int Rate'!O40)+Premiums!O40-Claims!O40),'Inputs &amp; Outputs'!$H$3*Premiums!O40))</f>
        <v>344636856.41867971</v>
      </c>
      <c r="P40" s="7">
        <f>O40*(1+'Int Rate'!P40)+Premiums!P40-Claims!P40+IF((O40*(1+'Int Rate'!P40)+Premiums!P40-Claims!P40)&gt;'Inputs &amp; Outputs'!$H$2*'Expected Reserves'!P40,0,MIN('Inputs &amp; Outputs'!$H$2*'Expected Reserves'!P40-(O40*(1+'Int Rate'!P40)+Premiums!P40-Claims!P40),'Inputs &amp; Outputs'!$H$3*Premiums!P40))</f>
        <v>341614375.99349898</v>
      </c>
      <c r="Q40" s="7">
        <f>P40*(1+'Int Rate'!Q40)+Premiums!Q40-Claims!Q40+IF((P40*(1+'Int Rate'!Q40)+Premiums!Q40-Claims!Q40)&gt;'Inputs &amp; Outputs'!$H$2*'Expected Reserves'!Q40,0,MIN('Inputs &amp; Outputs'!$H$2*'Expected Reserves'!Q40-(P40*(1+'Int Rate'!Q40)+Premiums!Q40-Claims!Q40),'Inputs &amp; Outputs'!$H$3*Premiums!Q40))</f>
        <v>364472267.81256676</v>
      </c>
      <c r="R40" s="7">
        <f>Q40*(1+'Int Rate'!R40)+Premiums!R40-Claims!R40+IF((Q40*(1+'Int Rate'!R40)+Premiums!R40-Claims!R40)&gt;'Inputs &amp; Outputs'!$H$2*'Expected Reserves'!R40,0,MIN('Inputs &amp; Outputs'!$H$2*'Expected Reserves'!R40-(Q40*(1+'Int Rate'!R40)+Premiums!R40-Claims!R40),'Inputs &amp; Outputs'!$H$3*Premiums!R40))</f>
        <v>369021071.31498432</v>
      </c>
      <c r="S40" s="7">
        <f>R40*(1+'Int Rate'!S40)+Premiums!S40-Claims!S40+IF((R40*(1+'Int Rate'!S40)+Premiums!S40-Claims!S40)&gt;'Inputs &amp; Outputs'!$H$2*'Expected Reserves'!S40,0,MIN('Inputs &amp; Outputs'!$H$2*'Expected Reserves'!S40-(R40*(1+'Int Rate'!S40)+Premiums!S40-Claims!S40),'Inputs &amp; Outputs'!$H$3*Premiums!S40))</f>
        <v>378299459.60964763</v>
      </c>
      <c r="T40" s="7">
        <f>S40*(1+'Int Rate'!T40)+Premiums!T40-Claims!T40+IF((S40*(1+'Int Rate'!T40)+Premiums!T40-Claims!T40)&gt;'Inputs &amp; Outputs'!$H$2*'Expected Reserves'!T40,0,MIN('Inputs &amp; Outputs'!$H$2*'Expected Reserves'!T40-(S40*(1+'Int Rate'!T40)+Premiums!T40-Claims!T40),'Inputs &amp; Outputs'!$H$3*Premiums!T40))</f>
        <v>435211965.92421097</v>
      </c>
      <c r="U40" s="7">
        <f>T40*(1+'Int Rate'!U40)+Premiums!U40-Claims!U40+IF((T40*(1+'Int Rate'!U40)+Premiums!U40-Claims!U40)&gt;'Inputs &amp; Outputs'!$H$2*'Expected Reserves'!U40,0,MIN('Inputs &amp; Outputs'!$H$2*'Expected Reserves'!U40-(T40*(1+'Int Rate'!U40)+Premiums!U40-Claims!U40),'Inputs &amp; Outputs'!$H$3*Premiums!U40))</f>
        <v>444652191.11613333</v>
      </c>
      <c r="V40" s="7">
        <f>U40*(1+'Int Rate'!V40)+Premiums!V40-Claims!V40+IF((U40*(1+'Int Rate'!V40)+Premiums!V40-Claims!V40)&gt;'Inputs &amp; Outputs'!$H$2*'Expected Reserves'!V40,0,MIN('Inputs &amp; Outputs'!$H$2*'Expected Reserves'!V40-(U40*(1+'Int Rate'!V40)+Premiums!V40-Claims!V40),'Inputs &amp; Outputs'!$H$3*Premiums!V40))</f>
        <v>491755943.31825656</v>
      </c>
      <c r="W40" s="7">
        <f>V40*(1+'Int Rate'!W40)+Premiums!W40-Claims!W40+IF((V40*(1+'Int Rate'!W40)+Premiums!W40-Claims!W40)&gt;'Inputs &amp; Outputs'!$H$2*'Expected Reserves'!W40,0,MIN('Inputs &amp; Outputs'!$H$2*'Expected Reserves'!W40-(V40*(1+'Int Rate'!W40)+Premiums!W40-Claims!W40),'Inputs &amp; Outputs'!$H$3*Premiums!W40))</f>
        <v>544273228.50026917</v>
      </c>
      <c r="X40" s="7">
        <f>W40*(1+'Int Rate'!X40)+Premiums!X40-Claims!X40+IF((W40*(1+'Int Rate'!X40)+Premiums!X40-Claims!X40)&gt;'Inputs &amp; Outputs'!$H$2*'Expected Reserves'!X40,0,MIN('Inputs &amp; Outputs'!$H$2*'Expected Reserves'!X40-(W40*(1+'Int Rate'!X40)+Premiums!X40-Claims!X40),'Inputs &amp; Outputs'!$H$3*Premiums!X40))</f>
        <v>594698959.87905788</v>
      </c>
      <c r="Y40" s="7">
        <f>X40*(1+'Int Rate'!Y40)+Premiums!Y40-Claims!Y40+IF((X40*(1+'Int Rate'!Y40)+Premiums!Y40-Claims!Y40)&gt;'Inputs &amp; Outputs'!$H$2*'Expected Reserves'!Y40,0,MIN('Inputs &amp; Outputs'!$H$2*'Expected Reserves'!Y40-(X40*(1+'Int Rate'!Y40)+Premiums!Y40-Claims!Y40),'Inputs &amp; Outputs'!$H$3*Premiums!Y40))</f>
        <v>648783755.69881821</v>
      </c>
      <c r="Z40" s="7">
        <f>Y40*(1+'Int Rate'!Z40)+Premiums!Z40-Claims!Z40+IF((Y40*(1+'Int Rate'!Z40)+Premiums!Z40-Claims!Z40)&gt;'Inputs &amp; Outputs'!$H$2*'Expected Reserves'!Z40,0,MIN('Inputs &amp; Outputs'!$H$2*'Expected Reserves'!Z40-(Y40*(1+'Int Rate'!Z40)+Premiums!Z40-Claims!Z40),'Inputs &amp; Outputs'!$H$3*Premiums!Z40))</f>
        <v>661932400.44577265</v>
      </c>
      <c r="AA40" s="7">
        <f>Z40*(1+'Int Rate'!AA40)+Premiums!AA40-Claims!AA40+IF((Z40*(1+'Int Rate'!AA40)+Premiums!AA40-Claims!AA40)&gt;'Inputs &amp; Outputs'!$H$2*'Expected Reserves'!AA40,0,MIN('Inputs &amp; Outputs'!$H$2*'Expected Reserves'!AA40-(Z40*(1+'Int Rate'!AA40)+Premiums!AA40-Claims!AA40),'Inputs &amp; Outputs'!$H$3*Premiums!AA40))</f>
        <v>696195120.19169557</v>
      </c>
      <c r="AB40" s="7">
        <f>AA40*(1+'Int Rate'!AB40)+Premiums!AB40-Claims!AB40+IF((AA40*(1+'Int Rate'!AB40)+Premiums!AB40-Claims!AB40)&gt;'Inputs &amp; Outputs'!$H$2*'Expected Reserves'!AB40,0,MIN('Inputs &amp; Outputs'!$H$2*'Expected Reserves'!AB40-(AA40*(1+'Int Rate'!AB40)+Premiums!AB40-Claims!AB40),'Inputs &amp; Outputs'!$H$3*Premiums!AB40))</f>
        <v>767859160.70956647</v>
      </c>
      <c r="AC40" s="7">
        <f>AB40*(1+'Int Rate'!AC40)+Premiums!AC40-Claims!AC40+IF((AB40*(1+'Int Rate'!AC40)+Premiums!AC40-Claims!AC40)&gt;'Inputs &amp; Outputs'!$H$2*'Expected Reserves'!AC40,0,MIN('Inputs &amp; Outputs'!$H$2*'Expected Reserves'!AC40-(AB40*(1+'Int Rate'!AC40)+Premiums!AC40-Claims!AC40),'Inputs &amp; Outputs'!$H$3*Premiums!AC40))</f>
        <v>780472238.19992983</v>
      </c>
      <c r="AD40" s="7">
        <f>AC40*(1+'Int Rate'!AD40)+Premiums!AD40-Claims!AD40+IF((AC40*(1+'Int Rate'!AD40)+Premiums!AD40-Claims!AD40)&gt;'Inputs &amp; Outputs'!$H$2*'Expected Reserves'!AD40,0,MIN('Inputs &amp; Outputs'!$H$2*'Expected Reserves'!AD40-(AC40*(1+'Int Rate'!AD40)+Premiums!AD40-Claims!AD40),'Inputs &amp; Outputs'!$H$3*Premiums!AD40))</f>
        <v>872433317.42319763</v>
      </c>
      <c r="AE40" s="7">
        <f>AD40*(1+'Int Rate'!AE40)+Premiums!AE40-Claims!AE40+IF((AD40*(1+'Int Rate'!AE40)+Premiums!AE40-Claims!AE40)&gt;'Inputs &amp; Outputs'!$H$2*'Expected Reserves'!AE40,0,MIN('Inputs &amp; Outputs'!$H$2*'Expected Reserves'!AE40-(AD40*(1+'Int Rate'!AE40)+Premiums!AE40-Claims!AE40),'Inputs &amp; Outputs'!$H$3*Premiums!AE40))</f>
        <v>926643572.14142668</v>
      </c>
      <c r="AF40" s="7">
        <f>AE40*(1+'Int Rate'!AF40)+Premiums!AF40-Claims!AF40+IF((AE40*(1+'Int Rate'!AF40)+Premiums!AF40-Claims!AF40)&gt;'Inputs &amp; Outputs'!$H$2*'Expected Reserves'!AF40,0,MIN('Inputs &amp; Outputs'!$H$2*'Expected Reserves'!AF40-(AE40*(1+'Int Rate'!AF40)+Premiums!AF40-Claims!AF40),'Inputs &amp; Outputs'!$H$3*Premiums!AF40))</f>
        <v>963240755.39184523</v>
      </c>
      <c r="AG40" s="7">
        <f>AF40*(1+'Int Rate'!AG40)+Premiums!AG40-Claims!AG40+IF((AF40*(1+'Int Rate'!AG40)+Premiums!AG40-Claims!AG40)&gt;'Inputs &amp; Outputs'!$H$2*'Expected Reserves'!AG40,0,MIN('Inputs &amp; Outputs'!$H$2*'Expected Reserves'!AG40-(AF40*(1+'Int Rate'!AG40)+Premiums!AG40-Claims!AG40),'Inputs &amp; Outputs'!$H$3*Premiums!AG40))</f>
        <v>1041766082.2427685</v>
      </c>
      <c r="AH40" s="7">
        <f>AG40*(1+'Int Rate'!AH40)+Premiums!AH40-Claims!AH40+IF((AG40*(1+'Int Rate'!AH40)+Premiums!AH40-Claims!AH40)&gt;'Inputs &amp; Outputs'!$H$2*'Expected Reserves'!AH40,0,MIN('Inputs &amp; Outputs'!$H$2*'Expected Reserves'!AH40-(AG40*(1+'Int Rate'!AH40)+Premiums!AH40-Claims!AH40),'Inputs &amp; Outputs'!$H$3*Premiums!AH40))</f>
        <v>1023654916.9028838</v>
      </c>
      <c r="AI40" s="7">
        <f>AH40*(1+'Int Rate'!AI40)+Premiums!AI40-Claims!AI40+IF((AH40*(1+'Int Rate'!AI40)+Premiums!AI40-Claims!AI40)&gt;'Inputs &amp; Outputs'!$H$2*'Expected Reserves'!AI40,0,MIN('Inputs &amp; Outputs'!$H$2*'Expected Reserves'!AI40-(AH40*(1+'Int Rate'!AI40)+Premiums!AI40-Claims!AI40),'Inputs &amp; Outputs'!$H$3*Premiums!AI40))</f>
        <v>1226142137.2426407</v>
      </c>
      <c r="AJ40" s="7">
        <f>AI40*(1+'Int Rate'!AJ40)+Premiums!AJ40-Claims!AJ40+IF((AI40*(1+'Int Rate'!AJ40)+Premiums!AJ40-Claims!AJ40)&gt;'Inputs &amp; Outputs'!$H$2*'Expected Reserves'!AJ40,0,MIN('Inputs &amp; Outputs'!$H$2*'Expected Reserves'!AJ40-(AI40*(1+'Int Rate'!AJ40)+Premiums!AJ40-Claims!AJ40),'Inputs &amp; Outputs'!$H$3*Premiums!AJ40))</f>
        <v>1386161230.9317997</v>
      </c>
      <c r="AK40" s="7">
        <f>AJ40*(1+'Int Rate'!AK40)+Premiums!AK40-Claims!AK40+IF((AJ40*(1+'Int Rate'!AK40)+Premiums!AK40-Claims!AK40)&gt;'Inputs &amp; Outputs'!$H$2*'Expected Reserves'!AK40,0,MIN('Inputs &amp; Outputs'!$H$2*'Expected Reserves'!AK40-(AJ40*(1+'Int Rate'!AK40)+Premiums!AK40-Claims!AK40),'Inputs &amp; Outputs'!$H$3*Premiums!AK40))</f>
        <v>1349397567.703171</v>
      </c>
      <c r="AL40" s="7">
        <f>AK40*(1+'Int Rate'!AL40)+Premiums!AL40-Claims!AL40+IF((AK40*(1+'Int Rate'!AL40)+Premiums!AL40-Claims!AL40)&gt;'Inputs &amp; Outputs'!$H$2*'Expected Reserves'!AL40,0,MIN('Inputs &amp; Outputs'!$H$2*'Expected Reserves'!AL40-(AK40*(1+'Int Rate'!AL40)+Premiums!AL40-Claims!AL40),'Inputs &amp; Outputs'!$H$3*Premiums!AL40))</f>
        <v>1493514498.9401996</v>
      </c>
      <c r="AM40" s="7">
        <f>AL40*(1+'Int Rate'!AM40)+Premiums!AM40-Claims!AM40+IF((AL40*(1+'Int Rate'!AM40)+Premiums!AM40-Claims!AM40)&gt;'Inputs &amp; Outputs'!$H$2*'Expected Reserves'!AM40,0,MIN('Inputs &amp; Outputs'!$H$2*'Expected Reserves'!AM40-(AL40*(1+'Int Rate'!AM40)+Premiums!AM40-Claims!AM40),'Inputs &amp; Outputs'!$H$3*Premiums!AM40))</f>
        <v>1395757598.8136263</v>
      </c>
      <c r="AN40" s="7">
        <f>AM40*(1+'Int Rate'!AN40)+Premiums!AN40-Claims!AN40+IF((AM40*(1+'Int Rate'!AN40)+Premiums!AN40-Claims!AN40)&gt;'Inputs &amp; Outputs'!$H$2*'Expected Reserves'!AN40,0,MIN('Inputs &amp; Outputs'!$H$2*'Expected Reserves'!AN40-(AM40*(1+'Int Rate'!AN40)+Premiums!AN40-Claims!AN40),'Inputs &amp; Outputs'!$H$3*Premiums!AN40))</f>
        <v>1465488105.072449</v>
      </c>
      <c r="AO40" s="7">
        <f>AN40*(1+'Int Rate'!AO40)+Premiums!AO40-Claims!AO40+IF((AN40*(1+'Int Rate'!AO40)+Premiums!AO40-Claims!AO40)&gt;'Inputs &amp; Outputs'!$H$2*'Expected Reserves'!AO40,0,MIN('Inputs &amp; Outputs'!$H$2*'Expected Reserves'!AO40-(AN40*(1+'Int Rate'!AO40)+Premiums!AO40-Claims!AO40),'Inputs &amp; Outputs'!$H$3*Premiums!AO40))</f>
        <v>1504823186.4932323</v>
      </c>
      <c r="AP40" s="7">
        <f>AO40*(1+'Int Rate'!AP40)+Premiums!AP40-Claims!AP40+IF((AO40*(1+'Int Rate'!AP40)+Premiums!AP40-Claims!AP40)&gt;'Inputs &amp; Outputs'!$H$2*'Expected Reserves'!AP40,0,MIN('Inputs &amp; Outputs'!$H$2*'Expected Reserves'!AP40-(AO40*(1+'Int Rate'!AP40)+Premiums!AP40-Claims!AP40),'Inputs &amp; Outputs'!$H$3*Premiums!AP40))</f>
        <v>1457167200.6100485</v>
      </c>
      <c r="AQ40" s="7">
        <f>AP40*(1+'Int Rate'!AQ40)+Premiums!AQ40-Claims!AQ40+IF((AP40*(1+'Int Rate'!AQ40)+Premiums!AQ40-Claims!AQ40)&gt;'Inputs &amp; Outputs'!$H$2*'Expected Reserves'!AQ40,0,MIN('Inputs &amp; Outputs'!$H$2*'Expected Reserves'!AQ40-(AP40*(1+'Int Rate'!AQ40)+Premiums!AQ40-Claims!AQ40),'Inputs &amp; Outputs'!$H$3*Premiums!AQ40))</f>
        <v>1398570472.1164155</v>
      </c>
      <c r="AR40" s="7">
        <f>AQ40*(1+'Int Rate'!AR40)+Premiums!AR40-Claims!AR40+IF((AQ40*(1+'Int Rate'!AR40)+Premiums!AR40-Claims!AR40)&gt;'Inputs &amp; Outputs'!$H$2*'Expected Reserves'!AR40,0,MIN('Inputs &amp; Outputs'!$H$2*'Expected Reserves'!AR40-(AQ40*(1+'Int Rate'!AR40)+Premiums!AR40-Claims!AR40),'Inputs &amp; Outputs'!$H$3*Premiums!AR40))</f>
        <v>1331172650.9658422</v>
      </c>
      <c r="AS40" s="7">
        <f>AR40*(1+'Int Rate'!AS40)+Premiums!AS40-Claims!AS40+IF((AR40*(1+'Int Rate'!AS40)+Premiums!AS40-Claims!AS40)&gt;'Inputs &amp; Outputs'!$H$2*'Expected Reserves'!AS40,0,MIN('Inputs &amp; Outputs'!$H$2*'Expected Reserves'!AS40-(AR40*(1+'Int Rate'!AS40)+Premiums!AS40-Claims!AS40),'Inputs &amp; Outputs'!$H$3*Premiums!AS40))</f>
        <v>1209378344.7871878</v>
      </c>
      <c r="AT40" s="7">
        <f>AS40*(1+'Int Rate'!AT40)+Premiums!AT40-Claims!AT40+IF((AS40*(1+'Int Rate'!AT40)+Premiums!AT40-Claims!AT40)&gt;'Inputs &amp; Outputs'!$H$2*'Expected Reserves'!AT40,0,MIN('Inputs &amp; Outputs'!$H$2*'Expected Reserves'!AT40-(AS40*(1+'Int Rate'!AT40)+Premiums!AT40-Claims!AT40),'Inputs &amp; Outputs'!$H$3*Premiums!AT40))</f>
        <v>1204853281.6234739</v>
      </c>
      <c r="AU40" s="7">
        <f>AT40*(1+'Int Rate'!AU40)+Premiums!AU40-Claims!AU40+IF((AT40*(1+'Int Rate'!AU40)+Premiums!AU40-Claims!AU40)&gt;'Inputs &amp; Outputs'!$H$2*'Expected Reserves'!AU40,0,MIN('Inputs &amp; Outputs'!$H$2*'Expected Reserves'!AU40-(AT40*(1+'Int Rate'!AU40)+Premiums!AU40-Claims!AU40),'Inputs &amp; Outputs'!$H$3*Premiums!AU40))</f>
        <v>1169069948.3947594</v>
      </c>
      <c r="AV40" s="7">
        <f>AU40*(1+'Int Rate'!AV40)+Premiums!AV40-Claims!AV40+IF((AU40*(1+'Int Rate'!AV40)+Premiums!AV40-Claims!AV40)&gt;'Inputs &amp; Outputs'!$H$2*'Expected Reserves'!AV40,0,MIN('Inputs &amp; Outputs'!$H$2*'Expected Reserves'!AV40-(AU40*(1+'Int Rate'!AV40)+Premiums!AV40-Claims!AV40),'Inputs &amp; Outputs'!$H$3*Premiums!AV40))</f>
        <v>1023940069.8967447</v>
      </c>
      <c r="AW40" s="7">
        <f>AV40*(1+'Int Rate'!AW40)+Premiums!AW40-Claims!AW40+IF((AV40*(1+'Int Rate'!AW40)+Premiums!AW40-Claims!AW40)&gt;'Inputs &amp; Outputs'!$H$2*'Expected Reserves'!AW40,0,MIN('Inputs &amp; Outputs'!$H$2*'Expected Reserves'!AW40-(AV40*(1+'Int Rate'!AW40)+Premiums!AW40-Claims!AW40),'Inputs &amp; Outputs'!$H$3*Premiums!AW40))</f>
        <v>953781296.1144824</v>
      </c>
      <c r="AX40" s="7">
        <f>AW40*(1+'Int Rate'!AX40)+Premiums!AX40-Claims!AX40+IF((AW40*(1+'Int Rate'!AX40)+Premiums!AX40-Claims!AX40)&gt;'Inputs &amp; Outputs'!$H$2*'Expected Reserves'!AX40,0,MIN('Inputs &amp; Outputs'!$H$2*'Expected Reserves'!AX40-(AW40*(1+'Int Rate'!AX40)+Premiums!AX40-Claims!AX40),'Inputs &amp; Outputs'!$H$3*Premiums!AX40))</f>
        <v>742437290.27504504</v>
      </c>
      <c r="AY40" s="7">
        <f>AX40*(1+'Int Rate'!AY40)+Premiums!AY40-Claims!AY40+IF((AX40*(1+'Int Rate'!AY40)+Premiums!AY40-Claims!AY40)&gt;'Inputs &amp; Outputs'!$H$2*'Expected Reserves'!AY40,0,MIN('Inputs &amp; Outputs'!$H$2*'Expected Reserves'!AY40-(AX40*(1+'Int Rate'!AY40)+Premiums!AY40-Claims!AY40),'Inputs &amp; Outputs'!$H$3*Premiums!AY40))</f>
        <v>593455471.26533532</v>
      </c>
      <c r="AZ40" s="7">
        <f>AY40*(1+'Int Rate'!AZ40)+Premiums!AZ40-Claims!AZ40+IF((AY40*(1+'Int Rate'!AZ40)+Premiums!AZ40-Claims!AZ40)&gt;'Inputs &amp; Outputs'!$H$2*'Expected Reserves'!AZ40,0,MIN('Inputs &amp; Outputs'!$H$2*'Expected Reserves'!AZ40-(AY40*(1+'Int Rate'!AZ40)+Premiums!AZ40-Claims!AZ40),'Inputs &amp; Outputs'!$H$3*Premiums!AZ40))</f>
        <v>432124757.12768948</v>
      </c>
      <c r="BA40" s="7">
        <f>AZ40*(1+'Int Rate'!BA40)+Premiums!BA40-Claims!BA40+IF((AZ40*(1+'Int Rate'!BA40)+Premiums!BA40-Claims!BA40)&gt;'Inputs &amp; Outputs'!$H$2*'Expected Reserves'!BA40,0,MIN('Inputs &amp; Outputs'!$H$2*'Expected Reserves'!BA40-(AZ40*(1+'Int Rate'!BA40)+Premiums!BA40-Claims!BA40),'Inputs &amp; Outputs'!$H$3*Premiums!BA40))</f>
        <v>265464658.56392306</v>
      </c>
      <c r="BB40" s="7">
        <f>BA40*(1+'Int Rate'!BB40)+Premiums!BB40-Claims!BB40+IF((BA40*(1+'Int Rate'!BB40)+Premiums!BB40-Claims!BB40)&gt;'Inputs &amp; Outputs'!$H$2*'Expected Reserves'!BB40,0,MIN('Inputs &amp; Outputs'!$H$2*'Expected Reserves'!BB40-(BA40*(1+'Int Rate'!BB40)+Premiums!BB40-Claims!BB40),'Inputs &amp; Outputs'!$H$3*Premiums!BB40))</f>
        <v>95370092.983466387</v>
      </c>
      <c r="BC40" s="7">
        <f>BB40*(1+'Int Rate'!BC40)+Premiums!BC40-Claims!BC40+IF((BB40*(1+'Int Rate'!BC40)+Premiums!BC40-Claims!BC40)&gt;'Inputs &amp; Outputs'!$H$2*'Expected Reserves'!BC40,0,MIN('Inputs &amp; Outputs'!$H$2*'Expected Reserves'!BC40-(BB40*(1+'Int Rate'!BC40)+Premiums!BC40-Claims!BC40),'Inputs &amp; Outputs'!$H$3*Premiums!BC40))</f>
        <v>-79773493.766542658</v>
      </c>
      <c r="BD40" s="7">
        <f>BC40*(1+'Int Rate'!BD40)+Premiums!BD40-Claims!BD40+IF((BC40*(1+'Int Rate'!BD40)+Premiums!BD40-Claims!BD40)&gt;'Inputs &amp; Outputs'!$H$2*'Expected Reserves'!BD40,0,MIN('Inputs &amp; Outputs'!$H$2*'Expected Reserves'!BD40-(BC40*(1+'Int Rate'!BD40)+Premiums!BD40-Claims!BD40),'Inputs &amp; Outputs'!$H$3*Premiums!BD40))</f>
        <v>-245984462.36908263</v>
      </c>
      <c r="BE40" s="7">
        <f>BD40*(1+'Int Rate'!BE40)+Premiums!BE40-Claims!BE40+IF((BD40*(1+'Int Rate'!BE40)+Premiums!BE40-Claims!BE40)&gt;'Inputs &amp; Outputs'!$H$2*'Expected Reserves'!BE40,0,MIN('Inputs &amp; Outputs'!$H$2*'Expected Reserves'!BE40-(BD40*(1+'Int Rate'!BE40)+Premiums!BE40-Claims!BE40),'Inputs &amp; Outputs'!$H$3*Premiums!BE40))</f>
        <v>-389972601.27876782</v>
      </c>
      <c r="BF40" s="7">
        <f>BE40*(1+'Int Rate'!BF40)+Premiums!BF40-Claims!BF40+IF((BE40*(1+'Int Rate'!BF40)+Premiums!BF40-Claims!BF40)&gt;'Inputs &amp; Outputs'!$H$2*'Expected Reserves'!BF40,0,MIN('Inputs &amp; Outputs'!$H$2*'Expected Reserves'!BF40-(BE40*(1+'Int Rate'!BF40)+Premiums!BF40-Claims!BF40),'Inputs &amp; Outputs'!$H$3*Premiums!BF40))</f>
        <v>-585322374.87252712</v>
      </c>
      <c r="BG40" s="7">
        <f>BF40*(1+'Int Rate'!BG40)+Premiums!BG40-Claims!BG40+IF((BF40*(1+'Int Rate'!BG40)+Premiums!BG40-Claims!BG40)&gt;'Inputs &amp; Outputs'!$H$2*'Expected Reserves'!BG40,0,MIN('Inputs &amp; Outputs'!$H$2*'Expected Reserves'!BG40-(BF40*(1+'Int Rate'!BG40)+Premiums!BG40-Claims!BG40),'Inputs &amp; Outputs'!$H$3*Premiums!BG40))</f>
        <v>-811659189.03079903</v>
      </c>
      <c r="BH40" s="7">
        <f>BG40*(1+'Int Rate'!BH40)+Premiums!BH40-Claims!BH40+IF((BG40*(1+'Int Rate'!BH40)+Premiums!BH40-Claims!BH40)&gt;'Inputs &amp; Outputs'!$H$2*'Expected Reserves'!BH40,0,MIN('Inputs &amp; Outputs'!$H$2*'Expected Reserves'!BH40-(BG40*(1+'Int Rate'!BH40)+Premiums!BH40-Claims!BH40),'Inputs &amp; Outputs'!$H$3*Premiums!BH40))</f>
        <v>-1009334390.2298084</v>
      </c>
      <c r="BI40" s="7">
        <f>BH40*(1+'Int Rate'!BI40)+Premiums!BI40-Claims!BI40+IF((BH40*(1+'Int Rate'!BI40)+Premiums!BI40-Claims!BI40)&gt;'Inputs &amp; Outputs'!$H$2*'Expected Reserves'!BI40,0,MIN('Inputs &amp; Outputs'!$H$2*'Expected Reserves'!BI40-(BH40*(1+'Int Rate'!BI40)+Premiums!BI40-Claims!BI40),'Inputs &amp; Outputs'!$H$3*Premiums!BI40))</f>
        <v>-1093208142.3419852</v>
      </c>
      <c r="BJ40" s="7">
        <f>BI40*(1+'Int Rate'!BJ40)+Premiums!BJ40-Claims!BJ40+IF((BI40*(1+'Int Rate'!BJ40)+Premiums!BJ40-Claims!BJ40)&gt;'Inputs &amp; Outputs'!$H$2*'Expected Reserves'!BJ40,0,MIN('Inputs &amp; Outputs'!$H$2*'Expected Reserves'!BJ40-(BI40*(1+'Int Rate'!BJ40)+Premiums!BJ40-Claims!BJ40),'Inputs &amp; Outputs'!$H$3*Premiums!BJ40))</f>
        <v>-1273563997.8656766</v>
      </c>
      <c r="BK40" s="7">
        <f>BJ40*(1+'Int Rate'!BK40)+Premiums!BK40-Claims!BK40+IF((BJ40*(1+'Int Rate'!BK40)+Premiums!BK40-Claims!BK40)&gt;'Inputs &amp; Outputs'!$H$2*'Expected Reserves'!BK40,0,MIN('Inputs &amp; Outputs'!$H$2*'Expected Reserves'!BK40-(BJ40*(1+'Int Rate'!BK40)+Premiums!BK40-Claims!BK40),'Inputs &amp; Outputs'!$H$3*Premiums!BK40))</f>
        <v>-1517506724.5242708</v>
      </c>
      <c r="BL40" s="7">
        <f>BK40*(1+'Int Rate'!BL40)+Premiums!BL40-Claims!BL40+IF((BK40*(1+'Int Rate'!BL40)+Premiums!BL40-Claims!BL40)&gt;'Inputs &amp; Outputs'!$H$2*'Expected Reserves'!BL40,0,MIN('Inputs &amp; Outputs'!$H$2*'Expected Reserves'!BL40-(BK40*(1+'Int Rate'!BL40)+Premiums!BL40-Claims!BL40),'Inputs &amp; Outputs'!$H$3*Premiums!BL40))</f>
        <v>-1725393008.3139241</v>
      </c>
      <c r="BM40" s="7">
        <f>BL40*(1+'Int Rate'!BM40)+Premiums!BM40-Claims!BM40+IF((BL40*(1+'Int Rate'!BM40)+Premiums!BM40-Claims!BM40)&gt;'Inputs &amp; Outputs'!$H$2*'Expected Reserves'!BM40,0,MIN('Inputs &amp; Outputs'!$H$2*'Expected Reserves'!BM40-(BL40*(1+'Int Rate'!BM40)+Premiums!BM40-Claims!BM40),'Inputs &amp; Outputs'!$H$3*Premiums!BM40))</f>
        <v>-2124467495.4162843</v>
      </c>
      <c r="BN40" s="7">
        <f>BM40*(1+'Int Rate'!BN40)+Premiums!BN40-Claims!BN40+IF((BM40*(1+'Int Rate'!BN40)+Premiums!BN40-Claims!BN40)&gt;'Inputs &amp; Outputs'!$H$2*'Expected Reserves'!BN40,0,MIN('Inputs &amp; Outputs'!$H$2*'Expected Reserves'!BN40-(BM40*(1+'Int Rate'!BN40)+Premiums!BN40-Claims!BN40),'Inputs &amp; Outputs'!$H$3*Premiums!BN40))</f>
        <v>-2178613221.313365</v>
      </c>
      <c r="BO40" s="7">
        <f>BN40*(1+'Int Rate'!BO40)+Premiums!BO40-Claims!BO40+IF((BN40*(1+'Int Rate'!BO40)+Premiums!BO40-Claims!BO40)&gt;'Inputs &amp; Outputs'!$H$2*'Expected Reserves'!BO40,0,MIN('Inputs &amp; Outputs'!$H$2*'Expected Reserves'!BO40-(BN40*(1+'Int Rate'!BO40)+Premiums!BO40-Claims!BO40),'Inputs &amp; Outputs'!$H$3*Premiums!BO40))</f>
        <v>-2122474697.3952718</v>
      </c>
      <c r="BP40" s="7">
        <f>BO40*(1+'Int Rate'!BP40)+Premiums!BP40-Claims!BP40+IF((BO40*(1+'Int Rate'!BP40)+Premiums!BP40-Claims!BP40)&gt;'Inputs &amp; Outputs'!$H$2*'Expected Reserves'!BP40,0,MIN('Inputs &amp; Outputs'!$H$2*'Expected Reserves'!BP40-(BO40*(1+'Int Rate'!BP40)+Premiums!BP40-Claims!BP40),'Inputs &amp; Outputs'!$H$3*Premiums!BP40))</f>
        <v>-2316667610.8826785</v>
      </c>
      <c r="BQ40" s="7">
        <f>BP40*(1+'Int Rate'!BQ40)+Premiums!BQ40-Claims!BQ40+IF((BP40*(1+'Int Rate'!BQ40)+Premiums!BQ40-Claims!BQ40)&gt;'Inputs &amp; Outputs'!$H$2*'Expected Reserves'!BQ40,0,MIN('Inputs &amp; Outputs'!$H$2*'Expected Reserves'!BQ40-(BP40*(1+'Int Rate'!BQ40)+Premiums!BQ40-Claims!BQ40),'Inputs &amp; Outputs'!$H$3*Premiums!BQ40))</f>
        <v>-2221050714.3320293</v>
      </c>
      <c r="BR40" s="7">
        <f>BQ40*(1+'Int Rate'!BR40)+Premiums!BR40-Claims!BR40+IF((BQ40*(1+'Int Rate'!BR40)+Premiums!BR40-Claims!BR40)&gt;'Inputs &amp; Outputs'!$H$2*'Expected Reserves'!BR40,0,MIN('Inputs &amp; Outputs'!$H$2*'Expected Reserves'!BR40-(BQ40*(1+'Int Rate'!BR40)+Premiums!BR40-Claims!BR40),'Inputs &amp; Outputs'!$H$3*Premiums!BR40))</f>
        <v>-2364871448.9060655</v>
      </c>
      <c r="BS40" s="7">
        <f>BR40*(1+'Int Rate'!BS40)+Premiums!BS40-Claims!BS40+IF((BR40*(1+'Int Rate'!BS40)+Premiums!BS40-Claims!BS40)&gt;'Inputs &amp; Outputs'!$H$2*'Expected Reserves'!BS40,0,MIN('Inputs &amp; Outputs'!$H$2*'Expected Reserves'!BS40-(BR40*(1+'Int Rate'!BS40)+Premiums!BS40-Claims!BS40),'Inputs &amp; Outputs'!$H$3*Premiums!BS40))</f>
        <v>-2525732588.1110501</v>
      </c>
      <c r="BT40" s="7">
        <f>BS40*(1+'Int Rate'!BT40)+Premiums!BT40-Claims!BT40+IF((BS40*(1+'Int Rate'!BT40)+Premiums!BT40-Claims!BT40)&gt;'Inputs &amp; Outputs'!$H$2*'Expected Reserves'!BT40,0,MIN('Inputs &amp; Outputs'!$H$2*'Expected Reserves'!BT40-(BS40*(1+'Int Rate'!BT40)+Premiums!BT40-Claims!BT40),'Inputs &amp; Outputs'!$H$3*Premiums!BT40))</f>
        <v>-2635480171.0891628</v>
      </c>
    </row>
    <row r="41" spans="1:72" x14ac:dyDescent="0.25">
      <c r="A41" s="1">
        <v>40</v>
      </c>
      <c r="B41" s="7">
        <f>Premiums!B41</f>
        <v>25000000</v>
      </c>
      <c r="C41" s="7">
        <f>B41*(1+'Int Rate'!C41)+Premiums!C41-Claims!C41+IF((B41*(1+'Int Rate'!C41)+Premiums!C41-Claims!C41)&gt;'Inputs &amp; Outputs'!$H$2*'Expected Reserves'!C41,0,MIN('Inputs &amp; Outputs'!$H$2*'Expected Reserves'!C41-(B41*(1+'Int Rate'!C41)+Premiums!C41-Claims!C41),'Inputs &amp; Outputs'!$H$3*Premiums!C41))</f>
        <v>46848075.243777171</v>
      </c>
      <c r="D41" s="7">
        <f>C41*(1+'Int Rate'!D41)+Premiums!D41-Claims!D41+IF((C41*(1+'Int Rate'!D41)+Premiums!D41-Claims!D41)&gt;'Inputs &amp; Outputs'!$H$2*'Expected Reserves'!D41,0,MIN('Inputs &amp; Outputs'!$H$2*'Expected Reserves'!D41-(C41*(1+'Int Rate'!D41)+Premiums!D41-Claims!D41),'Inputs &amp; Outputs'!$H$3*Premiums!D41))</f>
        <v>66773177.657766968</v>
      </c>
      <c r="E41" s="7">
        <f>D41*(1+'Int Rate'!E41)+Premiums!E41-Claims!E41+IF((D41*(1+'Int Rate'!E41)+Premiums!E41-Claims!E41)&gt;'Inputs &amp; Outputs'!$H$2*'Expected Reserves'!E41,0,MIN('Inputs &amp; Outputs'!$H$2*'Expected Reserves'!E41-(D41*(1+'Int Rate'!E41)+Premiums!E41-Claims!E41),'Inputs &amp; Outputs'!$H$3*Premiums!E41))</f>
        <v>80778773.071248665</v>
      </c>
      <c r="F41" s="7">
        <f>E41*(1+'Int Rate'!F41)+Premiums!F41-Claims!F41+IF((E41*(1+'Int Rate'!F41)+Premiums!F41-Claims!F41)&gt;'Inputs &amp; Outputs'!$H$2*'Expected Reserves'!F41,0,MIN('Inputs &amp; Outputs'!$H$2*'Expected Reserves'!F41-(E41*(1+'Int Rate'!F41)+Premiums!F41-Claims!F41),'Inputs &amp; Outputs'!$H$3*Premiums!F41))</f>
        <v>105214096.36478998</v>
      </c>
      <c r="G41" s="7">
        <f>F41*(1+'Int Rate'!G41)+Premiums!G41-Claims!G41+IF((F41*(1+'Int Rate'!G41)+Premiums!G41-Claims!G41)&gt;'Inputs &amp; Outputs'!$H$2*'Expected Reserves'!G41,0,MIN('Inputs &amp; Outputs'!$H$2*'Expected Reserves'!G41-(F41*(1+'Int Rate'!G41)+Premiums!G41-Claims!G41),'Inputs &amp; Outputs'!$H$3*Premiums!G41))</f>
        <v>140076835.73734412</v>
      </c>
      <c r="H41" s="7">
        <f>G41*(1+'Int Rate'!H41)+Premiums!H41-Claims!H41+IF((G41*(1+'Int Rate'!H41)+Premiums!H41-Claims!H41)&gt;'Inputs &amp; Outputs'!$H$2*'Expected Reserves'!H41,0,MIN('Inputs &amp; Outputs'!$H$2*'Expected Reserves'!H41-(G41*(1+'Int Rate'!H41)+Premiums!H41-Claims!H41),'Inputs &amp; Outputs'!$H$3*Premiums!H41))</f>
        <v>177395501.17243609</v>
      </c>
      <c r="I41" s="7">
        <f>H41*(1+'Int Rate'!I41)+Premiums!I41-Claims!I41+IF((H41*(1+'Int Rate'!I41)+Premiums!I41-Claims!I41)&gt;'Inputs &amp; Outputs'!$H$2*'Expected Reserves'!I41,0,MIN('Inputs &amp; Outputs'!$H$2*'Expected Reserves'!I41-(H41*(1+'Int Rate'!I41)+Premiums!I41-Claims!I41),'Inputs &amp; Outputs'!$H$3*Premiums!I41))</f>
        <v>196332836.97388136</v>
      </c>
      <c r="J41" s="7">
        <f>I41*(1+'Int Rate'!J41)+Premiums!J41-Claims!J41+IF((I41*(1+'Int Rate'!J41)+Premiums!J41-Claims!J41)&gt;'Inputs &amp; Outputs'!$H$2*'Expected Reserves'!J41,0,MIN('Inputs &amp; Outputs'!$H$2*'Expected Reserves'!J41-(I41*(1+'Int Rate'!J41)+Premiums!J41-Claims!J41),'Inputs &amp; Outputs'!$H$3*Premiums!J41))</f>
        <v>223389135.53705072</v>
      </c>
      <c r="K41" s="7">
        <f>J41*(1+'Int Rate'!K41)+Premiums!K41-Claims!K41+IF((J41*(1+'Int Rate'!K41)+Premiums!K41-Claims!K41)&gt;'Inputs &amp; Outputs'!$H$2*'Expected Reserves'!K41,0,MIN('Inputs &amp; Outputs'!$H$2*'Expected Reserves'!K41-(J41*(1+'Int Rate'!K41)+Premiums!K41-Claims!K41),'Inputs &amp; Outputs'!$H$3*Premiums!K41))</f>
        <v>246726538.63590908</v>
      </c>
      <c r="L41" s="7">
        <f>K41*(1+'Int Rate'!L41)+Premiums!L41-Claims!L41+IF((K41*(1+'Int Rate'!L41)+Premiums!L41-Claims!L41)&gt;'Inputs &amp; Outputs'!$H$2*'Expected Reserves'!L41,0,MIN('Inputs &amp; Outputs'!$H$2*'Expected Reserves'!L41-(K41*(1+'Int Rate'!L41)+Premiums!L41-Claims!L41),'Inputs &amp; Outputs'!$H$3*Premiums!L41))</f>
        <v>251679373.54437944</v>
      </c>
      <c r="M41" s="7">
        <f>L41*(1+'Int Rate'!M41)+Premiums!M41-Claims!M41+IF((L41*(1+'Int Rate'!M41)+Premiums!M41-Claims!M41)&gt;'Inputs &amp; Outputs'!$H$2*'Expected Reserves'!M41,0,MIN('Inputs &amp; Outputs'!$H$2*'Expected Reserves'!M41-(L41*(1+'Int Rate'!M41)+Premiums!M41-Claims!M41),'Inputs &amp; Outputs'!$H$3*Premiums!M41))</f>
        <v>263195790.91788322</v>
      </c>
      <c r="N41" s="7">
        <f>M41*(1+'Int Rate'!N41)+Premiums!N41-Claims!N41+IF((M41*(1+'Int Rate'!N41)+Premiums!N41-Claims!N41)&gt;'Inputs &amp; Outputs'!$H$2*'Expected Reserves'!N41,0,MIN('Inputs &amp; Outputs'!$H$2*'Expected Reserves'!N41-(M41*(1+'Int Rate'!N41)+Premiums!N41-Claims!N41),'Inputs &amp; Outputs'!$H$3*Premiums!N41))</f>
        <v>294650998.68899673</v>
      </c>
      <c r="O41" s="7">
        <f>N41*(1+'Int Rate'!O41)+Premiums!O41-Claims!O41+IF((N41*(1+'Int Rate'!O41)+Premiums!O41-Claims!O41)&gt;'Inputs &amp; Outputs'!$H$2*'Expected Reserves'!O41,0,MIN('Inputs &amp; Outputs'!$H$2*'Expected Reserves'!O41-(N41*(1+'Int Rate'!O41)+Premiums!O41-Claims!O41),'Inputs &amp; Outputs'!$H$3*Premiums!O41))</f>
        <v>336274291.46639264</v>
      </c>
      <c r="P41" s="7">
        <f>O41*(1+'Int Rate'!P41)+Premiums!P41-Claims!P41+IF((O41*(1+'Int Rate'!P41)+Premiums!P41-Claims!P41)&gt;'Inputs &amp; Outputs'!$H$2*'Expected Reserves'!P41,0,MIN('Inputs &amp; Outputs'!$H$2*'Expected Reserves'!P41-(O41*(1+'Int Rate'!P41)+Premiums!P41-Claims!P41),'Inputs &amp; Outputs'!$H$3*Premiums!P41))</f>
        <v>374663401.04250461</v>
      </c>
      <c r="Q41" s="7">
        <f>P41*(1+'Int Rate'!Q41)+Premiums!Q41-Claims!Q41+IF((P41*(1+'Int Rate'!Q41)+Premiums!Q41-Claims!Q41)&gt;'Inputs &amp; Outputs'!$H$2*'Expected Reserves'!Q41,0,MIN('Inputs &amp; Outputs'!$H$2*'Expected Reserves'!Q41-(P41*(1+'Int Rate'!Q41)+Premiums!Q41-Claims!Q41),'Inputs &amp; Outputs'!$H$3*Premiums!Q41))</f>
        <v>437455095.06209749</v>
      </c>
      <c r="R41" s="7">
        <f>Q41*(1+'Int Rate'!R41)+Premiums!R41-Claims!R41+IF((Q41*(1+'Int Rate'!R41)+Premiums!R41-Claims!R41)&gt;'Inputs &amp; Outputs'!$H$2*'Expected Reserves'!R41,0,MIN('Inputs &amp; Outputs'!$H$2*'Expected Reserves'!R41-(Q41*(1+'Int Rate'!R41)+Premiums!R41-Claims!R41),'Inputs &amp; Outputs'!$H$3*Premiums!R41))</f>
        <v>503476871.59712386</v>
      </c>
      <c r="S41" s="7">
        <f>R41*(1+'Int Rate'!S41)+Premiums!S41-Claims!S41+IF((R41*(1+'Int Rate'!S41)+Premiums!S41-Claims!S41)&gt;'Inputs &amp; Outputs'!$H$2*'Expected Reserves'!S41,0,MIN('Inputs &amp; Outputs'!$H$2*'Expected Reserves'!S41-(R41*(1+'Int Rate'!S41)+Premiums!S41-Claims!S41),'Inputs &amp; Outputs'!$H$3*Premiums!S41))</f>
        <v>555910001.28079224</v>
      </c>
      <c r="T41" s="7">
        <f>S41*(1+'Int Rate'!T41)+Premiums!T41-Claims!T41+IF((S41*(1+'Int Rate'!T41)+Premiums!T41-Claims!T41)&gt;'Inputs &amp; Outputs'!$H$2*'Expected Reserves'!T41,0,MIN('Inputs &amp; Outputs'!$H$2*'Expected Reserves'!T41-(S41*(1+'Int Rate'!T41)+Premiums!T41-Claims!T41),'Inputs &amp; Outputs'!$H$3*Premiums!T41))</f>
        <v>641087232.69404006</v>
      </c>
      <c r="U41" s="7">
        <f>T41*(1+'Int Rate'!U41)+Premiums!U41-Claims!U41+IF((T41*(1+'Int Rate'!U41)+Premiums!U41-Claims!U41)&gt;'Inputs &amp; Outputs'!$H$2*'Expected Reserves'!U41,0,MIN('Inputs &amp; Outputs'!$H$2*'Expected Reserves'!U41-(T41*(1+'Int Rate'!U41)+Premiums!U41-Claims!U41),'Inputs &amp; Outputs'!$H$3*Premiums!U41))</f>
        <v>694070167.83269703</v>
      </c>
      <c r="V41" s="7">
        <f>U41*(1+'Int Rate'!V41)+Premiums!V41-Claims!V41+IF((U41*(1+'Int Rate'!V41)+Premiums!V41-Claims!V41)&gt;'Inputs &amp; Outputs'!$H$2*'Expected Reserves'!V41,0,MIN('Inputs &amp; Outputs'!$H$2*'Expected Reserves'!V41-(U41*(1+'Int Rate'!V41)+Premiums!V41-Claims!V41),'Inputs &amp; Outputs'!$H$3*Premiums!V41))</f>
        <v>712031928.3294946</v>
      </c>
      <c r="W41" s="7">
        <f>V41*(1+'Int Rate'!W41)+Premiums!W41-Claims!W41+IF((V41*(1+'Int Rate'!W41)+Premiums!W41-Claims!W41)&gt;'Inputs &amp; Outputs'!$H$2*'Expected Reserves'!W41,0,MIN('Inputs &amp; Outputs'!$H$2*'Expected Reserves'!W41-(V41*(1+'Int Rate'!W41)+Premiums!W41-Claims!W41),'Inputs &amp; Outputs'!$H$3*Premiums!W41))</f>
        <v>752527482.61100364</v>
      </c>
      <c r="X41" s="7">
        <f>W41*(1+'Int Rate'!X41)+Premiums!X41-Claims!X41+IF((W41*(1+'Int Rate'!X41)+Premiums!X41-Claims!X41)&gt;'Inputs &amp; Outputs'!$H$2*'Expected Reserves'!X41,0,MIN('Inputs &amp; Outputs'!$H$2*'Expected Reserves'!X41-(W41*(1+'Int Rate'!X41)+Premiums!X41-Claims!X41),'Inputs &amp; Outputs'!$H$3*Premiums!X41))</f>
        <v>671411919.96605158</v>
      </c>
      <c r="Y41" s="7">
        <f>X41*(1+'Int Rate'!Y41)+Premiums!Y41-Claims!Y41+IF((X41*(1+'Int Rate'!Y41)+Premiums!Y41-Claims!Y41)&gt;'Inputs &amp; Outputs'!$H$2*'Expected Reserves'!Y41,0,MIN('Inputs &amp; Outputs'!$H$2*'Expected Reserves'!Y41-(X41*(1+'Int Rate'!Y41)+Premiums!Y41-Claims!Y41),'Inputs &amp; Outputs'!$H$3*Premiums!Y41))</f>
        <v>712235569.0479126</v>
      </c>
      <c r="Z41" s="7">
        <f>Y41*(1+'Int Rate'!Z41)+Premiums!Z41-Claims!Z41+IF((Y41*(1+'Int Rate'!Z41)+Premiums!Z41-Claims!Z41)&gt;'Inputs &amp; Outputs'!$H$2*'Expected Reserves'!Z41,0,MIN('Inputs &amp; Outputs'!$H$2*'Expected Reserves'!Z41-(Y41*(1+'Int Rate'!Z41)+Premiums!Z41-Claims!Z41),'Inputs &amp; Outputs'!$H$3*Premiums!Z41))</f>
        <v>757742547.58130527</v>
      </c>
      <c r="AA41" s="7">
        <f>Z41*(1+'Int Rate'!AA41)+Premiums!AA41-Claims!AA41+IF((Z41*(1+'Int Rate'!AA41)+Premiums!AA41-Claims!AA41)&gt;'Inputs &amp; Outputs'!$H$2*'Expected Reserves'!AA41,0,MIN('Inputs &amp; Outputs'!$H$2*'Expected Reserves'!AA41-(Z41*(1+'Int Rate'!AA41)+Premiums!AA41-Claims!AA41),'Inputs &amp; Outputs'!$H$3*Premiums!AA41))</f>
        <v>860936728.33045995</v>
      </c>
      <c r="AB41" s="7">
        <f>AA41*(1+'Int Rate'!AB41)+Premiums!AB41-Claims!AB41+IF((AA41*(1+'Int Rate'!AB41)+Premiums!AB41-Claims!AB41)&gt;'Inputs &amp; Outputs'!$H$2*'Expected Reserves'!AB41,0,MIN('Inputs &amp; Outputs'!$H$2*'Expected Reserves'!AB41-(AA41*(1+'Int Rate'!AB41)+Premiums!AB41-Claims!AB41),'Inputs &amp; Outputs'!$H$3*Premiums!AB41))</f>
        <v>998694094.50402176</v>
      </c>
      <c r="AC41" s="7">
        <f>AB41*(1+'Int Rate'!AC41)+Premiums!AC41-Claims!AC41+IF((AB41*(1+'Int Rate'!AC41)+Premiums!AC41-Claims!AC41)&gt;'Inputs &amp; Outputs'!$H$2*'Expected Reserves'!AC41,0,MIN('Inputs &amp; Outputs'!$H$2*'Expected Reserves'!AC41-(AB41*(1+'Int Rate'!AC41)+Premiums!AC41-Claims!AC41),'Inputs &amp; Outputs'!$H$3*Premiums!AC41))</f>
        <v>1082986317.6034224</v>
      </c>
      <c r="AD41" s="7">
        <f>AC41*(1+'Int Rate'!AD41)+Premiums!AD41-Claims!AD41+IF((AC41*(1+'Int Rate'!AD41)+Premiums!AD41-Claims!AD41)&gt;'Inputs &amp; Outputs'!$H$2*'Expected Reserves'!AD41,0,MIN('Inputs &amp; Outputs'!$H$2*'Expected Reserves'!AD41-(AC41*(1+'Int Rate'!AD41)+Premiums!AD41-Claims!AD41),'Inputs &amp; Outputs'!$H$3*Premiums!AD41))</f>
        <v>1020437539.3763375</v>
      </c>
      <c r="AE41" s="7">
        <f>AD41*(1+'Int Rate'!AE41)+Premiums!AE41-Claims!AE41+IF((AD41*(1+'Int Rate'!AE41)+Premiums!AE41-Claims!AE41)&gt;'Inputs &amp; Outputs'!$H$2*'Expected Reserves'!AE41,0,MIN('Inputs &amp; Outputs'!$H$2*'Expected Reserves'!AE41-(AD41*(1+'Int Rate'!AE41)+Premiums!AE41-Claims!AE41),'Inputs &amp; Outputs'!$H$3*Premiums!AE41))</f>
        <v>1070234068.1653821</v>
      </c>
      <c r="AF41" s="7">
        <f>AE41*(1+'Int Rate'!AF41)+Premiums!AF41-Claims!AF41+IF((AE41*(1+'Int Rate'!AF41)+Premiums!AF41-Claims!AF41)&gt;'Inputs &amp; Outputs'!$H$2*'Expected Reserves'!AF41,0,MIN('Inputs &amp; Outputs'!$H$2*'Expected Reserves'!AF41-(AE41*(1+'Int Rate'!AF41)+Premiums!AF41-Claims!AF41),'Inputs &amp; Outputs'!$H$3*Premiums!AF41))</f>
        <v>1133399481.7189562</v>
      </c>
      <c r="AG41" s="7">
        <f>AF41*(1+'Int Rate'!AG41)+Premiums!AG41-Claims!AG41+IF((AF41*(1+'Int Rate'!AG41)+Premiums!AG41-Claims!AG41)&gt;'Inputs &amp; Outputs'!$H$2*'Expected Reserves'!AG41,0,MIN('Inputs &amp; Outputs'!$H$2*'Expected Reserves'!AG41-(AF41*(1+'Int Rate'!AG41)+Premiums!AG41-Claims!AG41),'Inputs &amp; Outputs'!$H$3*Premiums!AG41))</f>
        <v>1164745141.1893594</v>
      </c>
      <c r="AH41" s="7">
        <f>AG41*(1+'Int Rate'!AH41)+Premiums!AH41-Claims!AH41+IF((AG41*(1+'Int Rate'!AH41)+Premiums!AH41-Claims!AH41)&gt;'Inputs &amp; Outputs'!$H$2*'Expected Reserves'!AH41,0,MIN('Inputs &amp; Outputs'!$H$2*'Expected Reserves'!AH41-(AG41*(1+'Int Rate'!AH41)+Premiums!AH41-Claims!AH41),'Inputs &amp; Outputs'!$H$3*Premiums!AH41))</f>
        <v>1159545595.4929798</v>
      </c>
      <c r="AI41" s="7">
        <f>AH41*(1+'Int Rate'!AI41)+Premiums!AI41-Claims!AI41+IF((AH41*(1+'Int Rate'!AI41)+Premiums!AI41-Claims!AI41)&gt;'Inputs &amp; Outputs'!$H$2*'Expected Reserves'!AI41,0,MIN('Inputs &amp; Outputs'!$H$2*'Expected Reserves'!AI41-(AH41*(1+'Int Rate'!AI41)+Premiums!AI41-Claims!AI41),'Inputs &amp; Outputs'!$H$3*Premiums!AI41))</f>
        <v>1205383382.7202871</v>
      </c>
      <c r="AJ41" s="7">
        <f>AI41*(1+'Int Rate'!AJ41)+Premiums!AJ41-Claims!AJ41+IF((AI41*(1+'Int Rate'!AJ41)+Premiums!AJ41-Claims!AJ41)&gt;'Inputs &amp; Outputs'!$H$2*'Expected Reserves'!AJ41,0,MIN('Inputs &amp; Outputs'!$H$2*'Expected Reserves'!AJ41-(AI41*(1+'Int Rate'!AJ41)+Premiums!AJ41-Claims!AJ41),'Inputs &amp; Outputs'!$H$3*Premiums!AJ41))</f>
        <v>1193197822.1188183</v>
      </c>
      <c r="AK41" s="7">
        <f>AJ41*(1+'Int Rate'!AK41)+Premiums!AK41-Claims!AK41+IF((AJ41*(1+'Int Rate'!AK41)+Premiums!AK41-Claims!AK41)&gt;'Inputs &amp; Outputs'!$H$2*'Expected Reserves'!AK41,0,MIN('Inputs &amp; Outputs'!$H$2*'Expected Reserves'!AK41-(AJ41*(1+'Int Rate'!AK41)+Premiums!AK41-Claims!AK41),'Inputs &amp; Outputs'!$H$3*Premiums!AK41))</f>
        <v>1069931842.4653499</v>
      </c>
      <c r="AL41" s="7">
        <f>AK41*(1+'Int Rate'!AL41)+Premiums!AL41-Claims!AL41+IF((AK41*(1+'Int Rate'!AL41)+Premiums!AL41-Claims!AL41)&gt;'Inputs &amp; Outputs'!$H$2*'Expected Reserves'!AL41,0,MIN('Inputs &amp; Outputs'!$H$2*'Expected Reserves'!AL41-(AK41*(1+'Int Rate'!AL41)+Premiums!AL41-Claims!AL41),'Inputs &amp; Outputs'!$H$3*Premiums!AL41))</f>
        <v>1065606209.0873282</v>
      </c>
      <c r="AM41" s="7">
        <f>AL41*(1+'Int Rate'!AM41)+Premiums!AM41-Claims!AM41+IF((AL41*(1+'Int Rate'!AM41)+Premiums!AM41-Claims!AM41)&gt;'Inputs &amp; Outputs'!$H$2*'Expected Reserves'!AM41,0,MIN('Inputs &amp; Outputs'!$H$2*'Expected Reserves'!AM41-(AL41*(1+'Int Rate'!AM41)+Premiums!AM41-Claims!AM41),'Inputs &amp; Outputs'!$H$3*Premiums!AM41))</f>
        <v>1159269036.2024422</v>
      </c>
      <c r="AN41" s="7">
        <f>AM41*(1+'Int Rate'!AN41)+Premiums!AN41-Claims!AN41+IF((AM41*(1+'Int Rate'!AN41)+Premiums!AN41-Claims!AN41)&gt;'Inputs &amp; Outputs'!$H$2*'Expected Reserves'!AN41,0,MIN('Inputs &amp; Outputs'!$H$2*'Expected Reserves'!AN41-(AM41*(1+'Int Rate'!AN41)+Premiums!AN41-Claims!AN41),'Inputs &amp; Outputs'!$H$3*Premiums!AN41))</f>
        <v>1173393449.116818</v>
      </c>
      <c r="AO41" s="7">
        <f>AN41*(1+'Int Rate'!AO41)+Premiums!AO41-Claims!AO41+IF((AN41*(1+'Int Rate'!AO41)+Premiums!AO41-Claims!AO41)&gt;'Inputs &amp; Outputs'!$H$2*'Expected Reserves'!AO41,0,MIN('Inputs &amp; Outputs'!$H$2*'Expected Reserves'!AO41-(AN41*(1+'Int Rate'!AO41)+Premiums!AO41-Claims!AO41),'Inputs &amp; Outputs'!$H$3*Premiums!AO41))</f>
        <v>1203963371.3878841</v>
      </c>
      <c r="AP41" s="7">
        <f>AO41*(1+'Int Rate'!AP41)+Premiums!AP41-Claims!AP41+IF((AO41*(1+'Int Rate'!AP41)+Premiums!AP41-Claims!AP41)&gt;'Inputs &amp; Outputs'!$H$2*'Expected Reserves'!AP41,0,MIN('Inputs &amp; Outputs'!$H$2*'Expected Reserves'!AP41-(AO41*(1+'Int Rate'!AP41)+Premiums!AP41-Claims!AP41),'Inputs &amp; Outputs'!$H$3*Premiums!AP41))</f>
        <v>1151315339.8377132</v>
      </c>
      <c r="AQ41" s="7">
        <f>AP41*(1+'Int Rate'!AQ41)+Premiums!AQ41-Claims!AQ41+IF((AP41*(1+'Int Rate'!AQ41)+Premiums!AQ41-Claims!AQ41)&gt;'Inputs &amp; Outputs'!$H$2*'Expected Reserves'!AQ41,0,MIN('Inputs &amp; Outputs'!$H$2*'Expected Reserves'!AQ41-(AP41*(1+'Int Rate'!AQ41)+Premiums!AQ41-Claims!AQ41),'Inputs &amp; Outputs'!$H$3*Premiums!AQ41))</f>
        <v>1252639098.9415872</v>
      </c>
      <c r="AR41" s="7">
        <f>AQ41*(1+'Int Rate'!AR41)+Premiums!AR41-Claims!AR41+IF((AQ41*(1+'Int Rate'!AR41)+Premiums!AR41-Claims!AR41)&gt;'Inputs &amp; Outputs'!$H$2*'Expected Reserves'!AR41,0,MIN('Inputs &amp; Outputs'!$H$2*'Expected Reserves'!AR41-(AQ41*(1+'Int Rate'!AR41)+Premiums!AR41-Claims!AR41),'Inputs &amp; Outputs'!$H$3*Premiums!AR41))</f>
        <v>1154229909.9644825</v>
      </c>
      <c r="AS41" s="7">
        <f>AR41*(1+'Int Rate'!AS41)+Premiums!AS41-Claims!AS41+IF((AR41*(1+'Int Rate'!AS41)+Premiums!AS41-Claims!AS41)&gt;'Inputs &amp; Outputs'!$H$2*'Expected Reserves'!AS41,0,MIN('Inputs &amp; Outputs'!$H$2*'Expected Reserves'!AS41-(AR41*(1+'Int Rate'!AS41)+Premiums!AS41-Claims!AS41),'Inputs &amp; Outputs'!$H$3*Premiums!AS41))</f>
        <v>1019528470.3599875</v>
      </c>
      <c r="AT41" s="7">
        <f>AS41*(1+'Int Rate'!AT41)+Premiums!AT41-Claims!AT41+IF((AS41*(1+'Int Rate'!AT41)+Premiums!AT41-Claims!AT41)&gt;'Inputs &amp; Outputs'!$H$2*'Expected Reserves'!AT41,0,MIN('Inputs &amp; Outputs'!$H$2*'Expected Reserves'!AT41-(AS41*(1+'Int Rate'!AT41)+Premiums!AT41-Claims!AT41),'Inputs &amp; Outputs'!$H$3*Premiums!AT41))</f>
        <v>823069504.3547641</v>
      </c>
      <c r="AU41" s="7">
        <f>AT41*(1+'Int Rate'!AU41)+Premiums!AU41-Claims!AU41+IF((AT41*(1+'Int Rate'!AU41)+Premiums!AU41-Claims!AU41)&gt;'Inputs &amp; Outputs'!$H$2*'Expected Reserves'!AU41,0,MIN('Inputs &amp; Outputs'!$H$2*'Expected Reserves'!AU41-(AT41*(1+'Int Rate'!AU41)+Premiums!AU41-Claims!AU41),'Inputs &amp; Outputs'!$H$3*Premiums!AU41))</f>
        <v>759476856.13010156</v>
      </c>
      <c r="AV41" s="7">
        <f>AU41*(1+'Int Rate'!AV41)+Premiums!AV41-Claims!AV41+IF((AU41*(1+'Int Rate'!AV41)+Premiums!AV41-Claims!AV41)&gt;'Inputs &amp; Outputs'!$H$2*'Expected Reserves'!AV41,0,MIN('Inputs &amp; Outputs'!$H$2*'Expected Reserves'!AV41-(AU41*(1+'Int Rate'!AV41)+Premiums!AV41-Claims!AV41),'Inputs &amp; Outputs'!$H$3*Premiums!AV41))</f>
        <v>702355553.16254532</v>
      </c>
      <c r="AW41" s="7">
        <f>AV41*(1+'Int Rate'!AW41)+Premiums!AW41-Claims!AW41+IF((AV41*(1+'Int Rate'!AW41)+Premiums!AW41-Claims!AW41)&gt;'Inputs &amp; Outputs'!$H$2*'Expected Reserves'!AW41,0,MIN('Inputs &amp; Outputs'!$H$2*'Expected Reserves'!AW41-(AV41*(1+'Int Rate'!AW41)+Premiums!AW41-Claims!AW41),'Inputs &amp; Outputs'!$H$3*Premiums!AW41))</f>
        <v>597272666.72331738</v>
      </c>
      <c r="AX41" s="7">
        <f>AW41*(1+'Int Rate'!AX41)+Premiums!AX41-Claims!AX41+IF((AW41*(1+'Int Rate'!AX41)+Premiums!AX41-Claims!AX41)&gt;'Inputs &amp; Outputs'!$H$2*'Expected Reserves'!AX41,0,MIN('Inputs &amp; Outputs'!$H$2*'Expected Reserves'!AX41-(AW41*(1+'Int Rate'!AX41)+Premiums!AX41-Claims!AX41),'Inputs &amp; Outputs'!$H$3*Premiums!AX41))</f>
        <v>500684390.35235846</v>
      </c>
      <c r="AY41" s="7">
        <f>AX41*(1+'Int Rate'!AY41)+Premiums!AY41-Claims!AY41+IF((AX41*(1+'Int Rate'!AY41)+Premiums!AY41-Claims!AY41)&gt;'Inputs &amp; Outputs'!$H$2*'Expected Reserves'!AY41,0,MIN('Inputs &amp; Outputs'!$H$2*'Expected Reserves'!AY41-(AX41*(1+'Int Rate'!AY41)+Premiums!AY41-Claims!AY41),'Inputs &amp; Outputs'!$H$3*Premiums!AY41))</f>
        <v>361688292.91503668</v>
      </c>
      <c r="AZ41" s="7">
        <f>AY41*(1+'Int Rate'!AZ41)+Premiums!AZ41-Claims!AZ41+IF((AY41*(1+'Int Rate'!AZ41)+Premiums!AZ41-Claims!AZ41)&gt;'Inputs &amp; Outputs'!$H$2*'Expected Reserves'!AZ41,0,MIN('Inputs &amp; Outputs'!$H$2*'Expected Reserves'!AZ41-(AY41*(1+'Int Rate'!AZ41)+Premiums!AZ41-Claims!AZ41),'Inputs &amp; Outputs'!$H$3*Premiums!AZ41))</f>
        <v>188935987.66701639</v>
      </c>
      <c r="BA41" s="7">
        <f>AZ41*(1+'Int Rate'!BA41)+Premiums!BA41-Claims!BA41+IF((AZ41*(1+'Int Rate'!BA41)+Premiums!BA41-Claims!BA41)&gt;'Inputs &amp; Outputs'!$H$2*'Expected Reserves'!BA41,0,MIN('Inputs &amp; Outputs'!$H$2*'Expected Reserves'!BA41-(AZ41*(1+'Int Rate'!BA41)+Premiums!BA41-Claims!BA41),'Inputs &amp; Outputs'!$H$3*Premiums!BA41))</f>
        <v>28764065.489417613</v>
      </c>
      <c r="BB41" s="7">
        <f>BA41*(1+'Int Rate'!BB41)+Premiums!BB41-Claims!BB41+IF((BA41*(1+'Int Rate'!BB41)+Premiums!BB41-Claims!BB41)&gt;'Inputs &amp; Outputs'!$H$2*'Expected Reserves'!BB41,0,MIN('Inputs &amp; Outputs'!$H$2*'Expected Reserves'!BB41-(BA41*(1+'Int Rate'!BB41)+Premiums!BB41-Claims!BB41),'Inputs &amp; Outputs'!$H$3*Premiums!BB41))</f>
        <v>-133091048.92290983</v>
      </c>
      <c r="BC41" s="7">
        <f>BB41*(1+'Int Rate'!BC41)+Premiums!BC41-Claims!BC41+IF((BB41*(1+'Int Rate'!BC41)+Premiums!BC41-Claims!BC41)&gt;'Inputs &amp; Outputs'!$H$2*'Expected Reserves'!BC41,0,MIN('Inputs &amp; Outputs'!$H$2*'Expected Reserves'!BC41-(BB41*(1+'Int Rate'!BC41)+Premiums!BC41-Claims!BC41),'Inputs &amp; Outputs'!$H$3*Premiums!BC41))</f>
        <v>-320877138.64072323</v>
      </c>
      <c r="BD41" s="7">
        <f>BC41*(1+'Int Rate'!BD41)+Premiums!BD41-Claims!BD41+IF((BC41*(1+'Int Rate'!BD41)+Premiums!BD41-Claims!BD41)&gt;'Inputs &amp; Outputs'!$H$2*'Expected Reserves'!BD41,0,MIN('Inputs &amp; Outputs'!$H$2*'Expected Reserves'!BD41-(BC41*(1+'Int Rate'!BD41)+Premiums!BD41-Claims!BD41),'Inputs &amp; Outputs'!$H$3*Premiums!BD41))</f>
        <v>-489719046.12393123</v>
      </c>
      <c r="BE41" s="7">
        <f>BD41*(1+'Int Rate'!BE41)+Premiums!BE41-Claims!BE41+IF((BD41*(1+'Int Rate'!BE41)+Premiums!BE41-Claims!BE41)&gt;'Inputs &amp; Outputs'!$H$2*'Expected Reserves'!BE41,0,MIN('Inputs &amp; Outputs'!$H$2*'Expected Reserves'!BE41-(BD41*(1+'Int Rate'!BE41)+Premiums!BE41-Claims!BE41),'Inputs &amp; Outputs'!$H$3*Premiums!BE41))</f>
        <v>-700537872.9704926</v>
      </c>
      <c r="BF41" s="7">
        <f>BE41*(1+'Int Rate'!BF41)+Premiums!BF41-Claims!BF41+IF((BE41*(1+'Int Rate'!BF41)+Premiums!BF41-Claims!BF41)&gt;'Inputs &amp; Outputs'!$H$2*'Expected Reserves'!BF41,0,MIN('Inputs &amp; Outputs'!$H$2*'Expected Reserves'!BF41-(BE41*(1+'Int Rate'!BF41)+Premiums!BF41-Claims!BF41),'Inputs &amp; Outputs'!$H$3*Premiums!BF41))</f>
        <v>-934898770.23595452</v>
      </c>
      <c r="BG41" s="7">
        <f>BF41*(1+'Int Rate'!BG41)+Premiums!BG41-Claims!BG41+IF((BF41*(1+'Int Rate'!BG41)+Premiums!BG41-Claims!BG41)&gt;'Inputs &amp; Outputs'!$H$2*'Expected Reserves'!BG41,0,MIN('Inputs &amp; Outputs'!$H$2*'Expected Reserves'!BG41-(BF41*(1+'Int Rate'!BG41)+Premiums!BG41-Claims!BG41),'Inputs &amp; Outputs'!$H$3*Premiums!BG41))</f>
        <v>-1065270436.9687761</v>
      </c>
      <c r="BH41" s="7">
        <f>BG41*(1+'Int Rate'!BH41)+Premiums!BH41-Claims!BH41+IF((BG41*(1+'Int Rate'!BH41)+Premiums!BH41-Claims!BH41)&gt;'Inputs &amp; Outputs'!$H$2*'Expected Reserves'!BH41,0,MIN('Inputs &amp; Outputs'!$H$2*'Expected Reserves'!BH41-(BG41*(1+'Int Rate'!BH41)+Premiums!BH41-Claims!BH41),'Inputs &amp; Outputs'!$H$3*Premiums!BH41))</f>
        <v>-1255061523.3238389</v>
      </c>
      <c r="BI41" s="7">
        <f>BH41*(1+'Int Rate'!BI41)+Premiums!BI41-Claims!BI41+IF((BH41*(1+'Int Rate'!BI41)+Premiums!BI41-Claims!BI41)&gt;'Inputs &amp; Outputs'!$H$2*'Expected Reserves'!BI41,0,MIN('Inputs &amp; Outputs'!$H$2*'Expected Reserves'!BI41-(BH41*(1+'Int Rate'!BI41)+Premiums!BI41-Claims!BI41),'Inputs &amp; Outputs'!$H$3*Premiums!BI41))</f>
        <v>-1327428834.8670349</v>
      </c>
      <c r="BJ41" s="7">
        <f>BI41*(1+'Int Rate'!BJ41)+Premiums!BJ41-Claims!BJ41+IF((BI41*(1+'Int Rate'!BJ41)+Premiums!BJ41-Claims!BJ41)&gt;'Inputs &amp; Outputs'!$H$2*'Expected Reserves'!BJ41,0,MIN('Inputs &amp; Outputs'!$H$2*'Expected Reserves'!BJ41-(BI41*(1+'Int Rate'!BJ41)+Premiums!BJ41-Claims!BJ41),'Inputs &amp; Outputs'!$H$3*Premiums!BJ41))</f>
        <v>-1545504989.6813869</v>
      </c>
      <c r="BK41" s="7">
        <f>BJ41*(1+'Int Rate'!BK41)+Premiums!BK41-Claims!BK41+IF((BJ41*(1+'Int Rate'!BK41)+Premiums!BK41-Claims!BK41)&gt;'Inputs &amp; Outputs'!$H$2*'Expected Reserves'!BK41,0,MIN('Inputs &amp; Outputs'!$H$2*'Expected Reserves'!BK41-(BJ41*(1+'Int Rate'!BK41)+Premiums!BK41-Claims!BK41),'Inputs &amp; Outputs'!$H$3*Premiums!BK41))</f>
        <v>-1787519657.8002915</v>
      </c>
      <c r="BL41" s="7">
        <f>BK41*(1+'Int Rate'!BL41)+Premiums!BL41-Claims!BL41+IF((BK41*(1+'Int Rate'!BL41)+Premiums!BL41-Claims!BL41)&gt;'Inputs &amp; Outputs'!$H$2*'Expected Reserves'!BL41,0,MIN('Inputs &amp; Outputs'!$H$2*'Expected Reserves'!BL41-(BK41*(1+'Int Rate'!BL41)+Premiums!BL41-Claims!BL41),'Inputs &amp; Outputs'!$H$3*Premiums!BL41))</f>
        <v>-2018617303.0014052</v>
      </c>
      <c r="BM41" s="7">
        <f>BL41*(1+'Int Rate'!BM41)+Premiums!BM41-Claims!BM41+IF((BL41*(1+'Int Rate'!BM41)+Premiums!BM41-Claims!BM41)&gt;'Inputs &amp; Outputs'!$H$2*'Expected Reserves'!BM41,0,MIN('Inputs &amp; Outputs'!$H$2*'Expected Reserves'!BM41-(BL41*(1+'Int Rate'!BM41)+Premiums!BM41-Claims!BM41),'Inputs &amp; Outputs'!$H$3*Premiums!BM41))</f>
        <v>-1946191480.7126596</v>
      </c>
      <c r="BN41" s="7">
        <f>BM41*(1+'Int Rate'!BN41)+Premiums!BN41-Claims!BN41+IF((BM41*(1+'Int Rate'!BN41)+Premiums!BN41-Claims!BN41)&gt;'Inputs &amp; Outputs'!$H$2*'Expected Reserves'!BN41,0,MIN('Inputs &amp; Outputs'!$H$2*'Expected Reserves'!BN41-(BM41*(1+'Int Rate'!BN41)+Premiums!BN41-Claims!BN41),'Inputs &amp; Outputs'!$H$3*Premiums!BN41))</f>
        <v>-1948303524.9253604</v>
      </c>
      <c r="BO41" s="7">
        <f>BN41*(1+'Int Rate'!BO41)+Premiums!BO41-Claims!BO41+IF((BN41*(1+'Int Rate'!BO41)+Premiums!BO41-Claims!BO41)&gt;'Inputs &amp; Outputs'!$H$2*'Expected Reserves'!BO41,0,MIN('Inputs &amp; Outputs'!$H$2*'Expected Reserves'!BO41-(BN41*(1+'Int Rate'!BO41)+Premiums!BO41-Claims!BO41),'Inputs &amp; Outputs'!$H$3*Premiums!BO41))</f>
        <v>-2280256674.4736099</v>
      </c>
      <c r="BP41" s="7">
        <f>BO41*(1+'Int Rate'!BP41)+Premiums!BP41-Claims!BP41+IF((BO41*(1+'Int Rate'!BP41)+Premiums!BP41-Claims!BP41)&gt;'Inputs &amp; Outputs'!$H$2*'Expected Reserves'!BP41,0,MIN('Inputs &amp; Outputs'!$H$2*'Expected Reserves'!BP41-(BO41*(1+'Int Rate'!BP41)+Premiums!BP41-Claims!BP41),'Inputs &amp; Outputs'!$H$3*Premiums!BP41))</f>
        <v>-2186365124.5703964</v>
      </c>
      <c r="BQ41" s="7">
        <f>BP41*(1+'Int Rate'!BQ41)+Premiums!BQ41-Claims!BQ41+IF((BP41*(1+'Int Rate'!BQ41)+Premiums!BQ41-Claims!BQ41)&gt;'Inputs &amp; Outputs'!$H$2*'Expected Reserves'!BQ41,0,MIN('Inputs &amp; Outputs'!$H$2*'Expected Reserves'!BQ41-(BP41*(1+'Int Rate'!BQ41)+Premiums!BQ41-Claims!BQ41),'Inputs &amp; Outputs'!$H$3*Premiums!BQ41))</f>
        <v>-2418314719.8734393</v>
      </c>
      <c r="BR41" s="7">
        <f>BQ41*(1+'Int Rate'!BR41)+Premiums!BR41-Claims!BR41+IF((BQ41*(1+'Int Rate'!BR41)+Premiums!BR41-Claims!BR41)&gt;'Inputs &amp; Outputs'!$H$2*'Expected Reserves'!BR41,0,MIN('Inputs &amp; Outputs'!$H$2*'Expected Reserves'!BR41-(BQ41*(1+'Int Rate'!BR41)+Premiums!BR41-Claims!BR41),'Inputs &amp; Outputs'!$H$3*Premiums!BR41))</f>
        <v>-2551106631.1229057</v>
      </c>
      <c r="BS41" s="7">
        <f>BR41*(1+'Int Rate'!BS41)+Premiums!BS41-Claims!BS41+IF((BR41*(1+'Int Rate'!BS41)+Premiums!BS41-Claims!BS41)&gt;'Inputs &amp; Outputs'!$H$2*'Expected Reserves'!BS41,0,MIN('Inputs &amp; Outputs'!$H$2*'Expected Reserves'!BS41-(BR41*(1+'Int Rate'!BS41)+Premiums!BS41-Claims!BS41),'Inputs &amp; Outputs'!$H$3*Premiums!BS41))</f>
        <v>-2480606555.737185</v>
      </c>
      <c r="BT41" s="7">
        <f>BS41*(1+'Int Rate'!BT41)+Premiums!BT41-Claims!BT41+IF((BS41*(1+'Int Rate'!BT41)+Premiums!BT41-Claims!BT41)&gt;'Inputs &amp; Outputs'!$H$2*'Expected Reserves'!BT41,0,MIN('Inputs &amp; Outputs'!$H$2*'Expected Reserves'!BT41-(BS41*(1+'Int Rate'!BT41)+Premiums!BT41-Claims!BT41),'Inputs &amp; Outputs'!$H$3*Premiums!BT41))</f>
        <v>-2357685772.6566586</v>
      </c>
    </row>
    <row r="42" spans="1:72" x14ac:dyDescent="0.25">
      <c r="A42" s="1">
        <v>41</v>
      </c>
      <c r="B42" s="7">
        <f>Premiums!B42</f>
        <v>25000000</v>
      </c>
      <c r="C42" s="7">
        <f>B42*(1+'Int Rate'!C42)+Premiums!C42-Claims!C42+IF((B42*(1+'Int Rate'!C42)+Premiums!C42-Claims!C42)&gt;'Inputs &amp; Outputs'!$H$2*'Expected Reserves'!C42,0,MIN('Inputs &amp; Outputs'!$H$2*'Expected Reserves'!C42-(B42*(1+'Int Rate'!C42)+Premiums!C42-Claims!C42),'Inputs &amp; Outputs'!$H$3*Premiums!C42))</f>
        <v>50026135.822001621</v>
      </c>
      <c r="D42" s="7">
        <f>C42*(1+'Int Rate'!D42)+Premiums!D42-Claims!D42+IF((C42*(1+'Int Rate'!D42)+Premiums!D42-Claims!D42)&gt;'Inputs &amp; Outputs'!$H$2*'Expected Reserves'!D42,0,MIN('Inputs &amp; Outputs'!$H$2*'Expected Reserves'!D42-(C42*(1+'Int Rate'!D42)+Premiums!D42-Claims!D42),'Inputs &amp; Outputs'!$H$3*Premiums!D42))</f>
        <v>69810487.790652186</v>
      </c>
      <c r="E42" s="7">
        <f>D42*(1+'Int Rate'!E42)+Premiums!E42-Claims!E42+IF((D42*(1+'Int Rate'!E42)+Premiums!E42-Claims!E42)&gt;'Inputs &amp; Outputs'!$H$2*'Expected Reserves'!E42,0,MIN('Inputs &amp; Outputs'!$H$2*'Expected Reserves'!E42-(D42*(1+'Int Rate'!E42)+Premiums!E42-Claims!E42),'Inputs &amp; Outputs'!$H$3*Premiums!E42))</f>
        <v>90480462.592243448</v>
      </c>
      <c r="F42" s="7">
        <f>E42*(1+'Int Rate'!F42)+Premiums!F42-Claims!F42+IF((E42*(1+'Int Rate'!F42)+Premiums!F42-Claims!F42)&gt;'Inputs &amp; Outputs'!$H$2*'Expected Reserves'!F42,0,MIN('Inputs &amp; Outputs'!$H$2*'Expected Reserves'!F42-(E42*(1+'Int Rate'!F42)+Premiums!F42-Claims!F42),'Inputs &amp; Outputs'!$H$3*Premiums!F42))</f>
        <v>115440801.96429877</v>
      </c>
      <c r="G42" s="7">
        <f>F42*(1+'Int Rate'!G42)+Premiums!G42-Claims!G42+IF((F42*(1+'Int Rate'!G42)+Premiums!G42-Claims!G42)&gt;'Inputs &amp; Outputs'!$H$2*'Expected Reserves'!G42,0,MIN('Inputs &amp; Outputs'!$H$2*'Expected Reserves'!G42-(F42*(1+'Int Rate'!G42)+Premiums!G42-Claims!G42),'Inputs &amp; Outputs'!$H$3*Premiums!G42))</f>
        <v>128229200.58269998</v>
      </c>
      <c r="H42" s="7">
        <f>G42*(1+'Int Rate'!H42)+Premiums!H42-Claims!H42+IF((G42*(1+'Int Rate'!H42)+Premiums!H42-Claims!H42)&gt;'Inputs &amp; Outputs'!$H$2*'Expected Reserves'!H42,0,MIN('Inputs &amp; Outputs'!$H$2*'Expected Reserves'!H42-(G42*(1+'Int Rate'!H42)+Premiums!H42-Claims!H42),'Inputs &amp; Outputs'!$H$3*Premiums!H42))</f>
        <v>163238654.03992116</v>
      </c>
      <c r="I42" s="7">
        <f>H42*(1+'Int Rate'!I42)+Premiums!I42-Claims!I42+IF((H42*(1+'Int Rate'!I42)+Premiums!I42-Claims!I42)&gt;'Inputs &amp; Outputs'!$H$2*'Expected Reserves'!I42,0,MIN('Inputs &amp; Outputs'!$H$2*'Expected Reserves'!I42-(H42*(1+'Int Rate'!I42)+Premiums!I42-Claims!I42),'Inputs &amp; Outputs'!$H$3*Premiums!I42))</f>
        <v>190367685.92365718</v>
      </c>
      <c r="J42" s="7">
        <f>I42*(1+'Int Rate'!J42)+Premiums!J42-Claims!J42+IF((I42*(1+'Int Rate'!J42)+Premiums!J42-Claims!J42)&gt;'Inputs &amp; Outputs'!$H$2*'Expected Reserves'!J42,0,MIN('Inputs &amp; Outputs'!$H$2*'Expected Reserves'!J42-(I42*(1+'Int Rate'!J42)+Premiums!J42-Claims!J42),'Inputs &amp; Outputs'!$H$3*Premiums!J42))</f>
        <v>215721501.95796114</v>
      </c>
      <c r="K42" s="7">
        <f>J42*(1+'Int Rate'!K42)+Premiums!K42-Claims!K42+IF((J42*(1+'Int Rate'!K42)+Premiums!K42-Claims!K42)&gt;'Inputs &amp; Outputs'!$H$2*'Expected Reserves'!K42,0,MIN('Inputs &amp; Outputs'!$H$2*'Expected Reserves'!K42-(J42*(1+'Int Rate'!K42)+Premiums!K42-Claims!K42),'Inputs &amp; Outputs'!$H$3*Premiums!K42))</f>
        <v>264616857.32014167</v>
      </c>
      <c r="L42" s="7">
        <f>K42*(1+'Int Rate'!L42)+Premiums!L42-Claims!L42+IF((K42*(1+'Int Rate'!L42)+Premiums!L42-Claims!L42)&gt;'Inputs &amp; Outputs'!$H$2*'Expected Reserves'!L42,0,MIN('Inputs &amp; Outputs'!$H$2*'Expected Reserves'!L42-(K42*(1+'Int Rate'!L42)+Premiums!L42-Claims!L42),'Inputs &amp; Outputs'!$H$3*Premiums!L42))</f>
        <v>308172927.55174387</v>
      </c>
      <c r="M42" s="7">
        <f>L42*(1+'Int Rate'!M42)+Premiums!M42-Claims!M42+IF((L42*(1+'Int Rate'!M42)+Premiums!M42-Claims!M42)&gt;'Inputs &amp; Outputs'!$H$2*'Expected Reserves'!M42,0,MIN('Inputs &amp; Outputs'!$H$2*'Expected Reserves'!M42-(L42*(1+'Int Rate'!M42)+Premiums!M42-Claims!M42),'Inputs &amp; Outputs'!$H$3*Premiums!M42))</f>
        <v>328457788.93404639</v>
      </c>
      <c r="N42" s="7">
        <f>M42*(1+'Int Rate'!N42)+Premiums!N42-Claims!N42+IF((M42*(1+'Int Rate'!N42)+Premiums!N42-Claims!N42)&gt;'Inputs &amp; Outputs'!$H$2*'Expected Reserves'!N42,0,MIN('Inputs &amp; Outputs'!$H$2*'Expected Reserves'!N42-(M42*(1+'Int Rate'!N42)+Premiums!N42-Claims!N42),'Inputs &amp; Outputs'!$H$3*Premiums!N42))</f>
        <v>327733512.70506072</v>
      </c>
      <c r="O42" s="7">
        <f>N42*(1+'Int Rate'!O42)+Premiums!O42-Claims!O42+IF((N42*(1+'Int Rate'!O42)+Premiums!O42-Claims!O42)&gt;'Inputs &amp; Outputs'!$H$2*'Expected Reserves'!O42,0,MIN('Inputs &amp; Outputs'!$H$2*'Expected Reserves'!O42-(N42*(1+'Int Rate'!O42)+Premiums!O42-Claims!O42),'Inputs &amp; Outputs'!$H$3*Premiums!O42))</f>
        <v>364759558.13855636</v>
      </c>
      <c r="P42" s="7">
        <f>O42*(1+'Int Rate'!P42)+Premiums!P42-Claims!P42+IF((O42*(1+'Int Rate'!P42)+Premiums!P42-Claims!P42)&gt;'Inputs &amp; Outputs'!$H$2*'Expected Reserves'!P42,0,MIN('Inputs &amp; Outputs'!$H$2*'Expected Reserves'!P42-(O42*(1+'Int Rate'!P42)+Premiums!P42-Claims!P42),'Inputs &amp; Outputs'!$H$3*Premiums!P42))</f>
        <v>426877899.59279692</v>
      </c>
      <c r="Q42" s="7">
        <f>P42*(1+'Int Rate'!Q42)+Premiums!Q42-Claims!Q42+IF((P42*(1+'Int Rate'!Q42)+Premiums!Q42-Claims!Q42)&gt;'Inputs &amp; Outputs'!$H$2*'Expected Reserves'!Q42,0,MIN('Inputs &amp; Outputs'!$H$2*'Expected Reserves'!Q42-(P42*(1+'Int Rate'!Q42)+Premiums!Q42-Claims!Q42),'Inputs &amp; Outputs'!$H$3*Premiums!Q42))</f>
        <v>460683602.04926676</v>
      </c>
      <c r="R42" s="7">
        <f>Q42*(1+'Int Rate'!R42)+Premiums!R42-Claims!R42+IF((Q42*(1+'Int Rate'!R42)+Premiums!R42-Claims!R42)&gt;'Inputs &amp; Outputs'!$H$2*'Expected Reserves'!R42,0,MIN('Inputs &amp; Outputs'!$H$2*'Expected Reserves'!R42-(Q42*(1+'Int Rate'!R42)+Premiums!R42-Claims!R42),'Inputs &amp; Outputs'!$H$3*Premiums!R42))</f>
        <v>474090445.25757337</v>
      </c>
      <c r="S42" s="7">
        <f>R42*(1+'Int Rate'!S42)+Premiums!S42-Claims!S42+IF((R42*(1+'Int Rate'!S42)+Premiums!S42-Claims!S42)&gt;'Inputs &amp; Outputs'!$H$2*'Expected Reserves'!S42,0,MIN('Inputs &amp; Outputs'!$H$2*'Expected Reserves'!S42-(R42*(1+'Int Rate'!S42)+Premiums!S42-Claims!S42),'Inputs &amp; Outputs'!$H$3*Premiums!S42))</f>
        <v>502564097.67010033</v>
      </c>
      <c r="T42" s="7">
        <f>S42*(1+'Int Rate'!T42)+Premiums!T42-Claims!T42+IF((S42*(1+'Int Rate'!T42)+Premiums!T42-Claims!T42)&gt;'Inputs &amp; Outputs'!$H$2*'Expected Reserves'!T42,0,MIN('Inputs &amp; Outputs'!$H$2*'Expected Reserves'!T42-(S42*(1+'Int Rate'!T42)+Premiums!T42-Claims!T42),'Inputs &amp; Outputs'!$H$3*Premiums!T42))</f>
        <v>514290478.94143468</v>
      </c>
      <c r="U42" s="7">
        <f>T42*(1+'Int Rate'!U42)+Premiums!U42-Claims!U42+IF((T42*(1+'Int Rate'!U42)+Premiums!U42-Claims!U42)&gt;'Inputs &amp; Outputs'!$H$2*'Expected Reserves'!U42,0,MIN('Inputs &amp; Outputs'!$H$2*'Expected Reserves'!U42-(T42*(1+'Int Rate'!U42)+Premiums!U42-Claims!U42),'Inputs &amp; Outputs'!$H$3*Premiums!U42))</f>
        <v>620681056.02882326</v>
      </c>
      <c r="V42" s="7">
        <f>U42*(1+'Int Rate'!V42)+Premiums!V42-Claims!V42+IF((U42*(1+'Int Rate'!V42)+Premiums!V42-Claims!V42)&gt;'Inputs &amp; Outputs'!$H$2*'Expected Reserves'!V42,0,MIN('Inputs &amp; Outputs'!$H$2*'Expected Reserves'!V42-(U42*(1+'Int Rate'!V42)+Premiums!V42-Claims!V42),'Inputs &amp; Outputs'!$H$3*Premiums!V42))</f>
        <v>691617575.9896071</v>
      </c>
      <c r="W42" s="7">
        <f>V42*(1+'Int Rate'!W42)+Premiums!W42-Claims!W42+IF((V42*(1+'Int Rate'!W42)+Premiums!W42-Claims!W42)&gt;'Inputs &amp; Outputs'!$H$2*'Expected Reserves'!W42,0,MIN('Inputs &amp; Outputs'!$H$2*'Expected Reserves'!W42-(V42*(1+'Int Rate'!W42)+Premiums!W42-Claims!W42),'Inputs &amp; Outputs'!$H$3*Premiums!W42))</f>
        <v>772036637.79024196</v>
      </c>
      <c r="X42" s="7">
        <f>W42*(1+'Int Rate'!X42)+Premiums!X42-Claims!X42+IF((W42*(1+'Int Rate'!X42)+Premiums!X42-Claims!X42)&gt;'Inputs &amp; Outputs'!$H$2*'Expected Reserves'!X42,0,MIN('Inputs &amp; Outputs'!$H$2*'Expected Reserves'!X42-(W42*(1+'Int Rate'!X42)+Premiums!X42-Claims!X42),'Inputs &amp; Outputs'!$H$3*Premiums!X42))</f>
        <v>836906307.12044144</v>
      </c>
      <c r="Y42" s="7">
        <f>X42*(1+'Int Rate'!Y42)+Premiums!Y42-Claims!Y42+IF((X42*(1+'Int Rate'!Y42)+Premiums!Y42-Claims!Y42)&gt;'Inputs &amp; Outputs'!$H$2*'Expected Reserves'!Y42,0,MIN('Inputs &amp; Outputs'!$H$2*'Expected Reserves'!Y42-(X42*(1+'Int Rate'!Y42)+Premiums!Y42-Claims!Y42),'Inputs &amp; Outputs'!$H$3*Premiums!Y42))</f>
        <v>824476872.49388075</v>
      </c>
      <c r="Z42" s="7">
        <f>Y42*(1+'Int Rate'!Z42)+Premiums!Z42-Claims!Z42+IF((Y42*(1+'Int Rate'!Z42)+Premiums!Z42-Claims!Z42)&gt;'Inputs &amp; Outputs'!$H$2*'Expected Reserves'!Z42,0,MIN('Inputs &amp; Outputs'!$H$2*'Expected Reserves'!Z42-(Y42*(1+'Int Rate'!Z42)+Premiums!Z42-Claims!Z42),'Inputs &amp; Outputs'!$H$3*Premiums!Z42))</f>
        <v>818349671.78067493</v>
      </c>
      <c r="AA42" s="7">
        <f>Z42*(1+'Int Rate'!AA42)+Premiums!AA42-Claims!AA42+IF((Z42*(1+'Int Rate'!AA42)+Premiums!AA42-Claims!AA42)&gt;'Inputs &amp; Outputs'!$H$2*'Expected Reserves'!AA42,0,MIN('Inputs &amp; Outputs'!$H$2*'Expected Reserves'!AA42-(Z42*(1+'Int Rate'!AA42)+Premiums!AA42-Claims!AA42),'Inputs &amp; Outputs'!$H$3*Premiums!AA42))</f>
        <v>867216219.842062</v>
      </c>
      <c r="AB42" s="7">
        <f>AA42*(1+'Int Rate'!AB42)+Premiums!AB42-Claims!AB42+IF((AA42*(1+'Int Rate'!AB42)+Premiums!AB42-Claims!AB42)&gt;'Inputs &amp; Outputs'!$H$2*'Expected Reserves'!AB42,0,MIN('Inputs &amp; Outputs'!$H$2*'Expected Reserves'!AB42-(AA42*(1+'Int Rate'!AB42)+Premiums!AB42-Claims!AB42),'Inputs &amp; Outputs'!$H$3*Premiums!AB42))</f>
        <v>889004067.65060496</v>
      </c>
      <c r="AC42" s="7">
        <f>AB42*(1+'Int Rate'!AC42)+Premiums!AC42-Claims!AC42+IF((AB42*(1+'Int Rate'!AC42)+Premiums!AC42-Claims!AC42)&gt;'Inputs &amp; Outputs'!$H$2*'Expected Reserves'!AC42,0,MIN('Inputs &amp; Outputs'!$H$2*'Expected Reserves'!AC42-(AB42*(1+'Int Rate'!AC42)+Premiums!AC42-Claims!AC42),'Inputs &amp; Outputs'!$H$3*Premiums!AC42))</f>
        <v>791887097.87627912</v>
      </c>
      <c r="AD42" s="7">
        <f>AC42*(1+'Int Rate'!AD42)+Premiums!AD42-Claims!AD42+IF((AC42*(1+'Int Rate'!AD42)+Premiums!AD42-Claims!AD42)&gt;'Inputs &amp; Outputs'!$H$2*'Expected Reserves'!AD42,0,MIN('Inputs &amp; Outputs'!$H$2*'Expected Reserves'!AD42-(AC42*(1+'Int Rate'!AD42)+Premiums!AD42-Claims!AD42),'Inputs &amp; Outputs'!$H$3*Premiums!AD42))</f>
        <v>826332714.77452576</v>
      </c>
      <c r="AE42" s="7">
        <f>AD42*(1+'Int Rate'!AE42)+Premiums!AE42-Claims!AE42+IF((AD42*(1+'Int Rate'!AE42)+Premiums!AE42-Claims!AE42)&gt;'Inputs &amp; Outputs'!$H$2*'Expected Reserves'!AE42,0,MIN('Inputs &amp; Outputs'!$H$2*'Expected Reserves'!AE42-(AD42*(1+'Int Rate'!AE42)+Premiums!AE42-Claims!AE42),'Inputs &amp; Outputs'!$H$3*Premiums!AE42))</f>
        <v>829834069.39735448</v>
      </c>
      <c r="AF42" s="7">
        <f>AE42*(1+'Int Rate'!AF42)+Premiums!AF42-Claims!AF42+IF((AE42*(1+'Int Rate'!AF42)+Premiums!AF42-Claims!AF42)&gt;'Inputs &amp; Outputs'!$H$2*'Expected Reserves'!AF42,0,MIN('Inputs &amp; Outputs'!$H$2*'Expected Reserves'!AF42-(AE42*(1+'Int Rate'!AF42)+Premiums!AF42-Claims!AF42),'Inputs &amp; Outputs'!$H$3*Premiums!AF42))</f>
        <v>883787194.55721807</v>
      </c>
      <c r="AG42" s="7">
        <f>AF42*(1+'Int Rate'!AG42)+Premiums!AG42-Claims!AG42+IF((AF42*(1+'Int Rate'!AG42)+Premiums!AG42-Claims!AG42)&gt;'Inputs &amp; Outputs'!$H$2*'Expected Reserves'!AG42,0,MIN('Inputs &amp; Outputs'!$H$2*'Expected Reserves'!AG42-(AF42*(1+'Int Rate'!AG42)+Premiums!AG42-Claims!AG42),'Inputs &amp; Outputs'!$H$3*Premiums!AG42))</f>
        <v>907892104.23871994</v>
      </c>
      <c r="AH42" s="7">
        <f>AG42*(1+'Int Rate'!AH42)+Premiums!AH42-Claims!AH42+IF((AG42*(1+'Int Rate'!AH42)+Premiums!AH42-Claims!AH42)&gt;'Inputs &amp; Outputs'!$H$2*'Expected Reserves'!AH42,0,MIN('Inputs &amp; Outputs'!$H$2*'Expected Reserves'!AH42-(AG42*(1+'Int Rate'!AH42)+Premiums!AH42-Claims!AH42),'Inputs &amp; Outputs'!$H$3*Premiums!AH42))</f>
        <v>982507759.54469562</v>
      </c>
      <c r="AI42" s="7">
        <f>AH42*(1+'Int Rate'!AI42)+Premiums!AI42-Claims!AI42+IF((AH42*(1+'Int Rate'!AI42)+Premiums!AI42-Claims!AI42)&gt;'Inputs &amp; Outputs'!$H$2*'Expected Reserves'!AI42,0,MIN('Inputs &amp; Outputs'!$H$2*'Expected Reserves'!AI42-(AH42*(1+'Int Rate'!AI42)+Premiums!AI42-Claims!AI42),'Inputs &amp; Outputs'!$H$3*Premiums!AI42))</f>
        <v>1155142492.5837576</v>
      </c>
      <c r="AJ42" s="7">
        <f>AI42*(1+'Int Rate'!AJ42)+Premiums!AJ42-Claims!AJ42+IF((AI42*(1+'Int Rate'!AJ42)+Premiums!AJ42-Claims!AJ42)&gt;'Inputs &amp; Outputs'!$H$2*'Expected Reserves'!AJ42,0,MIN('Inputs &amp; Outputs'!$H$2*'Expected Reserves'!AJ42-(AI42*(1+'Int Rate'!AJ42)+Premiums!AJ42-Claims!AJ42),'Inputs &amp; Outputs'!$H$3*Premiums!AJ42))</f>
        <v>1244841765.1463206</v>
      </c>
      <c r="AK42" s="7">
        <f>AJ42*(1+'Int Rate'!AK42)+Premiums!AK42-Claims!AK42+IF((AJ42*(1+'Int Rate'!AK42)+Premiums!AK42-Claims!AK42)&gt;'Inputs &amp; Outputs'!$H$2*'Expected Reserves'!AK42,0,MIN('Inputs &amp; Outputs'!$H$2*'Expected Reserves'!AK42-(AJ42*(1+'Int Rate'!AK42)+Premiums!AK42-Claims!AK42),'Inputs &amp; Outputs'!$H$3*Premiums!AK42))</f>
        <v>1217151988.1555984</v>
      </c>
      <c r="AL42" s="7">
        <f>AK42*(1+'Int Rate'!AL42)+Premiums!AL42-Claims!AL42+IF((AK42*(1+'Int Rate'!AL42)+Premiums!AL42-Claims!AL42)&gt;'Inputs &amp; Outputs'!$H$2*'Expected Reserves'!AL42,0,MIN('Inputs &amp; Outputs'!$H$2*'Expected Reserves'!AL42-(AK42*(1+'Int Rate'!AL42)+Premiums!AL42-Claims!AL42),'Inputs &amp; Outputs'!$H$3*Premiums!AL42))</f>
        <v>1237057349.8572247</v>
      </c>
      <c r="AM42" s="7">
        <f>AL42*(1+'Int Rate'!AM42)+Premiums!AM42-Claims!AM42+IF((AL42*(1+'Int Rate'!AM42)+Premiums!AM42-Claims!AM42)&gt;'Inputs &amp; Outputs'!$H$2*'Expected Reserves'!AM42,0,MIN('Inputs &amp; Outputs'!$H$2*'Expected Reserves'!AM42-(AL42*(1+'Int Rate'!AM42)+Premiums!AM42-Claims!AM42),'Inputs &amp; Outputs'!$H$3*Premiums!AM42))</f>
        <v>1151053261.0145593</v>
      </c>
      <c r="AN42" s="7">
        <f>AM42*(1+'Int Rate'!AN42)+Premiums!AN42-Claims!AN42+IF((AM42*(1+'Int Rate'!AN42)+Premiums!AN42-Claims!AN42)&gt;'Inputs &amp; Outputs'!$H$2*'Expected Reserves'!AN42,0,MIN('Inputs &amp; Outputs'!$H$2*'Expected Reserves'!AN42-(AM42*(1+'Int Rate'!AN42)+Premiums!AN42-Claims!AN42),'Inputs &amp; Outputs'!$H$3*Premiums!AN42))</f>
        <v>1251808884.5601242</v>
      </c>
      <c r="AO42" s="7">
        <f>AN42*(1+'Int Rate'!AO42)+Premiums!AO42-Claims!AO42+IF((AN42*(1+'Int Rate'!AO42)+Premiums!AO42-Claims!AO42)&gt;'Inputs &amp; Outputs'!$H$2*'Expected Reserves'!AO42,0,MIN('Inputs &amp; Outputs'!$H$2*'Expected Reserves'!AO42-(AN42*(1+'Int Rate'!AO42)+Premiums!AO42-Claims!AO42),'Inputs &amp; Outputs'!$H$3*Premiums!AO42))</f>
        <v>1324108421.5961106</v>
      </c>
      <c r="AP42" s="7">
        <f>AO42*(1+'Int Rate'!AP42)+Premiums!AP42-Claims!AP42+IF((AO42*(1+'Int Rate'!AP42)+Premiums!AP42-Claims!AP42)&gt;'Inputs &amp; Outputs'!$H$2*'Expected Reserves'!AP42,0,MIN('Inputs &amp; Outputs'!$H$2*'Expected Reserves'!AP42-(AO42*(1+'Int Rate'!AP42)+Premiums!AP42-Claims!AP42),'Inputs &amp; Outputs'!$H$3*Premiums!AP42))</f>
        <v>1381657627.6811566</v>
      </c>
      <c r="AQ42" s="7">
        <f>AP42*(1+'Int Rate'!AQ42)+Premiums!AQ42-Claims!AQ42+IF((AP42*(1+'Int Rate'!AQ42)+Premiums!AQ42-Claims!AQ42)&gt;'Inputs &amp; Outputs'!$H$2*'Expected Reserves'!AQ42,0,MIN('Inputs &amp; Outputs'!$H$2*'Expected Reserves'!AQ42-(AP42*(1+'Int Rate'!AQ42)+Premiums!AQ42-Claims!AQ42),'Inputs &amp; Outputs'!$H$3*Premiums!AQ42))</f>
        <v>1320135794.7859263</v>
      </c>
      <c r="AR42" s="7">
        <f>AQ42*(1+'Int Rate'!AR42)+Premiums!AR42-Claims!AR42+IF((AQ42*(1+'Int Rate'!AR42)+Premiums!AR42-Claims!AR42)&gt;'Inputs &amp; Outputs'!$H$2*'Expected Reserves'!AR42,0,MIN('Inputs &amp; Outputs'!$H$2*'Expected Reserves'!AR42-(AQ42*(1+'Int Rate'!AR42)+Premiums!AR42-Claims!AR42),'Inputs &amp; Outputs'!$H$3*Premiums!AR42))</f>
        <v>1265852500.9545934</v>
      </c>
      <c r="AS42" s="7">
        <f>AR42*(1+'Int Rate'!AS42)+Premiums!AS42-Claims!AS42+IF((AR42*(1+'Int Rate'!AS42)+Premiums!AS42-Claims!AS42)&gt;'Inputs &amp; Outputs'!$H$2*'Expected Reserves'!AS42,0,MIN('Inputs &amp; Outputs'!$H$2*'Expected Reserves'!AS42-(AR42*(1+'Int Rate'!AS42)+Premiums!AS42-Claims!AS42),'Inputs &amp; Outputs'!$H$3*Premiums!AS42))</f>
        <v>1162653764.7057576</v>
      </c>
      <c r="AT42" s="7">
        <f>AS42*(1+'Int Rate'!AT42)+Premiums!AT42-Claims!AT42+IF((AS42*(1+'Int Rate'!AT42)+Premiums!AT42-Claims!AT42)&gt;'Inputs &amp; Outputs'!$H$2*'Expected Reserves'!AT42,0,MIN('Inputs &amp; Outputs'!$H$2*'Expected Reserves'!AT42-(AS42*(1+'Int Rate'!AT42)+Premiums!AT42-Claims!AT42),'Inputs &amp; Outputs'!$H$3*Premiums!AT42))</f>
        <v>1126588364.8128674</v>
      </c>
      <c r="AU42" s="7">
        <f>AT42*(1+'Int Rate'!AU42)+Premiums!AU42-Claims!AU42+IF((AT42*(1+'Int Rate'!AU42)+Premiums!AU42-Claims!AU42)&gt;'Inputs &amp; Outputs'!$H$2*'Expected Reserves'!AU42,0,MIN('Inputs &amp; Outputs'!$H$2*'Expected Reserves'!AU42-(AT42*(1+'Int Rate'!AU42)+Premiums!AU42-Claims!AU42),'Inputs &amp; Outputs'!$H$3*Premiums!AU42))</f>
        <v>1089890883.8771851</v>
      </c>
      <c r="AV42" s="7">
        <f>AU42*(1+'Int Rate'!AV42)+Premiums!AV42-Claims!AV42+IF((AU42*(1+'Int Rate'!AV42)+Premiums!AV42-Claims!AV42)&gt;'Inputs &amp; Outputs'!$H$2*'Expected Reserves'!AV42,0,MIN('Inputs &amp; Outputs'!$H$2*'Expected Reserves'!AV42-(AU42*(1+'Int Rate'!AV42)+Premiums!AV42-Claims!AV42),'Inputs &amp; Outputs'!$H$3*Premiums!AV42))</f>
        <v>917599353.83293235</v>
      </c>
      <c r="AW42" s="7">
        <f>AV42*(1+'Int Rate'!AW42)+Premiums!AW42-Claims!AW42+IF((AV42*(1+'Int Rate'!AW42)+Premiums!AW42-Claims!AW42)&gt;'Inputs &amp; Outputs'!$H$2*'Expected Reserves'!AW42,0,MIN('Inputs &amp; Outputs'!$H$2*'Expected Reserves'!AW42-(AV42*(1+'Int Rate'!AW42)+Premiums!AW42-Claims!AW42),'Inputs &amp; Outputs'!$H$3*Premiums!AW42))</f>
        <v>709824202.05059671</v>
      </c>
      <c r="AX42" s="7">
        <f>AW42*(1+'Int Rate'!AX42)+Premiums!AX42-Claims!AX42+IF((AW42*(1+'Int Rate'!AX42)+Premiums!AX42-Claims!AX42)&gt;'Inputs &amp; Outputs'!$H$2*'Expected Reserves'!AX42,0,MIN('Inputs &amp; Outputs'!$H$2*'Expected Reserves'!AX42-(AW42*(1+'Int Rate'!AX42)+Premiums!AX42-Claims!AX42),'Inputs &amp; Outputs'!$H$3*Premiums!AX42))</f>
        <v>594730515.81245935</v>
      </c>
      <c r="AY42" s="7">
        <f>AX42*(1+'Int Rate'!AY42)+Premiums!AY42-Claims!AY42+IF((AX42*(1+'Int Rate'!AY42)+Premiums!AY42-Claims!AY42)&gt;'Inputs &amp; Outputs'!$H$2*'Expected Reserves'!AY42,0,MIN('Inputs &amp; Outputs'!$H$2*'Expected Reserves'!AY42-(AX42*(1+'Int Rate'!AY42)+Premiums!AY42-Claims!AY42),'Inputs &amp; Outputs'!$H$3*Premiums!AY42))</f>
        <v>509633620.56471276</v>
      </c>
      <c r="AZ42" s="7">
        <f>AY42*(1+'Int Rate'!AZ42)+Premiums!AZ42-Claims!AZ42+IF((AY42*(1+'Int Rate'!AZ42)+Premiums!AZ42-Claims!AZ42)&gt;'Inputs &amp; Outputs'!$H$2*'Expected Reserves'!AZ42,0,MIN('Inputs &amp; Outputs'!$H$2*'Expected Reserves'!AZ42-(AY42*(1+'Int Rate'!AZ42)+Premiums!AZ42-Claims!AZ42),'Inputs &amp; Outputs'!$H$3*Premiums!AZ42))</f>
        <v>320855791.06232786</v>
      </c>
      <c r="BA42" s="7">
        <f>AZ42*(1+'Int Rate'!BA42)+Premiums!BA42-Claims!BA42+IF((AZ42*(1+'Int Rate'!BA42)+Premiums!BA42-Claims!BA42)&gt;'Inputs &amp; Outputs'!$H$2*'Expected Reserves'!BA42,0,MIN('Inputs &amp; Outputs'!$H$2*'Expected Reserves'!BA42-(AZ42*(1+'Int Rate'!BA42)+Premiums!BA42-Claims!BA42),'Inputs &amp; Outputs'!$H$3*Premiums!BA42))</f>
        <v>162061408.63136619</v>
      </c>
      <c r="BB42" s="7">
        <f>BA42*(1+'Int Rate'!BB42)+Premiums!BB42-Claims!BB42+IF((BA42*(1+'Int Rate'!BB42)+Premiums!BB42-Claims!BB42)&gt;'Inputs &amp; Outputs'!$H$2*'Expected Reserves'!BB42,0,MIN('Inputs &amp; Outputs'!$H$2*'Expected Reserves'!BB42-(BA42*(1+'Int Rate'!BB42)+Premiums!BB42-Claims!BB42),'Inputs &amp; Outputs'!$H$3*Premiums!BB42))</f>
        <v>-41964954.141948164</v>
      </c>
      <c r="BC42" s="7">
        <f>BB42*(1+'Int Rate'!BC42)+Premiums!BC42-Claims!BC42+IF((BB42*(1+'Int Rate'!BC42)+Premiums!BC42-Claims!BC42)&gt;'Inputs &amp; Outputs'!$H$2*'Expected Reserves'!BC42,0,MIN('Inputs &amp; Outputs'!$H$2*'Expected Reserves'!BC42-(BB42*(1+'Int Rate'!BC42)+Premiums!BC42-Claims!BC42),'Inputs &amp; Outputs'!$H$3*Premiums!BC42))</f>
        <v>-216888554.35358188</v>
      </c>
      <c r="BD42" s="7">
        <f>BC42*(1+'Int Rate'!BD42)+Premiums!BD42-Claims!BD42+IF((BC42*(1+'Int Rate'!BD42)+Premiums!BD42-Claims!BD42)&gt;'Inputs &amp; Outputs'!$H$2*'Expected Reserves'!BD42,0,MIN('Inputs &amp; Outputs'!$H$2*'Expected Reserves'!BD42-(BC42*(1+'Int Rate'!BD42)+Premiums!BD42-Claims!BD42),'Inputs &amp; Outputs'!$H$3*Premiums!BD42))</f>
        <v>-380230444.42706072</v>
      </c>
      <c r="BE42" s="7">
        <f>BD42*(1+'Int Rate'!BE42)+Premiums!BE42-Claims!BE42+IF((BD42*(1+'Int Rate'!BE42)+Premiums!BE42-Claims!BE42)&gt;'Inputs &amp; Outputs'!$H$2*'Expected Reserves'!BE42,0,MIN('Inputs &amp; Outputs'!$H$2*'Expected Reserves'!BE42-(BD42*(1+'Int Rate'!BE42)+Premiums!BE42-Claims!BE42),'Inputs &amp; Outputs'!$H$3*Premiums!BE42))</f>
        <v>-543473173.30630124</v>
      </c>
      <c r="BF42" s="7">
        <f>BE42*(1+'Int Rate'!BF42)+Premiums!BF42-Claims!BF42+IF((BE42*(1+'Int Rate'!BF42)+Premiums!BF42-Claims!BF42)&gt;'Inputs &amp; Outputs'!$H$2*'Expected Reserves'!BF42,0,MIN('Inputs &amp; Outputs'!$H$2*'Expected Reserves'!BF42-(BE42*(1+'Int Rate'!BF42)+Premiums!BF42-Claims!BF42),'Inputs &amp; Outputs'!$H$3*Premiums!BF42))</f>
        <v>-699858731.96380305</v>
      </c>
      <c r="BG42" s="7">
        <f>BF42*(1+'Int Rate'!BG42)+Premiums!BG42-Claims!BG42+IF((BF42*(1+'Int Rate'!BG42)+Premiums!BG42-Claims!BG42)&gt;'Inputs &amp; Outputs'!$H$2*'Expected Reserves'!BG42,0,MIN('Inputs &amp; Outputs'!$H$2*'Expected Reserves'!BG42-(BF42*(1+'Int Rate'!BG42)+Premiums!BG42-Claims!BG42),'Inputs &amp; Outputs'!$H$3*Premiums!BG42))</f>
        <v>-819952025.93407595</v>
      </c>
      <c r="BH42" s="7">
        <f>BG42*(1+'Int Rate'!BH42)+Premiums!BH42-Claims!BH42+IF((BG42*(1+'Int Rate'!BH42)+Premiums!BH42-Claims!BH42)&gt;'Inputs &amp; Outputs'!$H$2*'Expected Reserves'!BH42,0,MIN('Inputs &amp; Outputs'!$H$2*'Expected Reserves'!BH42-(BG42*(1+'Int Rate'!BH42)+Premiums!BH42-Claims!BH42),'Inputs &amp; Outputs'!$H$3*Premiums!BH42))</f>
        <v>-953816016.46555912</v>
      </c>
      <c r="BI42" s="7">
        <f>BH42*(1+'Int Rate'!BI42)+Premiums!BI42-Claims!BI42+IF((BH42*(1+'Int Rate'!BI42)+Premiums!BI42-Claims!BI42)&gt;'Inputs &amp; Outputs'!$H$2*'Expected Reserves'!BI42,0,MIN('Inputs &amp; Outputs'!$H$2*'Expected Reserves'!BI42-(BH42*(1+'Int Rate'!BI42)+Premiums!BI42-Claims!BI42),'Inputs &amp; Outputs'!$H$3*Premiums!BI42))</f>
        <v>-1047532879.5769178</v>
      </c>
      <c r="BJ42" s="7">
        <f>BI42*(1+'Int Rate'!BJ42)+Premiums!BJ42-Claims!BJ42+IF((BI42*(1+'Int Rate'!BJ42)+Premiums!BJ42-Claims!BJ42)&gt;'Inputs &amp; Outputs'!$H$2*'Expected Reserves'!BJ42,0,MIN('Inputs &amp; Outputs'!$H$2*'Expected Reserves'!BJ42-(BI42*(1+'Int Rate'!BJ42)+Premiums!BJ42-Claims!BJ42),'Inputs &amp; Outputs'!$H$3*Premiums!BJ42))</f>
        <v>-1287516936.1381018</v>
      </c>
      <c r="BK42" s="7">
        <f>BJ42*(1+'Int Rate'!BK42)+Premiums!BK42-Claims!BK42+IF((BJ42*(1+'Int Rate'!BK42)+Premiums!BK42-Claims!BK42)&gt;'Inputs &amp; Outputs'!$H$2*'Expected Reserves'!BK42,0,MIN('Inputs &amp; Outputs'!$H$2*'Expected Reserves'!BK42-(BJ42*(1+'Int Rate'!BK42)+Premiums!BK42-Claims!BK42),'Inputs &amp; Outputs'!$H$3*Premiums!BK42))</f>
        <v>-1369750730.9771769</v>
      </c>
      <c r="BL42" s="7">
        <f>BK42*(1+'Int Rate'!BL42)+Premiums!BL42-Claims!BL42+IF((BK42*(1+'Int Rate'!BL42)+Premiums!BL42-Claims!BL42)&gt;'Inputs &amp; Outputs'!$H$2*'Expected Reserves'!BL42,0,MIN('Inputs &amp; Outputs'!$H$2*'Expected Reserves'!BL42-(BK42*(1+'Int Rate'!BL42)+Premiums!BL42-Claims!BL42),'Inputs &amp; Outputs'!$H$3*Premiums!BL42))</f>
        <v>-1501890491.0839729</v>
      </c>
      <c r="BM42" s="7">
        <f>BL42*(1+'Int Rate'!BM42)+Premiums!BM42-Claims!BM42+IF((BL42*(1+'Int Rate'!BM42)+Premiums!BM42-Claims!BM42)&gt;'Inputs &amp; Outputs'!$H$2*'Expected Reserves'!BM42,0,MIN('Inputs &amp; Outputs'!$H$2*'Expected Reserves'!BM42-(BL42*(1+'Int Rate'!BM42)+Premiums!BM42-Claims!BM42),'Inputs &amp; Outputs'!$H$3*Premiums!BM42))</f>
        <v>-1700083728.2227802</v>
      </c>
      <c r="BN42" s="7">
        <f>BM42*(1+'Int Rate'!BN42)+Premiums!BN42-Claims!BN42+IF((BM42*(1+'Int Rate'!BN42)+Premiums!BN42-Claims!BN42)&gt;'Inputs &amp; Outputs'!$H$2*'Expected Reserves'!BN42,0,MIN('Inputs &amp; Outputs'!$H$2*'Expected Reserves'!BN42-(BM42*(1+'Int Rate'!BN42)+Premiums!BN42-Claims!BN42),'Inputs &amp; Outputs'!$H$3*Premiums!BN42))</f>
        <v>-2011271050.0157194</v>
      </c>
      <c r="BO42" s="7">
        <f>BN42*(1+'Int Rate'!BO42)+Premiums!BO42-Claims!BO42+IF((BN42*(1+'Int Rate'!BO42)+Premiums!BO42-Claims!BO42)&gt;'Inputs &amp; Outputs'!$H$2*'Expected Reserves'!BO42,0,MIN('Inputs &amp; Outputs'!$H$2*'Expected Reserves'!BO42-(BN42*(1+'Int Rate'!BO42)+Premiums!BO42-Claims!BO42),'Inputs &amp; Outputs'!$H$3*Premiums!BO42))</f>
        <v>-2072848312.7710247</v>
      </c>
      <c r="BP42" s="7">
        <f>BO42*(1+'Int Rate'!BP42)+Premiums!BP42-Claims!BP42+IF((BO42*(1+'Int Rate'!BP42)+Premiums!BP42-Claims!BP42)&gt;'Inputs &amp; Outputs'!$H$2*'Expected Reserves'!BP42,0,MIN('Inputs &amp; Outputs'!$H$2*'Expected Reserves'!BP42-(BO42*(1+'Int Rate'!BP42)+Premiums!BP42-Claims!BP42),'Inputs &amp; Outputs'!$H$3*Premiums!BP42))</f>
        <v>-2450771444.4505935</v>
      </c>
      <c r="BQ42" s="7">
        <f>BP42*(1+'Int Rate'!BQ42)+Premiums!BQ42-Claims!BQ42+IF((BP42*(1+'Int Rate'!BQ42)+Premiums!BQ42-Claims!BQ42)&gt;'Inputs &amp; Outputs'!$H$2*'Expected Reserves'!BQ42,0,MIN('Inputs &amp; Outputs'!$H$2*'Expected Reserves'!BQ42-(BP42*(1+'Int Rate'!BQ42)+Premiums!BQ42-Claims!BQ42),'Inputs &amp; Outputs'!$H$3*Premiums!BQ42))</f>
        <v>-2641557391.79387</v>
      </c>
      <c r="BR42" s="7">
        <f>BQ42*(1+'Int Rate'!BR42)+Premiums!BR42-Claims!BR42+IF((BQ42*(1+'Int Rate'!BR42)+Premiums!BR42-Claims!BR42)&gt;'Inputs &amp; Outputs'!$H$2*'Expected Reserves'!BR42,0,MIN('Inputs &amp; Outputs'!$H$2*'Expected Reserves'!BR42-(BQ42*(1+'Int Rate'!BR42)+Premiums!BR42-Claims!BR42),'Inputs &amp; Outputs'!$H$3*Premiums!BR42))</f>
        <v>-3046258176.4915786</v>
      </c>
      <c r="BS42" s="7">
        <f>BR42*(1+'Int Rate'!BS42)+Premiums!BS42-Claims!BS42+IF((BR42*(1+'Int Rate'!BS42)+Premiums!BS42-Claims!BS42)&gt;'Inputs &amp; Outputs'!$H$2*'Expected Reserves'!BS42,0,MIN('Inputs &amp; Outputs'!$H$2*'Expected Reserves'!BS42-(BR42*(1+'Int Rate'!BS42)+Premiums!BS42-Claims!BS42),'Inputs &amp; Outputs'!$H$3*Premiums!BS42))</f>
        <v>-3004167955.1315813</v>
      </c>
      <c r="BT42" s="7">
        <f>BS42*(1+'Int Rate'!BT42)+Premiums!BT42-Claims!BT42+IF((BS42*(1+'Int Rate'!BT42)+Premiums!BT42-Claims!BT42)&gt;'Inputs &amp; Outputs'!$H$2*'Expected Reserves'!BT42,0,MIN('Inputs &amp; Outputs'!$H$2*'Expected Reserves'!BT42-(BS42*(1+'Int Rate'!BT42)+Premiums!BT42-Claims!BT42),'Inputs &amp; Outputs'!$H$3*Premiums!BT42))</f>
        <v>-3022398328.1518035</v>
      </c>
    </row>
    <row r="43" spans="1:72" x14ac:dyDescent="0.25">
      <c r="A43" s="1">
        <v>42</v>
      </c>
      <c r="B43" s="7">
        <f>Premiums!B43</f>
        <v>25000000</v>
      </c>
      <c r="C43" s="7">
        <f>B43*(1+'Int Rate'!C43)+Premiums!C43-Claims!C43+IF((B43*(1+'Int Rate'!C43)+Premiums!C43-Claims!C43)&gt;'Inputs &amp; Outputs'!$H$2*'Expected Reserves'!C43,0,MIN('Inputs &amp; Outputs'!$H$2*'Expected Reserves'!C43-(B43*(1+'Int Rate'!C43)+Premiums!C43-Claims!C43),'Inputs &amp; Outputs'!$H$3*Premiums!C43))</f>
        <v>51465479.926572062</v>
      </c>
      <c r="D43" s="7">
        <f>C43*(1+'Int Rate'!D43)+Premiums!D43-Claims!D43+IF((C43*(1+'Int Rate'!D43)+Premiums!D43-Claims!D43)&gt;'Inputs &amp; Outputs'!$H$2*'Expected Reserves'!D43,0,MIN('Inputs &amp; Outputs'!$H$2*'Expected Reserves'!D43-(C43*(1+'Int Rate'!D43)+Premiums!D43-Claims!D43),'Inputs &amp; Outputs'!$H$3*Premiums!D43))</f>
        <v>72547136.271366358</v>
      </c>
      <c r="E43" s="7">
        <f>D43*(1+'Int Rate'!E43)+Premiums!E43-Claims!E43+IF((D43*(1+'Int Rate'!E43)+Premiums!E43-Claims!E43)&gt;'Inputs &amp; Outputs'!$H$2*'Expected Reserves'!E43,0,MIN('Inputs &amp; Outputs'!$H$2*'Expected Reserves'!E43-(D43*(1+'Int Rate'!E43)+Premiums!E43-Claims!E43),'Inputs &amp; Outputs'!$H$3*Premiums!E43))</f>
        <v>102440447.04867306</v>
      </c>
      <c r="F43" s="7">
        <f>E43*(1+'Int Rate'!F43)+Premiums!F43-Claims!F43+IF((E43*(1+'Int Rate'!F43)+Premiums!F43-Claims!F43)&gt;'Inputs &amp; Outputs'!$H$2*'Expected Reserves'!F43,0,MIN('Inputs &amp; Outputs'!$H$2*'Expected Reserves'!F43-(E43*(1+'Int Rate'!F43)+Premiums!F43-Claims!F43),'Inputs &amp; Outputs'!$H$3*Premiums!F43))</f>
        <v>124485145.37323757</v>
      </c>
      <c r="G43" s="7">
        <f>F43*(1+'Int Rate'!G43)+Premiums!G43-Claims!G43+IF((F43*(1+'Int Rate'!G43)+Premiums!G43-Claims!G43)&gt;'Inputs &amp; Outputs'!$H$2*'Expected Reserves'!G43,0,MIN('Inputs &amp; Outputs'!$H$2*'Expected Reserves'!G43-(F43*(1+'Int Rate'!G43)+Premiums!G43-Claims!G43),'Inputs &amp; Outputs'!$H$3*Premiums!G43))</f>
        <v>163229052.95885652</v>
      </c>
      <c r="H43" s="7">
        <f>G43*(1+'Int Rate'!H43)+Premiums!H43-Claims!H43+IF((G43*(1+'Int Rate'!H43)+Premiums!H43-Claims!H43)&gt;'Inputs &amp; Outputs'!$H$2*'Expected Reserves'!H43,0,MIN('Inputs &amp; Outputs'!$H$2*'Expected Reserves'!H43-(G43*(1+'Int Rate'!H43)+Premiums!H43-Claims!H43),'Inputs &amp; Outputs'!$H$3*Premiums!H43))</f>
        <v>211110235.27470234</v>
      </c>
      <c r="I43" s="7">
        <f>H43*(1+'Int Rate'!I43)+Premiums!I43-Claims!I43+IF((H43*(1+'Int Rate'!I43)+Premiums!I43-Claims!I43)&gt;'Inputs &amp; Outputs'!$H$2*'Expected Reserves'!I43,0,MIN('Inputs &amp; Outputs'!$H$2*'Expected Reserves'!I43-(H43*(1+'Int Rate'!I43)+Premiums!I43-Claims!I43),'Inputs &amp; Outputs'!$H$3*Premiums!I43))</f>
        <v>253507858.15791568</v>
      </c>
      <c r="J43" s="7">
        <f>I43*(1+'Int Rate'!J43)+Premiums!J43-Claims!J43+IF((I43*(1+'Int Rate'!J43)+Premiums!J43-Claims!J43)&gt;'Inputs &amp; Outputs'!$H$2*'Expected Reserves'!J43,0,MIN('Inputs &amp; Outputs'!$H$2*'Expected Reserves'!J43-(I43*(1+'Int Rate'!J43)+Premiums!J43-Claims!J43),'Inputs &amp; Outputs'!$H$3*Premiums!J43))</f>
        <v>266919126.31818795</v>
      </c>
      <c r="K43" s="7">
        <f>J43*(1+'Int Rate'!K43)+Premiums!K43-Claims!K43+IF((J43*(1+'Int Rate'!K43)+Premiums!K43-Claims!K43)&gt;'Inputs &amp; Outputs'!$H$2*'Expected Reserves'!K43,0,MIN('Inputs &amp; Outputs'!$H$2*'Expected Reserves'!K43-(J43*(1+'Int Rate'!K43)+Premiums!K43-Claims!K43),'Inputs &amp; Outputs'!$H$3*Premiums!K43))</f>
        <v>329684378.94730932</v>
      </c>
      <c r="L43" s="7">
        <f>K43*(1+'Int Rate'!L43)+Premiums!L43-Claims!L43+IF((K43*(1+'Int Rate'!L43)+Premiums!L43-Claims!L43)&gt;'Inputs &amp; Outputs'!$H$2*'Expected Reserves'!L43,0,MIN('Inputs &amp; Outputs'!$H$2*'Expected Reserves'!L43-(K43*(1+'Int Rate'!L43)+Premiums!L43-Claims!L43),'Inputs &amp; Outputs'!$H$3*Premiums!L43))</f>
        <v>407950081.8824513</v>
      </c>
      <c r="M43" s="7">
        <f>L43*(1+'Int Rate'!M43)+Premiums!M43-Claims!M43+IF((L43*(1+'Int Rate'!M43)+Premiums!M43-Claims!M43)&gt;'Inputs &amp; Outputs'!$H$2*'Expected Reserves'!M43,0,MIN('Inputs &amp; Outputs'!$H$2*'Expected Reserves'!M43-(L43*(1+'Int Rate'!M43)+Premiums!M43-Claims!M43),'Inputs &amp; Outputs'!$H$3*Premiums!M43))</f>
        <v>464151681.77857208</v>
      </c>
      <c r="N43" s="7">
        <f>M43*(1+'Int Rate'!N43)+Premiums!N43-Claims!N43+IF((M43*(1+'Int Rate'!N43)+Premiums!N43-Claims!N43)&gt;'Inputs &amp; Outputs'!$H$2*'Expected Reserves'!N43,0,MIN('Inputs &amp; Outputs'!$H$2*'Expected Reserves'!N43-(M43*(1+'Int Rate'!N43)+Premiums!N43-Claims!N43),'Inputs &amp; Outputs'!$H$3*Premiums!N43))</f>
        <v>545190601.40412378</v>
      </c>
      <c r="O43" s="7">
        <f>N43*(1+'Int Rate'!O43)+Premiums!O43-Claims!O43+IF((N43*(1+'Int Rate'!O43)+Premiums!O43-Claims!O43)&gt;'Inputs &amp; Outputs'!$H$2*'Expected Reserves'!O43,0,MIN('Inputs &amp; Outputs'!$H$2*'Expected Reserves'!O43-(N43*(1+'Int Rate'!O43)+Premiums!O43-Claims!O43),'Inputs &amp; Outputs'!$H$3*Premiums!O43))</f>
        <v>550890916.95338154</v>
      </c>
      <c r="P43" s="7">
        <f>O43*(1+'Int Rate'!P43)+Premiums!P43-Claims!P43+IF((O43*(1+'Int Rate'!P43)+Premiums!P43-Claims!P43)&gt;'Inputs &amp; Outputs'!$H$2*'Expected Reserves'!P43,0,MIN('Inputs &amp; Outputs'!$H$2*'Expected Reserves'!P43-(O43*(1+'Int Rate'!P43)+Premiums!P43-Claims!P43),'Inputs &amp; Outputs'!$H$3*Premiums!P43))</f>
        <v>641937242.47271347</v>
      </c>
      <c r="Q43" s="7">
        <f>P43*(1+'Int Rate'!Q43)+Premiums!Q43-Claims!Q43+IF((P43*(1+'Int Rate'!Q43)+Premiums!Q43-Claims!Q43)&gt;'Inputs &amp; Outputs'!$H$2*'Expected Reserves'!Q43,0,MIN('Inputs &amp; Outputs'!$H$2*'Expected Reserves'!Q43-(P43*(1+'Int Rate'!Q43)+Premiums!Q43-Claims!Q43),'Inputs &amp; Outputs'!$H$3*Premiums!Q43))</f>
        <v>608727158.70377612</v>
      </c>
      <c r="R43" s="7">
        <f>Q43*(1+'Int Rate'!R43)+Premiums!R43-Claims!R43+IF((Q43*(1+'Int Rate'!R43)+Premiums!R43-Claims!R43)&gt;'Inputs &amp; Outputs'!$H$2*'Expected Reserves'!R43,0,MIN('Inputs &amp; Outputs'!$H$2*'Expected Reserves'!R43-(Q43*(1+'Int Rate'!R43)+Premiums!R43-Claims!R43),'Inputs &amp; Outputs'!$H$3*Premiums!R43))</f>
        <v>677188841.34828854</v>
      </c>
      <c r="S43" s="7">
        <f>R43*(1+'Int Rate'!S43)+Premiums!S43-Claims!S43+IF((R43*(1+'Int Rate'!S43)+Premiums!S43-Claims!S43)&gt;'Inputs &amp; Outputs'!$H$2*'Expected Reserves'!S43,0,MIN('Inputs &amp; Outputs'!$H$2*'Expected Reserves'!S43-(R43*(1+'Int Rate'!S43)+Premiums!S43-Claims!S43),'Inputs &amp; Outputs'!$H$3*Premiums!S43))</f>
        <v>768650868.65620589</v>
      </c>
      <c r="T43" s="7">
        <f>S43*(1+'Int Rate'!T43)+Premiums!T43-Claims!T43+IF((S43*(1+'Int Rate'!T43)+Premiums!T43-Claims!T43)&gt;'Inputs &amp; Outputs'!$H$2*'Expected Reserves'!T43,0,MIN('Inputs &amp; Outputs'!$H$2*'Expected Reserves'!T43-(S43*(1+'Int Rate'!T43)+Premiums!T43-Claims!T43),'Inputs &amp; Outputs'!$H$3*Premiums!T43))</f>
        <v>837321106.54115796</v>
      </c>
      <c r="U43" s="7">
        <f>T43*(1+'Int Rate'!U43)+Premiums!U43-Claims!U43+IF((T43*(1+'Int Rate'!U43)+Premiums!U43-Claims!U43)&gt;'Inputs &amp; Outputs'!$H$2*'Expected Reserves'!U43,0,MIN('Inputs &amp; Outputs'!$H$2*'Expected Reserves'!U43-(T43*(1+'Int Rate'!U43)+Premiums!U43-Claims!U43),'Inputs &amp; Outputs'!$H$3*Premiums!U43))</f>
        <v>849746573.48789692</v>
      </c>
      <c r="V43" s="7">
        <f>U43*(1+'Int Rate'!V43)+Premiums!V43-Claims!V43+IF((U43*(1+'Int Rate'!V43)+Premiums!V43-Claims!V43)&gt;'Inputs &amp; Outputs'!$H$2*'Expected Reserves'!V43,0,MIN('Inputs &amp; Outputs'!$H$2*'Expected Reserves'!V43-(U43*(1+'Int Rate'!V43)+Premiums!V43-Claims!V43),'Inputs &amp; Outputs'!$H$3*Premiums!V43))</f>
        <v>836859274.66718066</v>
      </c>
      <c r="W43" s="7">
        <f>V43*(1+'Int Rate'!W43)+Premiums!W43-Claims!W43+IF((V43*(1+'Int Rate'!W43)+Premiums!W43-Claims!W43)&gt;'Inputs &amp; Outputs'!$H$2*'Expected Reserves'!W43,0,MIN('Inputs &amp; Outputs'!$H$2*'Expected Reserves'!W43-(V43*(1+'Int Rate'!W43)+Premiums!W43-Claims!W43),'Inputs &amp; Outputs'!$H$3*Premiums!W43))</f>
        <v>888199224.70189142</v>
      </c>
      <c r="X43" s="7">
        <f>W43*(1+'Int Rate'!X43)+Premiums!X43-Claims!X43+IF((W43*(1+'Int Rate'!X43)+Premiums!X43-Claims!X43)&gt;'Inputs &amp; Outputs'!$H$2*'Expected Reserves'!X43,0,MIN('Inputs &amp; Outputs'!$H$2*'Expected Reserves'!X43-(W43*(1+'Int Rate'!X43)+Premiums!X43-Claims!X43),'Inputs &amp; Outputs'!$H$3*Premiums!X43))</f>
        <v>779990146.03609467</v>
      </c>
      <c r="Y43" s="7">
        <f>X43*(1+'Int Rate'!Y43)+Premiums!Y43-Claims!Y43+IF((X43*(1+'Int Rate'!Y43)+Premiums!Y43-Claims!Y43)&gt;'Inputs &amp; Outputs'!$H$2*'Expected Reserves'!Y43,0,MIN('Inputs &amp; Outputs'!$H$2*'Expected Reserves'!Y43-(X43*(1+'Int Rate'!Y43)+Premiums!Y43-Claims!Y43),'Inputs &amp; Outputs'!$H$3*Premiums!Y43))</f>
        <v>785840387.81511426</v>
      </c>
      <c r="Z43" s="7">
        <f>Y43*(1+'Int Rate'!Z43)+Premiums!Z43-Claims!Z43+IF((Y43*(1+'Int Rate'!Z43)+Premiums!Z43-Claims!Z43)&gt;'Inputs &amp; Outputs'!$H$2*'Expected Reserves'!Z43,0,MIN('Inputs &amp; Outputs'!$H$2*'Expected Reserves'!Z43-(Y43*(1+'Int Rate'!Z43)+Premiums!Z43-Claims!Z43),'Inputs &amp; Outputs'!$H$3*Premiums!Z43))</f>
        <v>802256416.90900457</v>
      </c>
      <c r="AA43" s="7">
        <f>Z43*(1+'Int Rate'!AA43)+Premiums!AA43-Claims!AA43+IF((Z43*(1+'Int Rate'!AA43)+Premiums!AA43-Claims!AA43)&gt;'Inputs &amp; Outputs'!$H$2*'Expected Reserves'!AA43,0,MIN('Inputs &amp; Outputs'!$H$2*'Expected Reserves'!AA43-(Z43*(1+'Int Rate'!AA43)+Premiums!AA43-Claims!AA43),'Inputs &amp; Outputs'!$H$3*Premiums!AA43))</f>
        <v>978165845.00024998</v>
      </c>
      <c r="AB43" s="7">
        <f>AA43*(1+'Int Rate'!AB43)+Premiums!AB43-Claims!AB43+IF((AA43*(1+'Int Rate'!AB43)+Premiums!AB43-Claims!AB43)&gt;'Inputs &amp; Outputs'!$H$2*'Expected Reserves'!AB43,0,MIN('Inputs &amp; Outputs'!$H$2*'Expected Reserves'!AB43-(AA43*(1+'Int Rate'!AB43)+Premiums!AB43-Claims!AB43),'Inputs &amp; Outputs'!$H$3*Premiums!AB43))</f>
        <v>1046887405.5752423</v>
      </c>
      <c r="AC43" s="7">
        <f>AB43*(1+'Int Rate'!AC43)+Premiums!AC43-Claims!AC43+IF((AB43*(1+'Int Rate'!AC43)+Premiums!AC43-Claims!AC43)&gt;'Inputs &amp; Outputs'!$H$2*'Expected Reserves'!AC43,0,MIN('Inputs &amp; Outputs'!$H$2*'Expected Reserves'!AC43-(AB43*(1+'Int Rate'!AC43)+Premiums!AC43-Claims!AC43),'Inputs &amp; Outputs'!$H$3*Premiums!AC43))</f>
        <v>1095961189.1037681</v>
      </c>
      <c r="AD43" s="7">
        <f>AC43*(1+'Int Rate'!AD43)+Premiums!AD43-Claims!AD43+IF((AC43*(1+'Int Rate'!AD43)+Premiums!AD43-Claims!AD43)&gt;'Inputs &amp; Outputs'!$H$2*'Expected Reserves'!AD43,0,MIN('Inputs &amp; Outputs'!$H$2*'Expected Reserves'!AD43-(AC43*(1+'Int Rate'!AD43)+Premiums!AD43-Claims!AD43),'Inputs &amp; Outputs'!$H$3*Premiums!AD43))</f>
        <v>1301828737.1986127</v>
      </c>
      <c r="AE43" s="7">
        <f>AD43*(1+'Int Rate'!AE43)+Premiums!AE43-Claims!AE43+IF((AD43*(1+'Int Rate'!AE43)+Premiums!AE43-Claims!AE43)&gt;'Inputs &amp; Outputs'!$H$2*'Expected Reserves'!AE43,0,MIN('Inputs &amp; Outputs'!$H$2*'Expected Reserves'!AE43-(AD43*(1+'Int Rate'!AE43)+Premiums!AE43-Claims!AE43),'Inputs &amp; Outputs'!$H$3*Premiums!AE43))</f>
        <v>1442309898.6615651</v>
      </c>
      <c r="AF43" s="7">
        <f>AE43*(1+'Int Rate'!AF43)+Premiums!AF43-Claims!AF43+IF((AE43*(1+'Int Rate'!AF43)+Premiums!AF43-Claims!AF43)&gt;'Inputs &amp; Outputs'!$H$2*'Expected Reserves'!AF43,0,MIN('Inputs &amp; Outputs'!$H$2*'Expected Reserves'!AF43-(AE43*(1+'Int Rate'!AF43)+Premiums!AF43-Claims!AF43),'Inputs &amp; Outputs'!$H$3*Premiums!AF43))</f>
        <v>1538523596.9491966</v>
      </c>
      <c r="AG43" s="7">
        <f>AF43*(1+'Int Rate'!AG43)+Premiums!AG43-Claims!AG43+IF((AF43*(1+'Int Rate'!AG43)+Premiums!AG43-Claims!AG43)&gt;'Inputs &amp; Outputs'!$H$2*'Expected Reserves'!AG43,0,MIN('Inputs &amp; Outputs'!$H$2*'Expected Reserves'!AG43-(AF43*(1+'Int Rate'!AG43)+Premiums!AG43-Claims!AG43),'Inputs &amp; Outputs'!$H$3*Premiums!AG43))</f>
        <v>1628335463.3267884</v>
      </c>
      <c r="AH43" s="7">
        <f>AG43*(1+'Int Rate'!AH43)+Premiums!AH43-Claims!AH43+IF((AG43*(1+'Int Rate'!AH43)+Premiums!AH43-Claims!AH43)&gt;'Inputs &amp; Outputs'!$H$2*'Expected Reserves'!AH43,0,MIN('Inputs &amp; Outputs'!$H$2*'Expected Reserves'!AH43-(AG43*(1+'Int Rate'!AH43)+Premiums!AH43-Claims!AH43),'Inputs &amp; Outputs'!$H$3*Premiums!AH43))</f>
        <v>1841772237.0210068</v>
      </c>
      <c r="AI43" s="7">
        <f>AH43*(1+'Int Rate'!AI43)+Premiums!AI43-Claims!AI43+IF((AH43*(1+'Int Rate'!AI43)+Premiums!AI43-Claims!AI43)&gt;'Inputs &amp; Outputs'!$H$2*'Expected Reserves'!AI43,0,MIN('Inputs &amp; Outputs'!$H$2*'Expected Reserves'!AI43-(AH43*(1+'Int Rate'!AI43)+Premiums!AI43-Claims!AI43),'Inputs &amp; Outputs'!$H$3*Premiums!AI43))</f>
        <v>1860449183.0626063</v>
      </c>
      <c r="AJ43" s="7">
        <f>AI43*(1+'Int Rate'!AJ43)+Premiums!AJ43-Claims!AJ43+IF((AI43*(1+'Int Rate'!AJ43)+Premiums!AJ43-Claims!AJ43)&gt;'Inputs &amp; Outputs'!$H$2*'Expected Reserves'!AJ43,0,MIN('Inputs &amp; Outputs'!$H$2*'Expected Reserves'!AJ43-(AI43*(1+'Int Rate'!AJ43)+Premiums!AJ43-Claims!AJ43),'Inputs &amp; Outputs'!$H$3*Premiums!AJ43))</f>
        <v>1914572008.2567861</v>
      </c>
      <c r="AK43" s="7">
        <f>AJ43*(1+'Int Rate'!AK43)+Premiums!AK43-Claims!AK43+IF((AJ43*(1+'Int Rate'!AK43)+Premiums!AK43-Claims!AK43)&gt;'Inputs &amp; Outputs'!$H$2*'Expected Reserves'!AK43,0,MIN('Inputs &amp; Outputs'!$H$2*'Expected Reserves'!AK43-(AJ43*(1+'Int Rate'!AK43)+Premiums!AK43-Claims!AK43),'Inputs &amp; Outputs'!$H$3*Premiums!AK43))</f>
        <v>2278075385.6122909</v>
      </c>
      <c r="AL43" s="7">
        <f>AK43*(1+'Int Rate'!AL43)+Premiums!AL43-Claims!AL43+IF((AK43*(1+'Int Rate'!AL43)+Premiums!AL43-Claims!AL43)&gt;'Inputs &amp; Outputs'!$H$2*'Expected Reserves'!AL43,0,MIN('Inputs &amp; Outputs'!$H$2*'Expected Reserves'!AL43-(AK43*(1+'Int Rate'!AL43)+Premiums!AL43-Claims!AL43),'Inputs &amp; Outputs'!$H$3*Premiums!AL43))</f>
        <v>2227031101.5437493</v>
      </c>
      <c r="AM43" s="7">
        <f>AL43*(1+'Int Rate'!AM43)+Premiums!AM43-Claims!AM43+IF((AL43*(1+'Int Rate'!AM43)+Premiums!AM43-Claims!AM43)&gt;'Inputs &amp; Outputs'!$H$2*'Expected Reserves'!AM43,0,MIN('Inputs &amp; Outputs'!$H$2*'Expected Reserves'!AM43-(AL43*(1+'Int Rate'!AM43)+Premiums!AM43-Claims!AM43),'Inputs &amp; Outputs'!$H$3*Premiums!AM43))</f>
        <v>2373188874.3328705</v>
      </c>
      <c r="AN43" s="7">
        <f>AM43*(1+'Int Rate'!AN43)+Premiums!AN43-Claims!AN43+IF((AM43*(1+'Int Rate'!AN43)+Premiums!AN43-Claims!AN43)&gt;'Inputs &amp; Outputs'!$H$2*'Expected Reserves'!AN43,0,MIN('Inputs &amp; Outputs'!$H$2*'Expected Reserves'!AN43-(AM43*(1+'Int Rate'!AN43)+Premiums!AN43-Claims!AN43),'Inputs &amp; Outputs'!$H$3*Premiums!AN43))</f>
        <v>2647263241.3402457</v>
      </c>
      <c r="AO43" s="7">
        <f>AN43*(1+'Int Rate'!AO43)+Premiums!AO43-Claims!AO43+IF((AN43*(1+'Int Rate'!AO43)+Premiums!AO43-Claims!AO43)&gt;'Inputs &amp; Outputs'!$H$2*'Expected Reserves'!AO43,0,MIN('Inputs &amp; Outputs'!$H$2*'Expected Reserves'!AO43-(AN43*(1+'Int Rate'!AO43)+Premiums!AO43-Claims!AO43),'Inputs &amp; Outputs'!$H$3*Premiums!AO43))</f>
        <v>2690719664.7218838</v>
      </c>
      <c r="AP43" s="7">
        <f>AO43*(1+'Int Rate'!AP43)+Premiums!AP43-Claims!AP43+IF((AO43*(1+'Int Rate'!AP43)+Premiums!AP43-Claims!AP43)&gt;'Inputs &amp; Outputs'!$H$2*'Expected Reserves'!AP43,0,MIN('Inputs &amp; Outputs'!$H$2*'Expected Reserves'!AP43-(AO43*(1+'Int Rate'!AP43)+Premiums!AP43-Claims!AP43),'Inputs &amp; Outputs'!$H$3*Premiums!AP43))</f>
        <v>2581693813.3715076</v>
      </c>
      <c r="AQ43" s="7">
        <f>AP43*(1+'Int Rate'!AQ43)+Premiums!AQ43-Claims!AQ43+IF((AP43*(1+'Int Rate'!AQ43)+Premiums!AQ43-Claims!AQ43)&gt;'Inputs &amp; Outputs'!$H$2*'Expected Reserves'!AQ43,0,MIN('Inputs &amp; Outputs'!$H$2*'Expected Reserves'!AQ43-(AP43*(1+'Int Rate'!AQ43)+Premiums!AQ43-Claims!AQ43),'Inputs &amp; Outputs'!$H$3*Premiums!AQ43))</f>
        <v>2397578836.8697834</v>
      </c>
      <c r="AR43" s="7">
        <f>AQ43*(1+'Int Rate'!AR43)+Premiums!AR43-Claims!AR43+IF((AQ43*(1+'Int Rate'!AR43)+Premiums!AR43-Claims!AR43)&gt;'Inputs &amp; Outputs'!$H$2*'Expected Reserves'!AR43,0,MIN('Inputs &amp; Outputs'!$H$2*'Expected Reserves'!AR43-(AQ43*(1+'Int Rate'!AR43)+Premiums!AR43-Claims!AR43),'Inputs &amp; Outputs'!$H$3*Premiums!AR43))</f>
        <v>2531361960.9616599</v>
      </c>
      <c r="AS43" s="7">
        <f>AR43*(1+'Int Rate'!AS43)+Premiums!AS43-Claims!AS43+IF((AR43*(1+'Int Rate'!AS43)+Premiums!AS43-Claims!AS43)&gt;'Inputs &amp; Outputs'!$H$2*'Expected Reserves'!AS43,0,MIN('Inputs &amp; Outputs'!$H$2*'Expected Reserves'!AS43-(AR43*(1+'Int Rate'!AS43)+Premiums!AS43-Claims!AS43),'Inputs &amp; Outputs'!$H$3*Premiums!AS43))</f>
        <v>2493594585.5148487</v>
      </c>
      <c r="AT43" s="7">
        <f>AS43*(1+'Int Rate'!AT43)+Premiums!AT43-Claims!AT43+IF((AS43*(1+'Int Rate'!AT43)+Premiums!AT43-Claims!AT43)&gt;'Inputs &amp; Outputs'!$H$2*'Expected Reserves'!AT43,0,MIN('Inputs &amp; Outputs'!$H$2*'Expected Reserves'!AT43-(AS43*(1+'Int Rate'!AT43)+Premiums!AT43-Claims!AT43),'Inputs &amp; Outputs'!$H$3*Premiums!AT43))</f>
        <v>2234163440.1839199</v>
      </c>
      <c r="AU43" s="7">
        <f>AT43*(1+'Int Rate'!AU43)+Premiums!AU43-Claims!AU43+IF((AT43*(1+'Int Rate'!AU43)+Premiums!AU43-Claims!AU43)&gt;'Inputs &amp; Outputs'!$H$2*'Expected Reserves'!AU43,0,MIN('Inputs &amp; Outputs'!$H$2*'Expected Reserves'!AU43-(AT43*(1+'Int Rate'!AU43)+Premiums!AU43-Claims!AU43),'Inputs &amp; Outputs'!$H$3*Premiums!AU43))</f>
        <v>2167202541.4016886</v>
      </c>
      <c r="AV43" s="7">
        <f>AU43*(1+'Int Rate'!AV43)+Premiums!AV43-Claims!AV43+IF((AU43*(1+'Int Rate'!AV43)+Premiums!AV43-Claims!AV43)&gt;'Inputs &amp; Outputs'!$H$2*'Expected Reserves'!AV43,0,MIN('Inputs &amp; Outputs'!$H$2*'Expected Reserves'!AV43-(AU43*(1+'Int Rate'!AV43)+Premiums!AV43-Claims!AV43),'Inputs &amp; Outputs'!$H$3*Premiums!AV43))</f>
        <v>2246379226.025506</v>
      </c>
      <c r="AW43" s="7">
        <f>AV43*(1+'Int Rate'!AW43)+Premiums!AW43-Claims!AW43+IF((AV43*(1+'Int Rate'!AW43)+Premiums!AW43-Claims!AW43)&gt;'Inputs &amp; Outputs'!$H$2*'Expected Reserves'!AW43,0,MIN('Inputs &amp; Outputs'!$H$2*'Expected Reserves'!AW43-(AV43*(1+'Int Rate'!AW43)+Premiums!AW43-Claims!AW43),'Inputs &amp; Outputs'!$H$3*Premiums!AW43))</f>
        <v>2101335049.4255228</v>
      </c>
      <c r="AX43" s="7">
        <f>AW43*(1+'Int Rate'!AX43)+Premiums!AX43-Claims!AX43+IF((AW43*(1+'Int Rate'!AX43)+Premiums!AX43-Claims!AX43)&gt;'Inputs &amp; Outputs'!$H$2*'Expected Reserves'!AX43,0,MIN('Inputs &amp; Outputs'!$H$2*'Expected Reserves'!AX43-(AW43*(1+'Int Rate'!AX43)+Premiums!AX43-Claims!AX43),'Inputs &amp; Outputs'!$H$3*Premiums!AX43))</f>
        <v>1995480644.8189712</v>
      </c>
      <c r="AY43" s="7">
        <f>AX43*(1+'Int Rate'!AY43)+Premiums!AY43-Claims!AY43+IF((AX43*(1+'Int Rate'!AY43)+Premiums!AY43-Claims!AY43)&gt;'Inputs &amp; Outputs'!$H$2*'Expected Reserves'!AY43,0,MIN('Inputs &amp; Outputs'!$H$2*'Expected Reserves'!AY43-(AX43*(1+'Int Rate'!AY43)+Premiums!AY43-Claims!AY43),'Inputs &amp; Outputs'!$H$3*Premiums!AY43))</f>
        <v>1860469739.3777015</v>
      </c>
      <c r="AZ43" s="7">
        <f>AY43*(1+'Int Rate'!AZ43)+Premiums!AZ43-Claims!AZ43+IF((AY43*(1+'Int Rate'!AZ43)+Premiums!AZ43-Claims!AZ43)&gt;'Inputs &amp; Outputs'!$H$2*'Expected Reserves'!AZ43,0,MIN('Inputs &amp; Outputs'!$H$2*'Expected Reserves'!AZ43-(AY43*(1+'Int Rate'!AZ43)+Premiums!AZ43-Claims!AZ43),'Inputs &amp; Outputs'!$H$3*Premiums!AZ43))</f>
        <v>1939278489.9634917</v>
      </c>
      <c r="BA43" s="7">
        <f>AZ43*(1+'Int Rate'!BA43)+Premiums!BA43-Claims!BA43+IF((AZ43*(1+'Int Rate'!BA43)+Premiums!BA43-Claims!BA43)&gt;'Inputs &amp; Outputs'!$H$2*'Expected Reserves'!BA43,0,MIN('Inputs &amp; Outputs'!$H$2*'Expected Reserves'!BA43-(AZ43*(1+'Int Rate'!BA43)+Premiums!BA43-Claims!BA43),'Inputs &amp; Outputs'!$H$3*Premiums!BA43))</f>
        <v>1854741667.0349498</v>
      </c>
      <c r="BB43" s="7">
        <f>BA43*(1+'Int Rate'!BB43)+Premiums!BB43-Claims!BB43+IF((BA43*(1+'Int Rate'!BB43)+Premiums!BB43-Claims!BB43)&gt;'Inputs &amp; Outputs'!$H$2*'Expected Reserves'!BB43,0,MIN('Inputs &amp; Outputs'!$H$2*'Expected Reserves'!BB43-(BA43*(1+'Int Rate'!BB43)+Premiums!BB43-Claims!BB43),'Inputs &amp; Outputs'!$H$3*Premiums!BB43))</f>
        <v>1647746715.2817283</v>
      </c>
      <c r="BC43" s="7">
        <f>BB43*(1+'Int Rate'!BC43)+Premiums!BC43-Claims!BC43+IF((BB43*(1+'Int Rate'!BC43)+Premiums!BC43-Claims!BC43)&gt;'Inputs &amp; Outputs'!$H$2*'Expected Reserves'!BC43,0,MIN('Inputs &amp; Outputs'!$H$2*'Expected Reserves'!BC43-(BB43*(1+'Int Rate'!BC43)+Premiums!BC43-Claims!BC43),'Inputs &amp; Outputs'!$H$3*Premiums!BC43))</f>
        <v>1582749196.3723009</v>
      </c>
      <c r="BD43" s="7">
        <f>BC43*(1+'Int Rate'!BD43)+Premiums!BD43-Claims!BD43+IF((BC43*(1+'Int Rate'!BD43)+Premiums!BD43-Claims!BD43)&gt;'Inputs &amp; Outputs'!$H$2*'Expected Reserves'!BD43,0,MIN('Inputs &amp; Outputs'!$H$2*'Expected Reserves'!BD43-(BC43*(1+'Int Rate'!BD43)+Premiums!BD43-Claims!BD43),'Inputs &amp; Outputs'!$H$3*Premiums!BD43))</f>
        <v>1662708180.2009227</v>
      </c>
      <c r="BE43" s="7">
        <f>BD43*(1+'Int Rate'!BE43)+Premiums!BE43-Claims!BE43+IF((BD43*(1+'Int Rate'!BE43)+Premiums!BE43-Claims!BE43)&gt;'Inputs &amp; Outputs'!$H$2*'Expected Reserves'!BE43,0,MIN('Inputs &amp; Outputs'!$H$2*'Expected Reserves'!BE43-(BD43*(1+'Int Rate'!BE43)+Premiums!BE43-Claims!BE43),'Inputs &amp; Outputs'!$H$3*Premiums!BE43))</f>
        <v>1783478897.2411118</v>
      </c>
      <c r="BF43" s="7">
        <f>BE43*(1+'Int Rate'!BF43)+Premiums!BF43-Claims!BF43+IF((BE43*(1+'Int Rate'!BF43)+Premiums!BF43-Claims!BF43)&gt;'Inputs &amp; Outputs'!$H$2*'Expected Reserves'!BF43,0,MIN('Inputs &amp; Outputs'!$H$2*'Expected Reserves'!BF43-(BE43*(1+'Int Rate'!BF43)+Premiums!BF43-Claims!BF43),'Inputs &amp; Outputs'!$H$3*Premiums!BF43))</f>
        <v>1781077956.8588035</v>
      </c>
      <c r="BG43" s="7">
        <f>BF43*(1+'Int Rate'!BG43)+Premiums!BG43-Claims!BG43+IF((BF43*(1+'Int Rate'!BG43)+Premiums!BG43-Claims!BG43)&gt;'Inputs &amp; Outputs'!$H$2*'Expected Reserves'!BG43,0,MIN('Inputs &amp; Outputs'!$H$2*'Expected Reserves'!BG43-(BF43*(1+'Int Rate'!BG43)+Premiums!BG43-Claims!BG43),'Inputs &amp; Outputs'!$H$3*Premiums!BG43))</f>
        <v>1576192834.1111667</v>
      </c>
      <c r="BH43" s="7">
        <f>BG43*(1+'Int Rate'!BH43)+Premiums!BH43-Claims!BH43+IF((BG43*(1+'Int Rate'!BH43)+Premiums!BH43-Claims!BH43)&gt;'Inputs &amp; Outputs'!$H$2*'Expected Reserves'!BH43,0,MIN('Inputs &amp; Outputs'!$H$2*'Expected Reserves'!BH43-(BG43*(1+'Int Rate'!BH43)+Premiums!BH43-Claims!BH43),'Inputs &amp; Outputs'!$H$3*Premiums!BH43))</f>
        <v>1767292259.4203424</v>
      </c>
      <c r="BI43" s="7">
        <f>BH43*(1+'Int Rate'!BI43)+Premiums!BI43-Claims!BI43+IF((BH43*(1+'Int Rate'!BI43)+Premiums!BI43-Claims!BI43)&gt;'Inputs &amp; Outputs'!$H$2*'Expected Reserves'!BI43,0,MIN('Inputs &amp; Outputs'!$H$2*'Expected Reserves'!BI43-(BH43*(1+'Int Rate'!BI43)+Premiums!BI43-Claims!BI43),'Inputs &amp; Outputs'!$H$3*Premiums!BI43))</f>
        <v>1757070733.1640286</v>
      </c>
      <c r="BJ43" s="7">
        <f>BI43*(1+'Int Rate'!BJ43)+Premiums!BJ43-Claims!BJ43+IF((BI43*(1+'Int Rate'!BJ43)+Premiums!BJ43-Claims!BJ43)&gt;'Inputs &amp; Outputs'!$H$2*'Expected Reserves'!BJ43,0,MIN('Inputs &amp; Outputs'!$H$2*'Expected Reserves'!BJ43-(BI43*(1+'Int Rate'!BJ43)+Premiums!BJ43-Claims!BJ43),'Inputs &amp; Outputs'!$H$3*Premiums!BJ43))</f>
        <v>1659007157.7698867</v>
      </c>
      <c r="BK43" s="7">
        <f>BJ43*(1+'Int Rate'!BK43)+Premiums!BK43-Claims!BK43+IF((BJ43*(1+'Int Rate'!BK43)+Premiums!BK43-Claims!BK43)&gt;'Inputs &amp; Outputs'!$H$2*'Expected Reserves'!BK43,0,MIN('Inputs &amp; Outputs'!$H$2*'Expected Reserves'!BK43-(BJ43*(1+'Int Rate'!BK43)+Premiums!BK43-Claims!BK43),'Inputs &amp; Outputs'!$H$3*Premiums!BK43))</f>
        <v>1659056282.6606178</v>
      </c>
      <c r="BL43" s="7">
        <f>BK43*(1+'Int Rate'!BL43)+Premiums!BL43-Claims!BL43+IF((BK43*(1+'Int Rate'!BL43)+Premiums!BL43-Claims!BL43)&gt;'Inputs &amp; Outputs'!$H$2*'Expected Reserves'!BL43,0,MIN('Inputs &amp; Outputs'!$H$2*'Expected Reserves'!BL43-(BK43*(1+'Int Rate'!BL43)+Premiums!BL43-Claims!BL43),'Inputs &amp; Outputs'!$H$3*Premiums!BL43))</f>
        <v>1958396459.0157092</v>
      </c>
      <c r="BM43" s="7">
        <f>BL43*(1+'Int Rate'!BM43)+Premiums!BM43-Claims!BM43+IF((BL43*(1+'Int Rate'!BM43)+Premiums!BM43-Claims!BM43)&gt;'Inputs &amp; Outputs'!$H$2*'Expected Reserves'!BM43,0,MIN('Inputs &amp; Outputs'!$H$2*'Expected Reserves'!BM43-(BL43*(1+'Int Rate'!BM43)+Premiums!BM43-Claims!BM43),'Inputs &amp; Outputs'!$H$3*Premiums!BM43))</f>
        <v>2074883785.6731141</v>
      </c>
      <c r="BN43" s="7">
        <f>BM43*(1+'Int Rate'!BN43)+Premiums!BN43-Claims!BN43+IF((BM43*(1+'Int Rate'!BN43)+Premiums!BN43-Claims!BN43)&gt;'Inputs &amp; Outputs'!$H$2*'Expected Reserves'!BN43,0,MIN('Inputs &amp; Outputs'!$H$2*'Expected Reserves'!BN43-(BM43*(1+'Int Rate'!BN43)+Premiums!BN43-Claims!BN43),'Inputs &amp; Outputs'!$H$3*Premiums!BN43))</f>
        <v>2137995169.189528</v>
      </c>
      <c r="BO43" s="7">
        <f>BN43*(1+'Int Rate'!BO43)+Premiums!BO43-Claims!BO43+IF((BN43*(1+'Int Rate'!BO43)+Premiums!BO43-Claims!BO43)&gt;'Inputs &amp; Outputs'!$H$2*'Expected Reserves'!BO43,0,MIN('Inputs &amp; Outputs'!$H$2*'Expected Reserves'!BO43-(BN43*(1+'Int Rate'!BO43)+Premiums!BO43-Claims!BO43),'Inputs &amp; Outputs'!$H$3*Premiums!BO43))</f>
        <v>2112567098.6497548</v>
      </c>
      <c r="BP43" s="7">
        <f>BO43*(1+'Int Rate'!BP43)+Premiums!BP43-Claims!BP43+IF((BO43*(1+'Int Rate'!BP43)+Premiums!BP43-Claims!BP43)&gt;'Inputs &amp; Outputs'!$H$2*'Expected Reserves'!BP43,0,MIN('Inputs &amp; Outputs'!$H$2*'Expected Reserves'!BP43-(BO43*(1+'Int Rate'!BP43)+Premiums!BP43-Claims!BP43),'Inputs &amp; Outputs'!$H$3*Premiums!BP43))</f>
        <v>2339551013.1499395</v>
      </c>
      <c r="BQ43" s="7">
        <f>BP43*(1+'Int Rate'!BQ43)+Premiums!BQ43-Claims!BQ43+IF((BP43*(1+'Int Rate'!BQ43)+Premiums!BQ43-Claims!BQ43)&gt;'Inputs &amp; Outputs'!$H$2*'Expected Reserves'!BQ43,0,MIN('Inputs &amp; Outputs'!$H$2*'Expected Reserves'!BQ43-(BP43*(1+'Int Rate'!BQ43)+Premiums!BQ43-Claims!BQ43),'Inputs &amp; Outputs'!$H$3*Premiums!BQ43))</f>
        <v>2647346071.4594374</v>
      </c>
      <c r="BR43" s="7">
        <f>BQ43*(1+'Int Rate'!BR43)+Premiums!BR43-Claims!BR43+IF((BQ43*(1+'Int Rate'!BR43)+Premiums!BR43-Claims!BR43)&gt;'Inputs &amp; Outputs'!$H$2*'Expected Reserves'!BR43,0,MIN('Inputs &amp; Outputs'!$H$2*'Expected Reserves'!BR43-(BQ43*(1+'Int Rate'!BR43)+Premiums!BR43-Claims!BR43),'Inputs &amp; Outputs'!$H$3*Premiums!BR43))</f>
        <v>2667473207.4050727</v>
      </c>
      <c r="BS43" s="7">
        <f>BR43*(1+'Int Rate'!BS43)+Premiums!BS43-Claims!BS43+IF((BR43*(1+'Int Rate'!BS43)+Premiums!BS43-Claims!BS43)&gt;'Inputs &amp; Outputs'!$H$2*'Expected Reserves'!BS43,0,MIN('Inputs &amp; Outputs'!$H$2*'Expected Reserves'!BS43-(BR43*(1+'Int Rate'!BS43)+Premiums!BS43-Claims!BS43),'Inputs &amp; Outputs'!$H$3*Premiums!BS43))</f>
        <v>3176300436.1584215</v>
      </c>
      <c r="BT43" s="7">
        <f>BS43*(1+'Int Rate'!BT43)+Premiums!BT43-Claims!BT43+IF((BS43*(1+'Int Rate'!BT43)+Premiums!BT43-Claims!BT43)&gt;'Inputs &amp; Outputs'!$H$2*'Expected Reserves'!BT43,0,MIN('Inputs &amp; Outputs'!$H$2*'Expected Reserves'!BT43-(BS43*(1+'Int Rate'!BT43)+Premiums!BT43-Claims!BT43),'Inputs &amp; Outputs'!$H$3*Premiums!BT43))</f>
        <v>2852142799.0814157</v>
      </c>
    </row>
    <row r="44" spans="1:72" x14ac:dyDescent="0.25">
      <c r="A44" s="1">
        <v>43</v>
      </c>
      <c r="B44" s="7">
        <f>Premiums!B44</f>
        <v>25000000</v>
      </c>
      <c r="C44" s="7">
        <f>B44*(1+'Int Rate'!C44)+Premiums!C44-Claims!C44+IF((B44*(1+'Int Rate'!C44)+Premiums!C44-Claims!C44)&gt;'Inputs &amp; Outputs'!$H$2*'Expected Reserves'!C44,0,MIN('Inputs &amp; Outputs'!$H$2*'Expected Reserves'!C44-(B44*(1+'Int Rate'!C44)+Premiums!C44-Claims!C44),'Inputs &amp; Outputs'!$H$3*Premiums!C44))</f>
        <v>50769198.136106864</v>
      </c>
      <c r="D44" s="7">
        <f>C44*(1+'Int Rate'!D44)+Premiums!D44-Claims!D44+IF((C44*(1+'Int Rate'!D44)+Premiums!D44-Claims!D44)&gt;'Inputs &amp; Outputs'!$H$2*'Expected Reserves'!D44,0,MIN('Inputs &amp; Outputs'!$H$2*'Expected Reserves'!D44-(C44*(1+'Int Rate'!D44)+Premiums!D44-Claims!D44),'Inputs &amp; Outputs'!$H$3*Premiums!D44))</f>
        <v>68369410.630761236</v>
      </c>
      <c r="E44" s="7">
        <f>D44*(1+'Int Rate'!E44)+Premiums!E44-Claims!E44+IF((D44*(1+'Int Rate'!E44)+Premiums!E44-Claims!E44)&gt;'Inputs &amp; Outputs'!$H$2*'Expected Reserves'!E44,0,MIN('Inputs &amp; Outputs'!$H$2*'Expected Reserves'!E44-(D44*(1+'Int Rate'!E44)+Premiums!E44-Claims!E44),'Inputs &amp; Outputs'!$H$3*Premiums!E44))</f>
        <v>90715993.650428995</v>
      </c>
      <c r="F44" s="7">
        <f>E44*(1+'Int Rate'!F44)+Premiums!F44-Claims!F44+IF((E44*(1+'Int Rate'!F44)+Premiums!F44-Claims!F44)&gt;'Inputs &amp; Outputs'!$H$2*'Expected Reserves'!F44,0,MIN('Inputs &amp; Outputs'!$H$2*'Expected Reserves'!F44-(E44*(1+'Int Rate'!F44)+Premiums!F44-Claims!F44),'Inputs &amp; Outputs'!$H$3*Premiums!F44))</f>
        <v>124193318.2664891</v>
      </c>
      <c r="G44" s="7">
        <f>F44*(1+'Int Rate'!G44)+Premiums!G44-Claims!G44+IF((F44*(1+'Int Rate'!G44)+Premiums!G44-Claims!G44)&gt;'Inputs &amp; Outputs'!$H$2*'Expected Reserves'!G44,0,MIN('Inputs &amp; Outputs'!$H$2*'Expected Reserves'!G44-(F44*(1+'Int Rate'!G44)+Premiums!G44-Claims!G44),'Inputs &amp; Outputs'!$H$3*Premiums!G44))</f>
        <v>158288347.36103573</v>
      </c>
      <c r="H44" s="7">
        <f>G44*(1+'Int Rate'!H44)+Premiums!H44-Claims!H44+IF((G44*(1+'Int Rate'!H44)+Premiums!H44-Claims!H44)&gt;'Inputs &amp; Outputs'!$H$2*'Expected Reserves'!H44,0,MIN('Inputs &amp; Outputs'!$H$2*'Expected Reserves'!H44-(G44*(1+'Int Rate'!H44)+Premiums!H44-Claims!H44),'Inputs &amp; Outputs'!$H$3*Premiums!H44))</f>
        <v>174721930.60574722</v>
      </c>
      <c r="I44" s="7">
        <f>H44*(1+'Int Rate'!I44)+Premiums!I44-Claims!I44+IF((H44*(1+'Int Rate'!I44)+Premiums!I44-Claims!I44)&gt;'Inputs &amp; Outputs'!$H$2*'Expected Reserves'!I44,0,MIN('Inputs &amp; Outputs'!$H$2*'Expected Reserves'!I44-(H44*(1+'Int Rate'!I44)+Premiums!I44-Claims!I44),'Inputs &amp; Outputs'!$H$3*Premiums!I44))</f>
        <v>208614096.35060126</v>
      </c>
      <c r="J44" s="7">
        <f>I44*(1+'Int Rate'!J44)+Premiums!J44-Claims!J44+IF((I44*(1+'Int Rate'!J44)+Premiums!J44-Claims!J44)&gt;'Inputs &amp; Outputs'!$H$2*'Expected Reserves'!J44,0,MIN('Inputs &amp; Outputs'!$H$2*'Expected Reserves'!J44-(I44*(1+'Int Rate'!J44)+Premiums!J44-Claims!J44),'Inputs &amp; Outputs'!$H$3*Premiums!J44))</f>
        <v>250685555.5678781</v>
      </c>
      <c r="K44" s="7">
        <f>J44*(1+'Int Rate'!K44)+Premiums!K44-Claims!K44+IF((J44*(1+'Int Rate'!K44)+Premiums!K44-Claims!K44)&gt;'Inputs &amp; Outputs'!$H$2*'Expected Reserves'!K44,0,MIN('Inputs &amp; Outputs'!$H$2*'Expected Reserves'!K44-(J44*(1+'Int Rate'!K44)+Premiums!K44-Claims!K44),'Inputs &amp; Outputs'!$H$3*Premiums!K44))</f>
        <v>281536105.69772464</v>
      </c>
      <c r="L44" s="7">
        <f>K44*(1+'Int Rate'!L44)+Premiums!L44-Claims!L44+IF((K44*(1+'Int Rate'!L44)+Premiums!L44-Claims!L44)&gt;'Inputs &amp; Outputs'!$H$2*'Expected Reserves'!L44,0,MIN('Inputs &amp; Outputs'!$H$2*'Expected Reserves'!L44-(K44*(1+'Int Rate'!L44)+Premiums!L44-Claims!L44),'Inputs &amp; Outputs'!$H$3*Premiums!L44))</f>
        <v>288587466.35912037</v>
      </c>
      <c r="M44" s="7">
        <f>L44*(1+'Int Rate'!M44)+Premiums!M44-Claims!M44+IF((L44*(1+'Int Rate'!M44)+Premiums!M44-Claims!M44)&gt;'Inputs &amp; Outputs'!$H$2*'Expected Reserves'!M44,0,MIN('Inputs &amp; Outputs'!$H$2*'Expected Reserves'!M44-(L44*(1+'Int Rate'!M44)+Premiums!M44-Claims!M44),'Inputs &amp; Outputs'!$H$3*Premiums!M44))</f>
        <v>320491001.12281376</v>
      </c>
      <c r="N44" s="7">
        <f>M44*(1+'Int Rate'!N44)+Premiums!N44-Claims!N44+IF((M44*(1+'Int Rate'!N44)+Premiums!N44-Claims!N44)&gt;'Inputs &amp; Outputs'!$H$2*'Expected Reserves'!N44,0,MIN('Inputs &amp; Outputs'!$H$2*'Expected Reserves'!N44-(M44*(1+'Int Rate'!N44)+Premiums!N44-Claims!N44),'Inputs &amp; Outputs'!$H$3*Premiums!N44))</f>
        <v>335735758.27858227</v>
      </c>
      <c r="O44" s="7">
        <f>N44*(1+'Int Rate'!O44)+Premiums!O44-Claims!O44+IF((N44*(1+'Int Rate'!O44)+Premiums!O44-Claims!O44)&gt;'Inputs &amp; Outputs'!$H$2*'Expected Reserves'!O44,0,MIN('Inputs &amp; Outputs'!$H$2*'Expected Reserves'!O44-(N44*(1+'Int Rate'!O44)+Premiums!O44-Claims!O44),'Inputs &amp; Outputs'!$H$3*Premiums!O44))</f>
        <v>332682381.63759542</v>
      </c>
      <c r="P44" s="7">
        <f>O44*(1+'Int Rate'!P44)+Premiums!P44-Claims!P44+IF((O44*(1+'Int Rate'!P44)+Premiums!P44-Claims!P44)&gt;'Inputs &amp; Outputs'!$H$2*'Expected Reserves'!P44,0,MIN('Inputs &amp; Outputs'!$H$2*'Expected Reserves'!P44-(O44*(1+'Int Rate'!P44)+Premiums!P44-Claims!P44),'Inputs &amp; Outputs'!$H$3*Premiums!P44))</f>
        <v>414737014.17920667</v>
      </c>
      <c r="Q44" s="7">
        <f>P44*(1+'Int Rate'!Q44)+Premiums!Q44-Claims!Q44+IF((P44*(1+'Int Rate'!Q44)+Premiums!Q44-Claims!Q44)&gt;'Inputs &amp; Outputs'!$H$2*'Expected Reserves'!Q44,0,MIN('Inputs &amp; Outputs'!$H$2*'Expected Reserves'!Q44-(P44*(1+'Int Rate'!Q44)+Premiums!Q44-Claims!Q44),'Inputs &amp; Outputs'!$H$3*Premiums!Q44))</f>
        <v>442070743.96567804</v>
      </c>
      <c r="R44" s="7">
        <f>Q44*(1+'Int Rate'!R44)+Premiums!R44-Claims!R44+IF((Q44*(1+'Int Rate'!R44)+Premiums!R44-Claims!R44)&gt;'Inputs &amp; Outputs'!$H$2*'Expected Reserves'!R44,0,MIN('Inputs &amp; Outputs'!$H$2*'Expected Reserves'!R44-(Q44*(1+'Int Rate'!R44)+Premiums!R44-Claims!R44),'Inputs &amp; Outputs'!$H$3*Premiums!R44))</f>
        <v>458167903.10728598</v>
      </c>
      <c r="S44" s="7">
        <f>R44*(1+'Int Rate'!S44)+Premiums!S44-Claims!S44+IF((R44*(1+'Int Rate'!S44)+Premiums!S44-Claims!S44)&gt;'Inputs &amp; Outputs'!$H$2*'Expected Reserves'!S44,0,MIN('Inputs &amp; Outputs'!$H$2*'Expected Reserves'!S44-(R44*(1+'Int Rate'!S44)+Premiums!S44-Claims!S44),'Inputs &amp; Outputs'!$H$3*Premiums!S44))</f>
        <v>499709846.84977031</v>
      </c>
      <c r="T44" s="7">
        <f>S44*(1+'Int Rate'!T44)+Premiums!T44-Claims!T44+IF((S44*(1+'Int Rate'!T44)+Premiums!T44-Claims!T44)&gt;'Inputs &amp; Outputs'!$H$2*'Expected Reserves'!T44,0,MIN('Inputs &amp; Outputs'!$H$2*'Expected Reserves'!T44-(S44*(1+'Int Rate'!T44)+Premiums!T44-Claims!T44),'Inputs &amp; Outputs'!$H$3*Premiums!T44))</f>
        <v>590158696.74824989</v>
      </c>
      <c r="U44" s="7">
        <f>T44*(1+'Int Rate'!U44)+Premiums!U44-Claims!U44+IF((T44*(1+'Int Rate'!U44)+Premiums!U44-Claims!U44)&gt;'Inputs &amp; Outputs'!$H$2*'Expected Reserves'!U44,0,MIN('Inputs &amp; Outputs'!$H$2*'Expected Reserves'!U44-(T44*(1+'Int Rate'!U44)+Premiums!U44-Claims!U44),'Inputs &amp; Outputs'!$H$3*Premiums!U44))</f>
        <v>678672967.13937652</v>
      </c>
      <c r="V44" s="7">
        <f>U44*(1+'Int Rate'!V44)+Premiums!V44-Claims!V44+IF((U44*(1+'Int Rate'!V44)+Premiums!V44-Claims!V44)&gt;'Inputs &amp; Outputs'!$H$2*'Expected Reserves'!V44,0,MIN('Inputs &amp; Outputs'!$H$2*'Expected Reserves'!V44-(U44*(1+'Int Rate'!V44)+Premiums!V44-Claims!V44),'Inputs &amp; Outputs'!$H$3*Premiums!V44))</f>
        <v>662589369.11146498</v>
      </c>
      <c r="W44" s="7">
        <f>V44*(1+'Int Rate'!W44)+Premiums!W44-Claims!W44+IF((V44*(1+'Int Rate'!W44)+Premiums!W44-Claims!W44)&gt;'Inputs &amp; Outputs'!$H$2*'Expected Reserves'!W44,0,MIN('Inputs &amp; Outputs'!$H$2*'Expected Reserves'!W44-(V44*(1+'Int Rate'!W44)+Premiums!W44-Claims!W44),'Inputs &amp; Outputs'!$H$3*Premiums!W44))</f>
        <v>683284408.78399229</v>
      </c>
      <c r="X44" s="7">
        <f>W44*(1+'Int Rate'!X44)+Premiums!X44-Claims!X44+IF((W44*(1+'Int Rate'!X44)+Premiums!X44-Claims!X44)&gt;'Inputs &amp; Outputs'!$H$2*'Expected Reserves'!X44,0,MIN('Inputs &amp; Outputs'!$H$2*'Expected Reserves'!X44-(W44*(1+'Int Rate'!X44)+Premiums!X44-Claims!X44),'Inputs &amp; Outputs'!$H$3*Premiums!X44))</f>
        <v>737049399.61808133</v>
      </c>
      <c r="Y44" s="7">
        <f>X44*(1+'Int Rate'!Y44)+Premiums!Y44-Claims!Y44+IF((X44*(1+'Int Rate'!Y44)+Premiums!Y44-Claims!Y44)&gt;'Inputs &amp; Outputs'!$H$2*'Expected Reserves'!Y44,0,MIN('Inputs &amp; Outputs'!$H$2*'Expected Reserves'!Y44-(X44*(1+'Int Rate'!Y44)+Premiums!Y44-Claims!Y44),'Inputs &amp; Outputs'!$H$3*Premiums!Y44))</f>
        <v>888363061.35193753</v>
      </c>
      <c r="Z44" s="7">
        <f>Y44*(1+'Int Rate'!Z44)+Premiums!Z44-Claims!Z44+IF((Y44*(1+'Int Rate'!Z44)+Premiums!Z44-Claims!Z44)&gt;'Inputs &amp; Outputs'!$H$2*'Expected Reserves'!Z44,0,MIN('Inputs &amp; Outputs'!$H$2*'Expected Reserves'!Z44-(Y44*(1+'Int Rate'!Z44)+Premiums!Z44-Claims!Z44),'Inputs &amp; Outputs'!$H$3*Premiums!Z44))</f>
        <v>850578464.13816619</v>
      </c>
      <c r="AA44" s="7">
        <f>Z44*(1+'Int Rate'!AA44)+Premiums!AA44-Claims!AA44+IF((Z44*(1+'Int Rate'!AA44)+Premiums!AA44-Claims!AA44)&gt;'Inputs &amp; Outputs'!$H$2*'Expected Reserves'!AA44,0,MIN('Inputs &amp; Outputs'!$H$2*'Expected Reserves'!AA44-(Z44*(1+'Int Rate'!AA44)+Premiums!AA44-Claims!AA44),'Inputs &amp; Outputs'!$H$3*Premiums!AA44))</f>
        <v>846948982.25889385</v>
      </c>
      <c r="AB44" s="7">
        <f>AA44*(1+'Int Rate'!AB44)+Premiums!AB44-Claims!AB44+IF((AA44*(1+'Int Rate'!AB44)+Premiums!AB44-Claims!AB44)&gt;'Inputs &amp; Outputs'!$H$2*'Expected Reserves'!AB44,0,MIN('Inputs &amp; Outputs'!$H$2*'Expected Reserves'!AB44-(AA44*(1+'Int Rate'!AB44)+Premiums!AB44-Claims!AB44),'Inputs &amp; Outputs'!$H$3*Premiums!AB44))</f>
        <v>892547661.9452256</v>
      </c>
      <c r="AC44" s="7">
        <f>AB44*(1+'Int Rate'!AC44)+Premiums!AC44-Claims!AC44+IF((AB44*(1+'Int Rate'!AC44)+Premiums!AC44-Claims!AC44)&gt;'Inputs &amp; Outputs'!$H$2*'Expected Reserves'!AC44,0,MIN('Inputs &amp; Outputs'!$H$2*'Expected Reserves'!AC44-(AB44*(1+'Int Rate'!AC44)+Premiums!AC44-Claims!AC44),'Inputs &amp; Outputs'!$H$3*Premiums!AC44))</f>
        <v>904582236.41914928</v>
      </c>
      <c r="AD44" s="7">
        <f>AC44*(1+'Int Rate'!AD44)+Premiums!AD44-Claims!AD44+IF((AC44*(1+'Int Rate'!AD44)+Premiums!AD44-Claims!AD44)&gt;'Inputs &amp; Outputs'!$H$2*'Expected Reserves'!AD44,0,MIN('Inputs &amp; Outputs'!$H$2*'Expected Reserves'!AD44-(AC44*(1+'Int Rate'!AD44)+Premiums!AD44-Claims!AD44),'Inputs &amp; Outputs'!$H$3*Premiums!AD44))</f>
        <v>949471452.78939128</v>
      </c>
      <c r="AE44" s="7">
        <f>AD44*(1+'Int Rate'!AE44)+Premiums!AE44-Claims!AE44+IF((AD44*(1+'Int Rate'!AE44)+Premiums!AE44-Claims!AE44)&gt;'Inputs &amp; Outputs'!$H$2*'Expected Reserves'!AE44,0,MIN('Inputs &amp; Outputs'!$H$2*'Expected Reserves'!AE44-(AD44*(1+'Int Rate'!AE44)+Premiums!AE44-Claims!AE44),'Inputs &amp; Outputs'!$H$3*Premiums!AE44))</f>
        <v>931987683.19601023</v>
      </c>
      <c r="AF44" s="7">
        <f>AE44*(1+'Int Rate'!AF44)+Premiums!AF44-Claims!AF44+IF((AE44*(1+'Int Rate'!AF44)+Premiums!AF44-Claims!AF44)&gt;'Inputs &amp; Outputs'!$H$2*'Expected Reserves'!AF44,0,MIN('Inputs &amp; Outputs'!$H$2*'Expected Reserves'!AF44-(AE44*(1+'Int Rate'!AF44)+Premiums!AF44-Claims!AF44),'Inputs &amp; Outputs'!$H$3*Premiums!AF44))</f>
        <v>885297845.63123786</v>
      </c>
      <c r="AG44" s="7">
        <f>AF44*(1+'Int Rate'!AG44)+Premiums!AG44-Claims!AG44+IF((AF44*(1+'Int Rate'!AG44)+Premiums!AG44-Claims!AG44)&gt;'Inputs &amp; Outputs'!$H$2*'Expected Reserves'!AG44,0,MIN('Inputs &amp; Outputs'!$H$2*'Expected Reserves'!AG44-(AF44*(1+'Int Rate'!AG44)+Premiums!AG44-Claims!AG44),'Inputs &amp; Outputs'!$H$3*Premiums!AG44))</f>
        <v>856726069.39764047</v>
      </c>
      <c r="AH44" s="7">
        <f>AG44*(1+'Int Rate'!AH44)+Premiums!AH44-Claims!AH44+IF((AG44*(1+'Int Rate'!AH44)+Premiums!AH44-Claims!AH44)&gt;'Inputs &amp; Outputs'!$H$2*'Expected Reserves'!AH44,0,MIN('Inputs &amp; Outputs'!$H$2*'Expected Reserves'!AH44-(AG44*(1+'Int Rate'!AH44)+Premiums!AH44-Claims!AH44),'Inputs &amp; Outputs'!$H$3*Premiums!AH44))</f>
        <v>922489164.99877787</v>
      </c>
      <c r="AI44" s="7">
        <f>AH44*(1+'Int Rate'!AI44)+Premiums!AI44-Claims!AI44+IF((AH44*(1+'Int Rate'!AI44)+Premiums!AI44-Claims!AI44)&gt;'Inputs &amp; Outputs'!$H$2*'Expected Reserves'!AI44,0,MIN('Inputs &amp; Outputs'!$H$2*'Expected Reserves'!AI44-(AH44*(1+'Int Rate'!AI44)+Premiums!AI44-Claims!AI44),'Inputs &amp; Outputs'!$H$3*Premiums!AI44))</f>
        <v>937583792.07366264</v>
      </c>
      <c r="AJ44" s="7">
        <f>AI44*(1+'Int Rate'!AJ44)+Premiums!AJ44-Claims!AJ44+IF((AI44*(1+'Int Rate'!AJ44)+Premiums!AJ44-Claims!AJ44)&gt;'Inputs &amp; Outputs'!$H$2*'Expected Reserves'!AJ44,0,MIN('Inputs &amp; Outputs'!$H$2*'Expected Reserves'!AJ44-(AI44*(1+'Int Rate'!AJ44)+Premiums!AJ44-Claims!AJ44),'Inputs &amp; Outputs'!$H$3*Premiums!AJ44))</f>
        <v>912100584.32432842</v>
      </c>
      <c r="AK44" s="7">
        <f>AJ44*(1+'Int Rate'!AK44)+Premiums!AK44-Claims!AK44+IF((AJ44*(1+'Int Rate'!AK44)+Premiums!AK44-Claims!AK44)&gt;'Inputs &amp; Outputs'!$H$2*'Expected Reserves'!AK44,0,MIN('Inputs &amp; Outputs'!$H$2*'Expected Reserves'!AK44-(AJ44*(1+'Int Rate'!AK44)+Premiums!AK44-Claims!AK44),'Inputs &amp; Outputs'!$H$3*Premiums!AK44))</f>
        <v>972037389.06389296</v>
      </c>
      <c r="AL44" s="7">
        <f>AK44*(1+'Int Rate'!AL44)+Premiums!AL44-Claims!AL44+IF((AK44*(1+'Int Rate'!AL44)+Premiums!AL44-Claims!AL44)&gt;'Inputs &amp; Outputs'!$H$2*'Expected Reserves'!AL44,0,MIN('Inputs &amp; Outputs'!$H$2*'Expected Reserves'!AL44-(AK44*(1+'Int Rate'!AL44)+Premiums!AL44-Claims!AL44),'Inputs &amp; Outputs'!$H$3*Premiums!AL44))</f>
        <v>891021542.96159947</v>
      </c>
      <c r="AM44" s="7">
        <f>AL44*(1+'Int Rate'!AM44)+Premiums!AM44-Claims!AM44+IF((AL44*(1+'Int Rate'!AM44)+Premiums!AM44-Claims!AM44)&gt;'Inputs &amp; Outputs'!$H$2*'Expected Reserves'!AM44,0,MIN('Inputs &amp; Outputs'!$H$2*'Expected Reserves'!AM44-(AL44*(1+'Int Rate'!AM44)+Premiums!AM44-Claims!AM44),'Inputs &amp; Outputs'!$H$3*Premiums!AM44))</f>
        <v>892777980.10929215</v>
      </c>
      <c r="AN44" s="7">
        <f>AM44*(1+'Int Rate'!AN44)+Premiums!AN44-Claims!AN44+IF((AM44*(1+'Int Rate'!AN44)+Premiums!AN44-Claims!AN44)&gt;'Inputs &amp; Outputs'!$H$2*'Expected Reserves'!AN44,0,MIN('Inputs &amp; Outputs'!$H$2*'Expected Reserves'!AN44-(AM44*(1+'Int Rate'!AN44)+Premiums!AN44-Claims!AN44),'Inputs &amp; Outputs'!$H$3*Premiums!AN44))</f>
        <v>998558707.48785806</v>
      </c>
      <c r="AO44" s="7">
        <f>AN44*(1+'Int Rate'!AO44)+Premiums!AO44-Claims!AO44+IF((AN44*(1+'Int Rate'!AO44)+Premiums!AO44-Claims!AO44)&gt;'Inputs &amp; Outputs'!$H$2*'Expected Reserves'!AO44,0,MIN('Inputs &amp; Outputs'!$H$2*'Expected Reserves'!AO44-(AN44*(1+'Int Rate'!AO44)+Premiums!AO44-Claims!AO44),'Inputs &amp; Outputs'!$H$3*Premiums!AO44))</f>
        <v>1070173685.916271</v>
      </c>
      <c r="AP44" s="7">
        <f>AO44*(1+'Int Rate'!AP44)+Premiums!AP44-Claims!AP44+IF((AO44*(1+'Int Rate'!AP44)+Premiums!AP44-Claims!AP44)&gt;'Inputs &amp; Outputs'!$H$2*'Expected Reserves'!AP44,0,MIN('Inputs &amp; Outputs'!$H$2*'Expected Reserves'!AP44-(AO44*(1+'Int Rate'!AP44)+Premiums!AP44-Claims!AP44),'Inputs &amp; Outputs'!$H$3*Premiums!AP44))</f>
        <v>1075345271.2995753</v>
      </c>
      <c r="AQ44" s="7">
        <f>AP44*(1+'Int Rate'!AQ44)+Premiums!AQ44-Claims!AQ44+IF((AP44*(1+'Int Rate'!AQ44)+Premiums!AQ44-Claims!AQ44)&gt;'Inputs &amp; Outputs'!$H$2*'Expected Reserves'!AQ44,0,MIN('Inputs &amp; Outputs'!$H$2*'Expected Reserves'!AQ44-(AP44*(1+'Int Rate'!AQ44)+Premiums!AQ44-Claims!AQ44),'Inputs &amp; Outputs'!$H$3*Premiums!AQ44))</f>
        <v>1124464626.6850541</v>
      </c>
      <c r="AR44" s="7">
        <f>AQ44*(1+'Int Rate'!AR44)+Premiums!AR44-Claims!AR44+IF((AQ44*(1+'Int Rate'!AR44)+Premiums!AR44-Claims!AR44)&gt;'Inputs &amp; Outputs'!$H$2*'Expected Reserves'!AR44,0,MIN('Inputs &amp; Outputs'!$H$2*'Expected Reserves'!AR44-(AQ44*(1+'Int Rate'!AR44)+Premiums!AR44-Claims!AR44),'Inputs &amp; Outputs'!$H$3*Premiums!AR44))</f>
        <v>1220619675.1692584</v>
      </c>
      <c r="AS44" s="7">
        <f>AR44*(1+'Int Rate'!AS44)+Premiums!AS44-Claims!AS44+IF((AR44*(1+'Int Rate'!AS44)+Premiums!AS44-Claims!AS44)&gt;'Inputs &amp; Outputs'!$H$2*'Expected Reserves'!AS44,0,MIN('Inputs &amp; Outputs'!$H$2*'Expected Reserves'!AS44-(AR44*(1+'Int Rate'!AS44)+Premiums!AS44-Claims!AS44),'Inputs &amp; Outputs'!$H$3*Premiums!AS44))</f>
        <v>1153085188.7147894</v>
      </c>
      <c r="AT44" s="7">
        <f>AS44*(1+'Int Rate'!AT44)+Premiums!AT44-Claims!AT44+IF((AS44*(1+'Int Rate'!AT44)+Premiums!AT44-Claims!AT44)&gt;'Inputs &amp; Outputs'!$H$2*'Expected Reserves'!AT44,0,MIN('Inputs &amp; Outputs'!$H$2*'Expected Reserves'!AT44-(AS44*(1+'Int Rate'!AT44)+Premiums!AT44-Claims!AT44),'Inputs &amp; Outputs'!$H$3*Premiums!AT44))</f>
        <v>1082421864.9990964</v>
      </c>
      <c r="AU44" s="7">
        <f>AT44*(1+'Int Rate'!AU44)+Premiums!AU44-Claims!AU44+IF((AT44*(1+'Int Rate'!AU44)+Premiums!AU44-Claims!AU44)&gt;'Inputs &amp; Outputs'!$H$2*'Expected Reserves'!AU44,0,MIN('Inputs &amp; Outputs'!$H$2*'Expected Reserves'!AU44-(AT44*(1+'Int Rate'!AU44)+Premiums!AU44-Claims!AU44),'Inputs &amp; Outputs'!$H$3*Premiums!AU44))</f>
        <v>1086209784.8011146</v>
      </c>
      <c r="AV44" s="7">
        <f>AU44*(1+'Int Rate'!AV44)+Premiums!AV44-Claims!AV44+IF((AU44*(1+'Int Rate'!AV44)+Premiums!AV44-Claims!AV44)&gt;'Inputs &amp; Outputs'!$H$2*'Expected Reserves'!AV44,0,MIN('Inputs &amp; Outputs'!$H$2*'Expected Reserves'!AV44-(AU44*(1+'Int Rate'!AV44)+Premiums!AV44-Claims!AV44),'Inputs &amp; Outputs'!$H$3*Premiums!AV44))</f>
        <v>1059161374.5661247</v>
      </c>
      <c r="AW44" s="7">
        <f>AV44*(1+'Int Rate'!AW44)+Premiums!AW44-Claims!AW44+IF((AV44*(1+'Int Rate'!AW44)+Premiums!AW44-Claims!AW44)&gt;'Inputs &amp; Outputs'!$H$2*'Expected Reserves'!AW44,0,MIN('Inputs &amp; Outputs'!$H$2*'Expected Reserves'!AW44-(AV44*(1+'Int Rate'!AW44)+Premiums!AW44-Claims!AW44),'Inputs &amp; Outputs'!$H$3*Premiums!AW44))</f>
        <v>1079339181.4210143</v>
      </c>
      <c r="AX44" s="7">
        <f>AW44*(1+'Int Rate'!AX44)+Premiums!AX44-Claims!AX44+IF((AW44*(1+'Int Rate'!AX44)+Premiums!AX44-Claims!AX44)&gt;'Inputs &amp; Outputs'!$H$2*'Expected Reserves'!AX44,0,MIN('Inputs &amp; Outputs'!$H$2*'Expected Reserves'!AX44-(AW44*(1+'Int Rate'!AX44)+Premiums!AX44-Claims!AX44),'Inputs &amp; Outputs'!$H$3*Premiums!AX44))</f>
        <v>878950845.78653979</v>
      </c>
      <c r="AY44" s="7">
        <f>AX44*(1+'Int Rate'!AY44)+Premiums!AY44-Claims!AY44+IF((AX44*(1+'Int Rate'!AY44)+Premiums!AY44-Claims!AY44)&gt;'Inputs &amp; Outputs'!$H$2*'Expected Reserves'!AY44,0,MIN('Inputs &amp; Outputs'!$H$2*'Expected Reserves'!AY44-(AX44*(1+'Int Rate'!AY44)+Premiums!AY44-Claims!AY44),'Inputs &amp; Outputs'!$H$3*Premiums!AY44))</f>
        <v>865230524.76906872</v>
      </c>
      <c r="AZ44" s="7">
        <f>AY44*(1+'Int Rate'!AZ44)+Premiums!AZ44-Claims!AZ44+IF((AY44*(1+'Int Rate'!AZ44)+Premiums!AZ44-Claims!AZ44)&gt;'Inputs &amp; Outputs'!$H$2*'Expected Reserves'!AZ44,0,MIN('Inputs &amp; Outputs'!$H$2*'Expected Reserves'!AZ44-(AY44*(1+'Int Rate'!AZ44)+Premiums!AZ44-Claims!AZ44),'Inputs &amp; Outputs'!$H$3*Premiums!AZ44))</f>
        <v>740414082.19201171</v>
      </c>
      <c r="BA44" s="7">
        <f>AZ44*(1+'Int Rate'!BA44)+Premiums!BA44-Claims!BA44+IF((AZ44*(1+'Int Rate'!BA44)+Premiums!BA44-Claims!BA44)&gt;'Inputs &amp; Outputs'!$H$2*'Expected Reserves'!BA44,0,MIN('Inputs &amp; Outputs'!$H$2*'Expected Reserves'!BA44-(AZ44*(1+'Int Rate'!BA44)+Premiums!BA44-Claims!BA44),'Inputs &amp; Outputs'!$H$3*Premiums!BA44))</f>
        <v>673715723.55073822</v>
      </c>
      <c r="BB44" s="7">
        <f>BA44*(1+'Int Rate'!BB44)+Premiums!BB44-Claims!BB44+IF((BA44*(1+'Int Rate'!BB44)+Premiums!BB44-Claims!BB44)&gt;'Inputs &amp; Outputs'!$H$2*'Expected Reserves'!BB44,0,MIN('Inputs &amp; Outputs'!$H$2*'Expected Reserves'!BB44-(BA44*(1+'Int Rate'!BB44)+Premiums!BB44-Claims!BB44),'Inputs &amp; Outputs'!$H$3*Premiums!BB44))</f>
        <v>525568409.56226563</v>
      </c>
      <c r="BC44" s="7">
        <f>BB44*(1+'Int Rate'!BC44)+Premiums!BC44-Claims!BC44+IF((BB44*(1+'Int Rate'!BC44)+Premiums!BC44-Claims!BC44)&gt;'Inputs &amp; Outputs'!$H$2*'Expected Reserves'!BC44,0,MIN('Inputs &amp; Outputs'!$H$2*'Expected Reserves'!BC44-(BB44*(1+'Int Rate'!BC44)+Premiums!BC44-Claims!BC44),'Inputs &amp; Outputs'!$H$3*Premiums!BC44))</f>
        <v>409974268.85654819</v>
      </c>
      <c r="BD44" s="7">
        <f>BC44*(1+'Int Rate'!BD44)+Premiums!BD44-Claims!BD44+IF((BC44*(1+'Int Rate'!BD44)+Premiums!BD44-Claims!BD44)&gt;'Inputs &amp; Outputs'!$H$2*'Expected Reserves'!BD44,0,MIN('Inputs &amp; Outputs'!$H$2*'Expected Reserves'!BD44-(BC44*(1+'Int Rate'!BD44)+Premiums!BD44-Claims!BD44),'Inputs &amp; Outputs'!$H$3*Premiums!BD44))</f>
        <v>222931955.26834166</v>
      </c>
      <c r="BE44" s="7">
        <f>BD44*(1+'Int Rate'!BE44)+Premiums!BE44-Claims!BE44+IF((BD44*(1+'Int Rate'!BE44)+Premiums!BE44-Claims!BE44)&gt;'Inputs &amp; Outputs'!$H$2*'Expected Reserves'!BE44,0,MIN('Inputs &amp; Outputs'!$H$2*'Expected Reserves'!BE44-(BD44*(1+'Int Rate'!BE44)+Premiums!BE44-Claims!BE44),'Inputs &amp; Outputs'!$H$3*Premiums!BE44))</f>
        <v>94343651.081859082</v>
      </c>
      <c r="BF44" s="7">
        <f>BE44*(1+'Int Rate'!BF44)+Premiums!BF44-Claims!BF44+IF((BE44*(1+'Int Rate'!BF44)+Premiums!BF44-Claims!BF44)&gt;'Inputs &amp; Outputs'!$H$2*'Expected Reserves'!BF44,0,MIN('Inputs &amp; Outputs'!$H$2*'Expected Reserves'!BF44-(BE44*(1+'Int Rate'!BF44)+Premiums!BF44-Claims!BF44),'Inputs &amp; Outputs'!$H$3*Premiums!BF44))</f>
        <v>-19453765.369112745</v>
      </c>
      <c r="BG44" s="7">
        <f>BF44*(1+'Int Rate'!BG44)+Premiums!BG44-Claims!BG44+IF((BF44*(1+'Int Rate'!BG44)+Premiums!BG44-Claims!BG44)&gt;'Inputs &amp; Outputs'!$H$2*'Expected Reserves'!BG44,0,MIN('Inputs &amp; Outputs'!$H$2*'Expected Reserves'!BG44-(BF44*(1+'Int Rate'!BG44)+Premiums!BG44-Claims!BG44),'Inputs &amp; Outputs'!$H$3*Premiums!BG44))</f>
        <v>-137282958.9912672</v>
      </c>
      <c r="BH44" s="7">
        <f>BG44*(1+'Int Rate'!BH44)+Premiums!BH44-Claims!BH44+IF((BG44*(1+'Int Rate'!BH44)+Premiums!BH44-Claims!BH44)&gt;'Inputs &amp; Outputs'!$H$2*'Expected Reserves'!BH44,0,MIN('Inputs &amp; Outputs'!$H$2*'Expected Reserves'!BH44-(BG44*(1+'Int Rate'!BH44)+Premiums!BH44-Claims!BH44),'Inputs &amp; Outputs'!$H$3*Premiums!BH44))</f>
        <v>-239351900.85855803</v>
      </c>
      <c r="BI44" s="7">
        <f>BH44*(1+'Int Rate'!BI44)+Premiums!BI44-Claims!BI44+IF((BH44*(1+'Int Rate'!BI44)+Premiums!BI44-Claims!BI44)&gt;'Inputs &amp; Outputs'!$H$2*'Expected Reserves'!BI44,0,MIN('Inputs &amp; Outputs'!$H$2*'Expected Reserves'!BI44-(BH44*(1+'Int Rate'!BI44)+Premiums!BI44-Claims!BI44),'Inputs &amp; Outputs'!$H$3*Premiums!BI44))</f>
        <v>-341350985.22504294</v>
      </c>
      <c r="BJ44" s="7">
        <f>BI44*(1+'Int Rate'!BJ44)+Premiums!BJ44-Claims!BJ44+IF((BI44*(1+'Int Rate'!BJ44)+Premiums!BJ44-Claims!BJ44)&gt;'Inputs &amp; Outputs'!$H$2*'Expected Reserves'!BJ44,0,MIN('Inputs &amp; Outputs'!$H$2*'Expected Reserves'!BJ44-(BI44*(1+'Int Rate'!BJ44)+Premiums!BJ44-Claims!BJ44),'Inputs &amp; Outputs'!$H$3*Premiums!BJ44))</f>
        <v>-434514003.81147033</v>
      </c>
      <c r="BK44" s="7">
        <f>BJ44*(1+'Int Rate'!BK44)+Premiums!BK44-Claims!BK44+IF((BJ44*(1+'Int Rate'!BK44)+Premiums!BK44-Claims!BK44)&gt;'Inputs &amp; Outputs'!$H$2*'Expected Reserves'!BK44,0,MIN('Inputs &amp; Outputs'!$H$2*'Expected Reserves'!BK44-(BJ44*(1+'Int Rate'!BK44)+Premiums!BK44-Claims!BK44),'Inputs &amp; Outputs'!$H$3*Premiums!BK44))</f>
        <v>-512271508.08258361</v>
      </c>
      <c r="BL44" s="7">
        <f>BK44*(1+'Int Rate'!BL44)+Premiums!BL44-Claims!BL44+IF((BK44*(1+'Int Rate'!BL44)+Premiums!BL44-Claims!BL44)&gt;'Inputs &amp; Outputs'!$H$2*'Expected Reserves'!BL44,0,MIN('Inputs &amp; Outputs'!$H$2*'Expected Reserves'!BL44-(BK44*(1+'Int Rate'!BL44)+Premiums!BL44-Claims!BL44),'Inputs &amp; Outputs'!$H$3*Premiums!BL44))</f>
        <v>-543346953.02774596</v>
      </c>
      <c r="BM44" s="7">
        <f>BL44*(1+'Int Rate'!BM44)+Premiums!BM44-Claims!BM44+IF((BL44*(1+'Int Rate'!BM44)+Premiums!BM44-Claims!BM44)&gt;'Inputs &amp; Outputs'!$H$2*'Expected Reserves'!BM44,0,MIN('Inputs &amp; Outputs'!$H$2*'Expected Reserves'!BM44-(BL44*(1+'Int Rate'!BM44)+Premiums!BM44-Claims!BM44),'Inputs &amp; Outputs'!$H$3*Premiums!BM44))</f>
        <v>-539385737.06614852</v>
      </c>
      <c r="BN44" s="7">
        <f>BM44*(1+'Int Rate'!BN44)+Premiums!BN44-Claims!BN44+IF((BM44*(1+'Int Rate'!BN44)+Premiums!BN44-Claims!BN44)&gt;'Inputs &amp; Outputs'!$H$2*'Expected Reserves'!BN44,0,MIN('Inputs &amp; Outputs'!$H$2*'Expected Reserves'!BN44-(BM44*(1+'Int Rate'!BN44)+Premiums!BN44-Claims!BN44),'Inputs &amp; Outputs'!$H$3*Premiums!BN44))</f>
        <v>-557865303.46656799</v>
      </c>
      <c r="BO44" s="7">
        <f>BN44*(1+'Int Rate'!BO44)+Premiums!BO44-Claims!BO44+IF((BN44*(1+'Int Rate'!BO44)+Premiums!BO44-Claims!BO44)&gt;'Inputs &amp; Outputs'!$H$2*'Expected Reserves'!BO44,0,MIN('Inputs &amp; Outputs'!$H$2*'Expected Reserves'!BO44-(BN44*(1+'Int Rate'!BO44)+Premiums!BO44-Claims!BO44),'Inputs &amp; Outputs'!$H$3*Premiums!BO44))</f>
        <v>-587707732.45792007</v>
      </c>
      <c r="BP44" s="7">
        <f>BO44*(1+'Int Rate'!BP44)+Premiums!BP44-Claims!BP44+IF((BO44*(1+'Int Rate'!BP44)+Premiums!BP44-Claims!BP44)&gt;'Inputs &amp; Outputs'!$H$2*'Expected Reserves'!BP44,0,MIN('Inputs &amp; Outputs'!$H$2*'Expected Reserves'!BP44-(BO44*(1+'Int Rate'!BP44)+Premiums!BP44-Claims!BP44),'Inputs &amp; Outputs'!$H$3*Premiums!BP44))</f>
        <v>-614973633.58587372</v>
      </c>
      <c r="BQ44" s="7">
        <f>BP44*(1+'Int Rate'!BQ44)+Premiums!BQ44-Claims!BQ44+IF((BP44*(1+'Int Rate'!BQ44)+Premiums!BQ44-Claims!BQ44)&gt;'Inputs &amp; Outputs'!$H$2*'Expected Reserves'!BQ44,0,MIN('Inputs &amp; Outputs'!$H$2*'Expected Reserves'!BQ44-(BP44*(1+'Int Rate'!BQ44)+Premiums!BQ44-Claims!BQ44),'Inputs &amp; Outputs'!$H$3*Premiums!BQ44))</f>
        <v>-653592668.2805891</v>
      </c>
      <c r="BR44" s="7">
        <f>BQ44*(1+'Int Rate'!BR44)+Premiums!BR44-Claims!BR44+IF((BQ44*(1+'Int Rate'!BR44)+Premiums!BR44-Claims!BR44)&gt;'Inputs &amp; Outputs'!$H$2*'Expected Reserves'!BR44,0,MIN('Inputs &amp; Outputs'!$H$2*'Expected Reserves'!BR44-(BQ44*(1+'Int Rate'!BR44)+Premiums!BR44-Claims!BR44),'Inputs &amp; Outputs'!$H$3*Premiums!BR44))</f>
        <v>-686427644.82806087</v>
      </c>
      <c r="BS44" s="7">
        <f>BR44*(1+'Int Rate'!BS44)+Premiums!BS44-Claims!BS44+IF((BR44*(1+'Int Rate'!BS44)+Premiums!BS44-Claims!BS44)&gt;'Inputs &amp; Outputs'!$H$2*'Expected Reserves'!BS44,0,MIN('Inputs &amp; Outputs'!$H$2*'Expected Reserves'!BS44-(BR44*(1+'Int Rate'!BS44)+Premiums!BS44-Claims!BS44),'Inputs &amp; Outputs'!$H$3*Premiums!BS44))</f>
        <v>-661186734.4382354</v>
      </c>
      <c r="BT44" s="7">
        <f>BS44*(1+'Int Rate'!BT44)+Premiums!BT44-Claims!BT44+IF((BS44*(1+'Int Rate'!BT44)+Premiums!BT44-Claims!BT44)&gt;'Inputs &amp; Outputs'!$H$2*'Expected Reserves'!BT44,0,MIN('Inputs &amp; Outputs'!$H$2*'Expected Reserves'!BT44-(BS44*(1+'Int Rate'!BT44)+Premiums!BT44-Claims!BT44),'Inputs &amp; Outputs'!$H$3*Premiums!BT44))</f>
        <v>-677076779.30633605</v>
      </c>
    </row>
    <row r="45" spans="1:72" x14ac:dyDescent="0.25">
      <c r="A45" s="1">
        <v>44</v>
      </c>
      <c r="B45" s="7">
        <f>Premiums!B45</f>
        <v>25000000</v>
      </c>
      <c r="C45" s="7">
        <f>B45*(1+'Int Rate'!C45)+Premiums!C45-Claims!C45+IF((B45*(1+'Int Rate'!C45)+Premiums!C45-Claims!C45)&gt;'Inputs &amp; Outputs'!$H$2*'Expected Reserves'!C45,0,MIN('Inputs &amp; Outputs'!$H$2*'Expected Reserves'!C45-(B45*(1+'Int Rate'!C45)+Premiums!C45-Claims!C45),'Inputs &amp; Outputs'!$H$3*Premiums!C45))</f>
        <v>50066593.952771246</v>
      </c>
      <c r="D45" s="7">
        <f>C45*(1+'Int Rate'!D45)+Premiums!D45-Claims!D45+IF((C45*(1+'Int Rate'!D45)+Premiums!D45-Claims!D45)&gt;'Inputs &amp; Outputs'!$H$2*'Expected Reserves'!D45,0,MIN('Inputs &amp; Outputs'!$H$2*'Expected Reserves'!D45-(C45*(1+'Int Rate'!D45)+Premiums!D45-Claims!D45),'Inputs &amp; Outputs'!$H$3*Premiums!D45))</f>
        <v>73066627.257563949</v>
      </c>
      <c r="E45" s="7">
        <f>D45*(1+'Int Rate'!E45)+Premiums!E45-Claims!E45+IF((D45*(1+'Int Rate'!E45)+Premiums!E45-Claims!E45)&gt;'Inputs &amp; Outputs'!$H$2*'Expected Reserves'!E45,0,MIN('Inputs &amp; Outputs'!$H$2*'Expected Reserves'!E45-(D45*(1+'Int Rate'!E45)+Premiums!E45-Claims!E45),'Inputs &amp; Outputs'!$H$3*Premiums!E45))</f>
        <v>104715830.4044531</v>
      </c>
      <c r="F45" s="7">
        <f>E45*(1+'Int Rate'!F45)+Premiums!F45-Claims!F45+IF((E45*(1+'Int Rate'!F45)+Premiums!F45-Claims!F45)&gt;'Inputs &amp; Outputs'!$H$2*'Expected Reserves'!F45,0,MIN('Inputs &amp; Outputs'!$H$2*'Expected Reserves'!F45-(E45*(1+'Int Rate'!F45)+Premiums!F45-Claims!F45),'Inputs &amp; Outputs'!$H$3*Premiums!F45))</f>
        <v>134960554.25877744</v>
      </c>
      <c r="G45" s="7">
        <f>F45*(1+'Int Rate'!G45)+Premiums!G45-Claims!G45+IF((F45*(1+'Int Rate'!G45)+Premiums!G45-Claims!G45)&gt;'Inputs &amp; Outputs'!$H$2*'Expected Reserves'!G45,0,MIN('Inputs &amp; Outputs'!$H$2*'Expected Reserves'!G45-(F45*(1+'Int Rate'!G45)+Premiums!G45-Claims!G45),'Inputs &amp; Outputs'!$H$3*Premiums!G45))</f>
        <v>169711181.38922757</v>
      </c>
      <c r="H45" s="7">
        <f>G45*(1+'Int Rate'!H45)+Premiums!H45-Claims!H45+IF((G45*(1+'Int Rate'!H45)+Premiums!H45-Claims!H45)&gt;'Inputs &amp; Outputs'!$H$2*'Expected Reserves'!H45,0,MIN('Inputs &amp; Outputs'!$H$2*'Expected Reserves'!H45-(G45*(1+'Int Rate'!H45)+Premiums!H45-Claims!H45),'Inputs &amp; Outputs'!$H$3*Premiums!H45))</f>
        <v>178984279.22495884</v>
      </c>
      <c r="I45" s="7">
        <f>H45*(1+'Int Rate'!I45)+Premiums!I45-Claims!I45+IF((H45*(1+'Int Rate'!I45)+Premiums!I45-Claims!I45)&gt;'Inputs &amp; Outputs'!$H$2*'Expected Reserves'!I45,0,MIN('Inputs &amp; Outputs'!$H$2*'Expected Reserves'!I45-(H45*(1+'Int Rate'!I45)+Premiums!I45-Claims!I45),'Inputs &amp; Outputs'!$H$3*Premiums!I45))</f>
        <v>192672129.87558848</v>
      </c>
      <c r="J45" s="7">
        <f>I45*(1+'Int Rate'!J45)+Premiums!J45-Claims!J45+IF((I45*(1+'Int Rate'!J45)+Premiums!J45-Claims!J45)&gt;'Inputs &amp; Outputs'!$H$2*'Expected Reserves'!J45,0,MIN('Inputs &amp; Outputs'!$H$2*'Expected Reserves'!J45-(I45*(1+'Int Rate'!J45)+Premiums!J45-Claims!J45),'Inputs &amp; Outputs'!$H$3*Premiums!J45))</f>
        <v>233624306.43665919</v>
      </c>
      <c r="K45" s="7">
        <f>J45*(1+'Int Rate'!K45)+Premiums!K45-Claims!K45+IF((J45*(1+'Int Rate'!K45)+Premiums!K45-Claims!K45)&gt;'Inputs &amp; Outputs'!$H$2*'Expected Reserves'!K45,0,MIN('Inputs &amp; Outputs'!$H$2*'Expected Reserves'!K45-(J45*(1+'Int Rate'!K45)+Premiums!K45-Claims!K45),'Inputs &amp; Outputs'!$H$3*Premiums!K45))</f>
        <v>246310594.08467659</v>
      </c>
      <c r="L45" s="7">
        <f>K45*(1+'Int Rate'!L45)+Premiums!L45-Claims!L45+IF((K45*(1+'Int Rate'!L45)+Premiums!L45-Claims!L45)&gt;'Inputs &amp; Outputs'!$H$2*'Expected Reserves'!L45,0,MIN('Inputs &amp; Outputs'!$H$2*'Expected Reserves'!L45-(K45*(1+'Int Rate'!L45)+Premiums!L45-Claims!L45),'Inputs &amp; Outputs'!$H$3*Premiums!L45))</f>
        <v>293586060.068452</v>
      </c>
      <c r="M45" s="7">
        <f>L45*(1+'Int Rate'!M45)+Premiums!M45-Claims!M45+IF((L45*(1+'Int Rate'!M45)+Premiums!M45-Claims!M45)&gt;'Inputs &amp; Outputs'!$H$2*'Expected Reserves'!M45,0,MIN('Inputs &amp; Outputs'!$H$2*'Expected Reserves'!M45-(L45*(1+'Int Rate'!M45)+Premiums!M45-Claims!M45),'Inputs &amp; Outputs'!$H$3*Premiums!M45))</f>
        <v>313780237.46024084</v>
      </c>
      <c r="N45" s="7">
        <f>M45*(1+'Int Rate'!N45)+Premiums!N45-Claims!N45+IF((M45*(1+'Int Rate'!N45)+Premiums!N45-Claims!N45)&gt;'Inputs &amp; Outputs'!$H$2*'Expected Reserves'!N45,0,MIN('Inputs &amp; Outputs'!$H$2*'Expected Reserves'!N45-(M45*(1+'Int Rate'!N45)+Premiums!N45-Claims!N45),'Inputs &amp; Outputs'!$H$3*Premiums!N45))</f>
        <v>346002349.67725521</v>
      </c>
      <c r="O45" s="7">
        <f>N45*(1+'Int Rate'!O45)+Premiums!O45-Claims!O45+IF((N45*(1+'Int Rate'!O45)+Premiums!O45-Claims!O45)&gt;'Inputs &amp; Outputs'!$H$2*'Expected Reserves'!O45,0,MIN('Inputs &amp; Outputs'!$H$2*'Expected Reserves'!O45-(N45*(1+'Int Rate'!O45)+Premiums!O45-Claims!O45),'Inputs &amp; Outputs'!$H$3*Premiums!O45))</f>
        <v>349484806.96522707</v>
      </c>
      <c r="P45" s="7">
        <f>O45*(1+'Int Rate'!P45)+Premiums!P45-Claims!P45+IF((O45*(1+'Int Rate'!P45)+Premiums!P45-Claims!P45)&gt;'Inputs &amp; Outputs'!$H$2*'Expected Reserves'!P45,0,MIN('Inputs &amp; Outputs'!$H$2*'Expected Reserves'!P45-(O45*(1+'Int Rate'!P45)+Premiums!P45-Claims!P45),'Inputs &amp; Outputs'!$H$3*Premiums!P45))</f>
        <v>405899390.17765653</v>
      </c>
      <c r="Q45" s="7">
        <f>P45*(1+'Int Rate'!Q45)+Premiums!Q45-Claims!Q45+IF((P45*(1+'Int Rate'!Q45)+Premiums!Q45-Claims!Q45)&gt;'Inputs &amp; Outputs'!$H$2*'Expected Reserves'!Q45,0,MIN('Inputs &amp; Outputs'!$H$2*'Expected Reserves'!Q45-(P45*(1+'Int Rate'!Q45)+Premiums!Q45-Claims!Q45),'Inputs &amp; Outputs'!$H$3*Premiums!Q45))</f>
        <v>441459629.74086452</v>
      </c>
      <c r="R45" s="7">
        <f>Q45*(1+'Int Rate'!R45)+Premiums!R45-Claims!R45+IF((Q45*(1+'Int Rate'!R45)+Premiums!R45-Claims!R45)&gt;'Inputs &amp; Outputs'!$H$2*'Expected Reserves'!R45,0,MIN('Inputs &amp; Outputs'!$H$2*'Expected Reserves'!R45-(Q45*(1+'Int Rate'!R45)+Premiums!R45-Claims!R45),'Inputs &amp; Outputs'!$H$3*Premiums!R45))</f>
        <v>477546261.95508063</v>
      </c>
      <c r="S45" s="7">
        <f>R45*(1+'Int Rate'!S45)+Premiums!S45-Claims!S45+IF((R45*(1+'Int Rate'!S45)+Premiums!S45-Claims!S45)&gt;'Inputs &amp; Outputs'!$H$2*'Expected Reserves'!S45,0,MIN('Inputs &amp; Outputs'!$H$2*'Expected Reserves'!S45-(R45*(1+'Int Rate'!S45)+Premiums!S45-Claims!S45),'Inputs &amp; Outputs'!$H$3*Premiums!S45))</f>
        <v>590411575.01714599</v>
      </c>
      <c r="T45" s="7">
        <f>S45*(1+'Int Rate'!T45)+Premiums!T45-Claims!T45+IF((S45*(1+'Int Rate'!T45)+Premiums!T45-Claims!T45)&gt;'Inputs &amp; Outputs'!$H$2*'Expected Reserves'!T45,0,MIN('Inputs &amp; Outputs'!$H$2*'Expected Reserves'!T45-(S45*(1+'Int Rate'!T45)+Premiums!T45-Claims!T45),'Inputs &amp; Outputs'!$H$3*Premiums!T45))</f>
        <v>659940246.08967078</v>
      </c>
      <c r="U45" s="7">
        <f>T45*(1+'Int Rate'!U45)+Premiums!U45-Claims!U45+IF((T45*(1+'Int Rate'!U45)+Premiums!U45-Claims!U45)&gt;'Inputs &amp; Outputs'!$H$2*'Expected Reserves'!U45,0,MIN('Inputs &amp; Outputs'!$H$2*'Expected Reserves'!U45-(T45*(1+'Int Rate'!U45)+Premiums!U45-Claims!U45),'Inputs &amp; Outputs'!$H$3*Premiums!U45))</f>
        <v>670705332.17695236</v>
      </c>
      <c r="V45" s="7">
        <f>U45*(1+'Int Rate'!V45)+Premiums!V45-Claims!V45+IF((U45*(1+'Int Rate'!V45)+Premiums!V45-Claims!V45)&gt;'Inputs &amp; Outputs'!$H$2*'Expected Reserves'!V45,0,MIN('Inputs &amp; Outputs'!$H$2*'Expected Reserves'!V45-(U45*(1+'Int Rate'!V45)+Premiums!V45-Claims!V45),'Inputs &amp; Outputs'!$H$3*Premiums!V45))</f>
        <v>659061711.12733316</v>
      </c>
      <c r="W45" s="7">
        <f>V45*(1+'Int Rate'!W45)+Premiums!W45-Claims!W45+IF((V45*(1+'Int Rate'!W45)+Premiums!W45-Claims!W45)&gt;'Inputs &amp; Outputs'!$H$2*'Expected Reserves'!W45,0,MIN('Inputs &amp; Outputs'!$H$2*'Expected Reserves'!W45-(V45*(1+'Int Rate'!W45)+Premiums!W45-Claims!W45),'Inputs &amp; Outputs'!$H$3*Premiums!W45))</f>
        <v>718673598.69319761</v>
      </c>
      <c r="X45" s="7">
        <f>W45*(1+'Int Rate'!X45)+Premiums!X45-Claims!X45+IF((W45*(1+'Int Rate'!X45)+Premiums!X45-Claims!X45)&gt;'Inputs &amp; Outputs'!$H$2*'Expected Reserves'!X45,0,MIN('Inputs &amp; Outputs'!$H$2*'Expected Reserves'!X45-(W45*(1+'Int Rate'!X45)+Premiums!X45-Claims!X45),'Inputs &amp; Outputs'!$H$3*Premiums!X45))</f>
        <v>750311909.61265314</v>
      </c>
      <c r="Y45" s="7">
        <f>X45*(1+'Int Rate'!Y45)+Premiums!Y45-Claims!Y45+IF((X45*(1+'Int Rate'!Y45)+Premiums!Y45-Claims!Y45)&gt;'Inputs &amp; Outputs'!$H$2*'Expected Reserves'!Y45,0,MIN('Inputs &amp; Outputs'!$H$2*'Expected Reserves'!Y45-(X45*(1+'Int Rate'!Y45)+Premiums!Y45-Claims!Y45),'Inputs &amp; Outputs'!$H$3*Premiums!Y45))</f>
        <v>806698711.69748342</v>
      </c>
      <c r="Z45" s="7">
        <f>Y45*(1+'Int Rate'!Z45)+Premiums!Z45-Claims!Z45+IF((Y45*(1+'Int Rate'!Z45)+Premiums!Z45-Claims!Z45)&gt;'Inputs &amp; Outputs'!$H$2*'Expected Reserves'!Z45,0,MIN('Inputs &amp; Outputs'!$H$2*'Expected Reserves'!Z45-(Y45*(1+'Int Rate'!Z45)+Premiums!Z45-Claims!Z45),'Inputs &amp; Outputs'!$H$3*Premiums!Z45))</f>
        <v>805171335.78045523</v>
      </c>
      <c r="AA45" s="7">
        <f>Z45*(1+'Int Rate'!AA45)+Premiums!AA45-Claims!AA45+IF((Z45*(1+'Int Rate'!AA45)+Premiums!AA45-Claims!AA45)&gt;'Inputs &amp; Outputs'!$H$2*'Expected Reserves'!AA45,0,MIN('Inputs &amp; Outputs'!$H$2*'Expected Reserves'!AA45-(Z45*(1+'Int Rate'!AA45)+Premiums!AA45-Claims!AA45),'Inputs &amp; Outputs'!$H$3*Premiums!AA45))</f>
        <v>733065439.1277554</v>
      </c>
      <c r="AB45" s="7">
        <f>AA45*(1+'Int Rate'!AB45)+Premiums!AB45-Claims!AB45+IF((AA45*(1+'Int Rate'!AB45)+Premiums!AB45-Claims!AB45)&gt;'Inputs &amp; Outputs'!$H$2*'Expected Reserves'!AB45,0,MIN('Inputs &amp; Outputs'!$H$2*'Expected Reserves'!AB45-(AA45*(1+'Int Rate'!AB45)+Premiums!AB45-Claims!AB45),'Inputs &amp; Outputs'!$H$3*Premiums!AB45))</f>
        <v>807744776.40288174</v>
      </c>
      <c r="AC45" s="7">
        <f>AB45*(1+'Int Rate'!AC45)+Premiums!AC45-Claims!AC45+IF((AB45*(1+'Int Rate'!AC45)+Premiums!AC45-Claims!AC45)&gt;'Inputs &amp; Outputs'!$H$2*'Expected Reserves'!AC45,0,MIN('Inputs &amp; Outputs'!$H$2*'Expected Reserves'!AC45-(AB45*(1+'Int Rate'!AC45)+Premiums!AC45-Claims!AC45),'Inputs &amp; Outputs'!$H$3*Premiums!AC45))</f>
        <v>868475372.24606335</v>
      </c>
      <c r="AD45" s="7">
        <f>AC45*(1+'Int Rate'!AD45)+Premiums!AD45-Claims!AD45+IF((AC45*(1+'Int Rate'!AD45)+Premiums!AD45-Claims!AD45)&gt;'Inputs &amp; Outputs'!$H$2*'Expected Reserves'!AD45,0,MIN('Inputs &amp; Outputs'!$H$2*'Expected Reserves'!AD45-(AC45*(1+'Int Rate'!AD45)+Premiums!AD45-Claims!AD45),'Inputs &amp; Outputs'!$H$3*Premiums!AD45))</f>
        <v>824606221.85306871</v>
      </c>
      <c r="AE45" s="7">
        <f>AD45*(1+'Int Rate'!AE45)+Premiums!AE45-Claims!AE45+IF((AD45*(1+'Int Rate'!AE45)+Premiums!AE45-Claims!AE45)&gt;'Inputs &amp; Outputs'!$H$2*'Expected Reserves'!AE45,0,MIN('Inputs &amp; Outputs'!$H$2*'Expected Reserves'!AE45-(AD45*(1+'Int Rate'!AE45)+Premiums!AE45-Claims!AE45),'Inputs &amp; Outputs'!$H$3*Premiums!AE45))</f>
        <v>820399072.79247594</v>
      </c>
      <c r="AF45" s="7">
        <f>AE45*(1+'Int Rate'!AF45)+Premiums!AF45-Claims!AF45+IF((AE45*(1+'Int Rate'!AF45)+Premiums!AF45-Claims!AF45)&gt;'Inputs &amp; Outputs'!$H$2*'Expected Reserves'!AF45,0,MIN('Inputs &amp; Outputs'!$H$2*'Expected Reserves'!AF45-(AE45*(1+'Int Rate'!AF45)+Premiums!AF45-Claims!AF45),'Inputs &amp; Outputs'!$H$3*Premiums!AF45))</f>
        <v>944185012.90220928</v>
      </c>
      <c r="AG45" s="7">
        <f>AF45*(1+'Int Rate'!AG45)+Premiums!AG45-Claims!AG45+IF((AF45*(1+'Int Rate'!AG45)+Premiums!AG45-Claims!AG45)&gt;'Inputs &amp; Outputs'!$H$2*'Expected Reserves'!AG45,0,MIN('Inputs &amp; Outputs'!$H$2*'Expected Reserves'!AG45-(AF45*(1+'Int Rate'!AG45)+Premiums!AG45-Claims!AG45),'Inputs &amp; Outputs'!$H$3*Premiums!AG45))</f>
        <v>1158101951.6817546</v>
      </c>
      <c r="AH45" s="7">
        <f>AG45*(1+'Int Rate'!AH45)+Premiums!AH45-Claims!AH45+IF((AG45*(1+'Int Rate'!AH45)+Premiums!AH45-Claims!AH45)&gt;'Inputs &amp; Outputs'!$H$2*'Expected Reserves'!AH45,0,MIN('Inputs &amp; Outputs'!$H$2*'Expected Reserves'!AH45-(AG45*(1+'Int Rate'!AH45)+Premiums!AH45-Claims!AH45),'Inputs &amp; Outputs'!$H$3*Premiums!AH45))</f>
        <v>1266077824.9652338</v>
      </c>
      <c r="AI45" s="7">
        <f>AH45*(1+'Int Rate'!AI45)+Premiums!AI45-Claims!AI45+IF((AH45*(1+'Int Rate'!AI45)+Premiums!AI45-Claims!AI45)&gt;'Inputs &amp; Outputs'!$H$2*'Expected Reserves'!AI45,0,MIN('Inputs &amp; Outputs'!$H$2*'Expected Reserves'!AI45-(AH45*(1+'Int Rate'!AI45)+Premiums!AI45-Claims!AI45),'Inputs &amp; Outputs'!$H$3*Premiums!AI45))</f>
        <v>1253041913.2216659</v>
      </c>
      <c r="AJ45" s="7">
        <f>AI45*(1+'Int Rate'!AJ45)+Premiums!AJ45-Claims!AJ45+IF((AI45*(1+'Int Rate'!AJ45)+Premiums!AJ45-Claims!AJ45)&gt;'Inputs &amp; Outputs'!$H$2*'Expected Reserves'!AJ45,0,MIN('Inputs &amp; Outputs'!$H$2*'Expected Reserves'!AJ45-(AI45*(1+'Int Rate'!AJ45)+Premiums!AJ45-Claims!AJ45),'Inputs &amp; Outputs'!$H$3*Premiums!AJ45))</f>
        <v>1337325505.2838428</v>
      </c>
      <c r="AK45" s="7">
        <f>AJ45*(1+'Int Rate'!AK45)+Premiums!AK45-Claims!AK45+IF((AJ45*(1+'Int Rate'!AK45)+Premiums!AK45-Claims!AK45)&gt;'Inputs &amp; Outputs'!$H$2*'Expected Reserves'!AK45,0,MIN('Inputs &amp; Outputs'!$H$2*'Expected Reserves'!AK45-(AJ45*(1+'Int Rate'!AK45)+Premiums!AK45-Claims!AK45),'Inputs &amp; Outputs'!$H$3*Premiums!AK45))</f>
        <v>1430363778.8167107</v>
      </c>
      <c r="AL45" s="7">
        <f>AK45*(1+'Int Rate'!AL45)+Premiums!AL45-Claims!AL45+IF((AK45*(1+'Int Rate'!AL45)+Premiums!AL45-Claims!AL45)&gt;'Inputs &amp; Outputs'!$H$2*'Expected Reserves'!AL45,0,MIN('Inputs &amp; Outputs'!$H$2*'Expected Reserves'!AL45-(AK45*(1+'Int Rate'!AL45)+Premiums!AL45-Claims!AL45),'Inputs &amp; Outputs'!$H$3*Premiums!AL45))</f>
        <v>1283252328.5039485</v>
      </c>
      <c r="AM45" s="7">
        <f>AL45*(1+'Int Rate'!AM45)+Premiums!AM45-Claims!AM45+IF((AL45*(1+'Int Rate'!AM45)+Premiums!AM45-Claims!AM45)&gt;'Inputs &amp; Outputs'!$H$2*'Expected Reserves'!AM45,0,MIN('Inputs &amp; Outputs'!$H$2*'Expected Reserves'!AM45-(AL45*(1+'Int Rate'!AM45)+Premiums!AM45-Claims!AM45),'Inputs &amp; Outputs'!$H$3*Premiums!AM45))</f>
        <v>1264092743.8893092</v>
      </c>
      <c r="AN45" s="7">
        <f>AM45*(1+'Int Rate'!AN45)+Premiums!AN45-Claims!AN45+IF((AM45*(1+'Int Rate'!AN45)+Premiums!AN45-Claims!AN45)&gt;'Inputs &amp; Outputs'!$H$2*'Expected Reserves'!AN45,0,MIN('Inputs &amp; Outputs'!$H$2*'Expected Reserves'!AN45-(AM45*(1+'Int Rate'!AN45)+Premiums!AN45-Claims!AN45),'Inputs &amp; Outputs'!$H$3*Premiums!AN45))</f>
        <v>1257908314.3401954</v>
      </c>
      <c r="AO45" s="7">
        <f>AN45*(1+'Int Rate'!AO45)+Premiums!AO45-Claims!AO45+IF((AN45*(1+'Int Rate'!AO45)+Premiums!AO45-Claims!AO45)&gt;'Inputs &amp; Outputs'!$H$2*'Expected Reserves'!AO45,0,MIN('Inputs &amp; Outputs'!$H$2*'Expected Reserves'!AO45-(AN45*(1+'Int Rate'!AO45)+Premiums!AO45-Claims!AO45),'Inputs &amp; Outputs'!$H$3*Premiums!AO45))</f>
        <v>1193839626.2590113</v>
      </c>
      <c r="AP45" s="7">
        <f>AO45*(1+'Int Rate'!AP45)+Premiums!AP45-Claims!AP45+IF((AO45*(1+'Int Rate'!AP45)+Premiums!AP45-Claims!AP45)&gt;'Inputs &amp; Outputs'!$H$2*'Expected Reserves'!AP45,0,MIN('Inputs &amp; Outputs'!$H$2*'Expected Reserves'!AP45-(AO45*(1+'Int Rate'!AP45)+Premiums!AP45-Claims!AP45),'Inputs &amp; Outputs'!$H$3*Premiums!AP45))</f>
        <v>1266036255.480448</v>
      </c>
      <c r="AQ45" s="7">
        <f>AP45*(1+'Int Rate'!AQ45)+Premiums!AQ45-Claims!AQ45+IF((AP45*(1+'Int Rate'!AQ45)+Premiums!AQ45-Claims!AQ45)&gt;'Inputs &amp; Outputs'!$H$2*'Expected Reserves'!AQ45,0,MIN('Inputs &amp; Outputs'!$H$2*'Expected Reserves'!AQ45-(AP45*(1+'Int Rate'!AQ45)+Premiums!AQ45-Claims!AQ45),'Inputs &amp; Outputs'!$H$3*Premiums!AQ45))</f>
        <v>1239141972.9743428</v>
      </c>
      <c r="AR45" s="7">
        <f>AQ45*(1+'Int Rate'!AR45)+Premiums!AR45-Claims!AR45+IF((AQ45*(1+'Int Rate'!AR45)+Premiums!AR45-Claims!AR45)&gt;'Inputs &amp; Outputs'!$H$2*'Expected Reserves'!AR45,0,MIN('Inputs &amp; Outputs'!$H$2*'Expected Reserves'!AR45-(AQ45*(1+'Int Rate'!AR45)+Premiums!AR45-Claims!AR45),'Inputs &amp; Outputs'!$H$3*Premiums!AR45))</f>
        <v>1316966236.6207604</v>
      </c>
      <c r="AS45" s="7">
        <f>AR45*(1+'Int Rate'!AS45)+Premiums!AS45-Claims!AS45+IF((AR45*(1+'Int Rate'!AS45)+Premiums!AS45-Claims!AS45)&gt;'Inputs &amp; Outputs'!$H$2*'Expected Reserves'!AS45,0,MIN('Inputs &amp; Outputs'!$H$2*'Expected Reserves'!AS45-(AR45*(1+'Int Rate'!AS45)+Premiums!AS45-Claims!AS45),'Inputs &amp; Outputs'!$H$3*Premiums!AS45))</f>
        <v>1420852830.9399533</v>
      </c>
      <c r="AT45" s="7">
        <f>AS45*(1+'Int Rate'!AT45)+Premiums!AT45-Claims!AT45+IF((AS45*(1+'Int Rate'!AT45)+Premiums!AT45-Claims!AT45)&gt;'Inputs &amp; Outputs'!$H$2*'Expected Reserves'!AT45,0,MIN('Inputs &amp; Outputs'!$H$2*'Expected Reserves'!AT45-(AS45*(1+'Int Rate'!AT45)+Premiums!AT45-Claims!AT45),'Inputs &amp; Outputs'!$H$3*Premiums!AT45))</f>
        <v>1408640899.2177866</v>
      </c>
      <c r="AU45" s="7">
        <f>AT45*(1+'Int Rate'!AU45)+Premiums!AU45-Claims!AU45+IF((AT45*(1+'Int Rate'!AU45)+Premiums!AU45-Claims!AU45)&gt;'Inputs &amp; Outputs'!$H$2*'Expected Reserves'!AU45,0,MIN('Inputs &amp; Outputs'!$H$2*'Expected Reserves'!AU45-(AT45*(1+'Int Rate'!AU45)+Premiums!AU45-Claims!AU45),'Inputs &amp; Outputs'!$H$3*Premiums!AU45))</f>
        <v>1265821734.6312587</v>
      </c>
      <c r="AV45" s="7">
        <f>AU45*(1+'Int Rate'!AV45)+Premiums!AV45-Claims!AV45+IF((AU45*(1+'Int Rate'!AV45)+Premiums!AV45-Claims!AV45)&gt;'Inputs &amp; Outputs'!$H$2*'Expected Reserves'!AV45,0,MIN('Inputs &amp; Outputs'!$H$2*'Expected Reserves'!AV45-(AU45*(1+'Int Rate'!AV45)+Premiums!AV45-Claims!AV45),'Inputs &amp; Outputs'!$H$3*Premiums!AV45))</f>
        <v>1237711411.9094617</v>
      </c>
      <c r="AW45" s="7">
        <f>AV45*(1+'Int Rate'!AW45)+Premiums!AW45-Claims!AW45+IF((AV45*(1+'Int Rate'!AW45)+Premiums!AW45-Claims!AW45)&gt;'Inputs &amp; Outputs'!$H$2*'Expected Reserves'!AW45,0,MIN('Inputs &amp; Outputs'!$H$2*'Expected Reserves'!AW45-(AV45*(1+'Int Rate'!AW45)+Premiums!AW45-Claims!AW45),'Inputs &amp; Outputs'!$H$3*Premiums!AW45))</f>
        <v>1146956682.0274737</v>
      </c>
      <c r="AX45" s="7">
        <f>AW45*(1+'Int Rate'!AX45)+Premiums!AX45-Claims!AX45+IF((AW45*(1+'Int Rate'!AX45)+Premiums!AX45-Claims!AX45)&gt;'Inputs &amp; Outputs'!$H$2*'Expected Reserves'!AX45,0,MIN('Inputs &amp; Outputs'!$H$2*'Expected Reserves'!AX45-(AW45*(1+'Int Rate'!AX45)+Premiums!AX45-Claims!AX45),'Inputs &amp; Outputs'!$H$3*Premiums!AX45))</f>
        <v>1009165259.7774282</v>
      </c>
      <c r="AY45" s="7">
        <f>AX45*(1+'Int Rate'!AY45)+Premiums!AY45-Claims!AY45+IF((AX45*(1+'Int Rate'!AY45)+Premiums!AY45-Claims!AY45)&gt;'Inputs &amp; Outputs'!$H$2*'Expected Reserves'!AY45,0,MIN('Inputs &amp; Outputs'!$H$2*'Expected Reserves'!AY45-(AX45*(1+'Int Rate'!AY45)+Premiums!AY45-Claims!AY45),'Inputs &amp; Outputs'!$H$3*Premiums!AY45))</f>
        <v>813949167.11185169</v>
      </c>
      <c r="AZ45" s="7">
        <f>AY45*(1+'Int Rate'!AZ45)+Premiums!AZ45-Claims!AZ45+IF((AY45*(1+'Int Rate'!AZ45)+Premiums!AZ45-Claims!AZ45)&gt;'Inputs &amp; Outputs'!$H$2*'Expected Reserves'!AZ45,0,MIN('Inputs &amp; Outputs'!$H$2*'Expected Reserves'!AZ45-(AY45*(1+'Int Rate'!AZ45)+Premiums!AZ45-Claims!AZ45),'Inputs &amp; Outputs'!$H$3*Premiums!AZ45))</f>
        <v>715909854.26814437</v>
      </c>
      <c r="BA45" s="7">
        <f>AZ45*(1+'Int Rate'!BA45)+Premiums!BA45-Claims!BA45+IF((AZ45*(1+'Int Rate'!BA45)+Premiums!BA45-Claims!BA45)&gt;'Inputs &amp; Outputs'!$H$2*'Expected Reserves'!BA45,0,MIN('Inputs &amp; Outputs'!$H$2*'Expected Reserves'!BA45-(AZ45*(1+'Int Rate'!BA45)+Premiums!BA45-Claims!BA45),'Inputs &amp; Outputs'!$H$3*Premiums!BA45))</f>
        <v>668333083.56267178</v>
      </c>
      <c r="BB45" s="7">
        <f>BA45*(1+'Int Rate'!BB45)+Premiums!BB45-Claims!BB45+IF((BA45*(1+'Int Rate'!BB45)+Premiums!BB45-Claims!BB45)&gt;'Inputs &amp; Outputs'!$H$2*'Expected Reserves'!BB45,0,MIN('Inputs &amp; Outputs'!$H$2*'Expected Reserves'!BB45-(BA45*(1+'Int Rate'!BB45)+Premiums!BB45-Claims!BB45),'Inputs &amp; Outputs'!$H$3*Premiums!BB45))</f>
        <v>497279327.0483669</v>
      </c>
      <c r="BC45" s="7">
        <f>BB45*(1+'Int Rate'!BC45)+Premiums!BC45-Claims!BC45+IF((BB45*(1+'Int Rate'!BC45)+Premiums!BC45-Claims!BC45)&gt;'Inputs &amp; Outputs'!$H$2*'Expected Reserves'!BC45,0,MIN('Inputs &amp; Outputs'!$H$2*'Expected Reserves'!BC45-(BB45*(1+'Int Rate'!BC45)+Premiums!BC45-Claims!BC45),'Inputs &amp; Outputs'!$H$3*Premiums!BC45))</f>
        <v>378497541.62952375</v>
      </c>
      <c r="BD45" s="7">
        <f>BC45*(1+'Int Rate'!BD45)+Premiums!BD45-Claims!BD45+IF((BC45*(1+'Int Rate'!BD45)+Premiums!BD45-Claims!BD45)&gt;'Inputs &amp; Outputs'!$H$2*'Expected Reserves'!BD45,0,MIN('Inputs &amp; Outputs'!$H$2*'Expected Reserves'!BD45-(BC45*(1+'Int Rate'!BD45)+Premiums!BD45-Claims!BD45),'Inputs &amp; Outputs'!$H$3*Premiums!BD45))</f>
        <v>225290299.8522312</v>
      </c>
      <c r="BE45" s="7">
        <f>BD45*(1+'Int Rate'!BE45)+Premiums!BE45-Claims!BE45+IF((BD45*(1+'Int Rate'!BE45)+Premiums!BE45-Claims!BE45)&gt;'Inputs &amp; Outputs'!$H$2*'Expected Reserves'!BE45,0,MIN('Inputs &amp; Outputs'!$H$2*'Expected Reserves'!BE45-(BD45*(1+'Int Rate'!BE45)+Premiums!BE45-Claims!BE45),'Inputs &amp; Outputs'!$H$3*Premiums!BE45))</f>
        <v>47094375.752443135</v>
      </c>
      <c r="BF45" s="7">
        <f>BE45*(1+'Int Rate'!BF45)+Premiums!BF45-Claims!BF45+IF((BE45*(1+'Int Rate'!BF45)+Premiums!BF45-Claims!BF45)&gt;'Inputs &amp; Outputs'!$H$2*'Expected Reserves'!BF45,0,MIN('Inputs &amp; Outputs'!$H$2*'Expected Reserves'!BF45-(BE45*(1+'Int Rate'!BF45)+Premiums!BF45-Claims!BF45),'Inputs &amp; Outputs'!$H$3*Premiums!BF45))</f>
        <v>-78513285.430739567</v>
      </c>
      <c r="BG45" s="7">
        <f>BF45*(1+'Int Rate'!BG45)+Premiums!BG45-Claims!BG45+IF((BF45*(1+'Int Rate'!BG45)+Premiums!BG45-Claims!BG45)&gt;'Inputs &amp; Outputs'!$H$2*'Expected Reserves'!BG45,0,MIN('Inputs &amp; Outputs'!$H$2*'Expected Reserves'!BG45-(BF45*(1+'Int Rate'!BG45)+Premiums!BG45-Claims!BG45),'Inputs &amp; Outputs'!$H$3*Premiums!BG45))</f>
        <v>-198895120.17507118</v>
      </c>
      <c r="BH45" s="7">
        <f>BG45*(1+'Int Rate'!BH45)+Premiums!BH45-Claims!BH45+IF((BG45*(1+'Int Rate'!BH45)+Premiums!BH45-Claims!BH45)&gt;'Inputs &amp; Outputs'!$H$2*'Expected Reserves'!BH45,0,MIN('Inputs &amp; Outputs'!$H$2*'Expected Reserves'!BH45-(BG45*(1+'Int Rate'!BH45)+Premiums!BH45-Claims!BH45),'Inputs &amp; Outputs'!$H$3*Premiums!BH45))</f>
        <v>-315082759.92651927</v>
      </c>
      <c r="BI45" s="7">
        <f>BH45*(1+'Int Rate'!BI45)+Premiums!BI45-Claims!BI45+IF((BH45*(1+'Int Rate'!BI45)+Premiums!BI45-Claims!BI45)&gt;'Inputs &amp; Outputs'!$H$2*'Expected Reserves'!BI45,0,MIN('Inputs &amp; Outputs'!$H$2*'Expected Reserves'!BI45-(BH45*(1+'Int Rate'!BI45)+Premiums!BI45-Claims!BI45),'Inputs &amp; Outputs'!$H$3*Premiums!BI45))</f>
        <v>-408324395.77491689</v>
      </c>
      <c r="BJ45" s="7">
        <f>BI45*(1+'Int Rate'!BJ45)+Premiums!BJ45-Claims!BJ45+IF((BI45*(1+'Int Rate'!BJ45)+Premiums!BJ45-Claims!BJ45)&gt;'Inputs &amp; Outputs'!$H$2*'Expected Reserves'!BJ45,0,MIN('Inputs &amp; Outputs'!$H$2*'Expected Reserves'!BJ45-(BI45*(1+'Int Rate'!BJ45)+Premiums!BJ45-Claims!BJ45),'Inputs &amp; Outputs'!$H$3*Premiums!BJ45))</f>
        <v>-429335362.81298989</v>
      </c>
      <c r="BK45" s="7">
        <f>BJ45*(1+'Int Rate'!BK45)+Premiums!BK45-Claims!BK45+IF((BJ45*(1+'Int Rate'!BK45)+Premiums!BK45-Claims!BK45)&gt;'Inputs &amp; Outputs'!$H$2*'Expected Reserves'!BK45,0,MIN('Inputs &amp; Outputs'!$H$2*'Expected Reserves'!BK45-(BJ45*(1+'Int Rate'!BK45)+Premiums!BK45-Claims!BK45),'Inputs &amp; Outputs'!$H$3*Premiums!BK45))</f>
        <v>-464681680.17747635</v>
      </c>
      <c r="BL45" s="7">
        <f>BK45*(1+'Int Rate'!BL45)+Premiums!BL45-Claims!BL45+IF((BK45*(1+'Int Rate'!BL45)+Premiums!BL45-Claims!BL45)&gt;'Inputs &amp; Outputs'!$H$2*'Expected Reserves'!BL45,0,MIN('Inputs &amp; Outputs'!$H$2*'Expected Reserves'!BL45-(BK45*(1+'Int Rate'!BL45)+Premiums!BL45-Claims!BL45),'Inputs &amp; Outputs'!$H$3*Premiums!BL45))</f>
        <v>-540679946.29269993</v>
      </c>
      <c r="BM45" s="7">
        <f>BL45*(1+'Int Rate'!BM45)+Premiums!BM45-Claims!BM45+IF((BL45*(1+'Int Rate'!BM45)+Premiums!BM45-Claims!BM45)&gt;'Inputs &amp; Outputs'!$H$2*'Expected Reserves'!BM45,0,MIN('Inputs &amp; Outputs'!$H$2*'Expected Reserves'!BM45-(BL45*(1+'Int Rate'!BM45)+Premiums!BM45-Claims!BM45),'Inputs &amp; Outputs'!$H$3*Premiums!BM45))</f>
        <v>-615746399.60370874</v>
      </c>
      <c r="BN45" s="7">
        <f>BM45*(1+'Int Rate'!BN45)+Premiums!BN45-Claims!BN45+IF((BM45*(1+'Int Rate'!BN45)+Premiums!BN45-Claims!BN45)&gt;'Inputs &amp; Outputs'!$H$2*'Expected Reserves'!BN45,0,MIN('Inputs &amp; Outputs'!$H$2*'Expected Reserves'!BN45-(BM45*(1+'Int Rate'!BN45)+Premiums!BN45-Claims!BN45),'Inputs &amp; Outputs'!$H$3*Premiums!BN45))</f>
        <v>-658877748.67955327</v>
      </c>
      <c r="BO45" s="7">
        <f>BN45*(1+'Int Rate'!BO45)+Premiums!BO45-Claims!BO45+IF((BN45*(1+'Int Rate'!BO45)+Premiums!BO45-Claims!BO45)&gt;'Inputs &amp; Outputs'!$H$2*'Expected Reserves'!BO45,0,MIN('Inputs &amp; Outputs'!$H$2*'Expected Reserves'!BO45-(BN45*(1+'Int Rate'!BO45)+Premiums!BO45-Claims!BO45),'Inputs &amp; Outputs'!$H$3*Premiums!BO45))</f>
        <v>-704917548.94127262</v>
      </c>
      <c r="BP45" s="7">
        <f>BO45*(1+'Int Rate'!BP45)+Premiums!BP45-Claims!BP45+IF((BO45*(1+'Int Rate'!BP45)+Premiums!BP45-Claims!BP45)&gt;'Inputs &amp; Outputs'!$H$2*'Expected Reserves'!BP45,0,MIN('Inputs &amp; Outputs'!$H$2*'Expected Reserves'!BP45-(BO45*(1+'Int Rate'!BP45)+Premiums!BP45-Claims!BP45),'Inputs &amp; Outputs'!$H$3*Premiums!BP45))</f>
        <v>-683038009.85834098</v>
      </c>
      <c r="BQ45" s="7">
        <f>BP45*(1+'Int Rate'!BQ45)+Premiums!BQ45-Claims!BQ45+IF((BP45*(1+'Int Rate'!BQ45)+Premiums!BQ45-Claims!BQ45)&gt;'Inputs &amp; Outputs'!$H$2*'Expected Reserves'!BQ45,0,MIN('Inputs &amp; Outputs'!$H$2*'Expected Reserves'!BQ45-(BP45*(1+'Int Rate'!BQ45)+Premiums!BQ45-Claims!BQ45),'Inputs &amp; Outputs'!$H$3*Premiums!BQ45))</f>
        <v>-801483322.75446451</v>
      </c>
      <c r="BR45" s="7">
        <f>BQ45*(1+'Int Rate'!BR45)+Premiums!BR45-Claims!BR45+IF((BQ45*(1+'Int Rate'!BR45)+Premiums!BR45-Claims!BR45)&gt;'Inputs &amp; Outputs'!$H$2*'Expected Reserves'!BR45,0,MIN('Inputs &amp; Outputs'!$H$2*'Expected Reserves'!BR45-(BQ45*(1+'Int Rate'!BR45)+Premiums!BR45-Claims!BR45),'Inputs &amp; Outputs'!$H$3*Premiums!BR45))</f>
        <v>-827563778.45286489</v>
      </c>
      <c r="BS45" s="7">
        <f>BR45*(1+'Int Rate'!BS45)+Premiums!BS45-Claims!BS45+IF((BR45*(1+'Int Rate'!BS45)+Premiums!BS45-Claims!BS45)&gt;'Inputs &amp; Outputs'!$H$2*'Expected Reserves'!BS45,0,MIN('Inputs &amp; Outputs'!$H$2*'Expected Reserves'!BS45-(BR45*(1+'Int Rate'!BS45)+Premiums!BS45-Claims!BS45),'Inputs &amp; Outputs'!$H$3*Premiums!BS45))</f>
        <v>-838430242.81047988</v>
      </c>
      <c r="BT45" s="7">
        <f>BS45*(1+'Int Rate'!BT45)+Premiums!BT45-Claims!BT45+IF((BS45*(1+'Int Rate'!BT45)+Premiums!BT45-Claims!BT45)&gt;'Inputs &amp; Outputs'!$H$2*'Expected Reserves'!BT45,0,MIN('Inputs &amp; Outputs'!$H$2*'Expected Reserves'!BT45-(BS45*(1+'Int Rate'!BT45)+Premiums!BT45-Claims!BT45),'Inputs &amp; Outputs'!$H$3*Premiums!BT45))</f>
        <v>-1033484999.5038019</v>
      </c>
    </row>
    <row r="46" spans="1:72" x14ac:dyDescent="0.25">
      <c r="A46" s="1">
        <v>45</v>
      </c>
      <c r="B46" s="7">
        <f>Premiums!B46</f>
        <v>25000000</v>
      </c>
      <c r="C46" s="7">
        <f>B46*(1+'Int Rate'!C46)+Premiums!C46-Claims!C46+IF((B46*(1+'Int Rate'!C46)+Premiums!C46-Claims!C46)&gt;'Inputs &amp; Outputs'!$H$2*'Expected Reserves'!C46,0,MIN('Inputs &amp; Outputs'!$H$2*'Expected Reserves'!C46-(B46*(1+'Int Rate'!C46)+Premiums!C46-Claims!C46),'Inputs &amp; Outputs'!$H$3*Premiums!C46))</f>
        <v>44502267.580368951</v>
      </c>
      <c r="D46" s="7">
        <f>C46*(1+'Int Rate'!D46)+Premiums!D46-Claims!D46+IF((C46*(1+'Int Rate'!D46)+Premiums!D46-Claims!D46)&gt;'Inputs &amp; Outputs'!$H$2*'Expected Reserves'!D46,0,MIN('Inputs &amp; Outputs'!$H$2*'Expected Reserves'!D46-(C46*(1+'Int Rate'!D46)+Premiums!D46-Claims!D46),'Inputs &amp; Outputs'!$H$3*Premiums!D46))</f>
        <v>71332041.930318296</v>
      </c>
      <c r="E46" s="7">
        <f>D46*(1+'Int Rate'!E46)+Premiums!E46-Claims!E46+IF((D46*(1+'Int Rate'!E46)+Premiums!E46-Claims!E46)&gt;'Inputs &amp; Outputs'!$H$2*'Expected Reserves'!E46,0,MIN('Inputs &amp; Outputs'!$H$2*'Expected Reserves'!E46-(D46*(1+'Int Rate'!E46)+Premiums!E46-Claims!E46),'Inputs &amp; Outputs'!$H$3*Premiums!E46))</f>
        <v>94423972.665045142</v>
      </c>
      <c r="F46" s="7">
        <f>E46*(1+'Int Rate'!F46)+Premiums!F46-Claims!F46+IF((E46*(1+'Int Rate'!F46)+Premiums!F46-Claims!F46)&gt;'Inputs &amp; Outputs'!$H$2*'Expected Reserves'!F46,0,MIN('Inputs &amp; Outputs'!$H$2*'Expected Reserves'!F46-(E46*(1+'Int Rate'!F46)+Premiums!F46-Claims!F46),'Inputs &amp; Outputs'!$H$3*Premiums!F46))</f>
        <v>109636932.99100237</v>
      </c>
      <c r="G46" s="7">
        <f>F46*(1+'Int Rate'!G46)+Premiums!G46-Claims!G46+IF((F46*(1+'Int Rate'!G46)+Premiums!G46-Claims!G46)&gt;'Inputs &amp; Outputs'!$H$2*'Expected Reserves'!G46,0,MIN('Inputs &amp; Outputs'!$H$2*'Expected Reserves'!G46-(F46*(1+'Int Rate'!G46)+Premiums!G46-Claims!G46),'Inputs &amp; Outputs'!$H$3*Premiums!G46))</f>
        <v>139056048.46820128</v>
      </c>
      <c r="H46" s="7">
        <f>G46*(1+'Int Rate'!H46)+Premiums!H46-Claims!H46+IF((G46*(1+'Int Rate'!H46)+Premiums!H46-Claims!H46)&gt;'Inputs &amp; Outputs'!$H$2*'Expected Reserves'!H46,0,MIN('Inputs &amp; Outputs'!$H$2*'Expected Reserves'!H46-(G46*(1+'Int Rate'!H46)+Premiums!H46-Claims!H46),'Inputs &amp; Outputs'!$H$3*Premiums!H46))</f>
        <v>169047645.47610536</v>
      </c>
      <c r="I46" s="7">
        <f>H46*(1+'Int Rate'!I46)+Premiums!I46-Claims!I46+IF((H46*(1+'Int Rate'!I46)+Premiums!I46-Claims!I46)&gt;'Inputs &amp; Outputs'!$H$2*'Expected Reserves'!I46,0,MIN('Inputs &amp; Outputs'!$H$2*'Expected Reserves'!I46-(H46*(1+'Int Rate'!I46)+Premiums!I46-Claims!I46),'Inputs &amp; Outputs'!$H$3*Premiums!I46))</f>
        <v>201627206.79326794</v>
      </c>
      <c r="J46" s="7">
        <f>I46*(1+'Int Rate'!J46)+Premiums!J46-Claims!J46+IF((I46*(1+'Int Rate'!J46)+Premiums!J46-Claims!J46)&gt;'Inputs &amp; Outputs'!$H$2*'Expected Reserves'!J46,0,MIN('Inputs &amp; Outputs'!$H$2*'Expected Reserves'!J46-(I46*(1+'Int Rate'!J46)+Premiums!J46-Claims!J46),'Inputs &amp; Outputs'!$H$3*Premiums!J46))</f>
        <v>240483385.65464965</v>
      </c>
      <c r="K46" s="7">
        <f>J46*(1+'Int Rate'!K46)+Premiums!K46-Claims!K46+IF((J46*(1+'Int Rate'!K46)+Premiums!K46-Claims!K46)&gt;'Inputs &amp; Outputs'!$H$2*'Expected Reserves'!K46,0,MIN('Inputs &amp; Outputs'!$H$2*'Expected Reserves'!K46-(J46*(1+'Int Rate'!K46)+Premiums!K46-Claims!K46),'Inputs &amp; Outputs'!$H$3*Premiums!K46))</f>
        <v>238814493.83445865</v>
      </c>
      <c r="L46" s="7">
        <f>K46*(1+'Int Rate'!L46)+Premiums!L46-Claims!L46+IF((K46*(1+'Int Rate'!L46)+Premiums!L46-Claims!L46)&gt;'Inputs &amp; Outputs'!$H$2*'Expected Reserves'!L46,0,MIN('Inputs &amp; Outputs'!$H$2*'Expected Reserves'!L46-(K46*(1+'Int Rate'!L46)+Premiums!L46-Claims!L46),'Inputs &amp; Outputs'!$H$3*Premiums!L46))</f>
        <v>282644920.91009331</v>
      </c>
      <c r="M46" s="7">
        <f>L46*(1+'Int Rate'!M46)+Premiums!M46-Claims!M46+IF((L46*(1+'Int Rate'!M46)+Premiums!M46-Claims!M46)&gt;'Inputs &amp; Outputs'!$H$2*'Expected Reserves'!M46,0,MIN('Inputs &amp; Outputs'!$H$2*'Expected Reserves'!M46-(L46*(1+'Int Rate'!M46)+Premiums!M46-Claims!M46),'Inputs &amp; Outputs'!$H$3*Premiums!M46))</f>
        <v>300372904.69365507</v>
      </c>
      <c r="N46" s="7">
        <f>M46*(1+'Int Rate'!N46)+Premiums!N46-Claims!N46+IF((M46*(1+'Int Rate'!N46)+Premiums!N46-Claims!N46)&gt;'Inputs &amp; Outputs'!$H$2*'Expected Reserves'!N46,0,MIN('Inputs &amp; Outputs'!$H$2*'Expected Reserves'!N46-(M46*(1+'Int Rate'!N46)+Premiums!N46-Claims!N46),'Inputs &amp; Outputs'!$H$3*Premiums!N46))</f>
        <v>339410764.66979265</v>
      </c>
      <c r="O46" s="7">
        <f>N46*(1+'Int Rate'!O46)+Premiums!O46-Claims!O46+IF((N46*(1+'Int Rate'!O46)+Premiums!O46-Claims!O46)&gt;'Inputs &amp; Outputs'!$H$2*'Expected Reserves'!O46,0,MIN('Inputs &amp; Outputs'!$H$2*'Expected Reserves'!O46-(N46*(1+'Int Rate'!O46)+Premiums!O46-Claims!O46),'Inputs &amp; Outputs'!$H$3*Premiums!O46))</f>
        <v>381502470.45537001</v>
      </c>
      <c r="P46" s="7">
        <f>O46*(1+'Int Rate'!P46)+Premiums!P46-Claims!P46+IF((O46*(1+'Int Rate'!P46)+Premiums!P46-Claims!P46)&gt;'Inputs &amp; Outputs'!$H$2*'Expected Reserves'!P46,0,MIN('Inputs &amp; Outputs'!$H$2*'Expected Reserves'!P46-(O46*(1+'Int Rate'!P46)+Premiums!P46-Claims!P46),'Inputs &amp; Outputs'!$H$3*Premiums!P46))</f>
        <v>436594994.17556089</v>
      </c>
      <c r="Q46" s="7">
        <f>P46*(1+'Int Rate'!Q46)+Premiums!Q46-Claims!Q46+IF((P46*(1+'Int Rate'!Q46)+Premiums!Q46-Claims!Q46)&gt;'Inputs &amp; Outputs'!$H$2*'Expected Reserves'!Q46,0,MIN('Inputs &amp; Outputs'!$H$2*'Expected Reserves'!Q46-(P46*(1+'Int Rate'!Q46)+Premiums!Q46-Claims!Q46),'Inputs &amp; Outputs'!$H$3*Premiums!Q46))</f>
        <v>474827805.16592258</v>
      </c>
      <c r="R46" s="7">
        <f>Q46*(1+'Int Rate'!R46)+Premiums!R46-Claims!R46+IF((Q46*(1+'Int Rate'!R46)+Premiums!R46-Claims!R46)&gt;'Inputs &amp; Outputs'!$H$2*'Expected Reserves'!R46,0,MIN('Inputs &amp; Outputs'!$H$2*'Expected Reserves'!R46-(Q46*(1+'Int Rate'!R46)+Premiums!R46-Claims!R46),'Inputs &amp; Outputs'!$H$3*Premiums!R46))</f>
        <v>519551679.96719092</v>
      </c>
      <c r="S46" s="7">
        <f>R46*(1+'Int Rate'!S46)+Premiums!S46-Claims!S46+IF((R46*(1+'Int Rate'!S46)+Premiums!S46-Claims!S46)&gt;'Inputs &amp; Outputs'!$H$2*'Expected Reserves'!S46,0,MIN('Inputs &amp; Outputs'!$H$2*'Expected Reserves'!S46-(R46*(1+'Int Rate'!S46)+Premiums!S46-Claims!S46),'Inputs &amp; Outputs'!$H$3*Premiums!S46))</f>
        <v>571767283.51570582</v>
      </c>
      <c r="T46" s="7">
        <f>S46*(1+'Int Rate'!T46)+Premiums!T46-Claims!T46+IF((S46*(1+'Int Rate'!T46)+Premiums!T46-Claims!T46)&gt;'Inputs &amp; Outputs'!$H$2*'Expected Reserves'!T46,0,MIN('Inputs &amp; Outputs'!$H$2*'Expected Reserves'!T46-(S46*(1+'Int Rate'!T46)+Premiums!T46-Claims!T46),'Inputs &amp; Outputs'!$H$3*Premiums!T46))</f>
        <v>589279604.30267465</v>
      </c>
      <c r="U46" s="7">
        <f>T46*(1+'Int Rate'!U46)+Premiums!U46-Claims!U46+IF((T46*(1+'Int Rate'!U46)+Premiums!U46-Claims!U46)&gt;'Inputs &amp; Outputs'!$H$2*'Expected Reserves'!U46,0,MIN('Inputs &amp; Outputs'!$H$2*'Expected Reserves'!U46-(T46*(1+'Int Rate'!U46)+Premiums!U46-Claims!U46),'Inputs &amp; Outputs'!$H$3*Premiums!U46))</f>
        <v>658040979.47560215</v>
      </c>
      <c r="V46" s="7">
        <f>U46*(1+'Int Rate'!V46)+Premiums!V46-Claims!V46+IF((U46*(1+'Int Rate'!V46)+Premiums!V46-Claims!V46)&gt;'Inputs &amp; Outputs'!$H$2*'Expected Reserves'!V46,0,MIN('Inputs &amp; Outputs'!$H$2*'Expected Reserves'!V46-(U46*(1+'Int Rate'!V46)+Premiums!V46-Claims!V46),'Inputs &amp; Outputs'!$H$3*Premiums!V46))</f>
        <v>664142780.1225692</v>
      </c>
      <c r="W46" s="7">
        <f>V46*(1+'Int Rate'!W46)+Premiums!W46-Claims!W46+IF((V46*(1+'Int Rate'!W46)+Premiums!W46-Claims!W46)&gt;'Inputs &amp; Outputs'!$H$2*'Expected Reserves'!W46,0,MIN('Inputs &amp; Outputs'!$H$2*'Expected Reserves'!W46-(V46*(1+'Int Rate'!W46)+Premiums!W46-Claims!W46),'Inputs &amp; Outputs'!$H$3*Premiums!W46))</f>
        <v>773657181.5125947</v>
      </c>
      <c r="X46" s="7">
        <f>W46*(1+'Int Rate'!X46)+Premiums!X46-Claims!X46+IF((W46*(1+'Int Rate'!X46)+Premiums!X46-Claims!X46)&gt;'Inputs &amp; Outputs'!$H$2*'Expected Reserves'!X46,0,MIN('Inputs &amp; Outputs'!$H$2*'Expected Reserves'!X46-(W46*(1+'Int Rate'!X46)+Premiums!X46-Claims!X46),'Inputs &amp; Outputs'!$H$3*Premiums!X46))</f>
        <v>810481179.34012735</v>
      </c>
      <c r="Y46" s="7">
        <f>X46*(1+'Int Rate'!Y46)+Premiums!Y46-Claims!Y46+IF((X46*(1+'Int Rate'!Y46)+Premiums!Y46-Claims!Y46)&gt;'Inputs &amp; Outputs'!$H$2*'Expected Reserves'!Y46,0,MIN('Inputs &amp; Outputs'!$H$2*'Expected Reserves'!Y46-(X46*(1+'Int Rate'!Y46)+Premiums!Y46-Claims!Y46),'Inputs &amp; Outputs'!$H$3*Premiums!Y46))</f>
        <v>962757781.46575129</v>
      </c>
      <c r="Z46" s="7">
        <f>Y46*(1+'Int Rate'!Z46)+Premiums!Z46-Claims!Z46+IF((Y46*(1+'Int Rate'!Z46)+Premiums!Z46-Claims!Z46)&gt;'Inputs &amp; Outputs'!$H$2*'Expected Reserves'!Z46,0,MIN('Inputs &amp; Outputs'!$H$2*'Expected Reserves'!Z46-(Y46*(1+'Int Rate'!Z46)+Premiums!Z46-Claims!Z46),'Inputs &amp; Outputs'!$H$3*Premiums!Z46))</f>
        <v>876905687.1790657</v>
      </c>
      <c r="AA46" s="7">
        <f>Z46*(1+'Int Rate'!AA46)+Premiums!AA46-Claims!AA46+IF((Z46*(1+'Int Rate'!AA46)+Premiums!AA46-Claims!AA46)&gt;'Inputs &amp; Outputs'!$H$2*'Expected Reserves'!AA46,0,MIN('Inputs &amp; Outputs'!$H$2*'Expected Reserves'!AA46-(Z46*(1+'Int Rate'!AA46)+Premiums!AA46-Claims!AA46),'Inputs &amp; Outputs'!$H$3*Premiums!AA46))</f>
        <v>873608923.00534153</v>
      </c>
      <c r="AB46" s="7">
        <f>AA46*(1+'Int Rate'!AB46)+Premiums!AB46-Claims!AB46+IF((AA46*(1+'Int Rate'!AB46)+Premiums!AB46-Claims!AB46)&gt;'Inputs &amp; Outputs'!$H$2*'Expected Reserves'!AB46,0,MIN('Inputs &amp; Outputs'!$H$2*'Expected Reserves'!AB46-(AA46*(1+'Int Rate'!AB46)+Premiums!AB46-Claims!AB46),'Inputs &amp; Outputs'!$H$3*Premiums!AB46))</f>
        <v>940547034.83176088</v>
      </c>
      <c r="AC46" s="7">
        <f>AB46*(1+'Int Rate'!AC46)+Premiums!AC46-Claims!AC46+IF((AB46*(1+'Int Rate'!AC46)+Premiums!AC46-Claims!AC46)&gt;'Inputs &amp; Outputs'!$H$2*'Expected Reserves'!AC46,0,MIN('Inputs &amp; Outputs'!$H$2*'Expected Reserves'!AC46-(AB46*(1+'Int Rate'!AC46)+Premiums!AC46-Claims!AC46),'Inputs &amp; Outputs'!$H$3*Premiums!AC46))</f>
        <v>921506392.18120062</v>
      </c>
      <c r="AD46" s="7">
        <f>AC46*(1+'Int Rate'!AD46)+Premiums!AD46-Claims!AD46+IF((AC46*(1+'Int Rate'!AD46)+Premiums!AD46-Claims!AD46)&gt;'Inputs &amp; Outputs'!$H$2*'Expected Reserves'!AD46,0,MIN('Inputs &amp; Outputs'!$H$2*'Expected Reserves'!AD46-(AC46*(1+'Int Rate'!AD46)+Premiums!AD46-Claims!AD46),'Inputs &amp; Outputs'!$H$3*Premiums!AD46))</f>
        <v>974668372.74521291</v>
      </c>
      <c r="AE46" s="7">
        <f>AD46*(1+'Int Rate'!AE46)+Premiums!AE46-Claims!AE46+IF((AD46*(1+'Int Rate'!AE46)+Premiums!AE46-Claims!AE46)&gt;'Inputs &amp; Outputs'!$H$2*'Expected Reserves'!AE46,0,MIN('Inputs &amp; Outputs'!$H$2*'Expected Reserves'!AE46-(AD46*(1+'Int Rate'!AE46)+Premiums!AE46-Claims!AE46),'Inputs &amp; Outputs'!$H$3*Premiums!AE46))</f>
        <v>979266528.5049628</v>
      </c>
      <c r="AF46" s="7">
        <f>AE46*(1+'Int Rate'!AF46)+Premiums!AF46-Claims!AF46+IF((AE46*(1+'Int Rate'!AF46)+Premiums!AF46-Claims!AF46)&gt;'Inputs &amp; Outputs'!$H$2*'Expected Reserves'!AF46,0,MIN('Inputs &amp; Outputs'!$H$2*'Expected Reserves'!AF46-(AE46*(1+'Int Rate'!AF46)+Premiums!AF46-Claims!AF46),'Inputs &amp; Outputs'!$H$3*Premiums!AF46))</f>
        <v>975196418.21324611</v>
      </c>
      <c r="AG46" s="7">
        <f>AF46*(1+'Int Rate'!AG46)+Premiums!AG46-Claims!AG46+IF((AF46*(1+'Int Rate'!AG46)+Premiums!AG46-Claims!AG46)&gt;'Inputs &amp; Outputs'!$H$2*'Expected Reserves'!AG46,0,MIN('Inputs &amp; Outputs'!$H$2*'Expected Reserves'!AG46-(AF46*(1+'Int Rate'!AG46)+Premiums!AG46-Claims!AG46),'Inputs &amp; Outputs'!$H$3*Premiums!AG46))</f>
        <v>1070401311.5696394</v>
      </c>
      <c r="AH46" s="7">
        <f>AG46*(1+'Int Rate'!AH46)+Premiums!AH46-Claims!AH46+IF((AG46*(1+'Int Rate'!AH46)+Premiums!AH46-Claims!AH46)&gt;'Inputs &amp; Outputs'!$H$2*'Expected Reserves'!AH46,0,MIN('Inputs &amp; Outputs'!$H$2*'Expected Reserves'!AH46-(AG46*(1+'Int Rate'!AH46)+Premiums!AH46-Claims!AH46),'Inputs &amp; Outputs'!$H$3*Premiums!AH46))</f>
        <v>1087959128.0025408</v>
      </c>
      <c r="AI46" s="7">
        <f>AH46*(1+'Int Rate'!AI46)+Premiums!AI46-Claims!AI46+IF((AH46*(1+'Int Rate'!AI46)+Premiums!AI46-Claims!AI46)&gt;'Inputs &amp; Outputs'!$H$2*'Expected Reserves'!AI46,0,MIN('Inputs &amp; Outputs'!$H$2*'Expected Reserves'!AI46-(AH46*(1+'Int Rate'!AI46)+Premiums!AI46-Claims!AI46),'Inputs &amp; Outputs'!$H$3*Premiums!AI46))</f>
        <v>1148228132.5794575</v>
      </c>
      <c r="AJ46" s="7">
        <f>AI46*(1+'Int Rate'!AJ46)+Premiums!AJ46-Claims!AJ46+IF((AI46*(1+'Int Rate'!AJ46)+Premiums!AJ46-Claims!AJ46)&gt;'Inputs &amp; Outputs'!$H$2*'Expected Reserves'!AJ46,0,MIN('Inputs &amp; Outputs'!$H$2*'Expected Reserves'!AJ46-(AI46*(1+'Int Rate'!AJ46)+Premiums!AJ46-Claims!AJ46),'Inputs &amp; Outputs'!$H$3*Premiums!AJ46))</f>
        <v>1283069398.7637661</v>
      </c>
      <c r="AK46" s="7">
        <f>AJ46*(1+'Int Rate'!AK46)+Premiums!AK46-Claims!AK46+IF((AJ46*(1+'Int Rate'!AK46)+Premiums!AK46-Claims!AK46)&gt;'Inputs &amp; Outputs'!$H$2*'Expected Reserves'!AK46,0,MIN('Inputs &amp; Outputs'!$H$2*'Expected Reserves'!AK46-(AJ46*(1+'Int Rate'!AK46)+Premiums!AK46-Claims!AK46),'Inputs &amp; Outputs'!$H$3*Premiums!AK46))</f>
        <v>1333733763.1958969</v>
      </c>
      <c r="AL46" s="7">
        <f>AK46*(1+'Int Rate'!AL46)+Premiums!AL46-Claims!AL46+IF((AK46*(1+'Int Rate'!AL46)+Premiums!AL46-Claims!AL46)&gt;'Inputs &amp; Outputs'!$H$2*'Expected Reserves'!AL46,0,MIN('Inputs &amp; Outputs'!$H$2*'Expected Reserves'!AL46-(AK46*(1+'Int Rate'!AL46)+Premiums!AL46-Claims!AL46),'Inputs &amp; Outputs'!$H$3*Premiums!AL46))</f>
        <v>1351054884.554836</v>
      </c>
      <c r="AM46" s="7">
        <f>AL46*(1+'Int Rate'!AM46)+Premiums!AM46-Claims!AM46+IF((AL46*(1+'Int Rate'!AM46)+Premiums!AM46-Claims!AM46)&gt;'Inputs &amp; Outputs'!$H$2*'Expected Reserves'!AM46,0,MIN('Inputs &amp; Outputs'!$H$2*'Expected Reserves'!AM46-(AL46*(1+'Int Rate'!AM46)+Premiums!AM46-Claims!AM46),'Inputs &amp; Outputs'!$H$3*Premiums!AM46))</f>
        <v>1428348400.4484603</v>
      </c>
      <c r="AN46" s="7">
        <f>AM46*(1+'Int Rate'!AN46)+Premiums!AN46-Claims!AN46+IF((AM46*(1+'Int Rate'!AN46)+Premiums!AN46-Claims!AN46)&gt;'Inputs &amp; Outputs'!$H$2*'Expected Reserves'!AN46,0,MIN('Inputs &amp; Outputs'!$H$2*'Expected Reserves'!AN46-(AM46*(1+'Int Rate'!AN46)+Premiums!AN46-Claims!AN46),'Inputs &amp; Outputs'!$H$3*Premiums!AN46))</f>
        <v>1511068003.1123772</v>
      </c>
      <c r="AO46" s="7">
        <f>AN46*(1+'Int Rate'!AO46)+Premiums!AO46-Claims!AO46+IF((AN46*(1+'Int Rate'!AO46)+Premiums!AO46-Claims!AO46)&gt;'Inputs &amp; Outputs'!$H$2*'Expected Reserves'!AO46,0,MIN('Inputs &amp; Outputs'!$H$2*'Expected Reserves'!AO46-(AN46*(1+'Int Rate'!AO46)+Premiums!AO46-Claims!AO46),'Inputs &amp; Outputs'!$H$3*Premiums!AO46))</f>
        <v>1421823380.3780735</v>
      </c>
      <c r="AP46" s="7">
        <f>AO46*(1+'Int Rate'!AP46)+Premiums!AP46-Claims!AP46+IF((AO46*(1+'Int Rate'!AP46)+Premiums!AP46-Claims!AP46)&gt;'Inputs &amp; Outputs'!$H$2*'Expected Reserves'!AP46,0,MIN('Inputs &amp; Outputs'!$H$2*'Expected Reserves'!AP46-(AO46*(1+'Int Rate'!AP46)+Premiums!AP46-Claims!AP46),'Inputs &amp; Outputs'!$H$3*Premiums!AP46))</f>
        <v>1485062879.9270313</v>
      </c>
      <c r="AQ46" s="7">
        <f>AP46*(1+'Int Rate'!AQ46)+Premiums!AQ46-Claims!AQ46+IF((AP46*(1+'Int Rate'!AQ46)+Premiums!AQ46-Claims!AQ46)&gt;'Inputs &amp; Outputs'!$H$2*'Expected Reserves'!AQ46,0,MIN('Inputs &amp; Outputs'!$H$2*'Expected Reserves'!AQ46-(AP46*(1+'Int Rate'!AQ46)+Premiums!AQ46-Claims!AQ46),'Inputs &amp; Outputs'!$H$3*Premiums!AQ46))</f>
        <v>1505570360.3424048</v>
      </c>
      <c r="AR46" s="7">
        <f>AQ46*(1+'Int Rate'!AR46)+Premiums!AR46-Claims!AR46+IF((AQ46*(1+'Int Rate'!AR46)+Premiums!AR46-Claims!AR46)&gt;'Inputs &amp; Outputs'!$H$2*'Expected Reserves'!AR46,0,MIN('Inputs &amp; Outputs'!$H$2*'Expected Reserves'!AR46-(AQ46*(1+'Int Rate'!AR46)+Premiums!AR46-Claims!AR46),'Inputs &amp; Outputs'!$H$3*Premiums!AR46))</f>
        <v>1322489433.2305136</v>
      </c>
      <c r="AS46" s="7">
        <f>AR46*(1+'Int Rate'!AS46)+Premiums!AS46-Claims!AS46+IF((AR46*(1+'Int Rate'!AS46)+Premiums!AS46-Claims!AS46)&gt;'Inputs &amp; Outputs'!$H$2*'Expected Reserves'!AS46,0,MIN('Inputs &amp; Outputs'!$H$2*'Expected Reserves'!AS46-(AR46*(1+'Int Rate'!AS46)+Premiums!AS46-Claims!AS46),'Inputs &amp; Outputs'!$H$3*Premiums!AS46))</f>
        <v>1290923890.7174139</v>
      </c>
      <c r="AT46" s="7">
        <f>AS46*(1+'Int Rate'!AT46)+Premiums!AT46-Claims!AT46+IF((AS46*(1+'Int Rate'!AT46)+Premiums!AT46-Claims!AT46)&gt;'Inputs &amp; Outputs'!$H$2*'Expected Reserves'!AT46,0,MIN('Inputs &amp; Outputs'!$H$2*'Expected Reserves'!AT46-(AS46*(1+'Int Rate'!AT46)+Premiums!AT46-Claims!AT46),'Inputs &amp; Outputs'!$H$3*Premiums!AT46))</f>
        <v>1154758727.5366869</v>
      </c>
      <c r="AU46" s="7">
        <f>AT46*(1+'Int Rate'!AU46)+Premiums!AU46-Claims!AU46+IF((AT46*(1+'Int Rate'!AU46)+Premiums!AU46-Claims!AU46)&gt;'Inputs &amp; Outputs'!$H$2*'Expected Reserves'!AU46,0,MIN('Inputs &amp; Outputs'!$H$2*'Expected Reserves'!AU46-(AT46*(1+'Int Rate'!AU46)+Premiums!AU46-Claims!AU46),'Inputs &amp; Outputs'!$H$3*Premiums!AU46))</f>
        <v>1110324003.9017751</v>
      </c>
      <c r="AV46" s="7">
        <f>AU46*(1+'Int Rate'!AV46)+Premiums!AV46-Claims!AV46+IF((AU46*(1+'Int Rate'!AV46)+Premiums!AV46-Claims!AV46)&gt;'Inputs &amp; Outputs'!$H$2*'Expected Reserves'!AV46,0,MIN('Inputs &amp; Outputs'!$H$2*'Expected Reserves'!AV46-(AU46*(1+'Int Rate'!AV46)+Premiums!AV46-Claims!AV46),'Inputs &amp; Outputs'!$H$3*Premiums!AV46))</f>
        <v>1118561024.9552467</v>
      </c>
      <c r="AW46" s="7">
        <f>AV46*(1+'Int Rate'!AW46)+Premiums!AW46-Claims!AW46+IF((AV46*(1+'Int Rate'!AW46)+Premiums!AW46-Claims!AW46)&gt;'Inputs &amp; Outputs'!$H$2*'Expected Reserves'!AW46,0,MIN('Inputs &amp; Outputs'!$H$2*'Expected Reserves'!AW46-(AV46*(1+'Int Rate'!AW46)+Premiums!AW46-Claims!AW46),'Inputs &amp; Outputs'!$H$3*Premiums!AW46))</f>
        <v>1116885941.0598364</v>
      </c>
      <c r="AX46" s="7">
        <f>AW46*(1+'Int Rate'!AX46)+Premiums!AX46-Claims!AX46+IF((AW46*(1+'Int Rate'!AX46)+Premiums!AX46-Claims!AX46)&gt;'Inputs &amp; Outputs'!$H$2*'Expected Reserves'!AX46,0,MIN('Inputs &amp; Outputs'!$H$2*'Expected Reserves'!AX46-(AW46*(1+'Int Rate'!AX46)+Premiums!AX46-Claims!AX46),'Inputs &amp; Outputs'!$H$3*Premiums!AX46))</f>
        <v>1013730152.8932996</v>
      </c>
      <c r="AY46" s="7">
        <f>AX46*(1+'Int Rate'!AY46)+Premiums!AY46-Claims!AY46+IF((AX46*(1+'Int Rate'!AY46)+Premiums!AY46-Claims!AY46)&gt;'Inputs &amp; Outputs'!$H$2*'Expected Reserves'!AY46,0,MIN('Inputs &amp; Outputs'!$H$2*'Expected Reserves'!AY46-(AX46*(1+'Int Rate'!AY46)+Premiums!AY46-Claims!AY46),'Inputs &amp; Outputs'!$H$3*Premiums!AY46))</f>
        <v>943306975.04476476</v>
      </c>
      <c r="AZ46" s="7">
        <f>AY46*(1+'Int Rate'!AZ46)+Premiums!AZ46-Claims!AZ46+IF((AY46*(1+'Int Rate'!AZ46)+Premiums!AZ46-Claims!AZ46)&gt;'Inputs &amp; Outputs'!$H$2*'Expected Reserves'!AZ46,0,MIN('Inputs &amp; Outputs'!$H$2*'Expected Reserves'!AZ46-(AY46*(1+'Int Rate'!AZ46)+Premiums!AZ46-Claims!AZ46),'Inputs &amp; Outputs'!$H$3*Premiums!AZ46))</f>
        <v>735917904.83085883</v>
      </c>
      <c r="BA46" s="7">
        <f>AZ46*(1+'Int Rate'!BA46)+Premiums!BA46-Claims!BA46+IF((AZ46*(1+'Int Rate'!BA46)+Premiums!BA46-Claims!BA46)&gt;'Inputs &amp; Outputs'!$H$2*'Expected Reserves'!BA46,0,MIN('Inputs &amp; Outputs'!$H$2*'Expected Reserves'!BA46-(AZ46*(1+'Int Rate'!BA46)+Premiums!BA46-Claims!BA46),'Inputs &amp; Outputs'!$H$3*Premiums!BA46))</f>
        <v>548164192.97898984</v>
      </c>
      <c r="BB46" s="7">
        <f>BA46*(1+'Int Rate'!BB46)+Premiums!BB46-Claims!BB46+IF((BA46*(1+'Int Rate'!BB46)+Premiums!BB46-Claims!BB46)&gt;'Inputs &amp; Outputs'!$H$2*'Expected Reserves'!BB46,0,MIN('Inputs &amp; Outputs'!$H$2*'Expected Reserves'!BB46-(BA46*(1+'Int Rate'!BB46)+Premiums!BB46-Claims!BB46),'Inputs &amp; Outputs'!$H$3*Premiums!BB46))</f>
        <v>437041723.11765158</v>
      </c>
      <c r="BC46" s="7">
        <f>BB46*(1+'Int Rate'!BC46)+Premiums!BC46-Claims!BC46+IF((BB46*(1+'Int Rate'!BC46)+Premiums!BC46-Claims!BC46)&gt;'Inputs &amp; Outputs'!$H$2*'Expected Reserves'!BC46,0,MIN('Inputs &amp; Outputs'!$H$2*'Expected Reserves'!BC46-(BB46*(1+'Int Rate'!BC46)+Premiums!BC46-Claims!BC46),'Inputs &amp; Outputs'!$H$3*Premiums!BC46))</f>
        <v>337651624.15920413</v>
      </c>
      <c r="BD46" s="7">
        <f>BC46*(1+'Int Rate'!BD46)+Premiums!BD46-Claims!BD46+IF((BC46*(1+'Int Rate'!BD46)+Premiums!BD46-Claims!BD46)&gt;'Inputs &amp; Outputs'!$H$2*'Expected Reserves'!BD46,0,MIN('Inputs &amp; Outputs'!$H$2*'Expected Reserves'!BD46-(BC46*(1+'Int Rate'!BD46)+Premiums!BD46-Claims!BD46),'Inputs &amp; Outputs'!$H$3*Premiums!BD46))</f>
        <v>217395536.59787971</v>
      </c>
      <c r="BE46" s="7">
        <f>BD46*(1+'Int Rate'!BE46)+Premiums!BE46-Claims!BE46+IF((BD46*(1+'Int Rate'!BE46)+Premiums!BE46-Claims!BE46)&gt;'Inputs &amp; Outputs'!$H$2*'Expected Reserves'!BE46,0,MIN('Inputs &amp; Outputs'!$H$2*'Expected Reserves'!BE46-(BD46*(1+'Int Rate'!BE46)+Premiums!BE46-Claims!BE46),'Inputs &amp; Outputs'!$H$3*Premiums!BE46))</f>
        <v>69506489.54469955</v>
      </c>
      <c r="BF46" s="7">
        <f>BE46*(1+'Int Rate'!BF46)+Premiums!BF46-Claims!BF46+IF((BE46*(1+'Int Rate'!BF46)+Premiums!BF46-Claims!BF46)&gt;'Inputs &amp; Outputs'!$H$2*'Expected Reserves'!BF46,0,MIN('Inputs &amp; Outputs'!$H$2*'Expected Reserves'!BF46-(BE46*(1+'Int Rate'!BF46)+Premiums!BF46-Claims!BF46),'Inputs &amp; Outputs'!$H$3*Premiums!BF46))</f>
        <v>-57944967.29573518</v>
      </c>
      <c r="BG46" s="7">
        <f>BF46*(1+'Int Rate'!BG46)+Premiums!BG46-Claims!BG46+IF((BF46*(1+'Int Rate'!BG46)+Premiums!BG46-Claims!BG46)&gt;'Inputs &amp; Outputs'!$H$2*'Expected Reserves'!BG46,0,MIN('Inputs &amp; Outputs'!$H$2*'Expected Reserves'!BG46-(BF46*(1+'Int Rate'!BG46)+Premiums!BG46-Claims!BG46),'Inputs &amp; Outputs'!$H$3*Premiums!BG46))</f>
        <v>-168300816.89016891</v>
      </c>
      <c r="BH46" s="7">
        <f>BG46*(1+'Int Rate'!BH46)+Premiums!BH46-Claims!BH46+IF((BG46*(1+'Int Rate'!BH46)+Premiums!BH46-Claims!BH46)&gt;'Inputs &amp; Outputs'!$H$2*'Expected Reserves'!BH46,0,MIN('Inputs &amp; Outputs'!$H$2*'Expected Reserves'!BH46-(BG46*(1+'Int Rate'!BH46)+Premiums!BH46-Claims!BH46),'Inputs &amp; Outputs'!$H$3*Premiums!BH46))</f>
        <v>-283602443.47803688</v>
      </c>
      <c r="BI46" s="7">
        <f>BH46*(1+'Int Rate'!BI46)+Premiums!BI46-Claims!BI46+IF((BH46*(1+'Int Rate'!BI46)+Premiums!BI46-Claims!BI46)&gt;'Inputs &amp; Outputs'!$H$2*'Expected Reserves'!BI46,0,MIN('Inputs &amp; Outputs'!$H$2*'Expected Reserves'!BI46-(BH46*(1+'Int Rate'!BI46)+Premiums!BI46-Claims!BI46),'Inputs &amp; Outputs'!$H$3*Premiums!BI46))</f>
        <v>-415055264.55353373</v>
      </c>
      <c r="BJ46" s="7">
        <f>BI46*(1+'Int Rate'!BJ46)+Premiums!BJ46-Claims!BJ46+IF((BI46*(1+'Int Rate'!BJ46)+Premiums!BJ46-Claims!BJ46)&gt;'Inputs &amp; Outputs'!$H$2*'Expected Reserves'!BJ46,0,MIN('Inputs &amp; Outputs'!$H$2*'Expected Reserves'!BJ46-(BI46*(1+'Int Rate'!BJ46)+Premiums!BJ46-Claims!BJ46),'Inputs &amp; Outputs'!$H$3*Premiums!BJ46))</f>
        <v>-512857118.84549564</v>
      </c>
      <c r="BK46" s="7">
        <f>BJ46*(1+'Int Rate'!BK46)+Premiums!BK46-Claims!BK46+IF((BJ46*(1+'Int Rate'!BK46)+Premiums!BK46-Claims!BK46)&gt;'Inputs &amp; Outputs'!$H$2*'Expected Reserves'!BK46,0,MIN('Inputs &amp; Outputs'!$H$2*'Expected Reserves'!BK46-(BJ46*(1+'Int Rate'!BK46)+Premiums!BK46-Claims!BK46),'Inputs &amp; Outputs'!$H$3*Premiums!BK46))</f>
        <v>-569220525.92217326</v>
      </c>
      <c r="BL46" s="7">
        <f>BK46*(1+'Int Rate'!BL46)+Premiums!BL46-Claims!BL46+IF((BK46*(1+'Int Rate'!BL46)+Premiums!BL46-Claims!BL46)&gt;'Inputs &amp; Outputs'!$H$2*'Expected Reserves'!BL46,0,MIN('Inputs &amp; Outputs'!$H$2*'Expected Reserves'!BL46-(BK46*(1+'Int Rate'!BL46)+Premiums!BL46-Claims!BL46),'Inputs &amp; Outputs'!$H$3*Premiums!BL46))</f>
        <v>-605176759.3822993</v>
      </c>
      <c r="BM46" s="7">
        <f>BL46*(1+'Int Rate'!BM46)+Premiums!BM46-Claims!BM46+IF((BL46*(1+'Int Rate'!BM46)+Premiums!BM46-Claims!BM46)&gt;'Inputs &amp; Outputs'!$H$2*'Expected Reserves'!BM46,0,MIN('Inputs &amp; Outputs'!$H$2*'Expected Reserves'!BM46-(BL46*(1+'Int Rate'!BM46)+Premiums!BM46-Claims!BM46),'Inputs &amp; Outputs'!$H$3*Premiums!BM46))</f>
        <v>-677227483.77974403</v>
      </c>
      <c r="BN46" s="7">
        <f>BM46*(1+'Int Rate'!BN46)+Premiums!BN46-Claims!BN46+IF((BM46*(1+'Int Rate'!BN46)+Premiums!BN46-Claims!BN46)&gt;'Inputs &amp; Outputs'!$H$2*'Expected Reserves'!BN46,0,MIN('Inputs &amp; Outputs'!$H$2*'Expected Reserves'!BN46-(BM46*(1+'Int Rate'!BN46)+Premiums!BN46-Claims!BN46),'Inputs &amp; Outputs'!$H$3*Premiums!BN46))</f>
        <v>-646880989.7297473</v>
      </c>
      <c r="BO46" s="7">
        <f>BN46*(1+'Int Rate'!BO46)+Premiums!BO46-Claims!BO46+IF((BN46*(1+'Int Rate'!BO46)+Premiums!BO46-Claims!BO46)&gt;'Inputs &amp; Outputs'!$H$2*'Expected Reserves'!BO46,0,MIN('Inputs &amp; Outputs'!$H$2*'Expected Reserves'!BO46-(BN46*(1+'Int Rate'!BO46)+Premiums!BO46-Claims!BO46),'Inputs &amp; Outputs'!$H$3*Premiums!BO46))</f>
        <v>-682608028.1033479</v>
      </c>
      <c r="BP46" s="7">
        <f>BO46*(1+'Int Rate'!BP46)+Premiums!BP46-Claims!BP46+IF((BO46*(1+'Int Rate'!BP46)+Premiums!BP46-Claims!BP46)&gt;'Inputs &amp; Outputs'!$H$2*'Expected Reserves'!BP46,0,MIN('Inputs &amp; Outputs'!$H$2*'Expected Reserves'!BP46-(BO46*(1+'Int Rate'!BP46)+Premiums!BP46-Claims!BP46),'Inputs &amp; Outputs'!$H$3*Premiums!BP46))</f>
        <v>-762884986.28052139</v>
      </c>
      <c r="BQ46" s="7">
        <f>BP46*(1+'Int Rate'!BQ46)+Premiums!BQ46-Claims!BQ46+IF((BP46*(1+'Int Rate'!BQ46)+Premiums!BQ46-Claims!BQ46)&gt;'Inputs &amp; Outputs'!$H$2*'Expected Reserves'!BQ46,0,MIN('Inputs &amp; Outputs'!$H$2*'Expected Reserves'!BQ46-(BP46*(1+'Int Rate'!BQ46)+Premiums!BQ46-Claims!BQ46),'Inputs &amp; Outputs'!$H$3*Premiums!BQ46))</f>
        <v>-770859869.23598826</v>
      </c>
      <c r="BR46" s="7">
        <f>BQ46*(1+'Int Rate'!BR46)+Premiums!BR46-Claims!BR46+IF((BQ46*(1+'Int Rate'!BR46)+Premiums!BR46-Claims!BR46)&gt;'Inputs &amp; Outputs'!$H$2*'Expected Reserves'!BR46,0,MIN('Inputs &amp; Outputs'!$H$2*'Expected Reserves'!BR46-(BQ46*(1+'Int Rate'!BR46)+Premiums!BR46-Claims!BR46),'Inputs &amp; Outputs'!$H$3*Premiums!BR46))</f>
        <v>-768426964.35140955</v>
      </c>
      <c r="BS46" s="7">
        <f>BR46*(1+'Int Rate'!BS46)+Premiums!BS46-Claims!BS46+IF((BR46*(1+'Int Rate'!BS46)+Premiums!BS46-Claims!BS46)&gt;'Inputs &amp; Outputs'!$H$2*'Expected Reserves'!BS46,0,MIN('Inputs &amp; Outputs'!$H$2*'Expected Reserves'!BS46-(BR46*(1+'Int Rate'!BS46)+Premiums!BS46-Claims!BS46),'Inputs &amp; Outputs'!$H$3*Premiums!BS46))</f>
        <v>-853484843.16446555</v>
      </c>
      <c r="BT46" s="7">
        <f>BS46*(1+'Int Rate'!BT46)+Premiums!BT46-Claims!BT46+IF((BS46*(1+'Int Rate'!BT46)+Premiums!BT46-Claims!BT46)&gt;'Inputs &amp; Outputs'!$H$2*'Expected Reserves'!BT46,0,MIN('Inputs &amp; Outputs'!$H$2*'Expected Reserves'!BT46-(BS46*(1+'Int Rate'!BT46)+Premiums!BT46-Claims!BT46),'Inputs &amp; Outputs'!$H$3*Premiums!BT46))</f>
        <v>-825435837.71842527</v>
      </c>
    </row>
    <row r="47" spans="1:72" x14ac:dyDescent="0.25">
      <c r="A47" s="1">
        <v>46</v>
      </c>
      <c r="B47" s="7">
        <f>Premiums!B47</f>
        <v>25000000</v>
      </c>
      <c r="C47" s="7">
        <f>B47*(1+'Int Rate'!C47)+Premiums!C47-Claims!C47+IF((B47*(1+'Int Rate'!C47)+Premiums!C47-Claims!C47)&gt;'Inputs &amp; Outputs'!$H$2*'Expected Reserves'!C47,0,MIN('Inputs &amp; Outputs'!$H$2*'Expected Reserves'!C47-(B47*(1+'Int Rate'!C47)+Premiums!C47-Claims!C47),'Inputs &amp; Outputs'!$H$3*Premiums!C47))</f>
        <v>48263407.010534212</v>
      </c>
      <c r="D47" s="7">
        <f>C47*(1+'Int Rate'!D47)+Premiums!D47-Claims!D47+IF((C47*(1+'Int Rate'!D47)+Premiums!D47-Claims!D47)&gt;'Inputs &amp; Outputs'!$H$2*'Expected Reserves'!D47,0,MIN('Inputs &amp; Outputs'!$H$2*'Expected Reserves'!D47-(C47*(1+'Int Rate'!D47)+Premiums!D47-Claims!D47),'Inputs &amp; Outputs'!$H$3*Premiums!D47))</f>
        <v>75050649.650188401</v>
      </c>
      <c r="E47" s="7">
        <f>D47*(1+'Int Rate'!E47)+Premiums!E47-Claims!E47+IF((D47*(1+'Int Rate'!E47)+Premiums!E47-Claims!E47)&gt;'Inputs &amp; Outputs'!$H$2*'Expected Reserves'!E47,0,MIN('Inputs &amp; Outputs'!$H$2*'Expected Reserves'!E47-(D47*(1+'Int Rate'!E47)+Premiums!E47-Claims!E47),'Inputs &amp; Outputs'!$H$3*Premiums!E47))</f>
        <v>102110734.94550025</v>
      </c>
      <c r="F47" s="7">
        <f>E47*(1+'Int Rate'!F47)+Premiums!F47-Claims!F47+IF((E47*(1+'Int Rate'!F47)+Premiums!F47-Claims!F47)&gt;'Inputs &amp; Outputs'!$H$2*'Expected Reserves'!F47,0,MIN('Inputs &amp; Outputs'!$H$2*'Expected Reserves'!F47-(E47*(1+'Int Rate'!F47)+Premiums!F47-Claims!F47),'Inputs &amp; Outputs'!$H$3*Premiums!F47))</f>
        <v>129130099.97515088</v>
      </c>
      <c r="G47" s="7">
        <f>F47*(1+'Int Rate'!G47)+Premiums!G47-Claims!G47+IF((F47*(1+'Int Rate'!G47)+Premiums!G47-Claims!G47)&gt;'Inputs &amp; Outputs'!$H$2*'Expected Reserves'!G47,0,MIN('Inputs &amp; Outputs'!$H$2*'Expected Reserves'!G47-(F47*(1+'Int Rate'!G47)+Premiums!G47-Claims!G47),'Inputs &amp; Outputs'!$H$3*Premiums!G47))</f>
        <v>179065561.65490893</v>
      </c>
      <c r="H47" s="7">
        <f>G47*(1+'Int Rate'!H47)+Premiums!H47-Claims!H47+IF((G47*(1+'Int Rate'!H47)+Premiums!H47-Claims!H47)&gt;'Inputs &amp; Outputs'!$H$2*'Expected Reserves'!H47,0,MIN('Inputs &amp; Outputs'!$H$2*'Expected Reserves'!H47-(G47*(1+'Int Rate'!H47)+Premiums!H47-Claims!H47),'Inputs &amp; Outputs'!$H$3*Premiums!H47))</f>
        <v>226259216.73880133</v>
      </c>
      <c r="I47" s="7">
        <f>H47*(1+'Int Rate'!I47)+Premiums!I47-Claims!I47+IF((H47*(1+'Int Rate'!I47)+Premiums!I47-Claims!I47)&gt;'Inputs &amp; Outputs'!$H$2*'Expected Reserves'!I47,0,MIN('Inputs &amp; Outputs'!$H$2*'Expected Reserves'!I47-(H47*(1+'Int Rate'!I47)+Premiums!I47-Claims!I47),'Inputs &amp; Outputs'!$H$3*Premiums!I47))</f>
        <v>276674157.7546984</v>
      </c>
      <c r="J47" s="7">
        <f>I47*(1+'Int Rate'!J47)+Premiums!J47-Claims!J47+IF((I47*(1+'Int Rate'!J47)+Premiums!J47-Claims!J47)&gt;'Inputs &amp; Outputs'!$H$2*'Expected Reserves'!J47,0,MIN('Inputs &amp; Outputs'!$H$2*'Expected Reserves'!J47-(I47*(1+'Int Rate'!J47)+Premiums!J47-Claims!J47),'Inputs &amp; Outputs'!$H$3*Premiums!J47))</f>
        <v>343019088.97169542</v>
      </c>
      <c r="K47" s="7">
        <f>J47*(1+'Int Rate'!K47)+Premiums!K47-Claims!K47+IF((J47*(1+'Int Rate'!K47)+Premiums!K47-Claims!K47)&gt;'Inputs &amp; Outputs'!$H$2*'Expected Reserves'!K47,0,MIN('Inputs &amp; Outputs'!$H$2*'Expected Reserves'!K47-(J47*(1+'Int Rate'!K47)+Premiums!K47-Claims!K47),'Inputs &amp; Outputs'!$H$3*Premiums!K47))</f>
        <v>351793836.8597573</v>
      </c>
      <c r="L47" s="7">
        <f>K47*(1+'Int Rate'!L47)+Premiums!L47-Claims!L47+IF((K47*(1+'Int Rate'!L47)+Premiums!L47-Claims!L47)&gt;'Inputs &amp; Outputs'!$H$2*'Expected Reserves'!L47,0,MIN('Inputs &amp; Outputs'!$H$2*'Expected Reserves'!L47-(K47*(1+'Int Rate'!L47)+Premiums!L47-Claims!L47),'Inputs &amp; Outputs'!$H$3*Premiums!L47))</f>
        <v>379520984.00385433</v>
      </c>
      <c r="M47" s="7">
        <f>L47*(1+'Int Rate'!M47)+Premiums!M47-Claims!M47+IF((L47*(1+'Int Rate'!M47)+Premiums!M47-Claims!M47)&gt;'Inputs &amp; Outputs'!$H$2*'Expected Reserves'!M47,0,MIN('Inputs &amp; Outputs'!$H$2*'Expected Reserves'!M47-(L47*(1+'Int Rate'!M47)+Premiums!M47-Claims!M47),'Inputs &amp; Outputs'!$H$3*Premiums!M47))</f>
        <v>436485428.14961469</v>
      </c>
      <c r="N47" s="7">
        <f>M47*(1+'Int Rate'!N47)+Premiums!N47-Claims!N47+IF((M47*(1+'Int Rate'!N47)+Premiums!N47-Claims!N47)&gt;'Inputs &amp; Outputs'!$H$2*'Expected Reserves'!N47,0,MIN('Inputs &amp; Outputs'!$H$2*'Expected Reserves'!N47-(M47*(1+'Int Rate'!N47)+Premiums!N47-Claims!N47),'Inputs &amp; Outputs'!$H$3*Premiums!N47))</f>
        <v>473434751.76916307</v>
      </c>
      <c r="O47" s="7">
        <f>N47*(1+'Int Rate'!O47)+Premiums!O47-Claims!O47+IF((N47*(1+'Int Rate'!O47)+Premiums!O47-Claims!O47)&gt;'Inputs &amp; Outputs'!$H$2*'Expected Reserves'!O47,0,MIN('Inputs &amp; Outputs'!$H$2*'Expected Reserves'!O47-(N47*(1+'Int Rate'!O47)+Premiums!O47-Claims!O47),'Inputs &amp; Outputs'!$H$3*Premiums!O47))</f>
        <v>552217554.25521684</v>
      </c>
      <c r="P47" s="7">
        <f>O47*(1+'Int Rate'!P47)+Premiums!P47-Claims!P47+IF((O47*(1+'Int Rate'!P47)+Premiums!P47-Claims!P47)&gt;'Inputs &amp; Outputs'!$H$2*'Expected Reserves'!P47,0,MIN('Inputs &amp; Outputs'!$H$2*'Expected Reserves'!P47-(O47*(1+'Int Rate'!P47)+Premiums!P47-Claims!P47),'Inputs &amp; Outputs'!$H$3*Premiums!P47))</f>
        <v>606774566.47503018</v>
      </c>
      <c r="Q47" s="7">
        <f>P47*(1+'Int Rate'!Q47)+Premiums!Q47-Claims!Q47+IF((P47*(1+'Int Rate'!Q47)+Premiums!Q47-Claims!Q47)&gt;'Inputs &amp; Outputs'!$H$2*'Expected Reserves'!Q47,0,MIN('Inputs &amp; Outputs'!$H$2*'Expected Reserves'!Q47-(P47*(1+'Int Rate'!Q47)+Premiums!Q47-Claims!Q47),'Inputs &amp; Outputs'!$H$3*Premiums!Q47))</f>
        <v>664173382.81137645</v>
      </c>
      <c r="R47" s="7">
        <f>Q47*(1+'Int Rate'!R47)+Premiums!R47-Claims!R47+IF((Q47*(1+'Int Rate'!R47)+Premiums!R47-Claims!R47)&gt;'Inputs &amp; Outputs'!$H$2*'Expected Reserves'!R47,0,MIN('Inputs &amp; Outputs'!$H$2*'Expected Reserves'!R47-(Q47*(1+'Int Rate'!R47)+Premiums!R47-Claims!R47),'Inputs &amp; Outputs'!$H$3*Premiums!R47))</f>
        <v>694147589.01321721</v>
      </c>
      <c r="S47" s="7">
        <f>R47*(1+'Int Rate'!S47)+Premiums!S47-Claims!S47+IF((R47*(1+'Int Rate'!S47)+Premiums!S47-Claims!S47)&gt;'Inputs &amp; Outputs'!$H$2*'Expected Reserves'!S47,0,MIN('Inputs &amp; Outputs'!$H$2*'Expected Reserves'!S47-(R47*(1+'Int Rate'!S47)+Premiums!S47-Claims!S47),'Inputs &amp; Outputs'!$H$3*Premiums!S47))</f>
        <v>716425244.67823648</v>
      </c>
      <c r="T47" s="7">
        <f>S47*(1+'Int Rate'!T47)+Premiums!T47-Claims!T47+IF((S47*(1+'Int Rate'!T47)+Premiums!T47-Claims!T47)&gt;'Inputs &amp; Outputs'!$H$2*'Expected Reserves'!T47,0,MIN('Inputs &amp; Outputs'!$H$2*'Expected Reserves'!T47-(S47*(1+'Int Rate'!T47)+Premiums!T47-Claims!T47),'Inputs &amp; Outputs'!$H$3*Premiums!T47))</f>
        <v>731477094.51770318</v>
      </c>
      <c r="U47" s="7">
        <f>T47*(1+'Int Rate'!U47)+Premiums!U47-Claims!U47+IF((T47*(1+'Int Rate'!U47)+Premiums!U47-Claims!U47)&gt;'Inputs &amp; Outputs'!$H$2*'Expected Reserves'!U47,0,MIN('Inputs &amp; Outputs'!$H$2*'Expected Reserves'!U47-(T47*(1+'Int Rate'!U47)+Premiums!U47-Claims!U47),'Inputs &amp; Outputs'!$H$3*Premiums!U47))</f>
        <v>643956163.40841877</v>
      </c>
      <c r="V47" s="7">
        <f>U47*(1+'Int Rate'!V47)+Premiums!V47-Claims!V47+IF((U47*(1+'Int Rate'!V47)+Premiums!V47-Claims!V47)&gt;'Inputs &amp; Outputs'!$H$2*'Expected Reserves'!V47,0,MIN('Inputs &amp; Outputs'!$H$2*'Expected Reserves'!V47-(U47*(1+'Int Rate'!V47)+Premiums!V47-Claims!V47),'Inputs &amp; Outputs'!$H$3*Premiums!V47))</f>
        <v>632984024.11586106</v>
      </c>
      <c r="W47" s="7">
        <f>V47*(1+'Int Rate'!W47)+Premiums!W47-Claims!W47+IF((V47*(1+'Int Rate'!W47)+Premiums!W47-Claims!W47)&gt;'Inputs &amp; Outputs'!$H$2*'Expected Reserves'!W47,0,MIN('Inputs &amp; Outputs'!$H$2*'Expected Reserves'!W47-(V47*(1+'Int Rate'!W47)+Premiums!W47-Claims!W47),'Inputs &amp; Outputs'!$H$3*Premiums!W47))</f>
        <v>766642277.06888187</v>
      </c>
      <c r="X47" s="7">
        <f>W47*(1+'Int Rate'!X47)+Premiums!X47-Claims!X47+IF((W47*(1+'Int Rate'!X47)+Premiums!X47-Claims!X47)&gt;'Inputs &amp; Outputs'!$H$2*'Expected Reserves'!X47,0,MIN('Inputs &amp; Outputs'!$H$2*'Expected Reserves'!X47-(W47*(1+'Int Rate'!X47)+Premiums!X47-Claims!X47),'Inputs &amp; Outputs'!$H$3*Premiums!X47))</f>
        <v>980894120.5989157</v>
      </c>
      <c r="Y47" s="7">
        <f>X47*(1+'Int Rate'!Y47)+Premiums!Y47-Claims!Y47+IF((X47*(1+'Int Rate'!Y47)+Premiums!Y47-Claims!Y47)&gt;'Inputs &amp; Outputs'!$H$2*'Expected Reserves'!Y47,0,MIN('Inputs &amp; Outputs'!$H$2*'Expected Reserves'!Y47-(X47*(1+'Int Rate'!Y47)+Premiums!Y47-Claims!Y47),'Inputs &amp; Outputs'!$H$3*Premiums!Y47))</f>
        <v>1070327846.479495</v>
      </c>
      <c r="Z47" s="7">
        <f>Y47*(1+'Int Rate'!Z47)+Premiums!Z47-Claims!Z47+IF((Y47*(1+'Int Rate'!Z47)+Premiums!Z47-Claims!Z47)&gt;'Inputs &amp; Outputs'!$H$2*'Expected Reserves'!Z47,0,MIN('Inputs &amp; Outputs'!$H$2*'Expected Reserves'!Z47-(Y47*(1+'Int Rate'!Z47)+Premiums!Z47-Claims!Z47),'Inputs &amp; Outputs'!$H$3*Premiums!Z47))</f>
        <v>925830556.67124271</v>
      </c>
      <c r="AA47" s="7">
        <f>Z47*(1+'Int Rate'!AA47)+Premiums!AA47-Claims!AA47+IF((Z47*(1+'Int Rate'!AA47)+Premiums!AA47-Claims!AA47)&gt;'Inputs &amp; Outputs'!$H$2*'Expected Reserves'!AA47,0,MIN('Inputs &amp; Outputs'!$H$2*'Expected Reserves'!AA47-(Z47*(1+'Int Rate'!AA47)+Premiums!AA47-Claims!AA47),'Inputs &amp; Outputs'!$H$3*Premiums!AA47))</f>
        <v>864850700.58379734</v>
      </c>
      <c r="AB47" s="7">
        <f>AA47*(1+'Int Rate'!AB47)+Premiums!AB47-Claims!AB47+IF((AA47*(1+'Int Rate'!AB47)+Premiums!AB47-Claims!AB47)&gt;'Inputs &amp; Outputs'!$H$2*'Expected Reserves'!AB47,0,MIN('Inputs &amp; Outputs'!$H$2*'Expected Reserves'!AB47-(AA47*(1+'Int Rate'!AB47)+Premiums!AB47-Claims!AB47),'Inputs &amp; Outputs'!$H$3*Premiums!AB47))</f>
        <v>934175421.10074162</v>
      </c>
      <c r="AC47" s="7">
        <f>AB47*(1+'Int Rate'!AC47)+Premiums!AC47-Claims!AC47+IF((AB47*(1+'Int Rate'!AC47)+Premiums!AC47-Claims!AC47)&gt;'Inputs &amp; Outputs'!$H$2*'Expected Reserves'!AC47,0,MIN('Inputs &amp; Outputs'!$H$2*'Expected Reserves'!AC47-(AB47*(1+'Int Rate'!AC47)+Premiums!AC47-Claims!AC47),'Inputs &amp; Outputs'!$H$3*Premiums!AC47))</f>
        <v>1003156682.2979342</v>
      </c>
      <c r="AD47" s="7">
        <f>AC47*(1+'Int Rate'!AD47)+Premiums!AD47-Claims!AD47+IF((AC47*(1+'Int Rate'!AD47)+Premiums!AD47-Claims!AD47)&gt;'Inputs &amp; Outputs'!$H$2*'Expected Reserves'!AD47,0,MIN('Inputs &amp; Outputs'!$H$2*'Expected Reserves'!AD47-(AC47*(1+'Int Rate'!AD47)+Premiums!AD47-Claims!AD47),'Inputs &amp; Outputs'!$H$3*Premiums!AD47))</f>
        <v>938439220.87286735</v>
      </c>
      <c r="AE47" s="7">
        <f>AD47*(1+'Int Rate'!AE47)+Premiums!AE47-Claims!AE47+IF((AD47*(1+'Int Rate'!AE47)+Premiums!AE47-Claims!AE47)&gt;'Inputs &amp; Outputs'!$H$2*'Expected Reserves'!AE47,0,MIN('Inputs &amp; Outputs'!$H$2*'Expected Reserves'!AE47-(AD47*(1+'Int Rate'!AE47)+Premiums!AE47-Claims!AE47),'Inputs &amp; Outputs'!$H$3*Premiums!AE47))</f>
        <v>887251472.19556224</v>
      </c>
      <c r="AF47" s="7">
        <f>AE47*(1+'Int Rate'!AF47)+Premiums!AF47-Claims!AF47+IF((AE47*(1+'Int Rate'!AF47)+Premiums!AF47-Claims!AF47)&gt;'Inputs &amp; Outputs'!$H$2*'Expected Reserves'!AF47,0,MIN('Inputs &amp; Outputs'!$H$2*'Expected Reserves'!AF47-(AE47*(1+'Int Rate'!AF47)+Premiums!AF47-Claims!AF47),'Inputs &amp; Outputs'!$H$3*Premiums!AF47))</f>
        <v>880692824.55538177</v>
      </c>
      <c r="AG47" s="7">
        <f>AF47*(1+'Int Rate'!AG47)+Premiums!AG47-Claims!AG47+IF((AF47*(1+'Int Rate'!AG47)+Premiums!AG47-Claims!AG47)&gt;'Inputs &amp; Outputs'!$H$2*'Expected Reserves'!AG47,0,MIN('Inputs &amp; Outputs'!$H$2*'Expected Reserves'!AG47-(AF47*(1+'Int Rate'!AG47)+Premiums!AG47-Claims!AG47),'Inputs &amp; Outputs'!$H$3*Premiums!AG47))</f>
        <v>830979985.29946971</v>
      </c>
      <c r="AH47" s="7">
        <f>AG47*(1+'Int Rate'!AH47)+Premiums!AH47-Claims!AH47+IF((AG47*(1+'Int Rate'!AH47)+Premiums!AH47-Claims!AH47)&gt;'Inputs &amp; Outputs'!$H$2*'Expected Reserves'!AH47,0,MIN('Inputs &amp; Outputs'!$H$2*'Expected Reserves'!AH47-(AG47*(1+'Int Rate'!AH47)+Premiums!AH47-Claims!AH47),'Inputs &amp; Outputs'!$H$3*Premiums!AH47))</f>
        <v>854999589.25491166</v>
      </c>
      <c r="AI47" s="7">
        <f>AH47*(1+'Int Rate'!AI47)+Premiums!AI47-Claims!AI47+IF((AH47*(1+'Int Rate'!AI47)+Premiums!AI47-Claims!AI47)&gt;'Inputs &amp; Outputs'!$H$2*'Expected Reserves'!AI47,0,MIN('Inputs &amp; Outputs'!$H$2*'Expected Reserves'!AI47-(AH47*(1+'Int Rate'!AI47)+Premiums!AI47-Claims!AI47),'Inputs &amp; Outputs'!$H$3*Premiums!AI47))</f>
        <v>809037409.4612298</v>
      </c>
      <c r="AJ47" s="7">
        <f>AI47*(1+'Int Rate'!AJ47)+Premiums!AJ47-Claims!AJ47+IF((AI47*(1+'Int Rate'!AJ47)+Premiums!AJ47-Claims!AJ47)&gt;'Inputs &amp; Outputs'!$H$2*'Expected Reserves'!AJ47,0,MIN('Inputs &amp; Outputs'!$H$2*'Expected Reserves'!AJ47-(AI47*(1+'Int Rate'!AJ47)+Premiums!AJ47-Claims!AJ47),'Inputs &amp; Outputs'!$H$3*Premiums!AJ47))</f>
        <v>836419094.91016638</v>
      </c>
      <c r="AK47" s="7">
        <f>AJ47*(1+'Int Rate'!AK47)+Premiums!AK47-Claims!AK47+IF((AJ47*(1+'Int Rate'!AK47)+Premiums!AK47-Claims!AK47)&gt;'Inputs &amp; Outputs'!$H$2*'Expected Reserves'!AK47,0,MIN('Inputs &amp; Outputs'!$H$2*'Expected Reserves'!AK47-(AJ47*(1+'Int Rate'!AK47)+Premiums!AK47-Claims!AK47),'Inputs &amp; Outputs'!$H$3*Premiums!AK47))</f>
        <v>869226064.50162399</v>
      </c>
      <c r="AL47" s="7">
        <f>AK47*(1+'Int Rate'!AL47)+Premiums!AL47-Claims!AL47+IF((AK47*(1+'Int Rate'!AL47)+Premiums!AL47-Claims!AL47)&gt;'Inputs &amp; Outputs'!$H$2*'Expected Reserves'!AL47,0,MIN('Inputs &amp; Outputs'!$H$2*'Expected Reserves'!AL47-(AK47*(1+'Int Rate'!AL47)+Premiums!AL47-Claims!AL47),'Inputs &amp; Outputs'!$H$3*Premiums!AL47))</f>
        <v>857172790.30311954</v>
      </c>
      <c r="AM47" s="7">
        <f>AL47*(1+'Int Rate'!AM47)+Premiums!AM47-Claims!AM47+IF((AL47*(1+'Int Rate'!AM47)+Premiums!AM47-Claims!AM47)&gt;'Inputs &amp; Outputs'!$H$2*'Expected Reserves'!AM47,0,MIN('Inputs &amp; Outputs'!$H$2*'Expected Reserves'!AM47-(AL47*(1+'Int Rate'!AM47)+Premiums!AM47-Claims!AM47),'Inputs &amp; Outputs'!$H$3*Premiums!AM47))</f>
        <v>816265225.80500174</v>
      </c>
      <c r="AN47" s="7">
        <f>AM47*(1+'Int Rate'!AN47)+Premiums!AN47-Claims!AN47+IF((AM47*(1+'Int Rate'!AN47)+Premiums!AN47-Claims!AN47)&gt;'Inputs &amp; Outputs'!$H$2*'Expected Reserves'!AN47,0,MIN('Inputs &amp; Outputs'!$H$2*'Expected Reserves'!AN47-(AM47*(1+'Int Rate'!AN47)+Premiums!AN47-Claims!AN47),'Inputs &amp; Outputs'!$H$3*Premiums!AN47))</f>
        <v>901528955.77992082</v>
      </c>
      <c r="AO47" s="7">
        <f>AN47*(1+'Int Rate'!AO47)+Premiums!AO47-Claims!AO47+IF((AN47*(1+'Int Rate'!AO47)+Premiums!AO47-Claims!AO47)&gt;'Inputs &amp; Outputs'!$H$2*'Expected Reserves'!AO47,0,MIN('Inputs &amp; Outputs'!$H$2*'Expected Reserves'!AO47-(AN47*(1+'Int Rate'!AO47)+Premiums!AO47-Claims!AO47),'Inputs &amp; Outputs'!$H$3*Premiums!AO47))</f>
        <v>803113731.97904301</v>
      </c>
      <c r="AP47" s="7">
        <f>AO47*(1+'Int Rate'!AP47)+Premiums!AP47-Claims!AP47+IF((AO47*(1+'Int Rate'!AP47)+Premiums!AP47-Claims!AP47)&gt;'Inputs &amp; Outputs'!$H$2*'Expected Reserves'!AP47,0,MIN('Inputs &amp; Outputs'!$H$2*'Expected Reserves'!AP47-(AO47*(1+'Int Rate'!AP47)+Premiums!AP47-Claims!AP47),'Inputs &amp; Outputs'!$H$3*Premiums!AP47))</f>
        <v>809390971.89751029</v>
      </c>
      <c r="AQ47" s="7">
        <f>AP47*(1+'Int Rate'!AQ47)+Premiums!AQ47-Claims!AQ47+IF((AP47*(1+'Int Rate'!AQ47)+Premiums!AQ47-Claims!AQ47)&gt;'Inputs &amp; Outputs'!$H$2*'Expected Reserves'!AQ47,0,MIN('Inputs &amp; Outputs'!$H$2*'Expected Reserves'!AQ47-(AP47*(1+'Int Rate'!AQ47)+Premiums!AQ47-Claims!AQ47),'Inputs &amp; Outputs'!$H$3*Premiums!AQ47))</f>
        <v>864644364.7303226</v>
      </c>
      <c r="AR47" s="7">
        <f>AQ47*(1+'Int Rate'!AR47)+Premiums!AR47-Claims!AR47+IF((AQ47*(1+'Int Rate'!AR47)+Premiums!AR47-Claims!AR47)&gt;'Inputs &amp; Outputs'!$H$2*'Expected Reserves'!AR47,0,MIN('Inputs &amp; Outputs'!$H$2*'Expected Reserves'!AR47-(AQ47*(1+'Int Rate'!AR47)+Premiums!AR47-Claims!AR47),'Inputs &amp; Outputs'!$H$3*Premiums!AR47))</f>
        <v>858091844.50050175</v>
      </c>
      <c r="AS47" s="7">
        <f>AR47*(1+'Int Rate'!AS47)+Premiums!AS47-Claims!AS47+IF((AR47*(1+'Int Rate'!AS47)+Premiums!AS47-Claims!AS47)&gt;'Inputs &amp; Outputs'!$H$2*'Expected Reserves'!AS47,0,MIN('Inputs &amp; Outputs'!$H$2*'Expected Reserves'!AS47-(AR47*(1+'Int Rate'!AS47)+Premiums!AS47-Claims!AS47),'Inputs &amp; Outputs'!$H$3*Premiums!AS47))</f>
        <v>652264963.63066697</v>
      </c>
      <c r="AT47" s="7">
        <f>AS47*(1+'Int Rate'!AT47)+Premiums!AT47-Claims!AT47+IF((AS47*(1+'Int Rate'!AT47)+Premiums!AT47-Claims!AT47)&gt;'Inputs &amp; Outputs'!$H$2*'Expected Reserves'!AT47,0,MIN('Inputs &amp; Outputs'!$H$2*'Expected Reserves'!AT47-(AS47*(1+'Int Rate'!AT47)+Premiums!AT47-Claims!AT47),'Inputs &amp; Outputs'!$H$3*Premiums!AT47))</f>
        <v>507592781.54644525</v>
      </c>
      <c r="AU47" s="7">
        <f>AT47*(1+'Int Rate'!AU47)+Premiums!AU47-Claims!AU47+IF((AT47*(1+'Int Rate'!AU47)+Premiums!AU47-Claims!AU47)&gt;'Inputs &amp; Outputs'!$H$2*'Expected Reserves'!AU47,0,MIN('Inputs &amp; Outputs'!$H$2*'Expected Reserves'!AU47-(AT47*(1+'Int Rate'!AU47)+Premiums!AU47-Claims!AU47),'Inputs &amp; Outputs'!$H$3*Premiums!AU47))</f>
        <v>449511739.79732871</v>
      </c>
      <c r="AV47" s="7">
        <f>AU47*(1+'Int Rate'!AV47)+Premiums!AV47-Claims!AV47+IF((AU47*(1+'Int Rate'!AV47)+Premiums!AV47-Claims!AV47)&gt;'Inputs &amp; Outputs'!$H$2*'Expected Reserves'!AV47,0,MIN('Inputs &amp; Outputs'!$H$2*'Expected Reserves'!AV47-(AU47*(1+'Int Rate'!AV47)+Premiums!AV47-Claims!AV47),'Inputs &amp; Outputs'!$H$3*Premiums!AV47))</f>
        <v>324981739.73152107</v>
      </c>
      <c r="AW47" s="7">
        <f>AV47*(1+'Int Rate'!AW47)+Premiums!AW47-Claims!AW47+IF((AV47*(1+'Int Rate'!AW47)+Premiums!AW47-Claims!AW47)&gt;'Inputs &amp; Outputs'!$H$2*'Expected Reserves'!AW47,0,MIN('Inputs &amp; Outputs'!$H$2*'Expected Reserves'!AW47-(AV47*(1+'Int Rate'!AW47)+Premiums!AW47-Claims!AW47),'Inputs &amp; Outputs'!$H$3*Premiums!AW47))</f>
        <v>173134597.78338325</v>
      </c>
      <c r="AX47" s="7">
        <f>AW47*(1+'Int Rate'!AX47)+Premiums!AX47-Claims!AX47+IF((AW47*(1+'Int Rate'!AX47)+Premiums!AX47-Claims!AX47)&gt;'Inputs &amp; Outputs'!$H$2*'Expected Reserves'!AX47,0,MIN('Inputs &amp; Outputs'!$H$2*'Expected Reserves'!AX47-(AW47*(1+'Int Rate'!AX47)+Premiums!AX47-Claims!AX47),'Inputs &amp; Outputs'!$H$3*Premiums!AX47))</f>
        <v>6818133.5620217919</v>
      </c>
      <c r="AY47" s="7">
        <f>AX47*(1+'Int Rate'!AY47)+Premiums!AY47-Claims!AY47+IF((AX47*(1+'Int Rate'!AY47)+Premiums!AY47-Claims!AY47)&gt;'Inputs &amp; Outputs'!$H$2*'Expected Reserves'!AY47,0,MIN('Inputs &amp; Outputs'!$H$2*'Expected Reserves'!AY47-(AX47*(1+'Int Rate'!AY47)+Premiums!AY47-Claims!AY47),'Inputs &amp; Outputs'!$H$3*Premiums!AY47))</f>
        <v>-173114798.43292654</v>
      </c>
      <c r="AZ47" s="7">
        <f>AY47*(1+'Int Rate'!AZ47)+Premiums!AZ47-Claims!AZ47+IF((AY47*(1+'Int Rate'!AZ47)+Premiums!AZ47-Claims!AZ47)&gt;'Inputs &amp; Outputs'!$H$2*'Expected Reserves'!AZ47,0,MIN('Inputs &amp; Outputs'!$H$2*'Expected Reserves'!AZ47-(AY47*(1+'Int Rate'!AZ47)+Premiums!AZ47-Claims!AZ47),'Inputs &amp; Outputs'!$H$3*Premiums!AZ47))</f>
        <v>-396464880.19058985</v>
      </c>
      <c r="BA47" s="7">
        <f>AZ47*(1+'Int Rate'!BA47)+Premiums!BA47-Claims!BA47+IF((AZ47*(1+'Int Rate'!BA47)+Premiums!BA47-Claims!BA47)&gt;'Inputs &amp; Outputs'!$H$2*'Expected Reserves'!BA47,0,MIN('Inputs &amp; Outputs'!$H$2*'Expected Reserves'!BA47-(AZ47*(1+'Int Rate'!BA47)+Premiums!BA47-Claims!BA47),'Inputs &amp; Outputs'!$H$3*Premiums!BA47))</f>
        <v>-651680794.7428596</v>
      </c>
      <c r="BB47" s="7">
        <f>BA47*(1+'Int Rate'!BB47)+Premiums!BB47-Claims!BB47+IF((BA47*(1+'Int Rate'!BB47)+Premiums!BB47-Claims!BB47)&gt;'Inputs &amp; Outputs'!$H$2*'Expected Reserves'!BB47,0,MIN('Inputs &amp; Outputs'!$H$2*'Expected Reserves'!BB47-(BA47*(1+'Int Rate'!BB47)+Premiums!BB47-Claims!BB47),'Inputs &amp; Outputs'!$H$3*Premiums!BB47))</f>
        <v>-834674824.23595953</v>
      </c>
      <c r="BC47" s="7">
        <f>BB47*(1+'Int Rate'!BC47)+Premiums!BC47-Claims!BC47+IF((BB47*(1+'Int Rate'!BC47)+Premiums!BC47-Claims!BC47)&gt;'Inputs &amp; Outputs'!$H$2*'Expected Reserves'!BC47,0,MIN('Inputs &amp; Outputs'!$H$2*'Expected Reserves'!BC47-(BB47*(1+'Int Rate'!BC47)+Premiums!BC47-Claims!BC47),'Inputs &amp; Outputs'!$H$3*Premiums!BC47))</f>
        <v>-1192798333.3724098</v>
      </c>
      <c r="BD47" s="7">
        <f>BC47*(1+'Int Rate'!BD47)+Premiums!BD47-Claims!BD47+IF((BC47*(1+'Int Rate'!BD47)+Premiums!BD47-Claims!BD47)&gt;'Inputs &amp; Outputs'!$H$2*'Expected Reserves'!BD47,0,MIN('Inputs &amp; Outputs'!$H$2*'Expected Reserves'!BD47-(BC47*(1+'Int Rate'!BD47)+Premiums!BD47-Claims!BD47),'Inputs &amp; Outputs'!$H$3*Premiums!BD47))</f>
        <v>-1586082921.6793311</v>
      </c>
      <c r="BE47" s="7">
        <f>BD47*(1+'Int Rate'!BE47)+Premiums!BE47-Claims!BE47+IF((BD47*(1+'Int Rate'!BE47)+Premiums!BE47-Claims!BE47)&gt;'Inputs &amp; Outputs'!$H$2*'Expected Reserves'!BE47,0,MIN('Inputs &amp; Outputs'!$H$2*'Expected Reserves'!BE47-(BD47*(1+'Int Rate'!BE47)+Premiums!BE47-Claims!BE47),'Inputs &amp; Outputs'!$H$3*Premiums!BE47))</f>
        <v>-2121633863.9670115</v>
      </c>
      <c r="BF47" s="7">
        <f>BE47*(1+'Int Rate'!BF47)+Premiums!BF47-Claims!BF47+IF((BE47*(1+'Int Rate'!BF47)+Premiums!BF47-Claims!BF47)&gt;'Inputs &amp; Outputs'!$H$2*'Expected Reserves'!BF47,0,MIN('Inputs &amp; Outputs'!$H$2*'Expected Reserves'!BF47-(BE47*(1+'Int Rate'!BF47)+Premiums!BF47-Claims!BF47),'Inputs &amp; Outputs'!$H$3*Premiums!BF47))</f>
        <v>-2668884936.7675028</v>
      </c>
      <c r="BG47" s="7">
        <f>BF47*(1+'Int Rate'!BG47)+Premiums!BG47-Claims!BG47+IF((BF47*(1+'Int Rate'!BG47)+Premiums!BG47-Claims!BG47)&gt;'Inputs &amp; Outputs'!$H$2*'Expected Reserves'!BG47,0,MIN('Inputs &amp; Outputs'!$H$2*'Expected Reserves'!BG47-(BF47*(1+'Int Rate'!BG47)+Premiums!BG47-Claims!BG47),'Inputs &amp; Outputs'!$H$3*Premiums!BG47))</f>
        <v>-2627512008.7867217</v>
      </c>
      <c r="BH47" s="7">
        <f>BG47*(1+'Int Rate'!BH47)+Premiums!BH47-Claims!BH47+IF((BG47*(1+'Int Rate'!BH47)+Premiums!BH47-Claims!BH47)&gt;'Inputs &amp; Outputs'!$H$2*'Expected Reserves'!BH47,0,MIN('Inputs &amp; Outputs'!$H$2*'Expected Reserves'!BH47-(BG47*(1+'Int Rate'!BH47)+Premiums!BH47-Claims!BH47),'Inputs &amp; Outputs'!$H$3*Premiums!BH47))</f>
        <v>-2973369744.6888232</v>
      </c>
      <c r="BI47" s="7">
        <f>BH47*(1+'Int Rate'!BI47)+Premiums!BI47-Claims!BI47+IF((BH47*(1+'Int Rate'!BI47)+Premiums!BI47-Claims!BI47)&gt;'Inputs &amp; Outputs'!$H$2*'Expected Reserves'!BI47,0,MIN('Inputs &amp; Outputs'!$H$2*'Expected Reserves'!BI47-(BH47*(1+'Int Rate'!BI47)+Premiums!BI47-Claims!BI47),'Inputs &amp; Outputs'!$H$3*Premiums!BI47))</f>
        <v>-3464037007.6293402</v>
      </c>
      <c r="BJ47" s="7">
        <f>BI47*(1+'Int Rate'!BJ47)+Premiums!BJ47-Claims!BJ47+IF((BI47*(1+'Int Rate'!BJ47)+Premiums!BJ47-Claims!BJ47)&gt;'Inputs &amp; Outputs'!$H$2*'Expected Reserves'!BJ47,0,MIN('Inputs &amp; Outputs'!$H$2*'Expected Reserves'!BJ47-(BI47*(1+'Int Rate'!BJ47)+Premiums!BJ47-Claims!BJ47),'Inputs &amp; Outputs'!$H$3*Premiums!BJ47))</f>
        <v>-3731155768.1736584</v>
      </c>
      <c r="BK47" s="7">
        <f>BJ47*(1+'Int Rate'!BK47)+Premiums!BK47-Claims!BK47+IF((BJ47*(1+'Int Rate'!BK47)+Premiums!BK47-Claims!BK47)&gt;'Inputs &amp; Outputs'!$H$2*'Expected Reserves'!BK47,0,MIN('Inputs &amp; Outputs'!$H$2*'Expected Reserves'!BK47-(BJ47*(1+'Int Rate'!BK47)+Premiums!BK47-Claims!BK47),'Inputs &amp; Outputs'!$H$3*Premiums!BK47))</f>
        <v>-3782070691.5913067</v>
      </c>
      <c r="BL47" s="7">
        <f>BK47*(1+'Int Rate'!BL47)+Premiums!BL47-Claims!BL47+IF((BK47*(1+'Int Rate'!BL47)+Premiums!BL47-Claims!BL47)&gt;'Inputs &amp; Outputs'!$H$2*'Expected Reserves'!BL47,0,MIN('Inputs &amp; Outputs'!$H$2*'Expected Reserves'!BL47-(BK47*(1+'Int Rate'!BL47)+Premiums!BL47-Claims!BL47),'Inputs &amp; Outputs'!$H$3*Premiums!BL47))</f>
        <v>-3891939737.9856148</v>
      </c>
      <c r="BM47" s="7">
        <f>BL47*(1+'Int Rate'!BM47)+Premiums!BM47-Claims!BM47+IF((BL47*(1+'Int Rate'!BM47)+Premiums!BM47-Claims!BM47)&gt;'Inputs &amp; Outputs'!$H$2*'Expected Reserves'!BM47,0,MIN('Inputs &amp; Outputs'!$H$2*'Expected Reserves'!BM47-(BL47*(1+'Int Rate'!BM47)+Premiums!BM47-Claims!BM47),'Inputs &amp; Outputs'!$H$3*Premiums!BM47))</f>
        <v>-3549010038.2005124</v>
      </c>
      <c r="BN47" s="7">
        <f>BM47*(1+'Int Rate'!BN47)+Premiums!BN47-Claims!BN47+IF((BM47*(1+'Int Rate'!BN47)+Premiums!BN47-Claims!BN47)&gt;'Inputs &amp; Outputs'!$H$2*'Expected Reserves'!BN47,0,MIN('Inputs &amp; Outputs'!$H$2*'Expected Reserves'!BN47-(BM47*(1+'Int Rate'!BN47)+Premiums!BN47-Claims!BN47),'Inputs &amp; Outputs'!$H$3*Premiums!BN47))</f>
        <v>-3720107517.3660436</v>
      </c>
      <c r="BO47" s="7">
        <f>BN47*(1+'Int Rate'!BO47)+Premiums!BO47-Claims!BO47+IF((BN47*(1+'Int Rate'!BO47)+Premiums!BO47-Claims!BO47)&gt;'Inputs &amp; Outputs'!$H$2*'Expected Reserves'!BO47,0,MIN('Inputs &amp; Outputs'!$H$2*'Expected Reserves'!BO47-(BN47*(1+'Int Rate'!BO47)+Premiums!BO47-Claims!BO47),'Inputs &amp; Outputs'!$H$3*Premiums!BO47))</f>
        <v>-3402896836.3929229</v>
      </c>
      <c r="BP47" s="7">
        <f>BO47*(1+'Int Rate'!BP47)+Premiums!BP47-Claims!BP47+IF((BO47*(1+'Int Rate'!BP47)+Premiums!BP47-Claims!BP47)&gt;'Inputs &amp; Outputs'!$H$2*'Expected Reserves'!BP47,0,MIN('Inputs &amp; Outputs'!$H$2*'Expected Reserves'!BP47-(BO47*(1+'Int Rate'!BP47)+Premiums!BP47-Claims!BP47),'Inputs &amp; Outputs'!$H$3*Premiums!BP47))</f>
        <v>-3183904748.5937915</v>
      </c>
      <c r="BQ47" s="7">
        <f>BP47*(1+'Int Rate'!BQ47)+Premiums!BQ47-Claims!BQ47+IF((BP47*(1+'Int Rate'!BQ47)+Premiums!BQ47-Claims!BQ47)&gt;'Inputs &amp; Outputs'!$H$2*'Expected Reserves'!BQ47,0,MIN('Inputs &amp; Outputs'!$H$2*'Expected Reserves'!BQ47-(BP47*(1+'Int Rate'!BQ47)+Premiums!BQ47-Claims!BQ47),'Inputs &amp; Outputs'!$H$3*Premiums!BQ47))</f>
        <v>-3480462182.4240265</v>
      </c>
      <c r="BR47" s="7">
        <f>BQ47*(1+'Int Rate'!BR47)+Premiums!BR47-Claims!BR47+IF((BQ47*(1+'Int Rate'!BR47)+Premiums!BR47-Claims!BR47)&gt;'Inputs &amp; Outputs'!$H$2*'Expected Reserves'!BR47,0,MIN('Inputs &amp; Outputs'!$H$2*'Expected Reserves'!BR47-(BQ47*(1+'Int Rate'!BR47)+Premiums!BR47-Claims!BR47),'Inputs &amp; Outputs'!$H$3*Premiums!BR47))</f>
        <v>-3372662306.0563045</v>
      </c>
      <c r="BS47" s="7">
        <f>BR47*(1+'Int Rate'!BS47)+Premiums!BS47-Claims!BS47+IF((BR47*(1+'Int Rate'!BS47)+Premiums!BS47-Claims!BS47)&gt;'Inputs &amp; Outputs'!$H$2*'Expected Reserves'!BS47,0,MIN('Inputs &amp; Outputs'!$H$2*'Expected Reserves'!BS47-(BR47*(1+'Int Rate'!BS47)+Premiums!BS47-Claims!BS47),'Inputs &amp; Outputs'!$H$3*Premiums!BS47))</f>
        <v>-3674011782.2075653</v>
      </c>
      <c r="BT47" s="7">
        <f>BS47*(1+'Int Rate'!BT47)+Premiums!BT47-Claims!BT47+IF((BS47*(1+'Int Rate'!BT47)+Premiums!BT47-Claims!BT47)&gt;'Inputs &amp; Outputs'!$H$2*'Expected Reserves'!BT47,0,MIN('Inputs &amp; Outputs'!$H$2*'Expected Reserves'!BT47-(BS47*(1+'Int Rate'!BT47)+Premiums!BT47-Claims!BT47),'Inputs &amp; Outputs'!$H$3*Premiums!BT47))</f>
        <v>-4050276152.6802201</v>
      </c>
    </row>
    <row r="48" spans="1:72" x14ac:dyDescent="0.25">
      <c r="A48" s="1">
        <v>47</v>
      </c>
      <c r="B48" s="7">
        <f>Premiums!B48</f>
        <v>25000000</v>
      </c>
      <c r="C48" s="7">
        <f>B48*(1+'Int Rate'!C48)+Premiums!C48-Claims!C48+IF((B48*(1+'Int Rate'!C48)+Premiums!C48-Claims!C48)&gt;'Inputs &amp; Outputs'!$H$2*'Expected Reserves'!C48,0,MIN('Inputs &amp; Outputs'!$H$2*'Expected Reserves'!C48-(B48*(1+'Int Rate'!C48)+Premiums!C48-Claims!C48),'Inputs &amp; Outputs'!$H$3*Premiums!C48))</f>
        <v>47883696.418858185</v>
      </c>
      <c r="D48" s="7">
        <f>C48*(1+'Int Rate'!D48)+Premiums!D48-Claims!D48+IF((C48*(1+'Int Rate'!D48)+Premiums!D48-Claims!D48)&gt;'Inputs &amp; Outputs'!$H$2*'Expected Reserves'!D48,0,MIN('Inputs &amp; Outputs'!$H$2*'Expected Reserves'!D48-(C48*(1+'Int Rate'!D48)+Premiums!D48-Claims!D48),'Inputs &amp; Outputs'!$H$3*Premiums!D48))</f>
        <v>73720960.859969616</v>
      </c>
      <c r="E48" s="7">
        <f>D48*(1+'Int Rate'!E48)+Premiums!E48-Claims!E48+IF((D48*(1+'Int Rate'!E48)+Premiums!E48-Claims!E48)&gt;'Inputs &amp; Outputs'!$H$2*'Expected Reserves'!E48,0,MIN('Inputs &amp; Outputs'!$H$2*'Expected Reserves'!E48-(D48*(1+'Int Rate'!E48)+Premiums!E48-Claims!E48),'Inputs &amp; Outputs'!$H$3*Premiums!E48))</f>
        <v>98896367.608427539</v>
      </c>
      <c r="F48" s="7">
        <f>E48*(1+'Int Rate'!F48)+Premiums!F48-Claims!F48+IF((E48*(1+'Int Rate'!F48)+Premiums!F48-Claims!F48)&gt;'Inputs &amp; Outputs'!$H$2*'Expected Reserves'!F48,0,MIN('Inputs &amp; Outputs'!$H$2*'Expected Reserves'!F48-(E48*(1+'Int Rate'!F48)+Premiums!F48-Claims!F48),'Inputs &amp; Outputs'!$H$3*Premiums!F48))</f>
        <v>124075880.7298454</v>
      </c>
      <c r="G48" s="7">
        <f>F48*(1+'Int Rate'!G48)+Premiums!G48-Claims!G48+IF((F48*(1+'Int Rate'!G48)+Premiums!G48-Claims!G48)&gt;'Inputs &amp; Outputs'!$H$2*'Expected Reserves'!G48,0,MIN('Inputs &amp; Outputs'!$H$2*'Expected Reserves'!G48-(F48*(1+'Int Rate'!G48)+Premiums!G48-Claims!G48),'Inputs &amp; Outputs'!$H$3*Premiums!G48))</f>
        <v>155266390.31878221</v>
      </c>
      <c r="H48" s="7">
        <f>G48*(1+'Int Rate'!H48)+Premiums!H48-Claims!H48+IF((G48*(1+'Int Rate'!H48)+Premiums!H48-Claims!H48)&gt;'Inputs &amp; Outputs'!$H$2*'Expected Reserves'!H48,0,MIN('Inputs &amp; Outputs'!$H$2*'Expected Reserves'!H48-(G48*(1+'Int Rate'!H48)+Premiums!H48-Claims!H48),'Inputs &amp; Outputs'!$H$3*Premiums!H48))</f>
        <v>207065669.24735045</v>
      </c>
      <c r="I48" s="7">
        <f>H48*(1+'Int Rate'!I48)+Premiums!I48-Claims!I48+IF((H48*(1+'Int Rate'!I48)+Premiums!I48-Claims!I48)&gt;'Inputs &amp; Outputs'!$H$2*'Expected Reserves'!I48,0,MIN('Inputs &amp; Outputs'!$H$2*'Expected Reserves'!I48-(H48*(1+'Int Rate'!I48)+Premiums!I48-Claims!I48),'Inputs &amp; Outputs'!$H$3*Premiums!I48))</f>
        <v>217481677.88852078</v>
      </c>
      <c r="J48" s="7">
        <f>I48*(1+'Int Rate'!J48)+Premiums!J48-Claims!J48+IF((I48*(1+'Int Rate'!J48)+Premiums!J48-Claims!J48)&gt;'Inputs &amp; Outputs'!$H$2*'Expected Reserves'!J48,0,MIN('Inputs &amp; Outputs'!$H$2*'Expected Reserves'!J48-(I48*(1+'Int Rate'!J48)+Premiums!J48-Claims!J48),'Inputs &amp; Outputs'!$H$3*Premiums!J48))</f>
        <v>236137680.81611884</v>
      </c>
      <c r="K48" s="7">
        <f>J48*(1+'Int Rate'!K48)+Premiums!K48-Claims!K48+IF((J48*(1+'Int Rate'!K48)+Premiums!K48-Claims!K48)&gt;'Inputs &amp; Outputs'!$H$2*'Expected Reserves'!K48,0,MIN('Inputs &amp; Outputs'!$H$2*'Expected Reserves'!K48-(J48*(1+'Int Rate'!K48)+Premiums!K48-Claims!K48),'Inputs &amp; Outputs'!$H$3*Premiums!K48))</f>
        <v>241660232.90945244</v>
      </c>
      <c r="L48" s="7">
        <f>K48*(1+'Int Rate'!L48)+Premiums!L48-Claims!L48+IF((K48*(1+'Int Rate'!L48)+Premiums!L48-Claims!L48)&gt;'Inputs &amp; Outputs'!$H$2*'Expected Reserves'!L48,0,MIN('Inputs &amp; Outputs'!$H$2*'Expected Reserves'!L48-(K48*(1+'Int Rate'!L48)+Premiums!L48-Claims!L48),'Inputs &amp; Outputs'!$H$3*Premiums!L48))</f>
        <v>246258261.1115565</v>
      </c>
      <c r="M48" s="7">
        <f>L48*(1+'Int Rate'!M48)+Premiums!M48-Claims!M48+IF((L48*(1+'Int Rate'!M48)+Premiums!M48-Claims!M48)&gt;'Inputs &amp; Outputs'!$H$2*'Expected Reserves'!M48,0,MIN('Inputs &amp; Outputs'!$H$2*'Expected Reserves'!M48-(L48*(1+'Int Rate'!M48)+Premiums!M48-Claims!M48),'Inputs &amp; Outputs'!$H$3*Premiums!M48))</f>
        <v>251520336.54312417</v>
      </c>
      <c r="N48" s="7">
        <f>M48*(1+'Int Rate'!N48)+Premiums!N48-Claims!N48+IF((M48*(1+'Int Rate'!N48)+Premiums!N48-Claims!N48)&gt;'Inputs &amp; Outputs'!$H$2*'Expected Reserves'!N48,0,MIN('Inputs &amp; Outputs'!$H$2*'Expected Reserves'!N48-(M48*(1+'Int Rate'!N48)+Premiums!N48-Claims!N48),'Inputs &amp; Outputs'!$H$3*Premiums!N48))</f>
        <v>289946484.40743017</v>
      </c>
      <c r="O48" s="7">
        <f>N48*(1+'Int Rate'!O48)+Premiums!O48-Claims!O48+IF((N48*(1+'Int Rate'!O48)+Premiums!O48-Claims!O48)&gt;'Inputs &amp; Outputs'!$H$2*'Expected Reserves'!O48,0,MIN('Inputs &amp; Outputs'!$H$2*'Expected Reserves'!O48-(N48*(1+'Int Rate'!O48)+Premiums!O48-Claims!O48),'Inputs &amp; Outputs'!$H$3*Premiums!O48))</f>
        <v>314067587.26236349</v>
      </c>
      <c r="P48" s="7">
        <f>O48*(1+'Int Rate'!P48)+Premiums!P48-Claims!P48+IF((O48*(1+'Int Rate'!P48)+Premiums!P48-Claims!P48)&gt;'Inputs &amp; Outputs'!$H$2*'Expected Reserves'!P48,0,MIN('Inputs &amp; Outputs'!$H$2*'Expected Reserves'!P48-(O48*(1+'Int Rate'!P48)+Premiums!P48-Claims!P48),'Inputs &amp; Outputs'!$H$3*Premiums!P48))</f>
        <v>351082340.76880676</v>
      </c>
      <c r="Q48" s="7">
        <f>P48*(1+'Int Rate'!Q48)+Premiums!Q48-Claims!Q48+IF((P48*(1+'Int Rate'!Q48)+Premiums!Q48-Claims!Q48)&gt;'Inputs &amp; Outputs'!$H$2*'Expected Reserves'!Q48,0,MIN('Inputs &amp; Outputs'!$H$2*'Expected Reserves'!Q48-(P48*(1+'Int Rate'!Q48)+Premiums!Q48-Claims!Q48),'Inputs &amp; Outputs'!$H$3*Premiums!Q48))</f>
        <v>368612265.55017704</v>
      </c>
      <c r="R48" s="7">
        <f>Q48*(1+'Int Rate'!R48)+Premiums!R48-Claims!R48+IF((Q48*(1+'Int Rate'!R48)+Premiums!R48-Claims!R48)&gt;'Inputs &amp; Outputs'!$H$2*'Expected Reserves'!R48,0,MIN('Inputs &amp; Outputs'!$H$2*'Expected Reserves'!R48-(Q48*(1+'Int Rate'!R48)+Premiums!R48-Claims!R48),'Inputs &amp; Outputs'!$H$3*Premiums!R48))</f>
        <v>427893710.36882663</v>
      </c>
      <c r="S48" s="7">
        <f>R48*(1+'Int Rate'!S48)+Premiums!S48-Claims!S48+IF((R48*(1+'Int Rate'!S48)+Premiums!S48-Claims!S48)&gt;'Inputs &amp; Outputs'!$H$2*'Expected Reserves'!S48,0,MIN('Inputs &amp; Outputs'!$H$2*'Expected Reserves'!S48-(R48*(1+'Int Rate'!S48)+Premiums!S48-Claims!S48),'Inputs &amp; Outputs'!$H$3*Premiums!S48))</f>
        <v>475357020.18770814</v>
      </c>
      <c r="T48" s="7">
        <f>S48*(1+'Int Rate'!T48)+Premiums!T48-Claims!T48+IF((S48*(1+'Int Rate'!T48)+Premiums!T48-Claims!T48)&gt;'Inputs &amp; Outputs'!$H$2*'Expected Reserves'!T48,0,MIN('Inputs &amp; Outputs'!$H$2*'Expected Reserves'!T48-(S48*(1+'Int Rate'!T48)+Premiums!T48-Claims!T48),'Inputs &amp; Outputs'!$H$3*Premiums!T48))</f>
        <v>538017634.13542056</v>
      </c>
      <c r="U48" s="7">
        <f>T48*(1+'Int Rate'!U48)+Premiums!U48-Claims!U48+IF((T48*(1+'Int Rate'!U48)+Premiums!U48-Claims!U48)&gt;'Inputs &amp; Outputs'!$H$2*'Expected Reserves'!U48,0,MIN('Inputs &amp; Outputs'!$H$2*'Expected Reserves'!U48-(T48*(1+'Int Rate'!U48)+Premiums!U48-Claims!U48),'Inputs &amp; Outputs'!$H$3*Premiums!U48))</f>
        <v>587141455.23612428</v>
      </c>
      <c r="V48" s="7">
        <f>U48*(1+'Int Rate'!V48)+Premiums!V48-Claims!V48+IF((U48*(1+'Int Rate'!V48)+Premiums!V48-Claims!V48)&gt;'Inputs &amp; Outputs'!$H$2*'Expected Reserves'!V48,0,MIN('Inputs &amp; Outputs'!$H$2*'Expected Reserves'!V48-(U48*(1+'Int Rate'!V48)+Premiums!V48-Claims!V48),'Inputs &amp; Outputs'!$H$3*Premiums!V48))</f>
        <v>702778222.42613649</v>
      </c>
      <c r="W48" s="7">
        <f>V48*(1+'Int Rate'!W48)+Premiums!W48-Claims!W48+IF((V48*(1+'Int Rate'!W48)+Premiums!W48-Claims!W48)&gt;'Inputs &amp; Outputs'!$H$2*'Expected Reserves'!W48,0,MIN('Inputs &amp; Outputs'!$H$2*'Expected Reserves'!W48-(V48*(1+'Int Rate'!W48)+Premiums!W48-Claims!W48),'Inputs &amp; Outputs'!$H$3*Premiums!W48))</f>
        <v>793518009.13332319</v>
      </c>
      <c r="X48" s="7">
        <f>W48*(1+'Int Rate'!X48)+Premiums!X48-Claims!X48+IF((W48*(1+'Int Rate'!X48)+Premiums!X48-Claims!X48)&gt;'Inputs &amp; Outputs'!$H$2*'Expected Reserves'!X48,0,MIN('Inputs &amp; Outputs'!$H$2*'Expected Reserves'!X48-(W48*(1+'Int Rate'!X48)+Premiums!X48-Claims!X48),'Inputs &amp; Outputs'!$H$3*Premiums!X48))</f>
        <v>754454928.53524673</v>
      </c>
      <c r="Y48" s="7">
        <f>X48*(1+'Int Rate'!Y48)+Premiums!Y48-Claims!Y48+IF((X48*(1+'Int Rate'!Y48)+Premiums!Y48-Claims!Y48)&gt;'Inputs &amp; Outputs'!$H$2*'Expected Reserves'!Y48,0,MIN('Inputs &amp; Outputs'!$H$2*'Expected Reserves'!Y48-(X48*(1+'Int Rate'!Y48)+Premiums!Y48-Claims!Y48),'Inputs &amp; Outputs'!$H$3*Premiums!Y48))</f>
        <v>835223528.08274782</v>
      </c>
      <c r="Z48" s="7">
        <f>Y48*(1+'Int Rate'!Z48)+Premiums!Z48-Claims!Z48+IF((Y48*(1+'Int Rate'!Z48)+Premiums!Z48-Claims!Z48)&gt;'Inputs &amp; Outputs'!$H$2*'Expected Reserves'!Z48,0,MIN('Inputs &amp; Outputs'!$H$2*'Expected Reserves'!Z48-(Y48*(1+'Int Rate'!Z48)+Premiums!Z48-Claims!Z48),'Inputs &amp; Outputs'!$H$3*Premiums!Z48))</f>
        <v>872866342.31380939</v>
      </c>
      <c r="AA48" s="7">
        <f>Z48*(1+'Int Rate'!AA48)+Premiums!AA48-Claims!AA48+IF((Z48*(1+'Int Rate'!AA48)+Premiums!AA48-Claims!AA48)&gt;'Inputs &amp; Outputs'!$H$2*'Expected Reserves'!AA48,0,MIN('Inputs &amp; Outputs'!$H$2*'Expected Reserves'!AA48-(Z48*(1+'Int Rate'!AA48)+Premiums!AA48-Claims!AA48),'Inputs &amp; Outputs'!$H$3*Premiums!AA48))</f>
        <v>856065369.43007791</v>
      </c>
      <c r="AB48" s="7">
        <f>AA48*(1+'Int Rate'!AB48)+Premiums!AB48-Claims!AB48+IF((AA48*(1+'Int Rate'!AB48)+Premiums!AB48-Claims!AB48)&gt;'Inputs &amp; Outputs'!$H$2*'Expected Reserves'!AB48,0,MIN('Inputs &amp; Outputs'!$H$2*'Expected Reserves'!AB48-(AA48*(1+'Int Rate'!AB48)+Premiums!AB48-Claims!AB48),'Inputs &amp; Outputs'!$H$3*Premiums!AB48))</f>
        <v>877440580.60818779</v>
      </c>
      <c r="AC48" s="7">
        <f>AB48*(1+'Int Rate'!AC48)+Premiums!AC48-Claims!AC48+IF((AB48*(1+'Int Rate'!AC48)+Premiums!AC48-Claims!AC48)&gt;'Inputs &amp; Outputs'!$H$2*'Expected Reserves'!AC48,0,MIN('Inputs &amp; Outputs'!$H$2*'Expected Reserves'!AC48-(AB48*(1+'Int Rate'!AC48)+Premiums!AC48-Claims!AC48),'Inputs &amp; Outputs'!$H$3*Premiums!AC48))</f>
        <v>918888879.89058292</v>
      </c>
      <c r="AD48" s="7">
        <f>AC48*(1+'Int Rate'!AD48)+Premiums!AD48-Claims!AD48+IF((AC48*(1+'Int Rate'!AD48)+Premiums!AD48-Claims!AD48)&gt;'Inputs &amp; Outputs'!$H$2*'Expected Reserves'!AD48,0,MIN('Inputs &amp; Outputs'!$H$2*'Expected Reserves'!AD48-(AC48*(1+'Int Rate'!AD48)+Premiums!AD48-Claims!AD48),'Inputs &amp; Outputs'!$H$3*Premiums!AD48))</f>
        <v>1037740599.8108587</v>
      </c>
      <c r="AE48" s="7">
        <f>AD48*(1+'Int Rate'!AE48)+Premiums!AE48-Claims!AE48+IF((AD48*(1+'Int Rate'!AE48)+Premiums!AE48-Claims!AE48)&gt;'Inputs &amp; Outputs'!$H$2*'Expected Reserves'!AE48,0,MIN('Inputs &amp; Outputs'!$H$2*'Expected Reserves'!AE48-(AD48*(1+'Int Rate'!AE48)+Premiums!AE48-Claims!AE48),'Inputs &amp; Outputs'!$H$3*Premiums!AE48))</f>
        <v>1053599397.761965</v>
      </c>
      <c r="AF48" s="7">
        <f>AE48*(1+'Int Rate'!AF48)+Premiums!AF48-Claims!AF48+IF((AE48*(1+'Int Rate'!AF48)+Premiums!AF48-Claims!AF48)&gt;'Inputs &amp; Outputs'!$H$2*'Expected Reserves'!AF48,0,MIN('Inputs &amp; Outputs'!$H$2*'Expected Reserves'!AF48-(AE48*(1+'Int Rate'!AF48)+Premiums!AF48-Claims!AF48),'Inputs &amp; Outputs'!$H$3*Premiums!AF48))</f>
        <v>1174595995.3529241</v>
      </c>
      <c r="AG48" s="7">
        <f>AF48*(1+'Int Rate'!AG48)+Premiums!AG48-Claims!AG48+IF((AF48*(1+'Int Rate'!AG48)+Premiums!AG48-Claims!AG48)&gt;'Inputs &amp; Outputs'!$H$2*'Expected Reserves'!AG48,0,MIN('Inputs &amp; Outputs'!$H$2*'Expected Reserves'!AG48-(AF48*(1+'Int Rate'!AG48)+Premiums!AG48-Claims!AG48),'Inputs &amp; Outputs'!$H$3*Premiums!AG48))</f>
        <v>1216205078.6237767</v>
      </c>
      <c r="AH48" s="7">
        <f>AG48*(1+'Int Rate'!AH48)+Premiums!AH48-Claims!AH48+IF((AG48*(1+'Int Rate'!AH48)+Premiums!AH48-Claims!AH48)&gt;'Inputs &amp; Outputs'!$H$2*'Expected Reserves'!AH48,0,MIN('Inputs &amp; Outputs'!$H$2*'Expected Reserves'!AH48-(AG48*(1+'Int Rate'!AH48)+Premiums!AH48-Claims!AH48),'Inputs &amp; Outputs'!$H$3*Premiums!AH48))</f>
        <v>1266950229.7785907</v>
      </c>
      <c r="AI48" s="7">
        <f>AH48*(1+'Int Rate'!AI48)+Premiums!AI48-Claims!AI48+IF((AH48*(1+'Int Rate'!AI48)+Premiums!AI48-Claims!AI48)&gt;'Inputs &amp; Outputs'!$H$2*'Expected Reserves'!AI48,0,MIN('Inputs &amp; Outputs'!$H$2*'Expected Reserves'!AI48-(AH48*(1+'Int Rate'!AI48)+Premiums!AI48-Claims!AI48),'Inputs &amp; Outputs'!$H$3*Premiums!AI48))</f>
        <v>1064048662.2234011</v>
      </c>
      <c r="AJ48" s="7">
        <f>AI48*(1+'Int Rate'!AJ48)+Premiums!AJ48-Claims!AJ48+IF((AI48*(1+'Int Rate'!AJ48)+Premiums!AJ48-Claims!AJ48)&gt;'Inputs &amp; Outputs'!$H$2*'Expected Reserves'!AJ48,0,MIN('Inputs &amp; Outputs'!$H$2*'Expected Reserves'!AJ48-(AI48*(1+'Int Rate'!AJ48)+Premiums!AJ48-Claims!AJ48),'Inputs &amp; Outputs'!$H$3*Premiums!AJ48))</f>
        <v>1103550334.4117146</v>
      </c>
      <c r="AK48" s="7">
        <f>AJ48*(1+'Int Rate'!AK48)+Premiums!AK48-Claims!AK48+IF((AJ48*(1+'Int Rate'!AK48)+Premiums!AK48-Claims!AK48)&gt;'Inputs &amp; Outputs'!$H$2*'Expected Reserves'!AK48,0,MIN('Inputs &amp; Outputs'!$H$2*'Expected Reserves'!AK48-(AJ48*(1+'Int Rate'!AK48)+Premiums!AK48-Claims!AK48),'Inputs &amp; Outputs'!$H$3*Premiums!AK48))</f>
        <v>1148309374.7611663</v>
      </c>
      <c r="AL48" s="7">
        <f>AK48*(1+'Int Rate'!AL48)+Premiums!AL48-Claims!AL48+IF((AK48*(1+'Int Rate'!AL48)+Premiums!AL48-Claims!AL48)&gt;'Inputs &amp; Outputs'!$H$2*'Expected Reserves'!AL48,0,MIN('Inputs &amp; Outputs'!$H$2*'Expected Reserves'!AL48-(AK48*(1+'Int Rate'!AL48)+Premiums!AL48-Claims!AL48),'Inputs &amp; Outputs'!$H$3*Premiums!AL48))</f>
        <v>1248434240.5985267</v>
      </c>
      <c r="AM48" s="7">
        <f>AL48*(1+'Int Rate'!AM48)+Premiums!AM48-Claims!AM48+IF((AL48*(1+'Int Rate'!AM48)+Premiums!AM48-Claims!AM48)&gt;'Inputs &amp; Outputs'!$H$2*'Expected Reserves'!AM48,0,MIN('Inputs &amp; Outputs'!$H$2*'Expected Reserves'!AM48-(AL48*(1+'Int Rate'!AM48)+Premiums!AM48-Claims!AM48),'Inputs &amp; Outputs'!$H$3*Premiums!AM48))</f>
        <v>1163772861.0660381</v>
      </c>
      <c r="AN48" s="7">
        <f>AM48*(1+'Int Rate'!AN48)+Premiums!AN48-Claims!AN48+IF((AM48*(1+'Int Rate'!AN48)+Premiums!AN48-Claims!AN48)&gt;'Inputs &amp; Outputs'!$H$2*'Expected Reserves'!AN48,0,MIN('Inputs &amp; Outputs'!$H$2*'Expected Reserves'!AN48-(AM48*(1+'Int Rate'!AN48)+Premiums!AN48-Claims!AN48),'Inputs &amp; Outputs'!$H$3*Premiums!AN48))</f>
        <v>1198938902.9753764</v>
      </c>
      <c r="AO48" s="7">
        <f>AN48*(1+'Int Rate'!AO48)+Premiums!AO48-Claims!AO48+IF((AN48*(1+'Int Rate'!AO48)+Premiums!AO48-Claims!AO48)&gt;'Inputs &amp; Outputs'!$H$2*'Expected Reserves'!AO48,0,MIN('Inputs &amp; Outputs'!$H$2*'Expected Reserves'!AO48-(AN48*(1+'Int Rate'!AO48)+Premiums!AO48-Claims!AO48),'Inputs &amp; Outputs'!$H$3*Premiums!AO48))</f>
        <v>1346439177.4005058</v>
      </c>
      <c r="AP48" s="7">
        <f>AO48*(1+'Int Rate'!AP48)+Premiums!AP48-Claims!AP48+IF((AO48*(1+'Int Rate'!AP48)+Premiums!AP48-Claims!AP48)&gt;'Inputs &amp; Outputs'!$H$2*'Expected Reserves'!AP48,0,MIN('Inputs &amp; Outputs'!$H$2*'Expected Reserves'!AP48-(AO48*(1+'Int Rate'!AP48)+Premiums!AP48-Claims!AP48),'Inputs &amp; Outputs'!$H$3*Premiums!AP48))</f>
        <v>1477133792.216732</v>
      </c>
      <c r="AQ48" s="7">
        <f>AP48*(1+'Int Rate'!AQ48)+Premiums!AQ48-Claims!AQ48+IF((AP48*(1+'Int Rate'!AQ48)+Premiums!AQ48-Claims!AQ48)&gt;'Inputs &amp; Outputs'!$H$2*'Expected Reserves'!AQ48,0,MIN('Inputs &amp; Outputs'!$H$2*'Expected Reserves'!AQ48-(AP48*(1+'Int Rate'!AQ48)+Premiums!AQ48-Claims!AQ48),'Inputs &amp; Outputs'!$H$3*Premiums!AQ48))</f>
        <v>1449125688.5602412</v>
      </c>
      <c r="AR48" s="7">
        <f>AQ48*(1+'Int Rate'!AR48)+Premiums!AR48-Claims!AR48+IF((AQ48*(1+'Int Rate'!AR48)+Premiums!AR48-Claims!AR48)&gt;'Inputs &amp; Outputs'!$H$2*'Expected Reserves'!AR48,0,MIN('Inputs &amp; Outputs'!$H$2*'Expected Reserves'!AR48-(AQ48*(1+'Int Rate'!AR48)+Premiums!AR48-Claims!AR48),'Inputs &amp; Outputs'!$H$3*Premiums!AR48))</f>
        <v>1423978536.9553735</v>
      </c>
      <c r="AS48" s="7">
        <f>AR48*(1+'Int Rate'!AS48)+Premiums!AS48-Claims!AS48+IF((AR48*(1+'Int Rate'!AS48)+Premiums!AS48-Claims!AS48)&gt;'Inputs &amp; Outputs'!$H$2*'Expected Reserves'!AS48,0,MIN('Inputs &amp; Outputs'!$H$2*'Expected Reserves'!AS48-(AR48*(1+'Int Rate'!AS48)+Premiums!AS48-Claims!AS48),'Inputs &amp; Outputs'!$H$3*Premiums!AS48))</f>
        <v>1277142507.1968925</v>
      </c>
      <c r="AT48" s="7">
        <f>AS48*(1+'Int Rate'!AT48)+Premiums!AT48-Claims!AT48+IF((AS48*(1+'Int Rate'!AT48)+Premiums!AT48-Claims!AT48)&gt;'Inputs &amp; Outputs'!$H$2*'Expected Reserves'!AT48,0,MIN('Inputs &amp; Outputs'!$H$2*'Expected Reserves'!AT48-(AS48*(1+'Int Rate'!AT48)+Premiums!AT48-Claims!AT48),'Inputs &amp; Outputs'!$H$3*Premiums!AT48))</f>
        <v>1273411750.2335253</v>
      </c>
      <c r="AU48" s="7">
        <f>AT48*(1+'Int Rate'!AU48)+Premiums!AU48-Claims!AU48+IF((AT48*(1+'Int Rate'!AU48)+Premiums!AU48-Claims!AU48)&gt;'Inputs &amp; Outputs'!$H$2*'Expected Reserves'!AU48,0,MIN('Inputs &amp; Outputs'!$H$2*'Expected Reserves'!AU48-(AT48*(1+'Int Rate'!AU48)+Premiums!AU48-Claims!AU48),'Inputs &amp; Outputs'!$H$3*Premiums!AU48))</f>
        <v>1149278616.158479</v>
      </c>
      <c r="AV48" s="7">
        <f>AU48*(1+'Int Rate'!AV48)+Premiums!AV48-Claims!AV48+IF((AU48*(1+'Int Rate'!AV48)+Premiums!AV48-Claims!AV48)&gt;'Inputs &amp; Outputs'!$H$2*'Expected Reserves'!AV48,0,MIN('Inputs &amp; Outputs'!$H$2*'Expected Reserves'!AV48-(AU48*(1+'Int Rate'!AV48)+Premiums!AV48-Claims!AV48),'Inputs &amp; Outputs'!$H$3*Premiums!AV48))</f>
        <v>1035637364.8882592</v>
      </c>
      <c r="AW48" s="7">
        <f>AV48*(1+'Int Rate'!AW48)+Premiums!AW48-Claims!AW48+IF((AV48*(1+'Int Rate'!AW48)+Premiums!AW48-Claims!AW48)&gt;'Inputs &amp; Outputs'!$H$2*'Expected Reserves'!AW48,0,MIN('Inputs &amp; Outputs'!$H$2*'Expected Reserves'!AW48-(AV48*(1+'Int Rate'!AW48)+Premiums!AW48-Claims!AW48),'Inputs &amp; Outputs'!$H$3*Premiums!AW48))</f>
        <v>812620791.75092435</v>
      </c>
      <c r="AX48" s="7">
        <f>AW48*(1+'Int Rate'!AX48)+Premiums!AX48-Claims!AX48+IF((AW48*(1+'Int Rate'!AX48)+Premiums!AX48-Claims!AX48)&gt;'Inputs &amp; Outputs'!$H$2*'Expected Reserves'!AX48,0,MIN('Inputs &amp; Outputs'!$H$2*'Expected Reserves'!AX48-(AW48*(1+'Int Rate'!AX48)+Premiums!AX48-Claims!AX48),'Inputs &amp; Outputs'!$H$3*Premiums!AX48))</f>
        <v>664292429.00645888</v>
      </c>
      <c r="AY48" s="7">
        <f>AX48*(1+'Int Rate'!AY48)+Premiums!AY48-Claims!AY48+IF((AX48*(1+'Int Rate'!AY48)+Premiums!AY48-Claims!AY48)&gt;'Inputs &amp; Outputs'!$H$2*'Expected Reserves'!AY48,0,MIN('Inputs &amp; Outputs'!$H$2*'Expected Reserves'!AY48-(AX48*(1+'Int Rate'!AY48)+Premiums!AY48-Claims!AY48),'Inputs &amp; Outputs'!$H$3*Premiums!AY48))</f>
        <v>575982524.90810394</v>
      </c>
      <c r="AZ48" s="7">
        <f>AY48*(1+'Int Rate'!AZ48)+Premiums!AZ48-Claims!AZ48+IF((AY48*(1+'Int Rate'!AZ48)+Premiums!AZ48-Claims!AZ48)&gt;'Inputs &amp; Outputs'!$H$2*'Expected Reserves'!AZ48,0,MIN('Inputs &amp; Outputs'!$H$2*'Expected Reserves'!AZ48-(AY48*(1+'Int Rate'!AZ48)+Premiums!AZ48-Claims!AZ48),'Inputs &amp; Outputs'!$H$3*Premiums!AZ48))</f>
        <v>442540350.01068616</v>
      </c>
      <c r="BA48" s="7">
        <f>AZ48*(1+'Int Rate'!BA48)+Premiums!BA48-Claims!BA48+IF((AZ48*(1+'Int Rate'!BA48)+Premiums!BA48-Claims!BA48)&gt;'Inputs &amp; Outputs'!$H$2*'Expected Reserves'!BA48,0,MIN('Inputs &amp; Outputs'!$H$2*'Expected Reserves'!BA48-(AZ48*(1+'Int Rate'!BA48)+Premiums!BA48-Claims!BA48),'Inputs &amp; Outputs'!$H$3*Premiums!BA48))</f>
        <v>293897494.51772338</v>
      </c>
      <c r="BB48" s="7">
        <f>BA48*(1+'Int Rate'!BB48)+Premiums!BB48-Claims!BB48+IF((BA48*(1+'Int Rate'!BB48)+Premiums!BB48-Claims!BB48)&gt;'Inputs &amp; Outputs'!$H$2*'Expected Reserves'!BB48,0,MIN('Inputs &amp; Outputs'!$H$2*'Expected Reserves'!BB48-(BA48*(1+'Int Rate'!BB48)+Premiums!BB48-Claims!BB48),'Inputs &amp; Outputs'!$H$3*Premiums!BB48))</f>
        <v>102274731.9381597</v>
      </c>
      <c r="BC48" s="7">
        <f>BB48*(1+'Int Rate'!BC48)+Premiums!BC48-Claims!BC48+IF((BB48*(1+'Int Rate'!BC48)+Premiums!BC48-Claims!BC48)&gt;'Inputs &amp; Outputs'!$H$2*'Expected Reserves'!BC48,0,MIN('Inputs &amp; Outputs'!$H$2*'Expected Reserves'!BC48-(BB48*(1+'Int Rate'!BC48)+Premiums!BC48-Claims!BC48),'Inputs &amp; Outputs'!$H$3*Premiums!BC48))</f>
        <v>-49092306.794188261</v>
      </c>
      <c r="BD48" s="7">
        <f>BC48*(1+'Int Rate'!BD48)+Premiums!BD48-Claims!BD48+IF((BC48*(1+'Int Rate'!BD48)+Premiums!BD48-Claims!BD48)&gt;'Inputs &amp; Outputs'!$H$2*'Expected Reserves'!BD48,0,MIN('Inputs &amp; Outputs'!$H$2*'Expected Reserves'!BD48-(BC48*(1+'Int Rate'!BD48)+Premiums!BD48-Claims!BD48),'Inputs &amp; Outputs'!$H$3*Premiums!BD48))</f>
        <v>-228933340.01187974</v>
      </c>
      <c r="BE48" s="7">
        <f>BD48*(1+'Int Rate'!BE48)+Premiums!BE48-Claims!BE48+IF((BD48*(1+'Int Rate'!BE48)+Premiums!BE48-Claims!BE48)&gt;'Inputs &amp; Outputs'!$H$2*'Expected Reserves'!BE48,0,MIN('Inputs &amp; Outputs'!$H$2*'Expected Reserves'!BE48-(BD48*(1+'Int Rate'!BE48)+Premiums!BE48-Claims!BE48),'Inputs &amp; Outputs'!$H$3*Premiums!BE48))</f>
        <v>-397427511.41378415</v>
      </c>
      <c r="BF48" s="7">
        <f>BE48*(1+'Int Rate'!BF48)+Premiums!BF48-Claims!BF48+IF((BE48*(1+'Int Rate'!BF48)+Premiums!BF48-Claims!BF48)&gt;'Inputs &amp; Outputs'!$H$2*'Expected Reserves'!BF48,0,MIN('Inputs &amp; Outputs'!$H$2*'Expected Reserves'!BF48-(BE48*(1+'Int Rate'!BF48)+Premiums!BF48-Claims!BF48),'Inputs &amp; Outputs'!$H$3*Premiums!BF48))</f>
        <v>-569612589.51272988</v>
      </c>
      <c r="BG48" s="7">
        <f>BF48*(1+'Int Rate'!BG48)+Premiums!BG48-Claims!BG48+IF((BF48*(1+'Int Rate'!BG48)+Premiums!BG48-Claims!BG48)&gt;'Inputs &amp; Outputs'!$H$2*'Expected Reserves'!BG48,0,MIN('Inputs &amp; Outputs'!$H$2*'Expected Reserves'!BG48-(BF48*(1+'Int Rate'!BG48)+Premiums!BG48-Claims!BG48),'Inputs &amp; Outputs'!$H$3*Premiums!BG48))</f>
        <v>-716930750.42896652</v>
      </c>
      <c r="BH48" s="7">
        <f>BG48*(1+'Int Rate'!BH48)+Premiums!BH48-Claims!BH48+IF((BG48*(1+'Int Rate'!BH48)+Premiums!BH48-Claims!BH48)&gt;'Inputs &amp; Outputs'!$H$2*'Expected Reserves'!BH48,0,MIN('Inputs &amp; Outputs'!$H$2*'Expected Reserves'!BH48-(BG48*(1+'Int Rate'!BH48)+Premiums!BH48-Claims!BH48),'Inputs &amp; Outputs'!$H$3*Premiums!BH48))</f>
        <v>-895643458.61556005</v>
      </c>
      <c r="BI48" s="7">
        <f>BH48*(1+'Int Rate'!BI48)+Premiums!BI48-Claims!BI48+IF((BH48*(1+'Int Rate'!BI48)+Premiums!BI48-Claims!BI48)&gt;'Inputs &amp; Outputs'!$H$2*'Expected Reserves'!BI48,0,MIN('Inputs &amp; Outputs'!$H$2*'Expected Reserves'!BI48-(BH48*(1+'Int Rate'!BI48)+Premiums!BI48-Claims!BI48),'Inputs &amp; Outputs'!$H$3*Premiums!BI48))</f>
        <v>-1118305651.3575077</v>
      </c>
      <c r="BJ48" s="7">
        <f>BI48*(1+'Int Rate'!BJ48)+Premiums!BJ48-Claims!BJ48+IF((BI48*(1+'Int Rate'!BJ48)+Premiums!BJ48-Claims!BJ48)&gt;'Inputs &amp; Outputs'!$H$2*'Expected Reserves'!BJ48,0,MIN('Inputs &amp; Outputs'!$H$2*'Expected Reserves'!BJ48-(BI48*(1+'Int Rate'!BJ48)+Premiums!BJ48-Claims!BJ48),'Inputs &amp; Outputs'!$H$3*Premiums!BJ48))</f>
        <v>-1348061799.2161231</v>
      </c>
      <c r="BK48" s="7">
        <f>BJ48*(1+'Int Rate'!BK48)+Premiums!BK48-Claims!BK48+IF((BJ48*(1+'Int Rate'!BK48)+Premiums!BK48-Claims!BK48)&gt;'Inputs &amp; Outputs'!$H$2*'Expected Reserves'!BK48,0,MIN('Inputs &amp; Outputs'!$H$2*'Expected Reserves'!BK48-(BJ48*(1+'Int Rate'!BK48)+Premiums!BK48-Claims!BK48),'Inputs &amp; Outputs'!$H$3*Premiums!BK48))</f>
        <v>-1471368372.265696</v>
      </c>
      <c r="BL48" s="7">
        <f>BK48*(1+'Int Rate'!BL48)+Premiums!BL48-Claims!BL48+IF((BK48*(1+'Int Rate'!BL48)+Premiums!BL48-Claims!BL48)&gt;'Inputs &amp; Outputs'!$H$2*'Expected Reserves'!BL48,0,MIN('Inputs &amp; Outputs'!$H$2*'Expected Reserves'!BL48-(BK48*(1+'Int Rate'!BL48)+Premiums!BL48-Claims!BL48),'Inputs &amp; Outputs'!$H$3*Premiums!BL48))</f>
        <v>-1568438733.0884812</v>
      </c>
      <c r="BM48" s="7">
        <f>BL48*(1+'Int Rate'!BM48)+Premiums!BM48-Claims!BM48+IF((BL48*(1+'Int Rate'!BM48)+Premiums!BM48-Claims!BM48)&gt;'Inputs &amp; Outputs'!$H$2*'Expected Reserves'!BM48,0,MIN('Inputs &amp; Outputs'!$H$2*'Expected Reserves'!BM48-(BL48*(1+'Int Rate'!BM48)+Premiums!BM48-Claims!BM48),'Inputs &amp; Outputs'!$H$3*Premiums!BM48))</f>
        <v>-1822294514.3065529</v>
      </c>
      <c r="BN48" s="7">
        <f>BM48*(1+'Int Rate'!BN48)+Premiums!BN48-Claims!BN48+IF((BM48*(1+'Int Rate'!BN48)+Premiums!BN48-Claims!BN48)&gt;'Inputs &amp; Outputs'!$H$2*'Expected Reserves'!BN48,0,MIN('Inputs &amp; Outputs'!$H$2*'Expected Reserves'!BN48-(BM48*(1+'Int Rate'!BN48)+Premiums!BN48-Claims!BN48),'Inputs &amp; Outputs'!$H$3*Premiums!BN48))</f>
        <v>-1809250787.6708381</v>
      </c>
      <c r="BO48" s="7">
        <f>BN48*(1+'Int Rate'!BO48)+Premiums!BO48-Claims!BO48+IF((BN48*(1+'Int Rate'!BO48)+Premiums!BO48-Claims!BO48)&gt;'Inputs &amp; Outputs'!$H$2*'Expected Reserves'!BO48,0,MIN('Inputs &amp; Outputs'!$H$2*'Expected Reserves'!BO48-(BN48*(1+'Int Rate'!BO48)+Premiums!BO48-Claims!BO48),'Inputs &amp; Outputs'!$H$3*Premiums!BO48))</f>
        <v>-1875444108.7183826</v>
      </c>
      <c r="BP48" s="7">
        <f>BO48*(1+'Int Rate'!BP48)+Premiums!BP48-Claims!BP48+IF((BO48*(1+'Int Rate'!BP48)+Premiums!BP48-Claims!BP48)&gt;'Inputs &amp; Outputs'!$H$2*'Expected Reserves'!BP48,0,MIN('Inputs &amp; Outputs'!$H$2*'Expected Reserves'!BP48-(BO48*(1+'Int Rate'!BP48)+Premiums!BP48-Claims!BP48),'Inputs &amp; Outputs'!$H$3*Premiums!BP48))</f>
        <v>-2067433983.3496177</v>
      </c>
      <c r="BQ48" s="7">
        <f>BP48*(1+'Int Rate'!BQ48)+Premiums!BQ48-Claims!BQ48+IF((BP48*(1+'Int Rate'!BQ48)+Premiums!BQ48-Claims!BQ48)&gt;'Inputs &amp; Outputs'!$H$2*'Expected Reserves'!BQ48,0,MIN('Inputs &amp; Outputs'!$H$2*'Expected Reserves'!BQ48-(BP48*(1+'Int Rate'!BQ48)+Premiums!BQ48-Claims!BQ48),'Inputs &amp; Outputs'!$H$3*Premiums!BQ48))</f>
        <v>-1974842204.6162224</v>
      </c>
      <c r="BR48" s="7">
        <f>BQ48*(1+'Int Rate'!BR48)+Premiums!BR48-Claims!BR48+IF((BQ48*(1+'Int Rate'!BR48)+Premiums!BR48-Claims!BR48)&gt;'Inputs &amp; Outputs'!$H$2*'Expected Reserves'!BR48,0,MIN('Inputs &amp; Outputs'!$H$2*'Expected Reserves'!BR48-(BQ48*(1+'Int Rate'!BR48)+Premiums!BR48-Claims!BR48),'Inputs &amp; Outputs'!$H$3*Premiums!BR48))</f>
        <v>-2029130408.0652485</v>
      </c>
      <c r="BS48" s="7">
        <f>BR48*(1+'Int Rate'!BS48)+Premiums!BS48-Claims!BS48+IF((BR48*(1+'Int Rate'!BS48)+Premiums!BS48-Claims!BS48)&gt;'Inputs &amp; Outputs'!$H$2*'Expected Reserves'!BS48,0,MIN('Inputs &amp; Outputs'!$H$2*'Expected Reserves'!BS48-(BR48*(1+'Int Rate'!BS48)+Premiums!BS48-Claims!BS48),'Inputs &amp; Outputs'!$H$3*Premiums!BS48))</f>
        <v>-2219060196.8165922</v>
      </c>
      <c r="BT48" s="7">
        <f>BS48*(1+'Int Rate'!BT48)+Premiums!BT48-Claims!BT48+IF((BS48*(1+'Int Rate'!BT48)+Premiums!BT48-Claims!BT48)&gt;'Inputs &amp; Outputs'!$H$2*'Expected Reserves'!BT48,0,MIN('Inputs &amp; Outputs'!$H$2*'Expected Reserves'!BT48-(BS48*(1+'Int Rate'!BT48)+Premiums!BT48-Claims!BT48),'Inputs &amp; Outputs'!$H$3*Premiums!BT48))</f>
        <v>-2591742596.9068394</v>
      </c>
    </row>
    <row r="49" spans="1:72" x14ac:dyDescent="0.25">
      <c r="A49" s="1">
        <v>48</v>
      </c>
      <c r="B49" s="7">
        <f>Premiums!B49</f>
        <v>25000000</v>
      </c>
      <c r="C49" s="7">
        <f>B49*(1+'Int Rate'!C49)+Premiums!C49-Claims!C49+IF((B49*(1+'Int Rate'!C49)+Premiums!C49-Claims!C49)&gt;'Inputs &amp; Outputs'!$H$2*'Expected Reserves'!C49,0,MIN('Inputs &amp; Outputs'!$H$2*'Expected Reserves'!C49-(B49*(1+'Int Rate'!C49)+Premiums!C49-Claims!C49),'Inputs &amp; Outputs'!$H$3*Premiums!C49))</f>
        <v>47888897.054218784</v>
      </c>
      <c r="D49" s="7">
        <f>C49*(1+'Int Rate'!D49)+Premiums!D49-Claims!D49+IF((C49*(1+'Int Rate'!D49)+Premiums!D49-Claims!D49)&gt;'Inputs &amp; Outputs'!$H$2*'Expected Reserves'!D49,0,MIN('Inputs &amp; Outputs'!$H$2*'Expected Reserves'!D49-(C49*(1+'Int Rate'!D49)+Premiums!D49-Claims!D49),'Inputs &amp; Outputs'!$H$3*Premiums!D49))</f>
        <v>75362952.85620065</v>
      </c>
      <c r="E49" s="7">
        <f>D49*(1+'Int Rate'!E49)+Premiums!E49-Claims!E49+IF((D49*(1+'Int Rate'!E49)+Premiums!E49-Claims!E49)&gt;'Inputs &amp; Outputs'!$H$2*'Expected Reserves'!E49,0,MIN('Inputs &amp; Outputs'!$H$2*'Expected Reserves'!E49-(D49*(1+'Int Rate'!E49)+Premiums!E49-Claims!E49),'Inputs &amp; Outputs'!$H$3*Premiums!E49))</f>
        <v>97691194.106132627</v>
      </c>
      <c r="F49" s="7">
        <f>E49*(1+'Int Rate'!F49)+Premiums!F49-Claims!F49+IF((E49*(1+'Int Rate'!F49)+Premiums!F49-Claims!F49)&gt;'Inputs &amp; Outputs'!$H$2*'Expected Reserves'!F49,0,MIN('Inputs &amp; Outputs'!$H$2*'Expected Reserves'!F49-(E49*(1+'Int Rate'!F49)+Premiums!F49-Claims!F49),'Inputs &amp; Outputs'!$H$3*Premiums!F49))</f>
        <v>129898021.67125402</v>
      </c>
      <c r="G49" s="7">
        <f>F49*(1+'Int Rate'!G49)+Premiums!G49-Claims!G49+IF((F49*(1+'Int Rate'!G49)+Premiums!G49-Claims!G49)&gt;'Inputs &amp; Outputs'!$H$2*'Expected Reserves'!G49,0,MIN('Inputs &amp; Outputs'!$H$2*'Expected Reserves'!G49-(F49*(1+'Int Rate'!G49)+Premiums!G49-Claims!G49),'Inputs &amp; Outputs'!$H$3*Premiums!G49))</f>
        <v>155415772.77994728</v>
      </c>
      <c r="H49" s="7">
        <f>G49*(1+'Int Rate'!H49)+Premiums!H49-Claims!H49+IF((G49*(1+'Int Rate'!H49)+Premiums!H49-Claims!H49)&gt;'Inputs &amp; Outputs'!$H$2*'Expected Reserves'!H49,0,MIN('Inputs &amp; Outputs'!$H$2*'Expected Reserves'!H49-(G49*(1+'Int Rate'!H49)+Premiums!H49-Claims!H49),'Inputs &amp; Outputs'!$H$3*Premiums!H49))</f>
        <v>195277175.8169421</v>
      </c>
      <c r="I49" s="7">
        <f>H49*(1+'Int Rate'!I49)+Premiums!I49-Claims!I49+IF((H49*(1+'Int Rate'!I49)+Premiums!I49-Claims!I49)&gt;'Inputs &amp; Outputs'!$H$2*'Expected Reserves'!I49,0,MIN('Inputs &amp; Outputs'!$H$2*'Expected Reserves'!I49-(H49*(1+'Int Rate'!I49)+Premiums!I49-Claims!I49),'Inputs &amp; Outputs'!$H$3*Premiums!I49))</f>
        <v>225066632.95018476</v>
      </c>
      <c r="J49" s="7">
        <f>I49*(1+'Int Rate'!J49)+Premiums!J49-Claims!J49+IF((I49*(1+'Int Rate'!J49)+Premiums!J49-Claims!J49)&gt;'Inputs &amp; Outputs'!$H$2*'Expected Reserves'!J49,0,MIN('Inputs &amp; Outputs'!$H$2*'Expected Reserves'!J49-(I49*(1+'Int Rate'!J49)+Premiums!J49-Claims!J49),'Inputs &amp; Outputs'!$H$3*Premiums!J49))</f>
        <v>249836930.72897252</v>
      </c>
      <c r="K49" s="7">
        <f>J49*(1+'Int Rate'!K49)+Premiums!K49-Claims!K49+IF((J49*(1+'Int Rate'!K49)+Premiums!K49-Claims!K49)&gt;'Inputs &amp; Outputs'!$H$2*'Expected Reserves'!K49,0,MIN('Inputs &amp; Outputs'!$H$2*'Expected Reserves'!K49-(J49*(1+'Int Rate'!K49)+Premiums!K49-Claims!K49),'Inputs &amp; Outputs'!$H$3*Premiums!K49))</f>
        <v>276992017.25657821</v>
      </c>
      <c r="L49" s="7">
        <f>K49*(1+'Int Rate'!L49)+Premiums!L49-Claims!L49+IF((K49*(1+'Int Rate'!L49)+Premiums!L49-Claims!L49)&gt;'Inputs &amp; Outputs'!$H$2*'Expected Reserves'!L49,0,MIN('Inputs &amp; Outputs'!$H$2*'Expected Reserves'!L49-(K49*(1+'Int Rate'!L49)+Premiums!L49-Claims!L49),'Inputs &amp; Outputs'!$H$3*Premiums!L49))</f>
        <v>338560636.75961941</v>
      </c>
      <c r="M49" s="7">
        <f>L49*(1+'Int Rate'!M49)+Premiums!M49-Claims!M49+IF((L49*(1+'Int Rate'!M49)+Premiums!M49-Claims!M49)&gt;'Inputs &amp; Outputs'!$H$2*'Expected Reserves'!M49,0,MIN('Inputs &amp; Outputs'!$H$2*'Expected Reserves'!M49-(L49*(1+'Int Rate'!M49)+Premiums!M49-Claims!M49),'Inputs &amp; Outputs'!$H$3*Premiums!M49))</f>
        <v>357471928.14834762</v>
      </c>
      <c r="N49" s="7">
        <f>M49*(1+'Int Rate'!N49)+Premiums!N49-Claims!N49+IF((M49*(1+'Int Rate'!N49)+Premiums!N49-Claims!N49)&gt;'Inputs &amp; Outputs'!$H$2*'Expected Reserves'!N49,0,MIN('Inputs &amp; Outputs'!$H$2*'Expected Reserves'!N49-(M49*(1+'Int Rate'!N49)+Premiums!N49-Claims!N49),'Inputs &amp; Outputs'!$H$3*Premiums!N49))</f>
        <v>390135117.58325893</v>
      </c>
      <c r="O49" s="7">
        <f>N49*(1+'Int Rate'!O49)+Premiums!O49-Claims!O49+IF((N49*(1+'Int Rate'!O49)+Premiums!O49-Claims!O49)&gt;'Inputs &amp; Outputs'!$H$2*'Expected Reserves'!O49,0,MIN('Inputs &amp; Outputs'!$H$2*'Expected Reserves'!O49-(N49*(1+'Int Rate'!O49)+Premiums!O49-Claims!O49),'Inputs &amp; Outputs'!$H$3*Premiums!O49))</f>
        <v>443690834.79386252</v>
      </c>
      <c r="P49" s="7">
        <f>O49*(1+'Int Rate'!P49)+Premiums!P49-Claims!P49+IF((O49*(1+'Int Rate'!P49)+Premiums!P49-Claims!P49)&gt;'Inputs &amp; Outputs'!$H$2*'Expected Reserves'!P49,0,MIN('Inputs &amp; Outputs'!$H$2*'Expected Reserves'!P49-(O49*(1+'Int Rate'!P49)+Premiums!P49-Claims!P49),'Inputs &amp; Outputs'!$H$3*Premiums!P49))</f>
        <v>464796430.19440591</v>
      </c>
      <c r="Q49" s="7">
        <f>P49*(1+'Int Rate'!Q49)+Premiums!Q49-Claims!Q49+IF((P49*(1+'Int Rate'!Q49)+Premiums!Q49-Claims!Q49)&gt;'Inputs &amp; Outputs'!$H$2*'Expected Reserves'!Q49,0,MIN('Inputs &amp; Outputs'!$H$2*'Expected Reserves'!Q49-(P49*(1+'Int Rate'!Q49)+Premiums!Q49-Claims!Q49),'Inputs &amp; Outputs'!$H$3*Premiums!Q49))</f>
        <v>482013292.98654193</v>
      </c>
      <c r="R49" s="7">
        <f>Q49*(1+'Int Rate'!R49)+Premiums!R49-Claims!R49+IF((Q49*(1+'Int Rate'!R49)+Premiums!R49-Claims!R49)&gt;'Inputs &amp; Outputs'!$H$2*'Expected Reserves'!R49,0,MIN('Inputs &amp; Outputs'!$H$2*'Expected Reserves'!R49-(Q49*(1+'Int Rate'!R49)+Premiums!R49-Claims!R49),'Inputs &amp; Outputs'!$H$3*Premiums!R49))</f>
        <v>492348073.42221743</v>
      </c>
      <c r="S49" s="7">
        <f>R49*(1+'Int Rate'!S49)+Premiums!S49-Claims!S49+IF((R49*(1+'Int Rate'!S49)+Premiums!S49-Claims!S49)&gt;'Inputs &amp; Outputs'!$H$2*'Expected Reserves'!S49,0,MIN('Inputs &amp; Outputs'!$H$2*'Expected Reserves'!S49-(R49*(1+'Int Rate'!S49)+Premiums!S49-Claims!S49),'Inputs &amp; Outputs'!$H$3*Premiums!S49))</f>
        <v>551461537.01684809</v>
      </c>
      <c r="T49" s="7">
        <f>S49*(1+'Int Rate'!T49)+Premiums!T49-Claims!T49+IF((S49*(1+'Int Rate'!T49)+Premiums!T49-Claims!T49)&gt;'Inputs &amp; Outputs'!$H$2*'Expected Reserves'!T49,0,MIN('Inputs &amp; Outputs'!$H$2*'Expected Reserves'!T49-(S49*(1+'Int Rate'!T49)+Premiums!T49-Claims!T49),'Inputs &amp; Outputs'!$H$3*Premiums!T49))</f>
        <v>669471367.45427394</v>
      </c>
      <c r="U49" s="7">
        <f>T49*(1+'Int Rate'!U49)+Premiums!U49-Claims!U49+IF((T49*(1+'Int Rate'!U49)+Premiums!U49-Claims!U49)&gt;'Inputs &amp; Outputs'!$H$2*'Expected Reserves'!U49,0,MIN('Inputs &amp; Outputs'!$H$2*'Expected Reserves'!U49-(T49*(1+'Int Rate'!U49)+Premiums!U49-Claims!U49),'Inputs &amp; Outputs'!$H$3*Premiums!U49))</f>
        <v>760623733.53222167</v>
      </c>
      <c r="V49" s="7">
        <f>U49*(1+'Int Rate'!V49)+Premiums!V49-Claims!V49+IF((U49*(1+'Int Rate'!V49)+Premiums!V49-Claims!V49)&gt;'Inputs &amp; Outputs'!$H$2*'Expected Reserves'!V49,0,MIN('Inputs &amp; Outputs'!$H$2*'Expected Reserves'!V49-(U49*(1+'Int Rate'!V49)+Premiums!V49-Claims!V49),'Inputs &amp; Outputs'!$H$3*Premiums!V49))</f>
        <v>911223631.55867541</v>
      </c>
      <c r="W49" s="7">
        <f>V49*(1+'Int Rate'!W49)+Premiums!W49-Claims!W49+IF((V49*(1+'Int Rate'!W49)+Premiums!W49-Claims!W49)&gt;'Inputs &amp; Outputs'!$H$2*'Expected Reserves'!W49,0,MIN('Inputs &amp; Outputs'!$H$2*'Expected Reserves'!W49-(V49*(1+'Int Rate'!W49)+Premiums!W49-Claims!W49),'Inputs &amp; Outputs'!$H$3*Premiums!W49))</f>
        <v>818299773.07134867</v>
      </c>
      <c r="X49" s="7">
        <f>W49*(1+'Int Rate'!X49)+Premiums!X49-Claims!X49+IF((W49*(1+'Int Rate'!X49)+Premiums!X49-Claims!X49)&gt;'Inputs &amp; Outputs'!$H$2*'Expected Reserves'!X49,0,MIN('Inputs &amp; Outputs'!$H$2*'Expected Reserves'!X49-(W49*(1+'Int Rate'!X49)+Premiums!X49-Claims!X49),'Inputs &amp; Outputs'!$H$3*Premiums!X49))</f>
        <v>846524899.74933422</v>
      </c>
      <c r="Y49" s="7">
        <f>X49*(1+'Int Rate'!Y49)+Premiums!Y49-Claims!Y49+IF((X49*(1+'Int Rate'!Y49)+Premiums!Y49-Claims!Y49)&gt;'Inputs &amp; Outputs'!$H$2*'Expected Reserves'!Y49,0,MIN('Inputs &amp; Outputs'!$H$2*'Expected Reserves'!Y49-(X49*(1+'Int Rate'!Y49)+Premiums!Y49-Claims!Y49),'Inputs &amp; Outputs'!$H$3*Premiums!Y49))</f>
        <v>893473651.41974902</v>
      </c>
      <c r="Z49" s="7">
        <f>Y49*(1+'Int Rate'!Z49)+Premiums!Z49-Claims!Z49+IF((Y49*(1+'Int Rate'!Z49)+Premiums!Z49-Claims!Z49)&gt;'Inputs &amp; Outputs'!$H$2*'Expected Reserves'!Z49,0,MIN('Inputs &amp; Outputs'!$H$2*'Expected Reserves'!Z49-(Y49*(1+'Int Rate'!Z49)+Premiums!Z49-Claims!Z49),'Inputs &amp; Outputs'!$H$3*Premiums!Z49))</f>
        <v>825491620.98963308</v>
      </c>
      <c r="AA49" s="7">
        <f>Z49*(1+'Int Rate'!AA49)+Premiums!AA49-Claims!AA49+IF((Z49*(1+'Int Rate'!AA49)+Premiums!AA49-Claims!AA49)&gt;'Inputs &amp; Outputs'!$H$2*'Expected Reserves'!AA49,0,MIN('Inputs &amp; Outputs'!$H$2*'Expected Reserves'!AA49-(Z49*(1+'Int Rate'!AA49)+Premiums!AA49-Claims!AA49),'Inputs &amp; Outputs'!$H$3*Premiums!AA49))</f>
        <v>845744129.42278564</v>
      </c>
      <c r="AB49" s="7">
        <f>AA49*(1+'Int Rate'!AB49)+Premiums!AB49-Claims!AB49+IF((AA49*(1+'Int Rate'!AB49)+Premiums!AB49-Claims!AB49)&gt;'Inputs &amp; Outputs'!$H$2*'Expected Reserves'!AB49,0,MIN('Inputs &amp; Outputs'!$H$2*'Expected Reserves'!AB49-(AA49*(1+'Int Rate'!AB49)+Premiums!AB49-Claims!AB49),'Inputs &amp; Outputs'!$H$3*Premiums!AB49))</f>
        <v>809211676.23910081</v>
      </c>
      <c r="AC49" s="7">
        <f>AB49*(1+'Int Rate'!AC49)+Premiums!AC49-Claims!AC49+IF((AB49*(1+'Int Rate'!AC49)+Premiums!AC49-Claims!AC49)&gt;'Inputs &amp; Outputs'!$H$2*'Expected Reserves'!AC49,0,MIN('Inputs &amp; Outputs'!$H$2*'Expected Reserves'!AC49-(AB49*(1+'Int Rate'!AC49)+Premiums!AC49-Claims!AC49),'Inputs &amp; Outputs'!$H$3*Premiums!AC49))</f>
        <v>927186265.9211812</v>
      </c>
      <c r="AD49" s="7">
        <f>AC49*(1+'Int Rate'!AD49)+Premiums!AD49-Claims!AD49+IF((AC49*(1+'Int Rate'!AD49)+Premiums!AD49-Claims!AD49)&gt;'Inputs &amp; Outputs'!$H$2*'Expected Reserves'!AD49,0,MIN('Inputs &amp; Outputs'!$H$2*'Expected Reserves'!AD49-(AC49*(1+'Int Rate'!AD49)+Premiums!AD49-Claims!AD49),'Inputs &amp; Outputs'!$H$3*Premiums!AD49))</f>
        <v>951044398.49572074</v>
      </c>
      <c r="AE49" s="7">
        <f>AD49*(1+'Int Rate'!AE49)+Premiums!AE49-Claims!AE49+IF((AD49*(1+'Int Rate'!AE49)+Premiums!AE49-Claims!AE49)&gt;'Inputs &amp; Outputs'!$H$2*'Expected Reserves'!AE49,0,MIN('Inputs &amp; Outputs'!$H$2*'Expected Reserves'!AE49-(AD49*(1+'Int Rate'!AE49)+Premiums!AE49-Claims!AE49),'Inputs &amp; Outputs'!$H$3*Premiums!AE49))</f>
        <v>1005060544.9068031</v>
      </c>
      <c r="AF49" s="7">
        <f>AE49*(1+'Int Rate'!AF49)+Premiums!AF49-Claims!AF49+IF((AE49*(1+'Int Rate'!AF49)+Premiums!AF49-Claims!AF49)&gt;'Inputs &amp; Outputs'!$H$2*'Expected Reserves'!AF49,0,MIN('Inputs &amp; Outputs'!$H$2*'Expected Reserves'!AF49-(AE49*(1+'Int Rate'!AF49)+Premiums!AF49-Claims!AF49),'Inputs &amp; Outputs'!$H$3*Premiums!AF49))</f>
        <v>1097022410.8764319</v>
      </c>
      <c r="AG49" s="7">
        <f>AF49*(1+'Int Rate'!AG49)+Premiums!AG49-Claims!AG49+IF((AF49*(1+'Int Rate'!AG49)+Premiums!AG49-Claims!AG49)&gt;'Inputs &amp; Outputs'!$H$2*'Expected Reserves'!AG49,0,MIN('Inputs &amp; Outputs'!$H$2*'Expected Reserves'!AG49-(AF49*(1+'Int Rate'!AG49)+Premiums!AG49-Claims!AG49),'Inputs &amp; Outputs'!$H$3*Premiums!AG49))</f>
        <v>1200202759.0373094</v>
      </c>
      <c r="AH49" s="7">
        <f>AG49*(1+'Int Rate'!AH49)+Premiums!AH49-Claims!AH49+IF((AG49*(1+'Int Rate'!AH49)+Premiums!AH49-Claims!AH49)&gt;'Inputs &amp; Outputs'!$H$2*'Expected Reserves'!AH49,0,MIN('Inputs &amp; Outputs'!$H$2*'Expected Reserves'!AH49-(AG49*(1+'Int Rate'!AH49)+Premiums!AH49-Claims!AH49),'Inputs &amp; Outputs'!$H$3*Premiums!AH49))</f>
        <v>1247253669.4102051</v>
      </c>
      <c r="AI49" s="7">
        <f>AH49*(1+'Int Rate'!AI49)+Premiums!AI49-Claims!AI49+IF((AH49*(1+'Int Rate'!AI49)+Premiums!AI49-Claims!AI49)&gt;'Inputs &amp; Outputs'!$H$2*'Expected Reserves'!AI49,0,MIN('Inputs &amp; Outputs'!$H$2*'Expected Reserves'!AI49-(AH49*(1+'Int Rate'!AI49)+Premiums!AI49-Claims!AI49),'Inputs &amp; Outputs'!$H$3*Premiums!AI49))</f>
        <v>1219160731.7283106</v>
      </c>
      <c r="AJ49" s="7">
        <f>AI49*(1+'Int Rate'!AJ49)+Premiums!AJ49-Claims!AJ49+IF((AI49*(1+'Int Rate'!AJ49)+Premiums!AJ49-Claims!AJ49)&gt;'Inputs &amp; Outputs'!$H$2*'Expected Reserves'!AJ49,0,MIN('Inputs &amp; Outputs'!$H$2*'Expected Reserves'!AJ49-(AI49*(1+'Int Rate'!AJ49)+Premiums!AJ49-Claims!AJ49),'Inputs &amp; Outputs'!$H$3*Premiums!AJ49))</f>
        <v>1210899248.8077412</v>
      </c>
      <c r="AK49" s="7">
        <f>AJ49*(1+'Int Rate'!AK49)+Premiums!AK49-Claims!AK49+IF((AJ49*(1+'Int Rate'!AK49)+Premiums!AK49-Claims!AK49)&gt;'Inputs &amp; Outputs'!$H$2*'Expected Reserves'!AK49,0,MIN('Inputs &amp; Outputs'!$H$2*'Expected Reserves'!AK49-(AJ49*(1+'Int Rate'!AK49)+Premiums!AK49-Claims!AK49),'Inputs &amp; Outputs'!$H$3*Premiums!AK49))</f>
        <v>1156805913.3447487</v>
      </c>
      <c r="AL49" s="7">
        <f>AK49*(1+'Int Rate'!AL49)+Premiums!AL49-Claims!AL49+IF((AK49*(1+'Int Rate'!AL49)+Premiums!AL49-Claims!AL49)&gt;'Inputs &amp; Outputs'!$H$2*'Expected Reserves'!AL49,0,MIN('Inputs &amp; Outputs'!$H$2*'Expected Reserves'!AL49-(AK49*(1+'Int Rate'!AL49)+Premiums!AL49-Claims!AL49),'Inputs &amp; Outputs'!$H$3*Premiums!AL49))</f>
        <v>1119869498.1163774</v>
      </c>
      <c r="AM49" s="7">
        <f>AL49*(1+'Int Rate'!AM49)+Premiums!AM49-Claims!AM49+IF((AL49*(1+'Int Rate'!AM49)+Premiums!AM49-Claims!AM49)&gt;'Inputs &amp; Outputs'!$H$2*'Expected Reserves'!AM49,0,MIN('Inputs &amp; Outputs'!$H$2*'Expected Reserves'!AM49-(AL49*(1+'Int Rate'!AM49)+Premiums!AM49-Claims!AM49),'Inputs &amp; Outputs'!$H$3*Premiums!AM49))</f>
        <v>1160353892.1796296</v>
      </c>
      <c r="AN49" s="7">
        <f>AM49*(1+'Int Rate'!AN49)+Premiums!AN49-Claims!AN49+IF((AM49*(1+'Int Rate'!AN49)+Premiums!AN49-Claims!AN49)&gt;'Inputs &amp; Outputs'!$H$2*'Expected Reserves'!AN49,0,MIN('Inputs &amp; Outputs'!$H$2*'Expected Reserves'!AN49-(AM49*(1+'Int Rate'!AN49)+Premiums!AN49-Claims!AN49),'Inputs &amp; Outputs'!$H$3*Premiums!AN49))</f>
        <v>1051290758.999481</v>
      </c>
      <c r="AO49" s="7">
        <f>AN49*(1+'Int Rate'!AO49)+Premiums!AO49-Claims!AO49+IF((AN49*(1+'Int Rate'!AO49)+Premiums!AO49-Claims!AO49)&gt;'Inputs &amp; Outputs'!$H$2*'Expected Reserves'!AO49,0,MIN('Inputs &amp; Outputs'!$H$2*'Expected Reserves'!AO49-(AN49*(1+'Int Rate'!AO49)+Premiums!AO49-Claims!AO49),'Inputs &amp; Outputs'!$H$3*Premiums!AO49))</f>
        <v>1186042154.3612342</v>
      </c>
      <c r="AP49" s="7">
        <f>AO49*(1+'Int Rate'!AP49)+Premiums!AP49-Claims!AP49+IF((AO49*(1+'Int Rate'!AP49)+Premiums!AP49-Claims!AP49)&gt;'Inputs &amp; Outputs'!$H$2*'Expected Reserves'!AP49,0,MIN('Inputs &amp; Outputs'!$H$2*'Expected Reserves'!AP49-(AO49*(1+'Int Rate'!AP49)+Premiums!AP49-Claims!AP49),'Inputs &amp; Outputs'!$H$3*Premiums!AP49))</f>
        <v>1161637712.1496964</v>
      </c>
      <c r="AQ49" s="7">
        <f>AP49*(1+'Int Rate'!AQ49)+Premiums!AQ49-Claims!AQ49+IF((AP49*(1+'Int Rate'!AQ49)+Premiums!AQ49-Claims!AQ49)&gt;'Inputs &amp; Outputs'!$H$2*'Expected Reserves'!AQ49,0,MIN('Inputs &amp; Outputs'!$H$2*'Expected Reserves'!AQ49-(AP49*(1+'Int Rate'!AQ49)+Premiums!AQ49-Claims!AQ49),'Inputs &amp; Outputs'!$H$3*Premiums!AQ49))</f>
        <v>1131710743.9162476</v>
      </c>
      <c r="AR49" s="7">
        <f>AQ49*(1+'Int Rate'!AR49)+Premiums!AR49-Claims!AR49+IF((AQ49*(1+'Int Rate'!AR49)+Premiums!AR49-Claims!AR49)&gt;'Inputs &amp; Outputs'!$H$2*'Expected Reserves'!AR49,0,MIN('Inputs &amp; Outputs'!$H$2*'Expected Reserves'!AR49-(AQ49*(1+'Int Rate'!AR49)+Premiums!AR49-Claims!AR49),'Inputs &amp; Outputs'!$H$3*Premiums!AR49))</f>
        <v>1083032649.7639301</v>
      </c>
      <c r="AS49" s="7">
        <f>AR49*(1+'Int Rate'!AS49)+Premiums!AS49-Claims!AS49+IF((AR49*(1+'Int Rate'!AS49)+Premiums!AS49-Claims!AS49)&gt;'Inputs &amp; Outputs'!$H$2*'Expected Reserves'!AS49,0,MIN('Inputs &amp; Outputs'!$H$2*'Expected Reserves'!AS49-(AR49*(1+'Int Rate'!AS49)+Premiums!AS49-Claims!AS49),'Inputs &amp; Outputs'!$H$3*Premiums!AS49))</f>
        <v>1017463365.1920824</v>
      </c>
      <c r="AT49" s="7">
        <f>AS49*(1+'Int Rate'!AT49)+Premiums!AT49-Claims!AT49+IF((AS49*(1+'Int Rate'!AT49)+Premiums!AT49-Claims!AT49)&gt;'Inputs &amp; Outputs'!$H$2*'Expected Reserves'!AT49,0,MIN('Inputs &amp; Outputs'!$H$2*'Expected Reserves'!AT49-(AS49*(1+'Int Rate'!AT49)+Premiums!AT49-Claims!AT49),'Inputs &amp; Outputs'!$H$3*Premiums!AT49))</f>
        <v>939935986.97067165</v>
      </c>
      <c r="AU49" s="7">
        <f>AT49*(1+'Int Rate'!AU49)+Premiums!AU49-Claims!AU49+IF((AT49*(1+'Int Rate'!AU49)+Premiums!AU49-Claims!AU49)&gt;'Inputs &amp; Outputs'!$H$2*'Expected Reserves'!AU49,0,MIN('Inputs &amp; Outputs'!$H$2*'Expected Reserves'!AU49-(AT49*(1+'Int Rate'!AU49)+Premiums!AU49-Claims!AU49),'Inputs &amp; Outputs'!$H$3*Premiums!AU49))</f>
        <v>891061199.41516352</v>
      </c>
      <c r="AV49" s="7">
        <f>AU49*(1+'Int Rate'!AV49)+Premiums!AV49-Claims!AV49+IF((AU49*(1+'Int Rate'!AV49)+Premiums!AV49-Claims!AV49)&gt;'Inputs &amp; Outputs'!$H$2*'Expected Reserves'!AV49,0,MIN('Inputs &amp; Outputs'!$H$2*'Expected Reserves'!AV49-(AU49*(1+'Int Rate'!AV49)+Premiums!AV49-Claims!AV49),'Inputs &amp; Outputs'!$H$3*Premiums!AV49))</f>
        <v>749975133.99119389</v>
      </c>
      <c r="AW49" s="7">
        <f>AV49*(1+'Int Rate'!AW49)+Premiums!AW49-Claims!AW49+IF((AV49*(1+'Int Rate'!AW49)+Premiums!AW49-Claims!AW49)&gt;'Inputs &amp; Outputs'!$H$2*'Expected Reserves'!AW49,0,MIN('Inputs &amp; Outputs'!$H$2*'Expected Reserves'!AW49-(AV49*(1+'Int Rate'!AW49)+Premiums!AW49-Claims!AW49),'Inputs &amp; Outputs'!$H$3*Premiums!AW49))</f>
        <v>613964203.5709995</v>
      </c>
      <c r="AX49" s="7">
        <f>AW49*(1+'Int Rate'!AX49)+Premiums!AX49-Claims!AX49+IF((AW49*(1+'Int Rate'!AX49)+Premiums!AX49-Claims!AX49)&gt;'Inputs &amp; Outputs'!$H$2*'Expected Reserves'!AX49,0,MIN('Inputs &amp; Outputs'!$H$2*'Expected Reserves'!AX49-(AW49*(1+'Int Rate'!AX49)+Premiums!AX49-Claims!AX49),'Inputs &amp; Outputs'!$H$3*Premiums!AX49))</f>
        <v>478754407.10615575</v>
      </c>
      <c r="AY49" s="7">
        <f>AX49*(1+'Int Rate'!AY49)+Premiums!AY49-Claims!AY49+IF((AX49*(1+'Int Rate'!AY49)+Premiums!AY49-Claims!AY49)&gt;'Inputs &amp; Outputs'!$H$2*'Expected Reserves'!AY49,0,MIN('Inputs &amp; Outputs'!$H$2*'Expected Reserves'!AY49-(AX49*(1+'Int Rate'!AY49)+Premiums!AY49-Claims!AY49),'Inputs &amp; Outputs'!$H$3*Premiums!AY49))</f>
        <v>333690778.9779892</v>
      </c>
      <c r="AZ49" s="7">
        <f>AY49*(1+'Int Rate'!AZ49)+Premiums!AZ49-Claims!AZ49+IF((AY49*(1+'Int Rate'!AZ49)+Premiums!AZ49-Claims!AZ49)&gt;'Inputs &amp; Outputs'!$H$2*'Expected Reserves'!AZ49,0,MIN('Inputs &amp; Outputs'!$H$2*'Expected Reserves'!AZ49-(AY49*(1+'Int Rate'!AZ49)+Premiums!AZ49-Claims!AZ49),'Inputs &amp; Outputs'!$H$3*Premiums!AZ49))</f>
        <v>167982052.19858158</v>
      </c>
      <c r="BA49" s="7">
        <f>AZ49*(1+'Int Rate'!BA49)+Premiums!BA49-Claims!BA49+IF((AZ49*(1+'Int Rate'!BA49)+Premiums!BA49-Claims!BA49)&gt;'Inputs &amp; Outputs'!$H$2*'Expected Reserves'!BA49,0,MIN('Inputs &amp; Outputs'!$H$2*'Expected Reserves'!BA49-(AZ49*(1+'Int Rate'!BA49)+Premiums!BA49-Claims!BA49),'Inputs &amp; Outputs'!$H$3*Premiums!BA49))</f>
        <v>-20369763.470512241</v>
      </c>
      <c r="BB49" s="7">
        <f>BA49*(1+'Int Rate'!BB49)+Premiums!BB49-Claims!BB49+IF((BA49*(1+'Int Rate'!BB49)+Premiums!BB49-Claims!BB49)&gt;'Inputs &amp; Outputs'!$H$2*'Expected Reserves'!BB49,0,MIN('Inputs &amp; Outputs'!$H$2*'Expected Reserves'!BB49-(BA49*(1+'Int Rate'!BB49)+Premiums!BB49-Claims!BB49),'Inputs &amp; Outputs'!$H$3*Premiums!BB49))</f>
        <v>-194746259.37139907</v>
      </c>
      <c r="BC49" s="7">
        <f>BB49*(1+'Int Rate'!BC49)+Premiums!BC49-Claims!BC49+IF((BB49*(1+'Int Rate'!BC49)+Premiums!BC49-Claims!BC49)&gt;'Inputs &amp; Outputs'!$H$2*'Expected Reserves'!BC49,0,MIN('Inputs &amp; Outputs'!$H$2*'Expected Reserves'!BC49-(BB49*(1+'Int Rate'!BC49)+Premiums!BC49-Claims!BC49),'Inputs &amp; Outputs'!$H$3*Premiums!BC49))</f>
        <v>-364513896.05808711</v>
      </c>
      <c r="BD49" s="7">
        <f>BC49*(1+'Int Rate'!BD49)+Premiums!BD49-Claims!BD49+IF((BC49*(1+'Int Rate'!BD49)+Premiums!BD49-Claims!BD49)&gt;'Inputs &amp; Outputs'!$H$2*'Expected Reserves'!BD49,0,MIN('Inputs &amp; Outputs'!$H$2*'Expected Reserves'!BD49-(BC49*(1+'Int Rate'!BD49)+Premiums!BD49-Claims!BD49),'Inputs &amp; Outputs'!$H$3*Premiums!BD49))</f>
        <v>-524374619.01039225</v>
      </c>
      <c r="BE49" s="7">
        <f>BD49*(1+'Int Rate'!BE49)+Premiums!BE49-Claims!BE49+IF((BD49*(1+'Int Rate'!BE49)+Premiums!BE49-Claims!BE49)&gt;'Inputs &amp; Outputs'!$H$2*'Expected Reserves'!BE49,0,MIN('Inputs &amp; Outputs'!$H$2*'Expected Reserves'!BE49-(BD49*(1+'Int Rate'!BE49)+Premiums!BE49-Claims!BE49),'Inputs &amp; Outputs'!$H$3*Premiums!BE49))</f>
        <v>-755097679.16502726</v>
      </c>
      <c r="BF49" s="7">
        <f>BE49*(1+'Int Rate'!BF49)+Premiums!BF49-Claims!BF49+IF((BE49*(1+'Int Rate'!BF49)+Premiums!BF49-Claims!BF49)&gt;'Inputs &amp; Outputs'!$H$2*'Expected Reserves'!BF49,0,MIN('Inputs &amp; Outputs'!$H$2*'Expected Reserves'!BF49-(BE49*(1+'Int Rate'!BF49)+Premiums!BF49-Claims!BF49),'Inputs &amp; Outputs'!$H$3*Premiums!BF49))</f>
        <v>-920191057.31799662</v>
      </c>
      <c r="BG49" s="7">
        <f>BF49*(1+'Int Rate'!BG49)+Premiums!BG49-Claims!BG49+IF((BF49*(1+'Int Rate'!BG49)+Premiums!BG49-Claims!BG49)&gt;'Inputs &amp; Outputs'!$H$2*'Expected Reserves'!BG49,0,MIN('Inputs &amp; Outputs'!$H$2*'Expected Reserves'!BG49-(BF49*(1+'Int Rate'!BG49)+Premiums!BG49-Claims!BG49),'Inputs &amp; Outputs'!$H$3*Premiums!BG49))</f>
        <v>-974308341.51845813</v>
      </c>
      <c r="BH49" s="7">
        <f>BG49*(1+'Int Rate'!BH49)+Premiums!BH49-Claims!BH49+IF((BG49*(1+'Int Rate'!BH49)+Premiums!BH49-Claims!BH49)&gt;'Inputs &amp; Outputs'!$H$2*'Expected Reserves'!BH49,0,MIN('Inputs &amp; Outputs'!$H$2*'Expected Reserves'!BH49-(BG49*(1+'Int Rate'!BH49)+Premiums!BH49-Claims!BH49),'Inputs &amp; Outputs'!$H$3*Premiums!BH49))</f>
        <v>-1001043579.61397</v>
      </c>
      <c r="BI49" s="7">
        <f>BH49*(1+'Int Rate'!BI49)+Premiums!BI49-Claims!BI49+IF((BH49*(1+'Int Rate'!BI49)+Premiums!BI49-Claims!BI49)&gt;'Inputs &amp; Outputs'!$H$2*'Expected Reserves'!BI49,0,MIN('Inputs &amp; Outputs'!$H$2*'Expected Reserves'!BI49-(BH49*(1+'Int Rate'!BI49)+Premiums!BI49-Claims!BI49),'Inputs &amp; Outputs'!$H$3*Premiums!BI49))</f>
        <v>-1068290346.7313073</v>
      </c>
      <c r="BJ49" s="7">
        <f>BI49*(1+'Int Rate'!BJ49)+Premiums!BJ49-Claims!BJ49+IF((BI49*(1+'Int Rate'!BJ49)+Premiums!BJ49-Claims!BJ49)&gt;'Inputs &amp; Outputs'!$H$2*'Expected Reserves'!BJ49,0,MIN('Inputs &amp; Outputs'!$H$2*'Expected Reserves'!BJ49-(BI49*(1+'Int Rate'!BJ49)+Premiums!BJ49-Claims!BJ49),'Inputs &amp; Outputs'!$H$3*Premiums!BJ49))</f>
        <v>-1184517391.3795059</v>
      </c>
      <c r="BK49" s="7">
        <f>BJ49*(1+'Int Rate'!BK49)+Premiums!BK49-Claims!BK49+IF((BJ49*(1+'Int Rate'!BK49)+Premiums!BK49-Claims!BK49)&gt;'Inputs &amp; Outputs'!$H$2*'Expected Reserves'!BK49,0,MIN('Inputs &amp; Outputs'!$H$2*'Expected Reserves'!BK49-(BJ49*(1+'Int Rate'!BK49)+Premiums!BK49-Claims!BK49),'Inputs &amp; Outputs'!$H$3*Premiums!BK49))</f>
        <v>-1287476685.8564055</v>
      </c>
      <c r="BL49" s="7">
        <f>BK49*(1+'Int Rate'!BL49)+Premiums!BL49-Claims!BL49+IF((BK49*(1+'Int Rate'!BL49)+Premiums!BL49-Claims!BL49)&gt;'Inputs &amp; Outputs'!$H$2*'Expected Reserves'!BL49,0,MIN('Inputs &amp; Outputs'!$H$2*'Expected Reserves'!BL49-(BK49*(1+'Int Rate'!BL49)+Premiums!BL49-Claims!BL49),'Inputs &amp; Outputs'!$H$3*Premiums!BL49))</f>
        <v>-1284109086.0661685</v>
      </c>
      <c r="BM49" s="7">
        <f>BL49*(1+'Int Rate'!BM49)+Premiums!BM49-Claims!BM49+IF((BL49*(1+'Int Rate'!BM49)+Premiums!BM49-Claims!BM49)&gt;'Inputs &amp; Outputs'!$H$2*'Expected Reserves'!BM49,0,MIN('Inputs &amp; Outputs'!$H$2*'Expected Reserves'!BM49-(BL49*(1+'Int Rate'!BM49)+Premiums!BM49-Claims!BM49),'Inputs &amp; Outputs'!$H$3*Premiums!BM49))</f>
        <v>-1363217030.9798017</v>
      </c>
      <c r="BN49" s="7">
        <f>BM49*(1+'Int Rate'!BN49)+Premiums!BN49-Claims!BN49+IF((BM49*(1+'Int Rate'!BN49)+Premiums!BN49-Claims!BN49)&gt;'Inputs &amp; Outputs'!$H$2*'Expected Reserves'!BN49,0,MIN('Inputs &amp; Outputs'!$H$2*'Expected Reserves'!BN49-(BM49*(1+'Int Rate'!BN49)+Premiums!BN49-Claims!BN49),'Inputs &amp; Outputs'!$H$3*Premiums!BN49))</f>
        <v>-1440546465.3892174</v>
      </c>
      <c r="BO49" s="7">
        <f>BN49*(1+'Int Rate'!BO49)+Premiums!BO49-Claims!BO49+IF((BN49*(1+'Int Rate'!BO49)+Premiums!BO49-Claims!BO49)&gt;'Inputs &amp; Outputs'!$H$2*'Expected Reserves'!BO49,0,MIN('Inputs &amp; Outputs'!$H$2*'Expected Reserves'!BO49-(BN49*(1+'Int Rate'!BO49)+Premiums!BO49-Claims!BO49),'Inputs &amp; Outputs'!$H$3*Premiums!BO49))</f>
        <v>-1755798379.5281041</v>
      </c>
      <c r="BP49" s="7">
        <f>BO49*(1+'Int Rate'!BP49)+Premiums!BP49-Claims!BP49+IF((BO49*(1+'Int Rate'!BP49)+Premiums!BP49-Claims!BP49)&gt;'Inputs &amp; Outputs'!$H$2*'Expected Reserves'!BP49,0,MIN('Inputs &amp; Outputs'!$H$2*'Expected Reserves'!BP49-(BO49*(1+'Int Rate'!BP49)+Premiums!BP49-Claims!BP49),'Inputs &amp; Outputs'!$H$3*Premiums!BP49))</f>
        <v>-1814244659.4291804</v>
      </c>
      <c r="BQ49" s="7">
        <f>BP49*(1+'Int Rate'!BQ49)+Premiums!BQ49-Claims!BQ49+IF((BP49*(1+'Int Rate'!BQ49)+Premiums!BQ49-Claims!BQ49)&gt;'Inputs &amp; Outputs'!$H$2*'Expected Reserves'!BQ49,0,MIN('Inputs &amp; Outputs'!$H$2*'Expected Reserves'!BQ49-(BP49*(1+'Int Rate'!BQ49)+Premiums!BQ49-Claims!BQ49),'Inputs &amp; Outputs'!$H$3*Premiums!BQ49))</f>
        <v>-1874258460.9204273</v>
      </c>
      <c r="BR49" s="7">
        <f>BQ49*(1+'Int Rate'!BR49)+Premiums!BR49-Claims!BR49+IF((BQ49*(1+'Int Rate'!BR49)+Premiums!BR49-Claims!BR49)&gt;'Inputs &amp; Outputs'!$H$2*'Expected Reserves'!BR49,0,MIN('Inputs &amp; Outputs'!$H$2*'Expected Reserves'!BR49-(BQ49*(1+'Int Rate'!BR49)+Premiums!BR49-Claims!BR49),'Inputs &amp; Outputs'!$H$3*Premiums!BR49))</f>
        <v>-1873134218.6863012</v>
      </c>
      <c r="BS49" s="7">
        <f>BR49*(1+'Int Rate'!BS49)+Premiums!BS49-Claims!BS49+IF((BR49*(1+'Int Rate'!BS49)+Premiums!BS49-Claims!BS49)&gt;'Inputs &amp; Outputs'!$H$2*'Expected Reserves'!BS49,0,MIN('Inputs &amp; Outputs'!$H$2*'Expected Reserves'!BS49-(BR49*(1+'Int Rate'!BS49)+Premiums!BS49-Claims!BS49),'Inputs &amp; Outputs'!$H$3*Premiums!BS49))</f>
        <v>-1981276136.3334069</v>
      </c>
      <c r="BT49" s="7">
        <f>BS49*(1+'Int Rate'!BT49)+Premiums!BT49-Claims!BT49+IF((BS49*(1+'Int Rate'!BT49)+Premiums!BT49-Claims!BT49)&gt;'Inputs &amp; Outputs'!$H$2*'Expected Reserves'!BT49,0,MIN('Inputs &amp; Outputs'!$H$2*'Expected Reserves'!BT49-(BS49*(1+'Int Rate'!BT49)+Premiums!BT49-Claims!BT49),'Inputs &amp; Outputs'!$H$3*Premiums!BT49))</f>
        <v>-2152364767.0111513</v>
      </c>
    </row>
    <row r="50" spans="1:72" x14ac:dyDescent="0.25">
      <c r="A50" s="1">
        <v>49</v>
      </c>
      <c r="B50" s="7">
        <f>Premiums!B50</f>
        <v>25000000</v>
      </c>
      <c r="C50" s="7">
        <f>B50*(1+'Int Rate'!C50)+Premiums!C50-Claims!C50+IF((B50*(1+'Int Rate'!C50)+Premiums!C50-Claims!C50)&gt;'Inputs &amp; Outputs'!$H$2*'Expected Reserves'!C50,0,MIN('Inputs &amp; Outputs'!$H$2*'Expected Reserves'!C50-(B50*(1+'Int Rate'!C50)+Premiums!C50-Claims!C50),'Inputs &amp; Outputs'!$H$3*Premiums!C50))</f>
        <v>50063045.512602493</v>
      </c>
      <c r="D50" s="7">
        <f>C50*(1+'Int Rate'!D50)+Premiums!D50-Claims!D50+IF((C50*(1+'Int Rate'!D50)+Premiums!D50-Claims!D50)&gt;'Inputs &amp; Outputs'!$H$2*'Expected Reserves'!D50,0,MIN('Inputs &amp; Outputs'!$H$2*'Expected Reserves'!D50-(C50*(1+'Int Rate'!D50)+Premiums!D50-Claims!D50),'Inputs &amp; Outputs'!$H$3*Premiums!D50))</f>
        <v>70548707.44247663</v>
      </c>
      <c r="E50" s="7">
        <f>D50*(1+'Int Rate'!E50)+Premiums!E50-Claims!E50+IF((D50*(1+'Int Rate'!E50)+Premiums!E50-Claims!E50)&gt;'Inputs &amp; Outputs'!$H$2*'Expected Reserves'!E50,0,MIN('Inputs &amp; Outputs'!$H$2*'Expected Reserves'!E50-(D50*(1+'Int Rate'!E50)+Premiums!E50-Claims!E50),'Inputs &amp; Outputs'!$H$3*Premiums!E50))</f>
        <v>82790965.229203284</v>
      </c>
      <c r="F50" s="7">
        <f>E50*(1+'Int Rate'!F50)+Premiums!F50-Claims!F50+IF((E50*(1+'Int Rate'!F50)+Premiums!F50-Claims!F50)&gt;'Inputs &amp; Outputs'!$H$2*'Expected Reserves'!F50,0,MIN('Inputs &amp; Outputs'!$H$2*'Expected Reserves'!F50-(E50*(1+'Int Rate'!F50)+Premiums!F50-Claims!F50),'Inputs &amp; Outputs'!$H$3*Premiums!F50))</f>
        <v>115582020.6364309</v>
      </c>
      <c r="G50" s="7">
        <f>F50*(1+'Int Rate'!G50)+Premiums!G50-Claims!G50+IF((F50*(1+'Int Rate'!G50)+Premiums!G50-Claims!G50)&gt;'Inputs &amp; Outputs'!$H$2*'Expected Reserves'!G50,0,MIN('Inputs &amp; Outputs'!$H$2*'Expected Reserves'!G50-(F50*(1+'Int Rate'!G50)+Premiums!G50-Claims!G50),'Inputs &amp; Outputs'!$H$3*Premiums!G50))</f>
        <v>130261338.62418145</v>
      </c>
      <c r="H50" s="7">
        <f>G50*(1+'Int Rate'!H50)+Premiums!H50-Claims!H50+IF((G50*(1+'Int Rate'!H50)+Premiums!H50-Claims!H50)&gt;'Inputs &amp; Outputs'!$H$2*'Expected Reserves'!H50,0,MIN('Inputs &amp; Outputs'!$H$2*'Expected Reserves'!H50-(G50*(1+'Int Rate'!H50)+Premiums!H50-Claims!H50),'Inputs &amp; Outputs'!$H$3*Premiums!H50))</f>
        <v>146112238.55868453</v>
      </c>
      <c r="I50" s="7">
        <f>H50*(1+'Int Rate'!I50)+Premiums!I50-Claims!I50+IF((H50*(1+'Int Rate'!I50)+Premiums!I50-Claims!I50)&gt;'Inputs &amp; Outputs'!$H$2*'Expected Reserves'!I50,0,MIN('Inputs &amp; Outputs'!$H$2*'Expected Reserves'!I50-(H50*(1+'Int Rate'!I50)+Premiums!I50-Claims!I50),'Inputs &amp; Outputs'!$H$3*Premiums!I50))</f>
        <v>172594080.99363169</v>
      </c>
      <c r="J50" s="7">
        <f>I50*(1+'Int Rate'!J50)+Premiums!J50-Claims!J50+IF((I50*(1+'Int Rate'!J50)+Premiums!J50-Claims!J50)&gt;'Inputs &amp; Outputs'!$H$2*'Expected Reserves'!J50,0,MIN('Inputs &amp; Outputs'!$H$2*'Expected Reserves'!J50-(I50*(1+'Int Rate'!J50)+Premiums!J50-Claims!J50),'Inputs &amp; Outputs'!$H$3*Premiums!J50))</f>
        <v>186763688.35739416</v>
      </c>
      <c r="K50" s="7">
        <f>J50*(1+'Int Rate'!K50)+Premiums!K50-Claims!K50+IF((J50*(1+'Int Rate'!K50)+Premiums!K50-Claims!K50)&gt;'Inputs &amp; Outputs'!$H$2*'Expected Reserves'!K50,0,MIN('Inputs &amp; Outputs'!$H$2*'Expected Reserves'!K50-(J50*(1+'Int Rate'!K50)+Premiums!K50-Claims!K50),'Inputs &amp; Outputs'!$H$3*Premiums!K50))</f>
        <v>220257232.71540076</v>
      </c>
      <c r="L50" s="7">
        <f>K50*(1+'Int Rate'!L50)+Premiums!L50-Claims!L50+IF((K50*(1+'Int Rate'!L50)+Premiums!L50-Claims!L50)&gt;'Inputs &amp; Outputs'!$H$2*'Expected Reserves'!L50,0,MIN('Inputs &amp; Outputs'!$H$2*'Expected Reserves'!L50-(K50*(1+'Int Rate'!L50)+Premiums!L50-Claims!L50),'Inputs &amp; Outputs'!$H$3*Premiums!L50))</f>
        <v>260676703.10151047</v>
      </c>
      <c r="M50" s="7">
        <f>L50*(1+'Int Rate'!M50)+Premiums!M50-Claims!M50+IF((L50*(1+'Int Rate'!M50)+Premiums!M50-Claims!M50)&gt;'Inputs &amp; Outputs'!$H$2*'Expected Reserves'!M50,0,MIN('Inputs &amp; Outputs'!$H$2*'Expected Reserves'!M50-(L50*(1+'Int Rate'!M50)+Premiums!M50-Claims!M50),'Inputs &amp; Outputs'!$H$3*Premiums!M50))</f>
        <v>279799673.46385324</v>
      </c>
      <c r="N50" s="7">
        <f>M50*(1+'Int Rate'!N50)+Premiums!N50-Claims!N50+IF((M50*(1+'Int Rate'!N50)+Premiums!N50-Claims!N50)&gt;'Inputs &amp; Outputs'!$H$2*'Expected Reserves'!N50,0,MIN('Inputs &amp; Outputs'!$H$2*'Expected Reserves'!N50-(M50*(1+'Int Rate'!N50)+Premiums!N50-Claims!N50),'Inputs &amp; Outputs'!$H$3*Premiums!N50))</f>
        <v>318776942.59690666</v>
      </c>
      <c r="O50" s="7">
        <f>N50*(1+'Int Rate'!O50)+Premiums!O50-Claims!O50+IF((N50*(1+'Int Rate'!O50)+Premiums!O50-Claims!O50)&gt;'Inputs &amp; Outputs'!$H$2*'Expected Reserves'!O50,0,MIN('Inputs &amp; Outputs'!$H$2*'Expected Reserves'!O50-(N50*(1+'Int Rate'!O50)+Premiums!O50-Claims!O50),'Inputs &amp; Outputs'!$H$3*Premiums!O50))</f>
        <v>317798928.53004783</v>
      </c>
      <c r="P50" s="7">
        <f>O50*(1+'Int Rate'!P50)+Premiums!P50-Claims!P50+IF((O50*(1+'Int Rate'!P50)+Premiums!P50-Claims!P50)&gt;'Inputs &amp; Outputs'!$H$2*'Expected Reserves'!P50,0,MIN('Inputs &amp; Outputs'!$H$2*'Expected Reserves'!P50-(O50*(1+'Int Rate'!P50)+Premiums!P50-Claims!P50),'Inputs &amp; Outputs'!$H$3*Premiums!P50))</f>
        <v>372046320.25607252</v>
      </c>
      <c r="Q50" s="7">
        <f>P50*(1+'Int Rate'!Q50)+Premiums!Q50-Claims!Q50+IF((P50*(1+'Int Rate'!Q50)+Premiums!Q50-Claims!Q50)&gt;'Inputs &amp; Outputs'!$H$2*'Expected Reserves'!Q50,0,MIN('Inputs &amp; Outputs'!$H$2*'Expected Reserves'!Q50-(P50*(1+'Int Rate'!Q50)+Premiums!Q50-Claims!Q50),'Inputs &amp; Outputs'!$H$3*Premiums!Q50))</f>
        <v>398846673.46353948</v>
      </c>
      <c r="R50" s="7">
        <f>Q50*(1+'Int Rate'!R50)+Premiums!R50-Claims!R50+IF((Q50*(1+'Int Rate'!R50)+Premiums!R50-Claims!R50)&gt;'Inputs &amp; Outputs'!$H$2*'Expected Reserves'!R50,0,MIN('Inputs &amp; Outputs'!$H$2*'Expected Reserves'!R50-(Q50*(1+'Int Rate'!R50)+Premiums!R50-Claims!R50),'Inputs &amp; Outputs'!$H$3*Premiums!R50))</f>
        <v>425282603.65382731</v>
      </c>
      <c r="S50" s="7">
        <f>R50*(1+'Int Rate'!S50)+Premiums!S50-Claims!S50+IF((R50*(1+'Int Rate'!S50)+Premiums!S50-Claims!S50)&gt;'Inputs &amp; Outputs'!$H$2*'Expected Reserves'!S50,0,MIN('Inputs &amp; Outputs'!$H$2*'Expected Reserves'!S50-(R50*(1+'Int Rate'!S50)+Premiums!S50-Claims!S50),'Inputs &amp; Outputs'!$H$3*Premiums!S50))</f>
        <v>464939049.34555852</v>
      </c>
      <c r="T50" s="7">
        <f>S50*(1+'Int Rate'!T50)+Premiums!T50-Claims!T50+IF((S50*(1+'Int Rate'!T50)+Premiums!T50-Claims!T50)&gt;'Inputs &amp; Outputs'!$H$2*'Expected Reserves'!T50,0,MIN('Inputs &amp; Outputs'!$H$2*'Expected Reserves'!T50-(S50*(1+'Int Rate'!T50)+Premiums!T50-Claims!T50),'Inputs &amp; Outputs'!$H$3*Premiums!T50))</f>
        <v>479026172.97390878</v>
      </c>
      <c r="U50" s="7">
        <f>T50*(1+'Int Rate'!U50)+Premiums!U50-Claims!U50+IF((T50*(1+'Int Rate'!U50)+Premiums!U50-Claims!U50)&gt;'Inputs &amp; Outputs'!$H$2*'Expected Reserves'!U50,0,MIN('Inputs &amp; Outputs'!$H$2*'Expected Reserves'!U50-(T50*(1+'Int Rate'!U50)+Premiums!U50-Claims!U50),'Inputs &amp; Outputs'!$H$3*Premiums!U50))</f>
        <v>546181961.54713821</v>
      </c>
      <c r="V50" s="7">
        <f>U50*(1+'Int Rate'!V50)+Premiums!V50-Claims!V50+IF((U50*(1+'Int Rate'!V50)+Premiums!V50-Claims!V50)&gt;'Inputs &amp; Outputs'!$H$2*'Expected Reserves'!V50,0,MIN('Inputs &amp; Outputs'!$H$2*'Expected Reserves'!V50-(U50*(1+'Int Rate'!V50)+Premiums!V50-Claims!V50),'Inputs &amp; Outputs'!$H$3*Premiums!V50))</f>
        <v>566677456.26618981</v>
      </c>
      <c r="W50" s="7">
        <f>V50*(1+'Int Rate'!W50)+Premiums!W50-Claims!W50+IF((V50*(1+'Int Rate'!W50)+Premiums!W50-Claims!W50)&gt;'Inputs &amp; Outputs'!$H$2*'Expected Reserves'!W50,0,MIN('Inputs &amp; Outputs'!$H$2*'Expected Reserves'!W50-(V50*(1+'Int Rate'!W50)+Premiums!W50-Claims!W50),'Inputs &amp; Outputs'!$H$3*Premiums!W50))</f>
        <v>608998003.63166797</v>
      </c>
      <c r="X50" s="7">
        <f>W50*(1+'Int Rate'!X50)+Premiums!X50-Claims!X50+IF((W50*(1+'Int Rate'!X50)+Premiums!X50-Claims!X50)&gt;'Inputs &amp; Outputs'!$H$2*'Expected Reserves'!X50,0,MIN('Inputs &amp; Outputs'!$H$2*'Expected Reserves'!X50-(W50*(1+'Int Rate'!X50)+Premiums!X50-Claims!X50),'Inputs &amp; Outputs'!$H$3*Premiums!X50))</f>
        <v>622425709.99696052</v>
      </c>
      <c r="Y50" s="7">
        <f>X50*(1+'Int Rate'!Y50)+Premiums!Y50-Claims!Y50+IF((X50*(1+'Int Rate'!Y50)+Premiums!Y50-Claims!Y50)&gt;'Inputs &amp; Outputs'!$H$2*'Expected Reserves'!Y50,0,MIN('Inputs &amp; Outputs'!$H$2*'Expected Reserves'!Y50-(X50*(1+'Int Rate'!Y50)+Premiums!Y50-Claims!Y50),'Inputs &amp; Outputs'!$H$3*Premiums!Y50))</f>
        <v>656237611.84312034</v>
      </c>
      <c r="Z50" s="7">
        <f>Y50*(1+'Int Rate'!Z50)+Premiums!Z50-Claims!Z50+IF((Y50*(1+'Int Rate'!Z50)+Premiums!Z50-Claims!Z50)&gt;'Inputs &amp; Outputs'!$H$2*'Expected Reserves'!Z50,0,MIN('Inputs &amp; Outputs'!$H$2*'Expected Reserves'!Z50-(Y50*(1+'Int Rate'!Z50)+Premiums!Z50-Claims!Z50),'Inputs &amp; Outputs'!$H$3*Premiums!Z50))</f>
        <v>726676046.66081929</v>
      </c>
      <c r="AA50" s="7">
        <f>Z50*(1+'Int Rate'!AA50)+Premiums!AA50-Claims!AA50+IF((Z50*(1+'Int Rate'!AA50)+Premiums!AA50-Claims!AA50)&gt;'Inputs &amp; Outputs'!$H$2*'Expected Reserves'!AA50,0,MIN('Inputs &amp; Outputs'!$H$2*'Expected Reserves'!AA50-(Z50*(1+'Int Rate'!AA50)+Premiums!AA50-Claims!AA50),'Inputs &amp; Outputs'!$H$3*Premiums!AA50))</f>
        <v>744780479.57043552</v>
      </c>
      <c r="AB50" s="7">
        <f>AA50*(1+'Int Rate'!AB50)+Premiums!AB50-Claims!AB50+IF((AA50*(1+'Int Rate'!AB50)+Premiums!AB50-Claims!AB50)&gt;'Inputs &amp; Outputs'!$H$2*'Expected Reserves'!AB50,0,MIN('Inputs &amp; Outputs'!$H$2*'Expected Reserves'!AB50-(AA50*(1+'Int Rate'!AB50)+Premiums!AB50-Claims!AB50),'Inputs &amp; Outputs'!$H$3*Premiums!AB50))</f>
        <v>808484652.75845313</v>
      </c>
      <c r="AC50" s="7">
        <f>AB50*(1+'Int Rate'!AC50)+Premiums!AC50-Claims!AC50+IF((AB50*(1+'Int Rate'!AC50)+Premiums!AC50-Claims!AC50)&gt;'Inputs &amp; Outputs'!$H$2*'Expected Reserves'!AC50,0,MIN('Inputs &amp; Outputs'!$H$2*'Expected Reserves'!AC50-(AB50*(1+'Int Rate'!AC50)+Premiums!AC50-Claims!AC50),'Inputs &amp; Outputs'!$H$3*Premiums!AC50))</f>
        <v>846843255.11076415</v>
      </c>
      <c r="AD50" s="7">
        <f>AC50*(1+'Int Rate'!AD50)+Premiums!AD50-Claims!AD50+IF((AC50*(1+'Int Rate'!AD50)+Premiums!AD50-Claims!AD50)&gt;'Inputs &amp; Outputs'!$H$2*'Expected Reserves'!AD50,0,MIN('Inputs &amp; Outputs'!$H$2*'Expected Reserves'!AD50-(AC50*(1+'Int Rate'!AD50)+Premiums!AD50-Claims!AD50),'Inputs &amp; Outputs'!$H$3*Premiums!AD50))</f>
        <v>876617226.54840088</v>
      </c>
      <c r="AE50" s="7">
        <f>AD50*(1+'Int Rate'!AE50)+Premiums!AE50-Claims!AE50+IF((AD50*(1+'Int Rate'!AE50)+Premiums!AE50-Claims!AE50)&gt;'Inputs &amp; Outputs'!$H$2*'Expected Reserves'!AE50,0,MIN('Inputs &amp; Outputs'!$H$2*'Expected Reserves'!AE50-(AD50*(1+'Int Rate'!AE50)+Premiums!AE50-Claims!AE50),'Inputs &amp; Outputs'!$H$3*Premiums!AE50))</f>
        <v>901647219.25084877</v>
      </c>
      <c r="AF50" s="7">
        <f>AE50*(1+'Int Rate'!AF50)+Premiums!AF50-Claims!AF50+IF((AE50*(1+'Int Rate'!AF50)+Premiums!AF50-Claims!AF50)&gt;'Inputs &amp; Outputs'!$H$2*'Expected Reserves'!AF50,0,MIN('Inputs &amp; Outputs'!$H$2*'Expected Reserves'!AF50-(AE50*(1+'Int Rate'!AF50)+Premiums!AF50-Claims!AF50),'Inputs &amp; Outputs'!$H$3*Premiums!AF50))</f>
        <v>992386557.08556926</v>
      </c>
      <c r="AG50" s="7">
        <f>AF50*(1+'Int Rate'!AG50)+Premiums!AG50-Claims!AG50+IF((AF50*(1+'Int Rate'!AG50)+Premiums!AG50-Claims!AG50)&gt;'Inputs &amp; Outputs'!$H$2*'Expected Reserves'!AG50,0,MIN('Inputs &amp; Outputs'!$H$2*'Expected Reserves'!AG50-(AF50*(1+'Int Rate'!AG50)+Premiums!AG50-Claims!AG50),'Inputs &amp; Outputs'!$H$3*Premiums!AG50))</f>
        <v>1023154036.3979362</v>
      </c>
      <c r="AH50" s="7">
        <f>AG50*(1+'Int Rate'!AH50)+Premiums!AH50-Claims!AH50+IF((AG50*(1+'Int Rate'!AH50)+Premiums!AH50-Claims!AH50)&gt;'Inputs &amp; Outputs'!$H$2*'Expected Reserves'!AH50,0,MIN('Inputs &amp; Outputs'!$H$2*'Expected Reserves'!AH50-(AG50*(1+'Int Rate'!AH50)+Premiums!AH50-Claims!AH50),'Inputs &amp; Outputs'!$H$3*Premiums!AH50))</f>
        <v>1126698341.1106198</v>
      </c>
      <c r="AI50" s="7">
        <f>AH50*(1+'Int Rate'!AI50)+Premiums!AI50-Claims!AI50+IF((AH50*(1+'Int Rate'!AI50)+Premiums!AI50-Claims!AI50)&gt;'Inputs &amp; Outputs'!$H$2*'Expected Reserves'!AI50,0,MIN('Inputs &amp; Outputs'!$H$2*'Expected Reserves'!AI50-(AH50*(1+'Int Rate'!AI50)+Premiums!AI50-Claims!AI50),'Inputs &amp; Outputs'!$H$3*Premiums!AI50))</f>
        <v>1211894313.0140049</v>
      </c>
      <c r="AJ50" s="7">
        <f>AI50*(1+'Int Rate'!AJ50)+Premiums!AJ50-Claims!AJ50+IF((AI50*(1+'Int Rate'!AJ50)+Premiums!AJ50-Claims!AJ50)&gt;'Inputs &amp; Outputs'!$H$2*'Expected Reserves'!AJ50,0,MIN('Inputs &amp; Outputs'!$H$2*'Expected Reserves'!AJ50-(AI50*(1+'Int Rate'!AJ50)+Premiums!AJ50-Claims!AJ50),'Inputs &amp; Outputs'!$H$3*Premiums!AJ50))</f>
        <v>1146658567.2306249</v>
      </c>
      <c r="AK50" s="7">
        <f>AJ50*(1+'Int Rate'!AK50)+Premiums!AK50-Claims!AK50+IF((AJ50*(1+'Int Rate'!AK50)+Premiums!AK50-Claims!AK50)&gt;'Inputs &amp; Outputs'!$H$2*'Expected Reserves'!AK50,0,MIN('Inputs &amp; Outputs'!$H$2*'Expected Reserves'!AK50-(AJ50*(1+'Int Rate'!AK50)+Premiums!AK50-Claims!AK50),'Inputs &amp; Outputs'!$H$3*Premiums!AK50))</f>
        <v>1073700372.3171949</v>
      </c>
      <c r="AL50" s="7">
        <f>AK50*(1+'Int Rate'!AL50)+Premiums!AL50-Claims!AL50+IF((AK50*(1+'Int Rate'!AL50)+Premiums!AL50-Claims!AL50)&gt;'Inputs &amp; Outputs'!$H$2*'Expected Reserves'!AL50,0,MIN('Inputs &amp; Outputs'!$H$2*'Expected Reserves'!AL50-(AK50*(1+'Int Rate'!AL50)+Premiums!AL50-Claims!AL50),'Inputs &amp; Outputs'!$H$3*Premiums!AL50))</f>
        <v>1210344657.4583519</v>
      </c>
      <c r="AM50" s="7">
        <f>AL50*(1+'Int Rate'!AM50)+Premiums!AM50-Claims!AM50+IF((AL50*(1+'Int Rate'!AM50)+Premiums!AM50-Claims!AM50)&gt;'Inputs &amp; Outputs'!$H$2*'Expected Reserves'!AM50,0,MIN('Inputs &amp; Outputs'!$H$2*'Expected Reserves'!AM50-(AL50*(1+'Int Rate'!AM50)+Premiums!AM50-Claims!AM50),'Inputs &amp; Outputs'!$H$3*Premiums!AM50))</f>
        <v>1183021314.7529597</v>
      </c>
      <c r="AN50" s="7">
        <f>AM50*(1+'Int Rate'!AN50)+Premiums!AN50-Claims!AN50+IF((AM50*(1+'Int Rate'!AN50)+Premiums!AN50-Claims!AN50)&gt;'Inputs &amp; Outputs'!$H$2*'Expected Reserves'!AN50,0,MIN('Inputs &amp; Outputs'!$H$2*'Expected Reserves'!AN50-(AM50*(1+'Int Rate'!AN50)+Premiums!AN50-Claims!AN50),'Inputs &amp; Outputs'!$H$3*Premiums!AN50))</f>
        <v>1346006729.7257776</v>
      </c>
      <c r="AO50" s="7">
        <f>AN50*(1+'Int Rate'!AO50)+Premiums!AO50-Claims!AO50+IF((AN50*(1+'Int Rate'!AO50)+Premiums!AO50-Claims!AO50)&gt;'Inputs &amp; Outputs'!$H$2*'Expected Reserves'!AO50,0,MIN('Inputs &amp; Outputs'!$H$2*'Expected Reserves'!AO50-(AN50*(1+'Int Rate'!AO50)+Premiums!AO50-Claims!AO50),'Inputs &amp; Outputs'!$H$3*Premiums!AO50))</f>
        <v>1405910353.3283994</v>
      </c>
      <c r="AP50" s="7">
        <f>AO50*(1+'Int Rate'!AP50)+Premiums!AP50-Claims!AP50+IF((AO50*(1+'Int Rate'!AP50)+Premiums!AP50-Claims!AP50)&gt;'Inputs &amp; Outputs'!$H$2*'Expected Reserves'!AP50,0,MIN('Inputs &amp; Outputs'!$H$2*'Expected Reserves'!AP50-(AO50*(1+'Int Rate'!AP50)+Premiums!AP50-Claims!AP50),'Inputs &amp; Outputs'!$H$3*Premiums!AP50))</f>
        <v>1517597043.5387061</v>
      </c>
      <c r="AQ50" s="7">
        <f>AP50*(1+'Int Rate'!AQ50)+Premiums!AQ50-Claims!AQ50+IF((AP50*(1+'Int Rate'!AQ50)+Premiums!AQ50-Claims!AQ50)&gt;'Inputs &amp; Outputs'!$H$2*'Expected Reserves'!AQ50,0,MIN('Inputs &amp; Outputs'!$H$2*'Expected Reserves'!AQ50-(AP50*(1+'Int Rate'!AQ50)+Premiums!AQ50-Claims!AQ50),'Inputs &amp; Outputs'!$H$3*Premiums!AQ50))</f>
        <v>1332872591.4086881</v>
      </c>
      <c r="AR50" s="7">
        <f>AQ50*(1+'Int Rate'!AR50)+Premiums!AR50-Claims!AR50+IF((AQ50*(1+'Int Rate'!AR50)+Premiums!AR50-Claims!AR50)&gt;'Inputs &amp; Outputs'!$H$2*'Expected Reserves'!AR50,0,MIN('Inputs &amp; Outputs'!$H$2*'Expected Reserves'!AR50-(AQ50*(1+'Int Rate'!AR50)+Premiums!AR50-Claims!AR50),'Inputs &amp; Outputs'!$H$3*Premiums!AR50))</f>
        <v>1259409865.490988</v>
      </c>
      <c r="AS50" s="7">
        <f>AR50*(1+'Int Rate'!AS50)+Premiums!AS50-Claims!AS50+IF((AR50*(1+'Int Rate'!AS50)+Premiums!AS50-Claims!AS50)&gt;'Inputs &amp; Outputs'!$H$2*'Expected Reserves'!AS50,0,MIN('Inputs &amp; Outputs'!$H$2*'Expected Reserves'!AS50-(AR50*(1+'Int Rate'!AS50)+Premiums!AS50-Claims!AS50),'Inputs &amp; Outputs'!$H$3*Premiums!AS50))</f>
        <v>1222193504.4578533</v>
      </c>
      <c r="AT50" s="7">
        <f>AS50*(1+'Int Rate'!AT50)+Premiums!AT50-Claims!AT50+IF((AS50*(1+'Int Rate'!AT50)+Premiums!AT50-Claims!AT50)&gt;'Inputs &amp; Outputs'!$H$2*'Expected Reserves'!AT50,0,MIN('Inputs &amp; Outputs'!$H$2*'Expected Reserves'!AT50-(AS50*(1+'Int Rate'!AT50)+Premiums!AT50-Claims!AT50),'Inputs &amp; Outputs'!$H$3*Premiums!AT50))</f>
        <v>1240325252.4003818</v>
      </c>
      <c r="AU50" s="7">
        <f>AT50*(1+'Int Rate'!AU50)+Premiums!AU50-Claims!AU50+IF((AT50*(1+'Int Rate'!AU50)+Premiums!AU50-Claims!AU50)&gt;'Inputs &amp; Outputs'!$H$2*'Expected Reserves'!AU50,0,MIN('Inputs &amp; Outputs'!$H$2*'Expected Reserves'!AU50-(AT50*(1+'Int Rate'!AU50)+Premiums!AU50-Claims!AU50),'Inputs &amp; Outputs'!$H$3*Premiums!AU50))</f>
        <v>1341749785.1805832</v>
      </c>
      <c r="AV50" s="7">
        <f>AU50*(1+'Int Rate'!AV50)+Premiums!AV50-Claims!AV50+IF((AU50*(1+'Int Rate'!AV50)+Premiums!AV50-Claims!AV50)&gt;'Inputs &amp; Outputs'!$H$2*'Expected Reserves'!AV50,0,MIN('Inputs &amp; Outputs'!$H$2*'Expected Reserves'!AV50-(AU50*(1+'Int Rate'!AV50)+Premiums!AV50-Claims!AV50),'Inputs &amp; Outputs'!$H$3*Premiums!AV50))</f>
        <v>1141589421.9461811</v>
      </c>
      <c r="AW50" s="7">
        <f>AV50*(1+'Int Rate'!AW50)+Premiums!AW50-Claims!AW50+IF((AV50*(1+'Int Rate'!AW50)+Premiums!AW50-Claims!AW50)&gt;'Inputs &amp; Outputs'!$H$2*'Expected Reserves'!AW50,0,MIN('Inputs &amp; Outputs'!$H$2*'Expected Reserves'!AW50-(AV50*(1+'Int Rate'!AW50)+Premiums!AW50-Claims!AW50),'Inputs &amp; Outputs'!$H$3*Premiums!AW50))</f>
        <v>1158850596.6260166</v>
      </c>
      <c r="AX50" s="7">
        <f>AW50*(1+'Int Rate'!AX50)+Premiums!AX50-Claims!AX50+IF((AW50*(1+'Int Rate'!AX50)+Premiums!AX50-Claims!AX50)&gt;'Inputs &amp; Outputs'!$H$2*'Expected Reserves'!AX50,0,MIN('Inputs &amp; Outputs'!$H$2*'Expected Reserves'!AX50-(AW50*(1+'Int Rate'!AX50)+Premiums!AX50-Claims!AX50),'Inputs &amp; Outputs'!$H$3*Premiums!AX50))</f>
        <v>1020238434.7141047</v>
      </c>
      <c r="AY50" s="7">
        <f>AX50*(1+'Int Rate'!AY50)+Premiums!AY50-Claims!AY50+IF((AX50*(1+'Int Rate'!AY50)+Premiums!AY50-Claims!AY50)&gt;'Inputs &amp; Outputs'!$H$2*'Expected Reserves'!AY50,0,MIN('Inputs &amp; Outputs'!$H$2*'Expected Reserves'!AY50-(AX50*(1+'Int Rate'!AY50)+Premiums!AY50-Claims!AY50),'Inputs &amp; Outputs'!$H$3*Premiums!AY50))</f>
        <v>1065650426.589422</v>
      </c>
      <c r="AZ50" s="7">
        <f>AY50*(1+'Int Rate'!AZ50)+Premiums!AZ50-Claims!AZ50+IF((AY50*(1+'Int Rate'!AZ50)+Premiums!AZ50-Claims!AZ50)&gt;'Inputs &amp; Outputs'!$H$2*'Expected Reserves'!AZ50,0,MIN('Inputs &amp; Outputs'!$H$2*'Expected Reserves'!AZ50-(AY50*(1+'Int Rate'!AZ50)+Premiums!AZ50-Claims!AZ50),'Inputs &amp; Outputs'!$H$3*Premiums!AZ50))</f>
        <v>923761963.67266464</v>
      </c>
      <c r="BA50" s="7">
        <f>AZ50*(1+'Int Rate'!BA50)+Premiums!BA50-Claims!BA50+IF((AZ50*(1+'Int Rate'!BA50)+Premiums!BA50-Claims!BA50)&gt;'Inputs &amp; Outputs'!$H$2*'Expected Reserves'!BA50,0,MIN('Inputs &amp; Outputs'!$H$2*'Expected Reserves'!BA50-(AZ50*(1+'Int Rate'!BA50)+Premiums!BA50-Claims!BA50),'Inputs &amp; Outputs'!$H$3*Premiums!BA50))</f>
        <v>755864033.92122757</v>
      </c>
      <c r="BB50" s="7">
        <f>BA50*(1+'Int Rate'!BB50)+Premiums!BB50-Claims!BB50+IF((BA50*(1+'Int Rate'!BB50)+Premiums!BB50-Claims!BB50)&gt;'Inputs &amp; Outputs'!$H$2*'Expected Reserves'!BB50,0,MIN('Inputs &amp; Outputs'!$H$2*'Expected Reserves'!BB50-(BA50*(1+'Int Rate'!BB50)+Premiums!BB50-Claims!BB50),'Inputs &amp; Outputs'!$H$3*Premiums!BB50))</f>
        <v>609362015.93077397</v>
      </c>
      <c r="BC50" s="7">
        <f>BB50*(1+'Int Rate'!BC50)+Premiums!BC50-Claims!BC50+IF((BB50*(1+'Int Rate'!BC50)+Premiums!BC50-Claims!BC50)&gt;'Inputs &amp; Outputs'!$H$2*'Expected Reserves'!BC50,0,MIN('Inputs &amp; Outputs'!$H$2*'Expected Reserves'!BC50-(BB50*(1+'Int Rate'!BC50)+Premiums!BC50-Claims!BC50),'Inputs &amp; Outputs'!$H$3*Premiums!BC50))</f>
        <v>531495919.77083302</v>
      </c>
      <c r="BD50" s="7">
        <f>BC50*(1+'Int Rate'!BD50)+Premiums!BD50-Claims!BD50+IF((BC50*(1+'Int Rate'!BD50)+Premiums!BD50-Claims!BD50)&gt;'Inputs &amp; Outputs'!$H$2*'Expected Reserves'!BD50,0,MIN('Inputs &amp; Outputs'!$H$2*'Expected Reserves'!BD50-(BC50*(1+'Int Rate'!BD50)+Premiums!BD50-Claims!BD50),'Inputs &amp; Outputs'!$H$3*Premiums!BD50))</f>
        <v>358559775.49094266</v>
      </c>
      <c r="BE50" s="7">
        <f>BD50*(1+'Int Rate'!BE50)+Premiums!BE50-Claims!BE50+IF((BD50*(1+'Int Rate'!BE50)+Premiums!BE50-Claims!BE50)&gt;'Inputs &amp; Outputs'!$H$2*'Expected Reserves'!BE50,0,MIN('Inputs &amp; Outputs'!$H$2*'Expected Reserves'!BE50-(BD50*(1+'Int Rate'!BE50)+Premiums!BE50-Claims!BE50),'Inputs &amp; Outputs'!$H$3*Premiums!BE50))</f>
        <v>175408185.64485246</v>
      </c>
      <c r="BF50" s="7">
        <f>BE50*(1+'Int Rate'!BF50)+Premiums!BF50-Claims!BF50+IF((BE50*(1+'Int Rate'!BF50)+Premiums!BF50-Claims!BF50)&gt;'Inputs &amp; Outputs'!$H$2*'Expected Reserves'!BF50,0,MIN('Inputs &amp; Outputs'!$H$2*'Expected Reserves'!BF50-(BE50*(1+'Int Rate'!BF50)+Premiums!BF50-Claims!BF50),'Inputs &amp; Outputs'!$H$3*Premiums!BF50))</f>
        <v>42160304.538767934</v>
      </c>
      <c r="BG50" s="7">
        <f>BF50*(1+'Int Rate'!BG50)+Premiums!BG50-Claims!BG50+IF((BF50*(1+'Int Rate'!BG50)+Premiums!BG50-Claims!BG50)&gt;'Inputs &amp; Outputs'!$H$2*'Expected Reserves'!BG50,0,MIN('Inputs &amp; Outputs'!$H$2*'Expected Reserves'!BG50-(BF50*(1+'Int Rate'!BG50)+Premiums!BG50-Claims!BG50),'Inputs &amp; Outputs'!$H$3*Premiums!BG50))</f>
        <v>-68362049.50732553</v>
      </c>
      <c r="BH50" s="7">
        <f>BG50*(1+'Int Rate'!BH50)+Premiums!BH50-Claims!BH50+IF((BG50*(1+'Int Rate'!BH50)+Premiums!BH50-Claims!BH50)&gt;'Inputs &amp; Outputs'!$H$2*'Expected Reserves'!BH50,0,MIN('Inputs &amp; Outputs'!$H$2*'Expected Reserves'!BH50-(BG50*(1+'Int Rate'!BH50)+Premiums!BH50-Claims!BH50),'Inputs &amp; Outputs'!$H$3*Premiums!BH50))</f>
        <v>-156008891.2591365</v>
      </c>
      <c r="BI50" s="7">
        <f>BH50*(1+'Int Rate'!BI50)+Premiums!BI50-Claims!BI50+IF((BH50*(1+'Int Rate'!BI50)+Premiums!BI50-Claims!BI50)&gt;'Inputs &amp; Outputs'!$H$2*'Expected Reserves'!BI50,0,MIN('Inputs &amp; Outputs'!$H$2*'Expected Reserves'!BI50-(BH50*(1+'Int Rate'!BI50)+Premiums!BI50-Claims!BI50),'Inputs &amp; Outputs'!$H$3*Premiums!BI50))</f>
        <v>-254874657.72049093</v>
      </c>
      <c r="BJ50" s="7">
        <f>BI50*(1+'Int Rate'!BJ50)+Premiums!BJ50-Claims!BJ50+IF((BI50*(1+'Int Rate'!BJ50)+Premiums!BJ50-Claims!BJ50)&gt;'Inputs &amp; Outputs'!$H$2*'Expected Reserves'!BJ50,0,MIN('Inputs &amp; Outputs'!$H$2*'Expected Reserves'!BJ50-(BI50*(1+'Int Rate'!BJ50)+Premiums!BJ50-Claims!BJ50),'Inputs &amp; Outputs'!$H$3*Premiums!BJ50))</f>
        <v>-296395815.02753794</v>
      </c>
      <c r="BK50" s="7">
        <f>BJ50*(1+'Int Rate'!BK50)+Premiums!BK50-Claims!BK50+IF((BJ50*(1+'Int Rate'!BK50)+Premiums!BK50-Claims!BK50)&gt;'Inputs &amp; Outputs'!$H$2*'Expected Reserves'!BK50,0,MIN('Inputs &amp; Outputs'!$H$2*'Expected Reserves'!BK50-(BJ50*(1+'Int Rate'!BK50)+Premiums!BK50-Claims!BK50),'Inputs &amp; Outputs'!$H$3*Premiums!BK50))</f>
        <v>-364315974.2340185</v>
      </c>
      <c r="BL50" s="7">
        <f>BK50*(1+'Int Rate'!BL50)+Premiums!BL50-Claims!BL50+IF((BK50*(1+'Int Rate'!BL50)+Premiums!BL50-Claims!BL50)&gt;'Inputs &amp; Outputs'!$H$2*'Expected Reserves'!BL50,0,MIN('Inputs &amp; Outputs'!$H$2*'Expected Reserves'!BL50-(BK50*(1+'Int Rate'!BL50)+Premiums!BL50-Claims!BL50),'Inputs &amp; Outputs'!$H$3*Premiums!BL50))</f>
        <v>-410375381.33453906</v>
      </c>
      <c r="BM50" s="7">
        <f>BL50*(1+'Int Rate'!BM50)+Premiums!BM50-Claims!BM50+IF((BL50*(1+'Int Rate'!BM50)+Premiums!BM50-Claims!BM50)&gt;'Inputs &amp; Outputs'!$H$2*'Expected Reserves'!BM50,0,MIN('Inputs &amp; Outputs'!$H$2*'Expected Reserves'!BM50-(BL50*(1+'Int Rate'!BM50)+Premiums!BM50-Claims!BM50),'Inputs &amp; Outputs'!$H$3*Premiums!BM50))</f>
        <v>-456833622.90207916</v>
      </c>
      <c r="BN50" s="7">
        <f>BM50*(1+'Int Rate'!BN50)+Premiums!BN50-Claims!BN50+IF((BM50*(1+'Int Rate'!BN50)+Premiums!BN50-Claims!BN50)&gt;'Inputs &amp; Outputs'!$H$2*'Expected Reserves'!BN50,0,MIN('Inputs &amp; Outputs'!$H$2*'Expected Reserves'!BN50-(BM50*(1+'Int Rate'!BN50)+Premiums!BN50-Claims!BN50),'Inputs &amp; Outputs'!$H$3*Premiums!BN50))</f>
        <v>-490122005.04396814</v>
      </c>
      <c r="BO50" s="7">
        <f>BN50*(1+'Int Rate'!BO50)+Premiums!BO50-Claims!BO50+IF((BN50*(1+'Int Rate'!BO50)+Premiums!BO50-Claims!BO50)&gt;'Inputs &amp; Outputs'!$H$2*'Expected Reserves'!BO50,0,MIN('Inputs &amp; Outputs'!$H$2*'Expected Reserves'!BO50-(BN50*(1+'Int Rate'!BO50)+Premiums!BO50-Claims!BO50),'Inputs &amp; Outputs'!$H$3*Premiums!BO50))</f>
        <v>-543026978.65648413</v>
      </c>
      <c r="BP50" s="7">
        <f>BO50*(1+'Int Rate'!BP50)+Premiums!BP50-Claims!BP50+IF((BO50*(1+'Int Rate'!BP50)+Premiums!BP50-Claims!BP50)&gt;'Inputs &amp; Outputs'!$H$2*'Expected Reserves'!BP50,0,MIN('Inputs &amp; Outputs'!$H$2*'Expected Reserves'!BP50-(BO50*(1+'Int Rate'!BP50)+Premiums!BP50-Claims!BP50),'Inputs &amp; Outputs'!$H$3*Premiums!BP50))</f>
        <v>-619491094.42867649</v>
      </c>
      <c r="BQ50" s="7">
        <f>BP50*(1+'Int Rate'!BQ50)+Premiums!BQ50-Claims!BQ50+IF((BP50*(1+'Int Rate'!BQ50)+Premiums!BQ50-Claims!BQ50)&gt;'Inputs &amp; Outputs'!$H$2*'Expected Reserves'!BQ50,0,MIN('Inputs &amp; Outputs'!$H$2*'Expected Reserves'!BQ50-(BP50*(1+'Int Rate'!BQ50)+Premiums!BQ50-Claims!BQ50),'Inputs &amp; Outputs'!$H$3*Premiums!BQ50))</f>
        <v>-640077839.9073056</v>
      </c>
      <c r="BR50" s="7">
        <f>BQ50*(1+'Int Rate'!BR50)+Premiums!BR50-Claims!BR50+IF((BQ50*(1+'Int Rate'!BR50)+Premiums!BR50-Claims!BR50)&gt;'Inputs &amp; Outputs'!$H$2*'Expected Reserves'!BR50,0,MIN('Inputs &amp; Outputs'!$H$2*'Expected Reserves'!BR50-(BQ50*(1+'Int Rate'!BR50)+Premiums!BR50-Claims!BR50),'Inputs &amp; Outputs'!$H$3*Premiums!BR50))</f>
        <v>-718100190.19008565</v>
      </c>
      <c r="BS50" s="7">
        <f>BR50*(1+'Int Rate'!BS50)+Premiums!BS50-Claims!BS50+IF((BR50*(1+'Int Rate'!BS50)+Premiums!BS50-Claims!BS50)&gt;'Inputs &amp; Outputs'!$H$2*'Expected Reserves'!BS50,0,MIN('Inputs &amp; Outputs'!$H$2*'Expected Reserves'!BS50-(BR50*(1+'Int Rate'!BS50)+Premiums!BS50-Claims!BS50),'Inputs &amp; Outputs'!$H$3*Premiums!BS50))</f>
        <v>-699292900.81464219</v>
      </c>
      <c r="BT50" s="7">
        <f>BS50*(1+'Int Rate'!BT50)+Premiums!BT50-Claims!BT50+IF((BS50*(1+'Int Rate'!BT50)+Premiums!BT50-Claims!BT50)&gt;'Inputs &amp; Outputs'!$H$2*'Expected Reserves'!BT50,0,MIN('Inputs &amp; Outputs'!$H$2*'Expected Reserves'!BT50-(BS50*(1+'Int Rate'!BT50)+Premiums!BT50-Claims!BT50),'Inputs &amp; Outputs'!$H$3*Premiums!BT50))</f>
        <v>-890137796.50355279</v>
      </c>
    </row>
    <row r="51" spans="1:72" x14ac:dyDescent="0.25">
      <c r="A51" s="1">
        <v>50</v>
      </c>
      <c r="B51" s="7">
        <f>Premiums!B51</f>
        <v>25000000</v>
      </c>
      <c r="C51" s="7">
        <f>B51*(1+'Int Rate'!C51)+Premiums!C51-Claims!C51+IF((B51*(1+'Int Rate'!C51)+Premiums!C51-Claims!C51)&gt;'Inputs &amp; Outputs'!$H$2*'Expected Reserves'!C51,0,MIN('Inputs &amp; Outputs'!$H$2*'Expected Reserves'!C51-(B51*(1+'Int Rate'!C51)+Premiums!C51-Claims!C51),'Inputs &amp; Outputs'!$H$3*Premiums!C51))</f>
        <v>50995325.170079559</v>
      </c>
      <c r="D51" s="7">
        <f>C51*(1+'Int Rate'!D51)+Premiums!D51-Claims!D51+IF((C51*(1+'Int Rate'!D51)+Premiums!D51-Claims!D51)&gt;'Inputs &amp; Outputs'!$H$2*'Expected Reserves'!D51,0,MIN('Inputs &amp; Outputs'!$H$2*'Expected Reserves'!D51-(C51*(1+'Int Rate'!D51)+Premiums!D51-Claims!D51),'Inputs &amp; Outputs'!$H$3*Premiums!D51))</f>
        <v>69568806.575079426</v>
      </c>
      <c r="E51" s="7">
        <f>D51*(1+'Int Rate'!E51)+Premiums!E51-Claims!E51+IF((D51*(1+'Int Rate'!E51)+Premiums!E51-Claims!E51)&gt;'Inputs &amp; Outputs'!$H$2*'Expected Reserves'!E51,0,MIN('Inputs &amp; Outputs'!$H$2*'Expected Reserves'!E51-(D51*(1+'Int Rate'!E51)+Premiums!E51-Claims!E51),'Inputs &amp; Outputs'!$H$3*Premiums!E51))</f>
        <v>99767028.638363421</v>
      </c>
      <c r="F51" s="7">
        <f>E51*(1+'Int Rate'!F51)+Premiums!F51-Claims!F51+IF((E51*(1+'Int Rate'!F51)+Premiums!F51-Claims!F51)&gt;'Inputs &amp; Outputs'!$H$2*'Expected Reserves'!F51,0,MIN('Inputs &amp; Outputs'!$H$2*'Expected Reserves'!F51-(E51*(1+'Int Rate'!F51)+Premiums!F51-Claims!F51),'Inputs &amp; Outputs'!$H$3*Premiums!F51))</f>
        <v>133835262.25498611</v>
      </c>
      <c r="G51" s="7">
        <f>F51*(1+'Int Rate'!G51)+Premiums!G51-Claims!G51+IF((F51*(1+'Int Rate'!G51)+Premiums!G51-Claims!G51)&gt;'Inputs &amp; Outputs'!$H$2*'Expected Reserves'!G51,0,MIN('Inputs &amp; Outputs'!$H$2*'Expected Reserves'!G51-(F51*(1+'Int Rate'!G51)+Premiums!G51-Claims!G51),'Inputs &amp; Outputs'!$H$3*Premiums!G51))</f>
        <v>144627261.76738685</v>
      </c>
      <c r="H51" s="7">
        <f>G51*(1+'Int Rate'!H51)+Premiums!H51-Claims!H51+IF((G51*(1+'Int Rate'!H51)+Premiums!H51-Claims!H51)&gt;'Inputs &amp; Outputs'!$H$2*'Expected Reserves'!H51,0,MIN('Inputs &amp; Outputs'!$H$2*'Expected Reserves'!H51-(G51*(1+'Int Rate'!H51)+Premiums!H51-Claims!H51),'Inputs &amp; Outputs'!$H$3*Premiums!H51))</f>
        <v>182497766.6330879</v>
      </c>
      <c r="I51" s="7">
        <f>H51*(1+'Int Rate'!I51)+Premiums!I51-Claims!I51+IF((H51*(1+'Int Rate'!I51)+Premiums!I51-Claims!I51)&gt;'Inputs &amp; Outputs'!$H$2*'Expected Reserves'!I51,0,MIN('Inputs &amp; Outputs'!$H$2*'Expected Reserves'!I51-(H51*(1+'Int Rate'!I51)+Premiums!I51-Claims!I51),'Inputs &amp; Outputs'!$H$3*Premiums!I51))</f>
        <v>229753434.64555171</v>
      </c>
      <c r="J51" s="7">
        <f>I51*(1+'Int Rate'!J51)+Premiums!J51-Claims!J51+IF((I51*(1+'Int Rate'!J51)+Premiums!J51-Claims!J51)&gt;'Inputs &amp; Outputs'!$H$2*'Expected Reserves'!J51,0,MIN('Inputs &amp; Outputs'!$H$2*'Expected Reserves'!J51-(I51*(1+'Int Rate'!J51)+Premiums!J51-Claims!J51),'Inputs &amp; Outputs'!$H$3*Premiums!J51))</f>
        <v>278301078.58094275</v>
      </c>
      <c r="K51" s="7">
        <f>J51*(1+'Int Rate'!K51)+Premiums!K51-Claims!K51+IF((J51*(1+'Int Rate'!K51)+Premiums!K51-Claims!K51)&gt;'Inputs &amp; Outputs'!$H$2*'Expected Reserves'!K51,0,MIN('Inputs &amp; Outputs'!$H$2*'Expected Reserves'!K51-(J51*(1+'Int Rate'!K51)+Premiums!K51-Claims!K51),'Inputs &amp; Outputs'!$H$3*Premiums!K51))</f>
        <v>287039410.51342088</v>
      </c>
      <c r="L51" s="7">
        <f>K51*(1+'Int Rate'!L51)+Premiums!L51-Claims!L51+IF((K51*(1+'Int Rate'!L51)+Premiums!L51-Claims!L51)&gt;'Inputs &amp; Outputs'!$H$2*'Expected Reserves'!L51,0,MIN('Inputs &amp; Outputs'!$H$2*'Expected Reserves'!L51-(K51*(1+'Int Rate'!L51)+Premiums!L51-Claims!L51),'Inputs &amp; Outputs'!$H$3*Premiums!L51))</f>
        <v>337397850.94514751</v>
      </c>
      <c r="M51" s="7">
        <f>L51*(1+'Int Rate'!M51)+Premiums!M51-Claims!M51+IF((L51*(1+'Int Rate'!M51)+Premiums!M51-Claims!M51)&gt;'Inputs &amp; Outputs'!$H$2*'Expected Reserves'!M51,0,MIN('Inputs &amp; Outputs'!$H$2*'Expected Reserves'!M51-(L51*(1+'Int Rate'!M51)+Premiums!M51-Claims!M51),'Inputs &amp; Outputs'!$H$3*Premiums!M51))</f>
        <v>402286424.97379297</v>
      </c>
      <c r="N51" s="7">
        <f>M51*(1+'Int Rate'!N51)+Premiums!N51-Claims!N51+IF((M51*(1+'Int Rate'!N51)+Premiums!N51-Claims!N51)&gt;'Inputs &amp; Outputs'!$H$2*'Expected Reserves'!N51,0,MIN('Inputs &amp; Outputs'!$H$2*'Expected Reserves'!N51-(M51*(1+'Int Rate'!N51)+Premiums!N51-Claims!N51),'Inputs &amp; Outputs'!$H$3*Premiums!N51))</f>
        <v>397957452.75875729</v>
      </c>
      <c r="O51" s="7">
        <f>N51*(1+'Int Rate'!O51)+Premiums!O51-Claims!O51+IF((N51*(1+'Int Rate'!O51)+Premiums!O51-Claims!O51)&gt;'Inputs &amp; Outputs'!$H$2*'Expected Reserves'!O51,0,MIN('Inputs &amp; Outputs'!$H$2*'Expected Reserves'!O51-(N51*(1+'Int Rate'!O51)+Premiums!O51-Claims!O51),'Inputs &amp; Outputs'!$H$3*Premiums!O51))</f>
        <v>414832405.05186236</v>
      </c>
      <c r="P51" s="7">
        <f>O51*(1+'Int Rate'!P51)+Premiums!P51-Claims!P51+IF((O51*(1+'Int Rate'!P51)+Premiums!P51-Claims!P51)&gt;'Inputs &amp; Outputs'!$H$2*'Expected Reserves'!P51,0,MIN('Inputs &amp; Outputs'!$H$2*'Expected Reserves'!P51-(O51*(1+'Int Rate'!P51)+Premiums!P51-Claims!P51),'Inputs &amp; Outputs'!$H$3*Premiums!P51))</f>
        <v>466809553.93747598</v>
      </c>
      <c r="Q51" s="7">
        <f>P51*(1+'Int Rate'!Q51)+Premiums!Q51-Claims!Q51+IF((P51*(1+'Int Rate'!Q51)+Premiums!Q51-Claims!Q51)&gt;'Inputs &amp; Outputs'!$H$2*'Expected Reserves'!Q51,0,MIN('Inputs &amp; Outputs'!$H$2*'Expected Reserves'!Q51-(P51*(1+'Int Rate'!Q51)+Premiums!Q51-Claims!Q51),'Inputs &amp; Outputs'!$H$3*Premiums!Q51))</f>
        <v>576270172.1112684</v>
      </c>
      <c r="R51" s="7">
        <f>Q51*(1+'Int Rate'!R51)+Premiums!R51-Claims!R51+IF((Q51*(1+'Int Rate'!R51)+Premiums!R51-Claims!R51)&gt;'Inputs &amp; Outputs'!$H$2*'Expected Reserves'!R51,0,MIN('Inputs &amp; Outputs'!$H$2*'Expected Reserves'!R51-(Q51*(1+'Int Rate'!R51)+Premiums!R51-Claims!R51),'Inputs &amp; Outputs'!$H$3*Premiums!R51))</f>
        <v>538491132.4712522</v>
      </c>
      <c r="S51" s="7">
        <f>R51*(1+'Int Rate'!S51)+Premiums!S51-Claims!S51+IF((R51*(1+'Int Rate'!S51)+Premiums!S51-Claims!S51)&gt;'Inputs &amp; Outputs'!$H$2*'Expected Reserves'!S51,0,MIN('Inputs &amp; Outputs'!$H$2*'Expected Reserves'!S51-(R51*(1+'Int Rate'!S51)+Premiums!S51-Claims!S51),'Inputs &amp; Outputs'!$H$3*Premiums!S51))</f>
        <v>520258595.27955055</v>
      </c>
      <c r="T51" s="7">
        <f>S51*(1+'Int Rate'!T51)+Premiums!T51-Claims!T51+IF((S51*(1+'Int Rate'!T51)+Premiums!T51-Claims!T51)&gt;'Inputs &amp; Outputs'!$H$2*'Expected Reserves'!T51,0,MIN('Inputs &amp; Outputs'!$H$2*'Expected Reserves'!T51-(S51*(1+'Int Rate'!T51)+Premiums!T51-Claims!T51),'Inputs &amp; Outputs'!$H$3*Premiums!T51))</f>
        <v>532254625.9712193</v>
      </c>
      <c r="U51" s="7">
        <f>T51*(1+'Int Rate'!U51)+Premiums!U51-Claims!U51+IF((T51*(1+'Int Rate'!U51)+Premiums!U51-Claims!U51)&gt;'Inputs &amp; Outputs'!$H$2*'Expected Reserves'!U51,0,MIN('Inputs &amp; Outputs'!$H$2*'Expected Reserves'!U51-(T51*(1+'Int Rate'!U51)+Premiums!U51-Claims!U51),'Inputs &amp; Outputs'!$H$3*Premiums!U51))</f>
        <v>548594461.90589118</v>
      </c>
      <c r="V51" s="7">
        <f>U51*(1+'Int Rate'!V51)+Premiums!V51-Claims!V51+IF((U51*(1+'Int Rate'!V51)+Premiums!V51-Claims!V51)&gt;'Inputs &amp; Outputs'!$H$2*'Expected Reserves'!V51,0,MIN('Inputs &amp; Outputs'!$H$2*'Expected Reserves'!V51-(U51*(1+'Int Rate'!V51)+Premiums!V51-Claims!V51),'Inputs &amp; Outputs'!$H$3*Premiums!V51))</f>
        <v>535798163.51094627</v>
      </c>
      <c r="W51" s="7">
        <f>V51*(1+'Int Rate'!W51)+Premiums!W51-Claims!W51+IF((V51*(1+'Int Rate'!W51)+Premiums!W51-Claims!W51)&gt;'Inputs &amp; Outputs'!$H$2*'Expected Reserves'!W51,0,MIN('Inputs &amp; Outputs'!$H$2*'Expected Reserves'!W51-(V51*(1+'Int Rate'!W51)+Premiums!W51-Claims!W51),'Inputs &amp; Outputs'!$H$3*Premiums!W51))</f>
        <v>546322905.8921591</v>
      </c>
      <c r="X51" s="7">
        <f>W51*(1+'Int Rate'!X51)+Premiums!X51-Claims!X51+IF((W51*(1+'Int Rate'!X51)+Premiums!X51-Claims!X51)&gt;'Inputs &amp; Outputs'!$H$2*'Expected Reserves'!X51,0,MIN('Inputs &amp; Outputs'!$H$2*'Expected Reserves'!X51-(W51*(1+'Int Rate'!X51)+Premiums!X51-Claims!X51),'Inputs &amp; Outputs'!$H$3*Premiums!X51))</f>
        <v>583816299.76406205</v>
      </c>
      <c r="Y51" s="7">
        <f>X51*(1+'Int Rate'!Y51)+Premiums!Y51-Claims!Y51+IF((X51*(1+'Int Rate'!Y51)+Premiums!Y51-Claims!Y51)&gt;'Inputs &amp; Outputs'!$H$2*'Expected Reserves'!Y51,0,MIN('Inputs &amp; Outputs'!$H$2*'Expected Reserves'!Y51-(X51*(1+'Int Rate'!Y51)+Premiums!Y51-Claims!Y51),'Inputs &amp; Outputs'!$H$3*Premiums!Y51))</f>
        <v>623997049.48315811</v>
      </c>
      <c r="Z51" s="7">
        <f>Y51*(1+'Int Rate'!Z51)+Premiums!Z51-Claims!Z51+IF((Y51*(1+'Int Rate'!Z51)+Premiums!Z51-Claims!Z51)&gt;'Inputs &amp; Outputs'!$H$2*'Expected Reserves'!Z51,0,MIN('Inputs &amp; Outputs'!$H$2*'Expected Reserves'!Z51-(Y51*(1+'Int Rate'!Z51)+Premiums!Z51-Claims!Z51),'Inputs &amp; Outputs'!$H$3*Premiums!Z51))</f>
        <v>706260766.38283193</v>
      </c>
      <c r="AA51" s="7">
        <f>Z51*(1+'Int Rate'!AA51)+Premiums!AA51-Claims!AA51+IF((Z51*(1+'Int Rate'!AA51)+Premiums!AA51-Claims!AA51)&gt;'Inputs &amp; Outputs'!$H$2*'Expected Reserves'!AA51,0,MIN('Inputs &amp; Outputs'!$H$2*'Expected Reserves'!AA51-(Z51*(1+'Int Rate'!AA51)+Premiums!AA51-Claims!AA51),'Inputs &amp; Outputs'!$H$3*Premiums!AA51))</f>
        <v>704593575.36158502</v>
      </c>
      <c r="AB51" s="7">
        <f>AA51*(1+'Int Rate'!AB51)+Premiums!AB51-Claims!AB51+IF((AA51*(1+'Int Rate'!AB51)+Premiums!AB51-Claims!AB51)&gt;'Inputs &amp; Outputs'!$H$2*'Expected Reserves'!AB51,0,MIN('Inputs &amp; Outputs'!$H$2*'Expected Reserves'!AB51-(AA51*(1+'Int Rate'!AB51)+Premiums!AB51-Claims!AB51),'Inputs &amp; Outputs'!$H$3*Premiums!AB51))</f>
        <v>751732572.73550153</v>
      </c>
      <c r="AC51" s="7">
        <f>AB51*(1+'Int Rate'!AC51)+Premiums!AC51-Claims!AC51+IF((AB51*(1+'Int Rate'!AC51)+Premiums!AC51-Claims!AC51)&gt;'Inputs &amp; Outputs'!$H$2*'Expected Reserves'!AC51,0,MIN('Inputs &amp; Outputs'!$H$2*'Expected Reserves'!AC51-(AB51*(1+'Int Rate'!AC51)+Premiums!AC51-Claims!AC51),'Inputs &amp; Outputs'!$H$3*Premiums!AC51))</f>
        <v>762418545.55260503</v>
      </c>
      <c r="AD51" s="7">
        <f>AC51*(1+'Int Rate'!AD51)+Premiums!AD51-Claims!AD51+IF((AC51*(1+'Int Rate'!AD51)+Premiums!AD51-Claims!AD51)&gt;'Inputs &amp; Outputs'!$H$2*'Expected Reserves'!AD51,0,MIN('Inputs &amp; Outputs'!$H$2*'Expected Reserves'!AD51-(AC51*(1+'Int Rate'!AD51)+Premiums!AD51-Claims!AD51),'Inputs &amp; Outputs'!$H$3*Premiums!AD51))</f>
        <v>836560414.53372538</v>
      </c>
      <c r="AE51" s="7">
        <f>AD51*(1+'Int Rate'!AE51)+Premiums!AE51-Claims!AE51+IF((AD51*(1+'Int Rate'!AE51)+Premiums!AE51-Claims!AE51)&gt;'Inputs &amp; Outputs'!$H$2*'Expected Reserves'!AE51,0,MIN('Inputs &amp; Outputs'!$H$2*'Expected Reserves'!AE51-(AD51*(1+'Int Rate'!AE51)+Premiums!AE51-Claims!AE51),'Inputs &amp; Outputs'!$H$3*Premiums!AE51))</f>
        <v>848677317.45425045</v>
      </c>
      <c r="AF51" s="7">
        <f>AE51*(1+'Int Rate'!AF51)+Premiums!AF51-Claims!AF51+IF((AE51*(1+'Int Rate'!AF51)+Premiums!AF51-Claims!AF51)&gt;'Inputs &amp; Outputs'!$H$2*'Expected Reserves'!AF51,0,MIN('Inputs &amp; Outputs'!$H$2*'Expected Reserves'!AF51-(AE51*(1+'Int Rate'!AF51)+Premiums!AF51-Claims!AF51),'Inputs &amp; Outputs'!$H$3*Premiums!AF51))</f>
        <v>849900816.44912505</v>
      </c>
      <c r="AG51" s="7">
        <f>AF51*(1+'Int Rate'!AG51)+Premiums!AG51-Claims!AG51+IF((AF51*(1+'Int Rate'!AG51)+Premiums!AG51-Claims!AG51)&gt;'Inputs &amp; Outputs'!$H$2*'Expected Reserves'!AG51,0,MIN('Inputs &amp; Outputs'!$H$2*'Expected Reserves'!AG51-(AF51*(1+'Int Rate'!AG51)+Premiums!AG51-Claims!AG51),'Inputs &amp; Outputs'!$H$3*Premiums!AG51))</f>
        <v>809515213.35648429</v>
      </c>
      <c r="AH51" s="7">
        <f>AG51*(1+'Int Rate'!AH51)+Premiums!AH51-Claims!AH51+IF((AG51*(1+'Int Rate'!AH51)+Premiums!AH51-Claims!AH51)&gt;'Inputs &amp; Outputs'!$H$2*'Expected Reserves'!AH51,0,MIN('Inputs &amp; Outputs'!$H$2*'Expected Reserves'!AH51-(AG51*(1+'Int Rate'!AH51)+Premiums!AH51-Claims!AH51),'Inputs &amp; Outputs'!$H$3*Premiums!AH51))</f>
        <v>993560198.9238826</v>
      </c>
      <c r="AI51" s="7">
        <f>AH51*(1+'Int Rate'!AI51)+Premiums!AI51-Claims!AI51+IF((AH51*(1+'Int Rate'!AI51)+Premiums!AI51-Claims!AI51)&gt;'Inputs &amp; Outputs'!$H$2*'Expected Reserves'!AI51,0,MIN('Inputs &amp; Outputs'!$H$2*'Expected Reserves'!AI51-(AH51*(1+'Int Rate'!AI51)+Premiums!AI51-Claims!AI51),'Inputs &amp; Outputs'!$H$3*Premiums!AI51))</f>
        <v>965711269.60522628</v>
      </c>
      <c r="AJ51" s="7">
        <f>AI51*(1+'Int Rate'!AJ51)+Premiums!AJ51-Claims!AJ51+IF((AI51*(1+'Int Rate'!AJ51)+Premiums!AJ51-Claims!AJ51)&gt;'Inputs &amp; Outputs'!$H$2*'Expected Reserves'!AJ51,0,MIN('Inputs &amp; Outputs'!$H$2*'Expected Reserves'!AJ51-(AI51*(1+'Int Rate'!AJ51)+Premiums!AJ51-Claims!AJ51),'Inputs &amp; Outputs'!$H$3*Premiums!AJ51))</f>
        <v>970631407.67842603</v>
      </c>
      <c r="AK51" s="7">
        <f>AJ51*(1+'Int Rate'!AK51)+Premiums!AK51-Claims!AK51+IF((AJ51*(1+'Int Rate'!AK51)+Premiums!AK51-Claims!AK51)&gt;'Inputs &amp; Outputs'!$H$2*'Expected Reserves'!AK51,0,MIN('Inputs &amp; Outputs'!$H$2*'Expected Reserves'!AK51-(AJ51*(1+'Int Rate'!AK51)+Premiums!AK51-Claims!AK51),'Inputs &amp; Outputs'!$H$3*Premiums!AK51))</f>
        <v>1046262716.4590838</v>
      </c>
      <c r="AL51" s="7">
        <f>AK51*(1+'Int Rate'!AL51)+Premiums!AL51-Claims!AL51+IF((AK51*(1+'Int Rate'!AL51)+Premiums!AL51-Claims!AL51)&gt;'Inputs &amp; Outputs'!$H$2*'Expected Reserves'!AL51,0,MIN('Inputs &amp; Outputs'!$H$2*'Expected Reserves'!AL51-(AK51*(1+'Int Rate'!AL51)+Premiums!AL51-Claims!AL51),'Inputs &amp; Outputs'!$H$3*Premiums!AL51))</f>
        <v>1151219282.4713511</v>
      </c>
      <c r="AM51" s="7">
        <f>AL51*(1+'Int Rate'!AM51)+Premiums!AM51-Claims!AM51+IF((AL51*(1+'Int Rate'!AM51)+Premiums!AM51-Claims!AM51)&gt;'Inputs &amp; Outputs'!$H$2*'Expected Reserves'!AM51,0,MIN('Inputs &amp; Outputs'!$H$2*'Expected Reserves'!AM51-(AL51*(1+'Int Rate'!AM51)+Premiums!AM51-Claims!AM51),'Inputs &amp; Outputs'!$H$3*Premiums!AM51))</f>
        <v>1102453295.4437065</v>
      </c>
      <c r="AN51" s="7">
        <f>AM51*(1+'Int Rate'!AN51)+Premiums!AN51-Claims!AN51+IF((AM51*(1+'Int Rate'!AN51)+Premiums!AN51-Claims!AN51)&gt;'Inputs &amp; Outputs'!$H$2*'Expected Reserves'!AN51,0,MIN('Inputs &amp; Outputs'!$H$2*'Expected Reserves'!AN51-(AM51*(1+'Int Rate'!AN51)+Premiums!AN51-Claims!AN51),'Inputs &amp; Outputs'!$H$3*Premiums!AN51))</f>
        <v>1137895715.2938297</v>
      </c>
      <c r="AO51" s="7">
        <f>AN51*(1+'Int Rate'!AO51)+Premiums!AO51-Claims!AO51+IF((AN51*(1+'Int Rate'!AO51)+Premiums!AO51-Claims!AO51)&gt;'Inputs &amp; Outputs'!$H$2*'Expected Reserves'!AO51,0,MIN('Inputs &amp; Outputs'!$H$2*'Expected Reserves'!AO51-(AN51*(1+'Int Rate'!AO51)+Premiums!AO51-Claims!AO51),'Inputs &amp; Outputs'!$H$3*Premiums!AO51))</f>
        <v>1133476093.6293473</v>
      </c>
      <c r="AP51" s="7">
        <f>AO51*(1+'Int Rate'!AP51)+Premiums!AP51-Claims!AP51+IF((AO51*(1+'Int Rate'!AP51)+Premiums!AP51-Claims!AP51)&gt;'Inputs &amp; Outputs'!$H$2*'Expected Reserves'!AP51,0,MIN('Inputs &amp; Outputs'!$H$2*'Expected Reserves'!AP51-(AO51*(1+'Int Rate'!AP51)+Premiums!AP51-Claims!AP51),'Inputs &amp; Outputs'!$H$3*Premiums!AP51))</f>
        <v>1192796694.4787183</v>
      </c>
      <c r="AQ51" s="7">
        <f>AP51*(1+'Int Rate'!AQ51)+Premiums!AQ51-Claims!AQ51+IF((AP51*(1+'Int Rate'!AQ51)+Premiums!AQ51-Claims!AQ51)&gt;'Inputs &amp; Outputs'!$H$2*'Expected Reserves'!AQ51,0,MIN('Inputs &amp; Outputs'!$H$2*'Expected Reserves'!AQ51-(AP51*(1+'Int Rate'!AQ51)+Premiums!AQ51-Claims!AQ51),'Inputs &amp; Outputs'!$H$3*Premiums!AQ51))</f>
        <v>1244932046.1780441</v>
      </c>
      <c r="AR51" s="7">
        <f>AQ51*(1+'Int Rate'!AR51)+Premiums!AR51-Claims!AR51+IF((AQ51*(1+'Int Rate'!AR51)+Premiums!AR51-Claims!AR51)&gt;'Inputs &amp; Outputs'!$H$2*'Expected Reserves'!AR51,0,MIN('Inputs &amp; Outputs'!$H$2*'Expected Reserves'!AR51-(AQ51*(1+'Int Rate'!AR51)+Premiums!AR51-Claims!AR51),'Inputs &amp; Outputs'!$H$3*Premiums!AR51))</f>
        <v>1202232221.3310077</v>
      </c>
      <c r="AS51" s="7">
        <f>AR51*(1+'Int Rate'!AS51)+Premiums!AS51-Claims!AS51+IF((AR51*(1+'Int Rate'!AS51)+Premiums!AS51-Claims!AS51)&gt;'Inputs &amp; Outputs'!$H$2*'Expected Reserves'!AS51,0,MIN('Inputs &amp; Outputs'!$H$2*'Expected Reserves'!AS51-(AR51*(1+'Int Rate'!AS51)+Premiums!AS51-Claims!AS51),'Inputs &amp; Outputs'!$H$3*Premiums!AS51))</f>
        <v>1204466763.4467018</v>
      </c>
      <c r="AT51" s="7">
        <f>AS51*(1+'Int Rate'!AT51)+Premiums!AT51-Claims!AT51+IF((AS51*(1+'Int Rate'!AT51)+Premiums!AT51-Claims!AT51)&gt;'Inputs &amp; Outputs'!$H$2*'Expected Reserves'!AT51,0,MIN('Inputs &amp; Outputs'!$H$2*'Expected Reserves'!AT51-(AS51*(1+'Int Rate'!AT51)+Premiums!AT51-Claims!AT51),'Inputs &amp; Outputs'!$H$3*Premiums!AT51))</f>
        <v>1166374394.7131641</v>
      </c>
      <c r="AU51" s="7">
        <f>AT51*(1+'Int Rate'!AU51)+Premiums!AU51-Claims!AU51+IF((AT51*(1+'Int Rate'!AU51)+Premiums!AU51-Claims!AU51)&gt;'Inputs &amp; Outputs'!$H$2*'Expected Reserves'!AU51,0,MIN('Inputs &amp; Outputs'!$H$2*'Expected Reserves'!AU51-(AT51*(1+'Int Rate'!AU51)+Premiums!AU51-Claims!AU51),'Inputs &amp; Outputs'!$H$3*Premiums!AU51))</f>
        <v>1108941024.187649</v>
      </c>
      <c r="AV51" s="7">
        <f>AU51*(1+'Int Rate'!AV51)+Premiums!AV51-Claims!AV51+IF((AU51*(1+'Int Rate'!AV51)+Premiums!AV51-Claims!AV51)&gt;'Inputs &amp; Outputs'!$H$2*'Expected Reserves'!AV51,0,MIN('Inputs &amp; Outputs'!$H$2*'Expected Reserves'!AV51-(AU51*(1+'Int Rate'!AV51)+Premiums!AV51-Claims!AV51),'Inputs &amp; Outputs'!$H$3*Premiums!AV51))</f>
        <v>1137504643.8705683</v>
      </c>
      <c r="AW51" s="7">
        <f>AV51*(1+'Int Rate'!AW51)+Premiums!AW51-Claims!AW51+IF((AV51*(1+'Int Rate'!AW51)+Premiums!AW51-Claims!AW51)&gt;'Inputs &amp; Outputs'!$H$2*'Expected Reserves'!AW51,0,MIN('Inputs &amp; Outputs'!$H$2*'Expected Reserves'!AW51-(AV51*(1+'Int Rate'!AW51)+Premiums!AW51-Claims!AW51),'Inputs &amp; Outputs'!$H$3*Premiums!AW51))</f>
        <v>1007632437.1665516</v>
      </c>
      <c r="AX51" s="7">
        <f>AW51*(1+'Int Rate'!AX51)+Premiums!AX51-Claims!AX51+IF((AW51*(1+'Int Rate'!AX51)+Premiums!AX51-Claims!AX51)&gt;'Inputs &amp; Outputs'!$H$2*'Expected Reserves'!AX51,0,MIN('Inputs &amp; Outputs'!$H$2*'Expected Reserves'!AX51-(AW51*(1+'Int Rate'!AX51)+Premiums!AX51-Claims!AX51),'Inputs &amp; Outputs'!$H$3*Premiums!AX51))</f>
        <v>920549036.96929765</v>
      </c>
      <c r="AY51" s="7">
        <f>AX51*(1+'Int Rate'!AY51)+Premiums!AY51-Claims!AY51+IF((AX51*(1+'Int Rate'!AY51)+Premiums!AY51-Claims!AY51)&gt;'Inputs &amp; Outputs'!$H$2*'Expected Reserves'!AY51,0,MIN('Inputs &amp; Outputs'!$H$2*'Expected Reserves'!AY51-(AX51*(1+'Int Rate'!AY51)+Premiums!AY51-Claims!AY51),'Inputs &amp; Outputs'!$H$3*Premiums!AY51))</f>
        <v>823524327.61756802</v>
      </c>
      <c r="AZ51" s="7">
        <f>AY51*(1+'Int Rate'!AZ51)+Premiums!AZ51-Claims!AZ51+IF((AY51*(1+'Int Rate'!AZ51)+Premiums!AZ51-Claims!AZ51)&gt;'Inputs &amp; Outputs'!$H$2*'Expected Reserves'!AZ51,0,MIN('Inputs &amp; Outputs'!$H$2*'Expected Reserves'!AZ51-(AY51*(1+'Int Rate'!AZ51)+Premiums!AZ51-Claims!AZ51),'Inputs &amp; Outputs'!$H$3*Premiums!AZ51))</f>
        <v>642488481.52034867</v>
      </c>
      <c r="BA51" s="7">
        <f>AZ51*(1+'Int Rate'!BA51)+Premiums!BA51-Claims!BA51+IF((AZ51*(1+'Int Rate'!BA51)+Premiums!BA51-Claims!BA51)&gt;'Inputs &amp; Outputs'!$H$2*'Expected Reserves'!BA51,0,MIN('Inputs &amp; Outputs'!$H$2*'Expected Reserves'!BA51-(AZ51*(1+'Int Rate'!BA51)+Premiums!BA51-Claims!BA51),'Inputs &amp; Outputs'!$H$3*Premiums!BA51))</f>
        <v>450653545.96494579</v>
      </c>
      <c r="BB51" s="7">
        <f>BA51*(1+'Int Rate'!BB51)+Premiums!BB51-Claims!BB51+IF((BA51*(1+'Int Rate'!BB51)+Premiums!BB51-Claims!BB51)&gt;'Inputs &amp; Outputs'!$H$2*'Expected Reserves'!BB51,0,MIN('Inputs &amp; Outputs'!$H$2*'Expected Reserves'!BB51-(BA51*(1+'Int Rate'!BB51)+Premiums!BB51-Claims!BB51),'Inputs &amp; Outputs'!$H$3*Premiums!BB51))</f>
        <v>338430722.66106957</v>
      </c>
      <c r="BC51" s="7">
        <f>BB51*(1+'Int Rate'!BC51)+Premiums!BC51-Claims!BC51+IF((BB51*(1+'Int Rate'!BC51)+Premiums!BC51-Claims!BC51)&gt;'Inputs &amp; Outputs'!$H$2*'Expected Reserves'!BC51,0,MIN('Inputs &amp; Outputs'!$H$2*'Expected Reserves'!BC51-(BB51*(1+'Int Rate'!BC51)+Premiums!BC51-Claims!BC51),'Inputs &amp; Outputs'!$H$3*Premiums!BC51))</f>
        <v>226366508.19533128</v>
      </c>
      <c r="BD51" s="7">
        <f>BC51*(1+'Int Rate'!BD51)+Premiums!BD51-Claims!BD51+IF((BC51*(1+'Int Rate'!BD51)+Premiums!BD51-Claims!BD51)&gt;'Inputs &amp; Outputs'!$H$2*'Expected Reserves'!BD51,0,MIN('Inputs &amp; Outputs'!$H$2*'Expected Reserves'!BD51-(BC51*(1+'Int Rate'!BD51)+Premiums!BD51-Claims!BD51),'Inputs &amp; Outputs'!$H$3*Premiums!BD51))</f>
        <v>88900182.854804754</v>
      </c>
      <c r="BE51" s="7">
        <f>BD51*(1+'Int Rate'!BE51)+Premiums!BE51-Claims!BE51+IF((BD51*(1+'Int Rate'!BE51)+Premiums!BE51-Claims!BE51)&gt;'Inputs &amp; Outputs'!$H$2*'Expected Reserves'!BE51,0,MIN('Inputs &amp; Outputs'!$H$2*'Expected Reserves'!BE51-(BD51*(1+'Int Rate'!BE51)+Premiums!BE51-Claims!BE51),'Inputs &amp; Outputs'!$H$3*Premiums!BE51))</f>
        <v>-55877111.945075721</v>
      </c>
      <c r="BF51" s="7">
        <f>BE51*(1+'Int Rate'!BF51)+Premiums!BF51-Claims!BF51+IF((BE51*(1+'Int Rate'!BF51)+Premiums!BF51-Claims!BF51)&gt;'Inputs &amp; Outputs'!$H$2*'Expected Reserves'!BF51,0,MIN('Inputs &amp; Outputs'!$H$2*'Expected Reserves'!BF51-(BE51*(1+'Int Rate'!BF51)+Premiums!BF51-Claims!BF51),'Inputs &amp; Outputs'!$H$3*Premiums!BF51))</f>
        <v>-195013133.15992513</v>
      </c>
      <c r="BG51" s="7">
        <f>BF51*(1+'Int Rate'!BG51)+Premiums!BG51-Claims!BG51+IF((BF51*(1+'Int Rate'!BG51)+Premiums!BG51-Claims!BG51)&gt;'Inputs &amp; Outputs'!$H$2*'Expected Reserves'!BG51,0,MIN('Inputs &amp; Outputs'!$H$2*'Expected Reserves'!BG51-(BF51*(1+'Int Rate'!BG51)+Premiums!BG51-Claims!BG51),'Inputs &amp; Outputs'!$H$3*Premiums!BG51))</f>
        <v>-297817150.70218748</v>
      </c>
      <c r="BH51" s="7">
        <f>BG51*(1+'Int Rate'!BH51)+Premiums!BH51-Claims!BH51+IF((BG51*(1+'Int Rate'!BH51)+Premiums!BH51-Claims!BH51)&gt;'Inputs &amp; Outputs'!$H$2*'Expected Reserves'!BH51,0,MIN('Inputs &amp; Outputs'!$H$2*'Expected Reserves'!BH51-(BG51*(1+'Int Rate'!BH51)+Premiums!BH51-Claims!BH51),'Inputs &amp; Outputs'!$H$3*Premiums!BH51))</f>
        <v>-405484098.15574521</v>
      </c>
      <c r="BI51" s="7">
        <f>BH51*(1+'Int Rate'!BI51)+Premiums!BI51-Claims!BI51+IF((BH51*(1+'Int Rate'!BI51)+Premiums!BI51-Claims!BI51)&gt;'Inputs &amp; Outputs'!$H$2*'Expected Reserves'!BI51,0,MIN('Inputs &amp; Outputs'!$H$2*'Expected Reserves'!BI51-(BH51*(1+'Int Rate'!BI51)+Premiums!BI51-Claims!BI51),'Inputs &amp; Outputs'!$H$3*Premiums!BI51))</f>
        <v>-455280725.29010248</v>
      </c>
      <c r="BJ51" s="7">
        <f>BI51*(1+'Int Rate'!BJ51)+Premiums!BJ51-Claims!BJ51+IF((BI51*(1+'Int Rate'!BJ51)+Premiums!BJ51-Claims!BJ51)&gt;'Inputs &amp; Outputs'!$H$2*'Expected Reserves'!BJ51,0,MIN('Inputs &amp; Outputs'!$H$2*'Expected Reserves'!BJ51-(BI51*(1+'Int Rate'!BJ51)+Premiums!BJ51-Claims!BJ51),'Inputs &amp; Outputs'!$H$3*Premiums!BJ51))</f>
        <v>-608907019.13079441</v>
      </c>
      <c r="BK51" s="7">
        <f>BJ51*(1+'Int Rate'!BK51)+Premiums!BK51-Claims!BK51+IF((BJ51*(1+'Int Rate'!BK51)+Premiums!BK51-Claims!BK51)&gt;'Inputs &amp; Outputs'!$H$2*'Expected Reserves'!BK51,0,MIN('Inputs &amp; Outputs'!$H$2*'Expected Reserves'!BK51-(BJ51*(1+'Int Rate'!BK51)+Premiums!BK51-Claims!BK51),'Inputs &amp; Outputs'!$H$3*Premiums!BK51))</f>
        <v>-725143930.34129739</v>
      </c>
      <c r="BL51" s="7">
        <f>BK51*(1+'Int Rate'!BL51)+Premiums!BL51-Claims!BL51+IF((BK51*(1+'Int Rate'!BL51)+Premiums!BL51-Claims!BL51)&gt;'Inputs &amp; Outputs'!$H$2*'Expected Reserves'!BL51,0,MIN('Inputs &amp; Outputs'!$H$2*'Expected Reserves'!BL51-(BK51*(1+'Int Rate'!BL51)+Premiums!BL51-Claims!BL51),'Inputs &amp; Outputs'!$H$3*Premiums!BL51))</f>
        <v>-713158693.40353799</v>
      </c>
      <c r="BM51" s="7">
        <f>BL51*(1+'Int Rate'!BM51)+Premiums!BM51-Claims!BM51+IF((BL51*(1+'Int Rate'!BM51)+Premiums!BM51-Claims!BM51)&gt;'Inputs &amp; Outputs'!$H$2*'Expected Reserves'!BM51,0,MIN('Inputs &amp; Outputs'!$H$2*'Expected Reserves'!BM51-(BL51*(1+'Int Rate'!BM51)+Premiums!BM51-Claims!BM51),'Inputs &amp; Outputs'!$H$3*Premiums!BM51))</f>
        <v>-765278402.59849668</v>
      </c>
      <c r="BN51" s="7">
        <f>BM51*(1+'Int Rate'!BN51)+Premiums!BN51-Claims!BN51+IF((BM51*(1+'Int Rate'!BN51)+Premiums!BN51-Claims!BN51)&gt;'Inputs &amp; Outputs'!$H$2*'Expected Reserves'!BN51,0,MIN('Inputs &amp; Outputs'!$H$2*'Expected Reserves'!BN51-(BM51*(1+'Int Rate'!BN51)+Premiums!BN51-Claims!BN51),'Inputs &amp; Outputs'!$H$3*Premiums!BN51))</f>
        <v>-825240027.45988381</v>
      </c>
      <c r="BO51" s="7">
        <f>BN51*(1+'Int Rate'!BO51)+Premiums!BO51-Claims!BO51+IF((BN51*(1+'Int Rate'!BO51)+Premiums!BO51-Claims!BO51)&gt;'Inputs &amp; Outputs'!$H$2*'Expected Reserves'!BO51,0,MIN('Inputs &amp; Outputs'!$H$2*'Expected Reserves'!BO51-(BN51*(1+'Int Rate'!BO51)+Premiums!BO51-Claims!BO51),'Inputs &amp; Outputs'!$H$3*Premiums!BO51))</f>
        <v>-808787936.2809211</v>
      </c>
      <c r="BP51" s="7">
        <f>BO51*(1+'Int Rate'!BP51)+Premiums!BP51-Claims!BP51+IF((BO51*(1+'Int Rate'!BP51)+Premiums!BP51-Claims!BP51)&gt;'Inputs &amp; Outputs'!$H$2*'Expected Reserves'!BP51,0,MIN('Inputs &amp; Outputs'!$H$2*'Expected Reserves'!BP51-(BO51*(1+'Int Rate'!BP51)+Premiums!BP51-Claims!BP51),'Inputs &amp; Outputs'!$H$3*Premiums!BP51))</f>
        <v>-926486097.14961696</v>
      </c>
      <c r="BQ51" s="7">
        <f>BP51*(1+'Int Rate'!BQ51)+Premiums!BQ51-Claims!BQ51+IF((BP51*(1+'Int Rate'!BQ51)+Premiums!BQ51-Claims!BQ51)&gt;'Inputs &amp; Outputs'!$H$2*'Expected Reserves'!BQ51,0,MIN('Inputs &amp; Outputs'!$H$2*'Expected Reserves'!BQ51-(BP51*(1+'Int Rate'!BQ51)+Premiums!BQ51-Claims!BQ51),'Inputs &amp; Outputs'!$H$3*Premiums!BQ51))</f>
        <v>-1029911978.1672218</v>
      </c>
      <c r="BR51" s="7">
        <f>BQ51*(1+'Int Rate'!BR51)+Premiums!BR51-Claims!BR51+IF((BQ51*(1+'Int Rate'!BR51)+Premiums!BR51-Claims!BR51)&gt;'Inputs &amp; Outputs'!$H$2*'Expected Reserves'!BR51,0,MIN('Inputs &amp; Outputs'!$H$2*'Expected Reserves'!BR51-(BQ51*(1+'Int Rate'!BR51)+Premiums!BR51-Claims!BR51),'Inputs &amp; Outputs'!$H$3*Premiums!BR51))</f>
        <v>-1053787871.6313678</v>
      </c>
      <c r="BS51" s="7">
        <f>BR51*(1+'Int Rate'!BS51)+Premiums!BS51-Claims!BS51+IF((BR51*(1+'Int Rate'!BS51)+Premiums!BS51-Claims!BS51)&gt;'Inputs &amp; Outputs'!$H$2*'Expected Reserves'!BS51,0,MIN('Inputs &amp; Outputs'!$H$2*'Expected Reserves'!BS51-(BR51*(1+'Int Rate'!BS51)+Premiums!BS51-Claims!BS51),'Inputs &amp; Outputs'!$H$3*Premiums!BS51))</f>
        <v>-1197157481.7961662</v>
      </c>
      <c r="BT51" s="7">
        <f>BS51*(1+'Int Rate'!BT51)+Premiums!BT51-Claims!BT51+IF((BS51*(1+'Int Rate'!BT51)+Premiums!BT51-Claims!BT51)&gt;'Inputs &amp; Outputs'!$H$2*'Expected Reserves'!BT51,0,MIN('Inputs &amp; Outputs'!$H$2*'Expected Reserves'!BT51-(BS51*(1+'Int Rate'!BT51)+Premiums!BT51-Claims!BT51),'Inputs &amp; Outputs'!$H$3*Premiums!BT51))</f>
        <v>-1220649012.2708747</v>
      </c>
    </row>
    <row r="52" spans="1:72" x14ac:dyDescent="0.25">
      <c r="A52" s="1">
        <v>51</v>
      </c>
      <c r="B52" s="7">
        <f>Premiums!B52</f>
        <v>25000000</v>
      </c>
      <c r="C52" s="7">
        <f>B52*(1+'Int Rate'!C52)+Premiums!C52-Claims!C52+IF((B52*(1+'Int Rate'!C52)+Premiums!C52-Claims!C52)&gt;'Inputs &amp; Outputs'!$H$2*'Expected Reserves'!C52,0,MIN('Inputs &amp; Outputs'!$H$2*'Expected Reserves'!C52-(B52*(1+'Int Rate'!C52)+Premiums!C52-Claims!C52),'Inputs &amp; Outputs'!$H$3*Premiums!C52))</f>
        <v>47684180.99453254</v>
      </c>
      <c r="D52" s="7">
        <f>C52*(1+'Int Rate'!D52)+Premiums!D52-Claims!D52+IF((C52*(1+'Int Rate'!D52)+Premiums!D52-Claims!D52)&gt;'Inputs &amp; Outputs'!$H$2*'Expected Reserves'!D52,0,MIN('Inputs &amp; Outputs'!$H$2*'Expected Reserves'!D52-(C52*(1+'Int Rate'!D52)+Premiums!D52-Claims!D52),'Inputs &amp; Outputs'!$H$3*Premiums!D52))</f>
        <v>71520791.306014955</v>
      </c>
      <c r="E52" s="7">
        <f>D52*(1+'Int Rate'!E52)+Premiums!E52-Claims!E52+IF((D52*(1+'Int Rate'!E52)+Premiums!E52-Claims!E52)&gt;'Inputs &amp; Outputs'!$H$2*'Expected Reserves'!E52,0,MIN('Inputs &amp; Outputs'!$H$2*'Expected Reserves'!E52-(D52*(1+'Int Rate'!E52)+Premiums!E52-Claims!E52),'Inputs &amp; Outputs'!$H$3*Premiums!E52))</f>
        <v>96091122.824618608</v>
      </c>
      <c r="F52" s="7">
        <f>E52*(1+'Int Rate'!F52)+Premiums!F52-Claims!F52+IF((E52*(1+'Int Rate'!F52)+Premiums!F52-Claims!F52)&gt;'Inputs &amp; Outputs'!$H$2*'Expected Reserves'!F52,0,MIN('Inputs &amp; Outputs'!$H$2*'Expected Reserves'!F52-(E52*(1+'Int Rate'!F52)+Premiums!F52-Claims!F52),'Inputs &amp; Outputs'!$H$3*Premiums!F52))</f>
        <v>127469631.30335711</v>
      </c>
      <c r="G52" s="7">
        <f>F52*(1+'Int Rate'!G52)+Premiums!G52-Claims!G52+IF((F52*(1+'Int Rate'!G52)+Premiums!G52-Claims!G52)&gt;'Inputs &amp; Outputs'!$H$2*'Expected Reserves'!G52,0,MIN('Inputs &amp; Outputs'!$H$2*'Expected Reserves'!G52-(F52*(1+'Int Rate'!G52)+Premiums!G52-Claims!G52),'Inputs &amp; Outputs'!$H$3*Premiums!G52))</f>
        <v>173860648.73652124</v>
      </c>
      <c r="H52" s="7">
        <f>G52*(1+'Int Rate'!H52)+Premiums!H52-Claims!H52+IF((G52*(1+'Int Rate'!H52)+Premiums!H52-Claims!H52)&gt;'Inputs &amp; Outputs'!$H$2*'Expected Reserves'!H52,0,MIN('Inputs &amp; Outputs'!$H$2*'Expected Reserves'!H52-(G52*(1+'Int Rate'!H52)+Premiums!H52-Claims!H52),'Inputs &amp; Outputs'!$H$3*Premiums!H52))</f>
        <v>204525049.25354415</v>
      </c>
      <c r="I52" s="7">
        <f>H52*(1+'Int Rate'!I52)+Premiums!I52-Claims!I52+IF((H52*(1+'Int Rate'!I52)+Premiums!I52-Claims!I52)&gt;'Inputs &amp; Outputs'!$H$2*'Expected Reserves'!I52,0,MIN('Inputs &amp; Outputs'!$H$2*'Expected Reserves'!I52-(H52*(1+'Int Rate'!I52)+Premiums!I52-Claims!I52),'Inputs &amp; Outputs'!$H$3*Premiums!I52))</f>
        <v>249469573.25717223</v>
      </c>
      <c r="J52" s="7">
        <f>I52*(1+'Int Rate'!J52)+Premiums!J52-Claims!J52+IF((I52*(1+'Int Rate'!J52)+Premiums!J52-Claims!J52)&gt;'Inputs &amp; Outputs'!$H$2*'Expected Reserves'!J52,0,MIN('Inputs &amp; Outputs'!$H$2*'Expected Reserves'!J52-(I52*(1+'Int Rate'!J52)+Premiums!J52-Claims!J52),'Inputs &amp; Outputs'!$H$3*Premiums!J52))</f>
        <v>277713706.11433643</v>
      </c>
      <c r="K52" s="7">
        <f>J52*(1+'Int Rate'!K52)+Premiums!K52-Claims!K52+IF((J52*(1+'Int Rate'!K52)+Premiums!K52-Claims!K52)&gt;'Inputs &amp; Outputs'!$H$2*'Expected Reserves'!K52,0,MIN('Inputs &amp; Outputs'!$H$2*'Expected Reserves'!K52-(J52*(1+'Int Rate'!K52)+Premiums!K52-Claims!K52),'Inputs &amp; Outputs'!$H$3*Premiums!K52))</f>
        <v>339960262.86704677</v>
      </c>
      <c r="L52" s="7">
        <f>K52*(1+'Int Rate'!L52)+Premiums!L52-Claims!L52+IF((K52*(1+'Int Rate'!L52)+Premiums!L52-Claims!L52)&gt;'Inputs &amp; Outputs'!$H$2*'Expected Reserves'!L52,0,MIN('Inputs &amp; Outputs'!$H$2*'Expected Reserves'!L52-(K52*(1+'Int Rate'!L52)+Premiums!L52-Claims!L52),'Inputs &amp; Outputs'!$H$3*Premiums!L52))</f>
        <v>347813210.62222052</v>
      </c>
      <c r="M52" s="7">
        <f>L52*(1+'Int Rate'!M52)+Premiums!M52-Claims!M52+IF((L52*(1+'Int Rate'!M52)+Premiums!M52-Claims!M52)&gt;'Inputs &amp; Outputs'!$H$2*'Expected Reserves'!M52,0,MIN('Inputs &amp; Outputs'!$H$2*'Expected Reserves'!M52-(L52*(1+'Int Rate'!M52)+Premiums!M52-Claims!M52),'Inputs &amp; Outputs'!$H$3*Premiums!M52))</f>
        <v>361679811.89441478</v>
      </c>
      <c r="N52" s="7">
        <f>M52*(1+'Int Rate'!N52)+Premiums!N52-Claims!N52+IF((M52*(1+'Int Rate'!N52)+Premiums!N52-Claims!N52)&gt;'Inputs &amp; Outputs'!$H$2*'Expected Reserves'!N52,0,MIN('Inputs &amp; Outputs'!$H$2*'Expected Reserves'!N52-(M52*(1+'Int Rate'!N52)+Premiums!N52-Claims!N52),'Inputs &amp; Outputs'!$H$3*Premiums!N52))</f>
        <v>330409907.2298404</v>
      </c>
      <c r="O52" s="7">
        <f>N52*(1+'Int Rate'!O52)+Premiums!O52-Claims!O52+IF((N52*(1+'Int Rate'!O52)+Premiums!O52-Claims!O52)&gt;'Inputs &amp; Outputs'!$H$2*'Expected Reserves'!O52,0,MIN('Inputs &amp; Outputs'!$H$2*'Expected Reserves'!O52-(N52*(1+'Int Rate'!O52)+Premiums!O52-Claims!O52),'Inputs &amp; Outputs'!$H$3*Premiums!O52))</f>
        <v>344017480.12846011</v>
      </c>
      <c r="P52" s="7">
        <f>O52*(1+'Int Rate'!P52)+Premiums!P52-Claims!P52+IF((O52*(1+'Int Rate'!P52)+Premiums!P52-Claims!P52)&gt;'Inputs &amp; Outputs'!$H$2*'Expected Reserves'!P52,0,MIN('Inputs &amp; Outputs'!$H$2*'Expected Reserves'!P52-(O52*(1+'Int Rate'!P52)+Premiums!P52-Claims!P52),'Inputs &amp; Outputs'!$H$3*Premiums!P52))</f>
        <v>410309047.63921416</v>
      </c>
      <c r="Q52" s="7">
        <f>P52*(1+'Int Rate'!Q52)+Premiums!Q52-Claims!Q52+IF((P52*(1+'Int Rate'!Q52)+Premiums!Q52-Claims!Q52)&gt;'Inputs &amp; Outputs'!$H$2*'Expected Reserves'!Q52,0,MIN('Inputs &amp; Outputs'!$H$2*'Expected Reserves'!Q52-(P52*(1+'Int Rate'!Q52)+Premiums!Q52-Claims!Q52),'Inputs &amp; Outputs'!$H$3*Premiums!Q52))</f>
        <v>507030893.80189145</v>
      </c>
      <c r="R52" s="7">
        <f>Q52*(1+'Int Rate'!R52)+Premiums!R52-Claims!R52+IF((Q52*(1+'Int Rate'!R52)+Premiums!R52-Claims!R52)&gt;'Inputs &amp; Outputs'!$H$2*'Expected Reserves'!R52,0,MIN('Inputs &amp; Outputs'!$H$2*'Expected Reserves'!R52-(Q52*(1+'Int Rate'!R52)+Premiums!R52-Claims!R52),'Inputs &amp; Outputs'!$H$3*Premiums!R52))</f>
        <v>533631781.59680331</v>
      </c>
      <c r="S52" s="7">
        <f>R52*(1+'Int Rate'!S52)+Premiums!S52-Claims!S52+IF((R52*(1+'Int Rate'!S52)+Premiums!S52-Claims!S52)&gt;'Inputs &amp; Outputs'!$H$2*'Expected Reserves'!S52,0,MIN('Inputs &amp; Outputs'!$H$2*'Expected Reserves'!S52-(R52*(1+'Int Rate'!S52)+Premiums!S52-Claims!S52),'Inputs &amp; Outputs'!$H$3*Premiums!S52))</f>
        <v>591716337.66377652</v>
      </c>
      <c r="T52" s="7">
        <f>S52*(1+'Int Rate'!T52)+Premiums!T52-Claims!T52+IF((S52*(1+'Int Rate'!T52)+Premiums!T52-Claims!T52)&gt;'Inputs &amp; Outputs'!$H$2*'Expected Reserves'!T52,0,MIN('Inputs &amp; Outputs'!$H$2*'Expected Reserves'!T52-(S52*(1+'Int Rate'!T52)+Premiums!T52-Claims!T52),'Inputs &amp; Outputs'!$H$3*Premiums!T52))</f>
        <v>655444986.35177255</v>
      </c>
      <c r="U52" s="7">
        <f>T52*(1+'Int Rate'!U52)+Premiums!U52-Claims!U52+IF((T52*(1+'Int Rate'!U52)+Premiums!U52-Claims!U52)&gt;'Inputs &amp; Outputs'!$H$2*'Expected Reserves'!U52,0,MIN('Inputs &amp; Outputs'!$H$2*'Expected Reserves'!U52-(T52*(1+'Int Rate'!U52)+Premiums!U52-Claims!U52),'Inputs &amp; Outputs'!$H$3*Premiums!U52))</f>
        <v>647833957.41969895</v>
      </c>
      <c r="V52" s="7">
        <f>U52*(1+'Int Rate'!V52)+Premiums!V52-Claims!V52+IF((U52*(1+'Int Rate'!V52)+Premiums!V52-Claims!V52)&gt;'Inputs &amp; Outputs'!$H$2*'Expected Reserves'!V52,0,MIN('Inputs &amp; Outputs'!$H$2*'Expected Reserves'!V52-(U52*(1+'Int Rate'!V52)+Premiums!V52-Claims!V52),'Inputs &amp; Outputs'!$H$3*Premiums!V52))</f>
        <v>708419156.11023855</v>
      </c>
      <c r="W52" s="7">
        <f>V52*(1+'Int Rate'!W52)+Premiums!W52-Claims!W52+IF((V52*(1+'Int Rate'!W52)+Premiums!W52-Claims!W52)&gt;'Inputs &amp; Outputs'!$H$2*'Expected Reserves'!W52,0,MIN('Inputs &amp; Outputs'!$H$2*'Expected Reserves'!W52-(V52*(1+'Int Rate'!W52)+Premiums!W52-Claims!W52),'Inputs &amp; Outputs'!$H$3*Premiums!W52))</f>
        <v>743523962.00356352</v>
      </c>
      <c r="X52" s="7">
        <f>W52*(1+'Int Rate'!X52)+Premiums!X52-Claims!X52+IF((W52*(1+'Int Rate'!X52)+Premiums!X52-Claims!X52)&gt;'Inputs &amp; Outputs'!$H$2*'Expected Reserves'!X52,0,MIN('Inputs &amp; Outputs'!$H$2*'Expected Reserves'!X52-(W52*(1+'Int Rate'!X52)+Premiums!X52-Claims!X52),'Inputs &amp; Outputs'!$H$3*Premiums!X52))</f>
        <v>811364393.8894453</v>
      </c>
      <c r="Y52" s="7">
        <f>X52*(1+'Int Rate'!Y52)+Premiums!Y52-Claims!Y52+IF((X52*(1+'Int Rate'!Y52)+Premiums!Y52-Claims!Y52)&gt;'Inputs &amp; Outputs'!$H$2*'Expected Reserves'!Y52,0,MIN('Inputs &amp; Outputs'!$H$2*'Expected Reserves'!Y52-(X52*(1+'Int Rate'!Y52)+Premiums!Y52-Claims!Y52),'Inputs &amp; Outputs'!$H$3*Premiums!Y52))</f>
        <v>810648722.21891856</v>
      </c>
      <c r="Z52" s="7">
        <f>Y52*(1+'Int Rate'!Z52)+Premiums!Z52-Claims!Z52+IF((Y52*(1+'Int Rate'!Z52)+Premiums!Z52-Claims!Z52)&gt;'Inputs &amp; Outputs'!$H$2*'Expected Reserves'!Z52,0,MIN('Inputs &amp; Outputs'!$H$2*'Expected Reserves'!Z52-(Y52*(1+'Int Rate'!Z52)+Premiums!Z52-Claims!Z52),'Inputs &amp; Outputs'!$H$3*Premiums!Z52))</f>
        <v>846930438.47360909</v>
      </c>
      <c r="AA52" s="7">
        <f>Z52*(1+'Int Rate'!AA52)+Premiums!AA52-Claims!AA52+IF((Z52*(1+'Int Rate'!AA52)+Premiums!AA52-Claims!AA52)&gt;'Inputs &amp; Outputs'!$H$2*'Expected Reserves'!AA52,0,MIN('Inputs &amp; Outputs'!$H$2*'Expected Reserves'!AA52-(Z52*(1+'Int Rate'!AA52)+Premiums!AA52-Claims!AA52),'Inputs &amp; Outputs'!$H$3*Premiums!AA52))</f>
        <v>897884746.65481687</v>
      </c>
      <c r="AB52" s="7">
        <f>AA52*(1+'Int Rate'!AB52)+Premiums!AB52-Claims!AB52+IF((AA52*(1+'Int Rate'!AB52)+Premiums!AB52-Claims!AB52)&gt;'Inputs &amp; Outputs'!$H$2*'Expected Reserves'!AB52,0,MIN('Inputs &amp; Outputs'!$H$2*'Expected Reserves'!AB52-(AA52*(1+'Int Rate'!AB52)+Premiums!AB52-Claims!AB52),'Inputs &amp; Outputs'!$H$3*Premiums!AB52))</f>
        <v>996054583.24256575</v>
      </c>
      <c r="AC52" s="7">
        <f>AB52*(1+'Int Rate'!AC52)+Premiums!AC52-Claims!AC52+IF((AB52*(1+'Int Rate'!AC52)+Premiums!AC52-Claims!AC52)&gt;'Inputs &amp; Outputs'!$H$2*'Expected Reserves'!AC52,0,MIN('Inputs &amp; Outputs'!$H$2*'Expected Reserves'!AC52-(AB52*(1+'Int Rate'!AC52)+Premiums!AC52-Claims!AC52),'Inputs &amp; Outputs'!$H$3*Premiums!AC52))</f>
        <v>995590310.38202536</v>
      </c>
      <c r="AD52" s="7">
        <f>AC52*(1+'Int Rate'!AD52)+Premiums!AD52-Claims!AD52+IF((AC52*(1+'Int Rate'!AD52)+Premiums!AD52-Claims!AD52)&gt;'Inputs &amp; Outputs'!$H$2*'Expected Reserves'!AD52,0,MIN('Inputs &amp; Outputs'!$H$2*'Expected Reserves'!AD52-(AC52*(1+'Int Rate'!AD52)+Premiums!AD52-Claims!AD52),'Inputs &amp; Outputs'!$H$3*Premiums!AD52))</f>
        <v>990760110.91890419</v>
      </c>
      <c r="AE52" s="7">
        <f>AD52*(1+'Int Rate'!AE52)+Premiums!AE52-Claims!AE52+IF((AD52*(1+'Int Rate'!AE52)+Premiums!AE52-Claims!AE52)&gt;'Inputs &amp; Outputs'!$H$2*'Expected Reserves'!AE52,0,MIN('Inputs &amp; Outputs'!$H$2*'Expected Reserves'!AE52-(AD52*(1+'Int Rate'!AE52)+Premiums!AE52-Claims!AE52),'Inputs &amp; Outputs'!$H$3*Premiums!AE52))</f>
        <v>1005397836.7423911</v>
      </c>
      <c r="AF52" s="7">
        <f>AE52*(1+'Int Rate'!AF52)+Premiums!AF52-Claims!AF52+IF((AE52*(1+'Int Rate'!AF52)+Premiums!AF52-Claims!AF52)&gt;'Inputs &amp; Outputs'!$H$2*'Expected Reserves'!AF52,0,MIN('Inputs &amp; Outputs'!$H$2*'Expected Reserves'!AF52-(AE52*(1+'Int Rate'!AF52)+Premiums!AF52-Claims!AF52),'Inputs &amp; Outputs'!$H$3*Premiums!AF52))</f>
        <v>1096637168.6730292</v>
      </c>
      <c r="AG52" s="7">
        <f>AF52*(1+'Int Rate'!AG52)+Premiums!AG52-Claims!AG52+IF((AF52*(1+'Int Rate'!AG52)+Premiums!AG52-Claims!AG52)&gt;'Inputs &amp; Outputs'!$H$2*'Expected Reserves'!AG52,0,MIN('Inputs &amp; Outputs'!$H$2*'Expected Reserves'!AG52-(AF52*(1+'Int Rate'!AG52)+Premiums!AG52-Claims!AG52),'Inputs &amp; Outputs'!$H$3*Premiums!AG52))</f>
        <v>971968474.01891935</v>
      </c>
      <c r="AH52" s="7">
        <f>AG52*(1+'Int Rate'!AH52)+Premiums!AH52-Claims!AH52+IF((AG52*(1+'Int Rate'!AH52)+Premiums!AH52-Claims!AH52)&gt;'Inputs &amp; Outputs'!$H$2*'Expected Reserves'!AH52,0,MIN('Inputs &amp; Outputs'!$H$2*'Expected Reserves'!AH52-(AG52*(1+'Int Rate'!AH52)+Premiums!AH52-Claims!AH52),'Inputs &amp; Outputs'!$H$3*Premiums!AH52))</f>
        <v>1036572881.4824033</v>
      </c>
      <c r="AI52" s="7">
        <f>AH52*(1+'Int Rate'!AI52)+Premiums!AI52-Claims!AI52+IF((AH52*(1+'Int Rate'!AI52)+Premiums!AI52-Claims!AI52)&gt;'Inputs &amp; Outputs'!$H$2*'Expected Reserves'!AI52,0,MIN('Inputs &amp; Outputs'!$H$2*'Expected Reserves'!AI52-(AH52*(1+'Int Rate'!AI52)+Premiums!AI52-Claims!AI52),'Inputs &amp; Outputs'!$H$3*Premiums!AI52))</f>
        <v>1048487677.7263026</v>
      </c>
      <c r="AJ52" s="7">
        <f>AI52*(1+'Int Rate'!AJ52)+Premiums!AJ52-Claims!AJ52+IF((AI52*(1+'Int Rate'!AJ52)+Premiums!AJ52-Claims!AJ52)&gt;'Inputs &amp; Outputs'!$H$2*'Expected Reserves'!AJ52,0,MIN('Inputs &amp; Outputs'!$H$2*'Expected Reserves'!AJ52-(AI52*(1+'Int Rate'!AJ52)+Premiums!AJ52-Claims!AJ52),'Inputs &amp; Outputs'!$H$3*Premiums!AJ52))</f>
        <v>1116197046.4356976</v>
      </c>
      <c r="AK52" s="7">
        <f>AJ52*(1+'Int Rate'!AK52)+Premiums!AK52-Claims!AK52+IF((AJ52*(1+'Int Rate'!AK52)+Premiums!AK52-Claims!AK52)&gt;'Inputs &amp; Outputs'!$H$2*'Expected Reserves'!AK52,0,MIN('Inputs &amp; Outputs'!$H$2*'Expected Reserves'!AK52-(AJ52*(1+'Int Rate'!AK52)+Premiums!AK52-Claims!AK52),'Inputs &amp; Outputs'!$H$3*Premiums!AK52))</f>
        <v>1166551658.2693067</v>
      </c>
      <c r="AL52" s="7">
        <f>AK52*(1+'Int Rate'!AL52)+Premiums!AL52-Claims!AL52+IF((AK52*(1+'Int Rate'!AL52)+Premiums!AL52-Claims!AL52)&gt;'Inputs &amp; Outputs'!$H$2*'Expected Reserves'!AL52,0,MIN('Inputs &amp; Outputs'!$H$2*'Expected Reserves'!AL52-(AK52*(1+'Int Rate'!AL52)+Premiums!AL52-Claims!AL52),'Inputs &amp; Outputs'!$H$3*Premiums!AL52))</f>
        <v>929756412.18522024</v>
      </c>
      <c r="AM52" s="7">
        <f>AL52*(1+'Int Rate'!AM52)+Premiums!AM52-Claims!AM52+IF((AL52*(1+'Int Rate'!AM52)+Premiums!AM52-Claims!AM52)&gt;'Inputs &amp; Outputs'!$H$2*'Expected Reserves'!AM52,0,MIN('Inputs &amp; Outputs'!$H$2*'Expected Reserves'!AM52-(AL52*(1+'Int Rate'!AM52)+Premiums!AM52-Claims!AM52),'Inputs &amp; Outputs'!$H$3*Premiums!AM52))</f>
        <v>962388337.67658687</v>
      </c>
      <c r="AN52" s="7">
        <f>AM52*(1+'Int Rate'!AN52)+Premiums!AN52-Claims!AN52+IF((AM52*(1+'Int Rate'!AN52)+Premiums!AN52-Claims!AN52)&gt;'Inputs &amp; Outputs'!$H$2*'Expected Reserves'!AN52,0,MIN('Inputs &amp; Outputs'!$H$2*'Expected Reserves'!AN52-(AM52*(1+'Int Rate'!AN52)+Premiums!AN52-Claims!AN52),'Inputs &amp; Outputs'!$H$3*Premiums!AN52))</f>
        <v>899481044.46325839</v>
      </c>
      <c r="AO52" s="7">
        <f>AN52*(1+'Int Rate'!AO52)+Premiums!AO52-Claims!AO52+IF((AN52*(1+'Int Rate'!AO52)+Premiums!AO52-Claims!AO52)&gt;'Inputs &amp; Outputs'!$H$2*'Expected Reserves'!AO52,0,MIN('Inputs &amp; Outputs'!$H$2*'Expected Reserves'!AO52-(AN52*(1+'Int Rate'!AO52)+Premiums!AO52-Claims!AO52),'Inputs &amp; Outputs'!$H$3*Premiums!AO52))</f>
        <v>813969374.89804351</v>
      </c>
      <c r="AP52" s="7">
        <f>AO52*(1+'Int Rate'!AP52)+Premiums!AP52-Claims!AP52+IF((AO52*(1+'Int Rate'!AP52)+Premiums!AP52-Claims!AP52)&gt;'Inputs &amp; Outputs'!$H$2*'Expected Reserves'!AP52,0,MIN('Inputs &amp; Outputs'!$H$2*'Expected Reserves'!AP52-(AO52*(1+'Int Rate'!AP52)+Premiums!AP52-Claims!AP52),'Inputs &amp; Outputs'!$H$3*Premiums!AP52))</f>
        <v>869922212.83023918</v>
      </c>
      <c r="AQ52" s="7">
        <f>AP52*(1+'Int Rate'!AQ52)+Premiums!AQ52-Claims!AQ52+IF((AP52*(1+'Int Rate'!AQ52)+Premiums!AQ52-Claims!AQ52)&gt;'Inputs &amp; Outputs'!$H$2*'Expected Reserves'!AQ52,0,MIN('Inputs &amp; Outputs'!$H$2*'Expected Reserves'!AQ52-(AP52*(1+'Int Rate'!AQ52)+Premiums!AQ52-Claims!AQ52),'Inputs &amp; Outputs'!$H$3*Premiums!AQ52))</f>
        <v>861250477.94110107</v>
      </c>
      <c r="AR52" s="7">
        <f>AQ52*(1+'Int Rate'!AR52)+Premiums!AR52-Claims!AR52+IF((AQ52*(1+'Int Rate'!AR52)+Premiums!AR52-Claims!AR52)&gt;'Inputs &amp; Outputs'!$H$2*'Expected Reserves'!AR52,0,MIN('Inputs &amp; Outputs'!$H$2*'Expected Reserves'!AR52-(AQ52*(1+'Int Rate'!AR52)+Premiums!AR52-Claims!AR52),'Inputs &amp; Outputs'!$H$3*Premiums!AR52))</f>
        <v>752119732.80062222</v>
      </c>
      <c r="AS52" s="7">
        <f>AR52*(1+'Int Rate'!AS52)+Premiums!AS52-Claims!AS52+IF((AR52*(1+'Int Rate'!AS52)+Premiums!AS52-Claims!AS52)&gt;'Inputs &amp; Outputs'!$H$2*'Expected Reserves'!AS52,0,MIN('Inputs &amp; Outputs'!$H$2*'Expected Reserves'!AS52-(AR52*(1+'Int Rate'!AS52)+Premiums!AS52-Claims!AS52),'Inputs &amp; Outputs'!$H$3*Premiums!AS52))</f>
        <v>664379270.99985874</v>
      </c>
      <c r="AT52" s="7">
        <f>AS52*(1+'Int Rate'!AT52)+Premiums!AT52-Claims!AT52+IF((AS52*(1+'Int Rate'!AT52)+Premiums!AT52-Claims!AT52)&gt;'Inputs &amp; Outputs'!$H$2*'Expected Reserves'!AT52,0,MIN('Inputs &amp; Outputs'!$H$2*'Expected Reserves'!AT52-(AS52*(1+'Int Rate'!AT52)+Premiums!AT52-Claims!AT52),'Inputs &amp; Outputs'!$H$3*Premiums!AT52))</f>
        <v>566070080.55091536</v>
      </c>
      <c r="AU52" s="7">
        <f>AT52*(1+'Int Rate'!AU52)+Premiums!AU52-Claims!AU52+IF((AT52*(1+'Int Rate'!AU52)+Premiums!AU52-Claims!AU52)&gt;'Inputs &amp; Outputs'!$H$2*'Expected Reserves'!AU52,0,MIN('Inputs &amp; Outputs'!$H$2*'Expected Reserves'!AU52-(AT52*(1+'Int Rate'!AU52)+Premiums!AU52-Claims!AU52),'Inputs &amp; Outputs'!$H$3*Premiums!AU52))</f>
        <v>572552232.41439283</v>
      </c>
      <c r="AV52" s="7">
        <f>AU52*(1+'Int Rate'!AV52)+Premiums!AV52-Claims!AV52+IF((AU52*(1+'Int Rate'!AV52)+Premiums!AV52-Claims!AV52)&gt;'Inputs &amp; Outputs'!$H$2*'Expected Reserves'!AV52,0,MIN('Inputs &amp; Outputs'!$H$2*'Expected Reserves'!AV52-(AU52*(1+'Int Rate'!AV52)+Premiums!AV52-Claims!AV52),'Inputs &amp; Outputs'!$H$3*Premiums!AV52))</f>
        <v>494000301.09617305</v>
      </c>
      <c r="AW52" s="7">
        <f>AV52*(1+'Int Rate'!AW52)+Premiums!AW52-Claims!AW52+IF((AV52*(1+'Int Rate'!AW52)+Premiums!AW52-Claims!AW52)&gt;'Inputs &amp; Outputs'!$H$2*'Expected Reserves'!AW52,0,MIN('Inputs &amp; Outputs'!$H$2*'Expected Reserves'!AW52-(AV52*(1+'Int Rate'!AW52)+Premiums!AW52-Claims!AW52),'Inputs &amp; Outputs'!$H$3*Premiums!AW52))</f>
        <v>270090878.92038149</v>
      </c>
      <c r="AX52" s="7">
        <f>AW52*(1+'Int Rate'!AX52)+Premiums!AX52-Claims!AX52+IF((AW52*(1+'Int Rate'!AX52)+Premiums!AX52-Claims!AX52)&gt;'Inputs &amp; Outputs'!$H$2*'Expected Reserves'!AX52,0,MIN('Inputs &amp; Outputs'!$H$2*'Expected Reserves'!AX52-(AW52*(1+'Int Rate'!AX52)+Premiums!AX52-Claims!AX52),'Inputs &amp; Outputs'!$H$3*Premiums!AX52))</f>
        <v>125226346.66430771</v>
      </c>
      <c r="AY52" s="7">
        <f>AX52*(1+'Int Rate'!AY52)+Premiums!AY52-Claims!AY52+IF((AX52*(1+'Int Rate'!AY52)+Premiums!AY52-Claims!AY52)&gt;'Inputs &amp; Outputs'!$H$2*'Expected Reserves'!AY52,0,MIN('Inputs &amp; Outputs'!$H$2*'Expected Reserves'!AY52-(AX52*(1+'Int Rate'!AY52)+Premiums!AY52-Claims!AY52),'Inputs &amp; Outputs'!$H$3*Premiums!AY52))</f>
        <v>-47241889.05383493</v>
      </c>
      <c r="AZ52" s="7">
        <f>AY52*(1+'Int Rate'!AZ52)+Premiums!AZ52-Claims!AZ52+IF((AY52*(1+'Int Rate'!AZ52)+Premiums!AZ52-Claims!AZ52)&gt;'Inputs &amp; Outputs'!$H$2*'Expected Reserves'!AZ52,0,MIN('Inputs &amp; Outputs'!$H$2*'Expected Reserves'!AZ52-(AY52*(1+'Int Rate'!AZ52)+Premiums!AZ52-Claims!AZ52),'Inputs &amp; Outputs'!$H$3*Premiums!AZ52))</f>
        <v>-235525756.21186841</v>
      </c>
      <c r="BA52" s="7">
        <f>AZ52*(1+'Int Rate'!BA52)+Premiums!BA52-Claims!BA52+IF((AZ52*(1+'Int Rate'!BA52)+Premiums!BA52-Claims!BA52)&gt;'Inputs &amp; Outputs'!$H$2*'Expected Reserves'!BA52,0,MIN('Inputs &amp; Outputs'!$H$2*'Expected Reserves'!BA52-(AZ52*(1+'Int Rate'!BA52)+Premiums!BA52-Claims!BA52),'Inputs &amp; Outputs'!$H$3*Premiums!BA52))</f>
        <v>-426783204.17224765</v>
      </c>
      <c r="BB52" s="7">
        <f>BA52*(1+'Int Rate'!BB52)+Premiums!BB52-Claims!BB52+IF((BA52*(1+'Int Rate'!BB52)+Premiums!BB52-Claims!BB52)&gt;'Inputs &amp; Outputs'!$H$2*'Expected Reserves'!BB52,0,MIN('Inputs &amp; Outputs'!$H$2*'Expected Reserves'!BB52-(BA52*(1+'Int Rate'!BB52)+Premiums!BB52-Claims!BB52),'Inputs &amp; Outputs'!$H$3*Premiums!BB52))</f>
        <v>-598448552.63020611</v>
      </c>
      <c r="BC52" s="7">
        <f>BB52*(1+'Int Rate'!BC52)+Premiums!BC52-Claims!BC52+IF((BB52*(1+'Int Rate'!BC52)+Premiums!BC52-Claims!BC52)&gt;'Inputs &amp; Outputs'!$H$2*'Expected Reserves'!BC52,0,MIN('Inputs &amp; Outputs'!$H$2*'Expected Reserves'!BC52-(BB52*(1+'Int Rate'!BC52)+Premiums!BC52-Claims!BC52),'Inputs &amp; Outputs'!$H$3*Premiums!BC52))</f>
        <v>-844517011.21111786</v>
      </c>
      <c r="BD52" s="7">
        <f>BC52*(1+'Int Rate'!BD52)+Premiums!BD52-Claims!BD52+IF((BC52*(1+'Int Rate'!BD52)+Premiums!BD52-Claims!BD52)&gt;'Inputs &amp; Outputs'!$H$2*'Expected Reserves'!BD52,0,MIN('Inputs &amp; Outputs'!$H$2*'Expected Reserves'!BD52-(BC52*(1+'Int Rate'!BD52)+Premiums!BD52-Claims!BD52),'Inputs &amp; Outputs'!$H$3*Premiums!BD52))</f>
        <v>-973314188.82399452</v>
      </c>
      <c r="BE52" s="7">
        <f>BD52*(1+'Int Rate'!BE52)+Premiums!BE52-Claims!BE52+IF((BD52*(1+'Int Rate'!BE52)+Premiums!BE52-Claims!BE52)&gt;'Inputs &amp; Outputs'!$H$2*'Expected Reserves'!BE52,0,MIN('Inputs &amp; Outputs'!$H$2*'Expected Reserves'!BE52-(BD52*(1+'Int Rate'!BE52)+Premiums!BE52-Claims!BE52),'Inputs &amp; Outputs'!$H$3*Premiums!BE52))</f>
        <v>-1146007558.8578248</v>
      </c>
      <c r="BF52" s="7">
        <f>BE52*(1+'Int Rate'!BF52)+Premiums!BF52-Claims!BF52+IF((BE52*(1+'Int Rate'!BF52)+Premiums!BF52-Claims!BF52)&gt;'Inputs &amp; Outputs'!$H$2*'Expected Reserves'!BF52,0,MIN('Inputs &amp; Outputs'!$H$2*'Expected Reserves'!BF52-(BE52*(1+'Int Rate'!BF52)+Premiums!BF52-Claims!BF52),'Inputs &amp; Outputs'!$H$3*Premiums!BF52))</f>
        <v>-1473556095.0268469</v>
      </c>
      <c r="BG52" s="7">
        <f>BF52*(1+'Int Rate'!BG52)+Premiums!BG52-Claims!BG52+IF((BF52*(1+'Int Rate'!BG52)+Premiums!BG52-Claims!BG52)&gt;'Inputs &amp; Outputs'!$H$2*'Expected Reserves'!BG52,0,MIN('Inputs &amp; Outputs'!$H$2*'Expected Reserves'!BG52-(BF52*(1+'Int Rate'!BG52)+Premiums!BG52-Claims!BG52),'Inputs &amp; Outputs'!$H$3*Premiums!BG52))</f>
        <v>-1679918665.2793639</v>
      </c>
      <c r="BH52" s="7">
        <f>BG52*(1+'Int Rate'!BH52)+Premiums!BH52-Claims!BH52+IF((BG52*(1+'Int Rate'!BH52)+Premiums!BH52-Claims!BH52)&gt;'Inputs &amp; Outputs'!$H$2*'Expected Reserves'!BH52,0,MIN('Inputs &amp; Outputs'!$H$2*'Expected Reserves'!BH52-(BG52*(1+'Int Rate'!BH52)+Premiums!BH52-Claims!BH52),'Inputs &amp; Outputs'!$H$3*Premiums!BH52))</f>
        <v>-1735261587.2365036</v>
      </c>
      <c r="BI52" s="7">
        <f>BH52*(1+'Int Rate'!BI52)+Premiums!BI52-Claims!BI52+IF((BH52*(1+'Int Rate'!BI52)+Premiums!BI52-Claims!BI52)&gt;'Inputs &amp; Outputs'!$H$2*'Expected Reserves'!BI52,0,MIN('Inputs &amp; Outputs'!$H$2*'Expected Reserves'!BI52-(BH52*(1+'Int Rate'!BI52)+Premiums!BI52-Claims!BI52),'Inputs &amp; Outputs'!$H$3*Premiums!BI52))</f>
        <v>-1898990536.2736619</v>
      </c>
      <c r="BJ52" s="7">
        <f>BI52*(1+'Int Rate'!BJ52)+Premiums!BJ52-Claims!BJ52+IF((BI52*(1+'Int Rate'!BJ52)+Premiums!BJ52-Claims!BJ52)&gt;'Inputs &amp; Outputs'!$H$2*'Expected Reserves'!BJ52,0,MIN('Inputs &amp; Outputs'!$H$2*'Expected Reserves'!BJ52-(BI52*(1+'Int Rate'!BJ52)+Premiums!BJ52-Claims!BJ52),'Inputs &amp; Outputs'!$H$3*Premiums!BJ52))</f>
        <v>-2073333174.154515</v>
      </c>
      <c r="BK52" s="7">
        <f>BJ52*(1+'Int Rate'!BK52)+Premiums!BK52-Claims!BK52+IF((BJ52*(1+'Int Rate'!BK52)+Premiums!BK52-Claims!BK52)&gt;'Inputs &amp; Outputs'!$H$2*'Expected Reserves'!BK52,0,MIN('Inputs &amp; Outputs'!$H$2*'Expected Reserves'!BK52-(BJ52*(1+'Int Rate'!BK52)+Premiums!BK52-Claims!BK52),'Inputs &amp; Outputs'!$H$3*Premiums!BK52))</f>
        <v>-2307125499.2222896</v>
      </c>
      <c r="BL52" s="7">
        <f>BK52*(1+'Int Rate'!BL52)+Premiums!BL52-Claims!BL52+IF((BK52*(1+'Int Rate'!BL52)+Premiums!BL52-Claims!BL52)&gt;'Inputs &amp; Outputs'!$H$2*'Expected Reserves'!BL52,0,MIN('Inputs &amp; Outputs'!$H$2*'Expected Reserves'!BL52-(BK52*(1+'Int Rate'!BL52)+Premiums!BL52-Claims!BL52),'Inputs &amp; Outputs'!$H$3*Premiums!BL52))</f>
        <v>-2663006121.3489423</v>
      </c>
      <c r="BM52" s="7">
        <f>BL52*(1+'Int Rate'!BM52)+Premiums!BM52-Claims!BM52+IF((BL52*(1+'Int Rate'!BM52)+Premiums!BM52-Claims!BM52)&gt;'Inputs &amp; Outputs'!$H$2*'Expected Reserves'!BM52,0,MIN('Inputs &amp; Outputs'!$H$2*'Expected Reserves'!BM52-(BL52*(1+'Int Rate'!BM52)+Premiums!BM52-Claims!BM52),'Inputs &amp; Outputs'!$H$3*Premiums!BM52))</f>
        <v>-2638127275.1261888</v>
      </c>
      <c r="BN52" s="7">
        <f>BM52*(1+'Int Rate'!BN52)+Premiums!BN52-Claims!BN52+IF((BM52*(1+'Int Rate'!BN52)+Premiums!BN52-Claims!BN52)&gt;'Inputs &amp; Outputs'!$H$2*'Expected Reserves'!BN52,0,MIN('Inputs &amp; Outputs'!$H$2*'Expected Reserves'!BN52-(BM52*(1+'Int Rate'!BN52)+Premiums!BN52-Claims!BN52),'Inputs &amp; Outputs'!$H$3*Premiums!BN52))</f>
        <v>-2625405389.9932036</v>
      </c>
      <c r="BO52" s="7">
        <f>BN52*(1+'Int Rate'!BO52)+Premiums!BO52-Claims!BO52+IF((BN52*(1+'Int Rate'!BO52)+Premiums!BO52-Claims!BO52)&gt;'Inputs &amp; Outputs'!$H$2*'Expected Reserves'!BO52,0,MIN('Inputs &amp; Outputs'!$H$2*'Expected Reserves'!BO52-(BN52*(1+'Int Rate'!BO52)+Premiums!BO52-Claims!BO52),'Inputs &amp; Outputs'!$H$3*Premiums!BO52))</f>
        <v>-3084718486.0937567</v>
      </c>
      <c r="BP52" s="7">
        <f>BO52*(1+'Int Rate'!BP52)+Premiums!BP52-Claims!BP52+IF((BO52*(1+'Int Rate'!BP52)+Premiums!BP52-Claims!BP52)&gt;'Inputs &amp; Outputs'!$H$2*'Expected Reserves'!BP52,0,MIN('Inputs &amp; Outputs'!$H$2*'Expected Reserves'!BP52-(BO52*(1+'Int Rate'!BP52)+Premiums!BP52-Claims!BP52),'Inputs &amp; Outputs'!$H$3*Premiums!BP52))</f>
        <v>-3598386867.0397668</v>
      </c>
      <c r="BQ52" s="7">
        <f>BP52*(1+'Int Rate'!BQ52)+Premiums!BQ52-Claims!BQ52+IF((BP52*(1+'Int Rate'!BQ52)+Premiums!BQ52-Claims!BQ52)&gt;'Inputs &amp; Outputs'!$H$2*'Expected Reserves'!BQ52,0,MIN('Inputs &amp; Outputs'!$H$2*'Expected Reserves'!BQ52-(BP52*(1+'Int Rate'!BQ52)+Premiums!BQ52-Claims!BQ52),'Inputs &amp; Outputs'!$H$3*Premiums!BQ52))</f>
        <v>-3918049544.382225</v>
      </c>
      <c r="BR52" s="7">
        <f>BQ52*(1+'Int Rate'!BR52)+Premiums!BR52-Claims!BR52+IF((BQ52*(1+'Int Rate'!BR52)+Premiums!BR52-Claims!BR52)&gt;'Inputs &amp; Outputs'!$H$2*'Expected Reserves'!BR52,0,MIN('Inputs &amp; Outputs'!$H$2*'Expected Reserves'!BR52-(BQ52*(1+'Int Rate'!BR52)+Premiums!BR52-Claims!BR52),'Inputs &amp; Outputs'!$H$3*Premiums!BR52))</f>
        <v>-3935679691.4698439</v>
      </c>
      <c r="BS52" s="7">
        <f>BR52*(1+'Int Rate'!BS52)+Premiums!BS52-Claims!BS52+IF((BR52*(1+'Int Rate'!BS52)+Premiums!BS52-Claims!BS52)&gt;'Inputs &amp; Outputs'!$H$2*'Expected Reserves'!BS52,0,MIN('Inputs &amp; Outputs'!$H$2*'Expected Reserves'!BS52-(BR52*(1+'Int Rate'!BS52)+Premiums!BS52-Claims!BS52),'Inputs &amp; Outputs'!$H$3*Premiums!BS52))</f>
        <v>-3611627762.3208804</v>
      </c>
      <c r="BT52" s="7">
        <f>BS52*(1+'Int Rate'!BT52)+Premiums!BT52-Claims!BT52+IF((BS52*(1+'Int Rate'!BT52)+Premiums!BT52-Claims!BT52)&gt;'Inputs &amp; Outputs'!$H$2*'Expected Reserves'!BT52,0,MIN('Inputs &amp; Outputs'!$H$2*'Expected Reserves'!BT52-(BS52*(1+'Int Rate'!BT52)+Premiums!BT52-Claims!BT52),'Inputs &amp; Outputs'!$H$3*Premiums!BT52))</f>
        <v>-3573189310.4979191</v>
      </c>
    </row>
    <row r="53" spans="1:72" x14ac:dyDescent="0.25">
      <c r="A53" s="1">
        <v>52</v>
      </c>
      <c r="B53" s="7">
        <f>Premiums!B53</f>
        <v>25000000</v>
      </c>
      <c r="C53" s="7">
        <f>B53*(1+'Int Rate'!C53)+Premiums!C53-Claims!C53+IF((B53*(1+'Int Rate'!C53)+Premiums!C53-Claims!C53)&gt;'Inputs &amp; Outputs'!$H$2*'Expected Reserves'!C53,0,MIN('Inputs &amp; Outputs'!$H$2*'Expected Reserves'!C53-(B53*(1+'Int Rate'!C53)+Premiums!C53-Claims!C53),'Inputs &amp; Outputs'!$H$3*Premiums!C53))</f>
        <v>50079289.080657102</v>
      </c>
      <c r="D53" s="7">
        <f>C53*(1+'Int Rate'!D53)+Premiums!D53-Claims!D53+IF((C53*(1+'Int Rate'!D53)+Premiums!D53-Claims!D53)&gt;'Inputs &amp; Outputs'!$H$2*'Expected Reserves'!D53,0,MIN('Inputs &amp; Outputs'!$H$2*'Expected Reserves'!D53-(C53*(1+'Int Rate'!D53)+Premiums!D53-Claims!D53),'Inputs &amp; Outputs'!$H$3*Premiums!D53))</f>
        <v>70344999.94041127</v>
      </c>
      <c r="E53" s="7">
        <f>D53*(1+'Int Rate'!E53)+Premiums!E53-Claims!E53+IF((D53*(1+'Int Rate'!E53)+Premiums!E53-Claims!E53)&gt;'Inputs &amp; Outputs'!$H$2*'Expected Reserves'!E53,0,MIN('Inputs &amp; Outputs'!$H$2*'Expected Reserves'!E53-(D53*(1+'Int Rate'!E53)+Premiums!E53-Claims!E53),'Inputs &amp; Outputs'!$H$3*Premiums!E53))</f>
        <v>100930337.50187136</v>
      </c>
      <c r="F53" s="7">
        <f>E53*(1+'Int Rate'!F53)+Premiums!F53-Claims!F53+IF((E53*(1+'Int Rate'!F53)+Premiums!F53-Claims!F53)&gt;'Inputs &amp; Outputs'!$H$2*'Expected Reserves'!F53,0,MIN('Inputs &amp; Outputs'!$H$2*'Expected Reserves'!F53-(E53*(1+'Int Rate'!F53)+Premiums!F53-Claims!F53),'Inputs &amp; Outputs'!$H$3*Premiums!F53))</f>
        <v>130898790.96497983</v>
      </c>
      <c r="G53" s="7">
        <f>F53*(1+'Int Rate'!G53)+Premiums!G53-Claims!G53+IF((F53*(1+'Int Rate'!G53)+Premiums!G53-Claims!G53)&gt;'Inputs &amp; Outputs'!$H$2*'Expected Reserves'!G53,0,MIN('Inputs &amp; Outputs'!$H$2*'Expected Reserves'!G53-(F53*(1+'Int Rate'!G53)+Premiums!G53-Claims!G53),'Inputs &amp; Outputs'!$H$3*Premiums!G53))</f>
        <v>151721910.18408644</v>
      </c>
      <c r="H53" s="7">
        <f>G53*(1+'Int Rate'!H53)+Premiums!H53-Claims!H53+IF((G53*(1+'Int Rate'!H53)+Premiums!H53-Claims!H53)&gt;'Inputs &amp; Outputs'!$H$2*'Expected Reserves'!H53,0,MIN('Inputs &amp; Outputs'!$H$2*'Expected Reserves'!H53-(G53*(1+'Int Rate'!H53)+Premiums!H53-Claims!H53),'Inputs &amp; Outputs'!$H$3*Premiums!H53))</f>
        <v>181782888.10231367</v>
      </c>
      <c r="I53" s="7">
        <f>H53*(1+'Int Rate'!I53)+Premiums!I53-Claims!I53+IF((H53*(1+'Int Rate'!I53)+Premiums!I53-Claims!I53)&gt;'Inputs &amp; Outputs'!$H$2*'Expected Reserves'!I53,0,MIN('Inputs &amp; Outputs'!$H$2*'Expected Reserves'!I53-(H53*(1+'Int Rate'!I53)+Premiums!I53-Claims!I53),'Inputs &amp; Outputs'!$H$3*Premiums!I53))</f>
        <v>231208456.93098065</v>
      </c>
      <c r="J53" s="7">
        <f>I53*(1+'Int Rate'!J53)+Premiums!J53-Claims!J53+IF((I53*(1+'Int Rate'!J53)+Premiums!J53-Claims!J53)&gt;'Inputs &amp; Outputs'!$H$2*'Expected Reserves'!J53,0,MIN('Inputs &amp; Outputs'!$H$2*'Expected Reserves'!J53-(I53*(1+'Int Rate'!J53)+Premiums!J53-Claims!J53),'Inputs &amp; Outputs'!$H$3*Premiums!J53))</f>
        <v>281024692.45104301</v>
      </c>
      <c r="K53" s="7">
        <f>J53*(1+'Int Rate'!K53)+Premiums!K53-Claims!K53+IF((J53*(1+'Int Rate'!K53)+Premiums!K53-Claims!K53)&gt;'Inputs &amp; Outputs'!$H$2*'Expected Reserves'!K53,0,MIN('Inputs &amp; Outputs'!$H$2*'Expected Reserves'!K53-(J53*(1+'Int Rate'!K53)+Premiums!K53-Claims!K53),'Inputs &amp; Outputs'!$H$3*Premiums!K53))</f>
        <v>294447468.93657088</v>
      </c>
      <c r="L53" s="7">
        <f>K53*(1+'Int Rate'!L53)+Premiums!L53-Claims!L53+IF((K53*(1+'Int Rate'!L53)+Premiums!L53-Claims!L53)&gt;'Inputs &amp; Outputs'!$H$2*'Expected Reserves'!L53,0,MIN('Inputs &amp; Outputs'!$H$2*'Expected Reserves'!L53-(K53*(1+'Int Rate'!L53)+Premiums!L53-Claims!L53),'Inputs &amp; Outputs'!$H$3*Premiums!L53))</f>
        <v>324545205.71208966</v>
      </c>
      <c r="M53" s="7">
        <f>L53*(1+'Int Rate'!M53)+Premiums!M53-Claims!M53+IF((L53*(1+'Int Rate'!M53)+Premiums!M53-Claims!M53)&gt;'Inputs &amp; Outputs'!$H$2*'Expected Reserves'!M53,0,MIN('Inputs &amp; Outputs'!$H$2*'Expected Reserves'!M53-(L53*(1+'Int Rate'!M53)+Premiums!M53-Claims!M53),'Inputs &amp; Outputs'!$H$3*Premiums!M53))</f>
        <v>371787934.02130401</v>
      </c>
      <c r="N53" s="7">
        <f>M53*(1+'Int Rate'!N53)+Premiums!N53-Claims!N53+IF((M53*(1+'Int Rate'!N53)+Premiums!N53-Claims!N53)&gt;'Inputs &amp; Outputs'!$H$2*'Expected Reserves'!N53,0,MIN('Inputs &amp; Outputs'!$H$2*'Expected Reserves'!N53-(M53*(1+'Int Rate'!N53)+Premiums!N53-Claims!N53),'Inputs &amp; Outputs'!$H$3*Premiums!N53))</f>
        <v>444545438.89017761</v>
      </c>
      <c r="O53" s="7">
        <f>N53*(1+'Int Rate'!O53)+Premiums!O53-Claims!O53+IF((N53*(1+'Int Rate'!O53)+Premiums!O53-Claims!O53)&gt;'Inputs &amp; Outputs'!$H$2*'Expected Reserves'!O53,0,MIN('Inputs &amp; Outputs'!$H$2*'Expected Reserves'!O53-(N53*(1+'Int Rate'!O53)+Premiums!O53-Claims!O53),'Inputs &amp; Outputs'!$H$3*Premiums!O53))</f>
        <v>546977452.13164222</v>
      </c>
      <c r="P53" s="7">
        <f>O53*(1+'Int Rate'!P53)+Premiums!P53-Claims!P53+IF((O53*(1+'Int Rate'!P53)+Premiums!P53-Claims!P53)&gt;'Inputs &amp; Outputs'!$H$2*'Expected Reserves'!P53,0,MIN('Inputs &amp; Outputs'!$H$2*'Expected Reserves'!P53-(O53*(1+'Int Rate'!P53)+Premiums!P53-Claims!P53),'Inputs &amp; Outputs'!$H$3*Premiums!P53))</f>
        <v>629345864.81325662</v>
      </c>
      <c r="Q53" s="7">
        <f>P53*(1+'Int Rate'!Q53)+Premiums!Q53-Claims!Q53+IF((P53*(1+'Int Rate'!Q53)+Premiums!Q53-Claims!Q53)&gt;'Inputs &amp; Outputs'!$H$2*'Expected Reserves'!Q53,0,MIN('Inputs &amp; Outputs'!$H$2*'Expected Reserves'!Q53-(P53*(1+'Int Rate'!Q53)+Premiums!Q53-Claims!Q53),'Inputs &amp; Outputs'!$H$3*Premiums!Q53))</f>
        <v>675747129.0891403</v>
      </c>
      <c r="R53" s="7">
        <f>Q53*(1+'Int Rate'!R53)+Premiums!R53-Claims!R53+IF((Q53*(1+'Int Rate'!R53)+Premiums!R53-Claims!R53)&gt;'Inputs &amp; Outputs'!$H$2*'Expected Reserves'!R53,0,MIN('Inputs &amp; Outputs'!$H$2*'Expected Reserves'!R53-(Q53*(1+'Int Rate'!R53)+Premiums!R53-Claims!R53),'Inputs &amp; Outputs'!$H$3*Premiums!R53))</f>
        <v>722758838.53295994</v>
      </c>
      <c r="S53" s="7">
        <f>R53*(1+'Int Rate'!S53)+Premiums!S53-Claims!S53+IF((R53*(1+'Int Rate'!S53)+Premiums!S53-Claims!S53)&gt;'Inputs &amp; Outputs'!$H$2*'Expected Reserves'!S53,0,MIN('Inputs &amp; Outputs'!$H$2*'Expected Reserves'!S53-(R53*(1+'Int Rate'!S53)+Premiums!S53-Claims!S53),'Inputs &amp; Outputs'!$H$3*Premiums!S53))</f>
        <v>868831018.91173649</v>
      </c>
      <c r="T53" s="7">
        <f>S53*(1+'Int Rate'!T53)+Premiums!T53-Claims!T53+IF((S53*(1+'Int Rate'!T53)+Premiums!T53-Claims!T53)&gt;'Inputs &amp; Outputs'!$H$2*'Expected Reserves'!T53,0,MIN('Inputs &amp; Outputs'!$H$2*'Expected Reserves'!T53-(S53*(1+'Int Rate'!T53)+Premiums!T53-Claims!T53),'Inputs &amp; Outputs'!$H$3*Premiums!T53))</f>
        <v>944479469.82856703</v>
      </c>
      <c r="U53" s="7">
        <f>T53*(1+'Int Rate'!U53)+Premiums!U53-Claims!U53+IF((T53*(1+'Int Rate'!U53)+Premiums!U53-Claims!U53)&gt;'Inputs &amp; Outputs'!$H$2*'Expected Reserves'!U53,0,MIN('Inputs &amp; Outputs'!$H$2*'Expected Reserves'!U53-(T53*(1+'Int Rate'!U53)+Premiums!U53-Claims!U53),'Inputs &amp; Outputs'!$H$3*Premiums!U53))</f>
        <v>945184142.81162179</v>
      </c>
      <c r="V53" s="7">
        <f>U53*(1+'Int Rate'!V53)+Premiums!V53-Claims!V53+IF((U53*(1+'Int Rate'!V53)+Premiums!V53-Claims!V53)&gt;'Inputs &amp; Outputs'!$H$2*'Expected Reserves'!V53,0,MIN('Inputs &amp; Outputs'!$H$2*'Expected Reserves'!V53-(U53*(1+'Int Rate'!V53)+Premiums!V53-Claims!V53),'Inputs &amp; Outputs'!$H$3*Premiums!V53))</f>
        <v>1022183039.7233614</v>
      </c>
      <c r="W53" s="7">
        <f>V53*(1+'Int Rate'!W53)+Premiums!W53-Claims!W53+IF((V53*(1+'Int Rate'!W53)+Premiums!W53-Claims!W53)&gt;'Inputs &amp; Outputs'!$H$2*'Expected Reserves'!W53,0,MIN('Inputs &amp; Outputs'!$H$2*'Expected Reserves'!W53-(V53*(1+'Int Rate'!W53)+Premiums!W53-Claims!W53),'Inputs &amp; Outputs'!$H$3*Premiums!W53))</f>
        <v>886916043.3258419</v>
      </c>
      <c r="X53" s="7">
        <f>W53*(1+'Int Rate'!X53)+Premiums!X53-Claims!X53+IF((W53*(1+'Int Rate'!X53)+Premiums!X53-Claims!X53)&gt;'Inputs &amp; Outputs'!$H$2*'Expected Reserves'!X53,0,MIN('Inputs &amp; Outputs'!$H$2*'Expected Reserves'!X53-(W53*(1+'Int Rate'!X53)+Premiums!X53-Claims!X53),'Inputs &amp; Outputs'!$H$3*Premiums!X53))</f>
        <v>873721445.42293847</v>
      </c>
      <c r="Y53" s="7">
        <f>X53*(1+'Int Rate'!Y53)+Premiums!Y53-Claims!Y53+IF((X53*(1+'Int Rate'!Y53)+Premiums!Y53-Claims!Y53)&gt;'Inputs &amp; Outputs'!$H$2*'Expected Reserves'!Y53,0,MIN('Inputs &amp; Outputs'!$H$2*'Expected Reserves'!Y53-(X53*(1+'Int Rate'!Y53)+Premiums!Y53-Claims!Y53),'Inputs &amp; Outputs'!$H$3*Premiums!Y53))</f>
        <v>857290035.8369751</v>
      </c>
      <c r="Z53" s="7">
        <f>Y53*(1+'Int Rate'!Z53)+Premiums!Z53-Claims!Z53+IF((Y53*(1+'Int Rate'!Z53)+Premiums!Z53-Claims!Z53)&gt;'Inputs &amp; Outputs'!$H$2*'Expected Reserves'!Z53,0,MIN('Inputs &amp; Outputs'!$H$2*'Expected Reserves'!Z53-(Y53*(1+'Int Rate'!Z53)+Premiums!Z53-Claims!Z53),'Inputs &amp; Outputs'!$H$3*Premiums!Z53))</f>
        <v>861063373.8813206</v>
      </c>
      <c r="AA53" s="7">
        <f>Z53*(1+'Int Rate'!AA53)+Premiums!AA53-Claims!AA53+IF((Z53*(1+'Int Rate'!AA53)+Premiums!AA53-Claims!AA53)&gt;'Inputs &amp; Outputs'!$H$2*'Expected Reserves'!AA53,0,MIN('Inputs &amp; Outputs'!$H$2*'Expected Reserves'!AA53-(Z53*(1+'Int Rate'!AA53)+Premiums!AA53-Claims!AA53),'Inputs &amp; Outputs'!$H$3*Premiums!AA53))</f>
        <v>804737687.72255957</v>
      </c>
      <c r="AB53" s="7">
        <f>AA53*(1+'Int Rate'!AB53)+Premiums!AB53-Claims!AB53+IF((AA53*(1+'Int Rate'!AB53)+Premiums!AB53-Claims!AB53)&gt;'Inputs &amp; Outputs'!$H$2*'Expected Reserves'!AB53,0,MIN('Inputs &amp; Outputs'!$H$2*'Expected Reserves'!AB53-(AA53*(1+'Int Rate'!AB53)+Premiums!AB53-Claims!AB53),'Inputs &amp; Outputs'!$H$3*Premiums!AB53))</f>
        <v>892405923.4641726</v>
      </c>
      <c r="AC53" s="7">
        <f>AB53*(1+'Int Rate'!AC53)+Premiums!AC53-Claims!AC53+IF((AB53*(1+'Int Rate'!AC53)+Premiums!AC53-Claims!AC53)&gt;'Inputs &amp; Outputs'!$H$2*'Expected Reserves'!AC53,0,MIN('Inputs &amp; Outputs'!$H$2*'Expected Reserves'!AC53-(AB53*(1+'Int Rate'!AC53)+Premiums!AC53-Claims!AC53),'Inputs &amp; Outputs'!$H$3*Premiums!AC53))</f>
        <v>843708801.88381171</v>
      </c>
      <c r="AD53" s="7">
        <f>AC53*(1+'Int Rate'!AD53)+Premiums!AD53-Claims!AD53+IF((AC53*(1+'Int Rate'!AD53)+Premiums!AD53-Claims!AD53)&gt;'Inputs &amp; Outputs'!$H$2*'Expected Reserves'!AD53,0,MIN('Inputs &amp; Outputs'!$H$2*'Expected Reserves'!AD53-(AC53*(1+'Int Rate'!AD53)+Premiums!AD53-Claims!AD53),'Inputs &amp; Outputs'!$H$3*Premiums!AD53))</f>
        <v>873969464.26559961</v>
      </c>
      <c r="AE53" s="7">
        <f>AD53*(1+'Int Rate'!AE53)+Premiums!AE53-Claims!AE53+IF((AD53*(1+'Int Rate'!AE53)+Premiums!AE53-Claims!AE53)&gt;'Inputs &amp; Outputs'!$H$2*'Expected Reserves'!AE53,0,MIN('Inputs &amp; Outputs'!$H$2*'Expected Reserves'!AE53-(AD53*(1+'Int Rate'!AE53)+Premiums!AE53-Claims!AE53),'Inputs &amp; Outputs'!$H$3*Premiums!AE53))</f>
        <v>888022009.65238416</v>
      </c>
      <c r="AF53" s="7">
        <f>AE53*(1+'Int Rate'!AF53)+Premiums!AF53-Claims!AF53+IF((AE53*(1+'Int Rate'!AF53)+Premiums!AF53-Claims!AF53)&gt;'Inputs &amp; Outputs'!$H$2*'Expected Reserves'!AF53,0,MIN('Inputs &amp; Outputs'!$H$2*'Expected Reserves'!AF53-(AE53*(1+'Int Rate'!AF53)+Premiums!AF53-Claims!AF53),'Inputs &amp; Outputs'!$H$3*Premiums!AF53))</f>
        <v>931034220.321823</v>
      </c>
      <c r="AG53" s="7">
        <f>AF53*(1+'Int Rate'!AG53)+Premiums!AG53-Claims!AG53+IF((AF53*(1+'Int Rate'!AG53)+Premiums!AG53-Claims!AG53)&gt;'Inputs &amp; Outputs'!$H$2*'Expected Reserves'!AG53,0,MIN('Inputs &amp; Outputs'!$H$2*'Expected Reserves'!AG53-(AF53*(1+'Int Rate'!AG53)+Premiums!AG53-Claims!AG53),'Inputs &amp; Outputs'!$H$3*Premiums!AG53))</f>
        <v>1062371641.8424864</v>
      </c>
      <c r="AH53" s="7">
        <f>AG53*(1+'Int Rate'!AH53)+Premiums!AH53-Claims!AH53+IF((AG53*(1+'Int Rate'!AH53)+Premiums!AH53-Claims!AH53)&gt;'Inputs &amp; Outputs'!$H$2*'Expected Reserves'!AH53,0,MIN('Inputs &amp; Outputs'!$H$2*'Expected Reserves'!AH53-(AG53*(1+'Int Rate'!AH53)+Premiums!AH53-Claims!AH53),'Inputs &amp; Outputs'!$H$3*Premiums!AH53))</f>
        <v>1161564038.3857658</v>
      </c>
      <c r="AI53" s="7">
        <f>AH53*(1+'Int Rate'!AI53)+Premiums!AI53-Claims!AI53+IF((AH53*(1+'Int Rate'!AI53)+Premiums!AI53-Claims!AI53)&gt;'Inputs &amp; Outputs'!$H$2*'Expected Reserves'!AI53,0,MIN('Inputs &amp; Outputs'!$H$2*'Expected Reserves'!AI53-(AH53*(1+'Int Rate'!AI53)+Premiums!AI53-Claims!AI53),'Inputs &amp; Outputs'!$H$3*Premiums!AI53))</f>
        <v>1176258689.4512179</v>
      </c>
      <c r="AJ53" s="7">
        <f>AI53*(1+'Int Rate'!AJ53)+Premiums!AJ53-Claims!AJ53+IF((AI53*(1+'Int Rate'!AJ53)+Premiums!AJ53-Claims!AJ53)&gt;'Inputs &amp; Outputs'!$H$2*'Expected Reserves'!AJ53,0,MIN('Inputs &amp; Outputs'!$H$2*'Expected Reserves'!AJ53-(AI53*(1+'Int Rate'!AJ53)+Premiums!AJ53-Claims!AJ53),'Inputs &amp; Outputs'!$H$3*Premiums!AJ53))</f>
        <v>1186656849.313684</v>
      </c>
      <c r="AK53" s="7">
        <f>AJ53*(1+'Int Rate'!AK53)+Premiums!AK53-Claims!AK53+IF((AJ53*(1+'Int Rate'!AK53)+Premiums!AK53-Claims!AK53)&gt;'Inputs &amp; Outputs'!$H$2*'Expected Reserves'!AK53,0,MIN('Inputs &amp; Outputs'!$H$2*'Expected Reserves'!AK53-(AJ53*(1+'Int Rate'!AK53)+Premiums!AK53-Claims!AK53),'Inputs &amp; Outputs'!$H$3*Premiums!AK53))</f>
        <v>1225978445.8546238</v>
      </c>
      <c r="AL53" s="7">
        <f>AK53*(1+'Int Rate'!AL53)+Premiums!AL53-Claims!AL53+IF((AK53*(1+'Int Rate'!AL53)+Premiums!AL53-Claims!AL53)&gt;'Inputs &amp; Outputs'!$H$2*'Expected Reserves'!AL53,0,MIN('Inputs &amp; Outputs'!$H$2*'Expected Reserves'!AL53-(AK53*(1+'Int Rate'!AL53)+Premiums!AL53-Claims!AL53),'Inputs &amp; Outputs'!$H$3*Premiums!AL53))</f>
        <v>1155135602.4604213</v>
      </c>
      <c r="AM53" s="7">
        <f>AL53*(1+'Int Rate'!AM53)+Premiums!AM53-Claims!AM53+IF((AL53*(1+'Int Rate'!AM53)+Premiums!AM53-Claims!AM53)&gt;'Inputs &amp; Outputs'!$H$2*'Expected Reserves'!AM53,0,MIN('Inputs &amp; Outputs'!$H$2*'Expected Reserves'!AM53-(AL53*(1+'Int Rate'!AM53)+Premiums!AM53-Claims!AM53),'Inputs &amp; Outputs'!$H$3*Premiums!AM53))</f>
        <v>1180584177.549484</v>
      </c>
      <c r="AN53" s="7">
        <f>AM53*(1+'Int Rate'!AN53)+Premiums!AN53-Claims!AN53+IF((AM53*(1+'Int Rate'!AN53)+Premiums!AN53-Claims!AN53)&gt;'Inputs &amp; Outputs'!$H$2*'Expected Reserves'!AN53,0,MIN('Inputs &amp; Outputs'!$H$2*'Expected Reserves'!AN53-(AM53*(1+'Int Rate'!AN53)+Premiums!AN53-Claims!AN53),'Inputs &amp; Outputs'!$H$3*Premiums!AN53))</f>
        <v>1280626141.345387</v>
      </c>
      <c r="AO53" s="7">
        <f>AN53*(1+'Int Rate'!AO53)+Premiums!AO53-Claims!AO53+IF((AN53*(1+'Int Rate'!AO53)+Premiums!AO53-Claims!AO53)&gt;'Inputs &amp; Outputs'!$H$2*'Expected Reserves'!AO53,0,MIN('Inputs &amp; Outputs'!$H$2*'Expected Reserves'!AO53-(AN53*(1+'Int Rate'!AO53)+Premiums!AO53-Claims!AO53),'Inputs &amp; Outputs'!$H$3*Premiums!AO53))</f>
        <v>1288225531.8013966</v>
      </c>
      <c r="AP53" s="7">
        <f>AO53*(1+'Int Rate'!AP53)+Premiums!AP53-Claims!AP53+IF((AO53*(1+'Int Rate'!AP53)+Premiums!AP53-Claims!AP53)&gt;'Inputs &amp; Outputs'!$H$2*'Expected Reserves'!AP53,0,MIN('Inputs &amp; Outputs'!$H$2*'Expected Reserves'!AP53-(AO53*(1+'Int Rate'!AP53)+Premiums!AP53-Claims!AP53),'Inputs &amp; Outputs'!$H$3*Premiums!AP53))</f>
        <v>1214075791.5312276</v>
      </c>
      <c r="AQ53" s="7">
        <f>AP53*(1+'Int Rate'!AQ53)+Premiums!AQ53-Claims!AQ53+IF((AP53*(1+'Int Rate'!AQ53)+Premiums!AQ53-Claims!AQ53)&gt;'Inputs &amp; Outputs'!$H$2*'Expected Reserves'!AQ53,0,MIN('Inputs &amp; Outputs'!$H$2*'Expected Reserves'!AQ53-(AP53*(1+'Int Rate'!AQ53)+Premiums!AQ53-Claims!AQ53),'Inputs &amp; Outputs'!$H$3*Premiums!AQ53))</f>
        <v>1127689251.2361808</v>
      </c>
      <c r="AR53" s="7">
        <f>AQ53*(1+'Int Rate'!AR53)+Premiums!AR53-Claims!AR53+IF((AQ53*(1+'Int Rate'!AR53)+Premiums!AR53-Claims!AR53)&gt;'Inputs &amp; Outputs'!$H$2*'Expected Reserves'!AR53,0,MIN('Inputs &amp; Outputs'!$H$2*'Expected Reserves'!AR53-(AQ53*(1+'Int Rate'!AR53)+Premiums!AR53-Claims!AR53),'Inputs &amp; Outputs'!$H$3*Premiums!AR53))</f>
        <v>1086132905.5250545</v>
      </c>
      <c r="AS53" s="7">
        <f>AR53*(1+'Int Rate'!AS53)+Premiums!AS53-Claims!AS53+IF((AR53*(1+'Int Rate'!AS53)+Premiums!AS53-Claims!AS53)&gt;'Inputs &amp; Outputs'!$H$2*'Expected Reserves'!AS53,0,MIN('Inputs &amp; Outputs'!$H$2*'Expected Reserves'!AS53-(AR53*(1+'Int Rate'!AS53)+Premiums!AS53-Claims!AS53),'Inputs &amp; Outputs'!$H$3*Premiums!AS53))</f>
        <v>899063103.39511597</v>
      </c>
      <c r="AT53" s="7">
        <f>AS53*(1+'Int Rate'!AT53)+Premiums!AT53-Claims!AT53+IF((AS53*(1+'Int Rate'!AT53)+Premiums!AT53-Claims!AT53)&gt;'Inputs &amp; Outputs'!$H$2*'Expected Reserves'!AT53,0,MIN('Inputs &amp; Outputs'!$H$2*'Expected Reserves'!AT53-(AS53*(1+'Int Rate'!AT53)+Premiums!AT53-Claims!AT53),'Inputs &amp; Outputs'!$H$3*Premiums!AT53))</f>
        <v>829465843.42275691</v>
      </c>
      <c r="AU53" s="7">
        <f>AT53*(1+'Int Rate'!AU53)+Premiums!AU53-Claims!AU53+IF((AT53*(1+'Int Rate'!AU53)+Premiums!AU53-Claims!AU53)&gt;'Inputs &amp; Outputs'!$H$2*'Expected Reserves'!AU53,0,MIN('Inputs &amp; Outputs'!$H$2*'Expected Reserves'!AU53-(AT53*(1+'Int Rate'!AU53)+Premiums!AU53-Claims!AU53),'Inputs &amp; Outputs'!$H$3*Premiums!AU53))</f>
        <v>764075801.27122486</v>
      </c>
      <c r="AV53" s="7">
        <f>AU53*(1+'Int Rate'!AV53)+Premiums!AV53-Claims!AV53+IF((AU53*(1+'Int Rate'!AV53)+Premiums!AV53-Claims!AV53)&gt;'Inputs &amp; Outputs'!$H$2*'Expected Reserves'!AV53,0,MIN('Inputs &amp; Outputs'!$H$2*'Expected Reserves'!AV53-(AU53*(1+'Int Rate'!AV53)+Premiums!AV53-Claims!AV53),'Inputs &amp; Outputs'!$H$3*Premiums!AV53))</f>
        <v>677142353.25990033</v>
      </c>
      <c r="AW53" s="7">
        <f>AV53*(1+'Int Rate'!AW53)+Premiums!AW53-Claims!AW53+IF((AV53*(1+'Int Rate'!AW53)+Premiums!AW53-Claims!AW53)&gt;'Inputs &amp; Outputs'!$H$2*'Expected Reserves'!AW53,0,MIN('Inputs &amp; Outputs'!$H$2*'Expected Reserves'!AW53-(AV53*(1+'Int Rate'!AW53)+Premiums!AW53-Claims!AW53),'Inputs &amp; Outputs'!$H$3*Premiums!AW53))</f>
        <v>536459241.28534532</v>
      </c>
      <c r="AX53" s="7">
        <f>AW53*(1+'Int Rate'!AX53)+Premiums!AX53-Claims!AX53+IF((AW53*(1+'Int Rate'!AX53)+Premiums!AX53-Claims!AX53)&gt;'Inputs &amp; Outputs'!$H$2*'Expected Reserves'!AX53,0,MIN('Inputs &amp; Outputs'!$H$2*'Expected Reserves'!AX53-(AW53*(1+'Int Rate'!AX53)+Premiums!AX53-Claims!AX53),'Inputs &amp; Outputs'!$H$3*Premiums!AX53))</f>
        <v>393866089.53749025</v>
      </c>
      <c r="AY53" s="7">
        <f>AX53*(1+'Int Rate'!AY53)+Premiums!AY53-Claims!AY53+IF((AX53*(1+'Int Rate'!AY53)+Premiums!AY53-Claims!AY53)&gt;'Inputs &amp; Outputs'!$H$2*'Expected Reserves'!AY53,0,MIN('Inputs &amp; Outputs'!$H$2*'Expected Reserves'!AY53-(AX53*(1+'Int Rate'!AY53)+Premiums!AY53-Claims!AY53),'Inputs &amp; Outputs'!$H$3*Premiums!AY53))</f>
        <v>249450115.7308116</v>
      </c>
      <c r="AZ53" s="7">
        <f>AY53*(1+'Int Rate'!AZ53)+Premiums!AZ53-Claims!AZ53+IF((AY53*(1+'Int Rate'!AZ53)+Premiums!AZ53-Claims!AZ53)&gt;'Inputs &amp; Outputs'!$H$2*'Expected Reserves'!AZ53,0,MIN('Inputs &amp; Outputs'!$H$2*'Expected Reserves'!AZ53-(AY53*(1+'Int Rate'!AZ53)+Premiums!AZ53-Claims!AZ53),'Inputs &amp; Outputs'!$H$3*Premiums!AZ53))</f>
        <v>66939633.693829864</v>
      </c>
      <c r="BA53" s="7">
        <f>AZ53*(1+'Int Rate'!BA53)+Premiums!BA53-Claims!BA53+IF((AZ53*(1+'Int Rate'!BA53)+Premiums!BA53-Claims!BA53)&gt;'Inputs &amp; Outputs'!$H$2*'Expected Reserves'!BA53,0,MIN('Inputs &amp; Outputs'!$H$2*'Expected Reserves'!BA53-(AZ53*(1+'Int Rate'!BA53)+Premiums!BA53-Claims!BA53),'Inputs &amp; Outputs'!$H$3*Premiums!BA53))</f>
        <v>-97364030.671310171</v>
      </c>
      <c r="BB53" s="7">
        <f>BA53*(1+'Int Rate'!BB53)+Premiums!BB53-Claims!BB53+IF((BA53*(1+'Int Rate'!BB53)+Premiums!BB53-Claims!BB53)&gt;'Inputs &amp; Outputs'!$H$2*'Expected Reserves'!BB53,0,MIN('Inputs &amp; Outputs'!$H$2*'Expected Reserves'!BB53-(BA53*(1+'Int Rate'!BB53)+Premiums!BB53-Claims!BB53),'Inputs &amp; Outputs'!$H$3*Premiums!BB53))</f>
        <v>-300745042.83356947</v>
      </c>
      <c r="BC53" s="7">
        <f>BB53*(1+'Int Rate'!BC53)+Premiums!BC53-Claims!BC53+IF((BB53*(1+'Int Rate'!BC53)+Premiums!BC53-Claims!BC53)&gt;'Inputs &amp; Outputs'!$H$2*'Expected Reserves'!BC53,0,MIN('Inputs &amp; Outputs'!$H$2*'Expected Reserves'!BC53-(BB53*(1+'Int Rate'!BC53)+Premiums!BC53-Claims!BC53),'Inputs &amp; Outputs'!$H$3*Premiums!BC53))</f>
        <v>-517665225.59943235</v>
      </c>
      <c r="BD53" s="7">
        <f>BC53*(1+'Int Rate'!BD53)+Premiums!BD53-Claims!BD53+IF((BC53*(1+'Int Rate'!BD53)+Premiums!BD53-Claims!BD53)&gt;'Inputs &amp; Outputs'!$H$2*'Expected Reserves'!BD53,0,MIN('Inputs &amp; Outputs'!$H$2*'Expected Reserves'!BD53-(BC53*(1+'Int Rate'!BD53)+Premiums!BD53-Claims!BD53),'Inputs &amp; Outputs'!$H$3*Premiums!BD53))</f>
        <v>-695572481.8893739</v>
      </c>
      <c r="BE53" s="7">
        <f>BD53*(1+'Int Rate'!BE53)+Premiums!BE53-Claims!BE53+IF((BD53*(1+'Int Rate'!BE53)+Premiums!BE53-Claims!BE53)&gt;'Inputs &amp; Outputs'!$H$2*'Expected Reserves'!BE53,0,MIN('Inputs &amp; Outputs'!$H$2*'Expected Reserves'!BE53-(BD53*(1+'Int Rate'!BE53)+Premiums!BE53-Claims!BE53),'Inputs &amp; Outputs'!$H$3*Premiums!BE53))</f>
        <v>-959529703.98122704</v>
      </c>
      <c r="BF53" s="7">
        <f>BE53*(1+'Int Rate'!BF53)+Premiums!BF53-Claims!BF53+IF((BE53*(1+'Int Rate'!BF53)+Premiums!BF53-Claims!BF53)&gt;'Inputs &amp; Outputs'!$H$2*'Expected Reserves'!BF53,0,MIN('Inputs &amp; Outputs'!$H$2*'Expected Reserves'!BF53-(BE53*(1+'Int Rate'!BF53)+Premiums!BF53-Claims!BF53),'Inputs &amp; Outputs'!$H$3*Premiums!BF53))</f>
        <v>-1179474207.8160982</v>
      </c>
      <c r="BG53" s="7">
        <f>BF53*(1+'Int Rate'!BG53)+Premiums!BG53-Claims!BG53+IF((BF53*(1+'Int Rate'!BG53)+Premiums!BG53-Claims!BG53)&gt;'Inputs &amp; Outputs'!$H$2*'Expected Reserves'!BG53,0,MIN('Inputs &amp; Outputs'!$H$2*'Expected Reserves'!BG53-(BF53*(1+'Int Rate'!BG53)+Premiums!BG53-Claims!BG53),'Inputs &amp; Outputs'!$H$3*Premiums!BG53))</f>
        <v>-1312615471.1923079</v>
      </c>
      <c r="BH53" s="7">
        <f>BG53*(1+'Int Rate'!BH53)+Premiums!BH53-Claims!BH53+IF((BG53*(1+'Int Rate'!BH53)+Premiums!BH53-Claims!BH53)&gt;'Inputs &amp; Outputs'!$H$2*'Expected Reserves'!BH53,0,MIN('Inputs &amp; Outputs'!$H$2*'Expected Reserves'!BH53-(BG53*(1+'Int Rate'!BH53)+Premiums!BH53-Claims!BH53),'Inputs &amp; Outputs'!$H$3*Premiums!BH53))</f>
        <v>-1588250508.4642763</v>
      </c>
      <c r="BI53" s="7">
        <f>BH53*(1+'Int Rate'!BI53)+Premiums!BI53-Claims!BI53+IF((BH53*(1+'Int Rate'!BI53)+Premiums!BI53-Claims!BI53)&gt;'Inputs &amp; Outputs'!$H$2*'Expected Reserves'!BI53,0,MIN('Inputs &amp; Outputs'!$H$2*'Expected Reserves'!BI53-(BH53*(1+'Int Rate'!BI53)+Premiums!BI53-Claims!BI53),'Inputs &amp; Outputs'!$H$3*Premiums!BI53))</f>
        <v>-1780032579.6538887</v>
      </c>
      <c r="BJ53" s="7">
        <f>BI53*(1+'Int Rate'!BJ53)+Premiums!BJ53-Claims!BJ53+IF((BI53*(1+'Int Rate'!BJ53)+Premiums!BJ53-Claims!BJ53)&gt;'Inputs &amp; Outputs'!$H$2*'Expected Reserves'!BJ53,0,MIN('Inputs &amp; Outputs'!$H$2*'Expected Reserves'!BJ53-(BI53*(1+'Int Rate'!BJ53)+Premiums!BJ53-Claims!BJ53),'Inputs &amp; Outputs'!$H$3*Premiums!BJ53))</f>
        <v>-1813519042.0656981</v>
      </c>
      <c r="BK53" s="7">
        <f>BJ53*(1+'Int Rate'!BK53)+Premiums!BK53-Claims!BK53+IF((BJ53*(1+'Int Rate'!BK53)+Premiums!BK53-Claims!BK53)&gt;'Inputs &amp; Outputs'!$H$2*'Expected Reserves'!BK53,0,MIN('Inputs &amp; Outputs'!$H$2*'Expected Reserves'!BK53-(BJ53*(1+'Int Rate'!BK53)+Premiums!BK53-Claims!BK53),'Inputs &amp; Outputs'!$H$3*Premiums!BK53))</f>
        <v>-2147432030.6295528</v>
      </c>
      <c r="BL53" s="7">
        <f>BK53*(1+'Int Rate'!BL53)+Premiums!BL53-Claims!BL53+IF((BK53*(1+'Int Rate'!BL53)+Premiums!BL53-Claims!BL53)&gt;'Inputs &amp; Outputs'!$H$2*'Expected Reserves'!BL53,0,MIN('Inputs &amp; Outputs'!$H$2*'Expected Reserves'!BL53-(BK53*(1+'Int Rate'!BL53)+Premiums!BL53-Claims!BL53),'Inputs &amp; Outputs'!$H$3*Premiums!BL53))</f>
        <v>-2547147111.0313668</v>
      </c>
      <c r="BM53" s="7">
        <f>BL53*(1+'Int Rate'!BM53)+Premiums!BM53-Claims!BM53+IF((BL53*(1+'Int Rate'!BM53)+Premiums!BM53-Claims!BM53)&gt;'Inputs &amp; Outputs'!$H$2*'Expected Reserves'!BM53,0,MIN('Inputs &amp; Outputs'!$H$2*'Expected Reserves'!BM53-(BL53*(1+'Int Rate'!BM53)+Premiums!BM53-Claims!BM53),'Inputs &amp; Outputs'!$H$3*Premiums!BM53))</f>
        <v>-3021137604.1501656</v>
      </c>
      <c r="BN53" s="7">
        <f>BM53*(1+'Int Rate'!BN53)+Premiums!BN53-Claims!BN53+IF((BM53*(1+'Int Rate'!BN53)+Premiums!BN53-Claims!BN53)&gt;'Inputs &amp; Outputs'!$H$2*'Expected Reserves'!BN53,0,MIN('Inputs &amp; Outputs'!$H$2*'Expected Reserves'!BN53-(BM53*(1+'Int Rate'!BN53)+Premiums!BN53-Claims!BN53),'Inputs &amp; Outputs'!$H$3*Premiums!BN53))</f>
        <v>-3150470451.786016</v>
      </c>
      <c r="BO53" s="7">
        <f>BN53*(1+'Int Rate'!BO53)+Premiums!BO53-Claims!BO53+IF((BN53*(1+'Int Rate'!BO53)+Premiums!BO53-Claims!BO53)&gt;'Inputs &amp; Outputs'!$H$2*'Expected Reserves'!BO53,0,MIN('Inputs &amp; Outputs'!$H$2*'Expected Reserves'!BO53-(BN53*(1+'Int Rate'!BO53)+Premiums!BO53-Claims!BO53),'Inputs &amp; Outputs'!$H$3*Premiums!BO53))</f>
        <v>-3301821317.3510089</v>
      </c>
      <c r="BP53" s="7">
        <f>BO53*(1+'Int Rate'!BP53)+Premiums!BP53-Claims!BP53+IF((BO53*(1+'Int Rate'!BP53)+Premiums!BP53-Claims!BP53)&gt;'Inputs &amp; Outputs'!$H$2*'Expected Reserves'!BP53,0,MIN('Inputs &amp; Outputs'!$H$2*'Expected Reserves'!BP53-(BO53*(1+'Int Rate'!BP53)+Premiums!BP53-Claims!BP53),'Inputs &amp; Outputs'!$H$3*Premiums!BP53))</f>
        <v>-3669280485.7836485</v>
      </c>
      <c r="BQ53" s="7">
        <f>BP53*(1+'Int Rate'!BQ53)+Premiums!BQ53-Claims!BQ53+IF((BP53*(1+'Int Rate'!BQ53)+Premiums!BQ53-Claims!BQ53)&gt;'Inputs &amp; Outputs'!$H$2*'Expected Reserves'!BQ53,0,MIN('Inputs &amp; Outputs'!$H$2*'Expected Reserves'!BQ53-(BP53*(1+'Int Rate'!BQ53)+Premiums!BQ53-Claims!BQ53),'Inputs &amp; Outputs'!$H$3*Premiums!BQ53))</f>
        <v>-3796563972.7194319</v>
      </c>
      <c r="BR53" s="7">
        <f>BQ53*(1+'Int Rate'!BR53)+Premiums!BR53-Claims!BR53+IF((BQ53*(1+'Int Rate'!BR53)+Premiums!BR53-Claims!BR53)&gt;'Inputs &amp; Outputs'!$H$2*'Expected Reserves'!BR53,0,MIN('Inputs &amp; Outputs'!$H$2*'Expected Reserves'!BR53-(BQ53*(1+'Int Rate'!BR53)+Premiums!BR53-Claims!BR53),'Inputs &amp; Outputs'!$H$3*Premiums!BR53))</f>
        <v>-3972530205.8455663</v>
      </c>
      <c r="BS53" s="7">
        <f>BR53*(1+'Int Rate'!BS53)+Premiums!BS53-Claims!BS53+IF((BR53*(1+'Int Rate'!BS53)+Premiums!BS53-Claims!BS53)&gt;'Inputs &amp; Outputs'!$H$2*'Expected Reserves'!BS53,0,MIN('Inputs &amp; Outputs'!$H$2*'Expected Reserves'!BS53-(BR53*(1+'Int Rate'!BS53)+Premiums!BS53-Claims!BS53),'Inputs &amp; Outputs'!$H$3*Premiums!BS53))</f>
        <v>-3858588183.2389131</v>
      </c>
      <c r="BT53" s="7">
        <f>BS53*(1+'Int Rate'!BT53)+Premiums!BT53-Claims!BT53+IF((BS53*(1+'Int Rate'!BT53)+Premiums!BT53-Claims!BT53)&gt;'Inputs &amp; Outputs'!$H$2*'Expected Reserves'!BT53,0,MIN('Inputs &amp; Outputs'!$H$2*'Expected Reserves'!BT53-(BS53*(1+'Int Rate'!BT53)+Premiums!BT53-Claims!BT53),'Inputs &amp; Outputs'!$H$3*Premiums!BT53))</f>
        <v>-4718803150.948781</v>
      </c>
    </row>
    <row r="54" spans="1:72" x14ac:dyDescent="0.25">
      <c r="A54" s="1">
        <v>53</v>
      </c>
      <c r="B54" s="7">
        <f>Premiums!B54</f>
        <v>25000000</v>
      </c>
      <c r="C54" s="7">
        <f>B54*(1+'Int Rate'!C54)+Premiums!C54-Claims!C54+IF((B54*(1+'Int Rate'!C54)+Premiums!C54-Claims!C54)&gt;'Inputs &amp; Outputs'!$H$2*'Expected Reserves'!C54,0,MIN('Inputs &amp; Outputs'!$H$2*'Expected Reserves'!C54-(B54*(1+'Int Rate'!C54)+Premiums!C54-Claims!C54),'Inputs &amp; Outputs'!$H$3*Premiums!C54))</f>
        <v>49543521.894064218</v>
      </c>
      <c r="D54" s="7">
        <f>C54*(1+'Int Rate'!D54)+Premiums!D54-Claims!D54+IF((C54*(1+'Int Rate'!D54)+Premiums!D54-Claims!D54)&gt;'Inputs &amp; Outputs'!$H$2*'Expected Reserves'!D54,0,MIN('Inputs &amp; Outputs'!$H$2*'Expected Reserves'!D54-(C54*(1+'Int Rate'!D54)+Premiums!D54-Claims!D54),'Inputs &amp; Outputs'!$H$3*Premiums!D54))</f>
        <v>77319129.333195955</v>
      </c>
      <c r="E54" s="7">
        <f>D54*(1+'Int Rate'!E54)+Premiums!E54-Claims!E54+IF((D54*(1+'Int Rate'!E54)+Premiums!E54-Claims!E54)&gt;'Inputs &amp; Outputs'!$H$2*'Expected Reserves'!E54,0,MIN('Inputs &amp; Outputs'!$H$2*'Expected Reserves'!E54-(D54*(1+'Int Rate'!E54)+Premiums!E54-Claims!E54),'Inputs &amp; Outputs'!$H$3*Premiums!E54))</f>
        <v>98813459.927478448</v>
      </c>
      <c r="F54" s="7">
        <f>E54*(1+'Int Rate'!F54)+Premiums!F54-Claims!F54+IF((E54*(1+'Int Rate'!F54)+Premiums!F54-Claims!F54)&gt;'Inputs &amp; Outputs'!$H$2*'Expected Reserves'!F54,0,MIN('Inputs &amp; Outputs'!$H$2*'Expected Reserves'!F54-(E54*(1+'Int Rate'!F54)+Premiums!F54-Claims!F54),'Inputs &amp; Outputs'!$H$3*Premiums!F54))</f>
        <v>135400797.23599595</v>
      </c>
      <c r="G54" s="7">
        <f>F54*(1+'Int Rate'!G54)+Premiums!G54-Claims!G54+IF((F54*(1+'Int Rate'!G54)+Premiums!G54-Claims!G54)&gt;'Inputs &amp; Outputs'!$H$2*'Expected Reserves'!G54,0,MIN('Inputs &amp; Outputs'!$H$2*'Expected Reserves'!G54-(F54*(1+'Int Rate'!G54)+Premiums!G54-Claims!G54),'Inputs &amp; Outputs'!$H$3*Premiums!G54))</f>
        <v>157560133.44995168</v>
      </c>
      <c r="H54" s="7">
        <f>G54*(1+'Int Rate'!H54)+Premiums!H54-Claims!H54+IF((G54*(1+'Int Rate'!H54)+Premiums!H54-Claims!H54)&gt;'Inputs &amp; Outputs'!$H$2*'Expected Reserves'!H54,0,MIN('Inputs &amp; Outputs'!$H$2*'Expected Reserves'!H54-(G54*(1+'Int Rate'!H54)+Premiums!H54-Claims!H54),'Inputs &amp; Outputs'!$H$3*Premiums!H54))</f>
        <v>180280923.2540333</v>
      </c>
      <c r="I54" s="7">
        <f>H54*(1+'Int Rate'!I54)+Premiums!I54-Claims!I54+IF((H54*(1+'Int Rate'!I54)+Premiums!I54-Claims!I54)&gt;'Inputs &amp; Outputs'!$H$2*'Expected Reserves'!I54,0,MIN('Inputs &amp; Outputs'!$H$2*'Expected Reserves'!I54-(H54*(1+'Int Rate'!I54)+Premiums!I54-Claims!I54),'Inputs &amp; Outputs'!$H$3*Premiums!I54))</f>
        <v>220708800.42978013</v>
      </c>
      <c r="J54" s="7">
        <f>I54*(1+'Int Rate'!J54)+Premiums!J54-Claims!J54+IF((I54*(1+'Int Rate'!J54)+Premiums!J54-Claims!J54)&gt;'Inputs &amp; Outputs'!$H$2*'Expected Reserves'!J54,0,MIN('Inputs &amp; Outputs'!$H$2*'Expected Reserves'!J54-(I54*(1+'Int Rate'!J54)+Premiums!J54-Claims!J54),'Inputs &amp; Outputs'!$H$3*Premiums!J54))</f>
        <v>252441811.26182181</v>
      </c>
      <c r="K54" s="7">
        <f>J54*(1+'Int Rate'!K54)+Premiums!K54-Claims!K54+IF((J54*(1+'Int Rate'!K54)+Premiums!K54-Claims!K54)&gt;'Inputs &amp; Outputs'!$H$2*'Expected Reserves'!K54,0,MIN('Inputs &amp; Outputs'!$H$2*'Expected Reserves'!K54-(J54*(1+'Int Rate'!K54)+Premiums!K54-Claims!K54),'Inputs &amp; Outputs'!$H$3*Premiums!K54))</f>
        <v>285448176.38523269</v>
      </c>
      <c r="L54" s="7">
        <f>K54*(1+'Int Rate'!L54)+Premiums!L54-Claims!L54+IF((K54*(1+'Int Rate'!L54)+Premiums!L54-Claims!L54)&gt;'Inputs &amp; Outputs'!$H$2*'Expected Reserves'!L54,0,MIN('Inputs &amp; Outputs'!$H$2*'Expected Reserves'!L54-(K54*(1+'Int Rate'!L54)+Premiums!L54-Claims!L54),'Inputs &amp; Outputs'!$H$3*Premiums!L54))</f>
        <v>302424406.89210445</v>
      </c>
      <c r="M54" s="7">
        <f>L54*(1+'Int Rate'!M54)+Premiums!M54-Claims!M54+IF((L54*(1+'Int Rate'!M54)+Premiums!M54-Claims!M54)&gt;'Inputs &amp; Outputs'!$H$2*'Expected Reserves'!M54,0,MIN('Inputs &amp; Outputs'!$H$2*'Expected Reserves'!M54-(L54*(1+'Int Rate'!M54)+Premiums!M54-Claims!M54),'Inputs &amp; Outputs'!$H$3*Premiums!M54))</f>
        <v>369639609.85274243</v>
      </c>
      <c r="N54" s="7">
        <f>M54*(1+'Int Rate'!N54)+Premiums!N54-Claims!N54+IF((M54*(1+'Int Rate'!N54)+Premiums!N54-Claims!N54)&gt;'Inputs &amp; Outputs'!$H$2*'Expected Reserves'!N54,0,MIN('Inputs &amp; Outputs'!$H$2*'Expected Reserves'!N54-(M54*(1+'Int Rate'!N54)+Premiums!N54-Claims!N54),'Inputs &amp; Outputs'!$H$3*Premiums!N54))</f>
        <v>427996148.3783102</v>
      </c>
      <c r="O54" s="7">
        <f>N54*(1+'Int Rate'!O54)+Premiums!O54-Claims!O54+IF((N54*(1+'Int Rate'!O54)+Premiums!O54-Claims!O54)&gt;'Inputs &amp; Outputs'!$H$2*'Expected Reserves'!O54,0,MIN('Inputs &amp; Outputs'!$H$2*'Expected Reserves'!O54-(N54*(1+'Int Rate'!O54)+Premiums!O54-Claims!O54),'Inputs &amp; Outputs'!$H$3*Premiums!O54))</f>
        <v>428291672.76469183</v>
      </c>
      <c r="P54" s="7">
        <f>O54*(1+'Int Rate'!P54)+Premiums!P54-Claims!P54+IF((O54*(1+'Int Rate'!P54)+Premiums!P54-Claims!P54)&gt;'Inputs &amp; Outputs'!$H$2*'Expected Reserves'!P54,0,MIN('Inputs &amp; Outputs'!$H$2*'Expected Reserves'!P54-(O54*(1+'Int Rate'!P54)+Premiums!P54-Claims!P54),'Inputs &amp; Outputs'!$H$3*Premiums!P54))</f>
        <v>490857280.97295868</v>
      </c>
      <c r="Q54" s="7">
        <f>P54*(1+'Int Rate'!Q54)+Premiums!Q54-Claims!Q54+IF((P54*(1+'Int Rate'!Q54)+Premiums!Q54-Claims!Q54)&gt;'Inputs &amp; Outputs'!$H$2*'Expected Reserves'!Q54,0,MIN('Inputs &amp; Outputs'!$H$2*'Expected Reserves'!Q54-(P54*(1+'Int Rate'!Q54)+Premiums!Q54-Claims!Q54),'Inputs &amp; Outputs'!$H$3*Premiums!Q54))</f>
        <v>539808015.70929956</v>
      </c>
      <c r="R54" s="7">
        <f>Q54*(1+'Int Rate'!R54)+Premiums!R54-Claims!R54+IF((Q54*(1+'Int Rate'!R54)+Premiums!R54-Claims!R54)&gt;'Inputs &amp; Outputs'!$H$2*'Expected Reserves'!R54,0,MIN('Inputs &amp; Outputs'!$H$2*'Expected Reserves'!R54-(Q54*(1+'Int Rate'!R54)+Premiums!R54-Claims!R54),'Inputs &amp; Outputs'!$H$3*Premiums!R54))</f>
        <v>621149565.95351756</v>
      </c>
      <c r="S54" s="7">
        <f>R54*(1+'Int Rate'!S54)+Premiums!S54-Claims!S54+IF((R54*(1+'Int Rate'!S54)+Premiums!S54-Claims!S54)&gt;'Inputs &amp; Outputs'!$H$2*'Expected Reserves'!S54,0,MIN('Inputs &amp; Outputs'!$H$2*'Expected Reserves'!S54-(R54*(1+'Int Rate'!S54)+Premiums!S54-Claims!S54),'Inputs &amp; Outputs'!$H$3*Premiums!S54))</f>
        <v>773615152.68098319</v>
      </c>
      <c r="T54" s="7">
        <f>S54*(1+'Int Rate'!T54)+Premiums!T54-Claims!T54+IF((S54*(1+'Int Rate'!T54)+Premiums!T54-Claims!T54)&gt;'Inputs &amp; Outputs'!$H$2*'Expected Reserves'!T54,0,MIN('Inputs &amp; Outputs'!$H$2*'Expected Reserves'!T54-(S54*(1+'Int Rate'!T54)+Premiums!T54-Claims!T54),'Inputs &amp; Outputs'!$H$3*Premiums!T54))</f>
        <v>826308112.50682497</v>
      </c>
      <c r="U54" s="7">
        <f>T54*(1+'Int Rate'!U54)+Premiums!U54-Claims!U54+IF((T54*(1+'Int Rate'!U54)+Premiums!U54-Claims!U54)&gt;'Inputs &amp; Outputs'!$H$2*'Expected Reserves'!U54,0,MIN('Inputs &amp; Outputs'!$H$2*'Expected Reserves'!U54-(T54*(1+'Int Rate'!U54)+Premiums!U54-Claims!U54),'Inputs &amp; Outputs'!$H$3*Premiums!U54))</f>
        <v>909226496.15748537</v>
      </c>
      <c r="V54" s="7">
        <f>U54*(1+'Int Rate'!V54)+Premiums!V54-Claims!V54+IF((U54*(1+'Int Rate'!V54)+Premiums!V54-Claims!V54)&gt;'Inputs &amp; Outputs'!$H$2*'Expected Reserves'!V54,0,MIN('Inputs &amp; Outputs'!$H$2*'Expected Reserves'!V54-(U54*(1+'Int Rate'!V54)+Premiums!V54-Claims!V54),'Inputs &amp; Outputs'!$H$3*Premiums!V54))</f>
        <v>937100212.61670494</v>
      </c>
      <c r="W54" s="7">
        <f>V54*(1+'Int Rate'!W54)+Premiums!W54-Claims!W54+IF((V54*(1+'Int Rate'!W54)+Premiums!W54-Claims!W54)&gt;'Inputs &amp; Outputs'!$H$2*'Expected Reserves'!W54,0,MIN('Inputs &amp; Outputs'!$H$2*'Expected Reserves'!W54-(V54*(1+'Int Rate'!W54)+Premiums!W54-Claims!W54),'Inputs &amp; Outputs'!$H$3*Premiums!W54))</f>
        <v>942759834.83896518</v>
      </c>
      <c r="X54" s="7">
        <f>W54*(1+'Int Rate'!X54)+Premiums!X54-Claims!X54+IF((W54*(1+'Int Rate'!X54)+Premiums!X54-Claims!X54)&gt;'Inputs &amp; Outputs'!$H$2*'Expected Reserves'!X54,0,MIN('Inputs &amp; Outputs'!$H$2*'Expected Reserves'!X54-(W54*(1+'Int Rate'!X54)+Premiums!X54-Claims!X54),'Inputs &amp; Outputs'!$H$3*Premiums!X54))</f>
        <v>969630257.51086557</v>
      </c>
      <c r="Y54" s="7">
        <f>X54*(1+'Int Rate'!Y54)+Premiums!Y54-Claims!Y54+IF((X54*(1+'Int Rate'!Y54)+Premiums!Y54-Claims!Y54)&gt;'Inputs &amp; Outputs'!$H$2*'Expected Reserves'!Y54,0,MIN('Inputs &amp; Outputs'!$H$2*'Expected Reserves'!Y54-(X54*(1+'Int Rate'!Y54)+Premiums!Y54-Claims!Y54),'Inputs &amp; Outputs'!$H$3*Premiums!Y54))</f>
        <v>963191974.53606284</v>
      </c>
      <c r="Z54" s="7">
        <f>Y54*(1+'Int Rate'!Z54)+Premiums!Z54-Claims!Z54+IF((Y54*(1+'Int Rate'!Z54)+Premiums!Z54-Claims!Z54)&gt;'Inputs &amp; Outputs'!$H$2*'Expected Reserves'!Z54,0,MIN('Inputs &amp; Outputs'!$H$2*'Expected Reserves'!Z54-(Y54*(1+'Int Rate'!Z54)+Premiums!Z54-Claims!Z54),'Inputs &amp; Outputs'!$H$3*Premiums!Z54))</f>
        <v>982579909.5406146</v>
      </c>
      <c r="AA54" s="7">
        <f>Z54*(1+'Int Rate'!AA54)+Premiums!AA54-Claims!AA54+IF((Z54*(1+'Int Rate'!AA54)+Premiums!AA54-Claims!AA54)&gt;'Inputs &amp; Outputs'!$H$2*'Expected Reserves'!AA54,0,MIN('Inputs &amp; Outputs'!$H$2*'Expected Reserves'!AA54-(Z54*(1+'Int Rate'!AA54)+Premiums!AA54-Claims!AA54),'Inputs &amp; Outputs'!$H$3*Premiums!AA54))</f>
        <v>938622839.565449</v>
      </c>
      <c r="AB54" s="7">
        <f>AA54*(1+'Int Rate'!AB54)+Premiums!AB54-Claims!AB54+IF((AA54*(1+'Int Rate'!AB54)+Premiums!AB54-Claims!AB54)&gt;'Inputs &amp; Outputs'!$H$2*'Expected Reserves'!AB54,0,MIN('Inputs &amp; Outputs'!$H$2*'Expected Reserves'!AB54-(AA54*(1+'Int Rate'!AB54)+Premiums!AB54-Claims!AB54),'Inputs &amp; Outputs'!$H$3*Premiums!AB54))</f>
        <v>1034905077.1430304</v>
      </c>
      <c r="AC54" s="7">
        <f>AB54*(1+'Int Rate'!AC54)+Premiums!AC54-Claims!AC54+IF((AB54*(1+'Int Rate'!AC54)+Premiums!AC54-Claims!AC54)&gt;'Inputs &amp; Outputs'!$H$2*'Expected Reserves'!AC54,0,MIN('Inputs &amp; Outputs'!$H$2*'Expected Reserves'!AC54-(AB54*(1+'Int Rate'!AC54)+Premiums!AC54-Claims!AC54),'Inputs &amp; Outputs'!$H$3*Premiums!AC54))</f>
        <v>1205525429.501924</v>
      </c>
      <c r="AD54" s="7">
        <f>AC54*(1+'Int Rate'!AD54)+Premiums!AD54-Claims!AD54+IF((AC54*(1+'Int Rate'!AD54)+Premiums!AD54-Claims!AD54)&gt;'Inputs &amp; Outputs'!$H$2*'Expected Reserves'!AD54,0,MIN('Inputs &amp; Outputs'!$H$2*'Expected Reserves'!AD54-(AC54*(1+'Int Rate'!AD54)+Premiums!AD54-Claims!AD54),'Inputs &amp; Outputs'!$H$3*Premiums!AD54))</f>
        <v>1237341591.3933241</v>
      </c>
      <c r="AE54" s="7">
        <f>AD54*(1+'Int Rate'!AE54)+Premiums!AE54-Claims!AE54+IF((AD54*(1+'Int Rate'!AE54)+Premiums!AE54-Claims!AE54)&gt;'Inputs &amp; Outputs'!$H$2*'Expected Reserves'!AE54,0,MIN('Inputs &amp; Outputs'!$H$2*'Expected Reserves'!AE54-(AD54*(1+'Int Rate'!AE54)+Premiums!AE54-Claims!AE54),'Inputs &amp; Outputs'!$H$3*Premiums!AE54))</f>
        <v>1274337855.2830076</v>
      </c>
      <c r="AF54" s="7">
        <f>AE54*(1+'Int Rate'!AF54)+Premiums!AF54-Claims!AF54+IF((AE54*(1+'Int Rate'!AF54)+Premiums!AF54-Claims!AF54)&gt;'Inputs &amp; Outputs'!$H$2*'Expected Reserves'!AF54,0,MIN('Inputs &amp; Outputs'!$H$2*'Expected Reserves'!AF54-(AE54*(1+'Int Rate'!AF54)+Premiums!AF54-Claims!AF54),'Inputs &amp; Outputs'!$H$3*Premiums!AF54))</f>
        <v>1291852150.5435441</v>
      </c>
      <c r="AG54" s="7">
        <f>AF54*(1+'Int Rate'!AG54)+Premiums!AG54-Claims!AG54+IF((AF54*(1+'Int Rate'!AG54)+Premiums!AG54-Claims!AG54)&gt;'Inputs &amp; Outputs'!$H$2*'Expected Reserves'!AG54,0,MIN('Inputs &amp; Outputs'!$H$2*'Expected Reserves'!AG54-(AF54*(1+'Int Rate'!AG54)+Premiums!AG54-Claims!AG54),'Inputs &amp; Outputs'!$H$3*Premiums!AG54))</f>
        <v>1318841786.4861677</v>
      </c>
      <c r="AH54" s="7">
        <f>AG54*(1+'Int Rate'!AH54)+Premiums!AH54-Claims!AH54+IF((AG54*(1+'Int Rate'!AH54)+Premiums!AH54-Claims!AH54)&gt;'Inputs &amp; Outputs'!$H$2*'Expected Reserves'!AH54,0,MIN('Inputs &amp; Outputs'!$H$2*'Expected Reserves'!AH54-(AG54*(1+'Int Rate'!AH54)+Premiums!AH54-Claims!AH54),'Inputs &amp; Outputs'!$H$3*Premiums!AH54))</f>
        <v>1428947409.2426724</v>
      </c>
      <c r="AI54" s="7">
        <f>AH54*(1+'Int Rate'!AI54)+Premiums!AI54-Claims!AI54+IF((AH54*(1+'Int Rate'!AI54)+Premiums!AI54-Claims!AI54)&gt;'Inputs &amp; Outputs'!$H$2*'Expected Reserves'!AI54,0,MIN('Inputs &amp; Outputs'!$H$2*'Expected Reserves'!AI54-(AH54*(1+'Int Rate'!AI54)+Premiums!AI54-Claims!AI54),'Inputs &amp; Outputs'!$H$3*Premiums!AI54))</f>
        <v>1322923062.2930965</v>
      </c>
      <c r="AJ54" s="7">
        <f>AI54*(1+'Int Rate'!AJ54)+Premiums!AJ54-Claims!AJ54+IF((AI54*(1+'Int Rate'!AJ54)+Premiums!AJ54-Claims!AJ54)&gt;'Inputs &amp; Outputs'!$H$2*'Expected Reserves'!AJ54,0,MIN('Inputs &amp; Outputs'!$H$2*'Expected Reserves'!AJ54-(AI54*(1+'Int Rate'!AJ54)+Premiums!AJ54-Claims!AJ54),'Inputs &amp; Outputs'!$H$3*Premiums!AJ54))</f>
        <v>1418982428.9606531</v>
      </c>
      <c r="AK54" s="7">
        <f>AJ54*(1+'Int Rate'!AK54)+Premiums!AK54-Claims!AK54+IF((AJ54*(1+'Int Rate'!AK54)+Premiums!AK54-Claims!AK54)&gt;'Inputs &amp; Outputs'!$H$2*'Expected Reserves'!AK54,0,MIN('Inputs &amp; Outputs'!$H$2*'Expected Reserves'!AK54-(AJ54*(1+'Int Rate'!AK54)+Premiums!AK54-Claims!AK54),'Inputs &amp; Outputs'!$H$3*Premiums!AK54))</f>
        <v>1610828446.8932235</v>
      </c>
      <c r="AL54" s="7">
        <f>AK54*(1+'Int Rate'!AL54)+Premiums!AL54-Claims!AL54+IF((AK54*(1+'Int Rate'!AL54)+Premiums!AL54-Claims!AL54)&gt;'Inputs &amp; Outputs'!$H$2*'Expected Reserves'!AL54,0,MIN('Inputs &amp; Outputs'!$H$2*'Expected Reserves'!AL54-(AK54*(1+'Int Rate'!AL54)+Premiums!AL54-Claims!AL54),'Inputs &amp; Outputs'!$H$3*Premiums!AL54))</f>
        <v>1468706517.6416342</v>
      </c>
      <c r="AM54" s="7">
        <f>AL54*(1+'Int Rate'!AM54)+Premiums!AM54-Claims!AM54+IF((AL54*(1+'Int Rate'!AM54)+Premiums!AM54-Claims!AM54)&gt;'Inputs &amp; Outputs'!$H$2*'Expected Reserves'!AM54,0,MIN('Inputs &amp; Outputs'!$H$2*'Expected Reserves'!AM54-(AL54*(1+'Int Rate'!AM54)+Premiums!AM54-Claims!AM54),'Inputs &amp; Outputs'!$H$3*Premiums!AM54))</f>
        <v>1485248140.086102</v>
      </c>
      <c r="AN54" s="7">
        <f>AM54*(1+'Int Rate'!AN54)+Premiums!AN54-Claims!AN54+IF((AM54*(1+'Int Rate'!AN54)+Premiums!AN54-Claims!AN54)&gt;'Inputs &amp; Outputs'!$H$2*'Expected Reserves'!AN54,0,MIN('Inputs &amp; Outputs'!$H$2*'Expected Reserves'!AN54-(AM54*(1+'Int Rate'!AN54)+Premiums!AN54-Claims!AN54),'Inputs &amp; Outputs'!$H$3*Premiums!AN54))</f>
        <v>1454136043.4978335</v>
      </c>
      <c r="AO54" s="7">
        <f>AN54*(1+'Int Rate'!AO54)+Premiums!AO54-Claims!AO54+IF((AN54*(1+'Int Rate'!AO54)+Premiums!AO54-Claims!AO54)&gt;'Inputs &amp; Outputs'!$H$2*'Expected Reserves'!AO54,0,MIN('Inputs &amp; Outputs'!$H$2*'Expected Reserves'!AO54-(AN54*(1+'Int Rate'!AO54)+Premiums!AO54-Claims!AO54),'Inputs &amp; Outputs'!$H$3*Premiums!AO54))</f>
        <v>1530959722.8795226</v>
      </c>
      <c r="AP54" s="7">
        <f>AO54*(1+'Int Rate'!AP54)+Premiums!AP54-Claims!AP54+IF((AO54*(1+'Int Rate'!AP54)+Premiums!AP54-Claims!AP54)&gt;'Inputs &amp; Outputs'!$H$2*'Expected Reserves'!AP54,0,MIN('Inputs &amp; Outputs'!$H$2*'Expected Reserves'!AP54-(AO54*(1+'Int Rate'!AP54)+Premiums!AP54-Claims!AP54),'Inputs &amp; Outputs'!$H$3*Premiums!AP54))</f>
        <v>1580622872.8682933</v>
      </c>
      <c r="AQ54" s="7">
        <f>AP54*(1+'Int Rate'!AQ54)+Premiums!AQ54-Claims!AQ54+IF((AP54*(1+'Int Rate'!AQ54)+Premiums!AQ54-Claims!AQ54)&gt;'Inputs &amp; Outputs'!$H$2*'Expected Reserves'!AQ54,0,MIN('Inputs &amp; Outputs'!$H$2*'Expected Reserves'!AQ54-(AP54*(1+'Int Rate'!AQ54)+Premiums!AQ54-Claims!AQ54),'Inputs &amp; Outputs'!$H$3*Premiums!AQ54))</f>
        <v>1649230645.123476</v>
      </c>
      <c r="AR54" s="7">
        <f>AQ54*(1+'Int Rate'!AR54)+Premiums!AR54-Claims!AR54+IF((AQ54*(1+'Int Rate'!AR54)+Premiums!AR54-Claims!AR54)&gt;'Inputs &amp; Outputs'!$H$2*'Expected Reserves'!AR54,0,MIN('Inputs &amp; Outputs'!$H$2*'Expected Reserves'!AR54-(AQ54*(1+'Int Rate'!AR54)+Premiums!AR54-Claims!AR54),'Inputs &amp; Outputs'!$H$3*Premiums!AR54))</f>
        <v>1864630723.7437804</v>
      </c>
      <c r="AS54" s="7">
        <f>AR54*(1+'Int Rate'!AS54)+Premiums!AS54-Claims!AS54+IF((AR54*(1+'Int Rate'!AS54)+Premiums!AS54-Claims!AS54)&gt;'Inputs &amp; Outputs'!$H$2*'Expected Reserves'!AS54,0,MIN('Inputs &amp; Outputs'!$H$2*'Expected Reserves'!AS54-(AR54*(1+'Int Rate'!AS54)+Premiums!AS54-Claims!AS54),'Inputs &amp; Outputs'!$H$3*Premiums!AS54))</f>
        <v>2107670975.7486696</v>
      </c>
      <c r="AT54" s="7">
        <f>AS54*(1+'Int Rate'!AT54)+Premiums!AT54-Claims!AT54+IF((AS54*(1+'Int Rate'!AT54)+Premiums!AT54-Claims!AT54)&gt;'Inputs &amp; Outputs'!$H$2*'Expected Reserves'!AT54,0,MIN('Inputs &amp; Outputs'!$H$2*'Expected Reserves'!AT54-(AS54*(1+'Int Rate'!AT54)+Premiums!AT54-Claims!AT54),'Inputs &amp; Outputs'!$H$3*Premiums!AT54))</f>
        <v>2269184261.9120021</v>
      </c>
      <c r="AU54" s="7">
        <f>AT54*(1+'Int Rate'!AU54)+Premiums!AU54-Claims!AU54+IF((AT54*(1+'Int Rate'!AU54)+Premiums!AU54-Claims!AU54)&gt;'Inputs &amp; Outputs'!$H$2*'Expected Reserves'!AU54,0,MIN('Inputs &amp; Outputs'!$H$2*'Expected Reserves'!AU54-(AT54*(1+'Int Rate'!AU54)+Premiums!AU54-Claims!AU54),'Inputs &amp; Outputs'!$H$3*Premiums!AU54))</f>
        <v>2108275405.7246585</v>
      </c>
      <c r="AV54" s="7">
        <f>AU54*(1+'Int Rate'!AV54)+Premiums!AV54-Claims!AV54+IF((AU54*(1+'Int Rate'!AV54)+Premiums!AV54-Claims!AV54)&gt;'Inputs &amp; Outputs'!$H$2*'Expected Reserves'!AV54,0,MIN('Inputs &amp; Outputs'!$H$2*'Expected Reserves'!AV54-(AU54*(1+'Int Rate'!AV54)+Premiums!AV54-Claims!AV54),'Inputs &amp; Outputs'!$H$3*Premiums!AV54))</f>
        <v>2168064703.2247148</v>
      </c>
      <c r="AW54" s="7">
        <f>AV54*(1+'Int Rate'!AW54)+Premiums!AW54-Claims!AW54+IF((AV54*(1+'Int Rate'!AW54)+Premiums!AW54-Claims!AW54)&gt;'Inputs &amp; Outputs'!$H$2*'Expected Reserves'!AW54,0,MIN('Inputs &amp; Outputs'!$H$2*'Expected Reserves'!AW54-(AV54*(1+'Int Rate'!AW54)+Premiums!AW54-Claims!AW54),'Inputs &amp; Outputs'!$H$3*Premiums!AW54))</f>
        <v>2087281823.7725563</v>
      </c>
      <c r="AX54" s="7">
        <f>AW54*(1+'Int Rate'!AX54)+Premiums!AX54-Claims!AX54+IF((AW54*(1+'Int Rate'!AX54)+Premiums!AX54-Claims!AX54)&gt;'Inputs &amp; Outputs'!$H$2*'Expected Reserves'!AX54,0,MIN('Inputs &amp; Outputs'!$H$2*'Expected Reserves'!AX54-(AW54*(1+'Int Rate'!AX54)+Premiums!AX54-Claims!AX54),'Inputs &amp; Outputs'!$H$3*Premiums!AX54))</f>
        <v>2295563400.9362464</v>
      </c>
      <c r="AY54" s="7">
        <f>AX54*(1+'Int Rate'!AY54)+Premiums!AY54-Claims!AY54+IF((AX54*(1+'Int Rate'!AY54)+Premiums!AY54-Claims!AY54)&gt;'Inputs &amp; Outputs'!$H$2*'Expected Reserves'!AY54,0,MIN('Inputs &amp; Outputs'!$H$2*'Expected Reserves'!AY54-(AX54*(1+'Int Rate'!AY54)+Premiums!AY54-Claims!AY54),'Inputs &amp; Outputs'!$H$3*Premiums!AY54))</f>
        <v>2425989933.975565</v>
      </c>
      <c r="AZ54" s="7">
        <f>AY54*(1+'Int Rate'!AZ54)+Premiums!AZ54-Claims!AZ54+IF((AY54*(1+'Int Rate'!AZ54)+Premiums!AZ54-Claims!AZ54)&gt;'Inputs &amp; Outputs'!$H$2*'Expected Reserves'!AZ54,0,MIN('Inputs &amp; Outputs'!$H$2*'Expected Reserves'!AZ54-(AY54*(1+'Int Rate'!AZ54)+Premiums!AZ54-Claims!AZ54),'Inputs &amp; Outputs'!$H$3*Premiums!AZ54))</f>
        <v>2084949097.4247661</v>
      </c>
      <c r="BA54" s="7">
        <f>AZ54*(1+'Int Rate'!BA54)+Premiums!BA54-Claims!BA54+IF((AZ54*(1+'Int Rate'!BA54)+Premiums!BA54-Claims!BA54)&gt;'Inputs &amp; Outputs'!$H$2*'Expected Reserves'!BA54,0,MIN('Inputs &amp; Outputs'!$H$2*'Expected Reserves'!BA54-(AZ54*(1+'Int Rate'!BA54)+Premiums!BA54-Claims!BA54),'Inputs &amp; Outputs'!$H$3*Premiums!BA54))</f>
        <v>2117442224.3467679</v>
      </c>
      <c r="BB54" s="7">
        <f>BA54*(1+'Int Rate'!BB54)+Premiums!BB54-Claims!BB54+IF((BA54*(1+'Int Rate'!BB54)+Premiums!BB54-Claims!BB54)&gt;'Inputs &amp; Outputs'!$H$2*'Expected Reserves'!BB54,0,MIN('Inputs &amp; Outputs'!$H$2*'Expected Reserves'!BB54-(BA54*(1+'Int Rate'!BB54)+Premiums!BB54-Claims!BB54),'Inputs &amp; Outputs'!$H$3*Premiums!BB54))</f>
        <v>2010458707.5490332</v>
      </c>
      <c r="BC54" s="7">
        <f>BB54*(1+'Int Rate'!BC54)+Premiums!BC54-Claims!BC54+IF((BB54*(1+'Int Rate'!BC54)+Premiums!BC54-Claims!BC54)&gt;'Inputs &amp; Outputs'!$H$2*'Expected Reserves'!BC54,0,MIN('Inputs &amp; Outputs'!$H$2*'Expected Reserves'!BC54-(BB54*(1+'Int Rate'!BC54)+Premiums!BC54-Claims!BC54),'Inputs &amp; Outputs'!$H$3*Premiums!BC54))</f>
        <v>1888531432.0872786</v>
      </c>
      <c r="BD54" s="7">
        <f>BC54*(1+'Int Rate'!BD54)+Premiums!BD54-Claims!BD54+IF((BC54*(1+'Int Rate'!BD54)+Premiums!BD54-Claims!BD54)&gt;'Inputs &amp; Outputs'!$H$2*'Expected Reserves'!BD54,0,MIN('Inputs &amp; Outputs'!$H$2*'Expected Reserves'!BD54-(BC54*(1+'Int Rate'!BD54)+Premiums!BD54-Claims!BD54),'Inputs &amp; Outputs'!$H$3*Premiums!BD54))</f>
        <v>1867909860.5869484</v>
      </c>
      <c r="BE54" s="7">
        <f>BD54*(1+'Int Rate'!BE54)+Premiums!BE54-Claims!BE54+IF((BD54*(1+'Int Rate'!BE54)+Premiums!BE54-Claims!BE54)&gt;'Inputs &amp; Outputs'!$H$2*'Expected Reserves'!BE54,0,MIN('Inputs &amp; Outputs'!$H$2*'Expected Reserves'!BE54-(BD54*(1+'Int Rate'!BE54)+Premiums!BE54-Claims!BE54),'Inputs &amp; Outputs'!$H$3*Premiums!BE54))</f>
        <v>1990099194.3982975</v>
      </c>
      <c r="BF54" s="7">
        <f>BE54*(1+'Int Rate'!BF54)+Premiums!BF54-Claims!BF54+IF((BE54*(1+'Int Rate'!BF54)+Premiums!BF54-Claims!BF54)&gt;'Inputs &amp; Outputs'!$H$2*'Expected Reserves'!BF54,0,MIN('Inputs &amp; Outputs'!$H$2*'Expected Reserves'!BF54-(BE54*(1+'Int Rate'!BF54)+Premiums!BF54-Claims!BF54),'Inputs &amp; Outputs'!$H$3*Premiums!BF54))</f>
        <v>2295267007.1697388</v>
      </c>
      <c r="BG54" s="7">
        <f>BF54*(1+'Int Rate'!BG54)+Premiums!BG54-Claims!BG54+IF((BF54*(1+'Int Rate'!BG54)+Premiums!BG54-Claims!BG54)&gt;'Inputs &amp; Outputs'!$H$2*'Expected Reserves'!BG54,0,MIN('Inputs &amp; Outputs'!$H$2*'Expected Reserves'!BG54-(BF54*(1+'Int Rate'!BG54)+Premiums!BG54-Claims!BG54),'Inputs &amp; Outputs'!$H$3*Premiums!BG54))</f>
        <v>2308966426.4346046</v>
      </c>
      <c r="BH54" s="7">
        <f>BG54*(1+'Int Rate'!BH54)+Premiums!BH54-Claims!BH54+IF((BG54*(1+'Int Rate'!BH54)+Premiums!BH54-Claims!BH54)&gt;'Inputs &amp; Outputs'!$H$2*'Expected Reserves'!BH54,0,MIN('Inputs &amp; Outputs'!$H$2*'Expected Reserves'!BH54-(BG54*(1+'Int Rate'!BH54)+Premiums!BH54-Claims!BH54),'Inputs &amp; Outputs'!$H$3*Premiums!BH54))</f>
        <v>2148567506.4767208</v>
      </c>
      <c r="BI54" s="7">
        <f>BH54*(1+'Int Rate'!BI54)+Premiums!BI54-Claims!BI54+IF((BH54*(1+'Int Rate'!BI54)+Premiums!BI54-Claims!BI54)&gt;'Inputs &amp; Outputs'!$H$2*'Expected Reserves'!BI54,0,MIN('Inputs &amp; Outputs'!$H$2*'Expected Reserves'!BI54-(BH54*(1+'Int Rate'!BI54)+Premiums!BI54-Claims!BI54),'Inputs &amp; Outputs'!$H$3*Premiums!BI54))</f>
        <v>2288862976.3384433</v>
      </c>
      <c r="BJ54" s="7">
        <f>BI54*(1+'Int Rate'!BJ54)+Premiums!BJ54-Claims!BJ54+IF((BI54*(1+'Int Rate'!BJ54)+Premiums!BJ54-Claims!BJ54)&gt;'Inputs &amp; Outputs'!$H$2*'Expected Reserves'!BJ54,0,MIN('Inputs &amp; Outputs'!$H$2*'Expected Reserves'!BJ54-(BI54*(1+'Int Rate'!BJ54)+Premiums!BJ54-Claims!BJ54),'Inputs &amp; Outputs'!$H$3*Premiums!BJ54))</f>
        <v>2520239206.4308648</v>
      </c>
      <c r="BK54" s="7">
        <f>BJ54*(1+'Int Rate'!BK54)+Premiums!BK54-Claims!BK54+IF((BJ54*(1+'Int Rate'!BK54)+Premiums!BK54-Claims!BK54)&gt;'Inputs &amp; Outputs'!$H$2*'Expected Reserves'!BK54,0,MIN('Inputs &amp; Outputs'!$H$2*'Expected Reserves'!BK54-(BJ54*(1+'Int Rate'!BK54)+Premiums!BK54-Claims!BK54),'Inputs &amp; Outputs'!$H$3*Premiums!BK54))</f>
        <v>2704297395.6245189</v>
      </c>
      <c r="BL54" s="7">
        <f>BK54*(1+'Int Rate'!BL54)+Premiums!BL54-Claims!BL54+IF((BK54*(1+'Int Rate'!BL54)+Premiums!BL54-Claims!BL54)&gt;'Inputs &amp; Outputs'!$H$2*'Expected Reserves'!BL54,0,MIN('Inputs &amp; Outputs'!$H$2*'Expected Reserves'!BL54-(BK54*(1+'Int Rate'!BL54)+Premiums!BL54-Claims!BL54),'Inputs &amp; Outputs'!$H$3*Premiums!BL54))</f>
        <v>2808274633.6519957</v>
      </c>
      <c r="BM54" s="7">
        <f>BL54*(1+'Int Rate'!BM54)+Premiums!BM54-Claims!BM54+IF((BL54*(1+'Int Rate'!BM54)+Premiums!BM54-Claims!BM54)&gt;'Inputs &amp; Outputs'!$H$2*'Expected Reserves'!BM54,0,MIN('Inputs &amp; Outputs'!$H$2*'Expected Reserves'!BM54-(BL54*(1+'Int Rate'!BM54)+Premiums!BM54-Claims!BM54),'Inputs &amp; Outputs'!$H$3*Premiums!BM54))</f>
        <v>2697033047.399014</v>
      </c>
      <c r="BN54" s="7">
        <f>BM54*(1+'Int Rate'!BN54)+Premiums!BN54-Claims!BN54+IF((BM54*(1+'Int Rate'!BN54)+Premiums!BN54-Claims!BN54)&gt;'Inputs &amp; Outputs'!$H$2*'Expected Reserves'!BN54,0,MIN('Inputs &amp; Outputs'!$H$2*'Expected Reserves'!BN54-(BM54*(1+'Int Rate'!BN54)+Premiums!BN54-Claims!BN54),'Inputs &amp; Outputs'!$H$3*Premiums!BN54))</f>
        <v>3409041968.5767398</v>
      </c>
      <c r="BO54" s="7">
        <f>BN54*(1+'Int Rate'!BO54)+Premiums!BO54-Claims!BO54+IF((BN54*(1+'Int Rate'!BO54)+Premiums!BO54-Claims!BO54)&gt;'Inputs &amp; Outputs'!$H$2*'Expected Reserves'!BO54,0,MIN('Inputs &amp; Outputs'!$H$2*'Expected Reserves'!BO54-(BN54*(1+'Int Rate'!BO54)+Premiums!BO54-Claims!BO54),'Inputs &amp; Outputs'!$H$3*Premiums!BO54))</f>
        <v>3562497820.8006072</v>
      </c>
      <c r="BP54" s="7">
        <f>BO54*(1+'Int Rate'!BP54)+Premiums!BP54-Claims!BP54+IF((BO54*(1+'Int Rate'!BP54)+Premiums!BP54-Claims!BP54)&gt;'Inputs &amp; Outputs'!$H$2*'Expected Reserves'!BP54,0,MIN('Inputs &amp; Outputs'!$H$2*'Expected Reserves'!BP54-(BO54*(1+'Int Rate'!BP54)+Premiums!BP54-Claims!BP54),'Inputs &amp; Outputs'!$H$3*Premiums!BP54))</f>
        <v>3792635224.5010343</v>
      </c>
      <c r="BQ54" s="7">
        <f>BP54*(1+'Int Rate'!BQ54)+Premiums!BQ54-Claims!BQ54+IF((BP54*(1+'Int Rate'!BQ54)+Premiums!BQ54-Claims!BQ54)&gt;'Inputs &amp; Outputs'!$H$2*'Expected Reserves'!BQ54,0,MIN('Inputs &amp; Outputs'!$H$2*'Expected Reserves'!BQ54-(BP54*(1+'Int Rate'!BQ54)+Premiums!BQ54-Claims!BQ54),'Inputs &amp; Outputs'!$H$3*Premiums!BQ54))</f>
        <v>4067929623.4074163</v>
      </c>
      <c r="BR54" s="7">
        <f>BQ54*(1+'Int Rate'!BR54)+Premiums!BR54-Claims!BR54+IF((BQ54*(1+'Int Rate'!BR54)+Premiums!BR54-Claims!BR54)&gt;'Inputs &amp; Outputs'!$H$2*'Expected Reserves'!BR54,0,MIN('Inputs &amp; Outputs'!$H$2*'Expected Reserves'!BR54-(BQ54*(1+'Int Rate'!BR54)+Premiums!BR54-Claims!BR54),'Inputs &amp; Outputs'!$H$3*Premiums!BR54))</f>
        <v>4102368931.4557567</v>
      </c>
      <c r="BS54" s="7">
        <f>BR54*(1+'Int Rate'!BS54)+Premiums!BS54-Claims!BS54+IF((BR54*(1+'Int Rate'!BS54)+Premiums!BS54-Claims!BS54)&gt;'Inputs &amp; Outputs'!$H$2*'Expected Reserves'!BS54,0,MIN('Inputs &amp; Outputs'!$H$2*'Expected Reserves'!BS54-(BR54*(1+'Int Rate'!BS54)+Premiums!BS54-Claims!BS54),'Inputs &amp; Outputs'!$H$3*Premiums!BS54))</f>
        <v>4629545191.2427235</v>
      </c>
      <c r="BT54" s="7">
        <f>BS54*(1+'Int Rate'!BT54)+Premiums!BT54-Claims!BT54+IF((BS54*(1+'Int Rate'!BT54)+Premiums!BT54-Claims!BT54)&gt;'Inputs &amp; Outputs'!$H$2*'Expected Reserves'!BT54,0,MIN('Inputs &amp; Outputs'!$H$2*'Expected Reserves'!BT54-(BS54*(1+'Int Rate'!BT54)+Premiums!BT54-Claims!BT54),'Inputs &amp; Outputs'!$H$3*Premiums!BT54))</f>
        <v>4628093985.9848547</v>
      </c>
    </row>
    <row r="55" spans="1:72" x14ac:dyDescent="0.25">
      <c r="A55" s="1">
        <v>54</v>
      </c>
      <c r="B55" s="7">
        <f>Premiums!B55</f>
        <v>25000000</v>
      </c>
      <c r="C55" s="7">
        <f>B55*(1+'Int Rate'!C55)+Premiums!C55-Claims!C55+IF((B55*(1+'Int Rate'!C55)+Premiums!C55-Claims!C55)&gt;'Inputs &amp; Outputs'!$H$2*'Expected Reserves'!C55,0,MIN('Inputs &amp; Outputs'!$H$2*'Expected Reserves'!C55-(B55*(1+'Int Rate'!C55)+Premiums!C55-Claims!C55),'Inputs &amp; Outputs'!$H$3*Premiums!C55))</f>
        <v>51690427.972539365</v>
      </c>
      <c r="D55" s="7">
        <f>C55*(1+'Int Rate'!D55)+Premiums!D55-Claims!D55+IF((C55*(1+'Int Rate'!D55)+Premiums!D55-Claims!D55)&gt;'Inputs &amp; Outputs'!$H$2*'Expected Reserves'!D55,0,MIN('Inputs &amp; Outputs'!$H$2*'Expected Reserves'!D55-(C55*(1+'Int Rate'!D55)+Premiums!D55-Claims!D55),'Inputs &amp; Outputs'!$H$3*Premiums!D55))</f>
        <v>85546922.339839786</v>
      </c>
      <c r="E55" s="7">
        <f>D55*(1+'Int Rate'!E55)+Premiums!E55-Claims!E55+IF((D55*(1+'Int Rate'!E55)+Premiums!E55-Claims!E55)&gt;'Inputs &amp; Outputs'!$H$2*'Expected Reserves'!E55,0,MIN('Inputs &amp; Outputs'!$H$2*'Expected Reserves'!E55-(D55*(1+'Int Rate'!E55)+Premiums!E55-Claims!E55),'Inputs &amp; Outputs'!$H$3*Premiums!E55))</f>
        <v>114483898.1419847</v>
      </c>
      <c r="F55" s="7">
        <f>E55*(1+'Int Rate'!F55)+Premiums!F55-Claims!F55+IF((E55*(1+'Int Rate'!F55)+Premiums!F55-Claims!F55)&gt;'Inputs &amp; Outputs'!$H$2*'Expected Reserves'!F55,0,MIN('Inputs &amp; Outputs'!$H$2*'Expected Reserves'!F55-(E55*(1+'Int Rate'!F55)+Premiums!F55-Claims!F55),'Inputs &amp; Outputs'!$H$3*Premiums!F55))</f>
        <v>129544247.47559369</v>
      </c>
      <c r="G55" s="7">
        <f>F55*(1+'Int Rate'!G55)+Premiums!G55-Claims!G55+IF((F55*(1+'Int Rate'!G55)+Premiums!G55-Claims!G55)&gt;'Inputs &amp; Outputs'!$H$2*'Expected Reserves'!G55,0,MIN('Inputs &amp; Outputs'!$H$2*'Expected Reserves'!G55-(F55*(1+'Int Rate'!G55)+Premiums!G55-Claims!G55),'Inputs &amp; Outputs'!$H$3*Premiums!G55))</f>
        <v>157581051.94760457</v>
      </c>
      <c r="H55" s="7">
        <f>G55*(1+'Int Rate'!H55)+Premiums!H55-Claims!H55+IF((G55*(1+'Int Rate'!H55)+Premiums!H55-Claims!H55)&gt;'Inputs &amp; Outputs'!$H$2*'Expected Reserves'!H55,0,MIN('Inputs &amp; Outputs'!$H$2*'Expected Reserves'!H55-(G55*(1+'Int Rate'!H55)+Premiums!H55-Claims!H55),'Inputs &amp; Outputs'!$H$3*Premiums!H55))</f>
        <v>168762148.94165361</v>
      </c>
      <c r="I55" s="7">
        <f>H55*(1+'Int Rate'!I55)+Premiums!I55-Claims!I55+IF((H55*(1+'Int Rate'!I55)+Premiums!I55-Claims!I55)&gt;'Inputs &amp; Outputs'!$H$2*'Expected Reserves'!I55,0,MIN('Inputs &amp; Outputs'!$H$2*'Expected Reserves'!I55-(H55*(1+'Int Rate'!I55)+Premiums!I55-Claims!I55),'Inputs &amp; Outputs'!$H$3*Premiums!I55))</f>
        <v>197777402.25068241</v>
      </c>
      <c r="J55" s="7">
        <f>I55*(1+'Int Rate'!J55)+Premiums!J55-Claims!J55+IF((I55*(1+'Int Rate'!J55)+Premiums!J55-Claims!J55)&gt;'Inputs &amp; Outputs'!$H$2*'Expected Reserves'!J55,0,MIN('Inputs &amp; Outputs'!$H$2*'Expected Reserves'!J55-(I55*(1+'Int Rate'!J55)+Premiums!J55-Claims!J55),'Inputs &amp; Outputs'!$H$3*Premiums!J55))</f>
        <v>226743008.01346278</v>
      </c>
      <c r="K55" s="7">
        <f>J55*(1+'Int Rate'!K55)+Premiums!K55-Claims!K55+IF((J55*(1+'Int Rate'!K55)+Premiums!K55-Claims!K55)&gt;'Inputs &amp; Outputs'!$H$2*'Expected Reserves'!K55,0,MIN('Inputs &amp; Outputs'!$H$2*'Expected Reserves'!K55-(J55*(1+'Int Rate'!K55)+Premiums!K55-Claims!K55),'Inputs &amp; Outputs'!$H$3*Premiums!K55))</f>
        <v>259371650.24090979</v>
      </c>
      <c r="L55" s="7">
        <f>K55*(1+'Int Rate'!L55)+Premiums!L55-Claims!L55+IF((K55*(1+'Int Rate'!L55)+Premiums!L55-Claims!L55)&gt;'Inputs &amp; Outputs'!$H$2*'Expected Reserves'!L55,0,MIN('Inputs &amp; Outputs'!$H$2*'Expected Reserves'!L55-(K55*(1+'Int Rate'!L55)+Premiums!L55-Claims!L55),'Inputs &amp; Outputs'!$H$3*Premiums!L55))</f>
        <v>299795443.65417004</v>
      </c>
      <c r="M55" s="7">
        <f>L55*(1+'Int Rate'!M55)+Premiums!M55-Claims!M55+IF((L55*(1+'Int Rate'!M55)+Premiums!M55-Claims!M55)&gt;'Inputs &amp; Outputs'!$H$2*'Expected Reserves'!M55,0,MIN('Inputs &amp; Outputs'!$H$2*'Expected Reserves'!M55-(L55*(1+'Int Rate'!M55)+Premiums!M55-Claims!M55),'Inputs &amp; Outputs'!$H$3*Premiums!M55))</f>
        <v>321694008.32142216</v>
      </c>
      <c r="N55" s="7">
        <f>M55*(1+'Int Rate'!N55)+Premiums!N55-Claims!N55+IF((M55*(1+'Int Rate'!N55)+Premiums!N55-Claims!N55)&gt;'Inputs &amp; Outputs'!$H$2*'Expected Reserves'!N55,0,MIN('Inputs &amp; Outputs'!$H$2*'Expected Reserves'!N55-(M55*(1+'Int Rate'!N55)+Premiums!N55-Claims!N55),'Inputs &amp; Outputs'!$H$3*Premiums!N55))</f>
        <v>356789992.4714036</v>
      </c>
      <c r="O55" s="7">
        <f>N55*(1+'Int Rate'!O55)+Premiums!O55-Claims!O55+IF((N55*(1+'Int Rate'!O55)+Premiums!O55-Claims!O55)&gt;'Inputs &amp; Outputs'!$H$2*'Expected Reserves'!O55,0,MIN('Inputs &amp; Outputs'!$H$2*'Expected Reserves'!O55-(N55*(1+'Int Rate'!O55)+Premiums!O55-Claims!O55),'Inputs &amp; Outputs'!$H$3*Premiums!O55))</f>
        <v>395451410.48724407</v>
      </c>
      <c r="P55" s="7">
        <f>O55*(1+'Int Rate'!P55)+Premiums!P55-Claims!P55+IF((O55*(1+'Int Rate'!P55)+Premiums!P55-Claims!P55)&gt;'Inputs &amp; Outputs'!$H$2*'Expected Reserves'!P55,0,MIN('Inputs &amp; Outputs'!$H$2*'Expected Reserves'!P55-(O55*(1+'Int Rate'!P55)+Premiums!P55-Claims!P55),'Inputs &amp; Outputs'!$H$3*Premiums!P55))</f>
        <v>443914923.19684339</v>
      </c>
      <c r="Q55" s="7">
        <f>P55*(1+'Int Rate'!Q55)+Premiums!Q55-Claims!Q55+IF((P55*(1+'Int Rate'!Q55)+Premiums!Q55-Claims!Q55)&gt;'Inputs &amp; Outputs'!$H$2*'Expected Reserves'!Q55,0,MIN('Inputs &amp; Outputs'!$H$2*'Expected Reserves'!Q55-(P55*(1+'Int Rate'!Q55)+Premiums!Q55-Claims!Q55),'Inputs &amp; Outputs'!$H$3*Premiums!Q55))</f>
        <v>560106442.83820069</v>
      </c>
      <c r="R55" s="7">
        <f>Q55*(1+'Int Rate'!R55)+Premiums!R55-Claims!R55+IF((Q55*(1+'Int Rate'!R55)+Premiums!R55-Claims!R55)&gt;'Inputs &amp; Outputs'!$H$2*'Expected Reserves'!R55,0,MIN('Inputs &amp; Outputs'!$H$2*'Expected Reserves'!R55-(Q55*(1+'Int Rate'!R55)+Premiums!R55-Claims!R55),'Inputs &amp; Outputs'!$H$3*Premiums!R55))</f>
        <v>687081583.75758922</v>
      </c>
      <c r="S55" s="7">
        <f>R55*(1+'Int Rate'!S55)+Premiums!S55-Claims!S55+IF((R55*(1+'Int Rate'!S55)+Premiums!S55-Claims!S55)&gt;'Inputs &amp; Outputs'!$H$2*'Expected Reserves'!S55,0,MIN('Inputs &amp; Outputs'!$H$2*'Expected Reserves'!S55-(R55*(1+'Int Rate'!S55)+Premiums!S55-Claims!S55),'Inputs &amp; Outputs'!$H$3*Premiums!S55))</f>
        <v>739678123.7869035</v>
      </c>
      <c r="T55" s="7">
        <f>S55*(1+'Int Rate'!T55)+Premiums!T55-Claims!T55+IF((S55*(1+'Int Rate'!T55)+Premiums!T55-Claims!T55)&gt;'Inputs &amp; Outputs'!$H$2*'Expected Reserves'!T55,0,MIN('Inputs &amp; Outputs'!$H$2*'Expected Reserves'!T55-(S55*(1+'Int Rate'!T55)+Premiums!T55-Claims!T55),'Inputs &amp; Outputs'!$H$3*Premiums!T55))</f>
        <v>826337789.11726713</v>
      </c>
      <c r="U55" s="7">
        <f>T55*(1+'Int Rate'!U55)+Premiums!U55-Claims!U55+IF((T55*(1+'Int Rate'!U55)+Premiums!U55-Claims!U55)&gt;'Inputs &amp; Outputs'!$H$2*'Expected Reserves'!U55,0,MIN('Inputs &amp; Outputs'!$H$2*'Expected Reserves'!U55-(T55*(1+'Int Rate'!U55)+Premiums!U55-Claims!U55),'Inputs &amp; Outputs'!$H$3*Premiums!U55))</f>
        <v>815835421.73316169</v>
      </c>
      <c r="V55" s="7">
        <f>U55*(1+'Int Rate'!V55)+Premiums!V55-Claims!V55+IF((U55*(1+'Int Rate'!V55)+Premiums!V55-Claims!V55)&gt;'Inputs &amp; Outputs'!$H$2*'Expected Reserves'!V55,0,MIN('Inputs &amp; Outputs'!$H$2*'Expected Reserves'!V55-(U55*(1+'Int Rate'!V55)+Premiums!V55-Claims!V55),'Inputs &amp; Outputs'!$H$3*Premiums!V55))</f>
        <v>860695401.28807819</v>
      </c>
      <c r="W55" s="7">
        <f>V55*(1+'Int Rate'!W55)+Premiums!W55-Claims!W55+IF((V55*(1+'Int Rate'!W55)+Premiums!W55-Claims!W55)&gt;'Inputs &amp; Outputs'!$H$2*'Expected Reserves'!W55,0,MIN('Inputs &amp; Outputs'!$H$2*'Expected Reserves'!W55-(V55*(1+'Int Rate'!W55)+Premiums!W55-Claims!W55),'Inputs &amp; Outputs'!$H$3*Premiums!W55))</f>
        <v>1054196149.5069411</v>
      </c>
      <c r="X55" s="7">
        <f>W55*(1+'Int Rate'!X55)+Premiums!X55-Claims!X55+IF((W55*(1+'Int Rate'!X55)+Premiums!X55-Claims!X55)&gt;'Inputs &amp; Outputs'!$H$2*'Expected Reserves'!X55,0,MIN('Inputs &amp; Outputs'!$H$2*'Expected Reserves'!X55-(W55*(1+'Int Rate'!X55)+Premiums!X55-Claims!X55),'Inputs &amp; Outputs'!$H$3*Premiums!X55))</f>
        <v>997818218.95115566</v>
      </c>
      <c r="Y55" s="7">
        <f>X55*(1+'Int Rate'!Y55)+Premiums!Y55-Claims!Y55+IF((X55*(1+'Int Rate'!Y55)+Premiums!Y55-Claims!Y55)&gt;'Inputs &amp; Outputs'!$H$2*'Expected Reserves'!Y55,0,MIN('Inputs &amp; Outputs'!$H$2*'Expected Reserves'!Y55-(X55*(1+'Int Rate'!Y55)+Premiums!Y55-Claims!Y55),'Inputs &amp; Outputs'!$H$3*Premiums!Y55))</f>
        <v>1007968309.2283067</v>
      </c>
      <c r="Z55" s="7">
        <f>Y55*(1+'Int Rate'!Z55)+Premiums!Z55-Claims!Z55+IF((Y55*(1+'Int Rate'!Z55)+Premiums!Z55-Claims!Z55)&gt;'Inputs &amp; Outputs'!$H$2*'Expected Reserves'!Z55,0,MIN('Inputs &amp; Outputs'!$H$2*'Expected Reserves'!Z55-(Y55*(1+'Int Rate'!Z55)+Premiums!Z55-Claims!Z55),'Inputs &amp; Outputs'!$H$3*Premiums!Z55))</f>
        <v>1036891548.9609234</v>
      </c>
      <c r="AA55" s="7">
        <f>Z55*(1+'Int Rate'!AA55)+Premiums!AA55-Claims!AA55+IF((Z55*(1+'Int Rate'!AA55)+Premiums!AA55-Claims!AA55)&gt;'Inputs &amp; Outputs'!$H$2*'Expected Reserves'!AA55,0,MIN('Inputs &amp; Outputs'!$H$2*'Expected Reserves'!AA55-(Z55*(1+'Int Rate'!AA55)+Premiums!AA55-Claims!AA55),'Inputs &amp; Outputs'!$H$3*Premiums!AA55))</f>
        <v>1070282771.0371985</v>
      </c>
      <c r="AB55" s="7">
        <f>AA55*(1+'Int Rate'!AB55)+Premiums!AB55-Claims!AB55+IF((AA55*(1+'Int Rate'!AB55)+Premiums!AB55-Claims!AB55)&gt;'Inputs &amp; Outputs'!$H$2*'Expected Reserves'!AB55,0,MIN('Inputs &amp; Outputs'!$H$2*'Expected Reserves'!AB55-(AA55*(1+'Int Rate'!AB55)+Premiums!AB55-Claims!AB55),'Inputs &amp; Outputs'!$H$3*Premiums!AB55))</f>
        <v>1025763560.2585379</v>
      </c>
      <c r="AC55" s="7">
        <f>AB55*(1+'Int Rate'!AC55)+Premiums!AC55-Claims!AC55+IF((AB55*(1+'Int Rate'!AC55)+Premiums!AC55-Claims!AC55)&gt;'Inputs &amp; Outputs'!$H$2*'Expected Reserves'!AC55,0,MIN('Inputs &amp; Outputs'!$H$2*'Expected Reserves'!AC55-(AB55*(1+'Int Rate'!AC55)+Premiums!AC55-Claims!AC55),'Inputs &amp; Outputs'!$H$3*Premiums!AC55))</f>
        <v>1102886816.8057971</v>
      </c>
      <c r="AD55" s="7">
        <f>AC55*(1+'Int Rate'!AD55)+Premiums!AD55-Claims!AD55+IF((AC55*(1+'Int Rate'!AD55)+Premiums!AD55-Claims!AD55)&gt;'Inputs &amp; Outputs'!$H$2*'Expected Reserves'!AD55,0,MIN('Inputs &amp; Outputs'!$H$2*'Expected Reserves'!AD55-(AC55*(1+'Int Rate'!AD55)+Premiums!AD55-Claims!AD55),'Inputs &amp; Outputs'!$H$3*Premiums!AD55))</f>
        <v>1252789774.0489206</v>
      </c>
      <c r="AE55" s="7">
        <f>AD55*(1+'Int Rate'!AE55)+Premiums!AE55-Claims!AE55+IF((AD55*(1+'Int Rate'!AE55)+Premiums!AE55-Claims!AE55)&gt;'Inputs &amp; Outputs'!$H$2*'Expected Reserves'!AE55,0,MIN('Inputs &amp; Outputs'!$H$2*'Expected Reserves'!AE55-(AD55*(1+'Int Rate'!AE55)+Premiums!AE55-Claims!AE55),'Inputs &amp; Outputs'!$H$3*Premiums!AE55))</f>
        <v>1378757417.6257186</v>
      </c>
      <c r="AF55" s="7">
        <f>AE55*(1+'Int Rate'!AF55)+Premiums!AF55-Claims!AF55+IF((AE55*(1+'Int Rate'!AF55)+Premiums!AF55-Claims!AF55)&gt;'Inputs &amp; Outputs'!$H$2*'Expected Reserves'!AF55,0,MIN('Inputs &amp; Outputs'!$H$2*'Expected Reserves'!AF55-(AE55*(1+'Int Rate'!AF55)+Premiums!AF55-Claims!AF55),'Inputs &amp; Outputs'!$H$3*Premiums!AF55))</f>
        <v>1691903425.1151445</v>
      </c>
      <c r="AG55" s="7">
        <f>AF55*(1+'Int Rate'!AG55)+Premiums!AG55-Claims!AG55+IF((AF55*(1+'Int Rate'!AG55)+Premiums!AG55-Claims!AG55)&gt;'Inputs &amp; Outputs'!$H$2*'Expected Reserves'!AG55,0,MIN('Inputs &amp; Outputs'!$H$2*'Expected Reserves'!AG55-(AF55*(1+'Int Rate'!AG55)+Premiums!AG55-Claims!AG55),'Inputs &amp; Outputs'!$H$3*Premiums!AG55))</f>
        <v>1822874231.6629155</v>
      </c>
      <c r="AH55" s="7">
        <f>AG55*(1+'Int Rate'!AH55)+Premiums!AH55-Claims!AH55+IF((AG55*(1+'Int Rate'!AH55)+Premiums!AH55-Claims!AH55)&gt;'Inputs &amp; Outputs'!$H$2*'Expected Reserves'!AH55,0,MIN('Inputs &amp; Outputs'!$H$2*'Expected Reserves'!AH55-(AG55*(1+'Int Rate'!AH55)+Premiums!AH55-Claims!AH55),'Inputs &amp; Outputs'!$H$3*Premiums!AH55))</f>
        <v>1954660696.2851911</v>
      </c>
      <c r="AI55" s="7">
        <f>AH55*(1+'Int Rate'!AI55)+Premiums!AI55-Claims!AI55+IF((AH55*(1+'Int Rate'!AI55)+Premiums!AI55-Claims!AI55)&gt;'Inputs &amp; Outputs'!$H$2*'Expected Reserves'!AI55,0,MIN('Inputs &amp; Outputs'!$H$2*'Expected Reserves'!AI55-(AH55*(1+'Int Rate'!AI55)+Premiums!AI55-Claims!AI55),'Inputs &amp; Outputs'!$H$3*Premiums!AI55))</f>
        <v>2266467346.8479791</v>
      </c>
      <c r="AJ55" s="7">
        <f>AI55*(1+'Int Rate'!AJ55)+Premiums!AJ55-Claims!AJ55+IF((AI55*(1+'Int Rate'!AJ55)+Premiums!AJ55-Claims!AJ55)&gt;'Inputs &amp; Outputs'!$H$2*'Expected Reserves'!AJ55,0,MIN('Inputs &amp; Outputs'!$H$2*'Expected Reserves'!AJ55-(AI55*(1+'Int Rate'!AJ55)+Premiums!AJ55-Claims!AJ55),'Inputs &amp; Outputs'!$H$3*Premiums!AJ55))</f>
        <v>2329659655.8480763</v>
      </c>
      <c r="AK55" s="7">
        <f>AJ55*(1+'Int Rate'!AK55)+Premiums!AK55-Claims!AK55+IF((AJ55*(1+'Int Rate'!AK55)+Premiums!AK55-Claims!AK55)&gt;'Inputs &amp; Outputs'!$H$2*'Expected Reserves'!AK55,0,MIN('Inputs &amp; Outputs'!$H$2*'Expected Reserves'!AK55-(AJ55*(1+'Int Rate'!AK55)+Premiums!AK55-Claims!AK55),'Inputs &amp; Outputs'!$H$3*Premiums!AK55))</f>
        <v>2362638968.971981</v>
      </c>
      <c r="AL55" s="7">
        <f>AK55*(1+'Int Rate'!AL55)+Premiums!AL55-Claims!AL55+IF((AK55*(1+'Int Rate'!AL55)+Premiums!AL55-Claims!AL55)&gt;'Inputs &amp; Outputs'!$H$2*'Expected Reserves'!AL55,0,MIN('Inputs &amp; Outputs'!$H$2*'Expected Reserves'!AL55-(AK55*(1+'Int Rate'!AL55)+Premiums!AL55-Claims!AL55),'Inputs &amp; Outputs'!$H$3*Premiums!AL55))</f>
        <v>2264127088.3181925</v>
      </c>
      <c r="AM55" s="7">
        <f>AL55*(1+'Int Rate'!AM55)+Premiums!AM55-Claims!AM55+IF((AL55*(1+'Int Rate'!AM55)+Premiums!AM55-Claims!AM55)&gt;'Inputs &amp; Outputs'!$H$2*'Expected Reserves'!AM55,0,MIN('Inputs &amp; Outputs'!$H$2*'Expected Reserves'!AM55-(AL55*(1+'Int Rate'!AM55)+Premiums!AM55-Claims!AM55),'Inputs &amp; Outputs'!$H$3*Premiums!AM55))</f>
        <v>2551848536.6167207</v>
      </c>
      <c r="AN55" s="7">
        <f>AM55*(1+'Int Rate'!AN55)+Premiums!AN55-Claims!AN55+IF((AM55*(1+'Int Rate'!AN55)+Premiums!AN55-Claims!AN55)&gt;'Inputs &amp; Outputs'!$H$2*'Expected Reserves'!AN55,0,MIN('Inputs &amp; Outputs'!$H$2*'Expected Reserves'!AN55-(AM55*(1+'Int Rate'!AN55)+Premiums!AN55-Claims!AN55),'Inputs &amp; Outputs'!$H$3*Premiums!AN55))</f>
        <v>3024851951.3217678</v>
      </c>
      <c r="AO55" s="7">
        <f>AN55*(1+'Int Rate'!AO55)+Premiums!AO55-Claims!AO55+IF((AN55*(1+'Int Rate'!AO55)+Premiums!AO55-Claims!AO55)&gt;'Inputs &amp; Outputs'!$H$2*'Expected Reserves'!AO55,0,MIN('Inputs &amp; Outputs'!$H$2*'Expected Reserves'!AO55-(AN55*(1+'Int Rate'!AO55)+Premiums!AO55-Claims!AO55),'Inputs &amp; Outputs'!$H$3*Premiums!AO55))</f>
        <v>3365441588.0795879</v>
      </c>
      <c r="AP55" s="7">
        <f>AO55*(1+'Int Rate'!AP55)+Premiums!AP55-Claims!AP55+IF((AO55*(1+'Int Rate'!AP55)+Premiums!AP55-Claims!AP55)&gt;'Inputs &amp; Outputs'!$H$2*'Expected Reserves'!AP55,0,MIN('Inputs &amp; Outputs'!$H$2*'Expected Reserves'!AP55-(AO55*(1+'Int Rate'!AP55)+Premiums!AP55-Claims!AP55),'Inputs &amp; Outputs'!$H$3*Premiums!AP55))</f>
        <v>3602072282.7598214</v>
      </c>
      <c r="AQ55" s="7">
        <f>AP55*(1+'Int Rate'!AQ55)+Premiums!AQ55-Claims!AQ55+IF((AP55*(1+'Int Rate'!AQ55)+Premiums!AQ55-Claims!AQ55)&gt;'Inputs &amp; Outputs'!$H$2*'Expected Reserves'!AQ55,0,MIN('Inputs &amp; Outputs'!$H$2*'Expected Reserves'!AQ55-(AP55*(1+'Int Rate'!AQ55)+Premiums!AQ55-Claims!AQ55),'Inputs &amp; Outputs'!$H$3*Premiums!AQ55))</f>
        <v>4183784619.2212467</v>
      </c>
      <c r="AR55" s="7">
        <f>AQ55*(1+'Int Rate'!AR55)+Premiums!AR55-Claims!AR55+IF((AQ55*(1+'Int Rate'!AR55)+Premiums!AR55-Claims!AR55)&gt;'Inputs &amp; Outputs'!$H$2*'Expected Reserves'!AR55,0,MIN('Inputs &amp; Outputs'!$H$2*'Expected Reserves'!AR55-(AQ55*(1+'Int Rate'!AR55)+Premiums!AR55-Claims!AR55),'Inputs &amp; Outputs'!$H$3*Premiums!AR55))</f>
        <v>4563256084.0801048</v>
      </c>
      <c r="AS55" s="7">
        <f>AR55*(1+'Int Rate'!AS55)+Premiums!AS55-Claims!AS55+IF((AR55*(1+'Int Rate'!AS55)+Premiums!AS55-Claims!AS55)&gt;'Inputs &amp; Outputs'!$H$2*'Expected Reserves'!AS55,0,MIN('Inputs &amp; Outputs'!$H$2*'Expected Reserves'!AS55-(AR55*(1+'Int Rate'!AS55)+Premiums!AS55-Claims!AS55),'Inputs &amp; Outputs'!$H$3*Premiums!AS55))</f>
        <v>4849488431.4049768</v>
      </c>
      <c r="AT55" s="7">
        <f>AS55*(1+'Int Rate'!AT55)+Premiums!AT55-Claims!AT55+IF((AS55*(1+'Int Rate'!AT55)+Premiums!AT55-Claims!AT55)&gt;'Inputs &amp; Outputs'!$H$2*'Expected Reserves'!AT55,0,MIN('Inputs &amp; Outputs'!$H$2*'Expected Reserves'!AT55-(AS55*(1+'Int Rate'!AT55)+Premiums!AT55-Claims!AT55),'Inputs &amp; Outputs'!$H$3*Premiums!AT55))</f>
        <v>4808289182.3586912</v>
      </c>
      <c r="AU55" s="7">
        <f>AT55*(1+'Int Rate'!AU55)+Premiums!AU55-Claims!AU55+IF((AT55*(1+'Int Rate'!AU55)+Premiums!AU55-Claims!AU55)&gt;'Inputs &amp; Outputs'!$H$2*'Expected Reserves'!AU55,0,MIN('Inputs &amp; Outputs'!$H$2*'Expected Reserves'!AU55-(AT55*(1+'Int Rate'!AU55)+Premiums!AU55-Claims!AU55),'Inputs &amp; Outputs'!$H$3*Premiums!AU55))</f>
        <v>4870241630.4578371</v>
      </c>
      <c r="AV55" s="7">
        <f>AU55*(1+'Int Rate'!AV55)+Premiums!AV55-Claims!AV55+IF((AU55*(1+'Int Rate'!AV55)+Premiums!AV55-Claims!AV55)&gt;'Inputs &amp; Outputs'!$H$2*'Expected Reserves'!AV55,0,MIN('Inputs &amp; Outputs'!$H$2*'Expected Reserves'!AV55-(AU55*(1+'Int Rate'!AV55)+Premiums!AV55-Claims!AV55),'Inputs &amp; Outputs'!$H$3*Premiums!AV55))</f>
        <v>4969114246.1020851</v>
      </c>
      <c r="AW55" s="7">
        <f>AV55*(1+'Int Rate'!AW55)+Premiums!AW55-Claims!AW55+IF((AV55*(1+'Int Rate'!AW55)+Premiums!AW55-Claims!AW55)&gt;'Inputs &amp; Outputs'!$H$2*'Expected Reserves'!AW55,0,MIN('Inputs &amp; Outputs'!$H$2*'Expected Reserves'!AW55-(AV55*(1+'Int Rate'!AW55)+Premiums!AW55-Claims!AW55),'Inputs &amp; Outputs'!$H$3*Premiums!AW55))</f>
        <v>5065970897.5460796</v>
      </c>
      <c r="AX55" s="7">
        <f>AW55*(1+'Int Rate'!AX55)+Premiums!AX55-Claims!AX55+IF((AW55*(1+'Int Rate'!AX55)+Premiums!AX55-Claims!AX55)&gt;'Inputs &amp; Outputs'!$H$2*'Expected Reserves'!AX55,0,MIN('Inputs &amp; Outputs'!$H$2*'Expected Reserves'!AX55-(AW55*(1+'Int Rate'!AX55)+Premiums!AX55-Claims!AX55),'Inputs &amp; Outputs'!$H$3*Premiums!AX55))</f>
        <v>5345938108.7208986</v>
      </c>
      <c r="AY55" s="7">
        <f>AX55*(1+'Int Rate'!AY55)+Premiums!AY55-Claims!AY55+IF((AX55*(1+'Int Rate'!AY55)+Premiums!AY55-Claims!AY55)&gt;'Inputs &amp; Outputs'!$H$2*'Expected Reserves'!AY55,0,MIN('Inputs &amp; Outputs'!$H$2*'Expected Reserves'!AY55-(AX55*(1+'Int Rate'!AY55)+Premiums!AY55-Claims!AY55),'Inputs &amp; Outputs'!$H$3*Premiums!AY55))</f>
        <v>5411174216.1549349</v>
      </c>
      <c r="AZ55" s="7">
        <f>AY55*(1+'Int Rate'!AZ55)+Premiums!AZ55-Claims!AZ55+IF((AY55*(1+'Int Rate'!AZ55)+Premiums!AZ55-Claims!AZ55)&gt;'Inputs &amp; Outputs'!$H$2*'Expected Reserves'!AZ55,0,MIN('Inputs &amp; Outputs'!$H$2*'Expected Reserves'!AZ55-(AY55*(1+'Int Rate'!AZ55)+Premiums!AZ55-Claims!AZ55),'Inputs &amp; Outputs'!$H$3*Premiums!AZ55))</f>
        <v>5623963390.4927082</v>
      </c>
      <c r="BA55" s="7">
        <f>AZ55*(1+'Int Rate'!BA55)+Premiums!BA55-Claims!BA55+IF((AZ55*(1+'Int Rate'!BA55)+Premiums!BA55-Claims!BA55)&gt;'Inputs &amp; Outputs'!$H$2*'Expected Reserves'!BA55,0,MIN('Inputs &amp; Outputs'!$H$2*'Expected Reserves'!BA55-(AZ55*(1+'Int Rate'!BA55)+Premiums!BA55-Claims!BA55),'Inputs &amp; Outputs'!$H$3*Premiums!BA55))</f>
        <v>6071273863.5086908</v>
      </c>
      <c r="BB55" s="7">
        <f>BA55*(1+'Int Rate'!BB55)+Premiums!BB55-Claims!BB55+IF((BA55*(1+'Int Rate'!BB55)+Premiums!BB55-Claims!BB55)&gt;'Inputs &amp; Outputs'!$H$2*'Expected Reserves'!BB55,0,MIN('Inputs &amp; Outputs'!$H$2*'Expected Reserves'!BB55-(BA55*(1+'Int Rate'!BB55)+Premiums!BB55-Claims!BB55),'Inputs &amp; Outputs'!$H$3*Premiums!BB55))</f>
        <v>5632533155.0343819</v>
      </c>
      <c r="BC55" s="7">
        <f>BB55*(1+'Int Rate'!BC55)+Premiums!BC55-Claims!BC55+IF((BB55*(1+'Int Rate'!BC55)+Premiums!BC55-Claims!BC55)&gt;'Inputs &amp; Outputs'!$H$2*'Expected Reserves'!BC55,0,MIN('Inputs &amp; Outputs'!$H$2*'Expected Reserves'!BC55-(BB55*(1+'Int Rate'!BC55)+Premiums!BC55-Claims!BC55),'Inputs &amp; Outputs'!$H$3*Premiums!BC55))</f>
        <v>5864621228.1057997</v>
      </c>
      <c r="BD55" s="7">
        <f>BC55*(1+'Int Rate'!BD55)+Premiums!BD55-Claims!BD55+IF((BC55*(1+'Int Rate'!BD55)+Premiums!BD55-Claims!BD55)&gt;'Inputs &amp; Outputs'!$H$2*'Expected Reserves'!BD55,0,MIN('Inputs &amp; Outputs'!$H$2*'Expected Reserves'!BD55-(BC55*(1+'Int Rate'!BD55)+Premiums!BD55-Claims!BD55),'Inputs &amp; Outputs'!$H$3*Premiums!BD55))</f>
        <v>6172675986.2607422</v>
      </c>
      <c r="BE55" s="7">
        <f>BD55*(1+'Int Rate'!BE55)+Premiums!BE55-Claims!BE55+IF((BD55*(1+'Int Rate'!BE55)+Premiums!BE55-Claims!BE55)&gt;'Inputs &amp; Outputs'!$H$2*'Expected Reserves'!BE55,0,MIN('Inputs &amp; Outputs'!$H$2*'Expected Reserves'!BE55-(BD55*(1+'Int Rate'!BE55)+Premiums!BE55-Claims!BE55),'Inputs &amp; Outputs'!$H$3*Premiums!BE55))</f>
        <v>6647313419.6606827</v>
      </c>
      <c r="BF55" s="7">
        <f>BE55*(1+'Int Rate'!BF55)+Premiums!BF55-Claims!BF55+IF((BE55*(1+'Int Rate'!BF55)+Premiums!BF55-Claims!BF55)&gt;'Inputs &amp; Outputs'!$H$2*'Expected Reserves'!BF55,0,MIN('Inputs &amp; Outputs'!$H$2*'Expected Reserves'!BF55-(BE55*(1+'Int Rate'!BF55)+Premiums!BF55-Claims!BF55),'Inputs &amp; Outputs'!$H$3*Premiums!BF55))</f>
        <v>6855709967.6165323</v>
      </c>
      <c r="BG55" s="7">
        <f>BF55*(1+'Int Rate'!BG55)+Premiums!BG55-Claims!BG55+IF((BF55*(1+'Int Rate'!BG55)+Premiums!BG55-Claims!BG55)&gt;'Inputs &amp; Outputs'!$H$2*'Expected Reserves'!BG55,0,MIN('Inputs &amp; Outputs'!$H$2*'Expected Reserves'!BG55-(BF55*(1+'Int Rate'!BG55)+Premiums!BG55-Claims!BG55),'Inputs &amp; Outputs'!$H$3*Premiums!BG55))</f>
        <v>6899225338.3525124</v>
      </c>
      <c r="BH55" s="7">
        <f>BG55*(1+'Int Rate'!BH55)+Premiums!BH55-Claims!BH55+IF((BG55*(1+'Int Rate'!BH55)+Premiums!BH55-Claims!BH55)&gt;'Inputs &amp; Outputs'!$H$2*'Expected Reserves'!BH55,0,MIN('Inputs &amp; Outputs'!$H$2*'Expected Reserves'!BH55-(BG55*(1+'Int Rate'!BH55)+Premiums!BH55-Claims!BH55),'Inputs &amp; Outputs'!$H$3*Premiums!BH55))</f>
        <v>6352777004.9475384</v>
      </c>
      <c r="BI55" s="7">
        <f>BH55*(1+'Int Rate'!BI55)+Premiums!BI55-Claims!BI55+IF((BH55*(1+'Int Rate'!BI55)+Premiums!BI55-Claims!BI55)&gt;'Inputs &amp; Outputs'!$H$2*'Expected Reserves'!BI55,0,MIN('Inputs &amp; Outputs'!$H$2*'Expected Reserves'!BI55-(BH55*(1+'Int Rate'!BI55)+Premiums!BI55-Claims!BI55),'Inputs &amp; Outputs'!$H$3*Premiums!BI55))</f>
        <v>7259715377.1310349</v>
      </c>
      <c r="BJ55" s="7">
        <f>BI55*(1+'Int Rate'!BJ55)+Premiums!BJ55-Claims!BJ55+IF((BI55*(1+'Int Rate'!BJ55)+Premiums!BJ55-Claims!BJ55)&gt;'Inputs &amp; Outputs'!$H$2*'Expected Reserves'!BJ55,0,MIN('Inputs &amp; Outputs'!$H$2*'Expected Reserves'!BJ55-(BI55*(1+'Int Rate'!BJ55)+Premiums!BJ55-Claims!BJ55),'Inputs &amp; Outputs'!$H$3*Premiums!BJ55))</f>
        <v>8758800565.0271358</v>
      </c>
      <c r="BK55" s="7">
        <f>BJ55*(1+'Int Rate'!BK55)+Premiums!BK55-Claims!BK55+IF((BJ55*(1+'Int Rate'!BK55)+Premiums!BK55-Claims!BK55)&gt;'Inputs &amp; Outputs'!$H$2*'Expected Reserves'!BK55,0,MIN('Inputs &amp; Outputs'!$H$2*'Expected Reserves'!BK55-(BJ55*(1+'Int Rate'!BK55)+Premiums!BK55-Claims!BK55),'Inputs &amp; Outputs'!$H$3*Premiums!BK55))</f>
        <v>9605932951.9401131</v>
      </c>
      <c r="BL55" s="7">
        <f>BK55*(1+'Int Rate'!BL55)+Premiums!BL55-Claims!BL55+IF((BK55*(1+'Int Rate'!BL55)+Premiums!BL55-Claims!BL55)&gt;'Inputs &amp; Outputs'!$H$2*'Expected Reserves'!BL55,0,MIN('Inputs &amp; Outputs'!$H$2*'Expected Reserves'!BL55-(BK55*(1+'Int Rate'!BL55)+Premiums!BL55-Claims!BL55),'Inputs &amp; Outputs'!$H$3*Premiums!BL55))</f>
        <v>12302620163.263874</v>
      </c>
      <c r="BM55" s="7">
        <f>BL55*(1+'Int Rate'!BM55)+Premiums!BM55-Claims!BM55+IF((BL55*(1+'Int Rate'!BM55)+Premiums!BM55-Claims!BM55)&gt;'Inputs &amp; Outputs'!$H$2*'Expected Reserves'!BM55,0,MIN('Inputs &amp; Outputs'!$H$2*'Expected Reserves'!BM55-(BL55*(1+'Int Rate'!BM55)+Premiums!BM55-Claims!BM55),'Inputs &amp; Outputs'!$H$3*Premiums!BM55))</f>
        <v>12883965724.130707</v>
      </c>
      <c r="BN55" s="7">
        <f>BM55*(1+'Int Rate'!BN55)+Premiums!BN55-Claims!BN55+IF((BM55*(1+'Int Rate'!BN55)+Premiums!BN55-Claims!BN55)&gt;'Inputs &amp; Outputs'!$H$2*'Expected Reserves'!BN55,0,MIN('Inputs &amp; Outputs'!$H$2*'Expected Reserves'!BN55-(BM55*(1+'Int Rate'!BN55)+Premiums!BN55-Claims!BN55),'Inputs &amp; Outputs'!$H$3*Premiums!BN55))</f>
        <v>13569573229.476379</v>
      </c>
      <c r="BO55" s="7">
        <f>BN55*(1+'Int Rate'!BO55)+Premiums!BO55-Claims!BO55+IF((BN55*(1+'Int Rate'!BO55)+Premiums!BO55-Claims!BO55)&gt;'Inputs &amp; Outputs'!$H$2*'Expected Reserves'!BO55,0,MIN('Inputs &amp; Outputs'!$H$2*'Expected Reserves'!BO55-(BN55*(1+'Int Rate'!BO55)+Premiums!BO55-Claims!BO55),'Inputs &amp; Outputs'!$H$3*Premiums!BO55))</f>
        <v>13552229615.640057</v>
      </c>
      <c r="BP55" s="7">
        <f>BO55*(1+'Int Rate'!BP55)+Premiums!BP55-Claims!BP55+IF((BO55*(1+'Int Rate'!BP55)+Premiums!BP55-Claims!BP55)&gt;'Inputs &amp; Outputs'!$H$2*'Expected Reserves'!BP55,0,MIN('Inputs &amp; Outputs'!$H$2*'Expected Reserves'!BP55-(BO55*(1+'Int Rate'!BP55)+Premiums!BP55-Claims!BP55),'Inputs &amp; Outputs'!$H$3*Premiums!BP55))</f>
        <v>13519857917.758001</v>
      </c>
      <c r="BQ55" s="7">
        <f>BP55*(1+'Int Rate'!BQ55)+Premiums!BQ55-Claims!BQ55+IF((BP55*(1+'Int Rate'!BQ55)+Premiums!BQ55-Claims!BQ55)&gt;'Inputs &amp; Outputs'!$H$2*'Expected Reserves'!BQ55,0,MIN('Inputs &amp; Outputs'!$H$2*'Expected Reserves'!BQ55-(BP55*(1+'Int Rate'!BQ55)+Premiums!BQ55-Claims!BQ55),'Inputs &amp; Outputs'!$H$3*Premiums!BQ55))</f>
        <v>14610991543.986229</v>
      </c>
      <c r="BR55" s="7">
        <f>BQ55*(1+'Int Rate'!BR55)+Premiums!BR55-Claims!BR55+IF((BQ55*(1+'Int Rate'!BR55)+Premiums!BR55-Claims!BR55)&gt;'Inputs &amp; Outputs'!$H$2*'Expected Reserves'!BR55,0,MIN('Inputs &amp; Outputs'!$H$2*'Expected Reserves'!BR55-(BQ55*(1+'Int Rate'!BR55)+Premiums!BR55-Claims!BR55),'Inputs &amp; Outputs'!$H$3*Premiums!BR55))</f>
        <v>15334346243.51507</v>
      </c>
      <c r="BS55" s="7">
        <f>BR55*(1+'Int Rate'!BS55)+Premiums!BS55-Claims!BS55+IF((BR55*(1+'Int Rate'!BS55)+Premiums!BS55-Claims!BS55)&gt;'Inputs &amp; Outputs'!$H$2*'Expected Reserves'!BS55,0,MIN('Inputs &amp; Outputs'!$H$2*'Expected Reserves'!BS55-(BR55*(1+'Int Rate'!BS55)+Premiums!BS55-Claims!BS55),'Inputs &amp; Outputs'!$H$3*Premiums!BS55))</f>
        <v>15476212713.13402</v>
      </c>
      <c r="BT55" s="7">
        <f>BS55*(1+'Int Rate'!BT55)+Premiums!BT55-Claims!BT55+IF((BS55*(1+'Int Rate'!BT55)+Premiums!BT55-Claims!BT55)&gt;'Inputs &amp; Outputs'!$H$2*'Expected Reserves'!BT55,0,MIN('Inputs &amp; Outputs'!$H$2*'Expected Reserves'!BT55-(BS55*(1+'Int Rate'!BT55)+Premiums!BT55-Claims!BT55),'Inputs &amp; Outputs'!$H$3*Premiums!BT55))</f>
        <v>16527506751.709692</v>
      </c>
    </row>
    <row r="56" spans="1:72" x14ac:dyDescent="0.25">
      <c r="A56" s="1">
        <v>55</v>
      </c>
      <c r="B56" s="7">
        <f>Premiums!B56</f>
        <v>25000000</v>
      </c>
      <c r="C56" s="7">
        <f>B56*(1+'Int Rate'!C56)+Premiums!C56-Claims!C56+IF((B56*(1+'Int Rate'!C56)+Premiums!C56-Claims!C56)&gt;'Inputs &amp; Outputs'!$H$2*'Expected Reserves'!C56,0,MIN('Inputs &amp; Outputs'!$H$2*'Expected Reserves'!C56-(B56*(1+'Int Rate'!C56)+Premiums!C56-Claims!C56),'Inputs &amp; Outputs'!$H$3*Premiums!C56))</f>
        <v>48599590.159637719</v>
      </c>
      <c r="D56" s="7">
        <f>C56*(1+'Int Rate'!D56)+Premiums!D56-Claims!D56+IF((C56*(1+'Int Rate'!D56)+Premiums!D56-Claims!D56)&gt;'Inputs &amp; Outputs'!$H$2*'Expected Reserves'!D56,0,MIN('Inputs &amp; Outputs'!$H$2*'Expected Reserves'!D56-(C56*(1+'Int Rate'!D56)+Premiums!D56-Claims!D56),'Inputs &amp; Outputs'!$H$3*Premiums!D56))</f>
        <v>70581441.152241975</v>
      </c>
      <c r="E56" s="7">
        <f>D56*(1+'Int Rate'!E56)+Premiums!E56-Claims!E56+IF((D56*(1+'Int Rate'!E56)+Premiums!E56-Claims!E56)&gt;'Inputs &amp; Outputs'!$H$2*'Expected Reserves'!E56,0,MIN('Inputs &amp; Outputs'!$H$2*'Expected Reserves'!E56-(D56*(1+'Int Rate'!E56)+Premiums!E56-Claims!E56),'Inputs &amp; Outputs'!$H$3*Premiums!E56))</f>
        <v>86969614.390805423</v>
      </c>
      <c r="F56" s="7">
        <f>E56*(1+'Int Rate'!F56)+Premiums!F56-Claims!F56+IF((E56*(1+'Int Rate'!F56)+Premiums!F56-Claims!F56)&gt;'Inputs &amp; Outputs'!$H$2*'Expected Reserves'!F56,0,MIN('Inputs &amp; Outputs'!$H$2*'Expected Reserves'!F56-(E56*(1+'Int Rate'!F56)+Premiums!F56-Claims!F56),'Inputs &amp; Outputs'!$H$3*Premiums!F56))</f>
        <v>108168300.90410484</v>
      </c>
      <c r="G56" s="7">
        <f>F56*(1+'Int Rate'!G56)+Premiums!G56-Claims!G56+IF((F56*(1+'Int Rate'!G56)+Premiums!G56-Claims!G56)&gt;'Inputs &amp; Outputs'!$H$2*'Expected Reserves'!G56,0,MIN('Inputs &amp; Outputs'!$H$2*'Expected Reserves'!G56-(F56*(1+'Int Rate'!G56)+Premiums!G56-Claims!G56),'Inputs &amp; Outputs'!$H$3*Premiums!G56))</f>
        <v>148399669.60450381</v>
      </c>
      <c r="H56" s="7">
        <f>G56*(1+'Int Rate'!H56)+Premiums!H56-Claims!H56+IF((G56*(1+'Int Rate'!H56)+Premiums!H56-Claims!H56)&gt;'Inputs &amp; Outputs'!$H$2*'Expected Reserves'!H56,0,MIN('Inputs &amp; Outputs'!$H$2*'Expected Reserves'!H56-(G56*(1+'Int Rate'!H56)+Premiums!H56-Claims!H56),'Inputs &amp; Outputs'!$H$3*Premiums!H56))</f>
        <v>193213780.29965734</v>
      </c>
      <c r="I56" s="7">
        <f>H56*(1+'Int Rate'!I56)+Premiums!I56-Claims!I56+IF((H56*(1+'Int Rate'!I56)+Premiums!I56-Claims!I56)&gt;'Inputs &amp; Outputs'!$H$2*'Expected Reserves'!I56,0,MIN('Inputs &amp; Outputs'!$H$2*'Expected Reserves'!I56-(H56*(1+'Int Rate'!I56)+Premiums!I56-Claims!I56),'Inputs &amp; Outputs'!$H$3*Premiums!I56))</f>
        <v>225532875.78599399</v>
      </c>
      <c r="J56" s="7">
        <f>I56*(1+'Int Rate'!J56)+Premiums!J56-Claims!J56+IF((I56*(1+'Int Rate'!J56)+Premiums!J56-Claims!J56)&gt;'Inputs &amp; Outputs'!$H$2*'Expected Reserves'!J56,0,MIN('Inputs &amp; Outputs'!$H$2*'Expected Reserves'!J56-(I56*(1+'Int Rate'!J56)+Premiums!J56-Claims!J56),'Inputs &amp; Outputs'!$H$3*Premiums!J56))</f>
        <v>241374821.69350666</v>
      </c>
      <c r="K56" s="7">
        <f>J56*(1+'Int Rate'!K56)+Premiums!K56-Claims!K56+IF((J56*(1+'Int Rate'!K56)+Premiums!K56-Claims!K56)&gt;'Inputs &amp; Outputs'!$H$2*'Expected Reserves'!K56,0,MIN('Inputs &amp; Outputs'!$H$2*'Expected Reserves'!K56-(J56*(1+'Int Rate'!K56)+Premiums!K56-Claims!K56),'Inputs &amp; Outputs'!$H$3*Premiums!K56))</f>
        <v>288783813.7337814</v>
      </c>
      <c r="L56" s="7">
        <f>K56*(1+'Int Rate'!L56)+Premiums!L56-Claims!L56+IF((K56*(1+'Int Rate'!L56)+Premiums!L56-Claims!L56)&gt;'Inputs &amp; Outputs'!$H$2*'Expected Reserves'!L56,0,MIN('Inputs &amp; Outputs'!$H$2*'Expected Reserves'!L56-(K56*(1+'Int Rate'!L56)+Premiums!L56-Claims!L56),'Inputs &amp; Outputs'!$H$3*Premiums!L56))</f>
        <v>339646300.54095721</v>
      </c>
      <c r="M56" s="7">
        <f>L56*(1+'Int Rate'!M56)+Premiums!M56-Claims!M56+IF((L56*(1+'Int Rate'!M56)+Premiums!M56-Claims!M56)&gt;'Inputs &amp; Outputs'!$H$2*'Expected Reserves'!M56,0,MIN('Inputs &amp; Outputs'!$H$2*'Expected Reserves'!M56-(L56*(1+'Int Rate'!M56)+Premiums!M56-Claims!M56),'Inputs &amp; Outputs'!$H$3*Premiums!M56))</f>
        <v>319988004.2133866</v>
      </c>
      <c r="N56" s="7">
        <f>M56*(1+'Int Rate'!N56)+Premiums!N56-Claims!N56+IF((M56*(1+'Int Rate'!N56)+Premiums!N56-Claims!N56)&gt;'Inputs &amp; Outputs'!$H$2*'Expected Reserves'!N56,0,MIN('Inputs &amp; Outputs'!$H$2*'Expected Reserves'!N56-(M56*(1+'Int Rate'!N56)+Premiums!N56-Claims!N56),'Inputs &amp; Outputs'!$H$3*Premiums!N56))</f>
        <v>365831162.92137563</v>
      </c>
      <c r="O56" s="7">
        <f>N56*(1+'Int Rate'!O56)+Premiums!O56-Claims!O56+IF((N56*(1+'Int Rate'!O56)+Premiums!O56-Claims!O56)&gt;'Inputs &amp; Outputs'!$H$2*'Expected Reserves'!O56,0,MIN('Inputs &amp; Outputs'!$H$2*'Expected Reserves'!O56-(N56*(1+'Int Rate'!O56)+Premiums!O56-Claims!O56),'Inputs &amp; Outputs'!$H$3*Premiums!O56))</f>
        <v>397251691.54273909</v>
      </c>
      <c r="P56" s="7">
        <f>O56*(1+'Int Rate'!P56)+Premiums!P56-Claims!P56+IF((O56*(1+'Int Rate'!P56)+Premiums!P56-Claims!P56)&gt;'Inputs &amp; Outputs'!$H$2*'Expected Reserves'!P56,0,MIN('Inputs &amp; Outputs'!$H$2*'Expected Reserves'!P56-(O56*(1+'Int Rate'!P56)+Premiums!P56-Claims!P56),'Inputs &amp; Outputs'!$H$3*Premiums!P56))</f>
        <v>510458312.44848228</v>
      </c>
      <c r="Q56" s="7">
        <f>P56*(1+'Int Rate'!Q56)+Premiums!Q56-Claims!Q56+IF((P56*(1+'Int Rate'!Q56)+Premiums!Q56-Claims!Q56)&gt;'Inputs &amp; Outputs'!$H$2*'Expected Reserves'!Q56,0,MIN('Inputs &amp; Outputs'!$H$2*'Expected Reserves'!Q56-(P56*(1+'Int Rate'!Q56)+Premiums!Q56-Claims!Q56),'Inputs &amp; Outputs'!$H$3*Premiums!Q56))</f>
        <v>576495041.44538915</v>
      </c>
      <c r="R56" s="7">
        <f>Q56*(1+'Int Rate'!R56)+Premiums!R56-Claims!R56+IF((Q56*(1+'Int Rate'!R56)+Premiums!R56-Claims!R56)&gt;'Inputs &amp; Outputs'!$H$2*'Expected Reserves'!R56,0,MIN('Inputs &amp; Outputs'!$H$2*'Expected Reserves'!R56-(Q56*(1+'Int Rate'!R56)+Premiums!R56-Claims!R56),'Inputs &amp; Outputs'!$H$3*Premiums!R56))</f>
        <v>639458207.99677038</v>
      </c>
      <c r="S56" s="7">
        <f>R56*(1+'Int Rate'!S56)+Premiums!S56-Claims!S56+IF((R56*(1+'Int Rate'!S56)+Premiums!S56-Claims!S56)&gt;'Inputs &amp; Outputs'!$H$2*'Expected Reserves'!S56,0,MIN('Inputs &amp; Outputs'!$H$2*'Expected Reserves'!S56-(R56*(1+'Int Rate'!S56)+Premiums!S56-Claims!S56),'Inputs &amp; Outputs'!$H$3*Premiums!S56))</f>
        <v>674154734.73729348</v>
      </c>
      <c r="T56" s="7">
        <f>S56*(1+'Int Rate'!T56)+Premiums!T56-Claims!T56+IF((S56*(1+'Int Rate'!T56)+Premiums!T56-Claims!T56)&gt;'Inputs &amp; Outputs'!$H$2*'Expected Reserves'!T56,0,MIN('Inputs &amp; Outputs'!$H$2*'Expected Reserves'!T56-(S56*(1+'Int Rate'!T56)+Premiums!T56-Claims!T56),'Inputs &amp; Outputs'!$H$3*Premiums!T56))</f>
        <v>756967147.43189561</v>
      </c>
      <c r="U56" s="7">
        <f>T56*(1+'Int Rate'!U56)+Premiums!U56-Claims!U56+IF((T56*(1+'Int Rate'!U56)+Premiums!U56-Claims!U56)&gt;'Inputs &amp; Outputs'!$H$2*'Expected Reserves'!U56,0,MIN('Inputs &amp; Outputs'!$H$2*'Expected Reserves'!U56-(T56*(1+'Int Rate'!U56)+Premiums!U56-Claims!U56),'Inputs &amp; Outputs'!$H$3*Premiums!U56))</f>
        <v>743744153.65961635</v>
      </c>
      <c r="V56" s="7">
        <f>U56*(1+'Int Rate'!V56)+Premiums!V56-Claims!V56+IF((U56*(1+'Int Rate'!V56)+Premiums!V56-Claims!V56)&gt;'Inputs &amp; Outputs'!$H$2*'Expected Reserves'!V56,0,MIN('Inputs &amp; Outputs'!$H$2*'Expected Reserves'!V56-(U56*(1+'Int Rate'!V56)+Premiums!V56-Claims!V56),'Inputs &amp; Outputs'!$H$3*Premiums!V56))</f>
        <v>737219720.30965292</v>
      </c>
      <c r="W56" s="7">
        <f>V56*(1+'Int Rate'!W56)+Premiums!W56-Claims!W56+IF((V56*(1+'Int Rate'!W56)+Premiums!W56-Claims!W56)&gt;'Inputs &amp; Outputs'!$H$2*'Expected Reserves'!W56,0,MIN('Inputs &amp; Outputs'!$H$2*'Expected Reserves'!W56-(V56*(1+'Int Rate'!W56)+Premiums!W56-Claims!W56),'Inputs &amp; Outputs'!$H$3*Premiums!W56))</f>
        <v>941301922.38585663</v>
      </c>
      <c r="X56" s="7">
        <f>W56*(1+'Int Rate'!X56)+Premiums!X56-Claims!X56+IF((W56*(1+'Int Rate'!X56)+Premiums!X56-Claims!X56)&gt;'Inputs &amp; Outputs'!$H$2*'Expected Reserves'!X56,0,MIN('Inputs &amp; Outputs'!$H$2*'Expected Reserves'!X56-(W56*(1+'Int Rate'!X56)+Premiums!X56-Claims!X56),'Inputs &amp; Outputs'!$H$3*Premiums!X56))</f>
        <v>958845719.88054848</v>
      </c>
      <c r="Y56" s="7">
        <f>X56*(1+'Int Rate'!Y56)+Premiums!Y56-Claims!Y56+IF((X56*(1+'Int Rate'!Y56)+Premiums!Y56-Claims!Y56)&gt;'Inputs &amp; Outputs'!$H$2*'Expected Reserves'!Y56,0,MIN('Inputs &amp; Outputs'!$H$2*'Expected Reserves'!Y56-(X56*(1+'Int Rate'!Y56)+Premiums!Y56-Claims!Y56),'Inputs &amp; Outputs'!$H$3*Premiums!Y56))</f>
        <v>1072166989.4819422</v>
      </c>
      <c r="Z56" s="7">
        <f>Y56*(1+'Int Rate'!Z56)+Premiums!Z56-Claims!Z56+IF((Y56*(1+'Int Rate'!Z56)+Premiums!Z56-Claims!Z56)&gt;'Inputs &amp; Outputs'!$H$2*'Expected Reserves'!Z56,0,MIN('Inputs &amp; Outputs'!$H$2*'Expected Reserves'!Z56-(Y56*(1+'Int Rate'!Z56)+Premiums!Z56-Claims!Z56),'Inputs &amp; Outputs'!$H$3*Premiums!Z56))</f>
        <v>1081083985.2902386</v>
      </c>
      <c r="AA56" s="7">
        <f>Z56*(1+'Int Rate'!AA56)+Premiums!AA56-Claims!AA56+IF((Z56*(1+'Int Rate'!AA56)+Premiums!AA56-Claims!AA56)&gt;'Inputs &amp; Outputs'!$H$2*'Expected Reserves'!AA56,0,MIN('Inputs &amp; Outputs'!$H$2*'Expected Reserves'!AA56-(Z56*(1+'Int Rate'!AA56)+Premiums!AA56-Claims!AA56),'Inputs &amp; Outputs'!$H$3*Premiums!AA56))</f>
        <v>1138604223.6121233</v>
      </c>
      <c r="AB56" s="7">
        <f>AA56*(1+'Int Rate'!AB56)+Premiums!AB56-Claims!AB56+IF((AA56*(1+'Int Rate'!AB56)+Premiums!AB56-Claims!AB56)&gt;'Inputs &amp; Outputs'!$H$2*'Expected Reserves'!AB56,0,MIN('Inputs &amp; Outputs'!$H$2*'Expected Reserves'!AB56-(AA56*(1+'Int Rate'!AB56)+Premiums!AB56-Claims!AB56),'Inputs &amp; Outputs'!$H$3*Premiums!AB56))</f>
        <v>1285163767.2105861</v>
      </c>
      <c r="AC56" s="7">
        <f>AB56*(1+'Int Rate'!AC56)+Premiums!AC56-Claims!AC56+IF((AB56*(1+'Int Rate'!AC56)+Premiums!AC56-Claims!AC56)&gt;'Inputs &amp; Outputs'!$H$2*'Expected Reserves'!AC56,0,MIN('Inputs &amp; Outputs'!$H$2*'Expected Reserves'!AC56-(AB56*(1+'Int Rate'!AC56)+Premiums!AC56-Claims!AC56),'Inputs &amp; Outputs'!$H$3*Premiums!AC56))</f>
        <v>1320181972.9218428</v>
      </c>
      <c r="AD56" s="7">
        <f>AC56*(1+'Int Rate'!AD56)+Premiums!AD56-Claims!AD56+IF((AC56*(1+'Int Rate'!AD56)+Premiums!AD56-Claims!AD56)&gt;'Inputs &amp; Outputs'!$H$2*'Expected Reserves'!AD56,0,MIN('Inputs &amp; Outputs'!$H$2*'Expected Reserves'!AD56-(AC56*(1+'Int Rate'!AD56)+Premiums!AD56-Claims!AD56),'Inputs &amp; Outputs'!$H$3*Premiums!AD56))</f>
        <v>1612374998.005219</v>
      </c>
      <c r="AE56" s="7">
        <f>AD56*(1+'Int Rate'!AE56)+Premiums!AE56-Claims!AE56+IF((AD56*(1+'Int Rate'!AE56)+Premiums!AE56-Claims!AE56)&gt;'Inputs &amp; Outputs'!$H$2*'Expected Reserves'!AE56,0,MIN('Inputs &amp; Outputs'!$H$2*'Expected Reserves'!AE56-(AD56*(1+'Int Rate'!AE56)+Premiums!AE56-Claims!AE56),'Inputs &amp; Outputs'!$H$3*Premiums!AE56))</f>
        <v>1747287426.1981459</v>
      </c>
      <c r="AF56" s="7">
        <f>AE56*(1+'Int Rate'!AF56)+Premiums!AF56-Claims!AF56+IF((AE56*(1+'Int Rate'!AF56)+Premiums!AF56-Claims!AF56)&gt;'Inputs &amp; Outputs'!$H$2*'Expected Reserves'!AF56,0,MIN('Inputs &amp; Outputs'!$H$2*'Expected Reserves'!AF56-(AE56*(1+'Int Rate'!AF56)+Premiums!AF56-Claims!AF56),'Inputs &amp; Outputs'!$H$3*Premiums!AF56))</f>
        <v>2068777854.1097374</v>
      </c>
      <c r="AG56" s="7">
        <f>AF56*(1+'Int Rate'!AG56)+Premiums!AG56-Claims!AG56+IF((AF56*(1+'Int Rate'!AG56)+Premiums!AG56-Claims!AG56)&gt;'Inputs &amp; Outputs'!$H$2*'Expected Reserves'!AG56,0,MIN('Inputs &amp; Outputs'!$H$2*'Expected Reserves'!AG56-(AF56*(1+'Int Rate'!AG56)+Premiums!AG56-Claims!AG56),'Inputs &amp; Outputs'!$H$3*Premiums!AG56))</f>
        <v>2120140700.1334114</v>
      </c>
      <c r="AH56" s="7">
        <f>AG56*(1+'Int Rate'!AH56)+Premiums!AH56-Claims!AH56+IF((AG56*(1+'Int Rate'!AH56)+Premiums!AH56-Claims!AH56)&gt;'Inputs &amp; Outputs'!$H$2*'Expected Reserves'!AH56,0,MIN('Inputs &amp; Outputs'!$H$2*'Expected Reserves'!AH56-(AG56*(1+'Int Rate'!AH56)+Premiums!AH56-Claims!AH56),'Inputs &amp; Outputs'!$H$3*Premiums!AH56))</f>
        <v>2207208312.3424115</v>
      </c>
      <c r="AI56" s="7">
        <f>AH56*(1+'Int Rate'!AI56)+Premiums!AI56-Claims!AI56+IF((AH56*(1+'Int Rate'!AI56)+Premiums!AI56-Claims!AI56)&gt;'Inputs &amp; Outputs'!$H$2*'Expected Reserves'!AI56,0,MIN('Inputs &amp; Outputs'!$H$2*'Expected Reserves'!AI56-(AH56*(1+'Int Rate'!AI56)+Premiums!AI56-Claims!AI56),'Inputs &amp; Outputs'!$H$3*Premiums!AI56))</f>
        <v>2166257235.923501</v>
      </c>
      <c r="AJ56" s="7">
        <f>AI56*(1+'Int Rate'!AJ56)+Premiums!AJ56-Claims!AJ56+IF((AI56*(1+'Int Rate'!AJ56)+Premiums!AJ56-Claims!AJ56)&gt;'Inputs &amp; Outputs'!$H$2*'Expected Reserves'!AJ56,0,MIN('Inputs &amp; Outputs'!$H$2*'Expected Reserves'!AJ56-(AI56*(1+'Int Rate'!AJ56)+Premiums!AJ56-Claims!AJ56),'Inputs &amp; Outputs'!$H$3*Premiums!AJ56))</f>
        <v>2297282456.8399286</v>
      </c>
      <c r="AK56" s="7">
        <f>AJ56*(1+'Int Rate'!AK56)+Premiums!AK56-Claims!AK56+IF((AJ56*(1+'Int Rate'!AK56)+Premiums!AK56-Claims!AK56)&gt;'Inputs &amp; Outputs'!$H$2*'Expected Reserves'!AK56,0,MIN('Inputs &amp; Outputs'!$H$2*'Expected Reserves'!AK56-(AJ56*(1+'Int Rate'!AK56)+Premiums!AK56-Claims!AK56),'Inputs &amp; Outputs'!$H$3*Premiums!AK56))</f>
        <v>2232419092.856195</v>
      </c>
      <c r="AL56" s="7">
        <f>AK56*(1+'Int Rate'!AL56)+Premiums!AL56-Claims!AL56+IF((AK56*(1+'Int Rate'!AL56)+Premiums!AL56-Claims!AL56)&gt;'Inputs &amp; Outputs'!$H$2*'Expected Reserves'!AL56,0,MIN('Inputs &amp; Outputs'!$H$2*'Expected Reserves'!AL56-(AK56*(1+'Int Rate'!AL56)+Premiums!AL56-Claims!AL56),'Inputs &amp; Outputs'!$H$3*Premiums!AL56))</f>
        <v>2355759862.1063046</v>
      </c>
      <c r="AM56" s="7">
        <f>AL56*(1+'Int Rate'!AM56)+Premiums!AM56-Claims!AM56+IF((AL56*(1+'Int Rate'!AM56)+Premiums!AM56-Claims!AM56)&gt;'Inputs &amp; Outputs'!$H$2*'Expected Reserves'!AM56,0,MIN('Inputs &amp; Outputs'!$H$2*'Expected Reserves'!AM56-(AL56*(1+'Int Rate'!AM56)+Premiums!AM56-Claims!AM56),'Inputs &amp; Outputs'!$H$3*Premiums!AM56))</f>
        <v>2167113148.9330683</v>
      </c>
      <c r="AN56" s="7">
        <f>AM56*(1+'Int Rate'!AN56)+Premiums!AN56-Claims!AN56+IF((AM56*(1+'Int Rate'!AN56)+Premiums!AN56-Claims!AN56)&gt;'Inputs &amp; Outputs'!$H$2*'Expected Reserves'!AN56,0,MIN('Inputs &amp; Outputs'!$H$2*'Expected Reserves'!AN56-(AM56*(1+'Int Rate'!AN56)+Premiums!AN56-Claims!AN56),'Inputs &amp; Outputs'!$H$3*Premiums!AN56))</f>
        <v>2334140191.4995446</v>
      </c>
      <c r="AO56" s="7">
        <f>AN56*(1+'Int Rate'!AO56)+Premiums!AO56-Claims!AO56+IF((AN56*(1+'Int Rate'!AO56)+Premiums!AO56-Claims!AO56)&gt;'Inputs &amp; Outputs'!$H$2*'Expected Reserves'!AO56,0,MIN('Inputs &amp; Outputs'!$H$2*'Expected Reserves'!AO56-(AN56*(1+'Int Rate'!AO56)+Premiums!AO56-Claims!AO56),'Inputs &amp; Outputs'!$H$3*Premiums!AO56))</f>
        <v>2529878266.4138112</v>
      </c>
      <c r="AP56" s="7">
        <f>AO56*(1+'Int Rate'!AP56)+Premiums!AP56-Claims!AP56+IF((AO56*(1+'Int Rate'!AP56)+Premiums!AP56-Claims!AP56)&gt;'Inputs &amp; Outputs'!$H$2*'Expected Reserves'!AP56,0,MIN('Inputs &amp; Outputs'!$H$2*'Expected Reserves'!AP56-(AO56*(1+'Int Rate'!AP56)+Premiums!AP56-Claims!AP56),'Inputs &amp; Outputs'!$H$3*Premiums!AP56))</f>
        <v>2506764908.8519821</v>
      </c>
      <c r="AQ56" s="7">
        <f>AP56*(1+'Int Rate'!AQ56)+Premiums!AQ56-Claims!AQ56+IF((AP56*(1+'Int Rate'!AQ56)+Premiums!AQ56-Claims!AQ56)&gt;'Inputs &amp; Outputs'!$H$2*'Expected Reserves'!AQ56,0,MIN('Inputs &amp; Outputs'!$H$2*'Expected Reserves'!AQ56-(AP56*(1+'Int Rate'!AQ56)+Premiums!AQ56-Claims!AQ56),'Inputs &amp; Outputs'!$H$3*Premiums!AQ56))</f>
        <v>2155913159.7758884</v>
      </c>
      <c r="AR56" s="7">
        <f>AQ56*(1+'Int Rate'!AR56)+Premiums!AR56-Claims!AR56+IF((AQ56*(1+'Int Rate'!AR56)+Premiums!AR56-Claims!AR56)&gt;'Inputs &amp; Outputs'!$H$2*'Expected Reserves'!AR56,0,MIN('Inputs &amp; Outputs'!$H$2*'Expected Reserves'!AR56-(AQ56*(1+'Int Rate'!AR56)+Premiums!AR56-Claims!AR56),'Inputs &amp; Outputs'!$H$3*Premiums!AR56))</f>
        <v>2251657731.3953428</v>
      </c>
      <c r="AS56" s="7">
        <f>AR56*(1+'Int Rate'!AS56)+Premiums!AS56-Claims!AS56+IF((AR56*(1+'Int Rate'!AS56)+Premiums!AS56-Claims!AS56)&gt;'Inputs &amp; Outputs'!$H$2*'Expected Reserves'!AS56,0,MIN('Inputs &amp; Outputs'!$H$2*'Expected Reserves'!AS56-(AR56*(1+'Int Rate'!AS56)+Premiums!AS56-Claims!AS56),'Inputs &amp; Outputs'!$H$3*Premiums!AS56))</f>
        <v>2151135801.0998988</v>
      </c>
      <c r="AT56" s="7">
        <f>AS56*(1+'Int Rate'!AT56)+Premiums!AT56-Claims!AT56+IF((AS56*(1+'Int Rate'!AT56)+Premiums!AT56-Claims!AT56)&gt;'Inputs &amp; Outputs'!$H$2*'Expected Reserves'!AT56,0,MIN('Inputs &amp; Outputs'!$H$2*'Expected Reserves'!AT56-(AS56*(1+'Int Rate'!AT56)+Premiums!AT56-Claims!AT56),'Inputs &amp; Outputs'!$H$3*Premiums!AT56))</f>
        <v>2112805263.1856894</v>
      </c>
      <c r="AU56" s="7">
        <f>AT56*(1+'Int Rate'!AU56)+Premiums!AU56-Claims!AU56+IF((AT56*(1+'Int Rate'!AU56)+Premiums!AU56-Claims!AU56)&gt;'Inputs &amp; Outputs'!$H$2*'Expected Reserves'!AU56,0,MIN('Inputs &amp; Outputs'!$H$2*'Expected Reserves'!AU56-(AT56*(1+'Int Rate'!AU56)+Premiums!AU56-Claims!AU56),'Inputs &amp; Outputs'!$H$3*Premiums!AU56))</f>
        <v>2184562967.932961</v>
      </c>
      <c r="AV56" s="7">
        <f>AU56*(1+'Int Rate'!AV56)+Premiums!AV56-Claims!AV56+IF((AU56*(1+'Int Rate'!AV56)+Premiums!AV56-Claims!AV56)&gt;'Inputs &amp; Outputs'!$H$2*'Expected Reserves'!AV56,0,MIN('Inputs &amp; Outputs'!$H$2*'Expected Reserves'!AV56-(AU56*(1+'Int Rate'!AV56)+Premiums!AV56-Claims!AV56),'Inputs &amp; Outputs'!$H$3*Premiums!AV56))</f>
        <v>2139795253.5838838</v>
      </c>
      <c r="AW56" s="7">
        <f>AV56*(1+'Int Rate'!AW56)+Premiums!AW56-Claims!AW56+IF((AV56*(1+'Int Rate'!AW56)+Premiums!AW56-Claims!AW56)&gt;'Inputs &amp; Outputs'!$H$2*'Expected Reserves'!AW56,0,MIN('Inputs &amp; Outputs'!$H$2*'Expected Reserves'!AW56-(AV56*(1+'Int Rate'!AW56)+Premiums!AW56-Claims!AW56),'Inputs &amp; Outputs'!$H$3*Premiums!AW56))</f>
        <v>2357775645.0966163</v>
      </c>
      <c r="AX56" s="7">
        <f>AW56*(1+'Int Rate'!AX56)+Premiums!AX56-Claims!AX56+IF((AW56*(1+'Int Rate'!AX56)+Premiums!AX56-Claims!AX56)&gt;'Inputs &amp; Outputs'!$H$2*'Expected Reserves'!AX56,0,MIN('Inputs &amp; Outputs'!$H$2*'Expected Reserves'!AX56-(AW56*(1+'Int Rate'!AX56)+Premiums!AX56-Claims!AX56),'Inputs &amp; Outputs'!$H$3*Premiums!AX56))</f>
        <v>2514907899.7930822</v>
      </c>
      <c r="AY56" s="7">
        <f>AX56*(1+'Int Rate'!AY56)+Premiums!AY56-Claims!AY56+IF((AX56*(1+'Int Rate'!AY56)+Premiums!AY56-Claims!AY56)&gt;'Inputs &amp; Outputs'!$H$2*'Expected Reserves'!AY56,0,MIN('Inputs &amp; Outputs'!$H$2*'Expected Reserves'!AY56-(AX56*(1+'Int Rate'!AY56)+Premiums!AY56-Claims!AY56),'Inputs &amp; Outputs'!$H$3*Premiums!AY56))</f>
        <v>2647415926.1056499</v>
      </c>
      <c r="AZ56" s="7">
        <f>AY56*(1+'Int Rate'!AZ56)+Premiums!AZ56-Claims!AZ56+IF((AY56*(1+'Int Rate'!AZ56)+Premiums!AZ56-Claims!AZ56)&gt;'Inputs &amp; Outputs'!$H$2*'Expected Reserves'!AZ56,0,MIN('Inputs &amp; Outputs'!$H$2*'Expected Reserves'!AZ56-(AY56*(1+'Int Rate'!AZ56)+Premiums!AZ56-Claims!AZ56),'Inputs &amp; Outputs'!$H$3*Premiums!AZ56))</f>
        <v>2819896480.5715504</v>
      </c>
      <c r="BA56" s="7">
        <f>AZ56*(1+'Int Rate'!BA56)+Premiums!BA56-Claims!BA56+IF((AZ56*(1+'Int Rate'!BA56)+Premiums!BA56-Claims!BA56)&gt;'Inputs &amp; Outputs'!$H$2*'Expected Reserves'!BA56,0,MIN('Inputs &amp; Outputs'!$H$2*'Expected Reserves'!BA56-(AZ56*(1+'Int Rate'!BA56)+Premiums!BA56-Claims!BA56),'Inputs &amp; Outputs'!$H$3*Premiums!BA56))</f>
        <v>2710645044.6429873</v>
      </c>
      <c r="BB56" s="7">
        <f>BA56*(1+'Int Rate'!BB56)+Premiums!BB56-Claims!BB56+IF((BA56*(1+'Int Rate'!BB56)+Premiums!BB56-Claims!BB56)&gt;'Inputs &amp; Outputs'!$H$2*'Expected Reserves'!BB56,0,MIN('Inputs &amp; Outputs'!$H$2*'Expected Reserves'!BB56-(BA56*(1+'Int Rate'!BB56)+Premiums!BB56-Claims!BB56),'Inputs &amp; Outputs'!$H$3*Premiums!BB56))</f>
        <v>2838604126.2547388</v>
      </c>
      <c r="BC56" s="7">
        <f>BB56*(1+'Int Rate'!BC56)+Premiums!BC56-Claims!BC56+IF((BB56*(1+'Int Rate'!BC56)+Premiums!BC56-Claims!BC56)&gt;'Inputs &amp; Outputs'!$H$2*'Expected Reserves'!BC56,0,MIN('Inputs &amp; Outputs'!$H$2*'Expected Reserves'!BC56-(BB56*(1+'Int Rate'!BC56)+Premiums!BC56-Claims!BC56),'Inputs &amp; Outputs'!$H$3*Premiums!BC56))</f>
        <v>2766175301.9884825</v>
      </c>
      <c r="BD56" s="7">
        <f>BC56*(1+'Int Rate'!BD56)+Premiums!BD56-Claims!BD56+IF((BC56*(1+'Int Rate'!BD56)+Premiums!BD56-Claims!BD56)&gt;'Inputs &amp; Outputs'!$H$2*'Expected Reserves'!BD56,0,MIN('Inputs &amp; Outputs'!$H$2*'Expected Reserves'!BD56-(BC56*(1+'Int Rate'!BD56)+Premiums!BD56-Claims!BD56),'Inputs &amp; Outputs'!$H$3*Premiums!BD56))</f>
        <v>2562076391.0773325</v>
      </c>
      <c r="BE56" s="7">
        <f>BD56*(1+'Int Rate'!BE56)+Premiums!BE56-Claims!BE56+IF((BD56*(1+'Int Rate'!BE56)+Premiums!BE56-Claims!BE56)&gt;'Inputs &amp; Outputs'!$H$2*'Expected Reserves'!BE56,0,MIN('Inputs &amp; Outputs'!$H$2*'Expected Reserves'!BE56-(BD56*(1+'Int Rate'!BE56)+Premiums!BE56-Claims!BE56),'Inputs &amp; Outputs'!$H$3*Premiums!BE56))</f>
        <v>2540618861.953886</v>
      </c>
      <c r="BF56" s="7">
        <f>BE56*(1+'Int Rate'!BF56)+Premiums!BF56-Claims!BF56+IF((BE56*(1+'Int Rate'!BF56)+Premiums!BF56-Claims!BF56)&gt;'Inputs &amp; Outputs'!$H$2*'Expected Reserves'!BF56,0,MIN('Inputs &amp; Outputs'!$H$2*'Expected Reserves'!BF56-(BE56*(1+'Int Rate'!BF56)+Premiums!BF56-Claims!BF56),'Inputs &amp; Outputs'!$H$3*Premiums!BF56))</f>
        <v>2835239556.3056488</v>
      </c>
      <c r="BG56" s="7">
        <f>BF56*(1+'Int Rate'!BG56)+Premiums!BG56-Claims!BG56+IF((BF56*(1+'Int Rate'!BG56)+Premiums!BG56-Claims!BG56)&gt;'Inputs &amp; Outputs'!$H$2*'Expected Reserves'!BG56,0,MIN('Inputs &amp; Outputs'!$H$2*'Expected Reserves'!BG56-(BF56*(1+'Int Rate'!BG56)+Premiums!BG56-Claims!BG56),'Inputs &amp; Outputs'!$H$3*Premiums!BG56))</f>
        <v>3091283693.8931584</v>
      </c>
      <c r="BH56" s="7">
        <f>BG56*(1+'Int Rate'!BH56)+Premiums!BH56-Claims!BH56+IF((BG56*(1+'Int Rate'!BH56)+Premiums!BH56-Claims!BH56)&gt;'Inputs &amp; Outputs'!$H$2*'Expected Reserves'!BH56,0,MIN('Inputs &amp; Outputs'!$H$2*'Expected Reserves'!BH56-(BG56*(1+'Int Rate'!BH56)+Premiums!BH56-Claims!BH56),'Inputs &amp; Outputs'!$H$3*Premiums!BH56))</f>
        <v>3072599644.2958007</v>
      </c>
      <c r="BI56" s="7">
        <f>BH56*(1+'Int Rate'!BI56)+Premiums!BI56-Claims!BI56+IF((BH56*(1+'Int Rate'!BI56)+Premiums!BI56-Claims!BI56)&gt;'Inputs &amp; Outputs'!$H$2*'Expected Reserves'!BI56,0,MIN('Inputs &amp; Outputs'!$H$2*'Expected Reserves'!BI56-(BH56*(1+'Int Rate'!BI56)+Premiums!BI56-Claims!BI56),'Inputs &amp; Outputs'!$H$3*Premiums!BI56))</f>
        <v>3007886705.102221</v>
      </c>
      <c r="BJ56" s="7">
        <f>BI56*(1+'Int Rate'!BJ56)+Premiums!BJ56-Claims!BJ56+IF((BI56*(1+'Int Rate'!BJ56)+Premiums!BJ56-Claims!BJ56)&gt;'Inputs &amp; Outputs'!$H$2*'Expected Reserves'!BJ56,0,MIN('Inputs &amp; Outputs'!$H$2*'Expected Reserves'!BJ56-(BI56*(1+'Int Rate'!BJ56)+Premiums!BJ56-Claims!BJ56),'Inputs &amp; Outputs'!$H$3*Premiums!BJ56))</f>
        <v>3026589681.5191936</v>
      </c>
      <c r="BK56" s="7">
        <f>BJ56*(1+'Int Rate'!BK56)+Premiums!BK56-Claims!BK56+IF((BJ56*(1+'Int Rate'!BK56)+Premiums!BK56-Claims!BK56)&gt;'Inputs &amp; Outputs'!$H$2*'Expected Reserves'!BK56,0,MIN('Inputs &amp; Outputs'!$H$2*'Expected Reserves'!BK56-(BJ56*(1+'Int Rate'!BK56)+Premiums!BK56-Claims!BK56),'Inputs &amp; Outputs'!$H$3*Premiums!BK56))</f>
        <v>3077542448.1127448</v>
      </c>
      <c r="BL56" s="7">
        <f>BK56*(1+'Int Rate'!BL56)+Premiums!BL56-Claims!BL56+IF((BK56*(1+'Int Rate'!BL56)+Premiums!BL56-Claims!BL56)&gt;'Inputs &amp; Outputs'!$H$2*'Expected Reserves'!BL56,0,MIN('Inputs &amp; Outputs'!$H$2*'Expected Reserves'!BL56-(BK56*(1+'Int Rate'!BL56)+Premiums!BL56-Claims!BL56),'Inputs &amp; Outputs'!$H$3*Premiums!BL56))</f>
        <v>3337818124.3829041</v>
      </c>
      <c r="BM56" s="7">
        <f>BL56*(1+'Int Rate'!BM56)+Premiums!BM56-Claims!BM56+IF((BL56*(1+'Int Rate'!BM56)+Premiums!BM56-Claims!BM56)&gt;'Inputs &amp; Outputs'!$H$2*'Expected Reserves'!BM56,0,MIN('Inputs &amp; Outputs'!$H$2*'Expected Reserves'!BM56-(BL56*(1+'Int Rate'!BM56)+Premiums!BM56-Claims!BM56),'Inputs &amp; Outputs'!$H$3*Premiums!BM56))</f>
        <v>3489449389.5656819</v>
      </c>
      <c r="BN56" s="7">
        <f>BM56*(1+'Int Rate'!BN56)+Premiums!BN56-Claims!BN56+IF((BM56*(1+'Int Rate'!BN56)+Premiums!BN56-Claims!BN56)&gt;'Inputs &amp; Outputs'!$H$2*'Expected Reserves'!BN56,0,MIN('Inputs &amp; Outputs'!$H$2*'Expected Reserves'!BN56-(BM56*(1+'Int Rate'!BN56)+Premiums!BN56-Claims!BN56),'Inputs &amp; Outputs'!$H$3*Premiums!BN56))</f>
        <v>3614430547.7779298</v>
      </c>
      <c r="BO56" s="7">
        <f>BN56*(1+'Int Rate'!BO56)+Premiums!BO56-Claims!BO56+IF((BN56*(1+'Int Rate'!BO56)+Premiums!BO56-Claims!BO56)&gt;'Inputs &amp; Outputs'!$H$2*'Expected Reserves'!BO56,0,MIN('Inputs &amp; Outputs'!$H$2*'Expected Reserves'!BO56-(BN56*(1+'Int Rate'!BO56)+Premiums!BO56-Claims!BO56),'Inputs &amp; Outputs'!$H$3*Premiums!BO56))</f>
        <v>3913764107.9618626</v>
      </c>
      <c r="BP56" s="7">
        <f>BO56*(1+'Int Rate'!BP56)+Premiums!BP56-Claims!BP56+IF((BO56*(1+'Int Rate'!BP56)+Premiums!BP56-Claims!BP56)&gt;'Inputs &amp; Outputs'!$H$2*'Expected Reserves'!BP56,0,MIN('Inputs &amp; Outputs'!$H$2*'Expected Reserves'!BP56-(BO56*(1+'Int Rate'!BP56)+Premiums!BP56-Claims!BP56),'Inputs &amp; Outputs'!$H$3*Premiums!BP56))</f>
        <v>4217005747.4175181</v>
      </c>
      <c r="BQ56" s="7">
        <f>BP56*(1+'Int Rate'!BQ56)+Premiums!BQ56-Claims!BQ56+IF((BP56*(1+'Int Rate'!BQ56)+Premiums!BQ56-Claims!BQ56)&gt;'Inputs &amp; Outputs'!$H$2*'Expected Reserves'!BQ56,0,MIN('Inputs &amp; Outputs'!$H$2*'Expected Reserves'!BQ56-(BP56*(1+'Int Rate'!BQ56)+Premiums!BQ56-Claims!BQ56),'Inputs &amp; Outputs'!$H$3*Premiums!BQ56))</f>
        <v>5058312830.8568802</v>
      </c>
      <c r="BR56" s="7">
        <f>BQ56*(1+'Int Rate'!BR56)+Premiums!BR56-Claims!BR56+IF((BQ56*(1+'Int Rate'!BR56)+Premiums!BR56-Claims!BR56)&gt;'Inputs &amp; Outputs'!$H$2*'Expected Reserves'!BR56,0,MIN('Inputs &amp; Outputs'!$H$2*'Expected Reserves'!BR56-(BQ56*(1+'Int Rate'!BR56)+Premiums!BR56-Claims!BR56),'Inputs &amp; Outputs'!$H$3*Premiums!BR56))</f>
        <v>5652653201.2929993</v>
      </c>
      <c r="BS56" s="7">
        <f>BR56*(1+'Int Rate'!BS56)+Premiums!BS56-Claims!BS56+IF((BR56*(1+'Int Rate'!BS56)+Premiums!BS56-Claims!BS56)&gt;'Inputs &amp; Outputs'!$H$2*'Expected Reserves'!BS56,0,MIN('Inputs &amp; Outputs'!$H$2*'Expected Reserves'!BS56-(BR56*(1+'Int Rate'!BS56)+Premiums!BS56-Claims!BS56),'Inputs &amp; Outputs'!$H$3*Premiums!BS56))</f>
        <v>6351267530.7856998</v>
      </c>
      <c r="BT56" s="7">
        <f>BS56*(1+'Int Rate'!BT56)+Premiums!BT56-Claims!BT56+IF((BS56*(1+'Int Rate'!BT56)+Premiums!BT56-Claims!BT56)&gt;'Inputs &amp; Outputs'!$H$2*'Expected Reserves'!BT56,0,MIN('Inputs &amp; Outputs'!$H$2*'Expected Reserves'!BT56-(BS56*(1+'Int Rate'!BT56)+Premiums!BT56-Claims!BT56),'Inputs &amp; Outputs'!$H$3*Premiums!BT56))</f>
        <v>6847761283.8736963</v>
      </c>
    </row>
    <row r="57" spans="1:72" x14ac:dyDescent="0.25">
      <c r="A57" s="1">
        <v>56</v>
      </c>
      <c r="B57" s="7">
        <f>Premiums!B57</f>
        <v>25000000</v>
      </c>
      <c r="C57" s="7">
        <f>B57*(1+'Int Rate'!C57)+Premiums!C57-Claims!C57+IF((B57*(1+'Int Rate'!C57)+Premiums!C57-Claims!C57)&gt;'Inputs &amp; Outputs'!$H$2*'Expected Reserves'!C57,0,MIN('Inputs &amp; Outputs'!$H$2*'Expected Reserves'!C57-(B57*(1+'Int Rate'!C57)+Premiums!C57-Claims!C57),'Inputs &amp; Outputs'!$H$3*Premiums!C57))</f>
        <v>45563425.140915297</v>
      </c>
      <c r="D57" s="7">
        <f>C57*(1+'Int Rate'!D57)+Premiums!D57-Claims!D57+IF((C57*(1+'Int Rate'!D57)+Premiums!D57-Claims!D57)&gt;'Inputs &amp; Outputs'!$H$2*'Expected Reserves'!D57,0,MIN('Inputs &amp; Outputs'!$H$2*'Expected Reserves'!D57-(C57*(1+'Int Rate'!D57)+Premiums!D57-Claims!D57),'Inputs &amp; Outputs'!$H$3*Premiums!D57))</f>
        <v>69913533.083334446</v>
      </c>
      <c r="E57" s="7">
        <f>D57*(1+'Int Rate'!E57)+Premiums!E57-Claims!E57+IF((D57*(1+'Int Rate'!E57)+Premiums!E57-Claims!E57)&gt;'Inputs &amp; Outputs'!$H$2*'Expected Reserves'!E57,0,MIN('Inputs &amp; Outputs'!$H$2*'Expected Reserves'!E57-(D57*(1+'Int Rate'!E57)+Premiums!E57-Claims!E57),'Inputs &amp; Outputs'!$H$3*Premiums!E57))</f>
        <v>95694967.640112504</v>
      </c>
      <c r="F57" s="7">
        <f>E57*(1+'Int Rate'!F57)+Premiums!F57-Claims!F57+IF((E57*(1+'Int Rate'!F57)+Premiums!F57-Claims!F57)&gt;'Inputs &amp; Outputs'!$H$2*'Expected Reserves'!F57,0,MIN('Inputs &amp; Outputs'!$H$2*'Expected Reserves'!F57-(E57*(1+'Int Rate'!F57)+Premiums!F57-Claims!F57),'Inputs &amp; Outputs'!$H$3*Premiums!F57))</f>
        <v>127334750.33624506</v>
      </c>
      <c r="G57" s="7">
        <f>F57*(1+'Int Rate'!G57)+Premiums!G57-Claims!G57+IF((F57*(1+'Int Rate'!G57)+Premiums!G57-Claims!G57)&gt;'Inputs &amp; Outputs'!$H$2*'Expected Reserves'!G57,0,MIN('Inputs &amp; Outputs'!$H$2*'Expected Reserves'!G57-(F57*(1+'Int Rate'!G57)+Premiums!G57-Claims!G57),'Inputs &amp; Outputs'!$H$3*Premiums!G57))</f>
        <v>140377442.88899827</v>
      </c>
      <c r="H57" s="7">
        <f>G57*(1+'Int Rate'!H57)+Premiums!H57-Claims!H57+IF((G57*(1+'Int Rate'!H57)+Premiums!H57-Claims!H57)&gt;'Inputs &amp; Outputs'!$H$2*'Expected Reserves'!H57,0,MIN('Inputs &amp; Outputs'!$H$2*'Expected Reserves'!H57-(G57*(1+'Int Rate'!H57)+Premiums!H57-Claims!H57),'Inputs &amp; Outputs'!$H$3*Premiums!H57))</f>
        <v>170242729.10461676</v>
      </c>
      <c r="I57" s="7">
        <f>H57*(1+'Int Rate'!I57)+Premiums!I57-Claims!I57+IF((H57*(1+'Int Rate'!I57)+Premiums!I57-Claims!I57)&gt;'Inputs &amp; Outputs'!$H$2*'Expected Reserves'!I57,0,MIN('Inputs &amp; Outputs'!$H$2*'Expected Reserves'!I57-(H57*(1+'Int Rate'!I57)+Premiums!I57-Claims!I57),'Inputs &amp; Outputs'!$H$3*Premiums!I57))</f>
        <v>200093183.02035648</v>
      </c>
      <c r="J57" s="7">
        <f>I57*(1+'Int Rate'!J57)+Premiums!J57-Claims!J57+IF((I57*(1+'Int Rate'!J57)+Premiums!J57-Claims!J57)&gt;'Inputs &amp; Outputs'!$H$2*'Expected Reserves'!J57,0,MIN('Inputs &amp; Outputs'!$H$2*'Expected Reserves'!J57-(I57*(1+'Int Rate'!J57)+Premiums!J57-Claims!J57),'Inputs &amp; Outputs'!$H$3*Premiums!J57))</f>
        <v>217537347.4890106</v>
      </c>
      <c r="K57" s="7">
        <f>J57*(1+'Int Rate'!K57)+Premiums!K57-Claims!K57+IF((J57*(1+'Int Rate'!K57)+Premiums!K57-Claims!K57)&gt;'Inputs &amp; Outputs'!$H$2*'Expected Reserves'!K57,0,MIN('Inputs &amp; Outputs'!$H$2*'Expected Reserves'!K57-(J57*(1+'Int Rate'!K57)+Premiums!K57-Claims!K57),'Inputs &amp; Outputs'!$H$3*Premiums!K57))</f>
        <v>220944550.96935689</v>
      </c>
      <c r="L57" s="7">
        <f>K57*(1+'Int Rate'!L57)+Premiums!L57-Claims!L57+IF((K57*(1+'Int Rate'!L57)+Premiums!L57-Claims!L57)&gt;'Inputs &amp; Outputs'!$H$2*'Expected Reserves'!L57,0,MIN('Inputs &amp; Outputs'!$H$2*'Expected Reserves'!L57-(K57*(1+'Int Rate'!L57)+Premiums!L57-Claims!L57),'Inputs &amp; Outputs'!$H$3*Premiums!L57))</f>
        <v>272112493.8197844</v>
      </c>
      <c r="M57" s="7">
        <f>L57*(1+'Int Rate'!M57)+Premiums!M57-Claims!M57+IF((L57*(1+'Int Rate'!M57)+Premiums!M57-Claims!M57)&gt;'Inputs &amp; Outputs'!$H$2*'Expected Reserves'!M57,0,MIN('Inputs &amp; Outputs'!$H$2*'Expected Reserves'!M57-(L57*(1+'Int Rate'!M57)+Premiums!M57-Claims!M57),'Inputs &amp; Outputs'!$H$3*Premiums!M57))</f>
        <v>323485972.30880553</v>
      </c>
      <c r="N57" s="7">
        <f>M57*(1+'Int Rate'!N57)+Premiums!N57-Claims!N57+IF((M57*(1+'Int Rate'!N57)+Premiums!N57-Claims!N57)&gt;'Inputs &amp; Outputs'!$H$2*'Expected Reserves'!N57,0,MIN('Inputs &amp; Outputs'!$H$2*'Expected Reserves'!N57-(M57*(1+'Int Rate'!N57)+Premiums!N57-Claims!N57),'Inputs &amp; Outputs'!$H$3*Premiums!N57))</f>
        <v>366833303.27826959</v>
      </c>
      <c r="O57" s="7">
        <f>N57*(1+'Int Rate'!O57)+Premiums!O57-Claims!O57+IF((N57*(1+'Int Rate'!O57)+Premiums!O57-Claims!O57)&gt;'Inputs &amp; Outputs'!$H$2*'Expected Reserves'!O57,0,MIN('Inputs &amp; Outputs'!$H$2*'Expected Reserves'!O57-(N57*(1+'Int Rate'!O57)+Premiums!O57-Claims!O57),'Inputs &amp; Outputs'!$H$3*Premiums!O57))</f>
        <v>399682373.46989858</v>
      </c>
      <c r="P57" s="7">
        <f>O57*(1+'Int Rate'!P57)+Premiums!P57-Claims!P57+IF((O57*(1+'Int Rate'!P57)+Premiums!P57-Claims!P57)&gt;'Inputs &amp; Outputs'!$H$2*'Expected Reserves'!P57,0,MIN('Inputs &amp; Outputs'!$H$2*'Expected Reserves'!P57-(O57*(1+'Int Rate'!P57)+Premiums!P57-Claims!P57),'Inputs &amp; Outputs'!$H$3*Premiums!P57))</f>
        <v>450074384.99433124</v>
      </c>
      <c r="Q57" s="7">
        <f>P57*(1+'Int Rate'!Q57)+Premiums!Q57-Claims!Q57+IF((P57*(1+'Int Rate'!Q57)+Premiums!Q57-Claims!Q57)&gt;'Inputs &amp; Outputs'!$H$2*'Expected Reserves'!Q57,0,MIN('Inputs &amp; Outputs'!$H$2*'Expected Reserves'!Q57-(P57*(1+'Int Rate'!Q57)+Premiums!Q57-Claims!Q57),'Inputs &amp; Outputs'!$H$3*Premiums!Q57))</f>
        <v>482004102.87371701</v>
      </c>
      <c r="R57" s="7">
        <f>Q57*(1+'Int Rate'!R57)+Premiums!R57-Claims!R57+IF((Q57*(1+'Int Rate'!R57)+Premiums!R57-Claims!R57)&gt;'Inputs &amp; Outputs'!$H$2*'Expected Reserves'!R57,0,MIN('Inputs &amp; Outputs'!$H$2*'Expected Reserves'!R57-(Q57*(1+'Int Rate'!R57)+Premiums!R57-Claims!R57),'Inputs &amp; Outputs'!$H$3*Premiums!R57))</f>
        <v>438431054.13169152</v>
      </c>
      <c r="S57" s="7">
        <f>R57*(1+'Int Rate'!S57)+Premiums!S57-Claims!S57+IF((R57*(1+'Int Rate'!S57)+Premiums!S57-Claims!S57)&gt;'Inputs &amp; Outputs'!$H$2*'Expected Reserves'!S57,0,MIN('Inputs &amp; Outputs'!$H$2*'Expected Reserves'!S57-(R57*(1+'Int Rate'!S57)+Premiums!S57-Claims!S57),'Inputs &amp; Outputs'!$H$3*Premiums!S57))</f>
        <v>430111556.92796981</v>
      </c>
      <c r="T57" s="7">
        <f>S57*(1+'Int Rate'!T57)+Premiums!T57-Claims!T57+IF((S57*(1+'Int Rate'!T57)+Premiums!T57-Claims!T57)&gt;'Inputs &amp; Outputs'!$H$2*'Expected Reserves'!T57,0,MIN('Inputs &amp; Outputs'!$H$2*'Expected Reserves'!T57-(S57*(1+'Int Rate'!T57)+Premiums!T57-Claims!T57),'Inputs &amp; Outputs'!$H$3*Premiums!T57))</f>
        <v>434942512.63811612</v>
      </c>
      <c r="U57" s="7">
        <f>T57*(1+'Int Rate'!U57)+Premiums!U57-Claims!U57+IF((T57*(1+'Int Rate'!U57)+Premiums!U57-Claims!U57)&gt;'Inputs &amp; Outputs'!$H$2*'Expected Reserves'!U57,0,MIN('Inputs &amp; Outputs'!$H$2*'Expected Reserves'!U57-(T57*(1+'Int Rate'!U57)+Premiums!U57-Claims!U57),'Inputs &amp; Outputs'!$H$3*Premiums!U57))</f>
        <v>495969865.5924753</v>
      </c>
      <c r="V57" s="7">
        <f>U57*(1+'Int Rate'!V57)+Premiums!V57-Claims!V57+IF((U57*(1+'Int Rate'!V57)+Premiums!V57-Claims!V57)&gt;'Inputs &amp; Outputs'!$H$2*'Expected Reserves'!V57,0,MIN('Inputs &amp; Outputs'!$H$2*'Expected Reserves'!V57-(U57*(1+'Int Rate'!V57)+Premiums!V57-Claims!V57),'Inputs &amp; Outputs'!$H$3*Premiums!V57))</f>
        <v>440266825.04701912</v>
      </c>
      <c r="W57" s="7">
        <f>V57*(1+'Int Rate'!W57)+Premiums!W57-Claims!W57+IF((V57*(1+'Int Rate'!W57)+Premiums!W57-Claims!W57)&gt;'Inputs &amp; Outputs'!$H$2*'Expected Reserves'!W57,0,MIN('Inputs &amp; Outputs'!$H$2*'Expected Reserves'!W57-(V57*(1+'Int Rate'!W57)+Premiums!W57-Claims!W57),'Inputs &amp; Outputs'!$H$3*Premiums!W57))</f>
        <v>546579850.92174363</v>
      </c>
      <c r="X57" s="7">
        <f>W57*(1+'Int Rate'!X57)+Premiums!X57-Claims!X57+IF((W57*(1+'Int Rate'!X57)+Premiums!X57-Claims!X57)&gt;'Inputs &amp; Outputs'!$H$2*'Expected Reserves'!X57,0,MIN('Inputs &amp; Outputs'!$H$2*'Expected Reserves'!X57-(W57*(1+'Int Rate'!X57)+Premiums!X57-Claims!X57),'Inputs &amp; Outputs'!$H$3*Premiums!X57))</f>
        <v>644885991.55471063</v>
      </c>
      <c r="Y57" s="7">
        <f>X57*(1+'Int Rate'!Y57)+Premiums!Y57-Claims!Y57+IF((X57*(1+'Int Rate'!Y57)+Premiums!Y57-Claims!Y57)&gt;'Inputs &amp; Outputs'!$H$2*'Expected Reserves'!Y57,0,MIN('Inputs &amp; Outputs'!$H$2*'Expected Reserves'!Y57-(X57*(1+'Int Rate'!Y57)+Premiums!Y57-Claims!Y57),'Inputs &amp; Outputs'!$H$3*Premiums!Y57))</f>
        <v>766107433.79548013</v>
      </c>
      <c r="Z57" s="7">
        <f>Y57*(1+'Int Rate'!Z57)+Premiums!Z57-Claims!Z57+IF((Y57*(1+'Int Rate'!Z57)+Premiums!Z57-Claims!Z57)&gt;'Inputs &amp; Outputs'!$H$2*'Expected Reserves'!Z57,0,MIN('Inputs &amp; Outputs'!$H$2*'Expected Reserves'!Z57-(Y57*(1+'Int Rate'!Z57)+Premiums!Z57-Claims!Z57),'Inputs &amp; Outputs'!$H$3*Premiums!Z57))</f>
        <v>901222460.11755574</v>
      </c>
      <c r="AA57" s="7">
        <f>Z57*(1+'Int Rate'!AA57)+Premiums!AA57-Claims!AA57+IF((Z57*(1+'Int Rate'!AA57)+Premiums!AA57-Claims!AA57)&gt;'Inputs &amp; Outputs'!$H$2*'Expected Reserves'!AA57,0,MIN('Inputs &amp; Outputs'!$H$2*'Expected Reserves'!AA57-(Z57*(1+'Int Rate'!AA57)+Premiums!AA57-Claims!AA57),'Inputs &amp; Outputs'!$H$3*Premiums!AA57))</f>
        <v>929206794.61270654</v>
      </c>
      <c r="AB57" s="7">
        <f>AA57*(1+'Int Rate'!AB57)+Premiums!AB57-Claims!AB57+IF((AA57*(1+'Int Rate'!AB57)+Premiums!AB57-Claims!AB57)&gt;'Inputs &amp; Outputs'!$H$2*'Expected Reserves'!AB57,0,MIN('Inputs &amp; Outputs'!$H$2*'Expected Reserves'!AB57-(AA57*(1+'Int Rate'!AB57)+Premiums!AB57-Claims!AB57),'Inputs &amp; Outputs'!$H$3*Premiums!AB57))</f>
        <v>1029783558.3562065</v>
      </c>
      <c r="AC57" s="7">
        <f>AB57*(1+'Int Rate'!AC57)+Premiums!AC57-Claims!AC57+IF((AB57*(1+'Int Rate'!AC57)+Premiums!AC57-Claims!AC57)&gt;'Inputs &amp; Outputs'!$H$2*'Expected Reserves'!AC57,0,MIN('Inputs &amp; Outputs'!$H$2*'Expected Reserves'!AC57-(AB57*(1+'Int Rate'!AC57)+Premiums!AC57-Claims!AC57),'Inputs &amp; Outputs'!$H$3*Premiums!AC57))</f>
        <v>967291071.92843938</v>
      </c>
      <c r="AD57" s="7">
        <f>AC57*(1+'Int Rate'!AD57)+Premiums!AD57-Claims!AD57+IF((AC57*(1+'Int Rate'!AD57)+Premiums!AD57-Claims!AD57)&gt;'Inputs &amp; Outputs'!$H$2*'Expected Reserves'!AD57,0,MIN('Inputs &amp; Outputs'!$H$2*'Expected Reserves'!AD57-(AC57*(1+'Int Rate'!AD57)+Premiums!AD57-Claims!AD57),'Inputs &amp; Outputs'!$H$3*Premiums!AD57))</f>
        <v>1029592754.8457944</v>
      </c>
      <c r="AE57" s="7">
        <f>AD57*(1+'Int Rate'!AE57)+Premiums!AE57-Claims!AE57+IF((AD57*(1+'Int Rate'!AE57)+Premiums!AE57-Claims!AE57)&gt;'Inputs &amp; Outputs'!$H$2*'Expected Reserves'!AE57,0,MIN('Inputs &amp; Outputs'!$H$2*'Expected Reserves'!AE57-(AD57*(1+'Int Rate'!AE57)+Premiums!AE57-Claims!AE57),'Inputs &amp; Outputs'!$H$3*Premiums!AE57))</f>
        <v>1140012237.5060894</v>
      </c>
      <c r="AF57" s="7">
        <f>AE57*(1+'Int Rate'!AF57)+Premiums!AF57-Claims!AF57+IF((AE57*(1+'Int Rate'!AF57)+Premiums!AF57-Claims!AF57)&gt;'Inputs &amp; Outputs'!$H$2*'Expected Reserves'!AF57,0,MIN('Inputs &amp; Outputs'!$H$2*'Expected Reserves'!AF57-(AE57*(1+'Int Rate'!AF57)+Premiums!AF57-Claims!AF57),'Inputs &amp; Outputs'!$H$3*Premiums!AF57))</f>
        <v>1207991220.2338202</v>
      </c>
      <c r="AG57" s="7">
        <f>AF57*(1+'Int Rate'!AG57)+Premiums!AG57-Claims!AG57+IF((AF57*(1+'Int Rate'!AG57)+Premiums!AG57-Claims!AG57)&gt;'Inputs &amp; Outputs'!$H$2*'Expected Reserves'!AG57,0,MIN('Inputs &amp; Outputs'!$H$2*'Expected Reserves'!AG57-(AF57*(1+'Int Rate'!AG57)+Premiums!AG57-Claims!AG57),'Inputs &amp; Outputs'!$H$3*Premiums!AG57))</f>
        <v>1248136578.984066</v>
      </c>
      <c r="AH57" s="7">
        <f>AG57*(1+'Int Rate'!AH57)+Premiums!AH57-Claims!AH57+IF((AG57*(1+'Int Rate'!AH57)+Premiums!AH57-Claims!AH57)&gt;'Inputs &amp; Outputs'!$H$2*'Expected Reserves'!AH57,0,MIN('Inputs &amp; Outputs'!$H$2*'Expected Reserves'!AH57-(AG57*(1+'Int Rate'!AH57)+Premiums!AH57-Claims!AH57),'Inputs &amp; Outputs'!$H$3*Premiums!AH57))</f>
        <v>1308486448.2501733</v>
      </c>
      <c r="AI57" s="7">
        <f>AH57*(1+'Int Rate'!AI57)+Premiums!AI57-Claims!AI57+IF((AH57*(1+'Int Rate'!AI57)+Premiums!AI57-Claims!AI57)&gt;'Inputs &amp; Outputs'!$H$2*'Expected Reserves'!AI57,0,MIN('Inputs &amp; Outputs'!$H$2*'Expected Reserves'!AI57-(AH57*(1+'Int Rate'!AI57)+Premiums!AI57-Claims!AI57),'Inputs &amp; Outputs'!$H$3*Premiums!AI57))</f>
        <v>1259581199.9137487</v>
      </c>
      <c r="AJ57" s="7">
        <f>AI57*(1+'Int Rate'!AJ57)+Premiums!AJ57-Claims!AJ57+IF((AI57*(1+'Int Rate'!AJ57)+Premiums!AJ57-Claims!AJ57)&gt;'Inputs &amp; Outputs'!$H$2*'Expected Reserves'!AJ57,0,MIN('Inputs &amp; Outputs'!$H$2*'Expected Reserves'!AJ57-(AI57*(1+'Int Rate'!AJ57)+Premiums!AJ57-Claims!AJ57),'Inputs &amp; Outputs'!$H$3*Premiums!AJ57))</f>
        <v>1265097625.4398162</v>
      </c>
      <c r="AK57" s="7">
        <f>AJ57*(1+'Int Rate'!AK57)+Premiums!AK57-Claims!AK57+IF((AJ57*(1+'Int Rate'!AK57)+Premiums!AK57-Claims!AK57)&gt;'Inputs &amp; Outputs'!$H$2*'Expected Reserves'!AK57,0,MIN('Inputs &amp; Outputs'!$H$2*'Expected Reserves'!AK57-(AJ57*(1+'Int Rate'!AK57)+Premiums!AK57-Claims!AK57),'Inputs &amp; Outputs'!$H$3*Premiums!AK57))</f>
        <v>1525983319.6372907</v>
      </c>
      <c r="AL57" s="7">
        <f>AK57*(1+'Int Rate'!AL57)+Premiums!AL57-Claims!AL57+IF((AK57*(1+'Int Rate'!AL57)+Premiums!AL57-Claims!AL57)&gt;'Inputs &amp; Outputs'!$H$2*'Expected Reserves'!AL57,0,MIN('Inputs &amp; Outputs'!$H$2*'Expected Reserves'!AL57-(AK57*(1+'Int Rate'!AL57)+Premiums!AL57-Claims!AL57),'Inputs &amp; Outputs'!$H$3*Premiums!AL57))</f>
        <v>1417414475.1008391</v>
      </c>
      <c r="AM57" s="7">
        <f>AL57*(1+'Int Rate'!AM57)+Premiums!AM57-Claims!AM57+IF((AL57*(1+'Int Rate'!AM57)+Premiums!AM57-Claims!AM57)&gt;'Inputs &amp; Outputs'!$H$2*'Expected Reserves'!AM57,0,MIN('Inputs &amp; Outputs'!$H$2*'Expected Reserves'!AM57-(AL57*(1+'Int Rate'!AM57)+Premiums!AM57-Claims!AM57),'Inputs &amp; Outputs'!$H$3*Premiums!AM57))</f>
        <v>1419122028.4580591</v>
      </c>
      <c r="AN57" s="7">
        <f>AM57*(1+'Int Rate'!AN57)+Premiums!AN57-Claims!AN57+IF((AM57*(1+'Int Rate'!AN57)+Premiums!AN57-Claims!AN57)&gt;'Inputs &amp; Outputs'!$H$2*'Expected Reserves'!AN57,0,MIN('Inputs &amp; Outputs'!$H$2*'Expected Reserves'!AN57-(AM57*(1+'Int Rate'!AN57)+Premiums!AN57-Claims!AN57),'Inputs &amp; Outputs'!$H$3*Premiums!AN57))</f>
        <v>1388647748.6105995</v>
      </c>
      <c r="AO57" s="7">
        <f>AN57*(1+'Int Rate'!AO57)+Premiums!AO57-Claims!AO57+IF((AN57*(1+'Int Rate'!AO57)+Premiums!AO57-Claims!AO57)&gt;'Inputs &amp; Outputs'!$H$2*'Expected Reserves'!AO57,0,MIN('Inputs &amp; Outputs'!$H$2*'Expected Reserves'!AO57-(AN57*(1+'Int Rate'!AO57)+Premiums!AO57-Claims!AO57),'Inputs &amp; Outputs'!$H$3*Premiums!AO57))</f>
        <v>1620712218.9416525</v>
      </c>
      <c r="AP57" s="7">
        <f>AO57*(1+'Int Rate'!AP57)+Premiums!AP57-Claims!AP57+IF((AO57*(1+'Int Rate'!AP57)+Premiums!AP57-Claims!AP57)&gt;'Inputs &amp; Outputs'!$H$2*'Expected Reserves'!AP57,0,MIN('Inputs &amp; Outputs'!$H$2*'Expected Reserves'!AP57-(AO57*(1+'Int Rate'!AP57)+Premiums!AP57-Claims!AP57),'Inputs &amp; Outputs'!$H$3*Premiums!AP57))</f>
        <v>1639672434.2222354</v>
      </c>
      <c r="AQ57" s="7">
        <f>AP57*(1+'Int Rate'!AQ57)+Premiums!AQ57-Claims!AQ57+IF((AP57*(1+'Int Rate'!AQ57)+Premiums!AQ57-Claims!AQ57)&gt;'Inputs &amp; Outputs'!$H$2*'Expected Reserves'!AQ57,0,MIN('Inputs &amp; Outputs'!$H$2*'Expected Reserves'!AQ57-(AP57*(1+'Int Rate'!AQ57)+Premiums!AQ57-Claims!AQ57),'Inputs &amp; Outputs'!$H$3*Premiums!AQ57))</f>
        <v>1780182477.6904311</v>
      </c>
      <c r="AR57" s="7">
        <f>AQ57*(1+'Int Rate'!AR57)+Premiums!AR57-Claims!AR57+IF((AQ57*(1+'Int Rate'!AR57)+Premiums!AR57-Claims!AR57)&gt;'Inputs &amp; Outputs'!$H$2*'Expected Reserves'!AR57,0,MIN('Inputs &amp; Outputs'!$H$2*'Expected Reserves'!AR57-(AQ57*(1+'Int Rate'!AR57)+Premiums!AR57-Claims!AR57),'Inputs &amp; Outputs'!$H$3*Premiums!AR57))</f>
        <v>1825836688.1068528</v>
      </c>
      <c r="AS57" s="7">
        <f>AR57*(1+'Int Rate'!AS57)+Premiums!AS57-Claims!AS57+IF((AR57*(1+'Int Rate'!AS57)+Premiums!AS57-Claims!AS57)&gt;'Inputs &amp; Outputs'!$H$2*'Expected Reserves'!AS57,0,MIN('Inputs &amp; Outputs'!$H$2*'Expected Reserves'!AS57-(AR57*(1+'Int Rate'!AS57)+Premiums!AS57-Claims!AS57),'Inputs &amp; Outputs'!$H$3*Premiums!AS57))</f>
        <v>1887076029.8194573</v>
      </c>
      <c r="AT57" s="7">
        <f>AS57*(1+'Int Rate'!AT57)+Premiums!AT57-Claims!AT57+IF((AS57*(1+'Int Rate'!AT57)+Premiums!AT57-Claims!AT57)&gt;'Inputs &amp; Outputs'!$H$2*'Expected Reserves'!AT57,0,MIN('Inputs &amp; Outputs'!$H$2*'Expected Reserves'!AT57-(AS57*(1+'Int Rate'!AT57)+Premiums!AT57-Claims!AT57),'Inputs &amp; Outputs'!$H$3*Premiums!AT57))</f>
        <v>1990491649.0106041</v>
      </c>
      <c r="AU57" s="7">
        <f>AT57*(1+'Int Rate'!AU57)+Premiums!AU57-Claims!AU57+IF((AT57*(1+'Int Rate'!AU57)+Premiums!AU57-Claims!AU57)&gt;'Inputs &amp; Outputs'!$H$2*'Expected Reserves'!AU57,0,MIN('Inputs &amp; Outputs'!$H$2*'Expected Reserves'!AU57-(AT57*(1+'Int Rate'!AU57)+Premiums!AU57-Claims!AU57),'Inputs &amp; Outputs'!$H$3*Premiums!AU57))</f>
        <v>2025771269.9160824</v>
      </c>
      <c r="AV57" s="7">
        <f>AU57*(1+'Int Rate'!AV57)+Premiums!AV57-Claims!AV57+IF((AU57*(1+'Int Rate'!AV57)+Premiums!AV57-Claims!AV57)&gt;'Inputs &amp; Outputs'!$H$2*'Expected Reserves'!AV57,0,MIN('Inputs &amp; Outputs'!$H$2*'Expected Reserves'!AV57-(AU57*(1+'Int Rate'!AV57)+Premiums!AV57-Claims!AV57),'Inputs &amp; Outputs'!$H$3*Premiums!AV57))</f>
        <v>1962743340.9795592</v>
      </c>
      <c r="AW57" s="7">
        <f>AV57*(1+'Int Rate'!AW57)+Premiums!AW57-Claims!AW57+IF((AV57*(1+'Int Rate'!AW57)+Premiums!AW57-Claims!AW57)&gt;'Inputs &amp; Outputs'!$H$2*'Expected Reserves'!AW57,0,MIN('Inputs &amp; Outputs'!$H$2*'Expected Reserves'!AW57-(AV57*(1+'Int Rate'!AW57)+Premiums!AW57-Claims!AW57),'Inputs &amp; Outputs'!$H$3*Premiums!AW57))</f>
        <v>1907682695.4152644</v>
      </c>
      <c r="AX57" s="7">
        <f>AW57*(1+'Int Rate'!AX57)+Premiums!AX57-Claims!AX57+IF((AW57*(1+'Int Rate'!AX57)+Premiums!AX57-Claims!AX57)&gt;'Inputs &amp; Outputs'!$H$2*'Expected Reserves'!AX57,0,MIN('Inputs &amp; Outputs'!$H$2*'Expected Reserves'!AX57-(AW57*(1+'Int Rate'!AX57)+Premiums!AX57-Claims!AX57),'Inputs &amp; Outputs'!$H$3*Premiums!AX57))</f>
        <v>1594713718.7877734</v>
      </c>
      <c r="AY57" s="7">
        <f>AX57*(1+'Int Rate'!AY57)+Premiums!AY57-Claims!AY57+IF((AX57*(1+'Int Rate'!AY57)+Premiums!AY57-Claims!AY57)&gt;'Inputs &amp; Outputs'!$H$2*'Expected Reserves'!AY57,0,MIN('Inputs &amp; Outputs'!$H$2*'Expected Reserves'!AY57-(AX57*(1+'Int Rate'!AY57)+Premiums!AY57-Claims!AY57),'Inputs &amp; Outputs'!$H$3*Premiums!AY57))</f>
        <v>1336432326.785218</v>
      </c>
      <c r="AZ57" s="7">
        <f>AY57*(1+'Int Rate'!AZ57)+Premiums!AZ57-Claims!AZ57+IF((AY57*(1+'Int Rate'!AZ57)+Premiums!AZ57-Claims!AZ57)&gt;'Inputs &amp; Outputs'!$H$2*'Expected Reserves'!AZ57,0,MIN('Inputs &amp; Outputs'!$H$2*'Expected Reserves'!AZ57-(AY57*(1+'Int Rate'!AZ57)+Premiums!AZ57-Claims!AZ57),'Inputs &amp; Outputs'!$H$3*Premiums!AZ57))</f>
        <v>1457006030.766032</v>
      </c>
      <c r="BA57" s="7">
        <f>AZ57*(1+'Int Rate'!BA57)+Premiums!BA57-Claims!BA57+IF((AZ57*(1+'Int Rate'!BA57)+Premiums!BA57-Claims!BA57)&gt;'Inputs &amp; Outputs'!$H$2*'Expected Reserves'!BA57,0,MIN('Inputs &amp; Outputs'!$H$2*'Expected Reserves'!BA57-(AZ57*(1+'Int Rate'!BA57)+Premiums!BA57-Claims!BA57),'Inputs &amp; Outputs'!$H$3*Premiums!BA57))</f>
        <v>1315487828.4526446</v>
      </c>
      <c r="BB57" s="7">
        <f>BA57*(1+'Int Rate'!BB57)+Premiums!BB57-Claims!BB57+IF((BA57*(1+'Int Rate'!BB57)+Premiums!BB57-Claims!BB57)&gt;'Inputs &amp; Outputs'!$H$2*'Expected Reserves'!BB57,0,MIN('Inputs &amp; Outputs'!$H$2*'Expected Reserves'!BB57-(BA57*(1+'Int Rate'!BB57)+Premiums!BB57-Claims!BB57),'Inputs &amp; Outputs'!$H$3*Premiums!BB57))</f>
        <v>1336349088.6833591</v>
      </c>
      <c r="BC57" s="7">
        <f>BB57*(1+'Int Rate'!BC57)+Premiums!BC57-Claims!BC57+IF((BB57*(1+'Int Rate'!BC57)+Premiums!BC57-Claims!BC57)&gt;'Inputs &amp; Outputs'!$H$2*'Expected Reserves'!BC57,0,MIN('Inputs &amp; Outputs'!$H$2*'Expected Reserves'!BC57-(BB57*(1+'Int Rate'!BC57)+Premiums!BC57-Claims!BC57),'Inputs &amp; Outputs'!$H$3*Premiums!BC57))</f>
        <v>1247795463.4692695</v>
      </c>
      <c r="BD57" s="7">
        <f>BC57*(1+'Int Rate'!BD57)+Premiums!BD57-Claims!BD57+IF((BC57*(1+'Int Rate'!BD57)+Premiums!BD57-Claims!BD57)&gt;'Inputs &amp; Outputs'!$H$2*'Expected Reserves'!BD57,0,MIN('Inputs &amp; Outputs'!$H$2*'Expected Reserves'!BD57-(BC57*(1+'Int Rate'!BD57)+Premiums!BD57-Claims!BD57),'Inputs &amp; Outputs'!$H$3*Premiums!BD57))</f>
        <v>1285883063.6340027</v>
      </c>
      <c r="BE57" s="7">
        <f>BD57*(1+'Int Rate'!BE57)+Premiums!BE57-Claims!BE57+IF((BD57*(1+'Int Rate'!BE57)+Premiums!BE57-Claims!BE57)&gt;'Inputs &amp; Outputs'!$H$2*'Expected Reserves'!BE57,0,MIN('Inputs &amp; Outputs'!$H$2*'Expected Reserves'!BE57-(BD57*(1+'Int Rate'!BE57)+Premiums!BE57-Claims!BE57),'Inputs &amp; Outputs'!$H$3*Premiums!BE57))</f>
        <v>1178562267.8219559</v>
      </c>
      <c r="BF57" s="7">
        <f>BE57*(1+'Int Rate'!BF57)+Premiums!BF57-Claims!BF57+IF((BE57*(1+'Int Rate'!BF57)+Premiums!BF57-Claims!BF57)&gt;'Inputs &amp; Outputs'!$H$2*'Expected Reserves'!BF57,0,MIN('Inputs &amp; Outputs'!$H$2*'Expected Reserves'!BF57-(BE57*(1+'Int Rate'!BF57)+Premiums!BF57-Claims!BF57),'Inputs &amp; Outputs'!$H$3*Premiums!BF57))</f>
        <v>1139033735.9000523</v>
      </c>
      <c r="BG57" s="7">
        <f>BF57*(1+'Int Rate'!BG57)+Premiums!BG57-Claims!BG57+IF((BF57*(1+'Int Rate'!BG57)+Premiums!BG57-Claims!BG57)&gt;'Inputs &amp; Outputs'!$H$2*'Expected Reserves'!BG57,0,MIN('Inputs &amp; Outputs'!$H$2*'Expected Reserves'!BG57-(BF57*(1+'Int Rate'!BG57)+Premiums!BG57-Claims!BG57),'Inputs &amp; Outputs'!$H$3*Premiums!BG57))</f>
        <v>1147861918.8573732</v>
      </c>
      <c r="BH57" s="7">
        <f>BG57*(1+'Int Rate'!BH57)+Premiums!BH57-Claims!BH57+IF((BG57*(1+'Int Rate'!BH57)+Premiums!BH57-Claims!BH57)&gt;'Inputs &amp; Outputs'!$H$2*'Expected Reserves'!BH57,0,MIN('Inputs &amp; Outputs'!$H$2*'Expected Reserves'!BH57-(BG57*(1+'Int Rate'!BH57)+Premiums!BH57-Claims!BH57),'Inputs &amp; Outputs'!$H$3*Premiums!BH57))</f>
        <v>1051652684.8429027</v>
      </c>
      <c r="BI57" s="7">
        <f>BH57*(1+'Int Rate'!BI57)+Premiums!BI57-Claims!BI57+IF((BH57*(1+'Int Rate'!BI57)+Premiums!BI57-Claims!BI57)&gt;'Inputs &amp; Outputs'!$H$2*'Expected Reserves'!BI57,0,MIN('Inputs &amp; Outputs'!$H$2*'Expected Reserves'!BI57-(BH57*(1+'Int Rate'!BI57)+Premiums!BI57-Claims!BI57),'Inputs &amp; Outputs'!$H$3*Premiums!BI57))</f>
        <v>1040962743.2830546</v>
      </c>
      <c r="BJ57" s="7">
        <f>BI57*(1+'Int Rate'!BJ57)+Premiums!BJ57-Claims!BJ57+IF((BI57*(1+'Int Rate'!BJ57)+Premiums!BJ57-Claims!BJ57)&gt;'Inputs &amp; Outputs'!$H$2*'Expected Reserves'!BJ57,0,MIN('Inputs &amp; Outputs'!$H$2*'Expected Reserves'!BJ57-(BI57*(1+'Int Rate'!BJ57)+Premiums!BJ57-Claims!BJ57),'Inputs &amp; Outputs'!$H$3*Premiums!BJ57))</f>
        <v>988169396.31880188</v>
      </c>
      <c r="BK57" s="7">
        <f>BJ57*(1+'Int Rate'!BK57)+Premiums!BK57-Claims!BK57+IF((BJ57*(1+'Int Rate'!BK57)+Premiums!BK57-Claims!BK57)&gt;'Inputs &amp; Outputs'!$H$2*'Expected Reserves'!BK57,0,MIN('Inputs &amp; Outputs'!$H$2*'Expected Reserves'!BK57-(BJ57*(1+'Int Rate'!BK57)+Premiums!BK57-Claims!BK57),'Inputs &amp; Outputs'!$H$3*Premiums!BK57))</f>
        <v>1020694463.8707097</v>
      </c>
      <c r="BL57" s="7">
        <f>BK57*(1+'Int Rate'!BL57)+Premiums!BL57-Claims!BL57+IF((BK57*(1+'Int Rate'!BL57)+Premiums!BL57-Claims!BL57)&gt;'Inputs &amp; Outputs'!$H$2*'Expected Reserves'!BL57,0,MIN('Inputs &amp; Outputs'!$H$2*'Expected Reserves'!BL57-(BK57*(1+'Int Rate'!BL57)+Premiums!BL57-Claims!BL57),'Inputs &amp; Outputs'!$H$3*Premiums!BL57))</f>
        <v>950360494.40014935</v>
      </c>
      <c r="BM57" s="7">
        <f>BL57*(1+'Int Rate'!BM57)+Premiums!BM57-Claims!BM57+IF((BL57*(1+'Int Rate'!BM57)+Premiums!BM57-Claims!BM57)&gt;'Inputs &amp; Outputs'!$H$2*'Expected Reserves'!BM57,0,MIN('Inputs &amp; Outputs'!$H$2*'Expected Reserves'!BM57-(BL57*(1+'Int Rate'!BM57)+Premiums!BM57-Claims!BM57),'Inputs &amp; Outputs'!$H$3*Premiums!BM57))</f>
        <v>950074677.4341737</v>
      </c>
      <c r="BN57" s="7">
        <f>BM57*(1+'Int Rate'!BN57)+Premiums!BN57-Claims!BN57+IF((BM57*(1+'Int Rate'!BN57)+Premiums!BN57-Claims!BN57)&gt;'Inputs &amp; Outputs'!$H$2*'Expected Reserves'!BN57,0,MIN('Inputs &amp; Outputs'!$H$2*'Expected Reserves'!BN57-(BM57*(1+'Int Rate'!BN57)+Premiums!BN57-Claims!BN57),'Inputs &amp; Outputs'!$H$3*Premiums!BN57))</f>
        <v>962030681.59080076</v>
      </c>
      <c r="BO57" s="7">
        <f>BN57*(1+'Int Rate'!BO57)+Premiums!BO57-Claims!BO57+IF((BN57*(1+'Int Rate'!BO57)+Premiums!BO57-Claims!BO57)&gt;'Inputs &amp; Outputs'!$H$2*'Expected Reserves'!BO57,0,MIN('Inputs &amp; Outputs'!$H$2*'Expected Reserves'!BO57-(BN57*(1+'Int Rate'!BO57)+Premiums!BO57-Claims!BO57),'Inputs &amp; Outputs'!$H$3*Premiums!BO57))</f>
        <v>1046420415.1140527</v>
      </c>
      <c r="BP57" s="7">
        <f>BO57*(1+'Int Rate'!BP57)+Premiums!BP57-Claims!BP57+IF((BO57*(1+'Int Rate'!BP57)+Premiums!BP57-Claims!BP57)&gt;'Inputs &amp; Outputs'!$H$2*'Expected Reserves'!BP57,0,MIN('Inputs &amp; Outputs'!$H$2*'Expected Reserves'!BP57-(BO57*(1+'Int Rate'!BP57)+Premiums!BP57-Claims!BP57),'Inputs &amp; Outputs'!$H$3*Premiums!BP57))</f>
        <v>1087408804.4035771</v>
      </c>
      <c r="BQ57" s="7">
        <f>BP57*(1+'Int Rate'!BQ57)+Premiums!BQ57-Claims!BQ57+IF((BP57*(1+'Int Rate'!BQ57)+Premiums!BQ57-Claims!BQ57)&gt;'Inputs &amp; Outputs'!$H$2*'Expected Reserves'!BQ57,0,MIN('Inputs &amp; Outputs'!$H$2*'Expected Reserves'!BQ57-(BP57*(1+'Int Rate'!BQ57)+Premiums!BQ57-Claims!BQ57),'Inputs &amp; Outputs'!$H$3*Premiums!BQ57))</f>
        <v>1179593127.0026572</v>
      </c>
      <c r="BR57" s="7">
        <f>BQ57*(1+'Int Rate'!BR57)+Premiums!BR57-Claims!BR57+IF((BQ57*(1+'Int Rate'!BR57)+Premiums!BR57-Claims!BR57)&gt;'Inputs &amp; Outputs'!$H$2*'Expected Reserves'!BR57,0,MIN('Inputs &amp; Outputs'!$H$2*'Expected Reserves'!BR57-(BQ57*(1+'Int Rate'!BR57)+Premiums!BR57-Claims!BR57),'Inputs &amp; Outputs'!$H$3*Premiums!BR57))</f>
        <v>1246850230.0857141</v>
      </c>
      <c r="BS57" s="7">
        <f>BR57*(1+'Int Rate'!BS57)+Premiums!BS57-Claims!BS57+IF((BR57*(1+'Int Rate'!BS57)+Premiums!BS57-Claims!BS57)&gt;'Inputs &amp; Outputs'!$H$2*'Expected Reserves'!BS57,0,MIN('Inputs &amp; Outputs'!$H$2*'Expected Reserves'!BS57-(BR57*(1+'Int Rate'!BS57)+Premiums!BS57-Claims!BS57),'Inputs &amp; Outputs'!$H$3*Premiums!BS57))</f>
        <v>1242388875.1748087</v>
      </c>
      <c r="BT57" s="7">
        <f>BS57*(1+'Int Rate'!BT57)+Premiums!BT57-Claims!BT57+IF((BS57*(1+'Int Rate'!BT57)+Premiums!BT57-Claims!BT57)&gt;'Inputs &amp; Outputs'!$H$2*'Expected Reserves'!BT57,0,MIN('Inputs &amp; Outputs'!$H$2*'Expected Reserves'!BT57-(BS57*(1+'Int Rate'!BT57)+Premiums!BT57-Claims!BT57),'Inputs &amp; Outputs'!$H$3*Premiums!BT57))</f>
        <v>1300896281.2271888</v>
      </c>
    </row>
    <row r="58" spans="1:72" x14ac:dyDescent="0.25">
      <c r="A58" s="1">
        <v>57</v>
      </c>
      <c r="B58" s="7">
        <f>Premiums!B58</f>
        <v>25000000</v>
      </c>
      <c r="C58" s="7">
        <f>B58*(1+'Int Rate'!C58)+Premiums!C58-Claims!C58+IF((B58*(1+'Int Rate'!C58)+Premiums!C58-Claims!C58)&gt;'Inputs &amp; Outputs'!$H$2*'Expected Reserves'!C58,0,MIN('Inputs &amp; Outputs'!$H$2*'Expected Reserves'!C58-(B58*(1+'Int Rate'!C58)+Premiums!C58-Claims!C58),'Inputs &amp; Outputs'!$H$3*Premiums!C58))</f>
        <v>53222761.591309264</v>
      </c>
      <c r="D58" s="7">
        <f>C58*(1+'Int Rate'!D58)+Premiums!D58-Claims!D58+IF((C58*(1+'Int Rate'!D58)+Premiums!D58-Claims!D58)&gt;'Inputs &amp; Outputs'!$H$2*'Expected Reserves'!D58,0,MIN('Inputs &amp; Outputs'!$H$2*'Expected Reserves'!D58-(C58*(1+'Int Rate'!D58)+Premiums!D58-Claims!D58),'Inputs &amp; Outputs'!$H$3*Premiums!D58))</f>
        <v>80000631.313375175</v>
      </c>
      <c r="E58" s="7">
        <f>D58*(1+'Int Rate'!E58)+Premiums!E58-Claims!E58+IF((D58*(1+'Int Rate'!E58)+Premiums!E58-Claims!E58)&gt;'Inputs &amp; Outputs'!$H$2*'Expected Reserves'!E58,0,MIN('Inputs &amp; Outputs'!$H$2*'Expected Reserves'!E58-(D58*(1+'Int Rate'!E58)+Premiums!E58-Claims!E58),'Inputs &amp; Outputs'!$H$3*Premiums!E58))</f>
        <v>99161927.376873136</v>
      </c>
      <c r="F58" s="7">
        <f>E58*(1+'Int Rate'!F58)+Premiums!F58-Claims!F58+IF((E58*(1+'Int Rate'!F58)+Premiums!F58-Claims!F58)&gt;'Inputs &amp; Outputs'!$H$2*'Expected Reserves'!F58,0,MIN('Inputs &amp; Outputs'!$H$2*'Expected Reserves'!F58-(E58*(1+'Int Rate'!F58)+Premiums!F58-Claims!F58),'Inputs &amp; Outputs'!$H$3*Premiums!F58))</f>
        <v>145769042.72488615</v>
      </c>
      <c r="G58" s="7">
        <f>F58*(1+'Int Rate'!G58)+Premiums!G58-Claims!G58+IF((F58*(1+'Int Rate'!G58)+Premiums!G58-Claims!G58)&gt;'Inputs &amp; Outputs'!$H$2*'Expected Reserves'!G58,0,MIN('Inputs &amp; Outputs'!$H$2*'Expected Reserves'!G58-(F58*(1+'Int Rate'!G58)+Premiums!G58-Claims!G58),'Inputs &amp; Outputs'!$H$3*Premiums!G58))</f>
        <v>178226788.83638194</v>
      </c>
      <c r="H58" s="7">
        <f>G58*(1+'Int Rate'!H58)+Premiums!H58-Claims!H58+IF((G58*(1+'Int Rate'!H58)+Premiums!H58-Claims!H58)&gt;'Inputs &amp; Outputs'!$H$2*'Expected Reserves'!H58,0,MIN('Inputs &amp; Outputs'!$H$2*'Expected Reserves'!H58-(G58*(1+'Int Rate'!H58)+Premiums!H58-Claims!H58),'Inputs &amp; Outputs'!$H$3*Premiums!H58))</f>
        <v>191753990.90992421</v>
      </c>
      <c r="I58" s="7">
        <f>H58*(1+'Int Rate'!I58)+Premiums!I58-Claims!I58+IF((H58*(1+'Int Rate'!I58)+Premiums!I58-Claims!I58)&gt;'Inputs &amp; Outputs'!$H$2*'Expected Reserves'!I58,0,MIN('Inputs &amp; Outputs'!$H$2*'Expected Reserves'!I58-(H58*(1+'Int Rate'!I58)+Premiums!I58-Claims!I58),'Inputs &amp; Outputs'!$H$3*Premiums!I58))</f>
        <v>231307320.25060475</v>
      </c>
      <c r="J58" s="7">
        <f>I58*(1+'Int Rate'!J58)+Premiums!J58-Claims!J58+IF((I58*(1+'Int Rate'!J58)+Premiums!J58-Claims!J58)&gt;'Inputs &amp; Outputs'!$H$2*'Expected Reserves'!J58,0,MIN('Inputs &amp; Outputs'!$H$2*'Expected Reserves'!J58-(I58*(1+'Int Rate'!J58)+Premiums!J58-Claims!J58),'Inputs &amp; Outputs'!$H$3*Premiums!J58))</f>
        <v>301540449.91683656</v>
      </c>
      <c r="K58" s="7">
        <f>J58*(1+'Int Rate'!K58)+Premiums!K58-Claims!K58+IF((J58*(1+'Int Rate'!K58)+Premiums!K58-Claims!K58)&gt;'Inputs &amp; Outputs'!$H$2*'Expected Reserves'!K58,0,MIN('Inputs &amp; Outputs'!$H$2*'Expected Reserves'!K58-(J58*(1+'Int Rate'!K58)+Premiums!K58-Claims!K58),'Inputs &amp; Outputs'!$H$3*Premiums!K58))</f>
        <v>336237140.74810433</v>
      </c>
      <c r="L58" s="7">
        <f>K58*(1+'Int Rate'!L58)+Premiums!L58-Claims!L58+IF((K58*(1+'Int Rate'!L58)+Premiums!L58-Claims!L58)&gt;'Inputs &amp; Outputs'!$H$2*'Expected Reserves'!L58,0,MIN('Inputs &amp; Outputs'!$H$2*'Expected Reserves'!L58-(K58*(1+'Int Rate'!L58)+Premiums!L58-Claims!L58),'Inputs &amp; Outputs'!$H$3*Premiums!L58))</f>
        <v>399486526.51097029</v>
      </c>
      <c r="M58" s="7">
        <f>L58*(1+'Int Rate'!M58)+Premiums!M58-Claims!M58+IF((L58*(1+'Int Rate'!M58)+Premiums!M58-Claims!M58)&gt;'Inputs &amp; Outputs'!$H$2*'Expected Reserves'!M58,0,MIN('Inputs &amp; Outputs'!$H$2*'Expected Reserves'!M58-(L58*(1+'Int Rate'!M58)+Premiums!M58-Claims!M58),'Inputs &amp; Outputs'!$H$3*Premiums!M58))</f>
        <v>375531607.72442573</v>
      </c>
      <c r="N58" s="7">
        <f>M58*(1+'Int Rate'!N58)+Premiums!N58-Claims!N58+IF((M58*(1+'Int Rate'!N58)+Premiums!N58-Claims!N58)&gt;'Inputs &amp; Outputs'!$H$2*'Expected Reserves'!N58,0,MIN('Inputs &amp; Outputs'!$H$2*'Expected Reserves'!N58-(M58*(1+'Int Rate'!N58)+Premiums!N58-Claims!N58),'Inputs &amp; Outputs'!$H$3*Premiums!N58))</f>
        <v>418377633.90969253</v>
      </c>
      <c r="O58" s="7">
        <f>N58*(1+'Int Rate'!O58)+Premiums!O58-Claims!O58+IF((N58*(1+'Int Rate'!O58)+Premiums!O58-Claims!O58)&gt;'Inputs &amp; Outputs'!$H$2*'Expected Reserves'!O58,0,MIN('Inputs &amp; Outputs'!$H$2*'Expected Reserves'!O58-(N58*(1+'Int Rate'!O58)+Premiums!O58-Claims!O58),'Inputs &amp; Outputs'!$H$3*Premiums!O58))</f>
        <v>410100737.69060189</v>
      </c>
      <c r="P58" s="7">
        <f>O58*(1+'Int Rate'!P58)+Premiums!P58-Claims!P58+IF((O58*(1+'Int Rate'!P58)+Premiums!P58-Claims!P58)&gt;'Inputs &amp; Outputs'!$H$2*'Expected Reserves'!P58,0,MIN('Inputs &amp; Outputs'!$H$2*'Expected Reserves'!P58-(O58*(1+'Int Rate'!P58)+Premiums!P58-Claims!P58),'Inputs &amp; Outputs'!$H$3*Premiums!P58))</f>
        <v>442268411.70473492</v>
      </c>
      <c r="Q58" s="7">
        <f>P58*(1+'Int Rate'!Q58)+Premiums!Q58-Claims!Q58+IF((P58*(1+'Int Rate'!Q58)+Premiums!Q58-Claims!Q58)&gt;'Inputs &amp; Outputs'!$H$2*'Expected Reserves'!Q58,0,MIN('Inputs &amp; Outputs'!$H$2*'Expected Reserves'!Q58-(P58*(1+'Int Rate'!Q58)+Premiums!Q58-Claims!Q58),'Inputs &amp; Outputs'!$H$3*Premiums!Q58))</f>
        <v>473421470.01745409</v>
      </c>
      <c r="R58" s="7">
        <f>Q58*(1+'Int Rate'!R58)+Premiums!R58-Claims!R58+IF((Q58*(1+'Int Rate'!R58)+Premiums!R58-Claims!R58)&gt;'Inputs &amp; Outputs'!$H$2*'Expected Reserves'!R58,0,MIN('Inputs &amp; Outputs'!$H$2*'Expected Reserves'!R58-(Q58*(1+'Int Rate'!R58)+Premiums!R58-Claims!R58),'Inputs &amp; Outputs'!$H$3*Premiums!R58))</f>
        <v>487080604.15060145</v>
      </c>
      <c r="S58" s="7">
        <f>R58*(1+'Int Rate'!S58)+Premiums!S58-Claims!S58+IF((R58*(1+'Int Rate'!S58)+Premiums!S58-Claims!S58)&gt;'Inputs &amp; Outputs'!$H$2*'Expected Reserves'!S58,0,MIN('Inputs &amp; Outputs'!$H$2*'Expected Reserves'!S58-(R58*(1+'Int Rate'!S58)+Premiums!S58-Claims!S58),'Inputs &amp; Outputs'!$H$3*Premiums!S58))</f>
        <v>480613539.18248874</v>
      </c>
      <c r="T58" s="7">
        <f>S58*(1+'Int Rate'!T58)+Premiums!T58-Claims!T58+IF((S58*(1+'Int Rate'!T58)+Premiums!T58-Claims!T58)&gt;'Inputs &amp; Outputs'!$H$2*'Expected Reserves'!T58,0,MIN('Inputs &amp; Outputs'!$H$2*'Expected Reserves'!T58-(S58*(1+'Int Rate'!T58)+Premiums!T58-Claims!T58),'Inputs &amp; Outputs'!$H$3*Premiums!T58))</f>
        <v>520659762.29315037</v>
      </c>
      <c r="U58" s="7">
        <f>T58*(1+'Int Rate'!U58)+Premiums!U58-Claims!U58+IF((T58*(1+'Int Rate'!U58)+Premiums!U58-Claims!U58)&gt;'Inputs &amp; Outputs'!$H$2*'Expected Reserves'!U58,0,MIN('Inputs &amp; Outputs'!$H$2*'Expected Reserves'!U58-(T58*(1+'Int Rate'!U58)+Premiums!U58-Claims!U58),'Inputs &amp; Outputs'!$H$3*Premiums!U58))</f>
        <v>580706945.50921929</v>
      </c>
      <c r="V58" s="7">
        <f>U58*(1+'Int Rate'!V58)+Premiums!V58-Claims!V58+IF((U58*(1+'Int Rate'!V58)+Premiums!V58-Claims!V58)&gt;'Inputs &amp; Outputs'!$H$2*'Expected Reserves'!V58,0,MIN('Inputs &amp; Outputs'!$H$2*'Expected Reserves'!V58-(U58*(1+'Int Rate'!V58)+Premiums!V58-Claims!V58),'Inputs &amp; Outputs'!$H$3*Premiums!V58))</f>
        <v>682914155.71839046</v>
      </c>
      <c r="W58" s="7">
        <f>V58*(1+'Int Rate'!W58)+Premiums!W58-Claims!W58+IF((V58*(1+'Int Rate'!W58)+Premiums!W58-Claims!W58)&gt;'Inputs &amp; Outputs'!$H$2*'Expected Reserves'!W58,0,MIN('Inputs &amp; Outputs'!$H$2*'Expected Reserves'!W58-(V58*(1+'Int Rate'!W58)+Premiums!W58-Claims!W58),'Inputs &amp; Outputs'!$H$3*Premiums!W58))</f>
        <v>759632056.28107285</v>
      </c>
      <c r="X58" s="7">
        <f>W58*(1+'Int Rate'!X58)+Premiums!X58-Claims!X58+IF((W58*(1+'Int Rate'!X58)+Premiums!X58-Claims!X58)&gt;'Inputs &amp; Outputs'!$H$2*'Expected Reserves'!X58,0,MIN('Inputs &amp; Outputs'!$H$2*'Expected Reserves'!X58-(W58*(1+'Int Rate'!X58)+Premiums!X58-Claims!X58),'Inputs &amp; Outputs'!$H$3*Premiums!X58))</f>
        <v>821012641.00382316</v>
      </c>
      <c r="Y58" s="7">
        <f>X58*(1+'Int Rate'!Y58)+Premiums!Y58-Claims!Y58+IF((X58*(1+'Int Rate'!Y58)+Premiums!Y58-Claims!Y58)&gt;'Inputs &amp; Outputs'!$H$2*'Expected Reserves'!Y58,0,MIN('Inputs &amp; Outputs'!$H$2*'Expected Reserves'!Y58-(X58*(1+'Int Rate'!Y58)+Premiums!Y58-Claims!Y58),'Inputs &amp; Outputs'!$H$3*Premiums!Y58))</f>
        <v>902389513.70545137</v>
      </c>
      <c r="Z58" s="7">
        <f>Y58*(1+'Int Rate'!Z58)+Premiums!Z58-Claims!Z58+IF((Y58*(1+'Int Rate'!Z58)+Premiums!Z58-Claims!Z58)&gt;'Inputs &amp; Outputs'!$H$2*'Expected Reserves'!Z58,0,MIN('Inputs &amp; Outputs'!$H$2*'Expected Reserves'!Z58-(Y58*(1+'Int Rate'!Z58)+Premiums!Z58-Claims!Z58),'Inputs &amp; Outputs'!$H$3*Premiums!Z58))</f>
        <v>935641227.84367359</v>
      </c>
      <c r="AA58" s="7">
        <f>Z58*(1+'Int Rate'!AA58)+Premiums!AA58-Claims!AA58+IF((Z58*(1+'Int Rate'!AA58)+Premiums!AA58-Claims!AA58)&gt;'Inputs &amp; Outputs'!$H$2*'Expected Reserves'!AA58,0,MIN('Inputs &amp; Outputs'!$H$2*'Expected Reserves'!AA58-(Z58*(1+'Int Rate'!AA58)+Premiums!AA58-Claims!AA58),'Inputs &amp; Outputs'!$H$3*Premiums!AA58))</f>
        <v>1123878623.2936997</v>
      </c>
      <c r="AB58" s="7">
        <f>AA58*(1+'Int Rate'!AB58)+Premiums!AB58-Claims!AB58+IF((AA58*(1+'Int Rate'!AB58)+Premiums!AB58-Claims!AB58)&gt;'Inputs &amp; Outputs'!$H$2*'Expected Reserves'!AB58,0,MIN('Inputs &amp; Outputs'!$H$2*'Expected Reserves'!AB58-(AA58*(1+'Int Rate'!AB58)+Premiums!AB58-Claims!AB58),'Inputs &amp; Outputs'!$H$3*Premiums!AB58))</f>
        <v>1249314272.4718184</v>
      </c>
      <c r="AC58" s="7">
        <f>AB58*(1+'Int Rate'!AC58)+Premiums!AC58-Claims!AC58+IF((AB58*(1+'Int Rate'!AC58)+Premiums!AC58-Claims!AC58)&gt;'Inputs &amp; Outputs'!$H$2*'Expected Reserves'!AC58,0,MIN('Inputs &amp; Outputs'!$H$2*'Expected Reserves'!AC58-(AB58*(1+'Int Rate'!AC58)+Premiums!AC58-Claims!AC58),'Inputs &amp; Outputs'!$H$3*Premiums!AC58))</f>
        <v>1319937600.5627806</v>
      </c>
      <c r="AD58" s="7">
        <f>AC58*(1+'Int Rate'!AD58)+Premiums!AD58-Claims!AD58+IF((AC58*(1+'Int Rate'!AD58)+Premiums!AD58-Claims!AD58)&gt;'Inputs &amp; Outputs'!$H$2*'Expected Reserves'!AD58,0,MIN('Inputs &amp; Outputs'!$H$2*'Expected Reserves'!AD58-(AC58*(1+'Int Rate'!AD58)+Premiums!AD58-Claims!AD58),'Inputs &amp; Outputs'!$H$3*Premiums!AD58))</f>
        <v>1303788004.6737814</v>
      </c>
      <c r="AE58" s="7">
        <f>AD58*(1+'Int Rate'!AE58)+Premiums!AE58-Claims!AE58+IF((AD58*(1+'Int Rate'!AE58)+Premiums!AE58-Claims!AE58)&gt;'Inputs &amp; Outputs'!$H$2*'Expected Reserves'!AE58,0,MIN('Inputs &amp; Outputs'!$H$2*'Expected Reserves'!AE58-(AD58*(1+'Int Rate'!AE58)+Premiums!AE58-Claims!AE58),'Inputs &amp; Outputs'!$H$3*Premiums!AE58))</f>
        <v>1393528167.8383877</v>
      </c>
      <c r="AF58" s="7">
        <f>AE58*(1+'Int Rate'!AF58)+Premiums!AF58-Claims!AF58+IF((AE58*(1+'Int Rate'!AF58)+Premiums!AF58-Claims!AF58)&gt;'Inputs &amp; Outputs'!$H$2*'Expected Reserves'!AF58,0,MIN('Inputs &amp; Outputs'!$H$2*'Expected Reserves'!AF58-(AE58*(1+'Int Rate'!AF58)+Premiums!AF58-Claims!AF58),'Inputs &amp; Outputs'!$H$3*Premiums!AF58))</f>
        <v>1222822292.935041</v>
      </c>
      <c r="AG58" s="7">
        <f>AF58*(1+'Int Rate'!AG58)+Premiums!AG58-Claims!AG58+IF((AF58*(1+'Int Rate'!AG58)+Premiums!AG58-Claims!AG58)&gt;'Inputs &amp; Outputs'!$H$2*'Expected Reserves'!AG58,0,MIN('Inputs &amp; Outputs'!$H$2*'Expected Reserves'!AG58-(AF58*(1+'Int Rate'!AG58)+Premiums!AG58-Claims!AG58),'Inputs &amp; Outputs'!$H$3*Premiums!AG58))</f>
        <v>1279218685.5414727</v>
      </c>
      <c r="AH58" s="7">
        <f>AG58*(1+'Int Rate'!AH58)+Premiums!AH58-Claims!AH58+IF((AG58*(1+'Int Rate'!AH58)+Premiums!AH58-Claims!AH58)&gt;'Inputs &amp; Outputs'!$H$2*'Expected Reserves'!AH58,0,MIN('Inputs &amp; Outputs'!$H$2*'Expected Reserves'!AH58-(AG58*(1+'Int Rate'!AH58)+Premiums!AH58-Claims!AH58),'Inputs &amp; Outputs'!$H$3*Premiums!AH58))</f>
        <v>1349480385.9214995</v>
      </c>
      <c r="AI58" s="7">
        <f>AH58*(1+'Int Rate'!AI58)+Premiums!AI58-Claims!AI58+IF((AH58*(1+'Int Rate'!AI58)+Premiums!AI58-Claims!AI58)&gt;'Inputs &amp; Outputs'!$H$2*'Expected Reserves'!AI58,0,MIN('Inputs &amp; Outputs'!$H$2*'Expected Reserves'!AI58-(AH58*(1+'Int Rate'!AI58)+Premiums!AI58-Claims!AI58),'Inputs &amp; Outputs'!$H$3*Premiums!AI58))</f>
        <v>1530336419.9994869</v>
      </c>
      <c r="AJ58" s="7">
        <f>AI58*(1+'Int Rate'!AJ58)+Premiums!AJ58-Claims!AJ58+IF((AI58*(1+'Int Rate'!AJ58)+Premiums!AJ58-Claims!AJ58)&gt;'Inputs &amp; Outputs'!$H$2*'Expected Reserves'!AJ58,0,MIN('Inputs &amp; Outputs'!$H$2*'Expected Reserves'!AJ58-(AI58*(1+'Int Rate'!AJ58)+Premiums!AJ58-Claims!AJ58),'Inputs &amp; Outputs'!$H$3*Premiums!AJ58))</f>
        <v>1656895612.8070574</v>
      </c>
      <c r="AK58" s="7">
        <f>AJ58*(1+'Int Rate'!AK58)+Premiums!AK58-Claims!AK58+IF((AJ58*(1+'Int Rate'!AK58)+Premiums!AK58-Claims!AK58)&gt;'Inputs &amp; Outputs'!$H$2*'Expected Reserves'!AK58,0,MIN('Inputs &amp; Outputs'!$H$2*'Expected Reserves'!AK58-(AJ58*(1+'Int Rate'!AK58)+Premiums!AK58-Claims!AK58),'Inputs &amp; Outputs'!$H$3*Premiums!AK58))</f>
        <v>1832874429.1549931</v>
      </c>
      <c r="AL58" s="7">
        <f>AK58*(1+'Int Rate'!AL58)+Premiums!AL58-Claims!AL58+IF((AK58*(1+'Int Rate'!AL58)+Premiums!AL58-Claims!AL58)&gt;'Inputs &amp; Outputs'!$H$2*'Expected Reserves'!AL58,0,MIN('Inputs &amp; Outputs'!$H$2*'Expected Reserves'!AL58-(AK58*(1+'Int Rate'!AL58)+Premiums!AL58-Claims!AL58),'Inputs &amp; Outputs'!$H$3*Premiums!AL58))</f>
        <v>1987216783.3349559</v>
      </c>
      <c r="AM58" s="7">
        <f>AL58*(1+'Int Rate'!AM58)+Premiums!AM58-Claims!AM58+IF((AL58*(1+'Int Rate'!AM58)+Premiums!AM58-Claims!AM58)&gt;'Inputs &amp; Outputs'!$H$2*'Expected Reserves'!AM58,0,MIN('Inputs &amp; Outputs'!$H$2*'Expected Reserves'!AM58-(AL58*(1+'Int Rate'!AM58)+Premiums!AM58-Claims!AM58),'Inputs &amp; Outputs'!$H$3*Premiums!AM58))</f>
        <v>2038477484.9482512</v>
      </c>
      <c r="AN58" s="7">
        <f>AM58*(1+'Int Rate'!AN58)+Premiums!AN58-Claims!AN58+IF((AM58*(1+'Int Rate'!AN58)+Premiums!AN58-Claims!AN58)&gt;'Inputs &amp; Outputs'!$H$2*'Expected Reserves'!AN58,0,MIN('Inputs &amp; Outputs'!$H$2*'Expected Reserves'!AN58-(AM58*(1+'Int Rate'!AN58)+Premiums!AN58-Claims!AN58),'Inputs &amp; Outputs'!$H$3*Premiums!AN58))</f>
        <v>2041523479.6858945</v>
      </c>
      <c r="AO58" s="7">
        <f>AN58*(1+'Int Rate'!AO58)+Premiums!AO58-Claims!AO58+IF((AN58*(1+'Int Rate'!AO58)+Premiums!AO58-Claims!AO58)&gt;'Inputs &amp; Outputs'!$H$2*'Expected Reserves'!AO58,0,MIN('Inputs &amp; Outputs'!$H$2*'Expected Reserves'!AO58-(AN58*(1+'Int Rate'!AO58)+Premiums!AO58-Claims!AO58),'Inputs &amp; Outputs'!$H$3*Premiums!AO58))</f>
        <v>2434138943.357923</v>
      </c>
      <c r="AP58" s="7">
        <f>AO58*(1+'Int Rate'!AP58)+Premiums!AP58-Claims!AP58+IF((AO58*(1+'Int Rate'!AP58)+Premiums!AP58-Claims!AP58)&gt;'Inputs &amp; Outputs'!$H$2*'Expected Reserves'!AP58,0,MIN('Inputs &amp; Outputs'!$H$2*'Expected Reserves'!AP58-(AO58*(1+'Int Rate'!AP58)+Premiums!AP58-Claims!AP58),'Inputs &amp; Outputs'!$H$3*Premiums!AP58))</f>
        <v>2218585138.7918806</v>
      </c>
      <c r="AQ58" s="7">
        <f>AP58*(1+'Int Rate'!AQ58)+Premiums!AQ58-Claims!AQ58+IF((AP58*(1+'Int Rate'!AQ58)+Premiums!AQ58-Claims!AQ58)&gt;'Inputs &amp; Outputs'!$H$2*'Expected Reserves'!AQ58,0,MIN('Inputs &amp; Outputs'!$H$2*'Expected Reserves'!AQ58-(AP58*(1+'Int Rate'!AQ58)+Premiums!AQ58-Claims!AQ58),'Inputs &amp; Outputs'!$H$3*Premiums!AQ58))</f>
        <v>2506727048.4379821</v>
      </c>
      <c r="AR58" s="7">
        <f>AQ58*(1+'Int Rate'!AR58)+Premiums!AR58-Claims!AR58+IF((AQ58*(1+'Int Rate'!AR58)+Premiums!AR58-Claims!AR58)&gt;'Inputs &amp; Outputs'!$H$2*'Expected Reserves'!AR58,0,MIN('Inputs &amp; Outputs'!$H$2*'Expected Reserves'!AR58-(AQ58*(1+'Int Rate'!AR58)+Premiums!AR58-Claims!AR58),'Inputs &amp; Outputs'!$H$3*Premiums!AR58))</f>
        <v>2698778461.3004913</v>
      </c>
      <c r="AS58" s="7">
        <f>AR58*(1+'Int Rate'!AS58)+Premiums!AS58-Claims!AS58+IF((AR58*(1+'Int Rate'!AS58)+Premiums!AS58-Claims!AS58)&gt;'Inputs &amp; Outputs'!$H$2*'Expected Reserves'!AS58,0,MIN('Inputs &amp; Outputs'!$H$2*'Expected Reserves'!AS58-(AR58*(1+'Int Rate'!AS58)+Premiums!AS58-Claims!AS58),'Inputs &amp; Outputs'!$H$3*Premiums!AS58))</f>
        <v>2706905972.4720573</v>
      </c>
      <c r="AT58" s="7">
        <f>AS58*(1+'Int Rate'!AT58)+Premiums!AT58-Claims!AT58+IF((AS58*(1+'Int Rate'!AT58)+Premiums!AT58-Claims!AT58)&gt;'Inputs &amp; Outputs'!$H$2*'Expected Reserves'!AT58,0,MIN('Inputs &amp; Outputs'!$H$2*'Expected Reserves'!AT58-(AS58*(1+'Int Rate'!AT58)+Premiums!AT58-Claims!AT58),'Inputs &amp; Outputs'!$H$3*Premiums!AT58))</f>
        <v>3084259727.9221931</v>
      </c>
      <c r="AU58" s="7">
        <f>AT58*(1+'Int Rate'!AU58)+Premiums!AU58-Claims!AU58+IF((AT58*(1+'Int Rate'!AU58)+Premiums!AU58-Claims!AU58)&gt;'Inputs &amp; Outputs'!$H$2*'Expected Reserves'!AU58,0,MIN('Inputs &amp; Outputs'!$H$2*'Expected Reserves'!AU58-(AT58*(1+'Int Rate'!AU58)+Premiums!AU58-Claims!AU58),'Inputs &amp; Outputs'!$H$3*Premiums!AU58))</f>
        <v>3364585742.5719099</v>
      </c>
      <c r="AV58" s="7">
        <f>AU58*(1+'Int Rate'!AV58)+Premiums!AV58-Claims!AV58+IF((AU58*(1+'Int Rate'!AV58)+Premiums!AV58-Claims!AV58)&gt;'Inputs &amp; Outputs'!$H$2*'Expected Reserves'!AV58,0,MIN('Inputs &amp; Outputs'!$H$2*'Expected Reserves'!AV58-(AU58*(1+'Int Rate'!AV58)+Premiums!AV58-Claims!AV58),'Inputs &amp; Outputs'!$H$3*Premiums!AV58))</f>
        <v>3230699335.0457721</v>
      </c>
      <c r="AW58" s="7">
        <f>AV58*(1+'Int Rate'!AW58)+Premiums!AW58-Claims!AW58+IF((AV58*(1+'Int Rate'!AW58)+Premiums!AW58-Claims!AW58)&gt;'Inputs &amp; Outputs'!$H$2*'Expected Reserves'!AW58,0,MIN('Inputs &amp; Outputs'!$H$2*'Expected Reserves'!AW58-(AV58*(1+'Int Rate'!AW58)+Premiums!AW58-Claims!AW58),'Inputs &amp; Outputs'!$H$3*Premiums!AW58))</f>
        <v>3154509345.4721775</v>
      </c>
      <c r="AX58" s="7">
        <f>AW58*(1+'Int Rate'!AX58)+Premiums!AX58-Claims!AX58+IF((AW58*(1+'Int Rate'!AX58)+Premiums!AX58-Claims!AX58)&gt;'Inputs &amp; Outputs'!$H$2*'Expected Reserves'!AX58,0,MIN('Inputs &amp; Outputs'!$H$2*'Expected Reserves'!AX58-(AW58*(1+'Int Rate'!AX58)+Premiums!AX58-Claims!AX58),'Inputs &amp; Outputs'!$H$3*Premiums!AX58))</f>
        <v>3282587447.3472357</v>
      </c>
      <c r="AY58" s="7">
        <f>AX58*(1+'Int Rate'!AY58)+Premiums!AY58-Claims!AY58+IF((AX58*(1+'Int Rate'!AY58)+Premiums!AY58-Claims!AY58)&gt;'Inputs &amp; Outputs'!$H$2*'Expected Reserves'!AY58,0,MIN('Inputs &amp; Outputs'!$H$2*'Expected Reserves'!AY58-(AX58*(1+'Int Rate'!AY58)+Premiums!AY58-Claims!AY58),'Inputs &amp; Outputs'!$H$3*Premiums!AY58))</f>
        <v>2984582027.3302078</v>
      </c>
      <c r="AZ58" s="7">
        <f>AY58*(1+'Int Rate'!AZ58)+Premiums!AZ58-Claims!AZ58+IF((AY58*(1+'Int Rate'!AZ58)+Premiums!AZ58-Claims!AZ58)&gt;'Inputs &amp; Outputs'!$H$2*'Expected Reserves'!AZ58,0,MIN('Inputs &amp; Outputs'!$H$2*'Expected Reserves'!AZ58-(AY58*(1+'Int Rate'!AZ58)+Premiums!AZ58-Claims!AZ58),'Inputs &amp; Outputs'!$H$3*Premiums!AZ58))</f>
        <v>3122630491.2458539</v>
      </c>
      <c r="BA58" s="7">
        <f>AZ58*(1+'Int Rate'!BA58)+Premiums!BA58-Claims!BA58+IF((AZ58*(1+'Int Rate'!BA58)+Premiums!BA58-Claims!BA58)&gt;'Inputs &amp; Outputs'!$H$2*'Expected Reserves'!BA58,0,MIN('Inputs &amp; Outputs'!$H$2*'Expected Reserves'!BA58-(AZ58*(1+'Int Rate'!BA58)+Premiums!BA58-Claims!BA58),'Inputs &amp; Outputs'!$H$3*Premiums!BA58))</f>
        <v>2928959354.5376616</v>
      </c>
      <c r="BB58" s="7">
        <f>BA58*(1+'Int Rate'!BB58)+Premiums!BB58-Claims!BB58+IF((BA58*(1+'Int Rate'!BB58)+Premiums!BB58-Claims!BB58)&gt;'Inputs &amp; Outputs'!$H$2*'Expected Reserves'!BB58,0,MIN('Inputs &amp; Outputs'!$H$2*'Expected Reserves'!BB58-(BA58*(1+'Int Rate'!BB58)+Premiums!BB58-Claims!BB58),'Inputs &amp; Outputs'!$H$3*Premiums!BB58))</f>
        <v>2715040795.2999902</v>
      </c>
      <c r="BC58" s="7">
        <f>BB58*(1+'Int Rate'!BC58)+Premiums!BC58-Claims!BC58+IF((BB58*(1+'Int Rate'!BC58)+Premiums!BC58-Claims!BC58)&gt;'Inputs &amp; Outputs'!$H$2*'Expected Reserves'!BC58,0,MIN('Inputs &amp; Outputs'!$H$2*'Expected Reserves'!BC58-(BB58*(1+'Int Rate'!BC58)+Premiums!BC58-Claims!BC58),'Inputs &amp; Outputs'!$H$3*Premiums!BC58))</f>
        <v>2881414978.3493562</v>
      </c>
      <c r="BD58" s="7">
        <f>BC58*(1+'Int Rate'!BD58)+Premiums!BD58-Claims!BD58+IF((BC58*(1+'Int Rate'!BD58)+Premiums!BD58-Claims!BD58)&gt;'Inputs &amp; Outputs'!$H$2*'Expected Reserves'!BD58,0,MIN('Inputs &amp; Outputs'!$H$2*'Expected Reserves'!BD58-(BC58*(1+'Int Rate'!BD58)+Premiums!BD58-Claims!BD58),'Inputs &amp; Outputs'!$H$3*Premiums!BD58))</f>
        <v>2684976740.6647019</v>
      </c>
      <c r="BE58" s="7">
        <f>BD58*(1+'Int Rate'!BE58)+Premiums!BE58-Claims!BE58+IF((BD58*(1+'Int Rate'!BE58)+Premiums!BE58-Claims!BE58)&gt;'Inputs &amp; Outputs'!$H$2*'Expected Reserves'!BE58,0,MIN('Inputs &amp; Outputs'!$H$2*'Expected Reserves'!BE58-(BD58*(1+'Int Rate'!BE58)+Premiums!BE58-Claims!BE58),'Inputs &amp; Outputs'!$H$3*Premiums!BE58))</f>
        <v>2851826568.1894836</v>
      </c>
      <c r="BF58" s="7">
        <f>BE58*(1+'Int Rate'!BF58)+Premiums!BF58-Claims!BF58+IF((BE58*(1+'Int Rate'!BF58)+Premiums!BF58-Claims!BF58)&gt;'Inputs &amp; Outputs'!$H$2*'Expected Reserves'!BF58,0,MIN('Inputs &amp; Outputs'!$H$2*'Expected Reserves'!BF58-(BE58*(1+'Int Rate'!BF58)+Premiums!BF58-Claims!BF58),'Inputs &amp; Outputs'!$H$3*Premiums!BF58))</f>
        <v>2791131120.175323</v>
      </c>
      <c r="BG58" s="7">
        <f>BF58*(1+'Int Rate'!BG58)+Premiums!BG58-Claims!BG58+IF((BF58*(1+'Int Rate'!BG58)+Premiums!BG58-Claims!BG58)&gt;'Inputs &amp; Outputs'!$H$2*'Expected Reserves'!BG58,0,MIN('Inputs &amp; Outputs'!$H$2*'Expected Reserves'!BG58-(BF58*(1+'Int Rate'!BG58)+Premiums!BG58-Claims!BG58),'Inputs &amp; Outputs'!$H$3*Premiums!BG58))</f>
        <v>2621981908.108748</v>
      </c>
      <c r="BH58" s="7">
        <f>BG58*(1+'Int Rate'!BH58)+Premiums!BH58-Claims!BH58+IF((BG58*(1+'Int Rate'!BH58)+Premiums!BH58-Claims!BH58)&gt;'Inputs &amp; Outputs'!$H$2*'Expected Reserves'!BH58,0,MIN('Inputs &amp; Outputs'!$H$2*'Expected Reserves'!BH58-(BG58*(1+'Int Rate'!BH58)+Premiums!BH58-Claims!BH58),'Inputs &amp; Outputs'!$H$3*Premiums!BH58))</f>
        <v>2581344316.4633255</v>
      </c>
      <c r="BI58" s="7">
        <f>BH58*(1+'Int Rate'!BI58)+Premiums!BI58-Claims!BI58+IF((BH58*(1+'Int Rate'!BI58)+Premiums!BI58-Claims!BI58)&gt;'Inputs &amp; Outputs'!$H$2*'Expected Reserves'!BI58,0,MIN('Inputs &amp; Outputs'!$H$2*'Expected Reserves'!BI58-(BH58*(1+'Int Rate'!BI58)+Premiums!BI58-Claims!BI58),'Inputs &amp; Outputs'!$H$3*Premiums!BI58))</f>
        <v>2812970927.7487497</v>
      </c>
      <c r="BJ58" s="7">
        <f>BI58*(1+'Int Rate'!BJ58)+Premiums!BJ58-Claims!BJ58+IF((BI58*(1+'Int Rate'!BJ58)+Premiums!BJ58-Claims!BJ58)&gt;'Inputs &amp; Outputs'!$H$2*'Expected Reserves'!BJ58,0,MIN('Inputs &amp; Outputs'!$H$2*'Expected Reserves'!BJ58-(BI58*(1+'Int Rate'!BJ58)+Premiums!BJ58-Claims!BJ58),'Inputs &amp; Outputs'!$H$3*Premiums!BJ58))</f>
        <v>2923380413.2648854</v>
      </c>
      <c r="BK58" s="7">
        <f>BJ58*(1+'Int Rate'!BK58)+Premiums!BK58-Claims!BK58+IF((BJ58*(1+'Int Rate'!BK58)+Premiums!BK58-Claims!BK58)&gt;'Inputs &amp; Outputs'!$H$2*'Expected Reserves'!BK58,0,MIN('Inputs &amp; Outputs'!$H$2*'Expected Reserves'!BK58-(BJ58*(1+'Int Rate'!BK58)+Premiums!BK58-Claims!BK58),'Inputs &amp; Outputs'!$H$3*Premiums!BK58))</f>
        <v>2825584348.9061875</v>
      </c>
      <c r="BL58" s="7">
        <f>BK58*(1+'Int Rate'!BL58)+Premiums!BL58-Claims!BL58+IF((BK58*(1+'Int Rate'!BL58)+Premiums!BL58-Claims!BL58)&gt;'Inputs &amp; Outputs'!$H$2*'Expected Reserves'!BL58,0,MIN('Inputs &amp; Outputs'!$H$2*'Expected Reserves'!BL58-(BK58*(1+'Int Rate'!BL58)+Premiums!BL58-Claims!BL58),'Inputs &amp; Outputs'!$H$3*Premiums!BL58))</f>
        <v>2894470309.9634576</v>
      </c>
      <c r="BM58" s="7">
        <f>BL58*(1+'Int Rate'!BM58)+Premiums!BM58-Claims!BM58+IF((BL58*(1+'Int Rate'!BM58)+Premiums!BM58-Claims!BM58)&gt;'Inputs &amp; Outputs'!$H$2*'Expected Reserves'!BM58,0,MIN('Inputs &amp; Outputs'!$H$2*'Expected Reserves'!BM58-(BL58*(1+'Int Rate'!BM58)+Premiums!BM58-Claims!BM58),'Inputs &amp; Outputs'!$H$3*Premiums!BM58))</f>
        <v>2822449997.2337523</v>
      </c>
      <c r="BN58" s="7">
        <f>BM58*(1+'Int Rate'!BN58)+Premiums!BN58-Claims!BN58+IF((BM58*(1+'Int Rate'!BN58)+Premiums!BN58-Claims!BN58)&gt;'Inputs &amp; Outputs'!$H$2*'Expected Reserves'!BN58,0,MIN('Inputs &amp; Outputs'!$H$2*'Expected Reserves'!BN58-(BM58*(1+'Int Rate'!BN58)+Premiums!BN58-Claims!BN58),'Inputs &amp; Outputs'!$H$3*Premiums!BN58))</f>
        <v>3503956693.2523775</v>
      </c>
      <c r="BO58" s="7">
        <f>BN58*(1+'Int Rate'!BO58)+Premiums!BO58-Claims!BO58+IF((BN58*(1+'Int Rate'!BO58)+Premiums!BO58-Claims!BO58)&gt;'Inputs &amp; Outputs'!$H$2*'Expected Reserves'!BO58,0,MIN('Inputs &amp; Outputs'!$H$2*'Expected Reserves'!BO58-(BN58*(1+'Int Rate'!BO58)+Premiums!BO58-Claims!BO58),'Inputs &amp; Outputs'!$H$3*Premiums!BO58))</f>
        <v>3187534926.8876605</v>
      </c>
      <c r="BP58" s="7">
        <f>BO58*(1+'Int Rate'!BP58)+Premiums!BP58-Claims!BP58+IF((BO58*(1+'Int Rate'!BP58)+Premiums!BP58-Claims!BP58)&gt;'Inputs &amp; Outputs'!$H$2*'Expected Reserves'!BP58,0,MIN('Inputs &amp; Outputs'!$H$2*'Expected Reserves'!BP58-(BO58*(1+'Int Rate'!BP58)+Premiums!BP58-Claims!BP58),'Inputs &amp; Outputs'!$H$3*Premiums!BP58))</f>
        <v>3529396191.5518694</v>
      </c>
      <c r="BQ58" s="7">
        <f>BP58*(1+'Int Rate'!BQ58)+Premiums!BQ58-Claims!BQ58+IF((BP58*(1+'Int Rate'!BQ58)+Premiums!BQ58-Claims!BQ58)&gt;'Inputs &amp; Outputs'!$H$2*'Expected Reserves'!BQ58,0,MIN('Inputs &amp; Outputs'!$H$2*'Expected Reserves'!BQ58-(BP58*(1+'Int Rate'!BQ58)+Premiums!BQ58-Claims!BQ58),'Inputs &amp; Outputs'!$H$3*Premiums!BQ58))</f>
        <v>4354927240.6659956</v>
      </c>
      <c r="BR58" s="7">
        <f>BQ58*(1+'Int Rate'!BR58)+Premiums!BR58-Claims!BR58+IF((BQ58*(1+'Int Rate'!BR58)+Premiums!BR58-Claims!BR58)&gt;'Inputs &amp; Outputs'!$H$2*'Expected Reserves'!BR58,0,MIN('Inputs &amp; Outputs'!$H$2*'Expected Reserves'!BR58-(BQ58*(1+'Int Rate'!BR58)+Premiums!BR58-Claims!BR58),'Inputs &amp; Outputs'!$H$3*Premiums!BR58))</f>
        <v>4357117657.4092617</v>
      </c>
      <c r="BS58" s="7">
        <f>BR58*(1+'Int Rate'!BS58)+Premiums!BS58-Claims!BS58+IF((BR58*(1+'Int Rate'!BS58)+Premiums!BS58-Claims!BS58)&gt;'Inputs &amp; Outputs'!$H$2*'Expected Reserves'!BS58,0,MIN('Inputs &amp; Outputs'!$H$2*'Expected Reserves'!BS58-(BR58*(1+'Int Rate'!BS58)+Premiums!BS58-Claims!BS58),'Inputs &amp; Outputs'!$H$3*Premiums!BS58))</f>
        <v>4415071460.5066738</v>
      </c>
      <c r="BT58" s="7">
        <f>BS58*(1+'Int Rate'!BT58)+Premiums!BT58-Claims!BT58+IF((BS58*(1+'Int Rate'!BT58)+Premiums!BT58-Claims!BT58)&gt;'Inputs &amp; Outputs'!$H$2*'Expected Reserves'!BT58,0,MIN('Inputs &amp; Outputs'!$H$2*'Expected Reserves'!BT58-(BS58*(1+'Int Rate'!BT58)+Premiums!BT58-Claims!BT58),'Inputs &amp; Outputs'!$H$3*Premiums!BT58))</f>
        <v>4666225292.3037558</v>
      </c>
    </row>
    <row r="59" spans="1:72" x14ac:dyDescent="0.25">
      <c r="A59" s="1">
        <v>58</v>
      </c>
      <c r="B59" s="7">
        <f>Premiums!B59</f>
        <v>25000000</v>
      </c>
      <c r="C59" s="7">
        <f>B59*(1+'Int Rate'!C59)+Premiums!C59-Claims!C59+IF((B59*(1+'Int Rate'!C59)+Premiums!C59-Claims!C59)&gt;'Inputs &amp; Outputs'!$H$2*'Expected Reserves'!C59,0,MIN('Inputs &amp; Outputs'!$H$2*'Expected Reserves'!C59-(B59*(1+'Int Rate'!C59)+Premiums!C59-Claims!C59),'Inputs &amp; Outputs'!$H$3*Premiums!C59))</f>
        <v>51236598.931615807</v>
      </c>
      <c r="D59" s="7">
        <f>C59*(1+'Int Rate'!D59)+Premiums!D59-Claims!D59+IF((C59*(1+'Int Rate'!D59)+Premiums!D59-Claims!D59)&gt;'Inputs &amp; Outputs'!$H$2*'Expected Reserves'!D59,0,MIN('Inputs &amp; Outputs'!$H$2*'Expected Reserves'!D59-(C59*(1+'Int Rate'!D59)+Premiums!D59-Claims!D59),'Inputs &amp; Outputs'!$H$3*Premiums!D59))</f>
        <v>73519999.728525147</v>
      </c>
      <c r="E59" s="7">
        <f>D59*(1+'Int Rate'!E59)+Premiums!E59-Claims!E59+IF((D59*(1+'Int Rate'!E59)+Premiums!E59-Claims!E59)&gt;'Inputs &amp; Outputs'!$H$2*'Expected Reserves'!E59,0,MIN('Inputs &amp; Outputs'!$H$2*'Expected Reserves'!E59-(D59*(1+'Int Rate'!E59)+Premiums!E59-Claims!E59),'Inputs &amp; Outputs'!$H$3*Premiums!E59))</f>
        <v>85262195.030633837</v>
      </c>
      <c r="F59" s="7">
        <f>E59*(1+'Int Rate'!F59)+Premiums!F59-Claims!F59+IF((E59*(1+'Int Rate'!F59)+Premiums!F59-Claims!F59)&gt;'Inputs &amp; Outputs'!$H$2*'Expected Reserves'!F59,0,MIN('Inputs &amp; Outputs'!$H$2*'Expected Reserves'!F59-(E59*(1+'Int Rate'!F59)+Premiums!F59-Claims!F59),'Inputs &amp; Outputs'!$H$3*Premiums!F59))</f>
        <v>118184926.37407701</v>
      </c>
      <c r="G59" s="7">
        <f>F59*(1+'Int Rate'!G59)+Premiums!G59-Claims!G59+IF((F59*(1+'Int Rate'!G59)+Premiums!G59-Claims!G59)&gt;'Inputs &amp; Outputs'!$H$2*'Expected Reserves'!G59,0,MIN('Inputs &amp; Outputs'!$H$2*'Expected Reserves'!G59-(F59*(1+'Int Rate'!G59)+Premiums!G59-Claims!G59),'Inputs &amp; Outputs'!$H$3*Premiums!G59))</f>
        <v>162800196.05383471</v>
      </c>
      <c r="H59" s="7">
        <f>G59*(1+'Int Rate'!H59)+Premiums!H59-Claims!H59+IF((G59*(1+'Int Rate'!H59)+Premiums!H59-Claims!H59)&gt;'Inputs &amp; Outputs'!$H$2*'Expected Reserves'!H59,0,MIN('Inputs &amp; Outputs'!$H$2*'Expected Reserves'!H59-(G59*(1+'Int Rate'!H59)+Premiums!H59-Claims!H59),'Inputs &amp; Outputs'!$H$3*Premiums!H59))</f>
        <v>197681721.29440609</v>
      </c>
      <c r="I59" s="7">
        <f>H59*(1+'Int Rate'!I59)+Premiums!I59-Claims!I59+IF((H59*(1+'Int Rate'!I59)+Premiums!I59-Claims!I59)&gt;'Inputs &amp; Outputs'!$H$2*'Expected Reserves'!I59,0,MIN('Inputs &amp; Outputs'!$H$2*'Expected Reserves'!I59-(H59*(1+'Int Rate'!I59)+Premiums!I59-Claims!I59),'Inputs &amp; Outputs'!$H$3*Premiums!I59))</f>
        <v>222922873.47939846</v>
      </c>
      <c r="J59" s="7">
        <f>I59*(1+'Int Rate'!J59)+Premiums!J59-Claims!J59+IF((I59*(1+'Int Rate'!J59)+Premiums!J59-Claims!J59)&gt;'Inputs &amp; Outputs'!$H$2*'Expected Reserves'!J59,0,MIN('Inputs &amp; Outputs'!$H$2*'Expected Reserves'!J59-(I59*(1+'Int Rate'!J59)+Premiums!J59-Claims!J59),'Inputs &amp; Outputs'!$H$3*Premiums!J59))</f>
        <v>241230910.53565016</v>
      </c>
      <c r="K59" s="7">
        <f>J59*(1+'Int Rate'!K59)+Premiums!K59-Claims!K59+IF((J59*(1+'Int Rate'!K59)+Premiums!K59-Claims!K59)&gt;'Inputs &amp; Outputs'!$H$2*'Expected Reserves'!K59,0,MIN('Inputs &amp; Outputs'!$H$2*'Expected Reserves'!K59-(J59*(1+'Int Rate'!K59)+Premiums!K59-Claims!K59),'Inputs &amp; Outputs'!$H$3*Premiums!K59))</f>
        <v>262424007.86001527</v>
      </c>
      <c r="L59" s="7">
        <f>K59*(1+'Int Rate'!L59)+Premiums!L59-Claims!L59+IF((K59*(1+'Int Rate'!L59)+Premiums!L59-Claims!L59)&gt;'Inputs &amp; Outputs'!$H$2*'Expected Reserves'!L59,0,MIN('Inputs &amp; Outputs'!$H$2*'Expected Reserves'!L59-(K59*(1+'Int Rate'!L59)+Premiums!L59-Claims!L59),'Inputs &amp; Outputs'!$H$3*Premiums!L59))</f>
        <v>302182722.58753312</v>
      </c>
      <c r="M59" s="7">
        <f>L59*(1+'Int Rate'!M59)+Premiums!M59-Claims!M59+IF((L59*(1+'Int Rate'!M59)+Premiums!M59-Claims!M59)&gt;'Inputs &amp; Outputs'!$H$2*'Expected Reserves'!M59,0,MIN('Inputs &amp; Outputs'!$H$2*'Expected Reserves'!M59-(L59*(1+'Int Rate'!M59)+Premiums!M59-Claims!M59),'Inputs &amp; Outputs'!$H$3*Premiums!M59))</f>
        <v>324651421.86353546</v>
      </c>
      <c r="N59" s="7">
        <f>M59*(1+'Int Rate'!N59)+Premiums!N59-Claims!N59+IF((M59*(1+'Int Rate'!N59)+Premiums!N59-Claims!N59)&gt;'Inputs &amp; Outputs'!$H$2*'Expected Reserves'!N59,0,MIN('Inputs &amp; Outputs'!$H$2*'Expected Reserves'!N59-(M59*(1+'Int Rate'!N59)+Premiums!N59-Claims!N59),'Inputs &amp; Outputs'!$H$3*Premiums!N59))</f>
        <v>360561526.92601496</v>
      </c>
      <c r="O59" s="7">
        <f>N59*(1+'Int Rate'!O59)+Premiums!O59-Claims!O59+IF((N59*(1+'Int Rate'!O59)+Premiums!O59-Claims!O59)&gt;'Inputs &amp; Outputs'!$H$2*'Expected Reserves'!O59,0,MIN('Inputs &amp; Outputs'!$H$2*'Expected Reserves'!O59-(N59*(1+'Int Rate'!O59)+Premiums!O59-Claims!O59),'Inputs &amp; Outputs'!$H$3*Premiums!O59))</f>
        <v>406388190.48753214</v>
      </c>
      <c r="P59" s="7">
        <f>O59*(1+'Int Rate'!P59)+Premiums!P59-Claims!P59+IF((O59*(1+'Int Rate'!P59)+Premiums!P59-Claims!P59)&gt;'Inputs &amp; Outputs'!$H$2*'Expected Reserves'!P59,0,MIN('Inputs &amp; Outputs'!$H$2*'Expected Reserves'!P59-(O59*(1+'Int Rate'!P59)+Premiums!P59-Claims!P59),'Inputs &amp; Outputs'!$H$3*Premiums!P59))</f>
        <v>430025312.67504466</v>
      </c>
      <c r="Q59" s="7">
        <f>P59*(1+'Int Rate'!Q59)+Premiums!Q59-Claims!Q59+IF((P59*(1+'Int Rate'!Q59)+Premiums!Q59-Claims!Q59)&gt;'Inputs &amp; Outputs'!$H$2*'Expected Reserves'!Q59,0,MIN('Inputs &amp; Outputs'!$H$2*'Expected Reserves'!Q59-(P59*(1+'Int Rate'!Q59)+Premiums!Q59-Claims!Q59),'Inputs &amp; Outputs'!$H$3*Premiums!Q59))</f>
        <v>409495537.04161525</v>
      </c>
      <c r="R59" s="7">
        <f>Q59*(1+'Int Rate'!R59)+Premiums!R59-Claims!R59+IF((Q59*(1+'Int Rate'!R59)+Premiums!R59-Claims!R59)&gt;'Inputs &amp; Outputs'!$H$2*'Expected Reserves'!R59,0,MIN('Inputs &amp; Outputs'!$H$2*'Expected Reserves'!R59-(Q59*(1+'Int Rate'!R59)+Premiums!R59-Claims!R59),'Inputs &amp; Outputs'!$H$3*Premiums!R59))</f>
        <v>428728015.32691985</v>
      </c>
      <c r="S59" s="7">
        <f>R59*(1+'Int Rate'!S59)+Premiums!S59-Claims!S59+IF((R59*(1+'Int Rate'!S59)+Premiums!S59-Claims!S59)&gt;'Inputs &amp; Outputs'!$H$2*'Expected Reserves'!S59,0,MIN('Inputs &amp; Outputs'!$H$2*'Expected Reserves'!S59-(R59*(1+'Int Rate'!S59)+Premiums!S59-Claims!S59),'Inputs &amp; Outputs'!$H$3*Premiums!S59))</f>
        <v>476892139.19629145</v>
      </c>
      <c r="T59" s="7">
        <f>S59*(1+'Int Rate'!T59)+Premiums!T59-Claims!T59+IF((S59*(1+'Int Rate'!T59)+Premiums!T59-Claims!T59)&gt;'Inputs &amp; Outputs'!$H$2*'Expected Reserves'!T59,0,MIN('Inputs &amp; Outputs'!$H$2*'Expected Reserves'!T59-(S59*(1+'Int Rate'!T59)+Premiums!T59-Claims!T59),'Inputs &amp; Outputs'!$H$3*Premiums!T59))</f>
        <v>497460443.6620155</v>
      </c>
      <c r="U59" s="7">
        <f>T59*(1+'Int Rate'!U59)+Premiums!U59-Claims!U59+IF((T59*(1+'Int Rate'!U59)+Premiums!U59-Claims!U59)&gt;'Inputs &amp; Outputs'!$H$2*'Expected Reserves'!U59,0,MIN('Inputs &amp; Outputs'!$H$2*'Expected Reserves'!U59-(T59*(1+'Int Rate'!U59)+Premiums!U59-Claims!U59),'Inputs &amp; Outputs'!$H$3*Premiums!U59))</f>
        <v>576962296.64985132</v>
      </c>
      <c r="V59" s="7">
        <f>U59*(1+'Int Rate'!V59)+Premiums!V59-Claims!V59+IF((U59*(1+'Int Rate'!V59)+Premiums!V59-Claims!V59)&gt;'Inputs &amp; Outputs'!$H$2*'Expected Reserves'!V59,0,MIN('Inputs &amp; Outputs'!$H$2*'Expected Reserves'!V59-(U59*(1+'Int Rate'!V59)+Premiums!V59-Claims!V59),'Inputs &amp; Outputs'!$H$3*Premiums!V59))</f>
        <v>658130949.68944156</v>
      </c>
      <c r="W59" s="7">
        <f>V59*(1+'Int Rate'!W59)+Premiums!W59-Claims!W59+IF((V59*(1+'Int Rate'!W59)+Premiums!W59-Claims!W59)&gt;'Inputs &amp; Outputs'!$H$2*'Expected Reserves'!W59,0,MIN('Inputs &amp; Outputs'!$H$2*'Expected Reserves'!W59-(V59*(1+'Int Rate'!W59)+Premiums!W59-Claims!W59),'Inputs &amp; Outputs'!$H$3*Premiums!W59))</f>
        <v>759261143.512169</v>
      </c>
      <c r="X59" s="7">
        <f>W59*(1+'Int Rate'!X59)+Premiums!X59-Claims!X59+IF((W59*(1+'Int Rate'!X59)+Premiums!X59-Claims!X59)&gt;'Inputs &amp; Outputs'!$H$2*'Expected Reserves'!X59,0,MIN('Inputs &amp; Outputs'!$H$2*'Expected Reserves'!X59-(W59*(1+'Int Rate'!X59)+Premiums!X59-Claims!X59),'Inputs &amp; Outputs'!$H$3*Premiums!X59))</f>
        <v>787759690.72220933</v>
      </c>
      <c r="Y59" s="7">
        <f>X59*(1+'Int Rate'!Y59)+Premiums!Y59-Claims!Y59+IF((X59*(1+'Int Rate'!Y59)+Premiums!Y59-Claims!Y59)&gt;'Inputs &amp; Outputs'!$H$2*'Expected Reserves'!Y59,0,MIN('Inputs &amp; Outputs'!$H$2*'Expected Reserves'!Y59-(X59*(1+'Int Rate'!Y59)+Premiums!Y59-Claims!Y59),'Inputs &amp; Outputs'!$H$3*Premiums!Y59))</f>
        <v>793176651.36874843</v>
      </c>
      <c r="Z59" s="7">
        <f>Y59*(1+'Int Rate'!Z59)+Premiums!Z59-Claims!Z59+IF((Y59*(1+'Int Rate'!Z59)+Premiums!Z59-Claims!Z59)&gt;'Inputs &amp; Outputs'!$H$2*'Expected Reserves'!Z59,0,MIN('Inputs &amp; Outputs'!$H$2*'Expected Reserves'!Z59-(Y59*(1+'Int Rate'!Z59)+Premiums!Z59-Claims!Z59),'Inputs &amp; Outputs'!$H$3*Premiums!Z59))</f>
        <v>821817720.34466636</v>
      </c>
      <c r="AA59" s="7">
        <f>Z59*(1+'Int Rate'!AA59)+Premiums!AA59-Claims!AA59+IF((Z59*(1+'Int Rate'!AA59)+Premiums!AA59-Claims!AA59)&gt;'Inputs &amp; Outputs'!$H$2*'Expected Reserves'!AA59,0,MIN('Inputs &amp; Outputs'!$H$2*'Expected Reserves'!AA59-(Z59*(1+'Int Rate'!AA59)+Premiums!AA59-Claims!AA59),'Inputs &amp; Outputs'!$H$3*Premiums!AA59))</f>
        <v>885369984.04574692</v>
      </c>
      <c r="AB59" s="7">
        <f>AA59*(1+'Int Rate'!AB59)+Premiums!AB59-Claims!AB59+IF((AA59*(1+'Int Rate'!AB59)+Premiums!AB59-Claims!AB59)&gt;'Inputs &amp; Outputs'!$H$2*'Expected Reserves'!AB59,0,MIN('Inputs &amp; Outputs'!$H$2*'Expected Reserves'!AB59-(AA59*(1+'Int Rate'!AB59)+Premiums!AB59-Claims!AB59),'Inputs &amp; Outputs'!$H$3*Premiums!AB59))</f>
        <v>888294662.74550378</v>
      </c>
      <c r="AC59" s="7">
        <f>AB59*(1+'Int Rate'!AC59)+Premiums!AC59-Claims!AC59+IF((AB59*(1+'Int Rate'!AC59)+Premiums!AC59-Claims!AC59)&gt;'Inputs &amp; Outputs'!$H$2*'Expected Reserves'!AC59,0,MIN('Inputs &amp; Outputs'!$H$2*'Expected Reserves'!AC59-(AB59*(1+'Int Rate'!AC59)+Premiums!AC59-Claims!AC59),'Inputs &amp; Outputs'!$H$3*Premiums!AC59))</f>
        <v>1006714371.2773763</v>
      </c>
      <c r="AD59" s="7">
        <f>AC59*(1+'Int Rate'!AD59)+Premiums!AD59-Claims!AD59+IF((AC59*(1+'Int Rate'!AD59)+Premiums!AD59-Claims!AD59)&gt;'Inputs &amp; Outputs'!$H$2*'Expected Reserves'!AD59,0,MIN('Inputs &amp; Outputs'!$H$2*'Expected Reserves'!AD59-(AC59*(1+'Int Rate'!AD59)+Premiums!AD59-Claims!AD59),'Inputs &amp; Outputs'!$H$3*Premiums!AD59))</f>
        <v>1062839298.4746275</v>
      </c>
      <c r="AE59" s="7">
        <f>AD59*(1+'Int Rate'!AE59)+Premiums!AE59-Claims!AE59+IF((AD59*(1+'Int Rate'!AE59)+Premiums!AE59-Claims!AE59)&gt;'Inputs &amp; Outputs'!$H$2*'Expected Reserves'!AE59,0,MIN('Inputs &amp; Outputs'!$H$2*'Expected Reserves'!AE59-(AD59*(1+'Int Rate'!AE59)+Premiums!AE59-Claims!AE59),'Inputs &amp; Outputs'!$H$3*Premiums!AE59))</f>
        <v>1115443007.6987884</v>
      </c>
      <c r="AF59" s="7">
        <f>AE59*(1+'Int Rate'!AF59)+Premiums!AF59-Claims!AF59+IF((AE59*(1+'Int Rate'!AF59)+Premiums!AF59-Claims!AF59)&gt;'Inputs &amp; Outputs'!$H$2*'Expected Reserves'!AF59,0,MIN('Inputs &amp; Outputs'!$H$2*'Expected Reserves'!AF59-(AE59*(1+'Int Rate'!AF59)+Premiums!AF59-Claims!AF59),'Inputs &amp; Outputs'!$H$3*Premiums!AF59))</f>
        <v>1221785055.5547655</v>
      </c>
      <c r="AG59" s="7">
        <f>AF59*(1+'Int Rate'!AG59)+Premiums!AG59-Claims!AG59+IF((AF59*(1+'Int Rate'!AG59)+Premiums!AG59-Claims!AG59)&gt;'Inputs &amp; Outputs'!$H$2*'Expected Reserves'!AG59,0,MIN('Inputs &amp; Outputs'!$H$2*'Expected Reserves'!AG59-(AF59*(1+'Int Rate'!AG59)+Premiums!AG59-Claims!AG59),'Inputs &amp; Outputs'!$H$3*Premiums!AG59))</f>
        <v>1354330076.270689</v>
      </c>
      <c r="AH59" s="7">
        <f>AG59*(1+'Int Rate'!AH59)+Premiums!AH59-Claims!AH59+IF((AG59*(1+'Int Rate'!AH59)+Premiums!AH59-Claims!AH59)&gt;'Inputs &amp; Outputs'!$H$2*'Expected Reserves'!AH59,0,MIN('Inputs &amp; Outputs'!$H$2*'Expected Reserves'!AH59-(AG59*(1+'Int Rate'!AH59)+Premiums!AH59-Claims!AH59),'Inputs &amp; Outputs'!$H$3*Premiums!AH59))</f>
        <v>1291102321.5315132</v>
      </c>
      <c r="AI59" s="7">
        <f>AH59*(1+'Int Rate'!AI59)+Premiums!AI59-Claims!AI59+IF((AH59*(1+'Int Rate'!AI59)+Premiums!AI59-Claims!AI59)&gt;'Inputs &amp; Outputs'!$H$2*'Expected Reserves'!AI59,0,MIN('Inputs &amp; Outputs'!$H$2*'Expected Reserves'!AI59-(AH59*(1+'Int Rate'!AI59)+Premiums!AI59-Claims!AI59),'Inputs &amp; Outputs'!$H$3*Premiums!AI59))</f>
        <v>1451090122.7090073</v>
      </c>
      <c r="AJ59" s="7">
        <f>AI59*(1+'Int Rate'!AJ59)+Premiums!AJ59-Claims!AJ59+IF((AI59*(1+'Int Rate'!AJ59)+Premiums!AJ59-Claims!AJ59)&gt;'Inputs &amp; Outputs'!$H$2*'Expected Reserves'!AJ59,0,MIN('Inputs &amp; Outputs'!$H$2*'Expected Reserves'!AJ59-(AI59*(1+'Int Rate'!AJ59)+Premiums!AJ59-Claims!AJ59),'Inputs &amp; Outputs'!$H$3*Premiums!AJ59))</f>
        <v>1510798117.7762618</v>
      </c>
      <c r="AK59" s="7">
        <f>AJ59*(1+'Int Rate'!AK59)+Premiums!AK59-Claims!AK59+IF((AJ59*(1+'Int Rate'!AK59)+Premiums!AK59-Claims!AK59)&gt;'Inputs &amp; Outputs'!$H$2*'Expected Reserves'!AK59,0,MIN('Inputs &amp; Outputs'!$H$2*'Expected Reserves'!AK59-(AJ59*(1+'Int Rate'!AK59)+Premiums!AK59-Claims!AK59),'Inputs &amp; Outputs'!$H$3*Premiums!AK59))</f>
        <v>1630573009.6891661</v>
      </c>
      <c r="AL59" s="7">
        <f>AK59*(1+'Int Rate'!AL59)+Premiums!AL59-Claims!AL59+IF((AK59*(1+'Int Rate'!AL59)+Premiums!AL59-Claims!AL59)&gt;'Inputs &amp; Outputs'!$H$2*'Expected Reserves'!AL59,0,MIN('Inputs &amp; Outputs'!$H$2*'Expected Reserves'!AL59-(AK59*(1+'Int Rate'!AL59)+Premiums!AL59-Claims!AL59),'Inputs &amp; Outputs'!$H$3*Premiums!AL59))</f>
        <v>1763787954.3398712</v>
      </c>
      <c r="AM59" s="7">
        <f>AL59*(1+'Int Rate'!AM59)+Premiums!AM59-Claims!AM59+IF((AL59*(1+'Int Rate'!AM59)+Premiums!AM59-Claims!AM59)&gt;'Inputs &amp; Outputs'!$H$2*'Expected Reserves'!AM59,0,MIN('Inputs &amp; Outputs'!$H$2*'Expected Reserves'!AM59-(AL59*(1+'Int Rate'!AM59)+Premiums!AM59-Claims!AM59),'Inputs &amp; Outputs'!$H$3*Premiums!AM59))</f>
        <v>1800417634.6064267</v>
      </c>
      <c r="AN59" s="7">
        <f>AM59*(1+'Int Rate'!AN59)+Premiums!AN59-Claims!AN59+IF((AM59*(1+'Int Rate'!AN59)+Premiums!AN59-Claims!AN59)&gt;'Inputs &amp; Outputs'!$H$2*'Expected Reserves'!AN59,0,MIN('Inputs &amp; Outputs'!$H$2*'Expected Reserves'!AN59-(AM59*(1+'Int Rate'!AN59)+Premiums!AN59-Claims!AN59),'Inputs &amp; Outputs'!$H$3*Premiums!AN59))</f>
        <v>1753535813.162873</v>
      </c>
      <c r="AO59" s="7">
        <f>AN59*(1+'Int Rate'!AO59)+Premiums!AO59-Claims!AO59+IF((AN59*(1+'Int Rate'!AO59)+Premiums!AO59-Claims!AO59)&gt;'Inputs &amp; Outputs'!$H$2*'Expected Reserves'!AO59,0,MIN('Inputs &amp; Outputs'!$H$2*'Expected Reserves'!AO59-(AN59*(1+'Int Rate'!AO59)+Premiums!AO59-Claims!AO59),'Inputs &amp; Outputs'!$H$3*Premiums!AO59))</f>
        <v>1698518140.5090632</v>
      </c>
      <c r="AP59" s="7">
        <f>AO59*(1+'Int Rate'!AP59)+Premiums!AP59-Claims!AP59+IF((AO59*(1+'Int Rate'!AP59)+Premiums!AP59-Claims!AP59)&gt;'Inputs &amp; Outputs'!$H$2*'Expected Reserves'!AP59,0,MIN('Inputs &amp; Outputs'!$H$2*'Expected Reserves'!AP59-(AO59*(1+'Int Rate'!AP59)+Premiums!AP59-Claims!AP59),'Inputs &amp; Outputs'!$H$3*Premiums!AP59))</f>
        <v>1731778000.2122228</v>
      </c>
      <c r="AQ59" s="7">
        <f>AP59*(1+'Int Rate'!AQ59)+Premiums!AQ59-Claims!AQ59+IF((AP59*(1+'Int Rate'!AQ59)+Premiums!AQ59-Claims!AQ59)&gt;'Inputs &amp; Outputs'!$H$2*'Expected Reserves'!AQ59,0,MIN('Inputs &amp; Outputs'!$H$2*'Expected Reserves'!AQ59-(AP59*(1+'Int Rate'!AQ59)+Premiums!AQ59-Claims!AQ59),'Inputs &amp; Outputs'!$H$3*Premiums!AQ59))</f>
        <v>1544142010.0462539</v>
      </c>
      <c r="AR59" s="7">
        <f>AQ59*(1+'Int Rate'!AR59)+Premiums!AR59-Claims!AR59+IF((AQ59*(1+'Int Rate'!AR59)+Premiums!AR59-Claims!AR59)&gt;'Inputs &amp; Outputs'!$H$2*'Expected Reserves'!AR59,0,MIN('Inputs &amp; Outputs'!$H$2*'Expected Reserves'!AR59-(AQ59*(1+'Int Rate'!AR59)+Premiums!AR59-Claims!AR59),'Inputs &amp; Outputs'!$H$3*Premiums!AR59))</f>
        <v>1565280572.832756</v>
      </c>
      <c r="AS59" s="7">
        <f>AR59*(1+'Int Rate'!AS59)+Premiums!AS59-Claims!AS59+IF((AR59*(1+'Int Rate'!AS59)+Premiums!AS59-Claims!AS59)&gt;'Inputs &amp; Outputs'!$H$2*'Expected Reserves'!AS59,0,MIN('Inputs &amp; Outputs'!$H$2*'Expected Reserves'!AS59-(AR59*(1+'Int Rate'!AS59)+Premiums!AS59-Claims!AS59),'Inputs &amp; Outputs'!$H$3*Premiums!AS59))</f>
        <v>1540031269.8655529</v>
      </c>
      <c r="AT59" s="7">
        <f>AS59*(1+'Int Rate'!AT59)+Premiums!AT59-Claims!AT59+IF((AS59*(1+'Int Rate'!AT59)+Premiums!AT59-Claims!AT59)&gt;'Inputs &amp; Outputs'!$H$2*'Expected Reserves'!AT59,0,MIN('Inputs &amp; Outputs'!$H$2*'Expected Reserves'!AT59-(AS59*(1+'Int Rate'!AT59)+Premiums!AT59-Claims!AT59),'Inputs &amp; Outputs'!$H$3*Premiums!AT59))</f>
        <v>1513188919.5835204</v>
      </c>
      <c r="AU59" s="7">
        <f>AT59*(1+'Int Rate'!AU59)+Premiums!AU59-Claims!AU59+IF((AT59*(1+'Int Rate'!AU59)+Premiums!AU59-Claims!AU59)&gt;'Inputs &amp; Outputs'!$H$2*'Expected Reserves'!AU59,0,MIN('Inputs &amp; Outputs'!$H$2*'Expected Reserves'!AU59-(AT59*(1+'Int Rate'!AU59)+Premiums!AU59-Claims!AU59),'Inputs &amp; Outputs'!$H$3*Premiums!AU59))</f>
        <v>1584613869.8419976</v>
      </c>
      <c r="AV59" s="7">
        <f>AU59*(1+'Int Rate'!AV59)+Premiums!AV59-Claims!AV59+IF((AU59*(1+'Int Rate'!AV59)+Premiums!AV59-Claims!AV59)&gt;'Inputs &amp; Outputs'!$H$2*'Expected Reserves'!AV59,0,MIN('Inputs &amp; Outputs'!$H$2*'Expected Reserves'!AV59-(AU59*(1+'Int Rate'!AV59)+Premiums!AV59-Claims!AV59),'Inputs &amp; Outputs'!$H$3*Premiums!AV59))</f>
        <v>1473476270.351599</v>
      </c>
      <c r="AW59" s="7">
        <f>AV59*(1+'Int Rate'!AW59)+Premiums!AW59-Claims!AW59+IF((AV59*(1+'Int Rate'!AW59)+Premiums!AW59-Claims!AW59)&gt;'Inputs &amp; Outputs'!$H$2*'Expected Reserves'!AW59,0,MIN('Inputs &amp; Outputs'!$H$2*'Expected Reserves'!AW59-(AV59*(1+'Int Rate'!AW59)+Premiums!AW59-Claims!AW59),'Inputs &amp; Outputs'!$H$3*Premiums!AW59))</f>
        <v>1190625424.6364651</v>
      </c>
      <c r="AX59" s="7">
        <f>AW59*(1+'Int Rate'!AX59)+Premiums!AX59-Claims!AX59+IF((AW59*(1+'Int Rate'!AX59)+Premiums!AX59-Claims!AX59)&gt;'Inputs &amp; Outputs'!$H$2*'Expected Reserves'!AX59,0,MIN('Inputs &amp; Outputs'!$H$2*'Expected Reserves'!AX59-(AW59*(1+'Int Rate'!AX59)+Premiums!AX59-Claims!AX59),'Inputs &amp; Outputs'!$H$3*Premiums!AX59))</f>
        <v>1104908548.1743131</v>
      </c>
      <c r="AY59" s="7">
        <f>AX59*(1+'Int Rate'!AY59)+Premiums!AY59-Claims!AY59+IF((AX59*(1+'Int Rate'!AY59)+Premiums!AY59-Claims!AY59)&gt;'Inputs &amp; Outputs'!$H$2*'Expected Reserves'!AY59,0,MIN('Inputs &amp; Outputs'!$H$2*'Expected Reserves'!AY59-(AX59*(1+'Int Rate'!AY59)+Premiums!AY59-Claims!AY59),'Inputs &amp; Outputs'!$H$3*Premiums!AY59))</f>
        <v>946919496.06254292</v>
      </c>
      <c r="AZ59" s="7">
        <f>AY59*(1+'Int Rate'!AZ59)+Premiums!AZ59-Claims!AZ59+IF((AY59*(1+'Int Rate'!AZ59)+Premiums!AZ59-Claims!AZ59)&gt;'Inputs &amp; Outputs'!$H$2*'Expected Reserves'!AZ59,0,MIN('Inputs &amp; Outputs'!$H$2*'Expected Reserves'!AZ59-(AY59*(1+'Int Rate'!AZ59)+Premiums!AZ59-Claims!AZ59),'Inputs &amp; Outputs'!$H$3*Premiums!AZ59))</f>
        <v>835846080.97268105</v>
      </c>
      <c r="BA59" s="7">
        <f>AZ59*(1+'Int Rate'!BA59)+Premiums!BA59-Claims!BA59+IF((AZ59*(1+'Int Rate'!BA59)+Premiums!BA59-Claims!BA59)&gt;'Inputs &amp; Outputs'!$H$2*'Expected Reserves'!BA59,0,MIN('Inputs &amp; Outputs'!$H$2*'Expected Reserves'!BA59-(AZ59*(1+'Int Rate'!BA59)+Premiums!BA59-Claims!BA59),'Inputs &amp; Outputs'!$H$3*Premiums!BA59))</f>
        <v>719276904.77932084</v>
      </c>
      <c r="BB59" s="7">
        <f>BA59*(1+'Int Rate'!BB59)+Premiums!BB59-Claims!BB59+IF((BA59*(1+'Int Rate'!BB59)+Premiums!BB59-Claims!BB59)&gt;'Inputs &amp; Outputs'!$H$2*'Expected Reserves'!BB59,0,MIN('Inputs &amp; Outputs'!$H$2*'Expected Reserves'!BB59-(BA59*(1+'Int Rate'!BB59)+Premiums!BB59-Claims!BB59),'Inputs &amp; Outputs'!$H$3*Premiums!BB59))</f>
        <v>606486875.40630782</v>
      </c>
      <c r="BC59" s="7">
        <f>BB59*(1+'Int Rate'!BC59)+Premiums!BC59-Claims!BC59+IF((BB59*(1+'Int Rate'!BC59)+Premiums!BC59-Claims!BC59)&gt;'Inputs &amp; Outputs'!$H$2*'Expected Reserves'!BC59,0,MIN('Inputs &amp; Outputs'!$H$2*'Expected Reserves'!BC59-(BB59*(1+'Int Rate'!BC59)+Premiums!BC59-Claims!BC59),'Inputs &amp; Outputs'!$H$3*Premiums!BC59))</f>
        <v>411119177.05345142</v>
      </c>
      <c r="BD59" s="7">
        <f>BC59*(1+'Int Rate'!BD59)+Premiums!BD59-Claims!BD59+IF((BC59*(1+'Int Rate'!BD59)+Premiums!BD59-Claims!BD59)&gt;'Inputs &amp; Outputs'!$H$2*'Expected Reserves'!BD59,0,MIN('Inputs &amp; Outputs'!$H$2*'Expected Reserves'!BD59-(BC59*(1+'Int Rate'!BD59)+Premiums!BD59-Claims!BD59),'Inputs &amp; Outputs'!$H$3*Premiums!BD59))</f>
        <v>301231669.9378823</v>
      </c>
      <c r="BE59" s="7">
        <f>BD59*(1+'Int Rate'!BE59)+Premiums!BE59-Claims!BE59+IF((BD59*(1+'Int Rate'!BE59)+Premiums!BE59-Claims!BE59)&gt;'Inputs &amp; Outputs'!$H$2*'Expected Reserves'!BE59,0,MIN('Inputs &amp; Outputs'!$H$2*'Expected Reserves'!BE59-(BD59*(1+'Int Rate'!BE59)+Premiums!BE59-Claims!BE59),'Inputs &amp; Outputs'!$H$3*Premiums!BE59))</f>
        <v>167012444.57903934</v>
      </c>
      <c r="BF59" s="7">
        <f>BE59*(1+'Int Rate'!BF59)+Premiums!BF59-Claims!BF59+IF((BE59*(1+'Int Rate'!BF59)+Premiums!BF59-Claims!BF59)&gt;'Inputs &amp; Outputs'!$H$2*'Expected Reserves'!BF59,0,MIN('Inputs &amp; Outputs'!$H$2*'Expected Reserves'!BF59-(BE59*(1+'Int Rate'!BF59)+Premiums!BF59-Claims!BF59),'Inputs &amp; Outputs'!$H$3*Premiums!BF59))</f>
        <v>27463993.631669849</v>
      </c>
      <c r="BG59" s="7">
        <f>BF59*(1+'Int Rate'!BG59)+Premiums!BG59-Claims!BG59+IF((BF59*(1+'Int Rate'!BG59)+Premiums!BG59-Claims!BG59)&gt;'Inputs &amp; Outputs'!$H$2*'Expected Reserves'!BG59,0,MIN('Inputs &amp; Outputs'!$H$2*'Expected Reserves'!BG59-(BF59*(1+'Int Rate'!BG59)+Premiums!BG59-Claims!BG59),'Inputs &amp; Outputs'!$H$3*Premiums!BG59))</f>
        <v>-77687576.106786534</v>
      </c>
      <c r="BH59" s="7">
        <f>BG59*(1+'Int Rate'!BH59)+Premiums!BH59-Claims!BH59+IF((BG59*(1+'Int Rate'!BH59)+Premiums!BH59-Claims!BH59)&gt;'Inputs &amp; Outputs'!$H$2*'Expected Reserves'!BH59,0,MIN('Inputs &amp; Outputs'!$H$2*'Expected Reserves'!BH59-(BG59*(1+'Int Rate'!BH59)+Premiums!BH59-Claims!BH59),'Inputs &amp; Outputs'!$H$3*Premiums!BH59))</f>
        <v>-172239650.9126333</v>
      </c>
      <c r="BI59" s="7">
        <f>BH59*(1+'Int Rate'!BI59)+Premiums!BI59-Claims!BI59+IF((BH59*(1+'Int Rate'!BI59)+Premiums!BI59-Claims!BI59)&gt;'Inputs &amp; Outputs'!$H$2*'Expected Reserves'!BI59,0,MIN('Inputs &amp; Outputs'!$H$2*'Expected Reserves'!BI59-(BH59*(1+'Int Rate'!BI59)+Premiums!BI59-Claims!BI59),'Inputs &amp; Outputs'!$H$3*Premiums!BI59))</f>
        <v>-288625270.20477515</v>
      </c>
      <c r="BJ59" s="7">
        <f>BI59*(1+'Int Rate'!BJ59)+Premiums!BJ59-Claims!BJ59+IF((BI59*(1+'Int Rate'!BJ59)+Premiums!BJ59-Claims!BJ59)&gt;'Inputs &amp; Outputs'!$H$2*'Expected Reserves'!BJ59,0,MIN('Inputs &amp; Outputs'!$H$2*'Expected Reserves'!BJ59-(BI59*(1+'Int Rate'!BJ59)+Premiums!BJ59-Claims!BJ59),'Inputs &amp; Outputs'!$H$3*Premiums!BJ59))</f>
        <v>-355125609.09050989</v>
      </c>
      <c r="BK59" s="7">
        <f>BJ59*(1+'Int Rate'!BK59)+Premiums!BK59-Claims!BK59+IF((BJ59*(1+'Int Rate'!BK59)+Premiums!BK59-Claims!BK59)&gt;'Inputs &amp; Outputs'!$H$2*'Expected Reserves'!BK59,0,MIN('Inputs &amp; Outputs'!$H$2*'Expected Reserves'!BK59-(BJ59*(1+'Int Rate'!BK59)+Premiums!BK59-Claims!BK59),'Inputs &amp; Outputs'!$H$3*Premiums!BK59))</f>
        <v>-376994735.8049522</v>
      </c>
      <c r="BL59" s="7">
        <f>BK59*(1+'Int Rate'!BL59)+Premiums!BL59-Claims!BL59+IF((BK59*(1+'Int Rate'!BL59)+Premiums!BL59-Claims!BL59)&gt;'Inputs &amp; Outputs'!$H$2*'Expected Reserves'!BL59,0,MIN('Inputs &amp; Outputs'!$H$2*'Expected Reserves'!BL59-(BK59*(1+'Int Rate'!BL59)+Premiums!BL59-Claims!BL59),'Inputs &amp; Outputs'!$H$3*Premiums!BL59))</f>
        <v>-458231803.86774755</v>
      </c>
      <c r="BM59" s="7">
        <f>BL59*(1+'Int Rate'!BM59)+Premiums!BM59-Claims!BM59+IF((BL59*(1+'Int Rate'!BM59)+Premiums!BM59-Claims!BM59)&gt;'Inputs &amp; Outputs'!$H$2*'Expected Reserves'!BM59,0,MIN('Inputs &amp; Outputs'!$H$2*'Expected Reserves'!BM59-(BL59*(1+'Int Rate'!BM59)+Premiums!BM59-Claims!BM59),'Inputs &amp; Outputs'!$H$3*Premiums!BM59))</f>
        <v>-539923496.07928801</v>
      </c>
      <c r="BN59" s="7">
        <f>BM59*(1+'Int Rate'!BN59)+Premiums!BN59-Claims!BN59+IF((BM59*(1+'Int Rate'!BN59)+Premiums!BN59-Claims!BN59)&gt;'Inputs &amp; Outputs'!$H$2*'Expected Reserves'!BN59,0,MIN('Inputs &amp; Outputs'!$H$2*'Expected Reserves'!BN59-(BM59*(1+'Int Rate'!BN59)+Premiums!BN59-Claims!BN59),'Inputs &amp; Outputs'!$H$3*Premiums!BN59))</f>
        <v>-574520116.70363998</v>
      </c>
      <c r="BO59" s="7">
        <f>BN59*(1+'Int Rate'!BO59)+Premiums!BO59-Claims!BO59+IF((BN59*(1+'Int Rate'!BO59)+Premiums!BO59-Claims!BO59)&gt;'Inputs &amp; Outputs'!$H$2*'Expected Reserves'!BO59,0,MIN('Inputs &amp; Outputs'!$H$2*'Expected Reserves'!BO59-(BN59*(1+'Int Rate'!BO59)+Premiums!BO59-Claims!BO59),'Inputs &amp; Outputs'!$H$3*Premiums!BO59))</f>
        <v>-568030104.44581842</v>
      </c>
      <c r="BP59" s="7">
        <f>BO59*(1+'Int Rate'!BP59)+Premiums!BP59-Claims!BP59+IF((BO59*(1+'Int Rate'!BP59)+Premiums!BP59-Claims!BP59)&gt;'Inputs &amp; Outputs'!$H$2*'Expected Reserves'!BP59,0,MIN('Inputs &amp; Outputs'!$H$2*'Expected Reserves'!BP59-(BO59*(1+'Int Rate'!BP59)+Premiums!BP59-Claims!BP59),'Inputs &amp; Outputs'!$H$3*Premiums!BP59))</f>
        <v>-605267738.06083095</v>
      </c>
      <c r="BQ59" s="7">
        <f>BP59*(1+'Int Rate'!BQ59)+Premiums!BQ59-Claims!BQ59+IF((BP59*(1+'Int Rate'!BQ59)+Premiums!BQ59-Claims!BQ59)&gt;'Inputs &amp; Outputs'!$H$2*'Expected Reserves'!BQ59,0,MIN('Inputs &amp; Outputs'!$H$2*'Expected Reserves'!BQ59-(BP59*(1+'Int Rate'!BQ59)+Premiums!BQ59-Claims!BQ59),'Inputs &amp; Outputs'!$H$3*Premiums!BQ59))</f>
        <v>-673271296.42139566</v>
      </c>
      <c r="BR59" s="7">
        <f>BQ59*(1+'Int Rate'!BR59)+Premiums!BR59-Claims!BR59+IF((BQ59*(1+'Int Rate'!BR59)+Premiums!BR59-Claims!BR59)&gt;'Inputs &amp; Outputs'!$H$2*'Expected Reserves'!BR59,0,MIN('Inputs &amp; Outputs'!$H$2*'Expected Reserves'!BR59-(BQ59*(1+'Int Rate'!BR59)+Premiums!BR59-Claims!BR59),'Inputs &amp; Outputs'!$H$3*Premiums!BR59))</f>
        <v>-709688340.59689164</v>
      </c>
      <c r="BS59" s="7">
        <f>BR59*(1+'Int Rate'!BS59)+Premiums!BS59-Claims!BS59+IF((BR59*(1+'Int Rate'!BS59)+Premiums!BS59-Claims!BS59)&gt;'Inputs &amp; Outputs'!$H$2*'Expected Reserves'!BS59,0,MIN('Inputs &amp; Outputs'!$H$2*'Expected Reserves'!BS59-(BR59*(1+'Int Rate'!BS59)+Premiums!BS59-Claims!BS59),'Inputs &amp; Outputs'!$H$3*Premiums!BS59))</f>
        <v>-805156813.1375258</v>
      </c>
      <c r="BT59" s="7">
        <f>BS59*(1+'Int Rate'!BT59)+Premiums!BT59-Claims!BT59+IF((BS59*(1+'Int Rate'!BT59)+Premiums!BT59-Claims!BT59)&gt;'Inputs &amp; Outputs'!$H$2*'Expected Reserves'!BT59,0,MIN('Inputs &amp; Outputs'!$H$2*'Expected Reserves'!BT59-(BS59*(1+'Int Rate'!BT59)+Premiums!BT59-Claims!BT59),'Inputs &amp; Outputs'!$H$3*Premiums!BT59))</f>
        <v>-701067374.85656476</v>
      </c>
    </row>
    <row r="60" spans="1:72" x14ac:dyDescent="0.25">
      <c r="A60" s="1">
        <v>59</v>
      </c>
      <c r="B60" s="7">
        <f>Premiums!B60</f>
        <v>25000000</v>
      </c>
      <c r="C60" s="7">
        <f>B60*(1+'Int Rate'!C60)+Premiums!C60-Claims!C60+IF((B60*(1+'Int Rate'!C60)+Premiums!C60-Claims!C60)&gt;'Inputs &amp; Outputs'!$H$2*'Expected Reserves'!C60,0,MIN('Inputs &amp; Outputs'!$H$2*'Expected Reserves'!C60-(B60*(1+'Int Rate'!C60)+Premiums!C60-Claims!C60),'Inputs &amp; Outputs'!$H$3*Premiums!C60))</f>
        <v>50699151.485772684</v>
      </c>
      <c r="D60" s="7">
        <f>C60*(1+'Int Rate'!D60)+Premiums!D60-Claims!D60+IF((C60*(1+'Int Rate'!D60)+Premiums!D60-Claims!D60)&gt;'Inputs &amp; Outputs'!$H$2*'Expected Reserves'!D60,0,MIN('Inputs &amp; Outputs'!$H$2*'Expected Reserves'!D60-(C60*(1+'Int Rate'!D60)+Premiums!D60-Claims!D60),'Inputs &amp; Outputs'!$H$3*Premiums!D60))</f>
        <v>75535908.071131885</v>
      </c>
      <c r="E60" s="7">
        <f>D60*(1+'Int Rate'!E60)+Premiums!E60-Claims!E60+IF((D60*(1+'Int Rate'!E60)+Premiums!E60-Claims!E60)&gt;'Inputs &amp; Outputs'!$H$2*'Expected Reserves'!E60,0,MIN('Inputs &amp; Outputs'!$H$2*'Expected Reserves'!E60-(D60*(1+'Int Rate'!E60)+Premiums!E60-Claims!E60),'Inputs &amp; Outputs'!$H$3*Premiums!E60))</f>
        <v>86354581.295139685</v>
      </c>
      <c r="F60" s="7">
        <f>E60*(1+'Int Rate'!F60)+Premiums!F60-Claims!F60+IF((E60*(1+'Int Rate'!F60)+Premiums!F60-Claims!F60)&gt;'Inputs &amp; Outputs'!$H$2*'Expected Reserves'!F60,0,MIN('Inputs &amp; Outputs'!$H$2*'Expected Reserves'!F60-(E60*(1+'Int Rate'!F60)+Premiums!F60-Claims!F60),'Inputs &amp; Outputs'!$H$3*Premiums!F60))</f>
        <v>116109275.80281986</v>
      </c>
      <c r="G60" s="7">
        <f>F60*(1+'Int Rate'!G60)+Premiums!G60-Claims!G60+IF((F60*(1+'Int Rate'!G60)+Premiums!G60-Claims!G60)&gt;'Inputs &amp; Outputs'!$H$2*'Expected Reserves'!G60,0,MIN('Inputs &amp; Outputs'!$H$2*'Expected Reserves'!G60-(F60*(1+'Int Rate'!G60)+Premiums!G60-Claims!G60),'Inputs &amp; Outputs'!$H$3*Premiums!G60))</f>
        <v>144555008.60408881</v>
      </c>
      <c r="H60" s="7">
        <f>G60*(1+'Int Rate'!H60)+Premiums!H60-Claims!H60+IF((G60*(1+'Int Rate'!H60)+Premiums!H60-Claims!H60)&gt;'Inputs &amp; Outputs'!$H$2*'Expected Reserves'!H60,0,MIN('Inputs &amp; Outputs'!$H$2*'Expected Reserves'!H60-(G60*(1+'Int Rate'!H60)+Premiums!H60-Claims!H60),'Inputs &amp; Outputs'!$H$3*Premiums!H60))</f>
        <v>171284584.1932334</v>
      </c>
      <c r="I60" s="7">
        <f>H60*(1+'Int Rate'!I60)+Premiums!I60-Claims!I60+IF((H60*(1+'Int Rate'!I60)+Premiums!I60-Claims!I60)&gt;'Inputs &amp; Outputs'!$H$2*'Expected Reserves'!I60,0,MIN('Inputs &amp; Outputs'!$H$2*'Expected Reserves'!I60-(H60*(1+'Int Rate'!I60)+Premiums!I60-Claims!I60),'Inputs &amp; Outputs'!$H$3*Premiums!I60))</f>
        <v>194494088.17367044</v>
      </c>
      <c r="J60" s="7">
        <f>I60*(1+'Int Rate'!J60)+Premiums!J60-Claims!J60+IF((I60*(1+'Int Rate'!J60)+Premiums!J60-Claims!J60)&gt;'Inputs &amp; Outputs'!$H$2*'Expected Reserves'!J60,0,MIN('Inputs &amp; Outputs'!$H$2*'Expected Reserves'!J60-(I60*(1+'Int Rate'!J60)+Premiums!J60-Claims!J60),'Inputs &amp; Outputs'!$H$3*Premiums!J60))</f>
        <v>241233043.19867712</v>
      </c>
      <c r="K60" s="7">
        <f>J60*(1+'Int Rate'!K60)+Premiums!K60-Claims!K60+IF((J60*(1+'Int Rate'!K60)+Premiums!K60-Claims!K60)&gt;'Inputs &amp; Outputs'!$H$2*'Expected Reserves'!K60,0,MIN('Inputs &amp; Outputs'!$H$2*'Expected Reserves'!K60-(J60*(1+'Int Rate'!K60)+Premiums!K60-Claims!K60),'Inputs &amp; Outputs'!$H$3*Premiums!K60))</f>
        <v>302262400.02583063</v>
      </c>
      <c r="L60" s="7">
        <f>K60*(1+'Int Rate'!L60)+Premiums!L60-Claims!L60+IF((K60*(1+'Int Rate'!L60)+Premiums!L60-Claims!L60)&gt;'Inputs &amp; Outputs'!$H$2*'Expected Reserves'!L60,0,MIN('Inputs &amp; Outputs'!$H$2*'Expected Reserves'!L60-(K60*(1+'Int Rate'!L60)+Premiums!L60-Claims!L60),'Inputs &amp; Outputs'!$H$3*Premiums!L60))</f>
        <v>321307646.82338321</v>
      </c>
      <c r="M60" s="7">
        <f>L60*(1+'Int Rate'!M60)+Premiums!M60-Claims!M60+IF((L60*(1+'Int Rate'!M60)+Premiums!M60-Claims!M60)&gt;'Inputs &amp; Outputs'!$H$2*'Expected Reserves'!M60,0,MIN('Inputs &amp; Outputs'!$H$2*'Expected Reserves'!M60-(L60*(1+'Int Rate'!M60)+Premiums!M60-Claims!M60),'Inputs &amp; Outputs'!$H$3*Premiums!M60))</f>
        <v>362058933.01286399</v>
      </c>
      <c r="N60" s="7">
        <f>M60*(1+'Int Rate'!N60)+Premiums!N60-Claims!N60+IF((M60*(1+'Int Rate'!N60)+Premiums!N60-Claims!N60)&gt;'Inputs &amp; Outputs'!$H$2*'Expected Reserves'!N60,0,MIN('Inputs &amp; Outputs'!$H$2*'Expected Reserves'!N60-(M60*(1+'Int Rate'!N60)+Premiums!N60-Claims!N60),'Inputs &amp; Outputs'!$H$3*Premiums!N60))</f>
        <v>415863399.01218998</v>
      </c>
      <c r="O60" s="7">
        <f>N60*(1+'Int Rate'!O60)+Premiums!O60-Claims!O60+IF((N60*(1+'Int Rate'!O60)+Premiums!O60-Claims!O60)&gt;'Inputs &amp; Outputs'!$H$2*'Expected Reserves'!O60,0,MIN('Inputs &amp; Outputs'!$H$2*'Expected Reserves'!O60-(N60*(1+'Int Rate'!O60)+Premiums!O60-Claims!O60),'Inputs &amp; Outputs'!$H$3*Premiums!O60))</f>
        <v>429057591.16600788</v>
      </c>
      <c r="P60" s="7">
        <f>O60*(1+'Int Rate'!P60)+Premiums!P60-Claims!P60+IF((O60*(1+'Int Rate'!P60)+Premiums!P60-Claims!P60)&gt;'Inputs &amp; Outputs'!$H$2*'Expected Reserves'!P60,0,MIN('Inputs &amp; Outputs'!$H$2*'Expected Reserves'!P60-(O60*(1+'Int Rate'!P60)+Premiums!P60-Claims!P60),'Inputs &amp; Outputs'!$H$3*Premiums!P60))</f>
        <v>466725652.99046332</v>
      </c>
      <c r="Q60" s="7">
        <f>P60*(1+'Int Rate'!Q60)+Premiums!Q60-Claims!Q60+IF((P60*(1+'Int Rate'!Q60)+Premiums!Q60-Claims!Q60)&gt;'Inputs &amp; Outputs'!$H$2*'Expected Reserves'!Q60,0,MIN('Inputs &amp; Outputs'!$H$2*'Expected Reserves'!Q60-(P60*(1+'Int Rate'!Q60)+Premiums!Q60-Claims!Q60),'Inputs &amp; Outputs'!$H$3*Premiums!Q60))</f>
        <v>584837202.07725084</v>
      </c>
      <c r="R60" s="7">
        <f>Q60*(1+'Int Rate'!R60)+Premiums!R60-Claims!R60+IF((Q60*(1+'Int Rate'!R60)+Premiums!R60-Claims!R60)&gt;'Inputs &amp; Outputs'!$H$2*'Expected Reserves'!R60,0,MIN('Inputs &amp; Outputs'!$H$2*'Expected Reserves'!R60-(Q60*(1+'Int Rate'!R60)+Premiums!R60-Claims!R60),'Inputs &amp; Outputs'!$H$3*Premiums!R60))</f>
        <v>661622660.88178027</v>
      </c>
      <c r="S60" s="7">
        <f>R60*(1+'Int Rate'!S60)+Premiums!S60-Claims!S60+IF((R60*(1+'Int Rate'!S60)+Premiums!S60-Claims!S60)&gt;'Inputs &amp; Outputs'!$H$2*'Expected Reserves'!S60,0,MIN('Inputs &amp; Outputs'!$H$2*'Expected Reserves'!S60-(R60*(1+'Int Rate'!S60)+Premiums!S60-Claims!S60),'Inputs &amp; Outputs'!$H$3*Premiums!S60))</f>
        <v>744682381.34722161</v>
      </c>
      <c r="T60" s="7">
        <f>S60*(1+'Int Rate'!T60)+Premiums!T60-Claims!T60+IF((S60*(1+'Int Rate'!T60)+Premiums!T60-Claims!T60)&gt;'Inputs &amp; Outputs'!$H$2*'Expected Reserves'!T60,0,MIN('Inputs &amp; Outputs'!$H$2*'Expected Reserves'!T60-(S60*(1+'Int Rate'!T60)+Premiums!T60-Claims!T60),'Inputs &amp; Outputs'!$H$3*Premiums!T60))</f>
        <v>806756311.06568635</v>
      </c>
      <c r="U60" s="7">
        <f>T60*(1+'Int Rate'!U60)+Premiums!U60-Claims!U60+IF((T60*(1+'Int Rate'!U60)+Premiums!U60-Claims!U60)&gt;'Inputs &amp; Outputs'!$H$2*'Expected Reserves'!U60,0,MIN('Inputs &amp; Outputs'!$H$2*'Expected Reserves'!U60-(T60*(1+'Int Rate'!U60)+Premiums!U60-Claims!U60),'Inputs &amp; Outputs'!$H$3*Premiums!U60))</f>
        <v>952389965.07928801</v>
      </c>
      <c r="V60" s="7">
        <f>U60*(1+'Int Rate'!V60)+Premiums!V60-Claims!V60+IF((U60*(1+'Int Rate'!V60)+Premiums!V60-Claims!V60)&gt;'Inputs &amp; Outputs'!$H$2*'Expected Reserves'!V60,0,MIN('Inputs &amp; Outputs'!$H$2*'Expected Reserves'!V60-(U60*(1+'Int Rate'!V60)+Premiums!V60-Claims!V60),'Inputs &amp; Outputs'!$H$3*Premiums!V60))</f>
        <v>1153282276.3386354</v>
      </c>
      <c r="W60" s="7">
        <f>V60*(1+'Int Rate'!W60)+Premiums!W60-Claims!W60+IF((V60*(1+'Int Rate'!W60)+Premiums!W60-Claims!W60)&gt;'Inputs &amp; Outputs'!$H$2*'Expected Reserves'!W60,0,MIN('Inputs &amp; Outputs'!$H$2*'Expected Reserves'!W60-(V60*(1+'Int Rate'!W60)+Premiums!W60-Claims!W60),'Inputs &amp; Outputs'!$H$3*Premiums!W60))</f>
        <v>1228808542.2169857</v>
      </c>
      <c r="X60" s="7">
        <f>W60*(1+'Int Rate'!X60)+Premiums!X60-Claims!X60+IF((W60*(1+'Int Rate'!X60)+Premiums!X60-Claims!X60)&gt;'Inputs &amp; Outputs'!$H$2*'Expected Reserves'!X60,0,MIN('Inputs &amp; Outputs'!$H$2*'Expected Reserves'!X60-(W60*(1+'Int Rate'!X60)+Premiums!X60-Claims!X60),'Inputs &amp; Outputs'!$H$3*Premiums!X60))</f>
        <v>1381882243.9841971</v>
      </c>
      <c r="Y60" s="7">
        <f>X60*(1+'Int Rate'!Y60)+Premiums!Y60-Claims!Y60+IF((X60*(1+'Int Rate'!Y60)+Premiums!Y60-Claims!Y60)&gt;'Inputs &amp; Outputs'!$H$2*'Expected Reserves'!Y60,0,MIN('Inputs &amp; Outputs'!$H$2*'Expected Reserves'!Y60-(X60*(1+'Int Rate'!Y60)+Premiums!Y60-Claims!Y60),'Inputs &amp; Outputs'!$H$3*Premiums!Y60))</f>
        <v>1488419377.9447463</v>
      </c>
      <c r="Z60" s="7">
        <f>Y60*(1+'Int Rate'!Z60)+Premiums!Z60-Claims!Z60+IF((Y60*(1+'Int Rate'!Z60)+Premiums!Z60-Claims!Z60)&gt;'Inputs &amp; Outputs'!$H$2*'Expected Reserves'!Z60,0,MIN('Inputs &amp; Outputs'!$H$2*'Expected Reserves'!Z60-(Y60*(1+'Int Rate'!Z60)+Premiums!Z60-Claims!Z60),'Inputs &amp; Outputs'!$H$3*Premiums!Z60))</f>
        <v>1565444920.2453644</v>
      </c>
      <c r="AA60" s="7">
        <f>Z60*(1+'Int Rate'!AA60)+Premiums!AA60-Claims!AA60+IF((Z60*(1+'Int Rate'!AA60)+Premiums!AA60-Claims!AA60)&gt;'Inputs &amp; Outputs'!$H$2*'Expected Reserves'!AA60,0,MIN('Inputs &amp; Outputs'!$H$2*'Expected Reserves'!AA60-(Z60*(1+'Int Rate'!AA60)+Premiums!AA60-Claims!AA60),'Inputs &amp; Outputs'!$H$3*Premiums!AA60))</f>
        <v>1549497007.6341467</v>
      </c>
      <c r="AB60" s="7">
        <f>AA60*(1+'Int Rate'!AB60)+Premiums!AB60-Claims!AB60+IF((AA60*(1+'Int Rate'!AB60)+Premiums!AB60-Claims!AB60)&gt;'Inputs &amp; Outputs'!$H$2*'Expected Reserves'!AB60,0,MIN('Inputs &amp; Outputs'!$H$2*'Expected Reserves'!AB60-(AA60*(1+'Int Rate'!AB60)+Premiums!AB60-Claims!AB60),'Inputs &amp; Outputs'!$H$3*Premiums!AB60))</f>
        <v>1702582209.730366</v>
      </c>
      <c r="AC60" s="7">
        <f>AB60*(1+'Int Rate'!AC60)+Premiums!AC60-Claims!AC60+IF((AB60*(1+'Int Rate'!AC60)+Premiums!AC60-Claims!AC60)&gt;'Inputs &amp; Outputs'!$H$2*'Expected Reserves'!AC60,0,MIN('Inputs &amp; Outputs'!$H$2*'Expected Reserves'!AC60-(AB60*(1+'Int Rate'!AC60)+Premiums!AC60-Claims!AC60),'Inputs &amp; Outputs'!$H$3*Premiums!AC60))</f>
        <v>1996837229.0576618</v>
      </c>
      <c r="AD60" s="7">
        <f>AC60*(1+'Int Rate'!AD60)+Premiums!AD60-Claims!AD60+IF((AC60*(1+'Int Rate'!AD60)+Premiums!AD60-Claims!AD60)&gt;'Inputs &amp; Outputs'!$H$2*'Expected Reserves'!AD60,0,MIN('Inputs &amp; Outputs'!$H$2*'Expected Reserves'!AD60-(AC60*(1+'Int Rate'!AD60)+Premiums!AD60-Claims!AD60),'Inputs &amp; Outputs'!$H$3*Premiums!AD60))</f>
        <v>2388765360.2988572</v>
      </c>
      <c r="AE60" s="7">
        <f>AD60*(1+'Int Rate'!AE60)+Premiums!AE60-Claims!AE60+IF((AD60*(1+'Int Rate'!AE60)+Premiums!AE60-Claims!AE60)&gt;'Inputs &amp; Outputs'!$H$2*'Expected Reserves'!AE60,0,MIN('Inputs &amp; Outputs'!$H$2*'Expected Reserves'!AE60-(AD60*(1+'Int Rate'!AE60)+Premiums!AE60-Claims!AE60),'Inputs &amp; Outputs'!$H$3*Premiums!AE60))</f>
        <v>2781731468.915452</v>
      </c>
      <c r="AF60" s="7">
        <f>AE60*(1+'Int Rate'!AF60)+Premiums!AF60-Claims!AF60+IF((AE60*(1+'Int Rate'!AF60)+Premiums!AF60-Claims!AF60)&gt;'Inputs &amp; Outputs'!$H$2*'Expected Reserves'!AF60,0,MIN('Inputs &amp; Outputs'!$H$2*'Expected Reserves'!AF60-(AE60*(1+'Int Rate'!AF60)+Premiums!AF60-Claims!AF60),'Inputs &amp; Outputs'!$H$3*Premiums!AF60))</f>
        <v>3004620217.5535817</v>
      </c>
      <c r="AG60" s="7">
        <f>AF60*(1+'Int Rate'!AG60)+Premiums!AG60-Claims!AG60+IF((AF60*(1+'Int Rate'!AG60)+Premiums!AG60-Claims!AG60)&gt;'Inputs &amp; Outputs'!$H$2*'Expected Reserves'!AG60,0,MIN('Inputs &amp; Outputs'!$H$2*'Expected Reserves'!AG60-(AF60*(1+'Int Rate'!AG60)+Premiums!AG60-Claims!AG60),'Inputs &amp; Outputs'!$H$3*Premiums!AG60))</f>
        <v>2847628416.3695531</v>
      </c>
      <c r="AH60" s="7">
        <f>AG60*(1+'Int Rate'!AH60)+Premiums!AH60-Claims!AH60+IF((AG60*(1+'Int Rate'!AH60)+Premiums!AH60-Claims!AH60)&gt;'Inputs &amp; Outputs'!$H$2*'Expected Reserves'!AH60,0,MIN('Inputs &amp; Outputs'!$H$2*'Expected Reserves'!AH60-(AG60*(1+'Int Rate'!AH60)+Premiums!AH60-Claims!AH60),'Inputs &amp; Outputs'!$H$3*Premiums!AH60))</f>
        <v>2717210527.3617806</v>
      </c>
      <c r="AI60" s="7">
        <f>AH60*(1+'Int Rate'!AI60)+Premiums!AI60-Claims!AI60+IF((AH60*(1+'Int Rate'!AI60)+Premiums!AI60-Claims!AI60)&gt;'Inputs &amp; Outputs'!$H$2*'Expected Reserves'!AI60,0,MIN('Inputs &amp; Outputs'!$H$2*'Expected Reserves'!AI60-(AH60*(1+'Int Rate'!AI60)+Premiums!AI60-Claims!AI60),'Inputs &amp; Outputs'!$H$3*Premiums!AI60))</f>
        <v>2776574012.2770138</v>
      </c>
      <c r="AJ60" s="7">
        <f>AI60*(1+'Int Rate'!AJ60)+Premiums!AJ60-Claims!AJ60+IF((AI60*(1+'Int Rate'!AJ60)+Premiums!AJ60-Claims!AJ60)&gt;'Inputs &amp; Outputs'!$H$2*'Expected Reserves'!AJ60,0,MIN('Inputs &amp; Outputs'!$H$2*'Expected Reserves'!AJ60-(AI60*(1+'Int Rate'!AJ60)+Premiums!AJ60-Claims!AJ60),'Inputs &amp; Outputs'!$H$3*Premiums!AJ60))</f>
        <v>2952141615.0275602</v>
      </c>
      <c r="AK60" s="7">
        <f>AJ60*(1+'Int Rate'!AK60)+Premiums!AK60-Claims!AK60+IF((AJ60*(1+'Int Rate'!AK60)+Premiums!AK60-Claims!AK60)&gt;'Inputs &amp; Outputs'!$H$2*'Expected Reserves'!AK60,0,MIN('Inputs &amp; Outputs'!$H$2*'Expected Reserves'!AK60-(AJ60*(1+'Int Rate'!AK60)+Premiums!AK60-Claims!AK60),'Inputs &amp; Outputs'!$H$3*Premiums!AK60))</f>
        <v>3272755298.4358287</v>
      </c>
      <c r="AL60" s="7">
        <f>AK60*(1+'Int Rate'!AL60)+Premiums!AL60-Claims!AL60+IF((AK60*(1+'Int Rate'!AL60)+Premiums!AL60-Claims!AL60)&gt;'Inputs &amp; Outputs'!$H$2*'Expected Reserves'!AL60,0,MIN('Inputs &amp; Outputs'!$H$2*'Expected Reserves'!AL60-(AK60*(1+'Int Rate'!AL60)+Premiums!AL60-Claims!AL60),'Inputs &amp; Outputs'!$H$3*Premiums!AL60))</f>
        <v>3889875019.662674</v>
      </c>
      <c r="AM60" s="7">
        <f>AL60*(1+'Int Rate'!AM60)+Premiums!AM60-Claims!AM60+IF((AL60*(1+'Int Rate'!AM60)+Premiums!AM60-Claims!AM60)&gt;'Inputs &amp; Outputs'!$H$2*'Expected Reserves'!AM60,0,MIN('Inputs &amp; Outputs'!$H$2*'Expected Reserves'!AM60-(AL60*(1+'Int Rate'!AM60)+Premiums!AM60-Claims!AM60),'Inputs &amp; Outputs'!$H$3*Premiums!AM60))</f>
        <v>4238240489.0255399</v>
      </c>
      <c r="AN60" s="7">
        <f>AM60*(1+'Int Rate'!AN60)+Premiums!AN60-Claims!AN60+IF((AM60*(1+'Int Rate'!AN60)+Premiums!AN60-Claims!AN60)&gt;'Inputs &amp; Outputs'!$H$2*'Expected Reserves'!AN60,0,MIN('Inputs &amp; Outputs'!$H$2*'Expected Reserves'!AN60-(AM60*(1+'Int Rate'!AN60)+Premiums!AN60-Claims!AN60),'Inputs &amp; Outputs'!$H$3*Premiums!AN60))</f>
        <v>4227393815.2547359</v>
      </c>
      <c r="AO60" s="7">
        <f>AN60*(1+'Int Rate'!AO60)+Premiums!AO60-Claims!AO60+IF((AN60*(1+'Int Rate'!AO60)+Premiums!AO60-Claims!AO60)&gt;'Inputs &amp; Outputs'!$H$2*'Expected Reserves'!AO60,0,MIN('Inputs &amp; Outputs'!$H$2*'Expected Reserves'!AO60-(AN60*(1+'Int Rate'!AO60)+Premiums!AO60-Claims!AO60),'Inputs &amp; Outputs'!$H$3*Premiums!AO60))</f>
        <v>4640269457.7477922</v>
      </c>
      <c r="AP60" s="7">
        <f>AO60*(1+'Int Rate'!AP60)+Premiums!AP60-Claims!AP60+IF((AO60*(1+'Int Rate'!AP60)+Premiums!AP60-Claims!AP60)&gt;'Inputs &amp; Outputs'!$H$2*'Expected Reserves'!AP60,0,MIN('Inputs &amp; Outputs'!$H$2*'Expected Reserves'!AP60-(AO60*(1+'Int Rate'!AP60)+Premiums!AP60-Claims!AP60),'Inputs &amp; Outputs'!$H$3*Premiums!AP60))</f>
        <v>5149991683.5920172</v>
      </c>
      <c r="AQ60" s="7">
        <f>AP60*(1+'Int Rate'!AQ60)+Premiums!AQ60-Claims!AQ60+IF((AP60*(1+'Int Rate'!AQ60)+Premiums!AQ60-Claims!AQ60)&gt;'Inputs &amp; Outputs'!$H$2*'Expected Reserves'!AQ60,0,MIN('Inputs &amp; Outputs'!$H$2*'Expected Reserves'!AQ60-(AP60*(1+'Int Rate'!AQ60)+Premiums!AQ60-Claims!AQ60),'Inputs &amp; Outputs'!$H$3*Premiums!AQ60))</f>
        <v>4902936137.0458183</v>
      </c>
      <c r="AR60" s="7">
        <f>AQ60*(1+'Int Rate'!AR60)+Premiums!AR60-Claims!AR60+IF((AQ60*(1+'Int Rate'!AR60)+Premiums!AR60-Claims!AR60)&gt;'Inputs &amp; Outputs'!$H$2*'Expected Reserves'!AR60,0,MIN('Inputs &amp; Outputs'!$H$2*'Expected Reserves'!AR60-(AQ60*(1+'Int Rate'!AR60)+Premiums!AR60-Claims!AR60),'Inputs &amp; Outputs'!$H$3*Premiums!AR60))</f>
        <v>5117157093.5826635</v>
      </c>
      <c r="AS60" s="7">
        <f>AR60*(1+'Int Rate'!AS60)+Premiums!AS60-Claims!AS60+IF((AR60*(1+'Int Rate'!AS60)+Premiums!AS60-Claims!AS60)&gt;'Inputs &amp; Outputs'!$H$2*'Expected Reserves'!AS60,0,MIN('Inputs &amp; Outputs'!$H$2*'Expected Reserves'!AS60-(AR60*(1+'Int Rate'!AS60)+Premiums!AS60-Claims!AS60),'Inputs &amp; Outputs'!$H$3*Premiums!AS60))</f>
        <v>4844312288.00634</v>
      </c>
      <c r="AT60" s="7">
        <f>AS60*(1+'Int Rate'!AT60)+Premiums!AT60-Claims!AT60+IF((AS60*(1+'Int Rate'!AT60)+Premiums!AT60-Claims!AT60)&gt;'Inputs &amp; Outputs'!$H$2*'Expected Reserves'!AT60,0,MIN('Inputs &amp; Outputs'!$H$2*'Expected Reserves'!AT60-(AS60*(1+'Int Rate'!AT60)+Premiums!AT60-Claims!AT60),'Inputs &amp; Outputs'!$H$3*Premiums!AT60))</f>
        <v>4279547506.0042763</v>
      </c>
      <c r="AU60" s="7">
        <f>AT60*(1+'Int Rate'!AU60)+Premiums!AU60-Claims!AU60+IF((AT60*(1+'Int Rate'!AU60)+Premiums!AU60-Claims!AU60)&gt;'Inputs &amp; Outputs'!$H$2*'Expected Reserves'!AU60,0,MIN('Inputs &amp; Outputs'!$H$2*'Expected Reserves'!AU60-(AT60*(1+'Int Rate'!AU60)+Premiums!AU60-Claims!AU60),'Inputs &amp; Outputs'!$H$3*Premiums!AU60))</f>
        <v>4274574933.7031136</v>
      </c>
      <c r="AV60" s="7">
        <f>AU60*(1+'Int Rate'!AV60)+Premiums!AV60-Claims!AV60+IF((AU60*(1+'Int Rate'!AV60)+Premiums!AV60-Claims!AV60)&gt;'Inputs &amp; Outputs'!$H$2*'Expected Reserves'!AV60,0,MIN('Inputs &amp; Outputs'!$H$2*'Expected Reserves'!AV60-(AU60*(1+'Int Rate'!AV60)+Premiums!AV60-Claims!AV60),'Inputs &amp; Outputs'!$H$3*Premiums!AV60))</f>
        <v>3790360266.1310825</v>
      </c>
      <c r="AW60" s="7">
        <f>AV60*(1+'Int Rate'!AW60)+Premiums!AW60-Claims!AW60+IF((AV60*(1+'Int Rate'!AW60)+Premiums!AW60-Claims!AW60)&gt;'Inputs &amp; Outputs'!$H$2*'Expected Reserves'!AW60,0,MIN('Inputs &amp; Outputs'!$H$2*'Expected Reserves'!AW60-(AV60*(1+'Int Rate'!AW60)+Premiums!AW60-Claims!AW60),'Inputs &amp; Outputs'!$H$3*Premiums!AW60))</f>
        <v>4170515779.6095629</v>
      </c>
      <c r="AX60" s="7">
        <f>AW60*(1+'Int Rate'!AX60)+Premiums!AX60-Claims!AX60+IF((AW60*(1+'Int Rate'!AX60)+Premiums!AX60-Claims!AX60)&gt;'Inputs &amp; Outputs'!$H$2*'Expected Reserves'!AX60,0,MIN('Inputs &amp; Outputs'!$H$2*'Expected Reserves'!AX60-(AW60*(1+'Int Rate'!AX60)+Premiums!AX60-Claims!AX60),'Inputs &amp; Outputs'!$H$3*Premiums!AX60))</f>
        <v>4285466432.1298227</v>
      </c>
      <c r="AY60" s="7">
        <f>AX60*(1+'Int Rate'!AY60)+Premiums!AY60-Claims!AY60+IF((AX60*(1+'Int Rate'!AY60)+Premiums!AY60-Claims!AY60)&gt;'Inputs &amp; Outputs'!$H$2*'Expected Reserves'!AY60,0,MIN('Inputs &amp; Outputs'!$H$2*'Expected Reserves'!AY60-(AX60*(1+'Int Rate'!AY60)+Premiums!AY60-Claims!AY60),'Inputs &amp; Outputs'!$H$3*Premiums!AY60))</f>
        <v>4405601093.9394779</v>
      </c>
      <c r="AZ60" s="7">
        <f>AY60*(1+'Int Rate'!AZ60)+Premiums!AZ60-Claims!AZ60+IF((AY60*(1+'Int Rate'!AZ60)+Premiums!AZ60-Claims!AZ60)&gt;'Inputs &amp; Outputs'!$H$2*'Expected Reserves'!AZ60,0,MIN('Inputs &amp; Outputs'!$H$2*'Expected Reserves'!AZ60-(AY60*(1+'Int Rate'!AZ60)+Premiums!AZ60-Claims!AZ60),'Inputs &amp; Outputs'!$H$3*Premiums!AZ60))</f>
        <v>4217194329.45543</v>
      </c>
      <c r="BA60" s="7">
        <f>AZ60*(1+'Int Rate'!BA60)+Premiums!BA60-Claims!BA60+IF((AZ60*(1+'Int Rate'!BA60)+Premiums!BA60-Claims!BA60)&gt;'Inputs &amp; Outputs'!$H$2*'Expected Reserves'!BA60,0,MIN('Inputs &amp; Outputs'!$H$2*'Expected Reserves'!BA60-(AZ60*(1+'Int Rate'!BA60)+Premiums!BA60-Claims!BA60),'Inputs &amp; Outputs'!$H$3*Premiums!BA60))</f>
        <v>4345437422.5551519</v>
      </c>
      <c r="BB60" s="7">
        <f>BA60*(1+'Int Rate'!BB60)+Premiums!BB60-Claims!BB60+IF((BA60*(1+'Int Rate'!BB60)+Premiums!BB60-Claims!BB60)&gt;'Inputs &amp; Outputs'!$H$2*'Expected Reserves'!BB60,0,MIN('Inputs &amp; Outputs'!$H$2*'Expected Reserves'!BB60-(BA60*(1+'Int Rate'!BB60)+Premiums!BB60-Claims!BB60),'Inputs &amp; Outputs'!$H$3*Premiums!BB60))</f>
        <v>4194342215.3770866</v>
      </c>
      <c r="BC60" s="7">
        <f>BB60*(1+'Int Rate'!BC60)+Premiums!BC60-Claims!BC60+IF((BB60*(1+'Int Rate'!BC60)+Premiums!BC60-Claims!BC60)&gt;'Inputs &amp; Outputs'!$H$2*'Expected Reserves'!BC60,0,MIN('Inputs &amp; Outputs'!$H$2*'Expected Reserves'!BC60-(BB60*(1+'Int Rate'!BC60)+Premiums!BC60-Claims!BC60),'Inputs &amp; Outputs'!$H$3*Premiums!BC60))</f>
        <v>4413181595.8272762</v>
      </c>
      <c r="BD60" s="7">
        <f>BC60*(1+'Int Rate'!BD60)+Premiums!BD60-Claims!BD60+IF((BC60*(1+'Int Rate'!BD60)+Premiums!BD60-Claims!BD60)&gt;'Inputs &amp; Outputs'!$H$2*'Expected Reserves'!BD60,0,MIN('Inputs &amp; Outputs'!$H$2*'Expected Reserves'!BD60-(BC60*(1+'Int Rate'!BD60)+Premiums!BD60-Claims!BD60),'Inputs &amp; Outputs'!$H$3*Premiums!BD60))</f>
        <v>4684574941.4265251</v>
      </c>
      <c r="BE60" s="7">
        <f>BD60*(1+'Int Rate'!BE60)+Premiums!BE60-Claims!BE60+IF((BD60*(1+'Int Rate'!BE60)+Premiums!BE60-Claims!BE60)&gt;'Inputs &amp; Outputs'!$H$2*'Expected Reserves'!BE60,0,MIN('Inputs &amp; Outputs'!$H$2*'Expected Reserves'!BE60-(BD60*(1+'Int Rate'!BE60)+Premiums!BE60-Claims!BE60),'Inputs &amp; Outputs'!$H$3*Premiums!BE60))</f>
        <v>4674967172.4651012</v>
      </c>
      <c r="BF60" s="7">
        <f>BE60*(1+'Int Rate'!BF60)+Premiums!BF60-Claims!BF60+IF((BE60*(1+'Int Rate'!BF60)+Premiums!BF60-Claims!BF60)&gt;'Inputs &amp; Outputs'!$H$2*'Expected Reserves'!BF60,0,MIN('Inputs &amp; Outputs'!$H$2*'Expected Reserves'!BF60-(BE60*(1+'Int Rate'!BF60)+Premiums!BF60-Claims!BF60),'Inputs &amp; Outputs'!$H$3*Premiums!BF60))</f>
        <v>4977822776.3148174</v>
      </c>
      <c r="BG60" s="7">
        <f>BF60*(1+'Int Rate'!BG60)+Premiums!BG60-Claims!BG60+IF((BF60*(1+'Int Rate'!BG60)+Premiums!BG60-Claims!BG60)&gt;'Inputs &amp; Outputs'!$H$2*'Expected Reserves'!BG60,0,MIN('Inputs &amp; Outputs'!$H$2*'Expected Reserves'!BG60-(BF60*(1+'Int Rate'!BG60)+Premiums!BG60-Claims!BG60),'Inputs &amp; Outputs'!$H$3*Premiums!BG60))</f>
        <v>4697905796.5095606</v>
      </c>
      <c r="BH60" s="7">
        <f>BG60*(1+'Int Rate'!BH60)+Premiums!BH60-Claims!BH60+IF((BG60*(1+'Int Rate'!BH60)+Premiums!BH60-Claims!BH60)&gt;'Inputs &amp; Outputs'!$H$2*'Expected Reserves'!BH60,0,MIN('Inputs &amp; Outputs'!$H$2*'Expected Reserves'!BH60-(BG60*(1+'Int Rate'!BH60)+Premiums!BH60-Claims!BH60),'Inputs &amp; Outputs'!$H$3*Premiums!BH60))</f>
        <v>4322996810.4765368</v>
      </c>
      <c r="BI60" s="7">
        <f>BH60*(1+'Int Rate'!BI60)+Premiums!BI60-Claims!BI60+IF((BH60*(1+'Int Rate'!BI60)+Premiums!BI60-Claims!BI60)&gt;'Inputs &amp; Outputs'!$H$2*'Expected Reserves'!BI60,0,MIN('Inputs &amp; Outputs'!$H$2*'Expected Reserves'!BI60-(BH60*(1+'Int Rate'!BI60)+Premiums!BI60-Claims!BI60),'Inputs &amp; Outputs'!$H$3*Premiums!BI60))</f>
        <v>4360205660.263813</v>
      </c>
      <c r="BJ60" s="7">
        <f>BI60*(1+'Int Rate'!BJ60)+Premiums!BJ60-Claims!BJ60+IF((BI60*(1+'Int Rate'!BJ60)+Premiums!BJ60-Claims!BJ60)&gt;'Inputs &amp; Outputs'!$H$2*'Expected Reserves'!BJ60,0,MIN('Inputs &amp; Outputs'!$H$2*'Expected Reserves'!BJ60-(BI60*(1+'Int Rate'!BJ60)+Premiums!BJ60-Claims!BJ60),'Inputs &amp; Outputs'!$H$3*Premiums!BJ60))</f>
        <v>4100380429.6736317</v>
      </c>
      <c r="BK60" s="7">
        <f>BJ60*(1+'Int Rate'!BK60)+Premiums!BK60-Claims!BK60+IF((BJ60*(1+'Int Rate'!BK60)+Premiums!BK60-Claims!BK60)&gt;'Inputs &amp; Outputs'!$H$2*'Expected Reserves'!BK60,0,MIN('Inputs &amp; Outputs'!$H$2*'Expected Reserves'!BK60-(BJ60*(1+'Int Rate'!BK60)+Premiums!BK60-Claims!BK60),'Inputs &amp; Outputs'!$H$3*Premiums!BK60))</f>
        <v>4255484204.0677013</v>
      </c>
      <c r="BL60" s="7">
        <f>BK60*(1+'Int Rate'!BL60)+Premiums!BL60-Claims!BL60+IF((BK60*(1+'Int Rate'!BL60)+Premiums!BL60-Claims!BL60)&gt;'Inputs &amp; Outputs'!$H$2*'Expected Reserves'!BL60,0,MIN('Inputs &amp; Outputs'!$H$2*'Expected Reserves'!BL60-(BK60*(1+'Int Rate'!BL60)+Premiums!BL60-Claims!BL60),'Inputs &amp; Outputs'!$H$3*Premiums!BL60))</f>
        <v>4396351259.4163189</v>
      </c>
      <c r="BM60" s="7">
        <f>BL60*(1+'Int Rate'!BM60)+Premiums!BM60-Claims!BM60+IF((BL60*(1+'Int Rate'!BM60)+Premiums!BM60-Claims!BM60)&gt;'Inputs &amp; Outputs'!$H$2*'Expected Reserves'!BM60,0,MIN('Inputs &amp; Outputs'!$H$2*'Expected Reserves'!BM60-(BL60*(1+'Int Rate'!BM60)+Premiums!BM60-Claims!BM60),'Inputs &amp; Outputs'!$H$3*Premiums!BM60))</f>
        <v>4587668404.4581861</v>
      </c>
      <c r="BN60" s="7">
        <f>BM60*(1+'Int Rate'!BN60)+Premiums!BN60-Claims!BN60+IF((BM60*(1+'Int Rate'!BN60)+Premiums!BN60-Claims!BN60)&gt;'Inputs &amp; Outputs'!$H$2*'Expected Reserves'!BN60,0,MIN('Inputs &amp; Outputs'!$H$2*'Expected Reserves'!BN60-(BM60*(1+'Int Rate'!BN60)+Premiums!BN60-Claims!BN60),'Inputs &amp; Outputs'!$H$3*Premiums!BN60))</f>
        <v>4513695696.3421679</v>
      </c>
      <c r="BO60" s="7">
        <f>BN60*(1+'Int Rate'!BO60)+Premiums!BO60-Claims!BO60+IF((BN60*(1+'Int Rate'!BO60)+Premiums!BO60-Claims!BO60)&gt;'Inputs &amp; Outputs'!$H$2*'Expected Reserves'!BO60,0,MIN('Inputs &amp; Outputs'!$H$2*'Expected Reserves'!BO60-(BN60*(1+'Int Rate'!BO60)+Premiums!BO60-Claims!BO60),'Inputs &amp; Outputs'!$H$3*Premiums!BO60))</f>
        <v>4727025558.5957222</v>
      </c>
      <c r="BP60" s="7">
        <f>BO60*(1+'Int Rate'!BP60)+Premiums!BP60-Claims!BP60+IF((BO60*(1+'Int Rate'!BP60)+Premiums!BP60-Claims!BP60)&gt;'Inputs &amp; Outputs'!$H$2*'Expected Reserves'!BP60,0,MIN('Inputs &amp; Outputs'!$H$2*'Expected Reserves'!BP60-(BO60*(1+'Int Rate'!BP60)+Premiums!BP60-Claims!BP60),'Inputs &amp; Outputs'!$H$3*Premiums!BP60))</f>
        <v>4960127271.4941149</v>
      </c>
      <c r="BQ60" s="7">
        <f>BP60*(1+'Int Rate'!BQ60)+Premiums!BQ60-Claims!BQ60+IF((BP60*(1+'Int Rate'!BQ60)+Premiums!BQ60-Claims!BQ60)&gt;'Inputs &amp; Outputs'!$H$2*'Expected Reserves'!BQ60,0,MIN('Inputs &amp; Outputs'!$H$2*'Expected Reserves'!BQ60-(BP60*(1+'Int Rate'!BQ60)+Premiums!BQ60-Claims!BQ60),'Inputs &amp; Outputs'!$H$3*Premiums!BQ60))</f>
        <v>4998073491.7468271</v>
      </c>
      <c r="BR60" s="7">
        <f>BQ60*(1+'Int Rate'!BR60)+Premiums!BR60-Claims!BR60+IF((BQ60*(1+'Int Rate'!BR60)+Premiums!BR60-Claims!BR60)&gt;'Inputs &amp; Outputs'!$H$2*'Expected Reserves'!BR60,0,MIN('Inputs &amp; Outputs'!$H$2*'Expected Reserves'!BR60-(BQ60*(1+'Int Rate'!BR60)+Premiums!BR60-Claims!BR60),'Inputs &amp; Outputs'!$H$3*Premiums!BR60))</f>
        <v>4830876072.2667665</v>
      </c>
      <c r="BS60" s="7">
        <f>BR60*(1+'Int Rate'!BS60)+Premiums!BS60-Claims!BS60+IF((BR60*(1+'Int Rate'!BS60)+Premiums!BS60-Claims!BS60)&gt;'Inputs &amp; Outputs'!$H$2*'Expected Reserves'!BS60,0,MIN('Inputs &amp; Outputs'!$H$2*'Expected Reserves'!BS60-(BR60*(1+'Int Rate'!BS60)+Premiums!BS60-Claims!BS60),'Inputs &amp; Outputs'!$H$3*Premiums!BS60))</f>
        <v>5014292891.3052683</v>
      </c>
      <c r="BT60" s="7">
        <f>BS60*(1+'Int Rate'!BT60)+Premiums!BT60-Claims!BT60+IF((BS60*(1+'Int Rate'!BT60)+Premiums!BT60-Claims!BT60)&gt;'Inputs &amp; Outputs'!$H$2*'Expected Reserves'!BT60,0,MIN('Inputs &amp; Outputs'!$H$2*'Expected Reserves'!BT60-(BS60*(1+'Int Rate'!BT60)+Premiums!BT60-Claims!BT60),'Inputs &amp; Outputs'!$H$3*Premiums!BT60))</f>
        <v>5340332858.0384521</v>
      </c>
    </row>
    <row r="61" spans="1:72" x14ac:dyDescent="0.25">
      <c r="A61" s="1">
        <v>60</v>
      </c>
      <c r="B61" s="7">
        <f>Premiums!B61</f>
        <v>25000000</v>
      </c>
      <c r="C61" s="7">
        <f>B61*(1+'Int Rate'!C61)+Premiums!C61-Claims!C61+IF((B61*(1+'Int Rate'!C61)+Premiums!C61-Claims!C61)&gt;'Inputs &amp; Outputs'!$H$2*'Expected Reserves'!C61,0,MIN('Inputs &amp; Outputs'!$H$2*'Expected Reserves'!C61-(B61*(1+'Int Rate'!C61)+Premiums!C61-Claims!C61),'Inputs &amp; Outputs'!$H$3*Premiums!C61))</f>
        <v>51513171.071320459</v>
      </c>
      <c r="D61" s="7">
        <f>C61*(1+'Int Rate'!D61)+Premiums!D61-Claims!D61+IF((C61*(1+'Int Rate'!D61)+Premiums!D61-Claims!D61)&gt;'Inputs &amp; Outputs'!$H$2*'Expected Reserves'!D61,0,MIN('Inputs &amp; Outputs'!$H$2*'Expected Reserves'!D61-(C61*(1+'Int Rate'!D61)+Premiums!D61-Claims!D61),'Inputs &amp; Outputs'!$H$3*Premiums!D61))</f>
        <v>76655538.508011565</v>
      </c>
      <c r="E61" s="7">
        <f>D61*(1+'Int Rate'!E61)+Premiums!E61-Claims!E61+IF((D61*(1+'Int Rate'!E61)+Premiums!E61-Claims!E61)&gt;'Inputs &amp; Outputs'!$H$2*'Expected Reserves'!E61,0,MIN('Inputs &amp; Outputs'!$H$2*'Expected Reserves'!E61-(D61*(1+'Int Rate'!E61)+Premiums!E61-Claims!E61),'Inputs &amp; Outputs'!$H$3*Premiums!E61))</f>
        <v>102754818.20507625</v>
      </c>
      <c r="F61" s="7">
        <f>E61*(1+'Int Rate'!F61)+Premiums!F61-Claims!F61+IF((E61*(1+'Int Rate'!F61)+Premiums!F61-Claims!F61)&gt;'Inputs &amp; Outputs'!$H$2*'Expected Reserves'!F61,0,MIN('Inputs &amp; Outputs'!$H$2*'Expected Reserves'!F61-(E61*(1+'Int Rate'!F61)+Premiums!F61-Claims!F61),'Inputs &amp; Outputs'!$H$3*Premiums!F61))</f>
        <v>110646117.40536371</v>
      </c>
      <c r="G61" s="7">
        <f>F61*(1+'Int Rate'!G61)+Premiums!G61-Claims!G61+IF((F61*(1+'Int Rate'!G61)+Premiums!G61-Claims!G61)&gt;'Inputs &amp; Outputs'!$H$2*'Expected Reserves'!G61,0,MIN('Inputs &amp; Outputs'!$H$2*'Expected Reserves'!G61-(F61*(1+'Int Rate'!G61)+Premiums!G61-Claims!G61),'Inputs &amp; Outputs'!$H$3*Premiums!G61))</f>
        <v>136524755.30403537</v>
      </c>
      <c r="H61" s="7">
        <f>G61*(1+'Int Rate'!H61)+Premiums!H61-Claims!H61+IF((G61*(1+'Int Rate'!H61)+Premiums!H61-Claims!H61)&gt;'Inputs &amp; Outputs'!$H$2*'Expected Reserves'!H61,0,MIN('Inputs &amp; Outputs'!$H$2*'Expected Reserves'!H61-(G61*(1+'Int Rate'!H61)+Premiums!H61-Claims!H61),'Inputs &amp; Outputs'!$H$3*Premiums!H61))</f>
        <v>151811540.43141818</v>
      </c>
      <c r="I61" s="7">
        <f>H61*(1+'Int Rate'!I61)+Premiums!I61-Claims!I61+IF((H61*(1+'Int Rate'!I61)+Premiums!I61-Claims!I61)&gt;'Inputs &amp; Outputs'!$H$2*'Expected Reserves'!I61,0,MIN('Inputs &amp; Outputs'!$H$2*'Expected Reserves'!I61-(H61*(1+'Int Rate'!I61)+Premiums!I61-Claims!I61),'Inputs &amp; Outputs'!$H$3*Premiums!I61))</f>
        <v>178944179.65677649</v>
      </c>
      <c r="J61" s="7">
        <f>I61*(1+'Int Rate'!J61)+Premiums!J61-Claims!J61+IF((I61*(1+'Int Rate'!J61)+Premiums!J61-Claims!J61)&gt;'Inputs &amp; Outputs'!$H$2*'Expected Reserves'!J61,0,MIN('Inputs &amp; Outputs'!$H$2*'Expected Reserves'!J61-(I61*(1+'Int Rate'!J61)+Premiums!J61-Claims!J61),'Inputs &amp; Outputs'!$H$3*Premiums!J61))</f>
        <v>200915783.42702582</v>
      </c>
      <c r="K61" s="7">
        <f>J61*(1+'Int Rate'!K61)+Premiums!K61-Claims!K61+IF((J61*(1+'Int Rate'!K61)+Premiums!K61-Claims!K61)&gt;'Inputs &amp; Outputs'!$H$2*'Expected Reserves'!K61,0,MIN('Inputs &amp; Outputs'!$H$2*'Expected Reserves'!K61-(J61*(1+'Int Rate'!K61)+Premiums!K61-Claims!K61),'Inputs &amp; Outputs'!$H$3*Premiums!K61))</f>
        <v>234622030.72610962</v>
      </c>
      <c r="L61" s="7">
        <f>K61*(1+'Int Rate'!L61)+Premiums!L61-Claims!L61+IF((K61*(1+'Int Rate'!L61)+Premiums!L61-Claims!L61)&gt;'Inputs &amp; Outputs'!$H$2*'Expected Reserves'!L61,0,MIN('Inputs &amp; Outputs'!$H$2*'Expected Reserves'!L61-(K61*(1+'Int Rate'!L61)+Premiums!L61-Claims!L61),'Inputs &amp; Outputs'!$H$3*Premiums!L61))</f>
        <v>276709437.76778686</v>
      </c>
      <c r="M61" s="7">
        <f>L61*(1+'Int Rate'!M61)+Premiums!M61-Claims!M61+IF((L61*(1+'Int Rate'!M61)+Premiums!M61-Claims!M61)&gt;'Inputs &amp; Outputs'!$H$2*'Expected Reserves'!M61,0,MIN('Inputs &amp; Outputs'!$H$2*'Expected Reserves'!M61-(L61*(1+'Int Rate'!M61)+Premiums!M61-Claims!M61),'Inputs &amp; Outputs'!$H$3*Premiums!M61))</f>
        <v>327256545.70980519</v>
      </c>
      <c r="N61" s="7">
        <f>M61*(1+'Int Rate'!N61)+Premiums!N61-Claims!N61+IF((M61*(1+'Int Rate'!N61)+Premiums!N61-Claims!N61)&gt;'Inputs &amp; Outputs'!$H$2*'Expected Reserves'!N61,0,MIN('Inputs &amp; Outputs'!$H$2*'Expected Reserves'!N61-(M61*(1+'Int Rate'!N61)+Premiums!N61-Claims!N61),'Inputs &amp; Outputs'!$H$3*Premiums!N61))</f>
        <v>369132305.92993468</v>
      </c>
      <c r="O61" s="7">
        <f>N61*(1+'Int Rate'!O61)+Premiums!O61-Claims!O61+IF((N61*(1+'Int Rate'!O61)+Premiums!O61-Claims!O61)&gt;'Inputs &amp; Outputs'!$H$2*'Expected Reserves'!O61,0,MIN('Inputs &amp; Outputs'!$H$2*'Expected Reserves'!O61-(N61*(1+'Int Rate'!O61)+Premiums!O61-Claims!O61),'Inputs &amp; Outputs'!$H$3*Premiums!O61))</f>
        <v>446627919.11460549</v>
      </c>
      <c r="P61" s="7">
        <f>O61*(1+'Int Rate'!P61)+Premiums!P61-Claims!P61+IF((O61*(1+'Int Rate'!P61)+Premiums!P61-Claims!P61)&gt;'Inputs &amp; Outputs'!$H$2*'Expected Reserves'!P61,0,MIN('Inputs &amp; Outputs'!$H$2*'Expected Reserves'!P61-(O61*(1+'Int Rate'!P61)+Premiums!P61-Claims!P61),'Inputs &amp; Outputs'!$H$3*Premiums!P61))</f>
        <v>502253327.26947677</v>
      </c>
      <c r="Q61" s="7">
        <f>P61*(1+'Int Rate'!Q61)+Premiums!Q61-Claims!Q61+IF((P61*(1+'Int Rate'!Q61)+Premiums!Q61-Claims!Q61)&gt;'Inputs &amp; Outputs'!$H$2*'Expected Reserves'!Q61,0,MIN('Inputs &amp; Outputs'!$H$2*'Expected Reserves'!Q61-(P61*(1+'Int Rate'!Q61)+Premiums!Q61-Claims!Q61),'Inputs &amp; Outputs'!$H$3*Premiums!Q61))</f>
        <v>511884125.15882266</v>
      </c>
      <c r="R61" s="7">
        <f>Q61*(1+'Int Rate'!R61)+Premiums!R61-Claims!R61+IF((Q61*(1+'Int Rate'!R61)+Premiums!R61-Claims!R61)&gt;'Inputs &amp; Outputs'!$H$2*'Expected Reserves'!R61,0,MIN('Inputs &amp; Outputs'!$H$2*'Expected Reserves'!R61-(Q61*(1+'Int Rate'!R61)+Premiums!R61-Claims!R61),'Inputs &amp; Outputs'!$H$3*Premiums!R61))</f>
        <v>564232099.03757548</v>
      </c>
      <c r="S61" s="7">
        <f>R61*(1+'Int Rate'!S61)+Premiums!S61-Claims!S61+IF((R61*(1+'Int Rate'!S61)+Premiums!S61-Claims!S61)&gt;'Inputs &amp; Outputs'!$H$2*'Expected Reserves'!S61,0,MIN('Inputs &amp; Outputs'!$H$2*'Expected Reserves'!S61-(R61*(1+'Int Rate'!S61)+Premiums!S61-Claims!S61),'Inputs &amp; Outputs'!$H$3*Premiums!S61))</f>
        <v>611779324.22201407</v>
      </c>
      <c r="T61" s="7">
        <f>S61*(1+'Int Rate'!T61)+Premiums!T61-Claims!T61+IF((S61*(1+'Int Rate'!T61)+Premiums!T61-Claims!T61)&gt;'Inputs &amp; Outputs'!$H$2*'Expected Reserves'!T61,0,MIN('Inputs &amp; Outputs'!$H$2*'Expected Reserves'!T61-(S61*(1+'Int Rate'!T61)+Premiums!T61-Claims!T61),'Inputs &amp; Outputs'!$H$3*Premiums!T61))</f>
        <v>622937786.42991614</v>
      </c>
      <c r="U61" s="7">
        <f>T61*(1+'Int Rate'!U61)+Premiums!U61-Claims!U61+IF((T61*(1+'Int Rate'!U61)+Premiums!U61-Claims!U61)&gt;'Inputs &amp; Outputs'!$H$2*'Expected Reserves'!U61,0,MIN('Inputs &amp; Outputs'!$H$2*'Expected Reserves'!U61-(T61*(1+'Int Rate'!U61)+Premiums!U61-Claims!U61),'Inputs &amp; Outputs'!$H$3*Premiums!U61))</f>
        <v>675810566.36704648</v>
      </c>
      <c r="V61" s="7">
        <f>U61*(1+'Int Rate'!V61)+Premiums!V61-Claims!V61+IF((U61*(1+'Int Rate'!V61)+Premiums!V61-Claims!V61)&gt;'Inputs &amp; Outputs'!$H$2*'Expected Reserves'!V61,0,MIN('Inputs &amp; Outputs'!$H$2*'Expected Reserves'!V61-(U61*(1+'Int Rate'!V61)+Premiums!V61-Claims!V61),'Inputs &amp; Outputs'!$H$3*Premiums!V61))</f>
        <v>714164575.34199858</v>
      </c>
      <c r="W61" s="7">
        <f>V61*(1+'Int Rate'!W61)+Premiums!W61-Claims!W61+IF((V61*(1+'Int Rate'!W61)+Premiums!W61-Claims!W61)&gt;'Inputs &amp; Outputs'!$H$2*'Expected Reserves'!W61,0,MIN('Inputs &amp; Outputs'!$H$2*'Expected Reserves'!W61-(V61*(1+'Int Rate'!W61)+Premiums!W61-Claims!W61),'Inputs &amp; Outputs'!$H$3*Premiums!W61))</f>
        <v>733934355.04640639</v>
      </c>
      <c r="X61" s="7">
        <f>W61*(1+'Int Rate'!X61)+Premiums!X61-Claims!X61+IF((W61*(1+'Int Rate'!X61)+Premiums!X61-Claims!X61)&gt;'Inputs &amp; Outputs'!$H$2*'Expected Reserves'!X61,0,MIN('Inputs &amp; Outputs'!$H$2*'Expected Reserves'!X61-(W61*(1+'Int Rate'!X61)+Premiums!X61-Claims!X61),'Inputs &amp; Outputs'!$H$3*Premiums!X61))</f>
        <v>829439672.8311106</v>
      </c>
      <c r="Y61" s="7">
        <f>X61*(1+'Int Rate'!Y61)+Premiums!Y61-Claims!Y61+IF((X61*(1+'Int Rate'!Y61)+Premiums!Y61-Claims!Y61)&gt;'Inputs &amp; Outputs'!$H$2*'Expected Reserves'!Y61,0,MIN('Inputs &amp; Outputs'!$H$2*'Expected Reserves'!Y61-(X61*(1+'Int Rate'!Y61)+Premiums!Y61-Claims!Y61),'Inputs &amp; Outputs'!$H$3*Premiums!Y61))</f>
        <v>825178774.75429571</v>
      </c>
      <c r="Z61" s="7">
        <f>Y61*(1+'Int Rate'!Z61)+Premiums!Z61-Claims!Z61+IF((Y61*(1+'Int Rate'!Z61)+Premiums!Z61-Claims!Z61)&gt;'Inputs &amp; Outputs'!$H$2*'Expected Reserves'!Z61,0,MIN('Inputs &amp; Outputs'!$H$2*'Expected Reserves'!Z61-(Y61*(1+'Int Rate'!Z61)+Premiums!Z61-Claims!Z61),'Inputs &amp; Outputs'!$H$3*Premiums!Z61))</f>
        <v>890430133.28691483</v>
      </c>
      <c r="AA61" s="7">
        <f>Z61*(1+'Int Rate'!AA61)+Premiums!AA61-Claims!AA61+IF((Z61*(1+'Int Rate'!AA61)+Premiums!AA61-Claims!AA61)&gt;'Inputs &amp; Outputs'!$H$2*'Expected Reserves'!AA61,0,MIN('Inputs &amp; Outputs'!$H$2*'Expected Reserves'!AA61-(Z61*(1+'Int Rate'!AA61)+Premiums!AA61-Claims!AA61),'Inputs &amp; Outputs'!$H$3*Premiums!AA61))</f>
        <v>855917900.34306562</v>
      </c>
      <c r="AB61" s="7">
        <f>AA61*(1+'Int Rate'!AB61)+Premiums!AB61-Claims!AB61+IF((AA61*(1+'Int Rate'!AB61)+Premiums!AB61-Claims!AB61)&gt;'Inputs &amp; Outputs'!$H$2*'Expected Reserves'!AB61,0,MIN('Inputs &amp; Outputs'!$H$2*'Expected Reserves'!AB61-(AA61*(1+'Int Rate'!AB61)+Premiums!AB61-Claims!AB61),'Inputs &amp; Outputs'!$H$3*Premiums!AB61))</f>
        <v>900764412.16899204</v>
      </c>
      <c r="AC61" s="7">
        <f>AB61*(1+'Int Rate'!AC61)+Premiums!AC61-Claims!AC61+IF((AB61*(1+'Int Rate'!AC61)+Premiums!AC61-Claims!AC61)&gt;'Inputs &amp; Outputs'!$H$2*'Expected Reserves'!AC61,0,MIN('Inputs &amp; Outputs'!$H$2*'Expected Reserves'!AC61-(AB61*(1+'Int Rate'!AC61)+Premiums!AC61-Claims!AC61),'Inputs &amp; Outputs'!$H$3*Premiums!AC61))</f>
        <v>975168812.29533923</v>
      </c>
      <c r="AD61" s="7">
        <f>AC61*(1+'Int Rate'!AD61)+Premiums!AD61-Claims!AD61+IF((AC61*(1+'Int Rate'!AD61)+Premiums!AD61-Claims!AD61)&gt;'Inputs &amp; Outputs'!$H$2*'Expected Reserves'!AD61,0,MIN('Inputs &amp; Outputs'!$H$2*'Expected Reserves'!AD61-(AC61*(1+'Int Rate'!AD61)+Premiums!AD61-Claims!AD61),'Inputs &amp; Outputs'!$H$3*Premiums!AD61))</f>
        <v>954209645.46978402</v>
      </c>
      <c r="AE61" s="7">
        <f>AD61*(1+'Int Rate'!AE61)+Premiums!AE61-Claims!AE61+IF((AD61*(1+'Int Rate'!AE61)+Premiums!AE61-Claims!AE61)&gt;'Inputs &amp; Outputs'!$H$2*'Expected Reserves'!AE61,0,MIN('Inputs &amp; Outputs'!$H$2*'Expected Reserves'!AE61-(AD61*(1+'Int Rate'!AE61)+Premiums!AE61-Claims!AE61),'Inputs &amp; Outputs'!$H$3*Premiums!AE61))</f>
        <v>974606979.45828521</v>
      </c>
      <c r="AF61" s="7">
        <f>AE61*(1+'Int Rate'!AF61)+Premiums!AF61-Claims!AF61+IF((AE61*(1+'Int Rate'!AF61)+Premiums!AF61-Claims!AF61)&gt;'Inputs &amp; Outputs'!$H$2*'Expected Reserves'!AF61,0,MIN('Inputs &amp; Outputs'!$H$2*'Expected Reserves'!AF61-(AE61*(1+'Int Rate'!AF61)+Premiums!AF61-Claims!AF61),'Inputs &amp; Outputs'!$H$3*Premiums!AF61))</f>
        <v>991060181.02642667</v>
      </c>
      <c r="AG61" s="7">
        <f>AF61*(1+'Int Rate'!AG61)+Premiums!AG61-Claims!AG61+IF((AF61*(1+'Int Rate'!AG61)+Premiums!AG61-Claims!AG61)&gt;'Inputs &amp; Outputs'!$H$2*'Expected Reserves'!AG61,0,MIN('Inputs &amp; Outputs'!$H$2*'Expected Reserves'!AG61-(AF61*(1+'Int Rate'!AG61)+Premiums!AG61-Claims!AG61),'Inputs &amp; Outputs'!$H$3*Premiums!AG61))</f>
        <v>1128888698.2734759</v>
      </c>
      <c r="AH61" s="7">
        <f>AG61*(1+'Int Rate'!AH61)+Premiums!AH61-Claims!AH61+IF((AG61*(1+'Int Rate'!AH61)+Premiums!AH61-Claims!AH61)&gt;'Inputs &amp; Outputs'!$H$2*'Expected Reserves'!AH61,0,MIN('Inputs &amp; Outputs'!$H$2*'Expected Reserves'!AH61-(AG61*(1+'Int Rate'!AH61)+Premiums!AH61-Claims!AH61),'Inputs &amp; Outputs'!$H$3*Premiums!AH61))</f>
        <v>1275300724.4015489</v>
      </c>
      <c r="AI61" s="7">
        <f>AH61*(1+'Int Rate'!AI61)+Premiums!AI61-Claims!AI61+IF((AH61*(1+'Int Rate'!AI61)+Premiums!AI61-Claims!AI61)&gt;'Inputs &amp; Outputs'!$H$2*'Expected Reserves'!AI61,0,MIN('Inputs &amp; Outputs'!$H$2*'Expected Reserves'!AI61-(AH61*(1+'Int Rate'!AI61)+Premiums!AI61-Claims!AI61),'Inputs &amp; Outputs'!$H$3*Premiums!AI61))</f>
        <v>1182218590.5415001</v>
      </c>
      <c r="AJ61" s="7">
        <f>AI61*(1+'Int Rate'!AJ61)+Premiums!AJ61-Claims!AJ61+IF((AI61*(1+'Int Rate'!AJ61)+Premiums!AJ61-Claims!AJ61)&gt;'Inputs &amp; Outputs'!$H$2*'Expected Reserves'!AJ61,0,MIN('Inputs &amp; Outputs'!$H$2*'Expected Reserves'!AJ61-(AI61*(1+'Int Rate'!AJ61)+Premiums!AJ61-Claims!AJ61),'Inputs &amp; Outputs'!$H$3*Premiums!AJ61))</f>
        <v>1314339919.6036336</v>
      </c>
      <c r="AK61" s="7">
        <f>AJ61*(1+'Int Rate'!AK61)+Premiums!AK61-Claims!AK61+IF((AJ61*(1+'Int Rate'!AK61)+Premiums!AK61-Claims!AK61)&gt;'Inputs &amp; Outputs'!$H$2*'Expected Reserves'!AK61,0,MIN('Inputs &amp; Outputs'!$H$2*'Expected Reserves'!AK61-(AJ61*(1+'Int Rate'!AK61)+Premiums!AK61-Claims!AK61),'Inputs &amp; Outputs'!$H$3*Premiums!AK61))</f>
        <v>1265086965.6455839</v>
      </c>
      <c r="AL61" s="7">
        <f>AK61*(1+'Int Rate'!AL61)+Premiums!AL61-Claims!AL61+IF((AK61*(1+'Int Rate'!AL61)+Premiums!AL61-Claims!AL61)&gt;'Inputs &amp; Outputs'!$H$2*'Expected Reserves'!AL61,0,MIN('Inputs &amp; Outputs'!$H$2*'Expected Reserves'!AL61-(AK61*(1+'Int Rate'!AL61)+Premiums!AL61-Claims!AL61),'Inputs &amp; Outputs'!$H$3*Premiums!AL61))</f>
        <v>1318118985.6979139</v>
      </c>
      <c r="AM61" s="7">
        <f>AL61*(1+'Int Rate'!AM61)+Premiums!AM61-Claims!AM61+IF((AL61*(1+'Int Rate'!AM61)+Premiums!AM61-Claims!AM61)&gt;'Inputs &amp; Outputs'!$H$2*'Expected Reserves'!AM61,0,MIN('Inputs &amp; Outputs'!$H$2*'Expected Reserves'!AM61-(AL61*(1+'Int Rate'!AM61)+Premiums!AM61-Claims!AM61),'Inputs &amp; Outputs'!$H$3*Premiums!AM61))</f>
        <v>1398664957.0231743</v>
      </c>
      <c r="AN61" s="7">
        <f>AM61*(1+'Int Rate'!AN61)+Premiums!AN61-Claims!AN61+IF((AM61*(1+'Int Rate'!AN61)+Premiums!AN61-Claims!AN61)&gt;'Inputs &amp; Outputs'!$H$2*'Expected Reserves'!AN61,0,MIN('Inputs &amp; Outputs'!$H$2*'Expected Reserves'!AN61-(AM61*(1+'Int Rate'!AN61)+Premiums!AN61-Claims!AN61),'Inputs &amp; Outputs'!$H$3*Premiums!AN61))</f>
        <v>1467139493.4957013</v>
      </c>
      <c r="AO61" s="7">
        <f>AN61*(1+'Int Rate'!AO61)+Premiums!AO61-Claims!AO61+IF((AN61*(1+'Int Rate'!AO61)+Premiums!AO61-Claims!AO61)&gt;'Inputs &amp; Outputs'!$H$2*'Expected Reserves'!AO61,0,MIN('Inputs &amp; Outputs'!$H$2*'Expected Reserves'!AO61-(AN61*(1+'Int Rate'!AO61)+Premiums!AO61-Claims!AO61),'Inputs &amp; Outputs'!$H$3*Premiums!AO61))</f>
        <v>1618779033.3651102</v>
      </c>
      <c r="AP61" s="7">
        <f>AO61*(1+'Int Rate'!AP61)+Premiums!AP61-Claims!AP61+IF((AO61*(1+'Int Rate'!AP61)+Premiums!AP61-Claims!AP61)&gt;'Inputs &amp; Outputs'!$H$2*'Expected Reserves'!AP61,0,MIN('Inputs &amp; Outputs'!$H$2*'Expected Reserves'!AP61-(AO61*(1+'Int Rate'!AP61)+Premiums!AP61-Claims!AP61),'Inputs &amp; Outputs'!$H$3*Premiums!AP61))</f>
        <v>1414587269.47136</v>
      </c>
      <c r="AQ61" s="7">
        <f>AP61*(1+'Int Rate'!AQ61)+Premiums!AQ61-Claims!AQ61+IF((AP61*(1+'Int Rate'!AQ61)+Premiums!AQ61-Claims!AQ61)&gt;'Inputs &amp; Outputs'!$H$2*'Expected Reserves'!AQ61,0,MIN('Inputs &amp; Outputs'!$H$2*'Expected Reserves'!AQ61-(AP61*(1+'Int Rate'!AQ61)+Premiums!AQ61-Claims!AQ61),'Inputs &amp; Outputs'!$H$3*Premiums!AQ61))</f>
        <v>1484640746.7950916</v>
      </c>
      <c r="AR61" s="7">
        <f>AQ61*(1+'Int Rate'!AR61)+Premiums!AR61-Claims!AR61+IF((AQ61*(1+'Int Rate'!AR61)+Premiums!AR61-Claims!AR61)&gt;'Inputs &amp; Outputs'!$H$2*'Expected Reserves'!AR61,0,MIN('Inputs &amp; Outputs'!$H$2*'Expected Reserves'!AR61-(AQ61*(1+'Int Rate'!AR61)+Premiums!AR61-Claims!AR61),'Inputs &amp; Outputs'!$H$3*Premiums!AR61))</f>
        <v>1446327721.8842309</v>
      </c>
      <c r="AS61" s="7">
        <f>AR61*(1+'Int Rate'!AS61)+Premiums!AS61-Claims!AS61+IF((AR61*(1+'Int Rate'!AS61)+Premiums!AS61-Claims!AS61)&gt;'Inputs &amp; Outputs'!$H$2*'Expected Reserves'!AS61,0,MIN('Inputs &amp; Outputs'!$H$2*'Expected Reserves'!AS61-(AR61*(1+'Int Rate'!AS61)+Premiums!AS61-Claims!AS61),'Inputs &amp; Outputs'!$H$3*Premiums!AS61))</f>
        <v>1600174573.5394082</v>
      </c>
      <c r="AT61" s="7">
        <f>AS61*(1+'Int Rate'!AT61)+Premiums!AT61-Claims!AT61+IF((AS61*(1+'Int Rate'!AT61)+Premiums!AT61-Claims!AT61)&gt;'Inputs &amp; Outputs'!$H$2*'Expected Reserves'!AT61,0,MIN('Inputs &amp; Outputs'!$H$2*'Expected Reserves'!AT61-(AS61*(1+'Int Rate'!AT61)+Premiums!AT61-Claims!AT61),'Inputs &amp; Outputs'!$H$3*Premiums!AT61))</f>
        <v>1621201900.2576187</v>
      </c>
      <c r="AU61" s="7">
        <f>AT61*(1+'Int Rate'!AU61)+Premiums!AU61-Claims!AU61+IF((AT61*(1+'Int Rate'!AU61)+Premiums!AU61-Claims!AU61)&gt;'Inputs &amp; Outputs'!$H$2*'Expected Reserves'!AU61,0,MIN('Inputs &amp; Outputs'!$H$2*'Expected Reserves'!AU61-(AT61*(1+'Int Rate'!AU61)+Premiums!AU61-Claims!AU61),'Inputs &amp; Outputs'!$H$3*Premiums!AU61))</f>
        <v>1596423169.2514527</v>
      </c>
      <c r="AV61" s="7">
        <f>AU61*(1+'Int Rate'!AV61)+Premiums!AV61-Claims!AV61+IF((AU61*(1+'Int Rate'!AV61)+Premiums!AV61-Claims!AV61)&gt;'Inputs &amp; Outputs'!$H$2*'Expected Reserves'!AV61,0,MIN('Inputs &amp; Outputs'!$H$2*'Expected Reserves'!AV61-(AU61*(1+'Int Rate'!AV61)+Premiums!AV61-Claims!AV61),'Inputs &amp; Outputs'!$H$3*Premiums!AV61))</f>
        <v>1410797456.0936248</v>
      </c>
      <c r="AW61" s="7">
        <f>AV61*(1+'Int Rate'!AW61)+Premiums!AW61-Claims!AW61+IF((AV61*(1+'Int Rate'!AW61)+Premiums!AW61-Claims!AW61)&gt;'Inputs &amp; Outputs'!$H$2*'Expected Reserves'!AW61,0,MIN('Inputs &amp; Outputs'!$H$2*'Expected Reserves'!AW61-(AV61*(1+'Int Rate'!AW61)+Premiums!AW61-Claims!AW61),'Inputs &amp; Outputs'!$H$3*Premiums!AW61))</f>
        <v>1142105797.2782273</v>
      </c>
      <c r="AX61" s="7">
        <f>AW61*(1+'Int Rate'!AX61)+Premiums!AX61-Claims!AX61+IF((AW61*(1+'Int Rate'!AX61)+Premiums!AX61-Claims!AX61)&gt;'Inputs &amp; Outputs'!$H$2*'Expected Reserves'!AX61,0,MIN('Inputs &amp; Outputs'!$H$2*'Expected Reserves'!AX61-(AW61*(1+'Int Rate'!AX61)+Premiums!AX61-Claims!AX61),'Inputs &amp; Outputs'!$H$3*Premiums!AX61))</f>
        <v>958234264.67677975</v>
      </c>
      <c r="AY61" s="7">
        <f>AX61*(1+'Int Rate'!AY61)+Premiums!AY61-Claims!AY61+IF((AX61*(1+'Int Rate'!AY61)+Premiums!AY61-Claims!AY61)&gt;'Inputs &amp; Outputs'!$H$2*'Expected Reserves'!AY61,0,MIN('Inputs &amp; Outputs'!$H$2*'Expected Reserves'!AY61-(AX61*(1+'Int Rate'!AY61)+Premiums!AY61-Claims!AY61),'Inputs &amp; Outputs'!$H$3*Premiums!AY61))</f>
        <v>789309426.93553722</v>
      </c>
      <c r="AZ61" s="7">
        <f>AY61*(1+'Int Rate'!AZ61)+Premiums!AZ61-Claims!AZ61+IF((AY61*(1+'Int Rate'!AZ61)+Premiums!AZ61-Claims!AZ61)&gt;'Inputs &amp; Outputs'!$H$2*'Expected Reserves'!AZ61,0,MIN('Inputs &amp; Outputs'!$H$2*'Expected Reserves'!AZ61-(AY61*(1+'Int Rate'!AZ61)+Premiums!AZ61-Claims!AZ61),'Inputs &amp; Outputs'!$H$3*Premiums!AZ61))</f>
        <v>643092387.77570617</v>
      </c>
      <c r="BA61" s="7">
        <f>AZ61*(1+'Int Rate'!BA61)+Premiums!BA61-Claims!BA61+IF((AZ61*(1+'Int Rate'!BA61)+Premiums!BA61-Claims!BA61)&gt;'Inputs &amp; Outputs'!$H$2*'Expected Reserves'!BA61,0,MIN('Inputs &amp; Outputs'!$H$2*'Expected Reserves'!BA61-(AZ61*(1+'Int Rate'!BA61)+Premiums!BA61-Claims!BA61),'Inputs &amp; Outputs'!$H$3*Premiums!BA61))</f>
        <v>518301042.85110724</v>
      </c>
      <c r="BB61" s="7">
        <f>BA61*(1+'Int Rate'!BB61)+Premiums!BB61-Claims!BB61+IF((BA61*(1+'Int Rate'!BB61)+Premiums!BB61-Claims!BB61)&gt;'Inputs &amp; Outputs'!$H$2*'Expected Reserves'!BB61,0,MIN('Inputs &amp; Outputs'!$H$2*'Expected Reserves'!BB61-(BA61*(1+'Int Rate'!BB61)+Premiums!BB61-Claims!BB61),'Inputs &amp; Outputs'!$H$3*Premiums!BB61))</f>
        <v>422482972.14771366</v>
      </c>
      <c r="BC61" s="7">
        <f>BB61*(1+'Int Rate'!BC61)+Premiums!BC61-Claims!BC61+IF((BB61*(1+'Int Rate'!BC61)+Premiums!BC61-Claims!BC61)&gt;'Inputs &amp; Outputs'!$H$2*'Expected Reserves'!BC61,0,MIN('Inputs &amp; Outputs'!$H$2*'Expected Reserves'!BC61-(BB61*(1+'Int Rate'!BC61)+Premiums!BC61-Claims!BC61),'Inputs &amp; Outputs'!$H$3*Premiums!BC61))</f>
        <v>256403451.55095106</v>
      </c>
      <c r="BD61" s="7">
        <f>BC61*(1+'Int Rate'!BD61)+Premiums!BD61-Claims!BD61+IF((BC61*(1+'Int Rate'!BD61)+Premiums!BD61-Claims!BD61)&gt;'Inputs &amp; Outputs'!$H$2*'Expected Reserves'!BD61,0,MIN('Inputs &amp; Outputs'!$H$2*'Expected Reserves'!BD61-(BC61*(1+'Int Rate'!BD61)+Premiums!BD61-Claims!BD61),'Inputs &amp; Outputs'!$H$3*Premiums!BD61))</f>
        <v>95883333.801158577</v>
      </c>
      <c r="BE61" s="7">
        <f>BD61*(1+'Int Rate'!BE61)+Premiums!BE61-Claims!BE61+IF((BD61*(1+'Int Rate'!BE61)+Premiums!BE61-Claims!BE61)&gt;'Inputs &amp; Outputs'!$H$2*'Expected Reserves'!BE61,0,MIN('Inputs &amp; Outputs'!$H$2*'Expected Reserves'!BE61-(BD61*(1+'Int Rate'!BE61)+Premiums!BE61-Claims!BE61),'Inputs &amp; Outputs'!$H$3*Premiums!BE61))</f>
        <v>-39997782.843573824</v>
      </c>
      <c r="BF61" s="7">
        <f>BE61*(1+'Int Rate'!BF61)+Premiums!BF61-Claims!BF61+IF((BE61*(1+'Int Rate'!BF61)+Premiums!BF61-Claims!BF61)&gt;'Inputs &amp; Outputs'!$H$2*'Expected Reserves'!BF61,0,MIN('Inputs &amp; Outputs'!$H$2*'Expected Reserves'!BF61-(BE61*(1+'Int Rate'!BF61)+Premiums!BF61-Claims!BF61),'Inputs &amp; Outputs'!$H$3*Premiums!BF61))</f>
        <v>-183650754.56108212</v>
      </c>
      <c r="BG61" s="7">
        <f>BF61*(1+'Int Rate'!BG61)+Premiums!BG61-Claims!BG61+IF((BF61*(1+'Int Rate'!BG61)+Premiums!BG61-Claims!BG61)&gt;'Inputs &amp; Outputs'!$H$2*'Expected Reserves'!BG61,0,MIN('Inputs &amp; Outputs'!$H$2*'Expected Reserves'!BG61-(BF61*(1+'Int Rate'!BG61)+Premiums!BG61-Claims!BG61),'Inputs &amp; Outputs'!$H$3*Premiums!BG61))</f>
        <v>-298533462.00090694</v>
      </c>
      <c r="BH61" s="7">
        <f>BG61*(1+'Int Rate'!BH61)+Premiums!BH61-Claims!BH61+IF((BG61*(1+'Int Rate'!BH61)+Premiums!BH61-Claims!BH61)&gt;'Inputs &amp; Outputs'!$H$2*'Expected Reserves'!BH61,0,MIN('Inputs &amp; Outputs'!$H$2*'Expected Reserves'!BH61-(BG61*(1+'Int Rate'!BH61)+Premiums!BH61-Claims!BH61),'Inputs &amp; Outputs'!$H$3*Premiums!BH61))</f>
        <v>-423762962.627069</v>
      </c>
      <c r="BI61" s="7">
        <f>BH61*(1+'Int Rate'!BI61)+Premiums!BI61-Claims!BI61+IF((BH61*(1+'Int Rate'!BI61)+Premiums!BI61-Claims!BI61)&gt;'Inputs &amp; Outputs'!$H$2*'Expected Reserves'!BI61,0,MIN('Inputs &amp; Outputs'!$H$2*'Expected Reserves'!BI61-(BH61*(1+'Int Rate'!BI61)+Premiums!BI61-Claims!BI61),'Inputs &amp; Outputs'!$H$3*Premiums!BI61))</f>
        <v>-533675878.85836637</v>
      </c>
      <c r="BJ61" s="7">
        <f>BI61*(1+'Int Rate'!BJ61)+Premiums!BJ61-Claims!BJ61+IF((BI61*(1+'Int Rate'!BJ61)+Premiums!BJ61-Claims!BJ61)&gt;'Inputs &amp; Outputs'!$H$2*'Expected Reserves'!BJ61,0,MIN('Inputs &amp; Outputs'!$H$2*'Expected Reserves'!BJ61-(BI61*(1+'Int Rate'!BJ61)+Premiums!BJ61-Claims!BJ61),'Inputs &amp; Outputs'!$H$3*Premiums!BJ61))</f>
        <v>-661855464.37778425</v>
      </c>
      <c r="BK61" s="7">
        <f>BJ61*(1+'Int Rate'!BK61)+Premiums!BK61-Claims!BK61+IF((BJ61*(1+'Int Rate'!BK61)+Premiums!BK61-Claims!BK61)&gt;'Inputs &amp; Outputs'!$H$2*'Expected Reserves'!BK61,0,MIN('Inputs &amp; Outputs'!$H$2*'Expected Reserves'!BK61-(BJ61*(1+'Int Rate'!BK61)+Premiums!BK61-Claims!BK61),'Inputs &amp; Outputs'!$H$3*Premiums!BK61))</f>
        <v>-825772676.07786548</v>
      </c>
      <c r="BL61" s="7">
        <f>BK61*(1+'Int Rate'!BL61)+Premiums!BL61-Claims!BL61+IF((BK61*(1+'Int Rate'!BL61)+Premiums!BL61-Claims!BL61)&gt;'Inputs &amp; Outputs'!$H$2*'Expected Reserves'!BL61,0,MIN('Inputs &amp; Outputs'!$H$2*'Expected Reserves'!BL61-(BK61*(1+'Int Rate'!BL61)+Premiums!BL61-Claims!BL61),'Inputs &amp; Outputs'!$H$3*Premiums!BL61))</f>
        <v>-893649304.65790665</v>
      </c>
      <c r="BM61" s="7">
        <f>BL61*(1+'Int Rate'!BM61)+Premiums!BM61-Claims!BM61+IF((BL61*(1+'Int Rate'!BM61)+Premiums!BM61-Claims!BM61)&gt;'Inputs &amp; Outputs'!$H$2*'Expected Reserves'!BM61,0,MIN('Inputs &amp; Outputs'!$H$2*'Expected Reserves'!BM61-(BL61*(1+'Int Rate'!BM61)+Premiums!BM61-Claims!BM61),'Inputs &amp; Outputs'!$H$3*Premiums!BM61))</f>
        <v>-907509326.03490794</v>
      </c>
      <c r="BN61" s="7">
        <f>BM61*(1+'Int Rate'!BN61)+Premiums!BN61-Claims!BN61+IF((BM61*(1+'Int Rate'!BN61)+Premiums!BN61-Claims!BN61)&gt;'Inputs &amp; Outputs'!$H$2*'Expected Reserves'!BN61,0,MIN('Inputs &amp; Outputs'!$H$2*'Expected Reserves'!BN61-(BM61*(1+'Int Rate'!BN61)+Premiums!BN61-Claims!BN61),'Inputs &amp; Outputs'!$H$3*Premiums!BN61))</f>
        <v>-968810071.41917157</v>
      </c>
      <c r="BO61" s="7">
        <f>BN61*(1+'Int Rate'!BO61)+Premiums!BO61-Claims!BO61+IF((BN61*(1+'Int Rate'!BO61)+Premiums!BO61-Claims!BO61)&gt;'Inputs &amp; Outputs'!$H$2*'Expected Reserves'!BO61,0,MIN('Inputs &amp; Outputs'!$H$2*'Expected Reserves'!BO61-(BN61*(1+'Int Rate'!BO61)+Premiums!BO61-Claims!BO61),'Inputs &amp; Outputs'!$H$3*Premiums!BO61))</f>
        <v>-1221186241.3804038</v>
      </c>
      <c r="BP61" s="7">
        <f>BO61*(1+'Int Rate'!BP61)+Premiums!BP61-Claims!BP61+IF((BO61*(1+'Int Rate'!BP61)+Premiums!BP61-Claims!BP61)&gt;'Inputs &amp; Outputs'!$H$2*'Expected Reserves'!BP61,0,MIN('Inputs &amp; Outputs'!$H$2*'Expected Reserves'!BP61-(BO61*(1+'Int Rate'!BP61)+Premiums!BP61-Claims!BP61),'Inputs &amp; Outputs'!$H$3*Premiums!BP61))</f>
        <v>-1302399140.8764994</v>
      </c>
      <c r="BQ61" s="7">
        <f>BP61*(1+'Int Rate'!BQ61)+Premiums!BQ61-Claims!BQ61+IF((BP61*(1+'Int Rate'!BQ61)+Premiums!BQ61-Claims!BQ61)&gt;'Inputs &amp; Outputs'!$H$2*'Expected Reserves'!BQ61,0,MIN('Inputs &amp; Outputs'!$H$2*'Expected Reserves'!BQ61-(BP61*(1+'Int Rate'!BQ61)+Premiums!BQ61-Claims!BQ61),'Inputs &amp; Outputs'!$H$3*Premiums!BQ61))</f>
        <v>-1407932543.0124626</v>
      </c>
      <c r="BR61" s="7">
        <f>BQ61*(1+'Int Rate'!BR61)+Premiums!BR61-Claims!BR61+IF((BQ61*(1+'Int Rate'!BR61)+Premiums!BR61-Claims!BR61)&gt;'Inputs &amp; Outputs'!$H$2*'Expected Reserves'!BR61,0,MIN('Inputs &amp; Outputs'!$H$2*'Expected Reserves'!BR61-(BQ61*(1+'Int Rate'!BR61)+Premiums!BR61-Claims!BR61),'Inputs &amp; Outputs'!$H$3*Premiums!BR61))</f>
        <v>-1519921535.3084531</v>
      </c>
      <c r="BS61" s="7">
        <f>BR61*(1+'Int Rate'!BS61)+Premiums!BS61-Claims!BS61+IF((BR61*(1+'Int Rate'!BS61)+Premiums!BS61-Claims!BS61)&gt;'Inputs &amp; Outputs'!$H$2*'Expected Reserves'!BS61,0,MIN('Inputs &amp; Outputs'!$H$2*'Expected Reserves'!BS61-(BR61*(1+'Int Rate'!BS61)+Premiums!BS61-Claims!BS61),'Inputs &amp; Outputs'!$H$3*Premiums!BS61))</f>
        <v>-1475994097.5071785</v>
      </c>
      <c r="BT61" s="7">
        <f>BS61*(1+'Int Rate'!BT61)+Premiums!BT61-Claims!BT61+IF((BS61*(1+'Int Rate'!BT61)+Premiums!BT61-Claims!BT61)&gt;'Inputs &amp; Outputs'!$H$2*'Expected Reserves'!BT61,0,MIN('Inputs &amp; Outputs'!$H$2*'Expected Reserves'!BT61-(BS61*(1+'Int Rate'!BT61)+Premiums!BT61-Claims!BT61),'Inputs &amp; Outputs'!$H$3*Premiums!BT61))</f>
        <v>-1673865505.3484883</v>
      </c>
    </row>
    <row r="62" spans="1:72" x14ac:dyDescent="0.25">
      <c r="A62" s="1">
        <v>61</v>
      </c>
      <c r="B62" s="7">
        <f>Premiums!B62</f>
        <v>25000000</v>
      </c>
      <c r="C62" s="7">
        <f>B62*(1+'Int Rate'!C62)+Premiums!C62-Claims!C62+IF((B62*(1+'Int Rate'!C62)+Premiums!C62-Claims!C62)&gt;'Inputs &amp; Outputs'!$H$2*'Expected Reserves'!C62,0,MIN('Inputs &amp; Outputs'!$H$2*'Expected Reserves'!C62-(B62*(1+'Int Rate'!C62)+Premiums!C62-Claims!C62),'Inputs &amp; Outputs'!$H$3*Premiums!C62))</f>
        <v>45666752.280022025</v>
      </c>
      <c r="D62" s="7">
        <f>C62*(1+'Int Rate'!D62)+Premiums!D62-Claims!D62+IF((C62*(1+'Int Rate'!D62)+Premiums!D62-Claims!D62)&gt;'Inputs &amp; Outputs'!$H$2*'Expected Reserves'!D62,0,MIN('Inputs &amp; Outputs'!$H$2*'Expected Reserves'!D62-(C62*(1+'Int Rate'!D62)+Premiums!D62-Claims!D62),'Inputs &amp; Outputs'!$H$3*Premiums!D62))</f>
        <v>73455513.65935196</v>
      </c>
      <c r="E62" s="7">
        <f>D62*(1+'Int Rate'!E62)+Premiums!E62-Claims!E62+IF((D62*(1+'Int Rate'!E62)+Premiums!E62-Claims!E62)&gt;'Inputs &amp; Outputs'!$H$2*'Expected Reserves'!E62,0,MIN('Inputs &amp; Outputs'!$H$2*'Expected Reserves'!E62-(D62*(1+'Int Rate'!E62)+Premiums!E62-Claims!E62),'Inputs &amp; Outputs'!$H$3*Premiums!E62))</f>
        <v>97697751.827973425</v>
      </c>
      <c r="F62" s="7">
        <f>E62*(1+'Int Rate'!F62)+Premiums!F62-Claims!F62+IF((E62*(1+'Int Rate'!F62)+Premiums!F62-Claims!F62)&gt;'Inputs &amp; Outputs'!$H$2*'Expected Reserves'!F62,0,MIN('Inputs &amp; Outputs'!$H$2*'Expected Reserves'!F62-(E62*(1+'Int Rate'!F62)+Premiums!F62-Claims!F62),'Inputs &amp; Outputs'!$H$3*Premiums!F62))</f>
        <v>123306164.93284525</v>
      </c>
      <c r="G62" s="7">
        <f>F62*(1+'Int Rate'!G62)+Premiums!G62-Claims!G62+IF((F62*(1+'Int Rate'!G62)+Premiums!G62-Claims!G62)&gt;'Inputs &amp; Outputs'!$H$2*'Expected Reserves'!G62,0,MIN('Inputs &amp; Outputs'!$H$2*'Expected Reserves'!G62-(F62*(1+'Int Rate'!G62)+Premiums!G62-Claims!G62),'Inputs &amp; Outputs'!$H$3*Premiums!G62))</f>
        <v>155095680.47242028</v>
      </c>
      <c r="H62" s="7">
        <f>G62*(1+'Int Rate'!H62)+Premiums!H62-Claims!H62+IF((G62*(1+'Int Rate'!H62)+Premiums!H62-Claims!H62)&gt;'Inputs &amp; Outputs'!$H$2*'Expected Reserves'!H62,0,MIN('Inputs &amp; Outputs'!$H$2*'Expected Reserves'!H62-(G62*(1+'Int Rate'!H62)+Premiums!H62-Claims!H62),'Inputs &amp; Outputs'!$H$3*Premiums!H62))</f>
        <v>200729973.91393843</v>
      </c>
      <c r="I62" s="7">
        <f>H62*(1+'Int Rate'!I62)+Premiums!I62-Claims!I62+IF((H62*(1+'Int Rate'!I62)+Premiums!I62-Claims!I62)&gt;'Inputs &amp; Outputs'!$H$2*'Expected Reserves'!I62,0,MIN('Inputs &amp; Outputs'!$H$2*'Expected Reserves'!I62-(H62*(1+'Int Rate'!I62)+Premiums!I62-Claims!I62),'Inputs &amp; Outputs'!$H$3*Premiums!I62))</f>
        <v>230327026.15393814</v>
      </c>
      <c r="J62" s="7">
        <f>I62*(1+'Int Rate'!J62)+Premiums!J62-Claims!J62+IF((I62*(1+'Int Rate'!J62)+Premiums!J62-Claims!J62)&gt;'Inputs &amp; Outputs'!$H$2*'Expected Reserves'!J62,0,MIN('Inputs &amp; Outputs'!$H$2*'Expected Reserves'!J62-(I62*(1+'Int Rate'!J62)+Premiums!J62-Claims!J62),'Inputs &amp; Outputs'!$H$3*Premiums!J62))</f>
        <v>284896367.53071249</v>
      </c>
      <c r="K62" s="7">
        <f>J62*(1+'Int Rate'!K62)+Premiums!K62-Claims!K62+IF((J62*(1+'Int Rate'!K62)+Premiums!K62-Claims!K62)&gt;'Inputs &amp; Outputs'!$H$2*'Expected Reserves'!K62,0,MIN('Inputs &amp; Outputs'!$H$2*'Expected Reserves'!K62-(J62*(1+'Int Rate'!K62)+Premiums!K62-Claims!K62),'Inputs &amp; Outputs'!$H$3*Premiums!K62))</f>
        <v>300556016.73058641</v>
      </c>
      <c r="L62" s="7">
        <f>K62*(1+'Int Rate'!L62)+Premiums!L62-Claims!L62+IF((K62*(1+'Int Rate'!L62)+Premiums!L62-Claims!L62)&gt;'Inputs &amp; Outputs'!$H$2*'Expected Reserves'!L62,0,MIN('Inputs &amp; Outputs'!$H$2*'Expected Reserves'!L62-(K62*(1+'Int Rate'!L62)+Premiums!L62-Claims!L62),'Inputs &amp; Outputs'!$H$3*Premiums!L62))</f>
        <v>334298892.02972078</v>
      </c>
      <c r="M62" s="7">
        <f>L62*(1+'Int Rate'!M62)+Premiums!M62-Claims!M62+IF((L62*(1+'Int Rate'!M62)+Premiums!M62-Claims!M62)&gt;'Inputs &amp; Outputs'!$H$2*'Expected Reserves'!M62,0,MIN('Inputs &amp; Outputs'!$H$2*'Expected Reserves'!M62-(L62*(1+'Int Rate'!M62)+Premiums!M62-Claims!M62),'Inputs &amp; Outputs'!$H$3*Premiums!M62))</f>
        <v>348640389.27173203</v>
      </c>
      <c r="N62" s="7">
        <f>M62*(1+'Int Rate'!N62)+Premiums!N62-Claims!N62+IF((M62*(1+'Int Rate'!N62)+Premiums!N62-Claims!N62)&gt;'Inputs &amp; Outputs'!$H$2*'Expected Reserves'!N62,0,MIN('Inputs &amp; Outputs'!$H$2*'Expected Reserves'!N62-(M62*(1+'Int Rate'!N62)+Premiums!N62-Claims!N62),'Inputs &amp; Outputs'!$H$3*Premiums!N62))</f>
        <v>352654239.42937732</v>
      </c>
      <c r="O62" s="7">
        <f>N62*(1+'Int Rate'!O62)+Premiums!O62-Claims!O62+IF((N62*(1+'Int Rate'!O62)+Premiums!O62-Claims!O62)&gt;'Inputs &amp; Outputs'!$H$2*'Expected Reserves'!O62,0,MIN('Inputs &amp; Outputs'!$H$2*'Expected Reserves'!O62-(N62*(1+'Int Rate'!O62)+Premiums!O62-Claims!O62),'Inputs &amp; Outputs'!$H$3*Premiums!O62))</f>
        <v>425729671.7387113</v>
      </c>
      <c r="P62" s="7">
        <f>O62*(1+'Int Rate'!P62)+Premiums!P62-Claims!P62+IF((O62*(1+'Int Rate'!P62)+Premiums!P62-Claims!P62)&gt;'Inputs &amp; Outputs'!$H$2*'Expected Reserves'!P62,0,MIN('Inputs &amp; Outputs'!$H$2*'Expected Reserves'!P62-(O62*(1+'Int Rate'!P62)+Premiums!P62-Claims!P62),'Inputs &amp; Outputs'!$H$3*Premiums!P62))</f>
        <v>427216516.29843152</v>
      </c>
      <c r="Q62" s="7">
        <f>P62*(1+'Int Rate'!Q62)+Premiums!Q62-Claims!Q62+IF((P62*(1+'Int Rate'!Q62)+Premiums!Q62-Claims!Q62)&gt;'Inputs &amp; Outputs'!$H$2*'Expected Reserves'!Q62,0,MIN('Inputs &amp; Outputs'!$H$2*'Expected Reserves'!Q62-(P62*(1+'Int Rate'!Q62)+Premiums!Q62-Claims!Q62),'Inputs &amp; Outputs'!$H$3*Premiums!Q62))</f>
        <v>469826011.2047779</v>
      </c>
      <c r="R62" s="7">
        <f>Q62*(1+'Int Rate'!R62)+Premiums!R62-Claims!R62+IF((Q62*(1+'Int Rate'!R62)+Premiums!R62-Claims!R62)&gt;'Inputs &amp; Outputs'!$H$2*'Expected Reserves'!R62,0,MIN('Inputs &amp; Outputs'!$H$2*'Expected Reserves'!R62-(Q62*(1+'Int Rate'!R62)+Premiums!R62-Claims!R62),'Inputs &amp; Outputs'!$H$3*Premiums!R62))</f>
        <v>530980698.2480489</v>
      </c>
      <c r="S62" s="7">
        <f>R62*(1+'Int Rate'!S62)+Premiums!S62-Claims!S62+IF((R62*(1+'Int Rate'!S62)+Premiums!S62-Claims!S62)&gt;'Inputs &amp; Outputs'!$H$2*'Expected Reserves'!S62,0,MIN('Inputs &amp; Outputs'!$H$2*'Expected Reserves'!S62-(R62*(1+'Int Rate'!S62)+Premiums!S62-Claims!S62),'Inputs &amp; Outputs'!$H$3*Premiums!S62))</f>
        <v>505909835.32303983</v>
      </c>
      <c r="T62" s="7">
        <f>S62*(1+'Int Rate'!T62)+Premiums!T62-Claims!T62+IF((S62*(1+'Int Rate'!T62)+Premiums!T62-Claims!T62)&gt;'Inputs &amp; Outputs'!$H$2*'Expected Reserves'!T62,0,MIN('Inputs &amp; Outputs'!$H$2*'Expected Reserves'!T62-(S62*(1+'Int Rate'!T62)+Premiums!T62-Claims!T62),'Inputs &amp; Outputs'!$H$3*Premiums!T62))</f>
        <v>649551867.42301798</v>
      </c>
      <c r="U62" s="7">
        <f>T62*(1+'Int Rate'!U62)+Premiums!U62-Claims!U62+IF((T62*(1+'Int Rate'!U62)+Premiums!U62-Claims!U62)&gt;'Inputs &amp; Outputs'!$H$2*'Expected Reserves'!U62,0,MIN('Inputs &amp; Outputs'!$H$2*'Expected Reserves'!U62-(T62*(1+'Int Rate'!U62)+Premiums!U62-Claims!U62),'Inputs &amp; Outputs'!$H$3*Premiums!U62))</f>
        <v>729962617.80641103</v>
      </c>
      <c r="V62" s="7">
        <f>U62*(1+'Int Rate'!V62)+Premiums!V62-Claims!V62+IF((U62*(1+'Int Rate'!V62)+Premiums!V62-Claims!V62)&gt;'Inputs &amp; Outputs'!$H$2*'Expected Reserves'!V62,0,MIN('Inputs &amp; Outputs'!$H$2*'Expected Reserves'!V62-(U62*(1+'Int Rate'!V62)+Premiums!V62-Claims!V62),'Inputs &amp; Outputs'!$H$3*Premiums!V62))</f>
        <v>801039612.9380846</v>
      </c>
      <c r="W62" s="7">
        <f>V62*(1+'Int Rate'!W62)+Premiums!W62-Claims!W62+IF((V62*(1+'Int Rate'!W62)+Premiums!W62-Claims!W62)&gt;'Inputs &amp; Outputs'!$H$2*'Expected Reserves'!W62,0,MIN('Inputs &amp; Outputs'!$H$2*'Expected Reserves'!W62-(V62*(1+'Int Rate'!W62)+Premiums!W62-Claims!W62),'Inputs &amp; Outputs'!$H$3*Premiums!W62))</f>
        <v>908158916.81886864</v>
      </c>
      <c r="X62" s="7">
        <f>W62*(1+'Int Rate'!X62)+Premiums!X62-Claims!X62+IF((W62*(1+'Int Rate'!X62)+Premiums!X62-Claims!X62)&gt;'Inputs &amp; Outputs'!$H$2*'Expected Reserves'!X62,0,MIN('Inputs &amp; Outputs'!$H$2*'Expected Reserves'!X62-(W62*(1+'Int Rate'!X62)+Premiums!X62-Claims!X62),'Inputs &amp; Outputs'!$H$3*Premiums!X62))</f>
        <v>939965891.07578242</v>
      </c>
      <c r="Y62" s="7">
        <f>X62*(1+'Int Rate'!Y62)+Premiums!Y62-Claims!Y62+IF((X62*(1+'Int Rate'!Y62)+Premiums!Y62-Claims!Y62)&gt;'Inputs &amp; Outputs'!$H$2*'Expected Reserves'!Y62,0,MIN('Inputs &amp; Outputs'!$H$2*'Expected Reserves'!Y62-(X62*(1+'Int Rate'!Y62)+Premiums!Y62-Claims!Y62),'Inputs &amp; Outputs'!$H$3*Premiums!Y62))</f>
        <v>1141414744.6561329</v>
      </c>
      <c r="Z62" s="7">
        <f>Y62*(1+'Int Rate'!Z62)+Premiums!Z62-Claims!Z62+IF((Y62*(1+'Int Rate'!Z62)+Premiums!Z62-Claims!Z62)&gt;'Inputs &amp; Outputs'!$H$2*'Expected Reserves'!Z62,0,MIN('Inputs &amp; Outputs'!$H$2*'Expected Reserves'!Z62-(Y62*(1+'Int Rate'!Z62)+Premiums!Z62-Claims!Z62),'Inputs &amp; Outputs'!$H$3*Premiums!Z62))</f>
        <v>1169742419.7908661</v>
      </c>
      <c r="AA62" s="7">
        <f>Z62*(1+'Int Rate'!AA62)+Premiums!AA62-Claims!AA62+IF((Z62*(1+'Int Rate'!AA62)+Premiums!AA62-Claims!AA62)&gt;'Inputs &amp; Outputs'!$H$2*'Expected Reserves'!AA62,0,MIN('Inputs &amp; Outputs'!$H$2*'Expected Reserves'!AA62-(Z62*(1+'Int Rate'!AA62)+Premiums!AA62-Claims!AA62),'Inputs &amp; Outputs'!$H$3*Premiums!AA62))</f>
        <v>1433272644.3004053</v>
      </c>
      <c r="AB62" s="7">
        <f>AA62*(1+'Int Rate'!AB62)+Premiums!AB62-Claims!AB62+IF((AA62*(1+'Int Rate'!AB62)+Premiums!AB62-Claims!AB62)&gt;'Inputs &amp; Outputs'!$H$2*'Expected Reserves'!AB62,0,MIN('Inputs &amp; Outputs'!$H$2*'Expected Reserves'!AB62-(AA62*(1+'Int Rate'!AB62)+Premiums!AB62-Claims!AB62),'Inputs &amp; Outputs'!$H$3*Premiums!AB62))</f>
        <v>1444640060.7491794</v>
      </c>
      <c r="AC62" s="7">
        <f>AB62*(1+'Int Rate'!AC62)+Premiums!AC62-Claims!AC62+IF((AB62*(1+'Int Rate'!AC62)+Premiums!AC62-Claims!AC62)&gt;'Inputs &amp; Outputs'!$H$2*'Expected Reserves'!AC62,0,MIN('Inputs &amp; Outputs'!$H$2*'Expected Reserves'!AC62-(AB62*(1+'Int Rate'!AC62)+Premiums!AC62-Claims!AC62),'Inputs &amp; Outputs'!$H$3*Premiums!AC62))</f>
        <v>1677448204.5728664</v>
      </c>
      <c r="AD62" s="7">
        <f>AC62*(1+'Int Rate'!AD62)+Premiums!AD62-Claims!AD62+IF((AC62*(1+'Int Rate'!AD62)+Premiums!AD62-Claims!AD62)&gt;'Inputs &amp; Outputs'!$H$2*'Expected Reserves'!AD62,0,MIN('Inputs &amp; Outputs'!$H$2*'Expected Reserves'!AD62-(AC62*(1+'Int Rate'!AD62)+Premiums!AD62-Claims!AD62),'Inputs &amp; Outputs'!$H$3*Premiums!AD62))</f>
        <v>1726169867.1129422</v>
      </c>
      <c r="AE62" s="7">
        <f>AD62*(1+'Int Rate'!AE62)+Premiums!AE62-Claims!AE62+IF((AD62*(1+'Int Rate'!AE62)+Premiums!AE62-Claims!AE62)&gt;'Inputs &amp; Outputs'!$H$2*'Expected Reserves'!AE62,0,MIN('Inputs &amp; Outputs'!$H$2*'Expected Reserves'!AE62-(AD62*(1+'Int Rate'!AE62)+Premiums!AE62-Claims!AE62),'Inputs &amp; Outputs'!$H$3*Premiums!AE62))</f>
        <v>1877341341.0151706</v>
      </c>
      <c r="AF62" s="7">
        <f>AE62*(1+'Int Rate'!AF62)+Premiums!AF62-Claims!AF62+IF((AE62*(1+'Int Rate'!AF62)+Premiums!AF62-Claims!AF62)&gt;'Inputs &amp; Outputs'!$H$2*'Expected Reserves'!AF62,0,MIN('Inputs &amp; Outputs'!$H$2*'Expected Reserves'!AF62-(AE62*(1+'Int Rate'!AF62)+Premiums!AF62-Claims!AF62),'Inputs &amp; Outputs'!$H$3*Premiums!AF62))</f>
        <v>2095829918.8180888</v>
      </c>
      <c r="AG62" s="7">
        <f>AF62*(1+'Int Rate'!AG62)+Premiums!AG62-Claims!AG62+IF((AF62*(1+'Int Rate'!AG62)+Premiums!AG62-Claims!AG62)&gt;'Inputs &amp; Outputs'!$H$2*'Expected Reserves'!AG62,0,MIN('Inputs &amp; Outputs'!$H$2*'Expected Reserves'!AG62-(AF62*(1+'Int Rate'!AG62)+Premiums!AG62-Claims!AG62),'Inputs &amp; Outputs'!$H$3*Premiums!AG62))</f>
        <v>2242665645.8489079</v>
      </c>
      <c r="AH62" s="7">
        <f>AG62*(1+'Int Rate'!AH62)+Premiums!AH62-Claims!AH62+IF((AG62*(1+'Int Rate'!AH62)+Premiums!AH62-Claims!AH62)&gt;'Inputs &amp; Outputs'!$H$2*'Expected Reserves'!AH62,0,MIN('Inputs &amp; Outputs'!$H$2*'Expected Reserves'!AH62-(AG62*(1+'Int Rate'!AH62)+Premiums!AH62-Claims!AH62),'Inputs &amp; Outputs'!$H$3*Premiums!AH62))</f>
        <v>2537476576.8402224</v>
      </c>
      <c r="AI62" s="7">
        <f>AH62*(1+'Int Rate'!AI62)+Premiums!AI62-Claims!AI62+IF((AH62*(1+'Int Rate'!AI62)+Premiums!AI62-Claims!AI62)&gt;'Inputs &amp; Outputs'!$H$2*'Expected Reserves'!AI62,0,MIN('Inputs &amp; Outputs'!$H$2*'Expected Reserves'!AI62-(AH62*(1+'Int Rate'!AI62)+Premiums!AI62-Claims!AI62),'Inputs &amp; Outputs'!$H$3*Premiums!AI62))</f>
        <v>2733313113.7856188</v>
      </c>
      <c r="AJ62" s="7">
        <f>AI62*(1+'Int Rate'!AJ62)+Premiums!AJ62-Claims!AJ62+IF((AI62*(1+'Int Rate'!AJ62)+Premiums!AJ62-Claims!AJ62)&gt;'Inputs &amp; Outputs'!$H$2*'Expected Reserves'!AJ62,0,MIN('Inputs &amp; Outputs'!$H$2*'Expected Reserves'!AJ62-(AI62*(1+'Int Rate'!AJ62)+Premiums!AJ62-Claims!AJ62),'Inputs &amp; Outputs'!$H$3*Premiums!AJ62))</f>
        <v>2564061349.6832752</v>
      </c>
      <c r="AK62" s="7">
        <f>AJ62*(1+'Int Rate'!AK62)+Premiums!AK62-Claims!AK62+IF((AJ62*(1+'Int Rate'!AK62)+Premiums!AK62-Claims!AK62)&gt;'Inputs &amp; Outputs'!$H$2*'Expected Reserves'!AK62,0,MIN('Inputs &amp; Outputs'!$H$2*'Expected Reserves'!AK62-(AJ62*(1+'Int Rate'!AK62)+Premiums!AK62-Claims!AK62),'Inputs &amp; Outputs'!$H$3*Premiums!AK62))</f>
        <v>2672803762.5181699</v>
      </c>
      <c r="AL62" s="7">
        <f>AK62*(1+'Int Rate'!AL62)+Premiums!AL62-Claims!AL62+IF((AK62*(1+'Int Rate'!AL62)+Premiums!AL62-Claims!AL62)&gt;'Inputs &amp; Outputs'!$H$2*'Expected Reserves'!AL62,0,MIN('Inputs &amp; Outputs'!$H$2*'Expected Reserves'!AL62-(AK62*(1+'Int Rate'!AL62)+Premiums!AL62-Claims!AL62),'Inputs &amp; Outputs'!$H$3*Premiums!AL62))</f>
        <v>3043302060.8534536</v>
      </c>
      <c r="AM62" s="7">
        <f>AL62*(1+'Int Rate'!AM62)+Premiums!AM62-Claims!AM62+IF((AL62*(1+'Int Rate'!AM62)+Premiums!AM62-Claims!AM62)&gt;'Inputs &amp; Outputs'!$H$2*'Expected Reserves'!AM62,0,MIN('Inputs &amp; Outputs'!$H$2*'Expected Reserves'!AM62-(AL62*(1+'Int Rate'!AM62)+Premiums!AM62-Claims!AM62),'Inputs &amp; Outputs'!$H$3*Premiums!AM62))</f>
        <v>2881690875.52598</v>
      </c>
      <c r="AN62" s="7">
        <f>AM62*(1+'Int Rate'!AN62)+Premiums!AN62-Claims!AN62+IF((AM62*(1+'Int Rate'!AN62)+Premiums!AN62-Claims!AN62)&gt;'Inputs &amp; Outputs'!$H$2*'Expected Reserves'!AN62,0,MIN('Inputs &amp; Outputs'!$H$2*'Expected Reserves'!AN62-(AM62*(1+'Int Rate'!AN62)+Premiums!AN62-Claims!AN62),'Inputs &amp; Outputs'!$H$3*Premiums!AN62))</f>
        <v>2786779045.2001143</v>
      </c>
      <c r="AO62" s="7">
        <f>AN62*(1+'Int Rate'!AO62)+Premiums!AO62-Claims!AO62+IF((AN62*(1+'Int Rate'!AO62)+Premiums!AO62-Claims!AO62)&gt;'Inputs &amp; Outputs'!$H$2*'Expected Reserves'!AO62,0,MIN('Inputs &amp; Outputs'!$H$2*'Expected Reserves'!AO62-(AN62*(1+'Int Rate'!AO62)+Premiums!AO62-Claims!AO62),'Inputs &amp; Outputs'!$H$3*Premiums!AO62))</f>
        <v>2970647877.6012468</v>
      </c>
      <c r="AP62" s="7">
        <f>AO62*(1+'Int Rate'!AP62)+Premiums!AP62-Claims!AP62+IF((AO62*(1+'Int Rate'!AP62)+Premiums!AP62-Claims!AP62)&gt;'Inputs &amp; Outputs'!$H$2*'Expected Reserves'!AP62,0,MIN('Inputs &amp; Outputs'!$H$2*'Expected Reserves'!AP62-(AO62*(1+'Int Rate'!AP62)+Premiums!AP62-Claims!AP62),'Inputs &amp; Outputs'!$H$3*Premiums!AP62))</f>
        <v>2848518401.5541763</v>
      </c>
      <c r="AQ62" s="7">
        <f>AP62*(1+'Int Rate'!AQ62)+Premiums!AQ62-Claims!AQ62+IF((AP62*(1+'Int Rate'!AQ62)+Premiums!AQ62-Claims!AQ62)&gt;'Inputs &amp; Outputs'!$H$2*'Expected Reserves'!AQ62,0,MIN('Inputs &amp; Outputs'!$H$2*'Expected Reserves'!AQ62-(AP62*(1+'Int Rate'!AQ62)+Premiums!AQ62-Claims!AQ62),'Inputs &amp; Outputs'!$H$3*Premiums!AQ62))</f>
        <v>3103178253.5813947</v>
      </c>
      <c r="AR62" s="7">
        <f>AQ62*(1+'Int Rate'!AR62)+Premiums!AR62-Claims!AR62+IF((AQ62*(1+'Int Rate'!AR62)+Premiums!AR62-Claims!AR62)&gt;'Inputs &amp; Outputs'!$H$2*'Expected Reserves'!AR62,0,MIN('Inputs &amp; Outputs'!$H$2*'Expected Reserves'!AR62-(AQ62*(1+'Int Rate'!AR62)+Premiums!AR62-Claims!AR62),'Inputs &amp; Outputs'!$H$3*Premiums!AR62))</f>
        <v>2894533976.2974505</v>
      </c>
      <c r="AS62" s="7">
        <f>AR62*(1+'Int Rate'!AS62)+Premiums!AS62-Claims!AS62+IF((AR62*(1+'Int Rate'!AS62)+Premiums!AS62-Claims!AS62)&gt;'Inputs &amp; Outputs'!$H$2*'Expected Reserves'!AS62,0,MIN('Inputs &amp; Outputs'!$H$2*'Expected Reserves'!AS62-(AR62*(1+'Int Rate'!AS62)+Premiums!AS62-Claims!AS62),'Inputs &amp; Outputs'!$H$3*Premiums!AS62))</f>
        <v>3042010676.1087098</v>
      </c>
      <c r="AT62" s="7">
        <f>AS62*(1+'Int Rate'!AT62)+Premiums!AT62-Claims!AT62+IF((AS62*(1+'Int Rate'!AT62)+Premiums!AT62-Claims!AT62)&gt;'Inputs &amp; Outputs'!$H$2*'Expected Reserves'!AT62,0,MIN('Inputs &amp; Outputs'!$H$2*'Expected Reserves'!AT62-(AS62*(1+'Int Rate'!AT62)+Premiums!AT62-Claims!AT62),'Inputs &amp; Outputs'!$H$3*Premiums!AT62))</f>
        <v>2612661882.454473</v>
      </c>
      <c r="AU62" s="7">
        <f>AT62*(1+'Int Rate'!AU62)+Premiums!AU62-Claims!AU62+IF((AT62*(1+'Int Rate'!AU62)+Premiums!AU62-Claims!AU62)&gt;'Inputs &amp; Outputs'!$H$2*'Expected Reserves'!AU62,0,MIN('Inputs &amp; Outputs'!$H$2*'Expected Reserves'!AU62-(AT62*(1+'Int Rate'!AU62)+Premiums!AU62-Claims!AU62),'Inputs &amp; Outputs'!$H$3*Premiums!AU62))</f>
        <v>2970177593.0488458</v>
      </c>
      <c r="AV62" s="7">
        <f>AU62*(1+'Int Rate'!AV62)+Premiums!AV62-Claims!AV62+IF((AU62*(1+'Int Rate'!AV62)+Premiums!AV62-Claims!AV62)&gt;'Inputs &amp; Outputs'!$H$2*'Expected Reserves'!AV62,0,MIN('Inputs &amp; Outputs'!$H$2*'Expected Reserves'!AV62-(AU62*(1+'Int Rate'!AV62)+Premiums!AV62-Claims!AV62),'Inputs &amp; Outputs'!$H$3*Premiums!AV62))</f>
        <v>2984914559.8169675</v>
      </c>
      <c r="AW62" s="7">
        <f>AV62*(1+'Int Rate'!AW62)+Premiums!AW62-Claims!AW62+IF((AV62*(1+'Int Rate'!AW62)+Premiums!AW62-Claims!AW62)&gt;'Inputs &amp; Outputs'!$H$2*'Expected Reserves'!AW62,0,MIN('Inputs &amp; Outputs'!$H$2*'Expected Reserves'!AW62-(AV62*(1+'Int Rate'!AW62)+Premiums!AW62-Claims!AW62),'Inputs &amp; Outputs'!$H$3*Premiums!AW62))</f>
        <v>2962450040.0196567</v>
      </c>
      <c r="AX62" s="7">
        <f>AW62*(1+'Int Rate'!AX62)+Premiums!AX62-Claims!AX62+IF((AW62*(1+'Int Rate'!AX62)+Premiums!AX62-Claims!AX62)&gt;'Inputs &amp; Outputs'!$H$2*'Expected Reserves'!AX62,0,MIN('Inputs &amp; Outputs'!$H$2*'Expected Reserves'!AX62-(AW62*(1+'Int Rate'!AX62)+Premiums!AX62-Claims!AX62),'Inputs &amp; Outputs'!$H$3*Premiums!AX62))</f>
        <v>2838164628.8705583</v>
      </c>
      <c r="AY62" s="7">
        <f>AX62*(1+'Int Rate'!AY62)+Premiums!AY62-Claims!AY62+IF((AX62*(1+'Int Rate'!AY62)+Premiums!AY62-Claims!AY62)&gt;'Inputs &amp; Outputs'!$H$2*'Expected Reserves'!AY62,0,MIN('Inputs &amp; Outputs'!$H$2*'Expected Reserves'!AY62-(AX62*(1+'Int Rate'!AY62)+Premiums!AY62-Claims!AY62),'Inputs &amp; Outputs'!$H$3*Premiums!AY62))</f>
        <v>2565976791.4295621</v>
      </c>
      <c r="AZ62" s="7">
        <f>AY62*(1+'Int Rate'!AZ62)+Premiums!AZ62-Claims!AZ62+IF((AY62*(1+'Int Rate'!AZ62)+Premiums!AZ62-Claims!AZ62)&gt;'Inputs &amp; Outputs'!$H$2*'Expected Reserves'!AZ62,0,MIN('Inputs &amp; Outputs'!$H$2*'Expected Reserves'!AZ62-(AY62*(1+'Int Rate'!AZ62)+Premiums!AZ62-Claims!AZ62),'Inputs &amp; Outputs'!$H$3*Premiums!AZ62))</f>
        <v>2705341337.1893358</v>
      </c>
      <c r="BA62" s="7">
        <f>AZ62*(1+'Int Rate'!BA62)+Premiums!BA62-Claims!BA62+IF((AZ62*(1+'Int Rate'!BA62)+Premiums!BA62-Claims!BA62)&gt;'Inputs &amp; Outputs'!$H$2*'Expected Reserves'!BA62,0,MIN('Inputs &amp; Outputs'!$H$2*'Expected Reserves'!BA62-(AZ62*(1+'Int Rate'!BA62)+Premiums!BA62-Claims!BA62),'Inputs &amp; Outputs'!$H$3*Premiums!BA62))</f>
        <v>2512903684.4449396</v>
      </c>
      <c r="BB62" s="7">
        <f>BA62*(1+'Int Rate'!BB62)+Premiums!BB62-Claims!BB62+IF((BA62*(1+'Int Rate'!BB62)+Premiums!BB62-Claims!BB62)&gt;'Inputs &amp; Outputs'!$H$2*'Expected Reserves'!BB62,0,MIN('Inputs &amp; Outputs'!$H$2*'Expected Reserves'!BB62-(BA62*(1+'Int Rate'!BB62)+Premiums!BB62-Claims!BB62),'Inputs &amp; Outputs'!$H$3*Premiums!BB62))</f>
        <v>2517352528.4453492</v>
      </c>
      <c r="BC62" s="7">
        <f>BB62*(1+'Int Rate'!BC62)+Premiums!BC62-Claims!BC62+IF((BB62*(1+'Int Rate'!BC62)+Premiums!BC62-Claims!BC62)&gt;'Inputs &amp; Outputs'!$H$2*'Expected Reserves'!BC62,0,MIN('Inputs &amp; Outputs'!$H$2*'Expected Reserves'!BC62-(BB62*(1+'Int Rate'!BC62)+Premiums!BC62-Claims!BC62),'Inputs &amp; Outputs'!$H$3*Premiums!BC62))</f>
        <v>2452411345.7972436</v>
      </c>
      <c r="BD62" s="7">
        <f>BC62*(1+'Int Rate'!BD62)+Premiums!BD62-Claims!BD62+IF((BC62*(1+'Int Rate'!BD62)+Premiums!BD62-Claims!BD62)&gt;'Inputs &amp; Outputs'!$H$2*'Expected Reserves'!BD62,0,MIN('Inputs &amp; Outputs'!$H$2*'Expected Reserves'!BD62-(BC62*(1+'Int Rate'!BD62)+Premiums!BD62-Claims!BD62),'Inputs &amp; Outputs'!$H$3*Premiums!BD62))</f>
        <v>2562431794.4962525</v>
      </c>
      <c r="BE62" s="7">
        <f>BD62*(1+'Int Rate'!BE62)+Premiums!BE62-Claims!BE62+IF((BD62*(1+'Int Rate'!BE62)+Premiums!BE62-Claims!BE62)&gt;'Inputs &amp; Outputs'!$H$2*'Expected Reserves'!BE62,0,MIN('Inputs &amp; Outputs'!$H$2*'Expected Reserves'!BE62-(BD62*(1+'Int Rate'!BE62)+Premiums!BE62-Claims!BE62),'Inputs &amp; Outputs'!$H$3*Premiums!BE62))</f>
        <v>2555952568.2350354</v>
      </c>
      <c r="BF62" s="7">
        <f>BE62*(1+'Int Rate'!BF62)+Premiums!BF62-Claims!BF62+IF((BE62*(1+'Int Rate'!BF62)+Premiums!BF62-Claims!BF62)&gt;'Inputs &amp; Outputs'!$H$2*'Expected Reserves'!BF62,0,MIN('Inputs &amp; Outputs'!$H$2*'Expected Reserves'!BF62-(BE62*(1+'Int Rate'!BF62)+Premiums!BF62-Claims!BF62),'Inputs &amp; Outputs'!$H$3*Premiums!BF62))</f>
        <v>2555834863.2785678</v>
      </c>
      <c r="BG62" s="7">
        <f>BF62*(1+'Int Rate'!BG62)+Premiums!BG62-Claims!BG62+IF((BF62*(1+'Int Rate'!BG62)+Premiums!BG62-Claims!BG62)&gt;'Inputs &amp; Outputs'!$H$2*'Expected Reserves'!BG62,0,MIN('Inputs &amp; Outputs'!$H$2*'Expected Reserves'!BG62-(BF62*(1+'Int Rate'!BG62)+Premiums!BG62-Claims!BG62),'Inputs &amp; Outputs'!$H$3*Premiums!BG62))</f>
        <v>2409358752.6064248</v>
      </c>
      <c r="BH62" s="7">
        <f>BG62*(1+'Int Rate'!BH62)+Premiums!BH62-Claims!BH62+IF((BG62*(1+'Int Rate'!BH62)+Premiums!BH62-Claims!BH62)&gt;'Inputs &amp; Outputs'!$H$2*'Expected Reserves'!BH62,0,MIN('Inputs &amp; Outputs'!$H$2*'Expected Reserves'!BH62-(BG62*(1+'Int Rate'!BH62)+Premiums!BH62-Claims!BH62),'Inputs &amp; Outputs'!$H$3*Premiums!BH62))</f>
        <v>2662828050.953546</v>
      </c>
      <c r="BI62" s="7">
        <f>BH62*(1+'Int Rate'!BI62)+Premiums!BI62-Claims!BI62+IF((BH62*(1+'Int Rate'!BI62)+Premiums!BI62-Claims!BI62)&gt;'Inputs &amp; Outputs'!$H$2*'Expected Reserves'!BI62,0,MIN('Inputs &amp; Outputs'!$H$2*'Expected Reserves'!BI62-(BH62*(1+'Int Rate'!BI62)+Premiums!BI62-Claims!BI62),'Inputs &amp; Outputs'!$H$3*Premiums!BI62))</f>
        <v>2976932382.50384</v>
      </c>
      <c r="BJ62" s="7">
        <f>BI62*(1+'Int Rate'!BJ62)+Premiums!BJ62-Claims!BJ62+IF((BI62*(1+'Int Rate'!BJ62)+Premiums!BJ62-Claims!BJ62)&gt;'Inputs &amp; Outputs'!$H$2*'Expected Reserves'!BJ62,0,MIN('Inputs &amp; Outputs'!$H$2*'Expected Reserves'!BJ62-(BI62*(1+'Int Rate'!BJ62)+Premiums!BJ62-Claims!BJ62),'Inputs &amp; Outputs'!$H$3*Premiums!BJ62))</f>
        <v>3611954914.2476778</v>
      </c>
      <c r="BK62" s="7">
        <f>BJ62*(1+'Int Rate'!BK62)+Premiums!BK62-Claims!BK62+IF((BJ62*(1+'Int Rate'!BK62)+Premiums!BK62-Claims!BK62)&gt;'Inputs &amp; Outputs'!$H$2*'Expected Reserves'!BK62,0,MIN('Inputs &amp; Outputs'!$H$2*'Expected Reserves'!BK62-(BJ62*(1+'Int Rate'!BK62)+Premiums!BK62-Claims!BK62),'Inputs &amp; Outputs'!$H$3*Premiums!BK62))</f>
        <v>3502337976.034163</v>
      </c>
      <c r="BL62" s="7">
        <f>BK62*(1+'Int Rate'!BL62)+Premiums!BL62-Claims!BL62+IF((BK62*(1+'Int Rate'!BL62)+Premiums!BL62-Claims!BL62)&gt;'Inputs &amp; Outputs'!$H$2*'Expected Reserves'!BL62,0,MIN('Inputs &amp; Outputs'!$H$2*'Expected Reserves'!BL62-(BK62*(1+'Int Rate'!BL62)+Premiums!BL62-Claims!BL62),'Inputs &amp; Outputs'!$H$3*Premiums!BL62))</f>
        <v>3271431253.0510402</v>
      </c>
      <c r="BM62" s="7">
        <f>BL62*(1+'Int Rate'!BM62)+Premiums!BM62-Claims!BM62+IF((BL62*(1+'Int Rate'!BM62)+Premiums!BM62-Claims!BM62)&gt;'Inputs &amp; Outputs'!$H$2*'Expected Reserves'!BM62,0,MIN('Inputs &amp; Outputs'!$H$2*'Expected Reserves'!BM62-(BL62*(1+'Int Rate'!BM62)+Premiums!BM62-Claims!BM62),'Inputs &amp; Outputs'!$H$3*Premiums!BM62))</f>
        <v>3386028518.6195884</v>
      </c>
      <c r="BN62" s="7">
        <f>BM62*(1+'Int Rate'!BN62)+Premiums!BN62-Claims!BN62+IF((BM62*(1+'Int Rate'!BN62)+Premiums!BN62-Claims!BN62)&gt;'Inputs &amp; Outputs'!$H$2*'Expected Reserves'!BN62,0,MIN('Inputs &amp; Outputs'!$H$2*'Expected Reserves'!BN62-(BM62*(1+'Int Rate'!BN62)+Premiums!BN62-Claims!BN62),'Inputs &amp; Outputs'!$H$3*Premiums!BN62))</f>
        <v>3564200425.5232077</v>
      </c>
      <c r="BO62" s="7">
        <f>BN62*(1+'Int Rate'!BO62)+Premiums!BO62-Claims!BO62+IF((BN62*(1+'Int Rate'!BO62)+Premiums!BO62-Claims!BO62)&gt;'Inputs &amp; Outputs'!$H$2*'Expected Reserves'!BO62,0,MIN('Inputs &amp; Outputs'!$H$2*'Expected Reserves'!BO62-(BN62*(1+'Int Rate'!BO62)+Premiums!BO62-Claims!BO62),'Inputs &amp; Outputs'!$H$3*Premiums!BO62))</f>
        <v>4122702207.5358977</v>
      </c>
      <c r="BP62" s="7">
        <f>BO62*(1+'Int Rate'!BP62)+Premiums!BP62-Claims!BP62+IF((BO62*(1+'Int Rate'!BP62)+Premiums!BP62-Claims!BP62)&gt;'Inputs &amp; Outputs'!$H$2*'Expected Reserves'!BP62,0,MIN('Inputs &amp; Outputs'!$H$2*'Expected Reserves'!BP62-(BO62*(1+'Int Rate'!BP62)+Premiums!BP62-Claims!BP62),'Inputs &amp; Outputs'!$H$3*Premiums!BP62))</f>
        <v>4618285624.442317</v>
      </c>
      <c r="BQ62" s="7">
        <f>BP62*(1+'Int Rate'!BQ62)+Premiums!BQ62-Claims!BQ62+IF((BP62*(1+'Int Rate'!BQ62)+Premiums!BQ62-Claims!BQ62)&gt;'Inputs &amp; Outputs'!$H$2*'Expected Reserves'!BQ62,0,MIN('Inputs &amp; Outputs'!$H$2*'Expected Reserves'!BQ62-(BP62*(1+'Int Rate'!BQ62)+Premiums!BQ62-Claims!BQ62),'Inputs &amp; Outputs'!$H$3*Premiums!BQ62))</f>
        <v>5670612188.9770985</v>
      </c>
      <c r="BR62" s="7">
        <f>BQ62*(1+'Int Rate'!BR62)+Premiums!BR62-Claims!BR62+IF((BQ62*(1+'Int Rate'!BR62)+Premiums!BR62-Claims!BR62)&gt;'Inputs &amp; Outputs'!$H$2*'Expected Reserves'!BR62,0,MIN('Inputs &amp; Outputs'!$H$2*'Expected Reserves'!BR62-(BQ62*(1+'Int Rate'!BR62)+Premiums!BR62-Claims!BR62),'Inputs &amp; Outputs'!$H$3*Premiums!BR62))</f>
        <v>5580509568.5713921</v>
      </c>
      <c r="BS62" s="7">
        <f>BR62*(1+'Int Rate'!BS62)+Premiums!BS62-Claims!BS62+IF((BR62*(1+'Int Rate'!BS62)+Premiums!BS62-Claims!BS62)&gt;'Inputs &amp; Outputs'!$H$2*'Expected Reserves'!BS62,0,MIN('Inputs &amp; Outputs'!$H$2*'Expected Reserves'!BS62-(BR62*(1+'Int Rate'!BS62)+Premiums!BS62-Claims!BS62),'Inputs &amp; Outputs'!$H$3*Premiums!BS62))</f>
        <v>6081653977.3200016</v>
      </c>
      <c r="BT62" s="7">
        <f>BS62*(1+'Int Rate'!BT62)+Premiums!BT62-Claims!BT62+IF((BS62*(1+'Int Rate'!BT62)+Premiums!BT62-Claims!BT62)&gt;'Inputs &amp; Outputs'!$H$2*'Expected Reserves'!BT62,0,MIN('Inputs &amp; Outputs'!$H$2*'Expected Reserves'!BT62-(BS62*(1+'Int Rate'!BT62)+Premiums!BT62-Claims!BT62),'Inputs &amp; Outputs'!$H$3*Premiums!BT62))</f>
        <v>6819834902.132206</v>
      </c>
    </row>
    <row r="63" spans="1:72" x14ac:dyDescent="0.25">
      <c r="A63" s="1">
        <v>62</v>
      </c>
      <c r="B63" s="7">
        <f>Premiums!B63</f>
        <v>25000000</v>
      </c>
      <c r="C63" s="7">
        <f>B63*(1+'Int Rate'!C63)+Premiums!C63-Claims!C63+IF((B63*(1+'Int Rate'!C63)+Premiums!C63-Claims!C63)&gt;'Inputs &amp; Outputs'!$H$2*'Expected Reserves'!C63,0,MIN('Inputs &amp; Outputs'!$H$2*'Expected Reserves'!C63-(B63*(1+'Int Rate'!C63)+Premiums!C63-Claims!C63),'Inputs &amp; Outputs'!$H$3*Premiums!C63))</f>
        <v>50062718.948898479</v>
      </c>
      <c r="D63" s="7">
        <f>C63*(1+'Int Rate'!D63)+Premiums!D63-Claims!D63+IF((C63*(1+'Int Rate'!D63)+Premiums!D63-Claims!D63)&gt;'Inputs &amp; Outputs'!$H$2*'Expected Reserves'!D63,0,MIN('Inputs &amp; Outputs'!$H$2*'Expected Reserves'!D63-(C63*(1+'Int Rate'!D63)+Premiums!D63-Claims!D63),'Inputs &amp; Outputs'!$H$3*Premiums!D63))</f>
        <v>81617275.625345498</v>
      </c>
      <c r="E63" s="7">
        <f>D63*(1+'Int Rate'!E63)+Premiums!E63-Claims!E63+IF((D63*(1+'Int Rate'!E63)+Premiums!E63-Claims!E63)&gt;'Inputs &amp; Outputs'!$H$2*'Expected Reserves'!E63,0,MIN('Inputs &amp; Outputs'!$H$2*'Expected Reserves'!E63-(D63*(1+'Int Rate'!E63)+Premiums!E63-Claims!E63),'Inputs &amp; Outputs'!$H$3*Premiums!E63))</f>
        <v>109990630.81182379</v>
      </c>
      <c r="F63" s="7">
        <f>E63*(1+'Int Rate'!F63)+Premiums!F63-Claims!F63+IF((E63*(1+'Int Rate'!F63)+Premiums!F63-Claims!F63)&gt;'Inputs &amp; Outputs'!$H$2*'Expected Reserves'!F63,0,MIN('Inputs &amp; Outputs'!$H$2*'Expected Reserves'!F63-(E63*(1+'Int Rate'!F63)+Premiums!F63-Claims!F63),'Inputs &amp; Outputs'!$H$3*Premiums!F63))</f>
        <v>132205119.32018638</v>
      </c>
      <c r="G63" s="7">
        <f>F63*(1+'Int Rate'!G63)+Premiums!G63-Claims!G63+IF((F63*(1+'Int Rate'!G63)+Premiums!G63-Claims!G63)&gt;'Inputs &amp; Outputs'!$H$2*'Expected Reserves'!G63,0,MIN('Inputs &amp; Outputs'!$H$2*'Expected Reserves'!G63-(F63*(1+'Int Rate'!G63)+Premiums!G63-Claims!G63),'Inputs &amp; Outputs'!$H$3*Premiums!G63))</f>
        <v>155633054.67475554</v>
      </c>
      <c r="H63" s="7">
        <f>G63*(1+'Int Rate'!H63)+Premiums!H63-Claims!H63+IF((G63*(1+'Int Rate'!H63)+Premiums!H63-Claims!H63)&gt;'Inputs &amp; Outputs'!$H$2*'Expected Reserves'!H63,0,MIN('Inputs &amp; Outputs'!$H$2*'Expected Reserves'!H63-(G63*(1+'Int Rate'!H63)+Premiums!H63-Claims!H63),'Inputs &amp; Outputs'!$H$3*Premiums!H63))</f>
        <v>186349835.12001526</v>
      </c>
      <c r="I63" s="7">
        <f>H63*(1+'Int Rate'!I63)+Premiums!I63-Claims!I63+IF((H63*(1+'Int Rate'!I63)+Premiums!I63-Claims!I63)&gt;'Inputs &amp; Outputs'!$H$2*'Expected Reserves'!I63,0,MIN('Inputs &amp; Outputs'!$H$2*'Expected Reserves'!I63-(H63*(1+'Int Rate'!I63)+Premiums!I63-Claims!I63),'Inputs &amp; Outputs'!$H$3*Premiums!I63))</f>
        <v>241561264.12999177</v>
      </c>
      <c r="J63" s="7">
        <f>I63*(1+'Int Rate'!J63)+Premiums!J63-Claims!J63+IF((I63*(1+'Int Rate'!J63)+Premiums!J63-Claims!J63)&gt;'Inputs &amp; Outputs'!$H$2*'Expected Reserves'!J63,0,MIN('Inputs &amp; Outputs'!$H$2*'Expected Reserves'!J63-(I63*(1+'Int Rate'!J63)+Premiums!J63-Claims!J63),'Inputs &amp; Outputs'!$H$3*Premiums!J63))</f>
        <v>266436718.33427715</v>
      </c>
      <c r="K63" s="7">
        <f>J63*(1+'Int Rate'!K63)+Premiums!K63-Claims!K63+IF((J63*(1+'Int Rate'!K63)+Premiums!K63-Claims!K63)&gt;'Inputs &amp; Outputs'!$H$2*'Expected Reserves'!K63,0,MIN('Inputs &amp; Outputs'!$H$2*'Expected Reserves'!K63-(J63*(1+'Int Rate'!K63)+Premiums!K63-Claims!K63),'Inputs &amp; Outputs'!$H$3*Premiums!K63))</f>
        <v>299251808.3420682</v>
      </c>
      <c r="L63" s="7">
        <f>K63*(1+'Int Rate'!L63)+Premiums!L63-Claims!L63+IF((K63*(1+'Int Rate'!L63)+Premiums!L63-Claims!L63)&gt;'Inputs &amp; Outputs'!$H$2*'Expected Reserves'!L63,0,MIN('Inputs &amp; Outputs'!$H$2*'Expected Reserves'!L63-(K63*(1+'Int Rate'!L63)+Premiums!L63-Claims!L63),'Inputs &amp; Outputs'!$H$3*Premiums!L63))</f>
        <v>350252339.10621285</v>
      </c>
      <c r="M63" s="7">
        <f>L63*(1+'Int Rate'!M63)+Premiums!M63-Claims!M63+IF((L63*(1+'Int Rate'!M63)+Premiums!M63-Claims!M63)&gt;'Inputs &amp; Outputs'!$H$2*'Expected Reserves'!M63,0,MIN('Inputs &amp; Outputs'!$H$2*'Expected Reserves'!M63-(L63*(1+'Int Rate'!M63)+Premiums!M63-Claims!M63),'Inputs &amp; Outputs'!$H$3*Premiums!M63))</f>
        <v>346537741.67219901</v>
      </c>
      <c r="N63" s="7">
        <f>M63*(1+'Int Rate'!N63)+Premiums!N63-Claims!N63+IF((M63*(1+'Int Rate'!N63)+Premiums!N63-Claims!N63)&gt;'Inputs &amp; Outputs'!$H$2*'Expected Reserves'!N63,0,MIN('Inputs &amp; Outputs'!$H$2*'Expected Reserves'!N63-(M63*(1+'Int Rate'!N63)+Premiums!N63-Claims!N63),'Inputs &amp; Outputs'!$H$3*Premiums!N63))</f>
        <v>409056434.65352672</v>
      </c>
      <c r="O63" s="7">
        <f>N63*(1+'Int Rate'!O63)+Premiums!O63-Claims!O63+IF((N63*(1+'Int Rate'!O63)+Premiums!O63-Claims!O63)&gt;'Inputs &amp; Outputs'!$H$2*'Expected Reserves'!O63,0,MIN('Inputs &amp; Outputs'!$H$2*'Expected Reserves'!O63-(N63*(1+'Int Rate'!O63)+Premiums!O63-Claims!O63),'Inputs &amp; Outputs'!$H$3*Premiums!O63))</f>
        <v>503596859.29087025</v>
      </c>
      <c r="P63" s="7">
        <f>O63*(1+'Int Rate'!P63)+Premiums!P63-Claims!P63+IF((O63*(1+'Int Rate'!P63)+Premiums!P63-Claims!P63)&gt;'Inputs &amp; Outputs'!$H$2*'Expected Reserves'!P63,0,MIN('Inputs &amp; Outputs'!$H$2*'Expected Reserves'!P63-(O63*(1+'Int Rate'!P63)+Premiums!P63-Claims!P63),'Inputs &amp; Outputs'!$H$3*Premiums!P63))</f>
        <v>554172672.02224326</v>
      </c>
      <c r="Q63" s="7">
        <f>P63*(1+'Int Rate'!Q63)+Premiums!Q63-Claims!Q63+IF((P63*(1+'Int Rate'!Q63)+Premiums!Q63-Claims!Q63)&gt;'Inputs &amp; Outputs'!$H$2*'Expected Reserves'!Q63,0,MIN('Inputs &amp; Outputs'!$H$2*'Expected Reserves'!Q63-(P63*(1+'Int Rate'!Q63)+Premiums!Q63-Claims!Q63),'Inputs &amp; Outputs'!$H$3*Premiums!Q63))</f>
        <v>641748984.12059629</v>
      </c>
      <c r="R63" s="7">
        <f>Q63*(1+'Int Rate'!R63)+Premiums!R63-Claims!R63+IF((Q63*(1+'Int Rate'!R63)+Premiums!R63-Claims!R63)&gt;'Inputs &amp; Outputs'!$H$2*'Expected Reserves'!R63,0,MIN('Inputs &amp; Outputs'!$H$2*'Expected Reserves'!R63-(Q63*(1+'Int Rate'!R63)+Premiums!R63-Claims!R63),'Inputs &amp; Outputs'!$H$3*Premiums!R63))</f>
        <v>684335391.89885843</v>
      </c>
      <c r="S63" s="7">
        <f>R63*(1+'Int Rate'!S63)+Premiums!S63-Claims!S63+IF((R63*(1+'Int Rate'!S63)+Premiums!S63-Claims!S63)&gt;'Inputs &amp; Outputs'!$H$2*'Expected Reserves'!S63,0,MIN('Inputs &amp; Outputs'!$H$2*'Expected Reserves'!S63-(R63*(1+'Int Rate'!S63)+Premiums!S63-Claims!S63),'Inputs &amp; Outputs'!$H$3*Premiums!S63))</f>
        <v>701276594.39989626</v>
      </c>
      <c r="T63" s="7">
        <f>S63*(1+'Int Rate'!T63)+Premiums!T63-Claims!T63+IF((S63*(1+'Int Rate'!T63)+Premiums!T63-Claims!T63)&gt;'Inputs &amp; Outputs'!$H$2*'Expected Reserves'!T63,0,MIN('Inputs &amp; Outputs'!$H$2*'Expected Reserves'!T63-(S63*(1+'Int Rate'!T63)+Premiums!T63-Claims!T63),'Inputs &amp; Outputs'!$H$3*Premiums!T63))</f>
        <v>761492009.98197639</v>
      </c>
      <c r="U63" s="7">
        <f>T63*(1+'Int Rate'!U63)+Premiums!U63-Claims!U63+IF((T63*(1+'Int Rate'!U63)+Premiums!U63-Claims!U63)&gt;'Inputs &amp; Outputs'!$H$2*'Expected Reserves'!U63,0,MIN('Inputs &amp; Outputs'!$H$2*'Expected Reserves'!U63-(T63*(1+'Int Rate'!U63)+Premiums!U63-Claims!U63),'Inputs &amp; Outputs'!$H$3*Premiums!U63))</f>
        <v>745331492.53331923</v>
      </c>
      <c r="V63" s="7">
        <f>U63*(1+'Int Rate'!V63)+Premiums!V63-Claims!V63+IF((U63*(1+'Int Rate'!V63)+Premiums!V63-Claims!V63)&gt;'Inputs &amp; Outputs'!$H$2*'Expected Reserves'!V63,0,MIN('Inputs &amp; Outputs'!$H$2*'Expected Reserves'!V63-(U63*(1+'Int Rate'!V63)+Premiums!V63-Claims!V63),'Inputs &amp; Outputs'!$H$3*Premiums!V63))</f>
        <v>811840171.66354918</v>
      </c>
      <c r="W63" s="7">
        <f>V63*(1+'Int Rate'!W63)+Premiums!W63-Claims!W63+IF((V63*(1+'Int Rate'!W63)+Premiums!W63-Claims!W63)&gt;'Inputs &amp; Outputs'!$H$2*'Expected Reserves'!W63,0,MIN('Inputs &amp; Outputs'!$H$2*'Expected Reserves'!W63-(V63*(1+'Int Rate'!W63)+Premiums!W63-Claims!W63),'Inputs &amp; Outputs'!$H$3*Premiums!W63))</f>
        <v>826515084.26093137</v>
      </c>
      <c r="X63" s="7">
        <f>W63*(1+'Int Rate'!X63)+Premiums!X63-Claims!X63+IF((W63*(1+'Int Rate'!X63)+Premiums!X63-Claims!X63)&gt;'Inputs &amp; Outputs'!$H$2*'Expected Reserves'!X63,0,MIN('Inputs &amp; Outputs'!$H$2*'Expected Reserves'!X63-(W63*(1+'Int Rate'!X63)+Premiums!X63-Claims!X63),'Inputs &amp; Outputs'!$H$3*Premiums!X63))</f>
        <v>880751780.50991392</v>
      </c>
      <c r="Y63" s="7">
        <f>X63*(1+'Int Rate'!Y63)+Premiums!Y63-Claims!Y63+IF((X63*(1+'Int Rate'!Y63)+Premiums!Y63-Claims!Y63)&gt;'Inputs &amp; Outputs'!$H$2*'Expected Reserves'!Y63,0,MIN('Inputs &amp; Outputs'!$H$2*'Expected Reserves'!Y63-(X63*(1+'Int Rate'!Y63)+Premiums!Y63-Claims!Y63),'Inputs &amp; Outputs'!$H$3*Premiums!Y63))</f>
        <v>972791914.24553621</v>
      </c>
      <c r="Z63" s="7">
        <f>Y63*(1+'Int Rate'!Z63)+Premiums!Z63-Claims!Z63+IF((Y63*(1+'Int Rate'!Z63)+Premiums!Z63-Claims!Z63)&gt;'Inputs &amp; Outputs'!$H$2*'Expected Reserves'!Z63,0,MIN('Inputs &amp; Outputs'!$H$2*'Expected Reserves'!Z63-(Y63*(1+'Int Rate'!Z63)+Premiums!Z63-Claims!Z63),'Inputs &amp; Outputs'!$H$3*Premiums!Z63))</f>
        <v>1011025337.6282156</v>
      </c>
      <c r="AA63" s="7">
        <f>Z63*(1+'Int Rate'!AA63)+Premiums!AA63-Claims!AA63+IF((Z63*(1+'Int Rate'!AA63)+Premiums!AA63-Claims!AA63)&gt;'Inputs &amp; Outputs'!$H$2*'Expected Reserves'!AA63,0,MIN('Inputs &amp; Outputs'!$H$2*'Expected Reserves'!AA63-(Z63*(1+'Int Rate'!AA63)+Premiums!AA63-Claims!AA63),'Inputs &amp; Outputs'!$H$3*Premiums!AA63))</f>
        <v>1009832391.0052203</v>
      </c>
      <c r="AB63" s="7">
        <f>AA63*(1+'Int Rate'!AB63)+Premiums!AB63-Claims!AB63+IF((AA63*(1+'Int Rate'!AB63)+Premiums!AB63-Claims!AB63)&gt;'Inputs &amp; Outputs'!$H$2*'Expected Reserves'!AB63,0,MIN('Inputs &amp; Outputs'!$H$2*'Expected Reserves'!AB63-(AA63*(1+'Int Rate'!AB63)+Premiums!AB63-Claims!AB63),'Inputs &amp; Outputs'!$H$3*Premiums!AB63))</f>
        <v>1086304746.7569597</v>
      </c>
      <c r="AC63" s="7">
        <f>AB63*(1+'Int Rate'!AC63)+Premiums!AC63-Claims!AC63+IF((AB63*(1+'Int Rate'!AC63)+Premiums!AC63-Claims!AC63)&gt;'Inputs &amp; Outputs'!$H$2*'Expected Reserves'!AC63,0,MIN('Inputs &amp; Outputs'!$H$2*'Expected Reserves'!AC63-(AB63*(1+'Int Rate'!AC63)+Premiums!AC63-Claims!AC63),'Inputs &amp; Outputs'!$H$3*Premiums!AC63))</f>
        <v>1102596869.3698022</v>
      </c>
      <c r="AD63" s="7">
        <f>AC63*(1+'Int Rate'!AD63)+Premiums!AD63-Claims!AD63+IF((AC63*(1+'Int Rate'!AD63)+Premiums!AD63-Claims!AD63)&gt;'Inputs &amp; Outputs'!$H$2*'Expected Reserves'!AD63,0,MIN('Inputs &amp; Outputs'!$H$2*'Expected Reserves'!AD63-(AC63*(1+'Int Rate'!AD63)+Premiums!AD63-Claims!AD63),'Inputs &amp; Outputs'!$H$3*Premiums!AD63))</f>
        <v>1128254826.4754519</v>
      </c>
      <c r="AE63" s="7">
        <f>AD63*(1+'Int Rate'!AE63)+Premiums!AE63-Claims!AE63+IF((AD63*(1+'Int Rate'!AE63)+Premiums!AE63-Claims!AE63)&gt;'Inputs &amp; Outputs'!$H$2*'Expected Reserves'!AE63,0,MIN('Inputs &amp; Outputs'!$H$2*'Expected Reserves'!AE63-(AD63*(1+'Int Rate'!AE63)+Premiums!AE63-Claims!AE63),'Inputs &amp; Outputs'!$H$3*Premiums!AE63))</f>
        <v>1209007763.2393384</v>
      </c>
      <c r="AF63" s="7">
        <f>AE63*(1+'Int Rate'!AF63)+Premiums!AF63-Claims!AF63+IF((AE63*(1+'Int Rate'!AF63)+Premiums!AF63-Claims!AF63)&gt;'Inputs &amp; Outputs'!$H$2*'Expected Reserves'!AF63,0,MIN('Inputs &amp; Outputs'!$H$2*'Expected Reserves'!AF63-(AE63*(1+'Int Rate'!AF63)+Premiums!AF63-Claims!AF63),'Inputs &amp; Outputs'!$H$3*Premiums!AF63))</f>
        <v>1376707504.8019335</v>
      </c>
      <c r="AG63" s="7">
        <f>AF63*(1+'Int Rate'!AG63)+Premiums!AG63-Claims!AG63+IF((AF63*(1+'Int Rate'!AG63)+Premiums!AG63-Claims!AG63)&gt;'Inputs &amp; Outputs'!$H$2*'Expected Reserves'!AG63,0,MIN('Inputs &amp; Outputs'!$H$2*'Expected Reserves'!AG63-(AF63*(1+'Int Rate'!AG63)+Premiums!AG63-Claims!AG63),'Inputs &amp; Outputs'!$H$3*Premiums!AG63))</f>
        <v>1327925359.3254645</v>
      </c>
      <c r="AH63" s="7">
        <f>AG63*(1+'Int Rate'!AH63)+Premiums!AH63-Claims!AH63+IF((AG63*(1+'Int Rate'!AH63)+Premiums!AH63-Claims!AH63)&gt;'Inputs &amp; Outputs'!$H$2*'Expected Reserves'!AH63,0,MIN('Inputs &amp; Outputs'!$H$2*'Expected Reserves'!AH63-(AG63*(1+'Int Rate'!AH63)+Premiums!AH63-Claims!AH63),'Inputs &amp; Outputs'!$H$3*Premiums!AH63))</f>
        <v>1266032217.0060511</v>
      </c>
      <c r="AI63" s="7">
        <f>AH63*(1+'Int Rate'!AI63)+Premiums!AI63-Claims!AI63+IF((AH63*(1+'Int Rate'!AI63)+Premiums!AI63-Claims!AI63)&gt;'Inputs &amp; Outputs'!$H$2*'Expected Reserves'!AI63,0,MIN('Inputs &amp; Outputs'!$H$2*'Expected Reserves'!AI63-(AH63*(1+'Int Rate'!AI63)+Premiums!AI63-Claims!AI63),'Inputs &amp; Outputs'!$H$3*Premiums!AI63))</f>
        <v>1238967664.2447417</v>
      </c>
      <c r="AJ63" s="7">
        <f>AI63*(1+'Int Rate'!AJ63)+Premiums!AJ63-Claims!AJ63+IF((AI63*(1+'Int Rate'!AJ63)+Premiums!AJ63-Claims!AJ63)&gt;'Inputs &amp; Outputs'!$H$2*'Expected Reserves'!AJ63,0,MIN('Inputs &amp; Outputs'!$H$2*'Expected Reserves'!AJ63-(AI63*(1+'Int Rate'!AJ63)+Premiums!AJ63-Claims!AJ63),'Inputs &amp; Outputs'!$H$3*Premiums!AJ63))</f>
        <v>1433521391.6221545</v>
      </c>
      <c r="AK63" s="7">
        <f>AJ63*(1+'Int Rate'!AK63)+Premiums!AK63-Claims!AK63+IF((AJ63*(1+'Int Rate'!AK63)+Premiums!AK63-Claims!AK63)&gt;'Inputs &amp; Outputs'!$H$2*'Expected Reserves'!AK63,0,MIN('Inputs &amp; Outputs'!$H$2*'Expected Reserves'!AK63-(AJ63*(1+'Int Rate'!AK63)+Premiums!AK63-Claims!AK63),'Inputs &amp; Outputs'!$H$3*Premiums!AK63))</f>
        <v>1365203012.4435744</v>
      </c>
      <c r="AL63" s="7">
        <f>AK63*(1+'Int Rate'!AL63)+Premiums!AL63-Claims!AL63+IF((AK63*(1+'Int Rate'!AL63)+Premiums!AL63-Claims!AL63)&gt;'Inputs &amp; Outputs'!$H$2*'Expected Reserves'!AL63,0,MIN('Inputs &amp; Outputs'!$H$2*'Expected Reserves'!AL63-(AK63*(1+'Int Rate'!AL63)+Premiums!AL63-Claims!AL63),'Inputs &amp; Outputs'!$H$3*Premiums!AL63))</f>
        <v>1393478714.9902472</v>
      </c>
      <c r="AM63" s="7">
        <f>AL63*(1+'Int Rate'!AM63)+Premiums!AM63-Claims!AM63+IF((AL63*(1+'Int Rate'!AM63)+Premiums!AM63-Claims!AM63)&gt;'Inputs &amp; Outputs'!$H$2*'Expected Reserves'!AM63,0,MIN('Inputs &amp; Outputs'!$H$2*'Expected Reserves'!AM63-(AL63*(1+'Int Rate'!AM63)+Premiums!AM63-Claims!AM63),'Inputs &amp; Outputs'!$H$3*Premiums!AM63))</f>
        <v>1628183520.2013185</v>
      </c>
      <c r="AN63" s="7">
        <f>AM63*(1+'Int Rate'!AN63)+Premiums!AN63-Claims!AN63+IF((AM63*(1+'Int Rate'!AN63)+Premiums!AN63-Claims!AN63)&gt;'Inputs &amp; Outputs'!$H$2*'Expected Reserves'!AN63,0,MIN('Inputs &amp; Outputs'!$H$2*'Expected Reserves'!AN63-(AM63*(1+'Int Rate'!AN63)+Premiums!AN63-Claims!AN63),'Inputs &amp; Outputs'!$H$3*Premiums!AN63))</f>
        <v>1609753838.6860621</v>
      </c>
      <c r="AO63" s="7">
        <f>AN63*(1+'Int Rate'!AO63)+Premiums!AO63-Claims!AO63+IF((AN63*(1+'Int Rate'!AO63)+Premiums!AO63-Claims!AO63)&gt;'Inputs &amp; Outputs'!$H$2*'Expected Reserves'!AO63,0,MIN('Inputs &amp; Outputs'!$H$2*'Expected Reserves'!AO63-(AN63*(1+'Int Rate'!AO63)+Premiums!AO63-Claims!AO63),'Inputs &amp; Outputs'!$H$3*Premiums!AO63))</f>
        <v>1932631633.0217376</v>
      </c>
      <c r="AP63" s="7">
        <f>AO63*(1+'Int Rate'!AP63)+Premiums!AP63-Claims!AP63+IF((AO63*(1+'Int Rate'!AP63)+Premiums!AP63-Claims!AP63)&gt;'Inputs &amp; Outputs'!$H$2*'Expected Reserves'!AP63,0,MIN('Inputs &amp; Outputs'!$H$2*'Expected Reserves'!AP63-(AO63*(1+'Int Rate'!AP63)+Premiums!AP63-Claims!AP63),'Inputs &amp; Outputs'!$H$3*Premiums!AP63))</f>
        <v>2221275557.4774384</v>
      </c>
      <c r="AQ63" s="7">
        <f>AP63*(1+'Int Rate'!AQ63)+Premiums!AQ63-Claims!AQ63+IF((AP63*(1+'Int Rate'!AQ63)+Premiums!AQ63-Claims!AQ63)&gt;'Inputs &amp; Outputs'!$H$2*'Expected Reserves'!AQ63,0,MIN('Inputs &amp; Outputs'!$H$2*'Expected Reserves'!AQ63-(AP63*(1+'Int Rate'!AQ63)+Premiums!AQ63-Claims!AQ63),'Inputs &amp; Outputs'!$H$3*Premiums!AQ63))</f>
        <v>2235589067.9898372</v>
      </c>
      <c r="AR63" s="7">
        <f>AQ63*(1+'Int Rate'!AR63)+Premiums!AR63-Claims!AR63+IF((AQ63*(1+'Int Rate'!AR63)+Premiums!AR63-Claims!AR63)&gt;'Inputs &amp; Outputs'!$H$2*'Expected Reserves'!AR63,0,MIN('Inputs &amp; Outputs'!$H$2*'Expected Reserves'!AR63-(AQ63*(1+'Int Rate'!AR63)+Premiums!AR63-Claims!AR63),'Inputs &amp; Outputs'!$H$3*Premiums!AR63))</f>
        <v>2135648813.9673581</v>
      </c>
      <c r="AS63" s="7">
        <f>AR63*(1+'Int Rate'!AS63)+Premiums!AS63-Claims!AS63+IF((AR63*(1+'Int Rate'!AS63)+Premiums!AS63-Claims!AS63)&gt;'Inputs &amp; Outputs'!$H$2*'Expected Reserves'!AS63,0,MIN('Inputs &amp; Outputs'!$H$2*'Expected Reserves'!AS63-(AR63*(1+'Int Rate'!AS63)+Premiums!AS63-Claims!AS63),'Inputs &amp; Outputs'!$H$3*Premiums!AS63))</f>
        <v>2033169442.5188751</v>
      </c>
      <c r="AT63" s="7">
        <f>AS63*(1+'Int Rate'!AT63)+Premiums!AT63-Claims!AT63+IF((AS63*(1+'Int Rate'!AT63)+Premiums!AT63-Claims!AT63)&gt;'Inputs &amp; Outputs'!$H$2*'Expected Reserves'!AT63,0,MIN('Inputs &amp; Outputs'!$H$2*'Expected Reserves'!AT63-(AS63*(1+'Int Rate'!AT63)+Premiums!AT63-Claims!AT63),'Inputs &amp; Outputs'!$H$3*Premiums!AT63))</f>
        <v>2064414818.3198128</v>
      </c>
      <c r="AU63" s="7">
        <f>AT63*(1+'Int Rate'!AU63)+Premiums!AU63-Claims!AU63+IF((AT63*(1+'Int Rate'!AU63)+Premiums!AU63-Claims!AU63)&gt;'Inputs &amp; Outputs'!$H$2*'Expected Reserves'!AU63,0,MIN('Inputs &amp; Outputs'!$H$2*'Expected Reserves'!AU63-(AT63*(1+'Int Rate'!AU63)+Premiums!AU63-Claims!AU63),'Inputs &amp; Outputs'!$H$3*Premiums!AU63))</f>
        <v>1963280662.6355495</v>
      </c>
      <c r="AV63" s="7">
        <f>AU63*(1+'Int Rate'!AV63)+Premiums!AV63-Claims!AV63+IF((AU63*(1+'Int Rate'!AV63)+Premiums!AV63-Claims!AV63)&gt;'Inputs &amp; Outputs'!$H$2*'Expected Reserves'!AV63,0,MIN('Inputs &amp; Outputs'!$H$2*'Expected Reserves'!AV63-(AU63*(1+'Int Rate'!AV63)+Premiums!AV63-Claims!AV63),'Inputs &amp; Outputs'!$H$3*Premiums!AV63))</f>
        <v>2037126992.0340972</v>
      </c>
      <c r="AW63" s="7">
        <f>AV63*(1+'Int Rate'!AW63)+Premiums!AW63-Claims!AW63+IF((AV63*(1+'Int Rate'!AW63)+Premiums!AW63-Claims!AW63)&gt;'Inputs &amp; Outputs'!$H$2*'Expected Reserves'!AW63,0,MIN('Inputs &amp; Outputs'!$H$2*'Expected Reserves'!AW63-(AV63*(1+'Int Rate'!AW63)+Premiums!AW63-Claims!AW63),'Inputs &amp; Outputs'!$H$3*Premiums!AW63))</f>
        <v>1997654564.6217537</v>
      </c>
      <c r="AX63" s="7">
        <f>AW63*(1+'Int Rate'!AX63)+Premiums!AX63-Claims!AX63+IF((AW63*(1+'Int Rate'!AX63)+Premiums!AX63-Claims!AX63)&gt;'Inputs &amp; Outputs'!$H$2*'Expected Reserves'!AX63,0,MIN('Inputs &amp; Outputs'!$H$2*'Expected Reserves'!AX63-(AW63*(1+'Int Rate'!AX63)+Premiums!AX63-Claims!AX63),'Inputs &amp; Outputs'!$H$3*Premiums!AX63))</f>
        <v>2039550184.6569934</v>
      </c>
      <c r="AY63" s="7">
        <f>AX63*(1+'Int Rate'!AY63)+Premiums!AY63-Claims!AY63+IF((AX63*(1+'Int Rate'!AY63)+Premiums!AY63-Claims!AY63)&gt;'Inputs &amp; Outputs'!$H$2*'Expected Reserves'!AY63,0,MIN('Inputs &amp; Outputs'!$H$2*'Expected Reserves'!AY63-(AX63*(1+'Int Rate'!AY63)+Premiums!AY63-Claims!AY63),'Inputs &amp; Outputs'!$H$3*Premiums!AY63))</f>
        <v>1946192531.6754425</v>
      </c>
      <c r="AZ63" s="7">
        <f>AY63*(1+'Int Rate'!AZ63)+Premiums!AZ63-Claims!AZ63+IF((AY63*(1+'Int Rate'!AZ63)+Premiums!AZ63-Claims!AZ63)&gt;'Inputs &amp; Outputs'!$H$2*'Expected Reserves'!AZ63,0,MIN('Inputs &amp; Outputs'!$H$2*'Expected Reserves'!AZ63-(AY63*(1+'Int Rate'!AZ63)+Premiums!AZ63-Claims!AZ63),'Inputs &amp; Outputs'!$H$3*Premiums!AZ63))</f>
        <v>1771358520.9612193</v>
      </c>
      <c r="BA63" s="7">
        <f>AZ63*(1+'Int Rate'!BA63)+Premiums!BA63-Claims!BA63+IF((AZ63*(1+'Int Rate'!BA63)+Premiums!BA63-Claims!BA63)&gt;'Inputs &amp; Outputs'!$H$2*'Expected Reserves'!BA63,0,MIN('Inputs &amp; Outputs'!$H$2*'Expected Reserves'!BA63-(AZ63*(1+'Int Rate'!BA63)+Premiums!BA63-Claims!BA63),'Inputs &amp; Outputs'!$H$3*Premiums!BA63))</f>
        <v>1589499560.7653236</v>
      </c>
      <c r="BB63" s="7">
        <f>BA63*(1+'Int Rate'!BB63)+Premiums!BB63-Claims!BB63+IF((BA63*(1+'Int Rate'!BB63)+Premiums!BB63-Claims!BB63)&gt;'Inputs &amp; Outputs'!$H$2*'Expected Reserves'!BB63,0,MIN('Inputs &amp; Outputs'!$H$2*'Expected Reserves'!BB63-(BA63*(1+'Int Rate'!BB63)+Premiums!BB63-Claims!BB63),'Inputs &amp; Outputs'!$H$3*Premiums!BB63))</f>
        <v>1567348869.8519742</v>
      </c>
      <c r="BC63" s="7">
        <f>BB63*(1+'Int Rate'!BC63)+Premiums!BC63-Claims!BC63+IF((BB63*(1+'Int Rate'!BC63)+Premiums!BC63-Claims!BC63)&gt;'Inputs &amp; Outputs'!$H$2*'Expected Reserves'!BC63,0,MIN('Inputs &amp; Outputs'!$H$2*'Expected Reserves'!BC63-(BB63*(1+'Int Rate'!BC63)+Premiums!BC63-Claims!BC63),'Inputs &amp; Outputs'!$H$3*Premiums!BC63))</f>
        <v>1622518272.3667195</v>
      </c>
      <c r="BD63" s="7">
        <f>BC63*(1+'Int Rate'!BD63)+Premiums!BD63-Claims!BD63+IF((BC63*(1+'Int Rate'!BD63)+Premiums!BD63-Claims!BD63)&gt;'Inputs &amp; Outputs'!$H$2*'Expected Reserves'!BD63,0,MIN('Inputs &amp; Outputs'!$H$2*'Expected Reserves'!BD63-(BC63*(1+'Int Rate'!BD63)+Premiums!BD63-Claims!BD63),'Inputs &amp; Outputs'!$H$3*Premiums!BD63))</f>
        <v>1810301510.7640028</v>
      </c>
      <c r="BE63" s="7">
        <f>BD63*(1+'Int Rate'!BE63)+Premiums!BE63-Claims!BE63+IF((BD63*(1+'Int Rate'!BE63)+Premiums!BE63-Claims!BE63)&gt;'Inputs &amp; Outputs'!$H$2*'Expected Reserves'!BE63,0,MIN('Inputs &amp; Outputs'!$H$2*'Expected Reserves'!BE63-(BD63*(1+'Int Rate'!BE63)+Premiums!BE63-Claims!BE63),'Inputs &amp; Outputs'!$H$3*Premiums!BE63))</f>
        <v>1833403026.4123974</v>
      </c>
      <c r="BF63" s="7">
        <f>BE63*(1+'Int Rate'!BF63)+Premiums!BF63-Claims!BF63+IF((BE63*(1+'Int Rate'!BF63)+Premiums!BF63-Claims!BF63)&gt;'Inputs &amp; Outputs'!$H$2*'Expected Reserves'!BF63,0,MIN('Inputs &amp; Outputs'!$H$2*'Expected Reserves'!BF63-(BE63*(1+'Int Rate'!BF63)+Premiums!BF63-Claims!BF63),'Inputs &amp; Outputs'!$H$3*Premiums!BF63))</f>
        <v>1898311802.2275643</v>
      </c>
      <c r="BG63" s="7">
        <f>BF63*(1+'Int Rate'!BG63)+Premiums!BG63-Claims!BG63+IF((BF63*(1+'Int Rate'!BG63)+Premiums!BG63-Claims!BG63)&gt;'Inputs &amp; Outputs'!$H$2*'Expected Reserves'!BG63,0,MIN('Inputs &amp; Outputs'!$H$2*'Expected Reserves'!BG63-(BF63*(1+'Int Rate'!BG63)+Premiums!BG63-Claims!BG63),'Inputs &amp; Outputs'!$H$3*Premiums!BG63))</f>
        <v>1981051999.9248869</v>
      </c>
      <c r="BH63" s="7">
        <f>BG63*(1+'Int Rate'!BH63)+Premiums!BH63-Claims!BH63+IF((BG63*(1+'Int Rate'!BH63)+Premiums!BH63-Claims!BH63)&gt;'Inputs &amp; Outputs'!$H$2*'Expected Reserves'!BH63,0,MIN('Inputs &amp; Outputs'!$H$2*'Expected Reserves'!BH63-(BG63*(1+'Int Rate'!BH63)+Premiums!BH63-Claims!BH63),'Inputs &amp; Outputs'!$H$3*Premiums!BH63))</f>
        <v>2139393261.0499077</v>
      </c>
      <c r="BI63" s="7">
        <f>BH63*(1+'Int Rate'!BI63)+Premiums!BI63-Claims!BI63+IF((BH63*(1+'Int Rate'!BI63)+Premiums!BI63-Claims!BI63)&gt;'Inputs &amp; Outputs'!$H$2*'Expected Reserves'!BI63,0,MIN('Inputs &amp; Outputs'!$H$2*'Expected Reserves'!BI63-(BH63*(1+'Int Rate'!BI63)+Premiums!BI63-Claims!BI63),'Inputs &amp; Outputs'!$H$3*Premiums!BI63))</f>
        <v>2451624744.7318702</v>
      </c>
      <c r="BJ63" s="7">
        <f>BI63*(1+'Int Rate'!BJ63)+Premiums!BJ63-Claims!BJ63+IF((BI63*(1+'Int Rate'!BJ63)+Premiums!BJ63-Claims!BJ63)&gt;'Inputs &amp; Outputs'!$H$2*'Expected Reserves'!BJ63,0,MIN('Inputs &amp; Outputs'!$H$2*'Expected Reserves'!BJ63-(BI63*(1+'Int Rate'!BJ63)+Premiums!BJ63-Claims!BJ63),'Inputs &amp; Outputs'!$H$3*Premiums!BJ63))</f>
        <v>2314541868.5337949</v>
      </c>
      <c r="BK63" s="7">
        <f>BJ63*(1+'Int Rate'!BK63)+Premiums!BK63-Claims!BK63+IF((BJ63*(1+'Int Rate'!BK63)+Premiums!BK63-Claims!BK63)&gt;'Inputs &amp; Outputs'!$H$2*'Expected Reserves'!BK63,0,MIN('Inputs &amp; Outputs'!$H$2*'Expected Reserves'!BK63-(BJ63*(1+'Int Rate'!BK63)+Premiums!BK63-Claims!BK63),'Inputs &amp; Outputs'!$H$3*Premiums!BK63))</f>
        <v>2538362264.1626201</v>
      </c>
      <c r="BL63" s="7">
        <f>BK63*(1+'Int Rate'!BL63)+Premiums!BL63-Claims!BL63+IF((BK63*(1+'Int Rate'!BL63)+Premiums!BL63-Claims!BL63)&gt;'Inputs &amp; Outputs'!$H$2*'Expected Reserves'!BL63,0,MIN('Inputs &amp; Outputs'!$H$2*'Expected Reserves'!BL63-(BK63*(1+'Int Rate'!BL63)+Premiums!BL63-Claims!BL63),'Inputs &amp; Outputs'!$H$3*Premiums!BL63))</f>
        <v>2504631294.4955835</v>
      </c>
      <c r="BM63" s="7">
        <f>BL63*(1+'Int Rate'!BM63)+Premiums!BM63-Claims!BM63+IF((BL63*(1+'Int Rate'!BM63)+Premiums!BM63-Claims!BM63)&gt;'Inputs &amp; Outputs'!$H$2*'Expected Reserves'!BM63,0,MIN('Inputs &amp; Outputs'!$H$2*'Expected Reserves'!BM63-(BL63*(1+'Int Rate'!BM63)+Premiums!BM63-Claims!BM63),'Inputs &amp; Outputs'!$H$3*Premiums!BM63))</f>
        <v>2701530928.2749157</v>
      </c>
      <c r="BN63" s="7">
        <f>BM63*(1+'Int Rate'!BN63)+Premiums!BN63-Claims!BN63+IF((BM63*(1+'Int Rate'!BN63)+Premiums!BN63-Claims!BN63)&gt;'Inputs &amp; Outputs'!$H$2*'Expected Reserves'!BN63,0,MIN('Inputs &amp; Outputs'!$H$2*'Expected Reserves'!BN63-(BM63*(1+'Int Rate'!BN63)+Premiums!BN63-Claims!BN63),'Inputs &amp; Outputs'!$H$3*Premiums!BN63))</f>
        <v>2842212795.841743</v>
      </c>
      <c r="BO63" s="7">
        <f>BN63*(1+'Int Rate'!BO63)+Premiums!BO63-Claims!BO63+IF((BN63*(1+'Int Rate'!BO63)+Premiums!BO63-Claims!BO63)&gt;'Inputs &amp; Outputs'!$H$2*'Expected Reserves'!BO63,0,MIN('Inputs &amp; Outputs'!$H$2*'Expected Reserves'!BO63-(BN63*(1+'Int Rate'!BO63)+Premiums!BO63-Claims!BO63),'Inputs &amp; Outputs'!$H$3*Premiums!BO63))</f>
        <v>3151490039.5619059</v>
      </c>
      <c r="BP63" s="7">
        <f>BO63*(1+'Int Rate'!BP63)+Premiums!BP63-Claims!BP63+IF((BO63*(1+'Int Rate'!BP63)+Premiums!BP63-Claims!BP63)&gt;'Inputs &amp; Outputs'!$H$2*'Expected Reserves'!BP63,0,MIN('Inputs &amp; Outputs'!$H$2*'Expected Reserves'!BP63-(BO63*(1+'Int Rate'!BP63)+Premiums!BP63-Claims!BP63),'Inputs &amp; Outputs'!$H$3*Premiums!BP63))</f>
        <v>3340129767.5483699</v>
      </c>
      <c r="BQ63" s="7">
        <f>BP63*(1+'Int Rate'!BQ63)+Premiums!BQ63-Claims!BQ63+IF((BP63*(1+'Int Rate'!BQ63)+Premiums!BQ63-Claims!BQ63)&gt;'Inputs &amp; Outputs'!$H$2*'Expected Reserves'!BQ63,0,MIN('Inputs &amp; Outputs'!$H$2*'Expected Reserves'!BQ63-(BP63*(1+'Int Rate'!BQ63)+Premiums!BQ63-Claims!BQ63),'Inputs &amp; Outputs'!$H$3*Premiums!BQ63))</f>
        <v>3482425358.3139977</v>
      </c>
      <c r="BR63" s="7">
        <f>BQ63*(1+'Int Rate'!BR63)+Premiums!BR63-Claims!BR63+IF((BQ63*(1+'Int Rate'!BR63)+Premiums!BR63-Claims!BR63)&gt;'Inputs &amp; Outputs'!$H$2*'Expected Reserves'!BR63,0,MIN('Inputs &amp; Outputs'!$H$2*'Expected Reserves'!BR63-(BQ63*(1+'Int Rate'!BR63)+Premiums!BR63-Claims!BR63),'Inputs &amp; Outputs'!$H$3*Premiums!BR63))</f>
        <v>3628428229.3418093</v>
      </c>
      <c r="BS63" s="7">
        <f>BR63*(1+'Int Rate'!BS63)+Premiums!BS63-Claims!BS63+IF((BR63*(1+'Int Rate'!BS63)+Premiums!BS63-Claims!BS63)&gt;'Inputs &amp; Outputs'!$H$2*'Expected Reserves'!BS63,0,MIN('Inputs &amp; Outputs'!$H$2*'Expected Reserves'!BS63-(BR63*(1+'Int Rate'!BS63)+Premiums!BS63-Claims!BS63),'Inputs &amp; Outputs'!$H$3*Premiums!BS63))</f>
        <v>4219856498.2204866</v>
      </c>
      <c r="BT63" s="7">
        <f>BS63*(1+'Int Rate'!BT63)+Premiums!BT63-Claims!BT63+IF((BS63*(1+'Int Rate'!BT63)+Premiums!BT63-Claims!BT63)&gt;'Inputs &amp; Outputs'!$H$2*'Expected Reserves'!BT63,0,MIN('Inputs &amp; Outputs'!$H$2*'Expected Reserves'!BT63-(BS63*(1+'Int Rate'!BT63)+Premiums!BT63-Claims!BT63),'Inputs &amp; Outputs'!$H$3*Premiums!BT63))</f>
        <v>4223230457.697279</v>
      </c>
    </row>
    <row r="64" spans="1:72" x14ac:dyDescent="0.25">
      <c r="A64" s="1">
        <v>63</v>
      </c>
      <c r="B64" s="7">
        <f>Premiums!B64</f>
        <v>25000000</v>
      </c>
      <c r="C64" s="7">
        <f>B64*(1+'Int Rate'!C64)+Premiums!C64-Claims!C64+IF((B64*(1+'Int Rate'!C64)+Premiums!C64-Claims!C64)&gt;'Inputs &amp; Outputs'!$H$2*'Expected Reserves'!C64,0,MIN('Inputs &amp; Outputs'!$H$2*'Expected Reserves'!C64-(B64*(1+'Int Rate'!C64)+Premiums!C64-Claims!C64),'Inputs &amp; Outputs'!$H$3*Premiums!C64))</f>
        <v>50410866.974172547</v>
      </c>
      <c r="D64" s="7">
        <f>C64*(1+'Int Rate'!D64)+Premiums!D64-Claims!D64+IF((C64*(1+'Int Rate'!D64)+Premiums!D64-Claims!D64)&gt;'Inputs &amp; Outputs'!$H$2*'Expected Reserves'!D64,0,MIN('Inputs &amp; Outputs'!$H$2*'Expected Reserves'!D64-(C64*(1+'Int Rate'!D64)+Premiums!D64-Claims!D64),'Inputs &amp; Outputs'!$H$3*Premiums!D64))</f>
        <v>79996804.495833606</v>
      </c>
      <c r="E64" s="7">
        <f>D64*(1+'Int Rate'!E64)+Premiums!E64-Claims!E64+IF((D64*(1+'Int Rate'!E64)+Premiums!E64-Claims!E64)&gt;'Inputs &amp; Outputs'!$H$2*'Expected Reserves'!E64,0,MIN('Inputs &amp; Outputs'!$H$2*'Expected Reserves'!E64-(D64*(1+'Int Rate'!E64)+Premiums!E64-Claims!E64),'Inputs &amp; Outputs'!$H$3*Premiums!E64))</f>
        <v>102317515.4243166</v>
      </c>
      <c r="F64" s="7">
        <f>E64*(1+'Int Rate'!F64)+Premiums!F64-Claims!F64+IF((E64*(1+'Int Rate'!F64)+Premiums!F64-Claims!F64)&gt;'Inputs &amp; Outputs'!$H$2*'Expected Reserves'!F64,0,MIN('Inputs &amp; Outputs'!$H$2*'Expected Reserves'!F64-(E64*(1+'Int Rate'!F64)+Premiums!F64-Claims!F64),'Inputs &amp; Outputs'!$H$3*Premiums!F64))</f>
        <v>125834351.49882616</v>
      </c>
      <c r="G64" s="7">
        <f>F64*(1+'Int Rate'!G64)+Premiums!G64-Claims!G64+IF((F64*(1+'Int Rate'!G64)+Premiums!G64-Claims!G64)&gt;'Inputs &amp; Outputs'!$H$2*'Expected Reserves'!G64,0,MIN('Inputs &amp; Outputs'!$H$2*'Expected Reserves'!G64-(F64*(1+'Int Rate'!G64)+Premiums!G64-Claims!G64),'Inputs &amp; Outputs'!$H$3*Premiums!G64))</f>
        <v>171354998.36687499</v>
      </c>
      <c r="H64" s="7">
        <f>G64*(1+'Int Rate'!H64)+Premiums!H64-Claims!H64+IF((G64*(1+'Int Rate'!H64)+Premiums!H64-Claims!H64)&gt;'Inputs &amp; Outputs'!$H$2*'Expected Reserves'!H64,0,MIN('Inputs &amp; Outputs'!$H$2*'Expected Reserves'!H64-(G64*(1+'Int Rate'!H64)+Premiums!H64-Claims!H64),'Inputs &amp; Outputs'!$H$3*Premiums!H64))</f>
        <v>209111890.98185286</v>
      </c>
      <c r="I64" s="7">
        <f>H64*(1+'Int Rate'!I64)+Premiums!I64-Claims!I64+IF((H64*(1+'Int Rate'!I64)+Premiums!I64-Claims!I64)&gt;'Inputs &amp; Outputs'!$H$2*'Expected Reserves'!I64,0,MIN('Inputs &amp; Outputs'!$H$2*'Expected Reserves'!I64-(H64*(1+'Int Rate'!I64)+Premiums!I64-Claims!I64),'Inputs &amp; Outputs'!$H$3*Premiums!I64))</f>
        <v>198418401.79031891</v>
      </c>
      <c r="J64" s="7">
        <f>I64*(1+'Int Rate'!J64)+Premiums!J64-Claims!J64+IF((I64*(1+'Int Rate'!J64)+Premiums!J64-Claims!J64)&gt;'Inputs &amp; Outputs'!$H$2*'Expected Reserves'!J64,0,MIN('Inputs &amp; Outputs'!$H$2*'Expected Reserves'!J64-(I64*(1+'Int Rate'!J64)+Premiums!J64-Claims!J64),'Inputs &amp; Outputs'!$H$3*Premiums!J64))</f>
        <v>245548553.99339682</v>
      </c>
      <c r="K64" s="7">
        <f>J64*(1+'Int Rate'!K64)+Premiums!K64-Claims!K64+IF((J64*(1+'Int Rate'!K64)+Premiums!K64-Claims!K64)&gt;'Inputs &amp; Outputs'!$H$2*'Expected Reserves'!K64,0,MIN('Inputs &amp; Outputs'!$H$2*'Expected Reserves'!K64-(J64*(1+'Int Rate'!K64)+Premiums!K64-Claims!K64),'Inputs &amp; Outputs'!$H$3*Premiums!K64))</f>
        <v>271031556.477319</v>
      </c>
      <c r="L64" s="7">
        <f>K64*(1+'Int Rate'!L64)+Premiums!L64-Claims!L64+IF((K64*(1+'Int Rate'!L64)+Premiums!L64-Claims!L64)&gt;'Inputs &amp; Outputs'!$H$2*'Expected Reserves'!L64,0,MIN('Inputs &amp; Outputs'!$H$2*'Expected Reserves'!L64-(K64*(1+'Int Rate'!L64)+Premiums!L64-Claims!L64),'Inputs &amp; Outputs'!$H$3*Premiums!L64))</f>
        <v>315946587.04776257</v>
      </c>
      <c r="M64" s="7">
        <f>L64*(1+'Int Rate'!M64)+Premiums!M64-Claims!M64+IF((L64*(1+'Int Rate'!M64)+Premiums!M64-Claims!M64)&gt;'Inputs &amp; Outputs'!$H$2*'Expected Reserves'!M64,0,MIN('Inputs &amp; Outputs'!$H$2*'Expected Reserves'!M64-(L64*(1+'Int Rate'!M64)+Premiums!M64-Claims!M64),'Inputs &amp; Outputs'!$H$3*Premiums!M64))</f>
        <v>347923177.13087845</v>
      </c>
      <c r="N64" s="7">
        <f>M64*(1+'Int Rate'!N64)+Premiums!N64-Claims!N64+IF((M64*(1+'Int Rate'!N64)+Premiums!N64-Claims!N64)&gt;'Inputs &amp; Outputs'!$H$2*'Expected Reserves'!N64,0,MIN('Inputs &amp; Outputs'!$H$2*'Expected Reserves'!N64-(M64*(1+'Int Rate'!N64)+Premiums!N64-Claims!N64),'Inputs &amp; Outputs'!$H$3*Premiums!N64))</f>
        <v>374067218.72047436</v>
      </c>
      <c r="O64" s="7">
        <f>N64*(1+'Int Rate'!O64)+Premiums!O64-Claims!O64+IF((N64*(1+'Int Rate'!O64)+Premiums!O64-Claims!O64)&gt;'Inputs &amp; Outputs'!$H$2*'Expected Reserves'!O64,0,MIN('Inputs &amp; Outputs'!$H$2*'Expected Reserves'!O64-(N64*(1+'Int Rate'!O64)+Premiums!O64-Claims!O64),'Inputs &amp; Outputs'!$H$3*Premiums!O64))</f>
        <v>458639497.19336474</v>
      </c>
      <c r="P64" s="7">
        <f>O64*(1+'Int Rate'!P64)+Premiums!P64-Claims!P64+IF((O64*(1+'Int Rate'!P64)+Premiums!P64-Claims!P64)&gt;'Inputs &amp; Outputs'!$H$2*'Expected Reserves'!P64,0,MIN('Inputs &amp; Outputs'!$H$2*'Expected Reserves'!P64-(O64*(1+'Int Rate'!P64)+Premiums!P64-Claims!P64),'Inputs &amp; Outputs'!$H$3*Premiums!P64))</f>
        <v>472626087.95705652</v>
      </c>
      <c r="Q64" s="7">
        <f>P64*(1+'Int Rate'!Q64)+Premiums!Q64-Claims!Q64+IF((P64*(1+'Int Rate'!Q64)+Premiums!Q64-Claims!Q64)&gt;'Inputs &amp; Outputs'!$H$2*'Expected Reserves'!Q64,0,MIN('Inputs &amp; Outputs'!$H$2*'Expected Reserves'!Q64-(P64*(1+'Int Rate'!Q64)+Premiums!Q64-Claims!Q64),'Inputs &amp; Outputs'!$H$3*Premiums!Q64))</f>
        <v>528407776.55951035</v>
      </c>
      <c r="R64" s="7">
        <f>Q64*(1+'Int Rate'!R64)+Premiums!R64-Claims!R64+IF((Q64*(1+'Int Rate'!R64)+Premiums!R64-Claims!R64)&gt;'Inputs &amp; Outputs'!$H$2*'Expected Reserves'!R64,0,MIN('Inputs &amp; Outputs'!$H$2*'Expected Reserves'!R64-(Q64*(1+'Int Rate'!R64)+Premiums!R64-Claims!R64),'Inputs &amp; Outputs'!$H$3*Premiums!R64))</f>
        <v>540696462.13591659</v>
      </c>
      <c r="S64" s="7">
        <f>R64*(1+'Int Rate'!S64)+Premiums!S64-Claims!S64+IF((R64*(1+'Int Rate'!S64)+Premiums!S64-Claims!S64)&gt;'Inputs &amp; Outputs'!$H$2*'Expected Reserves'!S64,0,MIN('Inputs &amp; Outputs'!$H$2*'Expected Reserves'!S64-(R64*(1+'Int Rate'!S64)+Premiums!S64-Claims!S64),'Inputs &amp; Outputs'!$H$3*Premiums!S64))</f>
        <v>510247693.6190474</v>
      </c>
      <c r="T64" s="7">
        <f>S64*(1+'Int Rate'!T64)+Premiums!T64-Claims!T64+IF((S64*(1+'Int Rate'!T64)+Premiums!T64-Claims!T64)&gt;'Inputs &amp; Outputs'!$H$2*'Expected Reserves'!T64,0,MIN('Inputs &amp; Outputs'!$H$2*'Expected Reserves'!T64-(S64*(1+'Int Rate'!T64)+Premiums!T64-Claims!T64),'Inputs &amp; Outputs'!$H$3*Premiums!T64))</f>
        <v>579979075.40378714</v>
      </c>
      <c r="U64" s="7">
        <f>T64*(1+'Int Rate'!U64)+Premiums!U64-Claims!U64+IF((T64*(1+'Int Rate'!U64)+Premiums!U64-Claims!U64)&gt;'Inputs &amp; Outputs'!$H$2*'Expected Reserves'!U64,0,MIN('Inputs &amp; Outputs'!$H$2*'Expected Reserves'!U64-(T64*(1+'Int Rate'!U64)+Premiums!U64-Claims!U64),'Inputs &amp; Outputs'!$H$3*Premiums!U64))</f>
        <v>603230649.98228133</v>
      </c>
      <c r="V64" s="7">
        <f>U64*(1+'Int Rate'!V64)+Premiums!V64-Claims!V64+IF((U64*(1+'Int Rate'!V64)+Premiums!V64-Claims!V64)&gt;'Inputs &amp; Outputs'!$H$2*'Expected Reserves'!V64,0,MIN('Inputs &amp; Outputs'!$H$2*'Expected Reserves'!V64-(U64*(1+'Int Rate'!V64)+Premiums!V64-Claims!V64),'Inputs &amp; Outputs'!$H$3*Premiums!V64))</f>
        <v>661772278.04828441</v>
      </c>
      <c r="W64" s="7">
        <f>V64*(1+'Int Rate'!W64)+Premiums!W64-Claims!W64+IF((V64*(1+'Int Rate'!W64)+Premiums!W64-Claims!W64)&gt;'Inputs &amp; Outputs'!$H$2*'Expected Reserves'!W64,0,MIN('Inputs &amp; Outputs'!$H$2*'Expected Reserves'!W64-(V64*(1+'Int Rate'!W64)+Premiums!W64-Claims!W64),'Inputs &amp; Outputs'!$H$3*Premiums!W64))</f>
        <v>632779128.52241683</v>
      </c>
      <c r="X64" s="7">
        <f>W64*(1+'Int Rate'!X64)+Premiums!X64-Claims!X64+IF((W64*(1+'Int Rate'!X64)+Premiums!X64-Claims!X64)&gt;'Inputs &amp; Outputs'!$H$2*'Expected Reserves'!X64,0,MIN('Inputs &amp; Outputs'!$H$2*'Expected Reserves'!X64-(W64*(1+'Int Rate'!X64)+Premiums!X64-Claims!X64),'Inputs &amp; Outputs'!$H$3*Premiums!X64))</f>
        <v>760612607.94369304</v>
      </c>
      <c r="Y64" s="7">
        <f>X64*(1+'Int Rate'!Y64)+Premiums!Y64-Claims!Y64+IF((X64*(1+'Int Rate'!Y64)+Premiums!Y64-Claims!Y64)&gt;'Inputs &amp; Outputs'!$H$2*'Expected Reserves'!Y64,0,MIN('Inputs &amp; Outputs'!$H$2*'Expected Reserves'!Y64-(X64*(1+'Int Rate'!Y64)+Premiums!Y64-Claims!Y64),'Inputs &amp; Outputs'!$H$3*Premiums!Y64))</f>
        <v>825380122.34011495</v>
      </c>
      <c r="Z64" s="7">
        <f>Y64*(1+'Int Rate'!Z64)+Premiums!Z64-Claims!Z64+IF((Y64*(1+'Int Rate'!Z64)+Premiums!Z64-Claims!Z64)&gt;'Inputs &amp; Outputs'!$H$2*'Expected Reserves'!Z64,0,MIN('Inputs &amp; Outputs'!$H$2*'Expected Reserves'!Z64-(Y64*(1+'Int Rate'!Z64)+Premiums!Z64-Claims!Z64),'Inputs &amp; Outputs'!$H$3*Premiums!Z64))</f>
        <v>869432166.96850812</v>
      </c>
      <c r="AA64" s="7">
        <f>Z64*(1+'Int Rate'!AA64)+Premiums!AA64-Claims!AA64+IF((Z64*(1+'Int Rate'!AA64)+Premiums!AA64-Claims!AA64)&gt;'Inputs &amp; Outputs'!$H$2*'Expected Reserves'!AA64,0,MIN('Inputs &amp; Outputs'!$H$2*'Expected Reserves'!AA64-(Z64*(1+'Int Rate'!AA64)+Premiums!AA64-Claims!AA64),'Inputs &amp; Outputs'!$H$3*Premiums!AA64))</f>
        <v>931413001.97468221</v>
      </c>
      <c r="AB64" s="7">
        <f>AA64*(1+'Int Rate'!AB64)+Premiums!AB64-Claims!AB64+IF((AA64*(1+'Int Rate'!AB64)+Premiums!AB64-Claims!AB64)&gt;'Inputs &amp; Outputs'!$H$2*'Expected Reserves'!AB64,0,MIN('Inputs &amp; Outputs'!$H$2*'Expected Reserves'!AB64-(AA64*(1+'Int Rate'!AB64)+Premiums!AB64-Claims!AB64),'Inputs &amp; Outputs'!$H$3*Premiums!AB64))</f>
        <v>981656690.50316036</v>
      </c>
      <c r="AC64" s="7">
        <f>AB64*(1+'Int Rate'!AC64)+Premiums!AC64-Claims!AC64+IF((AB64*(1+'Int Rate'!AC64)+Premiums!AC64-Claims!AC64)&gt;'Inputs &amp; Outputs'!$H$2*'Expected Reserves'!AC64,0,MIN('Inputs &amp; Outputs'!$H$2*'Expected Reserves'!AC64-(AB64*(1+'Int Rate'!AC64)+Premiums!AC64-Claims!AC64),'Inputs &amp; Outputs'!$H$3*Premiums!AC64))</f>
        <v>1064951943.2999327</v>
      </c>
      <c r="AD64" s="7">
        <f>AC64*(1+'Int Rate'!AD64)+Premiums!AD64-Claims!AD64+IF((AC64*(1+'Int Rate'!AD64)+Premiums!AD64-Claims!AD64)&gt;'Inputs &amp; Outputs'!$H$2*'Expected Reserves'!AD64,0,MIN('Inputs &amp; Outputs'!$H$2*'Expected Reserves'!AD64-(AC64*(1+'Int Rate'!AD64)+Premiums!AD64-Claims!AD64),'Inputs &amp; Outputs'!$H$3*Premiums!AD64))</f>
        <v>1042143430.093178</v>
      </c>
      <c r="AE64" s="7">
        <f>AD64*(1+'Int Rate'!AE64)+Premiums!AE64-Claims!AE64+IF((AD64*(1+'Int Rate'!AE64)+Premiums!AE64-Claims!AE64)&gt;'Inputs &amp; Outputs'!$H$2*'Expected Reserves'!AE64,0,MIN('Inputs &amp; Outputs'!$H$2*'Expected Reserves'!AE64-(AD64*(1+'Int Rate'!AE64)+Premiums!AE64-Claims!AE64),'Inputs &amp; Outputs'!$H$3*Premiums!AE64))</f>
        <v>1084602006.7957747</v>
      </c>
      <c r="AF64" s="7">
        <f>AE64*(1+'Int Rate'!AF64)+Premiums!AF64-Claims!AF64+IF((AE64*(1+'Int Rate'!AF64)+Premiums!AF64-Claims!AF64)&gt;'Inputs &amp; Outputs'!$H$2*'Expected Reserves'!AF64,0,MIN('Inputs &amp; Outputs'!$H$2*'Expected Reserves'!AF64-(AE64*(1+'Int Rate'!AF64)+Premiums!AF64-Claims!AF64),'Inputs &amp; Outputs'!$H$3*Premiums!AF64))</f>
        <v>1155646530.5880075</v>
      </c>
      <c r="AG64" s="7">
        <f>AF64*(1+'Int Rate'!AG64)+Premiums!AG64-Claims!AG64+IF((AF64*(1+'Int Rate'!AG64)+Premiums!AG64-Claims!AG64)&gt;'Inputs &amp; Outputs'!$H$2*'Expected Reserves'!AG64,0,MIN('Inputs &amp; Outputs'!$H$2*'Expected Reserves'!AG64-(AF64*(1+'Int Rate'!AG64)+Premiums!AG64-Claims!AG64),'Inputs &amp; Outputs'!$H$3*Premiums!AG64))</f>
        <v>1060144564.9560313</v>
      </c>
      <c r="AH64" s="7">
        <f>AG64*(1+'Int Rate'!AH64)+Premiums!AH64-Claims!AH64+IF((AG64*(1+'Int Rate'!AH64)+Premiums!AH64-Claims!AH64)&gt;'Inputs &amp; Outputs'!$H$2*'Expected Reserves'!AH64,0,MIN('Inputs &amp; Outputs'!$H$2*'Expected Reserves'!AH64-(AG64*(1+'Int Rate'!AH64)+Premiums!AH64-Claims!AH64),'Inputs &amp; Outputs'!$H$3*Premiums!AH64))</f>
        <v>1174941948.6368706</v>
      </c>
      <c r="AI64" s="7">
        <f>AH64*(1+'Int Rate'!AI64)+Premiums!AI64-Claims!AI64+IF((AH64*(1+'Int Rate'!AI64)+Premiums!AI64-Claims!AI64)&gt;'Inputs &amp; Outputs'!$H$2*'Expected Reserves'!AI64,0,MIN('Inputs &amp; Outputs'!$H$2*'Expected Reserves'!AI64-(AH64*(1+'Int Rate'!AI64)+Premiums!AI64-Claims!AI64),'Inputs &amp; Outputs'!$H$3*Premiums!AI64))</f>
        <v>1202200740.879847</v>
      </c>
      <c r="AJ64" s="7">
        <f>AI64*(1+'Int Rate'!AJ64)+Premiums!AJ64-Claims!AJ64+IF((AI64*(1+'Int Rate'!AJ64)+Premiums!AJ64-Claims!AJ64)&gt;'Inputs &amp; Outputs'!$H$2*'Expected Reserves'!AJ64,0,MIN('Inputs &amp; Outputs'!$H$2*'Expected Reserves'!AJ64-(AI64*(1+'Int Rate'!AJ64)+Premiums!AJ64-Claims!AJ64),'Inputs &amp; Outputs'!$H$3*Premiums!AJ64))</f>
        <v>1292070848.0231018</v>
      </c>
      <c r="AK64" s="7">
        <f>AJ64*(1+'Int Rate'!AK64)+Premiums!AK64-Claims!AK64+IF((AJ64*(1+'Int Rate'!AK64)+Premiums!AK64-Claims!AK64)&gt;'Inputs &amp; Outputs'!$H$2*'Expected Reserves'!AK64,0,MIN('Inputs &amp; Outputs'!$H$2*'Expected Reserves'!AK64-(AJ64*(1+'Int Rate'!AK64)+Premiums!AK64-Claims!AK64),'Inputs &amp; Outputs'!$H$3*Premiums!AK64))</f>
        <v>1552908846.7744126</v>
      </c>
      <c r="AL64" s="7">
        <f>AK64*(1+'Int Rate'!AL64)+Premiums!AL64-Claims!AL64+IF((AK64*(1+'Int Rate'!AL64)+Premiums!AL64-Claims!AL64)&gt;'Inputs &amp; Outputs'!$H$2*'Expected Reserves'!AL64,0,MIN('Inputs &amp; Outputs'!$H$2*'Expected Reserves'!AL64-(AK64*(1+'Int Rate'!AL64)+Premiums!AL64-Claims!AL64),'Inputs &amp; Outputs'!$H$3*Premiums!AL64))</f>
        <v>1530148477.7443836</v>
      </c>
      <c r="AM64" s="7">
        <f>AL64*(1+'Int Rate'!AM64)+Premiums!AM64-Claims!AM64+IF((AL64*(1+'Int Rate'!AM64)+Premiums!AM64-Claims!AM64)&gt;'Inputs &amp; Outputs'!$H$2*'Expected Reserves'!AM64,0,MIN('Inputs &amp; Outputs'!$H$2*'Expected Reserves'!AM64-(AL64*(1+'Int Rate'!AM64)+Premiums!AM64-Claims!AM64),'Inputs &amp; Outputs'!$H$3*Premiums!AM64))</f>
        <v>1638938723.4575365</v>
      </c>
      <c r="AN64" s="7">
        <f>AM64*(1+'Int Rate'!AN64)+Premiums!AN64-Claims!AN64+IF((AM64*(1+'Int Rate'!AN64)+Premiums!AN64-Claims!AN64)&gt;'Inputs &amp; Outputs'!$H$2*'Expected Reserves'!AN64,0,MIN('Inputs &amp; Outputs'!$H$2*'Expected Reserves'!AN64-(AM64*(1+'Int Rate'!AN64)+Premiums!AN64-Claims!AN64),'Inputs &amp; Outputs'!$H$3*Premiums!AN64))</f>
        <v>1751835372.740227</v>
      </c>
      <c r="AO64" s="7">
        <f>AN64*(1+'Int Rate'!AO64)+Premiums!AO64-Claims!AO64+IF((AN64*(1+'Int Rate'!AO64)+Premiums!AO64-Claims!AO64)&gt;'Inputs &amp; Outputs'!$H$2*'Expected Reserves'!AO64,0,MIN('Inputs &amp; Outputs'!$H$2*'Expected Reserves'!AO64-(AN64*(1+'Int Rate'!AO64)+Premiums!AO64-Claims!AO64),'Inputs &amp; Outputs'!$H$3*Premiums!AO64))</f>
        <v>1964048491.0196612</v>
      </c>
      <c r="AP64" s="7">
        <f>AO64*(1+'Int Rate'!AP64)+Premiums!AP64-Claims!AP64+IF((AO64*(1+'Int Rate'!AP64)+Premiums!AP64-Claims!AP64)&gt;'Inputs &amp; Outputs'!$H$2*'Expected Reserves'!AP64,0,MIN('Inputs &amp; Outputs'!$H$2*'Expected Reserves'!AP64-(AO64*(1+'Int Rate'!AP64)+Premiums!AP64-Claims!AP64),'Inputs &amp; Outputs'!$H$3*Premiums!AP64))</f>
        <v>2012435622.7601049</v>
      </c>
      <c r="AQ64" s="7">
        <f>AP64*(1+'Int Rate'!AQ64)+Premiums!AQ64-Claims!AQ64+IF((AP64*(1+'Int Rate'!AQ64)+Premiums!AQ64-Claims!AQ64)&gt;'Inputs &amp; Outputs'!$H$2*'Expected Reserves'!AQ64,0,MIN('Inputs &amp; Outputs'!$H$2*'Expected Reserves'!AQ64-(AP64*(1+'Int Rate'!AQ64)+Premiums!AQ64-Claims!AQ64),'Inputs &amp; Outputs'!$H$3*Premiums!AQ64))</f>
        <v>1975489953.4936597</v>
      </c>
      <c r="AR64" s="7">
        <f>AQ64*(1+'Int Rate'!AR64)+Premiums!AR64-Claims!AR64+IF((AQ64*(1+'Int Rate'!AR64)+Premiums!AR64-Claims!AR64)&gt;'Inputs &amp; Outputs'!$H$2*'Expected Reserves'!AR64,0,MIN('Inputs &amp; Outputs'!$H$2*'Expected Reserves'!AR64-(AQ64*(1+'Int Rate'!AR64)+Premiums!AR64-Claims!AR64),'Inputs &amp; Outputs'!$H$3*Premiums!AR64))</f>
        <v>2069137093.6406555</v>
      </c>
      <c r="AS64" s="7">
        <f>AR64*(1+'Int Rate'!AS64)+Premiums!AS64-Claims!AS64+IF((AR64*(1+'Int Rate'!AS64)+Premiums!AS64-Claims!AS64)&gt;'Inputs &amp; Outputs'!$H$2*'Expected Reserves'!AS64,0,MIN('Inputs &amp; Outputs'!$H$2*'Expected Reserves'!AS64-(AR64*(1+'Int Rate'!AS64)+Premiums!AS64-Claims!AS64),'Inputs &amp; Outputs'!$H$3*Premiums!AS64))</f>
        <v>2211972496.0507684</v>
      </c>
      <c r="AT64" s="7">
        <f>AS64*(1+'Int Rate'!AT64)+Premiums!AT64-Claims!AT64+IF((AS64*(1+'Int Rate'!AT64)+Premiums!AT64-Claims!AT64)&gt;'Inputs &amp; Outputs'!$H$2*'Expected Reserves'!AT64,0,MIN('Inputs &amp; Outputs'!$H$2*'Expected Reserves'!AT64-(AS64*(1+'Int Rate'!AT64)+Premiums!AT64-Claims!AT64),'Inputs &amp; Outputs'!$H$3*Premiums!AT64))</f>
        <v>2237059673.3923421</v>
      </c>
      <c r="AU64" s="7">
        <f>AT64*(1+'Int Rate'!AU64)+Premiums!AU64-Claims!AU64+IF((AT64*(1+'Int Rate'!AU64)+Premiums!AU64-Claims!AU64)&gt;'Inputs &amp; Outputs'!$H$2*'Expected Reserves'!AU64,0,MIN('Inputs &amp; Outputs'!$H$2*'Expected Reserves'!AU64-(AT64*(1+'Int Rate'!AU64)+Premiums!AU64-Claims!AU64),'Inputs &amp; Outputs'!$H$3*Premiums!AU64))</f>
        <v>2112471503.2380762</v>
      </c>
      <c r="AV64" s="7">
        <f>AU64*(1+'Int Rate'!AV64)+Premiums!AV64-Claims!AV64+IF((AU64*(1+'Int Rate'!AV64)+Premiums!AV64-Claims!AV64)&gt;'Inputs &amp; Outputs'!$H$2*'Expected Reserves'!AV64,0,MIN('Inputs &amp; Outputs'!$H$2*'Expected Reserves'!AV64-(AU64*(1+'Int Rate'!AV64)+Premiums!AV64-Claims!AV64),'Inputs &amp; Outputs'!$H$3*Premiums!AV64))</f>
        <v>2356528372.0480523</v>
      </c>
      <c r="AW64" s="7">
        <f>AV64*(1+'Int Rate'!AW64)+Premiums!AW64-Claims!AW64+IF((AV64*(1+'Int Rate'!AW64)+Premiums!AW64-Claims!AW64)&gt;'Inputs &amp; Outputs'!$H$2*'Expected Reserves'!AW64,0,MIN('Inputs &amp; Outputs'!$H$2*'Expected Reserves'!AW64-(AV64*(1+'Int Rate'!AW64)+Premiums!AW64-Claims!AW64),'Inputs &amp; Outputs'!$H$3*Premiums!AW64))</f>
        <v>2154742331.4304585</v>
      </c>
      <c r="AX64" s="7">
        <f>AW64*(1+'Int Rate'!AX64)+Premiums!AX64-Claims!AX64+IF((AW64*(1+'Int Rate'!AX64)+Premiums!AX64-Claims!AX64)&gt;'Inputs &amp; Outputs'!$H$2*'Expected Reserves'!AX64,0,MIN('Inputs &amp; Outputs'!$H$2*'Expected Reserves'!AX64-(AW64*(1+'Int Rate'!AX64)+Premiums!AX64-Claims!AX64),'Inputs &amp; Outputs'!$H$3*Premiums!AX64))</f>
        <v>2187316171.2529588</v>
      </c>
      <c r="AY64" s="7">
        <f>AX64*(1+'Int Rate'!AY64)+Premiums!AY64-Claims!AY64+IF((AX64*(1+'Int Rate'!AY64)+Premiums!AY64-Claims!AY64)&gt;'Inputs &amp; Outputs'!$H$2*'Expected Reserves'!AY64,0,MIN('Inputs &amp; Outputs'!$H$2*'Expected Reserves'!AY64-(AX64*(1+'Int Rate'!AY64)+Premiums!AY64-Claims!AY64),'Inputs &amp; Outputs'!$H$3*Premiums!AY64))</f>
        <v>1897794811.5187299</v>
      </c>
      <c r="AZ64" s="7">
        <f>AY64*(1+'Int Rate'!AZ64)+Premiums!AZ64-Claims!AZ64+IF((AY64*(1+'Int Rate'!AZ64)+Premiums!AZ64-Claims!AZ64)&gt;'Inputs &amp; Outputs'!$H$2*'Expected Reserves'!AZ64,0,MIN('Inputs &amp; Outputs'!$H$2*'Expected Reserves'!AZ64-(AY64*(1+'Int Rate'!AZ64)+Premiums!AZ64-Claims!AZ64),'Inputs &amp; Outputs'!$H$3*Premiums!AZ64))</f>
        <v>1898138392.4768553</v>
      </c>
      <c r="BA64" s="7">
        <f>AZ64*(1+'Int Rate'!BA64)+Premiums!BA64-Claims!BA64+IF((AZ64*(1+'Int Rate'!BA64)+Premiums!BA64-Claims!BA64)&gt;'Inputs &amp; Outputs'!$H$2*'Expected Reserves'!BA64,0,MIN('Inputs &amp; Outputs'!$H$2*'Expected Reserves'!BA64-(AZ64*(1+'Int Rate'!BA64)+Premiums!BA64-Claims!BA64),'Inputs &amp; Outputs'!$H$3*Premiums!BA64))</f>
        <v>2089957798.5143242</v>
      </c>
      <c r="BB64" s="7">
        <f>BA64*(1+'Int Rate'!BB64)+Premiums!BB64-Claims!BB64+IF((BA64*(1+'Int Rate'!BB64)+Premiums!BB64-Claims!BB64)&gt;'Inputs &amp; Outputs'!$H$2*'Expected Reserves'!BB64,0,MIN('Inputs &amp; Outputs'!$H$2*'Expected Reserves'!BB64-(BA64*(1+'Int Rate'!BB64)+Premiums!BB64-Claims!BB64),'Inputs &amp; Outputs'!$H$3*Premiums!BB64))</f>
        <v>2130051725.8531456</v>
      </c>
      <c r="BC64" s="7">
        <f>BB64*(1+'Int Rate'!BC64)+Premiums!BC64-Claims!BC64+IF((BB64*(1+'Int Rate'!BC64)+Premiums!BC64-Claims!BC64)&gt;'Inputs &amp; Outputs'!$H$2*'Expected Reserves'!BC64,0,MIN('Inputs &amp; Outputs'!$H$2*'Expected Reserves'!BC64-(BB64*(1+'Int Rate'!BC64)+Premiums!BC64-Claims!BC64),'Inputs &amp; Outputs'!$H$3*Premiums!BC64))</f>
        <v>2124881133.6400456</v>
      </c>
      <c r="BD64" s="7">
        <f>BC64*(1+'Int Rate'!BD64)+Premiums!BD64-Claims!BD64+IF((BC64*(1+'Int Rate'!BD64)+Premiums!BD64-Claims!BD64)&gt;'Inputs &amp; Outputs'!$H$2*'Expected Reserves'!BD64,0,MIN('Inputs &amp; Outputs'!$H$2*'Expected Reserves'!BD64-(BC64*(1+'Int Rate'!BD64)+Premiums!BD64-Claims!BD64),'Inputs &amp; Outputs'!$H$3*Premiums!BD64))</f>
        <v>2386687464.8672895</v>
      </c>
      <c r="BE64" s="7">
        <f>BD64*(1+'Int Rate'!BE64)+Premiums!BE64-Claims!BE64+IF((BD64*(1+'Int Rate'!BE64)+Premiums!BE64-Claims!BE64)&gt;'Inputs &amp; Outputs'!$H$2*'Expected Reserves'!BE64,0,MIN('Inputs &amp; Outputs'!$H$2*'Expected Reserves'!BE64-(BD64*(1+'Int Rate'!BE64)+Premiums!BE64-Claims!BE64),'Inputs &amp; Outputs'!$H$3*Premiums!BE64))</f>
        <v>2270590067.1318965</v>
      </c>
      <c r="BF64" s="7">
        <f>BE64*(1+'Int Rate'!BF64)+Premiums!BF64-Claims!BF64+IF((BE64*(1+'Int Rate'!BF64)+Premiums!BF64-Claims!BF64)&gt;'Inputs &amp; Outputs'!$H$2*'Expected Reserves'!BF64,0,MIN('Inputs &amp; Outputs'!$H$2*'Expected Reserves'!BF64-(BE64*(1+'Int Rate'!BF64)+Premiums!BF64-Claims!BF64),'Inputs &amp; Outputs'!$H$3*Premiums!BF64))</f>
        <v>2456785307.807106</v>
      </c>
      <c r="BG64" s="7">
        <f>BF64*(1+'Int Rate'!BG64)+Premiums!BG64-Claims!BG64+IF((BF64*(1+'Int Rate'!BG64)+Premiums!BG64-Claims!BG64)&gt;'Inputs &amp; Outputs'!$H$2*'Expected Reserves'!BG64,0,MIN('Inputs &amp; Outputs'!$H$2*'Expected Reserves'!BG64-(BF64*(1+'Int Rate'!BG64)+Premiums!BG64-Claims!BG64),'Inputs &amp; Outputs'!$H$3*Premiums!BG64))</f>
        <v>2361754602.0802264</v>
      </c>
      <c r="BH64" s="7">
        <f>BG64*(1+'Int Rate'!BH64)+Premiums!BH64-Claims!BH64+IF((BG64*(1+'Int Rate'!BH64)+Premiums!BH64-Claims!BH64)&gt;'Inputs &amp; Outputs'!$H$2*'Expected Reserves'!BH64,0,MIN('Inputs &amp; Outputs'!$H$2*'Expected Reserves'!BH64-(BG64*(1+'Int Rate'!BH64)+Premiums!BH64-Claims!BH64),'Inputs &amp; Outputs'!$H$3*Premiums!BH64))</f>
        <v>2501550996.2279987</v>
      </c>
      <c r="BI64" s="7">
        <f>BH64*(1+'Int Rate'!BI64)+Premiums!BI64-Claims!BI64+IF((BH64*(1+'Int Rate'!BI64)+Premiums!BI64-Claims!BI64)&gt;'Inputs &amp; Outputs'!$H$2*'Expected Reserves'!BI64,0,MIN('Inputs &amp; Outputs'!$H$2*'Expected Reserves'!BI64-(BH64*(1+'Int Rate'!BI64)+Premiums!BI64-Claims!BI64),'Inputs &amp; Outputs'!$H$3*Premiums!BI64))</f>
        <v>2777915132.5979409</v>
      </c>
      <c r="BJ64" s="7">
        <f>BI64*(1+'Int Rate'!BJ64)+Premiums!BJ64-Claims!BJ64+IF((BI64*(1+'Int Rate'!BJ64)+Premiums!BJ64-Claims!BJ64)&gt;'Inputs &amp; Outputs'!$H$2*'Expected Reserves'!BJ64,0,MIN('Inputs &amp; Outputs'!$H$2*'Expected Reserves'!BJ64-(BI64*(1+'Int Rate'!BJ64)+Premiums!BJ64-Claims!BJ64),'Inputs &amp; Outputs'!$H$3*Premiums!BJ64))</f>
        <v>3265885213.4693222</v>
      </c>
      <c r="BK64" s="7">
        <f>BJ64*(1+'Int Rate'!BK64)+Premiums!BK64-Claims!BK64+IF((BJ64*(1+'Int Rate'!BK64)+Premiums!BK64-Claims!BK64)&gt;'Inputs &amp; Outputs'!$H$2*'Expected Reserves'!BK64,0,MIN('Inputs &amp; Outputs'!$H$2*'Expected Reserves'!BK64-(BJ64*(1+'Int Rate'!BK64)+Premiums!BK64-Claims!BK64),'Inputs &amp; Outputs'!$H$3*Premiums!BK64))</f>
        <v>3329092811.6206579</v>
      </c>
      <c r="BL64" s="7">
        <f>BK64*(1+'Int Rate'!BL64)+Premiums!BL64-Claims!BL64+IF((BK64*(1+'Int Rate'!BL64)+Premiums!BL64-Claims!BL64)&gt;'Inputs &amp; Outputs'!$H$2*'Expected Reserves'!BL64,0,MIN('Inputs &amp; Outputs'!$H$2*'Expected Reserves'!BL64-(BK64*(1+'Int Rate'!BL64)+Premiums!BL64-Claims!BL64),'Inputs &amp; Outputs'!$H$3*Premiums!BL64))</f>
        <v>3118376827.5327702</v>
      </c>
      <c r="BM64" s="7">
        <f>BL64*(1+'Int Rate'!BM64)+Premiums!BM64-Claims!BM64+IF((BL64*(1+'Int Rate'!BM64)+Premiums!BM64-Claims!BM64)&gt;'Inputs &amp; Outputs'!$H$2*'Expected Reserves'!BM64,0,MIN('Inputs &amp; Outputs'!$H$2*'Expected Reserves'!BM64-(BL64*(1+'Int Rate'!BM64)+Premiums!BM64-Claims!BM64),'Inputs &amp; Outputs'!$H$3*Premiums!BM64))</f>
        <v>2881945976.0304818</v>
      </c>
      <c r="BN64" s="7">
        <f>BM64*(1+'Int Rate'!BN64)+Premiums!BN64-Claims!BN64+IF((BM64*(1+'Int Rate'!BN64)+Premiums!BN64-Claims!BN64)&gt;'Inputs &amp; Outputs'!$H$2*'Expected Reserves'!BN64,0,MIN('Inputs &amp; Outputs'!$H$2*'Expected Reserves'!BN64-(BM64*(1+'Int Rate'!BN64)+Premiums!BN64-Claims!BN64),'Inputs &amp; Outputs'!$H$3*Premiums!BN64))</f>
        <v>3020421189.4438605</v>
      </c>
      <c r="BO64" s="7">
        <f>BN64*(1+'Int Rate'!BO64)+Premiums!BO64-Claims!BO64+IF((BN64*(1+'Int Rate'!BO64)+Premiums!BO64-Claims!BO64)&gt;'Inputs &amp; Outputs'!$H$2*'Expected Reserves'!BO64,0,MIN('Inputs &amp; Outputs'!$H$2*'Expected Reserves'!BO64-(BN64*(1+'Int Rate'!BO64)+Premiums!BO64-Claims!BO64),'Inputs &amp; Outputs'!$H$3*Premiums!BO64))</f>
        <v>3303673129.4182301</v>
      </c>
      <c r="BP64" s="7">
        <f>BO64*(1+'Int Rate'!BP64)+Premiums!BP64-Claims!BP64+IF((BO64*(1+'Int Rate'!BP64)+Premiums!BP64-Claims!BP64)&gt;'Inputs &amp; Outputs'!$H$2*'Expected Reserves'!BP64,0,MIN('Inputs &amp; Outputs'!$H$2*'Expected Reserves'!BP64-(BO64*(1+'Int Rate'!BP64)+Premiums!BP64-Claims!BP64),'Inputs &amp; Outputs'!$H$3*Premiums!BP64))</f>
        <v>3308182339.2623038</v>
      </c>
      <c r="BQ64" s="7">
        <f>BP64*(1+'Int Rate'!BQ64)+Premiums!BQ64-Claims!BQ64+IF((BP64*(1+'Int Rate'!BQ64)+Premiums!BQ64-Claims!BQ64)&gt;'Inputs &amp; Outputs'!$H$2*'Expected Reserves'!BQ64,0,MIN('Inputs &amp; Outputs'!$H$2*'Expected Reserves'!BQ64-(BP64*(1+'Int Rate'!BQ64)+Premiums!BQ64-Claims!BQ64),'Inputs &amp; Outputs'!$H$3*Premiums!BQ64))</f>
        <v>3601444631.6981511</v>
      </c>
      <c r="BR64" s="7">
        <f>BQ64*(1+'Int Rate'!BR64)+Premiums!BR64-Claims!BR64+IF((BQ64*(1+'Int Rate'!BR64)+Premiums!BR64-Claims!BR64)&gt;'Inputs &amp; Outputs'!$H$2*'Expected Reserves'!BR64,0,MIN('Inputs &amp; Outputs'!$H$2*'Expected Reserves'!BR64-(BQ64*(1+'Int Rate'!BR64)+Premiums!BR64-Claims!BR64),'Inputs &amp; Outputs'!$H$3*Premiums!BR64))</f>
        <v>3977751730.9734335</v>
      </c>
      <c r="BS64" s="7">
        <f>BR64*(1+'Int Rate'!BS64)+Premiums!BS64-Claims!BS64+IF((BR64*(1+'Int Rate'!BS64)+Premiums!BS64-Claims!BS64)&gt;'Inputs &amp; Outputs'!$H$2*'Expected Reserves'!BS64,0,MIN('Inputs &amp; Outputs'!$H$2*'Expected Reserves'!BS64-(BR64*(1+'Int Rate'!BS64)+Premiums!BS64-Claims!BS64),'Inputs &amp; Outputs'!$H$3*Premiums!BS64))</f>
        <v>3996807628.9884973</v>
      </c>
      <c r="BT64" s="7">
        <f>BS64*(1+'Int Rate'!BT64)+Premiums!BT64-Claims!BT64+IF((BS64*(1+'Int Rate'!BT64)+Premiums!BT64-Claims!BT64)&gt;'Inputs &amp; Outputs'!$H$2*'Expected Reserves'!BT64,0,MIN('Inputs &amp; Outputs'!$H$2*'Expected Reserves'!BT64-(BS64*(1+'Int Rate'!BT64)+Premiums!BT64-Claims!BT64),'Inputs &amp; Outputs'!$H$3*Premiums!BT64))</f>
        <v>4216792773.9147754</v>
      </c>
    </row>
    <row r="65" spans="1:72" x14ac:dyDescent="0.25">
      <c r="A65" s="1">
        <v>64</v>
      </c>
      <c r="B65" s="7">
        <f>Premiums!B65</f>
        <v>25000000</v>
      </c>
      <c r="C65" s="7">
        <f>B65*(1+'Int Rate'!C65)+Premiums!C65-Claims!C65+IF((B65*(1+'Int Rate'!C65)+Premiums!C65-Claims!C65)&gt;'Inputs &amp; Outputs'!$H$2*'Expected Reserves'!C65,0,MIN('Inputs &amp; Outputs'!$H$2*'Expected Reserves'!C65-(B65*(1+'Int Rate'!C65)+Premiums!C65-Claims!C65),'Inputs &amp; Outputs'!$H$3*Premiums!C65))</f>
        <v>50642318.471754849</v>
      </c>
      <c r="D65" s="7">
        <f>C65*(1+'Int Rate'!D65)+Premiums!D65-Claims!D65+IF((C65*(1+'Int Rate'!D65)+Premiums!D65-Claims!D65)&gt;'Inputs &amp; Outputs'!$H$2*'Expected Reserves'!D65,0,MIN('Inputs &amp; Outputs'!$H$2*'Expected Reserves'!D65-(C65*(1+'Int Rate'!D65)+Premiums!D65-Claims!D65),'Inputs &amp; Outputs'!$H$3*Premiums!D65))</f>
        <v>75410519.364182159</v>
      </c>
      <c r="E65" s="7">
        <f>D65*(1+'Int Rate'!E65)+Premiums!E65-Claims!E65+IF((D65*(1+'Int Rate'!E65)+Premiums!E65-Claims!E65)&gt;'Inputs &amp; Outputs'!$H$2*'Expected Reserves'!E65,0,MIN('Inputs &amp; Outputs'!$H$2*'Expected Reserves'!E65-(D65*(1+'Int Rate'!E65)+Premiums!E65-Claims!E65),'Inputs &amp; Outputs'!$H$3*Premiums!E65))</f>
        <v>100537452.58482671</v>
      </c>
      <c r="F65" s="7">
        <f>E65*(1+'Int Rate'!F65)+Premiums!F65-Claims!F65+IF((E65*(1+'Int Rate'!F65)+Premiums!F65-Claims!F65)&gt;'Inputs &amp; Outputs'!$H$2*'Expected Reserves'!F65,0,MIN('Inputs &amp; Outputs'!$H$2*'Expected Reserves'!F65-(E65*(1+'Int Rate'!F65)+Premiums!F65-Claims!F65),'Inputs &amp; Outputs'!$H$3*Premiums!F65))</f>
        <v>132275975.40643346</v>
      </c>
      <c r="G65" s="7">
        <f>F65*(1+'Int Rate'!G65)+Premiums!G65-Claims!G65+IF((F65*(1+'Int Rate'!G65)+Premiums!G65-Claims!G65)&gt;'Inputs &amp; Outputs'!$H$2*'Expected Reserves'!G65,0,MIN('Inputs &amp; Outputs'!$H$2*'Expected Reserves'!G65-(F65*(1+'Int Rate'!G65)+Premiums!G65-Claims!G65),'Inputs &amp; Outputs'!$H$3*Premiums!G65))</f>
        <v>176770345.55914134</v>
      </c>
      <c r="H65" s="7">
        <f>G65*(1+'Int Rate'!H65)+Premiums!H65-Claims!H65+IF((G65*(1+'Int Rate'!H65)+Premiums!H65-Claims!H65)&gt;'Inputs &amp; Outputs'!$H$2*'Expected Reserves'!H65,0,MIN('Inputs &amp; Outputs'!$H$2*'Expected Reserves'!H65-(G65*(1+'Int Rate'!H65)+Premiums!H65-Claims!H65),'Inputs &amp; Outputs'!$H$3*Premiums!H65))</f>
        <v>212340452.81030917</v>
      </c>
      <c r="I65" s="7">
        <f>H65*(1+'Int Rate'!I65)+Premiums!I65-Claims!I65+IF((H65*(1+'Int Rate'!I65)+Premiums!I65-Claims!I65)&gt;'Inputs &amp; Outputs'!$H$2*'Expected Reserves'!I65,0,MIN('Inputs &amp; Outputs'!$H$2*'Expected Reserves'!I65-(H65*(1+'Int Rate'!I65)+Premiums!I65-Claims!I65),'Inputs &amp; Outputs'!$H$3*Premiums!I65))</f>
        <v>249463009.65590721</v>
      </c>
      <c r="J65" s="7">
        <f>I65*(1+'Int Rate'!J65)+Premiums!J65-Claims!J65+IF((I65*(1+'Int Rate'!J65)+Premiums!J65-Claims!J65)&gt;'Inputs &amp; Outputs'!$H$2*'Expected Reserves'!J65,0,MIN('Inputs &amp; Outputs'!$H$2*'Expected Reserves'!J65-(I65*(1+'Int Rate'!J65)+Premiums!J65-Claims!J65),'Inputs &amp; Outputs'!$H$3*Premiums!J65))</f>
        <v>274669474.32333583</v>
      </c>
      <c r="K65" s="7">
        <f>J65*(1+'Int Rate'!K65)+Premiums!K65-Claims!K65+IF((J65*(1+'Int Rate'!K65)+Premiums!K65-Claims!K65)&gt;'Inputs &amp; Outputs'!$H$2*'Expected Reserves'!K65,0,MIN('Inputs &amp; Outputs'!$H$2*'Expected Reserves'!K65-(J65*(1+'Int Rate'!K65)+Premiums!K65-Claims!K65),'Inputs &amp; Outputs'!$H$3*Premiums!K65))</f>
        <v>329854780.71432215</v>
      </c>
      <c r="L65" s="7">
        <f>K65*(1+'Int Rate'!L65)+Premiums!L65-Claims!L65+IF((K65*(1+'Int Rate'!L65)+Premiums!L65-Claims!L65)&gt;'Inputs &amp; Outputs'!$H$2*'Expected Reserves'!L65,0,MIN('Inputs &amp; Outputs'!$H$2*'Expected Reserves'!L65-(K65*(1+'Int Rate'!L65)+Premiums!L65-Claims!L65),'Inputs &amp; Outputs'!$H$3*Premiums!L65))</f>
        <v>340203372.92804128</v>
      </c>
      <c r="M65" s="7">
        <f>L65*(1+'Int Rate'!M65)+Premiums!M65-Claims!M65+IF((L65*(1+'Int Rate'!M65)+Premiums!M65-Claims!M65)&gt;'Inputs &amp; Outputs'!$H$2*'Expected Reserves'!M65,0,MIN('Inputs &amp; Outputs'!$H$2*'Expected Reserves'!M65-(L65*(1+'Int Rate'!M65)+Premiums!M65-Claims!M65),'Inputs &amp; Outputs'!$H$3*Premiums!M65))</f>
        <v>362718186.42055732</v>
      </c>
      <c r="N65" s="7">
        <f>M65*(1+'Int Rate'!N65)+Premiums!N65-Claims!N65+IF((M65*(1+'Int Rate'!N65)+Premiums!N65-Claims!N65)&gt;'Inputs &amp; Outputs'!$H$2*'Expected Reserves'!N65,0,MIN('Inputs &amp; Outputs'!$H$2*'Expected Reserves'!N65-(M65*(1+'Int Rate'!N65)+Premiums!N65-Claims!N65),'Inputs &amp; Outputs'!$H$3*Premiums!N65))</f>
        <v>346874458.58420992</v>
      </c>
      <c r="O65" s="7">
        <f>N65*(1+'Int Rate'!O65)+Premiums!O65-Claims!O65+IF((N65*(1+'Int Rate'!O65)+Premiums!O65-Claims!O65)&gt;'Inputs &amp; Outputs'!$H$2*'Expected Reserves'!O65,0,MIN('Inputs &amp; Outputs'!$H$2*'Expected Reserves'!O65-(N65*(1+'Int Rate'!O65)+Premiums!O65-Claims!O65),'Inputs &amp; Outputs'!$H$3*Premiums!O65))</f>
        <v>382740752.89900619</v>
      </c>
      <c r="P65" s="7">
        <f>O65*(1+'Int Rate'!P65)+Premiums!P65-Claims!P65+IF((O65*(1+'Int Rate'!P65)+Premiums!P65-Claims!P65)&gt;'Inputs &amp; Outputs'!$H$2*'Expected Reserves'!P65,0,MIN('Inputs &amp; Outputs'!$H$2*'Expected Reserves'!P65-(O65*(1+'Int Rate'!P65)+Premiums!P65-Claims!P65),'Inputs &amp; Outputs'!$H$3*Premiums!P65))</f>
        <v>366594605.96562588</v>
      </c>
      <c r="Q65" s="7">
        <f>P65*(1+'Int Rate'!Q65)+Premiums!Q65-Claims!Q65+IF((P65*(1+'Int Rate'!Q65)+Premiums!Q65-Claims!Q65)&gt;'Inputs &amp; Outputs'!$H$2*'Expected Reserves'!Q65,0,MIN('Inputs &amp; Outputs'!$H$2*'Expected Reserves'!Q65-(P65*(1+'Int Rate'!Q65)+Premiums!Q65-Claims!Q65),'Inputs &amp; Outputs'!$H$3*Premiums!Q65))</f>
        <v>390324526.51393515</v>
      </c>
      <c r="R65" s="7">
        <f>Q65*(1+'Int Rate'!R65)+Premiums!R65-Claims!R65+IF((Q65*(1+'Int Rate'!R65)+Premiums!R65-Claims!R65)&gt;'Inputs &amp; Outputs'!$H$2*'Expected Reserves'!R65,0,MIN('Inputs &amp; Outputs'!$H$2*'Expected Reserves'!R65-(Q65*(1+'Int Rate'!R65)+Premiums!R65-Claims!R65),'Inputs &amp; Outputs'!$H$3*Premiums!R65))</f>
        <v>381066606.27274942</v>
      </c>
      <c r="S65" s="7">
        <f>R65*(1+'Int Rate'!S65)+Premiums!S65-Claims!S65+IF((R65*(1+'Int Rate'!S65)+Premiums!S65-Claims!S65)&gt;'Inputs &amp; Outputs'!$H$2*'Expected Reserves'!S65,0,MIN('Inputs &amp; Outputs'!$H$2*'Expected Reserves'!S65-(R65*(1+'Int Rate'!S65)+Premiums!S65-Claims!S65),'Inputs &amp; Outputs'!$H$3*Premiums!S65))</f>
        <v>410550614.10190374</v>
      </c>
      <c r="T65" s="7">
        <f>S65*(1+'Int Rate'!T65)+Premiums!T65-Claims!T65+IF((S65*(1+'Int Rate'!T65)+Premiums!T65-Claims!T65)&gt;'Inputs &amp; Outputs'!$H$2*'Expected Reserves'!T65,0,MIN('Inputs &amp; Outputs'!$H$2*'Expected Reserves'!T65-(S65*(1+'Int Rate'!T65)+Premiums!T65-Claims!T65),'Inputs &amp; Outputs'!$H$3*Premiums!T65))</f>
        <v>433861303.35301483</v>
      </c>
      <c r="U65" s="7">
        <f>T65*(1+'Int Rate'!U65)+Premiums!U65-Claims!U65+IF((T65*(1+'Int Rate'!U65)+Premiums!U65-Claims!U65)&gt;'Inputs &amp; Outputs'!$H$2*'Expected Reserves'!U65,0,MIN('Inputs &amp; Outputs'!$H$2*'Expected Reserves'!U65-(T65*(1+'Int Rate'!U65)+Premiums!U65-Claims!U65),'Inputs &amp; Outputs'!$H$3*Premiums!U65))</f>
        <v>502671193.33140916</v>
      </c>
      <c r="V65" s="7">
        <f>U65*(1+'Int Rate'!V65)+Premiums!V65-Claims!V65+IF((U65*(1+'Int Rate'!V65)+Premiums!V65-Claims!V65)&gt;'Inputs &amp; Outputs'!$H$2*'Expected Reserves'!V65,0,MIN('Inputs &amp; Outputs'!$H$2*'Expected Reserves'!V65-(U65*(1+'Int Rate'!V65)+Premiums!V65-Claims!V65),'Inputs &amp; Outputs'!$H$3*Premiums!V65))</f>
        <v>505684294.52252859</v>
      </c>
      <c r="W65" s="7">
        <f>V65*(1+'Int Rate'!W65)+Premiums!W65-Claims!W65+IF((V65*(1+'Int Rate'!W65)+Premiums!W65-Claims!W65)&gt;'Inputs &amp; Outputs'!$H$2*'Expected Reserves'!W65,0,MIN('Inputs &amp; Outputs'!$H$2*'Expected Reserves'!W65-(V65*(1+'Int Rate'!W65)+Premiums!W65-Claims!W65),'Inputs &amp; Outputs'!$H$3*Premiums!W65))</f>
        <v>554568588.50143492</v>
      </c>
      <c r="X65" s="7">
        <f>W65*(1+'Int Rate'!X65)+Premiums!X65-Claims!X65+IF((W65*(1+'Int Rate'!X65)+Premiums!X65-Claims!X65)&gt;'Inputs &amp; Outputs'!$H$2*'Expected Reserves'!X65,0,MIN('Inputs &amp; Outputs'!$H$2*'Expected Reserves'!X65-(W65*(1+'Int Rate'!X65)+Premiums!X65-Claims!X65),'Inputs &amp; Outputs'!$H$3*Premiums!X65))</f>
        <v>645716536.08570611</v>
      </c>
      <c r="Y65" s="7">
        <f>X65*(1+'Int Rate'!Y65)+Premiums!Y65-Claims!Y65+IF((X65*(1+'Int Rate'!Y65)+Premiums!Y65-Claims!Y65)&gt;'Inputs &amp; Outputs'!$H$2*'Expected Reserves'!Y65,0,MIN('Inputs &amp; Outputs'!$H$2*'Expected Reserves'!Y65-(X65*(1+'Int Rate'!Y65)+Premiums!Y65-Claims!Y65),'Inputs &amp; Outputs'!$H$3*Premiums!Y65))</f>
        <v>703528139.05695224</v>
      </c>
      <c r="Z65" s="7">
        <f>Y65*(1+'Int Rate'!Z65)+Premiums!Z65-Claims!Z65+IF((Y65*(1+'Int Rate'!Z65)+Premiums!Z65-Claims!Z65)&gt;'Inputs &amp; Outputs'!$H$2*'Expected Reserves'!Z65,0,MIN('Inputs &amp; Outputs'!$H$2*'Expected Reserves'!Z65-(Y65*(1+'Int Rate'!Z65)+Premiums!Z65-Claims!Z65),'Inputs &amp; Outputs'!$H$3*Premiums!Z65))</f>
        <v>767001513.86946034</v>
      </c>
      <c r="AA65" s="7">
        <f>Z65*(1+'Int Rate'!AA65)+Premiums!AA65-Claims!AA65+IF((Z65*(1+'Int Rate'!AA65)+Premiums!AA65-Claims!AA65)&gt;'Inputs &amp; Outputs'!$H$2*'Expected Reserves'!AA65,0,MIN('Inputs &amp; Outputs'!$H$2*'Expected Reserves'!AA65-(Z65*(1+'Int Rate'!AA65)+Premiums!AA65-Claims!AA65),'Inputs &amp; Outputs'!$H$3*Premiums!AA65))</f>
        <v>793604266.26809657</v>
      </c>
      <c r="AB65" s="7">
        <f>AA65*(1+'Int Rate'!AB65)+Premiums!AB65-Claims!AB65+IF((AA65*(1+'Int Rate'!AB65)+Premiums!AB65-Claims!AB65)&gt;'Inputs &amp; Outputs'!$H$2*'Expected Reserves'!AB65,0,MIN('Inputs &amp; Outputs'!$H$2*'Expected Reserves'!AB65-(AA65*(1+'Int Rate'!AB65)+Premiums!AB65-Claims!AB65),'Inputs &amp; Outputs'!$H$3*Premiums!AB65))</f>
        <v>888680565.31829154</v>
      </c>
      <c r="AC65" s="7">
        <f>AB65*(1+'Int Rate'!AC65)+Premiums!AC65-Claims!AC65+IF((AB65*(1+'Int Rate'!AC65)+Premiums!AC65-Claims!AC65)&gt;'Inputs &amp; Outputs'!$H$2*'Expected Reserves'!AC65,0,MIN('Inputs &amp; Outputs'!$H$2*'Expected Reserves'!AC65-(AB65*(1+'Int Rate'!AC65)+Premiums!AC65-Claims!AC65),'Inputs &amp; Outputs'!$H$3*Premiums!AC65))</f>
        <v>922946746.76156664</v>
      </c>
      <c r="AD65" s="7">
        <f>AC65*(1+'Int Rate'!AD65)+Premiums!AD65-Claims!AD65+IF((AC65*(1+'Int Rate'!AD65)+Premiums!AD65-Claims!AD65)&gt;'Inputs &amp; Outputs'!$H$2*'Expected Reserves'!AD65,0,MIN('Inputs &amp; Outputs'!$H$2*'Expected Reserves'!AD65-(AC65*(1+'Int Rate'!AD65)+Premiums!AD65-Claims!AD65),'Inputs &amp; Outputs'!$H$3*Premiums!AD65))</f>
        <v>928488348.78618753</v>
      </c>
      <c r="AE65" s="7">
        <f>AD65*(1+'Int Rate'!AE65)+Premiums!AE65-Claims!AE65+IF((AD65*(1+'Int Rate'!AE65)+Premiums!AE65-Claims!AE65)&gt;'Inputs &amp; Outputs'!$H$2*'Expected Reserves'!AE65,0,MIN('Inputs &amp; Outputs'!$H$2*'Expected Reserves'!AE65-(AD65*(1+'Int Rate'!AE65)+Premiums!AE65-Claims!AE65),'Inputs &amp; Outputs'!$H$3*Premiums!AE65))</f>
        <v>982741878.05622423</v>
      </c>
      <c r="AF65" s="7">
        <f>AE65*(1+'Int Rate'!AF65)+Premiums!AF65-Claims!AF65+IF((AE65*(1+'Int Rate'!AF65)+Premiums!AF65-Claims!AF65)&gt;'Inputs &amp; Outputs'!$H$2*'Expected Reserves'!AF65,0,MIN('Inputs &amp; Outputs'!$H$2*'Expected Reserves'!AF65-(AE65*(1+'Int Rate'!AF65)+Premiums!AF65-Claims!AF65),'Inputs &amp; Outputs'!$H$3*Premiums!AF65))</f>
        <v>1073140932.8474343</v>
      </c>
      <c r="AG65" s="7">
        <f>AF65*(1+'Int Rate'!AG65)+Premiums!AG65-Claims!AG65+IF((AF65*(1+'Int Rate'!AG65)+Premiums!AG65-Claims!AG65)&gt;'Inputs &amp; Outputs'!$H$2*'Expected Reserves'!AG65,0,MIN('Inputs &amp; Outputs'!$H$2*'Expected Reserves'!AG65-(AF65*(1+'Int Rate'!AG65)+Premiums!AG65-Claims!AG65),'Inputs &amp; Outputs'!$H$3*Premiums!AG65))</f>
        <v>1064849172.840054</v>
      </c>
      <c r="AH65" s="7">
        <f>AG65*(1+'Int Rate'!AH65)+Premiums!AH65-Claims!AH65+IF((AG65*(1+'Int Rate'!AH65)+Premiums!AH65-Claims!AH65)&gt;'Inputs &amp; Outputs'!$H$2*'Expected Reserves'!AH65,0,MIN('Inputs &amp; Outputs'!$H$2*'Expected Reserves'!AH65-(AG65*(1+'Int Rate'!AH65)+Premiums!AH65-Claims!AH65),'Inputs &amp; Outputs'!$H$3*Premiums!AH65))</f>
        <v>1034774914.1017921</v>
      </c>
      <c r="AI65" s="7">
        <f>AH65*(1+'Int Rate'!AI65)+Premiums!AI65-Claims!AI65+IF((AH65*(1+'Int Rate'!AI65)+Premiums!AI65-Claims!AI65)&gt;'Inputs &amp; Outputs'!$H$2*'Expected Reserves'!AI65,0,MIN('Inputs &amp; Outputs'!$H$2*'Expected Reserves'!AI65-(AH65*(1+'Int Rate'!AI65)+Premiums!AI65-Claims!AI65),'Inputs &amp; Outputs'!$H$3*Premiums!AI65))</f>
        <v>1123051516.1124575</v>
      </c>
      <c r="AJ65" s="7">
        <f>AI65*(1+'Int Rate'!AJ65)+Premiums!AJ65-Claims!AJ65+IF((AI65*(1+'Int Rate'!AJ65)+Premiums!AJ65-Claims!AJ65)&gt;'Inputs &amp; Outputs'!$H$2*'Expected Reserves'!AJ65,0,MIN('Inputs &amp; Outputs'!$H$2*'Expected Reserves'!AJ65-(AI65*(1+'Int Rate'!AJ65)+Premiums!AJ65-Claims!AJ65),'Inputs &amp; Outputs'!$H$3*Premiums!AJ65))</f>
        <v>1087533806.1790695</v>
      </c>
      <c r="AK65" s="7">
        <f>AJ65*(1+'Int Rate'!AK65)+Premiums!AK65-Claims!AK65+IF((AJ65*(1+'Int Rate'!AK65)+Premiums!AK65-Claims!AK65)&gt;'Inputs &amp; Outputs'!$H$2*'Expected Reserves'!AK65,0,MIN('Inputs &amp; Outputs'!$H$2*'Expected Reserves'!AK65-(AJ65*(1+'Int Rate'!AK65)+Premiums!AK65-Claims!AK65),'Inputs &amp; Outputs'!$H$3*Premiums!AK65))</f>
        <v>1071661290.437402</v>
      </c>
      <c r="AL65" s="7">
        <f>AK65*(1+'Int Rate'!AL65)+Premiums!AL65-Claims!AL65+IF((AK65*(1+'Int Rate'!AL65)+Premiums!AL65-Claims!AL65)&gt;'Inputs &amp; Outputs'!$H$2*'Expected Reserves'!AL65,0,MIN('Inputs &amp; Outputs'!$H$2*'Expected Reserves'!AL65-(AK65*(1+'Int Rate'!AL65)+Premiums!AL65-Claims!AL65),'Inputs &amp; Outputs'!$H$3*Premiums!AL65))</f>
        <v>1084532164.4431782</v>
      </c>
      <c r="AM65" s="7">
        <f>AL65*(1+'Int Rate'!AM65)+Premiums!AM65-Claims!AM65+IF((AL65*(1+'Int Rate'!AM65)+Premiums!AM65-Claims!AM65)&gt;'Inputs &amp; Outputs'!$H$2*'Expected Reserves'!AM65,0,MIN('Inputs &amp; Outputs'!$H$2*'Expected Reserves'!AM65-(AL65*(1+'Int Rate'!AM65)+Premiums!AM65-Claims!AM65),'Inputs &amp; Outputs'!$H$3*Premiums!AM65))</f>
        <v>1033075268.5159783</v>
      </c>
      <c r="AN65" s="7">
        <f>AM65*(1+'Int Rate'!AN65)+Premiums!AN65-Claims!AN65+IF((AM65*(1+'Int Rate'!AN65)+Premiums!AN65-Claims!AN65)&gt;'Inputs &amp; Outputs'!$H$2*'Expected Reserves'!AN65,0,MIN('Inputs &amp; Outputs'!$H$2*'Expected Reserves'!AN65-(AM65*(1+'Int Rate'!AN65)+Premiums!AN65-Claims!AN65),'Inputs &amp; Outputs'!$H$3*Premiums!AN65))</f>
        <v>995235832.33675349</v>
      </c>
      <c r="AO65" s="7">
        <f>AN65*(1+'Int Rate'!AO65)+Premiums!AO65-Claims!AO65+IF((AN65*(1+'Int Rate'!AO65)+Premiums!AO65-Claims!AO65)&gt;'Inputs &amp; Outputs'!$H$2*'Expected Reserves'!AO65,0,MIN('Inputs &amp; Outputs'!$H$2*'Expected Reserves'!AO65-(AN65*(1+'Int Rate'!AO65)+Premiums!AO65-Claims!AO65),'Inputs &amp; Outputs'!$H$3*Premiums!AO65))</f>
        <v>983597990.42750108</v>
      </c>
      <c r="AP65" s="7">
        <f>AO65*(1+'Int Rate'!AP65)+Premiums!AP65-Claims!AP65+IF((AO65*(1+'Int Rate'!AP65)+Premiums!AP65-Claims!AP65)&gt;'Inputs &amp; Outputs'!$H$2*'Expected Reserves'!AP65,0,MIN('Inputs &amp; Outputs'!$H$2*'Expected Reserves'!AP65-(AO65*(1+'Int Rate'!AP65)+Premiums!AP65-Claims!AP65),'Inputs &amp; Outputs'!$H$3*Premiums!AP65))</f>
        <v>874467611.19981194</v>
      </c>
      <c r="AQ65" s="7">
        <f>AP65*(1+'Int Rate'!AQ65)+Premiums!AQ65-Claims!AQ65+IF((AP65*(1+'Int Rate'!AQ65)+Premiums!AQ65-Claims!AQ65)&gt;'Inputs &amp; Outputs'!$H$2*'Expected Reserves'!AQ65,0,MIN('Inputs &amp; Outputs'!$H$2*'Expected Reserves'!AQ65-(AP65*(1+'Int Rate'!AQ65)+Premiums!AQ65-Claims!AQ65),'Inputs &amp; Outputs'!$H$3*Premiums!AQ65))</f>
        <v>812603103.47564542</v>
      </c>
      <c r="AR65" s="7">
        <f>AQ65*(1+'Int Rate'!AR65)+Premiums!AR65-Claims!AR65+IF((AQ65*(1+'Int Rate'!AR65)+Premiums!AR65-Claims!AR65)&gt;'Inputs &amp; Outputs'!$H$2*'Expected Reserves'!AR65,0,MIN('Inputs &amp; Outputs'!$H$2*'Expected Reserves'!AR65-(AQ65*(1+'Int Rate'!AR65)+Premiums!AR65-Claims!AR65),'Inputs &amp; Outputs'!$H$3*Premiums!AR65))</f>
        <v>850891466.12609541</v>
      </c>
      <c r="AS65" s="7">
        <f>AR65*(1+'Int Rate'!AS65)+Premiums!AS65-Claims!AS65+IF((AR65*(1+'Int Rate'!AS65)+Premiums!AS65-Claims!AS65)&gt;'Inputs &amp; Outputs'!$H$2*'Expected Reserves'!AS65,0,MIN('Inputs &amp; Outputs'!$H$2*'Expected Reserves'!AS65-(AR65*(1+'Int Rate'!AS65)+Premiums!AS65-Claims!AS65),'Inputs &amp; Outputs'!$H$3*Premiums!AS65))</f>
        <v>837446872.44992685</v>
      </c>
      <c r="AT65" s="7">
        <f>AS65*(1+'Int Rate'!AT65)+Premiums!AT65-Claims!AT65+IF((AS65*(1+'Int Rate'!AT65)+Premiums!AT65-Claims!AT65)&gt;'Inputs &amp; Outputs'!$H$2*'Expected Reserves'!AT65,0,MIN('Inputs &amp; Outputs'!$H$2*'Expected Reserves'!AT65-(AS65*(1+'Int Rate'!AT65)+Premiums!AT65-Claims!AT65),'Inputs &amp; Outputs'!$H$3*Premiums!AT65))</f>
        <v>724273590.55546176</v>
      </c>
      <c r="AU65" s="7">
        <f>AT65*(1+'Int Rate'!AU65)+Premiums!AU65-Claims!AU65+IF((AT65*(1+'Int Rate'!AU65)+Premiums!AU65-Claims!AU65)&gt;'Inputs &amp; Outputs'!$H$2*'Expected Reserves'!AU65,0,MIN('Inputs &amp; Outputs'!$H$2*'Expected Reserves'!AU65-(AT65*(1+'Int Rate'!AU65)+Premiums!AU65-Claims!AU65),'Inputs &amp; Outputs'!$H$3*Premiums!AU65))</f>
        <v>586974076.71318519</v>
      </c>
      <c r="AV65" s="7">
        <f>AU65*(1+'Int Rate'!AV65)+Premiums!AV65-Claims!AV65+IF((AU65*(1+'Int Rate'!AV65)+Premiums!AV65-Claims!AV65)&gt;'Inputs &amp; Outputs'!$H$2*'Expected Reserves'!AV65,0,MIN('Inputs &amp; Outputs'!$H$2*'Expected Reserves'!AV65-(AU65*(1+'Int Rate'!AV65)+Premiums!AV65-Claims!AV65),'Inputs &amp; Outputs'!$H$3*Premiums!AV65))</f>
        <v>463745878.61610389</v>
      </c>
      <c r="AW65" s="7">
        <f>AV65*(1+'Int Rate'!AW65)+Premiums!AW65-Claims!AW65+IF((AV65*(1+'Int Rate'!AW65)+Premiums!AW65-Claims!AW65)&gt;'Inputs &amp; Outputs'!$H$2*'Expected Reserves'!AW65,0,MIN('Inputs &amp; Outputs'!$H$2*'Expected Reserves'!AW65-(AV65*(1+'Int Rate'!AW65)+Premiums!AW65-Claims!AW65),'Inputs &amp; Outputs'!$H$3*Premiums!AW65))</f>
        <v>319316132.48987442</v>
      </c>
      <c r="AX65" s="7">
        <f>AW65*(1+'Int Rate'!AX65)+Premiums!AX65-Claims!AX65+IF((AW65*(1+'Int Rate'!AX65)+Premiums!AX65-Claims!AX65)&gt;'Inputs &amp; Outputs'!$H$2*'Expected Reserves'!AX65,0,MIN('Inputs &amp; Outputs'!$H$2*'Expected Reserves'!AX65-(AW65*(1+'Int Rate'!AX65)+Premiums!AX65-Claims!AX65),'Inputs &amp; Outputs'!$H$3*Premiums!AX65))</f>
        <v>229483609.16227812</v>
      </c>
      <c r="AY65" s="7">
        <f>AX65*(1+'Int Rate'!AY65)+Premiums!AY65-Claims!AY65+IF((AX65*(1+'Int Rate'!AY65)+Premiums!AY65-Claims!AY65)&gt;'Inputs &amp; Outputs'!$H$2*'Expected Reserves'!AY65,0,MIN('Inputs &amp; Outputs'!$H$2*'Expected Reserves'!AY65-(AX65*(1+'Int Rate'!AY65)+Premiums!AY65-Claims!AY65),'Inputs &amp; Outputs'!$H$3*Premiums!AY65))</f>
        <v>68218416.51513198</v>
      </c>
      <c r="AZ65" s="7">
        <f>AY65*(1+'Int Rate'!AZ65)+Premiums!AZ65-Claims!AZ65+IF((AY65*(1+'Int Rate'!AZ65)+Premiums!AZ65-Claims!AZ65)&gt;'Inputs &amp; Outputs'!$H$2*'Expected Reserves'!AZ65,0,MIN('Inputs &amp; Outputs'!$H$2*'Expected Reserves'!AZ65-(AY65*(1+'Int Rate'!AZ65)+Premiums!AZ65-Claims!AZ65),'Inputs &amp; Outputs'!$H$3*Premiums!AZ65))</f>
        <v>-108256717.62819186</v>
      </c>
      <c r="BA65" s="7">
        <f>AZ65*(1+'Int Rate'!BA65)+Premiums!BA65-Claims!BA65+IF((AZ65*(1+'Int Rate'!BA65)+Premiums!BA65-Claims!BA65)&gt;'Inputs &amp; Outputs'!$H$2*'Expected Reserves'!BA65,0,MIN('Inputs &amp; Outputs'!$H$2*'Expected Reserves'!BA65-(AZ65*(1+'Int Rate'!BA65)+Premiums!BA65-Claims!BA65),'Inputs &amp; Outputs'!$H$3*Premiums!BA65))</f>
        <v>-294931445.06295955</v>
      </c>
      <c r="BB65" s="7">
        <f>BA65*(1+'Int Rate'!BB65)+Premiums!BB65-Claims!BB65+IF((BA65*(1+'Int Rate'!BB65)+Premiums!BB65-Claims!BB65)&gt;'Inputs &amp; Outputs'!$H$2*'Expected Reserves'!BB65,0,MIN('Inputs &amp; Outputs'!$H$2*'Expected Reserves'!BB65-(BA65*(1+'Int Rate'!BB65)+Premiums!BB65-Claims!BB65),'Inputs &amp; Outputs'!$H$3*Premiums!BB65))</f>
        <v>-506816071.30325884</v>
      </c>
      <c r="BC65" s="7">
        <f>BB65*(1+'Int Rate'!BC65)+Premiums!BC65-Claims!BC65+IF((BB65*(1+'Int Rate'!BC65)+Premiums!BC65-Claims!BC65)&gt;'Inputs &amp; Outputs'!$H$2*'Expected Reserves'!BC65,0,MIN('Inputs &amp; Outputs'!$H$2*'Expected Reserves'!BC65-(BB65*(1+'Int Rate'!BC65)+Premiums!BC65-Claims!BC65),'Inputs &amp; Outputs'!$H$3*Premiums!BC65))</f>
        <v>-776072667.16124654</v>
      </c>
      <c r="BD65" s="7">
        <f>BC65*(1+'Int Rate'!BD65)+Premiums!BD65-Claims!BD65+IF((BC65*(1+'Int Rate'!BD65)+Premiums!BD65-Claims!BD65)&gt;'Inputs &amp; Outputs'!$H$2*'Expected Reserves'!BD65,0,MIN('Inputs &amp; Outputs'!$H$2*'Expected Reserves'!BD65-(BC65*(1+'Int Rate'!BD65)+Premiums!BD65-Claims!BD65),'Inputs &amp; Outputs'!$H$3*Premiums!BD65))</f>
        <v>-931078958.4262619</v>
      </c>
      <c r="BE65" s="7">
        <f>BD65*(1+'Int Rate'!BE65)+Premiums!BE65-Claims!BE65+IF((BD65*(1+'Int Rate'!BE65)+Premiums!BE65-Claims!BE65)&gt;'Inputs &amp; Outputs'!$H$2*'Expected Reserves'!BE65,0,MIN('Inputs &amp; Outputs'!$H$2*'Expected Reserves'!BE65-(BD65*(1+'Int Rate'!BE65)+Premiums!BE65-Claims!BE65),'Inputs &amp; Outputs'!$H$3*Premiums!BE65))</f>
        <v>-1178966231.4879727</v>
      </c>
      <c r="BF65" s="7">
        <f>BE65*(1+'Int Rate'!BF65)+Premiums!BF65-Claims!BF65+IF((BE65*(1+'Int Rate'!BF65)+Premiums!BF65-Claims!BF65)&gt;'Inputs &amp; Outputs'!$H$2*'Expected Reserves'!BF65,0,MIN('Inputs &amp; Outputs'!$H$2*'Expected Reserves'!BF65-(BE65*(1+'Int Rate'!BF65)+Premiums!BF65-Claims!BF65),'Inputs &amp; Outputs'!$H$3*Premiums!BF65))</f>
        <v>-1309531743.1320381</v>
      </c>
      <c r="BG65" s="7">
        <f>BF65*(1+'Int Rate'!BG65)+Premiums!BG65-Claims!BG65+IF((BF65*(1+'Int Rate'!BG65)+Premiums!BG65-Claims!BG65)&gt;'Inputs &amp; Outputs'!$H$2*'Expected Reserves'!BG65,0,MIN('Inputs &amp; Outputs'!$H$2*'Expected Reserves'!BG65-(BF65*(1+'Int Rate'!BG65)+Premiums!BG65-Claims!BG65),'Inputs &amp; Outputs'!$H$3*Premiums!BG65))</f>
        <v>-1626835953.8252115</v>
      </c>
      <c r="BH65" s="7">
        <f>BG65*(1+'Int Rate'!BH65)+Premiums!BH65-Claims!BH65+IF((BG65*(1+'Int Rate'!BH65)+Premiums!BH65-Claims!BH65)&gt;'Inputs &amp; Outputs'!$H$2*'Expected Reserves'!BH65,0,MIN('Inputs &amp; Outputs'!$H$2*'Expected Reserves'!BH65-(BG65*(1+'Int Rate'!BH65)+Premiums!BH65-Claims!BH65),'Inputs &amp; Outputs'!$H$3*Premiums!BH65))</f>
        <v>-1852409211.6039531</v>
      </c>
      <c r="BI65" s="7">
        <f>BH65*(1+'Int Rate'!BI65)+Premiums!BI65-Claims!BI65+IF((BH65*(1+'Int Rate'!BI65)+Premiums!BI65-Claims!BI65)&gt;'Inputs &amp; Outputs'!$H$2*'Expected Reserves'!BI65,0,MIN('Inputs &amp; Outputs'!$H$2*'Expected Reserves'!BI65-(BH65*(1+'Int Rate'!BI65)+Premiums!BI65-Claims!BI65),'Inputs &amp; Outputs'!$H$3*Premiums!BI65))</f>
        <v>-2020353662.0018606</v>
      </c>
      <c r="BJ65" s="7">
        <f>BI65*(1+'Int Rate'!BJ65)+Premiums!BJ65-Claims!BJ65+IF((BI65*(1+'Int Rate'!BJ65)+Premiums!BJ65-Claims!BJ65)&gt;'Inputs &amp; Outputs'!$H$2*'Expected Reserves'!BJ65,0,MIN('Inputs &amp; Outputs'!$H$2*'Expected Reserves'!BJ65-(BI65*(1+'Int Rate'!BJ65)+Premiums!BJ65-Claims!BJ65),'Inputs &amp; Outputs'!$H$3*Premiums!BJ65))</f>
        <v>-2323034528.9498992</v>
      </c>
      <c r="BK65" s="7">
        <f>BJ65*(1+'Int Rate'!BK65)+Premiums!BK65-Claims!BK65+IF((BJ65*(1+'Int Rate'!BK65)+Premiums!BK65-Claims!BK65)&gt;'Inputs &amp; Outputs'!$H$2*'Expected Reserves'!BK65,0,MIN('Inputs &amp; Outputs'!$H$2*'Expected Reserves'!BK65-(BJ65*(1+'Int Rate'!BK65)+Premiums!BK65-Claims!BK65),'Inputs &amp; Outputs'!$H$3*Premiums!BK65))</f>
        <v>-2525197874.217504</v>
      </c>
      <c r="BL65" s="7">
        <f>BK65*(1+'Int Rate'!BL65)+Premiums!BL65-Claims!BL65+IF((BK65*(1+'Int Rate'!BL65)+Premiums!BL65-Claims!BL65)&gt;'Inputs &amp; Outputs'!$H$2*'Expected Reserves'!BL65,0,MIN('Inputs &amp; Outputs'!$H$2*'Expected Reserves'!BL65-(BK65*(1+'Int Rate'!BL65)+Premiums!BL65-Claims!BL65),'Inputs &amp; Outputs'!$H$3*Premiums!BL65))</f>
        <v>-3019954080.0152459</v>
      </c>
      <c r="BM65" s="7">
        <f>BL65*(1+'Int Rate'!BM65)+Premiums!BM65-Claims!BM65+IF((BL65*(1+'Int Rate'!BM65)+Premiums!BM65-Claims!BM65)&gt;'Inputs &amp; Outputs'!$H$2*'Expected Reserves'!BM65,0,MIN('Inputs &amp; Outputs'!$H$2*'Expected Reserves'!BM65-(BL65*(1+'Int Rate'!BM65)+Premiums!BM65-Claims!BM65),'Inputs &amp; Outputs'!$H$3*Premiums!BM65))</f>
        <v>-3269121389.2531748</v>
      </c>
      <c r="BN65" s="7">
        <f>BM65*(1+'Int Rate'!BN65)+Premiums!BN65-Claims!BN65+IF((BM65*(1+'Int Rate'!BN65)+Premiums!BN65-Claims!BN65)&gt;'Inputs &amp; Outputs'!$H$2*'Expected Reserves'!BN65,0,MIN('Inputs &amp; Outputs'!$H$2*'Expected Reserves'!BN65-(BM65*(1+'Int Rate'!BN65)+Premiums!BN65-Claims!BN65),'Inputs &amp; Outputs'!$H$3*Premiums!BN65))</f>
        <v>-3346042104.673883</v>
      </c>
      <c r="BO65" s="7">
        <f>BN65*(1+'Int Rate'!BO65)+Premiums!BO65-Claims!BO65+IF((BN65*(1+'Int Rate'!BO65)+Premiums!BO65-Claims!BO65)&gt;'Inputs &amp; Outputs'!$H$2*'Expected Reserves'!BO65,0,MIN('Inputs &amp; Outputs'!$H$2*'Expected Reserves'!BO65-(BN65*(1+'Int Rate'!BO65)+Premiums!BO65-Claims!BO65),'Inputs &amp; Outputs'!$H$3*Premiums!BO65))</f>
        <v>-3174064007.792613</v>
      </c>
      <c r="BP65" s="7">
        <f>BO65*(1+'Int Rate'!BP65)+Premiums!BP65-Claims!BP65+IF((BO65*(1+'Int Rate'!BP65)+Premiums!BP65-Claims!BP65)&gt;'Inputs &amp; Outputs'!$H$2*'Expected Reserves'!BP65,0,MIN('Inputs &amp; Outputs'!$H$2*'Expected Reserves'!BP65-(BO65*(1+'Int Rate'!BP65)+Premiums!BP65-Claims!BP65),'Inputs &amp; Outputs'!$H$3*Premiums!BP65))</f>
        <v>-3697941841.6664672</v>
      </c>
      <c r="BQ65" s="7">
        <f>BP65*(1+'Int Rate'!BQ65)+Premiums!BQ65-Claims!BQ65+IF((BP65*(1+'Int Rate'!BQ65)+Premiums!BQ65-Claims!BQ65)&gt;'Inputs &amp; Outputs'!$H$2*'Expected Reserves'!BQ65,0,MIN('Inputs &amp; Outputs'!$H$2*'Expected Reserves'!BQ65-(BP65*(1+'Int Rate'!BQ65)+Premiums!BQ65-Claims!BQ65),'Inputs &amp; Outputs'!$H$3*Premiums!BQ65))</f>
        <v>-3700326352.5387263</v>
      </c>
      <c r="BR65" s="7">
        <f>BQ65*(1+'Int Rate'!BR65)+Premiums!BR65-Claims!BR65+IF((BQ65*(1+'Int Rate'!BR65)+Premiums!BR65-Claims!BR65)&gt;'Inputs &amp; Outputs'!$H$2*'Expected Reserves'!BR65,0,MIN('Inputs &amp; Outputs'!$H$2*'Expected Reserves'!BR65-(BQ65*(1+'Int Rate'!BR65)+Premiums!BR65-Claims!BR65),'Inputs &amp; Outputs'!$H$3*Premiums!BR65))</f>
        <v>-3861431930.1515741</v>
      </c>
      <c r="BS65" s="7">
        <f>BR65*(1+'Int Rate'!BS65)+Premiums!BS65-Claims!BS65+IF((BR65*(1+'Int Rate'!BS65)+Premiums!BS65-Claims!BS65)&gt;'Inputs &amp; Outputs'!$H$2*'Expected Reserves'!BS65,0,MIN('Inputs &amp; Outputs'!$H$2*'Expected Reserves'!BS65-(BR65*(1+'Int Rate'!BS65)+Premiums!BS65-Claims!BS65),'Inputs &amp; Outputs'!$H$3*Premiums!BS65))</f>
        <v>-4324240705.9562864</v>
      </c>
      <c r="BT65" s="7">
        <f>BS65*(1+'Int Rate'!BT65)+Premiums!BT65-Claims!BT65+IF((BS65*(1+'Int Rate'!BT65)+Premiums!BT65-Claims!BT65)&gt;'Inputs &amp; Outputs'!$H$2*'Expected Reserves'!BT65,0,MIN('Inputs &amp; Outputs'!$H$2*'Expected Reserves'!BT65-(BS65*(1+'Int Rate'!BT65)+Premiums!BT65-Claims!BT65),'Inputs &amp; Outputs'!$H$3*Premiums!BT65))</f>
        <v>-4784757595.6912365</v>
      </c>
    </row>
    <row r="66" spans="1:72" x14ac:dyDescent="0.25">
      <c r="A66" s="1">
        <v>65</v>
      </c>
      <c r="B66" s="7">
        <f>Premiums!B66</f>
        <v>25000000</v>
      </c>
      <c r="C66" s="7">
        <f>B66*(1+'Int Rate'!C66)+Premiums!C66-Claims!C66+IF((B66*(1+'Int Rate'!C66)+Premiums!C66-Claims!C66)&gt;'Inputs &amp; Outputs'!$H$2*'Expected Reserves'!C66,0,MIN('Inputs &amp; Outputs'!$H$2*'Expected Reserves'!C66-(B66*(1+'Int Rate'!C66)+Premiums!C66-Claims!C66),'Inputs &amp; Outputs'!$H$3*Premiums!C66))</f>
        <v>53092710.77743417</v>
      </c>
      <c r="D66" s="7">
        <f>C66*(1+'Int Rate'!D66)+Premiums!D66-Claims!D66+IF((C66*(1+'Int Rate'!D66)+Premiums!D66-Claims!D66)&gt;'Inputs &amp; Outputs'!$H$2*'Expected Reserves'!D66,0,MIN('Inputs &amp; Outputs'!$H$2*'Expected Reserves'!D66-(C66*(1+'Int Rate'!D66)+Premiums!D66-Claims!D66),'Inputs &amp; Outputs'!$H$3*Premiums!D66))</f>
        <v>74889533.647472382</v>
      </c>
      <c r="E66" s="7">
        <f>D66*(1+'Int Rate'!E66)+Premiums!E66-Claims!E66+IF((D66*(1+'Int Rate'!E66)+Premiums!E66-Claims!E66)&gt;'Inputs &amp; Outputs'!$H$2*'Expected Reserves'!E66,0,MIN('Inputs &amp; Outputs'!$H$2*'Expected Reserves'!E66-(D66*(1+'Int Rate'!E66)+Premiums!E66-Claims!E66),'Inputs &amp; Outputs'!$H$3*Premiums!E66))</f>
        <v>111153028.26373607</v>
      </c>
      <c r="F66" s="7">
        <f>E66*(1+'Int Rate'!F66)+Premiums!F66-Claims!F66+IF((E66*(1+'Int Rate'!F66)+Premiums!F66-Claims!F66)&gt;'Inputs &amp; Outputs'!$H$2*'Expected Reserves'!F66,0,MIN('Inputs &amp; Outputs'!$H$2*'Expected Reserves'!F66-(E66*(1+'Int Rate'!F66)+Premiums!F66-Claims!F66),'Inputs &amp; Outputs'!$H$3*Premiums!F66))</f>
        <v>149583742.19163057</v>
      </c>
      <c r="G66" s="7">
        <f>F66*(1+'Int Rate'!G66)+Premiums!G66-Claims!G66+IF((F66*(1+'Int Rate'!G66)+Premiums!G66-Claims!G66)&gt;'Inputs &amp; Outputs'!$H$2*'Expected Reserves'!G66,0,MIN('Inputs &amp; Outputs'!$H$2*'Expected Reserves'!G66-(F66*(1+'Int Rate'!G66)+Premiums!G66-Claims!G66),'Inputs &amp; Outputs'!$H$3*Premiums!G66))</f>
        <v>164933121.68924513</v>
      </c>
      <c r="H66" s="7">
        <f>G66*(1+'Int Rate'!H66)+Premiums!H66-Claims!H66+IF((G66*(1+'Int Rate'!H66)+Premiums!H66-Claims!H66)&gt;'Inputs &amp; Outputs'!$H$2*'Expected Reserves'!H66,0,MIN('Inputs &amp; Outputs'!$H$2*'Expected Reserves'!H66-(G66*(1+'Int Rate'!H66)+Premiums!H66-Claims!H66),'Inputs &amp; Outputs'!$H$3*Premiums!H66))</f>
        <v>197235927.94205603</v>
      </c>
      <c r="I66" s="7">
        <f>H66*(1+'Int Rate'!I66)+Premiums!I66-Claims!I66+IF((H66*(1+'Int Rate'!I66)+Premiums!I66-Claims!I66)&gt;'Inputs &amp; Outputs'!$H$2*'Expected Reserves'!I66,0,MIN('Inputs &amp; Outputs'!$H$2*'Expected Reserves'!I66-(H66*(1+'Int Rate'!I66)+Premiums!I66-Claims!I66),'Inputs &amp; Outputs'!$H$3*Premiums!I66))</f>
        <v>202228517.89114457</v>
      </c>
      <c r="J66" s="7">
        <f>I66*(1+'Int Rate'!J66)+Premiums!J66-Claims!J66+IF((I66*(1+'Int Rate'!J66)+Premiums!J66-Claims!J66)&gt;'Inputs &amp; Outputs'!$H$2*'Expected Reserves'!J66,0,MIN('Inputs &amp; Outputs'!$H$2*'Expected Reserves'!J66-(I66*(1+'Int Rate'!J66)+Premiums!J66-Claims!J66),'Inputs &amp; Outputs'!$H$3*Premiums!J66))</f>
        <v>220924387.15138248</v>
      </c>
      <c r="K66" s="7">
        <f>J66*(1+'Int Rate'!K66)+Premiums!K66-Claims!K66+IF((J66*(1+'Int Rate'!K66)+Premiums!K66-Claims!K66)&gt;'Inputs &amp; Outputs'!$H$2*'Expected Reserves'!K66,0,MIN('Inputs &amp; Outputs'!$H$2*'Expected Reserves'!K66-(J66*(1+'Int Rate'!K66)+Premiums!K66-Claims!K66),'Inputs &amp; Outputs'!$H$3*Premiums!K66))</f>
        <v>256695324.98582181</v>
      </c>
      <c r="L66" s="7">
        <f>K66*(1+'Int Rate'!L66)+Premiums!L66-Claims!L66+IF((K66*(1+'Int Rate'!L66)+Premiums!L66-Claims!L66)&gt;'Inputs &amp; Outputs'!$H$2*'Expected Reserves'!L66,0,MIN('Inputs &amp; Outputs'!$H$2*'Expected Reserves'!L66-(K66*(1+'Int Rate'!L66)+Premiums!L66-Claims!L66),'Inputs &amp; Outputs'!$H$3*Premiums!L66))</f>
        <v>291065059.41765064</v>
      </c>
      <c r="M66" s="7">
        <f>L66*(1+'Int Rate'!M66)+Premiums!M66-Claims!M66+IF((L66*(1+'Int Rate'!M66)+Premiums!M66-Claims!M66)&gt;'Inputs &amp; Outputs'!$H$2*'Expected Reserves'!M66,0,MIN('Inputs &amp; Outputs'!$H$2*'Expected Reserves'!M66-(L66*(1+'Int Rate'!M66)+Premiums!M66-Claims!M66),'Inputs &amp; Outputs'!$H$3*Premiums!M66))</f>
        <v>295198088.71239072</v>
      </c>
      <c r="N66" s="7">
        <f>M66*(1+'Int Rate'!N66)+Premiums!N66-Claims!N66+IF((M66*(1+'Int Rate'!N66)+Premiums!N66-Claims!N66)&gt;'Inputs &amp; Outputs'!$H$2*'Expected Reserves'!N66,0,MIN('Inputs &amp; Outputs'!$H$2*'Expected Reserves'!N66-(M66*(1+'Int Rate'!N66)+Premiums!N66-Claims!N66),'Inputs &amp; Outputs'!$H$3*Premiums!N66))</f>
        <v>329197969.11556762</v>
      </c>
      <c r="O66" s="7">
        <f>N66*(1+'Int Rate'!O66)+Premiums!O66-Claims!O66+IF((N66*(1+'Int Rate'!O66)+Premiums!O66-Claims!O66)&gt;'Inputs &amp; Outputs'!$H$2*'Expected Reserves'!O66,0,MIN('Inputs &amp; Outputs'!$H$2*'Expected Reserves'!O66-(N66*(1+'Int Rate'!O66)+Premiums!O66-Claims!O66),'Inputs &amp; Outputs'!$H$3*Premiums!O66))</f>
        <v>386974981.20938098</v>
      </c>
      <c r="P66" s="7">
        <f>O66*(1+'Int Rate'!P66)+Premiums!P66-Claims!P66+IF((O66*(1+'Int Rate'!P66)+Premiums!P66-Claims!P66)&gt;'Inputs &amp; Outputs'!$H$2*'Expected Reserves'!P66,0,MIN('Inputs &amp; Outputs'!$H$2*'Expected Reserves'!P66-(O66*(1+'Int Rate'!P66)+Premiums!P66-Claims!P66),'Inputs &amp; Outputs'!$H$3*Premiums!P66))</f>
        <v>451304348.11366969</v>
      </c>
      <c r="Q66" s="7">
        <f>P66*(1+'Int Rate'!Q66)+Premiums!Q66-Claims!Q66+IF((P66*(1+'Int Rate'!Q66)+Premiums!Q66-Claims!Q66)&gt;'Inputs &amp; Outputs'!$H$2*'Expected Reserves'!Q66,0,MIN('Inputs &amp; Outputs'!$H$2*'Expected Reserves'!Q66-(P66*(1+'Int Rate'!Q66)+Premiums!Q66-Claims!Q66),'Inputs &amp; Outputs'!$H$3*Premiums!Q66))</f>
        <v>523106943.87002486</v>
      </c>
      <c r="R66" s="7">
        <f>Q66*(1+'Int Rate'!R66)+Premiums!R66-Claims!R66+IF((Q66*(1+'Int Rate'!R66)+Premiums!R66-Claims!R66)&gt;'Inputs &amp; Outputs'!$H$2*'Expected Reserves'!R66,0,MIN('Inputs &amp; Outputs'!$H$2*'Expected Reserves'!R66-(Q66*(1+'Int Rate'!R66)+Premiums!R66-Claims!R66),'Inputs &amp; Outputs'!$H$3*Premiums!R66))</f>
        <v>506420586.84167308</v>
      </c>
      <c r="S66" s="7">
        <f>R66*(1+'Int Rate'!S66)+Premiums!S66-Claims!S66+IF((R66*(1+'Int Rate'!S66)+Premiums!S66-Claims!S66)&gt;'Inputs &amp; Outputs'!$H$2*'Expected Reserves'!S66,0,MIN('Inputs &amp; Outputs'!$H$2*'Expected Reserves'!S66-(R66*(1+'Int Rate'!S66)+Premiums!S66-Claims!S66),'Inputs &amp; Outputs'!$H$3*Premiums!S66))</f>
        <v>528471999.3462224</v>
      </c>
      <c r="T66" s="7">
        <f>S66*(1+'Int Rate'!T66)+Premiums!T66-Claims!T66+IF((S66*(1+'Int Rate'!T66)+Premiums!T66-Claims!T66)&gt;'Inputs &amp; Outputs'!$H$2*'Expected Reserves'!T66,0,MIN('Inputs &amp; Outputs'!$H$2*'Expected Reserves'!T66-(S66*(1+'Int Rate'!T66)+Premiums!T66-Claims!T66),'Inputs &amp; Outputs'!$H$3*Premiums!T66))</f>
        <v>531214393.78905559</v>
      </c>
      <c r="U66" s="7">
        <f>T66*(1+'Int Rate'!U66)+Premiums!U66-Claims!U66+IF((T66*(1+'Int Rate'!U66)+Premiums!U66-Claims!U66)&gt;'Inputs &amp; Outputs'!$H$2*'Expected Reserves'!U66,0,MIN('Inputs &amp; Outputs'!$H$2*'Expected Reserves'!U66-(T66*(1+'Int Rate'!U66)+Premiums!U66-Claims!U66),'Inputs &amp; Outputs'!$H$3*Premiums!U66))</f>
        <v>571291999.16044819</v>
      </c>
      <c r="V66" s="7">
        <f>U66*(1+'Int Rate'!V66)+Premiums!V66-Claims!V66+IF((U66*(1+'Int Rate'!V66)+Premiums!V66-Claims!V66)&gt;'Inputs &amp; Outputs'!$H$2*'Expected Reserves'!V66,0,MIN('Inputs &amp; Outputs'!$H$2*'Expected Reserves'!V66-(U66*(1+'Int Rate'!V66)+Premiums!V66-Claims!V66),'Inputs &amp; Outputs'!$H$3*Premiums!V66))</f>
        <v>657776535.34522986</v>
      </c>
      <c r="W66" s="7">
        <f>V66*(1+'Int Rate'!W66)+Premiums!W66-Claims!W66+IF((V66*(1+'Int Rate'!W66)+Premiums!W66-Claims!W66)&gt;'Inputs &amp; Outputs'!$H$2*'Expected Reserves'!W66,0,MIN('Inputs &amp; Outputs'!$H$2*'Expected Reserves'!W66-(V66*(1+'Int Rate'!W66)+Premiums!W66-Claims!W66),'Inputs &amp; Outputs'!$H$3*Premiums!W66))</f>
        <v>650763417.46933103</v>
      </c>
      <c r="X66" s="7">
        <f>W66*(1+'Int Rate'!X66)+Premiums!X66-Claims!X66+IF((W66*(1+'Int Rate'!X66)+Premiums!X66-Claims!X66)&gt;'Inputs &amp; Outputs'!$H$2*'Expected Reserves'!X66,0,MIN('Inputs &amp; Outputs'!$H$2*'Expected Reserves'!X66-(W66*(1+'Int Rate'!X66)+Premiums!X66-Claims!X66),'Inputs &amp; Outputs'!$H$3*Premiums!X66))</f>
        <v>714740532.93166709</v>
      </c>
      <c r="Y66" s="7">
        <f>X66*(1+'Int Rate'!Y66)+Premiums!Y66-Claims!Y66+IF((X66*(1+'Int Rate'!Y66)+Premiums!Y66-Claims!Y66)&gt;'Inputs &amp; Outputs'!$H$2*'Expected Reserves'!Y66,0,MIN('Inputs &amp; Outputs'!$H$2*'Expected Reserves'!Y66-(X66*(1+'Int Rate'!Y66)+Premiums!Y66-Claims!Y66),'Inputs &amp; Outputs'!$H$3*Premiums!Y66))</f>
        <v>821100867.34153688</v>
      </c>
      <c r="Z66" s="7">
        <f>Y66*(1+'Int Rate'!Z66)+Premiums!Z66-Claims!Z66+IF((Y66*(1+'Int Rate'!Z66)+Premiums!Z66-Claims!Z66)&gt;'Inputs &amp; Outputs'!$H$2*'Expected Reserves'!Z66,0,MIN('Inputs &amp; Outputs'!$H$2*'Expected Reserves'!Z66-(Y66*(1+'Int Rate'!Z66)+Premiums!Z66-Claims!Z66),'Inputs &amp; Outputs'!$H$3*Premiums!Z66))</f>
        <v>947351130.05177176</v>
      </c>
      <c r="AA66" s="7">
        <f>Z66*(1+'Int Rate'!AA66)+Premiums!AA66-Claims!AA66+IF((Z66*(1+'Int Rate'!AA66)+Premiums!AA66-Claims!AA66)&gt;'Inputs &amp; Outputs'!$H$2*'Expected Reserves'!AA66,0,MIN('Inputs &amp; Outputs'!$H$2*'Expected Reserves'!AA66-(Z66*(1+'Int Rate'!AA66)+Premiums!AA66-Claims!AA66),'Inputs &amp; Outputs'!$H$3*Premiums!AA66))</f>
        <v>1007574593.9972162</v>
      </c>
      <c r="AB66" s="7">
        <f>AA66*(1+'Int Rate'!AB66)+Premiums!AB66-Claims!AB66+IF((AA66*(1+'Int Rate'!AB66)+Premiums!AB66-Claims!AB66)&gt;'Inputs &amp; Outputs'!$H$2*'Expected Reserves'!AB66,0,MIN('Inputs &amp; Outputs'!$H$2*'Expected Reserves'!AB66-(AA66*(1+'Int Rate'!AB66)+Premiums!AB66-Claims!AB66),'Inputs &amp; Outputs'!$H$3*Premiums!AB66))</f>
        <v>1019582541.3150854</v>
      </c>
      <c r="AC66" s="7">
        <f>AB66*(1+'Int Rate'!AC66)+Premiums!AC66-Claims!AC66+IF((AB66*(1+'Int Rate'!AC66)+Premiums!AC66-Claims!AC66)&gt;'Inputs &amp; Outputs'!$H$2*'Expected Reserves'!AC66,0,MIN('Inputs &amp; Outputs'!$H$2*'Expected Reserves'!AC66-(AB66*(1+'Int Rate'!AC66)+Premiums!AC66-Claims!AC66),'Inputs &amp; Outputs'!$H$3*Premiums!AC66))</f>
        <v>1048497404.8345923</v>
      </c>
      <c r="AD66" s="7">
        <f>AC66*(1+'Int Rate'!AD66)+Premiums!AD66-Claims!AD66+IF((AC66*(1+'Int Rate'!AD66)+Premiums!AD66-Claims!AD66)&gt;'Inputs &amp; Outputs'!$H$2*'Expected Reserves'!AD66,0,MIN('Inputs &amp; Outputs'!$H$2*'Expected Reserves'!AD66-(AC66*(1+'Int Rate'!AD66)+Premiums!AD66-Claims!AD66),'Inputs &amp; Outputs'!$H$3*Premiums!AD66))</f>
        <v>1165560866.7474897</v>
      </c>
      <c r="AE66" s="7">
        <f>AD66*(1+'Int Rate'!AE66)+Premiums!AE66-Claims!AE66+IF((AD66*(1+'Int Rate'!AE66)+Premiums!AE66-Claims!AE66)&gt;'Inputs &amp; Outputs'!$H$2*'Expected Reserves'!AE66,0,MIN('Inputs &amp; Outputs'!$H$2*'Expected Reserves'!AE66-(AD66*(1+'Int Rate'!AE66)+Premiums!AE66-Claims!AE66),'Inputs &amp; Outputs'!$H$3*Premiums!AE66))</f>
        <v>1267117626.049789</v>
      </c>
      <c r="AF66" s="7">
        <f>AE66*(1+'Int Rate'!AF66)+Premiums!AF66-Claims!AF66+IF((AE66*(1+'Int Rate'!AF66)+Premiums!AF66-Claims!AF66)&gt;'Inputs &amp; Outputs'!$H$2*'Expected Reserves'!AF66,0,MIN('Inputs &amp; Outputs'!$H$2*'Expected Reserves'!AF66-(AE66*(1+'Int Rate'!AF66)+Premiums!AF66-Claims!AF66),'Inputs &amp; Outputs'!$H$3*Premiums!AF66))</f>
        <v>1411272149.6996412</v>
      </c>
      <c r="AG66" s="7">
        <f>AF66*(1+'Int Rate'!AG66)+Premiums!AG66-Claims!AG66+IF((AF66*(1+'Int Rate'!AG66)+Premiums!AG66-Claims!AG66)&gt;'Inputs &amp; Outputs'!$H$2*'Expected Reserves'!AG66,0,MIN('Inputs &amp; Outputs'!$H$2*'Expected Reserves'!AG66-(AF66*(1+'Int Rate'!AG66)+Premiums!AG66-Claims!AG66),'Inputs &amp; Outputs'!$H$3*Premiums!AG66))</f>
        <v>1470753954.7237163</v>
      </c>
      <c r="AH66" s="7">
        <f>AG66*(1+'Int Rate'!AH66)+Premiums!AH66-Claims!AH66+IF((AG66*(1+'Int Rate'!AH66)+Premiums!AH66-Claims!AH66)&gt;'Inputs &amp; Outputs'!$H$2*'Expected Reserves'!AH66,0,MIN('Inputs &amp; Outputs'!$H$2*'Expected Reserves'!AH66-(AG66*(1+'Int Rate'!AH66)+Premiums!AH66-Claims!AH66),'Inputs &amp; Outputs'!$H$3*Premiums!AH66))</f>
        <v>1437526078.0876424</v>
      </c>
      <c r="AI66" s="7">
        <f>AH66*(1+'Int Rate'!AI66)+Premiums!AI66-Claims!AI66+IF((AH66*(1+'Int Rate'!AI66)+Premiums!AI66-Claims!AI66)&gt;'Inputs &amp; Outputs'!$H$2*'Expected Reserves'!AI66,0,MIN('Inputs &amp; Outputs'!$H$2*'Expected Reserves'!AI66-(AH66*(1+'Int Rate'!AI66)+Premiums!AI66-Claims!AI66),'Inputs &amp; Outputs'!$H$3*Premiums!AI66))</f>
        <v>1387507324.0590856</v>
      </c>
      <c r="AJ66" s="7">
        <f>AI66*(1+'Int Rate'!AJ66)+Premiums!AJ66-Claims!AJ66+IF((AI66*(1+'Int Rate'!AJ66)+Premiums!AJ66-Claims!AJ66)&gt;'Inputs &amp; Outputs'!$H$2*'Expected Reserves'!AJ66,0,MIN('Inputs &amp; Outputs'!$H$2*'Expected Reserves'!AJ66-(AI66*(1+'Int Rate'!AJ66)+Premiums!AJ66-Claims!AJ66),'Inputs &amp; Outputs'!$H$3*Premiums!AJ66))</f>
        <v>1383879077.3159239</v>
      </c>
      <c r="AK66" s="7">
        <f>AJ66*(1+'Int Rate'!AK66)+Premiums!AK66-Claims!AK66+IF((AJ66*(1+'Int Rate'!AK66)+Premiums!AK66-Claims!AK66)&gt;'Inputs &amp; Outputs'!$H$2*'Expected Reserves'!AK66,0,MIN('Inputs &amp; Outputs'!$H$2*'Expected Reserves'!AK66-(AJ66*(1+'Int Rate'!AK66)+Premiums!AK66-Claims!AK66),'Inputs &amp; Outputs'!$H$3*Premiums!AK66))</f>
        <v>1406908622.1795068</v>
      </c>
      <c r="AL66" s="7">
        <f>AK66*(1+'Int Rate'!AL66)+Premiums!AL66-Claims!AL66+IF((AK66*(1+'Int Rate'!AL66)+Premiums!AL66-Claims!AL66)&gt;'Inputs &amp; Outputs'!$H$2*'Expected Reserves'!AL66,0,MIN('Inputs &amp; Outputs'!$H$2*'Expected Reserves'!AL66-(AK66*(1+'Int Rate'!AL66)+Premiums!AL66-Claims!AL66),'Inputs &amp; Outputs'!$H$3*Premiums!AL66))</f>
        <v>1580897614.8481514</v>
      </c>
      <c r="AM66" s="7">
        <f>AL66*(1+'Int Rate'!AM66)+Premiums!AM66-Claims!AM66+IF((AL66*(1+'Int Rate'!AM66)+Premiums!AM66-Claims!AM66)&gt;'Inputs &amp; Outputs'!$H$2*'Expected Reserves'!AM66,0,MIN('Inputs &amp; Outputs'!$H$2*'Expected Reserves'!AM66-(AL66*(1+'Int Rate'!AM66)+Premiums!AM66-Claims!AM66),'Inputs &amp; Outputs'!$H$3*Premiums!AM66))</f>
        <v>1614276866.2278032</v>
      </c>
      <c r="AN66" s="7">
        <f>AM66*(1+'Int Rate'!AN66)+Premiums!AN66-Claims!AN66+IF((AM66*(1+'Int Rate'!AN66)+Premiums!AN66-Claims!AN66)&gt;'Inputs &amp; Outputs'!$H$2*'Expected Reserves'!AN66,0,MIN('Inputs &amp; Outputs'!$H$2*'Expected Reserves'!AN66-(AM66*(1+'Int Rate'!AN66)+Premiums!AN66-Claims!AN66),'Inputs &amp; Outputs'!$H$3*Premiums!AN66))</f>
        <v>1471255636.0739703</v>
      </c>
      <c r="AO66" s="7">
        <f>AN66*(1+'Int Rate'!AO66)+Premiums!AO66-Claims!AO66+IF((AN66*(1+'Int Rate'!AO66)+Premiums!AO66-Claims!AO66)&gt;'Inputs &amp; Outputs'!$H$2*'Expected Reserves'!AO66,0,MIN('Inputs &amp; Outputs'!$H$2*'Expected Reserves'!AO66-(AN66*(1+'Int Rate'!AO66)+Premiums!AO66-Claims!AO66),'Inputs &amp; Outputs'!$H$3*Premiums!AO66))</f>
        <v>1481114404.4754004</v>
      </c>
      <c r="AP66" s="7">
        <f>AO66*(1+'Int Rate'!AP66)+Premiums!AP66-Claims!AP66+IF((AO66*(1+'Int Rate'!AP66)+Premiums!AP66-Claims!AP66)&gt;'Inputs &amp; Outputs'!$H$2*'Expected Reserves'!AP66,0,MIN('Inputs &amp; Outputs'!$H$2*'Expected Reserves'!AP66-(AO66*(1+'Int Rate'!AP66)+Premiums!AP66-Claims!AP66),'Inputs &amp; Outputs'!$H$3*Premiums!AP66))</f>
        <v>1261691931.5207686</v>
      </c>
      <c r="AQ66" s="7">
        <f>AP66*(1+'Int Rate'!AQ66)+Premiums!AQ66-Claims!AQ66+IF((AP66*(1+'Int Rate'!AQ66)+Premiums!AQ66-Claims!AQ66)&gt;'Inputs &amp; Outputs'!$H$2*'Expected Reserves'!AQ66,0,MIN('Inputs &amp; Outputs'!$H$2*'Expected Reserves'!AQ66-(AP66*(1+'Int Rate'!AQ66)+Premiums!AQ66-Claims!AQ66),'Inputs &amp; Outputs'!$H$3*Premiums!AQ66))</f>
        <v>1305249330.9734604</v>
      </c>
      <c r="AR66" s="7">
        <f>AQ66*(1+'Int Rate'!AR66)+Premiums!AR66-Claims!AR66+IF((AQ66*(1+'Int Rate'!AR66)+Premiums!AR66-Claims!AR66)&gt;'Inputs &amp; Outputs'!$H$2*'Expected Reserves'!AR66,0,MIN('Inputs &amp; Outputs'!$H$2*'Expected Reserves'!AR66-(AQ66*(1+'Int Rate'!AR66)+Premiums!AR66-Claims!AR66),'Inputs &amp; Outputs'!$H$3*Premiums!AR66))</f>
        <v>1254901244.7182956</v>
      </c>
      <c r="AS66" s="7">
        <f>AR66*(1+'Int Rate'!AS66)+Premiums!AS66-Claims!AS66+IF((AR66*(1+'Int Rate'!AS66)+Premiums!AS66-Claims!AS66)&gt;'Inputs &amp; Outputs'!$H$2*'Expected Reserves'!AS66,0,MIN('Inputs &amp; Outputs'!$H$2*'Expected Reserves'!AS66-(AR66*(1+'Int Rate'!AS66)+Premiums!AS66-Claims!AS66),'Inputs &amp; Outputs'!$H$3*Premiums!AS66))</f>
        <v>1219996316.353724</v>
      </c>
      <c r="AT66" s="7">
        <f>AS66*(1+'Int Rate'!AT66)+Premiums!AT66-Claims!AT66+IF((AS66*(1+'Int Rate'!AT66)+Premiums!AT66-Claims!AT66)&gt;'Inputs &amp; Outputs'!$H$2*'Expected Reserves'!AT66,0,MIN('Inputs &amp; Outputs'!$H$2*'Expected Reserves'!AT66-(AS66*(1+'Int Rate'!AT66)+Premiums!AT66-Claims!AT66),'Inputs &amp; Outputs'!$H$3*Premiums!AT66))</f>
        <v>1216890635.9010623</v>
      </c>
      <c r="AU66" s="7">
        <f>AT66*(1+'Int Rate'!AU66)+Premiums!AU66-Claims!AU66+IF((AT66*(1+'Int Rate'!AU66)+Premiums!AU66-Claims!AU66)&gt;'Inputs &amp; Outputs'!$H$2*'Expected Reserves'!AU66,0,MIN('Inputs &amp; Outputs'!$H$2*'Expected Reserves'!AU66-(AT66*(1+'Int Rate'!AU66)+Premiums!AU66-Claims!AU66),'Inputs &amp; Outputs'!$H$3*Premiums!AU66))</f>
        <v>1272864600.5850101</v>
      </c>
      <c r="AV66" s="7">
        <f>AU66*(1+'Int Rate'!AV66)+Premiums!AV66-Claims!AV66+IF((AU66*(1+'Int Rate'!AV66)+Premiums!AV66-Claims!AV66)&gt;'Inputs &amp; Outputs'!$H$2*'Expected Reserves'!AV66,0,MIN('Inputs &amp; Outputs'!$H$2*'Expected Reserves'!AV66-(AU66*(1+'Int Rate'!AV66)+Premiums!AV66-Claims!AV66),'Inputs &amp; Outputs'!$H$3*Premiums!AV66))</f>
        <v>1200188451.0494242</v>
      </c>
      <c r="AW66" s="7">
        <f>AV66*(1+'Int Rate'!AW66)+Premiums!AW66-Claims!AW66+IF((AV66*(1+'Int Rate'!AW66)+Premiums!AW66-Claims!AW66)&gt;'Inputs &amp; Outputs'!$H$2*'Expected Reserves'!AW66,0,MIN('Inputs &amp; Outputs'!$H$2*'Expected Reserves'!AW66-(AV66*(1+'Int Rate'!AW66)+Premiums!AW66-Claims!AW66),'Inputs &amp; Outputs'!$H$3*Premiums!AW66))</f>
        <v>1242629110.4122663</v>
      </c>
      <c r="AX66" s="7">
        <f>AW66*(1+'Int Rate'!AX66)+Premiums!AX66-Claims!AX66+IF((AW66*(1+'Int Rate'!AX66)+Premiums!AX66-Claims!AX66)&gt;'Inputs &amp; Outputs'!$H$2*'Expected Reserves'!AX66,0,MIN('Inputs &amp; Outputs'!$H$2*'Expected Reserves'!AX66-(AW66*(1+'Int Rate'!AX66)+Premiums!AX66-Claims!AX66),'Inputs &amp; Outputs'!$H$3*Premiums!AX66))</f>
        <v>1155236168.6668162</v>
      </c>
      <c r="AY66" s="7">
        <f>AX66*(1+'Int Rate'!AY66)+Premiums!AY66-Claims!AY66+IF((AX66*(1+'Int Rate'!AY66)+Premiums!AY66-Claims!AY66)&gt;'Inputs &amp; Outputs'!$H$2*'Expected Reserves'!AY66,0,MIN('Inputs &amp; Outputs'!$H$2*'Expected Reserves'!AY66-(AX66*(1+'Int Rate'!AY66)+Premiums!AY66-Claims!AY66),'Inputs &amp; Outputs'!$H$3*Premiums!AY66))</f>
        <v>1105972255.4543371</v>
      </c>
      <c r="AZ66" s="7">
        <f>AY66*(1+'Int Rate'!AZ66)+Premiums!AZ66-Claims!AZ66+IF((AY66*(1+'Int Rate'!AZ66)+Premiums!AZ66-Claims!AZ66)&gt;'Inputs &amp; Outputs'!$H$2*'Expected Reserves'!AZ66,0,MIN('Inputs &amp; Outputs'!$H$2*'Expected Reserves'!AZ66-(AY66*(1+'Int Rate'!AZ66)+Premiums!AZ66-Claims!AZ66),'Inputs &amp; Outputs'!$H$3*Premiums!AZ66))</f>
        <v>965672650.18557572</v>
      </c>
      <c r="BA66" s="7">
        <f>AZ66*(1+'Int Rate'!BA66)+Premiums!BA66-Claims!BA66+IF((AZ66*(1+'Int Rate'!BA66)+Premiums!BA66-Claims!BA66)&gt;'Inputs &amp; Outputs'!$H$2*'Expected Reserves'!BA66,0,MIN('Inputs &amp; Outputs'!$H$2*'Expected Reserves'!BA66-(AZ66*(1+'Int Rate'!BA66)+Premiums!BA66-Claims!BA66),'Inputs &amp; Outputs'!$H$3*Premiums!BA66))</f>
        <v>831712398.57279706</v>
      </c>
      <c r="BB66" s="7">
        <f>BA66*(1+'Int Rate'!BB66)+Premiums!BB66-Claims!BB66+IF((BA66*(1+'Int Rate'!BB66)+Premiums!BB66-Claims!BB66)&gt;'Inputs &amp; Outputs'!$H$2*'Expected Reserves'!BB66,0,MIN('Inputs &amp; Outputs'!$H$2*'Expected Reserves'!BB66-(BA66*(1+'Int Rate'!BB66)+Premiums!BB66-Claims!BB66),'Inputs &amp; Outputs'!$H$3*Premiums!BB66))</f>
        <v>856602626.20730948</v>
      </c>
      <c r="BC66" s="7">
        <f>BB66*(1+'Int Rate'!BC66)+Premiums!BC66-Claims!BC66+IF((BB66*(1+'Int Rate'!BC66)+Premiums!BC66-Claims!BC66)&gt;'Inputs &amp; Outputs'!$H$2*'Expected Reserves'!BC66,0,MIN('Inputs &amp; Outputs'!$H$2*'Expected Reserves'!BC66-(BB66*(1+'Int Rate'!BC66)+Premiums!BC66-Claims!BC66),'Inputs &amp; Outputs'!$H$3*Premiums!BC66))</f>
        <v>745490400.32583928</v>
      </c>
      <c r="BD66" s="7">
        <f>BC66*(1+'Int Rate'!BD66)+Premiums!BD66-Claims!BD66+IF((BC66*(1+'Int Rate'!BD66)+Premiums!BD66-Claims!BD66)&gt;'Inputs &amp; Outputs'!$H$2*'Expected Reserves'!BD66,0,MIN('Inputs &amp; Outputs'!$H$2*'Expected Reserves'!BD66-(BC66*(1+'Int Rate'!BD66)+Premiums!BD66-Claims!BD66),'Inputs &amp; Outputs'!$H$3*Premiums!BD66))</f>
        <v>653298086.89126158</v>
      </c>
      <c r="BE66" s="7">
        <f>BD66*(1+'Int Rate'!BE66)+Premiums!BE66-Claims!BE66+IF((BD66*(1+'Int Rate'!BE66)+Premiums!BE66-Claims!BE66)&gt;'Inputs &amp; Outputs'!$H$2*'Expected Reserves'!BE66,0,MIN('Inputs &amp; Outputs'!$H$2*'Expected Reserves'!BE66-(BD66*(1+'Int Rate'!BE66)+Premiums!BE66-Claims!BE66),'Inputs &amp; Outputs'!$H$3*Premiums!BE66))</f>
        <v>623880508.22741318</v>
      </c>
      <c r="BF66" s="7">
        <f>BE66*(1+'Int Rate'!BF66)+Premiums!BF66-Claims!BF66+IF((BE66*(1+'Int Rate'!BF66)+Premiums!BF66-Claims!BF66)&gt;'Inputs &amp; Outputs'!$H$2*'Expected Reserves'!BF66,0,MIN('Inputs &amp; Outputs'!$H$2*'Expected Reserves'!BF66-(BE66*(1+'Int Rate'!BF66)+Premiums!BF66-Claims!BF66),'Inputs &amp; Outputs'!$H$3*Premiums!BF66))</f>
        <v>474598596.51891482</v>
      </c>
      <c r="BG66" s="7">
        <f>BF66*(1+'Int Rate'!BG66)+Premiums!BG66-Claims!BG66+IF((BF66*(1+'Int Rate'!BG66)+Premiums!BG66-Claims!BG66)&gt;'Inputs &amp; Outputs'!$H$2*'Expected Reserves'!BG66,0,MIN('Inputs &amp; Outputs'!$H$2*'Expected Reserves'!BG66-(BF66*(1+'Int Rate'!BG66)+Premiums!BG66-Claims!BG66),'Inputs &amp; Outputs'!$H$3*Premiums!BG66))</f>
        <v>421379406.04637849</v>
      </c>
      <c r="BH66" s="7">
        <f>BG66*(1+'Int Rate'!BH66)+Premiums!BH66-Claims!BH66+IF((BG66*(1+'Int Rate'!BH66)+Premiums!BH66-Claims!BH66)&gt;'Inputs &amp; Outputs'!$H$2*'Expected Reserves'!BH66,0,MIN('Inputs &amp; Outputs'!$H$2*'Expected Reserves'!BH66-(BG66*(1+'Int Rate'!BH66)+Premiums!BH66-Claims!BH66),'Inputs &amp; Outputs'!$H$3*Premiums!BH66))</f>
        <v>430424539.90303379</v>
      </c>
      <c r="BI66" s="7">
        <f>BH66*(1+'Int Rate'!BI66)+Premiums!BI66-Claims!BI66+IF((BH66*(1+'Int Rate'!BI66)+Premiums!BI66-Claims!BI66)&gt;'Inputs &amp; Outputs'!$H$2*'Expected Reserves'!BI66,0,MIN('Inputs &amp; Outputs'!$H$2*'Expected Reserves'!BI66-(BH66*(1+'Int Rate'!BI66)+Premiums!BI66-Claims!BI66),'Inputs &amp; Outputs'!$H$3*Premiums!BI66))</f>
        <v>416349393.19372272</v>
      </c>
      <c r="BJ66" s="7">
        <f>BI66*(1+'Int Rate'!BJ66)+Premiums!BJ66-Claims!BJ66+IF((BI66*(1+'Int Rate'!BJ66)+Premiums!BJ66-Claims!BJ66)&gt;'Inputs &amp; Outputs'!$H$2*'Expected Reserves'!BJ66,0,MIN('Inputs &amp; Outputs'!$H$2*'Expected Reserves'!BJ66-(BI66*(1+'Int Rate'!BJ66)+Premiums!BJ66-Claims!BJ66),'Inputs &amp; Outputs'!$H$3*Premiums!BJ66))</f>
        <v>414406123.7069366</v>
      </c>
      <c r="BK66" s="7">
        <f>BJ66*(1+'Int Rate'!BK66)+Premiums!BK66-Claims!BK66+IF((BJ66*(1+'Int Rate'!BK66)+Premiums!BK66-Claims!BK66)&gt;'Inputs &amp; Outputs'!$H$2*'Expected Reserves'!BK66,0,MIN('Inputs &amp; Outputs'!$H$2*'Expected Reserves'!BK66-(BJ66*(1+'Int Rate'!BK66)+Premiums!BK66-Claims!BK66),'Inputs &amp; Outputs'!$H$3*Premiums!BK66))</f>
        <v>418466586.10622811</v>
      </c>
      <c r="BL66" s="7">
        <f>BK66*(1+'Int Rate'!BL66)+Premiums!BL66-Claims!BL66+IF((BK66*(1+'Int Rate'!BL66)+Premiums!BL66-Claims!BL66)&gt;'Inputs &amp; Outputs'!$H$2*'Expected Reserves'!BL66,0,MIN('Inputs &amp; Outputs'!$H$2*'Expected Reserves'!BL66-(BK66*(1+'Int Rate'!BL66)+Premiums!BL66-Claims!BL66),'Inputs &amp; Outputs'!$H$3*Premiums!BL66))</f>
        <v>485453983.73348361</v>
      </c>
      <c r="BM66" s="7">
        <f>BL66*(1+'Int Rate'!BM66)+Premiums!BM66-Claims!BM66+IF((BL66*(1+'Int Rate'!BM66)+Premiums!BM66-Claims!BM66)&gt;'Inputs &amp; Outputs'!$H$2*'Expected Reserves'!BM66,0,MIN('Inputs &amp; Outputs'!$H$2*'Expected Reserves'!BM66-(BL66*(1+'Int Rate'!BM66)+Premiums!BM66-Claims!BM66),'Inputs &amp; Outputs'!$H$3*Premiums!BM66))</f>
        <v>500986663.02252203</v>
      </c>
      <c r="BN66" s="7">
        <f>BM66*(1+'Int Rate'!BN66)+Premiums!BN66-Claims!BN66+IF((BM66*(1+'Int Rate'!BN66)+Premiums!BN66-Claims!BN66)&gt;'Inputs &amp; Outputs'!$H$2*'Expected Reserves'!BN66,0,MIN('Inputs &amp; Outputs'!$H$2*'Expected Reserves'!BN66-(BM66*(1+'Int Rate'!BN66)+Premiums!BN66-Claims!BN66),'Inputs &amp; Outputs'!$H$3*Premiums!BN66))</f>
        <v>464620816.57934338</v>
      </c>
      <c r="BO66" s="7">
        <f>BN66*(1+'Int Rate'!BO66)+Premiums!BO66-Claims!BO66+IF((BN66*(1+'Int Rate'!BO66)+Premiums!BO66-Claims!BO66)&gt;'Inputs &amp; Outputs'!$H$2*'Expected Reserves'!BO66,0,MIN('Inputs &amp; Outputs'!$H$2*'Expected Reserves'!BO66-(BN66*(1+'Int Rate'!BO66)+Premiums!BO66-Claims!BO66),'Inputs &amp; Outputs'!$H$3*Premiums!BO66))</f>
        <v>519630920.91199005</v>
      </c>
      <c r="BP66" s="7">
        <f>BO66*(1+'Int Rate'!BP66)+Premiums!BP66-Claims!BP66+IF((BO66*(1+'Int Rate'!BP66)+Premiums!BP66-Claims!BP66)&gt;'Inputs &amp; Outputs'!$H$2*'Expected Reserves'!BP66,0,MIN('Inputs &amp; Outputs'!$H$2*'Expected Reserves'!BP66-(BO66*(1+'Int Rate'!BP66)+Premiums!BP66-Claims!BP66),'Inputs &amp; Outputs'!$H$3*Premiums!BP66))</f>
        <v>551866942.22981226</v>
      </c>
      <c r="BQ66" s="7">
        <f>BP66*(1+'Int Rate'!BQ66)+Premiums!BQ66-Claims!BQ66+IF((BP66*(1+'Int Rate'!BQ66)+Premiums!BQ66-Claims!BQ66)&gt;'Inputs &amp; Outputs'!$H$2*'Expected Reserves'!BQ66,0,MIN('Inputs &amp; Outputs'!$H$2*'Expected Reserves'!BQ66-(BP66*(1+'Int Rate'!BQ66)+Premiums!BQ66-Claims!BQ66),'Inputs &amp; Outputs'!$H$3*Premiums!BQ66))</f>
        <v>560893908.03189754</v>
      </c>
      <c r="BR66" s="7">
        <f>BQ66*(1+'Int Rate'!BR66)+Premiums!BR66-Claims!BR66+IF((BQ66*(1+'Int Rate'!BR66)+Premiums!BR66-Claims!BR66)&gt;'Inputs &amp; Outputs'!$H$2*'Expected Reserves'!BR66,0,MIN('Inputs &amp; Outputs'!$H$2*'Expected Reserves'!BR66-(BQ66*(1+'Int Rate'!BR66)+Premiums!BR66-Claims!BR66),'Inputs &amp; Outputs'!$H$3*Premiums!BR66))</f>
        <v>570492634.42459905</v>
      </c>
      <c r="BS66" s="7">
        <f>BR66*(1+'Int Rate'!BS66)+Premiums!BS66-Claims!BS66+IF((BR66*(1+'Int Rate'!BS66)+Premiums!BS66-Claims!BS66)&gt;'Inputs &amp; Outputs'!$H$2*'Expected Reserves'!BS66,0,MIN('Inputs &amp; Outputs'!$H$2*'Expected Reserves'!BS66-(BR66*(1+'Int Rate'!BS66)+Premiums!BS66-Claims!BS66),'Inputs &amp; Outputs'!$H$3*Premiums!BS66))</f>
        <v>641275500.84951007</v>
      </c>
      <c r="BT66" s="7">
        <f>BS66*(1+'Int Rate'!BT66)+Premiums!BT66-Claims!BT66+IF((BS66*(1+'Int Rate'!BT66)+Premiums!BT66-Claims!BT66)&gt;'Inputs &amp; Outputs'!$H$2*'Expected Reserves'!BT66,0,MIN('Inputs &amp; Outputs'!$H$2*'Expected Reserves'!BT66-(BS66*(1+'Int Rate'!BT66)+Premiums!BT66-Claims!BT66),'Inputs &amp; Outputs'!$H$3*Premiums!BT66))</f>
        <v>696649121.82073987</v>
      </c>
    </row>
    <row r="67" spans="1:72" x14ac:dyDescent="0.25">
      <c r="A67" s="1">
        <v>66</v>
      </c>
      <c r="B67" s="7">
        <f>Premiums!B67</f>
        <v>25000000</v>
      </c>
      <c r="C67" s="7">
        <f>B67*(1+'Int Rate'!C67)+Premiums!C67-Claims!C67+IF((B67*(1+'Int Rate'!C67)+Premiums!C67-Claims!C67)&gt;'Inputs &amp; Outputs'!$H$2*'Expected Reserves'!C67,0,MIN('Inputs &amp; Outputs'!$H$2*'Expected Reserves'!C67-(B67*(1+'Int Rate'!C67)+Premiums!C67-Claims!C67),'Inputs &amp; Outputs'!$H$3*Premiums!C67))</f>
        <v>50841758.011212967</v>
      </c>
      <c r="D67" s="7">
        <f>C67*(1+'Int Rate'!D67)+Premiums!D67-Claims!D67+IF((C67*(1+'Int Rate'!D67)+Premiums!D67-Claims!D67)&gt;'Inputs &amp; Outputs'!$H$2*'Expected Reserves'!D67,0,MIN('Inputs &amp; Outputs'!$H$2*'Expected Reserves'!D67-(C67*(1+'Int Rate'!D67)+Premiums!D67-Claims!D67),'Inputs &amp; Outputs'!$H$3*Premiums!D67))</f>
        <v>79798743.89471969</v>
      </c>
      <c r="E67" s="7">
        <f>D67*(1+'Int Rate'!E67)+Premiums!E67-Claims!E67+IF((D67*(1+'Int Rate'!E67)+Premiums!E67-Claims!E67)&gt;'Inputs &amp; Outputs'!$H$2*'Expected Reserves'!E67,0,MIN('Inputs &amp; Outputs'!$H$2*'Expected Reserves'!E67-(D67*(1+'Int Rate'!E67)+Premiums!E67-Claims!E67),'Inputs &amp; Outputs'!$H$3*Premiums!E67))</f>
        <v>106266395.85583931</v>
      </c>
      <c r="F67" s="7">
        <f>E67*(1+'Int Rate'!F67)+Premiums!F67-Claims!F67+IF((E67*(1+'Int Rate'!F67)+Premiums!F67-Claims!F67)&gt;'Inputs &amp; Outputs'!$H$2*'Expected Reserves'!F67,0,MIN('Inputs &amp; Outputs'!$H$2*'Expected Reserves'!F67-(E67*(1+'Int Rate'!F67)+Premiums!F67-Claims!F67),'Inputs &amp; Outputs'!$H$3*Premiums!F67))</f>
        <v>123478695.66297875</v>
      </c>
      <c r="G67" s="7">
        <f>F67*(1+'Int Rate'!G67)+Premiums!G67-Claims!G67+IF((F67*(1+'Int Rate'!G67)+Premiums!G67-Claims!G67)&gt;'Inputs &amp; Outputs'!$H$2*'Expected Reserves'!G67,0,MIN('Inputs &amp; Outputs'!$H$2*'Expected Reserves'!G67-(F67*(1+'Int Rate'!G67)+Premiums!G67-Claims!G67),'Inputs &amp; Outputs'!$H$3*Premiums!G67))</f>
        <v>177214964.31278747</v>
      </c>
      <c r="H67" s="7">
        <f>G67*(1+'Int Rate'!H67)+Premiums!H67-Claims!H67+IF((G67*(1+'Int Rate'!H67)+Premiums!H67-Claims!H67)&gt;'Inputs &amp; Outputs'!$H$2*'Expected Reserves'!H67,0,MIN('Inputs &amp; Outputs'!$H$2*'Expected Reserves'!H67-(G67*(1+'Int Rate'!H67)+Premiums!H67-Claims!H67),'Inputs &amp; Outputs'!$H$3*Premiums!H67))</f>
        <v>204272928.01784259</v>
      </c>
      <c r="I67" s="7">
        <f>H67*(1+'Int Rate'!I67)+Premiums!I67-Claims!I67+IF((H67*(1+'Int Rate'!I67)+Premiums!I67-Claims!I67)&gt;'Inputs &amp; Outputs'!$H$2*'Expected Reserves'!I67,0,MIN('Inputs &amp; Outputs'!$H$2*'Expected Reserves'!I67-(H67*(1+'Int Rate'!I67)+Premiums!I67-Claims!I67),'Inputs &amp; Outputs'!$H$3*Premiums!I67))</f>
        <v>244012704.04849735</v>
      </c>
      <c r="J67" s="7">
        <f>I67*(1+'Int Rate'!J67)+Premiums!J67-Claims!J67+IF((I67*(1+'Int Rate'!J67)+Premiums!J67-Claims!J67)&gt;'Inputs &amp; Outputs'!$H$2*'Expected Reserves'!J67,0,MIN('Inputs &amp; Outputs'!$H$2*'Expected Reserves'!J67-(I67*(1+'Int Rate'!J67)+Premiums!J67-Claims!J67),'Inputs &amp; Outputs'!$H$3*Premiums!J67))</f>
        <v>245273058.95809111</v>
      </c>
      <c r="K67" s="7">
        <f>J67*(1+'Int Rate'!K67)+Premiums!K67-Claims!K67+IF((J67*(1+'Int Rate'!K67)+Premiums!K67-Claims!K67)&gt;'Inputs &amp; Outputs'!$H$2*'Expected Reserves'!K67,0,MIN('Inputs &amp; Outputs'!$H$2*'Expected Reserves'!K67-(J67*(1+'Int Rate'!K67)+Premiums!K67-Claims!K67),'Inputs &amp; Outputs'!$H$3*Premiums!K67))</f>
        <v>284955756.15543967</v>
      </c>
      <c r="L67" s="7">
        <f>K67*(1+'Int Rate'!L67)+Premiums!L67-Claims!L67+IF((K67*(1+'Int Rate'!L67)+Premiums!L67-Claims!L67)&gt;'Inputs &amp; Outputs'!$H$2*'Expected Reserves'!L67,0,MIN('Inputs &amp; Outputs'!$H$2*'Expected Reserves'!L67-(K67*(1+'Int Rate'!L67)+Premiums!L67-Claims!L67),'Inputs &amp; Outputs'!$H$3*Premiums!L67))</f>
        <v>299739161.16011739</v>
      </c>
      <c r="M67" s="7">
        <f>L67*(1+'Int Rate'!M67)+Premiums!M67-Claims!M67+IF((L67*(1+'Int Rate'!M67)+Premiums!M67-Claims!M67)&gt;'Inputs &amp; Outputs'!$H$2*'Expected Reserves'!M67,0,MIN('Inputs &amp; Outputs'!$H$2*'Expected Reserves'!M67-(L67*(1+'Int Rate'!M67)+Premiums!M67-Claims!M67),'Inputs &amp; Outputs'!$H$3*Premiums!M67))</f>
        <v>339279144.40887743</v>
      </c>
      <c r="N67" s="7">
        <f>M67*(1+'Int Rate'!N67)+Premiums!N67-Claims!N67+IF((M67*(1+'Int Rate'!N67)+Premiums!N67-Claims!N67)&gt;'Inputs &amp; Outputs'!$H$2*'Expected Reserves'!N67,0,MIN('Inputs &amp; Outputs'!$H$2*'Expected Reserves'!N67-(M67*(1+'Int Rate'!N67)+Premiums!N67-Claims!N67),'Inputs &amp; Outputs'!$H$3*Premiums!N67))</f>
        <v>338351928.01566821</v>
      </c>
      <c r="O67" s="7">
        <f>N67*(1+'Int Rate'!O67)+Premiums!O67-Claims!O67+IF((N67*(1+'Int Rate'!O67)+Premiums!O67-Claims!O67)&gt;'Inputs &amp; Outputs'!$H$2*'Expected Reserves'!O67,0,MIN('Inputs &amp; Outputs'!$H$2*'Expected Reserves'!O67-(N67*(1+'Int Rate'!O67)+Premiums!O67-Claims!O67),'Inputs &amp; Outputs'!$H$3*Premiums!O67))</f>
        <v>375968291.43308133</v>
      </c>
      <c r="P67" s="7">
        <f>O67*(1+'Int Rate'!P67)+Premiums!P67-Claims!P67+IF((O67*(1+'Int Rate'!P67)+Premiums!P67-Claims!P67)&gt;'Inputs &amp; Outputs'!$H$2*'Expected Reserves'!P67,0,MIN('Inputs &amp; Outputs'!$H$2*'Expected Reserves'!P67-(O67*(1+'Int Rate'!P67)+Premiums!P67-Claims!P67),'Inputs &amp; Outputs'!$H$3*Premiums!P67))</f>
        <v>412623423.65311408</v>
      </c>
      <c r="Q67" s="7">
        <f>P67*(1+'Int Rate'!Q67)+Premiums!Q67-Claims!Q67+IF((P67*(1+'Int Rate'!Q67)+Premiums!Q67-Claims!Q67)&gt;'Inputs &amp; Outputs'!$H$2*'Expected Reserves'!Q67,0,MIN('Inputs &amp; Outputs'!$H$2*'Expected Reserves'!Q67-(P67*(1+'Int Rate'!Q67)+Premiums!Q67-Claims!Q67),'Inputs &amp; Outputs'!$H$3*Premiums!Q67))</f>
        <v>404758570.75215948</v>
      </c>
      <c r="R67" s="7">
        <f>Q67*(1+'Int Rate'!R67)+Premiums!R67-Claims!R67+IF((Q67*(1+'Int Rate'!R67)+Premiums!R67-Claims!R67)&gt;'Inputs &amp; Outputs'!$H$2*'Expected Reserves'!R67,0,MIN('Inputs &amp; Outputs'!$H$2*'Expected Reserves'!R67-(Q67*(1+'Int Rate'!R67)+Premiums!R67-Claims!R67),'Inputs &amp; Outputs'!$H$3*Premiums!R67))</f>
        <v>445546893.22316813</v>
      </c>
      <c r="S67" s="7">
        <f>R67*(1+'Int Rate'!S67)+Premiums!S67-Claims!S67+IF((R67*(1+'Int Rate'!S67)+Premiums!S67-Claims!S67)&gt;'Inputs &amp; Outputs'!$H$2*'Expected Reserves'!S67,0,MIN('Inputs &amp; Outputs'!$H$2*'Expected Reserves'!S67-(R67*(1+'Int Rate'!S67)+Premiums!S67-Claims!S67),'Inputs &amp; Outputs'!$H$3*Premiums!S67))</f>
        <v>503204710.21774226</v>
      </c>
      <c r="T67" s="7">
        <f>S67*(1+'Int Rate'!T67)+Premiums!T67-Claims!T67+IF((S67*(1+'Int Rate'!T67)+Premiums!T67-Claims!T67)&gt;'Inputs &amp; Outputs'!$H$2*'Expected Reserves'!T67,0,MIN('Inputs &amp; Outputs'!$H$2*'Expected Reserves'!T67-(S67*(1+'Int Rate'!T67)+Premiums!T67-Claims!T67),'Inputs &amp; Outputs'!$H$3*Premiums!T67))</f>
        <v>617841183.56400263</v>
      </c>
      <c r="U67" s="7">
        <f>T67*(1+'Int Rate'!U67)+Premiums!U67-Claims!U67+IF((T67*(1+'Int Rate'!U67)+Premiums!U67-Claims!U67)&gt;'Inputs &amp; Outputs'!$H$2*'Expected Reserves'!U67,0,MIN('Inputs &amp; Outputs'!$H$2*'Expected Reserves'!U67-(T67*(1+'Int Rate'!U67)+Premiums!U67-Claims!U67),'Inputs &amp; Outputs'!$H$3*Premiums!U67))</f>
        <v>638193298.8069824</v>
      </c>
      <c r="V67" s="7">
        <f>U67*(1+'Int Rate'!V67)+Premiums!V67-Claims!V67+IF((U67*(1+'Int Rate'!V67)+Premiums!V67-Claims!V67)&gt;'Inputs &amp; Outputs'!$H$2*'Expected Reserves'!V67,0,MIN('Inputs &amp; Outputs'!$H$2*'Expected Reserves'!V67-(U67*(1+'Int Rate'!V67)+Premiums!V67-Claims!V67),'Inputs &amp; Outputs'!$H$3*Premiums!V67))</f>
        <v>642764140.51820159</v>
      </c>
      <c r="W67" s="7">
        <f>V67*(1+'Int Rate'!W67)+Premiums!W67-Claims!W67+IF((V67*(1+'Int Rate'!W67)+Premiums!W67-Claims!W67)&gt;'Inputs &amp; Outputs'!$H$2*'Expected Reserves'!W67,0,MIN('Inputs &amp; Outputs'!$H$2*'Expected Reserves'!W67-(V67*(1+'Int Rate'!W67)+Premiums!W67-Claims!W67),'Inputs &amp; Outputs'!$H$3*Premiums!W67))</f>
        <v>687206282.17032743</v>
      </c>
      <c r="X67" s="7">
        <f>W67*(1+'Int Rate'!X67)+Premiums!X67-Claims!X67+IF((W67*(1+'Int Rate'!X67)+Premiums!X67-Claims!X67)&gt;'Inputs &amp; Outputs'!$H$2*'Expected Reserves'!X67,0,MIN('Inputs &amp; Outputs'!$H$2*'Expected Reserves'!X67-(W67*(1+'Int Rate'!X67)+Premiums!X67-Claims!X67),'Inputs &amp; Outputs'!$H$3*Premiums!X67))</f>
        <v>738790070.03881919</v>
      </c>
      <c r="Y67" s="7">
        <f>X67*(1+'Int Rate'!Y67)+Premiums!Y67-Claims!Y67+IF((X67*(1+'Int Rate'!Y67)+Premiums!Y67-Claims!Y67)&gt;'Inputs &amp; Outputs'!$H$2*'Expected Reserves'!Y67,0,MIN('Inputs &amp; Outputs'!$H$2*'Expected Reserves'!Y67-(X67*(1+'Int Rate'!Y67)+Premiums!Y67-Claims!Y67),'Inputs &amp; Outputs'!$H$3*Premiums!Y67))</f>
        <v>809137374.37777877</v>
      </c>
      <c r="Z67" s="7">
        <f>Y67*(1+'Int Rate'!Z67)+Premiums!Z67-Claims!Z67+IF((Y67*(1+'Int Rate'!Z67)+Premiums!Z67-Claims!Z67)&gt;'Inputs &amp; Outputs'!$H$2*'Expected Reserves'!Z67,0,MIN('Inputs &amp; Outputs'!$H$2*'Expected Reserves'!Z67-(Y67*(1+'Int Rate'!Z67)+Premiums!Z67-Claims!Z67),'Inputs &amp; Outputs'!$H$3*Premiums!Z67))</f>
        <v>710849621.50301671</v>
      </c>
      <c r="AA67" s="7">
        <f>Z67*(1+'Int Rate'!AA67)+Premiums!AA67-Claims!AA67+IF((Z67*(1+'Int Rate'!AA67)+Premiums!AA67-Claims!AA67)&gt;'Inputs &amp; Outputs'!$H$2*'Expected Reserves'!AA67,0,MIN('Inputs &amp; Outputs'!$H$2*'Expected Reserves'!AA67-(Z67*(1+'Int Rate'!AA67)+Premiums!AA67-Claims!AA67),'Inputs &amp; Outputs'!$H$3*Premiums!AA67))</f>
        <v>706369271.62689579</v>
      </c>
      <c r="AB67" s="7">
        <f>AA67*(1+'Int Rate'!AB67)+Premiums!AB67-Claims!AB67+IF((AA67*(1+'Int Rate'!AB67)+Premiums!AB67-Claims!AB67)&gt;'Inputs &amp; Outputs'!$H$2*'Expected Reserves'!AB67,0,MIN('Inputs &amp; Outputs'!$H$2*'Expected Reserves'!AB67-(AA67*(1+'Int Rate'!AB67)+Premiums!AB67-Claims!AB67),'Inputs &amp; Outputs'!$H$3*Premiums!AB67))</f>
        <v>670672217.22545004</v>
      </c>
      <c r="AC67" s="7">
        <f>AB67*(1+'Int Rate'!AC67)+Premiums!AC67-Claims!AC67+IF((AB67*(1+'Int Rate'!AC67)+Premiums!AC67-Claims!AC67)&gt;'Inputs &amp; Outputs'!$H$2*'Expected Reserves'!AC67,0,MIN('Inputs &amp; Outputs'!$H$2*'Expected Reserves'!AC67-(AB67*(1+'Int Rate'!AC67)+Premiums!AC67-Claims!AC67),'Inputs &amp; Outputs'!$H$3*Premiums!AC67))</f>
        <v>696397081.62161171</v>
      </c>
      <c r="AD67" s="7">
        <f>AC67*(1+'Int Rate'!AD67)+Premiums!AD67-Claims!AD67+IF((AC67*(1+'Int Rate'!AD67)+Premiums!AD67-Claims!AD67)&gt;'Inputs &amp; Outputs'!$H$2*'Expected Reserves'!AD67,0,MIN('Inputs &amp; Outputs'!$H$2*'Expected Reserves'!AD67-(AC67*(1+'Int Rate'!AD67)+Premiums!AD67-Claims!AD67),'Inputs &amp; Outputs'!$H$3*Premiums!AD67))</f>
        <v>780028275.36091685</v>
      </c>
      <c r="AE67" s="7">
        <f>AD67*(1+'Int Rate'!AE67)+Premiums!AE67-Claims!AE67+IF((AD67*(1+'Int Rate'!AE67)+Premiums!AE67-Claims!AE67)&gt;'Inputs &amp; Outputs'!$H$2*'Expected Reserves'!AE67,0,MIN('Inputs &amp; Outputs'!$H$2*'Expected Reserves'!AE67-(AD67*(1+'Int Rate'!AE67)+Premiums!AE67-Claims!AE67),'Inputs &amp; Outputs'!$H$3*Premiums!AE67))</f>
        <v>817824372.98435688</v>
      </c>
      <c r="AF67" s="7">
        <f>AE67*(1+'Int Rate'!AF67)+Premiums!AF67-Claims!AF67+IF((AE67*(1+'Int Rate'!AF67)+Premiums!AF67-Claims!AF67)&gt;'Inputs &amp; Outputs'!$H$2*'Expected Reserves'!AF67,0,MIN('Inputs &amp; Outputs'!$H$2*'Expected Reserves'!AF67-(AE67*(1+'Int Rate'!AF67)+Premiums!AF67-Claims!AF67),'Inputs &amp; Outputs'!$H$3*Premiums!AF67))</f>
        <v>829667392.57781875</v>
      </c>
      <c r="AG67" s="7">
        <f>AF67*(1+'Int Rate'!AG67)+Premiums!AG67-Claims!AG67+IF((AF67*(1+'Int Rate'!AG67)+Premiums!AG67-Claims!AG67)&gt;'Inputs &amp; Outputs'!$H$2*'Expected Reserves'!AG67,0,MIN('Inputs &amp; Outputs'!$H$2*'Expected Reserves'!AG67-(AF67*(1+'Int Rate'!AG67)+Premiums!AG67-Claims!AG67),'Inputs &amp; Outputs'!$H$3*Premiums!AG67))</f>
        <v>872070833.31236827</v>
      </c>
      <c r="AH67" s="7">
        <f>AG67*(1+'Int Rate'!AH67)+Premiums!AH67-Claims!AH67+IF((AG67*(1+'Int Rate'!AH67)+Premiums!AH67-Claims!AH67)&gt;'Inputs &amp; Outputs'!$H$2*'Expected Reserves'!AH67,0,MIN('Inputs &amp; Outputs'!$H$2*'Expected Reserves'!AH67-(AG67*(1+'Int Rate'!AH67)+Premiums!AH67-Claims!AH67),'Inputs &amp; Outputs'!$H$3*Premiums!AH67))</f>
        <v>822370302.90789604</v>
      </c>
      <c r="AI67" s="7">
        <f>AH67*(1+'Int Rate'!AI67)+Premiums!AI67-Claims!AI67+IF((AH67*(1+'Int Rate'!AI67)+Premiums!AI67-Claims!AI67)&gt;'Inputs &amp; Outputs'!$H$2*'Expected Reserves'!AI67,0,MIN('Inputs &amp; Outputs'!$H$2*'Expected Reserves'!AI67-(AH67*(1+'Int Rate'!AI67)+Premiums!AI67-Claims!AI67),'Inputs &amp; Outputs'!$H$3*Premiums!AI67))</f>
        <v>967168459.90169322</v>
      </c>
      <c r="AJ67" s="7">
        <f>AI67*(1+'Int Rate'!AJ67)+Premiums!AJ67-Claims!AJ67+IF((AI67*(1+'Int Rate'!AJ67)+Premiums!AJ67-Claims!AJ67)&gt;'Inputs &amp; Outputs'!$H$2*'Expected Reserves'!AJ67,0,MIN('Inputs &amp; Outputs'!$H$2*'Expected Reserves'!AJ67-(AI67*(1+'Int Rate'!AJ67)+Premiums!AJ67-Claims!AJ67),'Inputs &amp; Outputs'!$H$3*Premiums!AJ67))</f>
        <v>998844097.24357486</v>
      </c>
      <c r="AK67" s="7">
        <f>AJ67*(1+'Int Rate'!AK67)+Premiums!AK67-Claims!AK67+IF((AJ67*(1+'Int Rate'!AK67)+Premiums!AK67-Claims!AK67)&gt;'Inputs &amp; Outputs'!$H$2*'Expected Reserves'!AK67,0,MIN('Inputs &amp; Outputs'!$H$2*'Expected Reserves'!AK67-(AJ67*(1+'Int Rate'!AK67)+Premiums!AK67-Claims!AK67),'Inputs &amp; Outputs'!$H$3*Premiums!AK67))</f>
        <v>1029943024.9120204</v>
      </c>
      <c r="AL67" s="7">
        <f>AK67*(1+'Int Rate'!AL67)+Premiums!AL67-Claims!AL67+IF((AK67*(1+'Int Rate'!AL67)+Premiums!AL67-Claims!AL67)&gt;'Inputs &amp; Outputs'!$H$2*'Expected Reserves'!AL67,0,MIN('Inputs &amp; Outputs'!$H$2*'Expected Reserves'!AL67-(AK67*(1+'Int Rate'!AL67)+Premiums!AL67-Claims!AL67),'Inputs &amp; Outputs'!$H$3*Premiums!AL67))</f>
        <v>953165996.1363492</v>
      </c>
      <c r="AM67" s="7">
        <f>AL67*(1+'Int Rate'!AM67)+Premiums!AM67-Claims!AM67+IF((AL67*(1+'Int Rate'!AM67)+Premiums!AM67-Claims!AM67)&gt;'Inputs &amp; Outputs'!$H$2*'Expected Reserves'!AM67,0,MIN('Inputs &amp; Outputs'!$H$2*'Expected Reserves'!AM67-(AL67*(1+'Int Rate'!AM67)+Premiums!AM67-Claims!AM67),'Inputs &amp; Outputs'!$H$3*Premiums!AM67))</f>
        <v>928756139.11600375</v>
      </c>
      <c r="AN67" s="7">
        <f>AM67*(1+'Int Rate'!AN67)+Premiums!AN67-Claims!AN67+IF((AM67*(1+'Int Rate'!AN67)+Premiums!AN67-Claims!AN67)&gt;'Inputs &amp; Outputs'!$H$2*'Expected Reserves'!AN67,0,MIN('Inputs &amp; Outputs'!$H$2*'Expected Reserves'!AN67-(AM67*(1+'Int Rate'!AN67)+Premiums!AN67-Claims!AN67),'Inputs &amp; Outputs'!$H$3*Premiums!AN67))</f>
        <v>964969623.55101013</v>
      </c>
      <c r="AO67" s="7">
        <f>AN67*(1+'Int Rate'!AO67)+Premiums!AO67-Claims!AO67+IF((AN67*(1+'Int Rate'!AO67)+Premiums!AO67-Claims!AO67)&gt;'Inputs &amp; Outputs'!$H$2*'Expected Reserves'!AO67,0,MIN('Inputs &amp; Outputs'!$H$2*'Expected Reserves'!AO67-(AN67*(1+'Int Rate'!AO67)+Premiums!AO67-Claims!AO67),'Inputs &amp; Outputs'!$H$3*Premiums!AO67))</f>
        <v>983612193.18302691</v>
      </c>
      <c r="AP67" s="7">
        <f>AO67*(1+'Int Rate'!AP67)+Premiums!AP67-Claims!AP67+IF((AO67*(1+'Int Rate'!AP67)+Premiums!AP67-Claims!AP67)&gt;'Inputs &amp; Outputs'!$H$2*'Expected Reserves'!AP67,0,MIN('Inputs &amp; Outputs'!$H$2*'Expected Reserves'!AP67-(AO67*(1+'Int Rate'!AP67)+Premiums!AP67-Claims!AP67),'Inputs &amp; Outputs'!$H$3*Premiums!AP67))</f>
        <v>931261996.04707849</v>
      </c>
      <c r="AQ67" s="7">
        <f>AP67*(1+'Int Rate'!AQ67)+Premiums!AQ67-Claims!AQ67+IF((AP67*(1+'Int Rate'!AQ67)+Premiums!AQ67-Claims!AQ67)&gt;'Inputs &amp; Outputs'!$H$2*'Expected Reserves'!AQ67,0,MIN('Inputs &amp; Outputs'!$H$2*'Expected Reserves'!AQ67-(AP67*(1+'Int Rate'!AQ67)+Premiums!AQ67-Claims!AQ67),'Inputs &amp; Outputs'!$H$3*Premiums!AQ67))</f>
        <v>790906604.45696163</v>
      </c>
      <c r="AR67" s="7">
        <f>AQ67*(1+'Int Rate'!AR67)+Premiums!AR67-Claims!AR67+IF((AQ67*(1+'Int Rate'!AR67)+Premiums!AR67-Claims!AR67)&gt;'Inputs &amp; Outputs'!$H$2*'Expected Reserves'!AR67,0,MIN('Inputs &amp; Outputs'!$H$2*'Expected Reserves'!AR67-(AQ67*(1+'Int Rate'!AR67)+Premiums!AR67-Claims!AR67),'Inputs &amp; Outputs'!$H$3*Premiums!AR67))</f>
        <v>798119537.94574869</v>
      </c>
      <c r="AS67" s="7">
        <f>AR67*(1+'Int Rate'!AS67)+Premiums!AS67-Claims!AS67+IF((AR67*(1+'Int Rate'!AS67)+Premiums!AS67-Claims!AS67)&gt;'Inputs &amp; Outputs'!$H$2*'Expected Reserves'!AS67,0,MIN('Inputs &amp; Outputs'!$H$2*'Expected Reserves'!AS67-(AR67*(1+'Int Rate'!AS67)+Premiums!AS67-Claims!AS67),'Inputs &amp; Outputs'!$H$3*Premiums!AS67))</f>
        <v>769379248.51952231</v>
      </c>
      <c r="AT67" s="7">
        <f>AS67*(1+'Int Rate'!AT67)+Premiums!AT67-Claims!AT67+IF((AS67*(1+'Int Rate'!AT67)+Premiums!AT67-Claims!AT67)&gt;'Inputs &amp; Outputs'!$H$2*'Expected Reserves'!AT67,0,MIN('Inputs &amp; Outputs'!$H$2*'Expected Reserves'!AT67-(AS67*(1+'Int Rate'!AT67)+Premiums!AT67-Claims!AT67),'Inputs &amp; Outputs'!$H$3*Premiums!AT67))</f>
        <v>731554589.10704768</v>
      </c>
      <c r="AU67" s="7">
        <f>AT67*(1+'Int Rate'!AU67)+Premiums!AU67-Claims!AU67+IF((AT67*(1+'Int Rate'!AU67)+Premiums!AU67-Claims!AU67)&gt;'Inputs &amp; Outputs'!$H$2*'Expected Reserves'!AU67,0,MIN('Inputs &amp; Outputs'!$H$2*'Expected Reserves'!AU67-(AT67*(1+'Int Rate'!AU67)+Premiums!AU67-Claims!AU67),'Inputs &amp; Outputs'!$H$3*Premiums!AU67))</f>
        <v>595443949.22829664</v>
      </c>
      <c r="AV67" s="7">
        <f>AU67*(1+'Int Rate'!AV67)+Premiums!AV67-Claims!AV67+IF((AU67*(1+'Int Rate'!AV67)+Premiums!AV67-Claims!AV67)&gt;'Inputs &amp; Outputs'!$H$2*'Expected Reserves'!AV67,0,MIN('Inputs &amp; Outputs'!$H$2*'Expected Reserves'!AV67-(AU67*(1+'Int Rate'!AV67)+Premiums!AV67-Claims!AV67),'Inputs &amp; Outputs'!$H$3*Premiums!AV67))</f>
        <v>504671208.18617082</v>
      </c>
      <c r="AW67" s="7">
        <f>AV67*(1+'Int Rate'!AW67)+Premiums!AW67-Claims!AW67+IF((AV67*(1+'Int Rate'!AW67)+Premiums!AW67-Claims!AW67)&gt;'Inputs &amp; Outputs'!$H$2*'Expected Reserves'!AW67,0,MIN('Inputs &amp; Outputs'!$H$2*'Expected Reserves'!AW67-(AV67*(1+'Int Rate'!AW67)+Premiums!AW67-Claims!AW67),'Inputs &amp; Outputs'!$H$3*Premiums!AW67))</f>
        <v>340090538.18918574</v>
      </c>
      <c r="AX67" s="7">
        <f>AW67*(1+'Int Rate'!AX67)+Premiums!AX67-Claims!AX67+IF((AW67*(1+'Int Rate'!AX67)+Premiums!AX67-Claims!AX67)&gt;'Inputs &amp; Outputs'!$H$2*'Expected Reserves'!AX67,0,MIN('Inputs &amp; Outputs'!$H$2*'Expected Reserves'!AX67-(AW67*(1+'Int Rate'!AX67)+Premiums!AX67-Claims!AX67),'Inputs &amp; Outputs'!$H$3*Premiums!AX67))</f>
        <v>211522223.2398138</v>
      </c>
      <c r="AY67" s="7">
        <f>AX67*(1+'Int Rate'!AY67)+Premiums!AY67-Claims!AY67+IF((AX67*(1+'Int Rate'!AY67)+Premiums!AY67-Claims!AY67)&gt;'Inputs &amp; Outputs'!$H$2*'Expected Reserves'!AY67,0,MIN('Inputs &amp; Outputs'!$H$2*'Expected Reserves'!AY67-(AX67*(1+'Int Rate'!AY67)+Premiums!AY67-Claims!AY67),'Inputs &amp; Outputs'!$H$3*Premiums!AY67))</f>
        <v>65784994.21114257</v>
      </c>
      <c r="AZ67" s="7">
        <f>AY67*(1+'Int Rate'!AZ67)+Premiums!AZ67-Claims!AZ67+IF((AY67*(1+'Int Rate'!AZ67)+Premiums!AZ67-Claims!AZ67)&gt;'Inputs &amp; Outputs'!$H$2*'Expected Reserves'!AZ67,0,MIN('Inputs &amp; Outputs'!$H$2*'Expected Reserves'!AZ67-(AY67*(1+'Int Rate'!AZ67)+Premiums!AZ67-Claims!AZ67),'Inputs &amp; Outputs'!$H$3*Premiums!AZ67))</f>
        <v>-119583741.67377555</v>
      </c>
      <c r="BA67" s="7">
        <f>AZ67*(1+'Int Rate'!BA67)+Premiums!BA67-Claims!BA67+IF((AZ67*(1+'Int Rate'!BA67)+Premiums!BA67-Claims!BA67)&gt;'Inputs &amp; Outputs'!$H$2*'Expected Reserves'!BA67,0,MIN('Inputs &amp; Outputs'!$H$2*'Expected Reserves'!BA67-(AZ67*(1+'Int Rate'!BA67)+Premiums!BA67-Claims!BA67),'Inputs &amp; Outputs'!$H$3*Premiums!BA67))</f>
        <v>-309223239.5417639</v>
      </c>
      <c r="BB67" s="7">
        <f>BA67*(1+'Int Rate'!BB67)+Premiums!BB67-Claims!BB67+IF((BA67*(1+'Int Rate'!BB67)+Premiums!BB67-Claims!BB67)&gt;'Inputs &amp; Outputs'!$H$2*'Expected Reserves'!BB67,0,MIN('Inputs &amp; Outputs'!$H$2*'Expected Reserves'!BB67-(BA67*(1+'Int Rate'!BB67)+Premiums!BB67-Claims!BB67),'Inputs &amp; Outputs'!$H$3*Premiums!BB67))</f>
        <v>-470638229.72302657</v>
      </c>
      <c r="BC67" s="7">
        <f>BB67*(1+'Int Rate'!BC67)+Premiums!BC67-Claims!BC67+IF((BB67*(1+'Int Rate'!BC67)+Premiums!BC67-Claims!BC67)&gt;'Inputs &amp; Outputs'!$H$2*'Expected Reserves'!BC67,0,MIN('Inputs &amp; Outputs'!$H$2*'Expected Reserves'!BC67-(BB67*(1+'Int Rate'!BC67)+Premiums!BC67-Claims!BC67),'Inputs &amp; Outputs'!$H$3*Premiums!BC67))</f>
        <v>-692782621.12127733</v>
      </c>
      <c r="BD67" s="7">
        <f>BC67*(1+'Int Rate'!BD67)+Premiums!BD67-Claims!BD67+IF((BC67*(1+'Int Rate'!BD67)+Premiums!BD67-Claims!BD67)&gt;'Inputs &amp; Outputs'!$H$2*'Expected Reserves'!BD67,0,MIN('Inputs &amp; Outputs'!$H$2*'Expected Reserves'!BD67-(BC67*(1+'Int Rate'!BD67)+Premiums!BD67-Claims!BD67),'Inputs &amp; Outputs'!$H$3*Premiums!BD67))</f>
        <v>-924892587.7396419</v>
      </c>
      <c r="BE67" s="7">
        <f>BD67*(1+'Int Rate'!BE67)+Premiums!BE67-Claims!BE67+IF((BD67*(1+'Int Rate'!BE67)+Premiums!BE67-Claims!BE67)&gt;'Inputs &amp; Outputs'!$H$2*'Expected Reserves'!BE67,0,MIN('Inputs &amp; Outputs'!$H$2*'Expected Reserves'!BE67-(BD67*(1+'Int Rate'!BE67)+Premiums!BE67-Claims!BE67),'Inputs &amp; Outputs'!$H$3*Premiums!BE67))</f>
        <v>-1194126476.0804129</v>
      </c>
      <c r="BF67" s="7">
        <f>BE67*(1+'Int Rate'!BF67)+Premiums!BF67-Claims!BF67+IF((BE67*(1+'Int Rate'!BF67)+Premiums!BF67-Claims!BF67)&gt;'Inputs &amp; Outputs'!$H$2*'Expected Reserves'!BF67,0,MIN('Inputs &amp; Outputs'!$H$2*'Expected Reserves'!BF67-(BE67*(1+'Int Rate'!BF67)+Premiums!BF67-Claims!BF67),'Inputs &amp; Outputs'!$H$3*Premiums!BF67))</f>
        <v>-1452232802.4268436</v>
      </c>
      <c r="BG67" s="7">
        <f>BF67*(1+'Int Rate'!BG67)+Premiums!BG67-Claims!BG67+IF((BF67*(1+'Int Rate'!BG67)+Premiums!BG67-Claims!BG67)&gt;'Inputs &amp; Outputs'!$H$2*'Expected Reserves'!BG67,0,MIN('Inputs &amp; Outputs'!$H$2*'Expected Reserves'!BG67-(BF67*(1+'Int Rate'!BG67)+Premiums!BG67-Claims!BG67),'Inputs &amp; Outputs'!$H$3*Premiums!BG67))</f>
        <v>-1611972737.2069664</v>
      </c>
      <c r="BH67" s="7">
        <f>BG67*(1+'Int Rate'!BH67)+Premiums!BH67-Claims!BH67+IF((BG67*(1+'Int Rate'!BH67)+Premiums!BH67-Claims!BH67)&gt;'Inputs &amp; Outputs'!$H$2*'Expected Reserves'!BH67,0,MIN('Inputs &amp; Outputs'!$H$2*'Expected Reserves'!BH67-(BG67*(1+'Int Rate'!BH67)+Premiums!BH67-Claims!BH67),'Inputs &amp; Outputs'!$H$3*Premiums!BH67))</f>
        <v>-1969735683.4410365</v>
      </c>
      <c r="BI67" s="7">
        <f>BH67*(1+'Int Rate'!BI67)+Premiums!BI67-Claims!BI67+IF((BH67*(1+'Int Rate'!BI67)+Premiums!BI67-Claims!BI67)&gt;'Inputs &amp; Outputs'!$H$2*'Expected Reserves'!BI67,0,MIN('Inputs &amp; Outputs'!$H$2*'Expected Reserves'!BI67-(BH67*(1+'Int Rate'!BI67)+Premiums!BI67-Claims!BI67),'Inputs &amp; Outputs'!$H$3*Premiums!BI67))</f>
        <v>-2372702279.4878492</v>
      </c>
      <c r="BJ67" s="7">
        <f>BI67*(1+'Int Rate'!BJ67)+Premiums!BJ67-Claims!BJ67+IF((BI67*(1+'Int Rate'!BJ67)+Premiums!BJ67-Claims!BJ67)&gt;'Inputs &amp; Outputs'!$H$2*'Expected Reserves'!BJ67,0,MIN('Inputs &amp; Outputs'!$H$2*'Expected Reserves'!BJ67-(BI67*(1+'Int Rate'!BJ67)+Premiums!BJ67-Claims!BJ67),'Inputs &amp; Outputs'!$H$3*Premiums!BJ67))</f>
        <v>-2265220349.3132052</v>
      </c>
      <c r="BK67" s="7">
        <f>BJ67*(1+'Int Rate'!BK67)+Premiums!BK67-Claims!BK67+IF((BJ67*(1+'Int Rate'!BK67)+Premiums!BK67-Claims!BK67)&gt;'Inputs &amp; Outputs'!$H$2*'Expected Reserves'!BK67,0,MIN('Inputs &amp; Outputs'!$H$2*'Expected Reserves'!BK67-(BJ67*(1+'Int Rate'!BK67)+Premiums!BK67-Claims!BK67),'Inputs &amp; Outputs'!$H$3*Premiums!BK67))</f>
        <v>-2612911630.3380013</v>
      </c>
      <c r="BL67" s="7">
        <f>BK67*(1+'Int Rate'!BL67)+Premiums!BL67-Claims!BL67+IF((BK67*(1+'Int Rate'!BL67)+Premiums!BL67-Claims!BL67)&gt;'Inputs &amp; Outputs'!$H$2*'Expected Reserves'!BL67,0,MIN('Inputs &amp; Outputs'!$H$2*'Expected Reserves'!BL67-(BK67*(1+'Int Rate'!BL67)+Premiums!BL67-Claims!BL67),'Inputs &amp; Outputs'!$H$3*Premiums!BL67))</f>
        <v>-2802993095.8469157</v>
      </c>
      <c r="BM67" s="7">
        <f>BL67*(1+'Int Rate'!BM67)+Premiums!BM67-Claims!BM67+IF((BL67*(1+'Int Rate'!BM67)+Premiums!BM67-Claims!BM67)&gt;'Inputs &amp; Outputs'!$H$2*'Expected Reserves'!BM67,0,MIN('Inputs &amp; Outputs'!$H$2*'Expected Reserves'!BM67-(BL67*(1+'Int Rate'!BM67)+Premiums!BM67-Claims!BM67),'Inputs &amp; Outputs'!$H$3*Premiums!BM67))</f>
        <v>-2835392412.0197606</v>
      </c>
      <c r="BN67" s="7">
        <f>BM67*(1+'Int Rate'!BN67)+Premiums!BN67-Claims!BN67+IF((BM67*(1+'Int Rate'!BN67)+Premiums!BN67-Claims!BN67)&gt;'Inputs &amp; Outputs'!$H$2*'Expected Reserves'!BN67,0,MIN('Inputs &amp; Outputs'!$H$2*'Expected Reserves'!BN67-(BM67*(1+'Int Rate'!BN67)+Premiums!BN67-Claims!BN67),'Inputs &amp; Outputs'!$H$3*Premiums!BN67))</f>
        <v>-3243817359.2003784</v>
      </c>
      <c r="BO67" s="7">
        <f>BN67*(1+'Int Rate'!BO67)+Premiums!BO67-Claims!BO67+IF((BN67*(1+'Int Rate'!BO67)+Premiums!BO67-Claims!BO67)&gt;'Inputs &amp; Outputs'!$H$2*'Expected Reserves'!BO67,0,MIN('Inputs &amp; Outputs'!$H$2*'Expected Reserves'!BO67-(BN67*(1+'Int Rate'!BO67)+Premiums!BO67-Claims!BO67),'Inputs &amp; Outputs'!$H$3*Premiums!BO67))</f>
        <v>-3289339918.8486519</v>
      </c>
      <c r="BP67" s="7">
        <f>BO67*(1+'Int Rate'!BP67)+Premiums!BP67-Claims!BP67+IF((BO67*(1+'Int Rate'!BP67)+Premiums!BP67-Claims!BP67)&gt;'Inputs &amp; Outputs'!$H$2*'Expected Reserves'!BP67,0,MIN('Inputs &amp; Outputs'!$H$2*'Expected Reserves'!BP67-(BO67*(1+'Int Rate'!BP67)+Premiums!BP67-Claims!BP67),'Inputs &amp; Outputs'!$H$3*Premiums!BP67))</f>
        <v>-3216286151.8747249</v>
      </c>
      <c r="BQ67" s="7">
        <f>BP67*(1+'Int Rate'!BQ67)+Premiums!BQ67-Claims!BQ67+IF((BP67*(1+'Int Rate'!BQ67)+Premiums!BQ67-Claims!BQ67)&gt;'Inputs &amp; Outputs'!$H$2*'Expected Reserves'!BQ67,0,MIN('Inputs &amp; Outputs'!$H$2*'Expected Reserves'!BQ67-(BP67*(1+'Int Rate'!BQ67)+Premiums!BQ67-Claims!BQ67),'Inputs &amp; Outputs'!$H$3*Premiums!BQ67))</f>
        <v>-3204541672.6487899</v>
      </c>
      <c r="BR67" s="7">
        <f>BQ67*(1+'Int Rate'!BR67)+Premiums!BR67-Claims!BR67+IF((BQ67*(1+'Int Rate'!BR67)+Premiums!BR67-Claims!BR67)&gt;'Inputs &amp; Outputs'!$H$2*'Expected Reserves'!BR67,0,MIN('Inputs &amp; Outputs'!$H$2*'Expected Reserves'!BR67-(BQ67*(1+'Int Rate'!BR67)+Premiums!BR67-Claims!BR67),'Inputs &amp; Outputs'!$H$3*Premiums!BR67))</f>
        <v>-3388961627.0901041</v>
      </c>
      <c r="BS67" s="7">
        <f>BR67*(1+'Int Rate'!BS67)+Premiums!BS67-Claims!BS67+IF((BR67*(1+'Int Rate'!BS67)+Premiums!BS67-Claims!BS67)&gt;'Inputs &amp; Outputs'!$H$2*'Expected Reserves'!BS67,0,MIN('Inputs &amp; Outputs'!$H$2*'Expected Reserves'!BS67-(BR67*(1+'Int Rate'!BS67)+Premiums!BS67-Claims!BS67),'Inputs &amp; Outputs'!$H$3*Premiums!BS67))</f>
        <v>-3595338226.5844851</v>
      </c>
      <c r="BT67" s="7">
        <f>BS67*(1+'Int Rate'!BT67)+Premiums!BT67-Claims!BT67+IF((BS67*(1+'Int Rate'!BT67)+Premiums!BT67-Claims!BT67)&gt;'Inputs &amp; Outputs'!$H$2*'Expected Reserves'!BT67,0,MIN('Inputs &amp; Outputs'!$H$2*'Expected Reserves'!BT67-(BS67*(1+'Int Rate'!BT67)+Premiums!BT67-Claims!BT67),'Inputs &amp; Outputs'!$H$3*Premiums!BT67))</f>
        <v>-3748799046.4265752</v>
      </c>
    </row>
    <row r="68" spans="1:72" x14ac:dyDescent="0.25">
      <c r="A68" s="1">
        <v>67</v>
      </c>
      <c r="B68" s="7">
        <f>Premiums!B68</f>
        <v>25000000</v>
      </c>
      <c r="C68" s="7">
        <f>B68*(1+'Int Rate'!C68)+Premiums!C68-Claims!C68+IF((B68*(1+'Int Rate'!C68)+Premiums!C68-Claims!C68)&gt;'Inputs &amp; Outputs'!$H$2*'Expected Reserves'!C68,0,MIN('Inputs &amp; Outputs'!$H$2*'Expected Reserves'!C68-(B68*(1+'Int Rate'!C68)+Premiums!C68-Claims!C68),'Inputs &amp; Outputs'!$H$3*Premiums!C68))</f>
        <v>44908457.594691917</v>
      </c>
      <c r="D68" s="7">
        <f>C68*(1+'Int Rate'!D68)+Premiums!D68-Claims!D68+IF((C68*(1+'Int Rate'!D68)+Premiums!D68-Claims!D68)&gt;'Inputs &amp; Outputs'!$H$2*'Expected Reserves'!D68,0,MIN('Inputs &amp; Outputs'!$H$2*'Expected Reserves'!D68-(C68*(1+'Int Rate'!D68)+Premiums!D68-Claims!D68),'Inputs &amp; Outputs'!$H$3*Premiums!D68))</f>
        <v>75147440.505740196</v>
      </c>
      <c r="E68" s="7">
        <f>D68*(1+'Int Rate'!E68)+Premiums!E68-Claims!E68+IF((D68*(1+'Int Rate'!E68)+Premiums!E68-Claims!E68)&gt;'Inputs &amp; Outputs'!$H$2*'Expected Reserves'!E68,0,MIN('Inputs &amp; Outputs'!$H$2*'Expected Reserves'!E68-(D68*(1+'Int Rate'!E68)+Premiums!E68-Claims!E68),'Inputs &amp; Outputs'!$H$3*Premiums!E68))</f>
        <v>98962435.616120756</v>
      </c>
      <c r="F68" s="7">
        <f>E68*(1+'Int Rate'!F68)+Premiums!F68-Claims!F68+IF((E68*(1+'Int Rate'!F68)+Premiums!F68-Claims!F68)&gt;'Inputs &amp; Outputs'!$H$2*'Expected Reserves'!F68,0,MIN('Inputs &amp; Outputs'!$H$2*'Expected Reserves'!F68-(E68*(1+'Int Rate'!F68)+Premiums!F68-Claims!F68),'Inputs &amp; Outputs'!$H$3*Premiums!F68))</f>
        <v>112941259.41754401</v>
      </c>
      <c r="G68" s="7">
        <f>F68*(1+'Int Rate'!G68)+Premiums!G68-Claims!G68+IF((F68*(1+'Int Rate'!G68)+Premiums!G68-Claims!G68)&gt;'Inputs &amp; Outputs'!$H$2*'Expected Reserves'!G68,0,MIN('Inputs &amp; Outputs'!$H$2*'Expected Reserves'!G68-(F68*(1+'Int Rate'!G68)+Premiums!G68-Claims!G68),'Inputs &amp; Outputs'!$H$3*Premiums!G68))</f>
        <v>143246236.01274431</v>
      </c>
      <c r="H68" s="7">
        <f>G68*(1+'Int Rate'!H68)+Premiums!H68-Claims!H68+IF((G68*(1+'Int Rate'!H68)+Premiums!H68-Claims!H68)&gt;'Inputs &amp; Outputs'!$H$2*'Expected Reserves'!H68,0,MIN('Inputs &amp; Outputs'!$H$2*'Expected Reserves'!H68-(G68*(1+'Int Rate'!H68)+Premiums!H68-Claims!H68),'Inputs &amp; Outputs'!$H$3*Premiums!H68))</f>
        <v>187482276.68906912</v>
      </c>
      <c r="I68" s="7">
        <f>H68*(1+'Int Rate'!I68)+Premiums!I68-Claims!I68+IF((H68*(1+'Int Rate'!I68)+Premiums!I68-Claims!I68)&gt;'Inputs &amp; Outputs'!$H$2*'Expected Reserves'!I68,0,MIN('Inputs &amp; Outputs'!$H$2*'Expected Reserves'!I68-(H68*(1+'Int Rate'!I68)+Premiums!I68-Claims!I68),'Inputs &amp; Outputs'!$H$3*Premiums!I68))</f>
        <v>218103650.89402947</v>
      </c>
      <c r="J68" s="7">
        <f>I68*(1+'Int Rate'!J68)+Premiums!J68-Claims!J68+IF((I68*(1+'Int Rate'!J68)+Premiums!J68-Claims!J68)&gt;'Inputs &amp; Outputs'!$H$2*'Expected Reserves'!J68,0,MIN('Inputs &amp; Outputs'!$H$2*'Expected Reserves'!J68-(I68*(1+'Int Rate'!J68)+Premiums!J68-Claims!J68),'Inputs &amp; Outputs'!$H$3*Premiums!J68))</f>
        <v>261869287.41441086</v>
      </c>
      <c r="K68" s="7">
        <f>J68*(1+'Int Rate'!K68)+Premiums!K68-Claims!K68+IF((J68*(1+'Int Rate'!K68)+Premiums!K68-Claims!K68)&gt;'Inputs &amp; Outputs'!$H$2*'Expected Reserves'!K68,0,MIN('Inputs &amp; Outputs'!$H$2*'Expected Reserves'!K68-(J68*(1+'Int Rate'!K68)+Premiums!K68-Claims!K68),'Inputs &amp; Outputs'!$H$3*Premiums!K68))</f>
        <v>300180078.90512878</v>
      </c>
      <c r="L68" s="7">
        <f>K68*(1+'Int Rate'!L68)+Premiums!L68-Claims!L68+IF((K68*(1+'Int Rate'!L68)+Premiums!L68-Claims!L68)&gt;'Inputs &amp; Outputs'!$H$2*'Expected Reserves'!L68,0,MIN('Inputs &amp; Outputs'!$H$2*'Expected Reserves'!L68-(K68*(1+'Int Rate'!L68)+Premiums!L68-Claims!L68),'Inputs &amp; Outputs'!$H$3*Premiums!L68))</f>
        <v>328224137.11383611</v>
      </c>
      <c r="M68" s="7">
        <f>L68*(1+'Int Rate'!M68)+Premiums!M68-Claims!M68+IF((L68*(1+'Int Rate'!M68)+Premiums!M68-Claims!M68)&gt;'Inputs &amp; Outputs'!$H$2*'Expected Reserves'!M68,0,MIN('Inputs &amp; Outputs'!$H$2*'Expected Reserves'!M68-(L68*(1+'Int Rate'!M68)+Premiums!M68-Claims!M68),'Inputs &amp; Outputs'!$H$3*Premiums!M68))</f>
        <v>368671864.48847634</v>
      </c>
      <c r="N68" s="7">
        <f>M68*(1+'Int Rate'!N68)+Premiums!N68-Claims!N68+IF((M68*(1+'Int Rate'!N68)+Premiums!N68-Claims!N68)&gt;'Inputs &amp; Outputs'!$H$2*'Expected Reserves'!N68,0,MIN('Inputs &amp; Outputs'!$H$2*'Expected Reserves'!N68-(M68*(1+'Int Rate'!N68)+Premiums!N68-Claims!N68),'Inputs &amp; Outputs'!$H$3*Premiums!N68))</f>
        <v>425435196.43656784</v>
      </c>
      <c r="O68" s="7">
        <f>N68*(1+'Int Rate'!O68)+Premiums!O68-Claims!O68+IF((N68*(1+'Int Rate'!O68)+Premiums!O68-Claims!O68)&gt;'Inputs &amp; Outputs'!$H$2*'Expected Reserves'!O68,0,MIN('Inputs &amp; Outputs'!$H$2*'Expected Reserves'!O68-(N68*(1+'Int Rate'!O68)+Premiums!O68-Claims!O68),'Inputs &amp; Outputs'!$H$3*Premiums!O68))</f>
        <v>477273687.60027725</v>
      </c>
      <c r="P68" s="7">
        <f>O68*(1+'Int Rate'!P68)+Premiums!P68-Claims!P68+IF((O68*(1+'Int Rate'!P68)+Premiums!P68-Claims!P68)&gt;'Inputs &amp; Outputs'!$H$2*'Expected Reserves'!P68,0,MIN('Inputs &amp; Outputs'!$H$2*'Expected Reserves'!P68-(O68*(1+'Int Rate'!P68)+Premiums!P68-Claims!P68),'Inputs &amp; Outputs'!$H$3*Premiums!P68))</f>
        <v>545618815.08167589</v>
      </c>
      <c r="Q68" s="7">
        <f>P68*(1+'Int Rate'!Q68)+Premiums!Q68-Claims!Q68+IF((P68*(1+'Int Rate'!Q68)+Premiums!Q68-Claims!Q68)&gt;'Inputs &amp; Outputs'!$H$2*'Expected Reserves'!Q68,0,MIN('Inputs &amp; Outputs'!$H$2*'Expected Reserves'!Q68-(P68*(1+'Int Rate'!Q68)+Premiums!Q68-Claims!Q68),'Inputs &amp; Outputs'!$H$3*Premiums!Q68))</f>
        <v>595993157.17532623</v>
      </c>
      <c r="R68" s="7">
        <f>Q68*(1+'Int Rate'!R68)+Premiums!R68-Claims!R68+IF((Q68*(1+'Int Rate'!R68)+Premiums!R68-Claims!R68)&gt;'Inputs &amp; Outputs'!$H$2*'Expected Reserves'!R68,0,MIN('Inputs &amp; Outputs'!$H$2*'Expected Reserves'!R68-(Q68*(1+'Int Rate'!R68)+Premiums!R68-Claims!R68),'Inputs &amp; Outputs'!$H$3*Premiums!R68))</f>
        <v>688825655.43453717</v>
      </c>
      <c r="S68" s="7">
        <f>R68*(1+'Int Rate'!S68)+Premiums!S68-Claims!S68+IF((R68*(1+'Int Rate'!S68)+Premiums!S68-Claims!S68)&gt;'Inputs &amp; Outputs'!$H$2*'Expected Reserves'!S68,0,MIN('Inputs &amp; Outputs'!$H$2*'Expected Reserves'!S68-(R68*(1+'Int Rate'!S68)+Premiums!S68-Claims!S68),'Inputs &amp; Outputs'!$H$3*Premiums!S68))</f>
        <v>685992062.11900091</v>
      </c>
      <c r="T68" s="7">
        <f>S68*(1+'Int Rate'!T68)+Premiums!T68-Claims!T68+IF((S68*(1+'Int Rate'!T68)+Premiums!T68-Claims!T68)&gt;'Inputs &amp; Outputs'!$H$2*'Expected Reserves'!T68,0,MIN('Inputs &amp; Outputs'!$H$2*'Expected Reserves'!T68-(S68*(1+'Int Rate'!T68)+Premiums!T68-Claims!T68),'Inputs &amp; Outputs'!$H$3*Premiums!T68))</f>
        <v>644862722.1390363</v>
      </c>
      <c r="U68" s="7">
        <f>T68*(1+'Int Rate'!U68)+Premiums!U68-Claims!U68+IF((T68*(1+'Int Rate'!U68)+Premiums!U68-Claims!U68)&gt;'Inputs &amp; Outputs'!$H$2*'Expected Reserves'!U68,0,MIN('Inputs &amp; Outputs'!$H$2*'Expected Reserves'!U68-(T68*(1+'Int Rate'!U68)+Premiums!U68-Claims!U68),'Inputs &amp; Outputs'!$H$3*Premiums!U68))</f>
        <v>678249686.74863911</v>
      </c>
      <c r="V68" s="7">
        <f>U68*(1+'Int Rate'!V68)+Premiums!V68-Claims!V68+IF((U68*(1+'Int Rate'!V68)+Premiums!V68-Claims!V68)&gt;'Inputs &amp; Outputs'!$H$2*'Expected Reserves'!V68,0,MIN('Inputs &amp; Outputs'!$H$2*'Expected Reserves'!V68-(U68*(1+'Int Rate'!V68)+Premiums!V68-Claims!V68),'Inputs &amp; Outputs'!$H$3*Premiums!V68))</f>
        <v>665076769.38831711</v>
      </c>
      <c r="W68" s="7">
        <f>V68*(1+'Int Rate'!W68)+Premiums!W68-Claims!W68+IF((V68*(1+'Int Rate'!W68)+Premiums!W68-Claims!W68)&gt;'Inputs &amp; Outputs'!$H$2*'Expected Reserves'!W68,0,MIN('Inputs &amp; Outputs'!$H$2*'Expected Reserves'!W68-(V68*(1+'Int Rate'!W68)+Premiums!W68-Claims!W68),'Inputs &amp; Outputs'!$H$3*Premiums!W68))</f>
        <v>613999782.45855403</v>
      </c>
      <c r="X68" s="7">
        <f>W68*(1+'Int Rate'!X68)+Premiums!X68-Claims!X68+IF((W68*(1+'Int Rate'!X68)+Premiums!X68-Claims!X68)&gt;'Inputs &amp; Outputs'!$H$2*'Expected Reserves'!X68,0,MIN('Inputs &amp; Outputs'!$H$2*'Expected Reserves'!X68-(W68*(1+'Int Rate'!X68)+Premiums!X68-Claims!X68),'Inputs &amp; Outputs'!$H$3*Premiums!X68))</f>
        <v>646780499.15873265</v>
      </c>
      <c r="Y68" s="7">
        <f>X68*(1+'Int Rate'!Y68)+Premiums!Y68-Claims!Y68+IF((X68*(1+'Int Rate'!Y68)+Premiums!Y68-Claims!Y68)&gt;'Inputs &amp; Outputs'!$H$2*'Expected Reserves'!Y68,0,MIN('Inputs &amp; Outputs'!$H$2*'Expected Reserves'!Y68-(X68*(1+'Int Rate'!Y68)+Premiums!Y68-Claims!Y68),'Inputs &amp; Outputs'!$H$3*Premiums!Y68))</f>
        <v>630199954.50067544</v>
      </c>
      <c r="Z68" s="7">
        <f>Y68*(1+'Int Rate'!Z68)+Premiums!Z68-Claims!Z68+IF((Y68*(1+'Int Rate'!Z68)+Premiums!Z68-Claims!Z68)&gt;'Inputs &amp; Outputs'!$H$2*'Expected Reserves'!Z68,0,MIN('Inputs &amp; Outputs'!$H$2*'Expected Reserves'!Z68-(Y68*(1+'Int Rate'!Z68)+Premiums!Z68-Claims!Z68),'Inputs &amp; Outputs'!$H$3*Premiums!Z68))</f>
        <v>621417247.082618</v>
      </c>
      <c r="AA68" s="7">
        <f>Z68*(1+'Int Rate'!AA68)+Premiums!AA68-Claims!AA68+IF((Z68*(1+'Int Rate'!AA68)+Premiums!AA68-Claims!AA68)&gt;'Inputs &amp; Outputs'!$H$2*'Expected Reserves'!AA68,0,MIN('Inputs &amp; Outputs'!$H$2*'Expected Reserves'!AA68-(Z68*(1+'Int Rate'!AA68)+Premiums!AA68-Claims!AA68),'Inputs &amp; Outputs'!$H$3*Premiums!AA68))</f>
        <v>668751067.27380502</v>
      </c>
      <c r="AB68" s="7">
        <f>AA68*(1+'Int Rate'!AB68)+Premiums!AB68-Claims!AB68+IF((AA68*(1+'Int Rate'!AB68)+Premiums!AB68-Claims!AB68)&gt;'Inputs &amp; Outputs'!$H$2*'Expected Reserves'!AB68,0,MIN('Inputs &amp; Outputs'!$H$2*'Expected Reserves'!AB68-(AA68*(1+'Int Rate'!AB68)+Premiums!AB68-Claims!AB68),'Inputs &amp; Outputs'!$H$3*Premiums!AB68))</f>
        <v>660651825.92009377</v>
      </c>
      <c r="AC68" s="7">
        <f>AB68*(1+'Int Rate'!AC68)+Premiums!AC68-Claims!AC68+IF((AB68*(1+'Int Rate'!AC68)+Premiums!AC68-Claims!AC68)&gt;'Inputs &amp; Outputs'!$H$2*'Expected Reserves'!AC68,0,MIN('Inputs &amp; Outputs'!$H$2*'Expected Reserves'!AC68-(AB68*(1+'Int Rate'!AC68)+Premiums!AC68-Claims!AC68),'Inputs &amp; Outputs'!$H$3*Premiums!AC68))</f>
        <v>810772441.60203671</v>
      </c>
      <c r="AD68" s="7">
        <f>AC68*(1+'Int Rate'!AD68)+Premiums!AD68-Claims!AD68+IF((AC68*(1+'Int Rate'!AD68)+Premiums!AD68-Claims!AD68)&gt;'Inputs &amp; Outputs'!$H$2*'Expected Reserves'!AD68,0,MIN('Inputs &amp; Outputs'!$H$2*'Expected Reserves'!AD68-(AC68*(1+'Int Rate'!AD68)+Premiums!AD68-Claims!AD68),'Inputs &amp; Outputs'!$H$3*Premiums!AD68))</f>
        <v>833625544.81837797</v>
      </c>
      <c r="AE68" s="7">
        <f>AD68*(1+'Int Rate'!AE68)+Premiums!AE68-Claims!AE68+IF((AD68*(1+'Int Rate'!AE68)+Premiums!AE68-Claims!AE68)&gt;'Inputs &amp; Outputs'!$H$2*'Expected Reserves'!AE68,0,MIN('Inputs &amp; Outputs'!$H$2*'Expected Reserves'!AE68-(AD68*(1+'Int Rate'!AE68)+Premiums!AE68-Claims!AE68),'Inputs &amp; Outputs'!$H$3*Premiums!AE68))</f>
        <v>877007226.16729689</v>
      </c>
      <c r="AF68" s="7">
        <f>AE68*(1+'Int Rate'!AF68)+Premiums!AF68-Claims!AF68+IF((AE68*(1+'Int Rate'!AF68)+Premiums!AF68-Claims!AF68)&gt;'Inputs &amp; Outputs'!$H$2*'Expected Reserves'!AF68,0,MIN('Inputs &amp; Outputs'!$H$2*'Expected Reserves'!AF68-(AE68*(1+'Int Rate'!AF68)+Premiums!AF68-Claims!AF68),'Inputs &amp; Outputs'!$H$3*Premiums!AF68))</f>
        <v>851638292.30832505</v>
      </c>
      <c r="AG68" s="7">
        <f>AF68*(1+'Int Rate'!AG68)+Premiums!AG68-Claims!AG68+IF((AF68*(1+'Int Rate'!AG68)+Premiums!AG68-Claims!AG68)&gt;'Inputs &amp; Outputs'!$H$2*'Expected Reserves'!AG68,0,MIN('Inputs &amp; Outputs'!$H$2*'Expected Reserves'!AG68-(AF68*(1+'Int Rate'!AG68)+Premiums!AG68-Claims!AG68),'Inputs &amp; Outputs'!$H$3*Premiums!AG68))</f>
        <v>950099265.45662165</v>
      </c>
      <c r="AH68" s="7">
        <f>AG68*(1+'Int Rate'!AH68)+Premiums!AH68-Claims!AH68+IF((AG68*(1+'Int Rate'!AH68)+Premiums!AH68-Claims!AH68)&gt;'Inputs &amp; Outputs'!$H$2*'Expected Reserves'!AH68,0,MIN('Inputs &amp; Outputs'!$H$2*'Expected Reserves'!AH68-(AG68*(1+'Int Rate'!AH68)+Premiums!AH68-Claims!AH68),'Inputs &amp; Outputs'!$H$3*Premiums!AH68))</f>
        <v>905832519.69165933</v>
      </c>
      <c r="AI68" s="7">
        <f>AH68*(1+'Int Rate'!AI68)+Premiums!AI68-Claims!AI68+IF((AH68*(1+'Int Rate'!AI68)+Premiums!AI68-Claims!AI68)&gt;'Inputs &amp; Outputs'!$H$2*'Expected Reserves'!AI68,0,MIN('Inputs &amp; Outputs'!$H$2*'Expected Reserves'!AI68-(AH68*(1+'Int Rate'!AI68)+Premiums!AI68-Claims!AI68),'Inputs &amp; Outputs'!$H$3*Premiums!AI68))</f>
        <v>871047147.91398859</v>
      </c>
      <c r="AJ68" s="7">
        <f>AI68*(1+'Int Rate'!AJ68)+Premiums!AJ68-Claims!AJ68+IF((AI68*(1+'Int Rate'!AJ68)+Premiums!AJ68-Claims!AJ68)&gt;'Inputs &amp; Outputs'!$H$2*'Expected Reserves'!AJ68,0,MIN('Inputs &amp; Outputs'!$H$2*'Expected Reserves'!AJ68-(AI68*(1+'Int Rate'!AJ68)+Premiums!AJ68-Claims!AJ68),'Inputs &amp; Outputs'!$H$3*Premiums!AJ68))</f>
        <v>818472819.24916673</v>
      </c>
      <c r="AK68" s="7">
        <f>AJ68*(1+'Int Rate'!AK68)+Premiums!AK68-Claims!AK68+IF((AJ68*(1+'Int Rate'!AK68)+Premiums!AK68-Claims!AK68)&gt;'Inputs &amp; Outputs'!$H$2*'Expected Reserves'!AK68,0,MIN('Inputs &amp; Outputs'!$H$2*'Expected Reserves'!AK68-(AJ68*(1+'Int Rate'!AK68)+Premiums!AK68-Claims!AK68),'Inputs &amp; Outputs'!$H$3*Premiums!AK68))</f>
        <v>840081879.56942987</v>
      </c>
      <c r="AL68" s="7">
        <f>AK68*(1+'Int Rate'!AL68)+Premiums!AL68-Claims!AL68+IF((AK68*(1+'Int Rate'!AL68)+Premiums!AL68-Claims!AL68)&gt;'Inputs &amp; Outputs'!$H$2*'Expected Reserves'!AL68,0,MIN('Inputs &amp; Outputs'!$H$2*'Expected Reserves'!AL68-(AK68*(1+'Int Rate'!AL68)+Premiums!AL68-Claims!AL68),'Inputs &amp; Outputs'!$H$3*Premiums!AL68))</f>
        <v>962153412.7189728</v>
      </c>
      <c r="AM68" s="7">
        <f>AL68*(1+'Int Rate'!AM68)+Premiums!AM68-Claims!AM68+IF((AL68*(1+'Int Rate'!AM68)+Premiums!AM68-Claims!AM68)&gt;'Inputs &amp; Outputs'!$H$2*'Expected Reserves'!AM68,0,MIN('Inputs &amp; Outputs'!$H$2*'Expected Reserves'!AM68-(AL68*(1+'Int Rate'!AM68)+Premiums!AM68-Claims!AM68),'Inputs &amp; Outputs'!$H$3*Premiums!AM68))</f>
        <v>1039761891.5764194</v>
      </c>
      <c r="AN68" s="7">
        <f>AM68*(1+'Int Rate'!AN68)+Premiums!AN68-Claims!AN68+IF((AM68*(1+'Int Rate'!AN68)+Premiums!AN68-Claims!AN68)&gt;'Inputs &amp; Outputs'!$H$2*'Expected Reserves'!AN68,0,MIN('Inputs &amp; Outputs'!$H$2*'Expected Reserves'!AN68-(AM68*(1+'Int Rate'!AN68)+Premiums!AN68-Claims!AN68),'Inputs &amp; Outputs'!$H$3*Premiums!AN68))</f>
        <v>1067811917.3597555</v>
      </c>
      <c r="AO68" s="7">
        <f>AN68*(1+'Int Rate'!AO68)+Premiums!AO68-Claims!AO68+IF((AN68*(1+'Int Rate'!AO68)+Premiums!AO68-Claims!AO68)&gt;'Inputs &amp; Outputs'!$H$2*'Expected Reserves'!AO68,0,MIN('Inputs &amp; Outputs'!$H$2*'Expected Reserves'!AO68-(AN68*(1+'Int Rate'!AO68)+Premiums!AO68-Claims!AO68),'Inputs &amp; Outputs'!$H$3*Premiums!AO68))</f>
        <v>1128296873.5499532</v>
      </c>
      <c r="AP68" s="7">
        <f>AO68*(1+'Int Rate'!AP68)+Premiums!AP68-Claims!AP68+IF((AO68*(1+'Int Rate'!AP68)+Premiums!AP68-Claims!AP68)&gt;'Inputs &amp; Outputs'!$H$2*'Expected Reserves'!AP68,0,MIN('Inputs &amp; Outputs'!$H$2*'Expected Reserves'!AP68-(AO68*(1+'Int Rate'!AP68)+Premiums!AP68-Claims!AP68),'Inputs &amp; Outputs'!$H$3*Premiums!AP68))</f>
        <v>1146737168.0936861</v>
      </c>
      <c r="AQ68" s="7">
        <f>AP68*(1+'Int Rate'!AQ68)+Premiums!AQ68-Claims!AQ68+IF((AP68*(1+'Int Rate'!AQ68)+Premiums!AQ68-Claims!AQ68)&gt;'Inputs &amp; Outputs'!$H$2*'Expected Reserves'!AQ68,0,MIN('Inputs &amp; Outputs'!$H$2*'Expected Reserves'!AQ68-(AP68*(1+'Int Rate'!AQ68)+Premiums!AQ68-Claims!AQ68),'Inputs &amp; Outputs'!$H$3*Premiums!AQ68))</f>
        <v>1229237380.3757412</v>
      </c>
      <c r="AR68" s="7">
        <f>AQ68*(1+'Int Rate'!AR68)+Premiums!AR68-Claims!AR68+IF((AQ68*(1+'Int Rate'!AR68)+Premiums!AR68-Claims!AR68)&gt;'Inputs &amp; Outputs'!$H$2*'Expected Reserves'!AR68,0,MIN('Inputs &amp; Outputs'!$H$2*'Expected Reserves'!AR68-(AQ68*(1+'Int Rate'!AR68)+Premiums!AR68-Claims!AR68),'Inputs &amp; Outputs'!$H$3*Premiums!AR68))</f>
        <v>1284801701.5050128</v>
      </c>
      <c r="AS68" s="7">
        <f>AR68*(1+'Int Rate'!AS68)+Premiums!AS68-Claims!AS68+IF((AR68*(1+'Int Rate'!AS68)+Premiums!AS68-Claims!AS68)&gt;'Inputs &amp; Outputs'!$H$2*'Expected Reserves'!AS68,0,MIN('Inputs &amp; Outputs'!$H$2*'Expected Reserves'!AS68-(AR68*(1+'Int Rate'!AS68)+Premiums!AS68-Claims!AS68),'Inputs &amp; Outputs'!$H$3*Premiums!AS68))</f>
        <v>1267963893.4997251</v>
      </c>
      <c r="AT68" s="7">
        <f>AS68*(1+'Int Rate'!AT68)+Premiums!AT68-Claims!AT68+IF((AS68*(1+'Int Rate'!AT68)+Premiums!AT68-Claims!AT68)&gt;'Inputs &amp; Outputs'!$H$2*'Expected Reserves'!AT68,0,MIN('Inputs &amp; Outputs'!$H$2*'Expected Reserves'!AT68-(AS68*(1+'Int Rate'!AT68)+Premiums!AT68-Claims!AT68),'Inputs &amp; Outputs'!$H$3*Premiums!AT68))</f>
        <v>1171243405.3135316</v>
      </c>
      <c r="AU68" s="7">
        <f>AT68*(1+'Int Rate'!AU68)+Premiums!AU68-Claims!AU68+IF((AT68*(1+'Int Rate'!AU68)+Premiums!AU68-Claims!AU68)&gt;'Inputs &amp; Outputs'!$H$2*'Expected Reserves'!AU68,0,MIN('Inputs &amp; Outputs'!$H$2*'Expected Reserves'!AU68-(AT68*(1+'Int Rate'!AU68)+Premiums!AU68-Claims!AU68),'Inputs &amp; Outputs'!$H$3*Premiums!AU68))</f>
        <v>929294996.05162716</v>
      </c>
      <c r="AV68" s="7">
        <f>AU68*(1+'Int Rate'!AV68)+Premiums!AV68-Claims!AV68+IF((AU68*(1+'Int Rate'!AV68)+Premiums!AV68-Claims!AV68)&gt;'Inputs &amp; Outputs'!$H$2*'Expected Reserves'!AV68,0,MIN('Inputs &amp; Outputs'!$H$2*'Expected Reserves'!AV68-(AU68*(1+'Int Rate'!AV68)+Premiums!AV68-Claims!AV68),'Inputs &amp; Outputs'!$H$3*Premiums!AV68))</f>
        <v>925026959.95612991</v>
      </c>
      <c r="AW68" s="7">
        <f>AV68*(1+'Int Rate'!AW68)+Premiums!AW68-Claims!AW68+IF((AV68*(1+'Int Rate'!AW68)+Premiums!AW68-Claims!AW68)&gt;'Inputs &amp; Outputs'!$H$2*'Expected Reserves'!AW68,0,MIN('Inputs &amp; Outputs'!$H$2*'Expected Reserves'!AW68-(AV68*(1+'Int Rate'!AW68)+Premiums!AW68-Claims!AW68),'Inputs &amp; Outputs'!$H$3*Premiums!AW68))</f>
        <v>867120459.76976883</v>
      </c>
      <c r="AX68" s="7">
        <f>AW68*(1+'Int Rate'!AX68)+Premiums!AX68-Claims!AX68+IF((AW68*(1+'Int Rate'!AX68)+Premiums!AX68-Claims!AX68)&gt;'Inputs &amp; Outputs'!$H$2*'Expected Reserves'!AX68,0,MIN('Inputs &amp; Outputs'!$H$2*'Expected Reserves'!AX68-(AW68*(1+'Int Rate'!AX68)+Premiums!AX68-Claims!AX68),'Inputs &amp; Outputs'!$H$3*Premiums!AX68))</f>
        <v>772970178.96664393</v>
      </c>
      <c r="AY68" s="7">
        <f>AX68*(1+'Int Rate'!AY68)+Premiums!AY68-Claims!AY68+IF((AX68*(1+'Int Rate'!AY68)+Premiums!AY68-Claims!AY68)&gt;'Inputs &amp; Outputs'!$H$2*'Expected Reserves'!AY68,0,MIN('Inputs &amp; Outputs'!$H$2*'Expected Reserves'!AY68-(AX68*(1+'Int Rate'!AY68)+Premiums!AY68-Claims!AY68),'Inputs &amp; Outputs'!$H$3*Premiums!AY68))</f>
        <v>701770013.75314474</v>
      </c>
      <c r="AZ68" s="7">
        <f>AY68*(1+'Int Rate'!AZ68)+Premiums!AZ68-Claims!AZ68+IF((AY68*(1+'Int Rate'!AZ68)+Premiums!AZ68-Claims!AZ68)&gt;'Inputs &amp; Outputs'!$H$2*'Expected Reserves'!AZ68,0,MIN('Inputs &amp; Outputs'!$H$2*'Expected Reserves'!AZ68-(AY68*(1+'Int Rate'!AZ68)+Premiums!AZ68-Claims!AZ68),'Inputs &amp; Outputs'!$H$3*Premiums!AZ68))</f>
        <v>579029683.78559184</v>
      </c>
      <c r="BA68" s="7">
        <f>AZ68*(1+'Int Rate'!BA68)+Premiums!BA68-Claims!BA68+IF((AZ68*(1+'Int Rate'!BA68)+Premiums!BA68-Claims!BA68)&gt;'Inputs &amp; Outputs'!$H$2*'Expected Reserves'!BA68,0,MIN('Inputs &amp; Outputs'!$H$2*'Expected Reserves'!BA68-(AZ68*(1+'Int Rate'!BA68)+Premiums!BA68-Claims!BA68),'Inputs &amp; Outputs'!$H$3*Premiums!BA68))</f>
        <v>435397957.95907831</v>
      </c>
      <c r="BB68" s="7">
        <f>BA68*(1+'Int Rate'!BB68)+Premiums!BB68-Claims!BB68+IF((BA68*(1+'Int Rate'!BB68)+Premiums!BB68-Claims!BB68)&gt;'Inputs &amp; Outputs'!$H$2*'Expected Reserves'!BB68,0,MIN('Inputs &amp; Outputs'!$H$2*'Expected Reserves'!BB68-(BA68*(1+'Int Rate'!BB68)+Premiums!BB68-Claims!BB68),'Inputs &amp; Outputs'!$H$3*Premiums!BB68))</f>
        <v>264967790.81323898</v>
      </c>
      <c r="BC68" s="7">
        <f>BB68*(1+'Int Rate'!BC68)+Premiums!BC68-Claims!BC68+IF((BB68*(1+'Int Rate'!BC68)+Premiums!BC68-Claims!BC68)&gt;'Inputs &amp; Outputs'!$H$2*'Expected Reserves'!BC68,0,MIN('Inputs &amp; Outputs'!$H$2*'Expected Reserves'!BC68-(BB68*(1+'Int Rate'!BC68)+Premiums!BC68-Claims!BC68),'Inputs &amp; Outputs'!$H$3*Premiums!BC68))</f>
        <v>99512627.886259854</v>
      </c>
      <c r="BD68" s="7">
        <f>BC68*(1+'Int Rate'!BD68)+Premiums!BD68-Claims!BD68+IF((BC68*(1+'Int Rate'!BD68)+Premiums!BD68-Claims!BD68)&gt;'Inputs &amp; Outputs'!$H$2*'Expected Reserves'!BD68,0,MIN('Inputs &amp; Outputs'!$H$2*'Expected Reserves'!BD68-(BC68*(1+'Int Rate'!BD68)+Premiums!BD68-Claims!BD68),'Inputs &amp; Outputs'!$H$3*Premiums!BD68))</f>
        <v>-56644352.01177375</v>
      </c>
      <c r="BE68" s="7">
        <f>BD68*(1+'Int Rate'!BE68)+Premiums!BE68-Claims!BE68+IF((BD68*(1+'Int Rate'!BE68)+Premiums!BE68-Claims!BE68)&gt;'Inputs &amp; Outputs'!$H$2*'Expected Reserves'!BE68,0,MIN('Inputs &amp; Outputs'!$H$2*'Expected Reserves'!BE68-(BD68*(1+'Int Rate'!BE68)+Premiums!BE68-Claims!BE68),'Inputs &amp; Outputs'!$H$3*Premiums!BE68))</f>
        <v>-200319101.74695852</v>
      </c>
      <c r="BF68" s="7">
        <f>BE68*(1+'Int Rate'!BF68)+Premiums!BF68-Claims!BF68+IF((BE68*(1+'Int Rate'!BF68)+Premiums!BF68-Claims!BF68)&gt;'Inputs &amp; Outputs'!$H$2*'Expected Reserves'!BF68,0,MIN('Inputs &amp; Outputs'!$H$2*'Expected Reserves'!BF68-(BE68*(1+'Int Rate'!BF68)+Premiums!BF68-Claims!BF68),'Inputs &amp; Outputs'!$H$3*Premiums!BF68))</f>
        <v>-367363618.20507824</v>
      </c>
      <c r="BG68" s="7">
        <f>BF68*(1+'Int Rate'!BG68)+Premiums!BG68-Claims!BG68+IF((BF68*(1+'Int Rate'!BG68)+Premiums!BG68-Claims!BG68)&gt;'Inputs &amp; Outputs'!$H$2*'Expected Reserves'!BG68,0,MIN('Inputs &amp; Outputs'!$H$2*'Expected Reserves'!BG68-(BF68*(1+'Int Rate'!BG68)+Premiums!BG68-Claims!BG68),'Inputs &amp; Outputs'!$H$3*Premiums!BG68))</f>
        <v>-507431744.32577598</v>
      </c>
      <c r="BH68" s="7">
        <f>BG68*(1+'Int Rate'!BH68)+Premiums!BH68-Claims!BH68+IF((BG68*(1+'Int Rate'!BH68)+Premiums!BH68-Claims!BH68)&gt;'Inputs &amp; Outputs'!$H$2*'Expected Reserves'!BH68,0,MIN('Inputs &amp; Outputs'!$H$2*'Expected Reserves'!BH68-(BG68*(1+'Int Rate'!BH68)+Premiums!BH68-Claims!BH68),'Inputs &amp; Outputs'!$H$3*Premiums!BH68))</f>
        <v>-681913917.12372124</v>
      </c>
      <c r="BI68" s="7">
        <f>BH68*(1+'Int Rate'!BI68)+Premiums!BI68-Claims!BI68+IF((BH68*(1+'Int Rate'!BI68)+Premiums!BI68-Claims!BI68)&gt;'Inputs &amp; Outputs'!$H$2*'Expected Reserves'!BI68,0,MIN('Inputs &amp; Outputs'!$H$2*'Expected Reserves'!BI68-(BH68*(1+'Int Rate'!BI68)+Premiums!BI68-Claims!BI68),'Inputs &amp; Outputs'!$H$3*Premiums!BI68))</f>
        <v>-790054933.54437709</v>
      </c>
      <c r="BJ68" s="7">
        <f>BI68*(1+'Int Rate'!BJ68)+Premiums!BJ68-Claims!BJ68+IF((BI68*(1+'Int Rate'!BJ68)+Premiums!BJ68-Claims!BJ68)&gt;'Inputs &amp; Outputs'!$H$2*'Expected Reserves'!BJ68,0,MIN('Inputs &amp; Outputs'!$H$2*'Expected Reserves'!BJ68-(BI68*(1+'Int Rate'!BJ68)+Premiums!BJ68-Claims!BJ68),'Inputs &amp; Outputs'!$H$3*Premiums!BJ68))</f>
        <v>-962257602.64862072</v>
      </c>
      <c r="BK68" s="7">
        <f>BJ68*(1+'Int Rate'!BK68)+Premiums!BK68-Claims!BK68+IF((BJ68*(1+'Int Rate'!BK68)+Premiums!BK68-Claims!BK68)&gt;'Inputs &amp; Outputs'!$H$2*'Expected Reserves'!BK68,0,MIN('Inputs &amp; Outputs'!$H$2*'Expected Reserves'!BK68-(BJ68*(1+'Int Rate'!BK68)+Premiums!BK68-Claims!BK68),'Inputs &amp; Outputs'!$H$3*Premiums!BK68))</f>
        <v>-947625469.85325134</v>
      </c>
      <c r="BL68" s="7">
        <f>BK68*(1+'Int Rate'!BL68)+Premiums!BL68-Claims!BL68+IF((BK68*(1+'Int Rate'!BL68)+Premiums!BL68-Claims!BL68)&gt;'Inputs &amp; Outputs'!$H$2*'Expected Reserves'!BL68,0,MIN('Inputs &amp; Outputs'!$H$2*'Expected Reserves'!BL68-(BK68*(1+'Int Rate'!BL68)+Premiums!BL68-Claims!BL68),'Inputs &amp; Outputs'!$H$3*Premiums!BL68))</f>
        <v>-933091224.97076154</v>
      </c>
      <c r="BM68" s="7">
        <f>BL68*(1+'Int Rate'!BM68)+Premiums!BM68-Claims!BM68+IF((BL68*(1+'Int Rate'!BM68)+Premiums!BM68-Claims!BM68)&gt;'Inputs &amp; Outputs'!$H$2*'Expected Reserves'!BM68,0,MIN('Inputs &amp; Outputs'!$H$2*'Expected Reserves'!BM68-(BL68*(1+'Int Rate'!BM68)+Premiums!BM68-Claims!BM68),'Inputs &amp; Outputs'!$H$3*Premiums!BM68))</f>
        <v>-1001883256.1872844</v>
      </c>
      <c r="BN68" s="7">
        <f>BM68*(1+'Int Rate'!BN68)+Premiums!BN68-Claims!BN68+IF((BM68*(1+'Int Rate'!BN68)+Premiums!BN68-Claims!BN68)&gt;'Inputs &amp; Outputs'!$H$2*'Expected Reserves'!BN68,0,MIN('Inputs &amp; Outputs'!$H$2*'Expected Reserves'!BN68-(BM68*(1+'Int Rate'!BN68)+Premiums!BN68-Claims!BN68),'Inputs &amp; Outputs'!$H$3*Premiums!BN68))</f>
        <v>-1023093120.5444417</v>
      </c>
      <c r="BO68" s="7">
        <f>BN68*(1+'Int Rate'!BO68)+Premiums!BO68-Claims!BO68+IF((BN68*(1+'Int Rate'!BO68)+Premiums!BO68-Claims!BO68)&gt;'Inputs &amp; Outputs'!$H$2*'Expected Reserves'!BO68,0,MIN('Inputs &amp; Outputs'!$H$2*'Expected Reserves'!BO68-(BN68*(1+'Int Rate'!BO68)+Premiums!BO68-Claims!BO68),'Inputs &amp; Outputs'!$H$3*Premiums!BO68))</f>
        <v>-1106819767.0960279</v>
      </c>
      <c r="BP68" s="7">
        <f>BO68*(1+'Int Rate'!BP68)+Premiums!BP68-Claims!BP68+IF((BO68*(1+'Int Rate'!BP68)+Premiums!BP68-Claims!BP68)&gt;'Inputs &amp; Outputs'!$H$2*'Expected Reserves'!BP68,0,MIN('Inputs &amp; Outputs'!$H$2*'Expected Reserves'!BP68-(BO68*(1+'Int Rate'!BP68)+Premiums!BP68-Claims!BP68),'Inputs &amp; Outputs'!$H$3*Premiums!BP68))</f>
        <v>-1128455682.0928144</v>
      </c>
      <c r="BQ68" s="7">
        <f>BP68*(1+'Int Rate'!BQ68)+Premiums!BQ68-Claims!BQ68+IF((BP68*(1+'Int Rate'!BQ68)+Premiums!BQ68-Claims!BQ68)&gt;'Inputs &amp; Outputs'!$H$2*'Expected Reserves'!BQ68,0,MIN('Inputs &amp; Outputs'!$H$2*'Expected Reserves'!BQ68-(BP68*(1+'Int Rate'!BQ68)+Premiums!BQ68-Claims!BQ68),'Inputs &amp; Outputs'!$H$3*Premiums!BQ68))</f>
        <v>-1241386571.0967827</v>
      </c>
      <c r="BR68" s="7">
        <f>BQ68*(1+'Int Rate'!BR68)+Premiums!BR68-Claims!BR68+IF((BQ68*(1+'Int Rate'!BR68)+Premiums!BR68-Claims!BR68)&gt;'Inputs &amp; Outputs'!$H$2*'Expected Reserves'!BR68,0,MIN('Inputs &amp; Outputs'!$H$2*'Expected Reserves'!BR68-(BQ68*(1+'Int Rate'!BR68)+Premiums!BR68-Claims!BR68),'Inputs &amp; Outputs'!$H$3*Premiums!BR68))</f>
        <v>-1432665392.751905</v>
      </c>
      <c r="BS68" s="7">
        <f>BR68*(1+'Int Rate'!BS68)+Premiums!BS68-Claims!BS68+IF((BR68*(1+'Int Rate'!BS68)+Premiums!BS68-Claims!BS68)&gt;'Inputs &amp; Outputs'!$H$2*'Expected Reserves'!BS68,0,MIN('Inputs &amp; Outputs'!$H$2*'Expected Reserves'!BS68-(BR68*(1+'Int Rate'!BS68)+Premiums!BS68-Claims!BS68),'Inputs &amp; Outputs'!$H$3*Premiums!BS68))</f>
        <v>-1552224527.5752664</v>
      </c>
      <c r="BT68" s="7">
        <f>BS68*(1+'Int Rate'!BT68)+Premiums!BT68-Claims!BT68+IF((BS68*(1+'Int Rate'!BT68)+Premiums!BT68-Claims!BT68)&gt;'Inputs &amp; Outputs'!$H$2*'Expected Reserves'!BT68,0,MIN('Inputs &amp; Outputs'!$H$2*'Expected Reserves'!BT68-(BS68*(1+'Int Rate'!BT68)+Premiums!BT68-Claims!BT68),'Inputs &amp; Outputs'!$H$3*Premiums!BT68))</f>
        <v>-1832550865.2833223</v>
      </c>
    </row>
    <row r="69" spans="1:72" x14ac:dyDescent="0.25">
      <c r="A69" s="1">
        <v>68</v>
      </c>
      <c r="B69" s="7">
        <f>Premiums!B69</f>
        <v>25000000</v>
      </c>
      <c r="C69" s="7">
        <f>B69*(1+'Int Rate'!C69)+Premiums!C69-Claims!C69+IF((B69*(1+'Int Rate'!C69)+Premiums!C69-Claims!C69)&gt;'Inputs &amp; Outputs'!$H$2*'Expected Reserves'!C69,0,MIN('Inputs &amp; Outputs'!$H$2*'Expected Reserves'!C69-(B69*(1+'Int Rate'!C69)+Premiums!C69-Claims!C69),'Inputs &amp; Outputs'!$H$3*Premiums!C69))</f>
        <v>49984895.747574806</v>
      </c>
      <c r="D69" s="7">
        <f>C69*(1+'Int Rate'!D69)+Premiums!D69-Claims!D69+IF((C69*(1+'Int Rate'!D69)+Premiums!D69-Claims!D69)&gt;'Inputs &amp; Outputs'!$H$2*'Expected Reserves'!D69,0,MIN('Inputs &amp; Outputs'!$H$2*'Expected Reserves'!D69-(C69*(1+'Int Rate'!D69)+Premiums!D69-Claims!D69),'Inputs &amp; Outputs'!$H$3*Premiums!D69))</f>
        <v>78796242.240529165</v>
      </c>
      <c r="E69" s="7">
        <f>D69*(1+'Int Rate'!E69)+Premiums!E69-Claims!E69+IF((D69*(1+'Int Rate'!E69)+Premiums!E69-Claims!E69)&gt;'Inputs &amp; Outputs'!$H$2*'Expected Reserves'!E69,0,MIN('Inputs &amp; Outputs'!$H$2*'Expected Reserves'!E69-(D69*(1+'Int Rate'!E69)+Premiums!E69-Claims!E69),'Inputs &amp; Outputs'!$H$3*Premiums!E69))</f>
        <v>109918312.76345567</v>
      </c>
      <c r="F69" s="7">
        <f>E69*(1+'Int Rate'!F69)+Premiums!F69-Claims!F69+IF((E69*(1+'Int Rate'!F69)+Premiums!F69-Claims!F69)&gt;'Inputs &amp; Outputs'!$H$2*'Expected Reserves'!F69,0,MIN('Inputs &amp; Outputs'!$H$2*'Expected Reserves'!F69-(E69*(1+'Int Rate'!F69)+Premiums!F69-Claims!F69),'Inputs &amp; Outputs'!$H$3*Premiums!F69))</f>
        <v>139973466.43178463</v>
      </c>
      <c r="G69" s="7">
        <f>F69*(1+'Int Rate'!G69)+Premiums!G69-Claims!G69+IF((F69*(1+'Int Rate'!G69)+Premiums!G69-Claims!G69)&gt;'Inputs &amp; Outputs'!$H$2*'Expected Reserves'!G69,0,MIN('Inputs &amp; Outputs'!$H$2*'Expected Reserves'!G69-(F69*(1+'Int Rate'!G69)+Premiums!G69-Claims!G69),'Inputs &amp; Outputs'!$H$3*Premiums!G69))</f>
        <v>170827279.00458375</v>
      </c>
      <c r="H69" s="7">
        <f>G69*(1+'Int Rate'!H69)+Premiums!H69-Claims!H69+IF((G69*(1+'Int Rate'!H69)+Premiums!H69-Claims!H69)&gt;'Inputs &amp; Outputs'!$H$2*'Expected Reserves'!H69,0,MIN('Inputs &amp; Outputs'!$H$2*'Expected Reserves'!H69-(G69*(1+'Int Rate'!H69)+Premiums!H69-Claims!H69),'Inputs &amp; Outputs'!$H$3*Premiums!H69))</f>
        <v>186743318.08748594</v>
      </c>
      <c r="I69" s="7">
        <f>H69*(1+'Int Rate'!I69)+Premiums!I69-Claims!I69+IF((H69*(1+'Int Rate'!I69)+Premiums!I69-Claims!I69)&gt;'Inputs &amp; Outputs'!$H$2*'Expected Reserves'!I69,0,MIN('Inputs &amp; Outputs'!$H$2*'Expected Reserves'!I69-(H69*(1+'Int Rate'!I69)+Premiums!I69-Claims!I69),'Inputs &amp; Outputs'!$H$3*Premiums!I69))</f>
        <v>222758282.40829328</v>
      </c>
      <c r="J69" s="7">
        <f>I69*(1+'Int Rate'!J69)+Premiums!J69-Claims!J69+IF((I69*(1+'Int Rate'!J69)+Premiums!J69-Claims!J69)&gt;'Inputs &amp; Outputs'!$H$2*'Expected Reserves'!J69,0,MIN('Inputs &amp; Outputs'!$H$2*'Expected Reserves'!J69-(I69*(1+'Int Rate'!J69)+Premiums!J69-Claims!J69),'Inputs &amp; Outputs'!$H$3*Premiums!J69))</f>
        <v>227996459.9150697</v>
      </c>
      <c r="K69" s="7">
        <f>J69*(1+'Int Rate'!K69)+Premiums!K69-Claims!K69+IF((J69*(1+'Int Rate'!K69)+Premiums!K69-Claims!K69)&gt;'Inputs &amp; Outputs'!$H$2*'Expected Reserves'!K69,0,MIN('Inputs &amp; Outputs'!$H$2*'Expected Reserves'!K69-(J69*(1+'Int Rate'!K69)+Premiums!K69-Claims!K69),'Inputs &amp; Outputs'!$H$3*Premiums!K69))</f>
        <v>268581797.38204992</v>
      </c>
      <c r="L69" s="7">
        <f>K69*(1+'Int Rate'!L69)+Premiums!L69-Claims!L69+IF((K69*(1+'Int Rate'!L69)+Premiums!L69-Claims!L69)&gt;'Inputs &amp; Outputs'!$H$2*'Expected Reserves'!L69,0,MIN('Inputs &amp; Outputs'!$H$2*'Expected Reserves'!L69-(K69*(1+'Int Rate'!L69)+Premiums!L69-Claims!L69),'Inputs &amp; Outputs'!$H$3*Premiums!L69))</f>
        <v>332536482.83131313</v>
      </c>
      <c r="M69" s="7">
        <f>L69*(1+'Int Rate'!M69)+Premiums!M69-Claims!M69+IF((L69*(1+'Int Rate'!M69)+Premiums!M69-Claims!M69)&gt;'Inputs &amp; Outputs'!$H$2*'Expected Reserves'!M69,0,MIN('Inputs &amp; Outputs'!$H$2*'Expected Reserves'!M69-(L69*(1+'Int Rate'!M69)+Premiums!M69-Claims!M69),'Inputs &amp; Outputs'!$H$3*Premiums!M69))</f>
        <v>347397342.91809177</v>
      </c>
      <c r="N69" s="7">
        <f>M69*(1+'Int Rate'!N69)+Premiums!N69-Claims!N69+IF((M69*(1+'Int Rate'!N69)+Premiums!N69-Claims!N69)&gt;'Inputs &amp; Outputs'!$H$2*'Expected Reserves'!N69,0,MIN('Inputs &amp; Outputs'!$H$2*'Expected Reserves'!N69-(M69*(1+'Int Rate'!N69)+Premiums!N69-Claims!N69),'Inputs &amp; Outputs'!$H$3*Premiums!N69))</f>
        <v>386192613.84812003</v>
      </c>
      <c r="O69" s="7">
        <f>N69*(1+'Int Rate'!O69)+Premiums!O69-Claims!O69+IF((N69*(1+'Int Rate'!O69)+Premiums!O69-Claims!O69)&gt;'Inputs &amp; Outputs'!$H$2*'Expected Reserves'!O69,0,MIN('Inputs &amp; Outputs'!$H$2*'Expected Reserves'!O69-(N69*(1+'Int Rate'!O69)+Premiums!O69-Claims!O69),'Inputs &amp; Outputs'!$H$3*Premiums!O69))</f>
        <v>388142731.93619722</v>
      </c>
      <c r="P69" s="7">
        <f>O69*(1+'Int Rate'!P69)+Premiums!P69-Claims!P69+IF((O69*(1+'Int Rate'!P69)+Premiums!P69-Claims!P69)&gt;'Inputs &amp; Outputs'!$H$2*'Expected Reserves'!P69,0,MIN('Inputs &amp; Outputs'!$H$2*'Expected Reserves'!P69-(O69*(1+'Int Rate'!P69)+Premiums!P69-Claims!P69),'Inputs &amp; Outputs'!$H$3*Premiums!P69))</f>
        <v>396137082.2520746</v>
      </c>
      <c r="Q69" s="7">
        <f>P69*(1+'Int Rate'!Q69)+Premiums!Q69-Claims!Q69+IF((P69*(1+'Int Rate'!Q69)+Premiums!Q69-Claims!Q69)&gt;'Inputs &amp; Outputs'!$H$2*'Expected Reserves'!Q69,0,MIN('Inputs &amp; Outputs'!$H$2*'Expected Reserves'!Q69-(P69*(1+'Int Rate'!Q69)+Premiums!Q69-Claims!Q69),'Inputs &amp; Outputs'!$H$3*Premiums!Q69))</f>
        <v>426428408.94627333</v>
      </c>
      <c r="R69" s="7">
        <f>Q69*(1+'Int Rate'!R69)+Premiums!R69-Claims!R69+IF((Q69*(1+'Int Rate'!R69)+Premiums!R69-Claims!R69)&gt;'Inputs &amp; Outputs'!$H$2*'Expected Reserves'!R69,0,MIN('Inputs &amp; Outputs'!$H$2*'Expected Reserves'!R69-(Q69*(1+'Int Rate'!R69)+Premiums!R69-Claims!R69),'Inputs &amp; Outputs'!$H$3*Premiums!R69))</f>
        <v>451029333.63159519</v>
      </c>
      <c r="S69" s="7">
        <f>R69*(1+'Int Rate'!S69)+Premiums!S69-Claims!S69+IF((R69*(1+'Int Rate'!S69)+Premiums!S69-Claims!S69)&gt;'Inputs &amp; Outputs'!$H$2*'Expected Reserves'!S69,0,MIN('Inputs &amp; Outputs'!$H$2*'Expected Reserves'!S69-(R69*(1+'Int Rate'!S69)+Premiums!S69-Claims!S69),'Inputs &amp; Outputs'!$H$3*Premiums!S69))</f>
        <v>487019693.61001211</v>
      </c>
      <c r="T69" s="7">
        <f>S69*(1+'Int Rate'!T69)+Premiums!T69-Claims!T69+IF((S69*(1+'Int Rate'!T69)+Premiums!T69-Claims!T69)&gt;'Inputs &amp; Outputs'!$H$2*'Expected Reserves'!T69,0,MIN('Inputs &amp; Outputs'!$H$2*'Expected Reserves'!T69-(S69*(1+'Int Rate'!T69)+Premiums!T69-Claims!T69),'Inputs &amp; Outputs'!$H$3*Premiums!T69))</f>
        <v>558310767.16288424</v>
      </c>
      <c r="U69" s="7">
        <f>T69*(1+'Int Rate'!U69)+Premiums!U69-Claims!U69+IF((T69*(1+'Int Rate'!U69)+Premiums!U69-Claims!U69)&gt;'Inputs &amp; Outputs'!$H$2*'Expected Reserves'!U69,0,MIN('Inputs &amp; Outputs'!$H$2*'Expected Reserves'!U69-(T69*(1+'Int Rate'!U69)+Premiums!U69-Claims!U69),'Inputs &amp; Outputs'!$H$3*Premiums!U69))</f>
        <v>535170395.17972636</v>
      </c>
      <c r="V69" s="7">
        <f>U69*(1+'Int Rate'!V69)+Premiums!V69-Claims!V69+IF((U69*(1+'Int Rate'!V69)+Premiums!V69-Claims!V69)&gt;'Inputs &amp; Outputs'!$H$2*'Expected Reserves'!V69,0,MIN('Inputs &amp; Outputs'!$H$2*'Expected Reserves'!V69-(U69*(1+'Int Rate'!V69)+Premiums!V69-Claims!V69),'Inputs &amp; Outputs'!$H$3*Premiums!V69))</f>
        <v>605645807.72052348</v>
      </c>
      <c r="W69" s="7">
        <f>V69*(1+'Int Rate'!W69)+Premiums!W69-Claims!W69+IF((V69*(1+'Int Rate'!W69)+Premiums!W69-Claims!W69)&gt;'Inputs &amp; Outputs'!$H$2*'Expected Reserves'!W69,0,MIN('Inputs &amp; Outputs'!$H$2*'Expected Reserves'!W69-(V69*(1+'Int Rate'!W69)+Premiums!W69-Claims!W69),'Inputs &amp; Outputs'!$H$3*Premiums!W69))</f>
        <v>639935151.96250546</v>
      </c>
      <c r="X69" s="7">
        <f>W69*(1+'Int Rate'!X69)+Premiums!X69-Claims!X69+IF((W69*(1+'Int Rate'!X69)+Premiums!X69-Claims!X69)&gt;'Inputs &amp; Outputs'!$H$2*'Expected Reserves'!X69,0,MIN('Inputs &amp; Outputs'!$H$2*'Expected Reserves'!X69-(W69*(1+'Int Rate'!X69)+Premiums!X69-Claims!X69),'Inputs &amp; Outputs'!$H$3*Premiums!X69))</f>
        <v>638320705.1986233</v>
      </c>
      <c r="Y69" s="7">
        <f>X69*(1+'Int Rate'!Y69)+Premiums!Y69-Claims!Y69+IF((X69*(1+'Int Rate'!Y69)+Premiums!Y69-Claims!Y69)&gt;'Inputs &amp; Outputs'!$H$2*'Expected Reserves'!Y69,0,MIN('Inputs &amp; Outputs'!$H$2*'Expected Reserves'!Y69-(X69*(1+'Int Rate'!Y69)+Premiums!Y69-Claims!Y69),'Inputs &amp; Outputs'!$H$3*Premiums!Y69))</f>
        <v>685284321.19975829</v>
      </c>
      <c r="Z69" s="7">
        <f>Y69*(1+'Int Rate'!Z69)+Premiums!Z69-Claims!Z69+IF((Y69*(1+'Int Rate'!Z69)+Premiums!Z69-Claims!Z69)&gt;'Inputs &amp; Outputs'!$H$2*'Expected Reserves'!Z69,0,MIN('Inputs &amp; Outputs'!$H$2*'Expected Reserves'!Z69-(Y69*(1+'Int Rate'!Z69)+Premiums!Z69-Claims!Z69),'Inputs &amp; Outputs'!$H$3*Premiums!Z69))</f>
        <v>726979500.27026772</v>
      </c>
      <c r="AA69" s="7">
        <f>Z69*(1+'Int Rate'!AA69)+Premiums!AA69-Claims!AA69+IF((Z69*(1+'Int Rate'!AA69)+Premiums!AA69-Claims!AA69)&gt;'Inputs &amp; Outputs'!$H$2*'Expected Reserves'!AA69,0,MIN('Inputs &amp; Outputs'!$H$2*'Expected Reserves'!AA69-(Z69*(1+'Int Rate'!AA69)+Premiums!AA69-Claims!AA69),'Inputs &amp; Outputs'!$H$3*Premiums!AA69))</f>
        <v>712687189.23184729</v>
      </c>
      <c r="AB69" s="7">
        <f>AA69*(1+'Int Rate'!AB69)+Premiums!AB69-Claims!AB69+IF((AA69*(1+'Int Rate'!AB69)+Premiums!AB69-Claims!AB69)&gt;'Inputs &amp; Outputs'!$H$2*'Expected Reserves'!AB69,0,MIN('Inputs &amp; Outputs'!$H$2*'Expected Reserves'!AB69-(AA69*(1+'Int Rate'!AB69)+Premiums!AB69-Claims!AB69),'Inputs &amp; Outputs'!$H$3*Premiums!AB69))</f>
        <v>770661862.30279243</v>
      </c>
      <c r="AC69" s="7">
        <f>AB69*(1+'Int Rate'!AC69)+Premiums!AC69-Claims!AC69+IF((AB69*(1+'Int Rate'!AC69)+Premiums!AC69-Claims!AC69)&gt;'Inputs &amp; Outputs'!$H$2*'Expected Reserves'!AC69,0,MIN('Inputs &amp; Outputs'!$H$2*'Expected Reserves'!AC69-(AB69*(1+'Int Rate'!AC69)+Premiums!AC69-Claims!AC69),'Inputs &amp; Outputs'!$H$3*Premiums!AC69))</f>
        <v>792612117.51037395</v>
      </c>
      <c r="AD69" s="7">
        <f>AC69*(1+'Int Rate'!AD69)+Premiums!AD69-Claims!AD69+IF((AC69*(1+'Int Rate'!AD69)+Premiums!AD69-Claims!AD69)&gt;'Inputs &amp; Outputs'!$H$2*'Expected Reserves'!AD69,0,MIN('Inputs &amp; Outputs'!$H$2*'Expected Reserves'!AD69-(AC69*(1+'Int Rate'!AD69)+Premiums!AD69-Claims!AD69),'Inputs &amp; Outputs'!$H$3*Premiums!AD69))</f>
        <v>802338488.36141741</v>
      </c>
      <c r="AE69" s="7">
        <f>AD69*(1+'Int Rate'!AE69)+Premiums!AE69-Claims!AE69+IF((AD69*(1+'Int Rate'!AE69)+Premiums!AE69-Claims!AE69)&gt;'Inputs &amp; Outputs'!$H$2*'Expected Reserves'!AE69,0,MIN('Inputs &amp; Outputs'!$H$2*'Expected Reserves'!AE69-(AD69*(1+'Int Rate'!AE69)+Premiums!AE69-Claims!AE69),'Inputs &amp; Outputs'!$H$3*Premiums!AE69))</f>
        <v>773570634.15692174</v>
      </c>
      <c r="AF69" s="7">
        <f>AE69*(1+'Int Rate'!AF69)+Premiums!AF69-Claims!AF69+IF((AE69*(1+'Int Rate'!AF69)+Premiums!AF69-Claims!AF69)&gt;'Inputs &amp; Outputs'!$H$2*'Expected Reserves'!AF69,0,MIN('Inputs &amp; Outputs'!$H$2*'Expected Reserves'!AF69-(AE69*(1+'Int Rate'!AF69)+Premiums!AF69-Claims!AF69),'Inputs &amp; Outputs'!$H$3*Premiums!AF69))</f>
        <v>873955198.71088064</v>
      </c>
      <c r="AG69" s="7">
        <f>AF69*(1+'Int Rate'!AG69)+Premiums!AG69-Claims!AG69+IF((AF69*(1+'Int Rate'!AG69)+Premiums!AG69-Claims!AG69)&gt;'Inputs &amp; Outputs'!$H$2*'Expected Reserves'!AG69,0,MIN('Inputs &amp; Outputs'!$H$2*'Expected Reserves'!AG69-(AF69*(1+'Int Rate'!AG69)+Premiums!AG69-Claims!AG69),'Inputs &amp; Outputs'!$H$3*Premiums!AG69))</f>
        <v>898911696.60267973</v>
      </c>
      <c r="AH69" s="7">
        <f>AG69*(1+'Int Rate'!AH69)+Premiums!AH69-Claims!AH69+IF((AG69*(1+'Int Rate'!AH69)+Premiums!AH69-Claims!AH69)&gt;'Inputs &amp; Outputs'!$H$2*'Expected Reserves'!AH69,0,MIN('Inputs &amp; Outputs'!$H$2*'Expected Reserves'!AH69-(AG69*(1+'Int Rate'!AH69)+Premiums!AH69-Claims!AH69),'Inputs &amp; Outputs'!$H$3*Premiums!AH69))</f>
        <v>999963160.2188158</v>
      </c>
      <c r="AI69" s="7">
        <f>AH69*(1+'Int Rate'!AI69)+Premiums!AI69-Claims!AI69+IF((AH69*(1+'Int Rate'!AI69)+Premiums!AI69-Claims!AI69)&gt;'Inputs &amp; Outputs'!$H$2*'Expected Reserves'!AI69,0,MIN('Inputs &amp; Outputs'!$H$2*'Expected Reserves'!AI69-(AH69*(1+'Int Rate'!AI69)+Premiums!AI69-Claims!AI69),'Inputs &amp; Outputs'!$H$3*Premiums!AI69))</f>
        <v>1046507476.0846138</v>
      </c>
      <c r="AJ69" s="7">
        <f>AI69*(1+'Int Rate'!AJ69)+Premiums!AJ69-Claims!AJ69+IF((AI69*(1+'Int Rate'!AJ69)+Premiums!AJ69-Claims!AJ69)&gt;'Inputs &amp; Outputs'!$H$2*'Expected Reserves'!AJ69,0,MIN('Inputs &amp; Outputs'!$H$2*'Expected Reserves'!AJ69-(AI69*(1+'Int Rate'!AJ69)+Premiums!AJ69-Claims!AJ69),'Inputs &amp; Outputs'!$H$3*Premiums!AJ69))</f>
        <v>1059397971.2074564</v>
      </c>
      <c r="AK69" s="7">
        <f>AJ69*(1+'Int Rate'!AK69)+Premiums!AK69-Claims!AK69+IF((AJ69*(1+'Int Rate'!AK69)+Premiums!AK69-Claims!AK69)&gt;'Inputs &amp; Outputs'!$H$2*'Expected Reserves'!AK69,0,MIN('Inputs &amp; Outputs'!$H$2*'Expected Reserves'!AK69-(AJ69*(1+'Int Rate'!AK69)+Premiums!AK69-Claims!AK69),'Inputs &amp; Outputs'!$H$3*Premiums!AK69))</f>
        <v>1064280742.9845538</v>
      </c>
      <c r="AL69" s="7">
        <f>AK69*(1+'Int Rate'!AL69)+Premiums!AL69-Claims!AL69+IF((AK69*(1+'Int Rate'!AL69)+Premiums!AL69-Claims!AL69)&gt;'Inputs &amp; Outputs'!$H$2*'Expected Reserves'!AL69,0,MIN('Inputs &amp; Outputs'!$H$2*'Expected Reserves'!AL69-(AK69*(1+'Int Rate'!AL69)+Premiums!AL69-Claims!AL69),'Inputs &amp; Outputs'!$H$3*Premiums!AL69))</f>
        <v>1091403326.3104911</v>
      </c>
      <c r="AM69" s="7">
        <f>AL69*(1+'Int Rate'!AM69)+Premiums!AM69-Claims!AM69+IF((AL69*(1+'Int Rate'!AM69)+Premiums!AM69-Claims!AM69)&gt;'Inputs &amp; Outputs'!$H$2*'Expected Reserves'!AM69,0,MIN('Inputs &amp; Outputs'!$H$2*'Expected Reserves'!AM69-(AL69*(1+'Int Rate'!AM69)+Premiums!AM69-Claims!AM69),'Inputs &amp; Outputs'!$H$3*Premiums!AM69))</f>
        <v>1216121593.6835368</v>
      </c>
      <c r="AN69" s="7">
        <f>AM69*(1+'Int Rate'!AN69)+Premiums!AN69-Claims!AN69+IF((AM69*(1+'Int Rate'!AN69)+Premiums!AN69-Claims!AN69)&gt;'Inputs &amp; Outputs'!$H$2*'Expected Reserves'!AN69,0,MIN('Inputs &amp; Outputs'!$H$2*'Expected Reserves'!AN69-(AM69*(1+'Int Rate'!AN69)+Premiums!AN69-Claims!AN69),'Inputs &amp; Outputs'!$H$3*Premiums!AN69))</f>
        <v>1046658385.4267373</v>
      </c>
      <c r="AO69" s="7">
        <f>AN69*(1+'Int Rate'!AO69)+Premiums!AO69-Claims!AO69+IF((AN69*(1+'Int Rate'!AO69)+Premiums!AO69-Claims!AO69)&gt;'Inputs &amp; Outputs'!$H$2*'Expected Reserves'!AO69,0,MIN('Inputs &amp; Outputs'!$H$2*'Expected Reserves'!AO69-(AN69*(1+'Int Rate'!AO69)+Premiums!AO69-Claims!AO69),'Inputs &amp; Outputs'!$H$3*Premiums!AO69))</f>
        <v>1205660168.9456298</v>
      </c>
      <c r="AP69" s="7">
        <f>AO69*(1+'Int Rate'!AP69)+Premiums!AP69-Claims!AP69+IF((AO69*(1+'Int Rate'!AP69)+Premiums!AP69-Claims!AP69)&gt;'Inputs &amp; Outputs'!$H$2*'Expected Reserves'!AP69,0,MIN('Inputs &amp; Outputs'!$H$2*'Expected Reserves'!AP69-(AO69*(1+'Int Rate'!AP69)+Premiums!AP69-Claims!AP69),'Inputs &amp; Outputs'!$H$3*Premiums!AP69))</f>
        <v>1277676786.773036</v>
      </c>
      <c r="AQ69" s="7">
        <f>AP69*(1+'Int Rate'!AQ69)+Premiums!AQ69-Claims!AQ69+IF((AP69*(1+'Int Rate'!AQ69)+Premiums!AQ69-Claims!AQ69)&gt;'Inputs &amp; Outputs'!$H$2*'Expected Reserves'!AQ69,0,MIN('Inputs &amp; Outputs'!$H$2*'Expected Reserves'!AQ69-(AP69*(1+'Int Rate'!AQ69)+Premiums!AQ69-Claims!AQ69),'Inputs &amp; Outputs'!$H$3*Premiums!AQ69))</f>
        <v>1295079171.1316144</v>
      </c>
      <c r="AR69" s="7">
        <f>AQ69*(1+'Int Rate'!AR69)+Premiums!AR69-Claims!AR69+IF((AQ69*(1+'Int Rate'!AR69)+Premiums!AR69-Claims!AR69)&gt;'Inputs &amp; Outputs'!$H$2*'Expected Reserves'!AR69,0,MIN('Inputs &amp; Outputs'!$H$2*'Expected Reserves'!AR69-(AQ69*(1+'Int Rate'!AR69)+Premiums!AR69-Claims!AR69),'Inputs &amp; Outputs'!$H$3*Premiums!AR69))</f>
        <v>1273559044.3985741</v>
      </c>
      <c r="AS69" s="7">
        <f>AR69*(1+'Int Rate'!AS69)+Premiums!AS69-Claims!AS69+IF((AR69*(1+'Int Rate'!AS69)+Premiums!AS69-Claims!AS69)&gt;'Inputs &amp; Outputs'!$H$2*'Expected Reserves'!AS69,0,MIN('Inputs &amp; Outputs'!$H$2*'Expected Reserves'!AS69-(AR69*(1+'Int Rate'!AS69)+Premiums!AS69-Claims!AS69),'Inputs &amp; Outputs'!$H$3*Premiums!AS69))</f>
        <v>1172841603.3014271</v>
      </c>
      <c r="AT69" s="7">
        <f>AS69*(1+'Int Rate'!AT69)+Premiums!AT69-Claims!AT69+IF((AS69*(1+'Int Rate'!AT69)+Premiums!AT69-Claims!AT69)&gt;'Inputs &amp; Outputs'!$H$2*'Expected Reserves'!AT69,0,MIN('Inputs &amp; Outputs'!$H$2*'Expected Reserves'!AT69-(AS69*(1+'Int Rate'!AT69)+Premiums!AT69-Claims!AT69),'Inputs &amp; Outputs'!$H$3*Premiums!AT69))</f>
        <v>1276075415.943496</v>
      </c>
      <c r="AU69" s="7">
        <f>AT69*(1+'Int Rate'!AU69)+Premiums!AU69-Claims!AU69+IF((AT69*(1+'Int Rate'!AU69)+Premiums!AU69-Claims!AU69)&gt;'Inputs &amp; Outputs'!$H$2*'Expected Reserves'!AU69,0,MIN('Inputs &amp; Outputs'!$H$2*'Expected Reserves'!AU69-(AT69*(1+'Int Rate'!AU69)+Premiums!AU69-Claims!AU69),'Inputs &amp; Outputs'!$H$3*Premiums!AU69))</f>
        <v>1290773276.4656987</v>
      </c>
      <c r="AV69" s="7">
        <f>AU69*(1+'Int Rate'!AV69)+Premiums!AV69-Claims!AV69+IF((AU69*(1+'Int Rate'!AV69)+Premiums!AV69-Claims!AV69)&gt;'Inputs &amp; Outputs'!$H$2*'Expected Reserves'!AV69,0,MIN('Inputs &amp; Outputs'!$H$2*'Expected Reserves'!AV69-(AU69*(1+'Int Rate'!AV69)+Premiums!AV69-Claims!AV69),'Inputs &amp; Outputs'!$H$3*Premiums!AV69))</f>
        <v>1185578283.2522082</v>
      </c>
      <c r="AW69" s="7">
        <f>AV69*(1+'Int Rate'!AW69)+Premiums!AW69-Claims!AW69+IF((AV69*(1+'Int Rate'!AW69)+Premiums!AW69-Claims!AW69)&gt;'Inputs &amp; Outputs'!$H$2*'Expected Reserves'!AW69,0,MIN('Inputs &amp; Outputs'!$H$2*'Expected Reserves'!AW69-(AV69*(1+'Int Rate'!AW69)+Premiums!AW69-Claims!AW69),'Inputs &amp; Outputs'!$H$3*Premiums!AW69))</f>
        <v>1134818453.5268502</v>
      </c>
      <c r="AX69" s="7">
        <f>AW69*(1+'Int Rate'!AX69)+Premiums!AX69-Claims!AX69+IF((AW69*(1+'Int Rate'!AX69)+Premiums!AX69-Claims!AX69)&gt;'Inputs &amp; Outputs'!$H$2*'Expected Reserves'!AX69,0,MIN('Inputs &amp; Outputs'!$H$2*'Expected Reserves'!AX69-(AW69*(1+'Int Rate'!AX69)+Premiums!AX69-Claims!AX69),'Inputs &amp; Outputs'!$H$3*Premiums!AX69))</f>
        <v>1066988183.4016559</v>
      </c>
      <c r="AY69" s="7">
        <f>AX69*(1+'Int Rate'!AY69)+Premiums!AY69-Claims!AY69+IF((AX69*(1+'Int Rate'!AY69)+Premiums!AY69-Claims!AY69)&gt;'Inputs &amp; Outputs'!$H$2*'Expected Reserves'!AY69,0,MIN('Inputs &amp; Outputs'!$H$2*'Expected Reserves'!AY69-(AX69*(1+'Int Rate'!AY69)+Premiums!AY69-Claims!AY69),'Inputs &amp; Outputs'!$H$3*Premiums!AY69))</f>
        <v>1057504955.6607904</v>
      </c>
      <c r="AZ69" s="7">
        <f>AY69*(1+'Int Rate'!AZ69)+Premiums!AZ69-Claims!AZ69+IF((AY69*(1+'Int Rate'!AZ69)+Premiums!AZ69-Claims!AZ69)&gt;'Inputs &amp; Outputs'!$H$2*'Expected Reserves'!AZ69,0,MIN('Inputs &amp; Outputs'!$H$2*'Expected Reserves'!AZ69-(AY69*(1+'Int Rate'!AZ69)+Premiums!AZ69-Claims!AZ69),'Inputs &amp; Outputs'!$H$3*Premiums!AZ69))</f>
        <v>996809130.4246757</v>
      </c>
      <c r="BA69" s="7">
        <f>AZ69*(1+'Int Rate'!BA69)+Premiums!BA69-Claims!BA69+IF((AZ69*(1+'Int Rate'!BA69)+Premiums!BA69-Claims!BA69)&gt;'Inputs &amp; Outputs'!$H$2*'Expected Reserves'!BA69,0,MIN('Inputs &amp; Outputs'!$H$2*'Expected Reserves'!BA69-(AZ69*(1+'Int Rate'!BA69)+Premiums!BA69-Claims!BA69),'Inputs &amp; Outputs'!$H$3*Premiums!BA69))</f>
        <v>755981271.75308824</v>
      </c>
      <c r="BB69" s="7">
        <f>BA69*(1+'Int Rate'!BB69)+Premiums!BB69-Claims!BB69+IF((BA69*(1+'Int Rate'!BB69)+Premiums!BB69-Claims!BB69)&gt;'Inputs &amp; Outputs'!$H$2*'Expected Reserves'!BB69,0,MIN('Inputs &amp; Outputs'!$H$2*'Expected Reserves'!BB69-(BA69*(1+'Int Rate'!BB69)+Premiums!BB69-Claims!BB69),'Inputs &amp; Outputs'!$H$3*Premiums!BB69))</f>
        <v>702717673.77723384</v>
      </c>
      <c r="BC69" s="7">
        <f>BB69*(1+'Int Rate'!BC69)+Premiums!BC69-Claims!BC69+IF((BB69*(1+'Int Rate'!BC69)+Premiums!BC69-Claims!BC69)&gt;'Inputs &amp; Outputs'!$H$2*'Expected Reserves'!BC69,0,MIN('Inputs &amp; Outputs'!$H$2*'Expected Reserves'!BC69-(BB69*(1+'Int Rate'!BC69)+Premiums!BC69-Claims!BC69),'Inputs &amp; Outputs'!$H$3*Premiums!BC69))</f>
        <v>600900683.1867758</v>
      </c>
      <c r="BD69" s="7">
        <f>BC69*(1+'Int Rate'!BD69)+Premiums!BD69-Claims!BD69+IF((BC69*(1+'Int Rate'!BD69)+Premiums!BD69-Claims!BD69)&gt;'Inputs &amp; Outputs'!$H$2*'Expected Reserves'!BD69,0,MIN('Inputs &amp; Outputs'!$H$2*'Expected Reserves'!BD69-(BC69*(1+'Int Rate'!BD69)+Premiums!BD69-Claims!BD69),'Inputs &amp; Outputs'!$H$3*Premiums!BD69))</f>
        <v>427794421.45518208</v>
      </c>
      <c r="BE69" s="7">
        <f>BD69*(1+'Int Rate'!BE69)+Premiums!BE69-Claims!BE69+IF((BD69*(1+'Int Rate'!BE69)+Premiums!BE69-Claims!BE69)&gt;'Inputs &amp; Outputs'!$H$2*'Expected Reserves'!BE69,0,MIN('Inputs &amp; Outputs'!$H$2*'Expected Reserves'!BE69-(BD69*(1+'Int Rate'!BE69)+Premiums!BE69-Claims!BE69),'Inputs &amp; Outputs'!$H$3*Premiums!BE69))</f>
        <v>297432467.63356096</v>
      </c>
      <c r="BF69" s="7">
        <f>BE69*(1+'Int Rate'!BF69)+Premiums!BF69-Claims!BF69+IF((BE69*(1+'Int Rate'!BF69)+Premiums!BF69-Claims!BF69)&gt;'Inputs &amp; Outputs'!$H$2*'Expected Reserves'!BF69,0,MIN('Inputs &amp; Outputs'!$H$2*'Expected Reserves'!BF69-(BE69*(1+'Int Rate'!BF69)+Premiums!BF69-Claims!BF69),'Inputs &amp; Outputs'!$H$3*Premiums!BF69))</f>
        <v>195773285.35232615</v>
      </c>
      <c r="BG69" s="7">
        <f>BF69*(1+'Int Rate'!BG69)+Premiums!BG69-Claims!BG69+IF((BF69*(1+'Int Rate'!BG69)+Premiums!BG69-Claims!BG69)&gt;'Inputs &amp; Outputs'!$H$2*'Expected Reserves'!BG69,0,MIN('Inputs &amp; Outputs'!$H$2*'Expected Reserves'!BG69-(BF69*(1+'Int Rate'!BG69)+Premiums!BG69-Claims!BG69),'Inputs &amp; Outputs'!$H$3*Premiums!BG69))</f>
        <v>59777712.556734324</v>
      </c>
      <c r="BH69" s="7">
        <f>BG69*(1+'Int Rate'!BH69)+Premiums!BH69-Claims!BH69+IF((BG69*(1+'Int Rate'!BH69)+Premiums!BH69-Claims!BH69)&gt;'Inputs &amp; Outputs'!$H$2*'Expected Reserves'!BH69,0,MIN('Inputs &amp; Outputs'!$H$2*'Expected Reserves'!BH69-(BG69*(1+'Int Rate'!BH69)+Premiums!BH69-Claims!BH69),'Inputs &amp; Outputs'!$H$3*Premiums!BH69))</f>
        <v>-10175308.29013513</v>
      </c>
      <c r="BI69" s="7">
        <f>BH69*(1+'Int Rate'!BI69)+Premiums!BI69-Claims!BI69+IF((BH69*(1+'Int Rate'!BI69)+Premiums!BI69-Claims!BI69)&gt;'Inputs &amp; Outputs'!$H$2*'Expected Reserves'!BI69,0,MIN('Inputs &amp; Outputs'!$H$2*'Expected Reserves'!BI69-(BH69*(1+'Int Rate'!BI69)+Premiums!BI69-Claims!BI69),'Inputs &amp; Outputs'!$H$3*Premiums!BI69))</f>
        <v>-80432052.024390683</v>
      </c>
      <c r="BJ69" s="7">
        <f>BI69*(1+'Int Rate'!BJ69)+Premiums!BJ69-Claims!BJ69+IF((BI69*(1+'Int Rate'!BJ69)+Premiums!BJ69-Claims!BJ69)&gt;'Inputs &amp; Outputs'!$H$2*'Expected Reserves'!BJ69,0,MIN('Inputs &amp; Outputs'!$H$2*'Expected Reserves'!BJ69-(BI69*(1+'Int Rate'!BJ69)+Premiums!BJ69-Claims!BJ69),'Inputs &amp; Outputs'!$H$3*Premiums!BJ69))</f>
        <v>-154129379.10113591</v>
      </c>
      <c r="BK69" s="7">
        <f>BJ69*(1+'Int Rate'!BK69)+Premiums!BK69-Claims!BK69+IF((BJ69*(1+'Int Rate'!BK69)+Premiums!BK69-Claims!BK69)&gt;'Inputs &amp; Outputs'!$H$2*'Expected Reserves'!BK69,0,MIN('Inputs &amp; Outputs'!$H$2*'Expected Reserves'!BK69-(BJ69*(1+'Int Rate'!BK69)+Premiums!BK69-Claims!BK69),'Inputs &amp; Outputs'!$H$3*Premiums!BK69))</f>
        <v>-185380317.70766953</v>
      </c>
      <c r="BL69" s="7">
        <f>BK69*(1+'Int Rate'!BL69)+Premiums!BL69-Claims!BL69+IF((BK69*(1+'Int Rate'!BL69)+Premiums!BL69-Claims!BL69)&gt;'Inputs &amp; Outputs'!$H$2*'Expected Reserves'!BL69,0,MIN('Inputs &amp; Outputs'!$H$2*'Expected Reserves'!BL69-(BK69*(1+'Int Rate'!BL69)+Premiums!BL69-Claims!BL69),'Inputs &amp; Outputs'!$H$3*Premiums!BL69))</f>
        <v>-205352730.61647698</v>
      </c>
      <c r="BM69" s="7">
        <f>BL69*(1+'Int Rate'!BM69)+Premiums!BM69-Claims!BM69+IF((BL69*(1+'Int Rate'!BM69)+Premiums!BM69-Claims!BM69)&gt;'Inputs &amp; Outputs'!$H$2*'Expected Reserves'!BM69,0,MIN('Inputs &amp; Outputs'!$H$2*'Expected Reserves'!BM69-(BL69*(1+'Int Rate'!BM69)+Premiums!BM69-Claims!BM69),'Inputs &amp; Outputs'!$H$3*Premiums!BM69))</f>
        <v>-222497574.37211233</v>
      </c>
      <c r="BN69" s="7">
        <f>BM69*(1+'Int Rate'!BN69)+Premiums!BN69-Claims!BN69+IF((BM69*(1+'Int Rate'!BN69)+Premiums!BN69-Claims!BN69)&gt;'Inputs &amp; Outputs'!$H$2*'Expected Reserves'!BN69,0,MIN('Inputs &amp; Outputs'!$H$2*'Expected Reserves'!BN69-(BM69*(1+'Int Rate'!BN69)+Premiums!BN69-Claims!BN69),'Inputs &amp; Outputs'!$H$3*Premiums!BN69))</f>
        <v>-250706333.33977953</v>
      </c>
      <c r="BO69" s="7">
        <f>BN69*(1+'Int Rate'!BO69)+Premiums!BO69-Claims!BO69+IF((BN69*(1+'Int Rate'!BO69)+Premiums!BO69-Claims!BO69)&gt;'Inputs &amp; Outputs'!$H$2*'Expected Reserves'!BO69,0,MIN('Inputs &amp; Outputs'!$H$2*'Expected Reserves'!BO69-(BN69*(1+'Int Rate'!BO69)+Premiums!BO69-Claims!BO69),'Inputs &amp; Outputs'!$H$3*Premiums!BO69))</f>
        <v>-256240364.23477185</v>
      </c>
      <c r="BP69" s="7">
        <f>BO69*(1+'Int Rate'!BP69)+Premiums!BP69-Claims!BP69+IF((BO69*(1+'Int Rate'!BP69)+Premiums!BP69-Claims!BP69)&gt;'Inputs &amp; Outputs'!$H$2*'Expected Reserves'!BP69,0,MIN('Inputs &amp; Outputs'!$H$2*'Expected Reserves'!BP69-(BO69*(1+'Int Rate'!BP69)+Premiums!BP69-Claims!BP69),'Inputs &amp; Outputs'!$H$3*Premiums!BP69))</f>
        <v>-263936754.02962902</v>
      </c>
      <c r="BQ69" s="7">
        <f>BP69*(1+'Int Rate'!BQ69)+Premiums!BQ69-Claims!BQ69+IF((BP69*(1+'Int Rate'!BQ69)+Premiums!BQ69-Claims!BQ69)&gt;'Inputs &amp; Outputs'!$H$2*'Expected Reserves'!BQ69,0,MIN('Inputs &amp; Outputs'!$H$2*'Expected Reserves'!BQ69-(BP69*(1+'Int Rate'!BQ69)+Premiums!BQ69-Claims!BQ69),'Inputs &amp; Outputs'!$H$3*Premiums!BQ69))</f>
        <v>-315040183.42905748</v>
      </c>
      <c r="BR69" s="7">
        <f>BQ69*(1+'Int Rate'!BR69)+Premiums!BR69-Claims!BR69+IF((BQ69*(1+'Int Rate'!BR69)+Premiums!BR69-Claims!BR69)&gt;'Inputs &amp; Outputs'!$H$2*'Expected Reserves'!BR69,0,MIN('Inputs &amp; Outputs'!$H$2*'Expected Reserves'!BR69-(BQ69*(1+'Int Rate'!BR69)+Premiums!BR69-Claims!BR69),'Inputs &amp; Outputs'!$H$3*Premiums!BR69))</f>
        <v>-350121255.9158113</v>
      </c>
      <c r="BS69" s="7">
        <f>BR69*(1+'Int Rate'!BS69)+Premiums!BS69-Claims!BS69+IF((BR69*(1+'Int Rate'!BS69)+Premiums!BS69-Claims!BS69)&gt;'Inputs &amp; Outputs'!$H$2*'Expected Reserves'!BS69,0,MIN('Inputs &amp; Outputs'!$H$2*'Expected Reserves'!BS69-(BR69*(1+'Int Rate'!BS69)+Premiums!BS69-Claims!BS69),'Inputs &amp; Outputs'!$H$3*Premiums!BS69))</f>
        <v>-368726403.98142511</v>
      </c>
      <c r="BT69" s="7">
        <f>BS69*(1+'Int Rate'!BT69)+Premiums!BT69-Claims!BT69+IF((BS69*(1+'Int Rate'!BT69)+Premiums!BT69-Claims!BT69)&gt;'Inputs &amp; Outputs'!$H$2*'Expected Reserves'!BT69,0,MIN('Inputs &amp; Outputs'!$H$2*'Expected Reserves'!BT69-(BS69*(1+'Int Rate'!BT69)+Premiums!BT69-Claims!BT69),'Inputs &amp; Outputs'!$H$3*Premiums!BT69))</f>
        <v>-376467726.47097218</v>
      </c>
    </row>
    <row r="70" spans="1:72" x14ac:dyDescent="0.25">
      <c r="A70" s="1">
        <v>69</v>
      </c>
      <c r="B70" s="7">
        <f>Premiums!B70</f>
        <v>25000000</v>
      </c>
      <c r="C70" s="7">
        <f>B70*(1+'Int Rate'!C70)+Premiums!C70-Claims!C70+IF((B70*(1+'Int Rate'!C70)+Premiums!C70-Claims!C70)&gt;'Inputs &amp; Outputs'!$H$2*'Expected Reserves'!C70,0,MIN('Inputs &amp; Outputs'!$H$2*'Expected Reserves'!C70-(B70*(1+'Int Rate'!C70)+Premiums!C70-Claims!C70),'Inputs &amp; Outputs'!$H$3*Premiums!C70))</f>
        <v>49380663.513721466</v>
      </c>
      <c r="D70" s="7">
        <f>C70*(1+'Int Rate'!D70)+Premiums!D70-Claims!D70+IF((C70*(1+'Int Rate'!D70)+Premiums!D70-Claims!D70)&gt;'Inputs &amp; Outputs'!$H$2*'Expected Reserves'!D70,0,MIN('Inputs &amp; Outputs'!$H$2*'Expected Reserves'!D70-(C70*(1+'Int Rate'!D70)+Premiums!D70-Claims!D70),'Inputs &amp; Outputs'!$H$3*Premiums!D70))</f>
        <v>76676244.584207818</v>
      </c>
      <c r="E70" s="7">
        <f>D70*(1+'Int Rate'!E70)+Premiums!E70-Claims!E70+IF((D70*(1+'Int Rate'!E70)+Premiums!E70-Claims!E70)&gt;'Inputs &amp; Outputs'!$H$2*'Expected Reserves'!E70,0,MIN('Inputs &amp; Outputs'!$H$2*'Expected Reserves'!E70-(D70*(1+'Int Rate'!E70)+Premiums!E70-Claims!E70),'Inputs &amp; Outputs'!$H$3*Premiums!E70))</f>
        <v>94009066.236823097</v>
      </c>
      <c r="F70" s="7">
        <f>E70*(1+'Int Rate'!F70)+Premiums!F70-Claims!F70+IF((E70*(1+'Int Rate'!F70)+Premiums!F70-Claims!F70)&gt;'Inputs &amp; Outputs'!$H$2*'Expected Reserves'!F70,0,MIN('Inputs &amp; Outputs'!$H$2*'Expected Reserves'!F70-(E70*(1+'Int Rate'!F70)+Premiums!F70-Claims!F70),'Inputs &amp; Outputs'!$H$3*Premiums!F70))</f>
        <v>116003861.35874812</v>
      </c>
      <c r="G70" s="7">
        <f>F70*(1+'Int Rate'!G70)+Premiums!G70-Claims!G70+IF((F70*(1+'Int Rate'!G70)+Premiums!G70-Claims!G70)&gt;'Inputs &amp; Outputs'!$H$2*'Expected Reserves'!G70,0,MIN('Inputs &amp; Outputs'!$H$2*'Expected Reserves'!G70-(F70*(1+'Int Rate'!G70)+Premiums!G70-Claims!G70),'Inputs &amp; Outputs'!$H$3*Premiums!G70))</f>
        <v>122378663.97549811</v>
      </c>
      <c r="H70" s="7">
        <f>G70*(1+'Int Rate'!H70)+Premiums!H70-Claims!H70+IF((G70*(1+'Int Rate'!H70)+Premiums!H70-Claims!H70)&gt;'Inputs &amp; Outputs'!$H$2*'Expected Reserves'!H70,0,MIN('Inputs &amp; Outputs'!$H$2*'Expected Reserves'!H70-(G70*(1+'Int Rate'!H70)+Premiums!H70-Claims!H70),'Inputs &amp; Outputs'!$H$3*Premiums!H70))</f>
        <v>138485803.67464668</v>
      </c>
      <c r="I70" s="7">
        <f>H70*(1+'Int Rate'!I70)+Premiums!I70-Claims!I70+IF((H70*(1+'Int Rate'!I70)+Premiums!I70-Claims!I70)&gt;'Inputs &amp; Outputs'!$H$2*'Expected Reserves'!I70,0,MIN('Inputs &amp; Outputs'!$H$2*'Expected Reserves'!I70-(H70*(1+'Int Rate'!I70)+Premiums!I70-Claims!I70),'Inputs &amp; Outputs'!$H$3*Premiums!I70))</f>
        <v>160003266.60227507</v>
      </c>
      <c r="J70" s="7">
        <f>I70*(1+'Int Rate'!J70)+Premiums!J70-Claims!J70+IF((I70*(1+'Int Rate'!J70)+Premiums!J70-Claims!J70)&gt;'Inputs &amp; Outputs'!$H$2*'Expected Reserves'!J70,0,MIN('Inputs &amp; Outputs'!$H$2*'Expected Reserves'!J70-(I70*(1+'Int Rate'!J70)+Premiums!J70-Claims!J70),'Inputs &amp; Outputs'!$H$3*Premiums!J70))</f>
        <v>194775484.98821294</v>
      </c>
      <c r="K70" s="7">
        <f>J70*(1+'Int Rate'!K70)+Premiums!K70-Claims!K70+IF((J70*(1+'Int Rate'!K70)+Premiums!K70-Claims!K70)&gt;'Inputs &amp; Outputs'!$H$2*'Expected Reserves'!K70,0,MIN('Inputs &amp; Outputs'!$H$2*'Expected Reserves'!K70-(J70*(1+'Int Rate'!K70)+Premiums!K70-Claims!K70),'Inputs &amp; Outputs'!$H$3*Premiums!K70))</f>
        <v>236879353.12391493</v>
      </c>
      <c r="L70" s="7">
        <f>K70*(1+'Int Rate'!L70)+Premiums!L70-Claims!L70+IF((K70*(1+'Int Rate'!L70)+Premiums!L70-Claims!L70)&gt;'Inputs &amp; Outputs'!$H$2*'Expected Reserves'!L70,0,MIN('Inputs &amp; Outputs'!$H$2*'Expected Reserves'!L70-(K70*(1+'Int Rate'!L70)+Premiums!L70-Claims!L70),'Inputs &amp; Outputs'!$H$3*Premiums!L70))</f>
        <v>264189800.26637852</v>
      </c>
      <c r="M70" s="7">
        <f>L70*(1+'Int Rate'!M70)+Premiums!M70-Claims!M70+IF((L70*(1+'Int Rate'!M70)+Premiums!M70-Claims!M70)&gt;'Inputs &amp; Outputs'!$H$2*'Expected Reserves'!M70,0,MIN('Inputs &amp; Outputs'!$H$2*'Expected Reserves'!M70-(L70*(1+'Int Rate'!M70)+Premiums!M70-Claims!M70),'Inputs &amp; Outputs'!$H$3*Premiums!M70))</f>
        <v>283836053.95938051</v>
      </c>
      <c r="N70" s="7">
        <f>M70*(1+'Int Rate'!N70)+Premiums!N70-Claims!N70+IF((M70*(1+'Int Rate'!N70)+Premiums!N70-Claims!N70)&gt;'Inputs &amp; Outputs'!$H$2*'Expected Reserves'!N70,0,MIN('Inputs &amp; Outputs'!$H$2*'Expected Reserves'!N70-(M70*(1+'Int Rate'!N70)+Premiums!N70-Claims!N70),'Inputs &amp; Outputs'!$H$3*Premiums!N70))</f>
        <v>318740422.53266931</v>
      </c>
      <c r="O70" s="7">
        <f>N70*(1+'Int Rate'!O70)+Premiums!O70-Claims!O70+IF((N70*(1+'Int Rate'!O70)+Premiums!O70-Claims!O70)&gt;'Inputs &amp; Outputs'!$H$2*'Expected Reserves'!O70,0,MIN('Inputs &amp; Outputs'!$H$2*'Expected Reserves'!O70-(N70*(1+'Int Rate'!O70)+Premiums!O70-Claims!O70),'Inputs &amp; Outputs'!$H$3*Premiums!O70))</f>
        <v>334523794.72496712</v>
      </c>
      <c r="P70" s="7">
        <f>O70*(1+'Int Rate'!P70)+Premiums!P70-Claims!P70+IF((O70*(1+'Int Rate'!P70)+Premiums!P70-Claims!P70)&gt;'Inputs &amp; Outputs'!$H$2*'Expected Reserves'!P70,0,MIN('Inputs &amp; Outputs'!$H$2*'Expected Reserves'!P70-(O70*(1+'Int Rate'!P70)+Premiums!P70-Claims!P70),'Inputs &amp; Outputs'!$H$3*Premiums!P70))</f>
        <v>324921138.65507835</v>
      </c>
      <c r="Q70" s="7">
        <f>P70*(1+'Int Rate'!Q70)+Premiums!Q70-Claims!Q70+IF((P70*(1+'Int Rate'!Q70)+Premiums!Q70-Claims!Q70)&gt;'Inputs &amp; Outputs'!$H$2*'Expected Reserves'!Q70,0,MIN('Inputs &amp; Outputs'!$H$2*'Expected Reserves'!Q70-(P70*(1+'Int Rate'!Q70)+Premiums!Q70-Claims!Q70),'Inputs &amp; Outputs'!$H$3*Premiums!Q70))</f>
        <v>337572393.02705503</v>
      </c>
      <c r="R70" s="7">
        <f>Q70*(1+'Int Rate'!R70)+Premiums!R70-Claims!R70+IF((Q70*(1+'Int Rate'!R70)+Premiums!R70-Claims!R70)&gt;'Inputs &amp; Outputs'!$H$2*'Expected Reserves'!R70,0,MIN('Inputs &amp; Outputs'!$H$2*'Expected Reserves'!R70-(Q70*(1+'Int Rate'!R70)+Premiums!R70-Claims!R70),'Inputs &amp; Outputs'!$H$3*Premiums!R70))</f>
        <v>386357611.00688785</v>
      </c>
      <c r="S70" s="7">
        <f>R70*(1+'Int Rate'!S70)+Premiums!S70-Claims!S70+IF((R70*(1+'Int Rate'!S70)+Premiums!S70-Claims!S70)&gt;'Inputs &amp; Outputs'!$H$2*'Expected Reserves'!S70,0,MIN('Inputs &amp; Outputs'!$H$2*'Expected Reserves'!S70-(R70*(1+'Int Rate'!S70)+Premiums!S70-Claims!S70),'Inputs &amp; Outputs'!$H$3*Premiums!S70))</f>
        <v>422901291.71532583</v>
      </c>
      <c r="T70" s="7">
        <f>S70*(1+'Int Rate'!T70)+Premiums!T70-Claims!T70+IF((S70*(1+'Int Rate'!T70)+Premiums!T70-Claims!T70)&gt;'Inputs &amp; Outputs'!$H$2*'Expected Reserves'!T70,0,MIN('Inputs &amp; Outputs'!$H$2*'Expected Reserves'!T70-(S70*(1+'Int Rate'!T70)+Premiums!T70-Claims!T70),'Inputs &amp; Outputs'!$H$3*Premiums!T70))</f>
        <v>477716377.51447082</v>
      </c>
      <c r="U70" s="7">
        <f>T70*(1+'Int Rate'!U70)+Premiums!U70-Claims!U70+IF((T70*(1+'Int Rate'!U70)+Premiums!U70-Claims!U70)&gt;'Inputs &amp; Outputs'!$H$2*'Expected Reserves'!U70,0,MIN('Inputs &amp; Outputs'!$H$2*'Expected Reserves'!U70-(T70*(1+'Int Rate'!U70)+Premiums!U70-Claims!U70),'Inputs &amp; Outputs'!$H$3*Premiums!U70))</f>
        <v>546127448.74561286</v>
      </c>
      <c r="V70" s="7">
        <f>U70*(1+'Int Rate'!V70)+Premiums!V70-Claims!V70+IF((U70*(1+'Int Rate'!V70)+Premiums!V70-Claims!V70)&gt;'Inputs &amp; Outputs'!$H$2*'Expected Reserves'!V70,0,MIN('Inputs &amp; Outputs'!$H$2*'Expected Reserves'!V70-(U70*(1+'Int Rate'!V70)+Premiums!V70-Claims!V70),'Inputs &amp; Outputs'!$H$3*Premiums!V70))</f>
        <v>559779373.90717316</v>
      </c>
      <c r="W70" s="7">
        <f>V70*(1+'Int Rate'!W70)+Premiums!W70-Claims!W70+IF((V70*(1+'Int Rate'!W70)+Premiums!W70-Claims!W70)&gt;'Inputs &amp; Outputs'!$H$2*'Expected Reserves'!W70,0,MIN('Inputs &amp; Outputs'!$H$2*'Expected Reserves'!W70-(V70*(1+'Int Rate'!W70)+Premiums!W70-Claims!W70),'Inputs &amp; Outputs'!$H$3*Premiums!W70))</f>
        <v>633347605.56291115</v>
      </c>
      <c r="X70" s="7">
        <f>W70*(1+'Int Rate'!X70)+Premiums!X70-Claims!X70+IF((W70*(1+'Int Rate'!X70)+Premiums!X70-Claims!X70)&gt;'Inputs &amp; Outputs'!$H$2*'Expected Reserves'!X70,0,MIN('Inputs &amp; Outputs'!$H$2*'Expected Reserves'!X70-(W70*(1+'Int Rate'!X70)+Premiums!X70-Claims!X70),'Inputs &amp; Outputs'!$H$3*Premiums!X70))</f>
        <v>640342596.63254392</v>
      </c>
      <c r="Y70" s="7">
        <f>X70*(1+'Int Rate'!Y70)+Premiums!Y70-Claims!Y70+IF((X70*(1+'Int Rate'!Y70)+Premiums!Y70-Claims!Y70)&gt;'Inputs &amp; Outputs'!$H$2*'Expected Reserves'!Y70,0,MIN('Inputs &amp; Outputs'!$H$2*'Expected Reserves'!Y70-(X70*(1+'Int Rate'!Y70)+Premiums!Y70-Claims!Y70),'Inputs &amp; Outputs'!$H$3*Premiums!Y70))</f>
        <v>715938122.02073181</v>
      </c>
      <c r="Z70" s="7">
        <f>Y70*(1+'Int Rate'!Z70)+Premiums!Z70-Claims!Z70+IF((Y70*(1+'Int Rate'!Z70)+Premiums!Z70-Claims!Z70)&gt;'Inputs &amp; Outputs'!$H$2*'Expected Reserves'!Z70,0,MIN('Inputs &amp; Outputs'!$H$2*'Expected Reserves'!Z70-(Y70*(1+'Int Rate'!Z70)+Premiums!Z70-Claims!Z70),'Inputs &amp; Outputs'!$H$3*Premiums!Z70))</f>
        <v>852747808.22835577</v>
      </c>
      <c r="AA70" s="7">
        <f>Z70*(1+'Int Rate'!AA70)+Premiums!AA70-Claims!AA70+IF((Z70*(1+'Int Rate'!AA70)+Premiums!AA70-Claims!AA70)&gt;'Inputs &amp; Outputs'!$H$2*'Expected Reserves'!AA70,0,MIN('Inputs &amp; Outputs'!$H$2*'Expected Reserves'!AA70-(Z70*(1+'Int Rate'!AA70)+Premiums!AA70-Claims!AA70),'Inputs &amp; Outputs'!$H$3*Premiums!AA70))</f>
        <v>1069292068.97264</v>
      </c>
      <c r="AB70" s="7">
        <f>AA70*(1+'Int Rate'!AB70)+Premiums!AB70-Claims!AB70+IF((AA70*(1+'Int Rate'!AB70)+Premiums!AB70-Claims!AB70)&gt;'Inputs &amp; Outputs'!$H$2*'Expected Reserves'!AB70,0,MIN('Inputs &amp; Outputs'!$H$2*'Expected Reserves'!AB70-(AA70*(1+'Int Rate'!AB70)+Premiums!AB70-Claims!AB70),'Inputs &amp; Outputs'!$H$3*Premiums!AB70))</f>
        <v>1155344662.9685962</v>
      </c>
      <c r="AC70" s="7">
        <f>AB70*(1+'Int Rate'!AC70)+Premiums!AC70-Claims!AC70+IF((AB70*(1+'Int Rate'!AC70)+Premiums!AC70-Claims!AC70)&gt;'Inputs &amp; Outputs'!$H$2*'Expected Reserves'!AC70,0,MIN('Inputs &amp; Outputs'!$H$2*'Expected Reserves'!AC70-(AB70*(1+'Int Rate'!AC70)+Premiums!AC70-Claims!AC70),'Inputs &amp; Outputs'!$H$3*Premiums!AC70))</f>
        <v>1096273351.1372485</v>
      </c>
      <c r="AD70" s="7">
        <f>AC70*(1+'Int Rate'!AD70)+Premiums!AD70-Claims!AD70+IF((AC70*(1+'Int Rate'!AD70)+Premiums!AD70-Claims!AD70)&gt;'Inputs &amp; Outputs'!$H$2*'Expected Reserves'!AD70,0,MIN('Inputs &amp; Outputs'!$H$2*'Expected Reserves'!AD70-(AC70*(1+'Int Rate'!AD70)+Premiums!AD70-Claims!AD70),'Inputs &amp; Outputs'!$H$3*Premiums!AD70))</f>
        <v>1058671094.6107359</v>
      </c>
      <c r="AE70" s="7">
        <f>AD70*(1+'Int Rate'!AE70)+Premiums!AE70-Claims!AE70+IF((AD70*(1+'Int Rate'!AE70)+Premiums!AE70-Claims!AE70)&gt;'Inputs &amp; Outputs'!$H$2*'Expected Reserves'!AE70,0,MIN('Inputs &amp; Outputs'!$H$2*'Expected Reserves'!AE70-(AD70*(1+'Int Rate'!AE70)+Premiums!AE70-Claims!AE70),'Inputs &amp; Outputs'!$H$3*Premiums!AE70))</f>
        <v>1175006122.7178612</v>
      </c>
      <c r="AF70" s="7">
        <f>AE70*(1+'Int Rate'!AF70)+Premiums!AF70-Claims!AF70+IF((AE70*(1+'Int Rate'!AF70)+Premiums!AF70-Claims!AF70)&gt;'Inputs &amp; Outputs'!$H$2*'Expected Reserves'!AF70,0,MIN('Inputs &amp; Outputs'!$H$2*'Expected Reserves'!AF70-(AE70*(1+'Int Rate'!AF70)+Premiums!AF70-Claims!AF70),'Inputs &amp; Outputs'!$H$3*Premiums!AF70))</f>
        <v>1419523436.630434</v>
      </c>
      <c r="AG70" s="7">
        <f>AF70*(1+'Int Rate'!AG70)+Premiums!AG70-Claims!AG70+IF((AF70*(1+'Int Rate'!AG70)+Premiums!AG70-Claims!AG70)&gt;'Inputs &amp; Outputs'!$H$2*'Expected Reserves'!AG70,0,MIN('Inputs &amp; Outputs'!$H$2*'Expected Reserves'!AG70-(AF70*(1+'Int Rate'!AG70)+Premiums!AG70-Claims!AG70),'Inputs &amp; Outputs'!$H$3*Premiums!AG70))</f>
        <v>1602318010.8488834</v>
      </c>
      <c r="AH70" s="7">
        <f>AG70*(1+'Int Rate'!AH70)+Premiums!AH70-Claims!AH70+IF((AG70*(1+'Int Rate'!AH70)+Premiums!AH70-Claims!AH70)&gt;'Inputs &amp; Outputs'!$H$2*'Expected Reserves'!AH70,0,MIN('Inputs &amp; Outputs'!$H$2*'Expected Reserves'!AH70-(AG70*(1+'Int Rate'!AH70)+Premiums!AH70-Claims!AH70),'Inputs &amp; Outputs'!$H$3*Premiums!AH70))</f>
        <v>1820072566.237442</v>
      </c>
      <c r="AI70" s="7">
        <f>AH70*(1+'Int Rate'!AI70)+Premiums!AI70-Claims!AI70+IF((AH70*(1+'Int Rate'!AI70)+Premiums!AI70-Claims!AI70)&gt;'Inputs &amp; Outputs'!$H$2*'Expected Reserves'!AI70,0,MIN('Inputs &amp; Outputs'!$H$2*'Expected Reserves'!AI70-(AH70*(1+'Int Rate'!AI70)+Premiums!AI70-Claims!AI70),'Inputs &amp; Outputs'!$H$3*Premiums!AI70))</f>
        <v>2068923817.6146188</v>
      </c>
      <c r="AJ70" s="7">
        <f>AI70*(1+'Int Rate'!AJ70)+Premiums!AJ70-Claims!AJ70+IF((AI70*(1+'Int Rate'!AJ70)+Premiums!AJ70-Claims!AJ70)&gt;'Inputs &amp; Outputs'!$H$2*'Expected Reserves'!AJ70,0,MIN('Inputs &amp; Outputs'!$H$2*'Expected Reserves'!AJ70-(AI70*(1+'Int Rate'!AJ70)+Premiums!AJ70-Claims!AJ70),'Inputs &amp; Outputs'!$H$3*Premiums!AJ70))</f>
        <v>2402739103.647965</v>
      </c>
      <c r="AK70" s="7">
        <f>AJ70*(1+'Int Rate'!AK70)+Premiums!AK70-Claims!AK70+IF((AJ70*(1+'Int Rate'!AK70)+Premiums!AK70-Claims!AK70)&gt;'Inputs &amp; Outputs'!$H$2*'Expected Reserves'!AK70,0,MIN('Inputs &amp; Outputs'!$H$2*'Expected Reserves'!AK70-(AJ70*(1+'Int Rate'!AK70)+Premiums!AK70-Claims!AK70),'Inputs &amp; Outputs'!$H$3*Premiums!AK70))</f>
        <v>2348351280.7506232</v>
      </c>
      <c r="AL70" s="7">
        <f>AK70*(1+'Int Rate'!AL70)+Premiums!AL70-Claims!AL70+IF((AK70*(1+'Int Rate'!AL70)+Premiums!AL70-Claims!AL70)&gt;'Inputs &amp; Outputs'!$H$2*'Expected Reserves'!AL70,0,MIN('Inputs &amp; Outputs'!$H$2*'Expected Reserves'!AL70-(AK70*(1+'Int Rate'!AL70)+Premiums!AL70-Claims!AL70),'Inputs &amp; Outputs'!$H$3*Premiums!AL70))</f>
        <v>2202788185.9502807</v>
      </c>
      <c r="AM70" s="7">
        <f>AL70*(1+'Int Rate'!AM70)+Premiums!AM70-Claims!AM70+IF((AL70*(1+'Int Rate'!AM70)+Premiums!AM70-Claims!AM70)&gt;'Inputs &amp; Outputs'!$H$2*'Expected Reserves'!AM70,0,MIN('Inputs &amp; Outputs'!$H$2*'Expected Reserves'!AM70-(AL70*(1+'Int Rate'!AM70)+Premiums!AM70-Claims!AM70),'Inputs &amp; Outputs'!$H$3*Premiums!AM70))</f>
        <v>2123277492.008234</v>
      </c>
      <c r="AN70" s="7">
        <f>AM70*(1+'Int Rate'!AN70)+Premiums!AN70-Claims!AN70+IF((AM70*(1+'Int Rate'!AN70)+Premiums!AN70-Claims!AN70)&gt;'Inputs &amp; Outputs'!$H$2*'Expected Reserves'!AN70,0,MIN('Inputs &amp; Outputs'!$H$2*'Expected Reserves'!AN70-(AM70*(1+'Int Rate'!AN70)+Premiums!AN70-Claims!AN70),'Inputs &amp; Outputs'!$H$3*Premiums!AN70))</f>
        <v>2590066487.1150846</v>
      </c>
      <c r="AO70" s="7">
        <f>AN70*(1+'Int Rate'!AO70)+Premiums!AO70-Claims!AO70+IF((AN70*(1+'Int Rate'!AO70)+Premiums!AO70-Claims!AO70)&gt;'Inputs &amp; Outputs'!$H$2*'Expected Reserves'!AO70,0,MIN('Inputs &amp; Outputs'!$H$2*'Expected Reserves'!AO70-(AN70*(1+'Int Rate'!AO70)+Premiums!AO70-Claims!AO70),'Inputs &amp; Outputs'!$H$3*Premiums!AO70))</f>
        <v>2244401865.9531288</v>
      </c>
      <c r="AP70" s="7">
        <f>AO70*(1+'Int Rate'!AP70)+Premiums!AP70-Claims!AP70+IF((AO70*(1+'Int Rate'!AP70)+Premiums!AP70-Claims!AP70)&gt;'Inputs &amp; Outputs'!$H$2*'Expected Reserves'!AP70,0,MIN('Inputs &amp; Outputs'!$H$2*'Expected Reserves'!AP70-(AO70*(1+'Int Rate'!AP70)+Premiums!AP70-Claims!AP70),'Inputs &amp; Outputs'!$H$3*Premiums!AP70))</f>
        <v>2471361578.1942053</v>
      </c>
      <c r="AQ70" s="7">
        <f>AP70*(1+'Int Rate'!AQ70)+Premiums!AQ70-Claims!AQ70+IF((AP70*(1+'Int Rate'!AQ70)+Premiums!AQ70-Claims!AQ70)&gt;'Inputs &amp; Outputs'!$H$2*'Expected Reserves'!AQ70,0,MIN('Inputs &amp; Outputs'!$H$2*'Expected Reserves'!AQ70-(AP70*(1+'Int Rate'!AQ70)+Premiums!AQ70-Claims!AQ70),'Inputs &amp; Outputs'!$H$3*Premiums!AQ70))</f>
        <v>2117962420.1765971</v>
      </c>
      <c r="AR70" s="7">
        <f>AQ70*(1+'Int Rate'!AR70)+Premiums!AR70-Claims!AR70+IF((AQ70*(1+'Int Rate'!AR70)+Premiums!AR70-Claims!AR70)&gt;'Inputs &amp; Outputs'!$H$2*'Expected Reserves'!AR70,0,MIN('Inputs &amp; Outputs'!$H$2*'Expected Reserves'!AR70-(AQ70*(1+'Int Rate'!AR70)+Premiums!AR70-Claims!AR70),'Inputs &amp; Outputs'!$H$3*Premiums!AR70))</f>
        <v>2243486614.1862984</v>
      </c>
      <c r="AS70" s="7">
        <f>AR70*(1+'Int Rate'!AS70)+Premiums!AS70-Claims!AS70+IF((AR70*(1+'Int Rate'!AS70)+Premiums!AS70-Claims!AS70)&gt;'Inputs &amp; Outputs'!$H$2*'Expected Reserves'!AS70,0,MIN('Inputs &amp; Outputs'!$H$2*'Expected Reserves'!AS70-(AR70*(1+'Int Rate'!AS70)+Premiums!AS70-Claims!AS70),'Inputs &amp; Outputs'!$H$3*Premiums!AS70))</f>
        <v>2104829186.2934842</v>
      </c>
      <c r="AT70" s="7">
        <f>AS70*(1+'Int Rate'!AT70)+Premiums!AT70-Claims!AT70+IF((AS70*(1+'Int Rate'!AT70)+Premiums!AT70-Claims!AT70)&gt;'Inputs &amp; Outputs'!$H$2*'Expected Reserves'!AT70,0,MIN('Inputs &amp; Outputs'!$H$2*'Expected Reserves'!AT70-(AS70*(1+'Int Rate'!AT70)+Premiums!AT70-Claims!AT70),'Inputs &amp; Outputs'!$H$3*Premiums!AT70))</f>
        <v>2160374611.8190484</v>
      </c>
      <c r="AU70" s="7">
        <f>AT70*(1+'Int Rate'!AU70)+Premiums!AU70-Claims!AU70+IF((AT70*(1+'Int Rate'!AU70)+Premiums!AU70-Claims!AU70)&gt;'Inputs &amp; Outputs'!$H$2*'Expected Reserves'!AU70,0,MIN('Inputs &amp; Outputs'!$H$2*'Expected Reserves'!AU70-(AT70*(1+'Int Rate'!AU70)+Premiums!AU70-Claims!AU70),'Inputs &amp; Outputs'!$H$3*Premiums!AU70))</f>
        <v>1841021719.7073436</v>
      </c>
      <c r="AV70" s="7">
        <f>AU70*(1+'Int Rate'!AV70)+Premiums!AV70-Claims!AV70+IF((AU70*(1+'Int Rate'!AV70)+Premiums!AV70-Claims!AV70)&gt;'Inputs &amp; Outputs'!$H$2*'Expected Reserves'!AV70,0,MIN('Inputs &amp; Outputs'!$H$2*'Expected Reserves'!AV70-(AU70*(1+'Int Rate'!AV70)+Premiums!AV70-Claims!AV70),'Inputs &amp; Outputs'!$H$3*Premiums!AV70))</f>
        <v>1661153450.6708708</v>
      </c>
      <c r="AW70" s="7">
        <f>AV70*(1+'Int Rate'!AW70)+Premiums!AW70-Claims!AW70+IF((AV70*(1+'Int Rate'!AW70)+Premiums!AW70-Claims!AW70)&gt;'Inputs &amp; Outputs'!$H$2*'Expected Reserves'!AW70,0,MIN('Inputs &amp; Outputs'!$H$2*'Expected Reserves'!AW70-(AV70*(1+'Int Rate'!AW70)+Premiums!AW70-Claims!AW70),'Inputs &amp; Outputs'!$H$3*Premiums!AW70))</f>
        <v>1894492543.4251785</v>
      </c>
      <c r="AX70" s="7">
        <f>AW70*(1+'Int Rate'!AX70)+Premiums!AX70-Claims!AX70+IF((AW70*(1+'Int Rate'!AX70)+Premiums!AX70-Claims!AX70)&gt;'Inputs &amp; Outputs'!$H$2*'Expected Reserves'!AX70,0,MIN('Inputs &amp; Outputs'!$H$2*'Expected Reserves'!AX70-(AW70*(1+'Int Rate'!AX70)+Premiums!AX70-Claims!AX70),'Inputs &amp; Outputs'!$H$3*Premiums!AX70))</f>
        <v>2042884603.9261498</v>
      </c>
      <c r="AY70" s="7">
        <f>AX70*(1+'Int Rate'!AY70)+Premiums!AY70-Claims!AY70+IF((AX70*(1+'Int Rate'!AY70)+Premiums!AY70-Claims!AY70)&gt;'Inputs &amp; Outputs'!$H$2*'Expected Reserves'!AY70,0,MIN('Inputs &amp; Outputs'!$H$2*'Expected Reserves'!AY70-(AX70*(1+'Int Rate'!AY70)+Premiums!AY70-Claims!AY70),'Inputs &amp; Outputs'!$H$3*Premiums!AY70))</f>
        <v>1981044981.6084299</v>
      </c>
      <c r="AZ70" s="7">
        <f>AY70*(1+'Int Rate'!AZ70)+Premiums!AZ70-Claims!AZ70+IF((AY70*(1+'Int Rate'!AZ70)+Premiums!AZ70-Claims!AZ70)&gt;'Inputs &amp; Outputs'!$H$2*'Expected Reserves'!AZ70,0,MIN('Inputs &amp; Outputs'!$H$2*'Expected Reserves'!AZ70-(AY70*(1+'Int Rate'!AZ70)+Premiums!AZ70-Claims!AZ70),'Inputs &amp; Outputs'!$H$3*Premiums!AZ70))</f>
        <v>1928357946.0105941</v>
      </c>
      <c r="BA70" s="7">
        <f>AZ70*(1+'Int Rate'!BA70)+Premiums!BA70-Claims!BA70+IF((AZ70*(1+'Int Rate'!BA70)+Premiums!BA70-Claims!BA70)&gt;'Inputs &amp; Outputs'!$H$2*'Expected Reserves'!BA70,0,MIN('Inputs &amp; Outputs'!$H$2*'Expected Reserves'!BA70-(AZ70*(1+'Int Rate'!BA70)+Premiums!BA70-Claims!BA70),'Inputs &amp; Outputs'!$H$3*Premiums!BA70))</f>
        <v>1910316821.4890745</v>
      </c>
      <c r="BB70" s="7">
        <f>BA70*(1+'Int Rate'!BB70)+Premiums!BB70-Claims!BB70+IF((BA70*(1+'Int Rate'!BB70)+Premiums!BB70-Claims!BB70)&gt;'Inputs &amp; Outputs'!$H$2*'Expected Reserves'!BB70,0,MIN('Inputs &amp; Outputs'!$H$2*'Expected Reserves'!BB70-(BA70*(1+'Int Rate'!BB70)+Premiums!BB70-Claims!BB70),'Inputs &amp; Outputs'!$H$3*Premiums!BB70))</f>
        <v>1822937798.6637421</v>
      </c>
      <c r="BC70" s="7">
        <f>BB70*(1+'Int Rate'!BC70)+Premiums!BC70-Claims!BC70+IF((BB70*(1+'Int Rate'!BC70)+Premiums!BC70-Claims!BC70)&gt;'Inputs &amp; Outputs'!$H$2*'Expected Reserves'!BC70,0,MIN('Inputs &amp; Outputs'!$H$2*'Expected Reserves'!BC70-(BB70*(1+'Int Rate'!BC70)+Premiums!BC70-Claims!BC70),'Inputs &amp; Outputs'!$H$3*Premiums!BC70))</f>
        <v>1651385885.9737945</v>
      </c>
      <c r="BD70" s="7">
        <f>BC70*(1+'Int Rate'!BD70)+Premiums!BD70-Claims!BD70+IF((BC70*(1+'Int Rate'!BD70)+Premiums!BD70-Claims!BD70)&gt;'Inputs &amp; Outputs'!$H$2*'Expected Reserves'!BD70,0,MIN('Inputs &amp; Outputs'!$H$2*'Expected Reserves'!BD70-(BC70*(1+'Int Rate'!BD70)+Premiums!BD70-Claims!BD70),'Inputs &amp; Outputs'!$H$3*Premiums!BD70))</f>
        <v>1577277605.6073375</v>
      </c>
      <c r="BE70" s="7">
        <f>BD70*(1+'Int Rate'!BE70)+Premiums!BE70-Claims!BE70+IF((BD70*(1+'Int Rate'!BE70)+Premiums!BE70-Claims!BE70)&gt;'Inputs &amp; Outputs'!$H$2*'Expected Reserves'!BE70,0,MIN('Inputs &amp; Outputs'!$H$2*'Expected Reserves'!BE70-(BD70*(1+'Int Rate'!BE70)+Premiums!BE70-Claims!BE70),'Inputs &amp; Outputs'!$H$3*Premiums!BE70))</f>
        <v>1466144394.3695533</v>
      </c>
      <c r="BF70" s="7">
        <f>BE70*(1+'Int Rate'!BF70)+Premiums!BF70-Claims!BF70+IF((BE70*(1+'Int Rate'!BF70)+Premiums!BF70-Claims!BF70)&gt;'Inputs &amp; Outputs'!$H$2*'Expected Reserves'!BF70,0,MIN('Inputs &amp; Outputs'!$H$2*'Expected Reserves'!BF70-(BE70*(1+'Int Rate'!BF70)+Premiums!BF70-Claims!BF70),'Inputs &amp; Outputs'!$H$3*Premiums!BF70))</f>
        <v>1448889248.4314306</v>
      </c>
      <c r="BG70" s="7">
        <f>BF70*(1+'Int Rate'!BG70)+Premiums!BG70-Claims!BG70+IF((BF70*(1+'Int Rate'!BG70)+Premiums!BG70-Claims!BG70)&gt;'Inputs &amp; Outputs'!$H$2*'Expected Reserves'!BG70,0,MIN('Inputs &amp; Outputs'!$H$2*'Expected Reserves'!BG70-(BF70*(1+'Int Rate'!BG70)+Premiums!BG70-Claims!BG70),'Inputs &amp; Outputs'!$H$3*Premiums!BG70))</f>
        <v>1505848108.5762718</v>
      </c>
      <c r="BH70" s="7">
        <f>BG70*(1+'Int Rate'!BH70)+Premiums!BH70-Claims!BH70+IF((BG70*(1+'Int Rate'!BH70)+Premiums!BH70-Claims!BH70)&gt;'Inputs &amp; Outputs'!$H$2*'Expected Reserves'!BH70,0,MIN('Inputs &amp; Outputs'!$H$2*'Expected Reserves'!BH70-(BG70*(1+'Int Rate'!BH70)+Premiums!BH70-Claims!BH70),'Inputs &amp; Outputs'!$H$3*Premiums!BH70))</f>
        <v>1544808674.5126023</v>
      </c>
      <c r="BI70" s="7">
        <f>BH70*(1+'Int Rate'!BI70)+Premiums!BI70-Claims!BI70+IF((BH70*(1+'Int Rate'!BI70)+Premiums!BI70-Claims!BI70)&gt;'Inputs &amp; Outputs'!$H$2*'Expected Reserves'!BI70,0,MIN('Inputs &amp; Outputs'!$H$2*'Expected Reserves'!BI70-(BH70*(1+'Int Rate'!BI70)+Premiums!BI70-Claims!BI70),'Inputs &amp; Outputs'!$H$3*Premiums!BI70))</f>
        <v>1498609604.1229358</v>
      </c>
      <c r="BJ70" s="7">
        <f>BI70*(1+'Int Rate'!BJ70)+Premiums!BJ70-Claims!BJ70+IF((BI70*(1+'Int Rate'!BJ70)+Premiums!BJ70-Claims!BJ70)&gt;'Inputs &amp; Outputs'!$H$2*'Expected Reserves'!BJ70,0,MIN('Inputs &amp; Outputs'!$H$2*'Expected Reserves'!BJ70-(BI70*(1+'Int Rate'!BJ70)+Premiums!BJ70-Claims!BJ70),'Inputs &amp; Outputs'!$H$3*Premiums!BJ70))</f>
        <v>1572160832.7598724</v>
      </c>
      <c r="BK70" s="7">
        <f>BJ70*(1+'Int Rate'!BK70)+Premiums!BK70-Claims!BK70+IF((BJ70*(1+'Int Rate'!BK70)+Premiums!BK70-Claims!BK70)&gt;'Inputs &amp; Outputs'!$H$2*'Expected Reserves'!BK70,0,MIN('Inputs &amp; Outputs'!$H$2*'Expected Reserves'!BK70-(BJ70*(1+'Int Rate'!BK70)+Premiums!BK70-Claims!BK70),'Inputs &amp; Outputs'!$H$3*Premiums!BK70))</f>
        <v>1548858375.2687364</v>
      </c>
      <c r="BL70" s="7">
        <f>BK70*(1+'Int Rate'!BL70)+Premiums!BL70-Claims!BL70+IF((BK70*(1+'Int Rate'!BL70)+Premiums!BL70-Claims!BL70)&gt;'Inputs &amp; Outputs'!$H$2*'Expected Reserves'!BL70,0,MIN('Inputs &amp; Outputs'!$H$2*'Expected Reserves'!BL70-(BK70*(1+'Int Rate'!BL70)+Premiums!BL70-Claims!BL70),'Inputs &amp; Outputs'!$H$3*Premiums!BL70))</f>
        <v>1438506484.4356282</v>
      </c>
      <c r="BM70" s="7">
        <f>BL70*(1+'Int Rate'!BM70)+Premiums!BM70-Claims!BM70+IF((BL70*(1+'Int Rate'!BM70)+Premiums!BM70-Claims!BM70)&gt;'Inputs &amp; Outputs'!$H$2*'Expected Reserves'!BM70,0,MIN('Inputs &amp; Outputs'!$H$2*'Expected Reserves'!BM70-(BL70*(1+'Int Rate'!BM70)+Premiums!BM70-Claims!BM70),'Inputs &amp; Outputs'!$H$3*Premiums!BM70))</f>
        <v>1310289358.475487</v>
      </c>
      <c r="BN70" s="7">
        <f>BM70*(1+'Int Rate'!BN70)+Premiums!BN70-Claims!BN70+IF((BM70*(1+'Int Rate'!BN70)+Premiums!BN70-Claims!BN70)&gt;'Inputs &amp; Outputs'!$H$2*'Expected Reserves'!BN70,0,MIN('Inputs &amp; Outputs'!$H$2*'Expected Reserves'!BN70-(BM70*(1+'Int Rate'!BN70)+Premiums!BN70-Claims!BN70),'Inputs &amp; Outputs'!$H$3*Premiums!BN70))</f>
        <v>1463402349.9939318</v>
      </c>
      <c r="BO70" s="7">
        <f>BN70*(1+'Int Rate'!BO70)+Premiums!BO70-Claims!BO70+IF((BN70*(1+'Int Rate'!BO70)+Premiums!BO70-Claims!BO70)&gt;'Inputs &amp; Outputs'!$H$2*'Expected Reserves'!BO70,0,MIN('Inputs &amp; Outputs'!$H$2*'Expected Reserves'!BO70-(BN70*(1+'Int Rate'!BO70)+Premiums!BO70-Claims!BO70),'Inputs &amp; Outputs'!$H$3*Premiums!BO70))</f>
        <v>1478701834.2857125</v>
      </c>
      <c r="BP70" s="7">
        <f>BO70*(1+'Int Rate'!BP70)+Premiums!BP70-Claims!BP70+IF((BO70*(1+'Int Rate'!BP70)+Premiums!BP70-Claims!BP70)&gt;'Inputs &amp; Outputs'!$H$2*'Expected Reserves'!BP70,0,MIN('Inputs &amp; Outputs'!$H$2*'Expected Reserves'!BP70-(BO70*(1+'Int Rate'!BP70)+Premiums!BP70-Claims!BP70),'Inputs &amp; Outputs'!$H$3*Premiums!BP70))</f>
        <v>1697515761.3774538</v>
      </c>
      <c r="BQ70" s="7">
        <f>BP70*(1+'Int Rate'!BQ70)+Premiums!BQ70-Claims!BQ70+IF((BP70*(1+'Int Rate'!BQ70)+Premiums!BQ70-Claims!BQ70)&gt;'Inputs &amp; Outputs'!$H$2*'Expected Reserves'!BQ70,0,MIN('Inputs &amp; Outputs'!$H$2*'Expected Reserves'!BQ70-(BP70*(1+'Int Rate'!BQ70)+Premiums!BQ70-Claims!BQ70),'Inputs &amp; Outputs'!$H$3*Premiums!BQ70))</f>
        <v>1678705969.4126143</v>
      </c>
      <c r="BR70" s="7">
        <f>BQ70*(1+'Int Rate'!BR70)+Premiums!BR70-Claims!BR70+IF((BQ70*(1+'Int Rate'!BR70)+Premiums!BR70-Claims!BR70)&gt;'Inputs &amp; Outputs'!$H$2*'Expected Reserves'!BR70,0,MIN('Inputs &amp; Outputs'!$H$2*'Expected Reserves'!BR70-(BQ70*(1+'Int Rate'!BR70)+Premiums!BR70-Claims!BR70),'Inputs &amp; Outputs'!$H$3*Premiums!BR70))</f>
        <v>1678286617.1941118</v>
      </c>
      <c r="BS70" s="7">
        <f>BR70*(1+'Int Rate'!BS70)+Premiums!BS70-Claims!BS70+IF((BR70*(1+'Int Rate'!BS70)+Premiums!BS70-Claims!BS70)&gt;'Inputs &amp; Outputs'!$H$2*'Expected Reserves'!BS70,0,MIN('Inputs &amp; Outputs'!$H$2*'Expected Reserves'!BS70-(BR70*(1+'Int Rate'!BS70)+Premiums!BS70-Claims!BS70),'Inputs &amp; Outputs'!$H$3*Premiums!BS70))</f>
        <v>1681643950.6269875</v>
      </c>
      <c r="BT70" s="7">
        <f>BS70*(1+'Int Rate'!BT70)+Premiums!BT70-Claims!BT70+IF((BS70*(1+'Int Rate'!BT70)+Premiums!BT70-Claims!BT70)&gt;'Inputs &amp; Outputs'!$H$2*'Expected Reserves'!BT70,0,MIN('Inputs &amp; Outputs'!$H$2*'Expected Reserves'!BT70-(BS70*(1+'Int Rate'!BT70)+Premiums!BT70-Claims!BT70),'Inputs &amp; Outputs'!$H$3*Premiums!BT70))</f>
        <v>1886284616.7834954</v>
      </c>
    </row>
    <row r="71" spans="1:72" x14ac:dyDescent="0.25">
      <c r="A71" s="1">
        <v>70</v>
      </c>
      <c r="B71" s="7">
        <f>Premiums!B71</f>
        <v>25000000</v>
      </c>
      <c r="C71" s="7">
        <f>B71*(1+'Int Rate'!C71)+Premiums!C71-Claims!C71+IF((B71*(1+'Int Rate'!C71)+Premiums!C71-Claims!C71)&gt;'Inputs &amp; Outputs'!$H$2*'Expected Reserves'!C71,0,MIN('Inputs &amp; Outputs'!$H$2*'Expected Reserves'!C71-(B71*(1+'Int Rate'!C71)+Premiums!C71-Claims!C71),'Inputs &amp; Outputs'!$H$3*Premiums!C71))</f>
        <v>52430934.089681059</v>
      </c>
      <c r="D71" s="7">
        <f>C71*(1+'Int Rate'!D71)+Premiums!D71-Claims!D71+IF((C71*(1+'Int Rate'!D71)+Premiums!D71-Claims!D71)&gt;'Inputs &amp; Outputs'!$H$2*'Expected Reserves'!D71,0,MIN('Inputs &amp; Outputs'!$H$2*'Expected Reserves'!D71-(C71*(1+'Int Rate'!D71)+Premiums!D71-Claims!D71),'Inputs &amp; Outputs'!$H$3*Premiums!D71))</f>
        <v>72315249.74599275</v>
      </c>
      <c r="E71" s="7">
        <f>D71*(1+'Int Rate'!E71)+Premiums!E71-Claims!E71+IF((D71*(1+'Int Rate'!E71)+Premiums!E71-Claims!E71)&gt;'Inputs &amp; Outputs'!$H$2*'Expected Reserves'!E71,0,MIN('Inputs &amp; Outputs'!$H$2*'Expected Reserves'!E71-(D71*(1+'Int Rate'!E71)+Premiums!E71-Claims!E71),'Inputs &amp; Outputs'!$H$3*Premiums!E71))</f>
        <v>100011403.52353361</v>
      </c>
      <c r="F71" s="7">
        <f>E71*(1+'Int Rate'!F71)+Premiums!F71-Claims!F71+IF((E71*(1+'Int Rate'!F71)+Premiums!F71-Claims!F71)&gt;'Inputs &amp; Outputs'!$H$2*'Expected Reserves'!F71,0,MIN('Inputs &amp; Outputs'!$H$2*'Expected Reserves'!F71-(E71*(1+'Int Rate'!F71)+Premiums!F71-Claims!F71),'Inputs &amp; Outputs'!$H$3*Premiums!F71))</f>
        <v>131197450.13181889</v>
      </c>
      <c r="G71" s="7">
        <f>F71*(1+'Int Rate'!G71)+Premiums!G71-Claims!G71+IF((F71*(1+'Int Rate'!G71)+Premiums!G71-Claims!G71)&gt;'Inputs &amp; Outputs'!$H$2*'Expected Reserves'!G71,0,MIN('Inputs &amp; Outputs'!$H$2*'Expected Reserves'!G71-(F71*(1+'Int Rate'!G71)+Premiums!G71-Claims!G71),'Inputs &amp; Outputs'!$H$3*Premiums!G71))</f>
        <v>164030931.18113041</v>
      </c>
      <c r="H71" s="7">
        <f>G71*(1+'Int Rate'!H71)+Premiums!H71-Claims!H71+IF((G71*(1+'Int Rate'!H71)+Premiums!H71-Claims!H71)&gt;'Inputs &amp; Outputs'!$H$2*'Expected Reserves'!H71,0,MIN('Inputs &amp; Outputs'!$H$2*'Expected Reserves'!H71-(G71*(1+'Int Rate'!H71)+Premiums!H71-Claims!H71),'Inputs &amp; Outputs'!$H$3*Premiums!H71))</f>
        <v>185381207.82603675</v>
      </c>
      <c r="I71" s="7">
        <f>H71*(1+'Int Rate'!I71)+Premiums!I71-Claims!I71+IF((H71*(1+'Int Rate'!I71)+Premiums!I71-Claims!I71)&gt;'Inputs &amp; Outputs'!$H$2*'Expected Reserves'!I71,0,MIN('Inputs &amp; Outputs'!$H$2*'Expected Reserves'!I71-(H71*(1+'Int Rate'!I71)+Premiums!I71-Claims!I71),'Inputs &amp; Outputs'!$H$3*Premiums!I71))</f>
        <v>199488487.59681383</v>
      </c>
      <c r="J71" s="7">
        <f>I71*(1+'Int Rate'!J71)+Premiums!J71-Claims!J71+IF((I71*(1+'Int Rate'!J71)+Premiums!J71-Claims!J71)&gt;'Inputs &amp; Outputs'!$H$2*'Expected Reserves'!J71,0,MIN('Inputs &amp; Outputs'!$H$2*'Expected Reserves'!J71-(I71*(1+'Int Rate'!J71)+Premiums!J71-Claims!J71),'Inputs &amp; Outputs'!$H$3*Premiums!J71))</f>
        <v>237430942.98867321</v>
      </c>
      <c r="K71" s="7">
        <f>J71*(1+'Int Rate'!K71)+Premiums!K71-Claims!K71+IF((J71*(1+'Int Rate'!K71)+Premiums!K71-Claims!K71)&gt;'Inputs &amp; Outputs'!$H$2*'Expected Reserves'!K71,0,MIN('Inputs &amp; Outputs'!$H$2*'Expected Reserves'!K71-(J71*(1+'Int Rate'!K71)+Premiums!K71-Claims!K71),'Inputs &amp; Outputs'!$H$3*Premiums!K71))</f>
        <v>246556236.38589829</v>
      </c>
      <c r="L71" s="7">
        <f>K71*(1+'Int Rate'!L71)+Premiums!L71-Claims!L71+IF((K71*(1+'Int Rate'!L71)+Premiums!L71-Claims!L71)&gt;'Inputs &amp; Outputs'!$H$2*'Expected Reserves'!L71,0,MIN('Inputs &amp; Outputs'!$H$2*'Expected Reserves'!L71-(K71*(1+'Int Rate'!L71)+Premiums!L71-Claims!L71),'Inputs &amp; Outputs'!$H$3*Premiums!L71))</f>
        <v>257753331.82751021</v>
      </c>
      <c r="M71" s="7">
        <f>L71*(1+'Int Rate'!M71)+Premiums!M71-Claims!M71+IF((L71*(1+'Int Rate'!M71)+Premiums!M71-Claims!M71)&gt;'Inputs &amp; Outputs'!$H$2*'Expected Reserves'!M71,0,MIN('Inputs &amp; Outputs'!$H$2*'Expected Reserves'!M71-(L71*(1+'Int Rate'!M71)+Premiums!M71-Claims!M71),'Inputs &amp; Outputs'!$H$3*Premiums!M71))</f>
        <v>278215091.27267241</v>
      </c>
      <c r="N71" s="7">
        <f>M71*(1+'Int Rate'!N71)+Premiums!N71-Claims!N71+IF((M71*(1+'Int Rate'!N71)+Premiums!N71-Claims!N71)&gt;'Inputs &amp; Outputs'!$H$2*'Expected Reserves'!N71,0,MIN('Inputs &amp; Outputs'!$H$2*'Expected Reserves'!N71-(M71*(1+'Int Rate'!N71)+Premiums!N71-Claims!N71),'Inputs &amp; Outputs'!$H$3*Premiums!N71))</f>
        <v>271135428.8939544</v>
      </c>
      <c r="O71" s="7">
        <f>N71*(1+'Int Rate'!O71)+Premiums!O71-Claims!O71+IF((N71*(1+'Int Rate'!O71)+Premiums!O71-Claims!O71)&gt;'Inputs &amp; Outputs'!$H$2*'Expected Reserves'!O71,0,MIN('Inputs &amp; Outputs'!$H$2*'Expected Reserves'!O71-(N71*(1+'Int Rate'!O71)+Premiums!O71-Claims!O71),'Inputs &amp; Outputs'!$H$3*Premiums!O71))</f>
        <v>298254332.72687423</v>
      </c>
      <c r="P71" s="7">
        <f>O71*(1+'Int Rate'!P71)+Premiums!P71-Claims!P71+IF((O71*(1+'Int Rate'!P71)+Premiums!P71-Claims!P71)&gt;'Inputs &amp; Outputs'!$H$2*'Expected Reserves'!P71,0,MIN('Inputs &amp; Outputs'!$H$2*'Expected Reserves'!P71-(O71*(1+'Int Rate'!P71)+Premiums!P71-Claims!P71),'Inputs &amp; Outputs'!$H$3*Premiums!P71))</f>
        <v>307469541.04441041</v>
      </c>
      <c r="Q71" s="7">
        <f>P71*(1+'Int Rate'!Q71)+Premiums!Q71-Claims!Q71+IF((P71*(1+'Int Rate'!Q71)+Premiums!Q71-Claims!Q71)&gt;'Inputs &amp; Outputs'!$H$2*'Expected Reserves'!Q71,0,MIN('Inputs &amp; Outputs'!$H$2*'Expected Reserves'!Q71-(P71*(1+'Int Rate'!Q71)+Premiums!Q71-Claims!Q71),'Inputs &amp; Outputs'!$H$3*Premiums!Q71))</f>
        <v>337747725.19527012</v>
      </c>
      <c r="R71" s="7">
        <f>Q71*(1+'Int Rate'!R71)+Premiums!R71-Claims!R71+IF((Q71*(1+'Int Rate'!R71)+Premiums!R71-Claims!R71)&gt;'Inputs &amp; Outputs'!$H$2*'Expected Reserves'!R71,0,MIN('Inputs &amp; Outputs'!$H$2*'Expected Reserves'!R71-(Q71*(1+'Int Rate'!R71)+Premiums!R71-Claims!R71),'Inputs &amp; Outputs'!$H$3*Premiums!R71))</f>
        <v>369493834.14042854</v>
      </c>
      <c r="S71" s="7">
        <f>R71*(1+'Int Rate'!S71)+Premiums!S71-Claims!S71+IF((R71*(1+'Int Rate'!S71)+Premiums!S71-Claims!S71)&gt;'Inputs &amp; Outputs'!$H$2*'Expected Reserves'!S71,0,MIN('Inputs &amp; Outputs'!$H$2*'Expected Reserves'!S71-(R71*(1+'Int Rate'!S71)+Premiums!S71-Claims!S71),'Inputs &amp; Outputs'!$H$3*Premiums!S71))</f>
        <v>405895445.44449872</v>
      </c>
      <c r="T71" s="7">
        <f>S71*(1+'Int Rate'!T71)+Premiums!T71-Claims!T71+IF((S71*(1+'Int Rate'!T71)+Premiums!T71-Claims!T71)&gt;'Inputs &amp; Outputs'!$H$2*'Expected Reserves'!T71,0,MIN('Inputs &amp; Outputs'!$H$2*'Expected Reserves'!T71-(S71*(1+'Int Rate'!T71)+Premiums!T71-Claims!T71),'Inputs &amp; Outputs'!$H$3*Premiums!T71))</f>
        <v>446208871.0257709</v>
      </c>
      <c r="U71" s="7">
        <f>T71*(1+'Int Rate'!U71)+Premiums!U71-Claims!U71+IF((T71*(1+'Int Rate'!U71)+Premiums!U71-Claims!U71)&gt;'Inputs &amp; Outputs'!$H$2*'Expected Reserves'!U71,0,MIN('Inputs &amp; Outputs'!$H$2*'Expected Reserves'!U71-(T71*(1+'Int Rate'!U71)+Premiums!U71-Claims!U71),'Inputs &amp; Outputs'!$H$3*Premiums!U71))</f>
        <v>465577435.13854873</v>
      </c>
      <c r="V71" s="7">
        <f>U71*(1+'Int Rate'!V71)+Premiums!V71-Claims!V71+IF((U71*(1+'Int Rate'!V71)+Premiums!V71-Claims!V71)&gt;'Inputs &amp; Outputs'!$H$2*'Expected Reserves'!V71,0,MIN('Inputs &amp; Outputs'!$H$2*'Expected Reserves'!V71-(U71*(1+'Int Rate'!V71)+Premiums!V71-Claims!V71),'Inputs &amp; Outputs'!$H$3*Premiums!V71))</f>
        <v>522182894.57890975</v>
      </c>
      <c r="W71" s="7">
        <f>V71*(1+'Int Rate'!W71)+Premiums!W71-Claims!W71+IF((V71*(1+'Int Rate'!W71)+Premiums!W71-Claims!W71)&gt;'Inputs &amp; Outputs'!$H$2*'Expected Reserves'!W71,0,MIN('Inputs &amp; Outputs'!$H$2*'Expected Reserves'!W71-(V71*(1+'Int Rate'!W71)+Premiums!W71-Claims!W71),'Inputs &amp; Outputs'!$H$3*Premiums!W71))</f>
        <v>568109636.09928393</v>
      </c>
      <c r="X71" s="7">
        <f>W71*(1+'Int Rate'!X71)+Premiums!X71-Claims!X71+IF((W71*(1+'Int Rate'!X71)+Premiums!X71-Claims!X71)&gt;'Inputs &amp; Outputs'!$H$2*'Expected Reserves'!X71,0,MIN('Inputs &amp; Outputs'!$H$2*'Expected Reserves'!X71-(W71*(1+'Int Rate'!X71)+Premiums!X71-Claims!X71),'Inputs &amp; Outputs'!$H$3*Premiums!X71))</f>
        <v>659674949.64064956</v>
      </c>
      <c r="Y71" s="7">
        <f>X71*(1+'Int Rate'!Y71)+Premiums!Y71-Claims!Y71+IF((X71*(1+'Int Rate'!Y71)+Premiums!Y71-Claims!Y71)&gt;'Inputs &amp; Outputs'!$H$2*'Expected Reserves'!Y71,0,MIN('Inputs &amp; Outputs'!$H$2*'Expected Reserves'!Y71-(X71*(1+'Int Rate'!Y71)+Premiums!Y71-Claims!Y71),'Inputs &amp; Outputs'!$H$3*Premiums!Y71))</f>
        <v>546547141.66727924</v>
      </c>
      <c r="Z71" s="7">
        <f>Y71*(1+'Int Rate'!Z71)+Premiums!Z71-Claims!Z71+IF((Y71*(1+'Int Rate'!Z71)+Premiums!Z71-Claims!Z71)&gt;'Inputs &amp; Outputs'!$H$2*'Expected Reserves'!Z71,0,MIN('Inputs &amp; Outputs'!$H$2*'Expected Reserves'!Z71-(Y71*(1+'Int Rate'!Z71)+Premiums!Z71-Claims!Z71),'Inputs &amp; Outputs'!$H$3*Premiums!Z71))</f>
        <v>688062542.2417345</v>
      </c>
      <c r="AA71" s="7">
        <f>Z71*(1+'Int Rate'!AA71)+Premiums!AA71-Claims!AA71+IF((Z71*(1+'Int Rate'!AA71)+Premiums!AA71-Claims!AA71)&gt;'Inputs &amp; Outputs'!$H$2*'Expected Reserves'!AA71,0,MIN('Inputs &amp; Outputs'!$H$2*'Expected Reserves'!AA71-(Z71*(1+'Int Rate'!AA71)+Premiums!AA71-Claims!AA71),'Inputs &amp; Outputs'!$H$3*Premiums!AA71))</f>
        <v>799775625.29774463</v>
      </c>
      <c r="AB71" s="7">
        <f>AA71*(1+'Int Rate'!AB71)+Premiums!AB71-Claims!AB71+IF((AA71*(1+'Int Rate'!AB71)+Premiums!AB71-Claims!AB71)&gt;'Inputs &amp; Outputs'!$H$2*'Expected Reserves'!AB71,0,MIN('Inputs &amp; Outputs'!$H$2*'Expected Reserves'!AB71-(AA71*(1+'Int Rate'!AB71)+Premiums!AB71-Claims!AB71),'Inputs &amp; Outputs'!$H$3*Premiums!AB71))</f>
        <v>849176785.16696239</v>
      </c>
      <c r="AC71" s="7">
        <f>AB71*(1+'Int Rate'!AC71)+Premiums!AC71-Claims!AC71+IF((AB71*(1+'Int Rate'!AC71)+Premiums!AC71-Claims!AC71)&gt;'Inputs &amp; Outputs'!$H$2*'Expected Reserves'!AC71,0,MIN('Inputs &amp; Outputs'!$H$2*'Expected Reserves'!AC71-(AB71*(1+'Int Rate'!AC71)+Premiums!AC71-Claims!AC71),'Inputs &amp; Outputs'!$H$3*Premiums!AC71))</f>
        <v>901221225.98521578</v>
      </c>
      <c r="AD71" s="7">
        <f>AC71*(1+'Int Rate'!AD71)+Premiums!AD71-Claims!AD71+IF((AC71*(1+'Int Rate'!AD71)+Premiums!AD71-Claims!AD71)&gt;'Inputs &amp; Outputs'!$H$2*'Expected Reserves'!AD71,0,MIN('Inputs &amp; Outputs'!$H$2*'Expected Reserves'!AD71-(AC71*(1+'Int Rate'!AD71)+Premiums!AD71-Claims!AD71),'Inputs &amp; Outputs'!$H$3*Premiums!AD71))</f>
        <v>987141011.32693195</v>
      </c>
      <c r="AE71" s="7">
        <f>AD71*(1+'Int Rate'!AE71)+Premiums!AE71-Claims!AE71+IF((AD71*(1+'Int Rate'!AE71)+Premiums!AE71-Claims!AE71)&gt;'Inputs &amp; Outputs'!$H$2*'Expected Reserves'!AE71,0,MIN('Inputs &amp; Outputs'!$H$2*'Expected Reserves'!AE71-(AD71*(1+'Int Rate'!AE71)+Premiums!AE71-Claims!AE71),'Inputs &amp; Outputs'!$H$3*Premiums!AE71))</f>
        <v>910240439.61787856</v>
      </c>
      <c r="AF71" s="7">
        <f>AE71*(1+'Int Rate'!AF71)+Premiums!AF71-Claims!AF71+IF((AE71*(1+'Int Rate'!AF71)+Premiums!AF71-Claims!AF71)&gt;'Inputs &amp; Outputs'!$H$2*'Expected Reserves'!AF71,0,MIN('Inputs &amp; Outputs'!$H$2*'Expected Reserves'!AF71-(AE71*(1+'Int Rate'!AF71)+Premiums!AF71-Claims!AF71),'Inputs &amp; Outputs'!$H$3*Premiums!AF71))</f>
        <v>958100258.94215548</v>
      </c>
      <c r="AG71" s="7">
        <f>AF71*(1+'Int Rate'!AG71)+Premiums!AG71-Claims!AG71+IF((AF71*(1+'Int Rate'!AG71)+Premiums!AG71-Claims!AG71)&gt;'Inputs &amp; Outputs'!$H$2*'Expected Reserves'!AG71,0,MIN('Inputs &amp; Outputs'!$H$2*'Expected Reserves'!AG71-(AF71*(1+'Int Rate'!AG71)+Premiums!AG71-Claims!AG71),'Inputs &amp; Outputs'!$H$3*Premiums!AG71))</f>
        <v>1036667075.4746599</v>
      </c>
      <c r="AH71" s="7">
        <f>AG71*(1+'Int Rate'!AH71)+Premiums!AH71-Claims!AH71+IF((AG71*(1+'Int Rate'!AH71)+Premiums!AH71-Claims!AH71)&gt;'Inputs &amp; Outputs'!$H$2*'Expected Reserves'!AH71,0,MIN('Inputs &amp; Outputs'!$H$2*'Expected Reserves'!AH71-(AG71*(1+'Int Rate'!AH71)+Premiums!AH71-Claims!AH71),'Inputs &amp; Outputs'!$H$3*Premiums!AH71))</f>
        <v>1124301742.0643222</v>
      </c>
      <c r="AI71" s="7">
        <f>AH71*(1+'Int Rate'!AI71)+Premiums!AI71-Claims!AI71+IF((AH71*(1+'Int Rate'!AI71)+Premiums!AI71-Claims!AI71)&gt;'Inputs &amp; Outputs'!$H$2*'Expected Reserves'!AI71,0,MIN('Inputs &amp; Outputs'!$H$2*'Expected Reserves'!AI71-(AH71*(1+'Int Rate'!AI71)+Premiums!AI71-Claims!AI71),'Inputs &amp; Outputs'!$H$3*Premiums!AI71))</f>
        <v>1050938880.7484689</v>
      </c>
      <c r="AJ71" s="7">
        <f>AI71*(1+'Int Rate'!AJ71)+Premiums!AJ71-Claims!AJ71+IF((AI71*(1+'Int Rate'!AJ71)+Premiums!AJ71-Claims!AJ71)&gt;'Inputs &amp; Outputs'!$H$2*'Expected Reserves'!AJ71,0,MIN('Inputs &amp; Outputs'!$H$2*'Expected Reserves'!AJ71-(AI71*(1+'Int Rate'!AJ71)+Premiums!AJ71-Claims!AJ71),'Inputs &amp; Outputs'!$H$3*Premiums!AJ71))</f>
        <v>1118270976.029546</v>
      </c>
      <c r="AK71" s="7">
        <f>AJ71*(1+'Int Rate'!AK71)+Premiums!AK71-Claims!AK71+IF((AJ71*(1+'Int Rate'!AK71)+Premiums!AK71-Claims!AK71)&gt;'Inputs &amp; Outputs'!$H$2*'Expected Reserves'!AK71,0,MIN('Inputs &amp; Outputs'!$H$2*'Expected Reserves'!AK71-(AJ71*(1+'Int Rate'!AK71)+Premiums!AK71-Claims!AK71),'Inputs &amp; Outputs'!$H$3*Premiums!AK71))</f>
        <v>1187646523.7098293</v>
      </c>
      <c r="AL71" s="7">
        <f>AK71*(1+'Int Rate'!AL71)+Premiums!AL71-Claims!AL71+IF((AK71*(1+'Int Rate'!AL71)+Premiums!AL71-Claims!AL71)&gt;'Inputs &amp; Outputs'!$H$2*'Expected Reserves'!AL71,0,MIN('Inputs &amp; Outputs'!$H$2*'Expected Reserves'!AL71-(AK71*(1+'Int Rate'!AL71)+Premiums!AL71-Claims!AL71),'Inputs &amp; Outputs'!$H$3*Premiums!AL71))</f>
        <v>1373273821.0553143</v>
      </c>
      <c r="AM71" s="7">
        <f>AL71*(1+'Int Rate'!AM71)+Premiums!AM71-Claims!AM71+IF((AL71*(1+'Int Rate'!AM71)+Premiums!AM71-Claims!AM71)&gt;'Inputs &amp; Outputs'!$H$2*'Expected Reserves'!AM71,0,MIN('Inputs &amp; Outputs'!$H$2*'Expected Reserves'!AM71-(AL71*(1+'Int Rate'!AM71)+Premiums!AM71-Claims!AM71),'Inputs &amp; Outputs'!$H$3*Premiums!AM71))</f>
        <v>1296949320.4371257</v>
      </c>
      <c r="AN71" s="7">
        <f>AM71*(1+'Int Rate'!AN71)+Premiums!AN71-Claims!AN71+IF((AM71*(1+'Int Rate'!AN71)+Premiums!AN71-Claims!AN71)&gt;'Inputs &amp; Outputs'!$H$2*'Expected Reserves'!AN71,0,MIN('Inputs &amp; Outputs'!$H$2*'Expected Reserves'!AN71-(AM71*(1+'Int Rate'!AN71)+Premiums!AN71-Claims!AN71),'Inputs &amp; Outputs'!$H$3*Premiums!AN71))</f>
        <v>1520397033.2715983</v>
      </c>
      <c r="AO71" s="7">
        <f>AN71*(1+'Int Rate'!AO71)+Premiums!AO71-Claims!AO71+IF((AN71*(1+'Int Rate'!AO71)+Premiums!AO71-Claims!AO71)&gt;'Inputs &amp; Outputs'!$H$2*'Expected Reserves'!AO71,0,MIN('Inputs &amp; Outputs'!$H$2*'Expected Reserves'!AO71-(AN71*(1+'Int Rate'!AO71)+Premiums!AO71-Claims!AO71),'Inputs &amp; Outputs'!$H$3*Premiums!AO71))</f>
        <v>1682235512.9599175</v>
      </c>
      <c r="AP71" s="7">
        <f>AO71*(1+'Int Rate'!AP71)+Premiums!AP71-Claims!AP71+IF((AO71*(1+'Int Rate'!AP71)+Premiums!AP71-Claims!AP71)&gt;'Inputs &amp; Outputs'!$H$2*'Expected Reserves'!AP71,0,MIN('Inputs &amp; Outputs'!$H$2*'Expected Reserves'!AP71-(AO71*(1+'Int Rate'!AP71)+Premiums!AP71-Claims!AP71),'Inputs &amp; Outputs'!$H$3*Premiums!AP71))</f>
        <v>1616285248.9302304</v>
      </c>
      <c r="AQ71" s="7">
        <f>AP71*(1+'Int Rate'!AQ71)+Premiums!AQ71-Claims!AQ71+IF((AP71*(1+'Int Rate'!AQ71)+Premiums!AQ71-Claims!AQ71)&gt;'Inputs &amp; Outputs'!$H$2*'Expected Reserves'!AQ71,0,MIN('Inputs &amp; Outputs'!$H$2*'Expected Reserves'!AQ71-(AP71*(1+'Int Rate'!AQ71)+Premiums!AQ71-Claims!AQ71),'Inputs &amp; Outputs'!$H$3*Premiums!AQ71))</f>
        <v>1482976015.6282589</v>
      </c>
      <c r="AR71" s="7">
        <f>AQ71*(1+'Int Rate'!AR71)+Premiums!AR71-Claims!AR71+IF((AQ71*(1+'Int Rate'!AR71)+Premiums!AR71-Claims!AR71)&gt;'Inputs &amp; Outputs'!$H$2*'Expected Reserves'!AR71,0,MIN('Inputs &amp; Outputs'!$H$2*'Expected Reserves'!AR71-(AQ71*(1+'Int Rate'!AR71)+Premiums!AR71-Claims!AR71),'Inputs &amp; Outputs'!$H$3*Premiums!AR71))</f>
        <v>1414710135.193126</v>
      </c>
      <c r="AS71" s="7">
        <f>AR71*(1+'Int Rate'!AS71)+Premiums!AS71-Claims!AS71+IF((AR71*(1+'Int Rate'!AS71)+Premiums!AS71-Claims!AS71)&gt;'Inputs &amp; Outputs'!$H$2*'Expected Reserves'!AS71,0,MIN('Inputs &amp; Outputs'!$H$2*'Expected Reserves'!AS71-(AR71*(1+'Int Rate'!AS71)+Premiums!AS71-Claims!AS71),'Inputs &amp; Outputs'!$H$3*Premiums!AS71))</f>
        <v>1427610828.6832914</v>
      </c>
      <c r="AT71" s="7">
        <f>AS71*(1+'Int Rate'!AT71)+Premiums!AT71-Claims!AT71+IF((AS71*(1+'Int Rate'!AT71)+Premiums!AT71-Claims!AT71)&gt;'Inputs &amp; Outputs'!$H$2*'Expected Reserves'!AT71,0,MIN('Inputs &amp; Outputs'!$H$2*'Expected Reserves'!AT71-(AS71*(1+'Int Rate'!AT71)+Premiums!AT71-Claims!AT71),'Inputs &amp; Outputs'!$H$3*Premiums!AT71))</f>
        <v>1487896552.0649848</v>
      </c>
      <c r="AU71" s="7">
        <f>AT71*(1+'Int Rate'!AU71)+Premiums!AU71-Claims!AU71+IF((AT71*(1+'Int Rate'!AU71)+Premiums!AU71-Claims!AU71)&gt;'Inputs &amp; Outputs'!$H$2*'Expected Reserves'!AU71,0,MIN('Inputs &amp; Outputs'!$H$2*'Expected Reserves'!AU71-(AT71*(1+'Int Rate'!AU71)+Premiums!AU71-Claims!AU71),'Inputs &amp; Outputs'!$H$3*Premiums!AU71))</f>
        <v>1467398210.6797526</v>
      </c>
      <c r="AV71" s="7">
        <f>AU71*(1+'Int Rate'!AV71)+Premiums!AV71-Claims!AV71+IF((AU71*(1+'Int Rate'!AV71)+Premiums!AV71-Claims!AV71)&gt;'Inputs &amp; Outputs'!$H$2*'Expected Reserves'!AV71,0,MIN('Inputs &amp; Outputs'!$H$2*'Expected Reserves'!AV71-(AU71*(1+'Int Rate'!AV71)+Premiums!AV71-Claims!AV71),'Inputs &amp; Outputs'!$H$3*Premiums!AV71))</f>
        <v>1453297777.8464687</v>
      </c>
      <c r="AW71" s="7">
        <f>AV71*(1+'Int Rate'!AW71)+Premiums!AW71-Claims!AW71+IF((AV71*(1+'Int Rate'!AW71)+Premiums!AW71-Claims!AW71)&gt;'Inputs &amp; Outputs'!$H$2*'Expected Reserves'!AW71,0,MIN('Inputs &amp; Outputs'!$H$2*'Expected Reserves'!AW71-(AV71*(1+'Int Rate'!AW71)+Premiums!AW71-Claims!AW71),'Inputs &amp; Outputs'!$H$3*Premiums!AW71))</f>
        <v>1630194704.9138381</v>
      </c>
      <c r="AX71" s="7">
        <f>AW71*(1+'Int Rate'!AX71)+Premiums!AX71-Claims!AX71+IF((AW71*(1+'Int Rate'!AX71)+Premiums!AX71-Claims!AX71)&gt;'Inputs &amp; Outputs'!$H$2*'Expected Reserves'!AX71,0,MIN('Inputs &amp; Outputs'!$H$2*'Expected Reserves'!AX71-(AW71*(1+'Int Rate'!AX71)+Premiums!AX71-Claims!AX71),'Inputs &amp; Outputs'!$H$3*Premiums!AX71))</f>
        <v>1698147651.2572849</v>
      </c>
      <c r="AY71" s="7">
        <f>AX71*(1+'Int Rate'!AY71)+Premiums!AY71-Claims!AY71+IF((AX71*(1+'Int Rate'!AY71)+Premiums!AY71-Claims!AY71)&gt;'Inputs &amp; Outputs'!$H$2*'Expected Reserves'!AY71,0,MIN('Inputs &amp; Outputs'!$H$2*'Expected Reserves'!AY71-(AX71*(1+'Int Rate'!AY71)+Premiums!AY71-Claims!AY71),'Inputs &amp; Outputs'!$H$3*Premiums!AY71))</f>
        <v>1546381314.282208</v>
      </c>
      <c r="AZ71" s="7">
        <f>AY71*(1+'Int Rate'!AZ71)+Premiums!AZ71-Claims!AZ71+IF((AY71*(1+'Int Rate'!AZ71)+Premiums!AZ71-Claims!AZ71)&gt;'Inputs &amp; Outputs'!$H$2*'Expected Reserves'!AZ71,0,MIN('Inputs &amp; Outputs'!$H$2*'Expected Reserves'!AZ71-(AY71*(1+'Int Rate'!AZ71)+Premiums!AZ71-Claims!AZ71),'Inputs &amp; Outputs'!$H$3*Premiums!AZ71))</f>
        <v>1248303117.1532974</v>
      </c>
      <c r="BA71" s="7">
        <f>AZ71*(1+'Int Rate'!BA71)+Premiums!BA71-Claims!BA71+IF((AZ71*(1+'Int Rate'!BA71)+Premiums!BA71-Claims!BA71)&gt;'Inputs &amp; Outputs'!$H$2*'Expected Reserves'!BA71,0,MIN('Inputs &amp; Outputs'!$H$2*'Expected Reserves'!BA71-(AZ71*(1+'Int Rate'!BA71)+Premiums!BA71-Claims!BA71),'Inputs &amp; Outputs'!$H$3*Premiums!BA71))</f>
        <v>1165079027.4061294</v>
      </c>
      <c r="BB71" s="7">
        <f>BA71*(1+'Int Rate'!BB71)+Premiums!BB71-Claims!BB71+IF((BA71*(1+'Int Rate'!BB71)+Premiums!BB71-Claims!BB71)&gt;'Inputs &amp; Outputs'!$H$2*'Expected Reserves'!BB71,0,MIN('Inputs &amp; Outputs'!$H$2*'Expected Reserves'!BB71-(BA71*(1+'Int Rate'!BB71)+Premiums!BB71-Claims!BB71),'Inputs &amp; Outputs'!$H$3*Premiums!BB71))</f>
        <v>1146837786.6387527</v>
      </c>
      <c r="BC71" s="7">
        <f>BB71*(1+'Int Rate'!BC71)+Premiums!BC71-Claims!BC71+IF((BB71*(1+'Int Rate'!BC71)+Premiums!BC71-Claims!BC71)&gt;'Inputs &amp; Outputs'!$H$2*'Expected Reserves'!BC71,0,MIN('Inputs &amp; Outputs'!$H$2*'Expected Reserves'!BC71-(BB71*(1+'Int Rate'!BC71)+Premiums!BC71-Claims!BC71),'Inputs &amp; Outputs'!$H$3*Premiums!BC71))</f>
        <v>1294000089.2947834</v>
      </c>
      <c r="BD71" s="7">
        <f>BC71*(1+'Int Rate'!BD71)+Premiums!BD71-Claims!BD71+IF((BC71*(1+'Int Rate'!BD71)+Premiums!BD71-Claims!BD71)&gt;'Inputs &amp; Outputs'!$H$2*'Expected Reserves'!BD71,0,MIN('Inputs &amp; Outputs'!$H$2*'Expected Reserves'!BD71-(BC71*(1+'Int Rate'!BD71)+Premiums!BD71-Claims!BD71),'Inputs &amp; Outputs'!$H$3*Premiums!BD71))</f>
        <v>1297446663.3798242</v>
      </c>
      <c r="BE71" s="7">
        <f>BD71*(1+'Int Rate'!BE71)+Premiums!BE71-Claims!BE71+IF((BD71*(1+'Int Rate'!BE71)+Premiums!BE71-Claims!BE71)&gt;'Inputs &amp; Outputs'!$H$2*'Expected Reserves'!BE71,0,MIN('Inputs &amp; Outputs'!$H$2*'Expected Reserves'!BE71-(BD71*(1+'Int Rate'!BE71)+Premiums!BE71-Claims!BE71),'Inputs &amp; Outputs'!$H$3*Premiums!BE71))</f>
        <v>1384714492.5749547</v>
      </c>
      <c r="BF71" s="7">
        <f>BE71*(1+'Int Rate'!BF71)+Premiums!BF71-Claims!BF71+IF((BE71*(1+'Int Rate'!BF71)+Premiums!BF71-Claims!BF71)&gt;'Inputs &amp; Outputs'!$H$2*'Expected Reserves'!BF71,0,MIN('Inputs &amp; Outputs'!$H$2*'Expected Reserves'!BF71-(BE71*(1+'Int Rate'!BF71)+Premiums!BF71-Claims!BF71),'Inputs &amp; Outputs'!$H$3*Premiums!BF71))</f>
        <v>1403320432.7393947</v>
      </c>
      <c r="BG71" s="7">
        <f>BF71*(1+'Int Rate'!BG71)+Premiums!BG71-Claims!BG71+IF((BF71*(1+'Int Rate'!BG71)+Premiums!BG71-Claims!BG71)&gt;'Inputs &amp; Outputs'!$H$2*'Expected Reserves'!BG71,0,MIN('Inputs &amp; Outputs'!$H$2*'Expected Reserves'!BG71-(BF71*(1+'Int Rate'!BG71)+Premiums!BG71-Claims!BG71),'Inputs &amp; Outputs'!$H$3*Premiums!BG71))</f>
        <v>1537208424.0549068</v>
      </c>
      <c r="BH71" s="7">
        <f>BG71*(1+'Int Rate'!BH71)+Premiums!BH71-Claims!BH71+IF((BG71*(1+'Int Rate'!BH71)+Premiums!BH71-Claims!BH71)&gt;'Inputs &amp; Outputs'!$H$2*'Expected Reserves'!BH71,0,MIN('Inputs &amp; Outputs'!$H$2*'Expected Reserves'!BH71-(BG71*(1+'Int Rate'!BH71)+Premiums!BH71-Claims!BH71),'Inputs &amp; Outputs'!$H$3*Premiums!BH71))</f>
        <v>1443058991.5503988</v>
      </c>
      <c r="BI71" s="7">
        <f>BH71*(1+'Int Rate'!BI71)+Premiums!BI71-Claims!BI71+IF((BH71*(1+'Int Rate'!BI71)+Premiums!BI71-Claims!BI71)&gt;'Inputs &amp; Outputs'!$H$2*'Expected Reserves'!BI71,0,MIN('Inputs &amp; Outputs'!$H$2*'Expected Reserves'!BI71-(BH71*(1+'Int Rate'!BI71)+Premiums!BI71-Claims!BI71),'Inputs &amp; Outputs'!$H$3*Premiums!BI71))</f>
        <v>1457718310.8990591</v>
      </c>
      <c r="BJ71" s="7">
        <f>BI71*(1+'Int Rate'!BJ71)+Premiums!BJ71-Claims!BJ71+IF((BI71*(1+'Int Rate'!BJ71)+Premiums!BJ71-Claims!BJ71)&gt;'Inputs &amp; Outputs'!$H$2*'Expected Reserves'!BJ71,0,MIN('Inputs &amp; Outputs'!$H$2*'Expected Reserves'!BJ71-(BI71*(1+'Int Rate'!BJ71)+Premiums!BJ71-Claims!BJ71),'Inputs &amp; Outputs'!$H$3*Premiums!BJ71))</f>
        <v>1392086869.8485551</v>
      </c>
      <c r="BK71" s="7">
        <f>BJ71*(1+'Int Rate'!BK71)+Premiums!BK71-Claims!BK71+IF((BJ71*(1+'Int Rate'!BK71)+Premiums!BK71-Claims!BK71)&gt;'Inputs &amp; Outputs'!$H$2*'Expected Reserves'!BK71,0,MIN('Inputs &amp; Outputs'!$H$2*'Expected Reserves'!BK71-(BJ71*(1+'Int Rate'!BK71)+Premiums!BK71-Claims!BK71),'Inputs &amp; Outputs'!$H$3*Premiums!BK71))</f>
        <v>1538991358.9747777</v>
      </c>
      <c r="BL71" s="7">
        <f>BK71*(1+'Int Rate'!BL71)+Premiums!BL71-Claims!BL71+IF((BK71*(1+'Int Rate'!BL71)+Premiums!BL71-Claims!BL71)&gt;'Inputs &amp; Outputs'!$H$2*'Expected Reserves'!BL71,0,MIN('Inputs &amp; Outputs'!$H$2*'Expected Reserves'!BL71-(BK71*(1+'Int Rate'!BL71)+Premiums!BL71-Claims!BL71),'Inputs &amp; Outputs'!$H$3*Premiums!BL71))</f>
        <v>1432624487.3661377</v>
      </c>
      <c r="BM71" s="7">
        <f>BL71*(1+'Int Rate'!BM71)+Premiums!BM71-Claims!BM71+IF((BL71*(1+'Int Rate'!BM71)+Premiums!BM71-Claims!BM71)&gt;'Inputs &amp; Outputs'!$H$2*'Expected Reserves'!BM71,0,MIN('Inputs &amp; Outputs'!$H$2*'Expected Reserves'!BM71-(BL71*(1+'Int Rate'!BM71)+Premiums!BM71-Claims!BM71),'Inputs &amp; Outputs'!$H$3*Premiums!BM71))</f>
        <v>1408379822.5336046</v>
      </c>
      <c r="BN71" s="7">
        <f>BM71*(1+'Int Rate'!BN71)+Premiums!BN71-Claims!BN71+IF((BM71*(1+'Int Rate'!BN71)+Premiums!BN71-Claims!BN71)&gt;'Inputs &amp; Outputs'!$H$2*'Expected Reserves'!BN71,0,MIN('Inputs &amp; Outputs'!$H$2*'Expected Reserves'!BN71-(BM71*(1+'Int Rate'!BN71)+Premiums!BN71-Claims!BN71),'Inputs &amp; Outputs'!$H$3*Premiums!BN71))</f>
        <v>1382116318.3393288</v>
      </c>
      <c r="BO71" s="7">
        <f>BN71*(1+'Int Rate'!BO71)+Premiums!BO71-Claims!BO71+IF((BN71*(1+'Int Rate'!BO71)+Premiums!BO71-Claims!BO71)&gt;'Inputs &amp; Outputs'!$H$2*'Expected Reserves'!BO71,0,MIN('Inputs &amp; Outputs'!$H$2*'Expected Reserves'!BO71-(BN71*(1+'Int Rate'!BO71)+Premiums!BO71-Claims!BO71),'Inputs &amp; Outputs'!$H$3*Premiums!BO71))</f>
        <v>1618141894.0857823</v>
      </c>
      <c r="BP71" s="7">
        <f>BO71*(1+'Int Rate'!BP71)+Premiums!BP71-Claims!BP71+IF((BO71*(1+'Int Rate'!BP71)+Premiums!BP71-Claims!BP71)&gt;'Inputs &amp; Outputs'!$H$2*'Expected Reserves'!BP71,0,MIN('Inputs &amp; Outputs'!$H$2*'Expected Reserves'!BP71-(BO71*(1+'Int Rate'!BP71)+Premiums!BP71-Claims!BP71),'Inputs &amp; Outputs'!$H$3*Premiums!BP71))</f>
        <v>1645477816.0047796</v>
      </c>
      <c r="BQ71" s="7">
        <f>BP71*(1+'Int Rate'!BQ71)+Premiums!BQ71-Claims!BQ71+IF((BP71*(1+'Int Rate'!BQ71)+Premiums!BQ71-Claims!BQ71)&gt;'Inputs &amp; Outputs'!$H$2*'Expected Reserves'!BQ71,0,MIN('Inputs &amp; Outputs'!$H$2*'Expected Reserves'!BQ71-(BP71*(1+'Int Rate'!BQ71)+Premiums!BQ71-Claims!BQ71),'Inputs &amp; Outputs'!$H$3*Premiums!BQ71))</f>
        <v>1691421646.0984581</v>
      </c>
      <c r="BR71" s="7">
        <f>BQ71*(1+'Int Rate'!BR71)+Premiums!BR71-Claims!BR71+IF((BQ71*(1+'Int Rate'!BR71)+Premiums!BR71-Claims!BR71)&gt;'Inputs &amp; Outputs'!$H$2*'Expected Reserves'!BR71,0,MIN('Inputs &amp; Outputs'!$H$2*'Expected Reserves'!BR71-(BQ71*(1+'Int Rate'!BR71)+Premiums!BR71-Claims!BR71),'Inputs &amp; Outputs'!$H$3*Premiums!BR71))</f>
        <v>1756715846.5281372</v>
      </c>
      <c r="BS71" s="7">
        <f>BR71*(1+'Int Rate'!BS71)+Premiums!BS71-Claims!BS71+IF((BR71*(1+'Int Rate'!BS71)+Premiums!BS71-Claims!BS71)&gt;'Inputs &amp; Outputs'!$H$2*'Expected Reserves'!BS71,0,MIN('Inputs &amp; Outputs'!$H$2*'Expected Reserves'!BS71-(BR71*(1+'Int Rate'!BS71)+Premiums!BS71-Claims!BS71),'Inputs &amp; Outputs'!$H$3*Premiums!BS71))</f>
        <v>1991295975.8958085</v>
      </c>
      <c r="BT71" s="7">
        <f>BS71*(1+'Int Rate'!BT71)+Premiums!BT71-Claims!BT71+IF((BS71*(1+'Int Rate'!BT71)+Premiums!BT71-Claims!BT71)&gt;'Inputs &amp; Outputs'!$H$2*'Expected Reserves'!BT71,0,MIN('Inputs &amp; Outputs'!$H$2*'Expected Reserves'!BT71-(BS71*(1+'Int Rate'!BT71)+Premiums!BT71-Claims!BT71),'Inputs &amp; Outputs'!$H$3*Premiums!BT71))</f>
        <v>2226375886.8204904</v>
      </c>
    </row>
    <row r="72" spans="1:72" x14ac:dyDescent="0.25">
      <c r="A72" s="1">
        <v>71</v>
      </c>
      <c r="B72" s="7">
        <f>Premiums!B72</f>
        <v>25000000</v>
      </c>
      <c r="C72" s="7">
        <f>B72*(1+'Int Rate'!C72)+Premiums!C72-Claims!C72+IF((B72*(1+'Int Rate'!C72)+Premiums!C72-Claims!C72)&gt;'Inputs &amp; Outputs'!$H$2*'Expected Reserves'!C72,0,MIN('Inputs &amp; Outputs'!$H$2*'Expected Reserves'!C72-(B72*(1+'Int Rate'!C72)+Premiums!C72-Claims!C72),'Inputs &amp; Outputs'!$H$3*Premiums!C72))</f>
        <v>46610240.743210033</v>
      </c>
      <c r="D72" s="7">
        <f>C72*(1+'Int Rate'!D72)+Premiums!D72-Claims!D72+IF((C72*(1+'Int Rate'!D72)+Premiums!D72-Claims!D72)&gt;'Inputs &amp; Outputs'!$H$2*'Expected Reserves'!D72,0,MIN('Inputs &amp; Outputs'!$H$2*'Expected Reserves'!D72-(C72*(1+'Int Rate'!D72)+Premiums!D72-Claims!D72),'Inputs &amp; Outputs'!$H$3*Premiums!D72))</f>
        <v>71900138.397261515</v>
      </c>
      <c r="E72" s="7">
        <f>D72*(1+'Int Rate'!E72)+Premiums!E72-Claims!E72+IF((D72*(1+'Int Rate'!E72)+Premiums!E72-Claims!E72)&gt;'Inputs &amp; Outputs'!$H$2*'Expected Reserves'!E72,0,MIN('Inputs &amp; Outputs'!$H$2*'Expected Reserves'!E72-(D72*(1+'Int Rate'!E72)+Premiums!E72-Claims!E72),'Inputs &amp; Outputs'!$H$3*Premiums!E72))</f>
        <v>95571204.008103564</v>
      </c>
      <c r="F72" s="7">
        <f>E72*(1+'Int Rate'!F72)+Premiums!F72-Claims!F72+IF((E72*(1+'Int Rate'!F72)+Premiums!F72-Claims!F72)&gt;'Inputs &amp; Outputs'!$H$2*'Expected Reserves'!F72,0,MIN('Inputs &amp; Outputs'!$H$2*'Expected Reserves'!F72-(E72*(1+'Int Rate'!F72)+Premiums!F72-Claims!F72),'Inputs &amp; Outputs'!$H$3*Premiums!F72))</f>
        <v>117621344.44571562</v>
      </c>
      <c r="G72" s="7">
        <f>F72*(1+'Int Rate'!G72)+Premiums!G72-Claims!G72+IF((F72*(1+'Int Rate'!G72)+Premiums!G72-Claims!G72)&gt;'Inputs &amp; Outputs'!$H$2*'Expected Reserves'!G72,0,MIN('Inputs &amp; Outputs'!$H$2*'Expected Reserves'!G72-(F72*(1+'Int Rate'!G72)+Premiums!G72-Claims!G72),'Inputs &amp; Outputs'!$H$3*Premiums!G72))</f>
        <v>136263752.54902864</v>
      </c>
      <c r="H72" s="7">
        <f>G72*(1+'Int Rate'!H72)+Premiums!H72-Claims!H72+IF((G72*(1+'Int Rate'!H72)+Premiums!H72-Claims!H72)&gt;'Inputs &amp; Outputs'!$H$2*'Expected Reserves'!H72,0,MIN('Inputs &amp; Outputs'!$H$2*'Expected Reserves'!H72-(G72*(1+'Int Rate'!H72)+Premiums!H72-Claims!H72),'Inputs &amp; Outputs'!$H$3*Premiums!H72))</f>
        <v>161303734.89078721</v>
      </c>
      <c r="I72" s="7">
        <f>H72*(1+'Int Rate'!I72)+Premiums!I72-Claims!I72+IF((H72*(1+'Int Rate'!I72)+Premiums!I72-Claims!I72)&gt;'Inputs &amp; Outputs'!$H$2*'Expected Reserves'!I72,0,MIN('Inputs &amp; Outputs'!$H$2*'Expected Reserves'!I72-(H72*(1+'Int Rate'!I72)+Premiums!I72-Claims!I72),'Inputs &amp; Outputs'!$H$3*Premiums!I72))</f>
        <v>191838344.87924796</v>
      </c>
      <c r="J72" s="7">
        <f>I72*(1+'Int Rate'!J72)+Premiums!J72-Claims!J72+IF((I72*(1+'Int Rate'!J72)+Premiums!J72-Claims!J72)&gt;'Inputs &amp; Outputs'!$H$2*'Expected Reserves'!J72,0,MIN('Inputs &amp; Outputs'!$H$2*'Expected Reserves'!J72-(I72*(1+'Int Rate'!J72)+Premiums!J72-Claims!J72),'Inputs &amp; Outputs'!$H$3*Premiums!J72))</f>
        <v>231269466.82236898</v>
      </c>
      <c r="K72" s="7">
        <f>J72*(1+'Int Rate'!K72)+Premiums!K72-Claims!K72+IF((J72*(1+'Int Rate'!K72)+Premiums!K72-Claims!K72)&gt;'Inputs &amp; Outputs'!$H$2*'Expected Reserves'!K72,0,MIN('Inputs &amp; Outputs'!$H$2*'Expected Reserves'!K72-(J72*(1+'Int Rate'!K72)+Premiums!K72-Claims!K72),'Inputs &amp; Outputs'!$H$3*Premiums!K72))</f>
        <v>266744729.33051479</v>
      </c>
      <c r="L72" s="7">
        <f>K72*(1+'Int Rate'!L72)+Premiums!L72-Claims!L72+IF((K72*(1+'Int Rate'!L72)+Premiums!L72-Claims!L72)&gt;'Inputs &amp; Outputs'!$H$2*'Expected Reserves'!L72,0,MIN('Inputs &amp; Outputs'!$H$2*'Expected Reserves'!L72-(K72*(1+'Int Rate'!L72)+Premiums!L72-Claims!L72),'Inputs &amp; Outputs'!$H$3*Premiums!L72))</f>
        <v>272241247.85290289</v>
      </c>
      <c r="M72" s="7">
        <f>L72*(1+'Int Rate'!M72)+Premiums!M72-Claims!M72+IF((L72*(1+'Int Rate'!M72)+Premiums!M72-Claims!M72)&gt;'Inputs &amp; Outputs'!$H$2*'Expected Reserves'!M72,0,MIN('Inputs &amp; Outputs'!$H$2*'Expected Reserves'!M72-(L72*(1+'Int Rate'!M72)+Premiums!M72-Claims!M72),'Inputs &amp; Outputs'!$H$3*Premiums!M72))</f>
        <v>284125955.15378666</v>
      </c>
      <c r="N72" s="7">
        <f>M72*(1+'Int Rate'!N72)+Premiums!N72-Claims!N72+IF((M72*(1+'Int Rate'!N72)+Premiums!N72-Claims!N72)&gt;'Inputs &amp; Outputs'!$H$2*'Expected Reserves'!N72,0,MIN('Inputs &amp; Outputs'!$H$2*'Expected Reserves'!N72-(M72*(1+'Int Rate'!N72)+Premiums!N72-Claims!N72),'Inputs &amp; Outputs'!$H$3*Premiums!N72))</f>
        <v>331933827.83565253</v>
      </c>
      <c r="O72" s="7">
        <f>N72*(1+'Int Rate'!O72)+Premiums!O72-Claims!O72+IF((N72*(1+'Int Rate'!O72)+Premiums!O72-Claims!O72)&gt;'Inputs &amp; Outputs'!$H$2*'Expected Reserves'!O72,0,MIN('Inputs &amp; Outputs'!$H$2*'Expected Reserves'!O72-(N72*(1+'Int Rate'!O72)+Premiums!O72-Claims!O72),'Inputs &amp; Outputs'!$H$3*Premiums!O72))</f>
        <v>380007420.29143357</v>
      </c>
      <c r="P72" s="7">
        <f>O72*(1+'Int Rate'!P72)+Premiums!P72-Claims!P72+IF((O72*(1+'Int Rate'!P72)+Premiums!P72-Claims!P72)&gt;'Inputs &amp; Outputs'!$H$2*'Expected Reserves'!P72,0,MIN('Inputs &amp; Outputs'!$H$2*'Expected Reserves'!P72-(O72*(1+'Int Rate'!P72)+Premiums!P72-Claims!P72),'Inputs &amp; Outputs'!$H$3*Premiums!P72))</f>
        <v>400151171.00078017</v>
      </c>
      <c r="Q72" s="7">
        <f>P72*(1+'Int Rate'!Q72)+Premiums!Q72-Claims!Q72+IF((P72*(1+'Int Rate'!Q72)+Premiums!Q72-Claims!Q72)&gt;'Inputs &amp; Outputs'!$H$2*'Expected Reserves'!Q72,0,MIN('Inputs &amp; Outputs'!$H$2*'Expected Reserves'!Q72-(P72*(1+'Int Rate'!Q72)+Premiums!Q72-Claims!Q72),'Inputs &amp; Outputs'!$H$3*Premiums!Q72))</f>
        <v>434699220.24645722</v>
      </c>
      <c r="R72" s="7">
        <f>Q72*(1+'Int Rate'!R72)+Premiums!R72-Claims!R72+IF((Q72*(1+'Int Rate'!R72)+Premiums!R72-Claims!R72)&gt;'Inputs &amp; Outputs'!$H$2*'Expected Reserves'!R72,0,MIN('Inputs &amp; Outputs'!$H$2*'Expected Reserves'!R72-(Q72*(1+'Int Rate'!R72)+Premiums!R72-Claims!R72),'Inputs &amp; Outputs'!$H$3*Premiums!R72))</f>
        <v>515698420.73334605</v>
      </c>
      <c r="S72" s="7">
        <f>R72*(1+'Int Rate'!S72)+Premiums!S72-Claims!S72+IF((R72*(1+'Int Rate'!S72)+Premiums!S72-Claims!S72)&gt;'Inputs &amp; Outputs'!$H$2*'Expected Reserves'!S72,0,MIN('Inputs &amp; Outputs'!$H$2*'Expected Reserves'!S72-(R72*(1+'Int Rate'!S72)+Premiums!S72-Claims!S72),'Inputs &amp; Outputs'!$H$3*Premiums!S72))</f>
        <v>575550480.99369633</v>
      </c>
      <c r="T72" s="7">
        <f>S72*(1+'Int Rate'!T72)+Premiums!T72-Claims!T72+IF((S72*(1+'Int Rate'!T72)+Premiums!T72-Claims!T72)&gt;'Inputs &amp; Outputs'!$H$2*'Expected Reserves'!T72,0,MIN('Inputs &amp; Outputs'!$H$2*'Expected Reserves'!T72-(S72*(1+'Int Rate'!T72)+Premiums!T72-Claims!T72),'Inputs &amp; Outputs'!$H$3*Premiums!T72))</f>
        <v>625704135.44727314</v>
      </c>
      <c r="U72" s="7">
        <f>T72*(1+'Int Rate'!U72)+Premiums!U72-Claims!U72+IF((T72*(1+'Int Rate'!U72)+Premiums!U72-Claims!U72)&gt;'Inputs &amp; Outputs'!$H$2*'Expected Reserves'!U72,0,MIN('Inputs &amp; Outputs'!$H$2*'Expected Reserves'!U72-(T72*(1+'Int Rate'!U72)+Premiums!U72-Claims!U72),'Inputs &amp; Outputs'!$H$3*Premiums!U72))</f>
        <v>665164846.10986996</v>
      </c>
      <c r="V72" s="7">
        <f>U72*(1+'Int Rate'!V72)+Premiums!V72-Claims!V72+IF((U72*(1+'Int Rate'!V72)+Premiums!V72-Claims!V72)&gt;'Inputs &amp; Outputs'!$H$2*'Expected Reserves'!V72,0,MIN('Inputs &amp; Outputs'!$H$2*'Expected Reserves'!V72-(U72*(1+'Int Rate'!V72)+Premiums!V72-Claims!V72),'Inputs &amp; Outputs'!$H$3*Premiums!V72))</f>
        <v>755646364.96056485</v>
      </c>
      <c r="W72" s="7">
        <f>V72*(1+'Int Rate'!W72)+Premiums!W72-Claims!W72+IF((V72*(1+'Int Rate'!W72)+Premiums!W72-Claims!W72)&gt;'Inputs &amp; Outputs'!$H$2*'Expected Reserves'!W72,0,MIN('Inputs &amp; Outputs'!$H$2*'Expected Reserves'!W72-(V72*(1+'Int Rate'!W72)+Premiums!W72-Claims!W72),'Inputs &amp; Outputs'!$H$3*Premiums!W72))</f>
        <v>816241358.66232705</v>
      </c>
      <c r="X72" s="7">
        <f>W72*(1+'Int Rate'!X72)+Premiums!X72-Claims!X72+IF((W72*(1+'Int Rate'!X72)+Premiums!X72-Claims!X72)&gt;'Inputs &amp; Outputs'!$H$2*'Expected Reserves'!X72,0,MIN('Inputs &amp; Outputs'!$H$2*'Expected Reserves'!X72-(W72*(1+'Int Rate'!X72)+Premiums!X72-Claims!X72),'Inputs &amp; Outputs'!$H$3*Premiums!X72))</f>
        <v>811611910.59361339</v>
      </c>
      <c r="Y72" s="7">
        <f>X72*(1+'Int Rate'!Y72)+Premiums!Y72-Claims!Y72+IF((X72*(1+'Int Rate'!Y72)+Premiums!Y72-Claims!Y72)&gt;'Inputs &amp; Outputs'!$H$2*'Expected Reserves'!Y72,0,MIN('Inputs &amp; Outputs'!$H$2*'Expected Reserves'!Y72-(X72*(1+'Int Rate'!Y72)+Premiums!Y72-Claims!Y72),'Inputs &amp; Outputs'!$H$3*Premiums!Y72))</f>
        <v>839556803.68375611</v>
      </c>
      <c r="Z72" s="7">
        <f>Y72*(1+'Int Rate'!Z72)+Premiums!Z72-Claims!Z72+IF((Y72*(1+'Int Rate'!Z72)+Premiums!Z72-Claims!Z72)&gt;'Inputs &amp; Outputs'!$H$2*'Expected Reserves'!Z72,0,MIN('Inputs &amp; Outputs'!$H$2*'Expected Reserves'!Z72-(Y72*(1+'Int Rate'!Z72)+Premiums!Z72-Claims!Z72),'Inputs &amp; Outputs'!$H$3*Premiums!Z72))</f>
        <v>880882387.13511121</v>
      </c>
      <c r="AA72" s="7">
        <f>Z72*(1+'Int Rate'!AA72)+Premiums!AA72-Claims!AA72+IF((Z72*(1+'Int Rate'!AA72)+Premiums!AA72-Claims!AA72)&gt;'Inputs &amp; Outputs'!$H$2*'Expected Reserves'!AA72,0,MIN('Inputs &amp; Outputs'!$H$2*'Expected Reserves'!AA72-(Z72*(1+'Int Rate'!AA72)+Premiums!AA72-Claims!AA72),'Inputs &amp; Outputs'!$H$3*Premiums!AA72))</f>
        <v>949598558.92140222</v>
      </c>
      <c r="AB72" s="7">
        <f>AA72*(1+'Int Rate'!AB72)+Premiums!AB72-Claims!AB72+IF((AA72*(1+'Int Rate'!AB72)+Premiums!AB72-Claims!AB72)&gt;'Inputs &amp; Outputs'!$H$2*'Expected Reserves'!AB72,0,MIN('Inputs &amp; Outputs'!$H$2*'Expected Reserves'!AB72-(AA72*(1+'Int Rate'!AB72)+Premiums!AB72-Claims!AB72),'Inputs &amp; Outputs'!$H$3*Premiums!AB72))</f>
        <v>1027826666.8418069</v>
      </c>
      <c r="AC72" s="7">
        <f>AB72*(1+'Int Rate'!AC72)+Premiums!AC72-Claims!AC72+IF((AB72*(1+'Int Rate'!AC72)+Premiums!AC72-Claims!AC72)&gt;'Inputs &amp; Outputs'!$H$2*'Expected Reserves'!AC72,0,MIN('Inputs &amp; Outputs'!$H$2*'Expected Reserves'!AC72-(AB72*(1+'Int Rate'!AC72)+Premiums!AC72-Claims!AC72),'Inputs &amp; Outputs'!$H$3*Premiums!AC72))</f>
        <v>1149834874.100081</v>
      </c>
      <c r="AD72" s="7">
        <f>AC72*(1+'Int Rate'!AD72)+Premiums!AD72-Claims!AD72+IF((AC72*(1+'Int Rate'!AD72)+Premiums!AD72-Claims!AD72)&gt;'Inputs &amp; Outputs'!$H$2*'Expected Reserves'!AD72,0,MIN('Inputs &amp; Outputs'!$H$2*'Expected Reserves'!AD72-(AC72*(1+'Int Rate'!AD72)+Premiums!AD72-Claims!AD72),'Inputs &amp; Outputs'!$H$3*Premiums!AD72))</f>
        <v>1183353449.9479001</v>
      </c>
      <c r="AE72" s="7">
        <f>AD72*(1+'Int Rate'!AE72)+Premiums!AE72-Claims!AE72+IF((AD72*(1+'Int Rate'!AE72)+Premiums!AE72-Claims!AE72)&gt;'Inputs &amp; Outputs'!$H$2*'Expected Reserves'!AE72,0,MIN('Inputs &amp; Outputs'!$H$2*'Expected Reserves'!AE72-(AD72*(1+'Int Rate'!AE72)+Premiums!AE72-Claims!AE72),'Inputs &amp; Outputs'!$H$3*Premiums!AE72))</f>
        <v>1374256813.5285909</v>
      </c>
      <c r="AF72" s="7">
        <f>AE72*(1+'Int Rate'!AF72)+Premiums!AF72-Claims!AF72+IF((AE72*(1+'Int Rate'!AF72)+Premiums!AF72-Claims!AF72)&gt;'Inputs &amp; Outputs'!$H$2*'Expected Reserves'!AF72,0,MIN('Inputs &amp; Outputs'!$H$2*'Expected Reserves'!AF72-(AE72*(1+'Int Rate'!AF72)+Premiums!AF72-Claims!AF72),'Inputs &amp; Outputs'!$H$3*Premiums!AF72))</f>
        <v>1409553089.2711062</v>
      </c>
      <c r="AG72" s="7">
        <f>AF72*(1+'Int Rate'!AG72)+Premiums!AG72-Claims!AG72+IF((AF72*(1+'Int Rate'!AG72)+Premiums!AG72-Claims!AG72)&gt;'Inputs &amp; Outputs'!$H$2*'Expected Reserves'!AG72,0,MIN('Inputs &amp; Outputs'!$H$2*'Expected Reserves'!AG72-(AF72*(1+'Int Rate'!AG72)+Premiums!AG72-Claims!AG72),'Inputs &amp; Outputs'!$H$3*Premiums!AG72))</f>
        <v>1647444733.2697089</v>
      </c>
      <c r="AH72" s="7">
        <f>AG72*(1+'Int Rate'!AH72)+Premiums!AH72-Claims!AH72+IF((AG72*(1+'Int Rate'!AH72)+Premiums!AH72-Claims!AH72)&gt;'Inputs &amp; Outputs'!$H$2*'Expected Reserves'!AH72,0,MIN('Inputs &amp; Outputs'!$H$2*'Expected Reserves'!AH72-(AG72*(1+'Int Rate'!AH72)+Premiums!AH72-Claims!AH72),'Inputs &amp; Outputs'!$H$3*Premiums!AH72))</f>
        <v>1668682427.1728768</v>
      </c>
      <c r="AI72" s="7">
        <f>AH72*(1+'Int Rate'!AI72)+Premiums!AI72-Claims!AI72+IF((AH72*(1+'Int Rate'!AI72)+Premiums!AI72-Claims!AI72)&gt;'Inputs &amp; Outputs'!$H$2*'Expected Reserves'!AI72,0,MIN('Inputs &amp; Outputs'!$H$2*'Expected Reserves'!AI72-(AH72*(1+'Int Rate'!AI72)+Premiums!AI72-Claims!AI72),'Inputs &amp; Outputs'!$H$3*Premiums!AI72))</f>
        <v>1690619199.536006</v>
      </c>
      <c r="AJ72" s="7">
        <f>AI72*(1+'Int Rate'!AJ72)+Premiums!AJ72-Claims!AJ72+IF((AI72*(1+'Int Rate'!AJ72)+Premiums!AJ72-Claims!AJ72)&gt;'Inputs &amp; Outputs'!$H$2*'Expected Reserves'!AJ72,0,MIN('Inputs &amp; Outputs'!$H$2*'Expected Reserves'!AJ72-(AI72*(1+'Int Rate'!AJ72)+Premiums!AJ72-Claims!AJ72),'Inputs &amp; Outputs'!$H$3*Premiums!AJ72))</f>
        <v>1991962551.4201522</v>
      </c>
      <c r="AK72" s="7">
        <f>AJ72*(1+'Int Rate'!AK72)+Premiums!AK72-Claims!AK72+IF((AJ72*(1+'Int Rate'!AK72)+Premiums!AK72-Claims!AK72)&gt;'Inputs &amp; Outputs'!$H$2*'Expected Reserves'!AK72,0,MIN('Inputs &amp; Outputs'!$H$2*'Expected Reserves'!AK72-(AJ72*(1+'Int Rate'!AK72)+Premiums!AK72-Claims!AK72),'Inputs &amp; Outputs'!$H$3*Premiums!AK72))</f>
        <v>1662980711.5319374</v>
      </c>
      <c r="AL72" s="7">
        <f>AK72*(1+'Int Rate'!AL72)+Premiums!AL72-Claims!AL72+IF((AK72*(1+'Int Rate'!AL72)+Premiums!AL72-Claims!AL72)&gt;'Inputs &amp; Outputs'!$H$2*'Expected Reserves'!AL72,0,MIN('Inputs &amp; Outputs'!$H$2*'Expected Reserves'!AL72-(AK72*(1+'Int Rate'!AL72)+Premiums!AL72-Claims!AL72),'Inputs &amp; Outputs'!$H$3*Premiums!AL72))</f>
        <v>1763242932.644958</v>
      </c>
      <c r="AM72" s="7">
        <f>AL72*(1+'Int Rate'!AM72)+Premiums!AM72-Claims!AM72+IF((AL72*(1+'Int Rate'!AM72)+Premiums!AM72-Claims!AM72)&gt;'Inputs &amp; Outputs'!$H$2*'Expected Reserves'!AM72,0,MIN('Inputs &amp; Outputs'!$H$2*'Expected Reserves'!AM72-(AL72*(1+'Int Rate'!AM72)+Premiums!AM72-Claims!AM72),'Inputs &amp; Outputs'!$H$3*Premiums!AM72))</f>
        <v>1605289523.1159859</v>
      </c>
      <c r="AN72" s="7">
        <f>AM72*(1+'Int Rate'!AN72)+Premiums!AN72-Claims!AN72+IF((AM72*(1+'Int Rate'!AN72)+Premiums!AN72-Claims!AN72)&gt;'Inputs &amp; Outputs'!$H$2*'Expected Reserves'!AN72,0,MIN('Inputs &amp; Outputs'!$H$2*'Expected Reserves'!AN72-(AM72*(1+'Int Rate'!AN72)+Premiums!AN72-Claims!AN72),'Inputs &amp; Outputs'!$H$3*Premiums!AN72))</f>
        <v>1718891531.3225002</v>
      </c>
      <c r="AO72" s="7">
        <f>AN72*(1+'Int Rate'!AO72)+Premiums!AO72-Claims!AO72+IF((AN72*(1+'Int Rate'!AO72)+Premiums!AO72-Claims!AO72)&gt;'Inputs &amp; Outputs'!$H$2*'Expected Reserves'!AO72,0,MIN('Inputs &amp; Outputs'!$H$2*'Expected Reserves'!AO72-(AN72*(1+'Int Rate'!AO72)+Premiums!AO72-Claims!AO72),'Inputs &amp; Outputs'!$H$3*Premiums!AO72))</f>
        <v>1731000290.595053</v>
      </c>
      <c r="AP72" s="7">
        <f>AO72*(1+'Int Rate'!AP72)+Premiums!AP72-Claims!AP72+IF((AO72*(1+'Int Rate'!AP72)+Premiums!AP72-Claims!AP72)&gt;'Inputs &amp; Outputs'!$H$2*'Expected Reserves'!AP72,0,MIN('Inputs &amp; Outputs'!$H$2*'Expected Reserves'!AP72-(AO72*(1+'Int Rate'!AP72)+Premiums!AP72-Claims!AP72),'Inputs &amp; Outputs'!$H$3*Premiums!AP72))</f>
        <v>1845816597.8132343</v>
      </c>
      <c r="AQ72" s="7">
        <f>AP72*(1+'Int Rate'!AQ72)+Premiums!AQ72-Claims!AQ72+IF((AP72*(1+'Int Rate'!AQ72)+Premiums!AQ72-Claims!AQ72)&gt;'Inputs &amp; Outputs'!$H$2*'Expected Reserves'!AQ72,0,MIN('Inputs &amp; Outputs'!$H$2*'Expected Reserves'!AQ72-(AP72*(1+'Int Rate'!AQ72)+Premiums!AQ72-Claims!AQ72),'Inputs &amp; Outputs'!$H$3*Premiums!AQ72))</f>
        <v>1769445492.7849815</v>
      </c>
      <c r="AR72" s="7">
        <f>AQ72*(1+'Int Rate'!AR72)+Premiums!AR72-Claims!AR72+IF((AQ72*(1+'Int Rate'!AR72)+Premiums!AR72-Claims!AR72)&gt;'Inputs &amp; Outputs'!$H$2*'Expected Reserves'!AR72,0,MIN('Inputs &amp; Outputs'!$H$2*'Expected Reserves'!AR72-(AQ72*(1+'Int Rate'!AR72)+Premiums!AR72-Claims!AR72),'Inputs &amp; Outputs'!$H$3*Premiums!AR72))</f>
        <v>1883116161.6786182</v>
      </c>
      <c r="AS72" s="7">
        <f>AR72*(1+'Int Rate'!AS72)+Premiums!AS72-Claims!AS72+IF((AR72*(1+'Int Rate'!AS72)+Premiums!AS72-Claims!AS72)&gt;'Inputs &amp; Outputs'!$H$2*'Expected Reserves'!AS72,0,MIN('Inputs &amp; Outputs'!$H$2*'Expected Reserves'!AS72-(AR72*(1+'Int Rate'!AS72)+Premiums!AS72-Claims!AS72),'Inputs &amp; Outputs'!$H$3*Premiums!AS72))</f>
        <v>2058767416.8429313</v>
      </c>
      <c r="AT72" s="7">
        <f>AS72*(1+'Int Rate'!AT72)+Premiums!AT72-Claims!AT72+IF((AS72*(1+'Int Rate'!AT72)+Premiums!AT72-Claims!AT72)&gt;'Inputs &amp; Outputs'!$H$2*'Expected Reserves'!AT72,0,MIN('Inputs &amp; Outputs'!$H$2*'Expected Reserves'!AT72-(AS72*(1+'Int Rate'!AT72)+Premiums!AT72-Claims!AT72),'Inputs &amp; Outputs'!$H$3*Premiums!AT72))</f>
        <v>2126119087.8139982</v>
      </c>
      <c r="AU72" s="7">
        <f>AT72*(1+'Int Rate'!AU72)+Premiums!AU72-Claims!AU72+IF((AT72*(1+'Int Rate'!AU72)+Premiums!AU72-Claims!AU72)&gt;'Inputs &amp; Outputs'!$H$2*'Expected Reserves'!AU72,0,MIN('Inputs &amp; Outputs'!$H$2*'Expected Reserves'!AU72-(AT72*(1+'Int Rate'!AU72)+Premiums!AU72-Claims!AU72),'Inputs &amp; Outputs'!$H$3*Premiums!AU72))</f>
        <v>2164345634.4661226</v>
      </c>
      <c r="AV72" s="7">
        <f>AU72*(1+'Int Rate'!AV72)+Premiums!AV72-Claims!AV72+IF((AU72*(1+'Int Rate'!AV72)+Premiums!AV72-Claims!AV72)&gt;'Inputs &amp; Outputs'!$H$2*'Expected Reserves'!AV72,0,MIN('Inputs &amp; Outputs'!$H$2*'Expected Reserves'!AV72-(AU72*(1+'Int Rate'!AV72)+Premiums!AV72-Claims!AV72),'Inputs &amp; Outputs'!$H$3*Premiums!AV72))</f>
        <v>2313347326.4057817</v>
      </c>
      <c r="AW72" s="7">
        <f>AV72*(1+'Int Rate'!AW72)+Premiums!AW72-Claims!AW72+IF((AV72*(1+'Int Rate'!AW72)+Premiums!AW72-Claims!AW72)&gt;'Inputs &amp; Outputs'!$H$2*'Expected Reserves'!AW72,0,MIN('Inputs &amp; Outputs'!$H$2*'Expected Reserves'!AW72-(AV72*(1+'Int Rate'!AW72)+Premiums!AW72-Claims!AW72),'Inputs &amp; Outputs'!$H$3*Premiums!AW72))</f>
        <v>2486999502.904974</v>
      </c>
      <c r="AX72" s="7">
        <f>AW72*(1+'Int Rate'!AX72)+Premiums!AX72-Claims!AX72+IF((AW72*(1+'Int Rate'!AX72)+Premiums!AX72-Claims!AX72)&gt;'Inputs &amp; Outputs'!$H$2*'Expected Reserves'!AX72,0,MIN('Inputs &amp; Outputs'!$H$2*'Expected Reserves'!AX72-(AW72*(1+'Int Rate'!AX72)+Premiums!AX72-Claims!AX72),'Inputs &amp; Outputs'!$H$3*Premiums!AX72))</f>
        <v>2492969276.8177629</v>
      </c>
      <c r="AY72" s="7">
        <f>AX72*(1+'Int Rate'!AY72)+Premiums!AY72-Claims!AY72+IF((AX72*(1+'Int Rate'!AY72)+Premiums!AY72-Claims!AY72)&gt;'Inputs &amp; Outputs'!$H$2*'Expected Reserves'!AY72,0,MIN('Inputs &amp; Outputs'!$H$2*'Expected Reserves'!AY72-(AX72*(1+'Int Rate'!AY72)+Premiums!AY72-Claims!AY72),'Inputs &amp; Outputs'!$H$3*Premiums!AY72))</f>
        <v>2187531377.8754697</v>
      </c>
      <c r="AZ72" s="7">
        <f>AY72*(1+'Int Rate'!AZ72)+Premiums!AZ72-Claims!AZ72+IF((AY72*(1+'Int Rate'!AZ72)+Premiums!AZ72-Claims!AZ72)&gt;'Inputs &amp; Outputs'!$H$2*'Expected Reserves'!AZ72,0,MIN('Inputs &amp; Outputs'!$H$2*'Expected Reserves'!AZ72-(AY72*(1+'Int Rate'!AZ72)+Premiums!AZ72-Claims!AZ72),'Inputs &amp; Outputs'!$H$3*Premiums!AZ72))</f>
        <v>2112466082.5482965</v>
      </c>
      <c r="BA72" s="7">
        <f>AZ72*(1+'Int Rate'!BA72)+Premiums!BA72-Claims!BA72+IF((AZ72*(1+'Int Rate'!BA72)+Premiums!BA72-Claims!BA72)&gt;'Inputs &amp; Outputs'!$H$2*'Expected Reserves'!BA72,0,MIN('Inputs &amp; Outputs'!$H$2*'Expected Reserves'!BA72-(AZ72*(1+'Int Rate'!BA72)+Premiums!BA72-Claims!BA72),'Inputs &amp; Outputs'!$H$3*Premiums!BA72))</f>
        <v>2277103918.654912</v>
      </c>
      <c r="BB72" s="7">
        <f>BA72*(1+'Int Rate'!BB72)+Premiums!BB72-Claims!BB72+IF((BA72*(1+'Int Rate'!BB72)+Premiums!BB72-Claims!BB72)&gt;'Inputs &amp; Outputs'!$H$2*'Expected Reserves'!BB72,0,MIN('Inputs &amp; Outputs'!$H$2*'Expected Reserves'!BB72-(BA72*(1+'Int Rate'!BB72)+Premiums!BB72-Claims!BB72),'Inputs &amp; Outputs'!$H$3*Premiums!BB72))</f>
        <v>2196323636.1211977</v>
      </c>
      <c r="BC72" s="7">
        <f>BB72*(1+'Int Rate'!BC72)+Premiums!BC72-Claims!BC72+IF((BB72*(1+'Int Rate'!BC72)+Premiums!BC72-Claims!BC72)&gt;'Inputs &amp; Outputs'!$H$2*'Expected Reserves'!BC72,0,MIN('Inputs &amp; Outputs'!$H$2*'Expected Reserves'!BC72-(BB72*(1+'Int Rate'!BC72)+Premiums!BC72-Claims!BC72),'Inputs &amp; Outputs'!$H$3*Premiums!BC72))</f>
        <v>2061126519.1311255</v>
      </c>
      <c r="BD72" s="7">
        <f>BC72*(1+'Int Rate'!BD72)+Premiums!BD72-Claims!BD72+IF((BC72*(1+'Int Rate'!BD72)+Premiums!BD72-Claims!BD72)&gt;'Inputs &amp; Outputs'!$H$2*'Expected Reserves'!BD72,0,MIN('Inputs &amp; Outputs'!$H$2*'Expected Reserves'!BD72-(BC72*(1+'Int Rate'!BD72)+Premiums!BD72-Claims!BD72),'Inputs &amp; Outputs'!$H$3*Premiums!BD72))</f>
        <v>1828404488.5426006</v>
      </c>
      <c r="BE72" s="7">
        <f>BD72*(1+'Int Rate'!BE72)+Premiums!BE72-Claims!BE72+IF((BD72*(1+'Int Rate'!BE72)+Premiums!BE72-Claims!BE72)&gt;'Inputs &amp; Outputs'!$H$2*'Expected Reserves'!BE72,0,MIN('Inputs &amp; Outputs'!$H$2*'Expected Reserves'!BE72-(BD72*(1+'Int Rate'!BE72)+Premiums!BE72-Claims!BE72),'Inputs &amp; Outputs'!$H$3*Premiums!BE72))</f>
        <v>1810579964.2943766</v>
      </c>
      <c r="BF72" s="7">
        <f>BE72*(1+'Int Rate'!BF72)+Premiums!BF72-Claims!BF72+IF((BE72*(1+'Int Rate'!BF72)+Premiums!BF72-Claims!BF72)&gt;'Inputs &amp; Outputs'!$H$2*'Expected Reserves'!BF72,0,MIN('Inputs &amp; Outputs'!$H$2*'Expected Reserves'!BF72-(BE72*(1+'Int Rate'!BF72)+Premiums!BF72-Claims!BF72),'Inputs &amp; Outputs'!$H$3*Premiums!BF72))</f>
        <v>1429932460.2076952</v>
      </c>
      <c r="BG72" s="7">
        <f>BF72*(1+'Int Rate'!BG72)+Premiums!BG72-Claims!BG72+IF((BF72*(1+'Int Rate'!BG72)+Premiums!BG72-Claims!BG72)&gt;'Inputs &amp; Outputs'!$H$2*'Expected Reserves'!BG72,0,MIN('Inputs &amp; Outputs'!$H$2*'Expected Reserves'!BG72-(BF72*(1+'Int Rate'!BG72)+Premiums!BG72-Claims!BG72),'Inputs &amp; Outputs'!$H$3*Premiums!BG72))</f>
        <v>1202481217.6771188</v>
      </c>
      <c r="BH72" s="7">
        <f>BG72*(1+'Int Rate'!BH72)+Premiums!BH72-Claims!BH72+IF((BG72*(1+'Int Rate'!BH72)+Premiums!BH72-Claims!BH72)&gt;'Inputs &amp; Outputs'!$H$2*'Expected Reserves'!BH72,0,MIN('Inputs &amp; Outputs'!$H$2*'Expected Reserves'!BH72-(BG72*(1+'Int Rate'!BH72)+Premiums!BH72-Claims!BH72),'Inputs &amp; Outputs'!$H$3*Premiums!BH72))</f>
        <v>1154301061.8852978</v>
      </c>
      <c r="BI72" s="7">
        <f>BH72*(1+'Int Rate'!BI72)+Premiums!BI72-Claims!BI72+IF((BH72*(1+'Int Rate'!BI72)+Premiums!BI72-Claims!BI72)&gt;'Inputs &amp; Outputs'!$H$2*'Expected Reserves'!BI72,0,MIN('Inputs &amp; Outputs'!$H$2*'Expected Reserves'!BI72-(BH72*(1+'Int Rate'!BI72)+Premiums!BI72-Claims!BI72),'Inputs &amp; Outputs'!$H$3*Premiums!BI72))</f>
        <v>1128722191.7987738</v>
      </c>
      <c r="BJ72" s="7">
        <f>BI72*(1+'Int Rate'!BJ72)+Premiums!BJ72-Claims!BJ72+IF((BI72*(1+'Int Rate'!BJ72)+Premiums!BJ72-Claims!BJ72)&gt;'Inputs &amp; Outputs'!$H$2*'Expected Reserves'!BJ72,0,MIN('Inputs &amp; Outputs'!$H$2*'Expected Reserves'!BJ72-(BI72*(1+'Int Rate'!BJ72)+Premiums!BJ72-Claims!BJ72),'Inputs &amp; Outputs'!$H$3*Premiums!BJ72))</f>
        <v>1115691970.8362176</v>
      </c>
      <c r="BK72" s="7">
        <f>BJ72*(1+'Int Rate'!BK72)+Premiums!BK72-Claims!BK72+IF((BJ72*(1+'Int Rate'!BK72)+Premiums!BK72-Claims!BK72)&gt;'Inputs &amp; Outputs'!$H$2*'Expected Reserves'!BK72,0,MIN('Inputs &amp; Outputs'!$H$2*'Expected Reserves'!BK72-(BJ72*(1+'Int Rate'!BK72)+Premiums!BK72-Claims!BK72),'Inputs &amp; Outputs'!$H$3*Premiums!BK72))</f>
        <v>1165154912.8956313</v>
      </c>
      <c r="BL72" s="7">
        <f>BK72*(1+'Int Rate'!BL72)+Premiums!BL72-Claims!BL72+IF((BK72*(1+'Int Rate'!BL72)+Premiums!BL72-Claims!BL72)&gt;'Inputs &amp; Outputs'!$H$2*'Expected Reserves'!BL72,0,MIN('Inputs &amp; Outputs'!$H$2*'Expected Reserves'!BL72-(BK72*(1+'Int Rate'!BL72)+Premiums!BL72-Claims!BL72),'Inputs &amp; Outputs'!$H$3*Premiums!BL72))</f>
        <v>1216767438.3923233</v>
      </c>
      <c r="BM72" s="7">
        <f>BL72*(1+'Int Rate'!BM72)+Premiums!BM72-Claims!BM72+IF((BL72*(1+'Int Rate'!BM72)+Premiums!BM72-Claims!BM72)&gt;'Inputs &amp; Outputs'!$H$2*'Expected Reserves'!BM72,0,MIN('Inputs &amp; Outputs'!$H$2*'Expected Reserves'!BM72-(BL72*(1+'Int Rate'!BM72)+Premiums!BM72-Claims!BM72),'Inputs &amp; Outputs'!$H$3*Premiums!BM72))</f>
        <v>1290610099.924974</v>
      </c>
      <c r="BN72" s="7">
        <f>BM72*(1+'Int Rate'!BN72)+Premiums!BN72-Claims!BN72+IF((BM72*(1+'Int Rate'!BN72)+Premiums!BN72-Claims!BN72)&gt;'Inputs &amp; Outputs'!$H$2*'Expected Reserves'!BN72,0,MIN('Inputs &amp; Outputs'!$H$2*'Expected Reserves'!BN72-(BM72*(1+'Int Rate'!BN72)+Premiums!BN72-Claims!BN72),'Inputs &amp; Outputs'!$H$3*Premiums!BN72))</f>
        <v>1129378892.9982965</v>
      </c>
      <c r="BO72" s="7">
        <f>BN72*(1+'Int Rate'!BO72)+Premiums!BO72-Claims!BO72+IF((BN72*(1+'Int Rate'!BO72)+Premiums!BO72-Claims!BO72)&gt;'Inputs &amp; Outputs'!$H$2*'Expected Reserves'!BO72,0,MIN('Inputs &amp; Outputs'!$H$2*'Expected Reserves'!BO72-(BN72*(1+'Int Rate'!BO72)+Premiums!BO72-Claims!BO72),'Inputs &amp; Outputs'!$H$3*Premiums!BO72))</f>
        <v>1188058332.0083745</v>
      </c>
      <c r="BP72" s="7">
        <f>BO72*(1+'Int Rate'!BP72)+Premiums!BP72-Claims!BP72+IF((BO72*(1+'Int Rate'!BP72)+Premiums!BP72-Claims!BP72)&gt;'Inputs &amp; Outputs'!$H$2*'Expected Reserves'!BP72,0,MIN('Inputs &amp; Outputs'!$H$2*'Expected Reserves'!BP72-(BO72*(1+'Int Rate'!BP72)+Premiums!BP72-Claims!BP72),'Inputs &amp; Outputs'!$H$3*Premiums!BP72))</f>
        <v>1181301044.7925413</v>
      </c>
      <c r="BQ72" s="7">
        <f>BP72*(1+'Int Rate'!BQ72)+Premiums!BQ72-Claims!BQ72+IF((BP72*(1+'Int Rate'!BQ72)+Premiums!BQ72-Claims!BQ72)&gt;'Inputs &amp; Outputs'!$H$2*'Expected Reserves'!BQ72,0,MIN('Inputs &amp; Outputs'!$H$2*'Expected Reserves'!BQ72-(BP72*(1+'Int Rate'!BQ72)+Premiums!BQ72-Claims!BQ72),'Inputs &amp; Outputs'!$H$3*Premiums!BQ72))</f>
        <v>1288724557.1079588</v>
      </c>
      <c r="BR72" s="7">
        <f>BQ72*(1+'Int Rate'!BR72)+Premiums!BR72-Claims!BR72+IF((BQ72*(1+'Int Rate'!BR72)+Premiums!BR72-Claims!BR72)&gt;'Inputs &amp; Outputs'!$H$2*'Expected Reserves'!BR72,0,MIN('Inputs &amp; Outputs'!$H$2*'Expected Reserves'!BR72-(BQ72*(1+'Int Rate'!BR72)+Premiums!BR72-Claims!BR72),'Inputs &amp; Outputs'!$H$3*Premiums!BR72))</f>
        <v>1358290252.956897</v>
      </c>
      <c r="BS72" s="7">
        <f>BR72*(1+'Int Rate'!BS72)+Premiums!BS72-Claims!BS72+IF((BR72*(1+'Int Rate'!BS72)+Premiums!BS72-Claims!BS72)&gt;'Inputs &amp; Outputs'!$H$2*'Expected Reserves'!BS72,0,MIN('Inputs &amp; Outputs'!$H$2*'Expected Reserves'!BS72-(BR72*(1+'Int Rate'!BS72)+Premiums!BS72-Claims!BS72),'Inputs &amp; Outputs'!$H$3*Premiums!BS72))</f>
        <v>1499494703.0224099</v>
      </c>
      <c r="BT72" s="7">
        <f>BS72*(1+'Int Rate'!BT72)+Premiums!BT72-Claims!BT72+IF((BS72*(1+'Int Rate'!BT72)+Premiums!BT72-Claims!BT72)&gt;'Inputs &amp; Outputs'!$H$2*'Expected Reserves'!BT72,0,MIN('Inputs &amp; Outputs'!$H$2*'Expected Reserves'!BT72-(BS72*(1+'Int Rate'!BT72)+Premiums!BT72-Claims!BT72),'Inputs &amp; Outputs'!$H$3*Premiums!BT72))</f>
        <v>1451726749.0061586</v>
      </c>
    </row>
    <row r="73" spans="1:72" x14ac:dyDescent="0.25">
      <c r="A73" s="1">
        <v>72</v>
      </c>
      <c r="B73" s="7">
        <f>Premiums!B73</f>
        <v>25000000</v>
      </c>
      <c r="C73" s="7">
        <f>B73*(1+'Int Rate'!C73)+Premiums!C73-Claims!C73+IF((B73*(1+'Int Rate'!C73)+Premiums!C73-Claims!C73)&gt;'Inputs &amp; Outputs'!$H$2*'Expected Reserves'!C73,0,MIN('Inputs &amp; Outputs'!$H$2*'Expected Reserves'!C73-(B73*(1+'Int Rate'!C73)+Premiums!C73-Claims!C73),'Inputs &amp; Outputs'!$H$3*Premiums!C73))</f>
        <v>48057787.174928278</v>
      </c>
      <c r="D73" s="7">
        <f>C73*(1+'Int Rate'!D73)+Premiums!D73-Claims!D73+IF((C73*(1+'Int Rate'!D73)+Premiums!D73-Claims!D73)&gt;'Inputs &amp; Outputs'!$H$2*'Expected Reserves'!D73,0,MIN('Inputs &amp; Outputs'!$H$2*'Expected Reserves'!D73-(C73*(1+'Int Rate'!D73)+Premiums!D73-Claims!D73),'Inputs &amp; Outputs'!$H$3*Premiums!D73))</f>
        <v>77169911.060110837</v>
      </c>
      <c r="E73" s="7">
        <f>D73*(1+'Int Rate'!E73)+Premiums!E73-Claims!E73+IF((D73*(1+'Int Rate'!E73)+Premiums!E73-Claims!E73)&gt;'Inputs &amp; Outputs'!$H$2*'Expected Reserves'!E73,0,MIN('Inputs &amp; Outputs'!$H$2*'Expected Reserves'!E73-(D73*(1+'Int Rate'!E73)+Premiums!E73-Claims!E73),'Inputs &amp; Outputs'!$H$3*Premiums!E73))</f>
        <v>96782086.909374863</v>
      </c>
      <c r="F73" s="7">
        <f>E73*(1+'Int Rate'!F73)+Premiums!F73-Claims!F73+IF((E73*(1+'Int Rate'!F73)+Premiums!F73-Claims!F73)&gt;'Inputs &amp; Outputs'!$H$2*'Expected Reserves'!F73,0,MIN('Inputs &amp; Outputs'!$H$2*'Expected Reserves'!F73-(E73*(1+'Int Rate'!F73)+Premiums!F73-Claims!F73),'Inputs &amp; Outputs'!$H$3*Premiums!F73))</f>
        <v>128005976.75134088</v>
      </c>
      <c r="G73" s="7">
        <f>F73*(1+'Int Rate'!G73)+Premiums!G73-Claims!G73+IF((F73*(1+'Int Rate'!G73)+Premiums!G73-Claims!G73)&gt;'Inputs &amp; Outputs'!$H$2*'Expected Reserves'!G73,0,MIN('Inputs &amp; Outputs'!$H$2*'Expected Reserves'!G73-(F73*(1+'Int Rate'!G73)+Premiums!G73-Claims!G73),'Inputs &amp; Outputs'!$H$3*Premiums!G73))</f>
        <v>150632317.3151935</v>
      </c>
      <c r="H73" s="7">
        <f>G73*(1+'Int Rate'!H73)+Premiums!H73-Claims!H73+IF((G73*(1+'Int Rate'!H73)+Premiums!H73-Claims!H73)&gt;'Inputs &amp; Outputs'!$H$2*'Expected Reserves'!H73,0,MIN('Inputs &amp; Outputs'!$H$2*'Expected Reserves'!H73-(G73*(1+'Int Rate'!H73)+Premiums!H73-Claims!H73),'Inputs &amp; Outputs'!$H$3*Premiums!H73))</f>
        <v>176202670.83621904</v>
      </c>
      <c r="I73" s="7">
        <f>H73*(1+'Int Rate'!I73)+Premiums!I73-Claims!I73+IF((H73*(1+'Int Rate'!I73)+Premiums!I73-Claims!I73)&gt;'Inputs &amp; Outputs'!$H$2*'Expected Reserves'!I73,0,MIN('Inputs &amp; Outputs'!$H$2*'Expected Reserves'!I73-(H73*(1+'Int Rate'!I73)+Premiums!I73-Claims!I73),'Inputs &amp; Outputs'!$H$3*Premiums!I73))</f>
        <v>209197258.21914679</v>
      </c>
      <c r="J73" s="7">
        <f>I73*(1+'Int Rate'!J73)+Premiums!J73-Claims!J73+IF((I73*(1+'Int Rate'!J73)+Premiums!J73-Claims!J73)&gt;'Inputs &amp; Outputs'!$H$2*'Expected Reserves'!J73,0,MIN('Inputs &amp; Outputs'!$H$2*'Expected Reserves'!J73-(I73*(1+'Int Rate'!J73)+Premiums!J73-Claims!J73),'Inputs &amp; Outputs'!$H$3*Premiums!J73))</f>
        <v>252128643.55825001</v>
      </c>
      <c r="K73" s="7">
        <f>J73*(1+'Int Rate'!K73)+Premiums!K73-Claims!K73+IF((J73*(1+'Int Rate'!K73)+Premiums!K73-Claims!K73)&gt;'Inputs &amp; Outputs'!$H$2*'Expected Reserves'!K73,0,MIN('Inputs &amp; Outputs'!$H$2*'Expected Reserves'!K73-(J73*(1+'Int Rate'!K73)+Premiums!K73-Claims!K73),'Inputs &amp; Outputs'!$H$3*Premiums!K73))</f>
        <v>266627338.54550695</v>
      </c>
      <c r="L73" s="7">
        <f>K73*(1+'Int Rate'!L73)+Premiums!L73-Claims!L73+IF((K73*(1+'Int Rate'!L73)+Premiums!L73-Claims!L73)&gt;'Inputs &amp; Outputs'!$H$2*'Expected Reserves'!L73,0,MIN('Inputs &amp; Outputs'!$H$2*'Expected Reserves'!L73-(K73*(1+'Int Rate'!L73)+Premiums!L73-Claims!L73),'Inputs &amp; Outputs'!$H$3*Premiums!L73))</f>
        <v>307889217.44964582</v>
      </c>
      <c r="M73" s="7">
        <f>L73*(1+'Int Rate'!M73)+Premiums!M73-Claims!M73+IF((L73*(1+'Int Rate'!M73)+Premiums!M73-Claims!M73)&gt;'Inputs &amp; Outputs'!$H$2*'Expected Reserves'!M73,0,MIN('Inputs &amp; Outputs'!$H$2*'Expected Reserves'!M73-(L73*(1+'Int Rate'!M73)+Premiums!M73-Claims!M73),'Inputs &amp; Outputs'!$H$3*Premiums!M73))</f>
        <v>344509585.94008023</v>
      </c>
      <c r="N73" s="7">
        <f>M73*(1+'Int Rate'!N73)+Premiums!N73-Claims!N73+IF((M73*(1+'Int Rate'!N73)+Premiums!N73-Claims!N73)&gt;'Inputs &amp; Outputs'!$H$2*'Expected Reserves'!N73,0,MIN('Inputs &amp; Outputs'!$H$2*'Expected Reserves'!N73-(M73*(1+'Int Rate'!N73)+Premiums!N73-Claims!N73),'Inputs &amp; Outputs'!$H$3*Premiums!N73))</f>
        <v>389354979.58399504</v>
      </c>
      <c r="O73" s="7">
        <f>N73*(1+'Int Rate'!O73)+Premiums!O73-Claims!O73+IF((N73*(1+'Int Rate'!O73)+Premiums!O73-Claims!O73)&gt;'Inputs &amp; Outputs'!$H$2*'Expected Reserves'!O73,0,MIN('Inputs &amp; Outputs'!$H$2*'Expected Reserves'!O73-(N73*(1+'Int Rate'!O73)+Premiums!O73-Claims!O73),'Inputs &amp; Outputs'!$H$3*Premiums!O73))</f>
        <v>445769455.04419595</v>
      </c>
      <c r="P73" s="7">
        <f>O73*(1+'Int Rate'!P73)+Premiums!P73-Claims!P73+IF((O73*(1+'Int Rate'!P73)+Premiums!P73-Claims!P73)&gt;'Inputs &amp; Outputs'!$H$2*'Expected Reserves'!P73,0,MIN('Inputs &amp; Outputs'!$H$2*'Expected Reserves'!P73-(O73*(1+'Int Rate'!P73)+Premiums!P73-Claims!P73),'Inputs &amp; Outputs'!$H$3*Premiums!P73))</f>
        <v>486800335.00895315</v>
      </c>
      <c r="Q73" s="7">
        <f>P73*(1+'Int Rate'!Q73)+Premiums!Q73-Claims!Q73+IF((P73*(1+'Int Rate'!Q73)+Premiums!Q73-Claims!Q73)&gt;'Inputs &amp; Outputs'!$H$2*'Expected Reserves'!Q73,0,MIN('Inputs &amp; Outputs'!$H$2*'Expected Reserves'!Q73-(P73*(1+'Int Rate'!Q73)+Premiums!Q73-Claims!Q73),'Inputs &amp; Outputs'!$H$3*Premiums!Q73))</f>
        <v>487389829.02617109</v>
      </c>
      <c r="R73" s="7">
        <f>Q73*(1+'Int Rate'!R73)+Premiums!R73-Claims!R73+IF((Q73*(1+'Int Rate'!R73)+Premiums!R73-Claims!R73)&gt;'Inputs &amp; Outputs'!$H$2*'Expected Reserves'!R73,0,MIN('Inputs &amp; Outputs'!$H$2*'Expected Reserves'!R73-(Q73*(1+'Int Rate'!R73)+Premiums!R73-Claims!R73),'Inputs &amp; Outputs'!$H$3*Premiums!R73))</f>
        <v>524263540.51575345</v>
      </c>
      <c r="S73" s="7">
        <f>R73*(1+'Int Rate'!S73)+Premiums!S73-Claims!S73+IF((R73*(1+'Int Rate'!S73)+Premiums!S73-Claims!S73)&gt;'Inputs &amp; Outputs'!$H$2*'Expected Reserves'!S73,0,MIN('Inputs &amp; Outputs'!$H$2*'Expected Reserves'!S73-(R73*(1+'Int Rate'!S73)+Premiums!S73-Claims!S73),'Inputs &amp; Outputs'!$H$3*Premiums!S73))</f>
        <v>575671048.26801848</v>
      </c>
      <c r="T73" s="7">
        <f>S73*(1+'Int Rate'!T73)+Premiums!T73-Claims!T73+IF((S73*(1+'Int Rate'!T73)+Premiums!T73-Claims!T73)&gt;'Inputs &amp; Outputs'!$H$2*'Expected Reserves'!T73,0,MIN('Inputs &amp; Outputs'!$H$2*'Expected Reserves'!T73-(S73*(1+'Int Rate'!T73)+Premiums!T73-Claims!T73),'Inputs &amp; Outputs'!$H$3*Premiums!T73))</f>
        <v>700739864.37944782</v>
      </c>
      <c r="U73" s="7">
        <f>T73*(1+'Int Rate'!U73)+Premiums!U73-Claims!U73+IF((T73*(1+'Int Rate'!U73)+Premiums!U73-Claims!U73)&gt;'Inputs &amp; Outputs'!$H$2*'Expected Reserves'!U73,0,MIN('Inputs &amp; Outputs'!$H$2*'Expected Reserves'!U73-(T73*(1+'Int Rate'!U73)+Premiums!U73-Claims!U73),'Inputs &amp; Outputs'!$H$3*Premiums!U73))</f>
        <v>702377229.96038806</v>
      </c>
      <c r="V73" s="7">
        <f>U73*(1+'Int Rate'!V73)+Premiums!V73-Claims!V73+IF((U73*(1+'Int Rate'!V73)+Premiums!V73-Claims!V73)&gt;'Inputs &amp; Outputs'!$H$2*'Expected Reserves'!V73,0,MIN('Inputs &amp; Outputs'!$H$2*'Expected Reserves'!V73-(U73*(1+'Int Rate'!V73)+Premiums!V73-Claims!V73),'Inputs &amp; Outputs'!$H$3*Premiums!V73))</f>
        <v>900825813.92814803</v>
      </c>
      <c r="W73" s="7">
        <f>V73*(1+'Int Rate'!W73)+Premiums!W73-Claims!W73+IF((V73*(1+'Int Rate'!W73)+Premiums!W73-Claims!W73)&gt;'Inputs &amp; Outputs'!$H$2*'Expected Reserves'!W73,0,MIN('Inputs &amp; Outputs'!$H$2*'Expected Reserves'!W73-(V73*(1+'Int Rate'!W73)+Premiums!W73-Claims!W73),'Inputs &amp; Outputs'!$H$3*Premiums!W73))</f>
        <v>903607534.03765345</v>
      </c>
      <c r="X73" s="7">
        <f>W73*(1+'Int Rate'!X73)+Premiums!X73-Claims!X73+IF((W73*(1+'Int Rate'!X73)+Premiums!X73-Claims!X73)&gt;'Inputs &amp; Outputs'!$H$2*'Expected Reserves'!X73,0,MIN('Inputs &amp; Outputs'!$H$2*'Expected Reserves'!X73-(W73*(1+'Int Rate'!X73)+Premiums!X73-Claims!X73),'Inputs &amp; Outputs'!$H$3*Premiums!X73))</f>
        <v>930332621.32918167</v>
      </c>
      <c r="Y73" s="7">
        <f>X73*(1+'Int Rate'!Y73)+Premiums!Y73-Claims!Y73+IF((X73*(1+'Int Rate'!Y73)+Premiums!Y73-Claims!Y73)&gt;'Inputs &amp; Outputs'!$H$2*'Expected Reserves'!Y73,0,MIN('Inputs &amp; Outputs'!$H$2*'Expected Reserves'!Y73-(X73*(1+'Int Rate'!Y73)+Premiums!Y73-Claims!Y73),'Inputs &amp; Outputs'!$H$3*Premiums!Y73))</f>
        <v>1006886084.7263807</v>
      </c>
      <c r="Z73" s="7">
        <f>Y73*(1+'Int Rate'!Z73)+Premiums!Z73-Claims!Z73+IF((Y73*(1+'Int Rate'!Z73)+Premiums!Z73-Claims!Z73)&gt;'Inputs &amp; Outputs'!$H$2*'Expected Reserves'!Z73,0,MIN('Inputs &amp; Outputs'!$H$2*'Expected Reserves'!Z73-(Y73*(1+'Int Rate'!Z73)+Premiums!Z73-Claims!Z73),'Inputs &amp; Outputs'!$H$3*Premiums!Z73))</f>
        <v>1179762343.2136047</v>
      </c>
      <c r="AA73" s="7">
        <f>Z73*(1+'Int Rate'!AA73)+Premiums!AA73-Claims!AA73+IF((Z73*(1+'Int Rate'!AA73)+Premiums!AA73-Claims!AA73)&gt;'Inputs &amp; Outputs'!$H$2*'Expected Reserves'!AA73,0,MIN('Inputs &amp; Outputs'!$H$2*'Expected Reserves'!AA73-(Z73*(1+'Int Rate'!AA73)+Premiums!AA73-Claims!AA73),'Inputs &amp; Outputs'!$H$3*Premiums!AA73))</f>
        <v>1328403920.6502736</v>
      </c>
      <c r="AB73" s="7">
        <f>AA73*(1+'Int Rate'!AB73)+Premiums!AB73-Claims!AB73+IF((AA73*(1+'Int Rate'!AB73)+Premiums!AB73-Claims!AB73)&gt;'Inputs &amp; Outputs'!$H$2*'Expected Reserves'!AB73,0,MIN('Inputs &amp; Outputs'!$H$2*'Expected Reserves'!AB73-(AA73*(1+'Int Rate'!AB73)+Premiums!AB73-Claims!AB73),'Inputs &amp; Outputs'!$H$3*Premiums!AB73))</f>
        <v>1318117904.773263</v>
      </c>
      <c r="AC73" s="7">
        <f>AB73*(1+'Int Rate'!AC73)+Premiums!AC73-Claims!AC73+IF((AB73*(1+'Int Rate'!AC73)+Premiums!AC73-Claims!AC73)&gt;'Inputs &amp; Outputs'!$H$2*'Expected Reserves'!AC73,0,MIN('Inputs &amp; Outputs'!$H$2*'Expected Reserves'!AC73-(AB73*(1+'Int Rate'!AC73)+Premiums!AC73-Claims!AC73),'Inputs &amp; Outputs'!$H$3*Premiums!AC73))</f>
        <v>1453748857.929112</v>
      </c>
      <c r="AD73" s="7">
        <f>AC73*(1+'Int Rate'!AD73)+Premiums!AD73-Claims!AD73+IF((AC73*(1+'Int Rate'!AD73)+Premiums!AD73-Claims!AD73)&gt;'Inputs &amp; Outputs'!$H$2*'Expected Reserves'!AD73,0,MIN('Inputs &amp; Outputs'!$H$2*'Expected Reserves'!AD73-(AC73*(1+'Int Rate'!AD73)+Premiums!AD73-Claims!AD73),'Inputs &amp; Outputs'!$H$3*Premiums!AD73))</f>
        <v>1519839681.0526938</v>
      </c>
      <c r="AE73" s="7">
        <f>AD73*(1+'Int Rate'!AE73)+Premiums!AE73-Claims!AE73+IF((AD73*(1+'Int Rate'!AE73)+Premiums!AE73-Claims!AE73)&gt;'Inputs &amp; Outputs'!$H$2*'Expected Reserves'!AE73,0,MIN('Inputs &amp; Outputs'!$H$2*'Expected Reserves'!AE73-(AD73*(1+'Int Rate'!AE73)+Premiums!AE73-Claims!AE73),'Inputs &amp; Outputs'!$H$3*Premiums!AE73))</f>
        <v>1605258210.2583048</v>
      </c>
      <c r="AF73" s="7">
        <f>AE73*(1+'Int Rate'!AF73)+Premiums!AF73-Claims!AF73+IF((AE73*(1+'Int Rate'!AF73)+Premiums!AF73-Claims!AF73)&gt;'Inputs &amp; Outputs'!$H$2*'Expected Reserves'!AF73,0,MIN('Inputs &amp; Outputs'!$H$2*'Expected Reserves'!AF73-(AE73*(1+'Int Rate'!AF73)+Premiums!AF73-Claims!AF73),'Inputs &amp; Outputs'!$H$3*Premiums!AF73))</f>
        <v>1615939600.1188707</v>
      </c>
      <c r="AG73" s="7">
        <f>AF73*(1+'Int Rate'!AG73)+Premiums!AG73-Claims!AG73+IF((AF73*(1+'Int Rate'!AG73)+Premiums!AG73-Claims!AG73)&gt;'Inputs &amp; Outputs'!$H$2*'Expected Reserves'!AG73,0,MIN('Inputs &amp; Outputs'!$H$2*'Expected Reserves'!AG73-(AF73*(1+'Int Rate'!AG73)+Premiums!AG73-Claims!AG73),'Inputs &amp; Outputs'!$H$3*Premiums!AG73))</f>
        <v>1740236933.2040186</v>
      </c>
      <c r="AH73" s="7">
        <f>AG73*(1+'Int Rate'!AH73)+Premiums!AH73-Claims!AH73+IF((AG73*(1+'Int Rate'!AH73)+Premiums!AH73-Claims!AH73)&gt;'Inputs &amp; Outputs'!$H$2*'Expected Reserves'!AH73,0,MIN('Inputs &amp; Outputs'!$H$2*'Expected Reserves'!AH73-(AG73*(1+'Int Rate'!AH73)+Premiums!AH73-Claims!AH73),'Inputs &amp; Outputs'!$H$3*Premiums!AH73))</f>
        <v>1897651867.0281701</v>
      </c>
      <c r="AI73" s="7">
        <f>AH73*(1+'Int Rate'!AI73)+Premiums!AI73-Claims!AI73+IF((AH73*(1+'Int Rate'!AI73)+Premiums!AI73-Claims!AI73)&gt;'Inputs &amp; Outputs'!$H$2*'Expected Reserves'!AI73,0,MIN('Inputs &amp; Outputs'!$H$2*'Expected Reserves'!AI73-(AH73*(1+'Int Rate'!AI73)+Premiums!AI73-Claims!AI73),'Inputs &amp; Outputs'!$H$3*Premiums!AI73))</f>
        <v>2047646978.3523519</v>
      </c>
      <c r="AJ73" s="7">
        <f>AI73*(1+'Int Rate'!AJ73)+Premiums!AJ73-Claims!AJ73+IF((AI73*(1+'Int Rate'!AJ73)+Premiums!AJ73-Claims!AJ73)&gt;'Inputs &amp; Outputs'!$H$2*'Expected Reserves'!AJ73,0,MIN('Inputs &amp; Outputs'!$H$2*'Expected Reserves'!AJ73-(AI73*(1+'Int Rate'!AJ73)+Premiums!AJ73-Claims!AJ73),'Inputs &amp; Outputs'!$H$3*Premiums!AJ73))</f>
        <v>1950186349.5413625</v>
      </c>
      <c r="AK73" s="7">
        <f>AJ73*(1+'Int Rate'!AK73)+Premiums!AK73-Claims!AK73+IF((AJ73*(1+'Int Rate'!AK73)+Premiums!AK73-Claims!AK73)&gt;'Inputs &amp; Outputs'!$H$2*'Expected Reserves'!AK73,0,MIN('Inputs &amp; Outputs'!$H$2*'Expected Reserves'!AK73-(AJ73*(1+'Int Rate'!AK73)+Premiums!AK73-Claims!AK73),'Inputs &amp; Outputs'!$H$3*Premiums!AK73))</f>
        <v>1925432649.9925792</v>
      </c>
      <c r="AL73" s="7">
        <f>AK73*(1+'Int Rate'!AL73)+Premiums!AL73-Claims!AL73+IF((AK73*(1+'Int Rate'!AL73)+Premiums!AL73-Claims!AL73)&gt;'Inputs &amp; Outputs'!$H$2*'Expected Reserves'!AL73,0,MIN('Inputs &amp; Outputs'!$H$2*'Expected Reserves'!AL73-(AK73*(1+'Int Rate'!AL73)+Premiums!AL73-Claims!AL73),'Inputs &amp; Outputs'!$H$3*Premiums!AL73))</f>
        <v>2120411297.2740612</v>
      </c>
      <c r="AM73" s="7">
        <f>AL73*(1+'Int Rate'!AM73)+Premiums!AM73-Claims!AM73+IF((AL73*(1+'Int Rate'!AM73)+Premiums!AM73-Claims!AM73)&gt;'Inputs &amp; Outputs'!$H$2*'Expected Reserves'!AM73,0,MIN('Inputs &amp; Outputs'!$H$2*'Expected Reserves'!AM73-(AL73*(1+'Int Rate'!AM73)+Premiums!AM73-Claims!AM73),'Inputs &amp; Outputs'!$H$3*Premiums!AM73))</f>
        <v>2288443755.934597</v>
      </c>
      <c r="AN73" s="7">
        <f>AM73*(1+'Int Rate'!AN73)+Premiums!AN73-Claims!AN73+IF((AM73*(1+'Int Rate'!AN73)+Premiums!AN73-Claims!AN73)&gt;'Inputs &amp; Outputs'!$H$2*'Expected Reserves'!AN73,0,MIN('Inputs &amp; Outputs'!$H$2*'Expected Reserves'!AN73-(AM73*(1+'Int Rate'!AN73)+Premiums!AN73-Claims!AN73),'Inputs &amp; Outputs'!$H$3*Premiums!AN73))</f>
        <v>2414000447.4390001</v>
      </c>
      <c r="AO73" s="7">
        <f>AN73*(1+'Int Rate'!AO73)+Premiums!AO73-Claims!AO73+IF((AN73*(1+'Int Rate'!AO73)+Premiums!AO73-Claims!AO73)&gt;'Inputs &amp; Outputs'!$H$2*'Expected Reserves'!AO73,0,MIN('Inputs &amp; Outputs'!$H$2*'Expected Reserves'!AO73-(AN73*(1+'Int Rate'!AO73)+Premiums!AO73-Claims!AO73),'Inputs &amp; Outputs'!$H$3*Premiums!AO73))</f>
        <v>2581677565.4539871</v>
      </c>
      <c r="AP73" s="7">
        <f>AO73*(1+'Int Rate'!AP73)+Premiums!AP73-Claims!AP73+IF((AO73*(1+'Int Rate'!AP73)+Premiums!AP73-Claims!AP73)&gt;'Inputs &amp; Outputs'!$H$2*'Expected Reserves'!AP73,0,MIN('Inputs &amp; Outputs'!$H$2*'Expected Reserves'!AP73-(AO73*(1+'Int Rate'!AP73)+Premiums!AP73-Claims!AP73),'Inputs &amp; Outputs'!$H$3*Premiums!AP73))</f>
        <v>2403729174.4378409</v>
      </c>
      <c r="AQ73" s="7">
        <f>AP73*(1+'Int Rate'!AQ73)+Premiums!AQ73-Claims!AQ73+IF((AP73*(1+'Int Rate'!AQ73)+Premiums!AQ73-Claims!AQ73)&gt;'Inputs &amp; Outputs'!$H$2*'Expected Reserves'!AQ73,0,MIN('Inputs &amp; Outputs'!$H$2*'Expected Reserves'!AQ73-(AP73*(1+'Int Rate'!AQ73)+Premiums!AQ73-Claims!AQ73),'Inputs &amp; Outputs'!$H$3*Premiums!AQ73))</f>
        <v>2498490111.9669862</v>
      </c>
      <c r="AR73" s="7">
        <f>AQ73*(1+'Int Rate'!AR73)+Premiums!AR73-Claims!AR73+IF((AQ73*(1+'Int Rate'!AR73)+Premiums!AR73-Claims!AR73)&gt;'Inputs &amp; Outputs'!$H$2*'Expected Reserves'!AR73,0,MIN('Inputs &amp; Outputs'!$H$2*'Expected Reserves'!AR73-(AQ73*(1+'Int Rate'!AR73)+Premiums!AR73-Claims!AR73),'Inputs &amp; Outputs'!$H$3*Premiums!AR73))</f>
        <v>2620614420.7644062</v>
      </c>
      <c r="AS73" s="7">
        <f>AR73*(1+'Int Rate'!AS73)+Premiums!AS73-Claims!AS73+IF((AR73*(1+'Int Rate'!AS73)+Premiums!AS73-Claims!AS73)&gt;'Inputs &amp; Outputs'!$H$2*'Expected Reserves'!AS73,0,MIN('Inputs &amp; Outputs'!$H$2*'Expected Reserves'!AS73-(AR73*(1+'Int Rate'!AS73)+Premiums!AS73-Claims!AS73),'Inputs &amp; Outputs'!$H$3*Premiums!AS73))</f>
        <v>2420896171.7697673</v>
      </c>
      <c r="AT73" s="7">
        <f>AS73*(1+'Int Rate'!AT73)+Premiums!AT73-Claims!AT73+IF((AS73*(1+'Int Rate'!AT73)+Premiums!AT73-Claims!AT73)&gt;'Inputs &amp; Outputs'!$H$2*'Expected Reserves'!AT73,0,MIN('Inputs &amp; Outputs'!$H$2*'Expected Reserves'!AT73-(AS73*(1+'Int Rate'!AT73)+Premiums!AT73-Claims!AT73),'Inputs &amp; Outputs'!$H$3*Premiums!AT73))</f>
        <v>2385618713.1690125</v>
      </c>
      <c r="AU73" s="7">
        <f>AT73*(1+'Int Rate'!AU73)+Premiums!AU73-Claims!AU73+IF((AT73*(1+'Int Rate'!AU73)+Premiums!AU73-Claims!AU73)&gt;'Inputs &amp; Outputs'!$H$2*'Expected Reserves'!AU73,0,MIN('Inputs &amp; Outputs'!$H$2*'Expected Reserves'!AU73-(AT73*(1+'Int Rate'!AU73)+Premiums!AU73-Claims!AU73),'Inputs &amp; Outputs'!$H$3*Premiums!AU73))</f>
        <v>2129359469.0202904</v>
      </c>
      <c r="AV73" s="7">
        <f>AU73*(1+'Int Rate'!AV73)+Premiums!AV73-Claims!AV73+IF((AU73*(1+'Int Rate'!AV73)+Premiums!AV73-Claims!AV73)&gt;'Inputs &amp; Outputs'!$H$2*'Expected Reserves'!AV73,0,MIN('Inputs &amp; Outputs'!$H$2*'Expected Reserves'!AV73-(AU73*(1+'Int Rate'!AV73)+Premiums!AV73-Claims!AV73),'Inputs &amp; Outputs'!$H$3*Premiums!AV73))</f>
        <v>1839190512.1045666</v>
      </c>
      <c r="AW73" s="7">
        <f>AV73*(1+'Int Rate'!AW73)+Premiums!AW73-Claims!AW73+IF((AV73*(1+'Int Rate'!AW73)+Premiums!AW73-Claims!AW73)&gt;'Inputs &amp; Outputs'!$H$2*'Expected Reserves'!AW73,0,MIN('Inputs &amp; Outputs'!$H$2*'Expected Reserves'!AW73-(AV73*(1+'Int Rate'!AW73)+Premiums!AW73-Claims!AW73),'Inputs &amp; Outputs'!$H$3*Premiums!AW73))</f>
        <v>1883373805.160249</v>
      </c>
      <c r="AX73" s="7">
        <f>AW73*(1+'Int Rate'!AX73)+Premiums!AX73-Claims!AX73+IF((AW73*(1+'Int Rate'!AX73)+Premiums!AX73-Claims!AX73)&gt;'Inputs &amp; Outputs'!$H$2*'Expected Reserves'!AX73,0,MIN('Inputs &amp; Outputs'!$H$2*'Expected Reserves'!AX73-(AW73*(1+'Int Rate'!AX73)+Premiums!AX73-Claims!AX73),'Inputs &amp; Outputs'!$H$3*Premiums!AX73))</f>
        <v>1774568787.234412</v>
      </c>
      <c r="AY73" s="7">
        <f>AX73*(1+'Int Rate'!AY73)+Premiums!AY73-Claims!AY73+IF((AX73*(1+'Int Rate'!AY73)+Premiums!AY73-Claims!AY73)&gt;'Inputs &amp; Outputs'!$H$2*'Expected Reserves'!AY73,0,MIN('Inputs &amp; Outputs'!$H$2*'Expected Reserves'!AY73-(AX73*(1+'Int Rate'!AY73)+Premiums!AY73-Claims!AY73),'Inputs &amp; Outputs'!$H$3*Premiums!AY73))</f>
        <v>1680614249.5486481</v>
      </c>
      <c r="AZ73" s="7">
        <f>AY73*(1+'Int Rate'!AZ73)+Premiums!AZ73-Claims!AZ73+IF((AY73*(1+'Int Rate'!AZ73)+Premiums!AZ73-Claims!AZ73)&gt;'Inputs &amp; Outputs'!$H$2*'Expected Reserves'!AZ73,0,MIN('Inputs &amp; Outputs'!$H$2*'Expected Reserves'!AZ73-(AY73*(1+'Int Rate'!AZ73)+Premiums!AZ73-Claims!AZ73),'Inputs &amp; Outputs'!$H$3*Premiums!AZ73))</f>
        <v>1730465681.3270133</v>
      </c>
      <c r="BA73" s="7">
        <f>AZ73*(1+'Int Rate'!BA73)+Premiums!BA73-Claims!BA73+IF((AZ73*(1+'Int Rate'!BA73)+Premiums!BA73-Claims!BA73)&gt;'Inputs &amp; Outputs'!$H$2*'Expected Reserves'!BA73,0,MIN('Inputs &amp; Outputs'!$H$2*'Expected Reserves'!BA73-(AZ73*(1+'Int Rate'!BA73)+Premiums!BA73-Claims!BA73),'Inputs &amp; Outputs'!$H$3*Premiums!BA73))</f>
        <v>1504332924.5800786</v>
      </c>
      <c r="BB73" s="7">
        <f>BA73*(1+'Int Rate'!BB73)+Premiums!BB73-Claims!BB73+IF((BA73*(1+'Int Rate'!BB73)+Premiums!BB73-Claims!BB73)&gt;'Inputs &amp; Outputs'!$H$2*'Expected Reserves'!BB73,0,MIN('Inputs &amp; Outputs'!$H$2*'Expected Reserves'!BB73-(BA73*(1+'Int Rate'!BB73)+Premiums!BB73-Claims!BB73),'Inputs &amp; Outputs'!$H$3*Premiums!BB73))</f>
        <v>1545019947.5504882</v>
      </c>
      <c r="BC73" s="7">
        <f>BB73*(1+'Int Rate'!BC73)+Premiums!BC73-Claims!BC73+IF((BB73*(1+'Int Rate'!BC73)+Premiums!BC73-Claims!BC73)&gt;'Inputs &amp; Outputs'!$H$2*'Expected Reserves'!BC73,0,MIN('Inputs &amp; Outputs'!$H$2*'Expected Reserves'!BC73-(BB73*(1+'Int Rate'!BC73)+Premiums!BC73-Claims!BC73),'Inputs &amp; Outputs'!$H$3*Premiums!BC73))</f>
        <v>1547275680.5700538</v>
      </c>
      <c r="BD73" s="7">
        <f>BC73*(1+'Int Rate'!BD73)+Premiums!BD73-Claims!BD73+IF((BC73*(1+'Int Rate'!BD73)+Premiums!BD73-Claims!BD73)&gt;'Inputs &amp; Outputs'!$H$2*'Expected Reserves'!BD73,0,MIN('Inputs &amp; Outputs'!$H$2*'Expected Reserves'!BD73-(BC73*(1+'Int Rate'!BD73)+Premiums!BD73-Claims!BD73),'Inputs &amp; Outputs'!$H$3*Premiums!BD73))</f>
        <v>1598090885.7438505</v>
      </c>
      <c r="BE73" s="7">
        <f>BD73*(1+'Int Rate'!BE73)+Premiums!BE73-Claims!BE73+IF((BD73*(1+'Int Rate'!BE73)+Premiums!BE73-Claims!BE73)&gt;'Inputs &amp; Outputs'!$H$2*'Expected Reserves'!BE73,0,MIN('Inputs &amp; Outputs'!$H$2*'Expected Reserves'!BE73-(BD73*(1+'Int Rate'!BE73)+Premiums!BE73-Claims!BE73),'Inputs &amp; Outputs'!$H$3*Premiums!BE73))</f>
        <v>1387590125.0610235</v>
      </c>
      <c r="BF73" s="7">
        <f>BE73*(1+'Int Rate'!BF73)+Premiums!BF73-Claims!BF73+IF((BE73*(1+'Int Rate'!BF73)+Premiums!BF73-Claims!BF73)&gt;'Inputs &amp; Outputs'!$H$2*'Expected Reserves'!BF73,0,MIN('Inputs &amp; Outputs'!$H$2*'Expected Reserves'!BF73-(BE73*(1+'Int Rate'!BF73)+Premiums!BF73-Claims!BF73),'Inputs &amp; Outputs'!$H$3*Premiums!BF73))</f>
        <v>1398668387.4988918</v>
      </c>
      <c r="BG73" s="7">
        <f>BF73*(1+'Int Rate'!BG73)+Premiums!BG73-Claims!BG73+IF((BF73*(1+'Int Rate'!BG73)+Premiums!BG73-Claims!BG73)&gt;'Inputs &amp; Outputs'!$H$2*'Expected Reserves'!BG73,0,MIN('Inputs &amp; Outputs'!$H$2*'Expected Reserves'!BG73-(BF73*(1+'Int Rate'!BG73)+Premiums!BG73-Claims!BG73),'Inputs &amp; Outputs'!$H$3*Premiums!BG73))</f>
        <v>1473402080.1293538</v>
      </c>
      <c r="BH73" s="7">
        <f>BG73*(1+'Int Rate'!BH73)+Premiums!BH73-Claims!BH73+IF((BG73*(1+'Int Rate'!BH73)+Premiums!BH73-Claims!BH73)&gt;'Inputs &amp; Outputs'!$H$2*'Expected Reserves'!BH73,0,MIN('Inputs &amp; Outputs'!$H$2*'Expected Reserves'!BH73-(BG73*(1+'Int Rate'!BH73)+Premiums!BH73-Claims!BH73),'Inputs &amp; Outputs'!$H$3*Premiums!BH73))</f>
        <v>1358027673.052676</v>
      </c>
      <c r="BI73" s="7">
        <f>BH73*(1+'Int Rate'!BI73)+Premiums!BI73-Claims!BI73+IF((BH73*(1+'Int Rate'!BI73)+Premiums!BI73-Claims!BI73)&gt;'Inputs &amp; Outputs'!$H$2*'Expected Reserves'!BI73,0,MIN('Inputs &amp; Outputs'!$H$2*'Expected Reserves'!BI73-(BH73*(1+'Int Rate'!BI73)+Premiums!BI73-Claims!BI73),'Inputs &amp; Outputs'!$H$3*Premiums!BI73))</f>
        <v>1493087808.8069685</v>
      </c>
      <c r="BJ73" s="7">
        <f>BI73*(1+'Int Rate'!BJ73)+Premiums!BJ73-Claims!BJ73+IF((BI73*(1+'Int Rate'!BJ73)+Premiums!BJ73-Claims!BJ73)&gt;'Inputs &amp; Outputs'!$H$2*'Expected Reserves'!BJ73,0,MIN('Inputs &amp; Outputs'!$H$2*'Expected Reserves'!BJ73-(BI73*(1+'Int Rate'!BJ73)+Premiums!BJ73-Claims!BJ73),'Inputs &amp; Outputs'!$H$3*Premiums!BJ73))</f>
        <v>1452064607.0171556</v>
      </c>
      <c r="BK73" s="7">
        <f>BJ73*(1+'Int Rate'!BK73)+Premiums!BK73-Claims!BK73+IF((BJ73*(1+'Int Rate'!BK73)+Premiums!BK73-Claims!BK73)&gt;'Inputs &amp; Outputs'!$H$2*'Expected Reserves'!BK73,0,MIN('Inputs &amp; Outputs'!$H$2*'Expected Reserves'!BK73-(BJ73*(1+'Int Rate'!BK73)+Premiums!BK73-Claims!BK73),'Inputs &amp; Outputs'!$H$3*Premiums!BK73))</f>
        <v>1473805097.0847955</v>
      </c>
      <c r="BL73" s="7">
        <f>BK73*(1+'Int Rate'!BL73)+Premiums!BL73-Claims!BL73+IF((BK73*(1+'Int Rate'!BL73)+Premiums!BL73-Claims!BL73)&gt;'Inputs &amp; Outputs'!$H$2*'Expected Reserves'!BL73,0,MIN('Inputs &amp; Outputs'!$H$2*'Expected Reserves'!BL73-(BK73*(1+'Int Rate'!BL73)+Premiums!BL73-Claims!BL73),'Inputs &amp; Outputs'!$H$3*Premiums!BL73))</f>
        <v>1694249422.1081412</v>
      </c>
      <c r="BM73" s="7">
        <f>BL73*(1+'Int Rate'!BM73)+Premiums!BM73-Claims!BM73+IF((BL73*(1+'Int Rate'!BM73)+Premiums!BM73-Claims!BM73)&gt;'Inputs &amp; Outputs'!$H$2*'Expected Reserves'!BM73,0,MIN('Inputs &amp; Outputs'!$H$2*'Expected Reserves'!BM73-(BL73*(1+'Int Rate'!BM73)+Premiums!BM73-Claims!BM73),'Inputs &amp; Outputs'!$H$3*Premiums!BM73))</f>
        <v>1789267085.8253853</v>
      </c>
      <c r="BN73" s="7">
        <f>BM73*(1+'Int Rate'!BN73)+Premiums!BN73-Claims!BN73+IF((BM73*(1+'Int Rate'!BN73)+Premiums!BN73-Claims!BN73)&gt;'Inputs &amp; Outputs'!$H$2*'Expected Reserves'!BN73,0,MIN('Inputs &amp; Outputs'!$H$2*'Expected Reserves'!BN73-(BM73*(1+'Int Rate'!BN73)+Premiums!BN73-Claims!BN73),'Inputs &amp; Outputs'!$H$3*Premiums!BN73))</f>
        <v>1852801729.0421865</v>
      </c>
      <c r="BO73" s="7">
        <f>BN73*(1+'Int Rate'!BO73)+Premiums!BO73-Claims!BO73+IF((BN73*(1+'Int Rate'!BO73)+Premiums!BO73-Claims!BO73)&gt;'Inputs &amp; Outputs'!$H$2*'Expected Reserves'!BO73,0,MIN('Inputs &amp; Outputs'!$H$2*'Expected Reserves'!BO73-(BN73*(1+'Int Rate'!BO73)+Premiums!BO73-Claims!BO73),'Inputs &amp; Outputs'!$H$3*Premiums!BO73))</f>
        <v>1967991363.0506287</v>
      </c>
      <c r="BP73" s="7">
        <f>BO73*(1+'Int Rate'!BP73)+Premiums!BP73-Claims!BP73+IF((BO73*(1+'Int Rate'!BP73)+Premiums!BP73-Claims!BP73)&gt;'Inputs &amp; Outputs'!$H$2*'Expected Reserves'!BP73,0,MIN('Inputs &amp; Outputs'!$H$2*'Expected Reserves'!BP73-(BO73*(1+'Int Rate'!BP73)+Premiums!BP73-Claims!BP73),'Inputs &amp; Outputs'!$H$3*Premiums!BP73))</f>
        <v>2154755351.6984081</v>
      </c>
      <c r="BQ73" s="7">
        <f>BP73*(1+'Int Rate'!BQ73)+Premiums!BQ73-Claims!BQ73+IF((BP73*(1+'Int Rate'!BQ73)+Premiums!BQ73-Claims!BQ73)&gt;'Inputs &amp; Outputs'!$H$2*'Expected Reserves'!BQ73,0,MIN('Inputs &amp; Outputs'!$H$2*'Expected Reserves'!BQ73-(BP73*(1+'Int Rate'!BQ73)+Premiums!BQ73-Claims!BQ73),'Inputs &amp; Outputs'!$H$3*Premiums!BQ73))</f>
        <v>2378883221.8873534</v>
      </c>
      <c r="BR73" s="7">
        <f>BQ73*(1+'Int Rate'!BR73)+Premiums!BR73-Claims!BR73+IF((BQ73*(1+'Int Rate'!BR73)+Premiums!BR73-Claims!BR73)&gt;'Inputs &amp; Outputs'!$H$2*'Expected Reserves'!BR73,0,MIN('Inputs &amp; Outputs'!$H$2*'Expected Reserves'!BR73-(BQ73*(1+'Int Rate'!BR73)+Premiums!BR73-Claims!BR73),'Inputs &amp; Outputs'!$H$3*Premiums!BR73))</f>
        <v>2266316367.3203707</v>
      </c>
      <c r="BS73" s="7">
        <f>BR73*(1+'Int Rate'!BS73)+Premiums!BS73-Claims!BS73+IF((BR73*(1+'Int Rate'!BS73)+Premiums!BS73-Claims!BS73)&gt;'Inputs &amp; Outputs'!$H$2*'Expected Reserves'!BS73,0,MIN('Inputs &amp; Outputs'!$H$2*'Expected Reserves'!BS73-(BR73*(1+'Int Rate'!BS73)+Premiums!BS73-Claims!BS73),'Inputs &amp; Outputs'!$H$3*Premiums!BS73))</f>
        <v>2355234783.4030929</v>
      </c>
      <c r="BT73" s="7">
        <f>BS73*(1+'Int Rate'!BT73)+Premiums!BT73-Claims!BT73+IF((BS73*(1+'Int Rate'!BT73)+Premiums!BT73-Claims!BT73)&gt;'Inputs &amp; Outputs'!$H$2*'Expected Reserves'!BT73,0,MIN('Inputs &amp; Outputs'!$H$2*'Expected Reserves'!BT73-(BS73*(1+'Int Rate'!BT73)+Premiums!BT73-Claims!BT73),'Inputs &amp; Outputs'!$H$3*Premiums!BT73))</f>
        <v>2304092562.4386139</v>
      </c>
    </row>
    <row r="74" spans="1:72" x14ac:dyDescent="0.25">
      <c r="A74" s="1">
        <v>73</v>
      </c>
      <c r="B74" s="7">
        <f>Premiums!B74</f>
        <v>25000000</v>
      </c>
      <c r="C74" s="7">
        <f>B74*(1+'Int Rate'!C74)+Premiums!C74-Claims!C74+IF((B74*(1+'Int Rate'!C74)+Premiums!C74-Claims!C74)&gt;'Inputs &amp; Outputs'!$H$2*'Expected Reserves'!C74,0,MIN('Inputs &amp; Outputs'!$H$2*'Expected Reserves'!C74-(B74*(1+'Int Rate'!C74)+Premiums!C74-Claims!C74),'Inputs &amp; Outputs'!$H$3*Premiums!C74))</f>
        <v>50896531.426387399</v>
      </c>
      <c r="D74" s="7">
        <f>C74*(1+'Int Rate'!D74)+Premiums!D74-Claims!D74+IF((C74*(1+'Int Rate'!D74)+Premiums!D74-Claims!D74)&gt;'Inputs &amp; Outputs'!$H$2*'Expected Reserves'!D74,0,MIN('Inputs &amp; Outputs'!$H$2*'Expected Reserves'!D74-(C74*(1+'Int Rate'!D74)+Premiums!D74-Claims!D74),'Inputs &amp; Outputs'!$H$3*Premiums!D74))</f>
        <v>80799544.433241725</v>
      </c>
      <c r="E74" s="7">
        <f>D74*(1+'Int Rate'!E74)+Premiums!E74-Claims!E74+IF((D74*(1+'Int Rate'!E74)+Premiums!E74-Claims!E74)&gt;'Inputs &amp; Outputs'!$H$2*'Expected Reserves'!E74,0,MIN('Inputs &amp; Outputs'!$H$2*'Expected Reserves'!E74-(D74*(1+'Int Rate'!E74)+Premiums!E74-Claims!E74),'Inputs &amp; Outputs'!$H$3*Premiums!E74))</f>
        <v>108214927.77191675</v>
      </c>
      <c r="F74" s="7">
        <f>E74*(1+'Int Rate'!F74)+Premiums!F74-Claims!F74+IF((E74*(1+'Int Rate'!F74)+Premiums!F74-Claims!F74)&gt;'Inputs &amp; Outputs'!$H$2*'Expected Reserves'!F74,0,MIN('Inputs &amp; Outputs'!$H$2*'Expected Reserves'!F74-(E74*(1+'Int Rate'!F74)+Premiums!F74-Claims!F74),'Inputs &amp; Outputs'!$H$3*Premiums!F74))</f>
        <v>132275505.97385371</v>
      </c>
      <c r="G74" s="7">
        <f>F74*(1+'Int Rate'!G74)+Premiums!G74-Claims!G74+IF((F74*(1+'Int Rate'!G74)+Premiums!G74-Claims!G74)&gt;'Inputs &amp; Outputs'!$H$2*'Expected Reserves'!G74,0,MIN('Inputs &amp; Outputs'!$H$2*'Expected Reserves'!G74-(F74*(1+'Int Rate'!G74)+Premiums!G74-Claims!G74),'Inputs &amp; Outputs'!$H$3*Premiums!G74))</f>
        <v>153292534.12418699</v>
      </c>
      <c r="H74" s="7">
        <f>G74*(1+'Int Rate'!H74)+Premiums!H74-Claims!H74+IF((G74*(1+'Int Rate'!H74)+Premiums!H74-Claims!H74)&gt;'Inputs &amp; Outputs'!$H$2*'Expected Reserves'!H74,0,MIN('Inputs &amp; Outputs'!$H$2*'Expected Reserves'!H74-(G74*(1+'Int Rate'!H74)+Premiums!H74-Claims!H74),'Inputs &amp; Outputs'!$H$3*Premiums!H74))</f>
        <v>174194541.64681491</v>
      </c>
      <c r="I74" s="7">
        <f>H74*(1+'Int Rate'!I74)+Premiums!I74-Claims!I74+IF((H74*(1+'Int Rate'!I74)+Premiums!I74-Claims!I74)&gt;'Inputs &amp; Outputs'!$H$2*'Expected Reserves'!I74,0,MIN('Inputs &amp; Outputs'!$H$2*'Expected Reserves'!I74-(H74*(1+'Int Rate'!I74)+Premiums!I74-Claims!I74),'Inputs &amp; Outputs'!$H$3*Premiums!I74))</f>
        <v>178331210.66461438</v>
      </c>
      <c r="J74" s="7">
        <f>I74*(1+'Int Rate'!J74)+Premiums!J74-Claims!J74+IF((I74*(1+'Int Rate'!J74)+Premiums!J74-Claims!J74)&gt;'Inputs &amp; Outputs'!$H$2*'Expected Reserves'!J74,0,MIN('Inputs &amp; Outputs'!$H$2*'Expected Reserves'!J74-(I74*(1+'Int Rate'!J74)+Premiums!J74-Claims!J74),'Inputs &amp; Outputs'!$H$3*Premiums!J74))</f>
        <v>200683573.74667883</v>
      </c>
      <c r="K74" s="7">
        <f>J74*(1+'Int Rate'!K74)+Premiums!K74-Claims!K74+IF((J74*(1+'Int Rate'!K74)+Premiums!K74-Claims!K74)&gt;'Inputs &amp; Outputs'!$H$2*'Expected Reserves'!K74,0,MIN('Inputs &amp; Outputs'!$H$2*'Expected Reserves'!K74-(J74*(1+'Int Rate'!K74)+Premiums!K74-Claims!K74),'Inputs &amp; Outputs'!$H$3*Premiums!K74))</f>
        <v>239538671.67376116</v>
      </c>
      <c r="L74" s="7">
        <f>K74*(1+'Int Rate'!L74)+Premiums!L74-Claims!L74+IF((K74*(1+'Int Rate'!L74)+Premiums!L74-Claims!L74)&gt;'Inputs &amp; Outputs'!$H$2*'Expected Reserves'!L74,0,MIN('Inputs &amp; Outputs'!$H$2*'Expected Reserves'!L74-(K74*(1+'Int Rate'!L74)+Premiums!L74-Claims!L74),'Inputs &amp; Outputs'!$H$3*Premiums!L74))</f>
        <v>316658183.12079996</v>
      </c>
      <c r="M74" s="7">
        <f>L74*(1+'Int Rate'!M74)+Premiums!M74-Claims!M74+IF((L74*(1+'Int Rate'!M74)+Premiums!M74-Claims!M74)&gt;'Inputs &amp; Outputs'!$H$2*'Expected Reserves'!M74,0,MIN('Inputs &amp; Outputs'!$H$2*'Expected Reserves'!M74-(L74*(1+'Int Rate'!M74)+Premiums!M74-Claims!M74),'Inputs &amp; Outputs'!$H$3*Premiums!M74))</f>
        <v>339874330.5763045</v>
      </c>
      <c r="N74" s="7">
        <f>M74*(1+'Int Rate'!N74)+Premiums!N74-Claims!N74+IF((M74*(1+'Int Rate'!N74)+Premiums!N74-Claims!N74)&gt;'Inputs &amp; Outputs'!$H$2*'Expected Reserves'!N74,0,MIN('Inputs &amp; Outputs'!$H$2*'Expected Reserves'!N74-(M74*(1+'Int Rate'!N74)+Premiums!N74-Claims!N74),'Inputs &amp; Outputs'!$H$3*Premiums!N74))</f>
        <v>352566527.85488063</v>
      </c>
      <c r="O74" s="7">
        <f>N74*(1+'Int Rate'!O74)+Premiums!O74-Claims!O74+IF((N74*(1+'Int Rate'!O74)+Premiums!O74-Claims!O74)&gt;'Inputs &amp; Outputs'!$H$2*'Expected Reserves'!O74,0,MIN('Inputs &amp; Outputs'!$H$2*'Expected Reserves'!O74-(N74*(1+'Int Rate'!O74)+Premiums!O74-Claims!O74),'Inputs &amp; Outputs'!$H$3*Premiums!O74))</f>
        <v>399623553.79036522</v>
      </c>
      <c r="P74" s="7">
        <f>O74*(1+'Int Rate'!P74)+Premiums!P74-Claims!P74+IF((O74*(1+'Int Rate'!P74)+Premiums!P74-Claims!P74)&gt;'Inputs &amp; Outputs'!$H$2*'Expected Reserves'!P74,0,MIN('Inputs &amp; Outputs'!$H$2*'Expected Reserves'!P74-(O74*(1+'Int Rate'!P74)+Premiums!P74-Claims!P74),'Inputs &amp; Outputs'!$H$3*Premiums!P74))</f>
        <v>470872203.4201898</v>
      </c>
      <c r="Q74" s="7">
        <f>P74*(1+'Int Rate'!Q74)+Premiums!Q74-Claims!Q74+IF((P74*(1+'Int Rate'!Q74)+Premiums!Q74-Claims!Q74)&gt;'Inputs &amp; Outputs'!$H$2*'Expected Reserves'!Q74,0,MIN('Inputs &amp; Outputs'!$H$2*'Expected Reserves'!Q74-(P74*(1+'Int Rate'!Q74)+Premiums!Q74-Claims!Q74),'Inputs &amp; Outputs'!$H$3*Premiums!Q74))</f>
        <v>537708260.08555961</v>
      </c>
      <c r="R74" s="7">
        <f>Q74*(1+'Int Rate'!R74)+Premiums!R74-Claims!R74+IF((Q74*(1+'Int Rate'!R74)+Premiums!R74-Claims!R74)&gt;'Inputs &amp; Outputs'!$H$2*'Expected Reserves'!R74,0,MIN('Inputs &amp; Outputs'!$H$2*'Expected Reserves'!R74-(Q74*(1+'Int Rate'!R74)+Premiums!R74-Claims!R74),'Inputs &amp; Outputs'!$H$3*Premiums!R74))</f>
        <v>669694445.76990151</v>
      </c>
      <c r="S74" s="7">
        <f>R74*(1+'Int Rate'!S74)+Premiums!S74-Claims!S74+IF((R74*(1+'Int Rate'!S74)+Premiums!S74-Claims!S74)&gt;'Inputs &amp; Outputs'!$H$2*'Expected Reserves'!S74,0,MIN('Inputs &amp; Outputs'!$H$2*'Expected Reserves'!S74-(R74*(1+'Int Rate'!S74)+Premiums!S74-Claims!S74),'Inputs &amp; Outputs'!$H$3*Premiums!S74))</f>
        <v>714093698.05785978</v>
      </c>
      <c r="T74" s="7">
        <f>S74*(1+'Int Rate'!T74)+Premiums!T74-Claims!T74+IF((S74*(1+'Int Rate'!T74)+Premiums!T74-Claims!T74)&gt;'Inputs &amp; Outputs'!$H$2*'Expected Reserves'!T74,0,MIN('Inputs &amp; Outputs'!$H$2*'Expected Reserves'!T74-(S74*(1+'Int Rate'!T74)+Premiums!T74-Claims!T74),'Inputs &amp; Outputs'!$H$3*Premiums!T74))</f>
        <v>753034914.81618631</v>
      </c>
      <c r="U74" s="7">
        <f>T74*(1+'Int Rate'!U74)+Premiums!U74-Claims!U74+IF((T74*(1+'Int Rate'!U74)+Premiums!U74-Claims!U74)&gt;'Inputs &amp; Outputs'!$H$2*'Expected Reserves'!U74,0,MIN('Inputs &amp; Outputs'!$H$2*'Expected Reserves'!U74-(T74*(1+'Int Rate'!U74)+Premiums!U74-Claims!U74),'Inputs &amp; Outputs'!$H$3*Premiums!U74))</f>
        <v>790874495.03955495</v>
      </c>
      <c r="V74" s="7">
        <f>U74*(1+'Int Rate'!V74)+Premiums!V74-Claims!V74+IF((U74*(1+'Int Rate'!V74)+Premiums!V74-Claims!V74)&gt;'Inputs &amp; Outputs'!$H$2*'Expected Reserves'!V74,0,MIN('Inputs &amp; Outputs'!$H$2*'Expected Reserves'!V74-(U74*(1+'Int Rate'!V74)+Premiums!V74-Claims!V74),'Inputs &amp; Outputs'!$H$3*Premiums!V74))</f>
        <v>908309061.83001292</v>
      </c>
      <c r="W74" s="7">
        <f>V74*(1+'Int Rate'!W74)+Premiums!W74-Claims!W74+IF((V74*(1+'Int Rate'!W74)+Premiums!W74-Claims!W74)&gt;'Inputs &amp; Outputs'!$H$2*'Expected Reserves'!W74,0,MIN('Inputs &amp; Outputs'!$H$2*'Expected Reserves'!W74-(V74*(1+'Int Rate'!W74)+Premiums!W74-Claims!W74),'Inputs &amp; Outputs'!$H$3*Premiums!W74))</f>
        <v>903601782.21989143</v>
      </c>
      <c r="X74" s="7">
        <f>W74*(1+'Int Rate'!X74)+Premiums!X74-Claims!X74+IF((W74*(1+'Int Rate'!X74)+Premiums!X74-Claims!X74)&gt;'Inputs &amp; Outputs'!$H$2*'Expected Reserves'!X74,0,MIN('Inputs &amp; Outputs'!$H$2*'Expected Reserves'!X74-(W74*(1+'Int Rate'!X74)+Premiums!X74-Claims!X74),'Inputs &amp; Outputs'!$H$3*Premiums!X74))</f>
        <v>1072117652.1771989</v>
      </c>
      <c r="Y74" s="7">
        <f>X74*(1+'Int Rate'!Y74)+Premiums!Y74-Claims!Y74+IF((X74*(1+'Int Rate'!Y74)+Premiums!Y74-Claims!Y74)&gt;'Inputs &amp; Outputs'!$H$2*'Expected Reserves'!Y74,0,MIN('Inputs &amp; Outputs'!$H$2*'Expected Reserves'!Y74-(X74*(1+'Int Rate'!Y74)+Premiums!Y74-Claims!Y74),'Inputs &amp; Outputs'!$H$3*Premiums!Y74))</f>
        <v>1158000188.1409297</v>
      </c>
      <c r="Z74" s="7">
        <f>Y74*(1+'Int Rate'!Z74)+Premiums!Z74-Claims!Z74+IF((Y74*(1+'Int Rate'!Z74)+Premiums!Z74-Claims!Z74)&gt;'Inputs &amp; Outputs'!$H$2*'Expected Reserves'!Z74,0,MIN('Inputs &amp; Outputs'!$H$2*'Expected Reserves'!Z74-(Y74*(1+'Int Rate'!Z74)+Premiums!Z74-Claims!Z74),'Inputs &amp; Outputs'!$H$3*Premiums!Z74))</f>
        <v>1231126607.4957967</v>
      </c>
      <c r="AA74" s="7">
        <f>Z74*(1+'Int Rate'!AA74)+Premiums!AA74-Claims!AA74+IF((Z74*(1+'Int Rate'!AA74)+Premiums!AA74-Claims!AA74)&gt;'Inputs &amp; Outputs'!$H$2*'Expected Reserves'!AA74,0,MIN('Inputs &amp; Outputs'!$H$2*'Expected Reserves'!AA74-(Z74*(1+'Int Rate'!AA74)+Premiums!AA74-Claims!AA74),'Inputs &amp; Outputs'!$H$3*Premiums!AA74))</f>
        <v>1263338756.5916822</v>
      </c>
      <c r="AB74" s="7">
        <f>AA74*(1+'Int Rate'!AB74)+Premiums!AB74-Claims!AB74+IF((AA74*(1+'Int Rate'!AB74)+Premiums!AB74-Claims!AB74)&gt;'Inputs &amp; Outputs'!$H$2*'Expected Reserves'!AB74,0,MIN('Inputs &amp; Outputs'!$H$2*'Expected Reserves'!AB74-(AA74*(1+'Int Rate'!AB74)+Premiums!AB74-Claims!AB74),'Inputs &amp; Outputs'!$H$3*Premiums!AB74))</f>
        <v>1296404843.264816</v>
      </c>
      <c r="AC74" s="7">
        <f>AB74*(1+'Int Rate'!AC74)+Premiums!AC74-Claims!AC74+IF((AB74*(1+'Int Rate'!AC74)+Premiums!AC74-Claims!AC74)&gt;'Inputs &amp; Outputs'!$H$2*'Expected Reserves'!AC74,0,MIN('Inputs &amp; Outputs'!$H$2*'Expected Reserves'!AC74-(AB74*(1+'Int Rate'!AC74)+Premiums!AC74-Claims!AC74),'Inputs &amp; Outputs'!$H$3*Premiums!AC74))</f>
        <v>1344609569.047266</v>
      </c>
      <c r="AD74" s="7">
        <f>AC74*(1+'Int Rate'!AD74)+Premiums!AD74-Claims!AD74+IF((AC74*(1+'Int Rate'!AD74)+Premiums!AD74-Claims!AD74)&gt;'Inputs &amp; Outputs'!$H$2*'Expected Reserves'!AD74,0,MIN('Inputs &amp; Outputs'!$H$2*'Expected Reserves'!AD74-(AC74*(1+'Int Rate'!AD74)+Premiums!AD74-Claims!AD74),'Inputs &amp; Outputs'!$H$3*Premiums!AD74))</f>
        <v>1459911288.1274717</v>
      </c>
      <c r="AE74" s="7">
        <f>AD74*(1+'Int Rate'!AE74)+Premiums!AE74-Claims!AE74+IF((AD74*(1+'Int Rate'!AE74)+Premiums!AE74-Claims!AE74)&gt;'Inputs &amp; Outputs'!$H$2*'Expected Reserves'!AE74,0,MIN('Inputs &amp; Outputs'!$H$2*'Expected Reserves'!AE74-(AD74*(1+'Int Rate'!AE74)+Premiums!AE74-Claims!AE74),'Inputs &amp; Outputs'!$H$3*Premiums!AE74))</f>
        <v>1496047351.2605605</v>
      </c>
      <c r="AF74" s="7">
        <f>AE74*(1+'Int Rate'!AF74)+Premiums!AF74-Claims!AF74+IF((AE74*(1+'Int Rate'!AF74)+Premiums!AF74-Claims!AF74)&gt;'Inputs &amp; Outputs'!$H$2*'Expected Reserves'!AF74,0,MIN('Inputs &amp; Outputs'!$H$2*'Expected Reserves'!AF74-(AE74*(1+'Int Rate'!AF74)+Premiums!AF74-Claims!AF74),'Inputs &amp; Outputs'!$H$3*Premiums!AF74))</f>
        <v>1638994887.1645494</v>
      </c>
      <c r="AG74" s="7">
        <f>AF74*(1+'Int Rate'!AG74)+Premiums!AG74-Claims!AG74+IF((AF74*(1+'Int Rate'!AG74)+Premiums!AG74-Claims!AG74)&gt;'Inputs &amp; Outputs'!$H$2*'Expected Reserves'!AG74,0,MIN('Inputs &amp; Outputs'!$H$2*'Expected Reserves'!AG74-(AF74*(1+'Int Rate'!AG74)+Premiums!AG74-Claims!AG74),'Inputs &amp; Outputs'!$H$3*Premiums!AG74))</f>
        <v>1911838797.7125106</v>
      </c>
      <c r="AH74" s="7">
        <f>AG74*(1+'Int Rate'!AH74)+Premiums!AH74-Claims!AH74+IF((AG74*(1+'Int Rate'!AH74)+Premiums!AH74-Claims!AH74)&gt;'Inputs &amp; Outputs'!$H$2*'Expected Reserves'!AH74,0,MIN('Inputs &amp; Outputs'!$H$2*'Expected Reserves'!AH74-(AG74*(1+'Int Rate'!AH74)+Premiums!AH74-Claims!AH74),'Inputs &amp; Outputs'!$H$3*Premiums!AH74))</f>
        <v>1931520586.7338674</v>
      </c>
      <c r="AI74" s="7">
        <f>AH74*(1+'Int Rate'!AI74)+Premiums!AI74-Claims!AI74+IF((AH74*(1+'Int Rate'!AI74)+Premiums!AI74-Claims!AI74)&gt;'Inputs &amp; Outputs'!$H$2*'Expected Reserves'!AI74,0,MIN('Inputs &amp; Outputs'!$H$2*'Expected Reserves'!AI74-(AH74*(1+'Int Rate'!AI74)+Premiums!AI74-Claims!AI74),'Inputs &amp; Outputs'!$H$3*Premiums!AI74))</f>
        <v>1958484519.922322</v>
      </c>
      <c r="AJ74" s="7">
        <f>AI74*(1+'Int Rate'!AJ74)+Premiums!AJ74-Claims!AJ74+IF((AI74*(1+'Int Rate'!AJ74)+Premiums!AJ74-Claims!AJ74)&gt;'Inputs &amp; Outputs'!$H$2*'Expected Reserves'!AJ74,0,MIN('Inputs &amp; Outputs'!$H$2*'Expected Reserves'!AJ74-(AI74*(1+'Int Rate'!AJ74)+Premiums!AJ74-Claims!AJ74),'Inputs &amp; Outputs'!$H$3*Premiums!AJ74))</f>
        <v>1930326762.207623</v>
      </c>
      <c r="AK74" s="7">
        <f>AJ74*(1+'Int Rate'!AK74)+Premiums!AK74-Claims!AK74+IF((AJ74*(1+'Int Rate'!AK74)+Premiums!AK74-Claims!AK74)&gt;'Inputs &amp; Outputs'!$H$2*'Expected Reserves'!AK74,0,MIN('Inputs &amp; Outputs'!$H$2*'Expected Reserves'!AK74-(AJ74*(1+'Int Rate'!AK74)+Premiums!AK74-Claims!AK74),'Inputs &amp; Outputs'!$H$3*Premiums!AK74))</f>
        <v>1929041915.5670619</v>
      </c>
      <c r="AL74" s="7">
        <f>AK74*(1+'Int Rate'!AL74)+Premiums!AL74-Claims!AL74+IF((AK74*(1+'Int Rate'!AL74)+Premiums!AL74-Claims!AL74)&gt;'Inputs &amp; Outputs'!$H$2*'Expected Reserves'!AL74,0,MIN('Inputs &amp; Outputs'!$H$2*'Expected Reserves'!AL74-(AK74*(1+'Int Rate'!AL74)+Premiums!AL74-Claims!AL74),'Inputs &amp; Outputs'!$H$3*Premiums!AL74))</f>
        <v>2177431177.4713645</v>
      </c>
      <c r="AM74" s="7">
        <f>AL74*(1+'Int Rate'!AM74)+Premiums!AM74-Claims!AM74+IF((AL74*(1+'Int Rate'!AM74)+Premiums!AM74-Claims!AM74)&gt;'Inputs &amp; Outputs'!$H$2*'Expected Reserves'!AM74,0,MIN('Inputs &amp; Outputs'!$H$2*'Expected Reserves'!AM74-(AL74*(1+'Int Rate'!AM74)+Premiums!AM74-Claims!AM74),'Inputs &amp; Outputs'!$H$3*Premiums!AM74))</f>
        <v>2115098118.4837399</v>
      </c>
      <c r="AN74" s="7">
        <f>AM74*(1+'Int Rate'!AN74)+Premiums!AN74-Claims!AN74+IF((AM74*(1+'Int Rate'!AN74)+Premiums!AN74-Claims!AN74)&gt;'Inputs &amp; Outputs'!$H$2*'Expected Reserves'!AN74,0,MIN('Inputs &amp; Outputs'!$H$2*'Expected Reserves'!AN74-(AM74*(1+'Int Rate'!AN74)+Premiums!AN74-Claims!AN74),'Inputs &amp; Outputs'!$H$3*Premiums!AN74))</f>
        <v>1996527426.5532091</v>
      </c>
      <c r="AO74" s="7">
        <f>AN74*(1+'Int Rate'!AO74)+Premiums!AO74-Claims!AO74+IF((AN74*(1+'Int Rate'!AO74)+Premiums!AO74-Claims!AO74)&gt;'Inputs &amp; Outputs'!$H$2*'Expected Reserves'!AO74,0,MIN('Inputs &amp; Outputs'!$H$2*'Expected Reserves'!AO74-(AN74*(1+'Int Rate'!AO74)+Premiums!AO74-Claims!AO74),'Inputs &amp; Outputs'!$H$3*Premiums!AO74))</f>
        <v>1890636070.4463191</v>
      </c>
      <c r="AP74" s="7">
        <f>AO74*(1+'Int Rate'!AP74)+Premiums!AP74-Claims!AP74+IF((AO74*(1+'Int Rate'!AP74)+Premiums!AP74-Claims!AP74)&gt;'Inputs &amp; Outputs'!$H$2*'Expected Reserves'!AP74,0,MIN('Inputs &amp; Outputs'!$H$2*'Expected Reserves'!AP74-(AO74*(1+'Int Rate'!AP74)+Premiums!AP74-Claims!AP74),'Inputs &amp; Outputs'!$H$3*Premiums!AP74))</f>
        <v>1992035680.8896208</v>
      </c>
      <c r="AQ74" s="7">
        <f>AP74*(1+'Int Rate'!AQ74)+Premiums!AQ74-Claims!AQ74+IF((AP74*(1+'Int Rate'!AQ74)+Premiums!AQ74-Claims!AQ74)&gt;'Inputs &amp; Outputs'!$H$2*'Expected Reserves'!AQ74,0,MIN('Inputs &amp; Outputs'!$H$2*'Expected Reserves'!AQ74-(AP74*(1+'Int Rate'!AQ74)+Premiums!AQ74-Claims!AQ74),'Inputs &amp; Outputs'!$H$3*Premiums!AQ74))</f>
        <v>1955824636.9587524</v>
      </c>
      <c r="AR74" s="7">
        <f>AQ74*(1+'Int Rate'!AR74)+Premiums!AR74-Claims!AR74+IF((AQ74*(1+'Int Rate'!AR74)+Premiums!AR74-Claims!AR74)&gt;'Inputs &amp; Outputs'!$H$2*'Expected Reserves'!AR74,0,MIN('Inputs &amp; Outputs'!$H$2*'Expected Reserves'!AR74-(AQ74*(1+'Int Rate'!AR74)+Premiums!AR74-Claims!AR74),'Inputs &amp; Outputs'!$H$3*Premiums!AR74))</f>
        <v>1944925614.8758361</v>
      </c>
      <c r="AS74" s="7">
        <f>AR74*(1+'Int Rate'!AS74)+Premiums!AS74-Claims!AS74+IF((AR74*(1+'Int Rate'!AS74)+Premiums!AS74-Claims!AS74)&gt;'Inputs &amp; Outputs'!$H$2*'Expected Reserves'!AS74,0,MIN('Inputs &amp; Outputs'!$H$2*'Expected Reserves'!AS74-(AR74*(1+'Int Rate'!AS74)+Premiums!AS74-Claims!AS74),'Inputs &amp; Outputs'!$H$3*Premiums!AS74))</f>
        <v>2043381522.4309545</v>
      </c>
      <c r="AT74" s="7">
        <f>AS74*(1+'Int Rate'!AT74)+Premiums!AT74-Claims!AT74+IF((AS74*(1+'Int Rate'!AT74)+Premiums!AT74-Claims!AT74)&gt;'Inputs &amp; Outputs'!$H$2*'Expected Reserves'!AT74,0,MIN('Inputs &amp; Outputs'!$H$2*'Expected Reserves'!AT74-(AS74*(1+'Int Rate'!AT74)+Premiums!AT74-Claims!AT74),'Inputs &amp; Outputs'!$H$3*Premiums!AT74))</f>
        <v>2439327461.4711175</v>
      </c>
      <c r="AU74" s="7">
        <f>AT74*(1+'Int Rate'!AU74)+Premiums!AU74-Claims!AU74+IF((AT74*(1+'Int Rate'!AU74)+Premiums!AU74-Claims!AU74)&gt;'Inputs &amp; Outputs'!$H$2*'Expected Reserves'!AU74,0,MIN('Inputs &amp; Outputs'!$H$2*'Expected Reserves'!AU74-(AT74*(1+'Int Rate'!AU74)+Premiums!AU74-Claims!AU74),'Inputs &amp; Outputs'!$H$3*Premiums!AU74))</f>
        <v>2262480469.271533</v>
      </c>
      <c r="AV74" s="7">
        <f>AU74*(1+'Int Rate'!AV74)+Premiums!AV74-Claims!AV74+IF((AU74*(1+'Int Rate'!AV74)+Premiums!AV74-Claims!AV74)&gt;'Inputs &amp; Outputs'!$H$2*'Expected Reserves'!AV74,0,MIN('Inputs &amp; Outputs'!$H$2*'Expected Reserves'!AV74-(AU74*(1+'Int Rate'!AV74)+Premiums!AV74-Claims!AV74),'Inputs &amp; Outputs'!$H$3*Premiums!AV74))</f>
        <v>2525383399.2326264</v>
      </c>
      <c r="AW74" s="7">
        <f>AV74*(1+'Int Rate'!AW74)+Premiums!AW74-Claims!AW74+IF((AV74*(1+'Int Rate'!AW74)+Premiums!AW74-Claims!AW74)&gt;'Inputs &amp; Outputs'!$H$2*'Expected Reserves'!AW74,0,MIN('Inputs &amp; Outputs'!$H$2*'Expected Reserves'!AW74-(AV74*(1+'Int Rate'!AW74)+Premiums!AW74-Claims!AW74),'Inputs &amp; Outputs'!$H$3*Premiums!AW74))</f>
        <v>2843815331.570797</v>
      </c>
      <c r="AX74" s="7">
        <f>AW74*(1+'Int Rate'!AX74)+Premiums!AX74-Claims!AX74+IF((AW74*(1+'Int Rate'!AX74)+Premiums!AX74-Claims!AX74)&gt;'Inputs &amp; Outputs'!$H$2*'Expected Reserves'!AX74,0,MIN('Inputs &amp; Outputs'!$H$2*'Expected Reserves'!AX74-(AW74*(1+'Int Rate'!AX74)+Premiums!AX74-Claims!AX74),'Inputs &amp; Outputs'!$H$3*Premiums!AX74))</f>
        <v>2474640530.4289808</v>
      </c>
      <c r="AY74" s="7">
        <f>AX74*(1+'Int Rate'!AY74)+Premiums!AY74-Claims!AY74+IF((AX74*(1+'Int Rate'!AY74)+Premiums!AY74-Claims!AY74)&gt;'Inputs &amp; Outputs'!$H$2*'Expected Reserves'!AY74,0,MIN('Inputs &amp; Outputs'!$H$2*'Expected Reserves'!AY74-(AX74*(1+'Int Rate'!AY74)+Premiums!AY74-Claims!AY74),'Inputs &amp; Outputs'!$H$3*Premiums!AY74))</f>
        <v>2743607979.8211145</v>
      </c>
      <c r="AZ74" s="7">
        <f>AY74*(1+'Int Rate'!AZ74)+Premiums!AZ74-Claims!AZ74+IF((AY74*(1+'Int Rate'!AZ74)+Premiums!AZ74-Claims!AZ74)&gt;'Inputs &amp; Outputs'!$H$2*'Expected Reserves'!AZ74,0,MIN('Inputs &amp; Outputs'!$H$2*'Expected Reserves'!AZ74-(AY74*(1+'Int Rate'!AZ74)+Premiums!AZ74-Claims!AZ74),'Inputs &amp; Outputs'!$H$3*Premiums!AZ74))</f>
        <v>2497850815.3523049</v>
      </c>
      <c r="BA74" s="7">
        <f>AZ74*(1+'Int Rate'!BA74)+Premiums!BA74-Claims!BA74+IF((AZ74*(1+'Int Rate'!BA74)+Premiums!BA74-Claims!BA74)&gt;'Inputs &amp; Outputs'!$H$2*'Expected Reserves'!BA74,0,MIN('Inputs &amp; Outputs'!$H$2*'Expected Reserves'!BA74-(AZ74*(1+'Int Rate'!BA74)+Premiums!BA74-Claims!BA74),'Inputs &amp; Outputs'!$H$3*Premiums!BA74))</f>
        <v>2696718247.1940527</v>
      </c>
      <c r="BB74" s="7">
        <f>BA74*(1+'Int Rate'!BB74)+Premiums!BB74-Claims!BB74+IF((BA74*(1+'Int Rate'!BB74)+Premiums!BB74-Claims!BB74)&gt;'Inputs &amp; Outputs'!$H$2*'Expected Reserves'!BB74,0,MIN('Inputs &amp; Outputs'!$H$2*'Expected Reserves'!BB74-(BA74*(1+'Int Rate'!BB74)+Premiums!BB74-Claims!BB74),'Inputs &amp; Outputs'!$H$3*Premiums!BB74))</f>
        <v>2876452042.1233096</v>
      </c>
      <c r="BC74" s="7">
        <f>BB74*(1+'Int Rate'!BC74)+Premiums!BC74-Claims!BC74+IF((BB74*(1+'Int Rate'!BC74)+Premiums!BC74-Claims!BC74)&gt;'Inputs &amp; Outputs'!$H$2*'Expected Reserves'!BC74,0,MIN('Inputs &amp; Outputs'!$H$2*'Expected Reserves'!BC74-(BB74*(1+'Int Rate'!BC74)+Premiums!BC74-Claims!BC74),'Inputs &amp; Outputs'!$H$3*Premiums!BC74))</f>
        <v>2418430988.1803675</v>
      </c>
      <c r="BD74" s="7">
        <f>BC74*(1+'Int Rate'!BD74)+Premiums!BD74-Claims!BD74+IF((BC74*(1+'Int Rate'!BD74)+Premiums!BD74-Claims!BD74)&gt;'Inputs &amp; Outputs'!$H$2*'Expected Reserves'!BD74,0,MIN('Inputs &amp; Outputs'!$H$2*'Expected Reserves'!BD74-(BC74*(1+'Int Rate'!BD74)+Premiums!BD74-Claims!BD74),'Inputs &amp; Outputs'!$H$3*Premiums!BD74))</f>
        <v>2451188463.1186309</v>
      </c>
      <c r="BE74" s="7">
        <f>BD74*(1+'Int Rate'!BE74)+Premiums!BE74-Claims!BE74+IF((BD74*(1+'Int Rate'!BE74)+Premiums!BE74-Claims!BE74)&gt;'Inputs &amp; Outputs'!$H$2*'Expected Reserves'!BE74,0,MIN('Inputs &amp; Outputs'!$H$2*'Expected Reserves'!BE74-(BD74*(1+'Int Rate'!BE74)+Premiums!BE74-Claims!BE74),'Inputs &amp; Outputs'!$H$3*Premiums!BE74))</f>
        <v>2510334674.2371502</v>
      </c>
      <c r="BF74" s="7">
        <f>BE74*(1+'Int Rate'!BF74)+Premiums!BF74-Claims!BF74+IF((BE74*(1+'Int Rate'!BF74)+Premiums!BF74-Claims!BF74)&gt;'Inputs &amp; Outputs'!$H$2*'Expected Reserves'!BF74,0,MIN('Inputs &amp; Outputs'!$H$2*'Expected Reserves'!BF74-(BE74*(1+'Int Rate'!BF74)+Premiums!BF74-Claims!BF74),'Inputs &amp; Outputs'!$H$3*Premiums!BF74))</f>
        <v>2492939587.254117</v>
      </c>
      <c r="BG74" s="7">
        <f>BF74*(1+'Int Rate'!BG74)+Premiums!BG74-Claims!BG74+IF((BF74*(1+'Int Rate'!BG74)+Premiums!BG74-Claims!BG74)&gt;'Inputs &amp; Outputs'!$H$2*'Expected Reserves'!BG74,0,MIN('Inputs &amp; Outputs'!$H$2*'Expected Reserves'!BG74-(BF74*(1+'Int Rate'!BG74)+Premiums!BG74-Claims!BG74),'Inputs &amp; Outputs'!$H$3*Premiums!BG74))</f>
        <v>2284352813.5527411</v>
      </c>
      <c r="BH74" s="7">
        <f>BG74*(1+'Int Rate'!BH74)+Premiums!BH74-Claims!BH74+IF((BG74*(1+'Int Rate'!BH74)+Premiums!BH74-Claims!BH74)&gt;'Inputs &amp; Outputs'!$H$2*'Expected Reserves'!BH74,0,MIN('Inputs &amp; Outputs'!$H$2*'Expected Reserves'!BH74-(BG74*(1+'Int Rate'!BH74)+Premiums!BH74-Claims!BH74),'Inputs &amp; Outputs'!$H$3*Premiums!BH74))</f>
        <v>2806474323.9848356</v>
      </c>
      <c r="BI74" s="7">
        <f>BH74*(1+'Int Rate'!BI74)+Premiums!BI74-Claims!BI74+IF((BH74*(1+'Int Rate'!BI74)+Premiums!BI74-Claims!BI74)&gt;'Inputs &amp; Outputs'!$H$2*'Expected Reserves'!BI74,0,MIN('Inputs &amp; Outputs'!$H$2*'Expected Reserves'!BI74-(BH74*(1+'Int Rate'!BI74)+Premiums!BI74-Claims!BI74),'Inputs &amp; Outputs'!$H$3*Premiums!BI74))</f>
        <v>3264644827.6641622</v>
      </c>
      <c r="BJ74" s="7">
        <f>BI74*(1+'Int Rate'!BJ74)+Premiums!BJ74-Claims!BJ74+IF((BI74*(1+'Int Rate'!BJ74)+Premiums!BJ74-Claims!BJ74)&gt;'Inputs &amp; Outputs'!$H$2*'Expected Reserves'!BJ74,0,MIN('Inputs &amp; Outputs'!$H$2*'Expected Reserves'!BJ74-(BI74*(1+'Int Rate'!BJ74)+Premiums!BJ74-Claims!BJ74),'Inputs &amp; Outputs'!$H$3*Premiums!BJ74))</f>
        <v>3335310979.0166593</v>
      </c>
      <c r="BK74" s="7">
        <f>BJ74*(1+'Int Rate'!BK74)+Premiums!BK74-Claims!BK74+IF((BJ74*(1+'Int Rate'!BK74)+Premiums!BK74-Claims!BK74)&gt;'Inputs &amp; Outputs'!$H$2*'Expected Reserves'!BK74,0,MIN('Inputs &amp; Outputs'!$H$2*'Expected Reserves'!BK74-(BJ74*(1+'Int Rate'!BK74)+Premiums!BK74-Claims!BK74),'Inputs &amp; Outputs'!$H$3*Premiums!BK74))</f>
        <v>3294273852.0349183</v>
      </c>
      <c r="BL74" s="7">
        <f>BK74*(1+'Int Rate'!BL74)+Premiums!BL74-Claims!BL74+IF((BK74*(1+'Int Rate'!BL74)+Premiums!BL74-Claims!BL74)&gt;'Inputs &amp; Outputs'!$H$2*'Expected Reserves'!BL74,0,MIN('Inputs &amp; Outputs'!$H$2*'Expected Reserves'!BL74-(BK74*(1+'Int Rate'!BL74)+Premiums!BL74-Claims!BL74),'Inputs &amp; Outputs'!$H$3*Premiums!BL74))</f>
        <v>3370112385.3742433</v>
      </c>
      <c r="BM74" s="7">
        <f>BL74*(1+'Int Rate'!BM74)+Premiums!BM74-Claims!BM74+IF((BL74*(1+'Int Rate'!BM74)+Premiums!BM74-Claims!BM74)&gt;'Inputs &amp; Outputs'!$H$2*'Expected Reserves'!BM74,0,MIN('Inputs &amp; Outputs'!$H$2*'Expected Reserves'!BM74-(BL74*(1+'Int Rate'!BM74)+Premiums!BM74-Claims!BM74),'Inputs &amp; Outputs'!$H$3*Premiums!BM74))</f>
        <v>3599471879.4673467</v>
      </c>
      <c r="BN74" s="7">
        <f>BM74*(1+'Int Rate'!BN74)+Premiums!BN74-Claims!BN74+IF((BM74*(1+'Int Rate'!BN74)+Premiums!BN74-Claims!BN74)&gt;'Inputs &amp; Outputs'!$H$2*'Expected Reserves'!BN74,0,MIN('Inputs &amp; Outputs'!$H$2*'Expected Reserves'!BN74-(BM74*(1+'Int Rate'!BN74)+Premiums!BN74-Claims!BN74),'Inputs &amp; Outputs'!$H$3*Premiums!BN74))</f>
        <v>3613832781.4988041</v>
      </c>
      <c r="BO74" s="7">
        <f>BN74*(1+'Int Rate'!BO74)+Premiums!BO74-Claims!BO74+IF((BN74*(1+'Int Rate'!BO74)+Premiums!BO74-Claims!BO74)&gt;'Inputs &amp; Outputs'!$H$2*'Expected Reserves'!BO74,0,MIN('Inputs &amp; Outputs'!$H$2*'Expected Reserves'!BO74-(BN74*(1+'Int Rate'!BO74)+Premiums!BO74-Claims!BO74),'Inputs &amp; Outputs'!$H$3*Premiums!BO74))</f>
        <v>3361353952.6532488</v>
      </c>
      <c r="BP74" s="7">
        <f>BO74*(1+'Int Rate'!BP74)+Premiums!BP74-Claims!BP74+IF((BO74*(1+'Int Rate'!BP74)+Premiums!BP74-Claims!BP74)&gt;'Inputs &amp; Outputs'!$H$2*'Expected Reserves'!BP74,0,MIN('Inputs &amp; Outputs'!$H$2*'Expected Reserves'!BP74-(BO74*(1+'Int Rate'!BP74)+Premiums!BP74-Claims!BP74),'Inputs &amp; Outputs'!$H$3*Premiums!BP74))</f>
        <v>3724259013.5001526</v>
      </c>
      <c r="BQ74" s="7">
        <f>BP74*(1+'Int Rate'!BQ74)+Premiums!BQ74-Claims!BQ74+IF((BP74*(1+'Int Rate'!BQ74)+Premiums!BQ74-Claims!BQ74)&gt;'Inputs &amp; Outputs'!$H$2*'Expected Reserves'!BQ74,0,MIN('Inputs &amp; Outputs'!$H$2*'Expected Reserves'!BQ74-(BP74*(1+'Int Rate'!BQ74)+Premiums!BQ74-Claims!BQ74),'Inputs &amp; Outputs'!$H$3*Premiums!BQ74))</f>
        <v>3910488635.8507433</v>
      </c>
      <c r="BR74" s="7">
        <f>BQ74*(1+'Int Rate'!BR74)+Premiums!BR74-Claims!BR74+IF((BQ74*(1+'Int Rate'!BR74)+Premiums!BR74-Claims!BR74)&gt;'Inputs &amp; Outputs'!$H$2*'Expected Reserves'!BR74,0,MIN('Inputs &amp; Outputs'!$H$2*'Expected Reserves'!BR74-(BQ74*(1+'Int Rate'!BR74)+Premiums!BR74-Claims!BR74),'Inputs &amp; Outputs'!$H$3*Premiums!BR74))</f>
        <v>4358845716.5982876</v>
      </c>
      <c r="BS74" s="7">
        <f>BR74*(1+'Int Rate'!BS74)+Premiums!BS74-Claims!BS74+IF((BR74*(1+'Int Rate'!BS74)+Premiums!BS74-Claims!BS74)&gt;'Inputs &amp; Outputs'!$H$2*'Expected Reserves'!BS74,0,MIN('Inputs &amp; Outputs'!$H$2*'Expected Reserves'!BS74-(BR74*(1+'Int Rate'!BS74)+Premiums!BS74-Claims!BS74),'Inputs &amp; Outputs'!$H$3*Premiums!BS74))</f>
        <v>4640279285.9985094</v>
      </c>
      <c r="BT74" s="7">
        <f>BS74*(1+'Int Rate'!BT74)+Premiums!BT74-Claims!BT74+IF((BS74*(1+'Int Rate'!BT74)+Premiums!BT74-Claims!BT74)&gt;'Inputs &amp; Outputs'!$H$2*'Expected Reserves'!BT74,0,MIN('Inputs &amp; Outputs'!$H$2*'Expected Reserves'!BT74-(BS74*(1+'Int Rate'!BT74)+Premiums!BT74-Claims!BT74),'Inputs &amp; Outputs'!$H$3*Premiums!BT74))</f>
        <v>4897516176.704608</v>
      </c>
    </row>
    <row r="75" spans="1:72" x14ac:dyDescent="0.25">
      <c r="A75" s="1">
        <v>74</v>
      </c>
      <c r="B75" s="7">
        <f>Premiums!B75</f>
        <v>25000000</v>
      </c>
      <c r="C75" s="7">
        <f>B75*(1+'Int Rate'!C75)+Premiums!C75-Claims!C75+IF((B75*(1+'Int Rate'!C75)+Premiums!C75-Claims!C75)&gt;'Inputs &amp; Outputs'!$H$2*'Expected Reserves'!C75,0,MIN('Inputs &amp; Outputs'!$H$2*'Expected Reserves'!C75-(B75*(1+'Int Rate'!C75)+Premiums!C75-Claims!C75),'Inputs &amp; Outputs'!$H$3*Premiums!C75))</f>
        <v>44710433.349079058</v>
      </c>
      <c r="D75" s="7">
        <f>C75*(1+'Int Rate'!D75)+Premiums!D75-Claims!D75+IF((C75*(1+'Int Rate'!D75)+Premiums!D75-Claims!D75)&gt;'Inputs &amp; Outputs'!$H$2*'Expected Reserves'!D75,0,MIN('Inputs &amp; Outputs'!$H$2*'Expected Reserves'!D75-(C75*(1+'Int Rate'!D75)+Premiums!D75-Claims!D75),'Inputs &amp; Outputs'!$H$3*Premiums!D75))</f>
        <v>65586248.202911213</v>
      </c>
      <c r="E75" s="7">
        <f>D75*(1+'Int Rate'!E75)+Premiums!E75-Claims!E75+IF((D75*(1+'Int Rate'!E75)+Premiums!E75-Claims!E75)&gt;'Inputs &amp; Outputs'!$H$2*'Expected Reserves'!E75,0,MIN('Inputs &amp; Outputs'!$H$2*'Expected Reserves'!E75-(D75*(1+'Int Rate'!E75)+Premiums!E75-Claims!E75),'Inputs &amp; Outputs'!$H$3*Premiums!E75))</f>
        <v>84964482.520045191</v>
      </c>
      <c r="F75" s="7">
        <f>E75*(1+'Int Rate'!F75)+Premiums!F75-Claims!F75+IF((E75*(1+'Int Rate'!F75)+Premiums!F75-Claims!F75)&gt;'Inputs &amp; Outputs'!$H$2*'Expected Reserves'!F75,0,MIN('Inputs &amp; Outputs'!$H$2*'Expected Reserves'!F75-(E75*(1+'Int Rate'!F75)+Premiums!F75-Claims!F75),'Inputs &amp; Outputs'!$H$3*Premiums!F75))</f>
        <v>120545252.36116959</v>
      </c>
      <c r="G75" s="7">
        <f>F75*(1+'Int Rate'!G75)+Premiums!G75-Claims!G75+IF((F75*(1+'Int Rate'!G75)+Premiums!G75-Claims!G75)&gt;'Inputs &amp; Outputs'!$H$2*'Expected Reserves'!G75,0,MIN('Inputs &amp; Outputs'!$H$2*'Expected Reserves'!G75-(F75*(1+'Int Rate'!G75)+Premiums!G75-Claims!G75),'Inputs &amp; Outputs'!$H$3*Premiums!G75))</f>
        <v>140991372.03460044</v>
      </c>
      <c r="H75" s="7">
        <f>G75*(1+'Int Rate'!H75)+Premiums!H75-Claims!H75+IF((G75*(1+'Int Rate'!H75)+Premiums!H75-Claims!H75)&gt;'Inputs &amp; Outputs'!$H$2*'Expected Reserves'!H75,0,MIN('Inputs &amp; Outputs'!$H$2*'Expected Reserves'!H75-(G75*(1+'Int Rate'!H75)+Premiums!H75-Claims!H75),'Inputs &amp; Outputs'!$H$3*Premiums!H75))</f>
        <v>184266349.4204402</v>
      </c>
      <c r="I75" s="7">
        <f>H75*(1+'Int Rate'!I75)+Premiums!I75-Claims!I75+IF((H75*(1+'Int Rate'!I75)+Premiums!I75-Claims!I75)&gt;'Inputs &amp; Outputs'!$H$2*'Expected Reserves'!I75,0,MIN('Inputs &amp; Outputs'!$H$2*'Expected Reserves'!I75-(H75*(1+'Int Rate'!I75)+Premiums!I75-Claims!I75),'Inputs &amp; Outputs'!$H$3*Premiums!I75))</f>
        <v>225955594.72399828</v>
      </c>
      <c r="J75" s="7">
        <f>I75*(1+'Int Rate'!J75)+Premiums!J75-Claims!J75+IF((I75*(1+'Int Rate'!J75)+Premiums!J75-Claims!J75)&gt;'Inputs &amp; Outputs'!$H$2*'Expected Reserves'!J75,0,MIN('Inputs &amp; Outputs'!$H$2*'Expected Reserves'!J75-(I75*(1+'Int Rate'!J75)+Premiums!J75-Claims!J75),'Inputs &amp; Outputs'!$H$3*Premiums!J75))</f>
        <v>258582348.73434559</v>
      </c>
      <c r="K75" s="7">
        <f>J75*(1+'Int Rate'!K75)+Premiums!K75-Claims!K75+IF((J75*(1+'Int Rate'!K75)+Premiums!K75-Claims!K75)&gt;'Inputs &amp; Outputs'!$H$2*'Expected Reserves'!K75,0,MIN('Inputs &amp; Outputs'!$H$2*'Expected Reserves'!K75-(J75*(1+'Int Rate'!K75)+Premiums!K75-Claims!K75),'Inputs &amp; Outputs'!$H$3*Premiums!K75))</f>
        <v>303804766.30975008</v>
      </c>
      <c r="L75" s="7">
        <f>K75*(1+'Int Rate'!L75)+Premiums!L75-Claims!L75+IF((K75*(1+'Int Rate'!L75)+Premiums!L75-Claims!L75)&gt;'Inputs &amp; Outputs'!$H$2*'Expected Reserves'!L75,0,MIN('Inputs &amp; Outputs'!$H$2*'Expected Reserves'!L75-(K75*(1+'Int Rate'!L75)+Premiums!L75-Claims!L75),'Inputs &amp; Outputs'!$H$3*Premiums!L75))</f>
        <v>366275557.0002346</v>
      </c>
      <c r="M75" s="7">
        <f>L75*(1+'Int Rate'!M75)+Premiums!M75-Claims!M75+IF((L75*(1+'Int Rate'!M75)+Premiums!M75-Claims!M75)&gt;'Inputs &amp; Outputs'!$H$2*'Expected Reserves'!M75,0,MIN('Inputs &amp; Outputs'!$H$2*'Expected Reserves'!M75-(L75*(1+'Int Rate'!M75)+Premiums!M75-Claims!M75),'Inputs &amp; Outputs'!$H$3*Premiums!M75))</f>
        <v>431522185.52643436</v>
      </c>
      <c r="N75" s="7">
        <f>M75*(1+'Int Rate'!N75)+Premiums!N75-Claims!N75+IF((M75*(1+'Int Rate'!N75)+Premiums!N75-Claims!N75)&gt;'Inputs &amp; Outputs'!$H$2*'Expected Reserves'!N75,0,MIN('Inputs &amp; Outputs'!$H$2*'Expected Reserves'!N75-(M75*(1+'Int Rate'!N75)+Premiums!N75-Claims!N75),'Inputs &amp; Outputs'!$H$3*Premiums!N75))</f>
        <v>513918826.76766455</v>
      </c>
      <c r="O75" s="7">
        <f>N75*(1+'Int Rate'!O75)+Premiums!O75-Claims!O75+IF((N75*(1+'Int Rate'!O75)+Premiums!O75-Claims!O75)&gt;'Inputs &amp; Outputs'!$H$2*'Expected Reserves'!O75,0,MIN('Inputs &amp; Outputs'!$H$2*'Expected Reserves'!O75-(N75*(1+'Int Rate'!O75)+Premiums!O75-Claims!O75),'Inputs &amp; Outputs'!$H$3*Premiums!O75))</f>
        <v>594946774.43471885</v>
      </c>
      <c r="P75" s="7">
        <f>O75*(1+'Int Rate'!P75)+Premiums!P75-Claims!P75+IF((O75*(1+'Int Rate'!P75)+Premiums!P75-Claims!P75)&gt;'Inputs &amp; Outputs'!$H$2*'Expected Reserves'!P75,0,MIN('Inputs &amp; Outputs'!$H$2*'Expected Reserves'!P75-(O75*(1+'Int Rate'!P75)+Premiums!P75-Claims!P75),'Inputs &amp; Outputs'!$H$3*Premiums!P75))</f>
        <v>677648464.64664853</v>
      </c>
      <c r="Q75" s="7">
        <f>P75*(1+'Int Rate'!Q75)+Premiums!Q75-Claims!Q75+IF((P75*(1+'Int Rate'!Q75)+Premiums!Q75-Claims!Q75)&gt;'Inputs &amp; Outputs'!$H$2*'Expected Reserves'!Q75,0,MIN('Inputs &amp; Outputs'!$H$2*'Expected Reserves'!Q75-(P75*(1+'Int Rate'!Q75)+Premiums!Q75-Claims!Q75),'Inputs &amp; Outputs'!$H$3*Premiums!Q75))</f>
        <v>705576300.15911245</v>
      </c>
      <c r="R75" s="7">
        <f>Q75*(1+'Int Rate'!R75)+Premiums!R75-Claims!R75+IF((Q75*(1+'Int Rate'!R75)+Premiums!R75-Claims!R75)&gt;'Inputs &amp; Outputs'!$H$2*'Expected Reserves'!R75,0,MIN('Inputs &amp; Outputs'!$H$2*'Expected Reserves'!R75-(Q75*(1+'Int Rate'!R75)+Premiums!R75-Claims!R75),'Inputs &amp; Outputs'!$H$3*Premiums!R75))</f>
        <v>781322874.20134997</v>
      </c>
      <c r="S75" s="7">
        <f>R75*(1+'Int Rate'!S75)+Premiums!S75-Claims!S75+IF((R75*(1+'Int Rate'!S75)+Premiums!S75-Claims!S75)&gt;'Inputs &amp; Outputs'!$H$2*'Expected Reserves'!S75,0,MIN('Inputs &amp; Outputs'!$H$2*'Expected Reserves'!S75-(R75*(1+'Int Rate'!S75)+Premiums!S75-Claims!S75),'Inputs &amp; Outputs'!$H$3*Premiums!S75))</f>
        <v>867890123.66877127</v>
      </c>
      <c r="T75" s="7">
        <f>S75*(1+'Int Rate'!T75)+Premiums!T75-Claims!T75+IF((S75*(1+'Int Rate'!T75)+Premiums!T75-Claims!T75)&gt;'Inputs &amp; Outputs'!$H$2*'Expected Reserves'!T75,0,MIN('Inputs &amp; Outputs'!$H$2*'Expected Reserves'!T75-(S75*(1+'Int Rate'!T75)+Premiums!T75-Claims!T75),'Inputs &amp; Outputs'!$H$3*Premiums!T75))</f>
        <v>979954206.34000885</v>
      </c>
      <c r="U75" s="7">
        <f>T75*(1+'Int Rate'!U75)+Premiums!U75-Claims!U75+IF((T75*(1+'Int Rate'!U75)+Premiums!U75-Claims!U75)&gt;'Inputs &amp; Outputs'!$H$2*'Expected Reserves'!U75,0,MIN('Inputs &amp; Outputs'!$H$2*'Expected Reserves'!U75-(T75*(1+'Int Rate'!U75)+Premiums!U75-Claims!U75),'Inputs &amp; Outputs'!$H$3*Premiums!U75))</f>
        <v>1132937600.2683387</v>
      </c>
      <c r="V75" s="7">
        <f>U75*(1+'Int Rate'!V75)+Premiums!V75-Claims!V75+IF((U75*(1+'Int Rate'!V75)+Premiums!V75-Claims!V75)&gt;'Inputs &amp; Outputs'!$H$2*'Expected Reserves'!V75,0,MIN('Inputs &amp; Outputs'!$H$2*'Expected Reserves'!V75-(U75*(1+'Int Rate'!V75)+Premiums!V75-Claims!V75),'Inputs &amp; Outputs'!$H$3*Premiums!V75))</f>
        <v>1209292867.3407974</v>
      </c>
      <c r="W75" s="7">
        <f>V75*(1+'Int Rate'!W75)+Premiums!W75-Claims!W75+IF((V75*(1+'Int Rate'!W75)+Premiums!W75-Claims!W75)&gt;'Inputs &amp; Outputs'!$H$2*'Expected Reserves'!W75,0,MIN('Inputs &amp; Outputs'!$H$2*'Expected Reserves'!W75-(V75*(1+'Int Rate'!W75)+Premiums!W75-Claims!W75),'Inputs &amp; Outputs'!$H$3*Premiums!W75))</f>
        <v>1346680587.990778</v>
      </c>
      <c r="X75" s="7">
        <f>W75*(1+'Int Rate'!X75)+Premiums!X75-Claims!X75+IF((W75*(1+'Int Rate'!X75)+Premiums!X75-Claims!X75)&gt;'Inputs &amp; Outputs'!$H$2*'Expected Reserves'!X75,0,MIN('Inputs &amp; Outputs'!$H$2*'Expected Reserves'!X75-(W75*(1+'Int Rate'!X75)+Premiums!X75-Claims!X75),'Inputs &amp; Outputs'!$H$3*Premiums!X75))</f>
        <v>1242268381.9796236</v>
      </c>
      <c r="Y75" s="7">
        <f>X75*(1+'Int Rate'!Y75)+Premiums!Y75-Claims!Y75+IF((X75*(1+'Int Rate'!Y75)+Premiums!Y75-Claims!Y75)&gt;'Inputs &amp; Outputs'!$H$2*'Expected Reserves'!Y75,0,MIN('Inputs &amp; Outputs'!$H$2*'Expected Reserves'!Y75-(X75*(1+'Int Rate'!Y75)+Premiums!Y75-Claims!Y75),'Inputs &amp; Outputs'!$H$3*Premiums!Y75))</f>
        <v>1412753454.3984292</v>
      </c>
      <c r="Z75" s="7">
        <f>Y75*(1+'Int Rate'!Z75)+Premiums!Z75-Claims!Z75+IF((Y75*(1+'Int Rate'!Z75)+Premiums!Z75-Claims!Z75)&gt;'Inputs &amp; Outputs'!$H$2*'Expected Reserves'!Z75,0,MIN('Inputs &amp; Outputs'!$H$2*'Expected Reserves'!Z75-(Y75*(1+'Int Rate'!Z75)+Premiums!Z75-Claims!Z75),'Inputs &amp; Outputs'!$H$3*Premiums!Z75))</f>
        <v>1592941029.7399881</v>
      </c>
      <c r="AA75" s="7">
        <f>Z75*(1+'Int Rate'!AA75)+Premiums!AA75-Claims!AA75+IF((Z75*(1+'Int Rate'!AA75)+Premiums!AA75-Claims!AA75)&gt;'Inputs &amp; Outputs'!$H$2*'Expected Reserves'!AA75,0,MIN('Inputs &amp; Outputs'!$H$2*'Expected Reserves'!AA75-(Z75*(1+'Int Rate'!AA75)+Premiums!AA75-Claims!AA75),'Inputs &amp; Outputs'!$H$3*Premiums!AA75))</f>
        <v>1455771503.4459982</v>
      </c>
      <c r="AB75" s="7">
        <f>AA75*(1+'Int Rate'!AB75)+Premiums!AB75-Claims!AB75+IF((AA75*(1+'Int Rate'!AB75)+Premiums!AB75-Claims!AB75)&gt;'Inputs &amp; Outputs'!$H$2*'Expected Reserves'!AB75,0,MIN('Inputs &amp; Outputs'!$H$2*'Expected Reserves'!AB75-(AA75*(1+'Int Rate'!AB75)+Premiums!AB75-Claims!AB75),'Inputs &amp; Outputs'!$H$3*Premiums!AB75))</f>
        <v>1527669464.9293747</v>
      </c>
      <c r="AC75" s="7">
        <f>AB75*(1+'Int Rate'!AC75)+Premiums!AC75-Claims!AC75+IF((AB75*(1+'Int Rate'!AC75)+Premiums!AC75-Claims!AC75)&gt;'Inputs &amp; Outputs'!$H$2*'Expected Reserves'!AC75,0,MIN('Inputs &amp; Outputs'!$H$2*'Expected Reserves'!AC75-(AB75*(1+'Int Rate'!AC75)+Premiums!AC75-Claims!AC75),'Inputs &amp; Outputs'!$H$3*Premiums!AC75))</f>
        <v>1493966897.2049537</v>
      </c>
      <c r="AD75" s="7">
        <f>AC75*(1+'Int Rate'!AD75)+Premiums!AD75-Claims!AD75+IF((AC75*(1+'Int Rate'!AD75)+Premiums!AD75-Claims!AD75)&gt;'Inputs &amp; Outputs'!$H$2*'Expected Reserves'!AD75,0,MIN('Inputs &amp; Outputs'!$H$2*'Expected Reserves'!AD75-(AC75*(1+'Int Rate'!AD75)+Premiums!AD75-Claims!AD75),'Inputs &amp; Outputs'!$H$3*Premiums!AD75))</f>
        <v>1535688575.3107743</v>
      </c>
      <c r="AE75" s="7">
        <f>AD75*(1+'Int Rate'!AE75)+Premiums!AE75-Claims!AE75+IF((AD75*(1+'Int Rate'!AE75)+Premiums!AE75-Claims!AE75)&gt;'Inputs &amp; Outputs'!$H$2*'Expected Reserves'!AE75,0,MIN('Inputs &amp; Outputs'!$H$2*'Expected Reserves'!AE75-(AD75*(1+'Int Rate'!AE75)+Premiums!AE75-Claims!AE75),'Inputs &amp; Outputs'!$H$3*Premiums!AE75))</f>
        <v>1566333196.7756557</v>
      </c>
      <c r="AF75" s="7">
        <f>AE75*(1+'Int Rate'!AF75)+Premiums!AF75-Claims!AF75+IF((AE75*(1+'Int Rate'!AF75)+Premiums!AF75-Claims!AF75)&gt;'Inputs &amp; Outputs'!$H$2*'Expected Reserves'!AF75,0,MIN('Inputs &amp; Outputs'!$H$2*'Expected Reserves'!AF75-(AE75*(1+'Int Rate'!AF75)+Premiums!AF75-Claims!AF75),'Inputs &amp; Outputs'!$H$3*Premiums!AF75))</f>
        <v>1729522820.3026755</v>
      </c>
      <c r="AG75" s="7">
        <f>AF75*(1+'Int Rate'!AG75)+Premiums!AG75-Claims!AG75+IF((AF75*(1+'Int Rate'!AG75)+Premiums!AG75-Claims!AG75)&gt;'Inputs &amp; Outputs'!$H$2*'Expected Reserves'!AG75,0,MIN('Inputs &amp; Outputs'!$H$2*'Expected Reserves'!AG75-(AF75*(1+'Int Rate'!AG75)+Premiums!AG75-Claims!AG75),'Inputs &amp; Outputs'!$H$3*Premiums!AG75))</f>
        <v>1822810483.2343392</v>
      </c>
      <c r="AH75" s="7">
        <f>AG75*(1+'Int Rate'!AH75)+Premiums!AH75-Claims!AH75+IF((AG75*(1+'Int Rate'!AH75)+Premiums!AH75-Claims!AH75)&gt;'Inputs &amp; Outputs'!$H$2*'Expected Reserves'!AH75,0,MIN('Inputs &amp; Outputs'!$H$2*'Expected Reserves'!AH75-(AG75*(1+'Int Rate'!AH75)+Premiums!AH75-Claims!AH75),'Inputs &amp; Outputs'!$H$3*Premiums!AH75))</f>
        <v>2023958867.7255466</v>
      </c>
      <c r="AI75" s="7">
        <f>AH75*(1+'Int Rate'!AI75)+Premiums!AI75-Claims!AI75+IF((AH75*(1+'Int Rate'!AI75)+Premiums!AI75-Claims!AI75)&gt;'Inputs &amp; Outputs'!$H$2*'Expected Reserves'!AI75,0,MIN('Inputs &amp; Outputs'!$H$2*'Expected Reserves'!AI75-(AH75*(1+'Int Rate'!AI75)+Premiums!AI75-Claims!AI75),'Inputs &amp; Outputs'!$H$3*Premiums!AI75))</f>
        <v>2478691582.1828218</v>
      </c>
      <c r="AJ75" s="7">
        <f>AI75*(1+'Int Rate'!AJ75)+Premiums!AJ75-Claims!AJ75+IF((AI75*(1+'Int Rate'!AJ75)+Premiums!AJ75-Claims!AJ75)&gt;'Inputs &amp; Outputs'!$H$2*'Expected Reserves'!AJ75,0,MIN('Inputs &amp; Outputs'!$H$2*'Expected Reserves'!AJ75-(AI75*(1+'Int Rate'!AJ75)+Premiums!AJ75-Claims!AJ75),'Inputs &amp; Outputs'!$H$3*Premiums!AJ75))</f>
        <v>2493701019.8210864</v>
      </c>
      <c r="AK75" s="7">
        <f>AJ75*(1+'Int Rate'!AK75)+Premiums!AK75-Claims!AK75+IF((AJ75*(1+'Int Rate'!AK75)+Premiums!AK75-Claims!AK75)&gt;'Inputs &amp; Outputs'!$H$2*'Expected Reserves'!AK75,0,MIN('Inputs &amp; Outputs'!$H$2*'Expected Reserves'!AK75-(AJ75*(1+'Int Rate'!AK75)+Premiums!AK75-Claims!AK75),'Inputs &amp; Outputs'!$H$3*Premiums!AK75))</f>
        <v>2780007586.5173573</v>
      </c>
      <c r="AL75" s="7">
        <f>AK75*(1+'Int Rate'!AL75)+Premiums!AL75-Claims!AL75+IF((AK75*(1+'Int Rate'!AL75)+Premiums!AL75-Claims!AL75)&gt;'Inputs &amp; Outputs'!$H$2*'Expected Reserves'!AL75,0,MIN('Inputs &amp; Outputs'!$H$2*'Expected Reserves'!AL75-(AK75*(1+'Int Rate'!AL75)+Premiums!AL75-Claims!AL75),'Inputs &amp; Outputs'!$H$3*Premiums!AL75))</f>
        <v>2783881354.6467428</v>
      </c>
      <c r="AM75" s="7">
        <f>AL75*(1+'Int Rate'!AM75)+Premiums!AM75-Claims!AM75+IF((AL75*(1+'Int Rate'!AM75)+Premiums!AM75-Claims!AM75)&gt;'Inputs &amp; Outputs'!$H$2*'Expected Reserves'!AM75,0,MIN('Inputs &amp; Outputs'!$H$2*'Expected Reserves'!AM75-(AL75*(1+'Int Rate'!AM75)+Premiums!AM75-Claims!AM75),'Inputs &amp; Outputs'!$H$3*Premiums!AM75))</f>
        <v>2895760666.6032262</v>
      </c>
      <c r="AN75" s="7">
        <f>AM75*(1+'Int Rate'!AN75)+Premiums!AN75-Claims!AN75+IF((AM75*(1+'Int Rate'!AN75)+Premiums!AN75-Claims!AN75)&gt;'Inputs &amp; Outputs'!$H$2*'Expected Reserves'!AN75,0,MIN('Inputs &amp; Outputs'!$H$2*'Expected Reserves'!AN75-(AM75*(1+'Int Rate'!AN75)+Premiums!AN75-Claims!AN75),'Inputs &amp; Outputs'!$H$3*Premiums!AN75))</f>
        <v>2968576769.7918906</v>
      </c>
      <c r="AO75" s="7">
        <f>AN75*(1+'Int Rate'!AO75)+Premiums!AO75-Claims!AO75+IF((AN75*(1+'Int Rate'!AO75)+Premiums!AO75-Claims!AO75)&gt;'Inputs &amp; Outputs'!$H$2*'Expected Reserves'!AO75,0,MIN('Inputs &amp; Outputs'!$H$2*'Expected Reserves'!AO75-(AN75*(1+'Int Rate'!AO75)+Premiums!AO75-Claims!AO75),'Inputs &amp; Outputs'!$H$3*Premiums!AO75))</f>
        <v>3278993393.7188449</v>
      </c>
      <c r="AP75" s="7">
        <f>AO75*(1+'Int Rate'!AP75)+Premiums!AP75-Claims!AP75+IF((AO75*(1+'Int Rate'!AP75)+Premiums!AP75-Claims!AP75)&gt;'Inputs &amp; Outputs'!$H$2*'Expected Reserves'!AP75,0,MIN('Inputs &amp; Outputs'!$H$2*'Expected Reserves'!AP75-(AO75*(1+'Int Rate'!AP75)+Premiums!AP75-Claims!AP75),'Inputs &amp; Outputs'!$H$3*Premiums!AP75))</f>
        <v>3385093343.3932552</v>
      </c>
      <c r="AQ75" s="7">
        <f>AP75*(1+'Int Rate'!AQ75)+Premiums!AQ75-Claims!AQ75+IF((AP75*(1+'Int Rate'!AQ75)+Premiums!AQ75-Claims!AQ75)&gt;'Inputs &amp; Outputs'!$H$2*'Expected Reserves'!AQ75,0,MIN('Inputs &amp; Outputs'!$H$2*'Expected Reserves'!AQ75-(AP75*(1+'Int Rate'!AQ75)+Premiums!AQ75-Claims!AQ75),'Inputs &amp; Outputs'!$H$3*Premiums!AQ75))</f>
        <v>3457077611.3429947</v>
      </c>
      <c r="AR75" s="7">
        <f>AQ75*(1+'Int Rate'!AR75)+Premiums!AR75-Claims!AR75+IF((AQ75*(1+'Int Rate'!AR75)+Premiums!AR75-Claims!AR75)&gt;'Inputs &amp; Outputs'!$H$2*'Expected Reserves'!AR75,0,MIN('Inputs &amp; Outputs'!$H$2*'Expected Reserves'!AR75-(AQ75*(1+'Int Rate'!AR75)+Premiums!AR75-Claims!AR75),'Inputs &amp; Outputs'!$H$3*Premiums!AR75))</f>
        <v>3308274033.8384895</v>
      </c>
      <c r="AS75" s="7">
        <f>AR75*(1+'Int Rate'!AS75)+Premiums!AS75-Claims!AS75+IF((AR75*(1+'Int Rate'!AS75)+Premiums!AS75-Claims!AS75)&gt;'Inputs &amp; Outputs'!$H$2*'Expected Reserves'!AS75,0,MIN('Inputs &amp; Outputs'!$H$2*'Expected Reserves'!AS75-(AR75*(1+'Int Rate'!AS75)+Premiums!AS75-Claims!AS75),'Inputs &amp; Outputs'!$H$3*Premiums!AS75))</f>
        <v>4163695304.9217272</v>
      </c>
      <c r="AT75" s="7">
        <f>AS75*(1+'Int Rate'!AT75)+Premiums!AT75-Claims!AT75+IF((AS75*(1+'Int Rate'!AT75)+Premiums!AT75-Claims!AT75)&gt;'Inputs &amp; Outputs'!$H$2*'Expected Reserves'!AT75,0,MIN('Inputs &amp; Outputs'!$H$2*'Expected Reserves'!AT75-(AS75*(1+'Int Rate'!AT75)+Premiums!AT75-Claims!AT75),'Inputs &amp; Outputs'!$H$3*Premiums!AT75))</f>
        <v>3730399405.6667795</v>
      </c>
      <c r="AU75" s="7">
        <f>AT75*(1+'Int Rate'!AU75)+Premiums!AU75-Claims!AU75+IF((AT75*(1+'Int Rate'!AU75)+Premiums!AU75-Claims!AU75)&gt;'Inputs &amp; Outputs'!$H$2*'Expected Reserves'!AU75,0,MIN('Inputs &amp; Outputs'!$H$2*'Expected Reserves'!AU75-(AT75*(1+'Int Rate'!AU75)+Premiums!AU75-Claims!AU75),'Inputs &amp; Outputs'!$H$3*Premiums!AU75))</f>
        <v>4275757016.5089369</v>
      </c>
      <c r="AV75" s="7">
        <f>AU75*(1+'Int Rate'!AV75)+Premiums!AV75-Claims!AV75+IF((AU75*(1+'Int Rate'!AV75)+Premiums!AV75-Claims!AV75)&gt;'Inputs &amp; Outputs'!$H$2*'Expected Reserves'!AV75,0,MIN('Inputs &amp; Outputs'!$H$2*'Expected Reserves'!AV75-(AU75*(1+'Int Rate'!AV75)+Premiums!AV75-Claims!AV75),'Inputs &amp; Outputs'!$H$3*Premiums!AV75))</f>
        <v>4541670023.3240328</v>
      </c>
      <c r="AW75" s="7">
        <f>AV75*(1+'Int Rate'!AW75)+Premiums!AW75-Claims!AW75+IF((AV75*(1+'Int Rate'!AW75)+Premiums!AW75-Claims!AW75)&gt;'Inputs &amp; Outputs'!$H$2*'Expected Reserves'!AW75,0,MIN('Inputs &amp; Outputs'!$H$2*'Expected Reserves'!AW75-(AV75*(1+'Int Rate'!AW75)+Premiums!AW75-Claims!AW75),'Inputs &amp; Outputs'!$H$3*Premiums!AW75))</f>
        <v>4527818084.9012156</v>
      </c>
      <c r="AX75" s="7">
        <f>AW75*(1+'Int Rate'!AX75)+Premiums!AX75-Claims!AX75+IF((AW75*(1+'Int Rate'!AX75)+Premiums!AX75-Claims!AX75)&gt;'Inputs &amp; Outputs'!$H$2*'Expected Reserves'!AX75,0,MIN('Inputs &amp; Outputs'!$H$2*'Expected Reserves'!AX75-(AW75*(1+'Int Rate'!AX75)+Premiums!AX75-Claims!AX75),'Inputs &amp; Outputs'!$H$3*Premiums!AX75))</f>
        <v>4455362838.008913</v>
      </c>
      <c r="AY75" s="7">
        <f>AX75*(1+'Int Rate'!AY75)+Premiums!AY75-Claims!AY75+IF((AX75*(1+'Int Rate'!AY75)+Premiums!AY75-Claims!AY75)&gt;'Inputs &amp; Outputs'!$H$2*'Expected Reserves'!AY75,0,MIN('Inputs &amp; Outputs'!$H$2*'Expected Reserves'!AY75-(AX75*(1+'Int Rate'!AY75)+Premiums!AY75-Claims!AY75),'Inputs &amp; Outputs'!$H$3*Premiums!AY75))</f>
        <v>5280617715.4419222</v>
      </c>
      <c r="AZ75" s="7">
        <f>AY75*(1+'Int Rate'!AZ75)+Premiums!AZ75-Claims!AZ75+IF((AY75*(1+'Int Rate'!AZ75)+Premiums!AZ75-Claims!AZ75)&gt;'Inputs &amp; Outputs'!$H$2*'Expected Reserves'!AZ75,0,MIN('Inputs &amp; Outputs'!$H$2*'Expected Reserves'!AZ75-(AY75*(1+'Int Rate'!AZ75)+Premiums!AZ75-Claims!AZ75),'Inputs &amp; Outputs'!$H$3*Premiums!AZ75))</f>
        <v>5525281903.5900211</v>
      </c>
      <c r="BA75" s="7">
        <f>AZ75*(1+'Int Rate'!BA75)+Premiums!BA75-Claims!BA75+IF((AZ75*(1+'Int Rate'!BA75)+Premiums!BA75-Claims!BA75)&gt;'Inputs &amp; Outputs'!$H$2*'Expected Reserves'!BA75,0,MIN('Inputs &amp; Outputs'!$H$2*'Expected Reserves'!BA75-(AZ75*(1+'Int Rate'!BA75)+Premiums!BA75-Claims!BA75),'Inputs &amp; Outputs'!$H$3*Premiums!BA75))</f>
        <v>6272110204.8910666</v>
      </c>
      <c r="BB75" s="7">
        <f>BA75*(1+'Int Rate'!BB75)+Premiums!BB75-Claims!BB75+IF((BA75*(1+'Int Rate'!BB75)+Premiums!BB75-Claims!BB75)&gt;'Inputs &amp; Outputs'!$H$2*'Expected Reserves'!BB75,0,MIN('Inputs &amp; Outputs'!$H$2*'Expected Reserves'!BB75-(BA75*(1+'Int Rate'!BB75)+Premiums!BB75-Claims!BB75),'Inputs &amp; Outputs'!$H$3*Premiums!BB75))</f>
        <v>5726030917.2553091</v>
      </c>
      <c r="BC75" s="7">
        <f>BB75*(1+'Int Rate'!BC75)+Premiums!BC75-Claims!BC75+IF((BB75*(1+'Int Rate'!BC75)+Premiums!BC75-Claims!BC75)&gt;'Inputs &amp; Outputs'!$H$2*'Expected Reserves'!BC75,0,MIN('Inputs &amp; Outputs'!$H$2*'Expected Reserves'!BC75-(BB75*(1+'Int Rate'!BC75)+Premiums!BC75-Claims!BC75),'Inputs &amp; Outputs'!$H$3*Premiums!BC75))</f>
        <v>5773667487.7779589</v>
      </c>
      <c r="BD75" s="7">
        <f>BC75*(1+'Int Rate'!BD75)+Premiums!BD75-Claims!BD75+IF((BC75*(1+'Int Rate'!BD75)+Premiums!BD75-Claims!BD75)&gt;'Inputs &amp; Outputs'!$H$2*'Expected Reserves'!BD75,0,MIN('Inputs &amp; Outputs'!$H$2*'Expected Reserves'!BD75-(BC75*(1+'Int Rate'!BD75)+Premiums!BD75-Claims!BD75),'Inputs &amp; Outputs'!$H$3*Premiums!BD75))</f>
        <v>5545217264.5179081</v>
      </c>
      <c r="BE75" s="7">
        <f>BD75*(1+'Int Rate'!BE75)+Premiums!BE75-Claims!BE75+IF((BD75*(1+'Int Rate'!BE75)+Premiums!BE75-Claims!BE75)&gt;'Inputs &amp; Outputs'!$H$2*'Expected Reserves'!BE75,0,MIN('Inputs &amp; Outputs'!$H$2*'Expected Reserves'!BE75-(BD75*(1+'Int Rate'!BE75)+Premiums!BE75-Claims!BE75),'Inputs &amp; Outputs'!$H$3*Premiums!BE75))</f>
        <v>5921631241.6640558</v>
      </c>
      <c r="BF75" s="7">
        <f>BE75*(1+'Int Rate'!BF75)+Premiums!BF75-Claims!BF75+IF((BE75*(1+'Int Rate'!BF75)+Premiums!BF75-Claims!BF75)&gt;'Inputs &amp; Outputs'!$H$2*'Expected Reserves'!BF75,0,MIN('Inputs &amp; Outputs'!$H$2*'Expected Reserves'!BF75-(BE75*(1+'Int Rate'!BF75)+Premiums!BF75-Claims!BF75),'Inputs &amp; Outputs'!$H$3*Premiums!BF75))</f>
        <v>6814679827.4584723</v>
      </c>
      <c r="BG75" s="7">
        <f>BF75*(1+'Int Rate'!BG75)+Premiums!BG75-Claims!BG75+IF((BF75*(1+'Int Rate'!BG75)+Premiums!BG75-Claims!BG75)&gt;'Inputs &amp; Outputs'!$H$2*'Expected Reserves'!BG75,0,MIN('Inputs &amp; Outputs'!$H$2*'Expected Reserves'!BG75-(BF75*(1+'Int Rate'!BG75)+Premiums!BG75-Claims!BG75),'Inputs &amp; Outputs'!$H$3*Premiums!BG75))</f>
        <v>6905803976.0159311</v>
      </c>
      <c r="BH75" s="7">
        <f>BG75*(1+'Int Rate'!BH75)+Premiums!BH75-Claims!BH75+IF((BG75*(1+'Int Rate'!BH75)+Premiums!BH75-Claims!BH75)&gt;'Inputs &amp; Outputs'!$H$2*'Expected Reserves'!BH75,0,MIN('Inputs &amp; Outputs'!$H$2*'Expected Reserves'!BH75-(BG75*(1+'Int Rate'!BH75)+Premiums!BH75-Claims!BH75),'Inputs &amp; Outputs'!$H$3*Premiums!BH75))</f>
        <v>7067264932.6844292</v>
      </c>
      <c r="BI75" s="7">
        <f>BH75*(1+'Int Rate'!BI75)+Premiums!BI75-Claims!BI75+IF((BH75*(1+'Int Rate'!BI75)+Premiums!BI75-Claims!BI75)&gt;'Inputs &amp; Outputs'!$H$2*'Expected Reserves'!BI75,0,MIN('Inputs &amp; Outputs'!$H$2*'Expected Reserves'!BI75-(BH75*(1+'Int Rate'!BI75)+Premiums!BI75-Claims!BI75),'Inputs &amp; Outputs'!$H$3*Premiums!BI75))</f>
        <v>8336330570.8638697</v>
      </c>
      <c r="BJ75" s="7">
        <f>BI75*(1+'Int Rate'!BJ75)+Premiums!BJ75-Claims!BJ75+IF((BI75*(1+'Int Rate'!BJ75)+Premiums!BJ75-Claims!BJ75)&gt;'Inputs &amp; Outputs'!$H$2*'Expected Reserves'!BJ75,0,MIN('Inputs &amp; Outputs'!$H$2*'Expected Reserves'!BJ75-(BI75*(1+'Int Rate'!BJ75)+Premiums!BJ75-Claims!BJ75),'Inputs &amp; Outputs'!$H$3*Premiums!BJ75))</f>
        <v>8943009872.5415268</v>
      </c>
      <c r="BK75" s="7">
        <f>BJ75*(1+'Int Rate'!BK75)+Premiums!BK75-Claims!BK75+IF((BJ75*(1+'Int Rate'!BK75)+Premiums!BK75-Claims!BK75)&gt;'Inputs &amp; Outputs'!$H$2*'Expected Reserves'!BK75,0,MIN('Inputs &amp; Outputs'!$H$2*'Expected Reserves'!BK75-(BJ75*(1+'Int Rate'!BK75)+Premiums!BK75-Claims!BK75),'Inputs &amp; Outputs'!$H$3*Premiums!BK75))</f>
        <v>9497383632.1655331</v>
      </c>
      <c r="BL75" s="7">
        <f>BK75*(1+'Int Rate'!BL75)+Premiums!BL75-Claims!BL75+IF((BK75*(1+'Int Rate'!BL75)+Premiums!BL75-Claims!BL75)&gt;'Inputs &amp; Outputs'!$H$2*'Expected Reserves'!BL75,0,MIN('Inputs &amp; Outputs'!$H$2*'Expected Reserves'!BL75-(BK75*(1+'Int Rate'!BL75)+Premiums!BL75-Claims!BL75),'Inputs &amp; Outputs'!$H$3*Premiums!BL75))</f>
        <v>10112338419.440657</v>
      </c>
      <c r="BM75" s="7">
        <f>BL75*(1+'Int Rate'!BM75)+Premiums!BM75-Claims!BM75+IF((BL75*(1+'Int Rate'!BM75)+Premiums!BM75-Claims!BM75)&gt;'Inputs &amp; Outputs'!$H$2*'Expected Reserves'!BM75,0,MIN('Inputs &amp; Outputs'!$H$2*'Expected Reserves'!BM75-(BL75*(1+'Int Rate'!BM75)+Premiums!BM75-Claims!BM75),'Inputs &amp; Outputs'!$H$3*Premiums!BM75))</f>
        <v>10559550965.43405</v>
      </c>
      <c r="BN75" s="7">
        <f>BM75*(1+'Int Rate'!BN75)+Premiums!BN75-Claims!BN75+IF((BM75*(1+'Int Rate'!BN75)+Premiums!BN75-Claims!BN75)&gt;'Inputs &amp; Outputs'!$H$2*'Expected Reserves'!BN75,0,MIN('Inputs &amp; Outputs'!$H$2*'Expected Reserves'!BN75-(BM75*(1+'Int Rate'!BN75)+Premiums!BN75-Claims!BN75),'Inputs &amp; Outputs'!$H$3*Premiums!BN75))</f>
        <v>11505774932.173882</v>
      </c>
      <c r="BO75" s="7">
        <f>BN75*(1+'Int Rate'!BO75)+Premiums!BO75-Claims!BO75+IF((BN75*(1+'Int Rate'!BO75)+Premiums!BO75-Claims!BO75)&gt;'Inputs &amp; Outputs'!$H$2*'Expected Reserves'!BO75,0,MIN('Inputs &amp; Outputs'!$H$2*'Expected Reserves'!BO75-(BN75*(1+'Int Rate'!BO75)+Premiums!BO75-Claims!BO75),'Inputs &amp; Outputs'!$H$3*Premiums!BO75))</f>
        <v>13485844875.147068</v>
      </c>
      <c r="BP75" s="7">
        <f>BO75*(1+'Int Rate'!BP75)+Premiums!BP75-Claims!BP75+IF((BO75*(1+'Int Rate'!BP75)+Premiums!BP75-Claims!BP75)&gt;'Inputs &amp; Outputs'!$H$2*'Expected Reserves'!BP75,0,MIN('Inputs &amp; Outputs'!$H$2*'Expected Reserves'!BP75-(BO75*(1+'Int Rate'!BP75)+Premiums!BP75-Claims!BP75),'Inputs &amp; Outputs'!$H$3*Premiums!BP75))</f>
        <v>14472116223.969078</v>
      </c>
      <c r="BQ75" s="7">
        <f>BP75*(1+'Int Rate'!BQ75)+Premiums!BQ75-Claims!BQ75+IF((BP75*(1+'Int Rate'!BQ75)+Premiums!BQ75-Claims!BQ75)&gt;'Inputs &amp; Outputs'!$H$2*'Expected Reserves'!BQ75,0,MIN('Inputs &amp; Outputs'!$H$2*'Expected Reserves'!BQ75-(BP75*(1+'Int Rate'!BQ75)+Premiums!BQ75-Claims!BQ75),'Inputs &amp; Outputs'!$H$3*Premiums!BQ75))</f>
        <v>15191337995.122032</v>
      </c>
      <c r="BR75" s="7">
        <f>BQ75*(1+'Int Rate'!BR75)+Premiums!BR75-Claims!BR75+IF((BQ75*(1+'Int Rate'!BR75)+Premiums!BR75-Claims!BR75)&gt;'Inputs &amp; Outputs'!$H$2*'Expected Reserves'!BR75,0,MIN('Inputs &amp; Outputs'!$H$2*'Expected Reserves'!BR75-(BQ75*(1+'Int Rate'!BR75)+Premiums!BR75-Claims!BR75),'Inputs &amp; Outputs'!$H$3*Premiums!BR75))</f>
        <v>15490183762.027592</v>
      </c>
      <c r="BS75" s="7">
        <f>BR75*(1+'Int Rate'!BS75)+Premiums!BS75-Claims!BS75+IF((BR75*(1+'Int Rate'!BS75)+Premiums!BS75-Claims!BS75)&gt;'Inputs &amp; Outputs'!$H$2*'Expected Reserves'!BS75,0,MIN('Inputs &amp; Outputs'!$H$2*'Expected Reserves'!BS75-(BR75*(1+'Int Rate'!BS75)+Premiums!BS75-Claims!BS75),'Inputs &amp; Outputs'!$H$3*Premiums!BS75))</f>
        <v>18048291370.792252</v>
      </c>
      <c r="BT75" s="7">
        <f>BS75*(1+'Int Rate'!BT75)+Premiums!BT75-Claims!BT75+IF((BS75*(1+'Int Rate'!BT75)+Premiums!BT75-Claims!BT75)&gt;'Inputs &amp; Outputs'!$H$2*'Expected Reserves'!BT75,0,MIN('Inputs &amp; Outputs'!$H$2*'Expected Reserves'!BT75-(BS75*(1+'Int Rate'!BT75)+Premiums!BT75-Claims!BT75),'Inputs &amp; Outputs'!$H$3*Premiums!BT75))</f>
        <v>18585124054.41687</v>
      </c>
    </row>
    <row r="76" spans="1:72" x14ac:dyDescent="0.25">
      <c r="A76" s="1">
        <v>75</v>
      </c>
      <c r="B76" s="7">
        <f>Premiums!B76</f>
        <v>25000000</v>
      </c>
      <c r="C76" s="7">
        <f>B76*(1+'Int Rate'!C76)+Premiums!C76-Claims!C76+IF((B76*(1+'Int Rate'!C76)+Premiums!C76-Claims!C76)&gt;'Inputs &amp; Outputs'!$H$2*'Expected Reserves'!C76,0,MIN('Inputs &amp; Outputs'!$H$2*'Expected Reserves'!C76-(B76*(1+'Int Rate'!C76)+Premiums!C76-Claims!C76),'Inputs &amp; Outputs'!$H$3*Premiums!C76))</f>
        <v>46478436.591316074</v>
      </c>
      <c r="D76" s="7">
        <f>C76*(1+'Int Rate'!D76)+Premiums!D76-Claims!D76+IF((C76*(1+'Int Rate'!D76)+Premiums!D76-Claims!D76)&gt;'Inputs &amp; Outputs'!$H$2*'Expected Reserves'!D76,0,MIN('Inputs &amp; Outputs'!$H$2*'Expected Reserves'!D76-(C76*(1+'Int Rate'!D76)+Premiums!D76-Claims!D76),'Inputs &amp; Outputs'!$H$3*Premiums!D76))</f>
        <v>69341894.5160155</v>
      </c>
      <c r="E76" s="7">
        <f>D76*(1+'Int Rate'!E76)+Premiums!E76-Claims!E76+IF((D76*(1+'Int Rate'!E76)+Premiums!E76-Claims!E76)&gt;'Inputs &amp; Outputs'!$H$2*'Expected Reserves'!E76,0,MIN('Inputs &amp; Outputs'!$H$2*'Expected Reserves'!E76-(D76*(1+'Int Rate'!E76)+Premiums!E76-Claims!E76),'Inputs &amp; Outputs'!$H$3*Premiums!E76))</f>
        <v>101178227.79479203</v>
      </c>
      <c r="F76" s="7">
        <f>E76*(1+'Int Rate'!F76)+Premiums!F76-Claims!F76+IF((E76*(1+'Int Rate'!F76)+Premiums!F76-Claims!F76)&gt;'Inputs &amp; Outputs'!$H$2*'Expected Reserves'!F76,0,MIN('Inputs &amp; Outputs'!$H$2*'Expected Reserves'!F76-(E76*(1+'Int Rate'!F76)+Premiums!F76-Claims!F76),'Inputs &amp; Outputs'!$H$3*Premiums!F76))</f>
        <v>124417307.31238605</v>
      </c>
      <c r="G76" s="7">
        <f>F76*(1+'Int Rate'!G76)+Premiums!G76-Claims!G76+IF((F76*(1+'Int Rate'!G76)+Premiums!G76-Claims!G76)&gt;'Inputs &amp; Outputs'!$H$2*'Expected Reserves'!G76,0,MIN('Inputs &amp; Outputs'!$H$2*'Expected Reserves'!G76-(F76*(1+'Int Rate'!G76)+Premiums!G76-Claims!G76),'Inputs &amp; Outputs'!$H$3*Premiums!G76))</f>
        <v>145212056.20150477</v>
      </c>
      <c r="H76" s="7">
        <f>G76*(1+'Int Rate'!H76)+Premiums!H76-Claims!H76+IF((G76*(1+'Int Rate'!H76)+Premiums!H76-Claims!H76)&gt;'Inputs &amp; Outputs'!$H$2*'Expected Reserves'!H76,0,MIN('Inputs &amp; Outputs'!$H$2*'Expected Reserves'!H76-(G76*(1+'Int Rate'!H76)+Premiums!H76-Claims!H76),'Inputs &amp; Outputs'!$H$3*Premiums!H76))</f>
        <v>170003750.44549614</v>
      </c>
      <c r="I76" s="7">
        <f>H76*(1+'Int Rate'!I76)+Premiums!I76-Claims!I76+IF((H76*(1+'Int Rate'!I76)+Premiums!I76-Claims!I76)&gt;'Inputs &amp; Outputs'!$H$2*'Expected Reserves'!I76,0,MIN('Inputs &amp; Outputs'!$H$2*'Expected Reserves'!I76-(H76*(1+'Int Rate'!I76)+Premiums!I76-Claims!I76),'Inputs &amp; Outputs'!$H$3*Premiums!I76))</f>
        <v>185126822.48466334</v>
      </c>
      <c r="J76" s="7">
        <f>I76*(1+'Int Rate'!J76)+Premiums!J76-Claims!J76+IF((I76*(1+'Int Rate'!J76)+Premiums!J76-Claims!J76)&gt;'Inputs &amp; Outputs'!$H$2*'Expected Reserves'!J76,0,MIN('Inputs &amp; Outputs'!$H$2*'Expected Reserves'!J76-(I76*(1+'Int Rate'!J76)+Premiums!J76-Claims!J76),'Inputs &amp; Outputs'!$H$3*Premiums!J76))</f>
        <v>205935611.14664215</v>
      </c>
      <c r="K76" s="7">
        <f>J76*(1+'Int Rate'!K76)+Premiums!K76-Claims!K76+IF((J76*(1+'Int Rate'!K76)+Premiums!K76-Claims!K76)&gt;'Inputs &amp; Outputs'!$H$2*'Expected Reserves'!K76,0,MIN('Inputs &amp; Outputs'!$H$2*'Expected Reserves'!K76-(J76*(1+'Int Rate'!K76)+Premiums!K76-Claims!K76),'Inputs &amp; Outputs'!$H$3*Premiums!K76))</f>
        <v>264209277.31094819</v>
      </c>
      <c r="L76" s="7">
        <f>K76*(1+'Int Rate'!L76)+Premiums!L76-Claims!L76+IF((K76*(1+'Int Rate'!L76)+Premiums!L76-Claims!L76)&gt;'Inputs &amp; Outputs'!$H$2*'Expected Reserves'!L76,0,MIN('Inputs &amp; Outputs'!$H$2*'Expected Reserves'!L76-(K76*(1+'Int Rate'!L76)+Premiums!L76-Claims!L76),'Inputs &amp; Outputs'!$H$3*Premiums!L76))</f>
        <v>299370319.26158565</v>
      </c>
      <c r="M76" s="7">
        <f>L76*(1+'Int Rate'!M76)+Premiums!M76-Claims!M76+IF((L76*(1+'Int Rate'!M76)+Premiums!M76-Claims!M76)&gt;'Inputs &amp; Outputs'!$H$2*'Expected Reserves'!M76,0,MIN('Inputs &amp; Outputs'!$H$2*'Expected Reserves'!M76-(L76*(1+'Int Rate'!M76)+Premiums!M76-Claims!M76),'Inputs &amp; Outputs'!$H$3*Premiums!M76))</f>
        <v>319715454.10307688</v>
      </c>
      <c r="N76" s="7">
        <f>M76*(1+'Int Rate'!N76)+Premiums!N76-Claims!N76+IF((M76*(1+'Int Rate'!N76)+Premiums!N76-Claims!N76)&gt;'Inputs &amp; Outputs'!$H$2*'Expected Reserves'!N76,0,MIN('Inputs &amp; Outputs'!$H$2*'Expected Reserves'!N76-(M76*(1+'Int Rate'!N76)+Premiums!N76-Claims!N76),'Inputs &amp; Outputs'!$H$3*Premiums!N76))</f>
        <v>345006525.29832661</v>
      </c>
      <c r="O76" s="7">
        <f>N76*(1+'Int Rate'!O76)+Premiums!O76-Claims!O76+IF((N76*(1+'Int Rate'!O76)+Premiums!O76-Claims!O76)&gt;'Inputs &amp; Outputs'!$H$2*'Expected Reserves'!O76,0,MIN('Inputs &amp; Outputs'!$H$2*'Expected Reserves'!O76-(N76*(1+'Int Rate'!O76)+Premiums!O76-Claims!O76),'Inputs &amp; Outputs'!$H$3*Premiums!O76))</f>
        <v>354133511.95309317</v>
      </c>
      <c r="P76" s="7">
        <f>O76*(1+'Int Rate'!P76)+Premiums!P76-Claims!P76+IF((O76*(1+'Int Rate'!P76)+Premiums!P76-Claims!P76)&gt;'Inputs &amp; Outputs'!$H$2*'Expected Reserves'!P76,0,MIN('Inputs &amp; Outputs'!$H$2*'Expected Reserves'!P76-(O76*(1+'Int Rate'!P76)+Premiums!P76-Claims!P76),'Inputs &amp; Outputs'!$H$3*Premiums!P76))</f>
        <v>369053718.65454441</v>
      </c>
      <c r="Q76" s="7">
        <f>P76*(1+'Int Rate'!Q76)+Premiums!Q76-Claims!Q76+IF((P76*(1+'Int Rate'!Q76)+Premiums!Q76-Claims!Q76)&gt;'Inputs &amp; Outputs'!$H$2*'Expected Reserves'!Q76,0,MIN('Inputs &amp; Outputs'!$H$2*'Expected Reserves'!Q76-(P76*(1+'Int Rate'!Q76)+Premiums!Q76-Claims!Q76),'Inputs &amp; Outputs'!$H$3*Premiums!Q76))</f>
        <v>431523731.87695336</v>
      </c>
      <c r="R76" s="7">
        <f>Q76*(1+'Int Rate'!R76)+Premiums!R76-Claims!R76+IF((Q76*(1+'Int Rate'!R76)+Premiums!R76-Claims!R76)&gt;'Inputs &amp; Outputs'!$H$2*'Expected Reserves'!R76,0,MIN('Inputs &amp; Outputs'!$H$2*'Expected Reserves'!R76-(Q76*(1+'Int Rate'!R76)+Premiums!R76-Claims!R76),'Inputs &amp; Outputs'!$H$3*Premiums!R76))</f>
        <v>454867023.32226562</v>
      </c>
      <c r="S76" s="7">
        <f>R76*(1+'Int Rate'!S76)+Premiums!S76-Claims!S76+IF((R76*(1+'Int Rate'!S76)+Premiums!S76-Claims!S76)&gt;'Inputs &amp; Outputs'!$H$2*'Expected Reserves'!S76,0,MIN('Inputs &amp; Outputs'!$H$2*'Expected Reserves'!S76-(R76*(1+'Int Rate'!S76)+Premiums!S76-Claims!S76),'Inputs &amp; Outputs'!$H$3*Premiums!S76))</f>
        <v>505755151.81887889</v>
      </c>
      <c r="T76" s="7">
        <f>S76*(1+'Int Rate'!T76)+Premiums!T76-Claims!T76+IF((S76*(1+'Int Rate'!T76)+Premiums!T76-Claims!T76)&gt;'Inputs &amp; Outputs'!$H$2*'Expected Reserves'!T76,0,MIN('Inputs &amp; Outputs'!$H$2*'Expected Reserves'!T76-(S76*(1+'Int Rate'!T76)+Premiums!T76-Claims!T76),'Inputs &amp; Outputs'!$H$3*Premiums!T76))</f>
        <v>508713907.31792253</v>
      </c>
      <c r="U76" s="7">
        <f>T76*(1+'Int Rate'!U76)+Premiums!U76-Claims!U76+IF((T76*(1+'Int Rate'!U76)+Premiums!U76-Claims!U76)&gt;'Inputs &amp; Outputs'!$H$2*'Expected Reserves'!U76,0,MIN('Inputs &amp; Outputs'!$H$2*'Expected Reserves'!U76-(T76*(1+'Int Rate'!U76)+Premiums!U76-Claims!U76),'Inputs &amp; Outputs'!$H$3*Premiums!U76))</f>
        <v>548545992.32628381</v>
      </c>
      <c r="V76" s="7">
        <f>U76*(1+'Int Rate'!V76)+Premiums!V76-Claims!V76+IF((U76*(1+'Int Rate'!V76)+Premiums!V76-Claims!V76)&gt;'Inputs &amp; Outputs'!$H$2*'Expected Reserves'!V76,0,MIN('Inputs &amp; Outputs'!$H$2*'Expected Reserves'!V76-(U76*(1+'Int Rate'!V76)+Premiums!V76-Claims!V76),'Inputs &amp; Outputs'!$H$3*Premiums!V76))</f>
        <v>583962010.16323447</v>
      </c>
      <c r="W76" s="7">
        <f>V76*(1+'Int Rate'!W76)+Premiums!W76-Claims!W76+IF((V76*(1+'Int Rate'!W76)+Premiums!W76-Claims!W76)&gt;'Inputs &amp; Outputs'!$H$2*'Expected Reserves'!W76,0,MIN('Inputs &amp; Outputs'!$H$2*'Expected Reserves'!W76-(V76*(1+'Int Rate'!W76)+Premiums!W76-Claims!W76),'Inputs &amp; Outputs'!$H$3*Premiums!W76))</f>
        <v>655241647.02159095</v>
      </c>
      <c r="X76" s="7">
        <f>W76*(1+'Int Rate'!X76)+Premiums!X76-Claims!X76+IF((W76*(1+'Int Rate'!X76)+Premiums!X76-Claims!X76)&gt;'Inputs &amp; Outputs'!$H$2*'Expected Reserves'!X76,0,MIN('Inputs &amp; Outputs'!$H$2*'Expected Reserves'!X76-(W76*(1+'Int Rate'!X76)+Premiums!X76-Claims!X76),'Inputs &amp; Outputs'!$H$3*Premiums!X76))</f>
        <v>671866609.29654121</v>
      </c>
      <c r="Y76" s="7">
        <f>X76*(1+'Int Rate'!Y76)+Premiums!Y76-Claims!Y76+IF((X76*(1+'Int Rate'!Y76)+Premiums!Y76-Claims!Y76)&gt;'Inputs &amp; Outputs'!$H$2*'Expected Reserves'!Y76,0,MIN('Inputs &amp; Outputs'!$H$2*'Expected Reserves'!Y76-(X76*(1+'Int Rate'!Y76)+Premiums!Y76-Claims!Y76),'Inputs &amp; Outputs'!$H$3*Premiums!Y76))</f>
        <v>744660786.32207942</v>
      </c>
      <c r="Z76" s="7">
        <f>Y76*(1+'Int Rate'!Z76)+Premiums!Z76-Claims!Z76+IF((Y76*(1+'Int Rate'!Z76)+Premiums!Z76-Claims!Z76)&gt;'Inputs &amp; Outputs'!$H$2*'Expected Reserves'!Z76,0,MIN('Inputs &amp; Outputs'!$H$2*'Expected Reserves'!Z76-(Y76*(1+'Int Rate'!Z76)+Premiums!Z76-Claims!Z76),'Inputs &amp; Outputs'!$H$3*Premiums!Z76))</f>
        <v>799958531.16472971</v>
      </c>
      <c r="AA76" s="7">
        <f>Z76*(1+'Int Rate'!AA76)+Premiums!AA76-Claims!AA76+IF((Z76*(1+'Int Rate'!AA76)+Premiums!AA76-Claims!AA76)&gt;'Inputs &amp; Outputs'!$H$2*'Expected Reserves'!AA76,0,MIN('Inputs &amp; Outputs'!$H$2*'Expected Reserves'!AA76-(Z76*(1+'Int Rate'!AA76)+Premiums!AA76-Claims!AA76),'Inputs &amp; Outputs'!$H$3*Premiums!AA76))</f>
        <v>933948968.2791419</v>
      </c>
      <c r="AB76" s="7">
        <f>AA76*(1+'Int Rate'!AB76)+Premiums!AB76-Claims!AB76+IF((AA76*(1+'Int Rate'!AB76)+Premiums!AB76-Claims!AB76)&gt;'Inputs &amp; Outputs'!$H$2*'Expected Reserves'!AB76,0,MIN('Inputs &amp; Outputs'!$H$2*'Expected Reserves'!AB76-(AA76*(1+'Int Rate'!AB76)+Premiums!AB76-Claims!AB76),'Inputs &amp; Outputs'!$H$3*Premiums!AB76))</f>
        <v>878532616.53282297</v>
      </c>
      <c r="AC76" s="7">
        <f>AB76*(1+'Int Rate'!AC76)+Premiums!AC76-Claims!AC76+IF((AB76*(1+'Int Rate'!AC76)+Premiums!AC76-Claims!AC76)&gt;'Inputs &amp; Outputs'!$H$2*'Expected Reserves'!AC76,0,MIN('Inputs &amp; Outputs'!$H$2*'Expected Reserves'!AC76-(AB76*(1+'Int Rate'!AC76)+Premiums!AC76-Claims!AC76),'Inputs &amp; Outputs'!$H$3*Premiums!AC76))</f>
        <v>968609931.79810572</v>
      </c>
      <c r="AD76" s="7">
        <f>AC76*(1+'Int Rate'!AD76)+Premiums!AD76-Claims!AD76+IF((AC76*(1+'Int Rate'!AD76)+Premiums!AD76-Claims!AD76)&gt;'Inputs &amp; Outputs'!$H$2*'Expected Reserves'!AD76,0,MIN('Inputs &amp; Outputs'!$H$2*'Expected Reserves'!AD76-(AC76*(1+'Int Rate'!AD76)+Premiums!AD76-Claims!AD76),'Inputs &amp; Outputs'!$H$3*Premiums!AD76))</f>
        <v>1037557869.6759815</v>
      </c>
      <c r="AE76" s="7">
        <f>AD76*(1+'Int Rate'!AE76)+Premiums!AE76-Claims!AE76+IF((AD76*(1+'Int Rate'!AE76)+Premiums!AE76-Claims!AE76)&gt;'Inputs &amp; Outputs'!$H$2*'Expected Reserves'!AE76,0,MIN('Inputs &amp; Outputs'!$H$2*'Expected Reserves'!AE76-(AD76*(1+'Int Rate'!AE76)+Premiums!AE76-Claims!AE76),'Inputs &amp; Outputs'!$H$3*Premiums!AE76))</f>
        <v>1101655333.3013003</v>
      </c>
      <c r="AF76" s="7">
        <f>AE76*(1+'Int Rate'!AF76)+Premiums!AF76-Claims!AF76+IF((AE76*(1+'Int Rate'!AF76)+Premiums!AF76-Claims!AF76)&gt;'Inputs &amp; Outputs'!$H$2*'Expected Reserves'!AF76,0,MIN('Inputs &amp; Outputs'!$H$2*'Expected Reserves'!AF76-(AE76*(1+'Int Rate'!AF76)+Premiums!AF76-Claims!AF76),'Inputs &amp; Outputs'!$H$3*Premiums!AF76))</f>
        <v>1222778829.9325459</v>
      </c>
      <c r="AG76" s="7">
        <f>AF76*(1+'Int Rate'!AG76)+Premiums!AG76-Claims!AG76+IF((AF76*(1+'Int Rate'!AG76)+Premiums!AG76-Claims!AG76)&gt;'Inputs &amp; Outputs'!$H$2*'Expected Reserves'!AG76,0,MIN('Inputs &amp; Outputs'!$H$2*'Expected Reserves'!AG76-(AF76*(1+'Int Rate'!AG76)+Premiums!AG76-Claims!AG76),'Inputs &amp; Outputs'!$H$3*Premiums!AG76))</f>
        <v>1247995106.4669163</v>
      </c>
      <c r="AH76" s="7">
        <f>AG76*(1+'Int Rate'!AH76)+Premiums!AH76-Claims!AH76+IF((AG76*(1+'Int Rate'!AH76)+Premiums!AH76-Claims!AH76)&gt;'Inputs &amp; Outputs'!$H$2*'Expected Reserves'!AH76,0,MIN('Inputs &amp; Outputs'!$H$2*'Expected Reserves'!AH76-(AG76*(1+'Int Rate'!AH76)+Premiums!AH76-Claims!AH76),'Inputs &amp; Outputs'!$H$3*Premiums!AH76))</f>
        <v>1211384710.0465751</v>
      </c>
      <c r="AI76" s="7">
        <f>AH76*(1+'Int Rate'!AI76)+Premiums!AI76-Claims!AI76+IF((AH76*(1+'Int Rate'!AI76)+Premiums!AI76-Claims!AI76)&gt;'Inputs &amp; Outputs'!$H$2*'Expected Reserves'!AI76,0,MIN('Inputs &amp; Outputs'!$H$2*'Expected Reserves'!AI76-(AH76*(1+'Int Rate'!AI76)+Premiums!AI76-Claims!AI76),'Inputs &amp; Outputs'!$H$3*Premiums!AI76))</f>
        <v>1447909216.5607588</v>
      </c>
      <c r="AJ76" s="7">
        <f>AI76*(1+'Int Rate'!AJ76)+Premiums!AJ76-Claims!AJ76+IF((AI76*(1+'Int Rate'!AJ76)+Premiums!AJ76-Claims!AJ76)&gt;'Inputs &amp; Outputs'!$H$2*'Expected Reserves'!AJ76,0,MIN('Inputs &amp; Outputs'!$H$2*'Expected Reserves'!AJ76-(AI76*(1+'Int Rate'!AJ76)+Premiums!AJ76-Claims!AJ76),'Inputs &amp; Outputs'!$H$3*Premiums!AJ76))</f>
        <v>1623054294.1547635</v>
      </c>
      <c r="AK76" s="7">
        <f>AJ76*(1+'Int Rate'!AK76)+Premiums!AK76-Claims!AK76+IF((AJ76*(1+'Int Rate'!AK76)+Premiums!AK76-Claims!AK76)&gt;'Inputs &amp; Outputs'!$H$2*'Expected Reserves'!AK76,0,MIN('Inputs &amp; Outputs'!$H$2*'Expected Reserves'!AK76-(AJ76*(1+'Int Rate'!AK76)+Premiums!AK76-Claims!AK76),'Inputs &amp; Outputs'!$H$3*Premiums!AK76))</f>
        <v>1807470817.3315785</v>
      </c>
      <c r="AL76" s="7">
        <f>AK76*(1+'Int Rate'!AL76)+Premiums!AL76-Claims!AL76+IF((AK76*(1+'Int Rate'!AL76)+Premiums!AL76-Claims!AL76)&gt;'Inputs &amp; Outputs'!$H$2*'Expected Reserves'!AL76,0,MIN('Inputs &amp; Outputs'!$H$2*'Expected Reserves'!AL76-(AK76*(1+'Int Rate'!AL76)+Premiums!AL76-Claims!AL76),'Inputs &amp; Outputs'!$H$3*Premiums!AL76))</f>
        <v>1896405903.8244472</v>
      </c>
      <c r="AM76" s="7">
        <f>AL76*(1+'Int Rate'!AM76)+Premiums!AM76-Claims!AM76+IF((AL76*(1+'Int Rate'!AM76)+Premiums!AM76-Claims!AM76)&gt;'Inputs &amp; Outputs'!$H$2*'Expected Reserves'!AM76,0,MIN('Inputs &amp; Outputs'!$H$2*'Expected Reserves'!AM76-(AL76*(1+'Int Rate'!AM76)+Premiums!AM76-Claims!AM76),'Inputs &amp; Outputs'!$H$3*Premiums!AM76))</f>
        <v>2043778775.393095</v>
      </c>
      <c r="AN76" s="7">
        <f>AM76*(1+'Int Rate'!AN76)+Premiums!AN76-Claims!AN76+IF((AM76*(1+'Int Rate'!AN76)+Premiums!AN76-Claims!AN76)&gt;'Inputs &amp; Outputs'!$H$2*'Expected Reserves'!AN76,0,MIN('Inputs &amp; Outputs'!$H$2*'Expected Reserves'!AN76-(AM76*(1+'Int Rate'!AN76)+Premiums!AN76-Claims!AN76),'Inputs &amp; Outputs'!$H$3*Premiums!AN76))</f>
        <v>2094805282.8436899</v>
      </c>
      <c r="AO76" s="7">
        <f>AN76*(1+'Int Rate'!AO76)+Premiums!AO76-Claims!AO76+IF((AN76*(1+'Int Rate'!AO76)+Premiums!AO76-Claims!AO76)&gt;'Inputs &amp; Outputs'!$H$2*'Expected Reserves'!AO76,0,MIN('Inputs &amp; Outputs'!$H$2*'Expected Reserves'!AO76-(AN76*(1+'Int Rate'!AO76)+Premiums!AO76-Claims!AO76),'Inputs &amp; Outputs'!$H$3*Premiums!AO76))</f>
        <v>1901407766.2656338</v>
      </c>
      <c r="AP76" s="7">
        <f>AO76*(1+'Int Rate'!AP76)+Premiums!AP76-Claims!AP76+IF((AO76*(1+'Int Rate'!AP76)+Premiums!AP76-Claims!AP76)&gt;'Inputs &amp; Outputs'!$H$2*'Expected Reserves'!AP76,0,MIN('Inputs &amp; Outputs'!$H$2*'Expected Reserves'!AP76-(AO76*(1+'Int Rate'!AP76)+Premiums!AP76-Claims!AP76),'Inputs &amp; Outputs'!$H$3*Premiums!AP76))</f>
        <v>1857587711.8528359</v>
      </c>
      <c r="AQ76" s="7">
        <f>AP76*(1+'Int Rate'!AQ76)+Premiums!AQ76-Claims!AQ76+IF((AP76*(1+'Int Rate'!AQ76)+Premiums!AQ76-Claims!AQ76)&gt;'Inputs &amp; Outputs'!$H$2*'Expected Reserves'!AQ76,0,MIN('Inputs &amp; Outputs'!$H$2*'Expected Reserves'!AQ76-(AP76*(1+'Int Rate'!AQ76)+Premiums!AQ76-Claims!AQ76),'Inputs &amp; Outputs'!$H$3*Premiums!AQ76))</f>
        <v>2072056529.8530626</v>
      </c>
      <c r="AR76" s="7">
        <f>AQ76*(1+'Int Rate'!AR76)+Premiums!AR76-Claims!AR76+IF((AQ76*(1+'Int Rate'!AR76)+Premiums!AR76-Claims!AR76)&gt;'Inputs &amp; Outputs'!$H$2*'Expected Reserves'!AR76,0,MIN('Inputs &amp; Outputs'!$H$2*'Expected Reserves'!AR76-(AQ76*(1+'Int Rate'!AR76)+Premiums!AR76-Claims!AR76),'Inputs &amp; Outputs'!$H$3*Premiums!AR76))</f>
        <v>2107901932.7858315</v>
      </c>
      <c r="AS76" s="7">
        <f>AR76*(1+'Int Rate'!AS76)+Premiums!AS76-Claims!AS76+IF((AR76*(1+'Int Rate'!AS76)+Premiums!AS76-Claims!AS76)&gt;'Inputs &amp; Outputs'!$H$2*'Expected Reserves'!AS76,0,MIN('Inputs &amp; Outputs'!$H$2*'Expected Reserves'!AS76-(AR76*(1+'Int Rate'!AS76)+Premiums!AS76-Claims!AS76),'Inputs &amp; Outputs'!$H$3*Premiums!AS76))</f>
        <v>1910379362.111522</v>
      </c>
      <c r="AT76" s="7">
        <f>AS76*(1+'Int Rate'!AT76)+Premiums!AT76-Claims!AT76+IF((AS76*(1+'Int Rate'!AT76)+Premiums!AT76-Claims!AT76)&gt;'Inputs &amp; Outputs'!$H$2*'Expected Reserves'!AT76,0,MIN('Inputs &amp; Outputs'!$H$2*'Expected Reserves'!AT76-(AS76*(1+'Int Rate'!AT76)+Premiums!AT76-Claims!AT76),'Inputs &amp; Outputs'!$H$3*Premiums!AT76))</f>
        <v>1843315817.8424439</v>
      </c>
      <c r="AU76" s="7">
        <f>AT76*(1+'Int Rate'!AU76)+Premiums!AU76-Claims!AU76+IF((AT76*(1+'Int Rate'!AU76)+Premiums!AU76-Claims!AU76)&gt;'Inputs &amp; Outputs'!$H$2*'Expected Reserves'!AU76,0,MIN('Inputs &amp; Outputs'!$H$2*'Expected Reserves'!AU76-(AT76*(1+'Int Rate'!AU76)+Premiums!AU76-Claims!AU76),'Inputs &amp; Outputs'!$H$3*Premiums!AU76))</f>
        <v>1574536413.0563827</v>
      </c>
      <c r="AV76" s="7">
        <f>AU76*(1+'Int Rate'!AV76)+Premiums!AV76-Claims!AV76+IF((AU76*(1+'Int Rate'!AV76)+Premiums!AV76-Claims!AV76)&gt;'Inputs &amp; Outputs'!$H$2*'Expected Reserves'!AV76,0,MIN('Inputs &amp; Outputs'!$H$2*'Expected Reserves'!AV76-(AU76*(1+'Int Rate'!AV76)+Premiums!AV76-Claims!AV76),'Inputs &amp; Outputs'!$H$3*Premiums!AV76))</f>
        <v>1622207716.9220479</v>
      </c>
      <c r="AW76" s="7">
        <f>AV76*(1+'Int Rate'!AW76)+Premiums!AW76-Claims!AW76+IF((AV76*(1+'Int Rate'!AW76)+Premiums!AW76-Claims!AW76)&gt;'Inputs &amp; Outputs'!$H$2*'Expected Reserves'!AW76,0,MIN('Inputs &amp; Outputs'!$H$2*'Expected Reserves'!AW76-(AV76*(1+'Int Rate'!AW76)+Premiums!AW76-Claims!AW76),'Inputs &amp; Outputs'!$H$3*Premiums!AW76))</f>
        <v>1634127735.6485903</v>
      </c>
      <c r="AX76" s="7">
        <f>AW76*(1+'Int Rate'!AX76)+Premiums!AX76-Claims!AX76+IF((AW76*(1+'Int Rate'!AX76)+Premiums!AX76-Claims!AX76)&gt;'Inputs &amp; Outputs'!$H$2*'Expected Reserves'!AX76,0,MIN('Inputs &amp; Outputs'!$H$2*'Expected Reserves'!AX76-(AW76*(1+'Int Rate'!AX76)+Premiums!AX76-Claims!AX76),'Inputs &amp; Outputs'!$H$3*Premiums!AX76))</f>
        <v>1533947225.8377304</v>
      </c>
      <c r="AY76" s="7">
        <f>AX76*(1+'Int Rate'!AY76)+Premiums!AY76-Claims!AY76+IF((AX76*(1+'Int Rate'!AY76)+Premiums!AY76-Claims!AY76)&gt;'Inputs &amp; Outputs'!$H$2*'Expected Reserves'!AY76,0,MIN('Inputs &amp; Outputs'!$H$2*'Expected Reserves'!AY76-(AX76*(1+'Int Rate'!AY76)+Premiums!AY76-Claims!AY76),'Inputs &amp; Outputs'!$H$3*Premiums!AY76))</f>
        <v>1619649822.060878</v>
      </c>
      <c r="AZ76" s="7">
        <f>AY76*(1+'Int Rate'!AZ76)+Premiums!AZ76-Claims!AZ76+IF((AY76*(1+'Int Rate'!AZ76)+Premiums!AZ76-Claims!AZ76)&gt;'Inputs &amp; Outputs'!$H$2*'Expected Reserves'!AZ76,0,MIN('Inputs &amp; Outputs'!$H$2*'Expected Reserves'!AZ76-(AY76*(1+'Int Rate'!AZ76)+Premiums!AZ76-Claims!AZ76),'Inputs &amp; Outputs'!$H$3*Premiums!AZ76))</f>
        <v>1552765782.3139782</v>
      </c>
      <c r="BA76" s="7">
        <f>AZ76*(1+'Int Rate'!BA76)+Premiums!BA76-Claims!BA76+IF((AZ76*(1+'Int Rate'!BA76)+Premiums!BA76-Claims!BA76)&gt;'Inputs &amp; Outputs'!$H$2*'Expected Reserves'!BA76,0,MIN('Inputs &amp; Outputs'!$H$2*'Expected Reserves'!BA76-(AZ76*(1+'Int Rate'!BA76)+Premiums!BA76-Claims!BA76),'Inputs &amp; Outputs'!$H$3*Premiums!BA76))</f>
        <v>1416447124.565649</v>
      </c>
      <c r="BB76" s="7">
        <f>BA76*(1+'Int Rate'!BB76)+Premiums!BB76-Claims!BB76+IF((BA76*(1+'Int Rate'!BB76)+Premiums!BB76-Claims!BB76)&gt;'Inputs &amp; Outputs'!$H$2*'Expected Reserves'!BB76,0,MIN('Inputs &amp; Outputs'!$H$2*'Expected Reserves'!BB76-(BA76*(1+'Int Rate'!BB76)+Premiums!BB76-Claims!BB76),'Inputs &amp; Outputs'!$H$3*Premiums!BB76))</f>
        <v>1400638864.7721686</v>
      </c>
      <c r="BC76" s="7">
        <f>BB76*(1+'Int Rate'!BC76)+Premiums!BC76-Claims!BC76+IF((BB76*(1+'Int Rate'!BC76)+Premiums!BC76-Claims!BC76)&gt;'Inputs &amp; Outputs'!$H$2*'Expected Reserves'!BC76,0,MIN('Inputs &amp; Outputs'!$H$2*'Expected Reserves'!BC76-(BB76*(1+'Int Rate'!BC76)+Premiums!BC76-Claims!BC76),'Inputs &amp; Outputs'!$H$3*Premiums!BC76))</f>
        <v>1317581375.056231</v>
      </c>
      <c r="BD76" s="7">
        <f>BC76*(1+'Int Rate'!BD76)+Premiums!BD76-Claims!BD76+IF((BC76*(1+'Int Rate'!BD76)+Premiums!BD76-Claims!BD76)&gt;'Inputs &amp; Outputs'!$H$2*'Expected Reserves'!BD76,0,MIN('Inputs &amp; Outputs'!$H$2*'Expected Reserves'!BD76-(BC76*(1+'Int Rate'!BD76)+Premiums!BD76-Claims!BD76),'Inputs &amp; Outputs'!$H$3*Premiums!BD76))</f>
        <v>1299048358.793303</v>
      </c>
      <c r="BE76" s="7">
        <f>BD76*(1+'Int Rate'!BE76)+Premiums!BE76-Claims!BE76+IF((BD76*(1+'Int Rate'!BE76)+Premiums!BE76-Claims!BE76)&gt;'Inputs &amp; Outputs'!$H$2*'Expected Reserves'!BE76,0,MIN('Inputs &amp; Outputs'!$H$2*'Expected Reserves'!BE76-(BD76*(1+'Int Rate'!BE76)+Premiums!BE76-Claims!BE76),'Inputs &amp; Outputs'!$H$3*Premiums!BE76))</f>
        <v>1219309653.2828848</v>
      </c>
      <c r="BF76" s="7">
        <f>BE76*(1+'Int Rate'!BF76)+Premiums!BF76-Claims!BF76+IF((BE76*(1+'Int Rate'!BF76)+Premiums!BF76-Claims!BF76)&gt;'Inputs &amp; Outputs'!$H$2*'Expected Reserves'!BF76,0,MIN('Inputs &amp; Outputs'!$H$2*'Expected Reserves'!BF76-(BE76*(1+'Int Rate'!BF76)+Premiums!BF76-Claims!BF76),'Inputs &amp; Outputs'!$H$3*Premiums!BF76))</f>
        <v>1126029194.9086618</v>
      </c>
      <c r="BG76" s="7">
        <f>BF76*(1+'Int Rate'!BG76)+Premiums!BG76-Claims!BG76+IF((BF76*(1+'Int Rate'!BG76)+Premiums!BG76-Claims!BG76)&gt;'Inputs &amp; Outputs'!$H$2*'Expected Reserves'!BG76,0,MIN('Inputs &amp; Outputs'!$H$2*'Expected Reserves'!BG76-(BF76*(1+'Int Rate'!BG76)+Premiums!BG76-Claims!BG76),'Inputs &amp; Outputs'!$H$3*Premiums!BG76))</f>
        <v>982321749.02246141</v>
      </c>
      <c r="BH76" s="7">
        <f>BG76*(1+'Int Rate'!BH76)+Premiums!BH76-Claims!BH76+IF((BG76*(1+'Int Rate'!BH76)+Premiums!BH76-Claims!BH76)&gt;'Inputs &amp; Outputs'!$H$2*'Expected Reserves'!BH76,0,MIN('Inputs &amp; Outputs'!$H$2*'Expected Reserves'!BH76-(BG76*(1+'Int Rate'!BH76)+Premiums!BH76-Claims!BH76),'Inputs &amp; Outputs'!$H$3*Premiums!BH76))</f>
        <v>1059649788.4811471</v>
      </c>
      <c r="BI76" s="7">
        <f>BH76*(1+'Int Rate'!BI76)+Premiums!BI76-Claims!BI76+IF((BH76*(1+'Int Rate'!BI76)+Premiums!BI76-Claims!BI76)&gt;'Inputs &amp; Outputs'!$H$2*'Expected Reserves'!BI76,0,MIN('Inputs &amp; Outputs'!$H$2*'Expected Reserves'!BI76-(BH76*(1+'Int Rate'!BI76)+Premiums!BI76-Claims!BI76),'Inputs &amp; Outputs'!$H$3*Premiums!BI76))</f>
        <v>1010403717.3690159</v>
      </c>
      <c r="BJ76" s="7">
        <f>BI76*(1+'Int Rate'!BJ76)+Premiums!BJ76-Claims!BJ76+IF((BI76*(1+'Int Rate'!BJ76)+Premiums!BJ76-Claims!BJ76)&gt;'Inputs &amp; Outputs'!$H$2*'Expected Reserves'!BJ76,0,MIN('Inputs &amp; Outputs'!$H$2*'Expected Reserves'!BJ76-(BI76*(1+'Int Rate'!BJ76)+Premiums!BJ76-Claims!BJ76),'Inputs &amp; Outputs'!$H$3*Premiums!BJ76))</f>
        <v>1010162134.412263</v>
      </c>
      <c r="BK76" s="7">
        <f>BJ76*(1+'Int Rate'!BK76)+Premiums!BK76-Claims!BK76+IF((BJ76*(1+'Int Rate'!BK76)+Premiums!BK76-Claims!BK76)&gt;'Inputs &amp; Outputs'!$H$2*'Expected Reserves'!BK76,0,MIN('Inputs &amp; Outputs'!$H$2*'Expected Reserves'!BK76-(BJ76*(1+'Int Rate'!BK76)+Premiums!BK76-Claims!BK76),'Inputs &amp; Outputs'!$H$3*Premiums!BK76))</f>
        <v>1107198513.5058627</v>
      </c>
      <c r="BL76" s="7">
        <f>BK76*(1+'Int Rate'!BL76)+Premiums!BL76-Claims!BL76+IF((BK76*(1+'Int Rate'!BL76)+Premiums!BL76-Claims!BL76)&gt;'Inputs &amp; Outputs'!$H$2*'Expected Reserves'!BL76,0,MIN('Inputs &amp; Outputs'!$H$2*'Expected Reserves'!BL76-(BK76*(1+'Int Rate'!BL76)+Premiums!BL76-Claims!BL76),'Inputs &amp; Outputs'!$H$3*Premiums!BL76))</f>
        <v>1189885811.2133994</v>
      </c>
      <c r="BM76" s="7">
        <f>BL76*(1+'Int Rate'!BM76)+Premiums!BM76-Claims!BM76+IF((BL76*(1+'Int Rate'!BM76)+Premiums!BM76-Claims!BM76)&gt;'Inputs &amp; Outputs'!$H$2*'Expected Reserves'!BM76,0,MIN('Inputs &amp; Outputs'!$H$2*'Expected Reserves'!BM76-(BL76*(1+'Int Rate'!BM76)+Premiums!BM76-Claims!BM76),'Inputs &amp; Outputs'!$H$3*Premiums!BM76))</f>
        <v>1207488792.4322362</v>
      </c>
      <c r="BN76" s="7">
        <f>BM76*(1+'Int Rate'!BN76)+Premiums!BN76-Claims!BN76+IF((BM76*(1+'Int Rate'!BN76)+Premiums!BN76-Claims!BN76)&gt;'Inputs &amp; Outputs'!$H$2*'Expected Reserves'!BN76,0,MIN('Inputs &amp; Outputs'!$H$2*'Expected Reserves'!BN76-(BM76*(1+'Int Rate'!BN76)+Premiums!BN76-Claims!BN76),'Inputs &amp; Outputs'!$H$3*Premiums!BN76))</f>
        <v>1089467563.0600665</v>
      </c>
      <c r="BO76" s="7">
        <f>BN76*(1+'Int Rate'!BO76)+Premiums!BO76-Claims!BO76+IF((BN76*(1+'Int Rate'!BO76)+Premiums!BO76-Claims!BO76)&gt;'Inputs &amp; Outputs'!$H$2*'Expected Reserves'!BO76,0,MIN('Inputs &amp; Outputs'!$H$2*'Expected Reserves'!BO76-(BN76*(1+'Int Rate'!BO76)+Premiums!BO76-Claims!BO76),'Inputs &amp; Outputs'!$H$3*Premiums!BO76))</f>
        <v>1167990621.5612578</v>
      </c>
      <c r="BP76" s="7">
        <f>BO76*(1+'Int Rate'!BP76)+Premiums!BP76-Claims!BP76+IF((BO76*(1+'Int Rate'!BP76)+Premiums!BP76-Claims!BP76)&gt;'Inputs &amp; Outputs'!$H$2*'Expected Reserves'!BP76,0,MIN('Inputs &amp; Outputs'!$H$2*'Expected Reserves'!BP76-(BO76*(1+'Int Rate'!BP76)+Premiums!BP76-Claims!BP76),'Inputs &amp; Outputs'!$H$3*Premiums!BP76))</f>
        <v>1196568350.0667496</v>
      </c>
      <c r="BQ76" s="7">
        <f>BP76*(1+'Int Rate'!BQ76)+Premiums!BQ76-Claims!BQ76+IF((BP76*(1+'Int Rate'!BQ76)+Premiums!BQ76-Claims!BQ76)&gt;'Inputs &amp; Outputs'!$H$2*'Expected Reserves'!BQ76,0,MIN('Inputs &amp; Outputs'!$H$2*'Expected Reserves'!BQ76-(BP76*(1+'Int Rate'!BQ76)+Premiums!BQ76-Claims!BQ76),'Inputs &amp; Outputs'!$H$3*Premiums!BQ76))</f>
        <v>1146901472.6356754</v>
      </c>
      <c r="BR76" s="7">
        <f>BQ76*(1+'Int Rate'!BR76)+Premiums!BR76-Claims!BR76+IF((BQ76*(1+'Int Rate'!BR76)+Premiums!BR76-Claims!BR76)&gt;'Inputs &amp; Outputs'!$H$2*'Expected Reserves'!BR76,0,MIN('Inputs &amp; Outputs'!$H$2*'Expected Reserves'!BR76-(BQ76*(1+'Int Rate'!BR76)+Premiums!BR76-Claims!BR76),'Inputs &amp; Outputs'!$H$3*Premiums!BR76))</f>
        <v>1171517401.5018537</v>
      </c>
      <c r="BS76" s="7">
        <f>BR76*(1+'Int Rate'!BS76)+Premiums!BS76-Claims!BS76+IF((BR76*(1+'Int Rate'!BS76)+Premiums!BS76-Claims!BS76)&gt;'Inputs &amp; Outputs'!$H$2*'Expected Reserves'!BS76,0,MIN('Inputs &amp; Outputs'!$H$2*'Expected Reserves'!BS76-(BR76*(1+'Int Rate'!BS76)+Premiums!BS76-Claims!BS76),'Inputs &amp; Outputs'!$H$3*Premiums!BS76))</f>
        <v>1259891593.5050659</v>
      </c>
      <c r="BT76" s="7">
        <f>BS76*(1+'Int Rate'!BT76)+Premiums!BT76-Claims!BT76+IF((BS76*(1+'Int Rate'!BT76)+Premiums!BT76-Claims!BT76)&gt;'Inputs &amp; Outputs'!$H$2*'Expected Reserves'!BT76,0,MIN('Inputs &amp; Outputs'!$H$2*'Expected Reserves'!BT76-(BS76*(1+'Int Rate'!BT76)+Premiums!BT76-Claims!BT76),'Inputs &amp; Outputs'!$H$3*Premiums!BT76))</f>
        <v>1523894433.4643292</v>
      </c>
    </row>
    <row r="77" spans="1:72" x14ac:dyDescent="0.25">
      <c r="A77" s="1">
        <v>76</v>
      </c>
      <c r="B77" s="7">
        <f>Premiums!B77</f>
        <v>25000000</v>
      </c>
      <c r="C77" s="7">
        <f>B77*(1+'Int Rate'!C77)+Premiums!C77-Claims!C77+IF((B77*(1+'Int Rate'!C77)+Premiums!C77-Claims!C77)&gt;'Inputs &amp; Outputs'!$H$2*'Expected Reserves'!C77,0,MIN('Inputs &amp; Outputs'!$H$2*'Expected Reserves'!C77-(B77*(1+'Int Rate'!C77)+Premiums!C77-Claims!C77),'Inputs &amp; Outputs'!$H$3*Premiums!C77))</f>
        <v>47949542.640826836</v>
      </c>
      <c r="D77" s="7">
        <f>C77*(1+'Int Rate'!D77)+Premiums!D77-Claims!D77+IF((C77*(1+'Int Rate'!D77)+Premiums!D77-Claims!D77)&gt;'Inputs &amp; Outputs'!$H$2*'Expected Reserves'!D77,0,MIN('Inputs &amp; Outputs'!$H$2*'Expected Reserves'!D77-(C77*(1+'Int Rate'!D77)+Premiums!D77-Claims!D77),'Inputs &amp; Outputs'!$H$3*Premiums!D77))</f>
        <v>69286597.370175838</v>
      </c>
      <c r="E77" s="7">
        <f>D77*(1+'Int Rate'!E77)+Premiums!E77-Claims!E77+IF((D77*(1+'Int Rate'!E77)+Premiums!E77-Claims!E77)&gt;'Inputs &amp; Outputs'!$H$2*'Expected Reserves'!E77,0,MIN('Inputs &amp; Outputs'!$H$2*'Expected Reserves'!E77-(D77*(1+'Int Rate'!E77)+Premiums!E77-Claims!E77),'Inputs &amp; Outputs'!$H$3*Premiums!E77))</f>
        <v>94090008.238928735</v>
      </c>
      <c r="F77" s="7">
        <f>E77*(1+'Int Rate'!F77)+Premiums!F77-Claims!F77+IF((E77*(1+'Int Rate'!F77)+Premiums!F77-Claims!F77)&gt;'Inputs &amp; Outputs'!$H$2*'Expected Reserves'!F77,0,MIN('Inputs &amp; Outputs'!$H$2*'Expected Reserves'!F77-(E77*(1+'Int Rate'!F77)+Premiums!F77-Claims!F77),'Inputs &amp; Outputs'!$H$3*Premiums!F77))</f>
        <v>120944246.32573083</v>
      </c>
      <c r="G77" s="7">
        <f>F77*(1+'Int Rate'!G77)+Premiums!G77-Claims!G77+IF((F77*(1+'Int Rate'!G77)+Premiums!G77-Claims!G77)&gt;'Inputs &amp; Outputs'!$H$2*'Expected Reserves'!G77,0,MIN('Inputs &amp; Outputs'!$H$2*'Expected Reserves'!G77-(F77*(1+'Int Rate'!G77)+Premiums!G77-Claims!G77),'Inputs &amp; Outputs'!$H$3*Premiums!G77))</f>
        <v>145033663.02907303</v>
      </c>
      <c r="H77" s="7">
        <f>G77*(1+'Int Rate'!H77)+Premiums!H77-Claims!H77+IF((G77*(1+'Int Rate'!H77)+Premiums!H77-Claims!H77)&gt;'Inputs &amp; Outputs'!$H$2*'Expected Reserves'!H77,0,MIN('Inputs &amp; Outputs'!$H$2*'Expected Reserves'!H77-(G77*(1+'Int Rate'!H77)+Premiums!H77-Claims!H77),'Inputs &amp; Outputs'!$H$3*Premiums!H77))</f>
        <v>178004086.99748835</v>
      </c>
      <c r="I77" s="7">
        <f>H77*(1+'Int Rate'!I77)+Premiums!I77-Claims!I77+IF((H77*(1+'Int Rate'!I77)+Premiums!I77-Claims!I77)&gt;'Inputs &amp; Outputs'!$H$2*'Expected Reserves'!I77,0,MIN('Inputs &amp; Outputs'!$H$2*'Expected Reserves'!I77-(H77*(1+'Int Rate'!I77)+Premiums!I77-Claims!I77),'Inputs &amp; Outputs'!$H$3*Premiums!I77))</f>
        <v>210589015.60793176</v>
      </c>
      <c r="J77" s="7">
        <f>I77*(1+'Int Rate'!J77)+Premiums!J77-Claims!J77+IF((I77*(1+'Int Rate'!J77)+Premiums!J77-Claims!J77)&gt;'Inputs &amp; Outputs'!$H$2*'Expected Reserves'!J77,0,MIN('Inputs &amp; Outputs'!$H$2*'Expected Reserves'!J77-(I77*(1+'Int Rate'!J77)+Premiums!J77-Claims!J77),'Inputs &amp; Outputs'!$H$3*Premiums!J77))</f>
        <v>235947866.6774793</v>
      </c>
      <c r="K77" s="7">
        <f>J77*(1+'Int Rate'!K77)+Premiums!K77-Claims!K77+IF((J77*(1+'Int Rate'!K77)+Premiums!K77-Claims!K77)&gt;'Inputs &amp; Outputs'!$H$2*'Expected Reserves'!K77,0,MIN('Inputs &amp; Outputs'!$H$2*'Expected Reserves'!K77-(J77*(1+'Int Rate'!K77)+Premiums!K77-Claims!K77),'Inputs &amp; Outputs'!$H$3*Premiums!K77))</f>
        <v>282159924.45365548</v>
      </c>
      <c r="L77" s="7">
        <f>K77*(1+'Int Rate'!L77)+Premiums!L77-Claims!L77+IF((K77*(1+'Int Rate'!L77)+Premiums!L77-Claims!L77)&gt;'Inputs &amp; Outputs'!$H$2*'Expected Reserves'!L77,0,MIN('Inputs &amp; Outputs'!$H$2*'Expected Reserves'!L77-(K77*(1+'Int Rate'!L77)+Premiums!L77-Claims!L77),'Inputs &amp; Outputs'!$H$3*Premiums!L77))</f>
        <v>298067331.93043798</v>
      </c>
      <c r="M77" s="7">
        <f>L77*(1+'Int Rate'!M77)+Premiums!M77-Claims!M77+IF((L77*(1+'Int Rate'!M77)+Premiums!M77-Claims!M77)&gt;'Inputs &amp; Outputs'!$H$2*'Expected Reserves'!M77,0,MIN('Inputs &amp; Outputs'!$H$2*'Expected Reserves'!M77-(L77*(1+'Int Rate'!M77)+Premiums!M77-Claims!M77),'Inputs &amp; Outputs'!$H$3*Premiums!M77))</f>
        <v>332242624.56102812</v>
      </c>
      <c r="N77" s="7">
        <f>M77*(1+'Int Rate'!N77)+Premiums!N77-Claims!N77+IF((M77*(1+'Int Rate'!N77)+Premiums!N77-Claims!N77)&gt;'Inputs &amp; Outputs'!$H$2*'Expected Reserves'!N77,0,MIN('Inputs &amp; Outputs'!$H$2*'Expected Reserves'!N77-(M77*(1+'Int Rate'!N77)+Premiums!N77-Claims!N77),'Inputs &amp; Outputs'!$H$3*Premiums!N77))</f>
        <v>393030663.01053971</v>
      </c>
      <c r="O77" s="7">
        <f>N77*(1+'Int Rate'!O77)+Premiums!O77-Claims!O77+IF((N77*(1+'Int Rate'!O77)+Premiums!O77-Claims!O77)&gt;'Inputs &amp; Outputs'!$H$2*'Expected Reserves'!O77,0,MIN('Inputs &amp; Outputs'!$H$2*'Expected Reserves'!O77-(N77*(1+'Int Rate'!O77)+Premiums!O77-Claims!O77),'Inputs &amp; Outputs'!$H$3*Premiums!O77))</f>
        <v>418094423.10078955</v>
      </c>
      <c r="P77" s="7">
        <f>O77*(1+'Int Rate'!P77)+Premiums!P77-Claims!P77+IF((O77*(1+'Int Rate'!P77)+Premiums!P77-Claims!P77)&gt;'Inputs &amp; Outputs'!$H$2*'Expected Reserves'!P77,0,MIN('Inputs &amp; Outputs'!$H$2*'Expected Reserves'!P77-(O77*(1+'Int Rate'!P77)+Premiums!P77-Claims!P77),'Inputs &amp; Outputs'!$H$3*Premiums!P77))</f>
        <v>404259890.05874401</v>
      </c>
      <c r="Q77" s="7">
        <f>P77*(1+'Int Rate'!Q77)+Premiums!Q77-Claims!Q77+IF((P77*(1+'Int Rate'!Q77)+Premiums!Q77-Claims!Q77)&gt;'Inputs &amp; Outputs'!$H$2*'Expected Reserves'!Q77,0,MIN('Inputs &amp; Outputs'!$H$2*'Expected Reserves'!Q77-(P77*(1+'Int Rate'!Q77)+Premiums!Q77-Claims!Q77),'Inputs &amp; Outputs'!$H$3*Premiums!Q77))</f>
        <v>463825059.92142731</v>
      </c>
      <c r="R77" s="7">
        <f>Q77*(1+'Int Rate'!R77)+Premiums!R77-Claims!R77+IF((Q77*(1+'Int Rate'!R77)+Premiums!R77-Claims!R77)&gt;'Inputs &amp; Outputs'!$H$2*'Expected Reserves'!R77,0,MIN('Inputs &amp; Outputs'!$H$2*'Expected Reserves'!R77-(Q77*(1+'Int Rate'!R77)+Premiums!R77-Claims!R77),'Inputs &amp; Outputs'!$H$3*Premiums!R77))</f>
        <v>544675736.97240031</v>
      </c>
      <c r="S77" s="7">
        <f>R77*(1+'Int Rate'!S77)+Premiums!S77-Claims!S77+IF((R77*(1+'Int Rate'!S77)+Premiums!S77-Claims!S77)&gt;'Inputs &amp; Outputs'!$H$2*'Expected Reserves'!S77,0,MIN('Inputs &amp; Outputs'!$H$2*'Expected Reserves'!S77-(R77*(1+'Int Rate'!S77)+Premiums!S77-Claims!S77),'Inputs &amp; Outputs'!$H$3*Premiums!S77))</f>
        <v>583186465.72499037</v>
      </c>
      <c r="T77" s="7">
        <f>S77*(1+'Int Rate'!T77)+Premiums!T77-Claims!T77+IF((S77*(1+'Int Rate'!T77)+Premiums!T77-Claims!T77)&gt;'Inputs &amp; Outputs'!$H$2*'Expected Reserves'!T77,0,MIN('Inputs &amp; Outputs'!$H$2*'Expected Reserves'!T77-(S77*(1+'Int Rate'!T77)+Premiums!T77-Claims!T77),'Inputs &amp; Outputs'!$H$3*Premiums!T77))</f>
        <v>594474237.84973979</v>
      </c>
      <c r="U77" s="7">
        <f>T77*(1+'Int Rate'!U77)+Premiums!U77-Claims!U77+IF((T77*(1+'Int Rate'!U77)+Premiums!U77-Claims!U77)&gt;'Inputs &amp; Outputs'!$H$2*'Expected Reserves'!U77,0,MIN('Inputs &amp; Outputs'!$H$2*'Expected Reserves'!U77-(T77*(1+'Int Rate'!U77)+Premiums!U77-Claims!U77),'Inputs &amp; Outputs'!$H$3*Premiums!U77))</f>
        <v>678671659.89442003</v>
      </c>
      <c r="V77" s="7">
        <f>U77*(1+'Int Rate'!V77)+Premiums!V77-Claims!V77+IF((U77*(1+'Int Rate'!V77)+Premiums!V77-Claims!V77)&gt;'Inputs &amp; Outputs'!$H$2*'Expected Reserves'!V77,0,MIN('Inputs &amp; Outputs'!$H$2*'Expected Reserves'!V77-(U77*(1+'Int Rate'!V77)+Premiums!V77-Claims!V77),'Inputs &amp; Outputs'!$H$3*Premiums!V77))</f>
        <v>714735978.06136549</v>
      </c>
      <c r="W77" s="7">
        <f>V77*(1+'Int Rate'!W77)+Premiums!W77-Claims!W77+IF((V77*(1+'Int Rate'!W77)+Premiums!W77-Claims!W77)&gt;'Inputs &amp; Outputs'!$H$2*'Expected Reserves'!W77,0,MIN('Inputs &amp; Outputs'!$H$2*'Expected Reserves'!W77-(V77*(1+'Int Rate'!W77)+Premiums!W77-Claims!W77),'Inputs &amp; Outputs'!$H$3*Premiums!W77))</f>
        <v>826898287.47126234</v>
      </c>
      <c r="X77" s="7">
        <f>W77*(1+'Int Rate'!X77)+Premiums!X77-Claims!X77+IF((W77*(1+'Int Rate'!X77)+Premiums!X77-Claims!X77)&gt;'Inputs &amp; Outputs'!$H$2*'Expected Reserves'!X77,0,MIN('Inputs &amp; Outputs'!$H$2*'Expected Reserves'!X77-(W77*(1+'Int Rate'!X77)+Premiums!X77-Claims!X77),'Inputs &amp; Outputs'!$H$3*Premiums!X77))</f>
        <v>929681297.00388503</v>
      </c>
      <c r="Y77" s="7">
        <f>X77*(1+'Int Rate'!Y77)+Premiums!Y77-Claims!Y77+IF((X77*(1+'Int Rate'!Y77)+Premiums!Y77-Claims!Y77)&gt;'Inputs &amp; Outputs'!$H$2*'Expected Reserves'!Y77,0,MIN('Inputs &amp; Outputs'!$H$2*'Expected Reserves'!Y77-(X77*(1+'Int Rate'!Y77)+Premiums!Y77-Claims!Y77),'Inputs &amp; Outputs'!$H$3*Premiums!Y77))</f>
        <v>976958286.4501704</v>
      </c>
      <c r="Z77" s="7">
        <f>Y77*(1+'Int Rate'!Z77)+Premiums!Z77-Claims!Z77+IF((Y77*(1+'Int Rate'!Z77)+Premiums!Z77-Claims!Z77)&gt;'Inputs &amp; Outputs'!$H$2*'Expected Reserves'!Z77,0,MIN('Inputs &amp; Outputs'!$H$2*'Expected Reserves'!Z77-(Y77*(1+'Int Rate'!Z77)+Premiums!Z77-Claims!Z77),'Inputs &amp; Outputs'!$H$3*Premiums!Z77))</f>
        <v>1103519305.4445062</v>
      </c>
      <c r="AA77" s="7">
        <f>Z77*(1+'Int Rate'!AA77)+Premiums!AA77-Claims!AA77+IF((Z77*(1+'Int Rate'!AA77)+Premiums!AA77-Claims!AA77)&gt;'Inputs &amp; Outputs'!$H$2*'Expected Reserves'!AA77,0,MIN('Inputs &amp; Outputs'!$H$2*'Expected Reserves'!AA77-(Z77*(1+'Int Rate'!AA77)+Premiums!AA77-Claims!AA77),'Inputs &amp; Outputs'!$H$3*Premiums!AA77))</f>
        <v>1304836173.9422579</v>
      </c>
      <c r="AB77" s="7">
        <f>AA77*(1+'Int Rate'!AB77)+Premiums!AB77-Claims!AB77+IF((AA77*(1+'Int Rate'!AB77)+Premiums!AB77-Claims!AB77)&gt;'Inputs &amp; Outputs'!$H$2*'Expected Reserves'!AB77,0,MIN('Inputs &amp; Outputs'!$H$2*'Expected Reserves'!AB77-(AA77*(1+'Int Rate'!AB77)+Premiums!AB77-Claims!AB77),'Inputs &amp; Outputs'!$H$3*Premiums!AB77))</f>
        <v>1252998614.4107585</v>
      </c>
      <c r="AC77" s="7">
        <f>AB77*(1+'Int Rate'!AC77)+Premiums!AC77-Claims!AC77+IF((AB77*(1+'Int Rate'!AC77)+Premiums!AC77-Claims!AC77)&gt;'Inputs &amp; Outputs'!$H$2*'Expected Reserves'!AC77,0,MIN('Inputs &amp; Outputs'!$H$2*'Expected Reserves'!AC77-(AB77*(1+'Int Rate'!AC77)+Premiums!AC77-Claims!AC77),'Inputs &amp; Outputs'!$H$3*Premiums!AC77))</f>
        <v>1317395171.8285379</v>
      </c>
      <c r="AD77" s="7">
        <f>AC77*(1+'Int Rate'!AD77)+Premiums!AD77-Claims!AD77+IF((AC77*(1+'Int Rate'!AD77)+Premiums!AD77-Claims!AD77)&gt;'Inputs &amp; Outputs'!$H$2*'Expected Reserves'!AD77,0,MIN('Inputs &amp; Outputs'!$H$2*'Expected Reserves'!AD77-(AC77*(1+'Int Rate'!AD77)+Premiums!AD77-Claims!AD77),'Inputs &amp; Outputs'!$H$3*Premiums!AD77))</f>
        <v>1456102164.7704787</v>
      </c>
      <c r="AE77" s="7">
        <f>AD77*(1+'Int Rate'!AE77)+Premiums!AE77-Claims!AE77+IF((AD77*(1+'Int Rate'!AE77)+Premiums!AE77-Claims!AE77)&gt;'Inputs &amp; Outputs'!$H$2*'Expected Reserves'!AE77,0,MIN('Inputs &amp; Outputs'!$H$2*'Expected Reserves'!AE77-(AD77*(1+'Int Rate'!AE77)+Premiums!AE77-Claims!AE77),'Inputs &amp; Outputs'!$H$3*Premiums!AE77))</f>
        <v>1545978014.5304427</v>
      </c>
      <c r="AF77" s="7">
        <f>AE77*(1+'Int Rate'!AF77)+Premiums!AF77-Claims!AF77+IF((AE77*(1+'Int Rate'!AF77)+Premiums!AF77-Claims!AF77)&gt;'Inputs &amp; Outputs'!$H$2*'Expected Reserves'!AF77,0,MIN('Inputs &amp; Outputs'!$H$2*'Expected Reserves'!AF77-(AE77*(1+'Int Rate'!AF77)+Premiums!AF77-Claims!AF77),'Inputs &amp; Outputs'!$H$3*Premiums!AF77))</f>
        <v>1630212739.3683012</v>
      </c>
      <c r="AG77" s="7">
        <f>AF77*(1+'Int Rate'!AG77)+Premiums!AG77-Claims!AG77+IF((AF77*(1+'Int Rate'!AG77)+Premiums!AG77-Claims!AG77)&gt;'Inputs &amp; Outputs'!$H$2*'Expected Reserves'!AG77,0,MIN('Inputs &amp; Outputs'!$H$2*'Expected Reserves'!AG77-(AF77*(1+'Int Rate'!AG77)+Premiums!AG77-Claims!AG77),'Inputs &amp; Outputs'!$H$3*Premiums!AG77))</f>
        <v>1666702827.8497829</v>
      </c>
      <c r="AH77" s="7">
        <f>AG77*(1+'Int Rate'!AH77)+Premiums!AH77-Claims!AH77+IF((AG77*(1+'Int Rate'!AH77)+Premiums!AH77-Claims!AH77)&gt;'Inputs &amp; Outputs'!$H$2*'Expected Reserves'!AH77,0,MIN('Inputs &amp; Outputs'!$H$2*'Expected Reserves'!AH77-(AG77*(1+'Int Rate'!AH77)+Premiums!AH77-Claims!AH77),'Inputs &amp; Outputs'!$H$3*Premiums!AH77))</f>
        <v>1904901898.9167237</v>
      </c>
      <c r="AI77" s="7">
        <f>AH77*(1+'Int Rate'!AI77)+Premiums!AI77-Claims!AI77+IF((AH77*(1+'Int Rate'!AI77)+Premiums!AI77-Claims!AI77)&gt;'Inputs &amp; Outputs'!$H$2*'Expected Reserves'!AI77,0,MIN('Inputs &amp; Outputs'!$H$2*'Expected Reserves'!AI77-(AH77*(1+'Int Rate'!AI77)+Premiums!AI77-Claims!AI77),'Inputs &amp; Outputs'!$H$3*Premiums!AI77))</f>
        <v>2087542557.0501368</v>
      </c>
      <c r="AJ77" s="7">
        <f>AI77*(1+'Int Rate'!AJ77)+Premiums!AJ77-Claims!AJ77+IF((AI77*(1+'Int Rate'!AJ77)+Premiums!AJ77-Claims!AJ77)&gt;'Inputs &amp; Outputs'!$H$2*'Expected Reserves'!AJ77,0,MIN('Inputs &amp; Outputs'!$H$2*'Expected Reserves'!AJ77-(AI77*(1+'Int Rate'!AJ77)+Premiums!AJ77-Claims!AJ77),'Inputs &amp; Outputs'!$H$3*Premiums!AJ77))</f>
        <v>2156987392.64009</v>
      </c>
      <c r="AK77" s="7">
        <f>AJ77*(1+'Int Rate'!AK77)+Premiums!AK77-Claims!AK77+IF((AJ77*(1+'Int Rate'!AK77)+Premiums!AK77-Claims!AK77)&gt;'Inputs &amp; Outputs'!$H$2*'Expected Reserves'!AK77,0,MIN('Inputs &amp; Outputs'!$H$2*'Expected Reserves'!AK77-(AJ77*(1+'Int Rate'!AK77)+Premiums!AK77-Claims!AK77),'Inputs &amp; Outputs'!$H$3*Premiums!AK77))</f>
        <v>1824019770.051753</v>
      </c>
      <c r="AL77" s="7">
        <f>AK77*(1+'Int Rate'!AL77)+Premiums!AL77-Claims!AL77+IF((AK77*(1+'Int Rate'!AL77)+Premiums!AL77-Claims!AL77)&gt;'Inputs &amp; Outputs'!$H$2*'Expected Reserves'!AL77,0,MIN('Inputs &amp; Outputs'!$H$2*'Expected Reserves'!AL77-(AK77*(1+'Int Rate'!AL77)+Premiums!AL77-Claims!AL77),'Inputs &amp; Outputs'!$H$3*Premiums!AL77))</f>
        <v>2084447015.2473726</v>
      </c>
      <c r="AM77" s="7">
        <f>AL77*(1+'Int Rate'!AM77)+Premiums!AM77-Claims!AM77+IF((AL77*(1+'Int Rate'!AM77)+Premiums!AM77-Claims!AM77)&gt;'Inputs &amp; Outputs'!$H$2*'Expected Reserves'!AM77,0,MIN('Inputs &amp; Outputs'!$H$2*'Expected Reserves'!AM77-(AL77*(1+'Int Rate'!AM77)+Premiums!AM77-Claims!AM77),'Inputs &amp; Outputs'!$H$3*Premiums!AM77))</f>
        <v>2174838749.4193816</v>
      </c>
      <c r="AN77" s="7">
        <f>AM77*(1+'Int Rate'!AN77)+Premiums!AN77-Claims!AN77+IF((AM77*(1+'Int Rate'!AN77)+Premiums!AN77-Claims!AN77)&gt;'Inputs &amp; Outputs'!$H$2*'Expected Reserves'!AN77,0,MIN('Inputs &amp; Outputs'!$H$2*'Expected Reserves'!AN77-(AM77*(1+'Int Rate'!AN77)+Premiums!AN77-Claims!AN77),'Inputs &amp; Outputs'!$H$3*Premiums!AN77))</f>
        <v>2042652124.7509634</v>
      </c>
      <c r="AO77" s="7">
        <f>AN77*(1+'Int Rate'!AO77)+Premiums!AO77-Claims!AO77+IF((AN77*(1+'Int Rate'!AO77)+Premiums!AO77-Claims!AO77)&gt;'Inputs &amp; Outputs'!$H$2*'Expected Reserves'!AO77,0,MIN('Inputs &amp; Outputs'!$H$2*'Expected Reserves'!AO77-(AN77*(1+'Int Rate'!AO77)+Premiums!AO77-Claims!AO77),'Inputs &amp; Outputs'!$H$3*Premiums!AO77))</f>
        <v>2057127271.1902807</v>
      </c>
      <c r="AP77" s="7">
        <f>AO77*(1+'Int Rate'!AP77)+Premiums!AP77-Claims!AP77+IF((AO77*(1+'Int Rate'!AP77)+Premiums!AP77-Claims!AP77)&gt;'Inputs &amp; Outputs'!$H$2*'Expected Reserves'!AP77,0,MIN('Inputs &amp; Outputs'!$H$2*'Expected Reserves'!AP77-(AO77*(1+'Int Rate'!AP77)+Premiums!AP77-Claims!AP77),'Inputs &amp; Outputs'!$H$3*Premiums!AP77))</f>
        <v>1977878999.8656349</v>
      </c>
      <c r="AQ77" s="7">
        <f>AP77*(1+'Int Rate'!AQ77)+Premiums!AQ77-Claims!AQ77+IF((AP77*(1+'Int Rate'!AQ77)+Premiums!AQ77-Claims!AQ77)&gt;'Inputs &amp; Outputs'!$H$2*'Expected Reserves'!AQ77,0,MIN('Inputs &amp; Outputs'!$H$2*'Expected Reserves'!AQ77-(AP77*(1+'Int Rate'!AQ77)+Premiums!AQ77-Claims!AQ77),'Inputs &amp; Outputs'!$H$3*Premiums!AQ77))</f>
        <v>2031160833.9435744</v>
      </c>
      <c r="AR77" s="7">
        <f>AQ77*(1+'Int Rate'!AR77)+Premiums!AR77-Claims!AR77+IF((AQ77*(1+'Int Rate'!AR77)+Premiums!AR77-Claims!AR77)&gt;'Inputs &amp; Outputs'!$H$2*'Expected Reserves'!AR77,0,MIN('Inputs &amp; Outputs'!$H$2*'Expected Reserves'!AR77-(AQ77*(1+'Int Rate'!AR77)+Premiums!AR77-Claims!AR77),'Inputs &amp; Outputs'!$H$3*Premiums!AR77))</f>
        <v>2031861270.8041699</v>
      </c>
      <c r="AS77" s="7">
        <f>AR77*(1+'Int Rate'!AS77)+Premiums!AS77-Claims!AS77+IF((AR77*(1+'Int Rate'!AS77)+Premiums!AS77-Claims!AS77)&gt;'Inputs &amp; Outputs'!$H$2*'Expected Reserves'!AS77,0,MIN('Inputs &amp; Outputs'!$H$2*'Expected Reserves'!AS77-(AR77*(1+'Int Rate'!AS77)+Premiums!AS77-Claims!AS77),'Inputs &amp; Outputs'!$H$3*Premiums!AS77))</f>
        <v>2073900785.2563496</v>
      </c>
      <c r="AT77" s="7">
        <f>AS77*(1+'Int Rate'!AT77)+Premiums!AT77-Claims!AT77+IF((AS77*(1+'Int Rate'!AT77)+Premiums!AT77-Claims!AT77)&gt;'Inputs &amp; Outputs'!$H$2*'Expected Reserves'!AT77,0,MIN('Inputs &amp; Outputs'!$H$2*'Expected Reserves'!AT77-(AS77*(1+'Int Rate'!AT77)+Premiums!AT77-Claims!AT77),'Inputs &amp; Outputs'!$H$3*Premiums!AT77))</f>
        <v>1594810788.8171437</v>
      </c>
      <c r="AU77" s="7">
        <f>AT77*(1+'Int Rate'!AU77)+Premiums!AU77-Claims!AU77+IF((AT77*(1+'Int Rate'!AU77)+Premiums!AU77-Claims!AU77)&gt;'Inputs &amp; Outputs'!$H$2*'Expected Reserves'!AU77,0,MIN('Inputs &amp; Outputs'!$H$2*'Expected Reserves'!AU77-(AT77*(1+'Int Rate'!AU77)+Premiums!AU77-Claims!AU77),'Inputs &amp; Outputs'!$H$3*Premiums!AU77))</f>
        <v>1752764315.701952</v>
      </c>
      <c r="AV77" s="7">
        <f>AU77*(1+'Int Rate'!AV77)+Premiums!AV77-Claims!AV77+IF((AU77*(1+'Int Rate'!AV77)+Premiums!AV77-Claims!AV77)&gt;'Inputs &amp; Outputs'!$H$2*'Expected Reserves'!AV77,0,MIN('Inputs &amp; Outputs'!$H$2*'Expected Reserves'!AV77-(AU77*(1+'Int Rate'!AV77)+Premiums!AV77-Claims!AV77),'Inputs &amp; Outputs'!$H$3*Premiums!AV77))</f>
        <v>1905107607.9850771</v>
      </c>
      <c r="AW77" s="7">
        <f>AV77*(1+'Int Rate'!AW77)+Premiums!AW77-Claims!AW77+IF((AV77*(1+'Int Rate'!AW77)+Premiums!AW77-Claims!AW77)&gt;'Inputs &amp; Outputs'!$H$2*'Expected Reserves'!AW77,0,MIN('Inputs &amp; Outputs'!$H$2*'Expected Reserves'!AW77-(AV77*(1+'Int Rate'!AW77)+Premiums!AW77-Claims!AW77),'Inputs &amp; Outputs'!$H$3*Premiums!AW77))</f>
        <v>1788278991.4341724</v>
      </c>
      <c r="AX77" s="7">
        <f>AW77*(1+'Int Rate'!AX77)+Premiums!AX77-Claims!AX77+IF((AW77*(1+'Int Rate'!AX77)+Premiums!AX77-Claims!AX77)&gt;'Inputs &amp; Outputs'!$H$2*'Expected Reserves'!AX77,0,MIN('Inputs &amp; Outputs'!$H$2*'Expected Reserves'!AX77-(AW77*(1+'Int Rate'!AX77)+Premiums!AX77-Claims!AX77),'Inputs &amp; Outputs'!$H$3*Premiums!AX77))</f>
        <v>1646345459.2463653</v>
      </c>
      <c r="AY77" s="7">
        <f>AX77*(1+'Int Rate'!AY77)+Premiums!AY77-Claims!AY77+IF((AX77*(1+'Int Rate'!AY77)+Premiums!AY77-Claims!AY77)&gt;'Inputs &amp; Outputs'!$H$2*'Expected Reserves'!AY77,0,MIN('Inputs &amp; Outputs'!$H$2*'Expected Reserves'!AY77-(AX77*(1+'Int Rate'!AY77)+Premiums!AY77-Claims!AY77),'Inputs &amp; Outputs'!$H$3*Premiums!AY77))</f>
        <v>1604135759.9487321</v>
      </c>
      <c r="AZ77" s="7">
        <f>AY77*(1+'Int Rate'!AZ77)+Premiums!AZ77-Claims!AZ77+IF((AY77*(1+'Int Rate'!AZ77)+Premiums!AZ77-Claims!AZ77)&gt;'Inputs &amp; Outputs'!$H$2*'Expected Reserves'!AZ77,0,MIN('Inputs &amp; Outputs'!$H$2*'Expected Reserves'!AZ77-(AY77*(1+'Int Rate'!AZ77)+Premiums!AZ77-Claims!AZ77),'Inputs &amp; Outputs'!$H$3*Premiums!AZ77))</f>
        <v>1673311973.2809894</v>
      </c>
      <c r="BA77" s="7">
        <f>AZ77*(1+'Int Rate'!BA77)+Premiums!BA77-Claims!BA77+IF((AZ77*(1+'Int Rate'!BA77)+Premiums!BA77-Claims!BA77)&gt;'Inputs &amp; Outputs'!$H$2*'Expected Reserves'!BA77,0,MIN('Inputs &amp; Outputs'!$H$2*'Expected Reserves'!BA77-(AZ77*(1+'Int Rate'!BA77)+Premiums!BA77-Claims!BA77),'Inputs &amp; Outputs'!$H$3*Premiums!BA77))</f>
        <v>1618990774.0730743</v>
      </c>
      <c r="BB77" s="7">
        <f>BA77*(1+'Int Rate'!BB77)+Premiums!BB77-Claims!BB77+IF((BA77*(1+'Int Rate'!BB77)+Premiums!BB77-Claims!BB77)&gt;'Inputs &amp; Outputs'!$H$2*'Expected Reserves'!BB77,0,MIN('Inputs &amp; Outputs'!$H$2*'Expected Reserves'!BB77-(BA77*(1+'Int Rate'!BB77)+Premiums!BB77-Claims!BB77),'Inputs &amp; Outputs'!$H$3*Premiums!BB77))</f>
        <v>1591311559.9211898</v>
      </c>
      <c r="BC77" s="7">
        <f>BB77*(1+'Int Rate'!BC77)+Premiums!BC77-Claims!BC77+IF((BB77*(1+'Int Rate'!BC77)+Premiums!BC77-Claims!BC77)&gt;'Inputs &amp; Outputs'!$H$2*'Expected Reserves'!BC77,0,MIN('Inputs &amp; Outputs'!$H$2*'Expected Reserves'!BC77-(BB77*(1+'Int Rate'!BC77)+Premiums!BC77-Claims!BC77),'Inputs &amp; Outputs'!$H$3*Premiums!BC77))</f>
        <v>1594605764.6381683</v>
      </c>
      <c r="BD77" s="7">
        <f>BC77*(1+'Int Rate'!BD77)+Premiums!BD77-Claims!BD77+IF((BC77*(1+'Int Rate'!BD77)+Premiums!BD77-Claims!BD77)&gt;'Inputs &amp; Outputs'!$H$2*'Expected Reserves'!BD77,0,MIN('Inputs &amp; Outputs'!$H$2*'Expected Reserves'!BD77-(BC77*(1+'Int Rate'!BD77)+Premiums!BD77-Claims!BD77),'Inputs &amp; Outputs'!$H$3*Premiums!BD77))</f>
        <v>1543337068.5501308</v>
      </c>
      <c r="BE77" s="7">
        <f>BD77*(1+'Int Rate'!BE77)+Premiums!BE77-Claims!BE77+IF((BD77*(1+'Int Rate'!BE77)+Premiums!BE77-Claims!BE77)&gt;'Inputs &amp; Outputs'!$H$2*'Expected Reserves'!BE77,0,MIN('Inputs &amp; Outputs'!$H$2*'Expected Reserves'!BE77-(BD77*(1+'Int Rate'!BE77)+Premiums!BE77-Claims!BE77),'Inputs &amp; Outputs'!$H$3*Premiums!BE77))</f>
        <v>1770438820.6899929</v>
      </c>
      <c r="BF77" s="7">
        <f>BE77*(1+'Int Rate'!BF77)+Premiums!BF77-Claims!BF77+IF((BE77*(1+'Int Rate'!BF77)+Premiums!BF77-Claims!BF77)&gt;'Inputs &amp; Outputs'!$H$2*'Expected Reserves'!BF77,0,MIN('Inputs &amp; Outputs'!$H$2*'Expected Reserves'!BF77-(BE77*(1+'Int Rate'!BF77)+Premiums!BF77-Claims!BF77),'Inputs &amp; Outputs'!$H$3*Premiums!BF77))</f>
        <v>1794480049.3588085</v>
      </c>
      <c r="BG77" s="7">
        <f>BF77*(1+'Int Rate'!BG77)+Premiums!BG77-Claims!BG77+IF((BF77*(1+'Int Rate'!BG77)+Premiums!BG77-Claims!BG77)&gt;'Inputs &amp; Outputs'!$H$2*'Expected Reserves'!BG77,0,MIN('Inputs &amp; Outputs'!$H$2*'Expected Reserves'!BG77-(BF77*(1+'Int Rate'!BG77)+Premiums!BG77-Claims!BG77),'Inputs &amp; Outputs'!$H$3*Premiums!BG77))</f>
        <v>1926146834.6286159</v>
      </c>
      <c r="BH77" s="7">
        <f>BG77*(1+'Int Rate'!BH77)+Premiums!BH77-Claims!BH77+IF((BG77*(1+'Int Rate'!BH77)+Premiums!BH77-Claims!BH77)&gt;'Inputs &amp; Outputs'!$H$2*'Expected Reserves'!BH77,0,MIN('Inputs &amp; Outputs'!$H$2*'Expected Reserves'!BH77-(BG77*(1+'Int Rate'!BH77)+Premiums!BH77-Claims!BH77),'Inputs &amp; Outputs'!$H$3*Premiums!BH77))</f>
        <v>1942336293.9051695</v>
      </c>
      <c r="BI77" s="7">
        <f>BH77*(1+'Int Rate'!BI77)+Premiums!BI77-Claims!BI77+IF((BH77*(1+'Int Rate'!BI77)+Premiums!BI77-Claims!BI77)&gt;'Inputs &amp; Outputs'!$H$2*'Expected Reserves'!BI77,0,MIN('Inputs &amp; Outputs'!$H$2*'Expected Reserves'!BI77-(BH77*(1+'Int Rate'!BI77)+Premiums!BI77-Claims!BI77),'Inputs &amp; Outputs'!$H$3*Premiums!BI77))</f>
        <v>2009452455.6941586</v>
      </c>
      <c r="BJ77" s="7">
        <f>BI77*(1+'Int Rate'!BJ77)+Premiums!BJ77-Claims!BJ77+IF((BI77*(1+'Int Rate'!BJ77)+Premiums!BJ77-Claims!BJ77)&gt;'Inputs &amp; Outputs'!$H$2*'Expected Reserves'!BJ77,0,MIN('Inputs &amp; Outputs'!$H$2*'Expected Reserves'!BJ77-(BI77*(1+'Int Rate'!BJ77)+Premiums!BJ77-Claims!BJ77),'Inputs &amp; Outputs'!$H$3*Premiums!BJ77))</f>
        <v>2072453294.2466195</v>
      </c>
      <c r="BK77" s="7">
        <f>BJ77*(1+'Int Rate'!BK77)+Premiums!BK77-Claims!BK77+IF((BJ77*(1+'Int Rate'!BK77)+Premiums!BK77-Claims!BK77)&gt;'Inputs &amp; Outputs'!$H$2*'Expected Reserves'!BK77,0,MIN('Inputs &amp; Outputs'!$H$2*'Expected Reserves'!BK77-(BJ77*(1+'Int Rate'!BK77)+Premiums!BK77-Claims!BK77),'Inputs &amp; Outputs'!$H$3*Premiums!BK77))</f>
        <v>2306727793.0767846</v>
      </c>
      <c r="BL77" s="7">
        <f>BK77*(1+'Int Rate'!BL77)+Premiums!BL77-Claims!BL77+IF((BK77*(1+'Int Rate'!BL77)+Premiums!BL77-Claims!BL77)&gt;'Inputs &amp; Outputs'!$H$2*'Expected Reserves'!BL77,0,MIN('Inputs &amp; Outputs'!$H$2*'Expected Reserves'!BL77-(BK77*(1+'Int Rate'!BL77)+Premiums!BL77-Claims!BL77),'Inputs &amp; Outputs'!$H$3*Premiums!BL77))</f>
        <v>2159749344.3371863</v>
      </c>
      <c r="BM77" s="7">
        <f>BL77*(1+'Int Rate'!BM77)+Premiums!BM77-Claims!BM77+IF((BL77*(1+'Int Rate'!BM77)+Premiums!BM77-Claims!BM77)&gt;'Inputs &amp; Outputs'!$H$2*'Expected Reserves'!BM77,0,MIN('Inputs &amp; Outputs'!$H$2*'Expected Reserves'!BM77-(BL77*(1+'Int Rate'!BM77)+Premiums!BM77-Claims!BM77),'Inputs &amp; Outputs'!$H$3*Premiums!BM77))</f>
        <v>2407489679.3945613</v>
      </c>
      <c r="BN77" s="7">
        <f>BM77*(1+'Int Rate'!BN77)+Premiums!BN77-Claims!BN77+IF((BM77*(1+'Int Rate'!BN77)+Premiums!BN77-Claims!BN77)&gt;'Inputs &amp; Outputs'!$H$2*'Expected Reserves'!BN77,0,MIN('Inputs &amp; Outputs'!$H$2*'Expected Reserves'!BN77-(BM77*(1+'Int Rate'!BN77)+Premiums!BN77-Claims!BN77),'Inputs &amp; Outputs'!$H$3*Premiums!BN77))</f>
        <v>2657969175.6215897</v>
      </c>
      <c r="BO77" s="7">
        <f>BN77*(1+'Int Rate'!BO77)+Premiums!BO77-Claims!BO77+IF((BN77*(1+'Int Rate'!BO77)+Premiums!BO77-Claims!BO77)&gt;'Inputs &amp; Outputs'!$H$2*'Expected Reserves'!BO77,0,MIN('Inputs &amp; Outputs'!$H$2*'Expected Reserves'!BO77-(BN77*(1+'Int Rate'!BO77)+Premiums!BO77-Claims!BO77),'Inputs &amp; Outputs'!$H$3*Premiums!BO77))</f>
        <v>2797460210.2499151</v>
      </c>
      <c r="BP77" s="7">
        <f>BO77*(1+'Int Rate'!BP77)+Premiums!BP77-Claims!BP77+IF((BO77*(1+'Int Rate'!BP77)+Premiums!BP77-Claims!BP77)&gt;'Inputs &amp; Outputs'!$H$2*'Expected Reserves'!BP77,0,MIN('Inputs &amp; Outputs'!$H$2*'Expected Reserves'!BP77-(BO77*(1+'Int Rate'!BP77)+Premiums!BP77-Claims!BP77),'Inputs &amp; Outputs'!$H$3*Premiums!BP77))</f>
        <v>3082897681.9480929</v>
      </c>
      <c r="BQ77" s="7">
        <f>BP77*(1+'Int Rate'!BQ77)+Premiums!BQ77-Claims!BQ77+IF((BP77*(1+'Int Rate'!BQ77)+Premiums!BQ77-Claims!BQ77)&gt;'Inputs &amp; Outputs'!$H$2*'Expected Reserves'!BQ77,0,MIN('Inputs &amp; Outputs'!$H$2*'Expected Reserves'!BQ77-(BP77*(1+'Int Rate'!BQ77)+Premiums!BQ77-Claims!BQ77),'Inputs &amp; Outputs'!$H$3*Premiums!BQ77))</f>
        <v>3291262878.5888987</v>
      </c>
      <c r="BR77" s="7">
        <f>BQ77*(1+'Int Rate'!BR77)+Premiums!BR77-Claims!BR77+IF((BQ77*(1+'Int Rate'!BR77)+Premiums!BR77-Claims!BR77)&gt;'Inputs &amp; Outputs'!$H$2*'Expected Reserves'!BR77,0,MIN('Inputs &amp; Outputs'!$H$2*'Expected Reserves'!BR77-(BQ77*(1+'Int Rate'!BR77)+Premiums!BR77-Claims!BR77),'Inputs &amp; Outputs'!$H$3*Premiums!BR77))</f>
        <v>3723250472.5161772</v>
      </c>
      <c r="BS77" s="7">
        <f>BR77*(1+'Int Rate'!BS77)+Premiums!BS77-Claims!BS77+IF((BR77*(1+'Int Rate'!BS77)+Premiums!BS77-Claims!BS77)&gt;'Inputs &amp; Outputs'!$H$2*'Expected Reserves'!BS77,0,MIN('Inputs &amp; Outputs'!$H$2*'Expected Reserves'!BS77-(BR77*(1+'Int Rate'!BS77)+Premiums!BS77-Claims!BS77),'Inputs &amp; Outputs'!$H$3*Premiums!BS77))</f>
        <v>4197364007.3865719</v>
      </c>
      <c r="BT77" s="7">
        <f>BS77*(1+'Int Rate'!BT77)+Premiums!BT77-Claims!BT77+IF((BS77*(1+'Int Rate'!BT77)+Premiums!BT77-Claims!BT77)&gt;'Inputs &amp; Outputs'!$H$2*'Expected Reserves'!BT77,0,MIN('Inputs &amp; Outputs'!$H$2*'Expected Reserves'!BT77-(BS77*(1+'Int Rate'!BT77)+Premiums!BT77-Claims!BT77),'Inputs &amp; Outputs'!$H$3*Premiums!BT77))</f>
        <v>4420161222.7105989</v>
      </c>
    </row>
    <row r="78" spans="1:72" x14ac:dyDescent="0.25">
      <c r="A78" s="1">
        <v>77</v>
      </c>
      <c r="B78" s="7">
        <f>Premiums!B78</f>
        <v>25000000</v>
      </c>
      <c r="C78" s="7">
        <f>B78*(1+'Int Rate'!C78)+Premiums!C78-Claims!C78+IF((B78*(1+'Int Rate'!C78)+Premiums!C78-Claims!C78)&gt;'Inputs &amp; Outputs'!$H$2*'Expected Reserves'!C78,0,MIN('Inputs &amp; Outputs'!$H$2*'Expected Reserves'!C78-(B78*(1+'Int Rate'!C78)+Premiums!C78-Claims!C78),'Inputs &amp; Outputs'!$H$3*Premiums!C78))</f>
        <v>44291898.712095656</v>
      </c>
      <c r="D78" s="7">
        <f>C78*(1+'Int Rate'!D78)+Premiums!D78-Claims!D78+IF((C78*(1+'Int Rate'!D78)+Premiums!D78-Claims!D78)&gt;'Inputs &amp; Outputs'!$H$2*'Expected Reserves'!D78,0,MIN('Inputs &amp; Outputs'!$H$2*'Expected Reserves'!D78-(C78*(1+'Int Rate'!D78)+Premiums!D78-Claims!D78),'Inputs &amp; Outputs'!$H$3*Premiums!D78))</f>
        <v>71871615.461388141</v>
      </c>
      <c r="E78" s="7">
        <f>D78*(1+'Int Rate'!E78)+Premiums!E78-Claims!E78+IF((D78*(1+'Int Rate'!E78)+Premiums!E78-Claims!E78)&gt;'Inputs &amp; Outputs'!$H$2*'Expected Reserves'!E78,0,MIN('Inputs &amp; Outputs'!$H$2*'Expected Reserves'!E78-(D78*(1+'Int Rate'!E78)+Premiums!E78-Claims!E78),'Inputs &amp; Outputs'!$H$3*Premiums!E78))</f>
        <v>99210986.188706711</v>
      </c>
      <c r="F78" s="7">
        <f>E78*(1+'Int Rate'!F78)+Premiums!F78-Claims!F78+IF((E78*(1+'Int Rate'!F78)+Premiums!F78-Claims!F78)&gt;'Inputs &amp; Outputs'!$H$2*'Expected Reserves'!F78,0,MIN('Inputs &amp; Outputs'!$H$2*'Expected Reserves'!F78-(E78*(1+'Int Rate'!F78)+Premiums!F78-Claims!F78),'Inputs &amp; Outputs'!$H$3*Premiums!F78))</f>
        <v>139078101.79773676</v>
      </c>
      <c r="G78" s="7">
        <f>F78*(1+'Int Rate'!G78)+Premiums!G78-Claims!G78+IF((F78*(1+'Int Rate'!G78)+Premiums!G78-Claims!G78)&gt;'Inputs &amp; Outputs'!$H$2*'Expected Reserves'!G78,0,MIN('Inputs &amp; Outputs'!$H$2*'Expected Reserves'!G78-(F78*(1+'Int Rate'!G78)+Premiums!G78-Claims!G78),'Inputs &amp; Outputs'!$H$3*Premiums!G78))</f>
        <v>166538771.90810642</v>
      </c>
      <c r="H78" s="7">
        <f>G78*(1+'Int Rate'!H78)+Premiums!H78-Claims!H78+IF((G78*(1+'Int Rate'!H78)+Premiums!H78-Claims!H78)&gt;'Inputs &amp; Outputs'!$H$2*'Expected Reserves'!H78,0,MIN('Inputs &amp; Outputs'!$H$2*'Expected Reserves'!H78-(G78*(1+'Int Rate'!H78)+Premiums!H78-Claims!H78),'Inputs &amp; Outputs'!$H$3*Premiums!H78))</f>
        <v>208629625.01522484</v>
      </c>
      <c r="I78" s="7">
        <f>H78*(1+'Int Rate'!I78)+Premiums!I78-Claims!I78+IF((H78*(1+'Int Rate'!I78)+Premiums!I78-Claims!I78)&gt;'Inputs &amp; Outputs'!$H$2*'Expected Reserves'!I78,0,MIN('Inputs &amp; Outputs'!$H$2*'Expected Reserves'!I78-(H78*(1+'Int Rate'!I78)+Premiums!I78-Claims!I78),'Inputs &amp; Outputs'!$H$3*Premiums!I78))</f>
        <v>256180184.82316455</v>
      </c>
      <c r="J78" s="7">
        <f>I78*(1+'Int Rate'!J78)+Premiums!J78-Claims!J78+IF((I78*(1+'Int Rate'!J78)+Premiums!J78-Claims!J78)&gt;'Inputs &amp; Outputs'!$H$2*'Expected Reserves'!J78,0,MIN('Inputs &amp; Outputs'!$H$2*'Expected Reserves'!J78-(I78*(1+'Int Rate'!J78)+Premiums!J78-Claims!J78),'Inputs &amp; Outputs'!$H$3*Premiums!J78))</f>
        <v>298602573.80679065</v>
      </c>
      <c r="K78" s="7">
        <f>J78*(1+'Int Rate'!K78)+Premiums!K78-Claims!K78+IF((J78*(1+'Int Rate'!K78)+Premiums!K78-Claims!K78)&gt;'Inputs &amp; Outputs'!$H$2*'Expected Reserves'!K78,0,MIN('Inputs &amp; Outputs'!$H$2*'Expected Reserves'!K78-(J78*(1+'Int Rate'!K78)+Premiums!K78-Claims!K78),'Inputs &amp; Outputs'!$H$3*Premiums!K78))</f>
        <v>333382234.76080841</v>
      </c>
      <c r="L78" s="7">
        <f>K78*(1+'Int Rate'!L78)+Premiums!L78-Claims!L78+IF((K78*(1+'Int Rate'!L78)+Premiums!L78-Claims!L78)&gt;'Inputs &amp; Outputs'!$H$2*'Expected Reserves'!L78,0,MIN('Inputs &amp; Outputs'!$H$2*'Expected Reserves'!L78-(K78*(1+'Int Rate'!L78)+Premiums!L78-Claims!L78),'Inputs &amp; Outputs'!$H$3*Premiums!L78))</f>
        <v>371335512.3881166</v>
      </c>
      <c r="M78" s="7">
        <f>L78*(1+'Int Rate'!M78)+Premiums!M78-Claims!M78+IF((L78*(1+'Int Rate'!M78)+Premiums!M78-Claims!M78)&gt;'Inputs &amp; Outputs'!$H$2*'Expected Reserves'!M78,0,MIN('Inputs &amp; Outputs'!$H$2*'Expected Reserves'!M78-(L78*(1+'Int Rate'!M78)+Premiums!M78-Claims!M78),'Inputs &amp; Outputs'!$H$3*Premiums!M78))</f>
        <v>415955577.41309488</v>
      </c>
      <c r="N78" s="7">
        <f>M78*(1+'Int Rate'!N78)+Premiums!N78-Claims!N78+IF((M78*(1+'Int Rate'!N78)+Premiums!N78-Claims!N78)&gt;'Inputs &amp; Outputs'!$H$2*'Expected Reserves'!N78,0,MIN('Inputs &amp; Outputs'!$H$2*'Expected Reserves'!N78-(M78*(1+'Int Rate'!N78)+Premiums!N78-Claims!N78),'Inputs &amp; Outputs'!$H$3*Premiums!N78))</f>
        <v>466228491.85971963</v>
      </c>
      <c r="O78" s="7">
        <f>N78*(1+'Int Rate'!O78)+Premiums!O78-Claims!O78+IF((N78*(1+'Int Rate'!O78)+Premiums!O78-Claims!O78)&gt;'Inputs &amp; Outputs'!$H$2*'Expected Reserves'!O78,0,MIN('Inputs &amp; Outputs'!$H$2*'Expected Reserves'!O78-(N78*(1+'Int Rate'!O78)+Premiums!O78-Claims!O78),'Inputs &amp; Outputs'!$H$3*Premiums!O78))</f>
        <v>542713142.64383435</v>
      </c>
      <c r="P78" s="7">
        <f>O78*(1+'Int Rate'!P78)+Premiums!P78-Claims!P78+IF((O78*(1+'Int Rate'!P78)+Premiums!P78-Claims!P78)&gt;'Inputs &amp; Outputs'!$H$2*'Expected Reserves'!P78,0,MIN('Inputs &amp; Outputs'!$H$2*'Expected Reserves'!P78-(O78*(1+'Int Rate'!P78)+Premiums!P78-Claims!P78),'Inputs &amp; Outputs'!$H$3*Premiums!P78))</f>
        <v>620597613.09335673</v>
      </c>
      <c r="Q78" s="7">
        <f>P78*(1+'Int Rate'!Q78)+Premiums!Q78-Claims!Q78+IF((P78*(1+'Int Rate'!Q78)+Premiums!Q78-Claims!Q78)&gt;'Inputs &amp; Outputs'!$H$2*'Expected Reserves'!Q78,0,MIN('Inputs &amp; Outputs'!$H$2*'Expected Reserves'!Q78-(P78*(1+'Int Rate'!Q78)+Premiums!Q78-Claims!Q78),'Inputs &amp; Outputs'!$H$3*Premiums!Q78))</f>
        <v>616677380.48173869</v>
      </c>
      <c r="R78" s="7">
        <f>Q78*(1+'Int Rate'!R78)+Premiums!R78-Claims!R78+IF((Q78*(1+'Int Rate'!R78)+Premiums!R78-Claims!R78)&gt;'Inputs &amp; Outputs'!$H$2*'Expected Reserves'!R78,0,MIN('Inputs &amp; Outputs'!$H$2*'Expected Reserves'!R78-(Q78*(1+'Int Rate'!R78)+Premiums!R78-Claims!R78),'Inputs &amp; Outputs'!$H$3*Premiums!R78))</f>
        <v>689763490.21722329</v>
      </c>
      <c r="S78" s="7">
        <f>R78*(1+'Int Rate'!S78)+Premiums!S78-Claims!S78+IF((R78*(1+'Int Rate'!S78)+Premiums!S78-Claims!S78)&gt;'Inputs &amp; Outputs'!$H$2*'Expected Reserves'!S78,0,MIN('Inputs &amp; Outputs'!$H$2*'Expected Reserves'!S78-(R78*(1+'Int Rate'!S78)+Premiums!S78-Claims!S78),'Inputs &amp; Outputs'!$H$3*Premiums!S78))</f>
        <v>743595455.94280744</v>
      </c>
      <c r="T78" s="7">
        <f>S78*(1+'Int Rate'!T78)+Premiums!T78-Claims!T78+IF((S78*(1+'Int Rate'!T78)+Premiums!T78-Claims!T78)&gt;'Inputs &amp; Outputs'!$H$2*'Expected Reserves'!T78,0,MIN('Inputs &amp; Outputs'!$H$2*'Expected Reserves'!T78-(S78*(1+'Int Rate'!T78)+Premiums!T78-Claims!T78),'Inputs &amp; Outputs'!$H$3*Premiums!T78))</f>
        <v>826573007.66253054</v>
      </c>
      <c r="U78" s="7">
        <f>T78*(1+'Int Rate'!U78)+Premiums!U78-Claims!U78+IF((T78*(1+'Int Rate'!U78)+Premiums!U78-Claims!U78)&gt;'Inputs &amp; Outputs'!$H$2*'Expected Reserves'!U78,0,MIN('Inputs &amp; Outputs'!$H$2*'Expected Reserves'!U78-(T78*(1+'Int Rate'!U78)+Premiums!U78-Claims!U78),'Inputs &amp; Outputs'!$H$3*Premiums!U78))</f>
        <v>869827170.00681269</v>
      </c>
      <c r="V78" s="7">
        <f>U78*(1+'Int Rate'!V78)+Premiums!V78-Claims!V78+IF((U78*(1+'Int Rate'!V78)+Premiums!V78-Claims!V78)&gt;'Inputs &amp; Outputs'!$H$2*'Expected Reserves'!V78,0,MIN('Inputs &amp; Outputs'!$H$2*'Expected Reserves'!V78-(U78*(1+'Int Rate'!V78)+Premiums!V78-Claims!V78),'Inputs &amp; Outputs'!$H$3*Premiums!V78))</f>
        <v>852721620.14765346</v>
      </c>
      <c r="W78" s="7">
        <f>V78*(1+'Int Rate'!W78)+Premiums!W78-Claims!W78+IF((V78*(1+'Int Rate'!W78)+Premiums!W78-Claims!W78)&gt;'Inputs &amp; Outputs'!$H$2*'Expected Reserves'!W78,0,MIN('Inputs &amp; Outputs'!$H$2*'Expected Reserves'!W78-(V78*(1+'Int Rate'!W78)+Premiums!W78-Claims!W78),'Inputs &amp; Outputs'!$H$3*Premiums!W78))</f>
        <v>928633948.73409367</v>
      </c>
      <c r="X78" s="7">
        <f>W78*(1+'Int Rate'!X78)+Premiums!X78-Claims!X78+IF((W78*(1+'Int Rate'!X78)+Premiums!X78-Claims!X78)&gt;'Inputs &amp; Outputs'!$H$2*'Expected Reserves'!X78,0,MIN('Inputs &amp; Outputs'!$H$2*'Expected Reserves'!X78-(W78*(1+'Int Rate'!X78)+Premiums!X78-Claims!X78),'Inputs &amp; Outputs'!$H$3*Premiums!X78))</f>
        <v>1014628977.6754826</v>
      </c>
      <c r="Y78" s="7">
        <f>X78*(1+'Int Rate'!Y78)+Premiums!Y78-Claims!Y78+IF((X78*(1+'Int Rate'!Y78)+Premiums!Y78-Claims!Y78)&gt;'Inputs &amp; Outputs'!$H$2*'Expected Reserves'!Y78,0,MIN('Inputs &amp; Outputs'!$H$2*'Expected Reserves'!Y78-(X78*(1+'Int Rate'!Y78)+Premiums!Y78-Claims!Y78),'Inputs &amp; Outputs'!$H$3*Premiums!Y78))</f>
        <v>1090156655.4845016</v>
      </c>
      <c r="Z78" s="7">
        <f>Y78*(1+'Int Rate'!Z78)+Premiums!Z78-Claims!Z78+IF((Y78*(1+'Int Rate'!Z78)+Premiums!Z78-Claims!Z78)&gt;'Inputs &amp; Outputs'!$H$2*'Expected Reserves'!Z78,0,MIN('Inputs &amp; Outputs'!$H$2*'Expected Reserves'!Z78-(Y78*(1+'Int Rate'!Z78)+Premiums!Z78-Claims!Z78),'Inputs &amp; Outputs'!$H$3*Premiums!Z78))</f>
        <v>995756796.91113079</v>
      </c>
      <c r="AA78" s="7">
        <f>Z78*(1+'Int Rate'!AA78)+Premiums!AA78-Claims!AA78+IF((Z78*(1+'Int Rate'!AA78)+Premiums!AA78-Claims!AA78)&gt;'Inputs &amp; Outputs'!$H$2*'Expected Reserves'!AA78,0,MIN('Inputs &amp; Outputs'!$H$2*'Expected Reserves'!AA78-(Z78*(1+'Int Rate'!AA78)+Premiums!AA78-Claims!AA78),'Inputs &amp; Outputs'!$H$3*Premiums!AA78))</f>
        <v>1213869834.9554174</v>
      </c>
      <c r="AB78" s="7">
        <f>AA78*(1+'Int Rate'!AB78)+Premiums!AB78-Claims!AB78+IF((AA78*(1+'Int Rate'!AB78)+Premiums!AB78-Claims!AB78)&gt;'Inputs &amp; Outputs'!$H$2*'Expected Reserves'!AB78,0,MIN('Inputs &amp; Outputs'!$H$2*'Expected Reserves'!AB78-(AA78*(1+'Int Rate'!AB78)+Premiums!AB78-Claims!AB78),'Inputs &amp; Outputs'!$H$3*Premiums!AB78))</f>
        <v>1249664158.2490723</v>
      </c>
      <c r="AC78" s="7">
        <f>AB78*(1+'Int Rate'!AC78)+Premiums!AC78-Claims!AC78+IF((AB78*(1+'Int Rate'!AC78)+Premiums!AC78-Claims!AC78)&gt;'Inputs &amp; Outputs'!$H$2*'Expected Reserves'!AC78,0,MIN('Inputs &amp; Outputs'!$H$2*'Expected Reserves'!AC78-(AB78*(1+'Int Rate'!AC78)+Premiums!AC78-Claims!AC78),'Inputs &amp; Outputs'!$H$3*Premiums!AC78))</f>
        <v>1457867192.918663</v>
      </c>
      <c r="AD78" s="7">
        <f>AC78*(1+'Int Rate'!AD78)+Premiums!AD78-Claims!AD78+IF((AC78*(1+'Int Rate'!AD78)+Premiums!AD78-Claims!AD78)&gt;'Inputs &amp; Outputs'!$H$2*'Expected Reserves'!AD78,0,MIN('Inputs &amp; Outputs'!$H$2*'Expected Reserves'!AD78-(AC78*(1+'Int Rate'!AD78)+Premiums!AD78-Claims!AD78),'Inputs &amp; Outputs'!$H$3*Premiums!AD78))</f>
        <v>1683360068.2684917</v>
      </c>
      <c r="AE78" s="7">
        <f>AD78*(1+'Int Rate'!AE78)+Premiums!AE78-Claims!AE78+IF((AD78*(1+'Int Rate'!AE78)+Premiums!AE78-Claims!AE78)&gt;'Inputs &amp; Outputs'!$H$2*'Expected Reserves'!AE78,0,MIN('Inputs &amp; Outputs'!$H$2*'Expected Reserves'!AE78-(AD78*(1+'Int Rate'!AE78)+Premiums!AE78-Claims!AE78),'Inputs &amp; Outputs'!$H$3*Premiums!AE78))</f>
        <v>1880561354.5158675</v>
      </c>
      <c r="AF78" s="7">
        <f>AE78*(1+'Int Rate'!AF78)+Premiums!AF78-Claims!AF78+IF((AE78*(1+'Int Rate'!AF78)+Premiums!AF78-Claims!AF78)&gt;'Inputs &amp; Outputs'!$H$2*'Expected Reserves'!AF78,0,MIN('Inputs &amp; Outputs'!$H$2*'Expected Reserves'!AF78-(AE78*(1+'Int Rate'!AF78)+Premiums!AF78-Claims!AF78),'Inputs &amp; Outputs'!$H$3*Premiums!AF78))</f>
        <v>1799178669.9874496</v>
      </c>
      <c r="AG78" s="7">
        <f>AF78*(1+'Int Rate'!AG78)+Premiums!AG78-Claims!AG78+IF((AF78*(1+'Int Rate'!AG78)+Premiums!AG78-Claims!AG78)&gt;'Inputs &amp; Outputs'!$H$2*'Expected Reserves'!AG78,0,MIN('Inputs &amp; Outputs'!$H$2*'Expected Reserves'!AG78-(AF78*(1+'Int Rate'!AG78)+Premiums!AG78-Claims!AG78),'Inputs &amp; Outputs'!$H$3*Premiums!AG78))</f>
        <v>1892041212.1352501</v>
      </c>
      <c r="AH78" s="7">
        <f>AG78*(1+'Int Rate'!AH78)+Premiums!AH78-Claims!AH78+IF((AG78*(1+'Int Rate'!AH78)+Premiums!AH78-Claims!AH78)&gt;'Inputs &amp; Outputs'!$H$2*'Expected Reserves'!AH78,0,MIN('Inputs &amp; Outputs'!$H$2*'Expected Reserves'!AH78-(AG78*(1+'Int Rate'!AH78)+Premiums!AH78-Claims!AH78),'Inputs &amp; Outputs'!$H$3*Premiums!AH78))</f>
        <v>1825657468.5410202</v>
      </c>
      <c r="AI78" s="7">
        <f>AH78*(1+'Int Rate'!AI78)+Premiums!AI78-Claims!AI78+IF((AH78*(1+'Int Rate'!AI78)+Premiums!AI78-Claims!AI78)&gt;'Inputs &amp; Outputs'!$H$2*'Expected Reserves'!AI78,0,MIN('Inputs &amp; Outputs'!$H$2*'Expected Reserves'!AI78-(AH78*(1+'Int Rate'!AI78)+Premiums!AI78-Claims!AI78),'Inputs &amp; Outputs'!$H$3*Premiums!AI78))</f>
        <v>1743906612.2113128</v>
      </c>
      <c r="AJ78" s="7">
        <f>AI78*(1+'Int Rate'!AJ78)+Premiums!AJ78-Claims!AJ78+IF((AI78*(1+'Int Rate'!AJ78)+Premiums!AJ78-Claims!AJ78)&gt;'Inputs &amp; Outputs'!$H$2*'Expected Reserves'!AJ78,0,MIN('Inputs &amp; Outputs'!$H$2*'Expected Reserves'!AJ78-(AI78*(1+'Int Rate'!AJ78)+Premiums!AJ78-Claims!AJ78),'Inputs &amp; Outputs'!$H$3*Premiums!AJ78))</f>
        <v>1890735802.9141874</v>
      </c>
      <c r="AK78" s="7">
        <f>AJ78*(1+'Int Rate'!AK78)+Premiums!AK78-Claims!AK78+IF((AJ78*(1+'Int Rate'!AK78)+Premiums!AK78-Claims!AK78)&gt;'Inputs &amp; Outputs'!$H$2*'Expected Reserves'!AK78,0,MIN('Inputs &amp; Outputs'!$H$2*'Expected Reserves'!AK78-(AJ78*(1+'Int Rate'!AK78)+Premiums!AK78-Claims!AK78),'Inputs &amp; Outputs'!$H$3*Premiums!AK78))</f>
        <v>1964258628.6340427</v>
      </c>
      <c r="AL78" s="7">
        <f>AK78*(1+'Int Rate'!AL78)+Premiums!AL78-Claims!AL78+IF((AK78*(1+'Int Rate'!AL78)+Premiums!AL78-Claims!AL78)&gt;'Inputs &amp; Outputs'!$H$2*'Expected Reserves'!AL78,0,MIN('Inputs &amp; Outputs'!$H$2*'Expected Reserves'!AL78-(AK78*(1+'Int Rate'!AL78)+Premiums!AL78-Claims!AL78),'Inputs &amp; Outputs'!$H$3*Premiums!AL78))</f>
        <v>2210337213.0400772</v>
      </c>
      <c r="AM78" s="7">
        <f>AL78*(1+'Int Rate'!AM78)+Premiums!AM78-Claims!AM78+IF((AL78*(1+'Int Rate'!AM78)+Premiums!AM78-Claims!AM78)&gt;'Inputs &amp; Outputs'!$H$2*'Expected Reserves'!AM78,0,MIN('Inputs &amp; Outputs'!$H$2*'Expected Reserves'!AM78-(AL78*(1+'Int Rate'!AM78)+Premiums!AM78-Claims!AM78),'Inputs &amp; Outputs'!$H$3*Premiums!AM78))</f>
        <v>2433444389.9139929</v>
      </c>
      <c r="AN78" s="7">
        <f>AM78*(1+'Int Rate'!AN78)+Premiums!AN78-Claims!AN78+IF((AM78*(1+'Int Rate'!AN78)+Premiums!AN78-Claims!AN78)&gt;'Inputs &amp; Outputs'!$H$2*'Expected Reserves'!AN78,0,MIN('Inputs &amp; Outputs'!$H$2*'Expected Reserves'!AN78-(AM78*(1+'Int Rate'!AN78)+Premiums!AN78-Claims!AN78),'Inputs &amp; Outputs'!$H$3*Premiums!AN78))</f>
        <v>2213862114.3490939</v>
      </c>
      <c r="AO78" s="7">
        <f>AN78*(1+'Int Rate'!AO78)+Premiums!AO78-Claims!AO78+IF((AN78*(1+'Int Rate'!AO78)+Premiums!AO78-Claims!AO78)&gt;'Inputs &amp; Outputs'!$H$2*'Expected Reserves'!AO78,0,MIN('Inputs &amp; Outputs'!$H$2*'Expected Reserves'!AO78-(AN78*(1+'Int Rate'!AO78)+Premiums!AO78-Claims!AO78),'Inputs &amp; Outputs'!$H$3*Premiums!AO78))</f>
        <v>2481657488.7086349</v>
      </c>
      <c r="AP78" s="7">
        <f>AO78*(1+'Int Rate'!AP78)+Premiums!AP78-Claims!AP78+IF((AO78*(1+'Int Rate'!AP78)+Premiums!AP78-Claims!AP78)&gt;'Inputs &amp; Outputs'!$H$2*'Expected Reserves'!AP78,0,MIN('Inputs &amp; Outputs'!$H$2*'Expected Reserves'!AP78-(AO78*(1+'Int Rate'!AP78)+Premiums!AP78-Claims!AP78),'Inputs &amp; Outputs'!$H$3*Premiums!AP78))</f>
        <v>2483260241.2734461</v>
      </c>
      <c r="AQ78" s="7">
        <f>AP78*(1+'Int Rate'!AQ78)+Premiums!AQ78-Claims!AQ78+IF((AP78*(1+'Int Rate'!AQ78)+Premiums!AQ78-Claims!AQ78)&gt;'Inputs &amp; Outputs'!$H$2*'Expected Reserves'!AQ78,0,MIN('Inputs &amp; Outputs'!$H$2*'Expected Reserves'!AQ78-(AP78*(1+'Int Rate'!AQ78)+Premiums!AQ78-Claims!AQ78),'Inputs &amp; Outputs'!$H$3*Premiums!AQ78))</f>
        <v>2218576268.4658871</v>
      </c>
      <c r="AR78" s="7">
        <f>AQ78*(1+'Int Rate'!AR78)+Premiums!AR78-Claims!AR78+IF((AQ78*(1+'Int Rate'!AR78)+Premiums!AR78-Claims!AR78)&gt;'Inputs &amp; Outputs'!$H$2*'Expected Reserves'!AR78,0,MIN('Inputs &amp; Outputs'!$H$2*'Expected Reserves'!AR78-(AQ78*(1+'Int Rate'!AR78)+Premiums!AR78-Claims!AR78),'Inputs &amp; Outputs'!$H$3*Premiums!AR78))</f>
        <v>2065095814.592927</v>
      </c>
      <c r="AS78" s="7">
        <f>AR78*(1+'Int Rate'!AS78)+Premiums!AS78-Claims!AS78+IF((AR78*(1+'Int Rate'!AS78)+Premiums!AS78-Claims!AS78)&gt;'Inputs &amp; Outputs'!$H$2*'Expected Reserves'!AS78,0,MIN('Inputs &amp; Outputs'!$H$2*'Expected Reserves'!AS78-(AR78*(1+'Int Rate'!AS78)+Premiums!AS78-Claims!AS78),'Inputs &amp; Outputs'!$H$3*Premiums!AS78))</f>
        <v>2146235751.7625575</v>
      </c>
      <c r="AT78" s="7">
        <f>AS78*(1+'Int Rate'!AT78)+Premiums!AT78-Claims!AT78+IF((AS78*(1+'Int Rate'!AT78)+Premiums!AT78-Claims!AT78)&gt;'Inputs &amp; Outputs'!$H$2*'Expected Reserves'!AT78,0,MIN('Inputs &amp; Outputs'!$H$2*'Expected Reserves'!AT78-(AS78*(1+'Int Rate'!AT78)+Premiums!AT78-Claims!AT78),'Inputs &amp; Outputs'!$H$3*Premiums!AT78))</f>
        <v>2289221513.2376399</v>
      </c>
      <c r="AU78" s="7">
        <f>AT78*(1+'Int Rate'!AU78)+Premiums!AU78-Claims!AU78+IF((AT78*(1+'Int Rate'!AU78)+Premiums!AU78-Claims!AU78)&gt;'Inputs &amp; Outputs'!$H$2*'Expected Reserves'!AU78,0,MIN('Inputs &amp; Outputs'!$H$2*'Expected Reserves'!AU78-(AT78*(1+'Int Rate'!AU78)+Premiums!AU78-Claims!AU78),'Inputs &amp; Outputs'!$H$3*Premiums!AU78))</f>
        <v>2254092434.2111239</v>
      </c>
      <c r="AV78" s="7">
        <f>AU78*(1+'Int Rate'!AV78)+Premiums!AV78-Claims!AV78+IF((AU78*(1+'Int Rate'!AV78)+Premiums!AV78-Claims!AV78)&gt;'Inputs &amp; Outputs'!$H$2*'Expected Reserves'!AV78,0,MIN('Inputs &amp; Outputs'!$H$2*'Expected Reserves'!AV78-(AU78*(1+'Int Rate'!AV78)+Premiums!AV78-Claims!AV78),'Inputs &amp; Outputs'!$H$3*Premiums!AV78))</f>
        <v>2177524954.0211668</v>
      </c>
      <c r="AW78" s="7">
        <f>AV78*(1+'Int Rate'!AW78)+Premiums!AW78-Claims!AW78+IF((AV78*(1+'Int Rate'!AW78)+Premiums!AW78-Claims!AW78)&gt;'Inputs &amp; Outputs'!$H$2*'Expected Reserves'!AW78,0,MIN('Inputs &amp; Outputs'!$H$2*'Expected Reserves'!AW78-(AV78*(1+'Int Rate'!AW78)+Premiums!AW78-Claims!AW78),'Inputs &amp; Outputs'!$H$3*Premiums!AW78))</f>
        <v>2286715944.9965372</v>
      </c>
      <c r="AX78" s="7">
        <f>AW78*(1+'Int Rate'!AX78)+Premiums!AX78-Claims!AX78+IF((AW78*(1+'Int Rate'!AX78)+Premiums!AX78-Claims!AX78)&gt;'Inputs &amp; Outputs'!$H$2*'Expected Reserves'!AX78,0,MIN('Inputs &amp; Outputs'!$H$2*'Expected Reserves'!AX78-(AW78*(1+'Int Rate'!AX78)+Premiums!AX78-Claims!AX78),'Inputs &amp; Outputs'!$H$3*Premiums!AX78))</f>
        <v>2285766814.1594157</v>
      </c>
      <c r="AY78" s="7">
        <f>AX78*(1+'Int Rate'!AY78)+Premiums!AY78-Claims!AY78+IF((AX78*(1+'Int Rate'!AY78)+Premiums!AY78-Claims!AY78)&gt;'Inputs &amp; Outputs'!$H$2*'Expected Reserves'!AY78,0,MIN('Inputs &amp; Outputs'!$H$2*'Expected Reserves'!AY78-(AX78*(1+'Int Rate'!AY78)+Premiums!AY78-Claims!AY78),'Inputs &amp; Outputs'!$H$3*Premiums!AY78))</f>
        <v>2338897742.7641854</v>
      </c>
      <c r="AZ78" s="7">
        <f>AY78*(1+'Int Rate'!AZ78)+Premiums!AZ78-Claims!AZ78+IF((AY78*(1+'Int Rate'!AZ78)+Premiums!AZ78-Claims!AZ78)&gt;'Inputs &amp; Outputs'!$H$2*'Expected Reserves'!AZ78,0,MIN('Inputs &amp; Outputs'!$H$2*'Expected Reserves'!AZ78-(AY78*(1+'Int Rate'!AZ78)+Premiums!AZ78-Claims!AZ78),'Inputs &amp; Outputs'!$H$3*Premiums!AZ78))</f>
        <v>2588290920.4161429</v>
      </c>
      <c r="BA78" s="7">
        <f>AZ78*(1+'Int Rate'!BA78)+Premiums!BA78-Claims!BA78+IF((AZ78*(1+'Int Rate'!BA78)+Premiums!BA78-Claims!BA78)&gt;'Inputs &amp; Outputs'!$H$2*'Expected Reserves'!BA78,0,MIN('Inputs &amp; Outputs'!$H$2*'Expected Reserves'!BA78-(AZ78*(1+'Int Rate'!BA78)+Premiums!BA78-Claims!BA78),'Inputs &amp; Outputs'!$H$3*Premiums!BA78))</f>
        <v>2643537047.365037</v>
      </c>
      <c r="BB78" s="7">
        <f>BA78*(1+'Int Rate'!BB78)+Premiums!BB78-Claims!BB78+IF((BA78*(1+'Int Rate'!BB78)+Premiums!BB78-Claims!BB78)&gt;'Inputs &amp; Outputs'!$H$2*'Expected Reserves'!BB78,0,MIN('Inputs &amp; Outputs'!$H$2*'Expected Reserves'!BB78-(BA78*(1+'Int Rate'!BB78)+Premiums!BB78-Claims!BB78),'Inputs &amp; Outputs'!$H$3*Premiums!BB78))</f>
        <v>2979196240.9052286</v>
      </c>
      <c r="BC78" s="7">
        <f>BB78*(1+'Int Rate'!BC78)+Premiums!BC78-Claims!BC78+IF((BB78*(1+'Int Rate'!BC78)+Premiums!BC78-Claims!BC78)&gt;'Inputs &amp; Outputs'!$H$2*'Expected Reserves'!BC78,0,MIN('Inputs &amp; Outputs'!$H$2*'Expected Reserves'!BC78-(BB78*(1+'Int Rate'!BC78)+Premiums!BC78-Claims!BC78),'Inputs &amp; Outputs'!$H$3*Premiums!BC78))</f>
        <v>3173313207.4101386</v>
      </c>
      <c r="BD78" s="7">
        <f>BC78*(1+'Int Rate'!BD78)+Premiums!BD78-Claims!BD78+IF((BC78*(1+'Int Rate'!BD78)+Premiums!BD78-Claims!BD78)&gt;'Inputs &amp; Outputs'!$H$2*'Expected Reserves'!BD78,0,MIN('Inputs &amp; Outputs'!$H$2*'Expected Reserves'!BD78-(BC78*(1+'Int Rate'!BD78)+Premiums!BD78-Claims!BD78),'Inputs &amp; Outputs'!$H$3*Premiums!BD78))</f>
        <v>3318912317.5879631</v>
      </c>
      <c r="BE78" s="7">
        <f>BD78*(1+'Int Rate'!BE78)+Premiums!BE78-Claims!BE78+IF((BD78*(1+'Int Rate'!BE78)+Premiums!BE78-Claims!BE78)&gt;'Inputs &amp; Outputs'!$H$2*'Expected Reserves'!BE78,0,MIN('Inputs &amp; Outputs'!$H$2*'Expected Reserves'!BE78-(BD78*(1+'Int Rate'!BE78)+Premiums!BE78-Claims!BE78),'Inputs &amp; Outputs'!$H$3*Premiums!BE78))</f>
        <v>3707672818.9277339</v>
      </c>
      <c r="BF78" s="7">
        <f>BE78*(1+'Int Rate'!BF78)+Premiums!BF78-Claims!BF78+IF((BE78*(1+'Int Rate'!BF78)+Premiums!BF78-Claims!BF78)&gt;'Inputs &amp; Outputs'!$H$2*'Expected Reserves'!BF78,0,MIN('Inputs &amp; Outputs'!$H$2*'Expected Reserves'!BF78-(BE78*(1+'Int Rate'!BF78)+Premiums!BF78-Claims!BF78),'Inputs &amp; Outputs'!$H$3*Premiums!BF78))</f>
        <v>3620838454.2933321</v>
      </c>
      <c r="BG78" s="7">
        <f>BF78*(1+'Int Rate'!BG78)+Premiums!BG78-Claims!BG78+IF((BF78*(1+'Int Rate'!BG78)+Premiums!BG78-Claims!BG78)&gt;'Inputs &amp; Outputs'!$H$2*'Expected Reserves'!BG78,0,MIN('Inputs &amp; Outputs'!$H$2*'Expected Reserves'!BG78-(BF78*(1+'Int Rate'!BG78)+Premiums!BG78-Claims!BG78),'Inputs &amp; Outputs'!$H$3*Premiums!BG78))</f>
        <v>3533720266.5379968</v>
      </c>
      <c r="BH78" s="7">
        <f>BG78*(1+'Int Rate'!BH78)+Premiums!BH78-Claims!BH78+IF((BG78*(1+'Int Rate'!BH78)+Premiums!BH78-Claims!BH78)&gt;'Inputs &amp; Outputs'!$H$2*'Expected Reserves'!BH78,0,MIN('Inputs &amp; Outputs'!$H$2*'Expected Reserves'!BH78-(BG78*(1+'Int Rate'!BH78)+Premiums!BH78-Claims!BH78),'Inputs &amp; Outputs'!$H$3*Premiums!BH78))</f>
        <v>3475362178.4007044</v>
      </c>
      <c r="BI78" s="7">
        <f>BH78*(1+'Int Rate'!BI78)+Premiums!BI78-Claims!BI78+IF((BH78*(1+'Int Rate'!BI78)+Premiums!BI78-Claims!BI78)&gt;'Inputs &amp; Outputs'!$H$2*'Expected Reserves'!BI78,0,MIN('Inputs &amp; Outputs'!$H$2*'Expected Reserves'!BI78-(BH78*(1+'Int Rate'!BI78)+Premiums!BI78-Claims!BI78),'Inputs &amp; Outputs'!$H$3*Premiums!BI78))</f>
        <v>3515160835.9201741</v>
      </c>
      <c r="BJ78" s="7">
        <f>BI78*(1+'Int Rate'!BJ78)+Premiums!BJ78-Claims!BJ78+IF((BI78*(1+'Int Rate'!BJ78)+Premiums!BJ78-Claims!BJ78)&gt;'Inputs &amp; Outputs'!$H$2*'Expected Reserves'!BJ78,0,MIN('Inputs &amp; Outputs'!$H$2*'Expected Reserves'!BJ78-(BI78*(1+'Int Rate'!BJ78)+Premiums!BJ78-Claims!BJ78),'Inputs &amp; Outputs'!$H$3*Premiums!BJ78))</f>
        <v>3961242878.0800471</v>
      </c>
      <c r="BK78" s="7">
        <f>BJ78*(1+'Int Rate'!BK78)+Premiums!BK78-Claims!BK78+IF((BJ78*(1+'Int Rate'!BK78)+Premiums!BK78-Claims!BK78)&gt;'Inputs &amp; Outputs'!$H$2*'Expected Reserves'!BK78,0,MIN('Inputs &amp; Outputs'!$H$2*'Expected Reserves'!BK78-(BJ78*(1+'Int Rate'!BK78)+Premiums!BK78-Claims!BK78),'Inputs &amp; Outputs'!$H$3*Premiums!BK78))</f>
        <v>4086060361.2980981</v>
      </c>
      <c r="BL78" s="7">
        <f>BK78*(1+'Int Rate'!BL78)+Premiums!BL78-Claims!BL78+IF((BK78*(1+'Int Rate'!BL78)+Premiums!BL78-Claims!BL78)&gt;'Inputs &amp; Outputs'!$H$2*'Expected Reserves'!BL78,0,MIN('Inputs &amp; Outputs'!$H$2*'Expected Reserves'!BL78-(BK78*(1+'Int Rate'!BL78)+Premiums!BL78-Claims!BL78),'Inputs &amp; Outputs'!$H$3*Premiums!BL78))</f>
        <v>4074912714.959012</v>
      </c>
      <c r="BM78" s="7">
        <f>BL78*(1+'Int Rate'!BM78)+Premiums!BM78-Claims!BM78+IF((BL78*(1+'Int Rate'!BM78)+Premiums!BM78-Claims!BM78)&gt;'Inputs &amp; Outputs'!$H$2*'Expected Reserves'!BM78,0,MIN('Inputs &amp; Outputs'!$H$2*'Expected Reserves'!BM78-(BL78*(1+'Int Rate'!BM78)+Premiums!BM78-Claims!BM78),'Inputs &amp; Outputs'!$H$3*Premiums!BM78))</f>
        <v>4257798799.4991016</v>
      </c>
      <c r="BN78" s="7">
        <f>BM78*(1+'Int Rate'!BN78)+Premiums!BN78-Claims!BN78+IF((BM78*(1+'Int Rate'!BN78)+Premiums!BN78-Claims!BN78)&gt;'Inputs &amp; Outputs'!$H$2*'Expected Reserves'!BN78,0,MIN('Inputs &amp; Outputs'!$H$2*'Expected Reserves'!BN78-(BM78*(1+'Int Rate'!BN78)+Premiums!BN78-Claims!BN78),'Inputs &amp; Outputs'!$H$3*Premiums!BN78))</f>
        <v>4645316731.811429</v>
      </c>
      <c r="BO78" s="7">
        <f>BN78*(1+'Int Rate'!BO78)+Premiums!BO78-Claims!BO78+IF((BN78*(1+'Int Rate'!BO78)+Premiums!BO78-Claims!BO78)&gt;'Inputs &amp; Outputs'!$H$2*'Expected Reserves'!BO78,0,MIN('Inputs &amp; Outputs'!$H$2*'Expected Reserves'!BO78-(BN78*(1+'Int Rate'!BO78)+Premiums!BO78-Claims!BO78),'Inputs &amp; Outputs'!$H$3*Premiums!BO78))</f>
        <v>5535332307.3967886</v>
      </c>
      <c r="BP78" s="7">
        <f>BO78*(1+'Int Rate'!BP78)+Premiums!BP78-Claims!BP78+IF((BO78*(1+'Int Rate'!BP78)+Premiums!BP78-Claims!BP78)&gt;'Inputs &amp; Outputs'!$H$2*'Expected Reserves'!BP78,0,MIN('Inputs &amp; Outputs'!$H$2*'Expected Reserves'!BP78-(BO78*(1+'Int Rate'!BP78)+Premiums!BP78-Claims!BP78),'Inputs &amp; Outputs'!$H$3*Premiums!BP78))</f>
        <v>5902418815.4451447</v>
      </c>
      <c r="BQ78" s="7">
        <f>BP78*(1+'Int Rate'!BQ78)+Premiums!BQ78-Claims!BQ78+IF((BP78*(1+'Int Rate'!BQ78)+Premiums!BQ78-Claims!BQ78)&gt;'Inputs &amp; Outputs'!$H$2*'Expected Reserves'!BQ78,0,MIN('Inputs &amp; Outputs'!$H$2*'Expected Reserves'!BQ78-(BP78*(1+'Int Rate'!BQ78)+Premiums!BQ78-Claims!BQ78),'Inputs &amp; Outputs'!$H$3*Premiums!BQ78))</f>
        <v>6292881959.9934406</v>
      </c>
      <c r="BR78" s="7">
        <f>BQ78*(1+'Int Rate'!BR78)+Premiums!BR78-Claims!BR78+IF((BQ78*(1+'Int Rate'!BR78)+Premiums!BR78-Claims!BR78)&gt;'Inputs &amp; Outputs'!$H$2*'Expected Reserves'!BR78,0,MIN('Inputs &amp; Outputs'!$H$2*'Expected Reserves'!BR78-(BQ78*(1+'Int Rate'!BR78)+Premiums!BR78-Claims!BR78),'Inputs &amp; Outputs'!$H$3*Premiums!BR78))</f>
        <v>6497046441.5933199</v>
      </c>
      <c r="BS78" s="7">
        <f>BR78*(1+'Int Rate'!BS78)+Premiums!BS78-Claims!BS78+IF((BR78*(1+'Int Rate'!BS78)+Premiums!BS78-Claims!BS78)&gt;'Inputs &amp; Outputs'!$H$2*'Expected Reserves'!BS78,0,MIN('Inputs &amp; Outputs'!$H$2*'Expected Reserves'!BS78-(BR78*(1+'Int Rate'!BS78)+Premiums!BS78-Claims!BS78),'Inputs &amp; Outputs'!$H$3*Premiums!BS78))</f>
        <v>6491915124.5680676</v>
      </c>
      <c r="BT78" s="7">
        <f>BS78*(1+'Int Rate'!BT78)+Premiums!BT78-Claims!BT78+IF((BS78*(1+'Int Rate'!BT78)+Premiums!BT78-Claims!BT78)&gt;'Inputs &amp; Outputs'!$H$2*'Expected Reserves'!BT78,0,MIN('Inputs &amp; Outputs'!$H$2*'Expected Reserves'!BT78-(BS78*(1+'Int Rate'!BT78)+Premiums!BT78-Claims!BT78),'Inputs &amp; Outputs'!$H$3*Premiums!BT78))</f>
        <v>7140474609.3887014</v>
      </c>
    </row>
    <row r="79" spans="1:72" x14ac:dyDescent="0.25">
      <c r="A79" s="1">
        <v>78</v>
      </c>
      <c r="B79" s="7">
        <f>Premiums!B79</f>
        <v>25000000</v>
      </c>
      <c r="C79" s="7">
        <f>B79*(1+'Int Rate'!C79)+Premiums!C79-Claims!C79+IF((B79*(1+'Int Rate'!C79)+Premiums!C79-Claims!C79)&gt;'Inputs &amp; Outputs'!$H$2*'Expected Reserves'!C79,0,MIN('Inputs &amp; Outputs'!$H$2*'Expected Reserves'!C79-(B79*(1+'Int Rate'!C79)+Premiums!C79-Claims!C79),'Inputs &amp; Outputs'!$H$3*Premiums!C79))</f>
        <v>43014812.224175021</v>
      </c>
      <c r="D79" s="7">
        <f>C79*(1+'Int Rate'!D79)+Premiums!D79-Claims!D79+IF((C79*(1+'Int Rate'!D79)+Premiums!D79-Claims!D79)&gt;'Inputs &amp; Outputs'!$H$2*'Expected Reserves'!D79,0,MIN('Inputs &amp; Outputs'!$H$2*'Expected Reserves'!D79-(C79*(1+'Int Rate'!D79)+Premiums!D79-Claims!D79),'Inputs &amp; Outputs'!$H$3*Premiums!D79))</f>
        <v>66313942.906576604</v>
      </c>
      <c r="E79" s="7">
        <f>D79*(1+'Int Rate'!E79)+Premiums!E79-Claims!E79+IF((D79*(1+'Int Rate'!E79)+Premiums!E79-Claims!E79)&gt;'Inputs &amp; Outputs'!$H$2*'Expected Reserves'!E79,0,MIN('Inputs &amp; Outputs'!$H$2*'Expected Reserves'!E79-(D79*(1+'Int Rate'!E79)+Premiums!E79-Claims!E79),'Inputs &amp; Outputs'!$H$3*Premiums!E79))</f>
        <v>93752672.694186762</v>
      </c>
      <c r="F79" s="7">
        <f>E79*(1+'Int Rate'!F79)+Premiums!F79-Claims!F79+IF((E79*(1+'Int Rate'!F79)+Premiums!F79-Claims!F79)&gt;'Inputs &amp; Outputs'!$H$2*'Expected Reserves'!F79,0,MIN('Inputs &amp; Outputs'!$H$2*'Expected Reserves'!F79-(E79*(1+'Int Rate'!F79)+Premiums!F79-Claims!F79),'Inputs &amp; Outputs'!$H$3*Premiums!F79))</f>
        <v>124628650.62372175</v>
      </c>
      <c r="G79" s="7">
        <f>F79*(1+'Int Rate'!G79)+Premiums!G79-Claims!G79+IF((F79*(1+'Int Rate'!G79)+Premiums!G79-Claims!G79)&gt;'Inputs &amp; Outputs'!$H$2*'Expected Reserves'!G79,0,MIN('Inputs &amp; Outputs'!$H$2*'Expected Reserves'!G79-(F79*(1+'Int Rate'!G79)+Premiums!G79-Claims!G79),'Inputs &amp; Outputs'!$H$3*Premiums!G79))</f>
        <v>135141505.1017428</v>
      </c>
      <c r="H79" s="7">
        <f>G79*(1+'Int Rate'!H79)+Premiums!H79-Claims!H79+IF((G79*(1+'Int Rate'!H79)+Premiums!H79-Claims!H79)&gt;'Inputs &amp; Outputs'!$H$2*'Expected Reserves'!H79,0,MIN('Inputs &amp; Outputs'!$H$2*'Expected Reserves'!H79-(G79*(1+'Int Rate'!H79)+Premiums!H79-Claims!H79),'Inputs &amp; Outputs'!$H$3*Premiums!H79))</f>
        <v>139703730.29952377</v>
      </c>
      <c r="I79" s="7">
        <f>H79*(1+'Int Rate'!I79)+Premiums!I79-Claims!I79+IF((H79*(1+'Int Rate'!I79)+Premiums!I79-Claims!I79)&gt;'Inputs &amp; Outputs'!$H$2*'Expected Reserves'!I79,0,MIN('Inputs &amp; Outputs'!$H$2*'Expected Reserves'!I79-(H79*(1+'Int Rate'!I79)+Premiums!I79-Claims!I79),'Inputs &amp; Outputs'!$H$3*Premiums!I79))</f>
        <v>163902486.93236914</v>
      </c>
      <c r="J79" s="7">
        <f>I79*(1+'Int Rate'!J79)+Premiums!J79-Claims!J79+IF((I79*(1+'Int Rate'!J79)+Premiums!J79-Claims!J79)&gt;'Inputs &amp; Outputs'!$H$2*'Expected Reserves'!J79,0,MIN('Inputs &amp; Outputs'!$H$2*'Expected Reserves'!J79-(I79*(1+'Int Rate'!J79)+Premiums!J79-Claims!J79),'Inputs &amp; Outputs'!$H$3*Premiums!J79))</f>
        <v>185797390.46644959</v>
      </c>
      <c r="K79" s="7">
        <f>J79*(1+'Int Rate'!K79)+Premiums!K79-Claims!K79+IF((J79*(1+'Int Rate'!K79)+Premiums!K79-Claims!K79)&gt;'Inputs &amp; Outputs'!$H$2*'Expected Reserves'!K79,0,MIN('Inputs &amp; Outputs'!$H$2*'Expected Reserves'!K79-(J79*(1+'Int Rate'!K79)+Premiums!K79-Claims!K79),'Inputs &amp; Outputs'!$H$3*Premiums!K79))</f>
        <v>212925014.5384905</v>
      </c>
      <c r="L79" s="7">
        <f>K79*(1+'Int Rate'!L79)+Premiums!L79-Claims!L79+IF((K79*(1+'Int Rate'!L79)+Premiums!L79-Claims!L79)&gt;'Inputs &amp; Outputs'!$H$2*'Expected Reserves'!L79,0,MIN('Inputs &amp; Outputs'!$H$2*'Expected Reserves'!L79-(K79*(1+'Int Rate'!L79)+Premiums!L79-Claims!L79),'Inputs &amp; Outputs'!$H$3*Premiums!L79))</f>
        <v>227809076.5784083</v>
      </c>
      <c r="M79" s="7">
        <f>L79*(1+'Int Rate'!M79)+Premiums!M79-Claims!M79+IF((L79*(1+'Int Rate'!M79)+Premiums!M79-Claims!M79)&gt;'Inputs &amp; Outputs'!$H$2*'Expected Reserves'!M79,0,MIN('Inputs &amp; Outputs'!$H$2*'Expected Reserves'!M79-(L79*(1+'Int Rate'!M79)+Premiums!M79-Claims!M79),'Inputs &amp; Outputs'!$H$3*Premiums!M79))</f>
        <v>292857259.51615095</v>
      </c>
      <c r="N79" s="7">
        <f>M79*(1+'Int Rate'!N79)+Premiums!N79-Claims!N79+IF((M79*(1+'Int Rate'!N79)+Premiums!N79-Claims!N79)&gt;'Inputs &amp; Outputs'!$H$2*'Expected Reserves'!N79,0,MIN('Inputs &amp; Outputs'!$H$2*'Expected Reserves'!N79-(M79*(1+'Int Rate'!N79)+Premiums!N79-Claims!N79),'Inputs &amp; Outputs'!$H$3*Premiums!N79))</f>
        <v>284550027.36249316</v>
      </c>
      <c r="O79" s="7">
        <f>N79*(1+'Int Rate'!O79)+Premiums!O79-Claims!O79+IF((N79*(1+'Int Rate'!O79)+Premiums!O79-Claims!O79)&gt;'Inputs &amp; Outputs'!$H$2*'Expected Reserves'!O79,0,MIN('Inputs &amp; Outputs'!$H$2*'Expected Reserves'!O79-(N79*(1+'Int Rate'!O79)+Premiums!O79-Claims!O79),'Inputs &amp; Outputs'!$H$3*Premiums!O79))</f>
        <v>320128858.25581491</v>
      </c>
      <c r="P79" s="7">
        <f>O79*(1+'Int Rate'!P79)+Premiums!P79-Claims!P79+IF((O79*(1+'Int Rate'!P79)+Premiums!P79-Claims!P79)&gt;'Inputs &amp; Outputs'!$H$2*'Expected Reserves'!P79,0,MIN('Inputs &amp; Outputs'!$H$2*'Expected Reserves'!P79-(O79*(1+'Int Rate'!P79)+Premiums!P79-Claims!P79),'Inputs &amp; Outputs'!$H$3*Premiums!P79))</f>
        <v>375353297.47250324</v>
      </c>
      <c r="Q79" s="7">
        <f>P79*(1+'Int Rate'!Q79)+Premiums!Q79-Claims!Q79+IF((P79*(1+'Int Rate'!Q79)+Premiums!Q79-Claims!Q79)&gt;'Inputs &amp; Outputs'!$H$2*'Expected Reserves'!Q79,0,MIN('Inputs &amp; Outputs'!$H$2*'Expected Reserves'!Q79-(P79*(1+'Int Rate'!Q79)+Premiums!Q79-Claims!Q79),'Inputs &amp; Outputs'!$H$3*Premiums!Q79))</f>
        <v>419536264.20189071</v>
      </c>
      <c r="R79" s="7">
        <f>Q79*(1+'Int Rate'!R79)+Premiums!R79-Claims!R79+IF((Q79*(1+'Int Rate'!R79)+Premiums!R79-Claims!R79)&gt;'Inputs &amp; Outputs'!$H$2*'Expected Reserves'!R79,0,MIN('Inputs &amp; Outputs'!$H$2*'Expected Reserves'!R79-(Q79*(1+'Int Rate'!R79)+Premiums!R79-Claims!R79),'Inputs &amp; Outputs'!$H$3*Premiums!R79))</f>
        <v>498007938.09156305</v>
      </c>
      <c r="S79" s="7">
        <f>R79*(1+'Int Rate'!S79)+Premiums!S79-Claims!S79+IF((R79*(1+'Int Rate'!S79)+Premiums!S79-Claims!S79)&gt;'Inputs &amp; Outputs'!$H$2*'Expected Reserves'!S79,0,MIN('Inputs &amp; Outputs'!$H$2*'Expected Reserves'!S79-(R79*(1+'Int Rate'!S79)+Premiums!S79-Claims!S79),'Inputs &amp; Outputs'!$H$3*Premiums!S79))</f>
        <v>498446484.75727677</v>
      </c>
      <c r="T79" s="7">
        <f>S79*(1+'Int Rate'!T79)+Premiums!T79-Claims!T79+IF((S79*(1+'Int Rate'!T79)+Premiums!T79-Claims!T79)&gt;'Inputs &amp; Outputs'!$H$2*'Expected Reserves'!T79,0,MIN('Inputs &amp; Outputs'!$H$2*'Expected Reserves'!T79-(S79*(1+'Int Rate'!T79)+Premiums!T79-Claims!T79),'Inputs &amp; Outputs'!$H$3*Premiums!T79))</f>
        <v>556800278.1895535</v>
      </c>
      <c r="U79" s="7">
        <f>T79*(1+'Int Rate'!U79)+Premiums!U79-Claims!U79+IF((T79*(1+'Int Rate'!U79)+Premiums!U79-Claims!U79)&gt;'Inputs &amp; Outputs'!$H$2*'Expected Reserves'!U79,0,MIN('Inputs &amp; Outputs'!$H$2*'Expected Reserves'!U79-(T79*(1+'Int Rate'!U79)+Premiums!U79-Claims!U79),'Inputs &amp; Outputs'!$H$3*Premiums!U79))</f>
        <v>580057411.73381376</v>
      </c>
      <c r="V79" s="7">
        <f>U79*(1+'Int Rate'!V79)+Premiums!V79-Claims!V79+IF((U79*(1+'Int Rate'!V79)+Premiums!V79-Claims!V79)&gt;'Inputs &amp; Outputs'!$H$2*'Expected Reserves'!V79,0,MIN('Inputs &amp; Outputs'!$H$2*'Expected Reserves'!V79-(U79*(1+'Int Rate'!V79)+Premiums!V79-Claims!V79),'Inputs &amp; Outputs'!$H$3*Premiums!V79))</f>
        <v>631261576.6589272</v>
      </c>
      <c r="W79" s="7">
        <f>V79*(1+'Int Rate'!W79)+Premiums!W79-Claims!W79+IF((V79*(1+'Int Rate'!W79)+Premiums!W79-Claims!W79)&gt;'Inputs &amp; Outputs'!$H$2*'Expected Reserves'!W79,0,MIN('Inputs &amp; Outputs'!$H$2*'Expected Reserves'!W79-(V79*(1+'Int Rate'!W79)+Premiums!W79-Claims!W79),'Inputs &amp; Outputs'!$H$3*Premiums!W79))</f>
        <v>641030582.08448434</v>
      </c>
      <c r="X79" s="7">
        <f>W79*(1+'Int Rate'!X79)+Premiums!X79-Claims!X79+IF((W79*(1+'Int Rate'!X79)+Premiums!X79-Claims!X79)&gt;'Inputs &amp; Outputs'!$H$2*'Expected Reserves'!X79,0,MIN('Inputs &amp; Outputs'!$H$2*'Expected Reserves'!X79-(W79*(1+'Int Rate'!X79)+Premiums!X79-Claims!X79),'Inputs &amp; Outputs'!$H$3*Premiums!X79))</f>
        <v>681542601.6854738</v>
      </c>
      <c r="Y79" s="7">
        <f>X79*(1+'Int Rate'!Y79)+Premiums!Y79-Claims!Y79+IF((X79*(1+'Int Rate'!Y79)+Premiums!Y79-Claims!Y79)&gt;'Inputs &amp; Outputs'!$H$2*'Expected Reserves'!Y79,0,MIN('Inputs &amp; Outputs'!$H$2*'Expected Reserves'!Y79-(X79*(1+'Int Rate'!Y79)+Premiums!Y79-Claims!Y79),'Inputs &amp; Outputs'!$H$3*Premiums!Y79))</f>
        <v>778265781.38513577</v>
      </c>
      <c r="Z79" s="7">
        <f>Y79*(1+'Int Rate'!Z79)+Premiums!Z79-Claims!Z79+IF((Y79*(1+'Int Rate'!Z79)+Premiums!Z79-Claims!Z79)&gt;'Inputs &amp; Outputs'!$H$2*'Expected Reserves'!Z79,0,MIN('Inputs &amp; Outputs'!$H$2*'Expected Reserves'!Z79-(Y79*(1+'Int Rate'!Z79)+Premiums!Z79-Claims!Z79),'Inputs &amp; Outputs'!$H$3*Premiums!Z79))</f>
        <v>915223511.15594459</v>
      </c>
      <c r="AA79" s="7">
        <f>Z79*(1+'Int Rate'!AA79)+Premiums!AA79-Claims!AA79+IF((Z79*(1+'Int Rate'!AA79)+Premiums!AA79-Claims!AA79)&gt;'Inputs &amp; Outputs'!$H$2*'Expected Reserves'!AA79,0,MIN('Inputs &amp; Outputs'!$H$2*'Expected Reserves'!AA79-(Z79*(1+'Int Rate'!AA79)+Premiums!AA79-Claims!AA79),'Inputs &amp; Outputs'!$H$3*Premiums!AA79))</f>
        <v>1012099620.4668103</v>
      </c>
      <c r="AB79" s="7">
        <f>AA79*(1+'Int Rate'!AB79)+Premiums!AB79-Claims!AB79+IF((AA79*(1+'Int Rate'!AB79)+Premiums!AB79-Claims!AB79)&gt;'Inputs &amp; Outputs'!$H$2*'Expected Reserves'!AB79,0,MIN('Inputs &amp; Outputs'!$H$2*'Expected Reserves'!AB79-(AA79*(1+'Int Rate'!AB79)+Premiums!AB79-Claims!AB79),'Inputs &amp; Outputs'!$H$3*Premiums!AB79))</f>
        <v>1082901947.0724275</v>
      </c>
      <c r="AC79" s="7">
        <f>AB79*(1+'Int Rate'!AC79)+Premiums!AC79-Claims!AC79+IF((AB79*(1+'Int Rate'!AC79)+Premiums!AC79-Claims!AC79)&gt;'Inputs &amp; Outputs'!$H$2*'Expected Reserves'!AC79,0,MIN('Inputs &amp; Outputs'!$H$2*'Expected Reserves'!AC79-(AB79*(1+'Int Rate'!AC79)+Premiums!AC79-Claims!AC79),'Inputs &amp; Outputs'!$H$3*Premiums!AC79))</f>
        <v>1135381088.4669085</v>
      </c>
      <c r="AD79" s="7">
        <f>AC79*(1+'Int Rate'!AD79)+Premiums!AD79-Claims!AD79+IF((AC79*(1+'Int Rate'!AD79)+Premiums!AD79-Claims!AD79)&gt;'Inputs &amp; Outputs'!$H$2*'Expected Reserves'!AD79,0,MIN('Inputs &amp; Outputs'!$H$2*'Expected Reserves'!AD79-(AC79*(1+'Int Rate'!AD79)+Premiums!AD79-Claims!AD79),'Inputs &amp; Outputs'!$H$3*Premiums!AD79))</f>
        <v>1171910119.5155821</v>
      </c>
      <c r="AE79" s="7">
        <f>AD79*(1+'Int Rate'!AE79)+Premiums!AE79-Claims!AE79+IF((AD79*(1+'Int Rate'!AE79)+Premiums!AE79-Claims!AE79)&gt;'Inputs &amp; Outputs'!$H$2*'Expected Reserves'!AE79,0,MIN('Inputs &amp; Outputs'!$H$2*'Expected Reserves'!AE79-(AD79*(1+'Int Rate'!AE79)+Premiums!AE79-Claims!AE79),'Inputs &amp; Outputs'!$H$3*Premiums!AE79))</f>
        <v>1309805383.3654203</v>
      </c>
      <c r="AF79" s="7">
        <f>AE79*(1+'Int Rate'!AF79)+Premiums!AF79-Claims!AF79+IF((AE79*(1+'Int Rate'!AF79)+Premiums!AF79-Claims!AF79)&gt;'Inputs &amp; Outputs'!$H$2*'Expected Reserves'!AF79,0,MIN('Inputs &amp; Outputs'!$H$2*'Expected Reserves'!AF79-(AE79*(1+'Int Rate'!AF79)+Premiums!AF79-Claims!AF79),'Inputs &amp; Outputs'!$H$3*Premiums!AF79))</f>
        <v>1528856564.4658554</v>
      </c>
      <c r="AG79" s="7">
        <f>AF79*(1+'Int Rate'!AG79)+Premiums!AG79-Claims!AG79+IF((AF79*(1+'Int Rate'!AG79)+Premiums!AG79-Claims!AG79)&gt;'Inputs &amp; Outputs'!$H$2*'Expected Reserves'!AG79,0,MIN('Inputs &amp; Outputs'!$H$2*'Expected Reserves'!AG79-(AF79*(1+'Int Rate'!AG79)+Premiums!AG79-Claims!AG79),'Inputs &amp; Outputs'!$H$3*Premiums!AG79))</f>
        <v>1597356993.2385111</v>
      </c>
      <c r="AH79" s="7">
        <f>AG79*(1+'Int Rate'!AH79)+Premiums!AH79-Claims!AH79+IF((AG79*(1+'Int Rate'!AH79)+Premiums!AH79-Claims!AH79)&gt;'Inputs &amp; Outputs'!$H$2*'Expected Reserves'!AH79,0,MIN('Inputs &amp; Outputs'!$H$2*'Expected Reserves'!AH79-(AG79*(1+'Int Rate'!AH79)+Premiums!AH79-Claims!AH79),'Inputs &amp; Outputs'!$H$3*Premiums!AH79))</f>
        <v>1714199649.8821387</v>
      </c>
      <c r="AI79" s="7">
        <f>AH79*(1+'Int Rate'!AI79)+Premiums!AI79-Claims!AI79+IF((AH79*(1+'Int Rate'!AI79)+Premiums!AI79-Claims!AI79)&gt;'Inputs &amp; Outputs'!$H$2*'Expected Reserves'!AI79,0,MIN('Inputs &amp; Outputs'!$H$2*'Expected Reserves'!AI79-(AH79*(1+'Int Rate'!AI79)+Premiums!AI79-Claims!AI79),'Inputs &amp; Outputs'!$H$3*Premiums!AI79))</f>
        <v>1868063844.1749177</v>
      </c>
      <c r="AJ79" s="7">
        <f>AI79*(1+'Int Rate'!AJ79)+Premiums!AJ79-Claims!AJ79+IF((AI79*(1+'Int Rate'!AJ79)+Premiums!AJ79-Claims!AJ79)&gt;'Inputs &amp; Outputs'!$H$2*'Expected Reserves'!AJ79,0,MIN('Inputs &amp; Outputs'!$H$2*'Expected Reserves'!AJ79-(AI79*(1+'Int Rate'!AJ79)+Premiums!AJ79-Claims!AJ79),'Inputs &amp; Outputs'!$H$3*Premiums!AJ79))</f>
        <v>1940900178.2684197</v>
      </c>
      <c r="AK79" s="7">
        <f>AJ79*(1+'Int Rate'!AK79)+Premiums!AK79-Claims!AK79+IF((AJ79*(1+'Int Rate'!AK79)+Premiums!AK79-Claims!AK79)&gt;'Inputs &amp; Outputs'!$H$2*'Expected Reserves'!AK79,0,MIN('Inputs &amp; Outputs'!$H$2*'Expected Reserves'!AK79-(AJ79*(1+'Int Rate'!AK79)+Premiums!AK79-Claims!AK79),'Inputs &amp; Outputs'!$H$3*Premiums!AK79))</f>
        <v>2057072827.1578953</v>
      </c>
      <c r="AL79" s="7">
        <f>AK79*(1+'Int Rate'!AL79)+Premiums!AL79-Claims!AL79+IF((AK79*(1+'Int Rate'!AL79)+Premiums!AL79-Claims!AL79)&gt;'Inputs &amp; Outputs'!$H$2*'Expected Reserves'!AL79,0,MIN('Inputs &amp; Outputs'!$H$2*'Expected Reserves'!AL79-(AK79*(1+'Int Rate'!AL79)+Premiums!AL79-Claims!AL79),'Inputs &amp; Outputs'!$H$3*Premiums!AL79))</f>
        <v>2452394982.5171218</v>
      </c>
      <c r="AM79" s="7">
        <f>AL79*(1+'Int Rate'!AM79)+Premiums!AM79-Claims!AM79+IF((AL79*(1+'Int Rate'!AM79)+Premiums!AM79-Claims!AM79)&gt;'Inputs &amp; Outputs'!$H$2*'Expected Reserves'!AM79,0,MIN('Inputs &amp; Outputs'!$H$2*'Expected Reserves'!AM79-(AL79*(1+'Int Rate'!AM79)+Premiums!AM79-Claims!AM79),'Inputs &amp; Outputs'!$H$3*Premiums!AM79))</f>
        <v>2413667869.3569946</v>
      </c>
      <c r="AN79" s="7">
        <f>AM79*(1+'Int Rate'!AN79)+Premiums!AN79-Claims!AN79+IF((AM79*(1+'Int Rate'!AN79)+Premiums!AN79-Claims!AN79)&gt;'Inputs &amp; Outputs'!$H$2*'Expected Reserves'!AN79,0,MIN('Inputs &amp; Outputs'!$H$2*'Expected Reserves'!AN79-(AM79*(1+'Int Rate'!AN79)+Premiums!AN79-Claims!AN79),'Inputs &amp; Outputs'!$H$3*Premiums!AN79))</f>
        <v>2519233762.4916863</v>
      </c>
      <c r="AO79" s="7">
        <f>AN79*(1+'Int Rate'!AO79)+Premiums!AO79-Claims!AO79+IF((AN79*(1+'Int Rate'!AO79)+Premiums!AO79-Claims!AO79)&gt;'Inputs &amp; Outputs'!$H$2*'Expected Reserves'!AO79,0,MIN('Inputs &amp; Outputs'!$H$2*'Expected Reserves'!AO79-(AN79*(1+'Int Rate'!AO79)+Premiums!AO79-Claims!AO79),'Inputs &amp; Outputs'!$H$3*Premiums!AO79))</f>
        <v>2573951243.3053727</v>
      </c>
      <c r="AP79" s="7">
        <f>AO79*(1+'Int Rate'!AP79)+Premiums!AP79-Claims!AP79+IF((AO79*(1+'Int Rate'!AP79)+Premiums!AP79-Claims!AP79)&gt;'Inputs &amp; Outputs'!$H$2*'Expected Reserves'!AP79,0,MIN('Inputs &amp; Outputs'!$H$2*'Expected Reserves'!AP79-(AO79*(1+'Int Rate'!AP79)+Premiums!AP79-Claims!AP79),'Inputs &amp; Outputs'!$H$3*Premiums!AP79))</f>
        <v>2301761918.4304972</v>
      </c>
      <c r="AQ79" s="7">
        <f>AP79*(1+'Int Rate'!AQ79)+Premiums!AQ79-Claims!AQ79+IF((AP79*(1+'Int Rate'!AQ79)+Premiums!AQ79-Claims!AQ79)&gt;'Inputs &amp; Outputs'!$H$2*'Expected Reserves'!AQ79,0,MIN('Inputs &amp; Outputs'!$H$2*'Expected Reserves'!AQ79-(AP79*(1+'Int Rate'!AQ79)+Premiums!AQ79-Claims!AQ79),'Inputs &amp; Outputs'!$H$3*Premiums!AQ79))</f>
        <v>2532377446.6085401</v>
      </c>
      <c r="AR79" s="7">
        <f>AQ79*(1+'Int Rate'!AR79)+Premiums!AR79-Claims!AR79+IF((AQ79*(1+'Int Rate'!AR79)+Premiums!AR79-Claims!AR79)&gt;'Inputs &amp; Outputs'!$H$2*'Expected Reserves'!AR79,0,MIN('Inputs &amp; Outputs'!$H$2*'Expected Reserves'!AR79-(AQ79*(1+'Int Rate'!AR79)+Premiums!AR79-Claims!AR79),'Inputs &amp; Outputs'!$H$3*Premiums!AR79))</f>
        <v>3001268299.6778574</v>
      </c>
      <c r="AS79" s="7">
        <f>AR79*(1+'Int Rate'!AS79)+Premiums!AS79-Claims!AS79+IF((AR79*(1+'Int Rate'!AS79)+Premiums!AS79-Claims!AS79)&gt;'Inputs &amp; Outputs'!$H$2*'Expected Reserves'!AS79,0,MIN('Inputs &amp; Outputs'!$H$2*'Expected Reserves'!AS79-(AR79*(1+'Int Rate'!AS79)+Premiums!AS79-Claims!AS79),'Inputs &amp; Outputs'!$H$3*Premiums!AS79))</f>
        <v>3236774403.9699526</v>
      </c>
      <c r="AT79" s="7">
        <f>AS79*(1+'Int Rate'!AT79)+Premiums!AT79-Claims!AT79+IF((AS79*(1+'Int Rate'!AT79)+Premiums!AT79-Claims!AT79)&gt;'Inputs &amp; Outputs'!$H$2*'Expected Reserves'!AT79,0,MIN('Inputs &amp; Outputs'!$H$2*'Expected Reserves'!AT79-(AS79*(1+'Int Rate'!AT79)+Premiums!AT79-Claims!AT79),'Inputs &amp; Outputs'!$H$3*Premiums!AT79))</f>
        <v>3316927360.449945</v>
      </c>
      <c r="AU79" s="7">
        <f>AT79*(1+'Int Rate'!AU79)+Premiums!AU79-Claims!AU79+IF((AT79*(1+'Int Rate'!AU79)+Premiums!AU79-Claims!AU79)&gt;'Inputs &amp; Outputs'!$H$2*'Expected Reserves'!AU79,0,MIN('Inputs &amp; Outputs'!$H$2*'Expected Reserves'!AU79-(AT79*(1+'Int Rate'!AU79)+Premiums!AU79-Claims!AU79),'Inputs &amp; Outputs'!$H$3*Premiums!AU79))</f>
        <v>3682311871.9798226</v>
      </c>
      <c r="AV79" s="7">
        <f>AU79*(1+'Int Rate'!AV79)+Premiums!AV79-Claims!AV79+IF((AU79*(1+'Int Rate'!AV79)+Premiums!AV79-Claims!AV79)&gt;'Inputs &amp; Outputs'!$H$2*'Expected Reserves'!AV79,0,MIN('Inputs &amp; Outputs'!$H$2*'Expected Reserves'!AV79-(AU79*(1+'Int Rate'!AV79)+Premiums!AV79-Claims!AV79),'Inputs &amp; Outputs'!$H$3*Premiums!AV79))</f>
        <v>3928844782.112277</v>
      </c>
      <c r="AW79" s="7">
        <f>AV79*(1+'Int Rate'!AW79)+Premiums!AW79-Claims!AW79+IF((AV79*(1+'Int Rate'!AW79)+Premiums!AW79-Claims!AW79)&gt;'Inputs &amp; Outputs'!$H$2*'Expected Reserves'!AW79,0,MIN('Inputs &amp; Outputs'!$H$2*'Expected Reserves'!AW79-(AV79*(1+'Int Rate'!AW79)+Premiums!AW79-Claims!AW79),'Inputs &amp; Outputs'!$H$3*Premiums!AW79))</f>
        <v>3867403443.0359578</v>
      </c>
      <c r="AX79" s="7">
        <f>AW79*(1+'Int Rate'!AX79)+Premiums!AX79-Claims!AX79+IF((AW79*(1+'Int Rate'!AX79)+Premiums!AX79-Claims!AX79)&gt;'Inputs &amp; Outputs'!$H$2*'Expected Reserves'!AX79,0,MIN('Inputs &amp; Outputs'!$H$2*'Expected Reserves'!AX79-(AW79*(1+'Int Rate'!AX79)+Premiums!AX79-Claims!AX79),'Inputs &amp; Outputs'!$H$3*Premiums!AX79))</f>
        <v>3499830956.2200365</v>
      </c>
      <c r="AY79" s="7">
        <f>AX79*(1+'Int Rate'!AY79)+Premiums!AY79-Claims!AY79+IF((AX79*(1+'Int Rate'!AY79)+Premiums!AY79-Claims!AY79)&gt;'Inputs &amp; Outputs'!$H$2*'Expected Reserves'!AY79,0,MIN('Inputs &amp; Outputs'!$H$2*'Expected Reserves'!AY79-(AX79*(1+'Int Rate'!AY79)+Premiums!AY79-Claims!AY79),'Inputs &amp; Outputs'!$H$3*Premiums!AY79))</f>
        <v>3393227484.7167201</v>
      </c>
      <c r="AZ79" s="7">
        <f>AY79*(1+'Int Rate'!AZ79)+Premiums!AZ79-Claims!AZ79+IF((AY79*(1+'Int Rate'!AZ79)+Premiums!AZ79-Claims!AZ79)&gt;'Inputs &amp; Outputs'!$H$2*'Expected Reserves'!AZ79,0,MIN('Inputs &amp; Outputs'!$H$2*'Expected Reserves'!AZ79-(AY79*(1+'Int Rate'!AZ79)+Premiums!AZ79-Claims!AZ79),'Inputs &amp; Outputs'!$H$3*Premiums!AZ79))</f>
        <v>3472122763.4262357</v>
      </c>
      <c r="BA79" s="7">
        <f>AZ79*(1+'Int Rate'!BA79)+Premiums!BA79-Claims!BA79+IF((AZ79*(1+'Int Rate'!BA79)+Premiums!BA79-Claims!BA79)&gt;'Inputs &amp; Outputs'!$H$2*'Expected Reserves'!BA79,0,MIN('Inputs &amp; Outputs'!$H$2*'Expected Reserves'!BA79-(AZ79*(1+'Int Rate'!BA79)+Premiums!BA79-Claims!BA79),'Inputs &amp; Outputs'!$H$3*Premiums!BA79))</f>
        <v>3340183244.9046803</v>
      </c>
      <c r="BB79" s="7">
        <f>BA79*(1+'Int Rate'!BB79)+Premiums!BB79-Claims!BB79+IF((BA79*(1+'Int Rate'!BB79)+Premiums!BB79-Claims!BB79)&gt;'Inputs &amp; Outputs'!$H$2*'Expected Reserves'!BB79,0,MIN('Inputs &amp; Outputs'!$H$2*'Expected Reserves'!BB79-(BA79*(1+'Int Rate'!BB79)+Premiums!BB79-Claims!BB79),'Inputs &amp; Outputs'!$H$3*Premiums!BB79))</f>
        <v>3786189561.0828052</v>
      </c>
      <c r="BC79" s="7">
        <f>BB79*(1+'Int Rate'!BC79)+Premiums!BC79-Claims!BC79+IF((BB79*(1+'Int Rate'!BC79)+Premiums!BC79-Claims!BC79)&gt;'Inputs &amp; Outputs'!$H$2*'Expected Reserves'!BC79,0,MIN('Inputs &amp; Outputs'!$H$2*'Expected Reserves'!BC79-(BB79*(1+'Int Rate'!BC79)+Premiums!BC79-Claims!BC79),'Inputs &amp; Outputs'!$H$3*Premiums!BC79))</f>
        <v>3882664341.5045958</v>
      </c>
      <c r="BD79" s="7">
        <f>BC79*(1+'Int Rate'!BD79)+Premiums!BD79-Claims!BD79+IF((BC79*(1+'Int Rate'!BD79)+Premiums!BD79-Claims!BD79)&gt;'Inputs &amp; Outputs'!$H$2*'Expected Reserves'!BD79,0,MIN('Inputs &amp; Outputs'!$H$2*'Expected Reserves'!BD79-(BC79*(1+'Int Rate'!BD79)+Premiums!BD79-Claims!BD79),'Inputs &amp; Outputs'!$H$3*Premiums!BD79))</f>
        <v>4326180579.8082161</v>
      </c>
      <c r="BE79" s="7">
        <f>BD79*(1+'Int Rate'!BE79)+Premiums!BE79-Claims!BE79+IF((BD79*(1+'Int Rate'!BE79)+Premiums!BE79-Claims!BE79)&gt;'Inputs &amp; Outputs'!$H$2*'Expected Reserves'!BE79,0,MIN('Inputs &amp; Outputs'!$H$2*'Expected Reserves'!BE79-(BD79*(1+'Int Rate'!BE79)+Premiums!BE79-Claims!BE79),'Inputs &amp; Outputs'!$H$3*Premiums!BE79))</f>
        <v>4625113984.2791014</v>
      </c>
      <c r="BF79" s="7">
        <f>BE79*(1+'Int Rate'!BF79)+Premiums!BF79-Claims!BF79+IF((BE79*(1+'Int Rate'!BF79)+Premiums!BF79-Claims!BF79)&gt;'Inputs &amp; Outputs'!$H$2*'Expected Reserves'!BF79,0,MIN('Inputs &amp; Outputs'!$H$2*'Expected Reserves'!BF79-(BE79*(1+'Int Rate'!BF79)+Premiums!BF79-Claims!BF79),'Inputs &amp; Outputs'!$H$3*Premiums!BF79))</f>
        <v>4999404288.3861256</v>
      </c>
      <c r="BG79" s="7">
        <f>BF79*(1+'Int Rate'!BG79)+Premiums!BG79-Claims!BG79+IF((BF79*(1+'Int Rate'!BG79)+Premiums!BG79-Claims!BG79)&gt;'Inputs &amp; Outputs'!$H$2*'Expected Reserves'!BG79,0,MIN('Inputs &amp; Outputs'!$H$2*'Expected Reserves'!BG79-(BF79*(1+'Int Rate'!BG79)+Premiums!BG79-Claims!BG79),'Inputs &amp; Outputs'!$H$3*Premiums!BG79))</f>
        <v>4912519510.7526875</v>
      </c>
      <c r="BH79" s="7">
        <f>BG79*(1+'Int Rate'!BH79)+Premiums!BH79-Claims!BH79+IF((BG79*(1+'Int Rate'!BH79)+Premiums!BH79-Claims!BH79)&gt;'Inputs &amp; Outputs'!$H$2*'Expected Reserves'!BH79,0,MIN('Inputs &amp; Outputs'!$H$2*'Expected Reserves'!BH79-(BG79*(1+'Int Rate'!BH79)+Premiums!BH79-Claims!BH79),'Inputs &amp; Outputs'!$H$3*Premiums!BH79))</f>
        <v>5477917171.7246733</v>
      </c>
      <c r="BI79" s="7">
        <f>BH79*(1+'Int Rate'!BI79)+Premiums!BI79-Claims!BI79+IF((BH79*(1+'Int Rate'!BI79)+Premiums!BI79-Claims!BI79)&gt;'Inputs &amp; Outputs'!$H$2*'Expected Reserves'!BI79,0,MIN('Inputs &amp; Outputs'!$H$2*'Expected Reserves'!BI79-(BH79*(1+'Int Rate'!BI79)+Premiums!BI79-Claims!BI79),'Inputs &amp; Outputs'!$H$3*Premiums!BI79))</f>
        <v>6087531989.7855854</v>
      </c>
      <c r="BJ79" s="7">
        <f>BI79*(1+'Int Rate'!BJ79)+Premiums!BJ79-Claims!BJ79+IF((BI79*(1+'Int Rate'!BJ79)+Premiums!BJ79-Claims!BJ79)&gt;'Inputs &amp; Outputs'!$H$2*'Expected Reserves'!BJ79,0,MIN('Inputs &amp; Outputs'!$H$2*'Expected Reserves'!BJ79-(BI79*(1+'Int Rate'!BJ79)+Premiums!BJ79-Claims!BJ79),'Inputs &amp; Outputs'!$H$3*Premiums!BJ79))</f>
        <v>6846007657.0448618</v>
      </c>
      <c r="BK79" s="7">
        <f>BJ79*(1+'Int Rate'!BK79)+Premiums!BK79-Claims!BK79+IF((BJ79*(1+'Int Rate'!BK79)+Premiums!BK79-Claims!BK79)&gt;'Inputs &amp; Outputs'!$H$2*'Expected Reserves'!BK79,0,MIN('Inputs &amp; Outputs'!$H$2*'Expected Reserves'!BK79-(BJ79*(1+'Int Rate'!BK79)+Premiums!BK79-Claims!BK79),'Inputs &amp; Outputs'!$H$3*Premiums!BK79))</f>
        <v>7014552365.8530083</v>
      </c>
      <c r="BL79" s="7">
        <f>BK79*(1+'Int Rate'!BL79)+Premiums!BL79-Claims!BL79+IF((BK79*(1+'Int Rate'!BL79)+Premiums!BL79-Claims!BL79)&gt;'Inputs &amp; Outputs'!$H$2*'Expected Reserves'!BL79,0,MIN('Inputs &amp; Outputs'!$H$2*'Expected Reserves'!BL79-(BK79*(1+'Int Rate'!BL79)+Premiums!BL79-Claims!BL79),'Inputs &amp; Outputs'!$H$3*Premiums!BL79))</f>
        <v>7695475024.7879496</v>
      </c>
      <c r="BM79" s="7">
        <f>BL79*(1+'Int Rate'!BM79)+Premiums!BM79-Claims!BM79+IF((BL79*(1+'Int Rate'!BM79)+Premiums!BM79-Claims!BM79)&gt;'Inputs &amp; Outputs'!$H$2*'Expected Reserves'!BM79,0,MIN('Inputs &amp; Outputs'!$H$2*'Expected Reserves'!BM79-(BL79*(1+'Int Rate'!BM79)+Premiums!BM79-Claims!BM79),'Inputs &amp; Outputs'!$H$3*Premiums!BM79))</f>
        <v>8229005668.6576624</v>
      </c>
      <c r="BN79" s="7">
        <f>BM79*(1+'Int Rate'!BN79)+Premiums!BN79-Claims!BN79+IF((BM79*(1+'Int Rate'!BN79)+Premiums!BN79-Claims!BN79)&gt;'Inputs &amp; Outputs'!$H$2*'Expected Reserves'!BN79,0,MIN('Inputs &amp; Outputs'!$H$2*'Expected Reserves'!BN79-(BM79*(1+'Int Rate'!BN79)+Premiums!BN79-Claims!BN79),'Inputs &amp; Outputs'!$H$3*Premiums!BN79))</f>
        <v>7897438329.3610191</v>
      </c>
      <c r="BO79" s="7">
        <f>BN79*(1+'Int Rate'!BO79)+Premiums!BO79-Claims!BO79+IF((BN79*(1+'Int Rate'!BO79)+Premiums!BO79-Claims!BO79)&gt;'Inputs &amp; Outputs'!$H$2*'Expected Reserves'!BO79,0,MIN('Inputs &amp; Outputs'!$H$2*'Expected Reserves'!BO79-(BN79*(1+'Int Rate'!BO79)+Premiums!BO79-Claims!BO79),'Inputs &amp; Outputs'!$H$3*Premiums!BO79))</f>
        <v>7862472136.9399061</v>
      </c>
      <c r="BP79" s="7">
        <f>BO79*(1+'Int Rate'!BP79)+Premiums!BP79-Claims!BP79+IF((BO79*(1+'Int Rate'!BP79)+Premiums!BP79-Claims!BP79)&gt;'Inputs &amp; Outputs'!$H$2*'Expected Reserves'!BP79,0,MIN('Inputs &amp; Outputs'!$H$2*'Expected Reserves'!BP79-(BO79*(1+'Int Rate'!BP79)+Premiums!BP79-Claims!BP79),'Inputs &amp; Outputs'!$H$3*Premiums!BP79))</f>
        <v>8603688824.2264938</v>
      </c>
      <c r="BQ79" s="7">
        <f>BP79*(1+'Int Rate'!BQ79)+Premiums!BQ79-Claims!BQ79+IF((BP79*(1+'Int Rate'!BQ79)+Premiums!BQ79-Claims!BQ79)&gt;'Inputs &amp; Outputs'!$H$2*'Expected Reserves'!BQ79,0,MIN('Inputs &amp; Outputs'!$H$2*'Expected Reserves'!BQ79-(BP79*(1+'Int Rate'!BQ79)+Premiums!BQ79-Claims!BQ79),'Inputs &amp; Outputs'!$H$3*Premiums!BQ79))</f>
        <v>9446363721.8974762</v>
      </c>
      <c r="BR79" s="7">
        <f>BQ79*(1+'Int Rate'!BR79)+Premiums!BR79-Claims!BR79+IF((BQ79*(1+'Int Rate'!BR79)+Premiums!BR79-Claims!BR79)&gt;'Inputs &amp; Outputs'!$H$2*'Expected Reserves'!BR79,0,MIN('Inputs &amp; Outputs'!$H$2*'Expected Reserves'!BR79-(BQ79*(1+'Int Rate'!BR79)+Premiums!BR79-Claims!BR79),'Inputs &amp; Outputs'!$H$3*Premiums!BR79))</f>
        <v>10792920108.502085</v>
      </c>
      <c r="BS79" s="7">
        <f>BR79*(1+'Int Rate'!BS79)+Premiums!BS79-Claims!BS79+IF((BR79*(1+'Int Rate'!BS79)+Premiums!BS79-Claims!BS79)&gt;'Inputs &amp; Outputs'!$H$2*'Expected Reserves'!BS79,0,MIN('Inputs &amp; Outputs'!$H$2*'Expected Reserves'!BS79-(BR79*(1+'Int Rate'!BS79)+Premiums!BS79-Claims!BS79),'Inputs &amp; Outputs'!$H$3*Premiums!BS79))</f>
        <v>11459918031.533726</v>
      </c>
      <c r="BT79" s="7">
        <f>BS79*(1+'Int Rate'!BT79)+Premiums!BT79-Claims!BT79+IF((BS79*(1+'Int Rate'!BT79)+Premiums!BT79-Claims!BT79)&gt;'Inputs &amp; Outputs'!$H$2*'Expected Reserves'!BT79,0,MIN('Inputs &amp; Outputs'!$H$2*'Expected Reserves'!BT79-(BS79*(1+'Int Rate'!BT79)+Premiums!BT79-Claims!BT79),'Inputs &amp; Outputs'!$H$3*Premiums!BT79))</f>
        <v>11666368150.369345</v>
      </c>
    </row>
    <row r="80" spans="1:72" x14ac:dyDescent="0.25">
      <c r="A80" s="1">
        <v>79</v>
      </c>
      <c r="B80" s="7">
        <f>Premiums!B80</f>
        <v>25000000</v>
      </c>
      <c r="C80" s="7">
        <f>B80*(1+'Int Rate'!C80)+Premiums!C80-Claims!C80+IF((B80*(1+'Int Rate'!C80)+Premiums!C80-Claims!C80)&gt;'Inputs &amp; Outputs'!$H$2*'Expected Reserves'!C80,0,MIN('Inputs &amp; Outputs'!$H$2*'Expected Reserves'!C80-(B80*(1+'Int Rate'!C80)+Premiums!C80-Claims!C80),'Inputs &amp; Outputs'!$H$3*Premiums!C80))</f>
        <v>50333167.740311407</v>
      </c>
      <c r="D80" s="7">
        <f>C80*(1+'Int Rate'!D80)+Premiums!D80-Claims!D80+IF((C80*(1+'Int Rate'!D80)+Premiums!D80-Claims!D80)&gt;'Inputs &amp; Outputs'!$H$2*'Expected Reserves'!D80,0,MIN('Inputs &amp; Outputs'!$H$2*'Expected Reserves'!D80-(C80*(1+'Int Rate'!D80)+Premiums!D80-Claims!D80),'Inputs &amp; Outputs'!$H$3*Premiums!D80))</f>
        <v>67335566.069027811</v>
      </c>
      <c r="E80" s="7">
        <f>D80*(1+'Int Rate'!E80)+Premiums!E80-Claims!E80+IF((D80*(1+'Int Rate'!E80)+Premiums!E80-Claims!E80)&gt;'Inputs &amp; Outputs'!$H$2*'Expected Reserves'!E80,0,MIN('Inputs &amp; Outputs'!$H$2*'Expected Reserves'!E80-(D80*(1+'Int Rate'!E80)+Premiums!E80-Claims!E80),'Inputs &amp; Outputs'!$H$3*Premiums!E80))</f>
        <v>104793629.22024077</v>
      </c>
      <c r="F80" s="7">
        <f>E80*(1+'Int Rate'!F80)+Premiums!F80-Claims!F80+IF((E80*(1+'Int Rate'!F80)+Premiums!F80-Claims!F80)&gt;'Inputs &amp; Outputs'!$H$2*'Expected Reserves'!F80,0,MIN('Inputs &amp; Outputs'!$H$2*'Expected Reserves'!F80-(E80*(1+'Int Rate'!F80)+Premiums!F80-Claims!F80),'Inputs &amp; Outputs'!$H$3*Premiums!F80))</f>
        <v>130120318.9848063</v>
      </c>
      <c r="G80" s="7">
        <f>F80*(1+'Int Rate'!G80)+Premiums!G80-Claims!G80+IF((F80*(1+'Int Rate'!G80)+Premiums!G80-Claims!G80)&gt;'Inputs &amp; Outputs'!$H$2*'Expected Reserves'!G80,0,MIN('Inputs &amp; Outputs'!$H$2*'Expected Reserves'!G80-(F80*(1+'Int Rate'!G80)+Premiums!G80-Claims!G80),'Inputs &amp; Outputs'!$H$3*Premiums!G80))</f>
        <v>143455994.06888115</v>
      </c>
      <c r="H80" s="7">
        <f>G80*(1+'Int Rate'!H80)+Premiums!H80-Claims!H80+IF((G80*(1+'Int Rate'!H80)+Premiums!H80-Claims!H80)&gt;'Inputs &amp; Outputs'!$H$2*'Expected Reserves'!H80,0,MIN('Inputs &amp; Outputs'!$H$2*'Expected Reserves'!H80-(G80*(1+'Int Rate'!H80)+Premiums!H80-Claims!H80),'Inputs &amp; Outputs'!$H$3*Premiums!H80))</f>
        <v>180174519.79296988</v>
      </c>
      <c r="I80" s="7">
        <f>H80*(1+'Int Rate'!I80)+Premiums!I80-Claims!I80+IF((H80*(1+'Int Rate'!I80)+Premiums!I80-Claims!I80)&gt;'Inputs &amp; Outputs'!$H$2*'Expected Reserves'!I80,0,MIN('Inputs &amp; Outputs'!$H$2*'Expected Reserves'!I80-(H80*(1+'Int Rate'!I80)+Premiums!I80-Claims!I80),'Inputs &amp; Outputs'!$H$3*Premiums!I80))</f>
        <v>201917838.64075488</v>
      </c>
      <c r="J80" s="7">
        <f>I80*(1+'Int Rate'!J80)+Premiums!J80-Claims!J80+IF((I80*(1+'Int Rate'!J80)+Premiums!J80-Claims!J80)&gt;'Inputs &amp; Outputs'!$H$2*'Expected Reserves'!J80,0,MIN('Inputs &amp; Outputs'!$H$2*'Expected Reserves'!J80-(I80*(1+'Int Rate'!J80)+Premiums!J80-Claims!J80),'Inputs &amp; Outputs'!$H$3*Premiums!J80))</f>
        <v>239926408.54561684</v>
      </c>
      <c r="K80" s="7">
        <f>J80*(1+'Int Rate'!K80)+Premiums!K80-Claims!K80+IF((J80*(1+'Int Rate'!K80)+Premiums!K80-Claims!K80)&gt;'Inputs &amp; Outputs'!$H$2*'Expected Reserves'!K80,0,MIN('Inputs &amp; Outputs'!$H$2*'Expected Reserves'!K80-(J80*(1+'Int Rate'!K80)+Premiums!K80-Claims!K80),'Inputs &amp; Outputs'!$H$3*Premiums!K80))</f>
        <v>276738766.24112821</v>
      </c>
      <c r="L80" s="7">
        <f>K80*(1+'Int Rate'!L80)+Premiums!L80-Claims!L80+IF((K80*(1+'Int Rate'!L80)+Premiums!L80-Claims!L80)&gt;'Inputs &amp; Outputs'!$H$2*'Expected Reserves'!L80,0,MIN('Inputs &amp; Outputs'!$H$2*'Expected Reserves'!L80-(K80*(1+'Int Rate'!L80)+Premiums!L80-Claims!L80),'Inputs &amp; Outputs'!$H$3*Premiums!L80))</f>
        <v>315230220.3758294</v>
      </c>
      <c r="M80" s="7">
        <f>L80*(1+'Int Rate'!M80)+Premiums!M80-Claims!M80+IF((L80*(1+'Int Rate'!M80)+Premiums!M80-Claims!M80)&gt;'Inputs &amp; Outputs'!$H$2*'Expected Reserves'!M80,0,MIN('Inputs &amp; Outputs'!$H$2*'Expected Reserves'!M80-(L80*(1+'Int Rate'!M80)+Premiums!M80-Claims!M80),'Inputs &amp; Outputs'!$H$3*Premiums!M80))</f>
        <v>323692642.95226711</v>
      </c>
      <c r="N80" s="7">
        <f>M80*(1+'Int Rate'!N80)+Premiums!N80-Claims!N80+IF((M80*(1+'Int Rate'!N80)+Premiums!N80-Claims!N80)&gt;'Inputs &amp; Outputs'!$H$2*'Expected Reserves'!N80,0,MIN('Inputs &amp; Outputs'!$H$2*'Expected Reserves'!N80-(M80*(1+'Int Rate'!N80)+Premiums!N80-Claims!N80),'Inputs &amp; Outputs'!$H$3*Premiums!N80))</f>
        <v>366719773.37292373</v>
      </c>
      <c r="O80" s="7">
        <f>N80*(1+'Int Rate'!O80)+Premiums!O80-Claims!O80+IF((N80*(1+'Int Rate'!O80)+Premiums!O80-Claims!O80)&gt;'Inputs &amp; Outputs'!$H$2*'Expected Reserves'!O80,0,MIN('Inputs &amp; Outputs'!$H$2*'Expected Reserves'!O80-(N80*(1+'Int Rate'!O80)+Premiums!O80-Claims!O80),'Inputs &amp; Outputs'!$H$3*Premiums!O80))</f>
        <v>395205573.1233232</v>
      </c>
      <c r="P80" s="7">
        <f>O80*(1+'Int Rate'!P80)+Premiums!P80-Claims!P80+IF((O80*(1+'Int Rate'!P80)+Premiums!P80-Claims!P80)&gt;'Inputs &amp; Outputs'!$H$2*'Expected Reserves'!P80,0,MIN('Inputs &amp; Outputs'!$H$2*'Expected Reserves'!P80-(O80*(1+'Int Rate'!P80)+Premiums!P80-Claims!P80),'Inputs &amp; Outputs'!$H$3*Premiums!P80))</f>
        <v>393053472.88428116</v>
      </c>
      <c r="Q80" s="7">
        <f>P80*(1+'Int Rate'!Q80)+Premiums!Q80-Claims!Q80+IF((P80*(1+'Int Rate'!Q80)+Premiums!Q80-Claims!Q80)&gt;'Inputs &amp; Outputs'!$H$2*'Expected Reserves'!Q80,0,MIN('Inputs &amp; Outputs'!$H$2*'Expected Reserves'!Q80-(P80*(1+'Int Rate'!Q80)+Premiums!Q80-Claims!Q80),'Inputs &amp; Outputs'!$H$3*Premiums!Q80))</f>
        <v>437128032.62732977</v>
      </c>
      <c r="R80" s="7">
        <f>Q80*(1+'Int Rate'!R80)+Premiums!R80-Claims!R80+IF((Q80*(1+'Int Rate'!R80)+Premiums!R80-Claims!R80)&gt;'Inputs &amp; Outputs'!$H$2*'Expected Reserves'!R80,0,MIN('Inputs &amp; Outputs'!$H$2*'Expected Reserves'!R80-(Q80*(1+'Int Rate'!R80)+Premiums!R80-Claims!R80),'Inputs &amp; Outputs'!$H$3*Premiums!R80))</f>
        <v>468729926.60836256</v>
      </c>
      <c r="S80" s="7">
        <f>R80*(1+'Int Rate'!S80)+Premiums!S80-Claims!S80+IF((R80*(1+'Int Rate'!S80)+Premiums!S80-Claims!S80)&gt;'Inputs &amp; Outputs'!$H$2*'Expected Reserves'!S80,0,MIN('Inputs &amp; Outputs'!$H$2*'Expected Reserves'!S80-(R80*(1+'Int Rate'!S80)+Premiums!S80-Claims!S80),'Inputs &amp; Outputs'!$H$3*Premiums!S80))</f>
        <v>496396117.04318482</v>
      </c>
      <c r="T80" s="7">
        <f>S80*(1+'Int Rate'!T80)+Premiums!T80-Claims!T80+IF((S80*(1+'Int Rate'!T80)+Premiums!T80-Claims!T80)&gt;'Inputs &amp; Outputs'!$H$2*'Expected Reserves'!T80,0,MIN('Inputs &amp; Outputs'!$H$2*'Expected Reserves'!T80-(S80*(1+'Int Rate'!T80)+Premiums!T80-Claims!T80),'Inputs &amp; Outputs'!$H$3*Premiums!T80))</f>
        <v>572075968.28035581</v>
      </c>
      <c r="U80" s="7">
        <f>T80*(1+'Int Rate'!U80)+Premiums!U80-Claims!U80+IF((T80*(1+'Int Rate'!U80)+Premiums!U80-Claims!U80)&gt;'Inputs &amp; Outputs'!$H$2*'Expected Reserves'!U80,0,MIN('Inputs &amp; Outputs'!$H$2*'Expected Reserves'!U80-(T80*(1+'Int Rate'!U80)+Premiums!U80-Claims!U80),'Inputs &amp; Outputs'!$H$3*Premiums!U80))</f>
        <v>599969644.16427004</v>
      </c>
      <c r="V80" s="7">
        <f>U80*(1+'Int Rate'!V80)+Premiums!V80-Claims!V80+IF((U80*(1+'Int Rate'!V80)+Premiums!V80-Claims!V80)&gt;'Inputs &amp; Outputs'!$H$2*'Expected Reserves'!V80,0,MIN('Inputs &amp; Outputs'!$H$2*'Expected Reserves'!V80-(U80*(1+'Int Rate'!V80)+Premiums!V80-Claims!V80),'Inputs &amp; Outputs'!$H$3*Premiums!V80))</f>
        <v>610539708.9272548</v>
      </c>
      <c r="W80" s="7">
        <f>V80*(1+'Int Rate'!W80)+Premiums!W80-Claims!W80+IF((V80*(1+'Int Rate'!W80)+Premiums!W80-Claims!W80)&gt;'Inputs &amp; Outputs'!$H$2*'Expected Reserves'!W80,0,MIN('Inputs &amp; Outputs'!$H$2*'Expected Reserves'!W80-(V80*(1+'Int Rate'!W80)+Premiums!W80-Claims!W80),'Inputs &amp; Outputs'!$H$3*Premiums!W80))</f>
        <v>683927572.30636942</v>
      </c>
      <c r="X80" s="7">
        <f>W80*(1+'Int Rate'!X80)+Premiums!X80-Claims!X80+IF((W80*(1+'Int Rate'!X80)+Premiums!X80-Claims!X80)&gt;'Inputs &amp; Outputs'!$H$2*'Expected Reserves'!X80,0,MIN('Inputs &amp; Outputs'!$H$2*'Expected Reserves'!X80-(W80*(1+'Int Rate'!X80)+Premiums!X80-Claims!X80),'Inputs &amp; Outputs'!$H$3*Premiums!X80))</f>
        <v>727207465.05071366</v>
      </c>
      <c r="Y80" s="7">
        <f>X80*(1+'Int Rate'!Y80)+Premiums!Y80-Claims!Y80+IF((X80*(1+'Int Rate'!Y80)+Premiums!Y80-Claims!Y80)&gt;'Inputs &amp; Outputs'!$H$2*'Expected Reserves'!Y80,0,MIN('Inputs &amp; Outputs'!$H$2*'Expected Reserves'!Y80-(X80*(1+'Int Rate'!Y80)+Premiums!Y80-Claims!Y80),'Inputs &amp; Outputs'!$H$3*Premiums!Y80))</f>
        <v>793342262.67166543</v>
      </c>
      <c r="Z80" s="7">
        <f>Y80*(1+'Int Rate'!Z80)+Premiums!Z80-Claims!Z80+IF((Y80*(1+'Int Rate'!Z80)+Premiums!Z80-Claims!Z80)&gt;'Inputs &amp; Outputs'!$H$2*'Expected Reserves'!Z80,0,MIN('Inputs &amp; Outputs'!$H$2*'Expected Reserves'!Z80-(Y80*(1+'Int Rate'!Z80)+Premiums!Z80-Claims!Z80),'Inputs &amp; Outputs'!$H$3*Premiums!Z80))</f>
        <v>891878482.32931507</v>
      </c>
      <c r="AA80" s="7">
        <f>Z80*(1+'Int Rate'!AA80)+Premiums!AA80-Claims!AA80+IF((Z80*(1+'Int Rate'!AA80)+Premiums!AA80-Claims!AA80)&gt;'Inputs &amp; Outputs'!$H$2*'Expected Reserves'!AA80,0,MIN('Inputs &amp; Outputs'!$H$2*'Expected Reserves'!AA80-(Z80*(1+'Int Rate'!AA80)+Premiums!AA80-Claims!AA80),'Inputs &amp; Outputs'!$H$3*Premiums!AA80))</f>
        <v>933801846.84824967</v>
      </c>
      <c r="AB80" s="7">
        <f>AA80*(1+'Int Rate'!AB80)+Premiums!AB80-Claims!AB80+IF((AA80*(1+'Int Rate'!AB80)+Premiums!AB80-Claims!AB80)&gt;'Inputs &amp; Outputs'!$H$2*'Expected Reserves'!AB80,0,MIN('Inputs &amp; Outputs'!$H$2*'Expected Reserves'!AB80-(AA80*(1+'Int Rate'!AB80)+Premiums!AB80-Claims!AB80),'Inputs &amp; Outputs'!$H$3*Premiums!AB80))</f>
        <v>1034037291.5461255</v>
      </c>
      <c r="AC80" s="7">
        <f>AB80*(1+'Int Rate'!AC80)+Premiums!AC80-Claims!AC80+IF((AB80*(1+'Int Rate'!AC80)+Premiums!AC80-Claims!AC80)&gt;'Inputs &amp; Outputs'!$H$2*'Expected Reserves'!AC80,0,MIN('Inputs &amp; Outputs'!$H$2*'Expected Reserves'!AC80-(AB80*(1+'Int Rate'!AC80)+Premiums!AC80-Claims!AC80),'Inputs &amp; Outputs'!$H$3*Premiums!AC80))</f>
        <v>971084213.54800129</v>
      </c>
      <c r="AD80" s="7">
        <f>AC80*(1+'Int Rate'!AD80)+Premiums!AD80-Claims!AD80+IF((AC80*(1+'Int Rate'!AD80)+Premiums!AD80-Claims!AD80)&gt;'Inputs &amp; Outputs'!$H$2*'Expected Reserves'!AD80,0,MIN('Inputs &amp; Outputs'!$H$2*'Expected Reserves'!AD80-(AC80*(1+'Int Rate'!AD80)+Premiums!AD80-Claims!AD80),'Inputs &amp; Outputs'!$H$3*Premiums!AD80))</f>
        <v>1079070798.4578192</v>
      </c>
      <c r="AE80" s="7">
        <f>AD80*(1+'Int Rate'!AE80)+Premiums!AE80-Claims!AE80+IF((AD80*(1+'Int Rate'!AE80)+Premiums!AE80-Claims!AE80)&gt;'Inputs &amp; Outputs'!$H$2*'Expected Reserves'!AE80,0,MIN('Inputs &amp; Outputs'!$H$2*'Expected Reserves'!AE80-(AD80*(1+'Int Rate'!AE80)+Premiums!AE80-Claims!AE80),'Inputs &amp; Outputs'!$H$3*Premiums!AE80))</f>
        <v>1152136596.2899096</v>
      </c>
      <c r="AF80" s="7">
        <f>AE80*(1+'Int Rate'!AF80)+Premiums!AF80-Claims!AF80+IF((AE80*(1+'Int Rate'!AF80)+Premiums!AF80-Claims!AF80)&gt;'Inputs &amp; Outputs'!$H$2*'Expected Reserves'!AF80,0,MIN('Inputs &amp; Outputs'!$H$2*'Expected Reserves'!AF80-(AE80*(1+'Int Rate'!AF80)+Premiums!AF80-Claims!AF80),'Inputs &amp; Outputs'!$H$3*Premiums!AF80))</f>
        <v>1078828011.246846</v>
      </c>
      <c r="AG80" s="7">
        <f>AF80*(1+'Int Rate'!AG80)+Premiums!AG80-Claims!AG80+IF((AF80*(1+'Int Rate'!AG80)+Premiums!AG80-Claims!AG80)&gt;'Inputs &amp; Outputs'!$H$2*'Expected Reserves'!AG80,0,MIN('Inputs &amp; Outputs'!$H$2*'Expected Reserves'!AG80-(AF80*(1+'Int Rate'!AG80)+Premiums!AG80-Claims!AG80),'Inputs &amp; Outputs'!$H$3*Premiums!AG80))</f>
        <v>1045356385.2349446</v>
      </c>
      <c r="AH80" s="7">
        <f>AG80*(1+'Int Rate'!AH80)+Premiums!AH80-Claims!AH80+IF((AG80*(1+'Int Rate'!AH80)+Premiums!AH80-Claims!AH80)&gt;'Inputs &amp; Outputs'!$H$2*'Expected Reserves'!AH80,0,MIN('Inputs &amp; Outputs'!$H$2*'Expected Reserves'!AH80-(AG80*(1+'Int Rate'!AH80)+Premiums!AH80-Claims!AH80),'Inputs &amp; Outputs'!$H$3*Premiums!AH80))</f>
        <v>1070091930.9740901</v>
      </c>
      <c r="AI80" s="7">
        <f>AH80*(1+'Int Rate'!AI80)+Premiums!AI80-Claims!AI80+IF((AH80*(1+'Int Rate'!AI80)+Premiums!AI80-Claims!AI80)&gt;'Inputs &amp; Outputs'!$H$2*'Expected Reserves'!AI80,0,MIN('Inputs &amp; Outputs'!$H$2*'Expected Reserves'!AI80-(AH80*(1+'Int Rate'!AI80)+Premiums!AI80-Claims!AI80),'Inputs &amp; Outputs'!$H$3*Premiums!AI80))</f>
        <v>1140309734.2798181</v>
      </c>
      <c r="AJ80" s="7">
        <f>AI80*(1+'Int Rate'!AJ80)+Premiums!AJ80-Claims!AJ80+IF((AI80*(1+'Int Rate'!AJ80)+Premiums!AJ80-Claims!AJ80)&gt;'Inputs &amp; Outputs'!$H$2*'Expected Reserves'!AJ80,0,MIN('Inputs &amp; Outputs'!$H$2*'Expected Reserves'!AJ80-(AI80*(1+'Int Rate'!AJ80)+Premiums!AJ80-Claims!AJ80),'Inputs &amp; Outputs'!$H$3*Premiums!AJ80))</f>
        <v>1264185542.6250386</v>
      </c>
      <c r="AK80" s="7">
        <f>AJ80*(1+'Int Rate'!AK80)+Premiums!AK80-Claims!AK80+IF((AJ80*(1+'Int Rate'!AK80)+Premiums!AK80-Claims!AK80)&gt;'Inputs &amp; Outputs'!$H$2*'Expected Reserves'!AK80,0,MIN('Inputs &amp; Outputs'!$H$2*'Expected Reserves'!AK80-(AJ80*(1+'Int Rate'!AK80)+Premiums!AK80-Claims!AK80),'Inputs &amp; Outputs'!$H$3*Premiums!AK80))</f>
        <v>1391638857.6220341</v>
      </c>
      <c r="AL80" s="7">
        <f>AK80*(1+'Int Rate'!AL80)+Premiums!AL80-Claims!AL80+IF((AK80*(1+'Int Rate'!AL80)+Premiums!AL80-Claims!AL80)&gt;'Inputs &amp; Outputs'!$H$2*'Expected Reserves'!AL80,0,MIN('Inputs &amp; Outputs'!$H$2*'Expected Reserves'!AL80-(AK80*(1+'Int Rate'!AL80)+Premiums!AL80-Claims!AL80),'Inputs &amp; Outputs'!$H$3*Premiums!AL80))</f>
        <v>1362995696.7097189</v>
      </c>
      <c r="AM80" s="7">
        <f>AL80*(1+'Int Rate'!AM80)+Premiums!AM80-Claims!AM80+IF((AL80*(1+'Int Rate'!AM80)+Premiums!AM80-Claims!AM80)&gt;'Inputs &amp; Outputs'!$H$2*'Expected Reserves'!AM80,0,MIN('Inputs &amp; Outputs'!$H$2*'Expected Reserves'!AM80-(AL80*(1+'Int Rate'!AM80)+Premiums!AM80-Claims!AM80),'Inputs &amp; Outputs'!$H$3*Premiums!AM80))</f>
        <v>1460404896.8469021</v>
      </c>
      <c r="AN80" s="7">
        <f>AM80*(1+'Int Rate'!AN80)+Premiums!AN80-Claims!AN80+IF((AM80*(1+'Int Rate'!AN80)+Premiums!AN80-Claims!AN80)&gt;'Inputs &amp; Outputs'!$H$2*'Expected Reserves'!AN80,0,MIN('Inputs &amp; Outputs'!$H$2*'Expected Reserves'!AN80-(AM80*(1+'Int Rate'!AN80)+Premiums!AN80-Claims!AN80),'Inputs &amp; Outputs'!$H$3*Premiums!AN80))</f>
        <v>1424455557.8468935</v>
      </c>
      <c r="AO80" s="7">
        <f>AN80*(1+'Int Rate'!AO80)+Premiums!AO80-Claims!AO80+IF((AN80*(1+'Int Rate'!AO80)+Premiums!AO80-Claims!AO80)&gt;'Inputs &amp; Outputs'!$H$2*'Expected Reserves'!AO80,0,MIN('Inputs &amp; Outputs'!$H$2*'Expected Reserves'!AO80-(AN80*(1+'Int Rate'!AO80)+Premiums!AO80-Claims!AO80),'Inputs &amp; Outputs'!$H$3*Premiums!AO80))</f>
        <v>1379540551.2424543</v>
      </c>
      <c r="AP80" s="7">
        <f>AO80*(1+'Int Rate'!AP80)+Premiums!AP80-Claims!AP80+IF((AO80*(1+'Int Rate'!AP80)+Premiums!AP80-Claims!AP80)&gt;'Inputs &amp; Outputs'!$H$2*'Expected Reserves'!AP80,0,MIN('Inputs &amp; Outputs'!$H$2*'Expected Reserves'!AP80-(AO80*(1+'Int Rate'!AP80)+Premiums!AP80-Claims!AP80),'Inputs &amp; Outputs'!$H$3*Premiums!AP80))</f>
        <v>1442237118.9744034</v>
      </c>
      <c r="AQ80" s="7">
        <f>AP80*(1+'Int Rate'!AQ80)+Premiums!AQ80-Claims!AQ80+IF((AP80*(1+'Int Rate'!AQ80)+Premiums!AQ80-Claims!AQ80)&gt;'Inputs &amp; Outputs'!$H$2*'Expected Reserves'!AQ80,0,MIN('Inputs &amp; Outputs'!$H$2*'Expected Reserves'!AQ80-(AP80*(1+'Int Rate'!AQ80)+Premiums!AQ80-Claims!AQ80),'Inputs &amp; Outputs'!$H$3*Premiums!AQ80))</f>
        <v>1437105230.9266522</v>
      </c>
      <c r="AR80" s="7">
        <f>AQ80*(1+'Int Rate'!AR80)+Premiums!AR80-Claims!AR80+IF((AQ80*(1+'Int Rate'!AR80)+Premiums!AR80-Claims!AR80)&gt;'Inputs &amp; Outputs'!$H$2*'Expected Reserves'!AR80,0,MIN('Inputs &amp; Outputs'!$H$2*'Expected Reserves'!AR80-(AQ80*(1+'Int Rate'!AR80)+Premiums!AR80-Claims!AR80),'Inputs &amp; Outputs'!$H$3*Premiums!AR80))</f>
        <v>1388066277.1581481</v>
      </c>
      <c r="AS80" s="7">
        <f>AR80*(1+'Int Rate'!AS80)+Premiums!AS80-Claims!AS80+IF((AR80*(1+'Int Rate'!AS80)+Premiums!AS80-Claims!AS80)&gt;'Inputs &amp; Outputs'!$H$2*'Expected Reserves'!AS80,0,MIN('Inputs &amp; Outputs'!$H$2*'Expected Reserves'!AS80-(AR80*(1+'Int Rate'!AS80)+Premiums!AS80-Claims!AS80),'Inputs &amp; Outputs'!$H$3*Premiums!AS80))</f>
        <v>1579161799.2306135</v>
      </c>
      <c r="AT80" s="7">
        <f>AS80*(1+'Int Rate'!AT80)+Premiums!AT80-Claims!AT80+IF((AS80*(1+'Int Rate'!AT80)+Premiums!AT80-Claims!AT80)&gt;'Inputs &amp; Outputs'!$H$2*'Expected Reserves'!AT80,0,MIN('Inputs &amp; Outputs'!$H$2*'Expected Reserves'!AT80-(AS80*(1+'Int Rate'!AT80)+Premiums!AT80-Claims!AT80),'Inputs &amp; Outputs'!$H$3*Premiums!AT80))</f>
        <v>1443075843.4204316</v>
      </c>
      <c r="AU80" s="7">
        <f>AT80*(1+'Int Rate'!AU80)+Premiums!AU80-Claims!AU80+IF((AT80*(1+'Int Rate'!AU80)+Premiums!AU80-Claims!AU80)&gt;'Inputs &amp; Outputs'!$H$2*'Expected Reserves'!AU80,0,MIN('Inputs &amp; Outputs'!$H$2*'Expected Reserves'!AU80-(AT80*(1+'Int Rate'!AU80)+Premiums!AU80-Claims!AU80),'Inputs &amp; Outputs'!$H$3*Premiums!AU80))</f>
        <v>1576296272.5032651</v>
      </c>
      <c r="AV80" s="7">
        <f>AU80*(1+'Int Rate'!AV80)+Premiums!AV80-Claims!AV80+IF((AU80*(1+'Int Rate'!AV80)+Premiums!AV80-Claims!AV80)&gt;'Inputs &amp; Outputs'!$H$2*'Expected Reserves'!AV80,0,MIN('Inputs &amp; Outputs'!$H$2*'Expected Reserves'!AV80-(AU80*(1+'Int Rate'!AV80)+Premiums!AV80-Claims!AV80),'Inputs &amp; Outputs'!$H$3*Premiums!AV80))</f>
        <v>1587264476.7744441</v>
      </c>
      <c r="AW80" s="7">
        <f>AV80*(1+'Int Rate'!AW80)+Premiums!AW80-Claims!AW80+IF((AV80*(1+'Int Rate'!AW80)+Premiums!AW80-Claims!AW80)&gt;'Inputs &amp; Outputs'!$H$2*'Expected Reserves'!AW80,0,MIN('Inputs &amp; Outputs'!$H$2*'Expected Reserves'!AW80-(AV80*(1+'Int Rate'!AW80)+Premiums!AW80-Claims!AW80),'Inputs &amp; Outputs'!$H$3*Premiums!AW80))</f>
        <v>1477898275.3244791</v>
      </c>
      <c r="AX80" s="7">
        <f>AW80*(1+'Int Rate'!AX80)+Premiums!AX80-Claims!AX80+IF((AW80*(1+'Int Rate'!AX80)+Premiums!AX80-Claims!AX80)&gt;'Inputs &amp; Outputs'!$H$2*'Expected Reserves'!AX80,0,MIN('Inputs &amp; Outputs'!$H$2*'Expected Reserves'!AX80-(AW80*(1+'Int Rate'!AX80)+Premiums!AX80-Claims!AX80),'Inputs &amp; Outputs'!$H$3*Premiums!AX80))</f>
        <v>1312501038.4095519</v>
      </c>
      <c r="AY80" s="7">
        <f>AX80*(1+'Int Rate'!AY80)+Premiums!AY80-Claims!AY80+IF((AX80*(1+'Int Rate'!AY80)+Premiums!AY80-Claims!AY80)&gt;'Inputs &amp; Outputs'!$H$2*'Expected Reserves'!AY80,0,MIN('Inputs &amp; Outputs'!$H$2*'Expected Reserves'!AY80-(AX80*(1+'Int Rate'!AY80)+Premiums!AY80-Claims!AY80),'Inputs &amp; Outputs'!$H$3*Premiums!AY80))</f>
        <v>1298255398.8037231</v>
      </c>
      <c r="AZ80" s="7">
        <f>AY80*(1+'Int Rate'!AZ80)+Premiums!AZ80-Claims!AZ80+IF((AY80*(1+'Int Rate'!AZ80)+Premiums!AZ80-Claims!AZ80)&gt;'Inputs &amp; Outputs'!$H$2*'Expected Reserves'!AZ80,0,MIN('Inputs &amp; Outputs'!$H$2*'Expected Reserves'!AZ80-(AY80*(1+'Int Rate'!AZ80)+Premiums!AZ80-Claims!AZ80),'Inputs &amp; Outputs'!$H$3*Premiums!AZ80))</f>
        <v>1085896993.5556693</v>
      </c>
      <c r="BA80" s="7">
        <f>AZ80*(1+'Int Rate'!BA80)+Premiums!BA80-Claims!BA80+IF((AZ80*(1+'Int Rate'!BA80)+Premiums!BA80-Claims!BA80)&gt;'Inputs &amp; Outputs'!$H$2*'Expected Reserves'!BA80,0,MIN('Inputs &amp; Outputs'!$H$2*'Expected Reserves'!BA80-(AZ80*(1+'Int Rate'!BA80)+Premiums!BA80-Claims!BA80),'Inputs &amp; Outputs'!$H$3*Premiums!BA80))</f>
        <v>995186789.29497051</v>
      </c>
      <c r="BB80" s="7">
        <f>BA80*(1+'Int Rate'!BB80)+Premiums!BB80-Claims!BB80+IF((BA80*(1+'Int Rate'!BB80)+Premiums!BB80-Claims!BB80)&gt;'Inputs &amp; Outputs'!$H$2*'Expected Reserves'!BB80,0,MIN('Inputs &amp; Outputs'!$H$2*'Expected Reserves'!BB80-(BA80*(1+'Int Rate'!BB80)+Premiums!BB80-Claims!BB80),'Inputs &amp; Outputs'!$H$3*Premiums!BB80))</f>
        <v>861376477.45355463</v>
      </c>
      <c r="BC80" s="7">
        <f>BB80*(1+'Int Rate'!BC80)+Premiums!BC80-Claims!BC80+IF((BB80*(1+'Int Rate'!BC80)+Premiums!BC80-Claims!BC80)&gt;'Inputs &amp; Outputs'!$H$2*'Expected Reserves'!BC80,0,MIN('Inputs &amp; Outputs'!$H$2*'Expected Reserves'!BC80-(BB80*(1+'Int Rate'!BC80)+Premiums!BC80-Claims!BC80),'Inputs &amp; Outputs'!$H$3*Premiums!BC80))</f>
        <v>736687240.27673376</v>
      </c>
      <c r="BD80" s="7">
        <f>BC80*(1+'Int Rate'!BD80)+Premiums!BD80-Claims!BD80+IF((BC80*(1+'Int Rate'!BD80)+Premiums!BD80-Claims!BD80)&gt;'Inputs &amp; Outputs'!$H$2*'Expected Reserves'!BD80,0,MIN('Inputs &amp; Outputs'!$H$2*'Expected Reserves'!BD80-(BC80*(1+'Int Rate'!BD80)+Premiums!BD80-Claims!BD80),'Inputs &amp; Outputs'!$H$3*Premiums!BD80))</f>
        <v>640333479.91188562</v>
      </c>
      <c r="BE80" s="7">
        <f>BD80*(1+'Int Rate'!BE80)+Premiums!BE80-Claims!BE80+IF((BD80*(1+'Int Rate'!BE80)+Premiums!BE80-Claims!BE80)&gt;'Inputs &amp; Outputs'!$H$2*'Expected Reserves'!BE80,0,MIN('Inputs &amp; Outputs'!$H$2*'Expected Reserves'!BE80-(BD80*(1+'Int Rate'!BE80)+Premiums!BE80-Claims!BE80),'Inputs &amp; Outputs'!$H$3*Premiums!BE80))</f>
        <v>493801740.97354603</v>
      </c>
      <c r="BF80" s="7">
        <f>BE80*(1+'Int Rate'!BF80)+Premiums!BF80-Claims!BF80+IF((BE80*(1+'Int Rate'!BF80)+Premiums!BF80-Claims!BF80)&gt;'Inputs &amp; Outputs'!$H$2*'Expected Reserves'!BF80,0,MIN('Inputs &amp; Outputs'!$H$2*'Expected Reserves'!BF80-(BE80*(1+'Int Rate'!BF80)+Premiums!BF80-Claims!BF80),'Inputs &amp; Outputs'!$H$3*Premiums!BF80))</f>
        <v>419704443.70306981</v>
      </c>
      <c r="BG80" s="7">
        <f>BF80*(1+'Int Rate'!BG80)+Premiums!BG80-Claims!BG80+IF((BF80*(1+'Int Rate'!BG80)+Premiums!BG80-Claims!BG80)&gt;'Inputs &amp; Outputs'!$H$2*'Expected Reserves'!BG80,0,MIN('Inputs &amp; Outputs'!$H$2*'Expected Reserves'!BG80-(BF80*(1+'Int Rate'!BG80)+Premiums!BG80-Claims!BG80),'Inputs &amp; Outputs'!$H$3*Premiums!BG80))</f>
        <v>320087605.4991163</v>
      </c>
      <c r="BH80" s="7">
        <f>BG80*(1+'Int Rate'!BH80)+Premiums!BH80-Claims!BH80+IF((BG80*(1+'Int Rate'!BH80)+Premiums!BH80-Claims!BH80)&gt;'Inputs &amp; Outputs'!$H$2*'Expected Reserves'!BH80,0,MIN('Inputs &amp; Outputs'!$H$2*'Expected Reserves'!BH80-(BG80*(1+'Int Rate'!BH80)+Premiums!BH80-Claims!BH80),'Inputs &amp; Outputs'!$H$3*Premiums!BH80))</f>
        <v>250167779.8392548</v>
      </c>
      <c r="BI80" s="7">
        <f>BH80*(1+'Int Rate'!BI80)+Premiums!BI80-Claims!BI80+IF((BH80*(1+'Int Rate'!BI80)+Premiums!BI80-Claims!BI80)&gt;'Inputs &amp; Outputs'!$H$2*'Expected Reserves'!BI80,0,MIN('Inputs &amp; Outputs'!$H$2*'Expected Reserves'!BI80-(BH80*(1+'Int Rate'!BI80)+Premiums!BI80-Claims!BI80),'Inputs &amp; Outputs'!$H$3*Premiums!BI80))</f>
        <v>194165643.73851526</v>
      </c>
      <c r="BJ80" s="7">
        <f>BI80*(1+'Int Rate'!BJ80)+Premiums!BJ80-Claims!BJ80+IF((BI80*(1+'Int Rate'!BJ80)+Premiums!BJ80-Claims!BJ80)&gt;'Inputs &amp; Outputs'!$H$2*'Expected Reserves'!BJ80,0,MIN('Inputs &amp; Outputs'!$H$2*'Expected Reserves'!BJ80-(BI80*(1+'Int Rate'!BJ80)+Premiums!BJ80-Claims!BJ80),'Inputs &amp; Outputs'!$H$3*Premiums!BJ80))</f>
        <v>175450221.27372754</v>
      </c>
      <c r="BK80" s="7">
        <f>BJ80*(1+'Int Rate'!BK80)+Premiums!BK80-Claims!BK80+IF((BJ80*(1+'Int Rate'!BK80)+Premiums!BK80-Claims!BK80)&gt;'Inputs &amp; Outputs'!$H$2*'Expected Reserves'!BK80,0,MIN('Inputs &amp; Outputs'!$H$2*'Expected Reserves'!BK80-(BJ80*(1+'Int Rate'!BK80)+Premiums!BK80-Claims!BK80),'Inputs &amp; Outputs'!$H$3*Premiums!BK80))</f>
        <v>152957753.07867616</v>
      </c>
      <c r="BL80" s="7">
        <f>BK80*(1+'Int Rate'!BL80)+Premiums!BL80-Claims!BL80+IF((BK80*(1+'Int Rate'!BL80)+Premiums!BL80-Claims!BL80)&gt;'Inputs &amp; Outputs'!$H$2*'Expected Reserves'!BL80,0,MIN('Inputs &amp; Outputs'!$H$2*'Expected Reserves'!BL80-(BK80*(1+'Int Rate'!BL80)+Premiums!BL80-Claims!BL80),'Inputs &amp; Outputs'!$H$3*Premiums!BL80))</f>
        <v>139026010.44058535</v>
      </c>
      <c r="BM80" s="7">
        <f>BL80*(1+'Int Rate'!BM80)+Premiums!BM80-Claims!BM80+IF((BL80*(1+'Int Rate'!BM80)+Premiums!BM80-Claims!BM80)&gt;'Inputs &amp; Outputs'!$H$2*'Expected Reserves'!BM80,0,MIN('Inputs &amp; Outputs'!$H$2*'Expected Reserves'!BM80-(BL80*(1+'Int Rate'!BM80)+Premiums!BM80-Claims!BM80),'Inputs &amp; Outputs'!$H$3*Premiums!BM80))</f>
        <v>123666901.34136203</v>
      </c>
      <c r="BN80" s="7">
        <f>BM80*(1+'Int Rate'!BN80)+Premiums!BN80-Claims!BN80+IF((BM80*(1+'Int Rate'!BN80)+Premiums!BN80-Claims!BN80)&gt;'Inputs &amp; Outputs'!$H$2*'Expected Reserves'!BN80,0,MIN('Inputs &amp; Outputs'!$H$2*'Expected Reserves'!BN80-(BM80*(1+'Int Rate'!BN80)+Premiums!BN80-Claims!BN80),'Inputs &amp; Outputs'!$H$3*Premiums!BN80))</f>
        <v>127497175.35075709</v>
      </c>
      <c r="BO80" s="7">
        <f>BN80*(1+'Int Rate'!BO80)+Premiums!BO80-Claims!BO80+IF((BN80*(1+'Int Rate'!BO80)+Premiums!BO80-Claims!BO80)&gt;'Inputs &amp; Outputs'!$H$2*'Expected Reserves'!BO80,0,MIN('Inputs &amp; Outputs'!$H$2*'Expected Reserves'!BO80-(BN80*(1+'Int Rate'!BO80)+Premiums!BO80-Claims!BO80),'Inputs &amp; Outputs'!$H$3*Premiums!BO80))</f>
        <v>122967541.2434617</v>
      </c>
      <c r="BP80" s="7">
        <f>BO80*(1+'Int Rate'!BP80)+Premiums!BP80-Claims!BP80+IF((BO80*(1+'Int Rate'!BP80)+Premiums!BP80-Claims!BP80)&gt;'Inputs &amp; Outputs'!$H$2*'Expected Reserves'!BP80,0,MIN('Inputs &amp; Outputs'!$H$2*'Expected Reserves'!BP80-(BO80*(1+'Int Rate'!BP80)+Premiums!BP80-Claims!BP80),'Inputs &amp; Outputs'!$H$3*Premiums!BP80))</f>
        <v>124042960.5900804</v>
      </c>
      <c r="BQ80" s="7">
        <f>BP80*(1+'Int Rate'!BQ80)+Premiums!BQ80-Claims!BQ80+IF((BP80*(1+'Int Rate'!BQ80)+Premiums!BQ80-Claims!BQ80)&gt;'Inputs &amp; Outputs'!$H$2*'Expected Reserves'!BQ80,0,MIN('Inputs &amp; Outputs'!$H$2*'Expected Reserves'!BQ80-(BP80*(1+'Int Rate'!BQ80)+Premiums!BQ80-Claims!BQ80),'Inputs &amp; Outputs'!$H$3*Premiums!BQ80))</f>
        <v>126427006.76814678</v>
      </c>
      <c r="BR80" s="7">
        <f>BQ80*(1+'Int Rate'!BR80)+Premiums!BR80-Claims!BR80+IF((BQ80*(1+'Int Rate'!BR80)+Premiums!BR80-Claims!BR80)&gt;'Inputs &amp; Outputs'!$H$2*'Expected Reserves'!BR80,0,MIN('Inputs &amp; Outputs'!$H$2*'Expected Reserves'!BR80-(BQ80*(1+'Int Rate'!BR80)+Premiums!BR80-Claims!BR80),'Inputs &amp; Outputs'!$H$3*Premiums!BR80))</f>
        <v>134135550.1376709</v>
      </c>
      <c r="BS80" s="7">
        <f>BR80*(1+'Int Rate'!BS80)+Premiums!BS80-Claims!BS80+IF((BR80*(1+'Int Rate'!BS80)+Premiums!BS80-Claims!BS80)&gt;'Inputs &amp; Outputs'!$H$2*'Expected Reserves'!BS80,0,MIN('Inputs &amp; Outputs'!$H$2*'Expected Reserves'!BS80-(BR80*(1+'Int Rate'!BS80)+Premiums!BS80-Claims!BS80),'Inputs &amp; Outputs'!$H$3*Premiums!BS80))</f>
        <v>125390311.9246022</v>
      </c>
      <c r="BT80" s="7">
        <f>BS80*(1+'Int Rate'!BT80)+Premiums!BT80-Claims!BT80+IF((BS80*(1+'Int Rate'!BT80)+Premiums!BT80-Claims!BT80)&gt;'Inputs &amp; Outputs'!$H$2*'Expected Reserves'!BT80,0,MIN('Inputs &amp; Outputs'!$H$2*'Expected Reserves'!BT80-(BS80*(1+'Int Rate'!BT80)+Premiums!BT80-Claims!BT80),'Inputs &amp; Outputs'!$H$3*Premiums!BT80))</f>
        <v>137530322.56288886</v>
      </c>
    </row>
    <row r="81" spans="1:72" x14ac:dyDescent="0.25">
      <c r="A81" s="1">
        <v>80</v>
      </c>
      <c r="B81" s="7">
        <f>Premiums!B81</f>
        <v>25000000</v>
      </c>
      <c r="C81" s="7">
        <f>B81*(1+'Int Rate'!C81)+Premiums!C81-Claims!C81+IF((B81*(1+'Int Rate'!C81)+Premiums!C81-Claims!C81)&gt;'Inputs &amp; Outputs'!$H$2*'Expected Reserves'!C81,0,MIN('Inputs &amp; Outputs'!$H$2*'Expected Reserves'!C81-(B81*(1+'Int Rate'!C81)+Premiums!C81-Claims!C81),'Inputs &amp; Outputs'!$H$3*Premiums!C81))</f>
        <v>46988577.340270206</v>
      </c>
      <c r="D81" s="7">
        <f>C81*(1+'Int Rate'!D81)+Premiums!D81-Claims!D81+IF((C81*(1+'Int Rate'!D81)+Premiums!D81-Claims!D81)&gt;'Inputs &amp; Outputs'!$H$2*'Expected Reserves'!D81,0,MIN('Inputs &amp; Outputs'!$H$2*'Expected Reserves'!D81-(C81*(1+'Int Rate'!D81)+Premiums!D81-Claims!D81),'Inputs &amp; Outputs'!$H$3*Premiums!D81))</f>
        <v>68232353.595564112</v>
      </c>
      <c r="E81" s="7">
        <f>D81*(1+'Int Rate'!E81)+Premiums!E81-Claims!E81+IF((D81*(1+'Int Rate'!E81)+Premiums!E81-Claims!E81)&gt;'Inputs &amp; Outputs'!$H$2*'Expected Reserves'!E81,0,MIN('Inputs &amp; Outputs'!$H$2*'Expected Reserves'!E81-(D81*(1+'Int Rate'!E81)+Premiums!E81-Claims!E81),'Inputs &amp; Outputs'!$H$3*Premiums!E81))</f>
        <v>93177741.102578491</v>
      </c>
      <c r="F81" s="7">
        <f>E81*(1+'Int Rate'!F81)+Premiums!F81-Claims!F81+IF((E81*(1+'Int Rate'!F81)+Premiums!F81-Claims!F81)&gt;'Inputs &amp; Outputs'!$H$2*'Expected Reserves'!F81,0,MIN('Inputs &amp; Outputs'!$H$2*'Expected Reserves'!F81-(E81*(1+'Int Rate'!F81)+Premiums!F81-Claims!F81),'Inputs &amp; Outputs'!$H$3*Premiums!F81))</f>
        <v>120217587.9855172</v>
      </c>
      <c r="G81" s="7">
        <f>F81*(1+'Int Rate'!G81)+Premiums!G81-Claims!G81+IF((F81*(1+'Int Rate'!G81)+Premiums!G81-Claims!G81)&gt;'Inputs &amp; Outputs'!$H$2*'Expected Reserves'!G81,0,MIN('Inputs &amp; Outputs'!$H$2*'Expected Reserves'!G81-(F81*(1+'Int Rate'!G81)+Premiums!G81-Claims!G81),'Inputs &amp; Outputs'!$H$3*Premiums!G81))</f>
        <v>147326098.75072739</v>
      </c>
      <c r="H81" s="7">
        <f>G81*(1+'Int Rate'!H81)+Premiums!H81-Claims!H81+IF((G81*(1+'Int Rate'!H81)+Premiums!H81-Claims!H81)&gt;'Inputs &amp; Outputs'!$H$2*'Expected Reserves'!H81,0,MIN('Inputs &amp; Outputs'!$H$2*'Expected Reserves'!H81-(G81*(1+'Int Rate'!H81)+Premiums!H81-Claims!H81),'Inputs &amp; Outputs'!$H$3*Premiums!H81))</f>
        <v>173935803.23642296</v>
      </c>
      <c r="I81" s="7">
        <f>H81*(1+'Int Rate'!I81)+Premiums!I81-Claims!I81+IF((H81*(1+'Int Rate'!I81)+Premiums!I81-Claims!I81)&gt;'Inputs &amp; Outputs'!$H$2*'Expected Reserves'!I81,0,MIN('Inputs &amp; Outputs'!$H$2*'Expected Reserves'!I81-(H81*(1+'Int Rate'!I81)+Premiums!I81-Claims!I81),'Inputs &amp; Outputs'!$H$3*Premiums!I81))</f>
        <v>203430423.69366348</v>
      </c>
      <c r="J81" s="7">
        <f>I81*(1+'Int Rate'!J81)+Premiums!J81-Claims!J81+IF((I81*(1+'Int Rate'!J81)+Premiums!J81-Claims!J81)&gt;'Inputs &amp; Outputs'!$H$2*'Expected Reserves'!J81,0,MIN('Inputs &amp; Outputs'!$H$2*'Expected Reserves'!J81-(I81*(1+'Int Rate'!J81)+Premiums!J81-Claims!J81),'Inputs &amp; Outputs'!$H$3*Premiums!J81))</f>
        <v>237191508.1847809</v>
      </c>
      <c r="K81" s="7">
        <f>J81*(1+'Int Rate'!K81)+Premiums!K81-Claims!K81+IF((J81*(1+'Int Rate'!K81)+Premiums!K81-Claims!K81)&gt;'Inputs &amp; Outputs'!$H$2*'Expected Reserves'!K81,0,MIN('Inputs &amp; Outputs'!$H$2*'Expected Reserves'!K81-(J81*(1+'Int Rate'!K81)+Premiums!K81-Claims!K81),'Inputs &amp; Outputs'!$H$3*Premiums!K81))</f>
        <v>304551694.39770848</v>
      </c>
      <c r="L81" s="7">
        <f>K81*(1+'Int Rate'!L81)+Premiums!L81-Claims!L81+IF((K81*(1+'Int Rate'!L81)+Premiums!L81-Claims!L81)&gt;'Inputs &amp; Outputs'!$H$2*'Expected Reserves'!L81,0,MIN('Inputs &amp; Outputs'!$H$2*'Expected Reserves'!L81-(K81*(1+'Int Rate'!L81)+Premiums!L81-Claims!L81),'Inputs &amp; Outputs'!$H$3*Premiums!L81))</f>
        <v>343459966.09265679</v>
      </c>
      <c r="M81" s="7">
        <f>L81*(1+'Int Rate'!M81)+Premiums!M81-Claims!M81+IF((L81*(1+'Int Rate'!M81)+Premiums!M81-Claims!M81)&gt;'Inputs &amp; Outputs'!$H$2*'Expected Reserves'!M81,0,MIN('Inputs &amp; Outputs'!$H$2*'Expected Reserves'!M81-(L81*(1+'Int Rate'!M81)+Premiums!M81-Claims!M81),'Inputs &amp; Outputs'!$H$3*Premiums!M81))</f>
        <v>365733130.38796949</v>
      </c>
      <c r="N81" s="7">
        <f>M81*(1+'Int Rate'!N81)+Premiums!N81-Claims!N81+IF((M81*(1+'Int Rate'!N81)+Premiums!N81-Claims!N81)&gt;'Inputs &amp; Outputs'!$H$2*'Expected Reserves'!N81,0,MIN('Inputs &amp; Outputs'!$H$2*'Expected Reserves'!N81-(M81*(1+'Int Rate'!N81)+Premiums!N81-Claims!N81),'Inputs &amp; Outputs'!$H$3*Premiums!N81))</f>
        <v>372632338.68169749</v>
      </c>
      <c r="O81" s="7">
        <f>N81*(1+'Int Rate'!O81)+Premiums!O81-Claims!O81+IF((N81*(1+'Int Rate'!O81)+Premiums!O81-Claims!O81)&gt;'Inputs &amp; Outputs'!$H$2*'Expected Reserves'!O81,0,MIN('Inputs &amp; Outputs'!$H$2*'Expected Reserves'!O81-(N81*(1+'Int Rate'!O81)+Premiums!O81-Claims!O81),'Inputs &amp; Outputs'!$H$3*Premiums!O81))</f>
        <v>445585114.43812978</v>
      </c>
      <c r="P81" s="7">
        <f>O81*(1+'Int Rate'!P81)+Premiums!P81-Claims!P81+IF((O81*(1+'Int Rate'!P81)+Premiums!P81-Claims!P81)&gt;'Inputs &amp; Outputs'!$H$2*'Expected Reserves'!P81,0,MIN('Inputs &amp; Outputs'!$H$2*'Expected Reserves'!P81-(O81*(1+'Int Rate'!P81)+Premiums!P81-Claims!P81),'Inputs &amp; Outputs'!$H$3*Premiums!P81))</f>
        <v>519479348.46475852</v>
      </c>
      <c r="Q81" s="7">
        <f>P81*(1+'Int Rate'!Q81)+Premiums!Q81-Claims!Q81+IF((P81*(1+'Int Rate'!Q81)+Premiums!Q81-Claims!Q81)&gt;'Inputs &amp; Outputs'!$H$2*'Expected Reserves'!Q81,0,MIN('Inputs &amp; Outputs'!$H$2*'Expected Reserves'!Q81-(P81*(1+'Int Rate'!Q81)+Premiums!Q81-Claims!Q81),'Inputs &amp; Outputs'!$H$3*Premiums!Q81))</f>
        <v>564382271.3397491</v>
      </c>
      <c r="R81" s="7">
        <f>Q81*(1+'Int Rate'!R81)+Premiums!R81-Claims!R81+IF((Q81*(1+'Int Rate'!R81)+Premiums!R81-Claims!R81)&gt;'Inputs &amp; Outputs'!$H$2*'Expected Reserves'!R81,0,MIN('Inputs &amp; Outputs'!$H$2*'Expected Reserves'!R81-(Q81*(1+'Int Rate'!R81)+Premiums!R81-Claims!R81),'Inputs &amp; Outputs'!$H$3*Premiums!R81))</f>
        <v>712355027.41751862</v>
      </c>
      <c r="S81" s="7">
        <f>R81*(1+'Int Rate'!S81)+Premiums!S81-Claims!S81+IF((R81*(1+'Int Rate'!S81)+Premiums!S81-Claims!S81)&gt;'Inputs &amp; Outputs'!$H$2*'Expected Reserves'!S81,0,MIN('Inputs &amp; Outputs'!$H$2*'Expected Reserves'!S81-(R81*(1+'Int Rate'!S81)+Premiums!S81-Claims!S81),'Inputs &amp; Outputs'!$H$3*Premiums!S81))</f>
        <v>789323161.19030941</v>
      </c>
      <c r="T81" s="7">
        <f>S81*(1+'Int Rate'!T81)+Premiums!T81-Claims!T81+IF((S81*(1+'Int Rate'!T81)+Premiums!T81-Claims!T81)&gt;'Inputs &amp; Outputs'!$H$2*'Expected Reserves'!T81,0,MIN('Inputs &amp; Outputs'!$H$2*'Expected Reserves'!T81-(S81*(1+'Int Rate'!T81)+Premiums!T81-Claims!T81),'Inputs &amp; Outputs'!$H$3*Premiums!T81))</f>
        <v>890943645.25503397</v>
      </c>
      <c r="U81" s="7">
        <f>T81*(1+'Int Rate'!U81)+Premiums!U81-Claims!U81+IF((T81*(1+'Int Rate'!U81)+Premiums!U81-Claims!U81)&gt;'Inputs &amp; Outputs'!$H$2*'Expected Reserves'!U81,0,MIN('Inputs &amp; Outputs'!$H$2*'Expected Reserves'!U81-(T81*(1+'Int Rate'!U81)+Premiums!U81-Claims!U81),'Inputs &amp; Outputs'!$H$3*Premiums!U81))</f>
        <v>887108345.30954838</v>
      </c>
      <c r="V81" s="7">
        <f>U81*(1+'Int Rate'!V81)+Premiums!V81-Claims!V81+IF((U81*(1+'Int Rate'!V81)+Premiums!V81-Claims!V81)&gt;'Inputs &amp; Outputs'!$H$2*'Expected Reserves'!V81,0,MIN('Inputs &amp; Outputs'!$H$2*'Expected Reserves'!V81-(U81*(1+'Int Rate'!V81)+Premiums!V81-Claims!V81),'Inputs &amp; Outputs'!$H$3*Premiums!V81))</f>
        <v>1007179287.4385345</v>
      </c>
      <c r="W81" s="7">
        <f>V81*(1+'Int Rate'!W81)+Premiums!W81-Claims!W81+IF((V81*(1+'Int Rate'!W81)+Premiums!W81-Claims!W81)&gt;'Inputs &amp; Outputs'!$H$2*'Expected Reserves'!W81,0,MIN('Inputs &amp; Outputs'!$H$2*'Expected Reserves'!W81-(V81*(1+'Int Rate'!W81)+Premiums!W81-Claims!W81),'Inputs &amp; Outputs'!$H$3*Premiums!W81))</f>
        <v>1103137859.0962024</v>
      </c>
      <c r="X81" s="7">
        <f>W81*(1+'Int Rate'!X81)+Premiums!X81-Claims!X81+IF((W81*(1+'Int Rate'!X81)+Premiums!X81-Claims!X81)&gt;'Inputs &amp; Outputs'!$H$2*'Expected Reserves'!X81,0,MIN('Inputs &amp; Outputs'!$H$2*'Expected Reserves'!X81-(W81*(1+'Int Rate'!X81)+Premiums!X81-Claims!X81),'Inputs &amp; Outputs'!$H$3*Premiums!X81))</f>
        <v>1276877178.5856822</v>
      </c>
      <c r="Y81" s="7">
        <f>X81*(1+'Int Rate'!Y81)+Premiums!Y81-Claims!Y81+IF((X81*(1+'Int Rate'!Y81)+Premiums!Y81-Claims!Y81)&gt;'Inputs &amp; Outputs'!$H$2*'Expected Reserves'!Y81,0,MIN('Inputs &amp; Outputs'!$H$2*'Expected Reserves'!Y81-(X81*(1+'Int Rate'!Y81)+Premiums!Y81-Claims!Y81),'Inputs &amp; Outputs'!$H$3*Premiums!Y81))</f>
        <v>1439132948.307061</v>
      </c>
      <c r="Z81" s="7">
        <f>Y81*(1+'Int Rate'!Z81)+Premiums!Z81-Claims!Z81+IF((Y81*(1+'Int Rate'!Z81)+Premiums!Z81-Claims!Z81)&gt;'Inputs &amp; Outputs'!$H$2*'Expected Reserves'!Z81,0,MIN('Inputs &amp; Outputs'!$H$2*'Expected Reserves'!Z81-(Y81*(1+'Int Rate'!Z81)+Premiums!Z81-Claims!Z81),'Inputs &amp; Outputs'!$H$3*Premiums!Z81))</f>
        <v>1424397029.0134959</v>
      </c>
      <c r="AA81" s="7">
        <f>Z81*(1+'Int Rate'!AA81)+Premiums!AA81-Claims!AA81+IF((Z81*(1+'Int Rate'!AA81)+Premiums!AA81-Claims!AA81)&gt;'Inputs &amp; Outputs'!$H$2*'Expected Reserves'!AA81,0,MIN('Inputs &amp; Outputs'!$H$2*'Expected Reserves'!AA81-(Z81*(1+'Int Rate'!AA81)+Premiums!AA81-Claims!AA81),'Inputs &amp; Outputs'!$H$3*Premiums!AA81))</f>
        <v>1532910787.4658227</v>
      </c>
      <c r="AB81" s="7">
        <f>AA81*(1+'Int Rate'!AB81)+Premiums!AB81-Claims!AB81+IF((AA81*(1+'Int Rate'!AB81)+Premiums!AB81-Claims!AB81)&gt;'Inputs &amp; Outputs'!$H$2*'Expected Reserves'!AB81,0,MIN('Inputs &amp; Outputs'!$H$2*'Expected Reserves'!AB81-(AA81*(1+'Int Rate'!AB81)+Premiums!AB81-Claims!AB81),'Inputs &amp; Outputs'!$H$3*Premiums!AB81))</f>
        <v>1756606004.7762475</v>
      </c>
      <c r="AC81" s="7">
        <f>AB81*(1+'Int Rate'!AC81)+Premiums!AC81-Claims!AC81+IF((AB81*(1+'Int Rate'!AC81)+Premiums!AC81-Claims!AC81)&gt;'Inputs &amp; Outputs'!$H$2*'Expected Reserves'!AC81,0,MIN('Inputs &amp; Outputs'!$H$2*'Expected Reserves'!AC81-(AB81*(1+'Int Rate'!AC81)+Premiums!AC81-Claims!AC81),'Inputs &amp; Outputs'!$H$3*Premiums!AC81))</f>
        <v>1962980152.8901436</v>
      </c>
      <c r="AD81" s="7">
        <f>AC81*(1+'Int Rate'!AD81)+Premiums!AD81-Claims!AD81+IF((AC81*(1+'Int Rate'!AD81)+Premiums!AD81-Claims!AD81)&gt;'Inputs &amp; Outputs'!$H$2*'Expected Reserves'!AD81,0,MIN('Inputs &amp; Outputs'!$H$2*'Expected Reserves'!AD81-(AC81*(1+'Int Rate'!AD81)+Premiums!AD81-Claims!AD81),'Inputs &amp; Outputs'!$H$3*Premiums!AD81))</f>
        <v>2153966095.2215357</v>
      </c>
      <c r="AE81" s="7">
        <f>AD81*(1+'Int Rate'!AE81)+Premiums!AE81-Claims!AE81+IF((AD81*(1+'Int Rate'!AE81)+Premiums!AE81-Claims!AE81)&gt;'Inputs &amp; Outputs'!$H$2*'Expected Reserves'!AE81,0,MIN('Inputs &amp; Outputs'!$H$2*'Expected Reserves'!AE81-(AD81*(1+'Int Rate'!AE81)+Premiums!AE81-Claims!AE81),'Inputs &amp; Outputs'!$H$3*Premiums!AE81))</f>
        <v>2453425144.2710457</v>
      </c>
      <c r="AF81" s="7">
        <f>AE81*(1+'Int Rate'!AF81)+Premiums!AF81-Claims!AF81+IF((AE81*(1+'Int Rate'!AF81)+Premiums!AF81-Claims!AF81)&gt;'Inputs &amp; Outputs'!$H$2*'Expected Reserves'!AF81,0,MIN('Inputs &amp; Outputs'!$H$2*'Expected Reserves'!AF81-(AE81*(1+'Int Rate'!AF81)+Premiums!AF81-Claims!AF81),'Inputs &amp; Outputs'!$H$3*Premiums!AF81))</f>
        <v>2524323648.1029687</v>
      </c>
      <c r="AG81" s="7">
        <f>AF81*(1+'Int Rate'!AG81)+Premiums!AG81-Claims!AG81+IF((AF81*(1+'Int Rate'!AG81)+Premiums!AG81-Claims!AG81)&gt;'Inputs &amp; Outputs'!$H$2*'Expected Reserves'!AG81,0,MIN('Inputs &amp; Outputs'!$H$2*'Expected Reserves'!AG81-(AF81*(1+'Int Rate'!AG81)+Premiums!AG81-Claims!AG81),'Inputs &amp; Outputs'!$H$3*Premiums!AG81))</f>
        <v>2888492660.3287978</v>
      </c>
      <c r="AH81" s="7">
        <f>AG81*(1+'Int Rate'!AH81)+Premiums!AH81-Claims!AH81+IF((AG81*(1+'Int Rate'!AH81)+Premiums!AH81-Claims!AH81)&gt;'Inputs &amp; Outputs'!$H$2*'Expected Reserves'!AH81,0,MIN('Inputs &amp; Outputs'!$H$2*'Expected Reserves'!AH81-(AG81*(1+'Int Rate'!AH81)+Premiums!AH81-Claims!AH81),'Inputs &amp; Outputs'!$H$3*Premiums!AH81))</f>
        <v>3376803575.7562122</v>
      </c>
      <c r="AI81" s="7">
        <f>AH81*(1+'Int Rate'!AI81)+Premiums!AI81-Claims!AI81+IF((AH81*(1+'Int Rate'!AI81)+Premiums!AI81-Claims!AI81)&gt;'Inputs &amp; Outputs'!$H$2*'Expected Reserves'!AI81,0,MIN('Inputs &amp; Outputs'!$H$2*'Expected Reserves'!AI81-(AH81*(1+'Int Rate'!AI81)+Premiums!AI81-Claims!AI81),'Inputs &amp; Outputs'!$H$3*Premiums!AI81))</f>
        <v>3852198064.4658108</v>
      </c>
      <c r="AJ81" s="7">
        <f>AI81*(1+'Int Rate'!AJ81)+Premiums!AJ81-Claims!AJ81+IF((AI81*(1+'Int Rate'!AJ81)+Premiums!AJ81-Claims!AJ81)&gt;'Inputs &amp; Outputs'!$H$2*'Expected Reserves'!AJ81,0,MIN('Inputs &amp; Outputs'!$H$2*'Expected Reserves'!AJ81-(AI81*(1+'Int Rate'!AJ81)+Premiums!AJ81-Claims!AJ81),'Inputs &amp; Outputs'!$H$3*Premiums!AJ81))</f>
        <v>3587836780.2729406</v>
      </c>
      <c r="AK81" s="7">
        <f>AJ81*(1+'Int Rate'!AK81)+Premiums!AK81-Claims!AK81+IF((AJ81*(1+'Int Rate'!AK81)+Premiums!AK81-Claims!AK81)&gt;'Inputs &amp; Outputs'!$H$2*'Expected Reserves'!AK81,0,MIN('Inputs &amp; Outputs'!$H$2*'Expected Reserves'!AK81-(AJ81*(1+'Int Rate'!AK81)+Premiums!AK81-Claims!AK81),'Inputs &amp; Outputs'!$H$3*Premiums!AK81))</f>
        <v>3988299369.6808066</v>
      </c>
      <c r="AL81" s="7">
        <f>AK81*(1+'Int Rate'!AL81)+Premiums!AL81-Claims!AL81+IF((AK81*(1+'Int Rate'!AL81)+Premiums!AL81-Claims!AL81)&gt;'Inputs &amp; Outputs'!$H$2*'Expected Reserves'!AL81,0,MIN('Inputs &amp; Outputs'!$H$2*'Expected Reserves'!AL81-(AK81*(1+'Int Rate'!AL81)+Premiums!AL81-Claims!AL81),'Inputs &amp; Outputs'!$H$3*Premiums!AL81))</f>
        <v>4382573836.8088064</v>
      </c>
      <c r="AM81" s="7">
        <f>AL81*(1+'Int Rate'!AM81)+Premiums!AM81-Claims!AM81+IF((AL81*(1+'Int Rate'!AM81)+Premiums!AM81-Claims!AM81)&gt;'Inputs &amp; Outputs'!$H$2*'Expected Reserves'!AM81,0,MIN('Inputs &amp; Outputs'!$H$2*'Expected Reserves'!AM81-(AL81*(1+'Int Rate'!AM81)+Premiums!AM81-Claims!AM81),'Inputs &amp; Outputs'!$H$3*Premiums!AM81))</f>
        <v>4495772632.6066113</v>
      </c>
      <c r="AN81" s="7">
        <f>AM81*(1+'Int Rate'!AN81)+Premiums!AN81-Claims!AN81+IF((AM81*(1+'Int Rate'!AN81)+Premiums!AN81-Claims!AN81)&gt;'Inputs &amp; Outputs'!$H$2*'Expected Reserves'!AN81,0,MIN('Inputs &amp; Outputs'!$H$2*'Expected Reserves'!AN81-(AM81*(1+'Int Rate'!AN81)+Premiums!AN81-Claims!AN81),'Inputs &amp; Outputs'!$H$3*Premiums!AN81))</f>
        <v>4348117640.6427813</v>
      </c>
      <c r="AO81" s="7">
        <f>AN81*(1+'Int Rate'!AO81)+Premiums!AO81-Claims!AO81+IF((AN81*(1+'Int Rate'!AO81)+Premiums!AO81-Claims!AO81)&gt;'Inputs &amp; Outputs'!$H$2*'Expected Reserves'!AO81,0,MIN('Inputs &amp; Outputs'!$H$2*'Expected Reserves'!AO81-(AN81*(1+'Int Rate'!AO81)+Premiums!AO81-Claims!AO81),'Inputs &amp; Outputs'!$H$3*Premiums!AO81))</f>
        <v>4215567740.8102016</v>
      </c>
      <c r="AP81" s="7">
        <f>AO81*(1+'Int Rate'!AP81)+Premiums!AP81-Claims!AP81+IF((AO81*(1+'Int Rate'!AP81)+Premiums!AP81-Claims!AP81)&gt;'Inputs &amp; Outputs'!$H$2*'Expected Reserves'!AP81,0,MIN('Inputs &amp; Outputs'!$H$2*'Expected Reserves'!AP81-(AO81*(1+'Int Rate'!AP81)+Premiums!AP81-Claims!AP81),'Inputs &amp; Outputs'!$H$3*Premiums!AP81))</f>
        <v>4589792302.1661043</v>
      </c>
      <c r="AQ81" s="7">
        <f>AP81*(1+'Int Rate'!AQ81)+Premiums!AQ81-Claims!AQ81+IF((AP81*(1+'Int Rate'!AQ81)+Premiums!AQ81-Claims!AQ81)&gt;'Inputs &amp; Outputs'!$H$2*'Expected Reserves'!AQ81,0,MIN('Inputs &amp; Outputs'!$H$2*'Expected Reserves'!AQ81-(AP81*(1+'Int Rate'!AQ81)+Premiums!AQ81-Claims!AQ81),'Inputs &amp; Outputs'!$H$3*Premiums!AQ81))</f>
        <v>5184988054.7880716</v>
      </c>
      <c r="AR81" s="7">
        <f>AQ81*(1+'Int Rate'!AR81)+Premiums!AR81-Claims!AR81+IF((AQ81*(1+'Int Rate'!AR81)+Premiums!AR81-Claims!AR81)&gt;'Inputs &amp; Outputs'!$H$2*'Expected Reserves'!AR81,0,MIN('Inputs &amp; Outputs'!$H$2*'Expected Reserves'!AR81-(AQ81*(1+'Int Rate'!AR81)+Premiums!AR81-Claims!AR81),'Inputs &amp; Outputs'!$H$3*Premiums!AR81))</f>
        <v>4924995518.5348034</v>
      </c>
      <c r="AS81" s="7">
        <f>AR81*(1+'Int Rate'!AS81)+Premiums!AS81-Claims!AS81+IF((AR81*(1+'Int Rate'!AS81)+Premiums!AS81-Claims!AS81)&gt;'Inputs &amp; Outputs'!$H$2*'Expected Reserves'!AS81,0,MIN('Inputs &amp; Outputs'!$H$2*'Expected Reserves'!AS81-(AR81*(1+'Int Rate'!AS81)+Premiums!AS81-Claims!AS81),'Inputs &amp; Outputs'!$H$3*Premiums!AS81))</f>
        <v>4876277775.6617222</v>
      </c>
      <c r="AT81" s="7">
        <f>AS81*(1+'Int Rate'!AT81)+Premiums!AT81-Claims!AT81+IF((AS81*(1+'Int Rate'!AT81)+Premiums!AT81-Claims!AT81)&gt;'Inputs &amp; Outputs'!$H$2*'Expected Reserves'!AT81,0,MIN('Inputs &amp; Outputs'!$H$2*'Expected Reserves'!AT81-(AS81*(1+'Int Rate'!AT81)+Premiums!AT81-Claims!AT81),'Inputs &amp; Outputs'!$H$3*Premiums!AT81))</f>
        <v>5184936803.5521412</v>
      </c>
      <c r="AU81" s="7">
        <f>AT81*(1+'Int Rate'!AU81)+Premiums!AU81-Claims!AU81+IF((AT81*(1+'Int Rate'!AU81)+Premiums!AU81-Claims!AU81)&gt;'Inputs &amp; Outputs'!$H$2*'Expected Reserves'!AU81,0,MIN('Inputs &amp; Outputs'!$H$2*'Expected Reserves'!AU81-(AT81*(1+'Int Rate'!AU81)+Premiums!AU81-Claims!AU81),'Inputs &amp; Outputs'!$H$3*Premiums!AU81))</f>
        <v>5990926756.498702</v>
      </c>
      <c r="AV81" s="7">
        <f>AU81*(1+'Int Rate'!AV81)+Premiums!AV81-Claims!AV81+IF((AU81*(1+'Int Rate'!AV81)+Premiums!AV81-Claims!AV81)&gt;'Inputs &amp; Outputs'!$H$2*'Expected Reserves'!AV81,0,MIN('Inputs &amp; Outputs'!$H$2*'Expected Reserves'!AV81-(AU81*(1+'Int Rate'!AV81)+Premiums!AV81-Claims!AV81),'Inputs &amp; Outputs'!$H$3*Premiums!AV81))</f>
        <v>6040816096.7872276</v>
      </c>
      <c r="AW81" s="7">
        <f>AV81*(1+'Int Rate'!AW81)+Premiums!AW81-Claims!AW81+IF((AV81*(1+'Int Rate'!AW81)+Premiums!AW81-Claims!AW81)&gt;'Inputs &amp; Outputs'!$H$2*'Expected Reserves'!AW81,0,MIN('Inputs &amp; Outputs'!$H$2*'Expected Reserves'!AW81-(AV81*(1+'Int Rate'!AW81)+Premiums!AW81-Claims!AW81),'Inputs &amp; Outputs'!$H$3*Premiums!AW81))</f>
        <v>5445221826.6778183</v>
      </c>
      <c r="AX81" s="7">
        <f>AW81*(1+'Int Rate'!AX81)+Premiums!AX81-Claims!AX81+IF((AW81*(1+'Int Rate'!AX81)+Premiums!AX81-Claims!AX81)&gt;'Inputs &amp; Outputs'!$H$2*'Expected Reserves'!AX81,0,MIN('Inputs &amp; Outputs'!$H$2*'Expected Reserves'!AX81-(AW81*(1+'Int Rate'!AX81)+Premiums!AX81-Claims!AX81),'Inputs &amp; Outputs'!$H$3*Premiums!AX81))</f>
        <v>5694065441.2028227</v>
      </c>
      <c r="AY81" s="7">
        <f>AX81*(1+'Int Rate'!AY81)+Premiums!AY81-Claims!AY81+IF((AX81*(1+'Int Rate'!AY81)+Premiums!AY81-Claims!AY81)&gt;'Inputs &amp; Outputs'!$H$2*'Expected Reserves'!AY81,0,MIN('Inputs &amp; Outputs'!$H$2*'Expected Reserves'!AY81-(AX81*(1+'Int Rate'!AY81)+Premiums!AY81-Claims!AY81),'Inputs &amp; Outputs'!$H$3*Premiums!AY81))</f>
        <v>5649440476.3639746</v>
      </c>
      <c r="AZ81" s="7">
        <f>AY81*(1+'Int Rate'!AZ81)+Premiums!AZ81-Claims!AZ81+IF((AY81*(1+'Int Rate'!AZ81)+Premiums!AZ81-Claims!AZ81)&gt;'Inputs &amp; Outputs'!$H$2*'Expected Reserves'!AZ81,0,MIN('Inputs &amp; Outputs'!$H$2*'Expected Reserves'!AZ81-(AY81*(1+'Int Rate'!AZ81)+Premiums!AZ81-Claims!AZ81),'Inputs &amp; Outputs'!$H$3*Premiums!AZ81))</f>
        <v>6090237459.1358004</v>
      </c>
      <c r="BA81" s="7">
        <f>AZ81*(1+'Int Rate'!BA81)+Premiums!BA81-Claims!BA81+IF((AZ81*(1+'Int Rate'!BA81)+Premiums!BA81-Claims!BA81)&gt;'Inputs &amp; Outputs'!$H$2*'Expected Reserves'!BA81,0,MIN('Inputs &amp; Outputs'!$H$2*'Expected Reserves'!BA81-(AZ81*(1+'Int Rate'!BA81)+Premiums!BA81-Claims!BA81),'Inputs &amp; Outputs'!$H$3*Premiums!BA81))</f>
        <v>6133631306.3887482</v>
      </c>
      <c r="BB81" s="7">
        <f>BA81*(1+'Int Rate'!BB81)+Premiums!BB81-Claims!BB81+IF((BA81*(1+'Int Rate'!BB81)+Premiums!BB81-Claims!BB81)&gt;'Inputs &amp; Outputs'!$H$2*'Expected Reserves'!BB81,0,MIN('Inputs &amp; Outputs'!$H$2*'Expected Reserves'!BB81-(BA81*(1+'Int Rate'!BB81)+Premiums!BB81-Claims!BB81),'Inputs &amp; Outputs'!$H$3*Premiums!BB81))</f>
        <v>5267777627.5071945</v>
      </c>
      <c r="BC81" s="7">
        <f>BB81*(1+'Int Rate'!BC81)+Premiums!BC81-Claims!BC81+IF((BB81*(1+'Int Rate'!BC81)+Premiums!BC81-Claims!BC81)&gt;'Inputs &amp; Outputs'!$H$2*'Expected Reserves'!BC81,0,MIN('Inputs &amp; Outputs'!$H$2*'Expected Reserves'!BC81-(BB81*(1+'Int Rate'!BC81)+Premiums!BC81-Claims!BC81),'Inputs &amp; Outputs'!$H$3*Premiums!BC81))</f>
        <v>4926637841.3831882</v>
      </c>
      <c r="BD81" s="7">
        <f>BC81*(1+'Int Rate'!BD81)+Premiums!BD81-Claims!BD81+IF((BC81*(1+'Int Rate'!BD81)+Premiums!BD81-Claims!BD81)&gt;'Inputs &amp; Outputs'!$H$2*'Expected Reserves'!BD81,0,MIN('Inputs &amp; Outputs'!$H$2*'Expected Reserves'!BD81-(BC81*(1+'Int Rate'!BD81)+Premiums!BD81-Claims!BD81),'Inputs &amp; Outputs'!$H$3*Premiums!BD81))</f>
        <v>4340612367.0815783</v>
      </c>
      <c r="BE81" s="7">
        <f>BD81*(1+'Int Rate'!BE81)+Premiums!BE81-Claims!BE81+IF((BD81*(1+'Int Rate'!BE81)+Premiums!BE81-Claims!BE81)&gt;'Inputs &amp; Outputs'!$H$2*'Expected Reserves'!BE81,0,MIN('Inputs &amp; Outputs'!$H$2*'Expected Reserves'!BE81-(BD81*(1+'Int Rate'!BE81)+Premiums!BE81-Claims!BE81),'Inputs &amp; Outputs'!$H$3*Premiums!BE81))</f>
        <v>4298271192.7194643</v>
      </c>
      <c r="BF81" s="7">
        <f>BE81*(1+'Int Rate'!BF81)+Premiums!BF81-Claims!BF81+IF((BE81*(1+'Int Rate'!BF81)+Premiums!BF81-Claims!BF81)&gt;'Inputs &amp; Outputs'!$H$2*'Expected Reserves'!BF81,0,MIN('Inputs &amp; Outputs'!$H$2*'Expected Reserves'!BF81-(BE81*(1+'Int Rate'!BF81)+Premiums!BF81-Claims!BF81),'Inputs &amp; Outputs'!$H$3*Premiums!BF81))</f>
        <v>5095815282.2580519</v>
      </c>
      <c r="BG81" s="7">
        <f>BF81*(1+'Int Rate'!BG81)+Premiums!BG81-Claims!BG81+IF((BF81*(1+'Int Rate'!BG81)+Premiums!BG81-Claims!BG81)&gt;'Inputs &amp; Outputs'!$H$2*'Expected Reserves'!BG81,0,MIN('Inputs &amp; Outputs'!$H$2*'Expected Reserves'!BG81-(BF81*(1+'Int Rate'!BG81)+Premiums!BG81-Claims!BG81),'Inputs &amp; Outputs'!$H$3*Premiums!BG81))</f>
        <v>6221019774.0078354</v>
      </c>
      <c r="BH81" s="7">
        <f>BG81*(1+'Int Rate'!BH81)+Premiums!BH81-Claims!BH81+IF((BG81*(1+'Int Rate'!BH81)+Premiums!BH81-Claims!BH81)&gt;'Inputs &amp; Outputs'!$H$2*'Expected Reserves'!BH81,0,MIN('Inputs &amp; Outputs'!$H$2*'Expected Reserves'!BH81-(BG81*(1+'Int Rate'!BH81)+Premiums!BH81-Claims!BH81),'Inputs &amp; Outputs'!$H$3*Premiums!BH81))</f>
        <v>6679280690.5406713</v>
      </c>
      <c r="BI81" s="7">
        <f>BH81*(1+'Int Rate'!BI81)+Premiums!BI81-Claims!BI81+IF((BH81*(1+'Int Rate'!BI81)+Premiums!BI81-Claims!BI81)&gt;'Inputs &amp; Outputs'!$H$2*'Expected Reserves'!BI81,0,MIN('Inputs &amp; Outputs'!$H$2*'Expected Reserves'!BI81-(BH81*(1+'Int Rate'!BI81)+Premiums!BI81-Claims!BI81),'Inputs &amp; Outputs'!$H$3*Premiums!BI81))</f>
        <v>6690564643.0631056</v>
      </c>
      <c r="BJ81" s="7">
        <f>BI81*(1+'Int Rate'!BJ81)+Premiums!BJ81-Claims!BJ81+IF((BI81*(1+'Int Rate'!BJ81)+Premiums!BJ81-Claims!BJ81)&gt;'Inputs &amp; Outputs'!$H$2*'Expected Reserves'!BJ81,0,MIN('Inputs &amp; Outputs'!$H$2*'Expected Reserves'!BJ81-(BI81*(1+'Int Rate'!BJ81)+Premiums!BJ81-Claims!BJ81),'Inputs &amp; Outputs'!$H$3*Premiums!BJ81))</f>
        <v>6265142998.3622007</v>
      </c>
      <c r="BK81" s="7">
        <f>BJ81*(1+'Int Rate'!BK81)+Premiums!BK81-Claims!BK81+IF((BJ81*(1+'Int Rate'!BK81)+Premiums!BK81-Claims!BK81)&gt;'Inputs &amp; Outputs'!$H$2*'Expected Reserves'!BK81,0,MIN('Inputs &amp; Outputs'!$H$2*'Expected Reserves'!BK81-(BJ81*(1+'Int Rate'!BK81)+Premiums!BK81-Claims!BK81),'Inputs &amp; Outputs'!$H$3*Premiums!BK81))</f>
        <v>5867993869.444478</v>
      </c>
      <c r="BL81" s="7">
        <f>BK81*(1+'Int Rate'!BL81)+Premiums!BL81-Claims!BL81+IF((BK81*(1+'Int Rate'!BL81)+Premiums!BL81-Claims!BL81)&gt;'Inputs &amp; Outputs'!$H$2*'Expected Reserves'!BL81,0,MIN('Inputs &amp; Outputs'!$H$2*'Expected Reserves'!BL81-(BK81*(1+'Int Rate'!BL81)+Premiums!BL81-Claims!BL81),'Inputs &amp; Outputs'!$H$3*Premiums!BL81))</f>
        <v>5849421982.091218</v>
      </c>
      <c r="BM81" s="7">
        <f>BL81*(1+'Int Rate'!BM81)+Premiums!BM81-Claims!BM81+IF((BL81*(1+'Int Rate'!BM81)+Premiums!BM81-Claims!BM81)&gt;'Inputs &amp; Outputs'!$H$2*'Expected Reserves'!BM81,0,MIN('Inputs &amp; Outputs'!$H$2*'Expected Reserves'!BM81-(BL81*(1+'Int Rate'!BM81)+Premiums!BM81-Claims!BM81),'Inputs &amp; Outputs'!$H$3*Premiums!BM81))</f>
        <v>6123533059.3177843</v>
      </c>
      <c r="BN81" s="7">
        <f>BM81*(1+'Int Rate'!BN81)+Premiums!BN81-Claims!BN81+IF((BM81*(1+'Int Rate'!BN81)+Premiums!BN81-Claims!BN81)&gt;'Inputs &amp; Outputs'!$H$2*'Expected Reserves'!BN81,0,MIN('Inputs &amp; Outputs'!$H$2*'Expected Reserves'!BN81-(BM81*(1+'Int Rate'!BN81)+Premiums!BN81-Claims!BN81),'Inputs &amp; Outputs'!$H$3*Premiums!BN81))</f>
        <v>6451603408.7501211</v>
      </c>
      <c r="BO81" s="7">
        <f>BN81*(1+'Int Rate'!BO81)+Premiums!BO81-Claims!BO81+IF((BN81*(1+'Int Rate'!BO81)+Premiums!BO81-Claims!BO81)&gt;'Inputs &amp; Outputs'!$H$2*'Expected Reserves'!BO81,0,MIN('Inputs &amp; Outputs'!$H$2*'Expected Reserves'!BO81-(BN81*(1+'Int Rate'!BO81)+Premiums!BO81-Claims!BO81),'Inputs &amp; Outputs'!$H$3*Premiums!BO81))</f>
        <v>7134436363.5089808</v>
      </c>
      <c r="BP81" s="7">
        <f>BO81*(1+'Int Rate'!BP81)+Premiums!BP81-Claims!BP81+IF((BO81*(1+'Int Rate'!BP81)+Premiums!BP81-Claims!BP81)&gt;'Inputs &amp; Outputs'!$H$2*'Expected Reserves'!BP81,0,MIN('Inputs &amp; Outputs'!$H$2*'Expected Reserves'!BP81-(BO81*(1+'Int Rate'!BP81)+Premiums!BP81-Claims!BP81),'Inputs &amp; Outputs'!$H$3*Premiums!BP81))</f>
        <v>7726423831.5893497</v>
      </c>
      <c r="BQ81" s="7">
        <f>BP81*(1+'Int Rate'!BQ81)+Premiums!BQ81-Claims!BQ81+IF((BP81*(1+'Int Rate'!BQ81)+Premiums!BQ81-Claims!BQ81)&gt;'Inputs &amp; Outputs'!$H$2*'Expected Reserves'!BQ81,0,MIN('Inputs &amp; Outputs'!$H$2*'Expected Reserves'!BQ81-(BP81*(1+'Int Rate'!BQ81)+Premiums!BQ81-Claims!BQ81),'Inputs &amp; Outputs'!$H$3*Premiums!BQ81))</f>
        <v>8046163608.7015924</v>
      </c>
      <c r="BR81" s="7">
        <f>BQ81*(1+'Int Rate'!BR81)+Premiums!BR81-Claims!BR81+IF((BQ81*(1+'Int Rate'!BR81)+Premiums!BR81-Claims!BR81)&gt;'Inputs &amp; Outputs'!$H$2*'Expected Reserves'!BR81,0,MIN('Inputs &amp; Outputs'!$H$2*'Expected Reserves'!BR81-(BQ81*(1+'Int Rate'!BR81)+Premiums!BR81-Claims!BR81),'Inputs &amp; Outputs'!$H$3*Premiums!BR81))</f>
        <v>7948021585.7611713</v>
      </c>
      <c r="BS81" s="7">
        <f>BR81*(1+'Int Rate'!BS81)+Premiums!BS81-Claims!BS81+IF((BR81*(1+'Int Rate'!BS81)+Premiums!BS81-Claims!BS81)&gt;'Inputs &amp; Outputs'!$H$2*'Expected Reserves'!BS81,0,MIN('Inputs &amp; Outputs'!$H$2*'Expected Reserves'!BS81-(BR81*(1+'Int Rate'!BS81)+Premiums!BS81-Claims!BS81),'Inputs &amp; Outputs'!$H$3*Premiums!BS81))</f>
        <v>7614941896.7154217</v>
      </c>
      <c r="BT81" s="7">
        <f>BS81*(1+'Int Rate'!BT81)+Premiums!BT81-Claims!BT81+IF((BS81*(1+'Int Rate'!BT81)+Premiums!BT81-Claims!BT81)&gt;'Inputs &amp; Outputs'!$H$2*'Expected Reserves'!BT81,0,MIN('Inputs &amp; Outputs'!$H$2*'Expected Reserves'!BT81-(BS81*(1+'Int Rate'!BT81)+Premiums!BT81-Claims!BT81),'Inputs &amp; Outputs'!$H$3*Premiums!BT81))</f>
        <v>7243532531.0001373</v>
      </c>
    </row>
    <row r="82" spans="1:72" x14ac:dyDescent="0.25">
      <c r="A82" s="1">
        <v>81</v>
      </c>
      <c r="B82" s="7">
        <f>Premiums!B82</f>
        <v>25000000</v>
      </c>
      <c r="C82" s="7">
        <f>B82*(1+'Int Rate'!C82)+Premiums!C82-Claims!C82+IF((B82*(1+'Int Rate'!C82)+Premiums!C82-Claims!C82)&gt;'Inputs &amp; Outputs'!$H$2*'Expected Reserves'!C82,0,MIN('Inputs &amp; Outputs'!$H$2*'Expected Reserves'!C82-(B82*(1+'Int Rate'!C82)+Premiums!C82-Claims!C82),'Inputs &amp; Outputs'!$H$3*Premiums!C82))</f>
        <v>48426994.503460795</v>
      </c>
      <c r="D82" s="7">
        <f>C82*(1+'Int Rate'!D82)+Premiums!D82-Claims!D82+IF((C82*(1+'Int Rate'!D82)+Premiums!D82-Claims!D82)&gt;'Inputs &amp; Outputs'!$H$2*'Expected Reserves'!D82,0,MIN('Inputs &amp; Outputs'!$H$2*'Expected Reserves'!D82-(C82*(1+'Int Rate'!D82)+Premiums!D82-Claims!D82),'Inputs &amp; Outputs'!$H$3*Premiums!D82))</f>
        <v>69334980.652561784</v>
      </c>
      <c r="E82" s="7">
        <f>D82*(1+'Int Rate'!E82)+Premiums!E82-Claims!E82+IF((D82*(1+'Int Rate'!E82)+Premiums!E82-Claims!E82)&gt;'Inputs &amp; Outputs'!$H$2*'Expected Reserves'!E82,0,MIN('Inputs &amp; Outputs'!$H$2*'Expected Reserves'!E82-(D82*(1+'Int Rate'!E82)+Premiums!E82-Claims!E82),'Inputs &amp; Outputs'!$H$3*Premiums!E82))</f>
        <v>95404649.720753089</v>
      </c>
      <c r="F82" s="7">
        <f>E82*(1+'Int Rate'!F82)+Premiums!F82-Claims!F82+IF((E82*(1+'Int Rate'!F82)+Premiums!F82-Claims!F82)&gt;'Inputs &amp; Outputs'!$H$2*'Expected Reserves'!F82,0,MIN('Inputs &amp; Outputs'!$H$2*'Expected Reserves'!F82-(E82*(1+'Int Rate'!F82)+Premiums!F82-Claims!F82),'Inputs &amp; Outputs'!$H$3*Premiums!F82))</f>
        <v>123152821.01366773</v>
      </c>
      <c r="G82" s="7">
        <f>F82*(1+'Int Rate'!G82)+Premiums!G82-Claims!G82+IF((F82*(1+'Int Rate'!G82)+Premiums!G82-Claims!G82)&gt;'Inputs &amp; Outputs'!$H$2*'Expected Reserves'!G82,0,MIN('Inputs &amp; Outputs'!$H$2*'Expected Reserves'!G82-(F82*(1+'Int Rate'!G82)+Premiums!G82-Claims!G82),'Inputs &amp; Outputs'!$H$3*Premiums!G82))</f>
        <v>147273623.77876556</v>
      </c>
      <c r="H82" s="7">
        <f>G82*(1+'Int Rate'!H82)+Premiums!H82-Claims!H82+IF((G82*(1+'Int Rate'!H82)+Premiums!H82-Claims!H82)&gt;'Inputs &amp; Outputs'!$H$2*'Expected Reserves'!H82,0,MIN('Inputs &amp; Outputs'!$H$2*'Expected Reserves'!H82-(G82*(1+'Int Rate'!H82)+Premiums!H82-Claims!H82),'Inputs &amp; Outputs'!$H$3*Premiums!H82))</f>
        <v>162552066.19903034</v>
      </c>
      <c r="I82" s="7">
        <f>H82*(1+'Int Rate'!I82)+Premiums!I82-Claims!I82+IF((H82*(1+'Int Rate'!I82)+Premiums!I82-Claims!I82)&gt;'Inputs &amp; Outputs'!$H$2*'Expected Reserves'!I82,0,MIN('Inputs &amp; Outputs'!$H$2*'Expected Reserves'!I82-(H82*(1+'Int Rate'!I82)+Premiums!I82-Claims!I82),'Inputs &amp; Outputs'!$H$3*Premiums!I82))</f>
        <v>193902106.41535181</v>
      </c>
      <c r="J82" s="7">
        <f>I82*(1+'Int Rate'!J82)+Premiums!J82-Claims!J82+IF((I82*(1+'Int Rate'!J82)+Premiums!J82-Claims!J82)&gt;'Inputs &amp; Outputs'!$H$2*'Expected Reserves'!J82,0,MIN('Inputs &amp; Outputs'!$H$2*'Expected Reserves'!J82-(I82*(1+'Int Rate'!J82)+Premiums!J82-Claims!J82),'Inputs &amp; Outputs'!$H$3*Premiums!J82))</f>
        <v>221082063.28238854</v>
      </c>
      <c r="K82" s="7">
        <f>J82*(1+'Int Rate'!K82)+Premiums!K82-Claims!K82+IF((J82*(1+'Int Rate'!K82)+Premiums!K82-Claims!K82)&gt;'Inputs &amp; Outputs'!$H$2*'Expected Reserves'!K82,0,MIN('Inputs &amp; Outputs'!$H$2*'Expected Reserves'!K82-(J82*(1+'Int Rate'!K82)+Premiums!K82-Claims!K82),'Inputs &amp; Outputs'!$H$3*Premiums!K82))</f>
        <v>254577396.92012766</v>
      </c>
      <c r="L82" s="7">
        <f>K82*(1+'Int Rate'!L82)+Premiums!L82-Claims!L82+IF((K82*(1+'Int Rate'!L82)+Premiums!L82-Claims!L82)&gt;'Inputs &amp; Outputs'!$H$2*'Expected Reserves'!L82,0,MIN('Inputs &amp; Outputs'!$H$2*'Expected Reserves'!L82-(K82*(1+'Int Rate'!L82)+Premiums!L82-Claims!L82),'Inputs &amp; Outputs'!$H$3*Premiums!L82))</f>
        <v>289686959.10740274</v>
      </c>
      <c r="M82" s="7">
        <f>L82*(1+'Int Rate'!M82)+Premiums!M82-Claims!M82+IF((L82*(1+'Int Rate'!M82)+Premiums!M82-Claims!M82)&gt;'Inputs &amp; Outputs'!$H$2*'Expected Reserves'!M82,0,MIN('Inputs &amp; Outputs'!$H$2*'Expected Reserves'!M82-(L82*(1+'Int Rate'!M82)+Premiums!M82-Claims!M82),'Inputs &amp; Outputs'!$H$3*Premiums!M82))</f>
        <v>357674572.05544323</v>
      </c>
      <c r="N82" s="7">
        <f>M82*(1+'Int Rate'!N82)+Premiums!N82-Claims!N82+IF((M82*(1+'Int Rate'!N82)+Premiums!N82-Claims!N82)&gt;'Inputs &amp; Outputs'!$H$2*'Expected Reserves'!N82,0,MIN('Inputs &amp; Outputs'!$H$2*'Expected Reserves'!N82-(M82*(1+'Int Rate'!N82)+Premiums!N82-Claims!N82),'Inputs &amp; Outputs'!$H$3*Premiums!N82))</f>
        <v>414863374.75188345</v>
      </c>
      <c r="O82" s="7">
        <f>N82*(1+'Int Rate'!O82)+Premiums!O82-Claims!O82+IF((N82*(1+'Int Rate'!O82)+Premiums!O82-Claims!O82)&gt;'Inputs &amp; Outputs'!$H$2*'Expected Reserves'!O82,0,MIN('Inputs &amp; Outputs'!$H$2*'Expected Reserves'!O82-(N82*(1+'Int Rate'!O82)+Premiums!O82-Claims!O82),'Inputs &amp; Outputs'!$H$3*Premiums!O82))</f>
        <v>508757180.14081323</v>
      </c>
      <c r="P82" s="7">
        <f>O82*(1+'Int Rate'!P82)+Premiums!P82-Claims!P82+IF((O82*(1+'Int Rate'!P82)+Premiums!P82-Claims!P82)&gt;'Inputs &amp; Outputs'!$H$2*'Expected Reserves'!P82,0,MIN('Inputs &amp; Outputs'!$H$2*'Expected Reserves'!P82-(O82*(1+'Int Rate'!P82)+Premiums!P82-Claims!P82),'Inputs &amp; Outputs'!$H$3*Premiums!P82))</f>
        <v>671364930.8858391</v>
      </c>
      <c r="Q82" s="7">
        <f>P82*(1+'Int Rate'!Q82)+Premiums!Q82-Claims!Q82+IF((P82*(1+'Int Rate'!Q82)+Premiums!Q82-Claims!Q82)&gt;'Inputs &amp; Outputs'!$H$2*'Expected Reserves'!Q82,0,MIN('Inputs &amp; Outputs'!$H$2*'Expected Reserves'!Q82-(P82*(1+'Int Rate'!Q82)+Premiums!Q82-Claims!Q82),'Inputs &amp; Outputs'!$H$3*Premiums!Q82))</f>
        <v>731962549.25939059</v>
      </c>
      <c r="R82" s="7">
        <f>Q82*(1+'Int Rate'!R82)+Premiums!R82-Claims!R82+IF((Q82*(1+'Int Rate'!R82)+Premiums!R82-Claims!R82)&gt;'Inputs &amp; Outputs'!$H$2*'Expected Reserves'!R82,0,MIN('Inputs &amp; Outputs'!$H$2*'Expected Reserves'!R82-(Q82*(1+'Int Rate'!R82)+Premiums!R82-Claims!R82),'Inputs &amp; Outputs'!$H$3*Premiums!R82))</f>
        <v>825689885.04583991</v>
      </c>
      <c r="S82" s="7">
        <f>R82*(1+'Int Rate'!S82)+Premiums!S82-Claims!S82+IF((R82*(1+'Int Rate'!S82)+Premiums!S82-Claims!S82)&gt;'Inputs &amp; Outputs'!$H$2*'Expected Reserves'!S82,0,MIN('Inputs &amp; Outputs'!$H$2*'Expected Reserves'!S82-(R82*(1+'Int Rate'!S82)+Premiums!S82-Claims!S82),'Inputs &amp; Outputs'!$H$3*Premiums!S82))</f>
        <v>836858087.21395659</v>
      </c>
      <c r="T82" s="7">
        <f>S82*(1+'Int Rate'!T82)+Premiums!T82-Claims!T82+IF((S82*(1+'Int Rate'!T82)+Premiums!T82-Claims!T82)&gt;'Inputs &amp; Outputs'!$H$2*'Expected Reserves'!T82,0,MIN('Inputs &amp; Outputs'!$H$2*'Expected Reserves'!T82-(S82*(1+'Int Rate'!T82)+Premiums!T82-Claims!T82),'Inputs &amp; Outputs'!$H$3*Premiums!T82))</f>
        <v>964402877.30188954</v>
      </c>
      <c r="U82" s="7">
        <f>T82*(1+'Int Rate'!U82)+Premiums!U82-Claims!U82+IF((T82*(1+'Int Rate'!U82)+Premiums!U82-Claims!U82)&gt;'Inputs &amp; Outputs'!$H$2*'Expected Reserves'!U82,0,MIN('Inputs &amp; Outputs'!$H$2*'Expected Reserves'!U82-(T82*(1+'Int Rate'!U82)+Premiums!U82-Claims!U82),'Inputs &amp; Outputs'!$H$3*Premiums!U82))</f>
        <v>1096135251.6902456</v>
      </c>
      <c r="V82" s="7">
        <f>U82*(1+'Int Rate'!V82)+Premiums!V82-Claims!V82+IF((U82*(1+'Int Rate'!V82)+Premiums!V82-Claims!V82)&gt;'Inputs &amp; Outputs'!$H$2*'Expected Reserves'!V82,0,MIN('Inputs &amp; Outputs'!$H$2*'Expected Reserves'!V82-(U82*(1+'Int Rate'!V82)+Premiums!V82-Claims!V82),'Inputs &amp; Outputs'!$H$3*Premiums!V82))</f>
        <v>1193961606.5850699</v>
      </c>
      <c r="W82" s="7">
        <f>V82*(1+'Int Rate'!W82)+Premiums!W82-Claims!W82+IF((V82*(1+'Int Rate'!W82)+Premiums!W82-Claims!W82)&gt;'Inputs &amp; Outputs'!$H$2*'Expected Reserves'!W82,0,MIN('Inputs &amp; Outputs'!$H$2*'Expected Reserves'!W82-(V82*(1+'Int Rate'!W82)+Premiums!W82-Claims!W82),'Inputs &amp; Outputs'!$H$3*Premiums!W82))</f>
        <v>1316879778.0884497</v>
      </c>
      <c r="X82" s="7">
        <f>W82*(1+'Int Rate'!X82)+Premiums!X82-Claims!X82+IF((W82*(1+'Int Rate'!X82)+Premiums!X82-Claims!X82)&gt;'Inputs &amp; Outputs'!$H$2*'Expected Reserves'!X82,0,MIN('Inputs &amp; Outputs'!$H$2*'Expected Reserves'!X82-(W82*(1+'Int Rate'!X82)+Premiums!X82-Claims!X82),'Inputs &amp; Outputs'!$H$3*Premiums!X82))</f>
        <v>1499079594.9215207</v>
      </c>
      <c r="Y82" s="7">
        <f>X82*(1+'Int Rate'!Y82)+Premiums!Y82-Claims!Y82+IF((X82*(1+'Int Rate'!Y82)+Premiums!Y82-Claims!Y82)&gt;'Inputs &amp; Outputs'!$H$2*'Expected Reserves'!Y82,0,MIN('Inputs &amp; Outputs'!$H$2*'Expected Reserves'!Y82-(X82*(1+'Int Rate'!Y82)+Premiums!Y82-Claims!Y82),'Inputs &amp; Outputs'!$H$3*Premiums!Y82))</f>
        <v>1680370373.8522992</v>
      </c>
      <c r="Z82" s="7">
        <f>Y82*(1+'Int Rate'!Z82)+Premiums!Z82-Claims!Z82+IF((Y82*(1+'Int Rate'!Z82)+Premiums!Z82-Claims!Z82)&gt;'Inputs &amp; Outputs'!$H$2*'Expected Reserves'!Z82,0,MIN('Inputs &amp; Outputs'!$H$2*'Expected Reserves'!Z82-(Y82*(1+'Int Rate'!Z82)+Premiums!Z82-Claims!Z82),'Inputs &amp; Outputs'!$H$3*Premiums!Z82))</f>
        <v>1626280222.5957441</v>
      </c>
      <c r="AA82" s="7">
        <f>Z82*(1+'Int Rate'!AA82)+Premiums!AA82-Claims!AA82+IF((Z82*(1+'Int Rate'!AA82)+Premiums!AA82-Claims!AA82)&gt;'Inputs &amp; Outputs'!$H$2*'Expected Reserves'!AA82,0,MIN('Inputs &amp; Outputs'!$H$2*'Expected Reserves'!AA82-(Z82*(1+'Int Rate'!AA82)+Premiums!AA82-Claims!AA82),'Inputs &amp; Outputs'!$H$3*Premiums!AA82))</f>
        <v>1670231217.3773842</v>
      </c>
      <c r="AB82" s="7">
        <f>AA82*(1+'Int Rate'!AB82)+Premiums!AB82-Claims!AB82+IF((AA82*(1+'Int Rate'!AB82)+Premiums!AB82-Claims!AB82)&gt;'Inputs &amp; Outputs'!$H$2*'Expected Reserves'!AB82,0,MIN('Inputs &amp; Outputs'!$H$2*'Expected Reserves'!AB82-(AA82*(1+'Int Rate'!AB82)+Premiums!AB82-Claims!AB82),'Inputs &amp; Outputs'!$H$3*Premiums!AB82))</f>
        <v>1739491150.084311</v>
      </c>
      <c r="AC82" s="7">
        <f>AB82*(1+'Int Rate'!AC82)+Premiums!AC82-Claims!AC82+IF((AB82*(1+'Int Rate'!AC82)+Premiums!AC82-Claims!AC82)&gt;'Inputs &amp; Outputs'!$H$2*'Expected Reserves'!AC82,0,MIN('Inputs &amp; Outputs'!$H$2*'Expected Reserves'!AC82-(AB82*(1+'Int Rate'!AC82)+Premiums!AC82-Claims!AC82),'Inputs &amp; Outputs'!$H$3*Premiums!AC82))</f>
        <v>1860049876.52317</v>
      </c>
      <c r="AD82" s="7">
        <f>AC82*(1+'Int Rate'!AD82)+Premiums!AD82-Claims!AD82+IF((AC82*(1+'Int Rate'!AD82)+Premiums!AD82-Claims!AD82)&gt;'Inputs &amp; Outputs'!$H$2*'Expected Reserves'!AD82,0,MIN('Inputs &amp; Outputs'!$H$2*'Expected Reserves'!AD82-(AC82*(1+'Int Rate'!AD82)+Premiums!AD82-Claims!AD82),'Inputs &amp; Outputs'!$H$3*Premiums!AD82))</f>
        <v>1957234405.5758507</v>
      </c>
      <c r="AE82" s="7">
        <f>AD82*(1+'Int Rate'!AE82)+Premiums!AE82-Claims!AE82+IF((AD82*(1+'Int Rate'!AE82)+Premiums!AE82-Claims!AE82)&gt;'Inputs &amp; Outputs'!$H$2*'Expected Reserves'!AE82,0,MIN('Inputs &amp; Outputs'!$H$2*'Expected Reserves'!AE82-(AD82*(1+'Int Rate'!AE82)+Premiums!AE82-Claims!AE82),'Inputs &amp; Outputs'!$H$3*Premiums!AE82))</f>
        <v>2552639006.3802381</v>
      </c>
      <c r="AF82" s="7">
        <f>AE82*(1+'Int Rate'!AF82)+Premiums!AF82-Claims!AF82+IF((AE82*(1+'Int Rate'!AF82)+Premiums!AF82-Claims!AF82)&gt;'Inputs &amp; Outputs'!$H$2*'Expected Reserves'!AF82,0,MIN('Inputs &amp; Outputs'!$H$2*'Expected Reserves'!AF82-(AE82*(1+'Int Rate'!AF82)+Premiums!AF82-Claims!AF82),'Inputs &amp; Outputs'!$H$3*Premiums!AF82))</f>
        <v>2790856995.7588696</v>
      </c>
      <c r="AG82" s="7">
        <f>AF82*(1+'Int Rate'!AG82)+Premiums!AG82-Claims!AG82+IF((AF82*(1+'Int Rate'!AG82)+Premiums!AG82-Claims!AG82)&gt;'Inputs &amp; Outputs'!$H$2*'Expected Reserves'!AG82,0,MIN('Inputs &amp; Outputs'!$H$2*'Expected Reserves'!AG82-(AF82*(1+'Int Rate'!AG82)+Premiums!AG82-Claims!AG82),'Inputs &amp; Outputs'!$H$3*Premiums!AG82))</f>
        <v>3031326375.0972252</v>
      </c>
      <c r="AH82" s="7">
        <f>AG82*(1+'Int Rate'!AH82)+Premiums!AH82-Claims!AH82+IF((AG82*(1+'Int Rate'!AH82)+Premiums!AH82-Claims!AH82)&gt;'Inputs &amp; Outputs'!$H$2*'Expected Reserves'!AH82,0,MIN('Inputs &amp; Outputs'!$H$2*'Expected Reserves'!AH82-(AG82*(1+'Int Rate'!AH82)+Premiums!AH82-Claims!AH82),'Inputs &amp; Outputs'!$H$3*Premiums!AH82))</f>
        <v>3289739690.2901044</v>
      </c>
      <c r="AI82" s="7">
        <f>AH82*(1+'Int Rate'!AI82)+Premiums!AI82-Claims!AI82+IF((AH82*(1+'Int Rate'!AI82)+Premiums!AI82-Claims!AI82)&gt;'Inputs &amp; Outputs'!$H$2*'Expected Reserves'!AI82,0,MIN('Inputs &amp; Outputs'!$H$2*'Expected Reserves'!AI82-(AH82*(1+'Int Rate'!AI82)+Premiums!AI82-Claims!AI82),'Inputs &amp; Outputs'!$H$3*Premiums!AI82))</f>
        <v>3663024003.9785948</v>
      </c>
      <c r="AJ82" s="7">
        <f>AI82*(1+'Int Rate'!AJ82)+Premiums!AJ82-Claims!AJ82+IF((AI82*(1+'Int Rate'!AJ82)+Premiums!AJ82-Claims!AJ82)&gt;'Inputs &amp; Outputs'!$H$2*'Expected Reserves'!AJ82,0,MIN('Inputs &amp; Outputs'!$H$2*'Expected Reserves'!AJ82-(AI82*(1+'Int Rate'!AJ82)+Premiums!AJ82-Claims!AJ82),'Inputs &amp; Outputs'!$H$3*Premiums!AJ82))</f>
        <v>3794108795.1420741</v>
      </c>
      <c r="AK82" s="7">
        <f>AJ82*(1+'Int Rate'!AK82)+Premiums!AK82-Claims!AK82+IF((AJ82*(1+'Int Rate'!AK82)+Premiums!AK82-Claims!AK82)&gt;'Inputs &amp; Outputs'!$H$2*'Expected Reserves'!AK82,0,MIN('Inputs &amp; Outputs'!$H$2*'Expected Reserves'!AK82-(AJ82*(1+'Int Rate'!AK82)+Premiums!AK82-Claims!AK82),'Inputs &amp; Outputs'!$H$3*Premiums!AK82))</f>
        <v>3999136648.5161753</v>
      </c>
      <c r="AL82" s="7">
        <f>AK82*(1+'Int Rate'!AL82)+Premiums!AL82-Claims!AL82+IF((AK82*(1+'Int Rate'!AL82)+Premiums!AL82-Claims!AL82)&gt;'Inputs &amp; Outputs'!$H$2*'Expected Reserves'!AL82,0,MIN('Inputs &amp; Outputs'!$H$2*'Expected Reserves'!AL82-(AK82*(1+'Int Rate'!AL82)+Premiums!AL82-Claims!AL82),'Inputs &amp; Outputs'!$H$3*Premiums!AL82))</f>
        <v>4414714452.9477463</v>
      </c>
      <c r="AM82" s="7">
        <f>AL82*(1+'Int Rate'!AM82)+Premiums!AM82-Claims!AM82+IF((AL82*(1+'Int Rate'!AM82)+Premiums!AM82-Claims!AM82)&gt;'Inputs &amp; Outputs'!$H$2*'Expected Reserves'!AM82,0,MIN('Inputs &amp; Outputs'!$H$2*'Expected Reserves'!AM82-(AL82*(1+'Int Rate'!AM82)+Premiums!AM82-Claims!AM82),'Inputs &amp; Outputs'!$H$3*Premiums!AM82))</f>
        <v>4667244080.3158226</v>
      </c>
      <c r="AN82" s="7">
        <f>AM82*(1+'Int Rate'!AN82)+Premiums!AN82-Claims!AN82+IF((AM82*(1+'Int Rate'!AN82)+Premiums!AN82-Claims!AN82)&gt;'Inputs &amp; Outputs'!$H$2*'Expected Reserves'!AN82,0,MIN('Inputs &amp; Outputs'!$H$2*'Expected Reserves'!AN82-(AM82*(1+'Int Rate'!AN82)+Premiums!AN82-Claims!AN82),'Inputs &amp; Outputs'!$H$3*Premiums!AN82))</f>
        <v>4750466670.0918961</v>
      </c>
      <c r="AO82" s="7">
        <f>AN82*(1+'Int Rate'!AO82)+Premiums!AO82-Claims!AO82+IF((AN82*(1+'Int Rate'!AO82)+Premiums!AO82-Claims!AO82)&gt;'Inputs &amp; Outputs'!$H$2*'Expected Reserves'!AO82,0,MIN('Inputs &amp; Outputs'!$H$2*'Expected Reserves'!AO82-(AN82*(1+'Int Rate'!AO82)+Premiums!AO82-Claims!AO82),'Inputs &amp; Outputs'!$H$3*Premiums!AO82))</f>
        <v>5060543802.3430595</v>
      </c>
      <c r="AP82" s="7">
        <f>AO82*(1+'Int Rate'!AP82)+Premiums!AP82-Claims!AP82+IF((AO82*(1+'Int Rate'!AP82)+Premiums!AP82-Claims!AP82)&gt;'Inputs &amp; Outputs'!$H$2*'Expected Reserves'!AP82,0,MIN('Inputs &amp; Outputs'!$H$2*'Expected Reserves'!AP82-(AO82*(1+'Int Rate'!AP82)+Premiums!AP82-Claims!AP82),'Inputs &amp; Outputs'!$H$3*Premiums!AP82))</f>
        <v>5550574574.7327023</v>
      </c>
      <c r="AQ82" s="7">
        <f>AP82*(1+'Int Rate'!AQ82)+Premiums!AQ82-Claims!AQ82+IF((AP82*(1+'Int Rate'!AQ82)+Premiums!AQ82-Claims!AQ82)&gt;'Inputs &amp; Outputs'!$H$2*'Expected Reserves'!AQ82,0,MIN('Inputs &amp; Outputs'!$H$2*'Expected Reserves'!AQ82-(AP82*(1+'Int Rate'!AQ82)+Premiums!AQ82-Claims!AQ82),'Inputs &amp; Outputs'!$H$3*Premiums!AQ82))</f>
        <v>5684760521.0503588</v>
      </c>
      <c r="AR82" s="7">
        <f>AQ82*(1+'Int Rate'!AR82)+Premiums!AR82-Claims!AR82+IF((AQ82*(1+'Int Rate'!AR82)+Premiums!AR82-Claims!AR82)&gt;'Inputs &amp; Outputs'!$H$2*'Expected Reserves'!AR82,0,MIN('Inputs &amp; Outputs'!$H$2*'Expected Reserves'!AR82-(AQ82*(1+'Int Rate'!AR82)+Premiums!AR82-Claims!AR82),'Inputs &amp; Outputs'!$H$3*Premiums!AR82))</f>
        <v>5429652757.3686724</v>
      </c>
      <c r="AS82" s="7">
        <f>AR82*(1+'Int Rate'!AS82)+Premiums!AS82-Claims!AS82+IF((AR82*(1+'Int Rate'!AS82)+Premiums!AS82-Claims!AS82)&gt;'Inputs &amp; Outputs'!$H$2*'Expected Reserves'!AS82,0,MIN('Inputs &amp; Outputs'!$H$2*'Expected Reserves'!AS82-(AR82*(1+'Int Rate'!AS82)+Premiums!AS82-Claims!AS82),'Inputs &amp; Outputs'!$H$3*Premiums!AS82))</f>
        <v>5161867712.0318575</v>
      </c>
      <c r="AT82" s="7">
        <f>AS82*(1+'Int Rate'!AT82)+Premiums!AT82-Claims!AT82+IF((AS82*(1+'Int Rate'!AT82)+Premiums!AT82-Claims!AT82)&gt;'Inputs &amp; Outputs'!$H$2*'Expected Reserves'!AT82,0,MIN('Inputs &amp; Outputs'!$H$2*'Expected Reserves'!AT82-(AS82*(1+'Int Rate'!AT82)+Premiums!AT82-Claims!AT82),'Inputs &amp; Outputs'!$H$3*Premiums!AT82))</f>
        <v>6007941265.0753622</v>
      </c>
      <c r="AU82" s="7">
        <f>AT82*(1+'Int Rate'!AU82)+Premiums!AU82-Claims!AU82+IF((AT82*(1+'Int Rate'!AU82)+Premiums!AU82-Claims!AU82)&gt;'Inputs &amp; Outputs'!$H$2*'Expected Reserves'!AU82,0,MIN('Inputs &amp; Outputs'!$H$2*'Expected Reserves'!AU82-(AT82*(1+'Int Rate'!AU82)+Premiums!AU82-Claims!AU82),'Inputs &amp; Outputs'!$H$3*Premiums!AU82))</f>
        <v>5581649923.0036259</v>
      </c>
      <c r="AV82" s="7">
        <f>AU82*(1+'Int Rate'!AV82)+Premiums!AV82-Claims!AV82+IF((AU82*(1+'Int Rate'!AV82)+Premiums!AV82-Claims!AV82)&gt;'Inputs &amp; Outputs'!$H$2*'Expected Reserves'!AV82,0,MIN('Inputs &amp; Outputs'!$H$2*'Expected Reserves'!AV82-(AU82*(1+'Int Rate'!AV82)+Premiums!AV82-Claims!AV82),'Inputs &amp; Outputs'!$H$3*Premiums!AV82))</f>
        <v>5919749842.9617891</v>
      </c>
      <c r="AW82" s="7">
        <f>AV82*(1+'Int Rate'!AW82)+Premiums!AW82-Claims!AW82+IF((AV82*(1+'Int Rate'!AW82)+Premiums!AW82-Claims!AW82)&gt;'Inputs &amp; Outputs'!$H$2*'Expected Reserves'!AW82,0,MIN('Inputs &amp; Outputs'!$H$2*'Expected Reserves'!AW82-(AV82*(1+'Int Rate'!AW82)+Premiums!AW82-Claims!AW82),'Inputs &amp; Outputs'!$H$3*Premiums!AW82))</f>
        <v>6659230331.4503918</v>
      </c>
      <c r="AX82" s="7">
        <f>AW82*(1+'Int Rate'!AX82)+Premiums!AX82-Claims!AX82+IF((AW82*(1+'Int Rate'!AX82)+Premiums!AX82-Claims!AX82)&gt;'Inputs &amp; Outputs'!$H$2*'Expected Reserves'!AX82,0,MIN('Inputs &amp; Outputs'!$H$2*'Expected Reserves'!AX82-(AW82*(1+'Int Rate'!AX82)+Premiums!AX82-Claims!AX82),'Inputs &amp; Outputs'!$H$3*Premiums!AX82))</f>
        <v>7116569631.1746082</v>
      </c>
      <c r="AY82" s="7">
        <f>AX82*(1+'Int Rate'!AY82)+Premiums!AY82-Claims!AY82+IF((AX82*(1+'Int Rate'!AY82)+Premiums!AY82-Claims!AY82)&gt;'Inputs &amp; Outputs'!$H$2*'Expected Reserves'!AY82,0,MIN('Inputs &amp; Outputs'!$H$2*'Expected Reserves'!AY82-(AX82*(1+'Int Rate'!AY82)+Premiums!AY82-Claims!AY82),'Inputs &amp; Outputs'!$H$3*Premiums!AY82))</f>
        <v>8201131810.2019691</v>
      </c>
      <c r="AZ82" s="7">
        <f>AY82*(1+'Int Rate'!AZ82)+Premiums!AZ82-Claims!AZ82+IF((AY82*(1+'Int Rate'!AZ82)+Premiums!AZ82-Claims!AZ82)&gt;'Inputs &amp; Outputs'!$H$2*'Expected Reserves'!AZ82,0,MIN('Inputs &amp; Outputs'!$H$2*'Expected Reserves'!AZ82-(AY82*(1+'Int Rate'!AZ82)+Premiums!AZ82-Claims!AZ82),'Inputs &amp; Outputs'!$H$3*Premiums!AZ82))</f>
        <v>8279191157.7836123</v>
      </c>
      <c r="BA82" s="7">
        <f>AZ82*(1+'Int Rate'!BA82)+Premiums!BA82-Claims!BA82+IF((AZ82*(1+'Int Rate'!BA82)+Premiums!BA82-Claims!BA82)&gt;'Inputs &amp; Outputs'!$H$2*'Expected Reserves'!BA82,0,MIN('Inputs &amp; Outputs'!$H$2*'Expected Reserves'!BA82-(AZ82*(1+'Int Rate'!BA82)+Premiums!BA82-Claims!BA82),'Inputs &amp; Outputs'!$H$3*Premiums!BA82))</f>
        <v>8393485646.8445101</v>
      </c>
      <c r="BB82" s="7">
        <f>BA82*(1+'Int Rate'!BB82)+Premiums!BB82-Claims!BB82+IF((BA82*(1+'Int Rate'!BB82)+Premiums!BB82-Claims!BB82)&gt;'Inputs &amp; Outputs'!$H$2*'Expected Reserves'!BB82,0,MIN('Inputs &amp; Outputs'!$H$2*'Expected Reserves'!BB82-(BA82*(1+'Int Rate'!BB82)+Premiums!BB82-Claims!BB82),'Inputs &amp; Outputs'!$H$3*Premiums!BB82))</f>
        <v>8014832670.1092787</v>
      </c>
      <c r="BC82" s="7">
        <f>BB82*(1+'Int Rate'!BC82)+Premiums!BC82-Claims!BC82+IF((BB82*(1+'Int Rate'!BC82)+Premiums!BC82-Claims!BC82)&gt;'Inputs &amp; Outputs'!$H$2*'Expected Reserves'!BC82,0,MIN('Inputs &amp; Outputs'!$H$2*'Expected Reserves'!BC82-(BB82*(1+'Int Rate'!BC82)+Premiums!BC82-Claims!BC82),'Inputs &amp; Outputs'!$H$3*Premiums!BC82))</f>
        <v>7538713439.2030163</v>
      </c>
      <c r="BD82" s="7">
        <f>BC82*(1+'Int Rate'!BD82)+Premiums!BD82-Claims!BD82+IF((BC82*(1+'Int Rate'!BD82)+Premiums!BD82-Claims!BD82)&gt;'Inputs &amp; Outputs'!$H$2*'Expected Reserves'!BD82,0,MIN('Inputs &amp; Outputs'!$H$2*'Expected Reserves'!BD82-(BC82*(1+'Int Rate'!BD82)+Premiums!BD82-Claims!BD82),'Inputs &amp; Outputs'!$H$3*Premiums!BD82))</f>
        <v>6960858023.3355417</v>
      </c>
      <c r="BE82" s="7">
        <f>BD82*(1+'Int Rate'!BE82)+Premiums!BE82-Claims!BE82+IF((BD82*(1+'Int Rate'!BE82)+Premiums!BE82-Claims!BE82)&gt;'Inputs &amp; Outputs'!$H$2*'Expected Reserves'!BE82,0,MIN('Inputs &amp; Outputs'!$H$2*'Expected Reserves'!BE82-(BD82*(1+'Int Rate'!BE82)+Premiums!BE82-Claims!BE82),'Inputs &amp; Outputs'!$H$3*Premiums!BE82))</f>
        <v>7462567788.3310766</v>
      </c>
      <c r="BF82" s="7">
        <f>BE82*(1+'Int Rate'!BF82)+Premiums!BF82-Claims!BF82+IF((BE82*(1+'Int Rate'!BF82)+Premiums!BF82-Claims!BF82)&gt;'Inputs &amp; Outputs'!$H$2*'Expected Reserves'!BF82,0,MIN('Inputs &amp; Outputs'!$H$2*'Expected Reserves'!BF82-(BE82*(1+'Int Rate'!BF82)+Premiums!BF82-Claims!BF82),'Inputs &amp; Outputs'!$H$3*Premiums!BF82))</f>
        <v>8366078741.4398432</v>
      </c>
      <c r="BG82" s="7">
        <f>BF82*(1+'Int Rate'!BG82)+Premiums!BG82-Claims!BG82+IF((BF82*(1+'Int Rate'!BG82)+Premiums!BG82-Claims!BG82)&gt;'Inputs &amp; Outputs'!$H$2*'Expected Reserves'!BG82,0,MIN('Inputs &amp; Outputs'!$H$2*'Expected Reserves'!BG82-(BF82*(1+'Int Rate'!BG82)+Premiums!BG82-Claims!BG82),'Inputs &amp; Outputs'!$H$3*Premiums!BG82))</f>
        <v>9019630168.0120106</v>
      </c>
      <c r="BH82" s="7">
        <f>BG82*(1+'Int Rate'!BH82)+Premiums!BH82-Claims!BH82+IF((BG82*(1+'Int Rate'!BH82)+Premiums!BH82-Claims!BH82)&gt;'Inputs &amp; Outputs'!$H$2*'Expected Reserves'!BH82,0,MIN('Inputs &amp; Outputs'!$H$2*'Expected Reserves'!BH82-(BG82*(1+'Int Rate'!BH82)+Premiums!BH82-Claims!BH82),'Inputs &amp; Outputs'!$H$3*Premiums!BH82))</f>
        <v>10260967594.748318</v>
      </c>
      <c r="BI82" s="7">
        <f>BH82*(1+'Int Rate'!BI82)+Premiums!BI82-Claims!BI82+IF((BH82*(1+'Int Rate'!BI82)+Premiums!BI82-Claims!BI82)&gt;'Inputs &amp; Outputs'!$H$2*'Expected Reserves'!BI82,0,MIN('Inputs &amp; Outputs'!$H$2*'Expected Reserves'!BI82-(BH82*(1+'Int Rate'!BI82)+Premiums!BI82-Claims!BI82),'Inputs &amp; Outputs'!$H$3*Premiums!BI82))</f>
        <v>11944355812.99287</v>
      </c>
      <c r="BJ82" s="7">
        <f>BI82*(1+'Int Rate'!BJ82)+Premiums!BJ82-Claims!BJ82+IF((BI82*(1+'Int Rate'!BJ82)+Premiums!BJ82-Claims!BJ82)&gt;'Inputs &amp; Outputs'!$H$2*'Expected Reserves'!BJ82,0,MIN('Inputs &amp; Outputs'!$H$2*'Expected Reserves'!BJ82-(BI82*(1+'Int Rate'!BJ82)+Premiums!BJ82-Claims!BJ82),'Inputs &amp; Outputs'!$H$3*Premiums!BJ82))</f>
        <v>12507653776.438562</v>
      </c>
      <c r="BK82" s="7">
        <f>BJ82*(1+'Int Rate'!BK82)+Premiums!BK82-Claims!BK82+IF((BJ82*(1+'Int Rate'!BK82)+Premiums!BK82-Claims!BK82)&gt;'Inputs &amp; Outputs'!$H$2*'Expected Reserves'!BK82,0,MIN('Inputs &amp; Outputs'!$H$2*'Expected Reserves'!BK82-(BJ82*(1+'Int Rate'!BK82)+Premiums!BK82-Claims!BK82),'Inputs &amp; Outputs'!$H$3*Premiums!BK82))</f>
        <v>13675276882.100079</v>
      </c>
      <c r="BL82" s="7">
        <f>BK82*(1+'Int Rate'!BL82)+Premiums!BL82-Claims!BL82+IF((BK82*(1+'Int Rate'!BL82)+Premiums!BL82-Claims!BL82)&gt;'Inputs &amp; Outputs'!$H$2*'Expected Reserves'!BL82,0,MIN('Inputs &amp; Outputs'!$H$2*'Expected Reserves'!BL82-(BK82*(1+'Int Rate'!BL82)+Premiums!BL82-Claims!BL82),'Inputs &amp; Outputs'!$H$3*Premiums!BL82))</f>
        <v>13905425209.00494</v>
      </c>
      <c r="BM82" s="7">
        <f>BL82*(1+'Int Rate'!BM82)+Premiums!BM82-Claims!BM82+IF((BL82*(1+'Int Rate'!BM82)+Premiums!BM82-Claims!BM82)&gt;'Inputs &amp; Outputs'!$H$2*'Expected Reserves'!BM82,0,MIN('Inputs &amp; Outputs'!$H$2*'Expected Reserves'!BM82-(BL82*(1+'Int Rate'!BM82)+Premiums!BM82-Claims!BM82),'Inputs &amp; Outputs'!$H$3*Premiums!BM82))</f>
        <v>15555132812.957832</v>
      </c>
      <c r="BN82" s="7">
        <f>BM82*(1+'Int Rate'!BN82)+Premiums!BN82-Claims!BN82+IF((BM82*(1+'Int Rate'!BN82)+Premiums!BN82-Claims!BN82)&gt;'Inputs &amp; Outputs'!$H$2*'Expected Reserves'!BN82,0,MIN('Inputs &amp; Outputs'!$H$2*'Expected Reserves'!BN82-(BM82*(1+'Int Rate'!BN82)+Premiums!BN82-Claims!BN82),'Inputs &amp; Outputs'!$H$3*Premiums!BN82))</f>
        <v>17222682245.017899</v>
      </c>
      <c r="BO82" s="7">
        <f>BN82*(1+'Int Rate'!BO82)+Premiums!BO82-Claims!BO82+IF((BN82*(1+'Int Rate'!BO82)+Premiums!BO82-Claims!BO82)&gt;'Inputs &amp; Outputs'!$H$2*'Expected Reserves'!BO82,0,MIN('Inputs &amp; Outputs'!$H$2*'Expected Reserves'!BO82-(BN82*(1+'Int Rate'!BO82)+Premiums!BO82-Claims!BO82),'Inputs &amp; Outputs'!$H$3*Premiums!BO82))</f>
        <v>18466543647.919434</v>
      </c>
      <c r="BP82" s="7">
        <f>BO82*(1+'Int Rate'!BP82)+Premiums!BP82-Claims!BP82+IF((BO82*(1+'Int Rate'!BP82)+Premiums!BP82-Claims!BP82)&gt;'Inputs &amp; Outputs'!$H$2*'Expected Reserves'!BP82,0,MIN('Inputs &amp; Outputs'!$H$2*'Expected Reserves'!BP82-(BO82*(1+'Int Rate'!BP82)+Premiums!BP82-Claims!BP82),'Inputs &amp; Outputs'!$H$3*Premiums!BP82))</f>
        <v>20852479509.866501</v>
      </c>
      <c r="BQ82" s="7">
        <f>BP82*(1+'Int Rate'!BQ82)+Premiums!BQ82-Claims!BQ82+IF((BP82*(1+'Int Rate'!BQ82)+Premiums!BQ82-Claims!BQ82)&gt;'Inputs &amp; Outputs'!$H$2*'Expected Reserves'!BQ82,0,MIN('Inputs &amp; Outputs'!$H$2*'Expected Reserves'!BQ82-(BP82*(1+'Int Rate'!BQ82)+Premiums!BQ82-Claims!BQ82),'Inputs &amp; Outputs'!$H$3*Premiums!BQ82))</f>
        <v>21067170299.865429</v>
      </c>
      <c r="BR82" s="7">
        <f>BQ82*(1+'Int Rate'!BR82)+Premiums!BR82-Claims!BR82+IF((BQ82*(1+'Int Rate'!BR82)+Premiums!BR82-Claims!BR82)&gt;'Inputs &amp; Outputs'!$H$2*'Expected Reserves'!BR82,0,MIN('Inputs &amp; Outputs'!$H$2*'Expected Reserves'!BR82-(BQ82*(1+'Int Rate'!BR82)+Premiums!BR82-Claims!BR82),'Inputs &amp; Outputs'!$H$3*Premiums!BR82))</f>
        <v>22050990790.569527</v>
      </c>
      <c r="BS82" s="7">
        <f>BR82*(1+'Int Rate'!BS82)+Premiums!BS82-Claims!BS82+IF((BR82*(1+'Int Rate'!BS82)+Premiums!BS82-Claims!BS82)&gt;'Inputs &amp; Outputs'!$H$2*'Expected Reserves'!BS82,0,MIN('Inputs &amp; Outputs'!$H$2*'Expected Reserves'!BS82-(BR82*(1+'Int Rate'!BS82)+Premiums!BS82-Claims!BS82),'Inputs &amp; Outputs'!$H$3*Premiums!BS82))</f>
        <v>27165420039.533901</v>
      </c>
      <c r="BT82" s="7">
        <f>BS82*(1+'Int Rate'!BT82)+Premiums!BT82-Claims!BT82+IF((BS82*(1+'Int Rate'!BT82)+Premiums!BT82-Claims!BT82)&gt;'Inputs &amp; Outputs'!$H$2*'Expected Reserves'!BT82,0,MIN('Inputs &amp; Outputs'!$H$2*'Expected Reserves'!BT82-(BS82*(1+'Int Rate'!BT82)+Premiums!BT82-Claims!BT82),'Inputs &amp; Outputs'!$H$3*Premiums!BT82))</f>
        <v>29020192038.491623</v>
      </c>
    </row>
    <row r="83" spans="1:72" x14ac:dyDescent="0.25">
      <c r="A83" s="1">
        <v>82</v>
      </c>
      <c r="B83" s="7">
        <f>Premiums!B83</f>
        <v>25000000</v>
      </c>
      <c r="C83" s="7">
        <f>B83*(1+'Int Rate'!C83)+Premiums!C83-Claims!C83+IF((B83*(1+'Int Rate'!C83)+Premiums!C83-Claims!C83)&gt;'Inputs &amp; Outputs'!$H$2*'Expected Reserves'!C83,0,MIN('Inputs &amp; Outputs'!$H$2*'Expected Reserves'!C83-(B83*(1+'Int Rate'!C83)+Premiums!C83-Claims!C83),'Inputs &amp; Outputs'!$H$3*Premiums!C83))</f>
        <v>47738666.903032161</v>
      </c>
      <c r="D83" s="7">
        <f>C83*(1+'Int Rate'!D83)+Premiums!D83-Claims!D83+IF((C83*(1+'Int Rate'!D83)+Premiums!D83-Claims!D83)&gt;'Inputs &amp; Outputs'!$H$2*'Expected Reserves'!D83,0,MIN('Inputs &amp; Outputs'!$H$2*'Expected Reserves'!D83-(C83*(1+'Int Rate'!D83)+Premiums!D83-Claims!D83),'Inputs &amp; Outputs'!$H$3*Premiums!D83))</f>
        <v>68854580.551178396</v>
      </c>
      <c r="E83" s="7">
        <f>D83*(1+'Int Rate'!E83)+Premiums!E83-Claims!E83+IF((D83*(1+'Int Rate'!E83)+Premiums!E83-Claims!E83)&gt;'Inputs &amp; Outputs'!$H$2*'Expected Reserves'!E83,0,MIN('Inputs &amp; Outputs'!$H$2*'Expected Reserves'!E83-(D83*(1+'Int Rate'!E83)+Premiums!E83-Claims!E83),'Inputs &amp; Outputs'!$H$3*Premiums!E83))</f>
        <v>89661224.335870504</v>
      </c>
      <c r="F83" s="7">
        <f>E83*(1+'Int Rate'!F83)+Premiums!F83-Claims!F83+IF((E83*(1+'Int Rate'!F83)+Premiums!F83-Claims!F83)&gt;'Inputs &amp; Outputs'!$H$2*'Expected Reserves'!F83,0,MIN('Inputs &amp; Outputs'!$H$2*'Expected Reserves'!F83-(E83*(1+'Int Rate'!F83)+Premiums!F83-Claims!F83),'Inputs &amp; Outputs'!$H$3*Premiums!F83))</f>
        <v>123577626.20928456</v>
      </c>
      <c r="G83" s="7">
        <f>F83*(1+'Int Rate'!G83)+Premiums!G83-Claims!G83+IF((F83*(1+'Int Rate'!G83)+Premiums!G83-Claims!G83)&gt;'Inputs &amp; Outputs'!$H$2*'Expected Reserves'!G83,0,MIN('Inputs &amp; Outputs'!$H$2*'Expected Reserves'!G83-(F83*(1+'Int Rate'!G83)+Premiums!G83-Claims!G83),'Inputs &amp; Outputs'!$H$3*Premiums!G83))</f>
        <v>148473570.53487152</v>
      </c>
      <c r="H83" s="7">
        <f>G83*(1+'Int Rate'!H83)+Premiums!H83-Claims!H83+IF((G83*(1+'Int Rate'!H83)+Premiums!H83-Claims!H83)&gt;'Inputs &amp; Outputs'!$H$2*'Expected Reserves'!H83,0,MIN('Inputs &amp; Outputs'!$H$2*'Expected Reserves'!H83-(G83*(1+'Int Rate'!H83)+Premiums!H83-Claims!H83),'Inputs &amp; Outputs'!$H$3*Premiums!H83))</f>
        <v>188779162.38988543</v>
      </c>
      <c r="I83" s="7">
        <f>H83*(1+'Int Rate'!I83)+Premiums!I83-Claims!I83+IF((H83*(1+'Int Rate'!I83)+Premiums!I83-Claims!I83)&gt;'Inputs &amp; Outputs'!$H$2*'Expected Reserves'!I83,0,MIN('Inputs &amp; Outputs'!$H$2*'Expected Reserves'!I83-(H83*(1+'Int Rate'!I83)+Premiums!I83-Claims!I83),'Inputs &amp; Outputs'!$H$3*Premiums!I83))</f>
        <v>237760535.15174839</v>
      </c>
      <c r="J83" s="7">
        <f>I83*(1+'Int Rate'!J83)+Premiums!J83-Claims!J83+IF((I83*(1+'Int Rate'!J83)+Premiums!J83-Claims!J83)&gt;'Inputs &amp; Outputs'!$H$2*'Expected Reserves'!J83,0,MIN('Inputs &amp; Outputs'!$H$2*'Expected Reserves'!J83-(I83*(1+'Int Rate'!J83)+Premiums!J83-Claims!J83),'Inputs &amp; Outputs'!$H$3*Premiums!J83))</f>
        <v>261986708.89695331</v>
      </c>
      <c r="K83" s="7">
        <f>J83*(1+'Int Rate'!K83)+Premiums!K83-Claims!K83+IF((J83*(1+'Int Rate'!K83)+Premiums!K83-Claims!K83)&gt;'Inputs &amp; Outputs'!$H$2*'Expected Reserves'!K83,0,MIN('Inputs &amp; Outputs'!$H$2*'Expected Reserves'!K83-(J83*(1+'Int Rate'!K83)+Premiums!K83-Claims!K83),'Inputs &amp; Outputs'!$H$3*Premiums!K83))</f>
        <v>269795506.85368383</v>
      </c>
      <c r="L83" s="7">
        <f>K83*(1+'Int Rate'!L83)+Premiums!L83-Claims!L83+IF((K83*(1+'Int Rate'!L83)+Premiums!L83-Claims!L83)&gt;'Inputs &amp; Outputs'!$H$2*'Expected Reserves'!L83,0,MIN('Inputs &amp; Outputs'!$H$2*'Expected Reserves'!L83-(K83*(1+'Int Rate'!L83)+Premiums!L83-Claims!L83),'Inputs &amp; Outputs'!$H$3*Premiums!L83))</f>
        <v>306782144.80814916</v>
      </c>
      <c r="M83" s="7">
        <f>L83*(1+'Int Rate'!M83)+Premiums!M83-Claims!M83+IF((L83*(1+'Int Rate'!M83)+Premiums!M83-Claims!M83)&gt;'Inputs &amp; Outputs'!$H$2*'Expected Reserves'!M83,0,MIN('Inputs &amp; Outputs'!$H$2*'Expected Reserves'!M83-(L83*(1+'Int Rate'!M83)+Premiums!M83-Claims!M83),'Inputs &amp; Outputs'!$H$3*Premiums!M83))</f>
        <v>325446512.10942364</v>
      </c>
      <c r="N83" s="7">
        <f>M83*(1+'Int Rate'!N83)+Premiums!N83-Claims!N83+IF((M83*(1+'Int Rate'!N83)+Premiums!N83-Claims!N83)&gt;'Inputs &amp; Outputs'!$H$2*'Expected Reserves'!N83,0,MIN('Inputs &amp; Outputs'!$H$2*'Expected Reserves'!N83-(M83*(1+'Int Rate'!N83)+Premiums!N83-Claims!N83),'Inputs &amp; Outputs'!$H$3*Premiums!N83))</f>
        <v>368864304.36381906</v>
      </c>
      <c r="O83" s="7">
        <f>N83*(1+'Int Rate'!O83)+Premiums!O83-Claims!O83+IF((N83*(1+'Int Rate'!O83)+Premiums!O83-Claims!O83)&gt;'Inputs &amp; Outputs'!$H$2*'Expected Reserves'!O83,0,MIN('Inputs &amp; Outputs'!$H$2*'Expected Reserves'!O83-(N83*(1+'Int Rate'!O83)+Premiums!O83-Claims!O83),'Inputs &amp; Outputs'!$H$3*Premiums!O83))</f>
        <v>436155578.77295852</v>
      </c>
      <c r="P83" s="7">
        <f>O83*(1+'Int Rate'!P83)+Premiums!P83-Claims!P83+IF((O83*(1+'Int Rate'!P83)+Premiums!P83-Claims!P83)&gt;'Inputs &amp; Outputs'!$H$2*'Expected Reserves'!P83,0,MIN('Inputs &amp; Outputs'!$H$2*'Expected Reserves'!P83-(O83*(1+'Int Rate'!P83)+Premiums!P83-Claims!P83),'Inputs &amp; Outputs'!$H$3*Premiums!P83))</f>
        <v>479671618.4748795</v>
      </c>
      <c r="Q83" s="7">
        <f>P83*(1+'Int Rate'!Q83)+Premiums!Q83-Claims!Q83+IF((P83*(1+'Int Rate'!Q83)+Premiums!Q83-Claims!Q83)&gt;'Inputs &amp; Outputs'!$H$2*'Expected Reserves'!Q83,0,MIN('Inputs &amp; Outputs'!$H$2*'Expected Reserves'!Q83-(P83*(1+'Int Rate'!Q83)+Premiums!Q83-Claims!Q83),'Inputs &amp; Outputs'!$H$3*Premiums!Q83))</f>
        <v>511085391.49943954</v>
      </c>
      <c r="R83" s="7">
        <f>Q83*(1+'Int Rate'!R83)+Premiums!R83-Claims!R83+IF((Q83*(1+'Int Rate'!R83)+Premiums!R83-Claims!R83)&gt;'Inputs &amp; Outputs'!$H$2*'Expected Reserves'!R83,0,MIN('Inputs &amp; Outputs'!$H$2*'Expected Reserves'!R83-(Q83*(1+'Int Rate'!R83)+Premiums!R83-Claims!R83),'Inputs &amp; Outputs'!$H$3*Premiums!R83))</f>
        <v>604318637.21073806</v>
      </c>
      <c r="S83" s="7">
        <f>R83*(1+'Int Rate'!S83)+Premiums!S83-Claims!S83+IF((R83*(1+'Int Rate'!S83)+Premiums!S83-Claims!S83)&gt;'Inputs &amp; Outputs'!$H$2*'Expected Reserves'!S83,0,MIN('Inputs &amp; Outputs'!$H$2*'Expected Reserves'!S83-(R83*(1+'Int Rate'!S83)+Premiums!S83-Claims!S83),'Inputs &amp; Outputs'!$H$3*Premiums!S83))</f>
        <v>637002723.98869419</v>
      </c>
      <c r="T83" s="7">
        <f>S83*(1+'Int Rate'!T83)+Premiums!T83-Claims!T83+IF((S83*(1+'Int Rate'!T83)+Premiums!T83-Claims!T83)&gt;'Inputs &amp; Outputs'!$H$2*'Expected Reserves'!T83,0,MIN('Inputs &amp; Outputs'!$H$2*'Expected Reserves'!T83-(S83*(1+'Int Rate'!T83)+Premiums!T83-Claims!T83),'Inputs &amp; Outputs'!$H$3*Premiums!T83))</f>
        <v>569504284.72672391</v>
      </c>
      <c r="U83" s="7">
        <f>T83*(1+'Int Rate'!U83)+Premiums!U83-Claims!U83+IF((T83*(1+'Int Rate'!U83)+Premiums!U83-Claims!U83)&gt;'Inputs &amp; Outputs'!$H$2*'Expected Reserves'!U83,0,MIN('Inputs &amp; Outputs'!$H$2*'Expected Reserves'!U83-(T83*(1+'Int Rate'!U83)+Premiums!U83-Claims!U83),'Inputs &amp; Outputs'!$H$3*Premiums!U83))</f>
        <v>619105147.98475838</v>
      </c>
      <c r="V83" s="7">
        <f>U83*(1+'Int Rate'!V83)+Premiums!V83-Claims!V83+IF((U83*(1+'Int Rate'!V83)+Premiums!V83-Claims!V83)&gt;'Inputs &amp; Outputs'!$H$2*'Expected Reserves'!V83,0,MIN('Inputs &amp; Outputs'!$H$2*'Expected Reserves'!V83-(U83*(1+'Int Rate'!V83)+Premiums!V83-Claims!V83),'Inputs &amp; Outputs'!$H$3*Premiums!V83))</f>
        <v>656091439.29315042</v>
      </c>
      <c r="W83" s="7">
        <f>V83*(1+'Int Rate'!W83)+Premiums!W83-Claims!W83+IF((V83*(1+'Int Rate'!W83)+Premiums!W83-Claims!W83)&gt;'Inputs &amp; Outputs'!$H$2*'Expected Reserves'!W83,0,MIN('Inputs &amp; Outputs'!$H$2*'Expected Reserves'!W83-(V83*(1+'Int Rate'!W83)+Premiums!W83-Claims!W83),'Inputs &amp; Outputs'!$H$3*Premiums!W83))</f>
        <v>596864276.41339231</v>
      </c>
      <c r="X83" s="7">
        <f>W83*(1+'Int Rate'!X83)+Premiums!X83-Claims!X83+IF((W83*(1+'Int Rate'!X83)+Premiums!X83-Claims!X83)&gt;'Inputs &amp; Outputs'!$H$2*'Expected Reserves'!X83,0,MIN('Inputs &amp; Outputs'!$H$2*'Expected Reserves'!X83-(W83*(1+'Int Rate'!X83)+Premiums!X83-Claims!X83),'Inputs &amp; Outputs'!$H$3*Premiums!X83))</f>
        <v>619437990.03434896</v>
      </c>
      <c r="Y83" s="7">
        <f>X83*(1+'Int Rate'!Y83)+Premiums!Y83-Claims!Y83+IF((X83*(1+'Int Rate'!Y83)+Premiums!Y83-Claims!Y83)&gt;'Inputs &amp; Outputs'!$H$2*'Expected Reserves'!Y83,0,MIN('Inputs &amp; Outputs'!$H$2*'Expected Reserves'!Y83-(X83*(1+'Int Rate'!Y83)+Premiums!Y83-Claims!Y83),'Inputs &amp; Outputs'!$H$3*Premiums!Y83))</f>
        <v>616890219.76206326</v>
      </c>
      <c r="Z83" s="7">
        <f>Y83*(1+'Int Rate'!Z83)+Premiums!Z83-Claims!Z83+IF((Y83*(1+'Int Rate'!Z83)+Premiums!Z83-Claims!Z83)&gt;'Inputs &amp; Outputs'!$H$2*'Expected Reserves'!Z83,0,MIN('Inputs &amp; Outputs'!$H$2*'Expected Reserves'!Z83-(Y83*(1+'Int Rate'!Z83)+Premiums!Z83-Claims!Z83),'Inputs &amp; Outputs'!$H$3*Premiums!Z83))</f>
        <v>670610927.89047813</v>
      </c>
      <c r="AA83" s="7">
        <f>Z83*(1+'Int Rate'!AA83)+Premiums!AA83-Claims!AA83+IF((Z83*(1+'Int Rate'!AA83)+Premiums!AA83-Claims!AA83)&gt;'Inputs &amp; Outputs'!$H$2*'Expected Reserves'!AA83,0,MIN('Inputs &amp; Outputs'!$H$2*'Expected Reserves'!AA83-(Z83*(1+'Int Rate'!AA83)+Premiums!AA83-Claims!AA83),'Inputs &amp; Outputs'!$H$3*Premiums!AA83))</f>
        <v>658744625.08501196</v>
      </c>
      <c r="AB83" s="7">
        <f>AA83*(1+'Int Rate'!AB83)+Premiums!AB83-Claims!AB83+IF((AA83*(1+'Int Rate'!AB83)+Premiums!AB83-Claims!AB83)&gt;'Inputs &amp; Outputs'!$H$2*'Expected Reserves'!AB83,0,MIN('Inputs &amp; Outputs'!$H$2*'Expected Reserves'!AB83-(AA83*(1+'Int Rate'!AB83)+Premiums!AB83-Claims!AB83),'Inputs &amp; Outputs'!$H$3*Premiums!AB83))</f>
        <v>693065543.51696038</v>
      </c>
      <c r="AC83" s="7">
        <f>AB83*(1+'Int Rate'!AC83)+Premiums!AC83-Claims!AC83+IF((AB83*(1+'Int Rate'!AC83)+Premiums!AC83-Claims!AC83)&gt;'Inputs &amp; Outputs'!$H$2*'Expected Reserves'!AC83,0,MIN('Inputs &amp; Outputs'!$H$2*'Expected Reserves'!AC83-(AB83*(1+'Int Rate'!AC83)+Premiums!AC83-Claims!AC83),'Inputs &amp; Outputs'!$H$3*Premiums!AC83))</f>
        <v>664781137.42441845</v>
      </c>
      <c r="AD83" s="7">
        <f>AC83*(1+'Int Rate'!AD83)+Premiums!AD83-Claims!AD83+IF((AC83*(1+'Int Rate'!AD83)+Premiums!AD83-Claims!AD83)&gt;'Inputs &amp; Outputs'!$H$2*'Expected Reserves'!AD83,0,MIN('Inputs &amp; Outputs'!$H$2*'Expected Reserves'!AD83-(AC83*(1+'Int Rate'!AD83)+Premiums!AD83-Claims!AD83),'Inputs &amp; Outputs'!$H$3*Premiums!AD83))</f>
        <v>708634176.09675348</v>
      </c>
      <c r="AE83" s="7">
        <f>AD83*(1+'Int Rate'!AE83)+Premiums!AE83-Claims!AE83+IF((AD83*(1+'Int Rate'!AE83)+Premiums!AE83-Claims!AE83)&gt;'Inputs &amp; Outputs'!$H$2*'Expected Reserves'!AE83,0,MIN('Inputs &amp; Outputs'!$H$2*'Expected Reserves'!AE83-(AD83*(1+'Int Rate'!AE83)+Premiums!AE83-Claims!AE83),'Inputs &amp; Outputs'!$H$3*Premiums!AE83))</f>
        <v>755713156.82022071</v>
      </c>
      <c r="AF83" s="7">
        <f>AE83*(1+'Int Rate'!AF83)+Premiums!AF83-Claims!AF83+IF((AE83*(1+'Int Rate'!AF83)+Premiums!AF83-Claims!AF83)&gt;'Inputs &amp; Outputs'!$H$2*'Expected Reserves'!AF83,0,MIN('Inputs &amp; Outputs'!$H$2*'Expected Reserves'!AF83-(AE83*(1+'Int Rate'!AF83)+Premiums!AF83-Claims!AF83),'Inputs &amp; Outputs'!$H$3*Premiums!AF83))</f>
        <v>674405854.02213597</v>
      </c>
      <c r="AG83" s="7">
        <f>AF83*(1+'Int Rate'!AG83)+Premiums!AG83-Claims!AG83+IF((AF83*(1+'Int Rate'!AG83)+Premiums!AG83-Claims!AG83)&gt;'Inputs &amp; Outputs'!$H$2*'Expected Reserves'!AG83,0,MIN('Inputs &amp; Outputs'!$H$2*'Expected Reserves'!AG83-(AF83*(1+'Int Rate'!AG83)+Premiums!AG83-Claims!AG83),'Inputs &amp; Outputs'!$H$3*Premiums!AG83))</f>
        <v>713920666.84786475</v>
      </c>
      <c r="AH83" s="7">
        <f>AG83*(1+'Int Rate'!AH83)+Premiums!AH83-Claims!AH83+IF((AG83*(1+'Int Rate'!AH83)+Premiums!AH83-Claims!AH83)&gt;'Inputs &amp; Outputs'!$H$2*'Expected Reserves'!AH83,0,MIN('Inputs &amp; Outputs'!$H$2*'Expected Reserves'!AH83-(AG83*(1+'Int Rate'!AH83)+Premiums!AH83-Claims!AH83),'Inputs &amp; Outputs'!$H$3*Premiums!AH83))</f>
        <v>719074206.62758887</v>
      </c>
      <c r="AI83" s="7">
        <f>AH83*(1+'Int Rate'!AI83)+Premiums!AI83-Claims!AI83+IF((AH83*(1+'Int Rate'!AI83)+Premiums!AI83-Claims!AI83)&gt;'Inputs &amp; Outputs'!$H$2*'Expected Reserves'!AI83,0,MIN('Inputs &amp; Outputs'!$H$2*'Expected Reserves'!AI83-(AH83*(1+'Int Rate'!AI83)+Premiums!AI83-Claims!AI83),'Inputs &amp; Outputs'!$H$3*Premiums!AI83))</f>
        <v>715246816.08708596</v>
      </c>
      <c r="AJ83" s="7">
        <f>AI83*(1+'Int Rate'!AJ83)+Premiums!AJ83-Claims!AJ83+IF((AI83*(1+'Int Rate'!AJ83)+Premiums!AJ83-Claims!AJ83)&gt;'Inputs &amp; Outputs'!$H$2*'Expected Reserves'!AJ83,0,MIN('Inputs &amp; Outputs'!$H$2*'Expected Reserves'!AJ83-(AI83*(1+'Int Rate'!AJ83)+Premiums!AJ83-Claims!AJ83),'Inputs &amp; Outputs'!$H$3*Premiums!AJ83))</f>
        <v>679317453.49260747</v>
      </c>
      <c r="AK83" s="7">
        <f>AJ83*(1+'Int Rate'!AK83)+Premiums!AK83-Claims!AK83+IF((AJ83*(1+'Int Rate'!AK83)+Premiums!AK83-Claims!AK83)&gt;'Inputs &amp; Outputs'!$H$2*'Expected Reserves'!AK83,0,MIN('Inputs &amp; Outputs'!$H$2*'Expected Reserves'!AK83-(AJ83*(1+'Int Rate'!AK83)+Premiums!AK83-Claims!AK83),'Inputs &amp; Outputs'!$H$3*Premiums!AK83))</f>
        <v>658000764.50631881</v>
      </c>
      <c r="AL83" s="7">
        <f>AK83*(1+'Int Rate'!AL83)+Premiums!AL83-Claims!AL83+IF((AK83*(1+'Int Rate'!AL83)+Premiums!AL83-Claims!AL83)&gt;'Inputs &amp; Outputs'!$H$2*'Expected Reserves'!AL83,0,MIN('Inputs &amp; Outputs'!$H$2*'Expected Reserves'!AL83-(AK83*(1+'Int Rate'!AL83)+Premiums!AL83-Claims!AL83),'Inputs &amp; Outputs'!$H$3*Premiums!AL83))</f>
        <v>640805730.89975238</v>
      </c>
      <c r="AM83" s="7">
        <f>AL83*(1+'Int Rate'!AM83)+Premiums!AM83-Claims!AM83+IF((AL83*(1+'Int Rate'!AM83)+Premiums!AM83-Claims!AM83)&gt;'Inputs &amp; Outputs'!$H$2*'Expected Reserves'!AM83,0,MIN('Inputs &amp; Outputs'!$H$2*'Expected Reserves'!AM83-(AL83*(1+'Int Rate'!AM83)+Premiums!AM83-Claims!AM83),'Inputs &amp; Outputs'!$H$3*Premiums!AM83))</f>
        <v>664037005.8951776</v>
      </c>
      <c r="AN83" s="7">
        <f>AM83*(1+'Int Rate'!AN83)+Premiums!AN83-Claims!AN83+IF((AM83*(1+'Int Rate'!AN83)+Premiums!AN83-Claims!AN83)&gt;'Inputs &amp; Outputs'!$H$2*'Expected Reserves'!AN83,0,MIN('Inputs &amp; Outputs'!$H$2*'Expected Reserves'!AN83-(AM83*(1+'Int Rate'!AN83)+Premiums!AN83-Claims!AN83),'Inputs &amp; Outputs'!$H$3*Premiums!AN83))</f>
        <v>611604487.52955115</v>
      </c>
      <c r="AO83" s="7">
        <f>AN83*(1+'Int Rate'!AO83)+Premiums!AO83-Claims!AO83+IF((AN83*(1+'Int Rate'!AO83)+Premiums!AO83-Claims!AO83)&gt;'Inputs &amp; Outputs'!$H$2*'Expected Reserves'!AO83,0,MIN('Inputs &amp; Outputs'!$H$2*'Expected Reserves'!AO83-(AN83*(1+'Int Rate'!AO83)+Premiums!AO83-Claims!AO83),'Inputs &amp; Outputs'!$H$3*Premiums!AO83))</f>
        <v>602612611.1472981</v>
      </c>
      <c r="AP83" s="7">
        <f>AO83*(1+'Int Rate'!AP83)+Premiums!AP83-Claims!AP83+IF((AO83*(1+'Int Rate'!AP83)+Premiums!AP83-Claims!AP83)&gt;'Inputs &amp; Outputs'!$H$2*'Expected Reserves'!AP83,0,MIN('Inputs &amp; Outputs'!$H$2*'Expected Reserves'!AP83-(AO83*(1+'Int Rate'!AP83)+Premiums!AP83-Claims!AP83),'Inputs &amp; Outputs'!$H$3*Premiums!AP83))</f>
        <v>617868705.39944208</v>
      </c>
      <c r="AQ83" s="7">
        <f>AP83*(1+'Int Rate'!AQ83)+Premiums!AQ83-Claims!AQ83+IF((AP83*(1+'Int Rate'!AQ83)+Premiums!AQ83-Claims!AQ83)&gt;'Inputs &amp; Outputs'!$H$2*'Expected Reserves'!AQ83,0,MIN('Inputs &amp; Outputs'!$H$2*'Expected Reserves'!AQ83-(AP83*(1+'Int Rate'!AQ83)+Premiums!AQ83-Claims!AQ83),'Inputs &amp; Outputs'!$H$3*Premiums!AQ83))</f>
        <v>570362472.57559478</v>
      </c>
      <c r="AR83" s="7">
        <f>AQ83*(1+'Int Rate'!AR83)+Premiums!AR83-Claims!AR83+IF((AQ83*(1+'Int Rate'!AR83)+Premiums!AR83-Claims!AR83)&gt;'Inputs &amp; Outputs'!$H$2*'Expected Reserves'!AR83,0,MIN('Inputs &amp; Outputs'!$H$2*'Expected Reserves'!AR83-(AQ83*(1+'Int Rate'!AR83)+Premiums!AR83-Claims!AR83),'Inputs &amp; Outputs'!$H$3*Premiums!AR83))</f>
        <v>525379861.98457313</v>
      </c>
      <c r="AS83" s="7">
        <f>AR83*(1+'Int Rate'!AS83)+Premiums!AS83-Claims!AS83+IF((AR83*(1+'Int Rate'!AS83)+Premiums!AS83-Claims!AS83)&gt;'Inputs &amp; Outputs'!$H$2*'Expected Reserves'!AS83,0,MIN('Inputs &amp; Outputs'!$H$2*'Expected Reserves'!AS83-(AR83*(1+'Int Rate'!AS83)+Premiums!AS83-Claims!AS83),'Inputs &amp; Outputs'!$H$3*Premiums!AS83))</f>
        <v>475849582.95101178</v>
      </c>
      <c r="AT83" s="7">
        <f>AS83*(1+'Int Rate'!AT83)+Premiums!AT83-Claims!AT83+IF((AS83*(1+'Int Rate'!AT83)+Premiums!AT83-Claims!AT83)&gt;'Inputs &amp; Outputs'!$H$2*'Expected Reserves'!AT83,0,MIN('Inputs &amp; Outputs'!$H$2*'Expected Reserves'!AT83-(AS83*(1+'Int Rate'!AT83)+Premiums!AT83-Claims!AT83),'Inputs &amp; Outputs'!$H$3*Premiums!AT83))</f>
        <v>369456388.73966777</v>
      </c>
      <c r="AU83" s="7">
        <f>AT83*(1+'Int Rate'!AU83)+Premiums!AU83-Claims!AU83+IF((AT83*(1+'Int Rate'!AU83)+Premiums!AU83-Claims!AU83)&gt;'Inputs &amp; Outputs'!$H$2*'Expected Reserves'!AU83,0,MIN('Inputs &amp; Outputs'!$H$2*'Expected Reserves'!AU83-(AT83*(1+'Int Rate'!AU83)+Premiums!AU83-Claims!AU83),'Inputs &amp; Outputs'!$H$3*Premiums!AU83))</f>
        <v>275210758.45108497</v>
      </c>
      <c r="AV83" s="7">
        <f>AU83*(1+'Int Rate'!AV83)+Premiums!AV83-Claims!AV83+IF((AU83*(1+'Int Rate'!AV83)+Premiums!AV83-Claims!AV83)&gt;'Inputs &amp; Outputs'!$H$2*'Expected Reserves'!AV83,0,MIN('Inputs &amp; Outputs'!$H$2*'Expected Reserves'!AV83-(AU83*(1+'Int Rate'!AV83)+Premiums!AV83-Claims!AV83),'Inputs &amp; Outputs'!$H$3*Premiums!AV83))</f>
        <v>116870871.72030842</v>
      </c>
      <c r="AW83" s="7">
        <f>AV83*(1+'Int Rate'!AW83)+Premiums!AW83-Claims!AW83+IF((AV83*(1+'Int Rate'!AW83)+Premiums!AW83-Claims!AW83)&gt;'Inputs &amp; Outputs'!$H$2*'Expected Reserves'!AW83,0,MIN('Inputs &amp; Outputs'!$H$2*'Expected Reserves'!AW83-(AV83*(1+'Int Rate'!AW83)+Premiums!AW83-Claims!AW83),'Inputs &amp; Outputs'!$H$3*Premiums!AW83))</f>
        <v>-31341825.795897931</v>
      </c>
      <c r="AX83" s="7">
        <f>AW83*(1+'Int Rate'!AX83)+Premiums!AX83-Claims!AX83+IF((AW83*(1+'Int Rate'!AX83)+Premiums!AX83-Claims!AX83)&gt;'Inputs &amp; Outputs'!$H$2*'Expected Reserves'!AX83,0,MIN('Inputs &amp; Outputs'!$H$2*'Expected Reserves'!AX83-(AW83*(1+'Int Rate'!AX83)+Premiums!AX83-Claims!AX83),'Inputs &amp; Outputs'!$H$3*Premiums!AX83))</f>
        <v>-205964040.88315824</v>
      </c>
      <c r="AY83" s="7">
        <f>AX83*(1+'Int Rate'!AY83)+Premiums!AY83-Claims!AY83+IF((AX83*(1+'Int Rate'!AY83)+Premiums!AY83-Claims!AY83)&gt;'Inputs &amp; Outputs'!$H$2*'Expected Reserves'!AY83,0,MIN('Inputs &amp; Outputs'!$H$2*'Expected Reserves'!AY83-(AX83*(1+'Int Rate'!AY83)+Premiums!AY83-Claims!AY83),'Inputs &amp; Outputs'!$H$3*Premiums!AY83))</f>
        <v>-398171261.06538391</v>
      </c>
      <c r="AZ83" s="7">
        <f>AY83*(1+'Int Rate'!AZ83)+Premiums!AZ83-Claims!AZ83+IF((AY83*(1+'Int Rate'!AZ83)+Premiums!AZ83-Claims!AZ83)&gt;'Inputs &amp; Outputs'!$H$2*'Expected Reserves'!AZ83,0,MIN('Inputs &amp; Outputs'!$H$2*'Expected Reserves'!AZ83-(AY83*(1+'Int Rate'!AZ83)+Premiums!AZ83-Claims!AZ83),'Inputs &amp; Outputs'!$H$3*Premiums!AZ83))</f>
        <v>-675131856.24672461</v>
      </c>
      <c r="BA83" s="7">
        <f>AZ83*(1+'Int Rate'!BA83)+Premiums!BA83-Claims!BA83+IF((AZ83*(1+'Int Rate'!BA83)+Premiums!BA83-Claims!BA83)&gt;'Inputs &amp; Outputs'!$H$2*'Expected Reserves'!BA83,0,MIN('Inputs &amp; Outputs'!$H$2*'Expected Reserves'!BA83-(AZ83*(1+'Int Rate'!BA83)+Premiums!BA83-Claims!BA83),'Inputs &amp; Outputs'!$H$3*Premiums!BA83))</f>
        <v>-877169261.6118449</v>
      </c>
      <c r="BB83" s="7">
        <f>BA83*(1+'Int Rate'!BB83)+Premiums!BB83-Claims!BB83+IF((BA83*(1+'Int Rate'!BB83)+Premiums!BB83-Claims!BB83)&gt;'Inputs &amp; Outputs'!$H$2*'Expected Reserves'!BB83,0,MIN('Inputs &amp; Outputs'!$H$2*'Expected Reserves'!BB83-(BA83*(1+'Int Rate'!BB83)+Premiums!BB83-Claims!BB83),'Inputs &amp; Outputs'!$H$3*Premiums!BB83))</f>
        <v>-1170428368.6293781</v>
      </c>
      <c r="BC83" s="7">
        <f>BB83*(1+'Int Rate'!BC83)+Premiums!BC83-Claims!BC83+IF((BB83*(1+'Int Rate'!BC83)+Premiums!BC83-Claims!BC83)&gt;'Inputs &amp; Outputs'!$H$2*'Expected Reserves'!BC83,0,MIN('Inputs &amp; Outputs'!$H$2*'Expected Reserves'!BC83-(BB83*(1+'Int Rate'!BC83)+Premiums!BC83-Claims!BC83),'Inputs &amp; Outputs'!$H$3*Premiums!BC83))</f>
        <v>-1440335632.0004408</v>
      </c>
      <c r="BD83" s="7">
        <f>BC83*(1+'Int Rate'!BD83)+Premiums!BD83-Claims!BD83+IF((BC83*(1+'Int Rate'!BD83)+Premiums!BD83-Claims!BD83)&gt;'Inputs &amp; Outputs'!$H$2*'Expected Reserves'!BD83,0,MIN('Inputs &amp; Outputs'!$H$2*'Expected Reserves'!BD83-(BC83*(1+'Int Rate'!BD83)+Premiums!BD83-Claims!BD83),'Inputs &amp; Outputs'!$H$3*Premiums!BD83))</f>
        <v>-1598192203.7934535</v>
      </c>
      <c r="BE83" s="7">
        <f>BD83*(1+'Int Rate'!BE83)+Premiums!BE83-Claims!BE83+IF((BD83*(1+'Int Rate'!BE83)+Premiums!BE83-Claims!BE83)&gt;'Inputs &amp; Outputs'!$H$2*'Expected Reserves'!BE83,0,MIN('Inputs &amp; Outputs'!$H$2*'Expected Reserves'!BE83-(BD83*(1+'Int Rate'!BE83)+Premiums!BE83-Claims!BE83),'Inputs &amp; Outputs'!$H$3*Premiums!BE83))</f>
        <v>-1921615243.3656473</v>
      </c>
      <c r="BF83" s="7">
        <f>BE83*(1+'Int Rate'!BF83)+Premiums!BF83-Claims!BF83+IF((BE83*(1+'Int Rate'!BF83)+Premiums!BF83-Claims!BF83)&gt;'Inputs &amp; Outputs'!$H$2*'Expected Reserves'!BF83,0,MIN('Inputs &amp; Outputs'!$H$2*'Expected Reserves'!BF83-(BE83*(1+'Int Rate'!BF83)+Premiums!BF83-Claims!BF83),'Inputs &amp; Outputs'!$H$3*Premiums!BF83))</f>
        <v>-2012528689.7145638</v>
      </c>
      <c r="BG83" s="7">
        <f>BF83*(1+'Int Rate'!BG83)+Premiums!BG83-Claims!BG83+IF((BF83*(1+'Int Rate'!BG83)+Premiums!BG83-Claims!BG83)&gt;'Inputs &amp; Outputs'!$H$2*'Expected Reserves'!BG83,0,MIN('Inputs &amp; Outputs'!$H$2*'Expected Reserves'!BG83-(BF83*(1+'Int Rate'!BG83)+Premiums!BG83-Claims!BG83),'Inputs &amp; Outputs'!$H$3*Premiums!BG83))</f>
        <v>-2379550613.8815331</v>
      </c>
      <c r="BH83" s="7">
        <f>BG83*(1+'Int Rate'!BH83)+Premiums!BH83-Claims!BH83+IF((BG83*(1+'Int Rate'!BH83)+Premiums!BH83-Claims!BH83)&gt;'Inputs &amp; Outputs'!$H$2*'Expected Reserves'!BH83,0,MIN('Inputs &amp; Outputs'!$H$2*'Expected Reserves'!BH83-(BG83*(1+'Int Rate'!BH83)+Premiums!BH83-Claims!BH83),'Inputs &amp; Outputs'!$H$3*Premiums!BH83))</f>
        <v>-2469428045.0138555</v>
      </c>
      <c r="BI83" s="7">
        <f>BH83*(1+'Int Rate'!BI83)+Premiums!BI83-Claims!BI83+IF((BH83*(1+'Int Rate'!BI83)+Premiums!BI83-Claims!BI83)&gt;'Inputs &amp; Outputs'!$H$2*'Expected Reserves'!BI83,0,MIN('Inputs &amp; Outputs'!$H$2*'Expected Reserves'!BI83-(BH83*(1+'Int Rate'!BI83)+Premiums!BI83-Claims!BI83),'Inputs &amp; Outputs'!$H$3*Premiums!BI83))</f>
        <v>-2584483077.1486506</v>
      </c>
      <c r="BJ83" s="7">
        <f>BI83*(1+'Int Rate'!BJ83)+Premiums!BJ83-Claims!BJ83+IF((BI83*(1+'Int Rate'!BJ83)+Premiums!BJ83-Claims!BJ83)&gt;'Inputs &amp; Outputs'!$H$2*'Expected Reserves'!BJ83,0,MIN('Inputs &amp; Outputs'!$H$2*'Expected Reserves'!BJ83-(BI83*(1+'Int Rate'!BJ83)+Premiums!BJ83-Claims!BJ83),'Inputs &amp; Outputs'!$H$3*Premiums!BJ83))</f>
        <v>-2901260522.164042</v>
      </c>
      <c r="BK83" s="7">
        <f>BJ83*(1+'Int Rate'!BK83)+Premiums!BK83-Claims!BK83+IF((BJ83*(1+'Int Rate'!BK83)+Premiums!BK83-Claims!BK83)&gt;'Inputs &amp; Outputs'!$H$2*'Expected Reserves'!BK83,0,MIN('Inputs &amp; Outputs'!$H$2*'Expected Reserves'!BK83-(BJ83*(1+'Int Rate'!BK83)+Premiums!BK83-Claims!BK83),'Inputs &amp; Outputs'!$H$3*Premiums!BK83))</f>
        <v>-3014312150.0112472</v>
      </c>
      <c r="BL83" s="7">
        <f>BK83*(1+'Int Rate'!BL83)+Premiums!BL83-Claims!BL83+IF((BK83*(1+'Int Rate'!BL83)+Premiums!BL83-Claims!BL83)&gt;'Inputs &amp; Outputs'!$H$2*'Expected Reserves'!BL83,0,MIN('Inputs &amp; Outputs'!$H$2*'Expected Reserves'!BL83-(BK83*(1+'Int Rate'!BL83)+Premiums!BL83-Claims!BL83),'Inputs &amp; Outputs'!$H$3*Premiums!BL83))</f>
        <v>-3078152071.0911851</v>
      </c>
      <c r="BM83" s="7">
        <f>BL83*(1+'Int Rate'!BM83)+Premiums!BM83-Claims!BM83+IF((BL83*(1+'Int Rate'!BM83)+Premiums!BM83-Claims!BM83)&gt;'Inputs &amp; Outputs'!$H$2*'Expected Reserves'!BM83,0,MIN('Inputs &amp; Outputs'!$H$2*'Expected Reserves'!BM83-(BL83*(1+'Int Rate'!BM83)+Premiums!BM83-Claims!BM83),'Inputs &amp; Outputs'!$H$3*Premiums!BM83))</f>
        <v>-3238584069.6857471</v>
      </c>
      <c r="BN83" s="7">
        <f>BM83*(1+'Int Rate'!BN83)+Premiums!BN83-Claims!BN83+IF((BM83*(1+'Int Rate'!BN83)+Premiums!BN83-Claims!BN83)&gt;'Inputs &amp; Outputs'!$H$2*'Expected Reserves'!BN83,0,MIN('Inputs &amp; Outputs'!$H$2*'Expected Reserves'!BN83-(BM83*(1+'Int Rate'!BN83)+Premiums!BN83-Claims!BN83),'Inputs &amp; Outputs'!$H$3*Premiums!BN83))</f>
        <v>-3659674799.9897809</v>
      </c>
      <c r="BO83" s="7">
        <f>BN83*(1+'Int Rate'!BO83)+Premiums!BO83-Claims!BO83+IF((BN83*(1+'Int Rate'!BO83)+Premiums!BO83-Claims!BO83)&gt;'Inputs &amp; Outputs'!$H$2*'Expected Reserves'!BO83,0,MIN('Inputs &amp; Outputs'!$H$2*'Expected Reserves'!BO83-(BN83*(1+'Int Rate'!BO83)+Premiums!BO83-Claims!BO83),'Inputs &amp; Outputs'!$H$3*Premiums!BO83))</f>
        <v>-4348817950.9610758</v>
      </c>
      <c r="BP83" s="7">
        <f>BO83*(1+'Int Rate'!BP83)+Premiums!BP83-Claims!BP83+IF((BO83*(1+'Int Rate'!BP83)+Premiums!BP83-Claims!BP83)&gt;'Inputs &amp; Outputs'!$H$2*'Expected Reserves'!BP83,0,MIN('Inputs &amp; Outputs'!$H$2*'Expected Reserves'!BP83-(BO83*(1+'Int Rate'!BP83)+Premiums!BP83-Claims!BP83),'Inputs &amp; Outputs'!$H$3*Premiums!BP83))</f>
        <v>-4629321183.9125328</v>
      </c>
      <c r="BQ83" s="7">
        <f>BP83*(1+'Int Rate'!BQ83)+Premiums!BQ83-Claims!BQ83+IF((BP83*(1+'Int Rate'!BQ83)+Premiums!BQ83-Claims!BQ83)&gt;'Inputs &amp; Outputs'!$H$2*'Expected Reserves'!BQ83,0,MIN('Inputs &amp; Outputs'!$H$2*'Expected Reserves'!BQ83-(BP83*(1+'Int Rate'!BQ83)+Premiums!BQ83-Claims!BQ83),'Inputs &amp; Outputs'!$H$3*Premiums!BQ83))</f>
        <v>-4833806492.2080793</v>
      </c>
      <c r="BR83" s="7">
        <f>BQ83*(1+'Int Rate'!BR83)+Premiums!BR83-Claims!BR83+IF((BQ83*(1+'Int Rate'!BR83)+Premiums!BR83-Claims!BR83)&gt;'Inputs &amp; Outputs'!$H$2*'Expected Reserves'!BR83,0,MIN('Inputs &amp; Outputs'!$H$2*'Expected Reserves'!BR83-(BQ83*(1+'Int Rate'!BR83)+Premiums!BR83-Claims!BR83),'Inputs &amp; Outputs'!$H$3*Premiums!BR83))</f>
        <v>-5121468022.6215067</v>
      </c>
      <c r="BS83" s="7">
        <f>BR83*(1+'Int Rate'!BS83)+Premiums!BS83-Claims!BS83+IF((BR83*(1+'Int Rate'!BS83)+Premiums!BS83-Claims!BS83)&gt;'Inputs &amp; Outputs'!$H$2*'Expected Reserves'!BS83,0,MIN('Inputs &amp; Outputs'!$H$2*'Expected Reserves'!BS83-(BR83*(1+'Int Rate'!BS83)+Premiums!BS83-Claims!BS83),'Inputs &amp; Outputs'!$H$3*Premiums!BS83))</f>
        <v>-5982226797.3564138</v>
      </c>
      <c r="BT83" s="7">
        <f>BS83*(1+'Int Rate'!BT83)+Premiums!BT83-Claims!BT83+IF((BS83*(1+'Int Rate'!BT83)+Premiums!BT83-Claims!BT83)&gt;'Inputs &amp; Outputs'!$H$2*'Expected Reserves'!BT83,0,MIN('Inputs &amp; Outputs'!$H$2*'Expected Reserves'!BT83-(BS83*(1+'Int Rate'!BT83)+Premiums!BT83-Claims!BT83),'Inputs &amp; Outputs'!$H$3*Premiums!BT83))</f>
        <v>-6584963156.86306</v>
      </c>
    </row>
    <row r="84" spans="1:72" x14ac:dyDescent="0.25">
      <c r="A84" s="1">
        <v>83</v>
      </c>
      <c r="B84" s="7">
        <f>Premiums!B84</f>
        <v>25000000</v>
      </c>
      <c r="C84" s="7">
        <f>B84*(1+'Int Rate'!C84)+Premiums!C84-Claims!C84+IF((B84*(1+'Int Rate'!C84)+Premiums!C84-Claims!C84)&gt;'Inputs &amp; Outputs'!$H$2*'Expected Reserves'!C84,0,MIN('Inputs &amp; Outputs'!$H$2*'Expected Reserves'!C84-(B84*(1+'Int Rate'!C84)+Premiums!C84-Claims!C84),'Inputs &amp; Outputs'!$H$3*Premiums!C84))</f>
        <v>52727850.688445613</v>
      </c>
      <c r="D84" s="7">
        <f>C84*(1+'Int Rate'!D84)+Premiums!D84-Claims!D84+IF((C84*(1+'Int Rate'!D84)+Premiums!D84-Claims!D84)&gt;'Inputs &amp; Outputs'!$H$2*'Expected Reserves'!D84,0,MIN('Inputs &amp; Outputs'!$H$2*'Expected Reserves'!D84-(C84*(1+'Int Rate'!D84)+Premiums!D84-Claims!D84),'Inputs &amp; Outputs'!$H$3*Premiums!D84))</f>
        <v>70859854.508889019</v>
      </c>
      <c r="E84" s="7">
        <f>D84*(1+'Int Rate'!E84)+Premiums!E84-Claims!E84+IF((D84*(1+'Int Rate'!E84)+Premiums!E84-Claims!E84)&gt;'Inputs &amp; Outputs'!$H$2*'Expected Reserves'!E84,0,MIN('Inputs &amp; Outputs'!$H$2*'Expected Reserves'!E84-(D84*(1+'Int Rate'!E84)+Premiums!E84-Claims!E84),'Inputs &amp; Outputs'!$H$3*Premiums!E84))</f>
        <v>97720647.278238311</v>
      </c>
      <c r="F84" s="7">
        <f>E84*(1+'Int Rate'!F84)+Premiums!F84-Claims!F84+IF((E84*(1+'Int Rate'!F84)+Premiums!F84-Claims!F84)&gt;'Inputs &amp; Outputs'!$H$2*'Expected Reserves'!F84,0,MIN('Inputs &amp; Outputs'!$H$2*'Expected Reserves'!F84-(E84*(1+'Int Rate'!F84)+Premiums!F84-Claims!F84),'Inputs &amp; Outputs'!$H$3*Premiums!F84))</f>
        <v>119512411.67288046</v>
      </c>
      <c r="G84" s="7">
        <f>F84*(1+'Int Rate'!G84)+Premiums!G84-Claims!G84+IF((F84*(1+'Int Rate'!G84)+Premiums!G84-Claims!G84)&gt;'Inputs &amp; Outputs'!$H$2*'Expected Reserves'!G84,0,MIN('Inputs &amp; Outputs'!$H$2*'Expected Reserves'!G84-(F84*(1+'Int Rate'!G84)+Premiums!G84-Claims!G84),'Inputs &amp; Outputs'!$H$3*Premiums!G84))</f>
        <v>138194588.07444805</v>
      </c>
      <c r="H84" s="7">
        <f>G84*(1+'Int Rate'!H84)+Premiums!H84-Claims!H84+IF((G84*(1+'Int Rate'!H84)+Premiums!H84-Claims!H84)&gt;'Inputs &amp; Outputs'!$H$2*'Expected Reserves'!H84,0,MIN('Inputs &amp; Outputs'!$H$2*'Expected Reserves'!H84-(G84*(1+'Int Rate'!H84)+Premiums!H84-Claims!H84),'Inputs &amp; Outputs'!$H$3*Premiums!H84))</f>
        <v>175517244.3132619</v>
      </c>
      <c r="I84" s="7">
        <f>H84*(1+'Int Rate'!I84)+Premiums!I84-Claims!I84+IF((H84*(1+'Int Rate'!I84)+Premiums!I84-Claims!I84)&gt;'Inputs &amp; Outputs'!$H$2*'Expected Reserves'!I84,0,MIN('Inputs &amp; Outputs'!$H$2*'Expected Reserves'!I84-(H84*(1+'Int Rate'!I84)+Premiums!I84-Claims!I84),'Inputs &amp; Outputs'!$H$3*Premiums!I84))</f>
        <v>226294229.59646782</v>
      </c>
      <c r="J84" s="7">
        <f>I84*(1+'Int Rate'!J84)+Premiums!J84-Claims!J84+IF((I84*(1+'Int Rate'!J84)+Premiums!J84-Claims!J84)&gt;'Inputs &amp; Outputs'!$H$2*'Expected Reserves'!J84,0,MIN('Inputs &amp; Outputs'!$H$2*'Expected Reserves'!J84-(I84*(1+'Int Rate'!J84)+Premiums!J84-Claims!J84),'Inputs &amp; Outputs'!$H$3*Premiums!J84))</f>
        <v>246354756.55732828</v>
      </c>
      <c r="K84" s="7">
        <f>J84*(1+'Int Rate'!K84)+Premiums!K84-Claims!K84+IF((J84*(1+'Int Rate'!K84)+Premiums!K84-Claims!K84)&gt;'Inputs &amp; Outputs'!$H$2*'Expected Reserves'!K84,0,MIN('Inputs &amp; Outputs'!$H$2*'Expected Reserves'!K84-(J84*(1+'Int Rate'!K84)+Premiums!K84-Claims!K84),'Inputs &amp; Outputs'!$H$3*Premiums!K84))</f>
        <v>302693077.80539548</v>
      </c>
      <c r="L84" s="7">
        <f>K84*(1+'Int Rate'!L84)+Premiums!L84-Claims!L84+IF((K84*(1+'Int Rate'!L84)+Premiums!L84-Claims!L84)&gt;'Inputs &amp; Outputs'!$H$2*'Expected Reserves'!L84,0,MIN('Inputs &amp; Outputs'!$H$2*'Expected Reserves'!L84-(K84*(1+'Int Rate'!L84)+Premiums!L84-Claims!L84),'Inputs &amp; Outputs'!$H$3*Premiums!L84))</f>
        <v>335480930.81309038</v>
      </c>
      <c r="M84" s="7">
        <f>L84*(1+'Int Rate'!M84)+Premiums!M84-Claims!M84+IF((L84*(1+'Int Rate'!M84)+Premiums!M84-Claims!M84)&gt;'Inputs &amp; Outputs'!$H$2*'Expected Reserves'!M84,0,MIN('Inputs &amp; Outputs'!$H$2*'Expected Reserves'!M84-(L84*(1+'Int Rate'!M84)+Premiums!M84-Claims!M84),'Inputs &amp; Outputs'!$H$3*Premiums!M84))</f>
        <v>321732968.44939584</v>
      </c>
      <c r="N84" s="7">
        <f>M84*(1+'Int Rate'!N84)+Premiums!N84-Claims!N84+IF((M84*(1+'Int Rate'!N84)+Premiums!N84-Claims!N84)&gt;'Inputs &amp; Outputs'!$H$2*'Expected Reserves'!N84,0,MIN('Inputs &amp; Outputs'!$H$2*'Expected Reserves'!N84-(M84*(1+'Int Rate'!N84)+Premiums!N84-Claims!N84),'Inputs &amp; Outputs'!$H$3*Premiums!N84))</f>
        <v>349075484.25167578</v>
      </c>
      <c r="O84" s="7">
        <f>N84*(1+'Int Rate'!O84)+Premiums!O84-Claims!O84+IF((N84*(1+'Int Rate'!O84)+Premiums!O84-Claims!O84)&gt;'Inputs &amp; Outputs'!$H$2*'Expected Reserves'!O84,0,MIN('Inputs &amp; Outputs'!$H$2*'Expected Reserves'!O84-(N84*(1+'Int Rate'!O84)+Premiums!O84-Claims!O84),'Inputs &amp; Outputs'!$H$3*Premiums!O84))</f>
        <v>393132019.34846836</v>
      </c>
      <c r="P84" s="7">
        <f>O84*(1+'Int Rate'!P84)+Premiums!P84-Claims!P84+IF((O84*(1+'Int Rate'!P84)+Premiums!P84-Claims!P84)&gt;'Inputs &amp; Outputs'!$H$2*'Expected Reserves'!P84,0,MIN('Inputs &amp; Outputs'!$H$2*'Expected Reserves'!P84-(O84*(1+'Int Rate'!P84)+Premiums!P84-Claims!P84),'Inputs &amp; Outputs'!$H$3*Premiums!P84))</f>
        <v>424754805.61408126</v>
      </c>
      <c r="Q84" s="7">
        <f>P84*(1+'Int Rate'!Q84)+Premiums!Q84-Claims!Q84+IF((P84*(1+'Int Rate'!Q84)+Premiums!Q84-Claims!Q84)&gt;'Inputs &amp; Outputs'!$H$2*'Expected Reserves'!Q84,0,MIN('Inputs &amp; Outputs'!$H$2*'Expected Reserves'!Q84-(P84*(1+'Int Rate'!Q84)+Premiums!Q84-Claims!Q84),'Inputs &amp; Outputs'!$H$3*Premiums!Q84))</f>
        <v>452569874.58904129</v>
      </c>
      <c r="R84" s="7">
        <f>Q84*(1+'Int Rate'!R84)+Premiums!R84-Claims!R84+IF((Q84*(1+'Int Rate'!R84)+Premiums!R84-Claims!R84)&gt;'Inputs &amp; Outputs'!$H$2*'Expected Reserves'!R84,0,MIN('Inputs &amp; Outputs'!$H$2*'Expected Reserves'!R84-(Q84*(1+'Int Rate'!R84)+Premiums!R84-Claims!R84),'Inputs &amp; Outputs'!$H$3*Premiums!R84))</f>
        <v>487874372.9389087</v>
      </c>
      <c r="S84" s="7">
        <f>R84*(1+'Int Rate'!S84)+Premiums!S84-Claims!S84+IF((R84*(1+'Int Rate'!S84)+Premiums!S84-Claims!S84)&gt;'Inputs &amp; Outputs'!$H$2*'Expected Reserves'!S84,0,MIN('Inputs &amp; Outputs'!$H$2*'Expected Reserves'!S84-(R84*(1+'Int Rate'!S84)+Premiums!S84-Claims!S84),'Inputs &amp; Outputs'!$H$3*Premiums!S84))</f>
        <v>541865497.36674297</v>
      </c>
      <c r="T84" s="7">
        <f>S84*(1+'Int Rate'!T84)+Premiums!T84-Claims!T84+IF((S84*(1+'Int Rate'!T84)+Premiums!T84-Claims!T84)&gt;'Inputs &amp; Outputs'!$H$2*'Expected Reserves'!T84,0,MIN('Inputs &amp; Outputs'!$H$2*'Expected Reserves'!T84-(S84*(1+'Int Rate'!T84)+Premiums!T84-Claims!T84),'Inputs &amp; Outputs'!$H$3*Premiums!T84))</f>
        <v>620239648.41819024</v>
      </c>
      <c r="U84" s="7">
        <f>T84*(1+'Int Rate'!U84)+Premiums!U84-Claims!U84+IF((T84*(1+'Int Rate'!U84)+Premiums!U84-Claims!U84)&gt;'Inputs &amp; Outputs'!$H$2*'Expected Reserves'!U84,0,MIN('Inputs &amp; Outputs'!$H$2*'Expected Reserves'!U84-(T84*(1+'Int Rate'!U84)+Premiums!U84-Claims!U84),'Inputs &amp; Outputs'!$H$3*Premiums!U84))</f>
        <v>783631275.61566436</v>
      </c>
      <c r="V84" s="7">
        <f>U84*(1+'Int Rate'!V84)+Premiums!V84-Claims!V84+IF((U84*(1+'Int Rate'!V84)+Premiums!V84-Claims!V84)&gt;'Inputs &amp; Outputs'!$H$2*'Expected Reserves'!V84,0,MIN('Inputs &amp; Outputs'!$H$2*'Expected Reserves'!V84-(U84*(1+'Int Rate'!V84)+Premiums!V84-Claims!V84),'Inputs &amp; Outputs'!$H$3*Premiums!V84))</f>
        <v>859312497.05559123</v>
      </c>
      <c r="W84" s="7">
        <f>V84*(1+'Int Rate'!W84)+Premiums!W84-Claims!W84+IF((V84*(1+'Int Rate'!W84)+Premiums!W84-Claims!W84)&gt;'Inputs &amp; Outputs'!$H$2*'Expected Reserves'!W84,0,MIN('Inputs &amp; Outputs'!$H$2*'Expected Reserves'!W84-(V84*(1+'Int Rate'!W84)+Premiums!W84-Claims!W84),'Inputs &amp; Outputs'!$H$3*Premiums!W84))</f>
        <v>817582151.61186969</v>
      </c>
      <c r="X84" s="7">
        <f>W84*(1+'Int Rate'!X84)+Premiums!X84-Claims!X84+IF((W84*(1+'Int Rate'!X84)+Premiums!X84-Claims!X84)&gt;'Inputs &amp; Outputs'!$H$2*'Expected Reserves'!X84,0,MIN('Inputs &amp; Outputs'!$H$2*'Expected Reserves'!X84-(W84*(1+'Int Rate'!X84)+Premiums!X84-Claims!X84),'Inputs &amp; Outputs'!$H$3*Premiums!X84))</f>
        <v>936292005.09732115</v>
      </c>
      <c r="Y84" s="7">
        <f>X84*(1+'Int Rate'!Y84)+Premiums!Y84-Claims!Y84+IF((X84*(1+'Int Rate'!Y84)+Premiums!Y84-Claims!Y84)&gt;'Inputs &amp; Outputs'!$H$2*'Expected Reserves'!Y84,0,MIN('Inputs &amp; Outputs'!$H$2*'Expected Reserves'!Y84-(X84*(1+'Int Rate'!Y84)+Premiums!Y84-Claims!Y84),'Inputs &amp; Outputs'!$H$3*Premiums!Y84))</f>
        <v>1092493989.6102135</v>
      </c>
      <c r="Z84" s="7">
        <f>Y84*(1+'Int Rate'!Z84)+Premiums!Z84-Claims!Z84+IF((Y84*(1+'Int Rate'!Z84)+Premiums!Z84-Claims!Z84)&gt;'Inputs &amp; Outputs'!$H$2*'Expected Reserves'!Z84,0,MIN('Inputs &amp; Outputs'!$H$2*'Expected Reserves'!Z84-(Y84*(1+'Int Rate'!Z84)+Premiums!Z84-Claims!Z84),'Inputs &amp; Outputs'!$H$3*Premiums!Z84))</f>
        <v>1126387275.8713195</v>
      </c>
      <c r="AA84" s="7">
        <f>Z84*(1+'Int Rate'!AA84)+Premiums!AA84-Claims!AA84+IF((Z84*(1+'Int Rate'!AA84)+Premiums!AA84-Claims!AA84)&gt;'Inputs &amp; Outputs'!$H$2*'Expected Reserves'!AA84,0,MIN('Inputs &amp; Outputs'!$H$2*'Expected Reserves'!AA84-(Z84*(1+'Int Rate'!AA84)+Premiums!AA84-Claims!AA84),'Inputs &amp; Outputs'!$H$3*Premiums!AA84))</f>
        <v>1253800912.3019142</v>
      </c>
      <c r="AB84" s="7">
        <f>AA84*(1+'Int Rate'!AB84)+Premiums!AB84-Claims!AB84+IF((AA84*(1+'Int Rate'!AB84)+Premiums!AB84-Claims!AB84)&gt;'Inputs &amp; Outputs'!$H$2*'Expected Reserves'!AB84,0,MIN('Inputs &amp; Outputs'!$H$2*'Expected Reserves'!AB84-(AA84*(1+'Int Rate'!AB84)+Premiums!AB84-Claims!AB84),'Inputs &amp; Outputs'!$H$3*Premiums!AB84))</f>
        <v>1270646957.8478084</v>
      </c>
      <c r="AC84" s="7">
        <f>AB84*(1+'Int Rate'!AC84)+Premiums!AC84-Claims!AC84+IF((AB84*(1+'Int Rate'!AC84)+Premiums!AC84-Claims!AC84)&gt;'Inputs &amp; Outputs'!$H$2*'Expected Reserves'!AC84,0,MIN('Inputs &amp; Outputs'!$H$2*'Expected Reserves'!AC84-(AB84*(1+'Int Rate'!AC84)+Premiums!AC84-Claims!AC84),'Inputs &amp; Outputs'!$H$3*Premiums!AC84))</f>
        <v>1278315852.9346662</v>
      </c>
      <c r="AD84" s="7">
        <f>AC84*(1+'Int Rate'!AD84)+Premiums!AD84-Claims!AD84+IF((AC84*(1+'Int Rate'!AD84)+Premiums!AD84-Claims!AD84)&gt;'Inputs &amp; Outputs'!$H$2*'Expected Reserves'!AD84,0,MIN('Inputs &amp; Outputs'!$H$2*'Expected Reserves'!AD84-(AC84*(1+'Int Rate'!AD84)+Premiums!AD84-Claims!AD84),'Inputs &amp; Outputs'!$H$3*Premiums!AD84))</f>
        <v>1540259030.3547225</v>
      </c>
      <c r="AE84" s="7">
        <f>AD84*(1+'Int Rate'!AE84)+Premiums!AE84-Claims!AE84+IF((AD84*(1+'Int Rate'!AE84)+Premiums!AE84-Claims!AE84)&gt;'Inputs &amp; Outputs'!$H$2*'Expected Reserves'!AE84,0,MIN('Inputs &amp; Outputs'!$H$2*'Expected Reserves'!AE84-(AD84*(1+'Int Rate'!AE84)+Premiums!AE84-Claims!AE84),'Inputs &amp; Outputs'!$H$3*Premiums!AE84))</f>
        <v>1757760526.096041</v>
      </c>
      <c r="AF84" s="7">
        <f>AE84*(1+'Int Rate'!AF84)+Premiums!AF84-Claims!AF84+IF((AE84*(1+'Int Rate'!AF84)+Premiums!AF84-Claims!AF84)&gt;'Inputs &amp; Outputs'!$H$2*'Expected Reserves'!AF84,0,MIN('Inputs &amp; Outputs'!$H$2*'Expected Reserves'!AF84-(AE84*(1+'Int Rate'!AF84)+Premiums!AF84-Claims!AF84),'Inputs &amp; Outputs'!$H$3*Premiums!AF84))</f>
        <v>2091982049.9273472</v>
      </c>
      <c r="AG84" s="7">
        <f>AF84*(1+'Int Rate'!AG84)+Premiums!AG84-Claims!AG84+IF((AF84*(1+'Int Rate'!AG84)+Premiums!AG84-Claims!AG84)&gt;'Inputs &amp; Outputs'!$H$2*'Expected Reserves'!AG84,0,MIN('Inputs &amp; Outputs'!$H$2*'Expected Reserves'!AG84-(AF84*(1+'Int Rate'!AG84)+Premiums!AG84-Claims!AG84),'Inputs &amp; Outputs'!$H$3*Premiums!AG84))</f>
        <v>2204024568.9992199</v>
      </c>
      <c r="AH84" s="7">
        <f>AG84*(1+'Int Rate'!AH84)+Premiums!AH84-Claims!AH84+IF((AG84*(1+'Int Rate'!AH84)+Premiums!AH84-Claims!AH84)&gt;'Inputs &amp; Outputs'!$H$2*'Expected Reserves'!AH84,0,MIN('Inputs &amp; Outputs'!$H$2*'Expected Reserves'!AH84-(AG84*(1+'Int Rate'!AH84)+Premiums!AH84-Claims!AH84),'Inputs &amp; Outputs'!$H$3*Premiums!AH84))</f>
        <v>2270610283.6673493</v>
      </c>
      <c r="AI84" s="7">
        <f>AH84*(1+'Int Rate'!AI84)+Premiums!AI84-Claims!AI84+IF((AH84*(1+'Int Rate'!AI84)+Premiums!AI84-Claims!AI84)&gt;'Inputs &amp; Outputs'!$H$2*'Expected Reserves'!AI84,0,MIN('Inputs &amp; Outputs'!$H$2*'Expected Reserves'!AI84-(AH84*(1+'Int Rate'!AI84)+Premiums!AI84-Claims!AI84),'Inputs &amp; Outputs'!$H$3*Premiums!AI84))</f>
        <v>2255897013.0605221</v>
      </c>
      <c r="AJ84" s="7">
        <f>AI84*(1+'Int Rate'!AJ84)+Premiums!AJ84-Claims!AJ84+IF((AI84*(1+'Int Rate'!AJ84)+Premiums!AJ84-Claims!AJ84)&gt;'Inputs &amp; Outputs'!$H$2*'Expected Reserves'!AJ84,0,MIN('Inputs &amp; Outputs'!$H$2*'Expected Reserves'!AJ84-(AI84*(1+'Int Rate'!AJ84)+Premiums!AJ84-Claims!AJ84),'Inputs &amp; Outputs'!$H$3*Premiums!AJ84))</f>
        <v>2273907708.6479654</v>
      </c>
      <c r="AK84" s="7">
        <f>AJ84*(1+'Int Rate'!AK84)+Premiums!AK84-Claims!AK84+IF((AJ84*(1+'Int Rate'!AK84)+Premiums!AK84-Claims!AK84)&gt;'Inputs &amp; Outputs'!$H$2*'Expected Reserves'!AK84,0,MIN('Inputs &amp; Outputs'!$H$2*'Expected Reserves'!AK84-(AJ84*(1+'Int Rate'!AK84)+Premiums!AK84-Claims!AK84),'Inputs &amp; Outputs'!$H$3*Premiums!AK84))</f>
        <v>2233129662.7906351</v>
      </c>
      <c r="AL84" s="7">
        <f>AK84*(1+'Int Rate'!AL84)+Premiums!AL84-Claims!AL84+IF((AK84*(1+'Int Rate'!AL84)+Premiums!AL84-Claims!AL84)&gt;'Inputs &amp; Outputs'!$H$2*'Expected Reserves'!AL84,0,MIN('Inputs &amp; Outputs'!$H$2*'Expected Reserves'!AL84-(AK84*(1+'Int Rate'!AL84)+Premiums!AL84-Claims!AL84),'Inputs &amp; Outputs'!$H$3*Premiums!AL84))</f>
        <v>2394485974.3326573</v>
      </c>
      <c r="AM84" s="7">
        <f>AL84*(1+'Int Rate'!AM84)+Premiums!AM84-Claims!AM84+IF((AL84*(1+'Int Rate'!AM84)+Premiums!AM84-Claims!AM84)&gt;'Inputs &amp; Outputs'!$H$2*'Expected Reserves'!AM84,0,MIN('Inputs &amp; Outputs'!$H$2*'Expected Reserves'!AM84-(AL84*(1+'Int Rate'!AM84)+Premiums!AM84-Claims!AM84),'Inputs &amp; Outputs'!$H$3*Premiums!AM84))</f>
        <v>2758160200.3073268</v>
      </c>
      <c r="AN84" s="7">
        <f>AM84*(1+'Int Rate'!AN84)+Premiums!AN84-Claims!AN84+IF((AM84*(1+'Int Rate'!AN84)+Premiums!AN84-Claims!AN84)&gt;'Inputs &amp; Outputs'!$H$2*'Expected Reserves'!AN84,0,MIN('Inputs &amp; Outputs'!$H$2*'Expected Reserves'!AN84-(AM84*(1+'Int Rate'!AN84)+Premiums!AN84-Claims!AN84),'Inputs &amp; Outputs'!$H$3*Premiums!AN84))</f>
        <v>2861326703.7564421</v>
      </c>
      <c r="AO84" s="7">
        <f>AN84*(1+'Int Rate'!AO84)+Premiums!AO84-Claims!AO84+IF((AN84*(1+'Int Rate'!AO84)+Premiums!AO84-Claims!AO84)&gt;'Inputs &amp; Outputs'!$H$2*'Expected Reserves'!AO84,0,MIN('Inputs &amp; Outputs'!$H$2*'Expected Reserves'!AO84-(AN84*(1+'Int Rate'!AO84)+Premiums!AO84-Claims!AO84),'Inputs &amp; Outputs'!$H$3*Premiums!AO84))</f>
        <v>3005382829.0133677</v>
      </c>
      <c r="AP84" s="7">
        <f>AO84*(1+'Int Rate'!AP84)+Premiums!AP84-Claims!AP84+IF((AO84*(1+'Int Rate'!AP84)+Premiums!AP84-Claims!AP84)&gt;'Inputs &amp; Outputs'!$H$2*'Expected Reserves'!AP84,0,MIN('Inputs &amp; Outputs'!$H$2*'Expected Reserves'!AP84-(AO84*(1+'Int Rate'!AP84)+Premiums!AP84-Claims!AP84),'Inputs &amp; Outputs'!$H$3*Premiums!AP84))</f>
        <v>3065926255.1813822</v>
      </c>
      <c r="AQ84" s="7">
        <f>AP84*(1+'Int Rate'!AQ84)+Premiums!AQ84-Claims!AQ84+IF((AP84*(1+'Int Rate'!AQ84)+Premiums!AQ84-Claims!AQ84)&gt;'Inputs &amp; Outputs'!$H$2*'Expected Reserves'!AQ84,0,MIN('Inputs &amp; Outputs'!$H$2*'Expected Reserves'!AQ84-(AP84*(1+'Int Rate'!AQ84)+Premiums!AQ84-Claims!AQ84),'Inputs &amp; Outputs'!$H$3*Premiums!AQ84))</f>
        <v>3413141362.8741317</v>
      </c>
      <c r="AR84" s="7">
        <f>AQ84*(1+'Int Rate'!AR84)+Premiums!AR84-Claims!AR84+IF((AQ84*(1+'Int Rate'!AR84)+Premiums!AR84-Claims!AR84)&gt;'Inputs &amp; Outputs'!$H$2*'Expected Reserves'!AR84,0,MIN('Inputs &amp; Outputs'!$H$2*'Expected Reserves'!AR84-(AQ84*(1+'Int Rate'!AR84)+Premiums!AR84-Claims!AR84),'Inputs &amp; Outputs'!$H$3*Premiums!AR84))</f>
        <v>3558532515.4090276</v>
      </c>
      <c r="AS84" s="7">
        <f>AR84*(1+'Int Rate'!AS84)+Premiums!AS84-Claims!AS84+IF((AR84*(1+'Int Rate'!AS84)+Premiums!AS84-Claims!AS84)&gt;'Inputs &amp; Outputs'!$H$2*'Expected Reserves'!AS84,0,MIN('Inputs &amp; Outputs'!$H$2*'Expected Reserves'!AS84-(AR84*(1+'Int Rate'!AS84)+Premiums!AS84-Claims!AS84),'Inputs &amp; Outputs'!$H$3*Premiums!AS84))</f>
        <v>3591734083.195858</v>
      </c>
      <c r="AT84" s="7">
        <f>AS84*(1+'Int Rate'!AT84)+Premiums!AT84-Claims!AT84+IF((AS84*(1+'Int Rate'!AT84)+Premiums!AT84-Claims!AT84)&gt;'Inputs &amp; Outputs'!$H$2*'Expected Reserves'!AT84,0,MIN('Inputs &amp; Outputs'!$H$2*'Expected Reserves'!AT84-(AS84*(1+'Int Rate'!AT84)+Premiums!AT84-Claims!AT84),'Inputs &amp; Outputs'!$H$3*Premiums!AT84))</f>
        <v>3377395879.0800543</v>
      </c>
      <c r="AU84" s="7">
        <f>AT84*(1+'Int Rate'!AU84)+Premiums!AU84-Claims!AU84+IF((AT84*(1+'Int Rate'!AU84)+Premiums!AU84-Claims!AU84)&gt;'Inputs &amp; Outputs'!$H$2*'Expected Reserves'!AU84,0,MIN('Inputs &amp; Outputs'!$H$2*'Expected Reserves'!AU84-(AT84*(1+'Int Rate'!AU84)+Premiums!AU84-Claims!AU84),'Inputs &amp; Outputs'!$H$3*Premiums!AU84))</f>
        <v>3691408407.9767199</v>
      </c>
      <c r="AV84" s="7">
        <f>AU84*(1+'Int Rate'!AV84)+Premiums!AV84-Claims!AV84+IF((AU84*(1+'Int Rate'!AV84)+Premiums!AV84-Claims!AV84)&gt;'Inputs &amp; Outputs'!$H$2*'Expected Reserves'!AV84,0,MIN('Inputs &amp; Outputs'!$H$2*'Expected Reserves'!AV84-(AU84*(1+'Int Rate'!AV84)+Premiums!AV84-Claims!AV84),'Inputs &amp; Outputs'!$H$3*Premiums!AV84))</f>
        <v>3944939035.9325213</v>
      </c>
      <c r="AW84" s="7">
        <f>AV84*(1+'Int Rate'!AW84)+Premiums!AW84-Claims!AW84+IF((AV84*(1+'Int Rate'!AW84)+Premiums!AW84-Claims!AW84)&gt;'Inputs &amp; Outputs'!$H$2*'Expected Reserves'!AW84,0,MIN('Inputs &amp; Outputs'!$H$2*'Expected Reserves'!AW84-(AV84*(1+'Int Rate'!AW84)+Premiums!AW84-Claims!AW84),'Inputs &amp; Outputs'!$H$3*Premiums!AW84))</f>
        <v>4244742839.2851162</v>
      </c>
      <c r="AX84" s="7">
        <f>AW84*(1+'Int Rate'!AX84)+Premiums!AX84-Claims!AX84+IF((AW84*(1+'Int Rate'!AX84)+Premiums!AX84-Claims!AX84)&gt;'Inputs &amp; Outputs'!$H$2*'Expected Reserves'!AX84,0,MIN('Inputs &amp; Outputs'!$H$2*'Expected Reserves'!AX84-(AW84*(1+'Int Rate'!AX84)+Premiums!AX84-Claims!AX84),'Inputs &amp; Outputs'!$H$3*Premiums!AX84))</f>
        <v>4022025420.5576777</v>
      </c>
      <c r="AY84" s="7">
        <f>AX84*(1+'Int Rate'!AY84)+Premiums!AY84-Claims!AY84+IF((AX84*(1+'Int Rate'!AY84)+Premiums!AY84-Claims!AY84)&gt;'Inputs &amp; Outputs'!$H$2*'Expected Reserves'!AY84,0,MIN('Inputs &amp; Outputs'!$H$2*'Expected Reserves'!AY84-(AX84*(1+'Int Rate'!AY84)+Premiums!AY84-Claims!AY84),'Inputs &amp; Outputs'!$H$3*Premiums!AY84))</f>
        <v>3921521758.3702874</v>
      </c>
      <c r="AZ84" s="7">
        <f>AY84*(1+'Int Rate'!AZ84)+Premiums!AZ84-Claims!AZ84+IF((AY84*(1+'Int Rate'!AZ84)+Premiums!AZ84-Claims!AZ84)&gt;'Inputs &amp; Outputs'!$H$2*'Expected Reserves'!AZ84,0,MIN('Inputs &amp; Outputs'!$H$2*'Expected Reserves'!AZ84-(AY84*(1+'Int Rate'!AZ84)+Premiums!AZ84-Claims!AZ84),'Inputs &amp; Outputs'!$H$3*Premiums!AZ84))</f>
        <v>4358600218.6489515</v>
      </c>
      <c r="BA84" s="7">
        <f>AZ84*(1+'Int Rate'!BA84)+Premiums!BA84-Claims!BA84+IF((AZ84*(1+'Int Rate'!BA84)+Premiums!BA84-Claims!BA84)&gt;'Inputs &amp; Outputs'!$H$2*'Expected Reserves'!BA84,0,MIN('Inputs &amp; Outputs'!$H$2*'Expected Reserves'!BA84-(AZ84*(1+'Int Rate'!BA84)+Premiums!BA84-Claims!BA84),'Inputs &amp; Outputs'!$H$3*Premiums!BA84))</f>
        <v>3990952395.5306792</v>
      </c>
      <c r="BB84" s="7">
        <f>BA84*(1+'Int Rate'!BB84)+Premiums!BB84-Claims!BB84+IF((BA84*(1+'Int Rate'!BB84)+Premiums!BB84-Claims!BB84)&gt;'Inputs &amp; Outputs'!$H$2*'Expected Reserves'!BB84,0,MIN('Inputs &amp; Outputs'!$H$2*'Expected Reserves'!BB84-(BA84*(1+'Int Rate'!BB84)+Premiums!BB84-Claims!BB84),'Inputs &amp; Outputs'!$H$3*Premiums!BB84))</f>
        <v>3702976781.3309045</v>
      </c>
      <c r="BC84" s="7">
        <f>BB84*(1+'Int Rate'!BC84)+Premiums!BC84-Claims!BC84+IF((BB84*(1+'Int Rate'!BC84)+Premiums!BC84-Claims!BC84)&gt;'Inputs &amp; Outputs'!$H$2*'Expected Reserves'!BC84,0,MIN('Inputs &amp; Outputs'!$H$2*'Expected Reserves'!BC84-(BB84*(1+'Int Rate'!BC84)+Premiums!BC84-Claims!BC84),'Inputs &amp; Outputs'!$H$3*Premiums!BC84))</f>
        <v>3774428970.090064</v>
      </c>
      <c r="BD84" s="7">
        <f>BC84*(1+'Int Rate'!BD84)+Premiums!BD84-Claims!BD84+IF((BC84*(1+'Int Rate'!BD84)+Premiums!BD84-Claims!BD84)&gt;'Inputs &amp; Outputs'!$H$2*'Expected Reserves'!BD84,0,MIN('Inputs &amp; Outputs'!$H$2*'Expected Reserves'!BD84-(BC84*(1+'Int Rate'!BD84)+Premiums!BD84-Claims!BD84),'Inputs &amp; Outputs'!$H$3*Premiums!BD84))</f>
        <v>3916690931.04423</v>
      </c>
      <c r="BE84" s="7">
        <f>BD84*(1+'Int Rate'!BE84)+Premiums!BE84-Claims!BE84+IF((BD84*(1+'Int Rate'!BE84)+Premiums!BE84-Claims!BE84)&gt;'Inputs &amp; Outputs'!$H$2*'Expected Reserves'!BE84,0,MIN('Inputs &amp; Outputs'!$H$2*'Expected Reserves'!BE84-(BD84*(1+'Int Rate'!BE84)+Premiums!BE84-Claims!BE84),'Inputs &amp; Outputs'!$H$3*Premiums!BE84))</f>
        <v>4137047857.273243</v>
      </c>
      <c r="BF84" s="7">
        <f>BE84*(1+'Int Rate'!BF84)+Premiums!BF84-Claims!BF84+IF((BE84*(1+'Int Rate'!BF84)+Premiums!BF84-Claims!BF84)&gt;'Inputs &amp; Outputs'!$H$2*'Expected Reserves'!BF84,0,MIN('Inputs &amp; Outputs'!$H$2*'Expected Reserves'!BF84-(BE84*(1+'Int Rate'!BF84)+Premiums!BF84-Claims!BF84),'Inputs &amp; Outputs'!$H$3*Premiums!BF84))</f>
        <v>3675559976.7814775</v>
      </c>
      <c r="BG84" s="7">
        <f>BF84*(1+'Int Rate'!BG84)+Premiums!BG84-Claims!BG84+IF((BF84*(1+'Int Rate'!BG84)+Premiums!BG84-Claims!BG84)&gt;'Inputs &amp; Outputs'!$H$2*'Expected Reserves'!BG84,0,MIN('Inputs &amp; Outputs'!$H$2*'Expected Reserves'!BG84-(BF84*(1+'Int Rate'!BG84)+Premiums!BG84-Claims!BG84),'Inputs &amp; Outputs'!$H$3*Premiums!BG84))</f>
        <v>3770639638.9411998</v>
      </c>
      <c r="BH84" s="7">
        <f>BG84*(1+'Int Rate'!BH84)+Premiums!BH84-Claims!BH84+IF((BG84*(1+'Int Rate'!BH84)+Premiums!BH84-Claims!BH84)&gt;'Inputs &amp; Outputs'!$H$2*'Expected Reserves'!BH84,0,MIN('Inputs &amp; Outputs'!$H$2*'Expected Reserves'!BH84-(BG84*(1+'Int Rate'!BH84)+Premiums!BH84-Claims!BH84),'Inputs &amp; Outputs'!$H$3*Premiums!BH84))</f>
        <v>3679546856.132514</v>
      </c>
      <c r="BI84" s="7">
        <f>BH84*(1+'Int Rate'!BI84)+Premiums!BI84-Claims!BI84+IF((BH84*(1+'Int Rate'!BI84)+Premiums!BI84-Claims!BI84)&gt;'Inputs &amp; Outputs'!$H$2*'Expected Reserves'!BI84,0,MIN('Inputs &amp; Outputs'!$H$2*'Expected Reserves'!BI84-(BH84*(1+'Int Rate'!BI84)+Premiums!BI84-Claims!BI84),'Inputs &amp; Outputs'!$H$3*Premiums!BI84))</f>
        <v>3965626782.4670248</v>
      </c>
      <c r="BJ84" s="7">
        <f>BI84*(1+'Int Rate'!BJ84)+Premiums!BJ84-Claims!BJ84+IF((BI84*(1+'Int Rate'!BJ84)+Premiums!BJ84-Claims!BJ84)&gt;'Inputs &amp; Outputs'!$H$2*'Expected Reserves'!BJ84,0,MIN('Inputs &amp; Outputs'!$H$2*'Expected Reserves'!BJ84-(BI84*(1+'Int Rate'!BJ84)+Premiums!BJ84-Claims!BJ84),'Inputs &amp; Outputs'!$H$3*Premiums!BJ84))</f>
        <v>4335799589.6505976</v>
      </c>
      <c r="BK84" s="7">
        <f>BJ84*(1+'Int Rate'!BK84)+Premiums!BK84-Claims!BK84+IF((BJ84*(1+'Int Rate'!BK84)+Premiums!BK84-Claims!BK84)&gt;'Inputs &amp; Outputs'!$H$2*'Expected Reserves'!BK84,0,MIN('Inputs &amp; Outputs'!$H$2*'Expected Reserves'!BK84-(BJ84*(1+'Int Rate'!BK84)+Premiums!BK84-Claims!BK84),'Inputs &amp; Outputs'!$H$3*Premiums!BK84))</f>
        <v>4633606390.8173399</v>
      </c>
      <c r="BL84" s="7">
        <f>BK84*(1+'Int Rate'!BL84)+Premiums!BL84-Claims!BL84+IF((BK84*(1+'Int Rate'!BL84)+Premiums!BL84-Claims!BL84)&gt;'Inputs &amp; Outputs'!$H$2*'Expected Reserves'!BL84,0,MIN('Inputs &amp; Outputs'!$H$2*'Expected Reserves'!BL84-(BK84*(1+'Int Rate'!BL84)+Premiums!BL84-Claims!BL84),'Inputs &amp; Outputs'!$H$3*Premiums!BL84))</f>
        <v>5578495774.9804888</v>
      </c>
      <c r="BM84" s="7">
        <f>BL84*(1+'Int Rate'!BM84)+Premiums!BM84-Claims!BM84+IF((BL84*(1+'Int Rate'!BM84)+Premiums!BM84-Claims!BM84)&gt;'Inputs &amp; Outputs'!$H$2*'Expected Reserves'!BM84,0,MIN('Inputs &amp; Outputs'!$H$2*'Expected Reserves'!BM84-(BL84*(1+'Int Rate'!BM84)+Premiums!BM84-Claims!BM84),'Inputs &amp; Outputs'!$H$3*Premiums!BM84))</f>
        <v>6819220164.0884037</v>
      </c>
      <c r="BN84" s="7">
        <f>BM84*(1+'Int Rate'!BN84)+Premiums!BN84-Claims!BN84+IF((BM84*(1+'Int Rate'!BN84)+Premiums!BN84-Claims!BN84)&gt;'Inputs &amp; Outputs'!$H$2*'Expected Reserves'!BN84,0,MIN('Inputs &amp; Outputs'!$H$2*'Expected Reserves'!BN84-(BM84*(1+'Int Rate'!BN84)+Premiums!BN84-Claims!BN84),'Inputs &amp; Outputs'!$H$3*Premiums!BN84))</f>
        <v>6671398471.9206181</v>
      </c>
      <c r="BO84" s="7">
        <f>BN84*(1+'Int Rate'!BO84)+Premiums!BO84-Claims!BO84+IF((BN84*(1+'Int Rate'!BO84)+Premiums!BO84-Claims!BO84)&gt;'Inputs &amp; Outputs'!$H$2*'Expected Reserves'!BO84,0,MIN('Inputs &amp; Outputs'!$H$2*'Expected Reserves'!BO84-(BN84*(1+'Int Rate'!BO84)+Premiums!BO84-Claims!BO84),'Inputs &amp; Outputs'!$H$3*Premiums!BO84))</f>
        <v>7447814129.6119003</v>
      </c>
      <c r="BP84" s="7">
        <f>BO84*(1+'Int Rate'!BP84)+Premiums!BP84-Claims!BP84+IF((BO84*(1+'Int Rate'!BP84)+Premiums!BP84-Claims!BP84)&gt;'Inputs &amp; Outputs'!$H$2*'Expected Reserves'!BP84,0,MIN('Inputs &amp; Outputs'!$H$2*'Expected Reserves'!BP84-(BO84*(1+'Int Rate'!BP84)+Premiums!BP84-Claims!BP84),'Inputs &amp; Outputs'!$H$3*Premiums!BP84))</f>
        <v>8301788337.1481695</v>
      </c>
      <c r="BQ84" s="7">
        <f>BP84*(1+'Int Rate'!BQ84)+Premiums!BQ84-Claims!BQ84+IF((BP84*(1+'Int Rate'!BQ84)+Premiums!BQ84-Claims!BQ84)&gt;'Inputs &amp; Outputs'!$H$2*'Expected Reserves'!BQ84,0,MIN('Inputs &amp; Outputs'!$H$2*'Expected Reserves'!BQ84-(BP84*(1+'Int Rate'!BQ84)+Premiums!BQ84-Claims!BQ84),'Inputs &amp; Outputs'!$H$3*Premiums!BQ84))</f>
        <v>8068838337.2240019</v>
      </c>
      <c r="BR84" s="7">
        <f>BQ84*(1+'Int Rate'!BR84)+Premiums!BR84-Claims!BR84+IF((BQ84*(1+'Int Rate'!BR84)+Premiums!BR84-Claims!BR84)&gt;'Inputs &amp; Outputs'!$H$2*'Expected Reserves'!BR84,0,MIN('Inputs &amp; Outputs'!$H$2*'Expected Reserves'!BR84-(BQ84*(1+'Int Rate'!BR84)+Premiums!BR84-Claims!BR84),'Inputs &amp; Outputs'!$H$3*Premiums!BR84))</f>
        <v>8866461204.6144714</v>
      </c>
      <c r="BS84" s="7">
        <f>BR84*(1+'Int Rate'!BS84)+Premiums!BS84-Claims!BS84+IF((BR84*(1+'Int Rate'!BS84)+Premiums!BS84-Claims!BS84)&gt;'Inputs &amp; Outputs'!$H$2*'Expected Reserves'!BS84,0,MIN('Inputs &amp; Outputs'!$H$2*'Expected Reserves'!BS84-(BR84*(1+'Int Rate'!BS84)+Premiums!BS84-Claims!BS84),'Inputs &amp; Outputs'!$H$3*Premiums!BS84))</f>
        <v>9609793344.2560368</v>
      </c>
      <c r="BT84" s="7">
        <f>BS84*(1+'Int Rate'!BT84)+Premiums!BT84-Claims!BT84+IF((BS84*(1+'Int Rate'!BT84)+Premiums!BT84-Claims!BT84)&gt;'Inputs &amp; Outputs'!$H$2*'Expected Reserves'!BT84,0,MIN('Inputs &amp; Outputs'!$H$2*'Expected Reserves'!BT84-(BS84*(1+'Int Rate'!BT84)+Premiums!BT84-Claims!BT84),'Inputs &amp; Outputs'!$H$3*Premiums!BT84))</f>
        <v>10102556649.033985</v>
      </c>
    </row>
    <row r="85" spans="1:72" x14ac:dyDescent="0.25">
      <c r="A85" s="1">
        <v>84</v>
      </c>
      <c r="B85" s="7">
        <f>Premiums!B85</f>
        <v>25000000</v>
      </c>
      <c r="C85" s="7">
        <f>B85*(1+'Int Rate'!C85)+Premiums!C85-Claims!C85+IF((B85*(1+'Int Rate'!C85)+Premiums!C85-Claims!C85)&gt;'Inputs &amp; Outputs'!$H$2*'Expected Reserves'!C85,0,MIN('Inputs &amp; Outputs'!$H$2*'Expected Reserves'!C85-(B85*(1+'Int Rate'!C85)+Premiums!C85-Claims!C85),'Inputs &amp; Outputs'!$H$3*Premiums!C85))</f>
        <v>49822237.085785821</v>
      </c>
      <c r="D85" s="7">
        <f>C85*(1+'Int Rate'!D85)+Premiums!D85-Claims!D85+IF((C85*(1+'Int Rate'!D85)+Premiums!D85-Claims!D85)&gt;'Inputs &amp; Outputs'!$H$2*'Expected Reserves'!D85,0,MIN('Inputs &amp; Outputs'!$H$2*'Expected Reserves'!D85-(C85*(1+'Int Rate'!D85)+Premiums!D85-Claims!D85),'Inputs &amp; Outputs'!$H$3*Premiums!D85))</f>
        <v>74021746.975014001</v>
      </c>
      <c r="E85" s="7">
        <f>D85*(1+'Int Rate'!E85)+Premiums!E85-Claims!E85+IF((D85*(1+'Int Rate'!E85)+Premiums!E85-Claims!E85)&gt;'Inputs &amp; Outputs'!$H$2*'Expected Reserves'!E85,0,MIN('Inputs &amp; Outputs'!$H$2*'Expected Reserves'!E85-(D85*(1+'Int Rate'!E85)+Premiums!E85-Claims!E85),'Inputs &amp; Outputs'!$H$3*Premiums!E85))</f>
        <v>91233163.077305853</v>
      </c>
      <c r="F85" s="7">
        <f>E85*(1+'Int Rate'!F85)+Premiums!F85-Claims!F85+IF((E85*(1+'Int Rate'!F85)+Premiums!F85-Claims!F85)&gt;'Inputs &amp; Outputs'!$H$2*'Expected Reserves'!F85,0,MIN('Inputs &amp; Outputs'!$H$2*'Expected Reserves'!F85-(E85*(1+'Int Rate'!F85)+Premiums!F85-Claims!F85),'Inputs &amp; Outputs'!$H$3*Premiums!F85))</f>
        <v>128140430.92682727</v>
      </c>
      <c r="G85" s="7">
        <f>F85*(1+'Int Rate'!G85)+Premiums!G85-Claims!G85+IF((F85*(1+'Int Rate'!G85)+Premiums!G85-Claims!G85)&gt;'Inputs &amp; Outputs'!$H$2*'Expected Reserves'!G85,0,MIN('Inputs &amp; Outputs'!$H$2*'Expected Reserves'!G85-(F85*(1+'Int Rate'!G85)+Premiums!G85-Claims!G85),'Inputs &amp; Outputs'!$H$3*Premiums!G85))</f>
        <v>179474186.7432597</v>
      </c>
      <c r="H85" s="7">
        <f>G85*(1+'Int Rate'!H85)+Premiums!H85-Claims!H85+IF((G85*(1+'Int Rate'!H85)+Premiums!H85-Claims!H85)&gt;'Inputs &amp; Outputs'!$H$2*'Expected Reserves'!H85,0,MIN('Inputs &amp; Outputs'!$H$2*'Expected Reserves'!H85-(G85*(1+'Int Rate'!H85)+Premiums!H85-Claims!H85),'Inputs &amp; Outputs'!$H$3*Premiums!H85))</f>
        <v>199684033.30384246</v>
      </c>
      <c r="I85" s="7">
        <f>H85*(1+'Int Rate'!I85)+Premiums!I85-Claims!I85+IF((H85*(1+'Int Rate'!I85)+Premiums!I85-Claims!I85)&gt;'Inputs &amp; Outputs'!$H$2*'Expected Reserves'!I85,0,MIN('Inputs &amp; Outputs'!$H$2*'Expected Reserves'!I85-(H85*(1+'Int Rate'!I85)+Premiums!I85-Claims!I85),'Inputs &amp; Outputs'!$H$3*Premiums!I85))</f>
        <v>249830698.87256175</v>
      </c>
      <c r="J85" s="7">
        <f>I85*(1+'Int Rate'!J85)+Premiums!J85-Claims!J85+IF((I85*(1+'Int Rate'!J85)+Premiums!J85-Claims!J85)&gt;'Inputs &amp; Outputs'!$H$2*'Expected Reserves'!J85,0,MIN('Inputs &amp; Outputs'!$H$2*'Expected Reserves'!J85-(I85*(1+'Int Rate'!J85)+Premiums!J85-Claims!J85),'Inputs &amp; Outputs'!$H$3*Premiums!J85))</f>
        <v>278780719.15273005</v>
      </c>
      <c r="K85" s="7">
        <f>J85*(1+'Int Rate'!K85)+Premiums!K85-Claims!K85+IF((J85*(1+'Int Rate'!K85)+Premiums!K85-Claims!K85)&gt;'Inputs &amp; Outputs'!$H$2*'Expected Reserves'!K85,0,MIN('Inputs &amp; Outputs'!$H$2*'Expected Reserves'!K85-(J85*(1+'Int Rate'!K85)+Premiums!K85-Claims!K85),'Inputs &amp; Outputs'!$H$3*Premiums!K85))</f>
        <v>334496941.78254449</v>
      </c>
      <c r="L85" s="7">
        <f>K85*(1+'Int Rate'!L85)+Premiums!L85-Claims!L85+IF((K85*(1+'Int Rate'!L85)+Premiums!L85-Claims!L85)&gt;'Inputs &amp; Outputs'!$H$2*'Expected Reserves'!L85,0,MIN('Inputs &amp; Outputs'!$H$2*'Expected Reserves'!L85-(K85*(1+'Int Rate'!L85)+Premiums!L85-Claims!L85),'Inputs &amp; Outputs'!$H$3*Premiums!L85))</f>
        <v>429906114.65989673</v>
      </c>
      <c r="M85" s="7">
        <f>L85*(1+'Int Rate'!M85)+Premiums!M85-Claims!M85+IF((L85*(1+'Int Rate'!M85)+Premiums!M85-Claims!M85)&gt;'Inputs &amp; Outputs'!$H$2*'Expected Reserves'!M85,0,MIN('Inputs &amp; Outputs'!$H$2*'Expected Reserves'!M85-(L85*(1+'Int Rate'!M85)+Premiums!M85-Claims!M85),'Inputs &amp; Outputs'!$H$3*Premiums!M85))</f>
        <v>483777804.14164346</v>
      </c>
      <c r="N85" s="7">
        <f>M85*(1+'Int Rate'!N85)+Premiums!N85-Claims!N85+IF((M85*(1+'Int Rate'!N85)+Premiums!N85-Claims!N85)&gt;'Inputs &amp; Outputs'!$H$2*'Expected Reserves'!N85,0,MIN('Inputs &amp; Outputs'!$H$2*'Expected Reserves'!N85-(M85*(1+'Int Rate'!N85)+Premiums!N85-Claims!N85),'Inputs &amp; Outputs'!$H$3*Premiums!N85))</f>
        <v>515153836.85849965</v>
      </c>
      <c r="O85" s="7">
        <f>N85*(1+'Int Rate'!O85)+Premiums!O85-Claims!O85+IF((N85*(1+'Int Rate'!O85)+Premiums!O85-Claims!O85)&gt;'Inputs &amp; Outputs'!$H$2*'Expected Reserves'!O85,0,MIN('Inputs &amp; Outputs'!$H$2*'Expected Reserves'!O85-(N85*(1+'Int Rate'!O85)+Premiums!O85-Claims!O85),'Inputs &amp; Outputs'!$H$3*Premiums!O85))</f>
        <v>580335737.00405359</v>
      </c>
      <c r="P85" s="7">
        <f>O85*(1+'Int Rate'!P85)+Premiums!P85-Claims!P85+IF((O85*(1+'Int Rate'!P85)+Premiums!P85-Claims!P85)&gt;'Inputs &amp; Outputs'!$H$2*'Expected Reserves'!P85,0,MIN('Inputs &amp; Outputs'!$H$2*'Expected Reserves'!P85-(O85*(1+'Int Rate'!P85)+Premiums!P85-Claims!P85),'Inputs &amp; Outputs'!$H$3*Premiums!P85))</f>
        <v>561159946.77546549</v>
      </c>
      <c r="Q85" s="7">
        <f>P85*(1+'Int Rate'!Q85)+Premiums!Q85-Claims!Q85+IF((P85*(1+'Int Rate'!Q85)+Premiums!Q85-Claims!Q85)&gt;'Inputs &amp; Outputs'!$H$2*'Expected Reserves'!Q85,0,MIN('Inputs &amp; Outputs'!$H$2*'Expected Reserves'!Q85-(P85*(1+'Int Rate'!Q85)+Premiums!Q85-Claims!Q85),'Inputs &amp; Outputs'!$H$3*Premiums!Q85))</f>
        <v>663467918.35460436</v>
      </c>
      <c r="R85" s="7">
        <f>Q85*(1+'Int Rate'!R85)+Premiums!R85-Claims!R85+IF((Q85*(1+'Int Rate'!R85)+Premiums!R85-Claims!R85)&gt;'Inputs &amp; Outputs'!$H$2*'Expected Reserves'!R85,0,MIN('Inputs &amp; Outputs'!$H$2*'Expected Reserves'!R85-(Q85*(1+'Int Rate'!R85)+Premiums!R85-Claims!R85),'Inputs &amp; Outputs'!$H$3*Premiums!R85))</f>
        <v>731432022.4705658</v>
      </c>
      <c r="S85" s="7">
        <f>R85*(1+'Int Rate'!S85)+Premiums!S85-Claims!S85+IF((R85*(1+'Int Rate'!S85)+Premiums!S85-Claims!S85)&gt;'Inputs &amp; Outputs'!$H$2*'Expected Reserves'!S85,0,MIN('Inputs &amp; Outputs'!$H$2*'Expected Reserves'!S85-(R85*(1+'Int Rate'!S85)+Premiums!S85-Claims!S85),'Inputs &amp; Outputs'!$H$3*Premiums!S85))</f>
        <v>776535406.04660249</v>
      </c>
      <c r="T85" s="7">
        <f>S85*(1+'Int Rate'!T85)+Premiums!T85-Claims!T85+IF((S85*(1+'Int Rate'!T85)+Premiums!T85-Claims!T85)&gt;'Inputs &amp; Outputs'!$H$2*'Expected Reserves'!T85,0,MIN('Inputs &amp; Outputs'!$H$2*'Expected Reserves'!T85-(S85*(1+'Int Rate'!T85)+Premiums!T85-Claims!T85),'Inputs &amp; Outputs'!$H$3*Premiums!T85))</f>
        <v>768647226.35558665</v>
      </c>
      <c r="U85" s="7">
        <f>T85*(1+'Int Rate'!U85)+Premiums!U85-Claims!U85+IF((T85*(1+'Int Rate'!U85)+Premiums!U85-Claims!U85)&gt;'Inputs &amp; Outputs'!$H$2*'Expected Reserves'!U85,0,MIN('Inputs &amp; Outputs'!$H$2*'Expected Reserves'!U85-(T85*(1+'Int Rate'!U85)+Premiums!U85-Claims!U85),'Inputs &amp; Outputs'!$H$3*Premiums!U85))</f>
        <v>840099690.00524557</v>
      </c>
      <c r="V85" s="7">
        <f>U85*(1+'Int Rate'!V85)+Premiums!V85-Claims!V85+IF((U85*(1+'Int Rate'!V85)+Premiums!V85-Claims!V85)&gt;'Inputs &amp; Outputs'!$H$2*'Expected Reserves'!V85,0,MIN('Inputs &amp; Outputs'!$H$2*'Expected Reserves'!V85-(U85*(1+'Int Rate'!V85)+Premiums!V85-Claims!V85),'Inputs &amp; Outputs'!$H$3*Premiums!V85))</f>
        <v>896961079.42942119</v>
      </c>
      <c r="W85" s="7">
        <f>V85*(1+'Int Rate'!W85)+Premiums!W85-Claims!W85+IF((V85*(1+'Int Rate'!W85)+Premiums!W85-Claims!W85)&gt;'Inputs &amp; Outputs'!$H$2*'Expected Reserves'!W85,0,MIN('Inputs &amp; Outputs'!$H$2*'Expected Reserves'!W85-(V85*(1+'Int Rate'!W85)+Premiums!W85-Claims!W85),'Inputs &amp; Outputs'!$H$3*Premiums!W85))</f>
        <v>930628246.24902308</v>
      </c>
      <c r="X85" s="7">
        <f>W85*(1+'Int Rate'!X85)+Premiums!X85-Claims!X85+IF((W85*(1+'Int Rate'!X85)+Premiums!X85-Claims!X85)&gt;'Inputs &amp; Outputs'!$H$2*'Expected Reserves'!X85,0,MIN('Inputs &amp; Outputs'!$H$2*'Expected Reserves'!X85-(W85*(1+'Int Rate'!X85)+Premiums!X85-Claims!X85),'Inputs &amp; Outputs'!$H$3*Premiums!X85))</f>
        <v>975665489.29220855</v>
      </c>
      <c r="Y85" s="7">
        <f>X85*(1+'Int Rate'!Y85)+Premiums!Y85-Claims!Y85+IF((X85*(1+'Int Rate'!Y85)+Premiums!Y85-Claims!Y85)&gt;'Inputs &amp; Outputs'!$H$2*'Expected Reserves'!Y85,0,MIN('Inputs &amp; Outputs'!$H$2*'Expected Reserves'!Y85-(X85*(1+'Int Rate'!Y85)+Premiums!Y85-Claims!Y85),'Inputs &amp; Outputs'!$H$3*Premiums!Y85))</f>
        <v>1097834787.3805218</v>
      </c>
      <c r="Z85" s="7">
        <f>Y85*(1+'Int Rate'!Z85)+Premiums!Z85-Claims!Z85+IF((Y85*(1+'Int Rate'!Z85)+Premiums!Z85-Claims!Z85)&gt;'Inputs &amp; Outputs'!$H$2*'Expected Reserves'!Z85,0,MIN('Inputs &amp; Outputs'!$H$2*'Expected Reserves'!Z85-(Y85*(1+'Int Rate'!Z85)+Premiums!Z85-Claims!Z85),'Inputs &amp; Outputs'!$H$3*Premiums!Z85))</f>
        <v>1187410411.2755713</v>
      </c>
      <c r="AA85" s="7">
        <f>Z85*(1+'Int Rate'!AA85)+Premiums!AA85-Claims!AA85+IF((Z85*(1+'Int Rate'!AA85)+Premiums!AA85-Claims!AA85)&gt;'Inputs &amp; Outputs'!$H$2*'Expected Reserves'!AA85,0,MIN('Inputs &amp; Outputs'!$H$2*'Expected Reserves'!AA85-(Z85*(1+'Int Rate'!AA85)+Premiums!AA85-Claims!AA85),'Inputs &amp; Outputs'!$H$3*Premiums!AA85))</f>
        <v>1300677493.5788667</v>
      </c>
      <c r="AB85" s="7">
        <f>AA85*(1+'Int Rate'!AB85)+Premiums!AB85-Claims!AB85+IF((AA85*(1+'Int Rate'!AB85)+Premiums!AB85-Claims!AB85)&gt;'Inputs &amp; Outputs'!$H$2*'Expected Reserves'!AB85,0,MIN('Inputs &amp; Outputs'!$H$2*'Expected Reserves'!AB85-(AA85*(1+'Int Rate'!AB85)+Premiums!AB85-Claims!AB85),'Inputs &amp; Outputs'!$H$3*Premiums!AB85))</f>
        <v>1368176270.3317742</v>
      </c>
      <c r="AC85" s="7">
        <f>AB85*(1+'Int Rate'!AC85)+Premiums!AC85-Claims!AC85+IF((AB85*(1+'Int Rate'!AC85)+Premiums!AC85-Claims!AC85)&gt;'Inputs &amp; Outputs'!$H$2*'Expected Reserves'!AC85,0,MIN('Inputs &amp; Outputs'!$H$2*'Expected Reserves'!AC85-(AB85*(1+'Int Rate'!AC85)+Premiums!AC85-Claims!AC85),'Inputs &amp; Outputs'!$H$3*Premiums!AC85))</f>
        <v>1616168172.5493546</v>
      </c>
      <c r="AD85" s="7">
        <f>AC85*(1+'Int Rate'!AD85)+Premiums!AD85-Claims!AD85+IF((AC85*(1+'Int Rate'!AD85)+Premiums!AD85-Claims!AD85)&gt;'Inputs &amp; Outputs'!$H$2*'Expected Reserves'!AD85,0,MIN('Inputs &amp; Outputs'!$H$2*'Expected Reserves'!AD85-(AC85*(1+'Int Rate'!AD85)+Premiums!AD85-Claims!AD85),'Inputs &amp; Outputs'!$H$3*Premiums!AD85))</f>
        <v>1909853617.9894423</v>
      </c>
      <c r="AE85" s="7">
        <f>AD85*(1+'Int Rate'!AE85)+Premiums!AE85-Claims!AE85+IF((AD85*(1+'Int Rate'!AE85)+Premiums!AE85-Claims!AE85)&gt;'Inputs &amp; Outputs'!$H$2*'Expected Reserves'!AE85,0,MIN('Inputs &amp; Outputs'!$H$2*'Expected Reserves'!AE85-(AD85*(1+'Int Rate'!AE85)+Premiums!AE85-Claims!AE85),'Inputs &amp; Outputs'!$H$3*Premiums!AE85))</f>
        <v>1570062675.7823627</v>
      </c>
      <c r="AF85" s="7">
        <f>AE85*(1+'Int Rate'!AF85)+Premiums!AF85-Claims!AF85+IF((AE85*(1+'Int Rate'!AF85)+Premiums!AF85-Claims!AF85)&gt;'Inputs &amp; Outputs'!$H$2*'Expected Reserves'!AF85,0,MIN('Inputs &amp; Outputs'!$H$2*'Expected Reserves'!AF85-(AE85*(1+'Int Rate'!AF85)+Premiums!AF85-Claims!AF85),'Inputs &amp; Outputs'!$H$3*Premiums!AF85))</f>
        <v>1611052381.843457</v>
      </c>
      <c r="AG85" s="7">
        <f>AF85*(1+'Int Rate'!AG85)+Premiums!AG85-Claims!AG85+IF((AF85*(1+'Int Rate'!AG85)+Premiums!AG85-Claims!AG85)&gt;'Inputs &amp; Outputs'!$H$2*'Expected Reserves'!AG85,0,MIN('Inputs &amp; Outputs'!$H$2*'Expected Reserves'!AG85-(AF85*(1+'Int Rate'!AG85)+Premiums!AG85-Claims!AG85),'Inputs &amp; Outputs'!$H$3*Premiums!AG85))</f>
        <v>1597968862.5922332</v>
      </c>
      <c r="AH85" s="7">
        <f>AG85*(1+'Int Rate'!AH85)+Premiums!AH85-Claims!AH85+IF((AG85*(1+'Int Rate'!AH85)+Premiums!AH85-Claims!AH85)&gt;'Inputs &amp; Outputs'!$H$2*'Expected Reserves'!AH85,0,MIN('Inputs &amp; Outputs'!$H$2*'Expected Reserves'!AH85-(AG85*(1+'Int Rate'!AH85)+Premiums!AH85-Claims!AH85),'Inputs &amp; Outputs'!$H$3*Premiums!AH85))</f>
        <v>1688781679.9950285</v>
      </c>
      <c r="AI85" s="7">
        <f>AH85*(1+'Int Rate'!AI85)+Premiums!AI85-Claims!AI85+IF((AH85*(1+'Int Rate'!AI85)+Premiums!AI85-Claims!AI85)&gt;'Inputs &amp; Outputs'!$H$2*'Expected Reserves'!AI85,0,MIN('Inputs &amp; Outputs'!$H$2*'Expected Reserves'!AI85-(AH85*(1+'Int Rate'!AI85)+Premiums!AI85-Claims!AI85),'Inputs &amp; Outputs'!$H$3*Premiums!AI85))</f>
        <v>1783476915.8124523</v>
      </c>
      <c r="AJ85" s="7">
        <f>AI85*(1+'Int Rate'!AJ85)+Premiums!AJ85-Claims!AJ85+IF((AI85*(1+'Int Rate'!AJ85)+Premiums!AJ85-Claims!AJ85)&gt;'Inputs &amp; Outputs'!$H$2*'Expected Reserves'!AJ85,0,MIN('Inputs &amp; Outputs'!$H$2*'Expected Reserves'!AJ85-(AI85*(1+'Int Rate'!AJ85)+Premiums!AJ85-Claims!AJ85),'Inputs &amp; Outputs'!$H$3*Premiums!AJ85))</f>
        <v>1891521876.8133435</v>
      </c>
      <c r="AK85" s="7">
        <f>AJ85*(1+'Int Rate'!AK85)+Premiums!AK85-Claims!AK85+IF((AJ85*(1+'Int Rate'!AK85)+Premiums!AK85-Claims!AK85)&gt;'Inputs &amp; Outputs'!$H$2*'Expected Reserves'!AK85,0,MIN('Inputs &amp; Outputs'!$H$2*'Expected Reserves'!AK85-(AJ85*(1+'Int Rate'!AK85)+Premiums!AK85-Claims!AK85),'Inputs &amp; Outputs'!$H$3*Premiums!AK85))</f>
        <v>1810405579.7322342</v>
      </c>
      <c r="AL85" s="7">
        <f>AK85*(1+'Int Rate'!AL85)+Premiums!AL85-Claims!AL85+IF((AK85*(1+'Int Rate'!AL85)+Premiums!AL85-Claims!AL85)&gt;'Inputs &amp; Outputs'!$H$2*'Expected Reserves'!AL85,0,MIN('Inputs &amp; Outputs'!$H$2*'Expected Reserves'!AL85-(AK85*(1+'Int Rate'!AL85)+Premiums!AL85-Claims!AL85),'Inputs &amp; Outputs'!$H$3*Premiums!AL85))</f>
        <v>1883916453.2259083</v>
      </c>
      <c r="AM85" s="7">
        <f>AL85*(1+'Int Rate'!AM85)+Premiums!AM85-Claims!AM85+IF((AL85*(1+'Int Rate'!AM85)+Premiums!AM85-Claims!AM85)&gt;'Inputs &amp; Outputs'!$H$2*'Expected Reserves'!AM85,0,MIN('Inputs &amp; Outputs'!$H$2*'Expected Reserves'!AM85-(AL85*(1+'Int Rate'!AM85)+Premiums!AM85-Claims!AM85),'Inputs &amp; Outputs'!$H$3*Premiums!AM85))</f>
        <v>1813329014.5243757</v>
      </c>
      <c r="AN85" s="7">
        <f>AM85*(1+'Int Rate'!AN85)+Premiums!AN85-Claims!AN85+IF((AM85*(1+'Int Rate'!AN85)+Premiums!AN85-Claims!AN85)&gt;'Inputs &amp; Outputs'!$H$2*'Expected Reserves'!AN85,0,MIN('Inputs &amp; Outputs'!$H$2*'Expected Reserves'!AN85-(AM85*(1+'Int Rate'!AN85)+Premiums!AN85-Claims!AN85),'Inputs &amp; Outputs'!$H$3*Premiums!AN85))</f>
        <v>1679098325.3393259</v>
      </c>
      <c r="AO85" s="7">
        <f>AN85*(1+'Int Rate'!AO85)+Premiums!AO85-Claims!AO85+IF((AN85*(1+'Int Rate'!AO85)+Premiums!AO85-Claims!AO85)&gt;'Inputs &amp; Outputs'!$H$2*'Expected Reserves'!AO85,0,MIN('Inputs &amp; Outputs'!$H$2*'Expected Reserves'!AO85-(AN85*(1+'Int Rate'!AO85)+Premiums!AO85-Claims!AO85),'Inputs &amp; Outputs'!$H$3*Premiums!AO85))</f>
        <v>2056927555.5973117</v>
      </c>
      <c r="AP85" s="7">
        <f>AO85*(1+'Int Rate'!AP85)+Premiums!AP85-Claims!AP85+IF((AO85*(1+'Int Rate'!AP85)+Premiums!AP85-Claims!AP85)&gt;'Inputs &amp; Outputs'!$H$2*'Expected Reserves'!AP85,0,MIN('Inputs &amp; Outputs'!$H$2*'Expected Reserves'!AP85-(AO85*(1+'Int Rate'!AP85)+Premiums!AP85-Claims!AP85),'Inputs &amp; Outputs'!$H$3*Premiums!AP85))</f>
        <v>2179266896.3113317</v>
      </c>
      <c r="AQ85" s="7">
        <f>AP85*(1+'Int Rate'!AQ85)+Premiums!AQ85-Claims!AQ85+IF((AP85*(1+'Int Rate'!AQ85)+Premiums!AQ85-Claims!AQ85)&gt;'Inputs &amp; Outputs'!$H$2*'Expected Reserves'!AQ85,0,MIN('Inputs &amp; Outputs'!$H$2*'Expected Reserves'!AQ85-(AP85*(1+'Int Rate'!AQ85)+Premiums!AQ85-Claims!AQ85),'Inputs &amp; Outputs'!$H$3*Premiums!AQ85))</f>
        <v>1988647615.1012416</v>
      </c>
      <c r="AR85" s="7">
        <f>AQ85*(1+'Int Rate'!AR85)+Premiums!AR85-Claims!AR85+IF((AQ85*(1+'Int Rate'!AR85)+Premiums!AR85-Claims!AR85)&gt;'Inputs &amp; Outputs'!$H$2*'Expected Reserves'!AR85,0,MIN('Inputs &amp; Outputs'!$H$2*'Expected Reserves'!AR85-(AQ85*(1+'Int Rate'!AR85)+Premiums!AR85-Claims!AR85),'Inputs &amp; Outputs'!$H$3*Premiums!AR85))</f>
        <v>2169857630.251081</v>
      </c>
      <c r="AS85" s="7">
        <f>AR85*(1+'Int Rate'!AS85)+Premiums!AS85-Claims!AS85+IF((AR85*(1+'Int Rate'!AS85)+Premiums!AS85-Claims!AS85)&gt;'Inputs &amp; Outputs'!$H$2*'Expected Reserves'!AS85,0,MIN('Inputs &amp; Outputs'!$H$2*'Expected Reserves'!AS85-(AR85*(1+'Int Rate'!AS85)+Premiums!AS85-Claims!AS85),'Inputs &amp; Outputs'!$H$3*Premiums!AS85))</f>
        <v>2278408793.1640635</v>
      </c>
      <c r="AT85" s="7">
        <f>AS85*(1+'Int Rate'!AT85)+Premiums!AT85-Claims!AT85+IF((AS85*(1+'Int Rate'!AT85)+Premiums!AT85-Claims!AT85)&gt;'Inputs &amp; Outputs'!$H$2*'Expected Reserves'!AT85,0,MIN('Inputs &amp; Outputs'!$H$2*'Expected Reserves'!AT85-(AS85*(1+'Int Rate'!AT85)+Premiums!AT85-Claims!AT85),'Inputs &amp; Outputs'!$H$3*Premiums!AT85))</f>
        <v>2389585280.9838037</v>
      </c>
      <c r="AU85" s="7">
        <f>AT85*(1+'Int Rate'!AU85)+Premiums!AU85-Claims!AU85+IF((AT85*(1+'Int Rate'!AU85)+Premiums!AU85-Claims!AU85)&gt;'Inputs &amp; Outputs'!$H$2*'Expected Reserves'!AU85,0,MIN('Inputs &amp; Outputs'!$H$2*'Expected Reserves'!AU85-(AT85*(1+'Int Rate'!AU85)+Premiums!AU85-Claims!AU85),'Inputs &amp; Outputs'!$H$3*Premiums!AU85))</f>
        <v>2747648855.8440289</v>
      </c>
      <c r="AV85" s="7">
        <f>AU85*(1+'Int Rate'!AV85)+Premiums!AV85-Claims!AV85+IF((AU85*(1+'Int Rate'!AV85)+Premiums!AV85-Claims!AV85)&gt;'Inputs &amp; Outputs'!$H$2*'Expected Reserves'!AV85,0,MIN('Inputs &amp; Outputs'!$H$2*'Expected Reserves'!AV85-(AU85*(1+'Int Rate'!AV85)+Premiums!AV85-Claims!AV85),'Inputs &amp; Outputs'!$H$3*Premiums!AV85))</f>
        <v>2871119318.5841455</v>
      </c>
      <c r="AW85" s="7">
        <f>AV85*(1+'Int Rate'!AW85)+Premiums!AW85-Claims!AW85+IF((AV85*(1+'Int Rate'!AW85)+Premiums!AW85-Claims!AW85)&gt;'Inputs &amp; Outputs'!$H$2*'Expected Reserves'!AW85,0,MIN('Inputs &amp; Outputs'!$H$2*'Expected Reserves'!AW85-(AV85*(1+'Int Rate'!AW85)+Premiums!AW85-Claims!AW85),'Inputs &amp; Outputs'!$H$3*Premiums!AW85))</f>
        <v>2800323431.069768</v>
      </c>
      <c r="AX85" s="7">
        <f>AW85*(1+'Int Rate'!AX85)+Premiums!AX85-Claims!AX85+IF((AW85*(1+'Int Rate'!AX85)+Premiums!AX85-Claims!AX85)&gt;'Inputs &amp; Outputs'!$H$2*'Expected Reserves'!AX85,0,MIN('Inputs &amp; Outputs'!$H$2*'Expected Reserves'!AX85-(AW85*(1+'Int Rate'!AX85)+Premiums!AX85-Claims!AX85),'Inputs &amp; Outputs'!$H$3*Premiums!AX85))</f>
        <v>3229442170.7445302</v>
      </c>
      <c r="AY85" s="7">
        <f>AX85*(1+'Int Rate'!AY85)+Premiums!AY85-Claims!AY85+IF((AX85*(1+'Int Rate'!AY85)+Premiums!AY85-Claims!AY85)&gt;'Inputs &amp; Outputs'!$H$2*'Expected Reserves'!AY85,0,MIN('Inputs &amp; Outputs'!$H$2*'Expected Reserves'!AY85-(AX85*(1+'Int Rate'!AY85)+Premiums!AY85-Claims!AY85),'Inputs &amp; Outputs'!$H$3*Premiums!AY85))</f>
        <v>3557501431.2055144</v>
      </c>
      <c r="AZ85" s="7">
        <f>AY85*(1+'Int Rate'!AZ85)+Premiums!AZ85-Claims!AZ85+IF((AY85*(1+'Int Rate'!AZ85)+Premiums!AZ85-Claims!AZ85)&gt;'Inputs &amp; Outputs'!$H$2*'Expected Reserves'!AZ85,0,MIN('Inputs &amp; Outputs'!$H$2*'Expected Reserves'!AZ85-(AY85*(1+'Int Rate'!AZ85)+Premiums!AZ85-Claims!AZ85),'Inputs &amp; Outputs'!$H$3*Premiums!AZ85))</f>
        <v>3828705772.1030707</v>
      </c>
      <c r="BA85" s="7">
        <f>AZ85*(1+'Int Rate'!BA85)+Premiums!BA85-Claims!BA85+IF((AZ85*(1+'Int Rate'!BA85)+Premiums!BA85-Claims!BA85)&gt;'Inputs &amp; Outputs'!$H$2*'Expected Reserves'!BA85,0,MIN('Inputs &amp; Outputs'!$H$2*'Expected Reserves'!BA85-(AZ85*(1+'Int Rate'!BA85)+Premiums!BA85-Claims!BA85),'Inputs &amp; Outputs'!$H$3*Premiums!BA85))</f>
        <v>4316075261.2227449</v>
      </c>
      <c r="BB85" s="7">
        <f>BA85*(1+'Int Rate'!BB85)+Premiums!BB85-Claims!BB85+IF((BA85*(1+'Int Rate'!BB85)+Premiums!BB85-Claims!BB85)&gt;'Inputs &amp; Outputs'!$H$2*'Expected Reserves'!BB85,0,MIN('Inputs &amp; Outputs'!$H$2*'Expected Reserves'!BB85-(BA85*(1+'Int Rate'!BB85)+Premiums!BB85-Claims!BB85),'Inputs &amp; Outputs'!$H$3*Premiums!BB85))</f>
        <v>4199837337.3367949</v>
      </c>
      <c r="BC85" s="7">
        <f>BB85*(1+'Int Rate'!BC85)+Premiums!BC85-Claims!BC85+IF((BB85*(1+'Int Rate'!BC85)+Premiums!BC85-Claims!BC85)&gt;'Inputs &amp; Outputs'!$H$2*'Expected Reserves'!BC85,0,MIN('Inputs &amp; Outputs'!$H$2*'Expected Reserves'!BC85-(BB85*(1+'Int Rate'!BC85)+Premiums!BC85-Claims!BC85),'Inputs &amp; Outputs'!$H$3*Premiums!BC85))</f>
        <v>4194384948.0562677</v>
      </c>
      <c r="BD85" s="7">
        <f>BC85*(1+'Int Rate'!BD85)+Premiums!BD85-Claims!BD85+IF((BC85*(1+'Int Rate'!BD85)+Premiums!BD85-Claims!BD85)&gt;'Inputs &amp; Outputs'!$H$2*'Expected Reserves'!BD85,0,MIN('Inputs &amp; Outputs'!$H$2*'Expected Reserves'!BD85-(BC85*(1+'Int Rate'!BD85)+Premiums!BD85-Claims!BD85),'Inputs &amp; Outputs'!$H$3*Premiums!BD85))</f>
        <v>4242268366.899847</v>
      </c>
      <c r="BE85" s="7">
        <f>BD85*(1+'Int Rate'!BE85)+Premiums!BE85-Claims!BE85+IF((BD85*(1+'Int Rate'!BE85)+Premiums!BE85-Claims!BE85)&gt;'Inputs &amp; Outputs'!$H$2*'Expected Reserves'!BE85,0,MIN('Inputs &amp; Outputs'!$H$2*'Expected Reserves'!BE85-(BD85*(1+'Int Rate'!BE85)+Premiums!BE85-Claims!BE85),'Inputs &amp; Outputs'!$H$3*Premiums!BE85))</f>
        <v>4192718295.1083412</v>
      </c>
      <c r="BF85" s="7">
        <f>BE85*(1+'Int Rate'!BF85)+Premiums!BF85-Claims!BF85+IF((BE85*(1+'Int Rate'!BF85)+Premiums!BF85-Claims!BF85)&gt;'Inputs &amp; Outputs'!$H$2*'Expected Reserves'!BF85,0,MIN('Inputs &amp; Outputs'!$H$2*'Expected Reserves'!BF85-(BE85*(1+'Int Rate'!BF85)+Premiums!BF85-Claims!BF85),'Inputs &amp; Outputs'!$H$3*Premiums!BF85))</f>
        <v>4323994958.6731186</v>
      </c>
      <c r="BG85" s="7">
        <f>BF85*(1+'Int Rate'!BG85)+Premiums!BG85-Claims!BG85+IF((BF85*(1+'Int Rate'!BG85)+Premiums!BG85-Claims!BG85)&gt;'Inputs &amp; Outputs'!$H$2*'Expected Reserves'!BG85,0,MIN('Inputs &amp; Outputs'!$H$2*'Expected Reserves'!BG85-(BF85*(1+'Int Rate'!BG85)+Premiums!BG85-Claims!BG85),'Inputs &amp; Outputs'!$H$3*Premiums!BG85))</f>
        <v>4392485464.50179</v>
      </c>
      <c r="BH85" s="7">
        <f>BG85*(1+'Int Rate'!BH85)+Premiums!BH85-Claims!BH85+IF((BG85*(1+'Int Rate'!BH85)+Premiums!BH85-Claims!BH85)&gt;'Inputs &amp; Outputs'!$H$2*'Expected Reserves'!BH85,0,MIN('Inputs &amp; Outputs'!$H$2*'Expected Reserves'!BH85-(BG85*(1+'Int Rate'!BH85)+Premiums!BH85-Claims!BH85),'Inputs &amp; Outputs'!$H$3*Premiums!BH85))</f>
        <v>4447213191.1948843</v>
      </c>
      <c r="BI85" s="7">
        <f>BH85*(1+'Int Rate'!BI85)+Premiums!BI85-Claims!BI85+IF((BH85*(1+'Int Rate'!BI85)+Premiums!BI85-Claims!BI85)&gt;'Inputs &amp; Outputs'!$H$2*'Expected Reserves'!BI85,0,MIN('Inputs &amp; Outputs'!$H$2*'Expected Reserves'!BI85-(BH85*(1+'Int Rate'!BI85)+Premiums!BI85-Claims!BI85),'Inputs &amp; Outputs'!$H$3*Premiums!BI85))</f>
        <v>4127253592.2267208</v>
      </c>
      <c r="BJ85" s="7">
        <f>BI85*(1+'Int Rate'!BJ85)+Premiums!BJ85-Claims!BJ85+IF((BI85*(1+'Int Rate'!BJ85)+Premiums!BJ85-Claims!BJ85)&gt;'Inputs &amp; Outputs'!$H$2*'Expected Reserves'!BJ85,0,MIN('Inputs &amp; Outputs'!$H$2*'Expected Reserves'!BJ85-(BI85*(1+'Int Rate'!BJ85)+Premiums!BJ85-Claims!BJ85),'Inputs &amp; Outputs'!$H$3*Premiums!BJ85))</f>
        <v>4042659744.6175704</v>
      </c>
      <c r="BK85" s="7">
        <f>BJ85*(1+'Int Rate'!BK85)+Premiums!BK85-Claims!BK85+IF((BJ85*(1+'Int Rate'!BK85)+Premiums!BK85-Claims!BK85)&gt;'Inputs &amp; Outputs'!$H$2*'Expected Reserves'!BK85,0,MIN('Inputs &amp; Outputs'!$H$2*'Expected Reserves'!BK85-(BJ85*(1+'Int Rate'!BK85)+Premiums!BK85-Claims!BK85),'Inputs &amp; Outputs'!$H$3*Premiums!BK85))</f>
        <v>4780658180.2674294</v>
      </c>
      <c r="BL85" s="7">
        <f>BK85*(1+'Int Rate'!BL85)+Premiums!BL85-Claims!BL85+IF((BK85*(1+'Int Rate'!BL85)+Premiums!BL85-Claims!BL85)&gt;'Inputs &amp; Outputs'!$H$2*'Expected Reserves'!BL85,0,MIN('Inputs &amp; Outputs'!$H$2*'Expected Reserves'!BL85-(BK85*(1+'Int Rate'!BL85)+Premiums!BL85-Claims!BL85),'Inputs &amp; Outputs'!$H$3*Premiums!BL85))</f>
        <v>5003785406.9782171</v>
      </c>
      <c r="BM85" s="7">
        <f>BL85*(1+'Int Rate'!BM85)+Premiums!BM85-Claims!BM85+IF((BL85*(1+'Int Rate'!BM85)+Premiums!BM85-Claims!BM85)&gt;'Inputs &amp; Outputs'!$H$2*'Expected Reserves'!BM85,0,MIN('Inputs &amp; Outputs'!$H$2*'Expected Reserves'!BM85-(BL85*(1+'Int Rate'!BM85)+Premiums!BM85-Claims!BM85),'Inputs &amp; Outputs'!$H$3*Premiums!BM85))</f>
        <v>5099001922.729002</v>
      </c>
      <c r="BN85" s="7">
        <f>BM85*(1+'Int Rate'!BN85)+Premiums!BN85-Claims!BN85+IF((BM85*(1+'Int Rate'!BN85)+Premiums!BN85-Claims!BN85)&gt;'Inputs &amp; Outputs'!$H$2*'Expected Reserves'!BN85,0,MIN('Inputs &amp; Outputs'!$H$2*'Expected Reserves'!BN85-(BM85*(1+'Int Rate'!BN85)+Premiums!BN85-Claims!BN85),'Inputs &amp; Outputs'!$H$3*Premiums!BN85))</f>
        <v>5298015601.2854147</v>
      </c>
      <c r="BO85" s="7">
        <f>BN85*(1+'Int Rate'!BO85)+Premiums!BO85-Claims!BO85+IF((BN85*(1+'Int Rate'!BO85)+Premiums!BO85-Claims!BO85)&gt;'Inputs &amp; Outputs'!$H$2*'Expected Reserves'!BO85,0,MIN('Inputs &amp; Outputs'!$H$2*'Expected Reserves'!BO85-(BN85*(1+'Int Rate'!BO85)+Premiums!BO85-Claims!BO85),'Inputs &amp; Outputs'!$H$3*Premiums!BO85))</f>
        <v>4883920686.7111292</v>
      </c>
      <c r="BP85" s="7">
        <f>BO85*(1+'Int Rate'!BP85)+Premiums!BP85-Claims!BP85+IF((BO85*(1+'Int Rate'!BP85)+Premiums!BP85-Claims!BP85)&gt;'Inputs &amp; Outputs'!$H$2*'Expected Reserves'!BP85,0,MIN('Inputs &amp; Outputs'!$H$2*'Expected Reserves'!BP85-(BO85*(1+'Int Rate'!BP85)+Premiums!BP85-Claims!BP85),'Inputs &amp; Outputs'!$H$3*Premiums!BP85))</f>
        <v>5137749433.4658346</v>
      </c>
      <c r="BQ85" s="7">
        <f>BP85*(1+'Int Rate'!BQ85)+Premiums!BQ85-Claims!BQ85+IF((BP85*(1+'Int Rate'!BQ85)+Premiums!BQ85-Claims!BQ85)&gt;'Inputs &amp; Outputs'!$H$2*'Expected Reserves'!BQ85,0,MIN('Inputs &amp; Outputs'!$H$2*'Expected Reserves'!BQ85-(BP85*(1+'Int Rate'!BQ85)+Premiums!BQ85-Claims!BQ85),'Inputs &amp; Outputs'!$H$3*Premiums!BQ85))</f>
        <v>5158226660.3069935</v>
      </c>
      <c r="BR85" s="7">
        <f>BQ85*(1+'Int Rate'!BR85)+Premiums!BR85-Claims!BR85+IF((BQ85*(1+'Int Rate'!BR85)+Premiums!BR85-Claims!BR85)&gt;'Inputs &amp; Outputs'!$H$2*'Expected Reserves'!BR85,0,MIN('Inputs &amp; Outputs'!$H$2*'Expected Reserves'!BR85-(BQ85*(1+'Int Rate'!BR85)+Premiums!BR85-Claims!BR85),'Inputs &amp; Outputs'!$H$3*Premiums!BR85))</f>
        <v>5238949708.753377</v>
      </c>
      <c r="BS85" s="7">
        <f>BR85*(1+'Int Rate'!BS85)+Premiums!BS85-Claims!BS85+IF((BR85*(1+'Int Rate'!BS85)+Premiums!BS85-Claims!BS85)&gt;'Inputs &amp; Outputs'!$H$2*'Expected Reserves'!BS85,0,MIN('Inputs &amp; Outputs'!$H$2*'Expected Reserves'!BS85-(BR85*(1+'Int Rate'!BS85)+Premiums!BS85-Claims!BS85),'Inputs &amp; Outputs'!$H$3*Premiums!BS85))</f>
        <v>5378577863.3494797</v>
      </c>
      <c r="BT85" s="7">
        <f>BS85*(1+'Int Rate'!BT85)+Premiums!BT85-Claims!BT85+IF((BS85*(1+'Int Rate'!BT85)+Premiums!BT85-Claims!BT85)&gt;'Inputs &amp; Outputs'!$H$2*'Expected Reserves'!BT85,0,MIN('Inputs &amp; Outputs'!$H$2*'Expected Reserves'!BT85-(BS85*(1+'Int Rate'!BT85)+Premiums!BT85-Claims!BT85),'Inputs &amp; Outputs'!$H$3*Premiums!BT85))</f>
        <v>5557477211.898982</v>
      </c>
    </row>
    <row r="86" spans="1:72" x14ac:dyDescent="0.25">
      <c r="A86" s="1">
        <v>85</v>
      </c>
      <c r="B86" s="7">
        <f>Premiums!B86</f>
        <v>25000000</v>
      </c>
      <c r="C86" s="7">
        <f>B86*(1+'Int Rate'!C86)+Premiums!C86-Claims!C86+IF((B86*(1+'Int Rate'!C86)+Premiums!C86-Claims!C86)&gt;'Inputs &amp; Outputs'!$H$2*'Expected Reserves'!C86,0,MIN('Inputs &amp; Outputs'!$H$2*'Expected Reserves'!C86-(B86*(1+'Int Rate'!C86)+Premiums!C86-Claims!C86),'Inputs &amp; Outputs'!$H$3*Premiums!C86))</f>
        <v>47556029.970560282</v>
      </c>
      <c r="D86" s="7">
        <f>C86*(1+'Int Rate'!D86)+Premiums!D86-Claims!D86+IF((C86*(1+'Int Rate'!D86)+Premiums!D86-Claims!D86)&gt;'Inputs &amp; Outputs'!$H$2*'Expected Reserves'!D86,0,MIN('Inputs &amp; Outputs'!$H$2*'Expected Reserves'!D86-(C86*(1+'Int Rate'!D86)+Premiums!D86-Claims!D86),'Inputs &amp; Outputs'!$H$3*Premiums!D86))</f>
        <v>70527717.602722168</v>
      </c>
      <c r="E86" s="7">
        <f>D86*(1+'Int Rate'!E86)+Premiums!E86-Claims!E86+IF((D86*(1+'Int Rate'!E86)+Premiums!E86-Claims!E86)&gt;'Inputs &amp; Outputs'!$H$2*'Expected Reserves'!E86,0,MIN('Inputs &amp; Outputs'!$H$2*'Expected Reserves'!E86-(D86*(1+'Int Rate'!E86)+Premiums!E86-Claims!E86),'Inputs &amp; Outputs'!$H$3*Premiums!E86))</f>
        <v>92465544.246278539</v>
      </c>
      <c r="F86" s="7">
        <f>E86*(1+'Int Rate'!F86)+Premiums!F86-Claims!F86+IF((E86*(1+'Int Rate'!F86)+Premiums!F86-Claims!F86)&gt;'Inputs &amp; Outputs'!$H$2*'Expected Reserves'!F86,0,MIN('Inputs &amp; Outputs'!$H$2*'Expected Reserves'!F86-(E86*(1+'Int Rate'!F86)+Premiums!F86-Claims!F86),'Inputs &amp; Outputs'!$H$3*Premiums!F86))</f>
        <v>130086696.74604934</v>
      </c>
      <c r="G86" s="7">
        <f>F86*(1+'Int Rate'!G86)+Premiums!G86-Claims!G86+IF((F86*(1+'Int Rate'!G86)+Premiums!G86-Claims!G86)&gt;'Inputs &amp; Outputs'!$H$2*'Expected Reserves'!G86,0,MIN('Inputs &amp; Outputs'!$H$2*'Expected Reserves'!G86-(F86*(1+'Int Rate'!G86)+Premiums!G86-Claims!G86),'Inputs &amp; Outputs'!$H$3*Premiums!G86))</f>
        <v>161646173.94435406</v>
      </c>
      <c r="H86" s="7">
        <f>G86*(1+'Int Rate'!H86)+Premiums!H86-Claims!H86+IF((G86*(1+'Int Rate'!H86)+Premiums!H86-Claims!H86)&gt;'Inputs &amp; Outputs'!$H$2*'Expected Reserves'!H86,0,MIN('Inputs &amp; Outputs'!$H$2*'Expected Reserves'!H86-(G86*(1+'Int Rate'!H86)+Premiums!H86-Claims!H86),'Inputs &amp; Outputs'!$H$3*Premiums!H86))</f>
        <v>173727316.94684601</v>
      </c>
      <c r="I86" s="7">
        <f>H86*(1+'Int Rate'!I86)+Premiums!I86-Claims!I86+IF((H86*(1+'Int Rate'!I86)+Premiums!I86-Claims!I86)&gt;'Inputs &amp; Outputs'!$H$2*'Expected Reserves'!I86,0,MIN('Inputs &amp; Outputs'!$H$2*'Expected Reserves'!I86-(H86*(1+'Int Rate'!I86)+Premiums!I86-Claims!I86),'Inputs &amp; Outputs'!$H$3*Premiums!I86))</f>
        <v>189867220.42792654</v>
      </c>
      <c r="J86" s="7">
        <f>I86*(1+'Int Rate'!J86)+Premiums!J86-Claims!J86+IF((I86*(1+'Int Rate'!J86)+Premiums!J86-Claims!J86)&gt;'Inputs &amp; Outputs'!$H$2*'Expected Reserves'!J86,0,MIN('Inputs &amp; Outputs'!$H$2*'Expected Reserves'!J86-(I86*(1+'Int Rate'!J86)+Premiums!J86-Claims!J86),'Inputs &amp; Outputs'!$H$3*Premiums!J86))</f>
        <v>183278967.43386477</v>
      </c>
      <c r="K86" s="7">
        <f>J86*(1+'Int Rate'!K86)+Premiums!K86-Claims!K86+IF((J86*(1+'Int Rate'!K86)+Premiums!K86-Claims!K86)&gt;'Inputs &amp; Outputs'!$H$2*'Expected Reserves'!K86,0,MIN('Inputs &amp; Outputs'!$H$2*'Expected Reserves'!K86-(J86*(1+'Int Rate'!K86)+Premiums!K86-Claims!K86),'Inputs &amp; Outputs'!$H$3*Premiums!K86))</f>
        <v>223264151.55712605</v>
      </c>
      <c r="L86" s="7">
        <f>K86*(1+'Int Rate'!L86)+Premiums!L86-Claims!L86+IF((K86*(1+'Int Rate'!L86)+Premiums!L86-Claims!L86)&gt;'Inputs &amp; Outputs'!$H$2*'Expected Reserves'!L86,0,MIN('Inputs &amp; Outputs'!$H$2*'Expected Reserves'!L86-(K86*(1+'Int Rate'!L86)+Premiums!L86-Claims!L86),'Inputs &amp; Outputs'!$H$3*Premiums!L86))</f>
        <v>252320643.31408098</v>
      </c>
      <c r="M86" s="7">
        <f>L86*(1+'Int Rate'!M86)+Premiums!M86-Claims!M86+IF((L86*(1+'Int Rate'!M86)+Premiums!M86-Claims!M86)&gt;'Inputs &amp; Outputs'!$H$2*'Expected Reserves'!M86,0,MIN('Inputs &amp; Outputs'!$H$2*'Expected Reserves'!M86-(L86*(1+'Int Rate'!M86)+Premiums!M86-Claims!M86),'Inputs &amp; Outputs'!$H$3*Premiums!M86))</f>
        <v>295159489.87436199</v>
      </c>
      <c r="N86" s="7">
        <f>M86*(1+'Int Rate'!N86)+Premiums!N86-Claims!N86+IF((M86*(1+'Int Rate'!N86)+Premiums!N86-Claims!N86)&gt;'Inputs &amp; Outputs'!$H$2*'Expected Reserves'!N86,0,MIN('Inputs &amp; Outputs'!$H$2*'Expected Reserves'!N86-(M86*(1+'Int Rate'!N86)+Premiums!N86-Claims!N86),'Inputs &amp; Outputs'!$H$3*Premiums!N86))</f>
        <v>297445761.02689391</v>
      </c>
      <c r="O86" s="7">
        <f>N86*(1+'Int Rate'!O86)+Premiums!O86-Claims!O86+IF((N86*(1+'Int Rate'!O86)+Premiums!O86-Claims!O86)&gt;'Inputs &amp; Outputs'!$H$2*'Expected Reserves'!O86,0,MIN('Inputs &amp; Outputs'!$H$2*'Expected Reserves'!O86-(N86*(1+'Int Rate'!O86)+Premiums!O86-Claims!O86),'Inputs &amp; Outputs'!$H$3*Premiums!O86))</f>
        <v>329126918.00849336</v>
      </c>
      <c r="P86" s="7">
        <f>O86*(1+'Int Rate'!P86)+Premiums!P86-Claims!P86+IF((O86*(1+'Int Rate'!P86)+Premiums!P86-Claims!P86)&gt;'Inputs &amp; Outputs'!$H$2*'Expected Reserves'!P86,0,MIN('Inputs &amp; Outputs'!$H$2*'Expected Reserves'!P86-(O86*(1+'Int Rate'!P86)+Premiums!P86-Claims!P86),'Inputs &amp; Outputs'!$H$3*Premiums!P86))</f>
        <v>369484527.64531803</v>
      </c>
      <c r="Q86" s="7">
        <f>P86*(1+'Int Rate'!Q86)+Premiums!Q86-Claims!Q86+IF((P86*(1+'Int Rate'!Q86)+Premiums!Q86-Claims!Q86)&gt;'Inputs &amp; Outputs'!$H$2*'Expected Reserves'!Q86,0,MIN('Inputs &amp; Outputs'!$H$2*'Expected Reserves'!Q86-(P86*(1+'Int Rate'!Q86)+Premiums!Q86-Claims!Q86),'Inputs &amp; Outputs'!$H$3*Premiums!Q86))</f>
        <v>379901822.61805153</v>
      </c>
      <c r="R86" s="7">
        <f>Q86*(1+'Int Rate'!R86)+Premiums!R86-Claims!R86+IF((Q86*(1+'Int Rate'!R86)+Premiums!R86-Claims!R86)&gt;'Inputs &amp; Outputs'!$H$2*'Expected Reserves'!R86,0,MIN('Inputs &amp; Outputs'!$H$2*'Expected Reserves'!R86-(Q86*(1+'Int Rate'!R86)+Premiums!R86-Claims!R86),'Inputs &amp; Outputs'!$H$3*Premiums!R86))</f>
        <v>440643626.0150249</v>
      </c>
      <c r="S86" s="7">
        <f>R86*(1+'Int Rate'!S86)+Premiums!S86-Claims!S86+IF((R86*(1+'Int Rate'!S86)+Premiums!S86-Claims!S86)&gt;'Inputs &amp; Outputs'!$H$2*'Expected Reserves'!S86,0,MIN('Inputs &amp; Outputs'!$H$2*'Expected Reserves'!S86-(R86*(1+'Int Rate'!S86)+Premiums!S86-Claims!S86),'Inputs &amp; Outputs'!$H$3*Premiums!S86))</f>
        <v>474876072.91235507</v>
      </c>
      <c r="T86" s="7">
        <f>S86*(1+'Int Rate'!T86)+Premiums!T86-Claims!T86+IF((S86*(1+'Int Rate'!T86)+Premiums!T86-Claims!T86)&gt;'Inputs &amp; Outputs'!$H$2*'Expected Reserves'!T86,0,MIN('Inputs &amp; Outputs'!$H$2*'Expected Reserves'!T86-(S86*(1+'Int Rate'!T86)+Premiums!T86-Claims!T86),'Inputs &amp; Outputs'!$H$3*Premiums!T86))</f>
        <v>464697224.91776425</v>
      </c>
      <c r="U86" s="7">
        <f>T86*(1+'Int Rate'!U86)+Premiums!U86-Claims!U86+IF((T86*(1+'Int Rate'!U86)+Premiums!U86-Claims!U86)&gt;'Inputs &amp; Outputs'!$H$2*'Expected Reserves'!U86,0,MIN('Inputs &amp; Outputs'!$H$2*'Expected Reserves'!U86-(T86*(1+'Int Rate'!U86)+Premiums!U86-Claims!U86),'Inputs &amp; Outputs'!$H$3*Premiums!U86))</f>
        <v>477530039.94453007</v>
      </c>
      <c r="V86" s="7">
        <f>U86*(1+'Int Rate'!V86)+Premiums!V86-Claims!V86+IF((U86*(1+'Int Rate'!V86)+Premiums!V86-Claims!V86)&gt;'Inputs &amp; Outputs'!$H$2*'Expected Reserves'!V86,0,MIN('Inputs &amp; Outputs'!$H$2*'Expected Reserves'!V86-(U86*(1+'Int Rate'!V86)+Premiums!V86-Claims!V86),'Inputs &amp; Outputs'!$H$3*Premiums!V86))</f>
        <v>541438413.86482847</v>
      </c>
      <c r="W86" s="7">
        <f>V86*(1+'Int Rate'!W86)+Premiums!W86-Claims!W86+IF((V86*(1+'Int Rate'!W86)+Premiums!W86-Claims!W86)&gt;'Inputs &amp; Outputs'!$H$2*'Expected Reserves'!W86,0,MIN('Inputs &amp; Outputs'!$H$2*'Expected Reserves'!W86-(V86*(1+'Int Rate'!W86)+Premiums!W86-Claims!W86),'Inputs &amp; Outputs'!$H$3*Premiums!W86))</f>
        <v>588232144.3693105</v>
      </c>
      <c r="X86" s="7">
        <f>W86*(1+'Int Rate'!X86)+Premiums!X86-Claims!X86+IF((W86*(1+'Int Rate'!X86)+Premiums!X86-Claims!X86)&gt;'Inputs &amp; Outputs'!$H$2*'Expected Reserves'!X86,0,MIN('Inputs &amp; Outputs'!$H$2*'Expected Reserves'!X86-(W86*(1+'Int Rate'!X86)+Premiums!X86-Claims!X86),'Inputs &amp; Outputs'!$H$3*Premiums!X86))</f>
        <v>613143098.63202918</v>
      </c>
      <c r="Y86" s="7">
        <f>X86*(1+'Int Rate'!Y86)+Premiums!Y86-Claims!Y86+IF((X86*(1+'Int Rate'!Y86)+Premiums!Y86-Claims!Y86)&gt;'Inputs &amp; Outputs'!$H$2*'Expected Reserves'!Y86,0,MIN('Inputs &amp; Outputs'!$H$2*'Expected Reserves'!Y86-(X86*(1+'Int Rate'!Y86)+Premiums!Y86-Claims!Y86),'Inputs &amp; Outputs'!$H$3*Premiums!Y86))</f>
        <v>676549063.48271942</v>
      </c>
      <c r="Z86" s="7">
        <f>Y86*(1+'Int Rate'!Z86)+Premiums!Z86-Claims!Z86+IF((Y86*(1+'Int Rate'!Z86)+Premiums!Z86-Claims!Z86)&gt;'Inputs &amp; Outputs'!$H$2*'Expected Reserves'!Z86,0,MIN('Inputs &amp; Outputs'!$H$2*'Expected Reserves'!Z86-(Y86*(1+'Int Rate'!Z86)+Premiums!Z86-Claims!Z86),'Inputs &amp; Outputs'!$H$3*Premiums!Z86))</f>
        <v>758006391.59341133</v>
      </c>
      <c r="AA86" s="7">
        <f>Z86*(1+'Int Rate'!AA86)+Premiums!AA86-Claims!AA86+IF((Z86*(1+'Int Rate'!AA86)+Premiums!AA86-Claims!AA86)&gt;'Inputs &amp; Outputs'!$H$2*'Expected Reserves'!AA86,0,MIN('Inputs &amp; Outputs'!$H$2*'Expected Reserves'!AA86-(Z86*(1+'Int Rate'!AA86)+Premiums!AA86-Claims!AA86),'Inputs &amp; Outputs'!$H$3*Premiums!AA86))</f>
        <v>885054118.66065836</v>
      </c>
      <c r="AB86" s="7">
        <f>AA86*(1+'Int Rate'!AB86)+Premiums!AB86-Claims!AB86+IF((AA86*(1+'Int Rate'!AB86)+Premiums!AB86-Claims!AB86)&gt;'Inputs &amp; Outputs'!$H$2*'Expected Reserves'!AB86,0,MIN('Inputs &amp; Outputs'!$H$2*'Expected Reserves'!AB86-(AA86*(1+'Int Rate'!AB86)+Premiums!AB86-Claims!AB86),'Inputs &amp; Outputs'!$H$3*Premiums!AB86))</f>
        <v>904300968.00340092</v>
      </c>
      <c r="AC86" s="7">
        <f>AB86*(1+'Int Rate'!AC86)+Premiums!AC86-Claims!AC86+IF((AB86*(1+'Int Rate'!AC86)+Premiums!AC86-Claims!AC86)&gt;'Inputs &amp; Outputs'!$H$2*'Expected Reserves'!AC86,0,MIN('Inputs &amp; Outputs'!$H$2*'Expected Reserves'!AC86-(AB86*(1+'Int Rate'!AC86)+Premiums!AC86-Claims!AC86),'Inputs &amp; Outputs'!$H$3*Premiums!AC86))</f>
        <v>997739023.49450302</v>
      </c>
      <c r="AD86" s="7">
        <f>AC86*(1+'Int Rate'!AD86)+Premiums!AD86-Claims!AD86+IF((AC86*(1+'Int Rate'!AD86)+Premiums!AD86-Claims!AD86)&gt;'Inputs &amp; Outputs'!$H$2*'Expected Reserves'!AD86,0,MIN('Inputs &amp; Outputs'!$H$2*'Expected Reserves'!AD86-(AC86*(1+'Int Rate'!AD86)+Premiums!AD86-Claims!AD86),'Inputs &amp; Outputs'!$H$3*Premiums!AD86))</f>
        <v>1029758998.1098341</v>
      </c>
      <c r="AE86" s="7">
        <f>AD86*(1+'Int Rate'!AE86)+Premiums!AE86-Claims!AE86+IF((AD86*(1+'Int Rate'!AE86)+Premiums!AE86-Claims!AE86)&gt;'Inputs &amp; Outputs'!$H$2*'Expected Reserves'!AE86,0,MIN('Inputs &amp; Outputs'!$H$2*'Expected Reserves'!AE86-(AD86*(1+'Int Rate'!AE86)+Premiums!AE86-Claims!AE86),'Inputs &amp; Outputs'!$H$3*Premiums!AE86))</f>
        <v>1189659300.2009943</v>
      </c>
      <c r="AF86" s="7">
        <f>AE86*(1+'Int Rate'!AF86)+Premiums!AF86-Claims!AF86+IF((AE86*(1+'Int Rate'!AF86)+Premiums!AF86-Claims!AF86)&gt;'Inputs &amp; Outputs'!$H$2*'Expected Reserves'!AF86,0,MIN('Inputs &amp; Outputs'!$H$2*'Expected Reserves'!AF86-(AE86*(1+'Int Rate'!AF86)+Premiums!AF86-Claims!AF86),'Inputs &amp; Outputs'!$H$3*Premiums!AF86))</f>
        <v>1066420227.7051096</v>
      </c>
      <c r="AG86" s="7">
        <f>AF86*(1+'Int Rate'!AG86)+Premiums!AG86-Claims!AG86+IF((AF86*(1+'Int Rate'!AG86)+Premiums!AG86-Claims!AG86)&gt;'Inputs &amp; Outputs'!$H$2*'Expected Reserves'!AG86,0,MIN('Inputs &amp; Outputs'!$H$2*'Expected Reserves'!AG86-(AF86*(1+'Int Rate'!AG86)+Premiums!AG86-Claims!AG86),'Inputs &amp; Outputs'!$H$3*Premiums!AG86))</f>
        <v>1039382071.8167666</v>
      </c>
      <c r="AH86" s="7">
        <f>AG86*(1+'Int Rate'!AH86)+Premiums!AH86-Claims!AH86+IF((AG86*(1+'Int Rate'!AH86)+Premiums!AH86-Claims!AH86)&gt;'Inputs &amp; Outputs'!$H$2*'Expected Reserves'!AH86,0,MIN('Inputs &amp; Outputs'!$H$2*'Expected Reserves'!AH86-(AG86*(1+'Int Rate'!AH86)+Premiums!AH86-Claims!AH86),'Inputs &amp; Outputs'!$H$3*Premiums!AH86))</f>
        <v>1112129090.64586</v>
      </c>
      <c r="AI86" s="7">
        <f>AH86*(1+'Int Rate'!AI86)+Premiums!AI86-Claims!AI86+IF((AH86*(1+'Int Rate'!AI86)+Premiums!AI86-Claims!AI86)&gt;'Inputs &amp; Outputs'!$H$2*'Expected Reserves'!AI86,0,MIN('Inputs &amp; Outputs'!$H$2*'Expected Reserves'!AI86-(AH86*(1+'Int Rate'!AI86)+Premiums!AI86-Claims!AI86),'Inputs &amp; Outputs'!$H$3*Premiums!AI86))</f>
        <v>1305222018.1313283</v>
      </c>
      <c r="AJ86" s="7">
        <f>AI86*(1+'Int Rate'!AJ86)+Premiums!AJ86-Claims!AJ86+IF((AI86*(1+'Int Rate'!AJ86)+Premiums!AJ86-Claims!AJ86)&gt;'Inputs &amp; Outputs'!$H$2*'Expected Reserves'!AJ86,0,MIN('Inputs &amp; Outputs'!$H$2*'Expected Reserves'!AJ86-(AI86*(1+'Int Rate'!AJ86)+Premiums!AJ86-Claims!AJ86),'Inputs &amp; Outputs'!$H$3*Premiums!AJ86))</f>
        <v>1335735975.4280698</v>
      </c>
      <c r="AK86" s="7">
        <f>AJ86*(1+'Int Rate'!AK86)+Premiums!AK86-Claims!AK86+IF((AJ86*(1+'Int Rate'!AK86)+Premiums!AK86-Claims!AK86)&gt;'Inputs &amp; Outputs'!$H$2*'Expected Reserves'!AK86,0,MIN('Inputs &amp; Outputs'!$H$2*'Expected Reserves'!AK86-(AJ86*(1+'Int Rate'!AK86)+Premiums!AK86-Claims!AK86),'Inputs &amp; Outputs'!$H$3*Premiums!AK86))</f>
        <v>1345533509.7136705</v>
      </c>
      <c r="AL86" s="7">
        <f>AK86*(1+'Int Rate'!AL86)+Premiums!AL86-Claims!AL86+IF((AK86*(1+'Int Rate'!AL86)+Premiums!AL86-Claims!AL86)&gt;'Inputs &amp; Outputs'!$H$2*'Expected Reserves'!AL86,0,MIN('Inputs &amp; Outputs'!$H$2*'Expected Reserves'!AL86-(AK86*(1+'Int Rate'!AL86)+Premiums!AL86-Claims!AL86),'Inputs &amp; Outputs'!$H$3*Premiums!AL86))</f>
        <v>1306972395.0021465</v>
      </c>
      <c r="AM86" s="7">
        <f>AL86*(1+'Int Rate'!AM86)+Premiums!AM86-Claims!AM86+IF((AL86*(1+'Int Rate'!AM86)+Premiums!AM86-Claims!AM86)&gt;'Inputs &amp; Outputs'!$H$2*'Expected Reserves'!AM86,0,MIN('Inputs &amp; Outputs'!$H$2*'Expected Reserves'!AM86-(AL86*(1+'Int Rate'!AM86)+Premiums!AM86-Claims!AM86),'Inputs &amp; Outputs'!$H$3*Premiums!AM86))</f>
        <v>1180456256.2457812</v>
      </c>
      <c r="AN86" s="7">
        <f>AM86*(1+'Int Rate'!AN86)+Premiums!AN86-Claims!AN86+IF((AM86*(1+'Int Rate'!AN86)+Premiums!AN86-Claims!AN86)&gt;'Inputs &amp; Outputs'!$H$2*'Expected Reserves'!AN86,0,MIN('Inputs &amp; Outputs'!$H$2*'Expected Reserves'!AN86-(AM86*(1+'Int Rate'!AN86)+Premiums!AN86-Claims!AN86),'Inputs &amp; Outputs'!$H$3*Premiums!AN86))</f>
        <v>1144222404.2413187</v>
      </c>
      <c r="AO86" s="7">
        <f>AN86*(1+'Int Rate'!AO86)+Premiums!AO86-Claims!AO86+IF((AN86*(1+'Int Rate'!AO86)+Premiums!AO86-Claims!AO86)&gt;'Inputs &amp; Outputs'!$H$2*'Expected Reserves'!AO86,0,MIN('Inputs &amp; Outputs'!$H$2*'Expected Reserves'!AO86-(AN86*(1+'Int Rate'!AO86)+Premiums!AO86-Claims!AO86),'Inputs &amp; Outputs'!$H$3*Premiums!AO86))</f>
        <v>1307921544.9792604</v>
      </c>
      <c r="AP86" s="7">
        <f>AO86*(1+'Int Rate'!AP86)+Premiums!AP86-Claims!AP86+IF((AO86*(1+'Int Rate'!AP86)+Premiums!AP86-Claims!AP86)&gt;'Inputs &amp; Outputs'!$H$2*'Expected Reserves'!AP86,0,MIN('Inputs &amp; Outputs'!$H$2*'Expected Reserves'!AP86-(AO86*(1+'Int Rate'!AP86)+Premiums!AP86-Claims!AP86),'Inputs &amp; Outputs'!$H$3*Premiums!AP86))</f>
        <v>1349604183.7749104</v>
      </c>
      <c r="AQ86" s="7">
        <f>AP86*(1+'Int Rate'!AQ86)+Premiums!AQ86-Claims!AQ86+IF((AP86*(1+'Int Rate'!AQ86)+Premiums!AQ86-Claims!AQ86)&gt;'Inputs &amp; Outputs'!$H$2*'Expected Reserves'!AQ86,0,MIN('Inputs &amp; Outputs'!$H$2*'Expected Reserves'!AQ86-(AP86*(1+'Int Rate'!AQ86)+Premiums!AQ86-Claims!AQ86),'Inputs &amp; Outputs'!$H$3*Premiums!AQ86))</f>
        <v>1189109223.5847626</v>
      </c>
      <c r="AR86" s="7">
        <f>AQ86*(1+'Int Rate'!AR86)+Premiums!AR86-Claims!AR86+IF((AQ86*(1+'Int Rate'!AR86)+Premiums!AR86-Claims!AR86)&gt;'Inputs &amp; Outputs'!$H$2*'Expected Reserves'!AR86,0,MIN('Inputs &amp; Outputs'!$H$2*'Expected Reserves'!AR86-(AQ86*(1+'Int Rate'!AR86)+Premiums!AR86-Claims!AR86),'Inputs &amp; Outputs'!$H$3*Premiums!AR86))</f>
        <v>1185100589.5534139</v>
      </c>
      <c r="AS86" s="7">
        <f>AR86*(1+'Int Rate'!AS86)+Premiums!AS86-Claims!AS86+IF((AR86*(1+'Int Rate'!AS86)+Premiums!AS86-Claims!AS86)&gt;'Inputs &amp; Outputs'!$H$2*'Expected Reserves'!AS86,0,MIN('Inputs &amp; Outputs'!$H$2*'Expected Reserves'!AS86-(AR86*(1+'Int Rate'!AS86)+Premiums!AS86-Claims!AS86),'Inputs &amp; Outputs'!$H$3*Premiums!AS86))</f>
        <v>1001132790.4465199</v>
      </c>
      <c r="AT86" s="7">
        <f>AS86*(1+'Int Rate'!AT86)+Premiums!AT86-Claims!AT86+IF((AS86*(1+'Int Rate'!AT86)+Premiums!AT86-Claims!AT86)&gt;'Inputs &amp; Outputs'!$H$2*'Expected Reserves'!AT86,0,MIN('Inputs &amp; Outputs'!$H$2*'Expected Reserves'!AT86-(AS86*(1+'Int Rate'!AT86)+Premiums!AT86-Claims!AT86),'Inputs &amp; Outputs'!$H$3*Premiums!AT86))</f>
        <v>942787337.65071392</v>
      </c>
      <c r="AU86" s="7">
        <f>AT86*(1+'Int Rate'!AU86)+Premiums!AU86-Claims!AU86+IF((AT86*(1+'Int Rate'!AU86)+Premiums!AU86-Claims!AU86)&gt;'Inputs &amp; Outputs'!$H$2*'Expected Reserves'!AU86,0,MIN('Inputs &amp; Outputs'!$H$2*'Expected Reserves'!AU86-(AT86*(1+'Int Rate'!AU86)+Premiums!AU86-Claims!AU86),'Inputs &amp; Outputs'!$H$3*Premiums!AU86))</f>
        <v>876868652.87293053</v>
      </c>
      <c r="AV86" s="7">
        <f>AU86*(1+'Int Rate'!AV86)+Premiums!AV86-Claims!AV86+IF((AU86*(1+'Int Rate'!AV86)+Premiums!AV86-Claims!AV86)&gt;'Inputs &amp; Outputs'!$H$2*'Expected Reserves'!AV86,0,MIN('Inputs &amp; Outputs'!$H$2*'Expected Reserves'!AV86-(AU86*(1+'Int Rate'!AV86)+Premiums!AV86-Claims!AV86),'Inputs &amp; Outputs'!$H$3*Premiums!AV86))</f>
        <v>834767978.54627097</v>
      </c>
      <c r="AW86" s="7">
        <f>AV86*(1+'Int Rate'!AW86)+Premiums!AW86-Claims!AW86+IF((AV86*(1+'Int Rate'!AW86)+Premiums!AW86-Claims!AW86)&gt;'Inputs &amp; Outputs'!$H$2*'Expected Reserves'!AW86,0,MIN('Inputs &amp; Outputs'!$H$2*'Expected Reserves'!AW86-(AV86*(1+'Int Rate'!AW86)+Premiums!AW86-Claims!AW86),'Inputs &amp; Outputs'!$H$3*Premiums!AW86))</f>
        <v>627478029.4534328</v>
      </c>
      <c r="AX86" s="7">
        <f>AW86*(1+'Int Rate'!AX86)+Premiums!AX86-Claims!AX86+IF((AW86*(1+'Int Rate'!AX86)+Premiums!AX86-Claims!AX86)&gt;'Inputs &amp; Outputs'!$H$2*'Expected Reserves'!AX86,0,MIN('Inputs &amp; Outputs'!$H$2*'Expected Reserves'!AX86-(AW86*(1+'Int Rate'!AX86)+Premiums!AX86-Claims!AX86),'Inputs &amp; Outputs'!$H$3*Premiums!AX86))</f>
        <v>455440221.17757666</v>
      </c>
      <c r="AY86" s="7">
        <f>AX86*(1+'Int Rate'!AY86)+Premiums!AY86-Claims!AY86+IF((AX86*(1+'Int Rate'!AY86)+Premiums!AY86-Claims!AY86)&gt;'Inputs &amp; Outputs'!$H$2*'Expected Reserves'!AY86,0,MIN('Inputs &amp; Outputs'!$H$2*'Expected Reserves'!AY86-(AX86*(1+'Int Rate'!AY86)+Premiums!AY86-Claims!AY86),'Inputs &amp; Outputs'!$H$3*Premiums!AY86))</f>
        <v>308363711.64545566</v>
      </c>
      <c r="AZ86" s="7">
        <f>AY86*(1+'Int Rate'!AZ86)+Premiums!AZ86-Claims!AZ86+IF((AY86*(1+'Int Rate'!AZ86)+Premiums!AZ86-Claims!AZ86)&gt;'Inputs &amp; Outputs'!$H$2*'Expected Reserves'!AZ86,0,MIN('Inputs &amp; Outputs'!$H$2*'Expected Reserves'!AZ86-(AY86*(1+'Int Rate'!AZ86)+Premiums!AZ86-Claims!AZ86),'Inputs &amp; Outputs'!$H$3*Premiums!AZ86))</f>
        <v>150491889.68375868</v>
      </c>
      <c r="BA86" s="7">
        <f>AZ86*(1+'Int Rate'!BA86)+Premiums!BA86-Claims!BA86+IF((AZ86*(1+'Int Rate'!BA86)+Premiums!BA86-Claims!BA86)&gt;'Inputs &amp; Outputs'!$H$2*'Expected Reserves'!BA86,0,MIN('Inputs &amp; Outputs'!$H$2*'Expected Reserves'!BA86-(AZ86*(1+'Int Rate'!BA86)+Premiums!BA86-Claims!BA86),'Inputs &amp; Outputs'!$H$3*Premiums!BA86))</f>
        <v>-59277280.063658953</v>
      </c>
      <c r="BB86" s="7">
        <f>BA86*(1+'Int Rate'!BB86)+Premiums!BB86-Claims!BB86+IF((BA86*(1+'Int Rate'!BB86)+Premiums!BB86-Claims!BB86)&gt;'Inputs &amp; Outputs'!$H$2*'Expected Reserves'!BB86,0,MIN('Inputs &amp; Outputs'!$H$2*'Expected Reserves'!BB86-(BA86*(1+'Int Rate'!BB86)+Premiums!BB86-Claims!BB86),'Inputs &amp; Outputs'!$H$3*Premiums!BB86))</f>
        <v>-225957086.25770012</v>
      </c>
      <c r="BC86" s="7">
        <f>BB86*(1+'Int Rate'!BC86)+Premiums!BC86-Claims!BC86+IF((BB86*(1+'Int Rate'!BC86)+Premiums!BC86-Claims!BC86)&gt;'Inputs &amp; Outputs'!$H$2*'Expected Reserves'!BC86,0,MIN('Inputs &amp; Outputs'!$H$2*'Expected Reserves'!BC86-(BB86*(1+'Int Rate'!BC86)+Premiums!BC86-Claims!BC86),'Inputs &amp; Outputs'!$H$3*Premiums!BC86))</f>
        <v>-464729080.6117577</v>
      </c>
      <c r="BD86" s="7">
        <f>BC86*(1+'Int Rate'!BD86)+Premiums!BD86-Claims!BD86+IF((BC86*(1+'Int Rate'!BD86)+Premiums!BD86-Claims!BD86)&gt;'Inputs &amp; Outputs'!$H$2*'Expected Reserves'!BD86,0,MIN('Inputs &amp; Outputs'!$H$2*'Expected Reserves'!BD86-(BC86*(1+'Int Rate'!BD86)+Premiums!BD86-Claims!BD86),'Inputs &amp; Outputs'!$H$3*Premiums!BD86))</f>
        <v>-634727511.37122273</v>
      </c>
      <c r="BE86" s="7">
        <f>BD86*(1+'Int Rate'!BE86)+Premiums!BE86-Claims!BE86+IF((BD86*(1+'Int Rate'!BE86)+Premiums!BE86-Claims!BE86)&gt;'Inputs &amp; Outputs'!$H$2*'Expected Reserves'!BE86,0,MIN('Inputs &amp; Outputs'!$H$2*'Expected Reserves'!BE86-(BD86*(1+'Int Rate'!BE86)+Premiums!BE86-Claims!BE86),'Inputs &amp; Outputs'!$H$3*Premiums!BE86))</f>
        <v>-786291144.73038948</v>
      </c>
      <c r="BF86" s="7">
        <f>BE86*(1+'Int Rate'!BF86)+Premiums!BF86-Claims!BF86+IF((BE86*(1+'Int Rate'!BF86)+Premiums!BF86-Claims!BF86)&gt;'Inputs &amp; Outputs'!$H$2*'Expected Reserves'!BF86,0,MIN('Inputs &amp; Outputs'!$H$2*'Expected Reserves'!BF86-(BE86*(1+'Int Rate'!BF86)+Premiums!BF86-Claims!BF86),'Inputs &amp; Outputs'!$H$3*Premiums!BF86))</f>
        <v>-906280777.30818462</v>
      </c>
      <c r="BG86" s="7">
        <f>BF86*(1+'Int Rate'!BG86)+Premiums!BG86-Claims!BG86+IF((BF86*(1+'Int Rate'!BG86)+Premiums!BG86-Claims!BG86)&gt;'Inputs &amp; Outputs'!$H$2*'Expected Reserves'!BG86,0,MIN('Inputs &amp; Outputs'!$H$2*'Expected Reserves'!BG86-(BF86*(1+'Int Rate'!BG86)+Premiums!BG86-Claims!BG86),'Inputs &amp; Outputs'!$H$3*Premiums!BG86))</f>
        <v>-1015041832.0034443</v>
      </c>
      <c r="BH86" s="7">
        <f>BG86*(1+'Int Rate'!BH86)+Premiums!BH86-Claims!BH86+IF((BG86*(1+'Int Rate'!BH86)+Premiums!BH86-Claims!BH86)&gt;'Inputs &amp; Outputs'!$H$2*'Expected Reserves'!BH86,0,MIN('Inputs &amp; Outputs'!$H$2*'Expected Reserves'!BH86-(BG86*(1+'Int Rate'!BH86)+Premiums!BH86-Claims!BH86),'Inputs &amp; Outputs'!$H$3*Premiums!BH86))</f>
        <v>-1313932295.3331196</v>
      </c>
      <c r="BI86" s="7">
        <f>BH86*(1+'Int Rate'!BI86)+Premiums!BI86-Claims!BI86+IF((BH86*(1+'Int Rate'!BI86)+Premiums!BI86-Claims!BI86)&gt;'Inputs &amp; Outputs'!$H$2*'Expected Reserves'!BI86,0,MIN('Inputs &amp; Outputs'!$H$2*'Expected Reserves'!BI86-(BH86*(1+'Int Rate'!BI86)+Premiums!BI86-Claims!BI86),'Inputs &amp; Outputs'!$H$3*Premiums!BI86))</f>
        <v>-1555378435.8921835</v>
      </c>
      <c r="BJ86" s="7">
        <f>BI86*(1+'Int Rate'!BJ86)+Premiums!BJ86-Claims!BJ86+IF((BI86*(1+'Int Rate'!BJ86)+Premiums!BJ86-Claims!BJ86)&gt;'Inputs &amp; Outputs'!$H$2*'Expected Reserves'!BJ86,0,MIN('Inputs &amp; Outputs'!$H$2*'Expected Reserves'!BJ86-(BI86*(1+'Int Rate'!BJ86)+Premiums!BJ86-Claims!BJ86),'Inputs &amp; Outputs'!$H$3*Premiums!BJ86))</f>
        <v>-1648222927.2041032</v>
      </c>
      <c r="BK86" s="7">
        <f>BJ86*(1+'Int Rate'!BK86)+Premiums!BK86-Claims!BK86+IF((BJ86*(1+'Int Rate'!BK86)+Premiums!BK86-Claims!BK86)&gt;'Inputs &amp; Outputs'!$H$2*'Expected Reserves'!BK86,0,MIN('Inputs &amp; Outputs'!$H$2*'Expected Reserves'!BK86-(BJ86*(1+'Int Rate'!BK86)+Premiums!BK86-Claims!BK86),'Inputs &amp; Outputs'!$H$3*Premiums!BK86))</f>
        <v>-1845811727.0066571</v>
      </c>
      <c r="BL86" s="7">
        <f>BK86*(1+'Int Rate'!BL86)+Premiums!BL86-Claims!BL86+IF((BK86*(1+'Int Rate'!BL86)+Premiums!BL86-Claims!BL86)&gt;'Inputs &amp; Outputs'!$H$2*'Expected Reserves'!BL86,0,MIN('Inputs &amp; Outputs'!$H$2*'Expected Reserves'!BL86-(BK86*(1+'Int Rate'!BL86)+Premiums!BL86-Claims!BL86),'Inputs &amp; Outputs'!$H$3*Premiums!BL86))</f>
        <v>-2047418435.7813516</v>
      </c>
      <c r="BM86" s="7">
        <f>BL86*(1+'Int Rate'!BM86)+Premiums!BM86-Claims!BM86+IF((BL86*(1+'Int Rate'!BM86)+Premiums!BM86-Claims!BM86)&gt;'Inputs &amp; Outputs'!$H$2*'Expected Reserves'!BM86,0,MIN('Inputs &amp; Outputs'!$H$2*'Expected Reserves'!BM86-(BL86*(1+'Int Rate'!BM86)+Premiums!BM86-Claims!BM86),'Inputs &amp; Outputs'!$H$3*Premiums!BM86))</f>
        <v>-2361808383.2940264</v>
      </c>
      <c r="BN86" s="7">
        <f>BM86*(1+'Int Rate'!BN86)+Premiums!BN86-Claims!BN86+IF((BM86*(1+'Int Rate'!BN86)+Premiums!BN86-Claims!BN86)&gt;'Inputs &amp; Outputs'!$H$2*'Expected Reserves'!BN86,0,MIN('Inputs &amp; Outputs'!$H$2*'Expected Reserves'!BN86-(BM86*(1+'Int Rate'!BN86)+Premiums!BN86-Claims!BN86),'Inputs &amp; Outputs'!$H$3*Premiums!BN86))</f>
        <v>-2536771938.1995058</v>
      </c>
      <c r="BO86" s="7">
        <f>BN86*(1+'Int Rate'!BO86)+Premiums!BO86-Claims!BO86+IF((BN86*(1+'Int Rate'!BO86)+Premiums!BO86-Claims!BO86)&gt;'Inputs &amp; Outputs'!$H$2*'Expected Reserves'!BO86,0,MIN('Inputs &amp; Outputs'!$H$2*'Expected Reserves'!BO86-(BN86*(1+'Int Rate'!BO86)+Premiums!BO86-Claims!BO86),'Inputs &amp; Outputs'!$H$3*Premiums!BO86))</f>
        <v>-2909019666.4197559</v>
      </c>
      <c r="BP86" s="7">
        <f>BO86*(1+'Int Rate'!BP86)+Premiums!BP86-Claims!BP86+IF((BO86*(1+'Int Rate'!BP86)+Premiums!BP86-Claims!BP86)&gt;'Inputs &amp; Outputs'!$H$2*'Expected Reserves'!BP86,0,MIN('Inputs &amp; Outputs'!$H$2*'Expected Reserves'!BP86-(BO86*(1+'Int Rate'!BP86)+Premiums!BP86-Claims!BP86),'Inputs &amp; Outputs'!$H$3*Premiums!BP86))</f>
        <v>-2974680944.9226255</v>
      </c>
      <c r="BQ86" s="7">
        <f>BP86*(1+'Int Rate'!BQ86)+Premiums!BQ86-Claims!BQ86+IF((BP86*(1+'Int Rate'!BQ86)+Premiums!BQ86-Claims!BQ86)&gt;'Inputs &amp; Outputs'!$H$2*'Expected Reserves'!BQ86,0,MIN('Inputs &amp; Outputs'!$H$2*'Expected Reserves'!BQ86-(BP86*(1+'Int Rate'!BQ86)+Premiums!BQ86-Claims!BQ86),'Inputs &amp; Outputs'!$H$3*Premiums!BQ86))</f>
        <v>-3311804468.6342406</v>
      </c>
      <c r="BR86" s="7">
        <f>BQ86*(1+'Int Rate'!BR86)+Premiums!BR86-Claims!BR86+IF((BQ86*(1+'Int Rate'!BR86)+Premiums!BR86-Claims!BR86)&gt;'Inputs &amp; Outputs'!$H$2*'Expected Reserves'!BR86,0,MIN('Inputs &amp; Outputs'!$H$2*'Expected Reserves'!BR86-(BQ86*(1+'Int Rate'!BR86)+Premiums!BR86-Claims!BR86),'Inputs &amp; Outputs'!$H$3*Premiums!BR86))</f>
        <v>-3174296362.9268074</v>
      </c>
      <c r="BS86" s="7">
        <f>BR86*(1+'Int Rate'!BS86)+Premiums!BS86-Claims!BS86+IF((BR86*(1+'Int Rate'!BS86)+Premiums!BS86-Claims!BS86)&gt;'Inputs &amp; Outputs'!$H$2*'Expected Reserves'!BS86,0,MIN('Inputs &amp; Outputs'!$H$2*'Expected Reserves'!BS86-(BR86*(1+'Int Rate'!BS86)+Premiums!BS86-Claims!BS86),'Inputs &amp; Outputs'!$H$3*Premiums!BS86))</f>
        <v>-3050867636.6457644</v>
      </c>
      <c r="BT86" s="7">
        <f>BS86*(1+'Int Rate'!BT86)+Premiums!BT86-Claims!BT86+IF((BS86*(1+'Int Rate'!BT86)+Premiums!BT86-Claims!BT86)&gt;'Inputs &amp; Outputs'!$H$2*'Expected Reserves'!BT86,0,MIN('Inputs &amp; Outputs'!$H$2*'Expected Reserves'!BT86-(BS86*(1+'Int Rate'!BT86)+Premiums!BT86-Claims!BT86),'Inputs &amp; Outputs'!$H$3*Premiums!BT86))</f>
        <v>-3523921546.2705913</v>
      </c>
    </row>
    <row r="87" spans="1:72" x14ac:dyDescent="0.25">
      <c r="A87" s="1">
        <v>86</v>
      </c>
      <c r="B87" s="7">
        <f>Premiums!B87</f>
        <v>25000000</v>
      </c>
      <c r="C87" s="7">
        <f>B87*(1+'Int Rate'!C87)+Premiums!C87-Claims!C87+IF((B87*(1+'Int Rate'!C87)+Premiums!C87-Claims!C87)&gt;'Inputs &amp; Outputs'!$H$2*'Expected Reserves'!C87,0,MIN('Inputs &amp; Outputs'!$H$2*'Expected Reserves'!C87-(B87*(1+'Int Rate'!C87)+Premiums!C87-Claims!C87),'Inputs &amp; Outputs'!$H$3*Premiums!C87))</f>
        <v>48426667.883978061</v>
      </c>
      <c r="D87" s="7">
        <f>C87*(1+'Int Rate'!D87)+Premiums!D87-Claims!D87+IF((C87*(1+'Int Rate'!D87)+Premiums!D87-Claims!D87)&gt;'Inputs &amp; Outputs'!$H$2*'Expected Reserves'!D87,0,MIN('Inputs &amp; Outputs'!$H$2*'Expected Reserves'!D87-(C87*(1+'Int Rate'!D87)+Premiums!D87-Claims!D87),'Inputs &amp; Outputs'!$H$3*Premiums!D87))</f>
        <v>73133159.390282333</v>
      </c>
      <c r="E87" s="7">
        <f>D87*(1+'Int Rate'!E87)+Premiums!E87-Claims!E87+IF((D87*(1+'Int Rate'!E87)+Premiums!E87-Claims!E87)&gt;'Inputs &amp; Outputs'!$H$2*'Expected Reserves'!E87,0,MIN('Inputs &amp; Outputs'!$H$2*'Expected Reserves'!E87-(D87*(1+'Int Rate'!E87)+Premiums!E87-Claims!E87),'Inputs &amp; Outputs'!$H$3*Premiums!E87))</f>
        <v>105017922.64954807</v>
      </c>
      <c r="F87" s="7">
        <f>E87*(1+'Int Rate'!F87)+Premiums!F87-Claims!F87+IF((E87*(1+'Int Rate'!F87)+Premiums!F87-Claims!F87)&gt;'Inputs &amp; Outputs'!$H$2*'Expected Reserves'!F87,0,MIN('Inputs &amp; Outputs'!$H$2*'Expected Reserves'!F87-(E87*(1+'Int Rate'!F87)+Premiums!F87-Claims!F87),'Inputs &amp; Outputs'!$H$3*Premiums!F87))</f>
        <v>144732681.03824624</v>
      </c>
      <c r="G87" s="7">
        <f>F87*(1+'Int Rate'!G87)+Premiums!G87-Claims!G87+IF((F87*(1+'Int Rate'!G87)+Premiums!G87-Claims!G87)&gt;'Inputs &amp; Outputs'!$H$2*'Expected Reserves'!G87,0,MIN('Inputs &amp; Outputs'!$H$2*'Expected Reserves'!G87-(F87*(1+'Int Rate'!G87)+Premiums!G87-Claims!G87),'Inputs &amp; Outputs'!$H$3*Premiums!G87))</f>
        <v>174071687.83135542</v>
      </c>
      <c r="H87" s="7">
        <f>G87*(1+'Int Rate'!H87)+Premiums!H87-Claims!H87+IF((G87*(1+'Int Rate'!H87)+Premiums!H87-Claims!H87)&gt;'Inputs &amp; Outputs'!$H$2*'Expected Reserves'!H87,0,MIN('Inputs &amp; Outputs'!$H$2*'Expected Reserves'!H87-(G87*(1+'Int Rate'!H87)+Premiums!H87-Claims!H87),'Inputs &amp; Outputs'!$H$3*Premiums!H87))</f>
        <v>214061411.57208046</v>
      </c>
      <c r="I87" s="7">
        <f>H87*(1+'Int Rate'!I87)+Premiums!I87-Claims!I87+IF((H87*(1+'Int Rate'!I87)+Premiums!I87-Claims!I87)&gt;'Inputs &amp; Outputs'!$H$2*'Expected Reserves'!I87,0,MIN('Inputs &amp; Outputs'!$H$2*'Expected Reserves'!I87-(H87*(1+'Int Rate'!I87)+Premiums!I87-Claims!I87),'Inputs &amp; Outputs'!$H$3*Premiums!I87))</f>
        <v>248224806.31506711</v>
      </c>
      <c r="J87" s="7">
        <f>I87*(1+'Int Rate'!J87)+Premiums!J87-Claims!J87+IF((I87*(1+'Int Rate'!J87)+Premiums!J87-Claims!J87)&gt;'Inputs &amp; Outputs'!$H$2*'Expected Reserves'!J87,0,MIN('Inputs &amp; Outputs'!$H$2*'Expected Reserves'!J87-(I87*(1+'Int Rate'!J87)+Premiums!J87-Claims!J87),'Inputs &amp; Outputs'!$H$3*Premiums!J87))</f>
        <v>268519101.43640625</v>
      </c>
      <c r="K87" s="7">
        <f>J87*(1+'Int Rate'!K87)+Premiums!K87-Claims!K87+IF((J87*(1+'Int Rate'!K87)+Premiums!K87-Claims!K87)&gt;'Inputs &amp; Outputs'!$H$2*'Expected Reserves'!K87,0,MIN('Inputs &amp; Outputs'!$H$2*'Expected Reserves'!K87-(J87*(1+'Int Rate'!K87)+Premiums!K87-Claims!K87),'Inputs &amp; Outputs'!$H$3*Premiums!K87))</f>
        <v>304021338.56502563</v>
      </c>
      <c r="L87" s="7">
        <f>K87*(1+'Int Rate'!L87)+Premiums!L87-Claims!L87+IF((K87*(1+'Int Rate'!L87)+Premiums!L87-Claims!L87)&gt;'Inputs &amp; Outputs'!$H$2*'Expected Reserves'!L87,0,MIN('Inputs &amp; Outputs'!$H$2*'Expected Reserves'!L87-(K87*(1+'Int Rate'!L87)+Premiums!L87-Claims!L87),'Inputs &amp; Outputs'!$H$3*Premiums!L87))</f>
        <v>308770712.88956589</v>
      </c>
      <c r="M87" s="7">
        <f>L87*(1+'Int Rate'!M87)+Premiums!M87-Claims!M87+IF((L87*(1+'Int Rate'!M87)+Premiums!M87-Claims!M87)&gt;'Inputs &amp; Outputs'!$H$2*'Expected Reserves'!M87,0,MIN('Inputs &amp; Outputs'!$H$2*'Expected Reserves'!M87-(L87*(1+'Int Rate'!M87)+Premiums!M87-Claims!M87),'Inputs &amp; Outputs'!$H$3*Premiums!M87))</f>
        <v>343795823.56308532</v>
      </c>
      <c r="N87" s="7">
        <f>M87*(1+'Int Rate'!N87)+Premiums!N87-Claims!N87+IF((M87*(1+'Int Rate'!N87)+Premiums!N87-Claims!N87)&gt;'Inputs &amp; Outputs'!$H$2*'Expected Reserves'!N87,0,MIN('Inputs &amp; Outputs'!$H$2*'Expected Reserves'!N87-(M87*(1+'Int Rate'!N87)+Premiums!N87-Claims!N87),'Inputs &amp; Outputs'!$H$3*Premiums!N87))</f>
        <v>355657297.73809671</v>
      </c>
      <c r="O87" s="7">
        <f>N87*(1+'Int Rate'!O87)+Premiums!O87-Claims!O87+IF((N87*(1+'Int Rate'!O87)+Premiums!O87-Claims!O87)&gt;'Inputs &amp; Outputs'!$H$2*'Expected Reserves'!O87,0,MIN('Inputs &amp; Outputs'!$H$2*'Expected Reserves'!O87-(N87*(1+'Int Rate'!O87)+Premiums!O87-Claims!O87),'Inputs &amp; Outputs'!$H$3*Premiums!O87))</f>
        <v>387683783.15426719</v>
      </c>
      <c r="P87" s="7">
        <f>O87*(1+'Int Rate'!P87)+Premiums!P87-Claims!P87+IF((O87*(1+'Int Rate'!P87)+Premiums!P87-Claims!P87)&gt;'Inputs &amp; Outputs'!$H$2*'Expected Reserves'!P87,0,MIN('Inputs &amp; Outputs'!$H$2*'Expected Reserves'!P87-(O87*(1+'Int Rate'!P87)+Premiums!P87-Claims!P87),'Inputs &amp; Outputs'!$H$3*Premiums!P87))</f>
        <v>468299242.36132717</v>
      </c>
      <c r="Q87" s="7">
        <f>P87*(1+'Int Rate'!Q87)+Premiums!Q87-Claims!Q87+IF((P87*(1+'Int Rate'!Q87)+Premiums!Q87-Claims!Q87)&gt;'Inputs &amp; Outputs'!$H$2*'Expected Reserves'!Q87,0,MIN('Inputs &amp; Outputs'!$H$2*'Expected Reserves'!Q87-(P87*(1+'Int Rate'!Q87)+Premiums!Q87-Claims!Q87),'Inputs &amp; Outputs'!$H$3*Premiums!Q87))</f>
        <v>468699487.8470819</v>
      </c>
      <c r="R87" s="7">
        <f>Q87*(1+'Int Rate'!R87)+Premiums!R87-Claims!R87+IF((Q87*(1+'Int Rate'!R87)+Premiums!R87-Claims!R87)&gt;'Inputs &amp; Outputs'!$H$2*'Expected Reserves'!R87,0,MIN('Inputs &amp; Outputs'!$H$2*'Expected Reserves'!R87-(Q87*(1+'Int Rate'!R87)+Premiums!R87-Claims!R87),'Inputs &amp; Outputs'!$H$3*Premiums!R87))</f>
        <v>447429006.47970194</v>
      </c>
      <c r="S87" s="7">
        <f>R87*(1+'Int Rate'!S87)+Premiums!S87-Claims!S87+IF((R87*(1+'Int Rate'!S87)+Premiums!S87-Claims!S87)&gt;'Inputs &amp; Outputs'!$H$2*'Expected Reserves'!S87,0,MIN('Inputs &amp; Outputs'!$H$2*'Expected Reserves'!S87-(R87*(1+'Int Rate'!S87)+Premiums!S87-Claims!S87),'Inputs &amp; Outputs'!$H$3*Premiums!S87))</f>
        <v>483687334.83432186</v>
      </c>
      <c r="T87" s="7">
        <f>S87*(1+'Int Rate'!T87)+Premiums!T87-Claims!T87+IF((S87*(1+'Int Rate'!T87)+Premiums!T87-Claims!T87)&gt;'Inputs &amp; Outputs'!$H$2*'Expected Reserves'!T87,0,MIN('Inputs &amp; Outputs'!$H$2*'Expected Reserves'!T87-(S87*(1+'Int Rate'!T87)+Premiums!T87-Claims!T87),'Inputs &amp; Outputs'!$H$3*Premiums!T87))</f>
        <v>502942849.62754691</v>
      </c>
      <c r="U87" s="7">
        <f>T87*(1+'Int Rate'!U87)+Premiums!U87-Claims!U87+IF((T87*(1+'Int Rate'!U87)+Premiums!U87-Claims!U87)&gt;'Inputs &amp; Outputs'!$H$2*'Expected Reserves'!U87,0,MIN('Inputs &amp; Outputs'!$H$2*'Expected Reserves'!U87-(T87*(1+'Int Rate'!U87)+Premiums!U87-Claims!U87),'Inputs &amp; Outputs'!$H$3*Premiums!U87))</f>
        <v>587254494.44707191</v>
      </c>
      <c r="V87" s="7">
        <f>U87*(1+'Int Rate'!V87)+Premiums!V87-Claims!V87+IF((U87*(1+'Int Rate'!V87)+Premiums!V87-Claims!V87)&gt;'Inputs &amp; Outputs'!$H$2*'Expected Reserves'!V87,0,MIN('Inputs &amp; Outputs'!$H$2*'Expected Reserves'!V87-(U87*(1+'Int Rate'!V87)+Premiums!V87-Claims!V87),'Inputs &amp; Outputs'!$H$3*Premiums!V87))</f>
        <v>663665227.97313058</v>
      </c>
      <c r="W87" s="7">
        <f>V87*(1+'Int Rate'!W87)+Premiums!W87-Claims!W87+IF((V87*(1+'Int Rate'!W87)+Premiums!W87-Claims!W87)&gt;'Inputs &amp; Outputs'!$H$2*'Expected Reserves'!W87,0,MIN('Inputs &amp; Outputs'!$H$2*'Expected Reserves'!W87-(V87*(1+'Int Rate'!W87)+Premiums!W87-Claims!W87),'Inputs &amp; Outputs'!$H$3*Premiums!W87))</f>
        <v>681951818.41625249</v>
      </c>
      <c r="X87" s="7">
        <f>W87*(1+'Int Rate'!X87)+Premiums!X87-Claims!X87+IF((W87*(1+'Int Rate'!X87)+Premiums!X87-Claims!X87)&gt;'Inputs &amp; Outputs'!$H$2*'Expected Reserves'!X87,0,MIN('Inputs &amp; Outputs'!$H$2*'Expected Reserves'!X87-(W87*(1+'Int Rate'!X87)+Premiums!X87-Claims!X87),'Inputs &amp; Outputs'!$H$3*Premiums!X87))</f>
        <v>787223270.90770876</v>
      </c>
      <c r="Y87" s="7">
        <f>X87*(1+'Int Rate'!Y87)+Premiums!Y87-Claims!Y87+IF((X87*(1+'Int Rate'!Y87)+Premiums!Y87-Claims!Y87)&gt;'Inputs &amp; Outputs'!$H$2*'Expected Reserves'!Y87,0,MIN('Inputs &amp; Outputs'!$H$2*'Expected Reserves'!Y87-(X87*(1+'Int Rate'!Y87)+Premiums!Y87-Claims!Y87),'Inputs &amp; Outputs'!$H$3*Premiums!Y87))</f>
        <v>812104211.87695241</v>
      </c>
      <c r="Z87" s="7">
        <f>Y87*(1+'Int Rate'!Z87)+Premiums!Z87-Claims!Z87+IF((Y87*(1+'Int Rate'!Z87)+Premiums!Z87-Claims!Z87)&gt;'Inputs &amp; Outputs'!$H$2*'Expected Reserves'!Z87,0,MIN('Inputs &amp; Outputs'!$H$2*'Expected Reserves'!Z87-(Y87*(1+'Int Rate'!Z87)+Premiums!Z87-Claims!Z87),'Inputs &amp; Outputs'!$H$3*Premiums!Z87))</f>
        <v>882875704.91905546</v>
      </c>
      <c r="AA87" s="7">
        <f>Z87*(1+'Int Rate'!AA87)+Premiums!AA87-Claims!AA87+IF((Z87*(1+'Int Rate'!AA87)+Premiums!AA87-Claims!AA87)&gt;'Inputs &amp; Outputs'!$H$2*'Expected Reserves'!AA87,0,MIN('Inputs &amp; Outputs'!$H$2*'Expected Reserves'!AA87-(Z87*(1+'Int Rate'!AA87)+Premiums!AA87-Claims!AA87),'Inputs &amp; Outputs'!$H$3*Premiums!AA87))</f>
        <v>945318899.72989714</v>
      </c>
      <c r="AB87" s="7">
        <f>AA87*(1+'Int Rate'!AB87)+Premiums!AB87-Claims!AB87+IF((AA87*(1+'Int Rate'!AB87)+Premiums!AB87-Claims!AB87)&gt;'Inputs &amp; Outputs'!$H$2*'Expected Reserves'!AB87,0,MIN('Inputs &amp; Outputs'!$H$2*'Expected Reserves'!AB87-(AA87*(1+'Int Rate'!AB87)+Premiums!AB87-Claims!AB87),'Inputs &amp; Outputs'!$H$3*Premiums!AB87))</f>
        <v>1002351406.3797691</v>
      </c>
      <c r="AC87" s="7">
        <f>AB87*(1+'Int Rate'!AC87)+Premiums!AC87-Claims!AC87+IF((AB87*(1+'Int Rate'!AC87)+Premiums!AC87-Claims!AC87)&gt;'Inputs &amp; Outputs'!$H$2*'Expected Reserves'!AC87,0,MIN('Inputs &amp; Outputs'!$H$2*'Expected Reserves'!AC87-(AB87*(1+'Int Rate'!AC87)+Premiums!AC87-Claims!AC87),'Inputs &amp; Outputs'!$H$3*Premiums!AC87))</f>
        <v>1026927167.830225</v>
      </c>
      <c r="AD87" s="7">
        <f>AC87*(1+'Int Rate'!AD87)+Premiums!AD87-Claims!AD87+IF((AC87*(1+'Int Rate'!AD87)+Premiums!AD87-Claims!AD87)&gt;'Inputs &amp; Outputs'!$H$2*'Expected Reserves'!AD87,0,MIN('Inputs &amp; Outputs'!$H$2*'Expected Reserves'!AD87-(AC87*(1+'Int Rate'!AD87)+Premiums!AD87-Claims!AD87),'Inputs &amp; Outputs'!$H$3*Premiums!AD87))</f>
        <v>1000231001.5552286</v>
      </c>
      <c r="AE87" s="7">
        <f>AD87*(1+'Int Rate'!AE87)+Premiums!AE87-Claims!AE87+IF((AD87*(1+'Int Rate'!AE87)+Premiums!AE87-Claims!AE87)&gt;'Inputs &amp; Outputs'!$H$2*'Expected Reserves'!AE87,0,MIN('Inputs &amp; Outputs'!$H$2*'Expected Reserves'!AE87-(AD87*(1+'Int Rate'!AE87)+Premiums!AE87-Claims!AE87),'Inputs &amp; Outputs'!$H$3*Premiums!AE87))</f>
        <v>909932388.07932544</v>
      </c>
      <c r="AF87" s="7">
        <f>AE87*(1+'Int Rate'!AF87)+Premiums!AF87-Claims!AF87+IF((AE87*(1+'Int Rate'!AF87)+Premiums!AF87-Claims!AF87)&gt;'Inputs &amp; Outputs'!$H$2*'Expected Reserves'!AF87,0,MIN('Inputs &amp; Outputs'!$H$2*'Expected Reserves'!AF87-(AE87*(1+'Int Rate'!AF87)+Premiums!AF87-Claims!AF87),'Inputs &amp; Outputs'!$H$3*Premiums!AF87))</f>
        <v>918594878.1169852</v>
      </c>
      <c r="AG87" s="7">
        <f>AF87*(1+'Int Rate'!AG87)+Premiums!AG87-Claims!AG87+IF((AF87*(1+'Int Rate'!AG87)+Premiums!AG87-Claims!AG87)&gt;'Inputs &amp; Outputs'!$H$2*'Expected Reserves'!AG87,0,MIN('Inputs &amp; Outputs'!$H$2*'Expected Reserves'!AG87-(AF87*(1+'Int Rate'!AG87)+Premiums!AG87-Claims!AG87),'Inputs &amp; Outputs'!$H$3*Premiums!AG87))</f>
        <v>907689323.97107148</v>
      </c>
      <c r="AH87" s="7">
        <f>AG87*(1+'Int Rate'!AH87)+Premiums!AH87-Claims!AH87+IF((AG87*(1+'Int Rate'!AH87)+Premiums!AH87-Claims!AH87)&gt;'Inputs &amp; Outputs'!$H$2*'Expected Reserves'!AH87,0,MIN('Inputs &amp; Outputs'!$H$2*'Expected Reserves'!AH87-(AG87*(1+'Int Rate'!AH87)+Premiums!AH87-Claims!AH87),'Inputs &amp; Outputs'!$H$3*Premiums!AH87))</f>
        <v>926622415.84354103</v>
      </c>
      <c r="AI87" s="7">
        <f>AH87*(1+'Int Rate'!AI87)+Premiums!AI87-Claims!AI87+IF((AH87*(1+'Int Rate'!AI87)+Premiums!AI87-Claims!AI87)&gt;'Inputs &amp; Outputs'!$H$2*'Expected Reserves'!AI87,0,MIN('Inputs &amp; Outputs'!$H$2*'Expected Reserves'!AI87-(AH87*(1+'Int Rate'!AI87)+Premiums!AI87-Claims!AI87),'Inputs &amp; Outputs'!$H$3*Premiums!AI87))</f>
        <v>1031559699.3308479</v>
      </c>
      <c r="AJ87" s="7">
        <f>AI87*(1+'Int Rate'!AJ87)+Premiums!AJ87-Claims!AJ87+IF((AI87*(1+'Int Rate'!AJ87)+Premiums!AJ87-Claims!AJ87)&gt;'Inputs &amp; Outputs'!$H$2*'Expected Reserves'!AJ87,0,MIN('Inputs &amp; Outputs'!$H$2*'Expected Reserves'!AJ87-(AI87*(1+'Int Rate'!AJ87)+Premiums!AJ87-Claims!AJ87),'Inputs &amp; Outputs'!$H$3*Premiums!AJ87))</f>
        <v>1086139435.805769</v>
      </c>
      <c r="AK87" s="7">
        <f>AJ87*(1+'Int Rate'!AK87)+Premiums!AK87-Claims!AK87+IF((AJ87*(1+'Int Rate'!AK87)+Premiums!AK87-Claims!AK87)&gt;'Inputs &amp; Outputs'!$H$2*'Expected Reserves'!AK87,0,MIN('Inputs &amp; Outputs'!$H$2*'Expected Reserves'!AK87-(AJ87*(1+'Int Rate'!AK87)+Premiums!AK87-Claims!AK87),'Inputs &amp; Outputs'!$H$3*Premiums!AK87))</f>
        <v>1117447979.1827936</v>
      </c>
      <c r="AL87" s="7">
        <f>AK87*(1+'Int Rate'!AL87)+Premiums!AL87-Claims!AL87+IF((AK87*(1+'Int Rate'!AL87)+Premiums!AL87-Claims!AL87)&gt;'Inputs &amp; Outputs'!$H$2*'Expected Reserves'!AL87,0,MIN('Inputs &amp; Outputs'!$H$2*'Expected Reserves'!AL87-(AK87*(1+'Int Rate'!AL87)+Premiums!AL87-Claims!AL87),'Inputs &amp; Outputs'!$H$3*Premiums!AL87))</f>
        <v>1192926191.3172417</v>
      </c>
      <c r="AM87" s="7">
        <f>AL87*(1+'Int Rate'!AM87)+Premiums!AM87-Claims!AM87+IF((AL87*(1+'Int Rate'!AM87)+Premiums!AM87-Claims!AM87)&gt;'Inputs &amp; Outputs'!$H$2*'Expected Reserves'!AM87,0,MIN('Inputs &amp; Outputs'!$H$2*'Expected Reserves'!AM87-(AL87*(1+'Int Rate'!AM87)+Premiums!AM87-Claims!AM87),'Inputs &amp; Outputs'!$H$3*Premiums!AM87))</f>
        <v>1135148635.5111043</v>
      </c>
      <c r="AN87" s="7">
        <f>AM87*(1+'Int Rate'!AN87)+Premiums!AN87-Claims!AN87+IF((AM87*(1+'Int Rate'!AN87)+Premiums!AN87-Claims!AN87)&gt;'Inputs &amp; Outputs'!$H$2*'Expected Reserves'!AN87,0,MIN('Inputs &amp; Outputs'!$H$2*'Expected Reserves'!AN87-(AM87*(1+'Int Rate'!AN87)+Premiums!AN87-Claims!AN87),'Inputs &amp; Outputs'!$H$3*Premiums!AN87))</f>
        <v>1164988307.1859412</v>
      </c>
      <c r="AO87" s="7">
        <f>AN87*(1+'Int Rate'!AO87)+Premiums!AO87-Claims!AO87+IF((AN87*(1+'Int Rate'!AO87)+Premiums!AO87-Claims!AO87)&gt;'Inputs &amp; Outputs'!$H$2*'Expected Reserves'!AO87,0,MIN('Inputs &amp; Outputs'!$H$2*'Expected Reserves'!AO87-(AN87*(1+'Int Rate'!AO87)+Premiums!AO87-Claims!AO87),'Inputs &amp; Outputs'!$H$3*Premiums!AO87))</f>
        <v>1099888825.0169861</v>
      </c>
      <c r="AP87" s="7">
        <f>AO87*(1+'Int Rate'!AP87)+Premiums!AP87-Claims!AP87+IF((AO87*(1+'Int Rate'!AP87)+Premiums!AP87-Claims!AP87)&gt;'Inputs &amp; Outputs'!$H$2*'Expected Reserves'!AP87,0,MIN('Inputs &amp; Outputs'!$H$2*'Expected Reserves'!AP87-(AO87*(1+'Int Rate'!AP87)+Premiums!AP87-Claims!AP87),'Inputs &amp; Outputs'!$H$3*Premiums!AP87))</f>
        <v>1093809972.4026697</v>
      </c>
      <c r="AQ87" s="7">
        <f>AP87*(1+'Int Rate'!AQ87)+Premiums!AQ87-Claims!AQ87+IF((AP87*(1+'Int Rate'!AQ87)+Premiums!AQ87-Claims!AQ87)&gt;'Inputs &amp; Outputs'!$H$2*'Expected Reserves'!AQ87,0,MIN('Inputs &amp; Outputs'!$H$2*'Expected Reserves'!AQ87-(AP87*(1+'Int Rate'!AQ87)+Premiums!AQ87-Claims!AQ87),'Inputs &amp; Outputs'!$H$3*Premiums!AQ87))</f>
        <v>1136228312.5799892</v>
      </c>
      <c r="AR87" s="7">
        <f>AQ87*(1+'Int Rate'!AR87)+Premiums!AR87-Claims!AR87+IF((AQ87*(1+'Int Rate'!AR87)+Premiums!AR87-Claims!AR87)&gt;'Inputs &amp; Outputs'!$H$2*'Expected Reserves'!AR87,0,MIN('Inputs &amp; Outputs'!$H$2*'Expected Reserves'!AR87-(AQ87*(1+'Int Rate'!AR87)+Premiums!AR87-Claims!AR87),'Inputs &amp; Outputs'!$H$3*Premiums!AR87))</f>
        <v>1201484660.1141081</v>
      </c>
      <c r="AS87" s="7">
        <f>AR87*(1+'Int Rate'!AS87)+Premiums!AS87-Claims!AS87+IF((AR87*(1+'Int Rate'!AS87)+Premiums!AS87-Claims!AS87)&gt;'Inputs &amp; Outputs'!$H$2*'Expected Reserves'!AS87,0,MIN('Inputs &amp; Outputs'!$H$2*'Expected Reserves'!AS87-(AR87*(1+'Int Rate'!AS87)+Premiums!AS87-Claims!AS87),'Inputs &amp; Outputs'!$H$3*Premiums!AS87))</f>
        <v>1076420998.7014384</v>
      </c>
      <c r="AT87" s="7">
        <f>AS87*(1+'Int Rate'!AT87)+Premiums!AT87-Claims!AT87+IF((AS87*(1+'Int Rate'!AT87)+Premiums!AT87-Claims!AT87)&gt;'Inputs &amp; Outputs'!$H$2*'Expected Reserves'!AT87,0,MIN('Inputs &amp; Outputs'!$H$2*'Expected Reserves'!AT87-(AS87*(1+'Int Rate'!AT87)+Premiums!AT87-Claims!AT87),'Inputs &amp; Outputs'!$H$3*Premiums!AT87))</f>
        <v>920409681.58378887</v>
      </c>
      <c r="AU87" s="7">
        <f>AT87*(1+'Int Rate'!AU87)+Premiums!AU87-Claims!AU87+IF((AT87*(1+'Int Rate'!AU87)+Premiums!AU87-Claims!AU87)&gt;'Inputs &amp; Outputs'!$H$2*'Expected Reserves'!AU87,0,MIN('Inputs &amp; Outputs'!$H$2*'Expected Reserves'!AU87-(AT87*(1+'Int Rate'!AU87)+Premiums!AU87-Claims!AU87),'Inputs &amp; Outputs'!$H$3*Premiums!AU87))</f>
        <v>857522317.35000753</v>
      </c>
      <c r="AV87" s="7">
        <f>AU87*(1+'Int Rate'!AV87)+Premiums!AV87-Claims!AV87+IF((AU87*(1+'Int Rate'!AV87)+Premiums!AV87-Claims!AV87)&gt;'Inputs &amp; Outputs'!$H$2*'Expected Reserves'!AV87,0,MIN('Inputs &amp; Outputs'!$H$2*'Expected Reserves'!AV87-(AU87*(1+'Int Rate'!AV87)+Premiums!AV87-Claims!AV87),'Inputs &amp; Outputs'!$H$3*Premiums!AV87))</f>
        <v>744519297.53439486</v>
      </c>
      <c r="AW87" s="7">
        <f>AV87*(1+'Int Rate'!AW87)+Premiums!AW87-Claims!AW87+IF((AV87*(1+'Int Rate'!AW87)+Premiums!AW87-Claims!AW87)&gt;'Inputs &amp; Outputs'!$H$2*'Expected Reserves'!AW87,0,MIN('Inputs &amp; Outputs'!$H$2*'Expected Reserves'!AW87-(AV87*(1+'Int Rate'!AW87)+Premiums!AW87-Claims!AW87),'Inputs &amp; Outputs'!$H$3*Premiums!AW87))</f>
        <v>746582857.99570465</v>
      </c>
      <c r="AX87" s="7">
        <f>AW87*(1+'Int Rate'!AX87)+Premiums!AX87-Claims!AX87+IF((AW87*(1+'Int Rate'!AX87)+Premiums!AX87-Claims!AX87)&gt;'Inputs &amp; Outputs'!$H$2*'Expected Reserves'!AX87,0,MIN('Inputs &amp; Outputs'!$H$2*'Expected Reserves'!AX87-(AW87*(1+'Int Rate'!AX87)+Premiums!AX87-Claims!AX87),'Inputs &amp; Outputs'!$H$3*Premiums!AX87))</f>
        <v>623844677.51916635</v>
      </c>
      <c r="AY87" s="7">
        <f>AX87*(1+'Int Rate'!AY87)+Premiums!AY87-Claims!AY87+IF((AX87*(1+'Int Rate'!AY87)+Premiums!AY87-Claims!AY87)&gt;'Inputs &amp; Outputs'!$H$2*'Expected Reserves'!AY87,0,MIN('Inputs &amp; Outputs'!$H$2*'Expected Reserves'!AY87-(AX87*(1+'Int Rate'!AY87)+Premiums!AY87-Claims!AY87),'Inputs &amp; Outputs'!$H$3*Premiums!AY87))</f>
        <v>474119039.61498332</v>
      </c>
      <c r="AZ87" s="7">
        <f>AY87*(1+'Int Rate'!AZ87)+Premiums!AZ87-Claims!AZ87+IF((AY87*(1+'Int Rate'!AZ87)+Premiums!AZ87-Claims!AZ87)&gt;'Inputs &amp; Outputs'!$H$2*'Expected Reserves'!AZ87,0,MIN('Inputs &amp; Outputs'!$H$2*'Expected Reserves'!AZ87-(AY87*(1+'Int Rate'!AZ87)+Premiums!AZ87-Claims!AZ87),'Inputs &amp; Outputs'!$H$3*Premiums!AZ87))</f>
        <v>286204022.72645611</v>
      </c>
      <c r="BA87" s="7">
        <f>AZ87*(1+'Int Rate'!BA87)+Premiums!BA87-Claims!BA87+IF((AZ87*(1+'Int Rate'!BA87)+Premiums!BA87-Claims!BA87)&gt;'Inputs &amp; Outputs'!$H$2*'Expected Reserves'!BA87,0,MIN('Inputs &amp; Outputs'!$H$2*'Expected Reserves'!BA87-(AZ87*(1+'Int Rate'!BA87)+Premiums!BA87-Claims!BA87),'Inputs &amp; Outputs'!$H$3*Premiums!BA87))</f>
        <v>85197606.978106976</v>
      </c>
      <c r="BB87" s="7">
        <f>BA87*(1+'Int Rate'!BB87)+Premiums!BB87-Claims!BB87+IF((BA87*(1+'Int Rate'!BB87)+Premiums!BB87-Claims!BB87)&gt;'Inputs &amp; Outputs'!$H$2*'Expected Reserves'!BB87,0,MIN('Inputs &amp; Outputs'!$H$2*'Expected Reserves'!BB87-(BA87*(1+'Int Rate'!BB87)+Premiums!BB87-Claims!BB87),'Inputs &amp; Outputs'!$H$3*Premiums!BB87))</f>
        <v>-91715516.147918925</v>
      </c>
      <c r="BC87" s="7">
        <f>BB87*(1+'Int Rate'!BC87)+Premiums!BC87-Claims!BC87+IF((BB87*(1+'Int Rate'!BC87)+Premiums!BC87-Claims!BC87)&gt;'Inputs &amp; Outputs'!$H$2*'Expected Reserves'!BC87,0,MIN('Inputs &amp; Outputs'!$H$2*'Expected Reserves'!BC87-(BB87*(1+'Int Rate'!BC87)+Premiums!BC87-Claims!BC87),'Inputs &amp; Outputs'!$H$3*Premiums!BC87))</f>
        <v>-278234028.26480484</v>
      </c>
      <c r="BD87" s="7">
        <f>BC87*(1+'Int Rate'!BD87)+Premiums!BD87-Claims!BD87+IF((BC87*(1+'Int Rate'!BD87)+Premiums!BD87-Claims!BD87)&gt;'Inputs &amp; Outputs'!$H$2*'Expected Reserves'!BD87,0,MIN('Inputs &amp; Outputs'!$H$2*'Expected Reserves'!BD87-(BC87*(1+'Int Rate'!BD87)+Premiums!BD87-Claims!BD87),'Inputs &amp; Outputs'!$H$3*Premiums!BD87))</f>
        <v>-453942453.03169149</v>
      </c>
      <c r="BE87" s="7">
        <f>BD87*(1+'Int Rate'!BE87)+Premiums!BE87-Claims!BE87+IF((BD87*(1+'Int Rate'!BE87)+Premiums!BE87-Claims!BE87)&gt;'Inputs &amp; Outputs'!$H$2*'Expected Reserves'!BE87,0,MIN('Inputs &amp; Outputs'!$H$2*'Expected Reserves'!BE87-(BD87*(1+'Int Rate'!BE87)+Premiums!BE87-Claims!BE87),'Inputs &amp; Outputs'!$H$3*Premiums!BE87))</f>
        <v>-604958119.08825326</v>
      </c>
      <c r="BF87" s="7">
        <f>BE87*(1+'Int Rate'!BF87)+Premiums!BF87-Claims!BF87+IF((BE87*(1+'Int Rate'!BF87)+Premiums!BF87-Claims!BF87)&gt;'Inputs &amp; Outputs'!$H$2*'Expected Reserves'!BF87,0,MIN('Inputs &amp; Outputs'!$H$2*'Expected Reserves'!BF87-(BE87*(1+'Int Rate'!BF87)+Premiums!BF87-Claims!BF87),'Inputs &amp; Outputs'!$H$3*Premiums!BF87))</f>
        <v>-741481182.87596142</v>
      </c>
      <c r="BG87" s="7">
        <f>BF87*(1+'Int Rate'!BG87)+Premiums!BG87-Claims!BG87+IF((BF87*(1+'Int Rate'!BG87)+Premiums!BG87-Claims!BG87)&gt;'Inputs &amp; Outputs'!$H$2*'Expected Reserves'!BG87,0,MIN('Inputs &amp; Outputs'!$H$2*'Expected Reserves'!BG87-(BF87*(1+'Int Rate'!BG87)+Premiums!BG87-Claims!BG87),'Inputs &amp; Outputs'!$H$3*Premiums!BG87))</f>
        <v>-772495807.96001756</v>
      </c>
      <c r="BH87" s="7">
        <f>BG87*(1+'Int Rate'!BH87)+Premiums!BH87-Claims!BH87+IF((BG87*(1+'Int Rate'!BH87)+Premiums!BH87-Claims!BH87)&gt;'Inputs &amp; Outputs'!$H$2*'Expected Reserves'!BH87,0,MIN('Inputs &amp; Outputs'!$H$2*'Expected Reserves'!BH87-(BG87*(1+'Int Rate'!BH87)+Premiums!BH87-Claims!BH87),'Inputs &amp; Outputs'!$H$3*Premiums!BH87))</f>
        <v>-908185159.87297606</v>
      </c>
      <c r="BI87" s="7">
        <f>BH87*(1+'Int Rate'!BI87)+Premiums!BI87-Claims!BI87+IF((BH87*(1+'Int Rate'!BI87)+Premiums!BI87-Claims!BI87)&gt;'Inputs &amp; Outputs'!$H$2*'Expected Reserves'!BI87,0,MIN('Inputs &amp; Outputs'!$H$2*'Expected Reserves'!BI87-(BH87*(1+'Int Rate'!BI87)+Premiums!BI87-Claims!BI87),'Inputs &amp; Outputs'!$H$3*Premiums!BI87))</f>
        <v>-1025156642.3104171</v>
      </c>
      <c r="BJ87" s="7">
        <f>BI87*(1+'Int Rate'!BJ87)+Premiums!BJ87-Claims!BJ87+IF((BI87*(1+'Int Rate'!BJ87)+Premiums!BJ87-Claims!BJ87)&gt;'Inputs &amp; Outputs'!$H$2*'Expected Reserves'!BJ87,0,MIN('Inputs &amp; Outputs'!$H$2*'Expected Reserves'!BJ87-(BI87*(1+'Int Rate'!BJ87)+Premiums!BJ87-Claims!BJ87),'Inputs &amp; Outputs'!$H$3*Premiums!BJ87))</f>
        <v>-1145995180.0807207</v>
      </c>
      <c r="BK87" s="7">
        <f>BJ87*(1+'Int Rate'!BK87)+Premiums!BK87-Claims!BK87+IF((BJ87*(1+'Int Rate'!BK87)+Premiums!BK87-Claims!BK87)&gt;'Inputs &amp; Outputs'!$H$2*'Expected Reserves'!BK87,0,MIN('Inputs &amp; Outputs'!$H$2*'Expected Reserves'!BK87-(BJ87*(1+'Int Rate'!BK87)+Premiums!BK87-Claims!BK87),'Inputs &amp; Outputs'!$H$3*Premiums!BK87))</f>
        <v>-1138875091.7021577</v>
      </c>
      <c r="BL87" s="7">
        <f>BK87*(1+'Int Rate'!BL87)+Premiums!BL87-Claims!BL87+IF((BK87*(1+'Int Rate'!BL87)+Premiums!BL87-Claims!BL87)&gt;'Inputs &amp; Outputs'!$H$2*'Expected Reserves'!BL87,0,MIN('Inputs &amp; Outputs'!$H$2*'Expected Reserves'!BL87-(BK87*(1+'Int Rate'!BL87)+Premiums!BL87-Claims!BL87),'Inputs &amp; Outputs'!$H$3*Premiums!BL87))</f>
        <v>-1250531438.2203581</v>
      </c>
      <c r="BM87" s="7">
        <f>BL87*(1+'Int Rate'!BM87)+Premiums!BM87-Claims!BM87+IF((BL87*(1+'Int Rate'!BM87)+Premiums!BM87-Claims!BM87)&gt;'Inputs &amp; Outputs'!$H$2*'Expected Reserves'!BM87,0,MIN('Inputs &amp; Outputs'!$H$2*'Expected Reserves'!BM87-(BL87*(1+'Int Rate'!BM87)+Premiums!BM87-Claims!BM87),'Inputs &amp; Outputs'!$H$3*Premiums!BM87))</f>
        <v>-1435927011.8419487</v>
      </c>
      <c r="BN87" s="7">
        <f>BM87*(1+'Int Rate'!BN87)+Premiums!BN87-Claims!BN87+IF((BM87*(1+'Int Rate'!BN87)+Premiums!BN87-Claims!BN87)&gt;'Inputs &amp; Outputs'!$H$2*'Expected Reserves'!BN87,0,MIN('Inputs &amp; Outputs'!$H$2*'Expected Reserves'!BN87-(BM87*(1+'Int Rate'!BN87)+Premiums!BN87-Claims!BN87),'Inputs &amp; Outputs'!$H$3*Premiums!BN87))</f>
        <v>-1393246659.8930452</v>
      </c>
      <c r="BO87" s="7">
        <f>BN87*(1+'Int Rate'!BO87)+Premiums!BO87-Claims!BO87+IF((BN87*(1+'Int Rate'!BO87)+Premiums!BO87-Claims!BO87)&gt;'Inputs &amp; Outputs'!$H$2*'Expected Reserves'!BO87,0,MIN('Inputs &amp; Outputs'!$H$2*'Expected Reserves'!BO87-(BN87*(1+'Int Rate'!BO87)+Premiums!BO87-Claims!BO87),'Inputs &amp; Outputs'!$H$3*Premiums!BO87))</f>
        <v>-1515456928.744591</v>
      </c>
      <c r="BP87" s="7">
        <f>BO87*(1+'Int Rate'!BP87)+Premiums!BP87-Claims!BP87+IF((BO87*(1+'Int Rate'!BP87)+Premiums!BP87-Claims!BP87)&gt;'Inputs &amp; Outputs'!$H$2*'Expected Reserves'!BP87,0,MIN('Inputs &amp; Outputs'!$H$2*'Expected Reserves'!BP87-(BO87*(1+'Int Rate'!BP87)+Premiums!BP87-Claims!BP87),'Inputs &amp; Outputs'!$H$3*Premiums!BP87))</f>
        <v>-1523288660.4492111</v>
      </c>
      <c r="BQ87" s="7">
        <f>BP87*(1+'Int Rate'!BQ87)+Premiums!BQ87-Claims!BQ87+IF((BP87*(1+'Int Rate'!BQ87)+Premiums!BQ87-Claims!BQ87)&gt;'Inputs &amp; Outputs'!$H$2*'Expected Reserves'!BQ87,0,MIN('Inputs &amp; Outputs'!$H$2*'Expected Reserves'!BQ87-(BP87*(1+'Int Rate'!BQ87)+Premiums!BQ87-Claims!BQ87),'Inputs &amp; Outputs'!$H$3*Premiums!BQ87))</f>
        <v>-1498507462.9632177</v>
      </c>
      <c r="BR87" s="7">
        <f>BQ87*(1+'Int Rate'!BR87)+Premiums!BR87-Claims!BR87+IF((BQ87*(1+'Int Rate'!BR87)+Premiums!BR87-Claims!BR87)&gt;'Inputs &amp; Outputs'!$H$2*'Expected Reserves'!BR87,0,MIN('Inputs &amp; Outputs'!$H$2*'Expected Reserves'!BR87-(BQ87*(1+'Int Rate'!BR87)+Premiums!BR87-Claims!BR87),'Inputs &amp; Outputs'!$H$3*Premiums!BR87))</f>
        <v>-1518600003.9778039</v>
      </c>
      <c r="BS87" s="7">
        <f>BR87*(1+'Int Rate'!BS87)+Premiums!BS87-Claims!BS87+IF((BR87*(1+'Int Rate'!BS87)+Premiums!BS87-Claims!BS87)&gt;'Inputs &amp; Outputs'!$H$2*'Expected Reserves'!BS87,0,MIN('Inputs &amp; Outputs'!$H$2*'Expected Reserves'!BS87-(BR87*(1+'Int Rate'!BS87)+Premiums!BS87-Claims!BS87),'Inputs &amp; Outputs'!$H$3*Premiums!BS87))</f>
        <v>-1671994660.7460363</v>
      </c>
      <c r="BT87" s="7">
        <f>BS87*(1+'Int Rate'!BT87)+Premiums!BT87-Claims!BT87+IF((BS87*(1+'Int Rate'!BT87)+Premiums!BT87-Claims!BT87)&gt;'Inputs &amp; Outputs'!$H$2*'Expected Reserves'!BT87,0,MIN('Inputs &amp; Outputs'!$H$2*'Expected Reserves'!BT87-(BS87*(1+'Int Rate'!BT87)+Premiums!BT87-Claims!BT87),'Inputs &amp; Outputs'!$H$3*Premiums!BT87))</f>
        <v>-1840427997.1276495</v>
      </c>
    </row>
    <row r="88" spans="1:72" x14ac:dyDescent="0.25">
      <c r="A88" s="1">
        <v>87</v>
      </c>
      <c r="B88" s="7">
        <f>Premiums!B88</f>
        <v>25000000</v>
      </c>
      <c r="C88" s="7">
        <f>B88*(1+'Int Rate'!C88)+Premiums!C88-Claims!C88+IF((B88*(1+'Int Rate'!C88)+Premiums!C88-Claims!C88)&gt;'Inputs &amp; Outputs'!$H$2*'Expected Reserves'!C88,0,MIN('Inputs &amp; Outputs'!$H$2*'Expected Reserves'!C88-(B88*(1+'Int Rate'!C88)+Premiums!C88-Claims!C88),'Inputs &amp; Outputs'!$H$3*Premiums!C88))</f>
        <v>47457499.891487755</v>
      </c>
      <c r="D88" s="7">
        <f>C88*(1+'Int Rate'!D88)+Premiums!D88-Claims!D88+IF((C88*(1+'Int Rate'!D88)+Premiums!D88-Claims!D88)&gt;'Inputs &amp; Outputs'!$H$2*'Expected Reserves'!D88,0,MIN('Inputs &amp; Outputs'!$H$2*'Expected Reserves'!D88-(C88*(1+'Int Rate'!D88)+Premiums!D88-Claims!D88),'Inputs &amp; Outputs'!$H$3*Premiums!D88))</f>
        <v>77277987.578721687</v>
      </c>
      <c r="E88" s="7">
        <f>D88*(1+'Int Rate'!E88)+Premiums!E88-Claims!E88+IF((D88*(1+'Int Rate'!E88)+Premiums!E88-Claims!E88)&gt;'Inputs &amp; Outputs'!$H$2*'Expected Reserves'!E88,0,MIN('Inputs &amp; Outputs'!$H$2*'Expected Reserves'!E88-(D88*(1+'Int Rate'!E88)+Premiums!E88-Claims!E88),'Inputs &amp; Outputs'!$H$3*Premiums!E88))</f>
        <v>110680421.87593023</v>
      </c>
      <c r="F88" s="7">
        <f>E88*(1+'Int Rate'!F88)+Premiums!F88-Claims!F88+IF((E88*(1+'Int Rate'!F88)+Premiums!F88-Claims!F88)&gt;'Inputs &amp; Outputs'!$H$2*'Expected Reserves'!F88,0,MIN('Inputs &amp; Outputs'!$H$2*'Expected Reserves'!F88-(E88*(1+'Int Rate'!F88)+Premiums!F88-Claims!F88),'Inputs &amp; Outputs'!$H$3*Premiums!F88))</f>
        <v>140136605.66336593</v>
      </c>
      <c r="G88" s="7">
        <f>F88*(1+'Int Rate'!G88)+Premiums!G88-Claims!G88+IF((F88*(1+'Int Rate'!G88)+Premiums!G88-Claims!G88)&gt;'Inputs &amp; Outputs'!$H$2*'Expected Reserves'!G88,0,MIN('Inputs &amp; Outputs'!$H$2*'Expected Reserves'!G88-(F88*(1+'Int Rate'!G88)+Premiums!G88-Claims!G88),'Inputs &amp; Outputs'!$H$3*Premiums!G88))</f>
        <v>162252649.80646488</v>
      </c>
      <c r="H88" s="7">
        <f>G88*(1+'Int Rate'!H88)+Premiums!H88-Claims!H88+IF((G88*(1+'Int Rate'!H88)+Premiums!H88-Claims!H88)&gt;'Inputs &amp; Outputs'!$H$2*'Expected Reserves'!H88,0,MIN('Inputs &amp; Outputs'!$H$2*'Expected Reserves'!H88-(G88*(1+'Int Rate'!H88)+Premiums!H88-Claims!H88),'Inputs &amp; Outputs'!$H$3*Premiums!H88))</f>
        <v>177216104.60714945</v>
      </c>
      <c r="I88" s="7">
        <f>H88*(1+'Int Rate'!I88)+Premiums!I88-Claims!I88+IF((H88*(1+'Int Rate'!I88)+Premiums!I88-Claims!I88)&gt;'Inputs &amp; Outputs'!$H$2*'Expected Reserves'!I88,0,MIN('Inputs &amp; Outputs'!$H$2*'Expected Reserves'!I88-(H88*(1+'Int Rate'!I88)+Premiums!I88-Claims!I88),'Inputs &amp; Outputs'!$H$3*Premiums!I88))</f>
        <v>211171642.39280754</v>
      </c>
      <c r="J88" s="7">
        <f>I88*(1+'Int Rate'!J88)+Premiums!J88-Claims!J88+IF((I88*(1+'Int Rate'!J88)+Premiums!J88-Claims!J88)&gt;'Inputs &amp; Outputs'!$H$2*'Expected Reserves'!J88,0,MIN('Inputs &amp; Outputs'!$H$2*'Expected Reserves'!J88-(I88*(1+'Int Rate'!J88)+Premiums!J88-Claims!J88),'Inputs &amp; Outputs'!$H$3*Premiums!J88))</f>
        <v>224153821.30590606</v>
      </c>
      <c r="K88" s="7">
        <f>J88*(1+'Int Rate'!K88)+Premiums!K88-Claims!K88+IF((J88*(1+'Int Rate'!K88)+Premiums!K88-Claims!K88)&gt;'Inputs &amp; Outputs'!$H$2*'Expected Reserves'!K88,0,MIN('Inputs &amp; Outputs'!$H$2*'Expected Reserves'!K88-(J88*(1+'Int Rate'!K88)+Premiums!K88-Claims!K88),'Inputs &amp; Outputs'!$H$3*Premiums!K88))</f>
        <v>230160904.53169391</v>
      </c>
      <c r="L88" s="7">
        <f>K88*(1+'Int Rate'!L88)+Premiums!L88-Claims!L88+IF((K88*(1+'Int Rate'!L88)+Premiums!L88-Claims!L88)&gt;'Inputs &amp; Outputs'!$H$2*'Expected Reserves'!L88,0,MIN('Inputs &amp; Outputs'!$H$2*'Expected Reserves'!L88-(K88*(1+'Int Rate'!L88)+Premiums!L88-Claims!L88),'Inputs &amp; Outputs'!$H$3*Premiums!L88))</f>
        <v>241199202.15192041</v>
      </c>
      <c r="M88" s="7">
        <f>L88*(1+'Int Rate'!M88)+Premiums!M88-Claims!M88+IF((L88*(1+'Int Rate'!M88)+Premiums!M88-Claims!M88)&gt;'Inputs &amp; Outputs'!$H$2*'Expected Reserves'!M88,0,MIN('Inputs &amp; Outputs'!$H$2*'Expected Reserves'!M88-(L88*(1+'Int Rate'!M88)+Premiums!M88-Claims!M88),'Inputs &amp; Outputs'!$H$3*Premiums!M88))</f>
        <v>291180718.81693351</v>
      </c>
      <c r="N88" s="7">
        <f>M88*(1+'Int Rate'!N88)+Premiums!N88-Claims!N88+IF((M88*(1+'Int Rate'!N88)+Premiums!N88-Claims!N88)&gt;'Inputs &amp; Outputs'!$H$2*'Expected Reserves'!N88,0,MIN('Inputs &amp; Outputs'!$H$2*'Expected Reserves'!N88-(M88*(1+'Int Rate'!N88)+Premiums!N88-Claims!N88),'Inputs &amp; Outputs'!$H$3*Premiums!N88))</f>
        <v>322946128.10279089</v>
      </c>
      <c r="O88" s="7">
        <f>N88*(1+'Int Rate'!O88)+Premiums!O88-Claims!O88+IF((N88*(1+'Int Rate'!O88)+Premiums!O88-Claims!O88)&gt;'Inputs &amp; Outputs'!$H$2*'Expected Reserves'!O88,0,MIN('Inputs &amp; Outputs'!$H$2*'Expected Reserves'!O88-(N88*(1+'Int Rate'!O88)+Premiums!O88-Claims!O88),'Inputs &amp; Outputs'!$H$3*Premiums!O88))</f>
        <v>387522712.5692203</v>
      </c>
      <c r="P88" s="7">
        <f>O88*(1+'Int Rate'!P88)+Premiums!P88-Claims!P88+IF((O88*(1+'Int Rate'!P88)+Premiums!P88-Claims!P88)&gt;'Inputs &amp; Outputs'!$H$2*'Expected Reserves'!P88,0,MIN('Inputs &amp; Outputs'!$H$2*'Expected Reserves'!P88-(O88*(1+'Int Rate'!P88)+Premiums!P88-Claims!P88),'Inputs &amp; Outputs'!$H$3*Premiums!P88))</f>
        <v>391343929.4693256</v>
      </c>
      <c r="Q88" s="7">
        <f>P88*(1+'Int Rate'!Q88)+Premiums!Q88-Claims!Q88+IF((P88*(1+'Int Rate'!Q88)+Premiums!Q88-Claims!Q88)&gt;'Inputs &amp; Outputs'!$H$2*'Expected Reserves'!Q88,0,MIN('Inputs &amp; Outputs'!$H$2*'Expected Reserves'!Q88-(P88*(1+'Int Rate'!Q88)+Premiums!Q88-Claims!Q88),'Inputs &amp; Outputs'!$H$3*Premiums!Q88))</f>
        <v>437558926.97434402</v>
      </c>
      <c r="R88" s="7">
        <f>Q88*(1+'Int Rate'!R88)+Premiums!R88-Claims!R88+IF((Q88*(1+'Int Rate'!R88)+Premiums!R88-Claims!R88)&gt;'Inputs &amp; Outputs'!$H$2*'Expected Reserves'!R88,0,MIN('Inputs &amp; Outputs'!$H$2*'Expected Reserves'!R88-(Q88*(1+'Int Rate'!R88)+Premiums!R88-Claims!R88),'Inputs &amp; Outputs'!$H$3*Premiums!R88))</f>
        <v>503168013.36702621</v>
      </c>
      <c r="S88" s="7">
        <f>R88*(1+'Int Rate'!S88)+Premiums!S88-Claims!S88+IF((R88*(1+'Int Rate'!S88)+Premiums!S88-Claims!S88)&gt;'Inputs &amp; Outputs'!$H$2*'Expected Reserves'!S88,0,MIN('Inputs &amp; Outputs'!$H$2*'Expected Reserves'!S88-(R88*(1+'Int Rate'!S88)+Premiums!S88-Claims!S88),'Inputs &amp; Outputs'!$H$3*Premiums!S88))</f>
        <v>501082268.98332375</v>
      </c>
      <c r="T88" s="7">
        <f>S88*(1+'Int Rate'!T88)+Premiums!T88-Claims!T88+IF((S88*(1+'Int Rate'!T88)+Premiums!T88-Claims!T88)&gt;'Inputs &amp; Outputs'!$H$2*'Expected Reserves'!T88,0,MIN('Inputs &amp; Outputs'!$H$2*'Expected Reserves'!T88-(S88*(1+'Int Rate'!T88)+Premiums!T88-Claims!T88),'Inputs &amp; Outputs'!$H$3*Premiums!T88))</f>
        <v>588917727.74025273</v>
      </c>
      <c r="U88" s="7">
        <f>T88*(1+'Int Rate'!U88)+Premiums!U88-Claims!U88+IF((T88*(1+'Int Rate'!U88)+Premiums!U88-Claims!U88)&gt;'Inputs &amp; Outputs'!$H$2*'Expected Reserves'!U88,0,MIN('Inputs &amp; Outputs'!$H$2*'Expected Reserves'!U88-(T88*(1+'Int Rate'!U88)+Premiums!U88-Claims!U88),'Inputs &amp; Outputs'!$H$3*Premiums!U88))</f>
        <v>678668755.82644999</v>
      </c>
      <c r="V88" s="7">
        <f>U88*(1+'Int Rate'!V88)+Premiums!V88-Claims!V88+IF((U88*(1+'Int Rate'!V88)+Premiums!V88-Claims!V88)&gt;'Inputs &amp; Outputs'!$H$2*'Expected Reserves'!V88,0,MIN('Inputs &amp; Outputs'!$H$2*'Expected Reserves'!V88-(U88*(1+'Int Rate'!V88)+Premiums!V88-Claims!V88),'Inputs &amp; Outputs'!$H$3*Premiums!V88))</f>
        <v>784586732.82402217</v>
      </c>
      <c r="W88" s="7">
        <f>V88*(1+'Int Rate'!W88)+Premiums!W88-Claims!W88+IF((V88*(1+'Int Rate'!W88)+Premiums!W88-Claims!W88)&gt;'Inputs &amp; Outputs'!$H$2*'Expected Reserves'!W88,0,MIN('Inputs &amp; Outputs'!$H$2*'Expected Reserves'!W88-(V88*(1+'Int Rate'!W88)+Premiums!W88-Claims!W88),'Inputs &amp; Outputs'!$H$3*Premiums!W88))</f>
        <v>912313335.29717946</v>
      </c>
      <c r="X88" s="7">
        <f>W88*(1+'Int Rate'!X88)+Premiums!X88-Claims!X88+IF((W88*(1+'Int Rate'!X88)+Premiums!X88-Claims!X88)&gt;'Inputs &amp; Outputs'!$H$2*'Expected Reserves'!X88,0,MIN('Inputs &amp; Outputs'!$H$2*'Expected Reserves'!X88-(W88*(1+'Int Rate'!X88)+Premiums!X88-Claims!X88),'Inputs &amp; Outputs'!$H$3*Premiums!X88))</f>
        <v>1088904511.011034</v>
      </c>
      <c r="Y88" s="7">
        <f>X88*(1+'Int Rate'!Y88)+Premiums!Y88-Claims!Y88+IF((X88*(1+'Int Rate'!Y88)+Premiums!Y88-Claims!Y88)&gt;'Inputs &amp; Outputs'!$H$2*'Expected Reserves'!Y88,0,MIN('Inputs &amp; Outputs'!$H$2*'Expected Reserves'!Y88-(X88*(1+'Int Rate'!Y88)+Premiums!Y88-Claims!Y88),'Inputs &amp; Outputs'!$H$3*Premiums!Y88))</f>
        <v>1331380397.0108712</v>
      </c>
      <c r="Z88" s="7">
        <f>Y88*(1+'Int Rate'!Z88)+Premiums!Z88-Claims!Z88+IF((Y88*(1+'Int Rate'!Z88)+Premiums!Z88-Claims!Z88)&gt;'Inputs &amp; Outputs'!$H$2*'Expected Reserves'!Z88,0,MIN('Inputs &amp; Outputs'!$H$2*'Expected Reserves'!Z88-(Y88*(1+'Int Rate'!Z88)+Premiums!Z88-Claims!Z88),'Inputs &amp; Outputs'!$H$3*Premiums!Z88))</f>
        <v>1449115841.3006103</v>
      </c>
      <c r="AA88" s="7">
        <f>Z88*(1+'Int Rate'!AA88)+Premiums!AA88-Claims!AA88+IF((Z88*(1+'Int Rate'!AA88)+Premiums!AA88-Claims!AA88)&gt;'Inputs &amp; Outputs'!$H$2*'Expected Reserves'!AA88,0,MIN('Inputs &amp; Outputs'!$H$2*'Expected Reserves'!AA88-(Z88*(1+'Int Rate'!AA88)+Premiums!AA88-Claims!AA88),'Inputs &amp; Outputs'!$H$3*Premiums!AA88))</f>
        <v>1636259689.1140254</v>
      </c>
      <c r="AB88" s="7">
        <f>AA88*(1+'Int Rate'!AB88)+Premiums!AB88-Claims!AB88+IF((AA88*(1+'Int Rate'!AB88)+Premiums!AB88-Claims!AB88)&gt;'Inputs &amp; Outputs'!$H$2*'Expected Reserves'!AB88,0,MIN('Inputs &amp; Outputs'!$H$2*'Expected Reserves'!AB88-(AA88*(1+'Int Rate'!AB88)+Premiums!AB88-Claims!AB88),'Inputs &amp; Outputs'!$H$3*Premiums!AB88))</f>
        <v>1839268297.6126487</v>
      </c>
      <c r="AC88" s="7">
        <f>AB88*(1+'Int Rate'!AC88)+Premiums!AC88-Claims!AC88+IF((AB88*(1+'Int Rate'!AC88)+Premiums!AC88-Claims!AC88)&gt;'Inputs &amp; Outputs'!$H$2*'Expected Reserves'!AC88,0,MIN('Inputs &amp; Outputs'!$H$2*'Expected Reserves'!AC88-(AB88*(1+'Int Rate'!AC88)+Premiums!AC88-Claims!AC88),'Inputs &amp; Outputs'!$H$3*Premiums!AC88))</f>
        <v>1881172815.8089151</v>
      </c>
      <c r="AD88" s="7">
        <f>AC88*(1+'Int Rate'!AD88)+Premiums!AD88-Claims!AD88+IF((AC88*(1+'Int Rate'!AD88)+Premiums!AD88-Claims!AD88)&gt;'Inputs &amp; Outputs'!$H$2*'Expected Reserves'!AD88,0,MIN('Inputs &amp; Outputs'!$H$2*'Expected Reserves'!AD88-(AC88*(1+'Int Rate'!AD88)+Premiums!AD88-Claims!AD88),'Inputs &amp; Outputs'!$H$3*Premiums!AD88))</f>
        <v>2157640271.998486</v>
      </c>
      <c r="AE88" s="7">
        <f>AD88*(1+'Int Rate'!AE88)+Premiums!AE88-Claims!AE88+IF((AD88*(1+'Int Rate'!AE88)+Premiums!AE88-Claims!AE88)&gt;'Inputs &amp; Outputs'!$H$2*'Expected Reserves'!AE88,0,MIN('Inputs &amp; Outputs'!$H$2*'Expected Reserves'!AE88-(AD88*(1+'Int Rate'!AE88)+Premiums!AE88-Claims!AE88),'Inputs &amp; Outputs'!$H$3*Premiums!AE88))</f>
        <v>2180256044.2318177</v>
      </c>
      <c r="AF88" s="7">
        <f>AE88*(1+'Int Rate'!AF88)+Premiums!AF88-Claims!AF88+IF((AE88*(1+'Int Rate'!AF88)+Premiums!AF88-Claims!AF88)&gt;'Inputs &amp; Outputs'!$H$2*'Expected Reserves'!AF88,0,MIN('Inputs &amp; Outputs'!$H$2*'Expected Reserves'!AF88-(AE88*(1+'Int Rate'!AF88)+Premiums!AF88-Claims!AF88),'Inputs &amp; Outputs'!$H$3*Premiums!AF88))</f>
        <v>2424448243.6915798</v>
      </c>
      <c r="AG88" s="7">
        <f>AF88*(1+'Int Rate'!AG88)+Premiums!AG88-Claims!AG88+IF((AF88*(1+'Int Rate'!AG88)+Premiums!AG88-Claims!AG88)&gt;'Inputs &amp; Outputs'!$H$2*'Expected Reserves'!AG88,0,MIN('Inputs &amp; Outputs'!$H$2*'Expected Reserves'!AG88-(AF88*(1+'Int Rate'!AG88)+Premiums!AG88-Claims!AG88),'Inputs &amp; Outputs'!$H$3*Premiums!AG88))</f>
        <v>2632053572.2734981</v>
      </c>
      <c r="AH88" s="7">
        <f>AG88*(1+'Int Rate'!AH88)+Premiums!AH88-Claims!AH88+IF((AG88*(1+'Int Rate'!AH88)+Premiums!AH88-Claims!AH88)&gt;'Inputs &amp; Outputs'!$H$2*'Expected Reserves'!AH88,0,MIN('Inputs &amp; Outputs'!$H$2*'Expected Reserves'!AH88-(AG88*(1+'Int Rate'!AH88)+Premiums!AH88-Claims!AH88),'Inputs &amp; Outputs'!$H$3*Premiums!AH88))</f>
        <v>2737007097.982801</v>
      </c>
      <c r="AI88" s="7">
        <f>AH88*(1+'Int Rate'!AI88)+Premiums!AI88-Claims!AI88+IF((AH88*(1+'Int Rate'!AI88)+Premiums!AI88-Claims!AI88)&gt;'Inputs &amp; Outputs'!$H$2*'Expected Reserves'!AI88,0,MIN('Inputs &amp; Outputs'!$H$2*'Expected Reserves'!AI88-(AH88*(1+'Int Rate'!AI88)+Premiums!AI88-Claims!AI88),'Inputs &amp; Outputs'!$H$3*Premiums!AI88))</f>
        <v>3367925279.1508718</v>
      </c>
      <c r="AJ88" s="7">
        <f>AI88*(1+'Int Rate'!AJ88)+Premiums!AJ88-Claims!AJ88+IF((AI88*(1+'Int Rate'!AJ88)+Premiums!AJ88-Claims!AJ88)&gt;'Inputs &amp; Outputs'!$H$2*'Expected Reserves'!AJ88,0,MIN('Inputs &amp; Outputs'!$H$2*'Expected Reserves'!AJ88-(AI88*(1+'Int Rate'!AJ88)+Premiums!AJ88-Claims!AJ88),'Inputs &amp; Outputs'!$H$3*Premiums!AJ88))</f>
        <v>4104872103.8849006</v>
      </c>
      <c r="AK88" s="7">
        <f>AJ88*(1+'Int Rate'!AK88)+Premiums!AK88-Claims!AK88+IF((AJ88*(1+'Int Rate'!AK88)+Premiums!AK88-Claims!AK88)&gt;'Inputs &amp; Outputs'!$H$2*'Expected Reserves'!AK88,0,MIN('Inputs &amp; Outputs'!$H$2*'Expected Reserves'!AK88-(AJ88*(1+'Int Rate'!AK88)+Premiums!AK88-Claims!AK88),'Inputs &amp; Outputs'!$H$3*Premiums!AK88))</f>
        <v>4160026634.9331102</v>
      </c>
      <c r="AL88" s="7">
        <f>AK88*(1+'Int Rate'!AL88)+Premiums!AL88-Claims!AL88+IF((AK88*(1+'Int Rate'!AL88)+Premiums!AL88-Claims!AL88)&gt;'Inputs &amp; Outputs'!$H$2*'Expected Reserves'!AL88,0,MIN('Inputs &amp; Outputs'!$H$2*'Expected Reserves'!AL88-(AK88*(1+'Int Rate'!AL88)+Premiums!AL88-Claims!AL88),'Inputs &amp; Outputs'!$H$3*Premiums!AL88))</f>
        <v>4554387287.3908644</v>
      </c>
      <c r="AM88" s="7">
        <f>AL88*(1+'Int Rate'!AM88)+Premiums!AM88-Claims!AM88+IF((AL88*(1+'Int Rate'!AM88)+Premiums!AM88-Claims!AM88)&gt;'Inputs &amp; Outputs'!$H$2*'Expected Reserves'!AM88,0,MIN('Inputs &amp; Outputs'!$H$2*'Expected Reserves'!AM88-(AL88*(1+'Int Rate'!AM88)+Premiums!AM88-Claims!AM88),'Inputs &amp; Outputs'!$H$3*Premiums!AM88))</f>
        <v>4839374041.3395042</v>
      </c>
      <c r="AN88" s="7">
        <f>AM88*(1+'Int Rate'!AN88)+Premiums!AN88-Claims!AN88+IF((AM88*(1+'Int Rate'!AN88)+Premiums!AN88-Claims!AN88)&gt;'Inputs &amp; Outputs'!$H$2*'Expected Reserves'!AN88,0,MIN('Inputs &amp; Outputs'!$H$2*'Expected Reserves'!AN88-(AM88*(1+'Int Rate'!AN88)+Premiums!AN88-Claims!AN88),'Inputs &amp; Outputs'!$H$3*Premiums!AN88))</f>
        <v>4872446239.6137638</v>
      </c>
      <c r="AO88" s="7">
        <f>AN88*(1+'Int Rate'!AO88)+Premiums!AO88-Claims!AO88+IF((AN88*(1+'Int Rate'!AO88)+Premiums!AO88-Claims!AO88)&gt;'Inputs &amp; Outputs'!$H$2*'Expected Reserves'!AO88,0,MIN('Inputs &amp; Outputs'!$H$2*'Expected Reserves'!AO88-(AN88*(1+'Int Rate'!AO88)+Premiums!AO88-Claims!AO88),'Inputs &amp; Outputs'!$H$3*Premiums!AO88))</f>
        <v>4991449213.1729612</v>
      </c>
      <c r="AP88" s="7">
        <f>AO88*(1+'Int Rate'!AP88)+Premiums!AP88-Claims!AP88+IF((AO88*(1+'Int Rate'!AP88)+Premiums!AP88-Claims!AP88)&gt;'Inputs &amp; Outputs'!$H$2*'Expected Reserves'!AP88,0,MIN('Inputs &amp; Outputs'!$H$2*'Expected Reserves'!AP88-(AO88*(1+'Int Rate'!AP88)+Premiums!AP88-Claims!AP88),'Inputs &amp; Outputs'!$H$3*Premiums!AP88))</f>
        <v>5306216032.1067924</v>
      </c>
      <c r="AQ88" s="7">
        <f>AP88*(1+'Int Rate'!AQ88)+Premiums!AQ88-Claims!AQ88+IF((AP88*(1+'Int Rate'!AQ88)+Premiums!AQ88-Claims!AQ88)&gt;'Inputs &amp; Outputs'!$H$2*'Expected Reserves'!AQ88,0,MIN('Inputs &amp; Outputs'!$H$2*'Expected Reserves'!AQ88-(AP88*(1+'Int Rate'!AQ88)+Premiums!AQ88-Claims!AQ88),'Inputs &amp; Outputs'!$H$3*Premiums!AQ88))</f>
        <v>4757103221.9570332</v>
      </c>
      <c r="AR88" s="7">
        <f>AQ88*(1+'Int Rate'!AR88)+Premiums!AR88-Claims!AR88+IF((AQ88*(1+'Int Rate'!AR88)+Premiums!AR88-Claims!AR88)&gt;'Inputs &amp; Outputs'!$H$2*'Expected Reserves'!AR88,0,MIN('Inputs &amp; Outputs'!$H$2*'Expected Reserves'!AR88-(AQ88*(1+'Int Rate'!AR88)+Premiums!AR88-Claims!AR88),'Inputs &amp; Outputs'!$H$3*Premiums!AR88))</f>
        <v>5612159876.2562466</v>
      </c>
      <c r="AS88" s="7">
        <f>AR88*(1+'Int Rate'!AS88)+Premiums!AS88-Claims!AS88+IF((AR88*(1+'Int Rate'!AS88)+Premiums!AS88-Claims!AS88)&gt;'Inputs &amp; Outputs'!$H$2*'Expected Reserves'!AS88,0,MIN('Inputs &amp; Outputs'!$H$2*'Expected Reserves'!AS88-(AR88*(1+'Int Rate'!AS88)+Premiums!AS88-Claims!AS88),'Inputs &amp; Outputs'!$H$3*Premiums!AS88))</f>
        <v>6003279047.1969032</v>
      </c>
      <c r="AT88" s="7">
        <f>AS88*(1+'Int Rate'!AT88)+Premiums!AT88-Claims!AT88+IF((AS88*(1+'Int Rate'!AT88)+Premiums!AT88-Claims!AT88)&gt;'Inputs &amp; Outputs'!$H$2*'Expected Reserves'!AT88,0,MIN('Inputs &amp; Outputs'!$H$2*'Expected Reserves'!AT88-(AS88*(1+'Int Rate'!AT88)+Premiums!AT88-Claims!AT88),'Inputs &amp; Outputs'!$H$3*Premiums!AT88))</f>
        <v>6043064421.1382484</v>
      </c>
      <c r="AU88" s="7">
        <f>AT88*(1+'Int Rate'!AU88)+Premiums!AU88-Claims!AU88+IF((AT88*(1+'Int Rate'!AU88)+Premiums!AU88-Claims!AU88)&gt;'Inputs &amp; Outputs'!$H$2*'Expected Reserves'!AU88,0,MIN('Inputs &amp; Outputs'!$H$2*'Expected Reserves'!AU88-(AT88*(1+'Int Rate'!AU88)+Premiums!AU88-Claims!AU88),'Inputs &amp; Outputs'!$H$3*Premiums!AU88))</f>
        <v>6550903711.6867514</v>
      </c>
      <c r="AV88" s="7">
        <f>AU88*(1+'Int Rate'!AV88)+Premiums!AV88-Claims!AV88+IF((AU88*(1+'Int Rate'!AV88)+Premiums!AV88-Claims!AV88)&gt;'Inputs &amp; Outputs'!$H$2*'Expected Reserves'!AV88,0,MIN('Inputs &amp; Outputs'!$H$2*'Expected Reserves'!AV88-(AU88*(1+'Int Rate'!AV88)+Premiums!AV88-Claims!AV88),'Inputs &amp; Outputs'!$H$3*Premiums!AV88))</f>
        <v>7209309865.7797661</v>
      </c>
      <c r="AW88" s="7">
        <f>AV88*(1+'Int Rate'!AW88)+Premiums!AW88-Claims!AW88+IF((AV88*(1+'Int Rate'!AW88)+Premiums!AW88-Claims!AW88)&gt;'Inputs &amp; Outputs'!$H$2*'Expected Reserves'!AW88,0,MIN('Inputs &amp; Outputs'!$H$2*'Expected Reserves'!AW88-(AV88*(1+'Int Rate'!AW88)+Premiums!AW88-Claims!AW88),'Inputs &amp; Outputs'!$H$3*Premiums!AW88))</f>
        <v>7362416585.5249596</v>
      </c>
      <c r="AX88" s="7">
        <f>AW88*(1+'Int Rate'!AX88)+Premiums!AX88-Claims!AX88+IF((AW88*(1+'Int Rate'!AX88)+Premiums!AX88-Claims!AX88)&gt;'Inputs &amp; Outputs'!$H$2*'Expected Reserves'!AX88,0,MIN('Inputs &amp; Outputs'!$H$2*'Expected Reserves'!AX88-(AW88*(1+'Int Rate'!AX88)+Premiums!AX88-Claims!AX88),'Inputs &amp; Outputs'!$H$3*Premiums!AX88))</f>
        <v>7996655682.9074736</v>
      </c>
      <c r="AY88" s="7">
        <f>AX88*(1+'Int Rate'!AY88)+Premiums!AY88-Claims!AY88+IF((AX88*(1+'Int Rate'!AY88)+Premiums!AY88-Claims!AY88)&gt;'Inputs &amp; Outputs'!$H$2*'Expected Reserves'!AY88,0,MIN('Inputs &amp; Outputs'!$H$2*'Expected Reserves'!AY88-(AX88*(1+'Int Rate'!AY88)+Premiums!AY88-Claims!AY88),'Inputs &amp; Outputs'!$H$3*Premiums!AY88))</f>
        <v>8423417949.7964115</v>
      </c>
      <c r="AZ88" s="7">
        <f>AY88*(1+'Int Rate'!AZ88)+Premiums!AZ88-Claims!AZ88+IF((AY88*(1+'Int Rate'!AZ88)+Premiums!AZ88-Claims!AZ88)&gt;'Inputs &amp; Outputs'!$H$2*'Expected Reserves'!AZ88,0,MIN('Inputs &amp; Outputs'!$H$2*'Expected Reserves'!AZ88-(AY88*(1+'Int Rate'!AZ88)+Premiums!AZ88-Claims!AZ88),'Inputs &amp; Outputs'!$H$3*Premiums!AZ88))</f>
        <v>8693352467.7895145</v>
      </c>
      <c r="BA88" s="7">
        <f>AZ88*(1+'Int Rate'!BA88)+Premiums!BA88-Claims!BA88+IF((AZ88*(1+'Int Rate'!BA88)+Premiums!BA88-Claims!BA88)&gt;'Inputs &amp; Outputs'!$H$2*'Expected Reserves'!BA88,0,MIN('Inputs &amp; Outputs'!$H$2*'Expected Reserves'!BA88-(AZ88*(1+'Int Rate'!BA88)+Premiums!BA88-Claims!BA88),'Inputs &amp; Outputs'!$H$3*Premiums!BA88))</f>
        <v>8731085919.2705727</v>
      </c>
      <c r="BB88" s="7">
        <f>BA88*(1+'Int Rate'!BB88)+Premiums!BB88-Claims!BB88+IF((BA88*(1+'Int Rate'!BB88)+Premiums!BB88-Claims!BB88)&gt;'Inputs &amp; Outputs'!$H$2*'Expected Reserves'!BB88,0,MIN('Inputs &amp; Outputs'!$H$2*'Expected Reserves'!BB88-(BA88*(1+'Int Rate'!BB88)+Premiums!BB88-Claims!BB88),'Inputs &amp; Outputs'!$H$3*Premiums!BB88))</f>
        <v>9074389599.4870892</v>
      </c>
      <c r="BC88" s="7">
        <f>BB88*(1+'Int Rate'!BC88)+Premiums!BC88-Claims!BC88+IF((BB88*(1+'Int Rate'!BC88)+Premiums!BC88-Claims!BC88)&gt;'Inputs &amp; Outputs'!$H$2*'Expected Reserves'!BC88,0,MIN('Inputs &amp; Outputs'!$H$2*'Expected Reserves'!BC88-(BB88*(1+'Int Rate'!BC88)+Premiums!BC88-Claims!BC88),'Inputs &amp; Outputs'!$H$3*Premiums!BC88))</f>
        <v>8508572815.8241901</v>
      </c>
      <c r="BD88" s="7">
        <f>BC88*(1+'Int Rate'!BD88)+Premiums!BD88-Claims!BD88+IF((BC88*(1+'Int Rate'!BD88)+Premiums!BD88-Claims!BD88)&gt;'Inputs &amp; Outputs'!$H$2*'Expected Reserves'!BD88,0,MIN('Inputs &amp; Outputs'!$H$2*'Expected Reserves'!BD88-(BC88*(1+'Int Rate'!BD88)+Premiums!BD88-Claims!BD88),'Inputs &amp; Outputs'!$H$3*Premiums!BD88))</f>
        <v>8905750360.0551357</v>
      </c>
      <c r="BE88" s="7">
        <f>BD88*(1+'Int Rate'!BE88)+Premiums!BE88-Claims!BE88+IF((BD88*(1+'Int Rate'!BE88)+Premiums!BE88-Claims!BE88)&gt;'Inputs &amp; Outputs'!$H$2*'Expected Reserves'!BE88,0,MIN('Inputs &amp; Outputs'!$H$2*'Expected Reserves'!BE88-(BD88*(1+'Int Rate'!BE88)+Premiums!BE88-Claims!BE88),'Inputs &amp; Outputs'!$H$3*Premiums!BE88))</f>
        <v>9807373626.9428844</v>
      </c>
      <c r="BF88" s="7">
        <f>BE88*(1+'Int Rate'!BF88)+Premiums!BF88-Claims!BF88+IF((BE88*(1+'Int Rate'!BF88)+Premiums!BF88-Claims!BF88)&gt;'Inputs &amp; Outputs'!$H$2*'Expected Reserves'!BF88,0,MIN('Inputs &amp; Outputs'!$H$2*'Expected Reserves'!BF88-(BE88*(1+'Int Rate'!BF88)+Premiums!BF88-Claims!BF88),'Inputs &amp; Outputs'!$H$3*Premiums!BF88))</f>
        <v>9436961453.8789406</v>
      </c>
      <c r="BG88" s="7">
        <f>BF88*(1+'Int Rate'!BG88)+Premiums!BG88-Claims!BG88+IF((BF88*(1+'Int Rate'!BG88)+Premiums!BG88-Claims!BG88)&gt;'Inputs &amp; Outputs'!$H$2*'Expected Reserves'!BG88,0,MIN('Inputs &amp; Outputs'!$H$2*'Expected Reserves'!BG88-(BF88*(1+'Int Rate'!BG88)+Premiums!BG88-Claims!BG88),'Inputs &amp; Outputs'!$H$3*Premiums!BG88))</f>
        <v>9617775847.8678532</v>
      </c>
      <c r="BH88" s="7">
        <f>BG88*(1+'Int Rate'!BH88)+Premiums!BH88-Claims!BH88+IF((BG88*(1+'Int Rate'!BH88)+Premiums!BH88-Claims!BH88)&gt;'Inputs &amp; Outputs'!$H$2*'Expected Reserves'!BH88,0,MIN('Inputs &amp; Outputs'!$H$2*'Expected Reserves'!BH88-(BG88*(1+'Int Rate'!BH88)+Premiums!BH88-Claims!BH88),'Inputs &amp; Outputs'!$H$3*Premiums!BH88))</f>
        <v>9809047536.9459438</v>
      </c>
      <c r="BI88" s="7">
        <f>BH88*(1+'Int Rate'!BI88)+Premiums!BI88-Claims!BI88+IF((BH88*(1+'Int Rate'!BI88)+Premiums!BI88-Claims!BI88)&gt;'Inputs &amp; Outputs'!$H$2*'Expected Reserves'!BI88,0,MIN('Inputs &amp; Outputs'!$H$2*'Expected Reserves'!BI88-(BH88*(1+'Int Rate'!BI88)+Premiums!BI88-Claims!BI88),'Inputs &amp; Outputs'!$H$3*Premiums!BI88))</f>
        <v>9393916905.3906155</v>
      </c>
      <c r="BJ88" s="7">
        <f>BI88*(1+'Int Rate'!BJ88)+Premiums!BJ88-Claims!BJ88+IF((BI88*(1+'Int Rate'!BJ88)+Premiums!BJ88-Claims!BJ88)&gt;'Inputs &amp; Outputs'!$H$2*'Expected Reserves'!BJ88,0,MIN('Inputs &amp; Outputs'!$H$2*'Expected Reserves'!BJ88-(BI88*(1+'Int Rate'!BJ88)+Premiums!BJ88-Claims!BJ88),'Inputs &amp; Outputs'!$H$3*Premiums!BJ88))</f>
        <v>9771383699.6054287</v>
      </c>
      <c r="BK88" s="7">
        <f>BJ88*(1+'Int Rate'!BK88)+Premiums!BK88-Claims!BK88+IF((BJ88*(1+'Int Rate'!BK88)+Premiums!BK88-Claims!BK88)&gt;'Inputs &amp; Outputs'!$H$2*'Expected Reserves'!BK88,0,MIN('Inputs &amp; Outputs'!$H$2*'Expected Reserves'!BK88-(BJ88*(1+'Int Rate'!BK88)+Premiums!BK88-Claims!BK88),'Inputs &amp; Outputs'!$H$3*Premiums!BK88))</f>
        <v>10565243377.977304</v>
      </c>
      <c r="BL88" s="7">
        <f>BK88*(1+'Int Rate'!BL88)+Premiums!BL88-Claims!BL88+IF((BK88*(1+'Int Rate'!BL88)+Premiums!BL88-Claims!BL88)&gt;'Inputs &amp; Outputs'!$H$2*'Expected Reserves'!BL88,0,MIN('Inputs &amp; Outputs'!$H$2*'Expected Reserves'!BL88-(BK88*(1+'Int Rate'!BL88)+Premiums!BL88-Claims!BL88),'Inputs &amp; Outputs'!$H$3*Premiums!BL88))</f>
        <v>13086904662.317242</v>
      </c>
      <c r="BM88" s="7">
        <f>BL88*(1+'Int Rate'!BM88)+Premiums!BM88-Claims!BM88+IF((BL88*(1+'Int Rate'!BM88)+Premiums!BM88-Claims!BM88)&gt;'Inputs &amp; Outputs'!$H$2*'Expected Reserves'!BM88,0,MIN('Inputs &amp; Outputs'!$H$2*'Expected Reserves'!BM88-(BL88*(1+'Int Rate'!BM88)+Premiums!BM88-Claims!BM88),'Inputs &amp; Outputs'!$H$3*Premiums!BM88))</f>
        <v>14600652433.410769</v>
      </c>
      <c r="BN88" s="7">
        <f>BM88*(1+'Int Rate'!BN88)+Premiums!BN88-Claims!BN88+IF((BM88*(1+'Int Rate'!BN88)+Premiums!BN88-Claims!BN88)&gt;'Inputs &amp; Outputs'!$H$2*'Expected Reserves'!BN88,0,MIN('Inputs &amp; Outputs'!$H$2*'Expected Reserves'!BN88-(BM88*(1+'Int Rate'!BN88)+Premiums!BN88-Claims!BN88),'Inputs &amp; Outputs'!$H$3*Premiums!BN88))</f>
        <v>16094087879.144821</v>
      </c>
      <c r="BO88" s="7">
        <f>BN88*(1+'Int Rate'!BO88)+Premiums!BO88-Claims!BO88+IF((BN88*(1+'Int Rate'!BO88)+Premiums!BO88-Claims!BO88)&gt;'Inputs &amp; Outputs'!$H$2*'Expected Reserves'!BO88,0,MIN('Inputs &amp; Outputs'!$H$2*'Expected Reserves'!BO88-(BN88*(1+'Int Rate'!BO88)+Premiums!BO88-Claims!BO88),'Inputs &amp; Outputs'!$H$3*Premiums!BO88))</f>
        <v>15895740082.676901</v>
      </c>
      <c r="BP88" s="7">
        <f>BO88*(1+'Int Rate'!BP88)+Premiums!BP88-Claims!BP88+IF((BO88*(1+'Int Rate'!BP88)+Premiums!BP88-Claims!BP88)&gt;'Inputs &amp; Outputs'!$H$2*'Expected Reserves'!BP88,0,MIN('Inputs &amp; Outputs'!$H$2*'Expected Reserves'!BP88-(BO88*(1+'Int Rate'!BP88)+Premiums!BP88-Claims!BP88),'Inputs &amp; Outputs'!$H$3*Premiums!BP88))</f>
        <v>17038298611.233414</v>
      </c>
      <c r="BQ88" s="7">
        <f>BP88*(1+'Int Rate'!BQ88)+Premiums!BQ88-Claims!BQ88+IF((BP88*(1+'Int Rate'!BQ88)+Premiums!BQ88-Claims!BQ88)&gt;'Inputs &amp; Outputs'!$H$2*'Expected Reserves'!BQ88,0,MIN('Inputs &amp; Outputs'!$H$2*'Expected Reserves'!BQ88-(BP88*(1+'Int Rate'!BQ88)+Premiums!BQ88-Claims!BQ88),'Inputs &amp; Outputs'!$H$3*Premiums!BQ88))</f>
        <v>16442285906.978237</v>
      </c>
      <c r="BR88" s="7">
        <f>BQ88*(1+'Int Rate'!BR88)+Premiums!BR88-Claims!BR88+IF((BQ88*(1+'Int Rate'!BR88)+Premiums!BR88-Claims!BR88)&gt;'Inputs &amp; Outputs'!$H$2*'Expected Reserves'!BR88,0,MIN('Inputs &amp; Outputs'!$H$2*'Expected Reserves'!BR88-(BQ88*(1+'Int Rate'!BR88)+Premiums!BR88-Claims!BR88),'Inputs &amp; Outputs'!$H$3*Premiums!BR88))</f>
        <v>16127137387.090549</v>
      </c>
      <c r="BS88" s="7">
        <f>BR88*(1+'Int Rate'!BS88)+Premiums!BS88-Claims!BS88+IF((BR88*(1+'Int Rate'!BS88)+Premiums!BS88-Claims!BS88)&gt;'Inputs &amp; Outputs'!$H$2*'Expected Reserves'!BS88,0,MIN('Inputs &amp; Outputs'!$H$2*'Expected Reserves'!BS88-(BR88*(1+'Int Rate'!BS88)+Premiums!BS88-Claims!BS88),'Inputs &amp; Outputs'!$H$3*Premiums!BS88))</f>
        <v>17217867175.339195</v>
      </c>
      <c r="BT88" s="7">
        <f>BS88*(1+'Int Rate'!BT88)+Premiums!BT88-Claims!BT88+IF((BS88*(1+'Int Rate'!BT88)+Premiums!BT88-Claims!BT88)&gt;'Inputs &amp; Outputs'!$H$2*'Expected Reserves'!BT88,0,MIN('Inputs &amp; Outputs'!$H$2*'Expected Reserves'!BT88-(BS88*(1+'Int Rate'!BT88)+Premiums!BT88-Claims!BT88),'Inputs &amp; Outputs'!$H$3*Premiums!BT88))</f>
        <v>17803021070.15633</v>
      </c>
    </row>
    <row r="89" spans="1:72" x14ac:dyDescent="0.25">
      <c r="A89" s="1">
        <v>88</v>
      </c>
      <c r="B89" s="7">
        <f>Premiums!B89</f>
        <v>25000000</v>
      </c>
      <c r="C89" s="7">
        <f>B89*(1+'Int Rate'!C89)+Premiums!C89-Claims!C89+IF((B89*(1+'Int Rate'!C89)+Premiums!C89-Claims!C89)&gt;'Inputs &amp; Outputs'!$H$2*'Expected Reserves'!C89,0,MIN('Inputs &amp; Outputs'!$H$2*'Expected Reserves'!C89-(B89*(1+'Int Rate'!C89)+Premiums!C89-Claims!C89),'Inputs &amp; Outputs'!$H$3*Premiums!C89))</f>
        <v>45256093.618745707</v>
      </c>
      <c r="D89" s="7">
        <f>C89*(1+'Int Rate'!D89)+Premiums!D89-Claims!D89+IF((C89*(1+'Int Rate'!D89)+Premiums!D89-Claims!D89)&gt;'Inputs &amp; Outputs'!$H$2*'Expected Reserves'!D89,0,MIN('Inputs &amp; Outputs'!$H$2*'Expected Reserves'!D89-(C89*(1+'Int Rate'!D89)+Premiums!D89-Claims!D89),'Inputs &amp; Outputs'!$H$3*Premiums!D89))</f>
        <v>66917392.904973567</v>
      </c>
      <c r="E89" s="7">
        <f>D89*(1+'Int Rate'!E89)+Premiums!E89-Claims!E89+IF((D89*(1+'Int Rate'!E89)+Premiums!E89-Claims!E89)&gt;'Inputs &amp; Outputs'!$H$2*'Expected Reserves'!E89,0,MIN('Inputs &amp; Outputs'!$H$2*'Expected Reserves'!E89-(D89*(1+'Int Rate'!E89)+Premiums!E89-Claims!E89),'Inputs &amp; Outputs'!$H$3*Premiums!E89))</f>
        <v>97107765.071556807</v>
      </c>
      <c r="F89" s="7">
        <f>E89*(1+'Int Rate'!F89)+Premiums!F89-Claims!F89+IF((E89*(1+'Int Rate'!F89)+Premiums!F89-Claims!F89)&gt;'Inputs &amp; Outputs'!$H$2*'Expected Reserves'!F89,0,MIN('Inputs &amp; Outputs'!$H$2*'Expected Reserves'!F89-(E89*(1+'Int Rate'!F89)+Premiums!F89-Claims!F89),'Inputs &amp; Outputs'!$H$3*Premiums!F89))</f>
        <v>126551513.17526446</v>
      </c>
      <c r="G89" s="7">
        <f>F89*(1+'Int Rate'!G89)+Premiums!G89-Claims!G89+IF((F89*(1+'Int Rate'!G89)+Premiums!G89-Claims!G89)&gt;'Inputs &amp; Outputs'!$H$2*'Expected Reserves'!G89,0,MIN('Inputs &amp; Outputs'!$H$2*'Expected Reserves'!G89-(F89*(1+'Int Rate'!G89)+Premiums!G89-Claims!G89),'Inputs &amp; Outputs'!$H$3*Premiums!G89))</f>
        <v>149873770.99422723</v>
      </c>
      <c r="H89" s="7">
        <f>G89*(1+'Int Rate'!H89)+Premiums!H89-Claims!H89+IF((G89*(1+'Int Rate'!H89)+Premiums!H89-Claims!H89)&gt;'Inputs &amp; Outputs'!$H$2*'Expected Reserves'!H89,0,MIN('Inputs &amp; Outputs'!$H$2*'Expected Reserves'!H89-(G89*(1+'Int Rate'!H89)+Premiums!H89-Claims!H89),'Inputs &amp; Outputs'!$H$3*Premiums!H89))</f>
        <v>174644515.04496649</v>
      </c>
      <c r="I89" s="7">
        <f>H89*(1+'Int Rate'!I89)+Premiums!I89-Claims!I89+IF((H89*(1+'Int Rate'!I89)+Premiums!I89-Claims!I89)&gt;'Inputs &amp; Outputs'!$H$2*'Expected Reserves'!I89,0,MIN('Inputs &amp; Outputs'!$H$2*'Expected Reserves'!I89-(H89*(1+'Int Rate'!I89)+Premiums!I89-Claims!I89),'Inputs &amp; Outputs'!$H$3*Premiums!I89))</f>
        <v>189714166.96944797</v>
      </c>
      <c r="J89" s="7">
        <f>I89*(1+'Int Rate'!J89)+Premiums!J89-Claims!J89+IF((I89*(1+'Int Rate'!J89)+Premiums!J89-Claims!J89)&gt;'Inputs &amp; Outputs'!$H$2*'Expected Reserves'!J89,0,MIN('Inputs &amp; Outputs'!$H$2*'Expected Reserves'!J89-(I89*(1+'Int Rate'!J89)+Premiums!J89-Claims!J89),'Inputs &amp; Outputs'!$H$3*Premiums!J89))</f>
        <v>227085174.07019252</v>
      </c>
      <c r="K89" s="7">
        <f>J89*(1+'Int Rate'!K89)+Premiums!K89-Claims!K89+IF((J89*(1+'Int Rate'!K89)+Premiums!K89-Claims!K89)&gt;'Inputs &amp; Outputs'!$H$2*'Expected Reserves'!K89,0,MIN('Inputs &amp; Outputs'!$H$2*'Expected Reserves'!K89-(J89*(1+'Int Rate'!K89)+Premiums!K89-Claims!K89),'Inputs &amp; Outputs'!$H$3*Premiums!K89))</f>
        <v>256141239.08161053</v>
      </c>
      <c r="L89" s="7">
        <f>K89*(1+'Int Rate'!L89)+Premiums!L89-Claims!L89+IF((K89*(1+'Int Rate'!L89)+Premiums!L89-Claims!L89)&gt;'Inputs &amp; Outputs'!$H$2*'Expected Reserves'!L89,0,MIN('Inputs &amp; Outputs'!$H$2*'Expected Reserves'!L89-(K89*(1+'Int Rate'!L89)+Premiums!L89-Claims!L89),'Inputs &amp; Outputs'!$H$3*Premiums!L89))</f>
        <v>298644984.24580675</v>
      </c>
      <c r="M89" s="7">
        <f>L89*(1+'Int Rate'!M89)+Premiums!M89-Claims!M89+IF((L89*(1+'Int Rate'!M89)+Premiums!M89-Claims!M89)&gt;'Inputs &amp; Outputs'!$H$2*'Expected Reserves'!M89,0,MIN('Inputs &amp; Outputs'!$H$2*'Expected Reserves'!M89-(L89*(1+'Int Rate'!M89)+Premiums!M89-Claims!M89),'Inputs &amp; Outputs'!$H$3*Premiums!M89))</f>
        <v>369482784.07895792</v>
      </c>
      <c r="N89" s="7">
        <f>M89*(1+'Int Rate'!N89)+Premiums!N89-Claims!N89+IF((M89*(1+'Int Rate'!N89)+Premiums!N89-Claims!N89)&gt;'Inputs &amp; Outputs'!$H$2*'Expected Reserves'!N89,0,MIN('Inputs &amp; Outputs'!$H$2*'Expected Reserves'!N89-(M89*(1+'Int Rate'!N89)+Premiums!N89-Claims!N89),'Inputs &amp; Outputs'!$H$3*Premiums!N89))</f>
        <v>399215461.75970632</v>
      </c>
      <c r="O89" s="7">
        <f>N89*(1+'Int Rate'!O89)+Premiums!O89-Claims!O89+IF((N89*(1+'Int Rate'!O89)+Premiums!O89-Claims!O89)&gt;'Inputs &amp; Outputs'!$H$2*'Expected Reserves'!O89,0,MIN('Inputs &amp; Outputs'!$H$2*'Expected Reserves'!O89-(N89*(1+'Int Rate'!O89)+Premiums!O89-Claims!O89),'Inputs &amp; Outputs'!$H$3*Premiums!O89))</f>
        <v>457516894.29766512</v>
      </c>
      <c r="P89" s="7">
        <f>O89*(1+'Int Rate'!P89)+Premiums!P89-Claims!P89+IF((O89*(1+'Int Rate'!P89)+Premiums!P89-Claims!P89)&gt;'Inputs &amp; Outputs'!$H$2*'Expected Reserves'!P89,0,MIN('Inputs &amp; Outputs'!$H$2*'Expected Reserves'!P89-(O89*(1+'Int Rate'!P89)+Premiums!P89-Claims!P89),'Inputs &amp; Outputs'!$H$3*Premiums!P89))</f>
        <v>473823508.21627855</v>
      </c>
      <c r="Q89" s="7">
        <f>P89*(1+'Int Rate'!Q89)+Premiums!Q89-Claims!Q89+IF((P89*(1+'Int Rate'!Q89)+Premiums!Q89-Claims!Q89)&gt;'Inputs &amp; Outputs'!$H$2*'Expected Reserves'!Q89,0,MIN('Inputs &amp; Outputs'!$H$2*'Expected Reserves'!Q89-(P89*(1+'Int Rate'!Q89)+Premiums!Q89-Claims!Q89),'Inputs &amp; Outputs'!$H$3*Premiums!Q89))</f>
        <v>575255180.17520249</v>
      </c>
      <c r="R89" s="7">
        <f>Q89*(1+'Int Rate'!R89)+Premiums!R89-Claims!R89+IF((Q89*(1+'Int Rate'!R89)+Premiums!R89-Claims!R89)&gt;'Inputs &amp; Outputs'!$H$2*'Expected Reserves'!R89,0,MIN('Inputs &amp; Outputs'!$H$2*'Expected Reserves'!R89-(Q89*(1+'Int Rate'!R89)+Premiums!R89-Claims!R89),'Inputs &amp; Outputs'!$H$3*Premiums!R89))</f>
        <v>638322602.24697149</v>
      </c>
      <c r="S89" s="7">
        <f>R89*(1+'Int Rate'!S89)+Premiums!S89-Claims!S89+IF((R89*(1+'Int Rate'!S89)+Premiums!S89-Claims!S89)&gt;'Inputs &amp; Outputs'!$H$2*'Expected Reserves'!S89,0,MIN('Inputs &amp; Outputs'!$H$2*'Expected Reserves'!S89-(R89*(1+'Int Rate'!S89)+Premiums!S89-Claims!S89),'Inputs &amp; Outputs'!$H$3*Premiums!S89))</f>
        <v>702620287.56835723</v>
      </c>
      <c r="T89" s="7">
        <f>S89*(1+'Int Rate'!T89)+Premiums!T89-Claims!T89+IF((S89*(1+'Int Rate'!T89)+Premiums!T89-Claims!T89)&gt;'Inputs &amp; Outputs'!$H$2*'Expected Reserves'!T89,0,MIN('Inputs &amp; Outputs'!$H$2*'Expected Reserves'!T89-(S89*(1+'Int Rate'!T89)+Premiums!T89-Claims!T89),'Inputs &amp; Outputs'!$H$3*Premiums!T89))</f>
        <v>788934016.42589116</v>
      </c>
      <c r="U89" s="7">
        <f>T89*(1+'Int Rate'!U89)+Premiums!U89-Claims!U89+IF((T89*(1+'Int Rate'!U89)+Premiums!U89-Claims!U89)&gt;'Inputs &amp; Outputs'!$H$2*'Expected Reserves'!U89,0,MIN('Inputs &amp; Outputs'!$H$2*'Expected Reserves'!U89-(T89*(1+'Int Rate'!U89)+Premiums!U89-Claims!U89),'Inputs &amp; Outputs'!$H$3*Premiums!U89))</f>
        <v>900750289.09591615</v>
      </c>
      <c r="V89" s="7">
        <f>U89*(1+'Int Rate'!V89)+Premiums!V89-Claims!V89+IF((U89*(1+'Int Rate'!V89)+Premiums!V89-Claims!V89)&gt;'Inputs &amp; Outputs'!$H$2*'Expected Reserves'!V89,0,MIN('Inputs &amp; Outputs'!$H$2*'Expected Reserves'!V89-(U89*(1+'Int Rate'!V89)+Premiums!V89-Claims!V89),'Inputs &amp; Outputs'!$H$3*Premiums!V89))</f>
        <v>942974673.41698146</v>
      </c>
      <c r="W89" s="7">
        <f>V89*(1+'Int Rate'!W89)+Premiums!W89-Claims!W89+IF((V89*(1+'Int Rate'!W89)+Premiums!W89-Claims!W89)&gt;'Inputs &amp; Outputs'!$H$2*'Expected Reserves'!W89,0,MIN('Inputs &amp; Outputs'!$H$2*'Expected Reserves'!W89-(V89*(1+'Int Rate'!W89)+Premiums!W89-Claims!W89),'Inputs &amp; Outputs'!$H$3*Premiums!W89))</f>
        <v>842804536.36625254</v>
      </c>
      <c r="X89" s="7">
        <f>W89*(1+'Int Rate'!X89)+Premiums!X89-Claims!X89+IF((W89*(1+'Int Rate'!X89)+Premiums!X89-Claims!X89)&gt;'Inputs &amp; Outputs'!$H$2*'Expected Reserves'!X89,0,MIN('Inputs &amp; Outputs'!$H$2*'Expected Reserves'!X89-(W89*(1+'Int Rate'!X89)+Premiums!X89-Claims!X89),'Inputs &amp; Outputs'!$H$3*Premiums!X89))</f>
        <v>954976072.27140212</v>
      </c>
      <c r="Y89" s="7">
        <f>X89*(1+'Int Rate'!Y89)+Premiums!Y89-Claims!Y89+IF((X89*(1+'Int Rate'!Y89)+Premiums!Y89-Claims!Y89)&gt;'Inputs &amp; Outputs'!$H$2*'Expected Reserves'!Y89,0,MIN('Inputs &amp; Outputs'!$H$2*'Expected Reserves'!Y89-(X89*(1+'Int Rate'!Y89)+Premiums!Y89-Claims!Y89),'Inputs &amp; Outputs'!$H$3*Premiums!Y89))</f>
        <v>935775796.74383211</v>
      </c>
      <c r="Z89" s="7">
        <f>Y89*(1+'Int Rate'!Z89)+Premiums!Z89-Claims!Z89+IF((Y89*(1+'Int Rate'!Z89)+Premiums!Z89-Claims!Z89)&gt;'Inputs &amp; Outputs'!$H$2*'Expected Reserves'!Z89,0,MIN('Inputs &amp; Outputs'!$H$2*'Expected Reserves'!Z89-(Y89*(1+'Int Rate'!Z89)+Premiums!Z89-Claims!Z89),'Inputs &amp; Outputs'!$H$3*Premiums!Z89))</f>
        <v>895942507.0717448</v>
      </c>
      <c r="AA89" s="7">
        <f>Z89*(1+'Int Rate'!AA89)+Premiums!AA89-Claims!AA89+IF((Z89*(1+'Int Rate'!AA89)+Premiums!AA89-Claims!AA89)&gt;'Inputs &amp; Outputs'!$H$2*'Expected Reserves'!AA89,0,MIN('Inputs &amp; Outputs'!$H$2*'Expected Reserves'!AA89-(Z89*(1+'Int Rate'!AA89)+Premiums!AA89-Claims!AA89),'Inputs &amp; Outputs'!$H$3*Premiums!AA89))</f>
        <v>960342978.86681366</v>
      </c>
      <c r="AB89" s="7">
        <f>AA89*(1+'Int Rate'!AB89)+Premiums!AB89-Claims!AB89+IF((AA89*(1+'Int Rate'!AB89)+Premiums!AB89-Claims!AB89)&gt;'Inputs &amp; Outputs'!$H$2*'Expected Reserves'!AB89,0,MIN('Inputs &amp; Outputs'!$H$2*'Expected Reserves'!AB89-(AA89*(1+'Int Rate'!AB89)+Premiums!AB89-Claims!AB89),'Inputs &amp; Outputs'!$H$3*Premiums!AB89))</f>
        <v>992521357.6872133</v>
      </c>
      <c r="AC89" s="7">
        <f>AB89*(1+'Int Rate'!AC89)+Premiums!AC89-Claims!AC89+IF((AB89*(1+'Int Rate'!AC89)+Premiums!AC89-Claims!AC89)&gt;'Inputs &amp; Outputs'!$H$2*'Expected Reserves'!AC89,0,MIN('Inputs &amp; Outputs'!$H$2*'Expected Reserves'!AC89-(AB89*(1+'Int Rate'!AC89)+Premiums!AC89-Claims!AC89),'Inputs &amp; Outputs'!$H$3*Premiums!AC89))</f>
        <v>1049808062.6032002</v>
      </c>
      <c r="AD89" s="7">
        <f>AC89*(1+'Int Rate'!AD89)+Premiums!AD89-Claims!AD89+IF((AC89*(1+'Int Rate'!AD89)+Premiums!AD89-Claims!AD89)&gt;'Inputs &amp; Outputs'!$H$2*'Expected Reserves'!AD89,0,MIN('Inputs &amp; Outputs'!$H$2*'Expected Reserves'!AD89-(AC89*(1+'Int Rate'!AD89)+Premiums!AD89-Claims!AD89),'Inputs &amp; Outputs'!$H$3*Premiums!AD89))</f>
        <v>1141481650.4482787</v>
      </c>
      <c r="AE89" s="7">
        <f>AD89*(1+'Int Rate'!AE89)+Premiums!AE89-Claims!AE89+IF((AD89*(1+'Int Rate'!AE89)+Premiums!AE89-Claims!AE89)&gt;'Inputs &amp; Outputs'!$H$2*'Expected Reserves'!AE89,0,MIN('Inputs &amp; Outputs'!$H$2*'Expected Reserves'!AE89-(AD89*(1+'Int Rate'!AE89)+Premiums!AE89-Claims!AE89),'Inputs &amp; Outputs'!$H$3*Premiums!AE89))</f>
        <v>1179000793.2929811</v>
      </c>
      <c r="AF89" s="7">
        <f>AE89*(1+'Int Rate'!AF89)+Premiums!AF89-Claims!AF89+IF((AE89*(1+'Int Rate'!AF89)+Premiums!AF89-Claims!AF89)&gt;'Inputs &amp; Outputs'!$H$2*'Expected Reserves'!AF89,0,MIN('Inputs &amp; Outputs'!$H$2*'Expected Reserves'!AF89-(AE89*(1+'Int Rate'!AF89)+Premiums!AF89-Claims!AF89),'Inputs &amp; Outputs'!$H$3*Premiums!AF89))</f>
        <v>1340302068.8205125</v>
      </c>
      <c r="AG89" s="7">
        <f>AF89*(1+'Int Rate'!AG89)+Premiums!AG89-Claims!AG89+IF((AF89*(1+'Int Rate'!AG89)+Premiums!AG89-Claims!AG89)&gt;'Inputs &amp; Outputs'!$H$2*'Expected Reserves'!AG89,0,MIN('Inputs &amp; Outputs'!$H$2*'Expected Reserves'!AG89-(AF89*(1+'Int Rate'!AG89)+Premiums!AG89-Claims!AG89),'Inputs &amp; Outputs'!$H$3*Premiums!AG89))</f>
        <v>1484844484.4157209</v>
      </c>
      <c r="AH89" s="7">
        <f>AG89*(1+'Int Rate'!AH89)+Premiums!AH89-Claims!AH89+IF((AG89*(1+'Int Rate'!AH89)+Premiums!AH89-Claims!AH89)&gt;'Inputs &amp; Outputs'!$H$2*'Expected Reserves'!AH89,0,MIN('Inputs &amp; Outputs'!$H$2*'Expected Reserves'!AH89-(AG89*(1+'Int Rate'!AH89)+Premiums!AH89-Claims!AH89),'Inputs &amp; Outputs'!$H$3*Premiums!AH89))</f>
        <v>1314389090.4370863</v>
      </c>
      <c r="AI89" s="7">
        <f>AH89*(1+'Int Rate'!AI89)+Premiums!AI89-Claims!AI89+IF((AH89*(1+'Int Rate'!AI89)+Premiums!AI89-Claims!AI89)&gt;'Inputs &amp; Outputs'!$H$2*'Expected Reserves'!AI89,0,MIN('Inputs &amp; Outputs'!$H$2*'Expected Reserves'!AI89-(AH89*(1+'Int Rate'!AI89)+Premiums!AI89-Claims!AI89),'Inputs &amp; Outputs'!$H$3*Premiums!AI89))</f>
        <v>1344880660.1738214</v>
      </c>
      <c r="AJ89" s="7">
        <f>AI89*(1+'Int Rate'!AJ89)+Premiums!AJ89-Claims!AJ89+IF((AI89*(1+'Int Rate'!AJ89)+Premiums!AJ89-Claims!AJ89)&gt;'Inputs &amp; Outputs'!$H$2*'Expected Reserves'!AJ89,0,MIN('Inputs &amp; Outputs'!$H$2*'Expected Reserves'!AJ89-(AI89*(1+'Int Rate'!AJ89)+Premiums!AJ89-Claims!AJ89),'Inputs &amp; Outputs'!$H$3*Premiums!AJ89))</f>
        <v>1422817104.9989622</v>
      </c>
      <c r="AK89" s="7">
        <f>AJ89*(1+'Int Rate'!AK89)+Premiums!AK89-Claims!AK89+IF((AJ89*(1+'Int Rate'!AK89)+Premiums!AK89-Claims!AK89)&gt;'Inputs &amp; Outputs'!$H$2*'Expected Reserves'!AK89,0,MIN('Inputs &amp; Outputs'!$H$2*'Expected Reserves'!AK89-(AJ89*(1+'Int Rate'!AK89)+Premiums!AK89-Claims!AK89),'Inputs &amp; Outputs'!$H$3*Premiums!AK89))</f>
        <v>1294619979.2263625</v>
      </c>
      <c r="AL89" s="7">
        <f>AK89*(1+'Int Rate'!AL89)+Premiums!AL89-Claims!AL89+IF((AK89*(1+'Int Rate'!AL89)+Premiums!AL89-Claims!AL89)&gt;'Inputs &amp; Outputs'!$H$2*'Expected Reserves'!AL89,0,MIN('Inputs &amp; Outputs'!$H$2*'Expected Reserves'!AL89-(AK89*(1+'Int Rate'!AL89)+Premiums!AL89-Claims!AL89),'Inputs &amp; Outputs'!$H$3*Premiums!AL89))</f>
        <v>1543137077.5191257</v>
      </c>
      <c r="AM89" s="7">
        <f>AL89*(1+'Int Rate'!AM89)+Premiums!AM89-Claims!AM89+IF((AL89*(1+'Int Rate'!AM89)+Premiums!AM89-Claims!AM89)&gt;'Inputs &amp; Outputs'!$H$2*'Expected Reserves'!AM89,0,MIN('Inputs &amp; Outputs'!$H$2*'Expected Reserves'!AM89-(AL89*(1+'Int Rate'!AM89)+Premiums!AM89-Claims!AM89),'Inputs &amp; Outputs'!$H$3*Premiums!AM89))</f>
        <v>1536729535.2066519</v>
      </c>
      <c r="AN89" s="7">
        <f>AM89*(1+'Int Rate'!AN89)+Premiums!AN89-Claims!AN89+IF((AM89*(1+'Int Rate'!AN89)+Premiums!AN89-Claims!AN89)&gt;'Inputs &amp; Outputs'!$H$2*'Expected Reserves'!AN89,0,MIN('Inputs &amp; Outputs'!$H$2*'Expected Reserves'!AN89-(AM89*(1+'Int Rate'!AN89)+Premiums!AN89-Claims!AN89),'Inputs &amp; Outputs'!$H$3*Premiums!AN89))</f>
        <v>1484674496.3309746</v>
      </c>
      <c r="AO89" s="7">
        <f>AN89*(1+'Int Rate'!AO89)+Premiums!AO89-Claims!AO89+IF((AN89*(1+'Int Rate'!AO89)+Premiums!AO89-Claims!AO89)&gt;'Inputs &amp; Outputs'!$H$2*'Expected Reserves'!AO89,0,MIN('Inputs &amp; Outputs'!$H$2*'Expected Reserves'!AO89-(AN89*(1+'Int Rate'!AO89)+Premiums!AO89-Claims!AO89),'Inputs &amp; Outputs'!$H$3*Premiums!AO89))</f>
        <v>1433005412.6558592</v>
      </c>
      <c r="AP89" s="7">
        <f>AO89*(1+'Int Rate'!AP89)+Premiums!AP89-Claims!AP89+IF((AO89*(1+'Int Rate'!AP89)+Premiums!AP89-Claims!AP89)&gt;'Inputs &amp; Outputs'!$H$2*'Expected Reserves'!AP89,0,MIN('Inputs &amp; Outputs'!$H$2*'Expected Reserves'!AP89-(AO89*(1+'Int Rate'!AP89)+Premiums!AP89-Claims!AP89),'Inputs &amp; Outputs'!$H$3*Premiums!AP89))</f>
        <v>1552903591.8367729</v>
      </c>
      <c r="AQ89" s="7">
        <f>AP89*(1+'Int Rate'!AQ89)+Premiums!AQ89-Claims!AQ89+IF((AP89*(1+'Int Rate'!AQ89)+Premiums!AQ89-Claims!AQ89)&gt;'Inputs &amp; Outputs'!$H$2*'Expected Reserves'!AQ89,0,MIN('Inputs &amp; Outputs'!$H$2*'Expected Reserves'!AQ89-(AP89*(1+'Int Rate'!AQ89)+Premiums!AQ89-Claims!AQ89),'Inputs &amp; Outputs'!$H$3*Premiums!AQ89))</f>
        <v>1650896427.2672114</v>
      </c>
      <c r="AR89" s="7">
        <f>AQ89*(1+'Int Rate'!AR89)+Premiums!AR89-Claims!AR89+IF((AQ89*(1+'Int Rate'!AR89)+Premiums!AR89-Claims!AR89)&gt;'Inputs &amp; Outputs'!$H$2*'Expected Reserves'!AR89,0,MIN('Inputs &amp; Outputs'!$H$2*'Expected Reserves'!AR89-(AQ89*(1+'Int Rate'!AR89)+Premiums!AR89-Claims!AR89),'Inputs &amp; Outputs'!$H$3*Premiums!AR89))</f>
        <v>1456446686.6544087</v>
      </c>
      <c r="AS89" s="7">
        <f>AR89*(1+'Int Rate'!AS89)+Premiums!AS89-Claims!AS89+IF((AR89*(1+'Int Rate'!AS89)+Premiums!AS89-Claims!AS89)&gt;'Inputs &amp; Outputs'!$H$2*'Expected Reserves'!AS89,0,MIN('Inputs &amp; Outputs'!$H$2*'Expected Reserves'!AS89-(AR89*(1+'Int Rate'!AS89)+Premiums!AS89-Claims!AS89),'Inputs &amp; Outputs'!$H$3*Premiums!AS89))</f>
        <v>1592756522.2254443</v>
      </c>
      <c r="AT89" s="7">
        <f>AS89*(1+'Int Rate'!AT89)+Premiums!AT89-Claims!AT89+IF((AS89*(1+'Int Rate'!AT89)+Premiums!AT89-Claims!AT89)&gt;'Inputs &amp; Outputs'!$H$2*'Expected Reserves'!AT89,0,MIN('Inputs &amp; Outputs'!$H$2*'Expected Reserves'!AT89-(AS89*(1+'Int Rate'!AT89)+Premiums!AT89-Claims!AT89),'Inputs &amp; Outputs'!$H$3*Premiums!AT89))</f>
        <v>1727832540.0449865</v>
      </c>
      <c r="AU89" s="7">
        <f>AT89*(1+'Int Rate'!AU89)+Premiums!AU89-Claims!AU89+IF((AT89*(1+'Int Rate'!AU89)+Premiums!AU89-Claims!AU89)&gt;'Inputs &amp; Outputs'!$H$2*'Expected Reserves'!AU89,0,MIN('Inputs &amp; Outputs'!$H$2*'Expected Reserves'!AU89-(AT89*(1+'Int Rate'!AU89)+Premiums!AU89-Claims!AU89),'Inputs &amp; Outputs'!$H$3*Premiums!AU89))</f>
        <v>1909285175.8953533</v>
      </c>
      <c r="AV89" s="7">
        <f>AU89*(1+'Int Rate'!AV89)+Premiums!AV89-Claims!AV89+IF((AU89*(1+'Int Rate'!AV89)+Premiums!AV89-Claims!AV89)&gt;'Inputs &amp; Outputs'!$H$2*'Expected Reserves'!AV89,0,MIN('Inputs &amp; Outputs'!$H$2*'Expected Reserves'!AV89-(AU89*(1+'Int Rate'!AV89)+Premiums!AV89-Claims!AV89),'Inputs &amp; Outputs'!$H$3*Premiums!AV89))</f>
        <v>1848519636.2682922</v>
      </c>
      <c r="AW89" s="7">
        <f>AV89*(1+'Int Rate'!AW89)+Premiums!AW89-Claims!AW89+IF((AV89*(1+'Int Rate'!AW89)+Premiums!AW89-Claims!AW89)&gt;'Inputs &amp; Outputs'!$H$2*'Expected Reserves'!AW89,0,MIN('Inputs &amp; Outputs'!$H$2*'Expected Reserves'!AW89-(AV89*(1+'Int Rate'!AW89)+Premiums!AW89-Claims!AW89),'Inputs &amp; Outputs'!$H$3*Premiums!AW89))</f>
        <v>1991154287.7251091</v>
      </c>
      <c r="AX89" s="7">
        <f>AW89*(1+'Int Rate'!AX89)+Premiums!AX89-Claims!AX89+IF((AW89*(1+'Int Rate'!AX89)+Premiums!AX89-Claims!AX89)&gt;'Inputs &amp; Outputs'!$H$2*'Expected Reserves'!AX89,0,MIN('Inputs &amp; Outputs'!$H$2*'Expected Reserves'!AX89-(AW89*(1+'Int Rate'!AX89)+Premiums!AX89-Claims!AX89),'Inputs &amp; Outputs'!$H$3*Premiums!AX89))</f>
        <v>1783605129.3859463</v>
      </c>
      <c r="AY89" s="7">
        <f>AX89*(1+'Int Rate'!AY89)+Premiums!AY89-Claims!AY89+IF((AX89*(1+'Int Rate'!AY89)+Premiums!AY89-Claims!AY89)&gt;'Inputs &amp; Outputs'!$H$2*'Expected Reserves'!AY89,0,MIN('Inputs &amp; Outputs'!$H$2*'Expected Reserves'!AY89-(AX89*(1+'Int Rate'!AY89)+Premiums!AY89-Claims!AY89),'Inputs &amp; Outputs'!$H$3*Premiums!AY89))</f>
        <v>1871984454.534081</v>
      </c>
      <c r="AZ89" s="7">
        <f>AY89*(1+'Int Rate'!AZ89)+Premiums!AZ89-Claims!AZ89+IF((AY89*(1+'Int Rate'!AZ89)+Premiums!AZ89-Claims!AZ89)&gt;'Inputs &amp; Outputs'!$H$2*'Expected Reserves'!AZ89,0,MIN('Inputs &amp; Outputs'!$H$2*'Expected Reserves'!AZ89-(AY89*(1+'Int Rate'!AZ89)+Premiums!AZ89-Claims!AZ89),'Inputs &amp; Outputs'!$H$3*Premiums!AZ89))</f>
        <v>1742755001.2868104</v>
      </c>
      <c r="BA89" s="7">
        <f>AZ89*(1+'Int Rate'!BA89)+Premiums!BA89-Claims!BA89+IF((AZ89*(1+'Int Rate'!BA89)+Premiums!BA89-Claims!BA89)&gt;'Inputs &amp; Outputs'!$H$2*'Expected Reserves'!BA89,0,MIN('Inputs &amp; Outputs'!$H$2*'Expected Reserves'!BA89-(AZ89*(1+'Int Rate'!BA89)+Premiums!BA89-Claims!BA89),'Inputs &amp; Outputs'!$H$3*Premiums!BA89))</f>
        <v>1797276585.7482841</v>
      </c>
      <c r="BB89" s="7">
        <f>BA89*(1+'Int Rate'!BB89)+Premiums!BB89-Claims!BB89+IF((BA89*(1+'Int Rate'!BB89)+Premiums!BB89-Claims!BB89)&gt;'Inputs &amp; Outputs'!$H$2*'Expected Reserves'!BB89,0,MIN('Inputs &amp; Outputs'!$H$2*'Expected Reserves'!BB89-(BA89*(1+'Int Rate'!BB89)+Premiums!BB89-Claims!BB89),'Inputs &amp; Outputs'!$H$3*Premiums!BB89))</f>
        <v>1369515692.1352835</v>
      </c>
      <c r="BC89" s="7">
        <f>BB89*(1+'Int Rate'!BC89)+Premiums!BC89-Claims!BC89+IF((BB89*(1+'Int Rate'!BC89)+Premiums!BC89-Claims!BC89)&gt;'Inputs &amp; Outputs'!$H$2*'Expected Reserves'!BC89,0,MIN('Inputs &amp; Outputs'!$H$2*'Expected Reserves'!BC89-(BB89*(1+'Int Rate'!BC89)+Premiums!BC89-Claims!BC89),'Inputs &amp; Outputs'!$H$3*Premiums!BC89))</f>
        <v>1355076586.1828389</v>
      </c>
      <c r="BD89" s="7">
        <f>BC89*(1+'Int Rate'!BD89)+Premiums!BD89-Claims!BD89+IF((BC89*(1+'Int Rate'!BD89)+Premiums!BD89-Claims!BD89)&gt;'Inputs &amp; Outputs'!$H$2*'Expected Reserves'!BD89,0,MIN('Inputs &amp; Outputs'!$H$2*'Expected Reserves'!BD89-(BC89*(1+'Int Rate'!BD89)+Premiums!BD89-Claims!BD89),'Inputs &amp; Outputs'!$H$3*Premiums!BD89))</f>
        <v>1396968854.1198339</v>
      </c>
      <c r="BE89" s="7">
        <f>BD89*(1+'Int Rate'!BE89)+Premiums!BE89-Claims!BE89+IF((BD89*(1+'Int Rate'!BE89)+Premiums!BE89-Claims!BE89)&gt;'Inputs &amp; Outputs'!$H$2*'Expected Reserves'!BE89,0,MIN('Inputs &amp; Outputs'!$H$2*'Expected Reserves'!BE89-(BD89*(1+'Int Rate'!BE89)+Premiums!BE89-Claims!BE89),'Inputs &amp; Outputs'!$H$3*Premiums!BE89))</f>
        <v>1458831051.9064734</v>
      </c>
      <c r="BF89" s="7">
        <f>BE89*(1+'Int Rate'!BF89)+Premiums!BF89-Claims!BF89+IF((BE89*(1+'Int Rate'!BF89)+Premiums!BF89-Claims!BF89)&gt;'Inputs &amp; Outputs'!$H$2*'Expected Reserves'!BF89,0,MIN('Inputs &amp; Outputs'!$H$2*'Expected Reserves'!BF89-(BE89*(1+'Int Rate'!BF89)+Premiums!BF89-Claims!BF89),'Inputs &amp; Outputs'!$H$3*Premiums!BF89))</f>
        <v>1520911092.89799</v>
      </c>
      <c r="BG89" s="7">
        <f>BF89*(1+'Int Rate'!BG89)+Premiums!BG89-Claims!BG89+IF((BF89*(1+'Int Rate'!BG89)+Premiums!BG89-Claims!BG89)&gt;'Inputs &amp; Outputs'!$H$2*'Expected Reserves'!BG89,0,MIN('Inputs &amp; Outputs'!$H$2*'Expected Reserves'!BG89-(BF89*(1+'Int Rate'!BG89)+Premiums!BG89-Claims!BG89),'Inputs &amp; Outputs'!$H$3*Premiums!BG89))</f>
        <v>1541097158.965143</v>
      </c>
      <c r="BH89" s="7">
        <f>BG89*(1+'Int Rate'!BH89)+Premiums!BH89-Claims!BH89+IF((BG89*(1+'Int Rate'!BH89)+Premiums!BH89-Claims!BH89)&gt;'Inputs &amp; Outputs'!$H$2*'Expected Reserves'!BH89,0,MIN('Inputs &amp; Outputs'!$H$2*'Expected Reserves'!BH89-(BG89*(1+'Int Rate'!BH89)+Premiums!BH89-Claims!BH89),'Inputs &amp; Outputs'!$H$3*Premiums!BH89))</f>
        <v>1521612929.1058955</v>
      </c>
      <c r="BI89" s="7">
        <f>BH89*(1+'Int Rate'!BI89)+Premiums!BI89-Claims!BI89+IF((BH89*(1+'Int Rate'!BI89)+Premiums!BI89-Claims!BI89)&gt;'Inputs &amp; Outputs'!$H$2*'Expected Reserves'!BI89,0,MIN('Inputs &amp; Outputs'!$H$2*'Expected Reserves'!BI89-(BH89*(1+'Int Rate'!BI89)+Premiums!BI89-Claims!BI89),'Inputs &amp; Outputs'!$H$3*Premiums!BI89))</f>
        <v>1343506764.8309407</v>
      </c>
      <c r="BJ89" s="7">
        <f>BI89*(1+'Int Rate'!BJ89)+Premiums!BJ89-Claims!BJ89+IF((BI89*(1+'Int Rate'!BJ89)+Premiums!BJ89-Claims!BJ89)&gt;'Inputs &amp; Outputs'!$H$2*'Expected Reserves'!BJ89,0,MIN('Inputs &amp; Outputs'!$H$2*'Expected Reserves'!BJ89-(BI89*(1+'Int Rate'!BJ89)+Premiums!BJ89-Claims!BJ89),'Inputs &amp; Outputs'!$H$3*Premiums!BJ89))</f>
        <v>1401785465.271333</v>
      </c>
      <c r="BK89" s="7">
        <f>BJ89*(1+'Int Rate'!BK89)+Premiums!BK89-Claims!BK89+IF((BJ89*(1+'Int Rate'!BK89)+Premiums!BK89-Claims!BK89)&gt;'Inputs &amp; Outputs'!$H$2*'Expected Reserves'!BK89,0,MIN('Inputs &amp; Outputs'!$H$2*'Expected Reserves'!BK89-(BJ89*(1+'Int Rate'!BK89)+Premiums!BK89-Claims!BK89),'Inputs &amp; Outputs'!$H$3*Premiums!BK89))</f>
        <v>1572321564.9069397</v>
      </c>
      <c r="BL89" s="7">
        <f>BK89*(1+'Int Rate'!BL89)+Premiums!BL89-Claims!BL89+IF((BK89*(1+'Int Rate'!BL89)+Premiums!BL89-Claims!BL89)&gt;'Inputs &amp; Outputs'!$H$2*'Expected Reserves'!BL89,0,MIN('Inputs &amp; Outputs'!$H$2*'Expected Reserves'!BL89-(BK89*(1+'Int Rate'!BL89)+Premiums!BL89-Claims!BL89),'Inputs &amp; Outputs'!$H$3*Premiums!BL89))</f>
        <v>1751232990.6584082</v>
      </c>
      <c r="BM89" s="7">
        <f>BL89*(1+'Int Rate'!BM89)+Premiums!BM89-Claims!BM89+IF((BL89*(1+'Int Rate'!BM89)+Premiums!BM89-Claims!BM89)&gt;'Inputs &amp; Outputs'!$H$2*'Expected Reserves'!BM89,0,MIN('Inputs &amp; Outputs'!$H$2*'Expected Reserves'!BM89-(BL89*(1+'Int Rate'!BM89)+Premiums!BM89-Claims!BM89),'Inputs &amp; Outputs'!$H$3*Premiums!BM89))</f>
        <v>1777492440.0601492</v>
      </c>
      <c r="BN89" s="7">
        <f>BM89*(1+'Int Rate'!BN89)+Premiums!BN89-Claims!BN89+IF((BM89*(1+'Int Rate'!BN89)+Premiums!BN89-Claims!BN89)&gt;'Inputs &amp; Outputs'!$H$2*'Expected Reserves'!BN89,0,MIN('Inputs &amp; Outputs'!$H$2*'Expected Reserves'!BN89-(BM89*(1+'Int Rate'!BN89)+Premiums!BN89-Claims!BN89),'Inputs &amp; Outputs'!$H$3*Premiums!BN89))</f>
        <v>1695643041.503588</v>
      </c>
      <c r="BO89" s="7">
        <f>BN89*(1+'Int Rate'!BO89)+Premiums!BO89-Claims!BO89+IF((BN89*(1+'Int Rate'!BO89)+Premiums!BO89-Claims!BO89)&gt;'Inputs &amp; Outputs'!$H$2*'Expected Reserves'!BO89,0,MIN('Inputs &amp; Outputs'!$H$2*'Expected Reserves'!BO89-(BN89*(1+'Int Rate'!BO89)+Premiums!BO89-Claims!BO89),'Inputs &amp; Outputs'!$H$3*Premiums!BO89))</f>
        <v>1917371356.228941</v>
      </c>
      <c r="BP89" s="7">
        <f>BO89*(1+'Int Rate'!BP89)+Premiums!BP89-Claims!BP89+IF((BO89*(1+'Int Rate'!BP89)+Premiums!BP89-Claims!BP89)&gt;'Inputs &amp; Outputs'!$H$2*'Expected Reserves'!BP89,0,MIN('Inputs &amp; Outputs'!$H$2*'Expected Reserves'!BP89-(BO89*(1+'Int Rate'!BP89)+Premiums!BP89-Claims!BP89),'Inputs &amp; Outputs'!$H$3*Premiums!BP89))</f>
        <v>2058997876.1368141</v>
      </c>
      <c r="BQ89" s="7">
        <f>BP89*(1+'Int Rate'!BQ89)+Premiums!BQ89-Claims!BQ89+IF((BP89*(1+'Int Rate'!BQ89)+Premiums!BQ89-Claims!BQ89)&gt;'Inputs &amp; Outputs'!$H$2*'Expected Reserves'!BQ89,0,MIN('Inputs &amp; Outputs'!$H$2*'Expected Reserves'!BQ89-(BP89*(1+'Int Rate'!BQ89)+Premiums!BQ89-Claims!BQ89),'Inputs &amp; Outputs'!$H$3*Premiums!BQ89))</f>
        <v>2032837624.6074693</v>
      </c>
      <c r="BR89" s="7">
        <f>BQ89*(1+'Int Rate'!BR89)+Premiums!BR89-Claims!BR89+IF((BQ89*(1+'Int Rate'!BR89)+Premiums!BR89-Claims!BR89)&gt;'Inputs &amp; Outputs'!$H$2*'Expected Reserves'!BR89,0,MIN('Inputs &amp; Outputs'!$H$2*'Expected Reserves'!BR89-(BQ89*(1+'Int Rate'!BR89)+Premiums!BR89-Claims!BR89),'Inputs &amp; Outputs'!$H$3*Premiums!BR89))</f>
        <v>2208904387.4078588</v>
      </c>
      <c r="BS89" s="7">
        <f>BR89*(1+'Int Rate'!BS89)+Premiums!BS89-Claims!BS89+IF((BR89*(1+'Int Rate'!BS89)+Premiums!BS89-Claims!BS89)&gt;'Inputs &amp; Outputs'!$H$2*'Expected Reserves'!BS89,0,MIN('Inputs &amp; Outputs'!$H$2*'Expected Reserves'!BS89-(BR89*(1+'Int Rate'!BS89)+Premiums!BS89-Claims!BS89),'Inputs &amp; Outputs'!$H$3*Premiums!BS89))</f>
        <v>2378702803.2427573</v>
      </c>
      <c r="BT89" s="7">
        <f>BS89*(1+'Int Rate'!BT89)+Premiums!BT89-Claims!BT89+IF((BS89*(1+'Int Rate'!BT89)+Premiums!BT89-Claims!BT89)&gt;'Inputs &amp; Outputs'!$H$2*'Expected Reserves'!BT89,0,MIN('Inputs &amp; Outputs'!$H$2*'Expected Reserves'!BT89-(BS89*(1+'Int Rate'!BT89)+Premiums!BT89-Claims!BT89),'Inputs &amp; Outputs'!$H$3*Premiums!BT89))</f>
        <v>2320929709.4980946</v>
      </c>
    </row>
    <row r="90" spans="1:72" x14ac:dyDescent="0.25">
      <c r="A90" s="1">
        <v>89</v>
      </c>
      <c r="B90" s="7">
        <f>Premiums!B90</f>
        <v>25000000</v>
      </c>
      <c r="C90" s="7">
        <f>B90*(1+'Int Rate'!C90)+Premiums!C90-Claims!C90+IF((B90*(1+'Int Rate'!C90)+Premiums!C90-Claims!C90)&gt;'Inputs &amp; Outputs'!$H$2*'Expected Reserves'!C90,0,MIN('Inputs &amp; Outputs'!$H$2*'Expected Reserves'!C90-(B90*(1+'Int Rate'!C90)+Premiums!C90-Claims!C90),'Inputs &amp; Outputs'!$H$3*Premiums!C90))</f>
        <v>50819884.703219339</v>
      </c>
      <c r="D90" s="7">
        <f>C90*(1+'Int Rate'!D90)+Premiums!D90-Claims!D90+IF((C90*(1+'Int Rate'!D90)+Premiums!D90-Claims!D90)&gt;'Inputs &amp; Outputs'!$H$2*'Expected Reserves'!D90,0,MIN('Inputs &amp; Outputs'!$H$2*'Expected Reserves'!D90-(C90*(1+'Int Rate'!D90)+Premiums!D90-Claims!D90),'Inputs &amp; Outputs'!$H$3*Premiums!D90))</f>
        <v>82756485.87832275</v>
      </c>
      <c r="E90" s="7">
        <f>D90*(1+'Int Rate'!E90)+Premiums!E90-Claims!E90+IF((D90*(1+'Int Rate'!E90)+Premiums!E90-Claims!E90)&gt;'Inputs &amp; Outputs'!$H$2*'Expected Reserves'!E90,0,MIN('Inputs &amp; Outputs'!$H$2*'Expected Reserves'!E90-(D90*(1+'Int Rate'!E90)+Premiums!E90-Claims!E90),'Inputs &amp; Outputs'!$H$3*Premiums!E90))</f>
        <v>111736679.81453812</v>
      </c>
      <c r="F90" s="7">
        <f>E90*(1+'Int Rate'!F90)+Premiums!F90-Claims!F90+IF((E90*(1+'Int Rate'!F90)+Premiums!F90-Claims!F90)&gt;'Inputs &amp; Outputs'!$H$2*'Expected Reserves'!F90,0,MIN('Inputs &amp; Outputs'!$H$2*'Expected Reserves'!F90-(E90*(1+'Int Rate'!F90)+Premiums!F90-Claims!F90),'Inputs &amp; Outputs'!$H$3*Premiums!F90))</f>
        <v>142390158.46957719</v>
      </c>
      <c r="G90" s="7">
        <f>F90*(1+'Int Rate'!G90)+Premiums!G90-Claims!G90+IF((F90*(1+'Int Rate'!G90)+Premiums!G90-Claims!G90)&gt;'Inputs &amp; Outputs'!$H$2*'Expected Reserves'!G90,0,MIN('Inputs &amp; Outputs'!$H$2*'Expected Reserves'!G90-(F90*(1+'Int Rate'!G90)+Premiums!G90-Claims!G90),'Inputs &amp; Outputs'!$H$3*Premiums!G90))</f>
        <v>175858062.938164</v>
      </c>
      <c r="H90" s="7">
        <f>G90*(1+'Int Rate'!H90)+Premiums!H90-Claims!H90+IF((G90*(1+'Int Rate'!H90)+Premiums!H90-Claims!H90)&gt;'Inputs &amp; Outputs'!$H$2*'Expected Reserves'!H90,0,MIN('Inputs &amp; Outputs'!$H$2*'Expected Reserves'!H90-(G90*(1+'Int Rate'!H90)+Premiums!H90-Claims!H90),'Inputs &amp; Outputs'!$H$3*Premiums!H90))</f>
        <v>201320569.62957719</v>
      </c>
      <c r="I90" s="7">
        <f>H90*(1+'Int Rate'!I90)+Premiums!I90-Claims!I90+IF((H90*(1+'Int Rate'!I90)+Premiums!I90-Claims!I90)&gt;'Inputs &amp; Outputs'!$H$2*'Expected Reserves'!I90,0,MIN('Inputs &amp; Outputs'!$H$2*'Expected Reserves'!I90-(H90*(1+'Int Rate'!I90)+Premiums!I90-Claims!I90),'Inputs &amp; Outputs'!$H$3*Premiums!I90))</f>
        <v>185737098.53371736</v>
      </c>
      <c r="J90" s="7">
        <f>I90*(1+'Int Rate'!J90)+Premiums!J90-Claims!J90+IF((I90*(1+'Int Rate'!J90)+Premiums!J90-Claims!J90)&gt;'Inputs &amp; Outputs'!$H$2*'Expected Reserves'!J90,0,MIN('Inputs &amp; Outputs'!$H$2*'Expected Reserves'!J90-(I90*(1+'Int Rate'!J90)+Premiums!J90-Claims!J90),'Inputs &amp; Outputs'!$H$3*Premiums!J90))</f>
        <v>208006418.49544507</v>
      </c>
      <c r="K90" s="7">
        <f>J90*(1+'Int Rate'!K90)+Premiums!K90-Claims!K90+IF((J90*(1+'Int Rate'!K90)+Premiums!K90-Claims!K90)&gt;'Inputs &amp; Outputs'!$H$2*'Expected Reserves'!K90,0,MIN('Inputs &amp; Outputs'!$H$2*'Expected Reserves'!K90-(J90*(1+'Int Rate'!K90)+Premiums!K90-Claims!K90),'Inputs &amp; Outputs'!$H$3*Premiums!K90))</f>
        <v>223732428.73066649</v>
      </c>
      <c r="L90" s="7">
        <f>K90*(1+'Int Rate'!L90)+Premiums!L90-Claims!L90+IF((K90*(1+'Int Rate'!L90)+Premiums!L90-Claims!L90)&gt;'Inputs &amp; Outputs'!$H$2*'Expected Reserves'!L90,0,MIN('Inputs &amp; Outputs'!$H$2*'Expected Reserves'!L90-(K90*(1+'Int Rate'!L90)+Premiums!L90-Claims!L90),'Inputs &amp; Outputs'!$H$3*Premiums!L90))</f>
        <v>270828165.28023285</v>
      </c>
      <c r="M90" s="7">
        <f>L90*(1+'Int Rate'!M90)+Premiums!M90-Claims!M90+IF((L90*(1+'Int Rate'!M90)+Premiums!M90-Claims!M90)&gt;'Inputs &amp; Outputs'!$H$2*'Expected Reserves'!M90,0,MIN('Inputs &amp; Outputs'!$H$2*'Expected Reserves'!M90-(L90*(1+'Int Rate'!M90)+Premiums!M90-Claims!M90),'Inputs &amp; Outputs'!$H$3*Premiums!M90))</f>
        <v>291072763.66083223</v>
      </c>
      <c r="N90" s="7">
        <f>M90*(1+'Int Rate'!N90)+Premiums!N90-Claims!N90+IF((M90*(1+'Int Rate'!N90)+Premiums!N90-Claims!N90)&gt;'Inputs &amp; Outputs'!$H$2*'Expected Reserves'!N90,0,MIN('Inputs &amp; Outputs'!$H$2*'Expected Reserves'!N90-(M90*(1+'Int Rate'!N90)+Premiums!N90-Claims!N90),'Inputs &amp; Outputs'!$H$3*Premiums!N90))</f>
        <v>342344247.82899058</v>
      </c>
      <c r="O90" s="7">
        <f>N90*(1+'Int Rate'!O90)+Premiums!O90-Claims!O90+IF((N90*(1+'Int Rate'!O90)+Premiums!O90-Claims!O90)&gt;'Inputs &amp; Outputs'!$H$2*'Expected Reserves'!O90,0,MIN('Inputs &amp; Outputs'!$H$2*'Expected Reserves'!O90-(N90*(1+'Int Rate'!O90)+Premiums!O90-Claims!O90),'Inputs &amp; Outputs'!$H$3*Premiums!O90))</f>
        <v>412403274.15899426</v>
      </c>
      <c r="P90" s="7">
        <f>O90*(1+'Int Rate'!P90)+Premiums!P90-Claims!P90+IF((O90*(1+'Int Rate'!P90)+Premiums!P90-Claims!P90)&gt;'Inputs &amp; Outputs'!$H$2*'Expected Reserves'!P90,0,MIN('Inputs &amp; Outputs'!$H$2*'Expected Reserves'!P90-(O90*(1+'Int Rate'!P90)+Premiums!P90-Claims!P90),'Inputs &amp; Outputs'!$H$3*Premiums!P90))</f>
        <v>439857983.09853268</v>
      </c>
      <c r="Q90" s="7">
        <f>P90*(1+'Int Rate'!Q90)+Premiums!Q90-Claims!Q90+IF((P90*(1+'Int Rate'!Q90)+Premiums!Q90-Claims!Q90)&gt;'Inputs &amp; Outputs'!$H$2*'Expected Reserves'!Q90,0,MIN('Inputs &amp; Outputs'!$H$2*'Expected Reserves'!Q90-(P90*(1+'Int Rate'!Q90)+Premiums!Q90-Claims!Q90),'Inputs &amp; Outputs'!$H$3*Premiums!Q90))</f>
        <v>467774856.06398886</v>
      </c>
      <c r="R90" s="7">
        <f>Q90*(1+'Int Rate'!R90)+Premiums!R90-Claims!R90+IF((Q90*(1+'Int Rate'!R90)+Premiums!R90-Claims!R90)&gt;'Inputs &amp; Outputs'!$H$2*'Expected Reserves'!R90,0,MIN('Inputs &amp; Outputs'!$H$2*'Expected Reserves'!R90-(Q90*(1+'Int Rate'!R90)+Premiums!R90-Claims!R90),'Inputs &amp; Outputs'!$H$3*Premiums!R90))</f>
        <v>530770957.26720929</v>
      </c>
      <c r="S90" s="7">
        <f>R90*(1+'Int Rate'!S90)+Premiums!S90-Claims!S90+IF((R90*(1+'Int Rate'!S90)+Premiums!S90-Claims!S90)&gt;'Inputs &amp; Outputs'!$H$2*'Expected Reserves'!S90,0,MIN('Inputs &amp; Outputs'!$H$2*'Expected Reserves'!S90-(R90*(1+'Int Rate'!S90)+Premiums!S90-Claims!S90),'Inputs &amp; Outputs'!$H$3*Premiums!S90))</f>
        <v>571002933.6712147</v>
      </c>
      <c r="T90" s="7">
        <f>S90*(1+'Int Rate'!T90)+Premiums!T90-Claims!T90+IF((S90*(1+'Int Rate'!T90)+Premiums!T90-Claims!T90)&gt;'Inputs &amp; Outputs'!$H$2*'Expected Reserves'!T90,0,MIN('Inputs &amp; Outputs'!$H$2*'Expected Reserves'!T90-(S90*(1+'Int Rate'!T90)+Premiums!T90-Claims!T90),'Inputs &amp; Outputs'!$H$3*Premiums!T90))</f>
        <v>594887721.06248915</v>
      </c>
      <c r="U90" s="7">
        <f>T90*(1+'Int Rate'!U90)+Premiums!U90-Claims!U90+IF((T90*(1+'Int Rate'!U90)+Premiums!U90-Claims!U90)&gt;'Inputs &amp; Outputs'!$H$2*'Expected Reserves'!U90,0,MIN('Inputs &amp; Outputs'!$H$2*'Expected Reserves'!U90-(T90*(1+'Int Rate'!U90)+Premiums!U90-Claims!U90),'Inputs &amp; Outputs'!$H$3*Premiums!U90))</f>
        <v>550159946.46349394</v>
      </c>
      <c r="V90" s="7">
        <f>U90*(1+'Int Rate'!V90)+Premiums!V90-Claims!V90+IF((U90*(1+'Int Rate'!V90)+Premiums!V90-Claims!V90)&gt;'Inputs &amp; Outputs'!$H$2*'Expected Reserves'!V90,0,MIN('Inputs &amp; Outputs'!$H$2*'Expected Reserves'!V90-(U90*(1+'Int Rate'!V90)+Premiums!V90-Claims!V90),'Inputs &amp; Outputs'!$H$3*Premiums!V90))</f>
        <v>598979288.52273083</v>
      </c>
      <c r="W90" s="7">
        <f>V90*(1+'Int Rate'!W90)+Premiums!W90-Claims!W90+IF((V90*(1+'Int Rate'!W90)+Premiums!W90-Claims!W90)&gt;'Inputs &amp; Outputs'!$H$2*'Expected Reserves'!W90,0,MIN('Inputs &amp; Outputs'!$H$2*'Expected Reserves'!W90-(V90*(1+'Int Rate'!W90)+Premiums!W90-Claims!W90),'Inputs &amp; Outputs'!$H$3*Premiums!W90))</f>
        <v>600482904.38766992</v>
      </c>
      <c r="X90" s="7">
        <f>W90*(1+'Int Rate'!X90)+Premiums!X90-Claims!X90+IF((W90*(1+'Int Rate'!X90)+Premiums!X90-Claims!X90)&gt;'Inputs &amp; Outputs'!$H$2*'Expected Reserves'!X90,0,MIN('Inputs &amp; Outputs'!$H$2*'Expected Reserves'!X90-(W90*(1+'Int Rate'!X90)+Premiums!X90-Claims!X90),'Inputs &amp; Outputs'!$H$3*Premiums!X90))</f>
        <v>621084584.9487977</v>
      </c>
      <c r="Y90" s="7">
        <f>X90*(1+'Int Rate'!Y90)+Premiums!Y90-Claims!Y90+IF((X90*(1+'Int Rate'!Y90)+Premiums!Y90-Claims!Y90)&gt;'Inputs &amp; Outputs'!$H$2*'Expected Reserves'!Y90,0,MIN('Inputs &amp; Outputs'!$H$2*'Expected Reserves'!Y90-(X90*(1+'Int Rate'!Y90)+Premiums!Y90-Claims!Y90),'Inputs &amp; Outputs'!$H$3*Premiums!Y90))</f>
        <v>652110064.51012194</v>
      </c>
      <c r="Z90" s="7">
        <f>Y90*(1+'Int Rate'!Z90)+Premiums!Z90-Claims!Z90+IF((Y90*(1+'Int Rate'!Z90)+Premiums!Z90-Claims!Z90)&gt;'Inputs &amp; Outputs'!$H$2*'Expected Reserves'!Z90,0,MIN('Inputs &amp; Outputs'!$H$2*'Expected Reserves'!Z90-(Y90*(1+'Int Rate'!Z90)+Premiums!Z90-Claims!Z90),'Inputs &amp; Outputs'!$H$3*Premiums!Z90))</f>
        <v>672996650.2789439</v>
      </c>
      <c r="AA90" s="7">
        <f>Z90*(1+'Int Rate'!AA90)+Premiums!AA90-Claims!AA90+IF((Z90*(1+'Int Rate'!AA90)+Premiums!AA90-Claims!AA90)&gt;'Inputs &amp; Outputs'!$H$2*'Expected Reserves'!AA90,0,MIN('Inputs &amp; Outputs'!$H$2*'Expected Reserves'!AA90-(Z90*(1+'Int Rate'!AA90)+Premiums!AA90-Claims!AA90),'Inputs &amp; Outputs'!$H$3*Premiums!AA90))</f>
        <v>722997797.85896552</v>
      </c>
      <c r="AB90" s="7">
        <f>AA90*(1+'Int Rate'!AB90)+Premiums!AB90-Claims!AB90+IF((AA90*(1+'Int Rate'!AB90)+Premiums!AB90-Claims!AB90)&gt;'Inputs &amp; Outputs'!$H$2*'Expected Reserves'!AB90,0,MIN('Inputs &amp; Outputs'!$H$2*'Expected Reserves'!AB90-(AA90*(1+'Int Rate'!AB90)+Premiums!AB90-Claims!AB90),'Inputs &amp; Outputs'!$H$3*Premiums!AB90))</f>
        <v>753260211.50284898</v>
      </c>
      <c r="AC90" s="7">
        <f>AB90*(1+'Int Rate'!AC90)+Premiums!AC90-Claims!AC90+IF((AB90*(1+'Int Rate'!AC90)+Premiums!AC90-Claims!AC90)&gt;'Inputs &amp; Outputs'!$H$2*'Expected Reserves'!AC90,0,MIN('Inputs &amp; Outputs'!$H$2*'Expected Reserves'!AC90-(AB90*(1+'Int Rate'!AC90)+Premiums!AC90-Claims!AC90),'Inputs &amp; Outputs'!$H$3*Premiums!AC90))</f>
        <v>796561236.55844796</v>
      </c>
      <c r="AD90" s="7">
        <f>AC90*(1+'Int Rate'!AD90)+Premiums!AD90-Claims!AD90+IF((AC90*(1+'Int Rate'!AD90)+Premiums!AD90-Claims!AD90)&gt;'Inputs &amp; Outputs'!$H$2*'Expected Reserves'!AD90,0,MIN('Inputs &amp; Outputs'!$H$2*'Expected Reserves'!AD90-(AC90*(1+'Int Rate'!AD90)+Premiums!AD90-Claims!AD90),'Inputs &amp; Outputs'!$H$3*Premiums!AD90))</f>
        <v>861917653.75750387</v>
      </c>
      <c r="AE90" s="7">
        <f>AD90*(1+'Int Rate'!AE90)+Premiums!AE90-Claims!AE90+IF((AD90*(1+'Int Rate'!AE90)+Premiums!AE90-Claims!AE90)&gt;'Inputs &amp; Outputs'!$H$2*'Expected Reserves'!AE90,0,MIN('Inputs &amp; Outputs'!$H$2*'Expected Reserves'!AE90-(AD90*(1+'Int Rate'!AE90)+Premiums!AE90-Claims!AE90),'Inputs &amp; Outputs'!$H$3*Premiums!AE90))</f>
        <v>975190657.47699308</v>
      </c>
      <c r="AF90" s="7">
        <f>AE90*(1+'Int Rate'!AF90)+Premiums!AF90-Claims!AF90+IF((AE90*(1+'Int Rate'!AF90)+Premiums!AF90-Claims!AF90)&gt;'Inputs &amp; Outputs'!$H$2*'Expected Reserves'!AF90,0,MIN('Inputs &amp; Outputs'!$H$2*'Expected Reserves'!AF90-(AE90*(1+'Int Rate'!AF90)+Premiums!AF90-Claims!AF90),'Inputs &amp; Outputs'!$H$3*Premiums!AF90))</f>
        <v>1040623808.9851391</v>
      </c>
      <c r="AG90" s="7">
        <f>AF90*(1+'Int Rate'!AG90)+Premiums!AG90-Claims!AG90+IF((AF90*(1+'Int Rate'!AG90)+Premiums!AG90-Claims!AG90)&gt;'Inputs &amp; Outputs'!$H$2*'Expected Reserves'!AG90,0,MIN('Inputs &amp; Outputs'!$H$2*'Expected Reserves'!AG90-(AF90*(1+'Int Rate'!AG90)+Premiums!AG90-Claims!AG90),'Inputs &amp; Outputs'!$H$3*Premiums!AG90))</f>
        <v>1075538357.1317885</v>
      </c>
      <c r="AH90" s="7">
        <f>AG90*(1+'Int Rate'!AH90)+Premiums!AH90-Claims!AH90+IF((AG90*(1+'Int Rate'!AH90)+Premiums!AH90-Claims!AH90)&gt;'Inputs &amp; Outputs'!$H$2*'Expected Reserves'!AH90,0,MIN('Inputs &amp; Outputs'!$H$2*'Expected Reserves'!AH90-(AG90*(1+'Int Rate'!AH90)+Premiums!AH90-Claims!AH90),'Inputs &amp; Outputs'!$H$3*Premiums!AH90))</f>
        <v>1139255716.6160796</v>
      </c>
      <c r="AI90" s="7">
        <f>AH90*(1+'Int Rate'!AI90)+Premiums!AI90-Claims!AI90+IF((AH90*(1+'Int Rate'!AI90)+Premiums!AI90-Claims!AI90)&gt;'Inputs &amp; Outputs'!$H$2*'Expected Reserves'!AI90,0,MIN('Inputs &amp; Outputs'!$H$2*'Expected Reserves'!AI90-(AH90*(1+'Int Rate'!AI90)+Premiums!AI90-Claims!AI90),'Inputs &amp; Outputs'!$H$3*Premiums!AI90))</f>
        <v>1195076760.5447919</v>
      </c>
      <c r="AJ90" s="7">
        <f>AI90*(1+'Int Rate'!AJ90)+Premiums!AJ90-Claims!AJ90+IF((AI90*(1+'Int Rate'!AJ90)+Premiums!AJ90-Claims!AJ90)&gt;'Inputs &amp; Outputs'!$H$2*'Expected Reserves'!AJ90,0,MIN('Inputs &amp; Outputs'!$H$2*'Expected Reserves'!AJ90-(AI90*(1+'Int Rate'!AJ90)+Premiums!AJ90-Claims!AJ90),'Inputs &amp; Outputs'!$H$3*Premiums!AJ90))</f>
        <v>1236056681.3248827</v>
      </c>
      <c r="AK90" s="7">
        <f>AJ90*(1+'Int Rate'!AK90)+Premiums!AK90-Claims!AK90+IF((AJ90*(1+'Int Rate'!AK90)+Premiums!AK90-Claims!AK90)&gt;'Inputs &amp; Outputs'!$H$2*'Expected Reserves'!AK90,0,MIN('Inputs &amp; Outputs'!$H$2*'Expected Reserves'!AK90-(AJ90*(1+'Int Rate'!AK90)+Premiums!AK90-Claims!AK90),'Inputs &amp; Outputs'!$H$3*Premiums!AK90))</f>
        <v>1319968830.5764329</v>
      </c>
      <c r="AL90" s="7">
        <f>AK90*(1+'Int Rate'!AL90)+Premiums!AL90-Claims!AL90+IF((AK90*(1+'Int Rate'!AL90)+Premiums!AL90-Claims!AL90)&gt;'Inputs &amp; Outputs'!$H$2*'Expected Reserves'!AL90,0,MIN('Inputs &amp; Outputs'!$H$2*'Expected Reserves'!AL90-(AK90*(1+'Int Rate'!AL90)+Premiums!AL90-Claims!AL90),'Inputs &amp; Outputs'!$H$3*Premiums!AL90))</f>
        <v>1348787386.3081853</v>
      </c>
      <c r="AM90" s="7">
        <f>AL90*(1+'Int Rate'!AM90)+Premiums!AM90-Claims!AM90+IF((AL90*(1+'Int Rate'!AM90)+Premiums!AM90-Claims!AM90)&gt;'Inputs &amp; Outputs'!$H$2*'Expected Reserves'!AM90,0,MIN('Inputs &amp; Outputs'!$H$2*'Expected Reserves'!AM90-(AL90*(1+'Int Rate'!AM90)+Premiums!AM90-Claims!AM90),'Inputs &amp; Outputs'!$H$3*Premiums!AM90))</f>
        <v>1401780139.7233768</v>
      </c>
      <c r="AN90" s="7">
        <f>AM90*(1+'Int Rate'!AN90)+Premiums!AN90-Claims!AN90+IF((AM90*(1+'Int Rate'!AN90)+Premiums!AN90-Claims!AN90)&gt;'Inputs &amp; Outputs'!$H$2*'Expected Reserves'!AN90,0,MIN('Inputs &amp; Outputs'!$H$2*'Expected Reserves'!AN90-(AM90*(1+'Int Rate'!AN90)+Premiums!AN90-Claims!AN90),'Inputs &amp; Outputs'!$H$3*Premiums!AN90))</f>
        <v>1379959356.3407402</v>
      </c>
      <c r="AO90" s="7">
        <f>AN90*(1+'Int Rate'!AO90)+Premiums!AO90-Claims!AO90+IF((AN90*(1+'Int Rate'!AO90)+Premiums!AO90-Claims!AO90)&gt;'Inputs &amp; Outputs'!$H$2*'Expected Reserves'!AO90,0,MIN('Inputs &amp; Outputs'!$H$2*'Expected Reserves'!AO90-(AN90*(1+'Int Rate'!AO90)+Premiums!AO90-Claims!AO90),'Inputs &amp; Outputs'!$H$3*Premiums!AO90))</f>
        <v>1401505796.7370441</v>
      </c>
      <c r="AP90" s="7">
        <f>AO90*(1+'Int Rate'!AP90)+Premiums!AP90-Claims!AP90+IF((AO90*(1+'Int Rate'!AP90)+Premiums!AP90-Claims!AP90)&gt;'Inputs &amp; Outputs'!$H$2*'Expected Reserves'!AP90,0,MIN('Inputs &amp; Outputs'!$H$2*'Expected Reserves'!AP90-(AO90*(1+'Int Rate'!AP90)+Premiums!AP90-Claims!AP90),'Inputs &amp; Outputs'!$H$3*Premiums!AP90))</f>
        <v>1294826580.816674</v>
      </c>
      <c r="AQ90" s="7">
        <f>AP90*(1+'Int Rate'!AQ90)+Premiums!AQ90-Claims!AQ90+IF((AP90*(1+'Int Rate'!AQ90)+Premiums!AQ90-Claims!AQ90)&gt;'Inputs &amp; Outputs'!$H$2*'Expected Reserves'!AQ90,0,MIN('Inputs &amp; Outputs'!$H$2*'Expected Reserves'!AQ90-(AP90*(1+'Int Rate'!AQ90)+Premiums!AQ90-Claims!AQ90),'Inputs &amp; Outputs'!$H$3*Premiums!AQ90))</f>
        <v>1223956414.4968143</v>
      </c>
      <c r="AR90" s="7">
        <f>AQ90*(1+'Int Rate'!AR90)+Premiums!AR90-Claims!AR90+IF((AQ90*(1+'Int Rate'!AR90)+Premiums!AR90-Claims!AR90)&gt;'Inputs &amp; Outputs'!$H$2*'Expected Reserves'!AR90,0,MIN('Inputs &amp; Outputs'!$H$2*'Expected Reserves'!AR90-(AQ90*(1+'Int Rate'!AR90)+Premiums!AR90-Claims!AR90),'Inputs &amp; Outputs'!$H$3*Premiums!AR90))</f>
        <v>1159575662.015317</v>
      </c>
      <c r="AS90" s="7">
        <f>AR90*(1+'Int Rate'!AS90)+Premiums!AS90-Claims!AS90+IF((AR90*(1+'Int Rate'!AS90)+Premiums!AS90-Claims!AS90)&gt;'Inputs &amp; Outputs'!$H$2*'Expected Reserves'!AS90,0,MIN('Inputs &amp; Outputs'!$H$2*'Expected Reserves'!AS90-(AR90*(1+'Int Rate'!AS90)+Premiums!AS90-Claims!AS90),'Inputs &amp; Outputs'!$H$3*Premiums!AS90))</f>
        <v>957656844.85732913</v>
      </c>
      <c r="AT90" s="7">
        <f>AS90*(1+'Int Rate'!AT90)+Premiums!AT90-Claims!AT90+IF((AS90*(1+'Int Rate'!AT90)+Premiums!AT90-Claims!AT90)&gt;'Inputs &amp; Outputs'!$H$2*'Expected Reserves'!AT90,0,MIN('Inputs &amp; Outputs'!$H$2*'Expected Reserves'!AT90-(AS90*(1+'Int Rate'!AT90)+Premiums!AT90-Claims!AT90),'Inputs &amp; Outputs'!$H$3*Premiums!AT90))</f>
        <v>828281421.04117477</v>
      </c>
      <c r="AU90" s="7">
        <f>AT90*(1+'Int Rate'!AU90)+Premiums!AU90-Claims!AU90+IF((AT90*(1+'Int Rate'!AU90)+Premiums!AU90-Claims!AU90)&gt;'Inputs &amp; Outputs'!$H$2*'Expected Reserves'!AU90,0,MIN('Inputs &amp; Outputs'!$H$2*'Expected Reserves'!AU90-(AT90*(1+'Int Rate'!AU90)+Premiums!AU90-Claims!AU90),'Inputs &amp; Outputs'!$H$3*Premiums!AU90))</f>
        <v>732193731.37046885</v>
      </c>
      <c r="AV90" s="7">
        <f>AU90*(1+'Int Rate'!AV90)+Premiums!AV90-Claims!AV90+IF((AU90*(1+'Int Rate'!AV90)+Premiums!AV90-Claims!AV90)&gt;'Inputs &amp; Outputs'!$H$2*'Expected Reserves'!AV90,0,MIN('Inputs &amp; Outputs'!$H$2*'Expected Reserves'!AV90-(AU90*(1+'Int Rate'!AV90)+Premiums!AV90-Claims!AV90),'Inputs &amp; Outputs'!$H$3*Premiums!AV90))</f>
        <v>670228715.03604817</v>
      </c>
      <c r="AW90" s="7">
        <f>AV90*(1+'Int Rate'!AW90)+Premiums!AW90-Claims!AW90+IF((AV90*(1+'Int Rate'!AW90)+Premiums!AW90-Claims!AW90)&gt;'Inputs &amp; Outputs'!$H$2*'Expected Reserves'!AW90,0,MIN('Inputs &amp; Outputs'!$H$2*'Expected Reserves'!AW90-(AV90*(1+'Int Rate'!AW90)+Premiums!AW90-Claims!AW90),'Inputs &amp; Outputs'!$H$3*Premiums!AW90))</f>
        <v>536539153.30345666</v>
      </c>
      <c r="AX90" s="7">
        <f>AW90*(1+'Int Rate'!AX90)+Premiums!AX90-Claims!AX90+IF((AW90*(1+'Int Rate'!AX90)+Premiums!AX90-Claims!AX90)&gt;'Inputs &amp; Outputs'!$H$2*'Expected Reserves'!AX90,0,MIN('Inputs &amp; Outputs'!$H$2*'Expected Reserves'!AX90-(AW90*(1+'Int Rate'!AX90)+Premiums!AX90-Claims!AX90),'Inputs &amp; Outputs'!$H$3*Premiums!AX90))</f>
        <v>439713745.06552434</v>
      </c>
      <c r="AY90" s="7">
        <f>AX90*(1+'Int Rate'!AY90)+Premiums!AY90-Claims!AY90+IF((AX90*(1+'Int Rate'!AY90)+Premiums!AY90-Claims!AY90)&gt;'Inputs &amp; Outputs'!$H$2*'Expected Reserves'!AY90,0,MIN('Inputs &amp; Outputs'!$H$2*'Expected Reserves'!AY90-(AX90*(1+'Int Rate'!AY90)+Premiums!AY90-Claims!AY90),'Inputs &amp; Outputs'!$H$3*Premiums!AY90))</f>
        <v>305542839.08381617</v>
      </c>
      <c r="AZ90" s="7">
        <f>AY90*(1+'Int Rate'!AZ90)+Premiums!AZ90-Claims!AZ90+IF((AY90*(1+'Int Rate'!AZ90)+Premiums!AZ90-Claims!AZ90)&gt;'Inputs &amp; Outputs'!$H$2*'Expected Reserves'!AZ90,0,MIN('Inputs &amp; Outputs'!$H$2*'Expected Reserves'!AZ90-(AY90*(1+'Int Rate'!AZ90)+Premiums!AZ90-Claims!AZ90),'Inputs &amp; Outputs'!$H$3*Premiums!AZ90))</f>
        <v>173033524.14857757</v>
      </c>
      <c r="BA90" s="7">
        <f>AZ90*(1+'Int Rate'!BA90)+Premiums!BA90-Claims!BA90+IF((AZ90*(1+'Int Rate'!BA90)+Premiums!BA90-Claims!BA90)&gt;'Inputs &amp; Outputs'!$H$2*'Expected Reserves'!BA90,0,MIN('Inputs &amp; Outputs'!$H$2*'Expected Reserves'!BA90-(AZ90*(1+'Int Rate'!BA90)+Premiums!BA90-Claims!BA90),'Inputs &amp; Outputs'!$H$3*Premiums!BA90))</f>
        <v>-3290057.5769539475</v>
      </c>
      <c r="BB90" s="7">
        <f>BA90*(1+'Int Rate'!BB90)+Premiums!BB90-Claims!BB90+IF((BA90*(1+'Int Rate'!BB90)+Premiums!BB90-Claims!BB90)&gt;'Inputs &amp; Outputs'!$H$2*'Expected Reserves'!BB90,0,MIN('Inputs &amp; Outputs'!$H$2*'Expected Reserves'!BB90-(BA90*(1+'Int Rate'!BB90)+Premiums!BB90-Claims!BB90),'Inputs &amp; Outputs'!$H$3*Premiums!BB90))</f>
        <v>-196877387.08309504</v>
      </c>
      <c r="BC90" s="7">
        <f>BB90*(1+'Int Rate'!BC90)+Premiums!BC90-Claims!BC90+IF((BB90*(1+'Int Rate'!BC90)+Premiums!BC90-Claims!BC90)&gt;'Inputs &amp; Outputs'!$H$2*'Expected Reserves'!BC90,0,MIN('Inputs &amp; Outputs'!$H$2*'Expected Reserves'!BC90-(BB90*(1+'Int Rate'!BC90)+Premiums!BC90-Claims!BC90),'Inputs &amp; Outputs'!$H$3*Premiums!BC90))</f>
        <v>-396335259.95504636</v>
      </c>
      <c r="BD90" s="7">
        <f>BC90*(1+'Int Rate'!BD90)+Premiums!BD90-Claims!BD90+IF((BC90*(1+'Int Rate'!BD90)+Premiums!BD90-Claims!BD90)&gt;'Inputs &amp; Outputs'!$H$2*'Expected Reserves'!BD90,0,MIN('Inputs &amp; Outputs'!$H$2*'Expected Reserves'!BD90-(BC90*(1+'Int Rate'!BD90)+Premiums!BD90-Claims!BD90),'Inputs &amp; Outputs'!$H$3*Premiums!BD90))</f>
        <v>-572162355.88004637</v>
      </c>
      <c r="BE90" s="7">
        <f>BD90*(1+'Int Rate'!BE90)+Premiums!BE90-Claims!BE90+IF((BD90*(1+'Int Rate'!BE90)+Premiums!BE90-Claims!BE90)&gt;'Inputs &amp; Outputs'!$H$2*'Expected Reserves'!BE90,0,MIN('Inputs &amp; Outputs'!$H$2*'Expected Reserves'!BE90-(BD90*(1+'Int Rate'!BE90)+Premiums!BE90-Claims!BE90),'Inputs &amp; Outputs'!$H$3*Premiums!BE90))</f>
        <v>-754677227.04064488</v>
      </c>
      <c r="BF90" s="7">
        <f>BE90*(1+'Int Rate'!BF90)+Premiums!BF90-Claims!BF90+IF((BE90*(1+'Int Rate'!BF90)+Premiums!BF90-Claims!BF90)&gt;'Inputs &amp; Outputs'!$H$2*'Expected Reserves'!BF90,0,MIN('Inputs &amp; Outputs'!$H$2*'Expected Reserves'!BF90-(BE90*(1+'Int Rate'!BF90)+Premiums!BF90-Claims!BF90),'Inputs &amp; Outputs'!$H$3*Premiums!BF90))</f>
        <v>-987834724.47752309</v>
      </c>
      <c r="BG90" s="7">
        <f>BF90*(1+'Int Rate'!BG90)+Premiums!BG90-Claims!BG90+IF((BF90*(1+'Int Rate'!BG90)+Premiums!BG90-Claims!BG90)&gt;'Inputs &amp; Outputs'!$H$2*'Expected Reserves'!BG90,0,MIN('Inputs &amp; Outputs'!$H$2*'Expected Reserves'!BG90-(BF90*(1+'Int Rate'!BG90)+Premiums!BG90-Claims!BG90),'Inputs &amp; Outputs'!$H$3*Premiums!BG90))</f>
        <v>-1143580057.0062945</v>
      </c>
      <c r="BH90" s="7">
        <f>BG90*(1+'Int Rate'!BH90)+Premiums!BH90-Claims!BH90+IF((BG90*(1+'Int Rate'!BH90)+Premiums!BH90-Claims!BH90)&gt;'Inputs &amp; Outputs'!$H$2*'Expected Reserves'!BH90,0,MIN('Inputs &amp; Outputs'!$H$2*'Expected Reserves'!BH90-(BG90*(1+'Int Rate'!BH90)+Premiums!BH90-Claims!BH90),'Inputs &amp; Outputs'!$H$3*Premiums!BH90))</f>
        <v>-1296562511.3126812</v>
      </c>
      <c r="BI90" s="7">
        <f>BH90*(1+'Int Rate'!BI90)+Premiums!BI90-Claims!BI90+IF((BH90*(1+'Int Rate'!BI90)+Premiums!BI90-Claims!BI90)&gt;'Inputs &amp; Outputs'!$H$2*'Expected Reserves'!BI90,0,MIN('Inputs &amp; Outputs'!$H$2*'Expected Reserves'!BI90-(BH90*(1+'Int Rate'!BI90)+Premiums!BI90-Claims!BI90),'Inputs &amp; Outputs'!$H$3*Premiums!BI90))</f>
        <v>-1459068695.0094347</v>
      </c>
      <c r="BJ90" s="7">
        <f>BI90*(1+'Int Rate'!BJ90)+Premiums!BJ90-Claims!BJ90+IF((BI90*(1+'Int Rate'!BJ90)+Premiums!BJ90-Claims!BJ90)&gt;'Inputs &amp; Outputs'!$H$2*'Expected Reserves'!BJ90,0,MIN('Inputs &amp; Outputs'!$H$2*'Expected Reserves'!BJ90-(BI90*(1+'Int Rate'!BJ90)+Premiums!BJ90-Claims!BJ90),'Inputs &amp; Outputs'!$H$3*Premiums!BJ90))</f>
        <v>-1593696828.6230044</v>
      </c>
      <c r="BK90" s="7">
        <f>BJ90*(1+'Int Rate'!BK90)+Premiums!BK90-Claims!BK90+IF((BJ90*(1+'Int Rate'!BK90)+Premiums!BK90-Claims!BK90)&gt;'Inputs &amp; Outputs'!$H$2*'Expected Reserves'!BK90,0,MIN('Inputs &amp; Outputs'!$H$2*'Expected Reserves'!BK90-(BJ90*(1+'Int Rate'!BK90)+Premiums!BK90-Claims!BK90),'Inputs &amp; Outputs'!$H$3*Premiums!BK90))</f>
        <v>-1905976543.0015094</v>
      </c>
      <c r="BL90" s="7">
        <f>BK90*(1+'Int Rate'!BL90)+Premiums!BL90-Claims!BL90+IF((BK90*(1+'Int Rate'!BL90)+Premiums!BL90-Claims!BL90)&gt;'Inputs &amp; Outputs'!$H$2*'Expected Reserves'!BL90,0,MIN('Inputs &amp; Outputs'!$H$2*'Expected Reserves'!BL90-(BK90*(1+'Int Rate'!BL90)+Premiums!BL90-Claims!BL90),'Inputs &amp; Outputs'!$H$3*Premiums!BL90))</f>
        <v>-1948520140.1674206</v>
      </c>
      <c r="BM90" s="7">
        <f>BL90*(1+'Int Rate'!BM90)+Premiums!BM90-Claims!BM90+IF((BL90*(1+'Int Rate'!BM90)+Premiums!BM90-Claims!BM90)&gt;'Inputs &amp; Outputs'!$H$2*'Expected Reserves'!BM90,0,MIN('Inputs &amp; Outputs'!$H$2*'Expected Reserves'!BM90-(BL90*(1+'Int Rate'!BM90)+Premiums!BM90-Claims!BM90),'Inputs &amp; Outputs'!$H$3*Premiums!BM90))</f>
        <v>-2389052205.4394636</v>
      </c>
      <c r="BN90" s="7">
        <f>BM90*(1+'Int Rate'!BN90)+Premiums!BN90-Claims!BN90+IF((BM90*(1+'Int Rate'!BN90)+Premiums!BN90-Claims!BN90)&gt;'Inputs &amp; Outputs'!$H$2*'Expected Reserves'!BN90,0,MIN('Inputs &amp; Outputs'!$H$2*'Expected Reserves'!BN90-(BM90*(1+'Int Rate'!BN90)+Premiums!BN90-Claims!BN90),'Inputs &amp; Outputs'!$H$3*Premiums!BN90))</f>
        <v>-2703493165.453166</v>
      </c>
      <c r="BO90" s="7">
        <f>BN90*(1+'Int Rate'!BO90)+Premiums!BO90-Claims!BO90+IF((BN90*(1+'Int Rate'!BO90)+Premiums!BO90-Claims!BO90)&gt;'Inputs &amp; Outputs'!$H$2*'Expected Reserves'!BO90,0,MIN('Inputs &amp; Outputs'!$H$2*'Expected Reserves'!BO90-(BN90*(1+'Int Rate'!BO90)+Premiums!BO90-Claims!BO90),'Inputs &amp; Outputs'!$H$3*Premiums!BO90))</f>
        <v>-3411498872.7279105</v>
      </c>
      <c r="BP90" s="7">
        <f>BO90*(1+'Int Rate'!BP90)+Premiums!BP90-Claims!BP90+IF((BO90*(1+'Int Rate'!BP90)+Premiums!BP90-Claims!BP90)&gt;'Inputs &amp; Outputs'!$H$2*'Expected Reserves'!BP90,0,MIN('Inputs &amp; Outputs'!$H$2*'Expected Reserves'!BP90-(BO90*(1+'Int Rate'!BP90)+Premiums!BP90-Claims!BP90),'Inputs &amp; Outputs'!$H$3*Premiums!BP90))</f>
        <v>-3467122633.0961895</v>
      </c>
      <c r="BQ90" s="7">
        <f>BP90*(1+'Int Rate'!BQ90)+Premiums!BQ90-Claims!BQ90+IF((BP90*(1+'Int Rate'!BQ90)+Premiums!BQ90-Claims!BQ90)&gt;'Inputs &amp; Outputs'!$H$2*'Expected Reserves'!BQ90,0,MIN('Inputs &amp; Outputs'!$H$2*'Expected Reserves'!BQ90-(BP90*(1+'Int Rate'!BQ90)+Premiums!BQ90-Claims!BQ90),'Inputs &amp; Outputs'!$H$3*Premiums!BQ90))</f>
        <v>-3205461558.8944316</v>
      </c>
      <c r="BR90" s="7">
        <f>BQ90*(1+'Int Rate'!BR90)+Premiums!BR90-Claims!BR90+IF((BQ90*(1+'Int Rate'!BR90)+Premiums!BR90-Claims!BR90)&gt;'Inputs &amp; Outputs'!$H$2*'Expected Reserves'!BR90,0,MIN('Inputs &amp; Outputs'!$H$2*'Expected Reserves'!BR90-(BQ90*(1+'Int Rate'!BR90)+Premiums!BR90-Claims!BR90),'Inputs &amp; Outputs'!$H$3*Premiums!BR90))</f>
        <v>-3484271344.1331968</v>
      </c>
      <c r="BS90" s="7">
        <f>BR90*(1+'Int Rate'!BS90)+Premiums!BS90-Claims!BS90+IF((BR90*(1+'Int Rate'!BS90)+Premiums!BS90-Claims!BS90)&gt;'Inputs &amp; Outputs'!$H$2*'Expected Reserves'!BS90,0,MIN('Inputs &amp; Outputs'!$H$2*'Expected Reserves'!BS90-(BR90*(1+'Int Rate'!BS90)+Premiums!BS90-Claims!BS90),'Inputs &amp; Outputs'!$H$3*Premiums!BS90))</f>
        <v>-3736723671.5366302</v>
      </c>
      <c r="BT90" s="7">
        <f>BS90*(1+'Int Rate'!BT90)+Premiums!BT90-Claims!BT90+IF((BS90*(1+'Int Rate'!BT90)+Premiums!BT90-Claims!BT90)&gt;'Inputs &amp; Outputs'!$H$2*'Expected Reserves'!BT90,0,MIN('Inputs &amp; Outputs'!$H$2*'Expected Reserves'!BT90-(BS90*(1+'Int Rate'!BT90)+Premiums!BT90-Claims!BT90),'Inputs &amp; Outputs'!$H$3*Premiums!BT90))</f>
        <v>-4083345621.3209257</v>
      </c>
    </row>
    <row r="91" spans="1:72" x14ac:dyDescent="0.25">
      <c r="A91" s="1">
        <v>90</v>
      </c>
      <c r="B91" s="7">
        <f>Premiums!B91</f>
        <v>25000000</v>
      </c>
      <c r="C91" s="7">
        <f>B91*(1+'Int Rate'!C91)+Premiums!C91-Claims!C91+IF((B91*(1+'Int Rate'!C91)+Premiums!C91-Claims!C91)&gt;'Inputs &amp; Outputs'!$H$2*'Expected Reserves'!C91,0,MIN('Inputs &amp; Outputs'!$H$2*'Expected Reserves'!C91-(B91*(1+'Int Rate'!C91)+Premiums!C91-Claims!C91),'Inputs &amp; Outputs'!$H$3*Premiums!C91))</f>
        <v>47541866.450782515</v>
      </c>
      <c r="D91" s="7">
        <f>C91*(1+'Int Rate'!D91)+Premiums!D91-Claims!D91+IF((C91*(1+'Int Rate'!D91)+Premiums!D91-Claims!D91)&gt;'Inputs &amp; Outputs'!$H$2*'Expected Reserves'!D91,0,MIN('Inputs &amp; Outputs'!$H$2*'Expected Reserves'!D91-(C91*(1+'Int Rate'!D91)+Premiums!D91-Claims!D91),'Inputs &amp; Outputs'!$H$3*Premiums!D91))</f>
        <v>74958056.673617214</v>
      </c>
      <c r="E91" s="7">
        <f>D91*(1+'Int Rate'!E91)+Premiums!E91-Claims!E91+IF((D91*(1+'Int Rate'!E91)+Premiums!E91-Claims!E91)&gt;'Inputs &amp; Outputs'!$H$2*'Expected Reserves'!E91,0,MIN('Inputs &amp; Outputs'!$H$2*'Expected Reserves'!E91-(D91*(1+'Int Rate'!E91)+Premiums!E91-Claims!E91),'Inputs &amp; Outputs'!$H$3*Premiums!E91))</f>
        <v>104902954.30041665</v>
      </c>
      <c r="F91" s="7">
        <f>E91*(1+'Int Rate'!F91)+Premiums!F91-Claims!F91+IF((E91*(1+'Int Rate'!F91)+Premiums!F91-Claims!F91)&gt;'Inputs &amp; Outputs'!$H$2*'Expected Reserves'!F91,0,MIN('Inputs &amp; Outputs'!$H$2*'Expected Reserves'!F91-(E91*(1+'Int Rate'!F91)+Premiums!F91-Claims!F91),'Inputs &amp; Outputs'!$H$3*Premiums!F91))</f>
        <v>152963910.54766721</v>
      </c>
      <c r="G91" s="7">
        <f>F91*(1+'Int Rate'!G91)+Premiums!G91-Claims!G91+IF((F91*(1+'Int Rate'!G91)+Premiums!G91-Claims!G91)&gt;'Inputs &amp; Outputs'!$H$2*'Expected Reserves'!G91,0,MIN('Inputs &amp; Outputs'!$H$2*'Expected Reserves'!G91-(F91*(1+'Int Rate'!G91)+Premiums!G91-Claims!G91),'Inputs &amp; Outputs'!$H$3*Premiums!G91))</f>
        <v>176196174.5910942</v>
      </c>
      <c r="H91" s="7">
        <f>G91*(1+'Int Rate'!H91)+Premiums!H91-Claims!H91+IF((G91*(1+'Int Rate'!H91)+Premiums!H91-Claims!H91)&gt;'Inputs &amp; Outputs'!$H$2*'Expected Reserves'!H91,0,MIN('Inputs &amp; Outputs'!$H$2*'Expected Reserves'!H91-(G91*(1+'Int Rate'!H91)+Premiums!H91-Claims!H91),'Inputs &amp; Outputs'!$H$3*Premiums!H91))</f>
        <v>226521884.73777357</v>
      </c>
      <c r="I91" s="7">
        <f>H91*(1+'Int Rate'!I91)+Premiums!I91-Claims!I91+IF((H91*(1+'Int Rate'!I91)+Premiums!I91-Claims!I91)&gt;'Inputs &amp; Outputs'!$H$2*'Expected Reserves'!I91,0,MIN('Inputs &amp; Outputs'!$H$2*'Expected Reserves'!I91-(H91*(1+'Int Rate'!I91)+Premiums!I91-Claims!I91),'Inputs &amp; Outputs'!$H$3*Premiums!I91))</f>
        <v>272574614.49654019</v>
      </c>
      <c r="J91" s="7">
        <f>I91*(1+'Int Rate'!J91)+Premiums!J91-Claims!J91+IF((I91*(1+'Int Rate'!J91)+Premiums!J91-Claims!J91)&gt;'Inputs &amp; Outputs'!$H$2*'Expected Reserves'!J91,0,MIN('Inputs &amp; Outputs'!$H$2*'Expected Reserves'!J91-(I91*(1+'Int Rate'!J91)+Premiums!J91-Claims!J91),'Inputs &amp; Outputs'!$H$3*Premiums!J91))</f>
        <v>319755458.79485995</v>
      </c>
      <c r="K91" s="7">
        <f>J91*(1+'Int Rate'!K91)+Premiums!K91-Claims!K91+IF((J91*(1+'Int Rate'!K91)+Premiums!K91-Claims!K91)&gt;'Inputs &amp; Outputs'!$H$2*'Expected Reserves'!K91,0,MIN('Inputs &amp; Outputs'!$H$2*'Expected Reserves'!K91-(J91*(1+'Int Rate'!K91)+Premiums!K91-Claims!K91),'Inputs &amp; Outputs'!$H$3*Premiums!K91))</f>
        <v>371337160.41627789</v>
      </c>
      <c r="L91" s="7">
        <f>K91*(1+'Int Rate'!L91)+Premiums!L91-Claims!L91+IF((K91*(1+'Int Rate'!L91)+Premiums!L91-Claims!L91)&gt;'Inputs &amp; Outputs'!$H$2*'Expected Reserves'!L91,0,MIN('Inputs &amp; Outputs'!$H$2*'Expected Reserves'!L91-(K91*(1+'Int Rate'!L91)+Premiums!L91-Claims!L91),'Inputs &amp; Outputs'!$H$3*Premiums!L91))</f>
        <v>372890030.04578894</v>
      </c>
      <c r="M91" s="7">
        <f>L91*(1+'Int Rate'!M91)+Premiums!M91-Claims!M91+IF((L91*(1+'Int Rate'!M91)+Premiums!M91-Claims!M91)&gt;'Inputs &amp; Outputs'!$H$2*'Expected Reserves'!M91,0,MIN('Inputs &amp; Outputs'!$H$2*'Expected Reserves'!M91-(L91*(1+'Int Rate'!M91)+Premiums!M91-Claims!M91),'Inputs &amp; Outputs'!$H$3*Premiums!M91))</f>
        <v>429238481.49446917</v>
      </c>
      <c r="N91" s="7">
        <f>M91*(1+'Int Rate'!N91)+Premiums!N91-Claims!N91+IF((M91*(1+'Int Rate'!N91)+Premiums!N91-Claims!N91)&gt;'Inputs &amp; Outputs'!$H$2*'Expected Reserves'!N91,0,MIN('Inputs &amp; Outputs'!$H$2*'Expected Reserves'!N91-(M91*(1+'Int Rate'!N91)+Premiums!N91-Claims!N91),'Inputs &amp; Outputs'!$H$3*Premiums!N91))</f>
        <v>500992934.91401267</v>
      </c>
      <c r="O91" s="7">
        <f>N91*(1+'Int Rate'!O91)+Premiums!O91-Claims!O91+IF((N91*(1+'Int Rate'!O91)+Premiums!O91-Claims!O91)&gt;'Inputs &amp; Outputs'!$H$2*'Expected Reserves'!O91,0,MIN('Inputs &amp; Outputs'!$H$2*'Expected Reserves'!O91-(N91*(1+'Int Rate'!O91)+Premiums!O91-Claims!O91),'Inputs &amp; Outputs'!$H$3*Premiums!O91))</f>
        <v>508938062.77853644</v>
      </c>
      <c r="P91" s="7">
        <f>O91*(1+'Int Rate'!P91)+Premiums!P91-Claims!P91+IF((O91*(1+'Int Rate'!P91)+Premiums!P91-Claims!P91)&gt;'Inputs &amp; Outputs'!$H$2*'Expected Reserves'!P91,0,MIN('Inputs &amp; Outputs'!$H$2*'Expected Reserves'!P91-(O91*(1+'Int Rate'!P91)+Premiums!P91-Claims!P91),'Inputs &amp; Outputs'!$H$3*Premiums!P91))</f>
        <v>603739601.63734782</v>
      </c>
      <c r="Q91" s="7">
        <f>P91*(1+'Int Rate'!Q91)+Premiums!Q91-Claims!Q91+IF((P91*(1+'Int Rate'!Q91)+Premiums!Q91-Claims!Q91)&gt;'Inputs &amp; Outputs'!$H$2*'Expected Reserves'!Q91,0,MIN('Inputs &amp; Outputs'!$H$2*'Expected Reserves'!Q91-(P91*(1+'Int Rate'!Q91)+Premiums!Q91-Claims!Q91),'Inputs &amp; Outputs'!$H$3*Premiums!Q91))</f>
        <v>645357398.72721553</v>
      </c>
      <c r="R91" s="7">
        <f>Q91*(1+'Int Rate'!R91)+Premiums!R91-Claims!R91+IF((Q91*(1+'Int Rate'!R91)+Premiums!R91-Claims!R91)&gt;'Inputs &amp; Outputs'!$H$2*'Expected Reserves'!R91,0,MIN('Inputs &amp; Outputs'!$H$2*'Expected Reserves'!R91-(Q91*(1+'Int Rate'!R91)+Premiums!R91-Claims!R91),'Inputs &amp; Outputs'!$H$3*Premiums!R91))</f>
        <v>763425197.46523726</v>
      </c>
      <c r="S91" s="7">
        <f>R91*(1+'Int Rate'!S91)+Premiums!S91-Claims!S91+IF((R91*(1+'Int Rate'!S91)+Premiums!S91-Claims!S91)&gt;'Inputs &amp; Outputs'!$H$2*'Expected Reserves'!S91,0,MIN('Inputs &amp; Outputs'!$H$2*'Expected Reserves'!S91-(R91*(1+'Int Rate'!S91)+Premiums!S91-Claims!S91),'Inputs &amp; Outputs'!$H$3*Premiums!S91))</f>
        <v>899407411.34454989</v>
      </c>
      <c r="T91" s="7">
        <f>S91*(1+'Int Rate'!T91)+Premiums!T91-Claims!T91+IF((S91*(1+'Int Rate'!T91)+Premiums!T91-Claims!T91)&gt;'Inputs &amp; Outputs'!$H$2*'Expected Reserves'!T91,0,MIN('Inputs &amp; Outputs'!$H$2*'Expected Reserves'!T91-(S91*(1+'Int Rate'!T91)+Premiums!T91-Claims!T91),'Inputs &amp; Outputs'!$H$3*Premiums!T91))</f>
        <v>913570386.95962572</v>
      </c>
      <c r="U91" s="7">
        <f>T91*(1+'Int Rate'!U91)+Premiums!U91-Claims!U91+IF((T91*(1+'Int Rate'!U91)+Premiums!U91-Claims!U91)&gt;'Inputs &amp; Outputs'!$H$2*'Expected Reserves'!U91,0,MIN('Inputs &amp; Outputs'!$H$2*'Expected Reserves'!U91-(T91*(1+'Int Rate'!U91)+Premiums!U91-Claims!U91),'Inputs &amp; Outputs'!$H$3*Premiums!U91))</f>
        <v>950397334.40802956</v>
      </c>
      <c r="V91" s="7">
        <f>U91*(1+'Int Rate'!V91)+Premiums!V91-Claims!V91+IF((U91*(1+'Int Rate'!V91)+Premiums!V91-Claims!V91)&gt;'Inputs &amp; Outputs'!$H$2*'Expected Reserves'!V91,0,MIN('Inputs &amp; Outputs'!$H$2*'Expected Reserves'!V91-(U91*(1+'Int Rate'!V91)+Premiums!V91-Claims!V91),'Inputs &amp; Outputs'!$H$3*Premiums!V91))</f>
        <v>978659854.60920179</v>
      </c>
      <c r="W91" s="7">
        <f>V91*(1+'Int Rate'!W91)+Premiums!W91-Claims!W91+IF((V91*(1+'Int Rate'!W91)+Premiums!W91-Claims!W91)&gt;'Inputs &amp; Outputs'!$H$2*'Expected Reserves'!W91,0,MIN('Inputs &amp; Outputs'!$H$2*'Expected Reserves'!W91-(V91*(1+'Int Rate'!W91)+Premiums!W91-Claims!W91),'Inputs &amp; Outputs'!$H$3*Premiums!W91))</f>
        <v>1067050691.7875242</v>
      </c>
      <c r="X91" s="7">
        <f>W91*(1+'Int Rate'!X91)+Premiums!X91-Claims!X91+IF((W91*(1+'Int Rate'!X91)+Premiums!X91-Claims!X91)&gt;'Inputs &amp; Outputs'!$H$2*'Expected Reserves'!X91,0,MIN('Inputs &amp; Outputs'!$H$2*'Expected Reserves'!X91-(W91*(1+'Int Rate'!X91)+Premiums!X91-Claims!X91),'Inputs &amp; Outputs'!$H$3*Premiums!X91))</f>
        <v>1209540015.6981218</v>
      </c>
      <c r="Y91" s="7">
        <f>X91*(1+'Int Rate'!Y91)+Premiums!Y91-Claims!Y91+IF((X91*(1+'Int Rate'!Y91)+Premiums!Y91-Claims!Y91)&gt;'Inputs &amp; Outputs'!$H$2*'Expected Reserves'!Y91,0,MIN('Inputs &amp; Outputs'!$H$2*'Expected Reserves'!Y91-(X91*(1+'Int Rate'!Y91)+Premiums!Y91-Claims!Y91),'Inputs &amp; Outputs'!$H$3*Premiums!Y91))</f>
        <v>1294105161.812314</v>
      </c>
      <c r="Z91" s="7">
        <f>Y91*(1+'Int Rate'!Z91)+Premiums!Z91-Claims!Z91+IF((Y91*(1+'Int Rate'!Z91)+Premiums!Z91-Claims!Z91)&gt;'Inputs &amp; Outputs'!$H$2*'Expected Reserves'!Z91,0,MIN('Inputs &amp; Outputs'!$H$2*'Expected Reserves'!Z91-(Y91*(1+'Int Rate'!Z91)+Premiums!Z91-Claims!Z91),'Inputs &amp; Outputs'!$H$3*Premiums!Z91))</f>
        <v>1274590413.0449173</v>
      </c>
      <c r="AA91" s="7">
        <f>Z91*(1+'Int Rate'!AA91)+Premiums!AA91-Claims!AA91+IF((Z91*(1+'Int Rate'!AA91)+Premiums!AA91-Claims!AA91)&gt;'Inputs &amp; Outputs'!$H$2*'Expected Reserves'!AA91,0,MIN('Inputs &amp; Outputs'!$H$2*'Expected Reserves'!AA91-(Z91*(1+'Int Rate'!AA91)+Premiums!AA91-Claims!AA91),'Inputs &amp; Outputs'!$H$3*Premiums!AA91))</f>
        <v>1408201650.7933323</v>
      </c>
      <c r="AB91" s="7">
        <f>AA91*(1+'Int Rate'!AB91)+Premiums!AB91-Claims!AB91+IF((AA91*(1+'Int Rate'!AB91)+Premiums!AB91-Claims!AB91)&gt;'Inputs &amp; Outputs'!$H$2*'Expected Reserves'!AB91,0,MIN('Inputs &amp; Outputs'!$H$2*'Expected Reserves'!AB91-(AA91*(1+'Int Rate'!AB91)+Premiums!AB91-Claims!AB91),'Inputs &amp; Outputs'!$H$3*Premiums!AB91))</f>
        <v>1470582689.6803727</v>
      </c>
      <c r="AC91" s="7">
        <f>AB91*(1+'Int Rate'!AC91)+Premiums!AC91-Claims!AC91+IF((AB91*(1+'Int Rate'!AC91)+Premiums!AC91-Claims!AC91)&gt;'Inputs &amp; Outputs'!$H$2*'Expected Reserves'!AC91,0,MIN('Inputs &amp; Outputs'!$H$2*'Expected Reserves'!AC91-(AB91*(1+'Int Rate'!AC91)+Premiums!AC91-Claims!AC91),'Inputs &amp; Outputs'!$H$3*Premiums!AC91))</f>
        <v>1642615914.157285</v>
      </c>
      <c r="AD91" s="7">
        <f>AC91*(1+'Int Rate'!AD91)+Premiums!AD91-Claims!AD91+IF((AC91*(1+'Int Rate'!AD91)+Premiums!AD91-Claims!AD91)&gt;'Inputs &amp; Outputs'!$H$2*'Expected Reserves'!AD91,0,MIN('Inputs &amp; Outputs'!$H$2*'Expected Reserves'!AD91-(AC91*(1+'Int Rate'!AD91)+Premiums!AD91-Claims!AD91),'Inputs &amp; Outputs'!$H$3*Premiums!AD91))</f>
        <v>1785945740.0410528</v>
      </c>
      <c r="AE91" s="7">
        <f>AD91*(1+'Int Rate'!AE91)+Premiums!AE91-Claims!AE91+IF((AD91*(1+'Int Rate'!AE91)+Premiums!AE91-Claims!AE91)&gt;'Inputs &amp; Outputs'!$H$2*'Expected Reserves'!AE91,0,MIN('Inputs &amp; Outputs'!$H$2*'Expected Reserves'!AE91-(AD91*(1+'Int Rate'!AE91)+Premiums!AE91-Claims!AE91),'Inputs &amp; Outputs'!$H$3*Premiums!AE91))</f>
        <v>1856735744.9811914</v>
      </c>
      <c r="AF91" s="7">
        <f>AE91*(1+'Int Rate'!AF91)+Premiums!AF91-Claims!AF91+IF((AE91*(1+'Int Rate'!AF91)+Premiums!AF91-Claims!AF91)&gt;'Inputs &amp; Outputs'!$H$2*'Expected Reserves'!AF91,0,MIN('Inputs &amp; Outputs'!$H$2*'Expected Reserves'!AF91-(AE91*(1+'Int Rate'!AF91)+Premiums!AF91-Claims!AF91),'Inputs &amp; Outputs'!$H$3*Premiums!AF91))</f>
        <v>1940129492.8914385</v>
      </c>
      <c r="AG91" s="7">
        <f>AF91*(1+'Int Rate'!AG91)+Premiums!AG91-Claims!AG91+IF((AF91*(1+'Int Rate'!AG91)+Premiums!AG91-Claims!AG91)&gt;'Inputs &amp; Outputs'!$H$2*'Expected Reserves'!AG91,0,MIN('Inputs &amp; Outputs'!$H$2*'Expected Reserves'!AG91-(AF91*(1+'Int Rate'!AG91)+Premiums!AG91-Claims!AG91),'Inputs &amp; Outputs'!$H$3*Premiums!AG91))</f>
        <v>2233025246.6321759</v>
      </c>
      <c r="AH91" s="7">
        <f>AG91*(1+'Int Rate'!AH91)+Premiums!AH91-Claims!AH91+IF((AG91*(1+'Int Rate'!AH91)+Premiums!AH91-Claims!AH91)&gt;'Inputs &amp; Outputs'!$H$2*'Expected Reserves'!AH91,0,MIN('Inputs &amp; Outputs'!$H$2*'Expected Reserves'!AH91-(AG91*(1+'Int Rate'!AH91)+Premiums!AH91-Claims!AH91),'Inputs &amp; Outputs'!$H$3*Premiums!AH91))</f>
        <v>2249657203.7290478</v>
      </c>
      <c r="AI91" s="7">
        <f>AH91*(1+'Int Rate'!AI91)+Premiums!AI91-Claims!AI91+IF((AH91*(1+'Int Rate'!AI91)+Premiums!AI91-Claims!AI91)&gt;'Inputs &amp; Outputs'!$H$2*'Expected Reserves'!AI91,0,MIN('Inputs &amp; Outputs'!$H$2*'Expected Reserves'!AI91-(AH91*(1+'Int Rate'!AI91)+Premiums!AI91-Claims!AI91),'Inputs &amp; Outputs'!$H$3*Premiums!AI91))</f>
        <v>2448525772.263381</v>
      </c>
      <c r="AJ91" s="7">
        <f>AI91*(1+'Int Rate'!AJ91)+Premiums!AJ91-Claims!AJ91+IF((AI91*(1+'Int Rate'!AJ91)+Premiums!AJ91-Claims!AJ91)&gt;'Inputs &amp; Outputs'!$H$2*'Expected Reserves'!AJ91,0,MIN('Inputs &amp; Outputs'!$H$2*'Expected Reserves'!AJ91-(AI91*(1+'Int Rate'!AJ91)+Premiums!AJ91-Claims!AJ91),'Inputs &amp; Outputs'!$H$3*Premiums!AJ91))</f>
        <v>2474627824.0496435</v>
      </c>
      <c r="AK91" s="7">
        <f>AJ91*(1+'Int Rate'!AK91)+Premiums!AK91-Claims!AK91+IF((AJ91*(1+'Int Rate'!AK91)+Premiums!AK91-Claims!AK91)&gt;'Inputs &amp; Outputs'!$H$2*'Expected Reserves'!AK91,0,MIN('Inputs &amp; Outputs'!$H$2*'Expected Reserves'!AK91-(AJ91*(1+'Int Rate'!AK91)+Premiums!AK91-Claims!AK91),'Inputs &amp; Outputs'!$H$3*Premiums!AK91))</f>
        <v>2622504823.8469286</v>
      </c>
      <c r="AL91" s="7">
        <f>AK91*(1+'Int Rate'!AL91)+Premiums!AL91-Claims!AL91+IF((AK91*(1+'Int Rate'!AL91)+Premiums!AL91-Claims!AL91)&gt;'Inputs &amp; Outputs'!$H$2*'Expected Reserves'!AL91,0,MIN('Inputs &amp; Outputs'!$H$2*'Expected Reserves'!AL91-(AK91*(1+'Int Rate'!AL91)+Premiums!AL91-Claims!AL91),'Inputs &amp; Outputs'!$H$3*Premiums!AL91))</f>
        <v>2854062685.1520514</v>
      </c>
      <c r="AM91" s="7">
        <f>AL91*(1+'Int Rate'!AM91)+Premiums!AM91-Claims!AM91+IF((AL91*(1+'Int Rate'!AM91)+Premiums!AM91-Claims!AM91)&gt;'Inputs &amp; Outputs'!$H$2*'Expected Reserves'!AM91,0,MIN('Inputs &amp; Outputs'!$H$2*'Expected Reserves'!AM91-(AL91*(1+'Int Rate'!AM91)+Premiums!AM91-Claims!AM91),'Inputs &amp; Outputs'!$H$3*Premiums!AM91))</f>
        <v>2739949363.7215395</v>
      </c>
      <c r="AN91" s="7">
        <f>AM91*(1+'Int Rate'!AN91)+Premiums!AN91-Claims!AN91+IF((AM91*(1+'Int Rate'!AN91)+Premiums!AN91-Claims!AN91)&gt;'Inputs &amp; Outputs'!$H$2*'Expected Reserves'!AN91,0,MIN('Inputs &amp; Outputs'!$H$2*'Expected Reserves'!AN91-(AM91*(1+'Int Rate'!AN91)+Premiums!AN91-Claims!AN91),'Inputs &amp; Outputs'!$H$3*Premiums!AN91))</f>
        <v>3104518162.7302074</v>
      </c>
      <c r="AO91" s="7">
        <f>AN91*(1+'Int Rate'!AO91)+Premiums!AO91-Claims!AO91+IF((AN91*(1+'Int Rate'!AO91)+Premiums!AO91-Claims!AO91)&gt;'Inputs &amp; Outputs'!$H$2*'Expected Reserves'!AO91,0,MIN('Inputs &amp; Outputs'!$H$2*'Expected Reserves'!AO91-(AN91*(1+'Int Rate'!AO91)+Premiums!AO91-Claims!AO91),'Inputs &amp; Outputs'!$H$3*Premiums!AO91))</f>
        <v>3260522752.087553</v>
      </c>
      <c r="AP91" s="7">
        <f>AO91*(1+'Int Rate'!AP91)+Premiums!AP91-Claims!AP91+IF((AO91*(1+'Int Rate'!AP91)+Premiums!AP91-Claims!AP91)&gt;'Inputs &amp; Outputs'!$H$2*'Expected Reserves'!AP91,0,MIN('Inputs &amp; Outputs'!$H$2*'Expected Reserves'!AP91-(AO91*(1+'Int Rate'!AP91)+Premiums!AP91-Claims!AP91),'Inputs &amp; Outputs'!$H$3*Premiums!AP91))</f>
        <v>3608442541.8595271</v>
      </c>
      <c r="AQ91" s="7">
        <f>AP91*(1+'Int Rate'!AQ91)+Premiums!AQ91-Claims!AQ91+IF((AP91*(1+'Int Rate'!AQ91)+Premiums!AQ91-Claims!AQ91)&gt;'Inputs &amp; Outputs'!$H$2*'Expected Reserves'!AQ91,0,MIN('Inputs &amp; Outputs'!$H$2*'Expected Reserves'!AQ91-(AP91*(1+'Int Rate'!AQ91)+Premiums!AQ91-Claims!AQ91),'Inputs &amp; Outputs'!$H$3*Premiums!AQ91))</f>
        <v>3745421123.1672339</v>
      </c>
      <c r="AR91" s="7">
        <f>AQ91*(1+'Int Rate'!AR91)+Premiums!AR91-Claims!AR91+IF((AQ91*(1+'Int Rate'!AR91)+Premiums!AR91-Claims!AR91)&gt;'Inputs &amp; Outputs'!$H$2*'Expected Reserves'!AR91,0,MIN('Inputs &amp; Outputs'!$H$2*'Expected Reserves'!AR91-(AQ91*(1+'Int Rate'!AR91)+Premiums!AR91-Claims!AR91),'Inputs &amp; Outputs'!$H$3*Premiums!AR91))</f>
        <v>4024304303.6954336</v>
      </c>
      <c r="AS91" s="7">
        <f>AR91*(1+'Int Rate'!AS91)+Premiums!AS91-Claims!AS91+IF((AR91*(1+'Int Rate'!AS91)+Premiums!AS91-Claims!AS91)&gt;'Inputs &amp; Outputs'!$H$2*'Expected Reserves'!AS91,0,MIN('Inputs &amp; Outputs'!$H$2*'Expected Reserves'!AS91-(AR91*(1+'Int Rate'!AS91)+Premiums!AS91-Claims!AS91),'Inputs &amp; Outputs'!$H$3*Premiums!AS91))</f>
        <v>3729048906.8778124</v>
      </c>
      <c r="AT91" s="7">
        <f>AS91*(1+'Int Rate'!AT91)+Premiums!AT91-Claims!AT91+IF((AS91*(1+'Int Rate'!AT91)+Premiums!AT91-Claims!AT91)&gt;'Inputs &amp; Outputs'!$H$2*'Expected Reserves'!AT91,0,MIN('Inputs &amp; Outputs'!$H$2*'Expected Reserves'!AT91-(AS91*(1+'Int Rate'!AT91)+Premiums!AT91-Claims!AT91),'Inputs &amp; Outputs'!$H$3*Premiums!AT91))</f>
        <v>3693400175.7600675</v>
      </c>
      <c r="AU91" s="7">
        <f>AT91*(1+'Int Rate'!AU91)+Premiums!AU91-Claims!AU91+IF((AT91*(1+'Int Rate'!AU91)+Premiums!AU91-Claims!AU91)&gt;'Inputs &amp; Outputs'!$H$2*'Expected Reserves'!AU91,0,MIN('Inputs &amp; Outputs'!$H$2*'Expected Reserves'!AU91-(AT91*(1+'Int Rate'!AU91)+Premiums!AU91-Claims!AU91),'Inputs &amp; Outputs'!$H$3*Premiums!AU91))</f>
        <v>4092489777.7865558</v>
      </c>
      <c r="AV91" s="7">
        <f>AU91*(1+'Int Rate'!AV91)+Premiums!AV91-Claims!AV91+IF((AU91*(1+'Int Rate'!AV91)+Premiums!AV91-Claims!AV91)&gt;'Inputs &amp; Outputs'!$H$2*'Expected Reserves'!AV91,0,MIN('Inputs &amp; Outputs'!$H$2*'Expected Reserves'!AV91-(AU91*(1+'Int Rate'!AV91)+Premiums!AV91-Claims!AV91),'Inputs &amp; Outputs'!$H$3*Premiums!AV91))</f>
        <v>4456418838.5766239</v>
      </c>
      <c r="AW91" s="7">
        <f>AV91*(1+'Int Rate'!AW91)+Premiums!AW91-Claims!AW91+IF((AV91*(1+'Int Rate'!AW91)+Premiums!AW91-Claims!AW91)&gt;'Inputs &amp; Outputs'!$H$2*'Expected Reserves'!AW91,0,MIN('Inputs &amp; Outputs'!$H$2*'Expected Reserves'!AW91-(AV91*(1+'Int Rate'!AW91)+Premiums!AW91-Claims!AW91),'Inputs &amp; Outputs'!$H$3*Premiums!AW91))</f>
        <v>4562459180.5739985</v>
      </c>
      <c r="AX91" s="7">
        <f>AW91*(1+'Int Rate'!AX91)+Premiums!AX91-Claims!AX91+IF((AW91*(1+'Int Rate'!AX91)+Premiums!AX91-Claims!AX91)&gt;'Inputs &amp; Outputs'!$H$2*'Expected Reserves'!AX91,0,MIN('Inputs &amp; Outputs'!$H$2*'Expected Reserves'!AX91-(AW91*(1+'Int Rate'!AX91)+Premiums!AX91-Claims!AX91),'Inputs &amp; Outputs'!$H$3*Premiums!AX91))</f>
        <v>5036142478.2656803</v>
      </c>
      <c r="AY91" s="7">
        <f>AX91*(1+'Int Rate'!AY91)+Premiums!AY91-Claims!AY91+IF((AX91*(1+'Int Rate'!AY91)+Premiums!AY91-Claims!AY91)&gt;'Inputs &amp; Outputs'!$H$2*'Expected Reserves'!AY91,0,MIN('Inputs &amp; Outputs'!$H$2*'Expected Reserves'!AY91-(AX91*(1+'Int Rate'!AY91)+Premiums!AY91-Claims!AY91),'Inputs &amp; Outputs'!$H$3*Premiums!AY91))</f>
        <v>5074806653.5069685</v>
      </c>
      <c r="AZ91" s="7">
        <f>AY91*(1+'Int Rate'!AZ91)+Premiums!AZ91-Claims!AZ91+IF((AY91*(1+'Int Rate'!AZ91)+Premiums!AZ91-Claims!AZ91)&gt;'Inputs &amp; Outputs'!$H$2*'Expected Reserves'!AZ91,0,MIN('Inputs &amp; Outputs'!$H$2*'Expected Reserves'!AZ91-(AY91*(1+'Int Rate'!AZ91)+Premiums!AZ91-Claims!AZ91),'Inputs &amp; Outputs'!$H$3*Premiums!AZ91))</f>
        <v>5817188601.9845161</v>
      </c>
      <c r="BA91" s="7">
        <f>AZ91*(1+'Int Rate'!BA91)+Premiums!BA91-Claims!BA91+IF((AZ91*(1+'Int Rate'!BA91)+Premiums!BA91-Claims!BA91)&gt;'Inputs &amp; Outputs'!$H$2*'Expected Reserves'!BA91,0,MIN('Inputs &amp; Outputs'!$H$2*'Expected Reserves'!BA91-(AZ91*(1+'Int Rate'!BA91)+Premiums!BA91-Claims!BA91),'Inputs &amp; Outputs'!$H$3*Premiums!BA91))</f>
        <v>5870698610.8055544</v>
      </c>
      <c r="BB91" s="7">
        <f>BA91*(1+'Int Rate'!BB91)+Premiums!BB91-Claims!BB91+IF((BA91*(1+'Int Rate'!BB91)+Premiums!BB91-Claims!BB91)&gt;'Inputs &amp; Outputs'!$H$2*'Expected Reserves'!BB91,0,MIN('Inputs &amp; Outputs'!$H$2*'Expected Reserves'!BB91-(BA91*(1+'Int Rate'!BB91)+Premiums!BB91-Claims!BB91),'Inputs &amp; Outputs'!$H$3*Premiums!BB91))</f>
        <v>5566379938.0970373</v>
      </c>
      <c r="BC91" s="7">
        <f>BB91*(1+'Int Rate'!BC91)+Premiums!BC91-Claims!BC91+IF((BB91*(1+'Int Rate'!BC91)+Premiums!BC91-Claims!BC91)&gt;'Inputs &amp; Outputs'!$H$2*'Expected Reserves'!BC91,0,MIN('Inputs &amp; Outputs'!$H$2*'Expected Reserves'!BC91-(BB91*(1+'Int Rate'!BC91)+Premiums!BC91-Claims!BC91),'Inputs &amp; Outputs'!$H$3*Premiums!BC91))</f>
        <v>5449258563.4928722</v>
      </c>
      <c r="BD91" s="7">
        <f>BC91*(1+'Int Rate'!BD91)+Premiums!BD91-Claims!BD91+IF((BC91*(1+'Int Rate'!BD91)+Premiums!BD91-Claims!BD91)&gt;'Inputs &amp; Outputs'!$H$2*'Expected Reserves'!BD91,0,MIN('Inputs &amp; Outputs'!$H$2*'Expected Reserves'!BD91-(BC91*(1+'Int Rate'!BD91)+Premiums!BD91-Claims!BD91),'Inputs &amp; Outputs'!$H$3*Premiums!BD91))</f>
        <v>5628474945.0009203</v>
      </c>
      <c r="BE91" s="7">
        <f>BD91*(1+'Int Rate'!BE91)+Premiums!BE91-Claims!BE91+IF((BD91*(1+'Int Rate'!BE91)+Premiums!BE91-Claims!BE91)&gt;'Inputs &amp; Outputs'!$H$2*'Expected Reserves'!BE91,0,MIN('Inputs &amp; Outputs'!$H$2*'Expected Reserves'!BE91-(BD91*(1+'Int Rate'!BE91)+Premiums!BE91-Claims!BE91),'Inputs &amp; Outputs'!$H$3*Premiums!BE91))</f>
        <v>5775054205.2448587</v>
      </c>
      <c r="BF91" s="7">
        <f>BE91*(1+'Int Rate'!BF91)+Premiums!BF91-Claims!BF91+IF((BE91*(1+'Int Rate'!BF91)+Premiums!BF91-Claims!BF91)&gt;'Inputs &amp; Outputs'!$H$2*'Expected Reserves'!BF91,0,MIN('Inputs &amp; Outputs'!$H$2*'Expected Reserves'!BF91-(BE91*(1+'Int Rate'!BF91)+Premiums!BF91-Claims!BF91),'Inputs &amp; Outputs'!$H$3*Premiums!BF91))</f>
        <v>5600437287.559227</v>
      </c>
      <c r="BG91" s="7">
        <f>BF91*(1+'Int Rate'!BG91)+Premiums!BG91-Claims!BG91+IF((BF91*(1+'Int Rate'!BG91)+Premiums!BG91-Claims!BG91)&gt;'Inputs &amp; Outputs'!$H$2*'Expected Reserves'!BG91,0,MIN('Inputs &amp; Outputs'!$H$2*'Expected Reserves'!BG91-(BF91*(1+'Int Rate'!BG91)+Premiums!BG91-Claims!BG91),'Inputs &amp; Outputs'!$H$3*Premiums!BG91))</f>
        <v>6562767174.375906</v>
      </c>
      <c r="BH91" s="7">
        <f>BG91*(1+'Int Rate'!BH91)+Premiums!BH91-Claims!BH91+IF((BG91*(1+'Int Rate'!BH91)+Premiums!BH91-Claims!BH91)&gt;'Inputs &amp; Outputs'!$H$2*'Expected Reserves'!BH91,0,MIN('Inputs &amp; Outputs'!$H$2*'Expected Reserves'!BH91-(BG91*(1+'Int Rate'!BH91)+Premiums!BH91-Claims!BH91),'Inputs &amp; Outputs'!$H$3*Premiums!BH91))</f>
        <v>7056087270.060523</v>
      </c>
      <c r="BI91" s="7">
        <f>BH91*(1+'Int Rate'!BI91)+Premiums!BI91-Claims!BI91+IF((BH91*(1+'Int Rate'!BI91)+Premiums!BI91-Claims!BI91)&gt;'Inputs &amp; Outputs'!$H$2*'Expected Reserves'!BI91,0,MIN('Inputs &amp; Outputs'!$H$2*'Expected Reserves'!BI91-(BH91*(1+'Int Rate'!BI91)+Premiums!BI91-Claims!BI91),'Inputs &amp; Outputs'!$H$3*Premiums!BI91))</f>
        <v>6780817664.2668781</v>
      </c>
      <c r="BJ91" s="7">
        <f>BI91*(1+'Int Rate'!BJ91)+Premiums!BJ91-Claims!BJ91+IF((BI91*(1+'Int Rate'!BJ91)+Premiums!BJ91-Claims!BJ91)&gt;'Inputs &amp; Outputs'!$H$2*'Expected Reserves'!BJ91,0,MIN('Inputs &amp; Outputs'!$H$2*'Expected Reserves'!BJ91-(BI91*(1+'Int Rate'!BJ91)+Premiums!BJ91-Claims!BJ91),'Inputs &amp; Outputs'!$H$3*Premiums!BJ91))</f>
        <v>5752591137.4032478</v>
      </c>
      <c r="BK91" s="7">
        <f>BJ91*(1+'Int Rate'!BK91)+Premiums!BK91-Claims!BK91+IF((BJ91*(1+'Int Rate'!BK91)+Premiums!BK91-Claims!BK91)&gt;'Inputs &amp; Outputs'!$H$2*'Expected Reserves'!BK91,0,MIN('Inputs &amp; Outputs'!$H$2*'Expected Reserves'!BK91-(BJ91*(1+'Int Rate'!BK91)+Premiums!BK91-Claims!BK91),'Inputs &amp; Outputs'!$H$3*Premiums!BK91))</f>
        <v>6398446636.1913786</v>
      </c>
      <c r="BL91" s="7">
        <f>BK91*(1+'Int Rate'!BL91)+Premiums!BL91-Claims!BL91+IF((BK91*(1+'Int Rate'!BL91)+Premiums!BL91-Claims!BL91)&gt;'Inputs &amp; Outputs'!$H$2*'Expected Reserves'!BL91,0,MIN('Inputs &amp; Outputs'!$H$2*'Expected Reserves'!BL91-(BK91*(1+'Int Rate'!BL91)+Premiums!BL91-Claims!BL91),'Inputs &amp; Outputs'!$H$3*Premiums!BL91))</f>
        <v>6888894075.4609585</v>
      </c>
      <c r="BM91" s="7">
        <f>BL91*(1+'Int Rate'!BM91)+Premiums!BM91-Claims!BM91+IF((BL91*(1+'Int Rate'!BM91)+Premiums!BM91-Claims!BM91)&gt;'Inputs &amp; Outputs'!$H$2*'Expected Reserves'!BM91,0,MIN('Inputs &amp; Outputs'!$H$2*'Expected Reserves'!BM91-(BL91*(1+'Int Rate'!BM91)+Premiums!BM91-Claims!BM91),'Inputs &amp; Outputs'!$H$3*Premiums!BM91))</f>
        <v>7306636196.6924448</v>
      </c>
      <c r="BN91" s="7">
        <f>BM91*(1+'Int Rate'!BN91)+Premiums!BN91-Claims!BN91+IF((BM91*(1+'Int Rate'!BN91)+Premiums!BN91-Claims!BN91)&gt;'Inputs &amp; Outputs'!$H$2*'Expected Reserves'!BN91,0,MIN('Inputs &amp; Outputs'!$H$2*'Expected Reserves'!BN91-(BM91*(1+'Int Rate'!BN91)+Premiums!BN91-Claims!BN91),'Inputs &amp; Outputs'!$H$3*Premiums!BN91))</f>
        <v>8514432642.5558519</v>
      </c>
      <c r="BO91" s="7">
        <f>BN91*(1+'Int Rate'!BO91)+Premiums!BO91-Claims!BO91+IF((BN91*(1+'Int Rate'!BO91)+Premiums!BO91-Claims!BO91)&gt;'Inputs &amp; Outputs'!$H$2*'Expected Reserves'!BO91,0,MIN('Inputs &amp; Outputs'!$H$2*'Expected Reserves'!BO91-(BN91*(1+'Int Rate'!BO91)+Premiums!BO91-Claims!BO91),'Inputs &amp; Outputs'!$H$3*Premiums!BO91))</f>
        <v>8293187227.98209</v>
      </c>
      <c r="BP91" s="7">
        <f>BO91*(1+'Int Rate'!BP91)+Premiums!BP91-Claims!BP91+IF((BO91*(1+'Int Rate'!BP91)+Premiums!BP91-Claims!BP91)&gt;'Inputs &amp; Outputs'!$H$2*'Expected Reserves'!BP91,0,MIN('Inputs &amp; Outputs'!$H$2*'Expected Reserves'!BP91-(BO91*(1+'Int Rate'!BP91)+Premiums!BP91-Claims!BP91),'Inputs &amp; Outputs'!$H$3*Premiums!BP91))</f>
        <v>9523164019.4223576</v>
      </c>
      <c r="BQ91" s="7">
        <f>BP91*(1+'Int Rate'!BQ91)+Premiums!BQ91-Claims!BQ91+IF((BP91*(1+'Int Rate'!BQ91)+Premiums!BQ91-Claims!BQ91)&gt;'Inputs &amp; Outputs'!$H$2*'Expected Reserves'!BQ91,0,MIN('Inputs &amp; Outputs'!$H$2*'Expected Reserves'!BQ91-(BP91*(1+'Int Rate'!BQ91)+Premiums!BQ91-Claims!BQ91),'Inputs &amp; Outputs'!$H$3*Premiums!BQ91))</f>
        <v>11031328403.104902</v>
      </c>
      <c r="BR91" s="7">
        <f>BQ91*(1+'Int Rate'!BR91)+Premiums!BR91-Claims!BR91+IF((BQ91*(1+'Int Rate'!BR91)+Premiums!BR91-Claims!BR91)&gt;'Inputs &amp; Outputs'!$H$2*'Expected Reserves'!BR91,0,MIN('Inputs &amp; Outputs'!$H$2*'Expected Reserves'!BR91-(BQ91*(1+'Int Rate'!BR91)+Premiums!BR91-Claims!BR91),'Inputs &amp; Outputs'!$H$3*Premiums!BR91))</f>
        <v>11574579679.20989</v>
      </c>
      <c r="BS91" s="7">
        <f>BR91*(1+'Int Rate'!BS91)+Premiums!BS91-Claims!BS91+IF((BR91*(1+'Int Rate'!BS91)+Premiums!BS91-Claims!BS91)&gt;'Inputs &amp; Outputs'!$H$2*'Expected Reserves'!BS91,0,MIN('Inputs &amp; Outputs'!$H$2*'Expected Reserves'!BS91-(BR91*(1+'Int Rate'!BS91)+Premiums!BS91-Claims!BS91),'Inputs &amp; Outputs'!$H$3*Premiums!BS91))</f>
        <v>13805785023.300344</v>
      </c>
      <c r="BT91" s="7">
        <f>BS91*(1+'Int Rate'!BT91)+Premiums!BT91-Claims!BT91+IF((BS91*(1+'Int Rate'!BT91)+Premiums!BT91-Claims!BT91)&gt;'Inputs &amp; Outputs'!$H$2*'Expected Reserves'!BT91,0,MIN('Inputs &amp; Outputs'!$H$2*'Expected Reserves'!BT91-(BS91*(1+'Int Rate'!BT91)+Premiums!BT91-Claims!BT91),'Inputs &amp; Outputs'!$H$3*Premiums!BT91))</f>
        <v>15369753055.386265</v>
      </c>
    </row>
    <row r="92" spans="1:72" x14ac:dyDescent="0.25">
      <c r="A92" s="1">
        <v>91</v>
      </c>
      <c r="B92" s="7">
        <f>Premiums!B92</f>
        <v>25000000</v>
      </c>
      <c r="C92" s="7">
        <f>B92*(1+'Int Rate'!C92)+Premiums!C92-Claims!C92+IF((B92*(1+'Int Rate'!C92)+Premiums!C92-Claims!C92)&gt;'Inputs &amp; Outputs'!$H$2*'Expected Reserves'!C92,0,MIN('Inputs &amp; Outputs'!$H$2*'Expected Reserves'!C92-(B92*(1+'Int Rate'!C92)+Premiums!C92-Claims!C92),'Inputs &amp; Outputs'!$H$3*Premiums!C92))</f>
        <v>48084204.049808428</v>
      </c>
      <c r="D92" s="7">
        <f>C92*(1+'Int Rate'!D92)+Premiums!D92-Claims!D92+IF((C92*(1+'Int Rate'!D92)+Premiums!D92-Claims!D92)&gt;'Inputs &amp; Outputs'!$H$2*'Expected Reserves'!D92,0,MIN('Inputs &amp; Outputs'!$H$2*'Expected Reserves'!D92-(C92*(1+'Int Rate'!D92)+Premiums!D92-Claims!D92),'Inputs &amp; Outputs'!$H$3*Premiums!D92))</f>
        <v>73199912.63812381</v>
      </c>
      <c r="E92" s="7">
        <f>D92*(1+'Int Rate'!E92)+Premiums!E92-Claims!E92+IF((D92*(1+'Int Rate'!E92)+Premiums!E92-Claims!E92)&gt;'Inputs &amp; Outputs'!$H$2*'Expected Reserves'!E92,0,MIN('Inputs &amp; Outputs'!$H$2*'Expected Reserves'!E92-(D92*(1+'Int Rate'!E92)+Premiums!E92-Claims!E92),'Inputs &amp; Outputs'!$H$3*Premiums!E92))</f>
        <v>106317085.64223261</v>
      </c>
      <c r="F92" s="7">
        <f>E92*(1+'Int Rate'!F92)+Premiums!F92-Claims!F92+IF((E92*(1+'Int Rate'!F92)+Premiums!F92-Claims!F92)&gt;'Inputs &amp; Outputs'!$H$2*'Expected Reserves'!F92,0,MIN('Inputs &amp; Outputs'!$H$2*'Expected Reserves'!F92-(E92*(1+'Int Rate'!F92)+Premiums!F92-Claims!F92),'Inputs &amp; Outputs'!$H$3*Premiums!F92))</f>
        <v>134838536.52766043</v>
      </c>
      <c r="G92" s="7">
        <f>F92*(1+'Int Rate'!G92)+Premiums!G92-Claims!G92+IF((F92*(1+'Int Rate'!G92)+Premiums!G92-Claims!G92)&gt;'Inputs &amp; Outputs'!$H$2*'Expected Reserves'!G92,0,MIN('Inputs &amp; Outputs'!$H$2*'Expected Reserves'!G92-(F92*(1+'Int Rate'!G92)+Premiums!G92-Claims!G92),'Inputs &amp; Outputs'!$H$3*Premiums!G92))</f>
        <v>173313961.1750533</v>
      </c>
      <c r="H92" s="7">
        <f>G92*(1+'Int Rate'!H92)+Premiums!H92-Claims!H92+IF((G92*(1+'Int Rate'!H92)+Premiums!H92-Claims!H92)&gt;'Inputs &amp; Outputs'!$H$2*'Expected Reserves'!H92,0,MIN('Inputs &amp; Outputs'!$H$2*'Expected Reserves'!H92-(G92*(1+'Int Rate'!H92)+Premiums!H92-Claims!H92),'Inputs &amp; Outputs'!$H$3*Premiums!H92))</f>
        <v>205156847.9523108</v>
      </c>
      <c r="I92" s="7">
        <f>H92*(1+'Int Rate'!I92)+Premiums!I92-Claims!I92+IF((H92*(1+'Int Rate'!I92)+Premiums!I92-Claims!I92)&gt;'Inputs &amp; Outputs'!$H$2*'Expected Reserves'!I92,0,MIN('Inputs &amp; Outputs'!$H$2*'Expected Reserves'!I92-(H92*(1+'Int Rate'!I92)+Premiums!I92-Claims!I92),'Inputs &amp; Outputs'!$H$3*Premiums!I92))</f>
        <v>230491122.99634758</v>
      </c>
      <c r="J92" s="7">
        <f>I92*(1+'Int Rate'!J92)+Premiums!J92-Claims!J92+IF((I92*(1+'Int Rate'!J92)+Premiums!J92-Claims!J92)&gt;'Inputs &amp; Outputs'!$H$2*'Expected Reserves'!J92,0,MIN('Inputs &amp; Outputs'!$H$2*'Expected Reserves'!J92-(I92*(1+'Int Rate'!J92)+Premiums!J92-Claims!J92),'Inputs &amp; Outputs'!$H$3*Premiums!J92))</f>
        <v>262601679.96188736</v>
      </c>
      <c r="K92" s="7">
        <f>J92*(1+'Int Rate'!K92)+Premiums!K92-Claims!K92+IF((J92*(1+'Int Rate'!K92)+Premiums!K92-Claims!K92)&gt;'Inputs &amp; Outputs'!$H$2*'Expected Reserves'!K92,0,MIN('Inputs &amp; Outputs'!$H$2*'Expected Reserves'!K92-(J92*(1+'Int Rate'!K92)+Premiums!K92-Claims!K92),'Inputs &amp; Outputs'!$H$3*Premiums!K92))</f>
        <v>290874535.43151116</v>
      </c>
      <c r="L92" s="7">
        <f>K92*(1+'Int Rate'!L92)+Premiums!L92-Claims!L92+IF((K92*(1+'Int Rate'!L92)+Premiums!L92-Claims!L92)&gt;'Inputs &amp; Outputs'!$H$2*'Expected Reserves'!L92,0,MIN('Inputs &amp; Outputs'!$H$2*'Expected Reserves'!L92-(K92*(1+'Int Rate'!L92)+Premiums!L92-Claims!L92),'Inputs &amp; Outputs'!$H$3*Premiums!L92))</f>
        <v>308694589.53568894</v>
      </c>
      <c r="M92" s="7">
        <f>L92*(1+'Int Rate'!M92)+Premiums!M92-Claims!M92+IF((L92*(1+'Int Rate'!M92)+Premiums!M92-Claims!M92)&gt;'Inputs &amp; Outputs'!$H$2*'Expected Reserves'!M92,0,MIN('Inputs &amp; Outputs'!$H$2*'Expected Reserves'!M92-(L92*(1+'Int Rate'!M92)+Premiums!M92-Claims!M92),'Inputs &amp; Outputs'!$H$3*Premiums!M92))</f>
        <v>307357380.2822684</v>
      </c>
      <c r="N92" s="7">
        <f>M92*(1+'Int Rate'!N92)+Premiums!N92-Claims!N92+IF((M92*(1+'Int Rate'!N92)+Premiums!N92-Claims!N92)&gt;'Inputs &amp; Outputs'!$H$2*'Expected Reserves'!N92,0,MIN('Inputs &amp; Outputs'!$H$2*'Expected Reserves'!N92-(M92*(1+'Int Rate'!N92)+Premiums!N92-Claims!N92),'Inputs &amp; Outputs'!$H$3*Premiums!N92))</f>
        <v>318818964.9572376</v>
      </c>
      <c r="O92" s="7">
        <f>N92*(1+'Int Rate'!O92)+Premiums!O92-Claims!O92+IF((N92*(1+'Int Rate'!O92)+Premiums!O92-Claims!O92)&gt;'Inputs &amp; Outputs'!$H$2*'Expected Reserves'!O92,0,MIN('Inputs &amp; Outputs'!$H$2*'Expected Reserves'!O92-(N92*(1+'Int Rate'!O92)+Premiums!O92-Claims!O92),'Inputs &amp; Outputs'!$H$3*Premiums!O92))</f>
        <v>332475365.02771956</v>
      </c>
      <c r="P92" s="7">
        <f>O92*(1+'Int Rate'!P92)+Premiums!P92-Claims!P92+IF((O92*(1+'Int Rate'!P92)+Premiums!P92-Claims!P92)&gt;'Inputs &amp; Outputs'!$H$2*'Expected Reserves'!P92,0,MIN('Inputs &amp; Outputs'!$H$2*'Expected Reserves'!P92-(O92*(1+'Int Rate'!P92)+Premiums!P92-Claims!P92),'Inputs &amp; Outputs'!$H$3*Premiums!P92))</f>
        <v>398451830.59012938</v>
      </c>
      <c r="Q92" s="7">
        <f>P92*(1+'Int Rate'!Q92)+Premiums!Q92-Claims!Q92+IF((P92*(1+'Int Rate'!Q92)+Premiums!Q92-Claims!Q92)&gt;'Inputs &amp; Outputs'!$H$2*'Expected Reserves'!Q92,0,MIN('Inputs &amp; Outputs'!$H$2*'Expected Reserves'!Q92-(P92*(1+'Int Rate'!Q92)+Premiums!Q92-Claims!Q92),'Inputs &amp; Outputs'!$H$3*Premiums!Q92))</f>
        <v>456699176.71530217</v>
      </c>
      <c r="R92" s="7">
        <f>Q92*(1+'Int Rate'!R92)+Premiums!R92-Claims!R92+IF((Q92*(1+'Int Rate'!R92)+Premiums!R92-Claims!R92)&gt;'Inputs &amp; Outputs'!$H$2*'Expected Reserves'!R92,0,MIN('Inputs &amp; Outputs'!$H$2*'Expected Reserves'!R92-(Q92*(1+'Int Rate'!R92)+Premiums!R92-Claims!R92),'Inputs &amp; Outputs'!$H$3*Premiums!R92))</f>
        <v>496705646.51936138</v>
      </c>
      <c r="S92" s="7">
        <f>R92*(1+'Int Rate'!S92)+Premiums!S92-Claims!S92+IF((R92*(1+'Int Rate'!S92)+Premiums!S92-Claims!S92)&gt;'Inputs &amp; Outputs'!$H$2*'Expected Reserves'!S92,0,MIN('Inputs &amp; Outputs'!$H$2*'Expected Reserves'!S92-(R92*(1+'Int Rate'!S92)+Premiums!S92-Claims!S92),'Inputs &amp; Outputs'!$H$3*Premiums!S92))</f>
        <v>582992392.8016001</v>
      </c>
      <c r="T92" s="7">
        <f>S92*(1+'Int Rate'!T92)+Premiums!T92-Claims!T92+IF((S92*(1+'Int Rate'!T92)+Premiums!T92-Claims!T92)&gt;'Inputs &amp; Outputs'!$H$2*'Expected Reserves'!T92,0,MIN('Inputs &amp; Outputs'!$H$2*'Expected Reserves'!T92-(S92*(1+'Int Rate'!T92)+Premiums!T92-Claims!T92),'Inputs &amp; Outputs'!$H$3*Premiums!T92))</f>
        <v>596460664.15085685</v>
      </c>
      <c r="U92" s="7">
        <f>T92*(1+'Int Rate'!U92)+Premiums!U92-Claims!U92+IF((T92*(1+'Int Rate'!U92)+Premiums!U92-Claims!U92)&gt;'Inputs &amp; Outputs'!$H$2*'Expected Reserves'!U92,0,MIN('Inputs &amp; Outputs'!$H$2*'Expected Reserves'!U92-(T92*(1+'Int Rate'!U92)+Premiums!U92-Claims!U92),'Inputs &amp; Outputs'!$H$3*Premiums!U92))</f>
        <v>663688126.64622164</v>
      </c>
      <c r="V92" s="7">
        <f>U92*(1+'Int Rate'!V92)+Premiums!V92-Claims!V92+IF((U92*(1+'Int Rate'!V92)+Premiums!V92-Claims!V92)&gt;'Inputs &amp; Outputs'!$H$2*'Expected Reserves'!V92,0,MIN('Inputs &amp; Outputs'!$H$2*'Expected Reserves'!V92-(U92*(1+'Int Rate'!V92)+Premiums!V92-Claims!V92),'Inputs &amp; Outputs'!$H$3*Premiums!V92))</f>
        <v>761832270.05118644</v>
      </c>
      <c r="W92" s="7">
        <f>V92*(1+'Int Rate'!W92)+Premiums!W92-Claims!W92+IF((V92*(1+'Int Rate'!W92)+Premiums!W92-Claims!W92)&gt;'Inputs &amp; Outputs'!$H$2*'Expected Reserves'!W92,0,MIN('Inputs &amp; Outputs'!$H$2*'Expected Reserves'!W92-(V92*(1+'Int Rate'!W92)+Premiums!W92-Claims!W92),'Inputs &amp; Outputs'!$H$3*Premiums!W92))</f>
        <v>843203276.67300487</v>
      </c>
      <c r="X92" s="7">
        <f>W92*(1+'Int Rate'!X92)+Premiums!X92-Claims!X92+IF((W92*(1+'Int Rate'!X92)+Premiums!X92-Claims!X92)&gt;'Inputs &amp; Outputs'!$H$2*'Expected Reserves'!X92,0,MIN('Inputs &amp; Outputs'!$H$2*'Expected Reserves'!X92-(W92*(1+'Int Rate'!X92)+Premiums!X92-Claims!X92),'Inputs &amp; Outputs'!$H$3*Premiums!X92))</f>
        <v>835862808.75693774</v>
      </c>
      <c r="Y92" s="7">
        <f>X92*(1+'Int Rate'!Y92)+Premiums!Y92-Claims!Y92+IF((X92*(1+'Int Rate'!Y92)+Premiums!Y92-Claims!Y92)&gt;'Inputs &amp; Outputs'!$H$2*'Expected Reserves'!Y92,0,MIN('Inputs &amp; Outputs'!$H$2*'Expected Reserves'!Y92-(X92*(1+'Int Rate'!Y92)+Premiums!Y92-Claims!Y92),'Inputs &amp; Outputs'!$H$3*Premiums!Y92))</f>
        <v>935247065.42915618</v>
      </c>
      <c r="Z92" s="7">
        <f>Y92*(1+'Int Rate'!Z92)+Premiums!Z92-Claims!Z92+IF((Y92*(1+'Int Rate'!Z92)+Premiums!Z92-Claims!Z92)&gt;'Inputs &amp; Outputs'!$H$2*'Expected Reserves'!Z92,0,MIN('Inputs &amp; Outputs'!$H$2*'Expected Reserves'!Z92-(Y92*(1+'Int Rate'!Z92)+Premiums!Z92-Claims!Z92),'Inputs &amp; Outputs'!$H$3*Premiums!Z92))</f>
        <v>911004636.69239235</v>
      </c>
      <c r="AA92" s="7">
        <f>Z92*(1+'Int Rate'!AA92)+Premiums!AA92-Claims!AA92+IF((Z92*(1+'Int Rate'!AA92)+Premiums!AA92-Claims!AA92)&gt;'Inputs &amp; Outputs'!$H$2*'Expected Reserves'!AA92,0,MIN('Inputs &amp; Outputs'!$H$2*'Expected Reserves'!AA92-(Z92*(1+'Int Rate'!AA92)+Premiums!AA92-Claims!AA92),'Inputs &amp; Outputs'!$H$3*Premiums!AA92))</f>
        <v>1034527490.7692345</v>
      </c>
      <c r="AB92" s="7">
        <f>AA92*(1+'Int Rate'!AB92)+Premiums!AB92-Claims!AB92+IF((AA92*(1+'Int Rate'!AB92)+Premiums!AB92-Claims!AB92)&gt;'Inputs &amp; Outputs'!$H$2*'Expected Reserves'!AB92,0,MIN('Inputs &amp; Outputs'!$H$2*'Expected Reserves'!AB92-(AA92*(1+'Int Rate'!AB92)+Premiums!AB92-Claims!AB92),'Inputs &amp; Outputs'!$H$3*Premiums!AB92))</f>
        <v>1041969430.1962371</v>
      </c>
      <c r="AC92" s="7">
        <f>AB92*(1+'Int Rate'!AC92)+Premiums!AC92-Claims!AC92+IF((AB92*(1+'Int Rate'!AC92)+Premiums!AC92-Claims!AC92)&gt;'Inputs &amp; Outputs'!$H$2*'Expected Reserves'!AC92,0,MIN('Inputs &amp; Outputs'!$H$2*'Expected Reserves'!AC92-(AB92*(1+'Int Rate'!AC92)+Premiums!AC92-Claims!AC92),'Inputs &amp; Outputs'!$H$3*Premiums!AC92))</f>
        <v>1059247903.789114</v>
      </c>
      <c r="AD92" s="7">
        <f>AC92*(1+'Int Rate'!AD92)+Premiums!AD92-Claims!AD92+IF((AC92*(1+'Int Rate'!AD92)+Premiums!AD92-Claims!AD92)&gt;'Inputs &amp; Outputs'!$H$2*'Expected Reserves'!AD92,0,MIN('Inputs &amp; Outputs'!$H$2*'Expected Reserves'!AD92-(AC92*(1+'Int Rate'!AD92)+Premiums!AD92-Claims!AD92),'Inputs &amp; Outputs'!$H$3*Premiums!AD92))</f>
        <v>1100784788.5302138</v>
      </c>
      <c r="AE92" s="7">
        <f>AD92*(1+'Int Rate'!AE92)+Premiums!AE92-Claims!AE92+IF((AD92*(1+'Int Rate'!AE92)+Premiums!AE92-Claims!AE92)&gt;'Inputs &amp; Outputs'!$H$2*'Expected Reserves'!AE92,0,MIN('Inputs &amp; Outputs'!$H$2*'Expected Reserves'!AE92-(AD92*(1+'Int Rate'!AE92)+Premiums!AE92-Claims!AE92),'Inputs &amp; Outputs'!$H$3*Premiums!AE92))</f>
        <v>1197545505.8095555</v>
      </c>
      <c r="AF92" s="7">
        <f>AE92*(1+'Int Rate'!AF92)+Premiums!AF92-Claims!AF92+IF((AE92*(1+'Int Rate'!AF92)+Premiums!AF92-Claims!AF92)&gt;'Inputs &amp; Outputs'!$H$2*'Expected Reserves'!AF92,0,MIN('Inputs &amp; Outputs'!$H$2*'Expected Reserves'!AF92-(AE92*(1+'Int Rate'!AF92)+Premiums!AF92-Claims!AF92),'Inputs &amp; Outputs'!$H$3*Premiums!AF92))</f>
        <v>1324989737.9114971</v>
      </c>
      <c r="AG92" s="7">
        <f>AF92*(1+'Int Rate'!AG92)+Premiums!AG92-Claims!AG92+IF((AF92*(1+'Int Rate'!AG92)+Premiums!AG92-Claims!AG92)&gt;'Inputs &amp; Outputs'!$H$2*'Expected Reserves'!AG92,0,MIN('Inputs &amp; Outputs'!$H$2*'Expected Reserves'!AG92-(AF92*(1+'Int Rate'!AG92)+Premiums!AG92-Claims!AG92),'Inputs &amp; Outputs'!$H$3*Premiums!AG92))</f>
        <v>1324677049.9488137</v>
      </c>
      <c r="AH92" s="7">
        <f>AG92*(1+'Int Rate'!AH92)+Premiums!AH92-Claims!AH92+IF((AG92*(1+'Int Rate'!AH92)+Premiums!AH92-Claims!AH92)&gt;'Inputs &amp; Outputs'!$H$2*'Expected Reserves'!AH92,0,MIN('Inputs &amp; Outputs'!$H$2*'Expected Reserves'!AH92-(AG92*(1+'Int Rate'!AH92)+Premiums!AH92-Claims!AH92),'Inputs &amp; Outputs'!$H$3*Premiums!AH92))</f>
        <v>1382040966.6323516</v>
      </c>
      <c r="AI92" s="7">
        <f>AH92*(1+'Int Rate'!AI92)+Premiums!AI92-Claims!AI92+IF((AH92*(1+'Int Rate'!AI92)+Premiums!AI92-Claims!AI92)&gt;'Inputs &amp; Outputs'!$H$2*'Expected Reserves'!AI92,0,MIN('Inputs &amp; Outputs'!$H$2*'Expected Reserves'!AI92-(AH92*(1+'Int Rate'!AI92)+Premiums!AI92-Claims!AI92),'Inputs &amp; Outputs'!$H$3*Premiums!AI92))</f>
        <v>1470995405.7481239</v>
      </c>
      <c r="AJ92" s="7">
        <f>AI92*(1+'Int Rate'!AJ92)+Premiums!AJ92-Claims!AJ92+IF((AI92*(1+'Int Rate'!AJ92)+Premiums!AJ92-Claims!AJ92)&gt;'Inputs &amp; Outputs'!$H$2*'Expected Reserves'!AJ92,0,MIN('Inputs &amp; Outputs'!$H$2*'Expected Reserves'!AJ92-(AI92*(1+'Int Rate'!AJ92)+Premiums!AJ92-Claims!AJ92),'Inputs &amp; Outputs'!$H$3*Premiums!AJ92))</f>
        <v>1369459843.0033154</v>
      </c>
      <c r="AK92" s="7">
        <f>AJ92*(1+'Int Rate'!AK92)+Premiums!AK92-Claims!AK92+IF((AJ92*(1+'Int Rate'!AK92)+Premiums!AK92-Claims!AK92)&gt;'Inputs &amp; Outputs'!$H$2*'Expected Reserves'!AK92,0,MIN('Inputs &amp; Outputs'!$H$2*'Expected Reserves'!AK92-(AJ92*(1+'Int Rate'!AK92)+Premiums!AK92-Claims!AK92),'Inputs &amp; Outputs'!$H$3*Premiums!AK92))</f>
        <v>1325455185.6930614</v>
      </c>
      <c r="AL92" s="7">
        <f>AK92*(1+'Int Rate'!AL92)+Premiums!AL92-Claims!AL92+IF((AK92*(1+'Int Rate'!AL92)+Premiums!AL92-Claims!AL92)&gt;'Inputs &amp; Outputs'!$H$2*'Expected Reserves'!AL92,0,MIN('Inputs &amp; Outputs'!$H$2*'Expected Reserves'!AL92-(AK92*(1+'Int Rate'!AL92)+Premiums!AL92-Claims!AL92),'Inputs &amp; Outputs'!$H$3*Premiums!AL92))</f>
        <v>1414002228.9941566</v>
      </c>
      <c r="AM92" s="7">
        <f>AL92*(1+'Int Rate'!AM92)+Premiums!AM92-Claims!AM92+IF((AL92*(1+'Int Rate'!AM92)+Premiums!AM92-Claims!AM92)&gt;'Inputs &amp; Outputs'!$H$2*'Expected Reserves'!AM92,0,MIN('Inputs &amp; Outputs'!$H$2*'Expected Reserves'!AM92-(AL92*(1+'Int Rate'!AM92)+Premiums!AM92-Claims!AM92),'Inputs &amp; Outputs'!$H$3*Premiums!AM92))</f>
        <v>1408698614.0572507</v>
      </c>
      <c r="AN92" s="7">
        <f>AM92*(1+'Int Rate'!AN92)+Premiums!AN92-Claims!AN92+IF((AM92*(1+'Int Rate'!AN92)+Premiums!AN92-Claims!AN92)&gt;'Inputs &amp; Outputs'!$H$2*'Expected Reserves'!AN92,0,MIN('Inputs &amp; Outputs'!$H$2*'Expected Reserves'!AN92-(AM92*(1+'Int Rate'!AN92)+Premiums!AN92-Claims!AN92),'Inputs &amp; Outputs'!$H$3*Premiums!AN92))</f>
        <v>1639165304.9837182</v>
      </c>
      <c r="AO92" s="7">
        <f>AN92*(1+'Int Rate'!AO92)+Premiums!AO92-Claims!AO92+IF((AN92*(1+'Int Rate'!AO92)+Premiums!AO92-Claims!AO92)&gt;'Inputs &amp; Outputs'!$H$2*'Expected Reserves'!AO92,0,MIN('Inputs &amp; Outputs'!$H$2*'Expected Reserves'!AO92-(AN92*(1+'Int Rate'!AO92)+Premiums!AO92-Claims!AO92),'Inputs &amp; Outputs'!$H$3*Premiums!AO92))</f>
        <v>1730157458.5706077</v>
      </c>
      <c r="AP92" s="7">
        <f>AO92*(1+'Int Rate'!AP92)+Premiums!AP92-Claims!AP92+IF((AO92*(1+'Int Rate'!AP92)+Premiums!AP92-Claims!AP92)&gt;'Inputs &amp; Outputs'!$H$2*'Expected Reserves'!AP92,0,MIN('Inputs &amp; Outputs'!$H$2*'Expected Reserves'!AP92-(AO92*(1+'Int Rate'!AP92)+Premiums!AP92-Claims!AP92),'Inputs &amp; Outputs'!$H$3*Premiums!AP92))</f>
        <v>1826577331.0069854</v>
      </c>
      <c r="AQ92" s="7">
        <f>AP92*(1+'Int Rate'!AQ92)+Premiums!AQ92-Claims!AQ92+IF((AP92*(1+'Int Rate'!AQ92)+Premiums!AQ92-Claims!AQ92)&gt;'Inputs &amp; Outputs'!$H$2*'Expected Reserves'!AQ92,0,MIN('Inputs &amp; Outputs'!$H$2*'Expected Reserves'!AQ92-(AP92*(1+'Int Rate'!AQ92)+Premiums!AQ92-Claims!AQ92),'Inputs &amp; Outputs'!$H$3*Premiums!AQ92))</f>
        <v>1836324437.0208952</v>
      </c>
      <c r="AR92" s="7">
        <f>AQ92*(1+'Int Rate'!AR92)+Premiums!AR92-Claims!AR92+IF((AQ92*(1+'Int Rate'!AR92)+Premiums!AR92-Claims!AR92)&gt;'Inputs &amp; Outputs'!$H$2*'Expected Reserves'!AR92,0,MIN('Inputs &amp; Outputs'!$H$2*'Expected Reserves'!AR92-(AQ92*(1+'Int Rate'!AR92)+Premiums!AR92-Claims!AR92),'Inputs &amp; Outputs'!$H$3*Premiums!AR92))</f>
        <v>1910100164.0025306</v>
      </c>
      <c r="AS92" s="7">
        <f>AR92*(1+'Int Rate'!AS92)+Premiums!AS92-Claims!AS92+IF((AR92*(1+'Int Rate'!AS92)+Premiums!AS92-Claims!AS92)&gt;'Inputs &amp; Outputs'!$H$2*'Expected Reserves'!AS92,0,MIN('Inputs &amp; Outputs'!$H$2*'Expected Reserves'!AS92-(AR92*(1+'Int Rate'!AS92)+Premiums!AS92-Claims!AS92),'Inputs &amp; Outputs'!$H$3*Premiums!AS92))</f>
        <v>2050777314.4037833</v>
      </c>
      <c r="AT92" s="7">
        <f>AS92*(1+'Int Rate'!AT92)+Premiums!AT92-Claims!AT92+IF((AS92*(1+'Int Rate'!AT92)+Premiums!AT92-Claims!AT92)&gt;'Inputs &amp; Outputs'!$H$2*'Expected Reserves'!AT92,0,MIN('Inputs &amp; Outputs'!$H$2*'Expected Reserves'!AT92-(AS92*(1+'Int Rate'!AT92)+Premiums!AT92-Claims!AT92),'Inputs &amp; Outputs'!$H$3*Premiums!AT92))</f>
        <v>1876259483.79093</v>
      </c>
      <c r="AU92" s="7">
        <f>AT92*(1+'Int Rate'!AU92)+Premiums!AU92-Claims!AU92+IF((AT92*(1+'Int Rate'!AU92)+Premiums!AU92-Claims!AU92)&gt;'Inputs &amp; Outputs'!$H$2*'Expected Reserves'!AU92,0,MIN('Inputs &amp; Outputs'!$H$2*'Expected Reserves'!AU92-(AT92*(1+'Int Rate'!AU92)+Premiums!AU92-Claims!AU92),'Inputs &amp; Outputs'!$H$3*Premiums!AU92))</f>
        <v>1453023087.2265422</v>
      </c>
      <c r="AV92" s="7">
        <f>AU92*(1+'Int Rate'!AV92)+Premiums!AV92-Claims!AV92+IF((AU92*(1+'Int Rate'!AV92)+Premiums!AV92-Claims!AV92)&gt;'Inputs &amp; Outputs'!$H$2*'Expected Reserves'!AV92,0,MIN('Inputs &amp; Outputs'!$H$2*'Expected Reserves'!AV92-(AU92*(1+'Int Rate'!AV92)+Premiums!AV92-Claims!AV92),'Inputs &amp; Outputs'!$H$3*Premiums!AV92))</f>
        <v>1456849026.4750004</v>
      </c>
      <c r="AW92" s="7">
        <f>AV92*(1+'Int Rate'!AW92)+Premiums!AW92-Claims!AW92+IF((AV92*(1+'Int Rate'!AW92)+Premiums!AW92-Claims!AW92)&gt;'Inputs &amp; Outputs'!$H$2*'Expected Reserves'!AW92,0,MIN('Inputs &amp; Outputs'!$H$2*'Expected Reserves'!AW92-(AV92*(1+'Int Rate'!AW92)+Premiums!AW92-Claims!AW92),'Inputs &amp; Outputs'!$H$3*Premiums!AW92))</f>
        <v>1507501442.9748554</v>
      </c>
      <c r="AX92" s="7">
        <f>AW92*(1+'Int Rate'!AX92)+Premiums!AX92-Claims!AX92+IF((AW92*(1+'Int Rate'!AX92)+Premiums!AX92-Claims!AX92)&gt;'Inputs &amp; Outputs'!$H$2*'Expected Reserves'!AX92,0,MIN('Inputs &amp; Outputs'!$H$2*'Expected Reserves'!AX92-(AW92*(1+'Int Rate'!AX92)+Premiums!AX92-Claims!AX92),'Inputs &amp; Outputs'!$H$3*Premiums!AX92))</f>
        <v>1524290919.3088243</v>
      </c>
      <c r="AY92" s="7">
        <f>AX92*(1+'Int Rate'!AY92)+Premiums!AY92-Claims!AY92+IF((AX92*(1+'Int Rate'!AY92)+Premiums!AY92-Claims!AY92)&gt;'Inputs &amp; Outputs'!$H$2*'Expected Reserves'!AY92,0,MIN('Inputs &amp; Outputs'!$H$2*'Expected Reserves'!AY92-(AX92*(1+'Int Rate'!AY92)+Premiums!AY92-Claims!AY92),'Inputs &amp; Outputs'!$H$3*Premiums!AY92))</f>
        <v>1310495759.1621459</v>
      </c>
      <c r="AZ92" s="7">
        <f>AY92*(1+'Int Rate'!AZ92)+Premiums!AZ92-Claims!AZ92+IF((AY92*(1+'Int Rate'!AZ92)+Premiums!AZ92-Claims!AZ92)&gt;'Inputs &amp; Outputs'!$H$2*'Expected Reserves'!AZ92,0,MIN('Inputs &amp; Outputs'!$H$2*'Expected Reserves'!AZ92-(AY92*(1+'Int Rate'!AZ92)+Premiums!AZ92-Claims!AZ92),'Inputs &amp; Outputs'!$H$3*Premiums!AZ92))</f>
        <v>1191843408.1595745</v>
      </c>
      <c r="BA92" s="7">
        <f>AZ92*(1+'Int Rate'!BA92)+Premiums!BA92-Claims!BA92+IF((AZ92*(1+'Int Rate'!BA92)+Premiums!BA92-Claims!BA92)&gt;'Inputs &amp; Outputs'!$H$2*'Expected Reserves'!BA92,0,MIN('Inputs &amp; Outputs'!$H$2*'Expected Reserves'!BA92-(AZ92*(1+'Int Rate'!BA92)+Premiums!BA92-Claims!BA92),'Inputs &amp; Outputs'!$H$3*Premiums!BA92))</f>
        <v>1046870779.6087768</v>
      </c>
      <c r="BB92" s="7">
        <f>BA92*(1+'Int Rate'!BB92)+Premiums!BB92-Claims!BB92+IF((BA92*(1+'Int Rate'!BB92)+Premiums!BB92-Claims!BB92)&gt;'Inputs &amp; Outputs'!$H$2*'Expected Reserves'!BB92,0,MIN('Inputs &amp; Outputs'!$H$2*'Expected Reserves'!BB92-(BA92*(1+'Int Rate'!BB92)+Premiums!BB92-Claims!BB92),'Inputs &amp; Outputs'!$H$3*Premiums!BB92))</f>
        <v>966895904.3052001</v>
      </c>
      <c r="BC92" s="7">
        <f>BB92*(1+'Int Rate'!BC92)+Premiums!BC92-Claims!BC92+IF((BB92*(1+'Int Rate'!BC92)+Premiums!BC92-Claims!BC92)&gt;'Inputs &amp; Outputs'!$H$2*'Expected Reserves'!BC92,0,MIN('Inputs &amp; Outputs'!$H$2*'Expected Reserves'!BC92-(BB92*(1+'Int Rate'!BC92)+Premiums!BC92-Claims!BC92),'Inputs &amp; Outputs'!$H$3*Premiums!BC92))</f>
        <v>786001598.60600233</v>
      </c>
      <c r="BD92" s="7">
        <f>BC92*(1+'Int Rate'!BD92)+Premiums!BD92-Claims!BD92+IF((BC92*(1+'Int Rate'!BD92)+Premiums!BD92-Claims!BD92)&gt;'Inputs &amp; Outputs'!$H$2*'Expected Reserves'!BD92,0,MIN('Inputs &amp; Outputs'!$H$2*'Expected Reserves'!BD92-(BC92*(1+'Int Rate'!BD92)+Premiums!BD92-Claims!BD92),'Inputs &amp; Outputs'!$H$3*Premiums!BD92))</f>
        <v>697488525.60297418</v>
      </c>
      <c r="BE92" s="7">
        <f>BD92*(1+'Int Rate'!BE92)+Premiums!BE92-Claims!BE92+IF((BD92*(1+'Int Rate'!BE92)+Premiums!BE92-Claims!BE92)&gt;'Inputs &amp; Outputs'!$H$2*'Expected Reserves'!BE92,0,MIN('Inputs &amp; Outputs'!$H$2*'Expected Reserves'!BE92-(BD92*(1+'Int Rate'!BE92)+Premiums!BE92-Claims!BE92),'Inputs &amp; Outputs'!$H$3*Premiums!BE92))</f>
        <v>569536844.51848578</v>
      </c>
      <c r="BF92" s="7">
        <f>BE92*(1+'Int Rate'!BF92)+Premiums!BF92-Claims!BF92+IF((BE92*(1+'Int Rate'!BF92)+Premiums!BF92-Claims!BF92)&gt;'Inputs &amp; Outputs'!$H$2*'Expected Reserves'!BF92,0,MIN('Inputs &amp; Outputs'!$H$2*'Expected Reserves'!BF92-(BE92*(1+'Int Rate'!BF92)+Premiums!BF92-Claims!BF92),'Inputs &amp; Outputs'!$H$3*Premiums!BF92))</f>
        <v>366840211.41086084</v>
      </c>
      <c r="BG92" s="7">
        <f>BF92*(1+'Int Rate'!BG92)+Premiums!BG92-Claims!BG92+IF((BF92*(1+'Int Rate'!BG92)+Premiums!BG92-Claims!BG92)&gt;'Inputs &amp; Outputs'!$H$2*'Expected Reserves'!BG92,0,MIN('Inputs &amp; Outputs'!$H$2*'Expected Reserves'!BG92-(BF92*(1+'Int Rate'!BG92)+Premiums!BG92-Claims!BG92),'Inputs &amp; Outputs'!$H$3*Premiums!BG92))</f>
        <v>316460643.42691994</v>
      </c>
      <c r="BH92" s="7">
        <f>BG92*(1+'Int Rate'!BH92)+Premiums!BH92-Claims!BH92+IF((BG92*(1+'Int Rate'!BH92)+Premiums!BH92-Claims!BH92)&gt;'Inputs &amp; Outputs'!$H$2*'Expected Reserves'!BH92,0,MIN('Inputs &amp; Outputs'!$H$2*'Expected Reserves'!BH92-(BG92*(1+'Int Rate'!BH92)+Premiums!BH92-Claims!BH92),'Inputs &amp; Outputs'!$H$3*Premiums!BH92))</f>
        <v>261984812.32773381</v>
      </c>
      <c r="BI92" s="7">
        <f>BH92*(1+'Int Rate'!BI92)+Premiums!BI92-Claims!BI92+IF((BH92*(1+'Int Rate'!BI92)+Premiums!BI92-Claims!BI92)&gt;'Inputs &amp; Outputs'!$H$2*'Expected Reserves'!BI92,0,MIN('Inputs &amp; Outputs'!$H$2*'Expected Reserves'!BI92-(BH92*(1+'Int Rate'!BI92)+Premiums!BI92-Claims!BI92),'Inputs &amp; Outputs'!$H$3*Premiums!BI92))</f>
        <v>188006934.97455579</v>
      </c>
      <c r="BJ92" s="7">
        <f>BI92*(1+'Int Rate'!BJ92)+Premiums!BJ92-Claims!BJ92+IF((BI92*(1+'Int Rate'!BJ92)+Premiums!BJ92-Claims!BJ92)&gt;'Inputs &amp; Outputs'!$H$2*'Expected Reserves'!BJ92,0,MIN('Inputs &amp; Outputs'!$H$2*'Expected Reserves'!BJ92-(BI92*(1+'Int Rate'!BJ92)+Premiums!BJ92-Claims!BJ92),'Inputs &amp; Outputs'!$H$3*Premiums!BJ92))</f>
        <v>145856363.33168393</v>
      </c>
      <c r="BK92" s="7">
        <f>BJ92*(1+'Int Rate'!BK92)+Premiums!BK92-Claims!BK92+IF((BJ92*(1+'Int Rate'!BK92)+Premiums!BK92-Claims!BK92)&gt;'Inputs &amp; Outputs'!$H$2*'Expected Reserves'!BK92,0,MIN('Inputs &amp; Outputs'!$H$2*'Expected Reserves'!BK92-(BJ92*(1+'Int Rate'!BK92)+Premiums!BK92-Claims!BK92),'Inputs &amp; Outputs'!$H$3*Premiums!BK92))</f>
        <v>102281899.82620981</v>
      </c>
      <c r="BL92" s="7">
        <f>BK92*(1+'Int Rate'!BL92)+Premiums!BL92-Claims!BL92+IF((BK92*(1+'Int Rate'!BL92)+Premiums!BL92-Claims!BL92)&gt;'Inputs &amp; Outputs'!$H$2*'Expected Reserves'!BL92,0,MIN('Inputs &amp; Outputs'!$H$2*'Expected Reserves'!BL92-(BK92*(1+'Int Rate'!BL92)+Premiums!BL92-Claims!BL92),'Inputs &amp; Outputs'!$H$3*Premiums!BL92))</f>
        <v>78113034.674369022</v>
      </c>
      <c r="BM92" s="7">
        <f>BL92*(1+'Int Rate'!BM92)+Premiums!BM92-Claims!BM92+IF((BL92*(1+'Int Rate'!BM92)+Premiums!BM92-Claims!BM92)&gt;'Inputs &amp; Outputs'!$H$2*'Expected Reserves'!BM92,0,MIN('Inputs &amp; Outputs'!$H$2*'Expected Reserves'!BM92-(BL92*(1+'Int Rate'!BM92)+Premiums!BM92-Claims!BM92),'Inputs &amp; Outputs'!$H$3*Premiums!BM92))</f>
        <v>57948530.402846038</v>
      </c>
      <c r="BN92" s="7">
        <f>BM92*(1+'Int Rate'!BN92)+Premiums!BN92-Claims!BN92+IF((BM92*(1+'Int Rate'!BN92)+Premiums!BN92-Claims!BN92)&gt;'Inputs &amp; Outputs'!$H$2*'Expected Reserves'!BN92,0,MIN('Inputs &amp; Outputs'!$H$2*'Expected Reserves'!BN92-(BM92*(1+'Int Rate'!BN92)+Premiums!BN92-Claims!BN92),'Inputs &amp; Outputs'!$H$3*Premiums!BN92))</f>
        <v>39354192.88698452</v>
      </c>
      <c r="BO92" s="7">
        <f>BN92*(1+'Int Rate'!BO92)+Premiums!BO92-Claims!BO92+IF((BN92*(1+'Int Rate'!BO92)+Premiums!BO92-Claims!BO92)&gt;'Inputs &amp; Outputs'!$H$2*'Expected Reserves'!BO92,0,MIN('Inputs &amp; Outputs'!$H$2*'Expected Reserves'!BO92-(BN92*(1+'Int Rate'!BO92)+Premiums!BO92-Claims!BO92),'Inputs &amp; Outputs'!$H$3*Premiums!BO92))</f>
        <v>28558401.041535348</v>
      </c>
      <c r="BP92" s="7">
        <f>BO92*(1+'Int Rate'!BP92)+Premiums!BP92-Claims!BP92+IF((BO92*(1+'Int Rate'!BP92)+Premiums!BP92-Claims!BP92)&gt;'Inputs &amp; Outputs'!$H$2*'Expected Reserves'!BP92,0,MIN('Inputs &amp; Outputs'!$H$2*'Expected Reserves'!BP92-(BO92*(1+'Int Rate'!BP92)+Premiums!BP92-Claims!BP92),'Inputs &amp; Outputs'!$H$3*Premiums!BP92))</f>
        <v>24741289.600804817</v>
      </c>
      <c r="BQ92" s="7">
        <f>BP92*(1+'Int Rate'!BQ92)+Premiums!BQ92-Claims!BQ92+IF((BP92*(1+'Int Rate'!BQ92)+Premiums!BQ92-Claims!BQ92)&gt;'Inputs &amp; Outputs'!$H$2*'Expected Reserves'!BQ92,0,MIN('Inputs &amp; Outputs'!$H$2*'Expected Reserves'!BQ92-(BP92*(1+'Int Rate'!BQ92)+Premiums!BQ92-Claims!BQ92),'Inputs &amp; Outputs'!$H$3*Premiums!BQ92))</f>
        <v>23502235.141975913</v>
      </c>
      <c r="BR92" s="7">
        <f>BQ92*(1+'Int Rate'!BR92)+Premiums!BR92-Claims!BR92+IF((BQ92*(1+'Int Rate'!BR92)+Premiums!BR92-Claims!BR92)&gt;'Inputs &amp; Outputs'!$H$2*'Expected Reserves'!BR92,0,MIN('Inputs &amp; Outputs'!$H$2*'Expected Reserves'!BR92-(BQ92*(1+'Int Rate'!BR92)+Premiums!BR92-Claims!BR92),'Inputs &amp; Outputs'!$H$3*Premiums!BR92))</f>
        <v>21842127.725225229</v>
      </c>
      <c r="BS92" s="7">
        <f>BR92*(1+'Int Rate'!BS92)+Premiums!BS92-Claims!BS92+IF((BR92*(1+'Int Rate'!BS92)+Premiums!BS92-Claims!BS92)&gt;'Inputs &amp; Outputs'!$H$2*'Expected Reserves'!BS92,0,MIN('Inputs &amp; Outputs'!$H$2*'Expected Reserves'!BS92-(BR92*(1+'Int Rate'!BS92)+Premiums!BS92-Claims!BS92),'Inputs &amp; Outputs'!$H$3*Premiums!BS92))</f>
        <v>19712632.050392952</v>
      </c>
      <c r="BT92" s="7">
        <f>BS92*(1+'Int Rate'!BT92)+Premiums!BT92-Claims!BT92+IF((BS92*(1+'Int Rate'!BT92)+Premiums!BT92-Claims!BT92)&gt;'Inputs &amp; Outputs'!$H$2*'Expected Reserves'!BT92,0,MIN('Inputs &amp; Outputs'!$H$2*'Expected Reserves'!BT92-(BS92*(1+'Int Rate'!BT92)+Premiums!BT92-Claims!BT92),'Inputs &amp; Outputs'!$H$3*Premiums!BT92))</f>
        <v>17984748.535448134</v>
      </c>
    </row>
    <row r="93" spans="1:72" x14ac:dyDescent="0.25">
      <c r="A93" s="1">
        <v>92</v>
      </c>
      <c r="B93" s="7">
        <f>Premiums!B93</f>
        <v>25000000</v>
      </c>
      <c r="C93" s="7">
        <f>B93*(1+'Int Rate'!C93)+Premiums!C93-Claims!C93+IF((B93*(1+'Int Rate'!C93)+Premiums!C93-Claims!C93)&gt;'Inputs &amp; Outputs'!$H$2*'Expected Reserves'!C93,0,MIN('Inputs &amp; Outputs'!$H$2*'Expected Reserves'!C93-(B93*(1+'Int Rate'!C93)+Premiums!C93-Claims!C93),'Inputs &amp; Outputs'!$H$3*Premiums!C93))</f>
        <v>50236023.224290803</v>
      </c>
      <c r="D93" s="7">
        <f>C93*(1+'Int Rate'!D93)+Premiums!D93-Claims!D93+IF((C93*(1+'Int Rate'!D93)+Premiums!D93-Claims!D93)&gt;'Inputs &amp; Outputs'!$H$2*'Expected Reserves'!D93,0,MIN('Inputs &amp; Outputs'!$H$2*'Expected Reserves'!D93-(C93*(1+'Int Rate'!D93)+Premiums!D93-Claims!D93),'Inputs &amp; Outputs'!$H$3*Premiums!D93))</f>
        <v>75219547.979729727</v>
      </c>
      <c r="E93" s="7">
        <f>D93*(1+'Int Rate'!E93)+Premiums!E93-Claims!E93+IF((D93*(1+'Int Rate'!E93)+Premiums!E93-Claims!E93)&gt;'Inputs &amp; Outputs'!$H$2*'Expected Reserves'!E93,0,MIN('Inputs &amp; Outputs'!$H$2*'Expected Reserves'!E93-(D93*(1+'Int Rate'!E93)+Premiums!E93-Claims!E93),'Inputs &amp; Outputs'!$H$3*Premiums!E93))</f>
        <v>97264629.769211233</v>
      </c>
      <c r="F93" s="7">
        <f>E93*(1+'Int Rate'!F93)+Premiums!F93-Claims!F93+IF((E93*(1+'Int Rate'!F93)+Premiums!F93-Claims!F93)&gt;'Inputs &amp; Outputs'!$H$2*'Expected Reserves'!F93,0,MIN('Inputs &amp; Outputs'!$H$2*'Expected Reserves'!F93-(E93*(1+'Int Rate'!F93)+Premiums!F93-Claims!F93),'Inputs &amp; Outputs'!$H$3*Premiums!F93))</f>
        <v>128290858.44287926</v>
      </c>
      <c r="G93" s="7">
        <f>F93*(1+'Int Rate'!G93)+Premiums!G93-Claims!G93+IF((F93*(1+'Int Rate'!G93)+Premiums!G93-Claims!G93)&gt;'Inputs &amp; Outputs'!$H$2*'Expected Reserves'!G93,0,MIN('Inputs &amp; Outputs'!$H$2*'Expected Reserves'!G93-(F93*(1+'Int Rate'!G93)+Premiums!G93-Claims!G93),'Inputs &amp; Outputs'!$H$3*Premiums!G93))</f>
        <v>163117210.78136852</v>
      </c>
      <c r="H93" s="7">
        <f>G93*(1+'Int Rate'!H93)+Premiums!H93-Claims!H93+IF((G93*(1+'Int Rate'!H93)+Premiums!H93-Claims!H93)&gt;'Inputs &amp; Outputs'!$H$2*'Expected Reserves'!H93,0,MIN('Inputs &amp; Outputs'!$H$2*'Expected Reserves'!H93-(G93*(1+'Int Rate'!H93)+Premiums!H93-Claims!H93),'Inputs &amp; Outputs'!$H$3*Premiums!H93))</f>
        <v>196469943.97021452</v>
      </c>
      <c r="I93" s="7">
        <f>H93*(1+'Int Rate'!I93)+Premiums!I93-Claims!I93+IF((H93*(1+'Int Rate'!I93)+Premiums!I93-Claims!I93)&gt;'Inputs &amp; Outputs'!$H$2*'Expected Reserves'!I93,0,MIN('Inputs &amp; Outputs'!$H$2*'Expected Reserves'!I93-(H93*(1+'Int Rate'!I93)+Premiums!I93-Claims!I93),'Inputs &amp; Outputs'!$H$3*Premiums!I93))</f>
        <v>230860598.83573267</v>
      </c>
      <c r="J93" s="7">
        <f>I93*(1+'Int Rate'!J93)+Premiums!J93-Claims!J93+IF((I93*(1+'Int Rate'!J93)+Premiums!J93-Claims!J93)&gt;'Inputs &amp; Outputs'!$H$2*'Expected Reserves'!J93,0,MIN('Inputs &amp; Outputs'!$H$2*'Expected Reserves'!J93-(I93*(1+'Int Rate'!J93)+Premiums!J93-Claims!J93),'Inputs &amp; Outputs'!$H$3*Premiums!J93))</f>
        <v>262090209.47702444</v>
      </c>
      <c r="K93" s="7">
        <f>J93*(1+'Int Rate'!K93)+Premiums!K93-Claims!K93+IF((J93*(1+'Int Rate'!K93)+Premiums!K93-Claims!K93)&gt;'Inputs &amp; Outputs'!$H$2*'Expected Reserves'!K93,0,MIN('Inputs &amp; Outputs'!$H$2*'Expected Reserves'!K93-(J93*(1+'Int Rate'!K93)+Premiums!K93-Claims!K93),'Inputs &amp; Outputs'!$H$3*Premiums!K93))</f>
        <v>301616439.29626775</v>
      </c>
      <c r="L93" s="7">
        <f>K93*(1+'Int Rate'!L93)+Premiums!L93-Claims!L93+IF((K93*(1+'Int Rate'!L93)+Premiums!L93-Claims!L93)&gt;'Inputs &amp; Outputs'!$H$2*'Expected Reserves'!L93,0,MIN('Inputs &amp; Outputs'!$H$2*'Expected Reserves'!L93-(K93*(1+'Int Rate'!L93)+Premiums!L93-Claims!L93),'Inputs &amp; Outputs'!$H$3*Premiums!L93))</f>
        <v>330519916.97675127</v>
      </c>
      <c r="M93" s="7">
        <f>L93*(1+'Int Rate'!M93)+Premiums!M93-Claims!M93+IF((L93*(1+'Int Rate'!M93)+Premiums!M93-Claims!M93)&gt;'Inputs &amp; Outputs'!$H$2*'Expected Reserves'!M93,0,MIN('Inputs &amp; Outputs'!$H$2*'Expected Reserves'!M93-(L93*(1+'Int Rate'!M93)+Premiums!M93-Claims!M93),'Inputs &amp; Outputs'!$H$3*Premiums!M93))</f>
        <v>365207326.55988145</v>
      </c>
      <c r="N93" s="7">
        <f>M93*(1+'Int Rate'!N93)+Premiums!N93-Claims!N93+IF((M93*(1+'Int Rate'!N93)+Premiums!N93-Claims!N93)&gt;'Inputs &amp; Outputs'!$H$2*'Expected Reserves'!N93,0,MIN('Inputs &amp; Outputs'!$H$2*'Expected Reserves'!N93-(M93*(1+'Int Rate'!N93)+Premiums!N93-Claims!N93),'Inputs &amp; Outputs'!$H$3*Premiums!N93))</f>
        <v>414465859.73559475</v>
      </c>
      <c r="O93" s="7">
        <f>N93*(1+'Int Rate'!O93)+Premiums!O93-Claims!O93+IF((N93*(1+'Int Rate'!O93)+Premiums!O93-Claims!O93)&gt;'Inputs &amp; Outputs'!$H$2*'Expected Reserves'!O93,0,MIN('Inputs &amp; Outputs'!$H$2*'Expected Reserves'!O93-(N93*(1+'Int Rate'!O93)+Premiums!O93-Claims!O93),'Inputs &amp; Outputs'!$H$3*Premiums!O93))</f>
        <v>499492467.46066475</v>
      </c>
      <c r="P93" s="7">
        <f>O93*(1+'Int Rate'!P93)+Premiums!P93-Claims!P93+IF((O93*(1+'Int Rate'!P93)+Premiums!P93-Claims!P93)&gt;'Inputs &amp; Outputs'!$H$2*'Expected Reserves'!P93,0,MIN('Inputs &amp; Outputs'!$H$2*'Expected Reserves'!P93-(O93*(1+'Int Rate'!P93)+Premiums!P93-Claims!P93),'Inputs &amp; Outputs'!$H$3*Premiums!P93))</f>
        <v>569172586.68113899</v>
      </c>
      <c r="Q93" s="7">
        <f>P93*(1+'Int Rate'!Q93)+Premiums!Q93-Claims!Q93+IF((P93*(1+'Int Rate'!Q93)+Premiums!Q93-Claims!Q93)&gt;'Inputs &amp; Outputs'!$H$2*'Expected Reserves'!Q93,0,MIN('Inputs &amp; Outputs'!$H$2*'Expected Reserves'!Q93-(P93*(1+'Int Rate'!Q93)+Premiums!Q93-Claims!Q93),'Inputs &amp; Outputs'!$H$3*Premiums!Q93))</f>
        <v>652831308.2286464</v>
      </c>
      <c r="R93" s="7">
        <f>Q93*(1+'Int Rate'!R93)+Premiums!R93-Claims!R93+IF((Q93*(1+'Int Rate'!R93)+Premiums!R93-Claims!R93)&gt;'Inputs &amp; Outputs'!$H$2*'Expected Reserves'!R93,0,MIN('Inputs &amp; Outputs'!$H$2*'Expected Reserves'!R93-(Q93*(1+'Int Rate'!R93)+Premiums!R93-Claims!R93),'Inputs &amp; Outputs'!$H$3*Premiums!R93))</f>
        <v>684056252.8634342</v>
      </c>
      <c r="S93" s="7">
        <f>R93*(1+'Int Rate'!S93)+Premiums!S93-Claims!S93+IF((R93*(1+'Int Rate'!S93)+Premiums!S93-Claims!S93)&gt;'Inputs &amp; Outputs'!$H$2*'Expected Reserves'!S93,0,MIN('Inputs &amp; Outputs'!$H$2*'Expected Reserves'!S93-(R93*(1+'Int Rate'!S93)+Premiums!S93-Claims!S93),'Inputs &amp; Outputs'!$H$3*Premiums!S93))</f>
        <v>744247232.32421064</v>
      </c>
      <c r="T93" s="7">
        <f>S93*(1+'Int Rate'!T93)+Premiums!T93-Claims!T93+IF((S93*(1+'Int Rate'!T93)+Premiums!T93-Claims!T93)&gt;'Inputs &amp; Outputs'!$H$2*'Expected Reserves'!T93,0,MIN('Inputs &amp; Outputs'!$H$2*'Expected Reserves'!T93-(S93*(1+'Int Rate'!T93)+Premiums!T93-Claims!T93),'Inputs &amp; Outputs'!$H$3*Premiums!T93))</f>
        <v>801459321.43172503</v>
      </c>
      <c r="U93" s="7">
        <f>T93*(1+'Int Rate'!U93)+Premiums!U93-Claims!U93+IF((T93*(1+'Int Rate'!U93)+Premiums!U93-Claims!U93)&gt;'Inputs &amp; Outputs'!$H$2*'Expected Reserves'!U93,0,MIN('Inputs &amp; Outputs'!$H$2*'Expected Reserves'!U93-(T93*(1+'Int Rate'!U93)+Premiums!U93-Claims!U93),'Inputs &amp; Outputs'!$H$3*Premiums!U93))</f>
        <v>830234693.8704685</v>
      </c>
      <c r="V93" s="7">
        <f>U93*(1+'Int Rate'!V93)+Premiums!V93-Claims!V93+IF((U93*(1+'Int Rate'!V93)+Premiums!V93-Claims!V93)&gt;'Inputs &amp; Outputs'!$H$2*'Expected Reserves'!V93,0,MIN('Inputs &amp; Outputs'!$H$2*'Expected Reserves'!V93-(U93*(1+'Int Rate'!V93)+Premiums!V93-Claims!V93),'Inputs &amp; Outputs'!$H$3*Premiums!V93))</f>
        <v>943171162.12890065</v>
      </c>
      <c r="W93" s="7">
        <f>V93*(1+'Int Rate'!W93)+Premiums!W93-Claims!W93+IF((V93*(1+'Int Rate'!W93)+Premiums!W93-Claims!W93)&gt;'Inputs &amp; Outputs'!$H$2*'Expected Reserves'!W93,0,MIN('Inputs &amp; Outputs'!$H$2*'Expected Reserves'!W93-(V93*(1+'Int Rate'!W93)+Premiums!W93-Claims!W93),'Inputs &amp; Outputs'!$H$3*Premiums!W93))</f>
        <v>1051314795.5365031</v>
      </c>
      <c r="X93" s="7">
        <f>W93*(1+'Int Rate'!X93)+Premiums!X93-Claims!X93+IF((W93*(1+'Int Rate'!X93)+Premiums!X93-Claims!X93)&gt;'Inputs &amp; Outputs'!$H$2*'Expected Reserves'!X93,0,MIN('Inputs &amp; Outputs'!$H$2*'Expected Reserves'!X93-(W93*(1+'Int Rate'!X93)+Premiums!X93-Claims!X93),'Inputs &amp; Outputs'!$H$3*Premiums!X93))</f>
        <v>1234472059.4247515</v>
      </c>
      <c r="Y93" s="7">
        <f>X93*(1+'Int Rate'!Y93)+Premiums!Y93-Claims!Y93+IF((X93*(1+'Int Rate'!Y93)+Premiums!Y93-Claims!Y93)&gt;'Inputs &amp; Outputs'!$H$2*'Expected Reserves'!Y93,0,MIN('Inputs &amp; Outputs'!$H$2*'Expected Reserves'!Y93-(X93*(1+'Int Rate'!Y93)+Premiums!Y93-Claims!Y93),'Inputs &amp; Outputs'!$H$3*Premiums!Y93))</f>
        <v>1335320497.9409029</v>
      </c>
      <c r="Z93" s="7">
        <f>Y93*(1+'Int Rate'!Z93)+Premiums!Z93-Claims!Z93+IF((Y93*(1+'Int Rate'!Z93)+Premiums!Z93-Claims!Z93)&gt;'Inputs &amp; Outputs'!$H$2*'Expected Reserves'!Z93,0,MIN('Inputs &amp; Outputs'!$H$2*'Expected Reserves'!Z93-(Y93*(1+'Int Rate'!Z93)+Premiums!Z93-Claims!Z93),'Inputs &amp; Outputs'!$H$3*Premiums!Z93))</f>
        <v>1433313591.2683716</v>
      </c>
      <c r="AA93" s="7">
        <f>Z93*(1+'Int Rate'!AA93)+Premiums!AA93-Claims!AA93+IF((Z93*(1+'Int Rate'!AA93)+Premiums!AA93-Claims!AA93)&gt;'Inputs &amp; Outputs'!$H$2*'Expected Reserves'!AA93,0,MIN('Inputs &amp; Outputs'!$H$2*'Expected Reserves'!AA93-(Z93*(1+'Int Rate'!AA93)+Premiums!AA93-Claims!AA93),'Inputs &amp; Outputs'!$H$3*Premiums!AA93))</f>
        <v>1616477776.3984606</v>
      </c>
      <c r="AB93" s="7">
        <f>AA93*(1+'Int Rate'!AB93)+Premiums!AB93-Claims!AB93+IF((AA93*(1+'Int Rate'!AB93)+Premiums!AB93-Claims!AB93)&gt;'Inputs &amp; Outputs'!$H$2*'Expected Reserves'!AB93,0,MIN('Inputs &amp; Outputs'!$H$2*'Expected Reserves'!AB93-(AA93*(1+'Int Rate'!AB93)+Premiums!AB93-Claims!AB93),'Inputs &amp; Outputs'!$H$3*Premiums!AB93))</f>
        <v>1634921452.0524387</v>
      </c>
      <c r="AC93" s="7">
        <f>AB93*(1+'Int Rate'!AC93)+Premiums!AC93-Claims!AC93+IF((AB93*(1+'Int Rate'!AC93)+Premiums!AC93-Claims!AC93)&gt;'Inputs &amp; Outputs'!$H$2*'Expected Reserves'!AC93,0,MIN('Inputs &amp; Outputs'!$H$2*'Expected Reserves'!AC93-(AB93*(1+'Int Rate'!AC93)+Premiums!AC93-Claims!AC93),'Inputs &amp; Outputs'!$H$3*Premiums!AC93))</f>
        <v>1799414413.6434531</v>
      </c>
      <c r="AD93" s="7">
        <f>AC93*(1+'Int Rate'!AD93)+Premiums!AD93-Claims!AD93+IF((AC93*(1+'Int Rate'!AD93)+Premiums!AD93-Claims!AD93)&gt;'Inputs &amp; Outputs'!$H$2*'Expected Reserves'!AD93,0,MIN('Inputs &amp; Outputs'!$H$2*'Expected Reserves'!AD93-(AC93*(1+'Int Rate'!AD93)+Premiums!AD93-Claims!AD93),'Inputs &amp; Outputs'!$H$3*Premiums!AD93))</f>
        <v>1757340682.1290138</v>
      </c>
      <c r="AE93" s="7">
        <f>AD93*(1+'Int Rate'!AE93)+Premiums!AE93-Claims!AE93+IF((AD93*(1+'Int Rate'!AE93)+Premiums!AE93-Claims!AE93)&gt;'Inputs &amp; Outputs'!$H$2*'Expected Reserves'!AE93,0,MIN('Inputs &amp; Outputs'!$H$2*'Expected Reserves'!AE93-(AD93*(1+'Int Rate'!AE93)+Premiums!AE93-Claims!AE93),'Inputs &amp; Outputs'!$H$3*Premiums!AE93))</f>
        <v>2067905372.6760025</v>
      </c>
      <c r="AF93" s="7">
        <f>AE93*(1+'Int Rate'!AF93)+Premiums!AF93-Claims!AF93+IF((AE93*(1+'Int Rate'!AF93)+Premiums!AF93-Claims!AF93)&gt;'Inputs &amp; Outputs'!$H$2*'Expected Reserves'!AF93,0,MIN('Inputs &amp; Outputs'!$H$2*'Expected Reserves'!AF93-(AE93*(1+'Int Rate'!AF93)+Premiums!AF93-Claims!AF93),'Inputs &amp; Outputs'!$H$3*Premiums!AF93))</f>
        <v>2272348839.1279998</v>
      </c>
      <c r="AG93" s="7">
        <f>AF93*(1+'Int Rate'!AG93)+Premiums!AG93-Claims!AG93+IF((AF93*(1+'Int Rate'!AG93)+Premiums!AG93-Claims!AG93)&gt;'Inputs &amp; Outputs'!$H$2*'Expected Reserves'!AG93,0,MIN('Inputs &amp; Outputs'!$H$2*'Expected Reserves'!AG93-(AF93*(1+'Int Rate'!AG93)+Premiums!AG93-Claims!AG93),'Inputs &amp; Outputs'!$H$3*Premiums!AG93))</f>
        <v>2553848075.959281</v>
      </c>
      <c r="AH93" s="7">
        <f>AG93*(1+'Int Rate'!AH93)+Premiums!AH93-Claims!AH93+IF((AG93*(1+'Int Rate'!AH93)+Premiums!AH93-Claims!AH93)&gt;'Inputs &amp; Outputs'!$H$2*'Expected Reserves'!AH93,0,MIN('Inputs &amp; Outputs'!$H$2*'Expected Reserves'!AH93-(AG93*(1+'Int Rate'!AH93)+Premiums!AH93-Claims!AH93),'Inputs &amp; Outputs'!$H$3*Premiums!AH93))</f>
        <v>2943022619.8908458</v>
      </c>
      <c r="AI93" s="7">
        <f>AH93*(1+'Int Rate'!AI93)+Premiums!AI93-Claims!AI93+IF((AH93*(1+'Int Rate'!AI93)+Premiums!AI93-Claims!AI93)&gt;'Inputs &amp; Outputs'!$H$2*'Expected Reserves'!AI93,0,MIN('Inputs &amp; Outputs'!$H$2*'Expected Reserves'!AI93-(AH93*(1+'Int Rate'!AI93)+Premiums!AI93-Claims!AI93),'Inputs &amp; Outputs'!$H$3*Premiums!AI93))</f>
        <v>2843207263.6989307</v>
      </c>
      <c r="AJ93" s="7">
        <f>AI93*(1+'Int Rate'!AJ93)+Premiums!AJ93-Claims!AJ93+IF((AI93*(1+'Int Rate'!AJ93)+Premiums!AJ93-Claims!AJ93)&gt;'Inputs &amp; Outputs'!$H$2*'Expected Reserves'!AJ93,0,MIN('Inputs &amp; Outputs'!$H$2*'Expected Reserves'!AJ93-(AI93*(1+'Int Rate'!AJ93)+Premiums!AJ93-Claims!AJ93),'Inputs &amp; Outputs'!$H$3*Premiums!AJ93))</f>
        <v>2525198847.4461231</v>
      </c>
      <c r="AK93" s="7">
        <f>AJ93*(1+'Int Rate'!AK93)+Premiums!AK93-Claims!AK93+IF((AJ93*(1+'Int Rate'!AK93)+Premiums!AK93-Claims!AK93)&gt;'Inputs &amp; Outputs'!$H$2*'Expected Reserves'!AK93,0,MIN('Inputs &amp; Outputs'!$H$2*'Expected Reserves'!AK93-(AJ93*(1+'Int Rate'!AK93)+Premiums!AK93-Claims!AK93),'Inputs &amp; Outputs'!$H$3*Premiums!AK93))</f>
        <v>2699644790.2228556</v>
      </c>
      <c r="AL93" s="7">
        <f>AK93*(1+'Int Rate'!AL93)+Premiums!AL93-Claims!AL93+IF((AK93*(1+'Int Rate'!AL93)+Premiums!AL93-Claims!AL93)&gt;'Inputs &amp; Outputs'!$H$2*'Expected Reserves'!AL93,0,MIN('Inputs &amp; Outputs'!$H$2*'Expected Reserves'!AL93-(AK93*(1+'Int Rate'!AL93)+Premiums!AL93-Claims!AL93),'Inputs &amp; Outputs'!$H$3*Premiums!AL93))</f>
        <v>2815567081.6671634</v>
      </c>
      <c r="AM93" s="7">
        <f>AL93*(1+'Int Rate'!AM93)+Premiums!AM93-Claims!AM93+IF((AL93*(1+'Int Rate'!AM93)+Premiums!AM93-Claims!AM93)&gt;'Inputs &amp; Outputs'!$H$2*'Expected Reserves'!AM93,0,MIN('Inputs &amp; Outputs'!$H$2*'Expected Reserves'!AM93-(AL93*(1+'Int Rate'!AM93)+Premiums!AM93-Claims!AM93),'Inputs &amp; Outputs'!$H$3*Premiums!AM93))</f>
        <v>2585034344.0318422</v>
      </c>
      <c r="AN93" s="7">
        <f>AM93*(1+'Int Rate'!AN93)+Premiums!AN93-Claims!AN93+IF((AM93*(1+'Int Rate'!AN93)+Premiums!AN93-Claims!AN93)&gt;'Inputs &amp; Outputs'!$H$2*'Expected Reserves'!AN93,0,MIN('Inputs &amp; Outputs'!$H$2*'Expected Reserves'!AN93-(AM93*(1+'Int Rate'!AN93)+Premiums!AN93-Claims!AN93),'Inputs &amp; Outputs'!$H$3*Premiums!AN93))</f>
        <v>2799107074.7697191</v>
      </c>
      <c r="AO93" s="7">
        <f>AN93*(1+'Int Rate'!AO93)+Premiums!AO93-Claims!AO93+IF((AN93*(1+'Int Rate'!AO93)+Premiums!AO93-Claims!AO93)&gt;'Inputs &amp; Outputs'!$H$2*'Expected Reserves'!AO93,0,MIN('Inputs &amp; Outputs'!$H$2*'Expected Reserves'!AO93-(AN93*(1+'Int Rate'!AO93)+Premiums!AO93-Claims!AO93),'Inputs &amp; Outputs'!$H$3*Premiums!AO93))</f>
        <v>2181861392.133863</v>
      </c>
      <c r="AP93" s="7">
        <f>AO93*(1+'Int Rate'!AP93)+Premiums!AP93-Claims!AP93+IF((AO93*(1+'Int Rate'!AP93)+Premiums!AP93-Claims!AP93)&gt;'Inputs &amp; Outputs'!$H$2*'Expected Reserves'!AP93,0,MIN('Inputs &amp; Outputs'!$H$2*'Expected Reserves'!AP93-(AO93*(1+'Int Rate'!AP93)+Premiums!AP93-Claims!AP93),'Inputs &amp; Outputs'!$H$3*Premiums!AP93))</f>
        <v>1919663949.7467499</v>
      </c>
      <c r="AQ93" s="7">
        <f>AP93*(1+'Int Rate'!AQ93)+Premiums!AQ93-Claims!AQ93+IF((AP93*(1+'Int Rate'!AQ93)+Premiums!AQ93-Claims!AQ93)&gt;'Inputs &amp; Outputs'!$H$2*'Expected Reserves'!AQ93,0,MIN('Inputs &amp; Outputs'!$H$2*'Expected Reserves'!AQ93-(AP93*(1+'Int Rate'!AQ93)+Premiums!AQ93-Claims!AQ93),'Inputs &amp; Outputs'!$H$3*Premiums!AQ93))</f>
        <v>1802305358.8437078</v>
      </c>
      <c r="AR93" s="7">
        <f>AQ93*(1+'Int Rate'!AR93)+Premiums!AR93-Claims!AR93+IF((AQ93*(1+'Int Rate'!AR93)+Premiums!AR93-Claims!AR93)&gt;'Inputs &amp; Outputs'!$H$2*'Expected Reserves'!AR93,0,MIN('Inputs &amp; Outputs'!$H$2*'Expected Reserves'!AR93-(AQ93*(1+'Int Rate'!AR93)+Premiums!AR93-Claims!AR93),'Inputs &amp; Outputs'!$H$3*Premiums!AR93))</f>
        <v>2200870286.2009449</v>
      </c>
      <c r="AS93" s="7">
        <f>AR93*(1+'Int Rate'!AS93)+Premiums!AS93-Claims!AS93+IF((AR93*(1+'Int Rate'!AS93)+Premiums!AS93-Claims!AS93)&gt;'Inputs &amp; Outputs'!$H$2*'Expected Reserves'!AS93,0,MIN('Inputs &amp; Outputs'!$H$2*'Expected Reserves'!AS93-(AR93*(1+'Int Rate'!AS93)+Premiums!AS93-Claims!AS93),'Inputs &amp; Outputs'!$H$3*Premiums!AS93))</f>
        <v>2280563781.2012434</v>
      </c>
      <c r="AT93" s="7">
        <f>AS93*(1+'Int Rate'!AT93)+Premiums!AT93-Claims!AT93+IF((AS93*(1+'Int Rate'!AT93)+Premiums!AT93-Claims!AT93)&gt;'Inputs &amp; Outputs'!$H$2*'Expected Reserves'!AT93,0,MIN('Inputs &amp; Outputs'!$H$2*'Expected Reserves'!AT93-(AS93*(1+'Int Rate'!AT93)+Premiums!AT93-Claims!AT93),'Inputs &amp; Outputs'!$H$3*Premiums!AT93))</f>
        <v>2348821063.7360563</v>
      </c>
      <c r="AU93" s="7">
        <f>AT93*(1+'Int Rate'!AU93)+Premiums!AU93-Claims!AU93+IF((AT93*(1+'Int Rate'!AU93)+Premiums!AU93-Claims!AU93)&gt;'Inputs &amp; Outputs'!$H$2*'Expected Reserves'!AU93,0,MIN('Inputs &amp; Outputs'!$H$2*'Expected Reserves'!AU93-(AT93*(1+'Int Rate'!AU93)+Premiums!AU93-Claims!AU93),'Inputs &amp; Outputs'!$H$3*Premiums!AU93))</f>
        <v>2351090201.5268698</v>
      </c>
      <c r="AV93" s="7">
        <f>AU93*(1+'Int Rate'!AV93)+Premiums!AV93-Claims!AV93+IF((AU93*(1+'Int Rate'!AV93)+Premiums!AV93-Claims!AV93)&gt;'Inputs &amp; Outputs'!$H$2*'Expected Reserves'!AV93,0,MIN('Inputs &amp; Outputs'!$H$2*'Expected Reserves'!AV93-(AU93*(1+'Int Rate'!AV93)+Premiums!AV93-Claims!AV93),'Inputs &amp; Outputs'!$H$3*Premiums!AV93))</f>
        <v>2025292594.4470325</v>
      </c>
      <c r="AW93" s="7">
        <f>AV93*(1+'Int Rate'!AW93)+Premiums!AW93-Claims!AW93+IF((AV93*(1+'Int Rate'!AW93)+Premiums!AW93-Claims!AW93)&gt;'Inputs &amp; Outputs'!$H$2*'Expected Reserves'!AW93,0,MIN('Inputs &amp; Outputs'!$H$2*'Expected Reserves'!AW93-(AV93*(1+'Int Rate'!AW93)+Premiums!AW93-Claims!AW93),'Inputs &amp; Outputs'!$H$3*Premiums!AW93))</f>
        <v>2039645463.9776173</v>
      </c>
      <c r="AX93" s="7">
        <f>AW93*(1+'Int Rate'!AX93)+Premiums!AX93-Claims!AX93+IF((AW93*(1+'Int Rate'!AX93)+Premiums!AX93-Claims!AX93)&gt;'Inputs &amp; Outputs'!$H$2*'Expected Reserves'!AX93,0,MIN('Inputs &amp; Outputs'!$H$2*'Expected Reserves'!AX93-(AW93*(1+'Int Rate'!AX93)+Premiums!AX93-Claims!AX93),'Inputs &amp; Outputs'!$H$3*Premiums!AX93))</f>
        <v>1963692412.1728115</v>
      </c>
      <c r="AY93" s="7">
        <f>AX93*(1+'Int Rate'!AY93)+Premiums!AY93-Claims!AY93+IF((AX93*(1+'Int Rate'!AY93)+Premiums!AY93-Claims!AY93)&gt;'Inputs &amp; Outputs'!$H$2*'Expected Reserves'!AY93,0,MIN('Inputs &amp; Outputs'!$H$2*'Expected Reserves'!AY93-(AX93*(1+'Int Rate'!AY93)+Premiums!AY93-Claims!AY93),'Inputs &amp; Outputs'!$H$3*Premiums!AY93))</f>
        <v>2073856631.7391505</v>
      </c>
      <c r="AZ93" s="7">
        <f>AY93*(1+'Int Rate'!AZ93)+Premiums!AZ93-Claims!AZ93+IF((AY93*(1+'Int Rate'!AZ93)+Premiums!AZ93-Claims!AZ93)&gt;'Inputs &amp; Outputs'!$H$2*'Expected Reserves'!AZ93,0,MIN('Inputs &amp; Outputs'!$H$2*'Expected Reserves'!AZ93-(AY93*(1+'Int Rate'!AZ93)+Premiums!AZ93-Claims!AZ93),'Inputs &amp; Outputs'!$H$3*Premiums!AZ93))</f>
        <v>2196271559.5439048</v>
      </c>
      <c r="BA93" s="7">
        <f>AZ93*(1+'Int Rate'!BA93)+Premiums!BA93-Claims!BA93+IF((AZ93*(1+'Int Rate'!BA93)+Premiums!BA93-Claims!BA93)&gt;'Inputs &amp; Outputs'!$H$2*'Expected Reserves'!BA93,0,MIN('Inputs &amp; Outputs'!$H$2*'Expected Reserves'!BA93-(AZ93*(1+'Int Rate'!BA93)+Premiums!BA93-Claims!BA93),'Inputs &amp; Outputs'!$H$3*Premiums!BA93))</f>
        <v>2027754455.2929635</v>
      </c>
      <c r="BB93" s="7">
        <f>BA93*(1+'Int Rate'!BB93)+Premiums!BB93-Claims!BB93+IF((BA93*(1+'Int Rate'!BB93)+Premiums!BB93-Claims!BB93)&gt;'Inputs &amp; Outputs'!$H$2*'Expected Reserves'!BB93,0,MIN('Inputs &amp; Outputs'!$H$2*'Expected Reserves'!BB93-(BA93*(1+'Int Rate'!BB93)+Premiums!BB93-Claims!BB93),'Inputs &amp; Outputs'!$H$3*Premiums!BB93))</f>
        <v>1648354188.4365642</v>
      </c>
      <c r="BC93" s="7">
        <f>BB93*(1+'Int Rate'!BC93)+Premiums!BC93-Claims!BC93+IF((BB93*(1+'Int Rate'!BC93)+Premiums!BC93-Claims!BC93)&gt;'Inputs &amp; Outputs'!$H$2*'Expected Reserves'!BC93,0,MIN('Inputs &amp; Outputs'!$H$2*'Expected Reserves'!BC93-(BB93*(1+'Int Rate'!BC93)+Premiums!BC93-Claims!BC93),'Inputs &amp; Outputs'!$H$3*Premiums!BC93))</f>
        <v>1540450871.662245</v>
      </c>
      <c r="BD93" s="7">
        <f>BC93*(1+'Int Rate'!BD93)+Premiums!BD93-Claims!BD93+IF((BC93*(1+'Int Rate'!BD93)+Premiums!BD93-Claims!BD93)&gt;'Inputs &amp; Outputs'!$H$2*'Expected Reserves'!BD93,0,MIN('Inputs &amp; Outputs'!$H$2*'Expected Reserves'!BD93-(BC93*(1+'Int Rate'!BD93)+Premiums!BD93-Claims!BD93),'Inputs &amp; Outputs'!$H$3*Premiums!BD93))</f>
        <v>1359045454.3714848</v>
      </c>
      <c r="BE93" s="7">
        <f>BD93*(1+'Int Rate'!BE93)+Premiums!BE93-Claims!BE93+IF((BD93*(1+'Int Rate'!BE93)+Premiums!BE93-Claims!BE93)&gt;'Inputs &amp; Outputs'!$H$2*'Expected Reserves'!BE93,0,MIN('Inputs &amp; Outputs'!$H$2*'Expected Reserves'!BE93-(BD93*(1+'Int Rate'!BE93)+Premiums!BE93-Claims!BE93),'Inputs &amp; Outputs'!$H$3*Premiums!BE93))</f>
        <v>1338535693.5127113</v>
      </c>
      <c r="BF93" s="7">
        <f>BE93*(1+'Int Rate'!BF93)+Premiums!BF93-Claims!BF93+IF((BE93*(1+'Int Rate'!BF93)+Premiums!BF93-Claims!BF93)&gt;'Inputs &amp; Outputs'!$H$2*'Expected Reserves'!BF93,0,MIN('Inputs &amp; Outputs'!$H$2*'Expected Reserves'!BF93-(BE93*(1+'Int Rate'!BF93)+Premiums!BF93-Claims!BF93),'Inputs &amp; Outputs'!$H$3*Premiums!BF93))</f>
        <v>1234037332.1875193</v>
      </c>
      <c r="BG93" s="7">
        <f>BF93*(1+'Int Rate'!BG93)+Premiums!BG93-Claims!BG93+IF((BF93*(1+'Int Rate'!BG93)+Premiums!BG93-Claims!BG93)&gt;'Inputs &amp; Outputs'!$H$2*'Expected Reserves'!BG93,0,MIN('Inputs &amp; Outputs'!$H$2*'Expected Reserves'!BG93-(BF93*(1+'Int Rate'!BG93)+Premiums!BG93-Claims!BG93),'Inputs &amp; Outputs'!$H$3*Premiums!BG93))</f>
        <v>1180190715.5023098</v>
      </c>
      <c r="BH93" s="7">
        <f>BG93*(1+'Int Rate'!BH93)+Premiums!BH93-Claims!BH93+IF((BG93*(1+'Int Rate'!BH93)+Premiums!BH93-Claims!BH93)&gt;'Inputs &amp; Outputs'!$H$2*'Expected Reserves'!BH93,0,MIN('Inputs &amp; Outputs'!$H$2*'Expected Reserves'!BH93-(BG93*(1+'Int Rate'!BH93)+Premiums!BH93-Claims!BH93),'Inputs &amp; Outputs'!$H$3*Premiums!BH93))</f>
        <v>1218051196.3265593</v>
      </c>
      <c r="BI93" s="7">
        <f>BH93*(1+'Int Rate'!BI93)+Premiums!BI93-Claims!BI93+IF((BH93*(1+'Int Rate'!BI93)+Premiums!BI93-Claims!BI93)&gt;'Inputs &amp; Outputs'!$H$2*'Expected Reserves'!BI93,0,MIN('Inputs &amp; Outputs'!$H$2*'Expected Reserves'!BI93-(BH93*(1+'Int Rate'!BI93)+Premiums!BI93-Claims!BI93),'Inputs &amp; Outputs'!$H$3*Premiums!BI93))</f>
        <v>1290736894.2253814</v>
      </c>
      <c r="BJ93" s="7">
        <f>BI93*(1+'Int Rate'!BJ93)+Premiums!BJ93-Claims!BJ93+IF((BI93*(1+'Int Rate'!BJ93)+Premiums!BJ93-Claims!BJ93)&gt;'Inputs &amp; Outputs'!$H$2*'Expected Reserves'!BJ93,0,MIN('Inputs &amp; Outputs'!$H$2*'Expected Reserves'!BJ93-(BI93*(1+'Int Rate'!BJ93)+Premiums!BJ93-Claims!BJ93),'Inputs &amp; Outputs'!$H$3*Premiums!BJ93))</f>
        <v>1331669493.5472062</v>
      </c>
      <c r="BK93" s="7">
        <f>BJ93*(1+'Int Rate'!BK93)+Premiums!BK93-Claims!BK93+IF((BJ93*(1+'Int Rate'!BK93)+Premiums!BK93-Claims!BK93)&gt;'Inputs &amp; Outputs'!$H$2*'Expected Reserves'!BK93,0,MIN('Inputs &amp; Outputs'!$H$2*'Expected Reserves'!BK93-(BJ93*(1+'Int Rate'!BK93)+Premiums!BK93-Claims!BK93),'Inputs &amp; Outputs'!$H$3*Premiums!BK93))</f>
        <v>1448401612.7624922</v>
      </c>
      <c r="BL93" s="7">
        <f>BK93*(1+'Int Rate'!BL93)+Premiums!BL93-Claims!BL93+IF((BK93*(1+'Int Rate'!BL93)+Premiums!BL93-Claims!BL93)&gt;'Inputs &amp; Outputs'!$H$2*'Expected Reserves'!BL93,0,MIN('Inputs &amp; Outputs'!$H$2*'Expected Reserves'!BL93-(BK93*(1+'Int Rate'!BL93)+Premiums!BL93-Claims!BL93),'Inputs &amp; Outputs'!$H$3*Premiums!BL93))</f>
        <v>1618784167.0991826</v>
      </c>
      <c r="BM93" s="7">
        <f>BL93*(1+'Int Rate'!BM93)+Premiums!BM93-Claims!BM93+IF((BL93*(1+'Int Rate'!BM93)+Premiums!BM93-Claims!BM93)&gt;'Inputs &amp; Outputs'!$H$2*'Expected Reserves'!BM93,0,MIN('Inputs &amp; Outputs'!$H$2*'Expected Reserves'!BM93-(BL93*(1+'Int Rate'!BM93)+Premiums!BM93-Claims!BM93),'Inputs &amp; Outputs'!$H$3*Premiums!BM93))</f>
        <v>1641503365.143178</v>
      </c>
      <c r="BN93" s="7">
        <f>BM93*(1+'Int Rate'!BN93)+Premiums!BN93-Claims!BN93+IF((BM93*(1+'Int Rate'!BN93)+Premiums!BN93-Claims!BN93)&gt;'Inputs &amp; Outputs'!$H$2*'Expected Reserves'!BN93,0,MIN('Inputs &amp; Outputs'!$H$2*'Expected Reserves'!BN93-(BM93*(1+'Int Rate'!BN93)+Premiums!BN93-Claims!BN93),'Inputs &amp; Outputs'!$H$3*Premiums!BN93))</f>
        <v>1643769519.4653201</v>
      </c>
      <c r="BO93" s="7">
        <f>BN93*(1+'Int Rate'!BO93)+Premiums!BO93-Claims!BO93+IF((BN93*(1+'Int Rate'!BO93)+Premiums!BO93-Claims!BO93)&gt;'Inputs &amp; Outputs'!$H$2*'Expected Reserves'!BO93,0,MIN('Inputs &amp; Outputs'!$H$2*'Expected Reserves'!BO93-(BN93*(1+'Int Rate'!BO93)+Premiums!BO93-Claims!BO93),'Inputs &amp; Outputs'!$H$3*Premiums!BO93))</f>
        <v>1717710877.6261997</v>
      </c>
      <c r="BP93" s="7">
        <f>BO93*(1+'Int Rate'!BP93)+Premiums!BP93-Claims!BP93+IF((BO93*(1+'Int Rate'!BP93)+Premiums!BP93-Claims!BP93)&gt;'Inputs &amp; Outputs'!$H$2*'Expected Reserves'!BP93,0,MIN('Inputs &amp; Outputs'!$H$2*'Expected Reserves'!BP93-(BO93*(1+'Int Rate'!BP93)+Premiums!BP93-Claims!BP93),'Inputs &amp; Outputs'!$H$3*Premiums!BP93))</f>
        <v>1928855508.8782337</v>
      </c>
      <c r="BQ93" s="7">
        <f>BP93*(1+'Int Rate'!BQ93)+Premiums!BQ93-Claims!BQ93+IF((BP93*(1+'Int Rate'!BQ93)+Premiums!BQ93-Claims!BQ93)&gt;'Inputs &amp; Outputs'!$H$2*'Expected Reserves'!BQ93,0,MIN('Inputs &amp; Outputs'!$H$2*'Expected Reserves'!BQ93-(BP93*(1+'Int Rate'!BQ93)+Premiums!BQ93-Claims!BQ93),'Inputs &amp; Outputs'!$H$3*Premiums!BQ93))</f>
        <v>1876135151.8699162</v>
      </c>
      <c r="BR93" s="7">
        <f>BQ93*(1+'Int Rate'!BR93)+Premiums!BR93-Claims!BR93+IF((BQ93*(1+'Int Rate'!BR93)+Premiums!BR93-Claims!BR93)&gt;'Inputs &amp; Outputs'!$H$2*'Expected Reserves'!BR93,0,MIN('Inputs &amp; Outputs'!$H$2*'Expected Reserves'!BR93-(BQ93*(1+'Int Rate'!BR93)+Premiums!BR93-Claims!BR93),'Inputs &amp; Outputs'!$H$3*Premiums!BR93))</f>
        <v>1922118694.3282309</v>
      </c>
      <c r="BS93" s="7">
        <f>BR93*(1+'Int Rate'!BS93)+Premiums!BS93-Claims!BS93+IF((BR93*(1+'Int Rate'!BS93)+Premiums!BS93-Claims!BS93)&gt;'Inputs &amp; Outputs'!$H$2*'Expected Reserves'!BS93,0,MIN('Inputs &amp; Outputs'!$H$2*'Expected Reserves'!BS93-(BR93*(1+'Int Rate'!BS93)+Premiums!BS93-Claims!BS93),'Inputs &amp; Outputs'!$H$3*Premiums!BS93))</f>
        <v>1755654637.9295709</v>
      </c>
      <c r="BT93" s="7">
        <f>BS93*(1+'Int Rate'!BT93)+Premiums!BT93-Claims!BT93+IF((BS93*(1+'Int Rate'!BT93)+Premiums!BT93-Claims!BT93)&gt;'Inputs &amp; Outputs'!$H$2*'Expected Reserves'!BT93,0,MIN('Inputs &amp; Outputs'!$H$2*'Expected Reserves'!BT93-(BS93*(1+'Int Rate'!BT93)+Premiums!BT93-Claims!BT93),'Inputs &amp; Outputs'!$H$3*Premiums!BT93))</f>
        <v>1869456248.0604904</v>
      </c>
    </row>
    <row r="94" spans="1:72" x14ac:dyDescent="0.25">
      <c r="A94" s="1">
        <v>93</v>
      </c>
      <c r="B94" s="7">
        <f>Premiums!B94</f>
        <v>25000000</v>
      </c>
      <c r="C94" s="7">
        <f>B94*(1+'Int Rate'!C94)+Premiums!C94-Claims!C94+IF((B94*(1+'Int Rate'!C94)+Premiums!C94-Claims!C94)&gt;'Inputs &amp; Outputs'!$H$2*'Expected Reserves'!C94,0,MIN('Inputs &amp; Outputs'!$H$2*'Expected Reserves'!C94-(B94*(1+'Int Rate'!C94)+Premiums!C94-Claims!C94),'Inputs &amp; Outputs'!$H$3*Premiums!C94))</f>
        <v>50294298.500246227</v>
      </c>
      <c r="D94" s="7">
        <f>C94*(1+'Int Rate'!D94)+Premiums!D94-Claims!D94+IF((C94*(1+'Int Rate'!D94)+Premiums!D94-Claims!D94)&gt;'Inputs &amp; Outputs'!$H$2*'Expected Reserves'!D94,0,MIN('Inputs &amp; Outputs'!$H$2*'Expected Reserves'!D94-(C94*(1+'Int Rate'!D94)+Premiums!D94-Claims!D94),'Inputs &amp; Outputs'!$H$3*Premiums!D94))</f>
        <v>68928170.225671172</v>
      </c>
      <c r="E94" s="7">
        <f>D94*(1+'Int Rate'!E94)+Premiums!E94-Claims!E94+IF((D94*(1+'Int Rate'!E94)+Premiums!E94-Claims!E94)&gt;'Inputs &amp; Outputs'!$H$2*'Expected Reserves'!E94,0,MIN('Inputs &amp; Outputs'!$H$2*'Expected Reserves'!E94-(D94*(1+'Int Rate'!E94)+Premiums!E94-Claims!E94),'Inputs &amp; Outputs'!$H$3*Premiums!E94))</f>
        <v>101042260.14011882</v>
      </c>
      <c r="F94" s="7">
        <f>E94*(1+'Int Rate'!F94)+Premiums!F94-Claims!F94+IF((E94*(1+'Int Rate'!F94)+Premiums!F94-Claims!F94)&gt;'Inputs &amp; Outputs'!$H$2*'Expected Reserves'!F94,0,MIN('Inputs &amp; Outputs'!$H$2*'Expected Reserves'!F94-(E94*(1+'Int Rate'!F94)+Premiums!F94-Claims!F94),'Inputs &amp; Outputs'!$H$3*Premiums!F94))</f>
        <v>124736586.47526059</v>
      </c>
      <c r="G94" s="7">
        <f>F94*(1+'Int Rate'!G94)+Premiums!G94-Claims!G94+IF((F94*(1+'Int Rate'!G94)+Premiums!G94-Claims!G94)&gt;'Inputs &amp; Outputs'!$H$2*'Expected Reserves'!G94,0,MIN('Inputs &amp; Outputs'!$H$2*'Expected Reserves'!G94-(F94*(1+'Int Rate'!G94)+Premiums!G94-Claims!G94),'Inputs &amp; Outputs'!$H$3*Premiums!G94))</f>
        <v>166187604.39682007</v>
      </c>
      <c r="H94" s="7">
        <f>G94*(1+'Int Rate'!H94)+Premiums!H94-Claims!H94+IF((G94*(1+'Int Rate'!H94)+Premiums!H94-Claims!H94)&gt;'Inputs &amp; Outputs'!$H$2*'Expected Reserves'!H94,0,MIN('Inputs &amp; Outputs'!$H$2*'Expected Reserves'!H94-(G94*(1+'Int Rate'!H94)+Premiums!H94-Claims!H94),'Inputs &amp; Outputs'!$H$3*Premiums!H94))</f>
        <v>214957412.30793083</v>
      </c>
      <c r="I94" s="7">
        <f>H94*(1+'Int Rate'!I94)+Premiums!I94-Claims!I94+IF((H94*(1+'Int Rate'!I94)+Premiums!I94-Claims!I94)&gt;'Inputs &amp; Outputs'!$H$2*'Expected Reserves'!I94,0,MIN('Inputs &amp; Outputs'!$H$2*'Expected Reserves'!I94-(H94*(1+'Int Rate'!I94)+Premiums!I94-Claims!I94),'Inputs &amp; Outputs'!$H$3*Premiums!I94))</f>
        <v>252387551.71934763</v>
      </c>
      <c r="J94" s="7">
        <f>I94*(1+'Int Rate'!J94)+Premiums!J94-Claims!J94+IF((I94*(1+'Int Rate'!J94)+Premiums!J94-Claims!J94)&gt;'Inputs &amp; Outputs'!$H$2*'Expected Reserves'!J94,0,MIN('Inputs &amp; Outputs'!$H$2*'Expected Reserves'!J94-(I94*(1+'Int Rate'!J94)+Premiums!J94-Claims!J94),'Inputs &amp; Outputs'!$H$3*Premiums!J94))</f>
        <v>286706607.48238659</v>
      </c>
      <c r="K94" s="7">
        <f>J94*(1+'Int Rate'!K94)+Premiums!K94-Claims!K94+IF((J94*(1+'Int Rate'!K94)+Premiums!K94-Claims!K94)&gt;'Inputs &amp; Outputs'!$H$2*'Expected Reserves'!K94,0,MIN('Inputs &amp; Outputs'!$H$2*'Expected Reserves'!K94-(J94*(1+'Int Rate'!K94)+Premiums!K94-Claims!K94),'Inputs &amp; Outputs'!$H$3*Premiums!K94))</f>
        <v>338916879.7203576</v>
      </c>
      <c r="L94" s="7">
        <f>K94*(1+'Int Rate'!L94)+Premiums!L94-Claims!L94+IF((K94*(1+'Int Rate'!L94)+Premiums!L94-Claims!L94)&gt;'Inputs &amp; Outputs'!$H$2*'Expected Reserves'!L94,0,MIN('Inputs &amp; Outputs'!$H$2*'Expected Reserves'!L94-(K94*(1+'Int Rate'!L94)+Premiums!L94-Claims!L94),'Inputs &amp; Outputs'!$H$3*Premiums!L94))</f>
        <v>406633762.55811816</v>
      </c>
      <c r="M94" s="7">
        <f>L94*(1+'Int Rate'!M94)+Premiums!M94-Claims!M94+IF((L94*(1+'Int Rate'!M94)+Premiums!M94-Claims!M94)&gt;'Inputs &amp; Outputs'!$H$2*'Expected Reserves'!M94,0,MIN('Inputs &amp; Outputs'!$H$2*'Expected Reserves'!M94-(L94*(1+'Int Rate'!M94)+Premiums!M94-Claims!M94),'Inputs &amp; Outputs'!$H$3*Premiums!M94))</f>
        <v>384869597.91151303</v>
      </c>
      <c r="N94" s="7">
        <f>M94*(1+'Int Rate'!N94)+Premiums!N94-Claims!N94+IF((M94*(1+'Int Rate'!N94)+Premiums!N94-Claims!N94)&gt;'Inputs &amp; Outputs'!$H$2*'Expected Reserves'!N94,0,MIN('Inputs &amp; Outputs'!$H$2*'Expected Reserves'!N94-(M94*(1+'Int Rate'!N94)+Premiums!N94-Claims!N94),'Inputs &amp; Outputs'!$H$3*Premiums!N94))</f>
        <v>395584134.03299206</v>
      </c>
      <c r="O94" s="7">
        <f>N94*(1+'Int Rate'!O94)+Premiums!O94-Claims!O94+IF((N94*(1+'Int Rate'!O94)+Premiums!O94-Claims!O94)&gt;'Inputs &amp; Outputs'!$H$2*'Expected Reserves'!O94,0,MIN('Inputs &amp; Outputs'!$H$2*'Expected Reserves'!O94-(N94*(1+'Int Rate'!O94)+Premiums!O94-Claims!O94),'Inputs &amp; Outputs'!$H$3*Premiums!O94))</f>
        <v>412759815.63499284</v>
      </c>
      <c r="P94" s="7">
        <f>O94*(1+'Int Rate'!P94)+Premiums!P94-Claims!P94+IF((O94*(1+'Int Rate'!P94)+Premiums!P94-Claims!P94)&gt;'Inputs &amp; Outputs'!$H$2*'Expected Reserves'!P94,0,MIN('Inputs &amp; Outputs'!$H$2*'Expected Reserves'!P94-(O94*(1+'Int Rate'!P94)+Premiums!P94-Claims!P94),'Inputs &amp; Outputs'!$H$3*Premiums!P94))</f>
        <v>472368126.41694659</v>
      </c>
      <c r="Q94" s="7">
        <f>P94*(1+'Int Rate'!Q94)+Premiums!Q94-Claims!Q94+IF((P94*(1+'Int Rate'!Q94)+Premiums!Q94-Claims!Q94)&gt;'Inputs &amp; Outputs'!$H$2*'Expected Reserves'!Q94,0,MIN('Inputs &amp; Outputs'!$H$2*'Expected Reserves'!Q94-(P94*(1+'Int Rate'!Q94)+Premiums!Q94-Claims!Q94),'Inputs &amp; Outputs'!$H$3*Premiums!Q94))</f>
        <v>500880940.37598819</v>
      </c>
      <c r="R94" s="7">
        <f>Q94*(1+'Int Rate'!R94)+Premiums!R94-Claims!R94+IF((Q94*(1+'Int Rate'!R94)+Premiums!R94-Claims!R94)&gt;'Inputs &amp; Outputs'!$H$2*'Expected Reserves'!R94,0,MIN('Inputs &amp; Outputs'!$H$2*'Expected Reserves'!R94-(Q94*(1+'Int Rate'!R94)+Premiums!R94-Claims!R94),'Inputs &amp; Outputs'!$H$3*Premiums!R94))</f>
        <v>557168731.98546362</v>
      </c>
      <c r="S94" s="7">
        <f>R94*(1+'Int Rate'!S94)+Premiums!S94-Claims!S94+IF((R94*(1+'Int Rate'!S94)+Premiums!S94-Claims!S94)&gt;'Inputs &amp; Outputs'!$H$2*'Expected Reserves'!S94,0,MIN('Inputs &amp; Outputs'!$H$2*'Expected Reserves'!S94-(R94*(1+'Int Rate'!S94)+Premiums!S94-Claims!S94),'Inputs &amp; Outputs'!$H$3*Premiums!S94))</f>
        <v>573092042.35115433</v>
      </c>
      <c r="T94" s="7">
        <f>S94*(1+'Int Rate'!T94)+Premiums!T94-Claims!T94+IF((S94*(1+'Int Rate'!T94)+Premiums!T94-Claims!T94)&gt;'Inputs &amp; Outputs'!$H$2*'Expected Reserves'!T94,0,MIN('Inputs &amp; Outputs'!$H$2*'Expected Reserves'!T94-(S94*(1+'Int Rate'!T94)+Premiums!T94-Claims!T94),'Inputs &amp; Outputs'!$H$3*Premiums!T94))</f>
        <v>668467834.93539202</v>
      </c>
      <c r="U94" s="7">
        <f>T94*(1+'Int Rate'!U94)+Premiums!U94-Claims!U94+IF((T94*(1+'Int Rate'!U94)+Premiums!U94-Claims!U94)&gt;'Inputs &amp; Outputs'!$H$2*'Expected Reserves'!U94,0,MIN('Inputs &amp; Outputs'!$H$2*'Expected Reserves'!U94-(T94*(1+'Int Rate'!U94)+Premiums!U94-Claims!U94),'Inputs &amp; Outputs'!$H$3*Premiums!U94))</f>
        <v>793229304.35224175</v>
      </c>
      <c r="V94" s="7">
        <f>U94*(1+'Int Rate'!V94)+Premiums!V94-Claims!V94+IF((U94*(1+'Int Rate'!V94)+Premiums!V94-Claims!V94)&gt;'Inputs &amp; Outputs'!$H$2*'Expected Reserves'!V94,0,MIN('Inputs &amp; Outputs'!$H$2*'Expected Reserves'!V94-(U94*(1+'Int Rate'!V94)+Premiums!V94-Claims!V94),'Inputs &amp; Outputs'!$H$3*Premiums!V94))</f>
        <v>734226371.70038378</v>
      </c>
      <c r="W94" s="7">
        <f>V94*(1+'Int Rate'!W94)+Premiums!W94-Claims!W94+IF((V94*(1+'Int Rate'!W94)+Premiums!W94-Claims!W94)&gt;'Inputs &amp; Outputs'!$H$2*'Expected Reserves'!W94,0,MIN('Inputs &amp; Outputs'!$H$2*'Expected Reserves'!W94-(V94*(1+'Int Rate'!W94)+Premiums!W94-Claims!W94),'Inputs &amp; Outputs'!$H$3*Premiums!W94))</f>
        <v>706201055.75816405</v>
      </c>
      <c r="X94" s="7">
        <f>W94*(1+'Int Rate'!X94)+Premiums!X94-Claims!X94+IF((W94*(1+'Int Rate'!X94)+Premiums!X94-Claims!X94)&gt;'Inputs &amp; Outputs'!$H$2*'Expected Reserves'!X94,0,MIN('Inputs &amp; Outputs'!$H$2*'Expected Reserves'!X94-(W94*(1+'Int Rate'!X94)+Premiums!X94-Claims!X94),'Inputs &amp; Outputs'!$H$3*Premiums!X94))</f>
        <v>781069891.5428592</v>
      </c>
      <c r="Y94" s="7">
        <f>X94*(1+'Int Rate'!Y94)+Premiums!Y94-Claims!Y94+IF((X94*(1+'Int Rate'!Y94)+Premiums!Y94-Claims!Y94)&gt;'Inputs &amp; Outputs'!$H$2*'Expected Reserves'!Y94,0,MIN('Inputs &amp; Outputs'!$H$2*'Expected Reserves'!Y94-(X94*(1+'Int Rate'!Y94)+Premiums!Y94-Claims!Y94),'Inputs &amp; Outputs'!$H$3*Premiums!Y94))</f>
        <v>937916493.12895632</v>
      </c>
      <c r="Z94" s="7">
        <f>Y94*(1+'Int Rate'!Z94)+Premiums!Z94-Claims!Z94+IF((Y94*(1+'Int Rate'!Z94)+Premiums!Z94-Claims!Z94)&gt;'Inputs &amp; Outputs'!$H$2*'Expected Reserves'!Z94,0,MIN('Inputs &amp; Outputs'!$H$2*'Expected Reserves'!Z94-(Y94*(1+'Int Rate'!Z94)+Premiums!Z94-Claims!Z94),'Inputs &amp; Outputs'!$H$3*Premiums!Z94))</f>
        <v>999122826.32421005</v>
      </c>
      <c r="AA94" s="7">
        <f>Z94*(1+'Int Rate'!AA94)+Premiums!AA94-Claims!AA94+IF((Z94*(1+'Int Rate'!AA94)+Premiums!AA94-Claims!AA94)&gt;'Inputs &amp; Outputs'!$H$2*'Expected Reserves'!AA94,0,MIN('Inputs &amp; Outputs'!$H$2*'Expected Reserves'!AA94-(Z94*(1+'Int Rate'!AA94)+Premiums!AA94-Claims!AA94),'Inputs &amp; Outputs'!$H$3*Premiums!AA94))</f>
        <v>1055677825.3238058</v>
      </c>
      <c r="AB94" s="7">
        <f>AA94*(1+'Int Rate'!AB94)+Premiums!AB94-Claims!AB94+IF((AA94*(1+'Int Rate'!AB94)+Premiums!AB94-Claims!AB94)&gt;'Inputs &amp; Outputs'!$H$2*'Expected Reserves'!AB94,0,MIN('Inputs &amp; Outputs'!$H$2*'Expected Reserves'!AB94-(AA94*(1+'Int Rate'!AB94)+Premiums!AB94-Claims!AB94),'Inputs &amp; Outputs'!$H$3*Premiums!AB94))</f>
        <v>1154319641.7634213</v>
      </c>
      <c r="AC94" s="7">
        <f>AB94*(1+'Int Rate'!AC94)+Premiums!AC94-Claims!AC94+IF((AB94*(1+'Int Rate'!AC94)+Premiums!AC94-Claims!AC94)&gt;'Inputs &amp; Outputs'!$H$2*'Expected Reserves'!AC94,0,MIN('Inputs &amp; Outputs'!$H$2*'Expected Reserves'!AC94-(AB94*(1+'Int Rate'!AC94)+Premiums!AC94-Claims!AC94),'Inputs &amp; Outputs'!$H$3*Premiums!AC94))</f>
        <v>1168389477.2740216</v>
      </c>
      <c r="AD94" s="7">
        <f>AC94*(1+'Int Rate'!AD94)+Premiums!AD94-Claims!AD94+IF((AC94*(1+'Int Rate'!AD94)+Premiums!AD94-Claims!AD94)&gt;'Inputs &amp; Outputs'!$H$2*'Expected Reserves'!AD94,0,MIN('Inputs &amp; Outputs'!$H$2*'Expected Reserves'!AD94-(AC94*(1+'Int Rate'!AD94)+Premiums!AD94-Claims!AD94),'Inputs &amp; Outputs'!$H$3*Premiums!AD94))</f>
        <v>1159112047.7639675</v>
      </c>
      <c r="AE94" s="7">
        <f>AD94*(1+'Int Rate'!AE94)+Premiums!AE94-Claims!AE94+IF((AD94*(1+'Int Rate'!AE94)+Premiums!AE94-Claims!AE94)&gt;'Inputs &amp; Outputs'!$H$2*'Expected Reserves'!AE94,0,MIN('Inputs &amp; Outputs'!$H$2*'Expected Reserves'!AE94-(AD94*(1+'Int Rate'!AE94)+Premiums!AE94-Claims!AE94),'Inputs &amp; Outputs'!$H$3*Premiums!AE94))</f>
        <v>1302384413.1591854</v>
      </c>
      <c r="AF94" s="7">
        <f>AE94*(1+'Int Rate'!AF94)+Premiums!AF94-Claims!AF94+IF((AE94*(1+'Int Rate'!AF94)+Premiums!AF94-Claims!AF94)&gt;'Inputs &amp; Outputs'!$H$2*'Expected Reserves'!AF94,0,MIN('Inputs &amp; Outputs'!$H$2*'Expected Reserves'!AF94-(AE94*(1+'Int Rate'!AF94)+Premiums!AF94-Claims!AF94),'Inputs &amp; Outputs'!$H$3*Premiums!AF94))</f>
        <v>1380745764.9187422</v>
      </c>
      <c r="AG94" s="7">
        <f>AF94*(1+'Int Rate'!AG94)+Premiums!AG94-Claims!AG94+IF((AF94*(1+'Int Rate'!AG94)+Premiums!AG94-Claims!AG94)&gt;'Inputs &amp; Outputs'!$H$2*'Expected Reserves'!AG94,0,MIN('Inputs &amp; Outputs'!$H$2*'Expected Reserves'!AG94-(AF94*(1+'Int Rate'!AG94)+Premiums!AG94-Claims!AG94),'Inputs &amp; Outputs'!$H$3*Premiums!AG94))</f>
        <v>1520796279.0894704</v>
      </c>
      <c r="AH94" s="7">
        <f>AG94*(1+'Int Rate'!AH94)+Premiums!AH94-Claims!AH94+IF((AG94*(1+'Int Rate'!AH94)+Premiums!AH94-Claims!AH94)&gt;'Inputs &amp; Outputs'!$H$2*'Expected Reserves'!AH94,0,MIN('Inputs &amp; Outputs'!$H$2*'Expected Reserves'!AH94-(AG94*(1+'Int Rate'!AH94)+Premiums!AH94-Claims!AH94),'Inputs &amp; Outputs'!$H$3*Premiums!AH94))</f>
        <v>1573979077.2370238</v>
      </c>
      <c r="AI94" s="7">
        <f>AH94*(1+'Int Rate'!AI94)+Premiums!AI94-Claims!AI94+IF((AH94*(1+'Int Rate'!AI94)+Premiums!AI94-Claims!AI94)&gt;'Inputs &amp; Outputs'!$H$2*'Expected Reserves'!AI94,0,MIN('Inputs &amp; Outputs'!$H$2*'Expected Reserves'!AI94-(AH94*(1+'Int Rate'!AI94)+Premiums!AI94-Claims!AI94),'Inputs &amp; Outputs'!$H$3*Premiums!AI94))</f>
        <v>1676195584.2449238</v>
      </c>
      <c r="AJ94" s="7">
        <f>AI94*(1+'Int Rate'!AJ94)+Premiums!AJ94-Claims!AJ94+IF((AI94*(1+'Int Rate'!AJ94)+Premiums!AJ94-Claims!AJ94)&gt;'Inputs &amp; Outputs'!$H$2*'Expected Reserves'!AJ94,0,MIN('Inputs &amp; Outputs'!$H$2*'Expected Reserves'!AJ94-(AI94*(1+'Int Rate'!AJ94)+Premiums!AJ94-Claims!AJ94),'Inputs &amp; Outputs'!$H$3*Premiums!AJ94))</f>
        <v>1811319572.6963336</v>
      </c>
      <c r="AK94" s="7">
        <f>AJ94*(1+'Int Rate'!AK94)+Premiums!AK94-Claims!AK94+IF((AJ94*(1+'Int Rate'!AK94)+Premiums!AK94-Claims!AK94)&gt;'Inputs &amp; Outputs'!$H$2*'Expected Reserves'!AK94,0,MIN('Inputs &amp; Outputs'!$H$2*'Expected Reserves'!AK94-(AJ94*(1+'Int Rate'!AK94)+Premiums!AK94-Claims!AK94),'Inputs &amp; Outputs'!$H$3*Premiums!AK94))</f>
        <v>1956295681.3592405</v>
      </c>
      <c r="AL94" s="7">
        <f>AK94*(1+'Int Rate'!AL94)+Premiums!AL94-Claims!AL94+IF((AK94*(1+'Int Rate'!AL94)+Premiums!AL94-Claims!AL94)&gt;'Inputs &amp; Outputs'!$H$2*'Expected Reserves'!AL94,0,MIN('Inputs &amp; Outputs'!$H$2*'Expected Reserves'!AL94-(AK94*(1+'Int Rate'!AL94)+Premiums!AL94-Claims!AL94),'Inputs &amp; Outputs'!$H$3*Premiums!AL94))</f>
        <v>1887593742.7908583</v>
      </c>
      <c r="AM94" s="7">
        <f>AL94*(1+'Int Rate'!AM94)+Premiums!AM94-Claims!AM94+IF((AL94*(1+'Int Rate'!AM94)+Premiums!AM94-Claims!AM94)&gt;'Inputs &amp; Outputs'!$H$2*'Expected Reserves'!AM94,0,MIN('Inputs &amp; Outputs'!$H$2*'Expected Reserves'!AM94-(AL94*(1+'Int Rate'!AM94)+Premiums!AM94-Claims!AM94),'Inputs &amp; Outputs'!$H$3*Premiums!AM94))</f>
        <v>2017045301.9381673</v>
      </c>
      <c r="AN94" s="7">
        <f>AM94*(1+'Int Rate'!AN94)+Premiums!AN94-Claims!AN94+IF((AM94*(1+'Int Rate'!AN94)+Premiums!AN94-Claims!AN94)&gt;'Inputs &amp; Outputs'!$H$2*'Expected Reserves'!AN94,0,MIN('Inputs &amp; Outputs'!$H$2*'Expected Reserves'!AN94-(AM94*(1+'Int Rate'!AN94)+Premiums!AN94-Claims!AN94),'Inputs &amp; Outputs'!$H$3*Premiums!AN94))</f>
        <v>2242273946.905004</v>
      </c>
      <c r="AO94" s="7">
        <f>AN94*(1+'Int Rate'!AO94)+Premiums!AO94-Claims!AO94+IF((AN94*(1+'Int Rate'!AO94)+Premiums!AO94-Claims!AO94)&gt;'Inputs &amp; Outputs'!$H$2*'Expected Reserves'!AO94,0,MIN('Inputs &amp; Outputs'!$H$2*'Expected Reserves'!AO94-(AN94*(1+'Int Rate'!AO94)+Premiums!AO94-Claims!AO94),'Inputs &amp; Outputs'!$H$3*Premiums!AO94))</f>
        <v>2229562806.7752352</v>
      </c>
      <c r="AP94" s="7">
        <f>AO94*(1+'Int Rate'!AP94)+Premiums!AP94-Claims!AP94+IF((AO94*(1+'Int Rate'!AP94)+Premiums!AP94-Claims!AP94)&gt;'Inputs &amp; Outputs'!$H$2*'Expected Reserves'!AP94,0,MIN('Inputs &amp; Outputs'!$H$2*'Expected Reserves'!AP94-(AO94*(1+'Int Rate'!AP94)+Premiums!AP94-Claims!AP94),'Inputs &amp; Outputs'!$H$3*Premiums!AP94))</f>
        <v>2310559334.084475</v>
      </c>
      <c r="AQ94" s="7">
        <f>AP94*(1+'Int Rate'!AQ94)+Premiums!AQ94-Claims!AQ94+IF((AP94*(1+'Int Rate'!AQ94)+Premiums!AQ94-Claims!AQ94)&gt;'Inputs &amp; Outputs'!$H$2*'Expected Reserves'!AQ94,0,MIN('Inputs &amp; Outputs'!$H$2*'Expected Reserves'!AQ94-(AP94*(1+'Int Rate'!AQ94)+Premiums!AQ94-Claims!AQ94),'Inputs &amp; Outputs'!$H$3*Premiums!AQ94))</f>
        <v>2529217124.0359883</v>
      </c>
      <c r="AR94" s="7">
        <f>AQ94*(1+'Int Rate'!AR94)+Premiums!AR94-Claims!AR94+IF((AQ94*(1+'Int Rate'!AR94)+Premiums!AR94-Claims!AR94)&gt;'Inputs &amp; Outputs'!$H$2*'Expected Reserves'!AR94,0,MIN('Inputs &amp; Outputs'!$H$2*'Expected Reserves'!AR94-(AQ94*(1+'Int Rate'!AR94)+Premiums!AR94-Claims!AR94),'Inputs &amp; Outputs'!$H$3*Premiums!AR94))</f>
        <v>2355422906.21208</v>
      </c>
      <c r="AS94" s="7">
        <f>AR94*(1+'Int Rate'!AS94)+Premiums!AS94-Claims!AS94+IF((AR94*(1+'Int Rate'!AS94)+Premiums!AS94-Claims!AS94)&gt;'Inputs &amp; Outputs'!$H$2*'Expected Reserves'!AS94,0,MIN('Inputs &amp; Outputs'!$H$2*'Expected Reserves'!AS94-(AR94*(1+'Int Rate'!AS94)+Premiums!AS94-Claims!AS94),'Inputs &amp; Outputs'!$H$3*Premiums!AS94))</f>
        <v>2480934640.9579482</v>
      </c>
      <c r="AT94" s="7">
        <f>AS94*(1+'Int Rate'!AT94)+Premiums!AT94-Claims!AT94+IF((AS94*(1+'Int Rate'!AT94)+Premiums!AT94-Claims!AT94)&gt;'Inputs &amp; Outputs'!$H$2*'Expected Reserves'!AT94,0,MIN('Inputs &amp; Outputs'!$H$2*'Expected Reserves'!AT94-(AS94*(1+'Int Rate'!AT94)+Premiums!AT94-Claims!AT94),'Inputs &amp; Outputs'!$H$3*Premiums!AT94))</f>
        <v>2114546295.2804289</v>
      </c>
      <c r="AU94" s="7">
        <f>AT94*(1+'Int Rate'!AU94)+Premiums!AU94-Claims!AU94+IF((AT94*(1+'Int Rate'!AU94)+Premiums!AU94-Claims!AU94)&gt;'Inputs &amp; Outputs'!$H$2*'Expected Reserves'!AU94,0,MIN('Inputs &amp; Outputs'!$H$2*'Expected Reserves'!AU94-(AT94*(1+'Int Rate'!AU94)+Premiums!AU94-Claims!AU94),'Inputs &amp; Outputs'!$H$3*Premiums!AU94))</f>
        <v>1897503457.0106702</v>
      </c>
      <c r="AV94" s="7">
        <f>AU94*(1+'Int Rate'!AV94)+Premiums!AV94-Claims!AV94+IF((AU94*(1+'Int Rate'!AV94)+Premiums!AV94-Claims!AV94)&gt;'Inputs &amp; Outputs'!$H$2*'Expected Reserves'!AV94,0,MIN('Inputs &amp; Outputs'!$H$2*'Expected Reserves'!AV94-(AU94*(1+'Int Rate'!AV94)+Premiums!AV94-Claims!AV94),'Inputs &amp; Outputs'!$H$3*Premiums!AV94))</f>
        <v>1997136787.2740574</v>
      </c>
      <c r="AW94" s="7">
        <f>AV94*(1+'Int Rate'!AW94)+Premiums!AW94-Claims!AW94+IF((AV94*(1+'Int Rate'!AW94)+Premiums!AW94-Claims!AW94)&gt;'Inputs &amp; Outputs'!$H$2*'Expected Reserves'!AW94,0,MIN('Inputs &amp; Outputs'!$H$2*'Expected Reserves'!AW94-(AV94*(1+'Int Rate'!AW94)+Premiums!AW94-Claims!AW94),'Inputs &amp; Outputs'!$H$3*Premiums!AW94))</f>
        <v>1762523588.8276193</v>
      </c>
      <c r="AX94" s="7">
        <f>AW94*(1+'Int Rate'!AX94)+Premiums!AX94-Claims!AX94+IF((AW94*(1+'Int Rate'!AX94)+Premiums!AX94-Claims!AX94)&gt;'Inputs &amp; Outputs'!$H$2*'Expected Reserves'!AX94,0,MIN('Inputs &amp; Outputs'!$H$2*'Expected Reserves'!AX94-(AW94*(1+'Int Rate'!AX94)+Premiums!AX94-Claims!AX94),'Inputs &amp; Outputs'!$H$3*Premiums!AX94))</f>
        <v>1841313070.5400412</v>
      </c>
      <c r="AY94" s="7">
        <f>AX94*(1+'Int Rate'!AY94)+Premiums!AY94-Claims!AY94+IF((AX94*(1+'Int Rate'!AY94)+Premiums!AY94-Claims!AY94)&gt;'Inputs &amp; Outputs'!$H$2*'Expected Reserves'!AY94,0,MIN('Inputs &amp; Outputs'!$H$2*'Expected Reserves'!AY94-(AX94*(1+'Int Rate'!AY94)+Premiums!AY94-Claims!AY94),'Inputs &amp; Outputs'!$H$3*Premiums!AY94))</f>
        <v>2072748285.8998327</v>
      </c>
      <c r="AZ94" s="7">
        <f>AY94*(1+'Int Rate'!AZ94)+Premiums!AZ94-Claims!AZ94+IF((AY94*(1+'Int Rate'!AZ94)+Premiums!AZ94-Claims!AZ94)&gt;'Inputs &amp; Outputs'!$H$2*'Expected Reserves'!AZ94,0,MIN('Inputs &amp; Outputs'!$H$2*'Expected Reserves'!AZ94-(AY94*(1+'Int Rate'!AZ94)+Premiums!AZ94-Claims!AZ94),'Inputs &amp; Outputs'!$H$3*Premiums!AZ94))</f>
        <v>2162906106.4234691</v>
      </c>
      <c r="BA94" s="7">
        <f>AZ94*(1+'Int Rate'!BA94)+Premiums!BA94-Claims!BA94+IF((AZ94*(1+'Int Rate'!BA94)+Premiums!BA94-Claims!BA94)&gt;'Inputs &amp; Outputs'!$H$2*'Expected Reserves'!BA94,0,MIN('Inputs &amp; Outputs'!$H$2*'Expected Reserves'!BA94-(AZ94*(1+'Int Rate'!BA94)+Premiums!BA94-Claims!BA94),'Inputs &amp; Outputs'!$H$3*Premiums!BA94))</f>
        <v>2295310952.4496469</v>
      </c>
      <c r="BB94" s="7">
        <f>BA94*(1+'Int Rate'!BB94)+Premiums!BB94-Claims!BB94+IF((BA94*(1+'Int Rate'!BB94)+Premiums!BB94-Claims!BB94)&gt;'Inputs &amp; Outputs'!$H$2*'Expected Reserves'!BB94,0,MIN('Inputs &amp; Outputs'!$H$2*'Expected Reserves'!BB94-(BA94*(1+'Int Rate'!BB94)+Premiums!BB94-Claims!BB94),'Inputs &amp; Outputs'!$H$3*Premiums!BB94))</f>
        <v>1916882004.7314019</v>
      </c>
      <c r="BC94" s="7">
        <f>BB94*(1+'Int Rate'!BC94)+Premiums!BC94-Claims!BC94+IF((BB94*(1+'Int Rate'!BC94)+Premiums!BC94-Claims!BC94)&gt;'Inputs &amp; Outputs'!$H$2*'Expected Reserves'!BC94,0,MIN('Inputs &amp; Outputs'!$H$2*'Expected Reserves'!BC94-(BB94*(1+'Int Rate'!BC94)+Premiums!BC94-Claims!BC94),'Inputs &amp; Outputs'!$H$3*Premiums!BC94))</f>
        <v>1665848656.0229037</v>
      </c>
      <c r="BD94" s="7">
        <f>BC94*(1+'Int Rate'!BD94)+Premiums!BD94-Claims!BD94+IF((BC94*(1+'Int Rate'!BD94)+Premiums!BD94-Claims!BD94)&gt;'Inputs &amp; Outputs'!$H$2*'Expected Reserves'!BD94,0,MIN('Inputs &amp; Outputs'!$H$2*'Expected Reserves'!BD94-(BC94*(1+'Int Rate'!BD94)+Premiums!BD94-Claims!BD94),'Inputs &amp; Outputs'!$H$3*Premiums!BD94))</f>
        <v>1472258835.4123602</v>
      </c>
      <c r="BE94" s="7">
        <f>BD94*(1+'Int Rate'!BE94)+Premiums!BE94-Claims!BE94+IF((BD94*(1+'Int Rate'!BE94)+Premiums!BE94-Claims!BE94)&gt;'Inputs &amp; Outputs'!$H$2*'Expected Reserves'!BE94,0,MIN('Inputs &amp; Outputs'!$H$2*'Expected Reserves'!BE94-(BD94*(1+'Int Rate'!BE94)+Premiums!BE94-Claims!BE94),'Inputs &amp; Outputs'!$H$3*Premiums!BE94))</f>
        <v>1389396703.6988339</v>
      </c>
      <c r="BF94" s="7">
        <f>BE94*(1+'Int Rate'!BF94)+Premiums!BF94-Claims!BF94+IF((BE94*(1+'Int Rate'!BF94)+Premiums!BF94-Claims!BF94)&gt;'Inputs &amp; Outputs'!$H$2*'Expected Reserves'!BF94,0,MIN('Inputs &amp; Outputs'!$H$2*'Expected Reserves'!BF94-(BE94*(1+'Int Rate'!BF94)+Premiums!BF94-Claims!BF94),'Inputs &amp; Outputs'!$H$3*Premiums!BF94))</f>
        <v>1294127350.5202167</v>
      </c>
      <c r="BG94" s="7">
        <f>BF94*(1+'Int Rate'!BG94)+Premiums!BG94-Claims!BG94+IF((BF94*(1+'Int Rate'!BG94)+Premiums!BG94-Claims!BG94)&gt;'Inputs &amp; Outputs'!$H$2*'Expected Reserves'!BG94,0,MIN('Inputs &amp; Outputs'!$H$2*'Expected Reserves'!BG94-(BF94*(1+'Int Rate'!BG94)+Premiums!BG94-Claims!BG94),'Inputs &amp; Outputs'!$H$3*Premiums!BG94))</f>
        <v>1307137707.2113636</v>
      </c>
      <c r="BH94" s="7">
        <f>BG94*(1+'Int Rate'!BH94)+Premiums!BH94-Claims!BH94+IF((BG94*(1+'Int Rate'!BH94)+Premiums!BH94-Claims!BH94)&gt;'Inputs &amp; Outputs'!$H$2*'Expected Reserves'!BH94,0,MIN('Inputs &amp; Outputs'!$H$2*'Expected Reserves'!BH94-(BG94*(1+'Int Rate'!BH94)+Premiums!BH94-Claims!BH94),'Inputs &amp; Outputs'!$H$3*Premiums!BH94))</f>
        <v>1282692130.9729772</v>
      </c>
      <c r="BI94" s="7">
        <f>BH94*(1+'Int Rate'!BI94)+Premiums!BI94-Claims!BI94+IF((BH94*(1+'Int Rate'!BI94)+Premiums!BI94-Claims!BI94)&gt;'Inputs &amp; Outputs'!$H$2*'Expected Reserves'!BI94,0,MIN('Inputs &amp; Outputs'!$H$2*'Expected Reserves'!BI94-(BH94*(1+'Int Rate'!BI94)+Premiums!BI94-Claims!BI94),'Inputs &amp; Outputs'!$H$3*Premiums!BI94))</f>
        <v>1349895745.6690555</v>
      </c>
      <c r="BJ94" s="7">
        <f>BI94*(1+'Int Rate'!BJ94)+Premiums!BJ94-Claims!BJ94+IF((BI94*(1+'Int Rate'!BJ94)+Premiums!BJ94-Claims!BJ94)&gt;'Inputs &amp; Outputs'!$H$2*'Expected Reserves'!BJ94,0,MIN('Inputs &amp; Outputs'!$H$2*'Expected Reserves'!BJ94-(BI94*(1+'Int Rate'!BJ94)+Premiums!BJ94-Claims!BJ94),'Inputs &amp; Outputs'!$H$3*Premiums!BJ94))</f>
        <v>1327608382.6724288</v>
      </c>
      <c r="BK94" s="7">
        <f>BJ94*(1+'Int Rate'!BK94)+Premiums!BK94-Claims!BK94+IF((BJ94*(1+'Int Rate'!BK94)+Premiums!BK94-Claims!BK94)&gt;'Inputs &amp; Outputs'!$H$2*'Expected Reserves'!BK94,0,MIN('Inputs &amp; Outputs'!$H$2*'Expected Reserves'!BK94-(BJ94*(1+'Int Rate'!BK94)+Premiums!BK94-Claims!BK94),'Inputs &amp; Outputs'!$H$3*Premiums!BK94))</f>
        <v>1469859011.4332235</v>
      </c>
      <c r="BL94" s="7">
        <f>BK94*(1+'Int Rate'!BL94)+Premiums!BL94-Claims!BL94+IF((BK94*(1+'Int Rate'!BL94)+Premiums!BL94-Claims!BL94)&gt;'Inputs &amp; Outputs'!$H$2*'Expected Reserves'!BL94,0,MIN('Inputs &amp; Outputs'!$H$2*'Expected Reserves'!BL94-(BK94*(1+'Int Rate'!BL94)+Premiums!BL94-Claims!BL94),'Inputs &amp; Outputs'!$H$3*Premiums!BL94))</f>
        <v>1597014255.9797964</v>
      </c>
      <c r="BM94" s="7">
        <f>BL94*(1+'Int Rate'!BM94)+Premiums!BM94-Claims!BM94+IF((BL94*(1+'Int Rate'!BM94)+Premiums!BM94-Claims!BM94)&gt;'Inputs &amp; Outputs'!$H$2*'Expected Reserves'!BM94,0,MIN('Inputs &amp; Outputs'!$H$2*'Expected Reserves'!BM94-(BL94*(1+'Int Rate'!BM94)+Premiums!BM94-Claims!BM94),'Inputs &amp; Outputs'!$H$3*Premiums!BM94))</f>
        <v>1286814290.2553523</v>
      </c>
      <c r="BN94" s="7">
        <f>BM94*(1+'Int Rate'!BN94)+Premiums!BN94-Claims!BN94+IF((BM94*(1+'Int Rate'!BN94)+Premiums!BN94-Claims!BN94)&gt;'Inputs &amp; Outputs'!$H$2*'Expected Reserves'!BN94,0,MIN('Inputs &amp; Outputs'!$H$2*'Expected Reserves'!BN94-(BM94*(1+'Int Rate'!BN94)+Premiums!BN94-Claims!BN94),'Inputs &amp; Outputs'!$H$3*Premiums!BN94))</f>
        <v>1410372560.8932631</v>
      </c>
      <c r="BO94" s="7">
        <f>BN94*(1+'Int Rate'!BO94)+Premiums!BO94-Claims!BO94+IF((BN94*(1+'Int Rate'!BO94)+Premiums!BO94-Claims!BO94)&gt;'Inputs &amp; Outputs'!$H$2*'Expected Reserves'!BO94,0,MIN('Inputs &amp; Outputs'!$H$2*'Expected Reserves'!BO94-(BN94*(1+'Int Rate'!BO94)+Premiums!BO94-Claims!BO94),'Inputs &amp; Outputs'!$H$3*Premiums!BO94))</f>
        <v>1380176749.9677494</v>
      </c>
      <c r="BP94" s="7">
        <f>BO94*(1+'Int Rate'!BP94)+Premiums!BP94-Claims!BP94+IF((BO94*(1+'Int Rate'!BP94)+Premiums!BP94-Claims!BP94)&gt;'Inputs &amp; Outputs'!$H$2*'Expected Reserves'!BP94,0,MIN('Inputs &amp; Outputs'!$H$2*'Expected Reserves'!BP94-(BO94*(1+'Int Rate'!BP94)+Premiums!BP94-Claims!BP94),'Inputs &amp; Outputs'!$H$3*Premiums!BP94))</f>
        <v>1469317143.9675674</v>
      </c>
      <c r="BQ94" s="7">
        <f>BP94*(1+'Int Rate'!BQ94)+Premiums!BQ94-Claims!BQ94+IF((BP94*(1+'Int Rate'!BQ94)+Premiums!BQ94-Claims!BQ94)&gt;'Inputs &amp; Outputs'!$H$2*'Expected Reserves'!BQ94,0,MIN('Inputs &amp; Outputs'!$H$2*'Expected Reserves'!BQ94-(BP94*(1+'Int Rate'!BQ94)+Premiums!BQ94-Claims!BQ94),'Inputs &amp; Outputs'!$H$3*Premiums!BQ94))</f>
        <v>1592464672.4861104</v>
      </c>
      <c r="BR94" s="7">
        <f>BQ94*(1+'Int Rate'!BR94)+Premiums!BR94-Claims!BR94+IF((BQ94*(1+'Int Rate'!BR94)+Premiums!BR94-Claims!BR94)&gt;'Inputs &amp; Outputs'!$H$2*'Expected Reserves'!BR94,0,MIN('Inputs &amp; Outputs'!$H$2*'Expected Reserves'!BR94-(BQ94*(1+'Int Rate'!BR94)+Premiums!BR94-Claims!BR94),'Inputs &amp; Outputs'!$H$3*Premiums!BR94))</f>
        <v>1599678679.6375067</v>
      </c>
      <c r="BS94" s="7">
        <f>BR94*(1+'Int Rate'!BS94)+Premiums!BS94-Claims!BS94+IF((BR94*(1+'Int Rate'!BS94)+Premiums!BS94-Claims!BS94)&gt;'Inputs &amp; Outputs'!$H$2*'Expected Reserves'!BS94,0,MIN('Inputs &amp; Outputs'!$H$2*'Expected Reserves'!BS94-(BR94*(1+'Int Rate'!BS94)+Premiums!BS94-Claims!BS94),'Inputs &amp; Outputs'!$H$3*Premiums!BS94))</f>
        <v>1700982372.3033259</v>
      </c>
      <c r="BT94" s="7">
        <f>BS94*(1+'Int Rate'!BT94)+Premiums!BT94-Claims!BT94+IF((BS94*(1+'Int Rate'!BT94)+Premiums!BT94-Claims!BT94)&gt;'Inputs &amp; Outputs'!$H$2*'Expected Reserves'!BT94,0,MIN('Inputs &amp; Outputs'!$H$2*'Expected Reserves'!BT94-(BS94*(1+'Int Rate'!BT94)+Premiums!BT94-Claims!BT94),'Inputs &amp; Outputs'!$H$3*Premiums!BT94))</f>
        <v>1889139619.0556898</v>
      </c>
    </row>
    <row r="95" spans="1:72" x14ac:dyDescent="0.25">
      <c r="A95" s="1">
        <v>94</v>
      </c>
      <c r="B95" s="7">
        <f>Premiums!B95</f>
        <v>25000000</v>
      </c>
      <c r="C95" s="7">
        <f>B95*(1+'Int Rate'!C95)+Premiums!C95-Claims!C95+IF((B95*(1+'Int Rate'!C95)+Premiums!C95-Claims!C95)&gt;'Inputs &amp; Outputs'!$H$2*'Expected Reserves'!C95,0,MIN('Inputs &amp; Outputs'!$H$2*'Expected Reserves'!C95-(B95*(1+'Int Rate'!C95)+Premiums!C95-Claims!C95),'Inputs &amp; Outputs'!$H$3*Premiums!C95))</f>
        <v>54038261.9954862</v>
      </c>
      <c r="D95" s="7">
        <f>C95*(1+'Int Rate'!D95)+Premiums!D95-Claims!D95+IF((C95*(1+'Int Rate'!D95)+Premiums!D95-Claims!D95)&gt;'Inputs &amp; Outputs'!$H$2*'Expected Reserves'!D95,0,MIN('Inputs &amp; Outputs'!$H$2*'Expected Reserves'!D95-(C95*(1+'Int Rate'!D95)+Premiums!D95-Claims!D95),'Inputs &amp; Outputs'!$H$3*Premiums!D95))</f>
        <v>78567454.602039739</v>
      </c>
      <c r="E95" s="7">
        <f>D95*(1+'Int Rate'!E95)+Premiums!E95-Claims!E95+IF((D95*(1+'Int Rate'!E95)+Premiums!E95-Claims!E95)&gt;'Inputs &amp; Outputs'!$H$2*'Expected Reserves'!E95,0,MIN('Inputs &amp; Outputs'!$H$2*'Expected Reserves'!E95-(D95*(1+'Int Rate'!E95)+Premiums!E95-Claims!E95),'Inputs &amp; Outputs'!$H$3*Premiums!E95))</f>
        <v>103795806.95845097</v>
      </c>
      <c r="F95" s="7">
        <f>E95*(1+'Int Rate'!F95)+Premiums!F95-Claims!F95+IF((E95*(1+'Int Rate'!F95)+Premiums!F95-Claims!F95)&gt;'Inputs &amp; Outputs'!$H$2*'Expected Reserves'!F95,0,MIN('Inputs &amp; Outputs'!$H$2*'Expected Reserves'!F95-(E95*(1+'Int Rate'!F95)+Premiums!F95-Claims!F95),'Inputs &amp; Outputs'!$H$3*Premiums!F95))</f>
        <v>127164508.08498044</v>
      </c>
      <c r="G95" s="7">
        <f>F95*(1+'Int Rate'!G95)+Premiums!G95-Claims!G95+IF((F95*(1+'Int Rate'!G95)+Premiums!G95-Claims!G95)&gt;'Inputs &amp; Outputs'!$H$2*'Expected Reserves'!G95,0,MIN('Inputs &amp; Outputs'!$H$2*'Expected Reserves'!G95-(F95*(1+'Int Rate'!G95)+Premiums!G95-Claims!G95),'Inputs &amp; Outputs'!$H$3*Premiums!G95))</f>
        <v>159203352.72177836</v>
      </c>
      <c r="H95" s="7">
        <f>G95*(1+'Int Rate'!H95)+Premiums!H95-Claims!H95+IF((G95*(1+'Int Rate'!H95)+Premiums!H95-Claims!H95)&gt;'Inputs &amp; Outputs'!$H$2*'Expected Reserves'!H95,0,MIN('Inputs &amp; Outputs'!$H$2*'Expected Reserves'!H95-(G95*(1+'Int Rate'!H95)+Premiums!H95-Claims!H95),'Inputs &amp; Outputs'!$H$3*Premiums!H95))</f>
        <v>175426392.78075832</v>
      </c>
      <c r="I95" s="7">
        <f>H95*(1+'Int Rate'!I95)+Premiums!I95-Claims!I95+IF((H95*(1+'Int Rate'!I95)+Premiums!I95-Claims!I95)&gt;'Inputs &amp; Outputs'!$H$2*'Expected Reserves'!I95,0,MIN('Inputs &amp; Outputs'!$H$2*'Expected Reserves'!I95-(H95*(1+'Int Rate'!I95)+Premiums!I95-Claims!I95),'Inputs &amp; Outputs'!$H$3*Premiums!I95))</f>
        <v>200107610.7890532</v>
      </c>
      <c r="J95" s="7">
        <f>I95*(1+'Int Rate'!J95)+Premiums!J95-Claims!J95+IF((I95*(1+'Int Rate'!J95)+Premiums!J95-Claims!J95)&gt;'Inputs &amp; Outputs'!$H$2*'Expected Reserves'!J95,0,MIN('Inputs &amp; Outputs'!$H$2*'Expected Reserves'!J95-(I95*(1+'Int Rate'!J95)+Premiums!J95-Claims!J95),'Inputs &amp; Outputs'!$H$3*Premiums!J95))</f>
        <v>220140328.70651177</v>
      </c>
      <c r="K95" s="7">
        <f>J95*(1+'Int Rate'!K95)+Premiums!K95-Claims!K95+IF((J95*(1+'Int Rate'!K95)+Premiums!K95-Claims!K95)&gt;'Inputs &amp; Outputs'!$H$2*'Expected Reserves'!K95,0,MIN('Inputs &amp; Outputs'!$H$2*'Expected Reserves'!K95-(J95*(1+'Int Rate'!K95)+Premiums!K95-Claims!K95),'Inputs &amp; Outputs'!$H$3*Premiums!K95))</f>
        <v>273074287.13663018</v>
      </c>
      <c r="L95" s="7">
        <f>K95*(1+'Int Rate'!L95)+Premiums!L95-Claims!L95+IF((K95*(1+'Int Rate'!L95)+Premiums!L95-Claims!L95)&gt;'Inputs &amp; Outputs'!$H$2*'Expected Reserves'!L95,0,MIN('Inputs &amp; Outputs'!$H$2*'Expected Reserves'!L95-(K95*(1+'Int Rate'!L95)+Premiums!L95-Claims!L95),'Inputs &amp; Outputs'!$H$3*Premiums!L95))</f>
        <v>307490326.45272154</v>
      </c>
      <c r="M95" s="7">
        <f>L95*(1+'Int Rate'!M95)+Premiums!M95-Claims!M95+IF((L95*(1+'Int Rate'!M95)+Premiums!M95-Claims!M95)&gt;'Inputs &amp; Outputs'!$H$2*'Expected Reserves'!M95,0,MIN('Inputs &amp; Outputs'!$H$2*'Expected Reserves'!M95-(L95*(1+'Int Rate'!M95)+Premiums!M95-Claims!M95),'Inputs &amp; Outputs'!$H$3*Premiums!M95))</f>
        <v>352742486.12457198</v>
      </c>
      <c r="N95" s="7">
        <f>M95*(1+'Int Rate'!N95)+Premiums!N95-Claims!N95+IF((M95*(1+'Int Rate'!N95)+Premiums!N95-Claims!N95)&gt;'Inputs &amp; Outputs'!$H$2*'Expected Reserves'!N95,0,MIN('Inputs &amp; Outputs'!$H$2*'Expected Reserves'!N95-(M95*(1+'Int Rate'!N95)+Premiums!N95-Claims!N95),'Inputs &amp; Outputs'!$H$3*Premiums!N95))</f>
        <v>427598944.55688792</v>
      </c>
      <c r="O95" s="7">
        <f>N95*(1+'Int Rate'!O95)+Premiums!O95-Claims!O95+IF((N95*(1+'Int Rate'!O95)+Premiums!O95-Claims!O95)&gt;'Inputs &amp; Outputs'!$H$2*'Expected Reserves'!O95,0,MIN('Inputs &amp; Outputs'!$H$2*'Expected Reserves'!O95-(N95*(1+'Int Rate'!O95)+Premiums!O95-Claims!O95),'Inputs &amp; Outputs'!$H$3*Premiums!O95))</f>
        <v>372612015.379574</v>
      </c>
      <c r="P95" s="7">
        <f>O95*(1+'Int Rate'!P95)+Premiums!P95-Claims!P95+IF((O95*(1+'Int Rate'!P95)+Premiums!P95-Claims!P95)&gt;'Inputs &amp; Outputs'!$H$2*'Expected Reserves'!P95,0,MIN('Inputs &amp; Outputs'!$H$2*'Expected Reserves'!P95-(O95*(1+'Int Rate'!P95)+Premiums!P95-Claims!P95),'Inputs &amp; Outputs'!$H$3*Premiums!P95))</f>
        <v>467156636.34557825</v>
      </c>
      <c r="Q95" s="7">
        <f>P95*(1+'Int Rate'!Q95)+Premiums!Q95-Claims!Q95+IF((P95*(1+'Int Rate'!Q95)+Premiums!Q95-Claims!Q95)&gt;'Inputs &amp; Outputs'!$H$2*'Expected Reserves'!Q95,0,MIN('Inputs &amp; Outputs'!$H$2*'Expected Reserves'!Q95-(P95*(1+'Int Rate'!Q95)+Premiums!Q95-Claims!Q95),'Inputs &amp; Outputs'!$H$3*Premiums!Q95))</f>
        <v>540005809.4804101</v>
      </c>
      <c r="R95" s="7">
        <f>Q95*(1+'Int Rate'!R95)+Premiums!R95-Claims!R95+IF((Q95*(1+'Int Rate'!R95)+Premiums!R95-Claims!R95)&gt;'Inputs &amp; Outputs'!$H$2*'Expected Reserves'!R95,0,MIN('Inputs &amp; Outputs'!$H$2*'Expected Reserves'!R95-(Q95*(1+'Int Rate'!R95)+Premiums!R95-Claims!R95),'Inputs &amp; Outputs'!$H$3*Premiums!R95))</f>
        <v>569419588.39158809</v>
      </c>
      <c r="S95" s="7">
        <f>R95*(1+'Int Rate'!S95)+Premiums!S95-Claims!S95+IF((R95*(1+'Int Rate'!S95)+Premiums!S95-Claims!S95)&gt;'Inputs &amp; Outputs'!$H$2*'Expected Reserves'!S95,0,MIN('Inputs &amp; Outputs'!$H$2*'Expected Reserves'!S95-(R95*(1+'Int Rate'!S95)+Premiums!S95-Claims!S95),'Inputs &amp; Outputs'!$H$3*Premiums!S95))</f>
        <v>626889122.43568563</v>
      </c>
      <c r="T95" s="7">
        <f>S95*(1+'Int Rate'!T95)+Premiums!T95-Claims!T95+IF((S95*(1+'Int Rate'!T95)+Premiums!T95-Claims!T95)&gt;'Inputs &amp; Outputs'!$H$2*'Expected Reserves'!T95,0,MIN('Inputs &amp; Outputs'!$H$2*'Expected Reserves'!T95-(S95*(1+'Int Rate'!T95)+Premiums!T95-Claims!T95),'Inputs &amp; Outputs'!$H$3*Premiums!T95))</f>
        <v>698463093.85018587</v>
      </c>
      <c r="U95" s="7">
        <f>T95*(1+'Int Rate'!U95)+Premiums!U95-Claims!U95+IF((T95*(1+'Int Rate'!U95)+Premiums!U95-Claims!U95)&gt;'Inputs &amp; Outputs'!$H$2*'Expected Reserves'!U95,0,MIN('Inputs &amp; Outputs'!$H$2*'Expected Reserves'!U95-(T95*(1+'Int Rate'!U95)+Premiums!U95-Claims!U95),'Inputs &amp; Outputs'!$H$3*Premiums!U95))</f>
        <v>770604597.80881619</v>
      </c>
      <c r="V95" s="7">
        <f>U95*(1+'Int Rate'!V95)+Premiums!V95-Claims!V95+IF((U95*(1+'Int Rate'!V95)+Premiums!V95-Claims!V95)&gt;'Inputs &amp; Outputs'!$H$2*'Expected Reserves'!V95,0,MIN('Inputs &amp; Outputs'!$H$2*'Expected Reserves'!V95-(U95*(1+'Int Rate'!V95)+Premiums!V95-Claims!V95),'Inputs &amp; Outputs'!$H$3*Premiums!V95))</f>
        <v>859927818.6874156</v>
      </c>
      <c r="W95" s="7">
        <f>V95*(1+'Int Rate'!W95)+Premiums!W95-Claims!W95+IF((V95*(1+'Int Rate'!W95)+Premiums!W95-Claims!W95)&gt;'Inputs &amp; Outputs'!$H$2*'Expected Reserves'!W95,0,MIN('Inputs &amp; Outputs'!$H$2*'Expected Reserves'!W95-(V95*(1+'Int Rate'!W95)+Premiums!W95-Claims!W95),'Inputs &amp; Outputs'!$H$3*Premiums!W95))</f>
        <v>1033724869.4225856</v>
      </c>
      <c r="X95" s="7">
        <f>W95*(1+'Int Rate'!X95)+Premiums!X95-Claims!X95+IF((W95*(1+'Int Rate'!X95)+Premiums!X95-Claims!X95)&gt;'Inputs &amp; Outputs'!$H$2*'Expected Reserves'!X95,0,MIN('Inputs &amp; Outputs'!$H$2*'Expected Reserves'!X95-(W95*(1+'Int Rate'!X95)+Premiums!X95-Claims!X95),'Inputs &amp; Outputs'!$H$3*Premiums!X95))</f>
        <v>1200728174.9978714</v>
      </c>
      <c r="Y95" s="7">
        <f>X95*(1+'Int Rate'!Y95)+Premiums!Y95-Claims!Y95+IF((X95*(1+'Int Rate'!Y95)+Premiums!Y95-Claims!Y95)&gt;'Inputs &amp; Outputs'!$H$2*'Expected Reserves'!Y95,0,MIN('Inputs &amp; Outputs'!$H$2*'Expected Reserves'!Y95-(X95*(1+'Int Rate'!Y95)+Premiums!Y95-Claims!Y95),'Inputs &amp; Outputs'!$H$3*Premiums!Y95))</f>
        <v>1230320626.080447</v>
      </c>
      <c r="Z95" s="7">
        <f>Y95*(1+'Int Rate'!Z95)+Premiums!Z95-Claims!Z95+IF((Y95*(1+'Int Rate'!Z95)+Premiums!Z95-Claims!Z95)&gt;'Inputs &amp; Outputs'!$H$2*'Expected Reserves'!Z95,0,MIN('Inputs &amp; Outputs'!$H$2*'Expected Reserves'!Z95-(Y95*(1+'Int Rate'!Z95)+Premiums!Z95-Claims!Z95),'Inputs &amp; Outputs'!$H$3*Premiums!Z95))</f>
        <v>1181059121.3738759</v>
      </c>
      <c r="AA95" s="7">
        <f>Z95*(1+'Int Rate'!AA95)+Premiums!AA95-Claims!AA95+IF((Z95*(1+'Int Rate'!AA95)+Premiums!AA95-Claims!AA95)&gt;'Inputs &amp; Outputs'!$H$2*'Expected Reserves'!AA95,0,MIN('Inputs &amp; Outputs'!$H$2*'Expected Reserves'!AA95-(Z95*(1+'Int Rate'!AA95)+Premiums!AA95-Claims!AA95),'Inputs &amp; Outputs'!$H$3*Premiums!AA95))</f>
        <v>1230400469.4206433</v>
      </c>
      <c r="AB95" s="7">
        <f>AA95*(1+'Int Rate'!AB95)+Premiums!AB95-Claims!AB95+IF((AA95*(1+'Int Rate'!AB95)+Premiums!AB95-Claims!AB95)&gt;'Inputs &amp; Outputs'!$H$2*'Expected Reserves'!AB95,0,MIN('Inputs &amp; Outputs'!$H$2*'Expected Reserves'!AB95-(AA95*(1+'Int Rate'!AB95)+Premiums!AB95-Claims!AB95),'Inputs &amp; Outputs'!$H$3*Premiums!AB95))</f>
        <v>1237483989.1610129</v>
      </c>
      <c r="AC95" s="7">
        <f>AB95*(1+'Int Rate'!AC95)+Premiums!AC95-Claims!AC95+IF((AB95*(1+'Int Rate'!AC95)+Premiums!AC95-Claims!AC95)&gt;'Inputs &amp; Outputs'!$H$2*'Expected Reserves'!AC95,0,MIN('Inputs &amp; Outputs'!$H$2*'Expected Reserves'!AC95-(AB95*(1+'Int Rate'!AC95)+Premiums!AC95-Claims!AC95),'Inputs &amp; Outputs'!$H$3*Premiums!AC95))</f>
        <v>1317940770.826</v>
      </c>
      <c r="AD95" s="7">
        <f>AC95*(1+'Int Rate'!AD95)+Premiums!AD95-Claims!AD95+IF((AC95*(1+'Int Rate'!AD95)+Premiums!AD95-Claims!AD95)&gt;'Inputs &amp; Outputs'!$H$2*'Expected Reserves'!AD95,0,MIN('Inputs &amp; Outputs'!$H$2*'Expected Reserves'!AD95-(AC95*(1+'Int Rate'!AD95)+Premiums!AD95-Claims!AD95),'Inputs &amp; Outputs'!$H$3*Premiums!AD95))</f>
        <v>1364486419.5240824</v>
      </c>
      <c r="AE95" s="7">
        <f>AD95*(1+'Int Rate'!AE95)+Premiums!AE95-Claims!AE95+IF((AD95*(1+'Int Rate'!AE95)+Premiums!AE95-Claims!AE95)&gt;'Inputs &amp; Outputs'!$H$2*'Expected Reserves'!AE95,0,MIN('Inputs &amp; Outputs'!$H$2*'Expected Reserves'!AE95-(AD95*(1+'Int Rate'!AE95)+Premiums!AE95-Claims!AE95),'Inputs &amp; Outputs'!$H$3*Premiums!AE95))</f>
        <v>1663655200.3701849</v>
      </c>
      <c r="AF95" s="7">
        <f>AE95*(1+'Int Rate'!AF95)+Premiums!AF95-Claims!AF95+IF((AE95*(1+'Int Rate'!AF95)+Premiums!AF95-Claims!AF95)&gt;'Inputs &amp; Outputs'!$H$2*'Expected Reserves'!AF95,0,MIN('Inputs &amp; Outputs'!$H$2*'Expected Reserves'!AF95-(AE95*(1+'Int Rate'!AF95)+Premiums!AF95-Claims!AF95),'Inputs &amp; Outputs'!$H$3*Premiums!AF95))</f>
        <v>1956559884.7795937</v>
      </c>
      <c r="AG95" s="7">
        <f>AF95*(1+'Int Rate'!AG95)+Premiums!AG95-Claims!AG95+IF((AF95*(1+'Int Rate'!AG95)+Premiums!AG95-Claims!AG95)&gt;'Inputs &amp; Outputs'!$H$2*'Expected Reserves'!AG95,0,MIN('Inputs &amp; Outputs'!$H$2*'Expected Reserves'!AG95-(AF95*(1+'Int Rate'!AG95)+Premiums!AG95-Claims!AG95),'Inputs &amp; Outputs'!$H$3*Premiums!AG95))</f>
        <v>2247449497.6702194</v>
      </c>
      <c r="AH95" s="7">
        <f>AG95*(1+'Int Rate'!AH95)+Premiums!AH95-Claims!AH95+IF((AG95*(1+'Int Rate'!AH95)+Premiums!AH95-Claims!AH95)&gt;'Inputs &amp; Outputs'!$H$2*'Expected Reserves'!AH95,0,MIN('Inputs &amp; Outputs'!$H$2*'Expected Reserves'!AH95-(AG95*(1+'Int Rate'!AH95)+Premiums!AH95-Claims!AH95),'Inputs &amp; Outputs'!$H$3*Premiums!AH95))</f>
        <v>2592041193.6441708</v>
      </c>
      <c r="AI95" s="7">
        <f>AH95*(1+'Int Rate'!AI95)+Premiums!AI95-Claims!AI95+IF((AH95*(1+'Int Rate'!AI95)+Premiums!AI95-Claims!AI95)&gt;'Inputs &amp; Outputs'!$H$2*'Expected Reserves'!AI95,0,MIN('Inputs &amp; Outputs'!$H$2*'Expected Reserves'!AI95-(AH95*(1+'Int Rate'!AI95)+Premiums!AI95-Claims!AI95),'Inputs &amp; Outputs'!$H$3*Premiums!AI95))</f>
        <v>2498253116.8287582</v>
      </c>
      <c r="AJ95" s="7">
        <f>AI95*(1+'Int Rate'!AJ95)+Premiums!AJ95-Claims!AJ95+IF((AI95*(1+'Int Rate'!AJ95)+Premiums!AJ95-Claims!AJ95)&gt;'Inputs &amp; Outputs'!$H$2*'Expected Reserves'!AJ95,0,MIN('Inputs &amp; Outputs'!$H$2*'Expected Reserves'!AJ95-(AI95*(1+'Int Rate'!AJ95)+Premiums!AJ95-Claims!AJ95),'Inputs &amp; Outputs'!$H$3*Premiums!AJ95))</f>
        <v>2444473742.9325943</v>
      </c>
      <c r="AK95" s="7">
        <f>AJ95*(1+'Int Rate'!AK95)+Premiums!AK95-Claims!AK95+IF((AJ95*(1+'Int Rate'!AK95)+Premiums!AK95-Claims!AK95)&gt;'Inputs &amp; Outputs'!$H$2*'Expected Reserves'!AK95,0,MIN('Inputs &amp; Outputs'!$H$2*'Expected Reserves'!AK95-(AJ95*(1+'Int Rate'!AK95)+Premiums!AK95-Claims!AK95),'Inputs &amp; Outputs'!$H$3*Premiums!AK95))</f>
        <v>2658596400.1352921</v>
      </c>
      <c r="AL95" s="7">
        <f>AK95*(1+'Int Rate'!AL95)+Premiums!AL95-Claims!AL95+IF((AK95*(1+'Int Rate'!AL95)+Premiums!AL95-Claims!AL95)&gt;'Inputs &amp; Outputs'!$H$2*'Expected Reserves'!AL95,0,MIN('Inputs &amp; Outputs'!$H$2*'Expected Reserves'!AL95-(AK95*(1+'Int Rate'!AL95)+Premiums!AL95-Claims!AL95),'Inputs &amp; Outputs'!$H$3*Premiums!AL95))</f>
        <v>2795320914.3524466</v>
      </c>
      <c r="AM95" s="7">
        <f>AL95*(1+'Int Rate'!AM95)+Premiums!AM95-Claims!AM95+IF((AL95*(1+'Int Rate'!AM95)+Premiums!AM95-Claims!AM95)&gt;'Inputs &amp; Outputs'!$H$2*'Expected Reserves'!AM95,0,MIN('Inputs &amp; Outputs'!$H$2*'Expected Reserves'!AM95-(AL95*(1+'Int Rate'!AM95)+Premiums!AM95-Claims!AM95),'Inputs &amp; Outputs'!$H$3*Premiums!AM95))</f>
        <v>2798097053.1124277</v>
      </c>
      <c r="AN95" s="7">
        <f>AM95*(1+'Int Rate'!AN95)+Premiums!AN95-Claims!AN95+IF((AM95*(1+'Int Rate'!AN95)+Premiums!AN95-Claims!AN95)&gt;'Inputs &amp; Outputs'!$H$2*'Expected Reserves'!AN95,0,MIN('Inputs &amp; Outputs'!$H$2*'Expected Reserves'!AN95-(AM95*(1+'Int Rate'!AN95)+Premiums!AN95-Claims!AN95),'Inputs &amp; Outputs'!$H$3*Premiums!AN95))</f>
        <v>2835901497.0936484</v>
      </c>
      <c r="AO95" s="7">
        <f>AN95*(1+'Int Rate'!AO95)+Premiums!AO95-Claims!AO95+IF((AN95*(1+'Int Rate'!AO95)+Premiums!AO95-Claims!AO95)&gt;'Inputs &amp; Outputs'!$H$2*'Expected Reserves'!AO95,0,MIN('Inputs &amp; Outputs'!$H$2*'Expected Reserves'!AO95-(AN95*(1+'Int Rate'!AO95)+Premiums!AO95-Claims!AO95),'Inputs &amp; Outputs'!$H$3*Premiums!AO95))</f>
        <v>2969400908.9160919</v>
      </c>
      <c r="AP95" s="7">
        <f>AO95*(1+'Int Rate'!AP95)+Premiums!AP95-Claims!AP95+IF((AO95*(1+'Int Rate'!AP95)+Premiums!AP95-Claims!AP95)&gt;'Inputs &amp; Outputs'!$H$2*'Expected Reserves'!AP95,0,MIN('Inputs &amp; Outputs'!$H$2*'Expected Reserves'!AP95-(AO95*(1+'Int Rate'!AP95)+Premiums!AP95-Claims!AP95),'Inputs &amp; Outputs'!$H$3*Premiums!AP95))</f>
        <v>3019347052.8397846</v>
      </c>
      <c r="AQ95" s="7">
        <f>AP95*(1+'Int Rate'!AQ95)+Premiums!AQ95-Claims!AQ95+IF((AP95*(1+'Int Rate'!AQ95)+Premiums!AQ95-Claims!AQ95)&gt;'Inputs &amp; Outputs'!$H$2*'Expected Reserves'!AQ95,0,MIN('Inputs &amp; Outputs'!$H$2*'Expected Reserves'!AQ95-(AP95*(1+'Int Rate'!AQ95)+Premiums!AQ95-Claims!AQ95),'Inputs &amp; Outputs'!$H$3*Premiums!AQ95))</f>
        <v>3191100159.8751283</v>
      </c>
      <c r="AR95" s="7">
        <f>AQ95*(1+'Int Rate'!AR95)+Premiums!AR95-Claims!AR95+IF((AQ95*(1+'Int Rate'!AR95)+Premiums!AR95-Claims!AR95)&gt;'Inputs &amp; Outputs'!$H$2*'Expected Reserves'!AR95,0,MIN('Inputs &amp; Outputs'!$H$2*'Expected Reserves'!AR95-(AQ95*(1+'Int Rate'!AR95)+Premiums!AR95-Claims!AR95),'Inputs &amp; Outputs'!$H$3*Premiums!AR95))</f>
        <v>3331604958.3656678</v>
      </c>
      <c r="AS95" s="7">
        <f>AR95*(1+'Int Rate'!AS95)+Premiums!AS95-Claims!AS95+IF((AR95*(1+'Int Rate'!AS95)+Premiums!AS95-Claims!AS95)&gt;'Inputs &amp; Outputs'!$H$2*'Expected Reserves'!AS95,0,MIN('Inputs &amp; Outputs'!$H$2*'Expected Reserves'!AS95-(AR95*(1+'Int Rate'!AS95)+Premiums!AS95-Claims!AS95),'Inputs &amp; Outputs'!$H$3*Premiums!AS95))</f>
        <v>3970822113.5893583</v>
      </c>
      <c r="AT95" s="7">
        <f>AS95*(1+'Int Rate'!AT95)+Premiums!AT95-Claims!AT95+IF((AS95*(1+'Int Rate'!AT95)+Premiums!AT95-Claims!AT95)&gt;'Inputs &amp; Outputs'!$H$2*'Expected Reserves'!AT95,0,MIN('Inputs &amp; Outputs'!$H$2*'Expected Reserves'!AT95-(AS95*(1+'Int Rate'!AT95)+Premiums!AT95-Claims!AT95),'Inputs &amp; Outputs'!$H$3*Premiums!AT95))</f>
        <v>3723705458.3660269</v>
      </c>
      <c r="AU95" s="7">
        <f>AT95*(1+'Int Rate'!AU95)+Premiums!AU95-Claims!AU95+IF((AT95*(1+'Int Rate'!AU95)+Premiums!AU95-Claims!AU95)&gt;'Inputs &amp; Outputs'!$H$2*'Expected Reserves'!AU95,0,MIN('Inputs &amp; Outputs'!$H$2*'Expected Reserves'!AU95-(AT95*(1+'Int Rate'!AU95)+Premiums!AU95-Claims!AU95),'Inputs &amp; Outputs'!$H$3*Premiums!AU95))</f>
        <v>3800619148.3265719</v>
      </c>
      <c r="AV95" s="7">
        <f>AU95*(1+'Int Rate'!AV95)+Premiums!AV95-Claims!AV95+IF((AU95*(1+'Int Rate'!AV95)+Premiums!AV95-Claims!AV95)&gt;'Inputs &amp; Outputs'!$H$2*'Expected Reserves'!AV95,0,MIN('Inputs &amp; Outputs'!$H$2*'Expected Reserves'!AV95-(AU95*(1+'Int Rate'!AV95)+Premiums!AV95-Claims!AV95),'Inputs &amp; Outputs'!$H$3*Premiums!AV95))</f>
        <v>3794230995.2924557</v>
      </c>
      <c r="AW95" s="7">
        <f>AV95*(1+'Int Rate'!AW95)+Premiums!AW95-Claims!AW95+IF((AV95*(1+'Int Rate'!AW95)+Premiums!AW95-Claims!AW95)&gt;'Inputs &amp; Outputs'!$H$2*'Expected Reserves'!AW95,0,MIN('Inputs &amp; Outputs'!$H$2*'Expected Reserves'!AW95-(AV95*(1+'Int Rate'!AW95)+Premiums!AW95-Claims!AW95),'Inputs &amp; Outputs'!$H$3*Premiums!AW95))</f>
        <v>4055479824.6465006</v>
      </c>
      <c r="AX95" s="7">
        <f>AW95*(1+'Int Rate'!AX95)+Premiums!AX95-Claims!AX95+IF((AW95*(1+'Int Rate'!AX95)+Premiums!AX95-Claims!AX95)&gt;'Inputs &amp; Outputs'!$H$2*'Expected Reserves'!AX95,0,MIN('Inputs &amp; Outputs'!$H$2*'Expected Reserves'!AX95-(AW95*(1+'Int Rate'!AX95)+Premiums!AX95-Claims!AX95),'Inputs &amp; Outputs'!$H$3*Premiums!AX95))</f>
        <v>4174664581.9610968</v>
      </c>
      <c r="AY95" s="7">
        <f>AX95*(1+'Int Rate'!AY95)+Premiums!AY95-Claims!AY95+IF((AX95*(1+'Int Rate'!AY95)+Premiums!AY95-Claims!AY95)&gt;'Inputs &amp; Outputs'!$H$2*'Expected Reserves'!AY95,0,MIN('Inputs &amp; Outputs'!$H$2*'Expected Reserves'!AY95-(AX95*(1+'Int Rate'!AY95)+Premiums!AY95-Claims!AY95),'Inputs &amp; Outputs'!$H$3*Premiums!AY95))</f>
        <v>4175163874.4515018</v>
      </c>
      <c r="AZ95" s="7">
        <f>AY95*(1+'Int Rate'!AZ95)+Premiums!AZ95-Claims!AZ95+IF((AY95*(1+'Int Rate'!AZ95)+Premiums!AZ95-Claims!AZ95)&gt;'Inputs &amp; Outputs'!$H$2*'Expected Reserves'!AZ95,0,MIN('Inputs &amp; Outputs'!$H$2*'Expected Reserves'!AZ95-(AY95*(1+'Int Rate'!AZ95)+Premiums!AZ95-Claims!AZ95),'Inputs &amp; Outputs'!$H$3*Premiums!AZ95))</f>
        <v>4591145565.7220402</v>
      </c>
      <c r="BA95" s="7">
        <f>AZ95*(1+'Int Rate'!BA95)+Premiums!BA95-Claims!BA95+IF((AZ95*(1+'Int Rate'!BA95)+Premiums!BA95-Claims!BA95)&gt;'Inputs &amp; Outputs'!$H$2*'Expected Reserves'!BA95,0,MIN('Inputs &amp; Outputs'!$H$2*'Expected Reserves'!BA95-(AZ95*(1+'Int Rate'!BA95)+Premiums!BA95-Claims!BA95),'Inputs &amp; Outputs'!$H$3*Premiums!BA95))</f>
        <v>4330306503.1379519</v>
      </c>
      <c r="BB95" s="7">
        <f>BA95*(1+'Int Rate'!BB95)+Premiums!BB95-Claims!BB95+IF((BA95*(1+'Int Rate'!BB95)+Premiums!BB95-Claims!BB95)&gt;'Inputs &amp; Outputs'!$H$2*'Expected Reserves'!BB95,0,MIN('Inputs &amp; Outputs'!$H$2*'Expected Reserves'!BB95-(BA95*(1+'Int Rate'!BB95)+Premiums!BB95-Claims!BB95),'Inputs &amp; Outputs'!$H$3*Premiums!BB95))</f>
        <v>4810436792.8144026</v>
      </c>
      <c r="BC95" s="7">
        <f>BB95*(1+'Int Rate'!BC95)+Premiums!BC95-Claims!BC95+IF((BB95*(1+'Int Rate'!BC95)+Premiums!BC95-Claims!BC95)&gt;'Inputs &amp; Outputs'!$H$2*'Expected Reserves'!BC95,0,MIN('Inputs &amp; Outputs'!$H$2*'Expected Reserves'!BC95-(BB95*(1+'Int Rate'!BC95)+Premiums!BC95-Claims!BC95),'Inputs &amp; Outputs'!$H$3*Premiums!BC95))</f>
        <v>5196695415.4458714</v>
      </c>
      <c r="BD95" s="7">
        <f>BC95*(1+'Int Rate'!BD95)+Premiums!BD95-Claims!BD95+IF((BC95*(1+'Int Rate'!BD95)+Premiums!BD95-Claims!BD95)&gt;'Inputs &amp; Outputs'!$H$2*'Expected Reserves'!BD95,0,MIN('Inputs &amp; Outputs'!$H$2*'Expected Reserves'!BD95-(BC95*(1+'Int Rate'!BD95)+Premiums!BD95-Claims!BD95),'Inputs &amp; Outputs'!$H$3*Premiums!BD95))</f>
        <v>5253430498.5540209</v>
      </c>
      <c r="BE95" s="7">
        <f>BD95*(1+'Int Rate'!BE95)+Premiums!BE95-Claims!BE95+IF((BD95*(1+'Int Rate'!BE95)+Premiums!BE95-Claims!BE95)&gt;'Inputs &amp; Outputs'!$H$2*'Expected Reserves'!BE95,0,MIN('Inputs &amp; Outputs'!$H$2*'Expected Reserves'!BE95-(BD95*(1+'Int Rate'!BE95)+Premiums!BE95-Claims!BE95),'Inputs &amp; Outputs'!$H$3*Premiums!BE95))</f>
        <v>5543710436.4604416</v>
      </c>
      <c r="BF95" s="7">
        <f>BE95*(1+'Int Rate'!BF95)+Premiums!BF95-Claims!BF95+IF((BE95*(1+'Int Rate'!BF95)+Premiums!BF95-Claims!BF95)&gt;'Inputs &amp; Outputs'!$H$2*'Expected Reserves'!BF95,0,MIN('Inputs &amp; Outputs'!$H$2*'Expected Reserves'!BF95-(BE95*(1+'Int Rate'!BF95)+Premiums!BF95-Claims!BF95),'Inputs &amp; Outputs'!$H$3*Premiums!BF95))</f>
        <v>5788866904.73666</v>
      </c>
      <c r="BG95" s="7">
        <f>BF95*(1+'Int Rate'!BG95)+Premiums!BG95-Claims!BG95+IF((BF95*(1+'Int Rate'!BG95)+Premiums!BG95-Claims!BG95)&gt;'Inputs &amp; Outputs'!$H$2*'Expected Reserves'!BG95,0,MIN('Inputs &amp; Outputs'!$H$2*'Expected Reserves'!BG95-(BF95*(1+'Int Rate'!BG95)+Premiums!BG95-Claims!BG95),'Inputs &amp; Outputs'!$H$3*Premiums!BG95))</f>
        <v>5269569462.4125862</v>
      </c>
      <c r="BH95" s="7">
        <f>BG95*(1+'Int Rate'!BH95)+Premiums!BH95-Claims!BH95+IF((BG95*(1+'Int Rate'!BH95)+Premiums!BH95-Claims!BH95)&gt;'Inputs &amp; Outputs'!$H$2*'Expected Reserves'!BH95,0,MIN('Inputs &amp; Outputs'!$H$2*'Expected Reserves'!BH95-(BG95*(1+'Int Rate'!BH95)+Premiums!BH95-Claims!BH95),'Inputs &amp; Outputs'!$H$3*Premiums!BH95))</f>
        <v>5459355149.6563396</v>
      </c>
      <c r="BI95" s="7">
        <f>BH95*(1+'Int Rate'!BI95)+Premiums!BI95-Claims!BI95+IF((BH95*(1+'Int Rate'!BI95)+Premiums!BI95-Claims!BI95)&gt;'Inputs &amp; Outputs'!$H$2*'Expected Reserves'!BI95,0,MIN('Inputs &amp; Outputs'!$H$2*'Expected Reserves'!BI95-(BH95*(1+'Int Rate'!BI95)+Premiums!BI95-Claims!BI95),'Inputs &amp; Outputs'!$H$3*Premiums!BI95))</f>
        <v>5872440009.034893</v>
      </c>
      <c r="BJ95" s="7">
        <f>BI95*(1+'Int Rate'!BJ95)+Premiums!BJ95-Claims!BJ95+IF((BI95*(1+'Int Rate'!BJ95)+Premiums!BJ95-Claims!BJ95)&gt;'Inputs &amp; Outputs'!$H$2*'Expected Reserves'!BJ95,0,MIN('Inputs &amp; Outputs'!$H$2*'Expected Reserves'!BJ95-(BI95*(1+'Int Rate'!BJ95)+Premiums!BJ95-Claims!BJ95),'Inputs &amp; Outputs'!$H$3*Premiums!BJ95))</f>
        <v>5614300821.4713125</v>
      </c>
      <c r="BK95" s="7">
        <f>BJ95*(1+'Int Rate'!BK95)+Premiums!BK95-Claims!BK95+IF((BJ95*(1+'Int Rate'!BK95)+Premiums!BK95-Claims!BK95)&gt;'Inputs &amp; Outputs'!$H$2*'Expected Reserves'!BK95,0,MIN('Inputs &amp; Outputs'!$H$2*'Expected Reserves'!BK95-(BJ95*(1+'Int Rate'!BK95)+Premiums!BK95-Claims!BK95),'Inputs &amp; Outputs'!$H$3*Premiums!BK95))</f>
        <v>5760740178.6375046</v>
      </c>
      <c r="BL95" s="7">
        <f>BK95*(1+'Int Rate'!BL95)+Premiums!BL95-Claims!BL95+IF((BK95*(1+'Int Rate'!BL95)+Premiums!BL95-Claims!BL95)&gt;'Inputs &amp; Outputs'!$H$2*'Expected Reserves'!BL95,0,MIN('Inputs &amp; Outputs'!$H$2*'Expected Reserves'!BL95-(BK95*(1+'Int Rate'!BL95)+Premiums!BL95-Claims!BL95),'Inputs &amp; Outputs'!$H$3*Premiums!BL95))</f>
        <v>6060843068.032939</v>
      </c>
      <c r="BM95" s="7">
        <f>BL95*(1+'Int Rate'!BM95)+Premiums!BM95-Claims!BM95+IF((BL95*(1+'Int Rate'!BM95)+Premiums!BM95-Claims!BM95)&gt;'Inputs &amp; Outputs'!$H$2*'Expected Reserves'!BM95,0,MIN('Inputs &amp; Outputs'!$H$2*'Expected Reserves'!BM95-(BL95*(1+'Int Rate'!BM95)+Premiums!BM95-Claims!BM95),'Inputs &amp; Outputs'!$H$3*Premiums!BM95))</f>
        <v>6020438468.0676079</v>
      </c>
      <c r="BN95" s="7">
        <f>BM95*(1+'Int Rate'!BN95)+Premiums!BN95-Claims!BN95+IF((BM95*(1+'Int Rate'!BN95)+Premiums!BN95-Claims!BN95)&gt;'Inputs &amp; Outputs'!$H$2*'Expected Reserves'!BN95,0,MIN('Inputs &amp; Outputs'!$H$2*'Expected Reserves'!BN95-(BM95*(1+'Int Rate'!BN95)+Premiums!BN95-Claims!BN95),'Inputs &amp; Outputs'!$H$3*Premiums!BN95))</f>
        <v>6181201178.4682903</v>
      </c>
      <c r="BO95" s="7">
        <f>BN95*(1+'Int Rate'!BO95)+Premiums!BO95-Claims!BO95+IF((BN95*(1+'Int Rate'!BO95)+Premiums!BO95-Claims!BO95)&gt;'Inputs &amp; Outputs'!$H$2*'Expected Reserves'!BO95,0,MIN('Inputs &amp; Outputs'!$H$2*'Expected Reserves'!BO95-(BN95*(1+'Int Rate'!BO95)+Premiums!BO95-Claims!BO95),'Inputs &amp; Outputs'!$H$3*Premiums!BO95))</f>
        <v>7309795380.8707094</v>
      </c>
      <c r="BP95" s="7">
        <f>BO95*(1+'Int Rate'!BP95)+Premiums!BP95-Claims!BP95+IF((BO95*(1+'Int Rate'!BP95)+Premiums!BP95-Claims!BP95)&gt;'Inputs &amp; Outputs'!$H$2*'Expected Reserves'!BP95,0,MIN('Inputs &amp; Outputs'!$H$2*'Expected Reserves'!BP95-(BO95*(1+'Int Rate'!BP95)+Premiums!BP95-Claims!BP95),'Inputs &amp; Outputs'!$H$3*Premiums!BP95))</f>
        <v>7835536931.6521549</v>
      </c>
      <c r="BQ95" s="7">
        <f>BP95*(1+'Int Rate'!BQ95)+Premiums!BQ95-Claims!BQ95+IF((BP95*(1+'Int Rate'!BQ95)+Premiums!BQ95-Claims!BQ95)&gt;'Inputs &amp; Outputs'!$H$2*'Expected Reserves'!BQ95,0,MIN('Inputs &amp; Outputs'!$H$2*'Expected Reserves'!BQ95-(BP95*(1+'Int Rate'!BQ95)+Premiums!BQ95-Claims!BQ95),'Inputs &amp; Outputs'!$H$3*Premiums!BQ95))</f>
        <v>8220857412.7584114</v>
      </c>
      <c r="BR95" s="7">
        <f>BQ95*(1+'Int Rate'!BR95)+Premiums!BR95-Claims!BR95+IF((BQ95*(1+'Int Rate'!BR95)+Premiums!BR95-Claims!BR95)&gt;'Inputs &amp; Outputs'!$H$2*'Expected Reserves'!BR95,0,MIN('Inputs &amp; Outputs'!$H$2*'Expected Reserves'!BR95-(BQ95*(1+'Int Rate'!BR95)+Premiums!BR95-Claims!BR95),'Inputs &amp; Outputs'!$H$3*Premiums!BR95))</f>
        <v>8000355559.0815048</v>
      </c>
      <c r="BS95" s="7">
        <f>BR95*(1+'Int Rate'!BS95)+Premiums!BS95-Claims!BS95+IF((BR95*(1+'Int Rate'!BS95)+Premiums!BS95-Claims!BS95)&gt;'Inputs &amp; Outputs'!$H$2*'Expected Reserves'!BS95,0,MIN('Inputs &amp; Outputs'!$H$2*'Expected Reserves'!BS95-(BR95*(1+'Int Rate'!BS95)+Premiums!BS95-Claims!BS95),'Inputs &amp; Outputs'!$H$3*Premiums!BS95))</f>
        <v>8882952656.0200024</v>
      </c>
      <c r="BT95" s="7">
        <f>BS95*(1+'Int Rate'!BT95)+Premiums!BT95-Claims!BT95+IF((BS95*(1+'Int Rate'!BT95)+Premiums!BT95-Claims!BT95)&gt;'Inputs &amp; Outputs'!$H$2*'Expected Reserves'!BT95,0,MIN('Inputs &amp; Outputs'!$H$2*'Expected Reserves'!BT95-(BS95*(1+'Int Rate'!BT95)+Premiums!BT95-Claims!BT95),'Inputs &amp; Outputs'!$H$3*Premiums!BT95))</f>
        <v>9125990146.0961094</v>
      </c>
    </row>
    <row r="96" spans="1:72" x14ac:dyDescent="0.25">
      <c r="A96" s="1">
        <v>95</v>
      </c>
      <c r="B96" s="7">
        <f>Premiums!B96</f>
        <v>25000000</v>
      </c>
      <c r="C96" s="7">
        <f>B96*(1+'Int Rate'!C96)+Premiums!C96-Claims!C96+IF((B96*(1+'Int Rate'!C96)+Premiums!C96-Claims!C96)&gt;'Inputs &amp; Outputs'!$H$2*'Expected Reserves'!C96,0,MIN('Inputs &amp; Outputs'!$H$2*'Expected Reserves'!C96-(B96*(1+'Int Rate'!C96)+Premiums!C96-Claims!C96),'Inputs &amp; Outputs'!$H$3*Premiums!C96))</f>
        <v>48060568.603166446</v>
      </c>
      <c r="D96" s="7">
        <f>C96*(1+'Int Rate'!D96)+Premiums!D96-Claims!D96+IF((C96*(1+'Int Rate'!D96)+Premiums!D96-Claims!D96)&gt;'Inputs &amp; Outputs'!$H$2*'Expected Reserves'!D96,0,MIN('Inputs &amp; Outputs'!$H$2*'Expected Reserves'!D96-(C96*(1+'Int Rate'!D96)+Premiums!D96-Claims!D96),'Inputs &amp; Outputs'!$H$3*Premiums!D96))</f>
        <v>72270333.63731049</v>
      </c>
      <c r="E96" s="7">
        <f>D96*(1+'Int Rate'!E96)+Premiums!E96-Claims!E96+IF((D96*(1+'Int Rate'!E96)+Premiums!E96-Claims!E96)&gt;'Inputs &amp; Outputs'!$H$2*'Expected Reserves'!E96,0,MIN('Inputs &amp; Outputs'!$H$2*'Expected Reserves'!E96-(D96*(1+'Int Rate'!E96)+Premiums!E96-Claims!E96),'Inputs &amp; Outputs'!$H$3*Premiums!E96))</f>
        <v>93098728.308643073</v>
      </c>
      <c r="F96" s="7">
        <f>E96*(1+'Int Rate'!F96)+Premiums!F96-Claims!F96+IF((E96*(1+'Int Rate'!F96)+Premiums!F96-Claims!F96)&gt;'Inputs &amp; Outputs'!$H$2*'Expected Reserves'!F96,0,MIN('Inputs &amp; Outputs'!$H$2*'Expected Reserves'!F96-(E96*(1+'Int Rate'!F96)+Premiums!F96-Claims!F96),'Inputs &amp; Outputs'!$H$3*Premiums!F96))</f>
        <v>120609085.9147436</v>
      </c>
      <c r="G96" s="7">
        <f>F96*(1+'Int Rate'!G96)+Premiums!G96-Claims!G96+IF((F96*(1+'Int Rate'!G96)+Premiums!G96-Claims!G96)&gt;'Inputs &amp; Outputs'!$H$2*'Expected Reserves'!G96,0,MIN('Inputs &amp; Outputs'!$H$2*'Expected Reserves'!G96-(F96*(1+'Int Rate'!G96)+Premiums!G96-Claims!G96),'Inputs &amp; Outputs'!$H$3*Premiums!G96))</f>
        <v>147810602.272457</v>
      </c>
      <c r="H96" s="7">
        <f>G96*(1+'Int Rate'!H96)+Premiums!H96-Claims!H96+IF((G96*(1+'Int Rate'!H96)+Premiums!H96-Claims!H96)&gt;'Inputs &amp; Outputs'!$H$2*'Expected Reserves'!H96,0,MIN('Inputs &amp; Outputs'!$H$2*'Expected Reserves'!H96-(G96*(1+'Int Rate'!H96)+Premiums!H96-Claims!H96),'Inputs &amp; Outputs'!$H$3*Premiums!H96))</f>
        <v>180170305.58552435</v>
      </c>
      <c r="I96" s="7">
        <f>H96*(1+'Int Rate'!I96)+Premiums!I96-Claims!I96+IF((H96*(1+'Int Rate'!I96)+Premiums!I96-Claims!I96)&gt;'Inputs &amp; Outputs'!$H$2*'Expected Reserves'!I96,0,MIN('Inputs &amp; Outputs'!$H$2*'Expected Reserves'!I96-(H96*(1+'Int Rate'!I96)+Premiums!I96-Claims!I96),'Inputs &amp; Outputs'!$H$3*Premiums!I96))</f>
        <v>210820031.38567719</v>
      </c>
      <c r="J96" s="7">
        <f>I96*(1+'Int Rate'!J96)+Premiums!J96-Claims!J96+IF((I96*(1+'Int Rate'!J96)+Premiums!J96-Claims!J96)&gt;'Inputs &amp; Outputs'!$H$2*'Expected Reserves'!J96,0,MIN('Inputs &amp; Outputs'!$H$2*'Expected Reserves'!J96-(I96*(1+'Int Rate'!J96)+Premiums!J96-Claims!J96),'Inputs &amp; Outputs'!$H$3*Premiums!J96))</f>
        <v>249603128.73100185</v>
      </c>
      <c r="K96" s="7">
        <f>J96*(1+'Int Rate'!K96)+Premiums!K96-Claims!K96+IF((J96*(1+'Int Rate'!K96)+Premiums!K96-Claims!K96)&gt;'Inputs &amp; Outputs'!$H$2*'Expected Reserves'!K96,0,MIN('Inputs &amp; Outputs'!$H$2*'Expected Reserves'!K96-(J96*(1+'Int Rate'!K96)+Premiums!K96-Claims!K96),'Inputs &amp; Outputs'!$H$3*Premiums!K96))</f>
        <v>280886475.7137689</v>
      </c>
      <c r="L96" s="7">
        <f>K96*(1+'Int Rate'!L96)+Premiums!L96-Claims!L96+IF((K96*(1+'Int Rate'!L96)+Premiums!L96-Claims!L96)&gt;'Inputs &amp; Outputs'!$H$2*'Expected Reserves'!L96,0,MIN('Inputs &amp; Outputs'!$H$2*'Expected Reserves'!L96-(K96*(1+'Int Rate'!L96)+Premiums!L96-Claims!L96),'Inputs &amp; Outputs'!$H$3*Premiums!L96))</f>
        <v>304432664.86312366</v>
      </c>
      <c r="M96" s="7">
        <f>L96*(1+'Int Rate'!M96)+Premiums!M96-Claims!M96+IF((L96*(1+'Int Rate'!M96)+Premiums!M96-Claims!M96)&gt;'Inputs &amp; Outputs'!$H$2*'Expected Reserves'!M96,0,MIN('Inputs &amp; Outputs'!$H$2*'Expected Reserves'!M96-(L96*(1+'Int Rate'!M96)+Premiums!M96-Claims!M96),'Inputs &amp; Outputs'!$H$3*Premiums!M96))</f>
        <v>339960751.57137829</v>
      </c>
      <c r="N96" s="7">
        <f>M96*(1+'Int Rate'!N96)+Premiums!N96-Claims!N96+IF((M96*(1+'Int Rate'!N96)+Premiums!N96-Claims!N96)&gt;'Inputs &amp; Outputs'!$H$2*'Expected Reserves'!N96,0,MIN('Inputs &amp; Outputs'!$H$2*'Expected Reserves'!N96-(M96*(1+'Int Rate'!N96)+Premiums!N96-Claims!N96),'Inputs &amp; Outputs'!$H$3*Premiums!N96))</f>
        <v>371282186.63655597</v>
      </c>
      <c r="O96" s="7">
        <f>N96*(1+'Int Rate'!O96)+Premiums!O96-Claims!O96+IF((N96*(1+'Int Rate'!O96)+Premiums!O96-Claims!O96)&gt;'Inputs &amp; Outputs'!$H$2*'Expected Reserves'!O96,0,MIN('Inputs &amp; Outputs'!$H$2*'Expected Reserves'!O96-(N96*(1+'Int Rate'!O96)+Premiums!O96-Claims!O96),'Inputs &amp; Outputs'!$H$3*Premiums!O96))</f>
        <v>391583969.95762813</v>
      </c>
      <c r="P96" s="7">
        <f>O96*(1+'Int Rate'!P96)+Premiums!P96-Claims!P96+IF((O96*(1+'Int Rate'!P96)+Premiums!P96-Claims!P96)&gt;'Inputs &amp; Outputs'!$H$2*'Expected Reserves'!P96,0,MIN('Inputs &amp; Outputs'!$H$2*'Expected Reserves'!P96-(O96*(1+'Int Rate'!P96)+Premiums!P96-Claims!P96),'Inputs &amp; Outputs'!$H$3*Premiums!P96))</f>
        <v>420458670.04079401</v>
      </c>
      <c r="Q96" s="7">
        <f>P96*(1+'Int Rate'!Q96)+Premiums!Q96-Claims!Q96+IF((P96*(1+'Int Rate'!Q96)+Premiums!Q96-Claims!Q96)&gt;'Inputs &amp; Outputs'!$H$2*'Expected Reserves'!Q96,0,MIN('Inputs &amp; Outputs'!$H$2*'Expected Reserves'!Q96-(P96*(1+'Int Rate'!Q96)+Premiums!Q96-Claims!Q96),'Inputs &amp; Outputs'!$H$3*Premiums!Q96))</f>
        <v>431690320.28878891</v>
      </c>
      <c r="R96" s="7">
        <f>Q96*(1+'Int Rate'!R96)+Premiums!R96-Claims!R96+IF((Q96*(1+'Int Rate'!R96)+Premiums!R96-Claims!R96)&gt;'Inputs &amp; Outputs'!$H$2*'Expected Reserves'!R96,0,MIN('Inputs &amp; Outputs'!$H$2*'Expected Reserves'!R96-(Q96*(1+'Int Rate'!R96)+Premiums!R96-Claims!R96),'Inputs &amp; Outputs'!$H$3*Premiums!R96))</f>
        <v>429218233.6491695</v>
      </c>
      <c r="S96" s="7">
        <f>R96*(1+'Int Rate'!S96)+Premiums!S96-Claims!S96+IF((R96*(1+'Int Rate'!S96)+Premiums!S96-Claims!S96)&gt;'Inputs &amp; Outputs'!$H$2*'Expected Reserves'!S96,0,MIN('Inputs &amp; Outputs'!$H$2*'Expected Reserves'!S96-(R96*(1+'Int Rate'!S96)+Premiums!S96-Claims!S96),'Inputs &amp; Outputs'!$H$3*Premiums!S96))</f>
        <v>471918309.42199975</v>
      </c>
      <c r="T96" s="7">
        <f>S96*(1+'Int Rate'!T96)+Premiums!T96-Claims!T96+IF((S96*(1+'Int Rate'!T96)+Premiums!T96-Claims!T96)&gt;'Inputs &amp; Outputs'!$H$2*'Expected Reserves'!T96,0,MIN('Inputs &amp; Outputs'!$H$2*'Expected Reserves'!T96-(S96*(1+'Int Rate'!T96)+Premiums!T96-Claims!T96),'Inputs &amp; Outputs'!$H$3*Premiums!T96))</f>
        <v>485150581.07842934</v>
      </c>
      <c r="U96" s="7">
        <f>T96*(1+'Int Rate'!U96)+Premiums!U96-Claims!U96+IF((T96*(1+'Int Rate'!U96)+Premiums!U96-Claims!U96)&gt;'Inputs &amp; Outputs'!$H$2*'Expected Reserves'!U96,0,MIN('Inputs &amp; Outputs'!$H$2*'Expected Reserves'!U96-(T96*(1+'Int Rate'!U96)+Premiums!U96-Claims!U96),'Inputs &amp; Outputs'!$H$3*Premiums!U96))</f>
        <v>455963649.67557424</v>
      </c>
      <c r="V96" s="7">
        <f>U96*(1+'Int Rate'!V96)+Premiums!V96-Claims!V96+IF((U96*(1+'Int Rate'!V96)+Premiums!V96-Claims!V96)&gt;'Inputs &amp; Outputs'!$H$2*'Expected Reserves'!V96,0,MIN('Inputs &amp; Outputs'!$H$2*'Expected Reserves'!V96-(U96*(1+'Int Rate'!V96)+Premiums!V96-Claims!V96),'Inputs &amp; Outputs'!$H$3*Premiums!V96))</f>
        <v>492873146.92804241</v>
      </c>
      <c r="W96" s="7">
        <f>V96*(1+'Int Rate'!W96)+Premiums!W96-Claims!W96+IF((V96*(1+'Int Rate'!W96)+Premiums!W96-Claims!W96)&gt;'Inputs &amp; Outputs'!$H$2*'Expected Reserves'!W96,0,MIN('Inputs &amp; Outputs'!$H$2*'Expected Reserves'!W96-(V96*(1+'Int Rate'!W96)+Premiums!W96-Claims!W96),'Inputs &amp; Outputs'!$H$3*Premiums!W96))</f>
        <v>547590657.81235206</v>
      </c>
      <c r="X96" s="7">
        <f>W96*(1+'Int Rate'!X96)+Premiums!X96-Claims!X96+IF((W96*(1+'Int Rate'!X96)+Premiums!X96-Claims!X96)&gt;'Inputs &amp; Outputs'!$H$2*'Expected Reserves'!X96,0,MIN('Inputs &amp; Outputs'!$H$2*'Expected Reserves'!X96-(W96*(1+'Int Rate'!X96)+Premiums!X96-Claims!X96),'Inputs &amp; Outputs'!$H$3*Premiums!X96))</f>
        <v>536231789.20691919</v>
      </c>
      <c r="Y96" s="7">
        <f>X96*(1+'Int Rate'!Y96)+Premiums!Y96-Claims!Y96+IF((X96*(1+'Int Rate'!Y96)+Premiums!Y96-Claims!Y96)&gt;'Inputs &amp; Outputs'!$H$2*'Expected Reserves'!Y96,0,MIN('Inputs &amp; Outputs'!$H$2*'Expected Reserves'!Y96-(X96*(1+'Int Rate'!Y96)+Premiums!Y96-Claims!Y96),'Inputs &amp; Outputs'!$H$3*Premiums!Y96))</f>
        <v>597876589.70342422</v>
      </c>
      <c r="Z96" s="7">
        <f>Y96*(1+'Int Rate'!Z96)+Premiums!Z96-Claims!Z96+IF((Y96*(1+'Int Rate'!Z96)+Premiums!Z96-Claims!Z96)&gt;'Inputs &amp; Outputs'!$H$2*'Expected Reserves'!Z96,0,MIN('Inputs &amp; Outputs'!$H$2*'Expected Reserves'!Z96-(Y96*(1+'Int Rate'!Z96)+Premiums!Z96-Claims!Z96),'Inputs &amp; Outputs'!$H$3*Premiums!Z96))</f>
        <v>753399928.57506216</v>
      </c>
      <c r="AA96" s="7">
        <f>Z96*(1+'Int Rate'!AA96)+Premiums!AA96-Claims!AA96+IF((Z96*(1+'Int Rate'!AA96)+Premiums!AA96-Claims!AA96)&gt;'Inputs &amp; Outputs'!$H$2*'Expected Reserves'!AA96,0,MIN('Inputs &amp; Outputs'!$H$2*'Expected Reserves'!AA96-(Z96*(1+'Int Rate'!AA96)+Premiums!AA96-Claims!AA96),'Inputs &amp; Outputs'!$H$3*Premiums!AA96))</f>
        <v>784168299.51860213</v>
      </c>
      <c r="AB96" s="7">
        <f>AA96*(1+'Int Rate'!AB96)+Premiums!AB96-Claims!AB96+IF((AA96*(1+'Int Rate'!AB96)+Premiums!AB96-Claims!AB96)&gt;'Inputs &amp; Outputs'!$H$2*'Expected Reserves'!AB96,0,MIN('Inputs &amp; Outputs'!$H$2*'Expected Reserves'!AB96-(AA96*(1+'Int Rate'!AB96)+Premiums!AB96-Claims!AB96),'Inputs &amp; Outputs'!$H$3*Premiums!AB96))</f>
        <v>706220695.71553171</v>
      </c>
      <c r="AC96" s="7">
        <f>AB96*(1+'Int Rate'!AC96)+Premiums!AC96-Claims!AC96+IF((AB96*(1+'Int Rate'!AC96)+Premiums!AC96-Claims!AC96)&gt;'Inputs &amp; Outputs'!$H$2*'Expected Reserves'!AC96,0,MIN('Inputs &amp; Outputs'!$H$2*'Expected Reserves'!AC96-(AB96*(1+'Int Rate'!AC96)+Premiums!AC96-Claims!AC96),'Inputs &amp; Outputs'!$H$3*Premiums!AC96))</f>
        <v>805256301.96015191</v>
      </c>
      <c r="AD96" s="7">
        <f>AC96*(1+'Int Rate'!AD96)+Premiums!AD96-Claims!AD96+IF((AC96*(1+'Int Rate'!AD96)+Premiums!AD96-Claims!AD96)&gt;'Inputs &amp; Outputs'!$H$2*'Expected Reserves'!AD96,0,MIN('Inputs &amp; Outputs'!$H$2*'Expected Reserves'!AD96-(AC96*(1+'Int Rate'!AD96)+Premiums!AD96-Claims!AD96),'Inputs &amp; Outputs'!$H$3*Premiums!AD96))</f>
        <v>757288006.56623602</v>
      </c>
      <c r="AE96" s="7">
        <f>AD96*(1+'Int Rate'!AE96)+Premiums!AE96-Claims!AE96+IF((AD96*(1+'Int Rate'!AE96)+Premiums!AE96-Claims!AE96)&gt;'Inputs &amp; Outputs'!$H$2*'Expected Reserves'!AE96,0,MIN('Inputs &amp; Outputs'!$H$2*'Expected Reserves'!AE96-(AD96*(1+'Int Rate'!AE96)+Premiums!AE96-Claims!AE96),'Inputs &amp; Outputs'!$H$3*Premiums!AE96))</f>
        <v>846805257.92491305</v>
      </c>
      <c r="AF96" s="7">
        <f>AE96*(1+'Int Rate'!AF96)+Premiums!AF96-Claims!AF96+IF((AE96*(1+'Int Rate'!AF96)+Premiums!AF96-Claims!AF96)&gt;'Inputs &amp; Outputs'!$H$2*'Expected Reserves'!AF96,0,MIN('Inputs &amp; Outputs'!$H$2*'Expected Reserves'!AF96-(AE96*(1+'Int Rate'!AF96)+Premiums!AF96-Claims!AF96),'Inputs &amp; Outputs'!$H$3*Premiums!AF96))</f>
        <v>905089256.86778677</v>
      </c>
      <c r="AG96" s="7">
        <f>AF96*(1+'Int Rate'!AG96)+Premiums!AG96-Claims!AG96+IF((AF96*(1+'Int Rate'!AG96)+Premiums!AG96-Claims!AG96)&gt;'Inputs &amp; Outputs'!$H$2*'Expected Reserves'!AG96,0,MIN('Inputs &amp; Outputs'!$H$2*'Expected Reserves'!AG96-(AF96*(1+'Int Rate'!AG96)+Premiums!AG96-Claims!AG96),'Inputs &amp; Outputs'!$H$3*Premiums!AG96))</f>
        <v>983899696.93672609</v>
      </c>
      <c r="AH96" s="7">
        <f>AG96*(1+'Int Rate'!AH96)+Premiums!AH96-Claims!AH96+IF((AG96*(1+'Int Rate'!AH96)+Premiums!AH96-Claims!AH96)&gt;'Inputs &amp; Outputs'!$H$2*'Expected Reserves'!AH96,0,MIN('Inputs &amp; Outputs'!$H$2*'Expected Reserves'!AH96-(AG96*(1+'Int Rate'!AH96)+Premiums!AH96-Claims!AH96),'Inputs &amp; Outputs'!$H$3*Premiums!AH96))</f>
        <v>1047233329.2760797</v>
      </c>
      <c r="AI96" s="7">
        <f>AH96*(1+'Int Rate'!AI96)+Premiums!AI96-Claims!AI96+IF((AH96*(1+'Int Rate'!AI96)+Premiums!AI96-Claims!AI96)&gt;'Inputs &amp; Outputs'!$H$2*'Expected Reserves'!AI96,0,MIN('Inputs &amp; Outputs'!$H$2*'Expected Reserves'!AI96-(AH96*(1+'Int Rate'!AI96)+Premiums!AI96-Claims!AI96),'Inputs &amp; Outputs'!$H$3*Premiums!AI96))</f>
        <v>1190517847.4005966</v>
      </c>
      <c r="AJ96" s="7">
        <f>AI96*(1+'Int Rate'!AJ96)+Premiums!AJ96-Claims!AJ96+IF((AI96*(1+'Int Rate'!AJ96)+Premiums!AJ96-Claims!AJ96)&gt;'Inputs &amp; Outputs'!$H$2*'Expected Reserves'!AJ96,0,MIN('Inputs &amp; Outputs'!$H$2*'Expected Reserves'!AJ96-(AI96*(1+'Int Rate'!AJ96)+Premiums!AJ96-Claims!AJ96),'Inputs &amp; Outputs'!$H$3*Premiums!AJ96))</f>
        <v>1199765643.2440352</v>
      </c>
      <c r="AK96" s="7">
        <f>AJ96*(1+'Int Rate'!AK96)+Premiums!AK96-Claims!AK96+IF((AJ96*(1+'Int Rate'!AK96)+Premiums!AK96-Claims!AK96)&gt;'Inputs &amp; Outputs'!$H$2*'Expected Reserves'!AK96,0,MIN('Inputs &amp; Outputs'!$H$2*'Expected Reserves'!AK96-(AJ96*(1+'Int Rate'!AK96)+Premiums!AK96-Claims!AK96),'Inputs &amp; Outputs'!$H$3*Premiums!AK96))</f>
        <v>1160706782.1432791</v>
      </c>
      <c r="AL96" s="7">
        <f>AK96*(1+'Int Rate'!AL96)+Premiums!AL96-Claims!AL96+IF((AK96*(1+'Int Rate'!AL96)+Premiums!AL96-Claims!AL96)&gt;'Inputs &amp; Outputs'!$H$2*'Expected Reserves'!AL96,0,MIN('Inputs &amp; Outputs'!$H$2*'Expected Reserves'!AL96-(AK96*(1+'Int Rate'!AL96)+Premiums!AL96-Claims!AL96),'Inputs &amp; Outputs'!$H$3*Premiums!AL96))</f>
        <v>1033185549.5099821</v>
      </c>
      <c r="AM96" s="7">
        <f>AL96*(1+'Int Rate'!AM96)+Premiums!AM96-Claims!AM96+IF((AL96*(1+'Int Rate'!AM96)+Premiums!AM96-Claims!AM96)&gt;'Inputs &amp; Outputs'!$H$2*'Expected Reserves'!AM96,0,MIN('Inputs &amp; Outputs'!$H$2*'Expected Reserves'!AM96-(AL96*(1+'Int Rate'!AM96)+Premiums!AM96-Claims!AM96),'Inputs &amp; Outputs'!$H$3*Premiums!AM96))</f>
        <v>1100699983.5219238</v>
      </c>
      <c r="AN96" s="7">
        <f>AM96*(1+'Int Rate'!AN96)+Premiums!AN96-Claims!AN96+IF((AM96*(1+'Int Rate'!AN96)+Premiums!AN96-Claims!AN96)&gt;'Inputs &amp; Outputs'!$H$2*'Expected Reserves'!AN96,0,MIN('Inputs &amp; Outputs'!$H$2*'Expected Reserves'!AN96-(AM96*(1+'Int Rate'!AN96)+Premiums!AN96-Claims!AN96),'Inputs &amp; Outputs'!$H$3*Premiums!AN96))</f>
        <v>1224532621.5901191</v>
      </c>
      <c r="AO96" s="7">
        <f>AN96*(1+'Int Rate'!AO96)+Premiums!AO96-Claims!AO96+IF((AN96*(1+'Int Rate'!AO96)+Premiums!AO96-Claims!AO96)&gt;'Inputs &amp; Outputs'!$H$2*'Expected Reserves'!AO96,0,MIN('Inputs &amp; Outputs'!$H$2*'Expected Reserves'!AO96-(AN96*(1+'Int Rate'!AO96)+Premiums!AO96-Claims!AO96),'Inputs &amp; Outputs'!$H$3*Premiums!AO96))</f>
        <v>1322756306.566581</v>
      </c>
      <c r="AP96" s="7">
        <f>AO96*(1+'Int Rate'!AP96)+Premiums!AP96-Claims!AP96+IF((AO96*(1+'Int Rate'!AP96)+Premiums!AP96-Claims!AP96)&gt;'Inputs &amp; Outputs'!$H$2*'Expected Reserves'!AP96,0,MIN('Inputs &amp; Outputs'!$H$2*'Expected Reserves'!AP96-(AO96*(1+'Int Rate'!AP96)+Premiums!AP96-Claims!AP96),'Inputs &amp; Outputs'!$H$3*Premiums!AP96))</f>
        <v>1333549132.1405334</v>
      </c>
      <c r="AQ96" s="7">
        <f>AP96*(1+'Int Rate'!AQ96)+Premiums!AQ96-Claims!AQ96+IF((AP96*(1+'Int Rate'!AQ96)+Premiums!AQ96-Claims!AQ96)&gt;'Inputs &amp; Outputs'!$H$2*'Expected Reserves'!AQ96,0,MIN('Inputs &amp; Outputs'!$H$2*'Expected Reserves'!AQ96-(AP96*(1+'Int Rate'!AQ96)+Premiums!AQ96-Claims!AQ96),'Inputs &amp; Outputs'!$H$3*Premiums!AQ96))</f>
        <v>1164666357.2040017</v>
      </c>
      <c r="AR96" s="7">
        <f>AQ96*(1+'Int Rate'!AR96)+Premiums!AR96-Claims!AR96+IF((AQ96*(1+'Int Rate'!AR96)+Premiums!AR96-Claims!AR96)&gt;'Inputs &amp; Outputs'!$H$2*'Expected Reserves'!AR96,0,MIN('Inputs &amp; Outputs'!$H$2*'Expected Reserves'!AR96-(AQ96*(1+'Int Rate'!AR96)+Premiums!AR96-Claims!AR96),'Inputs &amp; Outputs'!$H$3*Premiums!AR96))</f>
        <v>944510291.59807205</v>
      </c>
      <c r="AS96" s="7">
        <f>AR96*(1+'Int Rate'!AS96)+Premiums!AS96-Claims!AS96+IF((AR96*(1+'Int Rate'!AS96)+Premiums!AS96-Claims!AS96)&gt;'Inputs &amp; Outputs'!$H$2*'Expected Reserves'!AS96,0,MIN('Inputs &amp; Outputs'!$H$2*'Expected Reserves'!AS96-(AR96*(1+'Int Rate'!AS96)+Premiums!AS96-Claims!AS96),'Inputs &amp; Outputs'!$H$3*Premiums!AS96))</f>
        <v>843268795.66857493</v>
      </c>
      <c r="AT96" s="7">
        <f>AS96*(1+'Int Rate'!AT96)+Premiums!AT96-Claims!AT96+IF((AS96*(1+'Int Rate'!AT96)+Premiums!AT96-Claims!AT96)&gt;'Inputs &amp; Outputs'!$H$2*'Expected Reserves'!AT96,0,MIN('Inputs &amp; Outputs'!$H$2*'Expected Reserves'!AT96-(AS96*(1+'Int Rate'!AT96)+Premiums!AT96-Claims!AT96),'Inputs &amp; Outputs'!$H$3*Premiums!AT96))</f>
        <v>792510358.08501494</v>
      </c>
      <c r="AU96" s="7">
        <f>AT96*(1+'Int Rate'!AU96)+Premiums!AU96-Claims!AU96+IF((AT96*(1+'Int Rate'!AU96)+Premiums!AU96-Claims!AU96)&gt;'Inputs &amp; Outputs'!$H$2*'Expected Reserves'!AU96,0,MIN('Inputs &amp; Outputs'!$H$2*'Expected Reserves'!AU96-(AT96*(1+'Int Rate'!AU96)+Premiums!AU96-Claims!AU96),'Inputs &amp; Outputs'!$H$3*Premiums!AU96))</f>
        <v>657412460.30348277</v>
      </c>
      <c r="AV96" s="7">
        <f>AU96*(1+'Int Rate'!AV96)+Premiums!AV96-Claims!AV96+IF((AU96*(1+'Int Rate'!AV96)+Premiums!AV96-Claims!AV96)&gt;'Inputs &amp; Outputs'!$H$2*'Expected Reserves'!AV96,0,MIN('Inputs &amp; Outputs'!$H$2*'Expected Reserves'!AV96-(AU96*(1+'Int Rate'!AV96)+Premiums!AV96-Claims!AV96),'Inputs &amp; Outputs'!$H$3*Premiums!AV96))</f>
        <v>604250095.66120708</v>
      </c>
      <c r="AW96" s="7">
        <f>AV96*(1+'Int Rate'!AW96)+Premiums!AW96-Claims!AW96+IF((AV96*(1+'Int Rate'!AW96)+Premiums!AW96-Claims!AW96)&gt;'Inputs &amp; Outputs'!$H$2*'Expected Reserves'!AW96,0,MIN('Inputs &amp; Outputs'!$H$2*'Expected Reserves'!AW96-(AV96*(1+'Int Rate'!AW96)+Premiums!AW96-Claims!AW96),'Inputs &amp; Outputs'!$H$3*Premiums!AW96))</f>
        <v>467892445.44862354</v>
      </c>
      <c r="AX96" s="7">
        <f>AW96*(1+'Int Rate'!AX96)+Premiums!AX96-Claims!AX96+IF((AW96*(1+'Int Rate'!AX96)+Premiums!AX96-Claims!AX96)&gt;'Inputs &amp; Outputs'!$H$2*'Expected Reserves'!AX96,0,MIN('Inputs &amp; Outputs'!$H$2*'Expected Reserves'!AX96-(AW96*(1+'Int Rate'!AX96)+Premiums!AX96-Claims!AX96),'Inputs &amp; Outputs'!$H$3*Premiums!AX96))</f>
        <v>405931140.99686313</v>
      </c>
      <c r="AY96" s="7">
        <f>AX96*(1+'Int Rate'!AY96)+Premiums!AY96-Claims!AY96+IF((AX96*(1+'Int Rate'!AY96)+Premiums!AY96-Claims!AY96)&gt;'Inputs &amp; Outputs'!$H$2*'Expected Reserves'!AY96,0,MIN('Inputs &amp; Outputs'!$H$2*'Expected Reserves'!AY96-(AX96*(1+'Int Rate'!AY96)+Premiums!AY96-Claims!AY96),'Inputs &amp; Outputs'!$H$3*Premiums!AY96))</f>
        <v>288369983.2274971</v>
      </c>
      <c r="AZ96" s="7">
        <f>AY96*(1+'Int Rate'!AZ96)+Premiums!AZ96-Claims!AZ96+IF((AY96*(1+'Int Rate'!AZ96)+Premiums!AZ96-Claims!AZ96)&gt;'Inputs &amp; Outputs'!$H$2*'Expected Reserves'!AZ96,0,MIN('Inputs &amp; Outputs'!$H$2*'Expected Reserves'!AZ96-(AY96*(1+'Int Rate'!AZ96)+Premiums!AZ96-Claims!AZ96),'Inputs &amp; Outputs'!$H$3*Premiums!AZ96))</f>
        <v>115571387.5218088</v>
      </c>
      <c r="BA96" s="7">
        <f>AZ96*(1+'Int Rate'!BA96)+Premiums!BA96-Claims!BA96+IF((AZ96*(1+'Int Rate'!BA96)+Premiums!BA96-Claims!BA96)&gt;'Inputs &amp; Outputs'!$H$2*'Expected Reserves'!BA96,0,MIN('Inputs &amp; Outputs'!$H$2*'Expected Reserves'!BA96-(AZ96*(1+'Int Rate'!BA96)+Premiums!BA96-Claims!BA96),'Inputs &amp; Outputs'!$H$3*Premiums!BA96))</f>
        <v>-76908305.23858951</v>
      </c>
      <c r="BB96" s="7">
        <f>BA96*(1+'Int Rate'!BB96)+Premiums!BB96-Claims!BB96+IF((BA96*(1+'Int Rate'!BB96)+Premiums!BB96-Claims!BB96)&gt;'Inputs &amp; Outputs'!$H$2*'Expected Reserves'!BB96,0,MIN('Inputs &amp; Outputs'!$H$2*'Expected Reserves'!BB96-(BA96*(1+'Int Rate'!BB96)+Premiums!BB96-Claims!BB96),'Inputs &amp; Outputs'!$H$3*Premiums!BB96))</f>
        <v>-252475326.19923785</v>
      </c>
      <c r="BC96" s="7">
        <f>BB96*(1+'Int Rate'!BC96)+Premiums!BC96-Claims!BC96+IF((BB96*(1+'Int Rate'!BC96)+Premiums!BC96-Claims!BC96)&gt;'Inputs &amp; Outputs'!$H$2*'Expected Reserves'!BC96,0,MIN('Inputs &amp; Outputs'!$H$2*'Expected Reserves'!BC96-(BB96*(1+'Int Rate'!BC96)+Premiums!BC96-Claims!BC96),'Inputs &amp; Outputs'!$H$3*Premiums!BC96))</f>
        <v>-456029256.81166571</v>
      </c>
      <c r="BD96" s="7">
        <f>BC96*(1+'Int Rate'!BD96)+Premiums!BD96-Claims!BD96+IF((BC96*(1+'Int Rate'!BD96)+Premiums!BD96-Claims!BD96)&gt;'Inputs &amp; Outputs'!$H$2*'Expected Reserves'!BD96,0,MIN('Inputs &amp; Outputs'!$H$2*'Expected Reserves'!BD96-(BC96*(1+'Int Rate'!BD96)+Premiums!BD96-Claims!BD96),'Inputs &amp; Outputs'!$H$3*Premiums!BD96))</f>
        <v>-611085802.92679727</v>
      </c>
      <c r="BE96" s="7">
        <f>BD96*(1+'Int Rate'!BE96)+Premiums!BE96-Claims!BE96+IF((BD96*(1+'Int Rate'!BE96)+Premiums!BE96-Claims!BE96)&gt;'Inputs &amp; Outputs'!$H$2*'Expected Reserves'!BE96,0,MIN('Inputs &amp; Outputs'!$H$2*'Expected Reserves'!BE96-(BD96*(1+'Int Rate'!BE96)+Premiums!BE96-Claims!BE96),'Inputs &amp; Outputs'!$H$3*Premiums!BE96))</f>
        <v>-793401974.71076572</v>
      </c>
      <c r="BF96" s="7">
        <f>BE96*(1+'Int Rate'!BF96)+Premiums!BF96-Claims!BF96+IF((BE96*(1+'Int Rate'!BF96)+Premiums!BF96-Claims!BF96)&gt;'Inputs &amp; Outputs'!$H$2*'Expected Reserves'!BF96,0,MIN('Inputs &amp; Outputs'!$H$2*'Expected Reserves'!BF96-(BE96*(1+'Int Rate'!BF96)+Premiums!BF96-Claims!BF96),'Inputs &amp; Outputs'!$H$3*Premiums!BF96))</f>
        <v>-966661651.7667315</v>
      </c>
      <c r="BG96" s="7">
        <f>BF96*(1+'Int Rate'!BG96)+Premiums!BG96-Claims!BG96+IF((BF96*(1+'Int Rate'!BG96)+Premiums!BG96-Claims!BG96)&gt;'Inputs &amp; Outputs'!$H$2*'Expected Reserves'!BG96,0,MIN('Inputs &amp; Outputs'!$H$2*'Expected Reserves'!BG96-(BF96*(1+'Int Rate'!BG96)+Premiums!BG96-Claims!BG96),'Inputs &amp; Outputs'!$H$3*Premiums!BG96))</f>
        <v>-1184707493.5330813</v>
      </c>
      <c r="BH96" s="7">
        <f>BG96*(1+'Int Rate'!BH96)+Premiums!BH96-Claims!BH96+IF((BG96*(1+'Int Rate'!BH96)+Premiums!BH96-Claims!BH96)&gt;'Inputs &amp; Outputs'!$H$2*'Expected Reserves'!BH96,0,MIN('Inputs &amp; Outputs'!$H$2*'Expected Reserves'!BH96-(BG96*(1+'Int Rate'!BH96)+Premiums!BH96-Claims!BH96),'Inputs &amp; Outputs'!$H$3*Premiums!BH96))</f>
        <v>-1306748076.0606165</v>
      </c>
      <c r="BI96" s="7">
        <f>BH96*(1+'Int Rate'!BI96)+Premiums!BI96-Claims!BI96+IF((BH96*(1+'Int Rate'!BI96)+Premiums!BI96-Claims!BI96)&gt;'Inputs &amp; Outputs'!$H$2*'Expected Reserves'!BI96,0,MIN('Inputs &amp; Outputs'!$H$2*'Expected Reserves'!BI96-(BH96*(1+'Int Rate'!BI96)+Premiums!BI96-Claims!BI96),'Inputs &amp; Outputs'!$H$3*Premiums!BI96))</f>
        <v>-1316926884.3918905</v>
      </c>
      <c r="BJ96" s="7">
        <f>BI96*(1+'Int Rate'!BJ96)+Premiums!BJ96-Claims!BJ96+IF((BI96*(1+'Int Rate'!BJ96)+Premiums!BJ96-Claims!BJ96)&gt;'Inputs &amp; Outputs'!$H$2*'Expected Reserves'!BJ96,0,MIN('Inputs &amp; Outputs'!$H$2*'Expected Reserves'!BJ96-(BI96*(1+'Int Rate'!BJ96)+Premiums!BJ96-Claims!BJ96),'Inputs &amp; Outputs'!$H$3*Premiums!BJ96))</f>
        <v>-1545366997.9243021</v>
      </c>
      <c r="BK96" s="7">
        <f>BJ96*(1+'Int Rate'!BK96)+Premiums!BK96-Claims!BK96+IF((BJ96*(1+'Int Rate'!BK96)+Premiums!BK96-Claims!BK96)&gt;'Inputs &amp; Outputs'!$H$2*'Expected Reserves'!BK96,0,MIN('Inputs &amp; Outputs'!$H$2*'Expected Reserves'!BK96-(BJ96*(1+'Int Rate'!BK96)+Premiums!BK96-Claims!BK96),'Inputs &amp; Outputs'!$H$3*Premiums!BK96))</f>
        <v>-1675314479.716773</v>
      </c>
      <c r="BL96" s="7">
        <f>BK96*(1+'Int Rate'!BL96)+Premiums!BL96-Claims!BL96+IF((BK96*(1+'Int Rate'!BL96)+Premiums!BL96-Claims!BL96)&gt;'Inputs &amp; Outputs'!$H$2*'Expected Reserves'!BL96,0,MIN('Inputs &amp; Outputs'!$H$2*'Expected Reserves'!BL96-(BK96*(1+'Int Rate'!BL96)+Premiums!BL96-Claims!BL96),'Inputs &amp; Outputs'!$H$3*Premiums!BL96))</f>
        <v>-1771823177.5452082</v>
      </c>
      <c r="BM96" s="7">
        <f>BL96*(1+'Int Rate'!BM96)+Premiums!BM96-Claims!BM96+IF((BL96*(1+'Int Rate'!BM96)+Premiums!BM96-Claims!BM96)&gt;'Inputs &amp; Outputs'!$H$2*'Expected Reserves'!BM96,0,MIN('Inputs &amp; Outputs'!$H$2*'Expected Reserves'!BM96-(BL96*(1+'Int Rate'!BM96)+Premiums!BM96-Claims!BM96),'Inputs &amp; Outputs'!$H$3*Premiums!BM96))</f>
        <v>-2052761577.1682925</v>
      </c>
      <c r="BN96" s="7">
        <f>BM96*(1+'Int Rate'!BN96)+Premiums!BN96-Claims!BN96+IF((BM96*(1+'Int Rate'!BN96)+Premiums!BN96-Claims!BN96)&gt;'Inputs &amp; Outputs'!$H$2*'Expected Reserves'!BN96,0,MIN('Inputs &amp; Outputs'!$H$2*'Expected Reserves'!BN96-(BM96*(1+'Int Rate'!BN96)+Premiums!BN96-Claims!BN96),'Inputs &amp; Outputs'!$H$3*Premiums!BN96))</f>
        <v>-2227854811.4141316</v>
      </c>
      <c r="BO96" s="7">
        <f>BN96*(1+'Int Rate'!BO96)+Premiums!BO96-Claims!BO96+IF((BN96*(1+'Int Rate'!BO96)+Premiums!BO96-Claims!BO96)&gt;'Inputs &amp; Outputs'!$H$2*'Expected Reserves'!BO96,0,MIN('Inputs &amp; Outputs'!$H$2*'Expected Reserves'!BO96-(BN96*(1+'Int Rate'!BO96)+Premiums!BO96-Claims!BO96),'Inputs &amp; Outputs'!$H$3*Premiums!BO96))</f>
        <v>-2355456701.8416209</v>
      </c>
      <c r="BP96" s="7">
        <f>BO96*(1+'Int Rate'!BP96)+Premiums!BP96-Claims!BP96+IF((BO96*(1+'Int Rate'!BP96)+Premiums!BP96-Claims!BP96)&gt;'Inputs &amp; Outputs'!$H$2*'Expected Reserves'!BP96,0,MIN('Inputs &amp; Outputs'!$H$2*'Expected Reserves'!BP96-(BO96*(1+'Int Rate'!BP96)+Premiums!BP96-Claims!BP96),'Inputs &amp; Outputs'!$H$3*Premiums!BP96))</f>
        <v>-2582395765.6251225</v>
      </c>
      <c r="BQ96" s="7">
        <f>BP96*(1+'Int Rate'!BQ96)+Premiums!BQ96-Claims!BQ96+IF((BP96*(1+'Int Rate'!BQ96)+Premiums!BQ96-Claims!BQ96)&gt;'Inputs &amp; Outputs'!$H$2*'Expected Reserves'!BQ96,0,MIN('Inputs &amp; Outputs'!$H$2*'Expected Reserves'!BQ96-(BP96*(1+'Int Rate'!BQ96)+Premiums!BQ96-Claims!BQ96),'Inputs &amp; Outputs'!$H$3*Premiums!BQ96))</f>
        <v>-2576604041.3701587</v>
      </c>
      <c r="BR96" s="7">
        <f>BQ96*(1+'Int Rate'!BR96)+Premiums!BR96-Claims!BR96+IF((BQ96*(1+'Int Rate'!BR96)+Premiums!BR96-Claims!BR96)&gt;'Inputs &amp; Outputs'!$H$2*'Expected Reserves'!BR96,0,MIN('Inputs &amp; Outputs'!$H$2*'Expected Reserves'!BR96-(BQ96*(1+'Int Rate'!BR96)+Premiums!BR96-Claims!BR96),'Inputs &amp; Outputs'!$H$3*Premiums!BR96))</f>
        <v>-2667534376.4183631</v>
      </c>
      <c r="BS96" s="7">
        <f>BR96*(1+'Int Rate'!BS96)+Premiums!BS96-Claims!BS96+IF((BR96*(1+'Int Rate'!BS96)+Premiums!BS96-Claims!BS96)&gt;'Inputs &amp; Outputs'!$H$2*'Expected Reserves'!BS96,0,MIN('Inputs &amp; Outputs'!$H$2*'Expected Reserves'!BS96-(BR96*(1+'Int Rate'!BS96)+Premiums!BS96-Claims!BS96),'Inputs &amp; Outputs'!$H$3*Premiums!BS96))</f>
        <v>-2952532720.392086</v>
      </c>
      <c r="BT96" s="7">
        <f>BS96*(1+'Int Rate'!BT96)+Premiums!BT96-Claims!BT96+IF((BS96*(1+'Int Rate'!BT96)+Premiums!BT96-Claims!BT96)&gt;'Inputs &amp; Outputs'!$H$2*'Expected Reserves'!BT96,0,MIN('Inputs &amp; Outputs'!$H$2*'Expected Reserves'!BT96-(BS96*(1+'Int Rate'!BT96)+Premiums!BT96-Claims!BT96),'Inputs &amp; Outputs'!$H$3*Premiums!BT96))</f>
        <v>-3129857357.3792014</v>
      </c>
    </row>
    <row r="97" spans="1:72" x14ac:dyDescent="0.25">
      <c r="A97" s="1">
        <v>96</v>
      </c>
      <c r="B97" s="7">
        <f>Premiums!B97</f>
        <v>25000000</v>
      </c>
      <c r="C97" s="7">
        <f>B97*(1+'Int Rate'!C97)+Premiums!C97-Claims!C97+IF((B97*(1+'Int Rate'!C97)+Premiums!C97-Claims!C97)&gt;'Inputs &amp; Outputs'!$H$2*'Expected Reserves'!C97,0,MIN('Inputs &amp; Outputs'!$H$2*'Expected Reserves'!C97-(B97*(1+'Int Rate'!C97)+Premiums!C97-Claims!C97),'Inputs &amp; Outputs'!$H$3*Premiums!C97))</f>
        <v>49934532.940101273</v>
      </c>
      <c r="D97" s="7">
        <f>C97*(1+'Int Rate'!D97)+Premiums!D97-Claims!D97+IF((C97*(1+'Int Rate'!D97)+Premiums!D97-Claims!D97)&gt;'Inputs &amp; Outputs'!$H$2*'Expected Reserves'!D97,0,MIN('Inputs &amp; Outputs'!$H$2*'Expected Reserves'!D97-(C97*(1+'Int Rate'!D97)+Premiums!D97-Claims!D97),'Inputs &amp; Outputs'!$H$3*Premiums!D97))</f>
        <v>75525493.868183494</v>
      </c>
      <c r="E97" s="7">
        <f>D97*(1+'Int Rate'!E97)+Premiums!E97-Claims!E97+IF((D97*(1+'Int Rate'!E97)+Premiums!E97-Claims!E97)&gt;'Inputs &amp; Outputs'!$H$2*'Expected Reserves'!E97,0,MIN('Inputs &amp; Outputs'!$H$2*'Expected Reserves'!E97-(D97*(1+'Int Rate'!E97)+Premiums!E97-Claims!E97),'Inputs &amp; Outputs'!$H$3*Premiums!E97))</f>
        <v>94726079.70134683</v>
      </c>
      <c r="F97" s="7">
        <f>E97*(1+'Int Rate'!F97)+Premiums!F97-Claims!F97+IF((E97*(1+'Int Rate'!F97)+Premiums!F97-Claims!F97)&gt;'Inputs &amp; Outputs'!$H$2*'Expected Reserves'!F97,0,MIN('Inputs &amp; Outputs'!$H$2*'Expected Reserves'!F97-(E97*(1+'Int Rate'!F97)+Premiums!F97-Claims!F97),'Inputs &amp; Outputs'!$H$3*Premiums!F97))</f>
        <v>125103346.56508198</v>
      </c>
      <c r="G97" s="7">
        <f>F97*(1+'Int Rate'!G97)+Premiums!G97-Claims!G97+IF((F97*(1+'Int Rate'!G97)+Premiums!G97-Claims!G97)&gt;'Inputs &amp; Outputs'!$H$2*'Expected Reserves'!G97,0,MIN('Inputs &amp; Outputs'!$H$2*'Expected Reserves'!G97-(F97*(1+'Int Rate'!G97)+Premiums!G97-Claims!G97),'Inputs &amp; Outputs'!$H$3*Premiums!G97))</f>
        <v>147226966.54893064</v>
      </c>
      <c r="H97" s="7">
        <f>G97*(1+'Int Rate'!H97)+Premiums!H97-Claims!H97+IF((G97*(1+'Int Rate'!H97)+Premiums!H97-Claims!H97)&gt;'Inputs &amp; Outputs'!$H$2*'Expected Reserves'!H97,0,MIN('Inputs &amp; Outputs'!$H$2*'Expected Reserves'!H97-(G97*(1+'Int Rate'!H97)+Premiums!H97-Claims!H97),'Inputs &amp; Outputs'!$H$3*Premiums!H97))</f>
        <v>187132629.58348873</v>
      </c>
      <c r="I97" s="7">
        <f>H97*(1+'Int Rate'!I97)+Premiums!I97-Claims!I97+IF((H97*(1+'Int Rate'!I97)+Premiums!I97-Claims!I97)&gt;'Inputs &amp; Outputs'!$H$2*'Expected Reserves'!I97,0,MIN('Inputs &amp; Outputs'!$H$2*'Expected Reserves'!I97-(H97*(1+'Int Rate'!I97)+Premiums!I97-Claims!I97),'Inputs &amp; Outputs'!$H$3*Premiums!I97))</f>
        <v>227541455.36676916</v>
      </c>
      <c r="J97" s="7">
        <f>I97*(1+'Int Rate'!J97)+Premiums!J97-Claims!J97+IF((I97*(1+'Int Rate'!J97)+Premiums!J97-Claims!J97)&gt;'Inputs &amp; Outputs'!$H$2*'Expected Reserves'!J97,0,MIN('Inputs &amp; Outputs'!$H$2*'Expected Reserves'!J97-(I97*(1+'Int Rate'!J97)+Premiums!J97-Claims!J97),'Inputs &amp; Outputs'!$H$3*Premiums!J97))</f>
        <v>255688133.36660001</v>
      </c>
      <c r="K97" s="7">
        <f>J97*(1+'Int Rate'!K97)+Premiums!K97-Claims!K97+IF((J97*(1+'Int Rate'!K97)+Premiums!K97-Claims!K97)&gt;'Inputs &amp; Outputs'!$H$2*'Expected Reserves'!K97,0,MIN('Inputs &amp; Outputs'!$H$2*'Expected Reserves'!K97-(J97*(1+'Int Rate'!K97)+Premiums!K97-Claims!K97),'Inputs &amp; Outputs'!$H$3*Premiums!K97))</f>
        <v>319179261.45852309</v>
      </c>
      <c r="L97" s="7">
        <f>K97*(1+'Int Rate'!L97)+Premiums!L97-Claims!L97+IF((K97*(1+'Int Rate'!L97)+Premiums!L97-Claims!L97)&gt;'Inputs &amp; Outputs'!$H$2*'Expected Reserves'!L97,0,MIN('Inputs &amp; Outputs'!$H$2*'Expected Reserves'!L97-(K97*(1+'Int Rate'!L97)+Premiums!L97-Claims!L97),'Inputs &amp; Outputs'!$H$3*Premiums!L97))</f>
        <v>367220678.08511239</v>
      </c>
      <c r="M97" s="7">
        <f>L97*(1+'Int Rate'!M97)+Premiums!M97-Claims!M97+IF((L97*(1+'Int Rate'!M97)+Premiums!M97-Claims!M97)&gt;'Inputs &amp; Outputs'!$H$2*'Expected Reserves'!M97,0,MIN('Inputs &amp; Outputs'!$H$2*'Expected Reserves'!M97-(L97*(1+'Int Rate'!M97)+Premiums!M97-Claims!M97),'Inputs &amp; Outputs'!$H$3*Premiums!M97))</f>
        <v>427770902.95287687</v>
      </c>
      <c r="N97" s="7">
        <f>M97*(1+'Int Rate'!N97)+Premiums!N97-Claims!N97+IF((M97*(1+'Int Rate'!N97)+Premiums!N97-Claims!N97)&gt;'Inputs &amp; Outputs'!$H$2*'Expected Reserves'!N97,0,MIN('Inputs &amp; Outputs'!$H$2*'Expected Reserves'!N97-(M97*(1+'Int Rate'!N97)+Premiums!N97-Claims!N97),'Inputs &amp; Outputs'!$H$3*Premiums!N97))</f>
        <v>507567667.33646864</v>
      </c>
      <c r="O97" s="7">
        <f>N97*(1+'Int Rate'!O97)+Premiums!O97-Claims!O97+IF((N97*(1+'Int Rate'!O97)+Premiums!O97-Claims!O97)&gt;'Inputs &amp; Outputs'!$H$2*'Expected Reserves'!O97,0,MIN('Inputs &amp; Outputs'!$H$2*'Expected Reserves'!O97-(N97*(1+'Int Rate'!O97)+Premiums!O97-Claims!O97),'Inputs &amp; Outputs'!$H$3*Premiums!O97))</f>
        <v>641639700.60261607</v>
      </c>
      <c r="P97" s="7">
        <f>O97*(1+'Int Rate'!P97)+Premiums!P97-Claims!P97+IF((O97*(1+'Int Rate'!P97)+Premiums!P97-Claims!P97)&gt;'Inputs &amp; Outputs'!$H$2*'Expected Reserves'!P97,0,MIN('Inputs &amp; Outputs'!$H$2*'Expected Reserves'!P97-(O97*(1+'Int Rate'!P97)+Premiums!P97-Claims!P97),'Inputs &amp; Outputs'!$H$3*Premiums!P97))</f>
        <v>643789264.3804667</v>
      </c>
      <c r="Q97" s="7">
        <f>P97*(1+'Int Rate'!Q97)+Premiums!Q97-Claims!Q97+IF((P97*(1+'Int Rate'!Q97)+Premiums!Q97-Claims!Q97)&gt;'Inputs &amp; Outputs'!$H$2*'Expected Reserves'!Q97,0,MIN('Inputs &amp; Outputs'!$H$2*'Expected Reserves'!Q97-(P97*(1+'Int Rate'!Q97)+Premiums!Q97-Claims!Q97),'Inputs &amp; Outputs'!$H$3*Premiums!Q97))</f>
        <v>742326869.20591855</v>
      </c>
      <c r="R97" s="7">
        <f>Q97*(1+'Int Rate'!R97)+Premiums!R97-Claims!R97+IF((Q97*(1+'Int Rate'!R97)+Premiums!R97-Claims!R97)&gt;'Inputs &amp; Outputs'!$H$2*'Expected Reserves'!R97,0,MIN('Inputs &amp; Outputs'!$H$2*'Expected Reserves'!R97-(Q97*(1+'Int Rate'!R97)+Premiums!R97-Claims!R97),'Inputs &amp; Outputs'!$H$3*Premiums!R97))</f>
        <v>772100485.40755224</v>
      </c>
      <c r="S97" s="7">
        <f>R97*(1+'Int Rate'!S97)+Premiums!S97-Claims!S97+IF((R97*(1+'Int Rate'!S97)+Premiums!S97-Claims!S97)&gt;'Inputs &amp; Outputs'!$H$2*'Expected Reserves'!S97,0,MIN('Inputs &amp; Outputs'!$H$2*'Expected Reserves'!S97-(R97*(1+'Int Rate'!S97)+Premiums!S97-Claims!S97),'Inputs &amp; Outputs'!$H$3*Premiums!S97))</f>
        <v>768828538.52662897</v>
      </c>
      <c r="T97" s="7">
        <f>S97*(1+'Int Rate'!T97)+Premiums!T97-Claims!T97+IF((S97*(1+'Int Rate'!T97)+Premiums!T97-Claims!T97)&gt;'Inputs &amp; Outputs'!$H$2*'Expected Reserves'!T97,0,MIN('Inputs &amp; Outputs'!$H$2*'Expected Reserves'!T97-(S97*(1+'Int Rate'!T97)+Premiums!T97-Claims!T97),'Inputs &amp; Outputs'!$H$3*Premiums!T97))</f>
        <v>778981282.31089902</v>
      </c>
      <c r="U97" s="7">
        <f>T97*(1+'Int Rate'!U97)+Premiums!U97-Claims!U97+IF((T97*(1+'Int Rate'!U97)+Premiums!U97-Claims!U97)&gt;'Inputs &amp; Outputs'!$H$2*'Expected Reserves'!U97,0,MIN('Inputs &amp; Outputs'!$H$2*'Expected Reserves'!U97-(T97*(1+'Int Rate'!U97)+Premiums!U97-Claims!U97),'Inputs &amp; Outputs'!$H$3*Premiums!U97))</f>
        <v>922121485.43129885</v>
      </c>
      <c r="V97" s="7">
        <f>U97*(1+'Int Rate'!V97)+Premiums!V97-Claims!V97+IF((U97*(1+'Int Rate'!V97)+Premiums!V97-Claims!V97)&gt;'Inputs &amp; Outputs'!$H$2*'Expected Reserves'!V97,0,MIN('Inputs &amp; Outputs'!$H$2*'Expected Reserves'!V97-(U97*(1+'Int Rate'!V97)+Premiums!V97-Claims!V97),'Inputs &amp; Outputs'!$H$3*Premiums!V97))</f>
        <v>883122035.95125508</v>
      </c>
      <c r="W97" s="7">
        <f>V97*(1+'Int Rate'!W97)+Premiums!W97-Claims!W97+IF((V97*(1+'Int Rate'!W97)+Premiums!W97-Claims!W97)&gt;'Inputs &amp; Outputs'!$H$2*'Expected Reserves'!W97,0,MIN('Inputs &amp; Outputs'!$H$2*'Expected Reserves'!W97-(V97*(1+'Int Rate'!W97)+Premiums!W97-Claims!W97),'Inputs &amp; Outputs'!$H$3*Premiums!W97))</f>
        <v>902334237.96732199</v>
      </c>
      <c r="X97" s="7">
        <f>W97*(1+'Int Rate'!X97)+Premiums!X97-Claims!X97+IF((W97*(1+'Int Rate'!X97)+Premiums!X97-Claims!X97)&gt;'Inputs &amp; Outputs'!$H$2*'Expected Reserves'!X97,0,MIN('Inputs &amp; Outputs'!$H$2*'Expected Reserves'!X97-(W97*(1+'Int Rate'!X97)+Premiums!X97-Claims!X97),'Inputs &amp; Outputs'!$H$3*Premiums!X97))</f>
        <v>1018777445.1828434</v>
      </c>
      <c r="Y97" s="7">
        <f>X97*(1+'Int Rate'!Y97)+Premiums!Y97-Claims!Y97+IF((X97*(1+'Int Rate'!Y97)+Premiums!Y97-Claims!Y97)&gt;'Inputs &amp; Outputs'!$H$2*'Expected Reserves'!Y97,0,MIN('Inputs &amp; Outputs'!$H$2*'Expected Reserves'!Y97-(X97*(1+'Int Rate'!Y97)+Premiums!Y97-Claims!Y97),'Inputs &amp; Outputs'!$H$3*Premiums!Y97))</f>
        <v>1112374351.9467981</v>
      </c>
      <c r="Z97" s="7">
        <f>Y97*(1+'Int Rate'!Z97)+Premiums!Z97-Claims!Z97+IF((Y97*(1+'Int Rate'!Z97)+Premiums!Z97-Claims!Z97)&gt;'Inputs &amp; Outputs'!$H$2*'Expected Reserves'!Z97,0,MIN('Inputs &amp; Outputs'!$H$2*'Expected Reserves'!Z97-(Y97*(1+'Int Rate'!Z97)+Premiums!Z97-Claims!Z97),'Inputs &amp; Outputs'!$H$3*Premiums!Z97))</f>
        <v>1181038628.4784577</v>
      </c>
      <c r="AA97" s="7">
        <f>Z97*(1+'Int Rate'!AA97)+Premiums!AA97-Claims!AA97+IF((Z97*(1+'Int Rate'!AA97)+Premiums!AA97-Claims!AA97)&gt;'Inputs &amp; Outputs'!$H$2*'Expected Reserves'!AA97,0,MIN('Inputs &amp; Outputs'!$H$2*'Expected Reserves'!AA97-(Z97*(1+'Int Rate'!AA97)+Premiums!AA97-Claims!AA97),'Inputs &amp; Outputs'!$H$3*Premiums!AA97))</f>
        <v>1417156996.3986647</v>
      </c>
      <c r="AB97" s="7">
        <f>AA97*(1+'Int Rate'!AB97)+Premiums!AB97-Claims!AB97+IF((AA97*(1+'Int Rate'!AB97)+Premiums!AB97-Claims!AB97)&gt;'Inputs &amp; Outputs'!$H$2*'Expected Reserves'!AB97,0,MIN('Inputs &amp; Outputs'!$H$2*'Expected Reserves'!AB97-(AA97*(1+'Int Rate'!AB97)+Premiums!AB97-Claims!AB97),'Inputs &amp; Outputs'!$H$3*Premiums!AB97))</f>
        <v>1314721577.7998714</v>
      </c>
      <c r="AC97" s="7">
        <f>AB97*(1+'Int Rate'!AC97)+Premiums!AC97-Claims!AC97+IF((AB97*(1+'Int Rate'!AC97)+Premiums!AC97-Claims!AC97)&gt;'Inputs &amp; Outputs'!$H$2*'Expected Reserves'!AC97,0,MIN('Inputs &amp; Outputs'!$H$2*'Expected Reserves'!AC97-(AB97*(1+'Int Rate'!AC97)+Premiums!AC97-Claims!AC97),'Inputs &amp; Outputs'!$H$3*Premiums!AC97))</f>
        <v>1364220711.8177767</v>
      </c>
      <c r="AD97" s="7">
        <f>AC97*(1+'Int Rate'!AD97)+Premiums!AD97-Claims!AD97+IF((AC97*(1+'Int Rate'!AD97)+Premiums!AD97-Claims!AD97)&gt;'Inputs &amp; Outputs'!$H$2*'Expected Reserves'!AD97,0,MIN('Inputs &amp; Outputs'!$H$2*'Expected Reserves'!AD97-(AC97*(1+'Int Rate'!AD97)+Premiums!AD97-Claims!AD97),'Inputs &amp; Outputs'!$H$3*Premiums!AD97))</f>
        <v>1525608130.9047222</v>
      </c>
      <c r="AE97" s="7">
        <f>AD97*(1+'Int Rate'!AE97)+Premiums!AE97-Claims!AE97+IF((AD97*(1+'Int Rate'!AE97)+Premiums!AE97-Claims!AE97)&gt;'Inputs &amp; Outputs'!$H$2*'Expected Reserves'!AE97,0,MIN('Inputs &amp; Outputs'!$H$2*'Expected Reserves'!AE97-(AD97*(1+'Int Rate'!AE97)+Premiums!AE97-Claims!AE97),'Inputs &amp; Outputs'!$H$3*Premiums!AE97))</f>
        <v>1681438582.2679088</v>
      </c>
      <c r="AF97" s="7">
        <f>AE97*(1+'Int Rate'!AF97)+Premiums!AF97-Claims!AF97+IF((AE97*(1+'Int Rate'!AF97)+Premiums!AF97-Claims!AF97)&gt;'Inputs &amp; Outputs'!$H$2*'Expected Reserves'!AF97,0,MIN('Inputs &amp; Outputs'!$H$2*'Expected Reserves'!AF97-(AE97*(1+'Int Rate'!AF97)+Premiums!AF97-Claims!AF97),'Inputs &amp; Outputs'!$H$3*Premiums!AF97))</f>
        <v>1735857280.6825979</v>
      </c>
      <c r="AG97" s="7">
        <f>AF97*(1+'Int Rate'!AG97)+Premiums!AG97-Claims!AG97+IF((AF97*(1+'Int Rate'!AG97)+Premiums!AG97-Claims!AG97)&gt;'Inputs &amp; Outputs'!$H$2*'Expected Reserves'!AG97,0,MIN('Inputs &amp; Outputs'!$H$2*'Expected Reserves'!AG97-(AF97*(1+'Int Rate'!AG97)+Premiums!AG97-Claims!AG97),'Inputs &amp; Outputs'!$H$3*Premiums!AG97))</f>
        <v>1811411086.2596645</v>
      </c>
      <c r="AH97" s="7">
        <f>AG97*(1+'Int Rate'!AH97)+Premiums!AH97-Claims!AH97+IF((AG97*(1+'Int Rate'!AH97)+Premiums!AH97-Claims!AH97)&gt;'Inputs &amp; Outputs'!$H$2*'Expected Reserves'!AH97,0,MIN('Inputs &amp; Outputs'!$H$2*'Expected Reserves'!AH97-(AG97*(1+'Int Rate'!AH97)+Premiums!AH97-Claims!AH97),'Inputs &amp; Outputs'!$H$3*Premiums!AH97))</f>
        <v>1858031988.6595793</v>
      </c>
      <c r="AI97" s="7">
        <f>AH97*(1+'Int Rate'!AI97)+Premiums!AI97-Claims!AI97+IF((AH97*(1+'Int Rate'!AI97)+Premiums!AI97-Claims!AI97)&gt;'Inputs &amp; Outputs'!$H$2*'Expected Reserves'!AI97,0,MIN('Inputs &amp; Outputs'!$H$2*'Expected Reserves'!AI97-(AH97*(1+'Int Rate'!AI97)+Premiums!AI97-Claims!AI97),'Inputs &amp; Outputs'!$H$3*Premiums!AI97))</f>
        <v>1907230058.4601176</v>
      </c>
      <c r="AJ97" s="7">
        <f>AI97*(1+'Int Rate'!AJ97)+Premiums!AJ97-Claims!AJ97+IF((AI97*(1+'Int Rate'!AJ97)+Premiums!AJ97-Claims!AJ97)&gt;'Inputs &amp; Outputs'!$H$2*'Expected Reserves'!AJ97,0,MIN('Inputs &amp; Outputs'!$H$2*'Expected Reserves'!AJ97-(AI97*(1+'Int Rate'!AJ97)+Premiums!AJ97-Claims!AJ97),'Inputs &amp; Outputs'!$H$3*Premiums!AJ97))</f>
        <v>2258593054.8858266</v>
      </c>
      <c r="AK97" s="7">
        <f>AJ97*(1+'Int Rate'!AK97)+Premiums!AK97-Claims!AK97+IF((AJ97*(1+'Int Rate'!AK97)+Premiums!AK97-Claims!AK97)&gt;'Inputs &amp; Outputs'!$H$2*'Expected Reserves'!AK97,0,MIN('Inputs &amp; Outputs'!$H$2*'Expected Reserves'!AK97-(AJ97*(1+'Int Rate'!AK97)+Premiums!AK97-Claims!AK97),'Inputs &amp; Outputs'!$H$3*Premiums!AK97))</f>
        <v>2284963164.6485844</v>
      </c>
      <c r="AL97" s="7">
        <f>AK97*(1+'Int Rate'!AL97)+Premiums!AL97-Claims!AL97+IF((AK97*(1+'Int Rate'!AL97)+Premiums!AL97-Claims!AL97)&gt;'Inputs &amp; Outputs'!$H$2*'Expected Reserves'!AL97,0,MIN('Inputs &amp; Outputs'!$H$2*'Expected Reserves'!AL97-(AK97*(1+'Int Rate'!AL97)+Premiums!AL97-Claims!AL97),'Inputs &amp; Outputs'!$H$3*Premiums!AL97))</f>
        <v>2366118358.0276656</v>
      </c>
      <c r="AM97" s="7">
        <f>AL97*(1+'Int Rate'!AM97)+Premiums!AM97-Claims!AM97+IF((AL97*(1+'Int Rate'!AM97)+Premiums!AM97-Claims!AM97)&gt;'Inputs &amp; Outputs'!$H$2*'Expected Reserves'!AM97,0,MIN('Inputs &amp; Outputs'!$H$2*'Expected Reserves'!AM97-(AL97*(1+'Int Rate'!AM97)+Premiums!AM97-Claims!AM97),'Inputs &amp; Outputs'!$H$3*Premiums!AM97))</f>
        <v>2186929209.0830889</v>
      </c>
      <c r="AN97" s="7">
        <f>AM97*(1+'Int Rate'!AN97)+Premiums!AN97-Claims!AN97+IF((AM97*(1+'Int Rate'!AN97)+Premiums!AN97-Claims!AN97)&gt;'Inputs &amp; Outputs'!$H$2*'Expected Reserves'!AN97,0,MIN('Inputs &amp; Outputs'!$H$2*'Expected Reserves'!AN97-(AM97*(1+'Int Rate'!AN97)+Premiums!AN97-Claims!AN97),'Inputs &amp; Outputs'!$H$3*Premiums!AN97))</f>
        <v>2388400370.3767109</v>
      </c>
      <c r="AO97" s="7">
        <f>AN97*(1+'Int Rate'!AO97)+Premiums!AO97-Claims!AO97+IF((AN97*(1+'Int Rate'!AO97)+Premiums!AO97-Claims!AO97)&gt;'Inputs &amp; Outputs'!$H$2*'Expected Reserves'!AO97,0,MIN('Inputs &amp; Outputs'!$H$2*'Expected Reserves'!AO97-(AN97*(1+'Int Rate'!AO97)+Premiums!AO97-Claims!AO97),'Inputs &amp; Outputs'!$H$3*Premiums!AO97))</f>
        <v>2512780205.4273286</v>
      </c>
      <c r="AP97" s="7">
        <f>AO97*(1+'Int Rate'!AP97)+Premiums!AP97-Claims!AP97+IF((AO97*(1+'Int Rate'!AP97)+Premiums!AP97-Claims!AP97)&gt;'Inputs &amp; Outputs'!$H$2*'Expected Reserves'!AP97,0,MIN('Inputs &amp; Outputs'!$H$2*'Expected Reserves'!AP97-(AO97*(1+'Int Rate'!AP97)+Premiums!AP97-Claims!AP97),'Inputs &amp; Outputs'!$H$3*Premiums!AP97))</f>
        <v>2619592013.7993364</v>
      </c>
      <c r="AQ97" s="7">
        <f>AP97*(1+'Int Rate'!AQ97)+Premiums!AQ97-Claims!AQ97+IF((AP97*(1+'Int Rate'!AQ97)+Premiums!AQ97-Claims!AQ97)&gt;'Inputs &amp; Outputs'!$H$2*'Expected Reserves'!AQ97,0,MIN('Inputs &amp; Outputs'!$H$2*'Expected Reserves'!AQ97-(AP97*(1+'Int Rate'!AQ97)+Premiums!AQ97-Claims!AQ97),'Inputs &amp; Outputs'!$H$3*Premiums!AQ97))</f>
        <v>2847779227.395843</v>
      </c>
      <c r="AR97" s="7">
        <f>AQ97*(1+'Int Rate'!AR97)+Premiums!AR97-Claims!AR97+IF((AQ97*(1+'Int Rate'!AR97)+Premiums!AR97-Claims!AR97)&gt;'Inputs &amp; Outputs'!$H$2*'Expected Reserves'!AR97,0,MIN('Inputs &amp; Outputs'!$H$2*'Expected Reserves'!AR97-(AQ97*(1+'Int Rate'!AR97)+Premiums!AR97-Claims!AR97),'Inputs &amp; Outputs'!$H$3*Premiums!AR97))</f>
        <v>3057645102.4633613</v>
      </c>
      <c r="AS97" s="7">
        <f>AR97*(1+'Int Rate'!AS97)+Premiums!AS97-Claims!AS97+IF((AR97*(1+'Int Rate'!AS97)+Premiums!AS97-Claims!AS97)&gt;'Inputs &amp; Outputs'!$H$2*'Expected Reserves'!AS97,0,MIN('Inputs &amp; Outputs'!$H$2*'Expected Reserves'!AS97-(AR97*(1+'Int Rate'!AS97)+Premiums!AS97-Claims!AS97),'Inputs &amp; Outputs'!$H$3*Premiums!AS97))</f>
        <v>3029630850.8281536</v>
      </c>
      <c r="AT97" s="7">
        <f>AS97*(1+'Int Rate'!AT97)+Premiums!AT97-Claims!AT97+IF((AS97*(1+'Int Rate'!AT97)+Premiums!AT97-Claims!AT97)&gt;'Inputs &amp; Outputs'!$H$2*'Expected Reserves'!AT97,0,MIN('Inputs &amp; Outputs'!$H$2*'Expected Reserves'!AT97-(AS97*(1+'Int Rate'!AT97)+Premiums!AT97-Claims!AT97),'Inputs &amp; Outputs'!$H$3*Premiums!AT97))</f>
        <v>3070568057.2043204</v>
      </c>
      <c r="AU97" s="7">
        <f>AT97*(1+'Int Rate'!AU97)+Premiums!AU97-Claims!AU97+IF((AT97*(1+'Int Rate'!AU97)+Premiums!AU97-Claims!AU97)&gt;'Inputs &amp; Outputs'!$H$2*'Expected Reserves'!AU97,0,MIN('Inputs &amp; Outputs'!$H$2*'Expected Reserves'!AU97-(AT97*(1+'Int Rate'!AU97)+Premiums!AU97-Claims!AU97),'Inputs &amp; Outputs'!$H$3*Premiums!AU97))</f>
        <v>3223822697.4332814</v>
      </c>
      <c r="AV97" s="7">
        <f>AU97*(1+'Int Rate'!AV97)+Premiums!AV97-Claims!AV97+IF((AU97*(1+'Int Rate'!AV97)+Premiums!AV97-Claims!AV97)&gt;'Inputs &amp; Outputs'!$H$2*'Expected Reserves'!AV97,0,MIN('Inputs &amp; Outputs'!$H$2*'Expected Reserves'!AV97-(AU97*(1+'Int Rate'!AV97)+Premiums!AV97-Claims!AV97),'Inputs &amp; Outputs'!$H$3*Premiums!AV97))</f>
        <v>3070357913.2253122</v>
      </c>
      <c r="AW97" s="7">
        <f>AV97*(1+'Int Rate'!AW97)+Premiums!AW97-Claims!AW97+IF((AV97*(1+'Int Rate'!AW97)+Premiums!AW97-Claims!AW97)&gt;'Inputs &amp; Outputs'!$H$2*'Expected Reserves'!AW97,0,MIN('Inputs &amp; Outputs'!$H$2*'Expected Reserves'!AW97-(AV97*(1+'Int Rate'!AW97)+Premiums!AW97-Claims!AW97),'Inputs &amp; Outputs'!$H$3*Premiums!AW97))</f>
        <v>2999037873.1716728</v>
      </c>
      <c r="AX97" s="7">
        <f>AW97*(1+'Int Rate'!AX97)+Premiums!AX97-Claims!AX97+IF((AW97*(1+'Int Rate'!AX97)+Premiums!AX97-Claims!AX97)&gt;'Inputs &amp; Outputs'!$H$2*'Expected Reserves'!AX97,0,MIN('Inputs &amp; Outputs'!$H$2*'Expected Reserves'!AX97-(AW97*(1+'Int Rate'!AX97)+Premiums!AX97-Claims!AX97),'Inputs &amp; Outputs'!$H$3*Premiums!AX97))</f>
        <v>2727166153.3817453</v>
      </c>
      <c r="AY97" s="7">
        <f>AX97*(1+'Int Rate'!AY97)+Premiums!AY97-Claims!AY97+IF((AX97*(1+'Int Rate'!AY97)+Premiums!AY97-Claims!AY97)&gt;'Inputs &amp; Outputs'!$H$2*'Expected Reserves'!AY97,0,MIN('Inputs &amp; Outputs'!$H$2*'Expected Reserves'!AY97-(AX97*(1+'Int Rate'!AY97)+Premiums!AY97-Claims!AY97),'Inputs &amp; Outputs'!$H$3*Premiums!AY97))</f>
        <v>2781219056.0579481</v>
      </c>
      <c r="AZ97" s="7">
        <f>AY97*(1+'Int Rate'!AZ97)+Premiums!AZ97-Claims!AZ97+IF((AY97*(1+'Int Rate'!AZ97)+Premiums!AZ97-Claims!AZ97)&gt;'Inputs &amp; Outputs'!$H$2*'Expected Reserves'!AZ97,0,MIN('Inputs &amp; Outputs'!$H$2*'Expected Reserves'!AZ97-(AY97*(1+'Int Rate'!AZ97)+Premiums!AZ97-Claims!AZ97),'Inputs &amp; Outputs'!$H$3*Premiums!AZ97))</f>
        <v>2631249469.4573498</v>
      </c>
      <c r="BA97" s="7">
        <f>AZ97*(1+'Int Rate'!BA97)+Premiums!BA97-Claims!BA97+IF((AZ97*(1+'Int Rate'!BA97)+Premiums!BA97-Claims!BA97)&gt;'Inputs &amp; Outputs'!$H$2*'Expected Reserves'!BA97,0,MIN('Inputs &amp; Outputs'!$H$2*'Expected Reserves'!BA97-(AZ97*(1+'Int Rate'!BA97)+Premiums!BA97-Claims!BA97),'Inputs &amp; Outputs'!$H$3*Premiums!BA97))</f>
        <v>2426990536.3267097</v>
      </c>
      <c r="BB97" s="7">
        <f>BA97*(1+'Int Rate'!BB97)+Premiums!BB97-Claims!BB97+IF((BA97*(1+'Int Rate'!BB97)+Premiums!BB97-Claims!BB97)&gt;'Inputs &amp; Outputs'!$H$2*'Expected Reserves'!BB97,0,MIN('Inputs &amp; Outputs'!$H$2*'Expected Reserves'!BB97-(BA97*(1+'Int Rate'!BB97)+Premiums!BB97-Claims!BB97),'Inputs &amp; Outputs'!$H$3*Premiums!BB97))</f>
        <v>2606125557.273838</v>
      </c>
      <c r="BC97" s="7">
        <f>BB97*(1+'Int Rate'!BC97)+Premiums!BC97-Claims!BC97+IF((BB97*(1+'Int Rate'!BC97)+Premiums!BC97-Claims!BC97)&gt;'Inputs &amp; Outputs'!$H$2*'Expected Reserves'!BC97,0,MIN('Inputs &amp; Outputs'!$H$2*'Expected Reserves'!BC97-(BB97*(1+'Int Rate'!BC97)+Premiums!BC97-Claims!BC97),'Inputs &amp; Outputs'!$H$3*Premiums!BC97))</f>
        <v>2712606066.7585278</v>
      </c>
      <c r="BD97" s="7">
        <f>BC97*(1+'Int Rate'!BD97)+Premiums!BD97-Claims!BD97+IF((BC97*(1+'Int Rate'!BD97)+Premiums!BD97-Claims!BD97)&gt;'Inputs &amp; Outputs'!$H$2*'Expected Reserves'!BD97,0,MIN('Inputs &amp; Outputs'!$H$2*'Expected Reserves'!BD97-(BC97*(1+'Int Rate'!BD97)+Premiums!BD97-Claims!BD97),'Inputs &amp; Outputs'!$H$3*Premiums!BD97))</f>
        <v>2809697317.754385</v>
      </c>
      <c r="BE97" s="7">
        <f>BD97*(1+'Int Rate'!BE97)+Premiums!BE97-Claims!BE97+IF((BD97*(1+'Int Rate'!BE97)+Premiums!BE97-Claims!BE97)&gt;'Inputs &amp; Outputs'!$H$2*'Expected Reserves'!BE97,0,MIN('Inputs &amp; Outputs'!$H$2*'Expected Reserves'!BE97-(BD97*(1+'Int Rate'!BE97)+Premiums!BE97-Claims!BE97),'Inputs &amp; Outputs'!$H$3*Premiums!BE97))</f>
        <v>2749936027.5728011</v>
      </c>
      <c r="BF97" s="7">
        <f>BE97*(1+'Int Rate'!BF97)+Premiums!BF97-Claims!BF97+IF((BE97*(1+'Int Rate'!BF97)+Premiums!BF97-Claims!BF97)&gt;'Inputs &amp; Outputs'!$H$2*'Expected Reserves'!BF97,0,MIN('Inputs &amp; Outputs'!$H$2*'Expected Reserves'!BF97-(BE97*(1+'Int Rate'!BF97)+Premiums!BF97-Claims!BF97),'Inputs &amp; Outputs'!$H$3*Premiums!BF97))</f>
        <v>2930466725.6416755</v>
      </c>
      <c r="BG97" s="7">
        <f>BF97*(1+'Int Rate'!BG97)+Premiums!BG97-Claims!BG97+IF((BF97*(1+'Int Rate'!BG97)+Premiums!BG97-Claims!BG97)&gt;'Inputs &amp; Outputs'!$H$2*'Expected Reserves'!BG97,0,MIN('Inputs &amp; Outputs'!$H$2*'Expected Reserves'!BG97-(BF97*(1+'Int Rate'!BG97)+Premiums!BG97-Claims!BG97),'Inputs &amp; Outputs'!$H$3*Premiums!BG97))</f>
        <v>3345955563.6144352</v>
      </c>
      <c r="BH97" s="7">
        <f>BG97*(1+'Int Rate'!BH97)+Premiums!BH97-Claims!BH97+IF((BG97*(1+'Int Rate'!BH97)+Premiums!BH97-Claims!BH97)&gt;'Inputs &amp; Outputs'!$H$2*'Expected Reserves'!BH97,0,MIN('Inputs &amp; Outputs'!$H$2*'Expected Reserves'!BH97-(BG97*(1+'Int Rate'!BH97)+Premiums!BH97-Claims!BH97),'Inputs &amp; Outputs'!$H$3*Premiums!BH97))</f>
        <v>3529056613.5981126</v>
      </c>
      <c r="BI97" s="7">
        <f>BH97*(1+'Int Rate'!BI97)+Premiums!BI97-Claims!BI97+IF((BH97*(1+'Int Rate'!BI97)+Premiums!BI97-Claims!BI97)&gt;'Inputs &amp; Outputs'!$H$2*'Expected Reserves'!BI97,0,MIN('Inputs &amp; Outputs'!$H$2*'Expected Reserves'!BI97-(BH97*(1+'Int Rate'!BI97)+Premiums!BI97-Claims!BI97),'Inputs &amp; Outputs'!$H$3*Premiums!BI97))</f>
        <v>3635074395.0116849</v>
      </c>
      <c r="BJ97" s="7">
        <f>BI97*(1+'Int Rate'!BJ97)+Premiums!BJ97-Claims!BJ97+IF((BI97*(1+'Int Rate'!BJ97)+Premiums!BJ97-Claims!BJ97)&gt;'Inputs &amp; Outputs'!$H$2*'Expected Reserves'!BJ97,0,MIN('Inputs &amp; Outputs'!$H$2*'Expected Reserves'!BJ97-(BI97*(1+'Int Rate'!BJ97)+Premiums!BJ97-Claims!BJ97),'Inputs &amp; Outputs'!$H$3*Premiums!BJ97))</f>
        <v>3842436086.3190985</v>
      </c>
      <c r="BK97" s="7">
        <f>BJ97*(1+'Int Rate'!BK97)+Premiums!BK97-Claims!BK97+IF((BJ97*(1+'Int Rate'!BK97)+Premiums!BK97-Claims!BK97)&gt;'Inputs &amp; Outputs'!$H$2*'Expected Reserves'!BK97,0,MIN('Inputs &amp; Outputs'!$H$2*'Expected Reserves'!BK97-(BJ97*(1+'Int Rate'!BK97)+Premiums!BK97-Claims!BK97),'Inputs &amp; Outputs'!$H$3*Premiums!BK97))</f>
        <v>4151580667.3967814</v>
      </c>
      <c r="BL97" s="7">
        <f>BK97*(1+'Int Rate'!BL97)+Premiums!BL97-Claims!BL97+IF((BK97*(1+'Int Rate'!BL97)+Premiums!BL97-Claims!BL97)&gt;'Inputs &amp; Outputs'!$H$2*'Expected Reserves'!BL97,0,MIN('Inputs &amp; Outputs'!$H$2*'Expected Reserves'!BL97-(BK97*(1+'Int Rate'!BL97)+Premiums!BL97-Claims!BL97),'Inputs &amp; Outputs'!$H$3*Premiums!BL97))</f>
        <v>4079244300.6077757</v>
      </c>
      <c r="BM97" s="7">
        <f>BL97*(1+'Int Rate'!BM97)+Premiums!BM97-Claims!BM97+IF((BL97*(1+'Int Rate'!BM97)+Premiums!BM97-Claims!BM97)&gt;'Inputs &amp; Outputs'!$H$2*'Expected Reserves'!BM97,0,MIN('Inputs &amp; Outputs'!$H$2*'Expected Reserves'!BM97-(BL97*(1+'Int Rate'!BM97)+Premiums!BM97-Claims!BM97),'Inputs &amp; Outputs'!$H$3*Premiums!BM97))</f>
        <v>4167895983.281445</v>
      </c>
      <c r="BN97" s="7">
        <f>BM97*(1+'Int Rate'!BN97)+Premiums!BN97-Claims!BN97+IF((BM97*(1+'Int Rate'!BN97)+Premiums!BN97-Claims!BN97)&gt;'Inputs &amp; Outputs'!$H$2*'Expected Reserves'!BN97,0,MIN('Inputs &amp; Outputs'!$H$2*'Expected Reserves'!BN97-(BM97*(1+'Int Rate'!BN97)+Premiums!BN97-Claims!BN97),'Inputs &amp; Outputs'!$H$3*Premiums!BN97))</f>
        <v>4814602554.4497175</v>
      </c>
      <c r="BO97" s="7">
        <f>BN97*(1+'Int Rate'!BO97)+Premiums!BO97-Claims!BO97+IF((BN97*(1+'Int Rate'!BO97)+Premiums!BO97-Claims!BO97)&gt;'Inputs &amp; Outputs'!$H$2*'Expected Reserves'!BO97,0,MIN('Inputs &amp; Outputs'!$H$2*'Expected Reserves'!BO97-(BN97*(1+'Int Rate'!BO97)+Premiums!BO97-Claims!BO97),'Inputs &amp; Outputs'!$H$3*Premiums!BO97))</f>
        <v>5033809011.2987967</v>
      </c>
      <c r="BP97" s="7">
        <f>BO97*(1+'Int Rate'!BP97)+Premiums!BP97-Claims!BP97+IF((BO97*(1+'Int Rate'!BP97)+Premiums!BP97-Claims!BP97)&gt;'Inputs &amp; Outputs'!$H$2*'Expected Reserves'!BP97,0,MIN('Inputs &amp; Outputs'!$H$2*'Expected Reserves'!BP97-(BO97*(1+'Int Rate'!BP97)+Premiums!BP97-Claims!BP97),'Inputs &amp; Outputs'!$H$3*Premiums!BP97))</f>
        <v>5988157862.0208158</v>
      </c>
      <c r="BQ97" s="7">
        <f>BP97*(1+'Int Rate'!BQ97)+Premiums!BQ97-Claims!BQ97+IF((BP97*(1+'Int Rate'!BQ97)+Premiums!BQ97-Claims!BQ97)&gt;'Inputs &amp; Outputs'!$H$2*'Expected Reserves'!BQ97,0,MIN('Inputs &amp; Outputs'!$H$2*'Expected Reserves'!BQ97-(BP97*(1+'Int Rate'!BQ97)+Premiums!BQ97-Claims!BQ97),'Inputs &amp; Outputs'!$H$3*Premiums!BQ97))</f>
        <v>6121953490.7781124</v>
      </c>
      <c r="BR97" s="7">
        <f>BQ97*(1+'Int Rate'!BR97)+Premiums!BR97-Claims!BR97+IF((BQ97*(1+'Int Rate'!BR97)+Premiums!BR97-Claims!BR97)&gt;'Inputs &amp; Outputs'!$H$2*'Expected Reserves'!BR97,0,MIN('Inputs &amp; Outputs'!$H$2*'Expected Reserves'!BR97-(BQ97*(1+'Int Rate'!BR97)+Premiums!BR97-Claims!BR97),'Inputs &amp; Outputs'!$H$3*Premiums!BR97))</f>
        <v>6387576991.7306108</v>
      </c>
      <c r="BS97" s="7">
        <f>BR97*(1+'Int Rate'!BS97)+Premiums!BS97-Claims!BS97+IF((BR97*(1+'Int Rate'!BS97)+Premiums!BS97-Claims!BS97)&gt;'Inputs &amp; Outputs'!$H$2*'Expected Reserves'!BS97,0,MIN('Inputs &amp; Outputs'!$H$2*'Expected Reserves'!BS97-(BR97*(1+'Int Rate'!BS97)+Premiums!BS97-Claims!BS97),'Inputs &amp; Outputs'!$H$3*Premiums!BS97))</f>
        <v>6977315179.2198</v>
      </c>
      <c r="BT97" s="7">
        <f>BS97*(1+'Int Rate'!BT97)+Premiums!BT97-Claims!BT97+IF((BS97*(1+'Int Rate'!BT97)+Premiums!BT97-Claims!BT97)&gt;'Inputs &amp; Outputs'!$H$2*'Expected Reserves'!BT97,0,MIN('Inputs &amp; Outputs'!$H$2*'Expected Reserves'!BT97-(BS97*(1+'Int Rate'!BT97)+Premiums!BT97-Claims!BT97),'Inputs &amp; Outputs'!$H$3*Premiums!BT97))</f>
        <v>7772103561.1070185</v>
      </c>
    </row>
    <row r="98" spans="1:72" x14ac:dyDescent="0.25">
      <c r="A98" s="1">
        <v>97</v>
      </c>
      <c r="B98" s="7">
        <f>Premiums!B98</f>
        <v>25000000</v>
      </c>
      <c r="C98" s="7">
        <f>B98*(1+'Int Rate'!C98)+Premiums!C98-Claims!C98+IF((B98*(1+'Int Rate'!C98)+Premiums!C98-Claims!C98)&gt;'Inputs &amp; Outputs'!$H$2*'Expected Reserves'!C98,0,MIN('Inputs &amp; Outputs'!$H$2*'Expected Reserves'!C98-(B98*(1+'Int Rate'!C98)+Premiums!C98-Claims!C98),'Inputs &amp; Outputs'!$H$3*Premiums!C98))</f>
        <v>46515898.310956873</v>
      </c>
      <c r="D98" s="7">
        <f>C98*(1+'Int Rate'!D98)+Premiums!D98-Claims!D98+IF((C98*(1+'Int Rate'!D98)+Premiums!D98-Claims!D98)&gt;'Inputs &amp; Outputs'!$H$2*'Expected Reserves'!D98,0,MIN('Inputs &amp; Outputs'!$H$2*'Expected Reserves'!D98-(C98*(1+'Int Rate'!D98)+Premiums!D98-Claims!D98),'Inputs &amp; Outputs'!$H$3*Premiums!D98))</f>
        <v>75578504.95152995</v>
      </c>
      <c r="E98" s="7">
        <f>D98*(1+'Int Rate'!E98)+Premiums!E98-Claims!E98+IF((D98*(1+'Int Rate'!E98)+Premiums!E98-Claims!E98)&gt;'Inputs &amp; Outputs'!$H$2*'Expected Reserves'!E98,0,MIN('Inputs &amp; Outputs'!$H$2*'Expected Reserves'!E98-(D98*(1+'Int Rate'!E98)+Premiums!E98-Claims!E98),'Inputs &amp; Outputs'!$H$3*Premiums!E98))</f>
        <v>105220839.94762231</v>
      </c>
      <c r="F98" s="7">
        <f>E98*(1+'Int Rate'!F98)+Premiums!F98-Claims!F98+IF((E98*(1+'Int Rate'!F98)+Premiums!F98-Claims!F98)&gt;'Inputs &amp; Outputs'!$H$2*'Expected Reserves'!F98,0,MIN('Inputs &amp; Outputs'!$H$2*'Expected Reserves'!F98-(E98*(1+'Int Rate'!F98)+Premiums!F98-Claims!F98),'Inputs &amp; Outputs'!$H$3*Premiums!F98))</f>
        <v>133041322.98809552</v>
      </c>
      <c r="G98" s="7">
        <f>F98*(1+'Int Rate'!G98)+Premiums!G98-Claims!G98+IF((F98*(1+'Int Rate'!G98)+Premiums!G98-Claims!G98)&gt;'Inputs &amp; Outputs'!$H$2*'Expected Reserves'!G98,0,MIN('Inputs &amp; Outputs'!$H$2*'Expected Reserves'!G98-(F98*(1+'Int Rate'!G98)+Premiums!G98-Claims!G98),'Inputs &amp; Outputs'!$H$3*Premiums!G98))</f>
        <v>157686494.1652993</v>
      </c>
      <c r="H98" s="7">
        <f>G98*(1+'Int Rate'!H98)+Premiums!H98-Claims!H98+IF((G98*(1+'Int Rate'!H98)+Premiums!H98-Claims!H98)&gt;'Inputs &amp; Outputs'!$H$2*'Expected Reserves'!H98,0,MIN('Inputs &amp; Outputs'!$H$2*'Expected Reserves'!H98-(G98*(1+'Int Rate'!H98)+Premiums!H98-Claims!H98),'Inputs &amp; Outputs'!$H$3*Premiums!H98))</f>
        <v>180005351.03028128</v>
      </c>
      <c r="I98" s="7">
        <f>H98*(1+'Int Rate'!I98)+Premiums!I98-Claims!I98+IF((H98*(1+'Int Rate'!I98)+Premiums!I98-Claims!I98)&gt;'Inputs &amp; Outputs'!$H$2*'Expected Reserves'!I98,0,MIN('Inputs &amp; Outputs'!$H$2*'Expected Reserves'!I98-(H98*(1+'Int Rate'!I98)+Premiums!I98-Claims!I98),'Inputs &amp; Outputs'!$H$3*Premiums!I98))</f>
        <v>216124816.79452726</v>
      </c>
      <c r="J98" s="7">
        <f>I98*(1+'Int Rate'!J98)+Premiums!J98-Claims!J98+IF((I98*(1+'Int Rate'!J98)+Premiums!J98-Claims!J98)&gt;'Inputs &amp; Outputs'!$H$2*'Expected Reserves'!J98,0,MIN('Inputs &amp; Outputs'!$H$2*'Expected Reserves'!J98-(I98*(1+'Int Rate'!J98)+Premiums!J98-Claims!J98),'Inputs &amp; Outputs'!$H$3*Premiums!J98))</f>
        <v>248513223.9891102</v>
      </c>
      <c r="K98" s="7">
        <f>J98*(1+'Int Rate'!K98)+Premiums!K98-Claims!K98+IF((J98*(1+'Int Rate'!K98)+Premiums!K98-Claims!K98)&gt;'Inputs &amp; Outputs'!$H$2*'Expected Reserves'!K98,0,MIN('Inputs &amp; Outputs'!$H$2*'Expected Reserves'!K98-(J98*(1+'Int Rate'!K98)+Premiums!K98-Claims!K98),'Inputs &amp; Outputs'!$H$3*Premiums!K98))</f>
        <v>319229092.19214141</v>
      </c>
      <c r="L98" s="7">
        <f>K98*(1+'Int Rate'!L98)+Premiums!L98-Claims!L98+IF((K98*(1+'Int Rate'!L98)+Premiums!L98-Claims!L98)&gt;'Inputs &amp; Outputs'!$H$2*'Expected Reserves'!L98,0,MIN('Inputs &amp; Outputs'!$H$2*'Expected Reserves'!L98-(K98*(1+'Int Rate'!L98)+Premiums!L98-Claims!L98),'Inputs &amp; Outputs'!$H$3*Premiums!L98))</f>
        <v>358351138.48997384</v>
      </c>
      <c r="M98" s="7">
        <f>L98*(1+'Int Rate'!M98)+Premiums!M98-Claims!M98+IF((L98*(1+'Int Rate'!M98)+Premiums!M98-Claims!M98)&gt;'Inputs &amp; Outputs'!$H$2*'Expected Reserves'!M98,0,MIN('Inputs &amp; Outputs'!$H$2*'Expected Reserves'!M98-(L98*(1+'Int Rate'!M98)+Premiums!M98-Claims!M98),'Inputs &amp; Outputs'!$H$3*Premiums!M98))</f>
        <v>379890783.81313282</v>
      </c>
      <c r="N98" s="7">
        <f>M98*(1+'Int Rate'!N98)+Premiums!N98-Claims!N98+IF((M98*(1+'Int Rate'!N98)+Premiums!N98-Claims!N98)&gt;'Inputs &amp; Outputs'!$H$2*'Expected Reserves'!N98,0,MIN('Inputs &amp; Outputs'!$H$2*'Expected Reserves'!N98-(M98*(1+'Int Rate'!N98)+Premiums!N98-Claims!N98),'Inputs &amp; Outputs'!$H$3*Premiums!N98))</f>
        <v>366431530.15577894</v>
      </c>
      <c r="O98" s="7">
        <f>N98*(1+'Int Rate'!O98)+Premiums!O98-Claims!O98+IF((N98*(1+'Int Rate'!O98)+Premiums!O98-Claims!O98)&gt;'Inputs &amp; Outputs'!$H$2*'Expected Reserves'!O98,0,MIN('Inputs &amp; Outputs'!$H$2*'Expected Reserves'!O98-(N98*(1+'Int Rate'!O98)+Premiums!O98-Claims!O98),'Inputs &amp; Outputs'!$H$3*Premiums!O98))</f>
        <v>369061728.97193384</v>
      </c>
      <c r="P98" s="7">
        <f>O98*(1+'Int Rate'!P98)+Premiums!P98-Claims!P98+IF((O98*(1+'Int Rate'!P98)+Premiums!P98-Claims!P98)&gt;'Inputs &amp; Outputs'!$H$2*'Expected Reserves'!P98,0,MIN('Inputs &amp; Outputs'!$H$2*'Expected Reserves'!P98-(O98*(1+'Int Rate'!P98)+Premiums!P98-Claims!P98),'Inputs &amp; Outputs'!$H$3*Premiums!P98))</f>
        <v>398642792.33396143</v>
      </c>
      <c r="Q98" s="7">
        <f>P98*(1+'Int Rate'!Q98)+Premiums!Q98-Claims!Q98+IF((P98*(1+'Int Rate'!Q98)+Premiums!Q98-Claims!Q98)&gt;'Inputs &amp; Outputs'!$H$2*'Expected Reserves'!Q98,0,MIN('Inputs &amp; Outputs'!$H$2*'Expected Reserves'!Q98-(P98*(1+'Int Rate'!Q98)+Premiums!Q98-Claims!Q98),'Inputs &amp; Outputs'!$H$3*Premiums!Q98))</f>
        <v>440080241.52997351</v>
      </c>
      <c r="R98" s="7">
        <f>Q98*(1+'Int Rate'!R98)+Premiums!R98-Claims!R98+IF((Q98*(1+'Int Rate'!R98)+Premiums!R98-Claims!R98)&gt;'Inputs &amp; Outputs'!$H$2*'Expected Reserves'!R98,0,MIN('Inputs &amp; Outputs'!$H$2*'Expected Reserves'!R98-(Q98*(1+'Int Rate'!R98)+Premiums!R98-Claims!R98),'Inputs &amp; Outputs'!$H$3*Premiums!R98))</f>
        <v>440073483.79809815</v>
      </c>
      <c r="S98" s="7">
        <f>R98*(1+'Int Rate'!S98)+Premiums!S98-Claims!S98+IF((R98*(1+'Int Rate'!S98)+Premiums!S98-Claims!S98)&gt;'Inputs &amp; Outputs'!$H$2*'Expected Reserves'!S98,0,MIN('Inputs &amp; Outputs'!$H$2*'Expected Reserves'!S98-(R98*(1+'Int Rate'!S98)+Premiums!S98-Claims!S98),'Inputs &amp; Outputs'!$H$3*Premiums!S98))</f>
        <v>463741716.52136475</v>
      </c>
      <c r="T98" s="7">
        <f>S98*(1+'Int Rate'!T98)+Premiums!T98-Claims!T98+IF((S98*(1+'Int Rate'!T98)+Premiums!T98-Claims!T98)&gt;'Inputs &amp; Outputs'!$H$2*'Expected Reserves'!T98,0,MIN('Inputs &amp; Outputs'!$H$2*'Expected Reserves'!T98-(S98*(1+'Int Rate'!T98)+Premiums!T98-Claims!T98),'Inputs &amp; Outputs'!$H$3*Premiums!T98))</f>
        <v>446098198.99361384</v>
      </c>
      <c r="U98" s="7">
        <f>T98*(1+'Int Rate'!U98)+Premiums!U98-Claims!U98+IF((T98*(1+'Int Rate'!U98)+Premiums!U98-Claims!U98)&gt;'Inputs &amp; Outputs'!$H$2*'Expected Reserves'!U98,0,MIN('Inputs &amp; Outputs'!$H$2*'Expected Reserves'!U98-(T98*(1+'Int Rate'!U98)+Premiums!U98-Claims!U98),'Inputs &amp; Outputs'!$H$3*Premiums!U98))</f>
        <v>490002837.81570786</v>
      </c>
      <c r="V98" s="7">
        <f>U98*(1+'Int Rate'!V98)+Premiums!V98-Claims!V98+IF((U98*(1+'Int Rate'!V98)+Premiums!V98-Claims!V98)&gt;'Inputs &amp; Outputs'!$H$2*'Expected Reserves'!V98,0,MIN('Inputs &amp; Outputs'!$H$2*'Expected Reserves'!V98-(U98*(1+'Int Rate'!V98)+Premiums!V98-Claims!V98),'Inputs &amp; Outputs'!$H$3*Premiums!V98))</f>
        <v>531008475.54783404</v>
      </c>
      <c r="W98" s="7">
        <f>V98*(1+'Int Rate'!W98)+Premiums!W98-Claims!W98+IF((V98*(1+'Int Rate'!W98)+Premiums!W98-Claims!W98)&gt;'Inputs &amp; Outputs'!$H$2*'Expected Reserves'!W98,0,MIN('Inputs &amp; Outputs'!$H$2*'Expected Reserves'!W98-(V98*(1+'Int Rate'!W98)+Premiums!W98-Claims!W98),'Inputs &amp; Outputs'!$H$3*Premiums!W98))</f>
        <v>524968834.2822845</v>
      </c>
      <c r="X98" s="7">
        <f>W98*(1+'Int Rate'!X98)+Premiums!X98-Claims!X98+IF((W98*(1+'Int Rate'!X98)+Premiums!X98-Claims!X98)&gt;'Inputs &amp; Outputs'!$H$2*'Expected Reserves'!X98,0,MIN('Inputs &amp; Outputs'!$H$2*'Expected Reserves'!X98-(W98*(1+'Int Rate'!X98)+Premiums!X98-Claims!X98),'Inputs &amp; Outputs'!$H$3*Premiums!X98))</f>
        <v>597030562.39606822</v>
      </c>
      <c r="Y98" s="7">
        <f>X98*(1+'Int Rate'!Y98)+Premiums!Y98-Claims!Y98+IF((X98*(1+'Int Rate'!Y98)+Premiums!Y98-Claims!Y98)&gt;'Inputs &amp; Outputs'!$H$2*'Expected Reserves'!Y98,0,MIN('Inputs &amp; Outputs'!$H$2*'Expected Reserves'!Y98-(X98*(1+'Int Rate'!Y98)+Premiums!Y98-Claims!Y98),'Inputs &amp; Outputs'!$H$3*Premiums!Y98))</f>
        <v>666601980.50317299</v>
      </c>
      <c r="Z98" s="7">
        <f>Y98*(1+'Int Rate'!Z98)+Premiums!Z98-Claims!Z98+IF((Y98*(1+'Int Rate'!Z98)+Premiums!Z98-Claims!Z98)&gt;'Inputs &amp; Outputs'!$H$2*'Expected Reserves'!Z98,0,MIN('Inputs &amp; Outputs'!$H$2*'Expected Reserves'!Z98-(Y98*(1+'Int Rate'!Z98)+Premiums!Z98-Claims!Z98),'Inputs &amp; Outputs'!$H$3*Premiums!Z98))</f>
        <v>745329895.73095417</v>
      </c>
      <c r="AA98" s="7">
        <f>Z98*(1+'Int Rate'!AA98)+Premiums!AA98-Claims!AA98+IF((Z98*(1+'Int Rate'!AA98)+Premiums!AA98-Claims!AA98)&gt;'Inputs &amp; Outputs'!$H$2*'Expected Reserves'!AA98,0,MIN('Inputs &amp; Outputs'!$H$2*'Expected Reserves'!AA98-(Z98*(1+'Int Rate'!AA98)+Premiums!AA98-Claims!AA98),'Inputs &amp; Outputs'!$H$3*Premiums!AA98))</f>
        <v>892796901.31670642</v>
      </c>
      <c r="AB98" s="7">
        <f>AA98*(1+'Int Rate'!AB98)+Premiums!AB98-Claims!AB98+IF((AA98*(1+'Int Rate'!AB98)+Premiums!AB98-Claims!AB98)&gt;'Inputs &amp; Outputs'!$H$2*'Expected Reserves'!AB98,0,MIN('Inputs &amp; Outputs'!$H$2*'Expected Reserves'!AB98-(AA98*(1+'Int Rate'!AB98)+Premiums!AB98-Claims!AB98),'Inputs &amp; Outputs'!$H$3*Premiums!AB98))</f>
        <v>994128864.83278942</v>
      </c>
      <c r="AC98" s="7">
        <f>AB98*(1+'Int Rate'!AC98)+Premiums!AC98-Claims!AC98+IF((AB98*(1+'Int Rate'!AC98)+Premiums!AC98-Claims!AC98)&gt;'Inputs &amp; Outputs'!$H$2*'Expected Reserves'!AC98,0,MIN('Inputs &amp; Outputs'!$H$2*'Expected Reserves'!AC98-(AB98*(1+'Int Rate'!AC98)+Premiums!AC98-Claims!AC98),'Inputs &amp; Outputs'!$H$3*Premiums!AC98))</f>
        <v>897725293.18464136</v>
      </c>
      <c r="AD98" s="7">
        <f>AC98*(1+'Int Rate'!AD98)+Premiums!AD98-Claims!AD98+IF((AC98*(1+'Int Rate'!AD98)+Premiums!AD98-Claims!AD98)&gt;'Inputs &amp; Outputs'!$H$2*'Expected Reserves'!AD98,0,MIN('Inputs &amp; Outputs'!$H$2*'Expected Reserves'!AD98-(AC98*(1+'Int Rate'!AD98)+Premiums!AD98-Claims!AD98),'Inputs &amp; Outputs'!$H$3*Premiums!AD98))</f>
        <v>783436899.12887955</v>
      </c>
      <c r="AE98" s="7">
        <f>AD98*(1+'Int Rate'!AE98)+Premiums!AE98-Claims!AE98+IF((AD98*(1+'Int Rate'!AE98)+Premiums!AE98-Claims!AE98)&gt;'Inputs &amp; Outputs'!$H$2*'Expected Reserves'!AE98,0,MIN('Inputs &amp; Outputs'!$H$2*'Expected Reserves'!AE98-(AD98*(1+'Int Rate'!AE98)+Premiums!AE98-Claims!AE98),'Inputs &amp; Outputs'!$H$3*Premiums!AE98))</f>
        <v>866121805.40470755</v>
      </c>
      <c r="AF98" s="7">
        <f>AE98*(1+'Int Rate'!AF98)+Premiums!AF98-Claims!AF98+IF((AE98*(1+'Int Rate'!AF98)+Premiums!AF98-Claims!AF98)&gt;'Inputs &amp; Outputs'!$H$2*'Expected Reserves'!AF98,0,MIN('Inputs &amp; Outputs'!$H$2*'Expected Reserves'!AF98-(AE98*(1+'Int Rate'!AF98)+Premiums!AF98-Claims!AF98),'Inputs &amp; Outputs'!$H$3*Premiums!AF98))</f>
        <v>765725492.66971707</v>
      </c>
      <c r="AG98" s="7">
        <f>AF98*(1+'Int Rate'!AG98)+Premiums!AG98-Claims!AG98+IF((AF98*(1+'Int Rate'!AG98)+Premiums!AG98-Claims!AG98)&gt;'Inputs &amp; Outputs'!$H$2*'Expected Reserves'!AG98,0,MIN('Inputs &amp; Outputs'!$H$2*'Expected Reserves'!AG98-(AF98*(1+'Int Rate'!AG98)+Premiums!AG98-Claims!AG98),'Inputs &amp; Outputs'!$H$3*Premiums!AG98))</f>
        <v>825855518.98198271</v>
      </c>
      <c r="AH98" s="7">
        <f>AG98*(1+'Int Rate'!AH98)+Premiums!AH98-Claims!AH98+IF((AG98*(1+'Int Rate'!AH98)+Premiums!AH98-Claims!AH98)&gt;'Inputs &amp; Outputs'!$H$2*'Expected Reserves'!AH98,0,MIN('Inputs &amp; Outputs'!$H$2*'Expected Reserves'!AH98-(AG98*(1+'Int Rate'!AH98)+Premiums!AH98-Claims!AH98),'Inputs &amp; Outputs'!$H$3*Premiums!AH98))</f>
        <v>772053524.47323489</v>
      </c>
      <c r="AI98" s="7">
        <f>AH98*(1+'Int Rate'!AI98)+Premiums!AI98-Claims!AI98+IF((AH98*(1+'Int Rate'!AI98)+Premiums!AI98-Claims!AI98)&gt;'Inputs &amp; Outputs'!$H$2*'Expected Reserves'!AI98,0,MIN('Inputs &amp; Outputs'!$H$2*'Expected Reserves'!AI98-(AH98*(1+'Int Rate'!AI98)+Premiums!AI98-Claims!AI98),'Inputs &amp; Outputs'!$H$3*Premiums!AI98))</f>
        <v>689852843.42521024</v>
      </c>
      <c r="AJ98" s="7">
        <f>AI98*(1+'Int Rate'!AJ98)+Premiums!AJ98-Claims!AJ98+IF((AI98*(1+'Int Rate'!AJ98)+Premiums!AJ98-Claims!AJ98)&gt;'Inputs &amp; Outputs'!$H$2*'Expected Reserves'!AJ98,0,MIN('Inputs &amp; Outputs'!$H$2*'Expected Reserves'!AJ98-(AI98*(1+'Int Rate'!AJ98)+Premiums!AJ98-Claims!AJ98),'Inputs &amp; Outputs'!$H$3*Premiums!AJ98))</f>
        <v>688715915.50801957</v>
      </c>
      <c r="AK98" s="7">
        <f>AJ98*(1+'Int Rate'!AK98)+Premiums!AK98-Claims!AK98+IF((AJ98*(1+'Int Rate'!AK98)+Premiums!AK98-Claims!AK98)&gt;'Inputs &amp; Outputs'!$H$2*'Expected Reserves'!AK98,0,MIN('Inputs &amp; Outputs'!$H$2*'Expected Reserves'!AK98-(AJ98*(1+'Int Rate'!AK98)+Premiums!AK98-Claims!AK98),'Inputs &amp; Outputs'!$H$3*Premiums!AK98))</f>
        <v>665643008.00962889</v>
      </c>
      <c r="AL98" s="7">
        <f>AK98*(1+'Int Rate'!AL98)+Premiums!AL98-Claims!AL98+IF((AK98*(1+'Int Rate'!AL98)+Premiums!AL98-Claims!AL98)&gt;'Inputs &amp; Outputs'!$H$2*'Expected Reserves'!AL98,0,MIN('Inputs &amp; Outputs'!$H$2*'Expected Reserves'!AL98-(AK98*(1+'Int Rate'!AL98)+Premiums!AL98-Claims!AL98),'Inputs &amp; Outputs'!$H$3*Premiums!AL98))</f>
        <v>594565322.627491</v>
      </c>
      <c r="AM98" s="7">
        <f>AL98*(1+'Int Rate'!AM98)+Premiums!AM98-Claims!AM98+IF((AL98*(1+'Int Rate'!AM98)+Premiums!AM98-Claims!AM98)&gt;'Inputs &amp; Outputs'!$H$2*'Expected Reserves'!AM98,0,MIN('Inputs &amp; Outputs'!$H$2*'Expected Reserves'!AM98-(AL98*(1+'Int Rate'!AM98)+Premiums!AM98-Claims!AM98),'Inputs &amp; Outputs'!$H$3*Premiums!AM98))</f>
        <v>521989548.402385</v>
      </c>
      <c r="AN98" s="7">
        <f>AM98*(1+'Int Rate'!AN98)+Premiums!AN98-Claims!AN98+IF((AM98*(1+'Int Rate'!AN98)+Premiums!AN98-Claims!AN98)&gt;'Inputs &amp; Outputs'!$H$2*'Expected Reserves'!AN98,0,MIN('Inputs &amp; Outputs'!$H$2*'Expected Reserves'!AN98-(AM98*(1+'Int Rate'!AN98)+Premiums!AN98-Claims!AN98),'Inputs &amp; Outputs'!$H$3*Premiums!AN98))</f>
        <v>502655784.90108192</v>
      </c>
      <c r="AO98" s="7">
        <f>AN98*(1+'Int Rate'!AO98)+Premiums!AO98-Claims!AO98+IF((AN98*(1+'Int Rate'!AO98)+Premiums!AO98-Claims!AO98)&gt;'Inputs &amp; Outputs'!$H$2*'Expected Reserves'!AO98,0,MIN('Inputs &amp; Outputs'!$H$2*'Expected Reserves'!AO98-(AN98*(1+'Int Rate'!AO98)+Premiums!AO98-Claims!AO98),'Inputs &amp; Outputs'!$H$3*Premiums!AO98))</f>
        <v>461551898.73795676</v>
      </c>
      <c r="AP98" s="7">
        <f>AO98*(1+'Int Rate'!AP98)+Premiums!AP98-Claims!AP98+IF((AO98*(1+'Int Rate'!AP98)+Premiums!AP98-Claims!AP98)&gt;'Inputs &amp; Outputs'!$H$2*'Expected Reserves'!AP98,0,MIN('Inputs &amp; Outputs'!$H$2*'Expected Reserves'!AP98-(AO98*(1+'Int Rate'!AP98)+Premiums!AP98-Claims!AP98),'Inputs &amp; Outputs'!$H$3*Premiums!AP98))</f>
        <v>447102933.07401878</v>
      </c>
      <c r="AQ98" s="7">
        <f>AP98*(1+'Int Rate'!AQ98)+Premiums!AQ98-Claims!AQ98+IF((AP98*(1+'Int Rate'!AQ98)+Premiums!AQ98-Claims!AQ98)&gt;'Inputs &amp; Outputs'!$H$2*'Expected Reserves'!AQ98,0,MIN('Inputs &amp; Outputs'!$H$2*'Expected Reserves'!AQ98-(AP98*(1+'Int Rate'!AQ98)+Premiums!AQ98-Claims!AQ98),'Inputs &amp; Outputs'!$H$3*Premiums!AQ98))</f>
        <v>399080520.69493449</v>
      </c>
      <c r="AR98" s="7">
        <f>AQ98*(1+'Int Rate'!AR98)+Premiums!AR98-Claims!AR98+IF((AQ98*(1+'Int Rate'!AR98)+Premiums!AR98-Claims!AR98)&gt;'Inputs &amp; Outputs'!$H$2*'Expected Reserves'!AR98,0,MIN('Inputs &amp; Outputs'!$H$2*'Expected Reserves'!AR98-(AQ98*(1+'Int Rate'!AR98)+Premiums!AR98-Claims!AR98),'Inputs &amp; Outputs'!$H$3*Premiums!AR98))</f>
        <v>339521155.78916639</v>
      </c>
      <c r="AS98" s="7">
        <f>AR98*(1+'Int Rate'!AS98)+Premiums!AS98-Claims!AS98+IF((AR98*(1+'Int Rate'!AS98)+Premiums!AS98-Claims!AS98)&gt;'Inputs &amp; Outputs'!$H$2*'Expected Reserves'!AS98,0,MIN('Inputs &amp; Outputs'!$H$2*'Expected Reserves'!AS98-(AR98*(1+'Int Rate'!AS98)+Premiums!AS98-Claims!AS98),'Inputs &amp; Outputs'!$H$3*Premiums!AS98))</f>
        <v>246563049.11425477</v>
      </c>
      <c r="AT98" s="7">
        <f>AS98*(1+'Int Rate'!AT98)+Premiums!AT98-Claims!AT98+IF((AS98*(1+'Int Rate'!AT98)+Premiums!AT98-Claims!AT98)&gt;'Inputs &amp; Outputs'!$H$2*'Expected Reserves'!AT98,0,MIN('Inputs &amp; Outputs'!$H$2*'Expected Reserves'!AT98-(AS98*(1+'Int Rate'!AT98)+Premiums!AT98-Claims!AT98),'Inputs &amp; Outputs'!$H$3*Premiums!AT98))</f>
        <v>122015631.91009918</v>
      </c>
      <c r="AU98" s="7">
        <f>AT98*(1+'Int Rate'!AU98)+Premiums!AU98-Claims!AU98+IF((AT98*(1+'Int Rate'!AU98)+Premiums!AU98-Claims!AU98)&gt;'Inputs &amp; Outputs'!$H$2*'Expected Reserves'!AU98,0,MIN('Inputs &amp; Outputs'!$H$2*'Expected Reserves'!AU98-(AT98*(1+'Int Rate'!AU98)+Premiums!AU98-Claims!AU98),'Inputs &amp; Outputs'!$H$3*Premiums!AU98))</f>
        <v>-12350851.968754947</v>
      </c>
      <c r="AV98" s="7">
        <f>AU98*(1+'Int Rate'!AV98)+Premiums!AV98-Claims!AV98+IF((AU98*(1+'Int Rate'!AV98)+Premiums!AV98-Claims!AV98)&gt;'Inputs &amp; Outputs'!$H$2*'Expected Reserves'!AV98,0,MIN('Inputs &amp; Outputs'!$H$2*'Expected Reserves'!AV98-(AU98*(1+'Int Rate'!AV98)+Premiums!AV98-Claims!AV98),'Inputs &amp; Outputs'!$H$3*Premiums!AV98))</f>
        <v>-161081610.61348003</v>
      </c>
      <c r="AW98" s="7">
        <f>AV98*(1+'Int Rate'!AW98)+Premiums!AW98-Claims!AW98+IF((AV98*(1+'Int Rate'!AW98)+Premiums!AW98-Claims!AW98)&gt;'Inputs &amp; Outputs'!$H$2*'Expected Reserves'!AW98,0,MIN('Inputs &amp; Outputs'!$H$2*'Expected Reserves'!AW98-(AV98*(1+'Int Rate'!AW98)+Premiums!AW98-Claims!AW98),'Inputs &amp; Outputs'!$H$3*Premiums!AW98))</f>
        <v>-332683379.95706522</v>
      </c>
      <c r="AX98" s="7">
        <f>AW98*(1+'Int Rate'!AX98)+Premiums!AX98-Claims!AX98+IF((AW98*(1+'Int Rate'!AX98)+Premiums!AX98-Claims!AX98)&gt;'Inputs &amp; Outputs'!$H$2*'Expected Reserves'!AX98,0,MIN('Inputs &amp; Outputs'!$H$2*'Expected Reserves'!AX98-(AW98*(1+'Int Rate'!AX98)+Premiums!AX98-Claims!AX98),'Inputs &amp; Outputs'!$H$3*Premiums!AX98))</f>
        <v>-464072015.83520913</v>
      </c>
      <c r="AY98" s="7">
        <f>AX98*(1+'Int Rate'!AY98)+Premiums!AY98-Claims!AY98+IF((AX98*(1+'Int Rate'!AY98)+Premiums!AY98-Claims!AY98)&gt;'Inputs &amp; Outputs'!$H$2*'Expected Reserves'!AY98,0,MIN('Inputs &amp; Outputs'!$H$2*'Expected Reserves'!AY98-(AX98*(1+'Int Rate'!AY98)+Premiums!AY98-Claims!AY98),'Inputs &amp; Outputs'!$H$3*Premiums!AY98))</f>
        <v>-669797440.52101815</v>
      </c>
      <c r="AZ98" s="7">
        <f>AY98*(1+'Int Rate'!AZ98)+Premiums!AZ98-Claims!AZ98+IF((AY98*(1+'Int Rate'!AZ98)+Premiums!AZ98-Claims!AZ98)&gt;'Inputs &amp; Outputs'!$H$2*'Expected Reserves'!AZ98,0,MIN('Inputs &amp; Outputs'!$H$2*'Expected Reserves'!AZ98-(AY98*(1+'Int Rate'!AZ98)+Premiums!AZ98-Claims!AZ98),'Inputs &amp; Outputs'!$H$3*Premiums!AZ98))</f>
        <v>-823847561.81357968</v>
      </c>
      <c r="BA98" s="7">
        <f>AZ98*(1+'Int Rate'!BA98)+Premiums!BA98-Claims!BA98+IF((AZ98*(1+'Int Rate'!BA98)+Premiums!BA98-Claims!BA98)&gt;'Inputs &amp; Outputs'!$H$2*'Expected Reserves'!BA98,0,MIN('Inputs &amp; Outputs'!$H$2*'Expected Reserves'!BA98-(AZ98*(1+'Int Rate'!BA98)+Premiums!BA98-Claims!BA98),'Inputs &amp; Outputs'!$H$3*Premiums!BA98))</f>
        <v>-1128319995.4977574</v>
      </c>
      <c r="BB98" s="7">
        <f>BA98*(1+'Int Rate'!BB98)+Premiums!BB98-Claims!BB98+IF((BA98*(1+'Int Rate'!BB98)+Premiums!BB98-Claims!BB98)&gt;'Inputs &amp; Outputs'!$H$2*'Expected Reserves'!BB98,0,MIN('Inputs &amp; Outputs'!$H$2*'Expected Reserves'!BB98-(BA98*(1+'Int Rate'!BB98)+Premiums!BB98-Claims!BB98),'Inputs &amp; Outputs'!$H$3*Premiums!BB98))</f>
        <v>-1395734032.5476217</v>
      </c>
      <c r="BC98" s="7">
        <f>BB98*(1+'Int Rate'!BC98)+Premiums!BC98-Claims!BC98+IF((BB98*(1+'Int Rate'!BC98)+Premiums!BC98-Claims!BC98)&gt;'Inputs &amp; Outputs'!$H$2*'Expected Reserves'!BC98,0,MIN('Inputs &amp; Outputs'!$H$2*'Expected Reserves'!BC98-(BB98*(1+'Int Rate'!BC98)+Premiums!BC98-Claims!BC98),'Inputs &amp; Outputs'!$H$3*Premiums!BC98))</f>
        <v>-1721220140.2789366</v>
      </c>
      <c r="BD98" s="7">
        <f>BC98*(1+'Int Rate'!BD98)+Premiums!BD98-Claims!BD98+IF((BC98*(1+'Int Rate'!BD98)+Premiums!BD98-Claims!BD98)&gt;'Inputs &amp; Outputs'!$H$2*'Expected Reserves'!BD98,0,MIN('Inputs &amp; Outputs'!$H$2*'Expected Reserves'!BD98-(BC98*(1+'Int Rate'!BD98)+Premiums!BD98-Claims!BD98),'Inputs &amp; Outputs'!$H$3*Premiums!BD98))</f>
        <v>-1808091647.2975736</v>
      </c>
      <c r="BE98" s="7">
        <f>BD98*(1+'Int Rate'!BE98)+Premiums!BE98-Claims!BE98+IF((BD98*(1+'Int Rate'!BE98)+Premiums!BE98-Claims!BE98)&gt;'Inputs &amp; Outputs'!$H$2*'Expected Reserves'!BE98,0,MIN('Inputs &amp; Outputs'!$H$2*'Expected Reserves'!BE98-(BD98*(1+'Int Rate'!BE98)+Premiums!BE98-Claims!BE98),'Inputs &amp; Outputs'!$H$3*Premiums!BE98))</f>
        <v>-2160455734.8153143</v>
      </c>
      <c r="BF98" s="7">
        <f>BE98*(1+'Int Rate'!BF98)+Premiums!BF98-Claims!BF98+IF((BE98*(1+'Int Rate'!BF98)+Premiums!BF98-Claims!BF98)&gt;'Inputs &amp; Outputs'!$H$2*'Expected Reserves'!BF98,0,MIN('Inputs &amp; Outputs'!$H$2*'Expected Reserves'!BF98-(BE98*(1+'Int Rate'!BF98)+Premiums!BF98-Claims!BF98),'Inputs &amp; Outputs'!$H$3*Premiums!BF98))</f>
        <v>-2363066814.6163678</v>
      </c>
      <c r="BG98" s="7">
        <f>BF98*(1+'Int Rate'!BG98)+Premiums!BG98-Claims!BG98+IF((BF98*(1+'Int Rate'!BG98)+Premiums!BG98-Claims!BG98)&gt;'Inputs &amp; Outputs'!$H$2*'Expected Reserves'!BG98,0,MIN('Inputs &amp; Outputs'!$H$2*'Expected Reserves'!BG98-(BF98*(1+'Int Rate'!BG98)+Premiums!BG98-Claims!BG98),'Inputs &amp; Outputs'!$H$3*Premiums!BG98))</f>
        <v>-2835350433.8412175</v>
      </c>
      <c r="BH98" s="7">
        <f>BG98*(1+'Int Rate'!BH98)+Premiums!BH98-Claims!BH98+IF((BG98*(1+'Int Rate'!BH98)+Premiums!BH98-Claims!BH98)&gt;'Inputs &amp; Outputs'!$H$2*'Expected Reserves'!BH98,0,MIN('Inputs &amp; Outputs'!$H$2*'Expected Reserves'!BH98-(BG98*(1+'Int Rate'!BH98)+Premiums!BH98-Claims!BH98),'Inputs &amp; Outputs'!$H$3*Premiums!BH98))</f>
        <v>-3013474094.9223418</v>
      </c>
      <c r="BI98" s="7">
        <f>BH98*(1+'Int Rate'!BI98)+Premiums!BI98-Claims!BI98+IF((BH98*(1+'Int Rate'!BI98)+Premiums!BI98-Claims!BI98)&gt;'Inputs &amp; Outputs'!$H$2*'Expected Reserves'!BI98,0,MIN('Inputs &amp; Outputs'!$H$2*'Expected Reserves'!BI98-(BH98*(1+'Int Rate'!BI98)+Premiums!BI98-Claims!BI98),'Inputs &amp; Outputs'!$H$3*Premiums!BI98))</f>
        <v>-3223501960.5482388</v>
      </c>
      <c r="BJ98" s="7">
        <f>BI98*(1+'Int Rate'!BJ98)+Premiums!BJ98-Claims!BJ98+IF((BI98*(1+'Int Rate'!BJ98)+Premiums!BJ98-Claims!BJ98)&gt;'Inputs &amp; Outputs'!$H$2*'Expected Reserves'!BJ98,0,MIN('Inputs &amp; Outputs'!$H$2*'Expected Reserves'!BJ98-(BI98*(1+'Int Rate'!BJ98)+Premiums!BJ98-Claims!BJ98),'Inputs &amp; Outputs'!$H$3*Premiums!BJ98))</f>
        <v>-2768930196.5384741</v>
      </c>
      <c r="BK98" s="7">
        <f>BJ98*(1+'Int Rate'!BK98)+Premiums!BK98-Claims!BK98+IF((BJ98*(1+'Int Rate'!BK98)+Premiums!BK98-Claims!BK98)&gt;'Inputs &amp; Outputs'!$H$2*'Expected Reserves'!BK98,0,MIN('Inputs &amp; Outputs'!$H$2*'Expected Reserves'!BK98-(BJ98*(1+'Int Rate'!BK98)+Premiums!BK98-Claims!BK98),'Inputs &amp; Outputs'!$H$3*Premiums!BK98))</f>
        <v>-3240034703.4331951</v>
      </c>
      <c r="BL98" s="7">
        <f>BK98*(1+'Int Rate'!BL98)+Premiums!BL98-Claims!BL98+IF((BK98*(1+'Int Rate'!BL98)+Premiums!BL98-Claims!BL98)&gt;'Inputs &amp; Outputs'!$H$2*'Expected Reserves'!BL98,0,MIN('Inputs &amp; Outputs'!$H$2*'Expected Reserves'!BL98-(BK98*(1+'Int Rate'!BL98)+Premiums!BL98-Claims!BL98),'Inputs &amp; Outputs'!$H$3*Premiums!BL98))</f>
        <v>-3455268577.5489001</v>
      </c>
      <c r="BM98" s="7">
        <f>BL98*(1+'Int Rate'!BM98)+Premiums!BM98-Claims!BM98+IF((BL98*(1+'Int Rate'!BM98)+Premiums!BM98-Claims!BM98)&gt;'Inputs &amp; Outputs'!$H$2*'Expected Reserves'!BM98,0,MIN('Inputs &amp; Outputs'!$H$2*'Expected Reserves'!BM98-(BL98*(1+'Int Rate'!BM98)+Premiums!BM98-Claims!BM98),'Inputs &amp; Outputs'!$H$3*Premiums!BM98))</f>
        <v>-3991771720.834271</v>
      </c>
      <c r="BN98" s="7">
        <f>BM98*(1+'Int Rate'!BN98)+Premiums!BN98-Claims!BN98+IF((BM98*(1+'Int Rate'!BN98)+Premiums!BN98-Claims!BN98)&gt;'Inputs &amp; Outputs'!$H$2*'Expected Reserves'!BN98,0,MIN('Inputs &amp; Outputs'!$H$2*'Expected Reserves'!BN98-(BM98*(1+'Int Rate'!BN98)+Premiums!BN98-Claims!BN98),'Inputs &amp; Outputs'!$H$3*Premiums!BN98))</f>
        <v>-4278052525.7144127</v>
      </c>
      <c r="BO98" s="7">
        <f>BN98*(1+'Int Rate'!BO98)+Premiums!BO98-Claims!BO98+IF((BN98*(1+'Int Rate'!BO98)+Premiums!BO98-Claims!BO98)&gt;'Inputs &amp; Outputs'!$H$2*'Expected Reserves'!BO98,0,MIN('Inputs &amp; Outputs'!$H$2*'Expected Reserves'!BO98-(BN98*(1+'Int Rate'!BO98)+Premiums!BO98-Claims!BO98),'Inputs &amp; Outputs'!$H$3*Premiums!BO98))</f>
        <v>-5139718091.6070223</v>
      </c>
      <c r="BP98" s="7">
        <f>BO98*(1+'Int Rate'!BP98)+Premiums!BP98-Claims!BP98+IF((BO98*(1+'Int Rate'!BP98)+Premiums!BP98-Claims!BP98)&gt;'Inputs &amp; Outputs'!$H$2*'Expected Reserves'!BP98,0,MIN('Inputs &amp; Outputs'!$H$2*'Expected Reserves'!BP98-(BO98*(1+'Int Rate'!BP98)+Premiums!BP98-Claims!BP98),'Inputs &amp; Outputs'!$H$3*Premiums!BP98))</f>
        <v>-5168701515.7070599</v>
      </c>
      <c r="BQ98" s="7">
        <f>BP98*(1+'Int Rate'!BQ98)+Premiums!BQ98-Claims!BQ98+IF((BP98*(1+'Int Rate'!BQ98)+Premiums!BQ98-Claims!BQ98)&gt;'Inputs &amp; Outputs'!$H$2*'Expected Reserves'!BQ98,0,MIN('Inputs &amp; Outputs'!$H$2*'Expected Reserves'!BQ98-(BP98*(1+'Int Rate'!BQ98)+Premiums!BQ98-Claims!BQ98),'Inputs &amp; Outputs'!$H$3*Premiums!BQ98))</f>
        <v>-5579619913.1597919</v>
      </c>
      <c r="BR98" s="7">
        <f>BQ98*(1+'Int Rate'!BR98)+Premiums!BR98-Claims!BR98+IF((BQ98*(1+'Int Rate'!BR98)+Premiums!BR98-Claims!BR98)&gt;'Inputs &amp; Outputs'!$H$2*'Expected Reserves'!BR98,0,MIN('Inputs &amp; Outputs'!$H$2*'Expected Reserves'!BR98-(BQ98*(1+'Int Rate'!BR98)+Premiums!BR98-Claims!BR98),'Inputs &amp; Outputs'!$H$3*Premiums!BR98))</f>
        <v>-6757913779.7060757</v>
      </c>
      <c r="BS98" s="7">
        <f>BR98*(1+'Int Rate'!BS98)+Premiums!BS98-Claims!BS98+IF((BR98*(1+'Int Rate'!BS98)+Premiums!BS98-Claims!BS98)&gt;'Inputs &amp; Outputs'!$H$2*'Expected Reserves'!BS98,0,MIN('Inputs &amp; Outputs'!$H$2*'Expected Reserves'!BS98-(BR98*(1+'Int Rate'!BS98)+Premiums!BS98-Claims!BS98),'Inputs &amp; Outputs'!$H$3*Premiums!BS98))</f>
        <v>-6795021435.0911617</v>
      </c>
      <c r="BT98" s="7">
        <f>BS98*(1+'Int Rate'!BT98)+Premiums!BT98-Claims!BT98+IF((BS98*(1+'Int Rate'!BT98)+Premiums!BT98-Claims!BT98)&gt;'Inputs &amp; Outputs'!$H$2*'Expected Reserves'!BT98,0,MIN('Inputs &amp; Outputs'!$H$2*'Expected Reserves'!BT98-(BS98*(1+'Int Rate'!BT98)+Premiums!BT98-Claims!BT98),'Inputs &amp; Outputs'!$H$3*Premiums!BT98))</f>
        <v>-7099370528.101037</v>
      </c>
    </row>
    <row r="99" spans="1:72" x14ac:dyDescent="0.25">
      <c r="A99" s="1">
        <v>98</v>
      </c>
      <c r="B99" s="7">
        <f>Premiums!B99</f>
        <v>25000000</v>
      </c>
      <c r="C99" s="7">
        <f>B99*(1+'Int Rate'!C99)+Premiums!C99-Claims!C99+IF((B99*(1+'Int Rate'!C99)+Premiums!C99-Claims!C99)&gt;'Inputs &amp; Outputs'!$H$2*'Expected Reserves'!C99,0,MIN('Inputs &amp; Outputs'!$H$2*'Expected Reserves'!C99-(B99*(1+'Int Rate'!C99)+Premiums!C99-Claims!C99),'Inputs &amp; Outputs'!$H$3*Premiums!C99))</f>
        <v>45966725.585927613</v>
      </c>
      <c r="D99" s="7">
        <f>C99*(1+'Int Rate'!D99)+Premiums!D99-Claims!D99+IF((C99*(1+'Int Rate'!D99)+Premiums!D99-Claims!D99)&gt;'Inputs &amp; Outputs'!$H$2*'Expected Reserves'!D99,0,MIN('Inputs &amp; Outputs'!$H$2*'Expected Reserves'!D99-(C99*(1+'Int Rate'!D99)+Premiums!D99-Claims!D99),'Inputs &amp; Outputs'!$H$3*Premiums!D99))</f>
        <v>73035779.571116596</v>
      </c>
      <c r="E99" s="7">
        <f>D99*(1+'Int Rate'!E99)+Premiums!E99-Claims!E99+IF((D99*(1+'Int Rate'!E99)+Premiums!E99-Claims!E99)&gt;'Inputs &amp; Outputs'!$H$2*'Expected Reserves'!E99,0,MIN('Inputs &amp; Outputs'!$H$2*'Expected Reserves'!E99-(D99*(1+'Int Rate'!E99)+Premiums!E99-Claims!E99),'Inputs &amp; Outputs'!$H$3*Premiums!E99))</f>
        <v>93554601.872163817</v>
      </c>
      <c r="F99" s="7">
        <f>E99*(1+'Int Rate'!F99)+Premiums!F99-Claims!F99+IF((E99*(1+'Int Rate'!F99)+Premiums!F99-Claims!F99)&gt;'Inputs &amp; Outputs'!$H$2*'Expected Reserves'!F99,0,MIN('Inputs &amp; Outputs'!$H$2*'Expected Reserves'!F99-(E99*(1+'Int Rate'!F99)+Premiums!F99-Claims!F99),'Inputs &amp; Outputs'!$H$3*Premiums!F99))</f>
        <v>124591410.55714665</v>
      </c>
      <c r="G99" s="7">
        <f>F99*(1+'Int Rate'!G99)+Premiums!G99-Claims!G99+IF((F99*(1+'Int Rate'!G99)+Premiums!G99-Claims!G99)&gt;'Inputs &amp; Outputs'!$H$2*'Expected Reserves'!G99,0,MIN('Inputs &amp; Outputs'!$H$2*'Expected Reserves'!G99-(F99*(1+'Int Rate'!G99)+Premiums!G99-Claims!G99),'Inputs &amp; Outputs'!$H$3*Premiums!G99))</f>
        <v>162487131.54752558</v>
      </c>
      <c r="H99" s="7">
        <f>G99*(1+'Int Rate'!H99)+Premiums!H99-Claims!H99+IF((G99*(1+'Int Rate'!H99)+Premiums!H99-Claims!H99)&gt;'Inputs &amp; Outputs'!$H$2*'Expected Reserves'!H99,0,MIN('Inputs &amp; Outputs'!$H$2*'Expected Reserves'!H99-(G99*(1+'Int Rate'!H99)+Premiums!H99-Claims!H99),'Inputs &amp; Outputs'!$H$3*Premiums!H99))</f>
        <v>194812797.13284993</v>
      </c>
      <c r="I99" s="7">
        <f>H99*(1+'Int Rate'!I99)+Premiums!I99-Claims!I99+IF((H99*(1+'Int Rate'!I99)+Premiums!I99-Claims!I99)&gt;'Inputs &amp; Outputs'!$H$2*'Expected Reserves'!I99,0,MIN('Inputs &amp; Outputs'!$H$2*'Expected Reserves'!I99-(H99*(1+'Int Rate'!I99)+Premiums!I99-Claims!I99),'Inputs &amp; Outputs'!$H$3*Premiums!I99))</f>
        <v>215164418.09369606</v>
      </c>
      <c r="J99" s="7">
        <f>I99*(1+'Int Rate'!J99)+Premiums!J99-Claims!J99+IF((I99*(1+'Int Rate'!J99)+Premiums!J99-Claims!J99)&gt;'Inputs &amp; Outputs'!$H$2*'Expected Reserves'!J99,0,MIN('Inputs &amp; Outputs'!$H$2*'Expected Reserves'!J99-(I99*(1+'Int Rate'!J99)+Premiums!J99-Claims!J99),'Inputs &amp; Outputs'!$H$3*Premiums!J99))</f>
        <v>233565756.7434198</v>
      </c>
      <c r="K99" s="7">
        <f>J99*(1+'Int Rate'!K99)+Premiums!K99-Claims!K99+IF((J99*(1+'Int Rate'!K99)+Premiums!K99-Claims!K99)&gt;'Inputs &amp; Outputs'!$H$2*'Expected Reserves'!K99,0,MIN('Inputs &amp; Outputs'!$H$2*'Expected Reserves'!K99-(J99*(1+'Int Rate'!K99)+Premiums!K99-Claims!K99),'Inputs &amp; Outputs'!$H$3*Premiums!K99))</f>
        <v>290595215.19611317</v>
      </c>
      <c r="L99" s="7">
        <f>K99*(1+'Int Rate'!L99)+Premiums!L99-Claims!L99+IF((K99*(1+'Int Rate'!L99)+Premiums!L99-Claims!L99)&gt;'Inputs &amp; Outputs'!$H$2*'Expected Reserves'!L99,0,MIN('Inputs &amp; Outputs'!$H$2*'Expected Reserves'!L99-(K99*(1+'Int Rate'!L99)+Premiums!L99-Claims!L99),'Inputs &amp; Outputs'!$H$3*Premiums!L99))</f>
        <v>366962557.95738733</v>
      </c>
      <c r="M99" s="7">
        <f>L99*(1+'Int Rate'!M99)+Premiums!M99-Claims!M99+IF((L99*(1+'Int Rate'!M99)+Premiums!M99-Claims!M99)&gt;'Inputs &amp; Outputs'!$H$2*'Expected Reserves'!M99,0,MIN('Inputs &amp; Outputs'!$H$2*'Expected Reserves'!M99-(L99*(1+'Int Rate'!M99)+Premiums!M99-Claims!M99),'Inputs &amp; Outputs'!$H$3*Premiums!M99))</f>
        <v>404365786.70310235</v>
      </c>
      <c r="N99" s="7">
        <f>M99*(1+'Int Rate'!N99)+Premiums!N99-Claims!N99+IF((M99*(1+'Int Rate'!N99)+Premiums!N99-Claims!N99)&gt;'Inputs &amp; Outputs'!$H$2*'Expected Reserves'!N99,0,MIN('Inputs &amp; Outputs'!$H$2*'Expected Reserves'!N99-(M99*(1+'Int Rate'!N99)+Premiums!N99-Claims!N99),'Inputs &amp; Outputs'!$H$3*Premiums!N99))</f>
        <v>443693677.66949975</v>
      </c>
      <c r="O99" s="7">
        <f>N99*(1+'Int Rate'!O99)+Premiums!O99-Claims!O99+IF((N99*(1+'Int Rate'!O99)+Premiums!O99-Claims!O99)&gt;'Inputs &amp; Outputs'!$H$2*'Expected Reserves'!O99,0,MIN('Inputs &amp; Outputs'!$H$2*'Expected Reserves'!O99-(N99*(1+'Int Rate'!O99)+Premiums!O99-Claims!O99),'Inputs &amp; Outputs'!$H$3*Premiums!O99))</f>
        <v>474664603.70978183</v>
      </c>
      <c r="P99" s="7">
        <f>O99*(1+'Int Rate'!P99)+Premiums!P99-Claims!P99+IF((O99*(1+'Int Rate'!P99)+Premiums!P99-Claims!P99)&gt;'Inputs &amp; Outputs'!$H$2*'Expected Reserves'!P99,0,MIN('Inputs &amp; Outputs'!$H$2*'Expected Reserves'!P99-(O99*(1+'Int Rate'!P99)+Premiums!P99-Claims!P99),'Inputs &amp; Outputs'!$H$3*Premiums!P99))</f>
        <v>541773970.9249531</v>
      </c>
      <c r="Q99" s="7">
        <f>P99*(1+'Int Rate'!Q99)+Premiums!Q99-Claims!Q99+IF((P99*(1+'Int Rate'!Q99)+Premiums!Q99-Claims!Q99)&gt;'Inputs &amp; Outputs'!$H$2*'Expected Reserves'!Q99,0,MIN('Inputs &amp; Outputs'!$H$2*'Expected Reserves'!Q99-(P99*(1+'Int Rate'!Q99)+Premiums!Q99-Claims!Q99),'Inputs &amp; Outputs'!$H$3*Premiums!Q99))</f>
        <v>628016535.38410068</v>
      </c>
      <c r="R99" s="7">
        <f>Q99*(1+'Int Rate'!R99)+Premiums!R99-Claims!R99+IF((Q99*(1+'Int Rate'!R99)+Premiums!R99-Claims!R99)&gt;'Inputs &amp; Outputs'!$H$2*'Expected Reserves'!R99,0,MIN('Inputs &amp; Outputs'!$H$2*'Expected Reserves'!R99-(Q99*(1+'Int Rate'!R99)+Premiums!R99-Claims!R99),'Inputs &amp; Outputs'!$H$3*Premiums!R99))</f>
        <v>643749467.92636597</v>
      </c>
      <c r="S99" s="7">
        <f>R99*(1+'Int Rate'!S99)+Premiums!S99-Claims!S99+IF((R99*(1+'Int Rate'!S99)+Premiums!S99-Claims!S99)&gt;'Inputs &amp; Outputs'!$H$2*'Expected Reserves'!S99,0,MIN('Inputs &amp; Outputs'!$H$2*'Expected Reserves'!S99-(R99*(1+'Int Rate'!S99)+Premiums!S99-Claims!S99),'Inputs &amp; Outputs'!$H$3*Premiums!S99))</f>
        <v>701706530.43796897</v>
      </c>
      <c r="T99" s="7">
        <f>S99*(1+'Int Rate'!T99)+Premiums!T99-Claims!T99+IF((S99*(1+'Int Rate'!T99)+Premiums!T99-Claims!T99)&gt;'Inputs &amp; Outputs'!$H$2*'Expected Reserves'!T99,0,MIN('Inputs &amp; Outputs'!$H$2*'Expected Reserves'!T99-(S99*(1+'Int Rate'!T99)+Premiums!T99-Claims!T99),'Inputs &amp; Outputs'!$H$3*Premiums!T99))</f>
        <v>748822385.26541674</v>
      </c>
      <c r="U99" s="7">
        <f>T99*(1+'Int Rate'!U99)+Premiums!U99-Claims!U99+IF((T99*(1+'Int Rate'!U99)+Premiums!U99-Claims!U99)&gt;'Inputs &amp; Outputs'!$H$2*'Expected Reserves'!U99,0,MIN('Inputs &amp; Outputs'!$H$2*'Expected Reserves'!U99-(T99*(1+'Int Rate'!U99)+Premiums!U99-Claims!U99),'Inputs &amp; Outputs'!$H$3*Premiums!U99))</f>
        <v>740091661.65580142</v>
      </c>
      <c r="V99" s="7">
        <f>U99*(1+'Int Rate'!V99)+Premiums!V99-Claims!V99+IF((U99*(1+'Int Rate'!V99)+Premiums!V99-Claims!V99)&gt;'Inputs &amp; Outputs'!$H$2*'Expected Reserves'!V99,0,MIN('Inputs &amp; Outputs'!$H$2*'Expected Reserves'!V99-(U99*(1+'Int Rate'!V99)+Premiums!V99-Claims!V99),'Inputs &amp; Outputs'!$H$3*Premiums!V99))</f>
        <v>800075160.91465414</v>
      </c>
      <c r="W99" s="7">
        <f>V99*(1+'Int Rate'!W99)+Premiums!W99-Claims!W99+IF((V99*(1+'Int Rate'!W99)+Premiums!W99-Claims!W99)&gt;'Inputs &amp; Outputs'!$H$2*'Expected Reserves'!W99,0,MIN('Inputs &amp; Outputs'!$H$2*'Expected Reserves'!W99-(V99*(1+'Int Rate'!W99)+Premiums!W99-Claims!W99),'Inputs &amp; Outputs'!$H$3*Premiums!W99))</f>
        <v>844070877.55625868</v>
      </c>
      <c r="X99" s="7">
        <f>W99*(1+'Int Rate'!X99)+Premiums!X99-Claims!X99+IF((W99*(1+'Int Rate'!X99)+Premiums!X99-Claims!X99)&gt;'Inputs &amp; Outputs'!$H$2*'Expected Reserves'!X99,0,MIN('Inputs &amp; Outputs'!$H$2*'Expected Reserves'!X99-(W99*(1+'Int Rate'!X99)+Premiums!X99-Claims!X99),'Inputs &amp; Outputs'!$H$3*Premiums!X99))</f>
        <v>901731962.90767169</v>
      </c>
      <c r="Y99" s="7">
        <f>X99*(1+'Int Rate'!Y99)+Premiums!Y99-Claims!Y99+IF((X99*(1+'Int Rate'!Y99)+Premiums!Y99-Claims!Y99)&gt;'Inputs &amp; Outputs'!$H$2*'Expected Reserves'!Y99,0,MIN('Inputs &amp; Outputs'!$H$2*'Expected Reserves'!Y99-(X99*(1+'Int Rate'!Y99)+Premiums!Y99-Claims!Y99),'Inputs &amp; Outputs'!$H$3*Premiums!Y99))</f>
        <v>962626004.63561213</v>
      </c>
      <c r="Z99" s="7">
        <f>Y99*(1+'Int Rate'!Z99)+Premiums!Z99-Claims!Z99+IF((Y99*(1+'Int Rate'!Z99)+Premiums!Z99-Claims!Z99)&gt;'Inputs &amp; Outputs'!$H$2*'Expected Reserves'!Z99,0,MIN('Inputs &amp; Outputs'!$H$2*'Expected Reserves'!Z99-(Y99*(1+'Int Rate'!Z99)+Premiums!Z99-Claims!Z99),'Inputs &amp; Outputs'!$H$3*Premiums!Z99))</f>
        <v>1082352022.6165726</v>
      </c>
      <c r="AA99" s="7">
        <f>Z99*(1+'Int Rate'!AA99)+Premiums!AA99-Claims!AA99+IF((Z99*(1+'Int Rate'!AA99)+Premiums!AA99-Claims!AA99)&gt;'Inputs &amp; Outputs'!$H$2*'Expected Reserves'!AA99,0,MIN('Inputs &amp; Outputs'!$H$2*'Expected Reserves'!AA99-(Z99*(1+'Int Rate'!AA99)+Premiums!AA99-Claims!AA99),'Inputs &amp; Outputs'!$H$3*Premiums!AA99))</f>
        <v>1153268304.9107513</v>
      </c>
      <c r="AB99" s="7">
        <f>AA99*(1+'Int Rate'!AB99)+Premiums!AB99-Claims!AB99+IF((AA99*(1+'Int Rate'!AB99)+Premiums!AB99-Claims!AB99)&gt;'Inputs &amp; Outputs'!$H$2*'Expected Reserves'!AB99,0,MIN('Inputs &amp; Outputs'!$H$2*'Expected Reserves'!AB99-(AA99*(1+'Int Rate'!AB99)+Premiums!AB99-Claims!AB99),'Inputs &amp; Outputs'!$H$3*Premiums!AB99))</f>
        <v>1205780485.9080377</v>
      </c>
      <c r="AC99" s="7">
        <f>AB99*(1+'Int Rate'!AC99)+Premiums!AC99-Claims!AC99+IF((AB99*(1+'Int Rate'!AC99)+Premiums!AC99-Claims!AC99)&gt;'Inputs &amp; Outputs'!$H$2*'Expected Reserves'!AC99,0,MIN('Inputs &amp; Outputs'!$H$2*'Expected Reserves'!AC99-(AB99*(1+'Int Rate'!AC99)+Premiums!AC99-Claims!AC99),'Inputs &amp; Outputs'!$H$3*Premiums!AC99))</f>
        <v>1128348673.6524723</v>
      </c>
      <c r="AD99" s="7">
        <f>AC99*(1+'Int Rate'!AD99)+Premiums!AD99-Claims!AD99+IF((AC99*(1+'Int Rate'!AD99)+Premiums!AD99-Claims!AD99)&gt;'Inputs &amp; Outputs'!$H$2*'Expected Reserves'!AD99,0,MIN('Inputs &amp; Outputs'!$H$2*'Expected Reserves'!AD99-(AC99*(1+'Int Rate'!AD99)+Premiums!AD99-Claims!AD99),'Inputs &amp; Outputs'!$H$3*Premiums!AD99))</f>
        <v>1131931141.4251423</v>
      </c>
      <c r="AE99" s="7">
        <f>AD99*(1+'Int Rate'!AE99)+Premiums!AE99-Claims!AE99+IF((AD99*(1+'Int Rate'!AE99)+Premiums!AE99-Claims!AE99)&gt;'Inputs &amp; Outputs'!$H$2*'Expected Reserves'!AE99,0,MIN('Inputs &amp; Outputs'!$H$2*'Expected Reserves'!AE99-(AD99*(1+'Int Rate'!AE99)+Premiums!AE99-Claims!AE99),'Inputs &amp; Outputs'!$H$3*Premiums!AE99))</f>
        <v>1084315301.3007836</v>
      </c>
      <c r="AF99" s="7">
        <f>AE99*(1+'Int Rate'!AF99)+Premiums!AF99-Claims!AF99+IF((AE99*(1+'Int Rate'!AF99)+Premiums!AF99-Claims!AF99)&gt;'Inputs &amp; Outputs'!$H$2*'Expected Reserves'!AF99,0,MIN('Inputs &amp; Outputs'!$H$2*'Expected Reserves'!AF99-(AE99*(1+'Int Rate'!AF99)+Premiums!AF99-Claims!AF99),'Inputs &amp; Outputs'!$H$3*Premiums!AF99))</f>
        <v>1186439552.769856</v>
      </c>
      <c r="AG99" s="7">
        <f>AF99*(1+'Int Rate'!AG99)+Premiums!AG99-Claims!AG99+IF((AF99*(1+'Int Rate'!AG99)+Premiums!AG99-Claims!AG99)&gt;'Inputs &amp; Outputs'!$H$2*'Expected Reserves'!AG99,0,MIN('Inputs &amp; Outputs'!$H$2*'Expected Reserves'!AG99-(AF99*(1+'Int Rate'!AG99)+Premiums!AG99-Claims!AG99),'Inputs &amp; Outputs'!$H$3*Premiums!AG99))</f>
        <v>1335041807.2386892</v>
      </c>
      <c r="AH99" s="7">
        <f>AG99*(1+'Int Rate'!AH99)+Premiums!AH99-Claims!AH99+IF((AG99*(1+'Int Rate'!AH99)+Premiums!AH99-Claims!AH99)&gt;'Inputs &amp; Outputs'!$H$2*'Expected Reserves'!AH99,0,MIN('Inputs &amp; Outputs'!$H$2*'Expected Reserves'!AH99-(AG99*(1+'Int Rate'!AH99)+Premiums!AH99-Claims!AH99),'Inputs &amp; Outputs'!$H$3*Premiums!AH99))</f>
        <v>1268758673.41552</v>
      </c>
      <c r="AI99" s="7">
        <f>AH99*(1+'Int Rate'!AI99)+Premiums!AI99-Claims!AI99+IF((AH99*(1+'Int Rate'!AI99)+Premiums!AI99-Claims!AI99)&gt;'Inputs &amp; Outputs'!$H$2*'Expected Reserves'!AI99,0,MIN('Inputs &amp; Outputs'!$H$2*'Expected Reserves'!AI99-(AH99*(1+'Int Rate'!AI99)+Premiums!AI99-Claims!AI99),'Inputs &amp; Outputs'!$H$3*Premiums!AI99))</f>
        <v>1170883877.7604709</v>
      </c>
      <c r="AJ99" s="7">
        <f>AI99*(1+'Int Rate'!AJ99)+Premiums!AJ99-Claims!AJ99+IF((AI99*(1+'Int Rate'!AJ99)+Premiums!AJ99-Claims!AJ99)&gt;'Inputs &amp; Outputs'!$H$2*'Expected Reserves'!AJ99,0,MIN('Inputs &amp; Outputs'!$H$2*'Expected Reserves'!AJ99-(AI99*(1+'Int Rate'!AJ99)+Premiums!AJ99-Claims!AJ99),'Inputs &amp; Outputs'!$H$3*Premiums!AJ99))</f>
        <v>1293190246.1182654</v>
      </c>
      <c r="AK99" s="7">
        <f>AJ99*(1+'Int Rate'!AK99)+Premiums!AK99-Claims!AK99+IF((AJ99*(1+'Int Rate'!AK99)+Premiums!AK99-Claims!AK99)&gt;'Inputs &amp; Outputs'!$H$2*'Expected Reserves'!AK99,0,MIN('Inputs &amp; Outputs'!$H$2*'Expected Reserves'!AK99-(AJ99*(1+'Int Rate'!AK99)+Premiums!AK99-Claims!AK99),'Inputs &amp; Outputs'!$H$3*Premiums!AK99))</f>
        <v>1156061891.1755068</v>
      </c>
      <c r="AL99" s="7">
        <f>AK99*(1+'Int Rate'!AL99)+Premiums!AL99-Claims!AL99+IF((AK99*(1+'Int Rate'!AL99)+Premiums!AL99-Claims!AL99)&gt;'Inputs &amp; Outputs'!$H$2*'Expected Reserves'!AL99,0,MIN('Inputs &amp; Outputs'!$H$2*'Expected Reserves'!AL99-(AK99*(1+'Int Rate'!AL99)+Premiums!AL99-Claims!AL99),'Inputs &amp; Outputs'!$H$3*Premiums!AL99))</f>
        <v>1268865120.6710091</v>
      </c>
      <c r="AM99" s="7">
        <f>AL99*(1+'Int Rate'!AM99)+Premiums!AM99-Claims!AM99+IF((AL99*(1+'Int Rate'!AM99)+Premiums!AM99-Claims!AM99)&gt;'Inputs &amp; Outputs'!$H$2*'Expected Reserves'!AM99,0,MIN('Inputs &amp; Outputs'!$H$2*'Expected Reserves'!AM99-(AL99*(1+'Int Rate'!AM99)+Premiums!AM99-Claims!AM99),'Inputs &amp; Outputs'!$H$3*Premiums!AM99))</f>
        <v>1259057356.0739796</v>
      </c>
      <c r="AN99" s="7">
        <f>AM99*(1+'Int Rate'!AN99)+Premiums!AN99-Claims!AN99+IF((AM99*(1+'Int Rate'!AN99)+Premiums!AN99-Claims!AN99)&gt;'Inputs &amp; Outputs'!$H$2*'Expected Reserves'!AN99,0,MIN('Inputs &amp; Outputs'!$H$2*'Expected Reserves'!AN99-(AM99*(1+'Int Rate'!AN99)+Premiums!AN99-Claims!AN99),'Inputs &amp; Outputs'!$H$3*Premiums!AN99))</f>
        <v>1216033304.0692704</v>
      </c>
      <c r="AO99" s="7">
        <f>AN99*(1+'Int Rate'!AO99)+Premiums!AO99-Claims!AO99+IF((AN99*(1+'Int Rate'!AO99)+Premiums!AO99-Claims!AO99)&gt;'Inputs &amp; Outputs'!$H$2*'Expected Reserves'!AO99,0,MIN('Inputs &amp; Outputs'!$H$2*'Expected Reserves'!AO99-(AN99*(1+'Int Rate'!AO99)+Premiums!AO99-Claims!AO99),'Inputs &amp; Outputs'!$H$3*Premiums!AO99))</f>
        <v>1332120708.9402537</v>
      </c>
      <c r="AP99" s="7">
        <f>AO99*(1+'Int Rate'!AP99)+Premiums!AP99-Claims!AP99+IF((AO99*(1+'Int Rate'!AP99)+Premiums!AP99-Claims!AP99)&gt;'Inputs &amp; Outputs'!$H$2*'Expected Reserves'!AP99,0,MIN('Inputs &amp; Outputs'!$H$2*'Expected Reserves'!AP99-(AO99*(1+'Int Rate'!AP99)+Premiums!AP99-Claims!AP99),'Inputs &amp; Outputs'!$H$3*Premiums!AP99))</f>
        <v>1256723461.0837812</v>
      </c>
      <c r="AQ99" s="7">
        <f>AP99*(1+'Int Rate'!AQ99)+Premiums!AQ99-Claims!AQ99+IF((AP99*(1+'Int Rate'!AQ99)+Premiums!AQ99-Claims!AQ99)&gt;'Inputs &amp; Outputs'!$H$2*'Expected Reserves'!AQ99,0,MIN('Inputs &amp; Outputs'!$H$2*'Expected Reserves'!AQ99-(AP99*(1+'Int Rate'!AQ99)+Premiums!AQ99-Claims!AQ99),'Inputs &amp; Outputs'!$H$3*Premiums!AQ99))</f>
        <v>1195645177.2165029</v>
      </c>
      <c r="AR99" s="7">
        <f>AQ99*(1+'Int Rate'!AR99)+Premiums!AR99-Claims!AR99+IF((AQ99*(1+'Int Rate'!AR99)+Premiums!AR99-Claims!AR99)&gt;'Inputs &amp; Outputs'!$H$2*'Expected Reserves'!AR99,0,MIN('Inputs &amp; Outputs'!$H$2*'Expected Reserves'!AR99-(AQ99*(1+'Int Rate'!AR99)+Premiums!AR99-Claims!AR99),'Inputs &amp; Outputs'!$H$3*Premiums!AR99))</f>
        <v>1227288351.0607297</v>
      </c>
      <c r="AS99" s="7">
        <f>AR99*(1+'Int Rate'!AS99)+Premiums!AS99-Claims!AS99+IF((AR99*(1+'Int Rate'!AS99)+Premiums!AS99-Claims!AS99)&gt;'Inputs &amp; Outputs'!$H$2*'Expected Reserves'!AS99,0,MIN('Inputs &amp; Outputs'!$H$2*'Expected Reserves'!AS99-(AR99*(1+'Int Rate'!AS99)+Premiums!AS99-Claims!AS99),'Inputs &amp; Outputs'!$H$3*Premiums!AS99))</f>
        <v>1062515957.0308714</v>
      </c>
      <c r="AT99" s="7">
        <f>AS99*(1+'Int Rate'!AT99)+Premiums!AT99-Claims!AT99+IF((AS99*(1+'Int Rate'!AT99)+Premiums!AT99-Claims!AT99)&gt;'Inputs &amp; Outputs'!$H$2*'Expected Reserves'!AT99,0,MIN('Inputs &amp; Outputs'!$H$2*'Expected Reserves'!AT99-(AS99*(1+'Int Rate'!AT99)+Premiums!AT99-Claims!AT99),'Inputs &amp; Outputs'!$H$3*Premiums!AT99))</f>
        <v>946181207.50781846</v>
      </c>
      <c r="AU99" s="7">
        <f>AT99*(1+'Int Rate'!AU99)+Premiums!AU99-Claims!AU99+IF((AT99*(1+'Int Rate'!AU99)+Premiums!AU99-Claims!AU99)&gt;'Inputs &amp; Outputs'!$H$2*'Expected Reserves'!AU99,0,MIN('Inputs &amp; Outputs'!$H$2*'Expected Reserves'!AU99-(AT99*(1+'Int Rate'!AU99)+Premiums!AU99-Claims!AU99),'Inputs &amp; Outputs'!$H$3*Premiums!AU99))</f>
        <v>994158154.25308895</v>
      </c>
      <c r="AV99" s="7">
        <f>AU99*(1+'Int Rate'!AV99)+Premiums!AV99-Claims!AV99+IF((AU99*(1+'Int Rate'!AV99)+Premiums!AV99-Claims!AV99)&gt;'Inputs &amp; Outputs'!$H$2*'Expected Reserves'!AV99,0,MIN('Inputs &amp; Outputs'!$H$2*'Expected Reserves'!AV99-(AU99*(1+'Int Rate'!AV99)+Premiums!AV99-Claims!AV99),'Inputs &amp; Outputs'!$H$3*Premiums!AV99))</f>
        <v>977548215.33371615</v>
      </c>
      <c r="AW99" s="7">
        <f>AV99*(1+'Int Rate'!AW99)+Premiums!AW99-Claims!AW99+IF((AV99*(1+'Int Rate'!AW99)+Premiums!AW99-Claims!AW99)&gt;'Inputs &amp; Outputs'!$H$2*'Expected Reserves'!AW99,0,MIN('Inputs &amp; Outputs'!$H$2*'Expected Reserves'!AW99-(AV99*(1+'Int Rate'!AW99)+Premiums!AW99-Claims!AW99),'Inputs &amp; Outputs'!$H$3*Premiums!AW99))</f>
        <v>984047425.29338741</v>
      </c>
      <c r="AX99" s="7">
        <f>AW99*(1+'Int Rate'!AX99)+Premiums!AX99-Claims!AX99+IF((AW99*(1+'Int Rate'!AX99)+Premiums!AX99-Claims!AX99)&gt;'Inputs &amp; Outputs'!$H$2*'Expected Reserves'!AX99,0,MIN('Inputs &amp; Outputs'!$H$2*'Expected Reserves'!AX99-(AW99*(1+'Int Rate'!AX99)+Premiums!AX99-Claims!AX99),'Inputs &amp; Outputs'!$H$3*Premiums!AX99))</f>
        <v>865377286.36559975</v>
      </c>
      <c r="AY99" s="7">
        <f>AX99*(1+'Int Rate'!AY99)+Premiums!AY99-Claims!AY99+IF((AX99*(1+'Int Rate'!AY99)+Premiums!AY99-Claims!AY99)&gt;'Inputs &amp; Outputs'!$H$2*'Expected Reserves'!AY99,0,MIN('Inputs &amp; Outputs'!$H$2*'Expected Reserves'!AY99-(AX99*(1+'Int Rate'!AY99)+Premiums!AY99-Claims!AY99),'Inputs &amp; Outputs'!$H$3*Premiums!AY99))</f>
        <v>719830195.27121186</v>
      </c>
      <c r="AZ99" s="7">
        <f>AY99*(1+'Int Rate'!AZ99)+Premiums!AZ99-Claims!AZ99+IF((AY99*(1+'Int Rate'!AZ99)+Premiums!AZ99-Claims!AZ99)&gt;'Inputs &amp; Outputs'!$H$2*'Expected Reserves'!AZ99,0,MIN('Inputs &amp; Outputs'!$H$2*'Expected Reserves'!AZ99-(AY99*(1+'Int Rate'!AZ99)+Premiums!AZ99-Claims!AZ99),'Inputs &amp; Outputs'!$H$3*Premiums!AZ99))</f>
        <v>504426200.93056583</v>
      </c>
      <c r="BA99" s="7">
        <f>AZ99*(1+'Int Rate'!BA99)+Premiums!BA99-Claims!BA99+IF((AZ99*(1+'Int Rate'!BA99)+Premiums!BA99-Claims!BA99)&gt;'Inputs &amp; Outputs'!$H$2*'Expected Reserves'!BA99,0,MIN('Inputs &amp; Outputs'!$H$2*'Expected Reserves'!BA99-(AZ99*(1+'Int Rate'!BA99)+Premiums!BA99-Claims!BA99),'Inputs &amp; Outputs'!$H$3*Premiums!BA99))</f>
        <v>407145419.83701098</v>
      </c>
      <c r="BB99" s="7">
        <f>BA99*(1+'Int Rate'!BB99)+Premiums!BB99-Claims!BB99+IF((BA99*(1+'Int Rate'!BB99)+Premiums!BB99-Claims!BB99)&gt;'Inputs &amp; Outputs'!$H$2*'Expected Reserves'!BB99,0,MIN('Inputs &amp; Outputs'!$H$2*'Expected Reserves'!BB99-(BA99*(1+'Int Rate'!BB99)+Premiums!BB99-Claims!BB99),'Inputs &amp; Outputs'!$H$3*Premiums!BB99))</f>
        <v>304307542.47995514</v>
      </c>
      <c r="BC99" s="7">
        <f>BB99*(1+'Int Rate'!BC99)+Premiums!BC99-Claims!BC99+IF((BB99*(1+'Int Rate'!BC99)+Premiums!BC99-Claims!BC99)&gt;'Inputs &amp; Outputs'!$H$2*'Expected Reserves'!BC99,0,MIN('Inputs &amp; Outputs'!$H$2*'Expected Reserves'!BC99-(BB99*(1+'Int Rate'!BC99)+Premiums!BC99-Claims!BC99),'Inputs &amp; Outputs'!$H$3*Premiums!BC99))</f>
        <v>128095081.76612157</v>
      </c>
      <c r="BD99" s="7">
        <f>BC99*(1+'Int Rate'!BD99)+Premiums!BD99-Claims!BD99+IF((BC99*(1+'Int Rate'!BD99)+Premiums!BD99-Claims!BD99)&gt;'Inputs &amp; Outputs'!$H$2*'Expected Reserves'!BD99,0,MIN('Inputs &amp; Outputs'!$H$2*'Expected Reserves'!BD99-(BC99*(1+'Int Rate'!BD99)+Premiums!BD99-Claims!BD99),'Inputs &amp; Outputs'!$H$3*Premiums!BD99))</f>
        <v>-23202114.822148621</v>
      </c>
      <c r="BE99" s="7">
        <f>BD99*(1+'Int Rate'!BE99)+Premiums!BE99-Claims!BE99+IF((BD99*(1+'Int Rate'!BE99)+Premiums!BE99-Claims!BE99)&gt;'Inputs &amp; Outputs'!$H$2*'Expected Reserves'!BE99,0,MIN('Inputs &amp; Outputs'!$H$2*'Expected Reserves'!BE99-(BD99*(1+'Int Rate'!BE99)+Premiums!BE99-Claims!BE99),'Inputs &amp; Outputs'!$H$3*Premiums!BE99))</f>
        <v>-180486717.26781359</v>
      </c>
      <c r="BF99" s="7">
        <f>BE99*(1+'Int Rate'!BF99)+Premiums!BF99-Claims!BF99+IF((BE99*(1+'Int Rate'!BF99)+Premiums!BF99-Claims!BF99)&gt;'Inputs &amp; Outputs'!$H$2*'Expected Reserves'!BF99,0,MIN('Inputs &amp; Outputs'!$H$2*'Expected Reserves'!BF99-(BE99*(1+'Int Rate'!BF99)+Premiums!BF99-Claims!BF99),'Inputs &amp; Outputs'!$H$3*Premiums!BF99))</f>
        <v>-295137274.02727449</v>
      </c>
      <c r="BG99" s="7">
        <f>BF99*(1+'Int Rate'!BG99)+Premiums!BG99-Claims!BG99+IF((BF99*(1+'Int Rate'!BG99)+Premiums!BG99-Claims!BG99)&gt;'Inputs &amp; Outputs'!$H$2*'Expected Reserves'!BG99,0,MIN('Inputs &amp; Outputs'!$H$2*'Expected Reserves'!BG99-(BF99*(1+'Int Rate'!BG99)+Premiums!BG99-Claims!BG99),'Inputs &amp; Outputs'!$H$3*Premiums!BG99))</f>
        <v>-435313550.09800398</v>
      </c>
      <c r="BH99" s="7">
        <f>BG99*(1+'Int Rate'!BH99)+Premiums!BH99-Claims!BH99+IF((BG99*(1+'Int Rate'!BH99)+Premiums!BH99-Claims!BH99)&gt;'Inputs &amp; Outputs'!$H$2*'Expected Reserves'!BH99,0,MIN('Inputs &amp; Outputs'!$H$2*'Expected Reserves'!BH99-(BG99*(1+'Int Rate'!BH99)+Premiums!BH99-Claims!BH99),'Inputs &amp; Outputs'!$H$3*Premiums!BH99))</f>
        <v>-565590402.41113901</v>
      </c>
      <c r="BI99" s="7">
        <f>BH99*(1+'Int Rate'!BI99)+Premiums!BI99-Claims!BI99+IF((BH99*(1+'Int Rate'!BI99)+Premiums!BI99-Claims!BI99)&gt;'Inputs &amp; Outputs'!$H$2*'Expected Reserves'!BI99,0,MIN('Inputs &amp; Outputs'!$H$2*'Expected Reserves'!BI99-(BH99*(1+'Int Rate'!BI99)+Premiums!BI99-Claims!BI99),'Inputs &amp; Outputs'!$H$3*Premiums!BI99))</f>
        <v>-715722460.64038587</v>
      </c>
      <c r="BJ99" s="7">
        <f>BI99*(1+'Int Rate'!BJ99)+Premiums!BJ99-Claims!BJ99+IF((BI99*(1+'Int Rate'!BJ99)+Premiums!BJ99-Claims!BJ99)&gt;'Inputs &amp; Outputs'!$H$2*'Expected Reserves'!BJ99,0,MIN('Inputs &amp; Outputs'!$H$2*'Expected Reserves'!BJ99-(BI99*(1+'Int Rate'!BJ99)+Premiums!BJ99-Claims!BJ99),'Inputs &amp; Outputs'!$H$3*Premiums!BJ99))</f>
        <v>-830639110.42346644</v>
      </c>
      <c r="BK99" s="7">
        <f>BJ99*(1+'Int Rate'!BK99)+Premiums!BK99-Claims!BK99+IF((BJ99*(1+'Int Rate'!BK99)+Premiums!BK99-Claims!BK99)&gt;'Inputs &amp; Outputs'!$H$2*'Expected Reserves'!BK99,0,MIN('Inputs &amp; Outputs'!$H$2*'Expected Reserves'!BK99-(BJ99*(1+'Int Rate'!BK99)+Premiums!BK99-Claims!BK99),'Inputs &amp; Outputs'!$H$3*Premiums!BK99))</f>
        <v>-1035089854.5274805</v>
      </c>
      <c r="BL99" s="7">
        <f>BK99*(1+'Int Rate'!BL99)+Premiums!BL99-Claims!BL99+IF((BK99*(1+'Int Rate'!BL99)+Premiums!BL99-Claims!BL99)&gt;'Inputs &amp; Outputs'!$H$2*'Expected Reserves'!BL99,0,MIN('Inputs &amp; Outputs'!$H$2*'Expected Reserves'!BL99-(BK99*(1+'Int Rate'!BL99)+Premiums!BL99-Claims!BL99),'Inputs &amp; Outputs'!$H$3*Premiums!BL99))</f>
        <v>-1098012737.1179495</v>
      </c>
      <c r="BM99" s="7">
        <f>BL99*(1+'Int Rate'!BM99)+Premiums!BM99-Claims!BM99+IF((BL99*(1+'Int Rate'!BM99)+Premiums!BM99-Claims!BM99)&gt;'Inputs &amp; Outputs'!$H$2*'Expected Reserves'!BM99,0,MIN('Inputs &amp; Outputs'!$H$2*'Expected Reserves'!BM99-(BL99*(1+'Int Rate'!BM99)+Premiums!BM99-Claims!BM99),'Inputs &amp; Outputs'!$H$3*Premiums!BM99))</f>
        <v>-955516242.84864688</v>
      </c>
      <c r="BN99" s="7">
        <f>BM99*(1+'Int Rate'!BN99)+Premiums!BN99-Claims!BN99+IF((BM99*(1+'Int Rate'!BN99)+Premiums!BN99-Claims!BN99)&gt;'Inputs &amp; Outputs'!$H$2*'Expected Reserves'!BN99,0,MIN('Inputs &amp; Outputs'!$H$2*'Expected Reserves'!BN99-(BM99*(1+'Int Rate'!BN99)+Premiums!BN99-Claims!BN99),'Inputs &amp; Outputs'!$H$3*Premiums!BN99))</f>
        <v>-993112115.88635278</v>
      </c>
      <c r="BO99" s="7">
        <f>BN99*(1+'Int Rate'!BO99)+Premiums!BO99-Claims!BO99+IF((BN99*(1+'Int Rate'!BO99)+Premiums!BO99-Claims!BO99)&gt;'Inputs &amp; Outputs'!$H$2*'Expected Reserves'!BO99,0,MIN('Inputs &amp; Outputs'!$H$2*'Expected Reserves'!BO99-(BN99*(1+'Int Rate'!BO99)+Premiums!BO99-Claims!BO99),'Inputs &amp; Outputs'!$H$3*Premiums!BO99))</f>
        <v>-1017653783.020506</v>
      </c>
      <c r="BP99" s="7">
        <f>BO99*(1+'Int Rate'!BP99)+Premiums!BP99-Claims!BP99+IF((BO99*(1+'Int Rate'!BP99)+Premiums!BP99-Claims!BP99)&gt;'Inputs &amp; Outputs'!$H$2*'Expected Reserves'!BP99,0,MIN('Inputs &amp; Outputs'!$H$2*'Expected Reserves'!BP99-(BO99*(1+'Int Rate'!BP99)+Premiums!BP99-Claims!BP99),'Inputs &amp; Outputs'!$H$3*Premiums!BP99))</f>
        <v>-1060531926.4957255</v>
      </c>
      <c r="BQ99" s="7">
        <f>BP99*(1+'Int Rate'!BQ99)+Premiums!BQ99-Claims!BQ99+IF((BP99*(1+'Int Rate'!BQ99)+Premiums!BQ99-Claims!BQ99)&gt;'Inputs &amp; Outputs'!$H$2*'Expected Reserves'!BQ99,0,MIN('Inputs &amp; Outputs'!$H$2*'Expected Reserves'!BQ99-(BP99*(1+'Int Rate'!BQ99)+Premiums!BQ99-Claims!BQ99),'Inputs &amp; Outputs'!$H$3*Premiums!BQ99))</f>
        <v>-1038681873.0523379</v>
      </c>
      <c r="BR99" s="7">
        <f>BQ99*(1+'Int Rate'!BR99)+Premiums!BR99-Claims!BR99+IF((BQ99*(1+'Int Rate'!BR99)+Premiums!BR99-Claims!BR99)&gt;'Inputs &amp; Outputs'!$H$2*'Expected Reserves'!BR99,0,MIN('Inputs &amp; Outputs'!$H$2*'Expected Reserves'!BR99-(BQ99*(1+'Int Rate'!BR99)+Premiums!BR99-Claims!BR99),'Inputs &amp; Outputs'!$H$3*Premiums!BR99))</f>
        <v>-1122209216.4069476</v>
      </c>
      <c r="BS99" s="7">
        <f>BR99*(1+'Int Rate'!BS99)+Premiums!BS99-Claims!BS99+IF((BR99*(1+'Int Rate'!BS99)+Premiums!BS99-Claims!BS99)&gt;'Inputs &amp; Outputs'!$H$2*'Expected Reserves'!BS99,0,MIN('Inputs &amp; Outputs'!$H$2*'Expected Reserves'!BS99-(BR99*(1+'Int Rate'!BS99)+Premiums!BS99-Claims!BS99),'Inputs &amp; Outputs'!$H$3*Premiums!BS99))</f>
        <v>-1088898396.9582107</v>
      </c>
      <c r="BT99" s="7">
        <f>BS99*(1+'Int Rate'!BT99)+Premiums!BT99-Claims!BT99+IF((BS99*(1+'Int Rate'!BT99)+Premiums!BT99-Claims!BT99)&gt;'Inputs &amp; Outputs'!$H$2*'Expected Reserves'!BT99,0,MIN('Inputs &amp; Outputs'!$H$2*'Expected Reserves'!BT99-(BS99*(1+'Int Rate'!BT99)+Premiums!BT99-Claims!BT99),'Inputs &amp; Outputs'!$H$3*Premiums!BT99))</f>
        <v>-1192787060.4801524</v>
      </c>
    </row>
    <row r="100" spans="1:72" x14ac:dyDescent="0.25">
      <c r="A100" s="1">
        <v>99</v>
      </c>
      <c r="B100" s="7">
        <f>Premiums!B100</f>
        <v>25000000</v>
      </c>
      <c r="C100" s="7">
        <f>B100*(1+'Int Rate'!C100)+Premiums!C100-Claims!C100+IF((B100*(1+'Int Rate'!C100)+Premiums!C100-Claims!C100)&gt;'Inputs &amp; Outputs'!$H$2*'Expected Reserves'!C100,0,MIN('Inputs &amp; Outputs'!$H$2*'Expected Reserves'!C100-(B100*(1+'Int Rate'!C100)+Premiums!C100-Claims!C100),'Inputs &amp; Outputs'!$H$3*Premiums!C100))</f>
        <v>44832690.914904758</v>
      </c>
      <c r="D100" s="7">
        <f>C100*(1+'Int Rate'!D100)+Premiums!D100-Claims!D100+IF((C100*(1+'Int Rate'!D100)+Premiums!D100-Claims!D100)&gt;'Inputs &amp; Outputs'!$H$2*'Expected Reserves'!D100,0,MIN('Inputs &amp; Outputs'!$H$2*'Expected Reserves'!D100-(C100*(1+'Int Rate'!D100)+Premiums!D100-Claims!D100),'Inputs &amp; Outputs'!$H$3*Premiums!D100))</f>
        <v>66377958.704390198</v>
      </c>
      <c r="E100" s="7">
        <f>D100*(1+'Int Rate'!E100)+Premiums!E100-Claims!E100+IF((D100*(1+'Int Rate'!E100)+Premiums!E100-Claims!E100)&gt;'Inputs &amp; Outputs'!$H$2*'Expected Reserves'!E100,0,MIN('Inputs &amp; Outputs'!$H$2*'Expected Reserves'!E100-(D100*(1+'Int Rate'!E100)+Premiums!E100-Claims!E100),'Inputs &amp; Outputs'!$H$3*Premiums!E100))</f>
        <v>95559745.940726086</v>
      </c>
      <c r="F100" s="7">
        <f>E100*(1+'Int Rate'!F100)+Premiums!F100-Claims!F100+IF((E100*(1+'Int Rate'!F100)+Premiums!F100-Claims!F100)&gt;'Inputs &amp; Outputs'!$H$2*'Expected Reserves'!F100,0,MIN('Inputs &amp; Outputs'!$H$2*'Expected Reserves'!F100-(E100*(1+'Int Rate'!F100)+Premiums!F100-Claims!F100),'Inputs &amp; Outputs'!$H$3*Premiums!F100))</f>
        <v>109202183.57829298</v>
      </c>
      <c r="G100" s="7">
        <f>F100*(1+'Int Rate'!G100)+Premiums!G100-Claims!G100+IF((F100*(1+'Int Rate'!G100)+Premiums!G100-Claims!G100)&gt;'Inputs &amp; Outputs'!$H$2*'Expected Reserves'!G100,0,MIN('Inputs &amp; Outputs'!$H$2*'Expected Reserves'!G100-(F100*(1+'Int Rate'!G100)+Premiums!G100-Claims!G100),'Inputs &amp; Outputs'!$H$3*Premiums!G100))</f>
        <v>152232898.36254227</v>
      </c>
      <c r="H100" s="7">
        <f>G100*(1+'Int Rate'!H100)+Premiums!H100-Claims!H100+IF((G100*(1+'Int Rate'!H100)+Premiums!H100-Claims!H100)&gt;'Inputs &amp; Outputs'!$H$2*'Expected Reserves'!H100,0,MIN('Inputs &amp; Outputs'!$H$2*'Expected Reserves'!H100-(G100*(1+'Int Rate'!H100)+Premiums!H100-Claims!H100),'Inputs &amp; Outputs'!$H$3*Premiums!H100))</f>
        <v>177885035.93388346</v>
      </c>
      <c r="I100" s="7">
        <f>H100*(1+'Int Rate'!I100)+Premiums!I100-Claims!I100+IF((H100*(1+'Int Rate'!I100)+Premiums!I100-Claims!I100)&gt;'Inputs &amp; Outputs'!$H$2*'Expected Reserves'!I100,0,MIN('Inputs &amp; Outputs'!$H$2*'Expected Reserves'!I100-(H100*(1+'Int Rate'!I100)+Premiums!I100-Claims!I100),'Inputs &amp; Outputs'!$H$3*Premiums!I100))</f>
        <v>209395309.67076424</v>
      </c>
      <c r="J100" s="7">
        <f>I100*(1+'Int Rate'!J100)+Premiums!J100-Claims!J100+IF((I100*(1+'Int Rate'!J100)+Premiums!J100-Claims!J100)&gt;'Inputs &amp; Outputs'!$H$2*'Expected Reserves'!J100,0,MIN('Inputs &amp; Outputs'!$H$2*'Expected Reserves'!J100-(I100*(1+'Int Rate'!J100)+Premiums!J100-Claims!J100),'Inputs &amp; Outputs'!$H$3*Premiums!J100))</f>
        <v>242219183.30515251</v>
      </c>
      <c r="K100" s="7">
        <f>J100*(1+'Int Rate'!K100)+Premiums!K100-Claims!K100+IF((J100*(1+'Int Rate'!K100)+Premiums!K100-Claims!K100)&gt;'Inputs &amp; Outputs'!$H$2*'Expected Reserves'!K100,0,MIN('Inputs &amp; Outputs'!$H$2*'Expected Reserves'!K100-(J100*(1+'Int Rate'!K100)+Premiums!K100-Claims!K100),'Inputs &amp; Outputs'!$H$3*Premiums!K100))</f>
        <v>270314653.70456433</v>
      </c>
      <c r="L100" s="7">
        <f>K100*(1+'Int Rate'!L100)+Premiums!L100-Claims!L100+IF((K100*(1+'Int Rate'!L100)+Premiums!L100-Claims!L100)&gt;'Inputs &amp; Outputs'!$H$2*'Expected Reserves'!L100,0,MIN('Inputs &amp; Outputs'!$H$2*'Expected Reserves'!L100-(K100*(1+'Int Rate'!L100)+Premiums!L100-Claims!L100),'Inputs &amp; Outputs'!$H$3*Premiums!L100))</f>
        <v>304030460.49070263</v>
      </c>
      <c r="M100" s="7">
        <f>L100*(1+'Int Rate'!M100)+Premiums!M100-Claims!M100+IF((L100*(1+'Int Rate'!M100)+Premiums!M100-Claims!M100)&gt;'Inputs &amp; Outputs'!$H$2*'Expected Reserves'!M100,0,MIN('Inputs &amp; Outputs'!$H$2*'Expected Reserves'!M100-(L100*(1+'Int Rate'!M100)+Premiums!M100-Claims!M100),'Inputs &amp; Outputs'!$H$3*Premiums!M100))</f>
        <v>326691315.93656051</v>
      </c>
      <c r="N100" s="7">
        <f>M100*(1+'Int Rate'!N100)+Premiums!N100-Claims!N100+IF((M100*(1+'Int Rate'!N100)+Premiums!N100-Claims!N100)&gt;'Inputs &amp; Outputs'!$H$2*'Expected Reserves'!N100,0,MIN('Inputs &amp; Outputs'!$H$2*'Expected Reserves'!N100-(M100*(1+'Int Rate'!N100)+Premiums!N100-Claims!N100),'Inputs &amp; Outputs'!$H$3*Premiums!N100))</f>
        <v>339975784.18990105</v>
      </c>
      <c r="O100" s="7">
        <f>N100*(1+'Int Rate'!O100)+Premiums!O100-Claims!O100+IF((N100*(1+'Int Rate'!O100)+Premiums!O100-Claims!O100)&gt;'Inputs &amp; Outputs'!$H$2*'Expected Reserves'!O100,0,MIN('Inputs &amp; Outputs'!$H$2*'Expected Reserves'!O100-(N100*(1+'Int Rate'!O100)+Premiums!O100-Claims!O100),'Inputs &amp; Outputs'!$H$3*Premiums!O100))</f>
        <v>352496040.99597412</v>
      </c>
      <c r="P100" s="7">
        <f>O100*(1+'Int Rate'!P100)+Premiums!P100-Claims!P100+IF((O100*(1+'Int Rate'!P100)+Premiums!P100-Claims!P100)&gt;'Inputs &amp; Outputs'!$H$2*'Expected Reserves'!P100,0,MIN('Inputs &amp; Outputs'!$H$2*'Expected Reserves'!P100-(O100*(1+'Int Rate'!P100)+Premiums!P100-Claims!P100),'Inputs &amp; Outputs'!$H$3*Premiums!P100))</f>
        <v>336781229.8737551</v>
      </c>
      <c r="Q100" s="7">
        <f>P100*(1+'Int Rate'!Q100)+Premiums!Q100-Claims!Q100+IF((P100*(1+'Int Rate'!Q100)+Premiums!Q100-Claims!Q100)&gt;'Inputs &amp; Outputs'!$H$2*'Expected Reserves'!Q100,0,MIN('Inputs &amp; Outputs'!$H$2*'Expected Reserves'!Q100-(P100*(1+'Int Rate'!Q100)+Premiums!Q100-Claims!Q100),'Inputs &amp; Outputs'!$H$3*Premiums!Q100))</f>
        <v>415436000.80128264</v>
      </c>
      <c r="R100" s="7">
        <f>Q100*(1+'Int Rate'!R100)+Premiums!R100-Claims!R100+IF((Q100*(1+'Int Rate'!R100)+Premiums!R100-Claims!R100)&gt;'Inputs &amp; Outputs'!$H$2*'Expected Reserves'!R100,0,MIN('Inputs &amp; Outputs'!$H$2*'Expected Reserves'!R100-(Q100*(1+'Int Rate'!R100)+Premiums!R100-Claims!R100),'Inputs &amp; Outputs'!$H$3*Premiums!R100))</f>
        <v>530386650.05324674</v>
      </c>
      <c r="S100" s="7">
        <f>R100*(1+'Int Rate'!S100)+Premiums!S100-Claims!S100+IF((R100*(1+'Int Rate'!S100)+Premiums!S100-Claims!S100)&gt;'Inputs &amp; Outputs'!$H$2*'Expected Reserves'!S100,0,MIN('Inputs &amp; Outputs'!$H$2*'Expected Reserves'!S100-(R100*(1+'Int Rate'!S100)+Premiums!S100-Claims!S100),'Inputs &amp; Outputs'!$H$3*Premiums!S100))</f>
        <v>593007384.19369376</v>
      </c>
      <c r="T100" s="7">
        <f>S100*(1+'Int Rate'!T100)+Premiums!T100-Claims!T100+IF((S100*(1+'Int Rate'!T100)+Premiums!T100-Claims!T100)&gt;'Inputs &amp; Outputs'!$H$2*'Expected Reserves'!T100,0,MIN('Inputs &amp; Outputs'!$H$2*'Expected Reserves'!T100-(S100*(1+'Int Rate'!T100)+Premiums!T100-Claims!T100),'Inputs &amp; Outputs'!$H$3*Premiums!T100))</f>
        <v>660349695.69824493</v>
      </c>
      <c r="U100" s="7">
        <f>T100*(1+'Int Rate'!U100)+Premiums!U100-Claims!U100+IF((T100*(1+'Int Rate'!U100)+Premiums!U100-Claims!U100)&gt;'Inputs &amp; Outputs'!$H$2*'Expected Reserves'!U100,0,MIN('Inputs &amp; Outputs'!$H$2*'Expected Reserves'!U100-(T100*(1+'Int Rate'!U100)+Premiums!U100-Claims!U100),'Inputs &amp; Outputs'!$H$3*Premiums!U100))</f>
        <v>722071250.30167735</v>
      </c>
      <c r="V100" s="7">
        <f>U100*(1+'Int Rate'!V100)+Premiums!V100-Claims!V100+IF((U100*(1+'Int Rate'!V100)+Premiums!V100-Claims!V100)&gt;'Inputs &amp; Outputs'!$H$2*'Expected Reserves'!V100,0,MIN('Inputs &amp; Outputs'!$H$2*'Expected Reserves'!V100-(U100*(1+'Int Rate'!V100)+Premiums!V100-Claims!V100),'Inputs &amp; Outputs'!$H$3*Premiums!V100))</f>
        <v>765656757.53948629</v>
      </c>
      <c r="W100" s="7">
        <f>V100*(1+'Int Rate'!W100)+Premiums!W100-Claims!W100+IF((V100*(1+'Int Rate'!W100)+Premiums!W100-Claims!W100)&gt;'Inputs &amp; Outputs'!$H$2*'Expected Reserves'!W100,0,MIN('Inputs &amp; Outputs'!$H$2*'Expected Reserves'!W100-(V100*(1+'Int Rate'!W100)+Premiums!W100-Claims!W100),'Inputs &amp; Outputs'!$H$3*Premiums!W100))</f>
        <v>853207260.01782632</v>
      </c>
      <c r="X100" s="7">
        <f>W100*(1+'Int Rate'!X100)+Premiums!X100-Claims!X100+IF((W100*(1+'Int Rate'!X100)+Premiums!X100-Claims!X100)&gt;'Inputs &amp; Outputs'!$H$2*'Expected Reserves'!X100,0,MIN('Inputs &amp; Outputs'!$H$2*'Expected Reserves'!X100-(W100*(1+'Int Rate'!X100)+Premiums!X100-Claims!X100),'Inputs &amp; Outputs'!$H$3*Premiums!X100))</f>
        <v>1002938592.7916449</v>
      </c>
      <c r="Y100" s="7">
        <f>X100*(1+'Int Rate'!Y100)+Premiums!Y100-Claims!Y100+IF((X100*(1+'Int Rate'!Y100)+Premiums!Y100-Claims!Y100)&gt;'Inputs &amp; Outputs'!$H$2*'Expected Reserves'!Y100,0,MIN('Inputs &amp; Outputs'!$H$2*'Expected Reserves'!Y100-(X100*(1+'Int Rate'!Y100)+Premiums!Y100-Claims!Y100),'Inputs &amp; Outputs'!$H$3*Premiums!Y100))</f>
        <v>1133827591.2452166</v>
      </c>
      <c r="Z100" s="7">
        <f>Y100*(1+'Int Rate'!Z100)+Premiums!Z100-Claims!Z100+IF((Y100*(1+'Int Rate'!Z100)+Premiums!Z100-Claims!Z100)&gt;'Inputs &amp; Outputs'!$H$2*'Expected Reserves'!Z100,0,MIN('Inputs &amp; Outputs'!$H$2*'Expected Reserves'!Z100-(Y100*(1+'Int Rate'!Z100)+Premiums!Z100-Claims!Z100),'Inputs &amp; Outputs'!$H$3*Premiums!Z100))</f>
        <v>1061110926.4716706</v>
      </c>
      <c r="AA100" s="7">
        <f>Z100*(1+'Int Rate'!AA100)+Premiums!AA100-Claims!AA100+IF((Z100*(1+'Int Rate'!AA100)+Premiums!AA100-Claims!AA100)&gt;'Inputs &amp; Outputs'!$H$2*'Expected Reserves'!AA100,0,MIN('Inputs &amp; Outputs'!$H$2*'Expected Reserves'!AA100-(Z100*(1+'Int Rate'!AA100)+Premiums!AA100-Claims!AA100),'Inputs &amp; Outputs'!$H$3*Premiums!AA100))</f>
        <v>1165710815.9078624</v>
      </c>
      <c r="AB100" s="7">
        <f>AA100*(1+'Int Rate'!AB100)+Premiums!AB100-Claims!AB100+IF((AA100*(1+'Int Rate'!AB100)+Premiums!AB100-Claims!AB100)&gt;'Inputs &amp; Outputs'!$H$2*'Expected Reserves'!AB100,0,MIN('Inputs &amp; Outputs'!$H$2*'Expected Reserves'!AB100-(AA100*(1+'Int Rate'!AB100)+Premiums!AB100-Claims!AB100),'Inputs &amp; Outputs'!$H$3*Premiums!AB100))</f>
        <v>1364482060.6745327</v>
      </c>
      <c r="AC100" s="7">
        <f>AB100*(1+'Int Rate'!AC100)+Premiums!AC100-Claims!AC100+IF((AB100*(1+'Int Rate'!AC100)+Premiums!AC100-Claims!AC100)&gt;'Inputs &amp; Outputs'!$H$2*'Expected Reserves'!AC100,0,MIN('Inputs &amp; Outputs'!$H$2*'Expected Reserves'!AC100-(AB100*(1+'Int Rate'!AC100)+Premiums!AC100-Claims!AC100),'Inputs &amp; Outputs'!$H$3*Premiums!AC100))</f>
        <v>1540207513.776258</v>
      </c>
      <c r="AD100" s="7">
        <f>AC100*(1+'Int Rate'!AD100)+Premiums!AD100-Claims!AD100+IF((AC100*(1+'Int Rate'!AD100)+Premiums!AD100-Claims!AD100)&gt;'Inputs &amp; Outputs'!$H$2*'Expected Reserves'!AD100,0,MIN('Inputs &amp; Outputs'!$H$2*'Expected Reserves'!AD100-(AC100*(1+'Int Rate'!AD100)+Premiums!AD100-Claims!AD100),'Inputs &amp; Outputs'!$H$3*Premiums!AD100))</f>
        <v>1641211067.1348941</v>
      </c>
      <c r="AE100" s="7">
        <f>AD100*(1+'Int Rate'!AE100)+Premiums!AE100-Claims!AE100+IF((AD100*(1+'Int Rate'!AE100)+Premiums!AE100-Claims!AE100)&gt;'Inputs &amp; Outputs'!$H$2*'Expected Reserves'!AE100,0,MIN('Inputs &amp; Outputs'!$H$2*'Expected Reserves'!AE100-(AD100*(1+'Int Rate'!AE100)+Premiums!AE100-Claims!AE100),'Inputs &amp; Outputs'!$H$3*Premiums!AE100))</f>
        <v>1634005320.5197783</v>
      </c>
      <c r="AF100" s="7">
        <f>AE100*(1+'Int Rate'!AF100)+Premiums!AF100-Claims!AF100+IF((AE100*(1+'Int Rate'!AF100)+Premiums!AF100-Claims!AF100)&gt;'Inputs &amp; Outputs'!$H$2*'Expected Reserves'!AF100,0,MIN('Inputs &amp; Outputs'!$H$2*'Expected Reserves'!AF100-(AE100*(1+'Int Rate'!AF100)+Premiums!AF100-Claims!AF100),'Inputs &amp; Outputs'!$H$3*Premiums!AF100))</f>
        <v>1660517048.1821725</v>
      </c>
      <c r="AG100" s="7">
        <f>AF100*(1+'Int Rate'!AG100)+Premiums!AG100-Claims!AG100+IF((AF100*(1+'Int Rate'!AG100)+Premiums!AG100-Claims!AG100)&gt;'Inputs &amp; Outputs'!$H$2*'Expected Reserves'!AG100,0,MIN('Inputs &amp; Outputs'!$H$2*'Expected Reserves'!AG100-(AF100*(1+'Int Rate'!AG100)+Premiums!AG100-Claims!AG100),'Inputs &amp; Outputs'!$H$3*Premiums!AG100))</f>
        <v>1738960513.1743009</v>
      </c>
      <c r="AH100" s="7">
        <f>AG100*(1+'Int Rate'!AH100)+Premiums!AH100-Claims!AH100+IF((AG100*(1+'Int Rate'!AH100)+Premiums!AH100-Claims!AH100)&gt;'Inputs &amp; Outputs'!$H$2*'Expected Reserves'!AH100,0,MIN('Inputs &amp; Outputs'!$H$2*'Expected Reserves'!AH100-(AG100*(1+'Int Rate'!AH100)+Premiums!AH100-Claims!AH100),'Inputs &amp; Outputs'!$H$3*Premiums!AH100))</f>
        <v>1973365677.6856797</v>
      </c>
      <c r="AI100" s="7">
        <f>AH100*(1+'Int Rate'!AI100)+Premiums!AI100-Claims!AI100+IF((AH100*(1+'Int Rate'!AI100)+Premiums!AI100-Claims!AI100)&gt;'Inputs &amp; Outputs'!$H$2*'Expected Reserves'!AI100,0,MIN('Inputs &amp; Outputs'!$H$2*'Expected Reserves'!AI100-(AH100*(1+'Int Rate'!AI100)+Premiums!AI100-Claims!AI100),'Inputs &amp; Outputs'!$H$3*Premiums!AI100))</f>
        <v>2131777011.0550327</v>
      </c>
      <c r="AJ100" s="7">
        <f>AI100*(1+'Int Rate'!AJ100)+Premiums!AJ100-Claims!AJ100+IF((AI100*(1+'Int Rate'!AJ100)+Premiums!AJ100-Claims!AJ100)&gt;'Inputs &amp; Outputs'!$H$2*'Expected Reserves'!AJ100,0,MIN('Inputs &amp; Outputs'!$H$2*'Expected Reserves'!AJ100-(AI100*(1+'Int Rate'!AJ100)+Premiums!AJ100-Claims!AJ100),'Inputs &amp; Outputs'!$H$3*Premiums!AJ100))</f>
        <v>2099874833.7773631</v>
      </c>
      <c r="AK100" s="7">
        <f>AJ100*(1+'Int Rate'!AK100)+Premiums!AK100-Claims!AK100+IF((AJ100*(1+'Int Rate'!AK100)+Premiums!AK100-Claims!AK100)&gt;'Inputs &amp; Outputs'!$H$2*'Expected Reserves'!AK100,0,MIN('Inputs &amp; Outputs'!$H$2*'Expected Reserves'!AK100-(AJ100*(1+'Int Rate'!AK100)+Premiums!AK100-Claims!AK100),'Inputs &amp; Outputs'!$H$3*Premiums!AK100))</f>
        <v>2197096450.6848316</v>
      </c>
      <c r="AL100" s="7">
        <f>AK100*(1+'Int Rate'!AL100)+Premiums!AL100-Claims!AL100+IF((AK100*(1+'Int Rate'!AL100)+Premiums!AL100-Claims!AL100)&gt;'Inputs &amp; Outputs'!$H$2*'Expected Reserves'!AL100,0,MIN('Inputs &amp; Outputs'!$H$2*'Expected Reserves'!AL100-(AK100*(1+'Int Rate'!AL100)+Premiums!AL100-Claims!AL100),'Inputs &amp; Outputs'!$H$3*Premiums!AL100))</f>
        <v>2292577125.2574964</v>
      </c>
      <c r="AM100" s="7">
        <f>AL100*(1+'Int Rate'!AM100)+Premiums!AM100-Claims!AM100+IF((AL100*(1+'Int Rate'!AM100)+Premiums!AM100-Claims!AM100)&gt;'Inputs &amp; Outputs'!$H$2*'Expected Reserves'!AM100,0,MIN('Inputs &amp; Outputs'!$H$2*'Expected Reserves'!AM100-(AL100*(1+'Int Rate'!AM100)+Premiums!AM100-Claims!AM100),'Inputs &amp; Outputs'!$H$3*Premiums!AM100))</f>
        <v>2506533371.5422177</v>
      </c>
      <c r="AN100" s="7">
        <f>AM100*(1+'Int Rate'!AN100)+Premiums!AN100-Claims!AN100+IF((AM100*(1+'Int Rate'!AN100)+Premiums!AN100-Claims!AN100)&gt;'Inputs &amp; Outputs'!$H$2*'Expected Reserves'!AN100,0,MIN('Inputs &amp; Outputs'!$H$2*'Expected Reserves'!AN100-(AM100*(1+'Int Rate'!AN100)+Premiums!AN100-Claims!AN100),'Inputs &amp; Outputs'!$H$3*Premiums!AN100))</f>
        <v>2303163529.0666561</v>
      </c>
      <c r="AO100" s="7">
        <f>AN100*(1+'Int Rate'!AO100)+Premiums!AO100-Claims!AO100+IF((AN100*(1+'Int Rate'!AO100)+Premiums!AO100-Claims!AO100)&gt;'Inputs &amp; Outputs'!$H$2*'Expected Reserves'!AO100,0,MIN('Inputs &amp; Outputs'!$H$2*'Expected Reserves'!AO100-(AN100*(1+'Int Rate'!AO100)+Premiums!AO100-Claims!AO100),'Inputs &amp; Outputs'!$H$3*Premiums!AO100))</f>
        <v>2395194981.4307995</v>
      </c>
      <c r="AP100" s="7">
        <f>AO100*(1+'Int Rate'!AP100)+Premiums!AP100-Claims!AP100+IF((AO100*(1+'Int Rate'!AP100)+Premiums!AP100-Claims!AP100)&gt;'Inputs &amp; Outputs'!$H$2*'Expected Reserves'!AP100,0,MIN('Inputs &amp; Outputs'!$H$2*'Expected Reserves'!AP100-(AO100*(1+'Int Rate'!AP100)+Premiums!AP100-Claims!AP100),'Inputs &amp; Outputs'!$H$3*Premiums!AP100))</f>
        <v>2641204421.2820392</v>
      </c>
      <c r="AQ100" s="7">
        <f>AP100*(1+'Int Rate'!AQ100)+Premiums!AQ100-Claims!AQ100+IF((AP100*(1+'Int Rate'!AQ100)+Premiums!AQ100-Claims!AQ100)&gt;'Inputs &amp; Outputs'!$H$2*'Expected Reserves'!AQ100,0,MIN('Inputs &amp; Outputs'!$H$2*'Expected Reserves'!AQ100-(AP100*(1+'Int Rate'!AQ100)+Premiums!AQ100-Claims!AQ100),'Inputs &amp; Outputs'!$H$3*Premiums!AQ100))</f>
        <v>2675402799.1399641</v>
      </c>
      <c r="AR100" s="7">
        <f>AQ100*(1+'Int Rate'!AR100)+Premiums!AR100-Claims!AR100+IF((AQ100*(1+'Int Rate'!AR100)+Premiums!AR100-Claims!AR100)&gt;'Inputs &amp; Outputs'!$H$2*'Expected Reserves'!AR100,0,MIN('Inputs &amp; Outputs'!$H$2*'Expected Reserves'!AR100-(AQ100*(1+'Int Rate'!AR100)+Premiums!AR100-Claims!AR100),'Inputs &amp; Outputs'!$H$3*Premiums!AR100))</f>
        <v>2619814944.7286954</v>
      </c>
      <c r="AS100" s="7">
        <f>AR100*(1+'Int Rate'!AS100)+Premiums!AS100-Claims!AS100+IF((AR100*(1+'Int Rate'!AS100)+Premiums!AS100-Claims!AS100)&gt;'Inputs &amp; Outputs'!$H$2*'Expected Reserves'!AS100,0,MIN('Inputs &amp; Outputs'!$H$2*'Expected Reserves'!AS100-(AR100*(1+'Int Rate'!AS100)+Premiums!AS100-Claims!AS100),'Inputs &amp; Outputs'!$H$3*Premiums!AS100))</f>
        <v>2735594820.0472078</v>
      </c>
      <c r="AT100" s="7">
        <f>AS100*(1+'Int Rate'!AT100)+Premiums!AT100-Claims!AT100+IF((AS100*(1+'Int Rate'!AT100)+Premiums!AT100-Claims!AT100)&gt;'Inputs &amp; Outputs'!$H$2*'Expected Reserves'!AT100,0,MIN('Inputs &amp; Outputs'!$H$2*'Expected Reserves'!AT100-(AS100*(1+'Int Rate'!AT100)+Premiums!AT100-Claims!AT100),'Inputs &amp; Outputs'!$H$3*Premiums!AT100))</f>
        <v>2789113794.3022938</v>
      </c>
      <c r="AU100" s="7">
        <f>AT100*(1+'Int Rate'!AU100)+Premiums!AU100-Claims!AU100+IF((AT100*(1+'Int Rate'!AU100)+Premiums!AU100-Claims!AU100)&gt;'Inputs &amp; Outputs'!$H$2*'Expected Reserves'!AU100,0,MIN('Inputs &amp; Outputs'!$H$2*'Expected Reserves'!AU100-(AT100*(1+'Int Rate'!AU100)+Premiums!AU100-Claims!AU100),'Inputs &amp; Outputs'!$H$3*Premiums!AU100))</f>
        <v>2858511696.698319</v>
      </c>
      <c r="AV100" s="7">
        <f>AU100*(1+'Int Rate'!AV100)+Premiums!AV100-Claims!AV100+IF((AU100*(1+'Int Rate'!AV100)+Premiums!AV100-Claims!AV100)&gt;'Inputs &amp; Outputs'!$H$2*'Expected Reserves'!AV100,0,MIN('Inputs &amp; Outputs'!$H$2*'Expected Reserves'!AV100-(AU100*(1+'Int Rate'!AV100)+Premiums!AV100-Claims!AV100),'Inputs &amp; Outputs'!$H$3*Premiums!AV100))</f>
        <v>2824235932.7912173</v>
      </c>
      <c r="AW100" s="7">
        <f>AV100*(1+'Int Rate'!AW100)+Premiums!AW100-Claims!AW100+IF((AV100*(1+'Int Rate'!AW100)+Premiums!AW100-Claims!AW100)&gt;'Inputs &amp; Outputs'!$H$2*'Expected Reserves'!AW100,0,MIN('Inputs &amp; Outputs'!$H$2*'Expected Reserves'!AW100-(AV100*(1+'Int Rate'!AW100)+Premiums!AW100-Claims!AW100),'Inputs &amp; Outputs'!$H$3*Premiums!AW100))</f>
        <v>2538459121.8927536</v>
      </c>
      <c r="AX100" s="7">
        <f>AW100*(1+'Int Rate'!AX100)+Premiums!AX100-Claims!AX100+IF((AW100*(1+'Int Rate'!AX100)+Premiums!AX100-Claims!AX100)&gt;'Inputs &amp; Outputs'!$H$2*'Expected Reserves'!AX100,0,MIN('Inputs &amp; Outputs'!$H$2*'Expected Reserves'!AX100-(AW100*(1+'Int Rate'!AX100)+Premiums!AX100-Claims!AX100),'Inputs &amp; Outputs'!$H$3*Premiums!AX100))</f>
        <v>2472039490.6012268</v>
      </c>
      <c r="AY100" s="7">
        <f>AX100*(1+'Int Rate'!AY100)+Premiums!AY100-Claims!AY100+IF((AX100*(1+'Int Rate'!AY100)+Premiums!AY100-Claims!AY100)&gt;'Inputs &amp; Outputs'!$H$2*'Expected Reserves'!AY100,0,MIN('Inputs &amp; Outputs'!$H$2*'Expected Reserves'!AY100-(AX100*(1+'Int Rate'!AY100)+Premiums!AY100-Claims!AY100),'Inputs &amp; Outputs'!$H$3*Premiums!AY100))</f>
        <v>2416503847.0087175</v>
      </c>
      <c r="AZ100" s="7">
        <f>AY100*(1+'Int Rate'!AZ100)+Premiums!AZ100-Claims!AZ100+IF((AY100*(1+'Int Rate'!AZ100)+Premiums!AZ100-Claims!AZ100)&gt;'Inputs &amp; Outputs'!$H$2*'Expected Reserves'!AZ100,0,MIN('Inputs &amp; Outputs'!$H$2*'Expected Reserves'!AZ100-(AY100*(1+'Int Rate'!AZ100)+Premiums!AZ100-Claims!AZ100),'Inputs &amp; Outputs'!$H$3*Premiums!AZ100))</f>
        <v>2100584306.418601</v>
      </c>
      <c r="BA100" s="7">
        <f>AZ100*(1+'Int Rate'!BA100)+Premiums!BA100-Claims!BA100+IF((AZ100*(1+'Int Rate'!BA100)+Premiums!BA100-Claims!BA100)&gt;'Inputs &amp; Outputs'!$H$2*'Expected Reserves'!BA100,0,MIN('Inputs &amp; Outputs'!$H$2*'Expected Reserves'!BA100-(AZ100*(1+'Int Rate'!BA100)+Premiums!BA100-Claims!BA100),'Inputs &amp; Outputs'!$H$3*Premiums!BA100))</f>
        <v>1830069460.276773</v>
      </c>
      <c r="BB100" s="7">
        <f>BA100*(1+'Int Rate'!BB100)+Premiums!BB100-Claims!BB100+IF((BA100*(1+'Int Rate'!BB100)+Premiums!BB100-Claims!BB100)&gt;'Inputs &amp; Outputs'!$H$2*'Expected Reserves'!BB100,0,MIN('Inputs &amp; Outputs'!$H$2*'Expected Reserves'!BB100-(BA100*(1+'Int Rate'!BB100)+Premiums!BB100-Claims!BB100),'Inputs &amp; Outputs'!$H$3*Premiums!BB100))</f>
        <v>1551854220.282876</v>
      </c>
      <c r="BC100" s="7">
        <f>BB100*(1+'Int Rate'!BC100)+Premiums!BC100-Claims!BC100+IF((BB100*(1+'Int Rate'!BC100)+Premiums!BC100-Claims!BC100)&gt;'Inputs &amp; Outputs'!$H$2*'Expected Reserves'!BC100,0,MIN('Inputs &amp; Outputs'!$H$2*'Expected Reserves'!BC100-(BB100*(1+'Int Rate'!BC100)+Premiums!BC100-Claims!BC100),'Inputs &amp; Outputs'!$H$3*Premiums!BC100))</f>
        <v>1237767966.8642797</v>
      </c>
      <c r="BD100" s="7">
        <f>BC100*(1+'Int Rate'!BD100)+Premiums!BD100-Claims!BD100+IF((BC100*(1+'Int Rate'!BD100)+Premiums!BD100-Claims!BD100)&gt;'Inputs &amp; Outputs'!$H$2*'Expected Reserves'!BD100,0,MIN('Inputs &amp; Outputs'!$H$2*'Expected Reserves'!BD100-(BC100*(1+'Int Rate'!BD100)+Premiums!BD100-Claims!BD100),'Inputs &amp; Outputs'!$H$3*Premiums!BD100))</f>
        <v>893510418.55728745</v>
      </c>
      <c r="BE100" s="7">
        <f>BD100*(1+'Int Rate'!BE100)+Premiums!BE100-Claims!BE100+IF((BD100*(1+'Int Rate'!BE100)+Premiums!BE100-Claims!BE100)&gt;'Inputs &amp; Outputs'!$H$2*'Expected Reserves'!BE100,0,MIN('Inputs &amp; Outputs'!$H$2*'Expected Reserves'!BE100-(BD100*(1+'Int Rate'!BE100)+Premiums!BE100-Claims!BE100),'Inputs &amp; Outputs'!$H$3*Premiums!BE100))</f>
        <v>727072738.19926846</v>
      </c>
      <c r="BF100" s="7">
        <f>BE100*(1+'Int Rate'!BF100)+Premiums!BF100-Claims!BF100+IF((BE100*(1+'Int Rate'!BF100)+Premiums!BF100-Claims!BF100)&gt;'Inputs &amp; Outputs'!$H$2*'Expected Reserves'!BF100,0,MIN('Inputs &amp; Outputs'!$H$2*'Expected Reserves'!BF100-(BE100*(1+'Int Rate'!BF100)+Premiums!BF100-Claims!BF100),'Inputs &amp; Outputs'!$H$3*Premiums!BF100))</f>
        <v>682437189.27108479</v>
      </c>
      <c r="BG100" s="7">
        <f>BF100*(1+'Int Rate'!BG100)+Premiums!BG100-Claims!BG100+IF((BF100*(1+'Int Rate'!BG100)+Premiums!BG100-Claims!BG100)&gt;'Inputs &amp; Outputs'!$H$2*'Expected Reserves'!BG100,0,MIN('Inputs &amp; Outputs'!$H$2*'Expected Reserves'!BG100-(BF100*(1+'Int Rate'!BG100)+Premiums!BG100-Claims!BG100),'Inputs &amp; Outputs'!$H$3*Premiums!BG100))</f>
        <v>696374735.9223814</v>
      </c>
      <c r="BH100" s="7">
        <f>BG100*(1+'Int Rate'!BH100)+Premiums!BH100-Claims!BH100+IF((BG100*(1+'Int Rate'!BH100)+Premiums!BH100-Claims!BH100)&gt;'Inputs &amp; Outputs'!$H$2*'Expected Reserves'!BH100,0,MIN('Inputs &amp; Outputs'!$H$2*'Expected Reserves'!BH100-(BG100*(1+'Int Rate'!BH100)+Premiums!BH100-Claims!BH100),'Inputs &amp; Outputs'!$H$3*Premiums!BH100))</f>
        <v>718989991.89172888</v>
      </c>
      <c r="BI100" s="7">
        <f>BH100*(1+'Int Rate'!BI100)+Premiums!BI100-Claims!BI100+IF((BH100*(1+'Int Rate'!BI100)+Premiums!BI100-Claims!BI100)&gt;'Inputs &amp; Outputs'!$H$2*'Expected Reserves'!BI100,0,MIN('Inputs &amp; Outputs'!$H$2*'Expected Reserves'!BI100-(BH100*(1+'Int Rate'!BI100)+Premiums!BI100-Claims!BI100),'Inputs &amp; Outputs'!$H$3*Premiums!BI100))</f>
        <v>758403582.05397379</v>
      </c>
      <c r="BJ100" s="7">
        <f>BI100*(1+'Int Rate'!BJ100)+Premiums!BJ100-Claims!BJ100+IF((BI100*(1+'Int Rate'!BJ100)+Premiums!BJ100-Claims!BJ100)&gt;'Inputs &amp; Outputs'!$H$2*'Expected Reserves'!BJ100,0,MIN('Inputs &amp; Outputs'!$H$2*'Expected Reserves'!BJ100-(BI100*(1+'Int Rate'!BJ100)+Premiums!BJ100-Claims!BJ100),'Inputs &amp; Outputs'!$H$3*Premiums!BJ100))</f>
        <v>750488166.47550189</v>
      </c>
      <c r="BK100" s="7">
        <f>BJ100*(1+'Int Rate'!BK100)+Premiums!BK100-Claims!BK100+IF((BJ100*(1+'Int Rate'!BK100)+Premiums!BK100-Claims!BK100)&gt;'Inputs &amp; Outputs'!$H$2*'Expected Reserves'!BK100,0,MIN('Inputs &amp; Outputs'!$H$2*'Expected Reserves'!BK100-(BJ100*(1+'Int Rate'!BK100)+Premiums!BK100-Claims!BK100),'Inputs &amp; Outputs'!$H$3*Premiums!BK100))</f>
        <v>815610657.38925636</v>
      </c>
      <c r="BL100" s="7">
        <f>BK100*(1+'Int Rate'!BL100)+Premiums!BL100-Claims!BL100+IF((BK100*(1+'Int Rate'!BL100)+Premiums!BL100-Claims!BL100)&gt;'Inputs &amp; Outputs'!$H$2*'Expected Reserves'!BL100,0,MIN('Inputs &amp; Outputs'!$H$2*'Expected Reserves'!BL100-(BK100*(1+'Int Rate'!BL100)+Premiums!BL100-Claims!BL100),'Inputs &amp; Outputs'!$H$3*Premiums!BL100))</f>
        <v>748815766.94862688</v>
      </c>
      <c r="BM100" s="7">
        <f>BL100*(1+'Int Rate'!BM100)+Premiums!BM100-Claims!BM100+IF((BL100*(1+'Int Rate'!BM100)+Premiums!BM100-Claims!BM100)&gt;'Inputs &amp; Outputs'!$H$2*'Expected Reserves'!BM100,0,MIN('Inputs &amp; Outputs'!$H$2*'Expected Reserves'!BM100-(BL100*(1+'Int Rate'!BM100)+Premiums!BM100-Claims!BM100),'Inputs &amp; Outputs'!$H$3*Premiums!BM100))</f>
        <v>794851977.61241162</v>
      </c>
      <c r="BN100" s="7">
        <f>BM100*(1+'Int Rate'!BN100)+Premiums!BN100-Claims!BN100+IF((BM100*(1+'Int Rate'!BN100)+Premiums!BN100-Claims!BN100)&gt;'Inputs &amp; Outputs'!$H$2*'Expected Reserves'!BN100,0,MIN('Inputs &amp; Outputs'!$H$2*'Expected Reserves'!BN100-(BM100*(1+'Int Rate'!BN100)+Premiums!BN100-Claims!BN100),'Inputs &amp; Outputs'!$H$3*Premiums!BN100))</f>
        <v>828685884.49206328</v>
      </c>
      <c r="BO100" s="7">
        <f>BN100*(1+'Int Rate'!BO100)+Premiums!BO100-Claims!BO100+IF((BN100*(1+'Int Rate'!BO100)+Premiums!BO100-Claims!BO100)&gt;'Inputs &amp; Outputs'!$H$2*'Expected Reserves'!BO100,0,MIN('Inputs &amp; Outputs'!$H$2*'Expected Reserves'!BO100-(BN100*(1+'Int Rate'!BO100)+Premiums!BO100-Claims!BO100),'Inputs &amp; Outputs'!$H$3*Premiums!BO100))</f>
        <v>800910790.92008221</v>
      </c>
      <c r="BP100" s="7">
        <f>BO100*(1+'Int Rate'!BP100)+Premiums!BP100-Claims!BP100+IF((BO100*(1+'Int Rate'!BP100)+Premiums!BP100-Claims!BP100)&gt;'Inputs &amp; Outputs'!$H$2*'Expected Reserves'!BP100,0,MIN('Inputs &amp; Outputs'!$H$2*'Expected Reserves'!BP100-(BO100*(1+'Int Rate'!BP100)+Premiums!BP100-Claims!BP100),'Inputs &amp; Outputs'!$H$3*Premiums!BP100))</f>
        <v>784074677.05088305</v>
      </c>
      <c r="BQ100" s="7">
        <f>BP100*(1+'Int Rate'!BQ100)+Premiums!BQ100-Claims!BQ100+IF((BP100*(1+'Int Rate'!BQ100)+Premiums!BQ100-Claims!BQ100)&gt;'Inputs &amp; Outputs'!$H$2*'Expected Reserves'!BQ100,0,MIN('Inputs &amp; Outputs'!$H$2*'Expected Reserves'!BQ100-(BP100*(1+'Int Rate'!BQ100)+Premiums!BQ100-Claims!BQ100),'Inputs &amp; Outputs'!$H$3*Premiums!BQ100))</f>
        <v>803083373.2331686</v>
      </c>
      <c r="BR100" s="7">
        <f>BQ100*(1+'Int Rate'!BR100)+Premiums!BR100-Claims!BR100+IF((BQ100*(1+'Int Rate'!BR100)+Premiums!BR100-Claims!BR100)&gt;'Inputs &amp; Outputs'!$H$2*'Expected Reserves'!BR100,0,MIN('Inputs &amp; Outputs'!$H$2*'Expected Reserves'!BR100-(BQ100*(1+'Int Rate'!BR100)+Premiums!BR100-Claims!BR100),'Inputs &amp; Outputs'!$H$3*Premiums!BR100))</f>
        <v>878658851.59325933</v>
      </c>
      <c r="BS100" s="7">
        <f>BR100*(1+'Int Rate'!BS100)+Premiums!BS100-Claims!BS100+IF((BR100*(1+'Int Rate'!BS100)+Premiums!BS100-Claims!BS100)&gt;'Inputs &amp; Outputs'!$H$2*'Expected Reserves'!BS100,0,MIN('Inputs &amp; Outputs'!$H$2*'Expected Reserves'!BS100-(BR100*(1+'Int Rate'!BS100)+Premiums!BS100-Claims!BS100),'Inputs &amp; Outputs'!$H$3*Premiums!BS100))</f>
        <v>875076540.94355559</v>
      </c>
      <c r="BT100" s="7">
        <f>BS100*(1+'Int Rate'!BT100)+Premiums!BT100-Claims!BT100+IF((BS100*(1+'Int Rate'!BT100)+Premiums!BT100-Claims!BT100)&gt;'Inputs &amp; Outputs'!$H$2*'Expected Reserves'!BT100,0,MIN('Inputs &amp; Outputs'!$H$2*'Expected Reserves'!BT100-(BS100*(1+'Int Rate'!BT100)+Premiums!BT100-Claims!BT100),'Inputs &amp; Outputs'!$H$3*Premiums!BT100))</f>
        <v>835891070.26860476</v>
      </c>
    </row>
    <row r="101" spans="1:72" x14ac:dyDescent="0.25">
      <c r="A101" s="1">
        <v>100</v>
      </c>
      <c r="B101" s="7">
        <f>Premiums!B101</f>
        <v>25000000</v>
      </c>
      <c r="C101" s="7">
        <f>B101*(1+'Int Rate'!C101)+Premiums!C101-Claims!C101+IF((B101*(1+'Int Rate'!C101)+Premiums!C101-Claims!C101)&gt;'Inputs &amp; Outputs'!$H$2*'Expected Reserves'!C101,0,MIN('Inputs &amp; Outputs'!$H$2*'Expected Reserves'!C101-(B101*(1+'Int Rate'!C101)+Premiums!C101-Claims!C101),'Inputs &amp; Outputs'!$H$3*Premiums!C101))</f>
        <v>51414596.472633578</v>
      </c>
      <c r="D101" s="7">
        <f>C101*(1+'Int Rate'!D101)+Premiums!D101-Claims!D101+IF((C101*(1+'Int Rate'!D101)+Premiums!D101-Claims!D101)&gt;'Inputs &amp; Outputs'!$H$2*'Expected Reserves'!D101,0,MIN('Inputs &amp; Outputs'!$H$2*'Expected Reserves'!D101-(C101*(1+'Int Rate'!D101)+Premiums!D101-Claims!D101),'Inputs &amp; Outputs'!$H$3*Premiums!D101))</f>
        <v>79807863.388814688</v>
      </c>
      <c r="E101" s="7">
        <f>D101*(1+'Int Rate'!E101)+Premiums!E101-Claims!E101+IF((D101*(1+'Int Rate'!E101)+Premiums!E101-Claims!E101)&gt;'Inputs &amp; Outputs'!$H$2*'Expected Reserves'!E101,0,MIN('Inputs &amp; Outputs'!$H$2*'Expected Reserves'!E101-(D101*(1+'Int Rate'!E101)+Premiums!E101-Claims!E101),'Inputs &amp; Outputs'!$H$3*Premiums!E101))</f>
        <v>107208973.18713637</v>
      </c>
      <c r="F101" s="7">
        <f>E101*(1+'Int Rate'!F101)+Premiums!F101-Claims!F101+IF((E101*(1+'Int Rate'!F101)+Premiums!F101-Claims!F101)&gt;'Inputs &amp; Outputs'!$H$2*'Expected Reserves'!F101,0,MIN('Inputs &amp; Outputs'!$H$2*'Expected Reserves'!F101-(E101*(1+'Int Rate'!F101)+Premiums!F101-Claims!F101),'Inputs &amp; Outputs'!$H$3*Premiums!F101))</f>
        <v>125831626.42786334</v>
      </c>
      <c r="G101" s="7">
        <f>F101*(1+'Int Rate'!G101)+Premiums!G101-Claims!G101+IF((F101*(1+'Int Rate'!G101)+Premiums!G101-Claims!G101)&gt;'Inputs &amp; Outputs'!$H$2*'Expected Reserves'!G101,0,MIN('Inputs &amp; Outputs'!$H$2*'Expected Reserves'!G101-(F101*(1+'Int Rate'!G101)+Premiums!G101-Claims!G101),'Inputs &amp; Outputs'!$H$3*Premiums!G101))</f>
        <v>151359389.26859695</v>
      </c>
      <c r="H101" s="7">
        <f>G101*(1+'Int Rate'!H101)+Premiums!H101-Claims!H101+IF((G101*(1+'Int Rate'!H101)+Premiums!H101-Claims!H101)&gt;'Inputs &amp; Outputs'!$H$2*'Expected Reserves'!H101,0,MIN('Inputs &amp; Outputs'!$H$2*'Expected Reserves'!H101-(G101*(1+'Int Rate'!H101)+Premiums!H101-Claims!H101),'Inputs &amp; Outputs'!$H$3*Premiums!H101))</f>
        <v>167345666.36893681</v>
      </c>
      <c r="I101" s="7">
        <f>H101*(1+'Int Rate'!I101)+Premiums!I101-Claims!I101+IF((H101*(1+'Int Rate'!I101)+Premiums!I101-Claims!I101)&gt;'Inputs &amp; Outputs'!$H$2*'Expected Reserves'!I101,0,MIN('Inputs &amp; Outputs'!$H$2*'Expected Reserves'!I101-(H101*(1+'Int Rate'!I101)+Premiums!I101-Claims!I101),'Inputs &amp; Outputs'!$H$3*Premiums!I101))</f>
        <v>194425663.50311497</v>
      </c>
      <c r="J101" s="7">
        <f>I101*(1+'Int Rate'!J101)+Premiums!J101-Claims!J101+IF((I101*(1+'Int Rate'!J101)+Premiums!J101-Claims!J101)&gt;'Inputs &amp; Outputs'!$H$2*'Expected Reserves'!J101,0,MIN('Inputs &amp; Outputs'!$H$2*'Expected Reserves'!J101-(I101*(1+'Int Rate'!J101)+Premiums!J101-Claims!J101),'Inputs &amp; Outputs'!$H$3*Premiums!J101))</f>
        <v>217693130.17463619</v>
      </c>
      <c r="K101" s="7">
        <f>J101*(1+'Int Rate'!K101)+Premiums!K101-Claims!K101+IF((J101*(1+'Int Rate'!K101)+Premiums!K101-Claims!K101)&gt;'Inputs &amp; Outputs'!$H$2*'Expected Reserves'!K101,0,MIN('Inputs &amp; Outputs'!$H$2*'Expected Reserves'!K101-(J101*(1+'Int Rate'!K101)+Premiums!K101-Claims!K101),'Inputs &amp; Outputs'!$H$3*Premiums!K101))</f>
        <v>234251150.25720796</v>
      </c>
      <c r="L101" s="7">
        <f>K101*(1+'Int Rate'!L101)+Premiums!L101-Claims!L101+IF((K101*(1+'Int Rate'!L101)+Premiums!L101-Claims!L101)&gt;'Inputs &amp; Outputs'!$H$2*'Expected Reserves'!L101,0,MIN('Inputs &amp; Outputs'!$H$2*'Expected Reserves'!L101-(K101*(1+'Int Rate'!L101)+Premiums!L101-Claims!L101),'Inputs &amp; Outputs'!$H$3*Premiums!L101))</f>
        <v>255015662.11266142</v>
      </c>
      <c r="M101" s="7">
        <f>L101*(1+'Int Rate'!M101)+Premiums!M101-Claims!M101+IF((L101*(1+'Int Rate'!M101)+Premiums!M101-Claims!M101)&gt;'Inputs &amp; Outputs'!$H$2*'Expected Reserves'!M101,0,MIN('Inputs &amp; Outputs'!$H$2*'Expected Reserves'!M101-(L101*(1+'Int Rate'!M101)+Premiums!M101-Claims!M101),'Inputs &amp; Outputs'!$H$3*Premiums!M101))</f>
        <v>295430679.46721536</v>
      </c>
      <c r="N101" s="7">
        <f>M101*(1+'Int Rate'!N101)+Premiums!N101-Claims!N101+IF((M101*(1+'Int Rate'!N101)+Premiums!N101-Claims!N101)&gt;'Inputs &amp; Outputs'!$H$2*'Expected Reserves'!N101,0,MIN('Inputs &amp; Outputs'!$H$2*'Expected Reserves'!N101-(M101*(1+'Int Rate'!N101)+Premiums!N101-Claims!N101),'Inputs &amp; Outputs'!$H$3*Premiums!N101))</f>
        <v>304643393.7124247</v>
      </c>
      <c r="O101" s="7">
        <f>N101*(1+'Int Rate'!O101)+Premiums!O101-Claims!O101+IF((N101*(1+'Int Rate'!O101)+Premiums!O101-Claims!O101)&gt;'Inputs &amp; Outputs'!$H$2*'Expected Reserves'!O101,0,MIN('Inputs &amp; Outputs'!$H$2*'Expected Reserves'!O101-(N101*(1+'Int Rate'!O101)+Premiums!O101-Claims!O101),'Inputs &amp; Outputs'!$H$3*Premiums!O101))</f>
        <v>347355091.5382247</v>
      </c>
      <c r="P101" s="7">
        <f>O101*(1+'Int Rate'!P101)+Premiums!P101-Claims!P101+IF((O101*(1+'Int Rate'!P101)+Premiums!P101-Claims!P101)&gt;'Inputs &amp; Outputs'!$H$2*'Expected Reserves'!P101,0,MIN('Inputs &amp; Outputs'!$H$2*'Expected Reserves'!P101-(O101*(1+'Int Rate'!P101)+Premiums!P101-Claims!P101),'Inputs &amp; Outputs'!$H$3*Premiums!P101))</f>
        <v>361459679.6878081</v>
      </c>
      <c r="Q101" s="7">
        <f>P101*(1+'Int Rate'!Q101)+Premiums!Q101-Claims!Q101+IF((P101*(1+'Int Rate'!Q101)+Premiums!Q101-Claims!Q101)&gt;'Inputs &amp; Outputs'!$H$2*'Expected Reserves'!Q101,0,MIN('Inputs &amp; Outputs'!$H$2*'Expected Reserves'!Q101-(P101*(1+'Int Rate'!Q101)+Premiums!Q101-Claims!Q101),'Inputs &amp; Outputs'!$H$3*Premiums!Q101))</f>
        <v>398748891.15607375</v>
      </c>
      <c r="R101" s="7">
        <f>Q101*(1+'Int Rate'!R101)+Premiums!R101-Claims!R101+IF((Q101*(1+'Int Rate'!R101)+Premiums!R101-Claims!R101)&gt;'Inputs &amp; Outputs'!$H$2*'Expected Reserves'!R101,0,MIN('Inputs &amp; Outputs'!$H$2*'Expected Reserves'!R101-(Q101*(1+'Int Rate'!R101)+Premiums!R101-Claims!R101),'Inputs &amp; Outputs'!$H$3*Premiums!R101))</f>
        <v>450389559.14798516</v>
      </c>
      <c r="S101" s="7">
        <f>R101*(1+'Int Rate'!S101)+Premiums!S101-Claims!S101+IF((R101*(1+'Int Rate'!S101)+Premiums!S101-Claims!S101)&gt;'Inputs &amp; Outputs'!$H$2*'Expected Reserves'!S101,0,MIN('Inputs &amp; Outputs'!$H$2*'Expected Reserves'!S101-(R101*(1+'Int Rate'!S101)+Premiums!S101-Claims!S101),'Inputs &amp; Outputs'!$H$3*Premiums!S101))</f>
        <v>463789874.8146503</v>
      </c>
      <c r="T101" s="7">
        <f>S101*(1+'Int Rate'!T101)+Premiums!T101-Claims!T101+IF((S101*(1+'Int Rate'!T101)+Premiums!T101-Claims!T101)&gt;'Inputs &amp; Outputs'!$H$2*'Expected Reserves'!T101,0,MIN('Inputs &amp; Outputs'!$H$2*'Expected Reserves'!T101-(S101*(1+'Int Rate'!T101)+Premiums!T101-Claims!T101),'Inputs &amp; Outputs'!$H$3*Premiums!T101))</f>
        <v>508106192.85325962</v>
      </c>
      <c r="U101" s="7">
        <f>T101*(1+'Int Rate'!U101)+Premiums!U101-Claims!U101+IF((T101*(1+'Int Rate'!U101)+Premiums!U101-Claims!U101)&gt;'Inputs &amp; Outputs'!$H$2*'Expected Reserves'!U101,0,MIN('Inputs &amp; Outputs'!$H$2*'Expected Reserves'!U101-(T101*(1+'Int Rate'!U101)+Premiums!U101-Claims!U101),'Inputs &amp; Outputs'!$H$3*Premiums!U101))</f>
        <v>515408676.20507848</v>
      </c>
      <c r="V101" s="7">
        <f>U101*(1+'Int Rate'!V101)+Premiums!V101-Claims!V101+IF((U101*(1+'Int Rate'!V101)+Premiums!V101-Claims!V101)&gt;'Inputs &amp; Outputs'!$H$2*'Expected Reserves'!V101,0,MIN('Inputs &amp; Outputs'!$H$2*'Expected Reserves'!V101-(U101*(1+'Int Rate'!V101)+Premiums!V101-Claims!V101),'Inputs &amp; Outputs'!$H$3*Premiums!V101))</f>
        <v>523414227.84223235</v>
      </c>
      <c r="W101" s="7">
        <f>V101*(1+'Int Rate'!W101)+Premiums!W101-Claims!W101+IF((V101*(1+'Int Rate'!W101)+Premiums!W101-Claims!W101)&gt;'Inputs &amp; Outputs'!$H$2*'Expected Reserves'!W101,0,MIN('Inputs &amp; Outputs'!$H$2*'Expected Reserves'!W101-(V101*(1+'Int Rate'!W101)+Premiums!W101-Claims!W101),'Inputs &amp; Outputs'!$H$3*Premiums!W101))</f>
        <v>606527006.06598055</v>
      </c>
      <c r="X101" s="7">
        <f>W101*(1+'Int Rate'!X101)+Premiums!X101-Claims!X101+IF((W101*(1+'Int Rate'!X101)+Premiums!X101-Claims!X101)&gt;'Inputs &amp; Outputs'!$H$2*'Expected Reserves'!X101,0,MIN('Inputs &amp; Outputs'!$H$2*'Expected Reserves'!X101-(W101*(1+'Int Rate'!X101)+Premiums!X101-Claims!X101),'Inputs &amp; Outputs'!$H$3*Premiums!X101))</f>
        <v>555327888.1459235</v>
      </c>
      <c r="Y101" s="7">
        <f>X101*(1+'Int Rate'!Y101)+Premiums!Y101-Claims!Y101+IF((X101*(1+'Int Rate'!Y101)+Premiums!Y101-Claims!Y101)&gt;'Inputs &amp; Outputs'!$H$2*'Expected Reserves'!Y101,0,MIN('Inputs &amp; Outputs'!$H$2*'Expected Reserves'!Y101-(X101*(1+'Int Rate'!Y101)+Premiums!Y101-Claims!Y101),'Inputs &amp; Outputs'!$H$3*Premiums!Y101))</f>
        <v>644464175.76116681</v>
      </c>
      <c r="Z101" s="7">
        <f>Y101*(1+'Int Rate'!Z101)+Premiums!Z101-Claims!Z101+IF((Y101*(1+'Int Rate'!Z101)+Premiums!Z101-Claims!Z101)&gt;'Inputs &amp; Outputs'!$H$2*'Expected Reserves'!Z101,0,MIN('Inputs &amp; Outputs'!$H$2*'Expected Reserves'!Z101-(Y101*(1+'Int Rate'!Z101)+Premiums!Z101-Claims!Z101),'Inputs &amp; Outputs'!$H$3*Premiums!Z101))</f>
        <v>718694103.13446569</v>
      </c>
      <c r="AA101" s="7">
        <f>Z101*(1+'Int Rate'!AA101)+Premiums!AA101-Claims!AA101+IF((Z101*(1+'Int Rate'!AA101)+Premiums!AA101-Claims!AA101)&gt;'Inputs &amp; Outputs'!$H$2*'Expected Reserves'!AA101,0,MIN('Inputs &amp; Outputs'!$H$2*'Expected Reserves'!AA101-(Z101*(1+'Int Rate'!AA101)+Premiums!AA101-Claims!AA101),'Inputs &amp; Outputs'!$H$3*Premiums!AA101))</f>
        <v>828873327.24927628</v>
      </c>
      <c r="AB101" s="7">
        <f>AA101*(1+'Int Rate'!AB101)+Premiums!AB101-Claims!AB101+IF((AA101*(1+'Int Rate'!AB101)+Premiums!AB101-Claims!AB101)&gt;'Inputs &amp; Outputs'!$H$2*'Expected Reserves'!AB101,0,MIN('Inputs &amp; Outputs'!$H$2*'Expected Reserves'!AB101-(AA101*(1+'Int Rate'!AB101)+Premiums!AB101-Claims!AB101),'Inputs &amp; Outputs'!$H$3*Premiums!AB101))</f>
        <v>926846065.57365954</v>
      </c>
      <c r="AC101" s="7">
        <f>AB101*(1+'Int Rate'!AC101)+Premiums!AC101-Claims!AC101+IF((AB101*(1+'Int Rate'!AC101)+Premiums!AC101-Claims!AC101)&gt;'Inputs &amp; Outputs'!$H$2*'Expected Reserves'!AC101,0,MIN('Inputs &amp; Outputs'!$H$2*'Expected Reserves'!AC101-(AB101*(1+'Int Rate'!AC101)+Premiums!AC101-Claims!AC101),'Inputs &amp; Outputs'!$H$3*Premiums!AC101))</f>
        <v>1086502100.9017193</v>
      </c>
      <c r="AD101" s="7">
        <f>AC101*(1+'Int Rate'!AD101)+Premiums!AD101-Claims!AD101+IF((AC101*(1+'Int Rate'!AD101)+Premiums!AD101-Claims!AD101)&gt;'Inputs &amp; Outputs'!$H$2*'Expected Reserves'!AD101,0,MIN('Inputs &amp; Outputs'!$H$2*'Expected Reserves'!AD101-(AC101*(1+'Int Rate'!AD101)+Premiums!AD101-Claims!AD101),'Inputs &amp; Outputs'!$H$3*Premiums!AD101))</f>
        <v>1060620412.770926</v>
      </c>
      <c r="AE101" s="7">
        <f>AD101*(1+'Int Rate'!AE101)+Premiums!AE101-Claims!AE101+IF((AD101*(1+'Int Rate'!AE101)+Premiums!AE101-Claims!AE101)&gt;'Inputs &amp; Outputs'!$H$2*'Expected Reserves'!AE101,0,MIN('Inputs &amp; Outputs'!$H$2*'Expected Reserves'!AE101-(AD101*(1+'Int Rate'!AE101)+Premiums!AE101-Claims!AE101),'Inputs &amp; Outputs'!$H$3*Premiums!AE101))</f>
        <v>1054391378.2785468</v>
      </c>
      <c r="AF101" s="7">
        <f>AE101*(1+'Int Rate'!AF101)+Premiums!AF101-Claims!AF101+IF((AE101*(1+'Int Rate'!AF101)+Premiums!AF101-Claims!AF101)&gt;'Inputs &amp; Outputs'!$H$2*'Expected Reserves'!AF101,0,MIN('Inputs &amp; Outputs'!$H$2*'Expected Reserves'!AF101-(AE101*(1+'Int Rate'!AF101)+Premiums!AF101-Claims!AF101),'Inputs &amp; Outputs'!$H$3*Premiums!AF101))</f>
        <v>1241643183.4380403</v>
      </c>
      <c r="AG101" s="7">
        <f>AF101*(1+'Int Rate'!AG101)+Premiums!AG101-Claims!AG101+IF((AF101*(1+'Int Rate'!AG101)+Premiums!AG101-Claims!AG101)&gt;'Inputs &amp; Outputs'!$H$2*'Expected Reserves'!AG101,0,MIN('Inputs &amp; Outputs'!$H$2*'Expected Reserves'!AG101-(AF101*(1+'Int Rate'!AG101)+Premiums!AG101-Claims!AG101),'Inputs &amp; Outputs'!$H$3*Premiums!AG101))</f>
        <v>1248628628.6439755</v>
      </c>
      <c r="AH101" s="7">
        <f>AG101*(1+'Int Rate'!AH101)+Premiums!AH101-Claims!AH101+IF((AG101*(1+'Int Rate'!AH101)+Premiums!AH101-Claims!AH101)&gt;'Inputs &amp; Outputs'!$H$2*'Expected Reserves'!AH101,0,MIN('Inputs &amp; Outputs'!$H$2*'Expected Reserves'!AH101-(AG101*(1+'Int Rate'!AH101)+Premiums!AH101-Claims!AH101),'Inputs &amp; Outputs'!$H$3*Premiums!AH101))</f>
        <v>1138065017.2660322</v>
      </c>
      <c r="AI101" s="7">
        <f>AH101*(1+'Int Rate'!AI101)+Premiums!AI101-Claims!AI101+IF((AH101*(1+'Int Rate'!AI101)+Premiums!AI101-Claims!AI101)&gt;'Inputs &amp; Outputs'!$H$2*'Expected Reserves'!AI101,0,MIN('Inputs &amp; Outputs'!$H$2*'Expected Reserves'!AI101-(AH101*(1+'Int Rate'!AI101)+Premiums!AI101-Claims!AI101),'Inputs &amp; Outputs'!$H$3*Premiums!AI101))</f>
        <v>1143752944.5271094</v>
      </c>
      <c r="AJ101" s="7">
        <f>AI101*(1+'Int Rate'!AJ101)+Premiums!AJ101-Claims!AJ101+IF((AI101*(1+'Int Rate'!AJ101)+Premiums!AJ101-Claims!AJ101)&gt;'Inputs &amp; Outputs'!$H$2*'Expected Reserves'!AJ101,0,MIN('Inputs &amp; Outputs'!$H$2*'Expected Reserves'!AJ101-(AI101*(1+'Int Rate'!AJ101)+Premiums!AJ101-Claims!AJ101),'Inputs &amp; Outputs'!$H$3*Premiums!AJ101))</f>
        <v>1414730249.2384427</v>
      </c>
      <c r="AK101" s="7">
        <f>AJ101*(1+'Int Rate'!AK101)+Premiums!AK101-Claims!AK101+IF((AJ101*(1+'Int Rate'!AK101)+Premiums!AK101-Claims!AK101)&gt;'Inputs &amp; Outputs'!$H$2*'Expected Reserves'!AK101,0,MIN('Inputs &amp; Outputs'!$H$2*'Expected Reserves'!AK101-(AJ101*(1+'Int Rate'!AK101)+Premiums!AK101-Claims!AK101),'Inputs &amp; Outputs'!$H$3*Premiums!AK101))</f>
        <v>1678601016.9598179</v>
      </c>
      <c r="AL101" s="7">
        <f>AK101*(1+'Int Rate'!AL101)+Premiums!AL101-Claims!AL101+IF((AK101*(1+'Int Rate'!AL101)+Premiums!AL101-Claims!AL101)&gt;'Inputs &amp; Outputs'!$H$2*'Expected Reserves'!AL101,0,MIN('Inputs &amp; Outputs'!$H$2*'Expected Reserves'!AL101-(AK101*(1+'Int Rate'!AL101)+Premiums!AL101-Claims!AL101),'Inputs &amp; Outputs'!$H$3*Premiums!AL101))</f>
        <v>1774202724.6631594</v>
      </c>
      <c r="AM101" s="7">
        <f>AL101*(1+'Int Rate'!AM101)+Premiums!AM101-Claims!AM101+IF((AL101*(1+'Int Rate'!AM101)+Premiums!AM101-Claims!AM101)&gt;'Inputs &amp; Outputs'!$H$2*'Expected Reserves'!AM101,0,MIN('Inputs &amp; Outputs'!$H$2*'Expected Reserves'!AM101-(AL101*(1+'Int Rate'!AM101)+Premiums!AM101-Claims!AM101),'Inputs &amp; Outputs'!$H$3*Premiums!AM101))</f>
        <v>1863787313.1448328</v>
      </c>
      <c r="AN101" s="7">
        <f>AM101*(1+'Int Rate'!AN101)+Premiums!AN101-Claims!AN101+IF((AM101*(1+'Int Rate'!AN101)+Premiums!AN101-Claims!AN101)&gt;'Inputs &amp; Outputs'!$H$2*'Expected Reserves'!AN101,0,MIN('Inputs &amp; Outputs'!$H$2*'Expected Reserves'!AN101-(AM101*(1+'Int Rate'!AN101)+Premiums!AN101-Claims!AN101),'Inputs &amp; Outputs'!$H$3*Premiums!AN101))</f>
        <v>2095669771.6220798</v>
      </c>
      <c r="AO101" s="7">
        <f>AN101*(1+'Int Rate'!AO101)+Premiums!AO101-Claims!AO101+IF((AN101*(1+'Int Rate'!AO101)+Premiums!AO101-Claims!AO101)&gt;'Inputs &amp; Outputs'!$H$2*'Expected Reserves'!AO101,0,MIN('Inputs &amp; Outputs'!$H$2*'Expected Reserves'!AO101-(AN101*(1+'Int Rate'!AO101)+Premiums!AO101-Claims!AO101),'Inputs &amp; Outputs'!$H$3*Premiums!AO101))</f>
        <v>2310083340.3212256</v>
      </c>
      <c r="AP101" s="7">
        <f>AO101*(1+'Int Rate'!AP101)+Premiums!AP101-Claims!AP101+IF((AO101*(1+'Int Rate'!AP101)+Premiums!AP101-Claims!AP101)&gt;'Inputs &amp; Outputs'!$H$2*'Expected Reserves'!AP101,0,MIN('Inputs &amp; Outputs'!$H$2*'Expected Reserves'!AP101-(AO101*(1+'Int Rate'!AP101)+Premiums!AP101-Claims!AP101),'Inputs &amp; Outputs'!$H$3*Premiums!AP101))</f>
        <v>2193247489.2481155</v>
      </c>
      <c r="AQ101" s="7">
        <f>AP101*(1+'Int Rate'!AQ101)+Premiums!AQ101-Claims!AQ101+IF((AP101*(1+'Int Rate'!AQ101)+Premiums!AQ101-Claims!AQ101)&gt;'Inputs &amp; Outputs'!$H$2*'Expected Reserves'!AQ101,0,MIN('Inputs &amp; Outputs'!$H$2*'Expected Reserves'!AQ101-(AP101*(1+'Int Rate'!AQ101)+Premiums!AQ101-Claims!AQ101),'Inputs &amp; Outputs'!$H$3*Premiums!AQ101))</f>
        <v>2493929867.9403968</v>
      </c>
      <c r="AR101" s="7">
        <f>AQ101*(1+'Int Rate'!AR101)+Premiums!AR101-Claims!AR101+IF((AQ101*(1+'Int Rate'!AR101)+Premiums!AR101-Claims!AR101)&gt;'Inputs &amp; Outputs'!$H$2*'Expected Reserves'!AR101,0,MIN('Inputs &amp; Outputs'!$H$2*'Expected Reserves'!AR101-(AQ101*(1+'Int Rate'!AR101)+Premiums!AR101-Claims!AR101),'Inputs &amp; Outputs'!$H$3*Premiums!AR101))</f>
        <v>2304012765.3020492</v>
      </c>
      <c r="AS101" s="7">
        <f>AR101*(1+'Int Rate'!AS101)+Premiums!AS101-Claims!AS101+IF((AR101*(1+'Int Rate'!AS101)+Premiums!AS101-Claims!AS101)&gt;'Inputs &amp; Outputs'!$H$2*'Expected Reserves'!AS101,0,MIN('Inputs &amp; Outputs'!$H$2*'Expected Reserves'!AS101-(AR101*(1+'Int Rate'!AS101)+Premiums!AS101-Claims!AS101),'Inputs &amp; Outputs'!$H$3*Premiums!AS101))</f>
        <v>2157285438.3222532</v>
      </c>
      <c r="AT101" s="7">
        <f>AS101*(1+'Int Rate'!AT101)+Premiums!AT101-Claims!AT101+IF((AS101*(1+'Int Rate'!AT101)+Premiums!AT101-Claims!AT101)&gt;'Inputs &amp; Outputs'!$H$2*'Expected Reserves'!AT101,0,MIN('Inputs &amp; Outputs'!$H$2*'Expected Reserves'!AT101-(AS101*(1+'Int Rate'!AT101)+Premiums!AT101-Claims!AT101),'Inputs &amp; Outputs'!$H$3*Premiums!AT101))</f>
        <v>2178152624.5934215</v>
      </c>
      <c r="AU101" s="7">
        <f>AT101*(1+'Int Rate'!AU101)+Premiums!AU101-Claims!AU101+IF((AT101*(1+'Int Rate'!AU101)+Premiums!AU101-Claims!AU101)&gt;'Inputs &amp; Outputs'!$H$2*'Expected Reserves'!AU101,0,MIN('Inputs &amp; Outputs'!$H$2*'Expected Reserves'!AU101-(AT101*(1+'Int Rate'!AU101)+Premiums!AU101-Claims!AU101),'Inputs &amp; Outputs'!$H$3*Premiums!AU101))</f>
        <v>2186177516.9797254</v>
      </c>
      <c r="AV101" s="7">
        <f>AU101*(1+'Int Rate'!AV101)+Premiums!AV101-Claims!AV101+IF((AU101*(1+'Int Rate'!AV101)+Premiums!AV101-Claims!AV101)&gt;'Inputs &amp; Outputs'!$H$2*'Expected Reserves'!AV101,0,MIN('Inputs &amp; Outputs'!$H$2*'Expected Reserves'!AV101-(AU101*(1+'Int Rate'!AV101)+Premiums!AV101-Claims!AV101),'Inputs &amp; Outputs'!$H$3*Premiums!AV101))</f>
        <v>1989528197.553946</v>
      </c>
      <c r="AW101" s="7">
        <f>AV101*(1+'Int Rate'!AW101)+Premiums!AW101-Claims!AW101+IF((AV101*(1+'Int Rate'!AW101)+Premiums!AW101-Claims!AW101)&gt;'Inputs &amp; Outputs'!$H$2*'Expected Reserves'!AW101,0,MIN('Inputs &amp; Outputs'!$H$2*'Expected Reserves'!AW101-(AV101*(1+'Int Rate'!AW101)+Premiums!AW101-Claims!AW101),'Inputs &amp; Outputs'!$H$3*Premiums!AW101))</f>
        <v>2334816377.1214089</v>
      </c>
      <c r="AX101" s="7">
        <f>AW101*(1+'Int Rate'!AX101)+Premiums!AX101-Claims!AX101+IF((AW101*(1+'Int Rate'!AX101)+Premiums!AX101-Claims!AX101)&gt;'Inputs &amp; Outputs'!$H$2*'Expected Reserves'!AX101,0,MIN('Inputs &amp; Outputs'!$H$2*'Expected Reserves'!AX101-(AW101*(1+'Int Rate'!AX101)+Premiums!AX101-Claims!AX101),'Inputs &amp; Outputs'!$H$3*Premiums!AX101))</f>
        <v>2098522928.5591669</v>
      </c>
      <c r="AY101" s="7">
        <f>AX101*(1+'Int Rate'!AY101)+Premiums!AY101-Claims!AY101+IF((AX101*(1+'Int Rate'!AY101)+Premiums!AY101-Claims!AY101)&gt;'Inputs &amp; Outputs'!$H$2*'Expected Reserves'!AY101,0,MIN('Inputs &amp; Outputs'!$H$2*'Expected Reserves'!AY101-(AX101*(1+'Int Rate'!AY101)+Premiums!AY101-Claims!AY101),'Inputs &amp; Outputs'!$H$3*Premiums!AY101))</f>
        <v>2158518167.8925748</v>
      </c>
      <c r="AZ101" s="7">
        <f>AY101*(1+'Int Rate'!AZ101)+Premiums!AZ101-Claims!AZ101+IF((AY101*(1+'Int Rate'!AZ101)+Premiums!AZ101-Claims!AZ101)&gt;'Inputs &amp; Outputs'!$H$2*'Expected Reserves'!AZ101,0,MIN('Inputs &amp; Outputs'!$H$2*'Expected Reserves'!AZ101-(AY101*(1+'Int Rate'!AZ101)+Premiums!AZ101-Claims!AZ101),'Inputs &amp; Outputs'!$H$3*Premiums!AZ101))</f>
        <v>2190564931.9988322</v>
      </c>
      <c r="BA101" s="7">
        <f>AZ101*(1+'Int Rate'!BA101)+Premiums!BA101-Claims!BA101+IF((AZ101*(1+'Int Rate'!BA101)+Premiums!BA101-Claims!BA101)&gt;'Inputs &amp; Outputs'!$H$2*'Expected Reserves'!BA101,0,MIN('Inputs &amp; Outputs'!$H$2*'Expected Reserves'!BA101-(AZ101*(1+'Int Rate'!BA101)+Premiums!BA101-Claims!BA101),'Inputs &amp; Outputs'!$H$3*Premiums!BA101))</f>
        <v>2350074191.5003743</v>
      </c>
      <c r="BB101" s="7">
        <f>BA101*(1+'Int Rate'!BB101)+Premiums!BB101-Claims!BB101+IF((BA101*(1+'Int Rate'!BB101)+Premiums!BB101-Claims!BB101)&gt;'Inputs &amp; Outputs'!$H$2*'Expected Reserves'!BB101,0,MIN('Inputs &amp; Outputs'!$H$2*'Expected Reserves'!BB101-(BA101*(1+'Int Rate'!BB101)+Premiums!BB101-Claims!BB101),'Inputs &amp; Outputs'!$H$3*Premiums!BB101))</f>
        <v>2253561758.2028861</v>
      </c>
      <c r="BC101" s="7">
        <f>BB101*(1+'Int Rate'!BC101)+Premiums!BC101-Claims!BC101+IF((BB101*(1+'Int Rate'!BC101)+Premiums!BC101-Claims!BC101)&gt;'Inputs &amp; Outputs'!$H$2*'Expected Reserves'!BC101,0,MIN('Inputs &amp; Outputs'!$H$2*'Expected Reserves'!BC101-(BB101*(1+'Int Rate'!BC101)+Premiums!BC101-Claims!BC101),'Inputs &amp; Outputs'!$H$3*Premiums!BC101))</f>
        <v>2511692711.3052864</v>
      </c>
      <c r="BD101" s="7">
        <f>BC101*(1+'Int Rate'!BD101)+Premiums!BD101-Claims!BD101+IF((BC101*(1+'Int Rate'!BD101)+Premiums!BD101-Claims!BD101)&gt;'Inputs &amp; Outputs'!$H$2*'Expected Reserves'!BD101,0,MIN('Inputs &amp; Outputs'!$H$2*'Expected Reserves'!BD101-(BC101*(1+'Int Rate'!BD101)+Premiums!BD101-Claims!BD101),'Inputs &amp; Outputs'!$H$3*Premiums!BD101))</f>
        <v>2378413598.6928172</v>
      </c>
      <c r="BE101" s="7">
        <f>BD101*(1+'Int Rate'!BE101)+Premiums!BE101-Claims!BE101+IF((BD101*(1+'Int Rate'!BE101)+Premiums!BE101-Claims!BE101)&gt;'Inputs &amp; Outputs'!$H$2*'Expected Reserves'!BE101,0,MIN('Inputs &amp; Outputs'!$H$2*'Expected Reserves'!BE101-(BD101*(1+'Int Rate'!BE101)+Premiums!BE101-Claims!BE101),'Inputs &amp; Outputs'!$H$3*Premiums!BE101))</f>
        <v>2431264583.1158772</v>
      </c>
      <c r="BF101" s="7">
        <f>BE101*(1+'Int Rate'!BF101)+Premiums!BF101-Claims!BF101+IF((BE101*(1+'Int Rate'!BF101)+Premiums!BF101-Claims!BF101)&gt;'Inputs &amp; Outputs'!$H$2*'Expected Reserves'!BF101,0,MIN('Inputs &amp; Outputs'!$H$2*'Expected Reserves'!BF101-(BE101*(1+'Int Rate'!BF101)+Premiums!BF101-Claims!BF101),'Inputs &amp; Outputs'!$H$3*Premiums!BF101))</f>
        <v>2365685451.6347904</v>
      </c>
      <c r="BG101" s="7">
        <f>BF101*(1+'Int Rate'!BG101)+Premiums!BG101-Claims!BG101+IF((BF101*(1+'Int Rate'!BG101)+Premiums!BG101-Claims!BG101)&gt;'Inputs &amp; Outputs'!$H$2*'Expected Reserves'!BG101,0,MIN('Inputs &amp; Outputs'!$H$2*'Expected Reserves'!BG101-(BF101*(1+'Int Rate'!BG101)+Premiums!BG101-Claims!BG101),'Inputs &amp; Outputs'!$H$3*Premiums!BG101))</f>
        <v>2536979332.4130325</v>
      </c>
      <c r="BH101" s="7">
        <f>BG101*(1+'Int Rate'!BH101)+Premiums!BH101-Claims!BH101+IF((BG101*(1+'Int Rate'!BH101)+Premiums!BH101-Claims!BH101)&gt;'Inputs &amp; Outputs'!$H$2*'Expected Reserves'!BH101,0,MIN('Inputs &amp; Outputs'!$H$2*'Expected Reserves'!BH101-(BG101*(1+'Int Rate'!BH101)+Premiums!BH101-Claims!BH101),'Inputs &amp; Outputs'!$H$3*Premiums!BH101))</f>
        <v>2627721916.5906987</v>
      </c>
      <c r="BI101" s="7">
        <f>BH101*(1+'Int Rate'!BI101)+Premiums!BI101-Claims!BI101+IF((BH101*(1+'Int Rate'!BI101)+Premiums!BI101-Claims!BI101)&gt;'Inputs &amp; Outputs'!$H$2*'Expected Reserves'!BI101,0,MIN('Inputs &amp; Outputs'!$H$2*'Expected Reserves'!BI101-(BH101*(1+'Int Rate'!BI101)+Premiums!BI101-Claims!BI101),'Inputs &amp; Outputs'!$H$3*Premiums!BI101))</f>
        <v>2741196337.6540265</v>
      </c>
      <c r="BJ101" s="7">
        <f>BI101*(1+'Int Rate'!BJ101)+Premiums!BJ101-Claims!BJ101+IF((BI101*(1+'Int Rate'!BJ101)+Premiums!BJ101-Claims!BJ101)&gt;'Inputs &amp; Outputs'!$H$2*'Expected Reserves'!BJ101,0,MIN('Inputs &amp; Outputs'!$H$2*'Expected Reserves'!BJ101-(BI101*(1+'Int Rate'!BJ101)+Premiums!BJ101-Claims!BJ101),'Inputs &amp; Outputs'!$H$3*Premiums!BJ101))</f>
        <v>2819993319.1364827</v>
      </c>
      <c r="BK101" s="7">
        <f>BJ101*(1+'Int Rate'!BK101)+Premiums!BK101-Claims!BK101+IF((BJ101*(1+'Int Rate'!BK101)+Premiums!BK101-Claims!BK101)&gt;'Inputs &amp; Outputs'!$H$2*'Expected Reserves'!BK101,0,MIN('Inputs &amp; Outputs'!$H$2*'Expected Reserves'!BK101-(BJ101*(1+'Int Rate'!BK101)+Premiums!BK101-Claims!BK101),'Inputs &amp; Outputs'!$H$3*Premiums!BK101))</f>
        <v>3218589812.2066903</v>
      </c>
      <c r="BL101" s="7">
        <f>BK101*(1+'Int Rate'!BL101)+Premiums!BL101-Claims!BL101+IF((BK101*(1+'Int Rate'!BL101)+Premiums!BL101-Claims!BL101)&gt;'Inputs &amp; Outputs'!$H$2*'Expected Reserves'!BL101,0,MIN('Inputs &amp; Outputs'!$H$2*'Expected Reserves'!BL101-(BK101*(1+'Int Rate'!BL101)+Premiums!BL101-Claims!BL101),'Inputs &amp; Outputs'!$H$3*Premiums!BL101))</f>
        <v>3473276378.9842834</v>
      </c>
      <c r="BM101" s="7">
        <f>BL101*(1+'Int Rate'!BM101)+Premiums!BM101-Claims!BM101+IF((BL101*(1+'Int Rate'!BM101)+Premiums!BM101-Claims!BM101)&gt;'Inputs &amp; Outputs'!$H$2*'Expected Reserves'!BM101,0,MIN('Inputs &amp; Outputs'!$H$2*'Expected Reserves'!BM101-(BL101*(1+'Int Rate'!BM101)+Premiums!BM101-Claims!BM101),'Inputs &amp; Outputs'!$H$3*Premiums!BM101))</f>
        <v>3092480478.1641693</v>
      </c>
      <c r="BN101" s="7">
        <f>BM101*(1+'Int Rate'!BN101)+Premiums!BN101-Claims!BN101+IF((BM101*(1+'Int Rate'!BN101)+Premiums!BN101-Claims!BN101)&gt;'Inputs &amp; Outputs'!$H$2*'Expected Reserves'!BN101,0,MIN('Inputs &amp; Outputs'!$H$2*'Expected Reserves'!BN101-(BM101*(1+'Int Rate'!BN101)+Premiums!BN101-Claims!BN101),'Inputs &amp; Outputs'!$H$3*Premiums!BN101))</f>
        <v>3694834271.4927993</v>
      </c>
      <c r="BO101" s="7">
        <f>BN101*(1+'Int Rate'!BO101)+Premiums!BO101-Claims!BO101+IF((BN101*(1+'Int Rate'!BO101)+Premiums!BO101-Claims!BO101)&gt;'Inputs &amp; Outputs'!$H$2*'Expected Reserves'!BO101,0,MIN('Inputs &amp; Outputs'!$H$2*'Expected Reserves'!BO101-(BN101*(1+'Int Rate'!BO101)+Premiums!BO101-Claims!BO101),'Inputs &amp; Outputs'!$H$3*Premiums!BO101))</f>
        <v>3990474336.8404665</v>
      </c>
      <c r="BP101" s="7">
        <f>BO101*(1+'Int Rate'!BP101)+Premiums!BP101-Claims!BP101+IF((BO101*(1+'Int Rate'!BP101)+Premiums!BP101-Claims!BP101)&gt;'Inputs &amp; Outputs'!$H$2*'Expected Reserves'!BP101,0,MIN('Inputs &amp; Outputs'!$H$2*'Expected Reserves'!BP101-(BO101*(1+'Int Rate'!BP101)+Premiums!BP101-Claims!BP101),'Inputs &amp; Outputs'!$H$3*Premiums!BP101))</f>
        <v>4258780968.603631</v>
      </c>
      <c r="BQ101" s="7">
        <f>BP101*(1+'Int Rate'!BQ101)+Premiums!BQ101-Claims!BQ101+IF((BP101*(1+'Int Rate'!BQ101)+Premiums!BQ101-Claims!BQ101)&gt;'Inputs &amp; Outputs'!$H$2*'Expected Reserves'!BQ101,0,MIN('Inputs &amp; Outputs'!$H$2*'Expected Reserves'!BQ101-(BP101*(1+'Int Rate'!BQ101)+Premiums!BQ101-Claims!BQ101),'Inputs &amp; Outputs'!$H$3*Premiums!BQ101))</f>
        <v>4374137067.3873062</v>
      </c>
      <c r="BR101" s="7">
        <f>BQ101*(1+'Int Rate'!BR101)+Premiums!BR101-Claims!BR101+IF((BQ101*(1+'Int Rate'!BR101)+Premiums!BR101-Claims!BR101)&gt;'Inputs &amp; Outputs'!$H$2*'Expected Reserves'!BR101,0,MIN('Inputs &amp; Outputs'!$H$2*'Expected Reserves'!BR101-(BQ101*(1+'Int Rate'!BR101)+Premiums!BR101-Claims!BR101),'Inputs &amp; Outputs'!$H$3*Premiums!BR101))</f>
        <v>4630504118.7046509</v>
      </c>
      <c r="BS101" s="7">
        <f>BR101*(1+'Int Rate'!BS101)+Premiums!BS101-Claims!BS101+IF((BR101*(1+'Int Rate'!BS101)+Premiums!BS101-Claims!BS101)&gt;'Inputs &amp; Outputs'!$H$2*'Expected Reserves'!BS101,0,MIN('Inputs &amp; Outputs'!$H$2*'Expected Reserves'!BS101-(BR101*(1+'Int Rate'!BS101)+Premiums!BS101-Claims!BS101),'Inputs &amp; Outputs'!$H$3*Premiums!BS101))</f>
        <v>4411509472.253314</v>
      </c>
      <c r="BT101" s="7">
        <f>BS101*(1+'Int Rate'!BT101)+Premiums!BT101-Claims!BT101+IF((BS101*(1+'Int Rate'!BT101)+Premiums!BT101-Claims!BT101)&gt;'Inputs &amp; Outputs'!$H$2*'Expected Reserves'!BT101,0,MIN('Inputs &amp; Outputs'!$H$2*'Expected Reserves'!BT101-(BS101*(1+'Int Rate'!BT101)+Premiums!BT101-Claims!BT101),'Inputs &amp; Outputs'!$H$3*Premiums!BT101))</f>
        <v>4541050456.9909649</v>
      </c>
    </row>
    <row r="102" spans="1:72" x14ac:dyDescent="0.25">
      <c r="A102" s="1">
        <v>101</v>
      </c>
      <c r="B102" s="7">
        <f>Premiums!B102</f>
        <v>25000000</v>
      </c>
      <c r="C102" s="7">
        <f>B102*(1+'Int Rate'!C102)+Premiums!C102-Claims!C102+IF((B102*(1+'Int Rate'!C102)+Premiums!C102-Claims!C102)&gt;'Inputs &amp; Outputs'!$H$2*'Expected Reserves'!C102,0,MIN('Inputs &amp; Outputs'!$H$2*'Expected Reserves'!C102-(B102*(1+'Int Rate'!C102)+Premiums!C102-Claims!C102),'Inputs &amp; Outputs'!$H$3*Premiums!C102))</f>
        <v>50709307.570984602</v>
      </c>
      <c r="D102" s="7">
        <f>C102*(1+'Int Rate'!D102)+Premiums!D102-Claims!D102+IF((C102*(1+'Int Rate'!D102)+Premiums!D102-Claims!D102)&gt;'Inputs &amp; Outputs'!$H$2*'Expected Reserves'!D102,0,MIN('Inputs &amp; Outputs'!$H$2*'Expected Reserves'!D102-(C102*(1+'Int Rate'!D102)+Premiums!D102-Claims!D102),'Inputs &amp; Outputs'!$H$3*Premiums!D102))</f>
        <v>78830142.448916674</v>
      </c>
      <c r="E102" s="7">
        <f>D102*(1+'Int Rate'!E102)+Premiums!E102-Claims!E102+IF((D102*(1+'Int Rate'!E102)+Premiums!E102-Claims!E102)&gt;'Inputs &amp; Outputs'!$H$2*'Expected Reserves'!E102,0,MIN('Inputs &amp; Outputs'!$H$2*'Expected Reserves'!E102-(D102*(1+'Int Rate'!E102)+Premiums!E102-Claims!E102),'Inputs &amp; Outputs'!$H$3*Premiums!E102))</f>
        <v>107895473.24899583</v>
      </c>
      <c r="F102" s="7">
        <f>E102*(1+'Int Rate'!F102)+Premiums!F102-Claims!F102+IF((E102*(1+'Int Rate'!F102)+Premiums!F102-Claims!F102)&gt;'Inputs &amp; Outputs'!$H$2*'Expected Reserves'!F102,0,MIN('Inputs &amp; Outputs'!$H$2*'Expected Reserves'!F102-(E102*(1+'Int Rate'!F102)+Premiums!F102-Claims!F102),'Inputs &amp; Outputs'!$H$3*Premiums!F102))</f>
        <v>136249081.73007268</v>
      </c>
      <c r="G102" s="7">
        <f>F102*(1+'Int Rate'!G102)+Premiums!G102-Claims!G102+IF((F102*(1+'Int Rate'!G102)+Premiums!G102-Claims!G102)&gt;'Inputs &amp; Outputs'!$H$2*'Expected Reserves'!G102,0,MIN('Inputs &amp; Outputs'!$H$2*'Expected Reserves'!G102-(F102*(1+'Int Rate'!G102)+Premiums!G102-Claims!G102),'Inputs &amp; Outputs'!$H$3*Premiums!G102))</f>
        <v>181438915.6230244</v>
      </c>
      <c r="H102" s="7">
        <f>G102*(1+'Int Rate'!H102)+Premiums!H102-Claims!H102+IF((G102*(1+'Int Rate'!H102)+Premiums!H102-Claims!H102)&gt;'Inputs &amp; Outputs'!$H$2*'Expected Reserves'!H102,0,MIN('Inputs &amp; Outputs'!$H$2*'Expected Reserves'!H102-(G102*(1+'Int Rate'!H102)+Premiums!H102-Claims!H102),'Inputs &amp; Outputs'!$H$3*Premiums!H102))</f>
        <v>190850444.5998126</v>
      </c>
      <c r="I102" s="7">
        <f>H102*(1+'Int Rate'!I102)+Premiums!I102-Claims!I102+IF((H102*(1+'Int Rate'!I102)+Premiums!I102-Claims!I102)&gt;'Inputs &amp; Outputs'!$H$2*'Expected Reserves'!I102,0,MIN('Inputs &amp; Outputs'!$H$2*'Expected Reserves'!I102-(H102*(1+'Int Rate'!I102)+Premiums!I102-Claims!I102),'Inputs &amp; Outputs'!$H$3*Premiums!I102))</f>
        <v>202378326.4228988</v>
      </c>
      <c r="J102" s="7">
        <f>I102*(1+'Int Rate'!J102)+Premiums!J102-Claims!J102+IF((I102*(1+'Int Rate'!J102)+Premiums!J102-Claims!J102)&gt;'Inputs &amp; Outputs'!$H$2*'Expected Reserves'!J102,0,MIN('Inputs &amp; Outputs'!$H$2*'Expected Reserves'!J102-(I102*(1+'Int Rate'!J102)+Premiums!J102-Claims!J102),'Inputs &amp; Outputs'!$H$3*Premiums!J102))</f>
        <v>218375300.62936792</v>
      </c>
      <c r="K102" s="7">
        <f>J102*(1+'Int Rate'!K102)+Premiums!K102-Claims!K102+IF((J102*(1+'Int Rate'!K102)+Premiums!K102-Claims!K102)&gt;'Inputs &amp; Outputs'!$H$2*'Expected Reserves'!K102,0,MIN('Inputs &amp; Outputs'!$H$2*'Expected Reserves'!K102-(J102*(1+'Int Rate'!K102)+Premiums!K102-Claims!K102),'Inputs &amp; Outputs'!$H$3*Premiums!K102))</f>
        <v>235012304.67454407</v>
      </c>
      <c r="L102" s="7">
        <f>K102*(1+'Int Rate'!L102)+Premiums!L102-Claims!L102+IF((K102*(1+'Int Rate'!L102)+Premiums!L102-Claims!L102)&gt;'Inputs &amp; Outputs'!$H$2*'Expected Reserves'!L102,0,MIN('Inputs &amp; Outputs'!$H$2*'Expected Reserves'!L102-(K102*(1+'Int Rate'!L102)+Premiums!L102-Claims!L102),'Inputs &amp; Outputs'!$H$3*Premiums!L102))</f>
        <v>272311598.1564576</v>
      </c>
      <c r="M102" s="7">
        <f>L102*(1+'Int Rate'!M102)+Premiums!M102-Claims!M102+IF((L102*(1+'Int Rate'!M102)+Premiums!M102-Claims!M102)&gt;'Inputs &amp; Outputs'!$H$2*'Expected Reserves'!M102,0,MIN('Inputs &amp; Outputs'!$H$2*'Expected Reserves'!M102-(L102*(1+'Int Rate'!M102)+Premiums!M102-Claims!M102),'Inputs &amp; Outputs'!$H$3*Premiums!M102))</f>
        <v>313222082.08225822</v>
      </c>
      <c r="N102" s="7">
        <f>M102*(1+'Int Rate'!N102)+Premiums!N102-Claims!N102+IF((M102*(1+'Int Rate'!N102)+Premiums!N102-Claims!N102)&gt;'Inputs &amp; Outputs'!$H$2*'Expected Reserves'!N102,0,MIN('Inputs &amp; Outputs'!$H$2*'Expected Reserves'!N102-(M102*(1+'Int Rate'!N102)+Premiums!N102-Claims!N102),'Inputs &amp; Outputs'!$H$3*Premiums!N102))</f>
        <v>334883998.93825459</v>
      </c>
      <c r="O102" s="7">
        <f>N102*(1+'Int Rate'!O102)+Premiums!O102-Claims!O102+IF((N102*(1+'Int Rate'!O102)+Premiums!O102-Claims!O102)&gt;'Inputs &amp; Outputs'!$H$2*'Expected Reserves'!O102,0,MIN('Inputs &amp; Outputs'!$H$2*'Expected Reserves'!O102-(N102*(1+'Int Rate'!O102)+Premiums!O102-Claims!O102),'Inputs &amp; Outputs'!$H$3*Premiums!O102))</f>
        <v>353338643.50848782</v>
      </c>
      <c r="P102" s="7">
        <f>O102*(1+'Int Rate'!P102)+Premiums!P102-Claims!P102+IF((O102*(1+'Int Rate'!P102)+Premiums!P102-Claims!P102)&gt;'Inputs &amp; Outputs'!$H$2*'Expected Reserves'!P102,0,MIN('Inputs &amp; Outputs'!$H$2*'Expected Reserves'!P102-(O102*(1+'Int Rate'!P102)+Premiums!P102-Claims!P102),'Inputs &amp; Outputs'!$H$3*Premiums!P102))</f>
        <v>407541076.53923249</v>
      </c>
      <c r="Q102" s="7">
        <f>P102*(1+'Int Rate'!Q102)+Premiums!Q102-Claims!Q102+IF((P102*(1+'Int Rate'!Q102)+Premiums!Q102-Claims!Q102)&gt;'Inputs &amp; Outputs'!$H$2*'Expected Reserves'!Q102,0,MIN('Inputs &amp; Outputs'!$H$2*'Expected Reserves'!Q102-(P102*(1+'Int Rate'!Q102)+Premiums!Q102-Claims!Q102),'Inputs &amp; Outputs'!$H$3*Premiums!Q102))</f>
        <v>462937038.3969394</v>
      </c>
      <c r="R102" s="7">
        <f>Q102*(1+'Int Rate'!R102)+Premiums!R102-Claims!R102+IF((Q102*(1+'Int Rate'!R102)+Premiums!R102-Claims!R102)&gt;'Inputs &amp; Outputs'!$H$2*'Expected Reserves'!R102,0,MIN('Inputs &amp; Outputs'!$H$2*'Expected Reserves'!R102-(Q102*(1+'Int Rate'!R102)+Premiums!R102-Claims!R102),'Inputs &amp; Outputs'!$H$3*Premiums!R102))</f>
        <v>510365848.90287262</v>
      </c>
      <c r="S102" s="7">
        <f>R102*(1+'Int Rate'!S102)+Premiums!S102-Claims!S102+IF((R102*(1+'Int Rate'!S102)+Premiums!S102-Claims!S102)&gt;'Inputs &amp; Outputs'!$H$2*'Expected Reserves'!S102,0,MIN('Inputs &amp; Outputs'!$H$2*'Expected Reserves'!S102-(R102*(1+'Int Rate'!S102)+Premiums!S102-Claims!S102),'Inputs &amp; Outputs'!$H$3*Premiums!S102))</f>
        <v>497427433.14200443</v>
      </c>
      <c r="T102" s="7">
        <f>S102*(1+'Int Rate'!T102)+Premiums!T102-Claims!T102+IF((S102*(1+'Int Rate'!T102)+Premiums!T102-Claims!T102)&gt;'Inputs &amp; Outputs'!$H$2*'Expected Reserves'!T102,0,MIN('Inputs &amp; Outputs'!$H$2*'Expected Reserves'!T102-(S102*(1+'Int Rate'!T102)+Premiums!T102-Claims!T102),'Inputs &amp; Outputs'!$H$3*Premiums!T102))</f>
        <v>606350901.45392549</v>
      </c>
      <c r="U102" s="7">
        <f>T102*(1+'Int Rate'!U102)+Premiums!U102-Claims!U102+IF((T102*(1+'Int Rate'!U102)+Premiums!U102-Claims!U102)&gt;'Inputs &amp; Outputs'!$H$2*'Expected Reserves'!U102,0,MIN('Inputs &amp; Outputs'!$H$2*'Expected Reserves'!U102-(T102*(1+'Int Rate'!U102)+Premiums!U102-Claims!U102),'Inputs &amp; Outputs'!$H$3*Premiums!U102))</f>
        <v>681603321.95393229</v>
      </c>
      <c r="V102" s="7">
        <f>U102*(1+'Int Rate'!V102)+Premiums!V102-Claims!V102+IF((U102*(1+'Int Rate'!V102)+Premiums!V102-Claims!V102)&gt;'Inputs &amp; Outputs'!$H$2*'Expected Reserves'!V102,0,MIN('Inputs &amp; Outputs'!$H$2*'Expected Reserves'!V102-(U102*(1+'Int Rate'!V102)+Premiums!V102-Claims!V102),'Inputs &amp; Outputs'!$H$3*Premiums!V102))</f>
        <v>694519808.21465039</v>
      </c>
      <c r="W102" s="7">
        <f>V102*(1+'Int Rate'!W102)+Premiums!W102-Claims!W102+IF((V102*(1+'Int Rate'!W102)+Premiums!W102-Claims!W102)&gt;'Inputs &amp; Outputs'!$H$2*'Expected Reserves'!W102,0,MIN('Inputs &amp; Outputs'!$H$2*'Expected Reserves'!W102-(V102*(1+'Int Rate'!W102)+Premiums!W102-Claims!W102),'Inputs &amp; Outputs'!$H$3*Premiums!W102))</f>
        <v>802596221.37787426</v>
      </c>
      <c r="X102" s="7">
        <f>W102*(1+'Int Rate'!X102)+Premiums!X102-Claims!X102+IF((W102*(1+'Int Rate'!X102)+Premiums!X102-Claims!X102)&gt;'Inputs &amp; Outputs'!$H$2*'Expected Reserves'!X102,0,MIN('Inputs &amp; Outputs'!$H$2*'Expected Reserves'!X102-(W102*(1+'Int Rate'!X102)+Premiums!X102-Claims!X102),'Inputs &amp; Outputs'!$H$3*Premiums!X102))</f>
        <v>908928244.6912334</v>
      </c>
      <c r="Y102" s="7">
        <f>X102*(1+'Int Rate'!Y102)+Premiums!Y102-Claims!Y102+IF((X102*(1+'Int Rate'!Y102)+Premiums!Y102-Claims!Y102)&gt;'Inputs &amp; Outputs'!$H$2*'Expected Reserves'!Y102,0,MIN('Inputs &amp; Outputs'!$H$2*'Expected Reserves'!Y102-(X102*(1+'Int Rate'!Y102)+Premiums!Y102-Claims!Y102),'Inputs &amp; Outputs'!$H$3*Premiums!Y102))</f>
        <v>888439542.85373425</v>
      </c>
      <c r="Z102" s="7">
        <f>Y102*(1+'Int Rate'!Z102)+Premiums!Z102-Claims!Z102+IF((Y102*(1+'Int Rate'!Z102)+Premiums!Z102-Claims!Z102)&gt;'Inputs &amp; Outputs'!$H$2*'Expected Reserves'!Z102,0,MIN('Inputs &amp; Outputs'!$H$2*'Expected Reserves'!Z102-(Y102*(1+'Int Rate'!Z102)+Premiums!Z102-Claims!Z102),'Inputs &amp; Outputs'!$H$3*Premiums!Z102))</f>
        <v>986522367.4746877</v>
      </c>
      <c r="AA102" s="7">
        <f>Z102*(1+'Int Rate'!AA102)+Premiums!AA102-Claims!AA102+IF((Z102*(1+'Int Rate'!AA102)+Premiums!AA102-Claims!AA102)&gt;'Inputs &amp; Outputs'!$H$2*'Expected Reserves'!AA102,0,MIN('Inputs &amp; Outputs'!$H$2*'Expected Reserves'!AA102-(Z102*(1+'Int Rate'!AA102)+Premiums!AA102-Claims!AA102),'Inputs &amp; Outputs'!$H$3*Premiums!AA102))</f>
        <v>1100897005.1261418</v>
      </c>
      <c r="AB102" s="7">
        <f>AA102*(1+'Int Rate'!AB102)+Premiums!AB102-Claims!AB102+IF((AA102*(1+'Int Rate'!AB102)+Premiums!AB102-Claims!AB102)&gt;'Inputs &amp; Outputs'!$H$2*'Expected Reserves'!AB102,0,MIN('Inputs &amp; Outputs'!$H$2*'Expected Reserves'!AB102-(AA102*(1+'Int Rate'!AB102)+Premiums!AB102-Claims!AB102),'Inputs &amp; Outputs'!$H$3*Premiums!AB102))</f>
        <v>1153841769.4371517</v>
      </c>
      <c r="AC102" s="7">
        <f>AB102*(1+'Int Rate'!AC102)+Premiums!AC102-Claims!AC102+IF((AB102*(1+'Int Rate'!AC102)+Premiums!AC102-Claims!AC102)&gt;'Inputs &amp; Outputs'!$H$2*'Expected Reserves'!AC102,0,MIN('Inputs &amp; Outputs'!$H$2*'Expected Reserves'!AC102-(AB102*(1+'Int Rate'!AC102)+Premiums!AC102-Claims!AC102),'Inputs &amp; Outputs'!$H$3*Premiums!AC102))</f>
        <v>1111339286.4597926</v>
      </c>
      <c r="AD102" s="7">
        <f>AC102*(1+'Int Rate'!AD102)+Premiums!AD102-Claims!AD102+IF((AC102*(1+'Int Rate'!AD102)+Premiums!AD102-Claims!AD102)&gt;'Inputs &amp; Outputs'!$H$2*'Expected Reserves'!AD102,0,MIN('Inputs &amp; Outputs'!$H$2*'Expected Reserves'!AD102-(AC102*(1+'Int Rate'!AD102)+Premiums!AD102-Claims!AD102),'Inputs &amp; Outputs'!$H$3*Premiums!AD102))</f>
        <v>1242890985.0067604</v>
      </c>
      <c r="AE102" s="7">
        <f>AD102*(1+'Int Rate'!AE102)+Premiums!AE102-Claims!AE102+IF((AD102*(1+'Int Rate'!AE102)+Premiums!AE102-Claims!AE102)&gt;'Inputs &amp; Outputs'!$H$2*'Expected Reserves'!AE102,0,MIN('Inputs &amp; Outputs'!$H$2*'Expected Reserves'!AE102-(AD102*(1+'Int Rate'!AE102)+Premiums!AE102-Claims!AE102),'Inputs &amp; Outputs'!$H$3*Premiums!AE102))</f>
        <v>1428589467.0394163</v>
      </c>
      <c r="AF102" s="7">
        <f>AE102*(1+'Int Rate'!AF102)+Premiums!AF102-Claims!AF102+IF((AE102*(1+'Int Rate'!AF102)+Premiums!AF102-Claims!AF102)&gt;'Inputs &amp; Outputs'!$H$2*'Expected Reserves'!AF102,0,MIN('Inputs &amp; Outputs'!$H$2*'Expected Reserves'!AF102-(AE102*(1+'Int Rate'!AF102)+Premiums!AF102-Claims!AF102),'Inputs &amp; Outputs'!$H$3*Premiums!AF102))</f>
        <v>1539715983.7879641</v>
      </c>
      <c r="AG102" s="7">
        <f>AF102*(1+'Int Rate'!AG102)+Premiums!AG102-Claims!AG102+IF((AF102*(1+'Int Rate'!AG102)+Premiums!AG102-Claims!AG102)&gt;'Inputs &amp; Outputs'!$H$2*'Expected Reserves'!AG102,0,MIN('Inputs &amp; Outputs'!$H$2*'Expected Reserves'!AG102-(AF102*(1+'Int Rate'!AG102)+Premiums!AG102-Claims!AG102),'Inputs &amp; Outputs'!$H$3*Premiums!AG102))</f>
        <v>1724608316.4984546</v>
      </c>
      <c r="AH102" s="7">
        <f>AG102*(1+'Int Rate'!AH102)+Premiums!AH102-Claims!AH102+IF((AG102*(1+'Int Rate'!AH102)+Premiums!AH102-Claims!AH102)&gt;'Inputs &amp; Outputs'!$H$2*'Expected Reserves'!AH102,0,MIN('Inputs &amp; Outputs'!$H$2*'Expected Reserves'!AH102-(AG102*(1+'Int Rate'!AH102)+Premiums!AH102-Claims!AH102),'Inputs &amp; Outputs'!$H$3*Premiums!AH102))</f>
        <v>1898147825.2656016</v>
      </c>
      <c r="AI102" s="7">
        <f>AH102*(1+'Int Rate'!AI102)+Premiums!AI102-Claims!AI102+IF((AH102*(1+'Int Rate'!AI102)+Premiums!AI102-Claims!AI102)&gt;'Inputs &amp; Outputs'!$H$2*'Expected Reserves'!AI102,0,MIN('Inputs &amp; Outputs'!$H$2*'Expected Reserves'!AI102-(AH102*(1+'Int Rate'!AI102)+Premiums!AI102-Claims!AI102),'Inputs &amp; Outputs'!$H$3*Premiums!AI102))</f>
        <v>1763712208.826993</v>
      </c>
      <c r="AJ102" s="7">
        <f>AI102*(1+'Int Rate'!AJ102)+Premiums!AJ102-Claims!AJ102+IF((AI102*(1+'Int Rate'!AJ102)+Premiums!AJ102-Claims!AJ102)&gt;'Inputs &amp; Outputs'!$H$2*'Expected Reserves'!AJ102,0,MIN('Inputs &amp; Outputs'!$H$2*'Expected Reserves'!AJ102-(AI102*(1+'Int Rate'!AJ102)+Premiums!AJ102-Claims!AJ102),'Inputs &amp; Outputs'!$H$3*Premiums!AJ102))</f>
        <v>1721905407.2861781</v>
      </c>
      <c r="AK102" s="7">
        <f>AJ102*(1+'Int Rate'!AK102)+Premiums!AK102-Claims!AK102+IF((AJ102*(1+'Int Rate'!AK102)+Premiums!AK102-Claims!AK102)&gt;'Inputs &amp; Outputs'!$H$2*'Expected Reserves'!AK102,0,MIN('Inputs &amp; Outputs'!$H$2*'Expected Reserves'!AK102-(AJ102*(1+'Int Rate'!AK102)+Premiums!AK102-Claims!AK102),'Inputs &amp; Outputs'!$H$3*Premiums!AK102))</f>
        <v>1814981802.3721235</v>
      </c>
      <c r="AL102" s="7">
        <f>AK102*(1+'Int Rate'!AL102)+Premiums!AL102-Claims!AL102+IF((AK102*(1+'Int Rate'!AL102)+Premiums!AL102-Claims!AL102)&gt;'Inputs &amp; Outputs'!$H$2*'Expected Reserves'!AL102,0,MIN('Inputs &amp; Outputs'!$H$2*'Expected Reserves'!AL102-(AK102*(1+'Int Rate'!AL102)+Premiums!AL102-Claims!AL102),'Inputs &amp; Outputs'!$H$3*Premiums!AL102))</f>
        <v>1906163519.1966114</v>
      </c>
      <c r="AM102" s="7">
        <f>AL102*(1+'Int Rate'!AM102)+Premiums!AM102-Claims!AM102+IF((AL102*(1+'Int Rate'!AM102)+Premiums!AM102-Claims!AM102)&gt;'Inputs &amp; Outputs'!$H$2*'Expected Reserves'!AM102,0,MIN('Inputs &amp; Outputs'!$H$2*'Expected Reserves'!AM102-(AL102*(1+'Int Rate'!AM102)+Premiums!AM102-Claims!AM102),'Inputs &amp; Outputs'!$H$3*Premiums!AM102))</f>
        <v>2122241508.8907008</v>
      </c>
      <c r="AN102" s="7">
        <f>AM102*(1+'Int Rate'!AN102)+Premiums!AN102-Claims!AN102+IF((AM102*(1+'Int Rate'!AN102)+Premiums!AN102-Claims!AN102)&gt;'Inputs &amp; Outputs'!$H$2*'Expected Reserves'!AN102,0,MIN('Inputs &amp; Outputs'!$H$2*'Expected Reserves'!AN102-(AM102*(1+'Int Rate'!AN102)+Premiums!AN102-Claims!AN102),'Inputs &amp; Outputs'!$H$3*Premiums!AN102))</f>
        <v>2181916863.0161505</v>
      </c>
      <c r="AO102" s="7">
        <f>AN102*(1+'Int Rate'!AO102)+Premiums!AO102-Claims!AO102+IF((AN102*(1+'Int Rate'!AO102)+Premiums!AO102-Claims!AO102)&gt;'Inputs &amp; Outputs'!$H$2*'Expected Reserves'!AO102,0,MIN('Inputs &amp; Outputs'!$H$2*'Expected Reserves'!AO102-(AN102*(1+'Int Rate'!AO102)+Premiums!AO102-Claims!AO102),'Inputs &amp; Outputs'!$H$3*Premiums!AO102))</f>
        <v>2488616115.3205314</v>
      </c>
      <c r="AP102" s="7">
        <f>AO102*(1+'Int Rate'!AP102)+Premiums!AP102-Claims!AP102+IF((AO102*(1+'Int Rate'!AP102)+Premiums!AP102-Claims!AP102)&gt;'Inputs &amp; Outputs'!$H$2*'Expected Reserves'!AP102,0,MIN('Inputs &amp; Outputs'!$H$2*'Expected Reserves'!AP102-(AO102*(1+'Int Rate'!AP102)+Premiums!AP102-Claims!AP102),'Inputs &amp; Outputs'!$H$3*Premiums!AP102))</f>
        <v>2551948526.8195038</v>
      </c>
      <c r="AQ102" s="7">
        <f>AP102*(1+'Int Rate'!AQ102)+Premiums!AQ102-Claims!AQ102+IF((AP102*(1+'Int Rate'!AQ102)+Premiums!AQ102-Claims!AQ102)&gt;'Inputs &amp; Outputs'!$H$2*'Expected Reserves'!AQ102,0,MIN('Inputs &amp; Outputs'!$H$2*'Expected Reserves'!AQ102-(AP102*(1+'Int Rate'!AQ102)+Premiums!AQ102-Claims!AQ102),'Inputs &amp; Outputs'!$H$3*Premiums!AQ102))</f>
        <v>2801190386.4474788</v>
      </c>
      <c r="AR102" s="7">
        <f>AQ102*(1+'Int Rate'!AR102)+Premiums!AR102-Claims!AR102+IF((AQ102*(1+'Int Rate'!AR102)+Premiums!AR102-Claims!AR102)&gt;'Inputs &amp; Outputs'!$H$2*'Expected Reserves'!AR102,0,MIN('Inputs &amp; Outputs'!$H$2*'Expected Reserves'!AR102-(AQ102*(1+'Int Rate'!AR102)+Premiums!AR102-Claims!AR102),'Inputs &amp; Outputs'!$H$3*Premiums!AR102))</f>
        <v>2528745286.8677034</v>
      </c>
      <c r="AS102" s="7">
        <f>AR102*(1+'Int Rate'!AS102)+Premiums!AS102-Claims!AS102+IF((AR102*(1+'Int Rate'!AS102)+Premiums!AS102-Claims!AS102)&gt;'Inputs &amp; Outputs'!$H$2*'Expected Reserves'!AS102,0,MIN('Inputs &amp; Outputs'!$H$2*'Expected Reserves'!AS102-(AR102*(1+'Int Rate'!AS102)+Premiums!AS102-Claims!AS102),'Inputs &amp; Outputs'!$H$3*Premiums!AS102))</f>
        <v>2328528428.4786701</v>
      </c>
      <c r="AT102" s="7">
        <f>AS102*(1+'Int Rate'!AT102)+Premiums!AT102-Claims!AT102+IF((AS102*(1+'Int Rate'!AT102)+Premiums!AT102-Claims!AT102)&gt;'Inputs &amp; Outputs'!$H$2*'Expected Reserves'!AT102,0,MIN('Inputs &amp; Outputs'!$H$2*'Expected Reserves'!AT102-(AS102*(1+'Int Rate'!AT102)+Premiums!AT102-Claims!AT102),'Inputs &amp; Outputs'!$H$3*Premiums!AT102))</f>
        <v>2454385441.1185613</v>
      </c>
      <c r="AU102" s="7">
        <f>AT102*(1+'Int Rate'!AU102)+Premiums!AU102-Claims!AU102+IF((AT102*(1+'Int Rate'!AU102)+Premiums!AU102-Claims!AU102)&gt;'Inputs &amp; Outputs'!$H$2*'Expected Reserves'!AU102,0,MIN('Inputs &amp; Outputs'!$H$2*'Expected Reserves'!AU102-(AT102*(1+'Int Rate'!AU102)+Premiums!AU102-Claims!AU102),'Inputs &amp; Outputs'!$H$3*Premiums!AU102))</f>
        <v>2528571403.1396556</v>
      </c>
      <c r="AV102" s="7">
        <f>AU102*(1+'Int Rate'!AV102)+Premiums!AV102-Claims!AV102+IF((AU102*(1+'Int Rate'!AV102)+Premiums!AV102-Claims!AV102)&gt;'Inputs &amp; Outputs'!$H$2*'Expected Reserves'!AV102,0,MIN('Inputs &amp; Outputs'!$H$2*'Expected Reserves'!AV102-(AU102*(1+'Int Rate'!AV102)+Premiums!AV102-Claims!AV102),'Inputs &amp; Outputs'!$H$3*Premiums!AV102))</f>
        <v>2664009340.2232523</v>
      </c>
      <c r="AW102" s="7">
        <f>AV102*(1+'Int Rate'!AW102)+Premiums!AW102-Claims!AW102+IF((AV102*(1+'Int Rate'!AW102)+Premiums!AW102-Claims!AW102)&gt;'Inputs &amp; Outputs'!$H$2*'Expected Reserves'!AW102,0,MIN('Inputs &amp; Outputs'!$H$2*'Expected Reserves'!AW102-(AV102*(1+'Int Rate'!AW102)+Premiums!AW102-Claims!AW102),'Inputs &amp; Outputs'!$H$3*Premiums!AW102))</f>
        <v>2333628282.9268537</v>
      </c>
      <c r="AX102" s="7">
        <f>AW102*(1+'Int Rate'!AX102)+Premiums!AX102-Claims!AX102+IF((AW102*(1+'Int Rate'!AX102)+Premiums!AX102-Claims!AX102)&gt;'Inputs &amp; Outputs'!$H$2*'Expected Reserves'!AX102,0,MIN('Inputs &amp; Outputs'!$H$2*'Expected Reserves'!AX102-(AW102*(1+'Int Rate'!AX102)+Premiums!AX102-Claims!AX102),'Inputs &amp; Outputs'!$H$3*Premiums!AX102))</f>
        <v>2530856854.0394268</v>
      </c>
      <c r="AY102" s="7">
        <f>AX102*(1+'Int Rate'!AY102)+Premiums!AY102-Claims!AY102+IF((AX102*(1+'Int Rate'!AY102)+Premiums!AY102-Claims!AY102)&gt;'Inputs &amp; Outputs'!$H$2*'Expected Reserves'!AY102,0,MIN('Inputs &amp; Outputs'!$H$2*'Expected Reserves'!AY102-(AX102*(1+'Int Rate'!AY102)+Premiums!AY102-Claims!AY102),'Inputs &amp; Outputs'!$H$3*Premiums!AY102))</f>
        <v>2669613375.1271358</v>
      </c>
      <c r="AZ102" s="7">
        <f>AY102*(1+'Int Rate'!AZ102)+Premiums!AZ102-Claims!AZ102+IF((AY102*(1+'Int Rate'!AZ102)+Premiums!AZ102-Claims!AZ102)&gt;'Inputs &amp; Outputs'!$H$2*'Expected Reserves'!AZ102,0,MIN('Inputs &amp; Outputs'!$H$2*'Expected Reserves'!AZ102-(AY102*(1+'Int Rate'!AZ102)+Premiums!AZ102-Claims!AZ102),'Inputs &amp; Outputs'!$H$3*Premiums!AZ102))</f>
        <v>2487140753.952569</v>
      </c>
      <c r="BA102" s="7">
        <f>AZ102*(1+'Int Rate'!BA102)+Premiums!BA102-Claims!BA102+IF((AZ102*(1+'Int Rate'!BA102)+Premiums!BA102-Claims!BA102)&gt;'Inputs &amp; Outputs'!$H$2*'Expected Reserves'!BA102,0,MIN('Inputs &amp; Outputs'!$H$2*'Expected Reserves'!BA102-(AZ102*(1+'Int Rate'!BA102)+Premiums!BA102-Claims!BA102),'Inputs &amp; Outputs'!$H$3*Premiums!BA102))</f>
        <v>2381775909.6757383</v>
      </c>
      <c r="BB102" s="7">
        <f>BA102*(1+'Int Rate'!BB102)+Premiums!BB102-Claims!BB102+IF((BA102*(1+'Int Rate'!BB102)+Premiums!BB102-Claims!BB102)&gt;'Inputs &amp; Outputs'!$H$2*'Expected Reserves'!BB102,0,MIN('Inputs &amp; Outputs'!$H$2*'Expected Reserves'!BB102-(BA102*(1+'Int Rate'!BB102)+Premiums!BB102-Claims!BB102),'Inputs &amp; Outputs'!$H$3*Premiums!BB102))</f>
        <v>2107227024.9933276</v>
      </c>
      <c r="BC102" s="7">
        <f>BB102*(1+'Int Rate'!BC102)+Premiums!BC102-Claims!BC102+IF((BB102*(1+'Int Rate'!BC102)+Premiums!BC102-Claims!BC102)&gt;'Inputs &amp; Outputs'!$H$2*'Expected Reserves'!BC102,0,MIN('Inputs &amp; Outputs'!$H$2*'Expected Reserves'!BC102-(BB102*(1+'Int Rate'!BC102)+Premiums!BC102-Claims!BC102),'Inputs &amp; Outputs'!$H$3*Premiums!BC102))</f>
        <v>1922869505.9348445</v>
      </c>
      <c r="BD102" s="7">
        <f>BC102*(1+'Int Rate'!BD102)+Premiums!BD102-Claims!BD102+IF((BC102*(1+'Int Rate'!BD102)+Premiums!BD102-Claims!BD102)&gt;'Inputs &amp; Outputs'!$H$2*'Expected Reserves'!BD102,0,MIN('Inputs &amp; Outputs'!$H$2*'Expected Reserves'!BD102-(BC102*(1+'Int Rate'!BD102)+Premiums!BD102-Claims!BD102),'Inputs &amp; Outputs'!$H$3*Premiums!BD102))</f>
        <v>1742069488.6352282</v>
      </c>
      <c r="BE102" s="7">
        <f>BD102*(1+'Int Rate'!BE102)+Premiums!BE102-Claims!BE102+IF((BD102*(1+'Int Rate'!BE102)+Premiums!BE102-Claims!BE102)&gt;'Inputs &amp; Outputs'!$H$2*'Expected Reserves'!BE102,0,MIN('Inputs &amp; Outputs'!$H$2*'Expected Reserves'!BE102-(BD102*(1+'Int Rate'!BE102)+Premiums!BE102-Claims!BE102),'Inputs &amp; Outputs'!$H$3*Premiums!BE102))</f>
        <v>1520425511.1611021</v>
      </c>
      <c r="BF102" s="7">
        <f>BE102*(1+'Int Rate'!BF102)+Premiums!BF102-Claims!BF102+IF((BE102*(1+'Int Rate'!BF102)+Premiums!BF102-Claims!BF102)&gt;'Inputs &amp; Outputs'!$H$2*'Expected Reserves'!BF102,0,MIN('Inputs &amp; Outputs'!$H$2*'Expected Reserves'!BF102-(BE102*(1+'Int Rate'!BF102)+Premiums!BF102-Claims!BF102),'Inputs &amp; Outputs'!$H$3*Premiums!BF102))</f>
        <v>1439707382.7051098</v>
      </c>
      <c r="BG102" s="7">
        <f>BF102*(1+'Int Rate'!BG102)+Premiums!BG102-Claims!BG102+IF((BF102*(1+'Int Rate'!BG102)+Premiums!BG102-Claims!BG102)&gt;'Inputs &amp; Outputs'!$H$2*'Expected Reserves'!BG102,0,MIN('Inputs &amp; Outputs'!$H$2*'Expected Reserves'!BG102-(BF102*(1+'Int Rate'!BG102)+Premiums!BG102-Claims!BG102),'Inputs &amp; Outputs'!$H$3*Premiums!BG102))</f>
        <v>1420533436.4105465</v>
      </c>
      <c r="BH102" s="7">
        <f>BG102*(1+'Int Rate'!BH102)+Premiums!BH102-Claims!BH102+IF((BG102*(1+'Int Rate'!BH102)+Premiums!BH102-Claims!BH102)&gt;'Inputs &amp; Outputs'!$H$2*'Expected Reserves'!BH102,0,MIN('Inputs &amp; Outputs'!$H$2*'Expected Reserves'!BH102-(BG102*(1+'Int Rate'!BH102)+Premiums!BH102-Claims!BH102),'Inputs &amp; Outputs'!$H$3*Premiums!BH102))</f>
        <v>1347854747.0969994</v>
      </c>
      <c r="BI102" s="7">
        <f>BH102*(1+'Int Rate'!BI102)+Premiums!BI102-Claims!BI102+IF((BH102*(1+'Int Rate'!BI102)+Premiums!BI102-Claims!BI102)&gt;'Inputs &amp; Outputs'!$H$2*'Expected Reserves'!BI102,0,MIN('Inputs &amp; Outputs'!$H$2*'Expected Reserves'!BI102-(BH102*(1+'Int Rate'!BI102)+Premiums!BI102-Claims!BI102),'Inputs &amp; Outputs'!$H$3*Premiums!BI102))</f>
        <v>1270219405.2188003</v>
      </c>
      <c r="BJ102" s="7">
        <f>BI102*(1+'Int Rate'!BJ102)+Premiums!BJ102-Claims!BJ102+IF((BI102*(1+'Int Rate'!BJ102)+Premiums!BJ102-Claims!BJ102)&gt;'Inputs &amp; Outputs'!$H$2*'Expected Reserves'!BJ102,0,MIN('Inputs &amp; Outputs'!$H$2*'Expected Reserves'!BJ102-(BI102*(1+'Int Rate'!BJ102)+Premiums!BJ102-Claims!BJ102),'Inputs &amp; Outputs'!$H$3*Premiums!BJ102))</f>
        <v>1177644369.8735049</v>
      </c>
      <c r="BK102" s="7">
        <f>BJ102*(1+'Int Rate'!BK102)+Premiums!BK102-Claims!BK102+IF((BJ102*(1+'Int Rate'!BK102)+Premiums!BK102-Claims!BK102)&gt;'Inputs &amp; Outputs'!$H$2*'Expected Reserves'!BK102,0,MIN('Inputs &amp; Outputs'!$H$2*'Expected Reserves'!BK102-(BJ102*(1+'Int Rate'!BK102)+Premiums!BK102-Claims!BK102),'Inputs &amp; Outputs'!$H$3*Premiums!BK102))</f>
        <v>1250966626.8856456</v>
      </c>
      <c r="BL102" s="7">
        <f>BK102*(1+'Int Rate'!BL102)+Premiums!BL102-Claims!BL102+IF((BK102*(1+'Int Rate'!BL102)+Premiums!BL102-Claims!BL102)&gt;'Inputs &amp; Outputs'!$H$2*'Expected Reserves'!BL102,0,MIN('Inputs &amp; Outputs'!$H$2*'Expected Reserves'!BL102-(BK102*(1+'Int Rate'!BL102)+Premiums!BL102-Claims!BL102),'Inputs &amp; Outputs'!$H$3*Premiums!BL102))</f>
        <v>1310413865.3478708</v>
      </c>
      <c r="BM102" s="7">
        <f>BL102*(1+'Int Rate'!BM102)+Premiums!BM102-Claims!BM102+IF((BL102*(1+'Int Rate'!BM102)+Premiums!BM102-Claims!BM102)&gt;'Inputs &amp; Outputs'!$H$2*'Expected Reserves'!BM102,0,MIN('Inputs &amp; Outputs'!$H$2*'Expected Reserves'!BM102-(BL102*(1+'Int Rate'!BM102)+Premiums!BM102-Claims!BM102),'Inputs &amp; Outputs'!$H$3*Premiums!BM102))</f>
        <v>1541195940.6313498</v>
      </c>
      <c r="BN102" s="7">
        <f>BM102*(1+'Int Rate'!BN102)+Premiums!BN102-Claims!BN102+IF((BM102*(1+'Int Rate'!BN102)+Premiums!BN102-Claims!BN102)&gt;'Inputs &amp; Outputs'!$H$2*'Expected Reserves'!BN102,0,MIN('Inputs &amp; Outputs'!$H$2*'Expected Reserves'!BN102-(BM102*(1+'Int Rate'!BN102)+Premiums!BN102-Claims!BN102),'Inputs &amp; Outputs'!$H$3*Premiums!BN102))</f>
        <v>1663409224.8481784</v>
      </c>
      <c r="BO102" s="7">
        <f>BN102*(1+'Int Rate'!BO102)+Premiums!BO102-Claims!BO102+IF((BN102*(1+'Int Rate'!BO102)+Premiums!BO102-Claims!BO102)&gt;'Inputs &amp; Outputs'!$H$2*'Expected Reserves'!BO102,0,MIN('Inputs &amp; Outputs'!$H$2*'Expected Reserves'!BO102-(BN102*(1+'Int Rate'!BO102)+Premiums!BO102-Claims!BO102),'Inputs &amp; Outputs'!$H$3*Premiums!BO102))</f>
        <v>1821005325.403141</v>
      </c>
      <c r="BP102" s="7">
        <f>BO102*(1+'Int Rate'!BP102)+Premiums!BP102-Claims!BP102+IF((BO102*(1+'Int Rate'!BP102)+Premiums!BP102-Claims!BP102)&gt;'Inputs &amp; Outputs'!$H$2*'Expected Reserves'!BP102,0,MIN('Inputs &amp; Outputs'!$H$2*'Expected Reserves'!BP102-(BO102*(1+'Int Rate'!BP102)+Premiums!BP102-Claims!BP102),'Inputs &amp; Outputs'!$H$3*Premiums!BP102))</f>
        <v>1862046921.1210604</v>
      </c>
      <c r="BQ102" s="7">
        <f>BP102*(1+'Int Rate'!BQ102)+Premiums!BQ102-Claims!BQ102+IF((BP102*(1+'Int Rate'!BQ102)+Premiums!BQ102-Claims!BQ102)&gt;'Inputs &amp; Outputs'!$H$2*'Expected Reserves'!BQ102,0,MIN('Inputs &amp; Outputs'!$H$2*'Expected Reserves'!BQ102-(BP102*(1+'Int Rate'!BQ102)+Premiums!BQ102-Claims!BQ102),'Inputs &amp; Outputs'!$H$3*Premiums!BQ102))</f>
        <v>1708846737.8211915</v>
      </c>
      <c r="BR102" s="7">
        <f>BQ102*(1+'Int Rate'!BR102)+Premiums!BR102-Claims!BR102+IF((BQ102*(1+'Int Rate'!BR102)+Premiums!BR102-Claims!BR102)&gt;'Inputs &amp; Outputs'!$H$2*'Expected Reserves'!BR102,0,MIN('Inputs &amp; Outputs'!$H$2*'Expected Reserves'!BR102-(BQ102*(1+'Int Rate'!BR102)+Premiums!BR102-Claims!BR102),'Inputs &amp; Outputs'!$H$3*Premiums!BR102))</f>
        <v>1486772876.7713361</v>
      </c>
      <c r="BS102" s="7">
        <f>BR102*(1+'Int Rate'!BS102)+Premiums!BS102-Claims!BS102+IF((BR102*(1+'Int Rate'!BS102)+Premiums!BS102-Claims!BS102)&gt;'Inputs &amp; Outputs'!$H$2*'Expected Reserves'!BS102,0,MIN('Inputs &amp; Outputs'!$H$2*'Expected Reserves'!BS102-(BR102*(1+'Int Rate'!BS102)+Premiums!BS102-Claims!BS102),'Inputs &amp; Outputs'!$H$3*Premiums!BS102))</f>
        <v>1365263645.1655812</v>
      </c>
      <c r="BT102" s="7">
        <f>BS102*(1+'Int Rate'!BT102)+Premiums!BT102-Claims!BT102+IF((BS102*(1+'Int Rate'!BT102)+Premiums!BT102-Claims!BT102)&gt;'Inputs &amp; Outputs'!$H$2*'Expected Reserves'!BT102,0,MIN('Inputs &amp; Outputs'!$H$2*'Expected Reserves'!BT102-(BS102*(1+'Int Rate'!BT102)+Premiums!BT102-Claims!BT102),'Inputs &amp; Outputs'!$H$3*Premiums!BT102))</f>
        <v>1337808656.9367225</v>
      </c>
    </row>
    <row r="103" spans="1:72" x14ac:dyDescent="0.25">
      <c r="A103" s="1">
        <v>102</v>
      </c>
      <c r="B103" s="7">
        <f>Premiums!B103</f>
        <v>25000000</v>
      </c>
      <c r="C103" s="7">
        <f>B103*(1+'Int Rate'!C103)+Premiums!C103-Claims!C103+IF((B103*(1+'Int Rate'!C103)+Premiums!C103-Claims!C103)&gt;'Inputs &amp; Outputs'!$H$2*'Expected Reserves'!C103,0,MIN('Inputs &amp; Outputs'!$H$2*'Expected Reserves'!C103-(B103*(1+'Int Rate'!C103)+Premiums!C103-Claims!C103),'Inputs &amp; Outputs'!$H$3*Premiums!C103))</f>
        <v>47093613.422548354</v>
      </c>
      <c r="D103" s="7">
        <f>C103*(1+'Int Rate'!D103)+Premiums!D103-Claims!D103+IF((C103*(1+'Int Rate'!D103)+Premiums!D103-Claims!D103)&gt;'Inputs &amp; Outputs'!$H$2*'Expected Reserves'!D103,0,MIN('Inputs &amp; Outputs'!$H$2*'Expected Reserves'!D103-(C103*(1+'Int Rate'!D103)+Premiums!D103-Claims!D103),'Inputs &amp; Outputs'!$H$3*Premiums!D103))</f>
        <v>75240607.231275365</v>
      </c>
      <c r="E103" s="7">
        <f>D103*(1+'Int Rate'!E103)+Premiums!E103-Claims!E103+IF((D103*(1+'Int Rate'!E103)+Premiums!E103-Claims!E103)&gt;'Inputs &amp; Outputs'!$H$2*'Expected Reserves'!E103,0,MIN('Inputs &amp; Outputs'!$H$2*'Expected Reserves'!E103-(D103*(1+'Int Rate'!E103)+Premiums!E103-Claims!E103),'Inputs &amp; Outputs'!$H$3*Premiums!E103))</f>
        <v>107622821.14610982</v>
      </c>
      <c r="F103" s="7">
        <f>E103*(1+'Int Rate'!F103)+Premiums!F103-Claims!F103+IF((E103*(1+'Int Rate'!F103)+Premiums!F103-Claims!F103)&gt;'Inputs &amp; Outputs'!$H$2*'Expected Reserves'!F103,0,MIN('Inputs &amp; Outputs'!$H$2*'Expected Reserves'!F103-(E103*(1+'Int Rate'!F103)+Premiums!F103-Claims!F103),'Inputs &amp; Outputs'!$H$3*Premiums!F103))</f>
        <v>139663121.21553829</v>
      </c>
      <c r="G103" s="7">
        <f>F103*(1+'Int Rate'!G103)+Premiums!G103-Claims!G103+IF((F103*(1+'Int Rate'!G103)+Premiums!G103-Claims!G103)&gt;'Inputs &amp; Outputs'!$H$2*'Expected Reserves'!G103,0,MIN('Inputs &amp; Outputs'!$H$2*'Expected Reserves'!G103-(F103*(1+'Int Rate'!G103)+Premiums!G103-Claims!G103),'Inputs &amp; Outputs'!$H$3*Premiums!G103))</f>
        <v>157824190.84911925</v>
      </c>
      <c r="H103" s="7">
        <f>G103*(1+'Int Rate'!H103)+Premiums!H103-Claims!H103+IF((G103*(1+'Int Rate'!H103)+Premiums!H103-Claims!H103)&gt;'Inputs &amp; Outputs'!$H$2*'Expected Reserves'!H103,0,MIN('Inputs &amp; Outputs'!$H$2*'Expected Reserves'!H103-(G103*(1+'Int Rate'!H103)+Premiums!H103-Claims!H103),'Inputs &amp; Outputs'!$H$3*Premiums!H103))</f>
        <v>195874591.38874963</v>
      </c>
      <c r="I103" s="7">
        <f>H103*(1+'Int Rate'!I103)+Premiums!I103-Claims!I103+IF((H103*(1+'Int Rate'!I103)+Premiums!I103-Claims!I103)&gt;'Inputs &amp; Outputs'!$H$2*'Expected Reserves'!I103,0,MIN('Inputs &amp; Outputs'!$H$2*'Expected Reserves'!I103-(H103*(1+'Int Rate'!I103)+Premiums!I103-Claims!I103),'Inputs &amp; Outputs'!$H$3*Premiums!I103))</f>
        <v>238860745.02590492</v>
      </c>
      <c r="J103" s="7">
        <f>I103*(1+'Int Rate'!J103)+Premiums!J103-Claims!J103+IF((I103*(1+'Int Rate'!J103)+Premiums!J103-Claims!J103)&gt;'Inputs &amp; Outputs'!$H$2*'Expected Reserves'!J103,0,MIN('Inputs &amp; Outputs'!$H$2*'Expected Reserves'!J103-(I103*(1+'Int Rate'!J103)+Premiums!J103-Claims!J103),'Inputs &amp; Outputs'!$H$3*Premiums!J103))</f>
        <v>275315273.9737159</v>
      </c>
      <c r="K103" s="7">
        <f>J103*(1+'Int Rate'!K103)+Premiums!K103-Claims!K103+IF((J103*(1+'Int Rate'!K103)+Premiums!K103-Claims!K103)&gt;'Inputs &amp; Outputs'!$H$2*'Expected Reserves'!K103,0,MIN('Inputs &amp; Outputs'!$H$2*'Expected Reserves'!K103-(J103*(1+'Int Rate'!K103)+Premiums!K103-Claims!K103),'Inputs &amp; Outputs'!$H$3*Premiums!K103))</f>
        <v>337102315.11460805</v>
      </c>
      <c r="L103" s="7">
        <f>K103*(1+'Int Rate'!L103)+Premiums!L103-Claims!L103+IF((K103*(1+'Int Rate'!L103)+Premiums!L103-Claims!L103)&gt;'Inputs &amp; Outputs'!$H$2*'Expected Reserves'!L103,0,MIN('Inputs &amp; Outputs'!$H$2*'Expected Reserves'!L103-(K103*(1+'Int Rate'!L103)+Premiums!L103-Claims!L103),'Inputs &amp; Outputs'!$H$3*Premiums!L103))</f>
        <v>380090774.01354313</v>
      </c>
      <c r="M103" s="7">
        <f>L103*(1+'Int Rate'!M103)+Premiums!M103-Claims!M103+IF((L103*(1+'Int Rate'!M103)+Premiums!M103-Claims!M103)&gt;'Inputs &amp; Outputs'!$H$2*'Expected Reserves'!M103,0,MIN('Inputs &amp; Outputs'!$H$2*'Expected Reserves'!M103-(L103*(1+'Int Rate'!M103)+Premiums!M103-Claims!M103),'Inputs &amp; Outputs'!$H$3*Premiums!M103))</f>
        <v>445715724.19563252</v>
      </c>
      <c r="N103" s="7">
        <f>M103*(1+'Int Rate'!N103)+Premiums!N103-Claims!N103+IF((M103*(1+'Int Rate'!N103)+Premiums!N103-Claims!N103)&gt;'Inputs &amp; Outputs'!$H$2*'Expected Reserves'!N103,0,MIN('Inputs &amp; Outputs'!$H$2*'Expected Reserves'!N103-(M103*(1+'Int Rate'!N103)+Premiums!N103-Claims!N103),'Inputs &amp; Outputs'!$H$3*Premiums!N103))</f>
        <v>449672477.64618576</v>
      </c>
      <c r="O103" s="7">
        <f>N103*(1+'Int Rate'!O103)+Premiums!O103-Claims!O103+IF((N103*(1+'Int Rate'!O103)+Premiums!O103-Claims!O103)&gt;'Inputs &amp; Outputs'!$H$2*'Expected Reserves'!O103,0,MIN('Inputs &amp; Outputs'!$H$2*'Expected Reserves'!O103-(N103*(1+'Int Rate'!O103)+Premiums!O103-Claims!O103),'Inputs &amp; Outputs'!$H$3*Premiums!O103))</f>
        <v>527546523.8164714</v>
      </c>
      <c r="P103" s="7">
        <f>O103*(1+'Int Rate'!P103)+Premiums!P103-Claims!P103+IF((O103*(1+'Int Rate'!P103)+Premiums!P103-Claims!P103)&gt;'Inputs &amp; Outputs'!$H$2*'Expected Reserves'!P103,0,MIN('Inputs &amp; Outputs'!$H$2*'Expected Reserves'!P103-(O103*(1+'Int Rate'!P103)+Premiums!P103-Claims!P103),'Inputs &amp; Outputs'!$H$3*Premiums!P103))</f>
        <v>575800517.31784058</v>
      </c>
      <c r="Q103" s="7">
        <f>P103*(1+'Int Rate'!Q103)+Premiums!Q103-Claims!Q103+IF((P103*(1+'Int Rate'!Q103)+Premiums!Q103-Claims!Q103)&gt;'Inputs &amp; Outputs'!$H$2*'Expected Reserves'!Q103,0,MIN('Inputs &amp; Outputs'!$H$2*'Expected Reserves'!Q103-(P103*(1+'Int Rate'!Q103)+Premiums!Q103-Claims!Q103),'Inputs &amp; Outputs'!$H$3*Premiums!Q103))</f>
        <v>628186397.40289879</v>
      </c>
      <c r="R103" s="7">
        <f>Q103*(1+'Int Rate'!R103)+Premiums!R103-Claims!R103+IF((Q103*(1+'Int Rate'!R103)+Premiums!R103-Claims!R103)&gt;'Inputs &amp; Outputs'!$H$2*'Expected Reserves'!R103,0,MIN('Inputs &amp; Outputs'!$H$2*'Expected Reserves'!R103-(Q103*(1+'Int Rate'!R103)+Premiums!R103-Claims!R103),'Inputs &amp; Outputs'!$H$3*Premiums!R103))</f>
        <v>703421600.79022944</v>
      </c>
      <c r="S103" s="7">
        <f>R103*(1+'Int Rate'!S103)+Premiums!S103-Claims!S103+IF((R103*(1+'Int Rate'!S103)+Premiums!S103-Claims!S103)&gt;'Inputs &amp; Outputs'!$H$2*'Expected Reserves'!S103,0,MIN('Inputs &amp; Outputs'!$H$2*'Expected Reserves'!S103-(R103*(1+'Int Rate'!S103)+Premiums!S103-Claims!S103),'Inputs &amp; Outputs'!$H$3*Premiums!S103))</f>
        <v>730593888.68018079</v>
      </c>
      <c r="T103" s="7">
        <f>S103*(1+'Int Rate'!T103)+Premiums!T103-Claims!T103+IF((S103*(1+'Int Rate'!T103)+Premiums!T103-Claims!T103)&gt;'Inputs &amp; Outputs'!$H$2*'Expected Reserves'!T103,0,MIN('Inputs &amp; Outputs'!$H$2*'Expected Reserves'!T103-(S103*(1+'Int Rate'!T103)+Premiums!T103-Claims!T103),'Inputs &amp; Outputs'!$H$3*Premiums!T103))</f>
        <v>832364537.65383947</v>
      </c>
      <c r="U103" s="7">
        <f>T103*(1+'Int Rate'!U103)+Premiums!U103-Claims!U103+IF((T103*(1+'Int Rate'!U103)+Premiums!U103-Claims!U103)&gt;'Inputs &amp; Outputs'!$H$2*'Expected Reserves'!U103,0,MIN('Inputs &amp; Outputs'!$H$2*'Expected Reserves'!U103-(T103*(1+'Int Rate'!U103)+Premiums!U103-Claims!U103),'Inputs &amp; Outputs'!$H$3*Premiums!U103))</f>
        <v>938353014.34980643</v>
      </c>
      <c r="V103" s="7">
        <f>U103*(1+'Int Rate'!V103)+Premiums!V103-Claims!V103+IF((U103*(1+'Int Rate'!V103)+Premiums!V103-Claims!V103)&gt;'Inputs &amp; Outputs'!$H$2*'Expected Reserves'!V103,0,MIN('Inputs &amp; Outputs'!$H$2*'Expected Reserves'!V103-(U103*(1+'Int Rate'!V103)+Premiums!V103-Claims!V103),'Inputs &amp; Outputs'!$H$3*Premiums!V103))</f>
        <v>1028034044.6551058</v>
      </c>
      <c r="W103" s="7">
        <f>V103*(1+'Int Rate'!W103)+Premiums!W103-Claims!W103+IF((V103*(1+'Int Rate'!W103)+Premiums!W103-Claims!W103)&gt;'Inputs &amp; Outputs'!$H$2*'Expected Reserves'!W103,0,MIN('Inputs &amp; Outputs'!$H$2*'Expected Reserves'!W103-(V103*(1+'Int Rate'!W103)+Premiums!W103-Claims!W103),'Inputs &amp; Outputs'!$H$3*Premiums!W103))</f>
        <v>860684354.93481982</v>
      </c>
      <c r="X103" s="7">
        <f>W103*(1+'Int Rate'!X103)+Premiums!X103-Claims!X103+IF((W103*(1+'Int Rate'!X103)+Premiums!X103-Claims!X103)&gt;'Inputs &amp; Outputs'!$H$2*'Expected Reserves'!X103,0,MIN('Inputs &amp; Outputs'!$H$2*'Expected Reserves'!X103-(W103*(1+'Int Rate'!X103)+Premiums!X103-Claims!X103),'Inputs &amp; Outputs'!$H$3*Premiums!X103))</f>
        <v>828252390.54099083</v>
      </c>
      <c r="Y103" s="7">
        <f>X103*(1+'Int Rate'!Y103)+Premiums!Y103-Claims!Y103+IF((X103*(1+'Int Rate'!Y103)+Premiums!Y103-Claims!Y103)&gt;'Inputs &amp; Outputs'!$H$2*'Expected Reserves'!Y103,0,MIN('Inputs &amp; Outputs'!$H$2*'Expected Reserves'!Y103-(X103*(1+'Int Rate'!Y103)+Premiums!Y103-Claims!Y103),'Inputs &amp; Outputs'!$H$3*Premiums!Y103))</f>
        <v>939444144.21283245</v>
      </c>
      <c r="Z103" s="7">
        <f>Y103*(1+'Int Rate'!Z103)+Premiums!Z103-Claims!Z103+IF((Y103*(1+'Int Rate'!Z103)+Premiums!Z103-Claims!Z103)&gt;'Inputs &amp; Outputs'!$H$2*'Expected Reserves'!Z103,0,MIN('Inputs &amp; Outputs'!$H$2*'Expected Reserves'!Z103-(Y103*(1+'Int Rate'!Z103)+Premiums!Z103-Claims!Z103),'Inputs &amp; Outputs'!$H$3*Premiums!Z103))</f>
        <v>938047017.65198207</v>
      </c>
      <c r="AA103" s="7">
        <f>Z103*(1+'Int Rate'!AA103)+Premiums!AA103-Claims!AA103+IF((Z103*(1+'Int Rate'!AA103)+Premiums!AA103-Claims!AA103)&gt;'Inputs &amp; Outputs'!$H$2*'Expected Reserves'!AA103,0,MIN('Inputs &amp; Outputs'!$H$2*'Expected Reserves'!AA103-(Z103*(1+'Int Rate'!AA103)+Premiums!AA103-Claims!AA103),'Inputs &amp; Outputs'!$H$3*Premiums!AA103))</f>
        <v>1036737253.2661377</v>
      </c>
      <c r="AB103" s="7">
        <f>AA103*(1+'Int Rate'!AB103)+Premiums!AB103-Claims!AB103+IF((AA103*(1+'Int Rate'!AB103)+Premiums!AB103-Claims!AB103)&gt;'Inputs &amp; Outputs'!$H$2*'Expected Reserves'!AB103,0,MIN('Inputs &amp; Outputs'!$H$2*'Expected Reserves'!AB103-(AA103*(1+'Int Rate'!AB103)+Premiums!AB103-Claims!AB103),'Inputs &amp; Outputs'!$H$3*Premiums!AB103))</f>
        <v>1076918481.5569797</v>
      </c>
      <c r="AC103" s="7">
        <f>AB103*(1+'Int Rate'!AC103)+Premiums!AC103-Claims!AC103+IF((AB103*(1+'Int Rate'!AC103)+Premiums!AC103-Claims!AC103)&gt;'Inputs &amp; Outputs'!$H$2*'Expected Reserves'!AC103,0,MIN('Inputs &amp; Outputs'!$H$2*'Expected Reserves'!AC103-(AB103*(1+'Int Rate'!AC103)+Premiums!AC103-Claims!AC103),'Inputs &amp; Outputs'!$H$3*Premiums!AC103))</f>
        <v>1178185519.7042074</v>
      </c>
      <c r="AD103" s="7">
        <f>AC103*(1+'Int Rate'!AD103)+Premiums!AD103-Claims!AD103+IF((AC103*(1+'Int Rate'!AD103)+Premiums!AD103-Claims!AD103)&gt;'Inputs &amp; Outputs'!$H$2*'Expected Reserves'!AD103,0,MIN('Inputs &amp; Outputs'!$H$2*'Expected Reserves'!AD103-(AC103*(1+'Int Rate'!AD103)+Premiums!AD103-Claims!AD103),'Inputs &amp; Outputs'!$H$3*Premiums!AD103))</f>
        <v>1150200431.4949777</v>
      </c>
      <c r="AE103" s="7">
        <f>AD103*(1+'Int Rate'!AE103)+Premiums!AE103-Claims!AE103+IF((AD103*(1+'Int Rate'!AE103)+Premiums!AE103-Claims!AE103)&gt;'Inputs &amp; Outputs'!$H$2*'Expected Reserves'!AE103,0,MIN('Inputs &amp; Outputs'!$H$2*'Expected Reserves'!AE103-(AD103*(1+'Int Rate'!AE103)+Premiums!AE103-Claims!AE103),'Inputs &amp; Outputs'!$H$3*Premiums!AE103))</f>
        <v>1167843461.2613082</v>
      </c>
      <c r="AF103" s="7">
        <f>AE103*(1+'Int Rate'!AF103)+Premiums!AF103-Claims!AF103+IF((AE103*(1+'Int Rate'!AF103)+Premiums!AF103-Claims!AF103)&gt;'Inputs &amp; Outputs'!$H$2*'Expected Reserves'!AF103,0,MIN('Inputs &amp; Outputs'!$H$2*'Expected Reserves'!AF103-(AE103*(1+'Int Rate'!AF103)+Premiums!AF103-Claims!AF103),'Inputs &amp; Outputs'!$H$3*Premiums!AF103))</f>
        <v>1277068546.5510836</v>
      </c>
      <c r="AG103" s="7">
        <f>AF103*(1+'Int Rate'!AG103)+Premiums!AG103-Claims!AG103+IF((AF103*(1+'Int Rate'!AG103)+Premiums!AG103-Claims!AG103)&gt;'Inputs &amp; Outputs'!$H$2*'Expected Reserves'!AG103,0,MIN('Inputs &amp; Outputs'!$H$2*'Expected Reserves'!AG103-(AF103*(1+'Int Rate'!AG103)+Premiums!AG103-Claims!AG103),'Inputs &amp; Outputs'!$H$3*Premiums!AG103))</f>
        <v>1456541841.1965444</v>
      </c>
      <c r="AH103" s="7">
        <f>AG103*(1+'Int Rate'!AH103)+Premiums!AH103-Claims!AH103+IF((AG103*(1+'Int Rate'!AH103)+Premiums!AH103-Claims!AH103)&gt;'Inputs &amp; Outputs'!$H$2*'Expected Reserves'!AH103,0,MIN('Inputs &amp; Outputs'!$H$2*'Expected Reserves'!AH103-(AG103*(1+'Int Rate'!AH103)+Premiums!AH103-Claims!AH103),'Inputs &amp; Outputs'!$H$3*Premiums!AH103))</f>
        <v>1598934783.919323</v>
      </c>
      <c r="AI103" s="7">
        <f>AH103*(1+'Int Rate'!AI103)+Premiums!AI103-Claims!AI103+IF((AH103*(1+'Int Rate'!AI103)+Premiums!AI103-Claims!AI103)&gt;'Inputs &amp; Outputs'!$H$2*'Expected Reserves'!AI103,0,MIN('Inputs &amp; Outputs'!$H$2*'Expected Reserves'!AI103-(AH103*(1+'Int Rate'!AI103)+Premiums!AI103-Claims!AI103),'Inputs &amp; Outputs'!$H$3*Premiums!AI103))</f>
        <v>1725114606.7595317</v>
      </c>
      <c r="AJ103" s="7">
        <f>AI103*(1+'Int Rate'!AJ103)+Premiums!AJ103-Claims!AJ103+IF((AI103*(1+'Int Rate'!AJ103)+Premiums!AJ103-Claims!AJ103)&gt;'Inputs &amp; Outputs'!$H$2*'Expected Reserves'!AJ103,0,MIN('Inputs &amp; Outputs'!$H$2*'Expected Reserves'!AJ103-(AI103*(1+'Int Rate'!AJ103)+Premiums!AJ103-Claims!AJ103),'Inputs &amp; Outputs'!$H$3*Premiums!AJ103))</f>
        <v>1907300893.6047726</v>
      </c>
      <c r="AK103" s="7">
        <f>AJ103*(1+'Int Rate'!AK103)+Premiums!AK103-Claims!AK103+IF((AJ103*(1+'Int Rate'!AK103)+Premiums!AK103-Claims!AK103)&gt;'Inputs &amp; Outputs'!$H$2*'Expected Reserves'!AK103,0,MIN('Inputs &amp; Outputs'!$H$2*'Expected Reserves'!AK103-(AJ103*(1+'Int Rate'!AK103)+Premiums!AK103-Claims!AK103),'Inputs &amp; Outputs'!$H$3*Premiums!AK103))</f>
        <v>1986972379.4030654</v>
      </c>
      <c r="AL103" s="7">
        <f>AK103*(1+'Int Rate'!AL103)+Premiums!AL103-Claims!AL103+IF((AK103*(1+'Int Rate'!AL103)+Premiums!AL103-Claims!AL103)&gt;'Inputs &amp; Outputs'!$H$2*'Expected Reserves'!AL103,0,MIN('Inputs &amp; Outputs'!$H$2*'Expected Reserves'!AL103-(AK103*(1+'Int Rate'!AL103)+Premiums!AL103-Claims!AL103),'Inputs &amp; Outputs'!$H$3*Premiums!AL103))</f>
        <v>1642510091.8878832</v>
      </c>
      <c r="AM103" s="7">
        <f>AL103*(1+'Int Rate'!AM103)+Premiums!AM103-Claims!AM103+IF((AL103*(1+'Int Rate'!AM103)+Premiums!AM103-Claims!AM103)&gt;'Inputs &amp; Outputs'!$H$2*'Expected Reserves'!AM103,0,MIN('Inputs &amp; Outputs'!$H$2*'Expected Reserves'!AM103-(AL103*(1+'Int Rate'!AM103)+Premiums!AM103-Claims!AM103),'Inputs &amp; Outputs'!$H$3*Premiums!AM103))</f>
        <v>1753360237.6428139</v>
      </c>
      <c r="AN103" s="7">
        <f>AM103*(1+'Int Rate'!AN103)+Premiums!AN103-Claims!AN103+IF((AM103*(1+'Int Rate'!AN103)+Premiums!AN103-Claims!AN103)&gt;'Inputs &amp; Outputs'!$H$2*'Expected Reserves'!AN103,0,MIN('Inputs &amp; Outputs'!$H$2*'Expected Reserves'!AN103-(AM103*(1+'Int Rate'!AN103)+Premiums!AN103-Claims!AN103),'Inputs &amp; Outputs'!$H$3*Premiums!AN103))</f>
        <v>1748907625.8151491</v>
      </c>
      <c r="AO103" s="7">
        <f>AN103*(1+'Int Rate'!AO103)+Premiums!AO103-Claims!AO103+IF((AN103*(1+'Int Rate'!AO103)+Premiums!AO103-Claims!AO103)&gt;'Inputs &amp; Outputs'!$H$2*'Expected Reserves'!AO103,0,MIN('Inputs &amp; Outputs'!$H$2*'Expected Reserves'!AO103-(AN103*(1+'Int Rate'!AO103)+Premiums!AO103-Claims!AO103),'Inputs &amp; Outputs'!$H$3*Premiums!AO103))</f>
        <v>2027397769.544981</v>
      </c>
      <c r="AP103" s="7">
        <f>AO103*(1+'Int Rate'!AP103)+Premiums!AP103-Claims!AP103+IF((AO103*(1+'Int Rate'!AP103)+Premiums!AP103-Claims!AP103)&gt;'Inputs &amp; Outputs'!$H$2*'Expected Reserves'!AP103,0,MIN('Inputs &amp; Outputs'!$H$2*'Expected Reserves'!AP103-(AO103*(1+'Int Rate'!AP103)+Premiums!AP103-Claims!AP103),'Inputs &amp; Outputs'!$H$3*Premiums!AP103))</f>
        <v>2017794554.1884792</v>
      </c>
      <c r="AQ103" s="7">
        <f>AP103*(1+'Int Rate'!AQ103)+Premiums!AQ103-Claims!AQ103+IF((AP103*(1+'Int Rate'!AQ103)+Premiums!AQ103-Claims!AQ103)&gt;'Inputs &amp; Outputs'!$H$2*'Expected Reserves'!AQ103,0,MIN('Inputs &amp; Outputs'!$H$2*'Expected Reserves'!AQ103-(AP103*(1+'Int Rate'!AQ103)+Premiums!AQ103-Claims!AQ103),'Inputs &amp; Outputs'!$H$3*Premiums!AQ103))</f>
        <v>1931057795.4730203</v>
      </c>
      <c r="AR103" s="7">
        <f>AQ103*(1+'Int Rate'!AR103)+Premiums!AR103-Claims!AR103+IF((AQ103*(1+'Int Rate'!AR103)+Premiums!AR103-Claims!AR103)&gt;'Inputs &amp; Outputs'!$H$2*'Expected Reserves'!AR103,0,MIN('Inputs &amp; Outputs'!$H$2*'Expected Reserves'!AR103-(AQ103*(1+'Int Rate'!AR103)+Premiums!AR103-Claims!AR103),'Inputs &amp; Outputs'!$H$3*Premiums!AR103))</f>
        <v>1608774673.3300951</v>
      </c>
      <c r="AS103" s="7">
        <f>AR103*(1+'Int Rate'!AS103)+Premiums!AS103-Claims!AS103+IF((AR103*(1+'Int Rate'!AS103)+Premiums!AS103-Claims!AS103)&gt;'Inputs &amp; Outputs'!$H$2*'Expected Reserves'!AS103,0,MIN('Inputs &amp; Outputs'!$H$2*'Expected Reserves'!AS103-(AR103*(1+'Int Rate'!AS103)+Premiums!AS103-Claims!AS103),'Inputs &amp; Outputs'!$H$3*Premiums!AS103))</f>
        <v>1582094224.1805871</v>
      </c>
      <c r="AT103" s="7">
        <f>AS103*(1+'Int Rate'!AT103)+Premiums!AT103-Claims!AT103+IF((AS103*(1+'Int Rate'!AT103)+Premiums!AT103-Claims!AT103)&gt;'Inputs &amp; Outputs'!$H$2*'Expected Reserves'!AT103,0,MIN('Inputs &amp; Outputs'!$H$2*'Expected Reserves'!AT103-(AS103*(1+'Int Rate'!AT103)+Premiums!AT103-Claims!AT103),'Inputs &amp; Outputs'!$H$3*Premiums!AT103))</f>
        <v>1610339817.8298719</v>
      </c>
      <c r="AU103" s="7">
        <f>AT103*(1+'Int Rate'!AU103)+Premiums!AU103-Claims!AU103+IF((AT103*(1+'Int Rate'!AU103)+Premiums!AU103-Claims!AU103)&gt;'Inputs &amp; Outputs'!$H$2*'Expected Reserves'!AU103,0,MIN('Inputs &amp; Outputs'!$H$2*'Expected Reserves'!AU103-(AT103*(1+'Int Rate'!AU103)+Premiums!AU103-Claims!AU103),'Inputs &amp; Outputs'!$H$3*Premiums!AU103))</f>
        <v>1562764712.0658545</v>
      </c>
      <c r="AV103" s="7">
        <f>AU103*(1+'Int Rate'!AV103)+Premiums!AV103-Claims!AV103+IF((AU103*(1+'Int Rate'!AV103)+Premiums!AV103-Claims!AV103)&gt;'Inputs &amp; Outputs'!$H$2*'Expected Reserves'!AV103,0,MIN('Inputs &amp; Outputs'!$H$2*'Expected Reserves'!AV103-(AU103*(1+'Int Rate'!AV103)+Premiums!AV103-Claims!AV103),'Inputs &amp; Outputs'!$H$3*Premiums!AV103))</f>
        <v>1514037122.9229639</v>
      </c>
      <c r="AW103" s="7">
        <f>AV103*(1+'Int Rate'!AW103)+Premiums!AW103-Claims!AW103+IF((AV103*(1+'Int Rate'!AW103)+Premiums!AW103-Claims!AW103)&gt;'Inputs &amp; Outputs'!$H$2*'Expected Reserves'!AW103,0,MIN('Inputs &amp; Outputs'!$H$2*'Expected Reserves'!AW103-(AV103*(1+'Int Rate'!AW103)+Premiums!AW103-Claims!AW103),'Inputs &amp; Outputs'!$H$3*Premiums!AW103))</f>
        <v>1284635813.3191326</v>
      </c>
      <c r="AX103" s="7">
        <f>AW103*(1+'Int Rate'!AX103)+Premiums!AX103-Claims!AX103+IF((AW103*(1+'Int Rate'!AX103)+Premiums!AX103-Claims!AX103)&gt;'Inputs &amp; Outputs'!$H$2*'Expected Reserves'!AX103,0,MIN('Inputs &amp; Outputs'!$H$2*'Expected Reserves'!AX103-(AW103*(1+'Int Rate'!AX103)+Premiums!AX103-Claims!AX103),'Inputs &amp; Outputs'!$H$3*Premiums!AX103))</f>
        <v>1263138696.9398131</v>
      </c>
      <c r="AY103" s="7">
        <f>AX103*(1+'Int Rate'!AY103)+Premiums!AY103-Claims!AY103+IF((AX103*(1+'Int Rate'!AY103)+Premiums!AY103-Claims!AY103)&gt;'Inputs &amp; Outputs'!$H$2*'Expected Reserves'!AY103,0,MIN('Inputs &amp; Outputs'!$H$2*'Expected Reserves'!AY103-(AX103*(1+'Int Rate'!AY103)+Premiums!AY103-Claims!AY103),'Inputs &amp; Outputs'!$H$3*Premiums!AY103))</f>
        <v>1183590401.2742105</v>
      </c>
      <c r="AZ103" s="7">
        <f>AY103*(1+'Int Rate'!AZ103)+Premiums!AZ103-Claims!AZ103+IF((AY103*(1+'Int Rate'!AZ103)+Premiums!AZ103-Claims!AZ103)&gt;'Inputs &amp; Outputs'!$H$2*'Expected Reserves'!AZ103,0,MIN('Inputs &amp; Outputs'!$H$2*'Expected Reserves'!AZ103-(AY103*(1+'Int Rate'!AZ103)+Premiums!AZ103-Claims!AZ103),'Inputs &amp; Outputs'!$H$3*Premiums!AZ103))</f>
        <v>1083906992.3856905</v>
      </c>
      <c r="BA103" s="7">
        <f>AZ103*(1+'Int Rate'!BA103)+Premiums!BA103-Claims!BA103+IF((AZ103*(1+'Int Rate'!BA103)+Premiums!BA103-Claims!BA103)&gt;'Inputs &amp; Outputs'!$H$2*'Expected Reserves'!BA103,0,MIN('Inputs &amp; Outputs'!$H$2*'Expected Reserves'!BA103-(AZ103*(1+'Int Rate'!BA103)+Premiums!BA103-Claims!BA103),'Inputs &amp; Outputs'!$H$3*Premiums!BA103))</f>
        <v>1027416992.4995193</v>
      </c>
      <c r="BB103" s="7">
        <f>BA103*(1+'Int Rate'!BB103)+Premiums!BB103-Claims!BB103+IF((BA103*(1+'Int Rate'!BB103)+Premiums!BB103-Claims!BB103)&gt;'Inputs &amp; Outputs'!$H$2*'Expected Reserves'!BB103,0,MIN('Inputs &amp; Outputs'!$H$2*'Expected Reserves'!BB103-(BA103*(1+'Int Rate'!BB103)+Premiums!BB103-Claims!BB103),'Inputs &amp; Outputs'!$H$3*Premiums!BB103))</f>
        <v>886135690.26259136</v>
      </c>
      <c r="BC103" s="7">
        <f>BB103*(1+'Int Rate'!BC103)+Premiums!BC103-Claims!BC103+IF((BB103*(1+'Int Rate'!BC103)+Premiums!BC103-Claims!BC103)&gt;'Inputs &amp; Outputs'!$H$2*'Expected Reserves'!BC103,0,MIN('Inputs &amp; Outputs'!$H$2*'Expected Reserves'!BC103-(BB103*(1+'Int Rate'!BC103)+Premiums!BC103-Claims!BC103),'Inputs &amp; Outputs'!$H$3*Premiums!BC103))</f>
        <v>739476202.57284117</v>
      </c>
      <c r="BD103" s="7">
        <f>BC103*(1+'Int Rate'!BD103)+Premiums!BD103-Claims!BD103+IF((BC103*(1+'Int Rate'!BD103)+Premiums!BD103-Claims!BD103)&gt;'Inputs &amp; Outputs'!$H$2*'Expected Reserves'!BD103,0,MIN('Inputs &amp; Outputs'!$H$2*'Expected Reserves'!BD103-(BC103*(1+'Int Rate'!BD103)+Premiums!BD103-Claims!BD103),'Inputs &amp; Outputs'!$H$3*Premiums!BD103))</f>
        <v>782647841.87611854</v>
      </c>
      <c r="BE103" s="7">
        <f>BD103*(1+'Int Rate'!BE103)+Premiums!BE103-Claims!BE103+IF((BD103*(1+'Int Rate'!BE103)+Premiums!BE103-Claims!BE103)&gt;'Inputs &amp; Outputs'!$H$2*'Expected Reserves'!BE103,0,MIN('Inputs &amp; Outputs'!$H$2*'Expected Reserves'!BE103-(BD103*(1+'Int Rate'!BE103)+Premiums!BE103-Claims!BE103),'Inputs &amp; Outputs'!$H$3*Premiums!BE103))</f>
        <v>814903296.20268583</v>
      </c>
      <c r="BF103" s="7">
        <f>BE103*(1+'Int Rate'!BF103)+Premiums!BF103-Claims!BF103+IF((BE103*(1+'Int Rate'!BF103)+Premiums!BF103-Claims!BF103)&gt;'Inputs &amp; Outputs'!$H$2*'Expected Reserves'!BF103,0,MIN('Inputs &amp; Outputs'!$H$2*'Expected Reserves'!BF103-(BE103*(1+'Int Rate'!BF103)+Premiums!BF103-Claims!BF103),'Inputs &amp; Outputs'!$H$3*Premiums!BF103))</f>
        <v>777269291.26123381</v>
      </c>
      <c r="BG103" s="7">
        <f>BF103*(1+'Int Rate'!BG103)+Premiums!BG103-Claims!BG103+IF((BF103*(1+'Int Rate'!BG103)+Premiums!BG103-Claims!BG103)&gt;'Inputs &amp; Outputs'!$H$2*'Expected Reserves'!BG103,0,MIN('Inputs &amp; Outputs'!$H$2*'Expected Reserves'!BG103-(BF103*(1+'Int Rate'!BG103)+Premiums!BG103-Claims!BG103),'Inputs &amp; Outputs'!$H$3*Premiums!BG103))</f>
        <v>676413414.43123782</v>
      </c>
      <c r="BH103" s="7">
        <f>BG103*(1+'Int Rate'!BH103)+Premiums!BH103-Claims!BH103+IF((BG103*(1+'Int Rate'!BH103)+Premiums!BH103-Claims!BH103)&gt;'Inputs &amp; Outputs'!$H$2*'Expected Reserves'!BH103,0,MIN('Inputs &amp; Outputs'!$H$2*'Expected Reserves'!BH103-(BG103*(1+'Int Rate'!BH103)+Premiums!BH103-Claims!BH103),'Inputs &amp; Outputs'!$H$3*Premiums!BH103))</f>
        <v>464558903.3537519</v>
      </c>
      <c r="BI103" s="7">
        <f>BH103*(1+'Int Rate'!BI103)+Premiums!BI103-Claims!BI103+IF((BH103*(1+'Int Rate'!BI103)+Premiums!BI103-Claims!BI103)&gt;'Inputs &amp; Outputs'!$H$2*'Expected Reserves'!BI103,0,MIN('Inputs &amp; Outputs'!$H$2*'Expected Reserves'!BI103-(BH103*(1+'Int Rate'!BI103)+Premiums!BI103-Claims!BI103),'Inputs &amp; Outputs'!$H$3*Premiums!BI103))</f>
        <v>351146981.37973654</v>
      </c>
      <c r="BJ103" s="7">
        <f>BI103*(1+'Int Rate'!BJ103)+Premiums!BJ103-Claims!BJ103+IF((BI103*(1+'Int Rate'!BJ103)+Premiums!BJ103-Claims!BJ103)&gt;'Inputs &amp; Outputs'!$H$2*'Expected Reserves'!BJ103,0,MIN('Inputs &amp; Outputs'!$H$2*'Expected Reserves'!BJ103-(BI103*(1+'Int Rate'!BJ103)+Premiums!BJ103-Claims!BJ103),'Inputs &amp; Outputs'!$H$3*Premiums!BJ103))</f>
        <v>298311304.30778593</v>
      </c>
      <c r="BK103" s="7">
        <f>BJ103*(1+'Int Rate'!BK103)+Premiums!BK103-Claims!BK103+IF((BJ103*(1+'Int Rate'!BK103)+Premiums!BK103-Claims!BK103)&gt;'Inputs &amp; Outputs'!$H$2*'Expected Reserves'!BK103,0,MIN('Inputs &amp; Outputs'!$H$2*'Expected Reserves'!BK103-(BJ103*(1+'Int Rate'!BK103)+Premiums!BK103-Claims!BK103),'Inputs &amp; Outputs'!$H$3*Premiums!BK103))</f>
        <v>282407728.31927454</v>
      </c>
      <c r="BL103" s="7">
        <f>BK103*(1+'Int Rate'!BL103)+Premiums!BL103-Claims!BL103+IF((BK103*(1+'Int Rate'!BL103)+Premiums!BL103-Claims!BL103)&gt;'Inputs &amp; Outputs'!$H$2*'Expected Reserves'!BL103,0,MIN('Inputs &amp; Outputs'!$H$2*'Expected Reserves'!BL103-(BK103*(1+'Int Rate'!BL103)+Premiums!BL103-Claims!BL103),'Inputs &amp; Outputs'!$H$3*Premiums!BL103))</f>
        <v>276571594.37440521</v>
      </c>
      <c r="BM103" s="7">
        <f>BL103*(1+'Int Rate'!BM103)+Premiums!BM103-Claims!BM103+IF((BL103*(1+'Int Rate'!BM103)+Premiums!BM103-Claims!BM103)&gt;'Inputs &amp; Outputs'!$H$2*'Expected Reserves'!BM103,0,MIN('Inputs &amp; Outputs'!$H$2*'Expected Reserves'!BM103-(BL103*(1+'Int Rate'!BM103)+Premiums!BM103-Claims!BM103),'Inputs &amp; Outputs'!$H$3*Premiums!BM103))</f>
        <v>284062580.18449122</v>
      </c>
      <c r="BN103" s="7">
        <f>BM103*(1+'Int Rate'!BN103)+Premiums!BN103-Claims!BN103+IF((BM103*(1+'Int Rate'!BN103)+Premiums!BN103-Claims!BN103)&gt;'Inputs &amp; Outputs'!$H$2*'Expected Reserves'!BN103,0,MIN('Inputs &amp; Outputs'!$H$2*'Expected Reserves'!BN103-(BM103*(1+'Int Rate'!BN103)+Premiums!BN103-Claims!BN103),'Inputs &amp; Outputs'!$H$3*Premiums!BN103))</f>
        <v>266168502.90175617</v>
      </c>
      <c r="BO103" s="7">
        <f>BN103*(1+'Int Rate'!BO103)+Premiums!BO103-Claims!BO103+IF((BN103*(1+'Int Rate'!BO103)+Premiums!BO103-Claims!BO103)&gt;'Inputs &amp; Outputs'!$H$2*'Expected Reserves'!BO103,0,MIN('Inputs &amp; Outputs'!$H$2*'Expected Reserves'!BO103-(BN103*(1+'Int Rate'!BO103)+Premiums!BO103-Claims!BO103),'Inputs &amp; Outputs'!$H$3*Premiums!BO103))</f>
        <v>271392984.98918545</v>
      </c>
      <c r="BP103" s="7">
        <f>BO103*(1+'Int Rate'!BP103)+Premiums!BP103-Claims!BP103+IF((BO103*(1+'Int Rate'!BP103)+Premiums!BP103-Claims!BP103)&gt;'Inputs &amp; Outputs'!$H$2*'Expected Reserves'!BP103,0,MIN('Inputs &amp; Outputs'!$H$2*'Expected Reserves'!BP103-(BO103*(1+'Int Rate'!BP103)+Premiums!BP103-Claims!BP103),'Inputs &amp; Outputs'!$H$3*Premiums!BP103))</f>
        <v>291798740.52739054</v>
      </c>
      <c r="BQ103" s="7">
        <f>BP103*(1+'Int Rate'!BQ103)+Premiums!BQ103-Claims!BQ103+IF((BP103*(1+'Int Rate'!BQ103)+Premiums!BQ103-Claims!BQ103)&gt;'Inputs &amp; Outputs'!$H$2*'Expected Reserves'!BQ103,0,MIN('Inputs &amp; Outputs'!$H$2*'Expected Reserves'!BQ103-(BP103*(1+'Int Rate'!BQ103)+Premiums!BQ103-Claims!BQ103),'Inputs &amp; Outputs'!$H$3*Premiums!BQ103))</f>
        <v>264871361.0367862</v>
      </c>
      <c r="BR103" s="7">
        <f>BQ103*(1+'Int Rate'!BR103)+Premiums!BR103-Claims!BR103+IF((BQ103*(1+'Int Rate'!BR103)+Premiums!BR103-Claims!BR103)&gt;'Inputs &amp; Outputs'!$H$2*'Expected Reserves'!BR103,0,MIN('Inputs &amp; Outputs'!$H$2*'Expected Reserves'!BR103-(BQ103*(1+'Int Rate'!BR103)+Premiums!BR103-Claims!BR103),'Inputs &amp; Outputs'!$H$3*Premiums!BR103))</f>
        <v>277495745.51425064</v>
      </c>
      <c r="BS103" s="7">
        <f>BR103*(1+'Int Rate'!BS103)+Premiums!BS103-Claims!BS103+IF((BR103*(1+'Int Rate'!BS103)+Premiums!BS103-Claims!BS103)&gt;'Inputs &amp; Outputs'!$H$2*'Expected Reserves'!BS103,0,MIN('Inputs &amp; Outputs'!$H$2*'Expected Reserves'!BS103-(BR103*(1+'Int Rate'!BS103)+Premiums!BS103-Claims!BS103),'Inputs &amp; Outputs'!$H$3*Premiums!BS103))</f>
        <v>278950428.82095903</v>
      </c>
      <c r="BT103" s="7">
        <f>BS103*(1+'Int Rate'!BT103)+Premiums!BT103-Claims!BT103+IF((BS103*(1+'Int Rate'!BT103)+Premiums!BT103-Claims!BT103)&gt;'Inputs &amp; Outputs'!$H$2*'Expected Reserves'!BT103,0,MIN('Inputs &amp; Outputs'!$H$2*'Expected Reserves'!BT103-(BS103*(1+'Int Rate'!BT103)+Premiums!BT103-Claims!BT103),'Inputs &amp; Outputs'!$H$3*Premiums!BT103))</f>
        <v>262812633.44158721</v>
      </c>
    </row>
    <row r="104" spans="1:72" x14ac:dyDescent="0.25">
      <c r="A104" s="1">
        <v>103</v>
      </c>
      <c r="B104" s="7">
        <f>Premiums!B104</f>
        <v>25000000</v>
      </c>
      <c r="C104" s="7">
        <f>B104*(1+'Int Rate'!C104)+Premiums!C104-Claims!C104+IF((B104*(1+'Int Rate'!C104)+Premiums!C104-Claims!C104)&gt;'Inputs &amp; Outputs'!$H$2*'Expected Reserves'!C104,0,MIN('Inputs &amp; Outputs'!$H$2*'Expected Reserves'!C104-(B104*(1+'Int Rate'!C104)+Premiums!C104-Claims!C104),'Inputs &amp; Outputs'!$H$3*Premiums!C104))</f>
        <v>50192243.96406135</v>
      </c>
      <c r="D104" s="7">
        <f>C104*(1+'Int Rate'!D104)+Premiums!D104-Claims!D104+IF((C104*(1+'Int Rate'!D104)+Premiums!D104-Claims!D104)&gt;'Inputs &amp; Outputs'!$H$2*'Expected Reserves'!D104,0,MIN('Inputs &amp; Outputs'!$H$2*'Expected Reserves'!D104-(C104*(1+'Int Rate'!D104)+Premiums!D104-Claims!D104),'Inputs &amp; Outputs'!$H$3*Premiums!D104))</f>
        <v>77385798.823778063</v>
      </c>
      <c r="E104" s="7">
        <f>D104*(1+'Int Rate'!E104)+Premiums!E104-Claims!E104+IF((D104*(1+'Int Rate'!E104)+Premiums!E104-Claims!E104)&gt;'Inputs &amp; Outputs'!$H$2*'Expected Reserves'!E104,0,MIN('Inputs &amp; Outputs'!$H$2*'Expected Reserves'!E104-(D104*(1+'Int Rate'!E104)+Premiums!E104-Claims!E104),'Inputs &amp; Outputs'!$H$3*Premiums!E104))</f>
        <v>102068084.87995812</v>
      </c>
      <c r="F104" s="7">
        <f>E104*(1+'Int Rate'!F104)+Premiums!F104-Claims!F104+IF((E104*(1+'Int Rate'!F104)+Premiums!F104-Claims!F104)&gt;'Inputs &amp; Outputs'!$H$2*'Expected Reserves'!F104,0,MIN('Inputs &amp; Outputs'!$H$2*'Expected Reserves'!F104-(E104*(1+'Int Rate'!F104)+Premiums!F104-Claims!F104),'Inputs &amp; Outputs'!$H$3*Premiums!F104))</f>
        <v>128602955.20552929</v>
      </c>
      <c r="G104" s="7">
        <f>F104*(1+'Int Rate'!G104)+Premiums!G104-Claims!G104+IF((F104*(1+'Int Rate'!G104)+Premiums!G104-Claims!G104)&gt;'Inputs &amp; Outputs'!$H$2*'Expected Reserves'!G104,0,MIN('Inputs &amp; Outputs'!$H$2*'Expected Reserves'!G104-(F104*(1+'Int Rate'!G104)+Premiums!G104-Claims!G104),'Inputs &amp; Outputs'!$H$3*Premiums!G104))</f>
        <v>147798880.31698078</v>
      </c>
      <c r="H104" s="7">
        <f>G104*(1+'Int Rate'!H104)+Premiums!H104-Claims!H104+IF((G104*(1+'Int Rate'!H104)+Premiums!H104-Claims!H104)&gt;'Inputs &amp; Outputs'!$H$2*'Expected Reserves'!H104,0,MIN('Inputs &amp; Outputs'!$H$2*'Expected Reserves'!H104-(G104*(1+'Int Rate'!H104)+Premiums!H104-Claims!H104),'Inputs &amp; Outputs'!$H$3*Premiums!H104))</f>
        <v>182705265.44087487</v>
      </c>
      <c r="I104" s="7">
        <f>H104*(1+'Int Rate'!I104)+Premiums!I104-Claims!I104+IF((H104*(1+'Int Rate'!I104)+Premiums!I104-Claims!I104)&gt;'Inputs &amp; Outputs'!$H$2*'Expected Reserves'!I104,0,MIN('Inputs &amp; Outputs'!$H$2*'Expected Reserves'!I104-(H104*(1+'Int Rate'!I104)+Premiums!I104-Claims!I104),'Inputs &amp; Outputs'!$H$3*Premiums!I104))</f>
        <v>239520714.97055525</v>
      </c>
      <c r="J104" s="7">
        <f>I104*(1+'Int Rate'!J104)+Premiums!J104-Claims!J104+IF((I104*(1+'Int Rate'!J104)+Premiums!J104-Claims!J104)&gt;'Inputs &amp; Outputs'!$H$2*'Expected Reserves'!J104,0,MIN('Inputs &amp; Outputs'!$H$2*'Expected Reserves'!J104-(I104*(1+'Int Rate'!J104)+Premiums!J104-Claims!J104),'Inputs &amp; Outputs'!$H$3*Premiums!J104))</f>
        <v>278870192.69102067</v>
      </c>
      <c r="K104" s="7">
        <f>J104*(1+'Int Rate'!K104)+Premiums!K104-Claims!K104+IF((J104*(1+'Int Rate'!K104)+Premiums!K104-Claims!K104)&gt;'Inputs &amp; Outputs'!$H$2*'Expected Reserves'!K104,0,MIN('Inputs &amp; Outputs'!$H$2*'Expected Reserves'!K104-(J104*(1+'Int Rate'!K104)+Premiums!K104-Claims!K104),'Inputs &amp; Outputs'!$H$3*Premiums!K104))</f>
        <v>312269302.72087985</v>
      </c>
      <c r="L104" s="7">
        <f>K104*(1+'Int Rate'!L104)+Premiums!L104-Claims!L104+IF((K104*(1+'Int Rate'!L104)+Premiums!L104-Claims!L104)&gt;'Inputs &amp; Outputs'!$H$2*'Expected Reserves'!L104,0,MIN('Inputs &amp; Outputs'!$H$2*'Expected Reserves'!L104-(K104*(1+'Int Rate'!L104)+Premiums!L104-Claims!L104),'Inputs &amp; Outputs'!$H$3*Premiums!L104))</f>
        <v>387034322.04442579</v>
      </c>
      <c r="M104" s="7">
        <f>L104*(1+'Int Rate'!M104)+Premiums!M104-Claims!M104+IF((L104*(1+'Int Rate'!M104)+Premiums!M104-Claims!M104)&gt;'Inputs &amp; Outputs'!$H$2*'Expected Reserves'!M104,0,MIN('Inputs &amp; Outputs'!$H$2*'Expected Reserves'!M104-(L104*(1+'Int Rate'!M104)+Premiums!M104-Claims!M104),'Inputs &amp; Outputs'!$H$3*Premiums!M104))</f>
        <v>409276145.28306288</v>
      </c>
      <c r="N104" s="7">
        <f>M104*(1+'Int Rate'!N104)+Premiums!N104-Claims!N104+IF((M104*(1+'Int Rate'!N104)+Premiums!N104-Claims!N104)&gt;'Inputs &amp; Outputs'!$H$2*'Expected Reserves'!N104,0,MIN('Inputs &amp; Outputs'!$H$2*'Expected Reserves'!N104-(M104*(1+'Int Rate'!N104)+Premiums!N104-Claims!N104),'Inputs &amp; Outputs'!$H$3*Premiums!N104))</f>
        <v>422260393.82815617</v>
      </c>
      <c r="O104" s="7">
        <f>N104*(1+'Int Rate'!O104)+Premiums!O104-Claims!O104+IF((N104*(1+'Int Rate'!O104)+Premiums!O104-Claims!O104)&gt;'Inputs &amp; Outputs'!$H$2*'Expected Reserves'!O104,0,MIN('Inputs &amp; Outputs'!$H$2*'Expected Reserves'!O104-(N104*(1+'Int Rate'!O104)+Premiums!O104-Claims!O104),'Inputs &amp; Outputs'!$H$3*Premiums!O104))</f>
        <v>432623520.86080104</v>
      </c>
      <c r="P104" s="7">
        <f>O104*(1+'Int Rate'!P104)+Premiums!P104-Claims!P104+IF((O104*(1+'Int Rate'!P104)+Premiums!P104-Claims!P104)&gt;'Inputs &amp; Outputs'!$H$2*'Expected Reserves'!P104,0,MIN('Inputs &amp; Outputs'!$H$2*'Expected Reserves'!P104-(O104*(1+'Int Rate'!P104)+Premiums!P104-Claims!P104),'Inputs &amp; Outputs'!$H$3*Premiums!P104))</f>
        <v>472452152.53251106</v>
      </c>
      <c r="Q104" s="7">
        <f>P104*(1+'Int Rate'!Q104)+Premiums!Q104-Claims!Q104+IF((P104*(1+'Int Rate'!Q104)+Premiums!Q104-Claims!Q104)&gt;'Inputs &amp; Outputs'!$H$2*'Expected Reserves'!Q104,0,MIN('Inputs &amp; Outputs'!$H$2*'Expected Reserves'!Q104-(P104*(1+'Int Rate'!Q104)+Premiums!Q104-Claims!Q104),'Inputs &amp; Outputs'!$H$3*Premiums!Q104))</f>
        <v>580180671.59937072</v>
      </c>
      <c r="R104" s="7">
        <f>Q104*(1+'Int Rate'!R104)+Premiums!R104-Claims!R104+IF((Q104*(1+'Int Rate'!R104)+Premiums!R104-Claims!R104)&gt;'Inputs &amp; Outputs'!$H$2*'Expected Reserves'!R104,0,MIN('Inputs &amp; Outputs'!$H$2*'Expected Reserves'!R104-(Q104*(1+'Int Rate'!R104)+Premiums!R104-Claims!R104),'Inputs &amp; Outputs'!$H$3*Premiums!R104))</f>
        <v>597492757.3110168</v>
      </c>
      <c r="S104" s="7">
        <f>R104*(1+'Int Rate'!S104)+Premiums!S104-Claims!S104+IF((R104*(1+'Int Rate'!S104)+Premiums!S104-Claims!S104)&gt;'Inputs &amp; Outputs'!$H$2*'Expected Reserves'!S104,0,MIN('Inputs &amp; Outputs'!$H$2*'Expected Reserves'!S104-(R104*(1+'Int Rate'!S104)+Premiums!S104-Claims!S104),'Inputs &amp; Outputs'!$H$3*Premiums!S104))</f>
        <v>588291622.56157756</v>
      </c>
      <c r="T104" s="7">
        <f>S104*(1+'Int Rate'!T104)+Premiums!T104-Claims!T104+IF((S104*(1+'Int Rate'!T104)+Premiums!T104-Claims!T104)&gt;'Inputs &amp; Outputs'!$H$2*'Expected Reserves'!T104,0,MIN('Inputs &amp; Outputs'!$H$2*'Expected Reserves'!T104-(S104*(1+'Int Rate'!T104)+Premiums!T104-Claims!T104),'Inputs &amp; Outputs'!$H$3*Premiums!T104))</f>
        <v>615258083.38441312</v>
      </c>
      <c r="U104" s="7">
        <f>T104*(1+'Int Rate'!U104)+Premiums!U104-Claims!U104+IF((T104*(1+'Int Rate'!U104)+Premiums!U104-Claims!U104)&gt;'Inputs &amp; Outputs'!$H$2*'Expected Reserves'!U104,0,MIN('Inputs &amp; Outputs'!$H$2*'Expected Reserves'!U104-(T104*(1+'Int Rate'!U104)+Premiums!U104-Claims!U104),'Inputs &amp; Outputs'!$H$3*Premiums!U104))</f>
        <v>652423592.42213714</v>
      </c>
      <c r="V104" s="7">
        <f>U104*(1+'Int Rate'!V104)+Premiums!V104-Claims!V104+IF((U104*(1+'Int Rate'!V104)+Premiums!V104-Claims!V104)&gt;'Inputs &amp; Outputs'!$H$2*'Expected Reserves'!V104,0,MIN('Inputs &amp; Outputs'!$H$2*'Expected Reserves'!V104-(U104*(1+'Int Rate'!V104)+Premiums!V104-Claims!V104),'Inputs &amp; Outputs'!$H$3*Premiums!V104))</f>
        <v>712124844.86646414</v>
      </c>
      <c r="W104" s="7">
        <f>V104*(1+'Int Rate'!W104)+Premiums!W104-Claims!W104+IF((V104*(1+'Int Rate'!W104)+Premiums!W104-Claims!W104)&gt;'Inputs &amp; Outputs'!$H$2*'Expected Reserves'!W104,0,MIN('Inputs &amp; Outputs'!$H$2*'Expected Reserves'!W104-(V104*(1+'Int Rate'!W104)+Premiums!W104-Claims!W104),'Inputs &amp; Outputs'!$H$3*Premiums!W104))</f>
        <v>748014813.90138352</v>
      </c>
      <c r="X104" s="7">
        <f>W104*(1+'Int Rate'!X104)+Premiums!X104-Claims!X104+IF((W104*(1+'Int Rate'!X104)+Premiums!X104-Claims!X104)&gt;'Inputs &amp; Outputs'!$H$2*'Expected Reserves'!X104,0,MIN('Inputs &amp; Outputs'!$H$2*'Expected Reserves'!X104-(W104*(1+'Int Rate'!X104)+Premiums!X104-Claims!X104),'Inputs &amp; Outputs'!$H$3*Premiums!X104))</f>
        <v>814877658.92609513</v>
      </c>
      <c r="Y104" s="7">
        <f>X104*(1+'Int Rate'!Y104)+Premiums!Y104-Claims!Y104+IF((X104*(1+'Int Rate'!Y104)+Premiums!Y104-Claims!Y104)&gt;'Inputs &amp; Outputs'!$H$2*'Expected Reserves'!Y104,0,MIN('Inputs &amp; Outputs'!$H$2*'Expected Reserves'!Y104-(X104*(1+'Int Rate'!Y104)+Premiums!Y104-Claims!Y104),'Inputs &amp; Outputs'!$H$3*Premiums!Y104))</f>
        <v>872428683.81778502</v>
      </c>
      <c r="Z104" s="7">
        <f>Y104*(1+'Int Rate'!Z104)+Premiums!Z104-Claims!Z104+IF((Y104*(1+'Int Rate'!Z104)+Premiums!Z104-Claims!Z104)&gt;'Inputs &amp; Outputs'!$H$2*'Expected Reserves'!Z104,0,MIN('Inputs &amp; Outputs'!$H$2*'Expected Reserves'!Z104-(Y104*(1+'Int Rate'!Z104)+Premiums!Z104-Claims!Z104),'Inputs &amp; Outputs'!$H$3*Premiums!Z104))</f>
        <v>1073535000.6640902</v>
      </c>
      <c r="AA104" s="7">
        <f>Z104*(1+'Int Rate'!AA104)+Premiums!AA104-Claims!AA104+IF((Z104*(1+'Int Rate'!AA104)+Premiums!AA104-Claims!AA104)&gt;'Inputs &amp; Outputs'!$H$2*'Expected Reserves'!AA104,0,MIN('Inputs &amp; Outputs'!$H$2*'Expected Reserves'!AA104-(Z104*(1+'Int Rate'!AA104)+Premiums!AA104-Claims!AA104),'Inputs &amp; Outputs'!$H$3*Premiums!AA104))</f>
        <v>1181461681.409225</v>
      </c>
      <c r="AB104" s="7">
        <f>AA104*(1+'Int Rate'!AB104)+Premiums!AB104-Claims!AB104+IF((AA104*(1+'Int Rate'!AB104)+Premiums!AB104-Claims!AB104)&gt;'Inputs &amp; Outputs'!$H$2*'Expected Reserves'!AB104,0,MIN('Inputs &amp; Outputs'!$H$2*'Expected Reserves'!AB104-(AA104*(1+'Int Rate'!AB104)+Premiums!AB104-Claims!AB104),'Inputs &amp; Outputs'!$H$3*Premiums!AB104))</f>
        <v>1112268263.783253</v>
      </c>
      <c r="AC104" s="7">
        <f>AB104*(1+'Int Rate'!AC104)+Premiums!AC104-Claims!AC104+IF((AB104*(1+'Int Rate'!AC104)+Premiums!AC104-Claims!AC104)&gt;'Inputs &amp; Outputs'!$H$2*'Expected Reserves'!AC104,0,MIN('Inputs &amp; Outputs'!$H$2*'Expected Reserves'!AC104-(AB104*(1+'Int Rate'!AC104)+Premiums!AC104-Claims!AC104),'Inputs &amp; Outputs'!$H$3*Premiums!AC104))</f>
        <v>1204887865.7691383</v>
      </c>
      <c r="AD104" s="7">
        <f>AC104*(1+'Int Rate'!AD104)+Premiums!AD104-Claims!AD104+IF((AC104*(1+'Int Rate'!AD104)+Premiums!AD104-Claims!AD104)&gt;'Inputs &amp; Outputs'!$H$2*'Expected Reserves'!AD104,0,MIN('Inputs &amp; Outputs'!$H$2*'Expected Reserves'!AD104-(AC104*(1+'Int Rate'!AD104)+Premiums!AD104-Claims!AD104),'Inputs &amp; Outputs'!$H$3*Premiums!AD104))</f>
        <v>1335075109.0632741</v>
      </c>
      <c r="AE104" s="7">
        <f>AD104*(1+'Int Rate'!AE104)+Premiums!AE104-Claims!AE104+IF((AD104*(1+'Int Rate'!AE104)+Premiums!AE104-Claims!AE104)&gt;'Inputs &amp; Outputs'!$H$2*'Expected Reserves'!AE104,0,MIN('Inputs &amp; Outputs'!$H$2*'Expected Reserves'!AE104-(AD104*(1+'Int Rate'!AE104)+Premiums!AE104-Claims!AE104),'Inputs &amp; Outputs'!$H$3*Premiums!AE104))</f>
        <v>1448641818.9257202</v>
      </c>
      <c r="AF104" s="7">
        <f>AE104*(1+'Int Rate'!AF104)+Premiums!AF104-Claims!AF104+IF((AE104*(1+'Int Rate'!AF104)+Premiums!AF104-Claims!AF104)&gt;'Inputs &amp; Outputs'!$H$2*'Expected Reserves'!AF104,0,MIN('Inputs &amp; Outputs'!$H$2*'Expected Reserves'!AF104-(AE104*(1+'Int Rate'!AF104)+Premiums!AF104-Claims!AF104),'Inputs &amp; Outputs'!$H$3*Premiums!AF104))</f>
        <v>1496140007.6650813</v>
      </c>
      <c r="AG104" s="7">
        <f>AF104*(1+'Int Rate'!AG104)+Premiums!AG104-Claims!AG104+IF((AF104*(1+'Int Rate'!AG104)+Premiums!AG104-Claims!AG104)&gt;'Inputs &amp; Outputs'!$H$2*'Expected Reserves'!AG104,0,MIN('Inputs &amp; Outputs'!$H$2*'Expected Reserves'!AG104-(AF104*(1+'Int Rate'!AG104)+Premiums!AG104-Claims!AG104),'Inputs &amp; Outputs'!$H$3*Premiums!AG104))</f>
        <v>1452758286.9381769</v>
      </c>
      <c r="AH104" s="7">
        <f>AG104*(1+'Int Rate'!AH104)+Premiums!AH104-Claims!AH104+IF((AG104*(1+'Int Rate'!AH104)+Premiums!AH104-Claims!AH104)&gt;'Inputs &amp; Outputs'!$H$2*'Expected Reserves'!AH104,0,MIN('Inputs &amp; Outputs'!$H$2*'Expected Reserves'!AH104-(AG104*(1+'Int Rate'!AH104)+Premiums!AH104-Claims!AH104),'Inputs &amp; Outputs'!$H$3*Premiums!AH104))</f>
        <v>1410639577.2549975</v>
      </c>
      <c r="AI104" s="7">
        <f>AH104*(1+'Int Rate'!AI104)+Premiums!AI104-Claims!AI104+IF((AH104*(1+'Int Rate'!AI104)+Premiums!AI104-Claims!AI104)&gt;'Inputs &amp; Outputs'!$H$2*'Expected Reserves'!AI104,0,MIN('Inputs &amp; Outputs'!$H$2*'Expected Reserves'!AI104-(AH104*(1+'Int Rate'!AI104)+Premiums!AI104-Claims!AI104),'Inputs &amp; Outputs'!$H$3*Premiums!AI104))</f>
        <v>1419678119.9045265</v>
      </c>
      <c r="AJ104" s="7">
        <f>AI104*(1+'Int Rate'!AJ104)+Premiums!AJ104-Claims!AJ104+IF((AI104*(1+'Int Rate'!AJ104)+Premiums!AJ104-Claims!AJ104)&gt;'Inputs &amp; Outputs'!$H$2*'Expected Reserves'!AJ104,0,MIN('Inputs &amp; Outputs'!$H$2*'Expected Reserves'!AJ104-(AI104*(1+'Int Rate'!AJ104)+Premiums!AJ104-Claims!AJ104),'Inputs &amp; Outputs'!$H$3*Premiums!AJ104))</f>
        <v>1668541309.2826526</v>
      </c>
      <c r="AK104" s="7">
        <f>AJ104*(1+'Int Rate'!AK104)+Premiums!AK104-Claims!AK104+IF((AJ104*(1+'Int Rate'!AK104)+Premiums!AK104-Claims!AK104)&gt;'Inputs &amp; Outputs'!$H$2*'Expected Reserves'!AK104,0,MIN('Inputs &amp; Outputs'!$H$2*'Expected Reserves'!AK104-(AJ104*(1+'Int Rate'!AK104)+Premiums!AK104-Claims!AK104),'Inputs &amp; Outputs'!$H$3*Premiums!AK104))</f>
        <v>1736637407.5201976</v>
      </c>
      <c r="AL104" s="7">
        <f>AK104*(1+'Int Rate'!AL104)+Premiums!AL104-Claims!AL104+IF((AK104*(1+'Int Rate'!AL104)+Premiums!AL104-Claims!AL104)&gt;'Inputs &amp; Outputs'!$H$2*'Expected Reserves'!AL104,0,MIN('Inputs &amp; Outputs'!$H$2*'Expected Reserves'!AL104-(AK104*(1+'Int Rate'!AL104)+Premiums!AL104-Claims!AL104),'Inputs &amp; Outputs'!$H$3*Premiums!AL104))</f>
        <v>1942651667.1624558</v>
      </c>
      <c r="AM104" s="7">
        <f>AL104*(1+'Int Rate'!AM104)+Premiums!AM104-Claims!AM104+IF((AL104*(1+'Int Rate'!AM104)+Premiums!AM104-Claims!AM104)&gt;'Inputs &amp; Outputs'!$H$2*'Expected Reserves'!AM104,0,MIN('Inputs &amp; Outputs'!$H$2*'Expected Reserves'!AM104-(AL104*(1+'Int Rate'!AM104)+Premiums!AM104-Claims!AM104),'Inputs &amp; Outputs'!$H$3*Premiums!AM104))</f>
        <v>2163259456.4573526</v>
      </c>
      <c r="AN104" s="7">
        <f>AM104*(1+'Int Rate'!AN104)+Premiums!AN104-Claims!AN104+IF((AM104*(1+'Int Rate'!AN104)+Premiums!AN104-Claims!AN104)&gt;'Inputs &amp; Outputs'!$H$2*'Expected Reserves'!AN104,0,MIN('Inputs &amp; Outputs'!$H$2*'Expected Reserves'!AN104-(AM104*(1+'Int Rate'!AN104)+Premiums!AN104-Claims!AN104),'Inputs &amp; Outputs'!$H$3*Premiums!AN104))</f>
        <v>2258310242.0908356</v>
      </c>
      <c r="AO104" s="7">
        <f>AN104*(1+'Int Rate'!AO104)+Premiums!AO104-Claims!AO104+IF((AN104*(1+'Int Rate'!AO104)+Premiums!AO104-Claims!AO104)&gt;'Inputs &amp; Outputs'!$H$2*'Expected Reserves'!AO104,0,MIN('Inputs &amp; Outputs'!$H$2*'Expected Reserves'!AO104-(AN104*(1+'Int Rate'!AO104)+Premiums!AO104-Claims!AO104),'Inputs &amp; Outputs'!$H$3*Premiums!AO104))</f>
        <v>2065884914.0496435</v>
      </c>
      <c r="AP104" s="7">
        <f>AO104*(1+'Int Rate'!AP104)+Premiums!AP104-Claims!AP104+IF((AO104*(1+'Int Rate'!AP104)+Premiums!AP104-Claims!AP104)&gt;'Inputs &amp; Outputs'!$H$2*'Expected Reserves'!AP104,0,MIN('Inputs &amp; Outputs'!$H$2*'Expected Reserves'!AP104-(AO104*(1+'Int Rate'!AP104)+Premiums!AP104-Claims!AP104),'Inputs &amp; Outputs'!$H$3*Premiums!AP104))</f>
        <v>2419844927.1709294</v>
      </c>
      <c r="AQ104" s="7">
        <f>AP104*(1+'Int Rate'!AQ104)+Premiums!AQ104-Claims!AQ104+IF((AP104*(1+'Int Rate'!AQ104)+Premiums!AQ104-Claims!AQ104)&gt;'Inputs &amp; Outputs'!$H$2*'Expected Reserves'!AQ104,0,MIN('Inputs &amp; Outputs'!$H$2*'Expected Reserves'!AQ104-(AP104*(1+'Int Rate'!AQ104)+Premiums!AQ104-Claims!AQ104),'Inputs &amp; Outputs'!$H$3*Premiums!AQ104))</f>
        <v>2659989215.9166136</v>
      </c>
      <c r="AR104" s="7">
        <f>AQ104*(1+'Int Rate'!AR104)+Premiums!AR104-Claims!AR104+IF((AQ104*(1+'Int Rate'!AR104)+Premiums!AR104-Claims!AR104)&gt;'Inputs &amp; Outputs'!$H$2*'Expected Reserves'!AR104,0,MIN('Inputs &amp; Outputs'!$H$2*'Expected Reserves'!AR104-(AQ104*(1+'Int Rate'!AR104)+Premiums!AR104-Claims!AR104),'Inputs &amp; Outputs'!$H$3*Premiums!AR104))</f>
        <v>2954082210.6801791</v>
      </c>
      <c r="AS104" s="7">
        <f>AR104*(1+'Int Rate'!AS104)+Premiums!AS104-Claims!AS104+IF((AR104*(1+'Int Rate'!AS104)+Premiums!AS104-Claims!AS104)&gt;'Inputs &amp; Outputs'!$H$2*'Expected Reserves'!AS104,0,MIN('Inputs &amp; Outputs'!$H$2*'Expected Reserves'!AS104-(AR104*(1+'Int Rate'!AS104)+Premiums!AS104-Claims!AS104),'Inputs &amp; Outputs'!$H$3*Premiums!AS104))</f>
        <v>3099263003.4663453</v>
      </c>
      <c r="AT104" s="7">
        <f>AS104*(1+'Int Rate'!AT104)+Premiums!AT104-Claims!AT104+IF((AS104*(1+'Int Rate'!AT104)+Premiums!AT104-Claims!AT104)&gt;'Inputs &amp; Outputs'!$H$2*'Expected Reserves'!AT104,0,MIN('Inputs &amp; Outputs'!$H$2*'Expected Reserves'!AT104-(AS104*(1+'Int Rate'!AT104)+Premiums!AT104-Claims!AT104),'Inputs &amp; Outputs'!$H$3*Premiums!AT104))</f>
        <v>3019905085.708683</v>
      </c>
      <c r="AU104" s="7">
        <f>AT104*(1+'Int Rate'!AU104)+Premiums!AU104-Claims!AU104+IF((AT104*(1+'Int Rate'!AU104)+Premiums!AU104-Claims!AU104)&gt;'Inputs &amp; Outputs'!$H$2*'Expected Reserves'!AU104,0,MIN('Inputs &amp; Outputs'!$H$2*'Expected Reserves'!AU104-(AT104*(1+'Int Rate'!AU104)+Premiums!AU104-Claims!AU104),'Inputs &amp; Outputs'!$H$3*Premiums!AU104))</f>
        <v>3098082402.260457</v>
      </c>
      <c r="AV104" s="7">
        <f>AU104*(1+'Int Rate'!AV104)+Premiums!AV104-Claims!AV104+IF((AU104*(1+'Int Rate'!AV104)+Premiums!AV104-Claims!AV104)&gt;'Inputs &amp; Outputs'!$H$2*'Expected Reserves'!AV104,0,MIN('Inputs &amp; Outputs'!$H$2*'Expected Reserves'!AV104-(AU104*(1+'Int Rate'!AV104)+Premiums!AV104-Claims!AV104),'Inputs &amp; Outputs'!$H$3*Premiums!AV104))</f>
        <v>2774108031.6132765</v>
      </c>
      <c r="AW104" s="7">
        <f>AV104*(1+'Int Rate'!AW104)+Premiums!AW104-Claims!AW104+IF((AV104*(1+'Int Rate'!AW104)+Premiums!AW104-Claims!AW104)&gt;'Inputs &amp; Outputs'!$H$2*'Expected Reserves'!AW104,0,MIN('Inputs &amp; Outputs'!$H$2*'Expected Reserves'!AW104-(AV104*(1+'Int Rate'!AW104)+Premiums!AW104-Claims!AW104),'Inputs &amp; Outputs'!$H$3*Premiums!AW104))</f>
        <v>3065826455.3756175</v>
      </c>
      <c r="AX104" s="7">
        <f>AW104*(1+'Int Rate'!AX104)+Premiums!AX104-Claims!AX104+IF((AW104*(1+'Int Rate'!AX104)+Premiums!AX104-Claims!AX104)&gt;'Inputs &amp; Outputs'!$H$2*'Expected Reserves'!AX104,0,MIN('Inputs &amp; Outputs'!$H$2*'Expected Reserves'!AX104-(AW104*(1+'Int Rate'!AX104)+Premiums!AX104-Claims!AX104),'Inputs &amp; Outputs'!$H$3*Premiums!AX104))</f>
        <v>3250212494.1881952</v>
      </c>
      <c r="AY104" s="7">
        <f>AX104*(1+'Int Rate'!AY104)+Premiums!AY104-Claims!AY104+IF((AX104*(1+'Int Rate'!AY104)+Premiums!AY104-Claims!AY104)&gt;'Inputs &amp; Outputs'!$H$2*'Expected Reserves'!AY104,0,MIN('Inputs &amp; Outputs'!$H$2*'Expected Reserves'!AY104-(AX104*(1+'Int Rate'!AY104)+Premiums!AY104-Claims!AY104),'Inputs &amp; Outputs'!$H$3*Premiums!AY104))</f>
        <v>3316544918.3551979</v>
      </c>
      <c r="AZ104" s="7">
        <f>AY104*(1+'Int Rate'!AZ104)+Premiums!AZ104-Claims!AZ104+IF((AY104*(1+'Int Rate'!AZ104)+Premiums!AZ104-Claims!AZ104)&gt;'Inputs &amp; Outputs'!$H$2*'Expected Reserves'!AZ104,0,MIN('Inputs &amp; Outputs'!$H$2*'Expected Reserves'!AZ104-(AY104*(1+'Int Rate'!AZ104)+Premiums!AZ104-Claims!AZ104),'Inputs &amp; Outputs'!$H$3*Premiums!AZ104))</f>
        <v>3253180851.4971929</v>
      </c>
      <c r="BA104" s="7">
        <f>AZ104*(1+'Int Rate'!BA104)+Premiums!BA104-Claims!BA104+IF((AZ104*(1+'Int Rate'!BA104)+Premiums!BA104-Claims!BA104)&gt;'Inputs &amp; Outputs'!$H$2*'Expected Reserves'!BA104,0,MIN('Inputs &amp; Outputs'!$H$2*'Expected Reserves'!BA104-(AZ104*(1+'Int Rate'!BA104)+Premiums!BA104-Claims!BA104),'Inputs &amp; Outputs'!$H$3*Premiums!BA104))</f>
        <v>3370252428.1951914</v>
      </c>
      <c r="BB104" s="7">
        <f>BA104*(1+'Int Rate'!BB104)+Premiums!BB104-Claims!BB104+IF((BA104*(1+'Int Rate'!BB104)+Premiums!BB104-Claims!BB104)&gt;'Inputs &amp; Outputs'!$H$2*'Expected Reserves'!BB104,0,MIN('Inputs &amp; Outputs'!$H$2*'Expected Reserves'!BB104-(BA104*(1+'Int Rate'!BB104)+Premiums!BB104-Claims!BB104),'Inputs &amp; Outputs'!$H$3*Premiums!BB104))</f>
        <v>3801867971.8612528</v>
      </c>
      <c r="BC104" s="7">
        <f>BB104*(1+'Int Rate'!BC104)+Premiums!BC104-Claims!BC104+IF((BB104*(1+'Int Rate'!BC104)+Premiums!BC104-Claims!BC104)&gt;'Inputs &amp; Outputs'!$H$2*'Expected Reserves'!BC104,0,MIN('Inputs &amp; Outputs'!$H$2*'Expected Reserves'!BC104-(BB104*(1+'Int Rate'!BC104)+Premiums!BC104-Claims!BC104),'Inputs &amp; Outputs'!$H$3*Premiums!BC104))</f>
        <v>3536848108.5685821</v>
      </c>
      <c r="BD104" s="7">
        <f>BC104*(1+'Int Rate'!BD104)+Premiums!BD104-Claims!BD104+IF((BC104*(1+'Int Rate'!BD104)+Premiums!BD104-Claims!BD104)&gt;'Inputs &amp; Outputs'!$H$2*'Expected Reserves'!BD104,0,MIN('Inputs &amp; Outputs'!$H$2*'Expected Reserves'!BD104-(BC104*(1+'Int Rate'!BD104)+Premiums!BD104-Claims!BD104),'Inputs &amp; Outputs'!$H$3*Premiums!BD104))</f>
        <v>3643994970.1104288</v>
      </c>
      <c r="BE104" s="7">
        <f>BD104*(1+'Int Rate'!BE104)+Premiums!BE104-Claims!BE104+IF((BD104*(1+'Int Rate'!BE104)+Premiums!BE104-Claims!BE104)&gt;'Inputs &amp; Outputs'!$H$2*'Expected Reserves'!BE104,0,MIN('Inputs &amp; Outputs'!$H$2*'Expected Reserves'!BE104-(BD104*(1+'Int Rate'!BE104)+Premiums!BE104-Claims!BE104),'Inputs &amp; Outputs'!$H$3*Premiums!BE104))</f>
        <v>3877036218.4658017</v>
      </c>
      <c r="BF104" s="7">
        <f>BE104*(1+'Int Rate'!BF104)+Premiums!BF104-Claims!BF104+IF((BE104*(1+'Int Rate'!BF104)+Premiums!BF104-Claims!BF104)&gt;'Inputs &amp; Outputs'!$H$2*'Expected Reserves'!BF104,0,MIN('Inputs &amp; Outputs'!$H$2*'Expected Reserves'!BF104-(BE104*(1+'Int Rate'!BF104)+Premiums!BF104-Claims!BF104),'Inputs &amp; Outputs'!$H$3*Premiums!BF104))</f>
        <v>3971107498.6310334</v>
      </c>
      <c r="BG104" s="7">
        <f>BF104*(1+'Int Rate'!BG104)+Premiums!BG104-Claims!BG104+IF((BF104*(1+'Int Rate'!BG104)+Premiums!BG104-Claims!BG104)&gt;'Inputs &amp; Outputs'!$H$2*'Expected Reserves'!BG104,0,MIN('Inputs &amp; Outputs'!$H$2*'Expected Reserves'!BG104-(BF104*(1+'Int Rate'!BG104)+Premiums!BG104-Claims!BG104),'Inputs &amp; Outputs'!$H$3*Premiums!BG104))</f>
        <v>4055851228.0505409</v>
      </c>
      <c r="BH104" s="7">
        <f>BG104*(1+'Int Rate'!BH104)+Premiums!BH104-Claims!BH104+IF((BG104*(1+'Int Rate'!BH104)+Premiums!BH104-Claims!BH104)&gt;'Inputs &amp; Outputs'!$H$2*'Expected Reserves'!BH104,0,MIN('Inputs &amp; Outputs'!$H$2*'Expected Reserves'!BH104-(BG104*(1+'Int Rate'!BH104)+Premiums!BH104-Claims!BH104),'Inputs &amp; Outputs'!$H$3*Premiums!BH104))</f>
        <v>4571075820.4356241</v>
      </c>
      <c r="BI104" s="7">
        <f>BH104*(1+'Int Rate'!BI104)+Premiums!BI104-Claims!BI104+IF((BH104*(1+'Int Rate'!BI104)+Premiums!BI104-Claims!BI104)&gt;'Inputs &amp; Outputs'!$H$2*'Expected Reserves'!BI104,0,MIN('Inputs &amp; Outputs'!$H$2*'Expected Reserves'!BI104-(BH104*(1+'Int Rate'!BI104)+Premiums!BI104-Claims!BI104),'Inputs &amp; Outputs'!$H$3*Premiums!BI104))</f>
        <v>4885303546.0980101</v>
      </c>
      <c r="BJ104" s="7">
        <f>BI104*(1+'Int Rate'!BJ104)+Premiums!BJ104-Claims!BJ104+IF((BI104*(1+'Int Rate'!BJ104)+Premiums!BJ104-Claims!BJ104)&gt;'Inputs &amp; Outputs'!$H$2*'Expected Reserves'!BJ104,0,MIN('Inputs &amp; Outputs'!$H$2*'Expected Reserves'!BJ104-(BI104*(1+'Int Rate'!BJ104)+Premiums!BJ104-Claims!BJ104),'Inputs &amp; Outputs'!$H$3*Premiums!BJ104))</f>
        <v>4923347072.3031216</v>
      </c>
      <c r="BK104" s="7">
        <f>BJ104*(1+'Int Rate'!BK104)+Premiums!BK104-Claims!BK104+IF((BJ104*(1+'Int Rate'!BK104)+Premiums!BK104-Claims!BK104)&gt;'Inputs &amp; Outputs'!$H$2*'Expected Reserves'!BK104,0,MIN('Inputs &amp; Outputs'!$H$2*'Expected Reserves'!BK104-(BJ104*(1+'Int Rate'!BK104)+Premiums!BK104-Claims!BK104),'Inputs &amp; Outputs'!$H$3*Premiums!BK104))</f>
        <v>5422383883.9387341</v>
      </c>
      <c r="BL104" s="7">
        <f>BK104*(1+'Int Rate'!BL104)+Premiums!BL104-Claims!BL104+IF((BK104*(1+'Int Rate'!BL104)+Premiums!BL104-Claims!BL104)&gt;'Inputs &amp; Outputs'!$H$2*'Expected Reserves'!BL104,0,MIN('Inputs &amp; Outputs'!$H$2*'Expected Reserves'!BL104-(BK104*(1+'Int Rate'!BL104)+Premiums!BL104-Claims!BL104),'Inputs &amp; Outputs'!$H$3*Premiums!BL104))</f>
        <v>6108222646.4814291</v>
      </c>
      <c r="BM104" s="7">
        <f>BL104*(1+'Int Rate'!BM104)+Premiums!BM104-Claims!BM104+IF((BL104*(1+'Int Rate'!BM104)+Premiums!BM104-Claims!BM104)&gt;'Inputs &amp; Outputs'!$H$2*'Expected Reserves'!BM104,0,MIN('Inputs &amp; Outputs'!$H$2*'Expected Reserves'!BM104-(BL104*(1+'Int Rate'!BM104)+Premiums!BM104-Claims!BM104),'Inputs &amp; Outputs'!$H$3*Premiums!BM104))</f>
        <v>6758589507.793891</v>
      </c>
      <c r="BN104" s="7">
        <f>BM104*(1+'Int Rate'!BN104)+Premiums!BN104-Claims!BN104+IF((BM104*(1+'Int Rate'!BN104)+Premiums!BN104-Claims!BN104)&gt;'Inputs &amp; Outputs'!$H$2*'Expected Reserves'!BN104,0,MIN('Inputs &amp; Outputs'!$H$2*'Expected Reserves'!BN104-(BM104*(1+'Int Rate'!BN104)+Premiums!BN104-Claims!BN104),'Inputs &amp; Outputs'!$H$3*Premiums!BN104))</f>
        <v>7119581980.8600254</v>
      </c>
      <c r="BO104" s="7">
        <f>BN104*(1+'Int Rate'!BO104)+Premiums!BO104-Claims!BO104+IF((BN104*(1+'Int Rate'!BO104)+Premiums!BO104-Claims!BO104)&gt;'Inputs &amp; Outputs'!$H$2*'Expected Reserves'!BO104,0,MIN('Inputs &amp; Outputs'!$H$2*'Expected Reserves'!BO104-(BN104*(1+'Int Rate'!BO104)+Premiums!BO104-Claims!BO104),'Inputs &amp; Outputs'!$H$3*Premiums!BO104))</f>
        <v>7428231546.3058062</v>
      </c>
      <c r="BP104" s="7">
        <f>BO104*(1+'Int Rate'!BP104)+Premiums!BP104-Claims!BP104+IF((BO104*(1+'Int Rate'!BP104)+Premiums!BP104-Claims!BP104)&gt;'Inputs &amp; Outputs'!$H$2*'Expected Reserves'!BP104,0,MIN('Inputs &amp; Outputs'!$H$2*'Expected Reserves'!BP104-(BO104*(1+'Int Rate'!BP104)+Premiums!BP104-Claims!BP104),'Inputs &amp; Outputs'!$H$3*Premiums!BP104))</f>
        <v>7976573136.7511463</v>
      </c>
      <c r="BQ104" s="7">
        <f>BP104*(1+'Int Rate'!BQ104)+Premiums!BQ104-Claims!BQ104+IF((BP104*(1+'Int Rate'!BQ104)+Premiums!BQ104-Claims!BQ104)&gt;'Inputs &amp; Outputs'!$H$2*'Expected Reserves'!BQ104,0,MIN('Inputs &amp; Outputs'!$H$2*'Expected Reserves'!BQ104-(BP104*(1+'Int Rate'!BQ104)+Premiums!BQ104-Claims!BQ104),'Inputs &amp; Outputs'!$H$3*Premiums!BQ104))</f>
        <v>7969186480.349227</v>
      </c>
      <c r="BR104" s="7">
        <f>BQ104*(1+'Int Rate'!BR104)+Premiums!BR104-Claims!BR104+IF((BQ104*(1+'Int Rate'!BR104)+Premiums!BR104-Claims!BR104)&gt;'Inputs &amp; Outputs'!$H$2*'Expected Reserves'!BR104,0,MIN('Inputs &amp; Outputs'!$H$2*'Expected Reserves'!BR104-(BQ104*(1+'Int Rate'!BR104)+Premiums!BR104-Claims!BR104),'Inputs &amp; Outputs'!$H$3*Premiums!BR104))</f>
        <v>7860460243.8405619</v>
      </c>
      <c r="BS104" s="7">
        <f>BR104*(1+'Int Rate'!BS104)+Premiums!BS104-Claims!BS104+IF((BR104*(1+'Int Rate'!BS104)+Premiums!BS104-Claims!BS104)&gt;'Inputs &amp; Outputs'!$H$2*'Expected Reserves'!BS104,0,MIN('Inputs &amp; Outputs'!$H$2*'Expected Reserves'!BS104-(BR104*(1+'Int Rate'!BS104)+Premiums!BS104-Claims!BS104),'Inputs &amp; Outputs'!$H$3*Premiums!BS104))</f>
        <v>8729859590.7760677</v>
      </c>
      <c r="BT104" s="7">
        <f>BS104*(1+'Int Rate'!BT104)+Premiums!BT104-Claims!BT104+IF((BS104*(1+'Int Rate'!BT104)+Premiums!BT104-Claims!BT104)&gt;'Inputs &amp; Outputs'!$H$2*'Expected Reserves'!BT104,0,MIN('Inputs &amp; Outputs'!$H$2*'Expected Reserves'!BT104-(BS104*(1+'Int Rate'!BT104)+Premiums!BT104-Claims!BT104),'Inputs &amp; Outputs'!$H$3*Premiums!BT104))</f>
        <v>8475370715.6874313</v>
      </c>
    </row>
    <row r="105" spans="1:72" x14ac:dyDescent="0.25">
      <c r="A105" s="1">
        <v>104</v>
      </c>
      <c r="B105" s="7">
        <f>Premiums!B105</f>
        <v>25000000</v>
      </c>
      <c r="C105" s="7">
        <f>B105*(1+'Int Rate'!C105)+Premiums!C105-Claims!C105+IF((B105*(1+'Int Rate'!C105)+Premiums!C105-Claims!C105)&gt;'Inputs &amp; Outputs'!$H$2*'Expected Reserves'!C105,0,MIN('Inputs &amp; Outputs'!$H$2*'Expected Reserves'!C105-(B105*(1+'Int Rate'!C105)+Premiums!C105-Claims!C105),'Inputs &amp; Outputs'!$H$3*Premiums!C105))</f>
        <v>50107118.278745309</v>
      </c>
      <c r="D105" s="7">
        <f>C105*(1+'Int Rate'!D105)+Premiums!D105-Claims!D105+IF((C105*(1+'Int Rate'!D105)+Premiums!D105-Claims!D105)&gt;'Inputs &amp; Outputs'!$H$2*'Expected Reserves'!D105,0,MIN('Inputs &amp; Outputs'!$H$2*'Expected Reserves'!D105-(C105*(1+'Int Rate'!D105)+Premiums!D105-Claims!D105),'Inputs &amp; Outputs'!$H$3*Premiums!D105))</f>
        <v>71288919.73078528</v>
      </c>
      <c r="E105" s="7">
        <f>D105*(1+'Int Rate'!E105)+Premiums!E105-Claims!E105+IF((D105*(1+'Int Rate'!E105)+Premiums!E105-Claims!E105)&gt;'Inputs &amp; Outputs'!$H$2*'Expected Reserves'!E105,0,MIN('Inputs &amp; Outputs'!$H$2*'Expected Reserves'!E105-(D105*(1+'Int Rate'!E105)+Premiums!E105-Claims!E105),'Inputs &amp; Outputs'!$H$3*Premiums!E105))</f>
        <v>89544652.407270715</v>
      </c>
      <c r="F105" s="7">
        <f>E105*(1+'Int Rate'!F105)+Premiums!F105-Claims!F105+IF((E105*(1+'Int Rate'!F105)+Premiums!F105-Claims!F105)&gt;'Inputs &amp; Outputs'!$H$2*'Expected Reserves'!F105,0,MIN('Inputs &amp; Outputs'!$H$2*'Expected Reserves'!F105-(E105*(1+'Int Rate'!F105)+Premiums!F105-Claims!F105),'Inputs &amp; Outputs'!$H$3*Premiums!F105))</f>
        <v>119373666.34404914</v>
      </c>
      <c r="G105" s="7">
        <f>F105*(1+'Int Rate'!G105)+Premiums!G105-Claims!G105+IF((F105*(1+'Int Rate'!G105)+Premiums!G105-Claims!G105)&gt;'Inputs &amp; Outputs'!$H$2*'Expected Reserves'!G105,0,MIN('Inputs &amp; Outputs'!$H$2*'Expected Reserves'!G105-(F105*(1+'Int Rate'!G105)+Premiums!G105-Claims!G105),'Inputs &amp; Outputs'!$H$3*Premiums!G105))</f>
        <v>131636940.46969849</v>
      </c>
      <c r="H105" s="7">
        <f>G105*(1+'Int Rate'!H105)+Premiums!H105-Claims!H105+IF((G105*(1+'Int Rate'!H105)+Premiums!H105-Claims!H105)&gt;'Inputs &amp; Outputs'!$H$2*'Expected Reserves'!H105,0,MIN('Inputs &amp; Outputs'!$H$2*'Expected Reserves'!H105-(G105*(1+'Int Rate'!H105)+Premiums!H105-Claims!H105),'Inputs &amp; Outputs'!$H$3*Premiums!H105))</f>
        <v>157755957.61523157</v>
      </c>
      <c r="I105" s="7">
        <f>H105*(1+'Int Rate'!I105)+Premiums!I105-Claims!I105+IF((H105*(1+'Int Rate'!I105)+Premiums!I105-Claims!I105)&gt;'Inputs &amp; Outputs'!$H$2*'Expected Reserves'!I105,0,MIN('Inputs &amp; Outputs'!$H$2*'Expected Reserves'!I105-(H105*(1+'Int Rate'!I105)+Premiums!I105-Claims!I105),'Inputs &amp; Outputs'!$H$3*Premiums!I105))</f>
        <v>185143857.8486872</v>
      </c>
      <c r="J105" s="7">
        <f>I105*(1+'Int Rate'!J105)+Premiums!J105-Claims!J105+IF((I105*(1+'Int Rate'!J105)+Premiums!J105-Claims!J105)&gt;'Inputs &amp; Outputs'!$H$2*'Expected Reserves'!J105,0,MIN('Inputs &amp; Outputs'!$H$2*'Expected Reserves'!J105-(I105*(1+'Int Rate'!J105)+Premiums!J105-Claims!J105),'Inputs &amp; Outputs'!$H$3*Premiums!J105))</f>
        <v>199510447.76001212</v>
      </c>
      <c r="K105" s="7">
        <f>J105*(1+'Int Rate'!K105)+Premiums!K105-Claims!K105+IF((J105*(1+'Int Rate'!K105)+Premiums!K105-Claims!K105)&gt;'Inputs &amp; Outputs'!$H$2*'Expected Reserves'!K105,0,MIN('Inputs &amp; Outputs'!$H$2*'Expected Reserves'!K105-(J105*(1+'Int Rate'!K105)+Premiums!K105-Claims!K105),'Inputs &amp; Outputs'!$H$3*Premiums!K105))</f>
        <v>225460997.56330225</v>
      </c>
      <c r="L105" s="7">
        <f>K105*(1+'Int Rate'!L105)+Premiums!L105-Claims!L105+IF((K105*(1+'Int Rate'!L105)+Premiums!L105-Claims!L105)&gt;'Inputs &amp; Outputs'!$H$2*'Expected Reserves'!L105,0,MIN('Inputs &amp; Outputs'!$H$2*'Expected Reserves'!L105-(K105*(1+'Int Rate'!L105)+Premiums!L105-Claims!L105),'Inputs &amp; Outputs'!$H$3*Premiums!L105))</f>
        <v>253799678.13100201</v>
      </c>
      <c r="M105" s="7">
        <f>L105*(1+'Int Rate'!M105)+Premiums!M105-Claims!M105+IF((L105*(1+'Int Rate'!M105)+Premiums!M105-Claims!M105)&gt;'Inputs &amp; Outputs'!$H$2*'Expected Reserves'!M105,0,MIN('Inputs &amp; Outputs'!$H$2*'Expected Reserves'!M105-(L105*(1+'Int Rate'!M105)+Premiums!M105-Claims!M105),'Inputs &amp; Outputs'!$H$3*Premiums!M105))</f>
        <v>259580813.16600794</v>
      </c>
      <c r="N105" s="7">
        <f>M105*(1+'Int Rate'!N105)+Premiums!N105-Claims!N105+IF((M105*(1+'Int Rate'!N105)+Premiums!N105-Claims!N105)&gt;'Inputs &amp; Outputs'!$H$2*'Expected Reserves'!N105,0,MIN('Inputs &amp; Outputs'!$H$2*'Expected Reserves'!N105-(M105*(1+'Int Rate'!N105)+Premiums!N105-Claims!N105),'Inputs &amp; Outputs'!$H$3*Premiums!N105))</f>
        <v>310743730.52740228</v>
      </c>
      <c r="O105" s="7">
        <f>N105*(1+'Int Rate'!O105)+Premiums!O105-Claims!O105+IF((N105*(1+'Int Rate'!O105)+Premiums!O105-Claims!O105)&gt;'Inputs &amp; Outputs'!$H$2*'Expected Reserves'!O105,0,MIN('Inputs &amp; Outputs'!$H$2*'Expected Reserves'!O105-(N105*(1+'Int Rate'!O105)+Premiums!O105-Claims!O105),'Inputs &amp; Outputs'!$H$3*Premiums!O105))</f>
        <v>366387499.85961318</v>
      </c>
      <c r="P105" s="7">
        <f>O105*(1+'Int Rate'!P105)+Premiums!P105-Claims!P105+IF((O105*(1+'Int Rate'!P105)+Premiums!P105-Claims!P105)&gt;'Inputs &amp; Outputs'!$H$2*'Expected Reserves'!P105,0,MIN('Inputs &amp; Outputs'!$H$2*'Expected Reserves'!P105-(O105*(1+'Int Rate'!P105)+Premiums!P105-Claims!P105),'Inputs &amp; Outputs'!$H$3*Premiums!P105))</f>
        <v>363434422.56292766</v>
      </c>
      <c r="Q105" s="7">
        <f>P105*(1+'Int Rate'!Q105)+Premiums!Q105-Claims!Q105+IF((P105*(1+'Int Rate'!Q105)+Premiums!Q105-Claims!Q105)&gt;'Inputs &amp; Outputs'!$H$2*'Expected Reserves'!Q105,0,MIN('Inputs &amp; Outputs'!$H$2*'Expected Reserves'!Q105-(P105*(1+'Int Rate'!Q105)+Premiums!Q105-Claims!Q105),'Inputs &amp; Outputs'!$H$3*Premiums!Q105))</f>
        <v>388677594.30995274</v>
      </c>
      <c r="R105" s="7">
        <f>Q105*(1+'Int Rate'!R105)+Premiums!R105-Claims!R105+IF((Q105*(1+'Int Rate'!R105)+Premiums!R105-Claims!R105)&gt;'Inputs &amp; Outputs'!$H$2*'Expected Reserves'!R105,0,MIN('Inputs &amp; Outputs'!$H$2*'Expected Reserves'!R105-(Q105*(1+'Int Rate'!R105)+Premiums!R105-Claims!R105),'Inputs &amp; Outputs'!$H$3*Premiums!R105))</f>
        <v>362083746.54693258</v>
      </c>
      <c r="S105" s="7">
        <f>R105*(1+'Int Rate'!S105)+Premiums!S105-Claims!S105+IF((R105*(1+'Int Rate'!S105)+Premiums!S105-Claims!S105)&gt;'Inputs &amp; Outputs'!$H$2*'Expected Reserves'!S105,0,MIN('Inputs &amp; Outputs'!$H$2*'Expected Reserves'!S105-(R105*(1+'Int Rate'!S105)+Premiums!S105-Claims!S105),'Inputs &amp; Outputs'!$H$3*Premiums!S105))</f>
        <v>352682790.9782427</v>
      </c>
      <c r="T105" s="7">
        <f>S105*(1+'Int Rate'!T105)+Premiums!T105-Claims!T105+IF((S105*(1+'Int Rate'!T105)+Premiums!T105-Claims!T105)&gt;'Inputs &amp; Outputs'!$H$2*'Expected Reserves'!T105,0,MIN('Inputs &amp; Outputs'!$H$2*'Expected Reserves'!T105-(S105*(1+'Int Rate'!T105)+Premiums!T105-Claims!T105),'Inputs &amp; Outputs'!$H$3*Premiums!T105))</f>
        <v>397475683.04693717</v>
      </c>
      <c r="U105" s="7">
        <f>T105*(1+'Int Rate'!U105)+Premiums!U105-Claims!U105+IF((T105*(1+'Int Rate'!U105)+Premiums!U105-Claims!U105)&gt;'Inputs &amp; Outputs'!$H$2*'Expected Reserves'!U105,0,MIN('Inputs &amp; Outputs'!$H$2*'Expected Reserves'!U105-(T105*(1+'Int Rate'!U105)+Premiums!U105-Claims!U105),'Inputs &amp; Outputs'!$H$3*Premiums!U105))</f>
        <v>463187114.05416435</v>
      </c>
      <c r="V105" s="7">
        <f>U105*(1+'Int Rate'!V105)+Premiums!V105-Claims!V105+IF((U105*(1+'Int Rate'!V105)+Premiums!V105-Claims!V105)&gt;'Inputs &amp; Outputs'!$H$2*'Expected Reserves'!V105,0,MIN('Inputs &amp; Outputs'!$H$2*'Expected Reserves'!V105-(U105*(1+'Int Rate'!V105)+Premiums!V105-Claims!V105),'Inputs &amp; Outputs'!$H$3*Premiums!V105))</f>
        <v>485150442.22176218</v>
      </c>
      <c r="W105" s="7">
        <f>V105*(1+'Int Rate'!W105)+Premiums!W105-Claims!W105+IF((V105*(1+'Int Rate'!W105)+Premiums!W105-Claims!W105)&gt;'Inputs &amp; Outputs'!$H$2*'Expected Reserves'!W105,0,MIN('Inputs &amp; Outputs'!$H$2*'Expected Reserves'!W105-(V105*(1+'Int Rate'!W105)+Premiums!W105-Claims!W105),'Inputs &amp; Outputs'!$H$3*Premiums!W105))</f>
        <v>503006786.31098992</v>
      </c>
      <c r="X105" s="7">
        <f>W105*(1+'Int Rate'!X105)+Premiums!X105-Claims!X105+IF((W105*(1+'Int Rate'!X105)+Premiums!X105-Claims!X105)&gt;'Inputs &amp; Outputs'!$H$2*'Expected Reserves'!X105,0,MIN('Inputs &amp; Outputs'!$H$2*'Expected Reserves'!X105-(W105*(1+'Int Rate'!X105)+Premiums!X105-Claims!X105),'Inputs &amp; Outputs'!$H$3*Premiums!X105))</f>
        <v>568161189.08545613</v>
      </c>
      <c r="Y105" s="7">
        <f>X105*(1+'Int Rate'!Y105)+Premiums!Y105-Claims!Y105+IF((X105*(1+'Int Rate'!Y105)+Premiums!Y105-Claims!Y105)&gt;'Inputs &amp; Outputs'!$H$2*'Expected Reserves'!Y105,0,MIN('Inputs &amp; Outputs'!$H$2*'Expected Reserves'!Y105-(X105*(1+'Int Rate'!Y105)+Premiums!Y105-Claims!Y105),'Inputs &amp; Outputs'!$H$3*Premiums!Y105))</f>
        <v>639562213.17302895</v>
      </c>
      <c r="Z105" s="7">
        <f>Y105*(1+'Int Rate'!Z105)+Premiums!Z105-Claims!Z105+IF((Y105*(1+'Int Rate'!Z105)+Premiums!Z105-Claims!Z105)&gt;'Inputs &amp; Outputs'!$H$2*'Expected Reserves'!Z105,0,MIN('Inputs &amp; Outputs'!$H$2*'Expected Reserves'!Z105-(Y105*(1+'Int Rate'!Z105)+Premiums!Z105-Claims!Z105),'Inputs &amp; Outputs'!$H$3*Premiums!Z105))</f>
        <v>640035482.60751641</v>
      </c>
      <c r="AA105" s="7">
        <f>Z105*(1+'Int Rate'!AA105)+Premiums!AA105-Claims!AA105+IF((Z105*(1+'Int Rate'!AA105)+Premiums!AA105-Claims!AA105)&gt;'Inputs &amp; Outputs'!$H$2*'Expected Reserves'!AA105,0,MIN('Inputs &amp; Outputs'!$H$2*'Expected Reserves'!AA105-(Z105*(1+'Int Rate'!AA105)+Premiums!AA105-Claims!AA105),'Inputs &amp; Outputs'!$H$3*Premiums!AA105))</f>
        <v>708073528.86923492</v>
      </c>
      <c r="AB105" s="7">
        <f>AA105*(1+'Int Rate'!AB105)+Premiums!AB105-Claims!AB105+IF((AA105*(1+'Int Rate'!AB105)+Premiums!AB105-Claims!AB105)&gt;'Inputs &amp; Outputs'!$H$2*'Expected Reserves'!AB105,0,MIN('Inputs &amp; Outputs'!$H$2*'Expected Reserves'!AB105-(AA105*(1+'Int Rate'!AB105)+Premiums!AB105-Claims!AB105),'Inputs &amp; Outputs'!$H$3*Premiums!AB105))</f>
        <v>767188461.61144567</v>
      </c>
      <c r="AC105" s="7">
        <f>AB105*(1+'Int Rate'!AC105)+Premiums!AC105-Claims!AC105+IF((AB105*(1+'Int Rate'!AC105)+Premiums!AC105-Claims!AC105)&gt;'Inputs &amp; Outputs'!$H$2*'Expected Reserves'!AC105,0,MIN('Inputs &amp; Outputs'!$H$2*'Expected Reserves'!AC105-(AB105*(1+'Int Rate'!AC105)+Premiums!AC105-Claims!AC105),'Inputs &amp; Outputs'!$H$3*Premiums!AC105))</f>
        <v>851792056.51089728</v>
      </c>
      <c r="AD105" s="7">
        <f>AC105*(1+'Int Rate'!AD105)+Premiums!AD105-Claims!AD105+IF((AC105*(1+'Int Rate'!AD105)+Premiums!AD105-Claims!AD105)&gt;'Inputs &amp; Outputs'!$H$2*'Expected Reserves'!AD105,0,MIN('Inputs &amp; Outputs'!$H$2*'Expected Reserves'!AD105-(AC105*(1+'Int Rate'!AD105)+Premiums!AD105-Claims!AD105),'Inputs &amp; Outputs'!$H$3*Premiums!AD105))</f>
        <v>740180112.41902745</v>
      </c>
      <c r="AE105" s="7">
        <f>AD105*(1+'Int Rate'!AE105)+Premiums!AE105-Claims!AE105+IF((AD105*(1+'Int Rate'!AE105)+Premiums!AE105-Claims!AE105)&gt;'Inputs &amp; Outputs'!$H$2*'Expected Reserves'!AE105,0,MIN('Inputs &amp; Outputs'!$H$2*'Expected Reserves'!AE105-(AD105*(1+'Int Rate'!AE105)+Premiums!AE105-Claims!AE105),'Inputs &amp; Outputs'!$H$3*Premiums!AE105))</f>
        <v>809101791.20073879</v>
      </c>
      <c r="AF105" s="7">
        <f>AE105*(1+'Int Rate'!AF105)+Premiums!AF105-Claims!AF105+IF((AE105*(1+'Int Rate'!AF105)+Premiums!AF105-Claims!AF105)&gt;'Inputs &amp; Outputs'!$H$2*'Expected Reserves'!AF105,0,MIN('Inputs &amp; Outputs'!$H$2*'Expected Reserves'!AF105-(AE105*(1+'Int Rate'!AF105)+Premiums!AF105-Claims!AF105),'Inputs &amp; Outputs'!$H$3*Premiums!AF105))</f>
        <v>846922824.86198056</v>
      </c>
      <c r="AG105" s="7">
        <f>AF105*(1+'Int Rate'!AG105)+Premiums!AG105-Claims!AG105+IF((AF105*(1+'Int Rate'!AG105)+Premiums!AG105-Claims!AG105)&gt;'Inputs &amp; Outputs'!$H$2*'Expected Reserves'!AG105,0,MIN('Inputs &amp; Outputs'!$H$2*'Expected Reserves'!AG105-(AF105*(1+'Int Rate'!AG105)+Premiums!AG105-Claims!AG105),'Inputs &amp; Outputs'!$H$3*Premiums!AG105))</f>
        <v>821368764.68938982</v>
      </c>
      <c r="AH105" s="7">
        <f>AG105*(1+'Int Rate'!AH105)+Premiums!AH105-Claims!AH105+IF((AG105*(1+'Int Rate'!AH105)+Premiums!AH105-Claims!AH105)&gt;'Inputs &amp; Outputs'!$H$2*'Expected Reserves'!AH105,0,MIN('Inputs &amp; Outputs'!$H$2*'Expected Reserves'!AH105-(AG105*(1+'Int Rate'!AH105)+Premiums!AH105-Claims!AH105),'Inputs &amp; Outputs'!$H$3*Premiums!AH105))</f>
        <v>875759958.432392</v>
      </c>
      <c r="AI105" s="7">
        <f>AH105*(1+'Int Rate'!AI105)+Premiums!AI105-Claims!AI105+IF((AH105*(1+'Int Rate'!AI105)+Premiums!AI105-Claims!AI105)&gt;'Inputs &amp; Outputs'!$H$2*'Expected Reserves'!AI105,0,MIN('Inputs &amp; Outputs'!$H$2*'Expected Reserves'!AI105-(AH105*(1+'Int Rate'!AI105)+Premiums!AI105-Claims!AI105),'Inputs &amp; Outputs'!$H$3*Premiums!AI105))</f>
        <v>930062460.61274993</v>
      </c>
      <c r="AJ105" s="7">
        <f>AI105*(1+'Int Rate'!AJ105)+Premiums!AJ105-Claims!AJ105+IF((AI105*(1+'Int Rate'!AJ105)+Premiums!AJ105-Claims!AJ105)&gt;'Inputs &amp; Outputs'!$H$2*'Expected Reserves'!AJ105,0,MIN('Inputs &amp; Outputs'!$H$2*'Expected Reserves'!AJ105-(AI105*(1+'Int Rate'!AJ105)+Premiums!AJ105-Claims!AJ105),'Inputs &amp; Outputs'!$H$3*Premiums!AJ105))</f>
        <v>838167752.55890095</v>
      </c>
      <c r="AK105" s="7">
        <f>AJ105*(1+'Int Rate'!AK105)+Premiums!AK105-Claims!AK105+IF((AJ105*(1+'Int Rate'!AK105)+Premiums!AK105-Claims!AK105)&gt;'Inputs &amp; Outputs'!$H$2*'Expected Reserves'!AK105,0,MIN('Inputs &amp; Outputs'!$H$2*'Expected Reserves'!AK105-(AJ105*(1+'Int Rate'!AK105)+Premiums!AK105-Claims!AK105),'Inputs &amp; Outputs'!$H$3*Premiums!AK105))</f>
        <v>827077816.85396302</v>
      </c>
      <c r="AL105" s="7">
        <f>AK105*(1+'Int Rate'!AL105)+Premiums!AL105-Claims!AL105+IF((AK105*(1+'Int Rate'!AL105)+Premiums!AL105-Claims!AL105)&gt;'Inputs &amp; Outputs'!$H$2*'Expected Reserves'!AL105,0,MIN('Inputs &amp; Outputs'!$H$2*'Expected Reserves'!AL105-(AK105*(1+'Int Rate'!AL105)+Premiums!AL105-Claims!AL105),'Inputs &amp; Outputs'!$H$3*Premiums!AL105))</f>
        <v>819209847.81751204</v>
      </c>
      <c r="AM105" s="7">
        <f>AL105*(1+'Int Rate'!AM105)+Premiums!AM105-Claims!AM105+IF((AL105*(1+'Int Rate'!AM105)+Premiums!AM105-Claims!AM105)&gt;'Inputs &amp; Outputs'!$H$2*'Expected Reserves'!AM105,0,MIN('Inputs &amp; Outputs'!$H$2*'Expected Reserves'!AM105-(AL105*(1+'Int Rate'!AM105)+Premiums!AM105-Claims!AM105),'Inputs &amp; Outputs'!$H$3*Premiums!AM105))</f>
        <v>795030873.13725996</v>
      </c>
      <c r="AN105" s="7">
        <f>AM105*(1+'Int Rate'!AN105)+Premiums!AN105-Claims!AN105+IF((AM105*(1+'Int Rate'!AN105)+Premiums!AN105-Claims!AN105)&gt;'Inputs &amp; Outputs'!$H$2*'Expected Reserves'!AN105,0,MIN('Inputs &amp; Outputs'!$H$2*'Expected Reserves'!AN105-(AM105*(1+'Int Rate'!AN105)+Premiums!AN105-Claims!AN105),'Inputs &amp; Outputs'!$H$3*Premiums!AN105))</f>
        <v>871614025.22167575</v>
      </c>
      <c r="AO105" s="7">
        <f>AN105*(1+'Int Rate'!AO105)+Premiums!AO105-Claims!AO105+IF((AN105*(1+'Int Rate'!AO105)+Premiums!AO105-Claims!AO105)&gt;'Inputs &amp; Outputs'!$H$2*'Expected Reserves'!AO105,0,MIN('Inputs &amp; Outputs'!$H$2*'Expected Reserves'!AO105-(AN105*(1+'Int Rate'!AO105)+Premiums!AO105-Claims!AO105),'Inputs &amp; Outputs'!$H$3*Premiums!AO105))</f>
        <v>804999002.86288929</v>
      </c>
      <c r="AP105" s="7">
        <f>AO105*(1+'Int Rate'!AP105)+Premiums!AP105-Claims!AP105+IF((AO105*(1+'Int Rate'!AP105)+Premiums!AP105-Claims!AP105)&gt;'Inputs &amp; Outputs'!$H$2*'Expected Reserves'!AP105,0,MIN('Inputs &amp; Outputs'!$H$2*'Expected Reserves'!AP105-(AO105*(1+'Int Rate'!AP105)+Premiums!AP105-Claims!AP105),'Inputs &amp; Outputs'!$H$3*Premiums!AP105))</f>
        <v>796752135.32767212</v>
      </c>
      <c r="AQ105" s="7">
        <f>AP105*(1+'Int Rate'!AQ105)+Premiums!AQ105-Claims!AQ105+IF((AP105*(1+'Int Rate'!AQ105)+Premiums!AQ105-Claims!AQ105)&gt;'Inputs &amp; Outputs'!$H$2*'Expected Reserves'!AQ105,0,MIN('Inputs &amp; Outputs'!$H$2*'Expected Reserves'!AQ105-(AP105*(1+'Int Rate'!AQ105)+Premiums!AQ105-Claims!AQ105),'Inputs &amp; Outputs'!$H$3*Premiums!AQ105))</f>
        <v>737133370.98160994</v>
      </c>
      <c r="AR105" s="7">
        <f>AQ105*(1+'Int Rate'!AR105)+Premiums!AR105-Claims!AR105+IF((AQ105*(1+'Int Rate'!AR105)+Premiums!AR105-Claims!AR105)&gt;'Inputs &amp; Outputs'!$H$2*'Expected Reserves'!AR105,0,MIN('Inputs &amp; Outputs'!$H$2*'Expected Reserves'!AR105-(AQ105*(1+'Int Rate'!AR105)+Premiums!AR105-Claims!AR105),'Inputs &amp; Outputs'!$H$3*Premiums!AR105))</f>
        <v>758489308.00610614</v>
      </c>
      <c r="AS105" s="7">
        <f>AR105*(1+'Int Rate'!AS105)+Premiums!AS105-Claims!AS105+IF((AR105*(1+'Int Rate'!AS105)+Premiums!AS105-Claims!AS105)&gt;'Inputs &amp; Outputs'!$H$2*'Expected Reserves'!AS105,0,MIN('Inputs &amp; Outputs'!$H$2*'Expected Reserves'!AS105-(AR105*(1+'Int Rate'!AS105)+Premiums!AS105-Claims!AS105),'Inputs &amp; Outputs'!$H$3*Premiums!AS105))</f>
        <v>701321992.76477957</v>
      </c>
      <c r="AT105" s="7">
        <f>AS105*(1+'Int Rate'!AT105)+Premiums!AT105-Claims!AT105+IF((AS105*(1+'Int Rate'!AT105)+Premiums!AT105-Claims!AT105)&gt;'Inputs &amp; Outputs'!$H$2*'Expected Reserves'!AT105,0,MIN('Inputs &amp; Outputs'!$H$2*'Expected Reserves'!AT105-(AS105*(1+'Int Rate'!AT105)+Premiums!AT105-Claims!AT105),'Inputs &amp; Outputs'!$H$3*Premiums!AT105))</f>
        <v>555663616.97531199</v>
      </c>
      <c r="AU105" s="7">
        <f>AT105*(1+'Int Rate'!AU105)+Premiums!AU105-Claims!AU105+IF((AT105*(1+'Int Rate'!AU105)+Premiums!AU105-Claims!AU105)&gt;'Inputs &amp; Outputs'!$H$2*'Expected Reserves'!AU105,0,MIN('Inputs &amp; Outputs'!$H$2*'Expected Reserves'!AU105-(AT105*(1+'Int Rate'!AU105)+Premiums!AU105-Claims!AU105),'Inputs &amp; Outputs'!$H$3*Premiums!AU105))</f>
        <v>448706567.56619596</v>
      </c>
      <c r="AV105" s="7">
        <f>AU105*(1+'Int Rate'!AV105)+Premiums!AV105-Claims!AV105+IF((AU105*(1+'Int Rate'!AV105)+Premiums!AV105-Claims!AV105)&gt;'Inputs &amp; Outputs'!$H$2*'Expected Reserves'!AV105,0,MIN('Inputs &amp; Outputs'!$H$2*'Expected Reserves'!AV105-(AU105*(1+'Int Rate'!AV105)+Premiums!AV105-Claims!AV105),'Inputs &amp; Outputs'!$H$3*Premiums!AV105))</f>
        <v>314419647.9819777</v>
      </c>
      <c r="AW105" s="7">
        <f>AV105*(1+'Int Rate'!AW105)+Premiums!AW105-Claims!AW105+IF((AV105*(1+'Int Rate'!AW105)+Premiums!AW105-Claims!AW105)&gt;'Inputs &amp; Outputs'!$H$2*'Expected Reserves'!AW105,0,MIN('Inputs &amp; Outputs'!$H$2*'Expected Reserves'!AW105-(AV105*(1+'Int Rate'!AW105)+Premiums!AW105-Claims!AW105),'Inputs &amp; Outputs'!$H$3*Premiums!AW105))</f>
        <v>164738734.40738934</v>
      </c>
      <c r="AX105" s="7">
        <f>AW105*(1+'Int Rate'!AX105)+Premiums!AX105-Claims!AX105+IF((AW105*(1+'Int Rate'!AX105)+Premiums!AX105-Claims!AX105)&gt;'Inputs &amp; Outputs'!$H$2*'Expected Reserves'!AX105,0,MIN('Inputs &amp; Outputs'!$H$2*'Expected Reserves'!AX105-(AW105*(1+'Int Rate'!AX105)+Premiums!AX105-Claims!AX105),'Inputs &amp; Outputs'!$H$3*Premiums!AX105))</f>
        <v>21481774.148254991</v>
      </c>
      <c r="AY105" s="7">
        <f>AX105*(1+'Int Rate'!AY105)+Premiums!AY105-Claims!AY105+IF((AX105*(1+'Int Rate'!AY105)+Premiums!AY105-Claims!AY105)&gt;'Inputs &amp; Outputs'!$H$2*'Expected Reserves'!AY105,0,MIN('Inputs &amp; Outputs'!$H$2*'Expected Reserves'!AY105-(AX105*(1+'Int Rate'!AY105)+Premiums!AY105-Claims!AY105),'Inputs &amp; Outputs'!$H$3*Premiums!AY105))</f>
        <v>-156530177.41304433</v>
      </c>
      <c r="AZ105" s="7">
        <f>AY105*(1+'Int Rate'!AZ105)+Premiums!AZ105-Claims!AZ105+IF((AY105*(1+'Int Rate'!AZ105)+Premiums!AZ105-Claims!AZ105)&gt;'Inputs &amp; Outputs'!$H$2*'Expected Reserves'!AZ105,0,MIN('Inputs &amp; Outputs'!$H$2*'Expected Reserves'!AZ105-(AY105*(1+'Int Rate'!AZ105)+Premiums!AZ105-Claims!AZ105),'Inputs &amp; Outputs'!$H$3*Premiums!AZ105))</f>
        <v>-342483108.57710487</v>
      </c>
      <c r="BA105" s="7">
        <f>AZ105*(1+'Int Rate'!BA105)+Premiums!BA105-Claims!BA105+IF((AZ105*(1+'Int Rate'!BA105)+Premiums!BA105-Claims!BA105)&gt;'Inputs &amp; Outputs'!$H$2*'Expected Reserves'!BA105,0,MIN('Inputs &amp; Outputs'!$H$2*'Expected Reserves'!BA105-(AZ105*(1+'Int Rate'!BA105)+Premiums!BA105-Claims!BA105),'Inputs &amp; Outputs'!$H$3*Premiums!BA105))</f>
        <v>-528890473.30866301</v>
      </c>
      <c r="BB105" s="7">
        <f>BA105*(1+'Int Rate'!BB105)+Premiums!BB105-Claims!BB105+IF((BA105*(1+'Int Rate'!BB105)+Premiums!BB105-Claims!BB105)&gt;'Inputs &amp; Outputs'!$H$2*'Expected Reserves'!BB105,0,MIN('Inputs &amp; Outputs'!$H$2*'Expected Reserves'!BB105-(BA105*(1+'Int Rate'!BB105)+Premiums!BB105-Claims!BB105),'Inputs &amp; Outputs'!$H$3*Premiums!BB105))</f>
        <v>-741332418.42133784</v>
      </c>
      <c r="BC105" s="7">
        <f>BB105*(1+'Int Rate'!BC105)+Premiums!BC105-Claims!BC105+IF((BB105*(1+'Int Rate'!BC105)+Premiums!BC105-Claims!BC105)&gt;'Inputs &amp; Outputs'!$H$2*'Expected Reserves'!BC105,0,MIN('Inputs &amp; Outputs'!$H$2*'Expected Reserves'!BC105-(BB105*(1+'Int Rate'!BC105)+Premiums!BC105-Claims!BC105),'Inputs &amp; Outputs'!$H$3*Premiums!BC105))</f>
        <v>-947208151.88872027</v>
      </c>
      <c r="BD105" s="7">
        <f>BC105*(1+'Int Rate'!BD105)+Premiums!BD105-Claims!BD105+IF((BC105*(1+'Int Rate'!BD105)+Premiums!BD105-Claims!BD105)&gt;'Inputs &amp; Outputs'!$H$2*'Expected Reserves'!BD105,0,MIN('Inputs &amp; Outputs'!$H$2*'Expected Reserves'!BD105-(BC105*(1+'Int Rate'!BD105)+Premiums!BD105-Claims!BD105),'Inputs &amp; Outputs'!$H$3*Premiums!BD105))</f>
        <v>-1177425770.2653236</v>
      </c>
      <c r="BE105" s="7">
        <f>BD105*(1+'Int Rate'!BE105)+Premiums!BE105-Claims!BE105+IF((BD105*(1+'Int Rate'!BE105)+Premiums!BE105-Claims!BE105)&gt;'Inputs &amp; Outputs'!$H$2*'Expected Reserves'!BE105,0,MIN('Inputs &amp; Outputs'!$H$2*'Expected Reserves'!BE105-(BD105*(1+'Int Rate'!BE105)+Premiums!BE105-Claims!BE105),'Inputs &amp; Outputs'!$H$3*Premiums!BE105))</f>
        <v>-1463353113.3203549</v>
      </c>
      <c r="BF105" s="7">
        <f>BE105*(1+'Int Rate'!BF105)+Premiums!BF105-Claims!BF105+IF((BE105*(1+'Int Rate'!BF105)+Premiums!BF105-Claims!BF105)&gt;'Inputs &amp; Outputs'!$H$2*'Expected Reserves'!BF105,0,MIN('Inputs &amp; Outputs'!$H$2*'Expected Reserves'!BF105-(BE105*(1+'Int Rate'!BF105)+Premiums!BF105-Claims!BF105),'Inputs &amp; Outputs'!$H$3*Premiums!BF105))</f>
        <v>-1566181588.2587678</v>
      </c>
      <c r="BG105" s="7">
        <f>BF105*(1+'Int Rate'!BG105)+Premiums!BG105-Claims!BG105+IF((BF105*(1+'Int Rate'!BG105)+Premiums!BG105-Claims!BG105)&gt;'Inputs &amp; Outputs'!$H$2*'Expected Reserves'!BG105,0,MIN('Inputs &amp; Outputs'!$H$2*'Expected Reserves'!BG105-(BF105*(1+'Int Rate'!BG105)+Premiums!BG105-Claims!BG105),'Inputs &amp; Outputs'!$H$3*Premiums!BG105))</f>
        <v>-1651208397.7700157</v>
      </c>
      <c r="BH105" s="7">
        <f>BG105*(1+'Int Rate'!BH105)+Premiums!BH105-Claims!BH105+IF((BG105*(1+'Int Rate'!BH105)+Premiums!BH105-Claims!BH105)&gt;'Inputs &amp; Outputs'!$H$2*'Expected Reserves'!BH105,0,MIN('Inputs &amp; Outputs'!$H$2*'Expected Reserves'!BH105-(BG105*(1+'Int Rate'!BH105)+Premiums!BH105-Claims!BH105),'Inputs &amp; Outputs'!$H$3*Premiums!BH105))</f>
        <v>-2073425959.3046193</v>
      </c>
      <c r="BI105" s="7">
        <f>BH105*(1+'Int Rate'!BI105)+Premiums!BI105-Claims!BI105+IF((BH105*(1+'Int Rate'!BI105)+Premiums!BI105-Claims!BI105)&gt;'Inputs &amp; Outputs'!$H$2*'Expected Reserves'!BI105,0,MIN('Inputs &amp; Outputs'!$H$2*'Expected Reserves'!BI105-(BH105*(1+'Int Rate'!BI105)+Premiums!BI105-Claims!BI105),'Inputs &amp; Outputs'!$H$3*Premiums!BI105))</f>
        <v>-2252787730.3209567</v>
      </c>
      <c r="BJ105" s="7">
        <f>BI105*(1+'Int Rate'!BJ105)+Premiums!BJ105-Claims!BJ105+IF((BI105*(1+'Int Rate'!BJ105)+Premiums!BJ105-Claims!BJ105)&gt;'Inputs &amp; Outputs'!$H$2*'Expected Reserves'!BJ105,0,MIN('Inputs &amp; Outputs'!$H$2*'Expected Reserves'!BJ105-(BI105*(1+'Int Rate'!BJ105)+Premiums!BJ105-Claims!BJ105),'Inputs &amp; Outputs'!$H$3*Premiums!BJ105))</f>
        <v>-2566635033.4714141</v>
      </c>
      <c r="BK105" s="7">
        <f>BJ105*(1+'Int Rate'!BK105)+Premiums!BK105-Claims!BK105+IF((BJ105*(1+'Int Rate'!BK105)+Premiums!BK105-Claims!BK105)&gt;'Inputs &amp; Outputs'!$H$2*'Expected Reserves'!BK105,0,MIN('Inputs &amp; Outputs'!$H$2*'Expected Reserves'!BK105-(BJ105*(1+'Int Rate'!BK105)+Premiums!BK105-Claims!BK105),'Inputs &amp; Outputs'!$H$3*Premiums!BK105))</f>
        <v>-2885299221.0166082</v>
      </c>
      <c r="BL105" s="7">
        <f>BK105*(1+'Int Rate'!BL105)+Premiums!BL105-Claims!BL105+IF((BK105*(1+'Int Rate'!BL105)+Premiums!BL105-Claims!BL105)&gt;'Inputs &amp; Outputs'!$H$2*'Expected Reserves'!BL105,0,MIN('Inputs &amp; Outputs'!$H$2*'Expected Reserves'!BL105-(BK105*(1+'Int Rate'!BL105)+Premiums!BL105-Claims!BL105),'Inputs &amp; Outputs'!$H$3*Premiums!BL105))</f>
        <v>-3257472159.571219</v>
      </c>
      <c r="BM105" s="7">
        <f>BL105*(1+'Int Rate'!BM105)+Premiums!BM105-Claims!BM105+IF((BL105*(1+'Int Rate'!BM105)+Premiums!BM105-Claims!BM105)&gt;'Inputs &amp; Outputs'!$H$2*'Expected Reserves'!BM105,0,MIN('Inputs &amp; Outputs'!$H$2*'Expected Reserves'!BM105-(BL105*(1+'Int Rate'!BM105)+Premiums!BM105-Claims!BM105),'Inputs &amp; Outputs'!$H$3*Premiums!BM105))</f>
        <v>-3371965637.2324591</v>
      </c>
      <c r="BN105" s="7">
        <f>BM105*(1+'Int Rate'!BN105)+Premiums!BN105-Claims!BN105+IF((BM105*(1+'Int Rate'!BN105)+Premiums!BN105-Claims!BN105)&gt;'Inputs &amp; Outputs'!$H$2*'Expected Reserves'!BN105,0,MIN('Inputs &amp; Outputs'!$H$2*'Expected Reserves'!BN105-(BM105*(1+'Int Rate'!BN105)+Premiums!BN105-Claims!BN105),'Inputs &amp; Outputs'!$H$3*Premiums!BN105))</f>
        <v>-3516433257.1992073</v>
      </c>
      <c r="BO105" s="7">
        <f>BN105*(1+'Int Rate'!BO105)+Premiums!BO105-Claims!BO105+IF((BN105*(1+'Int Rate'!BO105)+Premiums!BO105-Claims!BO105)&gt;'Inputs &amp; Outputs'!$H$2*'Expected Reserves'!BO105,0,MIN('Inputs &amp; Outputs'!$H$2*'Expected Reserves'!BO105-(BN105*(1+'Int Rate'!BO105)+Premiums!BO105-Claims!BO105),'Inputs &amp; Outputs'!$H$3*Premiums!BO105))</f>
        <v>-3689974085.9098063</v>
      </c>
      <c r="BP105" s="7">
        <f>BO105*(1+'Int Rate'!BP105)+Premiums!BP105-Claims!BP105+IF((BO105*(1+'Int Rate'!BP105)+Premiums!BP105-Claims!BP105)&gt;'Inputs &amp; Outputs'!$H$2*'Expected Reserves'!BP105,0,MIN('Inputs &amp; Outputs'!$H$2*'Expected Reserves'!BP105-(BO105*(1+'Int Rate'!BP105)+Premiums!BP105-Claims!BP105),'Inputs &amp; Outputs'!$H$3*Premiums!BP105))</f>
        <v>-3659521413.8033805</v>
      </c>
      <c r="BQ105" s="7">
        <f>BP105*(1+'Int Rate'!BQ105)+Premiums!BQ105-Claims!BQ105+IF((BP105*(1+'Int Rate'!BQ105)+Premiums!BQ105-Claims!BQ105)&gt;'Inputs &amp; Outputs'!$H$2*'Expected Reserves'!BQ105,0,MIN('Inputs &amp; Outputs'!$H$2*'Expected Reserves'!BQ105-(BP105*(1+'Int Rate'!BQ105)+Premiums!BQ105-Claims!BQ105),'Inputs &amp; Outputs'!$H$3*Premiums!BQ105))</f>
        <v>-3655513514.9841046</v>
      </c>
      <c r="BR105" s="7">
        <f>BQ105*(1+'Int Rate'!BR105)+Premiums!BR105-Claims!BR105+IF((BQ105*(1+'Int Rate'!BR105)+Premiums!BR105-Claims!BR105)&gt;'Inputs &amp; Outputs'!$H$2*'Expected Reserves'!BR105,0,MIN('Inputs &amp; Outputs'!$H$2*'Expected Reserves'!BR105-(BQ105*(1+'Int Rate'!BR105)+Premiums!BR105-Claims!BR105),'Inputs &amp; Outputs'!$H$3*Premiums!BR105))</f>
        <v>-3815774816.1257472</v>
      </c>
      <c r="BS105" s="7">
        <f>BR105*(1+'Int Rate'!BS105)+Premiums!BS105-Claims!BS105+IF((BR105*(1+'Int Rate'!BS105)+Premiums!BS105-Claims!BS105)&gt;'Inputs &amp; Outputs'!$H$2*'Expected Reserves'!BS105,0,MIN('Inputs &amp; Outputs'!$H$2*'Expected Reserves'!BS105-(BR105*(1+'Int Rate'!BS105)+Premiums!BS105-Claims!BS105),'Inputs &amp; Outputs'!$H$3*Premiums!BS105))</f>
        <v>-4472170818.3068705</v>
      </c>
      <c r="BT105" s="7">
        <f>BS105*(1+'Int Rate'!BT105)+Premiums!BT105-Claims!BT105+IF((BS105*(1+'Int Rate'!BT105)+Premiums!BT105-Claims!BT105)&gt;'Inputs &amp; Outputs'!$H$2*'Expected Reserves'!BT105,0,MIN('Inputs &amp; Outputs'!$H$2*'Expected Reserves'!BT105-(BS105*(1+'Int Rate'!BT105)+Premiums!BT105-Claims!BT105),'Inputs &amp; Outputs'!$H$3*Premiums!BT105))</f>
        <v>-4721511304.3072948</v>
      </c>
    </row>
    <row r="106" spans="1:72" x14ac:dyDescent="0.25">
      <c r="A106" s="1">
        <v>105</v>
      </c>
      <c r="B106" s="7">
        <f>Premiums!B106</f>
        <v>25000000</v>
      </c>
      <c r="C106" s="7">
        <f>B106*(1+'Int Rate'!C106)+Premiums!C106-Claims!C106+IF((B106*(1+'Int Rate'!C106)+Premiums!C106-Claims!C106)&gt;'Inputs &amp; Outputs'!$H$2*'Expected Reserves'!C106,0,MIN('Inputs &amp; Outputs'!$H$2*'Expected Reserves'!C106-(B106*(1+'Int Rate'!C106)+Premiums!C106-Claims!C106),'Inputs &amp; Outputs'!$H$3*Premiums!C106))</f>
        <v>47134357.74396833</v>
      </c>
      <c r="D106" s="7">
        <f>C106*(1+'Int Rate'!D106)+Premiums!D106-Claims!D106+IF((C106*(1+'Int Rate'!D106)+Premiums!D106-Claims!D106)&gt;'Inputs &amp; Outputs'!$H$2*'Expected Reserves'!D106,0,MIN('Inputs &amp; Outputs'!$H$2*'Expected Reserves'!D106-(C106*(1+'Int Rate'!D106)+Premiums!D106-Claims!D106),'Inputs &amp; Outputs'!$H$3*Premiums!D106))</f>
        <v>76836784.146076173</v>
      </c>
      <c r="E106" s="7">
        <f>D106*(1+'Int Rate'!E106)+Premiums!E106-Claims!E106+IF((D106*(1+'Int Rate'!E106)+Premiums!E106-Claims!E106)&gt;'Inputs &amp; Outputs'!$H$2*'Expected Reserves'!E106,0,MIN('Inputs &amp; Outputs'!$H$2*'Expected Reserves'!E106-(D106*(1+'Int Rate'!E106)+Premiums!E106-Claims!E106),'Inputs &amp; Outputs'!$H$3*Premiums!E106))</f>
        <v>107396359.33387701</v>
      </c>
      <c r="F106" s="7">
        <f>E106*(1+'Int Rate'!F106)+Premiums!F106-Claims!F106+IF((E106*(1+'Int Rate'!F106)+Premiums!F106-Claims!F106)&gt;'Inputs &amp; Outputs'!$H$2*'Expected Reserves'!F106,0,MIN('Inputs &amp; Outputs'!$H$2*'Expected Reserves'!F106-(E106*(1+'Int Rate'!F106)+Premiums!F106-Claims!F106),'Inputs &amp; Outputs'!$H$3*Premiums!F106))</f>
        <v>120585674.86404744</v>
      </c>
      <c r="G106" s="7">
        <f>F106*(1+'Int Rate'!G106)+Premiums!G106-Claims!G106+IF((F106*(1+'Int Rate'!G106)+Premiums!G106-Claims!G106)&gt;'Inputs &amp; Outputs'!$H$2*'Expected Reserves'!G106,0,MIN('Inputs &amp; Outputs'!$H$2*'Expected Reserves'!G106-(F106*(1+'Int Rate'!G106)+Premiums!G106-Claims!G106),'Inputs &amp; Outputs'!$H$3*Premiums!G106))</f>
        <v>153437764.3341617</v>
      </c>
      <c r="H106" s="7">
        <f>G106*(1+'Int Rate'!H106)+Premiums!H106-Claims!H106+IF((G106*(1+'Int Rate'!H106)+Premiums!H106-Claims!H106)&gt;'Inputs &amp; Outputs'!$H$2*'Expected Reserves'!H106,0,MIN('Inputs &amp; Outputs'!$H$2*'Expected Reserves'!H106-(G106*(1+'Int Rate'!H106)+Premiums!H106-Claims!H106),'Inputs &amp; Outputs'!$H$3*Premiums!H106))</f>
        <v>183031581.20587426</v>
      </c>
      <c r="I106" s="7">
        <f>H106*(1+'Int Rate'!I106)+Premiums!I106-Claims!I106+IF((H106*(1+'Int Rate'!I106)+Premiums!I106-Claims!I106)&gt;'Inputs &amp; Outputs'!$H$2*'Expected Reserves'!I106,0,MIN('Inputs &amp; Outputs'!$H$2*'Expected Reserves'!I106-(H106*(1+'Int Rate'!I106)+Premiums!I106-Claims!I106),'Inputs &amp; Outputs'!$H$3*Premiums!I106))</f>
        <v>222909329.83341175</v>
      </c>
      <c r="J106" s="7">
        <f>I106*(1+'Int Rate'!J106)+Premiums!J106-Claims!J106+IF((I106*(1+'Int Rate'!J106)+Premiums!J106-Claims!J106)&gt;'Inputs &amp; Outputs'!$H$2*'Expected Reserves'!J106,0,MIN('Inputs &amp; Outputs'!$H$2*'Expected Reserves'!J106-(I106*(1+'Int Rate'!J106)+Premiums!J106-Claims!J106),'Inputs &amp; Outputs'!$H$3*Premiums!J106))</f>
        <v>255395667.37975833</v>
      </c>
      <c r="K106" s="7">
        <f>J106*(1+'Int Rate'!K106)+Premiums!K106-Claims!K106+IF((J106*(1+'Int Rate'!K106)+Premiums!K106-Claims!K106)&gt;'Inputs &amp; Outputs'!$H$2*'Expected Reserves'!K106,0,MIN('Inputs &amp; Outputs'!$H$2*'Expected Reserves'!K106-(J106*(1+'Int Rate'!K106)+Premiums!K106-Claims!K106),'Inputs &amp; Outputs'!$H$3*Premiums!K106))</f>
        <v>325438788.94281888</v>
      </c>
      <c r="L106" s="7">
        <f>K106*(1+'Int Rate'!L106)+Premiums!L106-Claims!L106+IF((K106*(1+'Int Rate'!L106)+Premiums!L106-Claims!L106)&gt;'Inputs &amp; Outputs'!$H$2*'Expected Reserves'!L106,0,MIN('Inputs &amp; Outputs'!$H$2*'Expected Reserves'!L106-(K106*(1+'Int Rate'!L106)+Premiums!L106-Claims!L106),'Inputs &amp; Outputs'!$H$3*Premiums!L106))</f>
        <v>397948977.35444099</v>
      </c>
      <c r="M106" s="7">
        <f>L106*(1+'Int Rate'!M106)+Premiums!M106-Claims!M106+IF((L106*(1+'Int Rate'!M106)+Premiums!M106-Claims!M106)&gt;'Inputs &amp; Outputs'!$H$2*'Expected Reserves'!M106,0,MIN('Inputs &amp; Outputs'!$H$2*'Expected Reserves'!M106-(L106*(1+'Int Rate'!M106)+Premiums!M106-Claims!M106),'Inputs &amp; Outputs'!$H$3*Premiums!M106))</f>
        <v>466057057.4622491</v>
      </c>
      <c r="N106" s="7">
        <f>M106*(1+'Int Rate'!N106)+Premiums!N106-Claims!N106+IF((M106*(1+'Int Rate'!N106)+Premiums!N106-Claims!N106)&gt;'Inputs &amp; Outputs'!$H$2*'Expected Reserves'!N106,0,MIN('Inputs &amp; Outputs'!$H$2*'Expected Reserves'!N106-(M106*(1+'Int Rate'!N106)+Premiums!N106-Claims!N106),'Inputs &amp; Outputs'!$H$3*Premiums!N106))</f>
        <v>548740405.49953616</v>
      </c>
      <c r="O106" s="7">
        <f>N106*(1+'Int Rate'!O106)+Premiums!O106-Claims!O106+IF((N106*(1+'Int Rate'!O106)+Premiums!O106-Claims!O106)&gt;'Inputs &amp; Outputs'!$H$2*'Expected Reserves'!O106,0,MIN('Inputs &amp; Outputs'!$H$2*'Expected Reserves'!O106-(N106*(1+'Int Rate'!O106)+Premiums!O106-Claims!O106),'Inputs &amp; Outputs'!$H$3*Premiums!O106))</f>
        <v>630357958.74253643</v>
      </c>
      <c r="P106" s="7">
        <f>O106*(1+'Int Rate'!P106)+Premiums!P106-Claims!P106+IF((O106*(1+'Int Rate'!P106)+Premiums!P106-Claims!P106)&gt;'Inputs &amp; Outputs'!$H$2*'Expected Reserves'!P106,0,MIN('Inputs &amp; Outputs'!$H$2*'Expected Reserves'!P106-(O106*(1+'Int Rate'!P106)+Premiums!P106-Claims!P106),'Inputs &amp; Outputs'!$H$3*Premiums!P106))</f>
        <v>603674677.81685054</v>
      </c>
      <c r="Q106" s="7">
        <f>P106*(1+'Int Rate'!Q106)+Premiums!Q106-Claims!Q106+IF((P106*(1+'Int Rate'!Q106)+Premiums!Q106-Claims!Q106)&gt;'Inputs &amp; Outputs'!$H$2*'Expected Reserves'!Q106,0,MIN('Inputs &amp; Outputs'!$H$2*'Expected Reserves'!Q106-(P106*(1+'Int Rate'!Q106)+Premiums!Q106-Claims!Q106),'Inputs &amp; Outputs'!$H$3*Premiums!Q106))</f>
        <v>639092376.43930507</v>
      </c>
      <c r="R106" s="7">
        <f>Q106*(1+'Int Rate'!R106)+Premiums!R106-Claims!R106+IF((Q106*(1+'Int Rate'!R106)+Premiums!R106-Claims!R106)&gt;'Inputs &amp; Outputs'!$H$2*'Expected Reserves'!R106,0,MIN('Inputs &amp; Outputs'!$H$2*'Expected Reserves'!R106-(Q106*(1+'Int Rate'!R106)+Premiums!R106-Claims!R106),'Inputs &amp; Outputs'!$H$3*Premiums!R106))</f>
        <v>632378392.05366552</v>
      </c>
      <c r="S106" s="7">
        <f>R106*(1+'Int Rate'!S106)+Premiums!S106-Claims!S106+IF((R106*(1+'Int Rate'!S106)+Premiums!S106-Claims!S106)&gt;'Inputs &amp; Outputs'!$H$2*'Expected Reserves'!S106,0,MIN('Inputs &amp; Outputs'!$H$2*'Expected Reserves'!S106-(R106*(1+'Int Rate'!S106)+Premiums!S106-Claims!S106),'Inputs &amp; Outputs'!$H$3*Premiums!S106))</f>
        <v>726549345.19889569</v>
      </c>
      <c r="T106" s="7">
        <f>S106*(1+'Int Rate'!T106)+Premiums!T106-Claims!T106+IF((S106*(1+'Int Rate'!T106)+Premiums!T106-Claims!T106)&gt;'Inputs &amp; Outputs'!$H$2*'Expected Reserves'!T106,0,MIN('Inputs &amp; Outputs'!$H$2*'Expected Reserves'!T106-(S106*(1+'Int Rate'!T106)+Premiums!T106-Claims!T106),'Inputs &amp; Outputs'!$H$3*Premiums!T106))</f>
        <v>683160413.81056774</v>
      </c>
      <c r="U106" s="7">
        <f>T106*(1+'Int Rate'!U106)+Premiums!U106-Claims!U106+IF((T106*(1+'Int Rate'!U106)+Premiums!U106-Claims!U106)&gt;'Inputs &amp; Outputs'!$H$2*'Expected Reserves'!U106,0,MIN('Inputs &amp; Outputs'!$H$2*'Expected Reserves'!U106-(T106*(1+'Int Rate'!U106)+Premiums!U106-Claims!U106),'Inputs &amp; Outputs'!$H$3*Premiums!U106))</f>
        <v>690044891.69034445</v>
      </c>
      <c r="V106" s="7">
        <f>U106*(1+'Int Rate'!V106)+Premiums!V106-Claims!V106+IF((U106*(1+'Int Rate'!V106)+Premiums!V106-Claims!V106)&gt;'Inputs &amp; Outputs'!$H$2*'Expected Reserves'!V106,0,MIN('Inputs &amp; Outputs'!$H$2*'Expected Reserves'!V106-(U106*(1+'Int Rate'!V106)+Premiums!V106-Claims!V106),'Inputs &amp; Outputs'!$H$3*Premiums!V106))</f>
        <v>704002074.13692713</v>
      </c>
      <c r="W106" s="7">
        <f>V106*(1+'Int Rate'!W106)+Premiums!W106-Claims!W106+IF((V106*(1+'Int Rate'!W106)+Premiums!W106-Claims!W106)&gt;'Inputs &amp; Outputs'!$H$2*'Expected Reserves'!W106,0,MIN('Inputs &amp; Outputs'!$H$2*'Expected Reserves'!W106-(V106*(1+'Int Rate'!W106)+Premiums!W106-Claims!W106),'Inputs &amp; Outputs'!$H$3*Premiums!W106))</f>
        <v>704785388.69631064</v>
      </c>
      <c r="X106" s="7">
        <f>W106*(1+'Int Rate'!X106)+Premiums!X106-Claims!X106+IF((W106*(1+'Int Rate'!X106)+Premiums!X106-Claims!X106)&gt;'Inputs &amp; Outputs'!$H$2*'Expected Reserves'!X106,0,MIN('Inputs &amp; Outputs'!$H$2*'Expected Reserves'!X106-(W106*(1+'Int Rate'!X106)+Premiums!X106-Claims!X106),'Inputs &amp; Outputs'!$H$3*Premiums!X106))</f>
        <v>807277892.17620146</v>
      </c>
      <c r="Y106" s="7">
        <f>X106*(1+'Int Rate'!Y106)+Premiums!Y106-Claims!Y106+IF((X106*(1+'Int Rate'!Y106)+Premiums!Y106-Claims!Y106)&gt;'Inputs &amp; Outputs'!$H$2*'Expected Reserves'!Y106,0,MIN('Inputs &amp; Outputs'!$H$2*'Expected Reserves'!Y106-(X106*(1+'Int Rate'!Y106)+Premiums!Y106-Claims!Y106),'Inputs &amp; Outputs'!$H$3*Premiums!Y106))</f>
        <v>839952161.54236746</v>
      </c>
      <c r="Z106" s="7">
        <f>Y106*(1+'Int Rate'!Z106)+Premiums!Z106-Claims!Z106+IF((Y106*(1+'Int Rate'!Z106)+Premiums!Z106-Claims!Z106)&gt;'Inputs &amp; Outputs'!$H$2*'Expected Reserves'!Z106,0,MIN('Inputs &amp; Outputs'!$H$2*'Expected Reserves'!Z106-(Y106*(1+'Int Rate'!Z106)+Premiums!Z106-Claims!Z106),'Inputs &amp; Outputs'!$H$3*Premiums!Z106))</f>
        <v>831148190.01084769</v>
      </c>
      <c r="AA106" s="7">
        <f>Z106*(1+'Int Rate'!AA106)+Premiums!AA106-Claims!AA106+IF((Z106*(1+'Int Rate'!AA106)+Premiums!AA106-Claims!AA106)&gt;'Inputs &amp; Outputs'!$H$2*'Expected Reserves'!AA106,0,MIN('Inputs &amp; Outputs'!$H$2*'Expected Reserves'!AA106-(Z106*(1+'Int Rate'!AA106)+Premiums!AA106-Claims!AA106),'Inputs &amp; Outputs'!$H$3*Premiums!AA106))</f>
        <v>910946220.14683747</v>
      </c>
      <c r="AB106" s="7">
        <f>AA106*(1+'Int Rate'!AB106)+Premiums!AB106-Claims!AB106+IF((AA106*(1+'Int Rate'!AB106)+Premiums!AB106-Claims!AB106)&gt;'Inputs &amp; Outputs'!$H$2*'Expected Reserves'!AB106,0,MIN('Inputs &amp; Outputs'!$H$2*'Expected Reserves'!AB106-(AA106*(1+'Int Rate'!AB106)+Premiums!AB106-Claims!AB106),'Inputs &amp; Outputs'!$H$3*Premiums!AB106))</f>
        <v>1035821085.8630718</v>
      </c>
      <c r="AC106" s="7">
        <f>AB106*(1+'Int Rate'!AC106)+Premiums!AC106-Claims!AC106+IF((AB106*(1+'Int Rate'!AC106)+Premiums!AC106-Claims!AC106)&gt;'Inputs &amp; Outputs'!$H$2*'Expected Reserves'!AC106,0,MIN('Inputs &amp; Outputs'!$H$2*'Expected Reserves'!AC106-(AB106*(1+'Int Rate'!AC106)+Premiums!AC106-Claims!AC106),'Inputs &amp; Outputs'!$H$3*Premiums!AC106))</f>
        <v>1117982289.5034266</v>
      </c>
      <c r="AD106" s="7">
        <f>AC106*(1+'Int Rate'!AD106)+Premiums!AD106-Claims!AD106+IF((AC106*(1+'Int Rate'!AD106)+Premiums!AD106-Claims!AD106)&gt;'Inputs &amp; Outputs'!$H$2*'Expected Reserves'!AD106,0,MIN('Inputs &amp; Outputs'!$H$2*'Expected Reserves'!AD106-(AC106*(1+'Int Rate'!AD106)+Premiums!AD106-Claims!AD106),'Inputs &amp; Outputs'!$H$3*Premiums!AD106))</f>
        <v>1162959157.7613389</v>
      </c>
      <c r="AE106" s="7">
        <f>AD106*(1+'Int Rate'!AE106)+Premiums!AE106-Claims!AE106+IF((AD106*(1+'Int Rate'!AE106)+Premiums!AE106-Claims!AE106)&gt;'Inputs &amp; Outputs'!$H$2*'Expected Reserves'!AE106,0,MIN('Inputs &amp; Outputs'!$H$2*'Expected Reserves'!AE106-(AD106*(1+'Int Rate'!AE106)+Premiums!AE106-Claims!AE106),'Inputs &amp; Outputs'!$H$3*Premiums!AE106))</f>
        <v>1174577819.2704029</v>
      </c>
      <c r="AF106" s="7">
        <f>AE106*(1+'Int Rate'!AF106)+Premiums!AF106-Claims!AF106+IF((AE106*(1+'Int Rate'!AF106)+Premiums!AF106-Claims!AF106)&gt;'Inputs &amp; Outputs'!$H$2*'Expected Reserves'!AF106,0,MIN('Inputs &amp; Outputs'!$H$2*'Expected Reserves'!AF106-(AE106*(1+'Int Rate'!AF106)+Premiums!AF106-Claims!AF106),'Inputs &amp; Outputs'!$H$3*Premiums!AF106))</f>
        <v>1170796067.0185945</v>
      </c>
      <c r="AG106" s="7">
        <f>AF106*(1+'Int Rate'!AG106)+Premiums!AG106-Claims!AG106+IF((AF106*(1+'Int Rate'!AG106)+Premiums!AG106-Claims!AG106)&gt;'Inputs &amp; Outputs'!$H$2*'Expected Reserves'!AG106,0,MIN('Inputs &amp; Outputs'!$H$2*'Expected Reserves'!AG106-(AF106*(1+'Int Rate'!AG106)+Premiums!AG106-Claims!AG106),'Inputs &amp; Outputs'!$H$3*Premiums!AG106))</f>
        <v>1294191180.2463682</v>
      </c>
      <c r="AH106" s="7">
        <f>AG106*(1+'Int Rate'!AH106)+Premiums!AH106-Claims!AH106+IF((AG106*(1+'Int Rate'!AH106)+Premiums!AH106-Claims!AH106)&gt;'Inputs &amp; Outputs'!$H$2*'Expected Reserves'!AH106,0,MIN('Inputs &amp; Outputs'!$H$2*'Expected Reserves'!AH106-(AG106*(1+'Int Rate'!AH106)+Premiums!AH106-Claims!AH106),'Inputs &amp; Outputs'!$H$3*Premiums!AH106))</f>
        <v>1367770658.5224345</v>
      </c>
      <c r="AI106" s="7">
        <f>AH106*(1+'Int Rate'!AI106)+Premiums!AI106-Claims!AI106+IF((AH106*(1+'Int Rate'!AI106)+Premiums!AI106-Claims!AI106)&gt;'Inputs &amp; Outputs'!$H$2*'Expected Reserves'!AI106,0,MIN('Inputs &amp; Outputs'!$H$2*'Expected Reserves'!AI106-(AH106*(1+'Int Rate'!AI106)+Premiums!AI106-Claims!AI106),'Inputs &amp; Outputs'!$H$3*Premiums!AI106))</f>
        <v>1313554852.7682428</v>
      </c>
      <c r="AJ106" s="7">
        <f>AI106*(1+'Int Rate'!AJ106)+Premiums!AJ106-Claims!AJ106+IF((AI106*(1+'Int Rate'!AJ106)+Premiums!AJ106-Claims!AJ106)&gt;'Inputs &amp; Outputs'!$H$2*'Expected Reserves'!AJ106,0,MIN('Inputs &amp; Outputs'!$H$2*'Expected Reserves'!AJ106-(AI106*(1+'Int Rate'!AJ106)+Premiums!AJ106-Claims!AJ106),'Inputs &amp; Outputs'!$H$3*Premiums!AJ106))</f>
        <v>1322499771.9471912</v>
      </c>
      <c r="AK106" s="7">
        <f>AJ106*(1+'Int Rate'!AK106)+Premiums!AK106-Claims!AK106+IF((AJ106*(1+'Int Rate'!AK106)+Premiums!AK106-Claims!AK106)&gt;'Inputs &amp; Outputs'!$H$2*'Expected Reserves'!AK106,0,MIN('Inputs &amp; Outputs'!$H$2*'Expected Reserves'!AK106-(AJ106*(1+'Int Rate'!AK106)+Premiums!AK106-Claims!AK106),'Inputs &amp; Outputs'!$H$3*Premiums!AK106))</f>
        <v>1532782353.0246289</v>
      </c>
      <c r="AL106" s="7">
        <f>AK106*(1+'Int Rate'!AL106)+Premiums!AL106-Claims!AL106+IF((AK106*(1+'Int Rate'!AL106)+Premiums!AL106-Claims!AL106)&gt;'Inputs &amp; Outputs'!$H$2*'Expected Reserves'!AL106,0,MIN('Inputs &amp; Outputs'!$H$2*'Expected Reserves'!AL106-(AK106*(1+'Int Rate'!AL106)+Premiums!AL106-Claims!AL106),'Inputs &amp; Outputs'!$H$3*Premiums!AL106))</f>
        <v>1587927351.435899</v>
      </c>
      <c r="AM106" s="7">
        <f>AL106*(1+'Int Rate'!AM106)+Premiums!AM106-Claims!AM106+IF((AL106*(1+'Int Rate'!AM106)+Premiums!AM106-Claims!AM106)&gt;'Inputs &amp; Outputs'!$H$2*'Expected Reserves'!AM106,0,MIN('Inputs &amp; Outputs'!$H$2*'Expected Reserves'!AM106-(AL106*(1+'Int Rate'!AM106)+Premiums!AM106-Claims!AM106),'Inputs &amp; Outputs'!$H$3*Premiums!AM106))</f>
        <v>1801014273.5884764</v>
      </c>
      <c r="AN106" s="7">
        <f>AM106*(1+'Int Rate'!AN106)+Premiums!AN106-Claims!AN106+IF((AM106*(1+'Int Rate'!AN106)+Premiums!AN106-Claims!AN106)&gt;'Inputs &amp; Outputs'!$H$2*'Expected Reserves'!AN106,0,MIN('Inputs &amp; Outputs'!$H$2*'Expected Reserves'!AN106-(AM106*(1+'Int Rate'!AN106)+Premiums!AN106-Claims!AN106),'Inputs &amp; Outputs'!$H$3*Premiums!AN106))</f>
        <v>1945118951.7767031</v>
      </c>
      <c r="AO106" s="7">
        <f>AN106*(1+'Int Rate'!AO106)+Premiums!AO106-Claims!AO106+IF((AN106*(1+'Int Rate'!AO106)+Premiums!AO106-Claims!AO106)&gt;'Inputs &amp; Outputs'!$H$2*'Expected Reserves'!AO106,0,MIN('Inputs &amp; Outputs'!$H$2*'Expected Reserves'!AO106-(AN106*(1+'Int Rate'!AO106)+Premiums!AO106-Claims!AO106),'Inputs &amp; Outputs'!$H$3*Premiums!AO106))</f>
        <v>2177803367.1556211</v>
      </c>
      <c r="AP106" s="7">
        <f>AO106*(1+'Int Rate'!AP106)+Premiums!AP106-Claims!AP106+IF((AO106*(1+'Int Rate'!AP106)+Premiums!AP106-Claims!AP106)&gt;'Inputs &amp; Outputs'!$H$2*'Expected Reserves'!AP106,0,MIN('Inputs &amp; Outputs'!$H$2*'Expected Reserves'!AP106-(AO106*(1+'Int Rate'!AP106)+Premiums!AP106-Claims!AP106),'Inputs &amp; Outputs'!$H$3*Premiums!AP106))</f>
        <v>2422885985.577414</v>
      </c>
      <c r="AQ106" s="7">
        <f>AP106*(1+'Int Rate'!AQ106)+Premiums!AQ106-Claims!AQ106+IF((AP106*(1+'Int Rate'!AQ106)+Premiums!AQ106-Claims!AQ106)&gt;'Inputs &amp; Outputs'!$H$2*'Expected Reserves'!AQ106,0,MIN('Inputs &amp; Outputs'!$H$2*'Expected Reserves'!AQ106-(AP106*(1+'Int Rate'!AQ106)+Premiums!AQ106-Claims!AQ106),'Inputs &amp; Outputs'!$H$3*Premiums!AQ106))</f>
        <v>2112981681.5689092</v>
      </c>
      <c r="AR106" s="7">
        <f>AQ106*(1+'Int Rate'!AR106)+Premiums!AR106-Claims!AR106+IF((AQ106*(1+'Int Rate'!AR106)+Premiums!AR106-Claims!AR106)&gt;'Inputs &amp; Outputs'!$H$2*'Expected Reserves'!AR106,0,MIN('Inputs &amp; Outputs'!$H$2*'Expected Reserves'!AR106-(AQ106*(1+'Int Rate'!AR106)+Premiums!AR106-Claims!AR106),'Inputs &amp; Outputs'!$H$3*Premiums!AR106))</f>
        <v>2255948224.7350464</v>
      </c>
      <c r="AS106" s="7">
        <f>AR106*(1+'Int Rate'!AS106)+Premiums!AS106-Claims!AS106+IF((AR106*(1+'Int Rate'!AS106)+Premiums!AS106-Claims!AS106)&gt;'Inputs &amp; Outputs'!$H$2*'Expected Reserves'!AS106,0,MIN('Inputs &amp; Outputs'!$H$2*'Expected Reserves'!AS106-(AR106*(1+'Int Rate'!AS106)+Premiums!AS106-Claims!AS106),'Inputs &amp; Outputs'!$H$3*Premiums!AS106))</f>
        <v>2401509549.8728089</v>
      </c>
      <c r="AT106" s="7">
        <f>AS106*(1+'Int Rate'!AT106)+Premiums!AT106-Claims!AT106+IF((AS106*(1+'Int Rate'!AT106)+Premiums!AT106-Claims!AT106)&gt;'Inputs &amp; Outputs'!$H$2*'Expected Reserves'!AT106,0,MIN('Inputs &amp; Outputs'!$H$2*'Expected Reserves'!AT106-(AS106*(1+'Int Rate'!AT106)+Premiums!AT106-Claims!AT106),'Inputs &amp; Outputs'!$H$3*Premiums!AT106))</f>
        <v>2338735624.2276378</v>
      </c>
      <c r="AU106" s="7">
        <f>AT106*(1+'Int Rate'!AU106)+Premiums!AU106-Claims!AU106+IF((AT106*(1+'Int Rate'!AU106)+Premiums!AU106-Claims!AU106)&gt;'Inputs &amp; Outputs'!$H$2*'Expected Reserves'!AU106,0,MIN('Inputs &amp; Outputs'!$H$2*'Expected Reserves'!AU106-(AT106*(1+'Int Rate'!AU106)+Premiums!AU106-Claims!AU106),'Inputs &amp; Outputs'!$H$3*Premiums!AU106))</f>
        <v>2590300689.1725984</v>
      </c>
      <c r="AV106" s="7">
        <f>AU106*(1+'Int Rate'!AV106)+Premiums!AV106-Claims!AV106+IF((AU106*(1+'Int Rate'!AV106)+Premiums!AV106-Claims!AV106)&gt;'Inputs &amp; Outputs'!$H$2*'Expected Reserves'!AV106,0,MIN('Inputs &amp; Outputs'!$H$2*'Expected Reserves'!AV106-(AU106*(1+'Int Rate'!AV106)+Premiums!AV106-Claims!AV106),'Inputs &amp; Outputs'!$H$3*Premiums!AV106))</f>
        <v>2522926376.7112527</v>
      </c>
      <c r="AW106" s="7">
        <f>AV106*(1+'Int Rate'!AW106)+Premiums!AW106-Claims!AW106+IF((AV106*(1+'Int Rate'!AW106)+Premiums!AW106-Claims!AW106)&gt;'Inputs &amp; Outputs'!$H$2*'Expected Reserves'!AW106,0,MIN('Inputs &amp; Outputs'!$H$2*'Expected Reserves'!AW106-(AV106*(1+'Int Rate'!AW106)+Premiums!AW106-Claims!AW106),'Inputs &amp; Outputs'!$H$3*Premiums!AW106))</f>
        <v>2269745842.6516232</v>
      </c>
      <c r="AX106" s="7">
        <f>AW106*(1+'Int Rate'!AX106)+Premiums!AX106-Claims!AX106+IF((AW106*(1+'Int Rate'!AX106)+Premiums!AX106-Claims!AX106)&gt;'Inputs &amp; Outputs'!$H$2*'Expected Reserves'!AX106,0,MIN('Inputs &amp; Outputs'!$H$2*'Expected Reserves'!AX106-(AW106*(1+'Int Rate'!AX106)+Premiums!AX106-Claims!AX106),'Inputs &amp; Outputs'!$H$3*Premiums!AX106))</f>
        <v>2433011583.1093059</v>
      </c>
      <c r="AY106" s="7">
        <f>AX106*(1+'Int Rate'!AY106)+Premiums!AY106-Claims!AY106+IF((AX106*(1+'Int Rate'!AY106)+Premiums!AY106-Claims!AY106)&gt;'Inputs &amp; Outputs'!$H$2*'Expected Reserves'!AY106,0,MIN('Inputs &amp; Outputs'!$H$2*'Expected Reserves'!AY106-(AX106*(1+'Int Rate'!AY106)+Premiums!AY106-Claims!AY106),'Inputs &amp; Outputs'!$H$3*Premiums!AY106))</f>
        <v>2711068753.4147601</v>
      </c>
      <c r="AZ106" s="7">
        <f>AY106*(1+'Int Rate'!AZ106)+Premiums!AZ106-Claims!AZ106+IF((AY106*(1+'Int Rate'!AZ106)+Premiums!AZ106-Claims!AZ106)&gt;'Inputs &amp; Outputs'!$H$2*'Expected Reserves'!AZ106,0,MIN('Inputs &amp; Outputs'!$H$2*'Expected Reserves'!AZ106-(AY106*(1+'Int Rate'!AZ106)+Premiums!AZ106-Claims!AZ106),'Inputs &amp; Outputs'!$H$3*Premiums!AZ106))</f>
        <v>2861832613.796999</v>
      </c>
      <c r="BA106" s="7">
        <f>AZ106*(1+'Int Rate'!BA106)+Premiums!BA106-Claims!BA106+IF((AZ106*(1+'Int Rate'!BA106)+Premiums!BA106-Claims!BA106)&gt;'Inputs &amp; Outputs'!$H$2*'Expected Reserves'!BA106,0,MIN('Inputs &amp; Outputs'!$H$2*'Expected Reserves'!BA106-(AZ106*(1+'Int Rate'!BA106)+Premiums!BA106-Claims!BA106),'Inputs &amp; Outputs'!$H$3*Premiums!BA106))</f>
        <v>3030154290.6039662</v>
      </c>
      <c r="BB106" s="7">
        <f>BA106*(1+'Int Rate'!BB106)+Premiums!BB106-Claims!BB106+IF((BA106*(1+'Int Rate'!BB106)+Premiums!BB106-Claims!BB106)&gt;'Inputs &amp; Outputs'!$H$2*'Expected Reserves'!BB106,0,MIN('Inputs &amp; Outputs'!$H$2*'Expected Reserves'!BB106-(BA106*(1+'Int Rate'!BB106)+Premiums!BB106-Claims!BB106),'Inputs &amp; Outputs'!$H$3*Premiums!BB106))</f>
        <v>3248466986.784719</v>
      </c>
      <c r="BC106" s="7">
        <f>BB106*(1+'Int Rate'!BC106)+Premiums!BC106-Claims!BC106+IF((BB106*(1+'Int Rate'!BC106)+Premiums!BC106-Claims!BC106)&gt;'Inputs &amp; Outputs'!$H$2*'Expected Reserves'!BC106,0,MIN('Inputs &amp; Outputs'!$H$2*'Expected Reserves'!BC106-(BB106*(1+'Int Rate'!BC106)+Premiums!BC106-Claims!BC106),'Inputs &amp; Outputs'!$H$3*Premiums!BC106))</f>
        <v>2877724910.7830086</v>
      </c>
      <c r="BD106" s="7">
        <f>BC106*(1+'Int Rate'!BD106)+Premiums!BD106-Claims!BD106+IF((BC106*(1+'Int Rate'!BD106)+Premiums!BD106-Claims!BD106)&gt;'Inputs &amp; Outputs'!$H$2*'Expected Reserves'!BD106,0,MIN('Inputs &amp; Outputs'!$H$2*'Expected Reserves'!BD106-(BC106*(1+'Int Rate'!BD106)+Premiums!BD106-Claims!BD106),'Inputs &amp; Outputs'!$H$3*Premiums!BD106))</f>
        <v>3346260404.00982</v>
      </c>
      <c r="BE106" s="7">
        <f>BD106*(1+'Int Rate'!BE106)+Premiums!BE106-Claims!BE106+IF((BD106*(1+'Int Rate'!BE106)+Premiums!BE106-Claims!BE106)&gt;'Inputs &amp; Outputs'!$H$2*'Expected Reserves'!BE106,0,MIN('Inputs &amp; Outputs'!$H$2*'Expected Reserves'!BE106-(BD106*(1+'Int Rate'!BE106)+Premiums!BE106-Claims!BE106),'Inputs &amp; Outputs'!$H$3*Premiums!BE106))</f>
        <v>3638576526.2438297</v>
      </c>
      <c r="BF106" s="7">
        <f>BE106*(1+'Int Rate'!BF106)+Premiums!BF106-Claims!BF106+IF((BE106*(1+'Int Rate'!BF106)+Premiums!BF106-Claims!BF106)&gt;'Inputs &amp; Outputs'!$H$2*'Expected Reserves'!BF106,0,MIN('Inputs &amp; Outputs'!$H$2*'Expected Reserves'!BF106-(BE106*(1+'Int Rate'!BF106)+Premiums!BF106-Claims!BF106),'Inputs &amp; Outputs'!$H$3*Premiums!BF106))</f>
        <v>3218488160.9720788</v>
      </c>
      <c r="BG106" s="7">
        <f>BF106*(1+'Int Rate'!BG106)+Premiums!BG106-Claims!BG106+IF((BF106*(1+'Int Rate'!BG106)+Premiums!BG106-Claims!BG106)&gt;'Inputs &amp; Outputs'!$H$2*'Expected Reserves'!BG106,0,MIN('Inputs &amp; Outputs'!$H$2*'Expected Reserves'!BG106-(BF106*(1+'Int Rate'!BG106)+Premiums!BG106-Claims!BG106),'Inputs &amp; Outputs'!$H$3*Premiums!BG106))</f>
        <v>3195103689.508554</v>
      </c>
      <c r="BH106" s="7">
        <f>BG106*(1+'Int Rate'!BH106)+Premiums!BH106-Claims!BH106+IF((BG106*(1+'Int Rate'!BH106)+Premiums!BH106-Claims!BH106)&gt;'Inputs &amp; Outputs'!$H$2*'Expected Reserves'!BH106,0,MIN('Inputs &amp; Outputs'!$H$2*'Expected Reserves'!BH106-(BG106*(1+'Int Rate'!BH106)+Premiums!BH106-Claims!BH106),'Inputs &amp; Outputs'!$H$3*Premiums!BH106))</f>
        <v>3312348720.536778</v>
      </c>
      <c r="BI106" s="7">
        <f>BH106*(1+'Int Rate'!BI106)+Premiums!BI106-Claims!BI106+IF((BH106*(1+'Int Rate'!BI106)+Premiums!BI106-Claims!BI106)&gt;'Inputs &amp; Outputs'!$H$2*'Expected Reserves'!BI106,0,MIN('Inputs &amp; Outputs'!$H$2*'Expected Reserves'!BI106-(BH106*(1+'Int Rate'!BI106)+Premiums!BI106-Claims!BI106),'Inputs &amp; Outputs'!$H$3*Premiums!BI106))</f>
        <v>3690932327.7010765</v>
      </c>
      <c r="BJ106" s="7">
        <f>BI106*(1+'Int Rate'!BJ106)+Premiums!BJ106-Claims!BJ106+IF((BI106*(1+'Int Rate'!BJ106)+Premiums!BJ106-Claims!BJ106)&gt;'Inputs &amp; Outputs'!$H$2*'Expected Reserves'!BJ106,0,MIN('Inputs &amp; Outputs'!$H$2*'Expected Reserves'!BJ106-(BI106*(1+'Int Rate'!BJ106)+Premiums!BJ106-Claims!BJ106),'Inputs &amp; Outputs'!$H$3*Premiums!BJ106))</f>
        <v>3965779036.6880236</v>
      </c>
      <c r="BK106" s="7">
        <f>BJ106*(1+'Int Rate'!BK106)+Premiums!BK106-Claims!BK106+IF((BJ106*(1+'Int Rate'!BK106)+Premiums!BK106-Claims!BK106)&gt;'Inputs &amp; Outputs'!$H$2*'Expected Reserves'!BK106,0,MIN('Inputs &amp; Outputs'!$H$2*'Expected Reserves'!BK106-(BJ106*(1+'Int Rate'!BK106)+Premiums!BK106-Claims!BK106),'Inputs &amp; Outputs'!$H$3*Premiums!BK106))</f>
        <v>4190199550.429666</v>
      </c>
      <c r="BL106" s="7">
        <f>BK106*(1+'Int Rate'!BL106)+Premiums!BL106-Claims!BL106+IF((BK106*(1+'Int Rate'!BL106)+Premiums!BL106-Claims!BL106)&gt;'Inputs &amp; Outputs'!$H$2*'Expected Reserves'!BL106,0,MIN('Inputs &amp; Outputs'!$H$2*'Expected Reserves'!BL106-(BK106*(1+'Int Rate'!BL106)+Premiums!BL106-Claims!BL106),'Inputs &amp; Outputs'!$H$3*Premiums!BL106))</f>
        <v>4188607621.5764284</v>
      </c>
      <c r="BM106" s="7">
        <f>BL106*(1+'Int Rate'!BM106)+Premiums!BM106-Claims!BM106+IF((BL106*(1+'Int Rate'!BM106)+Premiums!BM106-Claims!BM106)&gt;'Inputs &amp; Outputs'!$H$2*'Expected Reserves'!BM106,0,MIN('Inputs &amp; Outputs'!$H$2*'Expected Reserves'!BM106-(BL106*(1+'Int Rate'!BM106)+Premiums!BM106-Claims!BM106),'Inputs &amp; Outputs'!$H$3*Premiums!BM106))</f>
        <v>4780831788.2344723</v>
      </c>
      <c r="BN106" s="7">
        <f>BM106*(1+'Int Rate'!BN106)+Premiums!BN106-Claims!BN106+IF((BM106*(1+'Int Rate'!BN106)+Premiums!BN106-Claims!BN106)&gt;'Inputs &amp; Outputs'!$H$2*'Expected Reserves'!BN106,0,MIN('Inputs &amp; Outputs'!$H$2*'Expected Reserves'!BN106-(BM106*(1+'Int Rate'!BN106)+Premiums!BN106-Claims!BN106),'Inputs &amp; Outputs'!$H$3*Premiums!BN106))</f>
        <v>5167496781.470624</v>
      </c>
      <c r="BO106" s="7">
        <f>BN106*(1+'Int Rate'!BO106)+Premiums!BO106-Claims!BO106+IF((BN106*(1+'Int Rate'!BO106)+Premiums!BO106-Claims!BO106)&gt;'Inputs &amp; Outputs'!$H$2*'Expected Reserves'!BO106,0,MIN('Inputs &amp; Outputs'!$H$2*'Expected Reserves'!BO106-(BN106*(1+'Int Rate'!BO106)+Premiums!BO106-Claims!BO106),'Inputs &amp; Outputs'!$H$3*Premiums!BO106))</f>
        <v>5268263661.8685656</v>
      </c>
      <c r="BP106" s="7">
        <f>BO106*(1+'Int Rate'!BP106)+Premiums!BP106-Claims!BP106+IF((BO106*(1+'Int Rate'!BP106)+Premiums!BP106-Claims!BP106)&gt;'Inputs &amp; Outputs'!$H$2*'Expected Reserves'!BP106,0,MIN('Inputs &amp; Outputs'!$H$2*'Expected Reserves'!BP106-(BO106*(1+'Int Rate'!BP106)+Premiums!BP106-Claims!BP106),'Inputs &amp; Outputs'!$H$3*Premiums!BP106))</f>
        <v>5528358140.5468836</v>
      </c>
      <c r="BQ106" s="7">
        <f>BP106*(1+'Int Rate'!BQ106)+Premiums!BQ106-Claims!BQ106+IF((BP106*(1+'Int Rate'!BQ106)+Premiums!BQ106-Claims!BQ106)&gt;'Inputs &amp; Outputs'!$H$2*'Expected Reserves'!BQ106,0,MIN('Inputs &amp; Outputs'!$H$2*'Expected Reserves'!BQ106-(BP106*(1+'Int Rate'!BQ106)+Premiums!BQ106-Claims!BQ106),'Inputs &amp; Outputs'!$H$3*Premiums!BQ106))</f>
        <v>6439654521.4881449</v>
      </c>
      <c r="BR106" s="7">
        <f>BQ106*(1+'Int Rate'!BR106)+Premiums!BR106-Claims!BR106+IF((BQ106*(1+'Int Rate'!BR106)+Premiums!BR106-Claims!BR106)&gt;'Inputs &amp; Outputs'!$H$2*'Expected Reserves'!BR106,0,MIN('Inputs &amp; Outputs'!$H$2*'Expected Reserves'!BR106-(BQ106*(1+'Int Rate'!BR106)+Premiums!BR106-Claims!BR106),'Inputs &amp; Outputs'!$H$3*Premiums!BR106))</f>
        <v>6967496146.126626</v>
      </c>
      <c r="BS106" s="7">
        <f>BR106*(1+'Int Rate'!BS106)+Premiums!BS106-Claims!BS106+IF((BR106*(1+'Int Rate'!BS106)+Premiums!BS106-Claims!BS106)&gt;'Inputs &amp; Outputs'!$H$2*'Expected Reserves'!BS106,0,MIN('Inputs &amp; Outputs'!$H$2*'Expected Reserves'!BS106-(BR106*(1+'Int Rate'!BS106)+Premiums!BS106-Claims!BS106),'Inputs &amp; Outputs'!$H$3*Premiums!BS106))</f>
        <v>7804517912.2242355</v>
      </c>
      <c r="BT106" s="7">
        <f>BS106*(1+'Int Rate'!BT106)+Premiums!BT106-Claims!BT106+IF((BS106*(1+'Int Rate'!BT106)+Premiums!BT106-Claims!BT106)&gt;'Inputs &amp; Outputs'!$H$2*'Expected Reserves'!BT106,0,MIN('Inputs &amp; Outputs'!$H$2*'Expected Reserves'!BT106-(BS106*(1+'Int Rate'!BT106)+Premiums!BT106-Claims!BT106),'Inputs &amp; Outputs'!$H$3*Premiums!BT106))</f>
        <v>8201794477.5830145</v>
      </c>
    </row>
    <row r="107" spans="1:72" x14ac:dyDescent="0.25">
      <c r="A107" s="1">
        <v>106</v>
      </c>
      <c r="B107" s="7">
        <f>Premiums!B107</f>
        <v>25000000</v>
      </c>
      <c r="C107" s="7">
        <f>B107*(1+'Int Rate'!C107)+Premiums!C107-Claims!C107+IF((B107*(1+'Int Rate'!C107)+Premiums!C107-Claims!C107)&gt;'Inputs &amp; Outputs'!$H$2*'Expected Reserves'!C107,0,MIN('Inputs &amp; Outputs'!$H$2*'Expected Reserves'!C107-(B107*(1+'Int Rate'!C107)+Premiums!C107-Claims!C107),'Inputs &amp; Outputs'!$H$3*Premiums!C107))</f>
        <v>47215612.765864708</v>
      </c>
      <c r="D107" s="7">
        <f>C107*(1+'Int Rate'!D107)+Premiums!D107-Claims!D107+IF((C107*(1+'Int Rate'!D107)+Premiums!D107-Claims!D107)&gt;'Inputs &amp; Outputs'!$H$2*'Expected Reserves'!D107,0,MIN('Inputs &amp; Outputs'!$H$2*'Expected Reserves'!D107-(C107*(1+'Int Rate'!D107)+Premiums!D107-Claims!D107),'Inputs &amp; Outputs'!$H$3*Premiums!D107))</f>
        <v>74768252.349449009</v>
      </c>
      <c r="E107" s="7">
        <f>D107*(1+'Int Rate'!E107)+Premiums!E107-Claims!E107+IF((D107*(1+'Int Rate'!E107)+Premiums!E107-Claims!E107)&gt;'Inputs &amp; Outputs'!$H$2*'Expected Reserves'!E107,0,MIN('Inputs &amp; Outputs'!$H$2*'Expected Reserves'!E107-(D107*(1+'Int Rate'!E107)+Premiums!E107-Claims!E107),'Inputs &amp; Outputs'!$H$3*Premiums!E107))</f>
        <v>102091181.43688744</v>
      </c>
      <c r="F107" s="7">
        <f>E107*(1+'Int Rate'!F107)+Premiums!F107-Claims!F107+IF((E107*(1+'Int Rate'!F107)+Premiums!F107-Claims!F107)&gt;'Inputs &amp; Outputs'!$H$2*'Expected Reserves'!F107,0,MIN('Inputs &amp; Outputs'!$H$2*'Expected Reserves'!F107-(E107*(1+'Int Rate'!F107)+Premiums!F107-Claims!F107),'Inputs &amp; Outputs'!$H$3*Premiums!F107))</f>
        <v>142744045.50293684</v>
      </c>
      <c r="G107" s="7">
        <f>F107*(1+'Int Rate'!G107)+Premiums!G107-Claims!G107+IF((F107*(1+'Int Rate'!G107)+Premiums!G107-Claims!G107)&gt;'Inputs &amp; Outputs'!$H$2*'Expected Reserves'!G107,0,MIN('Inputs &amp; Outputs'!$H$2*'Expected Reserves'!G107-(F107*(1+'Int Rate'!G107)+Premiums!G107-Claims!G107),'Inputs &amp; Outputs'!$H$3*Premiums!G107))</f>
        <v>161747606.56019053</v>
      </c>
      <c r="H107" s="7">
        <f>G107*(1+'Int Rate'!H107)+Premiums!H107-Claims!H107+IF((G107*(1+'Int Rate'!H107)+Premiums!H107-Claims!H107)&gt;'Inputs &amp; Outputs'!$H$2*'Expected Reserves'!H107,0,MIN('Inputs &amp; Outputs'!$H$2*'Expected Reserves'!H107-(G107*(1+'Int Rate'!H107)+Premiums!H107-Claims!H107),'Inputs &amp; Outputs'!$H$3*Premiums!H107))</f>
        <v>218649153.4827182</v>
      </c>
      <c r="I107" s="7">
        <f>H107*(1+'Int Rate'!I107)+Premiums!I107-Claims!I107+IF((H107*(1+'Int Rate'!I107)+Premiums!I107-Claims!I107)&gt;'Inputs &amp; Outputs'!$H$2*'Expected Reserves'!I107,0,MIN('Inputs &amp; Outputs'!$H$2*'Expected Reserves'!I107-(H107*(1+'Int Rate'!I107)+Premiums!I107-Claims!I107),'Inputs &amp; Outputs'!$H$3*Premiums!I107))</f>
        <v>266675278.6770767</v>
      </c>
      <c r="J107" s="7">
        <f>I107*(1+'Int Rate'!J107)+Premiums!J107-Claims!J107+IF((I107*(1+'Int Rate'!J107)+Premiums!J107-Claims!J107)&gt;'Inputs &amp; Outputs'!$H$2*'Expected Reserves'!J107,0,MIN('Inputs &amp; Outputs'!$H$2*'Expected Reserves'!J107-(I107*(1+'Int Rate'!J107)+Premiums!J107-Claims!J107),'Inputs &amp; Outputs'!$H$3*Premiums!J107))</f>
        <v>289846925.55110925</v>
      </c>
      <c r="K107" s="7">
        <f>J107*(1+'Int Rate'!K107)+Premiums!K107-Claims!K107+IF((J107*(1+'Int Rate'!K107)+Premiums!K107-Claims!K107)&gt;'Inputs &amp; Outputs'!$H$2*'Expected Reserves'!K107,0,MIN('Inputs &amp; Outputs'!$H$2*'Expected Reserves'!K107-(J107*(1+'Int Rate'!K107)+Premiums!K107-Claims!K107),'Inputs &amp; Outputs'!$H$3*Premiums!K107))</f>
        <v>295606365.5837332</v>
      </c>
      <c r="L107" s="7">
        <f>K107*(1+'Int Rate'!L107)+Premiums!L107-Claims!L107+IF((K107*(1+'Int Rate'!L107)+Premiums!L107-Claims!L107)&gt;'Inputs &amp; Outputs'!$H$2*'Expected Reserves'!L107,0,MIN('Inputs &amp; Outputs'!$H$2*'Expected Reserves'!L107-(K107*(1+'Int Rate'!L107)+Premiums!L107-Claims!L107),'Inputs &amp; Outputs'!$H$3*Premiums!L107))</f>
        <v>314419557.77656609</v>
      </c>
      <c r="M107" s="7">
        <f>L107*(1+'Int Rate'!M107)+Premiums!M107-Claims!M107+IF((L107*(1+'Int Rate'!M107)+Premiums!M107-Claims!M107)&gt;'Inputs &amp; Outputs'!$H$2*'Expected Reserves'!M107,0,MIN('Inputs &amp; Outputs'!$H$2*'Expected Reserves'!M107-(L107*(1+'Int Rate'!M107)+Premiums!M107-Claims!M107),'Inputs &amp; Outputs'!$H$3*Premiums!M107))</f>
        <v>336044805.59597123</v>
      </c>
      <c r="N107" s="7">
        <f>M107*(1+'Int Rate'!N107)+Premiums!N107-Claims!N107+IF((M107*(1+'Int Rate'!N107)+Premiums!N107-Claims!N107)&gt;'Inputs &amp; Outputs'!$H$2*'Expected Reserves'!N107,0,MIN('Inputs &amp; Outputs'!$H$2*'Expected Reserves'!N107-(M107*(1+'Int Rate'!N107)+Premiums!N107-Claims!N107),'Inputs &amp; Outputs'!$H$3*Premiums!N107))</f>
        <v>377212451.22336704</v>
      </c>
      <c r="O107" s="7">
        <f>N107*(1+'Int Rate'!O107)+Premiums!O107-Claims!O107+IF((N107*(1+'Int Rate'!O107)+Premiums!O107-Claims!O107)&gt;'Inputs &amp; Outputs'!$H$2*'Expected Reserves'!O107,0,MIN('Inputs &amp; Outputs'!$H$2*'Expected Reserves'!O107-(N107*(1+'Int Rate'!O107)+Premiums!O107-Claims!O107),'Inputs &amp; Outputs'!$H$3*Premiums!O107))</f>
        <v>401068911.81601912</v>
      </c>
      <c r="P107" s="7">
        <f>O107*(1+'Int Rate'!P107)+Premiums!P107-Claims!P107+IF((O107*(1+'Int Rate'!P107)+Premiums!P107-Claims!P107)&gt;'Inputs &amp; Outputs'!$H$2*'Expected Reserves'!P107,0,MIN('Inputs &amp; Outputs'!$H$2*'Expected Reserves'!P107-(O107*(1+'Int Rate'!P107)+Premiums!P107-Claims!P107),'Inputs &amp; Outputs'!$H$3*Premiums!P107))</f>
        <v>454897798.74220002</v>
      </c>
      <c r="Q107" s="7">
        <f>P107*(1+'Int Rate'!Q107)+Premiums!Q107-Claims!Q107+IF((P107*(1+'Int Rate'!Q107)+Premiums!Q107-Claims!Q107)&gt;'Inputs &amp; Outputs'!$H$2*'Expected Reserves'!Q107,0,MIN('Inputs &amp; Outputs'!$H$2*'Expected Reserves'!Q107-(P107*(1+'Int Rate'!Q107)+Premiums!Q107-Claims!Q107),'Inputs &amp; Outputs'!$H$3*Premiums!Q107))</f>
        <v>539245766.55420053</v>
      </c>
      <c r="R107" s="7">
        <f>Q107*(1+'Int Rate'!R107)+Premiums!R107-Claims!R107+IF((Q107*(1+'Int Rate'!R107)+Premiums!R107-Claims!R107)&gt;'Inputs &amp; Outputs'!$H$2*'Expected Reserves'!R107,0,MIN('Inputs &amp; Outputs'!$H$2*'Expected Reserves'!R107-(Q107*(1+'Int Rate'!R107)+Premiums!R107-Claims!R107),'Inputs &amp; Outputs'!$H$3*Premiums!R107))</f>
        <v>657041801.98019052</v>
      </c>
      <c r="S107" s="7">
        <f>R107*(1+'Int Rate'!S107)+Premiums!S107-Claims!S107+IF((R107*(1+'Int Rate'!S107)+Premiums!S107-Claims!S107)&gt;'Inputs &amp; Outputs'!$H$2*'Expected Reserves'!S107,0,MIN('Inputs &amp; Outputs'!$H$2*'Expected Reserves'!S107-(R107*(1+'Int Rate'!S107)+Premiums!S107-Claims!S107),'Inputs &amp; Outputs'!$H$3*Premiums!S107))</f>
        <v>611929851.77312088</v>
      </c>
      <c r="T107" s="7">
        <f>S107*(1+'Int Rate'!T107)+Premiums!T107-Claims!T107+IF((S107*(1+'Int Rate'!T107)+Premiums!T107-Claims!T107)&gt;'Inputs &amp; Outputs'!$H$2*'Expected Reserves'!T107,0,MIN('Inputs &amp; Outputs'!$H$2*'Expected Reserves'!T107-(S107*(1+'Int Rate'!T107)+Premiums!T107-Claims!T107),'Inputs &amp; Outputs'!$H$3*Premiums!T107))</f>
        <v>691000495.66402841</v>
      </c>
      <c r="U107" s="7">
        <f>T107*(1+'Int Rate'!U107)+Premiums!U107-Claims!U107+IF((T107*(1+'Int Rate'!U107)+Premiums!U107-Claims!U107)&gt;'Inputs &amp; Outputs'!$H$2*'Expected Reserves'!U107,0,MIN('Inputs &amp; Outputs'!$H$2*'Expected Reserves'!U107-(T107*(1+'Int Rate'!U107)+Premiums!U107-Claims!U107),'Inputs &amp; Outputs'!$H$3*Premiums!U107))</f>
        <v>748904309.68971527</v>
      </c>
      <c r="V107" s="7">
        <f>U107*(1+'Int Rate'!V107)+Premiums!V107-Claims!V107+IF((U107*(1+'Int Rate'!V107)+Premiums!V107-Claims!V107)&gt;'Inputs &amp; Outputs'!$H$2*'Expected Reserves'!V107,0,MIN('Inputs &amp; Outputs'!$H$2*'Expected Reserves'!V107-(U107*(1+'Int Rate'!V107)+Premiums!V107-Claims!V107),'Inputs &amp; Outputs'!$H$3*Premiums!V107))</f>
        <v>745505371.29315484</v>
      </c>
      <c r="W107" s="7">
        <f>V107*(1+'Int Rate'!W107)+Premiums!W107-Claims!W107+IF((V107*(1+'Int Rate'!W107)+Premiums!W107-Claims!W107)&gt;'Inputs &amp; Outputs'!$H$2*'Expected Reserves'!W107,0,MIN('Inputs &amp; Outputs'!$H$2*'Expected Reserves'!W107-(V107*(1+'Int Rate'!W107)+Premiums!W107-Claims!W107),'Inputs &amp; Outputs'!$H$3*Premiums!W107))</f>
        <v>623689433.70436656</v>
      </c>
      <c r="X107" s="7">
        <f>W107*(1+'Int Rate'!X107)+Premiums!X107-Claims!X107+IF((W107*(1+'Int Rate'!X107)+Premiums!X107-Claims!X107)&gt;'Inputs &amp; Outputs'!$H$2*'Expected Reserves'!X107,0,MIN('Inputs &amp; Outputs'!$H$2*'Expected Reserves'!X107-(W107*(1+'Int Rate'!X107)+Premiums!X107-Claims!X107),'Inputs &amp; Outputs'!$H$3*Premiums!X107))</f>
        <v>623773239.64235771</v>
      </c>
      <c r="Y107" s="7">
        <f>X107*(1+'Int Rate'!Y107)+Premiums!Y107-Claims!Y107+IF((X107*(1+'Int Rate'!Y107)+Premiums!Y107-Claims!Y107)&gt;'Inputs &amp; Outputs'!$H$2*'Expected Reserves'!Y107,0,MIN('Inputs &amp; Outputs'!$H$2*'Expected Reserves'!Y107-(X107*(1+'Int Rate'!Y107)+Premiums!Y107-Claims!Y107),'Inputs &amp; Outputs'!$H$3*Premiums!Y107))</f>
        <v>749217839.03737926</v>
      </c>
      <c r="Z107" s="7">
        <f>Y107*(1+'Int Rate'!Z107)+Premiums!Z107-Claims!Z107+IF((Y107*(1+'Int Rate'!Z107)+Premiums!Z107-Claims!Z107)&gt;'Inputs &amp; Outputs'!$H$2*'Expected Reserves'!Z107,0,MIN('Inputs &amp; Outputs'!$H$2*'Expected Reserves'!Z107-(Y107*(1+'Int Rate'!Z107)+Premiums!Z107-Claims!Z107),'Inputs &amp; Outputs'!$H$3*Premiums!Z107))</f>
        <v>812410502.0361352</v>
      </c>
      <c r="AA107" s="7">
        <f>Z107*(1+'Int Rate'!AA107)+Premiums!AA107-Claims!AA107+IF((Z107*(1+'Int Rate'!AA107)+Premiums!AA107-Claims!AA107)&gt;'Inputs &amp; Outputs'!$H$2*'Expected Reserves'!AA107,0,MIN('Inputs &amp; Outputs'!$H$2*'Expected Reserves'!AA107-(Z107*(1+'Int Rate'!AA107)+Premiums!AA107-Claims!AA107),'Inputs &amp; Outputs'!$H$3*Premiums!AA107))</f>
        <v>934053595.97411311</v>
      </c>
      <c r="AB107" s="7">
        <f>AA107*(1+'Int Rate'!AB107)+Premiums!AB107-Claims!AB107+IF((AA107*(1+'Int Rate'!AB107)+Premiums!AB107-Claims!AB107)&gt;'Inputs &amp; Outputs'!$H$2*'Expected Reserves'!AB107,0,MIN('Inputs &amp; Outputs'!$H$2*'Expected Reserves'!AB107-(AA107*(1+'Int Rate'!AB107)+Premiums!AB107-Claims!AB107),'Inputs &amp; Outputs'!$H$3*Premiums!AB107))</f>
        <v>1016768255.6488292</v>
      </c>
      <c r="AC107" s="7">
        <f>AB107*(1+'Int Rate'!AC107)+Premiums!AC107-Claims!AC107+IF((AB107*(1+'Int Rate'!AC107)+Premiums!AC107-Claims!AC107)&gt;'Inputs &amp; Outputs'!$H$2*'Expected Reserves'!AC107,0,MIN('Inputs &amp; Outputs'!$H$2*'Expected Reserves'!AC107-(AB107*(1+'Int Rate'!AC107)+Premiums!AC107-Claims!AC107),'Inputs &amp; Outputs'!$H$3*Premiums!AC107))</f>
        <v>1184328768.094357</v>
      </c>
      <c r="AD107" s="7">
        <f>AC107*(1+'Int Rate'!AD107)+Premiums!AD107-Claims!AD107+IF((AC107*(1+'Int Rate'!AD107)+Premiums!AD107-Claims!AD107)&gt;'Inputs &amp; Outputs'!$H$2*'Expected Reserves'!AD107,0,MIN('Inputs &amp; Outputs'!$H$2*'Expected Reserves'!AD107-(AC107*(1+'Int Rate'!AD107)+Premiums!AD107-Claims!AD107),'Inputs &amp; Outputs'!$H$3*Premiums!AD107))</f>
        <v>1235807627.7139335</v>
      </c>
      <c r="AE107" s="7">
        <f>AD107*(1+'Int Rate'!AE107)+Premiums!AE107-Claims!AE107+IF((AD107*(1+'Int Rate'!AE107)+Premiums!AE107-Claims!AE107)&gt;'Inputs &amp; Outputs'!$H$2*'Expected Reserves'!AE107,0,MIN('Inputs &amp; Outputs'!$H$2*'Expected Reserves'!AE107-(AD107*(1+'Int Rate'!AE107)+Premiums!AE107-Claims!AE107),'Inputs &amp; Outputs'!$H$3*Premiums!AE107))</f>
        <v>1321648913.2899868</v>
      </c>
      <c r="AF107" s="7">
        <f>AE107*(1+'Int Rate'!AF107)+Premiums!AF107-Claims!AF107+IF((AE107*(1+'Int Rate'!AF107)+Premiums!AF107-Claims!AF107)&gt;'Inputs &amp; Outputs'!$H$2*'Expected Reserves'!AF107,0,MIN('Inputs &amp; Outputs'!$H$2*'Expected Reserves'!AF107-(AE107*(1+'Int Rate'!AF107)+Premiums!AF107-Claims!AF107),'Inputs &amp; Outputs'!$H$3*Premiums!AF107))</f>
        <v>1473349371.5174432</v>
      </c>
      <c r="AG107" s="7">
        <f>AF107*(1+'Int Rate'!AG107)+Premiums!AG107-Claims!AG107+IF((AF107*(1+'Int Rate'!AG107)+Premiums!AG107-Claims!AG107)&gt;'Inputs &amp; Outputs'!$H$2*'Expected Reserves'!AG107,0,MIN('Inputs &amp; Outputs'!$H$2*'Expected Reserves'!AG107-(AF107*(1+'Int Rate'!AG107)+Premiums!AG107-Claims!AG107),'Inputs &amp; Outputs'!$H$3*Premiums!AG107))</f>
        <v>1374412710.824501</v>
      </c>
      <c r="AH107" s="7">
        <f>AG107*(1+'Int Rate'!AH107)+Premiums!AH107-Claims!AH107+IF((AG107*(1+'Int Rate'!AH107)+Premiums!AH107-Claims!AH107)&gt;'Inputs &amp; Outputs'!$H$2*'Expected Reserves'!AH107,0,MIN('Inputs &amp; Outputs'!$H$2*'Expected Reserves'!AH107-(AG107*(1+'Int Rate'!AH107)+Premiums!AH107-Claims!AH107),'Inputs &amp; Outputs'!$H$3*Premiums!AH107))</f>
        <v>1363215271.0763721</v>
      </c>
      <c r="AI107" s="7">
        <f>AH107*(1+'Int Rate'!AI107)+Premiums!AI107-Claims!AI107+IF((AH107*(1+'Int Rate'!AI107)+Premiums!AI107-Claims!AI107)&gt;'Inputs &amp; Outputs'!$H$2*'Expected Reserves'!AI107,0,MIN('Inputs &amp; Outputs'!$H$2*'Expected Reserves'!AI107-(AH107*(1+'Int Rate'!AI107)+Premiums!AI107-Claims!AI107),'Inputs &amp; Outputs'!$H$3*Premiums!AI107))</f>
        <v>1546710737.2588768</v>
      </c>
      <c r="AJ107" s="7">
        <f>AI107*(1+'Int Rate'!AJ107)+Premiums!AJ107-Claims!AJ107+IF((AI107*(1+'Int Rate'!AJ107)+Premiums!AJ107-Claims!AJ107)&gt;'Inputs &amp; Outputs'!$H$2*'Expected Reserves'!AJ107,0,MIN('Inputs &amp; Outputs'!$H$2*'Expected Reserves'!AJ107-(AI107*(1+'Int Rate'!AJ107)+Premiums!AJ107-Claims!AJ107),'Inputs &amp; Outputs'!$H$3*Premiums!AJ107))</f>
        <v>1616731482.9417212</v>
      </c>
      <c r="AK107" s="7">
        <f>AJ107*(1+'Int Rate'!AK107)+Premiums!AK107-Claims!AK107+IF((AJ107*(1+'Int Rate'!AK107)+Premiums!AK107-Claims!AK107)&gt;'Inputs &amp; Outputs'!$H$2*'Expected Reserves'!AK107,0,MIN('Inputs &amp; Outputs'!$H$2*'Expected Reserves'!AK107-(AJ107*(1+'Int Rate'!AK107)+Premiums!AK107-Claims!AK107),'Inputs &amp; Outputs'!$H$3*Premiums!AK107))</f>
        <v>1629876566.5150261</v>
      </c>
      <c r="AL107" s="7">
        <f>AK107*(1+'Int Rate'!AL107)+Premiums!AL107-Claims!AL107+IF((AK107*(1+'Int Rate'!AL107)+Premiums!AL107-Claims!AL107)&gt;'Inputs &amp; Outputs'!$H$2*'Expected Reserves'!AL107,0,MIN('Inputs &amp; Outputs'!$H$2*'Expected Reserves'!AL107-(AK107*(1+'Int Rate'!AL107)+Premiums!AL107-Claims!AL107),'Inputs &amp; Outputs'!$H$3*Premiums!AL107))</f>
        <v>1656449287.7558377</v>
      </c>
      <c r="AM107" s="7">
        <f>AL107*(1+'Int Rate'!AM107)+Premiums!AM107-Claims!AM107+IF((AL107*(1+'Int Rate'!AM107)+Premiums!AM107-Claims!AM107)&gt;'Inputs &amp; Outputs'!$H$2*'Expected Reserves'!AM107,0,MIN('Inputs &amp; Outputs'!$H$2*'Expected Reserves'!AM107-(AL107*(1+'Int Rate'!AM107)+Premiums!AM107-Claims!AM107),'Inputs &amp; Outputs'!$H$3*Premiums!AM107))</f>
        <v>1688792586.2760899</v>
      </c>
      <c r="AN107" s="7">
        <f>AM107*(1+'Int Rate'!AN107)+Premiums!AN107-Claims!AN107+IF((AM107*(1+'Int Rate'!AN107)+Premiums!AN107-Claims!AN107)&gt;'Inputs &amp; Outputs'!$H$2*'Expected Reserves'!AN107,0,MIN('Inputs &amp; Outputs'!$H$2*'Expected Reserves'!AN107-(AM107*(1+'Int Rate'!AN107)+Premiums!AN107-Claims!AN107),'Inputs &amp; Outputs'!$H$3*Premiums!AN107))</f>
        <v>1833822425.3474531</v>
      </c>
      <c r="AO107" s="7">
        <f>AN107*(1+'Int Rate'!AO107)+Premiums!AO107-Claims!AO107+IF((AN107*(1+'Int Rate'!AO107)+Premiums!AO107-Claims!AO107)&gt;'Inputs &amp; Outputs'!$H$2*'Expected Reserves'!AO107,0,MIN('Inputs &amp; Outputs'!$H$2*'Expected Reserves'!AO107-(AN107*(1+'Int Rate'!AO107)+Premiums!AO107-Claims!AO107),'Inputs &amp; Outputs'!$H$3*Premiums!AO107))</f>
        <v>2009670156.4895053</v>
      </c>
      <c r="AP107" s="7">
        <f>AO107*(1+'Int Rate'!AP107)+Premiums!AP107-Claims!AP107+IF((AO107*(1+'Int Rate'!AP107)+Premiums!AP107-Claims!AP107)&gt;'Inputs &amp; Outputs'!$H$2*'Expected Reserves'!AP107,0,MIN('Inputs &amp; Outputs'!$H$2*'Expected Reserves'!AP107-(AO107*(1+'Int Rate'!AP107)+Premiums!AP107-Claims!AP107),'Inputs &amp; Outputs'!$H$3*Premiums!AP107))</f>
        <v>2030938350.7055957</v>
      </c>
      <c r="AQ107" s="7">
        <f>AP107*(1+'Int Rate'!AQ107)+Premiums!AQ107-Claims!AQ107+IF((AP107*(1+'Int Rate'!AQ107)+Premiums!AQ107-Claims!AQ107)&gt;'Inputs &amp; Outputs'!$H$2*'Expected Reserves'!AQ107,0,MIN('Inputs &amp; Outputs'!$H$2*'Expected Reserves'!AQ107-(AP107*(1+'Int Rate'!AQ107)+Premiums!AQ107-Claims!AQ107),'Inputs &amp; Outputs'!$H$3*Premiums!AQ107))</f>
        <v>2140473050.7208419</v>
      </c>
      <c r="AR107" s="7">
        <f>AQ107*(1+'Int Rate'!AR107)+Premiums!AR107-Claims!AR107+IF((AQ107*(1+'Int Rate'!AR107)+Premiums!AR107-Claims!AR107)&gt;'Inputs &amp; Outputs'!$H$2*'Expected Reserves'!AR107,0,MIN('Inputs &amp; Outputs'!$H$2*'Expected Reserves'!AR107-(AQ107*(1+'Int Rate'!AR107)+Premiums!AR107-Claims!AR107),'Inputs &amp; Outputs'!$H$3*Premiums!AR107))</f>
        <v>2095621492.5780993</v>
      </c>
      <c r="AS107" s="7">
        <f>AR107*(1+'Int Rate'!AS107)+Premiums!AS107-Claims!AS107+IF((AR107*(1+'Int Rate'!AS107)+Premiums!AS107-Claims!AS107)&gt;'Inputs &amp; Outputs'!$H$2*'Expected Reserves'!AS107,0,MIN('Inputs &amp; Outputs'!$H$2*'Expected Reserves'!AS107-(AR107*(1+'Int Rate'!AS107)+Premiums!AS107-Claims!AS107),'Inputs &amp; Outputs'!$H$3*Premiums!AS107))</f>
        <v>2144800946.8592954</v>
      </c>
      <c r="AT107" s="7">
        <f>AS107*(1+'Int Rate'!AT107)+Premiums!AT107-Claims!AT107+IF((AS107*(1+'Int Rate'!AT107)+Premiums!AT107-Claims!AT107)&gt;'Inputs &amp; Outputs'!$H$2*'Expected Reserves'!AT107,0,MIN('Inputs &amp; Outputs'!$H$2*'Expected Reserves'!AT107-(AS107*(1+'Int Rate'!AT107)+Premiums!AT107-Claims!AT107),'Inputs &amp; Outputs'!$H$3*Premiums!AT107))</f>
        <v>1976411762.737849</v>
      </c>
      <c r="AU107" s="7">
        <f>AT107*(1+'Int Rate'!AU107)+Premiums!AU107-Claims!AU107+IF((AT107*(1+'Int Rate'!AU107)+Premiums!AU107-Claims!AU107)&gt;'Inputs &amp; Outputs'!$H$2*'Expected Reserves'!AU107,0,MIN('Inputs &amp; Outputs'!$H$2*'Expected Reserves'!AU107-(AT107*(1+'Int Rate'!AU107)+Premiums!AU107-Claims!AU107),'Inputs &amp; Outputs'!$H$3*Premiums!AU107))</f>
        <v>2013679122.1404009</v>
      </c>
      <c r="AV107" s="7">
        <f>AU107*(1+'Int Rate'!AV107)+Premiums!AV107-Claims!AV107+IF((AU107*(1+'Int Rate'!AV107)+Premiums!AV107-Claims!AV107)&gt;'Inputs &amp; Outputs'!$H$2*'Expected Reserves'!AV107,0,MIN('Inputs &amp; Outputs'!$H$2*'Expected Reserves'!AV107-(AU107*(1+'Int Rate'!AV107)+Premiums!AV107-Claims!AV107),'Inputs &amp; Outputs'!$H$3*Premiums!AV107))</f>
        <v>1976974554.6679316</v>
      </c>
      <c r="AW107" s="7">
        <f>AV107*(1+'Int Rate'!AW107)+Premiums!AW107-Claims!AW107+IF((AV107*(1+'Int Rate'!AW107)+Premiums!AW107-Claims!AW107)&gt;'Inputs &amp; Outputs'!$H$2*'Expected Reserves'!AW107,0,MIN('Inputs &amp; Outputs'!$H$2*'Expected Reserves'!AW107-(AV107*(1+'Int Rate'!AW107)+Premiums!AW107-Claims!AW107),'Inputs &amp; Outputs'!$H$3*Premiums!AW107))</f>
        <v>2023504518.8204618</v>
      </c>
      <c r="AX107" s="7">
        <f>AW107*(1+'Int Rate'!AX107)+Premiums!AX107-Claims!AX107+IF((AW107*(1+'Int Rate'!AX107)+Premiums!AX107-Claims!AX107)&gt;'Inputs &amp; Outputs'!$H$2*'Expected Reserves'!AX107,0,MIN('Inputs &amp; Outputs'!$H$2*'Expected Reserves'!AX107-(AW107*(1+'Int Rate'!AX107)+Premiums!AX107-Claims!AX107),'Inputs &amp; Outputs'!$H$3*Premiums!AX107))</f>
        <v>2165262433.2469606</v>
      </c>
      <c r="AY107" s="7">
        <f>AX107*(1+'Int Rate'!AY107)+Premiums!AY107-Claims!AY107+IF((AX107*(1+'Int Rate'!AY107)+Premiums!AY107-Claims!AY107)&gt;'Inputs &amp; Outputs'!$H$2*'Expected Reserves'!AY107,0,MIN('Inputs &amp; Outputs'!$H$2*'Expected Reserves'!AY107-(AX107*(1+'Int Rate'!AY107)+Premiums!AY107-Claims!AY107),'Inputs &amp; Outputs'!$H$3*Premiums!AY107))</f>
        <v>2312155373.8929162</v>
      </c>
      <c r="AZ107" s="7">
        <f>AY107*(1+'Int Rate'!AZ107)+Premiums!AZ107-Claims!AZ107+IF((AY107*(1+'Int Rate'!AZ107)+Premiums!AZ107-Claims!AZ107)&gt;'Inputs &amp; Outputs'!$H$2*'Expected Reserves'!AZ107,0,MIN('Inputs &amp; Outputs'!$H$2*'Expected Reserves'!AZ107-(AY107*(1+'Int Rate'!AZ107)+Premiums!AZ107-Claims!AZ107),'Inputs &amp; Outputs'!$H$3*Premiums!AZ107))</f>
        <v>2149706761.292697</v>
      </c>
      <c r="BA107" s="7">
        <f>AZ107*(1+'Int Rate'!BA107)+Premiums!BA107-Claims!BA107+IF((AZ107*(1+'Int Rate'!BA107)+Premiums!BA107-Claims!BA107)&gt;'Inputs &amp; Outputs'!$H$2*'Expected Reserves'!BA107,0,MIN('Inputs &amp; Outputs'!$H$2*'Expected Reserves'!BA107-(AZ107*(1+'Int Rate'!BA107)+Premiums!BA107-Claims!BA107),'Inputs &amp; Outputs'!$H$3*Premiums!BA107))</f>
        <v>1918226915.1606305</v>
      </c>
      <c r="BB107" s="7">
        <f>BA107*(1+'Int Rate'!BB107)+Premiums!BB107-Claims!BB107+IF((BA107*(1+'Int Rate'!BB107)+Premiums!BB107-Claims!BB107)&gt;'Inputs &amp; Outputs'!$H$2*'Expected Reserves'!BB107,0,MIN('Inputs &amp; Outputs'!$H$2*'Expected Reserves'!BB107-(BA107*(1+'Int Rate'!BB107)+Premiums!BB107-Claims!BB107),'Inputs &amp; Outputs'!$H$3*Premiums!BB107))</f>
        <v>1818952057.5187404</v>
      </c>
      <c r="BC107" s="7">
        <f>BB107*(1+'Int Rate'!BC107)+Premiums!BC107-Claims!BC107+IF((BB107*(1+'Int Rate'!BC107)+Premiums!BC107-Claims!BC107)&gt;'Inputs &amp; Outputs'!$H$2*'Expected Reserves'!BC107,0,MIN('Inputs &amp; Outputs'!$H$2*'Expected Reserves'!BC107-(BB107*(1+'Int Rate'!BC107)+Premiums!BC107-Claims!BC107),'Inputs &amp; Outputs'!$H$3*Premiums!BC107))</f>
        <v>1793263355.3995819</v>
      </c>
      <c r="BD107" s="7">
        <f>BC107*(1+'Int Rate'!BD107)+Premiums!BD107-Claims!BD107+IF((BC107*(1+'Int Rate'!BD107)+Premiums!BD107-Claims!BD107)&gt;'Inputs &amp; Outputs'!$H$2*'Expected Reserves'!BD107,0,MIN('Inputs &amp; Outputs'!$H$2*'Expected Reserves'!BD107-(BC107*(1+'Int Rate'!BD107)+Premiums!BD107-Claims!BD107),'Inputs &amp; Outputs'!$H$3*Premiums!BD107))</f>
        <v>1748523037.1759419</v>
      </c>
      <c r="BE107" s="7">
        <f>BD107*(1+'Int Rate'!BE107)+Premiums!BE107-Claims!BE107+IF((BD107*(1+'Int Rate'!BE107)+Premiums!BE107-Claims!BE107)&gt;'Inputs &amp; Outputs'!$H$2*'Expected Reserves'!BE107,0,MIN('Inputs &amp; Outputs'!$H$2*'Expected Reserves'!BE107-(BD107*(1+'Int Rate'!BE107)+Premiums!BE107-Claims!BE107),'Inputs &amp; Outputs'!$H$3*Premiums!BE107))</f>
        <v>1630213302.9986579</v>
      </c>
      <c r="BF107" s="7">
        <f>BE107*(1+'Int Rate'!BF107)+Premiums!BF107-Claims!BF107+IF((BE107*(1+'Int Rate'!BF107)+Premiums!BF107-Claims!BF107)&gt;'Inputs &amp; Outputs'!$H$2*'Expected Reserves'!BF107,0,MIN('Inputs &amp; Outputs'!$H$2*'Expected Reserves'!BF107-(BE107*(1+'Int Rate'!BF107)+Premiums!BF107-Claims!BF107),'Inputs &amp; Outputs'!$H$3*Premiums!BF107))</f>
        <v>1643912744.0106704</v>
      </c>
      <c r="BG107" s="7">
        <f>BF107*(1+'Int Rate'!BG107)+Premiums!BG107-Claims!BG107+IF((BF107*(1+'Int Rate'!BG107)+Premiums!BG107-Claims!BG107)&gt;'Inputs &amp; Outputs'!$H$2*'Expected Reserves'!BG107,0,MIN('Inputs &amp; Outputs'!$H$2*'Expected Reserves'!BG107-(BF107*(1+'Int Rate'!BG107)+Premiums!BG107-Claims!BG107),'Inputs &amp; Outputs'!$H$3*Premiums!BG107))</f>
        <v>1535172248.0479188</v>
      </c>
      <c r="BH107" s="7">
        <f>BG107*(1+'Int Rate'!BH107)+Premiums!BH107-Claims!BH107+IF((BG107*(1+'Int Rate'!BH107)+Premiums!BH107-Claims!BH107)&gt;'Inputs &amp; Outputs'!$H$2*'Expected Reserves'!BH107,0,MIN('Inputs &amp; Outputs'!$H$2*'Expected Reserves'!BH107-(BG107*(1+'Int Rate'!BH107)+Premiums!BH107-Claims!BH107),'Inputs &amp; Outputs'!$H$3*Premiums!BH107))</f>
        <v>1689738023.9215343</v>
      </c>
      <c r="BI107" s="7">
        <f>BH107*(1+'Int Rate'!BI107)+Premiums!BI107-Claims!BI107+IF((BH107*(1+'Int Rate'!BI107)+Premiums!BI107-Claims!BI107)&gt;'Inputs &amp; Outputs'!$H$2*'Expected Reserves'!BI107,0,MIN('Inputs &amp; Outputs'!$H$2*'Expected Reserves'!BI107-(BH107*(1+'Int Rate'!BI107)+Premiums!BI107-Claims!BI107),'Inputs &amp; Outputs'!$H$3*Premiums!BI107))</f>
        <v>1548566421.31445</v>
      </c>
      <c r="BJ107" s="7">
        <f>BI107*(1+'Int Rate'!BJ107)+Premiums!BJ107-Claims!BJ107+IF((BI107*(1+'Int Rate'!BJ107)+Premiums!BJ107-Claims!BJ107)&gt;'Inputs &amp; Outputs'!$H$2*'Expected Reserves'!BJ107,0,MIN('Inputs &amp; Outputs'!$H$2*'Expected Reserves'!BJ107-(BI107*(1+'Int Rate'!BJ107)+Premiums!BJ107-Claims!BJ107),'Inputs &amp; Outputs'!$H$3*Premiums!BJ107))</f>
        <v>1635270005.9124982</v>
      </c>
      <c r="BK107" s="7">
        <f>BJ107*(1+'Int Rate'!BK107)+Premiums!BK107-Claims!BK107+IF((BJ107*(1+'Int Rate'!BK107)+Premiums!BK107-Claims!BK107)&gt;'Inputs &amp; Outputs'!$H$2*'Expected Reserves'!BK107,0,MIN('Inputs &amp; Outputs'!$H$2*'Expected Reserves'!BK107-(BJ107*(1+'Int Rate'!BK107)+Premiums!BK107-Claims!BK107),'Inputs &amp; Outputs'!$H$3*Premiums!BK107))</f>
        <v>1736730589.8727667</v>
      </c>
      <c r="BL107" s="7">
        <f>BK107*(1+'Int Rate'!BL107)+Premiums!BL107-Claims!BL107+IF((BK107*(1+'Int Rate'!BL107)+Premiums!BL107-Claims!BL107)&gt;'Inputs &amp; Outputs'!$H$2*'Expected Reserves'!BL107,0,MIN('Inputs &amp; Outputs'!$H$2*'Expected Reserves'!BL107-(BK107*(1+'Int Rate'!BL107)+Premiums!BL107-Claims!BL107),'Inputs &amp; Outputs'!$H$3*Premiums!BL107))</f>
        <v>1813636640.3359036</v>
      </c>
      <c r="BM107" s="7">
        <f>BL107*(1+'Int Rate'!BM107)+Premiums!BM107-Claims!BM107+IF((BL107*(1+'Int Rate'!BM107)+Premiums!BM107-Claims!BM107)&gt;'Inputs &amp; Outputs'!$H$2*'Expected Reserves'!BM107,0,MIN('Inputs &amp; Outputs'!$H$2*'Expected Reserves'!BM107-(BL107*(1+'Int Rate'!BM107)+Premiums!BM107-Claims!BM107),'Inputs &amp; Outputs'!$H$3*Premiums!BM107))</f>
        <v>1945491035.6647997</v>
      </c>
      <c r="BN107" s="7">
        <f>BM107*(1+'Int Rate'!BN107)+Premiums!BN107-Claims!BN107+IF((BM107*(1+'Int Rate'!BN107)+Premiums!BN107-Claims!BN107)&gt;'Inputs &amp; Outputs'!$H$2*'Expected Reserves'!BN107,0,MIN('Inputs &amp; Outputs'!$H$2*'Expected Reserves'!BN107-(BM107*(1+'Int Rate'!BN107)+Premiums!BN107-Claims!BN107),'Inputs &amp; Outputs'!$H$3*Premiums!BN107))</f>
        <v>2079718680.6538343</v>
      </c>
      <c r="BO107" s="7">
        <f>BN107*(1+'Int Rate'!BO107)+Premiums!BO107-Claims!BO107+IF((BN107*(1+'Int Rate'!BO107)+Premiums!BO107-Claims!BO107)&gt;'Inputs &amp; Outputs'!$H$2*'Expected Reserves'!BO107,0,MIN('Inputs &amp; Outputs'!$H$2*'Expected Reserves'!BO107-(BN107*(1+'Int Rate'!BO107)+Premiums!BO107-Claims!BO107),'Inputs &amp; Outputs'!$H$3*Premiums!BO107))</f>
        <v>2480350269.3144636</v>
      </c>
      <c r="BP107" s="7">
        <f>BO107*(1+'Int Rate'!BP107)+Premiums!BP107-Claims!BP107+IF((BO107*(1+'Int Rate'!BP107)+Premiums!BP107-Claims!BP107)&gt;'Inputs &amp; Outputs'!$H$2*'Expected Reserves'!BP107,0,MIN('Inputs &amp; Outputs'!$H$2*'Expected Reserves'!BP107-(BO107*(1+'Int Rate'!BP107)+Premiums!BP107-Claims!BP107),'Inputs &amp; Outputs'!$H$3*Premiums!BP107))</f>
        <v>2694143752.1119494</v>
      </c>
      <c r="BQ107" s="7">
        <f>BP107*(1+'Int Rate'!BQ107)+Premiums!BQ107-Claims!BQ107+IF((BP107*(1+'Int Rate'!BQ107)+Premiums!BQ107-Claims!BQ107)&gt;'Inputs &amp; Outputs'!$H$2*'Expected Reserves'!BQ107,0,MIN('Inputs &amp; Outputs'!$H$2*'Expected Reserves'!BQ107-(BP107*(1+'Int Rate'!BQ107)+Premiums!BQ107-Claims!BQ107),'Inputs &amp; Outputs'!$H$3*Premiums!BQ107))</f>
        <v>2503948751.540916</v>
      </c>
      <c r="BR107" s="7">
        <f>BQ107*(1+'Int Rate'!BR107)+Premiums!BR107-Claims!BR107+IF((BQ107*(1+'Int Rate'!BR107)+Premiums!BR107-Claims!BR107)&gt;'Inputs &amp; Outputs'!$H$2*'Expected Reserves'!BR107,0,MIN('Inputs &amp; Outputs'!$H$2*'Expected Reserves'!BR107-(BQ107*(1+'Int Rate'!BR107)+Premiums!BR107-Claims!BR107),'Inputs &amp; Outputs'!$H$3*Premiums!BR107))</f>
        <v>2747885845.734519</v>
      </c>
      <c r="BS107" s="7">
        <f>BR107*(1+'Int Rate'!BS107)+Premiums!BS107-Claims!BS107+IF((BR107*(1+'Int Rate'!BS107)+Premiums!BS107-Claims!BS107)&gt;'Inputs &amp; Outputs'!$H$2*'Expected Reserves'!BS107,0,MIN('Inputs &amp; Outputs'!$H$2*'Expected Reserves'!BS107-(BR107*(1+'Int Rate'!BS107)+Premiums!BS107-Claims!BS107),'Inputs &amp; Outputs'!$H$3*Premiums!BS107))</f>
        <v>2786155673.9362545</v>
      </c>
      <c r="BT107" s="7">
        <f>BS107*(1+'Int Rate'!BT107)+Premiums!BT107-Claims!BT107+IF((BS107*(1+'Int Rate'!BT107)+Premiums!BT107-Claims!BT107)&gt;'Inputs &amp; Outputs'!$H$2*'Expected Reserves'!BT107,0,MIN('Inputs &amp; Outputs'!$H$2*'Expected Reserves'!BT107-(BS107*(1+'Int Rate'!BT107)+Premiums!BT107-Claims!BT107),'Inputs &amp; Outputs'!$H$3*Premiums!BT107))</f>
        <v>3270133554.9038901</v>
      </c>
    </row>
    <row r="108" spans="1:72" x14ac:dyDescent="0.25">
      <c r="A108" s="1">
        <v>107</v>
      </c>
      <c r="B108" s="7">
        <f>Premiums!B108</f>
        <v>25000000</v>
      </c>
      <c r="C108" s="7">
        <f>B108*(1+'Int Rate'!C108)+Premiums!C108-Claims!C108+IF((B108*(1+'Int Rate'!C108)+Premiums!C108-Claims!C108)&gt;'Inputs &amp; Outputs'!$H$2*'Expected Reserves'!C108,0,MIN('Inputs &amp; Outputs'!$H$2*'Expected Reserves'!C108-(B108*(1+'Int Rate'!C108)+Premiums!C108-Claims!C108),'Inputs &amp; Outputs'!$H$3*Premiums!C108))</f>
        <v>50467171.658180021</v>
      </c>
      <c r="D108" s="7">
        <f>C108*(1+'Int Rate'!D108)+Premiums!D108-Claims!D108+IF((C108*(1+'Int Rate'!D108)+Premiums!D108-Claims!D108)&gt;'Inputs &amp; Outputs'!$H$2*'Expected Reserves'!D108,0,MIN('Inputs &amp; Outputs'!$H$2*'Expected Reserves'!D108-(C108*(1+'Int Rate'!D108)+Premiums!D108-Claims!D108),'Inputs &amp; Outputs'!$H$3*Premiums!D108))</f>
        <v>79649913.478110224</v>
      </c>
      <c r="E108" s="7">
        <f>D108*(1+'Int Rate'!E108)+Premiums!E108-Claims!E108+IF((D108*(1+'Int Rate'!E108)+Premiums!E108-Claims!E108)&gt;'Inputs &amp; Outputs'!$H$2*'Expected Reserves'!E108,0,MIN('Inputs &amp; Outputs'!$H$2*'Expected Reserves'!E108-(D108*(1+'Int Rate'!E108)+Premiums!E108-Claims!E108),'Inputs &amp; Outputs'!$H$3*Premiums!E108))</f>
        <v>111362351.08917306</v>
      </c>
      <c r="F108" s="7">
        <f>E108*(1+'Int Rate'!F108)+Premiums!F108-Claims!F108+IF((E108*(1+'Int Rate'!F108)+Premiums!F108-Claims!F108)&gt;'Inputs &amp; Outputs'!$H$2*'Expected Reserves'!F108,0,MIN('Inputs &amp; Outputs'!$H$2*'Expected Reserves'!F108-(E108*(1+'Int Rate'!F108)+Premiums!F108-Claims!F108),'Inputs &amp; Outputs'!$H$3*Premiums!F108))</f>
        <v>135762943.0563072</v>
      </c>
      <c r="G108" s="7">
        <f>F108*(1+'Int Rate'!G108)+Premiums!G108-Claims!G108+IF((F108*(1+'Int Rate'!G108)+Premiums!G108-Claims!G108)&gt;'Inputs &amp; Outputs'!$H$2*'Expected Reserves'!G108,0,MIN('Inputs &amp; Outputs'!$H$2*'Expected Reserves'!G108-(F108*(1+'Int Rate'!G108)+Premiums!G108-Claims!G108),'Inputs &amp; Outputs'!$H$3*Premiums!G108))</f>
        <v>166420494.70639727</v>
      </c>
      <c r="H108" s="7">
        <f>G108*(1+'Int Rate'!H108)+Premiums!H108-Claims!H108+IF((G108*(1+'Int Rate'!H108)+Premiums!H108-Claims!H108)&gt;'Inputs &amp; Outputs'!$H$2*'Expected Reserves'!H108,0,MIN('Inputs &amp; Outputs'!$H$2*'Expected Reserves'!H108-(G108*(1+'Int Rate'!H108)+Premiums!H108-Claims!H108),'Inputs &amp; Outputs'!$H$3*Premiums!H108))</f>
        <v>209708127.15550315</v>
      </c>
      <c r="I108" s="7">
        <f>H108*(1+'Int Rate'!I108)+Premiums!I108-Claims!I108+IF((H108*(1+'Int Rate'!I108)+Premiums!I108-Claims!I108)&gt;'Inputs &amp; Outputs'!$H$2*'Expected Reserves'!I108,0,MIN('Inputs &amp; Outputs'!$H$2*'Expected Reserves'!I108-(H108*(1+'Int Rate'!I108)+Premiums!I108-Claims!I108),'Inputs &amp; Outputs'!$H$3*Premiums!I108))</f>
        <v>256951440.66975141</v>
      </c>
      <c r="J108" s="7">
        <f>I108*(1+'Int Rate'!J108)+Premiums!J108-Claims!J108+IF((I108*(1+'Int Rate'!J108)+Premiums!J108-Claims!J108)&gt;'Inputs &amp; Outputs'!$H$2*'Expected Reserves'!J108,0,MIN('Inputs &amp; Outputs'!$H$2*'Expected Reserves'!J108-(I108*(1+'Int Rate'!J108)+Premiums!J108-Claims!J108),'Inputs &amp; Outputs'!$H$3*Premiums!J108))</f>
        <v>304825891.62845683</v>
      </c>
      <c r="K108" s="7">
        <f>J108*(1+'Int Rate'!K108)+Premiums!K108-Claims!K108+IF((J108*(1+'Int Rate'!K108)+Premiums!K108-Claims!K108)&gt;'Inputs &amp; Outputs'!$H$2*'Expected Reserves'!K108,0,MIN('Inputs &amp; Outputs'!$H$2*'Expected Reserves'!K108-(J108*(1+'Int Rate'!K108)+Premiums!K108-Claims!K108),'Inputs &amp; Outputs'!$H$3*Premiums!K108))</f>
        <v>365040850.30899864</v>
      </c>
      <c r="L108" s="7">
        <f>K108*(1+'Int Rate'!L108)+Premiums!L108-Claims!L108+IF((K108*(1+'Int Rate'!L108)+Premiums!L108-Claims!L108)&gt;'Inputs &amp; Outputs'!$H$2*'Expected Reserves'!L108,0,MIN('Inputs &amp; Outputs'!$H$2*'Expected Reserves'!L108-(K108*(1+'Int Rate'!L108)+Premiums!L108-Claims!L108),'Inputs &amp; Outputs'!$H$3*Premiums!L108))</f>
        <v>403706027.58006269</v>
      </c>
      <c r="M108" s="7">
        <f>L108*(1+'Int Rate'!M108)+Premiums!M108-Claims!M108+IF((L108*(1+'Int Rate'!M108)+Premiums!M108-Claims!M108)&gt;'Inputs &amp; Outputs'!$H$2*'Expected Reserves'!M108,0,MIN('Inputs &amp; Outputs'!$H$2*'Expected Reserves'!M108-(L108*(1+'Int Rate'!M108)+Premiums!M108-Claims!M108),'Inputs &amp; Outputs'!$H$3*Premiums!M108))</f>
        <v>482559816.88407749</v>
      </c>
      <c r="N108" s="7">
        <f>M108*(1+'Int Rate'!N108)+Premiums!N108-Claims!N108+IF((M108*(1+'Int Rate'!N108)+Premiums!N108-Claims!N108)&gt;'Inputs &amp; Outputs'!$H$2*'Expected Reserves'!N108,0,MIN('Inputs &amp; Outputs'!$H$2*'Expected Reserves'!N108-(M108*(1+'Int Rate'!N108)+Premiums!N108-Claims!N108),'Inputs &amp; Outputs'!$H$3*Premiums!N108))</f>
        <v>436109607.18494451</v>
      </c>
      <c r="O108" s="7">
        <f>N108*(1+'Int Rate'!O108)+Premiums!O108-Claims!O108+IF((N108*(1+'Int Rate'!O108)+Premiums!O108-Claims!O108)&gt;'Inputs &amp; Outputs'!$H$2*'Expected Reserves'!O108,0,MIN('Inputs &amp; Outputs'!$H$2*'Expected Reserves'!O108-(N108*(1+'Int Rate'!O108)+Premiums!O108-Claims!O108),'Inputs &amp; Outputs'!$H$3*Premiums!O108))</f>
        <v>506795969.69157565</v>
      </c>
      <c r="P108" s="7">
        <f>O108*(1+'Int Rate'!P108)+Premiums!P108-Claims!P108+IF((O108*(1+'Int Rate'!P108)+Premiums!P108-Claims!P108)&gt;'Inputs &amp; Outputs'!$H$2*'Expected Reserves'!P108,0,MIN('Inputs &amp; Outputs'!$H$2*'Expected Reserves'!P108-(O108*(1+'Int Rate'!P108)+Premiums!P108-Claims!P108),'Inputs &amp; Outputs'!$H$3*Premiums!P108))</f>
        <v>624568959.66467583</v>
      </c>
      <c r="Q108" s="7">
        <f>P108*(1+'Int Rate'!Q108)+Premiums!Q108-Claims!Q108+IF((P108*(1+'Int Rate'!Q108)+Premiums!Q108-Claims!Q108)&gt;'Inputs &amp; Outputs'!$H$2*'Expected Reserves'!Q108,0,MIN('Inputs &amp; Outputs'!$H$2*'Expected Reserves'!Q108-(P108*(1+'Int Rate'!Q108)+Premiums!Q108-Claims!Q108),'Inputs &amp; Outputs'!$H$3*Premiums!Q108))</f>
        <v>653729506.99722004</v>
      </c>
      <c r="R108" s="7">
        <f>Q108*(1+'Int Rate'!R108)+Premiums!R108-Claims!R108+IF((Q108*(1+'Int Rate'!R108)+Premiums!R108-Claims!R108)&gt;'Inputs &amp; Outputs'!$H$2*'Expected Reserves'!R108,0,MIN('Inputs &amp; Outputs'!$H$2*'Expected Reserves'!R108-(Q108*(1+'Int Rate'!R108)+Premiums!R108-Claims!R108),'Inputs &amp; Outputs'!$H$3*Premiums!R108))</f>
        <v>754207719.29153144</v>
      </c>
      <c r="S108" s="7">
        <f>R108*(1+'Int Rate'!S108)+Premiums!S108-Claims!S108+IF((R108*(1+'Int Rate'!S108)+Premiums!S108-Claims!S108)&gt;'Inputs &amp; Outputs'!$H$2*'Expected Reserves'!S108,0,MIN('Inputs &amp; Outputs'!$H$2*'Expected Reserves'!S108-(R108*(1+'Int Rate'!S108)+Premiums!S108-Claims!S108),'Inputs &amp; Outputs'!$H$3*Premiums!S108))</f>
        <v>759860400.26947904</v>
      </c>
      <c r="T108" s="7">
        <f>S108*(1+'Int Rate'!T108)+Premiums!T108-Claims!T108+IF((S108*(1+'Int Rate'!T108)+Premiums!T108-Claims!T108)&gt;'Inputs &amp; Outputs'!$H$2*'Expected Reserves'!T108,0,MIN('Inputs &amp; Outputs'!$H$2*'Expected Reserves'!T108-(S108*(1+'Int Rate'!T108)+Premiums!T108-Claims!T108),'Inputs &amp; Outputs'!$H$3*Premiums!T108))</f>
        <v>786101540.37578321</v>
      </c>
      <c r="U108" s="7">
        <f>T108*(1+'Int Rate'!U108)+Premiums!U108-Claims!U108+IF((T108*(1+'Int Rate'!U108)+Premiums!U108-Claims!U108)&gt;'Inputs &amp; Outputs'!$H$2*'Expected Reserves'!U108,0,MIN('Inputs &amp; Outputs'!$H$2*'Expected Reserves'!U108-(T108*(1+'Int Rate'!U108)+Premiums!U108-Claims!U108),'Inputs &amp; Outputs'!$H$3*Premiums!U108))</f>
        <v>896957050.43000543</v>
      </c>
      <c r="V108" s="7">
        <f>U108*(1+'Int Rate'!V108)+Premiums!V108-Claims!V108+IF((U108*(1+'Int Rate'!V108)+Premiums!V108-Claims!V108)&gt;'Inputs &amp; Outputs'!$H$2*'Expected Reserves'!V108,0,MIN('Inputs &amp; Outputs'!$H$2*'Expected Reserves'!V108-(U108*(1+'Int Rate'!V108)+Premiums!V108-Claims!V108),'Inputs &amp; Outputs'!$H$3*Premiums!V108))</f>
        <v>847310144.72356987</v>
      </c>
      <c r="W108" s="7">
        <f>V108*(1+'Int Rate'!W108)+Premiums!W108-Claims!W108+IF((V108*(1+'Int Rate'!W108)+Premiums!W108-Claims!W108)&gt;'Inputs &amp; Outputs'!$H$2*'Expected Reserves'!W108,0,MIN('Inputs &amp; Outputs'!$H$2*'Expected Reserves'!W108-(V108*(1+'Int Rate'!W108)+Premiums!W108-Claims!W108),'Inputs &amp; Outputs'!$H$3*Premiums!W108))</f>
        <v>882987917.00093544</v>
      </c>
      <c r="X108" s="7">
        <f>W108*(1+'Int Rate'!X108)+Premiums!X108-Claims!X108+IF((W108*(1+'Int Rate'!X108)+Premiums!X108-Claims!X108)&gt;'Inputs &amp; Outputs'!$H$2*'Expected Reserves'!X108,0,MIN('Inputs &amp; Outputs'!$H$2*'Expected Reserves'!X108-(W108*(1+'Int Rate'!X108)+Premiums!X108-Claims!X108),'Inputs &amp; Outputs'!$H$3*Premiums!X108))</f>
        <v>1076210662.6822419</v>
      </c>
      <c r="Y108" s="7">
        <f>X108*(1+'Int Rate'!Y108)+Premiums!Y108-Claims!Y108+IF((X108*(1+'Int Rate'!Y108)+Premiums!Y108-Claims!Y108)&gt;'Inputs &amp; Outputs'!$H$2*'Expected Reserves'!Y108,0,MIN('Inputs &amp; Outputs'!$H$2*'Expected Reserves'!Y108-(X108*(1+'Int Rate'!Y108)+Premiums!Y108-Claims!Y108),'Inputs &amp; Outputs'!$H$3*Premiums!Y108))</f>
        <v>1219989217.9041657</v>
      </c>
      <c r="Z108" s="7">
        <f>Y108*(1+'Int Rate'!Z108)+Premiums!Z108-Claims!Z108+IF((Y108*(1+'Int Rate'!Z108)+Premiums!Z108-Claims!Z108)&gt;'Inputs &amp; Outputs'!$H$2*'Expected Reserves'!Z108,0,MIN('Inputs &amp; Outputs'!$H$2*'Expected Reserves'!Z108-(Y108*(1+'Int Rate'!Z108)+Premiums!Z108-Claims!Z108),'Inputs &amp; Outputs'!$H$3*Premiums!Z108))</f>
        <v>1132943417.2957659</v>
      </c>
      <c r="AA108" s="7">
        <f>Z108*(1+'Int Rate'!AA108)+Premiums!AA108-Claims!AA108+IF((Z108*(1+'Int Rate'!AA108)+Premiums!AA108-Claims!AA108)&gt;'Inputs &amp; Outputs'!$H$2*'Expected Reserves'!AA108,0,MIN('Inputs &amp; Outputs'!$H$2*'Expected Reserves'!AA108-(Z108*(1+'Int Rate'!AA108)+Premiums!AA108-Claims!AA108),'Inputs &amp; Outputs'!$H$3*Premiums!AA108))</f>
        <v>1303864869.1867645</v>
      </c>
      <c r="AB108" s="7">
        <f>AA108*(1+'Int Rate'!AB108)+Premiums!AB108-Claims!AB108+IF((AA108*(1+'Int Rate'!AB108)+Premiums!AB108-Claims!AB108)&gt;'Inputs &amp; Outputs'!$H$2*'Expected Reserves'!AB108,0,MIN('Inputs &amp; Outputs'!$H$2*'Expected Reserves'!AB108-(AA108*(1+'Int Rate'!AB108)+Premiums!AB108-Claims!AB108),'Inputs &amp; Outputs'!$H$3*Premiums!AB108))</f>
        <v>1430701746.8117762</v>
      </c>
      <c r="AC108" s="7">
        <f>AB108*(1+'Int Rate'!AC108)+Premiums!AC108-Claims!AC108+IF((AB108*(1+'Int Rate'!AC108)+Premiums!AC108-Claims!AC108)&gt;'Inputs &amp; Outputs'!$H$2*'Expected Reserves'!AC108,0,MIN('Inputs &amp; Outputs'!$H$2*'Expected Reserves'!AC108-(AB108*(1+'Int Rate'!AC108)+Premiums!AC108-Claims!AC108),'Inputs &amp; Outputs'!$H$3*Premiums!AC108))</f>
        <v>1592816049.307797</v>
      </c>
      <c r="AD108" s="7">
        <f>AC108*(1+'Int Rate'!AD108)+Premiums!AD108-Claims!AD108+IF((AC108*(1+'Int Rate'!AD108)+Premiums!AD108-Claims!AD108)&gt;'Inputs &amp; Outputs'!$H$2*'Expected Reserves'!AD108,0,MIN('Inputs &amp; Outputs'!$H$2*'Expected Reserves'!AD108-(AC108*(1+'Int Rate'!AD108)+Premiums!AD108-Claims!AD108),'Inputs &amp; Outputs'!$H$3*Premiums!AD108))</f>
        <v>1725734208.1291406</v>
      </c>
      <c r="AE108" s="7">
        <f>AD108*(1+'Int Rate'!AE108)+Premiums!AE108-Claims!AE108+IF((AD108*(1+'Int Rate'!AE108)+Premiums!AE108-Claims!AE108)&gt;'Inputs &amp; Outputs'!$H$2*'Expected Reserves'!AE108,0,MIN('Inputs &amp; Outputs'!$H$2*'Expected Reserves'!AE108-(AD108*(1+'Int Rate'!AE108)+Premiums!AE108-Claims!AE108),'Inputs &amp; Outputs'!$H$3*Premiums!AE108))</f>
        <v>1840673021.9643924</v>
      </c>
      <c r="AF108" s="7">
        <f>AE108*(1+'Int Rate'!AF108)+Premiums!AF108-Claims!AF108+IF((AE108*(1+'Int Rate'!AF108)+Premiums!AF108-Claims!AF108)&gt;'Inputs &amp; Outputs'!$H$2*'Expected Reserves'!AF108,0,MIN('Inputs &amp; Outputs'!$H$2*'Expected Reserves'!AF108-(AE108*(1+'Int Rate'!AF108)+Premiums!AF108-Claims!AF108),'Inputs &amp; Outputs'!$H$3*Premiums!AF108))</f>
        <v>2045263887.319521</v>
      </c>
      <c r="AG108" s="7">
        <f>AF108*(1+'Int Rate'!AG108)+Premiums!AG108-Claims!AG108+IF((AF108*(1+'Int Rate'!AG108)+Premiums!AG108-Claims!AG108)&gt;'Inputs &amp; Outputs'!$H$2*'Expected Reserves'!AG108,0,MIN('Inputs &amp; Outputs'!$H$2*'Expected Reserves'!AG108-(AF108*(1+'Int Rate'!AG108)+Premiums!AG108-Claims!AG108),'Inputs &amp; Outputs'!$H$3*Premiums!AG108))</f>
        <v>2229379391.1576018</v>
      </c>
      <c r="AH108" s="7">
        <f>AG108*(1+'Int Rate'!AH108)+Premiums!AH108-Claims!AH108+IF((AG108*(1+'Int Rate'!AH108)+Premiums!AH108-Claims!AH108)&gt;'Inputs &amp; Outputs'!$H$2*'Expected Reserves'!AH108,0,MIN('Inputs &amp; Outputs'!$H$2*'Expected Reserves'!AH108-(AG108*(1+'Int Rate'!AH108)+Premiums!AH108-Claims!AH108),'Inputs &amp; Outputs'!$H$3*Premiums!AH108))</f>
        <v>2702933070.4330583</v>
      </c>
      <c r="AI108" s="7">
        <f>AH108*(1+'Int Rate'!AI108)+Premiums!AI108-Claims!AI108+IF((AH108*(1+'Int Rate'!AI108)+Premiums!AI108-Claims!AI108)&gt;'Inputs &amp; Outputs'!$H$2*'Expected Reserves'!AI108,0,MIN('Inputs &amp; Outputs'!$H$2*'Expected Reserves'!AI108-(AH108*(1+'Int Rate'!AI108)+Premiums!AI108-Claims!AI108),'Inputs &amp; Outputs'!$H$3*Premiums!AI108))</f>
        <v>2886928942.9239826</v>
      </c>
      <c r="AJ108" s="7">
        <f>AI108*(1+'Int Rate'!AJ108)+Premiums!AJ108-Claims!AJ108+IF((AI108*(1+'Int Rate'!AJ108)+Premiums!AJ108-Claims!AJ108)&gt;'Inputs &amp; Outputs'!$H$2*'Expected Reserves'!AJ108,0,MIN('Inputs &amp; Outputs'!$H$2*'Expected Reserves'!AJ108-(AI108*(1+'Int Rate'!AJ108)+Premiums!AJ108-Claims!AJ108),'Inputs &amp; Outputs'!$H$3*Premiums!AJ108))</f>
        <v>3174649473.043005</v>
      </c>
      <c r="AK108" s="7">
        <f>AJ108*(1+'Int Rate'!AK108)+Premiums!AK108-Claims!AK108+IF((AJ108*(1+'Int Rate'!AK108)+Premiums!AK108-Claims!AK108)&gt;'Inputs &amp; Outputs'!$H$2*'Expected Reserves'!AK108,0,MIN('Inputs &amp; Outputs'!$H$2*'Expected Reserves'!AK108-(AJ108*(1+'Int Rate'!AK108)+Premiums!AK108-Claims!AK108),'Inputs &amp; Outputs'!$H$3*Premiums!AK108))</f>
        <v>3569163852.0788932</v>
      </c>
      <c r="AL108" s="7">
        <f>AK108*(1+'Int Rate'!AL108)+Premiums!AL108-Claims!AL108+IF((AK108*(1+'Int Rate'!AL108)+Premiums!AL108-Claims!AL108)&gt;'Inputs &amp; Outputs'!$H$2*'Expected Reserves'!AL108,0,MIN('Inputs &amp; Outputs'!$H$2*'Expected Reserves'!AL108-(AK108*(1+'Int Rate'!AL108)+Premiums!AL108-Claims!AL108),'Inputs &amp; Outputs'!$H$3*Premiums!AL108))</f>
        <v>3796130538.7789235</v>
      </c>
      <c r="AM108" s="7">
        <f>AL108*(1+'Int Rate'!AM108)+Premiums!AM108-Claims!AM108+IF((AL108*(1+'Int Rate'!AM108)+Premiums!AM108-Claims!AM108)&gt;'Inputs &amp; Outputs'!$H$2*'Expected Reserves'!AM108,0,MIN('Inputs &amp; Outputs'!$H$2*'Expected Reserves'!AM108-(AL108*(1+'Int Rate'!AM108)+Premiums!AM108-Claims!AM108),'Inputs &amp; Outputs'!$H$3*Premiums!AM108))</f>
        <v>4032532065.4390221</v>
      </c>
      <c r="AN108" s="7">
        <f>AM108*(1+'Int Rate'!AN108)+Premiums!AN108-Claims!AN108+IF((AM108*(1+'Int Rate'!AN108)+Premiums!AN108-Claims!AN108)&gt;'Inputs &amp; Outputs'!$H$2*'Expected Reserves'!AN108,0,MIN('Inputs &amp; Outputs'!$H$2*'Expected Reserves'!AN108-(AM108*(1+'Int Rate'!AN108)+Premiums!AN108-Claims!AN108),'Inputs &amp; Outputs'!$H$3*Premiums!AN108))</f>
        <v>4323656353.7044783</v>
      </c>
      <c r="AO108" s="7">
        <f>AN108*(1+'Int Rate'!AO108)+Premiums!AO108-Claims!AO108+IF((AN108*(1+'Int Rate'!AO108)+Premiums!AO108-Claims!AO108)&gt;'Inputs &amp; Outputs'!$H$2*'Expected Reserves'!AO108,0,MIN('Inputs &amp; Outputs'!$H$2*'Expected Reserves'!AO108-(AN108*(1+'Int Rate'!AO108)+Premiums!AO108-Claims!AO108),'Inputs &amp; Outputs'!$H$3*Premiums!AO108))</f>
        <v>4543844566.0612259</v>
      </c>
      <c r="AP108" s="7">
        <f>AO108*(1+'Int Rate'!AP108)+Premiums!AP108-Claims!AP108+IF((AO108*(1+'Int Rate'!AP108)+Premiums!AP108-Claims!AP108)&gt;'Inputs &amp; Outputs'!$H$2*'Expected Reserves'!AP108,0,MIN('Inputs &amp; Outputs'!$H$2*'Expected Reserves'!AP108-(AO108*(1+'Int Rate'!AP108)+Premiums!AP108-Claims!AP108),'Inputs &amp; Outputs'!$H$3*Premiums!AP108))</f>
        <v>5124026977.1855049</v>
      </c>
      <c r="AQ108" s="7">
        <f>AP108*(1+'Int Rate'!AQ108)+Premiums!AQ108-Claims!AQ108+IF((AP108*(1+'Int Rate'!AQ108)+Premiums!AQ108-Claims!AQ108)&gt;'Inputs &amp; Outputs'!$H$2*'Expected Reserves'!AQ108,0,MIN('Inputs &amp; Outputs'!$H$2*'Expected Reserves'!AQ108-(AP108*(1+'Int Rate'!AQ108)+Premiums!AQ108-Claims!AQ108),'Inputs &amp; Outputs'!$H$3*Premiums!AQ108))</f>
        <v>5773801228.1836491</v>
      </c>
      <c r="AR108" s="7">
        <f>AQ108*(1+'Int Rate'!AR108)+Premiums!AR108-Claims!AR108+IF((AQ108*(1+'Int Rate'!AR108)+Premiums!AR108-Claims!AR108)&gt;'Inputs &amp; Outputs'!$H$2*'Expected Reserves'!AR108,0,MIN('Inputs &amp; Outputs'!$H$2*'Expected Reserves'!AR108-(AQ108*(1+'Int Rate'!AR108)+Premiums!AR108-Claims!AR108),'Inputs &amp; Outputs'!$H$3*Premiums!AR108))</f>
        <v>6314422129.5814514</v>
      </c>
      <c r="AS108" s="7">
        <f>AR108*(1+'Int Rate'!AS108)+Premiums!AS108-Claims!AS108+IF((AR108*(1+'Int Rate'!AS108)+Premiums!AS108-Claims!AS108)&gt;'Inputs &amp; Outputs'!$H$2*'Expected Reserves'!AS108,0,MIN('Inputs &amp; Outputs'!$H$2*'Expected Reserves'!AS108-(AR108*(1+'Int Rate'!AS108)+Premiums!AS108-Claims!AS108),'Inputs &amp; Outputs'!$H$3*Premiums!AS108))</f>
        <v>6537123815.1075745</v>
      </c>
      <c r="AT108" s="7">
        <f>AS108*(1+'Int Rate'!AT108)+Premiums!AT108-Claims!AT108+IF((AS108*(1+'Int Rate'!AT108)+Premiums!AT108-Claims!AT108)&gt;'Inputs &amp; Outputs'!$H$2*'Expected Reserves'!AT108,0,MIN('Inputs &amp; Outputs'!$H$2*'Expected Reserves'!AT108-(AS108*(1+'Int Rate'!AT108)+Premiums!AT108-Claims!AT108),'Inputs &amp; Outputs'!$H$3*Premiums!AT108))</f>
        <v>6868359657.0032806</v>
      </c>
      <c r="AU108" s="7">
        <f>AT108*(1+'Int Rate'!AU108)+Premiums!AU108-Claims!AU108+IF((AT108*(1+'Int Rate'!AU108)+Premiums!AU108-Claims!AU108)&gt;'Inputs &amp; Outputs'!$H$2*'Expected Reserves'!AU108,0,MIN('Inputs &amp; Outputs'!$H$2*'Expected Reserves'!AU108-(AT108*(1+'Int Rate'!AU108)+Premiums!AU108-Claims!AU108),'Inputs &amp; Outputs'!$H$3*Premiums!AU108))</f>
        <v>7673737952.0778961</v>
      </c>
      <c r="AV108" s="7">
        <f>AU108*(1+'Int Rate'!AV108)+Premiums!AV108-Claims!AV108+IF((AU108*(1+'Int Rate'!AV108)+Premiums!AV108-Claims!AV108)&gt;'Inputs &amp; Outputs'!$H$2*'Expected Reserves'!AV108,0,MIN('Inputs &amp; Outputs'!$H$2*'Expected Reserves'!AV108-(AU108*(1+'Int Rate'!AV108)+Premiums!AV108-Claims!AV108),'Inputs &amp; Outputs'!$H$3*Premiums!AV108))</f>
        <v>8434144244.7093353</v>
      </c>
      <c r="AW108" s="7">
        <f>AV108*(1+'Int Rate'!AW108)+Premiums!AW108-Claims!AW108+IF((AV108*(1+'Int Rate'!AW108)+Premiums!AW108-Claims!AW108)&gt;'Inputs &amp; Outputs'!$H$2*'Expected Reserves'!AW108,0,MIN('Inputs &amp; Outputs'!$H$2*'Expected Reserves'!AW108-(AV108*(1+'Int Rate'!AW108)+Premiums!AW108-Claims!AW108),'Inputs &amp; Outputs'!$H$3*Premiums!AW108))</f>
        <v>8818671948.1422882</v>
      </c>
      <c r="AX108" s="7">
        <f>AW108*(1+'Int Rate'!AX108)+Premiums!AX108-Claims!AX108+IF((AW108*(1+'Int Rate'!AX108)+Premiums!AX108-Claims!AX108)&gt;'Inputs &amp; Outputs'!$H$2*'Expected Reserves'!AX108,0,MIN('Inputs &amp; Outputs'!$H$2*'Expected Reserves'!AX108-(AW108*(1+'Int Rate'!AX108)+Premiums!AX108-Claims!AX108),'Inputs &amp; Outputs'!$H$3*Premiums!AX108))</f>
        <v>9578789241.9052372</v>
      </c>
      <c r="AY108" s="7">
        <f>AX108*(1+'Int Rate'!AY108)+Premiums!AY108-Claims!AY108+IF((AX108*(1+'Int Rate'!AY108)+Premiums!AY108-Claims!AY108)&gt;'Inputs &amp; Outputs'!$H$2*'Expected Reserves'!AY108,0,MIN('Inputs &amp; Outputs'!$H$2*'Expected Reserves'!AY108-(AX108*(1+'Int Rate'!AY108)+Premiums!AY108-Claims!AY108),'Inputs &amp; Outputs'!$H$3*Premiums!AY108))</f>
        <v>9856044110.1938457</v>
      </c>
      <c r="AZ108" s="7">
        <f>AY108*(1+'Int Rate'!AZ108)+Premiums!AZ108-Claims!AZ108+IF((AY108*(1+'Int Rate'!AZ108)+Premiums!AZ108-Claims!AZ108)&gt;'Inputs &amp; Outputs'!$H$2*'Expected Reserves'!AZ108,0,MIN('Inputs &amp; Outputs'!$H$2*'Expected Reserves'!AZ108-(AY108*(1+'Int Rate'!AZ108)+Premiums!AZ108-Claims!AZ108),'Inputs &amp; Outputs'!$H$3*Premiums!AZ108))</f>
        <v>10089547337.721743</v>
      </c>
      <c r="BA108" s="7">
        <f>AZ108*(1+'Int Rate'!BA108)+Premiums!BA108-Claims!BA108+IF((AZ108*(1+'Int Rate'!BA108)+Premiums!BA108-Claims!BA108)&gt;'Inputs &amp; Outputs'!$H$2*'Expected Reserves'!BA108,0,MIN('Inputs &amp; Outputs'!$H$2*'Expected Reserves'!BA108-(AZ108*(1+'Int Rate'!BA108)+Premiums!BA108-Claims!BA108),'Inputs &amp; Outputs'!$H$3*Premiums!BA108))</f>
        <v>10097217704.578606</v>
      </c>
      <c r="BB108" s="7">
        <f>BA108*(1+'Int Rate'!BB108)+Premiums!BB108-Claims!BB108+IF((BA108*(1+'Int Rate'!BB108)+Premiums!BB108-Claims!BB108)&gt;'Inputs &amp; Outputs'!$H$2*'Expected Reserves'!BB108,0,MIN('Inputs &amp; Outputs'!$H$2*'Expected Reserves'!BB108-(BA108*(1+'Int Rate'!BB108)+Premiums!BB108-Claims!BB108),'Inputs &amp; Outputs'!$H$3*Premiums!BB108))</f>
        <v>10293850549.575228</v>
      </c>
      <c r="BC108" s="7">
        <f>BB108*(1+'Int Rate'!BC108)+Premiums!BC108-Claims!BC108+IF((BB108*(1+'Int Rate'!BC108)+Premiums!BC108-Claims!BC108)&gt;'Inputs &amp; Outputs'!$H$2*'Expected Reserves'!BC108,0,MIN('Inputs &amp; Outputs'!$H$2*'Expected Reserves'!BC108-(BB108*(1+'Int Rate'!BC108)+Premiums!BC108-Claims!BC108),'Inputs &amp; Outputs'!$H$3*Premiums!BC108))</f>
        <v>10494446685.814903</v>
      </c>
      <c r="BD108" s="7">
        <f>BC108*(1+'Int Rate'!BD108)+Premiums!BD108-Claims!BD108+IF((BC108*(1+'Int Rate'!BD108)+Premiums!BD108-Claims!BD108)&gt;'Inputs &amp; Outputs'!$H$2*'Expected Reserves'!BD108,0,MIN('Inputs &amp; Outputs'!$H$2*'Expected Reserves'!BD108-(BC108*(1+'Int Rate'!BD108)+Premiums!BD108-Claims!BD108),'Inputs &amp; Outputs'!$H$3*Premiums!BD108))</f>
        <v>12344186414.676918</v>
      </c>
      <c r="BE108" s="7">
        <f>BD108*(1+'Int Rate'!BE108)+Premiums!BE108-Claims!BE108+IF((BD108*(1+'Int Rate'!BE108)+Premiums!BE108-Claims!BE108)&gt;'Inputs &amp; Outputs'!$H$2*'Expected Reserves'!BE108,0,MIN('Inputs &amp; Outputs'!$H$2*'Expected Reserves'!BE108-(BD108*(1+'Int Rate'!BE108)+Premiums!BE108-Claims!BE108),'Inputs &amp; Outputs'!$H$3*Premiums!BE108))</f>
        <v>13745373269.488289</v>
      </c>
      <c r="BF108" s="7">
        <f>BE108*(1+'Int Rate'!BF108)+Premiums!BF108-Claims!BF108+IF((BE108*(1+'Int Rate'!BF108)+Premiums!BF108-Claims!BF108)&gt;'Inputs &amp; Outputs'!$H$2*'Expected Reserves'!BF108,0,MIN('Inputs &amp; Outputs'!$H$2*'Expected Reserves'!BF108-(BE108*(1+'Int Rate'!BF108)+Premiums!BF108-Claims!BF108),'Inputs &amp; Outputs'!$H$3*Premiums!BF108))</f>
        <v>15725258161.892761</v>
      </c>
      <c r="BG108" s="7">
        <f>BF108*(1+'Int Rate'!BG108)+Premiums!BG108-Claims!BG108+IF((BF108*(1+'Int Rate'!BG108)+Premiums!BG108-Claims!BG108)&gt;'Inputs &amp; Outputs'!$H$2*'Expected Reserves'!BG108,0,MIN('Inputs &amp; Outputs'!$H$2*'Expected Reserves'!BG108-(BF108*(1+'Int Rate'!BG108)+Premiums!BG108-Claims!BG108),'Inputs &amp; Outputs'!$H$3*Premiums!BG108))</f>
        <v>15771250844.538034</v>
      </c>
      <c r="BH108" s="7">
        <f>BG108*(1+'Int Rate'!BH108)+Premiums!BH108-Claims!BH108+IF((BG108*(1+'Int Rate'!BH108)+Premiums!BH108-Claims!BH108)&gt;'Inputs &amp; Outputs'!$H$2*'Expected Reserves'!BH108,0,MIN('Inputs &amp; Outputs'!$H$2*'Expected Reserves'!BH108-(BG108*(1+'Int Rate'!BH108)+Premiums!BH108-Claims!BH108),'Inputs &amp; Outputs'!$H$3*Premiums!BH108))</f>
        <v>15810524992.718733</v>
      </c>
      <c r="BI108" s="7">
        <f>BH108*(1+'Int Rate'!BI108)+Premiums!BI108-Claims!BI108+IF((BH108*(1+'Int Rate'!BI108)+Premiums!BI108-Claims!BI108)&gt;'Inputs &amp; Outputs'!$H$2*'Expected Reserves'!BI108,0,MIN('Inputs &amp; Outputs'!$H$2*'Expected Reserves'!BI108-(BH108*(1+'Int Rate'!BI108)+Premiums!BI108-Claims!BI108),'Inputs &amp; Outputs'!$H$3*Premiums!BI108))</f>
        <v>16022123215.192032</v>
      </c>
      <c r="BJ108" s="7">
        <f>BI108*(1+'Int Rate'!BJ108)+Premiums!BJ108-Claims!BJ108+IF((BI108*(1+'Int Rate'!BJ108)+Premiums!BJ108-Claims!BJ108)&gt;'Inputs &amp; Outputs'!$H$2*'Expected Reserves'!BJ108,0,MIN('Inputs &amp; Outputs'!$H$2*'Expected Reserves'!BJ108-(BI108*(1+'Int Rate'!BJ108)+Premiums!BJ108-Claims!BJ108),'Inputs &amp; Outputs'!$H$3*Premiums!BJ108))</f>
        <v>15409714546.529177</v>
      </c>
      <c r="BK108" s="7">
        <f>BJ108*(1+'Int Rate'!BK108)+Premiums!BK108-Claims!BK108+IF((BJ108*(1+'Int Rate'!BK108)+Premiums!BK108-Claims!BK108)&gt;'Inputs &amp; Outputs'!$H$2*'Expected Reserves'!BK108,0,MIN('Inputs &amp; Outputs'!$H$2*'Expected Reserves'!BK108-(BJ108*(1+'Int Rate'!BK108)+Premiums!BK108-Claims!BK108),'Inputs &amp; Outputs'!$H$3*Premiums!BK108))</f>
        <v>16395661091.742607</v>
      </c>
      <c r="BL108" s="7">
        <f>BK108*(1+'Int Rate'!BL108)+Premiums!BL108-Claims!BL108+IF((BK108*(1+'Int Rate'!BL108)+Premiums!BL108-Claims!BL108)&gt;'Inputs &amp; Outputs'!$H$2*'Expected Reserves'!BL108,0,MIN('Inputs &amp; Outputs'!$H$2*'Expected Reserves'!BL108-(BK108*(1+'Int Rate'!BL108)+Premiums!BL108-Claims!BL108),'Inputs &amp; Outputs'!$H$3*Premiums!BL108))</f>
        <v>16232071370.768724</v>
      </c>
      <c r="BM108" s="7">
        <f>BL108*(1+'Int Rate'!BM108)+Premiums!BM108-Claims!BM108+IF((BL108*(1+'Int Rate'!BM108)+Premiums!BM108-Claims!BM108)&gt;'Inputs &amp; Outputs'!$H$2*'Expected Reserves'!BM108,0,MIN('Inputs &amp; Outputs'!$H$2*'Expected Reserves'!BM108-(BL108*(1+'Int Rate'!BM108)+Premiums!BM108-Claims!BM108),'Inputs &amp; Outputs'!$H$3*Premiums!BM108))</f>
        <v>16219933724.397972</v>
      </c>
      <c r="BN108" s="7">
        <f>BM108*(1+'Int Rate'!BN108)+Premiums!BN108-Claims!BN108+IF((BM108*(1+'Int Rate'!BN108)+Premiums!BN108-Claims!BN108)&gt;'Inputs &amp; Outputs'!$H$2*'Expected Reserves'!BN108,0,MIN('Inputs &amp; Outputs'!$H$2*'Expected Reserves'!BN108-(BM108*(1+'Int Rate'!BN108)+Premiums!BN108-Claims!BN108),'Inputs &amp; Outputs'!$H$3*Premiums!BN108))</f>
        <v>15842020787.169579</v>
      </c>
      <c r="BO108" s="7">
        <f>BN108*(1+'Int Rate'!BO108)+Premiums!BO108-Claims!BO108+IF((BN108*(1+'Int Rate'!BO108)+Premiums!BO108-Claims!BO108)&gt;'Inputs &amp; Outputs'!$H$2*'Expected Reserves'!BO108,0,MIN('Inputs &amp; Outputs'!$H$2*'Expected Reserves'!BO108-(BN108*(1+'Int Rate'!BO108)+Premiums!BO108-Claims!BO108),'Inputs &amp; Outputs'!$H$3*Premiums!BO108))</f>
        <v>16936595025.277075</v>
      </c>
      <c r="BP108" s="7">
        <f>BO108*(1+'Int Rate'!BP108)+Premiums!BP108-Claims!BP108+IF((BO108*(1+'Int Rate'!BP108)+Premiums!BP108-Claims!BP108)&gt;'Inputs &amp; Outputs'!$H$2*'Expected Reserves'!BP108,0,MIN('Inputs &amp; Outputs'!$H$2*'Expected Reserves'!BP108-(BO108*(1+'Int Rate'!BP108)+Premiums!BP108-Claims!BP108),'Inputs &amp; Outputs'!$H$3*Premiums!BP108))</f>
        <v>16630742603.472355</v>
      </c>
      <c r="BQ108" s="7">
        <f>BP108*(1+'Int Rate'!BQ108)+Premiums!BQ108-Claims!BQ108+IF((BP108*(1+'Int Rate'!BQ108)+Premiums!BQ108-Claims!BQ108)&gt;'Inputs &amp; Outputs'!$H$2*'Expected Reserves'!BQ108,0,MIN('Inputs &amp; Outputs'!$H$2*'Expected Reserves'!BQ108-(BP108*(1+'Int Rate'!BQ108)+Premiums!BQ108-Claims!BQ108),'Inputs &amp; Outputs'!$H$3*Premiums!BQ108))</f>
        <v>18789654280.636887</v>
      </c>
      <c r="BR108" s="7">
        <f>BQ108*(1+'Int Rate'!BR108)+Premiums!BR108-Claims!BR108+IF((BQ108*(1+'Int Rate'!BR108)+Premiums!BR108-Claims!BR108)&gt;'Inputs &amp; Outputs'!$H$2*'Expected Reserves'!BR108,0,MIN('Inputs &amp; Outputs'!$H$2*'Expected Reserves'!BR108-(BQ108*(1+'Int Rate'!BR108)+Premiums!BR108-Claims!BR108),'Inputs &amp; Outputs'!$H$3*Premiums!BR108))</f>
        <v>21182811479.927921</v>
      </c>
      <c r="BS108" s="7">
        <f>BR108*(1+'Int Rate'!BS108)+Premiums!BS108-Claims!BS108+IF((BR108*(1+'Int Rate'!BS108)+Premiums!BS108-Claims!BS108)&gt;'Inputs &amp; Outputs'!$H$2*'Expected Reserves'!BS108,0,MIN('Inputs &amp; Outputs'!$H$2*'Expected Reserves'!BS108-(BR108*(1+'Int Rate'!BS108)+Premiums!BS108-Claims!BS108),'Inputs &amp; Outputs'!$H$3*Premiums!BS108))</f>
        <v>22808694504.966576</v>
      </c>
      <c r="BT108" s="7">
        <f>BS108*(1+'Int Rate'!BT108)+Premiums!BT108-Claims!BT108+IF((BS108*(1+'Int Rate'!BT108)+Premiums!BT108-Claims!BT108)&gt;'Inputs &amp; Outputs'!$H$2*'Expected Reserves'!BT108,0,MIN('Inputs &amp; Outputs'!$H$2*'Expected Reserves'!BT108-(BS108*(1+'Int Rate'!BT108)+Premiums!BT108-Claims!BT108),'Inputs &amp; Outputs'!$H$3*Premiums!BT108))</f>
        <v>25034085095.978745</v>
      </c>
    </row>
    <row r="109" spans="1:72" x14ac:dyDescent="0.25">
      <c r="A109" s="1">
        <v>108</v>
      </c>
      <c r="B109" s="7">
        <f>Premiums!B109</f>
        <v>25000000</v>
      </c>
      <c r="C109" s="7">
        <f>B109*(1+'Int Rate'!C109)+Premiums!C109-Claims!C109+IF((B109*(1+'Int Rate'!C109)+Premiums!C109-Claims!C109)&gt;'Inputs &amp; Outputs'!$H$2*'Expected Reserves'!C109,0,MIN('Inputs &amp; Outputs'!$H$2*'Expected Reserves'!C109-(B109*(1+'Int Rate'!C109)+Premiums!C109-Claims!C109),'Inputs &amp; Outputs'!$H$3*Premiums!C109))</f>
        <v>47638603.39709089</v>
      </c>
      <c r="D109" s="7">
        <f>C109*(1+'Int Rate'!D109)+Premiums!D109-Claims!D109+IF((C109*(1+'Int Rate'!D109)+Premiums!D109-Claims!D109)&gt;'Inputs &amp; Outputs'!$H$2*'Expected Reserves'!D109,0,MIN('Inputs &amp; Outputs'!$H$2*'Expected Reserves'!D109-(C109*(1+'Int Rate'!D109)+Premiums!D109-Claims!D109),'Inputs &amp; Outputs'!$H$3*Premiums!D109))</f>
        <v>75886072.968064606</v>
      </c>
      <c r="E109" s="7">
        <f>D109*(1+'Int Rate'!E109)+Premiums!E109-Claims!E109+IF((D109*(1+'Int Rate'!E109)+Premiums!E109-Claims!E109)&gt;'Inputs &amp; Outputs'!$H$2*'Expected Reserves'!E109,0,MIN('Inputs &amp; Outputs'!$H$2*'Expected Reserves'!E109-(D109*(1+'Int Rate'!E109)+Premiums!E109-Claims!E109),'Inputs &amp; Outputs'!$H$3*Premiums!E109))</f>
        <v>105516148.17096789</v>
      </c>
      <c r="F109" s="7">
        <f>E109*(1+'Int Rate'!F109)+Premiums!F109-Claims!F109+IF((E109*(1+'Int Rate'!F109)+Premiums!F109-Claims!F109)&gt;'Inputs &amp; Outputs'!$H$2*'Expected Reserves'!F109,0,MIN('Inputs &amp; Outputs'!$H$2*'Expected Reserves'!F109-(E109*(1+'Int Rate'!F109)+Premiums!F109-Claims!F109),'Inputs &amp; Outputs'!$H$3*Premiums!F109))</f>
        <v>134342064.2813856</v>
      </c>
      <c r="G109" s="7">
        <f>F109*(1+'Int Rate'!G109)+Premiums!G109-Claims!G109+IF((F109*(1+'Int Rate'!G109)+Premiums!G109-Claims!G109)&gt;'Inputs &amp; Outputs'!$H$2*'Expected Reserves'!G109,0,MIN('Inputs &amp; Outputs'!$H$2*'Expected Reserves'!G109-(F109*(1+'Int Rate'!G109)+Premiums!G109-Claims!G109),'Inputs &amp; Outputs'!$H$3*Premiums!G109))</f>
        <v>170160292.5466218</v>
      </c>
      <c r="H109" s="7">
        <f>G109*(1+'Int Rate'!H109)+Premiums!H109-Claims!H109+IF((G109*(1+'Int Rate'!H109)+Premiums!H109-Claims!H109)&gt;'Inputs &amp; Outputs'!$H$2*'Expected Reserves'!H109,0,MIN('Inputs &amp; Outputs'!$H$2*'Expected Reserves'!H109-(G109*(1+'Int Rate'!H109)+Premiums!H109-Claims!H109),'Inputs &amp; Outputs'!$H$3*Premiums!H109))</f>
        <v>197089071.53726652</v>
      </c>
      <c r="I109" s="7">
        <f>H109*(1+'Int Rate'!I109)+Premiums!I109-Claims!I109+IF((H109*(1+'Int Rate'!I109)+Premiums!I109-Claims!I109)&gt;'Inputs &amp; Outputs'!$H$2*'Expected Reserves'!I109,0,MIN('Inputs &amp; Outputs'!$H$2*'Expected Reserves'!I109-(H109*(1+'Int Rate'!I109)+Premiums!I109-Claims!I109),'Inputs &amp; Outputs'!$H$3*Premiums!I109))</f>
        <v>224727340.4023039</v>
      </c>
      <c r="J109" s="7">
        <f>I109*(1+'Int Rate'!J109)+Premiums!J109-Claims!J109+IF((I109*(1+'Int Rate'!J109)+Premiums!J109-Claims!J109)&gt;'Inputs &amp; Outputs'!$H$2*'Expected Reserves'!J109,0,MIN('Inputs &amp; Outputs'!$H$2*'Expected Reserves'!J109-(I109*(1+'Int Rate'!J109)+Premiums!J109-Claims!J109),'Inputs &amp; Outputs'!$H$3*Premiums!J109))</f>
        <v>231533355.14667609</v>
      </c>
      <c r="K109" s="7">
        <f>J109*(1+'Int Rate'!K109)+Premiums!K109-Claims!K109+IF((J109*(1+'Int Rate'!K109)+Premiums!K109-Claims!K109)&gt;'Inputs &amp; Outputs'!$H$2*'Expected Reserves'!K109,0,MIN('Inputs &amp; Outputs'!$H$2*'Expected Reserves'!K109-(J109*(1+'Int Rate'!K109)+Premiums!K109-Claims!K109),'Inputs &amp; Outputs'!$H$3*Premiums!K109))</f>
        <v>268722124.94329834</v>
      </c>
      <c r="L109" s="7">
        <f>K109*(1+'Int Rate'!L109)+Premiums!L109-Claims!L109+IF((K109*(1+'Int Rate'!L109)+Premiums!L109-Claims!L109)&gt;'Inputs &amp; Outputs'!$H$2*'Expected Reserves'!L109,0,MIN('Inputs &amp; Outputs'!$H$2*'Expected Reserves'!L109-(K109*(1+'Int Rate'!L109)+Premiums!L109-Claims!L109),'Inputs &amp; Outputs'!$H$3*Premiums!L109))</f>
        <v>311872857.34494656</v>
      </c>
      <c r="M109" s="7">
        <f>L109*(1+'Int Rate'!M109)+Premiums!M109-Claims!M109+IF((L109*(1+'Int Rate'!M109)+Premiums!M109-Claims!M109)&gt;'Inputs &amp; Outputs'!$H$2*'Expected Reserves'!M109,0,MIN('Inputs &amp; Outputs'!$H$2*'Expected Reserves'!M109-(L109*(1+'Int Rate'!M109)+Premiums!M109-Claims!M109),'Inputs &amp; Outputs'!$H$3*Premiums!M109))</f>
        <v>345665924.92035842</v>
      </c>
      <c r="N109" s="7">
        <f>M109*(1+'Int Rate'!N109)+Premiums!N109-Claims!N109+IF((M109*(1+'Int Rate'!N109)+Premiums!N109-Claims!N109)&gt;'Inputs &amp; Outputs'!$H$2*'Expected Reserves'!N109,0,MIN('Inputs &amp; Outputs'!$H$2*'Expected Reserves'!N109-(M109*(1+'Int Rate'!N109)+Premiums!N109-Claims!N109),'Inputs &amp; Outputs'!$H$3*Premiums!N109))</f>
        <v>367985763.20782912</v>
      </c>
      <c r="O109" s="7">
        <f>N109*(1+'Int Rate'!O109)+Premiums!O109-Claims!O109+IF((N109*(1+'Int Rate'!O109)+Premiums!O109-Claims!O109)&gt;'Inputs &amp; Outputs'!$H$2*'Expected Reserves'!O109,0,MIN('Inputs &amp; Outputs'!$H$2*'Expected Reserves'!O109-(N109*(1+'Int Rate'!O109)+Premiums!O109-Claims!O109),'Inputs &amp; Outputs'!$H$3*Premiums!O109))</f>
        <v>371205990.70696652</v>
      </c>
      <c r="P109" s="7">
        <f>O109*(1+'Int Rate'!P109)+Premiums!P109-Claims!P109+IF((O109*(1+'Int Rate'!P109)+Premiums!P109-Claims!P109)&gt;'Inputs &amp; Outputs'!$H$2*'Expected Reserves'!P109,0,MIN('Inputs &amp; Outputs'!$H$2*'Expected Reserves'!P109-(O109*(1+'Int Rate'!P109)+Premiums!P109-Claims!P109),'Inputs &amp; Outputs'!$H$3*Premiums!P109))</f>
        <v>404258167.97094756</v>
      </c>
      <c r="Q109" s="7">
        <f>P109*(1+'Int Rate'!Q109)+Premiums!Q109-Claims!Q109+IF((P109*(1+'Int Rate'!Q109)+Premiums!Q109-Claims!Q109)&gt;'Inputs &amp; Outputs'!$H$2*'Expected Reserves'!Q109,0,MIN('Inputs &amp; Outputs'!$H$2*'Expected Reserves'!Q109-(P109*(1+'Int Rate'!Q109)+Premiums!Q109-Claims!Q109),'Inputs &amp; Outputs'!$H$3*Premiums!Q109))</f>
        <v>420183188.21588552</v>
      </c>
      <c r="R109" s="7">
        <f>Q109*(1+'Int Rate'!R109)+Premiums!R109-Claims!R109+IF((Q109*(1+'Int Rate'!R109)+Premiums!R109-Claims!R109)&gt;'Inputs &amp; Outputs'!$H$2*'Expected Reserves'!R109,0,MIN('Inputs &amp; Outputs'!$H$2*'Expected Reserves'!R109-(Q109*(1+'Int Rate'!R109)+Premiums!R109-Claims!R109),'Inputs &amp; Outputs'!$H$3*Premiums!R109))</f>
        <v>500998151.07480878</v>
      </c>
      <c r="S109" s="7">
        <f>R109*(1+'Int Rate'!S109)+Premiums!S109-Claims!S109+IF((R109*(1+'Int Rate'!S109)+Premiums!S109-Claims!S109)&gt;'Inputs &amp; Outputs'!$H$2*'Expected Reserves'!S109,0,MIN('Inputs &amp; Outputs'!$H$2*'Expected Reserves'!S109-(R109*(1+'Int Rate'!S109)+Premiums!S109-Claims!S109),'Inputs &amp; Outputs'!$H$3*Premiums!S109))</f>
        <v>555572817.97703016</v>
      </c>
      <c r="T109" s="7">
        <f>S109*(1+'Int Rate'!T109)+Premiums!T109-Claims!T109+IF((S109*(1+'Int Rate'!T109)+Premiums!T109-Claims!T109)&gt;'Inputs &amp; Outputs'!$H$2*'Expected Reserves'!T109,0,MIN('Inputs &amp; Outputs'!$H$2*'Expected Reserves'!T109-(S109*(1+'Int Rate'!T109)+Premiums!T109-Claims!T109),'Inputs &amp; Outputs'!$H$3*Premiums!T109))</f>
        <v>587620157.70007849</v>
      </c>
      <c r="U109" s="7">
        <f>T109*(1+'Int Rate'!U109)+Premiums!U109-Claims!U109+IF((T109*(1+'Int Rate'!U109)+Premiums!U109-Claims!U109)&gt;'Inputs &amp; Outputs'!$H$2*'Expected Reserves'!U109,0,MIN('Inputs &amp; Outputs'!$H$2*'Expected Reserves'!U109-(T109*(1+'Int Rate'!U109)+Premiums!U109-Claims!U109),'Inputs &amp; Outputs'!$H$3*Premiums!U109))</f>
        <v>623756285.05047596</v>
      </c>
      <c r="V109" s="7">
        <f>U109*(1+'Int Rate'!V109)+Premiums!V109-Claims!V109+IF((U109*(1+'Int Rate'!V109)+Premiums!V109-Claims!V109)&gt;'Inputs &amp; Outputs'!$H$2*'Expected Reserves'!V109,0,MIN('Inputs &amp; Outputs'!$H$2*'Expected Reserves'!V109-(U109*(1+'Int Rate'!V109)+Premiums!V109-Claims!V109),'Inputs &amp; Outputs'!$H$3*Premiums!V109))</f>
        <v>686740901.84669375</v>
      </c>
      <c r="W109" s="7">
        <f>V109*(1+'Int Rate'!W109)+Premiums!W109-Claims!W109+IF((V109*(1+'Int Rate'!W109)+Premiums!W109-Claims!W109)&gt;'Inputs &amp; Outputs'!$H$2*'Expected Reserves'!W109,0,MIN('Inputs &amp; Outputs'!$H$2*'Expected Reserves'!W109-(V109*(1+'Int Rate'!W109)+Premiums!W109-Claims!W109),'Inputs &amp; Outputs'!$H$3*Premiums!W109))</f>
        <v>766741702.22959578</v>
      </c>
      <c r="X109" s="7">
        <f>W109*(1+'Int Rate'!X109)+Premiums!X109-Claims!X109+IF((W109*(1+'Int Rate'!X109)+Premiums!X109-Claims!X109)&gt;'Inputs &amp; Outputs'!$H$2*'Expected Reserves'!X109,0,MIN('Inputs &amp; Outputs'!$H$2*'Expected Reserves'!X109-(W109*(1+'Int Rate'!X109)+Premiums!X109-Claims!X109),'Inputs &amp; Outputs'!$H$3*Premiums!X109))</f>
        <v>824139901.25910449</v>
      </c>
      <c r="Y109" s="7">
        <f>X109*(1+'Int Rate'!Y109)+Premiums!Y109-Claims!Y109+IF((X109*(1+'Int Rate'!Y109)+Premiums!Y109-Claims!Y109)&gt;'Inputs &amp; Outputs'!$H$2*'Expected Reserves'!Y109,0,MIN('Inputs &amp; Outputs'!$H$2*'Expected Reserves'!Y109-(X109*(1+'Int Rate'!Y109)+Premiums!Y109-Claims!Y109),'Inputs &amp; Outputs'!$H$3*Premiums!Y109))</f>
        <v>777550341.21307468</v>
      </c>
      <c r="Z109" s="7">
        <f>Y109*(1+'Int Rate'!Z109)+Premiums!Z109-Claims!Z109+IF((Y109*(1+'Int Rate'!Z109)+Premiums!Z109-Claims!Z109)&gt;'Inputs &amp; Outputs'!$H$2*'Expected Reserves'!Z109,0,MIN('Inputs &amp; Outputs'!$H$2*'Expected Reserves'!Z109-(Y109*(1+'Int Rate'!Z109)+Premiums!Z109-Claims!Z109),'Inputs &amp; Outputs'!$H$3*Premiums!Z109))</f>
        <v>712461194.04338956</v>
      </c>
      <c r="AA109" s="7">
        <f>Z109*(1+'Int Rate'!AA109)+Premiums!AA109-Claims!AA109+IF((Z109*(1+'Int Rate'!AA109)+Premiums!AA109-Claims!AA109)&gt;'Inputs &amp; Outputs'!$H$2*'Expected Reserves'!AA109,0,MIN('Inputs &amp; Outputs'!$H$2*'Expected Reserves'!AA109-(Z109*(1+'Int Rate'!AA109)+Premiums!AA109-Claims!AA109),'Inputs &amp; Outputs'!$H$3*Premiums!AA109))</f>
        <v>679468757.86803722</v>
      </c>
      <c r="AB109" s="7">
        <f>AA109*(1+'Int Rate'!AB109)+Premiums!AB109-Claims!AB109+IF((AA109*(1+'Int Rate'!AB109)+Premiums!AB109-Claims!AB109)&gt;'Inputs &amp; Outputs'!$H$2*'Expected Reserves'!AB109,0,MIN('Inputs &amp; Outputs'!$H$2*'Expected Reserves'!AB109-(AA109*(1+'Int Rate'!AB109)+Premiums!AB109-Claims!AB109),'Inputs &amp; Outputs'!$H$3*Premiums!AB109))</f>
        <v>748115082.08621454</v>
      </c>
      <c r="AC109" s="7">
        <f>AB109*(1+'Int Rate'!AC109)+Premiums!AC109-Claims!AC109+IF((AB109*(1+'Int Rate'!AC109)+Premiums!AC109-Claims!AC109)&gt;'Inputs &amp; Outputs'!$H$2*'Expected Reserves'!AC109,0,MIN('Inputs &amp; Outputs'!$H$2*'Expected Reserves'!AC109-(AB109*(1+'Int Rate'!AC109)+Premiums!AC109-Claims!AC109),'Inputs &amp; Outputs'!$H$3*Premiums!AC109))</f>
        <v>811128507.1587311</v>
      </c>
      <c r="AD109" s="7">
        <f>AC109*(1+'Int Rate'!AD109)+Premiums!AD109-Claims!AD109+IF((AC109*(1+'Int Rate'!AD109)+Premiums!AD109-Claims!AD109)&gt;'Inputs &amp; Outputs'!$H$2*'Expected Reserves'!AD109,0,MIN('Inputs &amp; Outputs'!$H$2*'Expected Reserves'!AD109-(AC109*(1+'Int Rate'!AD109)+Premiums!AD109-Claims!AD109),'Inputs &amp; Outputs'!$H$3*Premiums!AD109))</f>
        <v>924253851.66574991</v>
      </c>
      <c r="AE109" s="7">
        <f>AD109*(1+'Int Rate'!AE109)+Premiums!AE109-Claims!AE109+IF((AD109*(1+'Int Rate'!AE109)+Premiums!AE109-Claims!AE109)&gt;'Inputs &amp; Outputs'!$H$2*'Expected Reserves'!AE109,0,MIN('Inputs &amp; Outputs'!$H$2*'Expected Reserves'!AE109-(AD109*(1+'Int Rate'!AE109)+Premiums!AE109-Claims!AE109),'Inputs &amp; Outputs'!$H$3*Premiums!AE109))</f>
        <v>936836187.00969732</v>
      </c>
      <c r="AF109" s="7">
        <f>AE109*(1+'Int Rate'!AF109)+Premiums!AF109-Claims!AF109+IF((AE109*(1+'Int Rate'!AF109)+Premiums!AF109-Claims!AF109)&gt;'Inputs &amp; Outputs'!$H$2*'Expected Reserves'!AF109,0,MIN('Inputs &amp; Outputs'!$H$2*'Expected Reserves'!AF109-(AE109*(1+'Int Rate'!AF109)+Premiums!AF109-Claims!AF109),'Inputs &amp; Outputs'!$H$3*Premiums!AF109))</f>
        <v>967204831.06102455</v>
      </c>
      <c r="AG109" s="7">
        <f>AF109*(1+'Int Rate'!AG109)+Premiums!AG109-Claims!AG109+IF((AF109*(1+'Int Rate'!AG109)+Premiums!AG109-Claims!AG109)&gt;'Inputs &amp; Outputs'!$H$2*'Expected Reserves'!AG109,0,MIN('Inputs &amp; Outputs'!$H$2*'Expected Reserves'!AG109-(AF109*(1+'Int Rate'!AG109)+Premiums!AG109-Claims!AG109),'Inputs &amp; Outputs'!$H$3*Premiums!AG109))</f>
        <v>1116645064.5950899</v>
      </c>
      <c r="AH109" s="7">
        <f>AG109*(1+'Int Rate'!AH109)+Premiums!AH109-Claims!AH109+IF((AG109*(1+'Int Rate'!AH109)+Premiums!AH109-Claims!AH109)&gt;'Inputs &amp; Outputs'!$H$2*'Expected Reserves'!AH109,0,MIN('Inputs &amp; Outputs'!$H$2*'Expected Reserves'!AH109-(AG109*(1+'Int Rate'!AH109)+Premiums!AH109-Claims!AH109),'Inputs &amp; Outputs'!$H$3*Premiums!AH109))</f>
        <v>1188801268.1489015</v>
      </c>
      <c r="AI109" s="7">
        <f>AH109*(1+'Int Rate'!AI109)+Premiums!AI109-Claims!AI109+IF((AH109*(1+'Int Rate'!AI109)+Premiums!AI109-Claims!AI109)&gt;'Inputs &amp; Outputs'!$H$2*'Expected Reserves'!AI109,0,MIN('Inputs &amp; Outputs'!$H$2*'Expected Reserves'!AI109-(AH109*(1+'Int Rate'!AI109)+Premiums!AI109-Claims!AI109),'Inputs &amp; Outputs'!$H$3*Premiums!AI109))</f>
        <v>1164285931.3988297</v>
      </c>
      <c r="AJ109" s="7">
        <f>AI109*(1+'Int Rate'!AJ109)+Premiums!AJ109-Claims!AJ109+IF((AI109*(1+'Int Rate'!AJ109)+Premiums!AJ109-Claims!AJ109)&gt;'Inputs &amp; Outputs'!$H$2*'Expected Reserves'!AJ109,0,MIN('Inputs &amp; Outputs'!$H$2*'Expected Reserves'!AJ109-(AI109*(1+'Int Rate'!AJ109)+Premiums!AJ109-Claims!AJ109),'Inputs &amp; Outputs'!$H$3*Premiums!AJ109))</f>
        <v>1295772398.5234036</v>
      </c>
      <c r="AK109" s="7">
        <f>AJ109*(1+'Int Rate'!AK109)+Premiums!AK109-Claims!AK109+IF((AJ109*(1+'Int Rate'!AK109)+Premiums!AK109-Claims!AK109)&gt;'Inputs &amp; Outputs'!$H$2*'Expected Reserves'!AK109,0,MIN('Inputs &amp; Outputs'!$H$2*'Expected Reserves'!AK109-(AJ109*(1+'Int Rate'!AK109)+Premiums!AK109-Claims!AK109),'Inputs &amp; Outputs'!$H$3*Premiums!AK109))</f>
        <v>1278527687.776149</v>
      </c>
      <c r="AL109" s="7">
        <f>AK109*(1+'Int Rate'!AL109)+Premiums!AL109-Claims!AL109+IF((AK109*(1+'Int Rate'!AL109)+Premiums!AL109-Claims!AL109)&gt;'Inputs &amp; Outputs'!$H$2*'Expected Reserves'!AL109,0,MIN('Inputs &amp; Outputs'!$H$2*'Expected Reserves'!AL109-(AK109*(1+'Int Rate'!AL109)+Premiums!AL109-Claims!AL109),'Inputs &amp; Outputs'!$H$3*Premiums!AL109))</f>
        <v>1289509165.3588617</v>
      </c>
      <c r="AM109" s="7">
        <f>AL109*(1+'Int Rate'!AM109)+Premiums!AM109-Claims!AM109+IF((AL109*(1+'Int Rate'!AM109)+Premiums!AM109-Claims!AM109)&gt;'Inputs &amp; Outputs'!$H$2*'Expected Reserves'!AM109,0,MIN('Inputs &amp; Outputs'!$H$2*'Expected Reserves'!AM109-(AL109*(1+'Int Rate'!AM109)+Premiums!AM109-Claims!AM109),'Inputs &amp; Outputs'!$H$3*Premiums!AM109))</f>
        <v>1198604653.4435072</v>
      </c>
      <c r="AN109" s="7">
        <f>AM109*(1+'Int Rate'!AN109)+Premiums!AN109-Claims!AN109+IF((AM109*(1+'Int Rate'!AN109)+Premiums!AN109-Claims!AN109)&gt;'Inputs &amp; Outputs'!$H$2*'Expected Reserves'!AN109,0,MIN('Inputs &amp; Outputs'!$H$2*'Expected Reserves'!AN109-(AM109*(1+'Int Rate'!AN109)+Premiums!AN109-Claims!AN109),'Inputs &amp; Outputs'!$H$3*Premiums!AN109))</f>
        <v>1262207528.1802368</v>
      </c>
      <c r="AO109" s="7">
        <f>AN109*(1+'Int Rate'!AO109)+Premiums!AO109-Claims!AO109+IF((AN109*(1+'Int Rate'!AO109)+Premiums!AO109-Claims!AO109)&gt;'Inputs &amp; Outputs'!$H$2*'Expected Reserves'!AO109,0,MIN('Inputs &amp; Outputs'!$H$2*'Expected Reserves'!AO109-(AN109*(1+'Int Rate'!AO109)+Premiums!AO109-Claims!AO109),'Inputs &amp; Outputs'!$H$3*Premiums!AO109))</f>
        <v>1412881130.5780563</v>
      </c>
      <c r="AP109" s="7">
        <f>AO109*(1+'Int Rate'!AP109)+Premiums!AP109-Claims!AP109+IF((AO109*(1+'Int Rate'!AP109)+Premiums!AP109-Claims!AP109)&gt;'Inputs &amp; Outputs'!$H$2*'Expected Reserves'!AP109,0,MIN('Inputs &amp; Outputs'!$H$2*'Expected Reserves'!AP109-(AO109*(1+'Int Rate'!AP109)+Premiums!AP109-Claims!AP109),'Inputs &amp; Outputs'!$H$3*Premiums!AP109))</f>
        <v>1466159325.3335485</v>
      </c>
      <c r="AQ109" s="7">
        <f>AP109*(1+'Int Rate'!AQ109)+Premiums!AQ109-Claims!AQ109+IF((AP109*(1+'Int Rate'!AQ109)+Premiums!AQ109-Claims!AQ109)&gt;'Inputs &amp; Outputs'!$H$2*'Expected Reserves'!AQ109,0,MIN('Inputs &amp; Outputs'!$H$2*'Expected Reserves'!AQ109-(AP109*(1+'Int Rate'!AQ109)+Premiums!AQ109-Claims!AQ109),'Inputs &amp; Outputs'!$H$3*Premiums!AQ109))</f>
        <v>1478604374.3410029</v>
      </c>
      <c r="AR109" s="7">
        <f>AQ109*(1+'Int Rate'!AR109)+Premiums!AR109-Claims!AR109+IF((AQ109*(1+'Int Rate'!AR109)+Premiums!AR109-Claims!AR109)&gt;'Inputs &amp; Outputs'!$H$2*'Expected Reserves'!AR109,0,MIN('Inputs &amp; Outputs'!$H$2*'Expected Reserves'!AR109-(AQ109*(1+'Int Rate'!AR109)+Premiums!AR109-Claims!AR109),'Inputs &amp; Outputs'!$H$3*Premiums!AR109))</f>
        <v>1532755839.782861</v>
      </c>
      <c r="AS109" s="7">
        <f>AR109*(1+'Int Rate'!AS109)+Premiums!AS109-Claims!AS109+IF((AR109*(1+'Int Rate'!AS109)+Premiums!AS109-Claims!AS109)&gt;'Inputs &amp; Outputs'!$H$2*'Expected Reserves'!AS109,0,MIN('Inputs &amp; Outputs'!$H$2*'Expected Reserves'!AS109-(AR109*(1+'Int Rate'!AS109)+Premiums!AS109-Claims!AS109),'Inputs &amp; Outputs'!$H$3*Premiums!AS109))</f>
        <v>1555254881.0829055</v>
      </c>
      <c r="AT109" s="7">
        <f>AS109*(1+'Int Rate'!AT109)+Premiums!AT109-Claims!AT109+IF((AS109*(1+'Int Rate'!AT109)+Premiums!AT109-Claims!AT109)&gt;'Inputs &amp; Outputs'!$H$2*'Expected Reserves'!AT109,0,MIN('Inputs &amp; Outputs'!$H$2*'Expected Reserves'!AT109-(AS109*(1+'Int Rate'!AT109)+Premiums!AT109-Claims!AT109),'Inputs &amp; Outputs'!$H$3*Premiums!AT109))</f>
        <v>1454535714.0458903</v>
      </c>
      <c r="AU109" s="7">
        <f>AT109*(1+'Int Rate'!AU109)+Premiums!AU109-Claims!AU109+IF((AT109*(1+'Int Rate'!AU109)+Premiums!AU109-Claims!AU109)&gt;'Inputs &amp; Outputs'!$H$2*'Expected Reserves'!AU109,0,MIN('Inputs &amp; Outputs'!$H$2*'Expected Reserves'!AU109-(AT109*(1+'Int Rate'!AU109)+Premiums!AU109-Claims!AU109),'Inputs &amp; Outputs'!$H$3*Premiums!AU109))</f>
        <v>1596266146.7696149</v>
      </c>
      <c r="AV109" s="7">
        <f>AU109*(1+'Int Rate'!AV109)+Premiums!AV109-Claims!AV109+IF((AU109*(1+'Int Rate'!AV109)+Premiums!AV109-Claims!AV109)&gt;'Inputs &amp; Outputs'!$H$2*'Expected Reserves'!AV109,0,MIN('Inputs &amp; Outputs'!$H$2*'Expected Reserves'!AV109-(AU109*(1+'Int Rate'!AV109)+Premiums!AV109-Claims!AV109),'Inputs &amp; Outputs'!$H$3*Premiums!AV109))</f>
        <v>1548139698.8749964</v>
      </c>
      <c r="AW109" s="7">
        <f>AV109*(1+'Int Rate'!AW109)+Premiums!AW109-Claims!AW109+IF((AV109*(1+'Int Rate'!AW109)+Premiums!AW109-Claims!AW109)&gt;'Inputs &amp; Outputs'!$H$2*'Expected Reserves'!AW109,0,MIN('Inputs &amp; Outputs'!$H$2*'Expected Reserves'!AW109-(AV109*(1+'Int Rate'!AW109)+Premiums!AW109-Claims!AW109),'Inputs &amp; Outputs'!$H$3*Premiums!AW109))</f>
        <v>1439030236.1833286</v>
      </c>
      <c r="AX109" s="7">
        <f>AW109*(1+'Int Rate'!AX109)+Premiums!AX109-Claims!AX109+IF((AW109*(1+'Int Rate'!AX109)+Premiums!AX109-Claims!AX109)&gt;'Inputs &amp; Outputs'!$H$2*'Expected Reserves'!AX109,0,MIN('Inputs &amp; Outputs'!$H$2*'Expected Reserves'!AX109-(AW109*(1+'Int Rate'!AX109)+Premiums!AX109-Claims!AX109),'Inputs &amp; Outputs'!$H$3*Premiums!AX109))</f>
        <v>1497120342.1339598</v>
      </c>
      <c r="AY109" s="7">
        <f>AX109*(1+'Int Rate'!AY109)+Premiums!AY109-Claims!AY109+IF((AX109*(1+'Int Rate'!AY109)+Premiums!AY109-Claims!AY109)&gt;'Inputs &amp; Outputs'!$H$2*'Expected Reserves'!AY109,0,MIN('Inputs &amp; Outputs'!$H$2*'Expected Reserves'!AY109-(AX109*(1+'Int Rate'!AY109)+Premiums!AY109-Claims!AY109),'Inputs &amp; Outputs'!$H$3*Premiums!AY109))</f>
        <v>1493084176.1867459</v>
      </c>
      <c r="AZ109" s="7">
        <f>AY109*(1+'Int Rate'!AZ109)+Premiums!AZ109-Claims!AZ109+IF((AY109*(1+'Int Rate'!AZ109)+Premiums!AZ109-Claims!AZ109)&gt;'Inputs &amp; Outputs'!$H$2*'Expected Reserves'!AZ109,0,MIN('Inputs &amp; Outputs'!$H$2*'Expected Reserves'!AZ109-(AY109*(1+'Int Rate'!AZ109)+Premiums!AZ109-Claims!AZ109),'Inputs &amp; Outputs'!$H$3*Premiums!AZ109))</f>
        <v>1415485195.0425885</v>
      </c>
      <c r="BA109" s="7">
        <f>AZ109*(1+'Int Rate'!BA109)+Premiums!BA109-Claims!BA109+IF((AZ109*(1+'Int Rate'!BA109)+Premiums!BA109-Claims!BA109)&gt;'Inputs &amp; Outputs'!$H$2*'Expected Reserves'!BA109,0,MIN('Inputs &amp; Outputs'!$H$2*'Expected Reserves'!BA109-(AZ109*(1+'Int Rate'!BA109)+Premiums!BA109-Claims!BA109),'Inputs &amp; Outputs'!$H$3*Premiums!BA109))</f>
        <v>1424066492.258949</v>
      </c>
      <c r="BB109" s="7">
        <f>BA109*(1+'Int Rate'!BB109)+Premiums!BB109-Claims!BB109+IF((BA109*(1+'Int Rate'!BB109)+Premiums!BB109-Claims!BB109)&gt;'Inputs &amp; Outputs'!$H$2*'Expected Reserves'!BB109,0,MIN('Inputs &amp; Outputs'!$H$2*'Expected Reserves'!BB109-(BA109*(1+'Int Rate'!BB109)+Premiums!BB109-Claims!BB109),'Inputs &amp; Outputs'!$H$3*Premiums!BB109))</f>
        <v>1382754600.1578774</v>
      </c>
      <c r="BC109" s="7">
        <f>BB109*(1+'Int Rate'!BC109)+Premiums!BC109-Claims!BC109+IF((BB109*(1+'Int Rate'!BC109)+Premiums!BC109-Claims!BC109)&gt;'Inputs &amp; Outputs'!$H$2*'Expected Reserves'!BC109,0,MIN('Inputs &amp; Outputs'!$H$2*'Expected Reserves'!BC109-(BB109*(1+'Int Rate'!BC109)+Premiums!BC109-Claims!BC109),'Inputs &amp; Outputs'!$H$3*Premiums!BC109))</f>
        <v>1362231697.3079929</v>
      </c>
      <c r="BD109" s="7">
        <f>BC109*(1+'Int Rate'!BD109)+Premiums!BD109-Claims!BD109+IF((BC109*(1+'Int Rate'!BD109)+Premiums!BD109-Claims!BD109)&gt;'Inputs &amp; Outputs'!$H$2*'Expected Reserves'!BD109,0,MIN('Inputs &amp; Outputs'!$H$2*'Expected Reserves'!BD109-(BC109*(1+'Int Rate'!BD109)+Premiums!BD109-Claims!BD109),'Inputs &amp; Outputs'!$H$3*Premiums!BD109))</f>
        <v>1288797906.8718841</v>
      </c>
      <c r="BE109" s="7">
        <f>BD109*(1+'Int Rate'!BE109)+Premiums!BE109-Claims!BE109+IF((BD109*(1+'Int Rate'!BE109)+Premiums!BE109-Claims!BE109)&gt;'Inputs &amp; Outputs'!$H$2*'Expected Reserves'!BE109,0,MIN('Inputs &amp; Outputs'!$H$2*'Expected Reserves'!BE109-(BD109*(1+'Int Rate'!BE109)+Premiums!BE109-Claims!BE109),'Inputs &amp; Outputs'!$H$3*Premiums!BE109))</f>
        <v>1209452822.1014385</v>
      </c>
      <c r="BF109" s="7">
        <f>BE109*(1+'Int Rate'!BF109)+Premiums!BF109-Claims!BF109+IF((BE109*(1+'Int Rate'!BF109)+Premiums!BF109-Claims!BF109)&gt;'Inputs &amp; Outputs'!$H$2*'Expected Reserves'!BF109,0,MIN('Inputs &amp; Outputs'!$H$2*'Expected Reserves'!BF109-(BE109*(1+'Int Rate'!BF109)+Premiums!BF109-Claims!BF109),'Inputs &amp; Outputs'!$H$3*Premiums!BF109))</f>
        <v>1211969797.2704842</v>
      </c>
      <c r="BG109" s="7">
        <f>BF109*(1+'Int Rate'!BG109)+Premiums!BG109-Claims!BG109+IF((BF109*(1+'Int Rate'!BG109)+Premiums!BG109-Claims!BG109)&gt;'Inputs &amp; Outputs'!$H$2*'Expected Reserves'!BG109,0,MIN('Inputs &amp; Outputs'!$H$2*'Expected Reserves'!BG109-(BF109*(1+'Int Rate'!BG109)+Premiums!BG109-Claims!BG109),'Inputs &amp; Outputs'!$H$3*Premiums!BG109))</f>
        <v>1194952484.6419802</v>
      </c>
      <c r="BH109" s="7">
        <f>BG109*(1+'Int Rate'!BH109)+Premiums!BH109-Claims!BH109+IF((BG109*(1+'Int Rate'!BH109)+Premiums!BH109-Claims!BH109)&gt;'Inputs &amp; Outputs'!$H$2*'Expected Reserves'!BH109,0,MIN('Inputs &amp; Outputs'!$H$2*'Expected Reserves'!BH109-(BG109*(1+'Int Rate'!BH109)+Premiums!BH109-Claims!BH109),'Inputs &amp; Outputs'!$H$3*Premiums!BH109))</f>
        <v>1104756244.4534652</v>
      </c>
      <c r="BI109" s="7">
        <f>BH109*(1+'Int Rate'!BI109)+Premiums!BI109-Claims!BI109+IF((BH109*(1+'Int Rate'!BI109)+Premiums!BI109-Claims!BI109)&gt;'Inputs &amp; Outputs'!$H$2*'Expected Reserves'!BI109,0,MIN('Inputs &amp; Outputs'!$H$2*'Expected Reserves'!BI109-(BH109*(1+'Int Rate'!BI109)+Premiums!BI109-Claims!BI109),'Inputs &amp; Outputs'!$H$3*Premiums!BI109))</f>
        <v>960464434.71679473</v>
      </c>
      <c r="BJ109" s="7">
        <f>BI109*(1+'Int Rate'!BJ109)+Premiums!BJ109-Claims!BJ109+IF((BI109*(1+'Int Rate'!BJ109)+Premiums!BJ109-Claims!BJ109)&gt;'Inputs &amp; Outputs'!$H$2*'Expected Reserves'!BJ109,0,MIN('Inputs &amp; Outputs'!$H$2*'Expected Reserves'!BJ109-(BI109*(1+'Int Rate'!BJ109)+Premiums!BJ109-Claims!BJ109),'Inputs &amp; Outputs'!$H$3*Premiums!BJ109))</f>
        <v>1080191158.8321691</v>
      </c>
      <c r="BK109" s="7">
        <f>BJ109*(1+'Int Rate'!BK109)+Premiums!BK109-Claims!BK109+IF((BJ109*(1+'Int Rate'!BK109)+Premiums!BK109-Claims!BK109)&gt;'Inputs &amp; Outputs'!$H$2*'Expected Reserves'!BK109,0,MIN('Inputs &amp; Outputs'!$H$2*'Expected Reserves'!BK109-(BJ109*(1+'Int Rate'!BK109)+Premiums!BK109-Claims!BK109),'Inputs &amp; Outputs'!$H$3*Premiums!BK109))</f>
        <v>1146110517.9243312</v>
      </c>
      <c r="BL109" s="7">
        <f>BK109*(1+'Int Rate'!BL109)+Premiums!BL109-Claims!BL109+IF((BK109*(1+'Int Rate'!BL109)+Premiums!BL109-Claims!BL109)&gt;'Inputs &amp; Outputs'!$H$2*'Expected Reserves'!BL109,0,MIN('Inputs &amp; Outputs'!$H$2*'Expected Reserves'!BL109-(BK109*(1+'Int Rate'!BL109)+Premiums!BL109-Claims!BL109),'Inputs &amp; Outputs'!$H$3*Premiums!BL109))</f>
        <v>1224373951.8810103</v>
      </c>
      <c r="BM109" s="7">
        <f>BL109*(1+'Int Rate'!BM109)+Premiums!BM109-Claims!BM109+IF((BL109*(1+'Int Rate'!BM109)+Premiums!BM109-Claims!BM109)&gt;'Inputs &amp; Outputs'!$H$2*'Expected Reserves'!BM109,0,MIN('Inputs &amp; Outputs'!$H$2*'Expected Reserves'!BM109-(BL109*(1+'Int Rate'!BM109)+Premiums!BM109-Claims!BM109),'Inputs &amp; Outputs'!$H$3*Premiums!BM109))</f>
        <v>1262023051.9865789</v>
      </c>
      <c r="BN109" s="7">
        <f>BM109*(1+'Int Rate'!BN109)+Premiums!BN109-Claims!BN109+IF((BM109*(1+'Int Rate'!BN109)+Premiums!BN109-Claims!BN109)&gt;'Inputs &amp; Outputs'!$H$2*'Expected Reserves'!BN109,0,MIN('Inputs &amp; Outputs'!$H$2*'Expected Reserves'!BN109-(BM109*(1+'Int Rate'!BN109)+Premiums!BN109-Claims!BN109),'Inputs &amp; Outputs'!$H$3*Premiums!BN109))</f>
        <v>1209792758.613204</v>
      </c>
      <c r="BO109" s="7">
        <f>BN109*(1+'Int Rate'!BO109)+Premiums!BO109-Claims!BO109+IF((BN109*(1+'Int Rate'!BO109)+Premiums!BO109-Claims!BO109)&gt;'Inputs &amp; Outputs'!$H$2*'Expected Reserves'!BO109,0,MIN('Inputs &amp; Outputs'!$H$2*'Expected Reserves'!BO109-(BN109*(1+'Int Rate'!BO109)+Premiums!BO109-Claims!BO109),'Inputs &amp; Outputs'!$H$3*Premiums!BO109))</f>
        <v>1207042367.8758848</v>
      </c>
      <c r="BP109" s="7">
        <f>BO109*(1+'Int Rate'!BP109)+Premiums!BP109-Claims!BP109+IF((BO109*(1+'Int Rate'!BP109)+Premiums!BP109-Claims!BP109)&gt;'Inputs &amp; Outputs'!$H$2*'Expected Reserves'!BP109,0,MIN('Inputs &amp; Outputs'!$H$2*'Expected Reserves'!BP109-(BO109*(1+'Int Rate'!BP109)+Premiums!BP109-Claims!BP109),'Inputs &amp; Outputs'!$H$3*Premiums!BP109))</f>
        <v>1353236426.7264066</v>
      </c>
      <c r="BQ109" s="7">
        <f>BP109*(1+'Int Rate'!BQ109)+Premiums!BQ109-Claims!BQ109+IF((BP109*(1+'Int Rate'!BQ109)+Premiums!BQ109-Claims!BQ109)&gt;'Inputs &amp; Outputs'!$H$2*'Expected Reserves'!BQ109,0,MIN('Inputs &amp; Outputs'!$H$2*'Expected Reserves'!BQ109-(BP109*(1+'Int Rate'!BQ109)+Premiums!BQ109-Claims!BQ109),'Inputs &amp; Outputs'!$H$3*Premiums!BQ109))</f>
        <v>1346631734.9827678</v>
      </c>
      <c r="BR109" s="7">
        <f>BQ109*(1+'Int Rate'!BR109)+Premiums!BR109-Claims!BR109+IF((BQ109*(1+'Int Rate'!BR109)+Premiums!BR109-Claims!BR109)&gt;'Inputs &amp; Outputs'!$H$2*'Expected Reserves'!BR109,0,MIN('Inputs &amp; Outputs'!$H$2*'Expected Reserves'!BR109-(BQ109*(1+'Int Rate'!BR109)+Premiums!BR109-Claims!BR109),'Inputs &amp; Outputs'!$H$3*Premiums!BR109))</f>
        <v>1129603799.9154434</v>
      </c>
      <c r="BS109" s="7">
        <f>BR109*(1+'Int Rate'!BS109)+Premiums!BS109-Claims!BS109+IF((BR109*(1+'Int Rate'!BS109)+Premiums!BS109-Claims!BS109)&gt;'Inputs &amp; Outputs'!$H$2*'Expected Reserves'!BS109,0,MIN('Inputs &amp; Outputs'!$H$2*'Expected Reserves'!BS109-(BR109*(1+'Int Rate'!BS109)+Premiums!BS109-Claims!BS109),'Inputs &amp; Outputs'!$H$3*Premiums!BS109))</f>
        <v>1129219060.1084793</v>
      </c>
      <c r="BT109" s="7">
        <f>BS109*(1+'Int Rate'!BT109)+Premiums!BT109-Claims!BT109+IF((BS109*(1+'Int Rate'!BT109)+Premiums!BT109-Claims!BT109)&gt;'Inputs &amp; Outputs'!$H$2*'Expected Reserves'!BT109,0,MIN('Inputs &amp; Outputs'!$H$2*'Expected Reserves'!BT109-(BS109*(1+'Int Rate'!BT109)+Premiums!BT109-Claims!BT109),'Inputs &amp; Outputs'!$H$3*Premiums!BT109))</f>
        <v>1224579322.2349515</v>
      </c>
    </row>
    <row r="110" spans="1:72" x14ac:dyDescent="0.25">
      <c r="A110" s="1">
        <v>109</v>
      </c>
      <c r="B110" s="7">
        <f>Premiums!B110</f>
        <v>25000000</v>
      </c>
      <c r="C110" s="7">
        <f>B110*(1+'Int Rate'!C110)+Premiums!C110-Claims!C110+IF((B110*(1+'Int Rate'!C110)+Premiums!C110-Claims!C110)&gt;'Inputs &amp; Outputs'!$H$2*'Expected Reserves'!C110,0,MIN('Inputs &amp; Outputs'!$H$2*'Expected Reserves'!C110-(B110*(1+'Int Rate'!C110)+Premiums!C110-Claims!C110),'Inputs &amp; Outputs'!$H$3*Premiums!C110))</f>
        <v>50677089.756641582</v>
      </c>
      <c r="D110" s="7">
        <f>C110*(1+'Int Rate'!D110)+Premiums!D110-Claims!D110+IF((C110*(1+'Int Rate'!D110)+Premiums!D110-Claims!D110)&gt;'Inputs &amp; Outputs'!$H$2*'Expected Reserves'!D110,0,MIN('Inputs &amp; Outputs'!$H$2*'Expected Reserves'!D110-(C110*(1+'Int Rate'!D110)+Premiums!D110-Claims!D110),'Inputs &amp; Outputs'!$H$3*Premiums!D110))</f>
        <v>73710322.590307713</v>
      </c>
      <c r="E110" s="7">
        <f>D110*(1+'Int Rate'!E110)+Premiums!E110-Claims!E110+IF((D110*(1+'Int Rate'!E110)+Premiums!E110-Claims!E110)&gt;'Inputs &amp; Outputs'!$H$2*'Expected Reserves'!E110,0,MIN('Inputs &amp; Outputs'!$H$2*'Expected Reserves'!E110-(D110*(1+'Int Rate'!E110)+Premiums!E110-Claims!E110),'Inputs &amp; Outputs'!$H$3*Premiums!E110))</f>
        <v>98823781.598642915</v>
      </c>
      <c r="F110" s="7">
        <f>E110*(1+'Int Rate'!F110)+Premiums!F110-Claims!F110+IF((E110*(1+'Int Rate'!F110)+Premiums!F110-Claims!F110)&gt;'Inputs &amp; Outputs'!$H$2*'Expected Reserves'!F110,0,MIN('Inputs &amp; Outputs'!$H$2*'Expected Reserves'!F110-(E110*(1+'Int Rate'!F110)+Premiums!F110-Claims!F110),'Inputs &amp; Outputs'!$H$3*Premiums!F110))</f>
        <v>120562516.76271839</v>
      </c>
      <c r="G110" s="7">
        <f>F110*(1+'Int Rate'!G110)+Premiums!G110-Claims!G110+IF((F110*(1+'Int Rate'!G110)+Premiums!G110-Claims!G110)&gt;'Inputs &amp; Outputs'!$H$2*'Expected Reserves'!G110,0,MIN('Inputs &amp; Outputs'!$H$2*'Expected Reserves'!G110-(F110*(1+'Int Rate'!G110)+Premiums!G110-Claims!G110),'Inputs &amp; Outputs'!$H$3*Premiums!G110))</f>
        <v>132911349.02702737</v>
      </c>
      <c r="H110" s="7">
        <f>G110*(1+'Int Rate'!H110)+Premiums!H110-Claims!H110+IF((G110*(1+'Int Rate'!H110)+Premiums!H110-Claims!H110)&gt;'Inputs &amp; Outputs'!$H$2*'Expected Reserves'!H110,0,MIN('Inputs &amp; Outputs'!$H$2*'Expected Reserves'!H110-(G110*(1+'Int Rate'!H110)+Premiums!H110-Claims!H110),'Inputs &amp; Outputs'!$H$3*Premiums!H110))</f>
        <v>175825332.93285555</v>
      </c>
      <c r="I110" s="7">
        <f>H110*(1+'Int Rate'!I110)+Premiums!I110-Claims!I110+IF((H110*(1+'Int Rate'!I110)+Premiums!I110-Claims!I110)&gt;'Inputs &amp; Outputs'!$H$2*'Expected Reserves'!I110,0,MIN('Inputs &amp; Outputs'!$H$2*'Expected Reserves'!I110-(H110*(1+'Int Rate'!I110)+Premiums!I110-Claims!I110),'Inputs &amp; Outputs'!$H$3*Premiums!I110))</f>
        <v>198571357.37047809</v>
      </c>
      <c r="J110" s="7">
        <f>I110*(1+'Int Rate'!J110)+Premiums!J110-Claims!J110+IF((I110*(1+'Int Rate'!J110)+Premiums!J110-Claims!J110)&gt;'Inputs &amp; Outputs'!$H$2*'Expected Reserves'!J110,0,MIN('Inputs &amp; Outputs'!$H$2*'Expected Reserves'!J110-(I110*(1+'Int Rate'!J110)+Premiums!J110-Claims!J110),'Inputs &amp; Outputs'!$H$3*Premiums!J110))</f>
        <v>228301981.42776227</v>
      </c>
      <c r="K110" s="7">
        <f>J110*(1+'Int Rate'!K110)+Premiums!K110-Claims!K110+IF((J110*(1+'Int Rate'!K110)+Premiums!K110-Claims!K110)&gt;'Inputs &amp; Outputs'!$H$2*'Expected Reserves'!K110,0,MIN('Inputs &amp; Outputs'!$H$2*'Expected Reserves'!K110-(J110*(1+'Int Rate'!K110)+Premiums!K110-Claims!K110),'Inputs &amp; Outputs'!$H$3*Premiums!K110))</f>
        <v>217187240.56546617</v>
      </c>
      <c r="L110" s="7">
        <f>K110*(1+'Int Rate'!L110)+Premiums!L110-Claims!L110+IF((K110*(1+'Int Rate'!L110)+Premiums!L110-Claims!L110)&gt;'Inputs &amp; Outputs'!$H$2*'Expected Reserves'!L110,0,MIN('Inputs &amp; Outputs'!$H$2*'Expected Reserves'!L110-(K110*(1+'Int Rate'!L110)+Premiums!L110-Claims!L110),'Inputs &amp; Outputs'!$H$3*Premiums!L110))</f>
        <v>258652755.92780742</v>
      </c>
      <c r="M110" s="7">
        <f>L110*(1+'Int Rate'!M110)+Premiums!M110-Claims!M110+IF((L110*(1+'Int Rate'!M110)+Premiums!M110-Claims!M110)&gt;'Inputs &amp; Outputs'!$H$2*'Expected Reserves'!M110,0,MIN('Inputs &amp; Outputs'!$H$2*'Expected Reserves'!M110-(L110*(1+'Int Rate'!M110)+Premiums!M110-Claims!M110),'Inputs &amp; Outputs'!$H$3*Premiums!M110))</f>
        <v>306909161.02086776</v>
      </c>
      <c r="N110" s="7">
        <f>M110*(1+'Int Rate'!N110)+Premiums!N110-Claims!N110+IF((M110*(1+'Int Rate'!N110)+Premiums!N110-Claims!N110)&gt;'Inputs &amp; Outputs'!$H$2*'Expected Reserves'!N110,0,MIN('Inputs &amp; Outputs'!$H$2*'Expected Reserves'!N110-(M110*(1+'Int Rate'!N110)+Premiums!N110-Claims!N110),'Inputs &amp; Outputs'!$H$3*Premiums!N110))</f>
        <v>359363801.28972846</v>
      </c>
      <c r="O110" s="7">
        <f>N110*(1+'Int Rate'!O110)+Premiums!O110-Claims!O110+IF((N110*(1+'Int Rate'!O110)+Premiums!O110-Claims!O110)&gt;'Inputs &amp; Outputs'!$H$2*'Expected Reserves'!O110,0,MIN('Inputs &amp; Outputs'!$H$2*'Expected Reserves'!O110-(N110*(1+'Int Rate'!O110)+Premiums!O110-Claims!O110),'Inputs &amp; Outputs'!$H$3*Premiums!O110))</f>
        <v>436503173.68050045</v>
      </c>
      <c r="P110" s="7">
        <f>O110*(1+'Int Rate'!P110)+Premiums!P110-Claims!P110+IF((O110*(1+'Int Rate'!P110)+Premiums!P110-Claims!P110)&gt;'Inputs &amp; Outputs'!$H$2*'Expected Reserves'!P110,0,MIN('Inputs &amp; Outputs'!$H$2*'Expected Reserves'!P110-(O110*(1+'Int Rate'!P110)+Premiums!P110-Claims!P110),'Inputs &amp; Outputs'!$H$3*Premiums!P110))</f>
        <v>464867782.33954084</v>
      </c>
      <c r="Q110" s="7">
        <f>P110*(1+'Int Rate'!Q110)+Premiums!Q110-Claims!Q110+IF((P110*(1+'Int Rate'!Q110)+Premiums!Q110-Claims!Q110)&gt;'Inputs &amp; Outputs'!$H$2*'Expected Reserves'!Q110,0,MIN('Inputs &amp; Outputs'!$H$2*'Expected Reserves'!Q110-(P110*(1+'Int Rate'!Q110)+Premiums!Q110-Claims!Q110),'Inputs &amp; Outputs'!$H$3*Premiums!Q110))</f>
        <v>521673378.34967923</v>
      </c>
      <c r="R110" s="7">
        <f>Q110*(1+'Int Rate'!R110)+Premiums!R110-Claims!R110+IF((Q110*(1+'Int Rate'!R110)+Premiums!R110-Claims!R110)&gt;'Inputs &amp; Outputs'!$H$2*'Expected Reserves'!R110,0,MIN('Inputs &amp; Outputs'!$H$2*'Expected Reserves'!R110-(Q110*(1+'Int Rate'!R110)+Premiums!R110-Claims!R110),'Inputs &amp; Outputs'!$H$3*Premiums!R110))</f>
        <v>598525440.90668404</v>
      </c>
      <c r="S110" s="7">
        <f>R110*(1+'Int Rate'!S110)+Premiums!S110-Claims!S110+IF((R110*(1+'Int Rate'!S110)+Premiums!S110-Claims!S110)&gt;'Inputs &amp; Outputs'!$H$2*'Expected Reserves'!S110,0,MIN('Inputs &amp; Outputs'!$H$2*'Expected Reserves'!S110-(R110*(1+'Int Rate'!S110)+Premiums!S110-Claims!S110),'Inputs &amp; Outputs'!$H$3*Premiums!S110))</f>
        <v>632089509.21530426</v>
      </c>
      <c r="T110" s="7">
        <f>S110*(1+'Int Rate'!T110)+Premiums!T110-Claims!T110+IF((S110*(1+'Int Rate'!T110)+Premiums!T110-Claims!T110)&gt;'Inputs &amp; Outputs'!$H$2*'Expected Reserves'!T110,0,MIN('Inputs &amp; Outputs'!$H$2*'Expected Reserves'!T110-(S110*(1+'Int Rate'!T110)+Premiums!T110-Claims!T110),'Inputs &amp; Outputs'!$H$3*Premiums!T110))</f>
        <v>694172429.82836521</v>
      </c>
      <c r="U110" s="7">
        <f>T110*(1+'Int Rate'!U110)+Premiums!U110-Claims!U110+IF((T110*(1+'Int Rate'!U110)+Premiums!U110-Claims!U110)&gt;'Inputs &amp; Outputs'!$H$2*'Expected Reserves'!U110,0,MIN('Inputs &amp; Outputs'!$H$2*'Expected Reserves'!U110-(T110*(1+'Int Rate'!U110)+Premiums!U110-Claims!U110),'Inputs &amp; Outputs'!$H$3*Premiums!U110))</f>
        <v>753060254.36440825</v>
      </c>
      <c r="V110" s="7">
        <f>U110*(1+'Int Rate'!V110)+Premiums!V110-Claims!V110+IF((U110*(1+'Int Rate'!V110)+Premiums!V110-Claims!V110)&gt;'Inputs &amp; Outputs'!$H$2*'Expected Reserves'!V110,0,MIN('Inputs &amp; Outputs'!$H$2*'Expected Reserves'!V110-(U110*(1+'Int Rate'!V110)+Premiums!V110-Claims!V110),'Inputs &amp; Outputs'!$H$3*Premiums!V110))</f>
        <v>801621222.22555959</v>
      </c>
      <c r="W110" s="7">
        <f>V110*(1+'Int Rate'!W110)+Premiums!W110-Claims!W110+IF((V110*(1+'Int Rate'!W110)+Premiums!W110-Claims!W110)&gt;'Inputs &amp; Outputs'!$H$2*'Expected Reserves'!W110,0,MIN('Inputs &amp; Outputs'!$H$2*'Expected Reserves'!W110-(V110*(1+'Int Rate'!W110)+Premiums!W110-Claims!W110),'Inputs &amp; Outputs'!$H$3*Premiums!W110))</f>
        <v>825033379.09956789</v>
      </c>
      <c r="X110" s="7">
        <f>W110*(1+'Int Rate'!X110)+Premiums!X110-Claims!X110+IF((W110*(1+'Int Rate'!X110)+Premiums!X110-Claims!X110)&gt;'Inputs &amp; Outputs'!$H$2*'Expected Reserves'!X110,0,MIN('Inputs &amp; Outputs'!$H$2*'Expected Reserves'!X110-(W110*(1+'Int Rate'!X110)+Premiums!X110-Claims!X110),'Inputs &amp; Outputs'!$H$3*Premiums!X110))</f>
        <v>868895725.48145139</v>
      </c>
      <c r="Y110" s="7">
        <f>X110*(1+'Int Rate'!Y110)+Premiums!Y110-Claims!Y110+IF((X110*(1+'Int Rate'!Y110)+Premiums!Y110-Claims!Y110)&gt;'Inputs &amp; Outputs'!$H$2*'Expected Reserves'!Y110,0,MIN('Inputs &amp; Outputs'!$H$2*'Expected Reserves'!Y110-(X110*(1+'Int Rate'!Y110)+Premiums!Y110-Claims!Y110),'Inputs &amp; Outputs'!$H$3*Premiums!Y110))</f>
        <v>889386094.97989428</v>
      </c>
      <c r="Z110" s="7">
        <f>Y110*(1+'Int Rate'!Z110)+Premiums!Z110-Claims!Z110+IF((Y110*(1+'Int Rate'!Z110)+Premiums!Z110-Claims!Z110)&gt;'Inputs &amp; Outputs'!$H$2*'Expected Reserves'!Z110,0,MIN('Inputs &amp; Outputs'!$H$2*'Expected Reserves'!Z110-(Y110*(1+'Int Rate'!Z110)+Premiums!Z110-Claims!Z110),'Inputs &amp; Outputs'!$H$3*Premiums!Z110))</f>
        <v>919527208.98251951</v>
      </c>
      <c r="AA110" s="7">
        <f>Z110*(1+'Int Rate'!AA110)+Premiums!AA110-Claims!AA110+IF((Z110*(1+'Int Rate'!AA110)+Premiums!AA110-Claims!AA110)&gt;'Inputs &amp; Outputs'!$H$2*'Expected Reserves'!AA110,0,MIN('Inputs &amp; Outputs'!$H$2*'Expected Reserves'!AA110-(Z110*(1+'Int Rate'!AA110)+Premiums!AA110-Claims!AA110),'Inputs &amp; Outputs'!$H$3*Premiums!AA110))</f>
        <v>993937360.18638849</v>
      </c>
      <c r="AB110" s="7">
        <f>AA110*(1+'Int Rate'!AB110)+Premiums!AB110-Claims!AB110+IF((AA110*(1+'Int Rate'!AB110)+Premiums!AB110-Claims!AB110)&gt;'Inputs &amp; Outputs'!$H$2*'Expected Reserves'!AB110,0,MIN('Inputs &amp; Outputs'!$H$2*'Expected Reserves'!AB110-(AA110*(1+'Int Rate'!AB110)+Premiums!AB110-Claims!AB110),'Inputs &amp; Outputs'!$H$3*Premiums!AB110))</f>
        <v>968857460.42175543</v>
      </c>
      <c r="AC110" s="7">
        <f>AB110*(1+'Int Rate'!AC110)+Premiums!AC110-Claims!AC110+IF((AB110*(1+'Int Rate'!AC110)+Premiums!AC110-Claims!AC110)&gt;'Inputs &amp; Outputs'!$H$2*'Expected Reserves'!AC110,0,MIN('Inputs &amp; Outputs'!$H$2*'Expected Reserves'!AC110-(AB110*(1+'Int Rate'!AC110)+Premiums!AC110-Claims!AC110),'Inputs &amp; Outputs'!$H$3*Premiums!AC110))</f>
        <v>1054162558.6330528</v>
      </c>
      <c r="AD110" s="7">
        <f>AC110*(1+'Int Rate'!AD110)+Premiums!AD110-Claims!AD110+IF((AC110*(1+'Int Rate'!AD110)+Premiums!AD110-Claims!AD110)&gt;'Inputs &amp; Outputs'!$H$2*'Expected Reserves'!AD110,0,MIN('Inputs &amp; Outputs'!$H$2*'Expected Reserves'!AD110-(AC110*(1+'Int Rate'!AD110)+Premiums!AD110-Claims!AD110),'Inputs &amp; Outputs'!$H$3*Premiums!AD110))</f>
        <v>1146671152.9887173</v>
      </c>
      <c r="AE110" s="7">
        <f>AD110*(1+'Int Rate'!AE110)+Premiums!AE110-Claims!AE110+IF((AD110*(1+'Int Rate'!AE110)+Premiums!AE110-Claims!AE110)&gt;'Inputs &amp; Outputs'!$H$2*'Expected Reserves'!AE110,0,MIN('Inputs &amp; Outputs'!$H$2*'Expected Reserves'!AE110-(AD110*(1+'Int Rate'!AE110)+Premiums!AE110-Claims!AE110),'Inputs &amp; Outputs'!$H$3*Premiums!AE110))</f>
        <v>1176902392.993536</v>
      </c>
      <c r="AF110" s="7">
        <f>AE110*(1+'Int Rate'!AF110)+Premiums!AF110-Claims!AF110+IF((AE110*(1+'Int Rate'!AF110)+Premiums!AF110-Claims!AF110)&gt;'Inputs &amp; Outputs'!$H$2*'Expected Reserves'!AF110,0,MIN('Inputs &amp; Outputs'!$H$2*'Expected Reserves'!AF110-(AE110*(1+'Int Rate'!AF110)+Premiums!AF110-Claims!AF110),'Inputs &amp; Outputs'!$H$3*Premiums!AF110))</f>
        <v>1185219732.9507546</v>
      </c>
      <c r="AG110" s="7">
        <f>AF110*(1+'Int Rate'!AG110)+Premiums!AG110-Claims!AG110+IF((AF110*(1+'Int Rate'!AG110)+Premiums!AG110-Claims!AG110)&gt;'Inputs &amp; Outputs'!$H$2*'Expected Reserves'!AG110,0,MIN('Inputs &amp; Outputs'!$H$2*'Expected Reserves'!AG110-(AF110*(1+'Int Rate'!AG110)+Premiums!AG110-Claims!AG110),'Inputs &amp; Outputs'!$H$3*Premiums!AG110))</f>
        <v>1204791961.0832992</v>
      </c>
      <c r="AH110" s="7">
        <f>AG110*(1+'Int Rate'!AH110)+Premiums!AH110-Claims!AH110+IF((AG110*(1+'Int Rate'!AH110)+Premiums!AH110-Claims!AH110)&gt;'Inputs &amp; Outputs'!$H$2*'Expected Reserves'!AH110,0,MIN('Inputs &amp; Outputs'!$H$2*'Expected Reserves'!AH110-(AG110*(1+'Int Rate'!AH110)+Premiums!AH110-Claims!AH110),'Inputs &amp; Outputs'!$H$3*Premiums!AH110))</f>
        <v>1201962027.7462497</v>
      </c>
      <c r="AI110" s="7">
        <f>AH110*(1+'Int Rate'!AI110)+Premiums!AI110-Claims!AI110+IF((AH110*(1+'Int Rate'!AI110)+Premiums!AI110-Claims!AI110)&gt;'Inputs &amp; Outputs'!$H$2*'Expected Reserves'!AI110,0,MIN('Inputs &amp; Outputs'!$H$2*'Expected Reserves'!AI110-(AH110*(1+'Int Rate'!AI110)+Premiums!AI110-Claims!AI110),'Inputs &amp; Outputs'!$H$3*Premiums!AI110))</f>
        <v>1028802142.4076698</v>
      </c>
      <c r="AJ110" s="7">
        <f>AI110*(1+'Int Rate'!AJ110)+Premiums!AJ110-Claims!AJ110+IF((AI110*(1+'Int Rate'!AJ110)+Premiums!AJ110-Claims!AJ110)&gt;'Inputs &amp; Outputs'!$H$2*'Expected Reserves'!AJ110,0,MIN('Inputs &amp; Outputs'!$H$2*'Expected Reserves'!AJ110-(AI110*(1+'Int Rate'!AJ110)+Premiums!AJ110-Claims!AJ110),'Inputs &amp; Outputs'!$H$3*Premiums!AJ110))</f>
        <v>1089845189.8540449</v>
      </c>
      <c r="AK110" s="7">
        <f>AJ110*(1+'Int Rate'!AK110)+Premiums!AK110-Claims!AK110+IF((AJ110*(1+'Int Rate'!AK110)+Premiums!AK110-Claims!AK110)&gt;'Inputs &amp; Outputs'!$H$2*'Expected Reserves'!AK110,0,MIN('Inputs &amp; Outputs'!$H$2*'Expected Reserves'!AK110-(AJ110*(1+'Int Rate'!AK110)+Premiums!AK110-Claims!AK110),'Inputs &amp; Outputs'!$H$3*Premiums!AK110))</f>
        <v>1126882360.789458</v>
      </c>
      <c r="AL110" s="7">
        <f>AK110*(1+'Int Rate'!AL110)+Premiums!AL110-Claims!AL110+IF((AK110*(1+'Int Rate'!AL110)+Premiums!AL110-Claims!AL110)&gt;'Inputs &amp; Outputs'!$H$2*'Expected Reserves'!AL110,0,MIN('Inputs &amp; Outputs'!$H$2*'Expected Reserves'!AL110-(AK110*(1+'Int Rate'!AL110)+Premiums!AL110-Claims!AL110),'Inputs &amp; Outputs'!$H$3*Premiums!AL110))</f>
        <v>1079113716.8235302</v>
      </c>
      <c r="AM110" s="7">
        <f>AL110*(1+'Int Rate'!AM110)+Premiums!AM110-Claims!AM110+IF((AL110*(1+'Int Rate'!AM110)+Premiums!AM110-Claims!AM110)&gt;'Inputs &amp; Outputs'!$H$2*'Expected Reserves'!AM110,0,MIN('Inputs &amp; Outputs'!$H$2*'Expected Reserves'!AM110-(AL110*(1+'Int Rate'!AM110)+Premiums!AM110-Claims!AM110),'Inputs &amp; Outputs'!$H$3*Premiums!AM110))</f>
        <v>1339767226.881376</v>
      </c>
      <c r="AN110" s="7">
        <f>AM110*(1+'Int Rate'!AN110)+Premiums!AN110-Claims!AN110+IF((AM110*(1+'Int Rate'!AN110)+Premiums!AN110-Claims!AN110)&gt;'Inputs &amp; Outputs'!$H$2*'Expected Reserves'!AN110,0,MIN('Inputs &amp; Outputs'!$H$2*'Expected Reserves'!AN110-(AM110*(1+'Int Rate'!AN110)+Premiums!AN110-Claims!AN110),'Inputs &amp; Outputs'!$H$3*Premiums!AN110))</f>
        <v>1401926468.2479682</v>
      </c>
      <c r="AO110" s="7">
        <f>AN110*(1+'Int Rate'!AO110)+Premiums!AO110-Claims!AO110+IF((AN110*(1+'Int Rate'!AO110)+Premiums!AO110-Claims!AO110)&gt;'Inputs &amp; Outputs'!$H$2*'Expected Reserves'!AO110,0,MIN('Inputs &amp; Outputs'!$H$2*'Expected Reserves'!AO110-(AN110*(1+'Int Rate'!AO110)+Premiums!AO110-Claims!AO110),'Inputs &amp; Outputs'!$H$3*Premiums!AO110))</f>
        <v>1310018035.2252142</v>
      </c>
      <c r="AP110" s="7">
        <f>AO110*(1+'Int Rate'!AP110)+Premiums!AP110-Claims!AP110+IF((AO110*(1+'Int Rate'!AP110)+Premiums!AP110-Claims!AP110)&gt;'Inputs &amp; Outputs'!$H$2*'Expected Reserves'!AP110,0,MIN('Inputs &amp; Outputs'!$H$2*'Expected Reserves'!AP110-(AO110*(1+'Int Rate'!AP110)+Premiums!AP110-Claims!AP110),'Inputs &amp; Outputs'!$H$3*Premiums!AP110))</f>
        <v>1336882605.3996084</v>
      </c>
      <c r="AQ110" s="7">
        <f>AP110*(1+'Int Rate'!AQ110)+Premiums!AQ110-Claims!AQ110+IF((AP110*(1+'Int Rate'!AQ110)+Premiums!AQ110-Claims!AQ110)&gt;'Inputs &amp; Outputs'!$H$2*'Expected Reserves'!AQ110,0,MIN('Inputs &amp; Outputs'!$H$2*'Expected Reserves'!AQ110-(AP110*(1+'Int Rate'!AQ110)+Premiums!AQ110-Claims!AQ110),'Inputs &amp; Outputs'!$H$3*Premiums!AQ110))</f>
        <v>1292454028.3741279</v>
      </c>
      <c r="AR110" s="7">
        <f>AQ110*(1+'Int Rate'!AR110)+Premiums!AR110-Claims!AR110+IF((AQ110*(1+'Int Rate'!AR110)+Premiums!AR110-Claims!AR110)&gt;'Inputs &amp; Outputs'!$H$2*'Expected Reserves'!AR110,0,MIN('Inputs &amp; Outputs'!$H$2*'Expected Reserves'!AR110-(AQ110*(1+'Int Rate'!AR110)+Premiums!AR110-Claims!AR110),'Inputs &amp; Outputs'!$H$3*Premiums!AR110))</f>
        <v>1244975492.6390805</v>
      </c>
      <c r="AS110" s="7">
        <f>AR110*(1+'Int Rate'!AS110)+Premiums!AS110-Claims!AS110+IF((AR110*(1+'Int Rate'!AS110)+Premiums!AS110-Claims!AS110)&gt;'Inputs &amp; Outputs'!$H$2*'Expected Reserves'!AS110,0,MIN('Inputs &amp; Outputs'!$H$2*'Expected Reserves'!AS110-(AR110*(1+'Int Rate'!AS110)+Premiums!AS110-Claims!AS110),'Inputs &amp; Outputs'!$H$3*Premiums!AS110))</f>
        <v>1066000258.2849739</v>
      </c>
      <c r="AT110" s="7">
        <f>AS110*(1+'Int Rate'!AT110)+Premiums!AT110-Claims!AT110+IF((AS110*(1+'Int Rate'!AT110)+Premiums!AT110-Claims!AT110)&gt;'Inputs &amp; Outputs'!$H$2*'Expected Reserves'!AT110,0,MIN('Inputs &amp; Outputs'!$H$2*'Expected Reserves'!AT110-(AS110*(1+'Int Rate'!AT110)+Premiums!AT110-Claims!AT110),'Inputs &amp; Outputs'!$H$3*Premiums!AT110))</f>
        <v>953945123.80987048</v>
      </c>
      <c r="AU110" s="7">
        <f>AT110*(1+'Int Rate'!AU110)+Premiums!AU110-Claims!AU110+IF((AT110*(1+'Int Rate'!AU110)+Premiums!AU110-Claims!AU110)&gt;'Inputs &amp; Outputs'!$H$2*'Expected Reserves'!AU110,0,MIN('Inputs &amp; Outputs'!$H$2*'Expected Reserves'!AU110-(AT110*(1+'Int Rate'!AU110)+Premiums!AU110-Claims!AU110),'Inputs &amp; Outputs'!$H$3*Premiums!AU110))</f>
        <v>915879245.56219304</v>
      </c>
      <c r="AV110" s="7">
        <f>AU110*(1+'Int Rate'!AV110)+Premiums!AV110-Claims!AV110+IF((AU110*(1+'Int Rate'!AV110)+Premiums!AV110-Claims!AV110)&gt;'Inputs &amp; Outputs'!$H$2*'Expected Reserves'!AV110,0,MIN('Inputs &amp; Outputs'!$H$2*'Expected Reserves'!AV110-(AU110*(1+'Int Rate'!AV110)+Premiums!AV110-Claims!AV110),'Inputs &amp; Outputs'!$H$3*Premiums!AV110))</f>
        <v>903701936.25105381</v>
      </c>
      <c r="AW110" s="7">
        <f>AV110*(1+'Int Rate'!AW110)+Premiums!AW110-Claims!AW110+IF((AV110*(1+'Int Rate'!AW110)+Premiums!AW110-Claims!AW110)&gt;'Inputs &amp; Outputs'!$H$2*'Expected Reserves'!AW110,0,MIN('Inputs &amp; Outputs'!$H$2*'Expected Reserves'!AW110-(AV110*(1+'Int Rate'!AW110)+Premiums!AW110-Claims!AW110),'Inputs &amp; Outputs'!$H$3*Premiums!AW110))</f>
        <v>788906409.80899477</v>
      </c>
      <c r="AX110" s="7">
        <f>AW110*(1+'Int Rate'!AX110)+Premiums!AX110-Claims!AX110+IF((AW110*(1+'Int Rate'!AX110)+Premiums!AX110-Claims!AX110)&gt;'Inputs &amp; Outputs'!$H$2*'Expected Reserves'!AX110,0,MIN('Inputs &amp; Outputs'!$H$2*'Expected Reserves'!AX110-(AW110*(1+'Int Rate'!AX110)+Premiums!AX110-Claims!AX110),'Inputs &amp; Outputs'!$H$3*Premiums!AX110))</f>
        <v>629195793.36447382</v>
      </c>
      <c r="AY110" s="7">
        <f>AX110*(1+'Int Rate'!AY110)+Premiums!AY110-Claims!AY110+IF((AX110*(1+'Int Rate'!AY110)+Premiums!AY110-Claims!AY110)&gt;'Inputs &amp; Outputs'!$H$2*'Expected Reserves'!AY110,0,MIN('Inputs &amp; Outputs'!$H$2*'Expected Reserves'!AY110-(AX110*(1+'Int Rate'!AY110)+Premiums!AY110-Claims!AY110),'Inputs &amp; Outputs'!$H$3*Premiums!AY110))</f>
        <v>471686776.37987411</v>
      </c>
      <c r="AZ110" s="7">
        <f>AY110*(1+'Int Rate'!AZ110)+Premiums!AZ110-Claims!AZ110+IF((AY110*(1+'Int Rate'!AZ110)+Premiums!AZ110-Claims!AZ110)&gt;'Inputs &amp; Outputs'!$H$2*'Expected Reserves'!AZ110,0,MIN('Inputs &amp; Outputs'!$H$2*'Expected Reserves'!AZ110-(AY110*(1+'Int Rate'!AZ110)+Premiums!AZ110-Claims!AZ110),'Inputs &amp; Outputs'!$H$3*Premiums!AZ110))</f>
        <v>326333744.31515247</v>
      </c>
      <c r="BA110" s="7">
        <f>AZ110*(1+'Int Rate'!BA110)+Premiums!BA110-Claims!BA110+IF((AZ110*(1+'Int Rate'!BA110)+Premiums!BA110-Claims!BA110)&gt;'Inputs &amp; Outputs'!$H$2*'Expected Reserves'!BA110,0,MIN('Inputs &amp; Outputs'!$H$2*'Expected Reserves'!BA110-(AZ110*(1+'Int Rate'!BA110)+Premiums!BA110-Claims!BA110),'Inputs &amp; Outputs'!$H$3*Premiums!BA110))</f>
        <v>174977900.06828207</v>
      </c>
      <c r="BB110" s="7">
        <f>BA110*(1+'Int Rate'!BB110)+Premiums!BB110-Claims!BB110+IF((BA110*(1+'Int Rate'!BB110)+Premiums!BB110-Claims!BB110)&gt;'Inputs &amp; Outputs'!$H$2*'Expected Reserves'!BB110,0,MIN('Inputs &amp; Outputs'!$H$2*'Expected Reserves'!BB110-(BA110*(1+'Int Rate'!BB110)+Premiums!BB110-Claims!BB110),'Inputs &amp; Outputs'!$H$3*Premiums!BB110))</f>
        <v>-11075989.888595611</v>
      </c>
      <c r="BC110" s="7">
        <f>BB110*(1+'Int Rate'!BC110)+Premiums!BC110-Claims!BC110+IF((BB110*(1+'Int Rate'!BC110)+Premiums!BC110-Claims!BC110)&gt;'Inputs &amp; Outputs'!$H$2*'Expected Reserves'!BC110,0,MIN('Inputs &amp; Outputs'!$H$2*'Expected Reserves'!BC110-(BB110*(1+'Int Rate'!BC110)+Premiums!BC110-Claims!BC110),'Inputs &amp; Outputs'!$H$3*Premiums!BC110))</f>
        <v>-180527646.2678175</v>
      </c>
      <c r="BD110" s="7">
        <f>BC110*(1+'Int Rate'!BD110)+Premiums!BD110-Claims!BD110+IF((BC110*(1+'Int Rate'!BD110)+Premiums!BD110-Claims!BD110)&gt;'Inputs &amp; Outputs'!$H$2*'Expected Reserves'!BD110,0,MIN('Inputs &amp; Outputs'!$H$2*'Expected Reserves'!BD110-(BC110*(1+'Int Rate'!BD110)+Premiums!BD110-Claims!BD110),'Inputs &amp; Outputs'!$H$3*Premiums!BD110))</f>
        <v>-372279670.06078672</v>
      </c>
      <c r="BE110" s="7">
        <f>BD110*(1+'Int Rate'!BE110)+Premiums!BE110-Claims!BE110+IF((BD110*(1+'Int Rate'!BE110)+Premiums!BE110-Claims!BE110)&gt;'Inputs &amp; Outputs'!$H$2*'Expected Reserves'!BE110,0,MIN('Inputs &amp; Outputs'!$H$2*'Expected Reserves'!BE110-(BD110*(1+'Int Rate'!BE110)+Premiums!BE110-Claims!BE110),'Inputs &amp; Outputs'!$H$3*Premiums!BE110))</f>
        <v>-572837170.41870618</v>
      </c>
      <c r="BF110" s="7">
        <f>BE110*(1+'Int Rate'!BF110)+Premiums!BF110-Claims!BF110+IF((BE110*(1+'Int Rate'!BF110)+Premiums!BF110-Claims!BF110)&gt;'Inputs &amp; Outputs'!$H$2*'Expected Reserves'!BF110,0,MIN('Inputs &amp; Outputs'!$H$2*'Expected Reserves'!BF110-(BE110*(1+'Int Rate'!BF110)+Premiums!BF110-Claims!BF110),'Inputs &amp; Outputs'!$H$3*Premiums!BF110))</f>
        <v>-726029941.61647356</v>
      </c>
      <c r="BG110" s="7">
        <f>BF110*(1+'Int Rate'!BG110)+Premiums!BG110-Claims!BG110+IF((BF110*(1+'Int Rate'!BG110)+Premiums!BG110-Claims!BG110)&gt;'Inputs &amp; Outputs'!$H$2*'Expected Reserves'!BG110,0,MIN('Inputs &amp; Outputs'!$H$2*'Expected Reserves'!BG110-(BF110*(1+'Int Rate'!BG110)+Premiums!BG110-Claims!BG110),'Inputs &amp; Outputs'!$H$3*Premiums!BG110))</f>
        <v>-930868581.16599941</v>
      </c>
      <c r="BH110" s="7">
        <f>BG110*(1+'Int Rate'!BH110)+Premiums!BH110-Claims!BH110+IF((BG110*(1+'Int Rate'!BH110)+Premiums!BH110-Claims!BH110)&gt;'Inputs &amp; Outputs'!$H$2*'Expected Reserves'!BH110,0,MIN('Inputs &amp; Outputs'!$H$2*'Expected Reserves'!BH110-(BG110*(1+'Int Rate'!BH110)+Premiums!BH110-Claims!BH110),'Inputs &amp; Outputs'!$H$3*Premiums!BH110))</f>
        <v>-1049761767.2944069</v>
      </c>
      <c r="BI110" s="7">
        <f>BH110*(1+'Int Rate'!BI110)+Premiums!BI110-Claims!BI110+IF((BH110*(1+'Int Rate'!BI110)+Premiums!BI110-Claims!BI110)&gt;'Inputs &amp; Outputs'!$H$2*'Expected Reserves'!BI110,0,MIN('Inputs &amp; Outputs'!$H$2*'Expected Reserves'!BI110-(BH110*(1+'Int Rate'!BI110)+Premiums!BI110-Claims!BI110),'Inputs &amp; Outputs'!$H$3*Premiums!BI110))</f>
        <v>-1183062011.0417299</v>
      </c>
      <c r="BJ110" s="7">
        <f>BI110*(1+'Int Rate'!BJ110)+Premiums!BJ110-Claims!BJ110+IF((BI110*(1+'Int Rate'!BJ110)+Premiums!BJ110-Claims!BJ110)&gt;'Inputs &amp; Outputs'!$H$2*'Expected Reserves'!BJ110,0,MIN('Inputs &amp; Outputs'!$H$2*'Expected Reserves'!BJ110-(BI110*(1+'Int Rate'!BJ110)+Premiums!BJ110-Claims!BJ110),'Inputs &amp; Outputs'!$H$3*Premiums!BJ110))</f>
        <v>-1379618508.0506122</v>
      </c>
      <c r="BK110" s="7">
        <f>BJ110*(1+'Int Rate'!BK110)+Premiums!BK110-Claims!BK110+IF((BJ110*(1+'Int Rate'!BK110)+Premiums!BK110-Claims!BK110)&gt;'Inputs &amp; Outputs'!$H$2*'Expected Reserves'!BK110,0,MIN('Inputs &amp; Outputs'!$H$2*'Expected Reserves'!BK110-(BJ110*(1+'Int Rate'!BK110)+Premiums!BK110-Claims!BK110),'Inputs &amp; Outputs'!$H$3*Premiums!BK110))</f>
        <v>-1438519242.2732508</v>
      </c>
      <c r="BL110" s="7">
        <f>BK110*(1+'Int Rate'!BL110)+Premiums!BL110-Claims!BL110+IF((BK110*(1+'Int Rate'!BL110)+Premiums!BL110-Claims!BL110)&gt;'Inputs &amp; Outputs'!$H$2*'Expected Reserves'!BL110,0,MIN('Inputs &amp; Outputs'!$H$2*'Expected Reserves'!BL110-(BK110*(1+'Int Rate'!BL110)+Premiums!BL110-Claims!BL110),'Inputs &amp; Outputs'!$H$3*Premiums!BL110))</f>
        <v>-1629891476.205853</v>
      </c>
      <c r="BM110" s="7">
        <f>BL110*(1+'Int Rate'!BM110)+Premiums!BM110-Claims!BM110+IF((BL110*(1+'Int Rate'!BM110)+Premiums!BM110-Claims!BM110)&gt;'Inputs &amp; Outputs'!$H$2*'Expected Reserves'!BM110,0,MIN('Inputs &amp; Outputs'!$H$2*'Expected Reserves'!BM110-(BL110*(1+'Int Rate'!BM110)+Premiums!BM110-Claims!BM110),'Inputs &amp; Outputs'!$H$3*Premiums!BM110))</f>
        <v>-1677792259.018873</v>
      </c>
      <c r="BN110" s="7">
        <f>BM110*(1+'Int Rate'!BN110)+Premiums!BN110-Claims!BN110+IF((BM110*(1+'Int Rate'!BN110)+Premiums!BN110-Claims!BN110)&gt;'Inputs &amp; Outputs'!$H$2*'Expected Reserves'!BN110,0,MIN('Inputs &amp; Outputs'!$H$2*'Expected Reserves'!BN110-(BM110*(1+'Int Rate'!BN110)+Premiums!BN110-Claims!BN110),'Inputs &amp; Outputs'!$H$3*Premiums!BN110))</f>
        <v>-1754394588.9150896</v>
      </c>
      <c r="BO110" s="7">
        <f>BN110*(1+'Int Rate'!BO110)+Premiums!BO110-Claims!BO110+IF((BN110*(1+'Int Rate'!BO110)+Premiums!BO110-Claims!BO110)&gt;'Inputs &amp; Outputs'!$H$2*'Expected Reserves'!BO110,0,MIN('Inputs &amp; Outputs'!$H$2*'Expected Reserves'!BO110-(BN110*(1+'Int Rate'!BO110)+Premiums!BO110-Claims!BO110),'Inputs &amp; Outputs'!$H$3*Premiums!BO110))</f>
        <v>-1910343381.1656299</v>
      </c>
      <c r="BP110" s="7">
        <f>BO110*(1+'Int Rate'!BP110)+Premiums!BP110-Claims!BP110+IF((BO110*(1+'Int Rate'!BP110)+Premiums!BP110-Claims!BP110)&gt;'Inputs &amp; Outputs'!$H$2*'Expected Reserves'!BP110,0,MIN('Inputs &amp; Outputs'!$H$2*'Expected Reserves'!BP110-(BO110*(1+'Int Rate'!BP110)+Premiums!BP110-Claims!BP110),'Inputs &amp; Outputs'!$H$3*Premiums!BP110))</f>
        <v>-1700229694.6023629</v>
      </c>
      <c r="BQ110" s="7">
        <f>BP110*(1+'Int Rate'!BQ110)+Premiums!BQ110-Claims!BQ110+IF((BP110*(1+'Int Rate'!BQ110)+Premiums!BQ110-Claims!BQ110)&gt;'Inputs &amp; Outputs'!$H$2*'Expected Reserves'!BQ110,0,MIN('Inputs &amp; Outputs'!$H$2*'Expected Reserves'!BQ110-(BP110*(1+'Int Rate'!BQ110)+Premiums!BQ110-Claims!BQ110),'Inputs &amp; Outputs'!$H$3*Premiums!BQ110))</f>
        <v>-1980484399.0273175</v>
      </c>
      <c r="BR110" s="7">
        <f>BQ110*(1+'Int Rate'!BR110)+Premiums!BR110-Claims!BR110+IF((BQ110*(1+'Int Rate'!BR110)+Premiums!BR110-Claims!BR110)&gt;'Inputs &amp; Outputs'!$H$2*'Expected Reserves'!BR110,0,MIN('Inputs &amp; Outputs'!$H$2*'Expected Reserves'!BR110-(BQ110*(1+'Int Rate'!BR110)+Premiums!BR110-Claims!BR110),'Inputs &amp; Outputs'!$H$3*Premiums!BR110))</f>
        <v>-2213849738.4971337</v>
      </c>
      <c r="BS110" s="7">
        <f>BR110*(1+'Int Rate'!BS110)+Premiums!BS110-Claims!BS110+IF((BR110*(1+'Int Rate'!BS110)+Premiums!BS110-Claims!BS110)&gt;'Inputs &amp; Outputs'!$H$2*'Expected Reserves'!BS110,0,MIN('Inputs &amp; Outputs'!$H$2*'Expected Reserves'!BS110-(BR110*(1+'Int Rate'!BS110)+Premiums!BS110-Claims!BS110),'Inputs &amp; Outputs'!$H$3*Premiums!BS110))</f>
        <v>-2281338507.259819</v>
      </c>
      <c r="BT110" s="7">
        <f>BS110*(1+'Int Rate'!BT110)+Premiums!BT110-Claims!BT110+IF((BS110*(1+'Int Rate'!BT110)+Premiums!BT110-Claims!BT110)&gt;'Inputs &amp; Outputs'!$H$2*'Expected Reserves'!BT110,0,MIN('Inputs &amp; Outputs'!$H$2*'Expected Reserves'!BT110-(BS110*(1+'Int Rate'!BT110)+Premiums!BT110-Claims!BT110),'Inputs &amp; Outputs'!$H$3*Premiums!BT110))</f>
        <v>-2309050019.8244853</v>
      </c>
    </row>
    <row r="111" spans="1:72" x14ac:dyDescent="0.25">
      <c r="A111" s="1">
        <v>110</v>
      </c>
      <c r="B111" s="7">
        <f>Premiums!B111</f>
        <v>25000000</v>
      </c>
      <c r="C111" s="7">
        <f>B111*(1+'Int Rate'!C111)+Premiums!C111-Claims!C111+IF((B111*(1+'Int Rate'!C111)+Premiums!C111-Claims!C111)&gt;'Inputs &amp; Outputs'!$H$2*'Expected Reserves'!C111,0,MIN('Inputs &amp; Outputs'!$H$2*'Expected Reserves'!C111-(B111*(1+'Int Rate'!C111)+Premiums!C111-Claims!C111),'Inputs &amp; Outputs'!$H$3*Premiums!C111))</f>
        <v>49669392.678344078</v>
      </c>
      <c r="D111" s="7">
        <f>C111*(1+'Int Rate'!D111)+Premiums!D111-Claims!D111+IF((C111*(1+'Int Rate'!D111)+Premiums!D111-Claims!D111)&gt;'Inputs &amp; Outputs'!$H$2*'Expected Reserves'!D111,0,MIN('Inputs &amp; Outputs'!$H$2*'Expected Reserves'!D111-(C111*(1+'Int Rate'!D111)+Premiums!D111-Claims!D111),'Inputs &amp; Outputs'!$H$3*Premiums!D111))</f>
        <v>69004862.653082654</v>
      </c>
      <c r="E111" s="7">
        <f>D111*(1+'Int Rate'!E111)+Premiums!E111-Claims!E111+IF((D111*(1+'Int Rate'!E111)+Premiums!E111-Claims!E111)&gt;'Inputs &amp; Outputs'!$H$2*'Expected Reserves'!E111,0,MIN('Inputs &amp; Outputs'!$H$2*'Expected Reserves'!E111-(D111*(1+'Int Rate'!E111)+Premiums!E111-Claims!E111),'Inputs &amp; Outputs'!$H$3*Premiums!E111))</f>
        <v>98015629.442032233</v>
      </c>
      <c r="F111" s="7">
        <f>E111*(1+'Int Rate'!F111)+Premiums!F111-Claims!F111+IF((E111*(1+'Int Rate'!F111)+Premiums!F111-Claims!F111)&gt;'Inputs &amp; Outputs'!$H$2*'Expected Reserves'!F111,0,MIN('Inputs &amp; Outputs'!$H$2*'Expected Reserves'!F111-(E111*(1+'Int Rate'!F111)+Premiums!F111-Claims!F111),'Inputs &amp; Outputs'!$H$3*Premiums!F111))</f>
        <v>121003321.57944427</v>
      </c>
      <c r="G111" s="7">
        <f>F111*(1+'Int Rate'!G111)+Premiums!G111-Claims!G111+IF((F111*(1+'Int Rate'!G111)+Premiums!G111-Claims!G111)&gt;'Inputs &amp; Outputs'!$H$2*'Expected Reserves'!G111,0,MIN('Inputs &amp; Outputs'!$H$2*'Expected Reserves'!G111-(F111*(1+'Int Rate'!G111)+Premiums!G111-Claims!G111),'Inputs &amp; Outputs'!$H$3*Premiums!G111))</f>
        <v>130038539.32758412</v>
      </c>
      <c r="H111" s="7">
        <f>G111*(1+'Int Rate'!H111)+Premiums!H111-Claims!H111+IF((G111*(1+'Int Rate'!H111)+Premiums!H111-Claims!H111)&gt;'Inputs &amp; Outputs'!$H$2*'Expected Reserves'!H111,0,MIN('Inputs &amp; Outputs'!$H$2*'Expected Reserves'!H111-(G111*(1+'Int Rate'!H111)+Premiums!H111-Claims!H111),'Inputs &amp; Outputs'!$H$3*Premiums!H111))</f>
        <v>155100940.08845794</v>
      </c>
      <c r="I111" s="7">
        <f>H111*(1+'Int Rate'!I111)+Premiums!I111-Claims!I111+IF((H111*(1+'Int Rate'!I111)+Premiums!I111-Claims!I111)&gt;'Inputs &amp; Outputs'!$H$2*'Expected Reserves'!I111,0,MIN('Inputs &amp; Outputs'!$H$2*'Expected Reserves'!I111-(H111*(1+'Int Rate'!I111)+Premiums!I111-Claims!I111),'Inputs &amp; Outputs'!$H$3*Premiums!I111))</f>
        <v>176768086.27253208</v>
      </c>
      <c r="J111" s="7">
        <f>I111*(1+'Int Rate'!J111)+Premiums!J111-Claims!J111+IF((I111*(1+'Int Rate'!J111)+Premiums!J111-Claims!J111)&gt;'Inputs &amp; Outputs'!$H$2*'Expected Reserves'!J111,0,MIN('Inputs &amp; Outputs'!$H$2*'Expected Reserves'!J111-(I111*(1+'Int Rate'!J111)+Premiums!J111-Claims!J111),'Inputs &amp; Outputs'!$H$3*Premiums!J111))</f>
        <v>215915746.9431406</v>
      </c>
      <c r="K111" s="7">
        <f>J111*(1+'Int Rate'!K111)+Premiums!K111-Claims!K111+IF((J111*(1+'Int Rate'!K111)+Premiums!K111-Claims!K111)&gt;'Inputs &amp; Outputs'!$H$2*'Expected Reserves'!K111,0,MIN('Inputs &amp; Outputs'!$H$2*'Expected Reserves'!K111-(J111*(1+'Int Rate'!K111)+Premiums!K111-Claims!K111),'Inputs &amp; Outputs'!$H$3*Premiums!K111))</f>
        <v>276601707.93102074</v>
      </c>
      <c r="L111" s="7">
        <f>K111*(1+'Int Rate'!L111)+Premiums!L111-Claims!L111+IF((K111*(1+'Int Rate'!L111)+Premiums!L111-Claims!L111)&gt;'Inputs &amp; Outputs'!$H$2*'Expected Reserves'!L111,0,MIN('Inputs &amp; Outputs'!$H$2*'Expected Reserves'!L111-(K111*(1+'Int Rate'!L111)+Premiums!L111-Claims!L111),'Inputs &amp; Outputs'!$H$3*Premiums!L111))</f>
        <v>311117228.33089828</v>
      </c>
      <c r="M111" s="7">
        <f>L111*(1+'Int Rate'!M111)+Premiums!M111-Claims!M111+IF((L111*(1+'Int Rate'!M111)+Premiums!M111-Claims!M111)&gt;'Inputs &amp; Outputs'!$H$2*'Expected Reserves'!M111,0,MIN('Inputs &amp; Outputs'!$H$2*'Expected Reserves'!M111-(L111*(1+'Int Rate'!M111)+Premiums!M111-Claims!M111),'Inputs &amp; Outputs'!$H$3*Premiums!M111))</f>
        <v>351865543.33354312</v>
      </c>
      <c r="N111" s="7">
        <f>M111*(1+'Int Rate'!N111)+Premiums!N111-Claims!N111+IF((M111*(1+'Int Rate'!N111)+Premiums!N111-Claims!N111)&gt;'Inputs &amp; Outputs'!$H$2*'Expected Reserves'!N111,0,MIN('Inputs &amp; Outputs'!$H$2*'Expected Reserves'!N111-(M111*(1+'Int Rate'!N111)+Premiums!N111-Claims!N111),'Inputs &amp; Outputs'!$H$3*Premiums!N111))</f>
        <v>397909137.38842505</v>
      </c>
      <c r="O111" s="7">
        <f>N111*(1+'Int Rate'!O111)+Premiums!O111-Claims!O111+IF((N111*(1+'Int Rate'!O111)+Premiums!O111-Claims!O111)&gt;'Inputs &amp; Outputs'!$H$2*'Expected Reserves'!O111,0,MIN('Inputs &amp; Outputs'!$H$2*'Expected Reserves'!O111-(N111*(1+'Int Rate'!O111)+Premiums!O111-Claims!O111),'Inputs &amp; Outputs'!$H$3*Premiums!O111))</f>
        <v>441287380.47461784</v>
      </c>
      <c r="P111" s="7">
        <f>O111*(1+'Int Rate'!P111)+Premiums!P111-Claims!P111+IF((O111*(1+'Int Rate'!P111)+Premiums!P111-Claims!P111)&gt;'Inputs &amp; Outputs'!$H$2*'Expected Reserves'!P111,0,MIN('Inputs &amp; Outputs'!$H$2*'Expected Reserves'!P111-(O111*(1+'Int Rate'!P111)+Premiums!P111-Claims!P111),'Inputs &amp; Outputs'!$H$3*Premiums!P111))</f>
        <v>496566523.2489717</v>
      </c>
      <c r="Q111" s="7">
        <f>P111*(1+'Int Rate'!Q111)+Premiums!Q111-Claims!Q111+IF((P111*(1+'Int Rate'!Q111)+Premiums!Q111-Claims!Q111)&gt;'Inputs &amp; Outputs'!$H$2*'Expected Reserves'!Q111,0,MIN('Inputs &amp; Outputs'!$H$2*'Expected Reserves'!Q111-(P111*(1+'Int Rate'!Q111)+Premiums!Q111-Claims!Q111),'Inputs &amp; Outputs'!$H$3*Premiums!Q111))</f>
        <v>512136553.90477741</v>
      </c>
      <c r="R111" s="7">
        <f>Q111*(1+'Int Rate'!R111)+Premiums!R111-Claims!R111+IF((Q111*(1+'Int Rate'!R111)+Premiums!R111-Claims!R111)&gt;'Inputs &amp; Outputs'!$H$2*'Expected Reserves'!R111,0,MIN('Inputs &amp; Outputs'!$H$2*'Expected Reserves'!R111-(Q111*(1+'Int Rate'!R111)+Premiums!R111-Claims!R111),'Inputs &amp; Outputs'!$H$3*Premiums!R111))</f>
        <v>503559285.60626578</v>
      </c>
      <c r="S111" s="7">
        <f>R111*(1+'Int Rate'!S111)+Premiums!S111-Claims!S111+IF((R111*(1+'Int Rate'!S111)+Premiums!S111-Claims!S111)&gt;'Inputs &amp; Outputs'!$H$2*'Expected Reserves'!S111,0,MIN('Inputs &amp; Outputs'!$H$2*'Expected Reserves'!S111-(R111*(1+'Int Rate'!S111)+Premiums!S111-Claims!S111),'Inputs &amp; Outputs'!$H$3*Premiums!S111))</f>
        <v>564640631.23824322</v>
      </c>
      <c r="T111" s="7">
        <f>S111*(1+'Int Rate'!T111)+Premiums!T111-Claims!T111+IF((S111*(1+'Int Rate'!T111)+Premiums!T111-Claims!T111)&gt;'Inputs &amp; Outputs'!$H$2*'Expected Reserves'!T111,0,MIN('Inputs &amp; Outputs'!$H$2*'Expected Reserves'!T111-(S111*(1+'Int Rate'!T111)+Premiums!T111-Claims!T111),'Inputs &amp; Outputs'!$H$3*Premiums!T111))</f>
        <v>620561818.86830723</v>
      </c>
      <c r="U111" s="7">
        <f>T111*(1+'Int Rate'!U111)+Premiums!U111-Claims!U111+IF((T111*(1+'Int Rate'!U111)+Premiums!U111-Claims!U111)&gt;'Inputs &amp; Outputs'!$H$2*'Expected Reserves'!U111,0,MIN('Inputs &amp; Outputs'!$H$2*'Expected Reserves'!U111-(T111*(1+'Int Rate'!U111)+Premiums!U111-Claims!U111),'Inputs &amp; Outputs'!$H$3*Premiums!U111))</f>
        <v>738590829.80370378</v>
      </c>
      <c r="V111" s="7">
        <f>U111*(1+'Int Rate'!V111)+Premiums!V111-Claims!V111+IF((U111*(1+'Int Rate'!V111)+Premiums!V111-Claims!V111)&gt;'Inputs &amp; Outputs'!$H$2*'Expected Reserves'!V111,0,MIN('Inputs &amp; Outputs'!$H$2*'Expected Reserves'!V111-(U111*(1+'Int Rate'!V111)+Premiums!V111-Claims!V111),'Inputs &amp; Outputs'!$H$3*Premiums!V111))</f>
        <v>824487868.33395386</v>
      </c>
      <c r="W111" s="7">
        <f>V111*(1+'Int Rate'!W111)+Premiums!W111-Claims!W111+IF((V111*(1+'Int Rate'!W111)+Premiums!W111-Claims!W111)&gt;'Inputs &amp; Outputs'!$H$2*'Expected Reserves'!W111,0,MIN('Inputs &amp; Outputs'!$H$2*'Expected Reserves'!W111-(V111*(1+'Int Rate'!W111)+Premiums!W111-Claims!W111),'Inputs &amp; Outputs'!$H$3*Premiums!W111))</f>
        <v>867186202.37416053</v>
      </c>
      <c r="X111" s="7">
        <f>W111*(1+'Int Rate'!X111)+Premiums!X111-Claims!X111+IF((W111*(1+'Int Rate'!X111)+Premiums!X111-Claims!X111)&gt;'Inputs &amp; Outputs'!$H$2*'Expected Reserves'!X111,0,MIN('Inputs &amp; Outputs'!$H$2*'Expected Reserves'!X111-(W111*(1+'Int Rate'!X111)+Premiums!X111-Claims!X111),'Inputs &amp; Outputs'!$H$3*Premiums!X111))</f>
        <v>917578060.31775856</v>
      </c>
      <c r="Y111" s="7">
        <f>X111*(1+'Int Rate'!Y111)+Premiums!Y111-Claims!Y111+IF((X111*(1+'Int Rate'!Y111)+Premiums!Y111-Claims!Y111)&gt;'Inputs &amp; Outputs'!$H$2*'Expected Reserves'!Y111,0,MIN('Inputs &amp; Outputs'!$H$2*'Expected Reserves'!Y111-(X111*(1+'Int Rate'!Y111)+Premiums!Y111-Claims!Y111),'Inputs &amp; Outputs'!$H$3*Premiums!Y111))</f>
        <v>988512180.56588745</v>
      </c>
      <c r="Z111" s="7">
        <f>Y111*(1+'Int Rate'!Z111)+Premiums!Z111-Claims!Z111+IF((Y111*(1+'Int Rate'!Z111)+Premiums!Z111-Claims!Z111)&gt;'Inputs &amp; Outputs'!$H$2*'Expected Reserves'!Z111,0,MIN('Inputs &amp; Outputs'!$H$2*'Expected Reserves'!Z111-(Y111*(1+'Int Rate'!Z111)+Premiums!Z111-Claims!Z111),'Inputs &amp; Outputs'!$H$3*Premiums!Z111))</f>
        <v>1008536675.6379054</v>
      </c>
      <c r="AA111" s="7">
        <f>Z111*(1+'Int Rate'!AA111)+Premiums!AA111-Claims!AA111+IF((Z111*(1+'Int Rate'!AA111)+Premiums!AA111-Claims!AA111)&gt;'Inputs &amp; Outputs'!$H$2*'Expected Reserves'!AA111,0,MIN('Inputs &amp; Outputs'!$H$2*'Expected Reserves'!AA111-(Z111*(1+'Int Rate'!AA111)+Premiums!AA111-Claims!AA111),'Inputs &amp; Outputs'!$H$3*Premiums!AA111))</f>
        <v>1132336943.7018878</v>
      </c>
      <c r="AB111" s="7">
        <f>AA111*(1+'Int Rate'!AB111)+Premiums!AB111-Claims!AB111+IF((AA111*(1+'Int Rate'!AB111)+Premiums!AB111-Claims!AB111)&gt;'Inputs &amp; Outputs'!$H$2*'Expected Reserves'!AB111,0,MIN('Inputs &amp; Outputs'!$H$2*'Expected Reserves'!AB111-(AA111*(1+'Int Rate'!AB111)+Premiums!AB111-Claims!AB111),'Inputs &amp; Outputs'!$H$3*Premiums!AB111))</f>
        <v>1209831153.3363092</v>
      </c>
      <c r="AC111" s="7">
        <f>AB111*(1+'Int Rate'!AC111)+Premiums!AC111-Claims!AC111+IF((AB111*(1+'Int Rate'!AC111)+Premiums!AC111-Claims!AC111)&gt;'Inputs &amp; Outputs'!$H$2*'Expected Reserves'!AC111,0,MIN('Inputs &amp; Outputs'!$H$2*'Expected Reserves'!AC111-(AB111*(1+'Int Rate'!AC111)+Premiums!AC111-Claims!AC111),'Inputs &amp; Outputs'!$H$3*Premiums!AC111))</f>
        <v>1243358060.703305</v>
      </c>
      <c r="AD111" s="7">
        <f>AC111*(1+'Int Rate'!AD111)+Premiums!AD111-Claims!AD111+IF((AC111*(1+'Int Rate'!AD111)+Premiums!AD111-Claims!AD111)&gt;'Inputs &amp; Outputs'!$H$2*'Expected Reserves'!AD111,0,MIN('Inputs &amp; Outputs'!$H$2*'Expected Reserves'!AD111-(AC111*(1+'Int Rate'!AD111)+Premiums!AD111-Claims!AD111),'Inputs &amp; Outputs'!$H$3*Premiums!AD111))</f>
        <v>1266002494.7912157</v>
      </c>
      <c r="AE111" s="7">
        <f>AD111*(1+'Int Rate'!AE111)+Premiums!AE111-Claims!AE111+IF((AD111*(1+'Int Rate'!AE111)+Premiums!AE111-Claims!AE111)&gt;'Inputs &amp; Outputs'!$H$2*'Expected Reserves'!AE111,0,MIN('Inputs &amp; Outputs'!$H$2*'Expected Reserves'!AE111-(AD111*(1+'Int Rate'!AE111)+Premiums!AE111-Claims!AE111),'Inputs &amp; Outputs'!$H$3*Premiums!AE111))</f>
        <v>1368870803.4417727</v>
      </c>
      <c r="AF111" s="7">
        <f>AE111*(1+'Int Rate'!AF111)+Premiums!AF111-Claims!AF111+IF((AE111*(1+'Int Rate'!AF111)+Premiums!AF111-Claims!AF111)&gt;'Inputs &amp; Outputs'!$H$2*'Expected Reserves'!AF111,0,MIN('Inputs &amp; Outputs'!$H$2*'Expected Reserves'!AF111-(AE111*(1+'Int Rate'!AF111)+Premiums!AF111-Claims!AF111),'Inputs &amp; Outputs'!$H$3*Premiums!AF111))</f>
        <v>1527875706.6356888</v>
      </c>
      <c r="AG111" s="7">
        <f>AF111*(1+'Int Rate'!AG111)+Premiums!AG111-Claims!AG111+IF((AF111*(1+'Int Rate'!AG111)+Premiums!AG111-Claims!AG111)&gt;'Inputs &amp; Outputs'!$H$2*'Expected Reserves'!AG111,0,MIN('Inputs &amp; Outputs'!$H$2*'Expected Reserves'!AG111-(AF111*(1+'Int Rate'!AG111)+Premiums!AG111-Claims!AG111),'Inputs &amp; Outputs'!$H$3*Premiums!AG111))</f>
        <v>1685720003.4532049</v>
      </c>
      <c r="AH111" s="7">
        <f>AG111*(1+'Int Rate'!AH111)+Premiums!AH111-Claims!AH111+IF((AG111*(1+'Int Rate'!AH111)+Premiums!AH111-Claims!AH111)&gt;'Inputs &amp; Outputs'!$H$2*'Expected Reserves'!AH111,0,MIN('Inputs &amp; Outputs'!$H$2*'Expected Reserves'!AH111-(AG111*(1+'Int Rate'!AH111)+Premiums!AH111-Claims!AH111),'Inputs &amp; Outputs'!$H$3*Premiums!AH111))</f>
        <v>1834250082.4665308</v>
      </c>
      <c r="AI111" s="7">
        <f>AH111*(1+'Int Rate'!AI111)+Premiums!AI111-Claims!AI111+IF((AH111*(1+'Int Rate'!AI111)+Premiums!AI111-Claims!AI111)&gt;'Inputs &amp; Outputs'!$H$2*'Expected Reserves'!AI111,0,MIN('Inputs &amp; Outputs'!$H$2*'Expected Reserves'!AI111-(AH111*(1+'Int Rate'!AI111)+Premiums!AI111-Claims!AI111),'Inputs &amp; Outputs'!$H$3*Premiums!AI111))</f>
        <v>1706040533.7422447</v>
      </c>
      <c r="AJ111" s="7">
        <f>AI111*(1+'Int Rate'!AJ111)+Premiums!AJ111-Claims!AJ111+IF((AI111*(1+'Int Rate'!AJ111)+Premiums!AJ111-Claims!AJ111)&gt;'Inputs &amp; Outputs'!$H$2*'Expected Reserves'!AJ111,0,MIN('Inputs &amp; Outputs'!$H$2*'Expected Reserves'!AJ111-(AI111*(1+'Int Rate'!AJ111)+Premiums!AJ111-Claims!AJ111),'Inputs &amp; Outputs'!$H$3*Premiums!AJ111))</f>
        <v>1627191605.9540062</v>
      </c>
      <c r="AK111" s="7">
        <f>AJ111*(1+'Int Rate'!AK111)+Premiums!AK111-Claims!AK111+IF((AJ111*(1+'Int Rate'!AK111)+Premiums!AK111-Claims!AK111)&gt;'Inputs &amp; Outputs'!$H$2*'Expected Reserves'!AK111,0,MIN('Inputs &amp; Outputs'!$H$2*'Expected Reserves'!AK111-(AJ111*(1+'Int Rate'!AK111)+Premiums!AK111-Claims!AK111),'Inputs &amp; Outputs'!$H$3*Premiums!AK111))</f>
        <v>1706672857.4313717</v>
      </c>
      <c r="AL111" s="7">
        <f>AK111*(1+'Int Rate'!AL111)+Premiums!AL111-Claims!AL111+IF((AK111*(1+'Int Rate'!AL111)+Premiums!AL111-Claims!AL111)&gt;'Inputs &amp; Outputs'!$H$2*'Expected Reserves'!AL111,0,MIN('Inputs &amp; Outputs'!$H$2*'Expected Reserves'!AL111-(AK111*(1+'Int Rate'!AL111)+Premiums!AL111-Claims!AL111),'Inputs &amp; Outputs'!$H$3*Premiums!AL111))</f>
        <v>1893797171.1934855</v>
      </c>
      <c r="AM111" s="7">
        <f>AL111*(1+'Int Rate'!AM111)+Premiums!AM111-Claims!AM111+IF((AL111*(1+'Int Rate'!AM111)+Premiums!AM111-Claims!AM111)&gt;'Inputs &amp; Outputs'!$H$2*'Expected Reserves'!AM111,0,MIN('Inputs &amp; Outputs'!$H$2*'Expected Reserves'!AM111-(AL111*(1+'Int Rate'!AM111)+Premiums!AM111-Claims!AM111),'Inputs &amp; Outputs'!$H$3*Premiums!AM111))</f>
        <v>1885068483.8233697</v>
      </c>
      <c r="AN111" s="7">
        <f>AM111*(1+'Int Rate'!AN111)+Premiums!AN111-Claims!AN111+IF((AM111*(1+'Int Rate'!AN111)+Premiums!AN111-Claims!AN111)&gt;'Inputs &amp; Outputs'!$H$2*'Expected Reserves'!AN111,0,MIN('Inputs &amp; Outputs'!$H$2*'Expected Reserves'!AN111-(AM111*(1+'Int Rate'!AN111)+Premiums!AN111-Claims!AN111),'Inputs &amp; Outputs'!$H$3*Premiums!AN111))</f>
        <v>1932194877.9601684</v>
      </c>
      <c r="AO111" s="7">
        <f>AN111*(1+'Int Rate'!AO111)+Premiums!AO111-Claims!AO111+IF((AN111*(1+'Int Rate'!AO111)+Premiums!AO111-Claims!AO111)&gt;'Inputs &amp; Outputs'!$H$2*'Expected Reserves'!AO111,0,MIN('Inputs &amp; Outputs'!$H$2*'Expected Reserves'!AO111-(AN111*(1+'Int Rate'!AO111)+Premiums!AO111-Claims!AO111),'Inputs &amp; Outputs'!$H$3*Premiums!AO111))</f>
        <v>1962547473.1686535</v>
      </c>
      <c r="AP111" s="7">
        <f>AO111*(1+'Int Rate'!AP111)+Premiums!AP111-Claims!AP111+IF((AO111*(1+'Int Rate'!AP111)+Premiums!AP111-Claims!AP111)&gt;'Inputs &amp; Outputs'!$H$2*'Expected Reserves'!AP111,0,MIN('Inputs &amp; Outputs'!$H$2*'Expected Reserves'!AP111-(AO111*(1+'Int Rate'!AP111)+Premiums!AP111-Claims!AP111),'Inputs &amp; Outputs'!$H$3*Premiums!AP111))</f>
        <v>2084140837.376709</v>
      </c>
      <c r="AQ111" s="7">
        <f>AP111*(1+'Int Rate'!AQ111)+Premiums!AQ111-Claims!AQ111+IF((AP111*(1+'Int Rate'!AQ111)+Premiums!AQ111-Claims!AQ111)&gt;'Inputs &amp; Outputs'!$H$2*'Expected Reserves'!AQ111,0,MIN('Inputs &amp; Outputs'!$H$2*'Expected Reserves'!AQ111-(AP111*(1+'Int Rate'!AQ111)+Premiums!AQ111-Claims!AQ111),'Inputs &amp; Outputs'!$H$3*Premiums!AQ111))</f>
        <v>2014387230.0726318</v>
      </c>
      <c r="AR111" s="7">
        <f>AQ111*(1+'Int Rate'!AR111)+Premiums!AR111-Claims!AR111+IF((AQ111*(1+'Int Rate'!AR111)+Premiums!AR111-Claims!AR111)&gt;'Inputs &amp; Outputs'!$H$2*'Expected Reserves'!AR111,0,MIN('Inputs &amp; Outputs'!$H$2*'Expected Reserves'!AR111-(AQ111*(1+'Int Rate'!AR111)+Premiums!AR111-Claims!AR111),'Inputs &amp; Outputs'!$H$3*Premiums!AR111))</f>
        <v>1729125699.546082</v>
      </c>
      <c r="AS111" s="7">
        <f>AR111*(1+'Int Rate'!AS111)+Premiums!AS111-Claims!AS111+IF((AR111*(1+'Int Rate'!AS111)+Premiums!AS111-Claims!AS111)&gt;'Inputs &amp; Outputs'!$H$2*'Expected Reserves'!AS111,0,MIN('Inputs &amp; Outputs'!$H$2*'Expected Reserves'!AS111-(AR111*(1+'Int Rate'!AS111)+Premiums!AS111-Claims!AS111),'Inputs &amp; Outputs'!$H$3*Premiums!AS111))</f>
        <v>1661779712.8398902</v>
      </c>
      <c r="AT111" s="7">
        <f>AS111*(1+'Int Rate'!AT111)+Premiums!AT111-Claims!AT111+IF((AS111*(1+'Int Rate'!AT111)+Premiums!AT111-Claims!AT111)&gt;'Inputs &amp; Outputs'!$H$2*'Expected Reserves'!AT111,0,MIN('Inputs &amp; Outputs'!$H$2*'Expected Reserves'!AT111-(AS111*(1+'Int Rate'!AT111)+Premiums!AT111-Claims!AT111),'Inputs &amp; Outputs'!$H$3*Premiums!AT111))</f>
        <v>1825049091.2648518</v>
      </c>
      <c r="AU111" s="7">
        <f>AT111*(1+'Int Rate'!AU111)+Premiums!AU111-Claims!AU111+IF((AT111*(1+'Int Rate'!AU111)+Premiums!AU111-Claims!AU111)&gt;'Inputs &amp; Outputs'!$H$2*'Expected Reserves'!AU111,0,MIN('Inputs &amp; Outputs'!$H$2*'Expected Reserves'!AU111-(AT111*(1+'Int Rate'!AU111)+Premiums!AU111-Claims!AU111),'Inputs &amp; Outputs'!$H$3*Premiums!AU111))</f>
        <v>2003874307.8250694</v>
      </c>
      <c r="AV111" s="7">
        <f>AU111*(1+'Int Rate'!AV111)+Premiums!AV111-Claims!AV111+IF((AU111*(1+'Int Rate'!AV111)+Premiums!AV111-Claims!AV111)&gt;'Inputs &amp; Outputs'!$H$2*'Expected Reserves'!AV111,0,MIN('Inputs &amp; Outputs'!$H$2*'Expected Reserves'!AV111-(AU111*(1+'Int Rate'!AV111)+Premiums!AV111-Claims!AV111),'Inputs &amp; Outputs'!$H$3*Premiums!AV111))</f>
        <v>2117486303.6430278</v>
      </c>
      <c r="AW111" s="7">
        <f>AV111*(1+'Int Rate'!AW111)+Premiums!AW111-Claims!AW111+IF((AV111*(1+'Int Rate'!AW111)+Premiums!AW111-Claims!AW111)&gt;'Inputs &amp; Outputs'!$H$2*'Expected Reserves'!AW111,0,MIN('Inputs &amp; Outputs'!$H$2*'Expected Reserves'!AW111-(AV111*(1+'Int Rate'!AW111)+Premiums!AW111-Claims!AW111),'Inputs &amp; Outputs'!$H$3*Premiums!AW111))</f>
        <v>2186165655.0819464</v>
      </c>
      <c r="AX111" s="7">
        <f>AW111*(1+'Int Rate'!AX111)+Premiums!AX111-Claims!AX111+IF((AW111*(1+'Int Rate'!AX111)+Premiums!AX111-Claims!AX111)&gt;'Inputs &amp; Outputs'!$H$2*'Expected Reserves'!AX111,0,MIN('Inputs &amp; Outputs'!$H$2*'Expected Reserves'!AX111-(AW111*(1+'Int Rate'!AX111)+Premiums!AX111-Claims!AX111),'Inputs &amp; Outputs'!$H$3*Premiums!AX111))</f>
        <v>2264365447.1746063</v>
      </c>
      <c r="AY111" s="7">
        <f>AX111*(1+'Int Rate'!AY111)+Premiums!AY111-Claims!AY111+IF((AX111*(1+'Int Rate'!AY111)+Premiums!AY111-Claims!AY111)&gt;'Inputs &amp; Outputs'!$H$2*'Expected Reserves'!AY111,0,MIN('Inputs &amp; Outputs'!$H$2*'Expected Reserves'!AY111-(AX111*(1+'Int Rate'!AY111)+Premiums!AY111-Claims!AY111),'Inputs &amp; Outputs'!$H$3*Premiums!AY111))</f>
        <v>2184238831.2984529</v>
      </c>
      <c r="AZ111" s="7">
        <f>AY111*(1+'Int Rate'!AZ111)+Premiums!AZ111-Claims!AZ111+IF((AY111*(1+'Int Rate'!AZ111)+Premiums!AZ111-Claims!AZ111)&gt;'Inputs &amp; Outputs'!$H$2*'Expected Reserves'!AZ111,0,MIN('Inputs &amp; Outputs'!$H$2*'Expected Reserves'!AZ111-(AY111*(1+'Int Rate'!AZ111)+Premiums!AZ111-Claims!AZ111),'Inputs &amp; Outputs'!$H$3*Premiums!AZ111))</f>
        <v>1848464201.5738602</v>
      </c>
      <c r="BA111" s="7">
        <f>AZ111*(1+'Int Rate'!BA111)+Premiums!BA111-Claims!BA111+IF((AZ111*(1+'Int Rate'!BA111)+Premiums!BA111-Claims!BA111)&gt;'Inputs &amp; Outputs'!$H$2*'Expected Reserves'!BA111,0,MIN('Inputs &amp; Outputs'!$H$2*'Expected Reserves'!BA111-(AZ111*(1+'Int Rate'!BA111)+Premiums!BA111-Claims!BA111),'Inputs &amp; Outputs'!$H$3*Premiums!BA111))</f>
        <v>1654633138.0469108</v>
      </c>
      <c r="BB111" s="7">
        <f>BA111*(1+'Int Rate'!BB111)+Premiums!BB111-Claims!BB111+IF((BA111*(1+'Int Rate'!BB111)+Premiums!BB111-Claims!BB111)&gt;'Inputs &amp; Outputs'!$H$2*'Expected Reserves'!BB111,0,MIN('Inputs &amp; Outputs'!$H$2*'Expected Reserves'!BB111-(BA111*(1+'Int Rate'!BB111)+Premiums!BB111-Claims!BB111),'Inputs &amp; Outputs'!$H$3*Premiums!BB111))</f>
        <v>1529516824.6336517</v>
      </c>
      <c r="BC111" s="7">
        <f>BB111*(1+'Int Rate'!BC111)+Premiums!BC111-Claims!BC111+IF((BB111*(1+'Int Rate'!BC111)+Premiums!BC111-Claims!BC111)&gt;'Inputs &amp; Outputs'!$H$2*'Expected Reserves'!BC111,0,MIN('Inputs &amp; Outputs'!$H$2*'Expected Reserves'!BC111-(BB111*(1+'Int Rate'!BC111)+Premiums!BC111-Claims!BC111),'Inputs &amp; Outputs'!$H$3*Premiums!BC111))</f>
        <v>1421197254.4523284</v>
      </c>
      <c r="BD111" s="7">
        <f>BC111*(1+'Int Rate'!BD111)+Premiums!BD111-Claims!BD111+IF((BC111*(1+'Int Rate'!BD111)+Premiums!BD111-Claims!BD111)&gt;'Inputs &amp; Outputs'!$H$2*'Expected Reserves'!BD111,0,MIN('Inputs &amp; Outputs'!$H$2*'Expected Reserves'!BD111-(BC111*(1+'Int Rate'!BD111)+Premiums!BD111-Claims!BD111),'Inputs &amp; Outputs'!$H$3*Premiums!BD111))</f>
        <v>1382554077.0771408</v>
      </c>
      <c r="BE111" s="7">
        <f>BD111*(1+'Int Rate'!BE111)+Premiums!BE111-Claims!BE111+IF((BD111*(1+'Int Rate'!BE111)+Premiums!BE111-Claims!BE111)&gt;'Inputs &amp; Outputs'!$H$2*'Expected Reserves'!BE111,0,MIN('Inputs &amp; Outputs'!$H$2*'Expected Reserves'!BE111-(BD111*(1+'Int Rate'!BE111)+Premiums!BE111-Claims!BE111),'Inputs &amp; Outputs'!$H$3*Premiums!BE111))</f>
        <v>1318026379.450732</v>
      </c>
      <c r="BF111" s="7">
        <f>BE111*(1+'Int Rate'!BF111)+Premiums!BF111-Claims!BF111+IF((BE111*(1+'Int Rate'!BF111)+Premiums!BF111-Claims!BF111)&gt;'Inputs &amp; Outputs'!$H$2*'Expected Reserves'!BF111,0,MIN('Inputs &amp; Outputs'!$H$2*'Expected Reserves'!BF111-(BE111*(1+'Int Rate'!BF111)+Premiums!BF111-Claims!BF111),'Inputs &amp; Outputs'!$H$3*Premiums!BF111))</f>
        <v>1275754580.1099112</v>
      </c>
      <c r="BG111" s="7">
        <f>BF111*(1+'Int Rate'!BG111)+Premiums!BG111-Claims!BG111+IF((BF111*(1+'Int Rate'!BG111)+Premiums!BG111-Claims!BG111)&gt;'Inputs &amp; Outputs'!$H$2*'Expected Reserves'!BG111,0,MIN('Inputs &amp; Outputs'!$H$2*'Expected Reserves'!BG111-(BF111*(1+'Int Rate'!BG111)+Premiums!BG111-Claims!BG111),'Inputs &amp; Outputs'!$H$3*Premiums!BG111))</f>
        <v>1016228383.4111261</v>
      </c>
      <c r="BH111" s="7">
        <f>BG111*(1+'Int Rate'!BH111)+Premiums!BH111-Claims!BH111+IF((BG111*(1+'Int Rate'!BH111)+Premiums!BH111-Claims!BH111)&gt;'Inputs &amp; Outputs'!$H$2*'Expected Reserves'!BH111,0,MIN('Inputs &amp; Outputs'!$H$2*'Expected Reserves'!BH111-(BG111*(1+'Int Rate'!BH111)+Premiums!BH111-Claims!BH111),'Inputs &amp; Outputs'!$H$3*Premiums!BH111))</f>
        <v>962871424.84972024</v>
      </c>
      <c r="BI111" s="7">
        <f>BH111*(1+'Int Rate'!BI111)+Premiums!BI111-Claims!BI111+IF((BH111*(1+'Int Rate'!BI111)+Premiums!BI111-Claims!BI111)&gt;'Inputs &amp; Outputs'!$H$2*'Expected Reserves'!BI111,0,MIN('Inputs &amp; Outputs'!$H$2*'Expected Reserves'!BI111-(BH111*(1+'Int Rate'!BI111)+Premiums!BI111-Claims!BI111),'Inputs &amp; Outputs'!$H$3*Premiums!BI111))</f>
        <v>940224095.04219675</v>
      </c>
      <c r="BJ111" s="7">
        <f>BI111*(1+'Int Rate'!BJ111)+Premiums!BJ111-Claims!BJ111+IF((BI111*(1+'Int Rate'!BJ111)+Premiums!BJ111-Claims!BJ111)&gt;'Inputs &amp; Outputs'!$H$2*'Expected Reserves'!BJ111,0,MIN('Inputs &amp; Outputs'!$H$2*'Expected Reserves'!BJ111-(BI111*(1+'Int Rate'!BJ111)+Premiums!BJ111-Claims!BJ111),'Inputs &amp; Outputs'!$H$3*Premiums!BJ111))</f>
        <v>830783240.22174323</v>
      </c>
      <c r="BK111" s="7">
        <f>BJ111*(1+'Int Rate'!BK111)+Premiums!BK111-Claims!BK111+IF((BJ111*(1+'Int Rate'!BK111)+Premiums!BK111-Claims!BK111)&gt;'Inputs &amp; Outputs'!$H$2*'Expected Reserves'!BK111,0,MIN('Inputs &amp; Outputs'!$H$2*'Expected Reserves'!BK111-(BJ111*(1+'Int Rate'!BK111)+Premiums!BK111-Claims!BK111),'Inputs &amp; Outputs'!$H$3*Premiums!BK111))</f>
        <v>821713278.4033823</v>
      </c>
      <c r="BL111" s="7">
        <f>BK111*(1+'Int Rate'!BL111)+Premiums!BL111-Claims!BL111+IF((BK111*(1+'Int Rate'!BL111)+Premiums!BL111-Claims!BL111)&gt;'Inputs &amp; Outputs'!$H$2*'Expected Reserves'!BL111,0,MIN('Inputs &amp; Outputs'!$H$2*'Expected Reserves'!BL111-(BK111*(1+'Int Rate'!BL111)+Premiums!BL111-Claims!BL111),'Inputs &amp; Outputs'!$H$3*Premiums!BL111))</f>
        <v>809568032.17968607</v>
      </c>
      <c r="BM111" s="7">
        <f>BL111*(1+'Int Rate'!BM111)+Premiums!BM111-Claims!BM111+IF((BL111*(1+'Int Rate'!BM111)+Premiums!BM111-Claims!BM111)&gt;'Inputs &amp; Outputs'!$H$2*'Expected Reserves'!BM111,0,MIN('Inputs &amp; Outputs'!$H$2*'Expected Reserves'!BM111-(BL111*(1+'Int Rate'!BM111)+Premiums!BM111-Claims!BM111),'Inputs &amp; Outputs'!$H$3*Premiums!BM111))</f>
        <v>928219460.93295717</v>
      </c>
      <c r="BN111" s="7">
        <f>BM111*(1+'Int Rate'!BN111)+Premiums!BN111-Claims!BN111+IF((BM111*(1+'Int Rate'!BN111)+Premiums!BN111-Claims!BN111)&gt;'Inputs &amp; Outputs'!$H$2*'Expected Reserves'!BN111,0,MIN('Inputs &amp; Outputs'!$H$2*'Expected Reserves'!BN111-(BM111*(1+'Int Rate'!BN111)+Premiums!BN111-Claims!BN111),'Inputs &amp; Outputs'!$H$3*Premiums!BN111))</f>
        <v>1042382443.8997036</v>
      </c>
      <c r="BO111" s="7">
        <f>BN111*(1+'Int Rate'!BO111)+Premiums!BO111-Claims!BO111+IF((BN111*(1+'Int Rate'!BO111)+Premiums!BO111-Claims!BO111)&gt;'Inputs &amp; Outputs'!$H$2*'Expected Reserves'!BO111,0,MIN('Inputs &amp; Outputs'!$H$2*'Expected Reserves'!BO111-(BN111*(1+'Int Rate'!BO111)+Premiums!BO111-Claims!BO111),'Inputs &amp; Outputs'!$H$3*Premiums!BO111))</f>
        <v>1084675665.9911513</v>
      </c>
      <c r="BP111" s="7">
        <f>BO111*(1+'Int Rate'!BP111)+Premiums!BP111-Claims!BP111+IF((BO111*(1+'Int Rate'!BP111)+Premiums!BP111-Claims!BP111)&gt;'Inputs &amp; Outputs'!$H$2*'Expected Reserves'!BP111,0,MIN('Inputs &amp; Outputs'!$H$2*'Expected Reserves'!BP111-(BO111*(1+'Int Rate'!BP111)+Premiums!BP111-Claims!BP111),'Inputs &amp; Outputs'!$H$3*Premiums!BP111))</f>
        <v>1134393215.5401201</v>
      </c>
      <c r="BQ111" s="7">
        <f>BP111*(1+'Int Rate'!BQ111)+Premiums!BQ111-Claims!BQ111+IF((BP111*(1+'Int Rate'!BQ111)+Premiums!BQ111-Claims!BQ111)&gt;'Inputs &amp; Outputs'!$H$2*'Expected Reserves'!BQ111,0,MIN('Inputs &amp; Outputs'!$H$2*'Expected Reserves'!BQ111-(BP111*(1+'Int Rate'!BQ111)+Premiums!BQ111-Claims!BQ111),'Inputs &amp; Outputs'!$H$3*Premiums!BQ111))</f>
        <v>1348569943.3916519</v>
      </c>
      <c r="BR111" s="7">
        <f>BQ111*(1+'Int Rate'!BR111)+Premiums!BR111-Claims!BR111+IF((BQ111*(1+'Int Rate'!BR111)+Premiums!BR111-Claims!BR111)&gt;'Inputs &amp; Outputs'!$H$2*'Expected Reserves'!BR111,0,MIN('Inputs &amp; Outputs'!$H$2*'Expected Reserves'!BR111-(BQ111*(1+'Int Rate'!BR111)+Premiums!BR111-Claims!BR111),'Inputs &amp; Outputs'!$H$3*Premiums!BR111))</f>
        <v>1443990201.1215069</v>
      </c>
      <c r="BS111" s="7">
        <f>BR111*(1+'Int Rate'!BS111)+Premiums!BS111-Claims!BS111+IF((BR111*(1+'Int Rate'!BS111)+Premiums!BS111-Claims!BS111)&gt;'Inputs &amp; Outputs'!$H$2*'Expected Reserves'!BS111,0,MIN('Inputs &amp; Outputs'!$H$2*'Expected Reserves'!BS111-(BR111*(1+'Int Rate'!BS111)+Premiums!BS111-Claims!BS111),'Inputs &amp; Outputs'!$H$3*Premiums!BS111))</f>
        <v>1555780538.3082228</v>
      </c>
      <c r="BT111" s="7">
        <f>BS111*(1+'Int Rate'!BT111)+Premiums!BT111-Claims!BT111+IF((BS111*(1+'Int Rate'!BT111)+Premiums!BT111-Claims!BT111)&gt;'Inputs &amp; Outputs'!$H$2*'Expected Reserves'!BT111,0,MIN('Inputs &amp; Outputs'!$H$2*'Expected Reserves'!BT111-(BS111*(1+'Int Rate'!BT111)+Premiums!BT111-Claims!BT111),'Inputs &amp; Outputs'!$H$3*Premiums!BT111))</f>
        <v>1699004882.9220734</v>
      </c>
    </row>
    <row r="112" spans="1:72" x14ac:dyDescent="0.25">
      <c r="A112" s="1">
        <v>111</v>
      </c>
      <c r="B112" s="7">
        <f>Premiums!B112</f>
        <v>25000000</v>
      </c>
      <c r="C112" s="7">
        <f>B112*(1+'Int Rate'!C112)+Premiums!C112-Claims!C112+IF((B112*(1+'Int Rate'!C112)+Premiums!C112-Claims!C112)&gt;'Inputs &amp; Outputs'!$H$2*'Expected Reserves'!C112,0,MIN('Inputs &amp; Outputs'!$H$2*'Expected Reserves'!C112-(B112*(1+'Int Rate'!C112)+Premiums!C112-Claims!C112),'Inputs &amp; Outputs'!$H$3*Premiums!C112))</f>
        <v>48949786.825844854</v>
      </c>
      <c r="D112" s="7">
        <f>C112*(1+'Int Rate'!D112)+Premiums!D112-Claims!D112+IF((C112*(1+'Int Rate'!D112)+Premiums!D112-Claims!D112)&gt;'Inputs &amp; Outputs'!$H$2*'Expected Reserves'!D112,0,MIN('Inputs &amp; Outputs'!$H$2*'Expected Reserves'!D112-(C112*(1+'Int Rate'!D112)+Premiums!D112-Claims!D112),'Inputs &amp; Outputs'!$H$3*Premiums!D112))</f>
        <v>73697292.129432768</v>
      </c>
      <c r="E112" s="7">
        <f>D112*(1+'Int Rate'!E112)+Premiums!E112-Claims!E112+IF((D112*(1+'Int Rate'!E112)+Premiums!E112-Claims!E112)&gt;'Inputs &amp; Outputs'!$H$2*'Expected Reserves'!E112,0,MIN('Inputs &amp; Outputs'!$H$2*'Expected Reserves'!E112-(D112*(1+'Int Rate'!E112)+Premiums!E112-Claims!E112),'Inputs &amp; Outputs'!$H$3*Premiums!E112))</f>
        <v>109698704.20201911</v>
      </c>
      <c r="F112" s="7">
        <f>E112*(1+'Int Rate'!F112)+Premiums!F112-Claims!F112+IF((E112*(1+'Int Rate'!F112)+Premiums!F112-Claims!F112)&gt;'Inputs &amp; Outputs'!$H$2*'Expected Reserves'!F112,0,MIN('Inputs &amp; Outputs'!$H$2*'Expected Reserves'!F112-(E112*(1+'Int Rate'!F112)+Premiums!F112-Claims!F112),'Inputs &amp; Outputs'!$H$3*Premiums!F112))</f>
        <v>132512008.02948153</v>
      </c>
      <c r="G112" s="7">
        <f>F112*(1+'Int Rate'!G112)+Premiums!G112-Claims!G112+IF((F112*(1+'Int Rate'!G112)+Premiums!G112-Claims!G112)&gt;'Inputs &amp; Outputs'!$H$2*'Expected Reserves'!G112,0,MIN('Inputs &amp; Outputs'!$H$2*'Expected Reserves'!G112-(F112*(1+'Int Rate'!G112)+Premiums!G112-Claims!G112),'Inputs &amp; Outputs'!$H$3*Premiums!G112))</f>
        <v>152616471.35932449</v>
      </c>
      <c r="H112" s="7">
        <f>G112*(1+'Int Rate'!H112)+Premiums!H112-Claims!H112+IF((G112*(1+'Int Rate'!H112)+Premiums!H112-Claims!H112)&gt;'Inputs &amp; Outputs'!$H$2*'Expected Reserves'!H112,0,MIN('Inputs &amp; Outputs'!$H$2*'Expected Reserves'!H112-(G112*(1+'Int Rate'!H112)+Premiums!H112-Claims!H112),'Inputs &amp; Outputs'!$H$3*Premiums!H112))</f>
        <v>161673845.42208436</v>
      </c>
      <c r="I112" s="7">
        <f>H112*(1+'Int Rate'!I112)+Premiums!I112-Claims!I112+IF((H112*(1+'Int Rate'!I112)+Premiums!I112-Claims!I112)&gt;'Inputs &amp; Outputs'!$H$2*'Expected Reserves'!I112,0,MIN('Inputs &amp; Outputs'!$H$2*'Expected Reserves'!I112-(H112*(1+'Int Rate'!I112)+Premiums!I112-Claims!I112),'Inputs &amp; Outputs'!$H$3*Premiums!I112))</f>
        <v>214174701.40392625</v>
      </c>
      <c r="J112" s="7">
        <f>I112*(1+'Int Rate'!J112)+Premiums!J112-Claims!J112+IF((I112*(1+'Int Rate'!J112)+Premiums!J112-Claims!J112)&gt;'Inputs &amp; Outputs'!$H$2*'Expected Reserves'!J112,0,MIN('Inputs &amp; Outputs'!$H$2*'Expected Reserves'!J112-(I112*(1+'Int Rate'!J112)+Premiums!J112-Claims!J112),'Inputs &amp; Outputs'!$H$3*Premiums!J112))</f>
        <v>241623027.74589795</v>
      </c>
      <c r="K112" s="7">
        <f>J112*(1+'Int Rate'!K112)+Premiums!K112-Claims!K112+IF((J112*(1+'Int Rate'!K112)+Premiums!K112-Claims!K112)&gt;'Inputs &amp; Outputs'!$H$2*'Expected Reserves'!K112,0,MIN('Inputs &amp; Outputs'!$H$2*'Expected Reserves'!K112-(J112*(1+'Int Rate'!K112)+Premiums!K112-Claims!K112),'Inputs &amp; Outputs'!$H$3*Premiums!K112))</f>
        <v>317512013.16481709</v>
      </c>
      <c r="L112" s="7">
        <f>K112*(1+'Int Rate'!L112)+Premiums!L112-Claims!L112+IF((K112*(1+'Int Rate'!L112)+Premiums!L112-Claims!L112)&gt;'Inputs &amp; Outputs'!$H$2*'Expected Reserves'!L112,0,MIN('Inputs &amp; Outputs'!$H$2*'Expected Reserves'!L112-(K112*(1+'Int Rate'!L112)+Premiums!L112-Claims!L112),'Inputs &amp; Outputs'!$H$3*Premiums!L112))</f>
        <v>377333851.7638942</v>
      </c>
      <c r="M112" s="7">
        <f>L112*(1+'Int Rate'!M112)+Premiums!M112-Claims!M112+IF((L112*(1+'Int Rate'!M112)+Premiums!M112-Claims!M112)&gt;'Inputs &amp; Outputs'!$H$2*'Expected Reserves'!M112,0,MIN('Inputs &amp; Outputs'!$H$2*'Expected Reserves'!M112-(L112*(1+'Int Rate'!M112)+Premiums!M112-Claims!M112),'Inputs &amp; Outputs'!$H$3*Premiums!M112))</f>
        <v>432100064.85438663</v>
      </c>
      <c r="N112" s="7">
        <f>M112*(1+'Int Rate'!N112)+Premiums!N112-Claims!N112+IF((M112*(1+'Int Rate'!N112)+Premiums!N112-Claims!N112)&gt;'Inputs &amp; Outputs'!$H$2*'Expected Reserves'!N112,0,MIN('Inputs &amp; Outputs'!$H$2*'Expected Reserves'!N112-(M112*(1+'Int Rate'!N112)+Premiums!N112-Claims!N112),'Inputs &amp; Outputs'!$H$3*Premiums!N112))</f>
        <v>512469351.96326464</v>
      </c>
      <c r="O112" s="7">
        <f>N112*(1+'Int Rate'!O112)+Premiums!O112-Claims!O112+IF((N112*(1+'Int Rate'!O112)+Premiums!O112-Claims!O112)&gt;'Inputs &amp; Outputs'!$H$2*'Expected Reserves'!O112,0,MIN('Inputs &amp; Outputs'!$H$2*'Expected Reserves'!O112-(N112*(1+'Int Rate'!O112)+Premiums!O112-Claims!O112),'Inputs &amp; Outputs'!$H$3*Premiums!O112))</f>
        <v>539562982.41727209</v>
      </c>
      <c r="P112" s="7">
        <f>O112*(1+'Int Rate'!P112)+Premiums!P112-Claims!P112+IF((O112*(1+'Int Rate'!P112)+Premiums!P112-Claims!P112)&gt;'Inputs &amp; Outputs'!$H$2*'Expected Reserves'!P112,0,MIN('Inputs &amp; Outputs'!$H$2*'Expected Reserves'!P112-(O112*(1+'Int Rate'!P112)+Premiums!P112-Claims!P112),'Inputs &amp; Outputs'!$H$3*Premiums!P112))</f>
        <v>552927164.3827157</v>
      </c>
      <c r="Q112" s="7">
        <f>P112*(1+'Int Rate'!Q112)+Premiums!Q112-Claims!Q112+IF((P112*(1+'Int Rate'!Q112)+Premiums!Q112-Claims!Q112)&gt;'Inputs &amp; Outputs'!$H$2*'Expected Reserves'!Q112,0,MIN('Inputs &amp; Outputs'!$H$2*'Expected Reserves'!Q112-(P112*(1+'Int Rate'!Q112)+Premiums!Q112-Claims!Q112),'Inputs &amp; Outputs'!$H$3*Premiums!Q112))</f>
        <v>671575000.05420434</v>
      </c>
      <c r="R112" s="7">
        <f>Q112*(1+'Int Rate'!R112)+Premiums!R112-Claims!R112+IF((Q112*(1+'Int Rate'!R112)+Premiums!R112-Claims!R112)&gt;'Inputs &amp; Outputs'!$H$2*'Expected Reserves'!R112,0,MIN('Inputs &amp; Outputs'!$H$2*'Expected Reserves'!R112-(Q112*(1+'Int Rate'!R112)+Premiums!R112-Claims!R112),'Inputs &amp; Outputs'!$H$3*Premiums!R112))</f>
        <v>632838545.43981934</v>
      </c>
      <c r="S112" s="7">
        <f>R112*(1+'Int Rate'!S112)+Premiums!S112-Claims!S112+IF((R112*(1+'Int Rate'!S112)+Premiums!S112-Claims!S112)&gt;'Inputs &amp; Outputs'!$H$2*'Expected Reserves'!S112,0,MIN('Inputs &amp; Outputs'!$H$2*'Expected Reserves'!S112-(R112*(1+'Int Rate'!S112)+Premiums!S112-Claims!S112),'Inputs &amp; Outputs'!$H$3*Premiums!S112))</f>
        <v>634154822.97741747</v>
      </c>
      <c r="T112" s="7">
        <f>S112*(1+'Int Rate'!T112)+Premiums!T112-Claims!T112+IF((S112*(1+'Int Rate'!T112)+Premiums!T112-Claims!T112)&gt;'Inputs &amp; Outputs'!$H$2*'Expected Reserves'!T112,0,MIN('Inputs &amp; Outputs'!$H$2*'Expected Reserves'!T112-(S112*(1+'Int Rate'!T112)+Premiums!T112-Claims!T112),'Inputs &amp; Outputs'!$H$3*Premiums!T112))</f>
        <v>672827807.36305392</v>
      </c>
      <c r="U112" s="7">
        <f>T112*(1+'Int Rate'!U112)+Premiums!U112-Claims!U112+IF((T112*(1+'Int Rate'!U112)+Premiums!U112-Claims!U112)&gt;'Inputs &amp; Outputs'!$H$2*'Expected Reserves'!U112,0,MIN('Inputs &amp; Outputs'!$H$2*'Expected Reserves'!U112-(T112*(1+'Int Rate'!U112)+Premiums!U112-Claims!U112),'Inputs &amp; Outputs'!$H$3*Premiums!U112))</f>
        <v>668039568.51020479</v>
      </c>
      <c r="V112" s="7">
        <f>U112*(1+'Int Rate'!V112)+Premiums!V112-Claims!V112+IF((U112*(1+'Int Rate'!V112)+Premiums!V112-Claims!V112)&gt;'Inputs &amp; Outputs'!$H$2*'Expected Reserves'!V112,0,MIN('Inputs &amp; Outputs'!$H$2*'Expected Reserves'!V112-(U112*(1+'Int Rate'!V112)+Premiums!V112-Claims!V112),'Inputs &amp; Outputs'!$H$3*Premiums!V112))</f>
        <v>715109101.23337042</v>
      </c>
      <c r="W112" s="7">
        <f>V112*(1+'Int Rate'!W112)+Premiums!W112-Claims!W112+IF((V112*(1+'Int Rate'!W112)+Premiums!W112-Claims!W112)&gt;'Inputs &amp; Outputs'!$H$2*'Expected Reserves'!W112,0,MIN('Inputs &amp; Outputs'!$H$2*'Expected Reserves'!W112-(V112*(1+'Int Rate'!W112)+Premiums!W112-Claims!W112),'Inputs &amp; Outputs'!$H$3*Premiums!W112))</f>
        <v>776325176.93270099</v>
      </c>
      <c r="X112" s="7">
        <f>W112*(1+'Int Rate'!X112)+Premiums!X112-Claims!X112+IF((W112*(1+'Int Rate'!X112)+Premiums!X112-Claims!X112)&gt;'Inputs &amp; Outputs'!$H$2*'Expected Reserves'!X112,0,MIN('Inputs &amp; Outputs'!$H$2*'Expected Reserves'!X112-(W112*(1+'Int Rate'!X112)+Premiums!X112-Claims!X112),'Inputs &amp; Outputs'!$H$3*Premiums!X112))</f>
        <v>776103549.97031844</v>
      </c>
      <c r="Y112" s="7">
        <f>X112*(1+'Int Rate'!Y112)+Premiums!Y112-Claims!Y112+IF((X112*(1+'Int Rate'!Y112)+Premiums!Y112-Claims!Y112)&gt;'Inputs &amp; Outputs'!$H$2*'Expected Reserves'!Y112,0,MIN('Inputs &amp; Outputs'!$H$2*'Expected Reserves'!Y112-(X112*(1+'Int Rate'!Y112)+Premiums!Y112-Claims!Y112),'Inputs &amp; Outputs'!$H$3*Premiums!Y112))</f>
        <v>882647366.56237233</v>
      </c>
      <c r="Z112" s="7">
        <f>Y112*(1+'Int Rate'!Z112)+Premiums!Z112-Claims!Z112+IF((Y112*(1+'Int Rate'!Z112)+Premiums!Z112-Claims!Z112)&gt;'Inputs &amp; Outputs'!$H$2*'Expected Reserves'!Z112,0,MIN('Inputs &amp; Outputs'!$H$2*'Expected Reserves'!Z112-(Y112*(1+'Int Rate'!Z112)+Premiums!Z112-Claims!Z112),'Inputs &amp; Outputs'!$H$3*Premiums!Z112))</f>
        <v>976858010.93383217</v>
      </c>
      <c r="AA112" s="7">
        <f>Z112*(1+'Int Rate'!AA112)+Premiums!AA112-Claims!AA112+IF((Z112*(1+'Int Rate'!AA112)+Premiums!AA112-Claims!AA112)&gt;'Inputs &amp; Outputs'!$H$2*'Expected Reserves'!AA112,0,MIN('Inputs &amp; Outputs'!$H$2*'Expected Reserves'!AA112-(Z112*(1+'Int Rate'!AA112)+Premiums!AA112-Claims!AA112),'Inputs &amp; Outputs'!$H$3*Premiums!AA112))</f>
        <v>1096984373.7012188</v>
      </c>
      <c r="AB112" s="7">
        <f>AA112*(1+'Int Rate'!AB112)+Premiums!AB112-Claims!AB112+IF((AA112*(1+'Int Rate'!AB112)+Premiums!AB112-Claims!AB112)&gt;'Inputs &amp; Outputs'!$H$2*'Expected Reserves'!AB112,0,MIN('Inputs &amp; Outputs'!$H$2*'Expected Reserves'!AB112-(AA112*(1+'Int Rate'!AB112)+Premiums!AB112-Claims!AB112),'Inputs &amp; Outputs'!$H$3*Premiums!AB112))</f>
        <v>1120735180.1203139</v>
      </c>
      <c r="AC112" s="7">
        <f>AB112*(1+'Int Rate'!AC112)+Premiums!AC112-Claims!AC112+IF((AB112*(1+'Int Rate'!AC112)+Premiums!AC112-Claims!AC112)&gt;'Inputs &amp; Outputs'!$H$2*'Expected Reserves'!AC112,0,MIN('Inputs &amp; Outputs'!$H$2*'Expected Reserves'!AC112-(AB112*(1+'Int Rate'!AC112)+Premiums!AC112-Claims!AC112),'Inputs &amp; Outputs'!$H$3*Premiums!AC112))</f>
        <v>1189945603.2976992</v>
      </c>
      <c r="AD112" s="7">
        <f>AC112*(1+'Int Rate'!AD112)+Premiums!AD112-Claims!AD112+IF((AC112*(1+'Int Rate'!AD112)+Premiums!AD112-Claims!AD112)&gt;'Inputs &amp; Outputs'!$H$2*'Expected Reserves'!AD112,0,MIN('Inputs &amp; Outputs'!$H$2*'Expected Reserves'!AD112-(AC112*(1+'Int Rate'!AD112)+Premiums!AD112-Claims!AD112),'Inputs &amp; Outputs'!$H$3*Premiums!AD112))</f>
        <v>1127385724.66115</v>
      </c>
      <c r="AE112" s="7">
        <f>AD112*(1+'Int Rate'!AE112)+Premiums!AE112-Claims!AE112+IF((AD112*(1+'Int Rate'!AE112)+Premiums!AE112-Claims!AE112)&gt;'Inputs &amp; Outputs'!$H$2*'Expected Reserves'!AE112,0,MIN('Inputs &amp; Outputs'!$H$2*'Expected Reserves'!AE112-(AD112*(1+'Int Rate'!AE112)+Premiums!AE112-Claims!AE112),'Inputs &amp; Outputs'!$H$3*Premiums!AE112))</f>
        <v>1120474396.0737362</v>
      </c>
      <c r="AF112" s="7">
        <f>AE112*(1+'Int Rate'!AF112)+Premiums!AF112-Claims!AF112+IF((AE112*(1+'Int Rate'!AF112)+Premiums!AF112-Claims!AF112)&gt;'Inputs &amp; Outputs'!$H$2*'Expected Reserves'!AF112,0,MIN('Inputs &amp; Outputs'!$H$2*'Expected Reserves'!AF112-(AE112*(1+'Int Rate'!AF112)+Premiums!AF112-Claims!AF112),'Inputs &amp; Outputs'!$H$3*Premiums!AF112))</f>
        <v>1285986429.1029608</v>
      </c>
      <c r="AG112" s="7">
        <f>AF112*(1+'Int Rate'!AG112)+Premiums!AG112-Claims!AG112+IF((AF112*(1+'Int Rate'!AG112)+Premiums!AG112-Claims!AG112)&gt;'Inputs &amp; Outputs'!$H$2*'Expected Reserves'!AG112,0,MIN('Inputs &amp; Outputs'!$H$2*'Expected Reserves'!AG112-(AF112*(1+'Int Rate'!AG112)+Premiums!AG112-Claims!AG112),'Inputs &amp; Outputs'!$H$3*Premiums!AG112))</f>
        <v>1403458434.3357284</v>
      </c>
      <c r="AH112" s="7">
        <f>AG112*(1+'Int Rate'!AH112)+Premiums!AH112-Claims!AH112+IF((AG112*(1+'Int Rate'!AH112)+Premiums!AH112-Claims!AH112)&gt;'Inputs &amp; Outputs'!$H$2*'Expected Reserves'!AH112,0,MIN('Inputs &amp; Outputs'!$H$2*'Expected Reserves'!AH112-(AG112*(1+'Int Rate'!AH112)+Premiums!AH112-Claims!AH112),'Inputs &amp; Outputs'!$H$3*Premiums!AH112))</f>
        <v>1341705642.1838155</v>
      </c>
      <c r="AI112" s="7">
        <f>AH112*(1+'Int Rate'!AI112)+Premiums!AI112-Claims!AI112+IF((AH112*(1+'Int Rate'!AI112)+Premiums!AI112-Claims!AI112)&gt;'Inputs &amp; Outputs'!$H$2*'Expected Reserves'!AI112,0,MIN('Inputs &amp; Outputs'!$H$2*'Expected Reserves'!AI112-(AH112*(1+'Int Rate'!AI112)+Premiums!AI112-Claims!AI112),'Inputs &amp; Outputs'!$H$3*Premiums!AI112))</f>
        <v>1366820739.4762156</v>
      </c>
      <c r="AJ112" s="7">
        <f>AI112*(1+'Int Rate'!AJ112)+Premiums!AJ112-Claims!AJ112+IF((AI112*(1+'Int Rate'!AJ112)+Premiums!AJ112-Claims!AJ112)&gt;'Inputs &amp; Outputs'!$H$2*'Expected Reserves'!AJ112,0,MIN('Inputs &amp; Outputs'!$H$2*'Expected Reserves'!AJ112-(AI112*(1+'Int Rate'!AJ112)+Premiums!AJ112-Claims!AJ112),'Inputs &amp; Outputs'!$H$3*Premiums!AJ112))</f>
        <v>1525567144.4251022</v>
      </c>
      <c r="AK112" s="7">
        <f>AJ112*(1+'Int Rate'!AK112)+Premiums!AK112-Claims!AK112+IF((AJ112*(1+'Int Rate'!AK112)+Premiums!AK112-Claims!AK112)&gt;'Inputs &amp; Outputs'!$H$2*'Expected Reserves'!AK112,0,MIN('Inputs &amp; Outputs'!$H$2*'Expected Reserves'!AK112-(AJ112*(1+'Int Rate'!AK112)+Premiums!AK112-Claims!AK112),'Inputs &amp; Outputs'!$H$3*Premiums!AK112))</f>
        <v>1549077828.689146</v>
      </c>
      <c r="AL112" s="7">
        <f>AK112*(1+'Int Rate'!AL112)+Premiums!AL112-Claims!AL112+IF((AK112*(1+'Int Rate'!AL112)+Premiums!AL112-Claims!AL112)&gt;'Inputs &amp; Outputs'!$H$2*'Expected Reserves'!AL112,0,MIN('Inputs &amp; Outputs'!$H$2*'Expected Reserves'!AL112-(AK112*(1+'Int Rate'!AL112)+Premiums!AL112-Claims!AL112),'Inputs &amp; Outputs'!$H$3*Premiums!AL112))</f>
        <v>1737989192.8873625</v>
      </c>
      <c r="AM112" s="7">
        <f>AL112*(1+'Int Rate'!AM112)+Premiums!AM112-Claims!AM112+IF((AL112*(1+'Int Rate'!AM112)+Premiums!AM112-Claims!AM112)&gt;'Inputs &amp; Outputs'!$H$2*'Expected Reserves'!AM112,0,MIN('Inputs &amp; Outputs'!$H$2*'Expected Reserves'!AM112-(AL112*(1+'Int Rate'!AM112)+Premiums!AM112-Claims!AM112),'Inputs &amp; Outputs'!$H$3*Premiums!AM112))</f>
        <v>1790748941.3765545</v>
      </c>
      <c r="AN112" s="7">
        <f>AM112*(1+'Int Rate'!AN112)+Premiums!AN112-Claims!AN112+IF((AM112*(1+'Int Rate'!AN112)+Premiums!AN112-Claims!AN112)&gt;'Inputs &amp; Outputs'!$H$2*'Expected Reserves'!AN112,0,MIN('Inputs &amp; Outputs'!$H$2*'Expected Reserves'!AN112-(AM112*(1+'Int Rate'!AN112)+Premiums!AN112-Claims!AN112),'Inputs &amp; Outputs'!$H$3*Premiums!AN112))</f>
        <v>1619769730.0208571</v>
      </c>
      <c r="AO112" s="7">
        <f>AN112*(1+'Int Rate'!AO112)+Premiums!AO112-Claims!AO112+IF((AN112*(1+'Int Rate'!AO112)+Premiums!AO112-Claims!AO112)&gt;'Inputs &amp; Outputs'!$H$2*'Expected Reserves'!AO112,0,MIN('Inputs &amp; Outputs'!$H$2*'Expected Reserves'!AO112-(AN112*(1+'Int Rate'!AO112)+Premiums!AO112-Claims!AO112),'Inputs &amp; Outputs'!$H$3*Premiums!AO112))</f>
        <v>1629007011.3585377</v>
      </c>
      <c r="AP112" s="7">
        <f>AO112*(1+'Int Rate'!AP112)+Premiums!AP112-Claims!AP112+IF((AO112*(1+'Int Rate'!AP112)+Premiums!AP112-Claims!AP112)&gt;'Inputs &amp; Outputs'!$H$2*'Expected Reserves'!AP112,0,MIN('Inputs &amp; Outputs'!$H$2*'Expected Reserves'!AP112-(AO112*(1+'Int Rate'!AP112)+Premiums!AP112-Claims!AP112),'Inputs &amp; Outputs'!$H$3*Premiums!AP112))</f>
        <v>1584407438.4921446</v>
      </c>
      <c r="AQ112" s="7">
        <f>AP112*(1+'Int Rate'!AQ112)+Premiums!AQ112-Claims!AQ112+IF((AP112*(1+'Int Rate'!AQ112)+Premiums!AQ112-Claims!AQ112)&gt;'Inputs &amp; Outputs'!$H$2*'Expected Reserves'!AQ112,0,MIN('Inputs &amp; Outputs'!$H$2*'Expected Reserves'!AQ112-(AP112*(1+'Int Rate'!AQ112)+Premiums!AQ112-Claims!AQ112),'Inputs &amp; Outputs'!$H$3*Premiums!AQ112))</f>
        <v>1668131558.8738813</v>
      </c>
      <c r="AR112" s="7">
        <f>AQ112*(1+'Int Rate'!AR112)+Premiums!AR112-Claims!AR112+IF((AQ112*(1+'Int Rate'!AR112)+Premiums!AR112-Claims!AR112)&gt;'Inputs &amp; Outputs'!$H$2*'Expected Reserves'!AR112,0,MIN('Inputs &amp; Outputs'!$H$2*'Expected Reserves'!AR112-(AQ112*(1+'Int Rate'!AR112)+Premiums!AR112-Claims!AR112),'Inputs &amp; Outputs'!$H$3*Premiums!AR112))</f>
        <v>1886593287.9088728</v>
      </c>
      <c r="AS112" s="7">
        <f>AR112*(1+'Int Rate'!AS112)+Premiums!AS112-Claims!AS112+IF((AR112*(1+'Int Rate'!AS112)+Premiums!AS112-Claims!AS112)&gt;'Inputs &amp; Outputs'!$H$2*'Expected Reserves'!AS112,0,MIN('Inputs &amp; Outputs'!$H$2*'Expected Reserves'!AS112-(AR112*(1+'Int Rate'!AS112)+Premiums!AS112-Claims!AS112),'Inputs &amp; Outputs'!$H$3*Premiums!AS112))</f>
        <v>1960043981.452461</v>
      </c>
      <c r="AT112" s="7">
        <f>AS112*(1+'Int Rate'!AT112)+Premiums!AT112-Claims!AT112+IF((AS112*(1+'Int Rate'!AT112)+Premiums!AT112-Claims!AT112)&gt;'Inputs &amp; Outputs'!$H$2*'Expected Reserves'!AT112,0,MIN('Inputs &amp; Outputs'!$H$2*'Expected Reserves'!AT112-(AS112*(1+'Int Rate'!AT112)+Premiums!AT112-Claims!AT112),'Inputs &amp; Outputs'!$H$3*Premiums!AT112))</f>
        <v>1940574752.2935987</v>
      </c>
      <c r="AU112" s="7">
        <f>AT112*(1+'Int Rate'!AU112)+Premiums!AU112-Claims!AU112+IF((AT112*(1+'Int Rate'!AU112)+Premiums!AU112-Claims!AU112)&gt;'Inputs &amp; Outputs'!$H$2*'Expected Reserves'!AU112,0,MIN('Inputs &amp; Outputs'!$H$2*'Expected Reserves'!AU112-(AT112*(1+'Int Rate'!AU112)+Premiums!AU112-Claims!AU112),'Inputs &amp; Outputs'!$H$3*Premiums!AU112))</f>
        <v>1883406000.5122392</v>
      </c>
      <c r="AV112" s="7">
        <f>AU112*(1+'Int Rate'!AV112)+Premiums!AV112-Claims!AV112+IF((AU112*(1+'Int Rate'!AV112)+Premiums!AV112-Claims!AV112)&gt;'Inputs &amp; Outputs'!$H$2*'Expected Reserves'!AV112,0,MIN('Inputs &amp; Outputs'!$H$2*'Expected Reserves'!AV112-(AU112*(1+'Int Rate'!AV112)+Premiums!AV112-Claims!AV112),'Inputs &amp; Outputs'!$H$3*Premiums!AV112))</f>
        <v>2063310849.4250469</v>
      </c>
      <c r="AW112" s="7">
        <f>AV112*(1+'Int Rate'!AW112)+Premiums!AW112-Claims!AW112+IF((AV112*(1+'Int Rate'!AW112)+Premiums!AW112-Claims!AW112)&gt;'Inputs &amp; Outputs'!$H$2*'Expected Reserves'!AW112,0,MIN('Inputs &amp; Outputs'!$H$2*'Expected Reserves'!AW112-(AV112*(1+'Int Rate'!AW112)+Premiums!AW112-Claims!AW112),'Inputs &amp; Outputs'!$H$3*Premiums!AW112))</f>
        <v>2001468429.0289621</v>
      </c>
      <c r="AX112" s="7">
        <f>AW112*(1+'Int Rate'!AX112)+Premiums!AX112-Claims!AX112+IF((AW112*(1+'Int Rate'!AX112)+Premiums!AX112-Claims!AX112)&gt;'Inputs &amp; Outputs'!$H$2*'Expected Reserves'!AX112,0,MIN('Inputs &amp; Outputs'!$H$2*'Expected Reserves'!AX112-(AW112*(1+'Int Rate'!AX112)+Premiums!AX112-Claims!AX112),'Inputs &amp; Outputs'!$H$3*Premiums!AX112))</f>
        <v>1926817913.5386274</v>
      </c>
      <c r="AY112" s="7">
        <f>AX112*(1+'Int Rate'!AY112)+Premiums!AY112-Claims!AY112+IF((AX112*(1+'Int Rate'!AY112)+Premiums!AY112-Claims!AY112)&gt;'Inputs &amp; Outputs'!$H$2*'Expected Reserves'!AY112,0,MIN('Inputs &amp; Outputs'!$H$2*'Expected Reserves'!AY112-(AX112*(1+'Int Rate'!AY112)+Premiums!AY112-Claims!AY112),'Inputs &amp; Outputs'!$H$3*Premiums!AY112))</f>
        <v>1949323534.1360562</v>
      </c>
      <c r="AZ112" s="7">
        <f>AY112*(1+'Int Rate'!AZ112)+Premiums!AZ112-Claims!AZ112+IF((AY112*(1+'Int Rate'!AZ112)+Premiums!AZ112-Claims!AZ112)&gt;'Inputs &amp; Outputs'!$H$2*'Expected Reserves'!AZ112,0,MIN('Inputs &amp; Outputs'!$H$2*'Expected Reserves'!AZ112-(AY112*(1+'Int Rate'!AZ112)+Premiums!AZ112-Claims!AZ112),'Inputs &amp; Outputs'!$H$3*Premiums!AZ112))</f>
        <v>1919981940.9547462</v>
      </c>
      <c r="BA112" s="7">
        <f>AZ112*(1+'Int Rate'!BA112)+Premiums!BA112-Claims!BA112+IF((AZ112*(1+'Int Rate'!BA112)+Premiums!BA112-Claims!BA112)&gt;'Inputs &amp; Outputs'!$H$2*'Expected Reserves'!BA112,0,MIN('Inputs &amp; Outputs'!$H$2*'Expected Reserves'!BA112-(AZ112*(1+'Int Rate'!BA112)+Premiums!BA112-Claims!BA112),'Inputs &amp; Outputs'!$H$3*Premiums!BA112))</f>
        <v>1867961771.1393144</v>
      </c>
      <c r="BB112" s="7">
        <f>BA112*(1+'Int Rate'!BB112)+Premiums!BB112-Claims!BB112+IF((BA112*(1+'Int Rate'!BB112)+Premiums!BB112-Claims!BB112)&gt;'Inputs &amp; Outputs'!$H$2*'Expected Reserves'!BB112,0,MIN('Inputs &amp; Outputs'!$H$2*'Expected Reserves'!BB112-(BA112*(1+'Int Rate'!BB112)+Premiums!BB112-Claims!BB112),'Inputs &amp; Outputs'!$H$3*Premiums!BB112))</f>
        <v>2058812507.5648222</v>
      </c>
      <c r="BC112" s="7">
        <f>BB112*(1+'Int Rate'!BC112)+Premiums!BC112-Claims!BC112+IF((BB112*(1+'Int Rate'!BC112)+Premiums!BC112-Claims!BC112)&gt;'Inputs &amp; Outputs'!$H$2*'Expected Reserves'!BC112,0,MIN('Inputs &amp; Outputs'!$H$2*'Expected Reserves'!BC112-(BB112*(1+'Int Rate'!BC112)+Premiums!BC112-Claims!BC112),'Inputs &amp; Outputs'!$H$3*Premiums!BC112))</f>
        <v>1810245742.6961975</v>
      </c>
      <c r="BD112" s="7">
        <f>BC112*(1+'Int Rate'!BD112)+Premiums!BD112-Claims!BD112+IF((BC112*(1+'Int Rate'!BD112)+Premiums!BD112-Claims!BD112)&gt;'Inputs &amp; Outputs'!$H$2*'Expected Reserves'!BD112,0,MIN('Inputs &amp; Outputs'!$H$2*'Expected Reserves'!BD112-(BC112*(1+'Int Rate'!BD112)+Premiums!BD112-Claims!BD112),'Inputs &amp; Outputs'!$H$3*Premiums!BD112))</f>
        <v>1660156089.830169</v>
      </c>
      <c r="BE112" s="7">
        <f>BD112*(1+'Int Rate'!BE112)+Premiums!BE112-Claims!BE112+IF((BD112*(1+'Int Rate'!BE112)+Premiums!BE112-Claims!BE112)&gt;'Inputs &amp; Outputs'!$H$2*'Expected Reserves'!BE112,0,MIN('Inputs &amp; Outputs'!$H$2*'Expected Reserves'!BE112-(BD112*(1+'Int Rate'!BE112)+Premiums!BE112-Claims!BE112),'Inputs &amp; Outputs'!$H$3*Premiums!BE112))</f>
        <v>1451852751.5879812</v>
      </c>
      <c r="BF112" s="7">
        <f>BE112*(1+'Int Rate'!BF112)+Premiums!BF112-Claims!BF112+IF((BE112*(1+'Int Rate'!BF112)+Premiums!BF112-Claims!BF112)&gt;'Inputs &amp; Outputs'!$H$2*'Expected Reserves'!BF112,0,MIN('Inputs &amp; Outputs'!$H$2*'Expected Reserves'!BF112-(BE112*(1+'Int Rate'!BF112)+Premiums!BF112-Claims!BF112),'Inputs &amp; Outputs'!$H$3*Premiums!BF112))</f>
        <v>1461964217.6404543</v>
      </c>
      <c r="BG112" s="7">
        <f>BF112*(1+'Int Rate'!BG112)+Premiums!BG112-Claims!BG112+IF((BF112*(1+'Int Rate'!BG112)+Premiums!BG112-Claims!BG112)&gt;'Inputs &amp; Outputs'!$H$2*'Expected Reserves'!BG112,0,MIN('Inputs &amp; Outputs'!$H$2*'Expected Reserves'!BG112-(BF112*(1+'Int Rate'!BG112)+Premiums!BG112-Claims!BG112),'Inputs &amp; Outputs'!$H$3*Premiums!BG112))</f>
        <v>1466591368.0113637</v>
      </c>
      <c r="BH112" s="7">
        <f>BG112*(1+'Int Rate'!BH112)+Premiums!BH112-Claims!BH112+IF((BG112*(1+'Int Rate'!BH112)+Premiums!BH112-Claims!BH112)&gt;'Inputs &amp; Outputs'!$H$2*'Expected Reserves'!BH112,0,MIN('Inputs &amp; Outputs'!$H$2*'Expected Reserves'!BH112-(BG112*(1+'Int Rate'!BH112)+Premiums!BH112-Claims!BH112),'Inputs &amp; Outputs'!$H$3*Premiums!BH112))</f>
        <v>1601139663.0625346</v>
      </c>
      <c r="BI112" s="7">
        <f>BH112*(1+'Int Rate'!BI112)+Premiums!BI112-Claims!BI112+IF((BH112*(1+'Int Rate'!BI112)+Premiums!BI112-Claims!BI112)&gt;'Inputs &amp; Outputs'!$H$2*'Expected Reserves'!BI112,0,MIN('Inputs &amp; Outputs'!$H$2*'Expected Reserves'!BI112-(BH112*(1+'Int Rate'!BI112)+Premiums!BI112-Claims!BI112),'Inputs &amp; Outputs'!$H$3*Premiums!BI112))</f>
        <v>1539899621.6372623</v>
      </c>
      <c r="BJ112" s="7">
        <f>BI112*(1+'Int Rate'!BJ112)+Premiums!BJ112-Claims!BJ112+IF((BI112*(1+'Int Rate'!BJ112)+Premiums!BJ112-Claims!BJ112)&gt;'Inputs &amp; Outputs'!$H$2*'Expected Reserves'!BJ112,0,MIN('Inputs &amp; Outputs'!$H$2*'Expected Reserves'!BJ112-(BI112*(1+'Int Rate'!BJ112)+Premiums!BJ112-Claims!BJ112),'Inputs &amp; Outputs'!$H$3*Premiums!BJ112))</f>
        <v>1680240163.3697188</v>
      </c>
      <c r="BK112" s="7">
        <f>BJ112*(1+'Int Rate'!BK112)+Premiums!BK112-Claims!BK112+IF((BJ112*(1+'Int Rate'!BK112)+Premiums!BK112-Claims!BK112)&gt;'Inputs &amp; Outputs'!$H$2*'Expected Reserves'!BK112,0,MIN('Inputs &amp; Outputs'!$H$2*'Expected Reserves'!BK112-(BJ112*(1+'Int Rate'!BK112)+Premiums!BK112-Claims!BK112),'Inputs &amp; Outputs'!$H$3*Premiums!BK112))</f>
        <v>1792903007.694407</v>
      </c>
      <c r="BL112" s="7">
        <f>BK112*(1+'Int Rate'!BL112)+Premiums!BL112-Claims!BL112+IF((BK112*(1+'Int Rate'!BL112)+Premiums!BL112-Claims!BL112)&gt;'Inputs &amp; Outputs'!$H$2*'Expected Reserves'!BL112,0,MIN('Inputs &amp; Outputs'!$H$2*'Expected Reserves'!BL112-(BK112*(1+'Int Rate'!BL112)+Premiums!BL112-Claims!BL112),'Inputs &amp; Outputs'!$H$3*Premiums!BL112))</f>
        <v>1865630651.2851868</v>
      </c>
      <c r="BM112" s="7">
        <f>BL112*(1+'Int Rate'!BM112)+Premiums!BM112-Claims!BM112+IF((BL112*(1+'Int Rate'!BM112)+Premiums!BM112-Claims!BM112)&gt;'Inputs &amp; Outputs'!$H$2*'Expected Reserves'!BM112,0,MIN('Inputs &amp; Outputs'!$H$2*'Expected Reserves'!BM112-(BL112*(1+'Int Rate'!BM112)+Premiums!BM112-Claims!BM112),'Inputs &amp; Outputs'!$H$3*Premiums!BM112))</f>
        <v>1716314928.3297577</v>
      </c>
      <c r="BN112" s="7">
        <f>BM112*(1+'Int Rate'!BN112)+Premiums!BN112-Claims!BN112+IF((BM112*(1+'Int Rate'!BN112)+Premiums!BN112-Claims!BN112)&gt;'Inputs &amp; Outputs'!$H$2*'Expected Reserves'!BN112,0,MIN('Inputs &amp; Outputs'!$H$2*'Expected Reserves'!BN112-(BM112*(1+'Int Rate'!BN112)+Premiums!BN112-Claims!BN112),'Inputs &amp; Outputs'!$H$3*Premiums!BN112))</f>
        <v>1651849329.5678496</v>
      </c>
      <c r="BO112" s="7">
        <f>BN112*(1+'Int Rate'!BO112)+Premiums!BO112-Claims!BO112+IF((BN112*(1+'Int Rate'!BO112)+Premiums!BO112-Claims!BO112)&gt;'Inputs &amp; Outputs'!$H$2*'Expected Reserves'!BO112,0,MIN('Inputs &amp; Outputs'!$H$2*'Expected Reserves'!BO112-(BN112*(1+'Int Rate'!BO112)+Premiums!BO112-Claims!BO112),'Inputs &amp; Outputs'!$H$3*Premiums!BO112))</f>
        <v>1728387038.3652546</v>
      </c>
      <c r="BP112" s="7">
        <f>BO112*(1+'Int Rate'!BP112)+Premiums!BP112-Claims!BP112+IF((BO112*(1+'Int Rate'!BP112)+Premiums!BP112-Claims!BP112)&gt;'Inputs &amp; Outputs'!$H$2*'Expected Reserves'!BP112,0,MIN('Inputs &amp; Outputs'!$H$2*'Expected Reserves'!BP112-(BO112*(1+'Int Rate'!BP112)+Premiums!BP112-Claims!BP112),'Inputs &amp; Outputs'!$H$3*Premiums!BP112))</f>
        <v>1818687309.7041442</v>
      </c>
      <c r="BQ112" s="7">
        <f>BP112*(1+'Int Rate'!BQ112)+Premiums!BQ112-Claims!BQ112+IF((BP112*(1+'Int Rate'!BQ112)+Premiums!BQ112-Claims!BQ112)&gt;'Inputs &amp; Outputs'!$H$2*'Expected Reserves'!BQ112,0,MIN('Inputs &amp; Outputs'!$H$2*'Expected Reserves'!BQ112-(BP112*(1+'Int Rate'!BQ112)+Premiums!BQ112-Claims!BQ112),'Inputs &amp; Outputs'!$H$3*Premiums!BQ112))</f>
        <v>1701591877.8489387</v>
      </c>
      <c r="BR112" s="7">
        <f>BQ112*(1+'Int Rate'!BR112)+Premiums!BR112-Claims!BR112+IF((BQ112*(1+'Int Rate'!BR112)+Premiums!BR112-Claims!BR112)&gt;'Inputs &amp; Outputs'!$H$2*'Expected Reserves'!BR112,0,MIN('Inputs &amp; Outputs'!$H$2*'Expected Reserves'!BR112-(BQ112*(1+'Int Rate'!BR112)+Premiums!BR112-Claims!BR112),'Inputs &amp; Outputs'!$H$3*Premiums!BR112))</f>
        <v>1767616254.0472906</v>
      </c>
      <c r="BS112" s="7">
        <f>BR112*(1+'Int Rate'!BS112)+Premiums!BS112-Claims!BS112+IF((BR112*(1+'Int Rate'!BS112)+Premiums!BS112-Claims!BS112)&gt;'Inputs &amp; Outputs'!$H$2*'Expected Reserves'!BS112,0,MIN('Inputs &amp; Outputs'!$H$2*'Expected Reserves'!BS112-(BR112*(1+'Int Rate'!BS112)+Premiums!BS112-Claims!BS112),'Inputs &amp; Outputs'!$H$3*Premiums!BS112))</f>
        <v>1844219308.5452514</v>
      </c>
      <c r="BT112" s="7">
        <f>BS112*(1+'Int Rate'!BT112)+Premiums!BT112-Claims!BT112+IF((BS112*(1+'Int Rate'!BT112)+Premiums!BT112-Claims!BT112)&gt;'Inputs &amp; Outputs'!$H$2*'Expected Reserves'!BT112,0,MIN('Inputs &amp; Outputs'!$H$2*'Expected Reserves'!BT112-(BS112*(1+'Int Rate'!BT112)+Premiums!BT112-Claims!BT112),'Inputs &amp; Outputs'!$H$3*Premiums!BT112))</f>
        <v>1859841952.8859425</v>
      </c>
    </row>
    <row r="113" spans="1:72" x14ac:dyDescent="0.25">
      <c r="A113" s="1">
        <v>112</v>
      </c>
      <c r="B113" s="7">
        <f>Premiums!B113</f>
        <v>25000000</v>
      </c>
      <c r="C113" s="7">
        <f>B113*(1+'Int Rate'!C113)+Premiums!C113-Claims!C113+IF((B113*(1+'Int Rate'!C113)+Premiums!C113-Claims!C113)&gt;'Inputs &amp; Outputs'!$H$2*'Expected Reserves'!C113,0,MIN('Inputs &amp; Outputs'!$H$2*'Expected Reserves'!C113-(B113*(1+'Int Rate'!C113)+Premiums!C113-Claims!C113),'Inputs &amp; Outputs'!$H$3*Premiums!C113))</f>
        <v>44586426.212910011</v>
      </c>
      <c r="D113" s="7">
        <f>C113*(1+'Int Rate'!D113)+Premiums!D113-Claims!D113+IF((C113*(1+'Int Rate'!D113)+Premiums!D113-Claims!D113)&gt;'Inputs &amp; Outputs'!$H$2*'Expected Reserves'!D113,0,MIN('Inputs &amp; Outputs'!$H$2*'Expected Reserves'!D113-(C113*(1+'Int Rate'!D113)+Premiums!D113-Claims!D113),'Inputs &amp; Outputs'!$H$3*Premiums!D113))</f>
        <v>70843395.637464568</v>
      </c>
      <c r="E113" s="7">
        <f>D113*(1+'Int Rate'!E113)+Premiums!E113-Claims!E113+IF((D113*(1+'Int Rate'!E113)+Premiums!E113-Claims!E113)&gt;'Inputs &amp; Outputs'!$H$2*'Expected Reserves'!E113,0,MIN('Inputs &amp; Outputs'!$H$2*'Expected Reserves'!E113-(D113*(1+'Int Rate'!E113)+Premiums!E113-Claims!E113),'Inputs &amp; Outputs'!$H$3*Premiums!E113))</f>
        <v>102722352.75110541</v>
      </c>
      <c r="F113" s="7">
        <f>E113*(1+'Int Rate'!F113)+Premiums!F113-Claims!F113+IF((E113*(1+'Int Rate'!F113)+Premiums!F113-Claims!F113)&gt;'Inputs &amp; Outputs'!$H$2*'Expected Reserves'!F113,0,MIN('Inputs &amp; Outputs'!$H$2*'Expected Reserves'!F113-(E113*(1+'Int Rate'!F113)+Premiums!F113-Claims!F113),'Inputs &amp; Outputs'!$H$3*Premiums!F113))</f>
        <v>139656170.51367992</v>
      </c>
      <c r="G113" s="7">
        <f>F113*(1+'Int Rate'!G113)+Premiums!G113-Claims!G113+IF((F113*(1+'Int Rate'!G113)+Premiums!G113-Claims!G113)&gt;'Inputs &amp; Outputs'!$H$2*'Expected Reserves'!G113,0,MIN('Inputs &amp; Outputs'!$H$2*'Expected Reserves'!G113-(F113*(1+'Int Rate'!G113)+Premiums!G113-Claims!G113),'Inputs &amp; Outputs'!$H$3*Premiums!G113))</f>
        <v>192742804.80904022</v>
      </c>
      <c r="H113" s="7">
        <f>G113*(1+'Int Rate'!H113)+Premiums!H113-Claims!H113+IF((G113*(1+'Int Rate'!H113)+Premiums!H113-Claims!H113)&gt;'Inputs &amp; Outputs'!$H$2*'Expected Reserves'!H113,0,MIN('Inputs &amp; Outputs'!$H$2*'Expected Reserves'!H113-(G113*(1+'Int Rate'!H113)+Premiums!H113-Claims!H113),'Inputs &amp; Outputs'!$H$3*Premiums!H113))</f>
        <v>204670750.79347765</v>
      </c>
      <c r="I113" s="7">
        <f>H113*(1+'Int Rate'!I113)+Premiums!I113-Claims!I113+IF((H113*(1+'Int Rate'!I113)+Premiums!I113-Claims!I113)&gt;'Inputs &amp; Outputs'!$H$2*'Expected Reserves'!I113,0,MIN('Inputs &amp; Outputs'!$H$2*'Expected Reserves'!I113-(H113*(1+'Int Rate'!I113)+Premiums!I113-Claims!I113),'Inputs &amp; Outputs'!$H$3*Premiums!I113))</f>
        <v>199065914.31939816</v>
      </c>
      <c r="J113" s="7">
        <f>I113*(1+'Int Rate'!J113)+Premiums!J113-Claims!J113+IF((I113*(1+'Int Rate'!J113)+Premiums!J113-Claims!J113)&gt;'Inputs &amp; Outputs'!$H$2*'Expected Reserves'!J113,0,MIN('Inputs &amp; Outputs'!$H$2*'Expected Reserves'!J113-(I113*(1+'Int Rate'!J113)+Premiums!J113-Claims!J113),'Inputs &amp; Outputs'!$H$3*Premiums!J113))</f>
        <v>189586342.09005895</v>
      </c>
      <c r="K113" s="7">
        <f>J113*(1+'Int Rate'!K113)+Premiums!K113-Claims!K113+IF((J113*(1+'Int Rate'!K113)+Premiums!K113-Claims!K113)&gt;'Inputs &amp; Outputs'!$H$2*'Expected Reserves'!K113,0,MIN('Inputs &amp; Outputs'!$H$2*'Expected Reserves'!K113-(J113*(1+'Int Rate'!K113)+Premiums!K113-Claims!K113),'Inputs &amp; Outputs'!$H$3*Premiums!K113))</f>
        <v>234947076.20326507</v>
      </c>
      <c r="L113" s="7">
        <f>K113*(1+'Int Rate'!L113)+Premiums!L113-Claims!L113+IF((K113*(1+'Int Rate'!L113)+Premiums!L113-Claims!L113)&gt;'Inputs &amp; Outputs'!$H$2*'Expected Reserves'!L113,0,MIN('Inputs &amp; Outputs'!$H$2*'Expected Reserves'!L113-(K113*(1+'Int Rate'!L113)+Premiums!L113-Claims!L113),'Inputs &amp; Outputs'!$H$3*Premiums!L113))</f>
        <v>254759644.05373943</v>
      </c>
      <c r="M113" s="7">
        <f>L113*(1+'Int Rate'!M113)+Premiums!M113-Claims!M113+IF((L113*(1+'Int Rate'!M113)+Premiums!M113-Claims!M113)&gt;'Inputs &amp; Outputs'!$H$2*'Expected Reserves'!M113,0,MIN('Inputs &amp; Outputs'!$H$2*'Expected Reserves'!M113-(L113*(1+'Int Rate'!M113)+Premiums!M113-Claims!M113),'Inputs &amp; Outputs'!$H$3*Premiums!M113))</f>
        <v>291971633.25178915</v>
      </c>
      <c r="N113" s="7">
        <f>M113*(1+'Int Rate'!N113)+Premiums!N113-Claims!N113+IF((M113*(1+'Int Rate'!N113)+Premiums!N113-Claims!N113)&gt;'Inputs &amp; Outputs'!$H$2*'Expected Reserves'!N113,0,MIN('Inputs &amp; Outputs'!$H$2*'Expected Reserves'!N113-(M113*(1+'Int Rate'!N113)+Premiums!N113-Claims!N113),'Inputs &amp; Outputs'!$H$3*Premiums!N113))</f>
        <v>346739068.77241153</v>
      </c>
      <c r="O113" s="7">
        <f>N113*(1+'Int Rate'!O113)+Premiums!O113-Claims!O113+IF((N113*(1+'Int Rate'!O113)+Premiums!O113-Claims!O113)&gt;'Inputs &amp; Outputs'!$H$2*'Expected Reserves'!O113,0,MIN('Inputs &amp; Outputs'!$H$2*'Expected Reserves'!O113-(N113*(1+'Int Rate'!O113)+Premiums!O113-Claims!O113),'Inputs &amp; Outputs'!$H$3*Premiums!O113))</f>
        <v>342820748.29394853</v>
      </c>
      <c r="P113" s="7">
        <f>O113*(1+'Int Rate'!P113)+Premiums!P113-Claims!P113+IF((O113*(1+'Int Rate'!P113)+Premiums!P113-Claims!P113)&gt;'Inputs &amp; Outputs'!$H$2*'Expected Reserves'!P113,0,MIN('Inputs &amp; Outputs'!$H$2*'Expected Reserves'!P113-(O113*(1+'Int Rate'!P113)+Premiums!P113-Claims!P113),'Inputs &amp; Outputs'!$H$3*Premiums!P113))</f>
        <v>401349692.34402585</v>
      </c>
      <c r="Q113" s="7">
        <f>P113*(1+'Int Rate'!Q113)+Premiums!Q113-Claims!Q113+IF((P113*(1+'Int Rate'!Q113)+Premiums!Q113-Claims!Q113)&gt;'Inputs &amp; Outputs'!$H$2*'Expected Reserves'!Q113,0,MIN('Inputs &amp; Outputs'!$H$2*'Expected Reserves'!Q113-(P113*(1+'Int Rate'!Q113)+Premiums!Q113-Claims!Q113),'Inputs &amp; Outputs'!$H$3*Premiums!Q113))</f>
        <v>450788008.5292747</v>
      </c>
      <c r="R113" s="7">
        <f>Q113*(1+'Int Rate'!R113)+Premiums!R113-Claims!R113+IF((Q113*(1+'Int Rate'!R113)+Premiums!R113-Claims!R113)&gt;'Inputs &amp; Outputs'!$H$2*'Expected Reserves'!R113,0,MIN('Inputs &amp; Outputs'!$H$2*'Expected Reserves'!R113-(Q113*(1+'Int Rate'!R113)+Premiums!R113-Claims!R113),'Inputs &amp; Outputs'!$H$3*Premiums!R113))</f>
        <v>447475379.88504881</v>
      </c>
      <c r="S113" s="7">
        <f>R113*(1+'Int Rate'!S113)+Premiums!S113-Claims!S113+IF((R113*(1+'Int Rate'!S113)+Premiums!S113-Claims!S113)&gt;'Inputs &amp; Outputs'!$H$2*'Expected Reserves'!S113,0,MIN('Inputs &amp; Outputs'!$H$2*'Expected Reserves'!S113-(R113*(1+'Int Rate'!S113)+Premiums!S113-Claims!S113),'Inputs &amp; Outputs'!$H$3*Premiums!S113))</f>
        <v>458025533.27467585</v>
      </c>
      <c r="T113" s="7">
        <f>S113*(1+'Int Rate'!T113)+Premiums!T113-Claims!T113+IF((S113*(1+'Int Rate'!T113)+Premiums!T113-Claims!T113)&gt;'Inputs &amp; Outputs'!$H$2*'Expected Reserves'!T113,0,MIN('Inputs &amp; Outputs'!$H$2*'Expected Reserves'!T113-(S113*(1+'Int Rate'!T113)+Premiums!T113-Claims!T113),'Inputs &amp; Outputs'!$H$3*Premiums!T113))</f>
        <v>462406790.65860897</v>
      </c>
      <c r="U113" s="7">
        <f>T113*(1+'Int Rate'!U113)+Premiums!U113-Claims!U113+IF((T113*(1+'Int Rate'!U113)+Premiums!U113-Claims!U113)&gt;'Inputs &amp; Outputs'!$H$2*'Expected Reserves'!U113,0,MIN('Inputs &amp; Outputs'!$H$2*'Expected Reserves'!U113-(T113*(1+'Int Rate'!U113)+Premiums!U113-Claims!U113),'Inputs &amp; Outputs'!$H$3*Premiums!U113))</f>
        <v>496567304.41273928</v>
      </c>
      <c r="V113" s="7">
        <f>U113*(1+'Int Rate'!V113)+Premiums!V113-Claims!V113+IF((U113*(1+'Int Rate'!V113)+Premiums!V113-Claims!V113)&gt;'Inputs &amp; Outputs'!$H$2*'Expected Reserves'!V113,0,MIN('Inputs &amp; Outputs'!$H$2*'Expected Reserves'!V113-(U113*(1+'Int Rate'!V113)+Premiums!V113-Claims!V113),'Inputs &amp; Outputs'!$H$3*Premiums!V113))</f>
        <v>506631465.9378674</v>
      </c>
      <c r="W113" s="7">
        <f>V113*(1+'Int Rate'!W113)+Premiums!W113-Claims!W113+IF((V113*(1+'Int Rate'!W113)+Premiums!W113-Claims!W113)&gt;'Inputs &amp; Outputs'!$H$2*'Expected Reserves'!W113,0,MIN('Inputs &amp; Outputs'!$H$2*'Expected Reserves'!W113-(V113*(1+'Int Rate'!W113)+Premiums!W113-Claims!W113),'Inputs &amp; Outputs'!$H$3*Premiums!W113))</f>
        <v>520214607.16218466</v>
      </c>
      <c r="X113" s="7">
        <f>W113*(1+'Int Rate'!X113)+Premiums!X113-Claims!X113+IF((W113*(1+'Int Rate'!X113)+Premiums!X113-Claims!X113)&gt;'Inputs &amp; Outputs'!$H$2*'Expected Reserves'!X113,0,MIN('Inputs &amp; Outputs'!$H$2*'Expected Reserves'!X113-(W113*(1+'Int Rate'!X113)+Premiums!X113-Claims!X113),'Inputs &amp; Outputs'!$H$3*Premiums!X113))</f>
        <v>582717371.02951145</v>
      </c>
      <c r="Y113" s="7">
        <f>X113*(1+'Int Rate'!Y113)+Premiums!Y113-Claims!Y113+IF((X113*(1+'Int Rate'!Y113)+Premiums!Y113-Claims!Y113)&gt;'Inputs &amp; Outputs'!$H$2*'Expected Reserves'!Y113,0,MIN('Inputs &amp; Outputs'!$H$2*'Expected Reserves'!Y113-(X113*(1+'Int Rate'!Y113)+Premiums!Y113-Claims!Y113),'Inputs &amp; Outputs'!$H$3*Premiums!Y113))</f>
        <v>647934773.82305956</v>
      </c>
      <c r="Z113" s="7">
        <f>Y113*(1+'Int Rate'!Z113)+Premiums!Z113-Claims!Z113+IF((Y113*(1+'Int Rate'!Z113)+Premiums!Z113-Claims!Z113)&gt;'Inputs &amp; Outputs'!$H$2*'Expected Reserves'!Z113,0,MIN('Inputs &amp; Outputs'!$H$2*'Expected Reserves'!Z113-(Y113*(1+'Int Rate'!Z113)+Premiums!Z113-Claims!Z113),'Inputs &amp; Outputs'!$H$3*Premiums!Z113))</f>
        <v>666458503.09604549</v>
      </c>
      <c r="AA113" s="7">
        <f>Z113*(1+'Int Rate'!AA113)+Premiums!AA113-Claims!AA113+IF((Z113*(1+'Int Rate'!AA113)+Premiums!AA113-Claims!AA113)&gt;'Inputs &amp; Outputs'!$H$2*'Expected Reserves'!AA113,0,MIN('Inputs &amp; Outputs'!$H$2*'Expected Reserves'!AA113-(Z113*(1+'Int Rate'!AA113)+Premiums!AA113-Claims!AA113),'Inputs &amp; Outputs'!$H$3*Premiums!AA113))</f>
        <v>698852973.60837865</v>
      </c>
      <c r="AB113" s="7">
        <f>AA113*(1+'Int Rate'!AB113)+Premiums!AB113-Claims!AB113+IF((AA113*(1+'Int Rate'!AB113)+Premiums!AB113-Claims!AB113)&gt;'Inputs &amp; Outputs'!$H$2*'Expected Reserves'!AB113,0,MIN('Inputs &amp; Outputs'!$H$2*'Expected Reserves'!AB113-(AA113*(1+'Int Rate'!AB113)+Premiums!AB113-Claims!AB113),'Inputs &amp; Outputs'!$H$3*Premiums!AB113))</f>
        <v>776899410.14920151</v>
      </c>
      <c r="AC113" s="7">
        <f>AB113*(1+'Int Rate'!AC113)+Premiums!AC113-Claims!AC113+IF((AB113*(1+'Int Rate'!AC113)+Premiums!AC113-Claims!AC113)&gt;'Inputs &amp; Outputs'!$H$2*'Expected Reserves'!AC113,0,MIN('Inputs &amp; Outputs'!$H$2*'Expected Reserves'!AC113-(AB113*(1+'Int Rate'!AC113)+Premiums!AC113-Claims!AC113),'Inputs &amp; Outputs'!$H$3*Premiums!AC113))</f>
        <v>838392776.86638272</v>
      </c>
      <c r="AD113" s="7">
        <f>AC113*(1+'Int Rate'!AD113)+Premiums!AD113-Claims!AD113+IF((AC113*(1+'Int Rate'!AD113)+Premiums!AD113-Claims!AD113)&gt;'Inputs &amp; Outputs'!$H$2*'Expected Reserves'!AD113,0,MIN('Inputs &amp; Outputs'!$H$2*'Expected Reserves'!AD113-(AC113*(1+'Int Rate'!AD113)+Premiums!AD113-Claims!AD113),'Inputs &amp; Outputs'!$H$3*Premiums!AD113))</f>
        <v>821089768.15789795</v>
      </c>
      <c r="AE113" s="7">
        <f>AD113*(1+'Int Rate'!AE113)+Premiums!AE113-Claims!AE113+IF((AD113*(1+'Int Rate'!AE113)+Premiums!AE113-Claims!AE113)&gt;'Inputs &amp; Outputs'!$H$2*'Expected Reserves'!AE113,0,MIN('Inputs &amp; Outputs'!$H$2*'Expected Reserves'!AE113-(AD113*(1+'Int Rate'!AE113)+Premiums!AE113-Claims!AE113),'Inputs &amp; Outputs'!$H$3*Premiums!AE113))</f>
        <v>865776621.85439146</v>
      </c>
      <c r="AF113" s="7">
        <f>AE113*(1+'Int Rate'!AF113)+Premiums!AF113-Claims!AF113+IF((AE113*(1+'Int Rate'!AF113)+Premiums!AF113-Claims!AF113)&gt;'Inputs &amp; Outputs'!$H$2*'Expected Reserves'!AF113,0,MIN('Inputs &amp; Outputs'!$H$2*'Expected Reserves'!AF113-(AE113*(1+'Int Rate'!AF113)+Premiums!AF113-Claims!AF113),'Inputs &amp; Outputs'!$H$3*Premiums!AF113))</f>
        <v>904918708.12813568</v>
      </c>
      <c r="AG113" s="7">
        <f>AF113*(1+'Int Rate'!AG113)+Premiums!AG113-Claims!AG113+IF((AF113*(1+'Int Rate'!AG113)+Premiums!AG113-Claims!AG113)&gt;'Inputs &amp; Outputs'!$H$2*'Expected Reserves'!AG113,0,MIN('Inputs &amp; Outputs'!$H$2*'Expected Reserves'!AG113-(AF113*(1+'Int Rate'!AG113)+Premiums!AG113-Claims!AG113),'Inputs &amp; Outputs'!$H$3*Premiums!AG113))</f>
        <v>954780549.28005612</v>
      </c>
      <c r="AH113" s="7">
        <f>AG113*(1+'Int Rate'!AH113)+Premiums!AH113-Claims!AH113+IF((AG113*(1+'Int Rate'!AH113)+Premiums!AH113-Claims!AH113)&gt;'Inputs &amp; Outputs'!$H$2*'Expected Reserves'!AH113,0,MIN('Inputs &amp; Outputs'!$H$2*'Expected Reserves'!AH113-(AG113*(1+'Int Rate'!AH113)+Premiums!AH113-Claims!AH113),'Inputs &amp; Outputs'!$H$3*Premiums!AH113))</f>
        <v>939008911.10721111</v>
      </c>
      <c r="AI113" s="7">
        <f>AH113*(1+'Int Rate'!AI113)+Premiums!AI113-Claims!AI113+IF((AH113*(1+'Int Rate'!AI113)+Premiums!AI113-Claims!AI113)&gt;'Inputs &amp; Outputs'!$H$2*'Expected Reserves'!AI113,0,MIN('Inputs &amp; Outputs'!$H$2*'Expected Reserves'!AI113-(AH113*(1+'Int Rate'!AI113)+Premiums!AI113-Claims!AI113),'Inputs &amp; Outputs'!$H$3*Premiums!AI113))</f>
        <v>1008969742.4046367</v>
      </c>
      <c r="AJ113" s="7">
        <f>AI113*(1+'Int Rate'!AJ113)+Premiums!AJ113-Claims!AJ113+IF((AI113*(1+'Int Rate'!AJ113)+Premiums!AJ113-Claims!AJ113)&gt;'Inputs &amp; Outputs'!$H$2*'Expected Reserves'!AJ113,0,MIN('Inputs &amp; Outputs'!$H$2*'Expected Reserves'!AJ113-(AI113*(1+'Int Rate'!AJ113)+Premiums!AJ113-Claims!AJ113),'Inputs &amp; Outputs'!$H$3*Premiums!AJ113))</f>
        <v>939306059.07518482</v>
      </c>
      <c r="AK113" s="7">
        <f>AJ113*(1+'Int Rate'!AK113)+Premiums!AK113-Claims!AK113+IF((AJ113*(1+'Int Rate'!AK113)+Premiums!AK113-Claims!AK113)&gt;'Inputs &amp; Outputs'!$H$2*'Expected Reserves'!AK113,0,MIN('Inputs &amp; Outputs'!$H$2*'Expected Reserves'!AK113-(AJ113*(1+'Int Rate'!AK113)+Premiums!AK113-Claims!AK113),'Inputs &amp; Outputs'!$H$3*Premiums!AK113))</f>
        <v>1037235074.5655093</v>
      </c>
      <c r="AL113" s="7">
        <f>AK113*(1+'Int Rate'!AL113)+Premiums!AL113-Claims!AL113+IF((AK113*(1+'Int Rate'!AL113)+Premiums!AL113-Claims!AL113)&gt;'Inputs &amp; Outputs'!$H$2*'Expected Reserves'!AL113,0,MIN('Inputs &amp; Outputs'!$H$2*'Expected Reserves'!AL113-(AK113*(1+'Int Rate'!AL113)+Premiums!AL113-Claims!AL113),'Inputs &amp; Outputs'!$H$3*Premiums!AL113))</f>
        <v>1067353147.5484481</v>
      </c>
      <c r="AM113" s="7">
        <f>AL113*(1+'Int Rate'!AM113)+Premiums!AM113-Claims!AM113+IF((AL113*(1+'Int Rate'!AM113)+Premiums!AM113-Claims!AM113)&gt;'Inputs &amp; Outputs'!$H$2*'Expected Reserves'!AM113,0,MIN('Inputs &amp; Outputs'!$H$2*'Expected Reserves'!AM113-(AL113*(1+'Int Rate'!AM113)+Premiums!AM113-Claims!AM113),'Inputs &amp; Outputs'!$H$3*Premiums!AM113))</f>
        <v>1088437001.9186158</v>
      </c>
      <c r="AN113" s="7">
        <f>AM113*(1+'Int Rate'!AN113)+Premiums!AN113-Claims!AN113+IF((AM113*(1+'Int Rate'!AN113)+Premiums!AN113-Claims!AN113)&gt;'Inputs &amp; Outputs'!$H$2*'Expected Reserves'!AN113,0,MIN('Inputs &amp; Outputs'!$H$2*'Expected Reserves'!AN113-(AM113*(1+'Int Rate'!AN113)+Premiums!AN113-Claims!AN113),'Inputs &amp; Outputs'!$H$3*Premiums!AN113))</f>
        <v>1044399724.1601496</v>
      </c>
      <c r="AO113" s="7">
        <f>AN113*(1+'Int Rate'!AO113)+Premiums!AO113-Claims!AO113+IF((AN113*(1+'Int Rate'!AO113)+Premiums!AO113-Claims!AO113)&gt;'Inputs &amp; Outputs'!$H$2*'Expected Reserves'!AO113,0,MIN('Inputs &amp; Outputs'!$H$2*'Expected Reserves'!AO113-(AN113*(1+'Int Rate'!AO113)+Premiums!AO113-Claims!AO113),'Inputs &amp; Outputs'!$H$3*Premiums!AO113))</f>
        <v>1068860181.6115258</v>
      </c>
      <c r="AP113" s="7">
        <f>AO113*(1+'Int Rate'!AP113)+Premiums!AP113-Claims!AP113+IF((AO113*(1+'Int Rate'!AP113)+Premiums!AP113-Claims!AP113)&gt;'Inputs &amp; Outputs'!$H$2*'Expected Reserves'!AP113,0,MIN('Inputs &amp; Outputs'!$H$2*'Expected Reserves'!AP113-(AO113*(1+'Int Rate'!AP113)+Premiums!AP113-Claims!AP113),'Inputs &amp; Outputs'!$H$3*Premiums!AP113))</f>
        <v>1060816375.8864787</v>
      </c>
      <c r="AQ113" s="7">
        <f>AP113*(1+'Int Rate'!AQ113)+Premiums!AQ113-Claims!AQ113+IF((AP113*(1+'Int Rate'!AQ113)+Premiums!AQ113-Claims!AQ113)&gt;'Inputs &amp; Outputs'!$H$2*'Expected Reserves'!AQ113,0,MIN('Inputs &amp; Outputs'!$H$2*'Expected Reserves'!AQ113-(AP113*(1+'Int Rate'!AQ113)+Premiums!AQ113-Claims!AQ113),'Inputs &amp; Outputs'!$H$3*Premiums!AQ113))</f>
        <v>1087391793.4747682</v>
      </c>
      <c r="AR113" s="7">
        <f>AQ113*(1+'Int Rate'!AR113)+Premiums!AR113-Claims!AR113+IF((AQ113*(1+'Int Rate'!AR113)+Premiums!AR113-Claims!AR113)&gt;'Inputs &amp; Outputs'!$H$2*'Expected Reserves'!AR113,0,MIN('Inputs &amp; Outputs'!$H$2*'Expected Reserves'!AR113-(AQ113*(1+'Int Rate'!AR113)+Premiums!AR113-Claims!AR113),'Inputs &amp; Outputs'!$H$3*Premiums!AR113))</f>
        <v>1026575038.3411903</v>
      </c>
      <c r="AS113" s="7">
        <f>AR113*(1+'Int Rate'!AS113)+Premiums!AS113-Claims!AS113+IF((AR113*(1+'Int Rate'!AS113)+Premiums!AS113-Claims!AS113)&gt;'Inputs &amp; Outputs'!$H$2*'Expected Reserves'!AS113,0,MIN('Inputs &amp; Outputs'!$H$2*'Expected Reserves'!AS113-(AR113*(1+'Int Rate'!AS113)+Premiums!AS113-Claims!AS113),'Inputs &amp; Outputs'!$H$3*Premiums!AS113))</f>
        <v>928074976.54612112</v>
      </c>
      <c r="AT113" s="7">
        <f>AS113*(1+'Int Rate'!AT113)+Premiums!AT113-Claims!AT113+IF((AS113*(1+'Int Rate'!AT113)+Premiums!AT113-Claims!AT113)&gt;'Inputs &amp; Outputs'!$H$2*'Expected Reserves'!AT113,0,MIN('Inputs &amp; Outputs'!$H$2*'Expected Reserves'!AT113-(AS113*(1+'Int Rate'!AT113)+Premiums!AT113-Claims!AT113),'Inputs &amp; Outputs'!$H$3*Premiums!AT113))</f>
        <v>906149177.07784283</v>
      </c>
      <c r="AU113" s="7">
        <f>AT113*(1+'Int Rate'!AU113)+Premiums!AU113-Claims!AU113+IF((AT113*(1+'Int Rate'!AU113)+Premiums!AU113-Claims!AU113)&gt;'Inputs &amp; Outputs'!$H$2*'Expected Reserves'!AU113,0,MIN('Inputs &amp; Outputs'!$H$2*'Expected Reserves'!AU113-(AT113*(1+'Int Rate'!AU113)+Premiums!AU113-Claims!AU113),'Inputs &amp; Outputs'!$H$3*Premiums!AU113))</f>
        <v>838313879.75601935</v>
      </c>
      <c r="AV113" s="7">
        <f>AU113*(1+'Int Rate'!AV113)+Premiums!AV113-Claims!AV113+IF((AU113*(1+'Int Rate'!AV113)+Premiums!AV113-Claims!AV113)&gt;'Inputs &amp; Outputs'!$H$2*'Expected Reserves'!AV113,0,MIN('Inputs &amp; Outputs'!$H$2*'Expected Reserves'!AV113-(AU113*(1+'Int Rate'!AV113)+Premiums!AV113-Claims!AV113),'Inputs &amp; Outputs'!$H$3*Premiums!AV113))</f>
        <v>749790763.08242834</v>
      </c>
      <c r="AW113" s="7">
        <f>AV113*(1+'Int Rate'!AW113)+Premiums!AW113-Claims!AW113+IF((AV113*(1+'Int Rate'!AW113)+Premiums!AW113-Claims!AW113)&gt;'Inputs &amp; Outputs'!$H$2*'Expected Reserves'!AW113,0,MIN('Inputs &amp; Outputs'!$H$2*'Expected Reserves'!AW113-(AV113*(1+'Int Rate'!AW113)+Premiums!AW113-Claims!AW113),'Inputs &amp; Outputs'!$H$3*Premiums!AW113))</f>
        <v>624757273.06528628</v>
      </c>
      <c r="AX113" s="7">
        <f>AW113*(1+'Int Rate'!AX113)+Premiums!AX113-Claims!AX113+IF((AW113*(1+'Int Rate'!AX113)+Premiums!AX113-Claims!AX113)&gt;'Inputs &amp; Outputs'!$H$2*'Expected Reserves'!AX113,0,MIN('Inputs &amp; Outputs'!$H$2*'Expected Reserves'!AX113-(AW113*(1+'Int Rate'!AX113)+Premiums!AX113-Claims!AX113),'Inputs &amp; Outputs'!$H$3*Premiums!AX113))</f>
        <v>432434894.1674031</v>
      </c>
      <c r="AY113" s="7">
        <f>AX113*(1+'Int Rate'!AY113)+Premiums!AY113-Claims!AY113+IF((AX113*(1+'Int Rate'!AY113)+Premiums!AY113-Claims!AY113)&gt;'Inputs &amp; Outputs'!$H$2*'Expected Reserves'!AY113,0,MIN('Inputs &amp; Outputs'!$H$2*'Expected Reserves'!AY113-(AX113*(1+'Int Rate'!AY113)+Premiums!AY113-Claims!AY113),'Inputs &amp; Outputs'!$H$3*Premiums!AY113))</f>
        <v>365903876.14901996</v>
      </c>
      <c r="AZ113" s="7">
        <f>AY113*(1+'Int Rate'!AZ113)+Premiums!AZ113-Claims!AZ113+IF((AY113*(1+'Int Rate'!AZ113)+Premiums!AZ113-Claims!AZ113)&gt;'Inputs &amp; Outputs'!$H$2*'Expected Reserves'!AZ113,0,MIN('Inputs &amp; Outputs'!$H$2*'Expected Reserves'!AZ113-(AY113*(1+'Int Rate'!AZ113)+Premiums!AZ113-Claims!AZ113),'Inputs &amp; Outputs'!$H$3*Premiums!AZ113))</f>
        <v>181663744.20232135</v>
      </c>
      <c r="BA113" s="7">
        <f>AZ113*(1+'Int Rate'!BA113)+Premiums!BA113-Claims!BA113+IF((AZ113*(1+'Int Rate'!BA113)+Premiums!BA113-Claims!BA113)&gt;'Inputs &amp; Outputs'!$H$2*'Expected Reserves'!BA113,0,MIN('Inputs &amp; Outputs'!$H$2*'Expected Reserves'!BA113-(AZ113*(1+'Int Rate'!BA113)+Premiums!BA113-Claims!BA113),'Inputs &amp; Outputs'!$H$3*Premiums!BA113))</f>
        <v>-6418924.8266908526</v>
      </c>
      <c r="BB113" s="7">
        <f>BA113*(1+'Int Rate'!BB113)+Premiums!BB113-Claims!BB113+IF((BA113*(1+'Int Rate'!BB113)+Premiums!BB113-Claims!BB113)&gt;'Inputs &amp; Outputs'!$H$2*'Expected Reserves'!BB113,0,MIN('Inputs &amp; Outputs'!$H$2*'Expected Reserves'!BB113-(BA113*(1+'Int Rate'!BB113)+Premiums!BB113-Claims!BB113),'Inputs &amp; Outputs'!$H$3*Premiums!BB113))</f>
        <v>-183945183.52451327</v>
      </c>
      <c r="BC113" s="7">
        <f>BB113*(1+'Int Rate'!BC113)+Premiums!BC113-Claims!BC113+IF((BB113*(1+'Int Rate'!BC113)+Premiums!BC113-Claims!BC113)&gt;'Inputs &amp; Outputs'!$H$2*'Expected Reserves'!BC113,0,MIN('Inputs &amp; Outputs'!$H$2*'Expected Reserves'!BC113-(BB113*(1+'Int Rate'!BC113)+Premiums!BC113-Claims!BC113),'Inputs &amp; Outputs'!$H$3*Premiums!BC113))</f>
        <v>-378225745.3168782</v>
      </c>
      <c r="BD113" s="7">
        <f>BC113*(1+'Int Rate'!BD113)+Premiums!BD113-Claims!BD113+IF((BC113*(1+'Int Rate'!BD113)+Premiums!BD113-Claims!BD113)&gt;'Inputs &amp; Outputs'!$H$2*'Expected Reserves'!BD113,0,MIN('Inputs &amp; Outputs'!$H$2*'Expected Reserves'!BD113-(BC113*(1+'Int Rate'!BD113)+Premiums!BD113-Claims!BD113),'Inputs &amp; Outputs'!$H$3*Premiums!BD113))</f>
        <v>-526266293.66380239</v>
      </c>
      <c r="BE113" s="7">
        <f>BD113*(1+'Int Rate'!BE113)+Premiums!BE113-Claims!BE113+IF((BD113*(1+'Int Rate'!BE113)+Premiums!BE113-Claims!BE113)&gt;'Inputs &amp; Outputs'!$H$2*'Expected Reserves'!BE113,0,MIN('Inputs &amp; Outputs'!$H$2*'Expected Reserves'!BE113-(BD113*(1+'Int Rate'!BE113)+Premiums!BE113-Claims!BE113),'Inputs &amp; Outputs'!$H$3*Premiums!BE113))</f>
        <v>-720020320.04103839</v>
      </c>
      <c r="BF113" s="7">
        <f>BE113*(1+'Int Rate'!BF113)+Premiums!BF113-Claims!BF113+IF((BE113*(1+'Int Rate'!BF113)+Premiums!BF113-Claims!BF113)&gt;'Inputs &amp; Outputs'!$H$2*'Expected Reserves'!BF113,0,MIN('Inputs &amp; Outputs'!$H$2*'Expected Reserves'!BF113-(BE113*(1+'Int Rate'!BF113)+Premiums!BF113-Claims!BF113),'Inputs &amp; Outputs'!$H$3*Premiums!BF113))</f>
        <v>-818390242.21407402</v>
      </c>
      <c r="BG113" s="7">
        <f>BF113*(1+'Int Rate'!BG113)+Premiums!BG113-Claims!BG113+IF((BF113*(1+'Int Rate'!BG113)+Premiums!BG113-Claims!BG113)&gt;'Inputs &amp; Outputs'!$H$2*'Expected Reserves'!BG113,0,MIN('Inputs &amp; Outputs'!$H$2*'Expected Reserves'!BG113-(BF113*(1+'Int Rate'!BG113)+Premiums!BG113-Claims!BG113),'Inputs &amp; Outputs'!$H$3*Premiums!BG113))</f>
        <v>-977232730.93263459</v>
      </c>
      <c r="BH113" s="7">
        <f>BG113*(1+'Int Rate'!BH113)+Premiums!BH113-Claims!BH113+IF((BG113*(1+'Int Rate'!BH113)+Premiums!BH113-Claims!BH113)&gt;'Inputs &amp; Outputs'!$H$2*'Expected Reserves'!BH113,0,MIN('Inputs &amp; Outputs'!$H$2*'Expected Reserves'!BH113-(BG113*(1+'Int Rate'!BH113)+Premiums!BH113-Claims!BH113),'Inputs &amp; Outputs'!$H$3*Premiums!BH113))</f>
        <v>-1148307347.2991357</v>
      </c>
      <c r="BI113" s="7">
        <f>BH113*(1+'Int Rate'!BI113)+Premiums!BI113-Claims!BI113+IF((BH113*(1+'Int Rate'!BI113)+Premiums!BI113-Claims!BI113)&gt;'Inputs &amp; Outputs'!$H$2*'Expected Reserves'!BI113,0,MIN('Inputs &amp; Outputs'!$H$2*'Expected Reserves'!BI113-(BH113*(1+'Int Rate'!BI113)+Premiums!BI113-Claims!BI113),'Inputs &amp; Outputs'!$H$3*Premiums!BI113))</f>
        <v>-1318923826.5989344</v>
      </c>
      <c r="BJ113" s="7">
        <f>BI113*(1+'Int Rate'!BJ113)+Premiums!BJ113-Claims!BJ113+IF((BI113*(1+'Int Rate'!BJ113)+Premiums!BJ113-Claims!BJ113)&gt;'Inputs &amp; Outputs'!$H$2*'Expected Reserves'!BJ113,0,MIN('Inputs &amp; Outputs'!$H$2*'Expected Reserves'!BJ113-(BI113*(1+'Int Rate'!BJ113)+Premiums!BJ113-Claims!BJ113),'Inputs &amp; Outputs'!$H$3*Premiums!BJ113))</f>
        <v>-1394964831.9104939</v>
      </c>
      <c r="BK113" s="7">
        <f>BJ113*(1+'Int Rate'!BK113)+Premiums!BK113-Claims!BK113+IF((BJ113*(1+'Int Rate'!BK113)+Premiums!BK113-Claims!BK113)&gt;'Inputs &amp; Outputs'!$H$2*'Expected Reserves'!BK113,0,MIN('Inputs &amp; Outputs'!$H$2*'Expected Reserves'!BK113-(BJ113*(1+'Int Rate'!BK113)+Premiums!BK113-Claims!BK113),'Inputs &amp; Outputs'!$H$3*Premiums!BK113))</f>
        <v>-1560863388.0462677</v>
      </c>
      <c r="BL113" s="7">
        <f>BK113*(1+'Int Rate'!BL113)+Premiums!BL113-Claims!BL113+IF((BK113*(1+'Int Rate'!BL113)+Premiums!BL113-Claims!BL113)&gt;'Inputs &amp; Outputs'!$H$2*'Expected Reserves'!BL113,0,MIN('Inputs &amp; Outputs'!$H$2*'Expected Reserves'!BL113-(BK113*(1+'Int Rate'!BL113)+Premiums!BL113-Claims!BL113),'Inputs &amp; Outputs'!$H$3*Premiums!BL113))</f>
        <v>-1688859251.7889073</v>
      </c>
      <c r="BM113" s="7">
        <f>BL113*(1+'Int Rate'!BM113)+Premiums!BM113-Claims!BM113+IF((BL113*(1+'Int Rate'!BM113)+Premiums!BM113-Claims!BM113)&gt;'Inputs &amp; Outputs'!$H$2*'Expected Reserves'!BM113,0,MIN('Inputs &amp; Outputs'!$H$2*'Expected Reserves'!BM113-(BL113*(1+'Int Rate'!BM113)+Premiums!BM113-Claims!BM113),'Inputs &amp; Outputs'!$H$3*Premiums!BM113))</f>
        <v>-1674293476.4200892</v>
      </c>
      <c r="BN113" s="7">
        <f>BM113*(1+'Int Rate'!BN113)+Premiums!BN113-Claims!BN113+IF((BM113*(1+'Int Rate'!BN113)+Premiums!BN113-Claims!BN113)&gt;'Inputs &amp; Outputs'!$H$2*'Expected Reserves'!BN113,0,MIN('Inputs &amp; Outputs'!$H$2*'Expected Reserves'!BN113-(BM113*(1+'Int Rate'!BN113)+Premiums!BN113-Claims!BN113),'Inputs &amp; Outputs'!$H$3*Premiums!BN113))</f>
        <v>-1593787858.295589</v>
      </c>
      <c r="BO113" s="7">
        <f>BN113*(1+'Int Rate'!BO113)+Premiums!BO113-Claims!BO113+IF((BN113*(1+'Int Rate'!BO113)+Premiums!BO113-Claims!BO113)&gt;'Inputs &amp; Outputs'!$H$2*'Expected Reserves'!BO113,0,MIN('Inputs &amp; Outputs'!$H$2*'Expected Reserves'!BO113-(BN113*(1+'Int Rate'!BO113)+Premiums!BO113-Claims!BO113),'Inputs &amp; Outputs'!$H$3*Premiums!BO113))</f>
        <v>-1813010234.2460372</v>
      </c>
      <c r="BP113" s="7">
        <f>BO113*(1+'Int Rate'!BP113)+Premiums!BP113-Claims!BP113+IF((BO113*(1+'Int Rate'!BP113)+Premiums!BP113-Claims!BP113)&gt;'Inputs &amp; Outputs'!$H$2*'Expected Reserves'!BP113,0,MIN('Inputs &amp; Outputs'!$H$2*'Expected Reserves'!BP113-(BO113*(1+'Int Rate'!BP113)+Premiums!BP113-Claims!BP113),'Inputs &amp; Outputs'!$H$3*Premiums!BP113))</f>
        <v>-1815977350.3399894</v>
      </c>
      <c r="BQ113" s="7">
        <f>BP113*(1+'Int Rate'!BQ113)+Premiums!BQ113-Claims!BQ113+IF((BP113*(1+'Int Rate'!BQ113)+Premiums!BQ113-Claims!BQ113)&gt;'Inputs &amp; Outputs'!$H$2*'Expected Reserves'!BQ113,0,MIN('Inputs &amp; Outputs'!$H$2*'Expected Reserves'!BQ113-(BP113*(1+'Int Rate'!BQ113)+Premiums!BQ113-Claims!BQ113),'Inputs &amp; Outputs'!$H$3*Premiums!BQ113))</f>
        <v>-2019228054.0945556</v>
      </c>
      <c r="BR113" s="7">
        <f>BQ113*(1+'Int Rate'!BR113)+Premiums!BR113-Claims!BR113+IF((BQ113*(1+'Int Rate'!BR113)+Premiums!BR113-Claims!BR113)&gt;'Inputs &amp; Outputs'!$H$2*'Expected Reserves'!BR113,0,MIN('Inputs &amp; Outputs'!$H$2*'Expected Reserves'!BR113-(BQ113*(1+'Int Rate'!BR113)+Premiums!BR113-Claims!BR113),'Inputs &amp; Outputs'!$H$3*Premiums!BR113))</f>
        <v>-2230293358.8450594</v>
      </c>
      <c r="BS113" s="7">
        <f>BR113*(1+'Int Rate'!BS113)+Premiums!BS113-Claims!BS113+IF((BR113*(1+'Int Rate'!BS113)+Premiums!BS113-Claims!BS113)&gt;'Inputs &amp; Outputs'!$H$2*'Expected Reserves'!BS113,0,MIN('Inputs &amp; Outputs'!$H$2*'Expected Reserves'!BS113-(BR113*(1+'Int Rate'!BS113)+Premiums!BS113-Claims!BS113),'Inputs &amp; Outputs'!$H$3*Premiums!BS113))</f>
        <v>-2270976826.2407246</v>
      </c>
      <c r="BT113" s="7">
        <f>BS113*(1+'Int Rate'!BT113)+Premiums!BT113-Claims!BT113+IF((BS113*(1+'Int Rate'!BT113)+Premiums!BT113-Claims!BT113)&gt;'Inputs &amp; Outputs'!$H$2*'Expected Reserves'!BT113,0,MIN('Inputs &amp; Outputs'!$H$2*'Expected Reserves'!BT113-(BS113*(1+'Int Rate'!BT113)+Premiums!BT113-Claims!BT113),'Inputs &amp; Outputs'!$H$3*Premiums!BT113))</f>
        <v>-2325289502.395999</v>
      </c>
    </row>
    <row r="114" spans="1:72" x14ac:dyDescent="0.25">
      <c r="A114" s="1">
        <v>113</v>
      </c>
      <c r="B114" s="7">
        <f>Premiums!B114</f>
        <v>25000000</v>
      </c>
      <c r="C114" s="7">
        <f>B114*(1+'Int Rate'!C114)+Premiums!C114-Claims!C114+IF((B114*(1+'Int Rate'!C114)+Premiums!C114-Claims!C114)&gt;'Inputs &amp; Outputs'!$H$2*'Expected Reserves'!C114,0,MIN('Inputs &amp; Outputs'!$H$2*'Expected Reserves'!C114-(B114*(1+'Int Rate'!C114)+Premiums!C114-Claims!C114),'Inputs &amp; Outputs'!$H$3*Premiums!C114))</f>
        <v>50692605.231309563</v>
      </c>
      <c r="D114" s="7">
        <f>C114*(1+'Int Rate'!D114)+Premiums!D114-Claims!D114+IF((C114*(1+'Int Rate'!D114)+Premiums!D114-Claims!D114)&gt;'Inputs &amp; Outputs'!$H$2*'Expected Reserves'!D114,0,MIN('Inputs &amp; Outputs'!$H$2*'Expected Reserves'!D114-(C114*(1+'Int Rate'!D114)+Premiums!D114-Claims!D114),'Inputs &amp; Outputs'!$H$3*Premiums!D114))</f>
        <v>75923559.398501396</v>
      </c>
      <c r="E114" s="7">
        <f>D114*(1+'Int Rate'!E114)+Premiums!E114-Claims!E114+IF((D114*(1+'Int Rate'!E114)+Premiums!E114-Claims!E114)&gt;'Inputs &amp; Outputs'!$H$2*'Expected Reserves'!E114,0,MIN('Inputs &amp; Outputs'!$H$2*'Expected Reserves'!E114-(D114*(1+'Int Rate'!E114)+Premiums!E114-Claims!E114),'Inputs &amp; Outputs'!$H$3*Premiums!E114))</f>
        <v>111263333.74781901</v>
      </c>
      <c r="F114" s="7">
        <f>E114*(1+'Int Rate'!F114)+Premiums!F114-Claims!F114+IF((E114*(1+'Int Rate'!F114)+Premiums!F114-Claims!F114)&gt;'Inputs &amp; Outputs'!$H$2*'Expected Reserves'!F114,0,MIN('Inputs &amp; Outputs'!$H$2*'Expected Reserves'!F114-(E114*(1+'Int Rate'!F114)+Premiums!F114-Claims!F114),'Inputs &amp; Outputs'!$H$3*Premiums!F114))</f>
        <v>135589051.44705051</v>
      </c>
      <c r="G114" s="7">
        <f>F114*(1+'Int Rate'!G114)+Premiums!G114-Claims!G114+IF((F114*(1+'Int Rate'!G114)+Premiums!G114-Claims!G114)&gt;'Inputs &amp; Outputs'!$H$2*'Expected Reserves'!G114,0,MIN('Inputs &amp; Outputs'!$H$2*'Expected Reserves'!G114-(F114*(1+'Int Rate'!G114)+Premiums!G114-Claims!G114),'Inputs &amp; Outputs'!$H$3*Premiums!G114))</f>
        <v>167855755.02175602</v>
      </c>
      <c r="H114" s="7">
        <f>G114*(1+'Int Rate'!H114)+Premiums!H114-Claims!H114+IF((G114*(1+'Int Rate'!H114)+Premiums!H114-Claims!H114)&gt;'Inputs &amp; Outputs'!$H$2*'Expected Reserves'!H114,0,MIN('Inputs &amp; Outputs'!$H$2*'Expected Reserves'!H114-(G114*(1+'Int Rate'!H114)+Premiums!H114-Claims!H114),'Inputs &amp; Outputs'!$H$3*Premiums!H114))</f>
        <v>204199974.04847881</v>
      </c>
      <c r="I114" s="7">
        <f>H114*(1+'Int Rate'!I114)+Premiums!I114-Claims!I114+IF((H114*(1+'Int Rate'!I114)+Premiums!I114-Claims!I114)&gt;'Inputs &amp; Outputs'!$H$2*'Expected Reserves'!I114,0,MIN('Inputs &amp; Outputs'!$H$2*'Expected Reserves'!I114-(H114*(1+'Int Rate'!I114)+Premiums!I114-Claims!I114),'Inputs &amp; Outputs'!$H$3*Premiums!I114))</f>
        <v>232020599.47862136</v>
      </c>
      <c r="J114" s="7">
        <f>I114*(1+'Int Rate'!J114)+Premiums!J114-Claims!J114+IF((I114*(1+'Int Rate'!J114)+Premiums!J114-Claims!J114)&gt;'Inputs &amp; Outputs'!$H$2*'Expected Reserves'!J114,0,MIN('Inputs &amp; Outputs'!$H$2*'Expected Reserves'!J114-(I114*(1+'Int Rate'!J114)+Premiums!J114-Claims!J114),'Inputs &amp; Outputs'!$H$3*Premiums!J114))</f>
        <v>255241524.04446837</v>
      </c>
      <c r="K114" s="7">
        <f>J114*(1+'Int Rate'!K114)+Premiums!K114-Claims!K114+IF((J114*(1+'Int Rate'!K114)+Premiums!K114-Claims!K114)&gt;'Inputs &amp; Outputs'!$H$2*'Expected Reserves'!K114,0,MIN('Inputs &amp; Outputs'!$H$2*'Expected Reserves'!K114-(J114*(1+'Int Rate'!K114)+Premiums!K114-Claims!K114),'Inputs &amp; Outputs'!$H$3*Premiums!K114))</f>
        <v>268596196.08819222</v>
      </c>
      <c r="L114" s="7">
        <f>K114*(1+'Int Rate'!L114)+Premiums!L114-Claims!L114+IF((K114*(1+'Int Rate'!L114)+Premiums!L114-Claims!L114)&gt;'Inputs &amp; Outputs'!$H$2*'Expected Reserves'!L114,0,MIN('Inputs &amp; Outputs'!$H$2*'Expected Reserves'!L114-(K114*(1+'Int Rate'!L114)+Premiums!L114-Claims!L114),'Inputs &amp; Outputs'!$H$3*Premiums!L114))</f>
        <v>285749552.5770849</v>
      </c>
      <c r="M114" s="7">
        <f>L114*(1+'Int Rate'!M114)+Premiums!M114-Claims!M114+IF((L114*(1+'Int Rate'!M114)+Premiums!M114-Claims!M114)&gt;'Inputs &amp; Outputs'!$H$2*'Expected Reserves'!M114,0,MIN('Inputs &amp; Outputs'!$H$2*'Expected Reserves'!M114-(L114*(1+'Int Rate'!M114)+Premiums!M114-Claims!M114),'Inputs &amp; Outputs'!$H$3*Premiums!M114))</f>
        <v>319114749.31528884</v>
      </c>
      <c r="N114" s="7">
        <f>M114*(1+'Int Rate'!N114)+Premiums!N114-Claims!N114+IF((M114*(1+'Int Rate'!N114)+Premiums!N114-Claims!N114)&gt;'Inputs &amp; Outputs'!$H$2*'Expected Reserves'!N114,0,MIN('Inputs &amp; Outputs'!$H$2*'Expected Reserves'!N114-(M114*(1+'Int Rate'!N114)+Premiums!N114-Claims!N114),'Inputs &amp; Outputs'!$H$3*Premiums!N114))</f>
        <v>343399478.83425075</v>
      </c>
      <c r="O114" s="7">
        <f>N114*(1+'Int Rate'!O114)+Premiums!O114-Claims!O114+IF((N114*(1+'Int Rate'!O114)+Premiums!O114-Claims!O114)&gt;'Inputs &amp; Outputs'!$H$2*'Expected Reserves'!O114,0,MIN('Inputs &amp; Outputs'!$H$2*'Expected Reserves'!O114-(N114*(1+'Int Rate'!O114)+Premiums!O114-Claims!O114),'Inputs &amp; Outputs'!$H$3*Premiums!O114))</f>
        <v>371739896.2936523</v>
      </c>
      <c r="P114" s="7">
        <f>O114*(1+'Int Rate'!P114)+Premiums!P114-Claims!P114+IF((O114*(1+'Int Rate'!P114)+Premiums!P114-Claims!P114)&gt;'Inputs &amp; Outputs'!$H$2*'Expected Reserves'!P114,0,MIN('Inputs &amp; Outputs'!$H$2*'Expected Reserves'!P114-(O114*(1+'Int Rate'!P114)+Premiums!P114-Claims!P114),'Inputs &amp; Outputs'!$H$3*Premiums!P114))</f>
        <v>374730959.09758776</v>
      </c>
      <c r="Q114" s="7">
        <f>P114*(1+'Int Rate'!Q114)+Premiums!Q114-Claims!Q114+IF((P114*(1+'Int Rate'!Q114)+Premiums!Q114-Claims!Q114)&gt;'Inputs &amp; Outputs'!$H$2*'Expected Reserves'!Q114,0,MIN('Inputs &amp; Outputs'!$H$2*'Expected Reserves'!Q114-(P114*(1+'Int Rate'!Q114)+Premiums!Q114-Claims!Q114),'Inputs &amp; Outputs'!$H$3*Premiums!Q114))</f>
        <v>361220065.82342714</v>
      </c>
      <c r="R114" s="7">
        <f>Q114*(1+'Int Rate'!R114)+Premiums!R114-Claims!R114+IF((Q114*(1+'Int Rate'!R114)+Premiums!R114-Claims!R114)&gt;'Inputs &amp; Outputs'!$H$2*'Expected Reserves'!R114,0,MIN('Inputs &amp; Outputs'!$H$2*'Expected Reserves'!R114-(Q114*(1+'Int Rate'!R114)+Premiums!R114-Claims!R114),'Inputs &amp; Outputs'!$H$3*Premiums!R114))</f>
        <v>388514090.24300456</v>
      </c>
      <c r="S114" s="7">
        <f>R114*(1+'Int Rate'!S114)+Premiums!S114-Claims!S114+IF((R114*(1+'Int Rate'!S114)+Premiums!S114-Claims!S114)&gt;'Inputs &amp; Outputs'!$H$2*'Expected Reserves'!S114,0,MIN('Inputs &amp; Outputs'!$H$2*'Expected Reserves'!S114-(R114*(1+'Int Rate'!S114)+Premiums!S114-Claims!S114),'Inputs &amp; Outputs'!$H$3*Premiums!S114))</f>
        <v>358667364.91116995</v>
      </c>
      <c r="T114" s="7">
        <f>S114*(1+'Int Rate'!T114)+Premiums!T114-Claims!T114+IF((S114*(1+'Int Rate'!T114)+Premiums!T114-Claims!T114)&gt;'Inputs &amp; Outputs'!$H$2*'Expected Reserves'!T114,0,MIN('Inputs &amp; Outputs'!$H$2*'Expected Reserves'!T114-(S114*(1+'Int Rate'!T114)+Premiums!T114-Claims!T114),'Inputs &amp; Outputs'!$H$3*Premiums!T114))</f>
        <v>412051606.61363548</v>
      </c>
      <c r="U114" s="7">
        <f>T114*(1+'Int Rate'!U114)+Premiums!U114-Claims!U114+IF((T114*(1+'Int Rate'!U114)+Premiums!U114-Claims!U114)&gt;'Inputs &amp; Outputs'!$H$2*'Expected Reserves'!U114,0,MIN('Inputs &amp; Outputs'!$H$2*'Expected Reserves'!U114-(T114*(1+'Int Rate'!U114)+Premiums!U114-Claims!U114),'Inputs &amp; Outputs'!$H$3*Premiums!U114))</f>
        <v>438446597.19681937</v>
      </c>
      <c r="V114" s="7">
        <f>U114*(1+'Int Rate'!V114)+Premiums!V114-Claims!V114+IF((U114*(1+'Int Rate'!V114)+Premiums!V114-Claims!V114)&gt;'Inputs &amp; Outputs'!$H$2*'Expected Reserves'!V114,0,MIN('Inputs &amp; Outputs'!$H$2*'Expected Reserves'!V114-(U114*(1+'Int Rate'!V114)+Premiums!V114-Claims!V114),'Inputs &amp; Outputs'!$H$3*Premiums!V114))</f>
        <v>462917629.27542001</v>
      </c>
      <c r="W114" s="7">
        <f>V114*(1+'Int Rate'!W114)+Premiums!W114-Claims!W114+IF((V114*(1+'Int Rate'!W114)+Premiums!W114-Claims!W114)&gt;'Inputs &amp; Outputs'!$H$2*'Expected Reserves'!W114,0,MIN('Inputs &amp; Outputs'!$H$2*'Expected Reserves'!W114-(V114*(1+'Int Rate'!W114)+Premiums!W114-Claims!W114),'Inputs &amp; Outputs'!$H$3*Premiums!W114))</f>
        <v>501947810.97778165</v>
      </c>
      <c r="X114" s="7">
        <f>W114*(1+'Int Rate'!X114)+Premiums!X114-Claims!X114+IF((W114*(1+'Int Rate'!X114)+Premiums!X114-Claims!X114)&gt;'Inputs &amp; Outputs'!$H$2*'Expected Reserves'!X114,0,MIN('Inputs &amp; Outputs'!$H$2*'Expected Reserves'!X114-(W114*(1+'Int Rate'!X114)+Premiums!X114-Claims!X114),'Inputs &amp; Outputs'!$H$3*Premiums!X114))</f>
        <v>566833308.44767201</v>
      </c>
      <c r="Y114" s="7">
        <f>X114*(1+'Int Rate'!Y114)+Premiums!Y114-Claims!Y114+IF((X114*(1+'Int Rate'!Y114)+Premiums!Y114-Claims!Y114)&gt;'Inputs &amp; Outputs'!$H$2*'Expected Reserves'!Y114,0,MIN('Inputs &amp; Outputs'!$H$2*'Expected Reserves'!Y114-(X114*(1+'Int Rate'!Y114)+Premiums!Y114-Claims!Y114),'Inputs &amp; Outputs'!$H$3*Premiums!Y114))</f>
        <v>664827443.39200556</v>
      </c>
      <c r="Z114" s="7">
        <f>Y114*(1+'Int Rate'!Z114)+Premiums!Z114-Claims!Z114+IF((Y114*(1+'Int Rate'!Z114)+Premiums!Z114-Claims!Z114)&gt;'Inputs &amp; Outputs'!$H$2*'Expected Reserves'!Z114,0,MIN('Inputs &amp; Outputs'!$H$2*'Expected Reserves'!Z114-(Y114*(1+'Int Rate'!Z114)+Premiums!Z114-Claims!Z114),'Inputs &amp; Outputs'!$H$3*Premiums!Z114))</f>
        <v>801025642.85598326</v>
      </c>
      <c r="AA114" s="7">
        <f>Z114*(1+'Int Rate'!AA114)+Premiums!AA114-Claims!AA114+IF((Z114*(1+'Int Rate'!AA114)+Premiums!AA114-Claims!AA114)&gt;'Inputs &amp; Outputs'!$H$2*'Expected Reserves'!AA114,0,MIN('Inputs &amp; Outputs'!$H$2*'Expected Reserves'!AA114-(Z114*(1+'Int Rate'!AA114)+Premiums!AA114-Claims!AA114),'Inputs &amp; Outputs'!$H$3*Premiums!AA114))</f>
        <v>795916527.93503046</v>
      </c>
      <c r="AB114" s="7">
        <f>AA114*(1+'Int Rate'!AB114)+Premiums!AB114-Claims!AB114+IF((AA114*(1+'Int Rate'!AB114)+Premiums!AB114-Claims!AB114)&gt;'Inputs &amp; Outputs'!$H$2*'Expected Reserves'!AB114,0,MIN('Inputs &amp; Outputs'!$H$2*'Expected Reserves'!AB114-(AA114*(1+'Int Rate'!AB114)+Premiums!AB114-Claims!AB114),'Inputs &amp; Outputs'!$H$3*Premiums!AB114))</f>
        <v>821073333.62279558</v>
      </c>
      <c r="AC114" s="7">
        <f>AB114*(1+'Int Rate'!AC114)+Premiums!AC114-Claims!AC114+IF((AB114*(1+'Int Rate'!AC114)+Premiums!AC114-Claims!AC114)&gt;'Inputs &amp; Outputs'!$H$2*'Expected Reserves'!AC114,0,MIN('Inputs &amp; Outputs'!$H$2*'Expected Reserves'!AC114-(AB114*(1+'Int Rate'!AC114)+Premiums!AC114-Claims!AC114),'Inputs &amp; Outputs'!$H$3*Premiums!AC114))</f>
        <v>919826865.60453343</v>
      </c>
      <c r="AD114" s="7">
        <f>AC114*(1+'Int Rate'!AD114)+Premiums!AD114-Claims!AD114+IF((AC114*(1+'Int Rate'!AD114)+Premiums!AD114-Claims!AD114)&gt;'Inputs &amp; Outputs'!$H$2*'Expected Reserves'!AD114,0,MIN('Inputs &amp; Outputs'!$H$2*'Expected Reserves'!AD114-(AC114*(1+'Int Rate'!AD114)+Premiums!AD114-Claims!AD114),'Inputs &amp; Outputs'!$H$3*Premiums!AD114))</f>
        <v>951911195.59271979</v>
      </c>
      <c r="AE114" s="7">
        <f>AD114*(1+'Int Rate'!AE114)+Premiums!AE114-Claims!AE114+IF((AD114*(1+'Int Rate'!AE114)+Premiums!AE114-Claims!AE114)&gt;'Inputs &amp; Outputs'!$H$2*'Expected Reserves'!AE114,0,MIN('Inputs &amp; Outputs'!$H$2*'Expected Reserves'!AE114-(AD114*(1+'Int Rate'!AE114)+Premiums!AE114-Claims!AE114),'Inputs &amp; Outputs'!$H$3*Premiums!AE114))</f>
        <v>1045366076.2999237</v>
      </c>
      <c r="AF114" s="7">
        <f>AE114*(1+'Int Rate'!AF114)+Premiums!AF114-Claims!AF114+IF((AE114*(1+'Int Rate'!AF114)+Premiums!AF114-Claims!AF114)&gt;'Inputs &amp; Outputs'!$H$2*'Expected Reserves'!AF114,0,MIN('Inputs &amp; Outputs'!$H$2*'Expected Reserves'!AF114-(AE114*(1+'Int Rate'!AF114)+Premiums!AF114-Claims!AF114),'Inputs &amp; Outputs'!$H$3*Premiums!AF114))</f>
        <v>1105217588.9814038</v>
      </c>
      <c r="AG114" s="7">
        <f>AF114*(1+'Int Rate'!AG114)+Premiums!AG114-Claims!AG114+IF((AF114*(1+'Int Rate'!AG114)+Premiums!AG114-Claims!AG114)&gt;'Inputs &amp; Outputs'!$H$2*'Expected Reserves'!AG114,0,MIN('Inputs &amp; Outputs'!$H$2*'Expected Reserves'!AG114-(AF114*(1+'Int Rate'!AG114)+Premiums!AG114-Claims!AG114),'Inputs &amp; Outputs'!$H$3*Premiums!AG114))</f>
        <v>1314336458.6118574</v>
      </c>
      <c r="AH114" s="7">
        <f>AG114*(1+'Int Rate'!AH114)+Premiums!AH114-Claims!AH114+IF((AG114*(1+'Int Rate'!AH114)+Premiums!AH114-Claims!AH114)&gt;'Inputs &amp; Outputs'!$H$2*'Expected Reserves'!AH114,0,MIN('Inputs &amp; Outputs'!$H$2*'Expected Reserves'!AH114-(AG114*(1+'Int Rate'!AH114)+Premiums!AH114-Claims!AH114),'Inputs &amp; Outputs'!$H$3*Premiums!AH114))</f>
        <v>1319961165.6016867</v>
      </c>
      <c r="AI114" s="7">
        <f>AH114*(1+'Int Rate'!AI114)+Premiums!AI114-Claims!AI114+IF((AH114*(1+'Int Rate'!AI114)+Premiums!AI114-Claims!AI114)&gt;'Inputs &amp; Outputs'!$H$2*'Expected Reserves'!AI114,0,MIN('Inputs &amp; Outputs'!$H$2*'Expected Reserves'!AI114-(AH114*(1+'Int Rate'!AI114)+Premiums!AI114-Claims!AI114),'Inputs &amp; Outputs'!$H$3*Premiums!AI114))</f>
        <v>1397556033.8875697</v>
      </c>
      <c r="AJ114" s="7">
        <f>AI114*(1+'Int Rate'!AJ114)+Premiums!AJ114-Claims!AJ114+IF((AI114*(1+'Int Rate'!AJ114)+Premiums!AJ114-Claims!AJ114)&gt;'Inputs &amp; Outputs'!$H$2*'Expected Reserves'!AJ114,0,MIN('Inputs &amp; Outputs'!$H$2*'Expected Reserves'!AJ114-(AI114*(1+'Int Rate'!AJ114)+Premiums!AJ114-Claims!AJ114),'Inputs &amp; Outputs'!$H$3*Premiums!AJ114))</f>
        <v>1450862550.4185295</v>
      </c>
      <c r="AK114" s="7">
        <f>AJ114*(1+'Int Rate'!AK114)+Premiums!AK114-Claims!AK114+IF((AJ114*(1+'Int Rate'!AK114)+Premiums!AK114-Claims!AK114)&gt;'Inputs &amp; Outputs'!$H$2*'Expected Reserves'!AK114,0,MIN('Inputs &amp; Outputs'!$H$2*'Expected Reserves'!AK114-(AJ114*(1+'Int Rate'!AK114)+Premiums!AK114-Claims!AK114),'Inputs &amp; Outputs'!$H$3*Premiums!AK114))</f>
        <v>1473485504.2960119</v>
      </c>
      <c r="AL114" s="7">
        <f>AK114*(1+'Int Rate'!AL114)+Premiums!AL114-Claims!AL114+IF((AK114*(1+'Int Rate'!AL114)+Premiums!AL114-Claims!AL114)&gt;'Inputs &amp; Outputs'!$H$2*'Expected Reserves'!AL114,0,MIN('Inputs &amp; Outputs'!$H$2*'Expected Reserves'!AL114-(AK114*(1+'Int Rate'!AL114)+Premiums!AL114-Claims!AL114),'Inputs &amp; Outputs'!$H$3*Premiums!AL114))</f>
        <v>1522420431.1043236</v>
      </c>
      <c r="AM114" s="7">
        <f>AL114*(1+'Int Rate'!AM114)+Premiums!AM114-Claims!AM114+IF((AL114*(1+'Int Rate'!AM114)+Premiums!AM114-Claims!AM114)&gt;'Inputs &amp; Outputs'!$H$2*'Expected Reserves'!AM114,0,MIN('Inputs &amp; Outputs'!$H$2*'Expected Reserves'!AM114-(AL114*(1+'Int Rate'!AM114)+Premiums!AM114-Claims!AM114),'Inputs &amp; Outputs'!$H$3*Premiums!AM114))</f>
        <v>1401993186.2732019</v>
      </c>
      <c r="AN114" s="7">
        <f>AM114*(1+'Int Rate'!AN114)+Premiums!AN114-Claims!AN114+IF((AM114*(1+'Int Rate'!AN114)+Premiums!AN114-Claims!AN114)&gt;'Inputs &amp; Outputs'!$H$2*'Expected Reserves'!AN114,0,MIN('Inputs &amp; Outputs'!$H$2*'Expected Reserves'!AN114-(AM114*(1+'Int Rate'!AN114)+Premiums!AN114-Claims!AN114),'Inputs &amp; Outputs'!$H$3*Premiums!AN114))</f>
        <v>1447495744.1492238</v>
      </c>
      <c r="AO114" s="7">
        <f>AN114*(1+'Int Rate'!AO114)+Premiums!AO114-Claims!AO114+IF((AN114*(1+'Int Rate'!AO114)+Premiums!AO114-Claims!AO114)&gt;'Inputs &amp; Outputs'!$H$2*'Expected Reserves'!AO114,0,MIN('Inputs &amp; Outputs'!$H$2*'Expected Reserves'!AO114-(AN114*(1+'Int Rate'!AO114)+Premiums!AO114-Claims!AO114),'Inputs &amp; Outputs'!$H$3*Premiums!AO114))</f>
        <v>1240340041.0006948</v>
      </c>
      <c r="AP114" s="7">
        <f>AO114*(1+'Int Rate'!AP114)+Premiums!AP114-Claims!AP114+IF((AO114*(1+'Int Rate'!AP114)+Premiums!AP114-Claims!AP114)&gt;'Inputs &amp; Outputs'!$H$2*'Expected Reserves'!AP114,0,MIN('Inputs &amp; Outputs'!$H$2*'Expected Reserves'!AP114-(AO114*(1+'Int Rate'!AP114)+Premiums!AP114-Claims!AP114),'Inputs &amp; Outputs'!$H$3*Premiums!AP114))</f>
        <v>1166448376.6706719</v>
      </c>
      <c r="AQ114" s="7">
        <f>AP114*(1+'Int Rate'!AQ114)+Premiums!AQ114-Claims!AQ114+IF((AP114*(1+'Int Rate'!AQ114)+Premiums!AQ114-Claims!AQ114)&gt;'Inputs &amp; Outputs'!$H$2*'Expected Reserves'!AQ114,0,MIN('Inputs &amp; Outputs'!$H$2*'Expected Reserves'!AQ114-(AP114*(1+'Int Rate'!AQ114)+Premiums!AQ114-Claims!AQ114),'Inputs &amp; Outputs'!$H$3*Premiums!AQ114))</f>
        <v>1266946595.4701066</v>
      </c>
      <c r="AR114" s="7">
        <f>AQ114*(1+'Int Rate'!AR114)+Premiums!AR114-Claims!AR114+IF((AQ114*(1+'Int Rate'!AR114)+Premiums!AR114-Claims!AR114)&gt;'Inputs &amp; Outputs'!$H$2*'Expected Reserves'!AR114,0,MIN('Inputs &amp; Outputs'!$H$2*'Expected Reserves'!AR114-(AQ114*(1+'Int Rate'!AR114)+Premiums!AR114-Claims!AR114),'Inputs &amp; Outputs'!$H$3*Premiums!AR114))</f>
        <v>1318930672.7901907</v>
      </c>
      <c r="AS114" s="7">
        <f>AR114*(1+'Int Rate'!AS114)+Premiums!AS114-Claims!AS114+IF((AR114*(1+'Int Rate'!AS114)+Premiums!AS114-Claims!AS114)&gt;'Inputs &amp; Outputs'!$H$2*'Expected Reserves'!AS114,0,MIN('Inputs &amp; Outputs'!$H$2*'Expected Reserves'!AS114-(AR114*(1+'Int Rate'!AS114)+Premiums!AS114-Claims!AS114),'Inputs &amp; Outputs'!$H$3*Premiums!AS114))</f>
        <v>1327580611.5398605</v>
      </c>
      <c r="AT114" s="7">
        <f>AS114*(1+'Int Rate'!AT114)+Premiums!AT114-Claims!AT114+IF((AS114*(1+'Int Rate'!AT114)+Premiums!AT114-Claims!AT114)&gt;'Inputs &amp; Outputs'!$H$2*'Expected Reserves'!AT114,0,MIN('Inputs &amp; Outputs'!$H$2*'Expected Reserves'!AT114-(AS114*(1+'Int Rate'!AT114)+Premiums!AT114-Claims!AT114),'Inputs &amp; Outputs'!$H$3*Premiums!AT114))</f>
        <v>1111333396.7995877</v>
      </c>
      <c r="AU114" s="7">
        <f>AT114*(1+'Int Rate'!AU114)+Premiums!AU114-Claims!AU114+IF((AT114*(1+'Int Rate'!AU114)+Premiums!AU114-Claims!AU114)&gt;'Inputs &amp; Outputs'!$H$2*'Expected Reserves'!AU114,0,MIN('Inputs &amp; Outputs'!$H$2*'Expected Reserves'!AU114-(AT114*(1+'Int Rate'!AU114)+Premiums!AU114-Claims!AU114),'Inputs &amp; Outputs'!$H$3*Premiums!AU114))</f>
        <v>1049048754.5530481</v>
      </c>
      <c r="AV114" s="7">
        <f>AU114*(1+'Int Rate'!AV114)+Premiums!AV114-Claims!AV114+IF((AU114*(1+'Int Rate'!AV114)+Premiums!AV114-Claims!AV114)&gt;'Inputs &amp; Outputs'!$H$2*'Expected Reserves'!AV114,0,MIN('Inputs &amp; Outputs'!$H$2*'Expected Reserves'!AV114-(AU114*(1+'Int Rate'!AV114)+Premiums!AV114-Claims!AV114),'Inputs &amp; Outputs'!$H$3*Premiums!AV114))</f>
        <v>865087537.43771768</v>
      </c>
      <c r="AW114" s="7">
        <f>AV114*(1+'Int Rate'!AW114)+Premiums!AW114-Claims!AW114+IF((AV114*(1+'Int Rate'!AW114)+Premiums!AW114-Claims!AW114)&gt;'Inputs &amp; Outputs'!$H$2*'Expected Reserves'!AW114,0,MIN('Inputs &amp; Outputs'!$H$2*'Expected Reserves'!AW114-(AV114*(1+'Int Rate'!AW114)+Premiums!AW114-Claims!AW114),'Inputs &amp; Outputs'!$H$3*Premiums!AW114))</f>
        <v>832684012.52078223</v>
      </c>
      <c r="AX114" s="7">
        <f>AW114*(1+'Int Rate'!AX114)+Premiums!AX114-Claims!AX114+IF((AW114*(1+'Int Rate'!AX114)+Premiums!AX114-Claims!AX114)&gt;'Inputs &amp; Outputs'!$H$2*'Expected Reserves'!AX114,0,MIN('Inputs &amp; Outputs'!$H$2*'Expected Reserves'!AX114-(AW114*(1+'Int Rate'!AX114)+Premiums!AX114-Claims!AX114),'Inputs &amp; Outputs'!$H$3*Premiums!AX114))</f>
        <v>730095220.54954362</v>
      </c>
      <c r="AY114" s="7">
        <f>AX114*(1+'Int Rate'!AY114)+Premiums!AY114-Claims!AY114+IF((AX114*(1+'Int Rate'!AY114)+Premiums!AY114-Claims!AY114)&gt;'Inputs &amp; Outputs'!$H$2*'Expected Reserves'!AY114,0,MIN('Inputs &amp; Outputs'!$H$2*'Expected Reserves'!AY114-(AX114*(1+'Int Rate'!AY114)+Premiums!AY114-Claims!AY114),'Inputs &amp; Outputs'!$H$3*Premiums!AY114))</f>
        <v>575405987.10706425</v>
      </c>
      <c r="AZ114" s="7">
        <f>AY114*(1+'Int Rate'!AZ114)+Premiums!AZ114-Claims!AZ114+IF((AY114*(1+'Int Rate'!AZ114)+Premiums!AZ114-Claims!AZ114)&gt;'Inputs &amp; Outputs'!$H$2*'Expected Reserves'!AZ114,0,MIN('Inputs &amp; Outputs'!$H$2*'Expected Reserves'!AZ114-(AY114*(1+'Int Rate'!AZ114)+Premiums!AZ114-Claims!AZ114),'Inputs &amp; Outputs'!$H$3*Premiums!AZ114))</f>
        <v>396802099.12938416</v>
      </c>
      <c r="BA114" s="7">
        <f>AZ114*(1+'Int Rate'!BA114)+Premiums!BA114-Claims!BA114+IF((AZ114*(1+'Int Rate'!BA114)+Premiums!BA114-Claims!BA114)&gt;'Inputs &amp; Outputs'!$H$2*'Expected Reserves'!BA114,0,MIN('Inputs &amp; Outputs'!$H$2*'Expected Reserves'!BA114-(AZ114*(1+'Int Rate'!BA114)+Premiums!BA114-Claims!BA114),'Inputs &amp; Outputs'!$H$3*Premiums!BA114))</f>
        <v>225247633.46178669</v>
      </c>
      <c r="BB114" s="7">
        <f>BA114*(1+'Int Rate'!BB114)+Premiums!BB114-Claims!BB114+IF((BA114*(1+'Int Rate'!BB114)+Premiums!BB114-Claims!BB114)&gt;'Inputs &amp; Outputs'!$H$2*'Expected Reserves'!BB114,0,MIN('Inputs &amp; Outputs'!$H$2*'Expected Reserves'!BB114-(BA114*(1+'Int Rate'!BB114)+Premiums!BB114-Claims!BB114),'Inputs &amp; Outputs'!$H$3*Premiums!BB114))</f>
        <v>78626843.936536461</v>
      </c>
      <c r="BC114" s="7">
        <f>BB114*(1+'Int Rate'!BC114)+Premiums!BC114-Claims!BC114+IF((BB114*(1+'Int Rate'!BC114)+Premiums!BC114-Claims!BC114)&gt;'Inputs &amp; Outputs'!$H$2*'Expected Reserves'!BC114,0,MIN('Inputs &amp; Outputs'!$H$2*'Expected Reserves'!BC114-(BB114*(1+'Int Rate'!BC114)+Premiums!BC114-Claims!BC114),'Inputs &amp; Outputs'!$H$3*Premiums!BC114))</f>
        <v>-88490269.815020084</v>
      </c>
      <c r="BD114" s="7">
        <f>BC114*(1+'Int Rate'!BD114)+Premiums!BD114-Claims!BD114+IF((BC114*(1+'Int Rate'!BD114)+Premiums!BD114-Claims!BD114)&gt;'Inputs &amp; Outputs'!$H$2*'Expected Reserves'!BD114,0,MIN('Inputs &amp; Outputs'!$H$2*'Expected Reserves'!BD114-(BC114*(1+'Int Rate'!BD114)+Premiums!BD114-Claims!BD114),'Inputs &amp; Outputs'!$H$3*Premiums!BD114))</f>
        <v>-265144830.779962</v>
      </c>
      <c r="BE114" s="7">
        <f>BD114*(1+'Int Rate'!BE114)+Premiums!BE114-Claims!BE114+IF((BD114*(1+'Int Rate'!BE114)+Premiums!BE114-Claims!BE114)&gt;'Inputs &amp; Outputs'!$H$2*'Expected Reserves'!BE114,0,MIN('Inputs &amp; Outputs'!$H$2*'Expected Reserves'!BE114-(BD114*(1+'Int Rate'!BE114)+Premiums!BE114-Claims!BE114),'Inputs &amp; Outputs'!$H$3*Premiums!BE114))</f>
        <v>-468419662.00473332</v>
      </c>
      <c r="BF114" s="7">
        <f>BE114*(1+'Int Rate'!BF114)+Premiums!BF114-Claims!BF114+IF((BE114*(1+'Int Rate'!BF114)+Premiums!BF114-Claims!BF114)&gt;'Inputs &amp; Outputs'!$H$2*'Expected Reserves'!BF114,0,MIN('Inputs &amp; Outputs'!$H$2*'Expected Reserves'!BF114-(BE114*(1+'Int Rate'!BF114)+Premiums!BF114-Claims!BF114),'Inputs &amp; Outputs'!$H$3*Premiums!BF114))</f>
        <v>-593051208.54065144</v>
      </c>
      <c r="BG114" s="7">
        <f>BF114*(1+'Int Rate'!BG114)+Premiums!BG114-Claims!BG114+IF((BF114*(1+'Int Rate'!BG114)+Premiums!BG114-Claims!BG114)&gt;'Inputs &amp; Outputs'!$H$2*'Expected Reserves'!BG114,0,MIN('Inputs &amp; Outputs'!$H$2*'Expected Reserves'!BG114-(BF114*(1+'Int Rate'!BG114)+Premiums!BG114-Claims!BG114),'Inputs &amp; Outputs'!$H$3*Premiums!BG114))</f>
        <v>-727359402.8405143</v>
      </c>
      <c r="BH114" s="7">
        <f>BG114*(1+'Int Rate'!BH114)+Premiums!BH114-Claims!BH114+IF((BG114*(1+'Int Rate'!BH114)+Premiums!BH114-Claims!BH114)&gt;'Inputs &amp; Outputs'!$H$2*'Expected Reserves'!BH114,0,MIN('Inputs &amp; Outputs'!$H$2*'Expected Reserves'!BH114-(BG114*(1+'Int Rate'!BH114)+Premiums!BH114-Claims!BH114),'Inputs &amp; Outputs'!$H$3*Premiums!BH114))</f>
        <v>-899715626.74670649</v>
      </c>
      <c r="BI114" s="7">
        <f>BH114*(1+'Int Rate'!BI114)+Premiums!BI114-Claims!BI114+IF((BH114*(1+'Int Rate'!BI114)+Premiums!BI114-Claims!BI114)&gt;'Inputs &amp; Outputs'!$H$2*'Expected Reserves'!BI114,0,MIN('Inputs &amp; Outputs'!$H$2*'Expected Reserves'!BI114-(BH114*(1+'Int Rate'!BI114)+Premiums!BI114-Claims!BI114),'Inputs &amp; Outputs'!$H$3*Premiums!BI114))</f>
        <v>-1016896075.3709444</v>
      </c>
      <c r="BJ114" s="7">
        <f>BI114*(1+'Int Rate'!BJ114)+Premiums!BJ114-Claims!BJ114+IF((BI114*(1+'Int Rate'!BJ114)+Premiums!BJ114-Claims!BJ114)&gt;'Inputs &amp; Outputs'!$H$2*'Expected Reserves'!BJ114,0,MIN('Inputs &amp; Outputs'!$H$2*'Expected Reserves'!BJ114-(BI114*(1+'Int Rate'!BJ114)+Premiums!BJ114-Claims!BJ114),'Inputs &amp; Outputs'!$H$3*Premiums!BJ114))</f>
        <v>-1004264305.5395199</v>
      </c>
      <c r="BK114" s="7">
        <f>BJ114*(1+'Int Rate'!BK114)+Premiums!BK114-Claims!BK114+IF((BJ114*(1+'Int Rate'!BK114)+Premiums!BK114-Claims!BK114)&gt;'Inputs &amp; Outputs'!$H$2*'Expected Reserves'!BK114,0,MIN('Inputs &amp; Outputs'!$H$2*'Expected Reserves'!BK114-(BJ114*(1+'Int Rate'!BK114)+Premiums!BK114-Claims!BK114),'Inputs &amp; Outputs'!$H$3*Premiums!BK114))</f>
        <v>-1110645149.7594099</v>
      </c>
      <c r="BL114" s="7">
        <f>BK114*(1+'Int Rate'!BL114)+Premiums!BL114-Claims!BL114+IF((BK114*(1+'Int Rate'!BL114)+Premiums!BL114-Claims!BL114)&gt;'Inputs &amp; Outputs'!$H$2*'Expected Reserves'!BL114,0,MIN('Inputs &amp; Outputs'!$H$2*'Expected Reserves'!BL114-(BK114*(1+'Int Rate'!BL114)+Premiums!BL114-Claims!BL114),'Inputs &amp; Outputs'!$H$3*Premiums!BL114))</f>
        <v>-1093414213.4576433</v>
      </c>
      <c r="BM114" s="7">
        <f>BL114*(1+'Int Rate'!BM114)+Premiums!BM114-Claims!BM114+IF((BL114*(1+'Int Rate'!BM114)+Premiums!BM114-Claims!BM114)&gt;'Inputs &amp; Outputs'!$H$2*'Expected Reserves'!BM114,0,MIN('Inputs &amp; Outputs'!$H$2*'Expected Reserves'!BM114-(BL114*(1+'Int Rate'!BM114)+Premiums!BM114-Claims!BM114),'Inputs &amp; Outputs'!$H$3*Premiums!BM114))</f>
        <v>-1131523144.7876916</v>
      </c>
      <c r="BN114" s="7">
        <f>BM114*(1+'Int Rate'!BN114)+Premiums!BN114-Claims!BN114+IF((BM114*(1+'Int Rate'!BN114)+Premiums!BN114-Claims!BN114)&gt;'Inputs &amp; Outputs'!$H$2*'Expected Reserves'!BN114,0,MIN('Inputs &amp; Outputs'!$H$2*'Expected Reserves'!BN114-(BM114*(1+'Int Rate'!BN114)+Premiums!BN114-Claims!BN114),'Inputs &amp; Outputs'!$H$3*Premiums!BN114))</f>
        <v>-1376479482.4746122</v>
      </c>
      <c r="BO114" s="7">
        <f>BN114*(1+'Int Rate'!BO114)+Premiums!BO114-Claims!BO114+IF((BN114*(1+'Int Rate'!BO114)+Premiums!BO114-Claims!BO114)&gt;'Inputs &amp; Outputs'!$H$2*'Expected Reserves'!BO114,0,MIN('Inputs &amp; Outputs'!$H$2*'Expected Reserves'!BO114-(BN114*(1+'Int Rate'!BO114)+Premiums!BO114-Claims!BO114),'Inputs &amp; Outputs'!$H$3*Premiums!BO114))</f>
        <v>-1477210174.4020557</v>
      </c>
      <c r="BP114" s="7">
        <f>BO114*(1+'Int Rate'!BP114)+Premiums!BP114-Claims!BP114+IF((BO114*(1+'Int Rate'!BP114)+Premiums!BP114-Claims!BP114)&gt;'Inputs &amp; Outputs'!$H$2*'Expected Reserves'!BP114,0,MIN('Inputs &amp; Outputs'!$H$2*'Expected Reserves'!BP114-(BO114*(1+'Int Rate'!BP114)+Premiums!BP114-Claims!BP114),'Inputs &amp; Outputs'!$H$3*Premiums!BP114))</f>
        <v>-1662336163.1632993</v>
      </c>
      <c r="BQ114" s="7">
        <f>BP114*(1+'Int Rate'!BQ114)+Premiums!BQ114-Claims!BQ114+IF((BP114*(1+'Int Rate'!BQ114)+Premiums!BQ114-Claims!BQ114)&gt;'Inputs &amp; Outputs'!$H$2*'Expected Reserves'!BQ114,0,MIN('Inputs &amp; Outputs'!$H$2*'Expected Reserves'!BQ114-(BP114*(1+'Int Rate'!BQ114)+Premiums!BQ114-Claims!BQ114),'Inputs &amp; Outputs'!$H$3*Premiums!BQ114))</f>
        <v>-1944268305.9985807</v>
      </c>
      <c r="BR114" s="7">
        <f>BQ114*(1+'Int Rate'!BR114)+Premiums!BR114-Claims!BR114+IF((BQ114*(1+'Int Rate'!BR114)+Premiums!BR114-Claims!BR114)&gt;'Inputs &amp; Outputs'!$H$2*'Expected Reserves'!BR114,0,MIN('Inputs &amp; Outputs'!$H$2*'Expected Reserves'!BR114-(BQ114*(1+'Int Rate'!BR114)+Premiums!BR114-Claims!BR114),'Inputs &amp; Outputs'!$H$3*Premiums!BR114))</f>
        <v>-1814576937.3758745</v>
      </c>
      <c r="BS114" s="7">
        <f>BR114*(1+'Int Rate'!BS114)+Premiums!BS114-Claims!BS114+IF((BR114*(1+'Int Rate'!BS114)+Premiums!BS114-Claims!BS114)&gt;'Inputs &amp; Outputs'!$H$2*'Expected Reserves'!BS114,0,MIN('Inputs &amp; Outputs'!$H$2*'Expected Reserves'!BS114-(BR114*(1+'Int Rate'!BS114)+Premiums!BS114-Claims!BS114),'Inputs &amp; Outputs'!$H$3*Premiums!BS114))</f>
        <v>-2209513499.9166026</v>
      </c>
      <c r="BT114" s="7">
        <f>BS114*(1+'Int Rate'!BT114)+Premiums!BT114-Claims!BT114+IF((BS114*(1+'Int Rate'!BT114)+Premiums!BT114-Claims!BT114)&gt;'Inputs &amp; Outputs'!$H$2*'Expected Reserves'!BT114,0,MIN('Inputs &amp; Outputs'!$H$2*'Expected Reserves'!BT114-(BS114*(1+'Int Rate'!BT114)+Premiums!BT114-Claims!BT114),'Inputs &amp; Outputs'!$H$3*Premiums!BT114))</f>
        <v>-2440413754.4506445</v>
      </c>
    </row>
    <row r="115" spans="1:72" x14ac:dyDescent="0.25">
      <c r="A115" s="1">
        <v>114</v>
      </c>
      <c r="B115" s="7">
        <f>Premiums!B115</f>
        <v>25000000</v>
      </c>
      <c r="C115" s="7">
        <f>B115*(1+'Int Rate'!C115)+Premiums!C115-Claims!C115+IF((B115*(1+'Int Rate'!C115)+Premiums!C115-Claims!C115)&gt;'Inputs &amp; Outputs'!$H$2*'Expected Reserves'!C115,0,MIN('Inputs &amp; Outputs'!$H$2*'Expected Reserves'!C115-(B115*(1+'Int Rate'!C115)+Premiums!C115-Claims!C115),'Inputs &amp; Outputs'!$H$3*Premiums!C115))</f>
        <v>49810888.679229468</v>
      </c>
      <c r="D115" s="7">
        <f>C115*(1+'Int Rate'!D115)+Premiums!D115-Claims!D115+IF((C115*(1+'Int Rate'!D115)+Premiums!D115-Claims!D115)&gt;'Inputs &amp; Outputs'!$H$2*'Expected Reserves'!D115,0,MIN('Inputs &amp; Outputs'!$H$2*'Expected Reserves'!D115-(C115*(1+'Int Rate'!D115)+Premiums!D115-Claims!D115),'Inputs &amp; Outputs'!$H$3*Premiums!D115))</f>
        <v>74423624.865796745</v>
      </c>
      <c r="E115" s="7">
        <f>D115*(1+'Int Rate'!E115)+Premiums!E115-Claims!E115+IF((D115*(1+'Int Rate'!E115)+Premiums!E115-Claims!E115)&gt;'Inputs &amp; Outputs'!$H$2*'Expected Reserves'!E115,0,MIN('Inputs &amp; Outputs'!$H$2*'Expected Reserves'!E115-(D115*(1+'Int Rate'!E115)+Premiums!E115-Claims!E115),'Inputs &amp; Outputs'!$H$3*Premiums!E115))</f>
        <v>102214736.17424744</v>
      </c>
      <c r="F115" s="7">
        <f>E115*(1+'Int Rate'!F115)+Premiums!F115-Claims!F115+IF((E115*(1+'Int Rate'!F115)+Premiums!F115-Claims!F115)&gt;'Inputs &amp; Outputs'!$H$2*'Expected Reserves'!F115,0,MIN('Inputs &amp; Outputs'!$H$2*'Expected Reserves'!F115-(E115*(1+'Int Rate'!F115)+Premiums!F115-Claims!F115),'Inputs &amp; Outputs'!$H$3*Premiums!F115))</f>
        <v>134618315.05837023</v>
      </c>
      <c r="G115" s="7">
        <f>F115*(1+'Int Rate'!G115)+Premiums!G115-Claims!G115+IF((F115*(1+'Int Rate'!G115)+Premiums!G115-Claims!G115)&gt;'Inputs &amp; Outputs'!$H$2*'Expected Reserves'!G115,0,MIN('Inputs &amp; Outputs'!$H$2*'Expected Reserves'!G115-(F115*(1+'Int Rate'!G115)+Premiums!G115-Claims!G115),'Inputs &amp; Outputs'!$H$3*Premiums!G115))</f>
        <v>161181392.52187538</v>
      </c>
      <c r="H115" s="7">
        <f>G115*(1+'Int Rate'!H115)+Premiums!H115-Claims!H115+IF((G115*(1+'Int Rate'!H115)+Premiums!H115-Claims!H115)&gt;'Inputs &amp; Outputs'!$H$2*'Expected Reserves'!H115,0,MIN('Inputs &amp; Outputs'!$H$2*'Expected Reserves'!H115-(G115*(1+'Int Rate'!H115)+Premiums!H115-Claims!H115),'Inputs &amp; Outputs'!$H$3*Premiums!H115))</f>
        <v>183544028.37870449</v>
      </c>
      <c r="I115" s="7">
        <f>H115*(1+'Int Rate'!I115)+Premiums!I115-Claims!I115+IF((H115*(1+'Int Rate'!I115)+Premiums!I115-Claims!I115)&gt;'Inputs &amp; Outputs'!$H$2*'Expected Reserves'!I115,0,MIN('Inputs &amp; Outputs'!$H$2*'Expected Reserves'!I115-(H115*(1+'Int Rate'!I115)+Premiums!I115-Claims!I115),'Inputs &amp; Outputs'!$H$3*Premiums!I115))</f>
        <v>215853841.8026031</v>
      </c>
      <c r="J115" s="7">
        <f>I115*(1+'Int Rate'!J115)+Premiums!J115-Claims!J115+IF((I115*(1+'Int Rate'!J115)+Premiums!J115-Claims!J115)&gt;'Inputs &amp; Outputs'!$H$2*'Expected Reserves'!J115,0,MIN('Inputs &amp; Outputs'!$H$2*'Expected Reserves'!J115-(I115*(1+'Int Rate'!J115)+Premiums!J115-Claims!J115),'Inputs &amp; Outputs'!$H$3*Premiums!J115))</f>
        <v>252128888.5393396</v>
      </c>
      <c r="K115" s="7">
        <f>J115*(1+'Int Rate'!K115)+Premiums!K115-Claims!K115+IF((J115*(1+'Int Rate'!K115)+Premiums!K115-Claims!K115)&gt;'Inputs &amp; Outputs'!$H$2*'Expected Reserves'!K115,0,MIN('Inputs &amp; Outputs'!$H$2*'Expected Reserves'!K115-(J115*(1+'Int Rate'!K115)+Premiums!K115-Claims!K115),'Inputs &amp; Outputs'!$H$3*Premiums!K115))</f>
        <v>280152378.73851013</v>
      </c>
      <c r="L115" s="7">
        <f>K115*(1+'Int Rate'!L115)+Premiums!L115-Claims!L115+IF((K115*(1+'Int Rate'!L115)+Premiums!L115-Claims!L115)&gt;'Inputs &amp; Outputs'!$H$2*'Expected Reserves'!L115,0,MIN('Inputs &amp; Outputs'!$H$2*'Expected Reserves'!L115-(K115*(1+'Int Rate'!L115)+Premiums!L115-Claims!L115),'Inputs &amp; Outputs'!$H$3*Premiums!L115))</f>
        <v>329442241.92990345</v>
      </c>
      <c r="M115" s="7">
        <f>L115*(1+'Int Rate'!M115)+Premiums!M115-Claims!M115+IF((L115*(1+'Int Rate'!M115)+Premiums!M115-Claims!M115)&gt;'Inputs &amp; Outputs'!$H$2*'Expected Reserves'!M115,0,MIN('Inputs &amp; Outputs'!$H$2*'Expected Reserves'!M115-(L115*(1+'Int Rate'!M115)+Premiums!M115-Claims!M115),'Inputs &amp; Outputs'!$H$3*Premiums!M115))</f>
        <v>389795263.90110219</v>
      </c>
      <c r="N115" s="7">
        <f>M115*(1+'Int Rate'!N115)+Premiums!N115-Claims!N115+IF((M115*(1+'Int Rate'!N115)+Premiums!N115-Claims!N115)&gt;'Inputs &amp; Outputs'!$H$2*'Expected Reserves'!N115,0,MIN('Inputs &amp; Outputs'!$H$2*'Expected Reserves'!N115-(M115*(1+'Int Rate'!N115)+Premiums!N115-Claims!N115),'Inputs &amp; Outputs'!$H$3*Premiums!N115))</f>
        <v>442546536.80278331</v>
      </c>
      <c r="O115" s="7">
        <f>N115*(1+'Int Rate'!O115)+Premiums!O115-Claims!O115+IF((N115*(1+'Int Rate'!O115)+Premiums!O115-Claims!O115)&gt;'Inputs &amp; Outputs'!$H$2*'Expected Reserves'!O115,0,MIN('Inputs &amp; Outputs'!$H$2*'Expected Reserves'!O115-(N115*(1+'Int Rate'!O115)+Premiums!O115-Claims!O115),'Inputs &amp; Outputs'!$H$3*Premiums!O115))</f>
        <v>493795331.24908674</v>
      </c>
      <c r="P115" s="7">
        <f>O115*(1+'Int Rate'!P115)+Premiums!P115-Claims!P115+IF((O115*(1+'Int Rate'!P115)+Premiums!P115-Claims!P115)&gt;'Inputs &amp; Outputs'!$H$2*'Expected Reserves'!P115,0,MIN('Inputs &amp; Outputs'!$H$2*'Expected Reserves'!P115-(O115*(1+'Int Rate'!P115)+Premiums!P115-Claims!P115),'Inputs &amp; Outputs'!$H$3*Premiums!P115))</f>
        <v>527171385.38952667</v>
      </c>
      <c r="Q115" s="7">
        <f>P115*(1+'Int Rate'!Q115)+Premiums!Q115-Claims!Q115+IF((P115*(1+'Int Rate'!Q115)+Premiums!Q115-Claims!Q115)&gt;'Inputs &amp; Outputs'!$H$2*'Expected Reserves'!Q115,0,MIN('Inputs &amp; Outputs'!$H$2*'Expected Reserves'!Q115-(P115*(1+'Int Rate'!Q115)+Premiums!Q115-Claims!Q115),'Inputs &amp; Outputs'!$H$3*Premiums!Q115))</f>
        <v>646306915.44572747</v>
      </c>
      <c r="R115" s="7">
        <f>Q115*(1+'Int Rate'!R115)+Premiums!R115-Claims!R115+IF((Q115*(1+'Int Rate'!R115)+Premiums!R115-Claims!R115)&gt;'Inputs &amp; Outputs'!$H$2*'Expected Reserves'!R115,0,MIN('Inputs &amp; Outputs'!$H$2*'Expected Reserves'!R115-(Q115*(1+'Int Rate'!R115)+Premiums!R115-Claims!R115),'Inputs &amp; Outputs'!$H$3*Premiums!R115))</f>
        <v>755842314.20318079</v>
      </c>
      <c r="S115" s="7">
        <f>R115*(1+'Int Rate'!S115)+Premiums!S115-Claims!S115+IF((R115*(1+'Int Rate'!S115)+Premiums!S115-Claims!S115)&gt;'Inputs &amp; Outputs'!$H$2*'Expected Reserves'!S115,0,MIN('Inputs &amp; Outputs'!$H$2*'Expected Reserves'!S115-(R115*(1+'Int Rate'!S115)+Premiums!S115-Claims!S115),'Inputs &amp; Outputs'!$H$3*Premiums!S115))</f>
        <v>763871917.13885939</v>
      </c>
      <c r="T115" s="7">
        <f>S115*(1+'Int Rate'!T115)+Premiums!T115-Claims!T115+IF((S115*(1+'Int Rate'!T115)+Premiums!T115-Claims!T115)&gt;'Inputs &amp; Outputs'!$H$2*'Expected Reserves'!T115,0,MIN('Inputs &amp; Outputs'!$H$2*'Expected Reserves'!T115-(S115*(1+'Int Rate'!T115)+Premiums!T115-Claims!T115),'Inputs &amp; Outputs'!$H$3*Premiums!T115))</f>
        <v>788462540.81119359</v>
      </c>
      <c r="U115" s="7">
        <f>T115*(1+'Int Rate'!U115)+Premiums!U115-Claims!U115+IF((T115*(1+'Int Rate'!U115)+Premiums!U115-Claims!U115)&gt;'Inputs &amp; Outputs'!$H$2*'Expected Reserves'!U115,0,MIN('Inputs &amp; Outputs'!$H$2*'Expected Reserves'!U115-(T115*(1+'Int Rate'!U115)+Premiums!U115-Claims!U115),'Inputs &amp; Outputs'!$H$3*Premiums!U115))</f>
        <v>874031037.08733296</v>
      </c>
      <c r="V115" s="7">
        <f>U115*(1+'Int Rate'!V115)+Premiums!V115-Claims!V115+IF((U115*(1+'Int Rate'!V115)+Premiums!V115-Claims!V115)&gt;'Inputs &amp; Outputs'!$H$2*'Expected Reserves'!V115,0,MIN('Inputs &amp; Outputs'!$H$2*'Expected Reserves'!V115-(U115*(1+'Int Rate'!V115)+Premiums!V115-Claims!V115),'Inputs &amp; Outputs'!$H$3*Premiums!V115))</f>
        <v>914152332.74436116</v>
      </c>
      <c r="W115" s="7">
        <f>V115*(1+'Int Rate'!W115)+Premiums!W115-Claims!W115+IF((V115*(1+'Int Rate'!W115)+Premiums!W115-Claims!W115)&gt;'Inputs &amp; Outputs'!$H$2*'Expected Reserves'!W115,0,MIN('Inputs &amp; Outputs'!$H$2*'Expected Reserves'!W115-(V115*(1+'Int Rate'!W115)+Premiums!W115-Claims!W115),'Inputs &amp; Outputs'!$H$3*Premiums!W115))</f>
        <v>899551667.34861243</v>
      </c>
      <c r="X115" s="7">
        <f>W115*(1+'Int Rate'!X115)+Premiums!X115-Claims!X115+IF((W115*(1+'Int Rate'!X115)+Premiums!X115-Claims!X115)&gt;'Inputs &amp; Outputs'!$H$2*'Expected Reserves'!X115,0,MIN('Inputs &amp; Outputs'!$H$2*'Expected Reserves'!X115-(W115*(1+'Int Rate'!X115)+Premiums!X115-Claims!X115),'Inputs &amp; Outputs'!$H$3*Premiums!X115))</f>
        <v>945926209.36371922</v>
      </c>
      <c r="Y115" s="7">
        <f>X115*(1+'Int Rate'!Y115)+Premiums!Y115-Claims!Y115+IF((X115*(1+'Int Rate'!Y115)+Premiums!Y115-Claims!Y115)&gt;'Inputs &amp; Outputs'!$H$2*'Expected Reserves'!Y115,0,MIN('Inputs &amp; Outputs'!$H$2*'Expected Reserves'!Y115-(X115*(1+'Int Rate'!Y115)+Premiums!Y115-Claims!Y115),'Inputs &amp; Outputs'!$H$3*Premiums!Y115))</f>
        <v>1043942529.8887738</v>
      </c>
      <c r="Z115" s="7">
        <f>Y115*(1+'Int Rate'!Z115)+Premiums!Z115-Claims!Z115+IF((Y115*(1+'Int Rate'!Z115)+Premiums!Z115-Claims!Z115)&gt;'Inputs &amp; Outputs'!$H$2*'Expected Reserves'!Z115,0,MIN('Inputs &amp; Outputs'!$H$2*'Expected Reserves'!Z115-(Y115*(1+'Int Rate'!Z115)+Premiums!Z115-Claims!Z115),'Inputs &amp; Outputs'!$H$3*Premiums!Z115))</f>
        <v>1148707455.5986869</v>
      </c>
      <c r="AA115" s="7">
        <f>Z115*(1+'Int Rate'!AA115)+Premiums!AA115-Claims!AA115+IF((Z115*(1+'Int Rate'!AA115)+Premiums!AA115-Claims!AA115)&gt;'Inputs &amp; Outputs'!$H$2*'Expected Reserves'!AA115,0,MIN('Inputs &amp; Outputs'!$H$2*'Expected Reserves'!AA115-(Z115*(1+'Int Rate'!AA115)+Premiums!AA115-Claims!AA115),'Inputs &amp; Outputs'!$H$3*Premiums!AA115))</f>
        <v>1376745701.7862682</v>
      </c>
      <c r="AB115" s="7">
        <f>AA115*(1+'Int Rate'!AB115)+Premiums!AB115-Claims!AB115+IF((AA115*(1+'Int Rate'!AB115)+Premiums!AB115-Claims!AB115)&gt;'Inputs &amp; Outputs'!$H$2*'Expected Reserves'!AB115,0,MIN('Inputs &amp; Outputs'!$H$2*'Expected Reserves'!AB115-(AA115*(1+'Int Rate'!AB115)+Premiums!AB115-Claims!AB115),'Inputs &amp; Outputs'!$H$3*Premiums!AB115))</f>
        <v>1378818457.2245867</v>
      </c>
      <c r="AC115" s="7">
        <f>AB115*(1+'Int Rate'!AC115)+Premiums!AC115-Claims!AC115+IF((AB115*(1+'Int Rate'!AC115)+Premiums!AC115-Claims!AC115)&gt;'Inputs &amp; Outputs'!$H$2*'Expected Reserves'!AC115,0,MIN('Inputs &amp; Outputs'!$H$2*'Expected Reserves'!AC115-(AB115*(1+'Int Rate'!AC115)+Premiums!AC115-Claims!AC115),'Inputs &amp; Outputs'!$H$3*Premiums!AC115))</f>
        <v>1454069228.2790923</v>
      </c>
      <c r="AD115" s="7">
        <f>AC115*(1+'Int Rate'!AD115)+Premiums!AD115-Claims!AD115+IF((AC115*(1+'Int Rate'!AD115)+Premiums!AD115-Claims!AD115)&gt;'Inputs &amp; Outputs'!$H$2*'Expected Reserves'!AD115,0,MIN('Inputs &amp; Outputs'!$H$2*'Expected Reserves'!AD115-(AC115*(1+'Int Rate'!AD115)+Premiums!AD115-Claims!AD115),'Inputs &amp; Outputs'!$H$3*Premiums!AD115))</f>
        <v>1495435691.2624688</v>
      </c>
      <c r="AE115" s="7">
        <f>AD115*(1+'Int Rate'!AE115)+Premiums!AE115-Claims!AE115+IF((AD115*(1+'Int Rate'!AE115)+Premiums!AE115-Claims!AE115)&gt;'Inputs &amp; Outputs'!$H$2*'Expected Reserves'!AE115,0,MIN('Inputs &amp; Outputs'!$H$2*'Expected Reserves'!AE115-(AD115*(1+'Int Rate'!AE115)+Premiums!AE115-Claims!AE115),'Inputs &amp; Outputs'!$H$3*Premiums!AE115))</f>
        <v>1427461840.5961771</v>
      </c>
      <c r="AF115" s="7">
        <f>AE115*(1+'Int Rate'!AF115)+Premiums!AF115-Claims!AF115+IF((AE115*(1+'Int Rate'!AF115)+Premiums!AF115-Claims!AF115)&gt;'Inputs &amp; Outputs'!$H$2*'Expected Reserves'!AF115,0,MIN('Inputs &amp; Outputs'!$H$2*'Expected Reserves'!AF115-(AE115*(1+'Int Rate'!AF115)+Premiums!AF115-Claims!AF115),'Inputs &amp; Outputs'!$H$3*Premiums!AF115))</f>
        <v>1421863745.5535219</v>
      </c>
      <c r="AG115" s="7">
        <f>AF115*(1+'Int Rate'!AG115)+Premiums!AG115-Claims!AG115+IF((AF115*(1+'Int Rate'!AG115)+Premiums!AG115-Claims!AG115)&gt;'Inputs &amp; Outputs'!$H$2*'Expected Reserves'!AG115,0,MIN('Inputs &amp; Outputs'!$H$2*'Expected Reserves'!AG115-(AF115*(1+'Int Rate'!AG115)+Premiums!AG115-Claims!AG115),'Inputs &amp; Outputs'!$H$3*Premiums!AG115))</f>
        <v>1457950235.830797</v>
      </c>
      <c r="AH115" s="7">
        <f>AG115*(1+'Int Rate'!AH115)+Premiums!AH115-Claims!AH115+IF((AG115*(1+'Int Rate'!AH115)+Premiums!AH115-Claims!AH115)&gt;'Inputs &amp; Outputs'!$H$2*'Expected Reserves'!AH115,0,MIN('Inputs &amp; Outputs'!$H$2*'Expected Reserves'!AH115-(AG115*(1+'Int Rate'!AH115)+Premiums!AH115-Claims!AH115),'Inputs &amp; Outputs'!$H$3*Premiums!AH115))</f>
        <v>1359481420.7826662</v>
      </c>
      <c r="AI115" s="7">
        <f>AH115*(1+'Int Rate'!AI115)+Premiums!AI115-Claims!AI115+IF((AH115*(1+'Int Rate'!AI115)+Premiums!AI115-Claims!AI115)&gt;'Inputs &amp; Outputs'!$H$2*'Expected Reserves'!AI115,0,MIN('Inputs &amp; Outputs'!$H$2*'Expected Reserves'!AI115-(AH115*(1+'Int Rate'!AI115)+Premiums!AI115-Claims!AI115),'Inputs &amp; Outputs'!$H$3*Premiums!AI115))</f>
        <v>1366274995.6503441</v>
      </c>
      <c r="AJ115" s="7">
        <f>AI115*(1+'Int Rate'!AJ115)+Premiums!AJ115-Claims!AJ115+IF((AI115*(1+'Int Rate'!AJ115)+Premiums!AJ115-Claims!AJ115)&gt;'Inputs &amp; Outputs'!$H$2*'Expected Reserves'!AJ115,0,MIN('Inputs &amp; Outputs'!$H$2*'Expected Reserves'!AJ115-(AI115*(1+'Int Rate'!AJ115)+Premiums!AJ115-Claims!AJ115),'Inputs &amp; Outputs'!$H$3*Premiums!AJ115))</f>
        <v>1477345452.5685661</v>
      </c>
      <c r="AK115" s="7">
        <f>AJ115*(1+'Int Rate'!AK115)+Premiums!AK115-Claims!AK115+IF((AJ115*(1+'Int Rate'!AK115)+Premiums!AK115-Claims!AK115)&gt;'Inputs &amp; Outputs'!$H$2*'Expected Reserves'!AK115,0,MIN('Inputs &amp; Outputs'!$H$2*'Expected Reserves'!AK115-(AJ115*(1+'Int Rate'!AK115)+Premiums!AK115-Claims!AK115),'Inputs &amp; Outputs'!$H$3*Premiums!AK115))</f>
        <v>1399575802.2641723</v>
      </c>
      <c r="AL115" s="7">
        <f>AK115*(1+'Int Rate'!AL115)+Premiums!AL115-Claims!AL115+IF((AK115*(1+'Int Rate'!AL115)+Premiums!AL115-Claims!AL115)&gt;'Inputs &amp; Outputs'!$H$2*'Expected Reserves'!AL115,0,MIN('Inputs &amp; Outputs'!$H$2*'Expected Reserves'!AL115-(AK115*(1+'Int Rate'!AL115)+Premiums!AL115-Claims!AL115),'Inputs &amp; Outputs'!$H$3*Premiums!AL115))</f>
        <v>1411972619.730701</v>
      </c>
      <c r="AM115" s="7">
        <f>AL115*(1+'Int Rate'!AM115)+Premiums!AM115-Claims!AM115+IF((AL115*(1+'Int Rate'!AM115)+Premiums!AM115-Claims!AM115)&gt;'Inputs &amp; Outputs'!$H$2*'Expected Reserves'!AM115,0,MIN('Inputs &amp; Outputs'!$H$2*'Expected Reserves'!AM115-(AL115*(1+'Int Rate'!AM115)+Premiums!AM115-Claims!AM115),'Inputs &amp; Outputs'!$H$3*Premiums!AM115))</f>
        <v>1484588255.393647</v>
      </c>
      <c r="AN115" s="7">
        <f>AM115*(1+'Int Rate'!AN115)+Premiums!AN115-Claims!AN115+IF((AM115*(1+'Int Rate'!AN115)+Premiums!AN115-Claims!AN115)&gt;'Inputs &amp; Outputs'!$H$2*'Expected Reserves'!AN115,0,MIN('Inputs &amp; Outputs'!$H$2*'Expected Reserves'!AN115-(AM115*(1+'Int Rate'!AN115)+Premiums!AN115-Claims!AN115),'Inputs &amp; Outputs'!$H$3*Premiums!AN115))</f>
        <v>1641397156.3957942</v>
      </c>
      <c r="AO115" s="7">
        <f>AN115*(1+'Int Rate'!AO115)+Premiums!AO115-Claims!AO115+IF((AN115*(1+'Int Rate'!AO115)+Premiums!AO115-Claims!AO115)&gt;'Inputs &amp; Outputs'!$H$2*'Expected Reserves'!AO115,0,MIN('Inputs &amp; Outputs'!$H$2*'Expected Reserves'!AO115-(AN115*(1+'Int Rate'!AO115)+Premiums!AO115-Claims!AO115),'Inputs &amp; Outputs'!$H$3*Premiums!AO115))</f>
        <v>1716790674.288017</v>
      </c>
      <c r="AP115" s="7">
        <f>AO115*(1+'Int Rate'!AP115)+Premiums!AP115-Claims!AP115+IF((AO115*(1+'Int Rate'!AP115)+Premiums!AP115-Claims!AP115)&gt;'Inputs &amp; Outputs'!$H$2*'Expected Reserves'!AP115,0,MIN('Inputs &amp; Outputs'!$H$2*'Expected Reserves'!AP115-(AO115*(1+'Int Rate'!AP115)+Premiums!AP115-Claims!AP115),'Inputs &amp; Outputs'!$H$3*Premiums!AP115))</f>
        <v>1638400150.2432427</v>
      </c>
      <c r="AQ115" s="7">
        <f>AP115*(1+'Int Rate'!AQ115)+Premiums!AQ115-Claims!AQ115+IF((AP115*(1+'Int Rate'!AQ115)+Premiums!AQ115-Claims!AQ115)&gt;'Inputs &amp; Outputs'!$H$2*'Expected Reserves'!AQ115,0,MIN('Inputs &amp; Outputs'!$H$2*'Expected Reserves'!AQ115-(AP115*(1+'Int Rate'!AQ115)+Premiums!AQ115-Claims!AQ115),'Inputs &amp; Outputs'!$H$3*Premiums!AQ115))</f>
        <v>1698600137.1861088</v>
      </c>
      <c r="AR115" s="7">
        <f>AQ115*(1+'Int Rate'!AR115)+Premiums!AR115-Claims!AR115+IF((AQ115*(1+'Int Rate'!AR115)+Premiums!AR115-Claims!AR115)&gt;'Inputs &amp; Outputs'!$H$2*'Expected Reserves'!AR115,0,MIN('Inputs &amp; Outputs'!$H$2*'Expected Reserves'!AR115-(AQ115*(1+'Int Rate'!AR115)+Premiums!AR115-Claims!AR115),'Inputs &amp; Outputs'!$H$3*Premiums!AR115))</f>
        <v>1657032522.4240749</v>
      </c>
      <c r="AS115" s="7">
        <f>AR115*(1+'Int Rate'!AS115)+Premiums!AS115-Claims!AS115+IF((AR115*(1+'Int Rate'!AS115)+Premiums!AS115-Claims!AS115)&gt;'Inputs &amp; Outputs'!$H$2*'Expected Reserves'!AS115,0,MIN('Inputs &amp; Outputs'!$H$2*'Expected Reserves'!AS115-(AR115*(1+'Int Rate'!AS115)+Premiums!AS115-Claims!AS115),'Inputs &amp; Outputs'!$H$3*Premiums!AS115))</f>
        <v>1779772969.0157592</v>
      </c>
      <c r="AT115" s="7">
        <f>AS115*(1+'Int Rate'!AT115)+Premiums!AT115-Claims!AT115+IF((AS115*(1+'Int Rate'!AT115)+Premiums!AT115-Claims!AT115)&gt;'Inputs &amp; Outputs'!$H$2*'Expected Reserves'!AT115,0,MIN('Inputs &amp; Outputs'!$H$2*'Expected Reserves'!AT115-(AS115*(1+'Int Rate'!AT115)+Premiums!AT115-Claims!AT115),'Inputs &amp; Outputs'!$H$3*Premiums!AT115))</f>
        <v>1898946498.3570688</v>
      </c>
      <c r="AU115" s="7">
        <f>AT115*(1+'Int Rate'!AU115)+Premiums!AU115-Claims!AU115+IF((AT115*(1+'Int Rate'!AU115)+Premiums!AU115-Claims!AU115)&gt;'Inputs &amp; Outputs'!$H$2*'Expected Reserves'!AU115,0,MIN('Inputs &amp; Outputs'!$H$2*'Expected Reserves'!AU115-(AT115*(1+'Int Rate'!AU115)+Premiums!AU115-Claims!AU115),'Inputs &amp; Outputs'!$H$3*Premiums!AU115))</f>
        <v>1782969111.9947464</v>
      </c>
      <c r="AV115" s="7">
        <f>AU115*(1+'Int Rate'!AV115)+Premiums!AV115-Claims!AV115+IF((AU115*(1+'Int Rate'!AV115)+Premiums!AV115-Claims!AV115)&gt;'Inputs &amp; Outputs'!$H$2*'Expected Reserves'!AV115,0,MIN('Inputs &amp; Outputs'!$H$2*'Expected Reserves'!AV115-(AU115*(1+'Int Rate'!AV115)+Premiums!AV115-Claims!AV115),'Inputs &amp; Outputs'!$H$3*Premiums!AV115))</f>
        <v>1503173714.9454777</v>
      </c>
      <c r="AW115" s="7">
        <f>AV115*(1+'Int Rate'!AW115)+Premiums!AW115-Claims!AW115+IF((AV115*(1+'Int Rate'!AW115)+Premiums!AW115-Claims!AW115)&gt;'Inputs &amp; Outputs'!$H$2*'Expected Reserves'!AW115,0,MIN('Inputs &amp; Outputs'!$H$2*'Expected Reserves'!AW115-(AV115*(1+'Int Rate'!AW115)+Premiums!AW115-Claims!AW115),'Inputs &amp; Outputs'!$H$3*Premiums!AW115))</f>
        <v>1287406227.2811985</v>
      </c>
      <c r="AX115" s="7">
        <f>AW115*(1+'Int Rate'!AX115)+Premiums!AX115-Claims!AX115+IF((AW115*(1+'Int Rate'!AX115)+Premiums!AX115-Claims!AX115)&gt;'Inputs &amp; Outputs'!$H$2*'Expected Reserves'!AX115,0,MIN('Inputs &amp; Outputs'!$H$2*'Expected Reserves'!AX115-(AW115*(1+'Int Rate'!AX115)+Premiums!AX115-Claims!AX115),'Inputs &amp; Outputs'!$H$3*Premiums!AX115))</f>
        <v>1157320149.9005468</v>
      </c>
      <c r="AY115" s="7">
        <f>AX115*(1+'Int Rate'!AY115)+Premiums!AY115-Claims!AY115+IF((AX115*(1+'Int Rate'!AY115)+Premiums!AY115-Claims!AY115)&gt;'Inputs &amp; Outputs'!$H$2*'Expected Reserves'!AY115,0,MIN('Inputs &amp; Outputs'!$H$2*'Expected Reserves'!AY115-(AX115*(1+'Int Rate'!AY115)+Premiums!AY115-Claims!AY115),'Inputs &amp; Outputs'!$H$3*Premiums!AY115))</f>
        <v>1041719092.173306</v>
      </c>
      <c r="AZ115" s="7">
        <f>AY115*(1+'Int Rate'!AZ115)+Premiums!AZ115-Claims!AZ115+IF((AY115*(1+'Int Rate'!AZ115)+Premiums!AZ115-Claims!AZ115)&gt;'Inputs &amp; Outputs'!$H$2*'Expected Reserves'!AZ115,0,MIN('Inputs &amp; Outputs'!$H$2*'Expected Reserves'!AZ115-(AY115*(1+'Int Rate'!AZ115)+Premiums!AZ115-Claims!AZ115),'Inputs &amp; Outputs'!$H$3*Premiums!AZ115))</f>
        <v>884620438.44156122</v>
      </c>
      <c r="BA115" s="7">
        <f>AZ115*(1+'Int Rate'!BA115)+Premiums!BA115-Claims!BA115+IF((AZ115*(1+'Int Rate'!BA115)+Premiums!BA115-Claims!BA115)&gt;'Inputs &amp; Outputs'!$H$2*'Expected Reserves'!BA115,0,MIN('Inputs &amp; Outputs'!$H$2*'Expected Reserves'!BA115-(AZ115*(1+'Int Rate'!BA115)+Premiums!BA115-Claims!BA115),'Inputs &amp; Outputs'!$H$3*Premiums!BA115))</f>
        <v>813109790.98766267</v>
      </c>
      <c r="BB115" s="7">
        <f>BA115*(1+'Int Rate'!BB115)+Premiums!BB115-Claims!BB115+IF((BA115*(1+'Int Rate'!BB115)+Premiums!BB115-Claims!BB115)&gt;'Inputs &amp; Outputs'!$H$2*'Expected Reserves'!BB115,0,MIN('Inputs &amp; Outputs'!$H$2*'Expected Reserves'!BB115-(BA115*(1+'Int Rate'!BB115)+Premiums!BB115-Claims!BB115),'Inputs &amp; Outputs'!$H$3*Premiums!BB115))</f>
        <v>699044092.2918539</v>
      </c>
      <c r="BC115" s="7">
        <f>BB115*(1+'Int Rate'!BC115)+Premiums!BC115-Claims!BC115+IF((BB115*(1+'Int Rate'!BC115)+Premiums!BC115-Claims!BC115)&gt;'Inputs &amp; Outputs'!$H$2*'Expected Reserves'!BC115,0,MIN('Inputs &amp; Outputs'!$H$2*'Expected Reserves'!BC115-(BB115*(1+'Int Rate'!BC115)+Premiums!BC115-Claims!BC115),'Inputs &amp; Outputs'!$H$3*Premiums!BC115))</f>
        <v>490116605.41783488</v>
      </c>
      <c r="BD115" s="7">
        <f>BC115*(1+'Int Rate'!BD115)+Premiums!BD115-Claims!BD115+IF((BC115*(1+'Int Rate'!BD115)+Premiums!BD115-Claims!BD115)&gt;'Inputs &amp; Outputs'!$H$2*'Expected Reserves'!BD115,0,MIN('Inputs &amp; Outputs'!$H$2*'Expected Reserves'!BD115-(BC115*(1+'Int Rate'!BD115)+Premiums!BD115-Claims!BD115),'Inputs &amp; Outputs'!$H$3*Premiums!BD115))</f>
        <v>337476399.49186265</v>
      </c>
      <c r="BE115" s="7">
        <f>BD115*(1+'Int Rate'!BE115)+Premiums!BE115-Claims!BE115+IF((BD115*(1+'Int Rate'!BE115)+Premiums!BE115-Claims!BE115)&gt;'Inputs &amp; Outputs'!$H$2*'Expected Reserves'!BE115,0,MIN('Inputs &amp; Outputs'!$H$2*'Expected Reserves'!BE115-(BD115*(1+'Int Rate'!BE115)+Premiums!BE115-Claims!BE115),'Inputs &amp; Outputs'!$H$3*Premiums!BE115))</f>
        <v>145802377.67288458</v>
      </c>
      <c r="BF115" s="7">
        <f>BE115*(1+'Int Rate'!BF115)+Premiums!BF115-Claims!BF115+IF((BE115*(1+'Int Rate'!BF115)+Premiums!BF115-Claims!BF115)&gt;'Inputs &amp; Outputs'!$H$2*'Expected Reserves'!BF115,0,MIN('Inputs &amp; Outputs'!$H$2*'Expected Reserves'!BF115-(BE115*(1+'Int Rate'!BF115)+Premiums!BF115-Claims!BF115),'Inputs &amp; Outputs'!$H$3*Premiums!BF115))</f>
        <v>18949348.202410996</v>
      </c>
      <c r="BG115" s="7">
        <f>BF115*(1+'Int Rate'!BG115)+Premiums!BG115-Claims!BG115+IF((BF115*(1+'Int Rate'!BG115)+Premiums!BG115-Claims!BG115)&gt;'Inputs &amp; Outputs'!$H$2*'Expected Reserves'!BG115,0,MIN('Inputs &amp; Outputs'!$H$2*'Expected Reserves'!BG115-(BF115*(1+'Int Rate'!BG115)+Premiums!BG115-Claims!BG115),'Inputs &amp; Outputs'!$H$3*Premiums!BG115))</f>
        <v>-98521107.461641967</v>
      </c>
      <c r="BH115" s="7">
        <f>BG115*(1+'Int Rate'!BH115)+Premiums!BH115-Claims!BH115+IF((BG115*(1+'Int Rate'!BH115)+Premiums!BH115-Claims!BH115)&gt;'Inputs &amp; Outputs'!$H$2*'Expected Reserves'!BH115,0,MIN('Inputs &amp; Outputs'!$H$2*'Expected Reserves'!BH115-(BG115*(1+'Int Rate'!BH115)+Premiums!BH115-Claims!BH115),'Inputs &amp; Outputs'!$H$3*Premiums!BH115))</f>
        <v>-203930297.19621137</v>
      </c>
      <c r="BI115" s="7">
        <f>BH115*(1+'Int Rate'!BI115)+Premiums!BI115-Claims!BI115+IF((BH115*(1+'Int Rate'!BI115)+Premiums!BI115-Claims!BI115)&gt;'Inputs &amp; Outputs'!$H$2*'Expected Reserves'!BI115,0,MIN('Inputs &amp; Outputs'!$H$2*'Expected Reserves'!BI115-(BH115*(1+'Int Rate'!BI115)+Premiums!BI115-Claims!BI115),'Inputs &amp; Outputs'!$H$3*Premiums!BI115))</f>
        <v>-278805386.7052418</v>
      </c>
      <c r="BJ115" s="7">
        <f>BI115*(1+'Int Rate'!BJ115)+Premiums!BJ115-Claims!BJ115+IF((BI115*(1+'Int Rate'!BJ115)+Premiums!BJ115-Claims!BJ115)&gt;'Inputs &amp; Outputs'!$H$2*'Expected Reserves'!BJ115,0,MIN('Inputs &amp; Outputs'!$H$2*'Expected Reserves'!BJ115-(BI115*(1+'Int Rate'!BJ115)+Premiums!BJ115-Claims!BJ115),'Inputs &amp; Outputs'!$H$3*Premiums!BJ115))</f>
        <v>-395988762.02587074</v>
      </c>
      <c r="BK115" s="7">
        <f>BJ115*(1+'Int Rate'!BK115)+Premiums!BK115-Claims!BK115+IF((BJ115*(1+'Int Rate'!BK115)+Premiums!BK115-Claims!BK115)&gt;'Inputs &amp; Outputs'!$H$2*'Expected Reserves'!BK115,0,MIN('Inputs &amp; Outputs'!$H$2*'Expected Reserves'!BK115-(BJ115*(1+'Int Rate'!BK115)+Premiums!BK115-Claims!BK115),'Inputs &amp; Outputs'!$H$3*Premiums!BK115))</f>
        <v>-471513409.22383583</v>
      </c>
      <c r="BL115" s="7">
        <f>BK115*(1+'Int Rate'!BL115)+Premiums!BL115-Claims!BL115+IF((BK115*(1+'Int Rate'!BL115)+Premiums!BL115-Claims!BL115)&gt;'Inputs &amp; Outputs'!$H$2*'Expected Reserves'!BL115,0,MIN('Inputs &amp; Outputs'!$H$2*'Expected Reserves'!BL115-(BK115*(1+'Int Rate'!BL115)+Premiums!BL115-Claims!BL115),'Inputs &amp; Outputs'!$H$3*Premiums!BL115))</f>
        <v>-558294687.78607178</v>
      </c>
      <c r="BM115" s="7">
        <f>BL115*(1+'Int Rate'!BM115)+Premiums!BM115-Claims!BM115+IF((BL115*(1+'Int Rate'!BM115)+Premiums!BM115-Claims!BM115)&gt;'Inputs &amp; Outputs'!$H$2*'Expected Reserves'!BM115,0,MIN('Inputs &amp; Outputs'!$H$2*'Expected Reserves'!BM115-(BL115*(1+'Int Rate'!BM115)+Premiums!BM115-Claims!BM115),'Inputs &amp; Outputs'!$H$3*Premiums!BM115))</f>
        <v>-645601335.85761583</v>
      </c>
      <c r="BN115" s="7">
        <f>BM115*(1+'Int Rate'!BN115)+Premiums!BN115-Claims!BN115+IF((BM115*(1+'Int Rate'!BN115)+Premiums!BN115-Claims!BN115)&gt;'Inputs &amp; Outputs'!$H$2*'Expected Reserves'!BN115,0,MIN('Inputs &amp; Outputs'!$H$2*'Expected Reserves'!BN115-(BM115*(1+'Int Rate'!BN115)+Premiums!BN115-Claims!BN115),'Inputs &amp; Outputs'!$H$3*Premiums!BN115))</f>
        <v>-758313015.37274349</v>
      </c>
      <c r="BO115" s="7">
        <f>BN115*(1+'Int Rate'!BO115)+Premiums!BO115-Claims!BO115+IF((BN115*(1+'Int Rate'!BO115)+Premiums!BO115-Claims!BO115)&gt;'Inputs &amp; Outputs'!$H$2*'Expected Reserves'!BO115,0,MIN('Inputs &amp; Outputs'!$H$2*'Expected Reserves'!BO115-(BN115*(1+'Int Rate'!BO115)+Premiums!BO115-Claims!BO115),'Inputs &amp; Outputs'!$H$3*Premiums!BO115))</f>
        <v>-774236571.17587972</v>
      </c>
      <c r="BP115" s="7">
        <f>BO115*(1+'Int Rate'!BP115)+Premiums!BP115-Claims!BP115+IF((BO115*(1+'Int Rate'!BP115)+Premiums!BP115-Claims!BP115)&gt;'Inputs &amp; Outputs'!$H$2*'Expected Reserves'!BP115,0,MIN('Inputs &amp; Outputs'!$H$2*'Expected Reserves'!BP115-(BO115*(1+'Int Rate'!BP115)+Premiums!BP115-Claims!BP115),'Inputs &amp; Outputs'!$H$3*Premiums!BP115))</f>
        <v>-766301062.85873079</v>
      </c>
      <c r="BQ115" s="7">
        <f>BP115*(1+'Int Rate'!BQ115)+Premiums!BQ115-Claims!BQ115+IF((BP115*(1+'Int Rate'!BQ115)+Premiums!BQ115-Claims!BQ115)&gt;'Inputs &amp; Outputs'!$H$2*'Expected Reserves'!BQ115,0,MIN('Inputs &amp; Outputs'!$H$2*'Expected Reserves'!BQ115-(BP115*(1+'Int Rate'!BQ115)+Premiums!BQ115-Claims!BQ115),'Inputs &amp; Outputs'!$H$3*Premiums!BQ115))</f>
        <v>-831677772.44486034</v>
      </c>
      <c r="BR115" s="7">
        <f>BQ115*(1+'Int Rate'!BR115)+Premiums!BR115-Claims!BR115+IF((BQ115*(1+'Int Rate'!BR115)+Premiums!BR115-Claims!BR115)&gt;'Inputs &amp; Outputs'!$H$2*'Expected Reserves'!BR115,0,MIN('Inputs &amp; Outputs'!$H$2*'Expected Reserves'!BR115-(BQ115*(1+'Int Rate'!BR115)+Premiums!BR115-Claims!BR115),'Inputs &amp; Outputs'!$H$3*Premiums!BR115))</f>
        <v>-770800411.86301422</v>
      </c>
      <c r="BS115" s="7">
        <f>BR115*(1+'Int Rate'!BS115)+Premiums!BS115-Claims!BS115+IF((BR115*(1+'Int Rate'!BS115)+Premiums!BS115-Claims!BS115)&gt;'Inputs &amp; Outputs'!$H$2*'Expected Reserves'!BS115,0,MIN('Inputs &amp; Outputs'!$H$2*'Expected Reserves'!BS115-(BR115*(1+'Int Rate'!BS115)+Premiums!BS115-Claims!BS115),'Inputs &amp; Outputs'!$H$3*Premiums!BS115))</f>
        <v>-802495480.42063582</v>
      </c>
      <c r="BT115" s="7">
        <f>BS115*(1+'Int Rate'!BT115)+Premiums!BT115-Claims!BT115+IF((BS115*(1+'Int Rate'!BT115)+Premiums!BT115-Claims!BT115)&gt;'Inputs &amp; Outputs'!$H$2*'Expected Reserves'!BT115,0,MIN('Inputs &amp; Outputs'!$H$2*'Expected Reserves'!BT115-(BS115*(1+'Int Rate'!BT115)+Premiums!BT115-Claims!BT115),'Inputs &amp; Outputs'!$H$3*Premiums!BT115))</f>
        <v>-856867107.8158412</v>
      </c>
    </row>
    <row r="116" spans="1:72" x14ac:dyDescent="0.25">
      <c r="A116" s="1">
        <v>115</v>
      </c>
      <c r="B116" s="7">
        <f>Premiums!B116</f>
        <v>25000000</v>
      </c>
      <c r="C116" s="7">
        <f>B116*(1+'Int Rate'!C116)+Premiums!C116-Claims!C116+IF((B116*(1+'Int Rate'!C116)+Premiums!C116-Claims!C116)&gt;'Inputs &amp; Outputs'!$H$2*'Expected Reserves'!C116,0,MIN('Inputs &amp; Outputs'!$H$2*'Expected Reserves'!C116-(B116*(1+'Int Rate'!C116)+Premiums!C116-Claims!C116),'Inputs &amp; Outputs'!$H$3*Premiums!C116))</f>
        <v>47313881.042637929</v>
      </c>
      <c r="D116" s="7">
        <f>C116*(1+'Int Rate'!D116)+Premiums!D116-Claims!D116+IF((C116*(1+'Int Rate'!D116)+Premiums!D116-Claims!D116)&gt;'Inputs &amp; Outputs'!$H$2*'Expected Reserves'!D116,0,MIN('Inputs &amp; Outputs'!$H$2*'Expected Reserves'!D116-(C116*(1+'Int Rate'!D116)+Premiums!D116-Claims!D116),'Inputs &amp; Outputs'!$H$3*Premiums!D116))</f>
        <v>72138479.69559443</v>
      </c>
      <c r="E116" s="7">
        <f>D116*(1+'Int Rate'!E116)+Premiums!E116-Claims!E116+IF((D116*(1+'Int Rate'!E116)+Premiums!E116-Claims!E116)&gt;'Inputs &amp; Outputs'!$H$2*'Expected Reserves'!E116,0,MIN('Inputs &amp; Outputs'!$H$2*'Expected Reserves'!E116-(D116*(1+'Int Rate'!E116)+Premiums!E116-Claims!E116),'Inputs &amp; Outputs'!$H$3*Premiums!E116))</f>
        <v>100647090.32751922</v>
      </c>
      <c r="F116" s="7">
        <f>E116*(1+'Int Rate'!F116)+Premiums!F116-Claims!F116+IF((E116*(1+'Int Rate'!F116)+Premiums!F116-Claims!F116)&gt;'Inputs &amp; Outputs'!$H$2*'Expected Reserves'!F116,0,MIN('Inputs &amp; Outputs'!$H$2*'Expected Reserves'!F116-(E116*(1+'Int Rate'!F116)+Premiums!F116-Claims!F116),'Inputs &amp; Outputs'!$H$3*Premiums!F116))</f>
        <v>118124361.73263282</v>
      </c>
      <c r="G116" s="7">
        <f>F116*(1+'Int Rate'!G116)+Premiums!G116-Claims!G116+IF((F116*(1+'Int Rate'!G116)+Premiums!G116-Claims!G116)&gt;'Inputs &amp; Outputs'!$H$2*'Expected Reserves'!G116,0,MIN('Inputs &amp; Outputs'!$H$2*'Expected Reserves'!G116-(F116*(1+'Int Rate'!G116)+Premiums!G116-Claims!G116),'Inputs &amp; Outputs'!$H$3*Premiums!G116))</f>
        <v>143675409.85138059</v>
      </c>
      <c r="H116" s="7">
        <f>G116*(1+'Int Rate'!H116)+Premiums!H116-Claims!H116+IF((G116*(1+'Int Rate'!H116)+Premiums!H116-Claims!H116)&gt;'Inputs &amp; Outputs'!$H$2*'Expected Reserves'!H116,0,MIN('Inputs &amp; Outputs'!$H$2*'Expected Reserves'!H116-(G116*(1+'Int Rate'!H116)+Premiums!H116-Claims!H116),'Inputs &amp; Outputs'!$H$3*Premiums!H116))</f>
        <v>165985226.63485357</v>
      </c>
      <c r="I116" s="7">
        <f>H116*(1+'Int Rate'!I116)+Premiums!I116-Claims!I116+IF((H116*(1+'Int Rate'!I116)+Premiums!I116-Claims!I116)&gt;'Inputs &amp; Outputs'!$H$2*'Expected Reserves'!I116,0,MIN('Inputs &amp; Outputs'!$H$2*'Expected Reserves'!I116-(H116*(1+'Int Rate'!I116)+Premiums!I116-Claims!I116),'Inputs &amp; Outputs'!$H$3*Premiums!I116))</f>
        <v>175776828.22305831</v>
      </c>
      <c r="J116" s="7">
        <f>I116*(1+'Int Rate'!J116)+Premiums!J116-Claims!J116+IF((I116*(1+'Int Rate'!J116)+Premiums!J116-Claims!J116)&gt;'Inputs &amp; Outputs'!$H$2*'Expected Reserves'!J116,0,MIN('Inputs &amp; Outputs'!$H$2*'Expected Reserves'!J116-(I116*(1+'Int Rate'!J116)+Premiums!J116-Claims!J116),'Inputs &amp; Outputs'!$H$3*Premiums!J116))</f>
        <v>194389042.53803265</v>
      </c>
      <c r="K116" s="7">
        <f>J116*(1+'Int Rate'!K116)+Premiums!K116-Claims!K116+IF((J116*(1+'Int Rate'!K116)+Premiums!K116-Claims!K116)&gt;'Inputs &amp; Outputs'!$H$2*'Expected Reserves'!K116,0,MIN('Inputs &amp; Outputs'!$H$2*'Expected Reserves'!K116-(J116*(1+'Int Rate'!K116)+Premiums!K116-Claims!K116),'Inputs &amp; Outputs'!$H$3*Premiums!K116))</f>
        <v>230350984.00146753</v>
      </c>
      <c r="L116" s="7">
        <f>K116*(1+'Int Rate'!L116)+Premiums!L116-Claims!L116+IF((K116*(1+'Int Rate'!L116)+Premiums!L116-Claims!L116)&gt;'Inputs &amp; Outputs'!$H$2*'Expected Reserves'!L116,0,MIN('Inputs &amp; Outputs'!$H$2*'Expected Reserves'!L116-(K116*(1+'Int Rate'!L116)+Premiums!L116-Claims!L116),'Inputs &amp; Outputs'!$H$3*Premiums!L116))</f>
        <v>247682568.89876097</v>
      </c>
      <c r="M116" s="7">
        <f>L116*(1+'Int Rate'!M116)+Premiums!M116-Claims!M116+IF((L116*(1+'Int Rate'!M116)+Premiums!M116-Claims!M116)&gt;'Inputs &amp; Outputs'!$H$2*'Expected Reserves'!M116,0,MIN('Inputs &amp; Outputs'!$H$2*'Expected Reserves'!M116-(L116*(1+'Int Rate'!M116)+Premiums!M116-Claims!M116),'Inputs &amp; Outputs'!$H$3*Premiums!M116))</f>
        <v>283954976.24282688</v>
      </c>
      <c r="N116" s="7">
        <f>M116*(1+'Int Rate'!N116)+Premiums!N116-Claims!N116+IF((M116*(1+'Int Rate'!N116)+Premiums!N116-Claims!N116)&gt;'Inputs &amp; Outputs'!$H$2*'Expected Reserves'!N116,0,MIN('Inputs &amp; Outputs'!$H$2*'Expected Reserves'!N116-(M116*(1+'Int Rate'!N116)+Premiums!N116-Claims!N116),'Inputs &amp; Outputs'!$H$3*Premiums!N116))</f>
        <v>298034405.8677569</v>
      </c>
      <c r="O116" s="7">
        <f>N116*(1+'Int Rate'!O116)+Premiums!O116-Claims!O116+IF((N116*(1+'Int Rate'!O116)+Premiums!O116-Claims!O116)&gt;'Inputs &amp; Outputs'!$H$2*'Expected Reserves'!O116,0,MIN('Inputs &amp; Outputs'!$H$2*'Expected Reserves'!O116-(N116*(1+'Int Rate'!O116)+Premiums!O116-Claims!O116),'Inputs &amp; Outputs'!$H$3*Premiums!O116))</f>
        <v>312698005.8890174</v>
      </c>
      <c r="P116" s="7">
        <f>O116*(1+'Int Rate'!P116)+Premiums!P116-Claims!P116+IF((O116*(1+'Int Rate'!P116)+Premiums!P116-Claims!P116)&gt;'Inputs &amp; Outputs'!$H$2*'Expected Reserves'!P116,0,MIN('Inputs &amp; Outputs'!$H$2*'Expected Reserves'!P116-(O116*(1+'Int Rate'!P116)+Premiums!P116-Claims!P116),'Inputs &amp; Outputs'!$H$3*Premiums!P116))</f>
        <v>312513374.12884259</v>
      </c>
      <c r="Q116" s="7">
        <f>P116*(1+'Int Rate'!Q116)+Premiums!Q116-Claims!Q116+IF((P116*(1+'Int Rate'!Q116)+Premiums!Q116-Claims!Q116)&gt;'Inputs &amp; Outputs'!$H$2*'Expected Reserves'!Q116,0,MIN('Inputs &amp; Outputs'!$H$2*'Expected Reserves'!Q116-(P116*(1+'Int Rate'!Q116)+Premiums!Q116-Claims!Q116),'Inputs &amp; Outputs'!$H$3*Premiums!Q116))</f>
        <v>367110440.61328012</v>
      </c>
      <c r="R116" s="7">
        <f>Q116*(1+'Int Rate'!R116)+Premiums!R116-Claims!R116+IF((Q116*(1+'Int Rate'!R116)+Premiums!R116-Claims!R116)&gt;'Inputs &amp; Outputs'!$H$2*'Expected Reserves'!R116,0,MIN('Inputs &amp; Outputs'!$H$2*'Expected Reserves'!R116-(Q116*(1+'Int Rate'!R116)+Premiums!R116-Claims!R116),'Inputs &amp; Outputs'!$H$3*Premiums!R116))</f>
        <v>419897467.24841976</v>
      </c>
      <c r="S116" s="7">
        <f>R116*(1+'Int Rate'!S116)+Premiums!S116-Claims!S116+IF((R116*(1+'Int Rate'!S116)+Premiums!S116-Claims!S116)&gt;'Inputs &amp; Outputs'!$H$2*'Expected Reserves'!S116,0,MIN('Inputs &amp; Outputs'!$H$2*'Expected Reserves'!S116-(R116*(1+'Int Rate'!S116)+Premiums!S116-Claims!S116),'Inputs &amp; Outputs'!$H$3*Premiums!S116))</f>
        <v>455284499.39525336</v>
      </c>
      <c r="T116" s="7">
        <f>S116*(1+'Int Rate'!T116)+Premiums!T116-Claims!T116+IF((S116*(1+'Int Rate'!T116)+Premiums!T116-Claims!T116)&gt;'Inputs &amp; Outputs'!$H$2*'Expected Reserves'!T116,0,MIN('Inputs &amp; Outputs'!$H$2*'Expected Reserves'!T116-(S116*(1+'Int Rate'!T116)+Premiums!T116-Claims!T116),'Inputs &amp; Outputs'!$H$3*Premiums!T116))</f>
        <v>512920845.80315727</v>
      </c>
      <c r="U116" s="7">
        <f>T116*(1+'Int Rate'!U116)+Premiums!U116-Claims!U116+IF((T116*(1+'Int Rate'!U116)+Premiums!U116-Claims!U116)&gt;'Inputs &amp; Outputs'!$H$2*'Expected Reserves'!U116,0,MIN('Inputs &amp; Outputs'!$H$2*'Expected Reserves'!U116-(T116*(1+'Int Rate'!U116)+Premiums!U116-Claims!U116),'Inputs &amp; Outputs'!$H$3*Premiums!U116))</f>
        <v>549588578.92998779</v>
      </c>
      <c r="V116" s="7">
        <f>U116*(1+'Int Rate'!V116)+Premiums!V116-Claims!V116+IF((U116*(1+'Int Rate'!V116)+Premiums!V116-Claims!V116)&gt;'Inputs &amp; Outputs'!$H$2*'Expected Reserves'!V116,0,MIN('Inputs &amp; Outputs'!$H$2*'Expected Reserves'!V116-(U116*(1+'Int Rate'!V116)+Premiums!V116-Claims!V116),'Inputs &amp; Outputs'!$H$3*Premiums!V116))</f>
        <v>644992447.93674791</v>
      </c>
      <c r="W116" s="7">
        <f>V116*(1+'Int Rate'!W116)+Premiums!W116-Claims!W116+IF((V116*(1+'Int Rate'!W116)+Premiums!W116-Claims!W116)&gt;'Inputs &amp; Outputs'!$H$2*'Expected Reserves'!W116,0,MIN('Inputs &amp; Outputs'!$H$2*'Expected Reserves'!W116-(V116*(1+'Int Rate'!W116)+Premiums!W116-Claims!W116),'Inputs &amp; Outputs'!$H$3*Premiums!W116))</f>
        <v>646991569.78215623</v>
      </c>
      <c r="X116" s="7">
        <f>W116*(1+'Int Rate'!X116)+Premiums!X116-Claims!X116+IF((W116*(1+'Int Rate'!X116)+Premiums!X116-Claims!X116)&gt;'Inputs &amp; Outputs'!$H$2*'Expected Reserves'!X116,0,MIN('Inputs &amp; Outputs'!$H$2*'Expected Reserves'!X116-(W116*(1+'Int Rate'!X116)+Premiums!X116-Claims!X116),'Inputs &amp; Outputs'!$H$3*Premiums!X116))</f>
        <v>768847554.9343214</v>
      </c>
      <c r="Y116" s="7">
        <f>X116*(1+'Int Rate'!Y116)+Premiums!Y116-Claims!Y116+IF((X116*(1+'Int Rate'!Y116)+Premiums!Y116-Claims!Y116)&gt;'Inputs &amp; Outputs'!$H$2*'Expected Reserves'!Y116,0,MIN('Inputs &amp; Outputs'!$H$2*'Expected Reserves'!Y116-(X116*(1+'Int Rate'!Y116)+Premiums!Y116-Claims!Y116),'Inputs &amp; Outputs'!$H$3*Premiums!Y116))</f>
        <v>760498051.0677582</v>
      </c>
      <c r="Z116" s="7">
        <f>Y116*(1+'Int Rate'!Z116)+Premiums!Z116-Claims!Z116+IF((Y116*(1+'Int Rate'!Z116)+Premiums!Z116-Claims!Z116)&gt;'Inputs &amp; Outputs'!$H$2*'Expected Reserves'!Z116,0,MIN('Inputs &amp; Outputs'!$H$2*'Expected Reserves'!Z116-(Y116*(1+'Int Rate'!Z116)+Premiums!Z116-Claims!Z116),'Inputs &amp; Outputs'!$H$3*Premiums!Z116))</f>
        <v>842980577.8633641</v>
      </c>
      <c r="AA116" s="7">
        <f>Z116*(1+'Int Rate'!AA116)+Premiums!AA116-Claims!AA116+IF((Z116*(1+'Int Rate'!AA116)+Premiums!AA116-Claims!AA116)&gt;'Inputs &amp; Outputs'!$H$2*'Expected Reserves'!AA116,0,MIN('Inputs &amp; Outputs'!$H$2*'Expected Reserves'!AA116-(Z116*(1+'Int Rate'!AA116)+Premiums!AA116-Claims!AA116),'Inputs &amp; Outputs'!$H$3*Premiums!AA116))</f>
        <v>948342000.60745537</v>
      </c>
      <c r="AB116" s="7">
        <f>AA116*(1+'Int Rate'!AB116)+Premiums!AB116-Claims!AB116+IF((AA116*(1+'Int Rate'!AB116)+Premiums!AB116-Claims!AB116)&gt;'Inputs &amp; Outputs'!$H$2*'Expected Reserves'!AB116,0,MIN('Inputs &amp; Outputs'!$H$2*'Expected Reserves'!AB116-(AA116*(1+'Int Rate'!AB116)+Premiums!AB116-Claims!AB116),'Inputs &amp; Outputs'!$H$3*Premiums!AB116))</f>
        <v>1204872000.4054928</v>
      </c>
      <c r="AC116" s="7">
        <f>AB116*(1+'Int Rate'!AC116)+Premiums!AC116-Claims!AC116+IF((AB116*(1+'Int Rate'!AC116)+Premiums!AC116-Claims!AC116)&gt;'Inputs &amp; Outputs'!$H$2*'Expected Reserves'!AC116,0,MIN('Inputs &amp; Outputs'!$H$2*'Expected Reserves'!AC116-(AB116*(1+'Int Rate'!AC116)+Premiums!AC116-Claims!AC116),'Inputs &amp; Outputs'!$H$3*Premiums!AC116))</f>
        <v>1180232901.2363055</v>
      </c>
      <c r="AD116" s="7">
        <f>AC116*(1+'Int Rate'!AD116)+Premiums!AD116-Claims!AD116+IF((AC116*(1+'Int Rate'!AD116)+Premiums!AD116-Claims!AD116)&gt;'Inputs &amp; Outputs'!$H$2*'Expected Reserves'!AD116,0,MIN('Inputs &amp; Outputs'!$H$2*'Expected Reserves'!AD116-(AC116*(1+'Int Rate'!AD116)+Premiums!AD116-Claims!AD116),'Inputs &amp; Outputs'!$H$3*Premiums!AD116))</f>
        <v>1218985137.5265071</v>
      </c>
      <c r="AE116" s="7">
        <f>AD116*(1+'Int Rate'!AE116)+Premiums!AE116-Claims!AE116+IF((AD116*(1+'Int Rate'!AE116)+Premiums!AE116-Claims!AE116)&gt;'Inputs &amp; Outputs'!$H$2*'Expected Reserves'!AE116,0,MIN('Inputs &amp; Outputs'!$H$2*'Expected Reserves'!AE116-(AD116*(1+'Int Rate'!AE116)+Premiums!AE116-Claims!AE116),'Inputs &amp; Outputs'!$H$3*Premiums!AE116))</f>
        <v>1165980820.8217151</v>
      </c>
      <c r="AF116" s="7">
        <f>AE116*(1+'Int Rate'!AF116)+Premiums!AF116-Claims!AF116+IF((AE116*(1+'Int Rate'!AF116)+Premiums!AF116-Claims!AF116)&gt;'Inputs &amp; Outputs'!$H$2*'Expected Reserves'!AF116,0,MIN('Inputs &amp; Outputs'!$H$2*'Expected Reserves'!AF116-(AE116*(1+'Int Rate'!AF116)+Premiums!AF116-Claims!AF116),'Inputs &amp; Outputs'!$H$3*Premiums!AF116))</f>
        <v>1105009623.6391904</v>
      </c>
      <c r="AG116" s="7">
        <f>AF116*(1+'Int Rate'!AG116)+Premiums!AG116-Claims!AG116+IF((AF116*(1+'Int Rate'!AG116)+Premiums!AG116-Claims!AG116)&gt;'Inputs &amp; Outputs'!$H$2*'Expected Reserves'!AG116,0,MIN('Inputs &amp; Outputs'!$H$2*'Expected Reserves'!AG116-(AF116*(1+'Int Rate'!AG116)+Premiums!AG116-Claims!AG116),'Inputs &amp; Outputs'!$H$3*Premiums!AG116))</f>
        <v>1157201025.0743864</v>
      </c>
      <c r="AH116" s="7">
        <f>AG116*(1+'Int Rate'!AH116)+Premiums!AH116-Claims!AH116+IF((AG116*(1+'Int Rate'!AH116)+Premiums!AH116-Claims!AH116)&gt;'Inputs &amp; Outputs'!$H$2*'Expected Reserves'!AH116,0,MIN('Inputs &amp; Outputs'!$H$2*'Expected Reserves'!AH116-(AG116*(1+'Int Rate'!AH116)+Premiums!AH116-Claims!AH116),'Inputs &amp; Outputs'!$H$3*Premiums!AH116))</f>
        <v>1104608410.356884</v>
      </c>
      <c r="AI116" s="7">
        <f>AH116*(1+'Int Rate'!AI116)+Premiums!AI116-Claims!AI116+IF((AH116*(1+'Int Rate'!AI116)+Premiums!AI116-Claims!AI116)&gt;'Inputs &amp; Outputs'!$H$2*'Expected Reserves'!AI116,0,MIN('Inputs &amp; Outputs'!$H$2*'Expected Reserves'!AI116-(AH116*(1+'Int Rate'!AI116)+Premiums!AI116-Claims!AI116),'Inputs &amp; Outputs'!$H$3*Premiums!AI116))</f>
        <v>1067540353.3895848</v>
      </c>
      <c r="AJ116" s="7">
        <f>AI116*(1+'Int Rate'!AJ116)+Premiums!AJ116-Claims!AJ116+IF((AI116*(1+'Int Rate'!AJ116)+Premiums!AJ116-Claims!AJ116)&gt;'Inputs &amp; Outputs'!$H$2*'Expected Reserves'!AJ116,0,MIN('Inputs &amp; Outputs'!$H$2*'Expected Reserves'!AJ116-(AI116*(1+'Int Rate'!AJ116)+Premiums!AJ116-Claims!AJ116),'Inputs &amp; Outputs'!$H$3*Premiums!AJ116))</f>
        <v>1164617073.0774887</v>
      </c>
      <c r="AK116" s="7">
        <f>AJ116*(1+'Int Rate'!AK116)+Premiums!AK116-Claims!AK116+IF((AJ116*(1+'Int Rate'!AK116)+Premiums!AK116-Claims!AK116)&gt;'Inputs &amp; Outputs'!$H$2*'Expected Reserves'!AK116,0,MIN('Inputs &amp; Outputs'!$H$2*'Expected Reserves'!AK116-(AJ116*(1+'Int Rate'!AK116)+Premiums!AK116-Claims!AK116),'Inputs &amp; Outputs'!$H$3*Premiums!AK116))</f>
        <v>1139089178.07092</v>
      </c>
      <c r="AL116" s="7">
        <f>AK116*(1+'Int Rate'!AL116)+Premiums!AL116-Claims!AL116+IF((AK116*(1+'Int Rate'!AL116)+Premiums!AL116-Claims!AL116)&gt;'Inputs &amp; Outputs'!$H$2*'Expected Reserves'!AL116,0,MIN('Inputs &amp; Outputs'!$H$2*'Expected Reserves'!AL116-(AK116*(1+'Int Rate'!AL116)+Premiums!AL116-Claims!AL116),'Inputs &amp; Outputs'!$H$3*Premiums!AL116))</f>
        <v>1165151594.1726689</v>
      </c>
      <c r="AM116" s="7">
        <f>AL116*(1+'Int Rate'!AM116)+Premiums!AM116-Claims!AM116+IF((AL116*(1+'Int Rate'!AM116)+Premiums!AM116-Claims!AM116)&gt;'Inputs &amp; Outputs'!$H$2*'Expected Reserves'!AM116,0,MIN('Inputs &amp; Outputs'!$H$2*'Expected Reserves'!AM116-(AL116*(1+'Int Rate'!AM116)+Premiums!AM116-Claims!AM116),'Inputs &amp; Outputs'!$H$3*Premiums!AM116))</f>
        <v>1154378364.8808875</v>
      </c>
      <c r="AN116" s="7">
        <f>AM116*(1+'Int Rate'!AN116)+Premiums!AN116-Claims!AN116+IF((AM116*(1+'Int Rate'!AN116)+Premiums!AN116-Claims!AN116)&gt;'Inputs &amp; Outputs'!$H$2*'Expected Reserves'!AN116,0,MIN('Inputs &amp; Outputs'!$H$2*'Expected Reserves'!AN116-(AM116*(1+'Int Rate'!AN116)+Premiums!AN116-Claims!AN116),'Inputs &amp; Outputs'!$H$3*Premiums!AN116))</f>
        <v>1283015497.8836792</v>
      </c>
      <c r="AO116" s="7">
        <f>AN116*(1+'Int Rate'!AO116)+Premiums!AO116-Claims!AO116+IF((AN116*(1+'Int Rate'!AO116)+Premiums!AO116-Claims!AO116)&gt;'Inputs &amp; Outputs'!$H$2*'Expected Reserves'!AO116,0,MIN('Inputs &amp; Outputs'!$H$2*'Expected Reserves'!AO116-(AN116*(1+'Int Rate'!AO116)+Premiums!AO116-Claims!AO116),'Inputs &amp; Outputs'!$H$3*Premiums!AO116))</f>
        <v>1074723393.3340995</v>
      </c>
      <c r="AP116" s="7">
        <f>AO116*(1+'Int Rate'!AP116)+Premiums!AP116-Claims!AP116+IF((AO116*(1+'Int Rate'!AP116)+Premiums!AP116-Claims!AP116)&gt;'Inputs &amp; Outputs'!$H$2*'Expected Reserves'!AP116,0,MIN('Inputs &amp; Outputs'!$H$2*'Expected Reserves'!AP116-(AO116*(1+'Int Rate'!AP116)+Premiums!AP116-Claims!AP116),'Inputs &amp; Outputs'!$H$3*Premiums!AP116))</f>
        <v>1056074173.1948016</v>
      </c>
      <c r="AQ116" s="7">
        <f>AP116*(1+'Int Rate'!AQ116)+Premiums!AQ116-Claims!AQ116+IF((AP116*(1+'Int Rate'!AQ116)+Premiums!AQ116-Claims!AQ116)&gt;'Inputs &amp; Outputs'!$H$2*'Expected Reserves'!AQ116,0,MIN('Inputs &amp; Outputs'!$H$2*'Expected Reserves'!AQ116-(AP116*(1+'Int Rate'!AQ116)+Premiums!AQ116-Claims!AQ116),'Inputs &amp; Outputs'!$H$3*Premiums!AQ116))</f>
        <v>907223322.4980092</v>
      </c>
      <c r="AR116" s="7">
        <f>AQ116*(1+'Int Rate'!AR116)+Premiums!AR116-Claims!AR116+IF((AQ116*(1+'Int Rate'!AR116)+Premiums!AR116-Claims!AR116)&gt;'Inputs &amp; Outputs'!$H$2*'Expected Reserves'!AR116,0,MIN('Inputs &amp; Outputs'!$H$2*'Expected Reserves'!AR116-(AQ116*(1+'Int Rate'!AR116)+Premiums!AR116-Claims!AR116),'Inputs &amp; Outputs'!$H$3*Premiums!AR116))</f>
        <v>869594709.80981255</v>
      </c>
      <c r="AS116" s="7">
        <f>AR116*(1+'Int Rate'!AS116)+Premiums!AS116-Claims!AS116+IF((AR116*(1+'Int Rate'!AS116)+Premiums!AS116-Claims!AS116)&gt;'Inputs &amp; Outputs'!$H$2*'Expected Reserves'!AS116,0,MIN('Inputs &amp; Outputs'!$H$2*'Expected Reserves'!AS116-(AR116*(1+'Int Rate'!AS116)+Premiums!AS116-Claims!AS116),'Inputs &amp; Outputs'!$H$3*Premiums!AS116))</f>
        <v>895445376.20241189</v>
      </c>
      <c r="AT116" s="7">
        <f>AS116*(1+'Int Rate'!AT116)+Premiums!AT116-Claims!AT116+IF((AS116*(1+'Int Rate'!AT116)+Premiums!AT116-Claims!AT116)&gt;'Inputs &amp; Outputs'!$H$2*'Expected Reserves'!AT116,0,MIN('Inputs &amp; Outputs'!$H$2*'Expected Reserves'!AT116-(AS116*(1+'Int Rate'!AT116)+Premiums!AT116-Claims!AT116),'Inputs &amp; Outputs'!$H$3*Premiums!AT116))</f>
        <v>857023721.98367095</v>
      </c>
      <c r="AU116" s="7">
        <f>AT116*(1+'Int Rate'!AU116)+Premiums!AU116-Claims!AU116+IF((AT116*(1+'Int Rate'!AU116)+Premiums!AU116-Claims!AU116)&gt;'Inputs &amp; Outputs'!$H$2*'Expected Reserves'!AU116,0,MIN('Inputs &amp; Outputs'!$H$2*'Expected Reserves'!AU116-(AT116*(1+'Int Rate'!AU116)+Premiums!AU116-Claims!AU116),'Inputs &amp; Outputs'!$H$3*Premiums!AU116))</f>
        <v>758936866.44515872</v>
      </c>
      <c r="AV116" s="7">
        <f>AU116*(1+'Int Rate'!AV116)+Premiums!AV116-Claims!AV116+IF((AU116*(1+'Int Rate'!AV116)+Premiums!AV116-Claims!AV116)&gt;'Inputs &amp; Outputs'!$H$2*'Expected Reserves'!AV116,0,MIN('Inputs &amp; Outputs'!$H$2*'Expected Reserves'!AV116-(AU116*(1+'Int Rate'!AV116)+Premiums!AV116-Claims!AV116),'Inputs &amp; Outputs'!$H$3*Premiums!AV116))</f>
        <v>787906297.94680297</v>
      </c>
      <c r="AW116" s="7">
        <f>AV116*(1+'Int Rate'!AW116)+Premiums!AW116-Claims!AW116+IF((AV116*(1+'Int Rate'!AW116)+Premiums!AW116-Claims!AW116)&gt;'Inputs &amp; Outputs'!$H$2*'Expected Reserves'!AW116,0,MIN('Inputs &amp; Outputs'!$H$2*'Expected Reserves'!AW116-(AV116*(1+'Int Rate'!AW116)+Premiums!AW116-Claims!AW116),'Inputs &amp; Outputs'!$H$3*Premiums!AW116))</f>
        <v>699988683.07348931</v>
      </c>
      <c r="AX116" s="7">
        <f>AW116*(1+'Int Rate'!AX116)+Premiums!AX116-Claims!AX116+IF((AW116*(1+'Int Rate'!AX116)+Premiums!AX116-Claims!AX116)&gt;'Inputs &amp; Outputs'!$H$2*'Expected Reserves'!AX116,0,MIN('Inputs &amp; Outputs'!$H$2*'Expected Reserves'!AX116-(AW116*(1+'Int Rate'!AX116)+Premiums!AX116-Claims!AX116),'Inputs &amp; Outputs'!$H$3*Premiums!AX116))</f>
        <v>587854922.09130442</v>
      </c>
      <c r="AY116" s="7">
        <f>AX116*(1+'Int Rate'!AY116)+Premiums!AY116-Claims!AY116+IF((AX116*(1+'Int Rate'!AY116)+Premiums!AY116-Claims!AY116)&gt;'Inputs &amp; Outputs'!$H$2*'Expected Reserves'!AY116,0,MIN('Inputs &amp; Outputs'!$H$2*'Expected Reserves'!AY116-(AX116*(1+'Int Rate'!AY116)+Premiums!AY116-Claims!AY116),'Inputs &amp; Outputs'!$H$3*Premiums!AY116))</f>
        <v>452747460.68776715</v>
      </c>
      <c r="AZ116" s="7">
        <f>AY116*(1+'Int Rate'!AZ116)+Premiums!AZ116-Claims!AZ116+IF((AY116*(1+'Int Rate'!AZ116)+Premiums!AZ116-Claims!AZ116)&gt;'Inputs &amp; Outputs'!$H$2*'Expected Reserves'!AZ116,0,MIN('Inputs &amp; Outputs'!$H$2*'Expected Reserves'!AZ116-(AY116*(1+'Int Rate'!AZ116)+Premiums!AZ116-Claims!AZ116),'Inputs &amp; Outputs'!$H$3*Premiums!AZ116))</f>
        <v>293938493.84611851</v>
      </c>
      <c r="BA116" s="7">
        <f>AZ116*(1+'Int Rate'!BA116)+Premiums!BA116-Claims!BA116+IF((AZ116*(1+'Int Rate'!BA116)+Premiums!BA116-Claims!BA116)&gt;'Inputs &amp; Outputs'!$H$2*'Expected Reserves'!BA116,0,MIN('Inputs &amp; Outputs'!$H$2*'Expected Reserves'!BA116-(AZ116*(1+'Int Rate'!BA116)+Premiums!BA116-Claims!BA116),'Inputs &amp; Outputs'!$H$3*Premiums!BA116))</f>
        <v>135484920.3458969</v>
      </c>
      <c r="BB116" s="7">
        <f>BA116*(1+'Int Rate'!BB116)+Premiums!BB116-Claims!BB116+IF((BA116*(1+'Int Rate'!BB116)+Premiums!BB116-Claims!BB116)&gt;'Inputs &amp; Outputs'!$H$2*'Expected Reserves'!BB116,0,MIN('Inputs &amp; Outputs'!$H$2*'Expected Reserves'!BB116-(BA116*(1+'Int Rate'!BB116)+Premiums!BB116-Claims!BB116),'Inputs &amp; Outputs'!$H$3*Premiums!BB116))</f>
        <v>-63842980.723523349</v>
      </c>
      <c r="BC116" s="7">
        <f>BB116*(1+'Int Rate'!BC116)+Premiums!BC116-Claims!BC116+IF((BB116*(1+'Int Rate'!BC116)+Premiums!BC116-Claims!BC116)&gt;'Inputs &amp; Outputs'!$H$2*'Expected Reserves'!BC116,0,MIN('Inputs &amp; Outputs'!$H$2*'Expected Reserves'!BC116-(BB116*(1+'Int Rate'!BC116)+Premiums!BC116-Claims!BC116),'Inputs &amp; Outputs'!$H$3*Premiums!BC116))</f>
        <v>-257069693.04786614</v>
      </c>
      <c r="BD116" s="7">
        <f>BC116*(1+'Int Rate'!BD116)+Premiums!BD116-Claims!BD116+IF((BC116*(1+'Int Rate'!BD116)+Premiums!BD116-Claims!BD116)&gt;'Inputs &amp; Outputs'!$H$2*'Expected Reserves'!BD116,0,MIN('Inputs &amp; Outputs'!$H$2*'Expected Reserves'!BD116-(BC116*(1+'Int Rate'!BD116)+Premiums!BD116-Claims!BD116),'Inputs &amp; Outputs'!$H$3*Premiums!BD116))</f>
        <v>-420281495.24667048</v>
      </c>
      <c r="BE116" s="7">
        <f>BD116*(1+'Int Rate'!BE116)+Premiums!BE116-Claims!BE116+IF((BD116*(1+'Int Rate'!BE116)+Premiums!BE116-Claims!BE116)&gt;'Inputs &amp; Outputs'!$H$2*'Expected Reserves'!BE116,0,MIN('Inputs &amp; Outputs'!$H$2*'Expected Reserves'!BE116-(BD116*(1+'Int Rate'!BE116)+Premiums!BE116-Claims!BE116),'Inputs &amp; Outputs'!$H$3*Premiums!BE116))</f>
        <v>-552427511.3276093</v>
      </c>
      <c r="BF116" s="7">
        <f>BE116*(1+'Int Rate'!BF116)+Premiums!BF116-Claims!BF116+IF((BE116*(1+'Int Rate'!BF116)+Premiums!BF116-Claims!BF116)&gt;'Inputs &amp; Outputs'!$H$2*'Expected Reserves'!BF116,0,MIN('Inputs &amp; Outputs'!$H$2*'Expected Reserves'!BF116-(BE116*(1+'Int Rate'!BF116)+Premiums!BF116-Claims!BF116),'Inputs &amp; Outputs'!$H$3*Premiums!BF116))</f>
        <v>-700277045.79491448</v>
      </c>
      <c r="BG116" s="7">
        <f>BF116*(1+'Int Rate'!BG116)+Premiums!BG116-Claims!BG116+IF((BF116*(1+'Int Rate'!BG116)+Premiums!BG116-Claims!BG116)&gt;'Inputs &amp; Outputs'!$H$2*'Expected Reserves'!BG116,0,MIN('Inputs &amp; Outputs'!$H$2*'Expected Reserves'!BG116-(BF116*(1+'Int Rate'!BG116)+Premiums!BG116-Claims!BG116),'Inputs &amp; Outputs'!$H$3*Premiums!BG116))</f>
        <v>-883752527.73298776</v>
      </c>
      <c r="BH116" s="7">
        <f>BG116*(1+'Int Rate'!BH116)+Premiums!BH116-Claims!BH116+IF((BG116*(1+'Int Rate'!BH116)+Premiums!BH116-Claims!BH116)&gt;'Inputs &amp; Outputs'!$H$2*'Expected Reserves'!BH116,0,MIN('Inputs &amp; Outputs'!$H$2*'Expected Reserves'!BH116-(BG116*(1+'Int Rate'!BH116)+Premiums!BH116-Claims!BH116),'Inputs &amp; Outputs'!$H$3*Premiums!BH116))</f>
        <v>-1016400646.3057775</v>
      </c>
      <c r="BI116" s="7">
        <f>BH116*(1+'Int Rate'!BI116)+Premiums!BI116-Claims!BI116+IF((BH116*(1+'Int Rate'!BI116)+Premiums!BI116-Claims!BI116)&gt;'Inputs &amp; Outputs'!$H$2*'Expected Reserves'!BI116,0,MIN('Inputs &amp; Outputs'!$H$2*'Expected Reserves'!BI116-(BH116*(1+'Int Rate'!BI116)+Premiums!BI116-Claims!BI116),'Inputs &amp; Outputs'!$H$3*Premiums!BI116))</f>
        <v>-1244024745.0074778</v>
      </c>
      <c r="BJ116" s="7">
        <f>BI116*(1+'Int Rate'!BJ116)+Premiums!BJ116-Claims!BJ116+IF((BI116*(1+'Int Rate'!BJ116)+Premiums!BJ116-Claims!BJ116)&gt;'Inputs &amp; Outputs'!$H$2*'Expected Reserves'!BJ116,0,MIN('Inputs &amp; Outputs'!$H$2*'Expected Reserves'!BJ116-(BI116*(1+'Int Rate'!BJ116)+Premiums!BJ116-Claims!BJ116),'Inputs &amp; Outputs'!$H$3*Premiums!BJ116))</f>
        <v>-1171586581.2384832</v>
      </c>
      <c r="BK116" s="7">
        <f>BJ116*(1+'Int Rate'!BK116)+Premiums!BK116-Claims!BK116+IF((BJ116*(1+'Int Rate'!BK116)+Premiums!BK116-Claims!BK116)&gt;'Inputs &amp; Outputs'!$H$2*'Expected Reserves'!BK116,0,MIN('Inputs &amp; Outputs'!$H$2*'Expected Reserves'!BK116-(BJ116*(1+'Int Rate'!BK116)+Premiums!BK116-Claims!BK116),'Inputs &amp; Outputs'!$H$3*Premiums!BK116))</f>
        <v>-1220845872.0790892</v>
      </c>
      <c r="BL116" s="7">
        <f>BK116*(1+'Int Rate'!BL116)+Premiums!BL116-Claims!BL116+IF((BK116*(1+'Int Rate'!BL116)+Premiums!BL116-Claims!BL116)&gt;'Inputs &amp; Outputs'!$H$2*'Expected Reserves'!BL116,0,MIN('Inputs &amp; Outputs'!$H$2*'Expected Reserves'!BL116-(BK116*(1+'Int Rate'!BL116)+Premiums!BL116-Claims!BL116),'Inputs &amp; Outputs'!$H$3*Premiums!BL116))</f>
        <v>-1290613262.4853604</v>
      </c>
      <c r="BM116" s="7">
        <f>BL116*(1+'Int Rate'!BM116)+Premiums!BM116-Claims!BM116+IF((BL116*(1+'Int Rate'!BM116)+Premiums!BM116-Claims!BM116)&gt;'Inputs &amp; Outputs'!$H$2*'Expected Reserves'!BM116,0,MIN('Inputs &amp; Outputs'!$H$2*'Expected Reserves'!BM116-(BL116*(1+'Int Rate'!BM116)+Premiums!BM116-Claims!BM116),'Inputs &amp; Outputs'!$H$3*Premiums!BM116))</f>
        <v>-1580170672.3602242</v>
      </c>
      <c r="BN116" s="7">
        <f>BM116*(1+'Int Rate'!BN116)+Premiums!BN116-Claims!BN116+IF((BM116*(1+'Int Rate'!BN116)+Premiums!BN116-Claims!BN116)&gt;'Inputs &amp; Outputs'!$H$2*'Expected Reserves'!BN116,0,MIN('Inputs &amp; Outputs'!$H$2*'Expected Reserves'!BN116-(BM116*(1+'Int Rate'!BN116)+Premiums!BN116-Claims!BN116),'Inputs &amp; Outputs'!$H$3*Premiums!BN116))</f>
        <v>-1695683345.9682715</v>
      </c>
      <c r="BO116" s="7">
        <f>BN116*(1+'Int Rate'!BO116)+Premiums!BO116-Claims!BO116+IF((BN116*(1+'Int Rate'!BO116)+Premiums!BO116-Claims!BO116)&gt;'Inputs &amp; Outputs'!$H$2*'Expected Reserves'!BO116,0,MIN('Inputs &amp; Outputs'!$H$2*'Expected Reserves'!BO116-(BN116*(1+'Int Rate'!BO116)+Premiums!BO116-Claims!BO116),'Inputs &amp; Outputs'!$H$3*Premiums!BO116))</f>
        <v>-2086167018.1137099</v>
      </c>
      <c r="BP116" s="7">
        <f>BO116*(1+'Int Rate'!BP116)+Premiums!BP116-Claims!BP116+IF((BO116*(1+'Int Rate'!BP116)+Premiums!BP116-Claims!BP116)&gt;'Inputs &amp; Outputs'!$H$2*'Expected Reserves'!BP116,0,MIN('Inputs &amp; Outputs'!$H$2*'Expected Reserves'!BP116-(BO116*(1+'Int Rate'!BP116)+Premiums!BP116-Claims!BP116),'Inputs &amp; Outputs'!$H$3*Premiums!BP116))</f>
        <v>-2386758993.8918619</v>
      </c>
      <c r="BQ116" s="7">
        <f>BP116*(1+'Int Rate'!BQ116)+Premiums!BQ116-Claims!BQ116+IF((BP116*(1+'Int Rate'!BQ116)+Premiums!BQ116-Claims!BQ116)&gt;'Inputs &amp; Outputs'!$H$2*'Expected Reserves'!BQ116,0,MIN('Inputs &amp; Outputs'!$H$2*'Expected Reserves'!BQ116-(BP116*(1+'Int Rate'!BQ116)+Premiums!BQ116-Claims!BQ116),'Inputs &amp; Outputs'!$H$3*Premiums!BQ116))</f>
        <v>-2945380780.8422923</v>
      </c>
      <c r="BR116" s="7">
        <f>BQ116*(1+'Int Rate'!BR116)+Premiums!BR116-Claims!BR116+IF((BQ116*(1+'Int Rate'!BR116)+Premiums!BR116-Claims!BR116)&gt;'Inputs &amp; Outputs'!$H$2*'Expected Reserves'!BR116,0,MIN('Inputs &amp; Outputs'!$H$2*'Expected Reserves'!BR116-(BQ116*(1+'Int Rate'!BR116)+Premiums!BR116-Claims!BR116),'Inputs &amp; Outputs'!$H$3*Premiums!BR116))</f>
        <v>-3388465962.3942122</v>
      </c>
      <c r="BS116" s="7">
        <f>BR116*(1+'Int Rate'!BS116)+Premiums!BS116-Claims!BS116+IF((BR116*(1+'Int Rate'!BS116)+Premiums!BS116-Claims!BS116)&gt;'Inputs &amp; Outputs'!$H$2*'Expected Reserves'!BS116,0,MIN('Inputs &amp; Outputs'!$H$2*'Expected Reserves'!BS116-(BR116*(1+'Int Rate'!BS116)+Premiums!BS116-Claims!BS116),'Inputs &amp; Outputs'!$H$3*Premiums!BS116))</f>
        <v>-3608545132.0964799</v>
      </c>
      <c r="BT116" s="7">
        <f>BS116*(1+'Int Rate'!BT116)+Premiums!BT116-Claims!BT116+IF((BS116*(1+'Int Rate'!BT116)+Premiums!BT116-Claims!BT116)&gt;'Inputs &amp; Outputs'!$H$2*'Expected Reserves'!BT116,0,MIN('Inputs &amp; Outputs'!$H$2*'Expected Reserves'!BT116-(BS116*(1+'Int Rate'!BT116)+Premiums!BT116-Claims!BT116),'Inputs &amp; Outputs'!$H$3*Premiums!BT116))</f>
        <v>-4107018681.0441389</v>
      </c>
    </row>
    <row r="117" spans="1:72" x14ac:dyDescent="0.25">
      <c r="A117" s="1">
        <v>116</v>
      </c>
      <c r="B117" s="7">
        <f>Premiums!B117</f>
        <v>25000000</v>
      </c>
      <c r="C117" s="7">
        <f>B117*(1+'Int Rate'!C117)+Premiums!C117-Claims!C117+IF((B117*(1+'Int Rate'!C117)+Premiums!C117-Claims!C117)&gt;'Inputs &amp; Outputs'!$H$2*'Expected Reserves'!C117,0,MIN('Inputs &amp; Outputs'!$H$2*'Expected Reserves'!C117-(B117*(1+'Int Rate'!C117)+Premiums!C117-Claims!C117),'Inputs &amp; Outputs'!$H$3*Premiums!C117))</f>
        <v>45729907.753456429</v>
      </c>
      <c r="D117" s="7">
        <f>C117*(1+'Int Rate'!D117)+Premiums!D117-Claims!D117+IF((C117*(1+'Int Rate'!D117)+Premiums!D117-Claims!D117)&gt;'Inputs &amp; Outputs'!$H$2*'Expected Reserves'!D117,0,MIN('Inputs &amp; Outputs'!$H$2*'Expected Reserves'!D117-(C117*(1+'Int Rate'!D117)+Premiums!D117-Claims!D117),'Inputs &amp; Outputs'!$H$3*Premiums!D117))</f>
        <v>67260735.751368791</v>
      </c>
      <c r="E117" s="7">
        <f>D117*(1+'Int Rate'!E117)+Premiums!E117-Claims!E117+IF((D117*(1+'Int Rate'!E117)+Premiums!E117-Claims!E117)&gt;'Inputs &amp; Outputs'!$H$2*'Expected Reserves'!E117,0,MIN('Inputs &amp; Outputs'!$H$2*'Expected Reserves'!E117-(D117*(1+'Int Rate'!E117)+Premiums!E117-Claims!E117),'Inputs &amp; Outputs'!$H$3*Premiums!E117))</f>
        <v>83765164.462901056</v>
      </c>
      <c r="F117" s="7">
        <f>E117*(1+'Int Rate'!F117)+Premiums!F117-Claims!F117+IF((E117*(1+'Int Rate'!F117)+Premiums!F117-Claims!F117)&gt;'Inputs &amp; Outputs'!$H$2*'Expected Reserves'!F117,0,MIN('Inputs &amp; Outputs'!$H$2*'Expected Reserves'!F117-(E117*(1+'Int Rate'!F117)+Premiums!F117-Claims!F117),'Inputs &amp; Outputs'!$H$3*Premiums!F117))</f>
        <v>112000589.39253019</v>
      </c>
      <c r="G117" s="7">
        <f>F117*(1+'Int Rate'!G117)+Premiums!G117-Claims!G117+IF((F117*(1+'Int Rate'!G117)+Premiums!G117-Claims!G117)&gt;'Inputs &amp; Outputs'!$H$2*'Expected Reserves'!G117,0,MIN('Inputs &amp; Outputs'!$H$2*'Expected Reserves'!G117-(F117*(1+'Int Rate'!G117)+Premiums!G117-Claims!G117),'Inputs &amp; Outputs'!$H$3*Premiums!G117))</f>
        <v>150894871.66595906</v>
      </c>
      <c r="H117" s="7">
        <f>G117*(1+'Int Rate'!H117)+Premiums!H117-Claims!H117+IF((G117*(1+'Int Rate'!H117)+Premiums!H117-Claims!H117)&gt;'Inputs &amp; Outputs'!$H$2*'Expected Reserves'!H117,0,MIN('Inputs &amp; Outputs'!$H$2*'Expected Reserves'!H117-(G117*(1+'Int Rate'!H117)+Premiums!H117-Claims!H117),'Inputs &amp; Outputs'!$H$3*Premiums!H117))</f>
        <v>164170368.97462469</v>
      </c>
      <c r="I117" s="7">
        <f>H117*(1+'Int Rate'!I117)+Premiums!I117-Claims!I117+IF((H117*(1+'Int Rate'!I117)+Premiums!I117-Claims!I117)&gt;'Inputs &amp; Outputs'!$H$2*'Expected Reserves'!I117,0,MIN('Inputs &amp; Outputs'!$H$2*'Expected Reserves'!I117-(H117*(1+'Int Rate'!I117)+Premiums!I117-Claims!I117),'Inputs &amp; Outputs'!$H$3*Premiums!I117))</f>
        <v>201821783.27695352</v>
      </c>
      <c r="J117" s="7">
        <f>I117*(1+'Int Rate'!J117)+Premiums!J117-Claims!J117+IF((I117*(1+'Int Rate'!J117)+Premiums!J117-Claims!J117)&gt;'Inputs &amp; Outputs'!$H$2*'Expected Reserves'!J117,0,MIN('Inputs &amp; Outputs'!$H$2*'Expected Reserves'!J117-(I117*(1+'Int Rate'!J117)+Premiums!J117-Claims!J117),'Inputs &amp; Outputs'!$H$3*Premiums!J117))</f>
        <v>245183718.05069333</v>
      </c>
      <c r="K117" s="7">
        <f>J117*(1+'Int Rate'!K117)+Premiums!K117-Claims!K117+IF((J117*(1+'Int Rate'!K117)+Premiums!K117-Claims!K117)&gt;'Inputs &amp; Outputs'!$H$2*'Expected Reserves'!K117,0,MIN('Inputs &amp; Outputs'!$H$2*'Expected Reserves'!K117-(J117*(1+'Int Rate'!K117)+Premiums!K117-Claims!K117),'Inputs &amp; Outputs'!$H$3*Premiums!K117))</f>
        <v>301824098.91313297</v>
      </c>
      <c r="L117" s="7">
        <f>K117*(1+'Int Rate'!L117)+Premiums!L117-Claims!L117+IF((K117*(1+'Int Rate'!L117)+Premiums!L117-Claims!L117)&gt;'Inputs &amp; Outputs'!$H$2*'Expected Reserves'!L117,0,MIN('Inputs &amp; Outputs'!$H$2*'Expected Reserves'!L117-(K117*(1+'Int Rate'!L117)+Premiums!L117-Claims!L117),'Inputs &amp; Outputs'!$H$3*Premiums!L117))</f>
        <v>277906251.83259636</v>
      </c>
      <c r="M117" s="7">
        <f>L117*(1+'Int Rate'!M117)+Premiums!M117-Claims!M117+IF((L117*(1+'Int Rate'!M117)+Premiums!M117-Claims!M117)&gt;'Inputs &amp; Outputs'!$H$2*'Expected Reserves'!M117,0,MIN('Inputs &amp; Outputs'!$H$2*'Expected Reserves'!M117-(L117*(1+'Int Rate'!M117)+Premiums!M117-Claims!M117),'Inputs &amp; Outputs'!$H$3*Premiums!M117))</f>
        <v>319526843.71880782</v>
      </c>
      <c r="N117" s="7">
        <f>M117*(1+'Int Rate'!N117)+Premiums!N117-Claims!N117+IF((M117*(1+'Int Rate'!N117)+Premiums!N117-Claims!N117)&gt;'Inputs &amp; Outputs'!$H$2*'Expected Reserves'!N117,0,MIN('Inputs &amp; Outputs'!$H$2*'Expected Reserves'!N117-(M117*(1+'Int Rate'!N117)+Premiums!N117-Claims!N117),'Inputs &amp; Outputs'!$H$3*Premiums!N117))</f>
        <v>347216220.49236327</v>
      </c>
      <c r="O117" s="7">
        <f>N117*(1+'Int Rate'!O117)+Premiums!O117-Claims!O117+IF((N117*(1+'Int Rate'!O117)+Premiums!O117-Claims!O117)&gt;'Inputs &amp; Outputs'!$H$2*'Expected Reserves'!O117,0,MIN('Inputs &amp; Outputs'!$H$2*'Expected Reserves'!O117-(N117*(1+'Int Rate'!O117)+Premiums!O117-Claims!O117),'Inputs &amp; Outputs'!$H$3*Premiums!O117))</f>
        <v>366279740.59220946</v>
      </c>
      <c r="P117" s="7">
        <f>O117*(1+'Int Rate'!P117)+Premiums!P117-Claims!P117+IF((O117*(1+'Int Rate'!P117)+Premiums!P117-Claims!P117)&gt;'Inputs &amp; Outputs'!$H$2*'Expected Reserves'!P117,0,MIN('Inputs &amp; Outputs'!$H$2*'Expected Reserves'!P117-(O117*(1+'Int Rate'!P117)+Premiums!P117-Claims!P117),'Inputs &amp; Outputs'!$H$3*Premiums!P117))</f>
        <v>422681664.06448078</v>
      </c>
      <c r="Q117" s="7">
        <f>P117*(1+'Int Rate'!Q117)+Premiums!Q117-Claims!Q117+IF((P117*(1+'Int Rate'!Q117)+Premiums!Q117-Claims!Q117)&gt;'Inputs &amp; Outputs'!$H$2*'Expected Reserves'!Q117,0,MIN('Inputs &amp; Outputs'!$H$2*'Expected Reserves'!Q117-(P117*(1+'Int Rate'!Q117)+Premiums!Q117-Claims!Q117),'Inputs &amp; Outputs'!$H$3*Premiums!Q117))</f>
        <v>443352254.90218478</v>
      </c>
      <c r="R117" s="7">
        <f>Q117*(1+'Int Rate'!R117)+Premiums!R117-Claims!R117+IF((Q117*(1+'Int Rate'!R117)+Premiums!R117-Claims!R117)&gt;'Inputs &amp; Outputs'!$H$2*'Expected Reserves'!R117,0,MIN('Inputs &amp; Outputs'!$H$2*'Expected Reserves'!R117-(Q117*(1+'Int Rate'!R117)+Premiums!R117-Claims!R117),'Inputs &amp; Outputs'!$H$3*Premiums!R117))</f>
        <v>540789533.51928365</v>
      </c>
      <c r="S117" s="7">
        <f>R117*(1+'Int Rate'!S117)+Premiums!S117-Claims!S117+IF((R117*(1+'Int Rate'!S117)+Premiums!S117-Claims!S117)&gt;'Inputs &amp; Outputs'!$H$2*'Expected Reserves'!S117,0,MIN('Inputs &amp; Outputs'!$H$2*'Expected Reserves'!S117-(R117*(1+'Int Rate'!S117)+Premiums!S117-Claims!S117),'Inputs &amp; Outputs'!$H$3*Premiums!S117))</f>
        <v>570956481.46952474</v>
      </c>
      <c r="T117" s="7">
        <f>S117*(1+'Int Rate'!T117)+Premiums!T117-Claims!T117+IF((S117*(1+'Int Rate'!T117)+Premiums!T117-Claims!T117)&gt;'Inputs &amp; Outputs'!$H$2*'Expected Reserves'!T117,0,MIN('Inputs &amp; Outputs'!$H$2*'Expected Reserves'!T117-(S117*(1+'Int Rate'!T117)+Premiums!T117-Claims!T117),'Inputs &amp; Outputs'!$H$3*Premiums!T117))</f>
        <v>597680461.36777055</v>
      </c>
      <c r="U117" s="7">
        <f>T117*(1+'Int Rate'!U117)+Premiums!U117-Claims!U117+IF((T117*(1+'Int Rate'!U117)+Premiums!U117-Claims!U117)&gt;'Inputs &amp; Outputs'!$H$2*'Expected Reserves'!U117,0,MIN('Inputs &amp; Outputs'!$H$2*'Expected Reserves'!U117-(T117*(1+'Int Rate'!U117)+Premiums!U117-Claims!U117),'Inputs &amp; Outputs'!$H$3*Premiums!U117))</f>
        <v>681339075.8331759</v>
      </c>
      <c r="V117" s="7">
        <f>U117*(1+'Int Rate'!V117)+Premiums!V117-Claims!V117+IF((U117*(1+'Int Rate'!V117)+Premiums!V117-Claims!V117)&gt;'Inputs &amp; Outputs'!$H$2*'Expected Reserves'!V117,0,MIN('Inputs &amp; Outputs'!$H$2*'Expected Reserves'!V117-(U117*(1+'Int Rate'!V117)+Premiums!V117-Claims!V117),'Inputs &amp; Outputs'!$H$3*Premiums!V117))</f>
        <v>717979188.92172039</v>
      </c>
      <c r="W117" s="7">
        <f>V117*(1+'Int Rate'!W117)+Premiums!W117-Claims!W117+IF((V117*(1+'Int Rate'!W117)+Premiums!W117-Claims!W117)&gt;'Inputs &amp; Outputs'!$H$2*'Expected Reserves'!W117,0,MIN('Inputs &amp; Outputs'!$H$2*'Expected Reserves'!W117-(V117*(1+'Int Rate'!W117)+Premiums!W117-Claims!W117),'Inputs &amp; Outputs'!$H$3*Premiums!W117))</f>
        <v>819135020.82780945</v>
      </c>
      <c r="X117" s="7">
        <f>W117*(1+'Int Rate'!X117)+Premiums!X117-Claims!X117+IF((W117*(1+'Int Rate'!X117)+Premiums!X117-Claims!X117)&gt;'Inputs &amp; Outputs'!$H$2*'Expected Reserves'!X117,0,MIN('Inputs &amp; Outputs'!$H$2*'Expected Reserves'!X117-(W117*(1+'Int Rate'!X117)+Premiums!X117-Claims!X117),'Inputs &amp; Outputs'!$H$3*Premiums!X117))</f>
        <v>856025175.77535117</v>
      </c>
      <c r="Y117" s="7">
        <f>X117*(1+'Int Rate'!Y117)+Premiums!Y117-Claims!Y117+IF((X117*(1+'Int Rate'!Y117)+Premiums!Y117-Claims!Y117)&gt;'Inputs &amp; Outputs'!$H$2*'Expected Reserves'!Y117,0,MIN('Inputs &amp; Outputs'!$H$2*'Expected Reserves'!Y117-(X117*(1+'Int Rate'!Y117)+Premiums!Y117-Claims!Y117),'Inputs &amp; Outputs'!$H$3*Premiums!Y117))</f>
        <v>822689102.20015681</v>
      </c>
      <c r="Z117" s="7">
        <f>Y117*(1+'Int Rate'!Z117)+Premiums!Z117-Claims!Z117+IF((Y117*(1+'Int Rate'!Z117)+Premiums!Z117-Claims!Z117)&gt;'Inputs &amp; Outputs'!$H$2*'Expected Reserves'!Z117,0,MIN('Inputs &amp; Outputs'!$H$2*'Expected Reserves'!Z117-(Y117*(1+'Int Rate'!Z117)+Premiums!Z117-Claims!Z117),'Inputs &amp; Outputs'!$H$3*Premiums!Z117))</f>
        <v>815982063.13071024</v>
      </c>
      <c r="AA117" s="7">
        <f>Z117*(1+'Int Rate'!AA117)+Premiums!AA117-Claims!AA117+IF((Z117*(1+'Int Rate'!AA117)+Premiums!AA117-Claims!AA117)&gt;'Inputs &amp; Outputs'!$H$2*'Expected Reserves'!AA117,0,MIN('Inputs &amp; Outputs'!$H$2*'Expected Reserves'!AA117-(Z117*(1+'Int Rate'!AA117)+Premiums!AA117-Claims!AA117),'Inputs &amp; Outputs'!$H$3*Premiums!AA117))</f>
        <v>805891372.88091564</v>
      </c>
      <c r="AB117" s="7">
        <f>AA117*(1+'Int Rate'!AB117)+Premiums!AB117-Claims!AB117+IF((AA117*(1+'Int Rate'!AB117)+Premiums!AB117-Claims!AB117)&gt;'Inputs &amp; Outputs'!$H$2*'Expected Reserves'!AB117,0,MIN('Inputs &amp; Outputs'!$H$2*'Expected Reserves'!AB117-(AA117*(1+'Int Rate'!AB117)+Premiums!AB117-Claims!AB117),'Inputs &amp; Outputs'!$H$3*Premiums!AB117))</f>
        <v>761655084.8139987</v>
      </c>
      <c r="AC117" s="7">
        <f>AB117*(1+'Int Rate'!AC117)+Premiums!AC117-Claims!AC117+IF((AB117*(1+'Int Rate'!AC117)+Premiums!AC117-Claims!AC117)&gt;'Inputs &amp; Outputs'!$H$2*'Expected Reserves'!AC117,0,MIN('Inputs &amp; Outputs'!$H$2*'Expected Reserves'!AC117-(AB117*(1+'Int Rate'!AC117)+Premiums!AC117-Claims!AC117),'Inputs &amp; Outputs'!$H$3*Premiums!AC117))</f>
        <v>687777866.93304157</v>
      </c>
      <c r="AD117" s="7">
        <f>AC117*(1+'Int Rate'!AD117)+Premiums!AD117-Claims!AD117+IF((AC117*(1+'Int Rate'!AD117)+Premiums!AD117-Claims!AD117)&gt;'Inputs &amp; Outputs'!$H$2*'Expected Reserves'!AD117,0,MIN('Inputs &amp; Outputs'!$H$2*'Expected Reserves'!AD117-(AC117*(1+'Int Rate'!AD117)+Premiums!AD117-Claims!AD117),'Inputs &amp; Outputs'!$H$3*Premiums!AD117))</f>
        <v>696618724.96379411</v>
      </c>
      <c r="AE117" s="7">
        <f>AD117*(1+'Int Rate'!AE117)+Premiums!AE117-Claims!AE117+IF((AD117*(1+'Int Rate'!AE117)+Premiums!AE117-Claims!AE117)&gt;'Inputs &amp; Outputs'!$H$2*'Expected Reserves'!AE117,0,MIN('Inputs &amp; Outputs'!$H$2*'Expected Reserves'!AE117-(AD117*(1+'Int Rate'!AE117)+Premiums!AE117-Claims!AE117),'Inputs &amp; Outputs'!$H$3*Premiums!AE117))</f>
        <v>710510154.94978786</v>
      </c>
      <c r="AF117" s="7">
        <f>AE117*(1+'Int Rate'!AF117)+Premiums!AF117-Claims!AF117+IF((AE117*(1+'Int Rate'!AF117)+Premiums!AF117-Claims!AF117)&gt;'Inputs &amp; Outputs'!$H$2*'Expected Reserves'!AF117,0,MIN('Inputs &amp; Outputs'!$H$2*'Expected Reserves'!AF117-(AE117*(1+'Int Rate'!AF117)+Premiums!AF117-Claims!AF117),'Inputs &amp; Outputs'!$H$3*Premiums!AF117))</f>
        <v>725360180.35586691</v>
      </c>
      <c r="AG117" s="7">
        <f>AF117*(1+'Int Rate'!AG117)+Premiums!AG117-Claims!AG117+IF((AF117*(1+'Int Rate'!AG117)+Premiums!AG117-Claims!AG117)&gt;'Inputs &amp; Outputs'!$H$2*'Expected Reserves'!AG117,0,MIN('Inputs &amp; Outputs'!$H$2*'Expected Reserves'!AG117-(AF117*(1+'Int Rate'!AG117)+Premiums!AG117-Claims!AG117),'Inputs &amp; Outputs'!$H$3*Premiums!AG117))</f>
        <v>734787507.76038015</v>
      </c>
      <c r="AH117" s="7">
        <f>AG117*(1+'Int Rate'!AH117)+Premiums!AH117-Claims!AH117+IF((AG117*(1+'Int Rate'!AH117)+Premiums!AH117-Claims!AH117)&gt;'Inputs &amp; Outputs'!$H$2*'Expected Reserves'!AH117,0,MIN('Inputs &amp; Outputs'!$H$2*'Expected Reserves'!AH117-(AG117*(1+'Int Rate'!AH117)+Premiums!AH117-Claims!AH117),'Inputs &amp; Outputs'!$H$3*Premiums!AH117))</f>
        <v>824535796.12998307</v>
      </c>
      <c r="AI117" s="7">
        <f>AH117*(1+'Int Rate'!AI117)+Premiums!AI117-Claims!AI117+IF((AH117*(1+'Int Rate'!AI117)+Premiums!AI117-Claims!AI117)&gt;'Inputs &amp; Outputs'!$H$2*'Expected Reserves'!AI117,0,MIN('Inputs &amp; Outputs'!$H$2*'Expected Reserves'!AI117-(AH117*(1+'Int Rate'!AI117)+Premiums!AI117-Claims!AI117),'Inputs &amp; Outputs'!$H$3*Premiums!AI117))</f>
        <v>852228461.53152788</v>
      </c>
      <c r="AJ117" s="7">
        <f>AI117*(1+'Int Rate'!AJ117)+Premiums!AJ117-Claims!AJ117+IF((AI117*(1+'Int Rate'!AJ117)+Premiums!AJ117-Claims!AJ117)&gt;'Inputs &amp; Outputs'!$H$2*'Expected Reserves'!AJ117,0,MIN('Inputs &amp; Outputs'!$H$2*'Expected Reserves'!AJ117-(AI117*(1+'Int Rate'!AJ117)+Premiums!AJ117-Claims!AJ117),'Inputs &amp; Outputs'!$H$3*Premiums!AJ117))</f>
        <v>788313311.58733261</v>
      </c>
      <c r="AK117" s="7">
        <f>AJ117*(1+'Int Rate'!AK117)+Premiums!AK117-Claims!AK117+IF((AJ117*(1+'Int Rate'!AK117)+Premiums!AK117-Claims!AK117)&gt;'Inputs &amp; Outputs'!$H$2*'Expected Reserves'!AK117,0,MIN('Inputs &amp; Outputs'!$H$2*'Expected Reserves'!AK117-(AJ117*(1+'Int Rate'!AK117)+Premiums!AK117-Claims!AK117),'Inputs &amp; Outputs'!$H$3*Premiums!AK117))</f>
        <v>751249010.30659246</v>
      </c>
      <c r="AL117" s="7">
        <f>AK117*(1+'Int Rate'!AL117)+Premiums!AL117-Claims!AL117+IF((AK117*(1+'Int Rate'!AL117)+Premiums!AL117-Claims!AL117)&gt;'Inputs &amp; Outputs'!$H$2*'Expected Reserves'!AL117,0,MIN('Inputs &amp; Outputs'!$H$2*'Expected Reserves'!AL117-(AK117*(1+'Int Rate'!AL117)+Premiums!AL117-Claims!AL117),'Inputs &amp; Outputs'!$H$3*Premiums!AL117))</f>
        <v>714083413.67197943</v>
      </c>
      <c r="AM117" s="7">
        <f>AL117*(1+'Int Rate'!AM117)+Premiums!AM117-Claims!AM117+IF((AL117*(1+'Int Rate'!AM117)+Premiums!AM117-Claims!AM117)&gt;'Inputs &amp; Outputs'!$H$2*'Expected Reserves'!AM117,0,MIN('Inputs &amp; Outputs'!$H$2*'Expected Reserves'!AM117-(AL117*(1+'Int Rate'!AM117)+Premiums!AM117-Claims!AM117),'Inputs &amp; Outputs'!$H$3*Premiums!AM117))</f>
        <v>795274809.62222505</v>
      </c>
      <c r="AN117" s="7">
        <f>AM117*(1+'Int Rate'!AN117)+Premiums!AN117-Claims!AN117+IF((AM117*(1+'Int Rate'!AN117)+Premiums!AN117-Claims!AN117)&gt;'Inputs &amp; Outputs'!$H$2*'Expected Reserves'!AN117,0,MIN('Inputs &amp; Outputs'!$H$2*'Expected Reserves'!AN117-(AM117*(1+'Int Rate'!AN117)+Premiums!AN117-Claims!AN117),'Inputs &amp; Outputs'!$H$3*Premiums!AN117))</f>
        <v>703973864.18178391</v>
      </c>
      <c r="AO117" s="7">
        <f>AN117*(1+'Int Rate'!AO117)+Premiums!AO117-Claims!AO117+IF((AN117*(1+'Int Rate'!AO117)+Premiums!AO117-Claims!AO117)&gt;'Inputs &amp; Outputs'!$H$2*'Expected Reserves'!AO117,0,MIN('Inputs &amp; Outputs'!$H$2*'Expected Reserves'!AO117-(AN117*(1+'Int Rate'!AO117)+Premiums!AO117-Claims!AO117),'Inputs &amp; Outputs'!$H$3*Premiums!AO117))</f>
        <v>678833151.44834626</v>
      </c>
      <c r="AP117" s="7">
        <f>AO117*(1+'Int Rate'!AP117)+Premiums!AP117-Claims!AP117+IF((AO117*(1+'Int Rate'!AP117)+Premiums!AP117-Claims!AP117)&gt;'Inputs &amp; Outputs'!$H$2*'Expected Reserves'!AP117,0,MIN('Inputs &amp; Outputs'!$H$2*'Expected Reserves'!AP117-(AO117*(1+'Int Rate'!AP117)+Premiums!AP117-Claims!AP117),'Inputs &amp; Outputs'!$H$3*Premiums!AP117))</f>
        <v>656714260.50723028</v>
      </c>
      <c r="AQ117" s="7">
        <f>AP117*(1+'Int Rate'!AQ117)+Premiums!AQ117-Claims!AQ117+IF((AP117*(1+'Int Rate'!AQ117)+Premiums!AQ117-Claims!AQ117)&gt;'Inputs &amp; Outputs'!$H$2*'Expected Reserves'!AQ117,0,MIN('Inputs &amp; Outputs'!$H$2*'Expected Reserves'!AQ117-(AP117*(1+'Int Rate'!AQ117)+Premiums!AQ117-Claims!AQ117),'Inputs &amp; Outputs'!$H$3*Premiums!AQ117))</f>
        <v>535775034.5768472</v>
      </c>
      <c r="AR117" s="7">
        <f>AQ117*(1+'Int Rate'!AR117)+Premiums!AR117-Claims!AR117+IF((AQ117*(1+'Int Rate'!AR117)+Premiums!AR117-Claims!AR117)&gt;'Inputs &amp; Outputs'!$H$2*'Expected Reserves'!AR117,0,MIN('Inputs &amp; Outputs'!$H$2*'Expected Reserves'!AR117-(AQ117*(1+'Int Rate'!AR117)+Premiums!AR117-Claims!AR117),'Inputs &amp; Outputs'!$H$3*Premiums!AR117))</f>
        <v>443403593.08724582</v>
      </c>
      <c r="AS117" s="7">
        <f>AR117*(1+'Int Rate'!AS117)+Premiums!AS117-Claims!AS117+IF((AR117*(1+'Int Rate'!AS117)+Premiums!AS117-Claims!AS117)&gt;'Inputs &amp; Outputs'!$H$2*'Expected Reserves'!AS117,0,MIN('Inputs &amp; Outputs'!$H$2*'Expected Reserves'!AS117-(AR117*(1+'Int Rate'!AS117)+Premiums!AS117-Claims!AS117),'Inputs &amp; Outputs'!$H$3*Premiums!AS117))</f>
        <v>362144805.65663421</v>
      </c>
      <c r="AT117" s="7">
        <f>AS117*(1+'Int Rate'!AT117)+Premiums!AT117-Claims!AT117+IF((AS117*(1+'Int Rate'!AT117)+Premiums!AT117-Claims!AT117)&gt;'Inputs &amp; Outputs'!$H$2*'Expected Reserves'!AT117,0,MIN('Inputs &amp; Outputs'!$H$2*'Expected Reserves'!AT117-(AS117*(1+'Int Rate'!AT117)+Premiums!AT117-Claims!AT117),'Inputs &amp; Outputs'!$H$3*Premiums!AT117))</f>
        <v>302911807.98117757</v>
      </c>
      <c r="AU117" s="7">
        <f>AT117*(1+'Int Rate'!AU117)+Premiums!AU117-Claims!AU117+IF((AT117*(1+'Int Rate'!AU117)+Premiums!AU117-Claims!AU117)&gt;'Inputs &amp; Outputs'!$H$2*'Expected Reserves'!AU117,0,MIN('Inputs &amp; Outputs'!$H$2*'Expected Reserves'!AU117-(AT117*(1+'Int Rate'!AU117)+Premiums!AU117-Claims!AU117),'Inputs &amp; Outputs'!$H$3*Premiums!AU117))</f>
        <v>213648454.00307006</v>
      </c>
      <c r="AV117" s="7">
        <f>AU117*(1+'Int Rate'!AV117)+Premiums!AV117-Claims!AV117+IF((AU117*(1+'Int Rate'!AV117)+Premiums!AV117-Claims!AV117)&gt;'Inputs &amp; Outputs'!$H$2*'Expected Reserves'!AV117,0,MIN('Inputs &amp; Outputs'!$H$2*'Expected Reserves'!AV117-(AU117*(1+'Int Rate'!AV117)+Premiums!AV117-Claims!AV117),'Inputs &amp; Outputs'!$H$3*Premiums!AV117))</f>
        <v>94622641.689688474</v>
      </c>
      <c r="AW117" s="7">
        <f>AV117*(1+'Int Rate'!AW117)+Premiums!AW117-Claims!AW117+IF((AV117*(1+'Int Rate'!AW117)+Premiums!AW117-Claims!AW117)&gt;'Inputs &amp; Outputs'!$H$2*'Expected Reserves'!AW117,0,MIN('Inputs &amp; Outputs'!$H$2*'Expected Reserves'!AW117-(AV117*(1+'Int Rate'!AW117)+Premiums!AW117-Claims!AW117),'Inputs &amp; Outputs'!$H$3*Premiums!AW117))</f>
        <v>-34782949.588958561</v>
      </c>
      <c r="AX117" s="7">
        <f>AW117*(1+'Int Rate'!AX117)+Premiums!AX117-Claims!AX117+IF((AW117*(1+'Int Rate'!AX117)+Premiums!AX117-Claims!AX117)&gt;'Inputs &amp; Outputs'!$H$2*'Expected Reserves'!AX117,0,MIN('Inputs &amp; Outputs'!$H$2*'Expected Reserves'!AX117-(AW117*(1+'Int Rate'!AX117)+Premiums!AX117-Claims!AX117),'Inputs &amp; Outputs'!$H$3*Premiums!AX117))</f>
        <v>-214150356.24519575</v>
      </c>
      <c r="AY117" s="7">
        <f>AX117*(1+'Int Rate'!AY117)+Premiums!AY117-Claims!AY117+IF((AX117*(1+'Int Rate'!AY117)+Premiums!AY117-Claims!AY117)&gt;'Inputs &amp; Outputs'!$H$2*'Expected Reserves'!AY117,0,MIN('Inputs &amp; Outputs'!$H$2*'Expected Reserves'!AY117-(AX117*(1+'Int Rate'!AY117)+Premiums!AY117-Claims!AY117),'Inputs &amp; Outputs'!$H$3*Premiums!AY117))</f>
        <v>-409372019.4344154</v>
      </c>
      <c r="AZ117" s="7">
        <f>AY117*(1+'Int Rate'!AZ117)+Premiums!AZ117-Claims!AZ117+IF((AY117*(1+'Int Rate'!AZ117)+Premiums!AZ117-Claims!AZ117)&gt;'Inputs &amp; Outputs'!$H$2*'Expected Reserves'!AZ117,0,MIN('Inputs &amp; Outputs'!$H$2*'Expected Reserves'!AZ117-(AY117*(1+'Int Rate'!AZ117)+Premiums!AZ117-Claims!AZ117),'Inputs &amp; Outputs'!$H$3*Premiums!AZ117))</f>
        <v>-665663469.76328254</v>
      </c>
      <c r="BA117" s="7">
        <f>AZ117*(1+'Int Rate'!BA117)+Premiums!BA117-Claims!BA117+IF((AZ117*(1+'Int Rate'!BA117)+Premiums!BA117-Claims!BA117)&gt;'Inputs &amp; Outputs'!$H$2*'Expected Reserves'!BA117,0,MIN('Inputs &amp; Outputs'!$H$2*'Expected Reserves'!BA117-(AZ117*(1+'Int Rate'!BA117)+Premiums!BA117-Claims!BA117),'Inputs &amp; Outputs'!$H$3*Premiums!BA117))</f>
        <v>-895960778.75112557</v>
      </c>
      <c r="BB117" s="7">
        <f>BA117*(1+'Int Rate'!BB117)+Premiums!BB117-Claims!BB117+IF((BA117*(1+'Int Rate'!BB117)+Premiums!BB117-Claims!BB117)&gt;'Inputs &amp; Outputs'!$H$2*'Expected Reserves'!BB117,0,MIN('Inputs &amp; Outputs'!$H$2*'Expected Reserves'!BB117-(BA117*(1+'Int Rate'!BB117)+Premiums!BB117-Claims!BB117),'Inputs &amp; Outputs'!$H$3*Premiums!BB117))</f>
        <v>-1128627163.9208632</v>
      </c>
      <c r="BC117" s="7">
        <f>BB117*(1+'Int Rate'!BC117)+Premiums!BC117-Claims!BC117+IF((BB117*(1+'Int Rate'!BC117)+Premiums!BC117-Claims!BC117)&gt;'Inputs &amp; Outputs'!$H$2*'Expected Reserves'!BC117,0,MIN('Inputs &amp; Outputs'!$H$2*'Expected Reserves'!BC117-(BB117*(1+'Int Rate'!BC117)+Premiums!BC117-Claims!BC117),'Inputs &amp; Outputs'!$H$3*Premiums!BC117))</f>
        <v>-1417140533.1972039</v>
      </c>
      <c r="BD117" s="7">
        <f>BC117*(1+'Int Rate'!BD117)+Premiums!BD117-Claims!BD117+IF((BC117*(1+'Int Rate'!BD117)+Premiums!BD117-Claims!BD117)&gt;'Inputs &amp; Outputs'!$H$2*'Expected Reserves'!BD117,0,MIN('Inputs &amp; Outputs'!$H$2*'Expected Reserves'!BD117-(BC117*(1+'Int Rate'!BD117)+Premiums!BD117-Claims!BD117),'Inputs &amp; Outputs'!$H$3*Premiums!BD117))</f>
        <v>-1646415101.2594495</v>
      </c>
      <c r="BE117" s="7">
        <f>BD117*(1+'Int Rate'!BE117)+Premiums!BE117-Claims!BE117+IF((BD117*(1+'Int Rate'!BE117)+Premiums!BE117-Claims!BE117)&gt;'Inputs &amp; Outputs'!$H$2*'Expected Reserves'!BE117,0,MIN('Inputs &amp; Outputs'!$H$2*'Expected Reserves'!BE117-(BD117*(1+'Int Rate'!BE117)+Premiums!BE117-Claims!BE117),'Inputs &amp; Outputs'!$H$3*Premiums!BE117))</f>
        <v>-1979740346.1444447</v>
      </c>
      <c r="BF117" s="7">
        <f>BE117*(1+'Int Rate'!BF117)+Premiums!BF117-Claims!BF117+IF((BE117*(1+'Int Rate'!BF117)+Premiums!BF117-Claims!BF117)&gt;'Inputs &amp; Outputs'!$H$2*'Expected Reserves'!BF117,0,MIN('Inputs &amp; Outputs'!$H$2*'Expected Reserves'!BF117-(BE117*(1+'Int Rate'!BF117)+Premiums!BF117-Claims!BF117),'Inputs &amp; Outputs'!$H$3*Premiums!BF117))</f>
        <v>-2201855701.2579126</v>
      </c>
      <c r="BG117" s="7">
        <f>BF117*(1+'Int Rate'!BG117)+Premiums!BG117-Claims!BG117+IF((BF117*(1+'Int Rate'!BG117)+Premiums!BG117-Claims!BG117)&gt;'Inputs &amp; Outputs'!$H$2*'Expected Reserves'!BG117,0,MIN('Inputs &amp; Outputs'!$H$2*'Expected Reserves'!BG117-(BF117*(1+'Int Rate'!BG117)+Premiums!BG117-Claims!BG117),'Inputs &amp; Outputs'!$H$3*Premiums!BG117))</f>
        <v>-2553775102.6714149</v>
      </c>
      <c r="BH117" s="7">
        <f>BG117*(1+'Int Rate'!BH117)+Premiums!BH117-Claims!BH117+IF((BG117*(1+'Int Rate'!BH117)+Premiums!BH117-Claims!BH117)&gt;'Inputs &amp; Outputs'!$H$2*'Expected Reserves'!BH117,0,MIN('Inputs &amp; Outputs'!$H$2*'Expected Reserves'!BH117-(BG117*(1+'Int Rate'!BH117)+Premiums!BH117-Claims!BH117),'Inputs &amp; Outputs'!$H$3*Premiums!BH117))</f>
        <v>-2776916687.307662</v>
      </c>
      <c r="BI117" s="7">
        <f>BH117*(1+'Int Rate'!BI117)+Premiums!BI117-Claims!BI117+IF((BH117*(1+'Int Rate'!BI117)+Premiums!BI117-Claims!BI117)&gt;'Inputs &amp; Outputs'!$H$2*'Expected Reserves'!BI117,0,MIN('Inputs &amp; Outputs'!$H$2*'Expected Reserves'!BI117-(BH117*(1+'Int Rate'!BI117)+Premiums!BI117-Claims!BI117),'Inputs &amp; Outputs'!$H$3*Premiums!BI117))</f>
        <v>-2737523172.1493006</v>
      </c>
      <c r="BJ117" s="7">
        <f>BI117*(1+'Int Rate'!BJ117)+Premiums!BJ117-Claims!BJ117+IF((BI117*(1+'Int Rate'!BJ117)+Premiums!BJ117-Claims!BJ117)&gt;'Inputs &amp; Outputs'!$H$2*'Expected Reserves'!BJ117,0,MIN('Inputs &amp; Outputs'!$H$2*'Expected Reserves'!BJ117-(BI117*(1+'Int Rate'!BJ117)+Premiums!BJ117-Claims!BJ117),'Inputs &amp; Outputs'!$H$3*Premiums!BJ117))</f>
        <v>-2882586078.0416675</v>
      </c>
      <c r="BK117" s="7">
        <f>BJ117*(1+'Int Rate'!BK117)+Premiums!BK117-Claims!BK117+IF((BJ117*(1+'Int Rate'!BK117)+Premiums!BK117-Claims!BK117)&gt;'Inputs &amp; Outputs'!$H$2*'Expected Reserves'!BK117,0,MIN('Inputs &amp; Outputs'!$H$2*'Expected Reserves'!BK117-(BJ117*(1+'Int Rate'!BK117)+Premiums!BK117-Claims!BK117),'Inputs &amp; Outputs'!$H$3*Premiums!BK117))</f>
        <v>-3514722234.5060439</v>
      </c>
      <c r="BL117" s="7">
        <f>BK117*(1+'Int Rate'!BL117)+Premiums!BL117-Claims!BL117+IF((BK117*(1+'Int Rate'!BL117)+Premiums!BL117-Claims!BL117)&gt;'Inputs &amp; Outputs'!$H$2*'Expected Reserves'!BL117,0,MIN('Inputs &amp; Outputs'!$H$2*'Expected Reserves'!BL117-(BK117*(1+'Int Rate'!BL117)+Premiums!BL117-Claims!BL117),'Inputs &amp; Outputs'!$H$3*Premiums!BL117))</f>
        <v>-3256678158.3525195</v>
      </c>
      <c r="BM117" s="7">
        <f>BL117*(1+'Int Rate'!BM117)+Premiums!BM117-Claims!BM117+IF((BL117*(1+'Int Rate'!BM117)+Premiums!BM117-Claims!BM117)&gt;'Inputs &amp; Outputs'!$H$2*'Expected Reserves'!BM117,0,MIN('Inputs &amp; Outputs'!$H$2*'Expected Reserves'!BM117-(BL117*(1+'Int Rate'!BM117)+Premiums!BM117-Claims!BM117),'Inputs &amp; Outputs'!$H$3*Premiums!BM117))</f>
        <v>-3708638299.0317574</v>
      </c>
      <c r="BN117" s="7">
        <f>BM117*(1+'Int Rate'!BN117)+Premiums!BN117-Claims!BN117+IF((BM117*(1+'Int Rate'!BN117)+Premiums!BN117-Claims!BN117)&gt;'Inputs &amp; Outputs'!$H$2*'Expected Reserves'!BN117,0,MIN('Inputs &amp; Outputs'!$H$2*'Expected Reserves'!BN117-(BM117*(1+'Int Rate'!BN117)+Premiums!BN117-Claims!BN117),'Inputs &amp; Outputs'!$H$3*Premiums!BN117))</f>
        <v>-4043589841.9770579</v>
      </c>
      <c r="BO117" s="7">
        <f>BN117*(1+'Int Rate'!BO117)+Premiums!BO117-Claims!BO117+IF((BN117*(1+'Int Rate'!BO117)+Premiums!BO117-Claims!BO117)&gt;'Inputs &amp; Outputs'!$H$2*'Expected Reserves'!BO117,0,MIN('Inputs &amp; Outputs'!$H$2*'Expected Reserves'!BO117-(BN117*(1+'Int Rate'!BO117)+Premiums!BO117-Claims!BO117),'Inputs &amp; Outputs'!$H$3*Premiums!BO117))</f>
        <v>-4244329106.1120343</v>
      </c>
      <c r="BP117" s="7">
        <f>BO117*(1+'Int Rate'!BP117)+Premiums!BP117-Claims!BP117+IF((BO117*(1+'Int Rate'!BP117)+Premiums!BP117-Claims!BP117)&gt;'Inputs &amp; Outputs'!$H$2*'Expected Reserves'!BP117,0,MIN('Inputs &amp; Outputs'!$H$2*'Expected Reserves'!BP117-(BO117*(1+'Int Rate'!BP117)+Premiums!BP117-Claims!BP117),'Inputs &amp; Outputs'!$H$3*Premiums!BP117))</f>
        <v>-4372697300.3421564</v>
      </c>
      <c r="BQ117" s="7">
        <f>BP117*(1+'Int Rate'!BQ117)+Premiums!BQ117-Claims!BQ117+IF((BP117*(1+'Int Rate'!BQ117)+Premiums!BQ117-Claims!BQ117)&gt;'Inputs &amp; Outputs'!$H$2*'Expected Reserves'!BQ117,0,MIN('Inputs &amp; Outputs'!$H$2*'Expected Reserves'!BQ117-(BP117*(1+'Int Rate'!BQ117)+Premiums!BQ117-Claims!BQ117),'Inputs &amp; Outputs'!$H$3*Premiums!BQ117))</f>
        <v>-4430324403.6969814</v>
      </c>
      <c r="BR117" s="7">
        <f>BQ117*(1+'Int Rate'!BR117)+Premiums!BR117-Claims!BR117+IF((BQ117*(1+'Int Rate'!BR117)+Premiums!BR117-Claims!BR117)&gt;'Inputs &amp; Outputs'!$H$2*'Expected Reserves'!BR117,0,MIN('Inputs &amp; Outputs'!$H$2*'Expected Reserves'!BR117-(BQ117*(1+'Int Rate'!BR117)+Premiums!BR117-Claims!BR117),'Inputs &amp; Outputs'!$H$3*Premiums!BR117))</f>
        <v>-5110435190.1395922</v>
      </c>
      <c r="BS117" s="7">
        <f>BR117*(1+'Int Rate'!BS117)+Premiums!BS117-Claims!BS117+IF((BR117*(1+'Int Rate'!BS117)+Premiums!BS117-Claims!BS117)&gt;'Inputs &amp; Outputs'!$H$2*'Expected Reserves'!BS117,0,MIN('Inputs &amp; Outputs'!$H$2*'Expected Reserves'!BS117-(BR117*(1+'Int Rate'!BS117)+Premiums!BS117-Claims!BS117),'Inputs &amp; Outputs'!$H$3*Premiums!BS117))</f>
        <v>-5857046506.9923477</v>
      </c>
      <c r="BT117" s="7">
        <f>BS117*(1+'Int Rate'!BT117)+Premiums!BT117-Claims!BT117+IF((BS117*(1+'Int Rate'!BT117)+Premiums!BT117-Claims!BT117)&gt;'Inputs &amp; Outputs'!$H$2*'Expected Reserves'!BT117,0,MIN('Inputs &amp; Outputs'!$H$2*'Expected Reserves'!BT117-(BS117*(1+'Int Rate'!BT117)+Premiums!BT117-Claims!BT117),'Inputs &amp; Outputs'!$H$3*Premiums!BT117))</f>
        <v>-5881692113.6050901</v>
      </c>
    </row>
    <row r="118" spans="1:72" x14ac:dyDescent="0.25">
      <c r="A118" s="1">
        <v>117</v>
      </c>
      <c r="B118" s="7">
        <f>Premiums!B118</f>
        <v>25000000</v>
      </c>
      <c r="C118" s="7">
        <f>B118*(1+'Int Rate'!C118)+Premiums!C118-Claims!C118+IF((B118*(1+'Int Rate'!C118)+Premiums!C118-Claims!C118)&gt;'Inputs &amp; Outputs'!$H$2*'Expected Reserves'!C118,0,MIN('Inputs &amp; Outputs'!$H$2*'Expected Reserves'!C118-(B118*(1+'Int Rate'!C118)+Premiums!C118-Claims!C118),'Inputs &amp; Outputs'!$H$3*Premiums!C118))</f>
        <v>47362798.773477271</v>
      </c>
      <c r="D118" s="7">
        <f>C118*(1+'Int Rate'!D118)+Premiums!D118-Claims!D118+IF((C118*(1+'Int Rate'!D118)+Premiums!D118-Claims!D118)&gt;'Inputs &amp; Outputs'!$H$2*'Expected Reserves'!D118,0,MIN('Inputs &amp; Outputs'!$H$2*'Expected Reserves'!D118-(C118*(1+'Int Rate'!D118)+Premiums!D118-Claims!D118),'Inputs &amp; Outputs'!$H$3*Premiums!D118))</f>
        <v>77328320.884972841</v>
      </c>
      <c r="E118" s="7">
        <f>D118*(1+'Int Rate'!E118)+Premiums!E118-Claims!E118+IF((D118*(1+'Int Rate'!E118)+Premiums!E118-Claims!E118)&gt;'Inputs &amp; Outputs'!$H$2*'Expected Reserves'!E118,0,MIN('Inputs &amp; Outputs'!$H$2*'Expected Reserves'!E118-(D118*(1+'Int Rate'!E118)+Premiums!E118-Claims!E118),'Inputs &amp; Outputs'!$H$3*Premiums!E118))</f>
        <v>104162844.26151277</v>
      </c>
      <c r="F118" s="7">
        <f>E118*(1+'Int Rate'!F118)+Premiums!F118-Claims!F118+IF((E118*(1+'Int Rate'!F118)+Premiums!F118-Claims!F118)&gt;'Inputs &amp; Outputs'!$H$2*'Expected Reserves'!F118,0,MIN('Inputs &amp; Outputs'!$H$2*'Expected Reserves'!F118-(E118*(1+'Int Rate'!F118)+Premiums!F118-Claims!F118),'Inputs &amp; Outputs'!$H$3*Premiums!F118))</f>
        <v>130641292.64909406</v>
      </c>
      <c r="G118" s="7">
        <f>F118*(1+'Int Rate'!G118)+Premiums!G118-Claims!G118+IF((F118*(1+'Int Rate'!G118)+Premiums!G118-Claims!G118)&gt;'Inputs &amp; Outputs'!$H$2*'Expected Reserves'!G118,0,MIN('Inputs &amp; Outputs'!$H$2*'Expected Reserves'!G118-(F118*(1+'Int Rate'!G118)+Premiums!G118-Claims!G118),'Inputs &amp; Outputs'!$H$3*Premiums!G118))</f>
        <v>145871827.37205821</v>
      </c>
      <c r="H118" s="7">
        <f>G118*(1+'Int Rate'!H118)+Premiums!H118-Claims!H118+IF((G118*(1+'Int Rate'!H118)+Premiums!H118-Claims!H118)&gt;'Inputs &amp; Outputs'!$H$2*'Expected Reserves'!H118,0,MIN('Inputs &amp; Outputs'!$H$2*'Expected Reserves'!H118-(G118*(1+'Int Rate'!H118)+Premiums!H118-Claims!H118),'Inputs &amp; Outputs'!$H$3*Premiums!H118))</f>
        <v>205437907.99525148</v>
      </c>
      <c r="I118" s="7">
        <f>H118*(1+'Int Rate'!I118)+Premiums!I118-Claims!I118+IF((H118*(1+'Int Rate'!I118)+Premiums!I118-Claims!I118)&gt;'Inputs &amp; Outputs'!$H$2*'Expected Reserves'!I118,0,MIN('Inputs &amp; Outputs'!$H$2*'Expected Reserves'!I118-(H118*(1+'Int Rate'!I118)+Premiums!I118-Claims!I118),'Inputs &amp; Outputs'!$H$3*Premiums!I118))</f>
        <v>240095564.65954736</v>
      </c>
      <c r="J118" s="7">
        <f>I118*(1+'Int Rate'!J118)+Premiums!J118-Claims!J118+IF((I118*(1+'Int Rate'!J118)+Premiums!J118-Claims!J118)&gt;'Inputs &amp; Outputs'!$H$2*'Expected Reserves'!J118,0,MIN('Inputs &amp; Outputs'!$H$2*'Expected Reserves'!J118-(I118*(1+'Int Rate'!J118)+Premiums!J118-Claims!J118),'Inputs &amp; Outputs'!$H$3*Premiums!J118))</f>
        <v>290528892.54322404</v>
      </c>
      <c r="K118" s="7">
        <f>J118*(1+'Int Rate'!K118)+Premiums!K118-Claims!K118+IF((J118*(1+'Int Rate'!K118)+Premiums!K118-Claims!K118)&gt;'Inputs &amp; Outputs'!$H$2*'Expected Reserves'!K118,0,MIN('Inputs &amp; Outputs'!$H$2*'Expected Reserves'!K118-(J118*(1+'Int Rate'!K118)+Premiums!K118-Claims!K118),'Inputs &amp; Outputs'!$H$3*Premiums!K118))</f>
        <v>373043267.20787668</v>
      </c>
      <c r="L118" s="7">
        <f>K118*(1+'Int Rate'!L118)+Premiums!L118-Claims!L118+IF((K118*(1+'Int Rate'!L118)+Premiums!L118-Claims!L118)&gt;'Inputs &amp; Outputs'!$H$2*'Expected Reserves'!L118,0,MIN('Inputs &amp; Outputs'!$H$2*'Expected Reserves'!L118-(K118*(1+'Int Rate'!L118)+Premiums!L118-Claims!L118),'Inputs &amp; Outputs'!$H$3*Premiums!L118))</f>
        <v>414560540.88947129</v>
      </c>
      <c r="M118" s="7">
        <f>L118*(1+'Int Rate'!M118)+Premiums!M118-Claims!M118+IF((L118*(1+'Int Rate'!M118)+Premiums!M118-Claims!M118)&gt;'Inputs &amp; Outputs'!$H$2*'Expected Reserves'!M118,0,MIN('Inputs &amp; Outputs'!$H$2*'Expected Reserves'!M118-(L118*(1+'Int Rate'!M118)+Premiums!M118-Claims!M118),'Inputs &amp; Outputs'!$H$3*Premiums!M118))</f>
        <v>450906267.41344011</v>
      </c>
      <c r="N118" s="7">
        <f>M118*(1+'Int Rate'!N118)+Premiums!N118-Claims!N118+IF((M118*(1+'Int Rate'!N118)+Premiums!N118-Claims!N118)&gt;'Inputs &amp; Outputs'!$H$2*'Expected Reserves'!N118,0,MIN('Inputs &amp; Outputs'!$H$2*'Expected Reserves'!N118-(M118*(1+'Int Rate'!N118)+Premiums!N118-Claims!N118),'Inputs &amp; Outputs'!$H$3*Premiums!N118))</f>
        <v>453653621.38715446</v>
      </c>
      <c r="O118" s="7">
        <f>N118*(1+'Int Rate'!O118)+Premiums!O118-Claims!O118+IF((N118*(1+'Int Rate'!O118)+Premiums!O118-Claims!O118)&gt;'Inputs &amp; Outputs'!$H$2*'Expected Reserves'!O118,0,MIN('Inputs &amp; Outputs'!$H$2*'Expected Reserves'!O118-(N118*(1+'Int Rate'!O118)+Premiums!O118-Claims!O118),'Inputs &amp; Outputs'!$H$3*Premiums!O118))</f>
        <v>453324507.47994232</v>
      </c>
      <c r="P118" s="7">
        <f>O118*(1+'Int Rate'!P118)+Premiums!P118-Claims!P118+IF((O118*(1+'Int Rate'!P118)+Premiums!P118-Claims!P118)&gt;'Inputs &amp; Outputs'!$H$2*'Expected Reserves'!P118,0,MIN('Inputs &amp; Outputs'!$H$2*'Expected Reserves'!P118-(O118*(1+'Int Rate'!P118)+Premiums!P118-Claims!P118),'Inputs &amp; Outputs'!$H$3*Premiums!P118))</f>
        <v>457258514.41252863</v>
      </c>
      <c r="Q118" s="7">
        <f>P118*(1+'Int Rate'!Q118)+Premiums!Q118-Claims!Q118+IF((P118*(1+'Int Rate'!Q118)+Premiums!Q118-Claims!Q118)&gt;'Inputs &amp; Outputs'!$H$2*'Expected Reserves'!Q118,0,MIN('Inputs &amp; Outputs'!$H$2*'Expected Reserves'!Q118-(P118*(1+'Int Rate'!Q118)+Premiums!Q118-Claims!Q118),'Inputs &amp; Outputs'!$H$3*Premiums!Q118))</f>
        <v>562595646.00186706</v>
      </c>
      <c r="R118" s="7">
        <f>Q118*(1+'Int Rate'!R118)+Premiums!R118-Claims!R118+IF((Q118*(1+'Int Rate'!R118)+Premiums!R118-Claims!R118)&gt;'Inputs &amp; Outputs'!$H$2*'Expected Reserves'!R118,0,MIN('Inputs &amp; Outputs'!$H$2*'Expected Reserves'!R118-(Q118*(1+'Int Rate'!R118)+Premiums!R118-Claims!R118),'Inputs &amp; Outputs'!$H$3*Premiums!R118))</f>
        <v>593884053.87927413</v>
      </c>
      <c r="S118" s="7">
        <f>R118*(1+'Int Rate'!S118)+Premiums!S118-Claims!S118+IF((R118*(1+'Int Rate'!S118)+Premiums!S118-Claims!S118)&gt;'Inputs &amp; Outputs'!$H$2*'Expected Reserves'!S118,0,MIN('Inputs &amp; Outputs'!$H$2*'Expected Reserves'!S118-(R118*(1+'Int Rate'!S118)+Premiums!S118-Claims!S118),'Inputs &amp; Outputs'!$H$3*Premiums!S118))</f>
        <v>650182752.3076905</v>
      </c>
      <c r="T118" s="7">
        <f>S118*(1+'Int Rate'!T118)+Premiums!T118-Claims!T118+IF((S118*(1+'Int Rate'!T118)+Premiums!T118-Claims!T118)&gt;'Inputs &amp; Outputs'!$H$2*'Expected Reserves'!T118,0,MIN('Inputs &amp; Outputs'!$H$2*'Expected Reserves'!T118-(S118*(1+'Int Rate'!T118)+Premiums!T118-Claims!T118),'Inputs &amp; Outputs'!$H$3*Premiums!T118))</f>
        <v>677332928.27714002</v>
      </c>
      <c r="U118" s="7">
        <f>T118*(1+'Int Rate'!U118)+Premiums!U118-Claims!U118+IF((T118*(1+'Int Rate'!U118)+Premiums!U118-Claims!U118)&gt;'Inputs &amp; Outputs'!$H$2*'Expected Reserves'!U118,0,MIN('Inputs &amp; Outputs'!$H$2*'Expected Reserves'!U118-(T118*(1+'Int Rate'!U118)+Premiums!U118-Claims!U118),'Inputs &amp; Outputs'!$H$3*Premiums!U118))</f>
        <v>703466778.31816864</v>
      </c>
      <c r="V118" s="7">
        <f>U118*(1+'Int Rate'!V118)+Premiums!V118-Claims!V118+IF((U118*(1+'Int Rate'!V118)+Premiums!V118-Claims!V118)&gt;'Inputs &amp; Outputs'!$H$2*'Expected Reserves'!V118,0,MIN('Inputs &amp; Outputs'!$H$2*'Expected Reserves'!V118-(U118*(1+'Int Rate'!V118)+Premiums!V118-Claims!V118),'Inputs &amp; Outputs'!$H$3*Premiums!V118))</f>
        <v>712459117.06754553</v>
      </c>
      <c r="W118" s="7">
        <f>V118*(1+'Int Rate'!W118)+Premiums!W118-Claims!W118+IF((V118*(1+'Int Rate'!W118)+Premiums!W118-Claims!W118)&gt;'Inputs &amp; Outputs'!$H$2*'Expected Reserves'!W118,0,MIN('Inputs &amp; Outputs'!$H$2*'Expected Reserves'!W118-(V118*(1+'Int Rate'!W118)+Premiums!W118-Claims!W118),'Inputs &amp; Outputs'!$H$3*Premiums!W118))</f>
        <v>704556545.85563457</v>
      </c>
      <c r="X118" s="7">
        <f>W118*(1+'Int Rate'!X118)+Premiums!X118-Claims!X118+IF((W118*(1+'Int Rate'!X118)+Premiums!X118-Claims!X118)&gt;'Inputs &amp; Outputs'!$H$2*'Expected Reserves'!X118,0,MIN('Inputs &amp; Outputs'!$H$2*'Expected Reserves'!X118-(W118*(1+'Int Rate'!X118)+Premiums!X118-Claims!X118),'Inputs &amp; Outputs'!$H$3*Premiums!X118))</f>
        <v>780337939.6533041</v>
      </c>
      <c r="Y118" s="7">
        <f>X118*(1+'Int Rate'!Y118)+Premiums!Y118-Claims!Y118+IF((X118*(1+'Int Rate'!Y118)+Premiums!Y118-Claims!Y118)&gt;'Inputs &amp; Outputs'!$H$2*'Expected Reserves'!Y118,0,MIN('Inputs &amp; Outputs'!$H$2*'Expected Reserves'!Y118-(X118*(1+'Int Rate'!Y118)+Premiums!Y118-Claims!Y118),'Inputs &amp; Outputs'!$H$3*Premiums!Y118))</f>
        <v>785105336.64864159</v>
      </c>
      <c r="Z118" s="7">
        <f>Y118*(1+'Int Rate'!Z118)+Premiums!Z118-Claims!Z118+IF((Y118*(1+'Int Rate'!Z118)+Premiums!Z118-Claims!Z118)&gt;'Inputs &amp; Outputs'!$H$2*'Expected Reserves'!Z118,0,MIN('Inputs &amp; Outputs'!$H$2*'Expected Reserves'!Z118-(Y118*(1+'Int Rate'!Z118)+Premiums!Z118-Claims!Z118),'Inputs &amp; Outputs'!$H$3*Premiums!Z118))</f>
        <v>796210354.84900856</v>
      </c>
      <c r="AA118" s="7">
        <f>Z118*(1+'Int Rate'!AA118)+Premiums!AA118-Claims!AA118+IF((Z118*(1+'Int Rate'!AA118)+Premiums!AA118-Claims!AA118)&gt;'Inputs &amp; Outputs'!$H$2*'Expected Reserves'!AA118,0,MIN('Inputs &amp; Outputs'!$H$2*'Expected Reserves'!AA118-(Z118*(1+'Int Rate'!AA118)+Premiums!AA118-Claims!AA118),'Inputs &amp; Outputs'!$H$3*Premiums!AA118))</f>
        <v>826549033.18179774</v>
      </c>
      <c r="AB118" s="7">
        <f>AA118*(1+'Int Rate'!AB118)+Premiums!AB118-Claims!AB118+IF((AA118*(1+'Int Rate'!AB118)+Premiums!AB118-Claims!AB118)&gt;'Inputs &amp; Outputs'!$H$2*'Expected Reserves'!AB118,0,MIN('Inputs &amp; Outputs'!$H$2*'Expected Reserves'!AB118-(AA118*(1+'Int Rate'!AB118)+Premiums!AB118-Claims!AB118),'Inputs &amp; Outputs'!$H$3*Premiums!AB118))</f>
        <v>925473812.07102382</v>
      </c>
      <c r="AC118" s="7">
        <f>AB118*(1+'Int Rate'!AC118)+Premiums!AC118-Claims!AC118+IF((AB118*(1+'Int Rate'!AC118)+Premiums!AC118-Claims!AC118)&gt;'Inputs &amp; Outputs'!$H$2*'Expected Reserves'!AC118,0,MIN('Inputs &amp; Outputs'!$H$2*'Expected Reserves'!AC118-(AB118*(1+'Int Rate'!AC118)+Premiums!AC118-Claims!AC118),'Inputs &amp; Outputs'!$H$3*Premiums!AC118))</f>
        <v>884956369.19997859</v>
      </c>
      <c r="AD118" s="7">
        <f>AC118*(1+'Int Rate'!AD118)+Premiums!AD118-Claims!AD118+IF((AC118*(1+'Int Rate'!AD118)+Premiums!AD118-Claims!AD118)&gt;'Inputs &amp; Outputs'!$H$2*'Expected Reserves'!AD118,0,MIN('Inputs &amp; Outputs'!$H$2*'Expected Reserves'!AD118-(AC118*(1+'Int Rate'!AD118)+Premiums!AD118-Claims!AD118),'Inputs &amp; Outputs'!$H$3*Premiums!AD118))</f>
        <v>1026324739.1781777</v>
      </c>
      <c r="AE118" s="7">
        <f>AD118*(1+'Int Rate'!AE118)+Premiums!AE118-Claims!AE118+IF((AD118*(1+'Int Rate'!AE118)+Premiums!AE118-Claims!AE118)&gt;'Inputs &amp; Outputs'!$H$2*'Expected Reserves'!AE118,0,MIN('Inputs &amp; Outputs'!$H$2*'Expected Reserves'!AE118-(AD118*(1+'Int Rate'!AE118)+Premiums!AE118-Claims!AE118),'Inputs &amp; Outputs'!$H$3*Premiums!AE118))</f>
        <v>1085211220.4947629</v>
      </c>
      <c r="AF118" s="7">
        <f>AE118*(1+'Int Rate'!AF118)+Premiums!AF118-Claims!AF118+IF((AE118*(1+'Int Rate'!AF118)+Premiums!AF118-Claims!AF118)&gt;'Inputs &amp; Outputs'!$H$2*'Expected Reserves'!AF118,0,MIN('Inputs &amp; Outputs'!$H$2*'Expected Reserves'!AF118-(AE118*(1+'Int Rate'!AF118)+Premiums!AF118-Claims!AF118),'Inputs &amp; Outputs'!$H$3*Premiums!AF118))</f>
        <v>1085398077.1901636</v>
      </c>
      <c r="AG118" s="7">
        <f>AF118*(1+'Int Rate'!AG118)+Premiums!AG118-Claims!AG118+IF((AF118*(1+'Int Rate'!AG118)+Premiums!AG118-Claims!AG118)&gt;'Inputs &amp; Outputs'!$H$2*'Expected Reserves'!AG118,0,MIN('Inputs &amp; Outputs'!$H$2*'Expected Reserves'!AG118-(AF118*(1+'Int Rate'!AG118)+Premiums!AG118-Claims!AG118),'Inputs &amp; Outputs'!$H$3*Premiums!AG118))</f>
        <v>1203713217.9343944</v>
      </c>
      <c r="AH118" s="7">
        <f>AG118*(1+'Int Rate'!AH118)+Premiums!AH118-Claims!AH118+IF((AG118*(1+'Int Rate'!AH118)+Premiums!AH118-Claims!AH118)&gt;'Inputs &amp; Outputs'!$H$2*'Expected Reserves'!AH118,0,MIN('Inputs &amp; Outputs'!$H$2*'Expected Reserves'!AH118-(AG118*(1+'Int Rate'!AH118)+Premiums!AH118-Claims!AH118),'Inputs &amp; Outputs'!$H$3*Premiums!AH118))</f>
        <v>1287990941.1132984</v>
      </c>
      <c r="AI118" s="7">
        <f>AH118*(1+'Int Rate'!AI118)+Premiums!AI118-Claims!AI118+IF((AH118*(1+'Int Rate'!AI118)+Premiums!AI118-Claims!AI118)&gt;'Inputs &amp; Outputs'!$H$2*'Expected Reserves'!AI118,0,MIN('Inputs &amp; Outputs'!$H$2*'Expected Reserves'!AI118-(AH118*(1+'Int Rate'!AI118)+Premiums!AI118-Claims!AI118),'Inputs &amp; Outputs'!$H$3*Premiums!AI118))</f>
        <v>1312291798.5874891</v>
      </c>
      <c r="AJ118" s="7">
        <f>AI118*(1+'Int Rate'!AJ118)+Premiums!AJ118-Claims!AJ118+IF((AI118*(1+'Int Rate'!AJ118)+Premiums!AJ118-Claims!AJ118)&gt;'Inputs &amp; Outputs'!$H$2*'Expected Reserves'!AJ118,0,MIN('Inputs &amp; Outputs'!$H$2*'Expected Reserves'!AJ118-(AI118*(1+'Int Rate'!AJ118)+Premiums!AJ118-Claims!AJ118),'Inputs &amp; Outputs'!$H$3*Premiums!AJ118))</f>
        <v>1318065793.2583559</v>
      </c>
      <c r="AK118" s="7">
        <f>AJ118*(1+'Int Rate'!AK118)+Premiums!AK118-Claims!AK118+IF((AJ118*(1+'Int Rate'!AK118)+Premiums!AK118-Claims!AK118)&gt;'Inputs &amp; Outputs'!$H$2*'Expected Reserves'!AK118,0,MIN('Inputs &amp; Outputs'!$H$2*'Expected Reserves'!AK118-(AJ118*(1+'Int Rate'!AK118)+Premiums!AK118-Claims!AK118),'Inputs &amp; Outputs'!$H$3*Premiums!AK118))</f>
        <v>1237123417.9188483</v>
      </c>
      <c r="AL118" s="7">
        <f>AK118*(1+'Int Rate'!AL118)+Premiums!AL118-Claims!AL118+IF((AK118*(1+'Int Rate'!AL118)+Premiums!AL118-Claims!AL118)&gt;'Inputs &amp; Outputs'!$H$2*'Expected Reserves'!AL118,0,MIN('Inputs &amp; Outputs'!$H$2*'Expected Reserves'!AL118-(AK118*(1+'Int Rate'!AL118)+Premiums!AL118-Claims!AL118),'Inputs &amp; Outputs'!$H$3*Premiums!AL118))</f>
        <v>1311643304.1757162</v>
      </c>
      <c r="AM118" s="7">
        <f>AL118*(1+'Int Rate'!AM118)+Premiums!AM118-Claims!AM118+IF((AL118*(1+'Int Rate'!AM118)+Premiums!AM118-Claims!AM118)&gt;'Inputs &amp; Outputs'!$H$2*'Expected Reserves'!AM118,0,MIN('Inputs &amp; Outputs'!$H$2*'Expected Reserves'!AM118-(AL118*(1+'Int Rate'!AM118)+Premiums!AM118-Claims!AM118),'Inputs &amp; Outputs'!$H$3*Premiums!AM118))</f>
        <v>1403549937.7250743</v>
      </c>
      <c r="AN118" s="7">
        <f>AM118*(1+'Int Rate'!AN118)+Premiums!AN118-Claims!AN118+IF((AM118*(1+'Int Rate'!AN118)+Premiums!AN118-Claims!AN118)&gt;'Inputs &amp; Outputs'!$H$2*'Expected Reserves'!AN118,0,MIN('Inputs &amp; Outputs'!$H$2*'Expected Reserves'!AN118-(AM118*(1+'Int Rate'!AN118)+Premiums!AN118-Claims!AN118),'Inputs &amp; Outputs'!$H$3*Premiums!AN118))</f>
        <v>1443144527.0907557</v>
      </c>
      <c r="AO118" s="7">
        <f>AN118*(1+'Int Rate'!AO118)+Premiums!AO118-Claims!AO118+IF((AN118*(1+'Int Rate'!AO118)+Premiums!AO118-Claims!AO118)&gt;'Inputs &amp; Outputs'!$H$2*'Expected Reserves'!AO118,0,MIN('Inputs &amp; Outputs'!$H$2*'Expected Reserves'!AO118-(AN118*(1+'Int Rate'!AO118)+Premiums!AO118-Claims!AO118),'Inputs &amp; Outputs'!$H$3*Premiums!AO118))</f>
        <v>1543487507.9437203</v>
      </c>
      <c r="AP118" s="7">
        <f>AO118*(1+'Int Rate'!AP118)+Premiums!AP118-Claims!AP118+IF((AO118*(1+'Int Rate'!AP118)+Premiums!AP118-Claims!AP118)&gt;'Inputs &amp; Outputs'!$H$2*'Expected Reserves'!AP118,0,MIN('Inputs &amp; Outputs'!$H$2*'Expected Reserves'!AP118-(AO118*(1+'Int Rate'!AP118)+Premiums!AP118-Claims!AP118),'Inputs &amp; Outputs'!$H$3*Premiums!AP118))</f>
        <v>1430874619.8423336</v>
      </c>
      <c r="AQ118" s="7">
        <f>AP118*(1+'Int Rate'!AQ118)+Premiums!AQ118-Claims!AQ118+IF((AP118*(1+'Int Rate'!AQ118)+Premiums!AQ118-Claims!AQ118)&gt;'Inputs &amp; Outputs'!$H$2*'Expected Reserves'!AQ118,0,MIN('Inputs &amp; Outputs'!$H$2*'Expected Reserves'!AQ118-(AP118*(1+'Int Rate'!AQ118)+Premiums!AQ118-Claims!AQ118),'Inputs &amp; Outputs'!$H$3*Premiums!AQ118))</f>
        <v>1231085866.6727486</v>
      </c>
      <c r="AR118" s="7">
        <f>AQ118*(1+'Int Rate'!AR118)+Premiums!AR118-Claims!AR118+IF((AQ118*(1+'Int Rate'!AR118)+Premiums!AR118-Claims!AR118)&gt;'Inputs &amp; Outputs'!$H$2*'Expected Reserves'!AR118,0,MIN('Inputs &amp; Outputs'!$H$2*'Expected Reserves'!AR118-(AQ118*(1+'Int Rate'!AR118)+Premiums!AR118-Claims!AR118),'Inputs &amp; Outputs'!$H$3*Premiums!AR118))</f>
        <v>1287773062.6986959</v>
      </c>
      <c r="AS118" s="7">
        <f>AR118*(1+'Int Rate'!AS118)+Premiums!AS118-Claims!AS118+IF((AR118*(1+'Int Rate'!AS118)+Premiums!AS118-Claims!AS118)&gt;'Inputs &amp; Outputs'!$H$2*'Expected Reserves'!AS118,0,MIN('Inputs &amp; Outputs'!$H$2*'Expected Reserves'!AS118-(AR118*(1+'Int Rate'!AS118)+Premiums!AS118-Claims!AS118),'Inputs &amp; Outputs'!$H$3*Premiums!AS118))</f>
        <v>1343477970.7306752</v>
      </c>
      <c r="AT118" s="7">
        <f>AS118*(1+'Int Rate'!AT118)+Premiums!AT118-Claims!AT118+IF((AS118*(1+'Int Rate'!AT118)+Premiums!AT118-Claims!AT118)&gt;'Inputs &amp; Outputs'!$H$2*'Expected Reserves'!AT118,0,MIN('Inputs &amp; Outputs'!$H$2*'Expected Reserves'!AT118-(AS118*(1+'Int Rate'!AT118)+Premiums!AT118-Claims!AT118),'Inputs &amp; Outputs'!$H$3*Premiums!AT118))</f>
        <v>1114876725.7245724</v>
      </c>
      <c r="AU118" s="7">
        <f>AT118*(1+'Int Rate'!AU118)+Premiums!AU118-Claims!AU118+IF((AT118*(1+'Int Rate'!AU118)+Premiums!AU118-Claims!AU118)&gt;'Inputs &amp; Outputs'!$H$2*'Expected Reserves'!AU118,0,MIN('Inputs &amp; Outputs'!$H$2*'Expected Reserves'!AU118-(AT118*(1+'Int Rate'!AU118)+Premiums!AU118-Claims!AU118),'Inputs &amp; Outputs'!$H$3*Premiums!AU118))</f>
        <v>1030598849.6450846</v>
      </c>
      <c r="AV118" s="7">
        <f>AU118*(1+'Int Rate'!AV118)+Premiums!AV118-Claims!AV118+IF((AU118*(1+'Int Rate'!AV118)+Premiums!AV118-Claims!AV118)&gt;'Inputs &amp; Outputs'!$H$2*'Expected Reserves'!AV118,0,MIN('Inputs &amp; Outputs'!$H$2*'Expected Reserves'!AV118-(AU118*(1+'Int Rate'!AV118)+Premiums!AV118-Claims!AV118),'Inputs &amp; Outputs'!$H$3*Premiums!AV118))</f>
        <v>917239259.98084581</v>
      </c>
      <c r="AW118" s="7">
        <f>AV118*(1+'Int Rate'!AW118)+Premiums!AW118-Claims!AW118+IF((AV118*(1+'Int Rate'!AW118)+Premiums!AW118-Claims!AW118)&gt;'Inputs &amp; Outputs'!$H$2*'Expected Reserves'!AW118,0,MIN('Inputs &amp; Outputs'!$H$2*'Expected Reserves'!AW118-(AV118*(1+'Int Rate'!AW118)+Premiums!AW118-Claims!AW118),'Inputs &amp; Outputs'!$H$3*Premiums!AW118))</f>
        <v>837927318.53817105</v>
      </c>
      <c r="AX118" s="7">
        <f>AW118*(1+'Int Rate'!AX118)+Premiums!AX118-Claims!AX118+IF((AW118*(1+'Int Rate'!AX118)+Premiums!AX118-Claims!AX118)&gt;'Inputs &amp; Outputs'!$H$2*'Expected Reserves'!AX118,0,MIN('Inputs &amp; Outputs'!$H$2*'Expected Reserves'!AX118-(AW118*(1+'Int Rate'!AX118)+Premiums!AX118-Claims!AX118),'Inputs &amp; Outputs'!$H$3*Premiums!AX118))</f>
        <v>657268466.01366282</v>
      </c>
      <c r="AY118" s="7">
        <f>AX118*(1+'Int Rate'!AY118)+Premiums!AY118-Claims!AY118+IF((AX118*(1+'Int Rate'!AY118)+Premiums!AY118-Claims!AY118)&gt;'Inputs &amp; Outputs'!$H$2*'Expected Reserves'!AY118,0,MIN('Inputs &amp; Outputs'!$H$2*'Expected Reserves'!AY118-(AX118*(1+'Int Rate'!AY118)+Premiums!AY118-Claims!AY118),'Inputs &amp; Outputs'!$H$3*Premiums!AY118))</f>
        <v>508462718.17890835</v>
      </c>
      <c r="AZ118" s="7">
        <f>AY118*(1+'Int Rate'!AZ118)+Premiums!AZ118-Claims!AZ118+IF((AY118*(1+'Int Rate'!AZ118)+Premiums!AZ118-Claims!AZ118)&gt;'Inputs &amp; Outputs'!$H$2*'Expected Reserves'!AZ118,0,MIN('Inputs &amp; Outputs'!$H$2*'Expected Reserves'!AZ118-(AY118*(1+'Int Rate'!AZ118)+Premiums!AZ118-Claims!AZ118),'Inputs &amp; Outputs'!$H$3*Premiums!AZ118))</f>
        <v>316219817.1794132</v>
      </c>
      <c r="BA118" s="7">
        <f>AZ118*(1+'Int Rate'!BA118)+Premiums!BA118-Claims!BA118+IF((AZ118*(1+'Int Rate'!BA118)+Premiums!BA118-Claims!BA118)&gt;'Inputs &amp; Outputs'!$H$2*'Expected Reserves'!BA118,0,MIN('Inputs &amp; Outputs'!$H$2*'Expected Reserves'!BA118-(AZ118*(1+'Int Rate'!BA118)+Premiums!BA118-Claims!BA118),'Inputs &amp; Outputs'!$H$3*Premiums!BA118))</f>
        <v>184550156.92152613</v>
      </c>
      <c r="BB118" s="7">
        <f>BA118*(1+'Int Rate'!BB118)+Premiums!BB118-Claims!BB118+IF((BA118*(1+'Int Rate'!BB118)+Premiums!BB118-Claims!BB118)&gt;'Inputs &amp; Outputs'!$H$2*'Expected Reserves'!BB118,0,MIN('Inputs &amp; Outputs'!$H$2*'Expected Reserves'!BB118-(BA118*(1+'Int Rate'!BB118)+Premiums!BB118-Claims!BB118),'Inputs &amp; Outputs'!$H$3*Premiums!BB118))</f>
        <v>-8799297.7722187042</v>
      </c>
      <c r="BC118" s="7">
        <f>BB118*(1+'Int Rate'!BC118)+Premiums!BC118-Claims!BC118+IF((BB118*(1+'Int Rate'!BC118)+Premiums!BC118-Claims!BC118)&gt;'Inputs &amp; Outputs'!$H$2*'Expected Reserves'!BC118,0,MIN('Inputs &amp; Outputs'!$H$2*'Expected Reserves'!BC118-(BB118*(1+'Int Rate'!BC118)+Premiums!BC118-Claims!BC118),'Inputs &amp; Outputs'!$H$3*Premiums!BC118))</f>
        <v>-181393966.15830004</v>
      </c>
      <c r="BD118" s="7">
        <f>BC118*(1+'Int Rate'!BD118)+Premiums!BD118-Claims!BD118+IF((BC118*(1+'Int Rate'!BD118)+Premiums!BD118-Claims!BD118)&gt;'Inputs &amp; Outputs'!$H$2*'Expected Reserves'!BD118,0,MIN('Inputs &amp; Outputs'!$H$2*'Expected Reserves'!BD118-(BC118*(1+'Int Rate'!BD118)+Premiums!BD118-Claims!BD118),'Inputs &amp; Outputs'!$H$3*Premiums!BD118))</f>
        <v>-352120061.64934307</v>
      </c>
      <c r="BE118" s="7">
        <f>BD118*(1+'Int Rate'!BE118)+Premiums!BE118-Claims!BE118+IF((BD118*(1+'Int Rate'!BE118)+Premiums!BE118-Claims!BE118)&gt;'Inputs &amp; Outputs'!$H$2*'Expected Reserves'!BE118,0,MIN('Inputs &amp; Outputs'!$H$2*'Expected Reserves'!BE118-(BD118*(1+'Int Rate'!BE118)+Premiums!BE118-Claims!BE118),'Inputs &amp; Outputs'!$H$3*Premiums!BE118))</f>
        <v>-498067443.28278756</v>
      </c>
      <c r="BF118" s="7">
        <f>BE118*(1+'Int Rate'!BF118)+Premiums!BF118-Claims!BF118+IF((BE118*(1+'Int Rate'!BF118)+Premiums!BF118-Claims!BF118)&gt;'Inputs &amp; Outputs'!$H$2*'Expected Reserves'!BF118,0,MIN('Inputs &amp; Outputs'!$H$2*'Expected Reserves'!BF118-(BE118*(1+'Int Rate'!BF118)+Premiums!BF118-Claims!BF118),'Inputs &amp; Outputs'!$H$3*Premiums!BF118))</f>
        <v>-633790588.22410774</v>
      </c>
      <c r="BG118" s="7">
        <f>BF118*(1+'Int Rate'!BG118)+Premiums!BG118-Claims!BG118+IF((BF118*(1+'Int Rate'!BG118)+Premiums!BG118-Claims!BG118)&gt;'Inputs &amp; Outputs'!$H$2*'Expected Reserves'!BG118,0,MIN('Inputs &amp; Outputs'!$H$2*'Expected Reserves'!BG118-(BF118*(1+'Int Rate'!BG118)+Premiums!BG118-Claims!BG118),'Inputs &amp; Outputs'!$H$3*Premiums!BG118))</f>
        <v>-825454147.04508114</v>
      </c>
      <c r="BH118" s="7">
        <f>BG118*(1+'Int Rate'!BH118)+Premiums!BH118-Claims!BH118+IF((BG118*(1+'Int Rate'!BH118)+Premiums!BH118-Claims!BH118)&gt;'Inputs &amp; Outputs'!$H$2*'Expected Reserves'!BH118,0,MIN('Inputs &amp; Outputs'!$H$2*'Expected Reserves'!BH118-(BG118*(1+'Int Rate'!BH118)+Premiums!BH118-Claims!BH118),'Inputs &amp; Outputs'!$H$3*Premiums!BH118))</f>
        <v>-1007561626.2191743</v>
      </c>
      <c r="BI118" s="7">
        <f>BH118*(1+'Int Rate'!BI118)+Premiums!BI118-Claims!BI118+IF((BH118*(1+'Int Rate'!BI118)+Premiums!BI118-Claims!BI118)&gt;'Inputs &amp; Outputs'!$H$2*'Expected Reserves'!BI118,0,MIN('Inputs &amp; Outputs'!$H$2*'Expected Reserves'!BI118-(BH118*(1+'Int Rate'!BI118)+Premiums!BI118-Claims!BI118),'Inputs &amp; Outputs'!$H$3*Premiums!BI118))</f>
        <v>-1129821642.4073026</v>
      </c>
      <c r="BJ118" s="7">
        <f>BI118*(1+'Int Rate'!BJ118)+Premiums!BJ118-Claims!BJ118+IF((BI118*(1+'Int Rate'!BJ118)+Premiums!BJ118-Claims!BJ118)&gt;'Inputs &amp; Outputs'!$H$2*'Expected Reserves'!BJ118,0,MIN('Inputs &amp; Outputs'!$H$2*'Expected Reserves'!BJ118-(BI118*(1+'Int Rate'!BJ118)+Premiums!BJ118-Claims!BJ118),'Inputs &amp; Outputs'!$H$3*Premiums!BJ118))</f>
        <v>-1128323021.0235267</v>
      </c>
      <c r="BK118" s="7">
        <f>BJ118*(1+'Int Rate'!BK118)+Premiums!BK118-Claims!BK118+IF((BJ118*(1+'Int Rate'!BK118)+Premiums!BK118-Claims!BK118)&gt;'Inputs &amp; Outputs'!$H$2*'Expected Reserves'!BK118,0,MIN('Inputs &amp; Outputs'!$H$2*'Expected Reserves'!BK118-(BJ118*(1+'Int Rate'!BK118)+Premiums!BK118-Claims!BK118),'Inputs &amp; Outputs'!$H$3*Premiums!BK118))</f>
        <v>-1200991624.3461792</v>
      </c>
      <c r="BL118" s="7">
        <f>BK118*(1+'Int Rate'!BL118)+Premiums!BL118-Claims!BL118+IF((BK118*(1+'Int Rate'!BL118)+Premiums!BL118-Claims!BL118)&gt;'Inputs &amp; Outputs'!$H$2*'Expected Reserves'!BL118,0,MIN('Inputs &amp; Outputs'!$H$2*'Expected Reserves'!BL118-(BK118*(1+'Int Rate'!BL118)+Premiums!BL118-Claims!BL118),'Inputs &amp; Outputs'!$H$3*Premiums!BL118))</f>
        <v>-1218524058.9985659</v>
      </c>
      <c r="BM118" s="7">
        <f>BL118*(1+'Int Rate'!BM118)+Premiums!BM118-Claims!BM118+IF((BL118*(1+'Int Rate'!BM118)+Premiums!BM118-Claims!BM118)&gt;'Inputs &amp; Outputs'!$H$2*'Expected Reserves'!BM118,0,MIN('Inputs &amp; Outputs'!$H$2*'Expected Reserves'!BM118-(BL118*(1+'Int Rate'!BM118)+Premiums!BM118-Claims!BM118),'Inputs &amp; Outputs'!$H$3*Premiums!BM118))</f>
        <v>-1308636320.2767568</v>
      </c>
      <c r="BN118" s="7">
        <f>BM118*(1+'Int Rate'!BN118)+Premiums!BN118-Claims!BN118+IF((BM118*(1+'Int Rate'!BN118)+Premiums!BN118-Claims!BN118)&gt;'Inputs &amp; Outputs'!$H$2*'Expected Reserves'!BN118,0,MIN('Inputs &amp; Outputs'!$H$2*'Expected Reserves'!BN118-(BM118*(1+'Int Rate'!BN118)+Premiums!BN118-Claims!BN118),'Inputs &amp; Outputs'!$H$3*Premiums!BN118))</f>
        <v>-1402504667.3609912</v>
      </c>
      <c r="BO118" s="7">
        <f>BN118*(1+'Int Rate'!BO118)+Premiums!BO118-Claims!BO118+IF((BN118*(1+'Int Rate'!BO118)+Premiums!BO118-Claims!BO118)&gt;'Inputs &amp; Outputs'!$H$2*'Expected Reserves'!BO118,0,MIN('Inputs &amp; Outputs'!$H$2*'Expected Reserves'!BO118-(BN118*(1+'Int Rate'!BO118)+Premiums!BO118-Claims!BO118),'Inputs &amp; Outputs'!$H$3*Premiums!BO118))</f>
        <v>-1498385319.3043318</v>
      </c>
      <c r="BP118" s="7">
        <f>BO118*(1+'Int Rate'!BP118)+Premiums!BP118-Claims!BP118+IF((BO118*(1+'Int Rate'!BP118)+Premiums!BP118-Claims!BP118)&gt;'Inputs &amp; Outputs'!$H$2*'Expected Reserves'!BP118,0,MIN('Inputs &amp; Outputs'!$H$2*'Expected Reserves'!BP118-(BO118*(1+'Int Rate'!BP118)+Premiums!BP118-Claims!BP118),'Inputs &amp; Outputs'!$H$3*Premiums!BP118))</f>
        <v>-1659539117.1783435</v>
      </c>
      <c r="BQ118" s="7">
        <f>BP118*(1+'Int Rate'!BQ118)+Premiums!BQ118-Claims!BQ118+IF((BP118*(1+'Int Rate'!BQ118)+Premiums!BQ118-Claims!BQ118)&gt;'Inputs &amp; Outputs'!$H$2*'Expected Reserves'!BQ118,0,MIN('Inputs &amp; Outputs'!$H$2*'Expected Reserves'!BQ118-(BP118*(1+'Int Rate'!BQ118)+Premiums!BQ118-Claims!BQ118),'Inputs &amp; Outputs'!$H$3*Premiums!BQ118))</f>
        <v>-1910921872.7822564</v>
      </c>
      <c r="BR118" s="7">
        <f>BQ118*(1+'Int Rate'!BR118)+Premiums!BR118-Claims!BR118+IF((BQ118*(1+'Int Rate'!BR118)+Premiums!BR118-Claims!BR118)&gt;'Inputs &amp; Outputs'!$H$2*'Expected Reserves'!BR118,0,MIN('Inputs &amp; Outputs'!$H$2*'Expected Reserves'!BR118-(BQ118*(1+'Int Rate'!BR118)+Premiums!BR118-Claims!BR118),'Inputs &amp; Outputs'!$H$3*Premiums!BR118))</f>
        <v>-2024067972.2443337</v>
      </c>
      <c r="BS118" s="7">
        <f>BR118*(1+'Int Rate'!BS118)+Premiums!BS118-Claims!BS118+IF((BR118*(1+'Int Rate'!BS118)+Premiums!BS118-Claims!BS118)&gt;'Inputs &amp; Outputs'!$H$2*'Expected Reserves'!BS118,0,MIN('Inputs &amp; Outputs'!$H$2*'Expected Reserves'!BS118-(BR118*(1+'Int Rate'!BS118)+Premiums!BS118-Claims!BS118),'Inputs &amp; Outputs'!$H$3*Premiums!BS118))</f>
        <v>-1846906716.2373855</v>
      </c>
      <c r="BT118" s="7">
        <f>BS118*(1+'Int Rate'!BT118)+Premiums!BT118-Claims!BT118+IF((BS118*(1+'Int Rate'!BT118)+Premiums!BT118-Claims!BT118)&gt;'Inputs &amp; Outputs'!$H$2*'Expected Reserves'!BT118,0,MIN('Inputs &amp; Outputs'!$H$2*'Expected Reserves'!BT118-(BS118*(1+'Int Rate'!BT118)+Premiums!BT118-Claims!BT118),'Inputs &amp; Outputs'!$H$3*Premiums!BT118))</f>
        <v>-1845091522.5306387</v>
      </c>
    </row>
    <row r="119" spans="1:72" x14ac:dyDescent="0.25">
      <c r="A119" s="1">
        <v>118</v>
      </c>
      <c r="B119" s="7">
        <f>Premiums!B119</f>
        <v>25000000</v>
      </c>
      <c r="C119" s="7">
        <f>B119*(1+'Int Rate'!C119)+Premiums!C119-Claims!C119+IF((B119*(1+'Int Rate'!C119)+Premiums!C119-Claims!C119)&gt;'Inputs &amp; Outputs'!$H$2*'Expected Reserves'!C119,0,MIN('Inputs &amp; Outputs'!$H$2*'Expected Reserves'!C119-(B119*(1+'Int Rate'!C119)+Premiums!C119-Claims!C119),'Inputs &amp; Outputs'!$H$3*Premiums!C119))</f>
        <v>52319964.528421611</v>
      </c>
      <c r="D119" s="7">
        <f>C119*(1+'Int Rate'!D119)+Premiums!D119-Claims!D119+IF((C119*(1+'Int Rate'!D119)+Premiums!D119-Claims!D119)&gt;'Inputs &amp; Outputs'!$H$2*'Expected Reserves'!D119,0,MIN('Inputs &amp; Outputs'!$H$2*'Expected Reserves'!D119-(C119*(1+'Int Rate'!D119)+Premiums!D119-Claims!D119),'Inputs &amp; Outputs'!$H$3*Premiums!D119))</f>
        <v>77850740.565232009</v>
      </c>
      <c r="E119" s="7">
        <f>D119*(1+'Int Rate'!E119)+Premiums!E119-Claims!E119+IF((D119*(1+'Int Rate'!E119)+Premiums!E119-Claims!E119)&gt;'Inputs &amp; Outputs'!$H$2*'Expected Reserves'!E119,0,MIN('Inputs &amp; Outputs'!$H$2*'Expected Reserves'!E119-(D119*(1+'Int Rate'!E119)+Premiums!E119-Claims!E119),'Inputs &amp; Outputs'!$H$3*Premiums!E119))</f>
        <v>95962545.278837219</v>
      </c>
      <c r="F119" s="7">
        <f>E119*(1+'Int Rate'!F119)+Premiums!F119-Claims!F119+IF((E119*(1+'Int Rate'!F119)+Premiums!F119-Claims!F119)&gt;'Inputs &amp; Outputs'!$H$2*'Expected Reserves'!F119,0,MIN('Inputs &amp; Outputs'!$H$2*'Expected Reserves'!F119-(E119*(1+'Int Rate'!F119)+Premiums!F119-Claims!F119),'Inputs &amp; Outputs'!$H$3*Premiums!F119))</f>
        <v>113749105.00876424</v>
      </c>
      <c r="G119" s="7">
        <f>F119*(1+'Int Rate'!G119)+Premiums!G119-Claims!G119+IF((F119*(1+'Int Rate'!G119)+Premiums!G119-Claims!G119)&gt;'Inputs &amp; Outputs'!$H$2*'Expected Reserves'!G119,0,MIN('Inputs &amp; Outputs'!$H$2*'Expected Reserves'!G119-(F119*(1+'Int Rate'!G119)+Premiums!G119-Claims!G119),'Inputs &amp; Outputs'!$H$3*Premiums!G119))</f>
        <v>155540296.95621434</v>
      </c>
      <c r="H119" s="7">
        <f>G119*(1+'Int Rate'!H119)+Premiums!H119-Claims!H119+IF((G119*(1+'Int Rate'!H119)+Premiums!H119-Claims!H119)&gt;'Inputs &amp; Outputs'!$H$2*'Expected Reserves'!H119,0,MIN('Inputs &amp; Outputs'!$H$2*'Expected Reserves'!H119-(G119*(1+'Int Rate'!H119)+Premiums!H119-Claims!H119),'Inputs &amp; Outputs'!$H$3*Premiums!H119))</f>
        <v>168088333.26291469</v>
      </c>
      <c r="I119" s="7">
        <f>H119*(1+'Int Rate'!I119)+Premiums!I119-Claims!I119+IF((H119*(1+'Int Rate'!I119)+Premiums!I119-Claims!I119)&gt;'Inputs &amp; Outputs'!$H$2*'Expected Reserves'!I119,0,MIN('Inputs &amp; Outputs'!$H$2*'Expected Reserves'!I119-(H119*(1+'Int Rate'!I119)+Premiums!I119-Claims!I119),'Inputs &amp; Outputs'!$H$3*Premiums!I119))</f>
        <v>195374552.73566008</v>
      </c>
      <c r="J119" s="7">
        <f>I119*(1+'Int Rate'!J119)+Premiums!J119-Claims!J119+IF((I119*(1+'Int Rate'!J119)+Premiums!J119-Claims!J119)&gt;'Inputs &amp; Outputs'!$H$2*'Expected Reserves'!J119,0,MIN('Inputs &amp; Outputs'!$H$2*'Expected Reserves'!J119-(I119*(1+'Int Rate'!J119)+Premiums!J119-Claims!J119),'Inputs &amp; Outputs'!$H$3*Premiums!J119))</f>
        <v>247544128.01342171</v>
      </c>
      <c r="K119" s="7">
        <f>J119*(1+'Int Rate'!K119)+Premiums!K119-Claims!K119+IF((J119*(1+'Int Rate'!K119)+Premiums!K119-Claims!K119)&gt;'Inputs &amp; Outputs'!$H$2*'Expected Reserves'!K119,0,MIN('Inputs &amp; Outputs'!$H$2*'Expected Reserves'!K119-(J119*(1+'Int Rate'!K119)+Premiums!K119-Claims!K119),'Inputs &amp; Outputs'!$H$3*Premiums!K119))</f>
        <v>287814398.5171454</v>
      </c>
      <c r="L119" s="7">
        <f>K119*(1+'Int Rate'!L119)+Premiums!L119-Claims!L119+IF((K119*(1+'Int Rate'!L119)+Premiums!L119-Claims!L119)&gt;'Inputs &amp; Outputs'!$H$2*'Expected Reserves'!L119,0,MIN('Inputs &amp; Outputs'!$H$2*'Expected Reserves'!L119-(K119*(1+'Int Rate'!L119)+Premiums!L119-Claims!L119),'Inputs &amp; Outputs'!$H$3*Premiums!L119))</f>
        <v>312807064.94156444</v>
      </c>
      <c r="M119" s="7">
        <f>L119*(1+'Int Rate'!M119)+Premiums!M119-Claims!M119+IF((L119*(1+'Int Rate'!M119)+Premiums!M119-Claims!M119)&gt;'Inputs &amp; Outputs'!$H$2*'Expected Reserves'!M119,0,MIN('Inputs &amp; Outputs'!$H$2*'Expected Reserves'!M119-(L119*(1+'Int Rate'!M119)+Premiums!M119-Claims!M119),'Inputs &amp; Outputs'!$H$3*Premiums!M119))</f>
        <v>327483137.10004389</v>
      </c>
      <c r="N119" s="7">
        <f>M119*(1+'Int Rate'!N119)+Premiums!N119-Claims!N119+IF((M119*(1+'Int Rate'!N119)+Premiums!N119-Claims!N119)&gt;'Inputs &amp; Outputs'!$H$2*'Expected Reserves'!N119,0,MIN('Inputs &amp; Outputs'!$H$2*'Expected Reserves'!N119-(M119*(1+'Int Rate'!N119)+Premiums!N119-Claims!N119),'Inputs &amp; Outputs'!$H$3*Premiums!N119))</f>
        <v>361055274.47209328</v>
      </c>
      <c r="O119" s="7">
        <f>N119*(1+'Int Rate'!O119)+Premiums!O119-Claims!O119+IF((N119*(1+'Int Rate'!O119)+Premiums!O119-Claims!O119)&gt;'Inputs &amp; Outputs'!$H$2*'Expected Reserves'!O119,0,MIN('Inputs &amp; Outputs'!$H$2*'Expected Reserves'!O119-(N119*(1+'Int Rate'!O119)+Premiums!O119-Claims!O119),'Inputs &amp; Outputs'!$H$3*Premiums!O119))</f>
        <v>436879430.44294715</v>
      </c>
      <c r="P119" s="7">
        <f>O119*(1+'Int Rate'!P119)+Premiums!P119-Claims!P119+IF((O119*(1+'Int Rate'!P119)+Premiums!P119-Claims!P119)&gt;'Inputs &amp; Outputs'!$H$2*'Expected Reserves'!P119,0,MIN('Inputs &amp; Outputs'!$H$2*'Expected Reserves'!P119-(O119*(1+'Int Rate'!P119)+Premiums!P119-Claims!P119),'Inputs &amp; Outputs'!$H$3*Premiums!P119))</f>
        <v>425583284.13831967</v>
      </c>
      <c r="Q119" s="7">
        <f>P119*(1+'Int Rate'!Q119)+Premiums!Q119-Claims!Q119+IF((P119*(1+'Int Rate'!Q119)+Premiums!Q119-Claims!Q119)&gt;'Inputs &amp; Outputs'!$H$2*'Expected Reserves'!Q119,0,MIN('Inputs &amp; Outputs'!$H$2*'Expected Reserves'!Q119-(P119*(1+'Int Rate'!Q119)+Premiums!Q119-Claims!Q119),'Inputs &amp; Outputs'!$H$3*Premiums!Q119))</f>
        <v>444259115.4374584</v>
      </c>
      <c r="R119" s="7">
        <f>Q119*(1+'Int Rate'!R119)+Premiums!R119-Claims!R119+IF((Q119*(1+'Int Rate'!R119)+Premiums!R119-Claims!R119)&gt;'Inputs &amp; Outputs'!$H$2*'Expected Reserves'!R119,0,MIN('Inputs &amp; Outputs'!$H$2*'Expected Reserves'!R119-(Q119*(1+'Int Rate'!R119)+Premiums!R119-Claims!R119),'Inputs &amp; Outputs'!$H$3*Premiums!R119))</f>
        <v>535908534.43629408</v>
      </c>
      <c r="S119" s="7">
        <f>R119*(1+'Int Rate'!S119)+Premiums!S119-Claims!S119+IF((R119*(1+'Int Rate'!S119)+Premiums!S119-Claims!S119)&gt;'Inputs &amp; Outputs'!$H$2*'Expected Reserves'!S119,0,MIN('Inputs &amp; Outputs'!$H$2*'Expected Reserves'!S119-(R119*(1+'Int Rate'!S119)+Premiums!S119-Claims!S119),'Inputs &amp; Outputs'!$H$3*Premiums!S119))</f>
        <v>557768238.5207144</v>
      </c>
      <c r="T119" s="7">
        <f>S119*(1+'Int Rate'!T119)+Premiums!T119-Claims!T119+IF((S119*(1+'Int Rate'!T119)+Premiums!T119-Claims!T119)&gt;'Inputs &amp; Outputs'!$H$2*'Expected Reserves'!T119,0,MIN('Inputs &amp; Outputs'!$H$2*'Expected Reserves'!T119-(S119*(1+'Int Rate'!T119)+Premiums!T119-Claims!T119),'Inputs &amp; Outputs'!$H$3*Premiums!T119))</f>
        <v>611238899.43484843</v>
      </c>
      <c r="U119" s="7">
        <f>T119*(1+'Int Rate'!U119)+Premiums!U119-Claims!U119+IF((T119*(1+'Int Rate'!U119)+Premiums!U119-Claims!U119)&gt;'Inputs &amp; Outputs'!$H$2*'Expected Reserves'!U119,0,MIN('Inputs &amp; Outputs'!$H$2*'Expected Reserves'!U119-(T119*(1+'Int Rate'!U119)+Premiums!U119-Claims!U119),'Inputs &amp; Outputs'!$H$3*Premiums!U119))</f>
        <v>701753839.50252628</v>
      </c>
      <c r="V119" s="7">
        <f>U119*(1+'Int Rate'!V119)+Premiums!V119-Claims!V119+IF((U119*(1+'Int Rate'!V119)+Premiums!V119-Claims!V119)&gt;'Inputs &amp; Outputs'!$H$2*'Expected Reserves'!V119,0,MIN('Inputs &amp; Outputs'!$H$2*'Expected Reserves'!V119-(U119*(1+'Int Rate'!V119)+Premiums!V119-Claims!V119),'Inputs &amp; Outputs'!$H$3*Premiums!V119))</f>
        <v>644030292.89919937</v>
      </c>
      <c r="W119" s="7">
        <f>V119*(1+'Int Rate'!W119)+Premiums!W119-Claims!W119+IF((V119*(1+'Int Rate'!W119)+Premiums!W119-Claims!W119)&gt;'Inputs &amp; Outputs'!$H$2*'Expected Reserves'!W119,0,MIN('Inputs &amp; Outputs'!$H$2*'Expected Reserves'!W119-(V119*(1+'Int Rate'!W119)+Premiums!W119-Claims!W119),'Inputs &amp; Outputs'!$H$3*Premiums!W119))</f>
        <v>693620664.85468829</v>
      </c>
      <c r="X119" s="7">
        <f>W119*(1+'Int Rate'!X119)+Premiums!X119-Claims!X119+IF((W119*(1+'Int Rate'!X119)+Premiums!X119-Claims!X119)&gt;'Inputs &amp; Outputs'!$H$2*'Expected Reserves'!X119,0,MIN('Inputs &amp; Outputs'!$H$2*'Expected Reserves'!X119-(W119*(1+'Int Rate'!X119)+Premiums!X119-Claims!X119),'Inputs &amp; Outputs'!$H$3*Premiums!X119))</f>
        <v>773388194.96932948</v>
      </c>
      <c r="Y119" s="7">
        <f>X119*(1+'Int Rate'!Y119)+Premiums!Y119-Claims!Y119+IF((X119*(1+'Int Rate'!Y119)+Premiums!Y119-Claims!Y119)&gt;'Inputs &amp; Outputs'!$H$2*'Expected Reserves'!Y119,0,MIN('Inputs &amp; Outputs'!$H$2*'Expected Reserves'!Y119-(X119*(1+'Int Rate'!Y119)+Premiums!Y119-Claims!Y119),'Inputs &amp; Outputs'!$H$3*Premiums!Y119))</f>
        <v>907696748.34204686</v>
      </c>
      <c r="Z119" s="7">
        <f>Y119*(1+'Int Rate'!Z119)+Premiums!Z119-Claims!Z119+IF((Y119*(1+'Int Rate'!Z119)+Premiums!Z119-Claims!Z119)&gt;'Inputs &amp; Outputs'!$H$2*'Expected Reserves'!Z119,0,MIN('Inputs &amp; Outputs'!$H$2*'Expected Reserves'!Z119-(Y119*(1+'Int Rate'!Z119)+Premiums!Z119-Claims!Z119),'Inputs &amp; Outputs'!$H$3*Premiums!Z119))</f>
        <v>909871346.03247976</v>
      </c>
      <c r="AA119" s="7">
        <f>Z119*(1+'Int Rate'!AA119)+Premiums!AA119-Claims!AA119+IF((Z119*(1+'Int Rate'!AA119)+Premiums!AA119-Claims!AA119)&gt;'Inputs &amp; Outputs'!$H$2*'Expected Reserves'!AA119,0,MIN('Inputs &amp; Outputs'!$H$2*'Expected Reserves'!AA119-(Z119*(1+'Int Rate'!AA119)+Premiums!AA119-Claims!AA119),'Inputs &amp; Outputs'!$H$3*Premiums!AA119))</f>
        <v>1055540569.6188195</v>
      </c>
      <c r="AB119" s="7">
        <f>AA119*(1+'Int Rate'!AB119)+Premiums!AB119-Claims!AB119+IF((AA119*(1+'Int Rate'!AB119)+Premiums!AB119-Claims!AB119)&gt;'Inputs &amp; Outputs'!$H$2*'Expected Reserves'!AB119,0,MIN('Inputs &amp; Outputs'!$H$2*'Expected Reserves'!AB119-(AA119*(1+'Int Rate'!AB119)+Premiums!AB119-Claims!AB119),'Inputs &amp; Outputs'!$H$3*Premiums!AB119))</f>
        <v>1324772378.3041186</v>
      </c>
      <c r="AC119" s="7">
        <f>AB119*(1+'Int Rate'!AC119)+Premiums!AC119-Claims!AC119+IF((AB119*(1+'Int Rate'!AC119)+Premiums!AC119-Claims!AC119)&gt;'Inputs &amp; Outputs'!$H$2*'Expected Reserves'!AC119,0,MIN('Inputs &amp; Outputs'!$H$2*'Expected Reserves'!AC119-(AB119*(1+'Int Rate'!AC119)+Premiums!AC119-Claims!AC119),'Inputs &amp; Outputs'!$H$3*Premiums!AC119))</f>
        <v>1366956370.3830321</v>
      </c>
      <c r="AD119" s="7">
        <f>AC119*(1+'Int Rate'!AD119)+Premiums!AD119-Claims!AD119+IF((AC119*(1+'Int Rate'!AD119)+Premiums!AD119-Claims!AD119)&gt;'Inputs &amp; Outputs'!$H$2*'Expected Reserves'!AD119,0,MIN('Inputs &amp; Outputs'!$H$2*'Expected Reserves'!AD119-(AC119*(1+'Int Rate'!AD119)+Premiums!AD119-Claims!AD119),'Inputs &amp; Outputs'!$H$3*Premiums!AD119))</f>
        <v>1367729059.5849431</v>
      </c>
      <c r="AE119" s="7">
        <f>AD119*(1+'Int Rate'!AE119)+Premiums!AE119-Claims!AE119+IF((AD119*(1+'Int Rate'!AE119)+Premiums!AE119-Claims!AE119)&gt;'Inputs &amp; Outputs'!$H$2*'Expected Reserves'!AE119,0,MIN('Inputs &amp; Outputs'!$H$2*'Expected Reserves'!AE119-(AD119*(1+'Int Rate'!AE119)+Premiums!AE119-Claims!AE119),'Inputs &amp; Outputs'!$H$3*Premiums!AE119))</f>
        <v>1600636852.0294497</v>
      </c>
      <c r="AF119" s="7">
        <f>AE119*(1+'Int Rate'!AF119)+Premiums!AF119-Claims!AF119+IF((AE119*(1+'Int Rate'!AF119)+Premiums!AF119-Claims!AF119)&gt;'Inputs &amp; Outputs'!$H$2*'Expected Reserves'!AF119,0,MIN('Inputs &amp; Outputs'!$H$2*'Expected Reserves'!AF119-(AE119*(1+'Int Rate'!AF119)+Premiums!AF119-Claims!AF119),'Inputs &amp; Outputs'!$H$3*Premiums!AF119))</f>
        <v>1710882680.5325487</v>
      </c>
      <c r="AG119" s="7">
        <f>AF119*(1+'Int Rate'!AG119)+Premiums!AG119-Claims!AG119+IF((AF119*(1+'Int Rate'!AG119)+Premiums!AG119-Claims!AG119)&gt;'Inputs &amp; Outputs'!$H$2*'Expected Reserves'!AG119,0,MIN('Inputs &amp; Outputs'!$H$2*'Expected Reserves'!AG119-(AF119*(1+'Int Rate'!AG119)+Premiums!AG119-Claims!AG119),'Inputs &amp; Outputs'!$H$3*Premiums!AG119))</f>
        <v>1717197578.4338918</v>
      </c>
      <c r="AH119" s="7">
        <f>AG119*(1+'Int Rate'!AH119)+Premiums!AH119-Claims!AH119+IF((AG119*(1+'Int Rate'!AH119)+Premiums!AH119-Claims!AH119)&gt;'Inputs &amp; Outputs'!$H$2*'Expected Reserves'!AH119,0,MIN('Inputs &amp; Outputs'!$H$2*'Expected Reserves'!AH119-(AG119*(1+'Int Rate'!AH119)+Premiums!AH119-Claims!AH119),'Inputs &amp; Outputs'!$H$3*Premiums!AH119))</f>
        <v>1885045945.7607746</v>
      </c>
      <c r="AI119" s="7">
        <f>AH119*(1+'Int Rate'!AI119)+Premiums!AI119-Claims!AI119+IF((AH119*(1+'Int Rate'!AI119)+Premiums!AI119-Claims!AI119)&gt;'Inputs &amp; Outputs'!$H$2*'Expected Reserves'!AI119,0,MIN('Inputs &amp; Outputs'!$H$2*'Expected Reserves'!AI119-(AH119*(1+'Int Rate'!AI119)+Premiums!AI119-Claims!AI119),'Inputs &amp; Outputs'!$H$3*Premiums!AI119))</f>
        <v>1745062707.8740761</v>
      </c>
      <c r="AJ119" s="7">
        <f>AI119*(1+'Int Rate'!AJ119)+Premiums!AJ119-Claims!AJ119+IF((AI119*(1+'Int Rate'!AJ119)+Premiums!AJ119-Claims!AJ119)&gt;'Inputs &amp; Outputs'!$H$2*'Expected Reserves'!AJ119,0,MIN('Inputs &amp; Outputs'!$H$2*'Expected Reserves'!AJ119-(AI119*(1+'Int Rate'!AJ119)+Premiums!AJ119-Claims!AJ119),'Inputs &amp; Outputs'!$H$3*Premiums!AJ119))</f>
        <v>2032851850.6830359</v>
      </c>
      <c r="AK119" s="7">
        <f>AJ119*(1+'Int Rate'!AK119)+Premiums!AK119-Claims!AK119+IF((AJ119*(1+'Int Rate'!AK119)+Premiums!AK119-Claims!AK119)&gt;'Inputs &amp; Outputs'!$H$2*'Expected Reserves'!AK119,0,MIN('Inputs &amp; Outputs'!$H$2*'Expected Reserves'!AK119-(AJ119*(1+'Int Rate'!AK119)+Premiums!AK119-Claims!AK119),'Inputs &amp; Outputs'!$H$3*Premiums!AK119))</f>
        <v>1940467654.5736623</v>
      </c>
      <c r="AL119" s="7">
        <f>AK119*(1+'Int Rate'!AL119)+Premiums!AL119-Claims!AL119+IF((AK119*(1+'Int Rate'!AL119)+Premiums!AL119-Claims!AL119)&gt;'Inputs &amp; Outputs'!$H$2*'Expected Reserves'!AL119,0,MIN('Inputs &amp; Outputs'!$H$2*'Expected Reserves'!AL119-(AK119*(1+'Int Rate'!AL119)+Premiums!AL119-Claims!AL119),'Inputs &amp; Outputs'!$H$3*Premiums!AL119))</f>
        <v>1914438893.873045</v>
      </c>
      <c r="AM119" s="7">
        <f>AL119*(1+'Int Rate'!AM119)+Premiums!AM119-Claims!AM119+IF((AL119*(1+'Int Rate'!AM119)+Premiums!AM119-Claims!AM119)&gt;'Inputs &amp; Outputs'!$H$2*'Expected Reserves'!AM119,0,MIN('Inputs &amp; Outputs'!$H$2*'Expected Reserves'!AM119-(AL119*(1+'Int Rate'!AM119)+Premiums!AM119-Claims!AM119),'Inputs &amp; Outputs'!$H$3*Premiums!AM119))</f>
        <v>2029281253.830941</v>
      </c>
      <c r="AN119" s="7">
        <f>AM119*(1+'Int Rate'!AN119)+Premiums!AN119-Claims!AN119+IF((AM119*(1+'Int Rate'!AN119)+Premiums!AN119-Claims!AN119)&gt;'Inputs &amp; Outputs'!$H$2*'Expected Reserves'!AN119,0,MIN('Inputs &amp; Outputs'!$H$2*'Expected Reserves'!AN119-(AM119*(1+'Int Rate'!AN119)+Premiums!AN119-Claims!AN119),'Inputs &amp; Outputs'!$H$3*Premiums!AN119))</f>
        <v>2201848423.4204431</v>
      </c>
      <c r="AO119" s="7">
        <f>AN119*(1+'Int Rate'!AO119)+Premiums!AO119-Claims!AO119+IF((AN119*(1+'Int Rate'!AO119)+Premiums!AO119-Claims!AO119)&gt;'Inputs &amp; Outputs'!$H$2*'Expected Reserves'!AO119,0,MIN('Inputs &amp; Outputs'!$H$2*'Expected Reserves'!AO119-(AN119*(1+'Int Rate'!AO119)+Premiums!AO119-Claims!AO119),'Inputs &amp; Outputs'!$H$3*Premiums!AO119))</f>
        <v>2333277102.0875797</v>
      </c>
      <c r="AP119" s="7">
        <f>AO119*(1+'Int Rate'!AP119)+Premiums!AP119-Claims!AP119+IF((AO119*(1+'Int Rate'!AP119)+Premiums!AP119-Claims!AP119)&gt;'Inputs &amp; Outputs'!$H$2*'Expected Reserves'!AP119,0,MIN('Inputs &amp; Outputs'!$H$2*'Expected Reserves'!AP119-(AO119*(1+'Int Rate'!AP119)+Premiums!AP119-Claims!AP119),'Inputs &amp; Outputs'!$H$3*Premiums!AP119))</f>
        <v>2045433321.0545368</v>
      </c>
      <c r="AQ119" s="7">
        <f>AP119*(1+'Int Rate'!AQ119)+Premiums!AQ119-Claims!AQ119+IF((AP119*(1+'Int Rate'!AQ119)+Premiums!AQ119-Claims!AQ119)&gt;'Inputs &amp; Outputs'!$H$2*'Expected Reserves'!AQ119,0,MIN('Inputs &amp; Outputs'!$H$2*'Expected Reserves'!AQ119-(AP119*(1+'Int Rate'!AQ119)+Premiums!AQ119-Claims!AQ119),'Inputs &amp; Outputs'!$H$3*Premiums!AQ119))</f>
        <v>1779164993.1920826</v>
      </c>
      <c r="AR119" s="7">
        <f>AQ119*(1+'Int Rate'!AR119)+Premiums!AR119-Claims!AR119+IF((AQ119*(1+'Int Rate'!AR119)+Premiums!AR119-Claims!AR119)&gt;'Inputs &amp; Outputs'!$H$2*'Expected Reserves'!AR119,0,MIN('Inputs &amp; Outputs'!$H$2*'Expected Reserves'!AR119-(AQ119*(1+'Int Rate'!AR119)+Premiums!AR119-Claims!AR119),'Inputs &amp; Outputs'!$H$3*Premiums!AR119))</f>
        <v>2088651306.1994815</v>
      </c>
      <c r="AS119" s="7">
        <f>AR119*(1+'Int Rate'!AS119)+Premiums!AS119-Claims!AS119+IF((AR119*(1+'Int Rate'!AS119)+Premiums!AS119-Claims!AS119)&gt;'Inputs &amp; Outputs'!$H$2*'Expected Reserves'!AS119,0,MIN('Inputs &amp; Outputs'!$H$2*'Expected Reserves'!AS119-(AR119*(1+'Int Rate'!AS119)+Premiums!AS119-Claims!AS119),'Inputs &amp; Outputs'!$H$3*Premiums!AS119))</f>
        <v>2216894216.4241066</v>
      </c>
      <c r="AT119" s="7">
        <f>AS119*(1+'Int Rate'!AT119)+Premiums!AT119-Claims!AT119+IF((AS119*(1+'Int Rate'!AT119)+Premiums!AT119-Claims!AT119)&gt;'Inputs &amp; Outputs'!$H$2*'Expected Reserves'!AT119,0,MIN('Inputs &amp; Outputs'!$H$2*'Expected Reserves'!AT119-(AS119*(1+'Int Rate'!AT119)+Premiums!AT119-Claims!AT119),'Inputs &amp; Outputs'!$H$3*Premiums!AT119))</f>
        <v>2137409019.1096206</v>
      </c>
      <c r="AU119" s="7">
        <f>AT119*(1+'Int Rate'!AU119)+Premiums!AU119-Claims!AU119+IF((AT119*(1+'Int Rate'!AU119)+Premiums!AU119-Claims!AU119)&gt;'Inputs &amp; Outputs'!$H$2*'Expected Reserves'!AU119,0,MIN('Inputs &amp; Outputs'!$H$2*'Expected Reserves'!AU119-(AT119*(1+'Int Rate'!AU119)+Premiums!AU119-Claims!AU119),'Inputs &amp; Outputs'!$H$3*Premiums!AU119))</f>
        <v>1811467781.8679349</v>
      </c>
      <c r="AV119" s="7">
        <f>AU119*(1+'Int Rate'!AV119)+Premiums!AV119-Claims!AV119+IF((AU119*(1+'Int Rate'!AV119)+Premiums!AV119-Claims!AV119)&gt;'Inputs &amp; Outputs'!$H$2*'Expected Reserves'!AV119,0,MIN('Inputs &amp; Outputs'!$H$2*'Expected Reserves'!AV119-(AU119*(1+'Int Rate'!AV119)+Premiums!AV119-Claims!AV119),'Inputs &amp; Outputs'!$H$3*Premiums!AV119))</f>
        <v>1715258531.8841619</v>
      </c>
      <c r="AW119" s="7">
        <f>AV119*(1+'Int Rate'!AW119)+Premiums!AW119-Claims!AW119+IF((AV119*(1+'Int Rate'!AW119)+Premiums!AW119-Claims!AW119)&gt;'Inputs &amp; Outputs'!$H$2*'Expected Reserves'!AW119,0,MIN('Inputs &amp; Outputs'!$H$2*'Expected Reserves'!AW119-(AV119*(1+'Int Rate'!AW119)+Premiums!AW119-Claims!AW119),'Inputs &amp; Outputs'!$H$3*Premiums!AW119))</f>
        <v>1698807007.8503344</v>
      </c>
      <c r="AX119" s="7">
        <f>AW119*(1+'Int Rate'!AX119)+Premiums!AX119-Claims!AX119+IF((AW119*(1+'Int Rate'!AX119)+Premiums!AX119-Claims!AX119)&gt;'Inputs &amp; Outputs'!$H$2*'Expected Reserves'!AX119,0,MIN('Inputs &amp; Outputs'!$H$2*'Expected Reserves'!AX119-(AW119*(1+'Int Rate'!AX119)+Premiums!AX119-Claims!AX119),'Inputs &amp; Outputs'!$H$3*Premiums!AX119))</f>
        <v>1824385157.6494761</v>
      </c>
      <c r="AY119" s="7">
        <f>AX119*(1+'Int Rate'!AY119)+Premiums!AY119-Claims!AY119+IF((AX119*(1+'Int Rate'!AY119)+Premiums!AY119-Claims!AY119)&gt;'Inputs &amp; Outputs'!$H$2*'Expected Reserves'!AY119,0,MIN('Inputs &amp; Outputs'!$H$2*'Expected Reserves'!AY119-(AX119*(1+'Int Rate'!AY119)+Premiums!AY119-Claims!AY119),'Inputs &amp; Outputs'!$H$3*Premiums!AY119))</f>
        <v>1790519418.2029202</v>
      </c>
      <c r="AZ119" s="7">
        <f>AY119*(1+'Int Rate'!AZ119)+Premiums!AZ119-Claims!AZ119+IF((AY119*(1+'Int Rate'!AZ119)+Premiums!AZ119-Claims!AZ119)&gt;'Inputs &amp; Outputs'!$H$2*'Expected Reserves'!AZ119,0,MIN('Inputs &amp; Outputs'!$H$2*'Expected Reserves'!AZ119-(AY119*(1+'Int Rate'!AZ119)+Premiums!AZ119-Claims!AZ119),'Inputs &amp; Outputs'!$H$3*Premiums!AZ119))</f>
        <v>1605228056.1094816</v>
      </c>
      <c r="BA119" s="7">
        <f>AZ119*(1+'Int Rate'!BA119)+Premiums!BA119-Claims!BA119+IF((AZ119*(1+'Int Rate'!BA119)+Premiums!BA119-Claims!BA119)&gt;'Inputs &amp; Outputs'!$H$2*'Expected Reserves'!BA119,0,MIN('Inputs &amp; Outputs'!$H$2*'Expected Reserves'!BA119-(AZ119*(1+'Int Rate'!BA119)+Premiums!BA119-Claims!BA119),'Inputs &amp; Outputs'!$H$3*Premiums!BA119))</f>
        <v>1428680852.453012</v>
      </c>
      <c r="BB119" s="7">
        <f>BA119*(1+'Int Rate'!BB119)+Premiums!BB119-Claims!BB119+IF((BA119*(1+'Int Rate'!BB119)+Premiums!BB119-Claims!BB119)&gt;'Inputs &amp; Outputs'!$H$2*'Expected Reserves'!BB119,0,MIN('Inputs &amp; Outputs'!$H$2*'Expected Reserves'!BB119-(BA119*(1+'Int Rate'!BB119)+Premiums!BB119-Claims!BB119),'Inputs &amp; Outputs'!$H$3*Premiums!BB119))</f>
        <v>1253309868.1067297</v>
      </c>
      <c r="BC119" s="7">
        <f>BB119*(1+'Int Rate'!BC119)+Premiums!BC119-Claims!BC119+IF((BB119*(1+'Int Rate'!BC119)+Premiums!BC119-Claims!BC119)&gt;'Inputs &amp; Outputs'!$H$2*'Expected Reserves'!BC119,0,MIN('Inputs &amp; Outputs'!$H$2*'Expected Reserves'!BC119-(BB119*(1+'Int Rate'!BC119)+Premiums!BC119-Claims!BC119),'Inputs &amp; Outputs'!$H$3*Premiums!BC119))</f>
        <v>1149171261.0209374</v>
      </c>
      <c r="BD119" s="7">
        <f>BC119*(1+'Int Rate'!BD119)+Premiums!BD119-Claims!BD119+IF((BC119*(1+'Int Rate'!BD119)+Premiums!BD119-Claims!BD119)&gt;'Inputs &amp; Outputs'!$H$2*'Expected Reserves'!BD119,0,MIN('Inputs &amp; Outputs'!$H$2*'Expected Reserves'!BD119-(BC119*(1+'Int Rate'!BD119)+Premiums!BD119-Claims!BD119),'Inputs &amp; Outputs'!$H$3*Premiums!BD119))</f>
        <v>908941025.04838264</v>
      </c>
      <c r="BE119" s="7">
        <f>BD119*(1+'Int Rate'!BE119)+Premiums!BE119-Claims!BE119+IF((BD119*(1+'Int Rate'!BE119)+Premiums!BE119-Claims!BE119)&gt;'Inputs &amp; Outputs'!$H$2*'Expected Reserves'!BE119,0,MIN('Inputs &amp; Outputs'!$H$2*'Expected Reserves'!BE119-(BD119*(1+'Int Rate'!BE119)+Premiums!BE119-Claims!BE119),'Inputs &amp; Outputs'!$H$3*Premiums!BE119))</f>
        <v>789013321.90317047</v>
      </c>
      <c r="BF119" s="7">
        <f>BE119*(1+'Int Rate'!BF119)+Premiums!BF119-Claims!BF119+IF((BE119*(1+'Int Rate'!BF119)+Premiums!BF119-Claims!BF119)&gt;'Inputs &amp; Outputs'!$H$2*'Expected Reserves'!BF119,0,MIN('Inputs &amp; Outputs'!$H$2*'Expected Reserves'!BF119-(BE119*(1+'Int Rate'!BF119)+Premiums!BF119-Claims!BF119),'Inputs &amp; Outputs'!$H$3*Premiums!BF119))</f>
        <v>786671629.33128941</v>
      </c>
      <c r="BG119" s="7">
        <f>BF119*(1+'Int Rate'!BG119)+Premiums!BG119-Claims!BG119+IF((BF119*(1+'Int Rate'!BG119)+Premiums!BG119-Claims!BG119)&gt;'Inputs &amp; Outputs'!$H$2*'Expected Reserves'!BG119,0,MIN('Inputs &amp; Outputs'!$H$2*'Expected Reserves'!BG119-(BF119*(1+'Int Rate'!BG119)+Premiums!BG119-Claims!BG119),'Inputs &amp; Outputs'!$H$3*Premiums!BG119))</f>
        <v>820139134.21014643</v>
      </c>
      <c r="BH119" s="7">
        <f>BG119*(1+'Int Rate'!BH119)+Premiums!BH119-Claims!BH119+IF((BG119*(1+'Int Rate'!BH119)+Premiums!BH119-Claims!BH119)&gt;'Inputs &amp; Outputs'!$H$2*'Expected Reserves'!BH119,0,MIN('Inputs &amp; Outputs'!$H$2*'Expected Reserves'!BH119-(BG119*(1+'Int Rate'!BH119)+Premiums!BH119-Claims!BH119),'Inputs &amp; Outputs'!$H$3*Premiums!BH119))</f>
        <v>816405719.992033</v>
      </c>
      <c r="BI119" s="7">
        <f>BH119*(1+'Int Rate'!BI119)+Premiums!BI119-Claims!BI119+IF((BH119*(1+'Int Rate'!BI119)+Premiums!BI119-Claims!BI119)&gt;'Inputs &amp; Outputs'!$H$2*'Expected Reserves'!BI119,0,MIN('Inputs &amp; Outputs'!$H$2*'Expected Reserves'!BI119-(BH119*(1+'Int Rate'!BI119)+Premiums!BI119-Claims!BI119),'Inputs &amp; Outputs'!$H$3*Premiums!BI119))</f>
        <v>802714714.8770169</v>
      </c>
      <c r="BJ119" s="7">
        <f>BI119*(1+'Int Rate'!BJ119)+Premiums!BJ119-Claims!BJ119+IF((BI119*(1+'Int Rate'!BJ119)+Premiums!BJ119-Claims!BJ119)&gt;'Inputs &amp; Outputs'!$H$2*'Expected Reserves'!BJ119,0,MIN('Inputs &amp; Outputs'!$H$2*'Expected Reserves'!BJ119-(BI119*(1+'Int Rate'!BJ119)+Premiums!BJ119-Claims!BJ119),'Inputs &amp; Outputs'!$H$3*Premiums!BJ119))</f>
        <v>764877702.3685683</v>
      </c>
      <c r="BK119" s="7">
        <f>BJ119*(1+'Int Rate'!BK119)+Premiums!BK119-Claims!BK119+IF((BJ119*(1+'Int Rate'!BK119)+Premiums!BK119-Claims!BK119)&gt;'Inputs &amp; Outputs'!$H$2*'Expected Reserves'!BK119,0,MIN('Inputs &amp; Outputs'!$H$2*'Expected Reserves'!BK119-(BJ119*(1+'Int Rate'!BK119)+Premiums!BK119-Claims!BK119),'Inputs &amp; Outputs'!$H$3*Premiums!BK119))</f>
        <v>727750051.82016313</v>
      </c>
      <c r="BL119" s="7">
        <f>BK119*(1+'Int Rate'!BL119)+Premiums!BL119-Claims!BL119+IF((BK119*(1+'Int Rate'!BL119)+Premiums!BL119-Claims!BL119)&gt;'Inputs &amp; Outputs'!$H$2*'Expected Reserves'!BL119,0,MIN('Inputs &amp; Outputs'!$H$2*'Expected Reserves'!BL119-(BK119*(1+'Int Rate'!BL119)+Premiums!BL119-Claims!BL119),'Inputs &amp; Outputs'!$H$3*Premiums!BL119))</f>
        <v>643373505.40396142</v>
      </c>
      <c r="BM119" s="7">
        <f>BL119*(1+'Int Rate'!BM119)+Premiums!BM119-Claims!BM119+IF((BL119*(1+'Int Rate'!BM119)+Premiums!BM119-Claims!BM119)&gt;'Inputs &amp; Outputs'!$H$2*'Expected Reserves'!BM119,0,MIN('Inputs &amp; Outputs'!$H$2*'Expected Reserves'!BM119-(BL119*(1+'Int Rate'!BM119)+Premiums!BM119-Claims!BM119),'Inputs &amp; Outputs'!$H$3*Premiums!BM119))</f>
        <v>780567735.78445065</v>
      </c>
      <c r="BN119" s="7">
        <f>BM119*(1+'Int Rate'!BN119)+Premiums!BN119-Claims!BN119+IF((BM119*(1+'Int Rate'!BN119)+Premiums!BN119-Claims!BN119)&gt;'Inputs &amp; Outputs'!$H$2*'Expected Reserves'!BN119,0,MIN('Inputs &amp; Outputs'!$H$2*'Expected Reserves'!BN119-(BM119*(1+'Int Rate'!BN119)+Premiums!BN119-Claims!BN119),'Inputs &amp; Outputs'!$H$3*Premiums!BN119))</f>
        <v>731917045.87814212</v>
      </c>
      <c r="BO119" s="7">
        <f>BN119*(1+'Int Rate'!BO119)+Premiums!BO119-Claims!BO119+IF((BN119*(1+'Int Rate'!BO119)+Premiums!BO119-Claims!BO119)&gt;'Inputs &amp; Outputs'!$H$2*'Expected Reserves'!BO119,0,MIN('Inputs &amp; Outputs'!$H$2*'Expected Reserves'!BO119-(BN119*(1+'Int Rate'!BO119)+Premiums!BO119-Claims!BO119),'Inputs &amp; Outputs'!$H$3*Premiums!BO119))</f>
        <v>776621922.28386509</v>
      </c>
      <c r="BP119" s="7">
        <f>BO119*(1+'Int Rate'!BP119)+Premiums!BP119-Claims!BP119+IF((BO119*(1+'Int Rate'!BP119)+Premiums!BP119-Claims!BP119)&gt;'Inputs &amp; Outputs'!$H$2*'Expected Reserves'!BP119,0,MIN('Inputs &amp; Outputs'!$H$2*'Expected Reserves'!BP119-(BO119*(1+'Int Rate'!BP119)+Premiums!BP119-Claims!BP119),'Inputs &amp; Outputs'!$H$3*Premiums!BP119))</f>
        <v>816992153.11103046</v>
      </c>
      <c r="BQ119" s="7">
        <f>BP119*(1+'Int Rate'!BQ119)+Premiums!BQ119-Claims!BQ119+IF((BP119*(1+'Int Rate'!BQ119)+Premiums!BQ119-Claims!BQ119)&gt;'Inputs &amp; Outputs'!$H$2*'Expected Reserves'!BQ119,0,MIN('Inputs &amp; Outputs'!$H$2*'Expected Reserves'!BQ119-(BP119*(1+'Int Rate'!BQ119)+Premiums!BQ119-Claims!BQ119),'Inputs &amp; Outputs'!$H$3*Premiums!BQ119))</f>
        <v>866905989.19255102</v>
      </c>
      <c r="BR119" s="7">
        <f>BQ119*(1+'Int Rate'!BR119)+Premiums!BR119-Claims!BR119+IF((BQ119*(1+'Int Rate'!BR119)+Premiums!BR119-Claims!BR119)&gt;'Inputs &amp; Outputs'!$H$2*'Expected Reserves'!BR119,0,MIN('Inputs &amp; Outputs'!$H$2*'Expected Reserves'!BR119-(BQ119*(1+'Int Rate'!BR119)+Premiums!BR119-Claims!BR119),'Inputs &amp; Outputs'!$H$3*Premiums!BR119))</f>
        <v>907222508.15626168</v>
      </c>
      <c r="BS119" s="7">
        <f>BR119*(1+'Int Rate'!BS119)+Premiums!BS119-Claims!BS119+IF((BR119*(1+'Int Rate'!BS119)+Premiums!BS119-Claims!BS119)&gt;'Inputs &amp; Outputs'!$H$2*'Expected Reserves'!BS119,0,MIN('Inputs &amp; Outputs'!$H$2*'Expected Reserves'!BS119-(BR119*(1+'Int Rate'!BS119)+Premiums!BS119-Claims!BS119),'Inputs &amp; Outputs'!$H$3*Premiums!BS119))</f>
        <v>1008636510.9539531</v>
      </c>
      <c r="BT119" s="7">
        <f>BS119*(1+'Int Rate'!BT119)+Premiums!BT119-Claims!BT119+IF((BS119*(1+'Int Rate'!BT119)+Premiums!BT119-Claims!BT119)&gt;'Inputs &amp; Outputs'!$H$2*'Expected Reserves'!BT119,0,MIN('Inputs &amp; Outputs'!$H$2*'Expected Reserves'!BT119-(BS119*(1+'Int Rate'!BT119)+Premiums!BT119-Claims!BT119),'Inputs &amp; Outputs'!$H$3*Premiums!BT119))</f>
        <v>1032525925.7565639</v>
      </c>
    </row>
    <row r="120" spans="1:72" x14ac:dyDescent="0.25">
      <c r="A120" s="1">
        <v>119</v>
      </c>
      <c r="B120" s="7">
        <f>Premiums!B120</f>
        <v>25000000</v>
      </c>
      <c r="C120" s="7">
        <f>B120*(1+'Int Rate'!C120)+Premiums!C120-Claims!C120+IF((B120*(1+'Int Rate'!C120)+Premiums!C120-Claims!C120)&gt;'Inputs &amp; Outputs'!$H$2*'Expected Reserves'!C120,0,MIN('Inputs &amp; Outputs'!$H$2*'Expected Reserves'!C120-(B120*(1+'Int Rate'!C120)+Premiums!C120-Claims!C120),'Inputs &amp; Outputs'!$H$3*Premiums!C120))</f>
        <v>51126175.067607045</v>
      </c>
      <c r="D120" s="7">
        <f>C120*(1+'Int Rate'!D120)+Premiums!D120-Claims!D120+IF((C120*(1+'Int Rate'!D120)+Premiums!D120-Claims!D120)&gt;'Inputs &amp; Outputs'!$H$2*'Expected Reserves'!D120,0,MIN('Inputs &amp; Outputs'!$H$2*'Expected Reserves'!D120-(C120*(1+'Int Rate'!D120)+Premiums!D120-Claims!D120),'Inputs &amp; Outputs'!$H$3*Premiums!D120))</f>
        <v>82803669.626369894</v>
      </c>
      <c r="E120" s="7">
        <f>D120*(1+'Int Rate'!E120)+Premiums!E120-Claims!E120+IF((D120*(1+'Int Rate'!E120)+Premiums!E120-Claims!E120)&gt;'Inputs &amp; Outputs'!$H$2*'Expected Reserves'!E120,0,MIN('Inputs &amp; Outputs'!$H$2*'Expected Reserves'!E120-(D120*(1+'Int Rate'!E120)+Premiums!E120-Claims!E120),'Inputs &amp; Outputs'!$H$3*Premiums!E120))</f>
        <v>110344585.97092423</v>
      </c>
      <c r="F120" s="7">
        <f>E120*(1+'Int Rate'!F120)+Premiums!F120-Claims!F120+IF((E120*(1+'Int Rate'!F120)+Premiums!F120-Claims!F120)&gt;'Inputs &amp; Outputs'!$H$2*'Expected Reserves'!F120,0,MIN('Inputs &amp; Outputs'!$H$2*'Expected Reserves'!F120-(E120*(1+'Int Rate'!F120)+Premiums!F120-Claims!F120),'Inputs &amp; Outputs'!$H$3*Premiums!F120))</f>
        <v>136370936.00389475</v>
      </c>
      <c r="G120" s="7">
        <f>F120*(1+'Int Rate'!G120)+Premiums!G120-Claims!G120+IF((F120*(1+'Int Rate'!G120)+Premiums!G120-Claims!G120)&gt;'Inputs &amp; Outputs'!$H$2*'Expected Reserves'!G120,0,MIN('Inputs &amp; Outputs'!$H$2*'Expected Reserves'!G120-(F120*(1+'Int Rate'!G120)+Premiums!G120-Claims!G120),'Inputs &amp; Outputs'!$H$3*Premiums!G120))</f>
        <v>150950014.77847752</v>
      </c>
      <c r="H120" s="7">
        <f>G120*(1+'Int Rate'!H120)+Premiums!H120-Claims!H120+IF((G120*(1+'Int Rate'!H120)+Premiums!H120-Claims!H120)&gt;'Inputs &amp; Outputs'!$H$2*'Expected Reserves'!H120,0,MIN('Inputs &amp; Outputs'!$H$2*'Expected Reserves'!H120-(G120*(1+'Int Rate'!H120)+Premiums!H120-Claims!H120),'Inputs &amp; Outputs'!$H$3*Premiums!H120))</f>
        <v>176656238.21414471</v>
      </c>
      <c r="I120" s="7">
        <f>H120*(1+'Int Rate'!I120)+Premiums!I120-Claims!I120+IF((H120*(1+'Int Rate'!I120)+Premiums!I120-Claims!I120)&gt;'Inputs &amp; Outputs'!$H$2*'Expected Reserves'!I120,0,MIN('Inputs &amp; Outputs'!$H$2*'Expected Reserves'!I120-(H120*(1+'Int Rate'!I120)+Premiums!I120-Claims!I120),'Inputs &amp; Outputs'!$H$3*Premiums!I120))</f>
        <v>198694941.64477491</v>
      </c>
      <c r="J120" s="7">
        <f>I120*(1+'Int Rate'!J120)+Premiums!J120-Claims!J120+IF((I120*(1+'Int Rate'!J120)+Premiums!J120-Claims!J120)&gt;'Inputs &amp; Outputs'!$H$2*'Expected Reserves'!J120,0,MIN('Inputs &amp; Outputs'!$H$2*'Expected Reserves'!J120-(I120*(1+'Int Rate'!J120)+Premiums!J120-Claims!J120),'Inputs &amp; Outputs'!$H$3*Premiums!J120))</f>
        <v>233007561.95658457</v>
      </c>
      <c r="K120" s="7">
        <f>J120*(1+'Int Rate'!K120)+Premiums!K120-Claims!K120+IF((J120*(1+'Int Rate'!K120)+Premiums!K120-Claims!K120)&gt;'Inputs &amp; Outputs'!$H$2*'Expected Reserves'!K120,0,MIN('Inputs &amp; Outputs'!$H$2*'Expected Reserves'!K120-(J120*(1+'Int Rate'!K120)+Premiums!K120-Claims!K120),'Inputs &amp; Outputs'!$H$3*Premiums!K120))</f>
        <v>266254030.36480677</v>
      </c>
      <c r="L120" s="7">
        <f>K120*(1+'Int Rate'!L120)+Premiums!L120-Claims!L120+IF((K120*(1+'Int Rate'!L120)+Premiums!L120-Claims!L120)&gt;'Inputs &amp; Outputs'!$H$2*'Expected Reserves'!L120,0,MIN('Inputs &amp; Outputs'!$H$2*'Expected Reserves'!L120-(K120*(1+'Int Rate'!L120)+Premiums!L120-Claims!L120),'Inputs &amp; Outputs'!$H$3*Premiums!L120))</f>
        <v>320917357.18670452</v>
      </c>
      <c r="M120" s="7">
        <f>L120*(1+'Int Rate'!M120)+Premiums!M120-Claims!M120+IF((L120*(1+'Int Rate'!M120)+Premiums!M120-Claims!M120)&gt;'Inputs &amp; Outputs'!$H$2*'Expected Reserves'!M120,0,MIN('Inputs &amp; Outputs'!$H$2*'Expected Reserves'!M120-(L120*(1+'Int Rate'!M120)+Premiums!M120-Claims!M120),'Inputs &amp; Outputs'!$H$3*Premiums!M120))</f>
        <v>349974322.57518399</v>
      </c>
      <c r="N120" s="7">
        <f>M120*(1+'Int Rate'!N120)+Premiums!N120-Claims!N120+IF((M120*(1+'Int Rate'!N120)+Premiums!N120-Claims!N120)&gt;'Inputs &amp; Outputs'!$H$2*'Expected Reserves'!N120,0,MIN('Inputs &amp; Outputs'!$H$2*'Expected Reserves'!N120-(M120*(1+'Int Rate'!N120)+Premiums!N120-Claims!N120),'Inputs &amp; Outputs'!$H$3*Premiums!N120))</f>
        <v>370912301.78750807</v>
      </c>
      <c r="O120" s="7">
        <f>N120*(1+'Int Rate'!O120)+Premiums!O120-Claims!O120+IF((N120*(1+'Int Rate'!O120)+Premiums!O120-Claims!O120)&gt;'Inputs &amp; Outputs'!$H$2*'Expected Reserves'!O120,0,MIN('Inputs &amp; Outputs'!$H$2*'Expected Reserves'!O120-(N120*(1+'Int Rate'!O120)+Premiums!O120-Claims!O120),'Inputs &amp; Outputs'!$H$3*Premiums!O120))</f>
        <v>424663230.83897704</v>
      </c>
      <c r="P120" s="7">
        <f>O120*(1+'Int Rate'!P120)+Premiums!P120-Claims!P120+IF((O120*(1+'Int Rate'!P120)+Premiums!P120-Claims!P120)&gt;'Inputs &amp; Outputs'!$H$2*'Expected Reserves'!P120,0,MIN('Inputs &amp; Outputs'!$H$2*'Expected Reserves'!P120-(O120*(1+'Int Rate'!P120)+Premiums!P120-Claims!P120),'Inputs &amp; Outputs'!$H$3*Premiums!P120))</f>
        <v>435064746.73010486</v>
      </c>
      <c r="Q120" s="7">
        <f>P120*(1+'Int Rate'!Q120)+Premiums!Q120-Claims!Q120+IF((P120*(1+'Int Rate'!Q120)+Premiums!Q120-Claims!Q120)&gt;'Inputs &amp; Outputs'!$H$2*'Expected Reserves'!Q120,0,MIN('Inputs &amp; Outputs'!$H$2*'Expected Reserves'!Q120-(P120*(1+'Int Rate'!Q120)+Premiums!Q120-Claims!Q120),'Inputs &amp; Outputs'!$H$3*Premiums!Q120))</f>
        <v>529636025.20135212</v>
      </c>
      <c r="R120" s="7">
        <f>Q120*(1+'Int Rate'!R120)+Premiums!R120-Claims!R120+IF((Q120*(1+'Int Rate'!R120)+Premiums!R120-Claims!R120)&gt;'Inputs &amp; Outputs'!$H$2*'Expected Reserves'!R120,0,MIN('Inputs &amp; Outputs'!$H$2*'Expected Reserves'!R120-(Q120*(1+'Int Rate'!R120)+Premiums!R120-Claims!R120),'Inputs &amp; Outputs'!$H$3*Premiums!R120))</f>
        <v>542209112.27772141</v>
      </c>
      <c r="S120" s="7">
        <f>R120*(1+'Int Rate'!S120)+Premiums!S120-Claims!S120+IF((R120*(1+'Int Rate'!S120)+Premiums!S120-Claims!S120)&gt;'Inputs &amp; Outputs'!$H$2*'Expected Reserves'!S120,0,MIN('Inputs &amp; Outputs'!$H$2*'Expected Reserves'!S120-(R120*(1+'Int Rate'!S120)+Premiums!S120-Claims!S120),'Inputs &amp; Outputs'!$H$3*Premiums!S120))</f>
        <v>586122729.2969147</v>
      </c>
      <c r="T120" s="7">
        <f>S120*(1+'Int Rate'!T120)+Premiums!T120-Claims!T120+IF((S120*(1+'Int Rate'!T120)+Premiums!T120-Claims!T120)&gt;'Inputs &amp; Outputs'!$H$2*'Expected Reserves'!T120,0,MIN('Inputs &amp; Outputs'!$H$2*'Expected Reserves'!T120-(S120*(1+'Int Rate'!T120)+Premiums!T120-Claims!T120),'Inputs &amp; Outputs'!$H$3*Premiums!T120))</f>
        <v>663758716.44023001</v>
      </c>
      <c r="U120" s="7">
        <f>T120*(1+'Int Rate'!U120)+Premiums!U120-Claims!U120+IF((T120*(1+'Int Rate'!U120)+Premiums!U120-Claims!U120)&gt;'Inputs &amp; Outputs'!$H$2*'Expected Reserves'!U120,0,MIN('Inputs &amp; Outputs'!$H$2*'Expected Reserves'!U120-(T120*(1+'Int Rate'!U120)+Premiums!U120-Claims!U120),'Inputs &amp; Outputs'!$H$3*Premiums!U120))</f>
        <v>724476945.98378336</v>
      </c>
      <c r="V120" s="7">
        <f>U120*(1+'Int Rate'!V120)+Premiums!V120-Claims!V120+IF((U120*(1+'Int Rate'!V120)+Premiums!V120-Claims!V120)&gt;'Inputs &amp; Outputs'!$H$2*'Expected Reserves'!V120,0,MIN('Inputs &amp; Outputs'!$H$2*'Expected Reserves'!V120-(U120*(1+'Int Rate'!V120)+Premiums!V120-Claims!V120),'Inputs &amp; Outputs'!$H$3*Premiums!V120))</f>
        <v>801295992.93462729</v>
      </c>
      <c r="W120" s="7">
        <f>V120*(1+'Int Rate'!W120)+Premiums!W120-Claims!W120+IF((V120*(1+'Int Rate'!W120)+Premiums!W120-Claims!W120)&gt;'Inputs &amp; Outputs'!$H$2*'Expected Reserves'!W120,0,MIN('Inputs &amp; Outputs'!$H$2*'Expected Reserves'!W120-(V120*(1+'Int Rate'!W120)+Premiums!W120-Claims!W120),'Inputs &amp; Outputs'!$H$3*Premiums!W120))</f>
        <v>864044617.33368099</v>
      </c>
      <c r="X120" s="7">
        <f>W120*(1+'Int Rate'!X120)+Premiums!X120-Claims!X120+IF((W120*(1+'Int Rate'!X120)+Premiums!X120-Claims!X120)&gt;'Inputs &amp; Outputs'!$H$2*'Expected Reserves'!X120,0,MIN('Inputs &amp; Outputs'!$H$2*'Expected Reserves'!X120-(W120*(1+'Int Rate'!X120)+Premiums!X120-Claims!X120),'Inputs &amp; Outputs'!$H$3*Premiums!X120))</f>
        <v>945154246.96020544</v>
      </c>
      <c r="Y120" s="7">
        <f>X120*(1+'Int Rate'!Y120)+Premiums!Y120-Claims!Y120+IF((X120*(1+'Int Rate'!Y120)+Premiums!Y120-Claims!Y120)&gt;'Inputs &amp; Outputs'!$H$2*'Expected Reserves'!Y120,0,MIN('Inputs &amp; Outputs'!$H$2*'Expected Reserves'!Y120-(X120*(1+'Int Rate'!Y120)+Premiums!Y120-Claims!Y120),'Inputs &amp; Outputs'!$H$3*Premiums!Y120))</f>
        <v>902108438.99093902</v>
      </c>
      <c r="Z120" s="7">
        <f>Y120*(1+'Int Rate'!Z120)+Premiums!Z120-Claims!Z120+IF((Y120*(1+'Int Rate'!Z120)+Premiums!Z120-Claims!Z120)&gt;'Inputs &amp; Outputs'!$H$2*'Expected Reserves'!Z120,0,MIN('Inputs &amp; Outputs'!$H$2*'Expected Reserves'!Z120-(Y120*(1+'Int Rate'!Z120)+Premiums!Z120-Claims!Z120),'Inputs &amp; Outputs'!$H$3*Premiums!Z120))</f>
        <v>896898675.40320933</v>
      </c>
      <c r="AA120" s="7">
        <f>Z120*(1+'Int Rate'!AA120)+Premiums!AA120-Claims!AA120+IF((Z120*(1+'Int Rate'!AA120)+Premiums!AA120-Claims!AA120)&gt;'Inputs &amp; Outputs'!$H$2*'Expected Reserves'!AA120,0,MIN('Inputs &amp; Outputs'!$H$2*'Expected Reserves'!AA120-(Z120*(1+'Int Rate'!AA120)+Premiums!AA120-Claims!AA120),'Inputs &amp; Outputs'!$H$3*Premiums!AA120))</f>
        <v>1038241194.726238</v>
      </c>
      <c r="AB120" s="7">
        <f>AA120*(1+'Int Rate'!AB120)+Premiums!AB120-Claims!AB120+IF((AA120*(1+'Int Rate'!AB120)+Premiums!AB120-Claims!AB120)&gt;'Inputs &amp; Outputs'!$H$2*'Expected Reserves'!AB120,0,MIN('Inputs &amp; Outputs'!$H$2*'Expected Reserves'!AB120-(AA120*(1+'Int Rate'!AB120)+Premiums!AB120-Claims!AB120),'Inputs &amp; Outputs'!$H$3*Premiums!AB120))</f>
        <v>1199043146.76138</v>
      </c>
      <c r="AC120" s="7">
        <f>AB120*(1+'Int Rate'!AC120)+Premiums!AC120-Claims!AC120+IF((AB120*(1+'Int Rate'!AC120)+Premiums!AC120-Claims!AC120)&gt;'Inputs &amp; Outputs'!$H$2*'Expected Reserves'!AC120,0,MIN('Inputs &amp; Outputs'!$H$2*'Expected Reserves'!AC120-(AB120*(1+'Int Rate'!AC120)+Premiums!AC120-Claims!AC120),'Inputs &amp; Outputs'!$H$3*Premiums!AC120))</f>
        <v>1289533750.6476066</v>
      </c>
      <c r="AD120" s="7">
        <f>AC120*(1+'Int Rate'!AD120)+Premiums!AD120-Claims!AD120+IF((AC120*(1+'Int Rate'!AD120)+Premiums!AD120-Claims!AD120)&gt;'Inputs &amp; Outputs'!$H$2*'Expected Reserves'!AD120,0,MIN('Inputs &amp; Outputs'!$H$2*'Expected Reserves'!AD120-(AC120*(1+'Int Rate'!AD120)+Premiums!AD120-Claims!AD120),'Inputs &amp; Outputs'!$H$3*Premiums!AD120))</f>
        <v>1393309989.5643423</v>
      </c>
      <c r="AE120" s="7">
        <f>AD120*(1+'Int Rate'!AE120)+Premiums!AE120-Claims!AE120+IF((AD120*(1+'Int Rate'!AE120)+Premiums!AE120-Claims!AE120)&gt;'Inputs &amp; Outputs'!$H$2*'Expected Reserves'!AE120,0,MIN('Inputs &amp; Outputs'!$H$2*'Expected Reserves'!AE120-(AD120*(1+'Int Rate'!AE120)+Premiums!AE120-Claims!AE120),'Inputs &amp; Outputs'!$H$3*Premiums!AE120))</f>
        <v>1370711333.8192253</v>
      </c>
      <c r="AF120" s="7">
        <f>AE120*(1+'Int Rate'!AF120)+Premiums!AF120-Claims!AF120+IF((AE120*(1+'Int Rate'!AF120)+Premiums!AF120-Claims!AF120)&gt;'Inputs &amp; Outputs'!$H$2*'Expected Reserves'!AF120,0,MIN('Inputs &amp; Outputs'!$H$2*'Expected Reserves'!AF120-(AE120*(1+'Int Rate'!AF120)+Premiums!AF120-Claims!AF120),'Inputs &amp; Outputs'!$H$3*Premiums!AF120))</f>
        <v>1525547585.4890242</v>
      </c>
      <c r="AG120" s="7">
        <f>AF120*(1+'Int Rate'!AG120)+Premiums!AG120-Claims!AG120+IF((AF120*(1+'Int Rate'!AG120)+Premiums!AG120-Claims!AG120)&gt;'Inputs &amp; Outputs'!$H$2*'Expected Reserves'!AG120,0,MIN('Inputs &amp; Outputs'!$H$2*'Expected Reserves'!AG120-(AF120*(1+'Int Rate'!AG120)+Premiums!AG120-Claims!AG120),'Inputs &amp; Outputs'!$H$3*Premiums!AG120))</f>
        <v>1629214913.9294016</v>
      </c>
      <c r="AH120" s="7">
        <f>AG120*(1+'Int Rate'!AH120)+Premiums!AH120-Claims!AH120+IF((AG120*(1+'Int Rate'!AH120)+Premiums!AH120-Claims!AH120)&gt;'Inputs &amp; Outputs'!$H$2*'Expected Reserves'!AH120,0,MIN('Inputs &amp; Outputs'!$H$2*'Expected Reserves'!AH120-(AG120*(1+'Int Rate'!AH120)+Premiums!AH120-Claims!AH120),'Inputs &amp; Outputs'!$H$3*Premiums!AH120))</f>
        <v>1752549064.9950817</v>
      </c>
      <c r="AI120" s="7">
        <f>AH120*(1+'Int Rate'!AI120)+Premiums!AI120-Claims!AI120+IF((AH120*(1+'Int Rate'!AI120)+Premiums!AI120-Claims!AI120)&gt;'Inputs &amp; Outputs'!$H$2*'Expected Reserves'!AI120,0,MIN('Inputs &amp; Outputs'!$H$2*'Expected Reserves'!AI120-(AH120*(1+'Int Rate'!AI120)+Premiums!AI120-Claims!AI120),'Inputs &amp; Outputs'!$H$3*Premiums!AI120))</f>
        <v>2039145189.7248762</v>
      </c>
      <c r="AJ120" s="7">
        <f>AI120*(1+'Int Rate'!AJ120)+Premiums!AJ120-Claims!AJ120+IF((AI120*(1+'Int Rate'!AJ120)+Premiums!AJ120-Claims!AJ120)&gt;'Inputs &amp; Outputs'!$H$2*'Expected Reserves'!AJ120,0,MIN('Inputs &amp; Outputs'!$H$2*'Expected Reserves'!AJ120-(AI120*(1+'Int Rate'!AJ120)+Premiums!AJ120-Claims!AJ120),'Inputs &amp; Outputs'!$H$3*Premiums!AJ120))</f>
        <v>2177212470.3808804</v>
      </c>
      <c r="AK120" s="7">
        <f>AJ120*(1+'Int Rate'!AK120)+Premiums!AK120-Claims!AK120+IF((AJ120*(1+'Int Rate'!AK120)+Premiums!AK120-Claims!AK120)&gt;'Inputs &amp; Outputs'!$H$2*'Expected Reserves'!AK120,0,MIN('Inputs &amp; Outputs'!$H$2*'Expected Reserves'!AK120-(AJ120*(1+'Int Rate'!AK120)+Premiums!AK120-Claims!AK120),'Inputs &amp; Outputs'!$H$3*Premiums!AK120))</f>
        <v>2028543175.8899627</v>
      </c>
      <c r="AL120" s="7">
        <f>AK120*(1+'Int Rate'!AL120)+Premiums!AL120-Claims!AL120+IF((AK120*(1+'Int Rate'!AL120)+Premiums!AL120-Claims!AL120)&gt;'Inputs &amp; Outputs'!$H$2*'Expected Reserves'!AL120,0,MIN('Inputs &amp; Outputs'!$H$2*'Expected Reserves'!AL120-(AK120*(1+'Int Rate'!AL120)+Premiums!AL120-Claims!AL120),'Inputs &amp; Outputs'!$H$3*Premiums!AL120))</f>
        <v>2071707102.6964223</v>
      </c>
      <c r="AM120" s="7">
        <f>AL120*(1+'Int Rate'!AM120)+Premiums!AM120-Claims!AM120+IF((AL120*(1+'Int Rate'!AM120)+Premiums!AM120-Claims!AM120)&gt;'Inputs &amp; Outputs'!$H$2*'Expected Reserves'!AM120,0,MIN('Inputs &amp; Outputs'!$H$2*'Expected Reserves'!AM120-(AL120*(1+'Int Rate'!AM120)+Premiums!AM120-Claims!AM120),'Inputs &amp; Outputs'!$H$3*Premiums!AM120))</f>
        <v>2334396100.0720515</v>
      </c>
      <c r="AN120" s="7">
        <f>AM120*(1+'Int Rate'!AN120)+Premiums!AN120-Claims!AN120+IF((AM120*(1+'Int Rate'!AN120)+Premiums!AN120-Claims!AN120)&gt;'Inputs &amp; Outputs'!$H$2*'Expected Reserves'!AN120,0,MIN('Inputs &amp; Outputs'!$H$2*'Expected Reserves'!AN120-(AM120*(1+'Int Rate'!AN120)+Premiums!AN120-Claims!AN120),'Inputs &amp; Outputs'!$H$3*Premiums!AN120))</f>
        <v>2129950988.0330739</v>
      </c>
      <c r="AO120" s="7">
        <f>AN120*(1+'Int Rate'!AO120)+Premiums!AO120-Claims!AO120+IF((AN120*(1+'Int Rate'!AO120)+Premiums!AO120-Claims!AO120)&gt;'Inputs &amp; Outputs'!$H$2*'Expected Reserves'!AO120,0,MIN('Inputs &amp; Outputs'!$H$2*'Expected Reserves'!AO120-(AN120*(1+'Int Rate'!AO120)+Premiums!AO120-Claims!AO120),'Inputs &amp; Outputs'!$H$3*Premiums!AO120))</f>
        <v>2017037871.4530938</v>
      </c>
      <c r="AP120" s="7">
        <f>AO120*(1+'Int Rate'!AP120)+Premiums!AP120-Claims!AP120+IF((AO120*(1+'Int Rate'!AP120)+Premiums!AP120-Claims!AP120)&gt;'Inputs &amp; Outputs'!$H$2*'Expected Reserves'!AP120,0,MIN('Inputs &amp; Outputs'!$H$2*'Expected Reserves'!AP120-(AO120*(1+'Int Rate'!AP120)+Premiums!AP120-Claims!AP120),'Inputs &amp; Outputs'!$H$3*Premiums!AP120))</f>
        <v>1630415391.341475</v>
      </c>
      <c r="AQ120" s="7">
        <f>AP120*(1+'Int Rate'!AQ120)+Premiums!AQ120-Claims!AQ120+IF((AP120*(1+'Int Rate'!AQ120)+Premiums!AQ120-Claims!AQ120)&gt;'Inputs &amp; Outputs'!$H$2*'Expected Reserves'!AQ120,0,MIN('Inputs &amp; Outputs'!$H$2*'Expected Reserves'!AQ120-(AP120*(1+'Int Rate'!AQ120)+Premiums!AQ120-Claims!AQ120),'Inputs &amp; Outputs'!$H$3*Premiums!AQ120))</f>
        <v>1747316101.4758196</v>
      </c>
      <c r="AR120" s="7">
        <f>AQ120*(1+'Int Rate'!AR120)+Premiums!AR120-Claims!AR120+IF((AQ120*(1+'Int Rate'!AR120)+Premiums!AR120-Claims!AR120)&gt;'Inputs &amp; Outputs'!$H$2*'Expected Reserves'!AR120,0,MIN('Inputs &amp; Outputs'!$H$2*'Expected Reserves'!AR120-(AQ120*(1+'Int Rate'!AR120)+Premiums!AR120-Claims!AR120),'Inputs &amp; Outputs'!$H$3*Premiums!AR120))</f>
        <v>1587044613.5759449</v>
      </c>
      <c r="AS120" s="7">
        <f>AR120*(1+'Int Rate'!AS120)+Premiums!AS120-Claims!AS120+IF((AR120*(1+'Int Rate'!AS120)+Premiums!AS120-Claims!AS120)&gt;'Inputs &amp; Outputs'!$H$2*'Expected Reserves'!AS120,0,MIN('Inputs &amp; Outputs'!$H$2*'Expected Reserves'!AS120-(AR120*(1+'Int Rate'!AS120)+Premiums!AS120-Claims!AS120),'Inputs &amp; Outputs'!$H$3*Premiums!AS120))</f>
        <v>1577777090.4225059</v>
      </c>
      <c r="AT120" s="7">
        <f>AS120*(1+'Int Rate'!AT120)+Premiums!AT120-Claims!AT120+IF((AS120*(1+'Int Rate'!AT120)+Premiums!AT120-Claims!AT120)&gt;'Inputs &amp; Outputs'!$H$2*'Expected Reserves'!AT120,0,MIN('Inputs &amp; Outputs'!$H$2*'Expected Reserves'!AT120-(AS120*(1+'Int Rate'!AT120)+Premiums!AT120-Claims!AT120),'Inputs &amp; Outputs'!$H$3*Premiums!AT120))</f>
        <v>1703689041.8485219</v>
      </c>
      <c r="AU120" s="7">
        <f>AT120*(1+'Int Rate'!AU120)+Premiums!AU120-Claims!AU120+IF((AT120*(1+'Int Rate'!AU120)+Premiums!AU120-Claims!AU120)&gt;'Inputs &amp; Outputs'!$H$2*'Expected Reserves'!AU120,0,MIN('Inputs &amp; Outputs'!$H$2*'Expected Reserves'!AU120-(AT120*(1+'Int Rate'!AU120)+Premiums!AU120-Claims!AU120),'Inputs &amp; Outputs'!$H$3*Premiums!AU120))</f>
        <v>1385916717.5819447</v>
      </c>
      <c r="AV120" s="7">
        <f>AU120*(1+'Int Rate'!AV120)+Premiums!AV120-Claims!AV120+IF((AU120*(1+'Int Rate'!AV120)+Premiums!AV120-Claims!AV120)&gt;'Inputs &amp; Outputs'!$H$2*'Expected Reserves'!AV120,0,MIN('Inputs &amp; Outputs'!$H$2*'Expected Reserves'!AV120-(AU120*(1+'Int Rate'!AV120)+Premiums!AV120-Claims!AV120),'Inputs &amp; Outputs'!$H$3*Premiums!AV120))</f>
        <v>1293285522.7520375</v>
      </c>
      <c r="AW120" s="7">
        <f>AV120*(1+'Int Rate'!AW120)+Premiums!AW120-Claims!AW120+IF((AV120*(1+'Int Rate'!AW120)+Premiums!AW120-Claims!AW120)&gt;'Inputs &amp; Outputs'!$H$2*'Expected Reserves'!AW120,0,MIN('Inputs &amp; Outputs'!$H$2*'Expected Reserves'!AW120-(AV120*(1+'Int Rate'!AW120)+Premiums!AW120-Claims!AW120),'Inputs &amp; Outputs'!$H$3*Premiums!AW120))</f>
        <v>1208814650.1448445</v>
      </c>
      <c r="AX120" s="7">
        <f>AW120*(1+'Int Rate'!AX120)+Premiums!AX120-Claims!AX120+IF((AW120*(1+'Int Rate'!AX120)+Premiums!AX120-Claims!AX120)&gt;'Inputs &amp; Outputs'!$H$2*'Expected Reserves'!AX120,0,MIN('Inputs &amp; Outputs'!$H$2*'Expected Reserves'!AX120-(AW120*(1+'Int Rate'!AX120)+Premiums!AX120-Claims!AX120),'Inputs &amp; Outputs'!$H$3*Premiums!AX120))</f>
        <v>1194769268.4731796</v>
      </c>
      <c r="AY120" s="7">
        <f>AX120*(1+'Int Rate'!AY120)+Premiums!AY120-Claims!AY120+IF((AX120*(1+'Int Rate'!AY120)+Premiums!AY120-Claims!AY120)&gt;'Inputs &amp; Outputs'!$H$2*'Expected Reserves'!AY120,0,MIN('Inputs &amp; Outputs'!$H$2*'Expected Reserves'!AY120-(AX120*(1+'Int Rate'!AY120)+Premiums!AY120-Claims!AY120),'Inputs &amp; Outputs'!$H$3*Premiums!AY120))</f>
        <v>1195404424.5879319</v>
      </c>
      <c r="AZ120" s="7">
        <f>AY120*(1+'Int Rate'!AZ120)+Premiums!AZ120-Claims!AZ120+IF((AY120*(1+'Int Rate'!AZ120)+Premiums!AZ120-Claims!AZ120)&gt;'Inputs &amp; Outputs'!$H$2*'Expected Reserves'!AZ120,0,MIN('Inputs &amp; Outputs'!$H$2*'Expected Reserves'!AZ120-(AY120*(1+'Int Rate'!AZ120)+Premiums!AZ120-Claims!AZ120),'Inputs &amp; Outputs'!$H$3*Premiums!AZ120))</f>
        <v>1188766526.1063616</v>
      </c>
      <c r="BA120" s="7">
        <f>AZ120*(1+'Int Rate'!BA120)+Premiums!BA120-Claims!BA120+IF((AZ120*(1+'Int Rate'!BA120)+Premiums!BA120-Claims!BA120)&gt;'Inputs &amp; Outputs'!$H$2*'Expected Reserves'!BA120,0,MIN('Inputs &amp; Outputs'!$H$2*'Expected Reserves'!BA120-(AZ120*(1+'Int Rate'!BA120)+Premiums!BA120-Claims!BA120),'Inputs &amp; Outputs'!$H$3*Premiums!BA120))</f>
        <v>946002183.02251649</v>
      </c>
      <c r="BB120" s="7">
        <f>BA120*(1+'Int Rate'!BB120)+Premiums!BB120-Claims!BB120+IF((BA120*(1+'Int Rate'!BB120)+Premiums!BB120-Claims!BB120)&gt;'Inputs &amp; Outputs'!$H$2*'Expected Reserves'!BB120,0,MIN('Inputs &amp; Outputs'!$H$2*'Expected Reserves'!BB120-(BA120*(1+'Int Rate'!BB120)+Premiums!BB120-Claims!BB120),'Inputs &amp; Outputs'!$H$3*Premiums!BB120))</f>
        <v>838435257.47070789</v>
      </c>
      <c r="BC120" s="7">
        <f>BB120*(1+'Int Rate'!BC120)+Premiums!BC120-Claims!BC120+IF((BB120*(1+'Int Rate'!BC120)+Premiums!BC120-Claims!BC120)&gt;'Inputs &amp; Outputs'!$H$2*'Expected Reserves'!BC120,0,MIN('Inputs &amp; Outputs'!$H$2*'Expected Reserves'!BC120-(BB120*(1+'Int Rate'!BC120)+Premiums!BC120-Claims!BC120),'Inputs &amp; Outputs'!$H$3*Premiums!BC120))</f>
        <v>715936996.07405496</v>
      </c>
      <c r="BD120" s="7">
        <f>BC120*(1+'Int Rate'!BD120)+Premiums!BD120-Claims!BD120+IF((BC120*(1+'Int Rate'!BD120)+Premiums!BD120-Claims!BD120)&gt;'Inputs &amp; Outputs'!$H$2*'Expected Reserves'!BD120,0,MIN('Inputs &amp; Outputs'!$H$2*'Expected Reserves'!BD120-(BC120*(1+'Int Rate'!BD120)+Premiums!BD120-Claims!BD120),'Inputs &amp; Outputs'!$H$3*Premiums!BD120))</f>
        <v>539753843.05808914</v>
      </c>
      <c r="BE120" s="7">
        <f>BD120*(1+'Int Rate'!BE120)+Premiums!BE120-Claims!BE120+IF((BD120*(1+'Int Rate'!BE120)+Premiums!BE120-Claims!BE120)&gt;'Inputs &amp; Outputs'!$H$2*'Expected Reserves'!BE120,0,MIN('Inputs &amp; Outputs'!$H$2*'Expected Reserves'!BE120-(BD120*(1+'Int Rate'!BE120)+Premiums!BE120-Claims!BE120),'Inputs &amp; Outputs'!$H$3*Premiums!BE120))</f>
        <v>426332670.68851554</v>
      </c>
      <c r="BF120" s="7">
        <f>BE120*(1+'Int Rate'!BF120)+Premiums!BF120-Claims!BF120+IF((BE120*(1+'Int Rate'!BF120)+Premiums!BF120-Claims!BF120)&gt;'Inputs &amp; Outputs'!$H$2*'Expected Reserves'!BF120,0,MIN('Inputs &amp; Outputs'!$H$2*'Expected Reserves'!BF120-(BE120*(1+'Int Rate'!BF120)+Premiums!BF120-Claims!BF120),'Inputs &amp; Outputs'!$H$3*Premiums!BF120))</f>
        <v>361921691.63937968</v>
      </c>
      <c r="BG120" s="7">
        <f>BF120*(1+'Int Rate'!BG120)+Premiums!BG120-Claims!BG120+IF((BF120*(1+'Int Rate'!BG120)+Premiums!BG120-Claims!BG120)&gt;'Inputs &amp; Outputs'!$H$2*'Expected Reserves'!BG120,0,MIN('Inputs &amp; Outputs'!$H$2*'Expected Reserves'!BG120-(BF120*(1+'Int Rate'!BG120)+Premiums!BG120-Claims!BG120),'Inputs &amp; Outputs'!$H$3*Premiums!BG120))</f>
        <v>263155268.12529421</v>
      </c>
      <c r="BH120" s="7">
        <f>BG120*(1+'Int Rate'!BH120)+Premiums!BH120-Claims!BH120+IF((BG120*(1+'Int Rate'!BH120)+Premiums!BH120-Claims!BH120)&gt;'Inputs &amp; Outputs'!$H$2*'Expected Reserves'!BH120,0,MIN('Inputs &amp; Outputs'!$H$2*'Expected Reserves'!BH120-(BG120*(1+'Int Rate'!BH120)+Premiums!BH120-Claims!BH120),'Inputs &amp; Outputs'!$H$3*Premiums!BH120))</f>
        <v>197688776.74875987</v>
      </c>
      <c r="BI120" s="7">
        <f>BH120*(1+'Int Rate'!BI120)+Premiums!BI120-Claims!BI120+IF((BH120*(1+'Int Rate'!BI120)+Premiums!BI120-Claims!BI120)&gt;'Inputs &amp; Outputs'!$H$2*'Expected Reserves'!BI120,0,MIN('Inputs &amp; Outputs'!$H$2*'Expected Reserves'!BI120-(BH120*(1+'Int Rate'!BI120)+Premiums!BI120-Claims!BI120),'Inputs &amp; Outputs'!$H$3*Premiums!BI120))</f>
        <v>116934949.15076861</v>
      </c>
      <c r="BJ120" s="7">
        <f>BI120*(1+'Int Rate'!BJ120)+Premiums!BJ120-Claims!BJ120+IF((BI120*(1+'Int Rate'!BJ120)+Premiums!BJ120-Claims!BJ120)&gt;'Inputs &amp; Outputs'!$H$2*'Expected Reserves'!BJ120,0,MIN('Inputs &amp; Outputs'!$H$2*'Expected Reserves'!BJ120-(BI120*(1+'Int Rate'!BJ120)+Premiums!BJ120-Claims!BJ120),'Inputs &amp; Outputs'!$H$3*Premiums!BJ120))</f>
        <v>78982248.105939746</v>
      </c>
      <c r="BK120" s="7">
        <f>BJ120*(1+'Int Rate'!BK120)+Premiums!BK120-Claims!BK120+IF((BJ120*(1+'Int Rate'!BK120)+Premiums!BK120-Claims!BK120)&gt;'Inputs &amp; Outputs'!$H$2*'Expected Reserves'!BK120,0,MIN('Inputs &amp; Outputs'!$H$2*'Expected Reserves'!BK120-(BJ120*(1+'Int Rate'!BK120)+Premiums!BK120-Claims!BK120),'Inputs &amp; Outputs'!$H$3*Premiums!BK120))</f>
        <v>42060320.827575207</v>
      </c>
      <c r="BL120" s="7">
        <f>BK120*(1+'Int Rate'!BL120)+Premiums!BL120-Claims!BL120+IF((BK120*(1+'Int Rate'!BL120)+Premiums!BL120-Claims!BL120)&gt;'Inputs &amp; Outputs'!$H$2*'Expected Reserves'!BL120,0,MIN('Inputs &amp; Outputs'!$H$2*'Expected Reserves'!BL120-(BK120*(1+'Int Rate'!BL120)+Premiums!BL120-Claims!BL120),'Inputs &amp; Outputs'!$H$3*Premiums!BL120))</f>
        <v>15980290.636943236</v>
      </c>
      <c r="BM120" s="7">
        <f>BL120*(1+'Int Rate'!BM120)+Premiums!BM120-Claims!BM120+IF((BL120*(1+'Int Rate'!BM120)+Premiums!BM120-Claims!BM120)&gt;'Inputs &amp; Outputs'!$H$2*'Expected Reserves'!BM120,0,MIN('Inputs &amp; Outputs'!$H$2*'Expected Reserves'!BM120-(BL120*(1+'Int Rate'!BM120)+Premiums!BM120-Claims!BM120),'Inputs &amp; Outputs'!$H$3*Premiums!BM120))</f>
        <v>-10514501.278993769</v>
      </c>
      <c r="BN120" s="7">
        <f>BM120*(1+'Int Rate'!BN120)+Premiums!BN120-Claims!BN120+IF((BM120*(1+'Int Rate'!BN120)+Premiums!BN120-Claims!BN120)&gt;'Inputs &amp; Outputs'!$H$2*'Expected Reserves'!BN120,0,MIN('Inputs &amp; Outputs'!$H$2*'Expected Reserves'!BN120-(BM120*(1+'Int Rate'!BN120)+Premiums!BN120-Claims!BN120),'Inputs &amp; Outputs'!$H$3*Premiums!BN120))</f>
        <v>-25904376.613702901</v>
      </c>
      <c r="BO120" s="7">
        <f>BN120*(1+'Int Rate'!BO120)+Premiums!BO120-Claims!BO120+IF((BN120*(1+'Int Rate'!BO120)+Premiums!BO120-Claims!BO120)&gt;'Inputs &amp; Outputs'!$H$2*'Expected Reserves'!BO120,0,MIN('Inputs &amp; Outputs'!$H$2*'Expected Reserves'!BO120-(BN120*(1+'Int Rate'!BO120)+Premiums!BO120-Claims!BO120),'Inputs &amp; Outputs'!$H$3*Premiums!BO120))</f>
        <v>-39335187.501969188</v>
      </c>
      <c r="BP120" s="7">
        <f>BO120*(1+'Int Rate'!BP120)+Premiums!BP120-Claims!BP120+IF((BO120*(1+'Int Rate'!BP120)+Premiums!BP120-Claims!BP120)&gt;'Inputs &amp; Outputs'!$H$2*'Expected Reserves'!BP120,0,MIN('Inputs &amp; Outputs'!$H$2*'Expected Reserves'!BP120-(BO120*(1+'Int Rate'!BP120)+Premiums!BP120-Claims!BP120),'Inputs &amp; Outputs'!$H$3*Premiums!BP120))</f>
        <v>-50837225.509168811</v>
      </c>
      <c r="BQ120" s="7">
        <f>BP120*(1+'Int Rate'!BQ120)+Premiums!BQ120-Claims!BQ120+IF((BP120*(1+'Int Rate'!BQ120)+Premiums!BQ120-Claims!BQ120)&gt;'Inputs &amp; Outputs'!$H$2*'Expected Reserves'!BQ120,0,MIN('Inputs &amp; Outputs'!$H$2*'Expected Reserves'!BQ120-(BP120*(1+'Int Rate'!BQ120)+Premiums!BQ120-Claims!BQ120),'Inputs &amp; Outputs'!$H$3*Premiums!BQ120))</f>
        <v>-61216358.926983915</v>
      </c>
      <c r="BR120" s="7">
        <f>BQ120*(1+'Int Rate'!BR120)+Premiums!BR120-Claims!BR120+IF((BQ120*(1+'Int Rate'!BR120)+Premiums!BR120-Claims!BR120)&gt;'Inputs &amp; Outputs'!$H$2*'Expected Reserves'!BR120,0,MIN('Inputs &amp; Outputs'!$H$2*'Expected Reserves'!BR120-(BQ120*(1+'Int Rate'!BR120)+Premiums!BR120-Claims!BR120),'Inputs &amp; Outputs'!$H$3*Premiums!BR120))</f>
        <v>-67028620.407892257</v>
      </c>
      <c r="BS120" s="7">
        <f>BR120*(1+'Int Rate'!BS120)+Premiums!BS120-Claims!BS120+IF((BR120*(1+'Int Rate'!BS120)+Premiums!BS120-Claims!BS120)&gt;'Inputs &amp; Outputs'!$H$2*'Expected Reserves'!BS120,0,MIN('Inputs &amp; Outputs'!$H$2*'Expected Reserves'!BS120-(BR120*(1+'Int Rate'!BS120)+Premiums!BS120-Claims!BS120),'Inputs &amp; Outputs'!$H$3*Premiums!BS120))</f>
        <v>-71834796.141192511</v>
      </c>
      <c r="BT120" s="7">
        <f>BS120*(1+'Int Rate'!BT120)+Premiums!BT120-Claims!BT120+IF((BS120*(1+'Int Rate'!BT120)+Premiums!BT120-Claims!BT120)&gt;'Inputs &amp; Outputs'!$H$2*'Expected Reserves'!BT120,0,MIN('Inputs &amp; Outputs'!$H$2*'Expected Reserves'!BT120-(BS120*(1+'Int Rate'!BT120)+Premiums!BT120-Claims!BT120),'Inputs &amp; Outputs'!$H$3*Premiums!BT120))</f>
        <v>-86992989.865816206</v>
      </c>
    </row>
    <row r="121" spans="1:72" x14ac:dyDescent="0.25">
      <c r="A121" s="1">
        <v>120</v>
      </c>
      <c r="B121" s="7">
        <f>Premiums!B121</f>
        <v>25000000</v>
      </c>
      <c r="C121" s="7">
        <f>B121*(1+'Int Rate'!C121)+Premiums!C121-Claims!C121+IF((B121*(1+'Int Rate'!C121)+Premiums!C121-Claims!C121)&gt;'Inputs &amp; Outputs'!$H$2*'Expected Reserves'!C121,0,MIN('Inputs &amp; Outputs'!$H$2*'Expected Reserves'!C121-(B121*(1+'Int Rate'!C121)+Premiums!C121-Claims!C121),'Inputs &amp; Outputs'!$H$3*Premiums!C121))</f>
        <v>49542265.146617621</v>
      </c>
      <c r="D121" s="7">
        <f>C121*(1+'Int Rate'!D121)+Premiums!D121-Claims!D121+IF((C121*(1+'Int Rate'!D121)+Premiums!D121-Claims!D121)&gt;'Inputs &amp; Outputs'!$H$2*'Expected Reserves'!D121,0,MIN('Inputs &amp; Outputs'!$H$2*'Expected Reserves'!D121-(C121*(1+'Int Rate'!D121)+Premiums!D121-Claims!D121),'Inputs &amp; Outputs'!$H$3*Premiums!D121))</f>
        <v>68469615.329517439</v>
      </c>
      <c r="E121" s="7">
        <f>D121*(1+'Int Rate'!E121)+Premiums!E121-Claims!E121+IF((D121*(1+'Int Rate'!E121)+Premiums!E121-Claims!E121)&gt;'Inputs &amp; Outputs'!$H$2*'Expected Reserves'!E121,0,MIN('Inputs &amp; Outputs'!$H$2*'Expected Reserves'!E121-(D121*(1+'Int Rate'!E121)+Premiums!E121-Claims!E121),'Inputs &amp; Outputs'!$H$3*Premiums!E121))</f>
        <v>95972770.846292913</v>
      </c>
      <c r="F121" s="7">
        <f>E121*(1+'Int Rate'!F121)+Premiums!F121-Claims!F121+IF((E121*(1+'Int Rate'!F121)+Premiums!F121-Claims!F121)&gt;'Inputs &amp; Outputs'!$H$2*'Expected Reserves'!F121,0,MIN('Inputs &amp; Outputs'!$H$2*'Expected Reserves'!F121-(E121*(1+'Int Rate'!F121)+Premiums!F121-Claims!F121),'Inputs &amp; Outputs'!$H$3*Premiums!F121))</f>
        <v>126359829.67186438</v>
      </c>
      <c r="G121" s="7">
        <f>F121*(1+'Int Rate'!G121)+Premiums!G121-Claims!G121+IF((F121*(1+'Int Rate'!G121)+Premiums!G121-Claims!G121)&gt;'Inputs &amp; Outputs'!$H$2*'Expected Reserves'!G121,0,MIN('Inputs &amp; Outputs'!$H$2*'Expected Reserves'!G121-(F121*(1+'Int Rate'!G121)+Premiums!G121-Claims!G121),'Inputs &amp; Outputs'!$H$3*Premiums!G121))</f>
        <v>133218629.78329754</v>
      </c>
      <c r="H121" s="7">
        <f>G121*(1+'Int Rate'!H121)+Premiums!H121-Claims!H121+IF((G121*(1+'Int Rate'!H121)+Premiums!H121-Claims!H121)&gt;'Inputs &amp; Outputs'!$H$2*'Expected Reserves'!H121,0,MIN('Inputs &amp; Outputs'!$H$2*'Expected Reserves'!H121-(G121*(1+'Int Rate'!H121)+Premiums!H121-Claims!H121),'Inputs &amp; Outputs'!$H$3*Premiums!H121))</f>
        <v>162789917.97692209</v>
      </c>
      <c r="I121" s="7">
        <f>H121*(1+'Int Rate'!I121)+Premiums!I121-Claims!I121+IF((H121*(1+'Int Rate'!I121)+Premiums!I121-Claims!I121)&gt;'Inputs &amp; Outputs'!$H$2*'Expected Reserves'!I121,0,MIN('Inputs &amp; Outputs'!$H$2*'Expected Reserves'!I121-(H121*(1+'Int Rate'!I121)+Premiums!I121-Claims!I121),'Inputs &amp; Outputs'!$H$3*Premiums!I121))</f>
        <v>174352111.24795794</v>
      </c>
      <c r="J121" s="7">
        <f>I121*(1+'Int Rate'!J121)+Premiums!J121-Claims!J121+IF((I121*(1+'Int Rate'!J121)+Premiums!J121-Claims!J121)&gt;'Inputs &amp; Outputs'!$H$2*'Expected Reserves'!J121,0,MIN('Inputs &amp; Outputs'!$H$2*'Expected Reserves'!J121-(I121*(1+'Int Rate'!J121)+Premiums!J121-Claims!J121),'Inputs &amp; Outputs'!$H$3*Premiums!J121))</f>
        <v>202555514.78447887</v>
      </c>
      <c r="K121" s="7">
        <f>J121*(1+'Int Rate'!K121)+Premiums!K121-Claims!K121+IF((J121*(1+'Int Rate'!K121)+Premiums!K121-Claims!K121)&gt;'Inputs &amp; Outputs'!$H$2*'Expected Reserves'!K121,0,MIN('Inputs &amp; Outputs'!$H$2*'Expected Reserves'!K121-(J121*(1+'Int Rate'!K121)+Premiums!K121-Claims!K121),'Inputs &amp; Outputs'!$H$3*Premiums!K121))</f>
        <v>229557034.05137089</v>
      </c>
      <c r="L121" s="7">
        <f>K121*(1+'Int Rate'!L121)+Premiums!L121-Claims!L121+IF((K121*(1+'Int Rate'!L121)+Premiums!L121-Claims!L121)&gt;'Inputs &amp; Outputs'!$H$2*'Expected Reserves'!L121,0,MIN('Inputs &amp; Outputs'!$H$2*'Expected Reserves'!L121-(K121*(1+'Int Rate'!L121)+Premiums!L121-Claims!L121),'Inputs &amp; Outputs'!$H$3*Premiums!L121))</f>
        <v>271132835.12669945</v>
      </c>
      <c r="M121" s="7">
        <f>L121*(1+'Int Rate'!M121)+Premiums!M121-Claims!M121+IF((L121*(1+'Int Rate'!M121)+Premiums!M121-Claims!M121)&gt;'Inputs &amp; Outputs'!$H$2*'Expected Reserves'!M121,0,MIN('Inputs &amp; Outputs'!$H$2*'Expected Reserves'!M121-(L121*(1+'Int Rate'!M121)+Premiums!M121-Claims!M121),'Inputs &amp; Outputs'!$H$3*Premiums!M121))</f>
        <v>299969216.4714334</v>
      </c>
      <c r="N121" s="7">
        <f>M121*(1+'Int Rate'!N121)+Premiums!N121-Claims!N121+IF((M121*(1+'Int Rate'!N121)+Premiums!N121-Claims!N121)&gt;'Inputs &amp; Outputs'!$H$2*'Expected Reserves'!N121,0,MIN('Inputs &amp; Outputs'!$H$2*'Expected Reserves'!N121-(M121*(1+'Int Rate'!N121)+Premiums!N121-Claims!N121),'Inputs &amp; Outputs'!$H$3*Premiums!N121))</f>
        <v>308302383.74663568</v>
      </c>
      <c r="O121" s="7">
        <f>N121*(1+'Int Rate'!O121)+Premiums!O121-Claims!O121+IF((N121*(1+'Int Rate'!O121)+Premiums!O121-Claims!O121)&gt;'Inputs &amp; Outputs'!$H$2*'Expected Reserves'!O121,0,MIN('Inputs &amp; Outputs'!$H$2*'Expected Reserves'!O121-(N121*(1+'Int Rate'!O121)+Premiums!O121-Claims!O121),'Inputs &amp; Outputs'!$H$3*Premiums!O121))</f>
        <v>326453978.42361236</v>
      </c>
      <c r="P121" s="7">
        <f>O121*(1+'Int Rate'!P121)+Premiums!P121-Claims!P121+IF((O121*(1+'Int Rate'!P121)+Premiums!P121-Claims!P121)&gt;'Inputs &amp; Outputs'!$H$2*'Expected Reserves'!P121,0,MIN('Inputs &amp; Outputs'!$H$2*'Expected Reserves'!P121-(O121*(1+'Int Rate'!P121)+Premiums!P121-Claims!P121),'Inputs &amp; Outputs'!$H$3*Premiums!P121))</f>
        <v>422052127.93726808</v>
      </c>
      <c r="Q121" s="7">
        <f>P121*(1+'Int Rate'!Q121)+Premiums!Q121-Claims!Q121+IF((P121*(1+'Int Rate'!Q121)+Premiums!Q121-Claims!Q121)&gt;'Inputs &amp; Outputs'!$H$2*'Expected Reserves'!Q121,0,MIN('Inputs &amp; Outputs'!$H$2*'Expected Reserves'!Q121-(P121*(1+'Int Rate'!Q121)+Premiums!Q121-Claims!Q121),'Inputs &amp; Outputs'!$H$3*Premiums!Q121))</f>
        <v>413027196.18819231</v>
      </c>
      <c r="R121" s="7">
        <f>Q121*(1+'Int Rate'!R121)+Premiums!R121-Claims!R121+IF((Q121*(1+'Int Rate'!R121)+Premiums!R121-Claims!R121)&gt;'Inputs &amp; Outputs'!$H$2*'Expected Reserves'!R121,0,MIN('Inputs &amp; Outputs'!$H$2*'Expected Reserves'!R121-(Q121*(1+'Int Rate'!R121)+Premiums!R121-Claims!R121),'Inputs &amp; Outputs'!$H$3*Premiums!R121))</f>
        <v>455861540.97259027</v>
      </c>
      <c r="S121" s="7">
        <f>R121*(1+'Int Rate'!S121)+Premiums!S121-Claims!S121+IF((R121*(1+'Int Rate'!S121)+Premiums!S121-Claims!S121)&gt;'Inputs &amp; Outputs'!$H$2*'Expected Reserves'!S121,0,MIN('Inputs &amp; Outputs'!$H$2*'Expected Reserves'!S121-(R121*(1+'Int Rate'!S121)+Premiums!S121-Claims!S121),'Inputs &amp; Outputs'!$H$3*Premiums!S121))</f>
        <v>455949937.63027209</v>
      </c>
      <c r="T121" s="7">
        <f>S121*(1+'Int Rate'!T121)+Premiums!T121-Claims!T121+IF((S121*(1+'Int Rate'!T121)+Premiums!T121-Claims!T121)&gt;'Inputs &amp; Outputs'!$H$2*'Expected Reserves'!T121,0,MIN('Inputs &amp; Outputs'!$H$2*'Expected Reserves'!T121-(S121*(1+'Int Rate'!T121)+Premiums!T121-Claims!T121),'Inputs &amp; Outputs'!$H$3*Premiums!T121))</f>
        <v>498082065.80603224</v>
      </c>
      <c r="U121" s="7">
        <f>T121*(1+'Int Rate'!U121)+Premiums!U121-Claims!U121+IF((T121*(1+'Int Rate'!U121)+Premiums!U121-Claims!U121)&gt;'Inputs &amp; Outputs'!$H$2*'Expected Reserves'!U121,0,MIN('Inputs &amp; Outputs'!$H$2*'Expected Reserves'!U121-(T121*(1+'Int Rate'!U121)+Premiums!U121-Claims!U121),'Inputs &amp; Outputs'!$H$3*Premiums!U121))</f>
        <v>538705138.98353088</v>
      </c>
      <c r="V121" s="7">
        <f>U121*(1+'Int Rate'!V121)+Premiums!V121-Claims!V121+IF((U121*(1+'Int Rate'!V121)+Premiums!V121-Claims!V121)&gt;'Inputs &amp; Outputs'!$H$2*'Expected Reserves'!V121,0,MIN('Inputs &amp; Outputs'!$H$2*'Expected Reserves'!V121-(U121*(1+'Int Rate'!V121)+Premiums!V121-Claims!V121),'Inputs &amp; Outputs'!$H$3*Premiums!V121))</f>
        <v>595977485.41509926</v>
      </c>
      <c r="W121" s="7">
        <f>V121*(1+'Int Rate'!W121)+Premiums!W121-Claims!W121+IF((V121*(1+'Int Rate'!W121)+Premiums!W121-Claims!W121)&gt;'Inputs &amp; Outputs'!$H$2*'Expected Reserves'!W121,0,MIN('Inputs &amp; Outputs'!$H$2*'Expected Reserves'!W121-(V121*(1+'Int Rate'!W121)+Premiums!W121-Claims!W121),'Inputs &amp; Outputs'!$H$3*Premiums!W121))</f>
        <v>665777607.79084301</v>
      </c>
      <c r="X121" s="7">
        <f>W121*(1+'Int Rate'!X121)+Premiums!X121-Claims!X121+IF((W121*(1+'Int Rate'!X121)+Premiums!X121-Claims!X121)&gt;'Inputs &amp; Outputs'!$H$2*'Expected Reserves'!X121,0,MIN('Inputs &amp; Outputs'!$H$2*'Expected Reserves'!X121-(W121*(1+'Int Rate'!X121)+Premiums!X121-Claims!X121),'Inputs &amp; Outputs'!$H$3*Premiums!X121))</f>
        <v>756628943.45299673</v>
      </c>
      <c r="Y121" s="7">
        <f>X121*(1+'Int Rate'!Y121)+Premiums!Y121-Claims!Y121+IF((X121*(1+'Int Rate'!Y121)+Premiums!Y121-Claims!Y121)&gt;'Inputs &amp; Outputs'!$H$2*'Expected Reserves'!Y121,0,MIN('Inputs &amp; Outputs'!$H$2*'Expected Reserves'!Y121-(X121*(1+'Int Rate'!Y121)+Premiums!Y121-Claims!Y121),'Inputs &amp; Outputs'!$H$3*Premiums!Y121))</f>
        <v>672290747.23334384</v>
      </c>
      <c r="Z121" s="7">
        <f>Y121*(1+'Int Rate'!Z121)+Premiums!Z121-Claims!Z121+IF((Y121*(1+'Int Rate'!Z121)+Premiums!Z121-Claims!Z121)&gt;'Inputs &amp; Outputs'!$H$2*'Expected Reserves'!Z121,0,MIN('Inputs &amp; Outputs'!$H$2*'Expected Reserves'!Z121-(Y121*(1+'Int Rate'!Z121)+Premiums!Z121-Claims!Z121),'Inputs &amp; Outputs'!$H$3*Premiums!Z121))</f>
        <v>663122800.40425968</v>
      </c>
      <c r="AA121" s="7">
        <f>Z121*(1+'Int Rate'!AA121)+Premiums!AA121-Claims!AA121+IF((Z121*(1+'Int Rate'!AA121)+Premiums!AA121-Claims!AA121)&gt;'Inputs &amp; Outputs'!$H$2*'Expected Reserves'!AA121,0,MIN('Inputs &amp; Outputs'!$H$2*'Expected Reserves'!AA121-(Z121*(1+'Int Rate'!AA121)+Premiums!AA121-Claims!AA121),'Inputs &amp; Outputs'!$H$3*Premiums!AA121))</f>
        <v>756509063.41807044</v>
      </c>
      <c r="AB121" s="7">
        <f>AA121*(1+'Int Rate'!AB121)+Premiums!AB121-Claims!AB121+IF((AA121*(1+'Int Rate'!AB121)+Premiums!AB121-Claims!AB121)&gt;'Inputs &amp; Outputs'!$H$2*'Expected Reserves'!AB121,0,MIN('Inputs &amp; Outputs'!$H$2*'Expected Reserves'!AB121-(AA121*(1+'Int Rate'!AB121)+Premiums!AB121-Claims!AB121),'Inputs &amp; Outputs'!$H$3*Premiums!AB121))</f>
        <v>679139968.08751607</v>
      </c>
      <c r="AC121" s="7">
        <f>AB121*(1+'Int Rate'!AC121)+Premiums!AC121-Claims!AC121+IF((AB121*(1+'Int Rate'!AC121)+Premiums!AC121-Claims!AC121)&gt;'Inputs &amp; Outputs'!$H$2*'Expected Reserves'!AC121,0,MIN('Inputs &amp; Outputs'!$H$2*'Expected Reserves'!AC121-(AB121*(1+'Int Rate'!AC121)+Premiums!AC121-Claims!AC121),'Inputs &amp; Outputs'!$H$3*Premiums!AC121))</f>
        <v>752425795.4837476</v>
      </c>
      <c r="AD121" s="7">
        <f>AC121*(1+'Int Rate'!AD121)+Premiums!AD121-Claims!AD121+IF((AC121*(1+'Int Rate'!AD121)+Premiums!AD121-Claims!AD121)&gt;'Inputs &amp; Outputs'!$H$2*'Expected Reserves'!AD121,0,MIN('Inputs &amp; Outputs'!$H$2*'Expected Reserves'!AD121-(AC121*(1+'Int Rate'!AD121)+Premiums!AD121-Claims!AD121),'Inputs &amp; Outputs'!$H$3*Premiums!AD121))</f>
        <v>769796706.46956956</v>
      </c>
      <c r="AE121" s="7">
        <f>AD121*(1+'Int Rate'!AE121)+Premiums!AE121-Claims!AE121+IF((AD121*(1+'Int Rate'!AE121)+Premiums!AE121-Claims!AE121)&gt;'Inputs &amp; Outputs'!$H$2*'Expected Reserves'!AE121,0,MIN('Inputs &amp; Outputs'!$H$2*'Expected Reserves'!AE121-(AD121*(1+'Int Rate'!AE121)+Premiums!AE121-Claims!AE121),'Inputs &amp; Outputs'!$H$3*Premiums!AE121))</f>
        <v>732927877.16664958</v>
      </c>
      <c r="AF121" s="7">
        <f>AE121*(1+'Int Rate'!AF121)+Premiums!AF121-Claims!AF121+IF((AE121*(1+'Int Rate'!AF121)+Premiums!AF121-Claims!AF121)&gt;'Inputs &amp; Outputs'!$H$2*'Expected Reserves'!AF121,0,MIN('Inputs &amp; Outputs'!$H$2*'Expected Reserves'!AF121-(AE121*(1+'Int Rate'!AF121)+Premiums!AF121-Claims!AF121),'Inputs &amp; Outputs'!$H$3*Premiums!AF121))</f>
        <v>852866062.05150008</v>
      </c>
      <c r="AG121" s="7">
        <f>AF121*(1+'Int Rate'!AG121)+Premiums!AG121-Claims!AG121+IF((AF121*(1+'Int Rate'!AG121)+Premiums!AG121-Claims!AG121)&gt;'Inputs &amp; Outputs'!$H$2*'Expected Reserves'!AG121,0,MIN('Inputs &amp; Outputs'!$H$2*'Expected Reserves'!AG121-(AF121*(1+'Int Rate'!AG121)+Premiums!AG121-Claims!AG121),'Inputs &amp; Outputs'!$H$3*Premiums!AG121))</f>
        <v>917972511.61939371</v>
      </c>
      <c r="AH121" s="7">
        <f>AG121*(1+'Int Rate'!AH121)+Premiums!AH121-Claims!AH121+IF((AG121*(1+'Int Rate'!AH121)+Premiums!AH121-Claims!AH121)&gt;'Inputs &amp; Outputs'!$H$2*'Expected Reserves'!AH121,0,MIN('Inputs &amp; Outputs'!$H$2*'Expected Reserves'!AH121-(AG121*(1+'Int Rate'!AH121)+Premiums!AH121-Claims!AH121),'Inputs &amp; Outputs'!$H$3*Premiums!AH121))</f>
        <v>1003086240.6061674</v>
      </c>
      <c r="AI121" s="7">
        <f>AH121*(1+'Int Rate'!AI121)+Premiums!AI121-Claims!AI121+IF((AH121*(1+'Int Rate'!AI121)+Premiums!AI121-Claims!AI121)&gt;'Inputs &amp; Outputs'!$H$2*'Expected Reserves'!AI121,0,MIN('Inputs &amp; Outputs'!$H$2*'Expected Reserves'!AI121-(AH121*(1+'Int Rate'!AI121)+Premiums!AI121-Claims!AI121),'Inputs &amp; Outputs'!$H$3*Premiums!AI121))</f>
        <v>979431214.55966139</v>
      </c>
      <c r="AJ121" s="7">
        <f>AI121*(1+'Int Rate'!AJ121)+Premiums!AJ121-Claims!AJ121+IF((AI121*(1+'Int Rate'!AJ121)+Premiums!AJ121-Claims!AJ121)&gt;'Inputs &amp; Outputs'!$H$2*'Expected Reserves'!AJ121,0,MIN('Inputs &amp; Outputs'!$H$2*'Expected Reserves'!AJ121-(AI121*(1+'Int Rate'!AJ121)+Premiums!AJ121-Claims!AJ121),'Inputs &amp; Outputs'!$H$3*Premiums!AJ121))</f>
        <v>1010951833.0778656</v>
      </c>
      <c r="AK121" s="7">
        <f>AJ121*(1+'Int Rate'!AK121)+Premiums!AK121-Claims!AK121+IF((AJ121*(1+'Int Rate'!AK121)+Premiums!AK121-Claims!AK121)&gt;'Inputs &amp; Outputs'!$H$2*'Expected Reserves'!AK121,0,MIN('Inputs &amp; Outputs'!$H$2*'Expected Reserves'!AK121-(AJ121*(1+'Int Rate'!AK121)+Premiums!AK121-Claims!AK121),'Inputs &amp; Outputs'!$H$3*Premiums!AK121))</f>
        <v>996020489.92915535</v>
      </c>
      <c r="AL121" s="7">
        <f>AK121*(1+'Int Rate'!AL121)+Premiums!AL121-Claims!AL121+IF((AK121*(1+'Int Rate'!AL121)+Premiums!AL121-Claims!AL121)&gt;'Inputs &amp; Outputs'!$H$2*'Expected Reserves'!AL121,0,MIN('Inputs &amp; Outputs'!$H$2*'Expected Reserves'!AL121-(AK121*(1+'Int Rate'!AL121)+Premiums!AL121-Claims!AL121),'Inputs &amp; Outputs'!$H$3*Premiums!AL121))</f>
        <v>1049838407.8706138</v>
      </c>
      <c r="AM121" s="7">
        <f>AL121*(1+'Int Rate'!AM121)+Premiums!AM121-Claims!AM121+IF((AL121*(1+'Int Rate'!AM121)+Premiums!AM121-Claims!AM121)&gt;'Inputs &amp; Outputs'!$H$2*'Expected Reserves'!AM121,0,MIN('Inputs &amp; Outputs'!$H$2*'Expected Reserves'!AM121-(AL121*(1+'Int Rate'!AM121)+Premiums!AM121-Claims!AM121),'Inputs &amp; Outputs'!$H$3*Premiums!AM121))</f>
        <v>1005419193.3827437</v>
      </c>
      <c r="AN121" s="7">
        <f>AM121*(1+'Int Rate'!AN121)+Premiums!AN121-Claims!AN121+IF((AM121*(1+'Int Rate'!AN121)+Premiums!AN121-Claims!AN121)&gt;'Inputs &amp; Outputs'!$H$2*'Expected Reserves'!AN121,0,MIN('Inputs &amp; Outputs'!$H$2*'Expected Reserves'!AN121-(AM121*(1+'Int Rate'!AN121)+Premiums!AN121-Claims!AN121),'Inputs &amp; Outputs'!$H$3*Premiums!AN121))</f>
        <v>911274897.23106647</v>
      </c>
      <c r="AO121" s="7">
        <f>AN121*(1+'Int Rate'!AO121)+Premiums!AO121-Claims!AO121+IF((AN121*(1+'Int Rate'!AO121)+Premiums!AO121-Claims!AO121)&gt;'Inputs &amp; Outputs'!$H$2*'Expected Reserves'!AO121,0,MIN('Inputs &amp; Outputs'!$H$2*'Expected Reserves'!AO121-(AN121*(1+'Int Rate'!AO121)+Premiums!AO121-Claims!AO121),'Inputs &amp; Outputs'!$H$3*Premiums!AO121))</f>
        <v>922263530.30180216</v>
      </c>
      <c r="AP121" s="7">
        <f>AO121*(1+'Int Rate'!AP121)+Premiums!AP121-Claims!AP121+IF((AO121*(1+'Int Rate'!AP121)+Premiums!AP121-Claims!AP121)&gt;'Inputs &amp; Outputs'!$H$2*'Expected Reserves'!AP121,0,MIN('Inputs &amp; Outputs'!$H$2*'Expected Reserves'!AP121-(AO121*(1+'Int Rate'!AP121)+Premiums!AP121-Claims!AP121),'Inputs &amp; Outputs'!$H$3*Premiums!AP121))</f>
        <v>893737811.71339095</v>
      </c>
      <c r="AQ121" s="7">
        <f>AP121*(1+'Int Rate'!AQ121)+Premiums!AQ121-Claims!AQ121+IF((AP121*(1+'Int Rate'!AQ121)+Premiums!AQ121-Claims!AQ121)&gt;'Inputs &amp; Outputs'!$H$2*'Expected Reserves'!AQ121,0,MIN('Inputs &amp; Outputs'!$H$2*'Expected Reserves'!AQ121-(AP121*(1+'Int Rate'!AQ121)+Premiums!AQ121-Claims!AQ121),'Inputs &amp; Outputs'!$H$3*Premiums!AQ121))</f>
        <v>763805622.47996914</v>
      </c>
      <c r="AR121" s="7">
        <f>AQ121*(1+'Int Rate'!AR121)+Premiums!AR121-Claims!AR121+IF((AQ121*(1+'Int Rate'!AR121)+Premiums!AR121-Claims!AR121)&gt;'Inputs &amp; Outputs'!$H$2*'Expected Reserves'!AR121,0,MIN('Inputs &amp; Outputs'!$H$2*'Expected Reserves'!AR121-(AQ121*(1+'Int Rate'!AR121)+Premiums!AR121-Claims!AR121),'Inputs &amp; Outputs'!$H$3*Premiums!AR121))</f>
        <v>707388148.59641254</v>
      </c>
      <c r="AS121" s="7">
        <f>AR121*(1+'Int Rate'!AS121)+Premiums!AS121-Claims!AS121+IF((AR121*(1+'Int Rate'!AS121)+Premiums!AS121-Claims!AS121)&gt;'Inputs &amp; Outputs'!$H$2*'Expected Reserves'!AS121,0,MIN('Inputs &amp; Outputs'!$H$2*'Expected Reserves'!AS121-(AR121*(1+'Int Rate'!AS121)+Premiums!AS121-Claims!AS121),'Inputs &amp; Outputs'!$H$3*Premiums!AS121))</f>
        <v>633005687.23110843</v>
      </c>
      <c r="AT121" s="7">
        <f>AS121*(1+'Int Rate'!AT121)+Premiums!AT121-Claims!AT121+IF((AS121*(1+'Int Rate'!AT121)+Premiums!AT121-Claims!AT121)&gt;'Inputs &amp; Outputs'!$H$2*'Expected Reserves'!AT121,0,MIN('Inputs &amp; Outputs'!$H$2*'Expected Reserves'!AT121-(AS121*(1+'Int Rate'!AT121)+Premiums!AT121-Claims!AT121),'Inputs &amp; Outputs'!$H$3*Premiums!AT121))</f>
        <v>545825487.94191074</v>
      </c>
      <c r="AU121" s="7">
        <f>AT121*(1+'Int Rate'!AU121)+Premiums!AU121-Claims!AU121+IF((AT121*(1+'Int Rate'!AU121)+Premiums!AU121-Claims!AU121)&gt;'Inputs &amp; Outputs'!$H$2*'Expected Reserves'!AU121,0,MIN('Inputs &amp; Outputs'!$H$2*'Expected Reserves'!AU121-(AT121*(1+'Int Rate'!AU121)+Premiums!AU121-Claims!AU121),'Inputs &amp; Outputs'!$H$3*Premiums!AU121))</f>
        <v>450913871.64751935</v>
      </c>
      <c r="AV121" s="7">
        <f>AU121*(1+'Int Rate'!AV121)+Premiums!AV121-Claims!AV121+IF((AU121*(1+'Int Rate'!AV121)+Premiums!AV121-Claims!AV121)&gt;'Inputs &amp; Outputs'!$H$2*'Expected Reserves'!AV121,0,MIN('Inputs &amp; Outputs'!$H$2*'Expected Reserves'!AV121-(AU121*(1+'Int Rate'!AV121)+Premiums!AV121-Claims!AV121),'Inputs &amp; Outputs'!$H$3*Premiums!AV121))</f>
        <v>370355209.4184193</v>
      </c>
      <c r="AW121" s="7">
        <f>AV121*(1+'Int Rate'!AW121)+Premiums!AW121-Claims!AW121+IF((AV121*(1+'Int Rate'!AW121)+Premiums!AW121-Claims!AW121)&gt;'Inputs &amp; Outputs'!$H$2*'Expected Reserves'!AW121,0,MIN('Inputs &amp; Outputs'!$H$2*'Expected Reserves'!AW121-(AV121*(1+'Int Rate'!AW121)+Premiums!AW121-Claims!AW121),'Inputs &amp; Outputs'!$H$3*Premiums!AW121))</f>
        <v>212204255.94173408</v>
      </c>
      <c r="AX121" s="7">
        <f>AW121*(1+'Int Rate'!AX121)+Premiums!AX121-Claims!AX121+IF((AW121*(1+'Int Rate'!AX121)+Premiums!AX121-Claims!AX121)&gt;'Inputs &amp; Outputs'!$H$2*'Expected Reserves'!AX121,0,MIN('Inputs &amp; Outputs'!$H$2*'Expected Reserves'!AX121-(AW121*(1+'Int Rate'!AX121)+Premiums!AX121-Claims!AX121),'Inputs &amp; Outputs'!$H$3*Premiums!AX121))</f>
        <v>27827580.383844882</v>
      </c>
      <c r="AY121" s="7">
        <f>AX121*(1+'Int Rate'!AY121)+Premiums!AY121-Claims!AY121+IF((AX121*(1+'Int Rate'!AY121)+Premiums!AY121-Claims!AY121)&gt;'Inputs &amp; Outputs'!$H$2*'Expected Reserves'!AY121,0,MIN('Inputs &amp; Outputs'!$H$2*'Expected Reserves'!AY121-(AX121*(1+'Int Rate'!AY121)+Premiums!AY121-Claims!AY121),'Inputs &amp; Outputs'!$H$3*Premiums!AY121))</f>
        <v>-147927368.05444914</v>
      </c>
      <c r="AZ121" s="7">
        <f>AY121*(1+'Int Rate'!AZ121)+Premiums!AZ121-Claims!AZ121+IF((AY121*(1+'Int Rate'!AZ121)+Premiums!AZ121-Claims!AZ121)&gt;'Inputs &amp; Outputs'!$H$2*'Expected Reserves'!AZ121,0,MIN('Inputs &amp; Outputs'!$H$2*'Expected Reserves'!AZ121-(AY121*(1+'Int Rate'!AZ121)+Premiums!AZ121-Claims!AZ121),'Inputs &amp; Outputs'!$H$3*Premiums!AZ121))</f>
        <v>-336198611.24221623</v>
      </c>
      <c r="BA121" s="7">
        <f>AZ121*(1+'Int Rate'!BA121)+Premiums!BA121-Claims!BA121+IF((AZ121*(1+'Int Rate'!BA121)+Premiums!BA121-Claims!BA121)&gt;'Inputs &amp; Outputs'!$H$2*'Expected Reserves'!BA121,0,MIN('Inputs &amp; Outputs'!$H$2*'Expected Reserves'!BA121-(AZ121*(1+'Int Rate'!BA121)+Premiums!BA121-Claims!BA121),'Inputs &amp; Outputs'!$H$3*Premiums!BA121))</f>
        <v>-551386492.31502426</v>
      </c>
      <c r="BB121" s="7">
        <f>BA121*(1+'Int Rate'!BB121)+Premiums!BB121-Claims!BB121+IF((BA121*(1+'Int Rate'!BB121)+Premiums!BB121-Claims!BB121)&gt;'Inputs &amp; Outputs'!$H$2*'Expected Reserves'!BB121,0,MIN('Inputs &amp; Outputs'!$H$2*'Expected Reserves'!BB121-(BA121*(1+'Int Rate'!BB121)+Premiums!BB121-Claims!BB121),'Inputs &amp; Outputs'!$H$3*Premiums!BB121))</f>
        <v>-755748605.22115588</v>
      </c>
      <c r="BC121" s="7">
        <f>BB121*(1+'Int Rate'!BC121)+Premiums!BC121-Claims!BC121+IF((BB121*(1+'Int Rate'!BC121)+Premiums!BC121-Claims!BC121)&gt;'Inputs &amp; Outputs'!$H$2*'Expected Reserves'!BC121,0,MIN('Inputs &amp; Outputs'!$H$2*'Expected Reserves'!BC121-(BB121*(1+'Int Rate'!BC121)+Premiums!BC121-Claims!BC121),'Inputs &amp; Outputs'!$H$3*Premiums!BC121))</f>
        <v>-869374961.39341486</v>
      </c>
      <c r="BD121" s="7">
        <f>BC121*(1+'Int Rate'!BD121)+Premiums!BD121-Claims!BD121+IF((BC121*(1+'Int Rate'!BD121)+Premiums!BD121-Claims!BD121)&gt;'Inputs &amp; Outputs'!$H$2*'Expected Reserves'!BD121,0,MIN('Inputs &amp; Outputs'!$H$2*'Expected Reserves'!BD121-(BC121*(1+'Int Rate'!BD121)+Premiums!BD121-Claims!BD121),'Inputs &amp; Outputs'!$H$3*Premiums!BD121))</f>
        <v>-1004110328.9925356</v>
      </c>
      <c r="BE121" s="7">
        <f>BD121*(1+'Int Rate'!BE121)+Premiums!BE121-Claims!BE121+IF((BD121*(1+'Int Rate'!BE121)+Premiums!BE121-Claims!BE121)&gt;'Inputs &amp; Outputs'!$H$2*'Expected Reserves'!BE121,0,MIN('Inputs &amp; Outputs'!$H$2*'Expected Reserves'!BE121-(BD121*(1+'Int Rate'!BE121)+Premiums!BE121-Claims!BE121),'Inputs &amp; Outputs'!$H$3*Premiums!BE121))</f>
        <v>-1158348856.5187509</v>
      </c>
      <c r="BF121" s="7">
        <f>BE121*(1+'Int Rate'!BF121)+Premiums!BF121-Claims!BF121+IF((BE121*(1+'Int Rate'!BF121)+Premiums!BF121-Claims!BF121)&gt;'Inputs &amp; Outputs'!$H$2*'Expected Reserves'!BF121,0,MIN('Inputs &amp; Outputs'!$H$2*'Expected Reserves'!BF121-(BE121*(1+'Int Rate'!BF121)+Premiums!BF121-Claims!BF121),'Inputs &amp; Outputs'!$H$3*Premiums!BF121))</f>
        <v>-1314985233.2750401</v>
      </c>
      <c r="BG121" s="7">
        <f>BF121*(1+'Int Rate'!BG121)+Premiums!BG121-Claims!BG121+IF((BF121*(1+'Int Rate'!BG121)+Premiums!BG121-Claims!BG121)&gt;'Inputs &amp; Outputs'!$H$2*'Expected Reserves'!BG121,0,MIN('Inputs &amp; Outputs'!$H$2*'Expected Reserves'!BG121-(BF121*(1+'Int Rate'!BG121)+Premiums!BG121-Claims!BG121),'Inputs &amp; Outputs'!$H$3*Premiums!BG121))</f>
        <v>-1403696713.331449</v>
      </c>
      <c r="BH121" s="7">
        <f>BG121*(1+'Int Rate'!BH121)+Premiums!BH121-Claims!BH121+IF((BG121*(1+'Int Rate'!BH121)+Premiums!BH121-Claims!BH121)&gt;'Inputs &amp; Outputs'!$H$2*'Expected Reserves'!BH121,0,MIN('Inputs &amp; Outputs'!$H$2*'Expected Reserves'!BH121-(BG121*(1+'Int Rate'!BH121)+Premiums!BH121-Claims!BH121),'Inputs &amp; Outputs'!$H$3*Premiums!BH121))</f>
        <v>-1689334687.844624</v>
      </c>
      <c r="BI121" s="7">
        <f>BH121*(1+'Int Rate'!BI121)+Premiums!BI121-Claims!BI121+IF((BH121*(1+'Int Rate'!BI121)+Premiums!BI121-Claims!BI121)&gt;'Inputs &amp; Outputs'!$H$2*'Expected Reserves'!BI121,0,MIN('Inputs &amp; Outputs'!$H$2*'Expected Reserves'!BI121-(BH121*(1+'Int Rate'!BI121)+Premiums!BI121-Claims!BI121),'Inputs &amp; Outputs'!$H$3*Premiums!BI121))</f>
        <v>-1857806997.0506589</v>
      </c>
      <c r="BJ121" s="7">
        <f>BI121*(1+'Int Rate'!BJ121)+Premiums!BJ121-Claims!BJ121+IF((BI121*(1+'Int Rate'!BJ121)+Premiums!BJ121-Claims!BJ121)&gt;'Inputs &amp; Outputs'!$H$2*'Expected Reserves'!BJ121,0,MIN('Inputs &amp; Outputs'!$H$2*'Expected Reserves'!BJ121-(BI121*(1+'Int Rate'!BJ121)+Premiums!BJ121-Claims!BJ121),'Inputs &amp; Outputs'!$H$3*Premiums!BJ121))</f>
        <v>-2016660873.3916361</v>
      </c>
      <c r="BK121" s="7">
        <f>BJ121*(1+'Int Rate'!BK121)+Premiums!BK121-Claims!BK121+IF((BJ121*(1+'Int Rate'!BK121)+Premiums!BK121-Claims!BK121)&gt;'Inputs &amp; Outputs'!$H$2*'Expected Reserves'!BK121,0,MIN('Inputs &amp; Outputs'!$H$2*'Expected Reserves'!BK121-(BJ121*(1+'Int Rate'!BK121)+Premiums!BK121-Claims!BK121),'Inputs &amp; Outputs'!$H$3*Premiums!BK121))</f>
        <v>-2229691155.4442067</v>
      </c>
      <c r="BL121" s="7">
        <f>BK121*(1+'Int Rate'!BL121)+Premiums!BL121-Claims!BL121+IF((BK121*(1+'Int Rate'!BL121)+Premiums!BL121-Claims!BL121)&gt;'Inputs &amp; Outputs'!$H$2*'Expected Reserves'!BL121,0,MIN('Inputs &amp; Outputs'!$H$2*'Expected Reserves'!BL121-(BK121*(1+'Int Rate'!BL121)+Premiums!BL121-Claims!BL121),'Inputs &amp; Outputs'!$H$3*Premiums!BL121))</f>
        <v>-2386041957.9024105</v>
      </c>
      <c r="BM121" s="7">
        <f>BL121*(1+'Int Rate'!BM121)+Premiums!BM121-Claims!BM121+IF((BL121*(1+'Int Rate'!BM121)+Premiums!BM121-Claims!BM121)&gt;'Inputs &amp; Outputs'!$H$2*'Expected Reserves'!BM121,0,MIN('Inputs &amp; Outputs'!$H$2*'Expected Reserves'!BM121-(BL121*(1+'Int Rate'!BM121)+Premiums!BM121-Claims!BM121),'Inputs &amp; Outputs'!$H$3*Premiums!BM121))</f>
        <v>-2339339190.7725453</v>
      </c>
      <c r="BN121" s="7">
        <f>BM121*(1+'Int Rate'!BN121)+Premiums!BN121-Claims!BN121+IF((BM121*(1+'Int Rate'!BN121)+Premiums!BN121-Claims!BN121)&gt;'Inputs &amp; Outputs'!$H$2*'Expected Reserves'!BN121,0,MIN('Inputs &amp; Outputs'!$H$2*'Expected Reserves'!BN121-(BM121*(1+'Int Rate'!BN121)+Premiums!BN121-Claims!BN121),'Inputs &amp; Outputs'!$H$3*Premiums!BN121))</f>
        <v>-2501452236.4225645</v>
      </c>
      <c r="BO121" s="7">
        <f>BN121*(1+'Int Rate'!BO121)+Premiums!BO121-Claims!BO121+IF((BN121*(1+'Int Rate'!BO121)+Premiums!BO121-Claims!BO121)&gt;'Inputs &amp; Outputs'!$H$2*'Expected Reserves'!BO121,0,MIN('Inputs &amp; Outputs'!$H$2*'Expected Reserves'!BO121-(BN121*(1+'Int Rate'!BO121)+Premiums!BO121-Claims!BO121),'Inputs &amp; Outputs'!$H$3*Premiums!BO121))</f>
        <v>-2789854113.3169928</v>
      </c>
      <c r="BP121" s="7">
        <f>BO121*(1+'Int Rate'!BP121)+Premiums!BP121-Claims!BP121+IF((BO121*(1+'Int Rate'!BP121)+Premiums!BP121-Claims!BP121)&gt;'Inputs &amp; Outputs'!$H$2*'Expected Reserves'!BP121,0,MIN('Inputs &amp; Outputs'!$H$2*'Expected Reserves'!BP121-(BO121*(1+'Int Rate'!BP121)+Premiums!BP121-Claims!BP121),'Inputs &amp; Outputs'!$H$3*Premiums!BP121))</f>
        <v>-2902391332.099369</v>
      </c>
      <c r="BQ121" s="7">
        <f>BP121*(1+'Int Rate'!BQ121)+Premiums!BQ121-Claims!BQ121+IF((BP121*(1+'Int Rate'!BQ121)+Premiums!BQ121-Claims!BQ121)&gt;'Inputs &amp; Outputs'!$H$2*'Expected Reserves'!BQ121,0,MIN('Inputs &amp; Outputs'!$H$2*'Expected Reserves'!BQ121-(BP121*(1+'Int Rate'!BQ121)+Premiums!BQ121-Claims!BQ121),'Inputs &amp; Outputs'!$H$3*Premiums!BQ121))</f>
        <v>-2976498451.7490234</v>
      </c>
      <c r="BR121" s="7">
        <f>BQ121*(1+'Int Rate'!BR121)+Premiums!BR121-Claims!BR121+IF((BQ121*(1+'Int Rate'!BR121)+Premiums!BR121-Claims!BR121)&gt;'Inputs &amp; Outputs'!$H$2*'Expected Reserves'!BR121,0,MIN('Inputs &amp; Outputs'!$H$2*'Expected Reserves'!BR121-(BQ121*(1+'Int Rate'!BR121)+Premiums!BR121-Claims!BR121),'Inputs &amp; Outputs'!$H$3*Premiums!BR121))</f>
        <v>-3265493907.8628883</v>
      </c>
      <c r="BS121" s="7">
        <f>BR121*(1+'Int Rate'!BS121)+Premiums!BS121-Claims!BS121+IF((BR121*(1+'Int Rate'!BS121)+Premiums!BS121-Claims!BS121)&gt;'Inputs &amp; Outputs'!$H$2*'Expected Reserves'!BS121,0,MIN('Inputs &amp; Outputs'!$H$2*'Expected Reserves'!BS121-(BR121*(1+'Int Rate'!BS121)+Premiums!BS121-Claims!BS121),'Inputs &amp; Outputs'!$H$3*Premiums!BS121))</f>
        <v>-3251615315.184042</v>
      </c>
      <c r="BT121" s="7">
        <f>BS121*(1+'Int Rate'!BT121)+Premiums!BT121-Claims!BT121+IF((BS121*(1+'Int Rate'!BT121)+Premiums!BT121-Claims!BT121)&gt;'Inputs &amp; Outputs'!$H$2*'Expected Reserves'!BT121,0,MIN('Inputs &amp; Outputs'!$H$2*'Expected Reserves'!BT121-(BS121*(1+'Int Rate'!BT121)+Premiums!BT121-Claims!BT121),'Inputs &amp; Outputs'!$H$3*Premiums!BT121))</f>
        <v>-3528050184.6848507</v>
      </c>
    </row>
    <row r="122" spans="1:72" x14ac:dyDescent="0.25">
      <c r="A122" s="1">
        <v>121</v>
      </c>
      <c r="B122" s="7">
        <f>Premiums!B122</f>
        <v>25000000</v>
      </c>
      <c r="C122" s="7">
        <f>B122*(1+'Int Rate'!C122)+Premiums!C122-Claims!C122+IF((B122*(1+'Int Rate'!C122)+Premiums!C122-Claims!C122)&gt;'Inputs &amp; Outputs'!$H$2*'Expected Reserves'!C122,0,MIN('Inputs &amp; Outputs'!$H$2*'Expected Reserves'!C122-(B122*(1+'Int Rate'!C122)+Premiums!C122-Claims!C122),'Inputs &amp; Outputs'!$H$3*Premiums!C122))</f>
        <v>50152566.820007175</v>
      </c>
      <c r="D122" s="7">
        <f>C122*(1+'Int Rate'!D122)+Premiums!D122-Claims!D122+IF((C122*(1+'Int Rate'!D122)+Premiums!D122-Claims!D122)&gt;'Inputs &amp; Outputs'!$H$2*'Expected Reserves'!D122,0,MIN('Inputs &amp; Outputs'!$H$2*'Expected Reserves'!D122-(C122*(1+'Int Rate'!D122)+Premiums!D122-Claims!D122),'Inputs &amp; Outputs'!$H$3*Premiums!D122))</f>
        <v>69638471.007812142</v>
      </c>
      <c r="E122" s="7">
        <f>D122*(1+'Int Rate'!E122)+Premiums!E122-Claims!E122+IF((D122*(1+'Int Rate'!E122)+Premiums!E122-Claims!E122)&gt;'Inputs &amp; Outputs'!$H$2*'Expected Reserves'!E122,0,MIN('Inputs &amp; Outputs'!$H$2*'Expected Reserves'!E122-(D122*(1+'Int Rate'!E122)+Premiums!E122-Claims!E122),'Inputs &amp; Outputs'!$H$3*Premiums!E122))</f>
        <v>98310209.346597806</v>
      </c>
      <c r="F122" s="7">
        <f>E122*(1+'Int Rate'!F122)+Premiums!F122-Claims!F122+IF((E122*(1+'Int Rate'!F122)+Premiums!F122-Claims!F122)&gt;'Inputs &amp; Outputs'!$H$2*'Expected Reserves'!F122,0,MIN('Inputs &amp; Outputs'!$H$2*'Expected Reserves'!F122-(E122*(1+'Int Rate'!F122)+Premiums!F122-Claims!F122),'Inputs &amp; Outputs'!$H$3*Premiums!F122))</f>
        <v>123054360.10044993</v>
      </c>
      <c r="G122" s="7">
        <f>F122*(1+'Int Rate'!G122)+Premiums!G122-Claims!G122+IF((F122*(1+'Int Rate'!G122)+Premiums!G122-Claims!G122)&gt;'Inputs &amp; Outputs'!$H$2*'Expected Reserves'!G122,0,MIN('Inputs &amp; Outputs'!$H$2*'Expected Reserves'!G122-(F122*(1+'Int Rate'!G122)+Premiums!G122-Claims!G122),'Inputs &amp; Outputs'!$H$3*Premiums!G122))</f>
        <v>144564646.05960065</v>
      </c>
      <c r="H122" s="7">
        <f>G122*(1+'Int Rate'!H122)+Premiums!H122-Claims!H122+IF((G122*(1+'Int Rate'!H122)+Premiums!H122-Claims!H122)&gt;'Inputs &amp; Outputs'!$H$2*'Expected Reserves'!H122,0,MIN('Inputs &amp; Outputs'!$H$2*'Expected Reserves'!H122-(G122*(1+'Int Rate'!H122)+Premiums!H122-Claims!H122),'Inputs &amp; Outputs'!$H$3*Premiums!H122))</f>
        <v>154587173.26393217</v>
      </c>
      <c r="I122" s="7">
        <f>H122*(1+'Int Rate'!I122)+Premiums!I122-Claims!I122+IF((H122*(1+'Int Rate'!I122)+Premiums!I122-Claims!I122)&gt;'Inputs &amp; Outputs'!$H$2*'Expected Reserves'!I122,0,MIN('Inputs &amp; Outputs'!$H$2*'Expected Reserves'!I122-(H122*(1+'Int Rate'!I122)+Premiums!I122-Claims!I122),'Inputs &amp; Outputs'!$H$3*Premiums!I122))</f>
        <v>176990945.06736764</v>
      </c>
      <c r="J122" s="7">
        <f>I122*(1+'Int Rate'!J122)+Premiums!J122-Claims!J122+IF((I122*(1+'Int Rate'!J122)+Premiums!J122-Claims!J122)&gt;'Inputs &amp; Outputs'!$H$2*'Expected Reserves'!J122,0,MIN('Inputs &amp; Outputs'!$H$2*'Expected Reserves'!J122-(I122*(1+'Int Rate'!J122)+Premiums!J122-Claims!J122),'Inputs &amp; Outputs'!$H$3*Premiums!J122))</f>
        <v>179887399.52828911</v>
      </c>
      <c r="K122" s="7">
        <f>J122*(1+'Int Rate'!K122)+Premiums!K122-Claims!K122+IF((J122*(1+'Int Rate'!K122)+Premiums!K122-Claims!K122)&gt;'Inputs &amp; Outputs'!$H$2*'Expected Reserves'!K122,0,MIN('Inputs &amp; Outputs'!$H$2*'Expected Reserves'!K122-(J122*(1+'Int Rate'!K122)+Premiums!K122-Claims!K122),'Inputs &amp; Outputs'!$H$3*Premiums!K122))</f>
        <v>210810932.62750489</v>
      </c>
      <c r="L122" s="7">
        <f>K122*(1+'Int Rate'!L122)+Premiums!L122-Claims!L122+IF((K122*(1+'Int Rate'!L122)+Premiums!L122-Claims!L122)&gt;'Inputs &amp; Outputs'!$H$2*'Expected Reserves'!L122,0,MIN('Inputs &amp; Outputs'!$H$2*'Expected Reserves'!L122-(K122*(1+'Int Rate'!L122)+Premiums!L122-Claims!L122),'Inputs &amp; Outputs'!$H$3*Premiums!L122))</f>
        <v>244743067.07699034</v>
      </c>
      <c r="M122" s="7">
        <f>L122*(1+'Int Rate'!M122)+Premiums!M122-Claims!M122+IF((L122*(1+'Int Rate'!M122)+Premiums!M122-Claims!M122)&gt;'Inputs &amp; Outputs'!$H$2*'Expected Reserves'!M122,0,MIN('Inputs &amp; Outputs'!$H$2*'Expected Reserves'!M122-(L122*(1+'Int Rate'!M122)+Premiums!M122-Claims!M122),'Inputs &amp; Outputs'!$H$3*Premiums!M122))</f>
        <v>288482035.97801882</v>
      </c>
      <c r="N122" s="7">
        <f>M122*(1+'Int Rate'!N122)+Premiums!N122-Claims!N122+IF((M122*(1+'Int Rate'!N122)+Premiums!N122-Claims!N122)&gt;'Inputs &amp; Outputs'!$H$2*'Expected Reserves'!N122,0,MIN('Inputs &amp; Outputs'!$H$2*'Expected Reserves'!N122-(M122*(1+'Int Rate'!N122)+Premiums!N122-Claims!N122),'Inputs &amp; Outputs'!$H$3*Premiums!N122))</f>
        <v>323036400.89509356</v>
      </c>
      <c r="O122" s="7">
        <f>N122*(1+'Int Rate'!O122)+Premiums!O122-Claims!O122+IF((N122*(1+'Int Rate'!O122)+Premiums!O122-Claims!O122)&gt;'Inputs &amp; Outputs'!$H$2*'Expected Reserves'!O122,0,MIN('Inputs &amp; Outputs'!$H$2*'Expected Reserves'!O122-(N122*(1+'Int Rate'!O122)+Premiums!O122-Claims!O122),'Inputs &amp; Outputs'!$H$3*Premiums!O122))</f>
        <v>360223275.29621863</v>
      </c>
      <c r="P122" s="7">
        <f>O122*(1+'Int Rate'!P122)+Premiums!P122-Claims!P122+IF((O122*(1+'Int Rate'!P122)+Premiums!P122-Claims!P122)&gt;'Inputs &amp; Outputs'!$H$2*'Expected Reserves'!P122,0,MIN('Inputs &amp; Outputs'!$H$2*'Expected Reserves'!P122-(O122*(1+'Int Rate'!P122)+Premiums!P122-Claims!P122),'Inputs &amp; Outputs'!$H$3*Premiums!P122))</f>
        <v>389303576.05163467</v>
      </c>
      <c r="Q122" s="7">
        <f>P122*(1+'Int Rate'!Q122)+Premiums!Q122-Claims!Q122+IF((P122*(1+'Int Rate'!Q122)+Premiums!Q122-Claims!Q122)&gt;'Inputs &amp; Outputs'!$H$2*'Expected Reserves'!Q122,0,MIN('Inputs &amp; Outputs'!$H$2*'Expected Reserves'!Q122-(P122*(1+'Int Rate'!Q122)+Premiums!Q122-Claims!Q122),'Inputs &amp; Outputs'!$H$3*Premiums!Q122))</f>
        <v>435495176.87933552</v>
      </c>
      <c r="R122" s="7">
        <f>Q122*(1+'Int Rate'!R122)+Premiums!R122-Claims!R122+IF((Q122*(1+'Int Rate'!R122)+Premiums!R122-Claims!R122)&gt;'Inputs &amp; Outputs'!$H$2*'Expected Reserves'!R122,0,MIN('Inputs &amp; Outputs'!$H$2*'Expected Reserves'!R122-(Q122*(1+'Int Rate'!R122)+Premiums!R122-Claims!R122),'Inputs &amp; Outputs'!$H$3*Premiums!R122))</f>
        <v>448980008.86170191</v>
      </c>
      <c r="S122" s="7">
        <f>R122*(1+'Int Rate'!S122)+Premiums!S122-Claims!S122+IF((R122*(1+'Int Rate'!S122)+Premiums!S122-Claims!S122)&gt;'Inputs &amp; Outputs'!$H$2*'Expected Reserves'!S122,0,MIN('Inputs &amp; Outputs'!$H$2*'Expected Reserves'!S122-(R122*(1+'Int Rate'!S122)+Premiums!S122-Claims!S122),'Inputs &amp; Outputs'!$H$3*Premiums!S122))</f>
        <v>468095499.66862082</v>
      </c>
      <c r="T122" s="7">
        <f>S122*(1+'Int Rate'!T122)+Premiums!T122-Claims!T122+IF((S122*(1+'Int Rate'!T122)+Premiums!T122-Claims!T122)&gt;'Inputs &amp; Outputs'!$H$2*'Expected Reserves'!T122,0,MIN('Inputs &amp; Outputs'!$H$2*'Expected Reserves'!T122-(S122*(1+'Int Rate'!T122)+Premiums!T122-Claims!T122),'Inputs &amp; Outputs'!$H$3*Premiums!T122))</f>
        <v>459764177.23416454</v>
      </c>
      <c r="U122" s="7">
        <f>T122*(1+'Int Rate'!U122)+Premiums!U122-Claims!U122+IF((T122*(1+'Int Rate'!U122)+Premiums!U122-Claims!U122)&gt;'Inputs &amp; Outputs'!$H$2*'Expected Reserves'!U122,0,MIN('Inputs &amp; Outputs'!$H$2*'Expected Reserves'!U122-(T122*(1+'Int Rate'!U122)+Premiums!U122-Claims!U122),'Inputs &amp; Outputs'!$H$3*Premiums!U122))</f>
        <v>568856833.14569664</v>
      </c>
      <c r="V122" s="7">
        <f>U122*(1+'Int Rate'!V122)+Premiums!V122-Claims!V122+IF((U122*(1+'Int Rate'!V122)+Premiums!V122-Claims!V122)&gt;'Inputs &amp; Outputs'!$H$2*'Expected Reserves'!V122,0,MIN('Inputs &amp; Outputs'!$H$2*'Expected Reserves'!V122-(U122*(1+'Int Rate'!V122)+Premiums!V122-Claims!V122),'Inputs &amp; Outputs'!$H$3*Premiums!V122))</f>
        <v>604057813.43826294</v>
      </c>
      <c r="W122" s="7">
        <f>V122*(1+'Int Rate'!W122)+Premiums!W122-Claims!W122+IF((V122*(1+'Int Rate'!W122)+Premiums!W122-Claims!W122)&gt;'Inputs &amp; Outputs'!$H$2*'Expected Reserves'!W122,0,MIN('Inputs &amp; Outputs'!$H$2*'Expected Reserves'!W122-(V122*(1+'Int Rate'!W122)+Premiums!W122-Claims!W122),'Inputs &amp; Outputs'!$H$3*Premiums!W122))</f>
        <v>647449418.62368512</v>
      </c>
      <c r="X122" s="7">
        <f>W122*(1+'Int Rate'!X122)+Premiums!X122-Claims!X122+IF((W122*(1+'Int Rate'!X122)+Premiums!X122-Claims!X122)&gt;'Inputs &amp; Outputs'!$H$2*'Expected Reserves'!X122,0,MIN('Inputs &amp; Outputs'!$H$2*'Expected Reserves'!X122-(W122*(1+'Int Rate'!X122)+Premiums!X122-Claims!X122),'Inputs &amp; Outputs'!$H$3*Premiums!X122))</f>
        <v>669640145.06055415</v>
      </c>
      <c r="Y122" s="7">
        <f>X122*(1+'Int Rate'!Y122)+Premiums!Y122-Claims!Y122+IF((X122*(1+'Int Rate'!Y122)+Premiums!Y122-Claims!Y122)&gt;'Inputs &amp; Outputs'!$H$2*'Expected Reserves'!Y122,0,MIN('Inputs &amp; Outputs'!$H$2*'Expected Reserves'!Y122-(X122*(1+'Int Rate'!Y122)+Premiums!Y122-Claims!Y122),'Inputs &amp; Outputs'!$H$3*Premiums!Y122))</f>
        <v>624459115.70484757</v>
      </c>
      <c r="Z122" s="7">
        <f>Y122*(1+'Int Rate'!Z122)+Premiums!Z122-Claims!Z122+IF((Y122*(1+'Int Rate'!Z122)+Premiums!Z122-Claims!Z122)&gt;'Inputs &amp; Outputs'!$H$2*'Expected Reserves'!Z122,0,MIN('Inputs &amp; Outputs'!$H$2*'Expected Reserves'!Z122-(Y122*(1+'Int Rate'!Z122)+Premiums!Z122-Claims!Z122),'Inputs &amp; Outputs'!$H$3*Premiums!Z122))</f>
        <v>627085623.69809878</v>
      </c>
      <c r="AA122" s="7">
        <f>Z122*(1+'Int Rate'!AA122)+Premiums!AA122-Claims!AA122+IF((Z122*(1+'Int Rate'!AA122)+Premiums!AA122-Claims!AA122)&gt;'Inputs &amp; Outputs'!$H$2*'Expected Reserves'!AA122,0,MIN('Inputs &amp; Outputs'!$H$2*'Expected Reserves'!AA122-(Z122*(1+'Int Rate'!AA122)+Premiums!AA122-Claims!AA122),'Inputs &amp; Outputs'!$H$3*Premiums!AA122))</f>
        <v>600091972.67526674</v>
      </c>
      <c r="AB122" s="7">
        <f>AA122*(1+'Int Rate'!AB122)+Premiums!AB122-Claims!AB122+IF((AA122*(1+'Int Rate'!AB122)+Premiums!AB122-Claims!AB122)&gt;'Inputs &amp; Outputs'!$H$2*'Expected Reserves'!AB122,0,MIN('Inputs &amp; Outputs'!$H$2*'Expected Reserves'!AB122-(AA122*(1+'Int Rate'!AB122)+Premiums!AB122-Claims!AB122),'Inputs &amp; Outputs'!$H$3*Premiums!AB122))</f>
        <v>653552690.99380124</v>
      </c>
      <c r="AC122" s="7">
        <f>AB122*(1+'Int Rate'!AC122)+Premiums!AC122-Claims!AC122+IF((AB122*(1+'Int Rate'!AC122)+Premiums!AC122-Claims!AC122)&gt;'Inputs &amp; Outputs'!$H$2*'Expected Reserves'!AC122,0,MIN('Inputs &amp; Outputs'!$H$2*'Expected Reserves'!AC122-(AB122*(1+'Int Rate'!AC122)+Premiums!AC122-Claims!AC122),'Inputs &amp; Outputs'!$H$3*Premiums!AC122))</f>
        <v>675890505.82522607</v>
      </c>
      <c r="AD122" s="7">
        <f>AC122*(1+'Int Rate'!AD122)+Premiums!AD122-Claims!AD122+IF((AC122*(1+'Int Rate'!AD122)+Premiums!AD122-Claims!AD122)&gt;'Inputs &amp; Outputs'!$H$2*'Expected Reserves'!AD122,0,MIN('Inputs &amp; Outputs'!$H$2*'Expected Reserves'!AD122-(AC122*(1+'Int Rate'!AD122)+Premiums!AD122-Claims!AD122),'Inputs &amp; Outputs'!$H$3*Premiums!AD122))</f>
        <v>746996768.37798166</v>
      </c>
      <c r="AE122" s="7">
        <f>AD122*(1+'Int Rate'!AE122)+Premiums!AE122-Claims!AE122+IF((AD122*(1+'Int Rate'!AE122)+Premiums!AE122-Claims!AE122)&gt;'Inputs &amp; Outputs'!$H$2*'Expected Reserves'!AE122,0,MIN('Inputs &amp; Outputs'!$H$2*'Expected Reserves'!AE122-(AD122*(1+'Int Rate'!AE122)+Premiums!AE122-Claims!AE122),'Inputs &amp; Outputs'!$H$3*Premiums!AE122))</f>
        <v>839517014.00352788</v>
      </c>
      <c r="AF122" s="7">
        <f>AE122*(1+'Int Rate'!AF122)+Premiums!AF122-Claims!AF122+IF((AE122*(1+'Int Rate'!AF122)+Premiums!AF122-Claims!AF122)&gt;'Inputs &amp; Outputs'!$H$2*'Expected Reserves'!AF122,0,MIN('Inputs &amp; Outputs'!$H$2*'Expected Reserves'!AF122-(AE122*(1+'Int Rate'!AF122)+Premiums!AF122-Claims!AF122),'Inputs &amp; Outputs'!$H$3*Premiums!AF122))</f>
        <v>786014640.5834806</v>
      </c>
      <c r="AG122" s="7">
        <f>AF122*(1+'Int Rate'!AG122)+Premiums!AG122-Claims!AG122+IF((AF122*(1+'Int Rate'!AG122)+Premiums!AG122-Claims!AG122)&gt;'Inputs &amp; Outputs'!$H$2*'Expected Reserves'!AG122,0,MIN('Inputs &amp; Outputs'!$H$2*'Expected Reserves'!AG122-(AF122*(1+'Int Rate'!AG122)+Premiums!AG122-Claims!AG122),'Inputs &amp; Outputs'!$H$3*Premiums!AG122))</f>
        <v>889258952.33404827</v>
      </c>
      <c r="AH122" s="7">
        <f>AG122*(1+'Int Rate'!AH122)+Premiums!AH122-Claims!AH122+IF((AG122*(1+'Int Rate'!AH122)+Premiums!AH122-Claims!AH122)&gt;'Inputs &amp; Outputs'!$H$2*'Expected Reserves'!AH122,0,MIN('Inputs &amp; Outputs'!$H$2*'Expected Reserves'!AH122-(AG122*(1+'Int Rate'!AH122)+Premiums!AH122-Claims!AH122),'Inputs &amp; Outputs'!$H$3*Premiums!AH122))</f>
        <v>899836495.09117377</v>
      </c>
      <c r="AI122" s="7">
        <f>AH122*(1+'Int Rate'!AI122)+Premiums!AI122-Claims!AI122+IF((AH122*(1+'Int Rate'!AI122)+Premiums!AI122-Claims!AI122)&gt;'Inputs &amp; Outputs'!$H$2*'Expected Reserves'!AI122,0,MIN('Inputs &amp; Outputs'!$H$2*'Expected Reserves'!AI122-(AH122*(1+'Int Rate'!AI122)+Premiums!AI122-Claims!AI122),'Inputs &amp; Outputs'!$H$3*Premiums!AI122))</f>
        <v>985296639.38069606</v>
      </c>
      <c r="AJ122" s="7">
        <f>AI122*(1+'Int Rate'!AJ122)+Premiums!AJ122-Claims!AJ122+IF((AI122*(1+'Int Rate'!AJ122)+Premiums!AJ122-Claims!AJ122)&gt;'Inputs &amp; Outputs'!$H$2*'Expected Reserves'!AJ122,0,MIN('Inputs &amp; Outputs'!$H$2*'Expected Reserves'!AJ122-(AI122*(1+'Int Rate'!AJ122)+Premiums!AJ122-Claims!AJ122),'Inputs &amp; Outputs'!$H$3*Premiums!AJ122))</f>
        <v>935233194.45155442</v>
      </c>
      <c r="AK122" s="7">
        <f>AJ122*(1+'Int Rate'!AK122)+Premiums!AK122-Claims!AK122+IF((AJ122*(1+'Int Rate'!AK122)+Premiums!AK122-Claims!AK122)&gt;'Inputs &amp; Outputs'!$H$2*'Expected Reserves'!AK122,0,MIN('Inputs &amp; Outputs'!$H$2*'Expected Reserves'!AK122-(AJ122*(1+'Int Rate'!AK122)+Premiums!AK122-Claims!AK122),'Inputs &amp; Outputs'!$H$3*Premiums!AK122))</f>
        <v>963236439.90704322</v>
      </c>
      <c r="AL122" s="7">
        <f>AK122*(1+'Int Rate'!AL122)+Premiums!AL122-Claims!AL122+IF((AK122*(1+'Int Rate'!AL122)+Premiums!AL122-Claims!AL122)&gt;'Inputs &amp; Outputs'!$H$2*'Expected Reserves'!AL122,0,MIN('Inputs &amp; Outputs'!$H$2*'Expected Reserves'!AL122-(AK122*(1+'Int Rate'!AL122)+Premiums!AL122-Claims!AL122),'Inputs &amp; Outputs'!$H$3*Premiums!AL122))</f>
        <v>1032815078.3120751</v>
      </c>
      <c r="AM122" s="7">
        <f>AL122*(1+'Int Rate'!AM122)+Premiums!AM122-Claims!AM122+IF((AL122*(1+'Int Rate'!AM122)+Premiums!AM122-Claims!AM122)&gt;'Inputs &amp; Outputs'!$H$2*'Expected Reserves'!AM122,0,MIN('Inputs &amp; Outputs'!$H$2*'Expected Reserves'!AM122-(AL122*(1+'Int Rate'!AM122)+Premiums!AM122-Claims!AM122),'Inputs &amp; Outputs'!$H$3*Premiums!AM122))</f>
        <v>1060492382.9921625</v>
      </c>
      <c r="AN122" s="7">
        <f>AM122*(1+'Int Rate'!AN122)+Premiums!AN122-Claims!AN122+IF((AM122*(1+'Int Rate'!AN122)+Premiums!AN122-Claims!AN122)&gt;'Inputs &amp; Outputs'!$H$2*'Expected Reserves'!AN122,0,MIN('Inputs &amp; Outputs'!$H$2*'Expected Reserves'!AN122-(AM122*(1+'Int Rate'!AN122)+Premiums!AN122-Claims!AN122),'Inputs &amp; Outputs'!$H$3*Premiums!AN122))</f>
        <v>1150919458.4906921</v>
      </c>
      <c r="AO122" s="7">
        <f>AN122*(1+'Int Rate'!AO122)+Premiums!AO122-Claims!AO122+IF((AN122*(1+'Int Rate'!AO122)+Premiums!AO122-Claims!AO122)&gt;'Inputs &amp; Outputs'!$H$2*'Expected Reserves'!AO122,0,MIN('Inputs &amp; Outputs'!$H$2*'Expected Reserves'!AO122-(AN122*(1+'Int Rate'!AO122)+Premiums!AO122-Claims!AO122),'Inputs &amp; Outputs'!$H$3*Premiums!AO122))</f>
        <v>1082736088.331095</v>
      </c>
      <c r="AP122" s="7">
        <f>AO122*(1+'Int Rate'!AP122)+Premiums!AP122-Claims!AP122+IF((AO122*(1+'Int Rate'!AP122)+Premiums!AP122-Claims!AP122)&gt;'Inputs &amp; Outputs'!$H$2*'Expected Reserves'!AP122,0,MIN('Inputs &amp; Outputs'!$H$2*'Expected Reserves'!AP122-(AO122*(1+'Int Rate'!AP122)+Premiums!AP122-Claims!AP122),'Inputs &amp; Outputs'!$H$3*Premiums!AP122))</f>
        <v>859288510.75134981</v>
      </c>
      <c r="AQ122" s="7">
        <f>AP122*(1+'Int Rate'!AQ122)+Premiums!AQ122-Claims!AQ122+IF((AP122*(1+'Int Rate'!AQ122)+Premiums!AQ122-Claims!AQ122)&gt;'Inputs &amp; Outputs'!$H$2*'Expected Reserves'!AQ122,0,MIN('Inputs &amp; Outputs'!$H$2*'Expected Reserves'!AQ122-(AP122*(1+'Int Rate'!AQ122)+Premiums!AQ122-Claims!AQ122),'Inputs &amp; Outputs'!$H$3*Premiums!AQ122))</f>
        <v>696358710.82321513</v>
      </c>
      <c r="AR122" s="7">
        <f>AQ122*(1+'Int Rate'!AR122)+Premiums!AR122-Claims!AR122+IF((AQ122*(1+'Int Rate'!AR122)+Premiums!AR122-Claims!AR122)&gt;'Inputs &amp; Outputs'!$H$2*'Expected Reserves'!AR122,0,MIN('Inputs &amp; Outputs'!$H$2*'Expected Reserves'!AR122-(AQ122*(1+'Int Rate'!AR122)+Premiums!AR122-Claims!AR122),'Inputs &amp; Outputs'!$H$3*Premiums!AR122))</f>
        <v>642021245.45248294</v>
      </c>
      <c r="AS122" s="7">
        <f>AR122*(1+'Int Rate'!AS122)+Premiums!AS122-Claims!AS122+IF((AR122*(1+'Int Rate'!AS122)+Premiums!AS122-Claims!AS122)&gt;'Inputs &amp; Outputs'!$H$2*'Expected Reserves'!AS122,0,MIN('Inputs &amp; Outputs'!$H$2*'Expected Reserves'!AS122-(AR122*(1+'Int Rate'!AS122)+Premiums!AS122-Claims!AS122),'Inputs &amp; Outputs'!$H$3*Premiums!AS122))</f>
        <v>572955797.11234105</v>
      </c>
      <c r="AT122" s="7">
        <f>AS122*(1+'Int Rate'!AT122)+Premiums!AT122-Claims!AT122+IF((AS122*(1+'Int Rate'!AT122)+Premiums!AT122-Claims!AT122)&gt;'Inputs &amp; Outputs'!$H$2*'Expected Reserves'!AT122,0,MIN('Inputs &amp; Outputs'!$H$2*'Expected Reserves'!AT122-(AS122*(1+'Int Rate'!AT122)+Premiums!AT122-Claims!AT122),'Inputs &amp; Outputs'!$H$3*Premiums!AT122))</f>
        <v>526361807.88068008</v>
      </c>
      <c r="AU122" s="7">
        <f>AT122*(1+'Int Rate'!AU122)+Premiums!AU122-Claims!AU122+IF((AT122*(1+'Int Rate'!AU122)+Premiums!AU122-Claims!AU122)&gt;'Inputs &amp; Outputs'!$H$2*'Expected Reserves'!AU122,0,MIN('Inputs &amp; Outputs'!$H$2*'Expected Reserves'!AU122-(AT122*(1+'Int Rate'!AU122)+Premiums!AU122-Claims!AU122),'Inputs &amp; Outputs'!$H$3*Premiums!AU122))</f>
        <v>447397868.06806076</v>
      </c>
      <c r="AV122" s="7">
        <f>AU122*(1+'Int Rate'!AV122)+Premiums!AV122-Claims!AV122+IF((AU122*(1+'Int Rate'!AV122)+Premiums!AV122-Claims!AV122)&gt;'Inputs &amp; Outputs'!$H$2*'Expected Reserves'!AV122,0,MIN('Inputs &amp; Outputs'!$H$2*'Expected Reserves'!AV122-(AU122*(1+'Int Rate'!AV122)+Premiums!AV122-Claims!AV122),'Inputs &amp; Outputs'!$H$3*Premiums!AV122))</f>
        <v>330831506.4557243</v>
      </c>
      <c r="AW122" s="7">
        <f>AV122*(1+'Int Rate'!AW122)+Premiums!AW122-Claims!AW122+IF((AV122*(1+'Int Rate'!AW122)+Premiums!AW122-Claims!AW122)&gt;'Inputs &amp; Outputs'!$H$2*'Expected Reserves'!AW122,0,MIN('Inputs &amp; Outputs'!$H$2*'Expected Reserves'!AW122-(AV122*(1+'Int Rate'!AW122)+Premiums!AW122-Claims!AW122),'Inputs &amp; Outputs'!$H$3*Premiums!AW122))</f>
        <v>214566813.85400569</v>
      </c>
      <c r="AX122" s="7">
        <f>AW122*(1+'Int Rate'!AX122)+Premiums!AX122-Claims!AX122+IF((AW122*(1+'Int Rate'!AX122)+Premiums!AX122-Claims!AX122)&gt;'Inputs &amp; Outputs'!$H$2*'Expected Reserves'!AX122,0,MIN('Inputs &amp; Outputs'!$H$2*'Expected Reserves'!AX122-(AW122*(1+'Int Rate'!AX122)+Premiums!AX122-Claims!AX122),'Inputs &amp; Outputs'!$H$3*Premiums!AX122))</f>
        <v>71289087.39789775</v>
      </c>
      <c r="AY122" s="7">
        <f>AX122*(1+'Int Rate'!AY122)+Premiums!AY122-Claims!AY122+IF((AX122*(1+'Int Rate'!AY122)+Premiums!AY122-Claims!AY122)&gt;'Inputs &amp; Outputs'!$H$2*'Expected Reserves'!AY122,0,MIN('Inputs &amp; Outputs'!$H$2*'Expected Reserves'!AY122-(AX122*(1+'Int Rate'!AY122)+Premiums!AY122-Claims!AY122),'Inputs &amp; Outputs'!$H$3*Premiums!AY122))</f>
        <v>-95562698.361859411</v>
      </c>
      <c r="AZ122" s="7">
        <f>AY122*(1+'Int Rate'!AZ122)+Premiums!AZ122-Claims!AZ122+IF((AY122*(1+'Int Rate'!AZ122)+Premiums!AZ122-Claims!AZ122)&gt;'Inputs &amp; Outputs'!$H$2*'Expected Reserves'!AZ122,0,MIN('Inputs &amp; Outputs'!$H$2*'Expected Reserves'!AZ122-(AY122*(1+'Int Rate'!AZ122)+Premiums!AZ122-Claims!AZ122),'Inputs &amp; Outputs'!$H$3*Premiums!AZ122))</f>
        <v>-297762063.694341</v>
      </c>
      <c r="BA122" s="7">
        <f>AZ122*(1+'Int Rate'!BA122)+Premiums!BA122-Claims!BA122+IF((AZ122*(1+'Int Rate'!BA122)+Premiums!BA122-Claims!BA122)&gt;'Inputs &amp; Outputs'!$H$2*'Expected Reserves'!BA122,0,MIN('Inputs &amp; Outputs'!$H$2*'Expected Reserves'!BA122-(AZ122*(1+'Int Rate'!BA122)+Premiums!BA122-Claims!BA122),'Inputs &amp; Outputs'!$H$3*Premiums!BA122))</f>
        <v>-475814965.87446636</v>
      </c>
      <c r="BB122" s="7">
        <f>BA122*(1+'Int Rate'!BB122)+Premiums!BB122-Claims!BB122+IF((BA122*(1+'Int Rate'!BB122)+Premiums!BB122-Claims!BB122)&gt;'Inputs &amp; Outputs'!$H$2*'Expected Reserves'!BB122,0,MIN('Inputs &amp; Outputs'!$H$2*'Expected Reserves'!BB122-(BA122*(1+'Int Rate'!BB122)+Premiums!BB122-Claims!BB122),'Inputs &amp; Outputs'!$H$3*Premiums!BB122))</f>
        <v>-719615558.15138805</v>
      </c>
      <c r="BC122" s="7">
        <f>BB122*(1+'Int Rate'!BC122)+Premiums!BC122-Claims!BC122+IF((BB122*(1+'Int Rate'!BC122)+Premiums!BC122-Claims!BC122)&gt;'Inputs &amp; Outputs'!$H$2*'Expected Reserves'!BC122,0,MIN('Inputs &amp; Outputs'!$H$2*'Expected Reserves'!BC122-(BB122*(1+'Int Rate'!BC122)+Premiums!BC122-Claims!BC122),'Inputs &amp; Outputs'!$H$3*Premiums!BC122))</f>
        <v>-960505219.65655935</v>
      </c>
      <c r="BD122" s="7">
        <f>BC122*(1+'Int Rate'!BD122)+Premiums!BD122-Claims!BD122+IF((BC122*(1+'Int Rate'!BD122)+Premiums!BD122-Claims!BD122)&gt;'Inputs &amp; Outputs'!$H$2*'Expected Reserves'!BD122,0,MIN('Inputs &amp; Outputs'!$H$2*'Expected Reserves'!BD122-(BC122*(1+'Int Rate'!BD122)+Premiums!BD122-Claims!BD122),'Inputs &amp; Outputs'!$H$3*Premiums!BD122))</f>
        <v>-1142681383.9291131</v>
      </c>
      <c r="BE122" s="7">
        <f>BD122*(1+'Int Rate'!BE122)+Premiums!BE122-Claims!BE122+IF((BD122*(1+'Int Rate'!BE122)+Premiums!BE122-Claims!BE122)&gt;'Inputs &amp; Outputs'!$H$2*'Expected Reserves'!BE122,0,MIN('Inputs &amp; Outputs'!$H$2*'Expected Reserves'!BE122-(BD122*(1+'Int Rate'!BE122)+Premiums!BE122-Claims!BE122),'Inputs &amp; Outputs'!$H$3*Premiums!BE122))</f>
        <v>-1327890826.5123191</v>
      </c>
      <c r="BF122" s="7">
        <f>BE122*(1+'Int Rate'!BF122)+Premiums!BF122-Claims!BF122+IF((BE122*(1+'Int Rate'!BF122)+Premiums!BF122-Claims!BF122)&gt;'Inputs &amp; Outputs'!$H$2*'Expected Reserves'!BF122,0,MIN('Inputs &amp; Outputs'!$H$2*'Expected Reserves'!BF122-(BE122*(1+'Int Rate'!BF122)+Premiums!BF122-Claims!BF122),'Inputs &amp; Outputs'!$H$3*Premiums!BF122))</f>
        <v>-1344862529.2990026</v>
      </c>
      <c r="BG122" s="7">
        <f>BF122*(1+'Int Rate'!BG122)+Premiums!BG122-Claims!BG122+IF((BF122*(1+'Int Rate'!BG122)+Premiums!BG122-Claims!BG122)&gt;'Inputs &amp; Outputs'!$H$2*'Expected Reserves'!BG122,0,MIN('Inputs &amp; Outputs'!$H$2*'Expected Reserves'!BG122-(BF122*(1+'Int Rate'!BG122)+Premiums!BG122-Claims!BG122),'Inputs &amp; Outputs'!$H$3*Premiums!BG122))</f>
        <v>-1664963243.188941</v>
      </c>
      <c r="BH122" s="7">
        <f>BG122*(1+'Int Rate'!BH122)+Premiums!BH122-Claims!BH122+IF((BG122*(1+'Int Rate'!BH122)+Premiums!BH122-Claims!BH122)&gt;'Inputs &amp; Outputs'!$H$2*'Expected Reserves'!BH122,0,MIN('Inputs &amp; Outputs'!$H$2*'Expected Reserves'!BH122-(BG122*(1+'Int Rate'!BH122)+Premiums!BH122-Claims!BH122),'Inputs &amp; Outputs'!$H$3*Premiums!BH122))</f>
        <v>-1832444716.6794503</v>
      </c>
      <c r="BI122" s="7">
        <f>BH122*(1+'Int Rate'!BI122)+Premiums!BI122-Claims!BI122+IF((BH122*(1+'Int Rate'!BI122)+Premiums!BI122-Claims!BI122)&gt;'Inputs &amp; Outputs'!$H$2*'Expected Reserves'!BI122,0,MIN('Inputs &amp; Outputs'!$H$2*'Expected Reserves'!BI122-(BH122*(1+'Int Rate'!BI122)+Premiums!BI122-Claims!BI122),'Inputs &amp; Outputs'!$H$3*Premiums!BI122))</f>
        <v>-1883113865.9571815</v>
      </c>
      <c r="BJ122" s="7">
        <f>BI122*(1+'Int Rate'!BJ122)+Premiums!BJ122-Claims!BJ122+IF((BI122*(1+'Int Rate'!BJ122)+Premiums!BJ122-Claims!BJ122)&gt;'Inputs &amp; Outputs'!$H$2*'Expected Reserves'!BJ122,0,MIN('Inputs &amp; Outputs'!$H$2*'Expected Reserves'!BJ122-(BI122*(1+'Int Rate'!BJ122)+Premiums!BJ122-Claims!BJ122),'Inputs &amp; Outputs'!$H$3*Premiums!BJ122))</f>
        <v>-2189970631.8274593</v>
      </c>
      <c r="BK122" s="7">
        <f>BJ122*(1+'Int Rate'!BK122)+Premiums!BK122-Claims!BK122+IF((BJ122*(1+'Int Rate'!BK122)+Premiums!BK122-Claims!BK122)&gt;'Inputs &amp; Outputs'!$H$2*'Expected Reserves'!BK122,0,MIN('Inputs &amp; Outputs'!$H$2*'Expected Reserves'!BK122-(BJ122*(1+'Int Rate'!BK122)+Premiums!BK122-Claims!BK122),'Inputs &amp; Outputs'!$H$3*Premiums!BK122))</f>
        <v>-2446090075.4311376</v>
      </c>
      <c r="BL122" s="7">
        <f>BK122*(1+'Int Rate'!BL122)+Premiums!BL122-Claims!BL122+IF((BK122*(1+'Int Rate'!BL122)+Premiums!BL122-Claims!BL122)&gt;'Inputs &amp; Outputs'!$H$2*'Expected Reserves'!BL122,0,MIN('Inputs &amp; Outputs'!$H$2*'Expected Reserves'!BL122-(BK122*(1+'Int Rate'!BL122)+Premiums!BL122-Claims!BL122),'Inputs &amp; Outputs'!$H$3*Premiums!BL122))</f>
        <v>-2360853882.2727909</v>
      </c>
      <c r="BM122" s="7">
        <f>BL122*(1+'Int Rate'!BM122)+Premiums!BM122-Claims!BM122+IF((BL122*(1+'Int Rate'!BM122)+Premiums!BM122-Claims!BM122)&gt;'Inputs &amp; Outputs'!$H$2*'Expected Reserves'!BM122,0,MIN('Inputs &amp; Outputs'!$H$2*'Expected Reserves'!BM122-(BL122*(1+'Int Rate'!BM122)+Premiums!BM122-Claims!BM122),'Inputs &amp; Outputs'!$H$3*Premiums!BM122))</f>
        <v>-2340316436.2553449</v>
      </c>
      <c r="BN122" s="7">
        <f>BM122*(1+'Int Rate'!BN122)+Premiums!BN122-Claims!BN122+IF((BM122*(1+'Int Rate'!BN122)+Premiums!BN122-Claims!BN122)&gt;'Inputs &amp; Outputs'!$H$2*'Expected Reserves'!BN122,0,MIN('Inputs &amp; Outputs'!$H$2*'Expected Reserves'!BN122-(BM122*(1+'Int Rate'!BN122)+Premiums!BN122-Claims!BN122),'Inputs &amp; Outputs'!$H$3*Premiums!BN122))</f>
        <v>-2533709351.2986236</v>
      </c>
      <c r="BO122" s="7">
        <f>BN122*(1+'Int Rate'!BO122)+Premiums!BO122-Claims!BO122+IF((BN122*(1+'Int Rate'!BO122)+Premiums!BO122-Claims!BO122)&gt;'Inputs &amp; Outputs'!$H$2*'Expected Reserves'!BO122,0,MIN('Inputs &amp; Outputs'!$H$2*'Expected Reserves'!BO122-(BN122*(1+'Int Rate'!BO122)+Premiums!BO122-Claims!BO122),'Inputs &amp; Outputs'!$H$3*Premiums!BO122))</f>
        <v>-2823276158.9173703</v>
      </c>
      <c r="BP122" s="7">
        <f>BO122*(1+'Int Rate'!BP122)+Premiums!BP122-Claims!BP122+IF((BO122*(1+'Int Rate'!BP122)+Premiums!BP122-Claims!BP122)&gt;'Inputs &amp; Outputs'!$H$2*'Expected Reserves'!BP122,0,MIN('Inputs &amp; Outputs'!$H$2*'Expected Reserves'!BP122-(BO122*(1+'Int Rate'!BP122)+Premiums!BP122-Claims!BP122),'Inputs &amp; Outputs'!$H$3*Premiums!BP122))</f>
        <v>-3234318752.4987998</v>
      </c>
      <c r="BQ122" s="7">
        <f>BP122*(1+'Int Rate'!BQ122)+Premiums!BQ122-Claims!BQ122+IF((BP122*(1+'Int Rate'!BQ122)+Premiums!BQ122-Claims!BQ122)&gt;'Inputs &amp; Outputs'!$H$2*'Expected Reserves'!BQ122,0,MIN('Inputs &amp; Outputs'!$H$2*'Expected Reserves'!BQ122-(BP122*(1+'Int Rate'!BQ122)+Premiums!BQ122-Claims!BQ122),'Inputs &amp; Outputs'!$H$3*Premiums!BQ122))</f>
        <v>-3646775930.9429402</v>
      </c>
      <c r="BR122" s="7">
        <f>BQ122*(1+'Int Rate'!BR122)+Premiums!BR122-Claims!BR122+IF((BQ122*(1+'Int Rate'!BR122)+Premiums!BR122-Claims!BR122)&gt;'Inputs &amp; Outputs'!$H$2*'Expected Reserves'!BR122,0,MIN('Inputs &amp; Outputs'!$H$2*'Expected Reserves'!BR122-(BQ122*(1+'Int Rate'!BR122)+Premiums!BR122-Claims!BR122),'Inputs &amp; Outputs'!$H$3*Premiums!BR122))</f>
        <v>-3872166960.2844892</v>
      </c>
      <c r="BS122" s="7">
        <f>BR122*(1+'Int Rate'!BS122)+Premiums!BS122-Claims!BS122+IF((BR122*(1+'Int Rate'!BS122)+Premiums!BS122-Claims!BS122)&gt;'Inputs &amp; Outputs'!$H$2*'Expected Reserves'!BS122,0,MIN('Inputs &amp; Outputs'!$H$2*'Expected Reserves'!BS122-(BR122*(1+'Int Rate'!BS122)+Premiums!BS122-Claims!BS122),'Inputs &amp; Outputs'!$H$3*Premiums!BS122))</f>
        <v>-3830160868.8004012</v>
      </c>
      <c r="BT122" s="7">
        <f>BS122*(1+'Int Rate'!BT122)+Premiums!BT122-Claims!BT122+IF((BS122*(1+'Int Rate'!BT122)+Premiums!BT122-Claims!BT122)&gt;'Inputs &amp; Outputs'!$H$2*'Expected Reserves'!BT122,0,MIN('Inputs &amp; Outputs'!$H$2*'Expected Reserves'!BT122-(BS122*(1+'Int Rate'!BT122)+Premiums!BT122-Claims!BT122),'Inputs &amp; Outputs'!$H$3*Premiums!BT122))</f>
        <v>-4375605810.657835</v>
      </c>
    </row>
    <row r="123" spans="1:72" x14ac:dyDescent="0.25">
      <c r="A123" s="1">
        <v>122</v>
      </c>
      <c r="B123" s="7">
        <f>Premiums!B123</f>
        <v>25000000</v>
      </c>
      <c r="C123" s="7">
        <f>B123*(1+'Int Rate'!C123)+Premiums!C123-Claims!C123+IF((B123*(1+'Int Rate'!C123)+Premiums!C123-Claims!C123)&gt;'Inputs &amp; Outputs'!$H$2*'Expected Reserves'!C123,0,MIN('Inputs &amp; Outputs'!$H$2*'Expected Reserves'!C123-(B123*(1+'Int Rate'!C123)+Premiums!C123-Claims!C123),'Inputs &amp; Outputs'!$H$3*Premiums!C123))</f>
        <v>49081072.066589147</v>
      </c>
      <c r="D123" s="7">
        <f>C123*(1+'Int Rate'!D123)+Premiums!D123-Claims!D123+IF((C123*(1+'Int Rate'!D123)+Premiums!D123-Claims!D123)&gt;'Inputs &amp; Outputs'!$H$2*'Expected Reserves'!D123,0,MIN('Inputs &amp; Outputs'!$H$2*'Expected Reserves'!D123-(C123*(1+'Int Rate'!D123)+Premiums!D123-Claims!D123),'Inputs &amp; Outputs'!$H$3*Premiums!D123))</f>
        <v>74328003.774720222</v>
      </c>
      <c r="E123" s="7">
        <f>D123*(1+'Int Rate'!E123)+Premiums!E123-Claims!E123+IF((D123*(1+'Int Rate'!E123)+Premiums!E123-Claims!E123)&gt;'Inputs &amp; Outputs'!$H$2*'Expected Reserves'!E123,0,MIN('Inputs &amp; Outputs'!$H$2*'Expected Reserves'!E123-(D123*(1+'Int Rate'!E123)+Premiums!E123-Claims!E123),'Inputs &amp; Outputs'!$H$3*Premiums!E123))</f>
        <v>102820672.19405897</v>
      </c>
      <c r="F123" s="7">
        <f>E123*(1+'Int Rate'!F123)+Premiums!F123-Claims!F123+IF((E123*(1+'Int Rate'!F123)+Premiums!F123-Claims!F123)&gt;'Inputs &amp; Outputs'!$H$2*'Expected Reserves'!F123,0,MIN('Inputs &amp; Outputs'!$H$2*'Expected Reserves'!F123-(E123*(1+'Int Rate'!F123)+Premiums!F123-Claims!F123),'Inputs &amp; Outputs'!$H$3*Premiums!F123))</f>
        <v>128457925.46914941</v>
      </c>
      <c r="G123" s="7">
        <f>F123*(1+'Int Rate'!G123)+Premiums!G123-Claims!G123+IF((F123*(1+'Int Rate'!G123)+Premiums!G123-Claims!G123)&gt;'Inputs &amp; Outputs'!$H$2*'Expected Reserves'!G123,0,MIN('Inputs &amp; Outputs'!$H$2*'Expected Reserves'!G123-(F123*(1+'Int Rate'!G123)+Premiums!G123-Claims!G123),'Inputs &amp; Outputs'!$H$3*Premiums!G123))</f>
        <v>149837873.25739253</v>
      </c>
      <c r="H123" s="7">
        <f>G123*(1+'Int Rate'!H123)+Premiums!H123-Claims!H123+IF((G123*(1+'Int Rate'!H123)+Premiums!H123-Claims!H123)&gt;'Inputs &amp; Outputs'!$H$2*'Expected Reserves'!H123,0,MIN('Inputs &amp; Outputs'!$H$2*'Expected Reserves'!H123-(G123*(1+'Int Rate'!H123)+Premiums!H123-Claims!H123),'Inputs &amp; Outputs'!$H$3*Premiums!H123))</f>
        <v>186006655.02890259</v>
      </c>
      <c r="I123" s="7">
        <f>H123*(1+'Int Rate'!I123)+Premiums!I123-Claims!I123+IF((H123*(1+'Int Rate'!I123)+Premiums!I123-Claims!I123)&gt;'Inputs &amp; Outputs'!$H$2*'Expected Reserves'!I123,0,MIN('Inputs &amp; Outputs'!$H$2*'Expected Reserves'!I123-(H123*(1+'Int Rate'!I123)+Premiums!I123-Claims!I123),'Inputs &amp; Outputs'!$H$3*Premiums!I123))</f>
        <v>195862148.13288909</v>
      </c>
      <c r="J123" s="7">
        <f>I123*(1+'Int Rate'!J123)+Premiums!J123-Claims!J123+IF((I123*(1+'Int Rate'!J123)+Premiums!J123-Claims!J123)&gt;'Inputs &amp; Outputs'!$H$2*'Expected Reserves'!J123,0,MIN('Inputs &amp; Outputs'!$H$2*'Expected Reserves'!J123-(I123*(1+'Int Rate'!J123)+Premiums!J123-Claims!J123),'Inputs &amp; Outputs'!$H$3*Premiums!J123))</f>
        <v>238404005.788638</v>
      </c>
      <c r="K123" s="7">
        <f>J123*(1+'Int Rate'!K123)+Premiums!K123-Claims!K123+IF((J123*(1+'Int Rate'!K123)+Premiums!K123-Claims!K123)&gt;'Inputs &amp; Outputs'!$H$2*'Expected Reserves'!K123,0,MIN('Inputs &amp; Outputs'!$H$2*'Expected Reserves'!K123-(J123*(1+'Int Rate'!K123)+Premiums!K123-Claims!K123),'Inputs &amp; Outputs'!$H$3*Premiums!K123))</f>
        <v>264668103.93420339</v>
      </c>
      <c r="L123" s="7">
        <f>K123*(1+'Int Rate'!L123)+Premiums!L123-Claims!L123+IF((K123*(1+'Int Rate'!L123)+Premiums!L123-Claims!L123)&gt;'Inputs &amp; Outputs'!$H$2*'Expected Reserves'!L123,0,MIN('Inputs &amp; Outputs'!$H$2*'Expected Reserves'!L123-(K123*(1+'Int Rate'!L123)+Premiums!L123-Claims!L123),'Inputs &amp; Outputs'!$H$3*Premiums!L123))</f>
        <v>318912022.41314888</v>
      </c>
      <c r="M123" s="7">
        <f>L123*(1+'Int Rate'!M123)+Premiums!M123-Claims!M123+IF((L123*(1+'Int Rate'!M123)+Premiums!M123-Claims!M123)&gt;'Inputs &amp; Outputs'!$H$2*'Expected Reserves'!M123,0,MIN('Inputs &amp; Outputs'!$H$2*'Expected Reserves'!M123-(L123*(1+'Int Rate'!M123)+Premiums!M123-Claims!M123),'Inputs &amp; Outputs'!$H$3*Premiums!M123))</f>
        <v>367989470.50330567</v>
      </c>
      <c r="N123" s="7">
        <f>M123*(1+'Int Rate'!N123)+Premiums!N123-Claims!N123+IF((M123*(1+'Int Rate'!N123)+Premiums!N123-Claims!N123)&gt;'Inputs &amp; Outputs'!$H$2*'Expected Reserves'!N123,0,MIN('Inputs &amp; Outputs'!$H$2*'Expected Reserves'!N123-(M123*(1+'Int Rate'!N123)+Premiums!N123-Claims!N123),'Inputs &amp; Outputs'!$H$3*Premiums!N123))</f>
        <v>385391030.41485828</v>
      </c>
      <c r="O123" s="7">
        <f>N123*(1+'Int Rate'!O123)+Premiums!O123-Claims!O123+IF((N123*(1+'Int Rate'!O123)+Premiums!O123-Claims!O123)&gt;'Inputs &amp; Outputs'!$H$2*'Expected Reserves'!O123,0,MIN('Inputs &amp; Outputs'!$H$2*'Expected Reserves'!O123-(N123*(1+'Int Rate'!O123)+Premiums!O123-Claims!O123),'Inputs &amp; Outputs'!$H$3*Premiums!O123))</f>
        <v>430056590.78004801</v>
      </c>
      <c r="P123" s="7">
        <f>O123*(1+'Int Rate'!P123)+Premiums!P123-Claims!P123+IF((O123*(1+'Int Rate'!P123)+Premiums!P123-Claims!P123)&gt;'Inputs &amp; Outputs'!$H$2*'Expected Reserves'!P123,0,MIN('Inputs &amp; Outputs'!$H$2*'Expected Reserves'!P123-(O123*(1+'Int Rate'!P123)+Premiums!P123-Claims!P123),'Inputs &amp; Outputs'!$H$3*Premiums!P123))</f>
        <v>422935052.16748357</v>
      </c>
      <c r="Q123" s="7">
        <f>P123*(1+'Int Rate'!Q123)+Premiums!Q123-Claims!Q123+IF((P123*(1+'Int Rate'!Q123)+Premiums!Q123-Claims!Q123)&gt;'Inputs &amp; Outputs'!$H$2*'Expected Reserves'!Q123,0,MIN('Inputs &amp; Outputs'!$H$2*'Expected Reserves'!Q123-(P123*(1+'Int Rate'!Q123)+Premiums!Q123-Claims!Q123),'Inputs &amp; Outputs'!$H$3*Premiums!Q123))</f>
        <v>499396210.3276614</v>
      </c>
      <c r="R123" s="7">
        <f>Q123*(1+'Int Rate'!R123)+Premiums!R123-Claims!R123+IF((Q123*(1+'Int Rate'!R123)+Premiums!R123-Claims!R123)&gt;'Inputs &amp; Outputs'!$H$2*'Expected Reserves'!R123,0,MIN('Inputs &amp; Outputs'!$H$2*'Expected Reserves'!R123-(Q123*(1+'Int Rate'!R123)+Premiums!R123-Claims!R123),'Inputs &amp; Outputs'!$H$3*Premiums!R123))</f>
        <v>541702994.3437866</v>
      </c>
      <c r="S123" s="7">
        <f>R123*(1+'Int Rate'!S123)+Premiums!S123-Claims!S123+IF((R123*(1+'Int Rate'!S123)+Premiums!S123-Claims!S123)&gt;'Inputs &amp; Outputs'!$H$2*'Expected Reserves'!S123,0,MIN('Inputs &amp; Outputs'!$H$2*'Expected Reserves'!S123-(R123*(1+'Int Rate'!S123)+Premiums!S123-Claims!S123),'Inputs &amp; Outputs'!$H$3*Premiums!S123))</f>
        <v>579062570.92877269</v>
      </c>
      <c r="T123" s="7">
        <f>S123*(1+'Int Rate'!T123)+Premiums!T123-Claims!T123+IF((S123*(1+'Int Rate'!T123)+Premiums!T123-Claims!T123)&gt;'Inputs &amp; Outputs'!$H$2*'Expected Reserves'!T123,0,MIN('Inputs &amp; Outputs'!$H$2*'Expected Reserves'!T123-(S123*(1+'Int Rate'!T123)+Premiums!T123-Claims!T123),'Inputs &amp; Outputs'!$H$3*Premiums!T123))</f>
        <v>563137139.06996179</v>
      </c>
      <c r="U123" s="7">
        <f>T123*(1+'Int Rate'!U123)+Premiums!U123-Claims!U123+IF((T123*(1+'Int Rate'!U123)+Premiums!U123-Claims!U123)&gt;'Inputs &amp; Outputs'!$H$2*'Expected Reserves'!U123,0,MIN('Inputs &amp; Outputs'!$H$2*'Expected Reserves'!U123-(T123*(1+'Int Rate'!U123)+Premiums!U123-Claims!U123),'Inputs &amp; Outputs'!$H$3*Premiums!U123))</f>
        <v>644126733.11395431</v>
      </c>
      <c r="V123" s="7">
        <f>U123*(1+'Int Rate'!V123)+Premiums!V123-Claims!V123+IF((U123*(1+'Int Rate'!V123)+Premiums!V123-Claims!V123)&gt;'Inputs &amp; Outputs'!$H$2*'Expected Reserves'!V123,0,MIN('Inputs &amp; Outputs'!$H$2*'Expected Reserves'!V123-(U123*(1+'Int Rate'!V123)+Premiums!V123-Claims!V123),'Inputs &amp; Outputs'!$H$3*Premiums!V123))</f>
        <v>757348071.00451589</v>
      </c>
      <c r="W123" s="7">
        <f>V123*(1+'Int Rate'!W123)+Premiums!W123-Claims!W123+IF((V123*(1+'Int Rate'!W123)+Premiums!W123-Claims!W123)&gt;'Inputs &amp; Outputs'!$H$2*'Expected Reserves'!W123,0,MIN('Inputs &amp; Outputs'!$H$2*'Expected Reserves'!W123-(V123*(1+'Int Rate'!W123)+Premiums!W123-Claims!W123),'Inputs &amp; Outputs'!$H$3*Premiums!W123))</f>
        <v>775504896.64256811</v>
      </c>
      <c r="X123" s="7">
        <f>W123*(1+'Int Rate'!X123)+Premiums!X123-Claims!X123+IF((W123*(1+'Int Rate'!X123)+Premiums!X123-Claims!X123)&gt;'Inputs &amp; Outputs'!$H$2*'Expected Reserves'!X123,0,MIN('Inputs &amp; Outputs'!$H$2*'Expected Reserves'!X123-(W123*(1+'Int Rate'!X123)+Premiums!X123-Claims!X123),'Inputs &amp; Outputs'!$H$3*Premiums!X123))</f>
        <v>910084294.77399778</v>
      </c>
      <c r="Y123" s="7">
        <f>X123*(1+'Int Rate'!Y123)+Premiums!Y123-Claims!Y123+IF((X123*(1+'Int Rate'!Y123)+Premiums!Y123-Claims!Y123)&gt;'Inputs &amp; Outputs'!$H$2*'Expected Reserves'!Y123,0,MIN('Inputs &amp; Outputs'!$H$2*'Expected Reserves'!Y123-(X123*(1+'Int Rate'!Y123)+Premiums!Y123-Claims!Y123),'Inputs &amp; Outputs'!$H$3*Premiums!Y123))</f>
        <v>948741802.6010499</v>
      </c>
      <c r="Z123" s="7">
        <f>Y123*(1+'Int Rate'!Z123)+Premiums!Z123-Claims!Z123+IF((Y123*(1+'Int Rate'!Z123)+Premiums!Z123-Claims!Z123)&gt;'Inputs &amp; Outputs'!$H$2*'Expected Reserves'!Z123,0,MIN('Inputs &amp; Outputs'!$H$2*'Expected Reserves'!Z123-(Y123*(1+'Int Rate'!Z123)+Premiums!Z123-Claims!Z123),'Inputs &amp; Outputs'!$H$3*Premiums!Z123))</f>
        <v>1233480020.1306934</v>
      </c>
      <c r="AA123" s="7">
        <f>Z123*(1+'Int Rate'!AA123)+Premiums!AA123-Claims!AA123+IF((Z123*(1+'Int Rate'!AA123)+Premiums!AA123-Claims!AA123)&gt;'Inputs &amp; Outputs'!$H$2*'Expected Reserves'!AA123,0,MIN('Inputs &amp; Outputs'!$H$2*'Expected Reserves'!AA123-(Z123*(1+'Int Rate'!AA123)+Premiums!AA123-Claims!AA123),'Inputs &amp; Outputs'!$H$3*Premiums!AA123))</f>
        <v>1424071867.191406</v>
      </c>
      <c r="AB123" s="7">
        <f>AA123*(1+'Int Rate'!AB123)+Premiums!AB123-Claims!AB123+IF((AA123*(1+'Int Rate'!AB123)+Premiums!AB123-Claims!AB123)&gt;'Inputs &amp; Outputs'!$H$2*'Expected Reserves'!AB123,0,MIN('Inputs &amp; Outputs'!$H$2*'Expected Reserves'!AB123-(AA123*(1+'Int Rate'!AB123)+Premiums!AB123-Claims!AB123),'Inputs &amp; Outputs'!$H$3*Premiums!AB123))</f>
        <v>1561459801.7365324</v>
      </c>
      <c r="AC123" s="7">
        <f>AB123*(1+'Int Rate'!AC123)+Premiums!AC123-Claims!AC123+IF((AB123*(1+'Int Rate'!AC123)+Premiums!AC123-Claims!AC123)&gt;'Inputs &amp; Outputs'!$H$2*'Expected Reserves'!AC123,0,MIN('Inputs &amp; Outputs'!$H$2*'Expected Reserves'!AC123-(AB123*(1+'Int Rate'!AC123)+Premiums!AC123-Claims!AC123),'Inputs &amp; Outputs'!$H$3*Premiums!AC123))</f>
        <v>1670319288.3145285</v>
      </c>
      <c r="AD123" s="7">
        <f>AC123*(1+'Int Rate'!AD123)+Premiums!AD123-Claims!AD123+IF((AC123*(1+'Int Rate'!AD123)+Premiums!AD123-Claims!AD123)&gt;'Inputs &amp; Outputs'!$H$2*'Expected Reserves'!AD123,0,MIN('Inputs &amp; Outputs'!$H$2*'Expected Reserves'!AD123-(AC123*(1+'Int Rate'!AD123)+Premiums!AD123-Claims!AD123),'Inputs &amp; Outputs'!$H$3*Premiums!AD123))</f>
        <v>1751277480.6763504</v>
      </c>
      <c r="AE123" s="7">
        <f>AD123*(1+'Int Rate'!AE123)+Premiums!AE123-Claims!AE123+IF((AD123*(1+'Int Rate'!AE123)+Premiums!AE123-Claims!AE123)&gt;'Inputs &amp; Outputs'!$H$2*'Expected Reserves'!AE123,0,MIN('Inputs &amp; Outputs'!$H$2*'Expected Reserves'!AE123-(AD123*(1+'Int Rate'!AE123)+Premiums!AE123-Claims!AE123),'Inputs &amp; Outputs'!$H$3*Premiums!AE123))</f>
        <v>1928471935.6843717</v>
      </c>
      <c r="AF123" s="7">
        <f>AE123*(1+'Int Rate'!AF123)+Premiums!AF123-Claims!AF123+IF((AE123*(1+'Int Rate'!AF123)+Premiums!AF123-Claims!AF123)&gt;'Inputs &amp; Outputs'!$H$2*'Expected Reserves'!AF123,0,MIN('Inputs &amp; Outputs'!$H$2*'Expected Reserves'!AF123-(AE123*(1+'Int Rate'!AF123)+Premiums!AF123-Claims!AF123),'Inputs &amp; Outputs'!$H$3*Premiums!AF123))</f>
        <v>1988611467.9705949</v>
      </c>
      <c r="AG123" s="7">
        <f>AF123*(1+'Int Rate'!AG123)+Premiums!AG123-Claims!AG123+IF((AF123*(1+'Int Rate'!AG123)+Premiums!AG123-Claims!AG123)&gt;'Inputs &amp; Outputs'!$H$2*'Expected Reserves'!AG123,0,MIN('Inputs &amp; Outputs'!$H$2*'Expected Reserves'!AG123-(AF123*(1+'Int Rate'!AG123)+Premiums!AG123-Claims!AG123),'Inputs &amp; Outputs'!$H$3*Premiums!AG123))</f>
        <v>2232727214.1966205</v>
      </c>
      <c r="AH123" s="7">
        <f>AG123*(1+'Int Rate'!AH123)+Premiums!AH123-Claims!AH123+IF((AG123*(1+'Int Rate'!AH123)+Premiums!AH123-Claims!AH123)&gt;'Inputs &amp; Outputs'!$H$2*'Expected Reserves'!AH123,0,MIN('Inputs &amp; Outputs'!$H$2*'Expected Reserves'!AH123-(AG123*(1+'Int Rate'!AH123)+Premiums!AH123-Claims!AH123),'Inputs &amp; Outputs'!$H$3*Premiums!AH123))</f>
        <v>2259650032.7363944</v>
      </c>
      <c r="AI123" s="7">
        <f>AH123*(1+'Int Rate'!AI123)+Premiums!AI123-Claims!AI123+IF((AH123*(1+'Int Rate'!AI123)+Premiums!AI123-Claims!AI123)&gt;'Inputs &amp; Outputs'!$H$2*'Expected Reserves'!AI123,0,MIN('Inputs &amp; Outputs'!$H$2*'Expected Reserves'!AI123-(AH123*(1+'Int Rate'!AI123)+Premiums!AI123-Claims!AI123),'Inputs &amp; Outputs'!$H$3*Premiums!AI123))</f>
        <v>2169017985.1092234</v>
      </c>
      <c r="AJ123" s="7">
        <f>AI123*(1+'Int Rate'!AJ123)+Premiums!AJ123-Claims!AJ123+IF((AI123*(1+'Int Rate'!AJ123)+Premiums!AJ123-Claims!AJ123)&gt;'Inputs &amp; Outputs'!$H$2*'Expected Reserves'!AJ123,0,MIN('Inputs &amp; Outputs'!$H$2*'Expected Reserves'!AJ123-(AI123*(1+'Int Rate'!AJ123)+Premiums!AJ123-Claims!AJ123),'Inputs &amp; Outputs'!$H$3*Premiums!AJ123))</f>
        <v>2208383088.3417978</v>
      </c>
      <c r="AK123" s="7">
        <f>AJ123*(1+'Int Rate'!AK123)+Premiums!AK123-Claims!AK123+IF((AJ123*(1+'Int Rate'!AK123)+Premiums!AK123-Claims!AK123)&gt;'Inputs &amp; Outputs'!$H$2*'Expected Reserves'!AK123,0,MIN('Inputs &amp; Outputs'!$H$2*'Expected Reserves'!AK123-(AJ123*(1+'Int Rate'!AK123)+Premiums!AK123-Claims!AK123),'Inputs &amp; Outputs'!$H$3*Premiums!AK123))</f>
        <v>2242341660.7454681</v>
      </c>
      <c r="AL123" s="7">
        <f>AK123*(1+'Int Rate'!AL123)+Premiums!AL123-Claims!AL123+IF((AK123*(1+'Int Rate'!AL123)+Premiums!AL123-Claims!AL123)&gt;'Inputs &amp; Outputs'!$H$2*'Expected Reserves'!AL123,0,MIN('Inputs &amp; Outputs'!$H$2*'Expected Reserves'!AL123-(AK123*(1+'Int Rate'!AL123)+Premiums!AL123-Claims!AL123),'Inputs &amp; Outputs'!$H$3*Premiums!AL123))</f>
        <v>2499539090.6760588</v>
      </c>
      <c r="AM123" s="7">
        <f>AL123*(1+'Int Rate'!AM123)+Premiums!AM123-Claims!AM123+IF((AL123*(1+'Int Rate'!AM123)+Premiums!AM123-Claims!AM123)&gt;'Inputs &amp; Outputs'!$H$2*'Expected Reserves'!AM123,0,MIN('Inputs &amp; Outputs'!$H$2*'Expected Reserves'!AM123-(AL123*(1+'Int Rate'!AM123)+Premiums!AM123-Claims!AM123),'Inputs &amp; Outputs'!$H$3*Premiums!AM123))</f>
        <v>2657569334.0832539</v>
      </c>
      <c r="AN123" s="7">
        <f>AM123*(1+'Int Rate'!AN123)+Premiums!AN123-Claims!AN123+IF((AM123*(1+'Int Rate'!AN123)+Premiums!AN123-Claims!AN123)&gt;'Inputs &amp; Outputs'!$H$2*'Expected Reserves'!AN123,0,MIN('Inputs &amp; Outputs'!$H$2*'Expected Reserves'!AN123-(AM123*(1+'Int Rate'!AN123)+Premiums!AN123-Claims!AN123),'Inputs &amp; Outputs'!$H$3*Premiums!AN123))</f>
        <v>2832038624.2650886</v>
      </c>
      <c r="AO123" s="7">
        <f>AN123*(1+'Int Rate'!AO123)+Premiums!AO123-Claims!AO123+IF((AN123*(1+'Int Rate'!AO123)+Premiums!AO123-Claims!AO123)&gt;'Inputs &amp; Outputs'!$H$2*'Expected Reserves'!AO123,0,MIN('Inputs &amp; Outputs'!$H$2*'Expected Reserves'!AO123-(AN123*(1+'Int Rate'!AO123)+Premiums!AO123-Claims!AO123),'Inputs &amp; Outputs'!$H$3*Premiums!AO123))</f>
        <v>2955394606.8423228</v>
      </c>
      <c r="AP123" s="7">
        <f>AO123*(1+'Int Rate'!AP123)+Premiums!AP123-Claims!AP123+IF((AO123*(1+'Int Rate'!AP123)+Premiums!AP123-Claims!AP123)&gt;'Inputs &amp; Outputs'!$H$2*'Expected Reserves'!AP123,0,MIN('Inputs &amp; Outputs'!$H$2*'Expected Reserves'!AP123-(AO123*(1+'Int Rate'!AP123)+Premiums!AP123-Claims!AP123),'Inputs &amp; Outputs'!$H$3*Premiums!AP123))</f>
        <v>3056069227.8465471</v>
      </c>
      <c r="AQ123" s="7">
        <f>AP123*(1+'Int Rate'!AQ123)+Premiums!AQ123-Claims!AQ123+IF((AP123*(1+'Int Rate'!AQ123)+Premiums!AQ123-Claims!AQ123)&gt;'Inputs &amp; Outputs'!$H$2*'Expected Reserves'!AQ123,0,MIN('Inputs &amp; Outputs'!$H$2*'Expected Reserves'!AQ123-(AP123*(1+'Int Rate'!AQ123)+Premiums!AQ123-Claims!AQ123),'Inputs &amp; Outputs'!$H$3*Premiums!AQ123))</f>
        <v>3031593303.6887741</v>
      </c>
      <c r="AR123" s="7">
        <f>AQ123*(1+'Int Rate'!AR123)+Premiums!AR123-Claims!AR123+IF((AQ123*(1+'Int Rate'!AR123)+Premiums!AR123-Claims!AR123)&gt;'Inputs &amp; Outputs'!$H$2*'Expected Reserves'!AR123,0,MIN('Inputs &amp; Outputs'!$H$2*'Expected Reserves'!AR123-(AQ123*(1+'Int Rate'!AR123)+Premiums!AR123-Claims!AR123),'Inputs &amp; Outputs'!$H$3*Premiums!AR123))</f>
        <v>2716700293.5960813</v>
      </c>
      <c r="AS123" s="7">
        <f>AR123*(1+'Int Rate'!AS123)+Premiums!AS123-Claims!AS123+IF((AR123*(1+'Int Rate'!AS123)+Premiums!AS123-Claims!AS123)&gt;'Inputs &amp; Outputs'!$H$2*'Expected Reserves'!AS123,0,MIN('Inputs &amp; Outputs'!$H$2*'Expected Reserves'!AS123-(AR123*(1+'Int Rate'!AS123)+Premiums!AS123-Claims!AS123),'Inputs &amp; Outputs'!$H$3*Premiums!AS123))</f>
        <v>2603328389.9052916</v>
      </c>
      <c r="AT123" s="7">
        <f>AS123*(1+'Int Rate'!AT123)+Premiums!AT123-Claims!AT123+IF((AS123*(1+'Int Rate'!AT123)+Premiums!AT123-Claims!AT123)&gt;'Inputs &amp; Outputs'!$H$2*'Expected Reserves'!AT123,0,MIN('Inputs &amp; Outputs'!$H$2*'Expected Reserves'!AT123-(AS123*(1+'Int Rate'!AT123)+Premiums!AT123-Claims!AT123),'Inputs &amp; Outputs'!$H$3*Premiums!AT123))</f>
        <v>2425744573.3258543</v>
      </c>
      <c r="AU123" s="7">
        <f>AT123*(1+'Int Rate'!AU123)+Premiums!AU123-Claims!AU123+IF((AT123*(1+'Int Rate'!AU123)+Premiums!AU123-Claims!AU123)&gt;'Inputs &amp; Outputs'!$H$2*'Expected Reserves'!AU123,0,MIN('Inputs &amp; Outputs'!$H$2*'Expected Reserves'!AU123-(AT123*(1+'Int Rate'!AU123)+Premiums!AU123-Claims!AU123),'Inputs &amp; Outputs'!$H$3*Premiums!AU123))</f>
        <v>2614018004.3767581</v>
      </c>
      <c r="AV123" s="7">
        <f>AU123*(1+'Int Rate'!AV123)+Premiums!AV123-Claims!AV123+IF((AU123*(1+'Int Rate'!AV123)+Premiums!AV123-Claims!AV123)&gt;'Inputs &amp; Outputs'!$H$2*'Expected Reserves'!AV123,0,MIN('Inputs &amp; Outputs'!$H$2*'Expected Reserves'!AV123-(AU123*(1+'Int Rate'!AV123)+Premiums!AV123-Claims!AV123),'Inputs &amp; Outputs'!$H$3*Premiums!AV123))</f>
        <v>2428809867.3920078</v>
      </c>
      <c r="AW123" s="7">
        <f>AV123*(1+'Int Rate'!AW123)+Premiums!AW123-Claims!AW123+IF((AV123*(1+'Int Rate'!AW123)+Premiums!AW123-Claims!AW123)&gt;'Inputs &amp; Outputs'!$H$2*'Expected Reserves'!AW123,0,MIN('Inputs &amp; Outputs'!$H$2*'Expected Reserves'!AW123-(AV123*(1+'Int Rate'!AW123)+Premiums!AW123-Claims!AW123),'Inputs &amp; Outputs'!$H$3*Premiums!AW123))</f>
        <v>2389478421.8934484</v>
      </c>
      <c r="AX123" s="7">
        <f>AW123*(1+'Int Rate'!AX123)+Premiums!AX123-Claims!AX123+IF((AW123*(1+'Int Rate'!AX123)+Premiums!AX123-Claims!AX123)&gt;'Inputs &amp; Outputs'!$H$2*'Expected Reserves'!AX123,0,MIN('Inputs &amp; Outputs'!$H$2*'Expected Reserves'!AX123-(AW123*(1+'Int Rate'!AX123)+Premiums!AX123-Claims!AX123),'Inputs &amp; Outputs'!$H$3*Premiums!AX123))</f>
        <v>2420557750.5072536</v>
      </c>
      <c r="AY123" s="7">
        <f>AX123*(1+'Int Rate'!AY123)+Premiums!AY123-Claims!AY123+IF((AX123*(1+'Int Rate'!AY123)+Premiums!AY123-Claims!AY123)&gt;'Inputs &amp; Outputs'!$H$2*'Expected Reserves'!AY123,0,MIN('Inputs &amp; Outputs'!$H$2*'Expected Reserves'!AY123-(AX123*(1+'Int Rate'!AY123)+Premiums!AY123-Claims!AY123),'Inputs &amp; Outputs'!$H$3*Premiums!AY123))</f>
        <v>2384918981.4042597</v>
      </c>
      <c r="AZ123" s="7">
        <f>AY123*(1+'Int Rate'!AZ123)+Premiums!AZ123-Claims!AZ123+IF((AY123*(1+'Int Rate'!AZ123)+Premiums!AZ123-Claims!AZ123)&gt;'Inputs &amp; Outputs'!$H$2*'Expected Reserves'!AZ123,0,MIN('Inputs &amp; Outputs'!$H$2*'Expected Reserves'!AZ123-(AY123*(1+'Int Rate'!AZ123)+Premiums!AZ123-Claims!AZ123),'Inputs &amp; Outputs'!$H$3*Premiums!AZ123))</f>
        <v>2287058146.4315834</v>
      </c>
      <c r="BA123" s="7">
        <f>AZ123*(1+'Int Rate'!BA123)+Premiums!BA123-Claims!BA123+IF((AZ123*(1+'Int Rate'!BA123)+Premiums!BA123-Claims!BA123)&gt;'Inputs &amp; Outputs'!$H$2*'Expected Reserves'!BA123,0,MIN('Inputs &amp; Outputs'!$H$2*'Expected Reserves'!BA123-(AZ123*(1+'Int Rate'!BA123)+Premiums!BA123-Claims!BA123),'Inputs &amp; Outputs'!$H$3*Premiums!BA123))</f>
        <v>1845792891.9375176</v>
      </c>
      <c r="BB123" s="7">
        <f>BA123*(1+'Int Rate'!BB123)+Premiums!BB123-Claims!BB123+IF((BA123*(1+'Int Rate'!BB123)+Premiums!BB123-Claims!BB123)&gt;'Inputs &amp; Outputs'!$H$2*'Expected Reserves'!BB123,0,MIN('Inputs &amp; Outputs'!$H$2*'Expected Reserves'!BB123-(BA123*(1+'Int Rate'!BB123)+Premiums!BB123-Claims!BB123),'Inputs &amp; Outputs'!$H$3*Premiums!BB123))</f>
        <v>1657447980.4447143</v>
      </c>
      <c r="BC123" s="7">
        <f>BB123*(1+'Int Rate'!BC123)+Premiums!BC123-Claims!BC123+IF((BB123*(1+'Int Rate'!BC123)+Premiums!BC123-Claims!BC123)&gt;'Inputs &amp; Outputs'!$H$2*'Expected Reserves'!BC123,0,MIN('Inputs &amp; Outputs'!$H$2*'Expected Reserves'!BC123-(BB123*(1+'Int Rate'!BC123)+Premiums!BC123-Claims!BC123),'Inputs &amp; Outputs'!$H$3*Premiums!BC123))</f>
        <v>1581652362.6524568</v>
      </c>
      <c r="BD123" s="7">
        <f>BC123*(1+'Int Rate'!BD123)+Premiums!BD123-Claims!BD123+IF((BC123*(1+'Int Rate'!BD123)+Premiums!BD123-Claims!BD123)&gt;'Inputs &amp; Outputs'!$H$2*'Expected Reserves'!BD123,0,MIN('Inputs &amp; Outputs'!$H$2*'Expected Reserves'!BD123-(BC123*(1+'Int Rate'!BD123)+Premiums!BD123-Claims!BD123),'Inputs &amp; Outputs'!$H$3*Premiums!BD123))</f>
        <v>1499091407.8878253</v>
      </c>
      <c r="BE123" s="7">
        <f>BD123*(1+'Int Rate'!BE123)+Premiums!BE123-Claims!BE123+IF((BD123*(1+'Int Rate'!BE123)+Premiums!BE123-Claims!BE123)&gt;'Inputs &amp; Outputs'!$H$2*'Expected Reserves'!BE123,0,MIN('Inputs &amp; Outputs'!$H$2*'Expected Reserves'!BE123-(BD123*(1+'Int Rate'!BE123)+Premiums!BE123-Claims!BE123),'Inputs &amp; Outputs'!$H$3*Premiums!BE123))</f>
        <v>1417739996.8977497</v>
      </c>
      <c r="BF123" s="7">
        <f>BE123*(1+'Int Rate'!BF123)+Premiums!BF123-Claims!BF123+IF((BE123*(1+'Int Rate'!BF123)+Premiums!BF123-Claims!BF123)&gt;'Inputs &amp; Outputs'!$H$2*'Expected Reserves'!BF123,0,MIN('Inputs &amp; Outputs'!$H$2*'Expected Reserves'!BF123-(BE123*(1+'Int Rate'!BF123)+Premiums!BF123-Claims!BF123),'Inputs &amp; Outputs'!$H$3*Premiums!BF123))</f>
        <v>1440455944.8213334</v>
      </c>
      <c r="BG123" s="7">
        <f>BF123*(1+'Int Rate'!BG123)+Premiums!BG123-Claims!BG123+IF((BF123*(1+'Int Rate'!BG123)+Premiums!BG123-Claims!BG123)&gt;'Inputs &amp; Outputs'!$H$2*'Expected Reserves'!BG123,0,MIN('Inputs &amp; Outputs'!$H$2*'Expected Reserves'!BG123-(BF123*(1+'Int Rate'!BG123)+Premiums!BG123-Claims!BG123),'Inputs &amp; Outputs'!$H$3*Premiums!BG123))</f>
        <v>1442586549.2029052</v>
      </c>
      <c r="BH123" s="7">
        <f>BG123*(1+'Int Rate'!BH123)+Premiums!BH123-Claims!BH123+IF((BG123*(1+'Int Rate'!BH123)+Premiums!BH123-Claims!BH123)&gt;'Inputs &amp; Outputs'!$H$2*'Expected Reserves'!BH123,0,MIN('Inputs &amp; Outputs'!$H$2*'Expected Reserves'!BH123-(BG123*(1+'Int Rate'!BH123)+Premiums!BH123-Claims!BH123),'Inputs &amp; Outputs'!$H$3*Premiums!BH123))</f>
        <v>1398213788.4829488</v>
      </c>
      <c r="BI123" s="7">
        <f>BH123*(1+'Int Rate'!BI123)+Premiums!BI123-Claims!BI123+IF((BH123*(1+'Int Rate'!BI123)+Premiums!BI123-Claims!BI123)&gt;'Inputs &amp; Outputs'!$H$2*'Expected Reserves'!BI123,0,MIN('Inputs &amp; Outputs'!$H$2*'Expected Reserves'!BI123-(BH123*(1+'Int Rate'!BI123)+Premiums!BI123-Claims!BI123),'Inputs &amp; Outputs'!$H$3*Premiums!BI123))</f>
        <v>1402717880.9663279</v>
      </c>
      <c r="BJ123" s="7">
        <f>BI123*(1+'Int Rate'!BJ123)+Premiums!BJ123-Claims!BJ123+IF((BI123*(1+'Int Rate'!BJ123)+Premiums!BJ123-Claims!BJ123)&gt;'Inputs &amp; Outputs'!$H$2*'Expected Reserves'!BJ123,0,MIN('Inputs &amp; Outputs'!$H$2*'Expected Reserves'!BJ123-(BI123*(1+'Int Rate'!BJ123)+Premiums!BJ123-Claims!BJ123),'Inputs &amp; Outputs'!$H$3*Premiums!BJ123))</f>
        <v>1532155752.3968096</v>
      </c>
      <c r="BK123" s="7">
        <f>BJ123*(1+'Int Rate'!BK123)+Premiums!BK123-Claims!BK123+IF((BJ123*(1+'Int Rate'!BK123)+Premiums!BK123-Claims!BK123)&gt;'Inputs &amp; Outputs'!$H$2*'Expected Reserves'!BK123,0,MIN('Inputs &amp; Outputs'!$H$2*'Expected Reserves'!BK123-(BJ123*(1+'Int Rate'!BK123)+Premiums!BK123-Claims!BK123),'Inputs &amp; Outputs'!$H$3*Premiums!BK123))</f>
        <v>1627214091.2927358</v>
      </c>
      <c r="BL123" s="7">
        <f>BK123*(1+'Int Rate'!BL123)+Premiums!BL123-Claims!BL123+IF((BK123*(1+'Int Rate'!BL123)+Premiums!BL123-Claims!BL123)&gt;'Inputs &amp; Outputs'!$H$2*'Expected Reserves'!BL123,0,MIN('Inputs &amp; Outputs'!$H$2*'Expected Reserves'!BL123-(BK123*(1+'Int Rate'!BL123)+Premiums!BL123-Claims!BL123),'Inputs &amp; Outputs'!$H$3*Premiums!BL123))</f>
        <v>1717263982.9311945</v>
      </c>
      <c r="BM123" s="7">
        <f>BL123*(1+'Int Rate'!BM123)+Premiums!BM123-Claims!BM123+IF((BL123*(1+'Int Rate'!BM123)+Premiums!BM123-Claims!BM123)&gt;'Inputs &amp; Outputs'!$H$2*'Expected Reserves'!BM123,0,MIN('Inputs &amp; Outputs'!$H$2*'Expected Reserves'!BM123-(BL123*(1+'Int Rate'!BM123)+Premiums!BM123-Claims!BM123),'Inputs &amp; Outputs'!$H$3*Premiums!BM123))</f>
        <v>1868003062.3597507</v>
      </c>
      <c r="BN123" s="7">
        <f>BM123*(1+'Int Rate'!BN123)+Premiums!BN123-Claims!BN123+IF((BM123*(1+'Int Rate'!BN123)+Premiums!BN123-Claims!BN123)&gt;'Inputs &amp; Outputs'!$H$2*'Expected Reserves'!BN123,0,MIN('Inputs &amp; Outputs'!$H$2*'Expected Reserves'!BN123-(BM123*(1+'Int Rate'!BN123)+Premiums!BN123-Claims!BN123),'Inputs &amp; Outputs'!$H$3*Premiums!BN123))</f>
        <v>1832820500.359905</v>
      </c>
      <c r="BO123" s="7">
        <f>BN123*(1+'Int Rate'!BO123)+Premiums!BO123-Claims!BO123+IF((BN123*(1+'Int Rate'!BO123)+Premiums!BO123-Claims!BO123)&gt;'Inputs &amp; Outputs'!$H$2*'Expected Reserves'!BO123,0,MIN('Inputs &amp; Outputs'!$H$2*'Expected Reserves'!BO123-(BN123*(1+'Int Rate'!BO123)+Premiums!BO123-Claims!BO123),'Inputs &amp; Outputs'!$H$3*Premiums!BO123))</f>
        <v>1769246993.2908013</v>
      </c>
      <c r="BP123" s="7">
        <f>BO123*(1+'Int Rate'!BP123)+Premiums!BP123-Claims!BP123+IF((BO123*(1+'Int Rate'!BP123)+Premiums!BP123-Claims!BP123)&gt;'Inputs &amp; Outputs'!$H$2*'Expected Reserves'!BP123,0,MIN('Inputs &amp; Outputs'!$H$2*'Expected Reserves'!BP123-(BO123*(1+'Int Rate'!BP123)+Premiums!BP123-Claims!BP123),'Inputs &amp; Outputs'!$H$3*Premiums!BP123))</f>
        <v>1934455634.8029878</v>
      </c>
      <c r="BQ123" s="7">
        <f>BP123*(1+'Int Rate'!BQ123)+Premiums!BQ123-Claims!BQ123+IF((BP123*(1+'Int Rate'!BQ123)+Premiums!BQ123-Claims!BQ123)&gt;'Inputs &amp; Outputs'!$H$2*'Expected Reserves'!BQ123,0,MIN('Inputs &amp; Outputs'!$H$2*'Expected Reserves'!BQ123-(BP123*(1+'Int Rate'!BQ123)+Premiums!BQ123-Claims!BQ123),'Inputs &amp; Outputs'!$H$3*Premiums!BQ123))</f>
        <v>2098541861.7468128</v>
      </c>
      <c r="BR123" s="7">
        <f>BQ123*(1+'Int Rate'!BR123)+Premiums!BR123-Claims!BR123+IF((BQ123*(1+'Int Rate'!BR123)+Premiums!BR123-Claims!BR123)&gt;'Inputs &amp; Outputs'!$H$2*'Expected Reserves'!BR123,0,MIN('Inputs &amp; Outputs'!$H$2*'Expected Reserves'!BR123-(BQ123*(1+'Int Rate'!BR123)+Premiums!BR123-Claims!BR123),'Inputs &amp; Outputs'!$H$3*Premiums!BR123))</f>
        <v>2548961735.9834399</v>
      </c>
      <c r="BS123" s="7">
        <f>BR123*(1+'Int Rate'!BS123)+Premiums!BS123-Claims!BS123+IF((BR123*(1+'Int Rate'!BS123)+Premiums!BS123-Claims!BS123)&gt;'Inputs &amp; Outputs'!$H$2*'Expected Reserves'!BS123,0,MIN('Inputs &amp; Outputs'!$H$2*'Expected Reserves'!BS123-(BR123*(1+'Int Rate'!BS123)+Premiums!BS123-Claims!BS123),'Inputs &amp; Outputs'!$H$3*Premiums!BS123))</f>
        <v>2842759344.9267516</v>
      </c>
      <c r="BT123" s="7">
        <f>BS123*(1+'Int Rate'!BT123)+Premiums!BT123-Claims!BT123+IF((BS123*(1+'Int Rate'!BT123)+Premiums!BT123-Claims!BT123)&gt;'Inputs &amp; Outputs'!$H$2*'Expected Reserves'!BT123,0,MIN('Inputs &amp; Outputs'!$H$2*'Expected Reserves'!BT123-(BS123*(1+'Int Rate'!BT123)+Premiums!BT123-Claims!BT123),'Inputs &amp; Outputs'!$H$3*Premiums!BT123))</f>
        <v>2937591936.294168</v>
      </c>
    </row>
    <row r="124" spans="1:72" x14ac:dyDescent="0.25">
      <c r="A124" s="1">
        <v>123</v>
      </c>
      <c r="B124" s="7">
        <f>Premiums!B124</f>
        <v>25000000</v>
      </c>
      <c r="C124" s="7">
        <f>B124*(1+'Int Rate'!C124)+Premiums!C124-Claims!C124+IF((B124*(1+'Int Rate'!C124)+Premiums!C124-Claims!C124)&gt;'Inputs &amp; Outputs'!$H$2*'Expected Reserves'!C124,0,MIN('Inputs &amp; Outputs'!$H$2*'Expected Reserves'!C124-(B124*(1+'Int Rate'!C124)+Premiums!C124-Claims!C124),'Inputs &amp; Outputs'!$H$3*Premiums!C124))</f>
        <v>46521356.902529329</v>
      </c>
      <c r="D124" s="7">
        <f>C124*(1+'Int Rate'!D124)+Premiums!D124-Claims!D124+IF((C124*(1+'Int Rate'!D124)+Premiums!D124-Claims!D124)&gt;'Inputs &amp; Outputs'!$H$2*'Expected Reserves'!D124,0,MIN('Inputs &amp; Outputs'!$H$2*'Expected Reserves'!D124-(C124*(1+'Int Rate'!D124)+Premiums!D124-Claims!D124),'Inputs &amp; Outputs'!$H$3*Premiums!D124))</f>
        <v>72550554.139340609</v>
      </c>
      <c r="E124" s="7">
        <f>D124*(1+'Int Rate'!E124)+Premiums!E124-Claims!E124+IF((D124*(1+'Int Rate'!E124)+Premiums!E124-Claims!E124)&gt;'Inputs &amp; Outputs'!$H$2*'Expected Reserves'!E124,0,MIN('Inputs &amp; Outputs'!$H$2*'Expected Reserves'!E124-(D124*(1+'Int Rate'!E124)+Premiums!E124-Claims!E124),'Inputs &amp; Outputs'!$H$3*Premiums!E124))</f>
        <v>98040003.416977987</v>
      </c>
      <c r="F124" s="7">
        <f>E124*(1+'Int Rate'!F124)+Premiums!F124-Claims!F124+IF((E124*(1+'Int Rate'!F124)+Premiums!F124-Claims!F124)&gt;'Inputs &amp; Outputs'!$H$2*'Expected Reserves'!F124,0,MIN('Inputs &amp; Outputs'!$H$2*'Expected Reserves'!F124-(E124*(1+'Int Rate'!F124)+Premiums!F124-Claims!F124),'Inputs &amp; Outputs'!$H$3*Premiums!F124))</f>
        <v>122218140.12242299</v>
      </c>
      <c r="G124" s="7">
        <f>F124*(1+'Int Rate'!G124)+Premiums!G124-Claims!G124+IF((F124*(1+'Int Rate'!G124)+Premiums!G124-Claims!G124)&gt;'Inputs &amp; Outputs'!$H$2*'Expected Reserves'!G124,0,MIN('Inputs &amp; Outputs'!$H$2*'Expected Reserves'!G124-(F124*(1+'Int Rate'!G124)+Premiums!G124-Claims!G124),'Inputs &amp; Outputs'!$H$3*Premiums!G124))</f>
        <v>138337730.776104</v>
      </c>
      <c r="H124" s="7">
        <f>G124*(1+'Int Rate'!H124)+Premiums!H124-Claims!H124+IF((G124*(1+'Int Rate'!H124)+Premiums!H124-Claims!H124)&gt;'Inputs &amp; Outputs'!$H$2*'Expected Reserves'!H124,0,MIN('Inputs &amp; Outputs'!$H$2*'Expected Reserves'!H124-(G124*(1+'Int Rate'!H124)+Premiums!H124-Claims!H124),'Inputs &amp; Outputs'!$H$3*Premiums!H124))</f>
        <v>152250636.44714612</v>
      </c>
      <c r="I124" s="7">
        <f>H124*(1+'Int Rate'!I124)+Premiums!I124-Claims!I124+IF((H124*(1+'Int Rate'!I124)+Premiums!I124-Claims!I124)&gt;'Inputs &amp; Outputs'!$H$2*'Expected Reserves'!I124,0,MIN('Inputs &amp; Outputs'!$H$2*'Expected Reserves'!I124-(H124*(1+'Int Rate'!I124)+Premiums!I124-Claims!I124),'Inputs &amp; Outputs'!$H$3*Premiums!I124))</f>
        <v>189586672.57250988</v>
      </c>
      <c r="J124" s="7">
        <f>I124*(1+'Int Rate'!J124)+Premiums!J124-Claims!J124+IF((I124*(1+'Int Rate'!J124)+Premiums!J124-Claims!J124)&gt;'Inputs &amp; Outputs'!$H$2*'Expected Reserves'!J124,0,MIN('Inputs &amp; Outputs'!$H$2*'Expected Reserves'!J124-(I124*(1+'Int Rate'!J124)+Premiums!J124-Claims!J124),'Inputs &amp; Outputs'!$H$3*Premiums!J124))</f>
        <v>212687091.6039758</v>
      </c>
      <c r="K124" s="7">
        <f>J124*(1+'Int Rate'!K124)+Premiums!K124-Claims!K124+IF((J124*(1+'Int Rate'!K124)+Premiums!K124-Claims!K124)&gt;'Inputs &amp; Outputs'!$H$2*'Expected Reserves'!K124,0,MIN('Inputs &amp; Outputs'!$H$2*'Expected Reserves'!K124-(J124*(1+'Int Rate'!K124)+Premiums!K124-Claims!K124),'Inputs &amp; Outputs'!$H$3*Premiums!K124))</f>
        <v>234172689.2002691</v>
      </c>
      <c r="L124" s="7">
        <f>K124*(1+'Int Rate'!L124)+Premiums!L124-Claims!L124+IF((K124*(1+'Int Rate'!L124)+Premiums!L124-Claims!L124)&gt;'Inputs &amp; Outputs'!$H$2*'Expected Reserves'!L124,0,MIN('Inputs &amp; Outputs'!$H$2*'Expected Reserves'!L124-(K124*(1+'Int Rate'!L124)+Premiums!L124-Claims!L124),'Inputs &amp; Outputs'!$H$3*Premiums!L124))</f>
        <v>282519062.08825958</v>
      </c>
      <c r="M124" s="7">
        <f>L124*(1+'Int Rate'!M124)+Premiums!M124-Claims!M124+IF((L124*(1+'Int Rate'!M124)+Premiums!M124-Claims!M124)&gt;'Inputs &amp; Outputs'!$H$2*'Expected Reserves'!M124,0,MIN('Inputs &amp; Outputs'!$H$2*'Expected Reserves'!M124-(L124*(1+'Int Rate'!M124)+Premiums!M124-Claims!M124),'Inputs &amp; Outputs'!$H$3*Premiums!M124))</f>
        <v>332680082.818129</v>
      </c>
      <c r="N124" s="7">
        <f>M124*(1+'Int Rate'!N124)+Premiums!N124-Claims!N124+IF((M124*(1+'Int Rate'!N124)+Premiums!N124-Claims!N124)&gt;'Inputs &amp; Outputs'!$H$2*'Expected Reserves'!N124,0,MIN('Inputs &amp; Outputs'!$H$2*'Expected Reserves'!N124-(M124*(1+'Int Rate'!N124)+Premiums!N124-Claims!N124),'Inputs &amp; Outputs'!$H$3*Premiums!N124))</f>
        <v>378577079.08223218</v>
      </c>
      <c r="O124" s="7">
        <f>N124*(1+'Int Rate'!O124)+Premiums!O124-Claims!O124+IF((N124*(1+'Int Rate'!O124)+Premiums!O124-Claims!O124)&gt;'Inputs &amp; Outputs'!$H$2*'Expected Reserves'!O124,0,MIN('Inputs &amp; Outputs'!$H$2*'Expected Reserves'!O124-(N124*(1+'Int Rate'!O124)+Premiums!O124-Claims!O124),'Inputs &amp; Outputs'!$H$3*Premiums!O124))</f>
        <v>401345670.90221345</v>
      </c>
      <c r="P124" s="7">
        <f>O124*(1+'Int Rate'!P124)+Premiums!P124-Claims!P124+IF((O124*(1+'Int Rate'!P124)+Premiums!P124-Claims!P124)&gt;'Inputs &amp; Outputs'!$H$2*'Expected Reserves'!P124,0,MIN('Inputs &amp; Outputs'!$H$2*'Expected Reserves'!P124-(O124*(1+'Int Rate'!P124)+Premiums!P124-Claims!P124),'Inputs &amp; Outputs'!$H$3*Premiums!P124))</f>
        <v>453050345.80660933</v>
      </c>
      <c r="Q124" s="7">
        <f>P124*(1+'Int Rate'!Q124)+Premiums!Q124-Claims!Q124+IF((P124*(1+'Int Rate'!Q124)+Premiums!Q124-Claims!Q124)&gt;'Inputs &amp; Outputs'!$H$2*'Expected Reserves'!Q124,0,MIN('Inputs &amp; Outputs'!$H$2*'Expected Reserves'!Q124-(P124*(1+'Int Rate'!Q124)+Premiums!Q124-Claims!Q124),'Inputs &amp; Outputs'!$H$3*Premiums!Q124))</f>
        <v>528605090.72793776</v>
      </c>
      <c r="R124" s="7">
        <f>Q124*(1+'Int Rate'!R124)+Premiums!R124-Claims!R124+IF((Q124*(1+'Int Rate'!R124)+Premiums!R124-Claims!R124)&gt;'Inputs &amp; Outputs'!$H$2*'Expected Reserves'!R124,0,MIN('Inputs &amp; Outputs'!$H$2*'Expected Reserves'!R124-(Q124*(1+'Int Rate'!R124)+Premiums!R124-Claims!R124),'Inputs &amp; Outputs'!$H$3*Premiums!R124))</f>
        <v>595733935.8093369</v>
      </c>
      <c r="S124" s="7">
        <f>R124*(1+'Int Rate'!S124)+Premiums!S124-Claims!S124+IF((R124*(1+'Int Rate'!S124)+Premiums!S124-Claims!S124)&gt;'Inputs &amp; Outputs'!$H$2*'Expected Reserves'!S124,0,MIN('Inputs &amp; Outputs'!$H$2*'Expected Reserves'!S124-(R124*(1+'Int Rate'!S124)+Premiums!S124-Claims!S124),'Inputs &amp; Outputs'!$H$3*Premiums!S124))</f>
        <v>687382099.00391889</v>
      </c>
      <c r="T124" s="7">
        <f>S124*(1+'Int Rate'!T124)+Premiums!T124-Claims!T124+IF((S124*(1+'Int Rate'!T124)+Premiums!T124-Claims!T124)&gt;'Inputs &amp; Outputs'!$H$2*'Expected Reserves'!T124,0,MIN('Inputs &amp; Outputs'!$H$2*'Expected Reserves'!T124-(S124*(1+'Int Rate'!T124)+Premiums!T124-Claims!T124),'Inputs &amp; Outputs'!$H$3*Premiums!T124))</f>
        <v>815413552.1078124</v>
      </c>
      <c r="U124" s="7">
        <f>T124*(1+'Int Rate'!U124)+Premiums!U124-Claims!U124+IF((T124*(1+'Int Rate'!U124)+Premiums!U124-Claims!U124)&gt;'Inputs &amp; Outputs'!$H$2*'Expected Reserves'!U124,0,MIN('Inputs &amp; Outputs'!$H$2*'Expected Reserves'!U124-(T124*(1+'Int Rate'!U124)+Premiums!U124-Claims!U124),'Inputs &amp; Outputs'!$H$3*Premiums!U124))</f>
        <v>817113460.23268533</v>
      </c>
      <c r="V124" s="7">
        <f>U124*(1+'Int Rate'!V124)+Premiums!V124-Claims!V124+IF((U124*(1+'Int Rate'!V124)+Premiums!V124-Claims!V124)&gt;'Inputs &amp; Outputs'!$H$2*'Expected Reserves'!V124,0,MIN('Inputs &amp; Outputs'!$H$2*'Expected Reserves'!V124-(U124*(1+'Int Rate'!V124)+Premiums!V124-Claims!V124),'Inputs &amp; Outputs'!$H$3*Premiums!V124))</f>
        <v>828477116.78990757</v>
      </c>
      <c r="W124" s="7">
        <f>V124*(1+'Int Rate'!W124)+Premiums!W124-Claims!W124+IF((V124*(1+'Int Rate'!W124)+Premiums!W124-Claims!W124)&gt;'Inputs &amp; Outputs'!$H$2*'Expected Reserves'!W124,0,MIN('Inputs &amp; Outputs'!$H$2*'Expected Reserves'!W124-(V124*(1+'Int Rate'!W124)+Premiums!W124-Claims!W124),'Inputs &amp; Outputs'!$H$3*Premiums!W124))</f>
        <v>839087586.96079946</v>
      </c>
      <c r="X124" s="7">
        <f>W124*(1+'Int Rate'!X124)+Premiums!X124-Claims!X124+IF((W124*(1+'Int Rate'!X124)+Premiums!X124-Claims!X124)&gt;'Inputs &amp; Outputs'!$H$2*'Expected Reserves'!X124,0,MIN('Inputs &amp; Outputs'!$H$2*'Expected Reserves'!X124-(W124*(1+'Int Rate'!X124)+Premiums!X124-Claims!X124),'Inputs &amp; Outputs'!$H$3*Premiums!X124))</f>
        <v>847458095.02335048</v>
      </c>
      <c r="Y124" s="7">
        <f>X124*(1+'Int Rate'!Y124)+Premiums!Y124-Claims!Y124+IF((X124*(1+'Int Rate'!Y124)+Premiums!Y124-Claims!Y124)&gt;'Inputs &amp; Outputs'!$H$2*'Expected Reserves'!Y124,0,MIN('Inputs &amp; Outputs'!$H$2*'Expected Reserves'!Y124-(X124*(1+'Int Rate'!Y124)+Premiums!Y124-Claims!Y124),'Inputs &amp; Outputs'!$H$3*Premiums!Y124))</f>
        <v>965807338.90099013</v>
      </c>
      <c r="Z124" s="7">
        <f>Y124*(1+'Int Rate'!Z124)+Premiums!Z124-Claims!Z124+IF((Y124*(1+'Int Rate'!Z124)+Premiums!Z124-Claims!Z124)&gt;'Inputs &amp; Outputs'!$H$2*'Expected Reserves'!Z124,0,MIN('Inputs &amp; Outputs'!$H$2*'Expected Reserves'!Z124-(Y124*(1+'Int Rate'!Z124)+Premiums!Z124-Claims!Z124),'Inputs &amp; Outputs'!$H$3*Premiums!Z124))</f>
        <v>1135065040.5521479</v>
      </c>
      <c r="AA124" s="7">
        <f>Z124*(1+'Int Rate'!AA124)+Premiums!AA124-Claims!AA124+IF((Z124*(1+'Int Rate'!AA124)+Premiums!AA124-Claims!AA124)&gt;'Inputs &amp; Outputs'!$H$2*'Expected Reserves'!AA124,0,MIN('Inputs &amp; Outputs'!$H$2*'Expected Reserves'!AA124-(Z124*(1+'Int Rate'!AA124)+Premiums!AA124-Claims!AA124),'Inputs &amp; Outputs'!$H$3*Premiums!AA124))</f>
        <v>1243778394.5371006</v>
      </c>
      <c r="AB124" s="7">
        <f>AA124*(1+'Int Rate'!AB124)+Premiums!AB124-Claims!AB124+IF((AA124*(1+'Int Rate'!AB124)+Premiums!AB124-Claims!AB124)&gt;'Inputs &amp; Outputs'!$H$2*'Expected Reserves'!AB124,0,MIN('Inputs &amp; Outputs'!$H$2*'Expected Reserves'!AB124-(AA124*(1+'Int Rate'!AB124)+Premiums!AB124-Claims!AB124),'Inputs &amp; Outputs'!$H$3*Premiums!AB124))</f>
        <v>1270478742.4433694</v>
      </c>
      <c r="AC124" s="7">
        <f>AB124*(1+'Int Rate'!AC124)+Premiums!AC124-Claims!AC124+IF((AB124*(1+'Int Rate'!AC124)+Premiums!AC124-Claims!AC124)&gt;'Inputs &amp; Outputs'!$H$2*'Expected Reserves'!AC124,0,MIN('Inputs &amp; Outputs'!$H$2*'Expected Reserves'!AC124-(AB124*(1+'Int Rate'!AC124)+Premiums!AC124-Claims!AC124),'Inputs &amp; Outputs'!$H$3*Premiums!AC124))</f>
        <v>1269467645.8966579</v>
      </c>
      <c r="AD124" s="7">
        <f>AC124*(1+'Int Rate'!AD124)+Premiums!AD124-Claims!AD124+IF((AC124*(1+'Int Rate'!AD124)+Premiums!AD124-Claims!AD124)&gt;'Inputs &amp; Outputs'!$H$2*'Expected Reserves'!AD124,0,MIN('Inputs &amp; Outputs'!$H$2*'Expected Reserves'!AD124-(AC124*(1+'Int Rate'!AD124)+Premiums!AD124-Claims!AD124),'Inputs &amp; Outputs'!$H$3*Premiums!AD124))</f>
        <v>1349166330.1279836</v>
      </c>
      <c r="AE124" s="7">
        <f>AD124*(1+'Int Rate'!AE124)+Premiums!AE124-Claims!AE124+IF((AD124*(1+'Int Rate'!AE124)+Premiums!AE124-Claims!AE124)&gt;'Inputs &amp; Outputs'!$H$2*'Expected Reserves'!AE124,0,MIN('Inputs &amp; Outputs'!$H$2*'Expected Reserves'!AE124-(AD124*(1+'Int Rate'!AE124)+Premiums!AE124-Claims!AE124),'Inputs &amp; Outputs'!$H$3*Premiums!AE124))</f>
        <v>1462455504.9186113</v>
      </c>
      <c r="AF124" s="7">
        <f>AE124*(1+'Int Rate'!AF124)+Premiums!AF124-Claims!AF124+IF((AE124*(1+'Int Rate'!AF124)+Premiums!AF124-Claims!AF124)&gt;'Inputs &amp; Outputs'!$H$2*'Expected Reserves'!AF124,0,MIN('Inputs &amp; Outputs'!$H$2*'Expected Reserves'!AF124-(AE124*(1+'Int Rate'!AF124)+Premiums!AF124-Claims!AF124),'Inputs &amp; Outputs'!$H$3*Premiums!AF124))</f>
        <v>1640406799.9076827</v>
      </c>
      <c r="AG124" s="7">
        <f>AF124*(1+'Int Rate'!AG124)+Premiums!AG124-Claims!AG124+IF((AF124*(1+'Int Rate'!AG124)+Premiums!AG124-Claims!AG124)&gt;'Inputs &amp; Outputs'!$H$2*'Expected Reserves'!AG124,0,MIN('Inputs &amp; Outputs'!$H$2*'Expected Reserves'!AG124-(AF124*(1+'Int Rate'!AG124)+Premiums!AG124-Claims!AG124),'Inputs &amp; Outputs'!$H$3*Premiums!AG124))</f>
        <v>1564245647.9657176</v>
      </c>
      <c r="AH124" s="7">
        <f>AG124*(1+'Int Rate'!AH124)+Premiums!AH124-Claims!AH124+IF((AG124*(1+'Int Rate'!AH124)+Premiums!AH124-Claims!AH124)&gt;'Inputs &amp; Outputs'!$H$2*'Expected Reserves'!AH124,0,MIN('Inputs &amp; Outputs'!$H$2*'Expected Reserves'!AH124-(AG124*(1+'Int Rate'!AH124)+Premiums!AH124-Claims!AH124),'Inputs &amp; Outputs'!$H$3*Premiums!AH124))</f>
        <v>1617846963.9837639</v>
      </c>
      <c r="AI124" s="7">
        <f>AH124*(1+'Int Rate'!AI124)+Premiums!AI124-Claims!AI124+IF((AH124*(1+'Int Rate'!AI124)+Premiums!AI124-Claims!AI124)&gt;'Inputs &amp; Outputs'!$H$2*'Expected Reserves'!AI124,0,MIN('Inputs &amp; Outputs'!$H$2*'Expected Reserves'!AI124-(AH124*(1+'Int Rate'!AI124)+Premiums!AI124-Claims!AI124),'Inputs &amp; Outputs'!$H$3*Premiums!AI124))</f>
        <v>1698584974.4789829</v>
      </c>
      <c r="AJ124" s="7">
        <f>AI124*(1+'Int Rate'!AJ124)+Premiums!AJ124-Claims!AJ124+IF((AI124*(1+'Int Rate'!AJ124)+Premiums!AJ124-Claims!AJ124)&gt;'Inputs &amp; Outputs'!$H$2*'Expected Reserves'!AJ124,0,MIN('Inputs &amp; Outputs'!$H$2*'Expected Reserves'!AJ124-(AI124*(1+'Int Rate'!AJ124)+Premiums!AJ124-Claims!AJ124),'Inputs &amp; Outputs'!$H$3*Premiums!AJ124))</f>
        <v>1712811366.8417947</v>
      </c>
      <c r="AK124" s="7">
        <f>AJ124*(1+'Int Rate'!AK124)+Premiums!AK124-Claims!AK124+IF((AJ124*(1+'Int Rate'!AK124)+Premiums!AK124-Claims!AK124)&gt;'Inputs &amp; Outputs'!$H$2*'Expected Reserves'!AK124,0,MIN('Inputs &amp; Outputs'!$H$2*'Expected Reserves'!AK124-(AJ124*(1+'Int Rate'!AK124)+Premiums!AK124-Claims!AK124),'Inputs &amp; Outputs'!$H$3*Premiums!AK124))</f>
        <v>1779830219.1149619</v>
      </c>
      <c r="AL124" s="7">
        <f>AK124*(1+'Int Rate'!AL124)+Premiums!AL124-Claims!AL124+IF((AK124*(1+'Int Rate'!AL124)+Premiums!AL124-Claims!AL124)&gt;'Inputs &amp; Outputs'!$H$2*'Expected Reserves'!AL124,0,MIN('Inputs &amp; Outputs'!$H$2*'Expected Reserves'!AL124-(AK124*(1+'Int Rate'!AL124)+Premiums!AL124-Claims!AL124),'Inputs &amp; Outputs'!$H$3*Premiums!AL124))</f>
        <v>1932553681.3630824</v>
      </c>
      <c r="AM124" s="7">
        <f>AL124*(1+'Int Rate'!AM124)+Premiums!AM124-Claims!AM124+IF((AL124*(1+'Int Rate'!AM124)+Premiums!AM124-Claims!AM124)&gt;'Inputs &amp; Outputs'!$H$2*'Expected Reserves'!AM124,0,MIN('Inputs &amp; Outputs'!$H$2*'Expected Reserves'!AM124-(AL124*(1+'Int Rate'!AM124)+Premiums!AM124-Claims!AM124),'Inputs &amp; Outputs'!$H$3*Premiums!AM124))</f>
        <v>1825679786.537519</v>
      </c>
      <c r="AN124" s="7">
        <f>AM124*(1+'Int Rate'!AN124)+Premiums!AN124-Claims!AN124+IF((AM124*(1+'Int Rate'!AN124)+Premiums!AN124-Claims!AN124)&gt;'Inputs &amp; Outputs'!$H$2*'Expected Reserves'!AN124,0,MIN('Inputs &amp; Outputs'!$H$2*'Expected Reserves'!AN124-(AM124*(1+'Int Rate'!AN124)+Premiums!AN124-Claims!AN124),'Inputs &amp; Outputs'!$H$3*Premiums!AN124))</f>
        <v>2045629098.2073109</v>
      </c>
      <c r="AO124" s="7">
        <f>AN124*(1+'Int Rate'!AO124)+Premiums!AO124-Claims!AO124+IF((AN124*(1+'Int Rate'!AO124)+Premiums!AO124-Claims!AO124)&gt;'Inputs &amp; Outputs'!$H$2*'Expected Reserves'!AO124,0,MIN('Inputs &amp; Outputs'!$H$2*'Expected Reserves'!AO124-(AN124*(1+'Int Rate'!AO124)+Premiums!AO124-Claims!AO124),'Inputs &amp; Outputs'!$H$3*Premiums!AO124))</f>
        <v>2266687571.1074758</v>
      </c>
      <c r="AP124" s="7">
        <f>AO124*(1+'Int Rate'!AP124)+Premiums!AP124-Claims!AP124+IF((AO124*(1+'Int Rate'!AP124)+Premiums!AP124-Claims!AP124)&gt;'Inputs &amp; Outputs'!$H$2*'Expected Reserves'!AP124,0,MIN('Inputs &amp; Outputs'!$H$2*'Expected Reserves'!AP124-(AO124*(1+'Int Rate'!AP124)+Premiums!AP124-Claims!AP124),'Inputs &amp; Outputs'!$H$3*Premiums!AP124))</f>
        <v>2156589710.638762</v>
      </c>
      <c r="AQ124" s="7">
        <f>AP124*(1+'Int Rate'!AQ124)+Premiums!AQ124-Claims!AQ124+IF((AP124*(1+'Int Rate'!AQ124)+Premiums!AQ124-Claims!AQ124)&gt;'Inputs &amp; Outputs'!$H$2*'Expected Reserves'!AQ124,0,MIN('Inputs &amp; Outputs'!$H$2*'Expected Reserves'!AQ124-(AP124*(1+'Int Rate'!AQ124)+Premiums!AQ124-Claims!AQ124),'Inputs &amp; Outputs'!$H$3*Premiums!AQ124))</f>
        <v>2051530042.6861706</v>
      </c>
      <c r="AR124" s="7">
        <f>AQ124*(1+'Int Rate'!AR124)+Premiums!AR124-Claims!AR124+IF((AQ124*(1+'Int Rate'!AR124)+Premiums!AR124-Claims!AR124)&gt;'Inputs &amp; Outputs'!$H$2*'Expected Reserves'!AR124,0,MIN('Inputs &amp; Outputs'!$H$2*'Expected Reserves'!AR124-(AQ124*(1+'Int Rate'!AR124)+Premiums!AR124-Claims!AR124),'Inputs &amp; Outputs'!$H$3*Premiums!AR124))</f>
        <v>2441892342.9446383</v>
      </c>
      <c r="AS124" s="7">
        <f>AR124*(1+'Int Rate'!AS124)+Premiums!AS124-Claims!AS124+IF((AR124*(1+'Int Rate'!AS124)+Premiums!AS124-Claims!AS124)&gt;'Inputs &amp; Outputs'!$H$2*'Expected Reserves'!AS124,0,MIN('Inputs &amp; Outputs'!$H$2*'Expected Reserves'!AS124-(AR124*(1+'Int Rate'!AS124)+Premiums!AS124-Claims!AS124),'Inputs &amp; Outputs'!$H$3*Premiums!AS124))</f>
        <v>2361970752.5374141</v>
      </c>
      <c r="AT124" s="7">
        <f>AS124*(1+'Int Rate'!AT124)+Premiums!AT124-Claims!AT124+IF((AS124*(1+'Int Rate'!AT124)+Premiums!AT124-Claims!AT124)&gt;'Inputs &amp; Outputs'!$H$2*'Expected Reserves'!AT124,0,MIN('Inputs &amp; Outputs'!$H$2*'Expected Reserves'!AT124-(AS124*(1+'Int Rate'!AT124)+Premiums!AT124-Claims!AT124),'Inputs &amp; Outputs'!$H$3*Premiums!AT124))</f>
        <v>2198121889.2340393</v>
      </c>
      <c r="AU124" s="7">
        <f>AT124*(1+'Int Rate'!AU124)+Premiums!AU124-Claims!AU124+IF((AT124*(1+'Int Rate'!AU124)+Premiums!AU124-Claims!AU124)&gt;'Inputs &amp; Outputs'!$H$2*'Expected Reserves'!AU124,0,MIN('Inputs &amp; Outputs'!$H$2*'Expected Reserves'!AU124-(AT124*(1+'Int Rate'!AU124)+Premiums!AU124-Claims!AU124),'Inputs &amp; Outputs'!$H$3*Premiums!AU124))</f>
        <v>2254299466.3021827</v>
      </c>
      <c r="AV124" s="7">
        <f>AU124*(1+'Int Rate'!AV124)+Premiums!AV124-Claims!AV124+IF((AU124*(1+'Int Rate'!AV124)+Premiums!AV124-Claims!AV124)&gt;'Inputs &amp; Outputs'!$H$2*'Expected Reserves'!AV124,0,MIN('Inputs &amp; Outputs'!$H$2*'Expected Reserves'!AV124-(AU124*(1+'Int Rate'!AV124)+Premiums!AV124-Claims!AV124),'Inputs &amp; Outputs'!$H$3*Premiums!AV124))</f>
        <v>2150858141.6024218</v>
      </c>
      <c r="AW124" s="7">
        <f>AV124*(1+'Int Rate'!AW124)+Premiums!AW124-Claims!AW124+IF((AV124*(1+'Int Rate'!AW124)+Premiums!AW124-Claims!AW124)&gt;'Inputs &amp; Outputs'!$H$2*'Expected Reserves'!AW124,0,MIN('Inputs &amp; Outputs'!$H$2*'Expected Reserves'!AW124-(AV124*(1+'Int Rate'!AW124)+Premiums!AW124-Claims!AW124),'Inputs &amp; Outputs'!$H$3*Premiums!AW124))</f>
        <v>2012674495.3484421</v>
      </c>
      <c r="AX124" s="7">
        <f>AW124*(1+'Int Rate'!AX124)+Premiums!AX124-Claims!AX124+IF((AW124*(1+'Int Rate'!AX124)+Premiums!AX124-Claims!AX124)&gt;'Inputs &amp; Outputs'!$H$2*'Expected Reserves'!AX124,0,MIN('Inputs &amp; Outputs'!$H$2*'Expected Reserves'!AX124-(AW124*(1+'Int Rate'!AX124)+Premiums!AX124-Claims!AX124),'Inputs &amp; Outputs'!$H$3*Premiums!AX124))</f>
        <v>1939066740.8370423</v>
      </c>
      <c r="AY124" s="7">
        <f>AX124*(1+'Int Rate'!AY124)+Premiums!AY124-Claims!AY124+IF((AX124*(1+'Int Rate'!AY124)+Premiums!AY124-Claims!AY124)&gt;'Inputs &amp; Outputs'!$H$2*'Expected Reserves'!AY124,0,MIN('Inputs &amp; Outputs'!$H$2*'Expected Reserves'!AY124-(AX124*(1+'Int Rate'!AY124)+Premiums!AY124-Claims!AY124),'Inputs &amp; Outputs'!$H$3*Premiums!AY124))</f>
        <v>2047809487.4689369</v>
      </c>
      <c r="AZ124" s="7">
        <f>AY124*(1+'Int Rate'!AZ124)+Premiums!AZ124-Claims!AZ124+IF((AY124*(1+'Int Rate'!AZ124)+Premiums!AZ124-Claims!AZ124)&gt;'Inputs &amp; Outputs'!$H$2*'Expected Reserves'!AZ124,0,MIN('Inputs &amp; Outputs'!$H$2*'Expected Reserves'!AZ124-(AY124*(1+'Int Rate'!AZ124)+Premiums!AZ124-Claims!AZ124),'Inputs &amp; Outputs'!$H$3*Premiums!AZ124))</f>
        <v>1995995635.5101681</v>
      </c>
      <c r="BA124" s="7">
        <f>AZ124*(1+'Int Rate'!BA124)+Premiums!BA124-Claims!BA124+IF((AZ124*(1+'Int Rate'!BA124)+Premiums!BA124-Claims!BA124)&gt;'Inputs &amp; Outputs'!$H$2*'Expected Reserves'!BA124,0,MIN('Inputs &amp; Outputs'!$H$2*'Expected Reserves'!BA124-(AZ124*(1+'Int Rate'!BA124)+Premiums!BA124-Claims!BA124),'Inputs &amp; Outputs'!$H$3*Premiums!BA124))</f>
        <v>1948236455.2876534</v>
      </c>
      <c r="BB124" s="7">
        <f>BA124*(1+'Int Rate'!BB124)+Premiums!BB124-Claims!BB124+IF((BA124*(1+'Int Rate'!BB124)+Premiums!BB124-Claims!BB124)&gt;'Inputs &amp; Outputs'!$H$2*'Expected Reserves'!BB124,0,MIN('Inputs &amp; Outputs'!$H$2*'Expected Reserves'!BB124-(BA124*(1+'Int Rate'!BB124)+Premiums!BB124-Claims!BB124),'Inputs &amp; Outputs'!$H$3*Premiums!BB124))</f>
        <v>2057983073.1045179</v>
      </c>
      <c r="BC124" s="7">
        <f>BB124*(1+'Int Rate'!BC124)+Premiums!BC124-Claims!BC124+IF((BB124*(1+'Int Rate'!BC124)+Premiums!BC124-Claims!BC124)&gt;'Inputs &amp; Outputs'!$H$2*'Expected Reserves'!BC124,0,MIN('Inputs &amp; Outputs'!$H$2*'Expected Reserves'!BC124-(BB124*(1+'Int Rate'!BC124)+Premiums!BC124-Claims!BC124),'Inputs &amp; Outputs'!$H$3*Premiums!BC124))</f>
        <v>2354997416.2737861</v>
      </c>
      <c r="BD124" s="7">
        <f>BC124*(1+'Int Rate'!BD124)+Premiums!BD124-Claims!BD124+IF((BC124*(1+'Int Rate'!BD124)+Premiums!BD124-Claims!BD124)&gt;'Inputs &amp; Outputs'!$H$2*'Expected Reserves'!BD124,0,MIN('Inputs &amp; Outputs'!$H$2*'Expected Reserves'!BD124-(BC124*(1+'Int Rate'!BD124)+Premiums!BD124-Claims!BD124),'Inputs &amp; Outputs'!$H$3*Premiums!BD124))</f>
        <v>2231268906.5310159</v>
      </c>
      <c r="BE124" s="7">
        <f>BD124*(1+'Int Rate'!BE124)+Premiums!BE124-Claims!BE124+IF((BD124*(1+'Int Rate'!BE124)+Premiums!BE124-Claims!BE124)&gt;'Inputs &amp; Outputs'!$H$2*'Expected Reserves'!BE124,0,MIN('Inputs &amp; Outputs'!$H$2*'Expected Reserves'!BE124-(BD124*(1+'Int Rate'!BE124)+Premiums!BE124-Claims!BE124),'Inputs &amp; Outputs'!$H$3*Premiums!BE124))</f>
        <v>1949508630.5040781</v>
      </c>
      <c r="BF124" s="7">
        <f>BE124*(1+'Int Rate'!BF124)+Premiums!BF124-Claims!BF124+IF((BE124*(1+'Int Rate'!BF124)+Premiums!BF124-Claims!BF124)&gt;'Inputs &amp; Outputs'!$H$2*'Expected Reserves'!BF124,0,MIN('Inputs &amp; Outputs'!$H$2*'Expected Reserves'!BF124-(BE124*(1+'Int Rate'!BF124)+Premiums!BF124-Claims!BF124),'Inputs &amp; Outputs'!$H$3*Premiums!BF124))</f>
        <v>2108763991.250607</v>
      </c>
      <c r="BG124" s="7">
        <f>BF124*(1+'Int Rate'!BG124)+Premiums!BG124-Claims!BG124+IF((BF124*(1+'Int Rate'!BG124)+Premiums!BG124-Claims!BG124)&gt;'Inputs &amp; Outputs'!$H$2*'Expected Reserves'!BG124,0,MIN('Inputs &amp; Outputs'!$H$2*'Expected Reserves'!BG124-(BF124*(1+'Int Rate'!BG124)+Premiums!BG124-Claims!BG124),'Inputs &amp; Outputs'!$H$3*Premiums!BG124))</f>
        <v>2135775112.9068589</v>
      </c>
      <c r="BH124" s="7">
        <f>BG124*(1+'Int Rate'!BH124)+Premiums!BH124-Claims!BH124+IF((BG124*(1+'Int Rate'!BH124)+Premiums!BH124-Claims!BH124)&gt;'Inputs &amp; Outputs'!$H$2*'Expected Reserves'!BH124,0,MIN('Inputs &amp; Outputs'!$H$2*'Expected Reserves'!BH124-(BG124*(1+'Int Rate'!BH124)+Premiums!BH124-Claims!BH124),'Inputs &amp; Outputs'!$H$3*Premiums!BH124))</f>
        <v>2152889189.9751229</v>
      </c>
      <c r="BI124" s="7">
        <f>BH124*(1+'Int Rate'!BI124)+Premiums!BI124-Claims!BI124+IF((BH124*(1+'Int Rate'!BI124)+Premiums!BI124-Claims!BI124)&gt;'Inputs &amp; Outputs'!$H$2*'Expected Reserves'!BI124,0,MIN('Inputs &amp; Outputs'!$H$2*'Expected Reserves'!BI124-(BH124*(1+'Int Rate'!BI124)+Premiums!BI124-Claims!BI124),'Inputs &amp; Outputs'!$H$3*Premiums!BI124))</f>
        <v>2178775762.4616933</v>
      </c>
      <c r="BJ124" s="7">
        <f>BI124*(1+'Int Rate'!BJ124)+Premiums!BJ124-Claims!BJ124+IF((BI124*(1+'Int Rate'!BJ124)+Premiums!BJ124-Claims!BJ124)&gt;'Inputs &amp; Outputs'!$H$2*'Expected Reserves'!BJ124,0,MIN('Inputs &amp; Outputs'!$H$2*'Expected Reserves'!BJ124-(BI124*(1+'Int Rate'!BJ124)+Premiums!BJ124-Claims!BJ124),'Inputs &amp; Outputs'!$H$3*Premiums!BJ124))</f>
        <v>2155074924.2877502</v>
      </c>
      <c r="BK124" s="7">
        <f>BJ124*(1+'Int Rate'!BK124)+Premiums!BK124-Claims!BK124+IF((BJ124*(1+'Int Rate'!BK124)+Premiums!BK124-Claims!BK124)&gt;'Inputs &amp; Outputs'!$H$2*'Expected Reserves'!BK124,0,MIN('Inputs &amp; Outputs'!$H$2*'Expected Reserves'!BK124-(BJ124*(1+'Int Rate'!BK124)+Premiums!BK124-Claims!BK124),'Inputs &amp; Outputs'!$H$3*Premiums!BK124))</f>
        <v>2042978306.2201309</v>
      </c>
      <c r="BL124" s="7">
        <f>BK124*(1+'Int Rate'!BL124)+Premiums!BL124-Claims!BL124+IF((BK124*(1+'Int Rate'!BL124)+Premiums!BL124-Claims!BL124)&gt;'Inputs &amp; Outputs'!$H$2*'Expected Reserves'!BL124,0,MIN('Inputs &amp; Outputs'!$H$2*'Expected Reserves'!BL124-(BK124*(1+'Int Rate'!BL124)+Premiums!BL124-Claims!BL124),'Inputs &amp; Outputs'!$H$3*Premiums!BL124))</f>
        <v>2082420197.387682</v>
      </c>
      <c r="BM124" s="7">
        <f>BL124*(1+'Int Rate'!BM124)+Premiums!BM124-Claims!BM124+IF((BL124*(1+'Int Rate'!BM124)+Premiums!BM124-Claims!BM124)&gt;'Inputs &amp; Outputs'!$H$2*'Expected Reserves'!BM124,0,MIN('Inputs &amp; Outputs'!$H$2*'Expected Reserves'!BM124-(BL124*(1+'Int Rate'!BM124)+Premiums!BM124-Claims!BM124),'Inputs &amp; Outputs'!$H$3*Premiums!BM124))</f>
        <v>2140800503.1675711</v>
      </c>
      <c r="BN124" s="7">
        <f>BM124*(1+'Int Rate'!BN124)+Premiums!BN124-Claims!BN124+IF((BM124*(1+'Int Rate'!BN124)+Premiums!BN124-Claims!BN124)&gt;'Inputs &amp; Outputs'!$H$2*'Expected Reserves'!BN124,0,MIN('Inputs &amp; Outputs'!$H$2*'Expected Reserves'!BN124-(BM124*(1+'Int Rate'!BN124)+Premiums!BN124-Claims!BN124),'Inputs &amp; Outputs'!$H$3*Premiums!BN124))</f>
        <v>2420834110.1525259</v>
      </c>
      <c r="BO124" s="7">
        <f>BN124*(1+'Int Rate'!BO124)+Premiums!BO124-Claims!BO124+IF((BN124*(1+'Int Rate'!BO124)+Premiums!BO124-Claims!BO124)&gt;'Inputs &amp; Outputs'!$H$2*'Expected Reserves'!BO124,0,MIN('Inputs &amp; Outputs'!$H$2*'Expected Reserves'!BO124-(BN124*(1+'Int Rate'!BO124)+Premiums!BO124-Claims!BO124),'Inputs &amp; Outputs'!$H$3*Premiums!BO124))</f>
        <v>2834587050.0593934</v>
      </c>
      <c r="BP124" s="7">
        <f>BO124*(1+'Int Rate'!BP124)+Premiums!BP124-Claims!BP124+IF((BO124*(1+'Int Rate'!BP124)+Premiums!BP124-Claims!BP124)&gt;'Inputs &amp; Outputs'!$H$2*'Expected Reserves'!BP124,0,MIN('Inputs &amp; Outputs'!$H$2*'Expected Reserves'!BP124-(BO124*(1+'Int Rate'!BP124)+Premiums!BP124-Claims!BP124),'Inputs &amp; Outputs'!$H$3*Premiums!BP124))</f>
        <v>3052315991.2653151</v>
      </c>
      <c r="BQ124" s="7">
        <f>BP124*(1+'Int Rate'!BQ124)+Premiums!BQ124-Claims!BQ124+IF((BP124*(1+'Int Rate'!BQ124)+Premiums!BQ124-Claims!BQ124)&gt;'Inputs &amp; Outputs'!$H$2*'Expected Reserves'!BQ124,0,MIN('Inputs &amp; Outputs'!$H$2*'Expected Reserves'!BQ124-(BP124*(1+'Int Rate'!BQ124)+Premiums!BQ124-Claims!BQ124),'Inputs &amp; Outputs'!$H$3*Premiums!BQ124))</f>
        <v>2807368555.8536038</v>
      </c>
      <c r="BR124" s="7">
        <f>BQ124*(1+'Int Rate'!BR124)+Premiums!BR124-Claims!BR124+IF((BQ124*(1+'Int Rate'!BR124)+Premiums!BR124-Claims!BR124)&gt;'Inputs &amp; Outputs'!$H$2*'Expected Reserves'!BR124,0,MIN('Inputs &amp; Outputs'!$H$2*'Expected Reserves'!BR124-(BQ124*(1+'Int Rate'!BR124)+Premiums!BR124-Claims!BR124),'Inputs &amp; Outputs'!$H$3*Premiums!BR124))</f>
        <v>2814258510.2203202</v>
      </c>
      <c r="BS124" s="7">
        <f>BR124*(1+'Int Rate'!BS124)+Premiums!BS124-Claims!BS124+IF((BR124*(1+'Int Rate'!BS124)+Premiums!BS124-Claims!BS124)&gt;'Inputs &amp; Outputs'!$H$2*'Expected Reserves'!BS124,0,MIN('Inputs &amp; Outputs'!$H$2*'Expected Reserves'!BS124-(BR124*(1+'Int Rate'!BS124)+Premiums!BS124-Claims!BS124),'Inputs &amp; Outputs'!$H$3*Premiums!BS124))</f>
        <v>2759253946.6613693</v>
      </c>
      <c r="BT124" s="7">
        <f>BS124*(1+'Int Rate'!BT124)+Premiums!BT124-Claims!BT124+IF((BS124*(1+'Int Rate'!BT124)+Premiums!BT124-Claims!BT124)&gt;'Inputs &amp; Outputs'!$H$2*'Expected Reserves'!BT124,0,MIN('Inputs &amp; Outputs'!$H$2*'Expected Reserves'!BT124-(BS124*(1+'Int Rate'!BT124)+Premiums!BT124-Claims!BT124),'Inputs &amp; Outputs'!$H$3*Premiums!BT124))</f>
        <v>2821160421.9566898</v>
      </c>
    </row>
    <row r="125" spans="1:72" x14ac:dyDescent="0.25">
      <c r="A125" s="1">
        <v>124</v>
      </c>
      <c r="B125" s="7">
        <f>Premiums!B125</f>
        <v>25000000</v>
      </c>
      <c r="C125" s="7">
        <f>B125*(1+'Int Rate'!C125)+Premiums!C125-Claims!C125+IF((B125*(1+'Int Rate'!C125)+Premiums!C125-Claims!C125)&gt;'Inputs &amp; Outputs'!$H$2*'Expected Reserves'!C125,0,MIN('Inputs &amp; Outputs'!$H$2*'Expected Reserves'!C125-(B125*(1+'Int Rate'!C125)+Premiums!C125-Claims!C125),'Inputs &amp; Outputs'!$H$3*Premiums!C125))</f>
        <v>43708263.611749709</v>
      </c>
      <c r="D125" s="7">
        <f>C125*(1+'Int Rate'!D125)+Premiums!D125-Claims!D125+IF((C125*(1+'Int Rate'!D125)+Premiums!D125-Claims!D125)&gt;'Inputs &amp; Outputs'!$H$2*'Expected Reserves'!D125,0,MIN('Inputs &amp; Outputs'!$H$2*'Expected Reserves'!D125-(C125*(1+'Int Rate'!D125)+Premiums!D125-Claims!D125),'Inputs &amp; Outputs'!$H$3*Premiums!D125))</f>
        <v>76520066.493315578</v>
      </c>
      <c r="E125" s="7">
        <f>D125*(1+'Int Rate'!E125)+Premiums!E125-Claims!E125+IF((D125*(1+'Int Rate'!E125)+Premiums!E125-Claims!E125)&gt;'Inputs &amp; Outputs'!$H$2*'Expected Reserves'!E125,0,MIN('Inputs &amp; Outputs'!$H$2*'Expected Reserves'!E125-(D125*(1+'Int Rate'!E125)+Premiums!E125-Claims!E125),'Inputs &amp; Outputs'!$H$3*Premiums!E125))</f>
        <v>103307895.03572138</v>
      </c>
      <c r="F125" s="7">
        <f>E125*(1+'Int Rate'!F125)+Premiums!F125-Claims!F125+IF((E125*(1+'Int Rate'!F125)+Premiums!F125-Claims!F125)&gt;'Inputs &amp; Outputs'!$H$2*'Expected Reserves'!F125,0,MIN('Inputs &amp; Outputs'!$H$2*'Expected Reserves'!F125-(E125*(1+'Int Rate'!F125)+Premiums!F125-Claims!F125),'Inputs &amp; Outputs'!$H$3*Premiums!F125))</f>
        <v>122084773.347084</v>
      </c>
      <c r="G125" s="7">
        <f>F125*(1+'Int Rate'!G125)+Premiums!G125-Claims!G125+IF((F125*(1+'Int Rate'!G125)+Premiums!G125-Claims!G125)&gt;'Inputs &amp; Outputs'!$H$2*'Expected Reserves'!G125,0,MIN('Inputs &amp; Outputs'!$H$2*'Expected Reserves'!G125-(F125*(1+'Int Rate'!G125)+Premiums!G125-Claims!G125),'Inputs &amp; Outputs'!$H$3*Premiums!G125))</f>
        <v>132656531.47793123</v>
      </c>
      <c r="H125" s="7">
        <f>G125*(1+'Int Rate'!H125)+Premiums!H125-Claims!H125+IF((G125*(1+'Int Rate'!H125)+Premiums!H125-Claims!H125)&gt;'Inputs &amp; Outputs'!$H$2*'Expected Reserves'!H125,0,MIN('Inputs &amp; Outputs'!$H$2*'Expected Reserves'!H125-(G125*(1+'Int Rate'!H125)+Premiums!H125-Claims!H125),'Inputs &amp; Outputs'!$H$3*Premiums!H125))</f>
        <v>165343659.13495594</v>
      </c>
      <c r="I125" s="7">
        <f>H125*(1+'Int Rate'!I125)+Premiums!I125-Claims!I125+IF((H125*(1+'Int Rate'!I125)+Premiums!I125-Claims!I125)&gt;'Inputs &amp; Outputs'!$H$2*'Expected Reserves'!I125,0,MIN('Inputs &amp; Outputs'!$H$2*'Expected Reserves'!I125-(H125*(1+'Int Rate'!I125)+Premiums!I125-Claims!I125),'Inputs &amp; Outputs'!$H$3*Premiums!I125))</f>
        <v>186676598.04340845</v>
      </c>
      <c r="J125" s="7">
        <f>I125*(1+'Int Rate'!J125)+Premiums!J125-Claims!J125+IF((I125*(1+'Int Rate'!J125)+Premiums!J125-Claims!J125)&gt;'Inputs &amp; Outputs'!$H$2*'Expected Reserves'!J125,0,MIN('Inputs &amp; Outputs'!$H$2*'Expected Reserves'!J125-(I125*(1+'Int Rate'!J125)+Premiums!J125-Claims!J125),'Inputs &amp; Outputs'!$H$3*Premiums!J125))</f>
        <v>227784039.21587381</v>
      </c>
      <c r="K125" s="7">
        <f>J125*(1+'Int Rate'!K125)+Premiums!K125-Claims!K125+IF((J125*(1+'Int Rate'!K125)+Premiums!K125-Claims!K125)&gt;'Inputs &amp; Outputs'!$H$2*'Expected Reserves'!K125,0,MIN('Inputs &amp; Outputs'!$H$2*'Expected Reserves'!K125-(J125*(1+'Int Rate'!K125)+Premiums!K125-Claims!K125),'Inputs &amp; Outputs'!$H$3*Premiums!K125))</f>
        <v>241078446.59877935</v>
      </c>
      <c r="L125" s="7">
        <f>K125*(1+'Int Rate'!L125)+Premiums!L125-Claims!L125+IF((K125*(1+'Int Rate'!L125)+Premiums!L125-Claims!L125)&gt;'Inputs &amp; Outputs'!$H$2*'Expected Reserves'!L125,0,MIN('Inputs &amp; Outputs'!$H$2*'Expected Reserves'!L125-(K125*(1+'Int Rate'!L125)+Premiums!L125-Claims!L125),'Inputs &amp; Outputs'!$H$3*Premiums!L125))</f>
        <v>318353917.48226929</v>
      </c>
      <c r="M125" s="7">
        <f>L125*(1+'Int Rate'!M125)+Premiums!M125-Claims!M125+IF((L125*(1+'Int Rate'!M125)+Premiums!M125-Claims!M125)&gt;'Inputs &amp; Outputs'!$H$2*'Expected Reserves'!M125,0,MIN('Inputs &amp; Outputs'!$H$2*'Expected Reserves'!M125-(L125*(1+'Int Rate'!M125)+Premiums!M125-Claims!M125),'Inputs &amp; Outputs'!$H$3*Premiums!M125))</f>
        <v>375992377.76219785</v>
      </c>
      <c r="N125" s="7">
        <f>M125*(1+'Int Rate'!N125)+Premiums!N125-Claims!N125+IF((M125*(1+'Int Rate'!N125)+Premiums!N125-Claims!N125)&gt;'Inputs &amp; Outputs'!$H$2*'Expected Reserves'!N125,0,MIN('Inputs &amp; Outputs'!$H$2*'Expected Reserves'!N125-(M125*(1+'Int Rate'!N125)+Premiums!N125-Claims!N125),'Inputs &amp; Outputs'!$H$3*Premiums!N125))</f>
        <v>422812450.91347492</v>
      </c>
      <c r="O125" s="7">
        <f>N125*(1+'Int Rate'!O125)+Premiums!O125-Claims!O125+IF((N125*(1+'Int Rate'!O125)+Premiums!O125-Claims!O125)&gt;'Inputs &amp; Outputs'!$H$2*'Expected Reserves'!O125,0,MIN('Inputs &amp; Outputs'!$H$2*'Expected Reserves'!O125-(N125*(1+'Int Rate'!O125)+Premiums!O125-Claims!O125),'Inputs &amp; Outputs'!$H$3*Premiums!O125))</f>
        <v>504417411.88761365</v>
      </c>
      <c r="P125" s="7">
        <f>O125*(1+'Int Rate'!P125)+Premiums!P125-Claims!P125+IF((O125*(1+'Int Rate'!P125)+Premiums!P125-Claims!P125)&gt;'Inputs &amp; Outputs'!$H$2*'Expected Reserves'!P125,0,MIN('Inputs &amp; Outputs'!$H$2*'Expected Reserves'!P125-(O125*(1+'Int Rate'!P125)+Premiums!P125-Claims!P125),'Inputs &amp; Outputs'!$H$3*Premiums!P125))</f>
        <v>529871416.98345733</v>
      </c>
      <c r="Q125" s="7">
        <f>P125*(1+'Int Rate'!Q125)+Premiums!Q125-Claims!Q125+IF((P125*(1+'Int Rate'!Q125)+Premiums!Q125-Claims!Q125)&gt;'Inputs &amp; Outputs'!$H$2*'Expected Reserves'!Q125,0,MIN('Inputs &amp; Outputs'!$H$2*'Expected Reserves'!Q125-(P125*(1+'Int Rate'!Q125)+Premiums!Q125-Claims!Q125),'Inputs &amp; Outputs'!$H$3*Premiums!Q125))</f>
        <v>566829732.84171009</v>
      </c>
      <c r="R125" s="7">
        <f>Q125*(1+'Int Rate'!R125)+Premiums!R125-Claims!R125+IF((Q125*(1+'Int Rate'!R125)+Premiums!R125-Claims!R125)&gt;'Inputs &amp; Outputs'!$H$2*'Expected Reserves'!R125,0,MIN('Inputs &amp; Outputs'!$H$2*'Expected Reserves'!R125-(Q125*(1+'Int Rate'!R125)+Premiums!R125-Claims!R125),'Inputs &amp; Outputs'!$H$3*Premiums!R125))</f>
        <v>574548641.53371978</v>
      </c>
      <c r="S125" s="7">
        <f>R125*(1+'Int Rate'!S125)+Premiums!S125-Claims!S125+IF((R125*(1+'Int Rate'!S125)+Premiums!S125-Claims!S125)&gt;'Inputs &amp; Outputs'!$H$2*'Expected Reserves'!S125,0,MIN('Inputs &amp; Outputs'!$H$2*'Expected Reserves'!S125-(R125*(1+'Int Rate'!S125)+Premiums!S125-Claims!S125),'Inputs &amp; Outputs'!$H$3*Premiums!S125))</f>
        <v>685411216.18328738</v>
      </c>
      <c r="T125" s="7">
        <f>S125*(1+'Int Rate'!T125)+Premiums!T125-Claims!T125+IF((S125*(1+'Int Rate'!T125)+Premiums!T125-Claims!T125)&gt;'Inputs &amp; Outputs'!$H$2*'Expected Reserves'!T125,0,MIN('Inputs &amp; Outputs'!$H$2*'Expected Reserves'!T125-(S125*(1+'Int Rate'!T125)+Premiums!T125-Claims!T125),'Inputs &amp; Outputs'!$H$3*Premiums!T125))</f>
        <v>811424078.70464206</v>
      </c>
      <c r="U125" s="7">
        <f>T125*(1+'Int Rate'!U125)+Premiums!U125-Claims!U125+IF((T125*(1+'Int Rate'!U125)+Premiums!U125-Claims!U125)&gt;'Inputs &amp; Outputs'!$H$2*'Expected Reserves'!U125,0,MIN('Inputs &amp; Outputs'!$H$2*'Expected Reserves'!U125-(T125*(1+'Int Rate'!U125)+Premiums!U125-Claims!U125),'Inputs &amp; Outputs'!$H$3*Premiums!U125))</f>
        <v>849488170.29122221</v>
      </c>
      <c r="V125" s="7">
        <f>U125*(1+'Int Rate'!V125)+Premiums!V125-Claims!V125+IF((U125*(1+'Int Rate'!V125)+Premiums!V125-Claims!V125)&gt;'Inputs &amp; Outputs'!$H$2*'Expected Reserves'!V125,0,MIN('Inputs &amp; Outputs'!$H$2*'Expected Reserves'!V125-(U125*(1+'Int Rate'!V125)+Premiums!V125-Claims!V125),'Inputs &amp; Outputs'!$H$3*Premiums!V125))</f>
        <v>937747490.72246444</v>
      </c>
      <c r="W125" s="7">
        <f>V125*(1+'Int Rate'!W125)+Premiums!W125-Claims!W125+IF((V125*(1+'Int Rate'!W125)+Premiums!W125-Claims!W125)&gt;'Inputs &amp; Outputs'!$H$2*'Expected Reserves'!W125,0,MIN('Inputs &amp; Outputs'!$H$2*'Expected Reserves'!W125-(V125*(1+'Int Rate'!W125)+Premiums!W125-Claims!W125),'Inputs &amp; Outputs'!$H$3*Premiums!W125))</f>
        <v>1065509186.9501183</v>
      </c>
      <c r="X125" s="7">
        <f>W125*(1+'Int Rate'!X125)+Premiums!X125-Claims!X125+IF((W125*(1+'Int Rate'!X125)+Premiums!X125-Claims!X125)&gt;'Inputs &amp; Outputs'!$H$2*'Expected Reserves'!X125,0,MIN('Inputs &amp; Outputs'!$H$2*'Expected Reserves'!X125-(W125*(1+'Int Rate'!X125)+Premiums!X125-Claims!X125),'Inputs &amp; Outputs'!$H$3*Premiums!X125))</f>
        <v>1049456672.4241687</v>
      </c>
      <c r="Y125" s="7">
        <f>X125*(1+'Int Rate'!Y125)+Premiums!Y125-Claims!Y125+IF((X125*(1+'Int Rate'!Y125)+Premiums!Y125-Claims!Y125)&gt;'Inputs &amp; Outputs'!$H$2*'Expected Reserves'!Y125,0,MIN('Inputs &amp; Outputs'!$H$2*'Expected Reserves'!Y125-(X125*(1+'Int Rate'!Y125)+Premiums!Y125-Claims!Y125),'Inputs &amp; Outputs'!$H$3*Premiums!Y125))</f>
        <v>1150763217.5595529</v>
      </c>
      <c r="Z125" s="7">
        <f>Y125*(1+'Int Rate'!Z125)+Premiums!Z125-Claims!Z125+IF((Y125*(1+'Int Rate'!Z125)+Premiums!Z125-Claims!Z125)&gt;'Inputs &amp; Outputs'!$H$2*'Expected Reserves'!Z125,0,MIN('Inputs &amp; Outputs'!$H$2*'Expected Reserves'!Z125-(Y125*(1+'Int Rate'!Z125)+Premiums!Z125-Claims!Z125),'Inputs &amp; Outputs'!$H$3*Premiums!Z125))</f>
        <v>1241785243.0185187</v>
      </c>
      <c r="AA125" s="7">
        <f>Z125*(1+'Int Rate'!AA125)+Premiums!AA125-Claims!AA125+IF((Z125*(1+'Int Rate'!AA125)+Premiums!AA125-Claims!AA125)&gt;'Inputs &amp; Outputs'!$H$2*'Expected Reserves'!AA125,0,MIN('Inputs &amp; Outputs'!$H$2*'Expected Reserves'!AA125-(Z125*(1+'Int Rate'!AA125)+Premiums!AA125-Claims!AA125),'Inputs &amp; Outputs'!$H$3*Premiums!AA125))</f>
        <v>1215950991.6897759</v>
      </c>
      <c r="AB125" s="7">
        <f>AA125*(1+'Int Rate'!AB125)+Premiums!AB125-Claims!AB125+IF((AA125*(1+'Int Rate'!AB125)+Premiums!AB125-Claims!AB125)&gt;'Inputs &amp; Outputs'!$H$2*'Expected Reserves'!AB125,0,MIN('Inputs &amp; Outputs'!$H$2*'Expected Reserves'!AB125-(AA125*(1+'Int Rate'!AB125)+Premiums!AB125-Claims!AB125),'Inputs &amp; Outputs'!$H$3*Premiums!AB125))</f>
        <v>1312417207.2683306</v>
      </c>
      <c r="AC125" s="7">
        <f>AB125*(1+'Int Rate'!AC125)+Premiums!AC125-Claims!AC125+IF((AB125*(1+'Int Rate'!AC125)+Premiums!AC125-Claims!AC125)&gt;'Inputs &amp; Outputs'!$H$2*'Expected Reserves'!AC125,0,MIN('Inputs &amp; Outputs'!$H$2*'Expected Reserves'!AC125-(AB125*(1+'Int Rate'!AC125)+Premiums!AC125-Claims!AC125),'Inputs &amp; Outputs'!$H$3*Premiums!AC125))</f>
        <v>1450017584.4065199</v>
      </c>
      <c r="AD125" s="7">
        <f>AC125*(1+'Int Rate'!AD125)+Premiums!AD125-Claims!AD125+IF((AC125*(1+'Int Rate'!AD125)+Premiums!AD125-Claims!AD125)&gt;'Inputs &amp; Outputs'!$H$2*'Expected Reserves'!AD125,0,MIN('Inputs &amp; Outputs'!$H$2*'Expected Reserves'!AD125-(AC125*(1+'Int Rate'!AD125)+Premiums!AD125-Claims!AD125),'Inputs &amp; Outputs'!$H$3*Premiums!AD125))</f>
        <v>1552133269.731519</v>
      </c>
      <c r="AE125" s="7">
        <f>AD125*(1+'Int Rate'!AE125)+Premiums!AE125-Claims!AE125+IF((AD125*(1+'Int Rate'!AE125)+Premiums!AE125-Claims!AE125)&gt;'Inputs &amp; Outputs'!$H$2*'Expected Reserves'!AE125,0,MIN('Inputs &amp; Outputs'!$H$2*'Expected Reserves'!AE125-(AD125*(1+'Int Rate'!AE125)+Premiums!AE125-Claims!AE125),'Inputs &amp; Outputs'!$H$3*Premiums!AE125))</f>
        <v>1552444603.2793367</v>
      </c>
      <c r="AF125" s="7">
        <f>AE125*(1+'Int Rate'!AF125)+Premiums!AF125-Claims!AF125+IF((AE125*(1+'Int Rate'!AF125)+Premiums!AF125-Claims!AF125)&gt;'Inputs &amp; Outputs'!$H$2*'Expected Reserves'!AF125,0,MIN('Inputs &amp; Outputs'!$H$2*'Expected Reserves'!AF125-(AE125*(1+'Int Rate'!AF125)+Premiums!AF125-Claims!AF125),'Inputs &amp; Outputs'!$H$3*Premiums!AF125))</f>
        <v>1523405116.2062931</v>
      </c>
      <c r="AG125" s="7">
        <f>AF125*(1+'Int Rate'!AG125)+Premiums!AG125-Claims!AG125+IF((AF125*(1+'Int Rate'!AG125)+Premiums!AG125-Claims!AG125)&gt;'Inputs &amp; Outputs'!$H$2*'Expected Reserves'!AG125,0,MIN('Inputs &amp; Outputs'!$H$2*'Expected Reserves'!AG125-(AF125*(1+'Int Rate'!AG125)+Premiums!AG125-Claims!AG125),'Inputs &amp; Outputs'!$H$3*Premiums!AG125))</f>
        <v>1627550517.8458056</v>
      </c>
      <c r="AH125" s="7">
        <f>AG125*(1+'Int Rate'!AH125)+Premiums!AH125-Claims!AH125+IF((AG125*(1+'Int Rate'!AH125)+Premiums!AH125-Claims!AH125)&gt;'Inputs &amp; Outputs'!$H$2*'Expected Reserves'!AH125,0,MIN('Inputs &amp; Outputs'!$H$2*'Expected Reserves'!AH125-(AG125*(1+'Int Rate'!AH125)+Premiums!AH125-Claims!AH125),'Inputs &amp; Outputs'!$H$3*Premiums!AH125))</f>
        <v>1589397521.7932942</v>
      </c>
      <c r="AI125" s="7">
        <f>AH125*(1+'Int Rate'!AI125)+Premiums!AI125-Claims!AI125+IF((AH125*(1+'Int Rate'!AI125)+Premiums!AI125-Claims!AI125)&gt;'Inputs &amp; Outputs'!$H$2*'Expected Reserves'!AI125,0,MIN('Inputs &amp; Outputs'!$H$2*'Expected Reserves'!AI125-(AH125*(1+'Int Rate'!AI125)+Premiums!AI125-Claims!AI125),'Inputs &amp; Outputs'!$H$3*Premiums!AI125))</f>
        <v>1890055791.6320484</v>
      </c>
      <c r="AJ125" s="7">
        <f>AI125*(1+'Int Rate'!AJ125)+Premiums!AJ125-Claims!AJ125+IF((AI125*(1+'Int Rate'!AJ125)+Premiums!AJ125-Claims!AJ125)&gt;'Inputs &amp; Outputs'!$H$2*'Expected Reserves'!AJ125,0,MIN('Inputs &amp; Outputs'!$H$2*'Expected Reserves'!AJ125-(AI125*(1+'Int Rate'!AJ125)+Premiums!AJ125-Claims!AJ125),'Inputs &amp; Outputs'!$H$3*Premiums!AJ125))</f>
        <v>1831642876.5635178</v>
      </c>
      <c r="AK125" s="7">
        <f>AJ125*(1+'Int Rate'!AK125)+Premiums!AK125-Claims!AK125+IF((AJ125*(1+'Int Rate'!AK125)+Premiums!AK125-Claims!AK125)&gt;'Inputs &amp; Outputs'!$H$2*'Expected Reserves'!AK125,0,MIN('Inputs &amp; Outputs'!$H$2*'Expected Reserves'!AK125-(AJ125*(1+'Int Rate'!AK125)+Premiums!AK125-Claims!AK125),'Inputs &amp; Outputs'!$H$3*Premiums!AK125))</f>
        <v>1744068311.7654369</v>
      </c>
      <c r="AL125" s="7">
        <f>AK125*(1+'Int Rate'!AL125)+Premiums!AL125-Claims!AL125+IF((AK125*(1+'Int Rate'!AL125)+Premiums!AL125-Claims!AL125)&gt;'Inputs &amp; Outputs'!$H$2*'Expected Reserves'!AL125,0,MIN('Inputs &amp; Outputs'!$H$2*'Expected Reserves'!AL125-(AK125*(1+'Int Rate'!AL125)+Premiums!AL125-Claims!AL125),'Inputs &amp; Outputs'!$H$3*Premiums!AL125))</f>
        <v>1792575628.98701</v>
      </c>
      <c r="AM125" s="7">
        <f>AL125*(1+'Int Rate'!AM125)+Premiums!AM125-Claims!AM125+IF((AL125*(1+'Int Rate'!AM125)+Premiums!AM125-Claims!AM125)&gt;'Inputs &amp; Outputs'!$H$2*'Expected Reserves'!AM125,0,MIN('Inputs &amp; Outputs'!$H$2*'Expected Reserves'!AM125-(AL125*(1+'Int Rate'!AM125)+Premiums!AM125-Claims!AM125),'Inputs &amp; Outputs'!$H$3*Premiums!AM125))</f>
        <v>1654702466.7813866</v>
      </c>
      <c r="AN125" s="7">
        <f>AM125*(1+'Int Rate'!AN125)+Premiums!AN125-Claims!AN125+IF((AM125*(1+'Int Rate'!AN125)+Premiums!AN125-Claims!AN125)&gt;'Inputs &amp; Outputs'!$H$2*'Expected Reserves'!AN125,0,MIN('Inputs &amp; Outputs'!$H$2*'Expected Reserves'!AN125-(AM125*(1+'Int Rate'!AN125)+Premiums!AN125-Claims!AN125),'Inputs &amp; Outputs'!$H$3*Premiums!AN125))</f>
        <v>1798910669.8469863</v>
      </c>
      <c r="AO125" s="7">
        <f>AN125*(1+'Int Rate'!AO125)+Premiums!AO125-Claims!AO125+IF((AN125*(1+'Int Rate'!AO125)+Premiums!AO125-Claims!AO125)&gt;'Inputs &amp; Outputs'!$H$2*'Expected Reserves'!AO125,0,MIN('Inputs &amp; Outputs'!$H$2*'Expected Reserves'!AO125-(AN125*(1+'Int Rate'!AO125)+Premiums!AO125-Claims!AO125),'Inputs &amp; Outputs'!$H$3*Premiums!AO125))</f>
        <v>1932067670.4322405</v>
      </c>
      <c r="AP125" s="7">
        <f>AO125*(1+'Int Rate'!AP125)+Premiums!AP125-Claims!AP125+IF((AO125*(1+'Int Rate'!AP125)+Premiums!AP125-Claims!AP125)&gt;'Inputs &amp; Outputs'!$H$2*'Expected Reserves'!AP125,0,MIN('Inputs &amp; Outputs'!$H$2*'Expected Reserves'!AP125-(AO125*(1+'Int Rate'!AP125)+Premiums!AP125-Claims!AP125),'Inputs &amp; Outputs'!$H$3*Premiums!AP125))</f>
        <v>1807150711.0244274</v>
      </c>
      <c r="AQ125" s="7">
        <f>AP125*(1+'Int Rate'!AQ125)+Premiums!AQ125-Claims!AQ125+IF((AP125*(1+'Int Rate'!AQ125)+Premiums!AQ125-Claims!AQ125)&gt;'Inputs &amp; Outputs'!$H$2*'Expected Reserves'!AQ125,0,MIN('Inputs &amp; Outputs'!$H$2*'Expected Reserves'!AQ125-(AP125*(1+'Int Rate'!AQ125)+Premiums!AQ125-Claims!AQ125),'Inputs &amp; Outputs'!$H$3*Premiums!AQ125))</f>
        <v>1978445275.6407106</v>
      </c>
      <c r="AR125" s="7">
        <f>AQ125*(1+'Int Rate'!AR125)+Premiums!AR125-Claims!AR125+IF((AQ125*(1+'Int Rate'!AR125)+Premiums!AR125-Claims!AR125)&gt;'Inputs &amp; Outputs'!$H$2*'Expected Reserves'!AR125,0,MIN('Inputs &amp; Outputs'!$H$2*'Expected Reserves'!AR125-(AQ125*(1+'Int Rate'!AR125)+Premiums!AR125-Claims!AR125),'Inputs &amp; Outputs'!$H$3*Premiums!AR125))</f>
        <v>2182129091.0445023</v>
      </c>
      <c r="AS125" s="7">
        <f>AR125*(1+'Int Rate'!AS125)+Premiums!AS125-Claims!AS125+IF((AR125*(1+'Int Rate'!AS125)+Premiums!AS125-Claims!AS125)&gt;'Inputs &amp; Outputs'!$H$2*'Expected Reserves'!AS125,0,MIN('Inputs &amp; Outputs'!$H$2*'Expected Reserves'!AS125-(AR125*(1+'Int Rate'!AS125)+Premiums!AS125-Claims!AS125),'Inputs &amp; Outputs'!$H$3*Premiums!AS125))</f>
        <v>1880701475.3925161</v>
      </c>
      <c r="AT125" s="7">
        <f>AS125*(1+'Int Rate'!AT125)+Premiums!AT125-Claims!AT125+IF((AS125*(1+'Int Rate'!AT125)+Premiums!AT125-Claims!AT125)&gt;'Inputs &amp; Outputs'!$H$2*'Expected Reserves'!AT125,0,MIN('Inputs &amp; Outputs'!$H$2*'Expected Reserves'!AT125-(AS125*(1+'Int Rate'!AT125)+Premiums!AT125-Claims!AT125),'Inputs &amp; Outputs'!$H$3*Premiums!AT125))</f>
        <v>2004676368.7488129</v>
      </c>
      <c r="AU125" s="7">
        <f>AT125*(1+'Int Rate'!AU125)+Premiums!AU125-Claims!AU125+IF((AT125*(1+'Int Rate'!AU125)+Premiums!AU125-Claims!AU125)&gt;'Inputs &amp; Outputs'!$H$2*'Expected Reserves'!AU125,0,MIN('Inputs &amp; Outputs'!$H$2*'Expected Reserves'!AU125-(AT125*(1+'Int Rate'!AU125)+Premiums!AU125-Claims!AU125),'Inputs &amp; Outputs'!$H$3*Premiums!AU125))</f>
        <v>1928508114.087738</v>
      </c>
      <c r="AV125" s="7">
        <f>AU125*(1+'Int Rate'!AV125)+Premiums!AV125-Claims!AV125+IF((AU125*(1+'Int Rate'!AV125)+Premiums!AV125-Claims!AV125)&gt;'Inputs &amp; Outputs'!$H$2*'Expected Reserves'!AV125,0,MIN('Inputs &amp; Outputs'!$H$2*'Expected Reserves'!AV125-(AU125*(1+'Int Rate'!AV125)+Premiums!AV125-Claims!AV125),'Inputs &amp; Outputs'!$H$3*Premiums!AV125))</f>
        <v>1750842870.5063567</v>
      </c>
      <c r="AW125" s="7">
        <f>AV125*(1+'Int Rate'!AW125)+Premiums!AW125-Claims!AW125+IF((AV125*(1+'Int Rate'!AW125)+Premiums!AW125-Claims!AW125)&gt;'Inputs &amp; Outputs'!$H$2*'Expected Reserves'!AW125,0,MIN('Inputs &amp; Outputs'!$H$2*'Expected Reserves'!AW125-(AV125*(1+'Int Rate'!AW125)+Premiums!AW125-Claims!AW125),'Inputs &amp; Outputs'!$H$3*Premiums!AW125))</f>
        <v>1913866426.6742389</v>
      </c>
      <c r="AX125" s="7">
        <f>AW125*(1+'Int Rate'!AX125)+Premiums!AX125-Claims!AX125+IF((AW125*(1+'Int Rate'!AX125)+Premiums!AX125-Claims!AX125)&gt;'Inputs &amp; Outputs'!$H$2*'Expected Reserves'!AX125,0,MIN('Inputs &amp; Outputs'!$H$2*'Expected Reserves'!AX125-(AW125*(1+'Int Rate'!AX125)+Premiums!AX125-Claims!AX125),'Inputs &amp; Outputs'!$H$3*Premiums!AX125))</f>
        <v>1668864420.9650216</v>
      </c>
      <c r="AY125" s="7">
        <f>AX125*(1+'Int Rate'!AY125)+Premiums!AY125-Claims!AY125+IF((AX125*(1+'Int Rate'!AY125)+Premiums!AY125-Claims!AY125)&gt;'Inputs &amp; Outputs'!$H$2*'Expected Reserves'!AY125,0,MIN('Inputs &amp; Outputs'!$H$2*'Expected Reserves'!AY125-(AX125*(1+'Int Rate'!AY125)+Premiums!AY125-Claims!AY125),'Inputs &amp; Outputs'!$H$3*Premiums!AY125))</f>
        <v>1645261569.675396</v>
      </c>
      <c r="AZ125" s="7">
        <f>AY125*(1+'Int Rate'!AZ125)+Premiums!AZ125-Claims!AZ125+IF((AY125*(1+'Int Rate'!AZ125)+Premiums!AZ125-Claims!AZ125)&gt;'Inputs &amp; Outputs'!$H$2*'Expected Reserves'!AZ125,0,MIN('Inputs &amp; Outputs'!$H$2*'Expected Reserves'!AZ125-(AY125*(1+'Int Rate'!AZ125)+Premiums!AZ125-Claims!AZ125),'Inputs &amp; Outputs'!$H$3*Premiums!AZ125))</f>
        <v>1668979480.3837843</v>
      </c>
      <c r="BA125" s="7">
        <f>AZ125*(1+'Int Rate'!BA125)+Premiums!BA125-Claims!BA125+IF((AZ125*(1+'Int Rate'!BA125)+Premiums!BA125-Claims!BA125)&gt;'Inputs &amp; Outputs'!$H$2*'Expected Reserves'!BA125,0,MIN('Inputs &amp; Outputs'!$H$2*'Expected Reserves'!BA125-(AZ125*(1+'Int Rate'!BA125)+Premiums!BA125-Claims!BA125),'Inputs &amp; Outputs'!$H$3*Premiums!BA125))</f>
        <v>1535311523.097944</v>
      </c>
      <c r="BB125" s="7">
        <f>BA125*(1+'Int Rate'!BB125)+Premiums!BB125-Claims!BB125+IF((BA125*(1+'Int Rate'!BB125)+Premiums!BB125-Claims!BB125)&gt;'Inputs &amp; Outputs'!$H$2*'Expected Reserves'!BB125,0,MIN('Inputs &amp; Outputs'!$H$2*'Expected Reserves'!BB125-(BA125*(1+'Int Rate'!BB125)+Premiums!BB125-Claims!BB125),'Inputs &amp; Outputs'!$H$3*Premiums!BB125))</f>
        <v>1534749134.068954</v>
      </c>
      <c r="BC125" s="7">
        <f>BB125*(1+'Int Rate'!BC125)+Premiums!BC125-Claims!BC125+IF((BB125*(1+'Int Rate'!BC125)+Premiums!BC125-Claims!BC125)&gt;'Inputs &amp; Outputs'!$H$2*'Expected Reserves'!BC125,0,MIN('Inputs &amp; Outputs'!$H$2*'Expected Reserves'!BC125-(BB125*(1+'Int Rate'!BC125)+Premiums!BC125-Claims!BC125),'Inputs &amp; Outputs'!$H$3*Premiums!BC125))</f>
        <v>1450990480.5731118</v>
      </c>
      <c r="BD125" s="7">
        <f>BC125*(1+'Int Rate'!BD125)+Premiums!BD125-Claims!BD125+IF((BC125*(1+'Int Rate'!BD125)+Premiums!BD125-Claims!BD125)&gt;'Inputs &amp; Outputs'!$H$2*'Expected Reserves'!BD125,0,MIN('Inputs &amp; Outputs'!$H$2*'Expected Reserves'!BD125-(BC125*(1+'Int Rate'!BD125)+Premiums!BD125-Claims!BD125),'Inputs &amp; Outputs'!$H$3*Premiums!BD125))</f>
        <v>1457354614.9754903</v>
      </c>
      <c r="BE125" s="7">
        <f>BD125*(1+'Int Rate'!BE125)+Premiums!BE125-Claims!BE125+IF((BD125*(1+'Int Rate'!BE125)+Premiums!BE125-Claims!BE125)&gt;'Inputs &amp; Outputs'!$H$2*'Expected Reserves'!BE125,0,MIN('Inputs &amp; Outputs'!$H$2*'Expected Reserves'!BE125-(BD125*(1+'Int Rate'!BE125)+Premiums!BE125-Claims!BE125),'Inputs &amp; Outputs'!$H$3*Premiums!BE125))</f>
        <v>1232733349.4475784</v>
      </c>
      <c r="BF125" s="7">
        <f>BE125*(1+'Int Rate'!BF125)+Premiums!BF125-Claims!BF125+IF((BE125*(1+'Int Rate'!BF125)+Premiums!BF125-Claims!BF125)&gt;'Inputs &amp; Outputs'!$H$2*'Expected Reserves'!BF125,0,MIN('Inputs &amp; Outputs'!$H$2*'Expected Reserves'!BF125-(BE125*(1+'Int Rate'!BF125)+Premiums!BF125-Claims!BF125),'Inputs &amp; Outputs'!$H$3*Premiums!BF125))</f>
        <v>1160390132.8077569</v>
      </c>
      <c r="BG125" s="7">
        <f>BF125*(1+'Int Rate'!BG125)+Premiums!BG125-Claims!BG125+IF((BF125*(1+'Int Rate'!BG125)+Premiums!BG125-Claims!BG125)&gt;'Inputs &amp; Outputs'!$H$2*'Expected Reserves'!BG125,0,MIN('Inputs &amp; Outputs'!$H$2*'Expected Reserves'!BG125-(BF125*(1+'Int Rate'!BG125)+Premiums!BG125-Claims!BG125),'Inputs &amp; Outputs'!$H$3*Premiums!BG125))</f>
        <v>1128227639.5353243</v>
      </c>
      <c r="BH125" s="7">
        <f>BG125*(1+'Int Rate'!BH125)+Premiums!BH125-Claims!BH125+IF((BG125*(1+'Int Rate'!BH125)+Premiums!BH125-Claims!BH125)&gt;'Inputs &amp; Outputs'!$H$2*'Expected Reserves'!BH125,0,MIN('Inputs &amp; Outputs'!$H$2*'Expected Reserves'!BH125-(BG125*(1+'Int Rate'!BH125)+Premiums!BH125-Claims!BH125),'Inputs &amp; Outputs'!$H$3*Premiums!BH125))</f>
        <v>1018276024.4782834</v>
      </c>
      <c r="BI125" s="7">
        <f>BH125*(1+'Int Rate'!BI125)+Premiums!BI125-Claims!BI125+IF((BH125*(1+'Int Rate'!BI125)+Premiums!BI125-Claims!BI125)&gt;'Inputs &amp; Outputs'!$H$2*'Expected Reserves'!BI125,0,MIN('Inputs &amp; Outputs'!$H$2*'Expected Reserves'!BI125-(BH125*(1+'Int Rate'!BI125)+Premiums!BI125-Claims!BI125),'Inputs &amp; Outputs'!$H$3*Premiums!BI125))</f>
        <v>1029426255.7506025</v>
      </c>
      <c r="BJ125" s="7">
        <f>BI125*(1+'Int Rate'!BJ125)+Premiums!BJ125-Claims!BJ125+IF((BI125*(1+'Int Rate'!BJ125)+Premiums!BJ125-Claims!BJ125)&gt;'Inputs &amp; Outputs'!$H$2*'Expected Reserves'!BJ125,0,MIN('Inputs &amp; Outputs'!$H$2*'Expected Reserves'!BJ125-(BI125*(1+'Int Rate'!BJ125)+Premiums!BJ125-Claims!BJ125),'Inputs &amp; Outputs'!$H$3*Premiums!BJ125))</f>
        <v>968894529.46027792</v>
      </c>
      <c r="BK125" s="7">
        <f>BJ125*(1+'Int Rate'!BK125)+Premiums!BK125-Claims!BK125+IF((BJ125*(1+'Int Rate'!BK125)+Premiums!BK125-Claims!BK125)&gt;'Inputs &amp; Outputs'!$H$2*'Expected Reserves'!BK125,0,MIN('Inputs &amp; Outputs'!$H$2*'Expected Reserves'!BK125-(BJ125*(1+'Int Rate'!BK125)+Premiums!BK125-Claims!BK125),'Inputs &amp; Outputs'!$H$3*Premiums!BK125))</f>
        <v>990373568.50819743</v>
      </c>
      <c r="BL125" s="7">
        <f>BK125*(1+'Int Rate'!BL125)+Premiums!BL125-Claims!BL125+IF((BK125*(1+'Int Rate'!BL125)+Premiums!BL125-Claims!BL125)&gt;'Inputs &amp; Outputs'!$H$2*'Expected Reserves'!BL125,0,MIN('Inputs &amp; Outputs'!$H$2*'Expected Reserves'!BL125-(BK125*(1+'Int Rate'!BL125)+Premiums!BL125-Claims!BL125),'Inputs &amp; Outputs'!$H$3*Premiums!BL125))</f>
        <v>986119221.89112365</v>
      </c>
      <c r="BM125" s="7">
        <f>BL125*(1+'Int Rate'!BM125)+Premiums!BM125-Claims!BM125+IF((BL125*(1+'Int Rate'!BM125)+Premiums!BM125-Claims!BM125)&gt;'Inputs &amp; Outputs'!$H$2*'Expected Reserves'!BM125,0,MIN('Inputs &amp; Outputs'!$H$2*'Expected Reserves'!BM125-(BL125*(1+'Int Rate'!BM125)+Premiums!BM125-Claims!BM125),'Inputs &amp; Outputs'!$H$3*Premiums!BM125))</f>
        <v>1110781237.9976876</v>
      </c>
      <c r="BN125" s="7">
        <f>BM125*(1+'Int Rate'!BN125)+Premiums!BN125-Claims!BN125+IF((BM125*(1+'Int Rate'!BN125)+Premiums!BN125-Claims!BN125)&gt;'Inputs &amp; Outputs'!$H$2*'Expected Reserves'!BN125,0,MIN('Inputs &amp; Outputs'!$H$2*'Expected Reserves'!BN125-(BM125*(1+'Int Rate'!BN125)+Premiums!BN125-Claims!BN125),'Inputs &amp; Outputs'!$H$3*Premiums!BN125))</f>
        <v>1117470723.1349163</v>
      </c>
      <c r="BO125" s="7">
        <f>BN125*(1+'Int Rate'!BO125)+Premiums!BO125-Claims!BO125+IF((BN125*(1+'Int Rate'!BO125)+Premiums!BO125-Claims!BO125)&gt;'Inputs &amp; Outputs'!$H$2*'Expected Reserves'!BO125,0,MIN('Inputs &amp; Outputs'!$H$2*'Expected Reserves'!BO125-(BN125*(1+'Int Rate'!BO125)+Premiums!BO125-Claims!BO125),'Inputs &amp; Outputs'!$H$3*Premiums!BO125))</f>
        <v>1169850487.2236652</v>
      </c>
      <c r="BP125" s="7">
        <f>BO125*(1+'Int Rate'!BP125)+Premiums!BP125-Claims!BP125+IF((BO125*(1+'Int Rate'!BP125)+Premiums!BP125-Claims!BP125)&gt;'Inputs &amp; Outputs'!$H$2*'Expected Reserves'!BP125,0,MIN('Inputs &amp; Outputs'!$H$2*'Expected Reserves'!BP125-(BO125*(1+'Int Rate'!BP125)+Premiums!BP125-Claims!BP125),'Inputs &amp; Outputs'!$H$3*Premiums!BP125))</f>
        <v>1241145151.4470389</v>
      </c>
      <c r="BQ125" s="7">
        <f>BP125*(1+'Int Rate'!BQ125)+Premiums!BQ125-Claims!BQ125+IF((BP125*(1+'Int Rate'!BQ125)+Premiums!BQ125-Claims!BQ125)&gt;'Inputs &amp; Outputs'!$H$2*'Expected Reserves'!BQ125,0,MIN('Inputs &amp; Outputs'!$H$2*'Expected Reserves'!BQ125-(BP125*(1+'Int Rate'!BQ125)+Premiums!BQ125-Claims!BQ125),'Inputs &amp; Outputs'!$H$3*Premiums!BQ125))</f>
        <v>1404296397.1418173</v>
      </c>
      <c r="BR125" s="7">
        <f>BQ125*(1+'Int Rate'!BR125)+Premiums!BR125-Claims!BR125+IF((BQ125*(1+'Int Rate'!BR125)+Premiums!BR125-Claims!BR125)&gt;'Inputs &amp; Outputs'!$H$2*'Expected Reserves'!BR125,0,MIN('Inputs &amp; Outputs'!$H$2*'Expected Reserves'!BR125-(BQ125*(1+'Int Rate'!BR125)+Premiums!BR125-Claims!BR125),'Inputs &amp; Outputs'!$H$3*Premiums!BR125))</f>
        <v>1444590548.1033049</v>
      </c>
      <c r="BS125" s="7">
        <f>BR125*(1+'Int Rate'!BS125)+Premiums!BS125-Claims!BS125+IF((BR125*(1+'Int Rate'!BS125)+Premiums!BS125-Claims!BS125)&gt;'Inputs &amp; Outputs'!$H$2*'Expected Reserves'!BS125,0,MIN('Inputs &amp; Outputs'!$H$2*'Expected Reserves'!BS125-(BR125*(1+'Int Rate'!BS125)+Premiums!BS125-Claims!BS125),'Inputs &amp; Outputs'!$H$3*Premiums!BS125))</f>
        <v>1543447845.2374692</v>
      </c>
      <c r="BT125" s="7">
        <f>BS125*(1+'Int Rate'!BT125)+Premiums!BT125-Claims!BT125+IF((BS125*(1+'Int Rate'!BT125)+Premiums!BT125-Claims!BT125)&gt;'Inputs &amp; Outputs'!$H$2*'Expected Reserves'!BT125,0,MIN('Inputs &amp; Outputs'!$H$2*'Expected Reserves'!BT125-(BS125*(1+'Int Rate'!BT125)+Premiums!BT125-Claims!BT125),'Inputs &amp; Outputs'!$H$3*Premiums!BT125))</f>
        <v>1650948477.9685287</v>
      </c>
    </row>
    <row r="126" spans="1:72" x14ac:dyDescent="0.25">
      <c r="A126" s="1">
        <v>125</v>
      </c>
      <c r="B126" s="7">
        <f>Premiums!B126</f>
        <v>25000000</v>
      </c>
      <c r="C126" s="7">
        <f>B126*(1+'Int Rate'!C126)+Premiums!C126-Claims!C126+IF((B126*(1+'Int Rate'!C126)+Premiums!C126-Claims!C126)&gt;'Inputs &amp; Outputs'!$H$2*'Expected Reserves'!C126,0,MIN('Inputs &amp; Outputs'!$H$2*'Expected Reserves'!C126-(B126*(1+'Int Rate'!C126)+Premiums!C126-Claims!C126),'Inputs &amp; Outputs'!$H$3*Premiums!C126))</f>
        <v>51694171.915974408</v>
      </c>
      <c r="D126" s="7">
        <f>C126*(1+'Int Rate'!D126)+Premiums!D126-Claims!D126+IF((C126*(1+'Int Rate'!D126)+Premiums!D126-Claims!D126)&gt;'Inputs &amp; Outputs'!$H$2*'Expected Reserves'!D126,0,MIN('Inputs &amp; Outputs'!$H$2*'Expected Reserves'!D126-(C126*(1+'Int Rate'!D126)+Premiums!D126-Claims!D126),'Inputs &amp; Outputs'!$H$3*Premiums!D126))</f>
        <v>79840350.081510484</v>
      </c>
      <c r="E126" s="7">
        <f>D126*(1+'Int Rate'!E126)+Premiums!E126-Claims!E126+IF((D126*(1+'Int Rate'!E126)+Premiums!E126-Claims!E126)&gt;'Inputs &amp; Outputs'!$H$2*'Expected Reserves'!E126,0,MIN('Inputs &amp; Outputs'!$H$2*'Expected Reserves'!E126-(D126*(1+'Int Rate'!E126)+Premiums!E126-Claims!E126),'Inputs &amp; Outputs'!$H$3*Premiums!E126))</f>
        <v>101482879.17733206</v>
      </c>
      <c r="F126" s="7">
        <f>E126*(1+'Int Rate'!F126)+Premiums!F126-Claims!F126+IF((E126*(1+'Int Rate'!F126)+Premiums!F126-Claims!F126)&gt;'Inputs &amp; Outputs'!$H$2*'Expected Reserves'!F126,0,MIN('Inputs &amp; Outputs'!$H$2*'Expected Reserves'!F126-(E126*(1+'Int Rate'!F126)+Premiums!F126-Claims!F126),'Inputs &amp; Outputs'!$H$3*Premiums!F126))</f>
        <v>130024185.11223038</v>
      </c>
      <c r="G126" s="7">
        <f>F126*(1+'Int Rate'!G126)+Premiums!G126-Claims!G126+IF((F126*(1+'Int Rate'!G126)+Premiums!G126-Claims!G126)&gt;'Inputs &amp; Outputs'!$H$2*'Expected Reserves'!G126,0,MIN('Inputs &amp; Outputs'!$H$2*'Expected Reserves'!G126-(F126*(1+'Int Rate'!G126)+Premiums!G126-Claims!G126),'Inputs &amp; Outputs'!$H$3*Premiums!G126))</f>
        <v>165800620.83814225</v>
      </c>
      <c r="H126" s="7">
        <f>G126*(1+'Int Rate'!H126)+Premiums!H126-Claims!H126+IF((G126*(1+'Int Rate'!H126)+Premiums!H126-Claims!H126)&gt;'Inputs &amp; Outputs'!$H$2*'Expected Reserves'!H126,0,MIN('Inputs &amp; Outputs'!$H$2*'Expected Reserves'!H126-(G126*(1+'Int Rate'!H126)+Premiums!H126-Claims!H126),'Inputs &amp; Outputs'!$H$3*Premiums!H126))</f>
        <v>209435818.77119634</v>
      </c>
      <c r="I126" s="7">
        <f>H126*(1+'Int Rate'!I126)+Premiums!I126-Claims!I126+IF((H126*(1+'Int Rate'!I126)+Premiums!I126-Claims!I126)&gt;'Inputs &amp; Outputs'!$H$2*'Expected Reserves'!I126,0,MIN('Inputs &amp; Outputs'!$H$2*'Expected Reserves'!I126-(H126*(1+'Int Rate'!I126)+Premiums!I126-Claims!I126),'Inputs &amp; Outputs'!$H$3*Premiums!I126))</f>
        <v>243194973.66873935</v>
      </c>
      <c r="J126" s="7">
        <f>I126*(1+'Int Rate'!J126)+Premiums!J126-Claims!J126+IF((I126*(1+'Int Rate'!J126)+Premiums!J126-Claims!J126)&gt;'Inputs &amp; Outputs'!$H$2*'Expected Reserves'!J126,0,MIN('Inputs &amp; Outputs'!$H$2*'Expected Reserves'!J126-(I126*(1+'Int Rate'!J126)+Premiums!J126-Claims!J126),'Inputs &amp; Outputs'!$H$3*Premiums!J126))</f>
        <v>286423474.33810008</v>
      </c>
      <c r="K126" s="7">
        <f>J126*(1+'Int Rate'!K126)+Premiums!K126-Claims!K126+IF((J126*(1+'Int Rate'!K126)+Premiums!K126-Claims!K126)&gt;'Inputs &amp; Outputs'!$H$2*'Expected Reserves'!K126,0,MIN('Inputs &amp; Outputs'!$H$2*'Expected Reserves'!K126-(J126*(1+'Int Rate'!K126)+Premiums!K126-Claims!K126),'Inputs &amp; Outputs'!$H$3*Premiums!K126))</f>
        <v>312701911.29923356</v>
      </c>
      <c r="L126" s="7">
        <f>K126*(1+'Int Rate'!L126)+Premiums!L126-Claims!L126+IF((K126*(1+'Int Rate'!L126)+Premiums!L126-Claims!L126)&gt;'Inputs &amp; Outputs'!$H$2*'Expected Reserves'!L126,0,MIN('Inputs &amp; Outputs'!$H$2*'Expected Reserves'!L126-(K126*(1+'Int Rate'!L126)+Premiums!L126-Claims!L126),'Inputs &amp; Outputs'!$H$3*Premiums!L126))</f>
        <v>322487550.54080594</v>
      </c>
      <c r="M126" s="7">
        <f>L126*(1+'Int Rate'!M126)+Premiums!M126-Claims!M126+IF((L126*(1+'Int Rate'!M126)+Premiums!M126-Claims!M126)&gt;'Inputs &amp; Outputs'!$H$2*'Expected Reserves'!M126,0,MIN('Inputs &amp; Outputs'!$H$2*'Expected Reserves'!M126-(L126*(1+'Int Rate'!M126)+Premiums!M126-Claims!M126),'Inputs &amp; Outputs'!$H$3*Premiums!M126))</f>
        <v>370402954.01606023</v>
      </c>
      <c r="N126" s="7">
        <f>M126*(1+'Int Rate'!N126)+Premiums!N126-Claims!N126+IF((M126*(1+'Int Rate'!N126)+Premiums!N126-Claims!N126)&gt;'Inputs &amp; Outputs'!$H$2*'Expected Reserves'!N126,0,MIN('Inputs &amp; Outputs'!$H$2*'Expected Reserves'!N126-(M126*(1+'Int Rate'!N126)+Premiums!N126-Claims!N126),'Inputs &amp; Outputs'!$H$3*Premiums!N126))</f>
        <v>431103691.5343591</v>
      </c>
      <c r="O126" s="7">
        <f>N126*(1+'Int Rate'!O126)+Premiums!O126-Claims!O126+IF((N126*(1+'Int Rate'!O126)+Premiums!O126-Claims!O126)&gt;'Inputs &amp; Outputs'!$H$2*'Expected Reserves'!O126,0,MIN('Inputs &amp; Outputs'!$H$2*'Expected Reserves'!O126-(N126*(1+'Int Rate'!O126)+Premiums!O126-Claims!O126),'Inputs &amp; Outputs'!$H$3*Premiums!O126))</f>
        <v>379504711.48389745</v>
      </c>
      <c r="P126" s="7">
        <f>O126*(1+'Int Rate'!P126)+Premiums!P126-Claims!P126+IF((O126*(1+'Int Rate'!P126)+Premiums!P126-Claims!P126)&gt;'Inputs &amp; Outputs'!$H$2*'Expected Reserves'!P126,0,MIN('Inputs &amp; Outputs'!$H$2*'Expected Reserves'!P126-(O126*(1+'Int Rate'!P126)+Premiums!P126-Claims!P126),'Inputs &amp; Outputs'!$H$3*Premiums!P126))</f>
        <v>418266735.48988861</v>
      </c>
      <c r="Q126" s="7">
        <f>P126*(1+'Int Rate'!Q126)+Premiums!Q126-Claims!Q126+IF((P126*(1+'Int Rate'!Q126)+Premiums!Q126-Claims!Q126)&gt;'Inputs &amp; Outputs'!$H$2*'Expected Reserves'!Q126,0,MIN('Inputs &amp; Outputs'!$H$2*'Expected Reserves'!Q126-(P126*(1+'Int Rate'!Q126)+Premiums!Q126-Claims!Q126),'Inputs &amp; Outputs'!$H$3*Premiums!Q126))</f>
        <v>435150941.5940935</v>
      </c>
      <c r="R126" s="7">
        <f>Q126*(1+'Int Rate'!R126)+Premiums!R126-Claims!R126+IF((Q126*(1+'Int Rate'!R126)+Premiums!R126-Claims!R126)&gt;'Inputs &amp; Outputs'!$H$2*'Expected Reserves'!R126,0,MIN('Inputs &amp; Outputs'!$H$2*'Expected Reserves'!R126-(Q126*(1+'Int Rate'!R126)+Premiums!R126-Claims!R126),'Inputs &amp; Outputs'!$H$3*Premiums!R126))</f>
        <v>450439011.38398331</v>
      </c>
      <c r="S126" s="7">
        <f>R126*(1+'Int Rate'!S126)+Premiums!S126-Claims!S126+IF((R126*(1+'Int Rate'!S126)+Premiums!S126-Claims!S126)&gt;'Inputs &amp; Outputs'!$H$2*'Expected Reserves'!S126,0,MIN('Inputs &amp; Outputs'!$H$2*'Expected Reserves'!S126-(R126*(1+'Int Rate'!S126)+Premiums!S126-Claims!S126),'Inputs &amp; Outputs'!$H$3*Premiums!S126))</f>
        <v>459699781.16679484</v>
      </c>
      <c r="T126" s="7">
        <f>S126*(1+'Int Rate'!T126)+Premiums!T126-Claims!T126+IF((S126*(1+'Int Rate'!T126)+Premiums!T126-Claims!T126)&gt;'Inputs &amp; Outputs'!$H$2*'Expected Reserves'!T126,0,MIN('Inputs &amp; Outputs'!$H$2*'Expected Reserves'!T126-(S126*(1+'Int Rate'!T126)+Premiums!T126-Claims!T126),'Inputs &amp; Outputs'!$H$3*Premiums!T126))</f>
        <v>498227779.92570734</v>
      </c>
      <c r="U126" s="7">
        <f>T126*(1+'Int Rate'!U126)+Premiums!U126-Claims!U126+IF((T126*(1+'Int Rate'!U126)+Premiums!U126-Claims!U126)&gt;'Inputs &amp; Outputs'!$H$2*'Expected Reserves'!U126,0,MIN('Inputs &amp; Outputs'!$H$2*'Expected Reserves'!U126-(T126*(1+'Int Rate'!U126)+Premiums!U126-Claims!U126),'Inputs &amp; Outputs'!$H$3*Premiums!U126))</f>
        <v>525454966.65838325</v>
      </c>
      <c r="V126" s="7">
        <f>U126*(1+'Int Rate'!V126)+Premiums!V126-Claims!V126+IF((U126*(1+'Int Rate'!V126)+Premiums!V126-Claims!V126)&gt;'Inputs &amp; Outputs'!$H$2*'Expected Reserves'!V126,0,MIN('Inputs &amp; Outputs'!$H$2*'Expected Reserves'!V126-(U126*(1+'Int Rate'!V126)+Premiums!V126-Claims!V126),'Inputs &amp; Outputs'!$H$3*Premiums!V126))</f>
        <v>560646296.52938807</v>
      </c>
      <c r="W126" s="7">
        <f>V126*(1+'Int Rate'!W126)+Premiums!W126-Claims!W126+IF((V126*(1+'Int Rate'!W126)+Premiums!W126-Claims!W126)&gt;'Inputs &amp; Outputs'!$H$2*'Expected Reserves'!W126,0,MIN('Inputs &amp; Outputs'!$H$2*'Expected Reserves'!W126-(V126*(1+'Int Rate'!W126)+Premiums!W126-Claims!W126),'Inputs &amp; Outputs'!$H$3*Premiums!W126))</f>
        <v>589296825.76901686</v>
      </c>
      <c r="X126" s="7">
        <f>W126*(1+'Int Rate'!X126)+Premiums!X126-Claims!X126+IF((W126*(1+'Int Rate'!X126)+Premiums!X126-Claims!X126)&gt;'Inputs &amp; Outputs'!$H$2*'Expected Reserves'!X126,0,MIN('Inputs &amp; Outputs'!$H$2*'Expected Reserves'!X126-(W126*(1+'Int Rate'!X126)+Premiums!X126-Claims!X126),'Inputs &amp; Outputs'!$H$3*Premiums!X126))</f>
        <v>601347107.6369226</v>
      </c>
      <c r="Y126" s="7">
        <f>X126*(1+'Int Rate'!Y126)+Premiums!Y126-Claims!Y126+IF((X126*(1+'Int Rate'!Y126)+Premiums!Y126-Claims!Y126)&gt;'Inputs &amp; Outputs'!$H$2*'Expected Reserves'!Y126,0,MIN('Inputs &amp; Outputs'!$H$2*'Expected Reserves'!Y126-(X126*(1+'Int Rate'!Y126)+Premiums!Y126-Claims!Y126),'Inputs &amp; Outputs'!$H$3*Premiums!Y126))</f>
        <v>617456199.90786302</v>
      </c>
      <c r="Z126" s="7">
        <f>Y126*(1+'Int Rate'!Z126)+Premiums!Z126-Claims!Z126+IF((Y126*(1+'Int Rate'!Z126)+Premiums!Z126-Claims!Z126)&gt;'Inputs &amp; Outputs'!$H$2*'Expected Reserves'!Z126,0,MIN('Inputs &amp; Outputs'!$H$2*'Expected Reserves'!Z126-(Y126*(1+'Int Rate'!Z126)+Premiums!Z126-Claims!Z126),'Inputs &amp; Outputs'!$H$3*Premiums!Z126))</f>
        <v>669303938.47248232</v>
      </c>
      <c r="AA126" s="7">
        <f>Z126*(1+'Int Rate'!AA126)+Premiums!AA126-Claims!AA126+IF((Z126*(1+'Int Rate'!AA126)+Premiums!AA126-Claims!AA126)&gt;'Inputs &amp; Outputs'!$H$2*'Expected Reserves'!AA126,0,MIN('Inputs &amp; Outputs'!$H$2*'Expected Reserves'!AA126-(Z126*(1+'Int Rate'!AA126)+Premiums!AA126-Claims!AA126),'Inputs &amp; Outputs'!$H$3*Premiums!AA126))</f>
        <v>706146358.29183149</v>
      </c>
      <c r="AB126" s="7">
        <f>AA126*(1+'Int Rate'!AB126)+Premiums!AB126-Claims!AB126+IF((AA126*(1+'Int Rate'!AB126)+Premiums!AB126-Claims!AB126)&gt;'Inputs &amp; Outputs'!$H$2*'Expected Reserves'!AB126,0,MIN('Inputs &amp; Outputs'!$H$2*'Expected Reserves'!AB126-(AA126*(1+'Int Rate'!AB126)+Premiums!AB126-Claims!AB126),'Inputs &amp; Outputs'!$H$3*Premiums!AB126))</f>
        <v>661784965.03380871</v>
      </c>
      <c r="AC126" s="7">
        <f>AB126*(1+'Int Rate'!AC126)+Premiums!AC126-Claims!AC126+IF((AB126*(1+'Int Rate'!AC126)+Premiums!AC126-Claims!AC126)&gt;'Inputs &amp; Outputs'!$H$2*'Expected Reserves'!AC126,0,MIN('Inputs &amp; Outputs'!$H$2*'Expected Reserves'!AC126-(AB126*(1+'Int Rate'!AC126)+Premiums!AC126-Claims!AC126),'Inputs &amp; Outputs'!$H$3*Premiums!AC126))</f>
        <v>722438243.31005013</v>
      </c>
      <c r="AD126" s="7">
        <f>AC126*(1+'Int Rate'!AD126)+Premiums!AD126-Claims!AD126+IF((AC126*(1+'Int Rate'!AD126)+Premiums!AD126-Claims!AD126)&gt;'Inputs &amp; Outputs'!$H$2*'Expected Reserves'!AD126,0,MIN('Inputs &amp; Outputs'!$H$2*'Expected Reserves'!AD126-(AC126*(1+'Int Rate'!AD126)+Premiums!AD126-Claims!AD126),'Inputs &amp; Outputs'!$H$3*Premiums!AD126))</f>
        <v>820200469.08273029</v>
      </c>
      <c r="AE126" s="7">
        <f>AD126*(1+'Int Rate'!AE126)+Premiums!AE126-Claims!AE126+IF((AD126*(1+'Int Rate'!AE126)+Premiums!AE126-Claims!AE126)&gt;'Inputs &amp; Outputs'!$H$2*'Expected Reserves'!AE126,0,MIN('Inputs &amp; Outputs'!$H$2*'Expected Reserves'!AE126-(AD126*(1+'Int Rate'!AE126)+Premiums!AE126-Claims!AE126),'Inputs &amp; Outputs'!$H$3*Premiums!AE126))</f>
        <v>826253204.43807483</v>
      </c>
      <c r="AF126" s="7">
        <f>AE126*(1+'Int Rate'!AF126)+Premiums!AF126-Claims!AF126+IF((AE126*(1+'Int Rate'!AF126)+Premiums!AF126-Claims!AF126)&gt;'Inputs &amp; Outputs'!$H$2*'Expected Reserves'!AF126,0,MIN('Inputs &amp; Outputs'!$H$2*'Expected Reserves'!AF126-(AE126*(1+'Int Rate'!AF126)+Premiums!AF126-Claims!AF126),'Inputs &amp; Outputs'!$H$3*Premiums!AF126))</f>
        <v>981204279.11075902</v>
      </c>
      <c r="AG126" s="7">
        <f>AF126*(1+'Int Rate'!AG126)+Premiums!AG126-Claims!AG126+IF((AF126*(1+'Int Rate'!AG126)+Premiums!AG126-Claims!AG126)&gt;'Inputs &amp; Outputs'!$H$2*'Expected Reserves'!AG126,0,MIN('Inputs &amp; Outputs'!$H$2*'Expected Reserves'!AG126-(AF126*(1+'Int Rate'!AG126)+Premiums!AG126-Claims!AG126),'Inputs &amp; Outputs'!$H$3*Premiums!AG126))</f>
        <v>1114502831.5617175</v>
      </c>
      <c r="AH126" s="7">
        <f>AG126*(1+'Int Rate'!AH126)+Premiums!AH126-Claims!AH126+IF((AG126*(1+'Int Rate'!AH126)+Premiums!AH126-Claims!AH126)&gt;'Inputs &amp; Outputs'!$H$2*'Expected Reserves'!AH126,0,MIN('Inputs &amp; Outputs'!$H$2*'Expected Reserves'!AH126-(AG126*(1+'Int Rate'!AH126)+Premiums!AH126-Claims!AH126),'Inputs &amp; Outputs'!$H$3*Premiums!AH126))</f>
        <v>1173442756.0857666</v>
      </c>
      <c r="AI126" s="7">
        <f>AH126*(1+'Int Rate'!AI126)+Premiums!AI126-Claims!AI126+IF((AH126*(1+'Int Rate'!AI126)+Premiums!AI126-Claims!AI126)&gt;'Inputs &amp; Outputs'!$H$2*'Expected Reserves'!AI126,0,MIN('Inputs &amp; Outputs'!$H$2*'Expected Reserves'!AI126-(AH126*(1+'Int Rate'!AI126)+Premiums!AI126-Claims!AI126),'Inputs &amp; Outputs'!$H$3*Premiums!AI126))</f>
        <v>994843524.77392042</v>
      </c>
      <c r="AJ126" s="7">
        <f>AI126*(1+'Int Rate'!AJ126)+Premiums!AJ126-Claims!AJ126+IF((AI126*(1+'Int Rate'!AJ126)+Premiums!AJ126-Claims!AJ126)&gt;'Inputs &amp; Outputs'!$H$2*'Expected Reserves'!AJ126,0,MIN('Inputs &amp; Outputs'!$H$2*'Expected Reserves'!AJ126-(AI126*(1+'Int Rate'!AJ126)+Premiums!AJ126-Claims!AJ126),'Inputs &amp; Outputs'!$H$3*Premiums!AJ126))</f>
        <v>990150646.67131686</v>
      </c>
      <c r="AK126" s="7">
        <f>AJ126*(1+'Int Rate'!AK126)+Premiums!AK126-Claims!AK126+IF((AJ126*(1+'Int Rate'!AK126)+Premiums!AK126-Claims!AK126)&gt;'Inputs &amp; Outputs'!$H$2*'Expected Reserves'!AK126,0,MIN('Inputs &amp; Outputs'!$H$2*'Expected Reserves'!AK126-(AJ126*(1+'Int Rate'!AK126)+Premiums!AK126-Claims!AK126),'Inputs &amp; Outputs'!$H$3*Premiums!AK126))</f>
        <v>1057009296.2046847</v>
      </c>
      <c r="AL126" s="7">
        <f>AK126*(1+'Int Rate'!AL126)+Premiums!AL126-Claims!AL126+IF((AK126*(1+'Int Rate'!AL126)+Premiums!AL126-Claims!AL126)&gt;'Inputs &amp; Outputs'!$H$2*'Expected Reserves'!AL126,0,MIN('Inputs &amp; Outputs'!$H$2*'Expected Reserves'!AL126-(AK126*(1+'Int Rate'!AL126)+Premiums!AL126-Claims!AL126),'Inputs &amp; Outputs'!$H$3*Premiums!AL126))</f>
        <v>1121945365.5058393</v>
      </c>
      <c r="AM126" s="7">
        <f>AL126*(1+'Int Rate'!AM126)+Premiums!AM126-Claims!AM126+IF((AL126*(1+'Int Rate'!AM126)+Premiums!AM126-Claims!AM126)&gt;'Inputs &amp; Outputs'!$H$2*'Expected Reserves'!AM126,0,MIN('Inputs &amp; Outputs'!$H$2*'Expected Reserves'!AM126-(AL126*(1+'Int Rate'!AM126)+Premiums!AM126-Claims!AM126),'Inputs &amp; Outputs'!$H$3*Premiums!AM126))</f>
        <v>1012094145.6024449</v>
      </c>
      <c r="AN126" s="7">
        <f>AM126*(1+'Int Rate'!AN126)+Premiums!AN126-Claims!AN126+IF((AM126*(1+'Int Rate'!AN126)+Premiums!AN126-Claims!AN126)&gt;'Inputs &amp; Outputs'!$H$2*'Expected Reserves'!AN126,0,MIN('Inputs &amp; Outputs'!$H$2*'Expected Reserves'!AN126-(AM126*(1+'Int Rate'!AN126)+Premiums!AN126-Claims!AN126),'Inputs &amp; Outputs'!$H$3*Premiums!AN126))</f>
        <v>980517644.9185698</v>
      </c>
      <c r="AO126" s="7">
        <f>AN126*(1+'Int Rate'!AO126)+Premiums!AO126-Claims!AO126+IF((AN126*(1+'Int Rate'!AO126)+Premiums!AO126-Claims!AO126)&gt;'Inputs &amp; Outputs'!$H$2*'Expected Reserves'!AO126,0,MIN('Inputs &amp; Outputs'!$H$2*'Expected Reserves'!AO126-(AN126*(1+'Int Rate'!AO126)+Premiums!AO126-Claims!AO126),'Inputs &amp; Outputs'!$H$3*Premiums!AO126))</f>
        <v>954699174.04278755</v>
      </c>
      <c r="AP126" s="7">
        <f>AO126*(1+'Int Rate'!AP126)+Premiums!AP126-Claims!AP126+IF((AO126*(1+'Int Rate'!AP126)+Premiums!AP126-Claims!AP126)&gt;'Inputs &amp; Outputs'!$H$2*'Expected Reserves'!AP126,0,MIN('Inputs &amp; Outputs'!$H$2*'Expected Reserves'!AP126-(AO126*(1+'Int Rate'!AP126)+Premiums!AP126-Claims!AP126),'Inputs &amp; Outputs'!$H$3*Premiums!AP126))</f>
        <v>1016307691.6486375</v>
      </c>
      <c r="AQ126" s="7">
        <f>AP126*(1+'Int Rate'!AQ126)+Premiums!AQ126-Claims!AQ126+IF((AP126*(1+'Int Rate'!AQ126)+Premiums!AQ126-Claims!AQ126)&gt;'Inputs &amp; Outputs'!$H$2*'Expected Reserves'!AQ126,0,MIN('Inputs &amp; Outputs'!$H$2*'Expected Reserves'!AQ126-(AP126*(1+'Int Rate'!AQ126)+Premiums!AQ126-Claims!AQ126),'Inputs &amp; Outputs'!$H$3*Premiums!AQ126))</f>
        <v>946501800.95384276</v>
      </c>
      <c r="AR126" s="7">
        <f>AQ126*(1+'Int Rate'!AR126)+Premiums!AR126-Claims!AR126+IF((AQ126*(1+'Int Rate'!AR126)+Premiums!AR126-Claims!AR126)&gt;'Inputs &amp; Outputs'!$H$2*'Expected Reserves'!AR126,0,MIN('Inputs &amp; Outputs'!$H$2*'Expected Reserves'!AR126-(AQ126*(1+'Int Rate'!AR126)+Premiums!AR126-Claims!AR126),'Inputs &amp; Outputs'!$H$3*Premiums!AR126))</f>
        <v>989160190.60566092</v>
      </c>
      <c r="AS126" s="7">
        <f>AR126*(1+'Int Rate'!AS126)+Premiums!AS126-Claims!AS126+IF((AR126*(1+'Int Rate'!AS126)+Premiums!AS126-Claims!AS126)&gt;'Inputs &amp; Outputs'!$H$2*'Expected Reserves'!AS126,0,MIN('Inputs &amp; Outputs'!$H$2*'Expected Reserves'!AS126-(AR126*(1+'Int Rate'!AS126)+Premiums!AS126-Claims!AS126),'Inputs &amp; Outputs'!$H$3*Premiums!AS126))</f>
        <v>908653866.98279154</v>
      </c>
      <c r="AT126" s="7">
        <f>AS126*(1+'Int Rate'!AT126)+Premiums!AT126-Claims!AT126+IF((AS126*(1+'Int Rate'!AT126)+Premiums!AT126-Claims!AT126)&gt;'Inputs &amp; Outputs'!$H$2*'Expected Reserves'!AT126,0,MIN('Inputs &amp; Outputs'!$H$2*'Expected Reserves'!AT126-(AS126*(1+'Int Rate'!AT126)+Premiums!AT126-Claims!AT126),'Inputs &amp; Outputs'!$H$3*Premiums!AT126))</f>
        <v>753455886.52607083</v>
      </c>
      <c r="AU126" s="7">
        <f>AT126*(1+'Int Rate'!AU126)+Premiums!AU126-Claims!AU126+IF((AT126*(1+'Int Rate'!AU126)+Premiums!AU126-Claims!AU126)&gt;'Inputs &amp; Outputs'!$H$2*'Expected Reserves'!AU126,0,MIN('Inputs &amp; Outputs'!$H$2*'Expected Reserves'!AU126-(AT126*(1+'Int Rate'!AU126)+Premiums!AU126-Claims!AU126),'Inputs &amp; Outputs'!$H$3*Premiums!AU126))</f>
        <v>676149684.42088234</v>
      </c>
      <c r="AV126" s="7">
        <f>AU126*(1+'Int Rate'!AV126)+Premiums!AV126-Claims!AV126+IF((AU126*(1+'Int Rate'!AV126)+Premiums!AV126-Claims!AV126)&gt;'Inputs &amp; Outputs'!$H$2*'Expected Reserves'!AV126,0,MIN('Inputs &amp; Outputs'!$H$2*'Expected Reserves'!AV126-(AU126*(1+'Int Rate'!AV126)+Premiums!AV126-Claims!AV126),'Inputs &amp; Outputs'!$H$3*Premiums!AV126))</f>
        <v>659916557.25118601</v>
      </c>
      <c r="AW126" s="7">
        <f>AV126*(1+'Int Rate'!AW126)+Premiums!AW126-Claims!AW126+IF((AV126*(1+'Int Rate'!AW126)+Premiums!AW126-Claims!AW126)&gt;'Inputs &amp; Outputs'!$H$2*'Expected Reserves'!AW126,0,MIN('Inputs &amp; Outputs'!$H$2*'Expected Reserves'!AW126-(AV126*(1+'Int Rate'!AW126)+Premiums!AW126-Claims!AW126),'Inputs &amp; Outputs'!$H$3*Premiums!AW126))</f>
        <v>598010217.18800688</v>
      </c>
      <c r="AX126" s="7">
        <f>AW126*(1+'Int Rate'!AX126)+Premiums!AX126-Claims!AX126+IF((AW126*(1+'Int Rate'!AX126)+Premiums!AX126-Claims!AX126)&gt;'Inputs &amp; Outputs'!$H$2*'Expected Reserves'!AX126,0,MIN('Inputs &amp; Outputs'!$H$2*'Expected Reserves'!AX126-(AW126*(1+'Int Rate'!AX126)+Premiums!AX126-Claims!AX126),'Inputs &amp; Outputs'!$H$3*Premiums!AX126))</f>
        <v>468793486.16344857</v>
      </c>
      <c r="AY126" s="7">
        <f>AX126*(1+'Int Rate'!AY126)+Premiums!AY126-Claims!AY126+IF((AX126*(1+'Int Rate'!AY126)+Premiums!AY126-Claims!AY126)&gt;'Inputs &amp; Outputs'!$H$2*'Expected Reserves'!AY126,0,MIN('Inputs &amp; Outputs'!$H$2*'Expected Reserves'!AY126-(AX126*(1+'Int Rate'!AY126)+Premiums!AY126-Claims!AY126),'Inputs &amp; Outputs'!$H$3*Premiums!AY126))</f>
        <v>310187047.77456003</v>
      </c>
      <c r="AZ126" s="7">
        <f>AY126*(1+'Int Rate'!AZ126)+Premiums!AZ126-Claims!AZ126+IF((AY126*(1+'Int Rate'!AZ126)+Premiums!AZ126-Claims!AZ126)&gt;'Inputs &amp; Outputs'!$H$2*'Expected Reserves'!AZ126,0,MIN('Inputs &amp; Outputs'!$H$2*'Expected Reserves'!AZ126-(AY126*(1+'Int Rate'!AZ126)+Premiums!AZ126-Claims!AZ126),'Inputs &amp; Outputs'!$H$3*Premiums!AZ126))</f>
        <v>157921037.58177847</v>
      </c>
      <c r="BA126" s="7">
        <f>AZ126*(1+'Int Rate'!BA126)+Premiums!BA126-Claims!BA126+IF((AZ126*(1+'Int Rate'!BA126)+Premiums!BA126-Claims!BA126)&gt;'Inputs &amp; Outputs'!$H$2*'Expected Reserves'!BA126,0,MIN('Inputs &amp; Outputs'!$H$2*'Expected Reserves'!BA126-(AZ126*(1+'Int Rate'!BA126)+Premiums!BA126-Claims!BA126),'Inputs &amp; Outputs'!$H$3*Premiums!BA126))</f>
        <v>-30688902.709288627</v>
      </c>
      <c r="BB126" s="7">
        <f>BA126*(1+'Int Rate'!BB126)+Premiums!BB126-Claims!BB126+IF((BA126*(1+'Int Rate'!BB126)+Premiums!BB126-Claims!BB126)&gt;'Inputs &amp; Outputs'!$H$2*'Expected Reserves'!BB126,0,MIN('Inputs &amp; Outputs'!$H$2*'Expected Reserves'!BB126-(BA126*(1+'Int Rate'!BB126)+Premiums!BB126-Claims!BB126),'Inputs &amp; Outputs'!$H$3*Premiums!BB126))</f>
        <v>-220875806.35254568</v>
      </c>
      <c r="BC126" s="7">
        <f>BB126*(1+'Int Rate'!BC126)+Premiums!BC126-Claims!BC126+IF((BB126*(1+'Int Rate'!BC126)+Premiums!BC126-Claims!BC126)&gt;'Inputs &amp; Outputs'!$H$2*'Expected Reserves'!BC126,0,MIN('Inputs &amp; Outputs'!$H$2*'Expected Reserves'!BC126-(BB126*(1+'Int Rate'!BC126)+Premiums!BC126-Claims!BC126),'Inputs &amp; Outputs'!$H$3*Premiums!BC126))</f>
        <v>-429737850.30725586</v>
      </c>
      <c r="BD126" s="7">
        <f>BC126*(1+'Int Rate'!BD126)+Premiums!BD126-Claims!BD126+IF((BC126*(1+'Int Rate'!BD126)+Premiums!BD126-Claims!BD126)&gt;'Inputs &amp; Outputs'!$H$2*'Expected Reserves'!BD126,0,MIN('Inputs &amp; Outputs'!$H$2*'Expected Reserves'!BD126-(BC126*(1+'Int Rate'!BD126)+Premiums!BD126-Claims!BD126),'Inputs &amp; Outputs'!$H$3*Premiums!BD126))</f>
        <v>-656878136.71060991</v>
      </c>
      <c r="BE126" s="7">
        <f>BD126*(1+'Int Rate'!BE126)+Premiums!BE126-Claims!BE126+IF((BD126*(1+'Int Rate'!BE126)+Premiums!BE126-Claims!BE126)&gt;'Inputs &amp; Outputs'!$H$2*'Expected Reserves'!BE126,0,MIN('Inputs &amp; Outputs'!$H$2*'Expected Reserves'!BE126-(BD126*(1+'Int Rate'!BE126)+Premiums!BE126-Claims!BE126),'Inputs &amp; Outputs'!$H$3*Premiums!BE126))</f>
        <v>-841575010.48027098</v>
      </c>
      <c r="BF126" s="7">
        <f>BE126*(1+'Int Rate'!BF126)+Premiums!BF126-Claims!BF126+IF((BE126*(1+'Int Rate'!BF126)+Premiums!BF126-Claims!BF126)&gt;'Inputs &amp; Outputs'!$H$2*'Expected Reserves'!BF126,0,MIN('Inputs &amp; Outputs'!$H$2*'Expected Reserves'!BF126-(BE126*(1+'Int Rate'!BF126)+Premiums!BF126-Claims!BF126),'Inputs &amp; Outputs'!$H$3*Premiums!BF126))</f>
        <v>-924280765.10038996</v>
      </c>
      <c r="BG126" s="7">
        <f>BF126*(1+'Int Rate'!BG126)+Premiums!BG126-Claims!BG126+IF((BF126*(1+'Int Rate'!BG126)+Premiums!BG126-Claims!BG126)&gt;'Inputs &amp; Outputs'!$H$2*'Expected Reserves'!BG126,0,MIN('Inputs &amp; Outputs'!$H$2*'Expected Reserves'!BG126-(BF126*(1+'Int Rate'!BG126)+Premiums!BG126-Claims!BG126),'Inputs &amp; Outputs'!$H$3*Premiums!BG126))</f>
        <v>-1051981928.27257</v>
      </c>
      <c r="BH126" s="7">
        <f>BG126*(1+'Int Rate'!BH126)+Premiums!BH126-Claims!BH126+IF((BG126*(1+'Int Rate'!BH126)+Premiums!BH126-Claims!BH126)&gt;'Inputs &amp; Outputs'!$H$2*'Expected Reserves'!BH126,0,MIN('Inputs &amp; Outputs'!$H$2*'Expected Reserves'!BH126-(BG126*(1+'Int Rate'!BH126)+Premiums!BH126-Claims!BH126),'Inputs &amp; Outputs'!$H$3*Premiums!BH126))</f>
        <v>-1172159819.23999</v>
      </c>
      <c r="BI126" s="7">
        <f>BH126*(1+'Int Rate'!BI126)+Premiums!BI126-Claims!BI126+IF((BH126*(1+'Int Rate'!BI126)+Premiums!BI126-Claims!BI126)&gt;'Inputs &amp; Outputs'!$H$2*'Expected Reserves'!BI126,0,MIN('Inputs &amp; Outputs'!$H$2*'Expected Reserves'!BI126-(BH126*(1+'Int Rate'!BI126)+Premiums!BI126-Claims!BI126),'Inputs &amp; Outputs'!$H$3*Premiums!BI126))</f>
        <v>-1261955999.0002437</v>
      </c>
      <c r="BJ126" s="7">
        <f>BI126*(1+'Int Rate'!BJ126)+Premiums!BJ126-Claims!BJ126+IF((BI126*(1+'Int Rate'!BJ126)+Premiums!BJ126-Claims!BJ126)&gt;'Inputs &amp; Outputs'!$H$2*'Expected Reserves'!BJ126,0,MIN('Inputs &amp; Outputs'!$H$2*'Expected Reserves'!BJ126-(BI126*(1+'Int Rate'!BJ126)+Premiums!BJ126-Claims!BJ126),'Inputs &amp; Outputs'!$H$3*Premiums!BJ126))</f>
        <v>-1374840882.4049766</v>
      </c>
      <c r="BK126" s="7">
        <f>BJ126*(1+'Int Rate'!BK126)+Premiums!BK126-Claims!BK126+IF((BJ126*(1+'Int Rate'!BK126)+Premiums!BK126-Claims!BK126)&gt;'Inputs &amp; Outputs'!$H$2*'Expected Reserves'!BK126,0,MIN('Inputs &amp; Outputs'!$H$2*'Expected Reserves'!BK126-(BJ126*(1+'Int Rate'!BK126)+Premiums!BK126-Claims!BK126),'Inputs &amp; Outputs'!$H$3*Premiums!BK126))</f>
        <v>-1599964201.2443383</v>
      </c>
      <c r="BL126" s="7">
        <f>BK126*(1+'Int Rate'!BL126)+Premiums!BL126-Claims!BL126+IF((BK126*(1+'Int Rate'!BL126)+Premiums!BL126-Claims!BL126)&gt;'Inputs &amp; Outputs'!$H$2*'Expected Reserves'!BL126,0,MIN('Inputs &amp; Outputs'!$H$2*'Expected Reserves'!BL126-(BK126*(1+'Int Rate'!BL126)+Premiums!BL126-Claims!BL126),'Inputs &amp; Outputs'!$H$3*Premiums!BL126))</f>
        <v>-1722494251.4114718</v>
      </c>
      <c r="BM126" s="7">
        <f>BL126*(1+'Int Rate'!BM126)+Premiums!BM126-Claims!BM126+IF((BL126*(1+'Int Rate'!BM126)+Premiums!BM126-Claims!BM126)&gt;'Inputs &amp; Outputs'!$H$2*'Expected Reserves'!BM126,0,MIN('Inputs &amp; Outputs'!$H$2*'Expected Reserves'!BM126-(BL126*(1+'Int Rate'!BM126)+Premiums!BM126-Claims!BM126),'Inputs &amp; Outputs'!$H$3*Premiums!BM126))</f>
        <v>-1773694268.3642492</v>
      </c>
      <c r="BN126" s="7">
        <f>BM126*(1+'Int Rate'!BN126)+Premiums!BN126-Claims!BN126+IF((BM126*(1+'Int Rate'!BN126)+Premiums!BN126-Claims!BN126)&gt;'Inputs &amp; Outputs'!$H$2*'Expected Reserves'!BN126,0,MIN('Inputs &amp; Outputs'!$H$2*'Expected Reserves'!BN126-(BM126*(1+'Int Rate'!BN126)+Premiums!BN126-Claims!BN126),'Inputs &amp; Outputs'!$H$3*Premiums!BN126))</f>
        <v>-1906026476.9286044</v>
      </c>
      <c r="BO126" s="7">
        <f>BN126*(1+'Int Rate'!BO126)+Premiums!BO126-Claims!BO126+IF((BN126*(1+'Int Rate'!BO126)+Premiums!BO126-Claims!BO126)&gt;'Inputs &amp; Outputs'!$H$2*'Expected Reserves'!BO126,0,MIN('Inputs &amp; Outputs'!$H$2*'Expected Reserves'!BO126-(BN126*(1+'Int Rate'!BO126)+Premiums!BO126-Claims!BO126),'Inputs &amp; Outputs'!$H$3*Premiums!BO126))</f>
        <v>-2258592467.6926603</v>
      </c>
      <c r="BP126" s="7">
        <f>BO126*(1+'Int Rate'!BP126)+Premiums!BP126-Claims!BP126+IF((BO126*(1+'Int Rate'!BP126)+Premiums!BP126-Claims!BP126)&gt;'Inputs &amp; Outputs'!$H$2*'Expected Reserves'!BP126,0,MIN('Inputs &amp; Outputs'!$H$2*'Expected Reserves'!BP126-(BO126*(1+'Int Rate'!BP126)+Premiums!BP126-Claims!BP126),'Inputs &amp; Outputs'!$H$3*Premiums!BP126))</f>
        <v>-2461709994.6779666</v>
      </c>
      <c r="BQ126" s="7">
        <f>BP126*(1+'Int Rate'!BQ126)+Premiums!BQ126-Claims!BQ126+IF((BP126*(1+'Int Rate'!BQ126)+Premiums!BQ126-Claims!BQ126)&gt;'Inputs &amp; Outputs'!$H$2*'Expected Reserves'!BQ126,0,MIN('Inputs &amp; Outputs'!$H$2*'Expected Reserves'!BQ126-(BP126*(1+'Int Rate'!BQ126)+Premiums!BQ126-Claims!BQ126),'Inputs &amp; Outputs'!$H$3*Premiums!BQ126))</f>
        <v>-2981790539.8678312</v>
      </c>
      <c r="BR126" s="7">
        <f>BQ126*(1+'Int Rate'!BR126)+Premiums!BR126-Claims!BR126+IF((BQ126*(1+'Int Rate'!BR126)+Premiums!BR126-Claims!BR126)&gt;'Inputs &amp; Outputs'!$H$2*'Expected Reserves'!BR126,0,MIN('Inputs &amp; Outputs'!$H$2*'Expected Reserves'!BR126-(BQ126*(1+'Int Rate'!BR126)+Premiums!BR126-Claims!BR126),'Inputs &amp; Outputs'!$H$3*Premiums!BR126))</f>
        <v>-3180446333.9277496</v>
      </c>
      <c r="BS126" s="7">
        <f>BR126*(1+'Int Rate'!BS126)+Premiums!BS126-Claims!BS126+IF((BR126*(1+'Int Rate'!BS126)+Premiums!BS126-Claims!BS126)&gt;'Inputs &amp; Outputs'!$H$2*'Expected Reserves'!BS126,0,MIN('Inputs &amp; Outputs'!$H$2*'Expected Reserves'!BS126-(BR126*(1+'Int Rate'!BS126)+Premiums!BS126-Claims!BS126),'Inputs &amp; Outputs'!$H$3*Premiums!BS126))</f>
        <v>-3503241215.6409068</v>
      </c>
      <c r="BT126" s="7">
        <f>BS126*(1+'Int Rate'!BT126)+Premiums!BT126-Claims!BT126+IF((BS126*(1+'Int Rate'!BT126)+Premiums!BT126-Claims!BT126)&gt;'Inputs &amp; Outputs'!$H$2*'Expected Reserves'!BT126,0,MIN('Inputs &amp; Outputs'!$H$2*'Expected Reserves'!BT126-(BS126*(1+'Int Rate'!BT126)+Premiums!BT126-Claims!BT126),'Inputs &amp; Outputs'!$H$3*Premiums!BT126))</f>
        <v>-3478829958.6684284</v>
      </c>
    </row>
    <row r="127" spans="1:72" x14ac:dyDescent="0.25">
      <c r="A127" s="1">
        <v>126</v>
      </c>
      <c r="B127" s="7">
        <f>Premiums!B127</f>
        <v>25000000</v>
      </c>
      <c r="C127" s="7">
        <f>B127*(1+'Int Rate'!C127)+Premiums!C127-Claims!C127+IF((B127*(1+'Int Rate'!C127)+Premiums!C127-Claims!C127)&gt;'Inputs &amp; Outputs'!$H$2*'Expected Reserves'!C127,0,MIN('Inputs &amp; Outputs'!$H$2*'Expected Reserves'!C127-(B127*(1+'Int Rate'!C127)+Premiums!C127-Claims!C127),'Inputs &amp; Outputs'!$H$3*Premiums!C127))</f>
        <v>49005779.194891319</v>
      </c>
      <c r="D127" s="7">
        <f>C127*(1+'Int Rate'!D127)+Premiums!D127-Claims!D127+IF((C127*(1+'Int Rate'!D127)+Premiums!D127-Claims!D127)&gt;'Inputs &amp; Outputs'!$H$2*'Expected Reserves'!D127,0,MIN('Inputs &amp; Outputs'!$H$2*'Expected Reserves'!D127-(C127*(1+'Int Rate'!D127)+Premiums!D127-Claims!D127),'Inputs &amp; Outputs'!$H$3*Premiums!D127))</f>
        <v>76592459.479668841</v>
      </c>
      <c r="E127" s="7">
        <f>D127*(1+'Int Rate'!E127)+Premiums!E127-Claims!E127+IF((D127*(1+'Int Rate'!E127)+Premiums!E127-Claims!E127)&gt;'Inputs &amp; Outputs'!$H$2*'Expected Reserves'!E127,0,MIN('Inputs &amp; Outputs'!$H$2*'Expected Reserves'!E127-(D127*(1+'Int Rate'!E127)+Premiums!E127-Claims!E127),'Inputs &amp; Outputs'!$H$3*Premiums!E127))</f>
        <v>95428764.394637629</v>
      </c>
      <c r="F127" s="7">
        <f>E127*(1+'Int Rate'!F127)+Premiums!F127-Claims!F127+IF((E127*(1+'Int Rate'!F127)+Premiums!F127-Claims!F127)&gt;'Inputs &amp; Outputs'!$H$2*'Expected Reserves'!F127,0,MIN('Inputs &amp; Outputs'!$H$2*'Expected Reserves'!F127-(E127*(1+'Int Rate'!F127)+Premiums!F127-Claims!F127),'Inputs &amp; Outputs'!$H$3*Premiums!F127))</f>
        <v>122846329.24835326</v>
      </c>
      <c r="G127" s="7">
        <f>F127*(1+'Int Rate'!G127)+Premiums!G127-Claims!G127+IF((F127*(1+'Int Rate'!G127)+Premiums!G127-Claims!G127)&gt;'Inputs &amp; Outputs'!$H$2*'Expected Reserves'!G127,0,MIN('Inputs &amp; Outputs'!$H$2*'Expected Reserves'!G127-(F127*(1+'Int Rate'!G127)+Premiums!G127-Claims!G127),'Inputs &amp; Outputs'!$H$3*Premiums!G127))</f>
        <v>149277275.90789387</v>
      </c>
      <c r="H127" s="7">
        <f>G127*(1+'Int Rate'!H127)+Premiums!H127-Claims!H127+IF((G127*(1+'Int Rate'!H127)+Premiums!H127-Claims!H127)&gt;'Inputs &amp; Outputs'!$H$2*'Expected Reserves'!H127,0,MIN('Inputs &amp; Outputs'!$H$2*'Expected Reserves'!H127-(G127*(1+'Int Rate'!H127)+Premiums!H127-Claims!H127),'Inputs &amp; Outputs'!$H$3*Premiums!H127))</f>
        <v>181938731.83103612</v>
      </c>
      <c r="I127" s="7">
        <f>H127*(1+'Int Rate'!I127)+Premiums!I127-Claims!I127+IF((H127*(1+'Int Rate'!I127)+Premiums!I127-Claims!I127)&gt;'Inputs &amp; Outputs'!$H$2*'Expected Reserves'!I127,0,MIN('Inputs &amp; Outputs'!$H$2*'Expected Reserves'!I127-(H127*(1+'Int Rate'!I127)+Premiums!I127-Claims!I127),'Inputs &amp; Outputs'!$H$3*Premiums!I127))</f>
        <v>187794004.6250959</v>
      </c>
      <c r="J127" s="7">
        <f>I127*(1+'Int Rate'!J127)+Premiums!J127-Claims!J127+IF((I127*(1+'Int Rate'!J127)+Premiums!J127-Claims!J127)&gt;'Inputs &amp; Outputs'!$H$2*'Expected Reserves'!J127,0,MIN('Inputs &amp; Outputs'!$H$2*'Expected Reserves'!J127-(I127*(1+'Int Rate'!J127)+Premiums!J127-Claims!J127),'Inputs &amp; Outputs'!$H$3*Premiums!J127))</f>
        <v>208453373.03745502</v>
      </c>
      <c r="K127" s="7">
        <f>J127*(1+'Int Rate'!K127)+Premiums!K127-Claims!K127+IF((J127*(1+'Int Rate'!K127)+Premiums!K127-Claims!K127)&gt;'Inputs &amp; Outputs'!$H$2*'Expected Reserves'!K127,0,MIN('Inputs &amp; Outputs'!$H$2*'Expected Reserves'!K127-(J127*(1+'Int Rate'!K127)+Premiums!K127-Claims!K127),'Inputs &amp; Outputs'!$H$3*Premiums!K127))</f>
        <v>240735672.99400303</v>
      </c>
      <c r="L127" s="7">
        <f>K127*(1+'Int Rate'!L127)+Premiums!L127-Claims!L127+IF((K127*(1+'Int Rate'!L127)+Premiums!L127-Claims!L127)&gt;'Inputs &amp; Outputs'!$H$2*'Expected Reserves'!L127,0,MIN('Inputs &amp; Outputs'!$H$2*'Expected Reserves'!L127-(K127*(1+'Int Rate'!L127)+Premiums!L127-Claims!L127),'Inputs &amp; Outputs'!$H$3*Premiums!L127))</f>
        <v>263847408.20218307</v>
      </c>
      <c r="M127" s="7">
        <f>L127*(1+'Int Rate'!M127)+Premiums!M127-Claims!M127+IF((L127*(1+'Int Rate'!M127)+Premiums!M127-Claims!M127)&gt;'Inputs &amp; Outputs'!$H$2*'Expected Reserves'!M127,0,MIN('Inputs &amp; Outputs'!$H$2*'Expected Reserves'!M127-(L127*(1+'Int Rate'!M127)+Premiums!M127-Claims!M127),'Inputs &amp; Outputs'!$H$3*Premiums!M127))</f>
        <v>313024448.87930566</v>
      </c>
      <c r="N127" s="7">
        <f>M127*(1+'Int Rate'!N127)+Premiums!N127-Claims!N127+IF((M127*(1+'Int Rate'!N127)+Premiums!N127-Claims!N127)&gt;'Inputs &amp; Outputs'!$H$2*'Expected Reserves'!N127,0,MIN('Inputs &amp; Outputs'!$H$2*'Expected Reserves'!N127-(M127*(1+'Int Rate'!N127)+Premiums!N127-Claims!N127),'Inputs &amp; Outputs'!$H$3*Premiums!N127))</f>
        <v>339922521.29143822</v>
      </c>
      <c r="O127" s="7">
        <f>N127*(1+'Int Rate'!O127)+Premiums!O127-Claims!O127+IF((N127*(1+'Int Rate'!O127)+Premiums!O127-Claims!O127)&gt;'Inputs &amp; Outputs'!$H$2*'Expected Reserves'!O127,0,MIN('Inputs &amp; Outputs'!$H$2*'Expected Reserves'!O127-(N127*(1+'Int Rate'!O127)+Premiums!O127-Claims!O127),'Inputs &amp; Outputs'!$H$3*Premiums!O127))</f>
        <v>370629003.11384326</v>
      </c>
      <c r="P127" s="7">
        <f>O127*(1+'Int Rate'!P127)+Premiums!P127-Claims!P127+IF((O127*(1+'Int Rate'!P127)+Premiums!P127-Claims!P127)&gt;'Inputs &amp; Outputs'!$H$2*'Expected Reserves'!P127,0,MIN('Inputs &amp; Outputs'!$H$2*'Expected Reserves'!P127-(O127*(1+'Int Rate'!P127)+Premiums!P127-Claims!P127),'Inputs &amp; Outputs'!$H$3*Premiums!P127))</f>
        <v>376595833.41476101</v>
      </c>
      <c r="Q127" s="7">
        <f>P127*(1+'Int Rate'!Q127)+Premiums!Q127-Claims!Q127+IF((P127*(1+'Int Rate'!Q127)+Premiums!Q127-Claims!Q127)&gt;'Inputs &amp; Outputs'!$H$2*'Expected Reserves'!Q127,0,MIN('Inputs &amp; Outputs'!$H$2*'Expected Reserves'!Q127-(P127*(1+'Int Rate'!Q127)+Premiums!Q127-Claims!Q127),'Inputs &amp; Outputs'!$H$3*Premiums!Q127))</f>
        <v>437567559.83497709</v>
      </c>
      <c r="R127" s="7">
        <f>Q127*(1+'Int Rate'!R127)+Premiums!R127-Claims!R127+IF((Q127*(1+'Int Rate'!R127)+Premiums!R127-Claims!R127)&gt;'Inputs &amp; Outputs'!$H$2*'Expected Reserves'!R127,0,MIN('Inputs &amp; Outputs'!$H$2*'Expected Reserves'!R127-(Q127*(1+'Int Rate'!R127)+Premiums!R127-Claims!R127),'Inputs &amp; Outputs'!$H$3*Premiums!R127))</f>
        <v>445173088.92416054</v>
      </c>
      <c r="S127" s="7">
        <f>R127*(1+'Int Rate'!S127)+Premiums!S127-Claims!S127+IF((R127*(1+'Int Rate'!S127)+Premiums!S127-Claims!S127)&gt;'Inputs &amp; Outputs'!$H$2*'Expected Reserves'!S127,0,MIN('Inputs &amp; Outputs'!$H$2*'Expected Reserves'!S127-(R127*(1+'Int Rate'!S127)+Premiums!S127-Claims!S127),'Inputs &amp; Outputs'!$H$3*Premiums!S127))</f>
        <v>520962426.81906766</v>
      </c>
      <c r="T127" s="7">
        <f>S127*(1+'Int Rate'!T127)+Premiums!T127-Claims!T127+IF((S127*(1+'Int Rate'!T127)+Premiums!T127-Claims!T127)&gt;'Inputs &amp; Outputs'!$H$2*'Expected Reserves'!T127,0,MIN('Inputs &amp; Outputs'!$H$2*'Expected Reserves'!T127-(S127*(1+'Int Rate'!T127)+Premiums!T127-Claims!T127),'Inputs &amp; Outputs'!$H$3*Premiums!T127))</f>
        <v>557153186.02793193</v>
      </c>
      <c r="U127" s="7">
        <f>T127*(1+'Int Rate'!U127)+Premiums!U127-Claims!U127+IF((T127*(1+'Int Rate'!U127)+Premiums!U127-Claims!U127)&gt;'Inputs &amp; Outputs'!$H$2*'Expected Reserves'!U127,0,MIN('Inputs &amp; Outputs'!$H$2*'Expected Reserves'!U127-(T127*(1+'Int Rate'!U127)+Premiums!U127-Claims!U127),'Inputs &amp; Outputs'!$H$3*Premiums!U127))</f>
        <v>566379647.59699965</v>
      </c>
      <c r="V127" s="7">
        <f>U127*(1+'Int Rate'!V127)+Premiums!V127-Claims!V127+IF((U127*(1+'Int Rate'!V127)+Premiums!V127-Claims!V127)&gt;'Inputs &amp; Outputs'!$H$2*'Expected Reserves'!V127,0,MIN('Inputs &amp; Outputs'!$H$2*'Expected Reserves'!V127-(U127*(1+'Int Rate'!V127)+Premiums!V127-Claims!V127),'Inputs &amp; Outputs'!$H$3*Premiums!V127))</f>
        <v>571040676.13610041</v>
      </c>
      <c r="W127" s="7">
        <f>V127*(1+'Int Rate'!W127)+Premiums!W127-Claims!W127+IF((V127*(1+'Int Rate'!W127)+Premiums!W127-Claims!W127)&gt;'Inputs &amp; Outputs'!$H$2*'Expected Reserves'!W127,0,MIN('Inputs &amp; Outputs'!$H$2*'Expected Reserves'!W127-(V127*(1+'Int Rate'!W127)+Premiums!W127-Claims!W127),'Inputs &amp; Outputs'!$H$3*Premiums!W127))</f>
        <v>644587306.50828266</v>
      </c>
      <c r="X127" s="7">
        <f>W127*(1+'Int Rate'!X127)+Premiums!X127-Claims!X127+IF((W127*(1+'Int Rate'!X127)+Premiums!X127-Claims!X127)&gt;'Inputs &amp; Outputs'!$H$2*'Expected Reserves'!X127,0,MIN('Inputs &amp; Outputs'!$H$2*'Expected Reserves'!X127-(W127*(1+'Int Rate'!X127)+Premiums!X127-Claims!X127),'Inputs &amp; Outputs'!$H$3*Premiums!X127))</f>
        <v>666350643.99297655</v>
      </c>
      <c r="Y127" s="7">
        <f>X127*(1+'Int Rate'!Y127)+Premiums!Y127-Claims!Y127+IF((X127*(1+'Int Rate'!Y127)+Premiums!Y127-Claims!Y127)&gt;'Inputs &amp; Outputs'!$H$2*'Expected Reserves'!Y127,0,MIN('Inputs &amp; Outputs'!$H$2*'Expected Reserves'!Y127-(X127*(1+'Int Rate'!Y127)+Premiums!Y127-Claims!Y127),'Inputs &amp; Outputs'!$H$3*Premiums!Y127))</f>
        <v>749036931.29332423</v>
      </c>
      <c r="Z127" s="7">
        <f>Y127*(1+'Int Rate'!Z127)+Premiums!Z127-Claims!Z127+IF((Y127*(1+'Int Rate'!Z127)+Premiums!Z127-Claims!Z127)&gt;'Inputs &amp; Outputs'!$H$2*'Expected Reserves'!Z127,0,MIN('Inputs &amp; Outputs'!$H$2*'Expected Reserves'!Z127-(Y127*(1+'Int Rate'!Z127)+Premiums!Z127-Claims!Z127),'Inputs &amp; Outputs'!$H$3*Premiums!Z127))</f>
        <v>827091931.84150743</v>
      </c>
      <c r="AA127" s="7">
        <f>Z127*(1+'Int Rate'!AA127)+Premiums!AA127-Claims!AA127+IF((Z127*(1+'Int Rate'!AA127)+Premiums!AA127-Claims!AA127)&gt;'Inputs &amp; Outputs'!$H$2*'Expected Reserves'!AA127,0,MIN('Inputs &amp; Outputs'!$H$2*'Expected Reserves'!AA127-(Z127*(1+'Int Rate'!AA127)+Premiums!AA127-Claims!AA127),'Inputs &amp; Outputs'!$H$3*Premiums!AA127))</f>
        <v>949740221.44363487</v>
      </c>
      <c r="AB127" s="7">
        <f>AA127*(1+'Int Rate'!AB127)+Premiums!AB127-Claims!AB127+IF((AA127*(1+'Int Rate'!AB127)+Premiums!AB127-Claims!AB127)&gt;'Inputs &amp; Outputs'!$H$2*'Expected Reserves'!AB127,0,MIN('Inputs &amp; Outputs'!$H$2*'Expected Reserves'!AB127-(AA127*(1+'Int Rate'!AB127)+Premiums!AB127-Claims!AB127),'Inputs &amp; Outputs'!$H$3*Premiums!AB127))</f>
        <v>1073757832.5634413</v>
      </c>
      <c r="AC127" s="7">
        <f>AB127*(1+'Int Rate'!AC127)+Premiums!AC127-Claims!AC127+IF((AB127*(1+'Int Rate'!AC127)+Premiums!AC127-Claims!AC127)&gt;'Inputs &amp; Outputs'!$H$2*'Expected Reserves'!AC127,0,MIN('Inputs &amp; Outputs'!$H$2*'Expected Reserves'!AC127-(AB127*(1+'Int Rate'!AC127)+Premiums!AC127-Claims!AC127),'Inputs &amp; Outputs'!$H$3*Premiums!AC127))</f>
        <v>1117769043.1569614</v>
      </c>
      <c r="AD127" s="7">
        <f>AC127*(1+'Int Rate'!AD127)+Premiums!AD127-Claims!AD127+IF((AC127*(1+'Int Rate'!AD127)+Premiums!AD127-Claims!AD127)&gt;'Inputs &amp; Outputs'!$H$2*'Expected Reserves'!AD127,0,MIN('Inputs &amp; Outputs'!$H$2*'Expected Reserves'!AD127-(AC127*(1+'Int Rate'!AD127)+Premiums!AD127-Claims!AD127),'Inputs &amp; Outputs'!$H$3*Premiums!AD127))</f>
        <v>1121816770.2660193</v>
      </c>
      <c r="AE127" s="7">
        <f>AD127*(1+'Int Rate'!AE127)+Premiums!AE127-Claims!AE127+IF((AD127*(1+'Int Rate'!AE127)+Premiums!AE127-Claims!AE127)&gt;'Inputs &amp; Outputs'!$H$2*'Expected Reserves'!AE127,0,MIN('Inputs &amp; Outputs'!$H$2*'Expected Reserves'!AE127-(AD127*(1+'Int Rate'!AE127)+Premiums!AE127-Claims!AE127),'Inputs &amp; Outputs'!$H$3*Premiums!AE127))</f>
        <v>1215192342.0281026</v>
      </c>
      <c r="AF127" s="7">
        <f>AE127*(1+'Int Rate'!AF127)+Premiums!AF127-Claims!AF127+IF((AE127*(1+'Int Rate'!AF127)+Premiums!AF127-Claims!AF127)&gt;'Inputs &amp; Outputs'!$H$2*'Expected Reserves'!AF127,0,MIN('Inputs &amp; Outputs'!$H$2*'Expected Reserves'!AF127-(AE127*(1+'Int Rate'!AF127)+Premiums!AF127-Claims!AF127),'Inputs &amp; Outputs'!$H$3*Premiums!AF127))</f>
        <v>1200744755.3049171</v>
      </c>
      <c r="AG127" s="7">
        <f>AF127*(1+'Int Rate'!AG127)+Premiums!AG127-Claims!AG127+IF((AF127*(1+'Int Rate'!AG127)+Premiums!AG127-Claims!AG127)&gt;'Inputs &amp; Outputs'!$H$2*'Expected Reserves'!AG127,0,MIN('Inputs &amp; Outputs'!$H$2*'Expected Reserves'!AG127-(AF127*(1+'Int Rate'!AG127)+Premiums!AG127-Claims!AG127),'Inputs &amp; Outputs'!$H$3*Premiums!AG127))</f>
        <v>1313186576.1114061</v>
      </c>
      <c r="AH127" s="7">
        <f>AG127*(1+'Int Rate'!AH127)+Premiums!AH127-Claims!AH127+IF((AG127*(1+'Int Rate'!AH127)+Premiums!AH127-Claims!AH127)&gt;'Inputs &amp; Outputs'!$H$2*'Expected Reserves'!AH127,0,MIN('Inputs &amp; Outputs'!$H$2*'Expected Reserves'!AH127-(AG127*(1+'Int Rate'!AH127)+Premiums!AH127-Claims!AH127),'Inputs &amp; Outputs'!$H$3*Premiums!AH127))</f>
        <v>1498517944.3276634</v>
      </c>
      <c r="AI127" s="7">
        <f>AH127*(1+'Int Rate'!AI127)+Premiums!AI127-Claims!AI127+IF((AH127*(1+'Int Rate'!AI127)+Premiums!AI127-Claims!AI127)&gt;'Inputs &amp; Outputs'!$H$2*'Expected Reserves'!AI127,0,MIN('Inputs &amp; Outputs'!$H$2*'Expected Reserves'!AI127-(AH127*(1+'Int Rate'!AI127)+Premiums!AI127-Claims!AI127),'Inputs &amp; Outputs'!$H$3*Premiums!AI127))</f>
        <v>1460163562.8736598</v>
      </c>
      <c r="AJ127" s="7">
        <f>AI127*(1+'Int Rate'!AJ127)+Premiums!AJ127-Claims!AJ127+IF((AI127*(1+'Int Rate'!AJ127)+Premiums!AJ127-Claims!AJ127)&gt;'Inputs &amp; Outputs'!$H$2*'Expected Reserves'!AJ127,0,MIN('Inputs &amp; Outputs'!$H$2*'Expected Reserves'!AJ127-(AI127*(1+'Int Rate'!AJ127)+Premiums!AJ127-Claims!AJ127),'Inputs &amp; Outputs'!$H$3*Premiums!AJ127))</f>
        <v>1505339739.6900597</v>
      </c>
      <c r="AK127" s="7">
        <f>AJ127*(1+'Int Rate'!AK127)+Premiums!AK127-Claims!AK127+IF((AJ127*(1+'Int Rate'!AK127)+Premiums!AK127-Claims!AK127)&gt;'Inputs &amp; Outputs'!$H$2*'Expected Reserves'!AK127,0,MIN('Inputs &amp; Outputs'!$H$2*'Expected Reserves'!AK127-(AJ127*(1+'Int Rate'!AK127)+Premiums!AK127-Claims!AK127),'Inputs &amp; Outputs'!$H$3*Premiums!AK127))</f>
        <v>1605346988.1692281</v>
      </c>
      <c r="AL127" s="7">
        <f>AK127*(1+'Int Rate'!AL127)+Premiums!AL127-Claims!AL127+IF((AK127*(1+'Int Rate'!AL127)+Premiums!AL127-Claims!AL127)&gt;'Inputs &amp; Outputs'!$H$2*'Expected Reserves'!AL127,0,MIN('Inputs &amp; Outputs'!$H$2*'Expected Reserves'!AL127-(AK127*(1+'Int Rate'!AL127)+Premiums!AL127-Claims!AL127),'Inputs &amp; Outputs'!$H$3*Premiums!AL127))</f>
        <v>1677243297.1741011</v>
      </c>
      <c r="AM127" s="7">
        <f>AL127*(1+'Int Rate'!AM127)+Premiums!AM127-Claims!AM127+IF((AL127*(1+'Int Rate'!AM127)+Premiums!AM127-Claims!AM127)&gt;'Inputs &amp; Outputs'!$H$2*'Expected Reserves'!AM127,0,MIN('Inputs &amp; Outputs'!$H$2*'Expected Reserves'!AM127-(AL127*(1+'Int Rate'!AM127)+Premiums!AM127-Claims!AM127),'Inputs &amp; Outputs'!$H$3*Premiums!AM127))</f>
        <v>1990898781.4323294</v>
      </c>
      <c r="AN127" s="7">
        <f>AM127*(1+'Int Rate'!AN127)+Premiums!AN127-Claims!AN127+IF((AM127*(1+'Int Rate'!AN127)+Premiums!AN127-Claims!AN127)&gt;'Inputs &amp; Outputs'!$H$2*'Expected Reserves'!AN127,0,MIN('Inputs &amp; Outputs'!$H$2*'Expected Reserves'!AN127-(AM127*(1+'Int Rate'!AN127)+Premiums!AN127-Claims!AN127),'Inputs &amp; Outputs'!$H$3*Premiums!AN127))</f>
        <v>1975219062.4526896</v>
      </c>
      <c r="AO127" s="7">
        <f>AN127*(1+'Int Rate'!AO127)+Premiums!AO127-Claims!AO127+IF((AN127*(1+'Int Rate'!AO127)+Premiums!AO127-Claims!AO127)&gt;'Inputs &amp; Outputs'!$H$2*'Expected Reserves'!AO127,0,MIN('Inputs &amp; Outputs'!$H$2*'Expected Reserves'!AO127-(AN127*(1+'Int Rate'!AO127)+Premiums!AO127-Claims!AO127),'Inputs &amp; Outputs'!$H$3*Premiums!AO127))</f>
        <v>1986613840.9196551</v>
      </c>
      <c r="AP127" s="7">
        <f>AO127*(1+'Int Rate'!AP127)+Premiums!AP127-Claims!AP127+IF((AO127*(1+'Int Rate'!AP127)+Premiums!AP127-Claims!AP127)&gt;'Inputs &amp; Outputs'!$H$2*'Expected Reserves'!AP127,0,MIN('Inputs &amp; Outputs'!$H$2*'Expected Reserves'!AP127-(AO127*(1+'Int Rate'!AP127)+Premiums!AP127-Claims!AP127),'Inputs &amp; Outputs'!$H$3*Premiums!AP127))</f>
        <v>2093637554.4345527</v>
      </c>
      <c r="AQ127" s="7">
        <f>AP127*(1+'Int Rate'!AQ127)+Premiums!AQ127-Claims!AQ127+IF((AP127*(1+'Int Rate'!AQ127)+Premiums!AQ127-Claims!AQ127)&gt;'Inputs &amp; Outputs'!$H$2*'Expected Reserves'!AQ127,0,MIN('Inputs &amp; Outputs'!$H$2*'Expected Reserves'!AQ127-(AP127*(1+'Int Rate'!AQ127)+Premiums!AQ127-Claims!AQ127),'Inputs &amp; Outputs'!$H$3*Premiums!AQ127))</f>
        <v>2378546014.2605028</v>
      </c>
      <c r="AR127" s="7">
        <f>AQ127*(1+'Int Rate'!AR127)+Premiums!AR127-Claims!AR127+IF((AQ127*(1+'Int Rate'!AR127)+Premiums!AR127-Claims!AR127)&gt;'Inputs &amp; Outputs'!$H$2*'Expected Reserves'!AR127,0,MIN('Inputs &amp; Outputs'!$H$2*'Expected Reserves'!AR127-(AQ127*(1+'Int Rate'!AR127)+Premiums!AR127-Claims!AR127),'Inputs &amp; Outputs'!$H$3*Premiums!AR127))</f>
        <v>2364524153.8522687</v>
      </c>
      <c r="AS127" s="7">
        <f>AR127*(1+'Int Rate'!AS127)+Premiums!AS127-Claims!AS127+IF((AR127*(1+'Int Rate'!AS127)+Premiums!AS127-Claims!AS127)&gt;'Inputs &amp; Outputs'!$H$2*'Expected Reserves'!AS127,0,MIN('Inputs &amp; Outputs'!$H$2*'Expected Reserves'!AS127-(AR127*(1+'Int Rate'!AS127)+Premiums!AS127-Claims!AS127),'Inputs &amp; Outputs'!$H$3*Premiums!AS127))</f>
        <v>2213786070.0859056</v>
      </c>
      <c r="AT127" s="7">
        <f>AS127*(1+'Int Rate'!AT127)+Premiums!AT127-Claims!AT127+IF((AS127*(1+'Int Rate'!AT127)+Premiums!AT127-Claims!AT127)&gt;'Inputs &amp; Outputs'!$H$2*'Expected Reserves'!AT127,0,MIN('Inputs &amp; Outputs'!$H$2*'Expected Reserves'!AT127-(AS127*(1+'Int Rate'!AT127)+Premiums!AT127-Claims!AT127),'Inputs &amp; Outputs'!$H$3*Premiums!AT127))</f>
        <v>2777953950.0332122</v>
      </c>
      <c r="AU127" s="7">
        <f>AT127*(1+'Int Rate'!AU127)+Premiums!AU127-Claims!AU127+IF((AT127*(1+'Int Rate'!AU127)+Premiums!AU127-Claims!AU127)&gt;'Inputs &amp; Outputs'!$H$2*'Expected Reserves'!AU127,0,MIN('Inputs &amp; Outputs'!$H$2*'Expected Reserves'!AU127-(AT127*(1+'Int Rate'!AU127)+Premiums!AU127-Claims!AU127),'Inputs &amp; Outputs'!$H$3*Premiums!AU127))</f>
        <v>2791012730.038641</v>
      </c>
      <c r="AV127" s="7">
        <f>AU127*(1+'Int Rate'!AV127)+Premiums!AV127-Claims!AV127+IF((AU127*(1+'Int Rate'!AV127)+Premiums!AV127-Claims!AV127)&gt;'Inputs &amp; Outputs'!$H$2*'Expected Reserves'!AV127,0,MIN('Inputs &amp; Outputs'!$H$2*'Expected Reserves'!AV127-(AU127*(1+'Int Rate'!AV127)+Premiums!AV127-Claims!AV127),'Inputs &amp; Outputs'!$H$3*Premiums!AV127))</f>
        <v>3202557612.7554617</v>
      </c>
      <c r="AW127" s="7">
        <f>AV127*(1+'Int Rate'!AW127)+Premiums!AW127-Claims!AW127+IF((AV127*(1+'Int Rate'!AW127)+Premiums!AW127-Claims!AW127)&gt;'Inputs &amp; Outputs'!$H$2*'Expected Reserves'!AW127,0,MIN('Inputs &amp; Outputs'!$H$2*'Expected Reserves'!AW127-(AV127*(1+'Int Rate'!AW127)+Premiums!AW127-Claims!AW127),'Inputs &amp; Outputs'!$H$3*Premiums!AW127))</f>
        <v>3362841104.1499429</v>
      </c>
      <c r="AX127" s="7">
        <f>AW127*(1+'Int Rate'!AX127)+Premiums!AX127-Claims!AX127+IF((AW127*(1+'Int Rate'!AX127)+Premiums!AX127-Claims!AX127)&gt;'Inputs &amp; Outputs'!$H$2*'Expected Reserves'!AX127,0,MIN('Inputs &amp; Outputs'!$H$2*'Expected Reserves'!AX127-(AW127*(1+'Int Rate'!AX127)+Premiums!AX127-Claims!AX127),'Inputs &amp; Outputs'!$H$3*Premiums!AX127))</f>
        <v>3620107948.3254805</v>
      </c>
      <c r="AY127" s="7">
        <f>AX127*(1+'Int Rate'!AY127)+Premiums!AY127-Claims!AY127+IF((AX127*(1+'Int Rate'!AY127)+Premiums!AY127-Claims!AY127)&gt;'Inputs &amp; Outputs'!$H$2*'Expected Reserves'!AY127,0,MIN('Inputs &amp; Outputs'!$H$2*'Expected Reserves'!AY127-(AX127*(1+'Int Rate'!AY127)+Premiums!AY127-Claims!AY127),'Inputs &amp; Outputs'!$H$3*Premiums!AY127))</f>
        <v>3842698822.057622</v>
      </c>
      <c r="AZ127" s="7">
        <f>AY127*(1+'Int Rate'!AZ127)+Premiums!AZ127-Claims!AZ127+IF((AY127*(1+'Int Rate'!AZ127)+Premiums!AZ127-Claims!AZ127)&gt;'Inputs &amp; Outputs'!$H$2*'Expected Reserves'!AZ127,0,MIN('Inputs &amp; Outputs'!$H$2*'Expected Reserves'!AZ127-(AY127*(1+'Int Rate'!AZ127)+Premiums!AZ127-Claims!AZ127),'Inputs &amp; Outputs'!$H$3*Premiums!AZ127))</f>
        <v>4069899818.0300112</v>
      </c>
      <c r="BA127" s="7">
        <f>AZ127*(1+'Int Rate'!BA127)+Premiums!BA127-Claims!BA127+IF((AZ127*(1+'Int Rate'!BA127)+Premiums!BA127-Claims!BA127)&gt;'Inputs &amp; Outputs'!$H$2*'Expected Reserves'!BA127,0,MIN('Inputs &amp; Outputs'!$H$2*'Expected Reserves'!BA127-(AZ127*(1+'Int Rate'!BA127)+Premiums!BA127-Claims!BA127),'Inputs &amp; Outputs'!$H$3*Premiums!BA127))</f>
        <v>4711853729.2930098</v>
      </c>
      <c r="BB127" s="7">
        <f>BA127*(1+'Int Rate'!BB127)+Premiums!BB127-Claims!BB127+IF((BA127*(1+'Int Rate'!BB127)+Premiums!BB127-Claims!BB127)&gt;'Inputs &amp; Outputs'!$H$2*'Expected Reserves'!BB127,0,MIN('Inputs &amp; Outputs'!$H$2*'Expected Reserves'!BB127-(BA127*(1+'Int Rate'!BB127)+Premiums!BB127-Claims!BB127),'Inputs &amp; Outputs'!$H$3*Premiums!BB127))</f>
        <v>4916072118.8779478</v>
      </c>
      <c r="BC127" s="7">
        <f>BB127*(1+'Int Rate'!BC127)+Premiums!BC127-Claims!BC127+IF((BB127*(1+'Int Rate'!BC127)+Premiums!BC127-Claims!BC127)&gt;'Inputs &amp; Outputs'!$H$2*'Expected Reserves'!BC127,0,MIN('Inputs &amp; Outputs'!$H$2*'Expected Reserves'!BC127-(BB127*(1+'Int Rate'!BC127)+Premiums!BC127-Claims!BC127),'Inputs &amp; Outputs'!$H$3*Premiums!BC127))</f>
        <v>4918545405.3497181</v>
      </c>
      <c r="BD127" s="7">
        <f>BC127*(1+'Int Rate'!BD127)+Premiums!BD127-Claims!BD127+IF((BC127*(1+'Int Rate'!BD127)+Premiums!BD127-Claims!BD127)&gt;'Inputs &amp; Outputs'!$H$2*'Expected Reserves'!BD127,0,MIN('Inputs &amp; Outputs'!$H$2*'Expected Reserves'!BD127-(BC127*(1+'Int Rate'!BD127)+Premiums!BD127-Claims!BD127),'Inputs &amp; Outputs'!$H$3*Premiums!BD127))</f>
        <v>4980434592.9454966</v>
      </c>
      <c r="BE127" s="7">
        <f>BD127*(1+'Int Rate'!BE127)+Premiums!BE127-Claims!BE127+IF((BD127*(1+'Int Rate'!BE127)+Premiums!BE127-Claims!BE127)&gt;'Inputs &amp; Outputs'!$H$2*'Expected Reserves'!BE127,0,MIN('Inputs &amp; Outputs'!$H$2*'Expected Reserves'!BE127-(BD127*(1+'Int Rate'!BE127)+Premiums!BE127-Claims!BE127),'Inputs &amp; Outputs'!$H$3*Premiums!BE127))</f>
        <v>5475979014.4473696</v>
      </c>
      <c r="BF127" s="7">
        <f>BE127*(1+'Int Rate'!BF127)+Premiums!BF127-Claims!BF127+IF((BE127*(1+'Int Rate'!BF127)+Premiums!BF127-Claims!BF127)&gt;'Inputs &amp; Outputs'!$H$2*'Expected Reserves'!BF127,0,MIN('Inputs &amp; Outputs'!$H$2*'Expected Reserves'!BF127-(BE127*(1+'Int Rate'!BF127)+Premiums!BF127-Claims!BF127),'Inputs &amp; Outputs'!$H$3*Premiums!BF127))</f>
        <v>5914450620.3718557</v>
      </c>
      <c r="BG127" s="7">
        <f>BF127*(1+'Int Rate'!BG127)+Premiums!BG127-Claims!BG127+IF((BF127*(1+'Int Rate'!BG127)+Premiums!BG127-Claims!BG127)&gt;'Inputs &amp; Outputs'!$H$2*'Expected Reserves'!BG127,0,MIN('Inputs &amp; Outputs'!$H$2*'Expected Reserves'!BG127-(BF127*(1+'Int Rate'!BG127)+Premiums!BG127-Claims!BG127),'Inputs &amp; Outputs'!$H$3*Premiums!BG127))</f>
        <v>6270017351.3359032</v>
      </c>
      <c r="BH127" s="7">
        <f>BG127*(1+'Int Rate'!BH127)+Premiums!BH127-Claims!BH127+IF((BG127*(1+'Int Rate'!BH127)+Premiums!BH127-Claims!BH127)&gt;'Inputs &amp; Outputs'!$H$2*'Expected Reserves'!BH127,0,MIN('Inputs &amp; Outputs'!$H$2*'Expected Reserves'!BH127-(BG127*(1+'Int Rate'!BH127)+Premiums!BH127-Claims!BH127),'Inputs &amp; Outputs'!$H$3*Premiums!BH127))</f>
        <v>6125289496.1337442</v>
      </c>
      <c r="BI127" s="7">
        <f>BH127*(1+'Int Rate'!BI127)+Premiums!BI127-Claims!BI127+IF((BH127*(1+'Int Rate'!BI127)+Premiums!BI127-Claims!BI127)&gt;'Inputs &amp; Outputs'!$H$2*'Expected Reserves'!BI127,0,MIN('Inputs &amp; Outputs'!$H$2*'Expected Reserves'!BI127-(BH127*(1+'Int Rate'!BI127)+Premiums!BI127-Claims!BI127),'Inputs &amp; Outputs'!$H$3*Premiums!BI127))</f>
        <v>6310532744.4454021</v>
      </c>
      <c r="BJ127" s="7">
        <f>BI127*(1+'Int Rate'!BJ127)+Premiums!BJ127-Claims!BJ127+IF((BI127*(1+'Int Rate'!BJ127)+Premiums!BJ127-Claims!BJ127)&gt;'Inputs &amp; Outputs'!$H$2*'Expected Reserves'!BJ127,0,MIN('Inputs &amp; Outputs'!$H$2*'Expected Reserves'!BJ127-(BI127*(1+'Int Rate'!BJ127)+Premiums!BJ127-Claims!BJ127),'Inputs &amp; Outputs'!$H$3*Premiums!BJ127))</f>
        <v>6629967438.4438305</v>
      </c>
      <c r="BK127" s="7">
        <f>BJ127*(1+'Int Rate'!BK127)+Premiums!BK127-Claims!BK127+IF((BJ127*(1+'Int Rate'!BK127)+Premiums!BK127-Claims!BK127)&gt;'Inputs &amp; Outputs'!$H$2*'Expected Reserves'!BK127,0,MIN('Inputs &amp; Outputs'!$H$2*'Expected Reserves'!BK127-(BJ127*(1+'Int Rate'!BK127)+Premiums!BK127-Claims!BK127),'Inputs &amp; Outputs'!$H$3*Premiums!BK127))</f>
        <v>5651773799.4397049</v>
      </c>
      <c r="BL127" s="7">
        <f>BK127*(1+'Int Rate'!BL127)+Premiums!BL127-Claims!BL127+IF((BK127*(1+'Int Rate'!BL127)+Premiums!BL127-Claims!BL127)&gt;'Inputs &amp; Outputs'!$H$2*'Expected Reserves'!BL127,0,MIN('Inputs &amp; Outputs'!$H$2*'Expected Reserves'!BL127-(BK127*(1+'Int Rate'!BL127)+Premiums!BL127-Claims!BL127),'Inputs &amp; Outputs'!$H$3*Premiums!BL127))</f>
        <v>6458339517.2816124</v>
      </c>
      <c r="BM127" s="7">
        <f>BL127*(1+'Int Rate'!BM127)+Premiums!BM127-Claims!BM127+IF((BL127*(1+'Int Rate'!BM127)+Premiums!BM127-Claims!BM127)&gt;'Inputs &amp; Outputs'!$H$2*'Expected Reserves'!BM127,0,MIN('Inputs &amp; Outputs'!$H$2*'Expected Reserves'!BM127-(BL127*(1+'Int Rate'!BM127)+Premiums!BM127-Claims!BM127),'Inputs &amp; Outputs'!$H$3*Premiums!BM127))</f>
        <v>6798865123.0708942</v>
      </c>
      <c r="BN127" s="7">
        <f>BM127*(1+'Int Rate'!BN127)+Premiums!BN127-Claims!BN127+IF((BM127*(1+'Int Rate'!BN127)+Premiums!BN127-Claims!BN127)&gt;'Inputs &amp; Outputs'!$H$2*'Expected Reserves'!BN127,0,MIN('Inputs &amp; Outputs'!$H$2*'Expected Reserves'!BN127-(BM127*(1+'Int Rate'!BN127)+Premiums!BN127-Claims!BN127),'Inputs &amp; Outputs'!$H$3*Premiums!BN127))</f>
        <v>8195604495.0710058</v>
      </c>
      <c r="BO127" s="7">
        <f>BN127*(1+'Int Rate'!BO127)+Premiums!BO127-Claims!BO127+IF((BN127*(1+'Int Rate'!BO127)+Premiums!BO127-Claims!BO127)&gt;'Inputs &amp; Outputs'!$H$2*'Expected Reserves'!BO127,0,MIN('Inputs &amp; Outputs'!$H$2*'Expected Reserves'!BO127-(BN127*(1+'Int Rate'!BO127)+Premiums!BO127-Claims!BO127),'Inputs &amp; Outputs'!$H$3*Premiums!BO127))</f>
        <v>7414794628.7139654</v>
      </c>
      <c r="BP127" s="7">
        <f>BO127*(1+'Int Rate'!BP127)+Premiums!BP127-Claims!BP127+IF((BO127*(1+'Int Rate'!BP127)+Premiums!BP127-Claims!BP127)&gt;'Inputs &amp; Outputs'!$H$2*'Expected Reserves'!BP127,0,MIN('Inputs &amp; Outputs'!$H$2*'Expected Reserves'!BP127-(BO127*(1+'Int Rate'!BP127)+Premiums!BP127-Claims!BP127),'Inputs &amp; Outputs'!$H$3*Premiums!BP127))</f>
        <v>7574799523.9728899</v>
      </c>
      <c r="BQ127" s="7">
        <f>BP127*(1+'Int Rate'!BQ127)+Premiums!BQ127-Claims!BQ127+IF((BP127*(1+'Int Rate'!BQ127)+Premiums!BQ127-Claims!BQ127)&gt;'Inputs &amp; Outputs'!$H$2*'Expected Reserves'!BQ127,0,MIN('Inputs &amp; Outputs'!$H$2*'Expected Reserves'!BQ127-(BP127*(1+'Int Rate'!BQ127)+Premiums!BQ127-Claims!BQ127),'Inputs &amp; Outputs'!$H$3*Premiums!BQ127))</f>
        <v>6623417108.3317776</v>
      </c>
      <c r="BR127" s="7">
        <f>BQ127*(1+'Int Rate'!BR127)+Premiums!BR127-Claims!BR127+IF((BQ127*(1+'Int Rate'!BR127)+Premiums!BR127-Claims!BR127)&gt;'Inputs &amp; Outputs'!$H$2*'Expected Reserves'!BR127,0,MIN('Inputs &amp; Outputs'!$H$2*'Expected Reserves'!BR127-(BQ127*(1+'Int Rate'!BR127)+Premiums!BR127-Claims!BR127),'Inputs &amp; Outputs'!$H$3*Premiums!BR127))</f>
        <v>6272748353.5536661</v>
      </c>
      <c r="BS127" s="7">
        <f>BR127*(1+'Int Rate'!BS127)+Premiums!BS127-Claims!BS127+IF((BR127*(1+'Int Rate'!BS127)+Premiums!BS127-Claims!BS127)&gt;'Inputs &amp; Outputs'!$H$2*'Expected Reserves'!BS127,0,MIN('Inputs &amp; Outputs'!$H$2*'Expected Reserves'!BS127-(BR127*(1+'Int Rate'!BS127)+Premiums!BS127-Claims!BS127),'Inputs &amp; Outputs'!$H$3*Premiums!BS127))</f>
        <v>6670079186.2472973</v>
      </c>
      <c r="BT127" s="7">
        <f>BS127*(1+'Int Rate'!BT127)+Premiums!BT127-Claims!BT127+IF((BS127*(1+'Int Rate'!BT127)+Premiums!BT127-Claims!BT127)&gt;'Inputs &amp; Outputs'!$H$2*'Expected Reserves'!BT127,0,MIN('Inputs &amp; Outputs'!$H$2*'Expected Reserves'!BT127-(BS127*(1+'Int Rate'!BT127)+Premiums!BT127-Claims!BT127),'Inputs &amp; Outputs'!$H$3*Premiums!BT127))</f>
        <v>7495788298.659152</v>
      </c>
    </row>
    <row r="128" spans="1:72" x14ac:dyDescent="0.25">
      <c r="A128" s="1">
        <v>127</v>
      </c>
      <c r="B128" s="7">
        <f>Premiums!B128</f>
        <v>25000000</v>
      </c>
      <c r="C128" s="7">
        <f>B128*(1+'Int Rate'!C128)+Premiums!C128-Claims!C128+IF((B128*(1+'Int Rate'!C128)+Premiums!C128-Claims!C128)&gt;'Inputs &amp; Outputs'!$H$2*'Expected Reserves'!C128,0,MIN('Inputs &amp; Outputs'!$H$2*'Expected Reserves'!C128-(B128*(1+'Int Rate'!C128)+Premiums!C128-Claims!C128),'Inputs &amp; Outputs'!$H$3*Premiums!C128))</f>
        <v>47968382.855000421</v>
      </c>
      <c r="D128" s="7">
        <f>C128*(1+'Int Rate'!D128)+Premiums!D128-Claims!D128+IF((C128*(1+'Int Rate'!D128)+Premiums!D128-Claims!D128)&gt;'Inputs &amp; Outputs'!$H$2*'Expected Reserves'!D128,0,MIN('Inputs &amp; Outputs'!$H$2*'Expected Reserves'!D128-(C128*(1+'Int Rate'!D128)+Premiums!D128-Claims!D128),'Inputs &amp; Outputs'!$H$3*Premiums!D128))</f>
        <v>61143877.55210609</v>
      </c>
      <c r="E128" s="7">
        <f>D128*(1+'Int Rate'!E128)+Premiums!E128-Claims!E128+IF((D128*(1+'Int Rate'!E128)+Premiums!E128-Claims!E128)&gt;'Inputs &amp; Outputs'!$H$2*'Expected Reserves'!E128,0,MIN('Inputs &amp; Outputs'!$H$2*'Expected Reserves'!E128-(D128*(1+'Int Rate'!E128)+Premiums!E128-Claims!E128),'Inputs &amp; Outputs'!$H$3*Premiums!E128))</f>
        <v>87920783.624139816</v>
      </c>
      <c r="F128" s="7">
        <f>E128*(1+'Int Rate'!F128)+Premiums!F128-Claims!F128+IF((E128*(1+'Int Rate'!F128)+Premiums!F128-Claims!F128)&gt;'Inputs &amp; Outputs'!$H$2*'Expected Reserves'!F128,0,MIN('Inputs &amp; Outputs'!$H$2*'Expected Reserves'!F128-(E128*(1+'Int Rate'!F128)+Premiums!F128-Claims!F128),'Inputs &amp; Outputs'!$H$3*Premiums!F128))</f>
        <v>105019599.43007675</v>
      </c>
      <c r="G128" s="7">
        <f>F128*(1+'Int Rate'!G128)+Premiums!G128-Claims!G128+IF((F128*(1+'Int Rate'!G128)+Premiums!G128-Claims!G128)&gt;'Inputs &amp; Outputs'!$H$2*'Expected Reserves'!G128,0,MIN('Inputs &amp; Outputs'!$H$2*'Expected Reserves'!G128-(F128*(1+'Int Rate'!G128)+Premiums!G128-Claims!G128),'Inputs &amp; Outputs'!$H$3*Premiums!G128))</f>
        <v>137286273.77592987</v>
      </c>
      <c r="H128" s="7">
        <f>G128*(1+'Int Rate'!H128)+Premiums!H128-Claims!H128+IF((G128*(1+'Int Rate'!H128)+Premiums!H128-Claims!H128)&gt;'Inputs &amp; Outputs'!$H$2*'Expected Reserves'!H128,0,MIN('Inputs &amp; Outputs'!$H$2*'Expected Reserves'!H128-(G128*(1+'Int Rate'!H128)+Premiums!H128-Claims!H128),'Inputs &amp; Outputs'!$H$3*Premiums!H128))</f>
        <v>162578781.4810555</v>
      </c>
      <c r="I128" s="7">
        <f>H128*(1+'Int Rate'!I128)+Premiums!I128-Claims!I128+IF((H128*(1+'Int Rate'!I128)+Premiums!I128-Claims!I128)&gt;'Inputs &amp; Outputs'!$H$2*'Expected Reserves'!I128,0,MIN('Inputs &amp; Outputs'!$H$2*'Expected Reserves'!I128-(H128*(1+'Int Rate'!I128)+Premiums!I128-Claims!I128),'Inputs &amp; Outputs'!$H$3*Premiums!I128))</f>
        <v>195332844.45297259</v>
      </c>
      <c r="J128" s="7">
        <f>I128*(1+'Int Rate'!J128)+Premiums!J128-Claims!J128+IF((I128*(1+'Int Rate'!J128)+Premiums!J128-Claims!J128)&gt;'Inputs &amp; Outputs'!$H$2*'Expected Reserves'!J128,0,MIN('Inputs &amp; Outputs'!$H$2*'Expected Reserves'!J128-(I128*(1+'Int Rate'!J128)+Premiums!J128-Claims!J128),'Inputs &amp; Outputs'!$H$3*Premiums!J128))</f>
        <v>224541207.46654075</v>
      </c>
      <c r="K128" s="7">
        <f>J128*(1+'Int Rate'!K128)+Premiums!K128-Claims!K128+IF((J128*(1+'Int Rate'!K128)+Premiums!K128-Claims!K128)&gt;'Inputs &amp; Outputs'!$H$2*'Expected Reserves'!K128,0,MIN('Inputs &amp; Outputs'!$H$2*'Expected Reserves'!K128-(J128*(1+'Int Rate'!K128)+Premiums!K128-Claims!K128),'Inputs &amp; Outputs'!$H$3*Premiums!K128))</f>
        <v>236286237.99716046</v>
      </c>
      <c r="L128" s="7">
        <f>K128*(1+'Int Rate'!L128)+Premiums!L128-Claims!L128+IF((K128*(1+'Int Rate'!L128)+Premiums!L128-Claims!L128)&gt;'Inputs &amp; Outputs'!$H$2*'Expected Reserves'!L128,0,MIN('Inputs &amp; Outputs'!$H$2*'Expected Reserves'!L128-(K128*(1+'Int Rate'!L128)+Premiums!L128-Claims!L128),'Inputs &amp; Outputs'!$H$3*Premiums!L128))</f>
        <v>282720584.02739197</v>
      </c>
      <c r="M128" s="7">
        <f>L128*(1+'Int Rate'!M128)+Premiums!M128-Claims!M128+IF((L128*(1+'Int Rate'!M128)+Premiums!M128-Claims!M128)&gt;'Inputs &amp; Outputs'!$H$2*'Expected Reserves'!M128,0,MIN('Inputs &amp; Outputs'!$H$2*'Expected Reserves'!M128-(L128*(1+'Int Rate'!M128)+Premiums!M128-Claims!M128),'Inputs &amp; Outputs'!$H$3*Premiums!M128))</f>
        <v>268368014.0514226</v>
      </c>
      <c r="N128" s="7">
        <f>M128*(1+'Int Rate'!N128)+Premiums!N128-Claims!N128+IF((M128*(1+'Int Rate'!N128)+Premiums!N128-Claims!N128)&gt;'Inputs &amp; Outputs'!$H$2*'Expected Reserves'!N128,0,MIN('Inputs &amp; Outputs'!$H$2*'Expected Reserves'!N128-(M128*(1+'Int Rate'!N128)+Premiums!N128-Claims!N128),'Inputs &amp; Outputs'!$H$3*Premiums!N128))</f>
        <v>325756753.5691179</v>
      </c>
      <c r="O128" s="7">
        <f>N128*(1+'Int Rate'!O128)+Premiums!O128-Claims!O128+IF((N128*(1+'Int Rate'!O128)+Premiums!O128-Claims!O128)&gt;'Inputs &amp; Outputs'!$H$2*'Expected Reserves'!O128,0,MIN('Inputs &amp; Outputs'!$H$2*'Expected Reserves'!O128-(N128*(1+'Int Rate'!O128)+Premiums!O128-Claims!O128),'Inputs &amp; Outputs'!$H$3*Premiums!O128))</f>
        <v>386888025.19681937</v>
      </c>
      <c r="P128" s="7">
        <f>O128*(1+'Int Rate'!P128)+Premiums!P128-Claims!P128+IF((O128*(1+'Int Rate'!P128)+Premiums!P128-Claims!P128)&gt;'Inputs &amp; Outputs'!$H$2*'Expected Reserves'!P128,0,MIN('Inputs &amp; Outputs'!$H$2*'Expected Reserves'!P128-(O128*(1+'Int Rate'!P128)+Premiums!P128-Claims!P128),'Inputs &amp; Outputs'!$H$3*Premiums!P128))</f>
        <v>447983286.40003526</v>
      </c>
      <c r="Q128" s="7">
        <f>P128*(1+'Int Rate'!Q128)+Premiums!Q128-Claims!Q128+IF((P128*(1+'Int Rate'!Q128)+Premiums!Q128-Claims!Q128)&gt;'Inputs &amp; Outputs'!$H$2*'Expected Reserves'!Q128,0,MIN('Inputs &amp; Outputs'!$H$2*'Expected Reserves'!Q128-(P128*(1+'Int Rate'!Q128)+Premiums!Q128-Claims!Q128),'Inputs &amp; Outputs'!$H$3*Premiums!Q128))</f>
        <v>508118134.61801392</v>
      </c>
      <c r="R128" s="7">
        <f>Q128*(1+'Int Rate'!R128)+Premiums!R128-Claims!R128+IF((Q128*(1+'Int Rate'!R128)+Premiums!R128-Claims!R128)&gt;'Inputs &amp; Outputs'!$H$2*'Expected Reserves'!R128,0,MIN('Inputs &amp; Outputs'!$H$2*'Expected Reserves'!R128-(Q128*(1+'Int Rate'!R128)+Premiums!R128-Claims!R128),'Inputs &amp; Outputs'!$H$3*Premiums!R128))</f>
        <v>546567852.88275361</v>
      </c>
      <c r="S128" s="7">
        <f>R128*(1+'Int Rate'!S128)+Premiums!S128-Claims!S128+IF((R128*(1+'Int Rate'!S128)+Premiums!S128-Claims!S128)&gt;'Inputs &amp; Outputs'!$H$2*'Expected Reserves'!S128,0,MIN('Inputs &amp; Outputs'!$H$2*'Expected Reserves'!S128-(R128*(1+'Int Rate'!S128)+Premiums!S128-Claims!S128),'Inputs &amp; Outputs'!$H$3*Premiums!S128))</f>
        <v>554277836.02014565</v>
      </c>
      <c r="T128" s="7">
        <f>S128*(1+'Int Rate'!T128)+Premiums!T128-Claims!T128+IF((S128*(1+'Int Rate'!T128)+Premiums!T128-Claims!T128)&gt;'Inputs &amp; Outputs'!$H$2*'Expected Reserves'!T128,0,MIN('Inputs &amp; Outputs'!$H$2*'Expected Reserves'!T128-(S128*(1+'Int Rate'!T128)+Premiums!T128-Claims!T128),'Inputs &amp; Outputs'!$H$3*Premiums!T128))</f>
        <v>630332817.20048952</v>
      </c>
      <c r="U128" s="7">
        <f>T128*(1+'Int Rate'!U128)+Premiums!U128-Claims!U128+IF((T128*(1+'Int Rate'!U128)+Premiums!U128-Claims!U128)&gt;'Inputs &amp; Outputs'!$H$2*'Expected Reserves'!U128,0,MIN('Inputs &amp; Outputs'!$H$2*'Expected Reserves'!U128-(T128*(1+'Int Rate'!U128)+Premiums!U128-Claims!U128),'Inputs &amp; Outputs'!$H$3*Premiums!U128))</f>
        <v>631874016.54566407</v>
      </c>
      <c r="V128" s="7">
        <f>U128*(1+'Int Rate'!V128)+Premiums!V128-Claims!V128+IF((U128*(1+'Int Rate'!V128)+Premiums!V128-Claims!V128)&gt;'Inputs &amp; Outputs'!$H$2*'Expected Reserves'!V128,0,MIN('Inputs &amp; Outputs'!$H$2*'Expected Reserves'!V128-(U128*(1+'Int Rate'!V128)+Premiums!V128-Claims!V128),'Inputs &amp; Outputs'!$H$3*Premiums!V128))</f>
        <v>633513163.29823411</v>
      </c>
      <c r="W128" s="7">
        <f>V128*(1+'Int Rate'!W128)+Premiums!W128-Claims!W128+IF((V128*(1+'Int Rate'!W128)+Premiums!W128-Claims!W128)&gt;'Inputs &amp; Outputs'!$H$2*'Expected Reserves'!W128,0,MIN('Inputs &amp; Outputs'!$H$2*'Expected Reserves'!W128-(V128*(1+'Int Rate'!W128)+Premiums!W128-Claims!W128),'Inputs &amp; Outputs'!$H$3*Premiums!W128))</f>
        <v>726930798.80957556</v>
      </c>
      <c r="X128" s="7">
        <f>W128*(1+'Int Rate'!X128)+Premiums!X128-Claims!X128+IF((W128*(1+'Int Rate'!X128)+Premiums!X128-Claims!X128)&gt;'Inputs &amp; Outputs'!$H$2*'Expected Reserves'!X128,0,MIN('Inputs &amp; Outputs'!$H$2*'Expected Reserves'!X128-(W128*(1+'Int Rate'!X128)+Premiums!X128-Claims!X128),'Inputs &amp; Outputs'!$H$3*Premiums!X128))</f>
        <v>795142977.84379435</v>
      </c>
      <c r="Y128" s="7">
        <f>X128*(1+'Int Rate'!Y128)+Premiums!Y128-Claims!Y128+IF((X128*(1+'Int Rate'!Y128)+Premiums!Y128-Claims!Y128)&gt;'Inputs &amp; Outputs'!$H$2*'Expected Reserves'!Y128,0,MIN('Inputs &amp; Outputs'!$H$2*'Expected Reserves'!Y128-(X128*(1+'Int Rate'!Y128)+Premiums!Y128-Claims!Y128),'Inputs &amp; Outputs'!$H$3*Premiums!Y128))</f>
        <v>847544860.70372856</v>
      </c>
      <c r="Z128" s="7">
        <f>Y128*(1+'Int Rate'!Z128)+Premiums!Z128-Claims!Z128+IF((Y128*(1+'Int Rate'!Z128)+Premiums!Z128-Claims!Z128)&gt;'Inputs &amp; Outputs'!$H$2*'Expected Reserves'!Z128,0,MIN('Inputs &amp; Outputs'!$H$2*'Expected Reserves'!Z128-(Y128*(1+'Int Rate'!Z128)+Premiums!Z128-Claims!Z128),'Inputs &amp; Outputs'!$H$3*Premiums!Z128))</f>
        <v>892263236.93294632</v>
      </c>
      <c r="AA128" s="7">
        <f>Z128*(1+'Int Rate'!AA128)+Premiums!AA128-Claims!AA128+IF((Z128*(1+'Int Rate'!AA128)+Premiums!AA128-Claims!AA128)&gt;'Inputs &amp; Outputs'!$H$2*'Expected Reserves'!AA128,0,MIN('Inputs &amp; Outputs'!$H$2*'Expected Reserves'!AA128-(Z128*(1+'Int Rate'!AA128)+Premiums!AA128-Claims!AA128),'Inputs &amp; Outputs'!$H$3*Premiums!AA128))</f>
        <v>914162678.23903251</v>
      </c>
      <c r="AB128" s="7">
        <f>AA128*(1+'Int Rate'!AB128)+Premiums!AB128-Claims!AB128+IF((AA128*(1+'Int Rate'!AB128)+Premiums!AB128-Claims!AB128)&gt;'Inputs &amp; Outputs'!$H$2*'Expected Reserves'!AB128,0,MIN('Inputs &amp; Outputs'!$H$2*'Expected Reserves'!AB128-(AA128*(1+'Int Rate'!AB128)+Premiums!AB128-Claims!AB128),'Inputs &amp; Outputs'!$H$3*Premiums!AB128))</f>
        <v>924766388.20915639</v>
      </c>
      <c r="AC128" s="7">
        <f>AB128*(1+'Int Rate'!AC128)+Premiums!AC128-Claims!AC128+IF((AB128*(1+'Int Rate'!AC128)+Premiums!AC128-Claims!AC128)&gt;'Inputs &amp; Outputs'!$H$2*'Expected Reserves'!AC128,0,MIN('Inputs &amp; Outputs'!$H$2*'Expected Reserves'!AC128-(AB128*(1+'Int Rate'!AC128)+Premiums!AC128-Claims!AC128),'Inputs &amp; Outputs'!$H$3*Premiums!AC128))</f>
        <v>1033562984.4915923</v>
      </c>
      <c r="AD128" s="7">
        <f>AC128*(1+'Int Rate'!AD128)+Premiums!AD128-Claims!AD128+IF((AC128*(1+'Int Rate'!AD128)+Premiums!AD128-Claims!AD128)&gt;'Inputs &amp; Outputs'!$H$2*'Expected Reserves'!AD128,0,MIN('Inputs &amp; Outputs'!$H$2*'Expected Reserves'!AD128-(AC128*(1+'Int Rate'!AD128)+Premiums!AD128-Claims!AD128),'Inputs &amp; Outputs'!$H$3*Premiums!AD128))</f>
        <v>990806717.707847</v>
      </c>
      <c r="AE128" s="7">
        <f>AD128*(1+'Int Rate'!AE128)+Premiums!AE128-Claims!AE128+IF((AD128*(1+'Int Rate'!AE128)+Premiums!AE128-Claims!AE128)&gt;'Inputs &amp; Outputs'!$H$2*'Expected Reserves'!AE128,0,MIN('Inputs &amp; Outputs'!$H$2*'Expected Reserves'!AE128-(AD128*(1+'Int Rate'!AE128)+Premiums!AE128-Claims!AE128),'Inputs &amp; Outputs'!$H$3*Premiums!AE128))</f>
        <v>994127517.04410851</v>
      </c>
      <c r="AF128" s="7">
        <f>AE128*(1+'Int Rate'!AF128)+Premiums!AF128-Claims!AF128+IF((AE128*(1+'Int Rate'!AF128)+Premiums!AF128-Claims!AF128)&gt;'Inputs &amp; Outputs'!$H$2*'Expected Reserves'!AF128,0,MIN('Inputs &amp; Outputs'!$H$2*'Expected Reserves'!AF128-(AE128*(1+'Int Rate'!AF128)+Premiums!AF128-Claims!AF128),'Inputs &amp; Outputs'!$H$3*Premiums!AF128))</f>
        <v>1065009440.5177417</v>
      </c>
      <c r="AG128" s="7">
        <f>AF128*(1+'Int Rate'!AG128)+Premiums!AG128-Claims!AG128+IF((AF128*(1+'Int Rate'!AG128)+Premiums!AG128-Claims!AG128)&gt;'Inputs &amp; Outputs'!$H$2*'Expected Reserves'!AG128,0,MIN('Inputs &amp; Outputs'!$H$2*'Expected Reserves'!AG128-(AF128*(1+'Int Rate'!AG128)+Premiums!AG128-Claims!AG128),'Inputs &amp; Outputs'!$H$3*Premiums!AG128))</f>
        <v>1090346773.1342764</v>
      </c>
      <c r="AH128" s="7">
        <f>AG128*(1+'Int Rate'!AH128)+Premiums!AH128-Claims!AH128+IF((AG128*(1+'Int Rate'!AH128)+Premiums!AH128-Claims!AH128)&gt;'Inputs &amp; Outputs'!$H$2*'Expected Reserves'!AH128,0,MIN('Inputs &amp; Outputs'!$H$2*'Expected Reserves'!AH128-(AG128*(1+'Int Rate'!AH128)+Premiums!AH128-Claims!AH128),'Inputs &amp; Outputs'!$H$3*Premiums!AH128))</f>
        <v>1269136034.781379</v>
      </c>
      <c r="AI128" s="7">
        <f>AH128*(1+'Int Rate'!AI128)+Premiums!AI128-Claims!AI128+IF((AH128*(1+'Int Rate'!AI128)+Premiums!AI128-Claims!AI128)&gt;'Inputs &amp; Outputs'!$H$2*'Expected Reserves'!AI128,0,MIN('Inputs &amp; Outputs'!$H$2*'Expected Reserves'!AI128-(AH128*(1+'Int Rate'!AI128)+Premiums!AI128-Claims!AI128),'Inputs &amp; Outputs'!$H$3*Premiums!AI128))</f>
        <v>1352881872.1735096</v>
      </c>
      <c r="AJ128" s="7">
        <f>AI128*(1+'Int Rate'!AJ128)+Premiums!AJ128-Claims!AJ128+IF((AI128*(1+'Int Rate'!AJ128)+Premiums!AJ128-Claims!AJ128)&gt;'Inputs &amp; Outputs'!$H$2*'Expected Reserves'!AJ128,0,MIN('Inputs &amp; Outputs'!$H$2*'Expected Reserves'!AJ128-(AI128*(1+'Int Rate'!AJ128)+Premiums!AJ128-Claims!AJ128),'Inputs &amp; Outputs'!$H$3*Premiums!AJ128))</f>
        <v>1404645906.3344271</v>
      </c>
      <c r="AK128" s="7">
        <f>AJ128*(1+'Int Rate'!AK128)+Premiums!AK128-Claims!AK128+IF((AJ128*(1+'Int Rate'!AK128)+Premiums!AK128-Claims!AK128)&gt;'Inputs &amp; Outputs'!$H$2*'Expected Reserves'!AK128,0,MIN('Inputs &amp; Outputs'!$H$2*'Expected Reserves'!AK128-(AJ128*(1+'Int Rate'!AK128)+Premiums!AK128-Claims!AK128),'Inputs &amp; Outputs'!$H$3*Premiums!AK128))</f>
        <v>1363489072.6230643</v>
      </c>
      <c r="AL128" s="7">
        <f>AK128*(1+'Int Rate'!AL128)+Premiums!AL128-Claims!AL128+IF((AK128*(1+'Int Rate'!AL128)+Premiums!AL128-Claims!AL128)&gt;'Inputs &amp; Outputs'!$H$2*'Expected Reserves'!AL128,0,MIN('Inputs &amp; Outputs'!$H$2*'Expected Reserves'!AL128-(AK128*(1+'Int Rate'!AL128)+Premiums!AL128-Claims!AL128),'Inputs &amp; Outputs'!$H$3*Premiums!AL128))</f>
        <v>1495760218.1144578</v>
      </c>
      <c r="AM128" s="7">
        <f>AL128*(1+'Int Rate'!AM128)+Premiums!AM128-Claims!AM128+IF((AL128*(1+'Int Rate'!AM128)+Premiums!AM128-Claims!AM128)&gt;'Inputs &amp; Outputs'!$H$2*'Expected Reserves'!AM128,0,MIN('Inputs &amp; Outputs'!$H$2*'Expected Reserves'!AM128-(AL128*(1+'Int Rate'!AM128)+Premiums!AM128-Claims!AM128),'Inputs &amp; Outputs'!$H$3*Premiums!AM128))</f>
        <v>1614192508.8636544</v>
      </c>
      <c r="AN128" s="7">
        <f>AM128*(1+'Int Rate'!AN128)+Premiums!AN128-Claims!AN128+IF((AM128*(1+'Int Rate'!AN128)+Premiums!AN128-Claims!AN128)&gt;'Inputs &amp; Outputs'!$H$2*'Expected Reserves'!AN128,0,MIN('Inputs &amp; Outputs'!$H$2*'Expected Reserves'!AN128-(AM128*(1+'Int Rate'!AN128)+Premiums!AN128-Claims!AN128),'Inputs &amp; Outputs'!$H$3*Premiums!AN128))</f>
        <v>1644500615.1298325</v>
      </c>
      <c r="AO128" s="7">
        <f>AN128*(1+'Int Rate'!AO128)+Premiums!AO128-Claims!AO128+IF((AN128*(1+'Int Rate'!AO128)+Premiums!AO128-Claims!AO128)&gt;'Inputs &amp; Outputs'!$H$2*'Expected Reserves'!AO128,0,MIN('Inputs &amp; Outputs'!$H$2*'Expected Reserves'!AO128-(AN128*(1+'Int Rate'!AO128)+Premiums!AO128-Claims!AO128),'Inputs &amp; Outputs'!$H$3*Premiums!AO128))</f>
        <v>1686485795.3299072</v>
      </c>
      <c r="AP128" s="7">
        <f>AO128*(1+'Int Rate'!AP128)+Premiums!AP128-Claims!AP128+IF((AO128*(1+'Int Rate'!AP128)+Premiums!AP128-Claims!AP128)&gt;'Inputs &amp; Outputs'!$H$2*'Expected Reserves'!AP128,0,MIN('Inputs &amp; Outputs'!$H$2*'Expected Reserves'!AP128-(AO128*(1+'Int Rate'!AP128)+Premiums!AP128-Claims!AP128),'Inputs &amp; Outputs'!$H$3*Premiums!AP128))</f>
        <v>1634249238.8573191</v>
      </c>
      <c r="AQ128" s="7">
        <f>AP128*(1+'Int Rate'!AQ128)+Premiums!AQ128-Claims!AQ128+IF((AP128*(1+'Int Rate'!AQ128)+Premiums!AQ128-Claims!AQ128)&gt;'Inputs &amp; Outputs'!$H$2*'Expected Reserves'!AQ128,0,MIN('Inputs &amp; Outputs'!$H$2*'Expected Reserves'!AQ128-(AP128*(1+'Int Rate'!AQ128)+Premiums!AQ128-Claims!AQ128),'Inputs &amp; Outputs'!$H$3*Premiums!AQ128))</f>
        <v>1702439901.3314254</v>
      </c>
      <c r="AR128" s="7">
        <f>AQ128*(1+'Int Rate'!AR128)+Premiums!AR128-Claims!AR128+IF((AQ128*(1+'Int Rate'!AR128)+Premiums!AR128-Claims!AR128)&gt;'Inputs &amp; Outputs'!$H$2*'Expected Reserves'!AR128,0,MIN('Inputs &amp; Outputs'!$H$2*'Expected Reserves'!AR128-(AQ128*(1+'Int Rate'!AR128)+Premiums!AR128-Claims!AR128),'Inputs &amp; Outputs'!$H$3*Premiums!AR128))</f>
        <v>1803983912.4618776</v>
      </c>
      <c r="AS128" s="7">
        <f>AR128*(1+'Int Rate'!AS128)+Premiums!AS128-Claims!AS128+IF((AR128*(1+'Int Rate'!AS128)+Premiums!AS128-Claims!AS128)&gt;'Inputs &amp; Outputs'!$H$2*'Expected Reserves'!AS128,0,MIN('Inputs &amp; Outputs'!$H$2*'Expected Reserves'!AS128-(AR128*(1+'Int Rate'!AS128)+Premiums!AS128-Claims!AS128),'Inputs &amp; Outputs'!$H$3*Premiums!AS128))</f>
        <v>1726414066.8662546</v>
      </c>
      <c r="AT128" s="7">
        <f>AS128*(1+'Int Rate'!AT128)+Premiums!AT128-Claims!AT128+IF((AS128*(1+'Int Rate'!AT128)+Premiums!AT128-Claims!AT128)&gt;'Inputs &amp; Outputs'!$H$2*'Expected Reserves'!AT128,0,MIN('Inputs &amp; Outputs'!$H$2*'Expected Reserves'!AT128-(AS128*(1+'Int Rate'!AT128)+Premiums!AT128-Claims!AT128),'Inputs &amp; Outputs'!$H$3*Premiums!AT128))</f>
        <v>1774832143.7808905</v>
      </c>
      <c r="AU128" s="7">
        <f>AT128*(1+'Int Rate'!AU128)+Premiums!AU128-Claims!AU128+IF((AT128*(1+'Int Rate'!AU128)+Premiums!AU128-Claims!AU128)&gt;'Inputs &amp; Outputs'!$H$2*'Expected Reserves'!AU128,0,MIN('Inputs &amp; Outputs'!$H$2*'Expected Reserves'!AU128-(AT128*(1+'Int Rate'!AU128)+Premiums!AU128-Claims!AU128),'Inputs &amp; Outputs'!$H$3*Premiums!AU128))</f>
        <v>1888268304.2301586</v>
      </c>
      <c r="AV128" s="7">
        <f>AU128*(1+'Int Rate'!AV128)+Premiums!AV128-Claims!AV128+IF((AU128*(1+'Int Rate'!AV128)+Premiums!AV128-Claims!AV128)&gt;'Inputs &amp; Outputs'!$H$2*'Expected Reserves'!AV128,0,MIN('Inputs &amp; Outputs'!$H$2*'Expected Reserves'!AV128-(AU128*(1+'Int Rate'!AV128)+Premiums!AV128-Claims!AV128),'Inputs &amp; Outputs'!$H$3*Premiums!AV128))</f>
        <v>1880788908.441071</v>
      </c>
      <c r="AW128" s="7">
        <f>AV128*(1+'Int Rate'!AW128)+Premiums!AW128-Claims!AW128+IF((AV128*(1+'Int Rate'!AW128)+Premiums!AW128-Claims!AW128)&gt;'Inputs &amp; Outputs'!$H$2*'Expected Reserves'!AW128,0,MIN('Inputs &amp; Outputs'!$H$2*'Expected Reserves'!AW128-(AV128*(1+'Int Rate'!AW128)+Premiums!AW128-Claims!AW128),'Inputs &amp; Outputs'!$H$3*Premiums!AW128))</f>
        <v>1723537001.5434456</v>
      </c>
      <c r="AX128" s="7">
        <f>AW128*(1+'Int Rate'!AX128)+Premiums!AX128-Claims!AX128+IF((AW128*(1+'Int Rate'!AX128)+Premiums!AX128-Claims!AX128)&gt;'Inputs &amp; Outputs'!$H$2*'Expected Reserves'!AX128,0,MIN('Inputs &amp; Outputs'!$H$2*'Expected Reserves'!AX128-(AW128*(1+'Int Rate'!AX128)+Premiums!AX128-Claims!AX128),'Inputs &amp; Outputs'!$H$3*Premiums!AX128))</f>
        <v>1724226358.2946215</v>
      </c>
      <c r="AY128" s="7">
        <f>AX128*(1+'Int Rate'!AY128)+Premiums!AY128-Claims!AY128+IF((AX128*(1+'Int Rate'!AY128)+Premiums!AY128-Claims!AY128)&gt;'Inputs &amp; Outputs'!$H$2*'Expected Reserves'!AY128,0,MIN('Inputs &amp; Outputs'!$H$2*'Expected Reserves'!AY128-(AX128*(1+'Int Rate'!AY128)+Premiums!AY128-Claims!AY128),'Inputs &amp; Outputs'!$H$3*Premiums!AY128))</f>
        <v>1544881730.7439985</v>
      </c>
      <c r="AZ128" s="7">
        <f>AY128*(1+'Int Rate'!AZ128)+Premiums!AZ128-Claims!AZ128+IF((AY128*(1+'Int Rate'!AZ128)+Premiums!AZ128-Claims!AZ128)&gt;'Inputs &amp; Outputs'!$H$2*'Expected Reserves'!AZ128,0,MIN('Inputs &amp; Outputs'!$H$2*'Expected Reserves'!AZ128-(AY128*(1+'Int Rate'!AZ128)+Premiums!AZ128-Claims!AZ128),'Inputs &amp; Outputs'!$H$3*Premiums!AZ128))</f>
        <v>1570586691.1701436</v>
      </c>
      <c r="BA128" s="7">
        <f>AZ128*(1+'Int Rate'!BA128)+Premiums!BA128-Claims!BA128+IF((AZ128*(1+'Int Rate'!BA128)+Premiums!BA128-Claims!BA128)&gt;'Inputs &amp; Outputs'!$H$2*'Expected Reserves'!BA128,0,MIN('Inputs &amp; Outputs'!$H$2*'Expected Reserves'!BA128-(AZ128*(1+'Int Rate'!BA128)+Premiums!BA128-Claims!BA128),'Inputs &amp; Outputs'!$H$3*Premiums!BA128))</f>
        <v>1506536954.0364697</v>
      </c>
      <c r="BB128" s="7">
        <f>BA128*(1+'Int Rate'!BB128)+Premiums!BB128-Claims!BB128+IF((BA128*(1+'Int Rate'!BB128)+Premiums!BB128-Claims!BB128)&gt;'Inputs &amp; Outputs'!$H$2*'Expected Reserves'!BB128,0,MIN('Inputs &amp; Outputs'!$H$2*'Expected Reserves'!BB128-(BA128*(1+'Int Rate'!BB128)+Premiums!BB128-Claims!BB128),'Inputs &amp; Outputs'!$H$3*Premiums!BB128))</f>
        <v>1563775059.199604</v>
      </c>
      <c r="BC128" s="7">
        <f>BB128*(1+'Int Rate'!BC128)+Premiums!BC128-Claims!BC128+IF((BB128*(1+'Int Rate'!BC128)+Premiums!BC128-Claims!BC128)&gt;'Inputs &amp; Outputs'!$H$2*'Expected Reserves'!BC128,0,MIN('Inputs &amp; Outputs'!$H$2*'Expected Reserves'!BC128-(BB128*(1+'Int Rate'!BC128)+Premiums!BC128-Claims!BC128),'Inputs &amp; Outputs'!$H$3*Premiums!BC128))</f>
        <v>1568770448.7498062</v>
      </c>
      <c r="BD128" s="7">
        <f>BC128*(1+'Int Rate'!BD128)+Premiums!BD128-Claims!BD128+IF((BC128*(1+'Int Rate'!BD128)+Premiums!BD128-Claims!BD128)&gt;'Inputs &amp; Outputs'!$H$2*'Expected Reserves'!BD128,0,MIN('Inputs &amp; Outputs'!$H$2*'Expected Reserves'!BD128-(BC128*(1+'Int Rate'!BD128)+Premiums!BD128-Claims!BD128),'Inputs &amp; Outputs'!$H$3*Premiums!BD128))</f>
        <v>1631903255.4380577</v>
      </c>
      <c r="BE128" s="7">
        <f>BD128*(1+'Int Rate'!BE128)+Premiums!BE128-Claims!BE128+IF((BD128*(1+'Int Rate'!BE128)+Premiums!BE128-Claims!BE128)&gt;'Inputs &amp; Outputs'!$H$2*'Expected Reserves'!BE128,0,MIN('Inputs &amp; Outputs'!$H$2*'Expected Reserves'!BE128-(BD128*(1+'Int Rate'!BE128)+Premiums!BE128-Claims!BE128),'Inputs &amp; Outputs'!$H$3*Premiums!BE128))</f>
        <v>1474714798.6096504</v>
      </c>
      <c r="BF128" s="7">
        <f>BE128*(1+'Int Rate'!BF128)+Premiums!BF128-Claims!BF128+IF((BE128*(1+'Int Rate'!BF128)+Premiums!BF128-Claims!BF128)&gt;'Inputs &amp; Outputs'!$H$2*'Expected Reserves'!BF128,0,MIN('Inputs &amp; Outputs'!$H$2*'Expected Reserves'!BF128-(BE128*(1+'Int Rate'!BF128)+Premiums!BF128-Claims!BF128),'Inputs &amp; Outputs'!$H$3*Premiums!BF128))</f>
        <v>1563446779.5864098</v>
      </c>
      <c r="BG128" s="7">
        <f>BF128*(1+'Int Rate'!BG128)+Premiums!BG128-Claims!BG128+IF((BF128*(1+'Int Rate'!BG128)+Premiums!BG128-Claims!BG128)&gt;'Inputs &amp; Outputs'!$H$2*'Expected Reserves'!BG128,0,MIN('Inputs &amp; Outputs'!$H$2*'Expected Reserves'!BG128-(BF128*(1+'Int Rate'!BG128)+Premiums!BG128-Claims!BG128),'Inputs &amp; Outputs'!$H$3*Premiums!BG128))</f>
        <v>1692748222.0544829</v>
      </c>
      <c r="BH128" s="7">
        <f>BG128*(1+'Int Rate'!BH128)+Premiums!BH128-Claims!BH128+IF((BG128*(1+'Int Rate'!BH128)+Premiums!BH128-Claims!BH128)&gt;'Inputs &amp; Outputs'!$H$2*'Expected Reserves'!BH128,0,MIN('Inputs &amp; Outputs'!$H$2*'Expected Reserves'!BH128-(BG128*(1+'Int Rate'!BH128)+Premiums!BH128-Claims!BH128),'Inputs &amp; Outputs'!$H$3*Premiums!BH128))</f>
        <v>1789405921.6124673</v>
      </c>
      <c r="BI128" s="7">
        <f>BH128*(1+'Int Rate'!BI128)+Premiums!BI128-Claims!BI128+IF((BH128*(1+'Int Rate'!BI128)+Premiums!BI128-Claims!BI128)&gt;'Inputs &amp; Outputs'!$H$2*'Expected Reserves'!BI128,0,MIN('Inputs &amp; Outputs'!$H$2*'Expected Reserves'!BI128-(BH128*(1+'Int Rate'!BI128)+Premiums!BI128-Claims!BI128),'Inputs &amp; Outputs'!$H$3*Premiums!BI128))</f>
        <v>1754681768.7284265</v>
      </c>
      <c r="BJ128" s="7">
        <f>BI128*(1+'Int Rate'!BJ128)+Premiums!BJ128-Claims!BJ128+IF((BI128*(1+'Int Rate'!BJ128)+Premiums!BJ128-Claims!BJ128)&gt;'Inputs &amp; Outputs'!$H$2*'Expected Reserves'!BJ128,0,MIN('Inputs &amp; Outputs'!$H$2*'Expected Reserves'!BJ128-(BI128*(1+'Int Rate'!BJ128)+Premiums!BJ128-Claims!BJ128),'Inputs &amp; Outputs'!$H$3*Premiums!BJ128))</f>
        <v>1889469972.812325</v>
      </c>
      <c r="BK128" s="7">
        <f>BJ128*(1+'Int Rate'!BK128)+Premiums!BK128-Claims!BK128+IF((BJ128*(1+'Int Rate'!BK128)+Premiums!BK128-Claims!BK128)&gt;'Inputs &amp; Outputs'!$H$2*'Expected Reserves'!BK128,0,MIN('Inputs &amp; Outputs'!$H$2*'Expected Reserves'!BK128-(BJ128*(1+'Int Rate'!BK128)+Premiums!BK128-Claims!BK128),'Inputs &amp; Outputs'!$H$3*Premiums!BK128))</f>
        <v>1896472320.4422176</v>
      </c>
      <c r="BL128" s="7">
        <f>BK128*(1+'Int Rate'!BL128)+Premiums!BL128-Claims!BL128+IF((BK128*(1+'Int Rate'!BL128)+Premiums!BL128-Claims!BL128)&gt;'Inputs &amp; Outputs'!$H$2*'Expected Reserves'!BL128,0,MIN('Inputs &amp; Outputs'!$H$2*'Expected Reserves'!BL128-(BK128*(1+'Int Rate'!BL128)+Premiums!BL128-Claims!BL128),'Inputs &amp; Outputs'!$H$3*Premiums!BL128))</f>
        <v>1831518735.2440529</v>
      </c>
      <c r="BM128" s="7">
        <f>BL128*(1+'Int Rate'!BM128)+Premiums!BM128-Claims!BM128+IF((BL128*(1+'Int Rate'!BM128)+Premiums!BM128-Claims!BM128)&gt;'Inputs &amp; Outputs'!$H$2*'Expected Reserves'!BM128,0,MIN('Inputs &amp; Outputs'!$H$2*'Expected Reserves'!BM128-(BL128*(1+'Int Rate'!BM128)+Premiums!BM128-Claims!BM128),'Inputs &amp; Outputs'!$H$3*Premiums!BM128))</f>
        <v>2077041270.5945046</v>
      </c>
      <c r="BN128" s="7">
        <f>BM128*(1+'Int Rate'!BN128)+Premiums!BN128-Claims!BN128+IF((BM128*(1+'Int Rate'!BN128)+Premiums!BN128-Claims!BN128)&gt;'Inputs &amp; Outputs'!$H$2*'Expected Reserves'!BN128,0,MIN('Inputs &amp; Outputs'!$H$2*'Expected Reserves'!BN128-(BM128*(1+'Int Rate'!BN128)+Premiums!BN128-Claims!BN128),'Inputs &amp; Outputs'!$H$3*Premiums!BN128))</f>
        <v>2419958269.1780586</v>
      </c>
      <c r="BO128" s="7">
        <f>BN128*(1+'Int Rate'!BO128)+Premiums!BO128-Claims!BO128+IF((BN128*(1+'Int Rate'!BO128)+Premiums!BO128-Claims!BO128)&gt;'Inputs &amp; Outputs'!$H$2*'Expected Reserves'!BO128,0,MIN('Inputs &amp; Outputs'!$H$2*'Expected Reserves'!BO128-(BN128*(1+'Int Rate'!BO128)+Premiums!BO128-Claims!BO128),'Inputs &amp; Outputs'!$H$3*Premiums!BO128))</f>
        <v>2581606945.505312</v>
      </c>
      <c r="BP128" s="7">
        <f>BO128*(1+'Int Rate'!BP128)+Premiums!BP128-Claims!BP128+IF((BO128*(1+'Int Rate'!BP128)+Premiums!BP128-Claims!BP128)&gt;'Inputs &amp; Outputs'!$H$2*'Expected Reserves'!BP128,0,MIN('Inputs &amp; Outputs'!$H$2*'Expected Reserves'!BP128-(BO128*(1+'Int Rate'!BP128)+Premiums!BP128-Claims!BP128),'Inputs &amp; Outputs'!$H$3*Premiums!BP128))</f>
        <v>2796182054.611352</v>
      </c>
      <c r="BQ128" s="7">
        <f>BP128*(1+'Int Rate'!BQ128)+Premiums!BQ128-Claims!BQ128+IF((BP128*(1+'Int Rate'!BQ128)+Premiums!BQ128-Claims!BQ128)&gt;'Inputs &amp; Outputs'!$H$2*'Expected Reserves'!BQ128,0,MIN('Inputs &amp; Outputs'!$H$2*'Expected Reserves'!BQ128-(BP128*(1+'Int Rate'!BQ128)+Premiums!BQ128-Claims!BQ128),'Inputs &amp; Outputs'!$H$3*Premiums!BQ128))</f>
        <v>2996036261.4022708</v>
      </c>
      <c r="BR128" s="7">
        <f>BQ128*(1+'Int Rate'!BR128)+Premiums!BR128-Claims!BR128+IF((BQ128*(1+'Int Rate'!BR128)+Premiums!BR128-Claims!BR128)&gt;'Inputs &amp; Outputs'!$H$2*'Expected Reserves'!BR128,0,MIN('Inputs &amp; Outputs'!$H$2*'Expected Reserves'!BR128-(BQ128*(1+'Int Rate'!BR128)+Premiums!BR128-Claims!BR128),'Inputs &amp; Outputs'!$H$3*Premiums!BR128))</f>
        <v>3434215400.9033289</v>
      </c>
      <c r="BS128" s="7">
        <f>BR128*(1+'Int Rate'!BS128)+Premiums!BS128-Claims!BS128+IF((BR128*(1+'Int Rate'!BS128)+Premiums!BS128-Claims!BS128)&gt;'Inputs &amp; Outputs'!$H$2*'Expected Reserves'!BS128,0,MIN('Inputs &amp; Outputs'!$H$2*'Expected Reserves'!BS128-(BR128*(1+'Int Rate'!BS128)+Premiums!BS128-Claims!BS128),'Inputs &amp; Outputs'!$H$3*Premiums!BS128))</f>
        <v>3524609585.3720069</v>
      </c>
      <c r="BT128" s="7">
        <f>BS128*(1+'Int Rate'!BT128)+Premiums!BT128-Claims!BT128+IF((BS128*(1+'Int Rate'!BT128)+Premiums!BT128-Claims!BT128)&gt;'Inputs &amp; Outputs'!$H$2*'Expected Reserves'!BT128,0,MIN('Inputs &amp; Outputs'!$H$2*'Expected Reserves'!BT128-(BS128*(1+'Int Rate'!BT128)+Premiums!BT128-Claims!BT128),'Inputs &amp; Outputs'!$H$3*Premiums!BT128))</f>
        <v>3840871230.416471</v>
      </c>
    </row>
    <row r="129" spans="1:72" x14ac:dyDescent="0.25">
      <c r="A129" s="1">
        <v>128</v>
      </c>
      <c r="B129" s="7">
        <f>Premiums!B129</f>
        <v>25000000</v>
      </c>
      <c r="C129" s="7">
        <f>B129*(1+'Int Rate'!C129)+Premiums!C129-Claims!C129+IF((B129*(1+'Int Rate'!C129)+Premiums!C129-Claims!C129)&gt;'Inputs &amp; Outputs'!$H$2*'Expected Reserves'!C129,0,MIN('Inputs &amp; Outputs'!$H$2*'Expected Reserves'!C129-(B129*(1+'Int Rate'!C129)+Premiums!C129-Claims!C129),'Inputs &amp; Outputs'!$H$3*Premiums!C129))</f>
        <v>45838753.625713214</v>
      </c>
      <c r="D129" s="7">
        <f>C129*(1+'Int Rate'!D129)+Premiums!D129-Claims!D129+IF((C129*(1+'Int Rate'!D129)+Premiums!D129-Claims!D129)&gt;'Inputs &amp; Outputs'!$H$2*'Expected Reserves'!D129,0,MIN('Inputs &amp; Outputs'!$H$2*'Expected Reserves'!D129-(C129*(1+'Int Rate'!D129)+Premiums!D129-Claims!D129),'Inputs &amp; Outputs'!$H$3*Premiums!D129))</f>
        <v>69058507.956956565</v>
      </c>
      <c r="E129" s="7">
        <f>D129*(1+'Int Rate'!E129)+Premiums!E129-Claims!E129+IF((D129*(1+'Int Rate'!E129)+Premiums!E129-Claims!E129)&gt;'Inputs &amp; Outputs'!$H$2*'Expected Reserves'!E129,0,MIN('Inputs &amp; Outputs'!$H$2*'Expected Reserves'!E129-(D129*(1+'Int Rate'!E129)+Premiums!E129-Claims!E129),'Inputs &amp; Outputs'!$H$3*Premiums!E129))</f>
        <v>92829195.750060916</v>
      </c>
      <c r="F129" s="7">
        <f>E129*(1+'Int Rate'!F129)+Premiums!F129-Claims!F129+IF((E129*(1+'Int Rate'!F129)+Premiums!F129-Claims!F129)&gt;'Inputs &amp; Outputs'!$H$2*'Expected Reserves'!F129,0,MIN('Inputs &amp; Outputs'!$H$2*'Expected Reserves'!F129-(E129*(1+'Int Rate'!F129)+Premiums!F129-Claims!F129),'Inputs &amp; Outputs'!$H$3*Premiums!F129))</f>
        <v>121789013.16868415</v>
      </c>
      <c r="G129" s="7">
        <f>F129*(1+'Int Rate'!G129)+Premiums!G129-Claims!G129+IF((F129*(1+'Int Rate'!G129)+Premiums!G129-Claims!G129)&gt;'Inputs &amp; Outputs'!$H$2*'Expected Reserves'!G129,0,MIN('Inputs &amp; Outputs'!$H$2*'Expected Reserves'!G129-(F129*(1+'Int Rate'!G129)+Premiums!G129-Claims!G129),'Inputs &amp; Outputs'!$H$3*Premiums!G129))</f>
        <v>139149741.83527187</v>
      </c>
      <c r="H129" s="7">
        <f>G129*(1+'Int Rate'!H129)+Premiums!H129-Claims!H129+IF((G129*(1+'Int Rate'!H129)+Premiums!H129-Claims!H129)&gt;'Inputs &amp; Outputs'!$H$2*'Expected Reserves'!H129,0,MIN('Inputs &amp; Outputs'!$H$2*'Expected Reserves'!H129-(G129*(1+'Int Rate'!H129)+Premiums!H129-Claims!H129),'Inputs &amp; Outputs'!$H$3*Premiums!H129))</f>
        <v>156286986.83289146</v>
      </c>
      <c r="I129" s="7">
        <f>H129*(1+'Int Rate'!I129)+Premiums!I129-Claims!I129+IF((H129*(1+'Int Rate'!I129)+Premiums!I129-Claims!I129)&gt;'Inputs &amp; Outputs'!$H$2*'Expected Reserves'!I129,0,MIN('Inputs &amp; Outputs'!$H$2*'Expected Reserves'!I129-(H129*(1+'Int Rate'!I129)+Premiums!I129-Claims!I129),'Inputs &amp; Outputs'!$H$3*Premiums!I129))</f>
        <v>205580615.18780515</v>
      </c>
      <c r="J129" s="7">
        <f>I129*(1+'Int Rate'!J129)+Premiums!J129-Claims!J129+IF((I129*(1+'Int Rate'!J129)+Premiums!J129-Claims!J129)&gt;'Inputs &amp; Outputs'!$H$2*'Expected Reserves'!J129,0,MIN('Inputs &amp; Outputs'!$H$2*'Expected Reserves'!J129-(I129*(1+'Int Rate'!J129)+Premiums!J129-Claims!J129),'Inputs &amp; Outputs'!$H$3*Premiums!J129))</f>
        <v>245824429.888392</v>
      </c>
      <c r="K129" s="7">
        <f>J129*(1+'Int Rate'!K129)+Premiums!K129-Claims!K129+IF((J129*(1+'Int Rate'!K129)+Premiums!K129-Claims!K129)&gt;'Inputs &amp; Outputs'!$H$2*'Expected Reserves'!K129,0,MIN('Inputs &amp; Outputs'!$H$2*'Expected Reserves'!K129-(J129*(1+'Int Rate'!K129)+Premiums!K129-Claims!K129),'Inputs &amp; Outputs'!$H$3*Premiums!K129))</f>
        <v>266836918.5825842</v>
      </c>
      <c r="L129" s="7">
        <f>K129*(1+'Int Rate'!L129)+Premiums!L129-Claims!L129+IF((K129*(1+'Int Rate'!L129)+Premiums!L129-Claims!L129)&gt;'Inputs &amp; Outputs'!$H$2*'Expected Reserves'!L129,0,MIN('Inputs &amp; Outputs'!$H$2*'Expected Reserves'!L129-(K129*(1+'Int Rate'!L129)+Premiums!L129-Claims!L129),'Inputs &amp; Outputs'!$H$3*Premiums!L129))</f>
        <v>310771239.64646107</v>
      </c>
      <c r="M129" s="7">
        <f>L129*(1+'Int Rate'!M129)+Premiums!M129-Claims!M129+IF((L129*(1+'Int Rate'!M129)+Premiums!M129-Claims!M129)&gt;'Inputs &amp; Outputs'!$H$2*'Expected Reserves'!M129,0,MIN('Inputs &amp; Outputs'!$H$2*'Expected Reserves'!M129-(L129*(1+'Int Rate'!M129)+Premiums!M129-Claims!M129),'Inputs &amp; Outputs'!$H$3*Premiums!M129))</f>
        <v>366579887.44114149</v>
      </c>
      <c r="N129" s="7">
        <f>M129*(1+'Int Rate'!N129)+Premiums!N129-Claims!N129+IF((M129*(1+'Int Rate'!N129)+Premiums!N129-Claims!N129)&gt;'Inputs &amp; Outputs'!$H$2*'Expected Reserves'!N129,0,MIN('Inputs &amp; Outputs'!$H$2*'Expected Reserves'!N129-(M129*(1+'Int Rate'!N129)+Premiums!N129-Claims!N129),'Inputs &amp; Outputs'!$H$3*Premiums!N129))</f>
        <v>383390392.62203985</v>
      </c>
      <c r="O129" s="7">
        <f>N129*(1+'Int Rate'!O129)+Premiums!O129-Claims!O129+IF((N129*(1+'Int Rate'!O129)+Premiums!O129-Claims!O129)&gt;'Inputs &amp; Outputs'!$H$2*'Expected Reserves'!O129,0,MIN('Inputs &amp; Outputs'!$H$2*'Expected Reserves'!O129-(N129*(1+'Int Rate'!O129)+Premiums!O129-Claims!O129),'Inputs &amp; Outputs'!$H$3*Premiums!O129))</f>
        <v>405970972.78475171</v>
      </c>
      <c r="P129" s="7">
        <f>O129*(1+'Int Rate'!P129)+Premiums!P129-Claims!P129+IF((O129*(1+'Int Rate'!P129)+Premiums!P129-Claims!P129)&gt;'Inputs &amp; Outputs'!$H$2*'Expected Reserves'!P129,0,MIN('Inputs &amp; Outputs'!$H$2*'Expected Reserves'!P129-(O129*(1+'Int Rate'!P129)+Premiums!P129-Claims!P129),'Inputs &amp; Outputs'!$H$3*Premiums!P129))</f>
        <v>445641312.37582618</v>
      </c>
      <c r="Q129" s="7">
        <f>P129*(1+'Int Rate'!Q129)+Premiums!Q129-Claims!Q129+IF((P129*(1+'Int Rate'!Q129)+Premiums!Q129-Claims!Q129)&gt;'Inputs &amp; Outputs'!$H$2*'Expected Reserves'!Q129,0,MIN('Inputs &amp; Outputs'!$H$2*'Expected Reserves'!Q129-(P129*(1+'Int Rate'!Q129)+Premiums!Q129-Claims!Q129),'Inputs &amp; Outputs'!$H$3*Premiums!Q129))</f>
        <v>411633126.00439781</v>
      </c>
      <c r="R129" s="7">
        <f>Q129*(1+'Int Rate'!R129)+Premiums!R129-Claims!R129+IF((Q129*(1+'Int Rate'!R129)+Premiums!R129-Claims!R129)&gt;'Inputs &amp; Outputs'!$H$2*'Expected Reserves'!R129,0,MIN('Inputs &amp; Outputs'!$H$2*'Expected Reserves'!R129-(Q129*(1+'Int Rate'!R129)+Premiums!R129-Claims!R129),'Inputs &amp; Outputs'!$H$3*Premiums!R129))</f>
        <v>398178061.58185452</v>
      </c>
      <c r="S129" s="7">
        <f>R129*(1+'Int Rate'!S129)+Premiums!S129-Claims!S129+IF((R129*(1+'Int Rate'!S129)+Premiums!S129-Claims!S129)&gt;'Inputs &amp; Outputs'!$H$2*'Expected Reserves'!S129,0,MIN('Inputs &amp; Outputs'!$H$2*'Expected Reserves'!S129-(R129*(1+'Int Rate'!S129)+Premiums!S129-Claims!S129),'Inputs &amp; Outputs'!$H$3*Premiums!S129))</f>
        <v>440149415.41778278</v>
      </c>
      <c r="T129" s="7">
        <f>S129*(1+'Int Rate'!T129)+Premiums!T129-Claims!T129+IF((S129*(1+'Int Rate'!T129)+Premiums!T129-Claims!T129)&gt;'Inputs &amp; Outputs'!$H$2*'Expected Reserves'!T129,0,MIN('Inputs &amp; Outputs'!$H$2*'Expected Reserves'!T129-(S129*(1+'Int Rate'!T129)+Premiums!T129-Claims!T129),'Inputs &amp; Outputs'!$H$3*Premiums!T129))</f>
        <v>485585621.75441027</v>
      </c>
      <c r="U129" s="7">
        <f>T129*(1+'Int Rate'!U129)+Premiums!U129-Claims!U129+IF((T129*(1+'Int Rate'!U129)+Premiums!U129-Claims!U129)&gt;'Inputs &amp; Outputs'!$H$2*'Expected Reserves'!U129,0,MIN('Inputs &amp; Outputs'!$H$2*'Expected Reserves'!U129-(T129*(1+'Int Rate'!U129)+Premiums!U129-Claims!U129),'Inputs &amp; Outputs'!$H$3*Premiums!U129))</f>
        <v>589234111.325032</v>
      </c>
      <c r="V129" s="7">
        <f>U129*(1+'Int Rate'!V129)+Premiums!V129-Claims!V129+IF((U129*(1+'Int Rate'!V129)+Premiums!V129-Claims!V129)&gt;'Inputs &amp; Outputs'!$H$2*'Expected Reserves'!V129,0,MIN('Inputs &amp; Outputs'!$H$2*'Expected Reserves'!V129-(U129*(1+'Int Rate'!V129)+Premiums!V129-Claims!V129),'Inputs &amp; Outputs'!$H$3*Premiums!V129))</f>
        <v>719476220.01865506</v>
      </c>
      <c r="W129" s="7">
        <f>V129*(1+'Int Rate'!W129)+Premiums!W129-Claims!W129+IF((V129*(1+'Int Rate'!W129)+Premiums!W129-Claims!W129)&gt;'Inputs &amp; Outputs'!$H$2*'Expected Reserves'!W129,0,MIN('Inputs &amp; Outputs'!$H$2*'Expected Reserves'!W129-(V129*(1+'Int Rate'!W129)+Premiums!W129-Claims!W129),'Inputs &amp; Outputs'!$H$3*Premiums!W129))</f>
        <v>830547619.45360363</v>
      </c>
      <c r="X129" s="7">
        <f>W129*(1+'Int Rate'!X129)+Premiums!X129-Claims!X129+IF((W129*(1+'Int Rate'!X129)+Premiums!X129-Claims!X129)&gt;'Inputs &amp; Outputs'!$H$2*'Expected Reserves'!X129,0,MIN('Inputs &amp; Outputs'!$H$2*'Expected Reserves'!X129-(W129*(1+'Int Rate'!X129)+Premiums!X129-Claims!X129),'Inputs &amp; Outputs'!$H$3*Premiums!X129))</f>
        <v>947433295.54210687</v>
      </c>
      <c r="Y129" s="7">
        <f>X129*(1+'Int Rate'!Y129)+Premiums!Y129-Claims!Y129+IF((X129*(1+'Int Rate'!Y129)+Premiums!Y129-Claims!Y129)&gt;'Inputs &amp; Outputs'!$H$2*'Expected Reserves'!Y129,0,MIN('Inputs &amp; Outputs'!$H$2*'Expected Reserves'!Y129-(X129*(1+'Int Rate'!Y129)+Premiums!Y129-Claims!Y129),'Inputs &amp; Outputs'!$H$3*Premiums!Y129))</f>
        <v>1075854067.8546395</v>
      </c>
      <c r="Z129" s="7">
        <f>Y129*(1+'Int Rate'!Z129)+Premiums!Z129-Claims!Z129+IF((Y129*(1+'Int Rate'!Z129)+Premiums!Z129-Claims!Z129)&gt;'Inputs &amp; Outputs'!$H$2*'Expected Reserves'!Z129,0,MIN('Inputs &amp; Outputs'!$H$2*'Expected Reserves'!Z129-(Y129*(1+'Int Rate'!Z129)+Premiums!Z129-Claims!Z129),'Inputs &amp; Outputs'!$H$3*Premiums!Z129))</f>
        <v>1172866454.1644216</v>
      </c>
      <c r="AA129" s="7">
        <f>Z129*(1+'Int Rate'!AA129)+Premiums!AA129-Claims!AA129+IF((Z129*(1+'Int Rate'!AA129)+Premiums!AA129-Claims!AA129)&gt;'Inputs &amp; Outputs'!$H$2*'Expected Reserves'!AA129,0,MIN('Inputs &amp; Outputs'!$H$2*'Expected Reserves'!AA129-(Z129*(1+'Int Rate'!AA129)+Premiums!AA129-Claims!AA129),'Inputs &amp; Outputs'!$H$3*Premiums!AA129))</f>
        <v>1180317874.5628948</v>
      </c>
      <c r="AB129" s="7">
        <f>AA129*(1+'Int Rate'!AB129)+Premiums!AB129-Claims!AB129+IF((AA129*(1+'Int Rate'!AB129)+Premiums!AB129-Claims!AB129)&gt;'Inputs &amp; Outputs'!$H$2*'Expected Reserves'!AB129,0,MIN('Inputs &amp; Outputs'!$H$2*'Expected Reserves'!AB129-(AA129*(1+'Int Rate'!AB129)+Premiums!AB129-Claims!AB129),'Inputs &amp; Outputs'!$H$3*Premiums!AB129))</f>
        <v>1170083488.1760571</v>
      </c>
      <c r="AC129" s="7">
        <f>AB129*(1+'Int Rate'!AC129)+Premiums!AC129-Claims!AC129+IF((AB129*(1+'Int Rate'!AC129)+Premiums!AC129-Claims!AC129)&gt;'Inputs &amp; Outputs'!$H$2*'Expected Reserves'!AC129,0,MIN('Inputs &amp; Outputs'!$H$2*'Expected Reserves'!AC129-(AB129*(1+'Int Rate'!AC129)+Premiums!AC129-Claims!AC129),'Inputs &amp; Outputs'!$H$3*Premiums!AC129))</f>
        <v>1150791253.8144062</v>
      </c>
      <c r="AD129" s="7">
        <f>AC129*(1+'Int Rate'!AD129)+Premiums!AD129-Claims!AD129+IF((AC129*(1+'Int Rate'!AD129)+Premiums!AD129-Claims!AD129)&gt;'Inputs &amp; Outputs'!$H$2*'Expected Reserves'!AD129,0,MIN('Inputs &amp; Outputs'!$H$2*'Expected Reserves'!AD129-(AC129*(1+'Int Rate'!AD129)+Premiums!AD129-Claims!AD129),'Inputs &amp; Outputs'!$H$3*Premiums!AD129))</f>
        <v>1250204458.0274484</v>
      </c>
      <c r="AE129" s="7">
        <f>AD129*(1+'Int Rate'!AE129)+Premiums!AE129-Claims!AE129+IF((AD129*(1+'Int Rate'!AE129)+Premiums!AE129-Claims!AE129)&gt;'Inputs &amp; Outputs'!$H$2*'Expected Reserves'!AE129,0,MIN('Inputs &amp; Outputs'!$H$2*'Expected Reserves'!AE129-(AD129*(1+'Int Rate'!AE129)+Premiums!AE129-Claims!AE129),'Inputs &amp; Outputs'!$H$3*Premiums!AE129))</f>
        <v>1345646222.0325592</v>
      </c>
      <c r="AF129" s="7">
        <f>AE129*(1+'Int Rate'!AF129)+Premiums!AF129-Claims!AF129+IF((AE129*(1+'Int Rate'!AF129)+Premiums!AF129-Claims!AF129)&gt;'Inputs &amp; Outputs'!$H$2*'Expected Reserves'!AF129,0,MIN('Inputs &amp; Outputs'!$H$2*'Expected Reserves'!AF129-(AE129*(1+'Int Rate'!AF129)+Premiums!AF129-Claims!AF129),'Inputs &amp; Outputs'!$H$3*Premiums!AF129))</f>
        <v>1404930050.1542807</v>
      </c>
      <c r="AG129" s="7">
        <f>AF129*(1+'Int Rate'!AG129)+Premiums!AG129-Claims!AG129+IF((AF129*(1+'Int Rate'!AG129)+Premiums!AG129-Claims!AG129)&gt;'Inputs &amp; Outputs'!$H$2*'Expected Reserves'!AG129,0,MIN('Inputs &amp; Outputs'!$H$2*'Expected Reserves'!AG129-(AF129*(1+'Int Rate'!AG129)+Premiums!AG129-Claims!AG129),'Inputs &amp; Outputs'!$H$3*Premiums!AG129))</f>
        <v>1539939000.390892</v>
      </c>
      <c r="AH129" s="7">
        <f>AG129*(1+'Int Rate'!AH129)+Premiums!AH129-Claims!AH129+IF((AG129*(1+'Int Rate'!AH129)+Premiums!AH129-Claims!AH129)&gt;'Inputs &amp; Outputs'!$H$2*'Expected Reserves'!AH129,0,MIN('Inputs &amp; Outputs'!$H$2*'Expected Reserves'!AH129-(AG129*(1+'Int Rate'!AH129)+Premiums!AH129-Claims!AH129),'Inputs &amp; Outputs'!$H$3*Premiums!AH129))</f>
        <v>1422695071.3249407</v>
      </c>
      <c r="AI129" s="7">
        <f>AH129*(1+'Int Rate'!AI129)+Premiums!AI129-Claims!AI129+IF((AH129*(1+'Int Rate'!AI129)+Premiums!AI129-Claims!AI129)&gt;'Inputs &amp; Outputs'!$H$2*'Expected Reserves'!AI129,0,MIN('Inputs &amp; Outputs'!$H$2*'Expected Reserves'!AI129-(AH129*(1+'Int Rate'!AI129)+Premiums!AI129-Claims!AI129),'Inputs &amp; Outputs'!$H$3*Premiums!AI129))</f>
        <v>1537821920.92156</v>
      </c>
      <c r="AJ129" s="7">
        <f>AI129*(1+'Int Rate'!AJ129)+Premiums!AJ129-Claims!AJ129+IF((AI129*(1+'Int Rate'!AJ129)+Premiums!AJ129-Claims!AJ129)&gt;'Inputs &amp; Outputs'!$H$2*'Expected Reserves'!AJ129,0,MIN('Inputs &amp; Outputs'!$H$2*'Expected Reserves'!AJ129-(AI129*(1+'Int Rate'!AJ129)+Premiums!AJ129-Claims!AJ129),'Inputs &amp; Outputs'!$H$3*Premiums!AJ129))</f>
        <v>1688430321.8179183</v>
      </c>
      <c r="AK129" s="7">
        <f>AJ129*(1+'Int Rate'!AK129)+Premiums!AK129-Claims!AK129+IF((AJ129*(1+'Int Rate'!AK129)+Premiums!AK129-Claims!AK129)&gt;'Inputs &amp; Outputs'!$H$2*'Expected Reserves'!AK129,0,MIN('Inputs &amp; Outputs'!$H$2*'Expected Reserves'!AK129-(AJ129*(1+'Int Rate'!AK129)+Premiums!AK129-Claims!AK129),'Inputs &amp; Outputs'!$H$3*Premiums!AK129))</f>
        <v>1772319594.0173748</v>
      </c>
      <c r="AL129" s="7">
        <f>AK129*(1+'Int Rate'!AL129)+Premiums!AL129-Claims!AL129+IF((AK129*(1+'Int Rate'!AL129)+Premiums!AL129-Claims!AL129)&gt;'Inputs &amp; Outputs'!$H$2*'Expected Reserves'!AL129,0,MIN('Inputs &amp; Outputs'!$H$2*'Expected Reserves'!AL129-(AK129*(1+'Int Rate'!AL129)+Premiums!AL129-Claims!AL129),'Inputs &amp; Outputs'!$H$3*Premiums!AL129))</f>
        <v>1751897574.9301012</v>
      </c>
      <c r="AM129" s="7">
        <f>AL129*(1+'Int Rate'!AM129)+Premiums!AM129-Claims!AM129+IF((AL129*(1+'Int Rate'!AM129)+Premiums!AM129-Claims!AM129)&gt;'Inputs &amp; Outputs'!$H$2*'Expected Reserves'!AM129,0,MIN('Inputs &amp; Outputs'!$H$2*'Expected Reserves'!AM129-(AL129*(1+'Int Rate'!AM129)+Premiums!AM129-Claims!AM129),'Inputs &amp; Outputs'!$H$3*Premiums!AM129))</f>
        <v>1682090871.1939893</v>
      </c>
      <c r="AN129" s="7">
        <f>AM129*(1+'Int Rate'!AN129)+Premiums!AN129-Claims!AN129+IF((AM129*(1+'Int Rate'!AN129)+Premiums!AN129-Claims!AN129)&gt;'Inputs &amp; Outputs'!$H$2*'Expected Reserves'!AN129,0,MIN('Inputs &amp; Outputs'!$H$2*'Expected Reserves'!AN129-(AM129*(1+'Int Rate'!AN129)+Premiums!AN129-Claims!AN129),'Inputs &amp; Outputs'!$H$3*Premiums!AN129))</f>
        <v>1738092906.4270277</v>
      </c>
      <c r="AO129" s="7">
        <f>AN129*(1+'Int Rate'!AO129)+Premiums!AO129-Claims!AO129+IF((AN129*(1+'Int Rate'!AO129)+Premiums!AO129-Claims!AO129)&gt;'Inputs &amp; Outputs'!$H$2*'Expected Reserves'!AO129,0,MIN('Inputs &amp; Outputs'!$H$2*'Expected Reserves'!AO129-(AN129*(1+'Int Rate'!AO129)+Premiums!AO129-Claims!AO129),'Inputs &amp; Outputs'!$H$3*Premiums!AO129))</f>
        <v>1749036590.3657308</v>
      </c>
      <c r="AP129" s="7">
        <f>AO129*(1+'Int Rate'!AP129)+Premiums!AP129-Claims!AP129+IF((AO129*(1+'Int Rate'!AP129)+Premiums!AP129-Claims!AP129)&gt;'Inputs &amp; Outputs'!$H$2*'Expected Reserves'!AP129,0,MIN('Inputs &amp; Outputs'!$H$2*'Expected Reserves'!AP129-(AO129*(1+'Int Rate'!AP129)+Premiums!AP129-Claims!AP129),'Inputs &amp; Outputs'!$H$3*Premiums!AP129))</f>
        <v>2037304481.0236564</v>
      </c>
      <c r="AQ129" s="7">
        <f>AP129*(1+'Int Rate'!AQ129)+Premiums!AQ129-Claims!AQ129+IF((AP129*(1+'Int Rate'!AQ129)+Premiums!AQ129-Claims!AQ129)&gt;'Inputs &amp; Outputs'!$H$2*'Expected Reserves'!AQ129,0,MIN('Inputs &amp; Outputs'!$H$2*'Expected Reserves'!AQ129-(AP129*(1+'Int Rate'!AQ129)+Premiums!AQ129-Claims!AQ129),'Inputs &amp; Outputs'!$H$3*Premiums!AQ129))</f>
        <v>2066757934.3212962</v>
      </c>
      <c r="AR129" s="7">
        <f>AQ129*(1+'Int Rate'!AR129)+Premiums!AR129-Claims!AR129+IF((AQ129*(1+'Int Rate'!AR129)+Premiums!AR129-Claims!AR129)&gt;'Inputs &amp; Outputs'!$H$2*'Expected Reserves'!AR129,0,MIN('Inputs &amp; Outputs'!$H$2*'Expected Reserves'!AR129-(AQ129*(1+'Int Rate'!AR129)+Premiums!AR129-Claims!AR129),'Inputs &amp; Outputs'!$H$3*Premiums!AR129))</f>
        <v>2247336779.6448278</v>
      </c>
      <c r="AS129" s="7">
        <f>AR129*(1+'Int Rate'!AS129)+Premiums!AS129-Claims!AS129+IF((AR129*(1+'Int Rate'!AS129)+Premiums!AS129-Claims!AS129)&gt;'Inputs &amp; Outputs'!$H$2*'Expected Reserves'!AS129,0,MIN('Inputs &amp; Outputs'!$H$2*'Expected Reserves'!AS129-(AR129*(1+'Int Rate'!AS129)+Premiums!AS129-Claims!AS129),'Inputs &amp; Outputs'!$H$3*Premiums!AS129))</f>
        <v>2457395757.4767718</v>
      </c>
      <c r="AT129" s="7">
        <f>AS129*(1+'Int Rate'!AT129)+Premiums!AT129-Claims!AT129+IF((AS129*(1+'Int Rate'!AT129)+Premiums!AT129-Claims!AT129)&gt;'Inputs &amp; Outputs'!$H$2*'Expected Reserves'!AT129,0,MIN('Inputs &amp; Outputs'!$H$2*'Expected Reserves'!AT129-(AS129*(1+'Int Rate'!AT129)+Premiums!AT129-Claims!AT129),'Inputs &amp; Outputs'!$H$3*Premiums!AT129))</f>
        <v>2692028933.9307446</v>
      </c>
      <c r="AU129" s="7">
        <f>AT129*(1+'Int Rate'!AU129)+Premiums!AU129-Claims!AU129+IF((AT129*(1+'Int Rate'!AU129)+Premiums!AU129-Claims!AU129)&gt;'Inputs &amp; Outputs'!$H$2*'Expected Reserves'!AU129,0,MIN('Inputs &amp; Outputs'!$H$2*'Expected Reserves'!AU129-(AT129*(1+'Int Rate'!AU129)+Premiums!AU129-Claims!AU129),'Inputs &amp; Outputs'!$H$3*Premiums!AU129))</f>
        <v>3113426476.0652618</v>
      </c>
      <c r="AV129" s="7">
        <f>AU129*(1+'Int Rate'!AV129)+Premiums!AV129-Claims!AV129+IF((AU129*(1+'Int Rate'!AV129)+Premiums!AV129-Claims!AV129)&gt;'Inputs &amp; Outputs'!$H$2*'Expected Reserves'!AV129,0,MIN('Inputs &amp; Outputs'!$H$2*'Expected Reserves'!AV129-(AU129*(1+'Int Rate'!AV129)+Premiums!AV129-Claims!AV129),'Inputs &amp; Outputs'!$H$3*Premiums!AV129))</f>
        <v>3647508329.426362</v>
      </c>
      <c r="AW129" s="7">
        <f>AV129*(1+'Int Rate'!AW129)+Premiums!AW129-Claims!AW129+IF((AV129*(1+'Int Rate'!AW129)+Premiums!AW129-Claims!AW129)&gt;'Inputs &amp; Outputs'!$H$2*'Expected Reserves'!AW129,0,MIN('Inputs &amp; Outputs'!$H$2*'Expected Reserves'!AW129-(AV129*(1+'Int Rate'!AW129)+Premiums!AW129-Claims!AW129),'Inputs &amp; Outputs'!$H$3*Premiums!AW129))</f>
        <v>3312890316.3392644</v>
      </c>
      <c r="AX129" s="7">
        <f>AW129*(1+'Int Rate'!AX129)+Premiums!AX129-Claims!AX129+IF((AW129*(1+'Int Rate'!AX129)+Premiums!AX129-Claims!AX129)&gt;'Inputs &amp; Outputs'!$H$2*'Expected Reserves'!AX129,0,MIN('Inputs &amp; Outputs'!$H$2*'Expected Reserves'!AX129-(AW129*(1+'Int Rate'!AX129)+Premiums!AX129-Claims!AX129),'Inputs &amp; Outputs'!$H$3*Premiums!AX129))</f>
        <v>3787294009.0892296</v>
      </c>
      <c r="AY129" s="7">
        <f>AX129*(1+'Int Rate'!AY129)+Premiums!AY129-Claims!AY129+IF((AX129*(1+'Int Rate'!AY129)+Premiums!AY129-Claims!AY129)&gt;'Inputs &amp; Outputs'!$H$2*'Expected Reserves'!AY129,0,MIN('Inputs &amp; Outputs'!$H$2*'Expected Reserves'!AY129-(AX129*(1+'Int Rate'!AY129)+Premiums!AY129-Claims!AY129),'Inputs &amp; Outputs'!$H$3*Premiums!AY129))</f>
        <v>4255175734.2426977</v>
      </c>
      <c r="AZ129" s="7">
        <f>AY129*(1+'Int Rate'!AZ129)+Premiums!AZ129-Claims!AZ129+IF((AY129*(1+'Int Rate'!AZ129)+Premiums!AZ129-Claims!AZ129)&gt;'Inputs &amp; Outputs'!$H$2*'Expected Reserves'!AZ129,0,MIN('Inputs &amp; Outputs'!$H$2*'Expected Reserves'!AZ129-(AY129*(1+'Int Rate'!AZ129)+Premiums!AZ129-Claims!AZ129),'Inputs &amp; Outputs'!$H$3*Premiums!AZ129))</f>
        <v>4613454229.8128986</v>
      </c>
      <c r="BA129" s="7">
        <f>AZ129*(1+'Int Rate'!BA129)+Premiums!BA129-Claims!BA129+IF((AZ129*(1+'Int Rate'!BA129)+Premiums!BA129-Claims!BA129)&gt;'Inputs &amp; Outputs'!$H$2*'Expected Reserves'!BA129,0,MIN('Inputs &amp; Outputs'!$H$2*'Expected Reserves'!BA129-(AZ129*(1+'Int Rate'!BA129)+Premiums!BA129-Claims!BA129),'Inputs &amp; Outputs'!$H$3*Premiums!BA129))</f>
        <v>4736936704.4171162</v>
      </c>
      <c r="BB129" s="7">
        <f>BA129*(1+'Int Rate'!BB129)+Premiums!BB129-Claims!BB129+IF((BA129*(1+'Int Rate'!BB129)+Premiums!BB129-Claims!BB129)&gt;'Inputs &amp; Outputs'!$H$2*'Expected Reserves'!BB129,0,MIN('Inputs &amp; Outputs'!$H$2*'Expected Reserves'!BB129-(BA129*(1+'Int Rate'!BB129)+Premiums!BB129-Claims!BB129),'Inputs &amp; Outputs'!$H$3*Premiums!BB129))</f>
        <v>5049833624.8010654</v>
      </c>
      <c r="BC129" s="7">
        <f>BB129*(1+'Int Rate'!BC129)+Premiums!BC129-Claims!BC129+IF((BB129*(1+'Int Rate'!BC129)+Premiums!BC129-Claims!BC129)&gt;'Inputs &amp; Outputs'!$H$2*'Expected Reserves'!BC129,0,MIN('Inputs &amp; Outputs'!$H$2*'Expected Reserves'!BC129-(BB129*(1+'Int Rate'!BC129)+Premiums!BC129-Claims!BC129),'Inputs &amp; Outputs'!$H$3*Premiums!BC129))</f>
        <v>4609002975.6706991</v>
      </c>
      <c r="BD129" s="7">
        <f>BC129*(1+'Int Rate'!BD129)+Premiums!BD129-Claims!BD129+IF((BC129*(1+'Int Rate'!BD129)+Premiums!BD129-Claims!BD129)&gt;'Inputs &amp; Outputs'!$H$2*'Expected Reserves'!BD129,0,MIN('Inputs &amp; Outputs'!$H$2*'Expected Reserves'!BD129-(BC129*(1+'Int Rate'!BD129)+Premiums!BD129-Claims!BD129),'Inputs &amp; Outputs'!$H$3*Premiums!BD129))</f>
        <v>5149241979.2329702</v>
      </c>
      <c r="BE129" s="7">
        <f>BD129*(1+'Int Rate'!BE129)+Premiums!BE129-Claims!BE129+IF((BD129*(1+'Int Rate'!BE129)+Premiums!BE129-Claims!BE129)&gt;'Inputs &amp; Outputs'!$H$2*'Expected Reserves'!BE129,0,MIN('Inputs &amp; Outputs'!$H$2*'Expected Reserves'!BE129-(BD129*(1+'Int Rate'!BE129)+Premiums!BE129-Claims!BE129),'Inputs &amp; Outputs'!$H$3*Premiums!BE129))</f>
        <v>5726950054.8050146</v>
      </c>
      <c r="BF129" s="7">
        <f>BE129*(1+'Int Rate'!BF129)+Premiums!BF129-Claims!BF129+IF((BE129*(1+'Int Rate'!BF129)+Premiums!BF129-Claims!BF129)&gt;'Inputs &amp; Outputs'!$H$2*'Expected Reserves'!BF129,0,MIN('Inputs &amp; Outputs'!$H$2*'Expected Reserves'!BF129-(BE129*(1+'Int Rate'!BF129)+Premiums!BF129-Claims!BF129),'Inputs &amp; Outputs'!$H$3*Premiums!BF129))</f>
        <v>5661348119.6915932</v>
      </c>
      <c r="BG129" s="7">
        <f>BF129*(1+'Int Rate'!BG129)+Premiums!BG129-Claims!BG129+IF((BF129*(1+'Int Rate'!BG129)+Premiums!BG129-Claims!BG129)&gt;'Inputs &amp; Outputs'!$H$2*'Expected Reserves'!BG129,0,MIN('Inputs &amp; Outputs'!$H$2*'Expected Reserves'!BG129-(BF129*(1+'Int Rate'!BG129)+Premiums!BG129-Claims!BG129),'Inputs &amp; Outputs'!$H$3*Premiums!BG129))</f>
        <v>5298068307.1190653</v>
      </c>
      <c r="BH129" s="7">
        <f>BG129*(1+'Int Rate'!BH129)+Premiums!BH129-Claims!BH129+IF((BG129*(1+'Int Rate'!BH129)+Premiums!BH129-Claims!BH129)&gt;'Inputs &amp; Outputs'!$H$2*'Expected Reserves'!BH129,0,MIN('Inputs &amp; Outputs'!$H$2*'Expected Reserves'!BH129-(BG129*(1+'Int Rate'!BH129)+Premiums!BH129-Claims!BH129),'Inputs &amp; Outputs'!$H$3*Premiums!BH129))</f>
        <v>5226474261.9027786</v>
      </c>
      <c r="BI129" s="7">
        <f>BH129*(1+'Int Rate'!BI129)+Premiums!BI129-Claims!BI129+IF((BH129*(1+'Int Rate'!BI129)+Premiums!BI129-Claims!BI129)&gt;'Inputs &amp; Outputs'!$H$2*'Expected Reserves'!BI129,0,MIN('Inputs &amp; Outputs'!$H$2*'Expected Reserves'!BI129-(BH129*(1+'Int Rate'!BI129)+Premiums!BI129-Claims!BI129),'Inputs &amp; Outputs'!$H$3*Premiums!BI129))</f>
        <v>5434977187.4120893</v>
      </c>
      <c r="BJ129" s="7">
        <f>BI129*(1+'Int Rate'!BJ129)+Premiums!BJ129-Claims!BJ129+IF((BI129*(1+'Int Rate'!BJ129)+Premiums!BJ129-Claims!BJ129)&gt;'Inputs &amp; Outputs'!$H$2*'Expected Reserves'!BJ129,0,MIN('Inputs &amp; Outputs'!$H$2*'Expected Reserves'!BJ129-(BI129*(1+'Int Rate'!BJ129)+Premiums!BJ129-Claims!BJ129),'Inputs &amp; Outputs'!$H$3*Premiums!BJ129))</f>
        <v>5359995607.6122923</v>
      </c>
      <c r="BK129" s="7">
        <f>BJ129*(1+'Int Rate'!BK129)+Premiums!BK129-Claims!BK129+IF((BJ129*(1+'Int Rate'!BK129)+Premiums!BK129-Claims!BK129)&gt;'Inputs &amp; Outputs'!$H$2*'Expected Reserves'!BK129,0,MIN('Inputs &amp; Outputs'!$H$2*'Expected Reserves'!BK129-(BJ129*(1+'Int Rate'!BK129)+Premiums!BK129-Claims!BK129),'Inputs &amp; Outputs'!$H$3*Premiums!BK129))</f>
        <v>5766955617.4749079</v>
      </c>
      <c r="BL129" s="7">
        <f>BK129*(1+'Int Rate'!BL129)+Premiums!BL129-Claims!BL129+IF((BK129*(1+'Int Rate'!BL129)+Premiums!BL129-Claims!BL129)&gt;'Inputs &amp; Outputs'!$H$2*'Expected Reserves'!BL129,0,MIN('Inputs &amp; Outputs'!$H$2*'Expected Reserves'!BL129-(BK129*(1+'Int Rate'!BL129)+Premiums!BL129-Claims!BL129),'Inputs &amp; Outputs'!$H$3*Premiums!BL129))</f>
        <v>6738906730.5337334</v>
      </c>
      <c r="BM129" s="7">
        <f>BL129*(1+'Int Rate'!BM129)+Premiums!BM129-Claims!BM129+IF((BL129*(1+'Int Rate'!BM129)+Premiums!BM129-Claims!BM129)&gt;'Inputs &amp; Outputs'!$H$2*'Expected Reserves'!BM129,0,MIN('Inputs &amp; Outputs'!$H$2*'Expected Reserves'!BM129-(BL129*(1+'Int Rate'!BM129)+Premiums!BM129-Claims!BM129),'Inputs &amp; Outputs'!$H$3*Premiums!BM129))</f>
        <v>7038898724.4946585</v>
      </c>
      <c r="BN129" s="7">
        <f>BM129*(1+'Int Rate'!BN129)+Premiums!BN129-Claims!BN129+IF((BM129*(1+'Int Rate'!BN129)+Premiums!BN129-Claims!BN129)&gt;'Inputs &amp; Outputs'!$H$2*'Expected Reserves'!BN129,0,MIN('Inputs &amp; Outputs'!$H$2*'Expected Reserves'!BN129-(BM129*(1+'Int Rate'!BN129)+Premiums!BN129-Claims!BN129),'Inputs &amp; Outputs'!$H$3*Premiums!BN129))</f>
        <v>7046345700.9399719</v>
      </c>
      <c r="BO129" s="7">
        <f>BN129*(1+'Int Rate'!BO129)+Premiums!BO129-Claims!BO129+IF((BN129*(1+'Int Rate'!BO129)+Premiums!BO129-Claims!BO129)&gt;'Inputs &amp; Outputs'!$H$2*'Expected Reserves'!BO129,0,MIN('Inputs &amp; Outputs'!$H$2*'Expected Reserves'!BO129-(BN129*(1+'Int Rate'!BO129)+Premiums!BO129-Claims!BO129),'Inputs &amp; Outputs'!$H$3*Premiums!BO129))</f>
        <v>7537720310.7733173</v>
      </c>
      <c r="BP129" s="7">
        <f>BO129*(1+'Int Rate'!BP129)+Premiums!BP129-Claims!BP129+IF((BO129*(1+'Int Rate'!BP129)+Premiums!BP129-Claims!BP129)&gt;'Inputs &amp; Outputs'!$H$2*'Expected Reserves'!BP129,0,MIN('Inputs &amp; Outputs'!$H$2*'Expected Reserves'!BP129-(BO129*(1+'Int Rate'!BP129)+Premiums!BP129-Claims!BP129),'Inputs &amp; Outputs'!$H$3*Premiums!BP129))</f>
        <v>8660218950.3479366</v>
      </c>
      <c r="BQ129" s="7">
        <f>BP129*(1+'Int Rate'!BQ129)+Premiums!BQ129-Claims!BQ129+IF((BP129*(1+'Int Rate'!BQ129)+Premiums!BQ129-Claims!BQ129)&gt;'Inputs &amp; Outputs'!$H$2*'Expected Reserves'!BQ129,0,MIN('Inputs &amp; Outputs'!$H$2*'Expected Reserves'!BQ129-(BP129*(1+'Int Rate'!BQ129)+Premiums!BQ129-Claims!BQ129),'Inputs &amp; Outputs'!$H$3*Premiums!BQ129))</f>
        <v>8469189649.7640362</v>
      </c>
      <c r="BR129" s="7">
        <f>BQ129*(1+'Int Rate'!BR129)+Premiums!BR129-Claims!BR129+IF((BQ129*(1+'Int Rate'!BR129)+Premiums!BR129-Claims!BR129)&gt;'Inputs &amp; Outputs'!$H$2*'Expected Reserves'!BR129,0,MIN('Inputs &amp; Outputs'!$H$2*'Expected Reserves'!BR129-(BQ129*(1+'Int Rate'!BR129)+Premiums!BR129-Claims!BR129),'Inputs &amp; Outputs'!$H$3*Premiums!BR129))</f>
        <v>9007174547.2696838</v>
      </c>
      <c r="BS129" s="7">
        <f>BR129*(1+'Int Rate'!BS129)+Premiums!BS129-Claims!BS129+IF((BR129*(1+'Int Rate'!BS129)+Premiums!BS129-Claims!BS129)&gt;'Inputs &amp; Outputs'!$H$2*'Expected Reserves'!BS129,0,MIN('Inputs &amp; Outputs'!$H$2*'Expected Reserves'!BS129-(BR129*(1+'Int Rate'!BS129)+Premiums!BS129-Claims!BS129),'Inputs &amp; Outputs'!$H$3*Premiums!BS129))</f>
        <v>9940294775.5633163</v>
      </c>
      <c r="BT129" s="7">
        <f>BS129*(1+'Int Rate'!BT129)+Premiums!BT129-Claims!BT129+IF((BS129*(1+'Int Rate'!BT129)+Premiums!BT129-Claims!BT129)&gt;'Inputs &amp; Outputs'!$H$2*'Expected Reserves'!BT129,0,MIN('Inputs &amp; Outputs'!$H$2*'Expected Reserves'!BT129-(BS129*(1+'Int Rate'!BT129)+Premiums!BT129-Claims!BT129),'Inputs &amp; Outputs'!$H$3*Premiums!BT129))</f>
        <v>11212280134.467239</v>
      </c>
    </row>
    <row r="130" spans="1:72" x14ac:dyDescent="0.25">
      <c r="A130" s="1">
        <v>129</v>
      </c>
      <c r="B130" s="7">
        <f>Premiums!B130</f>
        <v>25000000</v>
      </c>
      <c r="C130" s="7">
        <f>B130*(1+'Int Rate'!C130)+Premiums!C130-Claims!C130+IF((B130*(1+'Int Rate'!C130)+Premiums!C130-Claims!C130)&gt;'Inputs &amp; Outputs'!$H$2*'Expected Reserves'!C130,0,MIN('Inputs &amp; Outputs'!$H$2*'Expected Reserves'!C130-(B130*(1+'Int Rate'!C130)+Premiums!C130-Claims!C130),'Inputs &amp; Outputs'!$H$3*Premiums!C130))</f>
        <v>48213046.903668322</v>
      </c>
      <c r="D130" s="7">
        <f>C130*(1+'Int Rate'!D130)+Premiums!D130-Claims!D130+IF((C130*(1+'Int Rate'!D130)+Premiums!D130-Claims!D130)&gt;'Inputs &amp; Outputs'!$H$2*'Expected Reserves'!D130,0,MIN('Inputs &amp; Outputs'!$H$2*'Expected Reserves'!D130-(C130*(1+'Int Rate'!D130)+Premiums!D130-Claims!D130),'Inputs &amp; Outputs'!$H$3*Premiums!D130))</f>
        <v>69788428.742012084</v>
      </c>
      <c r="E130" s="7">
        <f>D130*(1+'Int Rate'!E130)+Premiums!E130-Claims!E130+IF((D130*(1+'Int Rate'!E130)+Premiums!E130-Claims!E130)&gt;'Inputs &amp; Outputs'!$H$2*'Expected Reserves'!E130,0,MIN('Inputs &amp; Outputs'!$H$2*'Expected Reserves'!E130-(D130*(1+'Int Rate'!E130)+Premiums!E130-Claims!E130),'Inputs &amp; Outputs'!$H$3*Premiums!E130))</f>
        <v>101577425.94738305</v>
      </c>
      <c r="F130" s="7">
        <f>E130*(1+'Int Rate'!F130)+Premiums!F130-Claims!F130+IF((E130*(1+'Int Rate'!F130)+Premiums!F130-Claims!F130)&gt;'Inputs &amp; Outputs'!$H$2*'Expected Reserves'!F130,0,MIN('Inputs &amp; Outputs'!$H$2*'Expected Reserves'!F130-(E130*(1+'Int Rate'!F130)+Premiums!F130-Claims!F130),'Inputs &amp; Outputs'!$H$3*Premiums!F130))</f>
        <v>147366796.82769385</v>
      </c>
      <c r="G130" s="7">
        <f>F130*(1+'Int Rate'!G130)+Premiums!G130-Claims!G130+IF((F130*(1+'Int Rate'!G130)+Premiums!G130-Claims!G130)&gt;'Inputs &amp; Outputs'!$H$2*'Expected Reserves'!G130,0,MIN('Inputs &amp; Outputs'!$H$2*'Expected Reserves'!G130-(F130*(1+'Int Rate'!G130)+Premiums!G130-Claims!G130),'Inputs &amp; Outputs'!$H$3*Premiums!G130))</f>
        <v>159871836.94836804</v>
      </c>
      <c r="H130" s="7">
        <f>G130*(1+'Int Rate'!H130)+Premiums!H130-Claims!H130+IF((G130*(1+'Int Rate'!H130)+Premiums!H130-Claims!H130)&gt;'Inputs &amp; Outputs'!$H$2*'Expected Reserves'!H130,0,MIN('Inputs &amp; Outputs'!$H$2*'Expected Reserves'!H130-(G130*(1+'Int Rate'!H130)+Premiums!H130-Claims!H130),'Inputs &amp; Outputs'!$H$3*Premiums!H130))</f>
        <v>196570867.53215072</v>
      </c>
      <c r="I130" s="7">
        <f>H130*(1+'Int Rate'!I130)+Premiums!I130-Claims!I130+IF((H130*(1+'Int Rate'!I130)+Premiums!I130-Claims!I130)&gt;'Inputs &amp; Outputs'!$H$2*'Expected Reserves'!I130,0,MIN('Inputs &amp; Outputs'!$H$2*'Expected Reserves'!I130-(H130*(1+'Int Rate'!I130)+Premiums!I130-Claims!I130),'Inputs &amp; Outputs'!$H$3*Premiums!I130))</f>
        <v>210910864.1023657</v>
      </c>
      <c r="J130" s="7">
        <f>I130*(1+'Int Rate'!J130)+Premiums!J130-Claims!J130+IF((I130*(1+'Int Rate'!J130)+Premiums!J130-Claims!J130)&gt;'Inputs &amp; Outputs'!$H$2*'Expected Reserves'!J130,0,MIN('Inputs &amp; Outputs'!$H$2*'Expected Reserves'!J130-(I130*(1+'Int Rate'!J130)+Premiums!J130-Claims!J130),'Inputs &amp; Outputs'!$H$3*Premiums!J130))</f>
        <v>249633066.38178468</v>
      </c>
      <c r="K130" s="7">
        <f>J130*(1+'Int Rate'!K130)+Premiums!K130-Claims!K130+IF((J130*(1+'Int Rate'!K130)+Premiums!K130-Claims!K130)&gt;'Inputs &amp; Outputs'!$H$2*'Expected Reserves'!K130,0,MIN('Inputs &amp; Outputs'!$H$2*'Expected Reserves'!K130-(J130*(1+'Int Rate'!K130)+Premiums!K130-Claims!K130),'Inputs &amp; Outputs'!$H$3*Premiums!K130))</f>
        <v>288257535.58293718</v>
      </c>
      <c r="L130" s="7">
        <f>K130*(1+'Int Rate'!L130)+Premiums!L130-Claims!L130+IF((K130*(1+'Int Rate'!L130)+Premiums!L130-Claims!L130)&gt;'Inputs &amp; Outputs'!$H$2*'Expected Reserves'!L130,0,MIN('Inputs &amp; Outputs'!$H$2*'Expected Reserves'!L130-(K130*(1+'Int Rate'!L130)+Premiums!L130-Claims!L130),'Inputs &amp; Outputs'!$H$3*Premiums!L130))</f>
        <v>298839292.98646641</v>
      </c>
      <c r="M130" s="7">
        <f>L130*(1+'Int Rate'!M130)+Premiums!M130-Claims!M130+IF((L130*(1+'Int Rate'!M130)+Premiums!M130-Claims!M130)&gt;'Inputs &amp; Outputs'!$H$2*'Expected Reserves'!M130,0,MIN('Inputs &amp; Outputs'!$H$2*'Expected Reserves'!M130-(L130*(1+'Int Rate'!M130)+Premiums!M130-Claims!M130),'Inputs &amp; Outputs'!$H$3*Premiums!M130))</f>
        <v>353207689.30046165</v>
      </c>
      <c r="N130" s="7">
        <f>M130*(1+'Int Rate'!N130)+Premiums!N130-Claims!N130+IF((M130*(1+'Int Rate'!N130)+Premiums!N130-Claims!N130)&gt;'Inputs &amp; Outputs'!$H$2*'Expected Reserves'!N130,0,MIN('Inputs &amp; Outputs'!$H$2*'Expected Reserves'!N130-(M130*(1+'Int Rate'!N130)+Premiums!N130-Claims!N130),'Inputs &amp; Outputs'!$H$3*Premiums!N130))</f>
        <v>391999490.21380198</v>
      </c>
      <c r="O130" s="7">
        <f>N130*(1+'Int Rate'!O130)+Premiums!O130-Claims!O130+IF((N130*(1+'Int Rate'!O130)+Premiums!O130-Claims!O130)&gt;'Inputs &amp; Outputs'!$H$2*'Expected Reserves'!O130,0,MIN('Inputs &amp; Outputs'!$H$2*'Expected Reserves'!O130-(N130*(1+'Int Rate'!O130)+Premiums!O130-Claims!O130),'Inputs &amp; Outputs'!$H$3*Premiums!O130))</f>
        <v>454832792.04129237</v>
      </c>
      <c r="P130" s="7">
        <f>O130*(1+'Int Rate'!P130)+Premiums!P130-Claims!P130+IF((O130*(1+'Int Rate'!P130)+Premiums!P130-Claims!P130)&gt;'Inputs &amp; Outputs'!$H$2*'Expected Reserves'!P130,0,MIN('Inputs &amp; Outputs'!$H$2*'Expected Reserves'!P130-(O130*(1+'Int Rate'!P130)+Premiums!P130-Claims!P130),'Inputs &amp; Outputs'!$H$3*Premiums!P130))</f>
        <v>489885709.25447625</v>
      </c>
      <c r="Q130" s="7">
        <f>P130*(1+'Int Rate'!Q130)+Premiums!Q130-Claims!Q130+IF((P130*(1+'Int Rate'!Q130)+Premiums!Q130-Claims!Q130)&gt;'Inputs &amp; Outputs'!$H$2*'Expected Reserves'!Q130,0,MIN('Inputs &amp; Outputs'!$H$2*'Expected Reserves'!Q130-(P130*(1+'Int Rate'!Q130)+Premiums!Q130-Claims!Q130),'Inputs &amp; Outputs'!$H$3*Premiums!Q130))</f>
        <v>609105860.28913045</v>
      </c>
      <c r="R130" s="7">
        <f>Q130*(1+'Int Rate'!R130)+Premiums!R130-Claims!R130+IF((Q130*(1+'Int Rate'!R130)+Premiums!R130-Claims!R130)&gt;'Inputs &amp; Outputs'!$H$2*'Expected Reserves'!R130,0,MIN('Inputs &amp; Outputs'!$H$2*'Expected Reserves'!R130-(Q130*(1+'Int Rate'!R130)+Premiums!R130-Claims!R130),'Inputs &amp; Outputs'!$H$3*Premiums!R130))</f>
        <v>725525493.64099443</v>
      </c>
      <c r="S130" s="7">
        <f>R130*(1+'Int Rate'!S130)+Premiums!S130-Claims!S130+IF((R130*(1+'Int Rate'!S130)+Premiums!S130-Claims!S130)&gt;'Inputs &amp; Outputs'!$H$2*'Expected Reserves'!S130,0,MIN('Inputs &amp; Outputs'!$H$2*'Expected Reserves'!S130-(R130*(1+'Int Rate'!S130)+Premiums!S130-Claims!S130),'Inputs &amp; Outputs'!$H$3*Premiums!S130))</f>
        <v>675475774.84427154</v>
      </c>
      <c r="T130" s="7">
        <f>S130*(1+'Int Rate'!T130)+Premiums!T130-Claims!T130+IF((S130*(1+'Int Rate'!T130)+Premiums!T130-Claims!T130)&gt;'Inputs &amp; Outputs'!$H$2*'Expected Reserves'!T130,0,MIN('Inputs &amp; Outputs'!$H$2*'Expected Reserves'!T130-(S130*(1+'Int Rate'!T130)+Premiums!T130-Claims!T130),'Inputs &amp; Outputs'!$H$3*Premiums!T130))</f>
        <v>726878832.10844314</v>
      </c>
      <c r="U130" s="7">
        <f>T130*(1+'Int Rate'!U130)+Premiums!U130-Claims!U130+IF((T130*(1+'Int Rate'!U130)+Premiums!U130-Claims!U130)&gt;'Inputs &amp; Outputs'!$H$2*'Expected Reserves'!U130,0,MIN('Inputs &amp; Outputs'!$H$2*'Expected Reserves'!U130-(T130*(1+'Int Rate'!U130)+Premiums!U130-Claims!U130),'Inputs &amp; Outputs'!$H$3*Premiums!U130))</f>
        <v>702616343.65031588</v>
      </c>
      <c r="V130" s="7">
        <f>U130*(1+'Int Rate'!V130)+Premiums!V130-Claims!V130+IF((U130*(1+'Int Rate'!V130)+Premiums!V130-Claims!V130)&gt;'Inputs &amp; Outputs'!$H$2*'Expected Reserves'!V130,0,MIN('Inputs &amp; Outputs'!$H$2*'Expected Reserves'!V130-(U130*(1+'Int Rate'!V130)+Premiums!V130-Claims!V130),'Inputs &amp; Outputs'!$H$3*Premiums!V130))</f>
        <v>717426790.29633093</v>
      </c>
      <c r="W130" s="7">
        <f>V130*(1+'Int Rate'!W130)+Premiums!W130-Claims!W130+IF((V130*(1+'Int Rate'!W130)+Premiums!W130-Claims!W130)&gt;'Inputs &amp; Outputs'!$H$2*'Expected Reserves'!W130,0,MIN('Inputs &amp; Outputs'!$H$2*'Expected Reserves'!W130-(V130*(1+'Int Rate'!W130)+Premiums!W130-Claims!W130),'Inputs &amp; Outputs'!$H$3*Premiums!W130))</f>
        <v>848060137.87634075</v>
      </c>
      <c r="X130" s="7">
        <f>W130*(1+'Int Rate'!X130)+Premiums!X130-Claims!X130+IF((W130*(1+'Int Rate'!X130)+Premiums!X130-Claims!X130)&gt;'Inputs &amp; Outputs'!$H$2*'Expected Reserves'!X130,0,MIN('Inputs &amp; Outputs'!$H$2*'Expected Reserves'!X130-(W130*(1+'Int Rate'!X130)+Premiums!X130-Claims!X130),'Inputs &amp; Outputs'!$H$3*Premiums!X130))</f>
        <v>936933995.41587389</v>
      </c>
      <c r="Y130" s="7">
        <f>X130*(1+'Int Rate'!Y130)+Premiums!Y130-Claims!Y130+IF((X130*(1+'Int Rate'!Y130)+Premiums!Y130-Claims!Y130)&gt;'Inputs &amp; Outputs'!$H$2*'Expected Reserves'!Y130,0,MIN('Inputs &amp; Outputs'!$H$2*'Expected Reserves'!Y130-(X130*(1+'Int Rate'!Y130)+Premiums!Y130-Claims!Y130),'Inputs &amp; Outputs'!$H$3*Premiums!Y130))</f>
        <v>945036481.2557143</v>
      </c>
      <c r="Z130" s="7">
        <f>Y130*(1+'Int Rate'!Z130)+Premiums!Z130-Claims!Z130+IF((Y130*(1+'Int Rate'!Z130)+Premiums!Z130-Claims!Z130)&gt;'Inputs &amp; Outputs'!$H$2*'Expected Reserves'!Z130,0,MIN('Inputs &amp; Outputs'!$H$2*'Expected Reserves'!Z130-(Y130*(1+'Int Rate'!Z130)+Premiums!Z130-Claims!Z130),'Inputs &amp; Outputs'!$H$3*Premiums!Z130))</f>
        <v>983081524.7772944</v>
      </c>
      <c r="AA130" s="7">
        <f>Z130*(1+'Int Rate'!AA130)+Premiums!AA130-Claims!AA130+IF((Z130*(1+'Int Rate'!AA130)+Premiums!AA130-Claims!AA130)&gt;'Inputs &amp; Outputs'!$H$2*'Expected Reserves'!AA130,0,MIN('Inputs &amp; Outputs'!$H$2*'Expected Reserves'!AA130-(Z130*(1+'Int Rate'!AA130)+Premiums!AA130-Claims!AA130),'Inputs &amp; Outputs'!$H$3*Premiums!AA130))</f>
        <v>1010157780.3697718</v>
      </c>
      <c r="AB130" s="7">
        <f>AA130*(1+'Int Rate'!AB130)+Premiums!AB130-Claims!AB130+IF((AA130*(1+'Int Rate'!AB130)+Premiums!AB130-Claims!AB130)&gt;'Inputs &amp; Outputs'!$H$2*'Expected Reserves'!AB130,0,MIN('Inputs &amp; Outputs'!$H$2*'Expected Reserves'!AB130-(AA130*(1+'Int Rate'!AB130)+Premiums!AB130-Claims!AB130),'Inputs &amp; Outputs'!$H$3*Premiums!AB130))</f>
        <v>1045594064.960139</v>
      </c>
      <c r="AC130" s="7">
        <f>AB130*(1+'Int Rate'!AC130)+Premiums!AC130-Claims!AC130+IF((AB130*(1+'Int Rate'!AC130)+Premiums!AC130-Claims!AC130)&gt;'Inputs &amp; Outputs'!$H$2*'Expected Reserves'!AC130,0,MIN('Inputs &amp; Outputs'!$H$2*'Expected Reserves'!AC130-(AB130*(1+'Int Rate'!AC130)+Premiums!AC130-Claims!AC130),'Inputs &amp; Outputs'!$H$3*Premiums!AC130))</f>
        <v>1091546762.5188506</v>
      </c>
      <c r="AD130" s="7">
        <f>AC130*(1+'Int Rate'!AD130)+Premiums!AD130-Claims!AD130+IF((AC130*(1+'Int Rate'!AD130)+Premiums!AD130-Claims!AD130)&gt;'Inputs &amp; Outputs'!$H$2*'Expected Reserves'!AD130,0,MIN('Inputs &amp; Outputs'!$H$2*'Expected Reserves'!AD130-(AC130*(1+'Int Rate'!AD130)+Premiums!AD130-Claims!AD130),'Inputs &amp; Outputs'!$H$3*Premiums!AD130))</f>
        <v>1179207894.0847013</v>
      </c>
      <c r="AE130" s="7">
        <f>AD130*(1+'Int Rate'!AE130)+Premiums!AE130-Claims!AE130+IF((AD130*(1+'Int Rate'!AE130)+Premiums!AE130-Claims!AE130)&gt;'Inputs &amp; Outputs'!$H$2*'Expected Reserves'!AE130,0,MIN('Inputs &amp; Outputs'!$H$2*'Expected Reserves'!AE130-(AD130*(1+'Int Rate'!AE130)+Premiums!AE130-Claims!AE130),'Inputs &amp; Outputs'!$H$3*Premiums!AE130))</f>
        <v>1137002165.9470868</v>
      </c>
      <c r="AF130" s="7">
        <f>AE130*(1+'Int Rate'!AF130)+Premiums!AF130-Claims!AF130+IF((AE130*(1+'Int Rate'!AF130)+Premiums!AF130-Claims!AF130)&gt;'Inputs &amp; Outputs'!$H$2*'Expected Reserves'!AF130,0,MIN('Inputs &amp; Outputs'!$H$2*'Expected Reserves'!AF130-(AE130*(1+'Int Rate'!AF130)+Premiums!AF130-Claims!AF130),'Inputs &amp; Outputs'!$H$3*Premiums!AF130))</f>
        <v>1207112725.7722023</v>
      </c>
      <c r="AG130" s="7">
        <f>AF130*(1+'Int Rate'!AG130)+Premiums!AG130-Claims!AG130+IF((AF130*(1+'Int Rate'!AG130)+Premiums!AG130-Claims!AG130)&gt;'Inputs &amp; Outputs'!$H$2*'Expected Reserves'!AG130,0,MIN('Inputs &amp; Outputs'!$H$2*'Expected Reserves'!AG130-(AF130*(1+'Int Rate'!AG130)+Premiums!AG130-Claims!AG130),'Inputs &amp; Outputs'!$H$3*Premiums!AG130))</f>
        <v>1141813275.0681012</v>
      </c>
      <c r="AH130" s="7">
        <f>AG130*(1+'Int Rate'!AH130)+Premiums!AH130-Claims!AH130+IF((AG130*(1+'Int Rate'!AH130)+Premiums!AH130-Claims!AH130)&gt;'Inputs &amp; Outputs'!$H$2*'Expected Reserves'!AH130,0,MIN('Inputs &amp; Outputs'!$H$2*'Expected Reserves'!AH130-(AG130*(1+'Int Rate'!AH130)+Premiums!AH130-Claims!AH130),'Inputs &amp; Outputs'!$H$3*Premiums!AH130))</f>
        <v>1195814439.4882791</v>
      </c>
      <c r="AI130" s="7">
        <f>AH130*(1+'Int Rate'!AI130)+Premiums!AI130-Claims!AI130+IF((AH130*(1+'Int Rate'!AI130)+Premiums!AI130-Claims!AI130)&gt;'Inputs &amp; Outputs'!$H$2*'Expected Reserves'!AI130,0,MIN('Inputs &amp; Outputs'!$H$2*'Expected Reserves'!AI130-(AH130*(1+'Int Rate'!AI130)+Premiums!AI130-Claims!AI130),'Inputs &amp; Outputs'!$H$3*Premiums!AI130))</f>
        <v>1226364205.4726794</v>
      </c>
      <c r="AJ130" s="7">
        <f>AI130*(1+'Int Rate'!AJ130)+Premiums!AJ130-Claims!AJ130+IF((AI130*(1+'Int Rate'!AJ130)+Premiums!AJ130-Claims!AJ130)&gt;'Inputs &amp; Outputs'!$H$2*'Expected Reserves'!AJ130,0,MIN('Inputs &amp; Outputs'!$H$2*'Expected Reserves'!AJ130-(AI130*(1+'Int Rate'!AJ130)+Premiums!AJ130-Claims!AJ130),'Inputs &amp; Outputs'!$H$3*Premiums!AJ130))</f>
        <v>1222036055.8540363</v>
      </c>
      <c r="AK130" s="7">
        <f>AJ130*(1+'Int Rate'!AK130)+Premiums!AK130-Claims!AK130+IF((AJ130*(1+'Int Rate'!AK130)+Premiums!AK130-Claims!AK130)&gt;'Inputs &amp; Outputs'!$H$2*'Expected Reserves'!AK130,0,MIN('Inputs &amp; Outputs'!$H$2*'Expected Reserves'!AK130-(AJ130*(1+'Int Rate'!AK130)+Premiums!AK130-Claims!AK130),'Inputs &amp; Outputs'!$H$3*Premiums!AK130))</f>
        <v>1322375177.1036677</v>
      </c>
      <c r="AL130" s="7">
        <f>AK130*(1+'Int Rate'!AL130)+Premiums!AL130-Claims!AL130+IF((AK130*(1+'Int Rate'!AL130)+Premiums!AL130-Claims!AL130)&gt;'Inputs &amp; Outputs'!$H$2*'Expected Reserves'!AL130,0,MIN('Inputs &amp; Outputs'!$H$2*'Expected Reserves'!AL130-(AK130*(1+'Int Rate'!AL130)+Premiums!AL130-Claims!AL130),'Inputs &amp; Outputs'!$H$3*Premiums!AL130))</f>
        <v>1629702022.0768309</v>
      </c>
      <c r="AM130" s="7">
        <f>AL130*(1+'Int Rate'!AM130)+Premiums!AM130-Claims!AM130+IF((AL130*(1+'Int Rate'!AM130)+Premiums!AM130-Claims!AM130)&gt;'Inputs &amp; Outputs'!$H$2*'Expected Reserves'!AM130,0,MIN('Inputs &amp; Outputs'!$H$2*'Expected Reserves'!AM130-(AL130*(1+'Int Rate'!AM130)+Premiums!AM130-Claims!AM130),'Inputs &amp; Outputs'!$H$3*Premiums!AM130))</f>
        <v>1738467685.5280015</v>
      </c>
      <c r="AN130" s="7">
        <f>AM130*(1+'Int Rate'!AN130)+Premiums!AN130-Claims!AN130+IF((AM130*(1+'Int Rate'!AN130)+Premiums!AN130-Claims!AN130)&gt;'Inputs &amp; Outputs'!$H$2*'Expected Reserves'!AN130,0,MIN('Inputs &amp; Outputs'!$H$2*'Expected Reserves'!AN130-(AM130*(1+'Int Rate'!AN130)+Premiums!AN130-Claims!AN130),'Inputs &amp; Outputs'!$H$3*Premiums!AN130))</f>
        <v>1811196416.5710976</v>
      </c>
      <c r="AO130" s="7">
        <f>AN130*(1+'Int Rate'!AO130)+Premiums!AO130-Claims!AO130+IF((AN130*(1+'Int Rate'!AO130)+Premiums!AO130-Claims!AO130)&gt;'Inputs &amp; Outputs'!$H$2*'Expected Reserves'!AO130,0,MIN('Inputs &amp; Outputs'!$H$2*'Expected Reserves'!AO130-(AN130*(1+'Int Rate'!AO130)+Premiums!AO130-Claims!AO130),'Inputs &amp; Outputs'!$H$3*Premiums!AO130))</f>
        <v>1924288687.4502814</v>
      </c>
      <c r="AP130" s="7">
        <f>AO130*(1+'Int Rate'!AP130)+Premiums!AP130-Claims!AP130+IF((AO130*(1+'Int Rate'!AP130)+Premiums!AP130-Claims!AP130)&gt;'Inputs &amp; Outputs'!$H$2*'Expected Reserves'!AP130,0,MIN('Inputs &amp; Outputs'!$H$2*'Expected Reserves'!AP130-(AO130*(1+'Int Rate'!AP130)+Premiums!AP130-Claims!AP130),'Inputs &amp; Outputs'!$H$3*Premiums!AP130))</f>
        <v>1980612939.8341277</v>
      </c>
      <c r="AQ130" s="7">
        <f>AP130*(1+'Int Rate'!AQ130)+Premiums!AQ130-Claims!AQ130+IF((AP130*(1+'Int Rate'!AQ130)+Premiums!AQ130-Claims!AQ130)&gt;'Inputs &amp; Outputs'!$H$2*'Expected Reserves'!AQ130,0,MIN('Inputs &amp; Outputs'!$H$2*'Expected Reserves'!AQ130-(AP130*(1+'Int Rate'!AQ130)+Premiums!AQ130-Claims!AQ130),'Inputs &amp; Outputs'!$H$3*Premiums!AQ130))</f>
        <v>1999084891.4978783</v>
      </c>
      <c r="AR130" s="7">
        <f>AQ130*(1+'Int Rate'!AR130)+Premiums!AR130-Claims!AR130+IF((AQ130*(1+'Int Rate'!AR130)+Premiums!AR130-Claims!AR130)&gt;'Inputs &amp; Outputs'!$H$2*'Expected Reserves'!AR130,0,MIN('Inputs &amp; Outputs'!$H$2*'Expected Reserves'!AR130-(AQ130*(1+'Int Rate'!AR130)+Premiums!AR130-Claims!AR130),'Inputs &amp; Outputs'!$H$3*Premiums!AR130))</f>
        <v>2154624869.6463213</v>
      </c>
      <c r="AS130" s="7">
        <f>AR130*(1+'Int Rate'!AS130)+Premiums!AS130-Claims!AS130+IF((AR130*(1+'Int Rate'!AS130)+Premiums!AS130-Claims!AS130)&gt;'Inputs &amp; Outputs'!$H$2*'Expected Reserves'!AS130,0,MIN('Inputs &amp; Outputs'!$H$2*'Expected Reserves'!AS130-(AR130*(1+'Int Rate'!AS130)+Premiums!AS130-Claims!AS130),'Inputs &amp; Outputs'!$H$3*Premiums!AS130))</f>
        <v>2122579872.7137423</v>
      </c>
      <c r="AT130" s="7">
        <f>AS130*(1+'Int Rate'!AT130)+Premiums!AT130-Claims!AT130+IF((AS130*(1+'Int Rate'!AT130)+Premiums!AT130-Claims!AT130)&gt;'Inputs &amp; Outputs'!$H$2*'Expected Reserves'!AT130,0,MIN('Inputs &amp; Outputs'!$H$2*'Expected Reserves'!AT130-(AS130*(1+'Int Rate'!AT130)+Premiums!AT130-Claims!AT130),'Inputs &amp; Outputs'!$H$3*Premiums!AT130))</f>
        <v>2283596245.4118319</v>
      </c>
      <c r="AU130" s="7">
        <f>AT130*(1+'Int Rate'!AU130)+Premiums!AU130-Claims!AU130+IF((AT130*(1+'Int Rate'!AU130)+Premiums!AU130-Claims!AU130)&gt;'Inputs &amp; Outputs'!$H$2*'Expected Reserves'!AU130,0,MIN('Inputs &amp; Outputs'!$H$2*'Expected Reserves'!AU130-(AT130*(1+'Int Rate'!AU130)+Premiums!AU130-Claims!AU130),'Inputs &amp; Outputs'!$H$3*Premiums!AU130))</f>
        <v>2429200049.2316856</v>
      </c>
      <c r="AV130" s="7">
        <f>AU130*(1+'Int Rate'!AV130)+Premiums!AV130-Claims!AV130+IF((AU130*(1+'Int Rate'!AV130)+Premiums!AV130-Claims!AV130)&gt;'Inputs &amp; Outputs'!$H$2*'Expected Reserves'!AV130,0,MIN('Inputs &amp; Outputs'!$H$2*'Expected Reserves'!AV130-(AU130*(1+'Int Rate'!AV130)+Premiums!AV130-Claims!AV130),'Inputs &amp; Outputs'!$H$3*Premiums!AV130))</f>
        <v>2646394225.5392704</v>
      </c>
      <c r="AW130" s="7">
        <f>AV130*(1+'Int Rate'!AW130)+Premiums!AW130-Claims!AW130+IF((AV130*(1+'Int Rate'!AW130)+Premiums!AW130-Claims!AW130)&gt;'Inputs &amp; Outputs'!$H$2*'Expected Reserves'!AW130,0,MIN('Inputs &amp; Outputs'!$H$2*'Expected Reserves'!AW130-(AV130*(1+'Int Rate'!AW130)+Premiums!AW130-Claims!AW130),'Inputs &amp; Outputs'!$H$3*Premiums!AW130))</f>
        <v>2776053852.4784689</v>
      </c>
      <c r="AX130" s="7">
        <f>AW130*(1+'Int Rate'!AX130)+Premiums!AX130-Claims!AX130+IF((AW130*(1+'Int Rate'!AX130)+Premiums!AX130-Claims!AX130)&gt;'Inputs &amp; Outputs'!$H$2*'Expected Reserves'!AX130,0,MIN('Inputs &amp; Outputs'!$H$2*'Expected Reserves'!AX130-(AW130*(1+'Int Rate'!AX130)+Premiums!AX130-Claims!AX130),'Inputs &amp; Outputs'!$H$3*Premiums!AX130))</f>
        <v>2448015774.0278544</v>
      </c>
      <c r="AY130" s="7">
        <f>AX130*(1+'Int Rate'!AY130)+Premiums!AY130-Claims!AY130+IF((AX130*(1+'Int Rate'!AY130)+Premiums!AY130-Claims!AY130)&gt;'Inputs &amp; Outputs'!$H$2*'Expected Reserves'!AY130,0,MIN('Inputs &amp; Outputs'!$H$2*'Expected Reserves'!AY130-(AX130*(1+'Int Rate'!AY130)+Premiums!AY130-Claims!AY130),'Inputs &amp; Outputs'!$H$3*Premiums!AY130))</f>
        <v>2679928294.1548061</v>
      </c>
      <c r="AZ130" s="7">
        <f>AY130*(1+'Int Rate'!AZ130)+Premiums!AZ130-Claims!AZ130+IF((AY130*(1+'Int Rate'!AZ130)+Premiums!AZ130-Claims!AZ130)&gt;'Inputs &amp; Outputs'!$H$2*'Expected Reserves'!AZ130,0,MIN('Inputs &amp; Outputs'!$H$2*'Expected Reserves'!AZ130-(AY130*(1+'Int Rate'!AZ130)+Premiums!AZ130-Claims!AZ130),'Inputs &amp; Outputs'!$H$3*Premiums!AZ130))</f>
        <v>2671994408.0653081</v>
      </c>
      <c r="BA130" s="7">
        <f>AZ130*(1+'Int Rate'!BA130)+Premiums!BA130-Claims!BA130+IF((AZ130*(1+'Int Rate'!BA130)+Premiums!BA130-Claims!BA130)&gt;'Inputs &amp; Outputs'!$H$2*'Expected Reserves'!BA130,0,MIN('Inputs &amp; Outputs'!$H$2*'Expected Reserves'!BA130-(AZ130*(1+'Int Rate'!BA130)+Premiums!BA130-Claims!BA130),'Inputs &amp; Outputs'!$H$3*Premiums!BA130))</f>
        <v>2899326154.8092222</v>
      </c>
      <c r="BB130" s="7">
        <f>BA130*(1+'Int Rate'!BB130)+Premiums!BB130-Claims!BB130+IF((BA130*(1+'Int Rate'!BB130)+Premiums!BB130-Claims!BB130)&gt;'Inputs &amp; Outputs'!$H$2*'Expected Reserves'!BB130,0,MIN('Inputs &amp; Outputs'!$H$2*'Expected Reserves'!BB130-(BA130*(1+'Int Rate'!BB130)+Premiums!BB130-Claims!BB130),'Inputs &amp; Outputs'!$H$3*Premiums!BB130))</f>
        <v>3110427787.6045218</v>
      </c>
      <c r="BC130" s="7">
        <f>BB130*(1+'Int Rate'!BC130)+Premiums!BC130-Claims!BC130+IF((BB130*(1+'Int Rate'!BC130)+Premiums!BC130-Claims!BC130)&gt;'Inputs &amp; Outputs'!$H$2*'Expected Reserves'!BC130,0,MIN('Inputs &amp; Outputs'!$H$2*'Expected Reserves'!BC130-(BB130*(1+'Int Rate'!BC130)+Premiums!BC130-Claims!BC130),'Inputs &amp; Outputs'!$H$3*Premiums!BC130))</f>
        <v>3414130414.0104837</v>
      </c>
      <c r="BD130" s="7">
        <f>BC130*(1+'Int Rate'!BD130)+Premiums!BD130-Claims!BD130+IF((BC130*(1+'Int Rate'!BD130)+Premiums!BD130-Claims!BD130)&gt;'Inputs &amp; Outputs'!$H$2*'Expected Reserves'!BD130,0,MIN('Inputs &amp; Outputs'!$H$2*'Expected Reserves'!BD130-(BC130*(1+'Int Rate'!BD130)+Premiums!BD130-Claims!BD130),'Inputs &amp; Outputs'!$H$3*Premiums!BD130))</f>
        <v>3448888584.2176337</v>
      </c>
      <c r="BE130" s="7">
        <f>BD130*(1+'Int Rate'!BE130)+Premiums!BE130-Claims!BE130+IF((BD130*(1+'Int Rate'!BE130)+Premiums!BE130-Claims!BE130)&gt;'Inputs &amp; Outputs'!$H$2*'Expected Reserves'!BE130,0,MIN('Inputs &amp; Outputs'!$H$2*'Expected Reserves'!BE130-(BD130*(1+'Int Rate'!BE130)+Premiums!BE130-Claims!BE130),'Inputs &amp; Outputs'!$H$3*Premiums!BE130))</f>
        <v>3116092320.1997128</v>
      </c>
      <c r="BF130" s="7">
        <f>BE130*(1+'Int Rate'!BF130)+Premiums!BF130-Claims!BF130+IF((BE130*(1+'Int Rate'!BF130)+Premiums!BF130-Claims!BF130)&gt;'Inputs &amp; Outputs'!$H$2*'Expected Reserves'!BF130,0,MIN('Inputs &amp; Outputs'!$H$2*'Expected Reserves'!BF130-(BE130*(1+'Int Rate'!BF130)+Premiums!BF130-Claims!BF130),'Inputs &amp; Outputs'!$H$3*Premiums!BF130))</f>
        <v>3309930065.1080375</v>
      </c>
      <c r="BG130" s="7">
        <f>BF130*(1+'Int Rate'!BG130)+Premiums!BG130-Claims!BG130+IF((BF130*(1+'Int Rate'!BG130)+Premiums!BG130-Claims!BG130)&gt;'Inputs &amp; Outputs'!$H$2*'Expected Reserves'!BG130,0,MIN('Inputs &amp; Outputs'!$H$2*'Expected Reserves'!BG130-(BF130*(1+'Int Rate'!BG130)+Premiums!BG130-Claims!BG130),'Inputs &amp; Outputs'!$H$3*Premiums!BG130))</f>
        <v>3138371453.8792806</v>
      </c>
      <c r="BH130" s="7">
        <f>BG130*(1+'Int Rate'!BH130)+Premiums!BH130-Claims!BH130+IF((BG130*(1+'Int Rate'!BH130)+Premiums!BH130-Claims!BH130)&gt;'Inputs &amp; Outputs'!$H$2*'Expected Reserves'!BH130,0,MIN('Inputs &amp; Outputs'!$H$2*'Expected Reserves'!BH130-(BG130*(1+'Int Rate'!BH130)+Premiums!BH130-Claims!BH130),'Inputs &amp; Outputs'!$H$3*Premiums!BH130))</f>
        <v>3402999171.8009515</v>
      </c>
      <c r="BI130" s="7">
        <f>BH130*(1+'Int Rate'!BI130)+Premiums!BI130-Claims!BI130+IF((BH130*(1+'Int Rate'!BI130)+Premiums!BI130-Claims!BI130)&gt;'Inputs &amp; Outputs'!$H$2*'Expected Reserves'!BI130,0,MIN('Inputs &amp; Outputs'!$H$2*'Expected Reserves'!BI130-(BH130*(1+'Int Rate'!BI130)+Premiums!BI130-Claims!BI130),'Inputs &amp; Outputs'!$H$3*Premiums!BI130))</f>
        <v>3555861215.0852709</v>
      </c>
      <c r="BJ130" s="7">
        <f>BI130*(1+'Int Rate'!BJ130)+Premiums!BJ130-Claims!BJ130+IF((BI130*(1+'Int Rate'!BJ130)+Premiums!BJ130-Claims!BJ130)&gt;'Inputs &amp; Outputs'!$H$2*'Expected Reserves'!BJ130,0,MIN('Inputs &amp; Outputs'!$H$2*'Expected Reserves'!BJ130-(BI130*(1+'Int Rate'!BJ130)+Premiums!BJ130-Claims!BJ130),'Inputs &amp; Outputs'!$H$3*Premiums!BJ130))</f>
        <v>3924777593.5795236</v>
      </c>
      <c r="BK130" s="7">
        <f>BJ130*(1+'Int Rate'!BK130)+Premiums!BK130-Claims!BK130+IF((BJ130*(1+'Int Rate'!BK130)+Premiums!BK130-Claims!BK130)&gt;'Inputs &amp; Outputs'!$H$2*'Expected Reserves'!BK130,0,MIN('Inputs &amp; Outputs'!$H$2*'Expected Reserves'!BK130-(BJ130*(1+'Int Rate'!BK130)+Premiums!BK130-Claims!BK130),'Inputs &amp; Outputs'!$H$3*Premiums!BK130))</f>
        <v>4062005573.9542365</v>
      </c>
      <c r="BL130" s="7">
        <f>BK130*(1+'Int Rate'!BL130)+Premiums!BL130-Claims!BL130+IF((BK130*(1+'Int Rate'!BL130)+Premiums!BL130-Claims!BL130)&gt;'Inputs &amp; Outputs'!$H$2*'Expected Reserves'!BL130,0,MIN('Inputs &amp; Outputs'!$H$2*'Expected Reserves'!BL130-(BK130*(1+'Int Rate'!BL130)+Premiums!BL130-Claims!BL130),'Inputs &amp; Outputs'!$H$3*Premiums!BL130))</f>
        <v>4511529390.5970631</v>
      </c>
      <c r="BM130" s="7">
        <f>BL130*(1+'Int Rate'!BM130)+Premiums!BM130-Claims!BM130+IF((BL130*(1+'Int Rate'!BM130)+Premiums!BM130-Claims!BM130)&gt;'Inputs &amp; Outputs'!$H$2*'Expected Reserves'!BM130,0,MIN('Inputs &amp; Outputs'!$H$2*'Expected Reserves'!BM130-(BL130*(1+'Int Rate'!BM130)+Premiums!BM130-Claims!BM130),'Inputs &amp; Outputs'!$H$3*Premiums!BM130))</f>
        <v>4029362884.7359934</v>
      </c>
      <c r="BN130" s="7">
        <f>BM130*(1+'Int Rate'!BN130)+Premiums!BN130-Claims!BN130+IF((BM130*(1+'Int Rate'!BN130)+Premiums!BN130-Claims!BN130)&gt;'Inputs &amp; Outputs'!$H$2*'Expected Reserves'!BN130,0,MIN('Inputs &amp; Outputs'!$H$2*'Expected Reserves'!BN130-(BM130*(1+'Int Rate'!BN130)+Premiums!BN130-Claims!BN130),'Inputs &amp; Outputs'!$H$3*Premiums!BN130))</f>
        <v>3819308432.593513</v>
      </c>
      <c r="BO130" s="7">
        <f>BN130*(1+'Int Rate'!BO130)+Premiums!BO130-Claims!BO130+IF((BN130*(1+'Int Rate'!BO130)+Premiums!BO130-Claims!BO130)&gt;'Inputs &amp; Outputs'!$H$2*'Expected Reserves'!BO130,0,MIN('Inputs &amp; Outputs'!$H$2*'Expected Reserves'!BO130-(BN130*(1+'Int Rate'!BO130)+Premiums!BO130-Claims!BO130),'Inputs &amp; Outputs'!$H$3*Premiums!BO130))</f>
        <v>3636734080.7151127</v>
      </c>
      <c r="BP130" s="7">
        <f>BO130*(1+'Int Rate'!BP130)+Premiums!BP130-Claims!BP130+IF((BO130*(1+'Int Rate'!BP130)+Premiums!BP130-Claims!BP130)&gt;'Inputs &amp; Outputs'!$H$2*'Expected Reserves'!BP130,0,MIN('Inputs &amp; Outputs'!$H$2*'Expected Reserves'!BP130-(BO130*(1+'Int Rate'!BP130)+Premiums!BP130-Claims!BP130),'Inputs &amp; Outputs'!$H$3*Premiums!BP130))</f>
        <v>4280461316.1991262</v>
      </c>
      <c r="BQ130" s="7">
        <f>BP130*(1+'Int Rate'!BQ130)+Premiums!BQ130-Claims!BQ130+IF((BP130*(1+'Int Rate'!BQ130)+Premiums!BQ130-Claims!BQ130)&gt;'Inputs &amp; Outputs'!$H$2*'Expected Reserves'!BQ130,0,MIN('Inputs &amp; Outputs'!$H$2*'Expected Reserves'!BQ130-(BP130*(1+'Int Rate'!BQ130)+Premiums!BQ130-Claims!BQ130),'Inputs &amp; Outputs'!$H$3*Premiums!BQ130))</f>
        <v>4537600750.5718546</v>
      </c>
      <c r="BR130" s="7">
        <f>BQ130*(1+'Int Rate'!BR130)+Premiums!BR130-Claims!BR130+IF((BQ130*(1+'Int Rate'!BR130)+Premiums!BR130-Claims!BR130)&gt;'Inputs &amp; Outputs'!$H$2*'Expected Reserves'!BR130,0,MIN('Inputs &amp; Outputs'!$H$2*'Expected Reserves'!BR130-(BQ130*(1+'Int Rate'!BR130)+Premiums!BR130-Claims!BR130),'Inputs &amp; Outputs'!$H$3*Premiums!BR130))</f>
        <v>5165500886.0130186</v>
      </c>
      <c r="BS130" s="7">
        <f>BR130*(1+'Int Rate'!BS130)+Premiums!BS130-Claims!BS130+IF((BR130*(1+'Int Rate'!BS130)+Premiums!BS130-Claims!BS130)&gt;'Inputs &amp; Outputs'!$H$2*'Expected Reserves'!BS130,0,MIN('Inputs &amp; Outputs'!$H$2*'Expected Reserves'!BS130-(BR130*(1+'Int Rate'!BS130)+Premiums!BS130-Claims!BS130),'Inputs &amp; Outputs'!$H$3*Premiums!BS130))</f>
        <v>5709429589.2658043</v>
      </c>
      <c r="BT130" s="7">
        <f>BS130*(1+'Int Rate'!BT130)+Premiums!BT130-Claims!BT130+IF((BS130*(1+'Int Rate'!BT130)+Premiums!BT130-Claims!BT130)&gt;'Inputs &amp; Outputs'!$H$2*'Expected Reserves'!BT130,0,MIN('Inputs &amp; Outputs'!$H$2*'Expected Reserves'!BT130-(BS130*(1+'Int Rate'!BT130)+Premiums!BT130-Claims!BT130),'Inputs &amp; Outputs'!$H$3*Premiums!BT130))</f>
        <v>5206767344.2763834</v>
      </c>
    </row>
    <row r="131" spans="1:72" x14ac:dyDescent="0.25">
      <c r="A131" s="1">
        <v>130</v>
      </c>
      <c r="B131" s="7">
        <f>Premiums!B131</f>
        <v>25000000</v>
      </c>
      <c r="C131" s="7">
        <f>B131*(1+'Int Rate'!C131)+Premiums!C131-Claims!C131+IF((B131*(1+'Int Rate'!C131)+Premiums!C131-Claims!C131)&gt;'Inputs &amp; Outputs'!$H$2*'Expected Reserves'!C131,0,MIN('Inputs &amp; Outputs'!$H$2*'Expected Reserves'!C131-(B131*(1+'Int Rate'!C131)+Premiums!C131-Claims!C131),'Inputs &amp; Outputs'!$H$3*Premiums!C131))</f>
        <v>49351122.201266095</v>
      </c>
      <c r="D131" s="7">
        <f>C131*(1+'Int Rate'!D131)+Premiums!D131-Claims!D131+IF((C131*(1+'Int Rate'!D131)+Premiums!D131-Claims!D131)&gt;'Inputs &amp; Outputs'!$H$2*'Expected Reserves'!D131,0,MIN('Inputs &amp; Outputs'!$H$2*'Expected Reserves'!D131-(C131*(1+'Int Rate'!D131)+Premiums!D131-Claims!D131),'Inputs &amp; Outputs'!$H$3*Premiums!D131))</f>
        <v>69753122.765828937</v>
      </c>
      <c r="E131" s="7">
        <f>D131*(1+'Int Rate'!E131)+Premiums!E131-Claims!E131+IF((D131*(1+'Int Rate'!E131)+Premiums!E131-Claims!E131)&gt;'Inputs &amp; Outputs'!$H$2*'Expected Reserves'!E131,0,MIN('Inputs &amp; Outputs'!$H$2*'Expected Reserves'!E131-(D131*(1+'Int Rate'!E131)+Premiums!E131-Claims!E131),'Inputs &amp; Outputs'!$H$3*Premiums!E131))</f>
        <v>95426701.777925923</v>
      </c>
      <c r="F131" s="7">
        <f>E131*(1+'Int Rate'!F131)+Premiums!F131-Claims!F131+IF((E131*(1+'Int Rate'!F131)+Premiums!F131-Claims!F131)&gt;'Inputs &amp; Outputs'!$H$2*'Expected Reserves'!F131,0,MIN('Inputs &amp; Outputs'!$H$2*'Expected Reserves'!F131-(E131*(1+'Int Rate'!F131)+Premiums!F131-Claims!F131),'Inputs &amp; Outputs'!$H$3*Premiums!F131))</f>
        <v>119324384.16861475</v>
      </c>
      <c r="G131" s="7">
        <f>F131*(1+'Int Rate'!G131)+Premiums!G131-Claims!G131+IF((F131*(1+'Int Rate'!G131)+Premiums!G131-Claims!G131)&gt;'Inputs &amp; Outputs'!$H$2*'Expected Reserves'!G131,0,MIN('Inputs &amp; Outputs'!$H$2*'Expected Reserves'!G131-(F131*(1+'Int Rate'!G131)+Premiums!G131-Claims!G131),'Inputs &amp; Outputs'!$H$3*Premiums!G131))</f>
        <v>135859411.9417558</v>
      </c>
      <c r="H131" s="7">
        <f>G131*(1+'Int Rate'!H131)+Premiums!H131-Claims!H131+IF((G131*(1+'Int Rate'!H131)+Premiums!H131-Claims!H131)&gt;'Inputs &amp; Outputs'!$H$2*'Expected Reserves'!H131,0,MIN('Inputs &amp; Outputs'!$H$2*'Expected Reserves'!H131-(G131*(1+'Int Rate'!H131)+Premiums!H131-Claims!H131),'Inputs &amp; Outputs'!$H$3*Premiums!H131))</f>
        <v>158303959.54330766</v>
      </c>
      <c r="I131" s="7">
        <f>H131*(1+'Int Rate'!I131)+Premiums!I131-Claims!I131+IF((H131*(1+'Int Rate'!I131)+Premiums!I131-Claims!I131)&gt;'Inputs &amp; Outputs'!$H$2*'Expected Reserves'!I131,0,MIN('Inputs &amp; Outputs'!$H$2*'Expected Reserves'!I131-(H131*(1+'Int Rate'!I131)+Premiums!I131-Claims!I131),'Inputs &amp; Outputs'!$H$3*Premiums!I131))</f>
        <v>171933526.68027875</v>
      </c>
      <c r="J131" s="7">
        <f>I131*(1+'Int Rate'!J131)+Premiums!J131-Claims!J131+IF((I131*(1+'Int Rate'!J131)+Premiums!J131-Claims!J131)&gt;'Inputs &amp; Outputs'!$H$2*'Expected Reserves'!J131,0,MIN('Inputs &amp; Outputs'!$H$2*'Expected Reserves'!J131-(I131*(1+'Int Rate'!J131)+Premiums!J131-Claims!J131),'Inputs &amp; Outputs'!$H$3*Premiums!J131))</f>
        <v>193298517.1327287</v>
      </c>
      <c r="K131" s="7">
        <f>J131*(1+'Int Rate'!K131)+Premiums!K131-Claims!K131+IF((J131*(1+'Int Rate'!K131)+Premiums!K131-Claims!K131)&gt;'Inputs &amp; Outputs'!$H$2*'Expected Reserves'!K131,0,MIN('Inputs &amp; Outputs'!$H$2*'Expected Reserves'!K131-(J131*(1+'Int Rate'!K131)+Premiums!K131-Claims!K131),'Inputs &amp; Outputs'!$H$3*Premiums!K131))</f>
        <v>214719826.6310527</v>
      </c>
      <c r="L131" s="7">
        <f>K131*(1+'Int Rate'!L131)+Premiums!L131-Claims!L131+IF((K131*(1+'Int Rate'!L131)+Premiums!L131-Claims!L131)&gt;'Inputs &amp; Outputs'!$H$2*'Expected Reserves'!L131,0,MIN('Inputs &amp; Outputs'!$H$2*'Expected Reserves'!L131-(K131*(1+'Int Rate'!L131)+Premiums!L131-Claims!L131),'Inputs &amp; Outputs'!$H$3*Premiums!L131))</f>
        <v>262289341.27515587</v>
      </c>
      <c r="M131" s="7">
        <f>L131*(1+'Int Rate'!M131)+Premiums!M131-Claims!M131+IF((L131*(1+'Int Rate'!M131)+Premiums!M131-Claims!M131)&gt;'Inputs &amp; Outputs'!$H$2*'Expected Reserves'!M131,0,MIN('Inputs &amp; Outputs'!$H$2*'Expected Reserves'!M131-(L131*(1+'Int Rate'!M131)+Premiums!M131-Claims!M131),'Inputs &amp; Outputs'!$H$3*Premiums!M131))</f>
        <v>295716576.44021398</v>
      </c>
      <c r="N131" s="7">
        <f>M131*(1+'Int Rate'!N131)+Premiums!N131-Claims!N131+IF((M131*(1+'Int Rate'!N131)+Premiums!N131-Claims!N131)&gt;'Inputs &amp; Outputs'!$H$2*'Expected Reserves'!N131,0,MIN('Inputs &amp; Outputs'!$H$2*'Expected Reserves'!N131-(M131*(1+'Int Rate'!N131)+Premiums!N131-Claims!N131),'Inputs &amp; Outputs'!$H$3*Premiums!N131))</f>
        <v>346159281.39747298</v>
      </c>
      <c r="O131" s="7">
        <f>N131*(1+'Int Rate'!O131)+Premiums!O131-Claims!O131+IF((N131*(1+'Int Rate'!O131)+Premiums!O131-Claims!O131)&gt;'Inputs &amp; Outputs'!$H$2*'Expected Reserves'!O131,0,MIN('Inputs &amp; Outputs'!$H$2*'Expected Reserves'!O131-(N131*(1+'Int Rate'!O131)+Premiums!O131-Claims!O131),'Inputs &amp; Outputs'!$H$3*Premiums!O131))</f>
        <v>366918737.37349546</v>
      </c>
      <c r="P131" s="7">
        <f>O131*(1+'Int Rate'!P131)+Premiums!P131-Claims!P131+IF((O131*(1+'Int Rate'!P131)+Premiums!P131-Claims!P131)&gt;'Inputs &amp; Outputs'!$H$2*'Expected Reserves'!P131,0,MIN('Inputs &amp; Outputs'!$H$2*'Expected Reserves'!P131-(O131*(1+'Int Rate'!P131)+Premiums!P131-Claims!P131),'Inputs &amp; Outputs'!$H$3*Premiums!P131))</f>
        <v>396833930.33491045</v>
      </c>
      <c r="Q131" s="7">
        <f>P131*(1+'Int Rate'!Q131)+Premiums!Q131-Claims!Q131+IF((P131*(1+'Int Rate'!Q131)+Premiums!Q131-Claims!Q131)&gt;'Inputs &amp; Outputs'!$H$2*'Expected Reserves'!Q131,0,MIN('Inputs &amp; Outputs'!$H$2*'Expected Reserves'!Q131-(P131*(1+'Int Rate'!Q131)+Premiums!Q131-Claims!Q131),'Inputs &amp; Outputs'!$H$3*Premiums!Q131))</f>
        <v>429353824.84300256</v>
      </c>
      <c r="R131" s="7">
        <f>Q131*(1+'Int Rate'!R131)+Premiums!R131-Claims!R131+IF((Q131*(1+'Int Rate'!R131)+Premiums!R131-Claims!R131)&gt;'Inputs &amp; Outputs'!$H$2*'Expected Reserves'!R131,0,MIN('Inputs &amp; Outputs'!$H$2*'Expected Reserves'!R131-(Q131*(1+'Int Rate'!R131)+Premiums!R131-Claims!R131),'Inputs &amp; Outputs'!$H$3*Premiums!R131))</f>
        <v>498807369.02240491</v>
      </c>
      <c r="S131" s="7">
        <f>R131*(1+'Int Rate'!S131)+Premiums!S131-Claims!S131+IF((R131*(1+'Int Rate'!S131)+Premiums!S131-Claims!S131)&gt;'Inputs &amp; Outputs'!$H$2*'Expected Reserves'!S131,0,MIN('Inputs &amp; Outputs'!$H$2*'Expected Reserves'!S131-(R131*(1+'Int Rate'!S131)+Premiums!S131-Claims!S131),'Inputs &amp; Outputs'!$H$3*Premiums!S131))</f>
        <v>550383532.07505989</v>
      </c>
      <c r="T131" s="7">
        <f>S131*(1+'Int Rate'!T131)+Premiums!T131-Claims!T131+IF((S131*(1+'Int Rate'!T131)+Premiums!T131-Claims!T131)&gt;'Inputs &amp; Outputs'!$H$2*'Expected Reserves'!T131,0,MIN('Inputs &amp; Outputs'!$H$2*'Expected Reserves'!T131-(S131*(1+'Int Rate'!T131)+Premiums!T131-Claims!T131),'Inputs &amp; Outputs'!$H$3*Premiums!T131))</f>
        <v>630402959.74623144</v>
      </c>
      <c r="U131" s="7">
        <f>T131*(1+'Int Rate'!U131)+Premiums!U131-Claims!U131+IF((T131*(1+'Int Rate'!U131)+Premiums!U131-Claims!U131)&gt;'Inputs &amp; Outputs'!$H$2*'Expected Reserves'!U131,0,MIN('Inputs &amp; Outputs'!$H$2*'Expected Reserves'!U131-(T131*(1+'Int Rate'!U131)+Premiums!U131-Claims!U131),'Inputs &amp; Outputs'!$H$3*Premiums!U131))</f>
        <v>646509477.05137336</v>
      </c>
      <c r="V131" s="7">
        <f>U131*(1+'Int Rate'!V131)+Premiums!V131-Claims!V131+IF((U131*(1+'Int Rate'!V131)+Premiums!V131-Claims!V131)&gt;'Inputs &amp; Outputs'!$H$2*'Expected Reserves'!V131,0,MIN('Inputs &amp; Outputs'!$H$2*'Expected Reserves'!V131-(U131*(1+'Int Rate'!V131)+Premiums!V131-Claims!V131),'Inputs &amp; Outputs'!$H$3*Premiums!V131))</f>
        <v>695061238.71995842</v>
      </c>
      <c r="W131" s="7">
        <f>V131*(1+'Int Rate'!W131)+Premiums!W131-Claims!W131+IF((V131*(1+'Int Rate'!W131)+Premiums!W131-Claims!W131)&gt;'Inputs &amp; Outputs'!$H$2*'Expected Reserves'!W131,0,MIN('Inputs &amp; Outputs'!$H$2*'Expected Reserves'!W131-(V131*(1+'Int Rate'!W131)+Premiums!W131-Claims!W131),'Inputs &amp; Outputs'!$H$3*Premiums!W131))</f>
        <v>793642405.99553549</v>
      </c>
      <c r="X131" s="7">
        <f>W131*(1+'Int Rate'!X131)+Premiums!X131-Claims!X131+IF((W131*(1+'Int Rate'!X131)+Premiums!X131-Claims!X131)&gt;'Inputs &amp; Outputs'!$H$2*'Expected Reserves'!X131,0,MIN('Inputs &amp; Outputs'!$H$2*'Expected Reserves'!X131-(W131*(1+'Int Rate'!X131)+Premiums!X131-Claims!X131),'Inputs &amp; Outputs'!$H$3*Premiums!X131))</f>
        <v>869271461.0541451</v>
      </c>
      <c r="Y131" s="7">
        <f>X131*(1+'Int Rate'!Y131)+Premiums!Y131-Claims!Y131+IF((X131*(1+'Int Rate'!Y131)+Premiums!Y131-Claims!Y131)&gt;'Inputs &amp; Outputs'!$H$2*'Expected Reserves'!Y131,0,MIN('Inputs &amp; Outputs'!$H$2*'Expected Reserves'!Y131-(X131*(1+'Int Rate'!Y131)+Premiums!Y131-Claims!Y131),'Inputs &amp; Outputs'!$H$3*Premiums!Y131))</f>
        <v>905231755.36116123</v>
      </c>
      <c r="Z131" s="7">
        <f>Y131*(1+'Int Rate'!Z131)+Premiums!Z131-Claims!Z131+IF((Y131*(1+'Int Rate'!Z131)+Premiums!Z131-Claims!Z131)&gt;'Inputs &amp; Outputs'!$H$2*'Expected Reserves'!Z131,0,MIN('Inputs &amp; Outputs'!$H$2*'Expected Reserves'!Z131-(Y131*(1+'Int Rate'!Z131)+Premiums!Z131-Claims!Z131),'Inputs &amp; Outputs'!$H$3*Premiums!Z131))</f>
        <v>951909889.4823463</v>
      </c>
      <c r="AA131" s="7">
        <f>Z131*(1+'Int Rate'!AA131)+Premiums!AA131-Claims!AA131+IF((Z131*(1+'Int Rate'!AA131)+Premiums!AA131-Claims!AA131)&gt;'Inputs &amp; Outputs'!$H$2*'Expected Reserves'!AA131,0,MIN('Inputs &amp; Outputs'!$H$2*'Expected Reserves'!AA131-(Z131*(1+'Int Rate'!AA131)+Premiums!AA131-Claims!AA131),'Inputs &amp; Outputs'!$H$3*Premiums!AA131))</f>
        <v>883924176.40322053</v>
      </c>
      <c r="AB131" s="7">
        <f>AA131*(1+'Int Rate'!AB131)+Premiums!AB131-Claims!AB131+IF((AA131*(1+'Int Rate'!AB131)+Premiums!AB131-Claims!AB131)&gt;'Inputs &amp; Outputs'!$H$2*'Expected Reserves'!AB131,0,MIN('Inputs &amp; Outputs'!$H$2*'Expected Reserves'!AB131-(AA131*(1+'Int Rate'!AB131)+Premiums!AB131-Claims!AB131),'Inputs &amp; Outputs'!$H$3*Premiums!AB131))</f>
        <v>878927667.75714469</v>
      </c>
      <c r="AC131" s="7">
        <f>AB131*(1+'Int Rate'!AC131)+Premiums!AC131-Claims!AC131+IF((AB131*(1+'Int Rate'!AC131)+Premiums!AC131-Claims!AC131)&gt;'Inputs &amp; Outputs'!$H$2*'Expected Reserves'!AC131,0,MIN('Inputs &amp; Outputs'!$H$2*'Expected Reserves'!AC131-(AB131*(1+'Int Rate'!AC131)+Premiums!AC131-Claims!AC131),'Inputs &amp; Outputs'!$H$3*Premiums!AC131))</f>
        <v>789422837.29478693</v>
      </c>
      <c r="AD131" s="7">
        <f>AC131*(1+'Int Rate'!AD131)+Premiums!AD131-Claims!AD131+IF((AC131*(1+'Int Rate'!AD131)+Premiums!AD131-Claims!AD131)&gt;'Inputs &amp; Outputs'!$H$2*'Expected Reserves'!AD131,0,MIN('Inputs &amp; Outputs'!$H$2*'Expected Reserves'!AD131-(AC131*(1+'Int Rate'!AD131)+Premiums!AD131-Claims!AD131),'Inputs &amp; Outputs'!$H$3*Premiums!AD131))</f>
        <v>860298084.7489655</v>
      </c>
      <c r="AE131" s="7">
        <f>AD131*(1+'Int Rate'!AE131)+Premiums!AE131-Claims!AE131+IF((AD131*(1+'Int Rate'!AE131)+Premiums!AE131-Claims!AE131)&gt;'Inputs &amp; Outputs'!$H$2*'Expected Reserves'!AE131,0,MIN('Inputs &amp; Outputs'!$H$2*'Expected Reserves'!AE131-(AD131*(1+'Int Rate'!AE131)+Premiums!AE131-Claims!AE131),'Inputs &amp; Outputs'!$H$3*Premiums!AE131))</f>
        <v>989069483.29413092</v>
      </c>
      <c r="AF131" s="7">
        <f>AE131*(1+'Int Rate'!AF131)+Premiums!AF131-Claims!AF131+IF((AE131*(1+'Int Rate'!AF131)+Premiums!AF131-Claims!AF131)&gt;'Inputs &amp; Outputs'!$H$2*'Expected Reserves'!AF131,0,MIN('Inputs &amp; Outputs'!$H$2*'Expected Reserves'!AF131-(AE131*(1+'Int Rate'!AF131)+Premiums!AF131-Claims!AF131),'Inputs &amp; Outputs'!$H$3*Premiums!AF131))</f>
        <v>1109362137.1060789</v>
      </c>
      <c r="AG131" s="7">
        <f>AF131*(1+'Int Rate'!AG131)+Premiums!AG131-Claims!AG131+IF((AF131*(1+'Int Rate'!AG131)+Premiums!AG131-Claims!AG131)&gt;'Inputs &amp; Outputs'!$H$2*'Expected Reserves'!AG131,0,MIN('Inputs &amp; Outputs'!$H$2*'Expected Reserves'!AG131-(AF131*(1+'Int Rate'!AG131)+Premiums!AG131-Claims!AG131),'Inputs &amp; Outputs'!$H$3*Premiums!AG131))</f>
        <v>1151874627.4693995</v>
      </c>
      <c r="AH131" s="7">
        <f>AG131*(1+'Int Rate'!AH131)+Premiums!AH131-Claims!AH131+IF((AG131*(1+'Int Rate'!AH131)+Premiums!AH131-Claims!AH131)&gt;'Inputs &amp; Outputs'!$H$2*'Expected Reserves'!AH131,0,MIN('Inputs &amp; Outputs'!$H$2*'Expected Reserves'!AH131-(AG131*(1+'Int Rate'!AH131)+Premiums!AH131-Claims!AH131),'Inputs &amp; Outputs'!$H$3*Premiums!AH131))</f>
        <v>1403375527.4293818</v>
      </c>
      <c r="AI131" s="7">
        <f>AH131*(1+'Int Rate'!AI131)+Premiums!AI131-Claims!AI131+IF((AH131*(1+'Int Rate'!AI131)+Premiums!AI131-Claims!AI131)&gt;'Inputs &amp; Outputs'!$H$2*'Expected Reserves'!AI131,0,MIN('Inputs &amp; Outputs'!$H$2*'Expected Reserves'!AI131-(AH131*(1+'Int Rate'!AI131)+Premiums!AI131-Claims!AI131),'Inputs &amp; Outputs'!$H$3*Premiums!AI131))</f>
        <v>1585329065.7225223</v>
      </c>
      <c r="AJ131" s="7">
        <f>AI131*(1+'Int Rate'!AJ131)+Premiums!AJ131-Claims!AJ131+IF((AI131*(1+'Int Rate'!AJ131)+Premiums!AJ131-Claims!AJ131)&gt;'Inputs &amp; Outputs'!$H$2*'Expected Reserves'!AJ131,0,MIN('Inputs &amp; Outputs'!$H$2*'Expected Reserves'!AJ131-(AI131*(1+'Int Rate'!AJ131)+Premiums!AJ131-Claims!AJ131),'Inputs &amp; Outputs'!$H$3*Premiums!AJ131))</f>
        <v>1519900455.646663</v>
      </c>
      <c r="AK131" s="7">
        <f>AJ131*(1+'Int Rate'!AK131)+Premiums!AK131-Claims!AK131+IF((AJ131*(1+'Int Rate'!AK131)+Premiums!AK131-Claims!AK131)&gt;'Inputs &amp; Outputs'!$H$2*'Expected Reserves'!AK131,0,MIN('Inputs &amp; Outputs'!$H$2*'Expected Reserves'!AK131-(AJ131*(1+'Int Rate'!AK131)+Premiums!AK131-Claims!AK131),'Inputs &amp; Outputs'!$H$3*Premiums!AK131))</f>
        <v>1574246239.2119577</v>
      </c>
      <c r="AL131" s="7">
        <f>AK131*(1+'Int Rate'!AL131)+Premiums!AL131-Claims!AL131+IF((AK131*(1+'Int Rate'!AL131)+Premiums!AL131-Claims!AL131)&gt;'Inputs &amp; Outputs'!$H$2*'Expected Reserves'!AL131,0,MIN('Inputs &amp; Outputs'!$H$2*'Expected Reserves'!AL131-(AK131*(1+'Int Rate'!AL131)+Premiums!AL131-Claims!AL131),'Inputs &amp; Outputs'!$H$3*Premiums!AL131))</f>
        <v>1903443617.4153278</v>
      </c>
      <c r="AM131" s="7">
        <f>AL131*(1+'Int Rate'!AM131)+Premiums!AM131-Claims!AM131+IF((AL131*(1+'Int Rate'!AM131)+Premiums!AM131-Claims!AM131)&gt;'Inputs &amp; Outputs'!$H$2*'Expected Reserves'!AM131,0,MIN('Inputs &amp; Outputs'!$H$2*'Expected Reserves'!AM131-(AL131*(1+'Int Rate'!AM131)+Premiums!AM131-Claims!AM131),'Inputs &amp; Outputs'!$H$3*Premiums!AM131))</f>
        <v>2034294457.8259022</v>
      </c>
      <c r="AN131" s="7">
        <f>AM131*(1+'Int Rate'!AN131)+Premiums!AN131-Claims!AN131+IF((AM131*(1+'Int Rate'!AN131)+Premiums!AN131-Claims!AN131)&gt;'Inputs &amp; Outputs'!$H$2*'Expected Reserves'!AN131,0,MIN('Inputs &amp; Outputs'!$H$2*'Expected Reserves'!AN131-(AM131*(1+'Int Rate'!AN131)+Premiums!AN131-Claims!AN131),'Inputs &amp; Outputs'!$H$3*Premiums!AN131))</f>
        <v>2017254958.3601019</v>
      </c>
      <c r="AO131" s="7">
        <f>AN131*(1+'Int Rate'!AO131)+Premiums!AO131-Claims!AO131+IF((AN131*(1+'Int Rate'!AO131)+Premiums!AO131-Claims!AO131)&gt;'Inputs &amp; Outputs'!$H$2*'Expected Reserves'!AO131,0,MIN('Inputs &amp; Outputs'!$H$2*'Expected Reserves'!AO131-(AN131*(1+'Int Rate'!AO131)+Premiums!AO131-Claims!AO131),'Inputs &amp; Outputs'!$H$3*Premiums!AO131))</f>
        <v>2488944065.335587</v>
      </c>
      <c r="AP131" s="7">
        <f>AO131*(1+'Int Rate'!AP131)+Premiums!AP131-Claims!AP131+IF((AO131*(1+'Int Rate'!AP131)+Premiums!AP131-Claims!AP131)&gt;'Inputs &amp; Outputs'!$H$2*'Expected Reserves'!AP131,0,MIN('Inputs &amp; Outputs'!$H$2*'Expected Reserves'!AP131-(AO131*(1+'Int Rate'!AP131)+Premiums!AP131-Claims!AP131),'Inputs &amp; Outputs'!$H$3*Premiums!AP131))</f>
        <v>2568798608.8379884</v>
      </c>
      <c r="AQ131" s="7">
        <f>AP131*(1+'Int Rate'!AQ131)+Premiums!AQ131-Claims!AQ131+IF((AP131*(1+'Int Rate'!AQ131)+Premiums!AQ131-Claims!AQ131)&gt;'Inputs &amp; Outputs'!$H$2*'Expected Reserves'!AQ131,0,MIN('Inputs &amp; Outputs'!$H$2*'Expected Reserves'!AQ131-(AP131*(1+'Int Rate'!AQ131)+Premiums!AQ131-Claims!AQ131),'Inputs &amp; Outputs'!$H$3*Premiums!AQ131))</f>
        <v>2579654324.5235929</v>
      </c>
      <c r="AR131" s="7">
        <f>AQ131*(1+'Int Rate'!AR131)+Premiums!AR131-Claims!AR131+IF((AQ131*(1+'Int Rate'!AR131)+Premiums!AR131-Claims!AR131)&gt;'Inputs &amp; Outputs'!$H$2*'Expected Reserves'!AR131,0,MIN('Inputs &amp; Outputs'!$H$2*'Expected Reserves'!AR131-(AQ131*(1+'Int Rate'!AR131)+Premiums!AR131-Claims!AR131),'Inputs &amp; Outputs'!$H$3*Premiums!AR131))</f>
        <v>2286060389.4581728</v>
      </c>
      <c r="AS131" s="7">
        <f>AR131*(1+'Int Rate'!AS131)+Premiums!AS131-Claims!AS131+IF((AR131*(1+'Int Rate'!AS131)+Premiums!AS131-Claims!AS131)&gt;'Inputs &amp; Outputs'!$H$2*'Expected Reserves'!AS131,0,MIN('Inputs &amp; Outputs'!$H$2*'Expected Reserves'!AS131-(AR131*(1+'Int Rate'!AS131)+Premiums!AS131-Claims!AS131),'Inputs &amp; Outputs'!$H$3*Premiums!AS131))</f>
        <v>2215019438.0451598</v>
      </c>
      <c r="AT131" s="7">
        <f>AS131*(1+'Int Rate'!AT131)+Premiums!AT131-Claims!AT131+IF((AS131*(1+'Int Rate'!AT131)+Premiums!AT131-Claims!AT131)&gt;'Inputs &amp; Outputs'!$H$2*'Expected Reserves'!AT131,0,MIN('Inputs &amp; Outputs'!$H$2*'Expected Reserves'!AT131-(AS131*(1+'Int Rate'!AT131)+Premiums!AT131-Claims!AT131),'Inputs &amp; Outputs'!$H$3*Premiums!AT131))</f>
        <v>1762175199.3106737</v>
      </c>
      <c r="AU131" s="7">
        <f>AT131*(1+'Int Rate'!AU131)+Premiums!AU131-Claims!AU131+IF((AT131*(1+'Int Rate'!AU131)+Premiums!AU131-Claims!AU131)&gt;'Inputs &amp; Outputs'!$H$2*'Expected Reserves'!AU131,0,MIN('Inputs &amp; Outputs'!$H$2*'Expected Reserves'!AU131-(AT131*(1+'Int Rate'!AU131)+Premiums!AU131-Claims!AU131),'Inputs &amp; Outputs'!$H$3*Premiums!AU131))</f>
        <v>1645271672.8598471</v>
      </c>
      <c r="AV131" s="7">
        <f>AU131*(1+'Int Rate'!AV131)+Premiums!AV131-Claims!AV131+IF((AU131*(1+'Int Rate'!AV131)+Premiums!AV131-Claims!AV131)&gt;'Inputs &amp; Outputs'!$H$2*'Expected Reserves'!AV131,0,MIN('Inputs &amp; Outputs'!$H$2*'Expected Reserves'!AV131-(AU131*(1+'Int Rate'!AV131)+Premiums!AV131-Claims!AV131),'Inputs &amp; Outputs'!$H$3*Premiums!AV131))</f>
        <v>1547289252.7258716</v>
      </c>
      <c r="AW131" s="7">
        <f>AV131*(1+'Int Rate'!AW131)+Premiums!AW131-Claims!AW131+IF((AV131*(1+'Int Rate'!AW131)+Premiums!AW131-Claims!AW131)&gt;'Inputs &amp; Outputs'!$H$2*'Expected Reserves'!AW131,0,MIN('Inputs &amp; Outputs'!$H$2*'Expected Reserves'!AW131-(AV131*(1+'Int Rate'!AW131)+Premiums!AW131-Claims!AW131),'Inputs &amp; Outputs'!$H$3*Premiums!AW131))</f>
        <v>1613638013.6086361</v>
      </c>
      <c r="AX131" s="7">
        <f>AW131*(1+'Int Rate'!AX131)+Premiums!AX131-Claims!AX131+IF((AW131*(1+'Int Rate'!AX131)+Premiums!AX131-Claims!AX131)&gt;'Inputs &amp; Outputs'!$H$2*'Expected Reserves'!AX131,0,MIN('Inputs &amp; Outputs'!$H$2*'Expected Reserves'!AX131-(AW131*(1+'Int Rate'!AX131)+Premiums!AX131-Claims!AX131),'Inputs &amp; Outputs'!$H$3*Premiums!AX131))</f>
        <v>1508207351.0986969</v>
      </c>
      <c r="AY131" s="7">
        <f>AX131*(1+'Int Rate'!AY131)+Premiums!AY131-Claims!AY131+IF((AX131*(1+'Int Rate'!AY131)+Premiums!AY131-Claims!AY131)&gt;'Inputs &amp; Outputs'!$H$2*'Expected Reserves'!AY131,0,MIN('Inputs &amp; Outputs'!$H$2*'Expected Reserves'!AY131-(AX131*(1+'Int Rate'!AY131)+Premiums!AY131-Claims!AY131),'Inputs &amp; Outputs'!$H$3*Premiums!AY131))</f>
        <v>1395272582.6099386</v>
      </c>
      <c r="AZ131" s="7">
        <f>AY131*(1+'Int Rate'!AZ131)+Premiums!AZ131-Claims!AZ131+IF((AY131*(1+'Int Rate'!AZ131)+Premiums!AZ131-Claims!AZ131)&gt;'Inputs &amp; Outputs'!$H$2*'Expected Reserves'!AZ131,0,MIN('Inputs &amp; Outputs'!$H$2*'Expected Reserves'!AZ131-(AY131*(1+'Int Rate'!AZ131)+Premiums!AZ131-Claims!AZ131),'Inputs &amp; Outputs'!$H$3*Premiums!AZ131))</f>
        <v>1462036586.1866598</v>
      </c>
      <c r="BA131" s="7">
        <f>AZ131*(1+'Int Rate'!BA131)+Premiums!BA131-Claims!BA131+IF((AZ131*(1+'Int Rate'!BA131)+Premiums!BA131-Claims!BA131)&gt;'Inputs &amp; Outputs'!$H$2*'Expected Reserves'!BA131,0,MIN('Inputs &amp; Outputs'!$H$2*'Expected Reserves'!BA131-(AZ131*(1+'Int Rate'!BA131)+Premiums!BA131-Claims!BA131),'Inputs &amp; Outputs'!$H$3*Premiums!BA131))</f>
        <v>1440928373.166115</v>
      </c>
      <c r="BB131" s="7">
        <f>BA131*(1+'Int Rate'!BB131)+Premiums!BB131-Claims!BB131+IF((BA131*(1+'Int Rate'!BB131)+Premiums!BB131-Claims!BB131)&gt;'Inputs &amp; Outputs'!$H$2*'Expected Reserves'!BB131,0,MIN('Inputs &amp; Outputs'!$H$2*'Expected Reserves'!BB131-(BA131*(1+'Int Rate'!BB131)+Premiums!BB131-Claims!BB131),'Inputs &amp; Outputs'!$H$3*Premiums!BB131))</f>
        <v>1303002755.3441441</v>
      </c>
      <c r="BC131" s="7">
        <f>BB131*(1+'Int Rate'!BC131)+Premiums!BC131-Claims!BC131+IF((BB131*(1+'Int Rate'!BC131)+Premiums!BC131-Claims!BC131)&gt;'Inputs &amp; Outputs'!$H$2*'Expected Reserves'!BC131,0,MIN('Inputs &amp; Outputs'!$H$2*'Expected Reserves'!BC131-(BB131*(1+'Int Rate'!BC131)+Premiums!BC131-Claims!BC131),'Inputs &amp; Outputs'!$H$3*Premiums!BC131))</f>
        <v>1148939782.0667927</v>
      </c>
      <c r="BD131" s="7">
        <f>BC131*(1+'Int Rate'!BD131)+Premiums!BD131-Claims!BD131+IF((BC131*(1+'Int Rate'!BD131)+Premiums!BD131-Claims!BD131)&gt;'Inputs &amp; Outputs'!$H$2*'Expected Reserves'!BD131,0,MIN('Inputs &amp; Outputs'!$H$2*'Expected Reserves'!BD131-(BC131*(1+'Int Rate'!BD131)+Premiums!BD131-Claims!BD131),'Inputs &amp; Outputs'!$H$3*Premiums!BD131))</f>
        <v>1041970420.1130886</v>
      </c>
      <c r="BE131" s="7">
        <f>BD131*(1+'Int Rate'!BE131)+Premiums!BE131-Claims!BE131+IF((BD131*(1+'Int Rate'!BE131)+Premiums!BE131-Claims!BE131)&gt;'Inputs &amp; Outputs'!$H$2*'Expected Reserves'!BE131,0,MIN('Inputs &amp; Outputs'!$H$2*'Expected Reserves'!BE131-(BD131*(1+'Int Rate'!BE131)+Premiums!BE131-Claims!BE131),'Inputs &amp; Outputs'!$H$3*Premiums!BE131))</f>
        <v>921790135.90933418</v>
      </c>
      <c r="BF131" s="7">
        <f>BE131*(1+'Int Rate'!BF131)+Premiums!BF131-Claims!BF131+IF((BE131*(1+'Int Rate'!BF131)+Premiums!BF131-Claims!BF131)&gt;'Inputs &amp; Outputs'!$H$2*'Expected Reserves'!BF131,0,MIN('Inputs &amp; Outputs'!$H$2*'Expected Reserves'!BF131-(BE131*(1+'Int Rate'!BF131)+Premiums!BF131-Claims!BF131),'Inputs &amp; Outputs'!$H$3*Premiums!BF131))</f>
        <v>873921191.00856125</v>
      </c>
      <c r="BG131" s="7">
        <f>BF131*(1+'Int Rate'!BG131)+Premiums!BG131-Claims!BG131+IF((BF131*(1+'Int Rate'!BG131)+Premiums!BG131-Claims!BG131)&gt;'Inputs &amp; Outputs'!$H$2*'Expected Reserves'!BG131,0,MIN('Inputs &amp; Outputs'!$H$2*'Expected Reserves'!BG131-(BF131*(1+'Int Rate'!BG131)+Premiums!BG131-Claims!BG131),'Inputs &amp; Outputs'!$H$3*Premiums!BG131))</f>
        <v>828133029.58360147</v>
      </c>
      <c r="BH131" s="7">
        <f>BG131*(1+'Int Rate'!BH131)+Premiums!BH131-Claims!BH131+IF((BG131*(1+'Int Rate'!BH131)+Premiums!BH131-Claims!BH131)&gt;'Inputs &amp; Outputs'!$H$2*'Expected Reserves'!BH131,0,MIN('Inputs &amp; Outputs'!$H$2*'Expected Reserves'!BH131-(BG131*(1+'Int Rate'!BH131)+Premiums!BH131-Claims!BH131),'Inputs &amp; Outputs'!$H$3*Premiums!BH131))</f>
        <v>822510072.74927449</v>
      </c>
      <c r="BI131" s="7">
        <f>BH131*(1+'Int Rate'!BI131)+Premiums!BI131-Claims!BI131+IF((BH131*(1+'Int Rate'!BI131)+Premiums!BI131-Claims!BI131)&gt;'Inputs &amp; Outputs'!$H$2*'Expected Reserves'!BI131,0,MIN('Inputs &amp; Outputs'!$H$2*'Expected Reserves'!BI131-(BH131*(1+'Int Rate'!BI131)+Premiums!BI131-Claims!BI131),'Inputs &amp; Outputs'!$H$3*Premiums!BI131))</f>
        <v>880882596.95713496</v>
      </c>
      <c r="BJ131" s="7">
        <f>BI131*(1+'Int Rate'!BJ131)+Premiums!BJ131-Claims!BJ131+IF((BI131*(1+'Int Rate'!BJ131)+Premiums!BJ131-Claims!BJ131)&gt;'Inputs &amp; Outputs'!$H$2*'Expected Reserves'!BJ131,0,MIN('Inputs &amp; Outputs'!$H$2*'Expected Reserves'!BJ131-(BI131*(1+'Int Rate'!BJ131)+Premiums!BJ131-Claims!BJ131),'Inputs &amp; Outputs'!$H$3*Premiums!BJ131))</f>
        <v>857935784.68668818</v>
      </c>
      <c r="BK131" s="7">
        <f>BJ131*(1+'Int Rate'!BK131)+Premiums!BK131-Claims!BK131+IF((BJ131*(1+'Int Rate'!BK131)+Premiums!BK131-Claims!BK131)&gt;'Inputs &amp; Outputs'!$H$2*'Expected Reserves'!BK131,0,MIN('Inputs &amp; Outputs'!$H$2*'Expected Reserves'!BK131-(BJ131*(1+'Int Rate'!BK131)+Premiums!BK131-Claims!BK131),'Inputs &amp; Outputs'!$H$3*Premiums!BK131))</f>
        <v>801045037.05771387</v>
      </c>
      <c r="BL131" s="7">
        <f>BK131*(1+'Int Rate'!BL131)+Premiums!BL131-Claims!BL131+IF((BK131*(1+'Int Rate'!BL131)+Premiums!BL131-Claims!BL131)&gt;'Inputs &amp; Outputs'!$H$2*'Expected Reserves'!BL131,0,MIN('Inputs &amp; Outputs'!$H$2*'Expected Reserves'!BL131-(BK131*(1+'Int Rate'!BL131)+Premiums!BL131-Claims!BL131),'Inputs &amp; Outputs'!$H$3*Premiums!BL131))</f>
        <v>717989666.55908823</v>
      </c>
      <c r="BM131" s="7">
        <f>BL131*(1+'Int Rate'!BM131)+Premiums!BM131-Claims!BM131+IF((BL131*(1+'Int Rate'!BM131)+Premiums!BM131-Claims!BM131)&gt;'Inputs &amp; Outputs'!$H$2*'Expected Reserves'!BM131,0,MIN('Inputs &amp; Outputs'!$H$2*'Expected Reserves'!BM131-(BL131*(1+'Int Rate'!BM131)+Premiums!BM131-Claims!BM131),'Inputs &amp; Outputs'!$H$3*Premiums!BM131))</f>
        <v>638564196.94657159</v>
      </c>
      <c r="BN131" s="7">
        <f>BM131*(1+'Int Rate'!BN131)+Premiums!BN131-Claims!BN131+IF((BM131*(1+'Int Rate'!BN131)+Premiums!BN131-Claims!BN131)&gt;'Inputs &amp; Outputs'!$H$2*'Expected Reserves'!BN131,0,MIN('Inputs &amp; Outputs'!$H$2*'Expected Reserves'!BN131-(BM131*(1+'Int Rate'!BN131)+Premiums!BN131-Claims!BN131),'Inputs &amp; Outputs'!$H$3*Premiums!BN131))</f>
        <v>648228848.00712347</v>
      </c>
      <c r="BO131" s="7">
        <f>BN131*(1+'Int Rate'!BO131)+Premiums!BO131-Claims!BO131+IF((BN131*(1+'Int Rate'!BO131)+Premiums!BO131-Claims!BO131)&gt;'Inputs &amp; Outputs'!$H$2*'Expected Reserves'!BO131,0,MIN('Inputs &amp; Outputs'!$H$2*'Expected Reserves'!BO131-(BN131*(1+'Int Rate'!BO131)+Premiums!BO131-Claims!BO131),'Inputs &amp; Outputs'!$H$3*Premiums!BO131))</f>
        <v>672271310.4751879</v>
      </c>
      <c r="BP131" s="7">
        <f>BO131*(1+'Int Rate'!BP131)+Premiums!BP131-Claims!BP131+IF((BO131*(1+'Int Rate'!BP131)+Premiums!BP131-Claims!BP131)&gt;'Inputs &amp; Outputs'!$H$2*'Expected Reserves'!BP131,0,MIN('Inputs &amp; Outputs'!$H$2*'Expected Reserves'!BP131-(BO131*(1+'Int Rate'!BP131)+Premiums!BP131-Claims!BP131),'Inputs &amp; Outputs'!$H$3*Premiums!BP131))</f>
        <v>691000965.7420516</v>
      </c>
      <c r="BQ131" s="7">
        <f>BP131*(1+'Int Rate'!BQ131)+Premiums!BQ131-Claims!BQ131+IF((BP131*(1+'Int Rate'!BQ131)+Premiums!BQ131-Claims!BQ131)&gt;'Inputs &amp; Outputs'!$H$2*'Expected Reserves'!BQ131,0,MIN('Inputs &amp; Outputs'!$H$2*'Expected Reserves'!BQ131-(BP131*(1+'Int Rate'!BQ131)+Premiums!BQ131-Claims!BQ131),'Inputs &amp; Outputs'!$H$3*Premiums!BQ131))</f>
        <v>814540785.00999522</v>
      </c>
      <c r="BR131" s="7">
        <f>BQ131*(1+'Int Rate'!BR131)+Premiums!BR131-Claims!BR131+IF((BQ131*(1+'Int Rate'!BR131)+Premiums!BR131-Claims!BR131)&gt;'Inputs &amp; Outputs'!$H$2*'Expected Reserves'!BR131,0,MIN('Inputs &amp; Outputs'!$H$2*'Expected Reserves'!BR131-(BQ131*(1+'Int Rate'!BR131)+Premiums!BR131-Claims!BR131),'Inputs &amp; Outputs'!$H$3*Premiums!BR131))</f>
        <v>922612073.69498551</v>
      </c>
      <c r="BS131" s="7">
        <f>BR131*(1+'Int Rate'!BS131)+Premiums!BS131-Claims!BS131+IF((BR131*(1+'Int Rate'!BS131)+Premiums!BS131-Claims!BS131)&gt;'Inputs &amp; Outputs'!$H$2*'Expected Reserves'!BS131,0,MIN('Inputs &amp; Outputs'!$H$2*'Expected Reserves'!BS131-(BR131*(1+'Int Rate'!BS131)+Premiums!BS131-Claims!BS131),'Inputs &amp; Outputs'!$H$3*Premiums!BS131))</f>
        <v>1007364416.2659785</v>
      </c>
      <c r="BT131" s="7">
        <f>BS131*(1+'Int Rate'!BT131)+Premiums!BT131-Claims!BT131+IF((BS131*(1+'Int Rate'!BT131)+Premiums!BT131-Claims!BT131)&gt;'Inputs &amp; Outputs'!$H$2*'Expected Reserves'!BT131,0,MIN('Inputs &amp; Outputs'!$H$2*'Expected Reserves'!BT131-(BS131*(1+'Int Rate'!BT131)+Premiums!BT131-Claims!BT131),'Inputs &amp; Outputs'!$H$3*Premiums!BT131))</f>
        <v>949495234.86687839</v>
      </c>
    </row>
    <row r="132" spans="1:72" x14ac:dyDescent="0.25">
      <c r="A132" s="1">
        <v>131</v>
      </c>
      <c r="B132" s="7">
        <f>Premiums!B132</f>
        <v>25000000</v>
      </c>
      <c r="C132" s="7">
        <f>B132*(1+'Int Rate'!C132)+Premiums!C132-Claims!C132+IF((B132*(1+'Int Rate'!C132)+Premiums!C132-Claims!C132)&gt;'Inputs &amp; Outputs'!$H$2*'Expected Reserves'!C132,0,MIN('Inputs &amp; Outputs'!$H$2*'Expected Reserves'!C132-(B132*(1+'Int Rate'!C132)+Premiums!C132-Claims!C132),'Inputs &amp; Outputs'!$H$3*Premiums!C132))</f>
        <v>46879441.613718227</v>
      </c>
      <c r="D132" s="7">
        <f>C132*(1+'Int Rate'!D132)+Premiums!D132-Claims!D132+IF((C132*(1+'Int Rate'!D132)+Premiums!D132-Claims!D132)&gt;'Inputs &amp; Outputs'!$H$2*'Expected Reserves'!D132,0,MIN('Inputs &amp; Outputs'!$H$2*'Expected Reserves'!D132-(C132*(1+'Int Rate'!D132)+Premiums!D132-Claims!D132),'Inputs &amp; Outputs'!$H$3*Premiums!D132))</f>
        <v>70199575.298399746</v>
      </c>
      <c r="E132" s="7">
        <f>D132*(1+'Int Rate'!E132)+Premiums!E132-Claims!E132+IF((D132*(1+'Int Rate'!E132)+Premiums!E132-Claims!E132)&gt;'Inputs &amp; Outputs'!$H$2*'Expected Reserves'!E132,0,MIN('Inputs &amp; Outputs'!$H$2*'Expected Reserves'!E132-(D132*(1+'Int Rate'!E132)+Premiums!E132-Claims!E132),'Inputs &amp; Outputs'!$H$3*Premiums!E132))</f>
        <v>97948882.899074465</v>
      </c>
      <c r="F132" s="7">
        <f>E132*(1+'Int Rate'!F132)+Premiums!F132-Claims!F132+IF((E132*(1+'Int Rate'!F132)+Premiums!F132-Claims!F132)&gt;'Inputs &amp; Outputs'!$H$2*'Expected Reserves'!F132,0,MIN('Inputs &amp; Outputs'!$H$2*'Expected Reserves'!F132-(E132*(1+'Int Rate'!F132)+Premiums!F132-Claims!F132),'Inputs &amp; Outputs'!$H$3*Premiums!F132))</f>
        <v>126292575.20689994</v>
      </c>
      <c r="G132" s="7">
        <f>F132*(1+'Int Rate'!G132)+Premiums!G132-Claims!G132+IF((F132*(1+'Int Rate'!G132)+Premiums!G132-Claims!G132)&gt;'Inputs &amp; Outputs'!$H$2*'Expected Reserves'!G132,0,MIN('Inputs &amp; Outputs'!$H$2*'Expected Reserves'!G132-(F132*(1+'Int Rate'!G132)+Premiums!G132-Claims!G132),'Inputs &amp; Outputs'!$H$3*Premiums!G132))</f>
        <v>153827703.34887731</v>
      </c>
      <c r="H132" s="7">
        <f>G132*(1+'Int Rate'!H132)+Premiums!H132-Claims!H132+IF((G132*(1+'Int Rate'!H132)+Premiums!H132-Claims!H132)&gt;'Inputs &amp; Outputs'!$H$2*'Expected Reserves'!H132,0,MIN('Inputs &amp; Outputs'!$H$2*'Expected Reserves'!H132-(G132*(1+'Int Rate'!H132)+Premiums!H132-Claims!H132),'Inputs &amp; Outputs'!$H$3*Premiums!H132))</f>
        <v>184663034.67846152</v>
      </c>
      <c r="I132" s="7">
        <f>H132*(1+'Int Rate'!I132)+Premiums!I132-Claims!I132+IF((H132*(1+'Int Rate'!I132)+Premiums!I132-Claims!I132)&gt;'Inputs &amp; Outputs'!$H$2*'Expected Reserves'!I132,0,MIN('Inputs &amp; Outputs'!$H$2*'Expected Reserves'!I132-(H132*(1+'Int Rate'!I132)+Premiums!I132-Claims!I132),'Inputs &amp; Outputs'!$H$3*Premiums!I132))</f>
        <v>204644899.63500583</v>
      </c>
      <c r="J132" s="7">
        <f>I132*(1+'Int Rate'!J132)+Premiums!J132-Claims!J132+IF((I132*(1+'Int Rate'!J132)+Premiums!J132-Claims!J132)&gt;'Inputs &amp; Outputs'!$H$2*'Expected Reserves'!J132,0,MIN('Inputs &amp; Outputs'!$H$2*'Expected Reserves'!J132-(I132*(1+'Int Rate'!J132)+Premiums!J132-Claims!J132),'Inputs &amp; Outputs'!$H$3*Premiums!J132))</f>
        <v>218579818.97097051</v>
      </c>
      <c r="K132" s="7">
        <f>J132*(1+'Int Rate'!K132)+Premiums!K132-Claims!K132+IF((J132*(1+'Int Rate'!K132)+Premiums!K132-Claims!K132)&gt;'Inputs &amp; Outputs'!$H$2*'Expected Reserves'!K132,0,MIN('Inputs &amp; Outputs'!$H$2*'Expected Reserves'!K132-(J132*(1+'Int Rate'!K132)+Premiums!K132-Claims!K132),'Inputs &amp; Outputs'!$H$3*Premiums!K132))</f>
        <v>262355251.4540554</v>
      </c>
      <c r="L132" s="7">
        <f>K132*(1+'Int Rate'!L132)+Premiums!L132-Claims!L132+IF((K132*(1+'Int Rate'!L132)+Premiums!L132-Claims!L132)&gt;'Inputs &amp; Outputs'!$H$2*'Expected Reserves'!L132,0,MIN('Inputs &amp; Outputs'!$H$2*'Expected Reserves'!L132-(K132*(1+'Int Rate'!L132)+Premiums!L132-Claims!L132),'Inputs &amp; Outputs'!$H$3*Premiums!L132))</f>
        <v>308765051.81877685</v>
      </c>
      <c r="M132" s="7">
        <f>L132*(1+'Int Rate'!M132)+Premiums!M132-Claims!M132+IF((L132*(1+'Int Rate'!M132)+Premiums!M132-Claims!M132)&gt;'Inputs &amp; Outputs'!$H$2*'Expected Reserves'!M132,0,MIN('Inputs &amp; Outputs'!$H$2*'Expected Reserves'!M132-(L132*(1+'Int Rate'!M132)+Premiums!M132-Claims!M132),'Inputs &amp; Outputs'!$H$3*Premiums!M132))</f>
        <v>336669793.76804119</v>
      </c>
      <c r="N132" s="7">
        <f>M132*(1+'Int Rate'!N132)+Premiums!N132-Claims!N132+IF((M132*(1+'Int Rate'!N132)+Premiums!N132-Claims!N132)&gt;'Inputs &amp; Outputs'!$H$2*'Expected Reserves'!N132,0,MIN('Inputs &amp; Outputs'!$H$2*'Expected Reserves'!N132-(M132*(1+'Int Rate'!N132)+Premiums!N132-Claims!N132),'Inputs &amp; Outputs'!$H$3*Premiums!N132))</f>
        <v>393386058.65261662</v>
      </c>
      <c r="O132" s="7">
        <f>N132*(1+'Int Rate'!O132)+Premiums!O132-Claims!O132+IF((N132*(1+'Int Rate'!O132)+Premiums!O132-Claims!O132)&gt;'Inputs &amp; Outputs'!$H$2*'Expected Reserves'!O132,0,MIN('Inputs &amp; Outputs'!$H$2*'Expected Reserves'!O132-(N132*(1+'Int Rate'!O132)+Premiums!O132-Claims!O132),'Inputs &amp; Outputs'!$H$3*Premiums!O132))</f>
        <v>436700713.5126965</v>
      </c>
      <c r="P132" s="7">
        <f>O132*(1+'Int Rate'!P132)+Premiums!P132-Claims!P132+IF((O132*(1+'Int Rate'!P132)+Premiums!P132-Claims!P132)&gt;'Inputs &amp; Outputs'!$H$2*'Expected Reserves'!P132,0,MIN('Inputs &amp; Outputs'!$H$2*'Expected Reserves'!P132-(O132*(1+'Int Rate'!P132)+Premiums!P132-Claims!P132),'Inputs &amp; Outputs'!$H$3*Premiums!P132))</f>
        <v>520591267.58800918</v>
      </c>
      <c r="Q132" s="7">
        <f>P132*(1+'Int Rate'!Q132)+Premiums!Q132-Claims!Q132+IF((P132*(1+'Int Rate'!Q132)+Premiums!Q132-Claims!Q132)&gt;'Inputs &amp; Outputs'!$H$2*'Expected Reserves'!Q132,0,MIN('Inputs &amp; Outputs'!$H$2*'Expected Reserves'!Q132-(P132*(1+'Int Rate'!Q132)+Premiums!Q132-Claims!Q132),'Inputs &amp; Outputs'!$H$3*Premiums!Q132))</f>
        <v>552461552.53575361</v>
      </c>
      <c r="R132" s="7">
        <f>Q132*(1+'Int Rate'!R132)+Premiums!R132-Claims!R132+IF((Q132*(1+'Int Rate'!R132)+Premiums!R132-Claims!R132)&gt;'Inputs &amp; Outputs'!$H$2*'Expected Reserves'!R132,0,MIN('Inputs &amp; Outputs'!$H$2*'Expected Reserves'!R132-(Q132*(1+'Int Rate'!R132)+Premiums!R132-Claims!R132),'Inputs &amp; Outputs'!$H$3*Premiums!R132))</f>
        <v>633450577.43939245</v>
      </c>
      <c r="S132" s="7">
        <f>R132*(1+'Int Rate'!S132)+Premiums!S132-Claims!S132+IF((R132*(1+'Int Rate'!S132)+Premiums!S132-Claims!S132)&gt;'Inputs &amp; Outputs'!$H$2*'Expected Reserves'!S132,0,MIN('Inputs &amp; Outputs'!$H$2*'Expected Reserves'!S132-(R132*(1+'Int Rate'!S132)+Premiums!S132-Claims!S132),'Inputs &amp; Outputs'!$H$3*Premiums!S132))</f>
        <v>648754519.25700414</v>
      </c>
      <c r="T132" s="7">
        <f>S132*(1+'Int Rate'!T132)+Premiums!T132-Claims!T132+IF((S132*(1+'Int Rate'!T132)+Premiums!T132-Claims!T132)&gt;'Inputs &amp; Outputs'!$H$2*'Expected Reserves'!T132,0,MIN('Inputs &amp; Outputs'!$H$2*'Expected Reserves'!T132-(S132*(1+'Int Rate'!T132)+Premiums!T132-Claims!T132),'Inputs &amp; Outputs'!$H$3*Premiums!T132))</f>
        <v>685545087.05284941</v>
      </c>
      <c r="U132" s="7">
        <f>T132*(1+'Int Rate'!U132)+Premiums!U132-Claims!U132+IF((T132*(1+'Int Rate'!U132)+Premiums!U132-Claims!U132)&gt;'Inputs &amp; Outputs'!$H$2*'Expected Reserves'!U132,0,MIN('Inputs &amp; Outputs'!$H$2*'Expected Reserves'!U132-(T132*(1+'Int Rate'!U132)+Premiums!U132-Claims!U132),'Inputs &amp; Outputs'!$H$3*Premiums!U132))</f>
        <v>816358704.67338383</v>
      </c>
      <c r="V132" s="7">
        <f>U132*(1+'Int Rate'!V132)+Premiums!V132-Claims!V132+IF((U132*(1+'Int Rate'!V132)+Premiums!V132-Claims!V132)&gt;'Inputs &amp; Outputs'!$H$2*'Expected Reserves'!V132,0,MIN('Inputs &amp; Outputs'!$H$2*'Expected Reserves'!V132-(U132*(1+'Int Rate'!V132)+Premiums!V132-Claims!V132),'Inputs &amp; Outputs'!$H$3*Premiums!V132))</f>
        <v>818641114.48595285</v>
      </c>
      <c r="W132" s="7">
        <f>V132*(1+'Int Rate'!W132)+Premiums!W132-Claims!W132+IF((V132*(1+'Int Rate'!W132)+Premiums!W132-Claims!W132)&gt;'Inputs &amp; Outputs'!$H$2*'Expected Reserves'!W132,0,MIN('Inputs &amp; Outputs'!$H$2*'Expected Reserves'!W132-(V132*(1+'Int Rate'!W132)+Premiums!W132-Claims!W132),'Inputs &amp; Outputs'!$H$3*Premiums!W132))</f>
        <v>907863422.20524204</v>
      </c>
      <c r="X132" s="7">
        <f>W132*(1+'Int Rate'!X132)+Premiums!X132-Claims!X132+IF((W132*(1+'Int Rate'!X132)+Premiums!X132-Claims!X132)&gt;'Inputs &amp; Outputs'!$H$2*'Expected Reserves'!X132,0,MIN('Inputs &amp; Outputs'!$H$2*'Expected Reserves'!X132-(W132*(1+'Int Rate'!X132)+Premiums!X132-Claims!X132),'Inputs &amp; Outputs'!$H$3*Premiums!X132))</f>
        <v>959553965.29220343</v>
      </c>
      <c r="Y132" s="7">
        <f>X132*(1+'Int Rate'!Y132)+Premiums!Y132-Claims!Y132+IF((X132*(1+'Int Rate'!Y132)+Premiums!Y132-Claims!Y132)&gt;'Inputs &amp; Outputs'!$H$2*'Expected Reserves'!Y132,0,MIN('Inputs &amp; Outputs'!$H$2*'Expected Reserves'!Y132-(X132*(1+'Int Rate'!Y132)+Premiums!Y132-Claims!Y132),'Inputs &amp; Outputs'!$H$3*Premiums!Y132))</f>
        <v>1108177718.9665372</v>
      </c>
      <c r="Z132" s="7">
        <f>Y132*(1+'Int Rate'!Z132)+Premiums!Z132-Claims!Z132+IF((Y132*(1+'Int Rate'!Z132)+Premiums!Z132-Claims!Z132)&gt;'Inputs &amp; Outputs'!$H$2*'Expected Reserves'!Z132,0,MIN('Inputs &amp; Outputs'!$H$2*'Expected Reserves'!Z132-(Y132*(1+'Int Rate'!Z132)+Premiums!Z132-Claims!Z132),'Inputs &amp; Outputs'!$H$3*Premiums!Z132))</f>
        <v>1054571064.6475124</v>
      </c>
      <c r="AA132" s="7">
        <f>Z132*(1+'Int Rate'!AA132)+Premiums!AA132-Claims!AA132+IF((Z132*(1+'Int Rate'!AA132)+Premiums!AA132-Claims!AA132)&gt;'Inputs &amp; Outputs'!$H$2*'Expected Reserves'!AA132,0,MIN('Inputs &amp; Outputs'!$H$2*'Expected Reserves'!AA132-(Z132*(1+'Int Rate'!AA132)+Premiums!AA132-Claims!AA132),'Inputs &amp; Outputs'!$H$3*Premiums!AA132))</f>
        <v>1175451105.4111025</v>
      </c>
      <c r="AB132" s="7">
        <f>AA132*(1+'Int Rate'!AB132)+Premiums!AB132-Claims!AB132+IF((AA132*(1+'Int Rate'!AB132)+Premiums!AB132-Claims!AB132)&gt;'Inputs &amp; Outputs'!$H$2*'Expected Reserves'!AB132,0,MIN('Inputs &amp; Outputs'!$H$2*'Expected Reserves'!AB132-(AA132*(1+'Int Rate'!AB132)+Premiums!AB132-Claims!AB132),'Inputs &amp; Outputs'!$H$3*Premiums!AB132))</f>
        <v>1270877883.9384387</v>
      </c>
      <c r="AC132" s="7">
        <f>AB132*(1+'Int Rate'!AC132)+Premiums!AC132-Claims!AC132+IF((AB132*(1+'Int Rate'!AC132)+Premiums!AC132-Claims!AC132)&gt;'Inputs &amp; Outputs'!$H$2*'Expected Reserves'!AC132,0,MIN('Inputs &amp; Outputs'!$H$2*'Expected Reserves'!AC132-(AB132*(1+'Int Rate'!AC132)+Premiums!AC132-Claims!AC132),'Inputs &amp; Outputs'!$H$3*Premiums!AC132))</f>
        <v>1279317542.0572598</v>
      </c>
      <c r="AD132" s="7">
        <f>AC132*(1+'Int Rate'!AD132)+Premiums!AD132-Claims!AD132+IF((AC132*(1+'Int Rate'!AD132)+Premiums!AD132-Claims!AD132)&gt;'Inputs &amp; Outputs'!$H$2*'Expected Reserves'!AD132,0,MIN('Inputs &amp; Outputs'!$H$2*'Expected Reserves'!AD132-(AC132*(1+'Int Rate'!AD132)+Premiums!AD132-Claims!AD132),'Inputs &amp; Outputs'!$H$3*Premiums!AD132))</f>
        <v>1538239459.3450844</v>
      </c>
      <c r="AE132" s="7">
        <f>AD132*(1+'Int Rate'!AE132)+Premiums!AE132-Claims!AE132+IF((AD132*(1+'Int Rate'!AE132)+Premiums!AE132-Claims!AE132)&gt;'Inputs &amp; Outputs'!$H$2*'Expected Reserves'!AE132,0,MIN('Inputs &amp; Outputs'!$H$2*'Expected Reserves'!AE132-(AD132*(1+'Int Rate'!AE132)+Premiums!AE132-Claims!AE132),'Inputs &amp; Outputs'!$H$3*Premiums!AE132))</f>
        <v>1659065560.6930478</v>
      </c>
      <c r="AF132" s="7">
        <f>AE132*(1+'Int Rate'!AF132)+Premiums!AF132-Claims!AF132+IF((AE132*(1+'Int Rate'!AF132)+Premiums!AF132-Claims!AF132)&gt;'Inputs &amp; Outputs'!$H$2*'Expected Reserves'!AF132,0,MIN('Inputs &amp; Outputs'!$H$2*'Expected Reserves'!AF132-(AE132*(1+'Int Rate'!AF132)+Premiums!AF132-Claims!AF132),'Inputs &amp; Outputs'!$H$3*Premiums!AF132))</f>
        <v>1799068835.2974927</v>
      </c>
      <c r="AG132" s="7">
        <f>AF132*(1+'Int Rate'!AG132)+Premiums!AG132-Claims!AG132+IF((AF132*(1+'Int Rate'!AG132)+Premiums!AG132-Claims!AG132)&gt;'Inputs &amp; Outputs'!$H$2*'Expected Reserves'!AG132,0,MIN('Inputs &amp; Outputs'!$H$2*'Expected Reserves'!AG132-(AF132*(1+'Int Rate'!AG132)+Premiums!AG132-Claims!AG132),'Inputs &amp; Outputs'!$H$3*Premiums!AG132))</f>
        <v>2081078525.8212934</v>
      </c>
      <c r="AH132" s="7">
        <f>AG132*(1+'Int Rate'!AH132)+Premiums!AH132-Claims!AH132+IF((AG132*(1+'Int Rate'!AH132)+Premiums!AH132-Claims!AH132)&gt;'Inputs &amp; Outputs'!$H$2*'Expected Reserves'!AH132,0,MIN('Inputs &amp; Outputs'!$H$2*'Expected Reserves'!AH132-(AG132*(1+'Int Rate'!AH132)+Premiums!AH132-Claims!AH132),'Inputs &amp; Outputs'!$H$3*Premiums!AH132))</f>
        <v>1961147356.6895952</v>
      </c>
      <c r="AI132" s="7">
        <f>AH132*(1+'Int Rate'!AI132)+Premiums!AI132-Claims!AI132+IF((AH132*(1+'Int Rate'!AI132)+Premiums!AI132-Claims!AI132)&gt;'Inputs &amp; Outputs'!$H$2*'Expected Reserves'!AI132,0,MIN('Inputs &amp; Outputs'!$H$2*'Expected Reserves'!AI132-(AH132*(1+'Int Rate'!AI132)+Premiums!AI132-Claims!AI132),'Inputs &amp; Outputs'!$H$3*Premiums!AI132))</f>
        <v>2186867947.1096954</v>
      </c>
      <c r="AJ132" s="7">
        <f>AI132*(1+'Int Rate'!AJ132)+Premiums!AJ132-Claims!AJ132+IF((AI132*(1+'Int Rate'!AJ132)+Premiums!AJ132-Claims!AJ132)&gt;'Inputs &amp; Outputs'!$H$2*'Expected Reserves'!AJ132,0,MIN('Inputs &amp; Outputs'!$H$2*'Expected Reserves'!AJ132-(AI132*(1+'Int Rate'!AJ132)+Premiums!AJ132-Claims!AJ132),'Inputs &amp; Outputs'!$H$3*Premiums!AJ132))</f>
        <v>2280745959.8009624</v>
      </c>
      <c r="AK132" s="7">
        <f>AJ132*(1+'Int Rate'!AK132)+Premiums!AK132-Claims!AK132+IF((AJ132*(1+'Int Rate'!AK132)+Premiums!AK132-Claims!AK132)&gt;'Inputs &amp; Outputs'!$H$2*'Expected Reserves'!AK132,0,MIN('Inputs &amp; Outputs'!$H$2*'Expected Reserves'!AK132-(AJ132*(1+'Int Rate'!AK132)+Premiums!AK132-Claims!AK132),'Inputs &amp; Outputs'!$H$3*Premiums!AK132))</f>
        <v>2513493720.9900765</v>
      </c>
      <c r="AL132" s="7">
        <f>AK132*(1+'Int Rate'!AL132)+Premiums!AL132-Claims!AL132+IF((AK132*(1+'Int Rate'!AL132)+Premiums!AL132-Claims!AL132)&gt;'Inputs &amp; Outputs'!$H$2*'Expected Reserves'!AL132,0,MIN('Inputs &amp; Outputs'!$H$2*'Expected Reserves'!AL132-(AK132*(1+'Int Rate'!AL132)+Premiums!AL132-Claims!AL132),'Inputs &amp; Outputs'!$H$3*Premiums!AL132))</f>
        <v>2358426603.8488164</v>
      </c>
      <c r="AM132" s="7">
        <f>AL132*(1+'Int Rate'!AM132)+Premiums!AM132-Claims!AM132+IF((AL132*(1+'Int Rate'!AM132)+Premiums!AM132-Claims!AM132)&gt;'Inputs &amp; Outputs'!$H$2*'Expected Reserves'!AM132,0,MIN('Inputs &amp; Outputs'!$H$2*'Expected Reserves'!AM132-(AL132*(1+'Int Rate'!AM132)+Premiums!AM132-Claims!AM132),'Inputs &amp; Outputs'!$H$3*Premiums!AM132))</f>
        <v>2295050135.3055005</v>
      </c>
      <c r="AN132" s="7">
        <f>AM132*(1+'Int Rate'!AN132)+Premiums!AN132-Claims!AN132+IF((AM132*(1+'Int Rate'!AN132)+Premiums!AN132-Claims!AN132)&gt;'Inputs &amp; Outputs'!$H$2*'Expected Reserves'!AN132,0,MIN('Inputs &amp; Outputs'!$H$2*'Expected Reserves'!AN132-(AM132*(1+'Int Rate'!AN132)+Premiums!AN132-Claims!AN132),'Inputs &amp; Outputs'!$H$3*Premiums!AN132))</f>
        <v>2540857906.3070192</v>
      </c>
      <c r="AO132" s="7">
        <f>AN132*(1+'Int Rate'!AO132)+Premiums!AO132-Claims!AO132+IF((AN132*(1+'Int Rate'!AO132)+Premiums!AO132-Claims!AO132)&gt;'Inputs &amp; Outputs'!$H$2*'Expected Reserves'!AO132,0,MIN('Inputs &amp; Outputs'!$H$2*'Expected Reserves'!AO132-(AN132*(1+'Int Rate'!AO132)+Premiums!AO132-Claims!AO132),'Inputs &amp; Outputs'!$H$3*Premiums!AO132))</f>
        <v>3016808388.4058328</v>
      </c>
      <c r="AP132" s="7">
        <f>AO132*(1+'Int Rate'!AP132)+Premiums!AP132-Claims!AP132+IF((AO132*(1+'Int Rate'!AP132)+Premiums!AP132-Claims!AP132)&gt;'Inputs &amp; Outputs'!$H$2*'Expected Reserves'!AP132,0,MIN('Inputs &amp; Outputs'!$H$2*'Expected Reserves'!AP132-(AO132*(1+'Int Rate'!AP132)+Premiums!AP132-Claims!AP132),'Inputs &amp; Outputs'!$H$3*Premiums!AP132))</f>
        <v>3025389536.926373</v>
      </c>
      <c r="AQ132" s="7">
        <f>AP132*(1+'Int Rate'!AQ132)+Premiums!AQ132-Claims!AQ132+IF((AP132*(1+'Int Rate'!AQ132)+Premiums!AQ132-Claims!AQ132)&gt;'Inputs &amp; Outputs'!$H$2*'Expected Reserves'!AQ132,0,MIN('Inputs &amp; Outputs'!$H$2*'Expected Reserves'!AQ132-(AP132*(1+'Int Rate'!AQ132)+Premiums!AQ132-Claims!AQ132),'Inputs &amp; Outputs'!$H$3*Premiums!AQ132))</f>
        <v>3307922665.7518687</v>
      </c>
      <c r="AR132" s="7">
        <f>AQ132*(1+'Int Rate'!AR132)+Premiums!AR132-Claims!AR132+IF((AQ132*(1+'Int Rate'!AR132)+Premiums!AR132-Claims!AR132)&gt;'Inputs &amp; Outputs'!$H$2*'Expected Reserves'!AR132,0,MIN('Inputs &amp; Outputs'!$H$2*'Expected Reserves'!AR132-(AQ132*(1+'Int Rate'!AR132)+Premiums!AR132-Claims!AR132),'Inputs &amp; Outputs'!$H$3*Premiums!AR132))</f>
        <v>3730830503.9447923</v>
      </c>
      <c r="AS132" s="7">
        <f>AR132*(1+'Int Rate'!AS132)+Premiums!AS132-Claims!AS132+IF((AR132*(1+'Int Rate'!AS132)+Premiums!AS132-Claims!AS132)&gt;'Inputs &amp; Outputs'!$H$2*'Expected Reserves'!AS132,0,MIN('Inputs &amp; Outputs'!$H$2*'Expected Reserves'!AS132-(AR132*(1+'Int Rate'!AS132)+Premiums!AS132-Claims!AS132),'Inputs &amp; Outputs'!$H$3*Premiums!AS132))</f>
        <v>3322259184.0904164</v>
      </c>
      <c r="AT132" s="7">
        <f>AS132*(1+'Int Rate'!AT132)+Premiums!AT132-Claims!AT132+IF((AS132*(1+'Int Rate'!AT132)+Premiums!AT132-Claims!AT132)&gt;'Inputs &amp; Outputs'!$H$2*'Expected Reserves'!AT132,0,MIN('Inputs &amp; Outputs'!$H$2*'Expected Reserves'!AT132-(AS132*(1+'Int Rate'!AT132)+Premiums!AT132-Claims!AT132),'Inputs &amp; Outputs'!$H$3*Premiums!AT132))</f>
        <v>3021361340.8520226</v>
      </c>
      <c r="AU132" s="7">
        <f>AT132*(1+'Int Rate'!AU132)+Premiums!AU132-Claims!AU132+IF((AT132*(1+'Int Rate'!AU132)+Premiums!AU132-Claims!AU132)&gt;'Inputs &amp; Outputs'!$H$2*'Expected Reserves'!AU132,0,MIN('Inputs &amp; Outputs'!$H$2*'Expected Reserves'!AU132-(AT132*(1+'Int Rate'!AU132)+Premiums!AU132-Claims!AU132),'Inputs &amp; Outputs'!$H$3*Premiums!AU132))</f>
        <v>3213117978.058075</v>
      </c>
      <c r="AV132" s="7">
        <f>AU132*(1+'Int Rate'!AV132)+Premiums!AV132-Claims!AV132+IF((AU132*(1+'Int Rate'!AV132)+Premiums!AV132-Claims!AV132)&gt;'Inputs &amp; Outputs'!$H$2*'Expected Reserves'!AV132,0,MIN('Inputs &amp; Outputs'!$H$2*'Expected Reserves'!AV132-(AU132*(1+'Int Rate'!AV132)+Premiums!AV132-Claims!AV132),'Inputs &amp; Outputs'!$H$3*Premiums!AV132))</f>
        <v>3420798662.8693452</v>
      </c>
      <c r="AW132" s="7">
        <f>AV132*(1+'Int Rate'!AW132)+Premiums!AW132-Claims!AW132+IF((AV132*(1+'Int Rate'!AW132)+Premiums!AW132-Claims!AW132)&gt;'Inputs &amp; Outputs'!$H$2*'Expected Reserves'!AW132,0,MIN('Inputs &amp; Outputs'!$H$2*'Expected Reserves'!AW132-(AV132*(1+'Int Rate'!AW132)+Premiums!AW132-Claims!AW132),'Inputs &amp; Outputs'!$H$3*Premiums!AW132))</f>
        <v>3535798248.6605473</v>
      </c>
      <c r="AX132" s="7">
        <f>AW132*(1+'Int Rate'!AX132)+Premiums!AX132-Claims!AX132+IF((AW132*(1+'Int Rate'!AX132)+Premiums!AX132-Claims!AX132)&gt;'Inputs &amp; Outputs'!$H$2*'Expected Reserves'!AX132,0,MIN('Inputs &amp; Outputs'!$H$2*'Expected Reserves'!AX132-(AW132*(1+'Int Rate'!AX132)+Premiums!AX132-Claims!AX132),'Inputs &amp; Outputs'!$H$3*Premiums!AX132))</f>
        <v>3707348073.2690415</v>
      </c>
      <c r="AY132" s="7">
        <f>AX132*(1+'Int Rate'!AY132)+Premiums!AY132-Claims!AY132+IF((AX132*(1+'Int Rate'!AY132)+Premiums!AY132-Claims!AY132)&gt;'Inputs &amp; Outputs'!$H$2*'Expected Reserves'!AY132,0,MIN('Inputs &amp; Outputs'!$H$2*'Expected Reserves'!AY132-(AX132*(1+'Int Rate'!AY132)+Premiums!AY132-Claims!AY132),'Inputs &amp; Outputs'!$H$3*Premiums!AY132))</f>
        <v>4060739819.9622908</v>
      </c>
      <c r="AZ132" s="7">
        <f>AY132*(1+'Int Rate'!AZ132)+Premiums!AZ132-Claims!AZ132+IF((AY132*(1+'Int Rate'!AZ132)+Premiums!AZ132-Claims!AZ132)&gt;'Inputs &amp; Outputs'!$H$2*'Expected Reserves'!AZ132,0,MIN('Inputs &amp; Outputs'!$H$2*'Expected Reserves'!AZ132-(AY132*(1+'Int Rate'!AZ132)+Premiums!AZ132-Claims!AZ132),'Inputs &amp; Outputs'!$H$3*Premiums!AZ132))</f>
        <v>4731832392.2980938</v>
      </c>
      <c r="BA132" s="7">
        <f>AZ132*(1+'Int Rate'!BA132)+Premiums!BA132-Claims!BA132+IF((AZ132*(1+'Int Rate'!BA132)+Premiums!BA132-Claims!BA132)&gt;'Inputs &amp; Outputs'!$H$2*'Expected Reserves'!BA132,0,MIN('Inputs &amp; Outputs'!$H$2*'Expected Reserves'!BA132-(AZ132*(1+'Int Rate'!BA132)+Premiums!BA132-Claims!BA132),'Inputs &amp; Outputs'!$H$3*Premiums!BA132))</f>
        <v>4309416548.9762363</v>
      </c>
      <c r="BB132" s="7">
        <f>BA132*(1+'Int Rate'!BB132)+Premiums!BB132-Claims!BB132+IF((BA132*(1+'Int Rate'!BB132)+Premiums!BB132-Claims!BB132)&gt;'Inputs &amp; Outputs'!$H$2*'Expected Reserves'!BB132,0,MIN('Inputs &amp; Outputs'!$H$2*'Expected Reserves'!BB132-(BA132*(1+'Int Rate'!BB132)+Premiums!BB132-Claims!BB132),'Inputs &amp; Outputs'!$H$3*Premiums!BB132))</f>
        <v>4403952661.7144995</v>
      </c>
      <c r="BC132" s="7">
        <f>BB132*(1+'Int Rate'!BC132)+Premiums!BC132-Claims!BC132+IF((BB132*(1+'Int Rate'!BC132)+Premiums!BC132-Claims!BC132)&gt;'Inputs &amp; Outputs'!$H$2*'Expected Reserves'!BC132,0,MIN('Inputs &amp; Outputs'!$H$2*'Expected Reserves'!BC132-(BB132*(1+'Int Rate'!BC132)+Premiums!BC132-Claims!BC132),'Inputs &amp; Outputs'!$H$3*Premiums!BC132))</f>
        <v>4721488480.4048748</v>
      </c>
      <c r="BD132" s="7">
        <f>BC132*(1+'Int Rate'!BD132)+Premiums!BD132-Claims!BD132+IF((BC132*(1+'Int Rate'!BD132)+Premiums!BD132-Claims!BD132)&gt;'Inputs &amp; Outputs'!$H$2*'Expected Reserves'!BD132,0,MIN('Inputs &amp; Outputs'!$H$2*'Expected Reserves'!BD132-(BC132*(1+'Int Rate'!BD132)+Premiums!BD132-Claims!BD132),'Inputs &amp; Outputs'!$H$3*Premiums!BD132))</f>
        <v>4818910236.3673897</v>
      </c>
      <c r="BE132" s="7">
        <f>BD132*(1+'Int Rate'!BE132)+Premiums!BE132-Claims!BE132+IF((BD132*(1+'Int Rate'!BE132)+Premiums!BE132-Claims!BE132)&gt;'Inputs &amp; Outputs'!$H$2*'Expected Reserves'!BE132,0,MIN('Inputs &amp; Outputs'!$H$2*'Expected Reserves'!BE132-(BD132*(1+'Int Rate'!BE132)+Premiums!BE132-Claims!BE132),'Inputs &amp; Outputs'!$H$3*Premiums!BE132))</f>
        <v>4926136503.1437778</v>
      </c>
      <c r="BF132" s="7">
        <f>BE132*(1+'Int Rate'!BF132)+Premiums!BF132-Claims!BF132+IF((BE132*(1+'Int Rate'!BF132)+Premiums!BF132-Claims!BF132)&gt;'Inputs &amp; Outputs'!$H$2*'Expected Reserves'!BF132,0,MIN('Inputs &amp; Outputs'!$H$2*'Expected Reserves'!BF132-(BE132*(1+'Int Rate'!BF132)+Premiums!BF132-Claims!BF132),'Inputs &amp; Outputs'!$H$3*Premiums!BF132))</f>
        <v>5351193044.5944538</v>
      </c>
      <c r="BG132" s="7">
        <f>BF132*(1+'Int Rate'!BG132)+Premiums!BG132-Claims!BG132+IF((BF132*(1+'Int Rate'!BG132)+Premiums!BG132-Claims!BG132)&gt;'Inputs &amp; Outputs'!$H$2*'Expected Reserves'!BG132,0,MIN('Inputs &amp; Outputs'!$H$2*'Expected Reserves'!BG132-(BF132*(1+'Int Rate'!BG132)+Premiums!BG132-Claims!BG132),'Inputs &amp; Outputs'!$H$3*Premiums!BG132))</f>
        <v>5719236813.1257458</v>
      </c>
      <c r="BH132" s="7">
        <f>BG132*(1+'Int Rate'!BH132)+Premiums!BH132-Claims!BH132+IF((BG132*(1+'Int Rate'!BH132)+Premiums!BH132-Claims!BH132)&gt;'Inputs &amp; Outputs'!$H$2*'Expected Reserves'!BH132,0,MIN('Inputs &amp; Outputs'!$H$2*'Expected Reserves'!BH132-(BG132*(1+'Int Rate'!BH132)+Premiums!BH132-Claims!BH132),'Inputs &amp; Outputs'!$H$3*Premiums!BH132))</f>
        <v>5602649521.8692913</v>
      </c>
      <c r="BI132" s="7">
        <f>BH132*(1+'Int Rate'!BI132)+Premiums!BI132-Claims!BI132+IF((BH132*(1+'Int Rate'!BI132)+Premiums!BI132-Claims!BI132)&gt;'Inputs &amp; Outputs'!$H$2*'Expected Reserves'!BI132,0,MIN('Inputs &amp; Outputs'!$H$2*'Expected Reserves'!BI132-(BH132*(1+'Int Rate'!BI132)+Premiums!BI132-Claims!BI132),'Inputs &amp; Outputs'!$H$3*Premiums!BI132))</f>
        <v>6055084245.7204905</v>
      </c>
      <c r="BJ132" s="7">
        <f>BI132*(1+'Int Rate'!BJ132)+Premiums!BJ132-Claims!BJ132+IF((BI132*(1+'Int Rate'!BJ132)+Premiums!BJ132-Claims!BJ132)&gt;'Inputs &amp; Outputs'!$H$2*'Expected Reserves'!BJ132,0,MIN('Inputs &amp; Outputs'!$H$2*'Expected Reserves'!BJ132-(BI132*(1+'Int Rate'!BJ132)+Premiums!BJ132-Claims!BJ132),'Inputs &amp; Outputs'!$H$3*Premiums!BJ132))</f>
        <v>6810639053.2634735</v>
      </c>
      <c r="BK132" s="7">
        <f>BJ132*(1+'Int Rate'!BK132)+Premiums!BK132-Claims!BK132+IF((BJ132*(1+'Int Rate'!BK132)+Premiums!BK132-Claims!BK132)&gt;'Inputs &amp; Outputs'!$H$2*'Expected Reserves'!BK132,0,MIN('Inputs &amp; Outputs'!$H$2*'Expected Reserves'!BK132-(BJ132*(1+'Int Rate'!BK132)+Premiums!BK132-Claims!BK132),'Inputs &amp; Outputs'!$H$3*Premiums!BK132))</f>
        <v>6277339627.2077379</v>
      </c>
      <c r="BL132" s="7">
        <f>BK132*(1+'Int Rate'!BL132)+Premiums!BL132-Claims!BL132+IF((BK132*(1+'Int Rate'!BL132)+Premiums!BL132-Claims!BL132)&gt;'Inputs &amp; Outputs'!$H$2*'Expected Reserves'!BL132,0,MIN('Inputs &amp; Outputs'!$H$2*'Expected Reserves'!BL132-(BK132*(1+'Int Rate'!BL132)+Premiums!BL132-Claims!BL132),'Inputs &amp; Outputs'!$H$3*Premiums!BL132))</f>
        <v>6658524648.7922306</v>
      </c>
      <c r="BM132" s="7">
        <f>BL132*(1+'Int Rate'!BM132)+Premiums!BM132-Claims!BM132+IF((BL132*(1+'Int Rate'!BM132)+Premiums!BM132-Claims!BM132)&gt;'Inputs &amp; Outputs'!$H$2*'Expected Reserves'!BM132,0,MIN('Inputs &amp; Outputs'!$H$2*'Expected Reserves'!BM132-(BL132*(1+'Int Rate'!BM132)+Premiums!BM132-Claims!BM132),'Inputs &amp; Outputs'!$H$3*Premiums!BM132))</f>
        <v>7790762938.3719616</v>
      </c>
      <c r="BN132" s="7">
        <f>BM132*(1+'Int Rate'!BN132)+Premiums!BN132-Claims!BN132+IF((BM132*(1+'Int Rate'!BN132)+Premiums!BN132-Claims!BN132)&gt;'Inputs &amp; Outputs'!$H$2*'Expected Reserves'!BN132,0,MIN('Inputs &amp; Outputs'!$H$2*'Expected Reserves'!BN132-(BM132*(1+'Int Rate'!BN132)+Premiums!BN132-Claims!BN132),'Inputs &amp; Outputs'!$H$3*Premiums!BN132))</f>
        <v>8395172437.0910463</v>
      </c>
      <c r="BO132" s="7">
        <f>BN132*(1+'Int Rate'!BO132)+Premiums!BO132-Claims!BO132+IF((BN132*(1+'Int Rate'!BO132)+Premiums!BO132-Claims!BO132)&gt;'Inputs &amp; Outputs'!$H$2*'Expected Reserves'!BO132,0,MIN('Inputs &amp; Outputs'!$H$2*'Expected Reserves'!BO132-(BN132*(1+'Int Rate'!BO132)+Premiums!BO132-Claims!BO132),'Inputs &amp; Outputs'!$H$3*Premiums!BO132))</f>
        <v>9080922999.9102745</v>
      </c>
      <c r="BP132" s="7">
        <f>BO132*(1+'Int Rate'!BP132)+Premiums!BP132-Claims!BP132+IF((BO132*(1+'Int Rate'!BP132)+Premiums!BP132-Claims!BP132)&gt;'Inputs &amp; Outputs'!$H$2*'Expected Reserves'!BP132,0,MIN('Inputs &amp; Outputs'!$H$2*'Expected Reserves'!BP132-(BO132*(1+'Int Rate'!BP132)+Premiums!BP132-Claims!BP132),'Inputs &amp; Outputs'!$H$3*Premiums!BP132))</f>
        <v>9543591982.3906441</v>
      </c>
      <c r="BQ132" s="7">
        <f>BP132*(1+'Int Rate'!BQ132)+Premiums!BQ132-Claims!BQ132+IF((BP132*(1+'Int Rate'!BQ132)+Premiums!BQ132-Claims!BQ132)&gt;'Inputs &amp; Outputs'!$H$2*'Expected Reserves'!BQ132,0,MIN('Inputs &amp; Outputs'!$H$2*'Expected Reserves'!BQ132-(BP132*(1+'Int Rate'!BQ132)+Premiums!BQ132-Claims!BQ132),'Inputs &amp; Outputs'!$H$3*Premiums!BQ132))</f>
        <v>9624253092.9692345</v>
      </c>
      <c r="BR132" s="7">
        <f>BQ132*(1+'Int Rate'!BR132)+Premiums!BR132-Claims!BR132+IF((BQ132*(1+'Int Rate'!BR132)+Premiums!BR132-Claims!BR132)&gt;'Inputs &amp; Outputs'!$H$2*'Expected Reserves'!BR132,0,MIN('Inputs &amp; Outputs'!$H$2*'Expected Reserves'!BR132-(BQ132*(1+'Int Rate'!BR132)+Premiums!BR132-Claims!BR132),'Inputs &amp; Outputs'!$H$3*Premiums!BR132))</f>
        <v>10301881381.932152</v>
      </c>
      <c r="BS132" s="7">
        <f>BR132*(1+'Int Rate'!BS132)+Premiums!BS132-Claims!BS132+IF((BR132*(1+'Int Rate'!BS132)+Premiums!BS132-Claims!BS132)&gt;'Inputs &amp; Outputs'!$H$2*'Expected Reserves'!BS132,0,MIN('Inputs &amp; Outputs'!$H$2*'Expected Reserves'!BS132-(BR132*(1+'Int Rate'!BS132)+Premiums!BS132-Claims!BS132),'Inputs &amp; Outputs'!$H$3*Premiums!BS132))</f>
        <v>12690036881.620762</v>
      </c>
      <c r="BT132" s="7">
        <f>BS132*(1+'Int Rate'!BT132)+Premiums!BT132-Claims!BT132+IF((BS132*(1+'Int Rate'!BT132)+Premiums!BT132-Claims!BT132)&gt;'Inputs &amp; Outputs'!$H$2*'Expected Reserves'!BT132,0,MIN('Inputs &amp; Outputs'!$H$2*'Expected Reserves'!BT132-(BS132*(1+'Int Rate'!BT132)+Premiums!BT132-Claims!BT132),'Inputs &amp; Outputs'!$H$3*Premiums!BT132))</f>
        <v>13741325947.045164</v>
      </c>
    </row>
    <row r="133" spans="1:72" x14ac:dyDescent="0.25">
      <c r="A133" s="1">
        <v>132</v>
      </c>
      <c r="B133" s="7">
        <f>Premiums!B133</f>
        <v>25000000</v>
      </c>
      <c r="C133" s="7">
        <f>B133*(1+'Int Rate'!C133)+Premiums!C133-Claims!C133+IF((B133*(1+'Int Rate'!C133)+Premiums!C133-Claims!C133)&gt;'Inputs &amp; Outputs'!$H$2*'Expected Reserves'!C133,0,MIN('Inputs &amp; Outputs'!$H$2*'Expected Reserves'!C133-(B133*(1+'Int Rate'!C133)+Premiums!C133-Claims!C133),'Inputs &amp; Outputs'!$H$3*Premiums!C133))</f>
        <v>49928231.762601577</v>
      </c>
      <c r="D133" s="7">
        <f>C133*(1+'Int Rate'!D133)+Premiums!D133-Claims!D133+IF((C133*(1+'Int Rate'!D133)+Premiums!D133-Claims!D133)&gt;'Inputs &amp; Outputs'!$H$2*'Expected Reserves'!D133,0,MIN('Inputs &amp; Outputs'!$H$2*'Expected Reserves'!D133-(C133*(1+'Int Rate'!D133)+Premiums!D133-Claims!D133),'Inputs &amp; Outputs'!$H$3*Premiums!D133))</f>
        <v>74585983.093037367</v>
      </c>
      <c r="E133" s="7">
        <f>D133*(1+'Int Rate'!E133)+Premiums!E133-Claims!E133+IF((D133*(1+'Int Rate'!E133)+Premiums!E133-Claims!E133)&gt;'Inputs &amp; Outputs'!$H$2*'Expected Reserves'!E133,0,MIN('Inputs &amp; Outputs'!$H$2*'Expected Reserves'!E133-(D133*(1+'Int Rate'!E133)+Premiums!E133-Claims!E133),'Inputs &amp; Outputs'!$H$3*Premiums!E133))</f>
        <v>101783033.22131564</v>
      </c>
      <c r="F133" s="7">
        <f>E133*(1+'Int Rate'!F133)+Premiums!F133-Claims!F133+IF((E133*(1+'Int Rate'!F133)+Premiums!F133-Claims!F133)&gt;'Inputs &amp; Outputs'!$H$2*'Expected Reserves'!F133,0,MIN('Inputs &amp; Outputs'!$H$2*'Expected Reserves'!F133-(E133*(1+'Int Rate'!F133)+Premiums!F133-Claims!F133),'Inputs &amp; Outputs'!$H$3*Premiums!F133))</f>
        <v>147731124.1193347</v>
      </c>
      <c r="G133" s="7">
        <f>F133*(1+'Int Rate'!G133)+Premiums!G133-Claims!G133+IF((F133*(1+'Int Rate'!G133)+Premiums!G133-Claims!G133)&gt;'Inputs &amp; Outputs'!$H$2*'Expected Reserves'!G133,0,MIN('Inputs &amp; Outputs'!$H$2*'Expected Reserves'!G133-(F133*(1+'Int Rate'!G133)+Premiums!G133-Claims!G133),'Inputs &amp; Outputs'!$H$3*Premiums!G133))</f>
        <v>158497700.12127984</v>
      </c>
      <c r="H133" s="7">
        <f>G133*(1+'Int Rate'!H133)+Premiums!H133-Claims!H133+IF((G133*(1+'Int Rate'!H133)+Premiums!H133-Claims!H133)&gt;'Inputs &amp; Outputs'!$H$2*'Expected Reserves'!H133,0,MIN('Inputs &amp; Outputs'!$H$2*'Expected Reserves'!H133-(G133*(1+'Int Rate'!H133)+Premiums!H133-Claims!H133),'Inputs &amp; Outputs'!$H$3*Premiums!H133))</f>
        <v>179228189.8521162</v>
      </c>
      <c r="I133" s="7">
        <f>H133*(1+'Int Rate'!I133)+Premiums!I133-Claims!I133+IF((H133*(1+'Int Rate'!I133)+Premiums!I133-Claims!I133)&gt;'Inputs &amp; Outputs'!$H$2*'Expected Reserves'!I133,0,MIN('Inputs &amp; Outputs'!$H$2*'Expected Reserves'!I133-(H133*(1+'Int Rate'!I133)+Premiums!I133-Claims!I133),'Inputs &amp; Outputs'!$H$3*Premiums!I133))</f>
        <v>219297321.47011977</v>
      </c>
      <c r="J133" s="7">
        <f>I133*(1+'Int Rate'!J133)+Premiums!J133-Claims!J133+IF((I133*(1+'Int Rate'!J133)+Premiums!J133-Claims!J133)&gt;'Inputs &amp; Outputs'!$H$2*'Expected Reserves'!J133,0,MIN('Inputs &amp; Outputs'!$H$2*'Expected Reserves'!J133-(I133*(1+'Int Rate'!J133)+Premiums!J133-Claims!J133),'Inputs &amp; Outputs'!$H$3*Premiums!J133))</f>
        <v>264468109.91761667</v>
      </c>
      <c r="K133" s="7">
        <f>J133*(1+'Int Rate'!K133)+Premiums!K133-Claims!K133+IF((J133*(1+'Int Rate'!K133)+Premiums!K133-Claims!K133)&gt;'Inputs &amp; Outputs'!$H$2*'Expected Reserves'!K133,0,MIN('Inputs &amp; Outputs'!$H$2*'Expected Reserves'!K133-(J133*(1+'Int Rate'!K133)+Premiums!K133-Claims!K133),'Inputs &amp; Outputs'!$H$3*Premiums!K133))</f>
        <v>301875964.51542825</v>
      </c>
      <c r="L133" s="7">
        <f>K133*(1+'Int Rate'!L133)+Premiums!L133-Claims!L133+IF((K133*(1+'Int Rate'!L133)+Premiums!L133-Claims!L133)&gt;'Inputs &amp; Outputs'!$H$2*'Expected Reserves'!L133,0,MIN('Inputs &amp; Outputs'!$H$2*'Expected Reserves'!L133-(K133*(1+'Int Rate'!L133)+Premiums!L133-Claims!L133),'Inputs &amp; Outputs'!$H$3*Premiums!L133))</f>
        <v>325582287.29268909</v>
      </c>
      <c r="M133" s="7">
        <f>L133*(1+'Int Rate'!M133)+Premiums!M133-Claims!M133+IF((L133*(1+'Int Rate'!M133)+Premiums!M133-Claims!M133)&gt;'Inputs &amp; Outputs'!$H$2*'Expected Reserves'!M133,0,MIN('Inputs &amp; Outputs'!$H$2*'Expected Reserves'!M133-(L133*(1+'Int Rate'!M133)+Premiums!M133-Claims!M133),'Inputs &amp; Outputs'!$H$3*Premiums!M133))</f>
        <v>344903384.450468</v>
      </c>
      <c r="N133" s="7">
        <f>M133*(1+'Int Rate'!N133)+Premiums!N133-Claims!N133+IF((M133*(1+'Int Rate'!N133)+Premiums!N133-Claims!N133)&gt;'Inputs &amp; Outputs'!$H$2*'Expected Reserves'!N133,0,MIN('Inputs &amp; Outputs'!$H$2*'Expected Reserves'!N133-(M133*(1+'Int Rate'!N133)+Premiums!N133-Claims!N133),'Inputs &amp; Outputs'!$H$3*Premiums!N133))</f>
        <v>355393947.17345828</v>
      </c>
      <c r="O133" s="7">
        <f>N133*(1+'Int Rate'!O133)+Premiums!O133-Claims!O133+IF((N133*(1+'Int Rate'!O133)+Premiums!O133-Claims!O133)&gt;'Inputs &amp; Outputs'!$H$2*'Expected Reserves'!O133,0,MIN('Inputs &amp; Outputs'!$H$2*'Expected Reserves'!O133-(N133*(1+'Int Rate'!O133)+Premiums!O133-Claims!O133),'Inputs &amp; Outputs'!$H$3*Premiums!O133))</f>
        <v>422805436.74474984</v>
      </c>
      <c r="P133" s="7">
        <f>O133*(1+'Int Rate'!P133)+Premiums!P133-Claims!P133+IF((O133*(1+'Int Rate'!P133)+Premiums!P133-Claims!P133)&gt;'Inputs &amp; Outputs'!$H$2*'Expected Reserves'!P133,0,MIN('Inputs &amp; Outputs'!$H$2*'Expected Reserves'!P133-(O133*(1+'Int Rate'!P133)+Premiums!P133-Claims!P133),'Inputs &amp; Outputs'!$H$3*Premiums!P133))</f>
        <v>465161593.92119414</v>
      </c>
      <c r="Q133" s="7">
        <f>P133*(1+'Int Rate'!Q133)+Premiums!Q133-Claims!Q133+IF((P133*(1+'Int Rate'!Q133)+Premiums!Q133-Claims!Q133)&gt;'Inputs &amp; Outputs'!$H$2*'Expected Reserves'!Q133,0,MIN('Inputs &amp; Outputs'!$H$2*'Expected Reserves'!Q133-(P133*(1+'Int Rate'!Q133)+Premiums!Q133-Claims!Q133),'Inputs &amp; Outputs'!$H$3*Premiums!Q133))</f>
        <v>545231468.0704782</v>
      </c>
      <c r="R133" s="7">
        <f>Q133*(1+'Int Rate'!R133)+Premiums!R133-Claims!R133+IF((Q133*(1+'Int Rate'!R133)+Premiums!R133-Claims!R133)&gt;'Inputs &amp; Outputs'!$H$2*'Expected Reserves'!R133,0,MIN('Inputs &amp; Outputs'!$H$2*'Expected Reserves'!R133-(Q133*(1+'Int Rate'!R133)+Premiums!R133-Claims!R133),'Inputs &amp; Outputs'!$H$3*Premiums!R133))</f>
        <v>573727990.94458854</v>
      </c>
      <c r="S133" s="7">
        <f>R133*(1+'Int Rate'!S133)+Premiums!S133-Claims!S133+IF((R133*(1+'Int Rate'!S133)+Premiums!S133-Claims!S133)&gt;'Inputs &amp; Outputs'!$H$2*'Expected Reserves'!S133,0,MIN('Inputs &amp; Outputs'!$H$2*'Expected Reserves'!S133-(R133*(1+'Int Rate'!S133)+Premiums!S133-Claims!S133),'Inputs &amp; Outputs'!$H$3*Premiums!S133))</f>
        <v>620005987.63015544</v>
      </c>
      <c r="T133" s="7">
        <f>S133*(1+'Int Rate'!T133)+Premiums!T133-Claims!T133+IF((S133*(1+'Int Rate'!T133)+Premiums!T133-Claims!T133)&gt;'Inputs &amp; Outputs'!$H$2*'Expected Reserves'!T133,0,MIN('Inputs &amp; Outputs'!$H$2*'Expected Reserves'!T133-(S133*(1+'Int Rate'!T133)+Premiums!T133-Claims!T133),'Inputs &amp; Outputs'!$H$3*Premiums!T133))</f>
        <v>574083665.60237205</v>
      </c>
      <c r="U133" s="7">
        <f>T133*(1+'Int Rate'!U133)+Premiums!U133-Claims!U133+IF((T133*(1+'Int Rate'!U133)+Premiums!U133-Claims!U133)&gt;'Inputs &amp; Outputs'!$H$2*'Expected Reserves'!U133,0,MIN('Inputs &amp; Outputs'!$H$2*'Expected Reserves'!U133-(T133*(1+'Int Rate'!U133)+Premiums!U133-Claims!U133),'Inputs &amp; Outputs'!$H$3*Premiums!U133))</f>
        <v>721826576.93654335</v>
      </c>
      <c r="V133" s="7">
        <f>U133*(1+'Int Rate'!V133)+Premiums!V133-Claims!V133+IF((U133*(1+'Int Rate'!V133)+Premiums!V133-Claims!V133)&gt;'Inputs &amp; Outputs'!$H$2*'Expected Reserves'!V133,0,MIN('Inputs &amp; Outputs'!$H$2*'Expected Reserves'!V133-(U133*(1+'Int Rate'!V133)+Premiums!V133-Claims!V133),'Inputs &amp; Outputs'!$H$3*Premiums!V133))</f>
        <v>766684721.91018915</v>
      </c>
      <c r="W133" s="7">
        <f>V133*(1+'Int Rate'!W133)+Premiums!W133-Claims!W133+IF((V133*(1+'Int Rate'!W133)+Premiums!W133-Claims!W133)&gt;'Inputs &amp; Outputs'!$H$2*'Expected Reserves'!W133,0,MIN('Inputs &amp; Outputs'!$H$2*'Expected Reserves'!W133-(V133*(1+'Int Rate'!W133)+Premiums!W133-Claims!W133),'Inputs &amp; Outputs'!$H$3*Premiums!W133))</f>
        <v>798445351.43638861</v>
      </c>
      <c r="X133" s="7">
        <f>W133*(1+'Int Rate'!X133)+Premiums!X133-Claims!X133+IF((W133*(1+'Int Rate'!X133)+Premiums!X133-Claims!X133)&gt;'Inputs &amp; Outputs'!$H$2*'Expected Reserves'!X133,0,MIN('Inputs &amp; Outputs'!$H$2*'Expected Reserves'!X133-(W133*(1+'Int Rate'!X133)+Premiums!X133-Claims!X133),'Inputs &amp; Outputs'!$H$3*Premiums!X133))</f>
        <v>864211770.09547627</v>
      </c>
      <c r="Y133" s="7">
        <f>X133*(1+'Int Rate'!Y133)+Premiums!Y133-Claims!Y133+IF((X133*(1+'Int Rate'!Y133)+Premiums!Y133-Claims!Y133)&gt;'Inputs &amp; Outputs'!$H$2*'Expected Reserves'!Y133,0,MIN('Inputs &amp; Outputs'!$H$2*'Expected Reserves'!Y133-(X133*(1+'Int Rate'!Y133)+Premiums!Y133-Claims!Y133),'Inputs &amp; Outputs'!$H$3*Premiums!Y133))</f>
        <v>972311670.44634545</v>
      </c>
      <c r="Z133" s="7">
        <f>Y133*(1+'Int Rate'!Z133)+Premiums!Z133-Claims!Z133+IF((Y133*(1+'Int Rate'!Z133)+Premiums!Z133-Claims!Z133)&gt;'Inputs &amp; Outputs'!$H$2*'Expected Reserves'!Z133,0,MIN('Inputs &amp; Outputs'!$H$2*'Expected Reserves'!Z133-(Y133*(1+'Int Rate'!Z133)+Premiums!Z133-Claims!Z133),'Inputs &amp; Outputs'!$H$3*Premiums!Z133))</f>
        <v>1142103193.5337656</v>
      </c>
      <c r="AA133" s="7">
        <f>Z133*(1+'Int Rate'!AA133)+Premiums!AA133-Claims!AA133+IF((Z133*(1+'Int Rate'!AA133)+Premiums!AA133-Claims!AA133)&gt;'Inputs &amp; Outputs'!$H$2*'Expected Reserves'!AA133,0,MIN('Inputs &amp; Outputs'!$H$2*'Expected Reserves'!AA133-(Z133*(1+'Int Rate'!AA133)+Premiums!AA133-Claims!AA133),'Inputs &amp; Outputs'!$H$3*Premiums!AA133))</f>
        <v>1366007646.3588064</v>
      </c>
      <c r="AB133" s="7">
        <f>AA133*(1+'Int Rate'!AB133)+Premiums!AB133-Claims!AB133+IF((AA133*(1+'Int Rate'!AB133)+Premiums!AB133-Claims!AB133)&gt;'Inputs &amp; Outputs'!$H$2*'Expected Reserves'!AB133,0,MIN('Inputs &amp; Outputs'!$H$2*'Expected Reserves'!AB133-(AA133*(1+'Int Rate'!AB133)+Premiums!AB133-Claims!AB133),'Inputs &amp; Outputs'!$H$3*Premiums!AB133))</f>
        <v>1532681853.4589782</v>
      </c>
      <c r="AC133" s="7">
        <f>AB133*(1+'Int Rate'!AC133)+Premiums!AC133-Claims!AC133+IF((AB133*(1+'Int Rate'!AC133)+Premiums!AC133-Claims!AC133)&gt;'Inputs &amp; Outputs'!$H$2*'Expected Reserves'!AC133,0,MIN('Inputs &amp; Outputs'!$H$2*'Expected Reserves'!AC133-(AB133*(1+'Int Rate'!AC133)+Premiums!AC133-Claims!AC133),'Inputs &amp; Outputs'!$H$3*Premiums!AC133))</f>
        <v>1636556734.2867026</v>
      </c>
      <c r="AD133" s="7">
        <f>AC133*(1+'Int Rate'!AD133)+Premiums!AD133-Claims!AD133+IF((AC133*(1+'Int Rate'!AD133)+Premiums!AD133-Claims!AD133)&gt;'Inputs &amp; Outputs'!$H$2*'Expected Reserves'!AD133,0,MIN('Inputs &amp; Outputs'!$H$2*'Expected Reserves'!AD133-(AC133*(1+'Int Rate'!AD133)+Premiums!AD133-Claims!AD133),'Inputs &amp; Outputs'!$H$3*Premiums!AD133))</f>
        <v>1757704699.4196112</v>
      </c>
      <c r="AE133" s="7">
        <f>AD133*(1+'Int Rate'!AE133)+Premiums!AE133-Claims!AE133+IF((AD133*(1+'Int Rate'!AE133)+Premiums!AE133-Claims!AE133)&gt;'Inputs &amp; Outputs'!$H$2*'Expected Reserves'!AE133,0,MIN('Inputs &amp; Outputs'!$H$2*'Expected Reserves'!AE133-(AD133*(1+'Int Rate'!AE133)+Premiums!AE133-Claims!AE133),'Inputs &amp; Outputs'!$H$3*Premiums!AE133))</f>
        <v>1841944026.43729</v>
      </c>
      <c r="AF133" s="7">
        <f>AE133*(1+'Int Rate'!AF133)+Premiums!AF133-Claims!AF133+IF((AE133*(1+'Int Rate'!AF133)+Premiums!AF133-Claims!AF133)&gt;'Inputs &amp; Outputs'!$H$2*'Expected Reserves'!AF133,0,MIN('Inputs &amp; Outputs'!$H$2*'Expected Reserves'!AF133-(AE133*(1+'Int Rate'!AF133)+Premiums!AF133-Claims!AF133),'Inputs &amp; Outputs'!$H$3*Premiums!AF133))</f>
        <v>1827424354.2802949</v>
      </c>
      <c r="AG133" s="7">
        <f>AF133*(1+'Int Rate'!AG133)+Premiums!AG133-Claims!AG133+IF((AF133*(1+'Int Rate'!AG133)+Premiums!AG133-Claims!AG133)&gt;'Inputs &amp; Outputs'!$H$2*'Expected Reserves'!AG133,0,MIN('Inputs &amp; Outputs'!$H$2*'Expected Reserves'!AG133-(AF133*(1+'Int Rate'!AG133)+Premiums!AG133-Claims!AG133),'Inputs &amp; Outputs'!$H$3*Premiums!AG133))</f>
        <v>1953210636.0585146</v>
      </c>
      <c r="AH133" s="7">
        <f>AG133*(1+'Int Rate'!AH133)+Premiums!AH133-Claims!AH133+IF((AG133*(1+'Int Rate'!AH133)+Premiums!AH133-Claims!AH133)&gt;'Inputs &amp; Outputs'!$H$2*'Expected Reserves'!AH133,0,MIN('Inputs &amp; Outputs'!$H$2*'Expected Reserves'!AH133-(AG133*(1+'Int Rate'!AH133)+Premiums!AH133-Claims!AH133),'Inputs &amp; Outputs'!$H$3*Premiums!AH133))</f>
        <v>1886299019.8049099</v>
      </c>
      <c r="AI133" s="7">
        <f>AH133*(1+'Int Rate'!AI133)+Premiums!AI133-Claims!AI133+IF((AH133*(1+'Int Rate'!AI133)+Premiums!AI133-Claims!AI133)&gt;'Inputs &amp; Outputs'!$H$2*'Expected Reserves'!AI133,0,MIN('Inputs &amp; Outputs'!$H$2*'Expected Reserves'!AI133-(AH133*(1+'Int Rate'!AI133)+Premiums!AI133-Claims!AI133),'Inputs &amp; Outputs'!$H$3*Premiums!AI133))</f>
        <v>1655770382.5759461</v>
      </c>
      <c r="AJ133" s="7">
        <f>AI133*(1+'Int Rate'!AJ133)+Premiums!AJ133-Claims!AJ133+IF((AI133*(1+'Int Rate'!AJ133)+Premiums!AJ133-Claims!AJ133)&gt;'Inputs &amp; Outputs'!$H$2*'Expected Reserves'!AJ133,0,MIN('Inputs &amp; Outputs'!$H$2*'Expected Reserves'!AJ133-(AI133*(1+'Int Rate'!AJ133)+Premiums!AJ133-Claims!AJ133),'Inputs &amp; Outputs'!$H$3*Premiums!AJ133))</f>
        <v>1685046660.0402584</v>
      </c>
      <c r="AK133" s="7">
        <f>AJ133*(1+'Int Rate'!AK133)+Premiums!AK133-Claims!AK133+IF((AJ133*(1+'Int Rate'!AK133)+Premiums!AK133-Claims!AK133)&gt;'Inputs &amp; Outputs'!$H$2*'Expected Reserves'!AK133,0,MIN('Inputs &amp; Outputs'!$H$2*'Expected Reserves'!AK133-(AJ133*(1+'Int Rate'!AK133)+Premiums!AK133-Claims!AK133),'Inputs &amp; Outputs'!$H$3*Premiums!AK133))</f>
        <v>1918168787.6231799</v>
      </c>
      <c r="AL133" s="7">
        <f>AK133*(1+'Int Rate'!AL133)+Premiums!AL133-Claims!AL133+IF((AK133*(1+'Int Rate'!AL133)+Premiums!AL133-Claims!AL133)&gt;'Inputs &amp; Outputs'!$H$2*'Expected Reserves'!AL133,0,MIN('Inputs &amp; Outputs'!$H$2*'Expected Reserves'!AL133-(AK133*(1+'Int Rate'!AL133)+Premiums!AL133-Claims!AL133),'Inputs &amp; Outputs'!$H$3*Premiums!AL133))</f>
        <v>2045862780.8548293</v>
      </c>
      <c r="AM133" s="7">
        <f>AL133*(1+'Int Rate'!AM133)+Premiums!AM133-Claims!AM133+IF((AL133*(1+'Int Rate'!AM133)+Premiums!AM133-Claims!AM133)&gt;'Inputs &amp; Outputs'!$H$2*'Expected Reserves'!AM133,0,MIN('Inputs &amp; Outputs'!$H$2*'Expected Reserves'!AM133-(AL133*(1+'Int Rate'!AM133)+Premiums!AM133-Claims!AM133),'Inputs &amp; Outputs'!$H$3*Premiums!AM133))</f>
        <v>1993581039.4522891</v>
      </c>
      <c r="AN133" s="7">
        <f>AM133*(1+'Int Rate'!AN133)+Premiums!AN133-Claims!AN133+IF((AM133*(1+'Int Rate'!AN133)+Premiums!AN133-Claims!AN133)&gt;'Inputs &amp; Outputs'!$H$2*'Expected Reserves'!AN133,0,MIN('Inputs &amp; Outputs'!$H$2*'Expected Reserves'!AN133-(AM133*(1+'Int Rate'!AN133)+Premiums!AN133-Claims!AN133),'Inputs &amp; Outputs'!$H$3*Premiums!AN133))</f>
        <v>2243244400.6947627</v>
      </c>
      <c r="AO133" s="7">
        <f>AN133*(1+'Int Rate'!AO133)+Premiums!AO133-Claims!AO133+IF((AN133*(1+'Int Rate'!AO133)+Premiums!AO133-Claims!AO133)&gt;'Inputs &amp; Outputs'!$H$2*'Expected Reserves'!AO133,0,MIN('Inputs &amp; Outputs'!$H$2*'Expected Reserves'!AO133-(AN133*(1+'Int Rate'!AO133)+Premiums!AO133-Claims!AO133),'Inputs &amp; Outputs'!$H$3*Premiums!AO133))</f>
        <v>2156175353.1321588</v>
      </c>
      <c r="AP133" s="7">
        <f>AO133*(1+'Int Rate'!AP133)+Premiums!AP133-Claims!AP133+IF((AO133*(1+'Int Rate'!AP133)+Premiums!AP133-Claims!AP133)&gt;'Inputs &amp; Outputs'!$H$2*'Expected Reserves'!AP133,0,MIN('Inputs &amp; Outputs'!$H$2*'Expected Reserves'!AP133-(AO133*(1+'Int Rate'!AP133)+Premiums!AP133-Claims!AP133),'Inputs &amp; Outputs'!$H$3*Premiums!AP133))</f>
        <v>2058706710.5483351</v>
      </c>
      <c r="AQ133" s="7">
        <f>AP133*(1+'Int Rate'!AQ133)+Premiums!AQ133-Claims!AQ133+IF((AP133*(1+'Int Rate'!AQ133)+Premiums!AQ133-Claims!AQ133)&gt;'Inputs &amp; Outputs'!$H$2*'Expected Reserves'!AQ133,0,MIN('Inputs &amp; Outputs'!$H$2*'Expected Reserves'!AQ133-(AP133*(1+'Int Rate'!AQ133)+Premiums!AQ133-Claims!AQ133),'Inputs &amp; Outputs'!$H$3*Premiums!AQ133))</f>
        <v>1939006065.2840304</v>
      </c>
      <c r="AR133" s="7">
        <f>AQ133*(1+'Int Rate'!AR133)+Premiums!AR133-Claims!AR133+IF((AQ133*(1+'Int Rate'!AR133)+Premiums!AR133-Claims!AR133)&gt;'Inputs &amp; Outputs'!$H$2*'Expected Reserves'!AR133,0,MIN('Inputs &amp; Outputs'!$H$2*'Expected Reserves'!AR133-(AQ133*(1+'Int Rate'!AR133)+Premiums!AR133-Claims!AR133),'Inputs &amp; Outputs'!$H$3*Premiums!AR133))</f>
        <v>1920383412.174459</v>
      </c>
      <c r="AS133" s="7">
        <f>AR133*(1+'Int Rate'!AS133)+Premiums!AS133-Claims!AS133+IF((AR133*(1+'Int Rate'!AS133)+Premiums!AS133-Claims!AS133)&gt;'Inputs &amp; Outputs'!$H$2*'Expected Reserves'!AS133,0,MIN('Inputs &amp; Outputs'!$H$2*'Expected Reserves'!AS133-(AR133*(1+'Int Rate'!AS133)+Premiums!AS133-Claims!AS133),'Inputs &amp; Outputs'!$H$3*Premiums!AS133))</f>
        <v>1957673592.8818314</v>
      </c>
      <c r="AT133" s="7">
        <f>AS133*(1+'Int Rate'!AT133)+Premiums!AT133-Claims!AT133+IF((AS133*(1+'Int Rate'!AT133)+Premiums!AT133-Claims!AT133)&gt;'Inputs &amp; Outputs'!$H$2*'Expected Reserves'!AT133,0,MIN('Inputs &amp; Outputs'!$H$2*'Expected Reserves'!AT133-(AS133*(1+'Int Rate'!AT133)+Premiums!AT133-Claims!AT133),'Inputs &amp; Outputs'!$H$3*Premiums!AT133))</f>
        <v>2059017132.4391584</v>
      </c>
      <c r="AU133" s="7">
        <f>AT133*(1+'Int Rate'!AU133)+Premiums!AU133-Claims!AU133+IF((AT133*(1+'Int Rate'!AU133)+Premiums!AU133-Claims!AU133)&gt;'Inputs &amp; Outputs'!$H$2*'Expected Reserves'!AU133,0,MIN('Inputs &amp; Outputs'!$H$2*'Expected Reserves'!AU133-(AT133*(1+'Int Rate'!AU133)+Premiums!AU133-Claims!AU133),'Inputs &amp; Outputs'!$H$3*Premiums!AU133))</f>
        <v>2503848860.803926</v>
      </c>
      <c r="AV133" s="7">
        <f>AU133*(1+'Int Rate'!AV133)+Premiums!AV133-Claims!AV133+IF((AU133*(1+'Int Rate'!AV133)+Premiums!AV133-Claims!AV133)&gt;'Inputs &amp; Outputs'!$H$2*'Expected Reserves'!AV133,0,MIN('Inputs &amp; Outputs'!$H$2*'Expected Reserves'!AV133-(AU133*(1+'Int Rate'!AV133)+Premiums!AV133-Claims!AV133),'Inputs &amp; Outputs'!$H$3*Premiums!AV133))</f>
        <v>2510670461.6944871</v>
      </c>
      <c r="AW133" s="7">
        <f>AV133*(1+'Int Rate'!AW133)+Premiums!AW133-Claims!AW133+IF((AV133*(1+'Int Rate'!AW133)+Premiums!AW133-Claims!AW133)&gt;'Inputs &amp; Outputs'!$H$2*'Expected Reserves'!AW133,0,MIN('Inputs &amp; Outputs'!$H$2*'Expected Reserves'!AW133-(AV133*(1+'Int Rate'!AW133)+Premiums!AW133-Claims!AW133),'Inputs &amp; Outputs'!$H$3*Premiums!AW133))</f>
        <v>2627001928.7313404</v>
      </c>
      <c r="AX133" s="7">
        <f>AW133*(1+'Int Rate'!AX133)+Premiums!AX133-Claims!AX133+IF((AW133*(1+'Int Rate'!AX133)+Premiums!AX133-Claims!AX133)&gt;'Inputs &amp; Outputs'!$H$2*'Expected Reserves'!AX133,0,MIN('Inputs &amp; Outputs'!$H$2*'Expected Reserves'!AX133-(AW133*(1+'Int Rate'!AX133)+Premiums!AX133-Claims!AX133),'Inputs &amp; Outputs'!$H$3*Premiums!AX133))</f>
        <v>2542337730.8263726</v>
      </c>
      <c r="AY133" s="7">
        <f>AX133*(1+'Int Rate'!AY133)+Premiums!AY133-Claims!AY133+IF((AX133*(1+'Int Rate'!AY133)+Premiums!AY133-Claims!AY133)&gt;'Inputs &amp; Outputs'!$H$2*'Expected Reserves'!AY133,0,MIN('Inputs &amp; Outputs'!$H$2*'Expected Reserves'!AY133-(AX133*(1+'Int Rate'!AY133)+Premiums!AY133-Claims!AY133),'Inputs &amp; Outputs'!$H$3*Premiums!AY133))</f>
        <v>2313893099.6272726</v>
      </c>
      <c r="AZ133" s="7">
        <f>AY133*(1+'Int Rate'!AZ133)+Premiums!AZ133-Claims!AZ133+IF((AY133*(1+'Int Rate'!AZ133)+Premiums!AZ133-Claims!AZ133)&gt;'Inputs &amp; Outputs'!$H$2*'Expected Reserves'!AZ133,0,MIN('Inputs &amp; Outputs'!$H$2*'Expected Reserves'!AZ133-(AY133*(1+'Int Rate'!AZ133)+Premiums!AZ133-Claims!AZ133),'Inputs &amp; Outputs'!$H$3*Premiums!AZ133))</f>
        <v>2336220260.6191516</v>
      </c>
      <c r="BA133" s="7">
        <f>AZ133*(1+'Int Rate'!BA133)+Premiums!BA133-Claims!BA133+IF((AZ133*(1+'Int Rate'!BA133)+Premiums!BA133-Claims!BA133)&gt;'Inputs &amp; Outputs'!$H$2*'Expected Reserves'!BA133,0,MIN('Inputs &amp; Outputs'!$H$2*'Expected Reserves'!BA133-(AZ133*(1+'Int Rate'!BA133)+Premiums!BA133-Claims!BA133),'Inputs &amp; Outputs'!$H$3*Premiums!BA133))</f>
        <v>2384882506.2339783</v>
      </c>
      <c r="BB133" s="7">
        <f>BA133*(1+'Int Rate'!BB133)+Premiums!BB133-Claims!BB133+IF((BA133*(1+'Int Rate'!BB133)+Premiums!BB133-Claims!BB133)&gt;'Inputs &amp; Outputs'!$H$2*'Expected Reserves'!BB133,0,MIN('Inputs &amp; Outputs'!$H$2*'Expected Reserves'!BB133-(BA133*(1+'Int Rate'!BB133)+Premiums!BB133-Claims!BB133),'Inputs &amp; Outputs'!$H$3*Premiums!BB133))</f>
        <v>2642842886.0633683</v>
      </c>
      <c r="BC133" s="7">
        <f>BB133*(1+'Int Rate'!BC133)+Premiums!BC133-Claims!BC133+IF((BB133*(1+'Int Rate'!BC133)+Premiums!BC133-Claims!BC133)&gt;'Inputs &amp; Outputs'!$H$2*'Expected Reserves'!BC133,0,MIN('Inputs &amp; Outputs'!$H$2*'Expected Reserves'!BC133-(BB133*(1+'Int Rate'!BC133)+Premiums!BC133-Claims!BC133),'Inputs &amp; Outputs'!$H$3*Premiums!BC133))</f>
        <v>2494689531.5754704</v>
      </c>
      <c r="BD133" s="7">
        <f>BC133*(1+'Int Rate'!BD133)+Premiums!BD133-Claims!BD133+IF((BC133*(1+'Int Rate'!BD133)+Premiums!BD133-Claims!BD133)&gt;'Inputs &amp; Outputs'!$H$2*'Expected Reserves'!BD133,0,MIN('Inputs &amp; Outputs'!$H$2*'Expected Reserves'!BD133-(BC133*(1+'Int Rate'!BD133)+Premiums!BD133-Claims!BD133),'Inputs &amp; Outputs'!$H$3*Premiums!BD133))</f>
        <v>2481145960.4269028</v>
      </c>
      <c r="BE133" s="7">
        <f>BD133*(1+'Int Rate'!BE133)+Premiums!BE133-Claims!BE133+IF((BD133*(1+'Int Rate'!BE133)+Premiums!BE133-Claims!BE133)&gt;'Inputs &amp; Outputs'!$H$2*'Expected Reserves'!BE133,0,MIN('Inputs &amp; Outputs'!$H$2*'Expected Reserves'!BE133-(BD133*(1+'Int Rate'!BE133)+Premiums!BE133-Claims!BE133),'Inputs &amp; Outputs'!$H$3*Premiums!BE133))</f>
        <v>2191664442.8157134</v>
      </c>
      <c r="BF133" s="7">
        <f>BE133*(1+'Int Rate'!BF133)+Premiums!BF133-Claims!BF133+IF((BE133*(1+'Int Rate'!BF133)+Premiums!BF133-Claims!BF133)&gt;'Inputs &amp; Outputs'!$H$2*'Expected Reserves'!BF133,0,MIN('Inputs &amp; Outputs'!$H$2*'Expected Reserves'!BF133-(BE133*(1+'Int Rate'!BF133)+Premiums!BF133-Claims!BF133),'Inputs &amp; Outputs'!$H$3*Premiums!BF133))</f>
        <v>2107357077.4834957</v>
      </c>
      <c r="BG133" s="7">
        <f>BF133*(1+'Int Rate'!BG133)+Premiums!BG133-Claims!BG133+IF((BF133*(1+'Int Rate'!BG133)+Premiums!BG133-Claims!BG133)&gt;'Inputs &amp; Outputs'!$H$2*'Expected Reserves'!BG133,0,MIN('Inputs &amp; Outputs'!$H$2*'Expected Reserves'!BG133-(BF133*(1+'Int Rate'!BG133)+Premiums!BG133-Claims!BG133),'Inputs &amp; Outputs'!$H$3*Premiums!BG133))</f>
        <v>1949894979.4043293</v>
      </c>
      <c r="BH133" s="7">
        <f>BG133*(1+'Int Rate'!BH133)+Premiums!BH133-Claims!BH133+IF((BG133*(1+'Int Rate'!BH133)+Premiums!BH133-Claims!BH133)&gt;'Inputs &amp; Outputs'!$H$2*'Expected Reserves'!BH133,0,MIN('Inputs &amp; Outputs'!$H$2*'Expected Reserves'!BH133-(BG133*(1+'Int Rate'!BH133)+Premiums!BH133-Claims!BH133),'Inputs &amp; Outputs'!$H$3*Premiums!BH133))</f>
        <v>1752855122.3862989</v>
      </c>
      <c r="BI133" s="7">
        <f>BH133*(1+'Int Rate'!BI133)+Premiums!BI133-Claims!BI133+IF((BH133*(1+'Int Rate'!BI133)+Premiums!BI133-Claims!BI133)&gt;'Inputs &amp; Outputs'!$H$2*'Expected Reserves'!BI133,0,MIN('Inputs &amp; Outputs'!$H$2*'Expected Reserves'!BI133-(BH133*(1+'Int Rate'!BI133)+Premiums!BI133-Claims!BI133),'Inputs &amp; Outputs'!$H$3*Premiums!BI133))</f>
        <v>1710372169.6107945</v>
      </c>
      <c r="BJ133" s="7">
        <f>BI133*(1+'Int Rate'!BJ133)+Premiums!BJ133-Claims!BJ133+IF((BI133*(1+'Int Rate'!BJ133)+Premiums!BJ133-Claims!BJ133)&gt;'Inputs &amp; Outputs'!$H$2*'Expected Reserves'!BJ133,0,MIN('Inputs &amp; Outputs'!$H$2*'Expected Reserves'!BJ133-(BI133*(1+'Int Rate'!BJ133)+Premiums!BJ133-Claims!BJ133),'Inputs &amp; Outputs'!$H$3*Premiums!BJ133))</f>
        <v>1823152105.9691706</v>
      </c>
      <c r="BK133" s="7">
        <f>BJ133*(1+'Int Rate'!BK133)+Premiums!BK133-Claims!BK133+IF((BJ133*(1+'Int Rate'!BK133)+Premiums!BK133-Claims!BK133)&gt;'Inputs &amp; Outputs'!$H$2*'Expected Reserves'!BK133,0,MIN('Inputs &amp; Outputs'!$H$2*'Expected Reserves'!BK133-(BJ133*(1+'Int Rate'!BK133)+Premiums!BK133-Claims!BK133),'Inputs &amp; Outputs'!$H$3*Premiums!BK133))</f>
        <v>1959435683.5769532</v>
      </c>
      <c r="BL133" s="7">
        <f>BK133*(1+'Int Rate'!BL133)+Premiums!BL133-Claims!BL133+IF((BK133*(1+'Int Rate'!BL133)+Premiums!BL133-Claims!BL133)&gt;'Inputs &amp; Outputs'!$H$2*'Expected Reserves'!BL133,0,MIN('Inputs &amp; Outputs'!$H$2*'Expected Reserves'!BL133-(BK133*(1+'Int Rate'!BL133)+Premiums!BL133-Claims!BL133),'Inputs &amp; Outputs'!$H$3*Premiums!BL133))</f>
        <v>1802699802.3621461</v>
      </c>
      <c r="BM133" s="7">
        <f>BL133*(1+'Int Rate'!BM133)+Premiums!BM133-Claims!BM133+IF((BL133*(1+'Int Rate'!BM133)+Premiums!BM133-Claims!BM133)&gt;'Inputs &amp; Outputs'!$H$2*'Expected Reserves'!BM133,0,MIN('Inputs &amp; Outputs'!$H$2*'Expected Reserves'!BM133-(BL133*(1+'Int Rate'!BM133)+Premiums!BM133-Claims!BM133),'Inputs &amp; Outputs'!$H$3*Premiums!BM133))</f>
        <v>1972789631.7763162</v>
      </c>
      <c r="BN133" s="7">
        <f>BM133*(1+'Int Rate'!BN133)+Premiums!BN133-Claims!BN133+IF((BM133*(1+'Int Rate'!BN133)+Premiums!BN133-Claims!BN133)&gt;'Inputs &amp; Outputs'!$H$2*'Expected Reserves'!BN133,0,MIN('Inputs &amp; Outputs'!$H$2*'Expected Reserves'!BN133-(BM133*(1+'Int Rate'!BN133)+Premiums!BN133-Claims!BN133),'Inputs &amp; Outputs'!$H$3*Premiums!BN133))</f>
        <v>2149377687.6279664</v>
      </c>
      <c r="BO133" s="7">
        <f>BN133*(1+'Int Rate'!BO133)+Premiums!BO133-Claims!BO133+IF((BN133*(1+'Int Rate'!BO133)+Premiums!BO133-Claims!BO133)&gt;'Inputs &amp; Outputs'!$H$2*'Expected Reserves'!BO133,0,MIN('Inputs &amp; Outputs'!$H$2*'Expected Reserves'!BO133-(BN133*(1+'Int Rate'!BO133)+Premiums!BO133-Claims!BO133),'Inputs &amp; Outputs'!$H$3*Premiums!BO133))</f>
        <v>2302085048.9945116</v>
      </c>
      <c r="BP133" s="7">
        <f>BO133*(1+'Int Rate'!BP133)+Premiums!BP133-Claims!BP133+IF((BO133*(1+'Int Rate'!BP133)+Premiums!BP133-Claims!BP133)&gt;'Inputs &amp; Outputs'!$H$2*'Expected Reserves'!BP133,0,MIN('Inputs &amp; Outputs'!$H$2*'Expected Reserves'!BP133-(BO133*(1+'Int Rate'!BP133)+Premiums!BP133-Claims!BP133),'Inputs &amp; Outputs'!$H$3*Premiums!BP133))</f>
        <v>2390961580.9501352</v>
      </c>
      <c r="BQ133" s="7">
        <f>BP133*(1+'Int Rate'!BQ133)+Premiums!BQ133-Claims!BQ133+IF((BP133*(1+'Int Rate'!BQ133)+Premiums!BQ133-Claims!BQ133)&gt;'Inputs &amp; Outputs'!$H$2*'Expected Reserves'!BQ133,0,MIN('Inputs &amp; Outputs'!$H$2*'Expected Reserves'!BQ133-(BP133*(1+'Int Rate'!BQ133)+Premiums!BQ133-Claims!BQ133),'Inputs &amp; Outputs'!$H$3*Premiums!BQ133))</f>
        <v>2741995628.4318991</v>
      </c>
      <c r="BR133" s="7">
        <f>BQ133*(1+'Int Rate'!BR133)+Premiums!BR133-Claims!BR133+IF((BQ133*(1+'Int Rate'!BR133)+Premiums!BR133-Claims!BR133)&gt;'Inputs &amp; Outputs'!$H$2*'Expected Reserves'!BR133,0,MIN('Inputs &amp; Outputs'!$H$2*'Expected Reserves'!BR133-(BQ133*(1+'Int Rate'!BR133)+Premiums!BR133-Claims!BR133),'Inputs &amp; Outputs'!$H$3*Premiums!BR133))</f>
        <v>3101550522.5303144</v>
      </c>
      <c r="BS133" s="7">
        <f>BR133*(1+'Int Rate'!BS133)+Premiums!BS133-Claims!BS133+IF((BR133*(1+'Int Rate'!BS133)+Premiums!BS133-Claims!BS133)&gt;'Inputs &amp; Outputs'!$H$2*'Expected Reserves'!BS133,0,MIN('Inputs &amp; Outputs'!$H$2*'Expected Reserves'!BS133-(BR133*(1+'Int Rate'!BS133)+Premiums!BS133-Claims!BS133),'Inputs &amp; Outputs'!$H$3*Premiums!BS133))</f>
        <v>3367211217.27911</v>
      </c>
      <c r="BT133" s="7">
        <f>BS133*(1+'Int Rate'!BT133)+Premiums!BT133-Claims!BT133+IF((BS133*(1+'Int Rate'!BT133)+Premiums!BT133-Claims!BT133)&gt;'Inputs &amp; Outputs'!$H$2*'Expected Reserves'!BT133,0,MIN('Inputs &amp; Outputs'!$H$2*'Expected Reserves'!BT133-(BS133*(1+'Int Rate'!BT133)+Premiums!BT133-Claims!BT133),'Inputs &amp; Outputs'!$H$3*Premiums!BT133))</f>
        <v>3561452861.2992535</v>
      </c>
    </row>
    <row r="134" spans="1:72" x14ac:dyDescent="0.25">
      <c r="A134" s="1">
        <v>133</v>
      </c>
      <c r="B134" s="7">
        <f>Premiums!B134</f>
        <v>25000000</v>
      </c>
      <c r="C134" s="7">
        <f>B134*(1+'Int Rate'!C134)+Premiums!C134-Claims!C134+IF((B134*(1+'Int Rate'!C134)+Premiums!C134-Claims!C134)&gt;'Inputs &amp; Outputs'!$H$2*'Expected Reserves'!C134,0,MIN('Inputs &amp; Outputs'!$H$2*'Expected Reserves'!C134-(B134*(1+'Int Rate'!C134)+Premiums!C134-Claims!C134),'Inputs &amp; Outputs'!$H$3*Premiums!C134))</f>
        <v>47298485.314255163</v>
      </c>
      <c r="D134" s="7">
        <f>C134*(1+'Int Rate'!D134)+Premiums!D134-Claims!D134+IF((C134*(1+'Int Rate'!D134)+Premiums!D134-Claims!D134)&gt;'Inputs &amp; Outputs'!$H$2*'Expected Reserves'!D134,0,MIN('Inputs &amp; Outputs'!$H$2*'Expected Reserves'!D134-(C134*(1+'Int Rate'!D134)+Premiums!D134-Claims!D134),'Inputs &amp; Outputs'!$H$3*Premiums!D134))</f>
        <v>69934052.952576548</v>
      </c>
      <c r="E134" s="7">
        <f>D134*(1+'Int Rate'!E134)+Premiums!E134-Claims!E134+IF((D134*(1+'Int Rate'!E134)+Premiums!E134-Claims!E134)&gt;'Inputs &amp; Outputs'!$H$2*'Expected Reserves'!E134,0,MIN('Inputs &amp; Outputs'!$H$2*'Expected Reserves'!E134-(D134*(1+'Int Rate'!E134)+Premiums!E134-Claims!E134),'Inputs &amp; Outputs'!$H$3*Premiums!E134))</f>
        <v>97011676.346993774</v>
      </c>
      <c r="F134" s="7">
        <f>E134*(1+'Int Rate'!F134)+Premiums!F134-Claims!F134+IF((E134*(1+'Int Rate'!F134)+Premiums!F134-Claims!F134)&gt;'Inputs &amp; Outputs'!$H$2*'Expected Reserves'!F134,0,MIN('Inputs &amp; Outputs'!$H$2*'Expected Reserves'!F134-(E134*(1+'Int Rate'!F134)+Premiums!F134-Claims!F134),'Inputs &amp; Outputs'!$H$3*Premiums!F134))</f>
        <v>123256020.29059003</v>
      </c>
      <c r="G134" s="7">
        <f>F134*(1+'Int Rate'!G134)+Premiums!G134-Claims!G134+IF((F134*(1+'Int Rate'!G134)+Premiums!G134-Claims!G134)&gt;'Inputs &amp; Outputs'!$H$2*'Expected Reserves'!G134,0,MIN('Inputs &amp; Outputs'!$H$2*'Expected Reserves'!G134-(F134*(1+'Int Rate'!G134)+Premiums!G134-Claims!G134),'Inputs &amp; Outputs'!$H$3*Premiums!G134))</f>
        <v>145957935.69889534</v>
      </c>
      <c r="H134" s="7">
        <f>G134*(1+'Int Rate'!H134)+Premiums!H134-Claims!H134+IF((G134*(1+'Int Rate'!H134)+Premiums!H134-Claims!H134)&gt;'Inputs &amp; Outputs'!$H$2*'Expected Reserves'!H134,0,MIN('Inputs &amp; Outputs'!$H$2*'Expected Reserves'!H134-(G134*(1+'Int Rate'!H134)+Premiums!H134-Claims!H134),'Inputs &amp; Outputs'!$H$3*Premiums!H134))</f>
        <v>178020352.97802874</v>
      </c>
      <c r="I134" s="7">
        <f>H134*(1+'Int Rate'!I134)+Premiums!I134-Claims!I134+IF((H134*(1+'Int Rate'!I134)+Premiums!I134-Claims!I134)&gt;'Inputs &amp; Outputs'!$H$2*'Expected Reserves'!I134,0,MIN('Inputs &amp; Outputs'!$H$2*'Expected Reserves'!I134-(H134*(1+'Int Rate'!I134)+Premiums!I134-Claims!I134),'Inputs &amp; Outputs'!$H$3*Premiums!I134))</f>
        <v>186227826.1956656</v>
      </c>
      <c r="J134" s="7">
        <f>I134*(1+'Int Rate'!J134)+Premiums!J134-Claims!J134+IF((I134*(1+'Int Rate'!J134)+Premiums!J134-Claims!J134)&gt;'Inputs &amp; Outputs'!$H$2*'Expected Reserves'!J134,0,MIN('Inputs &amp; Outputs'!$H$2*'Expected Reserves'!J134-(I134*(1+'Int Rate'!J134)+Premiums!J134-Claims!J134),'Inputs &amp; Outputs'!$H$3*Premiums!J134))</f>
        <v>218532561.37586421</v>
      </c>
      <c r="K134" s="7">
        <f>J134*(1+'Int Rate'!K134)+Premiums!K134-Claims!K134+IF((J134*(1+'Int Rate'!K134)+Premiums!K134-Claims!K134)&gt;'Inputs &amp; Outputs'!$H$2*'Expected Reserves'!K134,0,MIN('Inputs &amp; Outputs'!$H$2*'Expected Reserves'!K134-(J134*(1+'Int Rate'!K134)+Premiums!K134-Claims!K134),'Inputs &amp; Outputs'!$H$3*Premiums!K134))</f>
        <v>271537876.2446388</v>
      </c>
      <c r="L134" s="7">
        <f>K134*(1+'Int Rate'!L134)+Premiums!L134-Claims!L134+IF((K134*(1+'Int Rate'!L134)+Premiums!L134-Claims!L134)&gt;'Inputs &amp; Outputs'!$H$2*'Expected Reserves'!L134,0,MIN('Inputs &amp; Outputs'!$H$2*'Expected Reserves'!L134-(K134*(1+'Int Rate'!L134)+Premiums!L134-Claims!L134),'Inputs &amp; Outputs'!$H$3*Premiums!L134))</f>
        <v>319285557.24657303</v>
      </c>
      <c r="M134" s="7">
        <f>L134*(1+'Int Rate'!M134)+Premiums!M134-Claims!M134+IF((L134*(1+'Int Rate'!M134)+Premiums!M134-Claims!M134)&gt;'Inputs &amp; Outputs'!$H$2*'Expected Reserves'!M134,0,MIN('Inputs &amp; Outputs'!$H$2*'Expected Reserves'!M134-(L134*(1+'Int Rate'!M134)+Premiums!M134-Claims!M134),'Inputs &amp; Outputs'!$H$3*Premiums!M134))</f>
        <v>325992914.94813985</v>
      </c>
      <c r="N134" s="7">
        <f>M134*(1+'Int Rate'!N134)+Premiums!N134-Claims!N134+IF((M134*(1+'Int Rate'!N134)+Premiums!N134-Claims!N134)&gt;'Inputs &amp; Outputs'!$H$2*'Expected Reserves'!N134,0,MIN('Inputs &amp; Outputs'!$H$2*'Expected Reserves'!N134-(M134*(1+'Int Rate'!N134)+Premiums!N134-Claims!N134),'Inputs &amp; Outputs'!$H$3*Premiums!N134))</f>
        <v>362856763.50748438</v>
      </c>
      <c r="O134" s="7">
        <f>N134*(1+'Int Rate'!O134)+Premiums!O134-Claims!O134+IF((N134*(1+'Int Rate'!O134)+Premiums!O134-Claims!O134)&gt;'Inputs &amp; Outputs'!$H$2*'Expected Reserves'!O134,0,MIN('Inputs &amp; Outputs'!$H$2*'Expected Reserves'!O134-(N134*(1+'Int Rate'!O134)+Premiums!O134-Claims!O134),'Inputs &amp; Outputs'!$H$3*Premiums!O134))</f>
        <v>391245145.32779902</v>
      </c>
      <c r="P134" s="7">
        <f>O134*(1+'Int Rate'!P134)+Premiums!P134-Claims!P134+IF((O134*(1+'Int Rate'!P134)+Premiums!P134-Claims!P134)&gt;'Inputs &amp; Outputs'!$H$2*'Expected Reserves'!P134,0,MIN('Inputs &amp; Outputs'!$H$2*'Expected Reserves'!P134-(O134*(1+'Int Rate'!P134)+Premiums!P134-Claims!P134),'Inputs &amp; Outputs'!$H$3*Premiums!P134))</f>
        <v>472633538.94959038</v>
      </c>
      <c r="Q134" s="7">
        <f>P134*(1+'Int Rate'!Q134)+Premiums!Q134-Claims!Q134+IF((P134*(1+'Int Rate'!Q134)+Premiums!Q134-Claims!Q134)&gt;'Inputs &amp; Outputs'!$H$2*'Expected Reserves'!Q134,0,MIN('Inputs &amp; Outputs'!$H$2*'Expected Reserves'!Q134-(P134*(1+'Int Rate'!Q134)+Premiums!Q134-Claims!Q134),'Inputs &amp; Outputs'!$H$3*Premiums!Q134))</f>
        <v>539525871.49896049</v>
      </c>
      <c r="R134" s="7">
        <f>Q134*(1+'Int Rate'!R134)+Premiums!R134-Claims!R134+IF((Q134*(1+'Int Rate'!R134)+Premiums!R134-Claims!R134)&gt;'Inputs &amp; Outputs'!$H$2*'Expected Reserves'!R134,0,MIN('Inputs &amp; Outputs'!$H$2*'Expected Reserves'!R134-(Q134*(1+'Int Rate'!R134)+Premiums!R134-Claims!R134),'Inputs &amp; Outputs'!$H$3*Premiums!R134))</f>
        <v>610910420.82526529</v>
      </c>
      <c r="S134" s="7">
        <f>R134*(1+'Int Rate'!S134)+Premiums!S134-Claims!S134+IF((R134*(1+'Int Rate'!S134)+Premiums!S134-Claims!S134)&gt;'Inputs &amp; Outputs'!$H$2*'Expected Reserves'!S134,0,MIN('Inputs &amp; Outputs'!$H$2*'Expected Reserves'!S134-(R134*(1+'Int Rate'!S134)+Premiums!S134-Claims!S134),'Inputs &amp; Outputs'!$H$3*Premiums!S134))</f>
        <v>654714038.59876633</v>
      </c>
      <c r="T134" s="7">
        <f>S134*(1+'Int Rate'!T134)+Premiums!T134-Claims!T134+IF((S134*(1+'Int Rate'!T134)+Premiums!T134-Claims!T134)&gt;'Inputs &amp; Outputs'!$H$2*'Expected Reserves'!T134,0,MIN('Inputs &amp; Outputs'!$H$2*'Expected Reserves'!T134-(S134*(1+'Int Rate'!T134)+Premiums!T134-Claims!T134),'Inputs &amp; Outputs'!$H$3*Premiums!T134))</f>
        <v>693026456.43530262</v>
      </c>
      <c r="U134" s="7">
        <f>T134*(1+'Int Rate'!U134)+Premiums!U134-Claims!U134+IF((T134*(1+'Int Rate'!U134)+Premiums!U134-Claims!U134)&gt;'Inputs &amp; Outputs'!$H$2*'Expected Reserves'!U134,0,MIN('Inputs &amp; Outputs'!$H$2*'Expected Reserves'!U134-(T134*(1+'Int Rate'!U134)+Premiums!U134-Claims!U134),'Inputs &amp; Outputs'!$H$3*Premiums!U134))</f>
        <v>718268994.96193314</v>
      </c>
      <c r="V134" s="7">
        <f>U134*(1+'Int Rate'!V134)+Premiums!V134-Claims!V134+IF((U134*(1+'Int Rate'!V134)+Premiums!V134-Claims!V134)&gt;'Inputs &amp; Outputs'!$H$2*'Expected Reserves'!V134,0,MIN('Inputs &amp; Outputs'!$H$2*'Expected Reserves'!V134-(U134*(1+'Int Rate'!V134)+Premiums!V134-Claims!V134),'Inputs &amp; Outputs'!$H$3*Premiums!V134))</f>
        <v>790291863.27922904</v>
      </c>
      <c r="W134" s="7">
        <f>V134*(1+'Int Rate'!W134)+Premiums!W134-Claims!W134+IF((V134*(1+'Int Rate'!W134)+Premiums!W134-Claims!W134)&gt;'Inputs &amp; Outputs'!$H$2*'Expected Reserves'!W134,0,MIN('Inputs &amp; Outputs'!$H$2*'Expected Reserves'!W134-(V134*(1+'Int Rate'!W134)+Premiums!W134-Claims!W134),'Inputs &amp; Outputs'!$H$3*Premiums!W134))</f>
        <v>833256549.70068729</v>
      </c>
      <c r="X134" s="7">
        <f>W134*(1+'Int Rate'!X134)+Premiums!X134-Claims!X134+IF((W134*(1+'Int Rate'!X134)+Premiums!X134-Claims!X134)&gt;'Inputs &amp; Outputs'!$H$2*'Expected Reserves'!X134,0,MIN('Inputs &amp; Outputs'!$H$2*'Expected Reserves'!X134-(W134*(1+'Int Rate'!X134)+Premiums!X134-Claims!X134),'Inputs &amp; Outputs'!$H$3*Premiums!X134))</f>
        <v>956854290.1368202</v>
      </c>
      <c r="Y134" s="7">
        <f>X134*(1+'Int Rate'!Y134)+Premiums!Y134-Claims!Y134+IF((X134*(1+'Int Rate'!Y134)+Premiums!Y134-Claims!Y134)&gt;'Inputs &amp; Outputs'!$H$2*'Expected Reserves'!Y134,0,MIN('Inputs &amp; Outputs'!$H$2*'Expected Reserves'!Y134-(X134*(1+'Int Rate'!Y134)+Premiums!Y134-Claims!Y134),'Inputs &amp; Outputs'!$H$3*Premiums!Y134))</f>
        <v>1007359279.1557713</v>
      </c>
      <c r="Z134" s="7">
        <f>Y134*(1+'Int Rate'!Z134)+Premiums!Z134-Claims!Z134+IF((Y134*(1+'Int Rate'!Z134)+Premiums!Z134-Claims!Z134)&gt;'Inputs &amp; Outputs'!$H$2*'Expected Reserves'!Z134,0,MIN('Inputs &amp; Outputs'!$H$2*'Expected Reserves'!Z134-(Y134*(1+'Int Rate'!Z134)+Premiums!Z134-Claims!Z134),'Inputs &amp; Outputs'!$H$3*Premiums!Z134))</f>
        <v>967317965.41350996</v>
      </c>
      <c r="AA134" s="7">
        <f>Z134*(1+'Int Rate'!AA134)+Premiums!AA134-Claims!AA134+IF((Z134*(1+'Int Rate'!AA134)+Premiums!AA134-Claims!AA134)&gt;'Inputs &amp; Outputs'!$H$2*'Expected Reserves'!AA134,0,MIN('Inputs &amp; Outputs'!$H$2*'Expected Reserves'!AA134-(Z134*(1+'Int Rate'!AA134)+Premiums!AA134-Claims!AA134),'Inputs &amp; Outputs'!$H$3*Premiums!AA134))</f>
        <v>1150951033.699219</v>
      </c>
      <c r="AB134" s="7">
        <f>AA134*(1+'Int Rate'!AB134)+Premiums!AB134-Claims!AB134+IF((AA134*(1+'Int Rate'!AB134)+Premiums!AB134-Claims!AB134)&gt;'Inputs &amp; Outputs'!$H$2*'Expected Reserves'!AB134,0,MIN('Inputs &amp; Outputs'!$H$2*'Expected Reserves'!AB134-(AA134*(1+'Int Rate'!AB134)+Premiums!AB134-Claims!AB134),'Inputs &amp; Outputs'!$H$3*Premiums!AB134))</f>
        <v>1217862605.763989</v>
      </c>
      <c r="AC134" s="7">
        <f>AB134*(1+'Int Rate'!AC134)+Premiums!AC134-Claims!AC134+IF((AB134*(1+'Int Rate'!AC134)+Premiums!AC134-Claims!AC134)&gt;'Inputs &amp; Outputs'!$H$2*'Expected Reserves'!AC134,0,MIN('Inputs &amp; Outputs'!$H$2*'Expected Reserves'!AC134-(AB134*(1+'Int Rate'!AC134)+Premiums!AC134-Claims!AC134),'Inputs &amp; Outputs'!$H$3*Premiums!AC134))</f>
        <v>1349276117.325068</v>
      </c>
      <c r="AD134" s="7">
        <f>AC134*(1+'Int Rate'!AD134)+Premiums!AD134-Claims!AD134+IF((AC134*(1+'Int Rate'!AD134)+Premiums!AD134-Claims!AD134)&gt;'Inputs &amp; Outputs'!$H$2*'Expected Reserves'!AD134,0,MIN('Inputs &amp; Outputs'!$H$2*'Expected Reserves'!AD134-(AC134*(1+'Int Rate'!AD134)+Premiums!AD134-Claims!AD134),'Inputs &amp; Outputs'!$H$3*Premiums!AD134))</f>
        <v>1349768566.9943237</v>
      </c>
      <c r="AE134" s="7">
        <f>AD134*(1+'Int Rate'!AE134)+Premiums!AE134-Claims!AE134+IF((AD134*(1+'Int Rate'!AE134)+Premiums!AE134-Claims!AE134)&gt;'Inputs &amp; Outputs'!$H$2*'Expected Reserves'!AE134,0,MIN('Inputs &amp; Outputs'!$H$2*'Expected Reserves'!AE134-(AD134*(1+'Int Rate'!AE134)+Premiums!AE134-Claims!AE134),'Inputs &amp; Outputs'!$H$3*Premiums!AE134))</f>
        <v>1528105223.4670076</v>
      </c>
      <c r="AF134" s="7">
        <f>AE134*(1+'Int Rate'!AF134)+Premiums!AF134-Claims!AF134+IF((AE134*(1+'Int Rate'!AF134)+Premiums!AF134-Claims!AF134)&gt;'Inputs &amp; Outputs'!$H$2*'Expected Reserves'!AF134,0,MIN('Inputs &amp; Outputs'!$H$2*'Expected Reserves'!AF134-(AE134*(1+'Int Rate'!AF134)+Premiums!AF134-Claims!AF134),'Inputs &amp; Outputs'!$H$3*Premiums!AF134))</f>
        <v>1558124503.4758198</v>
      </c>
      <c r="AG134" s="7">
        <f>AF134*(1+'Int Rate'!AG134)+Premiums!AG134-Claims!AG134+IF((AF134*(1+'Int Rate'!AG134)+Premiums!AG134-Claims!AG134)&gt;'Inputs &amp; Outputs'!$H$2*'Expected Reserves'!AG134,0,MIN('Inputs &amp; Outputs'!$H$2*'Expected Reserves'!AG134-(AF134*(1+'Int Rate'!AG134)+Premiums!AG134-Claims!AG134),'Inputs &amp; Outputs'!$H$3*Premiums!AG134))</f>
        <v>1568833428.4721107</v>
      </c>
      <c r="AH134" s="7">
        <f>AG134*(1+'Int Rate'!AH134)+Premiums!AH134-Claims!AH134+IF((AG134*(1+'Int Rate'!AH134)+Premiums!AH134-Claims!AH134)&gt;'Inputs &amp; Outputs'!$H$2*'Expected Reserves'!AH134,0,MIN('Inputs &amp; Outputs'!$H$2*'Expected Reserves'!AH134-(AG134*(1+'Int Rate'!AH134)+Premiums!AH134-Claims!AH134),'Inputs &amp; Outputs'!$H$3*Premiums!AH134))</f>
        <v>1868539486.4436862</v>
      </c>
      <c r="AI134" s="7">
        <f>AH134*(1+'Int Rate'!AI134)+Premiums!AI134-Claims!AI134+IF((AH134*(1+'Int Rate'!AI134)+Premiums!AI134-Claims!AI134)&gt;'Inputs &amp; Outputs'!$H$2*'Expected Reserves'!AI134,0,MIN('Inputs &amp; Outputs'!$H$2*'Expected Reserves'!AI134-(AH134*(1+'Int Rate'!AI134)+Premiums!AI134-Claims!AI134),'Inputs &amp; Outputs'!$H$3*Premiums!AI134))</f>
        <v>2071047555.9167621</v>
      </c>
      <c r="AJ134" s="7">
        <f>AI134*(1+'Int Rate'!AJ134)+Premiums!AJ134-Claims!AJ134+IF((AI134*(1+'Int Rate'!AJ134)+Premiums!AJ134-Claims!AJ134)&gt;'Inputs &amp; Outputs'!$H$2*'Expected Reserves'!AJ134,0,MIN('Inputs &amp; Outputs'!$H$2*'Expected Reserves'!AJ134-(AI134*(1+'Int Rate'!AJ134)+Premiums!AJ134-Claims!AJ134),'Inputs &amp; Outputs'!$H$3*Premiums!AJ134))</f>
        <v>2007432726.456917</v>
      </c>
      <c r="AK134" s="7">
        <f>AJ134*(1+'Int Rate'!AK134)+Premiums!AK134-Claims!AK134+IF((AJ134*(1+'Int Rate'!AK134)+Premiums!AK134-Claims!AK134)&gt;'Inputs &amp; Outputs'!$H$2*'Expected Reserves'!AK134,0,MIN('Inputs &amp; Outputs'!$H$2*'Expected Reserves'!AK134-(AJ134*(1+'Int Rate'!AK134)+Premiums!AK134-Claims!AK134),'Inputs &amp; Outputs'!$H$3*Premiums!AK134))</f>
        <v>2018366053.2224872</v>
      </c>
      <c r="AL134" s="7">
        <f>AK134*(1+'Int Rate'!AL134)+Premiums!AL134-Claims!AL134+IF((AK134*(1+'Int Rate'!AL134)+Premiums!AL134-Claims!AL134)&gt;'Inputs &amp; Outputs'!$H$2*'Expected Reserves'!AL134,0,MIN('Inputs &amp; Outputs'!$H$2*'Expected Reserves'!AL134-(AK134*(1+'Int Rate'!AL134)+Premiums!AL134-Claims!AL134),'Inputs &amp; Outputs'!$H$3*Premiums!AL134))</f>
        <v>2053809380.0622537</v>
      </c>
      <c r="AM134" s="7">
        <f>AL134*(1+'Int Rate'!AM134)+Premiums!AM134-Claims!AM134+IF((AL134*(1+'Int Rate'!AM134)+Premiums!AM134-Claims!AM134)&gt;'Inputs &amp; Outputs'!$H$2*'Expected Reserves'!AM134,0,MIN('Inputs &amp; Outputs'!$H$2*'Expected Reserves'!AM134-(AL134*(1+'Int Rate'!AM134)+Premiums!AM134-Claims!AM134),'Inputs &amp; Outputs'!$H$3*Premiums!AM134))</f>
        <v>1931422570.7319906</v>
      </c>
      <c r="AN134" s="7">
        <f>AM134*(1+'Int Rate'!AN134)+Premiums!AN134-Claims!AN134+IF((AM134*(1+'Int Rate'!AN134)+Premiums!AN134-Claims!AN134)&gt;'Inputs &amp; Outputs'!$H$2*'Expected Reserves'!AN134,0,MIN('Inputs &amp; Outputs'!$H$2*'Expected Reserves'!AN134-(AM134*(1+'Int Rate'!AN134)+Premiums!AN134-Claims!AN134),'Inputs &amp; Outputs'!$H$3*Premiums!AN134))</f>
        <v>2057355536.9467912</v>
      </c>
      <c r="AO134" s="7">
        <f>AN134*(1+'Int Rate'!AO134)+Premiums!AO134-Claims!AO134+IF((AN134*(1+'Int Rate'!AO134)+Premiums!AO134-Claims!AO134)&gt;'Inputs &amp; Outputs'!$H$2*'Expected Reserves'!AO134,0,MIN('Inputs &amp; Outputs'!$H$2*'Expected Reserves'!AO134-(AN134*(1+'Int Rate'!AO134)+Premiums!AO134-Claims!AO134),'Inputs &amp; Outputs'!$H$3*Premiums!AO134))</f>
        <v>2350656528.8800635</v>
      </c>
      <c r="AP134" s="7">
        <f>AO134*(1+'Int Rate'!AP134)+Premiums!AP134-Claims!AP134+IF((AO134*(1+'Int Rate'!AP134)+Premiums!AP134-Claims!AP134)&gt;'Inputs &amp; Outputs'!$H$2*'Expected Reserves'!AP134,0,MIN('Inputs &amp; Outputs'!$H$2*'Expected Reserves'!AP134-(AO134*(1+'Int Rate'!AP134)+Premiums!AP134-Claims!AP134),'Inputs &amp; Outputs'!$H$3*Premiums!AP134))</f>
        <v>2456785075.6578708</v>
      </c>
      <c r="AQ134" s="7">
        <f>AP134*(1+'Int Rate'!AQ134)+Premiums!AQ134-Claims!AQ134+IF((AP134*(1+'Int Rate'!AQ134)+Premiums!AQ134-Claims!AQ134)&gt;'Inputs &amp; Outputs'!$H$2*'Expected Reserves'!AQ134,0,MIN('Inputs &amp; Outputs'!$H$2*'Expected Reserves'!AQ134-(AP134*(1+'Int Rate'!AQ134)+Premiums!AQ134-Claims!AQ134),'Inputs &amp; Outputs'!$H$3*Premiums!AQ134))</f>
        <v>2896014571.5618291</v>
      </c>
      <c r="AR134" s="7">
        <f>AQ134*(1+'Int Rate'!AR134)+Premiums!AR134-Claims!AR134+IF((AQ134*(1+'Int Rate'!AR134)+Premiums!AR134-Claims!AR134)&gt;'Inputs &amp; Outputs'!$H$2*'Expected Reserves'!AR134,0,MIN('Inputs &amp; Outputs'!$H$2*'Expected Reserves'!AR134-(AQ134*(1+'Int Rate'!AR134)+Premiums!AR134-Claims!AR134),'Inputs &amp; Outputs'!$H$3*Premiums!AR134))</f>
        <v>3352414371.161128</v>
      </c>
      <c r="AS134" s="7">
        <f>AR134*(1+'Int Rate'!AS134)+Premiums!AS134-Claims!AS134+IF((AR134*(1+'Int Rate'!AS134)+Premiums!AS134-Claims!AS134)&gt;'Inputs &amp; Outputs'!$H$2*'Expected Reserves'!AS134,0,MIN('Inputs &amp; Outputs'!$H$2*'Expected Reserves'!AS134-(AR134*(1+'Int Rate'!AS134)+Premiums!AS134-Claims!AS134),'Inputs &amp; Outputs'!$H$3*Premiums!AS134))</f>
        <v>3585919063.1842151</v>
      </c>
      <c r="AT134" s="7">
        <f>AS134*(1+'Int Rate'!AT134)+Premiums!AT134-Claims!AT134+IF((AS134*(1+'Int Rate'!AT134)+Premiums!AT134-Claims!AT134)&gt;'Inputs &amp; Outputs'!$H$2*'Expected Reserves'!AT134,0,MIN('Inputs &amp; Outputs'!$H$2*'Expected Reserves'!AT134-(AS134*(1+'Int Rate'!AT134)+Premiums!AT134-Claims!AT134),'Inputs &amp; Outputs'!$H$3*Premiums!AT134))</f>
        <v>4243735170.098773</v>
      </c>
      <c r="AU134" s="7">
        <f>AT134*(1+'Int Rate'!AU134)+Premiums!AU134-Claims!AU134+IF((AT134*(1+'Int Rate'!AU134)+Premiums!AU134-Claims!AU134)&gt;'Inputs &amp; Outputs'!$H$2*'Expected Reserves'!AU134,0,MIN('Inputs &amp; Outputs'!$H$2*'Expected Reserves'!AU134-(AT134*(1+'Int Rate'!AU134)+Premiums!AU134-Claims!AU134),'Inputs &amp; Outputs'!$H$3*Premiums!AU134))</f>
        <v>4356300879.7692509</v>
      </c>
      <c r="AV134" s="7">
        <f>AU134*(1+'Int Rate'!AV134)+Premiums!AV134-Claims!AV134+IF((AU134*(1+'Int Rate'!AV134)+Premiums!AV134-Claims!AV134)&gt;'Inputs &amp; Outputs'!$H$2*'Expected Reserves'!AV134,0,MIN('Inputs &amp; Outputs'!$H$2*'Expected Reserves'!AV134-(AU134*(1+'Int Rate'!AV134)+Premiums!AV134-Claims!AV134),'Inputs &amp; Outputs'!$H$3*Premiums!AV134))</f>
        <v>4521969361.698266</v>
      </c>
      <c r="AW134" s="7">
        <f>AV134*(1+'Int Rate'!AW134)+Premiums!AW134-Claims!AW134+IF((AV134*(1+'Int Rate'!AW134)+Premiums!AW134-Claims!AW134)&gt;'Inputs &amp; Outputs'!$H$2*'Expected Reserves'!AW134,0,MIN('Inputs &amp; Outputs'!$H$2*'Expected Reserves'!AW134-(AV134*(1+'Int Rate'!AW134)+Premiums!AW134-Claims!AW134),'Inputs &amp; Outputs'!$H$3*Premiums!AW134))</f>
        <v>5073592890.4405775</v>
      </c>
      <c r="AX134" s="7">
        <f>AW134*(1+'Int Rate'!AX134)+Premiums!AX134-Claims!AX134+IF((AW134*(1+'Int Rate'!AX134)+Premiums!AX134-Claims!AX134)&gt;'Inputs &amp; Outputs'!$H$2*'Expected Reserves'!AX134,0,MIN('Inputs &amp; Outputs'!$H$2*'Expected Reserves'!AX134-(AW134*(1+'Int Rate'!AX134)+Premiums!AX134-Claims!AX134),'Inputs &amp; Outputs'!$H$3*Premiums!AX134))</f>
        <v>4342137967.2144508</v>
      </c>
      <c r="AY134" s="7">
        <f>AX134*(1+'Int Rate'!AY134)+Premiums!AY134-Claims!AY134+IF((AX134*(1+'Int Rate'!AY134)+Premiums!AY134-Claims!AY134)&gt;'Inputs &amp; Outputs'!$H$2*'Expected Reserves'!AY134,0,MIN('Inputs &amp; Outputs'!$H$2*'Expected Reserves'!AY134-(AX134*(1+'Int Rate'!AY134)+Premiums!AY134-Claims!AY134),'Inputs &amp; Outputs'!$H$3*Premiums!AY134))</f>
        <v>4107293242.770153</v>
      </c>
      <c r="AZ134" s="7">
        <f>AY134*(1+'Int Rate'!AZ134)+Premiums!AZ134-Claims!AZ134+IF((AY134*(1+'Int Rate'!AZ134)+Premiums!AZ134-Claims!AZ134)&gt;'Inputs &amp; Outputs'!$H$2*'Expected Reserves'!AZ134,0,MIN('Inputs &amp; Outputs'!$H$2*'Expected Reserves'!AZ134-(AY134*(1+'Int Rate'!AZ134)+Premiums!AZ134-Claims!AZ134),'Inputs &amp; Outputs'!$H$3*Premiums!AZ134))</f>
        <v>4156583474.1090097</v>
      </c>
      <c r="BA134" s="7">
        <f>AZ134*(1+'Int Rate'!BA134)+Premiums!BA134-Claims!BA134+IF((AZ134*(1+'Int Rate'!BA134)+Premiums!BA134-Claims!BA134)&gt;'Inputs &amp; Outputs'!$H$2*'Expected Reserves'!BA134,0,MIN('Inputs &amp; Outputs'!$H$2*'Expected Reserves'!BA134-(AZ134*(1+'Int Rate'!BA134)+Premiums!BA134-Claims!BA134),'Inputs &amp; Outputs'!$H$3*Premiums!BA134))</f>
        <v>4099970831.6585011</v>
      </c>
      <c r="BB134" s="7">
        <f>BA134*(1+'Int Rate'!BB134)+Premiums!BB134-Claims!BB134+IF((BA134*(1+'Int Rate'!BB134)+Premiums!BB134-Claims!BB134)&gt;'Inputs &amp; Outputs'!$H$2*'Expected Reserves'!BB134,0,MIN('Inputs &amp; Outputs'!$H$2*'Expected Reserves'!BB134-(BA134*(1+'Int Rate'!BB134)+Premiums!BB134-Claims!BB134),'Inputs &amp; Outputs'!$H$3*Premiums!BB134))</f>
        <v>3724723179.0036488</v>
      </c>
      <c r="BC134" s="7">
        <f>BB134*(1+'Int Rate'!BC134)+Premiums!BC134-Claims!BC134+IF((BB134*(1+'Int Rate'!BC134)+Premiums!BC134-Claims!BC134)&gt;'Inputs &amp; Outputs'!$H$2*'Expected Reserves'!BC134,0,MIN('Inputs &amp; Outputs'!$H$2*'Expected Reserves'!BC134-(BB134*(1+'Int Rate'!BC134)+Premiums!BC134-Claims!BC134),'Inputs &amp; Outputs'!$H$3*Premiums!BC134))</f>
        <v>4090047603.2283378</v>
      </c>
      <c r="BD134" s="7">
        <f>BC134*(1+'Int Rate'!BD134)+Premiums!BD134-Claims!BD134+IF((BC134*(1+'Int Rate'!BD134)+Premiums!BD134-Claims!BD134)&gt;'Inputs &amp; Outputs'!$H$2*'Expected Reserves'!BD134,0,MIN('Inputs &amp; Outputs'!$H$2*'Expected Reserves'!BD134-(BC134*(1+'Int Rate'!BD134)+Premiums!BD134-Claims!BD134),'Inputs &amp; Outputs'!$H$3*Premiums!BD134))</f>
        <v>4281234454.955883</v>
      </c>
      <c r="BE134" s="7">
        <f>BD134*(1+'Int Rate'!BE134)+Premiums!BE134-Claims!BE134+IF((BD134*(1+'Int Rate'!BE134)+Premiums!BE134-Claims!BE134)&gt;'Inputs &amp; Outputs'!$H$2*'Expected Reserves'!BE134,0,MIN('Inputs &amp; Outputs'!$H$2*'Expected Reserves'!BE134-(BD134*(1+'Int Rate'!BE134)+Premiums!BE134-Claims!BE134),'Inputs &amp; Outputs'!$H$3*Premiums!BE134))</f>
        <v>4058172518.4494786</v>
      </c>
      <c r="BF134" s="7">
        <f>BE134*(1+'Int Rate'!BF134)+Premiums!BF134-Claims!BF134+IF((BE134*(1+'Int Rate'!BF134)+Premiums!BF134-Claims!BF134)&gt;'Inputs &amp; Outputs'!$H$2*'Expected Reserves'!BF134,0,MIN('Inputs &amp; Outputs'!$H$2*'Expected Reserves'!BF134-(BE134*(1+'Int Rate'!BF134)+Premiums!BF134-Claims!BF134),'Inputs &amp; Outputs'!$H$3*Premiums!BF134))</f>
        <v>3899008981.585947</v>
      </c>
      <c r="BG134" s="7">
        <f>BF134*(1+'Int Rate'!BG134)+Premiums!BG134-Claims!BG134+IF((BF134*(1+'Int Rate'!BG134)+Premiums!BG134-Claims!BG134)&gt;'Inputs &amp; Outputs'!$H$2*'Expected Reserves'!BG134,0,MIN('Inputs &amp; Outputs'!$H$2*'Expected Reserves'!BG134-(BF134*(1+'Int Rate'!BG134)+Premiums!BG134-Claims!BG134),'Inputs &amp; Outputs'!$H$3*Premiums!BG134))</f>
        <v>3938345273.948226</v>
      </c>
      <c r="BH134" s="7">
        <f>BG134*(1+'Int Rate'!BH134)+Premiums!BH134-Claims!BH134+IF((BG134*(1+'Int Rate'!BH134)+Premiums!BH134-Claims!BH134)&gt;'Inputs &amp; Outputs'!$H$2*'Expected Reserves'!BH134,0,MIN('Inputs &amp; Outputs'!$H$2*'Expected Reserves'!BH134-(BG134*(1+'Int Rate'!BH134)+Premiums!BH134-Claims!BH134),'Inputs &amp; Outputs'!$H$3*Premiums!BH134))</f>
        <v>3538959521.7813654</v>
      </c>
      <c r="BI134" s="7">
        <f>BH134*(1+'Int Rate'!BI134)+Premiums!BI134-Claims!BI134+IF((BH134*(1+'Int Rate'!BI134)+Premiums!BI134-Claims!BI134)&gt;'Inputs &amp; Outputs'!$H$2*'Expected Reserves'!BI134,0,MIN('Inputs &amp; Outputs'!$H$2*'Expected Reserves'!BI134-(BH134*(1+'Int Rate'!BI134)+Premiums!BI134-Claims!BI134),'Inputs &amp; Outputs'!$H$3*Premiums!BI134))</f>
        <v>3835585247.868885</v>
      </c>
      <c r="BJ134" s="7">
        <f>BI134*(1+'Int Rate'!BJ134)+Premiums!BJ134-Claims!BJ134+IF((BI134*(1+'Int Rate'!BJ134)+Premiums!BJ134-Claims!BJ134)&gt;'Inputs &amp; Outputs'!$H$2*'Expected Reserves'!BJ134,0,MIN('Inputs &amp; Outputs'!$H$2*'Expected Reserves'!BJ134-(BI134*(1+'Int Rate'!BJ134)+Premiums!BJ134-Claims!BJ134),'Inputs &amp; Outputs'!$H$3*Premiums!BJ134))</f>
        <v>4174533178.899869</v>
      </c>
      <c r="BK134" s="7">
        <f>BJ134*(1+'Int Rate'!BK134)+Premiums!BK134-Claims!BK134+IF((BJ134*(1+'Int Rate'!BK134)+Premiums!BK134-Claims!BK134)&gt;'Inputs &amp; Outputs'!$H$2*'Expected Reserves'!BK134,0,MIN('Inputs &amp; Outputs'!$H$2*'Expected Reserves'!BK134-(BJ134*(1+'Int Rate'!BK134)+Premiums!BK134-Claims!BK134),'Inputs &amp; Outputs'!$H$3*Premiums!BK134))</f>
        <v>4215188488.7931485</v>
      </c>
      <c r="BL134" s="7">
        <f>BK134*(1+'Int Rate'!BL134)+Premiums!BL134-Claims!BL134+IF((BK134*(1+'Int Rate'!BL134)+Premiums!BL134-Claims!BL134)&gt;'Inputs &amp; Outputs'!$H$2*'Expected Reserves'!BL134,0,MIN('Inputs &amp; Outputs'!$H$2*'Expected Reserves'!BL134-(BK134*(1+'Int Rate'!BL134)+Premiums!BL134-Claims!BL134),'Inputs &amp; Outputs'!$H$3*Premiums!BL134))</f>
        <v>4613402740.629035</v>
      </c>
      <c r="BM134" s="7">
        <f>BL134*(1+'Int Rate'!BM134)+Premiums!BM134-Claims!BM134+IF((BL134*(1+'Int Rate'!BM134)+Premiums!BM134-Claims!BM134)&gt;'Inputs &amp; Outputs'!$H$2*'Expected Reserves'!BM134,0,MIN('Inputs &amp; Outputs'!$H$2*'Expected Reserves'!BM134-(BL134*(1+'Int Rate'!BM134)+Premiums!BM134-Claims!BM134),'Inputs &amp; Outputs'!$H$3*Premiums!BM134))</f>
        <v>5740101472.6561422</v>
      </c>
      <c r="BN134" s="7">
        <f>BM134*(1+'Int Rate'!BN134)+Premiums!BN134-Claims!BN134+IF((BM134*(1+'Int Rate'!BN134)+Premiums!BN134-Claims!BN134)&gt;'Inputs &amp; Outputs'!$H$2*'Expected Reserves'!BN134,0,MIN('Inputs &amp; Outputs'!$H$2*'Expected Reserves'!BN134-(BM134*(1+'Int Rate'!BN134)+Premiums!BN134-Claims!BN134),'Inputs &amp; Outputs'!$H$3*Premiums!BN134))</f>
        <v>5694565374.6173515</v>
      </c>
      <c r="BO134" s="7">
        <f>BN134*(1+'Int Rate'!BO134)+Premiums!BO134-Claims!BO134+IF((BN134*(1+'Int Rate'!BO134)+Premiums!BO134-Claims!BO134)&gt;'Inputs &amp; Outputs'!$H$2*'Expected Reserves'!BO134,0,MIN('Inputs &amp; Outputs'!$H$2*'Expected Reserves'!BO134-(BN134*(1+'Int Rate'!BO134)+Premiums!BO134-Claims!BO134),'Inputs &amp; Outputs'!$H$3*Premiums!BO134))</f>
        <v>6049776689.411273</v>
      </c>
      <c r="BP134" s="7">
        <f>BO134*(1+'Int Rate'!BP134)+Premiums!BP134-Claims!BP134+IF((BO134*(1+'Int Rate'!BP134)+Premiums!BP134-Claims!BP134)&gt;'Inputs &amp; Outputs'!$H$2*'Expected Reserves'!BP134,0,MIN('Inputs &amp; Outputs'!$H$2*'Expected Reserves'!BP134-(BO134*(1+'Int Rate'!BP134)+Premiums!BP134-Claims!BP134),'Inputs &amp; Outputs'!$H$3*Premiums!BP134))</f>
        <v>6728559879.0646276</v>
      </c>
      <c r="BQ134" s="7">
        <f>BP134*(1+'Int Rate'!BQ134)+Premiums!BQ134-Claims!BQ134+IF((BP134*(1+'Int Rate'!BQ134)+Premiums!BQ134-Claims!BQ134)&gt;'Inputs &amp; Outputs'!$H$2*'Expected Reserves'!BQ134,0,MIN('Inputs &amp; Outputs'!$H$2*'Expected Reserves'!BQ134-(BP134*(1+'Int Rate'!BQ134)+Premiums!BQ134-Claims!BQ134),'Inputs &amp; Outputs'!$H$3*Premiums!BQ134))</f>
        <v>7512130040.9506493</v>
      </c>
      <c r="BR134" s="7">
        <f>BQ134*(1+'Int Rate'!BR134)+Premiums!BR134-Claims!BR134+IF((BQ134*(1+'Int Rate'!BR134)+Premiums!BR134-Claims!BR134)&gt;'Inputs &amp; Outputs'!$H$2*'Expected Reserves'!BR134,0,MIN('Inputs &amp; Outputs'!$H$2*'Expected Reserves'!BR134-(BQ134*(1+'Int Rate'!BR134)+Premiums!BR134-Claims!BR134),'Inputs &amp; Outputs'!$H$3*Premiums!BR134))</f>
        <v>7288656832.5692863</v>
      </c>
      <c r="BS134" s="7">
        <f>BR134*(1+'Int Rate'!BS134)+Premiums!BS134-Claims!BS134+IF((BR134*(1+'Int Rate'!BS134)+Premiums!BS134-Claims!BS134)&gt;'Inputs &amp; Outputs'!$H$2*'Expected Reserves'!BS134,0,MIN('Inputs &amp; Outputs'!$H$2*'Expected Reserves'!BS134-(BR134*(1+'Int Rate'!BS134)+Premiums!BS134-Claims!BS134),'Inputs &amp; Outputs'!$H$3*Premiums!BS134))</f>
        <v>8465691698.7601633</v>
      </c>
      <c r="BT134" s="7">
        <f>BS134*(1+'Int Rate'!BT134)+Premiums!BT134-Claims!BT134+IF((BS134*(1+'Int Rate'!BT134)+Premiums!BT134-Claims!BT134)&gt;'Inputs &amp; Outputs'!$H$2*'Expected Reserves'!BT134,0,MIN('Inputs &amp; Outputs'!$H$2*'Expected Reserves'!BT134-(BS134*(1+'Int Rate'!BT134)+Premiums!BT134-Claims!BT134),'Inputs &amp; Outputs'!$H$3*Premiums!BT134))</f>
        <v>8960280209.5588474</v>
      </c>
    </row>
    <row r="135" spans="1:72" x14ac:dyDescent="0.25">
      <c r="A135" s="1">
        <v>134</v>
      </c>
      <c r="B135" s="7">
        <f>Premiums!B135</f>
        <v>25000000</v>
      </c>
      <c r="C135" s="7">
        <f>B135*(1+'Int Rate'!C135)+Premiums!C135-Claims!C135+IF((B135*(1+'Int Rate'!C135)+Premiums!C135-Claims!C135)&gt;'Inputs &amp; Outputs'!$H$2*'Expected Reserves'!C135,0,MIN('Inputs &amp; Outputs'!$H$2*'Expected Reserves'!C135-(B135*(1+'Int Rate'!C135)+Premiums!C135-Claims!C135),'Inputs &amp; Outputs'!$H$3*Premiums!C135))</f>
        <v>48791000.100551128</v>
      </c>
      <c r="D135" s="7">
        <f>C135*(1+'Int Rate'!D135)+Premiums!D135-Claims!D135+IF((C135*(1+'Int Rate'!D135)+Premiums!D135-Claims!D135)&gt;'Inputs &amp; Outputs'!$H$2*'Expected Reserves'!D135,0,MIN('Inputs &amp; Outputs'!$H$2*'Expected Reserves'!D135-(C135*(1+'Int Rate'!D135)+Premiums!D135-Claims!D135),'Inputs &amp; Outputs'!$H$3*Premiums!D135))</f>
        <v>78375541.887466818</v>
      </c>
      <c r="E135" s="7">
        <f>D135*(1+'Int Rate'!E135)+Premiums!E135-Claims!E135+IF((D135*(1+'Int Rate'!E135)+Premiums!E135-Claims!E135)&gt;'Inputs &amp; Outputs'!$H$2*'Expected Reserves'!E135,0,MIN('Inputs &amp; Outputs'!$H$2*'Expected Reserves'!E135-(D135*(1+'Int Rate'!E135)+Premiums!E135-Claims!E135),'Inputs &amp; Outputs'!$H$3*Premiums!E135))</f>
        <v>99861441.004046187</v>
      </c>
      <c r="F135" s="7">
        <f>E135*(1+'Int Rate'!F135)+Premiums!F135-Claims!F135+IF((E135*(1+'Int Rate'!F135)+Premiums!F135-Claims!F135)&gt;'Inputs &amp; Outputs'!$H$2*'Expected Reserves'!F135,0,MIN('Inputs &amp; Outputs'!$H$2*'Expected Reserves'!F135-(E135*(1+'Int Rate'!F135)+Premiums!F135-Claims!F135),'Inputs &amp; Outputs'!$H$3*Premiums!F135))</f>
        <v>112379695.91895509</v>
      </c>
      <c r="G135" s="7">
        <f>F135*(1+'Int Rate'!G135)+Premiums!G135-Claims!G135+IF((F135*(1+'Int Rate'!G135)+Premiums!G135-Claims!G135)&gt;'Inputs &amp; Outputs'!$H$2*'Expected Reserves'!G135,0,MIN('Inputs &amp; Outputs'!$H$2*'Expected Reserves'!G135-(F135*(1+'Int Rate'!G135)+Premiums!G135-Claims!G135),'Inputs &amp; Outputs'!$H$3*Premiums!G135))</f>
        <v>131930482.58683772</v>
      </c>
      <c r="H135" s="7">
        <f>G135*(1+'Int Rate'!H135)+Premiums!H135-Claims!H135+IF((G135*(1+'Int Rate'!H135)+Premiums!H135-Claims!H135)&gt;'Inputs &amp; Outputs'!$H$2*'Expected Reserves'!H135,0,MIN('Inputs &amp; Outputs'!$H$2*'Expected Reserves'!H135-(G135*(1+'Int Rate'!H135)+Premiums!H135-Claims!H135),'Inputs &amp; Outputs'!$H$3*Premiums!H135))</f>
        <v>158180879.46467209</v>
      </c>
      <c r="I135" s="7">
        <f>H135*(1+'Int Rate'!I135)+Premiums!I135-Claims!I135+IF((H135*(1+'Int Rate'!I135)+Premiums!I135-Claims!I135)&gt;'Inputs &amp; Outputs'!$H$2*'Expected Reserves'!I135,0,MIN('Inputs &amp; Outputs'!$H$2*'Expected Reserves'!I135-(H135*(1+'Int Rate'!I135)+Premiums!I135-Claims!I135),'Inputs &amp; Outputs'!$H$3*Premiums!I135))</f>
        <v>188533091.01504222</v>
      </c>
      <c r="J135" s="7">
        <f>I135*(1+'Int Rate'!J135)+Premiums!J135-Claims!J135+IF((I135*(1+'Int Rate'!J135)+Premiums!J135-Claims!J135)&gt;'Inputs &amp; Outputs'!$H$2*'Expected Reserves'!J135,0,MIN('Inputs &amp; Outputs'!$H$2*'Expected Reserves'!J135-(I135*(1+'Int Rate'!J135)+Premiums!J135-Claims!J135),'Inputs &amp; Outputs'!$H$3*Premiums!J135))</f>
        <v>216992616.8253918</v>
      </c>
      <c r="K135" s="7">
        <f>J135*(1+'Int Rate'!K135)+Premiums!K135-Claims!K135+IF((J135*(1+'Int Rate'!K135)+Premiums!K135-Claims!K135)&gt;'Inputs &amp; Outputs'!$H$2*'Expected Reserves'!K135,0,MIN('Inputs &amp; Outputs'!$H$2*'Expected Reserves'!K135-(J135*(1+'Int Rate'!K135)+Premiums!K135-Claims!K135),'Inputs &amp; Outputs'!$H$3*Premiums!K135))</f>
        <v>264705671.56110799</v>
      </c>
      <c r="L135" s="7">
        <f>K135*(1+'Int Rate'!L135)+Premiums!L135-Claims!L135+IF((K135*(1+'Int Rate'!L135)+Premiums!L135-Claims!L135)&gt;'Inputs &amp; Outputs'!$H$2*'Expected Reserves'!L135,0,MIN('Inputs &amp; Outputs'!$H$2*'Expected Reserves'!L135-(K135*(1+'Int Rate'!L135)+Premiums!L135-Claims!L135),'Inputs &amp; Outputs'!$H$3*Premiums!L135))</f>
        <v>265524131.08838737</v>
      </c>
      <c r="M135" s="7">
        <f>L135*(1+'Int Rate'!M135)+Premiums!M135-Claims!M135+IF((L135*(1+'Int Rate'!M135)+Premiums!M135-Claims!M135)&gt;'Inputs &amp; Outputs'!$H$2*'Expected Reserves'!M135,0,MIN('Inputs &amp; Outputs'!$H$2*'Expected Reserves'!M135-(L135*(1+'Int Rate'!M135)+Premiums!M135-Claims!M135),'Inputs &amp; Outputs'!$H$3*Premiums!M135))</f>
        <v>278011405.83982301</v>
      </c>
      <c r="N135" s="7">
        <f>M135*(1+'Int Rate'!N135)+Premiums!N135-Claims!N135+IF((M135*(1+'Int Rate'!N135)+Premiums!N135-Claims!N135)&gt;'Inputs &amp; Outputs'!$H$2*'Expected Reserves'!N135,0,MIN('Inputs &amp; Outputs'!$H$2*'Expected Reserves'!N135-(M135*(1+'Int Rate'!N135)+Premiums!N135-Claims!N135),'Inputs &amp; Outputs'!$H$3*Premiums!N135))</f>
        <v>341805258.82005507</v>
      </c>
      <c r="O135" s="7">
        <f>N135*(1+'Int Rate'!O135)+Premiums!O135-Claims!O135+IF((N135*(1+'Int Rate'!O135)+Premiums!O135-Claims!O135)&gt;'Inputs &amp; Outputs'!$H$2*'Expected Reserves'!O135,0,MIN('Inputs &amp; Outputs'!$H$2*'Expected Reserves'!O135-(N135*(1+'Int Rate'!O135)+Premiums!O135-Claims!O135),'Inputs &amp; Outputs'!$H$3*Premiums!O135))</f>
        <v>415405985.79474431</v>
      </c>
      <c r="P135" s="7">
        <f>O135*(1+'Int Rate'!P135)+Premiums!P135-Claims!P135+IF((O135*(1+'Int Rate'!P135)+Premiums!P135-Claims!P135)&gt;'Inputs &amp; Outputs'!$H$2*'Expected Reserves'!P135,0,MIN('Inputs &amp; Outputs'!$H$2*'Expected Reserves'!P135-(O135*(1+'Int Rate'!P135)+Premiums!P135-Claims!P135),'Inputs &amp; Outputs'!$H$3*Premiums!P135))</f>
        <v>405583575.01275766</v>
      </c>
      <c r="Q135" s="7">
        <f>P135*(1+'Int Rate'!Q135)+Premiums!Q135-Claims!Q135+IF((P135*(1+'Int Rate'!Q135)+Premiums!Q135-Claims!Q135)&gt;'Inputs &amp; Outputs'!$H$2*'Expected Reserves'!Q135,0,MIN('Inputs &amp; Outputs'!$H$2*'Expected Reserves'!Q135-(P135*(1+'Int Rate'!Q135)+Premiums!Q135-Claims!Q135),'Inputs &amp; Outputs'!$H$3*Premiums!Q135))</f>
        <v>459821667.76453656</v>
      </c>
      <c r="R135" s="7">
        <f>Q135*(1+'Int Rate'!R135)+Premiums!R135-Claims!R135+IF((Q135*(1+'Int Rate'!R135)+Premiums!R135-Claims!R135)&gt;'Inputs &amp; Outputs'!$H$2*'Expected Reserves'!R135,0,MIN('Inputs &amp; Outputs'!$H$2*'Expected Reserves'!R135-(Q135*(1+'Int Rate'!R135)+Premiums!R135-Claims!R135),'Inputs &amp; Outputs'!$H$3*Premiums!R135))</f>
        <v>548603496.69176531</v>
      </c>
      <c r="S135" s="7">
        <f>R135*(1+'Int Rate'!S135)+Premiums!S135-Claims!S135+IF((R135*(1+'Int Rate'!S135)+Premiums!S135-Claims!S135)&gt;'Inputs &amp; Outputs'!$H$2*'Expected Reserves'!S135,0,MIN('Inputs &amp; Outputs'!$H$2*'Expected Reserves'!S135-(R135*(1+'Int Rate'!S135)+Premiums!S135-Claims!S135),'Inputs &amp; Outputs'!$H$3*Premiums!S135))</f>
        <v>649109936.05267298</v>
      </c>
      <c r="T135" s="7">
        <f>S135*(1+'Int Rate'!T135)+Premiums!T135-Claims!T135+IF((S135*(1+'Int Rate'!T135)+Premiums!T135-Claims!T135)&gt;'Inputs &amp; Outputs'!$H$2*'Expected Reserves'!T135,0,MIN('Inputs &amp; Outputs'!$H$2*'Expected Reserves'!T135-(S135*(1+'Int Rate'!T135)+Premiums!T135-Claims!T135),'Inputs &amp; Outputs'!$H$3*Premiums!T135))</f>
        <v>641532487.19161463</v>
      </c>
      <c r="U135" s="7">
        <f>T135*(1+'Int Rate'!U135)+Premiums!U135-Claims!U135+IF((T135*(1+'Int Rate'!U135)+Premiums!U135-Claims!U135)&gt;'Inputs &amp; Outputs'!$H$2*'Expected Reserves'!U135,0,MIN('Inputs &amp; Outputs'!$H$2*'Expected Reserves'!U135-(T135*(1+'Int Rate'!U135)+Premiums!U135-Claims!U135),'Inputs &amp; Outputs'!$H$3*Premiums!U135))</f>
        <v>599652917.86725986</v>
      </c>
      <c r="V135" s="7">
        <f>U135*(1+'Int Rate'!V135)+Premiums!V135-Claims!V135+IF((U135*(1+'Int Rate'!V135)+Premiums!V135-Claims!V135)&gt;'Inputs &amp; Outputs'!$H$2*'Expected Reserves'!V135,0,MIN('Inputs &amp; Outputs'!$H$2*'Expected Reserves'!V135-(U135*(1+'Int Rate'!V135)+Premiums!V135-Claims!V135),'Inputs &amp; Outputs'!$H$3*Premiums!V135))</f>
        <v>599102851.99089587</v>
      </c>
      <c r="W135" s="7">
        <f>V135*(1+'Int Rate'!W135)+Premiums!W135-Claims!W135+IF((V135*(1+'Int Rate'!W135)+Premiums!W135-Claims!W135)&gt;'Inputs &amp; Outputs'!$H$2*'Expected Reserves'!W135,0,MIN('Inputs &amp; Outputs'!$H$2*'Expected Reserves'!W135-(V135*(1+'Int Rate'!W135)+Premiums!W135-Claims!W135),'Inputs &amp; Outputs'!$H$3*Premiums!W135))</f>
        <v>682734394.18206036</v>
      </c>
      <c r="X135" s="7">
        <f>W135*(1+'Int Rate'!X135)+Premiums!X135-Claims!X135+IF((W135*(1+'Int Rate'!X135)+Premiums!X135-Claims!X135)&gt;'Inputs &amp; Outputs'!$H$2*'Expected Reserves'!X135,0,MIN('Inputs &amp; Outputs'!$H$2*'Expected Reserves'!X135-(W135*(1+'Int Rate'!X135)+Premiums!X135-Claims!X135),'Inputs &amp; Outputs'!$H$3*Premiums!X135))</f>
        <v>688746777.08624685</v>
      </c>
      <c r="Y135" s="7">
        <f>X135*(1+'Int Rate'!Y135)+Premiums!Y135-Claims!Y135+IF((X135*(1+'Int Rate'!Y135)+Premiums!Y135-Claims!Y135)&gt;'Inputs &amp; Outputs'!$H$2*'Expected Reserves'!Y135,0,MIN('Inputs &amp; Outputs'!$H$2*'Expected Reserves'!Y135-(X135*(1+'Int Rate'!Y135)+Premiums!Y135-Claims!Y135),'Inputs &amp; Outputs'!$H$3*Premiums!Y135))</f>
        <v>732289234.82149863</v>
      </c>
      <c r="Z135" s="7">
        <f>Y135*(1+'Int Rate'!Z135)+Premiums!Z135-Claims!Z135+IF((Y135*(1+'Int Rate'!Z135)+Premiums!Z135-Claims!Z135)&gt;'Inputs &amp; Outputs'!$H$2*'Expected Reserves'!Z135,0,MIN('Inputs &amp; Outputs'!$H$2*'Expected Reserves'!Z135-(Y135*(1+'Int Rate'!Z135)+Premiums!Z135-Claims!Z135),'Inputs &amp; Outputs'!$H$3*Premiums!Z135))</f>
        <v>699093218.91394806</v>
      </c>
      <c r="AA135" s="7">
        <f>Z135*(1+'Int Rate'!AA135)+Premiums!AA135-Claims!AA135+IF((Z135*(1+'Int Rate'!AA135)+Premiums!AA135-Claims!AA135)&gt;'Inputs &amp; Outputs'!$H$2*'Expected Reserves'!AA135,0,MIN('Inputs &amp; Outputs'!$H$2*'Expected Reserves'!AA135-(Z135*(1+'Int Rate'!AA135)+Premiums!AA135-Claims!AA135),'Inputs &amp; Outputs'!$H$3*Premiums!AA135))</f>
        <v>778460970.14568841</v>
      </c>
      <c r="AB135" s="7">
        <f>AA135*(1+'Int Rate'!AB135)+Premiums!AB135-Claims!AB135+IF((AA135*(1+'Int Rate'!AB135)+Premiums!AB135-Claims!AB135)&gt;'Inputs &amp; Outputs'!$H$2*'Expected Reserves'!AB135,0,MIN('Inputs &amp; Outputs'!$H$2*'Expected Reserves'!AB135-(AA135*(1+'Int Rate'!AB135)+Premiums!AB135-Claims!AB135),'Inputs &amp; Outputs'!$H$3*Premiums!AB135))</f>
        <v>870424231.67109835</v>
      </c>
      <c r="AC135" s="7">
        <f>AB135*(1+'Int Rate'!AC135)+Premiums!AC135-Claims!AC135+IF((AB135*(1+'Int Rate'!AC135)+Premiums!AC135-Claims!AC135)&gt;'Inputs &amp; Outputs'!$H$2*'Expected Reserves'!AC135,0,MIN('Inputs &amp; Outputs'!$H$2*'Expected Reserves'!AC135-(AB135*(1+'Int Rate'!AC135)+Premiums!AC135-Claims!AC135),'Inputs &amp; Outputs'!$H$3*Premiums!AC135))</f>
        <v>897452312.98229969</v>
      </c>
      <c r="AD135" s="7">
        <f>AC135*(1+'Int Rate'!AD135)+Premiums!AD135-Claims!AD135+IF((AC135*(1+'Int Rate'!AD135)+Premiums!AD135-Claims!AD135)&gt;'Inputs &amp; Outputs'!$H$2*'Expected Reserves'!AD135,0,MIN('Inputs &amp; Outputs'!$H$2*'Expected Reserves'!AD135-(AC135*(1+'Int Rate'!AD135)+Premiums!AD135-Claims!AD135),'Inputs &amp; Outputs'!$H$3*Premiums!AD135))</f>
        <v>890925040.75293481</v>
      </c>
      <c r="AE135" s="7">
        <f>AD135*(1+'Int Rate'!AE135)+Premiums!AE135-Claims!AE135+IF((AD135*(1+'Int Rate'!AE135)+Premiums!AE135-Claims!AE135)&gt;'Inputs &amp; Outputs'!$H$2*'Expected Reserves'!AE135,0,MIN('Inputs &amp; Outputs'!$H$2*'Expected Reserves'!AE135-(AD135*(1+'Int Rate'!AE135)+Premiums!AE135-Claims!AE135),'Inputs &amp; Outputs'!$H$3*Premiums!AE135))</f>
        <v>905554460.36975873</v>
      </c>
      <c r="AF135" s="7">
        <f>AE135*(1+'Int Rate'!AF135)+Premiums!AF135-Claims!AF135+IF((AE135*(1+'Int Rate'!AF135)+Premiums!AF135-Claims!AF135)&gt;'Inputs &amp; Outputs'!$H$2*'Expected Reserves'!AF135,0,MIN('Inputs &amp; Outputs'!$H$2*'Expected Reserves'!AF135-(AE135*(1+'Int Rate'!AF135)+Premiums!AF135-Claims!AF135),'Inputs &amp; Outputs'!$H$3*Premiums!AF135))</f>
        <v>1081171073.2617316</v>
      </c>
      <c r="AG135" s="7">
        <f>AF135*(1+'Int Rate'!AG135)+Premiums!AG135-Claims!AG135+IF((AF135*(1+'Int Rate'!AG135)+Premiums!AG135-Claims!AG135)&gt;'Inputs &amp; Outputs'!$H$2*'Expected Reserves'!AG135,0,MIN('Inputs &amp; Outputs'!$H$2*'Expected Reserves'!AG135-(AF135*(1+'Int Rate'!AG135)+Premiums!AG135-Claims!AG135),'Inputs &amp; Outputs'!$H$3*Premiums!AG135))</f>
        <v>1178371640.5584207</v>
      </c>
      <c r="AH135" s="7">
        <f>AG135*(1+'Int Rate'!AH135)+Premiums!AH135-Claims!AH135+IF((AG135*(1+'Int Rate'!AH135)+Premiums!AH135-Claims!AH135)&gt;'Inputs &amp; Outputs'!$H$2*'Expected Reserves'!AH135,0,MIN('Inputs &amp; Outputs'!$H$2*'Expected Reserves'!AH135-(AG135*(1+'Int Rate'!AH135)+Premiums!AH135-Claims!AH135),'Inputs &amp; Outputs'!$H$3*Premiums!AH135))</f>
        <v>1116742565.3165951</v>
      </c>
      <c r="AI135" s="7">
        <f>AH135*(1+'Int Rate'!AI135)+Premiums!AI135-Claims!AI135+IF((AH135*(1+'Int Rate'!AI135)+Premiums!AI135-Claims!AI135)&gt;'Inputs &amp; Outputs'!$H$2*'Expected Reserves'!AI135,0,MIN('Inputs &amp; Outputs'!$H$2*'Expected Reserves'!AI135-(AH135*(1+'Int Rate'!AI135)+Premiums!AI135-Claims!AI135),'Inputs &amp; Outputs'!$H$3*Premiums!AI135))</f>
        <v>1115025601.6076221</v>
      </c>
      <c r="AJ135" s="7">
        <f>AI135*(1+'Int Rate'!AJ135)+Premiums!AJ135-Claims!AJ135+IF((AI135*(1+'Int Rate'!AJ135)+Premiums!AJ135-Claims!AJ135)&gt;'Inputs &amp; Outputs'!$H$2*'Expected Reserves'!AJ135,0,MIN('Inputs &amp; Outputs'!$H$2*'Expected Reserves'!AJ135-(AI135*(1+'Int Rate'!AJ135)+Premiums!AJ135-Claims!AJ135),'Inputs &amp; Outputs'!$H$3*Premiums!AJ135))</f>
        <v>1046047268.7403874</v>
      </c>
      <c r="AK135" s="7">
        <f>AJ135*(1+'Int Rate'!AK135)+Premiums!AK135-Claims!AK135+IF((AJ135*(1+'Int Rate'!AK135)+Premiums!AK135-Claims!AK135)&gt;'Inputs &amp; Outputs'!$H$2*'Expected Reserves'!AK135,0,MIN('Inputs &amp; Outputs'!$H$2*'Expected Reserves'!AK135-(AJ135*(1+'Int Rate'!AK135)+Premiums!AK135-Claims!AK135),'Inputs &amp; Outputs'!$H$3*Premiums!AK135))</f>
        <v>1082392598.8809052</v>
      </c>
      <c r="AL135" s="7">
        <f>AK135*(1+'Int Rate'!AL135)+Premiums!AL135-Claims!AL135+IF((AK135*(1+'Int Rate'!AL135)+Premiums!AL135-Claims!AL135)&gt;'Inputs &amp; Outputs'!$H$2*'Expected Reserves'!AL135,0,MIN('Inputs &amp; Outputs'!$H$2*'Expected Reserves'!AL135-(AK135*(1+'Int Rate'!AL135)+Premiums!AL135-Claims!AL135),'Inputs &amp; Outputs'!$H$3*Premiums!AL135))</f>
        <v>1109430088.5345731</v>
      </c>
      <c r="AM135" s="7">
        <f>AL135*(1+'Int Rate'!AM135)+Premiums!AM135-Claims!AM135+IF((AL135*(1+'Int Rate'!AM135)+Premiums!AM135-Claims!AM135)&gt;'Inputs &amp; Outputs'!$H$2*'Expected Reserves'!AM135,0,MIN('Inputs &amp; Outputs'!$H$2*'Expected Reserves'!AM135-(AL135*(1+'Int Rate'!AM135)+Premiums!AM135-Claims!AM135),'Inputs &amp; Outputs'!$H$3*Premiums!AM135))</f>
        <v>1152483862.2260933</v>
      </c>
      <c r="AN135" s="7">
        <f>AM135*(1+'Int Rate'!AN135)+Premiums!AN135-Claims!AN135+IF((AM135*(1+'Int Rate'!AN135)+Premiums!AN135-Claims!AN135)&gt;'Inputs &amp; Outputs'!$H$2*'Expected Reserves'!AN135,0,MIN('Inputs &amp; Outputs'!$H$2*'Expected Reserves'!AN135-(AM135*(1+'Int Rate'!AN135)+Premiums!AN135-Claims!AN135),'Inputs &amp; Outputs'!$H$3*Premiums!AN135))</f>
        <v>1174994664.3479114</v>
      </c>
      <c r="AO135" s="7">
        <f>AN135*(1+'Int Rate'!AO135)+Premiums!AO135-Claims!AO135+IF((AN135*(1+'Int Rate'!AO135)+Premiums!AO135-Claims!AO135)&gt;'Inputs &amp; Outputs'!$H$2*'Expected Reserves'!AO135,0,MIN('Inputs &amp; Outputs'!$H$2*'Expected Reserves'!AO135-(AN135*(1+'Int Rate'!AO135)+Premiums!AO135-Claims!AO135),'Inputs &amp; Outputs'!$H$3*Premiums!AO135))</f>
        <v>1155224039.5264299</v>
      </c>
      <c r="AP135" s="7">
        <f>AO135*(1+'Int Rate'!AP135)+Premiums!AP135-Claims!AP135+IF((AO135*(1+'Int Rate'!AP135)+Premiums!AP135-Claims!AP135)&gt;'Inputs &amp; Outputs'!$H$2*'Expected Reserves'!AP135,0,MIN('Inputs &amp; Outputs'!$H$2*'Expected Reserves'!AP135-(AO135*(1+'Int Rate'!AP135)+Premiums!AP135-Claims!AP135),'Inputs &amp; Outputs'!$H$3*Premiums!AP135))</f>
        <v>1144357329.5249391</v>
      </c>
      <c r="AQ135" s="7">
        <f>AP135*(1+'Int Rate'!AQ135)+Premiums!AQ135-Claims!AQ135+IF((AP135*(1+'Int Rate'!AQ135)+Premiums!AQ135-Claims!AQ135)&gt;'Inputs &amp; Outputs'!$H$2*'Expected Reserves'!AQ135,0,MIN('Inputs &amp; Outputs'!$H$2*'Expected Reserves'!AQ135-(AP135*(1+'Int Rate'!AQ135)+Premiums!AQ135-Claims!AQ135),'Inputs &amp; Outputs'!$H$3*Premiums!AQ135))</f>
        <v>1167762671.9752226</v>
      </c>
      <c r="AR135" s="7">
        <f>AQ135*(1+'Int Rate'!AR135)+Premiums!AR135-Claims!AR135+IF((AQ135*(1+'Int Rate'!AR135)+Premiums!AR135-Claims!AR135)&gt;'Inputs &amp; Outputs'!$H$2*'Expected Reserves'!AR135,0,MIN('Inputs &amp; Outputs'!$H$2*'Expected Reserves'!AR135-(AQ135*(1+'Int Rate'!AR135)+Premiums!AR135-Claims!AR135),'Inputs &amp; Outputs'!$H$3*Premiums!AR135))</f>
        <v>1228448651.2748234</v>
      </c>
      <c r="AS135" s="7">
        <f>AR135*(1+'Int Rate'!AS135)+Premiums!AS135-Claims!AS135+IF((AR135*(1+'Int Rate'!AS135)+Premiums!AS135-Claims!AS135)&gt;'Inputs &amp; Outputs'!$H$2*'Expected Reserves'!AS135,0,MIN('Inputs &amp; Outputs'!$H$2*'Expected Reserves'!AS135-(AR135*(1+'Int Rate'!AS135)+Premiums!AS135-Claims!AS135),'Inputs &amp; Outputs'!$H$3*Premiums!AS135))</f>
        <v>1180723526.917753</v>
      </c>
      <c r="AT135" s="7">
        <f>AS135*(1+'Int Rate'!AT135)+Premiums!AT135-Claims!AT135+IF((AS135*(1+'Int Rate'!AT135)+Premiums!AT135-Claims!AT135)&gt;'Inputs &amp; Outputs'!$H$2*'Expected Reserves'!AT135,0,MIN('Inputs &amp; Outputs'!$H$2*'Expected Reserves'!AT135-(AS135*(1+'Int Rate'!AT135)+Premiums!AT135-Claims!AT135),'Inputs &amp; Outputs'!$H$3*Premiums!AT135))</f>
        <v>1239558231.8588753</v>
      </c>
      <c r="AU135" s="7">
        <f>AT135*(1+'Int Rate'!AU135)+Premiums!AU135-Claims!AU135+IF((AT135*(1+'Int Rate'!AU135)+Premiums!AU135-Claims!AU135)&gt;'Inputs &amp; Outputs'!$H$2*'Expected Reserves'!AU135,0,MIN('Inputs &amp; Outputs'!$H$2*'Expected Reserves'!AU135-(AT135*(1+'Int Rate'!AU135)+Premiums!AU135-Claims!AU135),'Inputs &amp; Outputs'!$H$3*Premiums!AU135))</f>
        <v>1123549239.3700366</v>
      </c>
      <c r="AV135" s="7">
        <f>AU135*(1+'Int Rate'!AV135)+Premiums!AV135-Claims!AV135+IF((AU135*(1+'Int Rate'!AV135)+Premiums!AV135-Claims!AV135)&gt;'Inputs &amp; Outputs'!$H$2*'Expected Reserves'!AV135,0,MIN('Inputs &amp; Outputs'!$H$2*'Expected Reserves'!AV135-(AU135*(1+'Int Rate'!AV135)+Premiums!AV135-Claims!AV135),'Inputs &amp; Outputs'!$H$3*Premiums!AV135))</f>
        <v>935895534.10820508</v>
      </c>
      <c r="AW135" s="7">
        <f>AV135*(1+'Int Rate'!AW135)+Premiums!AW135-Claims!AW135+IF((AV135*(1+'Int Rate'!AW135)+Premiums!AW135-Claims!AW135)&gt;'Inputs &amp; Outputs'!$H$2*'Expected Reserves'!AW135,0,MIN('Inputs &amp; Outputs'!$H$2*'Expected Reserves'!AW135-(AV135*(1+'Int Rate'!AW135)+Premiums!AW135-Claims!AW135),'Inputs &amp; Outputs'!$H$3*Premiums!AW135))</f>
        <v>928654964.55811143</v>
      </c>
      <c r="AX135" s="7">
        <f>AW135*(1+'Int Rate'!AX135)+Premiums!AX135-Claims!AX135+IF((AW135*(1+'Int Rate'!AX135)+Premiums!AX135-Claims!AX135)&gt;'Inputs &amp; Outputs'!$H$2*'Expected Reserves'!AX135,0,MIN('Inputs &amp; Outputs'!$H$2*'Expected Reserves'!AX135-(AW135*(1+'Int Rate'!AX135)+Premiums!AX135-Claims!AX135),'Inputs &amp; Outputs'!$H$3*Premiums!AX135))</f>
        <v>831579194.22483993</v>
      </c>
      <c r="AY135" s="7">
        <f>AX135*(1+'Int Rate'!AY135)+Premiums!AY135-Claims!AY135+IF((AX135*(1+'Int Rate'!AY135)+Premiums!AY135-Claims!AY135)&gt;'Inputs &amp; Outputs'!$H$2*'Expected Reserves'!AY135,0,MIN('Inputs &amp; Outputs'!$H$2*'Expected Reserves'!AY135-(AX135*(1+'Int Rate'!AY135)+Premiums!AY135-Claims!AY135),'Inputs &amp; Outputs'!$H$3*Premiums!AY135))</f>
        <v>734102811.60057652</v>
      </c>
      <c r="AZ135" s="7">
        <f>AY135*(1+'Int Rate'!AZ135)+Premiums!AZ135-Claims!AZ135+IF((AY135*(1+'Int Rate'!AZ135)+Premiums!AZ135-Claims!AZ135)&gt;'Inputs &amp; Outputs'!$H$2*'Expected Reserves'!AZ135,0,MIN('Inputs &amp; Outputs'!$H$2*'Expected Reserves'!AZ135-(AY135*(1+'Int Rate'!AZ135)+Premiums!AZ135-Claims!AZ135),'Inputs &amp; Outputs'!$H$3*Premiums!AZ135))</f>
        <v>631343564.95000827</v>
      </c>
      <c r="BA135" s="7">
        <f>AZ135*(1+'Int Rate'!BA135)+Premiums!BA135-Claims!BA135+IF((AZ135*(1+'Int Rate'!BA135)+Premiums!BA135-Claims!BA135)&gt;'Inputs &amp; Outputs'!$H$2*'Expected Reserves'!BA135,0,MIN('Inputs &amp; Outputs'!$H$2*'Expected Reserves'!BA135-(AZ135*(1+'Int Rate'!BA135)+Premiums!BA135-Claims!BA135),'Inputs &amp; Outputs'!$H$3*Premiums!BA135))</f>
        <v>496662258.75693762</v>
      </c>
      <c r="BB135" s="7">
        <f>BA135*(1+'Int Rate'!BB135)+Premiums!BB135-Claims!BB135+IF((BA135*(1+'Int Rate'!BB135)+Premiums!BB135-Claims!BB135)&gt;'Inputs &amp; Outputs'!$H$2*'Expected Reserves'!BB135,0,MIN('Inputs &amp; Outputs'!$H$2*'Expected Reserves'!BB135-(BA135*(1+'Int Rate'!BB135)+Premiums!BB135-Claims!BB135),'Inputs &amp; Outputs'!$H$3*Premiums!BB135))</f>
        <v>339055692.06409001</v>
      </c>
      <c r="BC135" s="7">
        <f>BB135*(1+'Int Rate'!BC135)+Premiums!BC135-Claims!BC135+IF((BB135*(1+'Int Rate'!BC135)+Premiums!BC135-Claims!BC135)&gt;'Inputs &amp; Outputs'!$H$2*'Expected Reserves'!BC135,0,MIN('Inputs &amp; Outputs'!$H$2*'Expected Reserves'!BC135-(BB135*(1+'Int Rate'!BC135)+Premiums!BC135-Claims!BC135),'Inputs &amp; Outputs'!$H$3*Premiums!BC135))</f>
        <v>183978519.60078442</v>
      </c>
      <c r="BD135" s="7">
        <f>BC135*(1+'Int Rate'!BD135)+Premiums!BD135-Claims!BD135+IF((BC135*(1+'Int Rate'!BD135)+Premiums!BD135-Claims!BD135)&gt;'Inputs &amp; Outputs'!$H$2*'Expected Reserves'!BD135,0,MIN('Inputs &amp; Outputs'!$H$2*'Expected Reserves'!BD135-(BC135*(1+'Int Rate'!BD135)+Premiums!BD135-Claims!BD135),'Inputs &amp; Outputs'!$H$3*Premiums!BD135))</f>
        <v>28881571.758185655</v>
      </c>
      <c r="BE135" s="7">
        <f>BD135*(1+'Int Rate'!BE135)+Premiums!BE135-Claims!BE135+IF((BD135*(1+'Int Rate'!BE135)+Premiums!BE135-Claims!BE135)&gt;'Inputs &amp; Outputs'!$H$2*'Expected Reserves'!BE135,0,MIN('Inputs &amp; Outputs'!$H$2*'Expected Reserves'!BE135-(BD135*(1+'Int Rate'!BE135)+Premiums!BE135-Claims!BE135),'Inputs &amp; Outputs'!$H$3*Premiums!BE135))</f>
        <v>-120288822.6924288</v>
      </c>
      <c r="BF135" s="7">
        <f>BE135*(1+'Int Rate'!BF135)+Premiums!BF135-Claims!BF135+IF((BE135*(1+'Int Rate'!BF135)+Premiums!BF135-Claims!BF135)&gt;'Inputs &amp; Outputs'!$H$2*'Expected Reserves'!BF135,0,MIN('Inputs &amp; Outputs'!$H$2*'Expected Reserves'!BF135-(BE135*(1+'Int Rate'!BF135)+Premiums!BF135-Claims!BF135),'Inputs &amp; Outputs'!$H$3*Premiums!BF135))</f>
        <v>-261547761.50930119</v>
      </c>
      <c r="BG135" s="7">
        <f>BF135*(1+'Int Rate'!BG135)+Premiums!BG135-Claims!BG135+IF((BF135*(1+'Int Rate'!BG135)+Premiums!BG135-Claims!BG135)&gt;'Inputs &amp; Outputs'!$H$2*'Expected Reserves'!BG135,0,MIN('Inputs &amp; Outputs'!$H$2*'Expected Reserves'!BG135-(BF135*(1+'Int Rate'!BG135)+Premiums!BG135-Claims!BG135),'Inputs &amp; Outputs'!$H$3*Premiums!BG135))</f>
        <v>-395542064.69742358</v>
      </c>
      <c r="BH135" s="7">
        <f>BG135*(1+'Int Rate'!BH135)+Premiums!BH135-Claims!BH135+IF((BG135*(1+'Int Rate'!BH135)+Premiums!BH135-Claims!BH135)&gt;'Inputs &amp; Outputs'!$H$2*'Expected Reserves'!BH135,0,MIN('Inputs &amp; Outputs'!$H$2*'Expected Reserves'!BH135-(BG135*(1+'Int Rate'!BH135)+Premiums!BH135-Claims!BH135),'Inputs &amp; Outputs'!$H$3*Premiums!BH135))</f>
        <v>-512358872.1696375</v>
      </c>
      <c r="BI135" s="7">
        <f>BH135*(1+'Int Rate'!BI135)+Premiums!BI135-Claims!BI135+IF((BH135*(1+'Int Rate'!BI135)+Premiums!BI135-Claims!BI135)&gt;'Inputs &amp; Outputs'!$H$2*'Expected Reserves'!BI135,0,MIN('Inputs &amp; Outputs'!$H$2*'Expected Reserves'!BI135-(BH135*(1+'Int Rate'!BI135)+Premiums!BI135-Claims!BI135),'Inputs &amp; Outputs'!$H$3*Premiums!BI135))</f>
        <v>-633303317.29258716</v>
      </c>
      <c r="BJ135" s="7">
        <f>BI135*(1+'Int Rate'!BJ135)+Premiums!BJ135-Claims!BJ135+IF((BI135*(1+'Int Rate'!BJ135)+Premiums!BJ135-Claims!BJ135)&gt;'Inputs &amp; Outputs'!$H$2*'Expected Reserves'!BJ135,0,MIN('Inputs &amp; Outputs'!$H$2*'Expected Reserves'!BJ135-(BI135*(1+'Int Rate'!BJ135)+Premiums!BJ135-Claims!BJ135),'Inputs &amp; Outputs'!$H$3*Premiums!BJ135))</f>
        <v>-788965883.26840365</v>
      </c>
      <c r="BK135" s="7">
        <f>BJ135*(1+'Int Rate'!BK135)+Premiums!BK135-Claims!BK135+IF((BJ135*(1+'Int Rate'!BK135)+Premiums!BK135-Claims!BK135)&gt;'Inputs &amp; Outputs'!$H$2*'Expected Reserves'!BK135,0,MIN('Inputs &amp; Outputs'!$H$2*'Expected Reserves'!BK135-(BJ135*(1+'Int Rate'!BK135)+Premiums!BK135-Claims!BK135),'Inputs &amp; Outputs'!$H$3*Premiums!BK135))</f>
        <v>-804589319.29815173</v>
      </c>
      <c r="BL135" s="7">
        <f>BK135*(1+'Int Rate'!BL135)+Premiums!BL135-Claims!BL135+IF((BK135*(1+'Int Rate'!BL135)+Premiums!BL135-Claims!BL135)&gt;'Inputs &amp; Outputs'!$H$2*'Expected Reserves'!BL135,0,MIN('Inputs &amp; Outputs'!$H$2*'Expected Reserves'!BL135-(BK135*(1+'Int Rate'!BL135)+Premiums!BL135-Claims!BL135),'Inputs &amp; Outputs'!$H$3*Premiums!BL135))</f>
        <v>-974390230.75798285</v>
      </c>
      <c r="BM135" s="7">
        <f>BL135*(1+'Int Rate'!BM135)+Premiums!BM135-Claims!BM135+IF((BL135*(1+'Int Rate'!BM135)+Premiums!BM135-Claims!BM135)&gt;'Inputs &amp; Outputs'!$H$2*'Expected Reserves'!BM135,0,MIN('Inputs &amp; Outputs'!$H$2*'Expected Reserves'!BM135-(BL135*(1+'Int Rate'!BM135)+Premiums!BM135-Claims!BM135),'Inputs &amp; Outputs'!$H$3*Premiums!BM135))</f>
        <v>-1089102801.1422315</v>
      </c>
      <c r="BN135" s="7">
        <f>BM135*(1+'Int Rate'!BN135)+Premiums!BN135-Claims!BN135+IF((BM135*(1+'Int Rate'!BN135)+Premiums!BN135-Claims!BN135)&gt;'Inputs &amp; Outputs'!$H$2*'Expected Reserves'!BN135,0,MIN('Inputs &amp; Outputs'!$H$2*'Expected Reserves'!BN135-(BM135*(1+'Int Rate'!BN135)+Premiums!BN135-Claims!BN135),'Inputs &amp; Outputs'!$H$3*Premiums!BN135))</f>
        <v>-1172336507.4676621</v>
      </c>
      <c r="BO135" s="7">
        <f>BN135*(1+'Int Rate'!BO135)+Premiums!BO135-Claims!BO135+IF((BN135*(1+'Int Rate'!BO135)+Premiums!BO135-Claims!BO135)&gt;'Inputs &amp; Outputs'!$H$2*'Expected Reserves'!BO135,0,MIN('Inputs &amp; Outputs'!$H$2*'Expected Reserves'!BO135-(BN135*(1+'Int Rate'!BO135)+Premiums!BO135-Claims!BO135),'Inputs &amp; Outputs'!$H$3*Premiums!BO135))</f>
        <v>-1195188182.3168159</v>
      </c>
      <c r="BP135" s="7">
        <f>BO135*(1+'Int Rate'!BP135)+Premiums!BP135-Claims!BP135+IF((BO135*(1+'Int Rate'!BP135)+Premiums!BP135-Claims!BP135)&gt;'Inputs &amp; Outputs'!$H$2*'Expected Reserves'!BP135,0,MIN('Inputs &amp; Outputs'!$H$2*'Expected Reserves'!BP135-(BO135*(1+'Int Rate'!BP135)+Premiums!BP135-Claims!BP135),'Inputs &amp; Outputs'!$H$3*Premiums!BP135))</f>
        <v>-1286836238.3081939</v>
      </c>
      <c r="BQ135" s="7">
        <f>BP135*(1+'Int Rate'!BQ135)+Premiums!BQ135-Claims!BQ135+IF((BP135*(1+'Int Rate'!BQ135)+Premiums!BQ135-Claims!BQ135)&gt;'Inputs &amp; Outputs'!$H$2*'Expected Reserves'!BQ135,0,MIN('Inputs &amp; Outputs'!$H$2*'Expected Reserves'!BQ135-(BP135*(1+'Int Rate'!BQ135)+Premiums!BQ135-Claims!BQ135),'Inputs &amp; Outputs'!$H$3*Premiums!BQ135))</f>
        <v>-1216292266.3342357</v>
      </c>
      <c r="BR135" s="7">
        <f>BQ135*(1+'Int Rate'!BR135)+Premiums!BR135-Claims!BR135+IF((BQ135*(1+'Int Rate'!BR135)+Premiums!BR135-Claims!BR135)&gt;'Inputs &amp; Outputs'!$H$2*'Expected Reserves'!BR135,0,MIN('Inputs &amp; Outputs'!$H$2*'Expected Reserves'!BR135-(BQ135*(1+'Int Rate'!BR135)+Premiums!BR135-Claims!BR135),'Inputs &amp; Outputs'!$H$3*Premiums!BR135))</f>
        <v>-1171231718.7043562</v>
      </c>
      <c r="BS135" s="7">
        <f>BR135*(1+'Int Rate'!BS135)+Premiums!BS135-Claims!BS135+IF((BR135*(1+'Int Rate'!BS135)+Premiums!BS135-Claims!BS135)&gt;'Inputs &amp; Outputs'!$H$2*'Expected Reserves'!BS135,0,MIN('Inputs &amp; Outputs'!$H$2*'Expected Reserves'!BS135-(BR135*(1+'Int Rate'!BS135)+Premiums!BS135-Claims!BS135),'Inputs &amp; Outputs'!$H$3*Premiums!BS135))</f>
        <v>-1214009992.0507507</v>
      </c>
      <c r="BT135" s="7">
        <f>BS135*(1+'Int Rate'!BT135)+Premiums!BT135-Claims!BT135+IF((BS135*(1+'Int Rate'!BT135)+Premiums!BT135-Claims!BT135)&gt;'Inputs &amp; Outputs'!$H$2*'Expected Reserves'!BT135,0,MIN('Inputs &amp; Outputs'!$H$2*'Expected Reserves'!BT135-(BS135*(1+'Int Rate'!BT135)+Premiums!BT135-Claims!BT135),'Inputs &amp; Outputs'!$H$3*Premiums!BT135))</f>
        <v>-1365487912.6145551</v>
      </c>
    </row>
    <row r="136" spans="1:72" x14ac:dyDescent="0.25">
      <c r="A136" s="1">
        <v>135</v>
      </c>
      <c r="B136" s="7">
        <f>Premiums!B136</f>
        <v>25000000</v>
      </c>
      <c r="C136" s="7">
        <f>B136*(1+'Int Rate'!C136)+Premiums!C136-Claims!C136+IF((B136*(1+'Int Rate'!C136)+Premiums!C136-Claims!C136)&gt;'Inputs &amp; Outputs'!$H$2*'Expected Reserves'!C136,0,MIN('Inputs &amp; Outputs'!$H$2*'Expected Reserves'!C136-(B136*(1+'Int Rate'!C136)+Premiums!C136-Claims!C136),'Inputs &amp; Outputs'!$H$3*Premiums!C136))</f>
        <v>49690600.338752896</v>
      </c>
      <c r="D136" s="7">
        <f>C136*(1+'Int Rate'!D136)+Premiums!D136-Claims!D136+IF((C136*(1+'Int Rate'!D136)+Premiums!D136-Claims!D136)&gt;'Inputs &amp; Outputs'!$H$2*'Expected Reserves'!D136,0,MIN('Inputs &amp; Outputs'!$H$2*'Expected Reserves'!D136-(C136*(1+'Int Rate'!D136)+Premiums!D136-Claims!D136),'Inputs &amp; Outputs'!$H$3*Premiums!D136))</f>
        <v>80911563.148979872</v>
      </c>
      <c r="E136" s="7">
        <f>D136*(1+'Int Rate'!E136)+Premiums!E136-Claims!E136+IF((D136*(1+'Int Rate'!E136)+Premiums!E136-Claims!E136)&gt;'Inputs &amp; Outputs'!$H$2*'Expected Reserves'!E136,0,MIN('Inputs &amp; Outputs'!$H$2*'Expected Reserves'!E136-(D136*(1+'Int Rate'!E136)+Premiums!E136-Claims!E136),'Inputs &amp; Outputs'!$H$3*Premiums!E136))</f>
        <v>102210620.67362076</v>
      </c>
      <c r="F136" s="7">
        <f>E136*(1+'Int Rate'!F136)+Premiums!F136-Claims!F136+IF((E136*(1+'Int Rate'!F136)+Premiums!F136-Claims!F136)&gt;'Inputs &amp; Outputs'!$H$2*'Expected Reserves'!F136,0,MIN('Inputs &amp; Outputs'!$H$2*'Expected Reserves'!F136-(E136*(1+'Int Rate'!F136)+Premiums!F136-Claims!F136),'Inputs &amp; Outputs'!$H$3*Premiums!F136))</f>
        <v>127742973.84864941</v>
      </c>
      <c r="G136" s="7">
        <f>F136*(1+'Int Rate'!G136)+Premiums!G136-Claims!G136+IF((F136*(1+'Int Rate'!G136)+Premiums!G136-Claims!G136)&gt;'Inputs &amp; Outputs'!$H$2*'Expected Reserves'!G136,0,MIN('Inputs &amp; Outputs'!$H$2*'Expected Reserves'!G136-(F136*(1+'Int Rate'!G136)+Premiums!G136-Claims!G136),'Inputs &amp; Outputs'!$H$3*Premiums!G136))</f>
        <v>158000139.86237562</v>
      </c>
      <c r="H136" s="7">
        <f>G136*(1+'Int Rate'!H136)+Premiums!H136-Claims!H136+IF((G136*(1+'Int Rate'!H136)+Premiums!H136-Claims!H136)&gt;'Inputs &amp; Outputs'!$H$2*'Expected Reserves'!H136,0,MIN('Inputs &amp; Outputs'!$H$2*'Expected Reserves'!H136-(G136*(1+'Int Rate'!H136)+Premiums!H136-Claims!H136),'Inputs &amp; Outputs'!$H$3*Premiums!H136))</f>
        <v>186555662.30483016</v>
      </c>
      <c r="I136" s="7">
        <f>H136*(1+'Int Rate'!I136)+Premiums!I136-Claims!I136+IF((H136*(1+'Int Rate'!I136)+Premiums!I136-Claims!I136)&gt;'Inputs &amp; Outputs'!$H$2*'Expected Reserves'!I136,0,MIN('Inputs &amp; Outputs'!$H$2*'Expected Reserves'!I136-(H136*(1+'Int Rate'!I136)+Premiums!I136-Claims!I136),'Inputs &amp; Outputs'!$H$3*Premiums!I136))</f>
        <v>218363855.49311593</v>
      </c>
      <c r="J136" s="7">
        <f>I136*(1+'Int Rate'!J136)+Premiums!J136-Claims!J136+IF((I136*(1+'Int Rate'!J136)+Premiums!J136-Claims!J136)&gt;'Inputs &amp; Outputs'!$H$2*'Expected Reserves'!J136,0,MIN('Inputs &amp; Outputs'!$H$2*'Expected Reserves'!J136-(I136*(1+'Int Rate'!J136)+Premiums!J136-Claims!J136),'Inputs &amp; Outputs'!$H$3*Premiums!J136))</f>
        <v>205668797.24112791</v>
      </c>
      <c r="K136" s="7">
        <f>J136*(1+'Int Rate'!K136)+Premiums!K136-Claims!K136+IF((J136*(1+'Int Rate'!K136)+Premiums!K136-Claims!K136)&gt;'Inputs &amp; Outputs'!$H$2*'Expected Reserves'!K136,0,MIN('Inputs &amp; Outputs'!$H$2*'Expected Reserves'!K136-(J136*(1+'Int Rate'!K136)+Premiums!K136-Claims!K136),'Inputs &amp; Outputs'!$H$3*Premiums!K136))</f>
        <v>254703866.0138731</v>
      </c>
      <c r="L136" s="7">
        <f>K136*(1+'Int Rate'!L136)+Premiums!L136-Claims!L136+IF((K136*(1+'Int Rate'!L136)+Premiums!L136-Claims!L136)&gt;'Inputs &amp; Outputs'!$H$2*'Expected Reserves'!L136,0,MIN('Inputs &amp; Outputs'!$H$2*'Expected Reserves'!L136-(K136*(1+'Int Rate'!L136)+Premiums!L136-Claims!L136),'Inputs &amp; Outputs'!$H$3*Premiums!L136))</f>
        <v>261864643.4707112</v>
      </c>
      <c r="M136" s="7">
        <f>L136*(1+'Int Rate'!M136)+Premiums!M136-Claims!M136+IF((L136*(1+'Int Rate'!M136)+Premiums!M136-Claims!M136)&gt;'Inputs &amp; Outputs'!$H$2*'Expected Reserves'!M136,0,MIN('Inputs &amp; Outputs'!$H$2*'Expected Reserves'!M136-(L136*(1+'Int Rate'!M136)+Premiums!M136-Claims!M136),'Inputs &amp; Outputs'!$H$3*Premiums!M136))</f>
        <v>285781959.05316401</v>
      </c>
      <c r="N136" s="7">
        <f>M136*(1+'Int Rate'!N136)+Premiums!N136-Claims!N136+IF((M136*(1+'Int Rate'!N136)+Premiums!N136-Claims!N136)&gt;'Inputs &amp; Outputs'!$H$2*'Expected Reserves'!N136,0,MIN('Inputs &amp; Outputs'!$H$2*'Expected Reserves'!N136-(M136*(1+'Int Rate'!N136)+Premiums!N136-Claims!N136),'Inputs &amp; Outputs'!$H$3*Premiums!N136))</f>
        <v>359613537.43453097</v>
      </c>
      <c r="O136" s="7">
        <f>N136*(1+'Int Rate'!O136)+Premiums!O136-Claims!O136+IF((N136*(1+'Int Rate'!O136)+Premiums!O136-Claims!O136)&gt;'Inputs &amp; Outputs'!$H$2*'Expected Reserves'!O136,0,MIN('Inputs &amp; Outputs'!$H$2*'Expected Reserves'!O136-(N136*(1+'Int Rate'!O136)+Premiums!O136-Claims!O136),'Inputs &amp; Outputs'!$H$3*Premiums!O136))</f>
        <v>441499718.31402314</v>
      </c>
      <c r="P136" s="7">
        <f>O136*(1+'Int Rate'!P136)+Premiums!P136-Claims!P136+IF((O136*(1+'Int Rate'!P136)+Premiums!P136-Claims!P136)&gt;'Inputs &amp; Outputs'!$H$2*'Expected Reserves'!P136,0,MIN('Inputs &amp; Outputs'!$H$2*'Expected Reserves'!P136-(O136*(1+'Int Rate'!P136)+Premiums!P136-Claims!P136),'Inputs &amp; Outputs'!$H$3*Premiums!P136))</f>
        <v>479886335.976695</v>
      </c>
      <c r="Q136" s="7">
        <f>P136*(1+'Int Rate'!Q136)+Premiums!Q136-Claims!Q136+IF((P136*(1+'Int Rate'!Q136)+Premiums!Q136-Claims!Q136)&gt;'Inputs &amp; Outputs'!$H$2*'Expected Reserves'!Q136,0,MIN('Inputs &amp; Outputs'!$H$2*'Expected Reserves'!Q136-(P136*(1+'Int Rate'!Q136)+Premiums!Q136-Claims!Q136),'Inputs &amp; Outputs'!$H$3*Premiums!Q136))</f>
        <v>542853624.39295316</v>
      </c>
      <c r="R136" s="7">
        <f>Q136*(1+'Int Rate'!R136)+Premiums!R136-Claims!R136+IF((Q136*(1+'Int Rate'!R136)+Premiums!R136-Claims!R136)&gt;'Inputs &amp; Outputs'!$H$2*'Expected Reserves'!R136,0,MIN('Inputs &amp; Outputs'!$H$2*'Expected Reserves'!R136-(Q136*(1+'Int Rate'!R136)+Premiums!R136-Claims!R136),'Inputs &amp; Outputs'!$H$3*Premiums!R136))</f>
        <v>579104501.17752075</v>
      </c>
      <c r="S136" s="7">
        <f>R136*(1+'Int Rate'!S136)+Premiums!S136-Claims!S136+IF((R136*(1+'Int Rate'!S136)+Premiums!S136-Claims!S136)&gt;'Inputs &amp; Outputs'!$H$2*'Expected Reserves'!S136,0,MIN('Inputs &amp; Outputs'!$H$2*'Expected Reserves'!S136-(R136*(1+'Int Rate'!S136)+Premiums!S136-Claims!S136),'Inputs &amp; Outputs'!$H$3*Premiums!S136))</f>
        <v>657844527.60554934</v>
      </c>
      <c r="T136" s="7">
        <f>S136*(1+'Int Rate'!T136)+Premiums!T136-Claims!T136+IF((S136*(1+'Int Rate'!T136)+Premiums!T136-Claims!T136)&gt;'Inputs &amp; Outputs'!$H$2*'Expected Reserves'!T136,0,MIN('Inputs &amp; Outputs'!$H$2*'Expected Reserves'!T136-(S136*(1+'Int Rate'!T136)+Premiums!T136-Claims!T136),'Inputs &amp; Outputs'!$H$3*Premiums!T136))</f>
        <v>690905172.79414678</v>
      </c>
      <c r="U136" s="7">
        <f>T136*(1+'Int Rate'!U136)+Premiums!U136-Claims!U136+IF((T136*(1+'Int Rate'!U136)+Premiums!U136-Claims!U136)&gt;'Inputs &amp; Outputs'!$H$2*'Expected Reserves'!U136,0,MIN('Inputs &amp; Outputs'!$H$2*'Expected Reserves'!U136-(T136*(1+'Int Rate'!U136)+Premiums!U136-Claims!U136),'Inputs &amp; Outputs'!$H$3*Premiums!U136))</f>
        <v>833686430.82189023</v>
      </c>
      <c r="V136" s="7">
        <f>U136*(1+'Int Rate'!V136)+Premiums!V136-Claims!V136+IF((U136*(1+'Int Rate'!V136)+Premiums!V136-Claims!V136)&gt;'Inputs &amp; Outputs'!$H$2*'Expected Reserves'!V136,0,MIN('Inputs &amp; Outputs'!$H$2*'Expected Reserves'!V136-(U136*(1+'Int Rate'!V136)+Premiums!V136-Claims!V136),'Inputs &amp; Outputs'!$H$3*Premiums!V136))</f>
        <v>940245672.72014236</v>
      </c>
      <c r="W136" s="7">
        <f>V136*(1+'Int Rate'!W136)+Premiums!W136-Claims!W136+IF((V136*(1+'Int Rate'!W136)+Premiums!W136-Claims!W136)&gt;'Inputs &amp; Outputs'!$H$2*'Expected Reserves'!W136,0,MIN('Inputs &amp; Outputs'!$H$2*'Expected Reserves'!W136-(V136*(1+'Int Rate'!W136)+Premiums!W136-Claims!W136),'Inputs &amp; Outputs'!$H$3*Premiums!W136))</f>
        <v>964915359.22562218</v>
      </c>
      <c r="X136" s="7">
        <f>W136*(1+'Int Rate'!X136)+Premiums!X136-Claims!X136+IF((W136*(1+'Int Rate'!X136)+Premiums!X136-Claims!X136)&gt;'Inputs &amp; Outputs'!$H$2*'Expected Reserves'!X136,0,MIN('Inputs &amp; Outputs'!$H$2*'Expected Reserves'!X136-(W136*(1+'Int Rate'!X136)+Premiums!X136-Claims!X136),'Inputs &amp; Outputs'!$H$3*Premiums!X136))</f>
        <v>1022574829.1328945</v>
      </c>
      <c r="Y136" s="7">
        <f>X136*(1+'Int Rate'!Y136)+Premiums!Y136-Claims!Y136+IF((X136*(1+'Int Rate'!Y136)+Premiums!Y136-Claims!Y136)&gt;'Inputs &amp; Outputs'!$H$2*'Expected Reserves'!Y136,0,MIN('Inputs &amp; Outputs'!$H$2*'Expected Reserves'!Y136-(X136*(1+'Int Rate'!Y136)+Premiums!Y136-Claims!Y136),'Inputs &amp; Outputs'!$H$3*Premiums!Y136))</f>
        <v>1139019341.7943504</v>
      </c>
      <c r="Z136" s="7">
        <f>Y136*(1+'Int Rate'!Z136)+Premiums!Z136-Claims!Z136+IF((Y136*(1+'Int Rate'!Z136)+Premiums!Z136-Claims!Z136)&gt;'Inputs &amp; Outputs'!$H$2*'Expected Reserves'!Z136,0,MIN('Inputs &amp; Outputs'!$H$2*'Expected Reserves'!Z136-(Y136*(1+'Int Rate'!Z136)+Premiums!Z136-Claims!Z136),'Inputs &amp; Outputs'!$H$3*Premiums!Z136))</f>
        <v>1101230861.4446061</v>
      </c>
      <c r="AA136" s="7">
        <f>Z136*(1+'Int Rate'!AA136)+Premiums!AA136-Claims!AA136+IF((Z136*(1+'Int Rate'!AA136)+Premiums!AA136-Claims!AA136)&gt;'Inputs &amp; Outputs'!$H$2*'Expected Reserves'!AA136,0,MIN('Inputs &amp; Outputs'!$H$2*'Expected Reserves'!AA136-(Z136*(1+'Int Rate'!AA136)+Premiums!AA136-Claims!AA136),'Inputs &amp; Outputs'!$H$3*Premiums!AA136))</f>
        <v>1261915191.4958708</v>
      </c>
      <c r="AB136" s="7">
        <f>AA136*(1+'Int Rate'!AB136)+Premiums!AB136-Claims!AB136+IF((AA136*(1+'Int Rate'!AB136)+Premiums!AB136-Claims!AB136)&gt;'Inputs &amp; Outputs'!$H$2*'Expected Reserves'!AB136,0,MIN('Inputs &amp; Outputs'!$H$2*'Expected Reserves'!AB136-(AA136*(1+'Int Rate'!AB136)+Premiums!AB136-Claims!AB136),'Inputs &amp; Outputs'!$H$3*Premiums!AB136))</f>
        <v>1249173283.1915362</v>
      </c>
      <c r="AC136" s="7">
        <f>AB136*(1+'Int Rate'!AC136)+Premiums!AC136-Claims!AC136+IF((AB136*(1+'Int Rate'!AC136)+Premiums!AC136-Claims!AC136)&gt;'Inputs &amp; Outputs'!$H$2*'Expected Reserves'!AC136,0,MIN('Inputs &amp; Outputs'!$H$2*'Expected Reserves'!AC136-(AB136*(1+'Int Rate'!AC136)+Premiums!AC136-Claims!AC136),'Inputs &amp; Outputs'!$H$3*Premiums!AC136))</f>
        <v>1217012718.6728222</v>
      </c>
      <c r="AD136" s="7">
        <f>AC136*(1+'Int Rate'!AD136)+Premiums!AD136-Claims!AD136+IF((AC136*(1+'Int Rate'!AD136)+Premiums!AD136-Claims!AD136)&gt;'Inputs &amp; Outputs'!$H$2*'Expected Reserves'!AD136,0,MIN('Inputs &amp; Outputs'!$H$2*'Expected Reserves'!AD136-(AC136*(1+'Int Rate'!AD136)+Premiums!AD136-Claims!AD136),'Inputs &amp; Outputs'!$H$3*Premiums!AD136))</f>
        <v>1298520292.1273546</v>
      </c>
      <c r="AE136" s="7">
        <f>AD136*(1+'Int Rate'!AE136)+Premiums!AE136-Claims!AE136+IF((AD136*(1+'Int Rate'!AE136)+Premiums!AE136-Claims!AE136)&gt;'Inputs &amp; Outputs'!$H$2*'Expected Reserves'!AE136,0,MIN('Inputs &amp; Outputs'!$H$2*'Expected Reserves'!AE136-(AD136*(1+'Int Rate'!AE136)+Premiums!AE136-Claims!AE136),'Inputs &amp; Outputs'!$H$3*Premiums!AE136))</f>
        <v>1412462627.4424706</v>
      </c>
      <c r="AF136" s="7">
        <f>AE136*(1+'Int Rate'!AF136)+Premiums!AF136-Claims!AF136+IF((AE136*(1+'Int Rate'!AF136)+Premiums!AF136-Claims!AF136)&gt;'Inputs &amp; Outputs'!$H$2*'Expected Reserves'!AF136,0,MIN('Inputs &amp; Outputs'!$H$2*'Expected Reserves'!AF136-(AE136*(1+'Int Rate'!AF136)+Premiums!AF136-Claims!AF136),'Inputs &amp; Outputs'!$H$3*Premiums!AF136))</f>
        <v>1432067642.1929762</v>
      </c>
      <c r="AG136" s="7">
        <f>AF136*(1+'Int Rate'!AG136)+Premiums!AG136-Claims!AG136+IF((AF136*(1+'Int Rate'!AG136)+Premiums!AG136-Claims!AG136)&gt;'Inputs &amp; Outputs'!$H$2*'Expected Reserves'!AG136,0,MIN('Inputs &amp; Outputs'!$H$2*'Expected Reserves'!AG136-(AF136*(1+'Int Rate'!AG136)+Premiums!AG136-Claims!AG136),'Inputs &amp; Outputs'!$H$3*Premiums!AG136))</f>
        <v>1623617600.3358846</v>
      </c>
      <c r="AH136" s="7">
        <f>AG136*(1+'Int Rate'!AH136)+Premiums!AH136-Claims!AH136+IF((AG136*(1+'Int Rate'!AH136)+Premiums!AH136-Claims!AH136)&gt;'Inputs &amp; Outputs'!$H$2*'Expected Reserves'!AH136,0,MIN('Inputs &amp; Outputs'!$H$2*'Expected Reserves'!AH136-(AG136*(1+'Int Rate'!AH136)+Premiums!AH136-Claims!AH136),'Inputs &amp; Outputs'!$H$3*Premiums!AH136))</f>
        <v>1801790049.4166088</v>
      </c>
      <c r="AI136" s="7">
        <f>AH136*(1+'Int Rate'!AI136)+Premiums!AI136-Claims!AI136+IF((AH136*(1+'Int Rate'!AI136)+Premiums!AI136-Claims!AI136)&gt;'Inputs &amp; Outputs'!$H$2*'Expected Reserves'!AI136,0,MIN('Inputs &amp; Outputs'!$H$2*'Expected Reserves'!AI136-(AH136*(1+'Int Rate'!AI136)+Premiums!AI136-Claims!AI136),'Inputs &amp; Outputs'!$H$3*Premiums!AI136))</f>
        <v>1978859392.6270001</v>
      </c>
      <c r="AJ136" s="7">
        <f>AI136*(1+'Int Rate'!AJ136)+Premiums!AJ136-Claims!AJ136+IF((AI136*(1+'Int Rate'!AJ136)+Premiums!AJ136-Claims!AJ136)&gt;'Inputs &amp; Outputs'!$H$2*'Expected Reserves'!AJ136,0,MIN('Inputs &amp; Outputs'!$H$2*'Expected Reserves'!AJ136-(AI136*(1+'Int Rate'!AJ136)+Premiums!AJ136-Claims!AJ136),'Inputs &amp; Outputs'!$H$3*Premiums!AJ136))</f>
        <v>1891983019.953346</v>
      </c>
      <c r="AK136" s="7">
        <f>AJ136*(1+'Int Rate'!AK136)+Premiums!AK136-Claims!AK136+IF((AJ136*(1+'Int Rate'!AK136)+Premiums!AK136-Claims!AK136)&gt;'Inputs &amp; Outputs'!$H$2*'Expected Reserves'!AK136,0,MIN('Inputs &amp; Outputs'!$H$2*'Expected Reserves'!AK136-(AJ136*(1+'Int Rate'!AK136)+Premiums!AK136-Claims!AK136),'Inputs &amp; Outputs'!$H$3*Premiums!AK136))</f>
        <v>2109052193.3631754</v>
      </c>
      <c r="AL136" s="7">
        <f>AK136*(1+'Int Rate'!AL136)+Premiums!AL136-Claims!AL136+IF((AK136*(1+'Int Rate'!AL136)+Premiums!AL136-Claims!AL136)&gt;'Inputs &amp; Outputs'!$H$2*'Expected Reserves'!AL136,0,MIN('Inputs &amp; Outputs'!$H$2*'Expected Reserves'!AL136-(AK136*(1+'Int Rate'!AL136)+Premiums!AL136-Claims!AL136),'Inputs &amp; Outputs'!$H$3*Premiums!AL136))</f>
        <v>2182069152.220952</v>
      </c>
      <c r="AM136" s="7">
        <f>AL136*(1+'Int Rate'!AM136)+Premiums!AM136-Claims!AM136+IF((AL136*(1+'Int Rate'!AM136)+Premiums!AM136-Claims!AM136)&gt;'Inputs &amp; Outputs'!$H$2*'Expected Reserves'!AM136,0,MIN('Inputs &amp; Outputs'!$H$2*'Expected Reserves'!AM136-(AL136*(1+'Int Rate'!AM136)+Premiums!AM136-Claims!AM136),'Inputs &amp; Outputs'!$H$3*Premiums!AM136))</f>
        <v>2126899577.3091273</v>
      </c>
      <c r="AN136" s="7">
        <f>AM136*(1+'Int Rate'!AN136)+Premiums!AN136-Claims!AN136+IF((AM136*(1+'Int Rate'!AN136)+Premiums!AN136-Claims!AN136)&gt;'Inputs &amp; Outputs'!$H$2*'Expected Reserves'!AN136,0,MIN('Inputs &amp; Outputs'!$H$2*'Expected Reserves'!AN136-(AM136*(1+'Int Rate'!AN136)+Premiums!AN136-Claims!AN136),'Inputs &amp; Outputs'!$H$3*Premiums!AN136))</f>
        <v>2149644050.5725346</v>
      </c>
      <c r="AO136" s="7">
        <f>AN136*(1+'Int Rate'!AO136)+Premiums!AO136-Claims!AO136+IF((AN136*(1+'Int Rate'!AO136)+Premiums!AO136-Claims!AO136)&gt;'Inputs &amp; Outputs'!$H$2*'Expected Reserves'!AO136,0,MIN('Inputs &amp; Outputs'!$H$2*'Expected Reserves'!AO136-(AN136*(1+'Int Rate'!AO136)+Premiums!AO136-Claims!AO136),'Inputs &amp; Outputs'!$H$3*Premiums!AO136))</f>
        <v>1871668710.5571265</v>
      </c>
      <c r="AP136" s="7">
        <f>AO136*(1+'Int Rate'!AP136)+Premiums!AP136-Claims!AP136+IF((AO136*(1+'Int Rate'!AP136)+Premiums!AP136-Claims!AP136)&gt;'Inputs &amp; Outputs'!$H$2*'Expected Reserves'!AP136,0,MIN('Inputs &amp; Outputs'!$H$2*'Expected Reserves'!AP136-(AO136*(1+'Int Rate'!AP136)+Premiums!AP136-Claims!AP136),'Inputs &amp; Outputs'!$H$3*Premiums!AP136))</f>
        <v>1762907619.7000165</v>
      </c>
      <c r="AQ136" s="7">
        <f>AP136*(1+'Int Rate'!AQ136)+Premiums!AQ136-Claims!AQ136+IF((AP136*(1+'Int Rate'!AQ136)+Premiums!AQ136-Claims!AQ136)&gt;'Inputs &amp; Outputs'!$H$2*'Expected Reserves'!AQ136,0,MIN('Inputs &amp; Outputs'!$H$2*'Expected Reserves'!AQ136-(AP136*(1+'Int Rate'!AQ136)+Premiums!AQ136-Claims!AQ136),'Inputs &amp; Outputs'!$H$3*Premiums!AQ136))</f>
        <v>1966929935.856977</v>
      </c>
      <c r="AR136" s="7">
        <f>AQ136*(1+'Int Rate'!AR136)+Premiums!AR136-Claims!AR136+IF((AQ136*(1+'Int Rate'!AR136)+Premiums!AR136-Claims!AR136)&gt;'Inputs &amp; Outputs'!$H$2*'Expected Reserves'!AR136,0,MIN('Inputs &amp; Outputs'!$H$2*'Expected Reserves'!AR136-(AQ136*(1+'Int Rate'!AR136)+Premiums!AR136-Claims!AR136),'Inputs &amp; Outputs'!$H$3*Premiums!AR136))</f>
        <v>2067657006.4891691</v>
      </c>
      <c r="AS136" s="7">
        <f>AR136*(1+'Int Rate'!AS136)+Premiums!AS136-Claims!AS136+IF((AR136*(1+'Int Rate'!AS136)+Premiums!AS136-Claims!AS136)&gt;'Inputs &amp; Outputs'!$H$2*'Expected Reserves'!AS136,0,MIN('Inputs &amp; Outputs'!$H$2*'Expected Reserves'!AS136-(AR136*(1+'Int Rate'!AS136)+Premiums!AS136-Claims!AS136),'Inputs &amp; Outputs'!$H$3*Premiums!AS136))</f>
        <v>2084349394.2700658</v>
      </c>
      <c r="AT136" s="7">
        <f>AS136*(1+'Int Rate'!AT136)+Premiums!AT136-Claims!AT136+IF((AS136*(1+'Int Rate'!AT136)+Premiums!AT136-Claims!AT136)&gt;'Inputs &amp; Outputs'!$H$2*'Expected Reserves'!AT136,0,MIN('Inputs &amp; Outputs'!$H$2*'Expected Reserves'!AT136-(AS136*(1+'Int Rate'!AT136)+Premiums!AT136-Claims!AT136),'Inputs &amp; Outputs'!$H$3*Premiums!AT136))</f>
        <v>1996184124.9518533</v>
      </c>
      <c r="AU136" s="7">
        <f>AT136*(1+'Int Rate'!AU136)+Premiums!AU136-Claims!AU136+IF((AT136*(1+'Int Rate'!AU136)+Premiums!AU136-Claims!AU136)&gt;'Inputs &amp; Outputs'!$H$2*'Expected Reserves'!AU136,0,MIN('Inputs &amp; Outputs'!$H$2*'Expected Reserves'!AU136-(AT136*(1+'Int Rate'!AU136)+Premiums!AU136-Claims!AU136),'Inputs &amp; Outputs'!$H$3*Premiums!AU136))</f>
        <v>2217742806.5408492</v>
      </c>
      <c r="AV136" s="7">
        <f>AU136*(1+'Int Rate'!AV136)+Premiums!AV136-Claims!AV136+IF((AU136*(1+'Int Rate'!AV136)+Premiums!AV136-Claims!AV136)&gt;'Inputs &amp; Outputs'!$H$2*'Expected Reserves'!AV136,0,MIN('Inputs &amp; Outputs'!$H$2*'Expected Reserves'!AV136-(AU136*(1+'Int Rate'!AV136)+Premiums!AV136-Claims!AV136),'Inputs &amp; Outputs'!$H$3*Premiums!AV136))</f>
        <v>2220511962.5272083</v>
      </c>
      <c r="AW136" s="7">
        <f>AV136*(1+'Int Rate'!AW136)+Premiums!AW136-Claims!AW136+IF((AV136*(1+'Int Rate'!AW136)+Premiums!AW136-Claims!AW136)&gt;'Inputs &amp; Outputs'!$H$2*'Expected Reserves'!AW136,0,MIN('Inputs &amp; Outputs'!$H$2*'Expected Reserves'!AW136-(AV136*(1+'Int Rate'!AW136)+Premiums!AW136-Claims!AW136),'Inputs &amp; Outputs'!$H$3*Premiums!AW136))</f>
        <v>2144839446.5099888</v>
      </c>
      <c r="AX136" s="7">
        <f>AW136*(1+'Int Rate'!AX136)+Premiums!AX136-Claims!AX136+IF((AW136*(1+'Int Rate'!AX136)+Premiums!AX136-Claims!AX136)&gt;'Inputs &amp; Outputs'!$H$2*'Expected Reserves'!AX136,0,MIN('Inputs &amp; Outputs'!$H$2*'Expected Reserves'!AX136-(AW136*(1+'Int Rate'!AX136)+Premiums!AX136-Claims!AX136),'Inputs &amp; Outputs'!$H$3*Premiums!AX136))</f>
        <v>2293408357.8390079</v>
      </c>
      <c r="AY136" s="7">
        <f>AX136*(1+'Int Rate'!AY136)+Premiums!AY136-Claims!AY136+IF((AX136*(1+'Int Rate'!AY136)+Premiums!AY136-Claims!AY136)&gt;'Inputs &amp; Outputs'!$H$2*'Expected Reserves'!AY136,0,MIN('Inputs &amp; Outputs'!$H$2*'Expected Reserves'!AY136-(AX136*(1+'Int Rate'!AY136)+Premiums!AY136-Claims!AY136),'Inputs &amp; Outputs'!$H$3*Premiums!AY136))</f>
        <v>2686068214.3130097</v>
      </c>
      <c r="AZ136" s="7">
        <f>AY136*(1+'Int Rate'!AZ136)+Premiums!AZ136-Claims!AZ136+IF((AY136*(1+'Int Rate'!AZ136)+Premiums!AZ136-Claims!AZ136)&gt;'Inputs &amp; Outputs'!$H$2*'Expected Reserves'!AZ136,0,MIN('Inputs &amp; Outputs'!$H$2*'Expected Reserves'!AZ136-(AY136*(1+'Int Rate'!AZ136)+Premiums!AZ136-Claims!AZ136),'Inputs &amp; Outputs'!$H$3*Premiums!AZ136))</f>
        <v>2291871994.2108622</v>
      </c>
      <c r="BA136" s="7">
        <f>AZ136*(1+'Int Rate'!BA136)+Premiums!BA136-Claims!BA136+IF((AZ136*(1+'Int Rate'!BA136)+Premiums!BA136-Claims!BA136)&gt;'Inputs &amp; Outputs'!$H$2*'Expected Reserves'!BA136,0,MIN('Inputs &amp; Outputs'!$H$2*'Expected Reserves'!BA136-(AZ136*(1+'Int Rate'!BA136)+Premiums!BA136-Claims!BA136),'Inputs &amp; Outputs'!$H$3*Premiums!BA136))</f>
        <v>2125722444.5579829</v>
      </c>
      <c r="BB136" s="7">
        <f>BA136*(1+'Int Rate'!BB136)+Premiums!BB136-Claims!BB136+IF((BA136*(1+'Int Rate'!BB136)+Premiums!BB136-Claims!BB136)&gt;'Inputs &amp; Outputs'!$H$2*'Expected Reserves'!BB136,0,MIN('Inputs &amp; Outputs'!$H$2*'Expected Reserves'!BB136-(BA136*(1+'Int Rate'!BB136)+Premiums!BB136-Claims!BB136),'Inputs &amp; Outputs'!$H$3*Premiums!BB136))</f>
        <v>2362985856.3038559</v>
      </c>
      <c r="BC136" s="7">
        <f>BB136*(1+'Int Rate'!BC136)+Premiums!BC136-Claims!BC136+IF((BB136*(1+'Int Rate'!BC136)+Premiums!BC136-Claims!BC136)&gt;'Inputs &amp; Outputs'!$H$2*'Expected Reserves'!BC136,0,MIN('Inputs &amp; Outputs'!$H$2*'Expected Reserves'!BC136-(BB136*(1+'Int Rate'!BC136)+Premiums!BC136-Claims!BC136),'Inputs &amp; Outputs'!$H$3*Premiums!BC136))</f>
        <v>2580150943.301806</v>
      </c>
      <c r="BD136" s="7">
        <f>BC136*(1+'Int Rate'!BD136)+Premiums!BD136-Claims!BD136+IF((BC136*(1+'Int Rate'!BD136)+Premiums!BD136-Claims!BD136)&gt;'Inputs &amp; Outputs'!$H$2*'Expected Reserves'!BD136,0,MIN('Inputs &amp; Outputs'!$H$2*'Expected Reserves'!BD136-(BC136*(1+'Int Rate'!BD136)+Premiums!BD136-Claims!BD136),'Inputs &amp; Outputs'!$H$3*Premiums!BD136))</f>
        <v>2738127694.4121227</v>
      </c>
      <c r="BE136" s="7">
        <f>BD136*(1+'Int Rate'!BE136)+Premiums!BE136-Claims!BE136+IF((BD136*(1+'Int Rate'!BE136)+Premiums!BE136-Claims!BE136)&gt;'Inputs &amp; Outputs'!$H$2*'Expected Reserves'!BE136,0,MIN('Inputs &amp; Outputs'!$H$2*'Expected Reserves'!BE136-(BD136*(1+'Int Rate'!BE136)+Premiums!BE136-Claims!BE136),'Inputs &amp; Outputs'!$H$3*Premiums!BE136))</f>
        <v>2750637633.1681533</v>
      </c>
      <c r="BF136" s="7">
        <f>BE136*(1+'Int Rate'!BF136)+Premiums!BF136-Claims!BF136+IF((BE136*(1+'Int Rate'!BF136)+Premiums!BF136-Claims!BF136)&gt;'Inputs &amp; Outputs'!$H$2*'Expected Reserves'!BF136,0,MIN('Inputs &amp; Outputs'!$H$2*'Expected Reserves'!BF136-(BE136*(1+'Int Rate'!BF136)+Premiums!BF136-Claims!BF136),'Inputs &amp; Outputs'!$H$3*Premiums!BF136))</f>
        <v>3347880000.3558311</v>
      </c>
      <c r="BG136" s="7">
        <f>BF136*(1+'Int Rate'!BG136)+Premiums!BG136-Claims!BG136+IF((BF136*(1+'Int Rate'!BG136)+Premiums!BG136-Claims!BG136)&gt;'Inputs &amp; Outputs'!$H$2*'Expected Reserves'!BG136,0,MIN('Inputs &amp; Outputs'!$H$2*'Expected Reserves'!BG136-(BF136*(1+'Int Rate'!BG136)+Premiums!BG136-Claims!BG136),'Inputs &amp; Outputs'!$H$3*Premiums!BG136))</f>
        <v>3062837370.8391352</v>
      </c>
      <c r="BH136" s="7">
        <f>BG136*(1+'Int Rate'!BH136)+Premiums!BH136-Claims!BH136+IF((BG136*(1+'Int Rate'!BH136)+Premiums!BH136-Claims!BH136)&gt;'Inputs &amp; Outputs'!$H$2*'Expected Reserves'!BH136,0,MIN('Inputs &amp; Outputs'!$H$2*'Expected Reserves'!BH136-(BG136*(1+'Int Rate'!BH136)+Premiums!BH136-Claims!BH136),'Inputs &amp; Outputs'!$H$3*Premiums!BH136))</f>
        <v>3255209432.471828</v>
      </c>
      <c r="BI136" s="7">
        <f>BH136*(1+'Int Rate'!BI136)+Premiums!BI136-Claims!BI136+IF((BH136*(1+'Int Rate'!BI136)+Premiums!BI136-Claims!BI136)&gt;'Inputs &amp; Outputs'!$H$2*'Expected Reserves'!BI136,0,MIN('Inputs &amp; Outputs'!$H$2*'Expected Reserves'!BI136-(BH136*(1+'Int Rate'!BI136)+Premiums!BI136-Claims!BI136),'Inputs &amp; Outputs'!$H$3*Premiums!BI136))</f>
        <v>3577552813.6009345</v>
      </c>
      <c r="BJ136" s="7">
        <f>BI136*(1+'Int Rate'!BJ136)+Premiums!BJ136-Claims!BJ136+IF((BI136*(1+'Int Rate'!BJ136)+Premiums!BJ136-Claims!BJ136)&gt;'Inputs &amp; Outputs'!$H$2*'Expected Reserves'!BJ136,0,MIN('Inputs &amp; Outputs'!$H$2*'Expected Reserves'!BJ136-(BI136*(1+'Int Rate'!BJ136)+Premiums!BJ136-Claims!BJ136),'Inputs &amp; Outputs'!$H$3*Premiums!BJ136))</f>
        <v>3491307188.2056327</v>
      </c>
      <c r="BK136" s="7">
        <f>BJ136*(1+'Int Rate'!BK136)+Premiums!BK136-Claims!BK136+IF((BJ136*(1+'Int Rate'!BK136)+Premiums!BK136-Claims!BK136)&gt;'Inputs &amp; Outputs'!$H$2*'Expected Reserves'!BK136,0,MIN('Inputs &amp; Outputs'!$H$2*'Expected Reserves'!BK136-(BJ136*(1+'Int Rate'!BK136)+Premiums!BK136-Claims!BK136),'Inputs &amp; Outputs'!$H$3*Premiums!BK136))</f>
        <v>3644679641.9520893</v>
      </c>
      <c r="BL136" s="7">
        <f>BK136*(1+'Int Rate'!BL136)+Premiums!BL136-Claims!BL136+IF((BK136*(1+'Int Rate'!BL136)+Premiums!BL136-Claims!BL136)&gt;'Inputs &amp; Outputs'!$H$2*'Expected Reserves'!BL136,0,MIN('Inputs &amp; Outputs'!$H$2*'Expected Reserves'!BL136-(BK136*(1+'Int Rate'!BL136)+Premiums!BL136-Claims!BL136),'Inputs &amp; Outputs'!$H$3*Premiums!BL136))</f>
        <v>4174254960.2927375</v>
      </c>
      <c r="BM136" s="7">
        <f>BL136*(1+'Int Rate'!BM136)+Premiums!BM136-Claims!BM136+IF((BL136*(1+'Int Rate'!BM136)+Premiums!BM136-Claims!BM136)&gt;'Inputs &amp; Outputs'!$H$2*'Expected Reserves'!BM136,0,MIN('Inputs &amp; Outputs'!$H$2*'Expected Reserves'!BM136-(BL136*(1+'Int Rate'!BM136)+Premiums!BM136-Claims!BM136),'Inputs &amp; Outputs'!$H$3*Premiums!BM136))</f>
        <v>4544434063.9548788</v>
      </c>
      <c r="BN136" s="7">
        <f>BM136*(1+'Int Rate'!BN136)+Premiums!BN136-Claims!BN136+IF((BM136*(1+'Int Rate'!BN136)+Premiums!BN136-Claims!BN136)&gt;'Inputs &amp; Outputs'!$H$2*'Expected Reserves'!BN136,0,MIN('Inputs &amp; Outputs'!$H$2*'Expected Reserves'!BN136-(BM136*(1+'Int Rate'!BN136)+Premiums!BN136-Claims!BN136),'Inputs &amp; Outputs'!$H$3*Premiums!BN136))</f>
        <v>5024517493.1443253</v>
      </c>
      <c r="BO136" s="7">
        <f>BN136*(1+'Int Rate'!BO136)+Premiums!BO136-Claims!BO136+IF((BN136*(1+'Int Rate'!BO136)+Premiums!BO136-Claims!BO136)&gt;'Inputs &amp; Outputs'!$H$2*'Expected Reserves'!BO136,0,MIN('Inputs &amp; Outputs'!$H$2*'Expected Reserves'!BO136-(BN136*(1+'Int Rate'!BO136)+Premiums!BO136-Claims!BO136),'Inputs &amp; Outputs'!$H$3*Premiums!BO136))</f>
        <v>5248779863.6223736</v>
      </c>
      <c r="BP136" s="7">
        <f>BO136*(1+'Int Rate'!BP136)+Premiums!BP136-Claims!BP136+IF((BO136*(1+'Int Rate'!BP136)+Premiums!BP136-Claims!BP136)&gt;'Inputs &amp; Outputs'!$H$2*'Expected Reserves'!BP136,0,MIN('Inputs &amp; Outputs'!$H$2*'Expected Reserves'!BP136-(BO136*(1+'Int Rate'!BP136)+Premiums!BP136-Claims!BP136),'Inputs &amp; Outputs'!$H$3*Premiums!BP136))</f>
        <v>5723783808.13202</v>
      </c>
      <c r="BQ136" s="7">
        <f>BP136*(1+'Int Rate'!BQ136)+Premiums!BQ136-Claims!BQ136+IF((BP136*(1+'Int Rate'!BQ136)+Premiums!BQ136-Claims!BQ136)&gt;'Inputs &amp; Outputs'!$H$2*'Expected Reserves'!BQ136,0,MIN('Inputs &amp; Outputs'!$H$2*'Expected Reserves'!BQ136-(BP136*(1+'Int Rate'!BQ136)+Premiums!BQ136-Claims!BQ136),'Inputs &amp; Outputs'!$H$3*Premiums!BQ136))</f>
        <v>5861271704.3828402</v>
      </c>
      <c r="BR136" s="7">
        <f>BQ136*(1+'Int Rate'!BR136)+Premiums!BR136-Claims!BR136+IF((BQ136*(1+'Int Rate'!BR136)+Premiums!BR136-Claims!BR136)&gt;'Inputs &amp; Outputs'!$H$2*'Expected Reserves'!BR136,0,MIN('Inputs &amp; Outputs'!$H$2*'Expected Reserves'!BR136-(BQ136*(1+'Int Rate'!BR136)+Premiums!BR136-Claims!BR136),'Inputs &amp; Outputs'!$H$3*Premiums!BR136))</f>
        <v>6556711993.3254366</v>
      </c>
      <c r="BS136" s="7">
        <f>BR136*(1+'Int Rate'!BS136)+Premiums!BS136-Claims!BS136+IF((BR136*(1+'Int Rate'!BS136)+Premiums!BS136-Claims!BS136)&gt;'Inputs &amp; Outputs'!$H$2*'Expected Reserves'!BS136,0,MIN('Inputs &amp; Outputs'!$H$2*'Expected Reserves'!BS136-(BR136*(1+'Int Rate'!BS136)+Premiums!BS136-Claims!BS136),'Inputs &amp; Outputs'!$H$3*Premiums!BS136))</f>
        <v>7092366465.3366022</v>
      </c>
      <c r="BT136" s="7">
        <f>BS136*(1+'Int Rate'!BT136)+Premiums!BT136-Claims!BT136+IF((BS136*(1+'Int Rate'!BT136)+Premiums!BT136-Claims!BT136)&gt;'Inputs &amp; Outputs'!$H$2*'Expected Reserves'!BT136,0,MIN('Inputs &amp; Outputs'!$H$2*'Expected Reserves'!BT136-(BS136*(1+'Int Rate'!BT136)+Premiums!BT136-Claims!BT136),'Inputs &amp; Outputs'!$H$3*Premiums!BT136))</f>
        <v>7315966253.4429998</v>
      </c>
    </row>
    <row r="137" spans="1:72" x14ac:dyDescent="0.25">
      <c r="A137" s="1">
        <v>136</v>
      </c>
      <c r="B137" s="7">
        <f>Premiums!B137</f>
        <v>25000000</v>
      </c>
      <c r="C137" s="7">
        <f>B137*(1+'Int Rate'!C137)+Premiums!C137-Claims!C137+IF((B137*(1+'Int Rate'!C137)+Premiums!C137-Claims!C137)&gt;'Inputs &amp; Outputs'!$H$2*'Expected Reserves'!C137,0,MIN('Inputs &amp; Outputs'!$H$2*'Expected Reserves'!C137-(B137*(1+'Int Rate'!C137)+Premiums!C137-Claims!C137),'Inputs &amp; Outputs'!$H$3*Premiums!C137))</f>
        <v>49217148.036367506</v>
      </c>
      <c r="D137" s="7">
        <f>C137*(1+'Int Rate'!D137)+Premiums!D137-Claims!D137+IF((C137*(1+'Int Rate'!D137)+Premiums!D137-Claims!D137)&gt;'Inputs &amp; Outputs'!$H$2*'Expected Reserves'!D137,0,MIN('Inputs &amp; Outputs'!$H$2*'Expected Reserves'!D137-(C137*(1+'Int Rate'!D137)+Premiums!D137-Claims!D137),'Inputs &amp; Outputs'!$H$3*Premiums!D137))</f>
        <v>80335827.680397525</v>
      </c>
      <c r="E137" s="7">
        <f>D137*(1+'Int Rate'!E137)+Premiums!E137-Claims!E137+IF((D137*(1+'Int Rate'!E137)+Premiums!E137-Claims!E137)&gt;'Inputs &amp; Outputs'!$H$2*'Expected Reserves'!E137,0,MIN('Inputs &amp; Outputs'!$H$2*'Expected Reserves'!E137-(D137*(1+'Int Rate'!E137)+Premiums!E137-Claims!E137),'Inputs &amp; Outputs'!$H$3*Premiums!E137))</f>
        <v>112169254.43314919</v>
      </c>
      <c r="F137" s="7">
        <f>E137*(1+'Int Rate'!F137)+Premiums!F137-Claims!F137+IF((E137*(1+'Int Rate'!F137)+Premiums!F137-Claims!F137)&gt;'Inputs &amp; Outputs'!$H$2*'Expected Reserves'!F137,0,MIN('Inputs &amp; Outputs'!$H$2*'Expected Reserves'!F137-(E137*(1+'Int Rate'!F137)+Premiums!F137-Claims!F137),'Inputs &amp; Outputs'!$H$3*Premiums!F137))</f>
        <v>153594786.23890799</v>
      </c>
      <c r="G137" s="7">
        <f>F137*(1+'Int Rate'!G137)+Premiums!G137-Claims!G137+IF((F137*(1+'Int Rate'!G137)+Premiums!G137-Claims!G137)&gt;'Inputs &amp; Outputs'!$H$2*'Expected Reserves'!G137,0,MIN('Inputs &amp; Outputs'!$H$2*'Expected Reserves'!G137-(F137*(1+'Int Rate'!G137)+Premiums!G137-Claims!G137),'Inputs &amp; Outputs'!$H$3*Premiums!G137))</f>
        <v>194111274.24322963</v>
      </c>
      <c r="H137" s="7">
        <f>G137*(1+'Int Rate'!H137)+Premiums!H137-Claims!H137+IF((G137*(1+'Int Rate'!H137)+Premiums!H137-Claims!H137)&gt;'Inputs &amp; Outputs'!$H$2*'Expected Reserves'!H137,0,MIN('Inputs &amp; Outputs'!$H$2*'Expected Reserves'!H137-(G137*(1+'Int Rate'!H137)+Premiums!H137-Claims!H137),'Inputs &amp; Outputs'!$H$3*Premiums!H137))</f>
        <v>207658413.03199255</v>
      </c>
      <c r="I137" s="7">
        <f>H137*(1+'Int Rate'!I137)+Premiums!I137-Claims!I137+IF((H137*(1+'Int Rate'!I137)+Premiums!I137-Claims!I137)&gt;'Inputs &amp; Outputs'!$H$2*'Expected Reserves'!I137,0,MIN('Inputs &amp; Outputs'!$H$2*'Expected Reserves'!I137-(H137*(1+'Int Rate'!I137)+Premiums!I137-Claims!I137),'Inputs &amp; Outputs'!$H$3*Premiums!I137))</f>
        <v>254531804.7622408</v>
      </c>
      <c r="J137" s="7">
        <f>I137*(1+'Int Rate'!J137)+Premiums!J137-Claims!J137+IF((I137*(1+'Int Rate'!J137)+Premiums!J137-Claims!J137)&gt;'Inputs &amp; Outputs'!$H$2*'Expected Reserves'!J137,0,MIN('Inputs &amp; Outputs'!$H$2*'Expected Reserves'!J137-(I137*(1+'Int Rate'!J137)+Premiums!J137-Claims!J137),'Inputs &amp; Outputs'!$H$3*Premiums!J137))</f>
        <v>320064316.51349801</v>
      </c>
      <c r="K137" s="7">
        <f>J137*(1+'Int Rate'!K137)+Premiums!K137-Claims!K137+IF((J137*(1+'Int Rate'!K137)+Premiums!K137-Claims!K137)&gt;'Inputs &amp; Outputs'!$H$2*'Expected Reserves'!K137,0,MIN('Inputs &amp; Outputs'!$H$2*'Expected Reserves'!K137-(J137*(1+'Int Rate'!K137)+Premiums!K137-Claims!K137),'Inputs &amp; Outputs'!$H$3*Premiums!K137))</f>
        <v>406546216.96690953</v>
      </c>
      <c r="L137" s="7">
        <f>K137*(1+'Int Rate'!L137)+Premiums!L137-Claims!L137+IF((K137*(1+'Int Rate'!L137)+Premiums!L137-Claims!L137)&gt;'Inputs &amp; Outputs'!$H$2*'Expected Reserves'!L137,0,MIN('Inputs &amp; Outputs'!$H$2*'Expected Reserves'!L137-(K137*(1+'Int Rate'!L137)+Premiums!L137-Claims!L137),'Inputs &amp; Outputs'!$H$3*Premiums!L137))</f>
        <v>430499732.90598327</v>
      </c>
      <c r="M137" s="7">
        <f>L137*(1+'Int Rate'!M137)+Premiums!M137-Claims!M137+IF((L137*(1+'Int Rate'!M137)+Premiums!M137-Claims!M137)&gt;'Inputs &amp; Outputs'!$H$2*'Expected Reserves'!M137,0,MIN('Inputs &amp; Outputs'!$H$2*'Expected Reserves'!M137-(L137*(1+'Int Rate'!M137)+Premiums!M137-Claims!M137),'Inputs &amp; Outputs'!$H$3*Premiums!M137))</f>
        <v>460399504.33503014</v>
      </c>
      <c r="N137" s="7">
        <f>M137*(1+'Int Rate'!N137)+Premiums!N137-Claims!N137+IF((M137*(1+'Int Rate'!N137)+Premiums!N137-Claims!N137)&gt;'Inputs &amp; Outputs'!$H$2*'Expected Reserves'!N137,0,MIN('Inputs &amp; Outputs'!$H$2*'Expected Reserves'!N137-(M137*(1+'Int Rate'!N137)+Premiums!N137-Claims!N137),'Inputs &amp; Outputs'!$H$3*Premiums!N137))</f>
        <v>480831199.29503089</v>
      </c>
      <c r="O137" s="7">
        <f>N137*(1+'Int Rate'!O137)+Premiums!O137-Claims!O137+IF((N137*(1+'Int Rate'!O137)+Premiums!O137-Claims!O137)&gt;'Inputs &amp; Outputs'!$H$2*'Expected Reserves'!O137,0,MIN('Inputs &amp; Outputs'!$H$2*'Expected Reserves'!O137-(N137*(1+'Int Rate'!O137)+Premiums!O137-Claims!O137),'Inputs &amp; Outputs'!$H$3*Premiums!O137))</f>
        <v>485453772.21914202</v>
      </c>
      <c r="P137" s="7">
        <f>O137*(1+'Int Rate'!P137)+Premiums!P137-Claims!P137+IF((O137*(1+'Int Rate'!P137)+Premiums!P137-Claims!P137)&gt;'Inputs &amp; Outputs'!$H$2*'Expected Reserves'!P137,0,MIN('Inputs &amp; Outputs'!$H$2*'Expected Reserves'!P137-(O137*(1+'Int Rate'!P137)+Premiums!P137-Claims!P137),'Inputs &amp; Outputs'!$H$3*Premiums!P137))</f>
        <v>555455320.54336548</v>
      </c>
      <c r="Q137" s="7">
        <f>P137*(1+'Int Rate'!Q137)+Premiums!Q137-Claims!Q137+IF((P137*(1+'Int Rate'!Q137)+Premiums!Q137-Claims!Q137)&gt;'Inputs &amp; Outputs'!$H$2*'Expected Reserves'!Q137,0,MIN('Inputs &amp; Outputs'!$H$2*'Expected Reserves'!Q137-(P137*(1+'Int Rate'!Q137)+Premiums!Q137-Claims!Q137),'Inputs &amp; Outputs'!$H$3*Premiums!Q137))</f>
        <v>565909468.80542493</v>
      </c>
      <c r="R137" s="7">
        <f>Q137*(1+'Int Rate'!R137)+Premiums!R137-Claims!R137+IF((Q137*(1+'Int Rate'!R137)+Premiums!R137-Claims!R137)&gt;'Inputs &amp; Outputs'!$H$2*'Expected Reserves'!R137,0,MIN('Inputs &amp; Outputs'!$H$2*'Expected Reserves'!R137-(Q137*(1+'Int Rate'!R137)+Premiums!R137-Claims!R137),'Inputs &amp; Outputs'!$H$3*Premiums!R137))</f>
        <v>605024759.28297222</v>
      </c>
      <c r="S137" s="7">
        <f>R137*(1+'Int Rate'!S137)+Premiums!S137-Claims!S137+IF((R137*(1+'Int Rate'!S137)+Premiums!S137-Claims!S137)&gt;'Inputs &amp; Outputs'!$H$2*'Expected Reserves'!S137,0,MIN('Inputs &amp; Outputs'!$H$2*'Expected Reserves'!S137-(R137*(1+'Int Rate'!S137)+Premiums!S137-Claims!S137),'Inputs &amp; Outputs'!$H$3*Premiums!S137))</f>
        <v>674372005.09098196</v>
      </c>
      <c r="T137" s="7">
        <f>S137*(1+'Int Rate'!T137)+Premiums!T137-Claims!T137+IF((S137*(1+'Int Rate'!T137)+Premiums!T137-Claims!T137)&gt;'Inputs &amp; Outputs'!$H$2*'Expected Reserves'!T137,0,MIN('Inputs &amp; Outputs'!$H$2*'Expected Reserves'!T137-(S137*(1+'Int Rate'!T137)+Premiums!T137-Claims!T137),'Inputs &amp; Outputs'!$H$3*Premiums!T137))</f>
        <v>719334569.11647463</v>
      </c>
      <c r="U137" s="7">
        <f>T137*(1+'Int Rate'!U137)+Premiums!U137-Claims!U137+IF((T137*(1+'Int Rate'!U137)+Premiums!U137-Claims!U137)&gt;'Inputs &amp; Outputs'!$H$2*'Expected Reserves'!U137,0,MIN('Inputs &amp; Outputs'!$H$2*'Expected Reserves'!U137-(T137*(1+'Int Rate'!U137)+Premiums!U137-Claims!U137),'Inputs &amp; Outputs'!$H$3*Premiums!U137))</f>
        <v>753824111.35295725</v>
      </c>
      <c r="V137" s="7">
        <f>U137*(1+'Int Rate'!V137)+Premiums!V137-Claims!V137+IF((U137*(1+'Int Rate'!V137)+Premiums!V137-Claims!V137)&gt;'Inputs &amp; Outputs'!$H$2*'Expected Reserves'!V137,0,MIN('Inputs &amp; Outputs'!$H$2*'Expected Reserves'!V137-(U137*(1+'Int Rate'!V137)+Premiums!V137-Claims!V137),'Inputs &amp; Outputs'!$H$3*Premiums!V137))</f>
        <v>699014856.01749051</v>
      </c>
      <c r="W137" s="7">
        <f>V137*(1+'Int Rate'!W137)+Premiums!W137-Claims!W137+IF((V137*(1+'Int Rate'!W137)+Premiums!W137-Claims!W137)&gt;'Inputs &amp; Outputs'!$H$2*'Expected Reserves'!W137,0,MIN('Inputs &amp; Outputs'!$H$2*'Expected Reserves'!W137-(V137*(1+'Int Rate'!W137)+Premiums!W137-Claims!W137),'Inputs &amp; Outputs'!$H$3*Premiums!W137))</f>
        <v>829173294.27014065</v>
      </c>
      <c r="X137" s="7">
        <f>W137*(1+'Int Rate'!X137)+Premiums!X137-Claims!X137+IF((W137*(1+'Int Rate'!X137)+Premiums!X137-Claims!X137)&gt;'Inputs &amp; Outputs'!$H$2*'Expected Reserves'!X137,0,MIN('Inputs &amp; Outputs'!$H$2*'Expected Reserves'!X137-(W137*(1+'Int Rate'!X137)+Premiums!X137-Claims!X137),'Inputs &amp; Outputs'!$H$3*Premiums!X137))</f>
        <v>847911339.54384601</v>
      </c>
      <c r="Y137" s="7">
        <f>X137*(1+'Int Rate'!Y137)+Premiums!Y137-Claims!Y137+IF((X137*(1+'Int Rate'!Y137)+Premiums!Y137-Claims!Y137)&gt;'Inputs &amp; Outputs'!$H$2*'Expected Reserves'!Y137,0,MIN('Inputs &amp; Outputs'!$H$2*'Expected Reserves'!Y137-(X137*(1+'Int Rate'!Y137)+Premiums!Y137-Claims!Y137),'Inputs &amp; Outputs'!$H$3*Premiums!Y137))</f>
        <v>893287742.77879715</v>
      </c>
      <c r="Z137" s="7">
        <f>Y137*(1+'Int Rate'!Z137)+Premiums!Z137-Claims!Z137+IF((Y137*(1+'Int Rate'!Z137)+Premiums!Z137-Claims!Z137)&gt;'Inputs &amp; Outputs'!$H$2*'Expected Reserves'!Z137,0,MIN('Inputs &amp; Outputs'!$H$2*'Expected Reserves'!Z137-(Y137*(1+'Int Rate'!Z137)+Premiums!Z137-Claims!Z137),'Inputs &amp; Outputs'!$H$3*Premiums!Z137))</f>
        <v>994579258.92382562</v>
      </c>
      <c r="AA137" s="7">
        <f>Z137*(1+'Int Rate'!AA137)+Premiums!AA137-Claims!AA137+IF((Z137*(1+'Int Rate'!AA137)+Premiums!AA137-Claims!AA137)&gt;'Inputs &amp; Outputs'!$H$2*'Expected Reserves'!AA137,0,MIN('Inputs &amp; Outputs'!$H$2*'Expected Reserves'!AA137-(Z137*(1+'Int Rate'!AA137)+Premiums!AA137-Claims!AA137),'Inputs &amp; Outputs'!$H$3*Premiums!AA137))</f>
        <v>1201202740.5661116</v>
      </c>
      <c r="AB137" s="7">
        <f>AA137*(1+'Int Rate'!AB137)+Premiums!AB137-Claims!AB137+IF((AA137*(1+'Int Rate'!AB137)+Premiums!AB137-Claims!AB137)&gt;'Inputs &amp; Outputs'!$H$2*'Expected Reserves'!AB137,0,MIN('Inputs &amp; Outputs'!$H$2*'Expected Reserves'!AB137-(AA137*(1+'Int Rate'!AB137)+Premiums!AB137-Claims!AB137),'Inputs &amp; Outputs'!$H$3*Premiums!AB137))</f>
        <v>1291771155.3951693</v>
      </c>
      <c r="AC137" s="7">
        <f>AB137*(1+'Int Rate'!AC137)+Premiums!AC137-Claims!AC137+IF((AB137*(1+'Int Rate'!AC137)+Premiums!AC137-Claims!AC137)&gt;'Inputs &amp; Outputs'!$H$2*'Expected Reserves'!AC137,0,MIN('Inputs &amp; Outputs'!$H$2*'Expected Reserves'!AC137-(AB137*(1+'Int Rate'!AC137)+Premiums!AC137-Claims!AC137),'Inputs &amp; Outputs'!$H$3*Premiums!AC137))</f>
        <v>1362713167.5319133</v>
      </c>
      <c r="AD137" s="7">
        <f>AC137*(1+'Int Rate'!AD137)+Premiums!AD137-Claims!AD137+IF((AC137*(1+'Int Rate'!AD137)+Premiums!AD137-Claims!AD137)&gt;'Inputs &amp; Outputs'!$H$2*'Expected Reserves'!AD137,0,MIN('Inputs &amp; Outputs'!$H$2*'Expected Reserves'!AD137-(AC137*(1+'Int Rate'!AD137)+Premiums!AD137-Claims!AD137),'Inputs &amp; Outputs'!$H$3*Premiums!AD137))</f>
        <v>1534551968.2426012</v>
      </c>
      <c r="AE137" s="7">
        <f>AD137*(1+'Int Rate'!AE137)+Premiums!AE137-Claims!AE137+IF((AD137*(1+'Int Rate'!AE137)+Premiums!AE137-Claims!AE137)&gt;'Inputs &amp; Outputs'!$H$2*'Expected Reserves'!AE137,0,MIN('Inputs &amp; Outputs'!$H$2*'Expected Reserves'!AE137-(AD137*(1+'Int Rate'!AE137)+Premiums!AE137-Claims!AE137),'Inputs &amp; Outputs'!$H$3*Premiums!AE137))</f>
        <v>1498533995.5232322</v>
      </c>
      <c r="AF137" s="7">
        <f>AE137*(1+'Int Rate'!AF137)+Premiums!AF137-Claims!AF137+IF((AE137*(1+'Int Rate'!AF137)+Premiums!AF137-Claims!AF137)&gt;'Inputs &amp; Outputs'!$H$2*'Expected Reserves'!AF137,0,MIN('Inputs &amp; Outputs'!$H$2*'Expected Reserves'!AF137-(AE137*(1+'Int Rate'!AF137)+Premiums!AF137-Claims!AF137),'Inputs &amp; Outputs'!$H$3*Premiums!AF137))</f>
        <v>1760818888.9311714</v>
      </c>
      <c r="AG137" s="7">
        <f>AF137*(1+'Int Rate'!AG137)+Premiums!AG137-Claims!AG137+IF((AF137*(1+'Int Rate'!AG137)+Premiums!AG137-Claims!AG137)&gt;'Inputs &amp; Outputs'!$H$2*'Expected Reserves'!AG137,0,MIN('Inputs &amp; Outputs'!$H$2*'Expected Reserves'!AG137-(AF137*(1+'Int Rate'!AG137)+Premiums!AG137-Claims!AG137),'Inputs &amp; Outputs'!$H$3*Premiums!AG137))</f>
        <v>2085582577.1651051</v>
      </c>
      <c r="AH137" s="7">
        <f>AG137*(1+'Int Rate'!AH137)+Premiums!AH137-Claims!AH137+IF((AG137*(1+'Int Rate'!AH137)+Premiums!AH137-Claims!AH137)&gt;'Inputs &amp; Outputs'!$H$2*'Expected Reserves'!AH137,0,MIN('Inputs &amp; Outputs'!$H$2*'Expected Reserves'!AH137-(AG137*(1+'Int Rate'!AH137)+Premiums!AH137-Claims!AH137),'Inputs &amp; Outputs'!$H$3*Premiums!AH137))</f>
        <v>2460327087.7190208</v>
      </c>
      <c r="AI137" s="7">
        <f>AH137*(1+'Int Rate'!AI137)+Premiums!AI137-Claims!AI137+IF((AH137*(1+'Int Rate'!AI137)+Premiums!AI137-Claims!AI137)&gt;'Inputs &amp; Outputs'!$H$2*'Expected Reserves'!AI137,0,MIN('Inputs &amp; Outputs'!$H$2*'Expected Reserves'!AI137-(AH137*(1+'Int Rate'!AI137)+Premiums!AI137-Claims!AI137),'Inputs &amp; Outputs'!$H$3*Premiums!AI137))</f>
        <v>2940255596.0274963</v>
      </c>
      <c r="AJ137" s="7">
        <f>AI137*(1+'Int Rate'!AJ137)+Premiums!AJ137-Claims!AJ137+IF((AI137*(1+'Int Rate'!AJ137)+Premiums!AJ137-Claims!AJ137)&gt;'Inputs &amp; Outputs'!$H$2*'Expected Reserves'!AJ137,0,MIN('Inputs &amp; Outputs'!$H$2*'Expected Reserves'!AJ137-(AI137*(1+'Int Rate'!AJ137)+Premiums!AJ137-Claims!AJ137),'Inputs &amp; Outputs'!$H$3*Premiums!AJ137))</f>
        <v>3004673714.9684668</v>
      </c>
      <c r="AK137" s="7">
        <f>AJ137*(1+'Int Rate'!AK137)+Premiums!AK137-Claims!AK137+IF((AJ137*(1+'Int Rate'!AK137)+Premiums!AK137-Claims!AK137)&gt;'Inputs &amp; Outputs'!$H$2*'Expected Reserves'!AK137,0,MIN('Inputs &amp; Outputs'!$H$2*'Expected Reserves'!AK137-(AJ137*(1+'Int Rate'!AK137)+Premiums!AK137-Claims!AK137),'Inputs &amp; Outputs'!$H$3*Premiums!AK137))</f>
        <v>3225622260.0001316</v>
      </c>
      <c r="AL137" s="7">
        <f>AK137*(1+'Int Rate'!AL137)+Premiums!AL137-Claims!AL137+IF((AK137*(1+'Int Rate'!AL137)+Premiums!AL137-Claims!AL137)&gt;'Inputs &amp; Outputs'!$H$2*'Expected Reserves'!AL137,0,MIN('Inputs &amp; Outputs'!$H$2*'Expected Reserves'!AL137-(AK137*(1+'Int Rate'!AL137)+Premiums!AL137-Claims!AL137),'Inputs &amp; Outputs'!$H$3*Premiums!AL137))</f>
        <v>3106175522.9134622</v>
      </c>
      <c r="AM137" s="7">
        <f>AL137*(1+'Int Rate'!AM137)+Premiums!AM137-Claims!AM137+IF((AL137*(1+'Int Rate'!AM137)+Premiums!AM137-Claims!AM137)&gt;'Inputs &amp; Outputs'!$H$2*'Expected Reserves'!AM137,0,MIN('Inputs &amp; Outputs'!$H$2*'Expected Reserves'!AM137-(AL137*(1+'Int Rate'!AM137)+Premiums!AM137-Claims!AM137),'Inputs &amp; Outputs'!$H$3*Premiums!AM137))</f>
        <v>3337597325.4061542</v>
      </c>
      <c r="AN137" s="7">
        <f>AM137*(1+'Int Rate'!AN137)+Premiums!AN137-Claims!AN137+IF((AM137*(1+'Int Rate'!AN137)+Premiums!AN137-Claims!AN137)&gt;'Inputs &amp; Outputs'!$H$2*'Expected Reserves'!AN137,0,MIN('Inputs &amp; Outputs'!$H$2*'Expected Reserves'!AN137-(AM137*(1+'Int Rate'!AN137)+Premiums!AN137-Claims!AN137),'Inputs &amp; Outputs'!$H$3*Premiums!AN137))</f>
        <v>3266384419.635541</v>
      </c>
      <c r="AO137" s="7">
        <f>AN137*(1+'Int Rate'!AO137)+Premiums!AO137-Claims!AO137+IF((AN137*(1+'Int Rate'!AO137)+Premiums!AO137-Claims!AO137)&gt;'Inputs &amp; Outputs'!$H$2*'Expected Reserves'!AO137,0,MIN('Inputs &amp; Outputs'!$H$2*'Expected Reserves'!AO137-(AN137*(1+'Int Rate'!AO137)+Premiums!AO137-Claims!AO137),'Inputs &amp; Outputs'!$H$3*Premiums!AO137))</f>
        <v>3589614391.9648776</v>
      </c>
      <c r="AP137" s="7">
        <f>AO137*(1+'Int Rate'!AP137)+Premiums!AP137-Claims!AP137+IF((AO137*(1+'Int Rate'!AP137)+Premiums!AP137-Claims!AP137)&gt;'Inputs &amp; Outputs'!$H$2*'Expected Reserves'!AP137,0,MIN('Inputs &amp; Outputs'!$H$2*'Expected Reserves'!AP137-(AO137*(1+'Int Rate'!AP137)+Premiums!AP137-Claims!AP137),'Inputs &amp; Outputs'!$H$3*Premiums!AP137))</f>
        <v>3570108981.1309152</v>
      </c>
      <c r="AQ137" s="7">
        <f>AP137*(1+'Int Rate'!AQ137)+Premiums!AQ137-Claims!AQ137+IF((AP137*(1+'Int Rate'!AQ137)+Premiums!AQ137-Claims!AQ137)&gt;'Inputs &amp; Outputs'!$H$2*'Expected Reserves'!AQ137,0,MIN('Inputs &amp; Outputs'!$H$2*'Expected Reserves'!AQ137-(AP137*(1+'Int Rate'!AQ137)+Premiums!AQ137-Claims!AQ137),'Inputs &amp; Outputs'!$H$3*Premiums!AQ137))</f>
        <v>4256283096.4858627</v>
      </c>
      <c r="AR137" s="7">
        <f>AQ137*(1+'Int Rate'!AR137)+Premiums!AR137-Claims!AR137+IF((AQ137*(1+'Int Rate'!AR137)+Premiums!AR137-Claims!AR137)&gt;'Inputs &amp; Outputs'!$H$2*'Expected Reserves'!AR137,0,MIN('Inputs &amp; Outputs'!$H$2*'Expected Reserves'!AR137-(AQ137*(1+'Int Rate'!AR137)+Premiums!AR137-Claims!AR137),'Inputs &amp; Outputs'!$H$3*Premiums!AR137))</f>
        <v>4705693134.1912661</v>
      </c>
      <c r="AS137" s="7">
        <f>AR137*(1+'Int Rate'!AS137)+Premiums!AS137-Claims!AS137+IF((AR137*(1+'Int Rate'!AS137)+Premiums!AS137-Claims!AS137)&gt;'Inputs &amp; Outputs'!$H$2*'Expected Reserves'!AS137,0,MIN('Inputs &amp; Outputs'!$H$2*'Expected Reserves'!AS137-(AR137*(1+'Int Rate'!AS137)+Premiums!AS137-Claims!AS137),'Inputs &amp; Outputs'!$H$3*Premiums!AS137))</f>
        <v>4925808525.9836292</v>
      </c>
      <c r="AT137" s="7">
        <f>AS137*(1+'Int Rate'!AT137)+Premiums!AT137-Claims!AT137+IF((AS137*(1+'Int Rate'!AT137)+Premiums!AT137-Claims!AT137)&gt;'Inputs &amp; Outputs'!$H$2*'Expected Reserves'!AT137,0,MIN('Inputs &amp; Outputs'!$H$2*'Expected Reserves'!AT137-(AS137*(1+'Int Rate'!AT137)+Premiums!AT137-Claims!AT137),'Inputs &amp; Outputs'!$H$3*Premiums!AT137))</f>
        <v>5220657389.2897282</v>
      </c>
      <c r="AU137" s="7">
        <f>AT137*(1+'Int Rate'!AU137)+Premiums!AU137-Claims!AU137+IF((AT137*(1+'Int Rate'!AU137)+Premiums!AU137-Claims!AU137)&gt;'Inputs &amp; Outputs'!$H$2*'Expected Reserves'!AU137,0,MIN('Inputs &amp; Outputs'!$H$2*'Expected Reserves'!AU137-(AT137*(1+'Int Rate'!AU137)+Premiums!AU137-Claims!AU137),'Inputs &amp; Outputs'!$H$3*Premiums!AU137))</f>
        <v>5634733765.0006838</v>
      </c>
      <c r="AV137" s="7">
        <f>AU137*(1+'Int Rate'!AV137)+Premiums!AV137-Claims!AV137+IF((AU137*(1+'Int Rate'!AV137)+Premiums!AV137-Claims!AV137)&gt;'Inputs &amp; Outputs'!$H$2*'Expected Reserves'!AV137,0,MIN('Inputs &amp; Outputs'!$H$2*'Expected Reserves'!AV137-(AU137*(1+'Int Rate'!AV137)+Premiums!AV137-Claims!AV137),'Inputs &amp; Outputs'!$H$3*Premiums!AV137))</f>
        <v>5909506346.532342</v>
      </c>
      <c r="AW137" s="7">
        <f>AV137*(1+'Int Rate'!AW137)+Premiums!AW137-Claims!AW137+IF((AV137*(1+'Int Rate'!AW137)+Premiums!AW137-Claims!AW137)&gt;'Inputs &amp; Outputs'!$H$2*'Expected Reserves'!AW137,0,MIN('Inputs &amp; Outputs'!$H$2*'Expected Reserves'!AW137-(AV137*(1+'Int Rate'!AW137)+Premiums!AW137-Claims!AW137),'Inputs &amp; Outputs'!$H$3*Premiums!AW137))</f>
        <v>5840413257.6296778</v>
      </c>
      <c r="AX137" s="7">
        <f>AW137*(1+'Int Rate'!AX137)+Premiums!AX137-Claims!AX137+IF((AW137*(1+'Int Rate'!AX137)+Premiums!AX137-Claims!AX137)&gt;'Inputs &amp; Outputs'!$H$2*'Expected Reserves'!AX137,0,MIN('Inputs &amp; Outputs'!$H$2*'Expected Reserves'!AX137-(AW137*(1+'Int Rate'!AX137)+Premiums!AX137-Claims!AX137),'Inputs &amp; Outputs'!$H$3*Premiums!AX137))</f>
        <v>5991801441.9866514</v>
      </c>
      <c r="AY137" s="7">
        <f>AX137*(1+'Int Rate'!AY137)+Premiums!AY137-Claims!AY137+IF((AX137*(1+'Int Rate'!AY137)+Premiums!AY137-Claims!AY137)&gt;'Inputs &amp; Outputs'!$H$2*'Expected Reserves'!AY137,0,MIN('Inputs &amp; Outputs'!$H$2*'Expected Reserves'!AY137-(AX137*(1+'Int Rate'!AY137)+Premiums!AY137-Claims!AY137),'Inputs &amp; Outputs'!$H$3*Premiums!AY137))</f>
        <v>5741907016.7386093</v>
      </c>
      <c r="AZ137" s="7">
        <f>AY137*(1+'Int Rate'!AZ137)+Premiums!AZ137-Claims!AZ137+IF((AY137*(1+'Int Rate'!AZ137)+Premiums!AZ137-Claims!AZ137)&gt;'Inputs &amp; Outputs'!$H$2*'Expected Reserves'!AZ137,0,MIN('Inputs &amp; Outputs'!$H$2*'Expected Reserves'!AZ137-(AY137*(1+'Int Rate'!AZ137)+Premiums!AZ137-Claims!AZ137),'Inputs &amp; Outputs'!$H$3*Premiums!AZ137))</f>
        <v>6352701863.4581089</v>
      </c>
      <c r="BA137" s="7">
        <f>AZ137*(1+'Int Rate'!BA137)+Premiums!BA137-Claims!BA137+IF((AZ137*(1+'Int Rate'!BA137)+Premiums!BA137-Claims!BA137)&gt;'Inputs &amp; Outputs'!$H$2*'Expected Reserves'!BA137,0,MIN('Inputs &amp; Outputs'!$H$2*'Expected Reserves'!BA137-(AZ137*(1+'Int Rate'!BA137)+Premiums!BA137-Claims!BA137),'Inputs &amp; Outputs'!$H$3*Premiums!BA137))</f>
        <v>6310910334.9200077</v>
      </c>
      <c r="BB137" s="7">
        <f>BA137*(1+'Int Rate'!BB137)+Premiums!BB137-Claims!BB137+IF((BA137*(1+'Int Rate'!BB137)+Premiums!BB137-Claims!BB137)&gt;'Inputs &amp; Outputs'!$H$2*'Expected Reserves'!BB137,0,MIN('Inputs &amp; Outputs'!$H$2*'Expected Reserves'!BB137-(BA137*(1+'Int Rate'!BB137)+Premiums!BB137-Claims!BB137),'Inputs &amp; Outputs'!$H$3*Premiums!BB137))</f>
        <v>7334940738.1928692</v>
      </c>
      <c r="BC137" s="7">
        <f>BB137*(1+'Int Rate'!BC137)+Premiums!BC137-Claims!BC137+IF((BB137*(1+'Int Rate'!BC137)+Premiums!BC137-Claims!BC137)&gt;'Inputs &amp; Outputs'!$H$2*'Expected Reserves'!BC137,0,MIN('Inputs &amp; Outputs'!$H$2*'Expected Reserves'!BC137-(BB137*(1+'Int Rate'!BC137)+Premiums!BC137-Claims!BC137),'Inputs &amp; Outputs'!$H$3*Premiums!BC137))</f>
        <v>7841219334.9304276</v>
      </c>
      <c r="BD137" s="7">
        <f>BC137*(1+'Int Rate'!BD137)+Premiums!BD137-Claims!BD137+IF((BC137*(1+'Int Rate'!BD137)+Premiums!BD137-Claims!BD137)&gt;'Inputs &amp; Outputs'!$H$2*'Expected Reserves'!BD137,0,MIN('Inputs &amp; Outputs'!$H$2*'Expected Reserves'!BD137-(BC137*(1+'Int Rate'!BD137)+Premiums!BD137-Claims!BD137),'Inputs &amp; Outputs'!$H$3*Premiums!BD137))</f>
        <v>8456717963.1158447</v>
      </c>
      <c r="BE137" s="7">
        <f>BD137*(1+'Int Rate'!BE137)+Premiums!BE137-Claims!BE137+IF((BD137*(1+'Int Rate'!BE137)+Premiums!BE137-Claims!BE137)&gt;'Inputs &amp; Outputs'!$H$2*'Expected Reserves'!BE137,0,MIN('Inputs &amp; Outputs'!$H$2*'Expected Reserves'!BE137-(BD137*(1+'Int Rate'!BE137)+Premiums!BE137-Claims!BE137),'Inputs &amp; Outputs'!$H$3*Premiums!BE137))</f>
        <v>8827060424.8117199</v>
      </c>
      <c r="BF137" s="7">
        <f>BE137*(1+'Int Rate'!BF137)+Premiums!BF137-Claims!BF137+IF((BE137*(1+'Int Rate'!BF137)+Premiums!BF137-Claims!BF137)&gt;'Inputs &amp; Outputs'!$H$2*'Expected Reserves'!BF137,0,MIN('Inputs &amp; Outputs'!$H$2*'Expected Reserves'!BF137-(BE137*(1+'Int Rate'!BF137)+Premiums!BF137-Claims!BF137),'Inputs &amp; Outputs'!$H$3*Premiums!BF137))</f>
        <v>9643657480.5878429</v>
      </c>
      <c r="BG137" s="7">
        <f>BF137*(1+'Int Rate'!BG137)+Premiums!BG137-Claims!BG137+IF((BF137*(1+'Int Rate'!BG137)+Premiums!BG137-Claims!BG137)&gt;'Inputs &amp; Outputs'!$H$2*'Expected Reserves'!BG137,0,MIN('Inputs &amp; Outputs'!$H$2*'Expected Reserves'!BG137-(BF137*(1+'Int Rate'!BG137)+Premiums!BG137-Claims!BG137),'Inputs &amp; Outputs'!$H$3*Premiums!BG137))</f>
        <v>10649393613.754114</v>
      </c>
      <c r="BH137" s="7">
        <f>BG137*(1+'Int Rate'!BH137)+Premiums!BH137-Claims!BH137+IF((BG137*(1+'Int Rate'!BH137)+Premiums!BH137-Claims!BH137)&gt;'Inputs &amp; Outputs'!$H$2*'Expected Reserves'!BH137,0,MIN('Inputs &amp; Outputs'!$H$2*'Expected Reserves'!BH137-(BG137*(1+'Int Rate'!BH137)+Premiums!BH137-Claims!BH137),'Inputs &amp; Outputs'!$H$3*Premiums!BH137))</f>
        <v>12053744597.949533</v>
      </c>
      <c r="BI137" s="7">
        <f>BH137*(1+'Int Rate'!BI137)+Premiums!BI137-Claims!BI137+IF((BH137*(1+'Int Rate'!BI137)+Premiums!BI137-Claims!BI137)&gt;'Inputs &amp; Outputs'!$H$2*'Expected Reserves'!BI137,0,MIN('Inputs &amp; Outputs'!$H$2*'Expected Reserves'!BI137-(BH137*(1+'Int Rate'!BI137)+Premiums!BI137-Claims!BI137),'Inputs &amp; Outputs'!$H$3*Premiums!BI137))</f>
        <v>12726794953.306528</v>
      </c>
      <c r="BJ137" s="7">
        <f>BI137*(1+'Int Rate'!BJ137)+Premiums!BJ137-Claims!BJ137+IF((BI137*(1+'Int Rate'!BJ137)+Premiums!BJ137-Claims!BJ137)&gt;'Inputs &amp; Outputs'!$H$2*'Expected Reserves'!BJ137,0,MIN('Inputs &amp; Outputs'!$H$2*'Expected Reserves'!BJ137-(BI137*(1+'Int Rate'!BJ137)+Premiums!BJ137-Claims!BJ137),'Inputs &amp; Outputs'!$H$3*Premiums!BJ137))</f>
        <v>12217478381.12117</v>
      </c>
      <c r="BK137" s="7">
        <f>BJ137*(1+'Int Rate'!BK137)+Premiums!BK137-Claims!BK137+IF((BJ137*(1+'Int Rate'!BK137)+Premiums!BK137-Claims!BK137)&gt;'Inputs &amp; Outputs'!$H$2*'Expected Reserves'!BK137,0,MIN('Inputs &amp; Outputs'!$H$2*'Expected Reserves'!BK137-(BJ137*(1+'Int Rate'!BK137)+Premiums!BK137-Claims!BK137),'Inputs &amp; Outputs'!$H$3*Premiums!BK137))</f>
        <v>13428341776.614349</v>
      </c>
      <c r="BL137" s="7">
        <f>BK137*(1+'Int Rate'!BL137)+Premiums!BL137-Claims!BL137+IF((BK137*(1+'Int Rate'!BL137)+Premiums!BL137-Claims!BL137)&gt;'Inputs &amp; Outputs'!$H$2*'Expected Reserves'!BL137,0,MIN('Inputs &amp; Outputs'!$H$2*'Expected Reserves'!BL137-(BK137*(1+'Int Rate'!BL137)+Premiums!BL137-Claims!BL137),'Inputs &amp; Outputs'!$H$3*Premiums!BL137))</f>
        <v>14249894611.300388</v>
      </c>
      <c r="BM137" s="7">
        <f>BL137*(1+'Int Rate'!BM137)+Premiums!BM137-Claims!BM137+IF((BL137*(1+'Int Rate'!BM137)+Premiums!BM137-Claims!BM137)&gt;'Inputs &amp; Outputs'!$H$2*'Expected Reserves'!BM137,0,MIN('Inputs &amp; Outputs'!$H$2*'Expected Reserves'!BM137-(BL137*(1+'Int Rate'!BM137)+Premiums!BM137-Claims!BM137),'Inputs &amp; Outputs'!$H$3*Premiums!BM137))</f>
        <v>14465997734.328676</v>
      </c>
      <c r="BN137" s="7">
        <f>BM137*(1+'Int Rate'!BN137)+Premiums!BN137-Claims!BN137+IF((BM137*(1+'Int Rate'!BN137)+Premiums!BN137-Claims!BN137)&gt;'Inputs &amp; Outputs'!$H$2*'Expected Reserves'!BN137,0,MIN('Inputs &amp; Outputs'!$H$2*'Expected Reserves'!BN137-(BM137*(1+'Int Rate'!BN137)+Premiums!BN137-Claims!BN137),'Inputs &amp; Outputs'!$H$3*Premiums!BN137))</f>
        <v>16143972578.268759</v>
      </c>
      <c r="BO137" s="7">
        <f>BN137*(1+'Int Rate'!BO137)+Premiums!BO137-Claims!BO137+IF((BN137*(1+'Int Rate'!BO137)+Premiums!BO137-Claims!BO137)&gt;'Inputs &amp; Outputs'!$H$2*'Expected Reserves'!BO137,0,MIN('Inputs &amp; Outputs'!$H$2*'Expected Reserves'!BO137-(BN137*(1+'Int Rate'!BO137)+Premiums!BO137-Claims!BO137),'Inputs &amp; Outputs'!$H$3*Premiums!BO137))</f>
        <v>15025761594.323956</v>
      </c>
      <c r="BP137" s="7">
        <f>BO137*(1+'Int Rate'!BP137)+Premiums!BP137-Claims!BP137+IF((BO137*(1+'Int Rate'!BP137)+Premiums!BP137-Claims!BP137)&gt;'Inputs &amp; Outputs'!$H$2*'Expected Reserves'!BP137,0,MIN('Inputs &amp; Outputs'!$H$2*'Expected Reserves'!BP137-(BO137*(1+'Int Rate'!BP137)+Premiums!BP137-Claims!BP137),'Inputs &amp; Outputs'!$H$3*Premiums!BP137))</f>
        <v>13595314167.332493</v>
      </c>
      <c r="BQ137" s="7">
        <f>BP137*(1+'Int Rate'!BQ137)+Premiums!BQ137-Claims!BQ137+IF((BP137*(1+'Int Rate'!BQ137)+Premiums!BQ137-Claims!BQ137)&gt;'Inputs &amp; Outputs'!$H$2*'Expected Reserves'!BQ137,0,MIN('Inputs &amp; Outputs'!$H$2*'Expected Reserves'!BQ137-(BP137*(1+'Int Rate'!BQ137)+Premiums!BQ137-Claims!BQ137),'Inputs &amp; Outputs'!$H$3*Premiums!BQ137))</f>
        <v>14021828554.786398</v>
      </c>
      <c r="BR137" s="7">
        <f>BQ137*(1+'Int Rate'!BR137)+Premiums!BR137-Claims!BR137+IF((BQ137*(1+'Int Rate'!BR137)+Premiums!BR137-Claims!BR137)&gt;'Inputs &amp; Outputs'!$H$2*'Expected Reserves'!BR137,0,MIN('Inputs &amp; Outputs'!$H$2*'Expected Reserves'!BR137-(BQ137*(1+'Int Rate'!BR137)+Premiums!BR137-Claims!BR137),'Inputs &amp; Outputs'!$H$3*Premiums!BR137))</f>
        <v>12431644576.652628</v>
      </c>
      <c r="BS137" s="7">
        <f>BR137*(1+'Int Rate'!BS137)+Premiums!BS137-Claims!BS137+IF((BR137*(1+'Int Rate'!BS137)+Premiums!BS137-Claims!BS137)&gt;'Inputs &amp; Outputs'!$H$2*'Expected Reserves'!BS137,0,MIN('Inputs &amp; Outputs'!$H$2*'Expected Reserves'!BS137-(BR137*(1+'Int Rate'!BS137)+Premiums!BS137-Claims!BS137),'Inputs &amp; Outputs'!$H$3*Premiums!BS137))</f>
        <v>12328409350.088245</v>
      </c>
      <c r="BT137" s="7">
        <f>BS137*(1+'Int Rate'!BT137)+Premiums!BT137-Claims!BT137+IF((BS137*(1+'Int Rate'!BT137)+Premiums!BT137-Claims!BT137)&gt;'Inputs &amp; Outputs'!$H$2*'Expected Reserves'!BT137,0,MIN('Inputs &amp; Outputs'!$H$2*'Expected Reserves'!BT137-(BS137*(1+'Int Rate'!BT137)+Premiums!BT137-Claims!BT137),'Inputs &amp; Outputs'!$H$3*Premiums!BT137))</f>
        <v>12644911375.250225</v>
      </c>
    </row>
    <row r="138" spans="1:72" x14ac:dyDescent="0.25">
      <c r="A138" s="1">
        <v>137</v>
      </c>
      <c r="B138" s="7">
        <f>Premiums!B138</f>
        <v>25000000</v>
      </c>
      <c r="C138" s="7">
        <f>B138*(1+'Int Rate'!C138)+Premiums!C138-Claims!C138+IF((B138*(1+'Int Rate'!C138)+Premiums!C138-Claims!C138)&gt;'Inputs &amp; Outputs'!$H$2*'Expected Reserves'!C138,0,MIN('Inputs &amp; Outputs'!$H$2*'Expected Reserves'!C138-(B138*(1+'Int Rate'!C138)+Premiums!C138-Claims!C138),'Inputs &amp; Outputs'!$H$3*Premiums!C138))</f>
        <v>46675206.350814611</v>
      </c>
      <c r="D138" s="7">
        <f>C138*(1+'Int Rate'!D138)+Premiums!D138-Claims!D138+IF((C138*(1+'Int Rate'!D138)+Premiums!D138-Claims!D138)&gt;'Inputs &amp; Outputs'!$H$2*'Expected Reserves'!D138,0,MIN('Inputs &amp; Outputs'!$H$2*'Expected Reserves'!D138-(C138*(1+'Int Rate'!D138)+Premiums!D138-Claims!D138),'Inputs &amp; Outputs'!$H$3*Premiums!D138))</f>
        <v>71904036.873146906</v>
      </c>
      <c r="E138" s="7">
        <f>D138*(1+'Int Rate'!E138)+Premiums!E138-Claims!E138+IF((D138*(1+'Int Rate'!E138)+Premiums!E138-Claims!E138)&gt;'Inputs &amp; Outputs'!$H$2*'Expected Reserves'!E138,0,MIN('Inputs &amp; Outputs'!$H$2*'Expected Reserves'!E138-(D138*(1+'Int Rate'!E138)+Premiums!E138-Claims!E138),'Inputs &amp; Outputs'!$H$3*Premiums!E138))</f>
        <v>100472466.55104518</v>
      </c>
      <c r="F138" s="7">
        <f>E138*(1+'Int Rate'!F138)+Premiums!F138-Claims!F138+IF((E138*(1+'Int Rate'!F138)+Premiums!F138-Claims!F138)&gt;'Inputs &amp; Outputs'!$H$2*'Expected Reserves'!F138,0,MIN('Inputs &amp; Outputs'!$H$2*'Expected Reserves'!F138-(E138*(1+'Int Rate'!F138)+Premiums!F138-Claims!F138),'Inputs &amp; Outputs'!$H$3*Premiums!F138))</f>
        <v>122309283.29973224</v>
      </c>
      <c r="G138" s="7">
        <f>F138*(1+'Int Rate'!G138)+Premiums!G138-Claims!G138+IF((F138*(1+'Int Rate'!G138)+Premiums!G138-Claims!G138)&gt;'Inputs &amp; Outputs'!$H$2*'Expected Reserves'!G138,0,MIN('Inputs &amp; Outputs'!$H$2*'Expected Reserves'!G138-(F138*(1+'Int Rate'!G138)+Premiums!G138-Claims!G138),'Inputs &amp; Outputs'!$H$3*Premiums!G138))</f>
        <v>139612767.35618481</v>
      </c>
      <c r="H138" s="7">
        <f>G138*(1+'Int Rate'!H138)+Premiums!H138-Claims!H138+IF((G138*(1+'Int Rate'!H138)+Premiums!H138-Claims!H138)&gt;'Inputs &amp; Outputs'!$H$2*'Expected Reserves'!H138,0,MIN('Inputs &amp; Outputs'!$H$2*'Expected Reserves'!H138-(G138*(1+'Int Rate'!H138)+Premiums!H138-Claims!H138),'Inputs &amp; Outputs'!$H$3*Premiums!H138))</f>
        <v>174233486.5882864</v>
      </c>
      <c r="I138" s="7">
        <f>H138*(1+'Int Rate'!I138)+Premiums!I138-Claims!I138+IF((H138*(1+'Int Rate'!I138)+Premiums!I138-Claims!I138)&gt;'Inputs &amp; Outputs'!$H$2*'Expected Reserves'!I138,0,MIN('Inputs &amp; Outputs'!$H$2*'Expected Reserves'!I138-(H138*(1+'Int Rate'!I138)+Premiums!I138-Claims!I138),'Inputs &amp; Outputs'!$H$3*Premiums!I138))</f>
        <v>224474403.04668665</v>
      </c>
      <c r="J138" s="7">
        <f>I138*(1+'Int Rate'!J138)+Premiums!J138-Claims!J138+IF((I138*(1+'Int Rate'!J138)+Premiums!J138-Claims!J138)&gt;'Inputs &amp; Outputs'!$H$2*'Expected Reserves'!J138,0,MIN('Inputs &amp; Outputs'!$H$2*'Expected Reserves'!J138-(I138*(1+'Int Rate'!J138)+Premiums!J138-Claims!J138),'Inputs &amp; Outputs'!$H$3*Premiums!J138))</f>
        <v>251022636.26978138</v>
      </c>
      <c r="K138" s="7">
        <f>J138*(1+'Int Rate'!K138)+Premiums!K138-Claims!K138+IF((J138*(1+'Int Rate'!K138)+Premiums!K138-Claims!K138)&gt;'Inputs &amp; Outputs'!$H$2*'Expected Reserves'!K138,0,MIN('Inputs &amp; Outputs'!$H$2*'Expected Reserves'!K138-(J138*(1+'Int Rate'!K138)+Premiums!K138-Claims!K138),'Inputs &amp; Outputs'!$H$3*Premiums!K138))</f>
        <v>302904242.23288184</v>
      </c>
      <c r="L138" s="7">
        <f>K138*(1+'Int Rate'!L138)+Premiums!L138-Claims!L138+IF((K138*(1+'Int Rate'!L138)+Premiums!L138-Claims!L138)&gt;'Inputs &amp; Outputs'!$H$2*'Expected Reserves'!L138,0,MIN('Inputs &amp; Outputs'!$H$2*'Expected Reserves'!L138-(K138*(1+'Int Rate'!L138)+Premiums!L138-Claims!L138),'Inputs &amp; Outputs'!$H$3*Premiums!L138))</f>
        <v>363869840.17145139</v>
      </c>
      <c r="M138" s="7">
        <f>L138*(1+'Int Rate'!M138)+Premiums!M138-Claims!M138+IF((L138*(1+'Int Rate'!M138)+Premiums!M138-Claims!M138)&gt;'Inputs &amp; Outputs'!$H$2*'Expected Reserves'!M138,0,MIN('Inputs &amp; Outputs'!$H$2*'Expected Reserves'!M138-(L138*(1+'Int Rate'!M138)+Premiums!M138-Claims!M138),'Inputs &amp; Outputs'!$H$3*Premiums!M138))</f>
        <v>414972456.37402821</v>
      </c>
      <c r="N138" s="7">
        <f>M138*(1+'Int Rate'!N138)+Premiums!N138-Claims!N138+IF((M138*(1+'Int Rate'!N138)+Premiums!N138-Claims!N138)&gt;'Inputs &amp; Outputs'!$H$2*'Expected Reserves'!N138,0,MIN('Inputs &amp; Outputs'!$H$2*'Expected Reserves'!N138-(M138*(1+'Int Rate'!N138)+Premiums!N138-Claims!N138),'Inputs &amp; Outputs'!$H$3*Premiums!N138))</f>
        <v>469842974.647506</v>
      </c>
      <c r="O138" s="7">
        <f>N138*(1+'Int Rate'!O138)+Premiums!O138-Claims!O138+IF((N138*(1+'Int Rate'!O138)+Premiums!O138-Claims!O138)&gt;'Inputs &amp; Outputs'!$H$2*'Expected Reserves'!O138,0,MIN('Inputs &amp; Outputs'!$H$2*'Expected Reserves'!O138-(N138*(1+'Int Rate'!O138)+Premiums!O138-Claims!O138),'Inputs &amp; Outputs'!$H$3*Premiums!O138))</f>
        <v>533999135.35080791</v>
      </c>
      <c r="P138" s="7">
        <f>O138*(1+'Int Rate'!P138)+Premiums!P138-Claims!P138+IF((O138*(1+'Int Rate'!P138)+Premiums!P138-Claims!P138)&gt;'Inputs &amp; Outputs'!$H$2*'Expected Reserves'!P138,0,MIN('Inputs &amp; Outputs'!$H$2*'Expected Reserves'!P138-(O138*(1+'Int Rate'!P138)+Premiums!P138-Claims!P138),'Inputs &amp; Outputs'!$H$3*Premiums!P138))</f>
        <v>566890097.01398253</v>
      </c>
      <c r="Q138" s="7">
        <f>P138*(1+'Int Rate'!Q138)+Premiums!Q138-Claims!Q138+IF((P138*(1+'Int Rate'!Q138)+Premiums!Q138-Claims!Q138)&gt;'Inputs &amp; Outputs'!$H$2*'Expected Reserves'!Q138,0,MIN('Inputs &amp; Outputs'!$H$2*'Expected Reserves'!Q138-(P138*(1+'Int Rate'!Q138)+Premiums!Q138-Claims!Q138),'Inputs &amp; Outputs'!$H$3*Premiums!Q138))</f>
        <v>606536703.79469216</v>
      </c>
      <c r="R138" s="7">
        <f>Q138*(1+'Int Rate'!R138)+Premiums!R138-Claims!R138+IF((Q138*(1+'Int Rate'!R138)+Premiums!R138-Claims!R138)&gt;'Inputs &amp; Outputs'!$H$2*'Expected Reserves'!R138,0,MIN('Inputs &amp; Outputs'!$H$2*'Expected Reserves'!R138-(Q138*(1+'Int Rate'!R138)+Premiums!R138-Claims!R138),'Inputs &amp; Outputs'!$H$3*Premiums!R138))</f>
        <v>664155201.9735409</v>
      </c>
      <c r="S138" s="7">
        <f>R138*(1+'Int Rate'!S138)+Premiums!S138-Claims!S138+IF((R138*(1+'Int Rate'!S138)+Premiums!S138-Claims!S138)&gt;'Inputs &amp; Outputs'!$H$2*'Expected Reserves'!S138,0,MIN('Inputs &amp; Outputs'!$H$2*'Expected Reserves'!S138-(R138*(1+'Int Rate'!S138)+Premiums!S138-Claims!S138),'Inputs &amp; Outputs'!$H$3*Premiums!S138))</f>
        <v>712989279.63017631</v>
      </c>
      <c r="T138" s="7">
        <f>S138*(1+'Int Rate'!T138)+Premiums!T138-Claims!T138+IF((S138*(1+'Int Rate'!T138)+Premiums!T138-Claims!T138)&gt;'Inputs &amp; Outputs'!$H$2*'Expected Reserves'!T138,0,MIN('Inputs &amp; Outputs'!$H$2*'Expected Reserves'!T138-(S138*(1+'Int Rate'!T138)+Premiums!T138-Claims!T138),'Inputs &amp; Outputs'!$H$3*Premiums!T138))</f>
        <v>608631605.73737586</v>
      </c>
      <c r="U138" s="7">
        <f>T138*(1+'Int Rate'!U138)+Premiums!U138-Claims!U138+IF((T138*(1+'Int Rate'!U138)+Premiums!U138-Claims!U138)&gt;'Inputs &amp; Outputs'!$H$2*'Expected Reserves'!U138,0,MIN('Inputs &amp; Outputs'!$H$2*'Expected Reserves'!U138-(T138*(1+'Int Rate'!U138)+Premiums!U138-Claims!U138),'Inputs &amp; Outputs'!$H$3*Premiums!U138))</f>
        <v>695828468.10087609</v>
      </c>
      <c r="V138" s="7">
        <f>U138*(1+'Int Rate'!V138)+Premiums!V138-Claims!V138+IF((U138*(1+'Int Rate'!V138)+Premiums!V138-Claims!V138)&gt;'Inputs &amp; Outputs'!$H$2*'Expected Reserves'!V138,0,MIN('Inputs &amp; Outputs'!$H$2*'Expected Reserves'!V138-(U138*(1+'Int Rate'!V138)+Premiums!V138-Claims!V138),'Inputs &amp; Outputs'!$H$3*Premiums!V138))</f>
        <v>708704138.95550144</v>
      </c>
      <c r="W138" s="7">
        <f>V138*(1+'Int Rate'!W138)+Premiums!W138-Claims!W138+IF((V138*(1+'Int Rate'!W138)+Premiums!W138-Claims!W138)&gt;'Inputs &amp; Outputs'!$H$2*'Expected Reserves'!W138,0,MIN('Inputs &amp; Outputs'!$H$2*'Expected Reserves'!W138-(V138*(1+'Int Rate'!W138)+Premiums!W138-Claims!W138),'Inputs &amp; Outputs'!$H$3*Premiums!W138))</f>
        <v>742696450.8729769</v>
      </c>
      <c r="X138" s="7">
        <f>W138*(1+'Int Rate'!X138)+Premiums!X138-Claims!X138+IF((W138*(1+'Int Rate'!X138)+Premiums!X138-Claims!X138)&gt;'Inputs &amp; Outputs'!$H$2*'Expected Reserves'!X138,0,MIN('Inputs &amp; Outputs'!$H$2*'Expected Reserves'!X138-(W138*(1+'Int Rate'!X138)+Premiums!X138-Claims!X138),'Inputs &amp; Outputs'!$H$3*Premiums!X138))</f>
        <v>726164341.99112105</v>
      </c>
      <c r="Y138" s="7">
        <f>X138*(1+'Int Rate'!Y138)+Premiums!Y138-Claims!Y138+IF((X138*(1+'Int Rate'!Y138)+Premiums!Y138-Claims!Y138)&gt;'Inputs &amp; Outputs'!$H$2*'Expected Reserves'!Y138,0,MIN('Inputs &amp; Outputs'!$H$2*'Expected Reserves'!Y138-(X138*(1+'Int Rate'!Y138)+Premiums!Y138-Claims!Y138),'Inputs &amp; Outputs'!$H$3*Premiums!Y138))</f>
        <v>844509827.13725364</v>
      </c>
      <c r="Z138" s="7">
        <f>Y138*(1+'Int Rate'!Z138)+Premiums!Z138-Claims!Z138+IF((Y138*(1+'Int Rate'!Z138)+Premiums!Z138-Claims!Z138)&gt;'Inputs &amp; Outputs'!$H$2*'Expected Reserves'!Z138,0,MIN('Inputs &amp; Outputs'!$H$2*'Expected Reserves'!Z138-(Y138*(1+'Int Rate'!Z138)+Premiums!Z138-Claims!Z138),'Inputs &amp; Outputs'!$H$3*Premiums!Z138))</f>
        <v>1005844781.3485092</v>
      </c>
      <c r="AA138" s="7">
        <f>Z138*(1+'Int Rate'!AA138)+Premiums!AA138-Claims!AA138+IF((Z138*(1+'Int Rate'!AA138)+Premiums!AA138-Claims!AA138)&gt;'Inputs &amp; Outputs'!$H$2*'Expected Reserves'!AA138,0,MIN('Inputs &amp; Outputs'!$H$2*'Expected Reserves'!AA138-(Z138*(1+'Int Rate'!AA138)+Premiums!AA138-Claims!AA138),'Inputs &amp; Outputs'!$H$3*Premiums!AA138))</f>
        <v>1156321688.1319253</v>
      </c>
      <c r="AB138" s="7">
        <f>AA138*(1+'Int Rate'!AB138)+Premiums!AB138-Claims!AB138+IF((AA138*(1+'Int Rate'!AB138)+Premiums!AB138-Claims!AB138)&gt;'Inputs &amp; Outputs'!$H$2*'Expected Reserves'!AB138,0,MIN('Inputs &amp; Outputs'!$H$2*'Expected Reserves'!AB138-(AA138*(1+'Int Rate'!AB138)+Premiums!AB138-Claims!AB138),'Inputs &amp; Outputs'!$H$3*Premiums!AB138))</f>
        <v>1264683741.0001426</v>
      </c>
      <c r="AC138" s="7">
        <f>AB138*(1+'Int Rate'!AC138)+Premiums!AC138-Claims!AC138+IF((AB138*(1+'Int Rate'!AC138)+Premiums!AC138-Claims!AC138)&gt;'Inputs &amp; Outputs'!$H$2*'Expected Reserves'!AC138,0,MIN('Inputs &amp; Outputs'!$H$2*'Expected Reserves'!AC138-(AB138*(1+'Int Rate'!AC138)+Premiums!AC138-Claims!AC138),'Inputs &amp; Outputs'!$H$3*Premiums!AC138))</f>
        <v>1364457191.5676503</v>
      </c>
      <c r="AD138" s="7">
        <f>AC138*(1+'Int Rate'!AD138)+Premiums!AD138-Claims!AD138+IF((AC138*(1+'Int Rate'!AD138)+Premiums!AD138-Claims!AD138)&gt;'Inputs &amp; Outputs'!$H$2*'Expected Reserves'!AD138,0,MIN('Inputs &amp; Outputs'!$H$2*'Expected Reserves'!AD138-(AC138*(1+'Int Rate'!AD138)+Premiums!AD138-Claims!AD138),'Inputs &amp; Outputs'!$H$3*Premiums!AD138))</f>
        <v>1330799214.4511228</v>
      </c>
      <c r="AE138" s="7">
        <f>AD138*(1+'Int Rate'!AE138)+Premiums!AE138-Claims!AE138+IF((AD138*(1+'Int Rate'!AE138)+Premiums!AE138-Claims!AE138)&gt;'Inputs &amp; Outputs'!$H$2*'Expected Reserves'!AE138,0,MIN('Inputs &amp; Outputs'!$H$2*'Expected Reserves'!AE138-(AD138*(1+'Int Rate'!AE138)+Premiums!AE138-Claims!AE138),'Inputs &amp; Outputs'!$H$3*Premiums!AE138))</f>
        <v>1264496213.969857</v>
      </c>
      <c r="AF138" s="7">
        <f>AE138*(1+'Int Rate'!AF138)+Premiums!AF138-Claims!AF138+IF((AE138*(1+'Int Rate'!AF138)+Premiums!AF138-Claims!AF138)&gt;'Inputs &amp; Outputs'!$H$2*'Expected Reserves'!AF138,0,MIN('Inputs &amp; Outputs'!$H$2*'Expected Reserves'!AF138-(AE138*(1+'Int Rate'!AF138)+Premiums!AF138-Claims!AF138),'Inputs &amp; Outputs'!$H$3*Premiums!AF138))</f>
        <v>1212033314.094563</v>
      </c>
      <c r="AG138" s="7">
        <f>AF138*(1+'Int Rate'!AG138)+Premiums!AG138-Claims!AG138+IF((AF138*(1+'Int Rate'!AG138)+Premiums!AG138-Claims!AG138)&gt;'Inputs &amp; Outputs'!$H$2*'Expected Reserves'!AG138,0,MIN('Inputs &amp; Outputs'!$H$2*'Expected Reserves'!AG138-(AF138*(1+'Int Rate'!AG138)+Premiums!AG138-Claims!AG138),'Inputs &amp; Outputs'!$H$3*Premiums!AG138))</f>
        <v>1305682995.0995998</v>
      </c>
      <c r="AH138" s="7">
        <f>AG138*(1+'Int Rate'!AH138)+Premiums!AH138-Claims!AH138+IF((AG138*(1+'Int Rate'!AH138)+Premiums!AH138-Claims!AH138)&gt;'Inputs &amp; Outputs'!$H$2*'Expected Reserves'!AH138,0,MIN('Inputs &amp; Outputs'!$H$2*'Expected Reserves'!AH138-(AG138*(1+'Int Rate'!AH138)+Premiums!AH138-Claims!AH138),'Inputs &amp; Outputs'!$H$3*Premiums!AH138))</f>
        <v>1236756597.7221422</v>
      </c>
      <c r="AI138" s="7">
        <f>AH138*(1+'Int Rate'!AI138)+Premiums!AI138-Claims!AI138+IF((AH138*(1+'Int Rate'!AI138)+Premiums!AI138-Claims!AI138)&gt;'Inputs &amp; Outputs'!$H$2*'Expected Reserves'!AI138,0,MIN('Inputs &amp; Outputs'!$H$2*'Expected Reserves'!AI138-(AH138*(1+'Int Rate'!AI138)+Premiums!AI138-Claims!AI138),'Inputs &amp; Outputs'!$H$3*Premiums!AI138))</f>
        <v>1412060869.6258862</v>
      </c>
      <c r="AJ138" s="7">
        <f>AI138*(1+'Int Rate'!AJ138)+Premiums!AJ138-Claims!AJ138+IF((AI138*(1+'Int Rate'!AJ138)+Premiums!AJ138-Claims!AJ138)&gt;'Inputs &amp; Outputs'!$H$2*'Expected Reserves'!AJ138,0,MIN('Inputs &amp; Outputs'!$H$2*'Expected Reserves'!AJ138-(AI138*(1+'Int Rate'!AJ138)+Premiums!AJ138-Claims!AJ138),'Inputs &amp; Outputs'!$H$3*Premiums!AJ138))</f>
        <v>1478748869.1694727</v>
      </c>
      <c r="AK138" s="7">
        <f>AJ138*(1+'Int Rate'!AK138)+Premiums!AK138-Claims!AK138+IF((AJ138*(1+'Int Rate'!AK138)+Premiums!AK138-Claims!AK138)&gt;'Inputs &amp; Outputs'!$H$2*'Expected Reserves'!AK138,0,MIN('Inputs &amp; Outputs'!$H$2*'Expected Reserves'!AK138-(AJ138*(1+'Int Rate'!AK138)+Premiums!AK138-Claims!AK138),'Inputs &amp; Outputs'!$H$3*Premiums!AK138))</f>
        <v>1678970308.4667146</v>
      </c>
      <c r="AL138" s="7">
        <f>AK138*(1+'Int Rate'!AL138)+Premiums!AL138-Claims!AL138+IF((AK138*(1+'Int Rate'!AL138)+Premiums!AL138-Claims!AL138)&gt;'Inputs &amp; Outputs'!$H$2*'Expected Reserves'!AL138,0,MIN('Inputs &amp; Outputs'!$H$2*'Expected Reserves'!AL138-(AK138*(1+'Int Rate'!AL138)+Premiums!AL138-Claims!AL138),'Inputs &amp; Outputs'!$H$3*Premiums!AL138))</f>
        <v>1923595559.7665305</v>
      </c>
      <c r="AM138" s="7">
        <f>AL138*(1+'Int Rate'!AM138)+Premiums!AM138-Claims!AM138+IF((AL138*(1+'Int Rate'!AM138)+Premiums!AM138-Claims!AM138)&gt;'Inputs &amp; Outputs'!$H$2*'Expected Reserves'!AM138,0,MIN('Inputs &amp; Outputs'!$H$2*'Expected Reserves'!AM138-(AL138*(1+'Int Rate'!AM138)+Premiums!AM138-Claims!AM138),'Inputs &amp; Outputs'!$H$3*Premiums!AM138))</f>
        <v>2200513468.9198995</v>
      </c>
      <c r="AN138" s="7">
        <f>AM138*(1+'Int Rate'!AN138)+Premiums!AN138-Claims!AN138+IF((AM138*(1+'Int Rate'!AN138)+Premiums!AN138-Claims!AN138)&gt;'Inputs &amp; Outputs'!$H$2*'Expected Reserves'!AN138,0,MIN('Inputs &amp; Outputs'!$H$2*'Expected Reserves'!AN138-(AM138*(1+'Int Rate'!AN138)+Premiums!AN138-Claims!AN138),'Inputs &amp; Outputs'!$H$3*Premiums!AN138))</f>
        <v>2481294806.9253502</v>
      </c>
      <c r="AO138" s="7">
        <f>AN138*(1+'Int Rate'!AO138)+Premiums!AO138-Claims!AO138+IF((AN138*(1+'Int Rate'!AO138)+Premiums!AO138-Claims!AO138)&gt;'Inputs &amp; Outputs'!$H$2*'Expected Reserves'!AO138,0,MIN('Inputs &amp; Outputs'!$H$2*'Expected Reserves'!AO138-(AN138*(1+'Int Rate'!AO138)+Premiums!AO138-Claims!AO138),'Inputs &amp; Outputs'!$H$3*Premiums!AO138))</f>
        <v>2688993702.8955855</v>
      </c>
      <c r="AP138" s="7">
        <f>AO138*(1+'Int Rate'!AP138)+Premiums!AP138-Claims!AP138+IF((AO138*(1+'Int Rate'!AP138)+Premiums!AP138-Claims!AP138)&gt;'Inputs &amp; Outputs'!$H$2*'Expected Reserves'!AP138,0,MIN('Inputs &amp; Outputs'!$H$2*'Expected Reserves'!AP138-(AO138*(1+'Int Rate'!AP138)+Premiums!AP138-Claims!AP138),'Inputs &amp; Outputs'!$H$3*Premiums!AP138))</f>
        <v>2915167052.5246081</v>
      </c>
      <c r="AQ138" s="7">
        <f>AP138*(1+'Int Rate'!AQ138)+Premiums!AQ138-Claims!AQ138+IF((AP138*(1+'Int Rate'!AQ138)+Premiums!AQ138-Claims!AQ138)&gt;'Inputs &amp; Outputs'!$H$2*'Expected Reserves'!AQ138,0,MIN('Inputs &amp; Outputs'!$H$2*'Expected Reserves'!AQ138-(AP138*(1+'Int Rate'!AQ138)+Premiums!AQ138-Claims!AQ138),'Inputs &amp; Outputs'!$H$3*Premiums!AQ138))</f>
        <v>2843323023.1583543</v>
      </c>
      <c r="AR138" s="7">
        <f>AQ138*(1+'Int Rate'!AR138)+Premiums!AR138-Claims!AR138+IF((AQ138*(1+'Int Rate'!AR138)+Premiums!AR138-Claims!AR138)&gt;'Inputs &amp; Outputs'!$H$2*'Expected Reserves'!AR138,0,MIN('Inputs &amp; Outputs'!$H$2*'Expected Reserves'!AR138-(AQ138*(1+'Int Rate'!AR138)+Premiums!AR138-Claims!AR138),'Inputs &amp; Outputs'!$H$3*Premiums!AR138))</f>
        <v>2544699621.7368755</v>
      </c>
      <c r="AS138" s="7">
        <f>AR138*(1+'Int Rate'!AS138)+Premiums!AS138-Claims!AS138+IF((AR138*(1+'Int Rate'!AS138)+Premiums!AS138-Claims!AS138)&gt;'Inputs &amp; Outputs'!$H$2*'Expected Reserves'!AS138,0,MIN('Inputs &amp; Outputs'!$H$2*'Expected Reserves'!AS138-(AR138*(1+'Int Rate'!AS138)+Premiums!AS138-Claims!AS138),'Inputs &amp; Outputs'!$H$3*Premiums!AS138))</f>
        <v>2586000994.6694798</v>
      </c>
      <c r="AT138" s="7">
        <f>AS138*(1+'Int Rate'!AT138)+Premiums!AT138-Claims!AT138+IF((AS138*(1+'Int Rate'!AT138)+Premiums!AT138-Claims!AT138)&gt;'Inputs &amp; Outputs'!$H$2*'Expected Reserves'!AT138,0,MIN('Inputs &amp; Outputs'!$H$2*'Expected Reserves'!AT138-(AS138*(1+'Int Rate'!AT138)+Premiums!AT138-Claims!AT138),'Inputs &amp; Outputs'!$H$3*Premiums!AT138))</f>
        <v>2565037001.0248675</v>
      </c>
      <c r="AU138" s="7">
        <f>AT138*(1+'Int Rate'!AU138)+Premiums!AU138-Claims!AU138+IF((AT138*(1+'Int Rate'!AU138)+Premiums!AU138-Claims!AU138)&gt;'Inputs &amp; Outputs'!$H$2*'Expected Reserves'!AU138,0,MIN('Inputs &amp; Outputs'!$H$2*'Expected Reserves'!AU138-(AT138*(1+'Int Rate'!AU138)+Premiums!AU138-Claims!AU138),'Inputs &amp; Outputs'!$H$3*Premiums!AU138))</f>
        <v>2670836502.7267795</v>
      </c>
      <c r="AV138" s="7">
        <f>AU138*(1+'Int Rate'!AV138)+Premiums!AV138-Claims!AV138+IF((AU138*(1+'Int Rate'!AV138)+Premiums!AV138-Claims!AV138)&gt;'Inputs &amp; Outputs'!$H$2*'Expected Reserves'!AV138,0,MIN('Inputs &amp; Outputs'!$H$2*'Expected Reserves'!AV138-(AU138*(1+'Int Rate'!AV138)+Premiums!AV138-Claims!AV138),'Inputs &amp; Outputs'!$H$3*Premiums!AV138))</f>
        <v>2402776765.4088011</v>
      </c>
      <c r="AW138" s="7">
        <f>AV138*(1+'Int Rate'!AW138)+Premiums!AW138-Claims!AW138+IF((AV138*(1+'Int Rate'!AW138)+Premiums!AW138-Claims!AW138)&gt;'Inputs &amp; Outputs'!$H$2*'Expected Reserves'!AW138,0,MIN('Inputs &amp; Outputs'!$H$2*'Expected Reserves'!AW138-(AV138*(1+'Int Rate'!AW138)+Premiums!AW138-Claims!AW138),'Inputs &amp; Outputs'!$H$3*Premiums!AW138))</f>
        <v>2382753076.8791862</v>
      </c>
      <c r="AX138" s="7">
        <f>AW138*(1+'Int Rate'!AX138)+Premiums!AX138-Claims!AX138+IF((AW138*(1+'Int Rate'!AX138)+Premiums!AX138-Claims!AX138)&gt;'Inputs &amp; Outputs'!$H$2*'Expected Reserves'!AX138,0,MIN('Inputs &amp; Outputs'!$H$2*'Expected Reserves'!AX138-(AW138*(1+'Int Rate'!AX138)+Premiums!AX138-Claims!AX138),'Inputs &amp; Outputs'!$H$3*Premiums!AX138))</f>
        <v>2330873522.9027252</v>
      </c>
      <c r="AY138" s="7">
        <f>AX138*(1+'Int Rate'!AY138)+Premiums!AY138-Claims!AY138+IF((AX138*(1+'Int Rate'!AY138)+Premiums!AY138-Claims!AY138)&gt;'Inputs &amp; Outputs'!$H$2*'Expected Reserves'!AY138,0,MIN('Inputs &amp; Outputs'!$H$2*'Expected Reserves'!AY138-(AX138*(1+'Int Rate'!AY138)+Premiums!AY138-Claims!AY138),'Inputs &amp; Outputs'!$H$3*Premiums!AY138))</f>
        <v>2265760473.418601</v>
      </c>
      <c r="AZ138" s="7">
        <f>AY138*(1+'Int Rate'!AZ138)+Premiums!AZ138-Claims!AZ138+IF((AY138*(1+'Int Rate'!AZ138)+Premiums!AZ138-Claims!AZ138)&gt;'Inputs &amp; Outputs'!$H$2*'Expected Reserves'!AZ138,0,MIN('Inputs &amp; Outputs'!$H$2*'Expected Reserves'!AZ138-(AY138*(1+'Int Rate'!AZ138)+Premiums!AZ138-Claims!AZ138),'Inputs &amp; Outputs'!$H$3*Premiums!AZ138))</f>
        <v>2352931116.9112391</v>
      </c>
      <c r="BA138" s="7">
        <f>AZ138*(1+'Int Rate'!BA138)+Premiums!BA138-Claims!BA138+IF((AZ138*(1+'Int Rate'!BA138)+Premiums!BA138-Claims!BA138)&gt;'Inputs &amp; Outputs'!$H$2*'Expected Reserves'!BA138,0,MIN('Inputs &amp; Outputs'!$H$2*'Expected Reserves'!BA138-(AZ138*(1+'Int Rate'!BA138)+Premiums!BA138-Claims!BA138),'Inputs &amp; Outputs'!$H$3*Premiums!BA138))</f>
        <v>2637953265.5918155</v>
      </c>
      <c r="BB138" s="7">
        <f>BA138*(1+'Int Rate'!BB138)+Premiums!BB138-Claims!BB138+IF((BA138*(1+'Int Rate'!BB138)+Premiums!BB138-Claims!BB138)&gt;'Inputs &amp; Outputs'!$H$2*'Expected Reserves'!BB138,0,MIN('Inputs &amp; Outputs'!$H$2*'Expected Reserves'!BB138-(BA138*(1+'Int Rate'!BB138)+Premiums!BB138-Claims!BB138),'Inputs &amp; Outputs'!$H$3*Premiums!BB138))</f>
        <v>2322740484.4450607</v>
      </c>
      <c r="BC138" s="7">
        <f>BB138*(1+'Int Rate'!BC138)+Premiums!BC138-Claims!BC138+IF((BB138*(1+'Int Rate'!BC138)+Premiums!BC138-Claims!BC138)&gt;'Inputs &amp; Outputs'!$H$2*'Expected Reserves'!BC138,0,MIN('Inputs &amp; Outputs'!$H$2*'Expected Reserves'!BC138-(BB138*(1+'Int Rate'!BC138)+Premiums!BC138-Claims!BC138),'Inputs &amp; Outputs'!$H$3*Premiums!BC138))</f>
        <v>1984614362.1744771</v>
      </c>
      <c r="BD138" s="7">
        <f>BC138*(1+'Int Rate'!BD138)+Premiums!BD138-Claims!BD138+IF((BC138*(1+'Int Rate'!BD138)+Premiums!BD138-Claims!BD138)&gt;'Inputs &amp; Outputs'!$H$2*'Expected Reserves'!BD138,0,MIN('Inputs &amp; Outputs'!$H$2*'Expected Reserves'!BD138-(BC138*(1+'Int Rate'!BD138)+Premiums!BD138-Claims!BD138),'Inputs &amp; Outputs'!$H$3*Premiums!BD138))</f>
        <v>1886039481.8719947</v>
      </c>
      <c r="BE138" s="7">
        <f>BD138*(1+'Int Rate'!BE138)+Premiums!BE138-Claims!BE138+IF((BD138*(1+'Int Rate'!BE138)+Premiums!BE138-Claims!BE138)&gt;'Inputs &amp; Outputs'!$H$2*'Expected Reserves'!BE138,0,MIN('Inputs &amp; Outputs'!$H$2*'Expected Reserves'!BE138-(BD138*(1+'Int Rate'!BE138)+Premiums!BE138-Claims!BE138),'Inputs &amp; Outputs'!$H$3*Premiums!BE138))</f>
        <v>2166096896.1143436</v>
      </c>
      <c r="BF138" s="7">
        <f>BE138*(1+'Int Rate'!BF138)+Premiums!BF138-Claims!BF138+IF((BE138*(1+'Int Rate'!BF138)+Premiums!BF138-Claims!BF138)&gt;'Inputs &amp; Outputs'!$H$2*'Expected Reserves'!BF138,0,MIN('Inputs &amp; Outputs'!$H$2*'Expected Reserves'!BF138-(BE138*(1+'Int Rate'!BF138)+Premiums!BF138-Claims!BF138),'Inputs &amp; Outputs'!$H$3*Premiums!BF138))</f>
        <v>2131487064.8475738</v>
      </c>
      <c r="BG138" s="7">
        <f>BF138*(1+'Int Rate'!BG138)+Premiums!BG138-Claims!BG138+IF((BF138*(1+'Int Rate'!BG138)+Premiums!BG138-Claims!BG138)&gt;'Inputs &amp; Outputs'!$H$2*'Expected Reserves'!BG138,0,MIN('Inputs &amp; Outputs'!$H$2*'Expected Reserves'!BG138-(BF138*(1+'Int Rate'!BG138)+Premiums!BG138-Claims!BG138),'Inputs &amp; Outputs'!$H$3*Premiums!BG138))</f>
        <v>2172566149.3856487</v>
      </c>
      <c r="BH138" s="7">
        <f>BG138*(1+'Int Rate'!BH138)+Premiums!BH138-Claims!BH138+IF((BG138*(1+'Int Rate'!BH138)+Premiums!BH138-Claims!BH138)&gt;'Inputs &amp; Outputs'!$H$2*'Expected Reserves'!BH138,0,MIN('Inputs &amp; Outputs'!$H$2*'Expected Reserves'!BH138-(BG138*(1+'Int Rate'!BH138)+Premiums!BH138-Claims!BH138),'Inputs &amp; Outputs'!$H$3*Premiums!BH138))</f>
        <v>2019893649.8956525</v>
      </c>
      <c r="BI138" s="7">
        <f>BH138*(1+'Int Rate'!BI138)+Premiums!BI138-Claims!BI138+IF((BH138*(1+'Int Rate'!BI138)+Premiums!BI138-Claims!BI138)&gt;'Inputs &amp; Outputs'!$H$2*'Expected Reserves'!BI138,0,MIN('Inputs &amp; Outputs'!$H$2*'Expected Reserves'!BI138-(BH138*(1+'Int Rate'!BI138)+Premiums!BI138-Claims!BI138),'Inputs &amp; Outputs'!$H$3*Premiums!BI138))</f>
        <v>1878749567.9677451</v>
      </c>
      <c r="BJ138" s="7">
        <f>BI138*(1+'Int Rate'!BJ138)+Premiums!BJ138-Claims!BJ138+IF((BI138*(1+'Int Rate'!BJ138)+Premiums!BJ138-Claims!BJ138)&gt;'Inputs &amp; Outputs'!$H$2*'Expected Reserves'!BJ138,0,MIN('Inputs &amp; Outputs'!$H$2*'Expected Reserves'!BJ138-(BI138*(1+'Int Rate'!BJ138)+Premiums!BJ138-Claims!BJ138),'Inputs &amp; Outputs'!$H$3*Premiums!BJ138))</f>
        <v>2043325230.0269861</v>
      </c>
      <c r="BK138" s="7">
        <f>BJ138*(1+'Int Rate'!BK138)+Premiums!BK138-Claims!BK138+IF((BJ138*(1+'Int Rate'!BK138)+Premiums!BK138-Claims!BK138)&gt;'Inputs &amp; Outputs'!$H$2*'Expected Reserves'!BK138,0,MIN('Inputs &amp; Outputs'!$H$2*'Expected Reserves'!BK138-(BJ138*(1+'Int Rate'!BK138)+Premiums!BK138-Claims!BK138),'Inputs &amp; Outputs'!$H$3*Premiums!BK138))</f>
        <v>1958135341.4042714</v>
      </c>
      <c r="BL138" s="7">
        <f>BK138*(1+'Int Rate'!BL138)+Premiums!BL138-Claims!BL138+IF((BK138*(1+'Int Rate'!BL138)+Premiums!BL138-Claims!BL138)&gt;'Inputs &amp; Outputs'!$H$2*'Expected Reserves'!BL138,0,MIN('Inputs &amp; Outputs'!$H$2*'Expected Reserves'!BL138-(BK138*(1+'Int Rate'!BL138)+Premiums!BL138-Claims!BL138),'Inputs &amp; Outputs'!$H$3*Premiums!BL138))</f>
        <v>2005648608.1706426</v>
      </c>
      <c r="BM138" s="7">
        <f>BL138*(1+'Int Rate'!BM138)+Premiums!BM138-Claims!BM138+IF((BL138*(1+'Int Rate'!BM138)+Premiums!BM138-Claims!BM138)&gt;'Inputs &amp; Outputs'!$H$2*'Expected Reserves'!BM138,0,MIN('Inputs &amp; Outputs'!$H$2*'Expected Reserves'!BM138-(BL138*(1+'Int Rate'!BM138)+Premiums!BM138-Claims!BM138),'Inputs &amp; Outputs'!$H$3*Premiums!BM138))</f>
        <v>1917513478.0615475</v>
      </c>
      <c r="BN138" s="7">
        <f>BM138*(1+'Int Rate'!BN138)+Premiums!BN138-Claims!BN138+IF((BM138*(1+'Int Rate'!BN138)+Premiums!BN138-Claims!BN138)&gt;'Inputs &amp; Outputs'!$H$2*'Expected Reserves'!BN138,0,MIN('Inputs &amp; Outputs'!$H$2*'Expected Reserves'!BN138-(BM138*(1+'Int Rate'!BN138)+Premiums!BN138-Claims!BN138),'Inputs &amp; Outputs'!$H$3*Premiums!BN138))</f>
        <v>2019982030.6890917</v>
      </c>
      <c r="BO138" s="7">
        <f>BN138*(1+'Int Rate'!BO138)+Premiums!BO138-Claims!BO138+IF((BN138*(1+'Int Rate'!BO138)+Premiums!BO138-Claims!BO138)&gt;'Inputs &amp; Outputs'!$H$2*'Expected Reserves'!BO138,0,MIN('Inputs &amp; Outputs'!$H$2*'Expected Reserves'!BO138-(BN138*(1+'Int Rate'!BO138)+Premiums!BO138-Claims!BO138),'Inputs &amp; Outputs'!$H$3*Premiums!BO138))</f>
        <v>2033381488.8074393</v>
      </c>
      <c r="BP138" s="7">
        <f>BO138*(1+'Int Rate'!BP138)+Premiums!BP138-Claims!BP138+IF((BO138*(1+'Int Rate'!BP138)+Premiums!BP138-Claims!BP138)&gt;'Inputs &amp; Outputs'!$H$2*'Expected Reserves'!BP138,0,MIN('Inputs &amp; Outputs'!$H$2*'Expected Reserves'!BP138-(BO138*(1+'Int Rate'!BP138)+Premiums!BP138-Claims!BP138),'Inputs &amp; Outputs'!$H$3*Premiums!BP138))</f>
        <v>2176669653.1166172</v>
      </c>
      <c r="BQ138" s="7">
        <f>BP138*(1+'Int Rate'!BQ138)+Premiums!BQ138-Claims!BQ138+IF((BP138*(1+'Int Rate'!BQ138)+Premiums!BQ138-Claims!BQ138)&gt;'Inputs &amp; Outputs'!$H$2*'Expected Reserves'!BQ138,0,MIN('Inputs &amp; Outputs'!$H$2*'Expected Reserves'!BQ138-(BP138*(1+'Int Rate'!BQ138)+Premiums!BQ138-Claims!BQ138),'Inputs &amp; Outputs'!$H$3*Premiums!BQ138))</f>
        <v>2215768462.5122395</v>
      </c>
      <c r="BR138" s="7">
        <f>BQ138*(1+'Int Rate'!BR138)+Premiums!BR138-Claims!BR138+IF((BQ138*(1+'Int Rate'!BR138)+Premiums!BR138-Claims!BR138)&gt;'Inputs &amp; Outputs'!$H$2*'Expected Reserves'!BR138,0,MIN('Inputs &amp; Outputs'!$H$2*'Expected Reserves'!BR138-(BQ138*(1+'Int Rate'!BR138)+Premiums!BR138-Claims!BR138),'Inputs &amp; Outputs'!$H$3*Premiums!BR138))</f>
        <v>2560580926.0155559</v>
      </c>
      <c r="BS138" s="7">
        <f>BR138*(1+'Int Rate'!BS138)+Premiums!BS138-Claims!BS138+IF((BR138*(1+'Int Rate'!BS138)+Premiums!BS138-Claims!BS138)&gt;'Inputs &amp; Outputs'!$H$2*'Expected Reserves'!BS138,0,MIN('Inputs &amp; Outputs'!$H$2*'Expected Reserves'!BS138-(BR138*(1+'Int Rate'!BS138)+Premiums!BS138-Claims!BS138),'Inputs &amp; Outputs'!$H$3*Premiums!BS138))</f>
        <v>2973504206.3072605</v>
      </c>
      <c r="BT138" s="7">
        <f>BS138*(1+'Int Rate'!BT138)+Premiums!BT138-Claims!BT138+IF((BS138*(1+'Int Rate'!BT138)+Premiums!BT138-Claims!BT138)&gt;'Inputs &amp; Outputs'!$H$2*'Expected Reserves'!BT138,0,MIN('Inputs &amp; Outputs'!$H$2*'Expected Reserves'!BT138-(BS138*(1+'Int Rate'!BT138)+Premiums!BT138-Claims!BT138),'Inputs &amp; Outputs'!$H$3*Premiums!BT138))</f>
        <v>3087090176.4008303</v>
      </c>
    </row>
    <row r="139" spans="1:72" x14ac:dyDescent="0.25">
      <c r="A139" s="1">
        <v>138</v>
      </c>
      <c r="B139" s="7">
        <f>Premiums!B139</f>
        <v>25000000</v>
      </c>
      <c r="C139" s="7">
        <f>B139*(1+'Int Rate'!C139)+Premiums!C139-Claims!C139+IF((B139*(1+'Int Rate'!C139)+Premiums!C139-Claims!C139)&gt;'Inputs &amp; Outputs'!$H$2*'Expected Reserves'!C139,0,MIN('Inputs &amp; Outputs'!$H$2*'Expected Reserves'!C139-(B139*(1+'Int Rate'!C139)+Premiums!C139-Claims!C139),'Inputs &amp; Outputs'!$H$3*Premiums!C139))</f>
        <v>48856845.690268941</v>
      </c>
      <c r="D139" s="7">
        <f>C139*(1+'Int Rate'!D139)+Premiums!D139-Claims!D139+IF((C139*(1+'Int Rate'!D139)+Premiums!D139-Claims!D139)&gt;'Inputs &amp; Outputs'!$H$2*'Expected Reserves'!D139,0,MIN('Inputs &amp; Outputs'!$H$2*'Expected Reserves'!D139-(C139*(1+'Int Rate'!D139)+Premiums!D139-Claims!D139),'Inputs &amp; Outputs'!$H$3*Premiums!D139))</f>
        <v>75117417.216123909</v>
      </c>
      <c r="E139" s="7">
        <f>D139*(1+'Int Rate'!E139)+Premiums!E139-Claims!E139+IF((D139*(1+'Int Rate'!E139)+Premiums!E139-Claims!E139)&gt;'Inputs &amp; Outputs'!$H$2*'Expected Reserves'!E139,0,MIN('Inputs &amp; Outputs'!$H$2*'Expected Reserves'!E139-(D139*(1+'Int Rate'!E139)+Premiums!E139-Claims!E139),'Inputs &amp; Outputs'!$H$3*Premiums!E139))</f>
        <v>104862706.9558787</v>
      </c>
      <c r="F139" s="7">
        <f>E139*(1+'Int Rate'!F139)+Premiums!F139-Claims!F139+IF((E139*(1+'Int Rate'!F139)+Premiums!F139-Claims!F139)&gt;'Inputs &amp; Outputs'!$H$2*'Expected Reserves'!F139,0,MIN('Inputs &amp; Outputs'!$H$2*'Expected Reserves'!F139-(E139*(1+'Int Rate'!F139)+Premiums!F139-Claims!F139),'Inputs &amp; Outputs'!$H$3*Premiums!F139))</f>
        <v>121086072.04484586</v>
      </c>
      <c r="G139" s="7">
        <f>F139*(1+'Int Rate'!G139)+Premiums!G139-Claims!G139+IF((F139*(1+'Int Rate'!G139)+Premiums!G139-Claims!G139)&gt;'Inputs &amp; Outputs'!$H$2*'Expected Reserves'!G139,0,MIN('Inputs &amp; Outputs'!$H$2*'Expected Reserves'!G139-(F139*(1+'Int Rate'!G139)+Premiums!G139-Claims!G139),'Inputs &amp; Outputs'!$H$3*Premiums!G139))</f>
        <v>157874234.49935266</v>
      </c>
      <c r="H139" s="7">
        <f>G139*(1+'Int Rate'!H139)+Premiums!H139-Claims!H139+IF((G139*(1+'Int Rate'!H139)+Premiums!H139-Claims!H139)&gt;'Inputs &amp; Outputs'!$H$2*'Expected Reserves'!H139,0,MIN('Inputs &amp; Outputs'!$H$2*'Expected Reserves'!H139-(G139*(1+'Int Rate'!H139)+Premiums!H139-Claims!H139),'Inputs &amp; Outputs'!$H$3*Premiums!H139))</f>
        <v>179929508.63279587</v>
      </c>
      <c r="I139" s="7">
        <f>H139*(1+'Int Rate'!I139)+Premiums!I139-Claims!I139+IF((H139*(1+'Int Rate'!I139)+Premiums!I139-Claims!I139)&gt;'Inputs &amp; Outputs'!$H$2*'Expected Reserves'!I139,0,MIN('Inputs &amp; Outputs'!$H$2*'Expected Reserves'!I139-(H139*(1+'Int Rate'!I139)+Premiums!I139-Claims!I139),'Inputs &amp; Outputs'!$H$3*Premiums!I139))</f>
        <v>207653145.19537711</v>
      </c>
      <c r="J139" s="7">
        <f>I139*(1+'Int Rate'!J139)+Premiums!J139-Claims!J139+IF((I139*(1+'Int Rate'!J139)+Premiums!J139-Claims!J139)&gt;'Inputs &amp; Outputs'!$H$2*'Expected Reserves'!J139,0,MIN('Inputs &amp; Outputs'!$H$2*'Expected Reserves'!J139-(I139*(1+'Int Rate'!J139)+Premiums!J139-Claims!J139),'Inputs &amp; Outputs'!$H$3*Premiums!J139))</f>
        <v>247494496.51887405</v>
      </c>
      <c r="K139" s="7">
        <f>J139*(1+'Int Rate'!K139)+Premiums!K139-Claims!K139+IF((J139*(1+'Int Rate'!K139)+Premiums!K139-Claims!K139)&gt;'Inputs &amp; Outputs'!$H$2*'Expected Reserves'!K139,0,MIN('Inputs &amp; Outputs'!$H$2*'Expected Reserves'!K139-(J139*(1+'Int Rate'!K139)+Premiums!K139-Claims!K139),'Inputs &amp; Outputs'!$H$3*Premiums!K139))</f>
        <v>284076416.65874577</v>
      </c>
      <c r="L139" s="7">
        <f>K139*(1+'Int Rate'!L139)+Premiums!L139-Claims!L139+IF((K139*(1+'Int Rate'!L139)+Premiums!L139-Claims!L139)&gt;'Inputs &amp; Outputs'!$H$2*'Expected Reserves'!L139,0,MIN('Inputs &amp; Outputs'!$H$2*'Expected Reserves'!L139-(K139*(1+'Int Rate'!L139)+Premiums!L139-Claims!L139),'Inputs &amp; Outputs'!$H$3*Premiums!L139))</f>
        <v>313312851.27427024</v>
      </c>
      <c r="M139" s="7">
        <f>L139*(1+'Int Rate'!M139)+Premiums!M139-Claims!M139+IF((L139*(1+'Int Rate'!M139)+Premiums!M139-Claims!M139)&gt;'Inputs &amp; Outputs'!$H$2*'Expected Reserves'!M139,0,MIN('Inputs &amp; Outputs'!$H$2*'Expected Reserves'!M139-(L139*(1+'Int Rate'!M139)+Premiums!M139-Claims!M139),'Inputs &amp; Outputs'!$H$3*Premiums!M139))</f>
        <v>353490652.36692709</v>
      </c>
      <c r="N139" s="7">
        <f>M139*(1+'Int Rate'!N139)+Premiums!N139-Claims!N139+IF((M139*(1+'Int Rate'!N139)+Premiums!N139-Claims!N139)&gt;'Inputs &amp; Outputs'!$H$2*'Expected Reserves'!N139,0,MIN('Inputs &amp; Outputs'!$H$2*'Expected Reserves'!N139-(M139*(1+'Int Rate'!N139)+Premiums!N139-Claims!N139),'Inputs &amp; Outputs'!$H$3*Premiums!N139))</f>
        <v>393856769.47795069</v>
      </c>
      <c r="O139" s="7">
        <f>N139*(1+'Int Rate'!O139)+Premiums!O139-Claims!O139+IF((N139*(1+'Int Rate'!O139)+Premiums!O139-Claims!O139)&gt;'Inputs &amp; Outputs'!$H$2*'Expected Reserves'!O139,0,MIN('Inputs &amp; Outputs'!$H$2*'Expected Reserves'!O139-(N139*(1+'Int Rate'!O139)+Premiums!O139-Claims!O139),'Inputs &amp; Outputs'!$H$3*Premiums!O139))</f>
        <v>402247076.92553478</v>
      </c>
      <c r="P139" s="7">
        <f>O139*(1+'Int Rate'!P139)+Premiums!P139-Claims!P139+IF((O139*(1+'Int Rate'!P139)+Premiums!P139-Claims!P139)&gt;'Inputs &amp; Outputs'!$H$2*'Expected Reserves'!P139,0,MIN('Inputs &amp; Outputs'!$H$2*'Expected Reserves'!P139-(O139*(1+'Int Rate'!P139)+Premiums!P139-Claims!P139),'Inputs &amp; Outputs'!$H$3*Premiums!P139))</f>
        <v>463835695.79791921</v>
      </c>
      <c r="Q139" s="7">
        <f>P139*(1+'Int Rate'!Q139)+Premiums!Q139-Claims!Q139+IF((P139*(1+'Int Rate'!Q139)+Premiums!Q139-Claims!Q139)&gt;'Inputs &amp; Outputs'!$H$2*'Expected Reserves'!Q139,0,MIN('Inputs &amp; Outputs'!$H$2*'Expected Reserves'!Q139-(P139*(1+'Int Rate'!Q139)+Premiums!Q139-Claims!Q139),'Inputs &amp; Outputs'!$H$3*Premiums!Q139))</f>
        <v>462229719.6981529</v>
      </c>
      <c r="R139" s="7">
        <f>Q139*(1+'Int Rate'!R139)+Premiums!R139-Claims!R139+IF((Q139*(1+'Int Rate'!R139)+Premiums!R139-Claims!R139)&gt;'Inputs &amp; Outputs'!$H$2*'Expected Reserves'!R139,0,MIN('Inputs &amp; Outputs'!$H$2*'Expected Reserves'!R139-(Q139*(1+'Int Rate'!R139)+Premiums!R139-Claims!R139),'Inputs &amp; Outputs'!$H$3*Premiums!R139))</f>
        <v>550349204.73919463</v>
      </c>
      <c r="S139" s="7">
        <f>R139*(1+'Int Rate'!S139)+Premiums!S139-Claims!S139+IF((R139*(1+'Int Rate'!S139)+Premiums!S139-Claims!S139)&gt;'Inputs &amp; Outputs'!$H$2*'Expected Reserves'!S139,0,MIN('Inputs &amp; Outputs'!$H$2*'Expected Reserves'!S139-(R139*(1+'Int Rate'!S139)+Premiums!S139-Claims!S139),'Inputs &amp; Outputs'!$H$3*Premiums!S139))</f>
        <v>558039473.10387862</v>
      </c>
      <c r="T139" s="7">
        <f>S139*(1+'Int Rate'!T139)+Premiums!T139-Claims!T139+IF((S139*(1+'Int Rate'!T139)+Premiums!T139-Claims!T139)&gt;'Inputs &amp; Outputs'!$H$2*'Expected Reserves'!T139,0,MIN('Inputs &amp; Outputs'!$H$2*'Expected Reserves'!T139-(S139*(1+'Int Rate'!T139)+Premiums!T139-Claims!T139),'Inputs &amp; Outputs'!$H$3*Premiums!T139))</f>
        <v>566988008.75545847</v>
      </c>
      <c r="U139" s="7">
        <f>T139*(1+'Int Rate'!U139)+Premiums!U139-Claims!U139+IF((T139*(1+'Int Rate'!U139)+Premiums!U139-Claims!U139)&gt;'Inputs &amp; Outputs'!$H$2*'Expected Reserves'!U139,0,MIN('Inputs &amp; Outputs'!$H$2*'Expected Reserves'!U139-(T139*(1+'Int Rate'!U139)+Premiums!U139-Claims!U139),'Inputs &amp; Outputs'!$H$3*Premiums!U139))</f>
        <v>631032655.84730673</v>
      </c>
      <c r="V139" s="7">
        <f>U139*(1+'Int Rate'!V139)+Premiums!V139-Claims!V139+IF((U139*(1+'Int Rate'!V139)+Premiums!V139-Claims!V139)&gt;'Inputs &amp; Outputs'!$H$2*'Expected Reserves'!V139,0,MIN('Inputs &amp; Outputs'!$H$2*'Expected Reserves'!V139-(U139*(1+'Int Rate'!V139)+Premiums!V139-Claims!V139),'Inputs &amp; Outputs'!$H$3*Premiums!V139))</f>
        <v>676045621.41036701</v>
      </c>
      <c r="W139" s="7">
        <f>V139*(1+'Int Rate'!W139)+Premiums!W139-Claims!W139+IF((V139*(1+'Int Rate'!W139)+Premiums!W139-Claims!W139)&gt;'Inputs &amp; Outputs'!$H$2*'Expected Reserves'!W139,0,MIN('Inputs &amp; Outputs'!$H$2*'Expected Reserves'!W139-(V139*(1+'Int Rate'!W139)+Premiums!W139-Claims!W139),'Inputs &amp; Outputs'!$H$3*Premiums!W139))</f>
        <v>723864259.78280425</v>
      </c>
      <c r="X139" s="7">
        <f>W139*(1+'Int Rate'!X139)+Premiums!X139-Claims!X139+IF((W139*(1+'Int Rate'!X139)+Premiums!X139-Claims!X139)&gt;'Inputs &amp; Outputs'!$H$2*'Expected Reserves'!X139,0,MIN('Inputs &amp; Outputs'!$H$2*'Expected Reserves'!X139-(W139*(1+'Int Rate'!X139)+Premiums!X139-Claims!X139),'Inputs &amp; Outputs'!$H$3*Premiums!X139))</f>
        <v>904687177.99136722</v>
      </c>
      <c r="Y139" s="7">
        <f>X139*(1+'Int Rate'!Y139)+Premiums!Y139-Claims!Y139+IF((X139*(1+'Int Rate'!Y139)+Premiums!Y139-Claims!Y139)&gt;'Inputs &amp; Outputs'!$H$2*'Expected Reserves'!Y139,0,MIN('Inputs &amp; Outputs'!$H$2*'Expected Reserves'!Y139-(X139*(1+'Int Rate'!Y139)+Premiums!Y139-Claims!Y139),'Inputs &amp; Outputs'!$H$3*Premiums!Y139))</f>
        <v>895200125.88742661</v>
      </c>
      <c r="Z139" s="7">
        <f>Y139*(1+'Int Rate'!Z139)+Premiums!Z139-Claims!Z139+IF((Y139*(1+'Int Rate'!Z139)+Premiums!Z139-Claims!Z139)&gt;'Inputs &amp; Outputs'!$H$2*'Expected Reserves'!Z139,0,MIN('Inputs &amp; Outputs'!$H$2*'Expected Reserves'!Z139-(Y139*(1+'Int Rate'!Z139)+Premiums!Z139-Claims!Z139),'Inputs &amp; Outputs'!$H$3*Premiums!Z139))</f>
        <v>813840561.11877275</v>
      </c>
      <c r="AA139" s="7">
        <f>Z139*(1+'Int Rate'!AA139)+Premiums!AA139-Claims!AA139+IF((Z139*(1+'Int Rate'!AA139)+Premiums!AA139-Claims!AA139)&gt;'Inputs &amp; Outputs'!$H$2*'Expected Reserves'!AA139,0,MIN('Inputs &amp; Outputs'!$H$2*'Expected Reserves'!AA139-(Z139*(1+'Int Rate'!AA139)+Premiums!AA139-Claims!AA139),'Inputs &amp; Outputs'!$H$3*Premiums!AA139))</f>
        <v>861270470.71610689</v>
      </c>
      <c r="AB139" s="7">
        <f>AA139*(1+'Int Rate'!AB139)+Premiums!AB139-Claims!AB139+IF((AA139*(1+'Int Rate'!AB139)+Premiums!AB139-Claims!AB139)&gt;'Inputs &amp; Outputs'!$H$2*'Expected Reserves'!AB139,0,MIN('Inputs &amp; Outputs'!$H$2*'Expected Reserves'!AB139-(AA139*(1+'Int Rate'!AB139)+Premiums!AB139-Claims!AB139),'Inputs &amp; Outputs'!$H$3*Premiums!AB139))</f>
        <v>938165901.05718863</v>
      </c>
      <c r="AC139" s="7">
        <f>AB139*(1+'Int Rate'!AC139)+Premiums!AC139-Claims!AC139+IF((AB139*(1+'Int Rate'!AC139)+Premiums!AC139-Claims!AC139)&gt;'Inputs &amp; Outputs'!$H$2*'Expected Reserves'!AC139,0,MIN('Inputs &amp; Outputs'!$H$2*'Expected Reserves'!AC139-(AB139*(1+'Int Rate'!AC139)+Premiums!AC139-Claims!AC139),'Inputs &amp; Outputs'!$H$3*Premiums!AC139))</f>
        <v>1114475737.9423099</v>
      </c>
      <c r="AD139" s="7">
        <f>AC139*(1+'Int Rate'!AD139)+Premiums!AD139-Claims!AD139+IF((AC139*(1+'Int Rate'!AD139)+Premiums!AD139-Claims!AD139)&gt;'Inputs &amp; Outputs'!$H$2*'Expected Reserves'!AD139,0,MIN('Inputs &amp; Outputs'!$H$2*'Expected Reserves'!AD139-(AC139*(1+'Int Rate'!AD139)+Premiums!AD139-Claims!AD139),'Inputs &amp; Outputs'!$H$3*Premiums!AD139))</f>
        <v>1171212510.0278065</v>
      </c>
      <c r="AE139" s="7">
        <f>AD139*(1+'Int Rate'!AE139)+Premiums!AE139-Claims!AE139+IF((AD139*(1+'Int Rate'!AE139)+Premiums!AE139-Claims!AE139)&gt;'Inputs &amp; Outputs'!$H$2*'Expected Reserves'!AE139,0,MIN('Inputs &amp; Outputs'!$H$2*'Expected Reserves'!AE139-(AD139*(1+'Int Rate'!AE139)+Premiums!AE139-Claims!AE139),'Inputs &amp; Outputs'!$H$3*Premiums!AE139))</f>
        <v>1170418556.8606656</v>
      </c>
      <c r="AF139" s="7">
        <f>AE139*(1+'Int Rate'!AF139)+Premiums!AF139-Claims!AF139+IF((AE139*(1+'Int Rate'!AF139)+Premiums!AF139-Claims!AF139)&gt;'Inputs &amp; Outputs'!$H$2*'Expected Reserves'!AF139,0,MIN('Inputs &amp; Outputs'!$H$2*'Expected Reserves'!AF139-(AE139*(1+'Int Rate'!AF139)+Premiums!AF139-Claims!AF139),'Inputs &amp; Outputs'!$H$3*Premiums!AF139))</f>
        <v>1302101537.7309811</v>
      </c>
      <c r="AG139" s="7">
        <f>AF139*(1+'Int Rate'!AG139)+Premiums!AG139-Claims!AG139+IF((AF139*(1+'Int Rate'!AG139)+Premiums!AG139-Claims!AG139)&gt;'Inputs &amp; Outputs'!$H$2*'Expected Reserves'!AG139,0,MIN('Inputs &amp; Outputs'!$H$2*'Expected Reserves'!AG139-(AF139*(1+'Int Rate'!AG139)+Premiums!AG139-Claims!AG139),'Inputs &amp; Outputs'!$H$3*Premiums!AG139))</f>
        <v>1351435091.9225836</v>
      </c>
      <c r="AH139" s="7">
        <f>AG139*(1+'Int Rate'!AH139)+Premiums!AH139-Claims!AH139+IF((AG139*(1+'Int Rate'!AH139)+Premiums!AH139-Claims!AH139)&gt;'Inputs &amp; Outputs'!$H$2*'Expected Reserves'!AH139,0,MIN('Inputs &amp; Outputs'!$H$2*'Expected Reserves'!AH139-(AG139*(1+'Int Rate'!AH139)+Premiums!AH139-Claims!AH139),'Inputs &amp; Outputs'!$H$3*Premiums!AH139))</f>
        <v>1496858528.8423119</v>
      </c>
      <c r="AI139" s="7">
        <f>AH139*(1+'Int Rate'!AI139)+Premiums!AI139-Claims!AI139+IF((AH139*(1+'Int Rate'!AI139)+Premiums!AI139-Claims!AI139)&gt;'Inputs &amp; Outputs'!$H$2*'Expected Reserves'!AI139,0,MIN('Inputs &amp; Outputs'!$H$2*'Expected Reserves'!AI139-(AH139*(1+'Int Rate'!AI139)+Premiums!AI139-Claims!AI139),'Inputs &amp; Outputs'!$H$3*Premiums!AI139))</f>
        <v>1605228061.1997337</v>
      </c>
      <c r="AJ139" s="7">
        <f>AI139*(1+'Int Rate'!AJ139)+Premiums!AJ139-Claims!AJ139+IF((AI139*(1+'Int Rate'!AJ139)+Premiums!AJ139-Claims!AJ139)&gt;'Inputs &amp; Outputs'!$H$2*'Expected Reserves'!AJ139,0,MIN('Inputs &amp; Outputs'!$H$2*'Expected Reserves'!AJ139-(AI139*(1+'Int Rate'!AJ139)+Premiums!AJ139-Claims!AJ139),'Inputs &amp; Outputs'!$H$3*Premiums!AJ139))</f>
        <v>1852025416.2591541</v>
      </c>
      <c r="AK139" s="7">
        <f>AJ139*(1+'Int Rate'!AK139)+Premiums!AK139-Claims!AK139+IF((AJ139*(1+'Int Rate'!AK139)+Premiums!AK139-Claims!AK139)&gt;'Inputs &amp; Outputs'!$H$2*'Expected Reserves'!AK139,0,MIN('Inputs &amp; Outputs'!$H$2*'Expected Reserves'!AK139-(AJ139*(1+'Int Rate'!AK139)+Premiums!AK139-Claims!AK139),'Inputs &amp; Outputs'!$H$3*Premiums!AK139))</f>
        <v>1970567635.0238686</v>
      </c>
      <c r="AL139" s="7">
        <f>AK139*(1+'Int Rate'!AL139)+Premiums!AL139-Claims!AL139+IF((AK139*(1+'Int Rate'!AL139)+Premiums!AL139-Claims!AL139)&gt;'Inputs &amp; Outputs'!$H$2*'Expected Reserves'!AL139,0,MIN('Inputs &amp; Outputs'!$H$2*'Expected Reserves'!AL139-(AK139*(1+'Int Rate'!AL139)+Premiums!AL139-Claims!AL139),'Inputs &amp; Outputs'!$H$3*Premiums!AL139))</f>
        <v>2117395598.9964418</v>
      </c>
      <c r="AM139" s="7">
        <f>AL139*(1+'Int Rate'!AM139)+Premiums!AM139-Claims!AM139+IF((AL139*(1+'Int Rate'!AM139)+Premiums!AM139-Claims!AM139)&gt;'Inputs &amp; Outputs'!$H$2*'Expected Reserves'!AM139,0,MIN('Inputs &amp; Outputs'!$H$2*'Expected Reserves'!AM139-(AL139*(1+'Int Rate'!AM139)+Premiums!AM139-Claims!AM139),'Inputs &amp; Outputs'!$H$3*Premiums!AM139))</f>
        <v>2351000519.0271106</v>
      </c>
      <c r="AN139" s="7">
        <f>AM139*(1+'Int Rate'!AN139)+Premiums!AN139-Claims!AN139+IF((AM139*(1+'Int Rate'!AN139)+Premiums!AN139-Claims!AN139)&gt;'Inputs &amp; Outputs'!$H$2*'Expected Reserves'!AN139,0,MIN('Inputs &amp; Outputs'!$H$2*'Expected Reserves'!AN139-(AM139*(1+'Int Rate'!AN139)+Premiums!AN139-Claims!AN139),'Inputs &amp; Outputs'!$H$3*Premiums!AN139))</f>
        <v>2244276543.5442581</v>
      </c>
      <c r="AO139" s="7">
        <f>AN139*(1+'Int Rate'!AO139)+Premiums!AO139-Claims!AO139+IF((AN139*(1+'Int Rate'!AO139)+Premiums!AO139-Claims!AO139)&gt;'Inputs &amp; Outputs'!$H$2*'Expected Reserves'!AO139,0,MIN('Inputs &amp; Outputs'!$H$2*'Expected Reserves'!AO139-(AN139*(1+'Int Rate'!AO139)+Premiums!AO139-Claims!AO139),'Inputs &amp; Outputs'!$H$3*Premiums!AO139))</f>
        <v>2134977581.7207699</v>
      </c>
      <c r="AP139" s="7">
        <f>AO139*(1+'Int Rate'!AP139)+Premiums!AP139-Claims!AP139+IF((AO139*(1+'Int Rate'!AP139)+Premiums!AP139-Claims!AP139)&gt;'Inputs &amp; Outputs'!$H$2*'Expected Reserves'!AP139,0,MIN('Inputs &amp; Outputs'!$H$2*'Expected Reserves'!AP139-(AO139*(1+'Int Rate'!AP139)+Premiums!AP139-Claims!AP139),'Inputs &amp; Outputs'!$H$3*Premiums!AP139))</f>
        <v>2344398483.8481774</v>
      </c>
      <c r="AQ139" s="7">
        <f>AP139*(1+'Int Rate'!AQ139)+Premiums!AQ139-Claims!AQ139+IF((AP139*(1+'Int Rate'!AQ139)+Premiums!AQ139-Claims!AQ139)&gt;'Inputs &amp; Outputs'!$H$2*'Expected Reserves'!AQ139,0,MIN('Inputs &amp; Outputs'!$H$2*'Expected Reserves'!AQ139-(AP139*(1+'Int Rate'!AQ139)+Premiums!AQ139-Claims!AQ139),'Inputs &amp; Outputs'!$H$3*Premiums!AQ139))</f>
        <v>2440846551.9406934</v>
      </c>
      <c r="AR139" s="7">
        <f>AQ139*(1+'Int Rate'!AR139)+Premiums!AR139-Claims!AR139+IF((AQ139*(1+'Int Rate'!AR139)+Premiums!AR139-Claims!AR139)&gt;'Inputs &amp; Outputs'!$H$2*'Expected Reserves'!AR139,0,MIN('Inputs &amp; Outputs'!$H$2*'Expected Reserves'!AR139-(AQ139*(1+'Int Rate'!AR139)+Premiums!AR139-Claims!AR139),'Inputs &amp; Outputs'!$H$3*Premiums!AR139))</f>
        <v>2691957885.1047449</v>
      </c>
      <c r="AS139" s="7">
        <f>AR139*(1+'Int Rate'!AS139)+Premiums!AS139-Claims!AS139+IF((AR139*(1+'Int Rate'!AS139)+Premiums!AS139-Claims!AS139)&gt;'Inputs &amp; Outputs'!$H$2*'Expected Reserves'!AS139,0,MIN('Inputs &amp; Outputs'!$H$2*'Expected Reserves'!AS139-(AR139*(1+'Int Rate'!AS139)+Premiums!AS139-Claims!AS139),'Inputs &amp; Outputs'!$H$3*Premiums!AS139))</f>
        <v>2815539613.66254</v>
      </c>
      <c r="AT139" s="7">
        <f>AS139*(1+'Int Rate'!AT139)+Premiums!AT139-Claims!AT139+IF((AS139*(1+'Int Rate'!AT139)+Premiums!AT139-Claims!AT139)&gt;'Inputs &amp; Outputs'!$H$2*'Expected Reserves'!AT139,0,MIN('Inputs &amp; Outputs'!$H$2*'Expected Reserves'!AT139-(AS139*(1+'Int Rate'!AT139)+Premiums!AT139-Claims!AT139),'Inputs &amp; Outputs'!$H$3*Premiums!AT139))</f>
        <v>2775476980.8340788</v>
      </c>
      <c r="AU139" s="7">
        <f>AT139*(1+'Int Rate'!AU139)+Premiums!AU139-Claims!AU139+IF((AT139*(1+'Int Rate'!AU139)+Premiums!AU139-Claims!AU139)&gt;'Inputs &amp; Outputs'!$H$2*'Expected Reserves'!AU139,0,MIN('Inputs &amp; Outputs'!$H$2*'Expected Reserves'!AU139-(AT139*(1+'Int Rate'!AU139)+Premiums!AU139-Claims!AU139),'Inputs &amp; Outputs'!$H$3*Premiums!AU139))</f>
        <v>2859108683.685679</v>
      </c>
      <c r="AV139" s="7">
        <f>AU139*(1+'Int Rate'!AV139)+Premiums!AV139-Claims!AV139+IF((AU139*(1+'Int Rate'!AV139)+Premiums!AV139-Claims!AV139)&gt;'Inputs &amp; Outputs'!$H$2*'Expected Reserves'!AV139,0,MIN('Inputs &amp; Outputs'!$H$2*'Expected Reserves'!AV139-(AU139*(1+'Int Rate'!AV139)+Premiums!AV139-Claims!AV139),'Inputs &amp; Outputs'!$H$3*Premiums!AV139))</f>
        <v>2759414337.8361526</v>
      </c>
      <c r="AW139" s="7">
        <f>AV139*(1+'Int Rate'!AW139)+Premiums!AW139-Claims!AW139+IF((AV139*(1+'Int Rate'!AW139)+Premiums!AW139-Claims!AW139)&gt;'Inputs &amp; Outputs'!$H$2*'Expected Reserves'!AW139,0,MIN('Inputs &amp; Outputs'!$H$2*'Expected Reserves'!AW139-(AV139*(1+'Int Rate'!AW139)+Premiums!AW139-Claims!AW139),'Inputs &amp; Outputs'!$H$3*Premiums!AW139))</f>
        <v>2568488881.3858109</v>
      </c>
      <c r="AX139" s="7">
        <f>AW139*(1+'Int Rate'!AX139)+Premiums!AX139-Claims!AX139+IF((AW139*(1+'Int Rate'!AX139)+Premiums!AX139-Claims!AX139)&gt;'Inputs &amp; Outputs'!$H$2*'Expected Reserves'!AX139,0,MIN('Inputs &amp; Outputs'!$H$2*'Expected Reserves'!AX139-(AW139*(1+'Int Rate'!AX139)+Premiums!AX139-Claims!AX139),'Inputs &amp; Outputs'!$H$3*Premiums!AX139))</f>
        <v>2508339112.0988078</v>
      </c>
      <c r="AY139" s="7">
        <f>AX139*(1+'Int Rate'!AY139)+Premiums!AY139-Claims!AY139+IF((AX139*(1+'Int Rate'!AY139)+Premiums!AY139-Claims!AY139)&gt;'Inputs &amp; Outputs'!$H$2*'Expected Reserves'!AY139,0,MIN('Inputs &amp; Outputs'!$H$2*'Expected Reserves'!AY139-(AX139*(1+'Int Rate'!AY139)+Premiums!AY139-Claims!AY139),'Inputs &amp; Outputs'!$H$3*Premiums!AY139))</f>
        <v>2445929286.7014532</v>
      </c>
      <c r="AZ139" s="7">
        <f>AY139*(1+'Int Rate'!AZ139)+Premiums!AZ139-Claims!AZ139+IF((AY139*(1+'Int Rate'!AZ139)+Premiums!AZ139-Claims!AZ139)&gt;'Inputs &amp; Outputs'!$H$2*'Expected Reserves'!AZ139,0,MIN('Inputs &amp; Outputs'!$H$2*'Expected Reserves'!AZ139-(AY139*(1+'Int Rate'!AZ139)+Premiums!AZ139-Claims!AZ139),'Inputs &amp; Outputs'!$H$3*Premiums!AZ139))</f>
        <v>2570442161.9809999</v>
      </c>
      <c r="BA139" s="7">
        <f>AZ139*(1+'Int Rate'!BA139)+Premiums!BA139-Claims!BA139+IF((AZ139*(1+'Int Rate'!BA139)+Premiums!BA139-Claims!BA139)&gt;'Inputs &amp; Outputs'!$H$2*'Expected Reserves'!BA139,0,MIN('Inputs &amp; Outputs'!$H$2*'Expected Reserves'!BA139-(AZ139*(1+'Int Rate'!BA139)+Premiums!BA139-Claims!BA139),'Inputs &amp; Outputs'!$H$3*Premiums!BA139))</f>
        <v>2425439089.4119449</v>
      </c>
      <c r="BB139" s="7">
        <f>BA139*(1+'Int Rate'!BB139)+Premiums!BB139-Claims!BB139+IF((BA139*(1+'Int Rate'!BB139)+Premiums!BB139-Claims!BB139)&gt;'Inputs &amp; Outputs'!$H$2*'Expected Reserves'!BB139,0,MIN('Inputs &amp; Outputs'!$H$2*'Expected Reserves'!BB139-(BA139*(1+'Int Rate'!BB139)+Premiums!BB139-Claims!BB139),'Inputs &amp; Outputs'!$H$3*Premiums!BB139))</f>
        <v>2405483840.494473</v>
      </c>
      <c r="BC139" s="7">
        <f>BB139*(1+'Int Rate'!BC139)+Premiums!BC139-Claims!BC139+IF((BB139*(1+'Int Rate'!BC139)+Premiums!BC139-Claims!BC139)&gt;'Inputs &amp; Outputs'!$H$2*'Expected Reserves'!BC139,0,MIN('Inputs &amp; Outputs'!$H$2*'Expected Reserves'!BC139-(BB139*(1+'Int Rate'!BC139)+Premiums!BC139-Claims!BC139),'Inputs &amp; Outputs'!$H$3*Premiums!BC139))</f>
        <v>2284082370.4444094</v>
      </c>
      <c r="BD139" s="7">
        <f>BC139*(1+'Int Rate'!BD139)+Premiums!BD139-Claims!BD139+IF((BC139*(1+'Int Rate'!BD139)+Premiums!BD139-Claims!BD139)&gt;'Inputs &amp; Outputs'!$H$2*'Expected Reserves'!BD139,0,MIN('Inputs &amp; Outputs'!$H$2*'Expected Reserves'!BD139-(BC139*(1+'Int Rate'!BD139)+Premiums!BD139-Claims!BD139),'Inputs &amp; Outputs'!$H$3*Premiums!BD139))</f>
        <v>2349097282.0138021</v>
      </c>
      <c r="BE139" s="7">
        <f>BD139*(1+'Int Rate'!BE139)+Premiums!BE139-Claims!BE139+IF((BD139*(1+'Int Rate'!BE139)+Premiums!BE139-Claims!BE139)&gt;'Inputs &amp; Outputs'!$H$2*'Expected Reserves'!BE139,0,MIN('Inputs &amp; Outputs'!$H$2*'Expected Reserves'!BE139-(BD139*(1+'Int Rate'!BE139)+Premiums!BE139-Claims!BE139),'Inputs &amp; Outputs'!$H$3*Premiums!BE139))</f>
        <v>2098877037.3850937</v>
      </c>
      <c r="BF139" s="7">
        <f>BE139*(1+'Int Rate'!BF139)+Premiums!BF139-Claims!BF139+IF((BE139*(1+'Int Rate'!BF139)+Premiums!BF139-Claims!BF139)&gt;'Inputs &amp; Outputs'!$H$2*'Expected Reserves'!BF139,0,MIN('Inputs &amp; Outputs'!$H$2*'Expected Reserves'!BF139-(BE139*(1+'Int Rate'!BF139)+Premiums!BF139-Claims!BF139),'Inputs &amp; Outputs'!$H$3*Premiums!BF139))</f>
        <v>1939385411.2948239</v>
      </c>
      <c r="BG139" s="7">
        <f>BF139*(1+'Int Rate'!BG139)+Premiums!BG139-Claims!BG139+IF((BF139*(1+'Int Rate'!BG139)+Premiums!BG139-Claims!BG139)&gt;'Inputs &amp; Outputs'!$H$2*'Expected Reserves'!BG139,0,MIN('Inputs &amp; Outputs'!$H$2*'Expected Reserves'!BG139-(BF139*(1+'Int Rate'!BG139)+Premiums!BG139-Claims!BG139),'Inputs &amp; Outputs'!$H$3*Premiums!BG139))</f>
        <v>1845240876.5076644</v>
      </c>
      <c r="BH139" s="7">
        <f>BG139*(1+'Int Rate'!BH139)+Premiums!BH139-Claims!BH139+IF((BG139*(1+'Int Rate'!BH139)+Premiums!BH139-Claims!BH139)&gt;'Inputs &amp; Outputs'!$H$2*'Expected Reserves'!BH139,0,MIN('Inputs &amp; Outputs'!$H$2*'Expected Reserves'!BH139-(BG139*(1+'Int Rate'!BH139)+Premiums!BH139-Claims!BH139),'Inputs &amp; Outputs'!$H$3*Premiums!BH139))</f>
        <v>2069356525.1556406</v>
      </c>
      <c r="BI139" s="7">
        <f>BH139*(1+'Int Rate'!BI139)+Premiums!BI139-Claims!BI139+IF((BH139*(1+'Int Rate'!BI139)+Premiums!BI139-Claims!BI139)&gt;'Inputs &amp; Outputs'!$H$2*'Expected Reserves'!BI139,0,MIN('Inputs &amp; Outputs'!$H$2*'Expected Reserves'!BI139-(BH139*(1+'Int Rate'!BI139)+Premiums!BI139-Claims!BI139),'Inputs &amp; Outputs'!$H$3*Premiums!BI139))</f>
        <v>2328558441.2853336</v>
      </c>
      <c r="BJ139" s="7">
        <f>BI139*(1+'Int Rate'!BJ139)+Premiums!BJ139-Claims!BJ139+IF((BI139*(1+'Int Rate'!BJ139)+Premiums!BJ139-Claims!BJ139)&gt;'Inputs &amp; Outputs'!$H$2*'Expected Reserves'!BJ139,0,MIN('Inputs &amp; Outputs'!$H$2*'Expected Reserves'!BJ139-(BI139*(1+'Int Rate'!BJ139)+Premiums!BJ139-Claims!BJ139),'Inputs &amp; Outputs'!$H$3*Premiums!BJ139))</f>
        <v>2339352722.4819932</v>
      </c>
      <c r="BK139" s="7">
        <f>BJ139*(1+'Int Rate'!BK139)+Premiums!BK139-Claims!BK139+IF((BJ139*(1+'Int Rate'!BK139)+Premiums!BK139-Claims!BK139)&gt;'Inputs &amp; Outputs'!$H$2*'Expected Reserves'!BK139,0,MIN('Inputs &amp; Outputs'!$H$2*'Expected Reserves'!BK139-(BJ139*(1+'Int Rate'!BK139)+Premiums!BK139-Claims!BK139),'Inputs &amp; Outputs'!$H$3*Premiums!BK139))</f>
        <v>2289960798.1138482</v>
      </c>
      <c r="BL139" s="7">
        <f>BK139*(1+'Int Rate'!BL139)+Premiums!BL139-Claims!BL139+IF((BK139*(1+'Int Rate'!BL139)+Premiums!BL139-Claims!BL139)&gt;'Inputs &amp; Outputs'!$H$2*'Expected Reserves'!BL139,0,MIN('Inputs &amp; Outputs'!$H$2*'Expected Reserves'!BL139-(BK139*(1+'Int Rate'!BL139)+Premiums!BL139-Claims!BL139),'Inputs &amp; Outputs'!$H$3*Premiums!BL139))</f>
        <v>2650685741.0458846</v>
      </c>
      <c r="BM139" s="7">
        <f>BL139*(1+'Int Rate'!BM139)+Premiums!BM139-Claims!BM139+IF((BL139*(1+'Int Rate'!BM139)+Premiums!BM139-Claims!BM139)&gt;'Inputs &amp; Outputs'!$H$2*'Expected Reserves'!BM139,0,MIN('Inputs &amp; Outputs'!$H$2*'Expected Reserves'!BM139-(BL139*(1+'Int Rate'!BM139)+Premiums!BM139-Claims!BM139),'Inputs &amp; Outputs'!$H$3*Premiums!BM139))</f>
        <v>2808925432.2581539</v>
      </c>
      <c r="BN139" s="7">
        <f>BM139*(1+'Int Rate'!BN139)+Premiums!BN139-Claims!BN139+IF((BM139*(1+'Int Rate'!BN139)+Premiums!BN139-Claims!BN139)&gt;'Inputs &amp; Outputs'!$H$2*'Expected Reserves'!BN139,0,MIN('Inputs &amp; Outputs'!$H$2*'Expected Reserves'!BN139-(BM139*(1+'Int Rate'!BN139)+Premiums!BN139-Claims!BN139),'Inputs &amp; Outputs'!$H$3*Premiums!BN139))</f>
        <v>2748536886.8875208</v>
      </c>
      <c r="BO139" s="7">
        <f>BN139*(1+'Int Rate'!BO139)+Premiums!BO139-Claims!BO139+IF((BN139*(1+'Int Rate'!BO139)+Premiums!BO139-Claims!BO139)&gt;'Inputs &amp; Outputs'!$H$2*'Expected Reserves'!BO139,0,MIN('Inputs &amp; Outputs'!$H$2*'Expected Reserves'!BO139-(BN139*(1+'Int Rate'!BO139)+Premiums!BO139-Claims!BO139),'Inputs &amp; Outputs'!$H$3*Premiums!BO139))</f>
        <v>2810837813.7075906</v>
      </c>
      <c r="BP139" s="7">
        <f>BO139*(1+'Int Rate'!BP139)+Premiums!BP139-Claims!BP139+IF((BO139*(1+'Int Rate'!BP139)+Premiums!BP139-Claims!BP139)&gt;'Inputs &amp; Outputs'!$H$2*'Expected Reserves'!BP139,0,MIN('Inputs &amp; Outputs'!$H$2*'Expected Reserves'!BP139-(BO139*(1+'Int Rate'!BP139)+Premiums!BP139-Claims!BP139),'Inputs &amp; Outputs'!$H$3*Premiums!BP139))</f>
        <v>2397229854.2674451</v>
      </c>
      <c r="BQ139" s="7">
        <f>BP139*(1+'Int Rate'!BQ139)+Premiums!BQ139-Claims!BQ139+IF((BP139*(1+'Int Rate'!BQ139)+Premiums!BQ139-Claims!BQ139)&gt;'Inputs &amp; Outputs'!$H$2*'Expected Reserves'!BQ139,0,MIN('Inputs &amp; Outputs'!$H$2*'Expected Reserves'!BQ139-(BP139*(1+'Int Rate'!BQ139)+Premiums!BQ139-Claims!BQ139),'Inputs &amp; Outputs'!$H$3*Premiums!BQ139))</f>
        <v>2554096840.3755746</v>
      </c>
      <c r="BR139" s="7">
        <f>BQ139*(1+'Int Rate'!BR139)+Premiums!BR139-Claims!BR139+IF((BQ139*(1+'Int Rate'!BR139)+Premiums!BR139-Claims!BR139)&gt;'Inputs &amp; Outputs'!$H$2*'Expected Reserves'!BR139,0,MIN('Inputs &amp; Outputs'!$H$2*'Expected Reserves'!BR139-(BQ139*(1+'Int Rate'!BR139)+Premiums!BR139-Claims!BR139),'Inputs &amp; Outputs'!$H$3*Premiums!BR139))</f>
        <v>2769862875.5450759</v>
      </c>
      <c r="BS139" s="7">
        <f>BR139*(1+'Int Rate'!BS139)+Premiums!BS139-Claims!BS139+IF((BR139*(1+'Int Rate'!BS139)+Premiums!BS139-Claims!BS139)&gt;'Inputs &amp; Outputs'!$H$2*'Expected Reserves'!BS139,0,MIN('Inputs &amp; Outputs'!$H$2*'Expected Reserves'!BS139-(BR139*(1+'Int Rate'!BS139)+Premiums!BS139-Claims!BS139),'Inputs &amp; Outputs'!$H$3*Premiums!BS139))</f>
        <v>3241279526.6585569</v>
      </c>
      <c r="BT139" s="7">
        <f>BS139*(1+'Int Rate'!BT139)+Premiums!BT139-Claims!BT139+IF((BS139*(1+'Int Rate'!BT139)+Premiums!BT139-Claims!BT139)&gt;'Inputs &amp; Outputs'!$H$2*'Expected Reserves'!BT139,0,MIN('Inputs &amp; Outputs'!$H$2*'Expected Reserves'!BT139-(BS139*(1+'Int Rate'!BT139)+Premiums!BT139-Claims!BT139),'Inputs &amp; Outputs'!$H$3*Premiums!BT139))</f>
        <v>3564147683.7468967</v>
      </c>
    </row>
    <row r="140" spans="1:72" x14ac:dyDescent="0.25">
      <c r="A140" s="1">
        <v>139</v>
      </c>
      <c r="B140" s="7">
        <f>Premiums!B140</f>
        <v>25000000</v>
      </c>
      <c r="C140" s="7">
        <f>B140*(1+'Int Rate'!C140)+Premiums!C140-Claims!C140+IF((B140*(1+'Int Rate'!C140)+Premiums!C140-Claims!C140)&gt;'Inputs &amp; Outputs'!$H$2*'Expected Reserves'!C140,0,MIN('Inputs &amp; Outputs'!$H$2*'Expected Reserves'!C140-(B140*(1+'Int Rate'!C140)+Premiums!C140-Claims!C140),'Inputs &amp; Outputs'!$H$3*Premiums!C140))</f>
        <v>52333892.86947079</v>
      </c>
      <c r="D140" s="7">
        <f>C140*(1+'Int Rate'!D140)+Premiums!D140-Claims!D140+IF((C140*(1+'Int Rate'!D140)+Premiums!D140-Claims!D140)&gt;'Inputs &amp; Outputs'!$H$2*'Expected Reserves'!D140,0,MIN('Inputs &amp; Outputs'!$H$2*'Expected Reserves'!D140-(C140*(1+'Int Rate'!D140)+Premiums!D140-Claims!D140),'Inputs &amp; Outputs'!$H$3*Premiums!D140))</f>
        <v>79265573.93607378</v>
      </c>
      <c r="E140" s="7">
        <f>D140*(1+'Int Rate'!E140)+Premiums!E140-Claims!E140+IF((D140*(1+'Int Rate'!E140)+Premiums!E140-Claims!E140)&gt;'Inputs &amp; Outputs'!$H$2*'Expected Reserves'!E140,0,MIN('Inputs &amp; Outputs'!$H$2*'Expected Reserves'!E140-(D140*(1+'Int Rate'!E140)+Premiums!E140-Claims!E140),'Inputs &amp; Outputs'!$H$3*Premiums!E140))</f>
        <v>105248363.38377456</v>
      </c>
      <c r="F140" s="7">
        <f>E140*(1+'Int Rate'!F140)+Premiums!F140-Claims!F140+IF((E140*(1+'Int Rate'!F140)+Premiums!F140-Claims!F140)&gt;'Inputs &amp; Outputs'!$H$2*'Expected Reserves'!F140,0,MIN('Inputs &amp; Outputs'!$H$2*'Expected Reserves'!F140-(E140*(1+'Int Rate'!F140)+Premiums!F140-Claims!F140),'Inputs &amp; Outputs'!$H$3*Premiums!F140))</f>
        <v>137189628.68034118</v>
      </c>
      <c r="G140" s="7">
        <f>F140*(1+'Int Rate'!G140)+Premiums!G140-Claims!G140+IF((F140*(1+'Int Rate'!G140)+Premiums!G140-Claims!G140)&gt;'Inputs &amp; Outputs'!$H$2*'Expected Reserves'!G140,0,MIN('Inputs &amp; Outputs'!$H$2*'Expected Reserves'!G140-(F140*(1+'Int Rate'!G140)+Premiums!G140-Claims!G140),'Inputs &amp; Outputs'!$H$3*Premiums!G140))</f>
        <v>160519349.82961285</v>
      </c>
      <c r="H140" s="7">
        <f>G140*(1+'Int Rate'!H140)+Premiums!H140-Claims!H140+IF((G140*(1+'Int Rate'!H140)+Premiums!H140-Claims!H140)&gt;'Inputs &amp; Outputs'!$H$2*'Expected Reserves'!H140,0,MIN('Inputs &amp; Outputs'!$H$2*'Expected Reserves'!H140-(G140*(1+'Int Rate'!H140)+Premiums!H140-Claims!H140),'Inputs &amp; Outputs'!$H$3*Premiums!H140))</f>
        <v>186836043.25847384</v>
      </c>
      <c r="I140" s="7">
        <f>H140*(1+'Int Rate'!I140)+Premiums!I140-Claims!I140+IF((H140*(1+'Int Rate'!I140)+Premiums!I140-Claims!I140)&gt;'Inputs &amp; Outputs'!$H$2*'Expected Reserves'!I140,0,MIN('Inputs &amp; Outputs'!$H$2*'Expected Reserves'!I140-(H140*(1+'Int Rate'!I140)+Premiums!I140-Claims!I140),'Inputs &amp; Outputs'!$H$3*Premiums!I140))</f>
        <v>198907914.16877848</v>
      </c>
      <c r="J140" s="7">
        <f>I140*(1+'Int Rate'!J140)+Premiums!J140-Claims!J140+IF((I140*(1+'Int Rate'!J140)+Premiums!J140-Claims!J140)&gt;'Inputs &amp; Outputs'!$H$2*'Expected Reserves'!J140,0,MIN('Inputs &amp; Outputs'!$H$2*'Expected Reserves'!J140-(I140*(1+'Int Rate'!J140)+Premiums!J140-Claims!J140),'Inputs &amp; Outputs'!$H$3*Premiums!J140))</f>
        <v>233596432.58120081</v>
      </c>
      <c r="K140" s="7">
        <f>J140*(1+'Int Rate'!K140)+Premiums!K140-Claims!K140+IF((J140*(1+'Int Rate'!K140)+Premiums!K140-Claims!K140)&gt;'Inputs &amp; Outputs'!$H$2*'Expected Reserves'!K140,0,MIN('Inputs &amp; Outputs'!$H$2*'Expected Reserves'!K140-(J140*(1+'Int Rate'!K140)+Premiums!K140-Claims!K140),'Inputs &amp; Outputs'!$H$3*Premiums!K140))</f>
        <v>241603623.36595523</v>
      </c>
      <c r="L140" s="7">
        <f>K140*(1+'Int Rate'!L140)+Premiums!L140-Claims!L140+IF((K140*(1+'Int Rate'!L140)+Premiums!L140-Claims!L140)&gt;'Inputs &amp; Outputs'!$H$2*'Expected Reserves'!L140,0,MIN('Inputs &amp; Outputs'!$H$2*'Expected Reserves'!L140-(K140*(1+'Int Rate'!L140)+Premiums!L140-Claims!L140),'Inputs &amp; Outputs'!$H$3*Premiums!L140))</f>
        <v>251030274.48378804</v>
      </c>
      <c r="M140" s="7">
        <f>L140*(1+'Int Rate'!M140)+Premiums!M140-Claims!M140+IF((L140*(1+'Int Rate'!M140)+Premiums!M140-Claims!M140)&gt;'Inputs &amp; Outputs'!$H$2*'Expected Reserves'!M140,0,MIN('Inputs &amp; Outputs'!$H$2*'Expected Reserves'!M140-(L140*(1+'Int Rate'!M140)+Premiums!M140-Claims!M140),'Inputs &amp; Outputs'!$H$3*Premiums!M140))</f>
        <v>283816654.66957927</v>
      </c>
      <c r="N140" s="7">
        <f>M140*(1+'Int Rate'!N140)+Premiums!N140-Claims!N140+IF((M140*(1+'Int Rate'!N140)+Premiums!N140-Claims!N140)&gt;'Inputs &amp; Outputs'!$H$2*'Expected Reserves'!N140,0,MIN('Inputs &amp; Outputs'!$H$2*'Expected Reserves'!N140-(M140*(1+'Int Rate'!N140)+Premiums!N140-Claims!N140),'Inputs &amp; Outputs'!$H$3*Premiums!N140))</f>
        <v>338409760.31643015</v>
      </c>
      <c r="O140" s="7">
        <f>N140*(1+'Int Rate'!O140)+Premiums!O140-Claims!O140+IF((N140*(1+'Int Rate'!O140)+Premiums!O140-Claims!O140)&gt;'Inputs &amp; Outputs'!$H$2*'Expected Reserves'!O140,0,MIN('Inputs &amp; Outputs'!$H$2*'Expected Reserves'!O140-(N140*(1+'Int Rate'!O140)+Premiums!O140-Claims!O140),'Inputs &amp; Outputs'!$H$3*Premiums!O140))</f>
        <v>356728780.18489277</v>
      </c>
      <c r="P140" s="7">
        <f>O140*(1+'Int Rate'!P140)+Premiums!P140-Claims!P140+IF((O140*(1+'Int Rate'!P140)+Premiums!P140-Claims!P140)&gt;'Inputs &amp; Outputs'!$H$2*'Expected Reserves'!P140,0,MIN('Inputs &amp; Outputs'!$H$2*'Expected Reserves'!P140-(O140*(1+'Int Rate'!P140)+Premiums!P140-Claims!P140),'Inputs &amp; Outputs'!$H$3*Premiums!P140))</f>
        <v>397405433.68126142</v>
      </c>
      <c r="Q140" s="7">
        <f>P140*(1+'Int Rate'!Q140)+Premiums!Q140-Claims!Q140+IF((P140*(1+'Int Rate'!Q140)+Premiums!Q140-Claims!Q140)&gt;'Inputs &amp; Outputs'!$H$2*'Expected Reserves'!Q140,0,MIN('Inputs &amp; Outputs'!$H$2*'Expected Reserves'!Q140-(P140*(1+'Int Rate'!Q140)+Premiums!Q140-Claims!Q140),'Inputs &amp; Outputs'!$H$3*Premiums!Q140))</f>
        <v>408358285.4781338</v>
      </c>
      <c r="R140" s="7">
        <f>Q140*(1+'Int Rate'!R140)+Premiums!R140-Claims!R140+IF((Q140*(1+'Int Rate'!R140)+Premiums!R140-Claims!R140)&gt;'Inputs &amp; Outputs'!$H$2*'Expected Reserves'!R140,0,MIN('Inputs &amp; Outputs'!$H$2*'Expected Reserves'!R140-(Q140*(1+'Int Rate'!R140)+Premiums!R140-Claims!R140),'Inputs &amp; Outputs'!$H$3*Premiums!R140))</f>
        <v>479837491.7412861</v>
      </c>
      <c r="S140" s="7">
        <f>R140*(1+'Int Rate'!S140)+Premiums!S140-Claims!S140+IF((R140*(1+'Int Rate'!S140)+Premiums!S140-Claims!S140)&gt;'Inputs &amp; Outputs'!$H$2*'Expected Reserves'!S140,0,MIN('Inputs &amp; Outputs'!$H$2*'Expected Reserves'!S140-(R140*(1+'Int Rate'!S140)+Premiums!S140-Claims!S140),'Inputs &amp; Outputs'!$H$3*Premiums!S140))</f>
        <v>511158150.01971465</v>
      </c>
      <c r="T140" s="7">
        <f>S140*(1+'Int Rate'!T140)+Premiums!T140-Claims!T140+IF((S140*(1+'Int Rate'!T140)+Premiums!T140-Claims!T140)&gt;'Inputs &amp; Outputs'!$H$2*'Expected Reserves'!T140,0,MIN('Inputs &amp; Outputs'!$H$2*'Expected Reserves'!T140-(S140*(1+'Int Rate'!T140)+Premiums!T140-Claims!T140),'Inputs &amp; Outputs'!$H$3*Premiums!T140))</f>
        <v>582624717.17115808</v>
      </c>
      <c r="U140" s="7">
        <f>T140*(1+'Int Rate'!U140)+Premiums!U140-Claims!U140+IF((T140*(1+'Int Rate'!U140)+Premiums!U140-Claims!U140)&gt;'Inputs &amp; Outputs'!$H$2*'Expected Reserves'!U140,0,MIN('Inputs &amp; Outputs'!$H$2*'Expected Reserves'!U140-(T140*(1+'Int Rate'!U140)+Premiums!U140-Claims!U140),'Inputs &amp; Outputs'!$H$3*Premiums!U140))</f>
        <v>577393642.95254922</v>
      </c>
      <c r="V140" s="7">
        <f>U140*(1+'Int Rate'!V140)+Premiums!V140-Claims!V140+IF((U140*(1+'Int Rate'!V140)+Premiums!V140-Claims!V140)&gt;'Inputs &amp; Outputs'!$H$2*'Expected Reserves'!V140,0,MIN('Inputs &amp; Outputs'!$H$2*'Expected Reserves'!V140-(U140*(1+'Int Rate'!V140)+Premiums!V140-Claims!V140),'Inputs &amp; Outputs'!$H$3*Premiums!V140))</f>
        <v>621435702.87590516</v>
      </c>
      <c r="W140" s="7">
        <f>V140*(1+'Int Rate'!W140)+Premiums!W140-Claims!W140+IF((V140*(1+'Int Rate'!W140)+Premiums!W140-Claims!W140)&gt;'Inputs &amp; Outputs'!$H$2*'Expected Reserves'!W140,0,MIN('Inputs &amp; Outputs'!$H$2*'Expected Reserves'!W140-(V140*(1+'Int Rate'!W140)+Premiums!W140-Claims!W140),'Inputs &amp; Outputs'!$H$3*Premiums!W140))</f>
        <v>642045831.63439178</v>
      </c>
      <c r="X140" s="7">
        <f>W140*(1+'Int Rate'!X140)+Premiums!X140-Claims!X140+IF((W140*(1+'Int Rate'!X140)+Premiums!X140-Claims!X140)&gt;'Inputs &amp; Outputs'!$H$2*'Expected Reserves'!X140,0,MIN('Inputs &amp; Outputs'!$H$2*'Expected Reserves'!X140-(W140*(1+'Int Rate'!X140)+Premiums!X140-Claims!X140),'Inputs &amp; Outputs'!$H$3*Premiums!X140))</f>
        <v>608473935.32241046</v>
      </c>
      <c r="Y140" s="7">
        <f>X140*(1+'Int Rate'!Y140)+Premiums!Y140-Claims!Y140+IF((X140*(1+'Int Rate'!Y140)+Premiums!Y140-Claims!Y140)&gt;'Inputs &amp; Outputs'!$H$2*'Expected Reserves'!Y140,0,MIN('Inputs &amp; Outputs'!$H$2*'Expected Reserves'!Y140-(X140*(1+'Int Rate'!Y140)+Premiums!Y140-Claims!Y140),'Inputs &amp; Outputs'!$H$3*Premiums!Y140))</f>
        <v>682650388.65623856</v>
      </c>
      <c r="Z140" s="7">
        <f>Y140*(1+'Int Rate'!Z140)+Premiums!Z140-Claims!Z140+IF((Y140*(1+'Int Rate'!Z140)+Premiums!Z140-Claims!Z140)&gt;'Inputs &amp; Outputs'!$H$2*'Expected Reserves'!Z140,0,MIN('Inputs &amp; Outputs'!$H$2*'Expected Reserves'!Z140-(Y140*(1+'Int Rate'!Z140)+Premiums!Z140-Claims!Z140),'Inputs &amp; Outputs'!$H$3*Premiums!Z140))</f>
        <v>678453889.36586511</v>
      </c>
      <c r="AA140" s="7">
        <f>Z140*(1+'Int Rate'!AA140)+Premiums!AA140-Claims!AA140+IF((Z140*(1+'Int Rate'!AA140)+Premiums!AA140-Claims!AA140)&gt;'Inputs &amp; Outputs'!$H$2*'Expected Reserves'!AA140,0,MIN('Inputs &amp; Outputs'!$H$2*'Expected Reserves'!AA140-(Z140*(1+'Int Rate'!AA140)+Premiums!AA140-Claims!AA140),'Inputs &amp; Outputs'!$H$3*Premiums!AA140))</f>
        <v>731903238.58786798</v>
      </c>
      <c r="AB140" s="7">
        <f>AA140*(1+'Int Rate'!AB140)+Premiums!AB140-Claims!AB140+IF((AA140*(1+'Int Rate'!AB140)+Premiums!AB140-Claims!AB140)&gt;'Inputs &amp; Outputs'!$H$2*'Expected Reserves'!AB140,0,MIN('Inputs &amp; Outputs'!$H$2*'Expected Reserves'!AB140-(AA140*(1+'Int Rate'!AB140)+Premiums!AB140-Claims!AB140),'Inputs &amp; Outputs'!$H$3*Premiums!AB140))</f>
        <v>754758368.31432366</v>
      </c>
      <c r="AC140" s="7">
        <f>AB140*(1+'Int Rate'!AC140)+Premiums!AC140-Claims!AC140+IF((AB140*(1+'Int Rate'!AC140)+Premiums!AC140-Claims!AC140)&gt;'Inputs &amp; Outputs'!$H$2*'Expected Reserves'!AC140,0,MIN('Inputs &amp; Outputs'!$H$2*'Expected Reserves'!AC140-(AB140*(1+'Int Rate'!AC140)+Premiums!AC140-Claims!AC140),'Inputs &amp; Outputs'!$H$3*Premiums!AC140))</f>
        <v>831500858.38692534</v>
      </c>
      <c r="AD140" s="7">
        <f>AC140*(1+'Int Rate'!AD140)+Premiums!AD140-Claims!AD140+IF((AC140*(1+'Int Rate'!AD140)+Premiums!AD140-Claims!AD140)&gt;'Inputs &amp; Outputs'!$H$2*'Expected Reserves'!AD140,0,MIN('Inputs &amp; Outputs'!$H$2*'Expected Reserves'!AD140-(AC140*(1+'Int Rate'!AD140)+Premiums!AD140-Claims!AD140),'Inputs &amp; Outputs'!$H$3*Premiums!AD140))</f>
        <v>762663443.50095952</v>
      </c>
      <c r="AE140" s="7">
        <f>AD140*(1+'Int Rate'!AE140)+Premiums!AE140-Claims!AE140+IF((AD140*(1+'Int Rate'!AE140)+Premiums!AE140-Claims!AE140)&gt;'Inputs &amp; Outputs'!$H$2*'Expected Reserves'!AE140,0,MIN('Inputs &amp; Outputs'!$H$2*'Expected Reserves'!AE140-(AD140*(1+'Int Rate'!AE140)+Premiums!AE140-Claims!AE140),'Inputs &amp; Outputs'!$H$3*Premiums!AE140))</f>
        <v>842293273.28890061</v>
      </c>
      <c r="AF140" s="7">
        <f>AE140*(1+'Int Rate'!AF140)+Premiums!AF140-Claims!AF140+IF((AE140*(1+'Int Rate'!AF140)+Premiums!AF140-Claims!AF140)&gt;'Inputs &amp; Outputs'!$H$2*'Expected Reserves'!AF140,0,MIN('Inputs &amp; Outputs'!$H$2*'Expected Reserves'!AF140-(AE140*(1+'Int Rate'!AF140)+Premiums!AF140-Claims!AF140),'Inputs &amp; Outputs'!$H$3*Premiums!AF140))</f>
        <v>836866261.69978821</v>
      </c>
      <c r="AG140" s="7">
        <f>AF140*(1+'Int Rate'!AG140)+Premiums!AG140-Claims!AG140+IF((AF140*(1+'Int Rate'!AG140)+Premiums!AG140-Claims!AG140)&gt;'Inputs &amp; Outputs'!$H$2*'Expected Reserves'!AG140,0,MIN('Inputs &amp; Outputs'!$H$2*'Expected Reserves'!AG140-(AF140*(1+'Int Rate'!AG140)+Premiums!AG140-Claims!AG140),'Inputs &amp; Outputs'!$H$3*Premiums!AG140))</f>
        <v>862428343.30374229</v>
      </c>
      <c r="AH140" s="7">
        <f>AG140*(1+'Int Rate'!AH140)+Premiums!AH140-Claims!AH140+IF((AG140*(1+'Int Rate'!AH140)+Premiums!AH140-Claims!AH140)&gt;'Inputs &amp; Outputs'!$H$2*'Expected Reserves'!AH140,0,MIN('Inputs &amp; Outputs'!$H$2*'Expected Reserves'!AH140-(AG140*(1+'Int Rate'!AH140)+Premiums!AH140-Claims!AH140),'Inputs &amp; Outputs'!$H$3*Premiums!AH140))</f>
        <v>1021890643.7270248</v>
      </c>
      <c r="AI140" s="7">
        <f>AH140*(1+'Int Rate'!AI140)+Premiums!AI140-Claims!AI140+IF((AH140*(1+'Int Rate'!AI140)+Premiums!AI140-Claims!AI140)&gt;'Inputs &amp; Outputs'!$H$2*'Expected Reserves'!AI140,0,MIN('Inputs &amp; Outputs'!$H$2*'Expected Reserves'!AI140-(AH140*(1+'Int Rate'!AI140)+Premiums!AI140-Claims!AI140),'Inputs &amp; Outputs'!$H$3*Premiums!AI140))</f>
        <v>1059533135.1743031</v>
      </c>
      <c r="AJ140" s="7">
        <f>AI140*(1+'Int Rate'!AJ140)+Premiums!AJ140-Claims!AJ140+IF((AI140*(1+'Int Rate'!AJ140)+Premiums!AJ140-Claims!AJ140)&gt;'Inputs &amp; Outputs'!$H$2*'Expected Reserves'!AJ140,0,MIN('Inputs &amp; Outputs'!$H$2*'Expected Reserves'!AJ140-(AI140*(1+'Int Rate'!AJ140)+Premiums!AJ140-Claims!AJ140),'Inputs &amp; Outputs'!$H$3*Premiums!AJ140))</f>
        <v>1077715238.6613901</v>
      </c>
      <c r="AK140" s="7">
        <f>AJ140*(1+'Int Rate'!AK140)+Premiums!AK140-Claims!AK140+IF((AJ140*(1+'Int Rate'!AK140)+Premiums!AK140-Claims!AK140)&gt;'Inputs &amp; Outputs'!$H$2*'Expected Reserves'!AK140,0,MIN('Inputs &amp; Outputs'!$H$2*'Expected Reserves'!AK140-(AJ140*(1+'Int Rate'!AK140)+Premiums!AK140-Claims!AK140),'Inputs &amp; Outputs'!$H$3*Premiums!AK140))</f>
        <v>1079303738.3622742</v>
      </c>
      <c r="AL140" s="7">
        <f>AK140*(1+'Int Rate'!AL140)+Premiums!AL140-Claims!AL140+IF((AK140*(1+'Int Rate'!AL140)+Premiums!AL140-Claims!AL140)&gt;'Inputs &amp; Outputs'!$H$2*'Expected Reserves'!AL140,0,MIN('Inputs &amp; Outputs'!$H$2*'Expected Reserves'!AL140-(AK140*(1+'Int Rate'!AL140)+Premiums!AL140-Claims!AL140),'Inputs &amp; Outputs'!$H$3*Premiums!AL140))</f>
        <v>1170530976.3852391</v>
      </c>
      <c r="AM140" s="7">
        <f>AL140*(1+'Int Rate'!AM140)+Premiums!AM140-Claims!AM140+IF((AL140*(1+'Int Rate'!AM140)+Premiums!AM140-Claims!AM140)&gt;'Inputs &amp; Outputs'!$H$2*'Expected Reserves'!AM140,0,MIN('Inputs &amp; Outputs'!$H$2*'Expected Reserves'!AM140-(AL140*(1+'Int Rate'!AM140)+Premiums!AM140-Claims!AM140),'Inputs &amp; Outputs'!$H$3*Premiums!AM140))</f>
        <v>1147768367.6056719</v>
      </c>
      <c r="AN140" s="7">
        <f>AM140*(1+'Int Rate'!AN140)+Premiums!AN140-Claims!AN140+IF((AM140*(1+'Int Rate'!AN140)+Premiums!AN140-Claims!AN140)&gt;'Inputs &amp; Outputs'!$H$2*'Expected Reserves'!AN140,0,MIN('Inputs &amp; Outputs'!$H$2*'Expected Reserves'!AN140-(AM140*(1+'Int Rate'!AN140)+Premiums!AN140-Claims!AN140),'Inputs &amp; Outputs'!$H$3*Premiums!AN140))</f>
        <v>1164868999.5081804</v>
      </c>
      <c r="AO140" s="7">
        <f>AN140*(1+'Int Rate'!AO140)+Premiums!AO140-Claims!AO140+IF((AN140*(1+'Int Rate'!AO140)+Premiums!AO140-Claims!AO140)&gt;'Inputs &amp; Outputs'!$H$2*'Expected Reserves'!AO140,0,MIN('Inputs &amp; Outputs'!$H$2*'Expected Reserves'!AO140-(AN140*(1+'Int Rate'!AO140)+Premiums!AO140-Claims!AO140),'Inputs &amp; Outputs'!$H$3*Premiums!AO140))</f>
        <v>1245509578.5905526</v>
      </c>
      <c r="AP140" s="7">
        <f>AO140*(1+'Int Rate'!AP140)+Premiums!AP140-Claims!AP140+IF((AO140*(1+'Int Rate'!AP140)+Premiums!AP140-Claims!AP140)&gt;'Inputs &amp; Outputs'!$H$2*'Expected Reserves'!AP140,0,MIN('Inputs &amp; Outputs'!$H$2*'Expected Reserves'!AP140-(AO140*(1+'Int Rate'!AP140)+Premiums!AP140-Claims!AP140),'Inputs &amp; Outputs'!$H$3*Premiums!AP140))</f>
        <v>1383079680.3338227</v>
      </c>
      <c r="AQ140" s="7">
        <f>AP140*(1+'Int Rate'!AQ140)+Premiums!AQ140-Claims!AQ140+IF((AP140*(1+'Int Rate'!AQ140)+Premiums!AQ140-Claims!AQ140)&gt;'Inputs &amp; Outputs'!$H$2*'Expected Reserves'!AQ140,0,MIN('Inputs &amp; Outputs'!$H$2*'Expected Reserves'!AQ140-(AP140*(1+'Int Rate'!AQ140)+Premiums!AQ140-Claims!AQ140),'Inputs &amp; Outputs'!$H$3*Premiums!AQ140))</f>
        <v>1407562553.133867</v>
      </c>
      <c r="AR140" s="7">
        <f>AQ140*(1+'Int Rate'!AR140)+Premiums!AR140-Claims!AR140+IF((AQ140*(1+'Int Rate'!AR140)+Premiums!AR140-Claims!AR140)&gt;'Inputs &amp; Outputs'!$H$2*'Expected Reserves'!AR140,0,MIN('Inputs &amp; Outputs'!$H$2*'Expected Reserves'!AR140-(AQ140*(1+'Int Rate'!AR140)+Premiums!AR140-Claims!AR140),'Inputs &amp; Outputs'!$H$3*Premiums!AR140))</f>
        <v>1225090352.4394989</v>
      </c>
      <c r="AS140" s="7">
        <f>AR140*(1+'Int Rate'!AS140)+Premiums!AS140-Claims!AS140+IF((AR140*(1+'Int Rate'!AS140)+Premiums!AS140-Claims!AS140)&gt;'Inputs &amp; Outputs'!$H$2*'Expected Reserves'!AS140,0,MIN('Inputs &amp; Outputs'!$H$2*'Expected Reserves'!AS140-(AR140*(1+'Int Rate'!AS140)+Premiums!AS140-Claims!AS140),'Inputs &amp; Outputs'!$H$3*Premiums!AS140))</f>
        <v>1141104208.2811234</v>
      </c>
      <c r="AT140" s="7">
        <f>AS140*(1+'Int Rate'!AT140)+Premiums!AT140-Claims!AT140+IF((AS140*(1+'Int Rate'!AT140)+Premiums!AT140-Claims!AT140)&gt;'Inputs &amp; Outputs'!$H$2*'Expected Reserves'!AT140,0,MIN('Inputs &amp; Outputs'!$H$2*'Expected Reserves'!AT140-(AS140*(1+'Int Rate'!AT140)+Premiums!AT140-Claims!AT140),'Inputs &amp; Outputs'!$H$3*Premiums!AT140))</f>
        <v>1121513388.8504698</v>
      </c>
      <c r="AU140" s="7">
        <f>AT140*(1+'Int Rate'!AU140)+Premiums!AU140-Claims!AU140+IF((AT140*(1+'Int Rate'!AU140)+Premiums!AU140-Claims!AU140)&gt;'Inputs &amp; Outputs'!$H$2*'Expected Reserves'!AU140,0,MIN('Inputs &amp; Outputs'!$H$2*'Expected Reserves'!AU140-(AT140*(1+'Int Rate'!AU140)+Premiums!AU140-Claims!AU140),'Inputs &amp; Outputs'!$H$3*Premiums!AU140))</f>
        <v>1025801344.6819553</v>
      </c>
      <c r="AV140" s="7">
        <f>AU140*(1+'Int Rate'!AV140)+Premiums!AV140-Claims!AV140+IF((AU140*(1+'Int Rate'!AV140)+Premiums!AV140-Claims!AV140)&gt;'Inputs &amp; Outputs'!$H$2*'Expected Reserves'!AV140,0,MIN('Inputs &amp; Outputs'!$H$2*'Expected Reserves'!AV140-(AU140*(1+'Int Rate'!AV140)+Premiums!AV140-Claims!AV140),'Inputs &amp; Outputs'!$H$3*Premiums!AV140))</f>
        <v>881782249.18742418</v>
      </c>
      <c r="AW140" s="7">
        <f>AV140*(1+'Int Rate'!AW140)+Premiums!AW140-Claims!AW140+IF((AV140*(1+'Int Rate'!AW140)+Premiums!AW140-Claims!AW140)&gt;'Inputs &amp; Outputs'!$H$2*'Expected Reserves'!AW140,0,MIN('Inputs &amp; Outputs'!$H$2*'Expected Reserves'!AW140-(AV140*(1+'Int Rate'!AW140)+Premiums!AW140-Claims!AW140),'Inputs &amp; Outputs'!$H$3*Premiums!AW140))</f>
        <v>912275644.90100741</v>
      </c>
      <c r="AX140" s="7">
        <f>AW140*(1+'Int Rate'!AX140)+Premiums!AX140-Claims!AX140+IF((AW140*(1+'Int Rate'!AX140)+Premiums!AX140-Claims!AX140)&gt;'Inputs &amp; Outputs'!$H$2*'Expected Reserves'!AX140,0,MIN('Inputs &amp; Outputs'!$H$2*'Expected Reserves'!AX140-(AW140*(1+'Int Rate'!AX140)+Premiums!AX140-Claims!AX140),'Inputs &amp; Outputs'!$H$3*Premiums!AX140))</f>
        <v>871214322.68620634</v>
      </c>
      <c r="AY140" s="7">
        <f>AX140*(1+'Int Rate'!AY140)+Premiums!AY140-Claims!AY140+IF((AX140*(1+'Int Rate'!AY140)+Premiums!AY140-Claims!AY140)&gt;'Inputs &amp; Outputs'!$H$2*'Expected Reserves'!AY140,0,MIN('Inputs &amp; Outputs'!$H$2*'Expected Reserves'!AY140-(AX140*(1+'Int Rate'!AY140)+Premiums!AY140-Claims!AY140),'Inputs &amp; Outputs'!$H$3*Premiums!AY140))</f>
        <v>832950657.67407894</v>
      </c>
      <c r="AZ140" s="7">
        <f>AY140*(1+'Int Rate'!AZ140)+Premiums!AZ140-Claims!AZ140+IF((AY140*(1+'Int Rate'!AZ140)+Premiums!AZ140-Claims!AZ140)&gt;'Inputs &amp; Outputs'!$H$2*'Expected Reserves'!AZ140,0,MIN('Inputs &amp; Outputs'!$H$2*'Expected Reserves'!AZ140-(AY140*(1+'Int Rate'!AZ140)+Premiums!AZ140-Claims!AZ140),'Inputs &amp; Outputs'!$H$3*Premiums!AZ140))</f>
        <v>660591299.95729995</v>
      </c>
      <c r="BA140" s="7">
        <f>AZ140*(1+'Int Rate'!BA140)+Premiums!BA140-Claims!BA140+IF((AZ140*(1+'Int Rate'!BA140)+Premiums!BA140-Claims!BA140)&gt;'Inputs &amp; Outputs'!$H$2*'Expected Reserves'!BA140,0,MIN('Inputs &amp; Outputs'!$H$2*'Expected Reserves'!BA140-(AZ140*(1+'Int Rate'!BA140)+Premiums!BA140-Claims!BA140),'Inputs &amp; Outputs'!$H$3*Premiums!BA140))</f>
        <v>441609219.38795114</v>
      </c>
      <c r="BB140" s="7">
        <f>BA140*(1+'Int Rate'!BB140)+Premiums!BB140-Claims!BB140+IF((BA140*(1+'Int Rate'!BB140)+Premiums!BB140-Claims!BB140)&gt;'Inputs &amp; Outputs'!$H$2*'Expected Reserves'!BB140,0,MIN('Inputs &amp; Outputs'!$H$2*'Expected Reserves'!BB140-(BA140*(1+'Int Rate'!BB140)+Premiums!BB140-Claims!BB140),'Inputs &amp; Outputs'!$H$3*Premiums!BB140))</f>
        <v>267311555.98690128</v>
      </c>
      <c r="BC140" s="7">
        <f>BB140*(1+'Int Rate'!BC140)+Premiums!BC140-Claims!BC140+IF((BB140*(1+'Int Rate'!BC140)+Premiums!BC140-Claims!BC140)&gt;'Inputs &amp; Outputs'!$H$2*'Expected Reserves'!BC140,0,MIN('Inputs &amp; Outputs'!$H$2*'Expected Reserves'!BC140-(BB140*(1+'Int Rate'!BC140)+Premiums!BC140-Claims!BC140),'Inputs &amp; Outputs'!$H$3*Premiums!BC140))</f>
        <v>146027184.62286937</v>
      </c>
      <c r="BD140" s="7">
        <f>BC140*(1+'Int Rate'!BD140)+Premiums!BD140-Claims!BD140+IF((BC140*(1+'Int Rate'!BD140)+Premiums!BD140-Claims!BD140)&gt;'Inputs &amp; Outputs'!$H$2*'Expected Reserves'!BD140,0,MIN('Inputs &amp; Outputs'!$H$2*'Expected Reserves'!BD140-(BC140*(1+'Int Rate'!BD140)+Premiums!BD140-Claims!BD140),'Inputs &amp; Outputs'!$H$3*Premiums!BD140))</f>
        <v>-21143460.693731606</v>
      </c>
      <c r="BE140" s="7">
        <f>BD140*(1+'Int Rate'!BE140)+Premiums!BE140-Claims!BE140+IF((BD140*(1+'Int Rate'!BE140)+Premiums!BE140-Claims!BE140)&gt;'Inputs &amp; Outputs'!$H$2*'Expected Reserves'!BE140,0,MIN('Inputs &amp; Outputs'!$H$2*'Expected Reserves'!BE140-(BD140*(1+'Int Rate'!BE140)+Premiums!BE140-Claims!BE140),'Inputs &amp; Outputs'!$H$3*Premiums!BE140))</f>
        <v>-164749452.1622743</v>
      </c>
      <c r="BF140" s="7">
        <f>BE140*(1+'Int Rate'!BF140)+Premiums!BF140-Claims!BF140+IF((BE140*(1+'Int Rate'!BF140)+Premiums!BF140-Claims!BF140)&gt;'Inputs &amp; Outputs'!$H$2*'Expected Reserves'!BF140,0,MIN('Inputs &amp; Outputs'!$H$2*'Expected Reserves'!BF140-(BE140*(1+'Int Rate'!BF140)+Premiums!BF140-Claims!BF140),'Inputs &amp; Outputs'!$H$3*Premiums!BF140))</f>
        <v>-280302693.96754992</v>
      </c>
      <c r="BG140" s="7">
        <f>BF140*(1+'Int Rate'!BG140)+Premiums!BG140-Claims!BG140+IF((BF140*(1+'Int Rate'!BG140)+Premiums!BG140-Claims!BG140)&gt;'Inputs &amp; Outputs'!$H$2*'Expected Reserves'!BG140,0,MIN('Inputs &amp; Outputs'!$H$2*'Expected Reserves'!BG140-(BF140*(1+'Int Rate'!BG140)+Premiums!BG140-Claims!BG140),'Inputs &amp; Outputs'!$H$3*Premiums!BG140))</f>
        <v>-438981833.32542408</v>
      </c>
      <c r="BH140" s="7">
        <f>BG140*(1+'Int Rate'!BH140)+Premiums!BH140-Claims!BH140+IF((BG140*(1+'Int Rate'!BH140)+Premiums!BH140-Claims!BH140)&gt;'Inputs &amp; Outputs'!$H$2*'Expected Reserves'!BH140,0,MIN('Inputs &amp; Outputs'!$H$2*'Expected Reserves'!BH140-(BG140*(1+'Int Rate'!BH140)+Premiums!BH140-Claims!BH140),'Inputs &amp; Outputs'!$H$3*Premiums!BH140))</f>
        <v>-624274183.79030442</v>
      </c>
      <c r="BI140" s="7">
        <f>BH140*(1+'Int Rate'!BI140)+Premiums!BI140-Claims!BI140+IF((BH140*(1+'Int Rate'!BI140)+Premiums!BI140-Claims!BI140)&gt;'Inputs &amp; Outputs'!$H$2*'Expected Reserves'!BI140,0,MIN('Inputs &amp; Outputs'!$H$2*'Expected Reserves'!BI140-(BH140*(1+'Int Rate'!BI140)+Premiums!BI140-Claims!BI140),'Inputs &amp; Outputs'!$H$3*Premiums!BI140))</f>
        <v>-687850480.62594497</v>
      </c>
      <c r="BJ140" s="7">
        <f>BI140*(1+'Int Rate'!BJ140)+Premiums!BJ140-Claims!BJ140+IF((BI140*(1+'Int Rate'!BJ140)+Premiums!BJ140-Claims!BJ140)&gt;'Inputs &amp; Outputs'!$H$2*'Expected Reserves'!BJ140,0,MIN('Inputs &amp; Outputs'!$H$2*'Expected Reserves'!BJ140-(BI140*(1+'Int Rate'!BJ140)+Premiums!BJ140-Claims!BJ140),'Inputs &amp; Outputs'!$H$3*Premiums!BJ140))</f>
        <v>-844016204.57025385</v>
      </c>
      <c r="BK140" s="7">
        <f>BJ140*(1+'Int Rate'!BK140)+Premiums!BK140-Claims!BK140+IF((BJ140*(1+'Int Rate'!BK140)+Premiums!BK140-Claims!BK140)&gt;'Inputs &amp; Outputs'!$H$2*'Expected Reserves'!BK140,0,MIN('Inputs &amp; Outputs'!$H$2*'Expected Reserves'!BK140-(BJ140*(1+'Int Rate'!BK140)+Premiums!BK140-Claims!BK140),'Inputs &amp; Outputs'!$H$3*Premiums!BK140))</f>
        <v>-938463497.1206888</v>
      </c>
      <c r="BL140" s="7">
        <f>BK140*(1+'Int Rate'!BL140)+Premiums!BL140-Claims!BL140+IF((BK140*(1+'Int Rate'!BL140)+Premiums!BL140-Claims!BL140)&gt;'Inputs &amp; Outputs'!$H$2*'Expected Reserves'!BL140,0,MIN('Inputs &amp; Outputs'!$H$2*'Expected Reserves'!BL140-(BK140*(1+'Int Rate'!BL140)+Premiums!BL140-Claims!BL140),'Inputs &amp; Outputs'!$H$3*Premiums!BL140))</f>
        <v>-983588424.35615802</v>
      </c>
      <c r="BM140" s="7">
        <f>BL140*(1+'Int Rate'!BM140)+Premiums!BM140-Claims!BM140+IF((BL140*(1+'Int Rate'!BM140)+Premiums!BM140-Claims!BM140)&gt;'Inputs &amp; Outputs'!$H$2*'Expected Reserves'!BM140,0,MIN('Inputs &amp; Outputs'!$H$2*'Expected Reserves'!BM140-(BL140*(1+'Int Rate'!BM140)+Premiums!BM140-Claims!BM140),'Inputs &amp; Outputs'!$H$3*Premiums!BM140))</f>
        <v>-1106273258.8130667</v>
      </c>
      <c r="BN140" s="7">
        <f>BM140*(1+'Int Rate'!BN140)+Premiums!BN140-Claims!BN140+IF((BM140*(1+'Int Rate'!BN140)+Premiums!BN140-Claims!BN140)&gt;'Inputs &amp; Outputs'!$H$2*'Expected Reserves'!BN140,0,MIN('Inputs &amp; Outputs'!$H$2*'Expected Reserves'!BN140-(BM140*(1+'Int Rate'!BN140)+Premiums!BN140-Claims!BN140),'Inputs &amp; Outputs'!$H$3*Premiums!BN140))</f>
        <v>-1207912694.7202201</v>
      </c>
      <c r="BO140" s="7">
        <f>BN140*(1+'Int Rate'!BO140)+Premiums!BO140-Claims!BO140+IF((BN140*(1+'Int Rate'!BO140)+Premiums!BO140-Claims!BO140)&gt;'Inputs &amp; Outputs'!$H$2*'Expected Reserves'!BO140,0,MIN('Inputs &amp; Outputs'!$H$2*'Expected Reserves'!BO140-(BN140*(1+'Int Rate'!BO140)+Premiums!BO140-Claims!BO140),'Inputs &amp; Outputs'!$H$3*Premiums!BO140))</f>
        <v>-1223389941.9326754</v>
      </c>
      <c r="BP140" s="7">
        <f>BO140*(1+'Int Rate'!BP140)+Premiums!BP140-Claims!BP140+IF((BO140*(1+'Int Rate'!BP140)+Premiums!BP140-Claims!BP140)&gt;'Inputs &amp; Outputs'!$H$2*'Expected Reserves'!BP140,0,MIN('Inputs &amp; Outputs'!$H$2*'Expected Reserves'!BP140-(BO140*(1+'Int Rate'!BP140)+Premiums!BP140-Claims!BP140),'Inputs &amp; Outputs'!$H$3*Premiums!BP140))</f>
        <v>-1311281221.410682</v>
      </c>
      <c r="BQ140" s="7">
        <f>BP140*(1+'Int Rate'!BQ140)+Premiums!BQ140-Claims!BQ140+IF((BP140*(1+'Int Rate'!BQ140)+Premiums!BQ140-Claims!BQ140)&gt;'Inputs &amp; Outputs'!$H$2*'Expected Reserves'!BQ140,0,MIN('Inputs &amp; Outputs'!$H$2*'Expected Reserves'!BQ140-(BP140*(1+'Int Rate'!BQ140)+Premiums!BQ140-Claims!BQ140),'Inputs &amp; Outputs'!$H$3*Premiums!BQ140))</f>
        <v>-1302688602.1770284</v>
      </c>
      <c r="BR140" s="7">
        <f>BQ140*(1+'Int Rate'!BR140)+Premiums!BR140-Claims!BR140+IF((BQ140*(1+'Int Rate'!BR140)+Premiums!BR140-Claims!BR140)&gt;'Inputs &amp; Outputs'!$H$2*'Expected Reserves'!BR140,0,MIN('Inputs &amp; Outputs'!$H$2*'Expected Reserves'!BR140-(BQ140*(1+'Int Rate'!BR140)+Premiums!BR140-Claims!BR140),'Inputs &amp; Outputs'!$H$3*Premiums!BR140))</f>
        <v>-1259889713.5611126</v>
      </c>
      <c r="BS140" s="7">
        <f>BR140*(1+'Int Rate'!BS140)+Premiums!BS140-Claims!BS140+IF((BR140*(1+'Int Rate'!BS140)+Premiums!BS140-Claims!BS140)&gt;'Inputs &amp; Outputs'!$H$2*'Expected Reserves'!BS140,0,MIN('Inputs &amp; Outputs'!$H$2*'Expected Reserves'!BS140-(BR140*(1+'Int Rate'!BS140)+Premiums!BS140-Claims!BS140),'Inputs &amp; Outputs'!$H$3*Premiums!BS140))</f>
        <v>-1312033043.6947496</v>
      </c>
      <c r="BT140" s="7">
        <f>BS140*(1+'Int Rate'!BT140)+Premiums!BT140-Claims!BT140+IF((BS140*(1+'Int Rate'!BT140)+Premiums!BT140-Claims!BT140)&gt;'Inputs &amp; Outputs'!$H$2*'Expected Reserves'!BT140,0,MIN('Inputs &amp; Outputs'!$H$2*'Expected Reserves'!BT140-(BS140*(1+'Int Rate'!BT140)+Premiums!BT140-Claims!BT140),'Inputs &amp; Outputs'!$H$3*Premiums!BT140))</f>
        <v>-1246842723.9139259</v>
      </c>
    </row>
    <row r="141" spans="1:72" x14ac:dyDescent="0.25">
      <c r="A141" s="1">
        <v>140</v>
      </c>
      <c r="B141" s="7">
        <f>Premiums!B141</f>
        <v>25000000</v>
      </c>
      <c r="C141" s="7">
        <f>B141*(1+'Int Rate'!C141)+Premiums!C141-Claims!C141+IF((B141*(1+'Int Rate'!C141)+Premiums!C141-Claims!C141)&gt;'Inputs &amp; Outputs'!$H$2*'Expected Reserves'!C141,0,MIN('Inputs &amp; Outputs'!$H$2*'Expected Reserves'!C141-(B141*(1+'Int Rate'!C141)+Premiums!C141-Claims!C141),'Inputs &amp; Outputs'!$H$3*Premiums!C141))</f>
        <v>49651899.371315956</v>
      </c>
      <c r="D141" s="7">
        <f>C141*(1+'Int Rate'!D141)+Premiums!D141-Claims!D141+IF((C141*(1+'Int Rate'!D141)+Premiums!D141-Claims!D141)&gt;'Inputs &amp; Outputs'!$H$2*'Expected Reserves'!D141,0,MIN('Inputs &amp; Outputs'!$H$2*'Expected Reserves'!D141-(C141*(1+'Int Rate'!D141)+Premiums!D141-Claims!D141),'Inputs &amp; Outputs'!$H$3*Premiums!D141))</f>
        <v>71286092.435322255</v>
      </c>
      <c r="E141" s="7">
        <f>D141*(1+'Int Rate'!E141)+Premiums!E141-Claims!E141+IF((D141*(1+'Int Rate'!E141)+Premiums!E141-Claims!E141)&gt;'Inputs &amp; Outputs'!$H$2*'Expected Reserves'!E141,0,MIN('Inputs &amp; Outputs'!$H$2*'Expected Reserves'!E141-(D141*(1+'Int Rate'!E141)+Premiums!E141-Claims!E141),'Inputs &amp; Outputs'!$H$3*Premiums!E141))</f>
        <v>102247819.72121531</v>
      </c>
      <c r="F141" s="7">
        <f>E141*(1+'Int Rate'!F141)+Premiums!F141-Claims!F141+IF((E141*(1+'Int Rate'!F141)+Premiums!F141-Claims!F141)&gt;'Inputs &amp; Outputs'!$H$2*'Expected Reserves'!F141,0,MIN('Inputs &amp; Outputs'!$H$2*'Expected Reserves'!F141-(E141*(1+'Int Rate'!F141)+Premiums!F141-Claims!F141),'Inputs &amp; Outputs'!$H$3*Premiums!F141))</f>
        <v>129270426.41820505</v>
      </c>
      <c r="G141" s="7">
        <f>F141*(1+'Int Rate'!G141)+Premiums!G141-Claims!G141+IF((F141*(1+'Int Rate'!G141)+Premiums!G141-Claims!G141)&gt;'Inputs &amp; Outputs'!$H$2*'Expected Reserves'!G141,0,MIN('Inputs &amp; Outputs'!$H$2*'Expected Reserves'!G141-(F141*(1+'Int Rate'!G141)+Premiums!G141-Claims!G141),'Inputs &amp; Outputs'!$H$3*Premiums!G141))</f>
        <v>164256158.68803525</v>
      </c>
      <c r="H141" s="7">
        <f>G141*(1+'Int Rate'!H141)+Premiums!H141-Claims!H141+IF((G141*(1+'Int Rate'!H141)+Premiums!H141-Claims!H141)&gt;'Inputs &amp; Outputs'!$H$2*'Expected Reserves'!H141,0,MIN('Inputs &amp; Outputs'!$H$2*'Expected Reserves'!H141-(G141*(1+'Int Rate'!H141)+Premiums!H141-Claims!H141),'Inputs &amp; Outputs'!$H$3*Premiums!H141))</f>
        <v>204576347.2135554</v>
      </c>
      <c r="I141" s="7">
        <f>H141*(1+'Int Rate'!I141)+Premiums!I141-Claims!I141+IF((H141*(1+'Int Rate'!I141)+Premiums!I141-Claims!I141)&gt;'Inputs &amp; Outputs'!$H$2*'Expected Reserves'!I141,0,MIN('Inputs &amp; Outputs'!$H$2*'Expected Reserves'!I141-(H141*(1+'Int Rate'!I141)+Premiums!I141-Claims!I141),'Inputs &amp; Outputs'!$H$3*Premiums!I141))</f>
        <v>240378864.97113049</v>
      </c>
      <c r="J141" s="7">
        <f>I141*(1+'Int Rate'!J141)+Premiums!J141-Claims!J141+IF((I141*(1+'Int Rate'!J141)+Premiums!J141-Claims!J141)&gt;'Inputs &amp; Outputs'!$H$2*'Expected Reserves'!J141,0,MIN('Inputs &amp; Outputs'!$H$2*'Expected Reserves'!J141-(I141*(1+'Int Rate'!J141)+Premiums!J141-Claims!J141),'Inputs &amp; Outputs'!$H$3*Premiums!J141))</f>
        <v>270067241.94166529</v>
      </c>
      <c r="K141" s="7">
        <f>J141*(1+'Int Rate'!K141)+Premiums!K141-Claims!K141+IF((J141*(1+'Int Rate'!K141)+Premiums!K141-Claims!K141)&gt;'Inputs &amp; Outputs'!$H$2*'Expected Reserves'!K141,0,MIN('Inputs &amp; Outputs'!$H$2*'Expected Reserves'!K141-(J141*(1+'Int Rate'!K141)+Premiums!K141-Claims!K141),'Inputs &amp; Outputs'!$H$3*Premiums!K141))</f>
        <v>317997946.47203231</v>
      </c>
      <c r="L141" s="7">
        <f>K141*(1+'Int Rate'!L141)+Premiums!L141-Claims!L141+IF((K141*(1+'Int Rate'!L141)+Premiums!L141-Claims!L141)&gt;'Inputs &amp; Outputs'!$H$2*'Expected Reserves'!L141,0,MIN('Inputs &amp; Outputs'!$H$2*'Expected Reserves'!L141-(K141*(1+'Int Rate'!L141)+Premiums!L141-Claims!L141),'Inputs &amp; Outputs'!$H$3*Premiums!L141))</f>
        <v>371588982.5260582</v>
      </c>
      <c r="M141" s="7">
        <f>L141*(1+'Int Rate'!M141)+Premiums!M141-Claims!M141+IF((L141*(1+'Int Rate'!M141)+Premiums!M141-Claims!M141)&gt;'Inputs &amp; Outputs'!$H$2*'Expected Reserves'!M141,0,MIN('Inputs &amp; Outputs'!$H$2*'Expected Reserves'!M141-(L141*(1+'Int Rate'!M141)+Premiums!M141-Claims!M141),'Inputs &amp; Outputs'!$H$3*Premiums!M141))</f>
        <v>430648953.50062203</v>
      </c>
      <c r="N141" s="7">
        <f>M141*(1+'Int Rate'!N141)+Premiums!N141-Claims!N141+IF((M141*(1+'Int Rate'!N141)+Premiums!N141-Claims!N141)&gt;'Inputs &amp; Outputs'!$H$2*'Expected Reserves'!N141,0,MIN('Inputs &amp; Outputs'!$H$2*'Expected Reserves'!N141-(M141*(1+'Int Rate'!N141)+Premiums!N141-Claims!N141),'Inputs &amp; Outputs'!$H$3*Premiums!N141))</f>
        <v>414693138.70519429</v>
      </c>
      <c r="O141" s="7">
        <f>N141*(1+'Int Rate'!O141)+Premiums!O141-Claims!O141+IF((N141*(1+'Int Rate'!O141)+Premiums!O141-Claims!O141)&gt;'Inputs &amp; Outputs'!$H$2*'Expected Reserves'!O141,0,MIN('Inputs &amp; Outputs'!$H$2*'Expected Reserves'!O141-(N141*(1+'Int Rate'!O141)+Premiums!O141-Claims!O141),'Inputs &amp; Outputs'!$H$3*Premiums!O141))</f>
        <v>448042127.31777644</v>
      </c>
      <c r="P141" s="7">
        <f>O141*(1+'Int Rate'!P141)+Premiums!P141-Claims!P141+IF((O141*(1+'Int Rate'!P141)+Premiums!P141-Claims!P141)&gt;'Inputs &amp; Outputs'!$H$2*'Expected Reserves'!P141,0,MIN('Inputs &amp; Outputs'!$H$2*'Expected Reserves'!P141-(O141*(1+'Int Rate'!P141)+Premiums!P141-Claims!P141),'Inputs &amp; Outputs'!$H$3*Premiums!P141))</f>
        <v>462409573.48922169</v>
      </c>
      <c r="Q141" s="7">
        <f>P141*(1+'Int Rate'!Q141)+Premiums!Q141-Claims!Q141+IF((P141*(1+'Int Rate'!Q141)+Premiums!Q141-Claims!Q141)&gt;'Inputs &amp; Outputs'!$H$2*'Expected Reserves'!Q141,0,MIN('Inputs &amp; Outputs'!$H$2*'Expected Reserves'!Q141-(P141*(1+'Int Rate'!Q141)+Premiums!Q141-Claims!Q141),'Inputs &amp; Outputs'!$H$3*Premiums!Q141))</f>
        <v>571468482.22977054</v>
      </c>
      <c r="R141" s="7">
        <f>Q141*(1+'Int Rate'!R141)+Premiums!R141-Claims!R141+IF((Q141*(1+'Int Rate'!R141)+Premiums!R141-Claims!R141)&gt;'Inputs &amp; Outputs'!$H$2*'Expected Reserves'!R141,0,MIN('Inputs &amp; Outputs'!$H$2*'Expected Reserves'!R141-(Q141*(1+'Int Rate'!R141)+Premiums!R141-Claims!R141),'Inputs &amp; Outputs'!$H$3*Premiums!R141))</f>
        <v>629204087.68683636</v>
      </c>
      <c r="S141" s="7">
        <f>R141*(1+'Int Rate'!S141)+Premiums!S141-Claims!S141+IF((R141*(1+'Int Rate'!S141)+Premiums!S141-Claims!S141)&gt;'Inputs &amp; Outputs'!$H$2*'Expected Reserves'!S141,0,MIN('Inputs &amp; Outputs'!$H$2*'Expected Reserves'!S141-(R141*(1+'Int Rate'!S141)+Premiums!S141-Claims!S141),'Inputs &amp; Outputs'!$H$3*Premiums!S141))</f>
        <v>680817981.06791246</v>
      </c>
      <c r="T141" s="7">
        <f>S141*(1+'Int Rate'!T141)+Premiums!T141-Claims!T141+IF((S141*(1+'Int Rate'!T141)+Premiums!T141-Claims!T141)&gt;'Inputs &amp; Outputs'!$H$2*'Expected Reserves'!T141,0,MIN('Inputs &amp; Outputs'!$H$2*'Expected Reserves'!T141-(S141*(1+'Int Rate'!T141)+Premiums!T141-Claims!T141),'Inputs &amp; Outputs'!$H$3*Premiums!T141))</f>
        <v>784256738.13294864</v>
      </c>
      <c r="U141" s="7">
        <f>T141*(1+'Int Rate'!U141)+Premiums!U141-Claims!U141+IF((T141*(1+'Int Rate'!U141)+Premiums!U141-Claims!U141)&gt;'Inputs &amp; Outputs'!$H$2*'Expected Reserves'!U141,0,MIN('Inputs &amp; Outputs'!$H$2*'Expected Reserves'!U141-(T141*(1+'Int Rate'!U141)+Premiums!U141-Claims!U141),'Inputs &amp; Outputs'!$H$3*Premiums!U141))</f>
        <v>872829616.97488415</v>
      </c>
      <c r="V141" s="7">
        <f>U141*(1+'Int Rate'!V141)+Premiums!V141-Claims!V141+IF((U141*(1+'Int Rate'!V141)+Premiums!V141-Claims!V141)&gt;'Inputs &amp; Outputs'!$H$2*'Expected Reserves'!V141,0,MIN('Inputs &amp; Outputs'!$H$2*'Expected Reserves'!V141-(U141*(1+'Int Rate'!V141)+Premiums!V141-Claims!V141),'Inputs &amp; Outputs'!$H$3*Premiums!V141))</f>
        <v>888427078.13728583</v>
      </c>
      <c r="W141" s="7">
        <f>V141*(1+'Int Rate'!W141)+Premiums!W141-Claims!W141+IF((V141*(1+'Int Rate'!W141)+Premiums!W141-Claims!W141)&gt;'Inputs &amp; Outputs'!$H$2*'Expected Reserves'!W141,0,MIN('Inputs &amp; Outputs'!$H$2*'Expected Reserves'!W141-(V141*(1+'Int Rate'!W141)+Premiums!W141-Claims!W141),'Inputs &amp; Outputs'!$H$3*Premiums!W141))</f>
        <v>1092367376.4693885</v>
      </c>
      <c r="X141" s="7">
        <f>W141*(1+'Int Rate'!X141)+Premiums!X141-Claims!X141+IF((W141*(1+'Int Rate'!X141)+Premiums!X141-Claims!X141)&gt;'Inputs &amp; Outputs'!$H$2*'Expected Reserves'!X141,0,MIN('Inputs &amp; Outputs'!$H$2*'Expected Reserves'!X141-(W141*(1+'Int Rate'!X141)+Premiums!X141-Claims!X141),'Inputs &amp; Outputs'!$H$3*Premiums!X141))</f>
        <v>1164584207.8994312</v>
      </c>
      <c r="Y141" s="7">
        <f>X141*(1+'Int Rate'!Y141)+Premiums!Y141-Claims!Y141+IF((X141*(1+'Int Rate'!Y141)+Premiums!Y141-Claims!Y141)&gt;'Inputs &amp; Outputs'!$H$2*'Expected Reserves'!Y141,0,MIN('Inputs &amp; Outputs'!$H$2*'Expected Reserves'!Y141-(X141*(1+'Int Rate'!Y141)+Premiums!Y141-Claims!Y141),'Inputs &amp; Outputs'!$H$3*Premiums!Y141))</f>
        <v>1115993006.7994208</v>
      </c>
      <c r="Z141" s="7">
        <f>Y141*(1+'Int Rate'!Z141)+Premiums!Z141-Claims!Z141+IF((Y141*(1+'Int Rate'!Z141)+Premiums!Z141-Claims!Z141)&gt;'Inputs &amp; Outputs'!$H$2*'Expected Reserves'!Z141,0,MIN('Inputs &amp; Outputs'!$H$2*'Expected Reserves'!Z141-(Y141*(1+'Int Rate'!Z141)+Premiums!Z141-Claims!Z141),'Inputs &amp; Outputs'!$H$3*Premiums!Z141))</f>
        <v>1120097686.4289401</v>
      </c>
      <c r="AA141" s="7">
        <f>Z141*(1+'Int Rate'!AA141)+Premiums!AA141-Claims!AA141+IF((Z141*(1+'Int Rate'!AA141)+Premiums!AA141-Claims!AA141)&gt;'Inputs &amp; Outputs'!$H$2*'Expected Reserves'!AA141,0,MIN('Inputs &amp; Outputs'!$H$2*'Expected Reserves'!AA141-(Z141*(1+'Int Rate'!AA141)+Premiums!AA141-Claims!AA141),'Inputs &amp; Outputs'!$H$3*Premiums!AA141))</f>
        <v>1207998493.3379085</v>
      </c>
      <c r="AB141" s="7">
        <f>AA141*(1+'Int Rate'!AB141)+Premiums!AB141-Claims!AB141+IF((AA141*(1+'Int Rate'!AB141)+Premiums!AB141-Claims!AB141)&gt;'Inputs &amp; Outputs'!$H$2*'Expected Reserves'!AB141,0,MIN('Inputs &amp; Outputs'!$H$2*'Expected Reserves'!AB141-(AA141*(1+'Int Rate'!AB141)+Premiums!AB141-Claims!AB141),'Inputs &amp; Outputs'!$H$3*Premiums!AB141))</f>
        <v>1385449436.4954624</v>
      </c>
      <c r="AC141" s="7">
        <f>AB141*(1+'Int Rate'!AC141)+Premiums!AC141-Claims!AC141+IF((AB141*(1+'Int Rate'!AC141)+Premiums!AC141-Claims!AC141)&gt;'Inputs &amp; Outputs'!$H$2*'Expected Reserves'!AC141,0,MIN('Inputs &amp; Outputs'!$H$2*'Expected Reserves'!AC141-(AB141*(1+'Int Rate'!AC141)+Premiums!AC141-Claims!AC141),'Inputs &amp; Outputs'!$H$3*Premiums!AC141))</f>
        <v>1447471443.4008851</v>
      </c>
      <c r="AD141" s="7">
        <f>AC141*(1+'Int Rate'!AD141)+Premiums!AD141-Claims!AD141+IF((AC141*(1+'Int Rate'!AD141)+Premiums!AD141-Claims!AD141)&gt;'Inputs &amp; Outputs'!$H$2*'Expected Reserves'!AD141,0,MIN('Inputs &amp; Outputs'!$H$2*'Expected Reserves'!AD141-(AC141*(1+'Int Rate'!AD141)+Premiums!AD141-Claims!AD141),'Inputs &amp; Outputs'!$H$3*Premiums!AD141))</f>
        <v>1334964607.8340113</v>
      </c>
      <c r="AE141" s="7">
        <f>AD141*(1+'Int Rate'!AE141)+Premiums!AE141-Claims!AE141+IF((AD141*(1+'Int Rate'!AE141)+Premiums!AE141-Claims!AE141)&gt;'Inputs &amp; Outputs'!$H$2*'Expected Reserves'!AE141,0,MIN('Inputs &amp; Outputs'!$H$2*'Expected Reserves'!AE141-(AD141*(1+'Int Rate'!AE141)+Premiums!AE141-Claims!AE141),'Inputs &amp; Outputs'!$H$3*Premiums!AE141))</f>
        <v>1378972411.3675747</v>
      </c>
      <c r="AF141" s="7">
        <f>AE141*(1+'Int Rate'!AF141)+Premiums!AF141-Claims!AF141+IF((AE141*(1+'Int Rate'!AF141)+Premiums!AF141-Claims!AF141)&gt;'Inputs &amp; Outputs'!$H$2*'Expected Reserves'!AF141,0,MIN('Inputs &amp; Outputs'!$H$2*'Expected Reserves'!AF141-(AE141*(1+'Int Rate'!AF141)+Premiums!AF141-Claims!AF141),'Inputs &amp; Outputs'!$H$3*Premiums!AF141))</f>
        <v>1559864515.3187592</v>
      </c>
      <c r="AG141" s="7">
        <f>AF141*(1+'Int Rate'!AG141)+Premiums!AG141-Claims!AG141+IF((AF141*(1+'Int Rate'!AG141)+Premiums!AG141-Claims!AG141)&gt;'Inputs &amp; Outputs'!$H$2*'Expected Reserves'!AG141,0,MIN('Inputs &amp; Outputs'!$H$2*'Expected Reserves'!AG141-(AF141*(1+'Int Rate'!AG141)+Premiums!AG141-Claims!AG141),'Inputs &amp; Outputs'!$H$3*Premiums!AG141))</f>
        <v>1585099221.2356741</v>
      </c>
      <c r="AH141" s="7">
        <f>AG141*(1+'Int Rate'!AH141)+Premiums!AH141-Claims!AH141+IF((AG141*(1+'Int Rate'!AH141)+Premiums!AH141-Claims!AH141)&gt;'Inputs &amp; Outputs'!$H$2*'Expected Reserves'!AH141,0,MIN('Inputs &amp; Outputs'!$H$2*'Expected Reserves'!AH141-(AG141*(1+'Int Rate'!AH141)+Premiums!AH141-Claims!AH141),'Inputs &amp; Outputs'!$H$3*Premiums!AH141))</f>
        <v>1630733597.0315332</v>
      </c>
      <c r="AI141" s="7">
        <f>AH141*(1+'Int Rate'!AI141)+Premiums!AI141-Claims!AI141+IF((AH141*(1+'Int Rate'!AI141)+Premiums!AI141-Claims!AI141)&gt;'Inputs &amp; Outputs'!$H$2*'Expected Reserves'!AI141,0,MIN('Inputs &amp; Outputs'!$H$2*'Expected Reserves'!AI141-(AH141*(1+'Int Rate'!AI141)+Premiums!AI141-Claims!AI141),'Inputs &amp; Outputs'!$H$3*Premiums!AI141))</f>
        <v>1792674875.5086379</v>
      </c>
      <c r="AJ141" s="7">
        <f>AI141*(1+'Int Rate'!AJ141)+Premiums!AJ141-Claims!AJ141+IF((AI141*(1+'Int Rate'!AJ141)+Premiums!AJ141-Claims!AJ141)&gt;'Inputs &amp; Outputs'!$H$2*'Expected Reserves'!AJ141,0,MIN('Inputs &amp; Outputs'!$H$2*'Expected Reserves'!AJ141-(AI141*(1+'Int Rate'!AJ141)+Premiums!AJ141-Claims!AJ141),'Inputs &amp; Outputs'!$H$3*Premiums!AJ141))</f>
        <v>2317011650.0525107</v>
      </c>
      <c r="AK141" s="7">
        <f>AJ141*(1+'Int Rate'!AK141)+Premiums!AK141-Claims!AK141+IF((AJ141*(1+'Int Rate'!AK141)+Premiums!AK141-Claims!AK141)&gt;'Inputs &amp; Outputs'!$H$2*'Expected Reserves'!AK141,0,MIN('Inputs &amp; Outputs'!$H$2*'Expected Reserves'!AK141-(AJ141*(1+'Int Rate'!AK141)+Premiums!AK141-Claims!AK141),'Inputs &amp; Outputs'!$H$3*Premiums!AK141))</f>
        <v>2387417129.4355135</v>
      </c>
      <c r="AL141" s="7">
        <f>AK141*(1+'Int Rate'!AL141)+Premiums!AL141-Claims!AL141+IF((AK141*(1+'Int Rate'!AL141)+Premiums!AL141-Claims!AL141)&gt;'Inputs &amp; Outputs'!$H$2*'Expected Reserves'!AL141,0,MIN('Inputs &amp; Outputs'!$H$2*'Expected Reserves'!AL141-(AK141*(1+'Int Rate'!AL141)+Premiums!AL141-Claims!AL141),'Inputs &amp; Outputs'!$H$3*Premiums!AL141))</f>
        <v>2650262317.0638986</v>
      </c>
      <c r="AM141" s="7">
        <f>AL141*(1+'Int Rate'!AM141)+Premiums!AM141-Claims!AM141+IF((AL141*(1+'Int Rate'!AM141)+Premiums!AM141-Claims!AM141)&gt;'Inputs &amp; Outputs'!$H$2*'Expected Reserves'!AM141,0,MIN('Inputs &amp; Outputs'!$H$2*'Expected Reserves'!AM141-(AL141*(1+'Int Rate'!AM141)+Premiums!AM141-Claims!AM141),'Inputs &amp; Outputs'!$H$3*Premiums!AM141))</f>
        <v>2360819856.2701106</v>
      </c>
      <c r="AN141" s="7">
        <f>AM141*(1+'Int Rate'!AN141)+Premiums!AN141-Claims!AN141+IF((AM141*(1+'Int Rate'!AN141)+Premiums!AN141-Claims!AN141)&gt;'Inputs &amp; Outputs'!$H$2*'Expected Reserves'!AN141,0,MIN('Inputs &amp; Outputs'!$H$2*'Expected Reserves'!AN141-(AM141*(1+'Int Rate'!AN141)+Premiums!AN141-Claims!AN141),'Inputs &amp; Outputs'!$H$3*Premiums!AN141))</f>
        <v>2341246529.834693</v>
      </c>
      <c r="AO141" s="7">
        <f>AN141*(1+'Int Rate'!AO141)+Premiums!AO141-Claims!AO141+IF((AN141*(1+'Int Rate'!AO141)+Premiums!AO141-Claims!AO141)&gt;'Inputs &amp; Outputs'!$H$2*'Expected Reserves'!AO141,0,MIN('Inputs &amp; Outputs'!$H$2*'Expected Reserves'!AO141-(AN141*(1+'Int Rate'!AO141)+Premiums!AO141-Claims!AO141),'Inputs &amp; Outputs'!$H$3*Premiums!AO141))</f>
        <v>2129455277.0137959</v>
      </c>
      <c r="AP141" s="7">
        <f>AO141*(1+'Int Rate'!AP141)+Premiums!AP141-Claims!AP141+IF((AO141*(1+'Int Rate'!AP141)+Premiums!AP141-Claims!AP141)&gt;'Inputs &amp; Outputs'!$H$2*'Expected Reserves'!AP141,0,MIN('Inputs &amp; Outputs'!$H$2*'Expected Reserves'!AP141-(AO141*(1+'Int Rate'!AP141)+Premiums!AP141-Claims!AP141),'Inputs &amp; Outputs'!$H$3*Premiums!AP141))</f>
        <v>2088299411.1173034</v>
      </c>
      <c r="AQ141" s="7">
        <f>AP141*(1+'Int Rate'!AQ141)+Premiums!AQ141-Claims!AQ141+IF((AP141*(1+'Int Rate'!AQ141)+Premiums!AQ141-Claims!AQ141)&gt;'Inputs &amp; Outputs'!$H$2*'Expected Reserves'!AQ141,0,MIN('Inputs &amp; Outputs'!$H$2*'Expected Reserves'!AQ141-(AP141*(1+'Int Rate'!AQ141)+Premiums!AQ141-Claims!AQ141),'Inputs &amp; Outputs'!$H$3*Premiums!AQ141))</f>
        <v>2279720723.7213354</v>
      </c>
      <c r="AR141" s="7">
        <f>AQ141*(1+'Int Rate'!AR141)+Premiums!AR141-Claims!AR141+IF((AQ141*(1+'Int Rate'!AR141)+Premiums!AR141-Claims!AR141)&gt;'Inputs &amp; Outputs'!$H$2*'Expected Reserves'!AR141,0,MIN('Inputs &amp; Outputs'!$H$2*'Expected Reserves'!AR141-(AQ141*(1+'Int Rate'!AR141)+Premiums!AR141-Claims!AR141),'Inputs &amp; Outputs'!$H$3*Premiums!AR141))</f>
        <v>2289342534.7298722</v>
      </c>
      <c r="AS141" s="7">
        <f>AR141*(1+'Int Rate'!AS141)+Premiums!AS141-Claims!AS141+IF((AR141*(1+'Int Rate'!AS141)+Premiums!AS141-Claims!AS141)&gt;'Inputs &amp; Outputs'!$H$2*'Expected Reserves'!AS141,0,MIN('Inputs &amp; Outputs'!$H$2*'Expected Reserves'!AS141-(AR141*(1+'Int Rate'!AS141)+Premiums!AS141-Claims!AS141),'Inputs &amp; Outputs'!$H$3*Premiums!AS141))</f>
        <v>2177722008.9747658</v>
      </c>
      <c r="AT141" s="7">
        <f>AS141*(1+'Int Rate'!AT141)+Premiums!AT141-Claims!AT141+IF((AS141*(1+'Int Rate'!AT141)+Premiums!AT141-Claims!AT141)&gt;'Inputs &amp; Outputs'!$H$2*'Expected Reserves'!AT141,0,MIN('Inputs &amp; Outputs'!$H$2*'Expected Reserves'!AT141-(AS141*(1+'Int Rate'!AT141)+Premiums!AT141-Claims!AT141),'Inputs &amp; Outputs'!$H$3*Premiums!AT141))</f>
        <v>2102436733.2125473</v>
      </c>
      <c r="AU141" s="7">
        <f>AT141*(1+'Int Rate'!AU141)+Premiums!AU141-Claims!AU141+IF((AT141*(1+'Int Rate'!AU141)+Premiums!AU141-Claims!AU141)&gt;'Inputs &amp; Outputs'!$H$2*'Expected Reserves'!AU141,0,MIN('Inputs &amp; Outputs'!$H$2*'Expected Reserves'!AU141-(AT141*(1+'Int Rate'!AU141)+Premiums!AU141-Claims!AU141),'Inputs &amp; Outputs'!$H$3*Premiums!AU141))</f>
        <v>2071010069.4461379</v>
      </c>
      <c r="AV141" s="7">
        <f>AU141*(1+'Int Rate'!AV141)+Premiums!AV141-Claims!AV141+IF((AU141*(1+'Int Rate'!AV141)+Premiums!AV141-Claims!AV141)&gt;'Inputs &amp; Outputs'!$H$2*'Expected Reserves'!AV141,0,MIN('Inputs &amp; Outputs'!$H$2*'Expected Reserves'!AV141-(AU141*(1+'Int Rate'!AV141)+Premiums!AV141-Claims!AV141),'Inputs &amp; Outputs'!$H$3*Premiums!AV141))</f>
        <v>2003765933.4888377</v>
      </c>
      <c r="AW141" s="7">
        <f>AV141*(1+'Int Rate'!AW141)+Premiums!AW141-Claims!AW141+IF((AV141*(1+'Int Rate'!AW141)+Premiums!AW141-Claims!AW141)&gt;'Inputs &amp; Outputs'!$H$2*'Expected Reserves'!AW141,0,MIN('Inputs &amp; Outputs'!$H$2*'Expected Reserves'!AW141-(AV141*(1+'Int Rate'!AW141)+Premiums!AW141-Claims!AW141),'Inputs &amp; Outputs'!$H$3*Premiums!AW141))</f>
        <v>1993115613.9165039</v>
      </c>
      <c r="AX141" s="7">
        <f>AW141*(1+'Int Rate'!AX141)+Premiums!AX141-Claims!AX141+IF((AW141*(1+'Int Rate'!AX141)+Premiums!AX141-Claims!AX141)&gt;'Inputs &amp; Outputs'!$H$2*'Expected Reserves'!AX141,0,MIN('Inputs &amp; Outputs'!$H$2*'Expected Reserves'!AX141-(AW141*(1+'Int Rate'!AX141)+Premiums!AX141-Claims!AX141),'Inputs &amp; Outputs'!$H$3*Premiums!AX141))</f>
        <v>1992952872.8791652</v>
      </c>
      <c r="AY141" s="7">
        <f>AX141*(1+'Int Rate'!AY141)+Premiums!AY141-Claims!AY141+IF((AX141*(1+'Int Rate'!AY141)+Premiums!AY141-Claims!AY141)&gt;'Inputs &amp; Outputs'!$H$2*'Expected Reserves'!AY141,0,MIN('Inputs &amp; Outputs'!$H$2*'Expected Reserves'!AY141-(AX141*(1+'Int Rate'!AY141)+Premiums!AY141-Claims!AY141),'Inputs &amp; Outputs'!$H$3*Premiums!AY141))</f>
        <v>1986424097.0897045</v>
      </c>
      <c r="AZ141" s="7">
        <f>AY141*(1+'Int Rate'!AZ141)+Premiums!AZ141-Claims!AZ141+IF((AY141*(1+'Int Rate'!AZ141)+Premiums!AZ141-Claims!AZ141)&gt;'Inputs &amp; Outputs'!$H$2*'Expected Reserves'!AZ141,0,MIN('Inputs &amp; Outputs'!$H$2*'Expected Reserves'!AZ141-(AY141*(1+'Int Rate'!AZ141)+Premiums!AZ141-Claims!AZ141),'Inputs &amp; Outputs'!$H$3*Premiums!AZ141))</f>
        <v>1778237459.7398455</v>
      </c>
      <c r="BA141" s="7">
        <f>AZ141*(1+'Int Rate'!BA141)+Premiums!BA141-Claims!BA141+IF((AZ141*(1+'Int Rate'!BA141)+Premiums!BA141-Claims!BA141)&gt;'Inputs &amp; Outputs'!$H$2*'Expected Reserves'!BA141,0,MIN('Inputs &amp; Outputs'!$H$2*'Expected Reserves'!BA141-(AZ141*(1+'Int Rate'!BA141)+Premiums!BA141-Claims!BA141),'Inputs &amp; Outputs'!$H$3*Premiums!BA141))</f>
        <v>1837061260.034821</v>
      </c>
      <c r="BB141" s="7">
        <f>BA141*(1+'Int Rate'!BB141)+Premiums!BB141-Claims!BB141+IF((BA141*(1+'Int Rate'!BB141)+Premiums!BB141-Claims!BB141)&gt;'Inputs &amp; Outputs'!$H$2*'Expected Reserves'!BB141,0,MIN('Inputs &amp; Outputs'!$H$2*'Expected Reserves'!BB141-(BA141*(1+'Int Rate'!BB141)+Premiums!BB141-Claims!BB141),'Inputs &amp; Outputs'!$H$3*Premiums!BB141))</f>
        <v>1749397422.9375136</v>
      </c>
      <c r="BC141" s="7">
        <f>BB141*(1+'Int Rate'!BC141)+Premiums!BC141-Claims!BC141+IF((BB141*(1+'Int Rate'!BC141)+Premiums!BC141-Claims!BC141)&gt;'Inputs &amp; Outputs'!$H$2*'Expected Reserves'!BC141,0,MIN('Inputs &amp; Outputs'!$H$2*'Expected Reserves'!BC141-(BB141*(1+'Int Rate'!BC141)+Premiums!BC141-Claims!BC141),'Inputs &amp; Outputs'!$H$3*Premiums!BC141))</f>
        <v>1558010163.9291153</v>
      </c>
      <c r="BD141" s="7">
        <f>BC141*(1+'Int Rate'!BD141)+Premiums!BD141-Claims!BD141+IF((BC141*(1+'Int Rate'!BD141)+Premiums!BD141-Claims!BD141)&gt;'Inputs &amp; Outputs'!$H$2*'Expected Reserves'!BD141,0,MIN('Inputs &amp; Outputs'!$H$2*'Expected Reserves'!BD141-(BC141*(1+'Int Rate'!BD141)+Premiums!BD141-Claims!BD141),'Inputs &amp; Outputs'!$H$3*Premiums!BD141))</f>
        <v>1433904168.7829053</v>
      </c>
      <c r="BE141" s="7">
        <f>BD141*(1+'Int Rate'!BE141)+Premiums!BE141-Claims!BE141+IF((BD141*(1+'Int Rate'!BE141)+Premiums!BE141-Claims!BE141)&gt;'Inputs &amp; Outputs'!$H$2*'Expected Reserves'!BE141,0,MIN('Inputs &amp; Outputs'!$H$2*'Expected Reserves'!BE141-(BD141*(1+'Int Rate'!BE141)+Premiums!BE141-Claims!BE141),'Inputs &amp; Outputs'!$H$3*Premiums!BE141))</f>
        <v>1379899773.5859048</v>
      </c>
      <c r="BF141" s="7">
        <f>BE141*(1+'Int Rate'!BF141)+Premiums!BF141-Claims!BF141+IF((BE141*(1+'Int Rate'!BF141)+Premiums!BF141-Claims!BF141)&gt;'Inputs &amp; Outputs'!$H$2*'Expected Reserves'!BF141,0,MIN('Inputs &amp; Outputs'!$H$2*'Expected Reserves'!BF141-(BE141*(1+'Int Rate'!BF141)+Premiums!BF141-Claims!BF141),'Inputs &amp; Outputs'!$H$3*Premiums!BF141))</f>
        <v>1211119042.3326817</v>
      </c>
      <c r="BG141" s="7">
        <f>BF141*(1+'Int Rate'!BG141)+Premiums!BG141-Claims!BG141+IF((BF141*(1+'Int Rate'!BG141)+Premiums!BG141-Claims!BG141)&gt;'Inputs &amp; Outputs'!$H$2*'Expected Reserves'!BG141,0,MIN('Inputs &amp; Outputs'!$H$2*'Expected Reserves'!BG141-(BF141*(1+'Int Rate'!BG141)+Premiums!BG141-Claims!BG141),'Inputs &amp; Outputs'!$H$3*Premiums!BG141))</f>
        <v>1121741035.1420312</v>
      </c>
      <c r="BH141" s="7">
        <f>BG141*(1+'Int Rate'!BH141)+Premiums!BH141-Claims!BH141+IF((BG141*(1+'Int Rate'!BH141)+Premiums!BH141-Claims!BH141)&gt;'Inputs &amp; Outputs'!$H$2*'Expected Reserves'!BH141,0,MIN('Inputs &amp; Outputs'!$H$2*'Expected Reserves'!BH141-(BG141*(1+'Int Rate'!BH141)+Premiums!BH141-Claims!BH141),'Inputs &amp; Outputs'!$H$3*Premiums!BH141))</f>
        <v>953446024.5028379</v>
      </c>
      <c r="BI141" s="7">
        <f>BH141*(1+'Int Rate'!BI141)+Premiums!BI141-Claims!BI141+IF((BH141*(1+'Int Rate'!BI141)+Premiums!BI141-Claims!BI141)&gt;'Inputs &amp; Outputs'!$H$2*'Expected Reserves'!BI141,0,MIN('Inputs &amp; Outputs'!$H$2*'Expected Reserves'!BI141-(BH141*(1+'Int Rate'!BI141)+Premiums!BI141-Claims!BI141),'Inputs &amp; Outputs'!$H$3*Premiums!BI141))</f>
        <v>957611698.32570171</v>
      </c>
      <c r="BJ141" s="7">
        <f>BI141*(1+'Int Rate'!BJ141)+Premiums!BJ141-Claims!BJ141+IF((BI141*(1+'Int Rate'!BJ141)+Premiums!BJ141-Claims!BJ141)&gt;'Inputs &amp; Outputs'!$H$2*'Expected Reserves'!BJ141,0,MIN('Inputs &amp; Outputs'!$H$2*'Expected Reserves'!BJ141-(BI141*(1+'Int Rate'!BJ141)+Premiums!BJ141-Claims!BJ141),'Inputs &amp; Outputs'!$H$3*Premiums!BJ141))</f>
        <v>992011382.3589313</v>
      </c>
      <c r="BK141" s="7">
        <f>BJ141*(1+'Int Rate'!BK141)+Premiums!BK141-Claims!BK141+IF((BJ141*(1+'Int Rate'!BK141)+Premiums!BK141-Claims!BK141)&gt;'Inputs &amp; Outputs'!$H$2*'Expected Reserves'!BK141,0,MIN('Inputs &amp; Outputs'!$H$2*'Expected Reserves'!BK141-(BJ141*(1+'Int Rate'!BK141)+Premiums!BK141-Claims!BK141),'Inputs &amp; Outputs'!$H$3*Premiums!BK141))</f>
        <v>1054556061.4584866</v>
      </c>
      <c r="BL141" s="7">
        <f>BK141*(1+'Int Rate'!BL141)+Premiums!BL141-Claims!BL141+IF((BK141*(1+'Int Rate'!BL141)+Premiums!BL141-Claims!BL141)&gt;'Inputs &amp; Outputs'!$H$2*'Expected Reserves'!BL141,0,MIN('Inputs &amp; Outputs'!$H$2*'Expected Reserves'!BL141-(BK141*(1+'Int Rate'!BL141)+Premiums!BL141-Claims!BL141),'Inputs &amp; Outputs'!$H$3*Premiums!BL141))</f>
        <v>1243981522.9105523</v>
      </c>
      <c r="BM141" s="7">
        <f>BL141*(1+'Int Rate'!BM141)+Premiums!BM141-Claims!BM141+IF((BL141*(1+'Int Rate'!BM141)+Premiums!BM141-Claims!BM141)&gt;'Inputs &amp; Outputs'!$H$2*'Expected Reserves'!BM141,0,MIN('Inputs &amp; Outputs'!$H$2*'Expected Reserves'!BM141-(BL141*(1+'Int Rate'!BM141)+Premiums!BM141-Claims!BM141),'Inputs &amp; Outputs'!$H$3*Premiums!BM141))</f>
        <v>1301914840.5570302</v>
      </c>
      <c r="BN141" s="7">
        <f>BM141*(1+'Int Rate'!BN141)+Premiums!BN141-Claims!BN141+IF((BM141*(1+'Int Rate'!BN141)+Premiums!BN141-Claims!BN141)&gt;'Inputs &amp; Outputs'!$H$2*'Expected Reserves'!BN141,0,MIN('Inputs &amp; Outputs'!$H$2*'Expected Reserves'!BN141-(BM141*(1+'Int Rate'!BN141)+Premiums!BN141-Claims!BN141),'Inputs &amp; Outputs'!$H$3*Premiums!BN141))</f>
        <v>1371277991.8306913</v>
      </c>
      <c r="BO141" s="7">
        <f>BN141*(1+'Int Rate'!BO141)+Premiums!BO141-Claims!BO141+IF((BN141*(1+'Int Rate'!BO141)+Premiums!BO141-Claims!BO141)&gt;'Inputs &amp; Outputs'!$H$2*'Expected Reserves'!BO141,0,MIN('Inputs &amp; Outputs'!$H$2*'Expected Reserves'!BO141-(BN141*(1+'Int Rate'!BO141)+Premiums!BO141-Claims!BO141),'Inputs &amp; Outputs'!$H$3*Premiums!BO141))</f>
        <v>1534669691.8068371</v>
      </c>
      <c r="BP141" s="7">
        <f>BO141*(1+'Int Rate'!BP141)+Premiums!BP141-Claims!BP141+IF((BO141*(1+'Int Rate'!BP141)+Premiums!BP141-Claims!BP141)&gt;'Inputs &amp; Outputs'!$H$2*'Expected Reserves'!BP141,0,MIN('Inputs &amp; Outputs'!$H$2*'Expected Reserves'!BP141-(BO141*(1+'Int Rate'!BP141)+Premiums!BP141-Claims!BP141),'Inputs &amp; Outputs'!$H$3*Premiums!BP141))</f>
        <v>1632719329.7932057</v>
      </c>
      <c r="BQ141" s="7">
        <f>BP141*(1+'Int Rate'!BQ141)+Premiums!BQ141-Claims!BQ141+IF((BP141*(1+'Int Rate'!BQ141)+Premiums!BQ141-Claims!BQ141)&gt;'Inputs &amp; Outputs'!$H$2*'Expected Reserves'!BQ141,0,MIN('Inputs &amp; Outputs'!$H$2*'Expected Reserves'!BQ141-(BP141*(1+'Int Rate'!BQ141)+Premiums!BQ141-Claims!BQ141),'Inputs &amp; Outputs'!$H$3*Premiums!BQ141))</f>
        <v>1769164425.8552327</v>
      </c>
      <c r="BR141" s="7">
        <f>BQ141*(1+'Int Rate'!BR141)+Premiums!BR141-Claims!BR141+IF((BQ141*(1+'Int Rate'!BR141)+Premiums!BR141-Claims!BR141)&gt;'Inputs &amp; Outputs'!$H$2*'Expected Reserves'!BR141,0,MIN('Inputs &amp; Outputs'!$H$2*'Expected Reserves'!BR141-(BQ141*(1+'Int Rate'!BR141)+Premiums!BR141-Claims!BR141),'Inputs &amp; Outputs'!$H$3*Premiums!BR141))</f>
        <v>1841957768.3023152</v>
      </c>
      <c r="BS141" s="7">
        <f>BR141*(1+'Int Rate'!BS141)+Premiums!BS141-Claims!BS141+IF((BR141*(1+'Int Rate'!BS141)+Premiums!BS141-Claims!BS141)&gt;'Inputs &amp; Outputs'!$H$2*'Expected Reserves'!BS141,0,MIN('Inputs &amp; Outputs'!$H$2*'Expected Reserves'!BS141-(BR141*(1+'Int Rate'!BS141)+Premiums!BS141-Claims!BS141),'Inputs &amp; Outputs'!$H$3*Premiums!BS141))</f>
        <v>2240768300.8706417</v>
      </c>
      <c r="BT141" s="7">
        <f>BS141*(1+'Int Rate'!BT141)+Premiums!BT141-Claims!BT141+IF((BS141*(1+'Int Rate'!BT141)+Premiums!BT141-Claims!BT141)&gt;'Inputs &amp; Outputs'!$H$2*'Expected Reserves'!BT141,0,MIN('Inputs &amp; Outputs'!$H$2*'Expected Reserves'!BT141-(BS141*(1+'Int Rate'!BT141)+Premiums!BT141-Claims!BT141),'Inputs &amp; Outputs'!$H$3*Premiums!BT141))</f>
        <v>2650709651.7574205</v>
      </c>
    </row>
    <row r="142" spans="1:72" x14ac:dyDescent="0.25">
      <c r="A142" s="1">
        <v>141</v>
      </c>
      <c r="B142" s="7">
        <f>Premiums!B142</f>
        <v>25000000</v>
      </c>
      <c r="C142" s="7">
        <f>B142*(1+'Int Rate'!C142)+Premiums!C142-Claims!C142+IF((B142*(1+'Int Rate'!C142)+Premiums!C142-Claims!C142)&gt;'Inputs &amp; Outputs'!$H$2*'Expected Reserves'!C142,0,MIN('Inputs &amp; Outputs'!$H$2*'Expected Reserves'!C142-(B142*(1+'Int Rate'!C142)+Premiums!C142-Claims!C142),'Inputs &amp; Outputs'!$H$3*Premiums!C142))</f>
        <v>45255983.660929635</v>
      </c>
      <c r="D142" s="7">
        <f>C142*(1+'Int Rate'!D142)+Premiums!D142-Claims!D142+IF((C142*(1+'Int Rate'!D142)+Premiums!D142-Claims!D142)&gt;'Inputs &amp; Outputs'!$H$2*'Expected Reserves'!D142,0,MIN('Inputs &amp; Outputs'!$H$2*'Expected Reserves'!D142-(C142*(1+'Int Rate'!D142)+Premiums!D142-Claims!D142),'Inputs &amp; Outputs'!$H$3*Premiums!D142))</f>
        <v>73458732.45607698</v>
      </c>
      <c r="E142" s="7">
        <f>D142*(1+'Int Rate'!E142)+Premiums!E142-Claims!E142+IF((D142*(1+'Int Rate'!E142)+Premiums!E142-Claims!E142)&gt;'Inputs &amp; Outputs'!$H$2*'Expected Reserves'!E142,0,MIN('Inputs &amp; Outputs'!$H$2*'Expected Reserves'!E142-(D142*(1+'Int Rate'!E142)+Premiums!E142-Claims!E142),'Inputs &amp; Outputs'!$H$3*Premiums!E142))</f>
        <v>100134561.57970229</v>
      </c>
      <c r="F142" s="7">
        <f>E142*(1+'Int Rate'!F142)+Premiums!F142-Claims!F142+IF((E142*(1+'Int Rate'!F142)+Premiums!F142-Claims!F142)&gt;'Inputs &amp; Outputs'!$H$2*'Expected Reserves'!F142,0,MIN('Inputs &amp; Outputs'!$H$2*'Expected Reserves'!F142-(E142*(1+'Int Rate'!F142)+Premiums!F142-Claims!F142),'Inputs &amp; Outputs'!$H$3*Premiums!F142))</f>
        <v>120225688.93840905</v>
      </c>
      <c r="G142" s="7">
        <f>F142*(1+'Int Rate'!G142)+Premiums!G142-Claims!G142+IF((F142*(1+'Int Rate'!G142)+Premiums!G142-Claims!G142)&gt;'Inputs &amp; Outputs'!$H$2*'Expected Reserves'!G142,0,MIN('Inputs &amp; Outputs'!$H$2*'Expected Reserves'!G142-(F142*(1+'Int Rate'!G142)+Premiums!G142-Claims!G142),'Inputs &amp; Outputs'!$H$3*Premiums!G142))</f>
        <v>159887214.97921622</v>
      </c>
      <c r="H142" s="7">
        <f>G142*(1+'Int Rate'!H142)+Premiums!H142-Claims!H142+IF((G142*(1+'Int Rate'!H142)+Premiums!H142-Claims!H142)&gt;'Inputs &amp; Outputs'!$H$2*'Expected Reserves'!H142,0,MIN('Inputs &amp; Outputs'!$H$2*'Expected Reserves'!H142-(G142*(1+'Int Rate'!H142)+Premiums!H142-Claims!H142),'Inputs &amp; Outputs'!$H$3*Premiums!H142))</f>
        <v>184537182.0698182</v>
      </c>
      <c r="I142" s="7">
        <f>H142*(1+'Int Rate'!I142)+Premiums!I142-Claims!I142+IF((H142*(1+'Int Rate'!I142)+Premiums!I142-Claims!I142)&gt;'Inputs &amp; Outputs'!$H$2*'Expected Reserves'!I142,0,MIN('Inputs &amp; Outputs'!$H$2*'Expected Reserves'!I142-(H142*(1+'Int Rate'!I142)+Premiums!I142-Claims!I142),'Inputs &amp; Outputs'!$H$3*Premiums!I142))</f>
        <v>208341802.03372738</v>
      </c>
      <c r="J142" s="7">
        <f>I142*(1+'Int Rate'!J142)+Premiums!J142-Claims!J142+IF((I142*(1+'Int Rate'!J142)+Premiums!J142-Claims!J142)&gt;'Inputs &amp; Outputs'!$H$2*'Expected Reserves'!J142,0,MIN('Inputs &amp; Outputs'!$H$2*'Expected Reserves'!J142-(I142*(1+'Int Rate'!J142)+Premiums!J142-Claims!J142),'Inputs &amp; Outputs'!$H$3*Premiums!J142))</f>
        <v>244984433.03244895</v>
      </c>
      <c r="K142" s="7">
        <f>J142*(1+'Int Rate'!K142)+Premiums!K142-Claims!K142+IF((J142*(1+'Int Rate'!K142)+Premiums!K142-Claims!K142)&gt;'Inputs &amp; Outputs'!$H$2*'Expected Reserves'!K142,0,MIN('Inputs &amp; Outputs'!$H$2*'Expected Reserves'!K142-(J142*(1+'Int Rate'!K142)+Premiums!K142-Claims!K142),'Inputs &amp; Outputs'!$H$3*Premiums!K142))</f>
        <v>273799367.15237737</v>
      </c>
      <c r="L142" s="7">
        <f>K142*(1+'Int Rate'!L142)+Premiums!L142-Claims!L142+IF((K142*(1+'Int Rate'!L142)+Premiums!L142-Claims!L142)&gt;'Inputs &amp; Outputs'!$H$2*'Expected Reserves'!L142,0,MIN('Inputs &amp; Outputs'!$H$2*'Expected Reserves'!L142-(K142*(1+'Int Rate'!L142)+Premiums!L142-Claims!L142),'Inputs &amp; Outputs'!$H$3*Premiums!L142))</f>
        <v>330189302.30309194</v>
      </c>
      <c r="M142" s="7">
        <f>L142*(1+'Int Rate'!M142)+Premiums!M142-Claims!M142+IF((L142*(1+'Int Rate'!M142)+Premiums!M142-Claims!M142)&gt;'Inputs &amp; Outputs'!$H$2*'Expected Reserves'!M142,0,MIN('Inputs &amp; Outputs'!$H$2*'Expected Reserves'!M142-(L142*(1+'Int Rate'!M142)+Premiums!M142-Claims!M142),'Inputs &amp; Outputs'!$H$3*Premiums!M142))</f>
        <v>335777107.21501017</v>
      </c>
      <c r="N142" s="7">
        <f>M142*(1+'Int Rate'!N142)+Premiums!N142-Claims!N142+IF((M142*(1+'Int Rate'!N142)+Premiums!N142-Claims!N142)&gt;'Inputs &amp; Outputs'!$H$2*'Expected Reserves'!N142,0,MIN('Inputs &amp; Outputs'!$H$2*'Expected Reserves'!N142-(M142*(1+'Int Rate'!N142)+Premiums!N142-Claims!N142),'Inputs &amp; Outputs'!$H$3*Premiums!N142))</f>
        <v>352879413.58834785</v>
      </c>
      <c r="O142" s="7">
        <f>N142*(1+'Int Rate'!O142)+Premiums!O142-Claims!O142+IF((N142*(1+'Int Rate'!O142)+Premiums!O142-Claims!O142)&gt;'Inputs &amp; Outputs'!$H$2*'Expected Reserves'!O142,0,MIN('Inputs &amp; Outputs'!$H$2*'Expected Reserves'!O142-(N142*(1+'Int Rate'!O142)+Premiums!O142-Claims!O142),'Inputs &amp; Outputs'!$H$3*Premiums!O142))</f>
        <v>424463836.39125496</v>
      </c>
      <c r="P142" s="7">
        <f>O142*(1+'Int Rate'!P142)+Premiums!P142-Claims!P142+IF((O142*(1+'Int Rate'!P142)+Premiums!P142-Claims!P142)&gt;'Inputs &amp; Outputs'!$H$2*'Expected Reserves'!P142,0,MIN('Inputs &amp; Outputs'!$H$2*'Expected Reserves'!P142-(O142*(1+'Int Rate'!P142)+Premiums!P142-Claims!P142),'Inputs &amp; Outputs'!$H$3*Premiums!P142))</f>
        <v>384066719.72025603</v>
      </c>
      <c r="Q142" s="7">
        <f>P142*(1+'Int Rate'!Q142)+Premiums!Q142-Claims!Q142+IF((P142*(1+'Int Rate'!Q142)+Premiums!Q142-Claims!Q142)&gt;'Inputs &amp; Outputs'!$H$2*'Expected Reserves'!Q142,0,MIN('Inputs &amp; Outputs'!$H$2*'Expected Reserves'!Q142-(P142*(1+'Int Rate'!Q142)+Premiums!Q142-Claims!Q142),'Inputs &amp; Outputs'!$H$3*Premiums!Q142))</f>
        <v>459283827.03809464</v>
      </c>
      <c r="R142" s="7">
        <f>Q142*(1+'Int Rate'!R142)+Premiums!R142-Claims!R142+IF((Q142*(1+'Int Rate'!R142)+Premiums!R142-Claims!R142)&gt;'Inputs &amp; Outputs'!$H$2*'Expected Reserves'!R142,0,MIN('Inputs &amp; Outputs'!$H$2*'Expected Reserves'!R142-(Q142*(1+'Int Rate'!R142)+Premiums!R142-Claims!R142),'Inputs &amp; Outputs'!$H$3*Premiums!R142))</f>
        <v>538692342.67303479</v>
      </c>
      <c r="S142" s="7">
        <f>R142*(1+'Int Rate'!S142)+Premiums!S142-Claims!S142+IF((R142*(1+'Int Rate'!S142)+Premiums!S142-Claims!S142)&gt;'Inputs &amp; Outputs'!$H$2*'Expected Reserves'!S142,0,MIN('Inputs &amp; Outputs'!$H$2*'Expected Reserves'!S142-(R142*(1+'Int Rate'!S142)+Premiums!S142-Claims!S142),'Inputs &amp; Outputs'!$H$3*Premiums!S142))</f>
        <v>606176380.83465898</v>
      </c>
      <c r="T142" s="7">
        <f>S142*(1+'Int Rate'!T142)+Premiums!T142-Claims!T142+IF((S142*(1+'Int Rate'!T142)+Premiums!T142-Claims!T142)&gt;'Inputs &amp; Outputs'!$H$2*'Expected Reserves'!T142,0,MIN('Inputs &amp; Outputs'!$H$2*'Expected Reserves'!T142-(S142*(1+'Int Rate'!T142)+Premiums!T142-Claims!T142),'Inputs &amp; Outputs'!$H$3*Premiums!T142))</f>
        <v>597780483.68694985</v>
      </c>
      <c r="U142" s="7">
        <f>T142*(1+'Int Rate'!U142)+Premiums!U142-Claims!U142+IF((T142*(1+'Int Rate'!U142)+Premiums!U142-Claims!U142)&gt;'Inputs &amp; Outputs'!$H$2*'Expected Reserves'!U142,0,MIN('Inputs &amp; Outputs'!$H$2*'Expected Reserves'!U142-(T142*(1+'Int Rate'!U142)+Premiums!U142-Claims!U142),'Inputs &amp; Outputs'!$H$3*Premiums!U142))</f>
        <v>649989578.45839679</v>
      </c>
      <c r="V142" s="7">
        <f>U142*(1+'Int Rate'!V142)+Premiums!V142-Claims!V142+IF((U142*(1+'Int Rate'!V142)+Premiums!V142-Claims!V142)&gt;'Inputs &amp; Outputs'!$H$2*'Expected Reserves'!V142,0,MIN('Inputs &amp; Outputs'!$H$2*'Expected Reserves'!V142-(U142*(1+'Int Rate'!V142)+Premiums!V142-Claims!V142),'Inputs &amp; Outputs'!$H$3*Premiums!V142))</f>
        <v>647604425.30318403</v>
      </c>
      <c r="W142" s="7">
        <f>V142*(1+'Int Rate'!W142)+Premiums!W142-Claims!W142+IF((V142*(1+'Int Rate'!W142)+Premiums!W142-Claims!W142)&gt;'Inputs &amp; Outputs'!$H$2*'Expected Reserves'!W142,0,MIN('Inputs &amp; Outputs'!$H$2*'Expected Reserves'!W142-(V142*(1+'Int Rate'!W142)+Premiums!W142-Claims!W142),'Inputs &amp; Outputs'!$H$3*Premiums!W142))</f>
        <v>709094481.03883743</v>
      </c>
      <c r="X142" s="7">
        <f>W142*(1+'Int Rate'!X142)+Premiums!X142-Claims!X142+IF((W142*(1+'Int Rate'!X142)+Premiums!X142-Claims!X142)&gt;'Inputs &amp; Outputs'!$H$2*'Expected Reserves'!X142,0,MIN('Inputs &amp; Outputs'!$H$2*'Expected Reserves'!X142-(W142*(1+'Int Rate'!X142)+Premiums!X142-Claims!X142),'Inputs &amp; Outputs'!$H$3*Premiums!X142))</f>
        <v>786702064.79604757</v>
      </c>
      <c r="Y142" s="7">
        <f>X142*(1+'Int Rate'!Y142)+Premiums!Y142-Claims!Y142+IF((X142*(1+'Int Rate'!Y142)+Premiums!Y142-Claims!Y142)&gt;'Inputs &amp; Outputs'!$H$2*'Expected Reserves'!Y142,0,MIN('Inputs &amp; Outputs'!$H$2*'Expected Reserves'!Y142-(X142*(1+'Int Rate'!Y142)+Premiums!Y142-Claims!Y142),'Inputs &amp; Outputs'!$H$3*Premiums!Y142))</f>
        <v>856538086.40249884</v>
      </c>
      <c r="Z142" s="7">
        <f>Y142*(1+'Int Rate'!Z142)+Premiums!Z142-Claims!Z142+IF((Y142*(1+'Int Rate'!Z142)+Premiums!Z142-Claims!Z142)&gt;'Inputs &amp; Outputs'!$H$2*'Expected Reserves'!Z142,0,MIN('Inputs &amp; Outputs'!$H$2*'Expected Reserves'!Z142-(Y142*(1+'Int Rate'!Z142)+Premiums!Z142-Claims!Z142),'Inputs &amp; Outputs'!$H$3*Premiums!Z142))</f>
        <v>769972852.99188149</v>
      </c>
      <c r="AA142" s="7">
        <f>Z142*(1+'Int Rate'!AA142)+Premiums!AA142-Claims!AA142+IF((Z142*(1+'Int Rate'!AA142)+Premiums!AA142-Claims!AA142)&gt;'Inputs &amp; Outputs'!$H$2*'Expected Reserves'!AA142,0,MIN('Inputs &amp; Outputs'!$H$2*'Expected Reserves'!AA142-(Z142*(1+'Int Rate'!AA142)+Premiums!AA142-Claims!AA142),'Inputs &amp; Outputs'!$H$3*Premiums!AA142))</f>
        <v>746885727.43669736</v>
      </c>
      <c r="AB142" s="7">
        <f>AA142*(1+'Int Rate'!AB142)+Premiums!AB142-Claims!AB142+IF((AA142*(1+'Int Rate'!AB142)+Premiums!AB142-Claims!AB142)&gt;'Inputs &amp; Outputs'!$H$2*'Expected Reserves'!AB142,0,MIN('Inputs &amp; Outputs'!$H$2*'Expected Reserves'!AB142-(AA142*(1+'Int Rate'!AB142)+Premiums!AB142-Claims!AB142),'Inputs &amp; Outputs'!$H$3*Premiums!AB142))</f>
        <v>812491685.39497483</v>
      </c>
      <c r="AC142" s="7">
        <f>AB142*(1+'Int Rate'!AC142)+Premiums!AC142-Claims!AC142+IF((AB142*(1+'Int Rate'!AC142)+Premiums!AC142-Claims!AC142)&gt;'Inputs &amp; Outputs'!$H$2*'Expected Reserves'!AC142,0,MIN('Inputs &amp; Outputs'!$H$2*'Expected Reserves'!AC142-(AB142*(1+'Int Rate'!AC142)+Premiums!AC142-Claims!AC142),'Inputs &amp; Outputs'!$H$3*Premiums!AC142))</f>
        <v>919368008.85565126</v>
      </c>
      <c r="AD142" s="7">
        <f>AC142*(1+'Int Rate'!AD142)+Premiums!AD142-Claims!AD142+IF((AC142*(1+'Int Rate'!AD142)+Premiums!AD142-Claims!AD142)&gt;'Inputs &amp; Outputs'!$H$2*'Expected Reserves'!AD142,0,MIN('Inputs &amp; Outputs'!$H$2*'Expected Reserves'!AD142-(AC142*(1+'Int Rate'!AD142)+Premiums!AD142-Claims!AD142),'Inputs &amp; Outputs'!$H$3*Premiums!AD142))</f>
        <v>1096547414.4250453</v>
      </c>
      <c r="AE142" s="7">
        <f>AD142*(1+'Int Rate'!AE142)+Premiums!AE142-Claims!AE142+IF((AD142*(1+'Int Rate'!AE142)+Premiums!AE142-Claims!AE142)&gt;'Inputs &amp; Outputs'!$H$2*'Expected Reserves'!AE142,0,MIN('Inputs &amp; Outputs'!$H$2*'Expected Reserves'!AE142-(AD142*(1+'Int Rate'!AE142)+Premiums!AE142-Claims!AE142),'Inputs &amp; Outputs'!$H$3*Premiums!AE142))</f>
        <v>917600758.14065409</v>
      </c>
      <c r="AF142" s="7">
        <f>AE142*(1+'Int Rate'!AF142)+Premiums!AF142-Claims!AF142+IF((AE142*(1+'Int Rate'!AF142)+Premiums!AF142-Claims!AF142)&gt;'Inputs &amp; Outputs'!$H$2*'Expected Reserves'!AF142,0,MIN('Inputs &amp; Outputs'!$H$2*'Expected Reserves'!AF142-(AE142*(1+'Int Rate'!AF142)+Premiums!AF142-Claims!AF142),'Inputs &amp; Outputs'!$H$3*Premiums!AF142))</f>
        <v>935965021.90818882</v>
      </c>
      <c r="AG142" s="7">
        <f>AF142*(1+'Int Rate'!AG142)+Premiums!AG142-Claims!AG142+IF((AF142*(1+'Int Rate'!AG142)+Premiums!AG142-Claims!AG142)&gt;'Inputs &amp; Outputs'!$H$2*'Expected Reserves'!AG142,0,MIN('Inputs &amp; Outputs'!$H$2*'Expected Reserves'!AG142-(AF142*(1+'Int Rate'!AG142)+Premiums!AG142-Claims!AG142),'Inputs &amp; Outputs'!$H$3*Premiums!AG142))</f>
        <v>925817811.24189126</v>
      </c>
      <c r="AH142" s="7">
        <f>AG142*(1+'Int Rate'!AH142)+Premiums!AH142-Claims!AH142+IF((AG142*(1+'Int Rate'!AH142)+Premiums!AH142-Claims!AH142)&gt;'Inputs &amp; Outputs'!$H$2*'Expected Reserves'!AH142,0,MIN('Inputs &amp; Outputs'!$H$2*'Expected Reserves'!AH142-(AG142*(1+'Int Rate'!AH142)+Premiums!AH142-Claims!AH142),'Inputs &amp; Outputs'!$H$3*Premiums!AH142))</f>
        <v>1088296988.9870694</v>
      </c>
      <c r="AI142" s="7">
        <f>AH142*(1+'Int Rate'!AI142)+Premiums!AI142-Claims!AI142+IF((AH142*(1+'Int Rate'!AI142)+Premiums!AI142-Claims!AI142)&gt;'Inputs &amp; Outputs'!$H$2*'Expected Reserves'!AI142,0,MIN('Inputs &amp; Outputs'!$H$2*'Expected Reserves'!AI142-(AH142*(1+'Int Rate'!AI142)+Premiums!AI142-Claims!AI142),'Inputs &amp; Outputs'!$H$3*Premiums!AI142))</f>
        <v>1209730024.1813829</v>
      </c>
      <c r="AJ142" s="7">
        <f>AI142*(1+'Int Rate'!AJ142)+Premiums!AJ142-Claims!AJ142+IF((AI142*(1+'Int Rate'!AJ142)+Premiums!AJ142-Claims!AJ142)&gt;'Inputs &amp; Outputs'!$H$2*'Expected Reserves'!AJ142,0,MIN('Inputs &amp; Outputs'!$H$2*'Expected Reserves'!AJ142-(AI142*(1+'Int Rate'!AJ142)+Premiums!AJ142-Claims!AJ142),'Inputs &amp; Outputs'!$H$3*Premiums!AJ142))</f>
        <v>1195210253.7582986</v>
      </c>
      <c r="AK142" s="7">
        <f>AJ142*(1+'Int Rate'!AK142)+Premiums!AK142-Claims!AK142+IF((AJ142*(1+'Int Rate'!AK142)+Premiums!AK142-Claims!AK142)&gt;'Inputs &amp; Outputs'!$H$2*'Expected Reserves'!AK142,0,MIN('Inputs &amp; Outputs'!$H$2*'Expected Reserves'!AK142-(AJ142*(1+'Int Rate'!AK142)+Premiums!AK142-Claims!AK142),'Inputs &amp; Outputs'!$H$3*Premiums!AK142))</f>
        <v>1294092518.2957652</v>
      </c>
      <c r="AL142" s="7">
        <f>AK142*(1+'Int Rate'!AL142)+Premiums!AL142-Claims!AL142+IF((AK142*(1+'Int Rate'!AL142)+Premiums!AL142-Claims!AL142)&gt;'Inputs &amp; Outputs'!$H$2*'Expected Reserves'!AL142,0,MIN('Inputs &amp; Outputs'!$H$2*'Expected Reserves'!AL142-(AK142*(1+'Int Rate'!AL142)+Premiums!AL142-Claims!AL142),'Inputs &amp; Outputs'!$H$3*Premiums!AL142))</f>
        <v>1324459336.8251817</v>
      </c>
      <c r="AM142" s="7">
        <f>AL142*(1+'Int Rate'!AM142)+Premiums!AM142-Claims!AM142+IF((AL142*(1+'Int Rate'!AM142)+Premiums!AM142-Claims!AM142)&gt;'Inputs &amp; Outputs'!$H$2*'Expected Reserves'!AM142,0,MIN('Inputs &amp; Outputs'!$H$2*'Expected Reserves'!AM142-(AL142*(1+'Int Rate'!AM142)+Premiums!AM142-Claims!AM142),'Inputs &amp; Outputs'!$H$3*Premiums!AM142))</f>
        <v>1299010337.7135665</v>
      </c>
      <c r="AN142" s="7">
        <f>AM142*(1+'Int Rate'!AN142)+Premiums!AN142-Claims!AN142+IF((AM142*(1+'Int Rate'!AN142)+Premiums!AN142-Claims!AN142)&gt;'Inputs &amp; Outputs'!$H$2*'Expected Reserves'!AN142,0,MIN('Inputs &amp; Outputs'!$H$2*'Expected Reserves'!AN142-(AM142*(1+'Int Rate'!AN142)+Premiums!AN142-Claims!AN142),'Inputs &amp; Outputs'!$H$3*Premiums!AN142))</f>
        <v>1224021770.2214837</v>
      </c>
      <c r="AO142" s="7">
        <f>AN142*(1+'Int Rate'!AO142)+Premiums!AO142-Claims!AO142+IF((AN142*(1+'Int Rate'!AO142)+Premiums!AO142-Claims!AO142)&gt;'Inputs &amp; Outputs'!$H$2*'Expected Reserves'!AO142,0,MIN('Inputs &amp; Outputs'!$H$2*'Expected Reserves'!AO142-(AN142*(1+'Int Rate'!AO142)+Premiums!AO142-Claims!AO142),'Inputs &amp; Outputs'!$H$3*Premiums!AO142))</f>
        <v>1139174471.3115609</v>
      </c>
      <c r="AP142" s="7">
        <f>AO142*(1+'Int Rate'!AP142)+Premiums!AP142-Claims!AP142+IF((AO142*(1+'Int Rate'!AP142)+Premiums!AP142-Claims!AP142)&gt;'Inputs &amp; Outputs'!$H$2*'Expected Reserves'!AP142,0,MIN('Inputs &amp; Outputs'!$H$2*'Expected Reserves'!AP142-(AO142*(1+'Int Rate'!AP142)+Premiums!AP142-Claims!AP142),'Inputs &amp; Outputs'!$H$3*Premiums!AP142))</f>
        <v>1005241766.7090573</v>
      </c>
      <c r="AQ142" s="7">
        <f>AP142*(1+'Int Rate'!AQ142)+Premiums!AQ142-Claims!AQ142+IF((AP142*(1+'Int Rate'!AQ142)+Premiums!AQ142-Claims!AQ142)&gt;'Inputs &amp; Outputs'!$H$2*'Expected Reserves'!AQ142,0,MIN('Inputs &amp; Outputs'!$H$2*'Expected Reserves'!AQ142-(AP142*(1+'Int Rate'!AQ142)+Premiums!AQ142-Claims!AQ142),'Inputs &amp; Outputs'!$H$3*Premiums!AQ142))</f>
        <v>1019765871.7091396</v>
      </c>
      <c r="AR142" s="7">
        <f>AQ142*(1+'Int Rate'!AR142)+Premiums!AR142-Claims!AR142+IF((AQ142*(1+'Int Rate'!AR142)+Premiums!AR142-Claims!AR142)&gt;'Inputs &amp; Outputs'!$H$2*'Expected Reserves'!AR142,0,MIN('Inputs &amp; Outputs'!$H$2*'Expected Reserves'!AR142-(AQ142*(1+'Int Rate'!AR142)+Premiums!AR142-Claims!AR142),'Inputs &amp; Outputs'!$H$3*Premiums!AR142))</f>
        <v>944029952.79210055</v>
      </c>
      <c r="AS142" s="7">
        <f>AR142*(1+'Int Rate'!AS142)+Premiums!AS142-Claims!AS142+IF((AR142*(1+'Int Rate'!AS142)+Premiums!AS142-Claims!AS142)&gt;'Inputs &amp; Outputs'!$H$2*'Expected Reserves'!AS142,0,MIN('Inputs &amp; Outputs'!$H$2*'Expected Reserves'!AS142-(AR142*(1+'Int Rate'!AS142)+Premiums!AS142-Claims!AS142),'Inputs &amp; Outputs'!$H$3*Premiums!AS142))</f>
        <v>865356906.56160498</v>
      </c>
      <c r="AT142" s="7">
        <f>AS142*(1+'Int Rate'!AT142)+Premiums!AT142-Claims!AT142+IF((AS142*(1+'Int Rate'!AT142)+Premiums!AT142-Claims!AT142)&gt;'Inputs &amp; Outputs'!$H$2*'Expected Reserves'!AT142,0,MIN('Inputs &amp; Outputs'!$H$2*'Expected Reserves'!AT142-(AS142*(1+'Int Rate'!AT142)+Premiums!AT142-Claims!AT142),'Inputs &amp; Outputs'!$H$3*Premiums!AT142))</f>
        <v>683603896.94946241</v>
      </c>
      <c r="AU142" s="7">
        <f>AT142*(1+'Int Rate'!AU142)+Premiums!AU142-Claims!AU142+IF((AT142*(1+'Int Rate'!AU142)+Premiums!AU142-Claims!AU142)&gt;'Inputs &amp; Outputs'!$H$2*'Expected Reserves'!AU142,0,MIN('Inputs &amp; Outputs'!$H$2*'Expected Reserves'!AU142-(AT142*(1+'Int Rate'!AU142)+Premiums!AU142-Claims!AU142),'Inputs &amp; Outputs'!$H$3*Premiums!AU142))</f>
        <v>621085298.14547539</v>
      </c>
      <c r="AV142" s="7">
        <f>AU142*(1+'Int Rate'!AV142)+Premiums!AV142-Claims!AV142+IF((AU142*(1+'Int Rate'!AV142)+Premiums!AV142-Claims!AV142)&gt;'Inputs &amp; Outputs'!$H$2*'Expected Reserves'!AV142,0,MIN('Inputs &amp; Outputs'!$H$2*'Expected Reserves'!AV142-(AU142*(1+'Int Rate'!AV142)+Premiums!AV142-Claims!AV142),'Inputs &amp; Outputs'!$H$3*Premiums!AV142))</f>
        <v>595230045.24871027</v>
      </c>
      <c r="AW142" s="7">
        <f>AV142*(1+'Int Rate'!AW142)+Premiums!AW142-Claims!AW142+IF((AV142*(1+'Int Rate'!AW142)+Premiums!AW142-Claims!AW142)&gt;'Inputs &amp; Outputs'!$H$2*'Expected Reserves'!AW142,0,MIN('Inputs &amp; Outputs'!$H$2*'Expected Reserves'!AW142-(AV142*(1+'Int Rate'!AW142)+Premiums!AW142-Claims!AW142),'Inputs &amp; Outputs'!$H$3*Premiums!AW142))</f>
        <v>519224231.47997046</v>
      </c>
      <c r="AX142" s="7">
        <f>AW142*(1+'Int Rate'!AX142)+Premiums!AX142-Claims!AX142+IF((AW142*(1+'Int Rate'!AX142)+Premiums!AX142-Claims!AX142)&gt;'Inputs &amp; Outputs'!$H$2*'Expected Reserves'!AX142,0,MIN('Inputs &amp; Outputs'!$H$2*'Expected Reserves'!AX142-(AW142*(1+'Int Rate'!AX142)+Premiums!AX142-Claims!AX142),'Inputs &amp; Outputs'!$H$3*Premiums!AX142))</f>
        <v>385811913.78307498</v>
      </c>
      <c r="AY142" s="7">
        <f>AX142*(1+'Int Rate'!AY142)+Premiums!AY142-Claims!AY142+IF((AX142*(1+'Int Rate'!AY142)+Premiums!AY142-Claims!AY142)&gt;'Inputs &amp; Outputs'!$H$2*'Expected Reserves'!AY142,0,MIN('Inputs &amp; Outputs'!$H$2*'Expected Reserves'!AY142-(AX142*(1+'Int Rate'!AY142)+Premiums!AY142-Claims!AY142),'Inputs &amp; Outputs'!$H$3*Premiums!AY142))</f>
        <v>251062922.39509451</v>
      </c>
      <c r="AZ142" s="7">
        <f>AY142*(1+'Int Rate'!AZ142)+Premiums!AZ142-Claims!AZ142+IF((AY142*(1+'Int Rate'!AZ142)+Premiums!AZ142-Claims!AZ142)&gt;'Inputs &amp; Outputs'!$H$2*'Expected Reserves'!AZ142,0,MIN('Inputs &amp; Outputs'!$H$2*'Expected Reserves'!AZ142-(AY142*(1+'Int Rate'!AZ142)+Premiums!AZ142-Claims!AZ142),'Inputs &amp; Outputs'!$H$3*Premiums!AZ142))</f>
        <v>103769237.19187367</v>
      </c>
      <c r="BA142" s="7">
        <f>AZ142*(1+'Int Rate'!BA142)+Premiums!BA142-Claims!BA142+IF((AZ142*(1+'Int Rate'!BA142)+Premiums!BA142-Claims!BA142)&gt;'Inputs &amp; Outputs'!$H$2*'Expected Reserves'!BA142,0,MIN('Inputs &amp; Outputs'!$H$2*'Expected Reserves'!BA142-(AZ142*(1+'Int Rate'!BA142)+Premiums!BA142-Claims!BA142),'Inputs &amp; Outputs'!$H$3*Premiums!BA142))</f>
        <v>-74513650.032328695</v>
      </c>
      <c r="BB142" s="7">
        <f>BA142*(1+'Int Rate'!BB142)+Premiums!BB142-Claims!BB142+IF((BA142*(1+'Int Rate'!BB142)+Premiums!BB142-Claims!BB142)&gt;'Inputs &amp; Outputs'!$H$2*'Expected Reserves'!BB142,0,MIN('Inputs &amp; Outputs'!$H$2*'Expected Reserves'!BB142-(BA142*(1+'Int Rate'!BB142)+Premiums!BB142-Claims!BB142),'Inputs &amp; Outputs'!$H$3*Premiums!BB142))</f>
        <v>-254826141.93498299</v>
      </c>
      <c r="BC142" s="7">
        <f>BB142*(1+'Int Rate'!BC142)+Premiums!BC142-Claims!BC142+IF((BB142*(1+'Int Rate'!BC142)+Premiums!BC142-Claims!BC142)&gt;'Inputs &amp; Outputs'!$H$2*'Expected Reserves'!BC142,0,MIN('Inputs &amp; Outputs'!$H$2*'Expected Reserves'!BC142-(BB142*(1+'Int Rate'!BC142)+Premiums!BC142-Claims!BC142),'Inputs &amp; Outputs'!$H$3*Premiums!BC142))</f>
        <v>-437993858.47969413</v>
      </c>
      <c r="BD142" s="7">
        <f>BC142*(1+'Int Rate'!BD142)+Premiums!BD142-Claims!BD142+IF((BC142*(1+'Int Rate'!BD142)+Premiums!BD142-Claims!BD142)&gt;'Inputs &amp; Outputs'!$H$2*'Expected Reserves'!BD142,0,MIN('Inputs &amp; Outputs'!$H$2*'Expected Reserves'!BD142-(BC142*(1+'Int Rate'!BD142)+Premiums!BD142-Claims!BD142),'Inputs &amp; Outputs'!$H$3*Premiums!BD142))</f>
        <v>-642013943.54260206</v>
      </c>
      <c r="BE142" s="7">
        <f>BD142*(1+'Int Rate'!BE142)+Premiums!BE142-Claims!BE142+IF((BD142*(1+'Int Rate'!BE142)+Premiums!BE142-Claims!BE142)&gt;'Inputs &amp; Outputs'!$H$2*'Expected Reserves'!BE142,0,MIN('Inputs &amp; Outputs'!$H$2*'Expected Reserves'!BE142-(BD142*(1+'Int Rate'!BE142)+Premiums!BE142-Claims!BE142),'Inputs &amp; Outputs'!$H$3*Premiums!BE142))</f>
        <v>-739379819.66629755</v>
      </c>
      <c r="BF142" s="7">
        <f>BE142*(1+'Int Rate'!BF142)+Premiums!BF142-Claims!BF142+IF((BE142*(1+'Int Rate'!BF142)+Premiums!BF142-Claims!BF142)&gt;'Inputs &amp; Outputs'!$H$2*'Expected Reserves'!BF142,0,MIN('Inputs &amp; Outputs'!$H$2*'Expected Reserves'!BF142-(BE142*(1+'Int Rate'!BF142)+Premiums!BF142-Claims!BF142),'Inputs &amp; Outputs'!$H$3*Premiums!BF142))</f>
        <v>-871534775.40047956</v>
      </c>
      <c r="BG142" s="7">
        <f>BF142*(1+'Int Rate'!BG142)+Premiums!BG142-Claims!BG142+IF((BF142*(1+'Int Rate'!BG142)+Premiums!BG142-Claims!BG142)&gt;'Inputs &amp; Outputs'!$H$2*'Expected Reserves'!BG142,0,MIN('Inputs &amp; Outputs'!$H$2*'Expected Reserves'!BG142-(BF142*(1+'Int Rate'!BG142)+Premiums!BG142-Claims!BG142),'Inputs &amp; Outputs'!$H$3*Premiums!BG142))</f>
        <v>-1011938582.8049585</v>
      </c>
      <c r="BH142" s="7">
        <f>BG142*(1+'Int Rate'!BH142)+Premiums!BH142-Claims!BH142+IF((BG142*(1+'Int Rate'!BH142)+Premiums!BH142-Claims!BH142)&gt;'Inputs &amp; Outputs'!$H$2*'Expected Reserves'!BH142,0,MIN('Inputs &amp; Outputs'!$H$2*'Expected Reserves'!BH142-(BG142*(1+'Int Rate'!BH142)+Premiums!BH142-Claims!BH142),'Inputs &amp; Outputs'!$H$3*Premiums!BH142))</f>
        <v>-1179161884.7078764</v>
      </c>
      <c r="BI142" s="7">
        <f>BH142*(1+'Int Rate'!BI142)+Premiums!BI142-Claims!BI142+IF((BH142*(1+'Int Rate'!BI142)+Premiums!BI142-Claims!BI142)&gt;'Inputs &amp; Outputs'!$H$2*'Expected Reserves'!BI142,0,MIN('Inputs &amp; Outputs'!$H$2*'Expected Reserves'!BI142-(BH142*(1+'Int Rate'!BI142)+Premiums!BI142-Claims!BI142),'Inputs &amp; Outputs'!$H$3*Premiums!BI142))</f>
        <v>-1373638051.8905396</v>
      </c>
      <c r="BJ142" s="7">
        <f>BI142*(1+'Int Rate'!BJ142)+Premiums!BJ142-Claims!BJ142+IF((BI142*(1+'Int Rate'!BJ142)+Premiums!BJ142-Claims!BJ142)&gt;'Inputs &amp; Outputs'!$H$2*'Expected Reserves'!BJ142,0,MIN('Inputs &amp; Outputs'!$H$2*'Expected Reserves'!BJ142-(BI142*(1+'Int Rate'!BJ142)+Premiums!BJ142-Claims!BJ142),'Inputs &amp; Outputs'!$H$3*Premiums!BJ142))</f>
        <v>-1458218734.1198554</v>
      </c>
      <c r="BK142" s="7">
        <f>BJ142*(1+'Int Rate'!BK142)+Premiums!BK142-Claims!BK142+IF((BJ142*(1+'Int Rate'!BK142)+Premiums!BK142-Claims!BK142)&gt;'Inputs &amp; Outputs'!$H$2*'Expected Reserves'!BK142,0,MIN('Inputs &amp; Outputs'!$H$2*'Expected Reserves'!BK142-(BJ142*(1+'Int Rate'!BK142)+Premiums!BK142-Claims!BK142),'Inputs &amp; Outputs'!$H$3*Premiums!BK142))</f>
        <v>-1507402224.552222</v>
      </c>
      <c r="BL142" s="7">
        <f>BK142*(1+'Int Rate'!BL142)+Premiums!BL142-Claims!BL142+IF((BK142*(1+'Int Rate'!BL142)+Premiums!BL142-Claims!BL142)&gt;'Inputs &amp; Outputs'!$H$2*'Expected Reserves'!BL142,0,MIN('Inputs &amp; Outputs'!$H$2*'Expected Reserves'!BL142-(BK142*(1+'Int Rate'!BL142)+Premiums!BL142-Claims!BL142),'Inputs &amp; Outputs'!$H$3*Premiums!BL142))</f>
        <v>-1706395980.163435</v>
      </c>
      <c r="BM142" s="7">
        <f>BL142*(1+'Int Rate'!BM142)+Premiums!BM142-Claims!BM142+IF((BL142*(1+'Int Rate'!BM142)+Premiums!BM142-Claims!BM142)&gt;'Inputs &amp; Outputs'!$H$2*'Expected Reserves'!BM142,0,MIN('Inputs &amp; Outputs'!$H$2*'Expected Reserves'!BM142-(BL142*(1+'Int Rate'!BM142)+Premiums!BM142-Claims!BM142),'Inputs &amp; Outputs'!$H$3*Premiums!BM142))</f>
        <v>-1914883583.3578639</v>
      </c>
      <c r="BN142" s="7">
        <f>BM142*(1+'Int Rate'!BN142)+Premiums!BN142-Claims!BN142+IF((BM142*(1+'Int Rate'!BN142)+Premiums!BN142-Claims!BN142)&gt;'Inputs &amp; Outputs'!$H$2*'Expected Reserves'!BN142,0,MIN('Inputs &amp; Outputs'!$H$2*'Expected Reserves'!BN142-(BM142*(1+'Int Rate'!BN142)+Premiums!BN142-Claims!BN142),'Inputs &amp; Outputs'!$H$3*Premiums!BN142))</f>
        <v>-1946428535.1154239</v>
      </c>
      <c r="BO142" s="7">
        <f>BN142*(1+'Int Rate'!BO142)+Premiums!BO142-Claims!BO142+IF((BN142*(1+'Int Rate'!BO142)+Premiums!BO142-Claims!BO142)&gt;'Inputs &amp; Outputs'!$H$2*'Expected Reserves'!BO142,0,MIN('Inputs &amp; Outputs'!$H$2*'Expected Reserves'!BO142-(BN142*(1+'Int Rate'!BO142)+Premiums!BO142-Claims!BO142),'Inputs &amp; Outputs'!$H$3*Premiums!BO142))</f>
        <v>-2339050994.3019977</v>
      </c>
      <c r="BP142" s="7">
        <f>BO142*(1+'Int Rate'!BP142)+Premiums!BP142-Claims!BP142+IF((BO142*(1+'Int Rate'!BP142)+Premiums!BP142-Claims!BP142)&gt;'Inputs &amp; Outputs'!$H$2*'Expected Reserves'!BP142,0,MIN('Inputs &amp; Outputs'!$H$2*'Expected Reserves'!BP142-(BO142*(1+'Int Rate'!BP142)+Premiums!BP142-Claims!BP142),'Inputs &amp; Outputs'!$H$3*Premiums!BP142))</f>
        <v>-2622242851.0148473</v>
      </c>
      <c r="BQ142" s="7">
        <f>BP142*(1+'Int Rate'!BQ142)+Premiums!BQ142-Claims!BQ142+IF((BP142*(1+'Int Rate'!BQ142)+Premiums!BQ142-Claims!BQ142)&gt;'Inputs &amp; Outputs'!$H$2*'Expected Reserves'!BQ142,0,MIN('Inputs &amp; Outputs'!$H$2*'Expected Reserves'!BQ142-(BP142*(1+'Int Rate'!BQ142)+Premiums!BQ142-Claims!BQ142),'Inputs &amp; Outputs'!$H$3*Premiums!BQ142))</f>
        <v>-2636165371.3701482</v>
      </c>
      <c r="BR142" s="7">
        <f>BQ142*(1+'Int Rate'!BR142)+Premiums!BR142-Claims!BR142+IF((BQ142*(1+'Int Rate'!BR142)+Premiums!BR142-Claims!BR142)&gt;'Inputs &amp; Outputs'!$H$2*'Expected Reserves'!BR142,0,MIN('Inputs &amp; Outputs'!$H$2*'Expected Reserves'!BR142-(BQ142*(1+'Int Rate'!BR142)+Premiums!BR142-Claims!BR142),'Inputs &amp; Outputs'!$H$3*Premiums!BR142))</f>
        <v>-2678913037.1826377</v>
      </c>
      <c r="BS142" s="7">
        <f>BR142*(1+'Int Rate'!BS142)+Premiums!BS142-Claims!BS142+IF((BR142*(1+'Int Rate'!BS142)+Premiums!BS142-Claims!BS142)&gt;'Inputs &amp; Outputs'!$H$2*'Expected Reserves'!BS142,0,MIN('Inputs &amp; Outputs'!$H$2*'Expected Reserves'!BS142-(BR142*(1+'Int Rate'!BS142)+Premiums!BS142-Claims!BS142),'Inputs &amp; Outputs'!$H$3*Premiums!BS142))</f>
        <v>-2942347394.4419713</v>
      </c>
      <c r="BT142" s="7">
        <f>BS142*(1+'Int Rate'!BT142)+Premiums!BT142-Claims!BT142+IF((BS142*(1+'Int Rate'!BT142)+Premiums!BT142-Claims!BT142)&gt;'Inputs &amp; Outputs'!$H$2*'Expected Reserves'!BT142,0,MIN('Inputs &amp; Outputs'!$H$2*'Expected Reserves'!BT142-(BS142*(1+'Int Rate'!BT142)+Premiums!BT142-Claims!BT142),'Inputs &amp; Outputs'!$H$3*Premiums!BT142))</f>
        <v>-3351935484.4553046</v>
      </c>
    </row>
    <row r="143" spans="1:72" x14ac:dyDescent="0.25">
      <c r="A143" s="1">
        <v>142</v>
      </c>
      <c r="B143" s="7">
        <f>Premiums!B143</f>
        <v>25000000</v>
      </c>
      <c r="C143" s="7">
        <f>B143*(1+'Int Rate'!C143)+Premiums!C143-Claims!C143+IF((B143*(1+'Int Rate'!C143)+Premiums!C143-Claims!C143)&gt;'Inputs &amp; Outputs'!$H$2*'Expected Reserves'!C143,0,MIN('Inputs &amp; Outputs'!$H$2*'Expected Reserves'!C143-(B143*(1+'Int Rate'!C143)+Premiums!C143-Claims!C143),'Inputs &amp; Outputs'!$H$3*Premiums!C143))</f>
        <v>48657644.658263639</v>
      </c>
      <c r="D143" s="7">
        <f>C143*(1+'Int Rate'!D143)+Premiums!D143-Claims!D143+IF((C143*(1+'Int Rate'!D143)+Premiums!D143-Claims!D143)&gt;'Inputs &amp; Outputs'!$H$2*'Expected Reserves'!D143,0,MIN('Inputs &amp; Outputs'!$H$2*'Expected Reserves'!D143-(C143*(1+'Int Rate'!D143)+Premiums!D143-Claims!D143),'Inputs &amp; Outputs'!$H$3*Premiums!D143))</f>
        <v>73315535.265618682</v>
      </c>
      <c r="E143" s="7">
        <f>D143*(1+'Int Rate'!E143)+Premiums!E143-Claims!E143+IF((D143*(1+'Int Rate'!E143)+Premiums!E143-Claims!E143)&gt;'Inputs &amp; Outputs'!$H$2*'Expected Reserves'!E143,0,MIN('Inputs &amp; Outputs'!$H$2*'Expected Reserves'!E143-(D143*(1+'Int Rate'!E143)+Premiums!E143-Claims!E143),'Inputs &amp; Outputs'!$H$3*Premiums!E143))</f>
        <v>96980005.926195905</v>
      </c>
      <c r="F143" s="7">
        <f>E143*(1+'Int Rate'!F143)+Premiums!F143-Claims!F143+IF((E143*(1+'Int Rate'!F143)+Premiums!F143-Claims!F143)&gt;'Inputs &amp; Outputs'!$H$2*'Expected Reserves'!F143,0,MIN('Inputs &amp; Outputs'!$H$2*'Expected Reserves'!F143-(E143*(1+'Int Rate'!F143)+Premiums!F143-Claims!F143),'Inputs &amp; Outputs'!$H$3*Premiums!F143))</f>
        <v>121405665.21674848</v>
      </c>
      <c r="G143" s="7">
        <f>F143*(1+'Int Rate'!G143)+Premiums!G143-Claims!G143+IF((F143*(1+'Int Rate'!G143)+Premiums!G143-Claims!G143)&gt;'Inputs &amp; Outputs'!$H$2*'Expected Reserves'!G143,0,MIN('Inputs &amp; Outputs'!$H$2*'Expected Reserves'!G143-(F143*(1+'Int Rate'!G143)+Premiums!G143-Claims!G143),'Inputs &amp; Outputs'!$H$3*Premiums!G143))</f>
        <v>149454133.30826265</v>
      </c>
      <c r="H143" s="7">
        <f>G143*(1+'Int Rate'!H143)+Premiums!H143-Claims!H143+IF((G143*(1+'Int Rate'!H143)+Premiums!H143-Claims!H143)&gt;'Inputs &amp; Outputs'!$H$2*'Expected Reserves'!H143,0,MIN('Inputs &amp; Outputs'!$H$2*'Expected Reserves'!H143-(G143*(1+'Int Rate'!H143)+Premiums!H143-Claims!H143),'Inputs &amp; Outputs'!$H$3*Premiums!H143))</f>
        <v>180493307.59924877</v>
      </c>
      <c r="I143" s="7">
        <f>H143*(1+'Int Rate'!I143)+Premiums!I143-Claims!I143+IF((H143*(1+'Int Rate'!I143)+Premiums!I143-Claims!I143)&gt;'Inputs &amp; Outputs'!$H$2*'Expected Reserves'!I143,0,MIN('Inputs &amp; Outputs'!$H$2*'Expected Reserves'!I143-(H143*(1+'Int Rate'!I143)+Premiums!I143-Claims!I143),'Inputs &amp; Outputs'!$H$3*Premiums!I143))</f>
        <v>214946651.18652445</v>
      </c>
      <c r="J143" s="7">
        <f>I143*(1+'Int Rate'!J143)+Premiums!J143-Claims!J143+IF((I143*(1+'Int Rate'!J143)+Premiums!J143-Claims!J143)&gt;'Inputs &amp; Outputs'!$H$2*'Expected Reserves'!J143,0,MIN('Inputs &amp; Outputs'!$H$2*'Expected Reserves'!J143-(I143*(1+'Int Rate'!J143)+Premiums!J143-Claims!J143),'Inputs &amp; Outputs'!$H$3*Premiums!J143))</f>
        <v>248434258.86444494</v>
      </c>
      <c r="K143" s="7">
        <f>J143*(1+'Int Rate'!K143)+Premiums!K143-Claims!K143+IF((J143*(1+'Int Rate'!K143)+Premiums!K143-Claims!K143)&gt;'Inputs &amp; Outputs'!$H$2*'Expected Reserves'!K143,0,MIN('Inputs &amp; Outputs'!$H$2*'Expected Reserves'!K143-(J143*(1+'Int Rate'!K143)+Premiums!K143-Claims!K143),'Inputs &amp; Outputs'!$H$3*Premiums!K143))</f>
        <v>264139447.55373961</v>
      </c>
      <c r="L143" s="7">
        <f>K143*(1+'Int Rate'!L143)+Premiums!L143-Claims!L143+IF((K143*(1+'Int Rate'!L143)+Premiums!L143-Claims!L143)&gt;'Inputs &amp; Outputs'!$H$2*'Expected Reserves'!L143,0,MIN('Inputs &amp; Outputs'!$H$2*'Expected Reserves'!L143-(K143*(1+'Int Rate'!L143)+Premiums!L143-Claims!L143),'Inputs &amp; Outputs'!$H$3*Premiums!L143))</f>
        <v>302224464.12498164</v>
      </c>
      <c r="M143" s="7">
        <f>L143*(1+'Int Rate'!M143)+Premiums!M143-Claims!M143+IF((L143*(1+'Int Rate'!M143)+Premiums!M143-Claims!M143)&gt;'Inputs &amp; Outputs'!$H$2*'Expected Reserves'!M143,0,MIN('Inputs &amp; Outputs'!$H$2*'Expected Reserves'!M143-(L143*(1+'Int Rate'!M143)+Premiums!M143-Claims!M143),'Inputs &amp; Outputs'!$H$3*Premiums!M143))</f>
        <v>341940263.57423598</v>
      </c>
      <c r="N143" s="7">
        <f>M143*(1+'Int Rate'!N143)+Premiums!N143-Claims!N143+IF((M143*(1+'Int Rate'!N143)+Premiums!N143-Claims!N143)&gt;'Inputs &amp; Outputs'!$H$2*'Expected Reserves'!N143,0,MIN('Inputs &amp; Outputs'!$H$2*'Expected Reserves'!N143-(M143*(1+'Int Rate'!N143)+Premiums!N143-Claims!N143),'Inputs &amp; Outputs'!$H$3*Premiums!N143))</f>
        <v>362698043.96380103</v>
      </c>
      <c r="O143" s="7">
        <f>N143*(1+'Int Rate'!O143)+Premiums!O143-Claims!O143+IF((N143*(1+'Int Rate'!O143)+Premiums!O143-Claims!O143)&gt;'Inputs &amp; Outputs'!$H$2*'Expected Reserves'!O143,0,MIN('Inputs &amp; Outputs'!$H$2*'Expected Reserves'!O143-(N143*(1+'Int Rate'!O143)+Premiums!O143-Claims!O143),'Inputs &amp; Outputs'!$H$3*Premiums!O143))</f>
        <v>474515913.37380648</v>
      </c>
      <c r="P143" s="7">
        <f>O143*(1+'Int Rate'!P143)+Premiums!P143-Claims!P143+IF((O143*(1+'Int Rate'!P143)+Premiums!P143-Claims!P143)&gt;'Inputs &amp; Outputs'!$H$2*'Expected Reserves'!P143,0,MIN('Inputs &amp; Outputs'!$H$2*'Expected Reserves'!P143-(O143*(1+'Int Rate'!P143)+Premiums!P143-Claims!P143),'Inputs &amp; Outputs'!$H$3*Premiums!P143))</f>
        <v>495246996.34516656</v>
      </c>
      <c r="Q143" s="7">
        <f>P143*(1+'Int Rate'!Q143)+Premiums!Q143-Claims!Q143+IF((P143*(1+'Int Rate'!Q143)+Premiums!Q143-Claims!Q143)&gt;'Inputs &amp; Outputs'!$H$2*'Expected Reserves'!Q143,0,MIN('Inputs &amp; Outputs'!$H$2*'Expected Reserves'!Q143-(P143*(1+'Int Rate'!Q143)+Premiums!Q143-Claims!Q143),'Inputs &amp; Outputs'!$H$3*Premiums!Q143))</f>
        <v>576731911.62555909</v>
      </c>
      <c r="R143" s="7">
        <f>Q143*(1+'Int Rate'!R143)+Premiums!R143-Claims!R143+IF((Q143*(1+'Int Rate'!R143)+Premiums!R143-Claims!R143)&gt;'Inputs &amp; Outputs'!$H$2*'Expected Reserves'!R143,0,MIN('Inputs &amp; Outputs'!$H$2*'Expected Reserves'!R143-(Q143*(1+'Int Rate'!R143)+Premiums!R143-Claims!R143),'Inputs &amp; Outputs'!$H$3*Premiums!R143))</f>
        <v>591467335.17439997</v>
      </c>
      <c r="S143" s="7">
        <f>R143*(1+'Int Rate'!S143)+Premiums!S143-Claims!S143+IF((R143*(1+'Int Rate'!S143)+Premiums!S143-Claims!S143)&gt;'Inputs &amp; Outputs'!$H$2*'Expected Reserves'!S143,0,MIN('Inputs &amp; Outputs'!$H$2*'Expected Reserves'!S143-(R143*(1+'Int Rate'!S143)+Premiums!S143-Claims!S143),'Inputs &amp; Outputs'!$H$3*Premiums!S143))</f>
        <v>638398183.43433464</v>
      </c>
      <c r="T143" s="7">
        <f>S143*(1+'Int Rate'!T143)+Premiums!T143-Claims!T143+IF((S143*(1+'Int Rate'!T143)+Premiums!T143-Claims!T143)&gt;'Inputs &amp; Outputs'!$H$2*'Expected Reserves'!T143,0,MIN('Inputs &amp; Outputs'!$H$2*'Expected Reserves'!T143-(S143*(1+'Int Rate'!T143)+Premiums!T143-Claims!T143),'Inputs &amp; Outputs'!$H$3*Premiums!T143))</f>
        <v>699729446.69698405</v>
      </c>
      <c r="U143" s="7">
        <f>T143*(1+'Int Rate'!U143)+Premiums!U143-Claims!U143+IF((T143*(1+'Int Rate'!U143)+Premiums!U143-Claims!U143)&gt;'Inputs &amp; Outputs'!$H$2*'Expected Reserves'!U143,0,MIN('Inputs &amp; Outputs'!$H$2*'Expected Reserves'!U143-(T143*(1+'Int Rate'!U143)+Premiums!U143-Claims!U143),'Inputs &amp; Outputs'!$H$3*Premiums!U143))</f>
        <v>715641495.96126187</v>
      </c>
      <c r="V143" s="7">
        <f>U143*(1+'Int Rate'!V143)+Premiums!V143-Claims!V143+IF((U143*(1+'Int Rate'!V143)+Premiums!V143-Claims!V143)&gt;'Inputs &amp; Outputs'!$H$2*'Expected Reserves'!V143,0,MIN('Inputs &amp; Outputs'!$H$2*'Expected Reserves'!V143-(U143*(1+'Int Rate'!V143)+Premiums!V143-Claims!V143),'Inputs &amp; Outputs'!$H$3*Premiums!V143))</f>
        <v>830828686.31969357</v>
      </c>
      <c r="W143" s="7">
        <f>V143*(1+'Int Rate'!W143)+Premiums!W143-Claims!W143+IF((V143*(1+'Int Rate'!W143)+Premiums!W143-Claims!W143)&gt;'Inputs &amp; Outputs'!$H$2*'Expected Reserves'!W143,0,MIN('Inputs &amp; Outputs'!$H$2*'Expected Reserves'!W143-(V143*(1+'Int Rate'!W143)+Premiums!W143-Claims!W143),'Inputs &amp; Outputs'!$H$3*Premiums!W143))</f>
        <v>866690164.31249142</v>
      </c>
      <c r="X143" s="7">
        <f>W143*(1+'Int Rate'!X143)+Premiums!X143-Claims!X143+IF((W143*(1+'Int Rate'!X143)+Premiums!X143-Claims!X143)&gt;'Inputs &amp; Outputs'!$H$2*'Expected Reserves'!X143,0,MIN('Inputs &amp; Outputs'!$H$2*'Expected Reserves'!X143-(W143*(1+'Int Rate'!X143)+Premiums!X143-Claims!X143),'Inputs &amp; Outputs'!$H$3*Premiums!X143))</f>
        <v>809723892.64875877</v>
      </c>
      <c r="Y143" s="7">
        <f>X143*(1+'Int Rate'!Y143)+Premiums!Y143-Claims!Y143+IF((X143*(1+'Int Rate'!Y143)+Premiums!Y143-Claims!Y143)&gt;'Inputs &amp; Outputs'!$H$2*'Expected Reserves'!Y143,0,MIN('Inputs &amp; Outputs'!$H$2*'Expected Reserves'!Y143-(X143*(1+'Int Rate'!Y143)+Premiums!Y143-Claims!Y143),'Inputs &amp; Outputs'!$H$3*Premiums!Y143))</f>
        <v>804226049.53573453</v>
      </c>
      <c r="Z143" s="7">
        <f>Y143*(1+'Int Rate'!Z143)+Premiums!Z143-Claims!Z143+IF((Y143*(1+'Int Rate'!Z143)+Premiums!Z143-Claims!Z143)&gt;'Inputs &amp; Outputs'!$H$2*'Expected Reserves'!Z143,0,MIN('Inputs &amp; Outputs'!$H$2*'Expected Reserves'!Z143-(Y143*(1+'Int Rate'!Z143)+Premiums!Z143-Claims!Z143),'Inputs &amp; Outputs'!$H$3*Premiums!Z143))</f>
        <v>853888624.1124835</v>
      </c>
      <c r="AA143" s="7">
        <f>Z143*(1+'Int Rate'!AA143)+Premiums!AA143-Claims!AA143+IF((Z143*(1+'Int Rate'!AA143)+Premiums!AA143-Claims!AA143)&gt;'Inputs &amp; Outputs'!$H$2*'Expected Reserves'!AA143,0,MIN('Inputs &amp; Outputs'!$H$2*'Expected Reserves'!AA143-(Z143*(1+'Int Rate'!AA143)+Premiums!AA143-Claims!AA143),'Inputs &amp; Outputs'!$H$3*Premiums!AA143))</f>
        <v>903676556.33898413</v>
      </c>
      <c r="AB143" s="7">
        <f>AA143*(1+'Int Rate'!AB143)+Premiums!AB143-Claims!AB143+IF((AA143*(1+'Int Rate'!AB143)+Premiums!AB143-Claims!AB143)&gt;'Inputs &amp; Outputs'!$H$2*'Expected Reserves'!AB143,0,MIN('Inputs &amp; Outputs'!$H$2*'Expected Reserves'!AB143-(AA143*(1+'Int Rate'!AB143)+Premiums!AB143-Claims!AB143),'Inputs &amp; Outputs'!$H$3*Premiums!AB143))</f>
        <v>911044783.49671125</v>
      </c>
      <c r="AC143" s="7">
        <f>AB143*(1+'Int Rate'!AC143)+Premiums!AC143-Claims!AC143+IF((AB143*(1+'Int Rate'!AC143)+Premiums!AC143-Claims!AC143)&gt;'Inputs &amp; Outputs'!$H$2*'Expected Reserves'!AC143,0,MIN('Inputs &amp; Outputs'!$H$2*'Expected Reserves'!AC143-(AB143*(1+'Int Rate'!AC143)+Premiums!AC143-Claims!AC143),'Inputs &amp; Outputs'!$H$3*Premiums!AC143))</f>
        <v>969751924.64287829</v>
      </c>
      <c r="AD143" s="7">
        <f>AC143*(1+'Int Rate'!AD143)+Premiums!AD143-Claims!AD143+IF((AC143*(1+'Int Rate'!AD143)+Premiums!AD143-Claims!AD143)&gt;'Inputs &amp; Outputs'!$H$2*'Expected Reserves'!AD143,0,MIN('Inputs &amp; Outputs'!$H$2*'Expected Reserves'!AD143-(AC143*(1+'Int Rate'!AD143)+Premiums!AD143-Claims!AD143),'Inputs &amp; Outputs'!$H$3*Premiums!AD143))</f>
        <v>1027196973.2067446</v>
      </c>
      <c r="AE143" s="7">
        <f>AD143*(1+'Int Rate'!AE143)+Premiums!AE143-Claims!AE143+IF((AD143*(1+'Int Rate'!AE143)+Premiums!AE143-Claims!AE143)&gt;'Inputs &amp; Outputs'!$H$2*'Expected Reserves'!AE143,0,MIN('Inputs &amp; Outputs'!$H$2*'Expected Reserves'!AE143-(AD143*(1+'Int Rate'!AE143)+Premiums!AE143-Claims!AE143),'Inputs &amp; Outputs'!$H$3*Premiums!AE143))</f>
        <v>1129399788.2876687</v>
      </c>
      <c r="AF143" s="7">
        <f>AE143*(1+'Int Rate'!AF143)+Premiums!AF143-Claims!AF143+IF((AE143*(1+'Int Rate'!AF143)+Premiums!AF143-Claims!AF143)&gt;'Inputs &amp; Outputs'!$H$2*'Expected Reserves'!AF143,0,MIN('Inputs &amp; Outputs'!$H$2*'Expected Reserves'!AF143-(AE143*(1+'Int Rate'!AF143)+Premiums!AF143-Claims!AF143),'Inputs &amp; Outputs'!$H$3*Premiums!AF143))</f>
        <v>1240233217.1792712</v>
      </c>
      <c r="AG143" s="7">
        <f>AF143*(1+'Int Rate'!AG143)+Premiums!AG143-Claims!AG143+IF((AF143*(1+'Int Rate'!AG143)+Premiums!AG143-Claims!AG143)&gt;'Inputs &amp; Outputs'!$H$2*'Expected Reserves'!AG143,0,MIN('Inputs &amp; Outputs'!$H$2*'Expected Reserves'!AG143-(AF143*(1+'Int Rate'!AG143)+Premiums!AG143-Claims!AG143),'Inputs &amp; Outputs'!$H$3*Premiums!AG143))</f>
        <v>1331049978.4296124</v>
      </c>
      <c r="AH143" s="7">
        <f>AG143*(1+'Int Rate'!AH143)+Premiums!AH143-Claims!AH143+IF((AG143*(1+'Int Rate'!AH143)+Premiums!AH143-Claims!AH143)&gt;'Inputs &amp; Outputs'!$H$2*'Expected Reserves'!AH143,0,MIN('Inputs &amp; Outputs'!$H$2*'Expected Reserves'!AH143-(AG143*(1+'Int Rate'!AH143)+Premiums!AH143-Claims!AH143),'Inputs &amp; Outputs'!$H$3*Premiums!AH143))</f>
        <v>1599396451.2480891</v>
      </c>
      <c r="AI143" s="7">
        <f>AH143*(1+'Int Rate'!AI143)+Premiums!AI143-Claims!AI143+IF((AH143*(1+'Int Rate'!AI143)+Premiums!AI143-Claims!AI143)&gt;'Inputs &amp; Outputs'!$H$2*'Expected Reserves'!AI143,0,MIN('Inputs &amp; Outputs'!$H$2*'Expected Reserves'!AI143-(AH143*(1+'Int Rate'!AI143)+Premiums!AI143-Claims!AI143),'Inputs &amp; Outputs'!$H$3*Premiums!AI143))</f>
        <v>1654059508.3413029</v>
      </c>
      <c r="AJ143" s="7">
        <f>AI143*(1+'Int Rate'!AJ143)+Premiums!AJ143-Claims!AJ143+IF((AI143*(1+'Int Rate'!AJ143)+Premiums!AJ143-Claims!AJ143)&gt;'Inputs &amp; Outputs'!$H$2*'Expected Reserves'!AJ143,0,MIN('Inputs &amp; Outputs'!$H$2*'Expected Reserves'!AJ143-(AI143*(1+'Int Rate'!AJ143)+Premiums!AJ143-Claims!AJ143),'Inputs &amp; Outputs'!$H$3*Premiums!AJ143))</f>
        <v>1847687225.0145285</v>
      </c>
      <c r="AK143" s="7">
        <f>AJ143*(1+'Int Rate'!AK143)+Premiums!AK143-Claims!AK143+IF((AJ143*(1+'Int Rate'!AK143)+Premiums!AK143-Claims!AK143)&gt;'Inputs &amp; Outputs'!$H$2*'Expected Reserves'!AK143,0,MIN('Inputs &amp; Outputs'!$H$2*'Expected Reserves'!AK143-(AJ143*(1+'Int Rate'!AK143)+Premiums!AK143-Claims!AK143),'Inputs &amp; Outputs'!$H$3*Premiums!AK143))</f>
        <v>1816719304.3825517</v>
      </c>
      <c r="AL143" s="7">
        <f>AK143*(1+'Int Rate'!AL143)+Premiums!AL143-Claims!AL143+IF((AK143*(1+'Int Rate'!AL143)+Premiums!AL143-Claims!AL143)&gt;'Inputs &amp; Outputs'!$H$2*'Expected Reserves'!AL143,0,MIN('Inputs &amp; Outputs'!$H$2*'Expected Reserves'!AL143-(AK143*(1+'Int Rate'!AL143)+Premiums!AL143-Claims!AL143),'Inputs &amp; Outputs'!$H$3*Premiums!AL143))</f>
        <v>1954891984.4537547</v>
      </c>
      <c r="AM143" s="7">
        <f>AL143*(1+'Int Rate'!AM143)+Premiums!AM143-Claims!AM143+IF((AL143*(1+'Int Rate'!AM143)+Premiums!AM143-Claims!AM143)&gt;'Inputs &amp; Outputs'!$H$2*'Expected Reserves'!AM143,0,MIN('Inputs &amp; Outputs'!$H$2*'Expected Reserves'!AM143-(AL143*(1+'Int Rate'!AM143)+Premiums!AM143-Claims!AM143),'Inputs &amp; Outputs'!$H$3*Premiums!AM143))</f>
        <v>2242585765.312346</v>
      </c>
      <c r="AN143" s="7">
        <f>AM143*(1+'Int Rate'!AN143)+Premiums!AN143-Claims!AN143+IF((AM143*(1+'Int Rate'!AN143)+Premiums!AN143-Claims!AN143)&gt;'Inputs &amp; Outputs'!$H$2*'Expected Reserves'!AN143,0,MIN('Inputs &amp; Outputs'!$H$2*'Expected Reserves'!AN143-(AM143*(1+'Int Rate'!AN143)+Premiums!AN143-Claims!AN143),'Inputs &amp; Outputs'!$H$3*Premiums!AN143))</f>
        <v>2400237930.2702017</v>
      </c>
      <c r="AO143" s="7">
        <f>AN143*(1+'Int Rate'!AO143)+Premiums!AO143-Claims!AO143+IF((AN143*(1+'Int Rate'!AO143)+Premiums!AO143-Claims!AO143)&gt;'Inputs &amp; Outputs'!$H$2*'Expected Reserves'!AO143,0,MIN('Inputs &amp; Outputs'!$H$2*'Expected Reserves'!AO143-(AN143*(1+'Int Rate'!AO143)+Premiums!AO143-Claims!AO143),'Inputs &amp; Outputs'!$H$3*Premiums!AO143))</f>
        <v>2417959737.0348482</v>
      </c>
      <c r="AP143" s="7">
        <f>AO143*(1+'Int Rate'!AP143)+Premiums!AP143-Claims!AP143+IF((AO143*(1+'Int Rate'!AP143)+Premiums!AP143-Claims!AP143)&gt;'Inputs &amp; Outputs'!$H$2*'Expected Reserves'!AP143,0,MIN('Inputs &amp; Outputs'!$H$2*'Expected Reserves'!AP143-(AO143*(1+'Int Rate'!AP143)+Premiums!AP143-Claims!AP143),'Inputs &amp; Outputs'!$H$3*Premiums!AP143))</f>
        <v>2371205507.885005</v>
      </c>
      <c r="AQ143" s="7">
        <f>AP143*(1+'Int Rate'!AQ143)+Premiums!AQ143-Claims!AQ143+IF((AP143*(1+'Int Rate'!AQ143)+Premiums!AQ143-Claims!AQ143)&gt;'Inputs &amp; Outputs'!$H$2*'Expected Reserves'!AQ143,0,MIN('Inputs &amp; Outputs'!$H$2*'Expected Reserves'!AQ143-(AP143*(1+'Int Rate'!AQ143)+Premiums!AQ143-Claims!AQ143),'Inputs &amp; Outputs'!$H$3*Premiums!AQ143))</f>
        <v>2257101357.0729103</v>
      </c>
      <c r="AR143" s="7">
        <f>AQ143*(1+'Int Rate'!AR143)+Premiums!AR143-Claims!AR143+IF((AQ143*(1+'Int Rate'!AR143)+Premiums!AR143-Claims!AR143)&gt;'Inputs &amp; Outputs'!$H$2*'Expected Reserves'!AR143,0,MIN('Inputs &amp; Outputs'!$H$2*'Expected Reserves'!AR143-(AQ143*(1+'Int Rate'!AR143)+Premiums!AR143-Claims!AR143),'Inputs &amp; Outputs'!$H$3*Premiums!AR143))</f>
        <v>2568810347.4635172</v>
      </c>
      <c r="AS143" s="7">
        <f>AR143*(1+'Int Rate'!AS143)+Premiums!AS143-Claims!AS143+IF((AR143*(1+'Int Rate'!AS143)+Premiums!AS143-Claims!AS143)&gt;'Inputs &amp; Outputs'!$H$2*'Expected Reserves'!AS143,0,MIN('Inputs &amp; Outputs'!$H$2*'Expected Reserves'!AS143-(AR143*(1+'Int Rate'!AS143)+Premiums!AS143-Claims!AS143),'Inputs &amp; Outputs'!$H$3*Premiums!AS143))</f>
        <v>2796232514.9349456</v>
      </c>
      <c r="AT143" s="7">
        <f>AS143*(1+'Int Rate'!AT143)+Premiums!AT143-Claims!AT143+IF((AS143*(1+'Int Rate'!AT143)+Premiums!AT143-Claims!AT143)&gt;'Inputs &amp; Outputs'!$H$2*'Expected Reserves'!AT143,0,MIN('Inputs &amp; Outputs'!$H$2*'Expected Reserves'!AT143-(AS143*(1+'Int Rate'!AT143)+Premiums!AT143-Claims!AT143),'Inputs &amp; Outputs'!$H$3*Premiums!AT143))</f>
        <v>2855877413.909575</v>
      </c>
      <c r="AU143" s="7">
        <f>AT143*(1+'Int Rate'!AU143)+Premiums!AU143-Claims!AU143+IF((AT143*(1+'Int Rate'!AU143)+Premiums!AU143-Claims!AU143)&gt;'Inputs &amp; Outputs'!$H$2*'Expected Reserves'!AU143,0,MIN('Inputs &amp; Outputs'!$H$2*'Expected Reserves'!AU143-(AT143*(1+'Int Rate'!AU143)+Premiums!AU143-Claims!AU143),'Inputs &amp; Outputs'!$H$3*Premiums!AU143))</f>
        <v>3119558277.0199909</v>
      </c>
      <c r="AV143" s="7">
        <f>AU143*(1+'Int Rate'!AV143)+Premiums!AV143-Claims!AV143+IF((AU143*(1+'Int Rate'!AV143)+Premiums!AV143-Claims!AV143)&gt;'Inputs &amp; Outputs'!$H$2*'Expected Reserves'!AV143,0,MIN('Inputs &amp; Outputs'!$H$2*'Expected Reserves'!AV143-(AU143*(1+'Int Rate'!AV143)+Premiums!AV143-Claims!AV143),'Inputs &amp; Outputs'!$H$3*Premiums!AV143))</f>
        <v>2949002776.5620103</v>
      </c>
      <c r="AW143" s="7">
        <f>AV143*(1+'Int Rate'!AW143)+Premiums!AW143-Claims!AW143+IF((AV143*(1+'Int Rate'!AW143)+Premiums!AW143-Claims!AW143)&gt;'Inputs &amp; Outputs'!$H$2*'Expected Reserves'!AW143,0,MIN('Inputs &amp; Outputs'!$H$2*'Expected Reserves'!AW143-(AV143*(1+'Int Rate'!AW143)+Premiums!AW143-Claims!AW143),'Inputs &amp; Outputs'!$H$3*Premiums!AW143))</f>
        <v>3069476942.5822186</v>
      </c>
      <c r="AX143" s="7">
        <f>AW143*(1+'Int Rate'!AX143)+Premiums!AX143-Claims!AX143+IF((AW143*(1+'Int Rate'!AX143)+Premiums!AX143-Claims!AX143)&gt;'Inputs &amp; Outputs'!$H$2*'Expected Reserves'!AX143,0,MIN('Inputs &amp; Outputs'!$H$2*'Expected Reserves'!AX143-(AW143*(1+'Int Rate'!AX143)+Premiums!AX143-Claims!AX143),'Inputs &amp; Outputs'!$H$3*Premiums!AX143))</f>
        <v>3328367624.7872648</v>
      </c>
      <c r="AY143" s="7">
        <f>AX143*(1+'Int Rate'!AY143)+Premiums!AY143-Claims!AY143+IF((AX143*(1+'Int Rate'!AY143)+Premiums!AY143-Claims!AY143)&gt;'Inputs &amp; Outputs'!$H$2*'Expected Reserves'!AY143,0,MIN('Inputs &amp; Outputs'!$H$2*'Expected Reserves'!AY143-(AX143*(1+'Int Rate'!AY143)+Premiums!AY143-Claims!AY143),'Inputs &amp; Outputs'!$H$3*Premiums!AY143))</f>
        <v>3895648685.5204868</v>
      </c>
      <c r="AZ143" s="7">
        <f>AY143*(1+'Int Rate'!AZ143)+Premiums!AZ143-Claims!AZ143+IF((AY143*(1+'Int Rate'!AZ143)+Premiums!AZ143-Claims!AZ143)&gt;'Inputs &amp; Outputs'!$H$2*'Expected Reserves'!AZ143,0,MIN('Inputs &amp; Outputs'!$H$2*'Expected Reserves'!AZ143-(AY143*(1+'Int Rate'!AZ143)+Premiums!AZ143-Claims!AZ143),'Inputs &amp; Outputs'!$H$3*Premiums!AZ143))</f>
        <v>3392901259.9478507</v>
      </c>
      <c r="BA143" s="7">
        <f>AZ143*(1+'Int Rate'!BA143)+Premiums!BA143-Claims!BA143+IF((AZ143*(1+'Int Rate'!BA143)+Premiums!BA143-Claims!BA143)&gt;'Inputs &amp; Outputs'!$H$2*'Expected Reserves'!BA143,0,MIN('Inputs &amp; Outputs'!$H$2*'Expected Reserves'!BA143-(AZ143*(1+'Int Rate'!BA143)+Premiums!BA143-Claims!BA143),'Inputs &amp; Outputs'!$H$3*Premiums!BA143))</f>
        <v>3665215467.3355293</v>
      </c>
      <c r="BB143" s="7">
        <f>BA143*(1+'Int Rate'!BB143)+Premiums!BB143-Claims!BB143+IF((BA143*(1+'Int Rate'!BB143)+Premiums!BB143-Claims!BB143)&gt;'Inputs &amp; Outputs'!$H$2*'Expected Reserves'!BB143,0,MIN('Inputs &amp; Outputs'!$H$2*'Expected Reserves'!BB143-(BA143*(1+'Int Rate'!BB143)+Premiums!BB143-Claims!BB143),'Inputs &amp; Outputs'!$H$3*Premiums!BB143))</f>
        <v>4200229848.7472057</v>
      </c>
      <c r="BC143" s="7">
        <f>BB143*(1+'Int Rate'!BC143)+Premiums!BC143-Claims!BC143+IF((BB143*(1+'Int Rate'!BC143)+Premiums!BC143-Claims!BC143)&gt;'Inputs &amp; Outputs'!$H$2*'Expected Reserves'!BC143,0,MIN('Inputs &amp; Outputs'!$H$2*'Expected Reserves'!BC143-(BB143*(1+'Int Rate'!BC143)+Premiums!BC143-Claims!BC143),'Inputs &amp; Outputs'!$H$3*Premiums!BC143))</f>
        <v>4844004668.5163794</v>
      </c>
      <c r="BD143" s="7">
        <f>BC143*(1+'Int Rate'!BD143)+Premiums!BD143-Claims!BD143+IF((BC143*(1+'Int Rate'!BD143)+Premiums!BD143-Claims!BD143)&gt;'Inputs &amp; Outputs'!$H$2*'Expected Reserves'!BD143,0,MIN('Inputs &amp; Outputs'!$H$2*'Expected Reserves'!BD143-(BC143*(1+'Int Rate'!BD143)+Premiums!BD143-Claims!BD143),'Inputs &amp; Outputs'!$H$3*Premiums!BD143))</f>
        <v>5610717757.7873983</v>
      </c>
      <c r="BE143" s="7">
        <f>BD143*(1+'Int Rate'!BE143)+Premiums!BE143-Claims!BE143+IF((BD143*(1+'Int Rate'!BE143)+Premiums!BE143-Claims!BE143)&gt;'Inputs &amp; Outputs'!$H$2*'Expected Reserves'!BE143,0,MIN('Inputs &amp; Outputs'!$H$2*'Expected Reserves'!BE143-(BD143*(1+'Int Rate'!BE143)+Premiums!BE143-Claims!BE143),'Inputs &amp; Outputs'!$H$3*Premiums!BE143))</f>
        <v>5587894231.9281082</v>
      </c>
      <c r="BF143" s="7">
        <f>BE143*(1+'Int Rate'!BF143)+Premiums!BF143-Claims!BF143+IF((BE143*(1+'Int Rate'!BF143)+Premiums!BF143-Claims!BF143)&gt;'Inputs &amp; Outputs'!$H$2*'Expected Reserves'!BF143,0,MIN('Inputs &amp; Outputs'!$H$2*'Expected Reserves'!BF143-(BE143*(1+'Int Rate'!BF143)+Premiums!BF143-Claims!BF143),'Inputs &amp; Outputs'!$H$3*Premiums!BF143))</f>
        <v>5787286389.2766991</v>
      </c>
      <c r="BG143" s="7">
        <f>BF143*(1+'Int Rate'!BG143)+Premiums!BG143-Claims!BG143+IF((BF143*(1+'Int Rate'!BG143)+Premiums!BG143-Claims!BG143)&gt;'Inputs &amp; Outputs'!$H$2*'Expected Reserves'!BG143,0,MIN('Inputs &amp; Outputs'!$H$2*'Expected Reserves'!BG143-(BF143*(1+'Int Rate'!BG143)+Premiums!BG143-Claims!BG143),'Inputs &amp; Outputs'!$H$3*Premiums!BG143))</f>
        <v>5995287110.7279091</v>
      </c>
      <c r="BH143" s="7">
        <f>BG143*(1+'Int Rate'!BH143)+Premiums!BH143-Claims!BH143+IF((BG143*(1+'Int Rate'!BH143)+Premiums!BH143-Claims!BH143)&gt;'Inputs &amp; Outputs'!$H$2*'Expected Reserves'!BH143,0,MIN('Inputs &amp; Outputs'!$H$2*'Expected Reserves'!BH143-(BG143*(1+'Int Rate'!BH143)+Premiums!BH143-Claims!BH143),'Inputs &amp; Outputs'!$H$3*Premiums!BH143))</f>
        <v>6051910466.4886017</v>
      </c>
      <c r="BI143" s="7">
        <f>BH143*(1+'Int Rate'!BI143)+Premiums!BI143-Claims!BI143+IF((BH143*(1+'Int Rate'!BI143)+Premiums!BI143-Claims!BI143)&gt;'Inputs &amp; Outputs'!$H$2*'Expected Reserves'!BI143,0,MIN('Inputs &amp; Outputs'!$H$2*'Expected Reserves'!BI143-(BH143*(1+'Int Rate'!BI143)+Premiums!BI143-Claims!BI143),'Inputs &amp; Outputs'!$H$3*Premiums!BI143))</f>
        <v>6296584503.0660467</v>
      </c>
      <c r="BJ143" s="7">
        <f>BI143*(1+'Int Rate'!BJ143)+Premiums!BJ143-Claims!BJ143+IF((BI143*(1+'Int Rate'!BJ143)+Premiums!BJ143-Claims!BJ143)&gt;'Inputs &amp; Outputs'!$H$2*'Expected Reserves'!BJ143,0,MIN('Inputs &amp; Outputs'!$H$2*'Expected Reserves'!BJ143-(BI143*(1+'Int Rate'!BJ143)+Premiums!BJ143-Claims!BJ143),'Inputs &amp; Outputs'!$H$3*Premiums!BJ143))</f>
        <v>6133783756.0783377</v>
      </c>
      <c r="BK143" s="7">
        <f>BJ143*(1+'Int Rate'!BK143)+Premiums!BK143-Claims!BK143+IF((BJ143*(1+'Int Rate'!BK143)+Premiums!BK143-Claims!BK143)&gt;'Inputs &amp; Outputs'!$H$2*'Expected Reserves'!BK143,0,MIN('Inputs &amp; Outputs'!$H$2*'Expected Reserves'!BK143-(BJ143*(1+'Int Rate'!BK143)+Premiums!BK143-Claims!BK143),'Inputs &amp; Outputs'!$H$3*Premiums!BK143))</f>
        <v>6321272976.2647943</v>
      </c>
      <c r="BL143" s="7">
        <f>BK143*(1+'Int Rate'!BL143)+Premiums!BL143-Claims!BL143+IF((BK143*(1+'Int Rate'!BL143)+Premiums!BL143-Claims!BL143)&gt;'Inputs &amp; Outputs'!$H$2*'Expected Reserves'!BL143,0,MIN('Inputs &amp; Outputs'!$H$2*'Expected Reserves'!BL143-(BK143*(1+'Int Rate'!BL143)+Premiums!BL143-Claims!BL143),'Inputs &amp; Outputs'!$H$3*Premiums!BL143))</f>
        <v>6196423841.2664528</v>
      </c>
      <c r="BM143" s="7">
        <f>BL143*(1+'Int Rate'!BM143)+Premiums!BM143-Claims!BM143+IF((BL143*(1+'Int Rate'!BM143)+Premiums!BM143-Claims!BM143)&gt;'Inputs &amp; Outputs'!$H$2*'Expected Reserves'!BM143,0,MIN('Inputs &amp; Outputs'!$H$2*'Expected Reserves'!BM143-(BL143*(1+'Int Rate'!BM143)+Premiums!BM143-Claims!BM143),'Inputs &amp; Outputs'!$H$3*Premiums!BM143))</f>
        <v>6926765004.5682077</v>
      </c>
      <c r="BN143" s="7">
        <f>BM143*(1+'Int Rate'!BN143)+Premiums!BN143-Claims!BN143+IF((BM143*(1+'Int Rate'!BN143)+Premiums!BN143-Claims!BN143)&gt;'Inputs &amp; Outputs'!$H$2*'Expected Reserves'!BN143,0,MIN('Inputs &amp; Outputs'!$H$2*'Expected Reserves'!BN143-(BM143*(1+'Int Rate'!BN143)+Premiums!BN143-Claims!BN143),'Inputs &amp; Outputs'!$H$3*Premiums!BN143))</f>
        <v>7023503564.8066645</v>
      </c>
      <c r="BO143" s="7">
        <f>BN143*(1+'Int Rate'!BO143)+Premiums!BO143-Claims!BO143+IF((BN143*(1+'Int Rate'!BO143)+Premiums!BO143-Claims!BO143)&gt;'Inputs &amp; Outputs'!$H$2*'Expected Reserves'!BO143,0,MIN('Inputs &amp; Outputs'!$H$2*'Expected Reserves'!BO143-(BN143*(1+'Int Rate'!BO143)+Premiums!BO143-Claims!BO143),'Inputs &amp; Outputs'!$H$3*Premiums!BO143))</f>
        <v>7043012443.6393414</v>
      </c>
      <c r="BP143" s="7">
        <f>BO143*(1+'Int Rate'!BP143)+Premiums!BP143-Claims!BP143+IF((BO143*(1+'Int Rate'!BP143)+Premiums!BP143-Claims!BP143)&gt;'Inputs &amp; Outputs'!$H$2*'Expected Reserves'!BP143,0,MIN('Inputs &amp; Outputs'!$H$2*'Expected Reserves'!BP143-(BO143*(1+'Int Rate'!BP143)+Premiums!BP143-Claims!BP143),'Inputs &amp; Outputs'!$H$3*Premiums!BP143))</f>
        <v>6924480022.3543549</v>
      </c>
      <c r="BQ143" s="7">
        <f>BP143*(1+'Int Rate'!BQ143)+Premiums!BQ143-Claims!BQ143+IF((BP143*(1+'Int Rate'!BQ143)+Premiums!BQ143-Claims!BQ143)&gt;'Inputs &amp; Outputs'!$H$2*'Expected Reserves'!BQ143,0,MIN('Inputs &amp; Outputs'!$H$2*'Expected Reserves'!BQ143-(BP143*(1+'Int Rate'!BQ143)+Premiums!BQ143-Claims!BQ143),'Inputs &amp; Outputs'!$H$3*Premiums!BQ143))</f>
        <v>6442196801.5490437</v>
      </c>
      <c r="BR143" s="7">
        <f>BQ143*(1+'Int Rate'!BR143)+Premiums!BR143-Claims!BR143+IF((BQ143*(1+'Int Rate'!BR143)+Premiums!BR143-Claims!BR143)&gt;'Inputs &amp; Outputs'!$H$2*'Expected Reserves'!BR143,0,MIN('Inputs &amp; Outputs'!$H$2*'Expected Reserves'!BR143-(BQ143*(1+'Int Rate'!BR143)+Premiums!BR143-Claims!BR143),'Inputs &amp; Outputs'!$H$3*Premiums!BR143))</f>
        <v>7623944057.568572</v>
      </c>
      <c r="BS143" s="7">
        <f>BR143*(1+'Int Rate'!BS143)+Premiums!BS143-Claims!BS143+IF((BR143*(1+'Int Rate'!BS143)+Premiums!BS143-Claims!BS143)&gt;'Inputs &amp; Outputs'!$H$2*'Expected Reserves'!BS143,0,MIN('Inputs &amp; Outputs'!$H$2*'Expected Reserves'!BS143-(BR143*(1+'Int Rate'!BS143)+Premiums!BS143-Claims!BS143),'Inputs &amp; Outputs'!$H$3*Premiums!BS143))</f>
        <v>8629261837.8559475</v>
      </c>
      <c r="BT143" s="7">
        <f>BS143*(1+'Int Rate'!BT143)+Premiums!BT143-Claims!BT143+IF((BS143*(1+'Int Rate'!BT143)+Premiums!BT143-Claims!BT143)&gt;'Inputs &amp; Outputs'!$H$2*'Expected Reserves'!BT143,0,MIN('Inputs &amp; Outputs'!$H$2*'Expected Reserves'!BT143-(BS143*(1+'Int Rate'!BT143)+Premiums!BT143-Claims!BT143),'Inputs &amp; Outputs'!$H$3*Premiums!BT143))</f>
        <v>8906760468.5482407</v>
      </c>
    </row>
    <row r="144" spans="1:72" x14ac:dyDescent="0.25">
      <c r="A144" s="1">
        <v>143</v>
      </c>
      <c r="B144" s="7">
        <f>Premiums!B144</f>
        <v>25000000</v>
      </c>
      <c r="C144" s="7">
        <f>B144*(1+'Int Rate'!C144)+Premiums!C144-Claims!C144+IF((B144*(1+'Int Rate'!C144)+Premiums!C144-Claims!C144)&gt;'Inputs &amp; Outputs'!$H$2*'Expected Reserves'!C144,0,MIN('Inputs &amp; Outputs'!$H$2*'Expected Reserves'!C144-(B144*(1+'Int Rate'!C144)+Premiums!C144-Claims!C144),'Inputs &amp; Outputs'!$H$3*Premiums!C144))</f>
        <v>46009083.70984219</v>
      </c>
      <c r="D144" s="7">
        <f>C144*(1+'Int Rate'!D144)+Premiums!D144-Claims!D144+IF((C144*(1+'Int Rate'!D144)+Premiums!D144-Claims!D144)&gt;'Inputs &amp; Outputs'!$H$2*'Expected Reserves'!D144,0,MIN('Inputs &amp; Outputs'!$H$2*'Expected Reserves'!D144-(C144*(1+'Int Rate'!D144)+Premiums!D144-Claims!D144),'Inputs &amp; Outputs'!$H$3*Premiums!D144))</f>
        <v>70699362.581528366</v>
      </c>
      <c r="E144" s="7">
        <f>D144*(1+'Int Rate'!E144)+Premiums!E144-Claims!E144+IF((D144*(1+'Int Rate'!E144)+Premiums!E144-Claims!E144)&gt;'Inputs &amp; Outputs'!$H$2*'Expected Reserves'!E144,0,MIN('Inputs &amp; Outputs'!$H$2*'Expected Reserves'!E144-(D144*(1+'Int Rate'!E144)+Premiums!E144-Claims!E144),'Inputs &amp; Outputs'!$H$3*Premiums!E144))</f>
        <v>108687134.31110339</v>
      </c>
      <c r="F144" s="7">
        <f>E144*(1+'Int Rate'!F144)+Premiums!F144-Claims!F144+IF((E144*(1+'Int Rate'!F144)+Premiums!F144-Claims!F144)&gt;'Inputs &amp; Outputs'!$H$2*'Expected Reserves'!F144,0,MIN('Inputs &amp; Outputs'!$H$2*'Expected Reserves'!F144-(E144*(1+'Int Rate'!F144)+Premiums!F144-Claims!F144),'Inputs &amp; Outputs'!$H$3*Premiums!F144))</f>
        <v>140880305.03183687</v>
      </c>
      <c r="G144" s="7">
        <f>F144*(1+'Int Rate'!G144)+Premiums!G144-Claims!G144+IF((F144*(1+'Int Rate'!G144)+Premiums!G144-Claims!G144)&gt;'Inputs &amp; Outputs'!$H$2*'Expected Reserves'!G144,0,MIN('Inputs &amp; Outputs'!$H$2*'Expected Reserves'!G144-(F144*(1+'Int Rate'!G144)+Premiums!G144-Claims!G144),'Inputs &amp; Outputs'!$H$3*Premiums!G144))</f>
        <v>163134322.71038136</v>
      </c>
      <c r="H144" s="7">
        <f>G144*(1+'Int Rate'!H144)+Premiums!H144-Claims!H144+IF((G144*(1+'Int Rate'!H144)+Premiums!H144-Claims!H144)&gt;'Inputs &amp; Outputs'!$H$2*'Expected Reserves'!H144,0,MIN('Inputs &amp; Outputs'!$H$2*'Expected Reserves'!H144-(G144*(1+'Int Rate'!H144)+Premiums!H144-Claims!H144),'Inputs &amp; Outputs'!$H$3*Premiums!H144))</f>
        <v>183509561.55656287</v>
      </c>
      <c r="I144" s="7">
        <f>H144*(1+'Int Rate'!I144)+Premiums!I144-Claims!I144+IF((H144*(1+'Int Rate'!I144)+Premiums!I144-Claims!I144)&gt;'Inputs &amp; Outputs'!$H$2*'Expected Reserves'!I144,0,MIN('Inputs &amp; Outputs'!$H$2*'Expected Reserves'!I144-(H144*(1+'Int Rate'!I144)+Premiums!I144-Claims!I144),'Inputs &amp; Outputs'!$H$3*Premiums!I144))</f>
        <v>234728396.99938512</v>
      </c>
      <c r="J144" s="7">
        <f>I144*(1+'Int Rate'!J144)+Premiums!J144-Claims!J144+IF((I144*(1+'Int Rate'!J144)+Premiums!J144-Claims!J144)&gt;'Inputs &amp; Outputs'!$H$2*'Expected Reserves'!J144,0,MIN('Inputs &amp; Outputs'!$H$2*'Expected Reserves'!J144-(I144*(1+'Int Rate'!J144)+Premiums!J144-Claims!J144),'Inputs &amp; Outputs'!$H$3*Premiums!J144))</f>
        <v>278545453.69613624</v>
      </c>
      <c r="K144" s="7">
        <f>J144*(1+'Int Rate'!K144)+Premiums!K144-Claims!K144+IF((J144*(1+'Int Rate'!K144)+Premiums!K144-Claims!K144)&gt;'Inputs &amp; Outputs'!$H$2*'Expected Reserves'!K144,0,MIN('Inputs &amp; Outputs'!$H$2*'Expected Reserves'!K144-(J144*(1+'Int Rate'!K144)+Premiums!K144-Claims!K144),'Inputs &amp; Outputs'!$H$3*Premiums!K144))</f>
        <v>315426046.91029847</v>
      </c>
      <c r="L144" s="7">
        <f>K144*(1+'Int Rate'!L144)+Premiums!L144-Claims!L144+IF((K144*(1+'Int Rate'!L144)+Premiums!L144-Claims!L144)&gt;'Inputs &amp; Outputs'!$H$2*'Expected Reserves'!L144,0,MIN('Inputs &amp; Outputs'!$H$2*'Expected Reserves'!L144-(K144*(1+'Int Rate'!L144)+Premiums!L144-Claims!L144),'Inputs &amp; Outputs'!$H$3*Premiums!L144))</f>
        <v>400751339.27869922</v>
      </c>
      <c r="M144" s="7">
        <f>L144*(1+'Int Rate'!M144)+Premiums!M144-Claims!M144+IF((L144*(1+'Int Rate'!M144)+Premiums!M144-Claims!M144)&gt;'Inputs &amp; Outputs'!$H$2*'Expected Reserves'!M144,0,MIN('Inputs &amp; Outputs'!$H$2*'Expected Reserves'!M144-(L144*(1+'Int Rate'!M144)+Premiums!M144-Claims!M144),'Inputs &amp; Outputs'!$H$3*Premiums!M144))</f>
        <v>414507206.09320468</v>
      </c>
      <c r="N144" s="7">
        <f>M144*(1+'Int Rate'!N144)+Premiums!N144-Claims!N144+IF((M144*(1+'Int Rate'!N144)+Premiums!N144-Claims!N144)&gt;'Inputs &amp; Outputs'!$H$2*'Expected Reserves'!N144,0,MIN('Inputs &amp; Outputs'!$H$2*'Expected Reserves'!N144-(M144*(1+'Int Rate'!N144)+Premiums!N144-Claims!N144),'Inputs &amp; Outputs'!$H$3*Premiums!N144))</f>
        <v>424777253.99411273</v>
      </c>
      <c r="O144" s="7">
        <f>N144*(1+'Int Rate'!O144)+Premiums!O144-Claims!O144+IF((N144*(1+'Int Rate'!O144)+Premiums!O144-Claims!O144)&gt;'Inputs &amp; Outputs'!$H$2*'Expected Reserves'!O144,0,MIN('Inputs &amp; Outputs'!$H$2*'Expected Reserves'!O144-(N144*(1+'Int Rate'!O144)+Premiums!O144-Claims!O144),'Inputs &amp; Outputs'!$H$3*Premiums!O144))</f>
        <v>443143822.93937469</v>
      </c>
      <c r="P144" s="7">
        <f>O144*(1+'Int Rate'!P144)+Premiums!P144-Claims!P144+IF((O144*(1+'Int Rate'!P144)+Premiums!P144-Claims!P144)&gt;'Inputs &amp; Outputs'!$H$2*'Expected Reserves'!P144,0,MIN('Inputs &amp; Outputs'!$H$2*'Expected Reserves'!P144-(O144*(1+'Int Rate'!P144)+Premiums!P144-Claims!P144),'Inputs &amp; Outputs'!$H$3*Premiums!P144))</f>
        <v>448803381.57521236</v>
      </c>
      <c r="Q144" s="7">
        <f>P144*(1+'Int Rate'!Q144)+Premiums!Q144-Claims!Q144+IF((P144*(1+'Int Rate'!Q144)+Premiums!Q144-Claims!Q144)&gt;'Inputs &amp; Outputs'!$H$2*'Expected Reserves'!Q144,0,MIN('Inputs &amp; Outputs'!$H$2*'Expected Reserves'!Q144-(P144*(1+'Int Rate'!Q144)+Premiums!Q144-Claims!Q144),'Inputs &amp; Outputs'!$H$3*Premiums!Q144))</f>
        <v>513422777.57179147</v>
      </c>
      <c r="R144" s="7">
        <f>Q144*(1+'Int Rate'!R144)+Premiums!R144-Claims!R144+IF((Q144*(1+'Int Rate'!R144)+Premiums!R144-Claims!R144)&gt;'Inputs &amp; Outputs'!$H$2*'Expected Reserves'!R144,0,MIN('Inputs &amp; Outputs'!$H$2*'Expected Reserves'!R144-(Q144*(1+'Int Rate'!R144)+Premiums!R144-Claims!R144),'Inputs &amp; Outputs'!$H$3*Premiums!R144))</f>
        <v>513225008.16174954</v>
      </c>
      <c r="S144" s="7">
        <f>R144*(1+'Int Rate'!S144)+Premiums!S144-Claims!S144+IF((R144*(1+'Int Rate'!S144)+Premiums!S144-Claims!S144)&gt;'Inputs &amp; Outputs'!$H$2*'Expected Reserves'!S144,0,MIN('Inputs &amp; Outputs'!$H$2*'Expected Reserves'!S144-(R144*(1+'Int Rate'!S144)+Premiums!S144-Claims!S144),'Inputs &amp; Outputs'!$H$3*Premiums!S144))</f>
        <v>523540731.40202284</v>
      </c>
      <c r="T144" s="7">
        <f>S144*(1+'Int Rate'!T144)+Premiums!T144-Claims!T144+IF((S144*(1+'Int Rate'!T144)+Premiums!T144-Claims!T144)&gt;'Inputs &amp; Outputs'!$H$2*'Expected Reserves'!T144,0,MIN('Inputs &amp; Outputs'!$H$2*'Expected Reserves'!T144-(S144*(1+'Int Rate'!T144)+Premiums!T144-Claims!T144),'Inputs &amp; Outputs'!$H$3*Premiums!T144))</f>
        <v>534396226.11827278</v>
      </c>
      <c r="U144" s="7">
        <f>T144*(1+'Int Rate'!U144)+Premiums!U144-Claims!U144+IF((T144*(1+'Int Rate'!U144)+Premiums!U144-Claims!U144)&gt;'Inputs &amp; Outputs'!$H$2*'Expected Reserves'!U144,0,MIN('Inputs &amp; Outputs'!$H$2*'Expected Reserves'!U144-(T144*(1+'Int Rate'!U144)+Premiums!U144-Claims!U144),'Inputs &amp; Outputs'!$H$3*Premiums!U144))</f>
        <v>552771157.21640301</v>
      </c>
      <c r="V144" s="7">
        <f>U144*(1+'Int Rate'!V144)+Premiums!V144-Claims!V144+IF((U144*(1+'Int Rate'!V144)+Premiums!V144-Claims!V144)&gt;'Inputs &amp; Outputs'!$H$2*'Expected Reserves'!V144,0,MIN('Inputs &amp; Outputs'!$H$2*'Expected Reserves'!V144-(U144*(1+'Int Rate'!V144)+Premiums!V144-Claims!V144),'Inputs &amp; Outputs'!$H$3*Premiums!V144))</f>
        <v>582977226.36238253</v>
      </c>
      <c r="W144" s="7">
        <f>V144*(1+'Int Rate'!W144)+Premiums!W144-Claims!W144+IF((V144*(1+'Int Rate'!W144)+Premiums!W144-Claims!W144)&gt;'Inputs &amp; Outputs'!$H$2*'Expected Reserves'!W144,0,MIN('Inputs &amp; Outputs'!$H$2*'Expected Reserves'!W144-(V144*(1+'Int Rate'!W144)+Premiums!W144-Claims!W144),'Inputs &amp; Outputs'!$H$3*Premiums!W144))</f>
        <v>584855693.49733567</v>
      </c>
      <c r="X144" s="7">
        <f>W144*(1+'Int Rate'!X144)+Premiums!X144-Claims!X144+IF((W144*(1+'Int Rate'!X144)+Premiums!X144-Claims!X144)&gt;'Inputs &amp; Outputs'!$H$2*'Expected Reserves'!X144,0,MIN('Inputs &amp; Outputs'!$H$2*'Expected Reserves'!X144-(W144*(1+'Int Rate'!X144)+Premiums!X144-Claims!X144),'Inputs &amp; Outputs'!$H$3*Premiums!X144))</f>
        <v>633685440.12348199</v>
      </c>
      <c r="Y144" s="7">
        <f>X144*(1+'Int Rate'!Y144)+Premiums!Y144-Claims!Y144+IF((X144*(1+'Int Rate'!Y144)+Premiums!Y144-Claims!Y144)&gt;'Inputs &amp; Outputs'!$H$2*'Expected Reserves'!Y144,0,MIN('Inputs &amp; Outputs'!$H$2*'Expected Reserves'!Y144-(X144*(1+'Int Rate'!Y144)+Premiums!Y144-Claims!Y144),'Inputs &amp; Outputs'!$H$3*Premiums!Y144))</f>
        <v>638573891.99711978</v>
      </c>
      <c r="Z144" s="7">
        <f>Y144*(1+'Int Rate'!Z144)+Premiums!Z144-Claims!Z144+IF((Y144*(1+'Int Rate'!Z144)+Premiums!Z144-Claims!Z144)&gt;'Inputs &amp; Outputs'!$H$2*'Expected Reserves'!Z144,0,MIN('Inputs &amp; Outputs'!$H$2*'Expected Reserves'!Z144-(Y144*(1+'Int Rate'!Z144)+Premiums!Z144-Claims!Z144),'Inputs &amp; Outputs'!$H$3*Premiums!Z144))</f>
        <v>613779860.22852707</v>
      </c>
      <c r="AA144" s="7">
        <f>Z144*(1+'Int Rate'!AA144)+Premiums!AA144-Claims!AA144+IF((Z144*(1+'Int Rate'!AA144)+Premiums!AA144-Claims!AA144)&gt;'Inputs &amp; Outputs'!$H$2*'Expected Reserves'!AA144,0,MIN('Inputs &amp; Outputs'!$H$2*'Expected Reserves'!AA144-(Z144*(1+'Int Rate'!AA144)+Premiums!AA144-Claims!AA144),'Inputs &amp; Outputs'!$H$3*Premiums!AA144))</f>
        <v>656709195.6626662</v>
      </c>
      <c r="AB144" s="7">
        <f>AA144*(1+'Int Rate'!AB144)+Premiums!AB144-Claims!AB144+IF((AA144*(1+'Int Rate'!AB144)+Premiums!AB144-Claims!AB144)&gt;'Inputs &amp; Outputs'!$H$2*'Expected Reserves'!AB144,0,MIN('Inputs &amp; Outputs'!$H$2*'Expected Reserves'!AB144-(AA144*(1+'Int Rate'!AB144)+Premiums!AB144-Claims!AB144),'Inputs &amp; Outputs'!$H$3*Premiums!AB144))</f>
        <v>700476101.51349139</v>
      </c>
      <c r="AC144" s="7">
        <f>AB144*(1+'Int Rate'!AC144)+Premiums!AC144-Claims!AC144+IF((AB144*(1+'Int Rate'!AC144)+Premiums!AC144-Claims!AC144)&gt;'Inputs &amp; Outputs'!$H$2*'Expected Reserves'!AC144,0,MIN('Inputs &amp; Outputs'!$H$2*'Expected Reserves'!AC144-(AB144*(1+'Int Rate'!AC144)+Premiums!AC144-Claims!AC144),'Inputs &amp; Outputs'!$H$3*Premiums!AC144))</f>
        <v>697204318.74327016</v>
      </c>
      <c r="AD144" s="7">
        <f>AC144*(1+'Int Rate'!AD144)+Premiums!AD144-Claims!AD144+IF((AC144*(1+'Int Rate'!AD144)+Premiums!AD144-Claims!AD144)&gt;'Inputs &amp; Outputs'!$H$2*'Expected Reserves'!AD144,0,MIN('Inputs &amp; Outputs'!$H$2*'Expected Reserves'!AD144-(AC144*(1+'Int Rate'!AD144)+Premiums!AD144-Claims!AD144),'Inputs &amp; Outputs'!$H$3*Premiums!AD144))</f>
        <v>644670142.61295772</v>
      </c>
      <c r="AE144" s="7">
        <f>AD144*(1+'Int Rate'!AE144)+Premiums!AE144-Claims!AE144+IF((AD144*(1+'Int Rate'!AE144)+Premiums!AE144-Claims!AE144)&gt;'Inputs &amp; Outputs'!$H$2*'Expected Reserves'!AE144,0,MIN('Inputs &amp; Outputs'!$H$2*'Expected Reserves'!AE144-(AD144*(1+'Int Rate'!AE144)+Premiums!AE144-Claims!AE144),'Inputs &amp; Outputs'!$H$3*Premiums!AE144))</f>
        <v>699014481.33828306</v>
      </c>
      <c r="AF144" s="7">
        <f>AE144*(1+'Int Rate'!AF144)+Premiums!AF144-Claims!AF144+IF((AE144*(1+'Int Rate'!AF144)+Premiums!AF144-Claims!AF144)&gt;'Inputs &amp; Outputs'!$H$2*'Expected Reserves'!AF144,0,MIN('Inputs &amp; Outputs'!$H$2*'Expected Reserves'!AF144-(AE144*(1+'Int Rate'!AF144)+Premiums!AF144-Claims!AF144),'Inputs &amp; Outputs'!$H$3*Premiums!AF144))</f>
        <v>735404337.27615535</v>
      </c>
      <c r="AG144" s="7">
        <f>AF144*(1+'Int Rate'!AG144)+Premiums!AG144-Claims!AG144+IF((AF144*(1+'Int Rate'!AG144)+Premiums!AG144-Claims!AG144)&gt;'Inputs &amp; Outputs'!$H$2*'Expected Reserves'!AG144,0,MIN('Inputs &amp; Outputs'!$H$2*'Expected Reserves'!AG144-(AF144*(1+'Int Rate'!AG144)+Premiums!AG144-Claims!AG144),'Inputs &amp; Outputs'!$H$3*Premiums!AG144))</f>
        <v>733300502.21141231</v>
      </c>
      <c r="AH144" s="7">
        <f>AG144*(1+'Int Rate'!AH144)+Premiums!AH144-Claims!AH144+IF((AG144*(1+'Int Rate'!AH144)+Premiums!AH144-Claims!AH144)&gt;'Inputs &amp; Outputs'!$H$2*'Expected Reserves'!AH144,0,MIN('Inputs &amp; Outputs'!$H$2*'Expected Reserves'!AH144-(AG144*(1+'Int Rate'!AH144)+Premiums!AH144-Claims!AH144),'Inputs &amp; Outputs'!$H$3*Premiums!AH144))</f>
        <v>795476601.89667058</v>
      </c>
      <c r="AI144" s="7">
        <f>AH144*(1+'Int Rate'!AI144)+Premiums!AI144-Claims!AI144+IF((AH144*(1+'Int Rate'!AI144)+Premiums!AI144-Claims!AI144)&gt;'Inputs &amp; Outputs'!$H$2*'Expected Reserves'!AI144,0,MIN('Inputs &amp; Outputs'!$H$2*'Expected Reserves'!AI144-(AH144*(1+'Int Rate'!AI144)+Premiums!AI144-Claims!AI144),'Inputs &amp; Outputs'!$H$3*Premiums!AI144))</f>
        <v>794053955.9933641</v>
      </c>
      <c r="AJ144" s="7">
        <f>AI144*(1+'Int Rate'!AJ144)+Premiums!AJ144-Claims!AJ144+IF((AI144*(1+'Int Rate'!AJ144)+Premiums!AJ144-Claims!AJ144)&gt;'Inputs &amp; Outputs'!$H$2*'Expected Reserves'!AJ144,0,MIN('Inputs &amp; Outputs'!$H$2*'Expected Reserves'!AJ144-(AI144*(1+'Int Rate'!AJ144)+Premiums!AJ144-Claims!AJ144),'Inputs &amp; Outputs'!$H$3*Premiums!AJ144))</f>
        <v>840174045.45990336</v>
      </c>
      <c r="AK144" s="7">
        <f>AJ144*(1+'Int Rate'!AK144)+Premiums!AK144-Claims!AK144+IF((AJ144*(1+'Int Rate'!AK144)+Premiums!AK144-Claims!AK144)&gt;'Inputs &amp; Outputs'!$H$2*'Expected Reserves'!AK144,0,MIN('Inputs &amp; Outputs'!$H$2*'Expected Reserves'!AK144-(AJ144*(1+'Int Rate'!AK144)+Premiums!AK144-Claims!AK144),'Inputs &amp; Outputs'!$H$3*Premiums!AK144))</f>
        <v>695200045.42932582</v>
      </c>
      <c r="AL144" s="7">
        <f>AK144*(1+'Int Rate'!AL144)+Premiums!AL144-Claims!AL144+IF((AK144*(1+'Int Rate'!AL144)+Premiums!AL144-Claims!AL144)&gt;'Inputs &amp; Outputs'!$H$2*'Expected Reserves'!AL144,0,MIN('Inputs &amp; Outputs'!$H$2*'Expected Reserves'!AL144-(AK144*(1+'Int Rate'!AL144)+Premiums!AL144-Claims!AL144),'Inputs &amp; Outputs'!$H$3*Premiums!AL144))</f>
        <v>748490523.16940403</v>
      </c>
      <c r="AM144" s="7">
        <f>AL144*(1+'Int Rate'!AM144)+Premiums!AM144-Claims!AM144+IF((AL144*(1+'Int Rate'!AM144)+Premiums!AM144-Claims!AM144)&gt;'Inputs &amp; Outputs'!$H$2*'Expected Reserves'!AM144,0,MIN('Inputs &amp; Outputs'!$H$2*'Expected Reserves'!AM144-(AL144*(1+'Int Rate'!AM144)+Premiums!AM144-Claims!AM144),'Inputs &amp; Outputs'!$H$3*Premiums!AM144))</f>
        <v>759444494.75374806</v>
      </c>
      <c r="AN144" s="7">
        <f>AM144*(1+'Int Rate'!AN144)+Premiums!AN144-Claims!AN144+IF((AM144*(1+'Int Rate'!AN144)+Premiums!AN144-Claims!AN144)&gt;'Inputs &amp; Outputs'!$H$2*'Expected Reserves'!AN144,0,MIN('Inputs &amp; Outputs'!$H$2*'Expected Reserves'!AN144-(AM144*(1+'Int Rate'!AN144)+Premiums!AN144-Claims!AN144),'Inputs &amp; Outputs'!$H$3*Premiums!AN144))</f>
        <v>633425581.61623323</v>
      </c>
      <c r="AO144" s="7">
        <f>AN144*(1+'Int Rate'!AO144)+Premiums!AO144-Claims!AO144+IF((AN144*(1+'Int Rate'!AO144)+Premiums!AO144-Claims!AO144)&gt;'Inputs &amp; Outputs'!$H$2*'Expected Reserves'!AO144,0,MIN('Inputs &amp; Outputs'!$H$2*'Expected Reserves'!AO144-(AN144*(1+'Int Rate'!AO144)+Premiums!AO144-Claims!AO144),'Inputs &amp; Outputs'!$H$3*Premiums!AO144))</f>
        <v>662141030.79038119</v>
      </c>
      <c r="AP144" s="7">
        <f>AO144*(1+'Int Rate'!AP144)+Premiums!AP144-Claims!AP144+IF((AO144*(1+'Int Rate'!AP144)+Premiums!AP144-Claims!AP144)&gt;'Inputs &amp; Outputs'!$H$2*'Expected Reserves'!AP144,0,MIN('Inputs &amp; Outputs'!$H$2*'Expected Reserves'!AP144-(AO144*(1+'Int Rate'!AP144)+Premiums!AP144-Claims!AP144),'Inputs &amp; Outputs'!$H$3*Premiums!AP144))</f>
        <v>657539221.30230653</v>
      </c>
      <c r="AQ144" s="7">
        <f>AP144*(1+'Int Rate'!AQ144)+Premiums!AQ144-Claims!AQ144+IF((AP144*(1+'Int Rate'!AQ144)+Premiums!AQ144-Claims!AQ144)&gt;'Inputs &amp; Outputs'!$H$2*'Expected Reserves'!AQ144,0,MIN('Inputs &amp; Outputs'!$H$2*'Expected Reserves'!AQ144-(AP144*(1+'Int Rate'!AQ144)+Premiums!AQ144-Claims!AQ144),'Inputs &amp; Outputs'!$H$3*Premiums!AQ144))</f>
        <v>601622625.41812348</v>
      </c>
      <c r="AR144" s="7">
        <f>AQ144*(1+'Int Rate'!AR144)+Premiums!AR144-Claims!AR144+IF((AQ144*(1+'Int Rate'!AR144)+Premiums!AR144-Claims!AR144)&gt;'Inputs &amp; Outputs'!$H$2*'Expected Reserves'!AR144,0,MIN('Inputs &amp; Outputs'!$H$2*'Expected Reserves'!AR144-(AQ144*(1+'Int Rate'!AR144)+Premiums!AR144-Claims!AR144),'Inputs &amp; Outputs'!$H$3*Premiums!AR144))</f>
        <v>618137934.09580147</v>
      </c>
      <c r="AS144" s="7">
        <f>AR144*(1+'Int Rate'!AS144)+Premiums!AS144-Claims!AS144+IF((AR144*(1+'Int Rate'!AS144)+Premiums!AS144-Claims!AS144)&gt;'Inputs &amp; Outputs'!$H$2*'Expected Reserves'!AS144,0,MIN('Inputs &amp; Outputs'!$H$2*'Expected Reserves'!AS144-(AR144*(1+'Int Rate'!AS144)+Premiums!AS144-Claims!AS144),'Inputs &amp; Outputs'!$H$3*Premiums!AS144))</f>
        <v>562116226.76245737</v>
      </c>
      <c r="AT144" s="7">
        <f>AS144*(1+'Int Rate'!AT144)+Premiums!AT144-Claims!AT144+IF((AS144*(1+'Int Rate'!AT144)+Premiums!AT144-Claims!AT144)&gt;'Inputs &amp; Outputs'!$H$2*'Expected Reserves'!AT144,0,MIN('Inputs &amp; Outputs'!$H$2*'Expected Reserves'!AT144-(AS144*(1+'Int Rate'!AT144)+Premiums!AT144-Claims!AT144),'Inputs &amp; Outputs'!$H$3*Premiums!AT144))</f>
        <v>481182994.99482644</v>
      </c>
      <c r="AU144" s="7">
        <f>AT144*(1+'Int Rate'!AU144)+Premiums!AU144-Claims!AU144+IF((AT144*(1+'Int Rate'!AU144)+Premiums!AU144-Claims!AU144)&gt;'Inputs &amp; Outputs'!$H$2*'Expected Reserves'!AU144,0,MIN('Inputs &amp; Outputs'!$H$2*'Expected Reserves'!AU144-(AT144*(1+'Int Rate'!AU144)+Premiums!AU144-Claims!AU144),'Inputs &amp; Outputs'!$H$3*Premiums!AU144))</f>
        <v>386240541.96395564</v>
      </c>
      <c r="AV144" s="7">
        <f>AU144*(1+'Int Rate'!AV144)+Premiums!AV144-Claims!AV144+IF((AU144*(1+'Int Rate'!AV144)+Premiums!AV144-Claims!AV144)&gt;'Inputs &amp; Outputs'!$H$2*'Expected Reserves'!AV144,0,MIN('Inputs &amp; Outputs'!$H$2*'Expected Reserves'!AV144-(AU144*(1+'Int Rate'!AV144)+Premiums!AV144-Claims!AV144),'Inputs &amp; Outputs'!$H$3*Premiums!AV144))</f>
        <v>267796480.3487038</v>
      </c>
      <c r="AW144" s="7">
        <f>AV144*(1+'Int Rate'!AW144)+Premiums!AW144-Claims!AW144+IF((AV144*(1+'Int Rate'!AW144)+Premiums!AW144-Claims!AW144)&gt;'Inputs &amp; Outputs'!$H$2*'Expected Reserves'!AW144,0,MIN('Inputs &amp; Outputs'!$H$2*'Expected Reserves'!AW144-(AV144*(1+'Int Rate'!AW144)+Premiums!AW144-Claims!AW144),'Inputs &amp; Outputs'!$H$3*Premiums!AW144))</f>
        <v>139021714.25738347</v>
      </c>
      <c r="AX144" s="7">
        <f>AW144*(1+'Int Rate'!AX144)+Premiums!AX144-Claims!AX144+IF((AW144*(1+'Int Rate'!AX144)+Premiums!AX144-Claims!AX144)&gt;'Inputs &amp; Outputs'!$H$2*'Expected Reserves'!AX144,0,MIN('Inputs &amp; Outputs'!$H$2*'Expected Reserves'!AX144-(AW144*(1+'Int Rate'!AX144)+Premiums!AX144-Claims!AX144),'Inputs &amp; Outputs'!$H$3*Premiums!AX144))</f>
        <v>-974330.82367536426</v>
      </c>
      <c r="AY144" s="7">
        <f>AX144*(1+'Int Rate'!AY144)+Premiums!AY144-Claims!AY144+IF((AX144*(1+'Int Rate'!AY144)+Premiums!AY144-Claims!AY144)&gt;'Inputs &amp; Outputs'!$H$2*'Expected Reserves'!AY144,0,MIN('Inputs &amp; Outputs'!$H$2*'Expected Reserves'!AY144-(AX144*(1+'Int Rate'!AY144)+Premiums!AY144-Claims!AY144),'Inputs &amp; Outputs'!$H$3*Premiums!AY144))</f>
        <v>-169629900.98421291</v>
      </c>
      <c r="AZ144" s="7">
        <f>AY144*(1+'Int Rate'!AZ144)+Premiums!AZ144-Claims!AZ144+IF((AY144*(1+'Int Rate'!AZ144)+Premiums!AZ144-Claims!AZ144)&gt;'Inputs &amp; Outputs'!$H$2*'Expected Reserves'!AZ144,0,MIN('Inputs &amp; Outputs'!$H$2*'Expected Reserves'!AZ144-(AY144*(1+'Int Rate'!AZ144)+Premiums!AZ144-Claims!AZ144),'Inputs &amp; Outputs'!$H$3*Premiums!AZ144))</f>
        <v>-394878507.95190716</v>
      </c>
      <c r="BA144" s="7">
        <f>AZ144*(1+'Int Rate'!BA144)+Premiums!BA144-Claims!BA144+IF((AZ144*(1+'Int Rate'!BA144)+Premiums!BA144-Claims!BA144)&gt;'Inputs &amp; Outputs'!$H$2*'Expected Reserves'!BA144,0,MIN('Inputs &amp; Outputs'!$H$2*'Expected Reserves'!BA144-(AZ144*(1+'Int Rate'!BA144)+Premiums!BA144-Claims!BA144),'Inputs &amp; Outputs'!$H$3*Premiums!BA144))</f>
        <v>-615518558.71980977</v>
      </c>
      <c r="BB144" s="7">
        <f>BA144*(1+'Int Rate'!BB144)+Premiums!BB144-Claims!BB144+IF((BA144*(1+'Int Rate'!BB144)+Premiums!BB144-Claims!BB144)&gt;'Inputs &amp; Outputs'!$H$2*'Expected Reserves'!BB144,0,MIN('Inputs &amp; Outputs'!$H$2*'Expected Reserves'!BB144-(BA144*(1+'Int Rate'!BB144)+Premiums!BB144-Claims!BB144),'Inputs &amp; Outputs'!$H$3*Premiums!BB144))</f>
        <v>-754983515.27588165</v>
      </c>
      <c r="BC144" s="7">
        <f>BB144*(1+'Int Rate'!BC144)+Premiums!BC144-Claims!BC144+IF((BB144*(1+'Int Rate'!BC144)+Premiums!BC144-Claims!BC144)&gt;'Inputs &amp; Outputs'!$H$2*'Expected Reserves'!BC144,0,MIN('Inputs &amp; Outputs'!$H$2*'Expected Reserves'!BC144-(BB144*(1+'Int Rate'!BC144)+Premiums!BC144-Claims!BC144),'Inputs &amp; Outputs'!$H$3*Premiums!BC144))</f>
        <v>-906208199.13479936</v>
      </c>
      <c r="BD144" s="7">
        <f>BC144*(1+'Int Rate'!BD144)+Premiums!BD144-Claims!BD144+IF((BC144*(1+'Int Rate'!BD144)+Premiums!BD144-Claims!BD144)&gt;'Inputs &amp; Outputs'!$H$2*'Expected Reserves'!BD144,0,MIN('Inputs &amp; Outputs'!$H$2*'Expected Reserves'!BD144-(BC144*(1+'Int Rate'!BD144)+Premiums!BD144-Claims!BD144),'Inputs &amp; Outputs'!$H$3*Premiums!BD144))</f>
        <v>-1198689757.581316</v>
      </c>
      <c r="BE144" s="7">
        <f>BD144*(1+'Int Rate'!BE144)+Premiums!BE144-Claims!BE144+IF((BD144*(1+'Int Rate'!BE144)+Premiums!BE144-Claims!BE144)&gt;'Inputs &amp; Outputs'!$H$2*'Expected Reserves'!BE144,0,MIN('Inputs &amp; Outputs'!$H$2*'Expected Reserves'!BE144-(BD144*(1+'Int Rate'!BE144)+Premiums!BE144-Claims!BE144),'Inputs &amp; Outputs'!$H$3*Premiums!BE144))</f>
        <v>-1368760216.606003</v>
      </c>
      <c r="BF144" s="7">
        <f>BE144*(1+'Int Rate'!BF144)+Premiums!BF144-Claims!BF144+IF((BE144*(1+'Int Rate'!BF144)+Premiums!BF144-Claims!BF144)&gt;'Inputs &amp; Outputs'!$H$2*'Expected Reserves'!BF144,0,MIN('Inputs &amp; Outputs'!$H$2*'Expected Reserves'!BF144-(BE144*(1+'Int Rate'!BF144)+Premiums!BF144-Claims!BF144),'Inputs &amp; Outputs'!$H$3*Premiums!BF144))</f>
        <v>-1546565436.6898763</v>
      </c>
      <c r="BG144" s="7">
        <f>BF144*(1+'Int Rate'!BG144)+Premiums!BG144-Claims!BG144+IF((BF144*(1+'Int Rate'!BG144)+Premiums!BG144-Claims!BG144)&gt;'Inputs &amp; Outputs'!$H$2*'Expected Reserves'!BG144,0,MIN('Inputs &amp; Outputs'!$H$2*'Expected Reserves'!BG144-(BF144*(1+'Int Rate'!BG144)+Premiums!BG144-Claims!BG144),'Inputs &amp; Outputs'!$H$3*Premiums!BG144))</f>
        <v>-1639926660.2734196</v>
      </c>
      <c r="BH144" s="7">
        <f>BG144*(1+'Int Rate'!BH144)+Premiums!BH144-Claims!BH144+IF((BG144*(1+'Int Rate'!BH144)+Premiums!BH144-Claims!BH144)&gt;'Inputs &amp; Outputs'!$H$2*'Expected Reserves'!BH144,0,MIN('Inputs &amp; Outputs'!$H$2*'Expected Reserves'!BH144-(BG144*(1+'Int Rate'!BH144)+Premiums!BH144-Claims!BH144),'Inputs &amp; Outputs'!$H$3*Premiums!BH144))</f>
        <v>-1907134978.6081212</v>
      </c>
      <c r="BI144" s="7">
        <f>BH144*(1+'Int Rate'!BI144)+Premiums!BI144-Claims!BI144+IF((BH144*(1+'Int Rate'!BI144)+Premiums!BI144-Claims!BI144)&gt;'Inputs &amp; Outputs'!$H$2*'Expected Reserves'!BI144,0,MIN('Inputs &amp; Outputs'!$H$2*'Expected Reserves'!BI144-(BH144*(1+'Int Rate'!BI144)+Premiums!BI144-Claims!BI144),'Inputs &amp; Outputs'!$H$3*Premiums!BI144))</f>
        <v>-2141153492.4745793</v>
      </c>
      <c r="BJ144" s="7">
        <f>BI144*(1+'Int Rate'!BJ144)+Premiums!BJ144-Claims!BJ144+IF((BI144*(1+'Int Rate'!BJ144)+Premiums!BJ144-Claims!BJ144)&gt;'Inputs &amp; Outputs'!$H$2*'Expected Reserves'!BJ144,0,MIN('Inputs &amp; Outputs'!$H$2*'Expected Reserves'!BJ144-(BI144*(1+'Int Rate'!BJ144)+Premiums!BJ144-Claims!BJ144),'Inputs &amp; Outputs'!$H$3*Premiums!BJ144))</f>
        <v>-2614991520.9244595</v>
      </c>
      <c r="BK144" s="7">
        <f>BJ144*(1+'Int Rate'!BK144)+Premiums!BK144-Claims!BK144+IF((BJ144*(1+'Int Rate'!BK144)+Premiums!BK144-Claims!BK144)&gt;'Inputs &amp; Outputs'!$H$2*'Expected Reserves'!BK144,0,MIN('Inputs &amp; Outputs'!$H$2*'Expected Reserves'!BK144-(BJ144*(1+'Int Rate'!BK144)+Premiums!BK144-Claims!BK144),'Inputs &amp; Outputs'!$H$3*Premiums!BK144))</f>
        <v>-2792712156.860405</v>
      </c>
      <c r="BL144" s="7">
        <f>BK144*(1+'Int Rate'!BL144)+Premiums!BL144-Claims!BL144+IF((BK144*(1+'Int Rate'!BL144)+Premiums!BL144-Claims!BL144)&gt;'Inputs &amp; Outputs'!$H$2*'Expected Reserves'!BL144,0,MIN('Inputs &amp; Outputs'!$H$2*'Expected Reserves'!BL144-(BK144*(1+'Int Rate'!BL144)+Premiums!BL144-Claims!BL144),'Inputs &amp; Outputs'!$H$3*Premiums!BL144))</f>
        <v>-3035457390.4246511</v>
      </c>
      <c r="BM144" s="7">
        <f>BL144*(1+'Int Rate'!BM144)+Premiums!BM144-Claims!BM144+IF((BL144*(1+'Int Rate'!BM144)+Premiums!BM144-Claims!BM144)&gt;'Inputs &amp; Outputs'!$H$2*'Expected Reserves'!BM144,0,MIN('Inputs &amp; Outputs'!$H$2*'Expected Reserves'!BM144-(BL144*(1+'Int Rate'!BM144)+Premiums!BM144-Claims!BM144),'Inputs &amp; Outputs'!$H$3*Premiums!BM144))</f>
        <v>-3555488924.8158231</v>
      </c>
      <c r="BN144" s="7">
        <f>BM144*(1+'Int Rate'!BN144)+Premiums!BN144-Claims!BN144+IF((BM144*(1+'Int Rate'!BN144)+Premiums!BN144-Claims!BN144)&gt;'Inputs &amp; Outputs'!$H$2*'Expected Reserves'!BN144,0,MIN('Inputs &amp; Outputs'!$H$2*'Expected Reserves'!BN144-(BM144*(1+'Int Rate'!BN144)+Premiums!BN144-Claims!BN144),'Inputs &amp; Outputs'!$H$3*Premiums!BN144))</f>
        <v>-3940423076.9465299</v>
      </c>
      <c r="BO144" s="7">
        <f>BN144*(1+'Int Rate'!BO144)+Premiums!BO144-Claims!BO144+IF((BN144*(1+'Int Rate'!BO144)+Premiums!BO144-Claims!BO144)&gt;'Inputs &amp; Outputs'!$H$2*'Expected Reserves'!BO144,0,MIN('Inputs &amp; Outputs'!$H$2*'Expected Reserves'!BO144-(BN144*(1+'Int Rate'!BO144)+Premiums!BO144-Claims!BO144),'Inputs &amp; Outputs'!$H$3*Premiums!BO144))</f>
        <v>-4374254741.808917</v>
      </c>
      <c r="BP144" s="7">
        <f>BO144*(1+'Int Rate'!BP144)+Premiums!BP144-Claims!BP144+IF((BO144*(1+'Int Rate'!BP144)+Premiums!BP144-Claims!BP144)&gt;'Inputs &amp; Outputs'!$H$2*'Expected Reserves'!BP144,0,MIN('Inputs &amp; Outputs'!$H$2*'Expected Reserves'!BP144-(BO144*(1+'Int Rate'!BP144)+Premiums!BP144-Claims!BP144),'Inputs &amp; Outputs'!$H$3*Premiums!BP144))</f>
        <v>-4969924304.3842745</v>
      </c>
      <c r="BQ144" s="7">
        <f>BP144*(1+'Int Rate'!BQ144)+Premiums!BQ144-Claims!BQ144+IF((BP144*(1+'Int Rate'!BQ144)+Premiums!BQ144-Claims!BQ144)&gt;'Inputs &amp; Outputs'!$H$2*'Expected Reserves'!BQ144,0,MIN('Inputs &amp; Outputs'!$H$2*'Expected Reserves'!BQ144-(BP144*(1+'Int Rate'!BQ144)+Premiums!BQ144-Claims!BQ144),'Inputs &amp; Outputs'!$H$3*Premiums!BQ144))</f>
        <v>-5624180991.1547108</v>
      </c>
      <c r="BR144" s="7">
        <f>BQ144*(1+'Int Rate'!BR144)+Premiums!BR144-Claims!BR144+IF((BQ144*(1+'Int Rate'!BR144)+Premiums!BR144-Claims!BR144)&gt;'Inputs &amp; Outputs'!$H$2*'Expected Reserves'!BR144,0,MIN('Inputs &amp; Outputs'!$H$2*'Expected Reserves'!BR144-(BQ144*(1+'Int Rate'!BR144)+Premiums!BR144-Claims!BR144),'Inputs &amp; Outputs'!$H$3*Premiums!BR144))</f>
        <v>-5704106885.9178801</v>
      </c>
      <c r="BS144" s="7">
        <f>BR144*(1+'Int Rate'!BS144)+Premiums!BS144-Claims!BS144+IF((BR144*(1+'Int Rate'!BS144)+Premiums!BS144-Claims!BS144)&gt;'Inputs &amp; Outputs'!$H$2*'Expected Reserves'!BS144,0,MIN('Inputs &amp; Outputs'!$H$2*'Expected Reserves'!BS144-(BR144*(1+'Int Rate'!BS144)+Premiums!BS144-Claims!BS144),'Inputs &amp; Outputs'!$H$3*Premiums!BS144))</f>
        <v>-5981959578.2643719</v>
      </c>
      <c r="BT144" s="7">
        <f>BS144*(1+'Int Rate'!BT144)+Premiums!BT144-Claims!BT144+IF((BS144*(1+'Int Rate'!BT144)+Premiums!BT144-Claims!BT144)&gt;'Inputs &amp; Outputs'!$H$2*'Expected Reserves'!BT144,0,MIN('Inputs &amp; Outputs'!$H$2*'Expected Reserves'!BT144-(BS144*(1+'Int Rate'!BT144)+Premiums!BT144-Claims!BT144),'Inputs &amp; Outputs'!$H$3*Premiums!BT144))</f>
        <v>-6493692936.9423723</v>
      </c>
    </row>
    <row r="145" spans="1:72" x14ac:dyDescent="0.25">
      <c r="A145" s="1">
        <v>144</v>
      </c>
      <c r="B145" s="7">
        <f>Premiums!B145</f>
        <v>25000000</v>
      </c>
      <c r="C145" s="7">
        <f>B145*(1+'Int Rate'!C145)+Premiums!C145-Claims!C145+IF((B145*(1+'Int Rate'!C145)+Premiums!C145-Claims!C145)&gt;'Inputs &amp; Outputs'!$H$2*'Expected Reserves'!C145,0,MIN('Inputs &amp; Outputs'!$H$2*'Expected Reserves'!C145-(B145*(1+'Int Rate'!C145)+Premiums!C145-Claims!C145),'Inputs &amp; Outputs'!$H$3*Premiums!C145))</f>
        <v>50248998.302417725</v>
      </c>
      <c r="D145" s="7">
        <f>C145*(1+'Int Rate'!D145)+Premiums!D145-Claims!D145+IF((C145*(1+'Int Rate'!D145)+Premiums!D145-Claims!D145)&gt;'Inputs &amp; Outputs'!$H$2*'Expected Reserves'!D145,0,MIN('Inputs &amp; Outputs'!$H$2*'Expected Reserves'!D145-(C145*(1+'Int Rate'!D145)+Premiums!D145-Claims!D145),'Inputs &amp; Outputs'!$H$3*Premiums!D145))</f>
        <v>79677478.125315219</v>
      </c>
      <c r="E145" s="7">
        <f>D145*(1+'Int Rate'!E145)+Premiums!E145-Claims!E145+IF((D145*(1+'Int Rate'!E145)+Premiums!E145-Claims!E145)&gt;'Inputs &amp; Outputs'!$H$2*'Expected Reserves'!E145,0,MIN('Inputs &amp; Outputs'!$H$2*'Expected Reserves'!E145-(D145*(1+'Int Rate'!E145)+Premiums!E145-Claims!E145),'Inputs &amp; Outputs'!$H$3*Premiums!E145))</f>
        <v>113020257.3954263</v>
      </c>
      <c r="F145" s="7">
        <f>E145*(1+'Int Rate'!F145)+Premiums!F145-Claims!F145+IF((E145*(1+'Int Rate'!F145)+Premiums!F145-Claims!F145)&gt;'Inputs &amp; Outputs'!$H$2*'Expected Reserves'!F145,0,MIN('Inputs &amp; Outputs'!$H$2*'Expected Reserves'!F145-(E145*(1+'Int Rate'!F145)+Premiums!F145-Claims!F145),'Inputs &amp; Outputs'!$H$3*Premiums!F145))</f>
        <v>146896986.31245011</v>
      </c>
      <c r="G145" s="7">
        <f>F145*(1+'Int Rate'!G145)+Premiums!G145-Claims!G145+IF((F145*(1+'Int Rate'!G145)+Premiums!G145-Claims!G145)&gt;'Inputs &amp; Outputs'!$H$2*'Expected Reserves'!G145,0,MIN('Inputs &amp; Outputs'!$H$2*'Expected Reserves'!G145-(F145*(1+'Int Rate'!G145)+Premiums!G145-Claims!G145),'Inputs &amp; Outputs'!$H$3*Premiums!G145))</f>
        <v>168318274.22492579</v>
      </c>
      <c r="H145" s="7">
        <f>G145*(1+'Int Rate'!H145)+Premiums!H145-Claims!H145+IF((G145*(1+'Int Rate'!H145)+Premiums!H145-Claims!H145)&gt;'Inputs &amp; Outputs'!$H$2*'Expected Reserves'!H145,0,MIN('Inputs &amp; Outputs'!$H$2*'Expected Reserves'!H145-(G145*(1+'Int Rate'!H145)+Premiums!H145-Claims!H145),'Inputs &amp; Outputs'!$H$3*Premiums!H145))</f>
        <v>194490427.13758981</v>
      </c>
      <c r="I145" s="7">
        <f>H145*(1+'Int Rate'!I145)+Premiums!I145-Claims!I145+IF((H145*(1+'Int Rate'!I145)+Premiums!I145-Claims!I145)&gt;'Inputs &amp; Outputs'!$H$2*'Expected Reserves'!I145,0,MIN('Inputs &amp; Outputs'!$H$2*'Expected Reserves'!I145-(H145*(1+'Int Rate'!I145)+Premiums!I145-Claims!I145),'Inputs &amp; Outputs'!$H$3*Premiums!I145))</f>
        <v>259866945.17452678</v>
      </c>
      <c r="J145" s="7">
        <f>I145*(1+'Int Rate'!J145)+Premiums!J145-Claims!J145+IF((I145*(1+'Int Rate'!J145)+Premiums!J145-Claims!J145)&gt;'Inputs &amp; Outputs'!$H$2*'Expected Reserves'!J145,0,MIN('Inputs &amp; Outputs'!$H$2*'Expected Reserves'!J145-(I145*(1+'Int Rate'!J145)+Premiums!J145-Claims!J145),'Inputs &amp; Outputs'!$H$3*Premiums!J145))</f>
        <v>268159938.73823488</v>
      </c>
      <c r="K145" s="7">
        <f>J145*(1+'Int Rate'!K145)+Premiums!K145-Claims!K145+IF((J145*(1+'Int Rate'!K145)+Premiums!K145-Claims!K145)&gt;'Inputs &amp; Outputs'!$H$2*'Expected Reserves'!K145,0,MIN('Inputs &amp; Outputs'!$H$2*'Expected Reserves'!K145-(J145*(1+'Int Rate'!K145)+Premiums!K145-Claims!K145),'Inputs &amp; Outputs'!$H$3*Premiums!K145))</f>
        <v>332161753.36832571</v>
      </c>
      <c r="L145" s="7">
        <f>K145*(1+'Int Rate'!L145)+Premiums!L145-Claims!L145+IF((K145*(1+'Int Rate'!L145)+Premiums!L145-Claims!L145)&gt;'Inputs &amp; Outputs'!$H$2*'Expected Reserves'!L145,0,MIN('Inputs &amp; Outputs'!$H$2*'Expected Reserves'!L145-(K145*(1+'Int Rate'!L145)+Premiums!L145-Claims!L145),'Inputs &amp; Outputs'!$H$3*Premiums!L145))</f>
        <v>331436426.91602921</v>
      </c>
      <c r="M145" s="7">
        <f>L145*(1+'Int Rate'!M145)+Premiums!M145-Claims!M145+IF((L145*(1+'Int Rate'!M145)+Premiums!M145-Claims!M145)&gt;'Inputs &amp; Outputs'!$H$2*'Expected Reserves'!M145,0,MIN('Inputs &amp; Outputs'!$H$2*'Expected Reserves'!M145-(L145*(1+'Int Rate'!M145)+Premiums!M145-Claims!M145),'Inputs &amp; Outputs'!$H$3*Premiums!M145))</f>
        <v>377982303.79932684</v>
      </c>
      <c r="N145" s="7">
        <f>M145*(1+'Int Rate'!N145)+Premiums!N145-Claims!N145+IF((M145*(1+'Int Rate'!N145)+Premiums!N145-Claims!N145)&gt;'Inputs &amp; Outputs'!$H$2*'Expected Reserves'!N145,0,MIN('Inputs &amp; Outputs'!$H$2*'Expected Reserves'!N145-(M145*(1+'Int Rate'!N145)+Premiums!N145-Claims!N145),'Inputs &amp; Outputs'!$H$3*Premiums!N145))</f>
        <v>460448238.46540701</v>
      </c>
      <c r="O145" s="7">
        <f>N145*(1+'Int Rate'!O145)+Premiums!O145-Claims!O145+IF((N145*(1+'Int Rate'!O145)+Premiums!O145-Claims!O145)&gt;'Inputs &amp; Outputs'!$H$2*'Expected Reserves'!O145,0,MIN('Inputs &amp; Outputs'!$H$2*'Expected Reserves'!O145-(N145*(1+'Int Rate'!O145)+Premiums!O145-Claims!O145),'Inputs &amp; Outputs'!$H$3*Premiums!O145))</f>
        <v>572261064.20279622</v>
      </c>
      <c r="P145" s="7">
        <f>O145*(1+'Int Rate'!P145)+Premiums!P145-Claims!P145+IF((O145*(1+'Int Rate'!P145)+Premiums!P145-Claims!P145)&gt;'Inputs &amp; Outputs'!$H$2*'Expected Reserves'!P145,0,MIN('Inputs &amp; Outputs'!$H$2*'Expected Reserves'!P145-(O145*(1+'Int Rate'!P145)+Premiums!P145-Claims!P145),'Inputs &amp; Outputs'!$H$3*Premiums!P145))</f>
        <v>596234168.90451586</v>
      </c>
      <c r="Q145" s="7">
        <f>P145*(1+'Int Rate'!Q145)+Premiums!Q145-Claims!Q145+IF((P145*(1+'Int Rate'!Q145)+Premiums!Q145-Claims!Q145)&gt;'Inputs &amp; Outputs'!$H$2*'Expected Reserves'!Q145,0,MIN('Inputs &amp; Outputs'!$H$2*'Expected Reserves'!Q145-(P145*(1+'Int Rate'!Q145)+Premiums!Q145-Claims!Q145),'Inputs &amp; Outputs'!$H$3*Premiums!Q145))</f>
        <v>711638539.83847845</v>
      </c>
      <c r="R145" s="7">
        <f>Q145*(1+'Int Rate'!R145)+Premiums!R145-Claims!R145+IF((Q145*(1+'Int Rate'!R145)+Premiums!R145-Claims!R145)&gt;'Inputs &amp; Outputs'!$H$2*'Expected Reserves'!R145,0,MIN('Inputs &amp; Outputs'!$H$2*'Expected Reserves'!R145-(Q145*(1+'Int Rate'!R145)+Premiums!R145-Claims!R145),'Inputs &amp; Outputs'!$H$3*Premiums!R145))</f>
        <v>704947564.41017234</v>
      </c>
      <c r="S145" s="7">
        <f>R145*(1+'Int Rate'!S145)+Premiums!S145-Claims!S145+IF((R145*(1+'Int Rate'!S145)+Premiums!S145-Claims!S145)&gt;'Inputs &amp; Outputs'!$H$2*'Expected Reserves'!S145,0,MIN('Inputs &amp; Outputs'!$H$2*'Expected Reserves'!S145-(R145*(1+'Int Rate'!S145)+Premiums!S145-Claims!S145),'Inputs &amp; Outputs'!$H$3*Premiums!S145))</f>
        <v>777355084.60386181</v>
      </c>
      <c r="T145" s="7">
        <f>S145*(1+'Int Rate'!T145)+Premiums!T145-Claims!T145+IF((S145*(1+'Int Rate'!T145)+Premiums!T145-Claims!T145)&gt;'Inputs &amp; Outputs'!$H$2*'Expected Reserves'!T145,0,MIN('Inputs &amp; Outputs'!$H$2*'Expected Reserves'!T145-(S145*(1+'Int Rate'!T145)+Premiums!T145-Claims!T145),'Inputs &amp; Outputs'!$H$3*Premiums!T145))</f>
        <v>838511495.04025006</v>
      </c>
      <c r="U145" s="7">
        <f>T145*(1+'Int Rate'!U145)+Premiums!U145-Claims!U145+IF((T145*(1+'Int Rate'!U145)+Premiums!U145-Claims!U145)&gt;'Inputs &amp; Outputs'!$H$2*'Expected Reserves'!U145,0,MIN('Inputs &amp; Outputs'!$H$2*'Expected Reserves'!U145-(T145*(1+'Int Rate'!U145)+Premiums!U145-Claims!U145),'Inputs &amp; Outputs'!$H$3*Premiums!U145))</f>
        <v>902533534.24308085</v>
      </c>
      <c r="V145" s="7">
        <f>U145*(1+'Int Rate'!V145)+Premiums!V145-Claims!V145+IF((U145*(1+'Int Rate'!V145)+Premiums!V145-Claims!V145)&gt;'Inputs &amp; Outputs'!$H$2*'Expected Reserves'!V145,0,MIN('Inputs &amp; Outputs'!$H$2*'Expected Reserves'!V145-(U145*(1+'Int Rate'!V145)+Premiums!V145-Claims!V145),'Inputs &amp; Outputs'!$H$3*Premiums!V145))</f>
        <v>925667168.3247931</v>
      </c>
      <c r="W145" s="7">
        <f>V145*(1+'Int Rate'!W145)+Premiums!W145-Claims!W145+IF((V145*(1+'Int Rate'!W145)+Premiums!W145-Claims!W145)&gt;'Inputs &amp; Outputs'!$H$2*'Expected Reserves'!W145,0,MIN('Inputs &amp; Outputs'!$H$2*'Expected Reserves'!W145-(V145*(1+'Int Rate'!W145)+Premiums!W145-Claims!W145),'Inputs &amp; Outputs'!$H$3*Premiums!W145))</f>
        <v>1080767985.6326399</v>
      </c>
      <c r="X145" s="7">
        <f>W145*(1+'Int Rate'!X145)+Premiums!X145-Claims!X145+IF((W145*(1+'Int Rate'!X145)+Premiums!X145-Claims!X145)&gt;'Inputs &amp; Outputs'!$H$2*'Expected Reserves'!X145,0,MIN('Inputs &amp; Outputs'!$H$2*'Expected Reserves'!X145-(W145*(1+'Int Rate'!X145)+Premiums!X145-Claims!X145),'Inputs &amp; Outputs'!$H$3*Premiums!X145))</f>
        <v>1141805062.072088</v>
      </c>
      <c r="Y145" s="7">
        <f>X145*(1+'Int Rate'!Y145)+Premiums!Y145-Claims!Y145+IF((X145*(1+'Int Rate'!Y145)+Premiums!Y145-Claims!Y145)&gt;'Inputs &amp; Outputs'!$H$2*'Expected Reserves'!Y145,0,MIN('Inputs &amp; Outputs'!$H$2*'Expected Reserves'!Y145-(X145*(1+'Int Rate'!Y145)+Premiums!Y145-Claims!Y145),'Inputs &amp; Outputs'!$H$3*Premiums!Y145))</f>
        <v>1247793556.5740263</v>
      </c>
      <c r="Z145" s="7">
        <f>Y145*(1+'Int Rate'!Z145)+Premiums!Z145-Claims!Z145+IF((Y145*(1+'Int Rate'!Z145)+Premiums!Z145-Claims!Z145)&gt;'Inputs &amp; Outputs'!$H$2*'Expected Reserves'!Z145,0,MIN('Inputs &amp; Outputs'!$H$2*'Expected Reserves'!Z145-(Y145*(1+'Int Rate'!Z145)+Premiums!Z145-Claims!Z145),'Inputs &amp; Outputs'!$H$3*Premiums!Z145))</f>
        <v>1351756884.2676466</v>
      </c>
      <c r="AA145" s="7">
        <f>Z145*(1+'Int Rate'!AA145)+Premiums!AA145-Claims!AA145+IF((Z145*(1+'Int Rate'!AA145)+Premiums!AA145-Claims!AA145)&gt;'Inputs &amp; Outputs'!$H$2*'Expected Reserves'!AA145,0,MIN('Inputs &amp; Outputs'!$H$2*'Expected Reserves'!AA145-(Z145*(1+'Int Rate'!AA145)+Premiums!AA145-Claims!AA145),'Inputs &amp; Outputs'!$H$3*Premiums!AA145))</f>
        <v>1303764672.3320706</v>
      </c>
      <c r="AB145" s="7">
        <f>AA145*(1+'Int Rate'!AB145)+Premiums!AB145-Claims!AB145+IF((AA145*(1+'Int Rate'!AB145)+Premiums!AB145-Claims!AB145)&gt;'Inputs &amp; Outputs'!$H$2*'Expected Reserves'!AB145,0,MIN('Inputs &amp; Outputs'!$H$2*'Expected Reserves'!AB145-(AA145*(1+'Int Rate'!AB145)+Premiums!AB145-Claims!AB145),'Inputs &amp; Outputs'!$H$3*Premiums!AB145))</f>
        <v>1317937733.1860614</v>
      </c>
      <c r="AC145" s="7">
        <f>AB145*(1+'Int Rate'!AC145)+Premiums!AC145-Claims!AC145+IF((AB145*(1+'Int Rate'!AC145)+Premiums!AC145-Claims!AC145)&gt;'Inputs &amp; Outputs'!$H$2*'Expected Reserves'!AC145,0,MIN('Inputs &amp; Outputs'!$H$2*'Expected Reserves'!AC145-(AB145*(1+'Int Rate'!AC145)+Premiums!AC145-Claims!AC145),'Inputs &amp; Outputs'!$H$3*Premiums!AC145))</f>
        <v>1453618315.7181976</v>
      </c>
      <c r="AD145" s="7">
        <f>AC145*(1+'Int Rate'!AD145)+Premiums!AD145-Claims!AD145+IF((AC145*(1+'Int Rate'!AD145)+Premiums!AD145-Claims!AD145)&gt;'Inputs &amp; Outputs'!$H$2*'Expected Reserves'!AD145,0,MIN('Inputs &amp; Outputs'!$H$2*'Expected Reserves'!AD145-(AC145*(1+'Int Rate'!AD145)+Premiums!AD145-Claims!AD145),'Inputs &amp; Outputs'!$H$3*Premiums!AD145))</f>
        <v>1485529983.2258539</v>
      </c>
      <c r="AE145" s="7">
        <f>AD145*(1+'Int Rate'!AE145)+Premiums!AE145-Claims!AE145+IF((AD145*(1+'Int Rate'!AE145)+Premiums!AE145-Claims!AE145)&gt;'Inputs &amp; Outputs'!$H$2*'Expected Reserves'!AE145,0,MIN('Inputs &amp; Outputs'!$H$2*'Expected Reserves'!AE145-(AD145*(1+'Int Rate'!AE145)+Premiums!AE145-Claims!AE145),'Inputs &amp; Outputs'!$H$3*Premiums!AE145))</f>
        <v>1420480019.3672104</v>
      </c>
      <c r="AF145" s="7">
        <f>AE145*(1+'Int Rate'!AF145)+Premiums!AF145-Claims!AF145+IF((AE145*(1+'Int Rate'!AF145)+Premiums!AF145-Claims!AF145)&gt;'Inputs &amp; Outputs'!$H$2*'Expected Reserves'!AF145,0,MIN('Inputs &amp; Outputs'!$H$2*'Expected Reserves'!AF145-(AE145*(1+'Int Rate'!AF145)+Premiums!AF145-Claims!AF145),'Inputs &amp; Outputs'!$H$3*Premiums!AF145))</f>
        <v>1548575472.9372702</v>
      </c>
      <c r="AG145" s="7">
        <f>AF145*(1+'Int Rate'!AG145)+Premiums!AG145-Claims!AG145+IF((AF145*(1+'Int Rate'!AG145)+Premiums!AG145-Claims!AG145)&gt;'Inputs &amp; Outputs'!$H$2*'Expected Reserves'!AG145,0,MIN('Inputs &amp; Outputs'!$H$2*'Expected Reserves'!AG145-(AF145*(1+'Int Rate'!AG145)+Premiums!AG145-Claims!AG145),'Inputs &amp; Outputs'!$H$3*Premiums!AG145))</f>
        <v>1621207523.7495372</v>
      </c>
      <c r="AH145" s="7">
        <f>AG145*(1+'Int Rate'!AH145)+Premiums!AH145-Claims!AH145+IF((AG145*(1+'Int Rate'!AH145)+Premiums!AH145-Claims!AH145)&gt;'Inputs &amp; Outputs'!$H$2*'Expected Reserves'!AH145,0,MIN('Inputs &amp; Outputs'!$H$2*'Expected Reserves'!AH145-(AG145*(1+'Int Rate'!AH145)+Premiums!AH145-Claims!AH145),'Inputs &amp; Outputs'!$H$3*Premiums!AH145))</f>
        <v>1710354767.1273994</v>
      </c>
      <c r="AI145" s="7">
        <f>AH145*(1+'Int Rate'!AI145)+Premiums!AI145-Claims!AI145+IF((AH145*(1+'Int Rate'!AI145)+Premiums!AI145-Claims!AI145)&gt;'Inputs &amp; Outputs'!$H$2*'Expected Reserves'!AI145,0,MIN('Inputs &amp; Outputs'!$H$2*'Expected Reserves'!AI145-(AH145*(1+'Int Rate'!AI145)+Premiums!AI145-Claims!AI145),'Inputs &amp; Outputs'!$H$3*Premiums!AI145))</f>
        <v>1647039894.5222974</v>
      </c>
      <c r="AJ145" s="7">
        <f>AI145*(1+'Int Rate'!AJ145)+Premiums!AJ145-Claims!AJ145+IF((AI145*(1+'Int Rate'!AJ145)+Premiums!AJ145-Claims!AJ145)&gt;'Inputs &amp; Outputs'!$H$2*'Expected Reserves'!AJ145,0,MIN('Inputs &amp; Outputs'!$H$2*'Expected Reserves'!AJ145-(AI145*(1+'Int Rate'!AJ145)+Premiums!AJ145-Claims!AJ145),'Inputs &amp; Outputs'!$H$3*Premiums!AJ145))</f>
        <v>1726092296.8276961</v>
      </c>
      <c r="AK145" s="7">
        <f>AJ145*(1+'Int Rate'!AK145)+Premiums!AK145-Claims!AK145+IF((AJ145*(1+'Int Rate'!AK145)+Premiums!AK145-Claims!AK145)&gt;'Inputs &amp; Outputs'!$H$2*'Expected Reserves'!AK145,0,MIN('Inputs &amp; Outputs'!$H$2*'Expected Reserves'!AK145-(AJ145*(1+'Int Rate'!AK145)+Premiums!AK145-Claims!AK145),'Inputs &amp; Outputs'!$H$3*Premiums!AK145))</f>
        <v>2017760895.6971729</v>
      </c>
      <c r="AL145" s="7">
        <f>AK145*(1+'Int Rate'!AL145)+Premiums!AL145-Claims!AL145+IF((AK145*(1+'Int Rate'!AL145)+Premiums!AL145-Claims!AL145)&gt;'Inputs &amp; Outputs'!$H$2*'Expected Reserves'!AL145,0,MIN('Inputs &amp; Outputs'!$H$2*'Expected Reserves'!AL145-(AK145*(1+'Int Rate'!AL145)+Premiums!AL145-Claims!AL145),'Inputs &amp; Outputs'!$H$3*Premiums!AL145))</f>
        <v>2125292838.5047641</v>
      </c>
      <c r="AM145" s="7">
        <f>AL145*(1+'Int Rate'!AM145)+Premiums!AM145-Claims!AM145+IF((AL145*(1+'Int Rate'!AM145)+Premiums!AM145-Claims!AM145)&gt;'Inputs &amp; Outputs'!$H$2*'Expected Reserves'!AM145,0,MIN('Inputs &amp; Outputs'!$H$2*'Expected Reserves'!AM145-(AL145*(1+'Int Rate'!AM145)+Premiums!AM145-Claims!AM145),'Inputs &amp; Outputs'!$H$3*Premiums!AM145))</f>
        <v>2188066225.8087873</v>
      </c>
      <c r="AN145" s="7">
        <f>AM145*(1+'Int Rate'!AN145)+Premiums!AN145-Claims!AN145+IF((AM145*(1+'Int Rate'!AN145)+Premiums!AN145-Claims!AN145)&gt;'Inputs &amp; Outputs'!$H$2*'Expected Reserves'!AN145,0,MIN('Inputs &amp; Outputs'!$H$2*'Expected Reserves'!AN145-(AM145*(1+'Int Rate'!AN145)+Premiums!AN145-Claims!AN145),'Inputs &amp; Outputs'!$H$3*Premiums!AN145))</f>
        <v>2285806707.7063842</v>
      </c>
      <c r="AO145" s="7">
        <f>AN145*(1+'Int Rate'!AO145)+Premiums!AO145-Claims!AO145+IF((AN145*(1+'Int Rate'!AO145)+Premiums!AO145-Claims!AO145)&gt;'Inputs &amp; Outputs'!$H$2*'Expected Reserves'!AO145,0,MIN('Inputs &amp; Outputs'!$H$2*'Expected Reserves'!AO145-(AN145*(1+'Int Rate'!AO145)+Premiums!AO145-Claims!AO145),'Inputs &amp; Outputs'!$H$3*Premiums!AO145))</f>
        <v>2495915241.5529051</v>
      </c>
      <c r="AP145" s="7">
        <f>AO145*(1+'Int Rate'!AP145)+Premiums!AP145-Claims!AP145+IF((AO145*(1+'Int Rate'!AP145)+Premiums!AP145-Claims!AP145)&gt;'Inputs &amp; Outputs'!$H$2*'Expected Reserves'!AP145,0,MIN('Inputs &amp; Outputs'!$H$2*'Expected Reserves'!AP145-(AO145*(1+'Int Rate'!AP145)+Premiums!AP145-Claims!AP145),'Inputs &amp; Outputs'!$H$3*Premiums!AP145))</f>
        <v>2317003309.6563907</v>
      </c>
      <c r="AQ145" s="7">
        <f>AP145*(1+'Int Rate'!AQ145)+Premiums!AQ145-Claims!AQ145+IF((AP145*(1+'Int Rate'!AQ145)+Premiums!AQ145-Claims!AQ145)&gt;'Inputs &amp; Outputs'!$H$2*'Expected Reserves'!AQ145,0,MIN('Inputs &amp; Outputs'!$H$2*'Expected Reserves'!AQ145-(AP145*(1+'Int Rate'!AQ145)+Premiums!AQ145-Claims!AQ145),'Inputs &amp; Outputs'!$H$3*Premiums!AQ145))</f>
        <v>2161003389.2543182</v>
      </c>
      <c r="AR145" s="7">
        <f>AQ145*(1+'Int Rate'!AR145)+Premiums!AR145-Claims!AR145+IF((AQ145*(1+'Int Rate'!AR145)+Premiums!AR145-Claims!AR145)&gt;'Inputs &amp; Outputs'!$H$2*'Expected Reserves'!AR145,0,MIN('Inputs &amp; Outputs'!$H$2*'Expected Reserves'!AR145-(AQ145*(1+'Int Rate'!AR145)+Premiums!AR145-Claims!AR145),'Inputs &amp; Outputs'!$H$3*Premiums!AR145))</f>
        <v>2194427137.3349619</v>
      </c>
      <c r="AS145" s="7">
        <f>AR145*(1+'Int Rate'!AS145)+Premiums!AS145-Claims!AS145+IF((AR145*(1+'Int Rate'!AS145)+Premiums!AS145-Claims!AS145)&gt;'Inputs &amp; Outputs'!$H$2*'Expected Reserves'!AS145,0,MIN('Inputs &amp; Outputs'!$H$2*'Expected Reserves'!AS145-(AR145*(1+'Int Rate'!AS145)+Premiums!AS145-Claims!AS145),'Inputs &amp; Outputs'!$H$3*Premiums!AS145))</f>
        <v>2368368265.0188365</v>
      </c>
      <c r="AT145" s="7">
        <f>AS145*(1+'Int Rate'!AT145)+Premiums!AT145-Claims!AT145+IF((AS145*(1+'Int Rate'!AT145)+Premiums!AT145-Claims!AT145)&gt;'Inputs &amp; Outputs'!$H$2*'Expected Reserves'!AT145,0,MIN('Inputs &amp; Outputs'!$H$2*'Expected Reserves'!AT145-(AS145*(1+'Int Rate'!AT145)+Premiums!AT145-Claims!AT145),'Inputs &amp; Outputs'!$H$3*Premiums!AT145))</f>
        <v>2144255966.8850279</v>
      </c>
      <c r="AU145" s="7">
        <f>AT145*(1+'Int Rate'!AU145)+Premiums!AU145-Claims!AU145+IF((AT145*(1+'Int Rate'!AU145)+Premiums!AU145-Claims!AU145)&gt;'Inputs &amp; Outputs'!$H$2*'Expected Reserves'!AU145,0,MIN('Inputs &amp; Outputs'!$H$2*'Expected Reserves'!AU145-(AT145*(1+'Int Rate'!AU145)+Premiums!AU145-Claims!AU145),'Inputs &amp; Outputs'!$H$3*Premiums!AU145))</f>
        <v>1909634177.5183353</v>
      </c>
      <c r="AV145" s="7">
        <f>AU145*(1+'Int Rate'!AV145)+Premiums!AV145-Claims!AV145+IF((AU145*(1+'Int Rate'!AV145)+Premiums!AV145-Claims!AV145)&gt;'Inputs &amp; Outputs'!$H$2*'Expected Reserves'!AV145,0,MIN('Inputs &amp; Outputs'!$H$2*'Expected Reserves'!AV145-(AU145*(1+'Int Rate'!AV145)+Premiums!AV145-Claims!AV145),'Inputs &amp; Outputs'!$H$3*Premiums!AV145))</f>
        <v>1836228148.4715493</v>
      </c>
      <c r="AW145" s="7">
        <f>AV145*(1+'Int Rate'!AW145)+Premiums!AW145-Claims!AW145+IF((AV145*(1+'Int Rate'!AW145)+Premiums!AW145-Claims!AW145)&gt;'Inputs &amp; Outputs'!$H$2*'Expected Reserves'!AW145,0,MIN('Inputs &amp; Outputs'!$H$2*'Expected Reserves'!AW145-(AV145*(1+'Int Rate'!AW145)+Premiums!AW145-Claims!AW145),'Inputs &amp; Outputs'!$H$3*Premiums!AW145))</f>
        <v>1800183072.4588811</v>
      </c>
      <c r="AX145" s="7">
        <f>AW145*(1+'Int Rate'!AX145)+Premiums!AX145-Claims!AX145+IF((AW145*(1+'Int Rate'!AX145)+Premiums!AX145-Claims!AX145)&gt;'Inputs &amp; Outputs'!$H$2*'Expected Reserves'!AX145,0,MIN('Inputs &amp; Outputs'!$H$2*'Expected Reserves'!AX145-(AW145*(1+'Int Rate'!AX145)+Premiums!AX145-Claims!AX145),'Inputs &amp; Outputs'!$H$3*Premiums!AX145))</f>
        <v>1651051264.8011663</v>
      </c>
      <c r="AY145" s="7">
        <f>AX145*(1+'Int Rate'!AY145)+Premiums!AY145-Claims!AY145+IF((AX145*(1+'Int Rate'!AY145)+Premiums!AY145-Claims!AY145)&gt;'Inputs &amp; Outputs'!$H$2*'Expected Reserves'!AY145,0,MIN('Inputs &amp; Outputs'!$H$2*'Expected Reserves'!AY145-(AX145*(1+'Int Rate'!AY145)+Premiums!AY145-Claims!AY145),'Inputs &amp; Outputs'!$H$3*Premiums!AY145))</f>
        <v>1580663270.4493377</v>
      </c>
      <c r="AZ145" s="7">
        <f>AY145*(1+'Int Rate'!AZ145)+Premiums!AZ145-Claims!AZ145+IF((AY145*(1+'Int Rate'!AZ145)+Premiums!AZ145-Claims!AZ145)&gt;'Inputs &amp; Outputs'!$H$2*'Expected Reserves'!AZ145,0,MIN('Inputs &amp; Outputs'!$H$2*'Expected Reserves'!AZ145-(AY145*(1+'Int Rate'!AZ145)+Premiums!AZ145-Claims!AZ145),'Inputs &amp; Outputs'!$H$3*Premiums!AZ145))</f>
        <v>1580751227.5532441</v>
      </c>
      <c r="BA145" s="7">
        <f>AZ145*(1+'Int Rate'!BA145)+Premiums!BA145-Claims!BA145+IF((AZ145*(1+'Int Rate'!BA145)+Premiums!BA145-Claims!BA145)&gt;'Inputs &amp; Outputs'!$H$2*'Expected Reserves'!BA145,0,MIN('Inputs &amp; Outputs'!$H$2*'Expected Reserves'!BA145-(AZ145*(1+'Int Rate'!BA145)+Premiums!BA145-Claims!BA145),'Inputs &amp; Outputs'!$H$3*Premiums!BA145))</f>
        <v>1503514606.315973</v>
      </c>
      <c r="BB145" s="7">
        <f>BA145*(1+'Int Rate'!BB145)+Premiums!BB145-Claims!BB145+IF((BA145*(1+'Int Rate'!BB145)+Premiums!BB145-Claims!BB145)&gt;'Inputs &amp; Outputs'!$H$2*'Expected Reserves'!BB145,0,MIN('Inputs &amp; Outputs'!$H$2*'Expected Reserves'!BB145-(BA145*(1+'Int Rate'!BB145)+Premiums!BB145-Claims!BB145),'Inputs &amp; Outputs'!$H$3*Premiums!BB145))</f>
        <v>1732093814.2775288</v>
      </c>
      <c r="BC145" s="7">
        <f>BB145*(1+'Int Rate'!BC145)+Premiums!BC145-Claims!BC145+IF((BB145*(1+'Int Rate'!BC145)+Premiums!BC145-Claims!BC145)&gt;'Inputs &amp; Outputs'!$H$2*'Expected Reserves'!BC145,0,MIN('Inputs &amp; Outputs'!$H$2*'Expected Reserves'!BC145-(BB145*(1+'Int Rate'!BC145)+Premiums!BC145-Claims!BC145),'Inputs &amp; Outputs'!$H$3*Premiums!BC145))</f>
        <v>1453462344.8304284</v>
      </c>
      <c r="BD145" s="7">
        <f>BC145*(1+'Int Rate'!BD145)+Premiums!BD145-Claims!BD145+IF((BC145*(1+'Int Rate'!BD145)+Premiums!BD145-Claims!BD145)&gt;'Inputs &amp; Outputs'!$H$2*'Expected Reserves'!BD145,0,MIN('Inputs &amp; Outputs'!$H$2*'Expected Reserves'!BD145-(BC145*(1+'Int Rate'!BD145)+Premiums!BD145-Claims!BD145),'Inputs &amp; Outputs'!$H$3*Premiums!BD145))</f>
        <v>1324687504.1302378</v>
      </c>
      <c r="BE145" s="7">
        <f>BD145*(1+'Int Rate'!BE145)+Premiums!BE145-Claims!BE145+IF((BD145*(1+'Int Rate'!BE145)+Premiums!BE145-Claims!BE145)&gt;'Inputs &amp; Outputs'!$H$2*'Expected Reserves'!BE145,0,MIN('Inputs &amp; Outputs'!$H$2*'Expected Reserves'!BE145-(BD145*(1+'Int Rate'!BE145)+Premiums!BE145-Claims!BE145),'Inputs &amp; Outputs'!$H$3*Premiums!BE145))</f>
        <v>1273325207.3631182</v>
      </c>
      <c r="BF145" s="7">
        <f>BE145*(1+'Int Rate'!BF145)+Premiums!BF145-Claims!BF145+IF((BE145*(1+'Int Rate'!BF145)+Premiums!BF145-Claims!BF145)&gt;'Inputs &amp; Outputs'!$H$2*'Expected Reserves'!BF145,0,MIN('Inputs &amp; Outputs'!$H$2*'Expected Reserves'!BF145-(BE145*(1+'Int Rate'!BF145)+Premiums!BF145-Claims!BF145),'Inputs &amp; Outputs'!$H$3*Premiums!BF145))</f>
        <v>1179054217.9445105</v>
      </c>
      <c r="BG145" s="7">
        <f>BF145*(1+'Int Rate'!BG145)+Premiums!BG145-Claims!BG145+IF((BF145*(1+'Int Rate'!BG145)+Premiums!BG145-Claims!BG145)&gt;'Inputs &amp; Outputs'!$H$2*'Expected Reserves'!BG145,0,MIN('Inputs &amp; Outputs'!$H$2*'Expected Reserves'!BG145-(BF145*(1+'Int Rate'!BG145)+Premiums!BG145-Claims!BG145),'Inputs &amp; Outputs'!$H$3*Premiums!BG145))</f>
        <v>1217657017.7239406</v>
      </c>
      <c r="BH145" s="7">
        <f>BG145*(1+'Int Rate'!BH145)+Premiums!BH145-Claims!BH145+IF((BG145*(1+'Int Rate'!BH145)+Premiums!BH145-Claims!BH145)&gt;'Inputs &amp; Outputs'!$H$2*'Expected Reserves'!BH145,0,MIN('Inputs &amp; Outputs'!$H$2*'Expected Reserves'!BH145-(BG145*(1+'Int Rate'!BH145)+Premiums!BH145-Claims!BH145),'Inputs &amp; Outputs'!$H$3*Premiums!BH145))</f>
        <v>1112337087.9680908</v>
      </c>
      <c r="BI145" s="7">
        <f>BH145*(1+'Int Rate'!BI145)+Premiums!BI145-Claims!BI145+IF((BH145*(1+'Int Rate'!BI145)+Premiums!BI145-Claims!BI145)&gt;'Inputs &amp; Outputs'!$H$2*'Expected Reserves'!BI145,0,MIN('Inputs &amp; Outputs'!$H$2*'Expected Reserves'!BI145-(BH145*(1+'Int Rate'!BI145)+Premiums!BI145-Claims!BI145),'Inputs &amp; Outputs'!$H$3*Premiums!BI145))</f>
        <v>1188645788.1696098</v>
      </c>
      <c r="BJ145" s="7">
        <f>BI145*(1+'Int Rate'!BJ145)+Premiums!BJ145-Claims!BJ145+IF((BI145*(1+'Int Rate'!BJ145)+Premiums!BJ145-Claims!BJ145)&gt;'Inputs &amp; Outputs'!$H$2*'Expected Reserves'!BJ145,0,MIN('Inputs &amp; Outputs'!$H$2*'Expected Reserves'!BJ145-(BI145*(1+'Int Rate'!BJ145)+Premiums!BJ145-Claims!BJ145),'Inputs &amp; Outputs'!$H$3*Premiums!BJ145))</f>
        <v>1205068709.7492385</v>
      </c>
      <c r="BK145" s="7">
        <f>BJ145*(1+'Int Rate'!BK145)+Premiums!BK145-Claims!BK145+IF((BJ145*(1+'Int Rate'!BK145)+Premiums!BK145-Claims!BK145)&gt;'Inputs &amp; Outputs'!$H$2*'Expected Reserves'!BK145,0,MIN('Inputs &amp; Outputs'!$H$2*'Expected Reserves'!BK145-(BJ145*(1+'Int Rate'!BK145)+Premiums!BK145-Claims!BK145),'Inputs &amp; Outputs'!$H$3*Premiums!BK145))</f>
        <v>1354708117.0832446</v>
      </c>
      <c r="BL145" s="7">
        <f>BK145*(1+'Int Rate'!BL145)+Premiums!BL145-Claims!BL145+IF((BK145*(1+'Int Rate'!BL145)+Premiums!BL145-Claims!BL145)&gt;'Inputs &amp; Outputs'!$H$2*'Expected Reserves'!BL145,0,MIN('Inputs &amp; Outputs'!$H$2*'Expected Reserves'!BL145-(BK145*(1+'Int Rate'!BL145)+Premiums!BL145-Claims!BL145),'Inputs &amp; Outputs'!$H$3*Premiums!BL145))</f>
        <v>1325128259.8280375</v>
      </c>
      <c r="BM145" s="7">
        <f>BL145*(1+'Int Rate'!BM145)+Premiums!BM145-Claims!BM145+IF((BL145*(1+'Int Rate'!BM145)+Premiums!BM145-Claims!BM145)&gt;'Inputs &amp; Outputs'!$H$2*'Expected Reserves'!BM145,0,MIN('Inputs &amp; Outputs'!$H$2*'Expected Reserves'!BM145-(BL145*(1+'Int Rate'!BM145)+Premiums!BM145-Claims!BM145),'Inputs &amp; Outputs'!$H$3*Premiums!BM145))</f>
        <v>1456282803.549268</v>
      </c>
      <c r="BN145" s="7">
        <f>BM145*(1+'Int Rate'!BN145)+Premiums!BN145-Claims!BN145+IF((BM145*(1+'Int Rate'!BN145)+Premiums!BN145-Claims!BN145)&gt;'Inputs &amp; Outputs'!$H$2*'Expected Reserves'!BN145,0,MIN('Inputs &amp; Outputs'!$H$2*'Expected Reserves'!BN145-(BM145*(1+'Int Rate'!BN145)+Premiums!BN145-Claims!BN145),'Inputs &amp; Outputs'!$H$3*Premiums!BN145))</f>
        <v>1706427052.1912351</v>
      </c>
      <c r="BO145" s="7">
        <f>BN145*(1+'Int Rate'!BO145)+Premiums!BO145-Claims!BO145+IF((BN145*(1+'Int Rate'!BO145)+Premiums!BO145-Claims!BO145)&gt;'Inputs &amp; Outputs'!$H$2*'Expected Reserves'!BO145,0,MIN('Inputs &amp; Outputs'!$H$2*'Expected Reserves'!BO145-(BN145*(1+'Int Rate'!BO145)+Premiums!BO145-Claims!BO145),'Inputs &amp; Outputs'!$H$3*Premiums!BO145))</f>
        <v>1755250415.6599171</v>
      </c>
      <c r="BP145" s="7">
        <f>BO145*(1+'Int Rate'!BP145)+Premiums!BP145-Claims!BP145+IF((BO145*(1+'Int Rate'!BP145)+Premiums!BP145-Claims!BP145)&gt;'Inputs &amp; Outputs'!$H$2*'Expected Reserves'!BP145,0,MIN('Inputs &amp; Outputs'!$H$2*'Expected Reserves'!BP145-(BO145*(1+'Int Rate'!BP145)+Premiums!BP145-Claims!BP145),'Inputs &amp; Outputs'!$H$3*Premiums!BP145))</f>
        <v>2025281045.9303677</v>
      </c>
      <c r="BQ145" s="7">
        <f>BP145*(1+'Int Rate'!BQ145)+Premiums!BQ145-Claims!BQ145+IF((BP145*(1+'Int Rate'!BQ145)+Premiums!BQ145-Claims!BQ145)&gt;'Inputs &amp; Outputs'!$H$2*'Expected Reserves'!BQ145,0,MIN('Inputs &amp; Outputs'!$H$2*'Expected Reserves'!BQ145-(BP145*(1+'Int Rate'!BQ145)+Premiums!BQ145-Claims!BQ145),'Inputs &amp; Outputs'!$H$3*Premiums!BQ145))</f>
        <v>2106637252.2252235</v>
      </c>
      <c r="BR145" s="7">
        <f>BQ145*(1+'Int Rate'!BR145)+Premiums!BR145-Claims!BR145+IF((BQ145*(1+'Int Rate'!BR145)+Premiums!BR145-Claims!BR145)&gt;'Inputs &amp; Outputs'!$H$2*'Expected Reserves'!BR145,0,MIN('Inputs &amp; Outputs'!$H$2*'Expected Reserves'!BR145-(BQ145*(1+'Int Rate'!BR145)+Premiums!BR145-Claims!BR145),'Inputs &amp; Outputs'!$H$3*Premiums!BR145))</f>
        <v>2324385957.1833754</v>
      </c>
      <c r="BS145" s="7">
        <f>BR145*(1+'Int Rate'!BS145)+Premiums!BS145-Claims!BS145+IF((BR145*(1+'Int Rate'!BS145)+Premiums!BS145-Claims!BS145)&gt;'Inputs &amp; Outputs'!$H$2*'Expected Reserves'!BS145,0,MIN('Inputs &amp; Outputs'!$H$2*'Expected Reserves'!BS145-(BR145*(1+'Int Rate'!BS145)+Premiums!BS145-Claims!BS145),'Inputs &amp; Outputs'!$H$3*Premiums!BS145))</f>
        <v>2522066521.4421272</v>
      </c>
      <c r="BT145" s="7">
        <f>BS145*(1+'Int Rate'!BT145)+Premiums!BT145-Claims!BT145+IF((BS145*(1+'Int Rate'!BT145)+Premiums!BT145-Claims!BT145)&gt;'Inputs &amp; Outputs'!$H$2*'Expected Reserves'!BT145,0,MIN('Inputs &amp; Outputs'!$H$2*'Expected Reserves'!BT145-(BS145*(1+'Int Rate'!BT145)+Premiums!BT145-Claims!BT145),'Inputs &amp; Outputs'!$H$3*Premiums!BT145))</f>
        <v>2849393563.9137702</v>
      </c>
    </row>
    <row r="146" spans="1:72" x14ac:dyDescent="0.25">
      <c r="A146" s="1">
        <v>145</v>
      </c>
      <c r="B146" s="7">
        <f>Premiums!B146</f>
        <v>25000000</v>
      </c>
      <c r="C146" s="7">
        <f>B146*(1+'Int Rate'!C146)+Premiums!C146-Claims!C146+IF((B146*(1+'Int Rate'!C146)+Premiums!C146-Claims!C146)&gt;'Inputs &amp; Outputs'!$H$2*'Expected Reserves'!C146,0,MIN('Inputs &amp; Outputs'!$H$2*'Expected Reserves'!C146-(B146*(1+'Int Rate'!C146)+Premiums!C146-Claims!C146),'Inputs &amp; Outputs'!$H$3*Premiums!C146))</f>
        <v>46794492.315635629</v>
      </c>
      <c r="D146" s="7">
        <f>C146*(1+'Int Rate'!D146)+Premiums!D146-Claims!D146+IF((C146*(1+'Int Rate'!D146)+Premiums!D146-Claims!D146)&gt;'Inputs &amp; Outputs'!$H$2*'Expected Reserves'!D146,0,MIN('Inputs &amp; Outputs'!$H$2*'Expected Reserves'!D146-(C146*(1+'Int Rate'!D146)+Premiums!D146-Claims!D146),'Inputs &amp; Outputs'!$H$3*Premiums!D146))</f>
        <v>68306128.584210455</v>
      </c>
      <c r="E146" s="7">
        <f>D146*(1+'Int Rate'!E146)+Premiums!E146-Claims!E146+IF((D146*(1+'Int Rate'!E146)+Premiums!E146-Claims!E146)&gt;'Inputs &amp; Outputs'!$H$2*'Expected Reserves'!E146,0,MIN('Inputs &amp; Outputs'!$H$2*'Expected Reserves'!E146-(D146*(1+'Int Rate'!E146)+Premiums!E146-Claims!E146),'Inputs &amp; Outputs'!$H$3*Premiums!E146))</f>
        <v>92076481.335313603</v>
      </c>
      <c r="F146" s="7">
        <f>E146*(1+'Int Rate'!F146)+Premiums!F146-Claims!F146+IF((E146*(1+'Int Rate'!F146)+Premiums!F146-Claims!F146)&gt;'Inputs &amp; Outputs'!$H$2*'Expected Reserves'!F146,0,MIN('Inputs &amp; Outputs'!$H$2*'Expected Reserves'!F146-(E146*(1+'Int Rate'!F146)+Premiums!F146-Claims!F146),'Inputs &amp; Outputs'!$H$3*Premiums!F146))</f>
        <v>123572713.94393295</v>
      </c>
      <c r="G146" s="7">
        <f>F146*(1+'Int Rate'!G146)+Premiums!G146-Claims!G146+IF((F146*(1+'Int Rate'!G146)+Premiums!G146-Claims!G146)&gt;'Inputs &amp; Outputs'!$H$2*'Expected Reserves'!G146,0,MIN('Inputs &amp; Outputs'!$H$2*'Expected Reserves'!G146-(F146*(1+'Int Rate'!G146)+Premiums!G146-Claims!G146),'Inputs &amp; Outputs'!$H$3*Premiums!G146))</f>
        <v>145349257.18983826</v>
      </c>
      <c r="H146" s="7">
        <f>G146*(1+'Int Rate'!H146)+Premiums!H146-Claims!H146+IF((G146*(1+'Int Rate'!H146)+Premiums!H146-Claims!H146)&gt;'Inputs &amp; Outputs'!$H$2*'Expected Reserves'!H146,0,MIN('Inputs &amp; Outputs'!$H$2*'Expected Reserves'!H146-(G146*(1+'Int Rate'!H146)+Premiums!H146-Claims!H146),'Inputs &amp; Outputs'!$H$3*Premiums!H146))</f>
        <v>192354378.14057192</v>
      </c>
      <c r="I146" s="7">
        <f>H146*(1+'Int Rate'!I146)+Premiums!I146-Claims!I146+IF((H146*(1+'Int Rate'!I146)+Premiums!I146-Claims!I146)&gt;'Inputs &amp; Outputs'!$H$2*'Expected Reserves'!I146,0,MIN('Inputs &amp; Outputs'!$H$2*'Expected Reserves'!I146-(H146*(1+'Int Rate'!I146)+Premiums!I146-Claims!I146),'Inputs &amp; Outputs'!$H$3*Premiums!I146))</f>
        <v>189254725.02885944</v>
      </c>
      <c r="J146" s="7">
        <f>I146*(1+'Int Rate'!J146)+Premiums!J146-Claims!J146+IF((I146*(1+'Int Rate'!J146)+Premiums!J146-Claims!J146)&gt;'Inputs &amp; Outputs'!$H$2*'Expected Reserves'!J146,0,MIN('Inputs &amp; Outputs'!$H$2*'Expected Reserves'!J146-(I146*(1+'Int Rate'!J146)+Premiums!J146-Claims!J146),'Inputs &amp; Outputs'!$H$3*Premiums!J146))</f>
        <v>228826681.68689111</v>
      </c>
      <c r="K146" s="7">
        <f>J146*(1+'Int Rate'!K146)+Premiums!K146-Claims!K146+IF((J146*(1+'Int Rate'!K146)+Premiums!K146-Claims!K146)&gt;'Inputs &amp; Outputs'!$H$2*'Expected Reserves'!K146,0,MIN('Inputs &amp; Outputs'!$H$2*'Expected Reserves'!K146-(J146*(1+'Int Rate'!K146)+Premiums!K146-Claims!K146),'Inputs &amp; Outputs'!$H$3*Premiums!K146))</f>
        <v>246820461.35713595</v>
      </c>
      <c r="L146" s="7">
        <f>K146*(1+'Int Rate'!L146)+Premiums!L146-Claims!L146+IF((K146*(1+'Int Rate'!L146)+Premiums!L146-Claims!L146)&gt;'Inputs &amp; Outputs'!$H$2*'Expected Reserves'!L146,0,MIN('Inputs &amp; Outputs'!$H$2*'Expected Reserves'!L146-(K146*(1+'Int Rate'!L146)+Premiums!L146-Claims!L146),'Inputs &amp; Outputs'!$H$3*Premiums!L146))</f>
        <v>294898290.14564371</v>
      </c>
      <c r="M146" s="7">
        <f>L146*(1+'Int Rate'!M146)+Premiums!M146-Claims!M146+IF((L146*(1+'Int Rate'!M146)+Premiums!M146-Claims!M146)&gt;'Inputs &amp; Outputs'!$H$2*'Expected Reserves'!M146,0,MIN('Inputs &amp; Outputs'!$H$2*'Expected Reserves'!M146-(L146*(1+'Int Rate'!M146)+Premiums!M146-Claims!M146),'Inputs &amp; Outputs'!$H$3*Premiums!M146))</f>
        <v>330704416.90178245</v>
      </c>
      <c r="N146" s="7">
        <f>M146*(1+'Int Rate'!N146)+Premiums!N146-Claims!N146+IF((M146*(1+'Int Rate'!N146)+Premiums!N146-Claims!N146)&gt;'Inputs &amp; Outputs'!$H$2*'Expected Reserves'!N146,0,MIN('Inputs &amp; Outputs'!$H$2*'Expected Reserves'!N146-(M146*(1+'Int Rate'!N146)+Premiums!N146-Claims!N146),'Inputs &amp; Outputs'!$H$3*Premiums!N146))</f>
        <v>370427061.74634892</v>
      </c>
      <c r="O146" s="7">
        <f>N146*(1+'Int Rate'!O146)+Premiums!O146-Claims!O146+IF((N146*(1+'Int Rate'!O146)+Premiums!O146-Claims!O146)&gt;'Inputs &amp; Outputs'!$H$2*'Expected Reserves'!O146,0,MIN('Inputs &amp; Outputs'!$H$2*'Expected Reserves'!O146-(N146*(1+'Int Rate'!O146)+Premiums!O146-Claims!O146),'Inputs &amp; Outputs'!$H$3*Premiums!O146))</f>
        <v>428022748.67974776</v>
      </c>
      <c r="P146" s="7">
        <f>O146*(1+'Int Rate'!P146)+Premiums!P146-Claims!P146+IF((O146*(1+'Int Rate'!P146)+Premiums!P146-Claims!P146)&gt;'Inputs &amp; Outputs'!$H$2*'Expected Reserves'!P146,0,MIN('Inputs &amp; Outputs'!$H$2*'Expected Reserves'!P146-(O146*(1+'Int Rate'!P146)+Premiums!P146-Claims!P146),'Inputs &amp; Outputs'!$H$3*Premiums!P146))</f>
        <v>460871191.57690972</v>
      </c>
      <c r="Q146" s="7">
        <f>P146*(1+'Int Rate'!Q146)+Premiums!Q146-Claims!Q146+IF((P146*(1+'Int Rate'!Q146)+Premiums!Q146-Claims!Q146)&gt;'Inputs &amp; Outputs'!$H$2*'Expected Reserves'!Q146,0,MIN('Inputs &amp; Outputs'!$H$2*'Expected Reserves'!Q146-(P146*(1+'Int Rate'!Q146)+Premiums!Q146-Claims!Q146),'Inputs &amp; Outputs'!$H$3*Premiums!Q146))</f>
        <v>525718571.87218261</v>
      </c>
      <c r="R146" s="7">
        <f>Q146*(1+'Int Rate'!R146)+Premiums!R146-Claims!R146+IF((Q146*(1+'Int Rate'!R146)+Premiums!R146-Claims!R146)&gt;'Inputs &amp; Outputs'!$H$2*'Expected Reserves'!R146,0,MIN('Inputs &amp; Outputs'!$H$2*'Expected Reserves'!R146-(Q146*(1+'Int Rate'!R146)+Premiums!R146-Claims!R146),'Inputs &amp; Outputs'!$H$3*Premiums!R146))</f>
        <v>609137260.06937957</v>
      </c>
      <c r="S146" s="7">
        <f>R146*(1+'Int Rate'!S146)+Premiums!S146-Claims!S146+IF((R146*(1+'Int Rate'!S146)+Premiums!S146-Claims!S146)&gt;'Inputs &amp; Outputs'!$H$2*'Expected Reserves'!S146,0,MIN('Inputs &amp; Outputs'!$H$2*'Expected Reserves'!S146-(R146*(1+'Int Rate'!S146)+Premiums!S146-Claims!S146),'Inputs &amp; Outputs'!$H$3*Premiums!S146))</f>
        <v>651748619.29955685</v>
      </c>
      <c r="T146" s="7">
        <f>S146*(1+'Int Rate'!T146)+Premiums!T146-Claims!T146+IF((S146*(1+'Int Rate'!T146)+Premiums!T146-Claims!T146)&gt;'Inputs &amp; Outputs'!$H$2*'Expected Reserves'!T146,0,MIN('Inputs &amp; Outputs'!$H$2*'Expected Reserves'!T146-(S146*(1+'Int Rate'!T146)+Premiums!T146-Claims!T146),'Inputs &amp; Outputs'!$H$3*Premiums!T146))</f>
        <v>629644242.82370579</v>
      </c>
      <c r="U146" s="7">
        <f>T146*(1+'Int Rate'!U146)+Premiums!U146-Claims!U146+IF((T146*(1+'Int Rate'!U146)+Premiums!U146-Claims!U146)&gt;'Inputs &amp; Outputs'!$H$2*'Expected Reserves'!U146,0,MIN('Inputs &amp; Outputs'!$H$2*'Expected Reserves'!U146-(T146*(1+'Int Rate'!U146)+Premiums!U146-Claims!U146),'Inputs &amp; Outputs'!$H$3*Premiums!U146))</f>
        <v>676239145.10710216</v>
      </c>
      <c r="V146" s="7">
        <f>U146*(1+'Int Rate'!V146)+Premiums!V146-Claims!V146+IF((U146*(1+'Int Rate'!V146)+Premiums!V146-Claims!V146)&gt;'Inputs &amp; Outputs'!$H$2*'Expected Reserves'!V146,0,MIN('Inputs &amp; Outputs'!$H$2*'Expected Reserves'!V146-(U146*(1+'Int Rate'!V146)+Premiums!V146-Claims!V146),'Inputs &amp; Outputs'!$H$3*Premiums!V146))</f>
        <v>738588506.00387979</v>
      </c>
      <c r="W146" s="7">
        <f>V146*(1+'Int Rate'!W146)+Premiums!W146-Claims!W146+IF((V146*(1+'Int Rate'!W146)+Premiums!W146-Claims!W146)&gt;'Inputs &amp; Outputs'!$H$2*'Expected Reserves'!W146,0,MIN('Inputs &amp; Outputs'!$H$2*'Expected Reserves'!W146-(V146*(1+'Int Rate'!W146)+Premiums!W146-Claims!W146),'Inputs &amp; Outputs'!$H$3*Premiums!W146))</f>
        <v>834759617.49365926</v>
      </c>
      <c r="X146" s="7">
        <f>W146*(1+'Int Rate'!X146)+Premiums!X146-Claims!X146+IF((W146*(1+'Int Rate'!X146)+Premiums!X146-Claims!X146)&gt;'Inputs &amp; Outputs'!$H$2*'Expected Reserves'!X146,0,MIN('Inputs &amp; Outputs'!$H$2*'Expected Reserves'!X146-(W146*(1+'Int Rate'!X146)+Premiums!X146-Claims!X146),'Inputs &amp; Outputs'!$H$3*Premiums!X146))</f>
        <v>941571485.77855349</v>
      </c>
      <c r="Y146" s="7">
        <f>X146*(1+'Int Rate'!Y146)+Premiums!Y146-Claims!Y146+IF((X146*(1+'Int Rate'!Y146)+Premiums!Y146-Claims!Y146)&gt;'Inputs &amp; Outputs'!$H$2*'Expected Reserves'!Y146,0,MIN('Inputs &amp; Outputs'!$H$2*'Expected Reserves'!Y146-(X146*(1+'Int Rate'!Y146)+Premiums!Y146-Claims!Y146),'Inputs &amp; Outputs'!$H$3*Premiums!Y146))</f>
        <v>1047768438.1113598</v>
      </c>
      <c r="Z146" s="7">
        <f>Y146*(1+'Int Rate'!Z146)+Premiums!Z146-Claims!Z146+IF((Y146*(1+'Int Rate'!Z146)+Premiums!Z146-Claims!Z146)&gt;'Inputs &amp; Outputs'!$H$2*'Expected Reserves'!Z146,0,MIN('Inputs &amp; Outputs'!$H$2*'Expected Reserves'!Z146-(Y146*(1+'Int Rate'!Z146)+Premiums!Z146-Claims!Z146),'Inputs &amp; Outputs'!$H$3*Premiums!Z146))</f>
        <v>1116621517.910238</v>
      </c>
      <c r="AA146" s="7">
        <f>Z146*(1+'Int Rate'!AA146)+Premiums!AA146-Claims!AA146+IF((Z146*(1+'Int Rate'!AA146)+Premiums!AA146-Claims!AA146)&gt;'Inputs &amp; Outputs'!$H$2*'Expected Reserves'!AA146,0,MIN('Inputs &amp; Outputs'!$H$2*'Expected Reserves'!AA146-(Z146*(1+'Int Rate'!AA146)+Premiums!AA146-Claims!AA146),'Inputs &amp; Outputs'!$H$3*Premiums!AA146))</f>
        <v>1214672988.6510761</v>
      </c>
      <c r="AB146" s="7">
        <f>AA146*(1+'Int Rate'!AB146)+Premiums!AB146-Claims!AB146+IF((AA146*(1+'Int Rate'!AB146)+Premiums!AB146-Claims!AB146)&gt;'Inputs &amp; Outputs'!$H$2*'Expected Reserves'!AB146,0,MIN('Inputs &amp; Outputs'!$H$2*'Expected Reserves'!AB146-(AA146*(1+'Int Rate'!AB146)+Premiums!AB146-Claims!AB146),'Inputs &amp; Outputs'!$H$3*Premiums!AB146))</f>
        <v>1287601947.6570137</v>
      </c>
      <c r="AC146" s="7">
        <f>AB146*(1+'Int Rate'!AC146)+Premiums!AC146-Claims!AC146+IF((AB146*(1+'Int Rate'!AC146)+Premiums!AC146-Claims!AC146)&gt;'Inputs &amp; Outputs'!$H$2*'Expected Reserves'!AC146,0,MIN('Inputs &amp; Outputs'!$H$2*'Expected Reserves'!AC146-(AB146*(1+'Int Rate'!AC146)+Premiums!AC146-Claims!AC146),'Inputs &amp; Outputs'!$H$3*Premiums!AC146))</f>
        <v>1454353382.537133</v>
      </c>
      <c r="AD146" s="7">
        <f>AC146*(1+'Int Rate'!AD146)+Premiums!AD146-Claims!AD146+IF((AC146*(1+'Int Rate'!AD146)+Premiums!AD146-Claims!AD146)&gt;'Inputs &amp; Outputs'!$H$2*'Expected Reserves'!AD146,0,MIN('Inputs &amp; Outputs'!$H$2*'Expected Reserves'!AD146-(AC146*(1+'Int Rate'!AD146)+Premiums!AD146-Claims!AD146),'Inputs &amp; Outputs'!$H$3*Premiums!AD146))</f>
        <v>1562229466.9939272</v>
      </c>
      <c r="AE146" s="7">
        <f>AD146*(1+'Int Rate'!AE146)+Premiums!AE146-Claims!AE146+IF((AD146*(1+'Int Rate'!AE146)+Premiums!AE146-Claims!AE146)&gt;'Inputs &amp; Outputs'!$H$2*'Expected Reserves'!AE146,0,MIN('Inputs &amp; Outputs'!$H$2*'Expected Reserves'!AE146-(AD146*(1+'Int Rate'!AE146)+Premiums!AE146-Claims!AE146),'Inputs &amp; Outputs'!$H$3*Premiums!AE146))</f>
        <v>1733409953.9754407</v>
      </c>
      <c r="AF146" s="7">
        <f>AE146*(1+'Int Rate'!AF146)+Premiums!AF146-Claims!AF146+IF((AE146*(1+'Int Rate'!AF146)+Premiums!AF146-Claims!AF146)&gt;'Inputs &amp; Outputs'!$H$2*'Expected Reserves'!AF146,0,MIN('Inputs &amp; Outputs'!$H$2*'Expected Reserves'!AF146-(AE146*(1+'Int Rate'!AF146)+Premiums!AF146-Claims!AF146),'Inputs &amp; Outputs'!$H$3*Premiums!AF146))</f>
        <v>1982107416.779865</v>
      </c>
      <c r="AG146" s="7">
        <f>AF146*(1+'Int Rate'!AG146)+Premiums!AG146-Claims!AG146+IF((AF146*(1+'Int Rate'!AG146)+Premiums!AG146-Claims!AG146)&gt;'Inputs &amp; Outputs'!$H$2*'Expected Reserves'!AG146,0,MIN('Inputs &amp; Outputs'!$H$2*'Expected Reserves'!AG146-(AF146*(1+'Int Rate'!AG146)+Premiums!AG146-Claims!AG146),'Inputs &amp; Outputs'!$H$3*Premiums!AG146))</f>
        <v>2105845983.8539293</v>
      </c>
      <c r="AH146" s="7">
        <f>AG146*(1+'Int Rate'!AH146)+Premiums!AH146-Claims!AH146+IF((AG146*(1+'Int Rate'!AH146)+Premiums!AH146-Claims!AH146)&gt;'Inputs &amp; Outputs'!$H$2*'Expected Reserves'!AH146,0,MIN('Inputs &amp; Outputs'!$H$2*'Expected Reserves'!AH146-(AG146*(1+'Int Rate'!AH146)+Premiums!AH146-Claims!AH146),'Inputs &amp; Outputs'!$H$3*Premiums!AH146))</f>
        <v>2283568603.1089249</v>
      </c>
      <c r="AI146" s="7">
        <f>AH146*(1+'Int Rate'!AI146)+Premiums!AI146-Claims!AI146+IF((AH146*(1+'Int Rate'!AI146)+Premiums!AI146-Claims!AI146)&gt;'Inputs &amp; Outputs'!$H$2*'Expected Reserves'!AI146,0,MIN('Inputs &amp; Outputs'!$H$2*'Expected Reserves'!AI146-(AH146*(1+'Int Rate'!AI146)+Premiums!AI146-Claims!AI146),'Inputs &amp; Outputs'!$H$3*Premiums!AI146))</f>
        <v>2551924666.6054864</v>
      </c>
      <c r="AJ146" s="7">
        <f>AI146*(1+'Int Rate'!AJ146)+Premiums!AJ146-Claims!AJ146+IF((AI146*(1+'Int Rate'!AJ146)+Premiums!AJ146-Claims!AJ146)&gt;'Inputs &amp; Outputs'!$H$2*'Expected Reserves'!AJ146,0,MIN('Inputs &amp; Outputs'!$H$2*'Expected Reserves'!AJ146-(AI146*(1+'Int Rate'!AJ146)+Premiums!AJ146-Claims!AJ146),'Inputs &amp; Outputs'!$H$3*Premiums!AJ146))</f>
        <v>2777314010.7239947</v>
      </c>
      <c r="AK146" s="7">
        <f>AJ146*(1+'Int Rate'!AK146)+Premiums!AK146-Claims!AK146+IF((AJ146*(1+'Int Rate'!AK146)+Premiums!AK146-Claims!AK146)&gt;'Inputs &amp; Outputs'!$H$2*'Expected Reserves'!AK146,0,MIN('Inputs &amp; Outputs'!$H$2*'Expected Reserves'!AK146-(AJ146*(1+'Int Rate'!AK146)+Premiums!AK146-Claims!AK146),'Inputs &amp; Outputs'!$H$3*Premiums!AK146))</f>
        <v>2927920269.2606673</v>
      </c>
      <c r="AL146" s="7">
        <f>AK146*(1+'Int Rate'!AL146)+Premiums!AL146-Claims!AL146+IF((AK146*(1+'Int Rate'!AL146)+Premiums!AL146-Claims!AL146)&gt;'Inputs &amp; Outputs'!$H$2*'Expected Reserves'!AL146,0,MIN('Inputs &amp; Outputs'!$H$2*'Expected Reserves'!AL146-(AK146*(1+'Int Rate'!AL146)+Premiums!AL146-Claims!AL146),'Inputs &amp; Outputs'!$H$3*Premiums!AL146))</f>
        <v>2711551051.093843</v>
      </c>
      <c r="AM146" s="7">
        <f>AL146*(1+'Int Rate'!AM146)+Premiums!AM146-Claims!AM146+IF((AL146*(1+'Int Rate'!AM146)+Premiums!AM146-Claims!AM146)&gt;'Inputs &amp; Outputs'!$H$2*'Expected Reserves'!AM146,0,MIN('Inputs &amp; Outputs'!$H$2*'Expected Reserves'!AM146-(AL146*(1+'Int Rate'!AM146)+Premiums!AM146-Claims!AM146),'Inputs &amp; Outputs'!$H$3*Premiums!AM146))</f>
        <v>2609376072.5281076</v>
      </c>
      <c r="AN146" s="7">
        <f>AM146*(1+'Int Rate'!AN146)+Premiums!AN146-Claims!AN146+IF((AM146*(1+'Int Rate'!AN146)+Premiums!AN146-Claims!AN146)&gt;'Inputs &amp; Outputs'!$H$2*'Expected Reserves'!AN146,0,MIN('Inputs &amp; Outputs'!$H$2*'Expected Reserves'!AN146-(AM146*(1+'Int Rate'!AN146)+Premiums!AN146-Claims!AN146),'Inputs &amp; Outputs'!$H$3*Premiums!AN146))</f>
        <v>2849292972.3673844</v>
      </c>
      <c r="AO146" s="7">
        <f>AN146*(1+'Int Rate'!AO146)+Premiums!AO146-Claims!AO146+IF((AN146*(1+'Int Rate'!AO146)+Premiums!AO146-Claims!AO146)&gt;'Inputs &amp; Outputs'!$H$2*'Expected Reserves'!AO146,0,MIN('Inputs &amp; Outputs'!$H$2*'Expected Reserves'!AO146-(AN146*(1+'Int Rate'!AO146)+Premiums!AO146-Claims!AO146),'Inputs &amp; Outputs'!$H$3*Premiums!AO146))</f>
        <v>2994600866.6274223</v>
      </c>
      <c r="AP146" s="7">
        <f>AO146*(1+'Int Rate'!AP146)+Premiums!AP146-Claims!AP146+IF((AO146*(1+'Int Rate'!AP146)+Premiums!AP146-Claims!AP146)&gt;'Inputs &amp; Outputs'!$H$2*'Expected Reserves'!AP146,0,MIN('Inputs &amp; Outputs'!$H$2*'Expected Reserves'!AP146-(AO146*(1+'Int Rate'!AP146)+Premiums!AP146-Claims!AP146),'Inputs &amp; Outputs'!$H$3*Premiums!AP146))</f>
        <v>3053399199.1775503</v>
      </c>
      <c r="AQ146" s="7">
        <f>AP146*(1+'Int Rate'!AQ146)+Premiums!AQ146-Claims!AQ146+IF((AP146*(1+'Int Rate'!AQ146)+Premiums!AQ146-Claims!AQ146)&gt;'Inputs &amp; Outputs'!$H$2*'Expected Reserves'!AQ146,0,MIN('Inputs &amp; Outputs'!$H$2*'Expected Reserves'!AQ146-(AP146*(1+'Int Rate'!AQ146)+Premiums!AQ146-Claims!AQ146),'Inputs &amp; Outputs'!$H$3*Premiums!AQ146))</f>
        <v>2970385780.1901474</v>
      </c>
      <c r="AR146" s="7">
        <f>AQ146*(1+'Int Rate'!AR146)+Premiums!AR146-Claims!AR146+IF((AQ146*(1+'Int Rate'!AR146)+Premiums!AR146-Claims!AR146)&gt;'Inputs &amp; Outputs'!$H$2*'Expected Reserves'!AR146,0,MIN('Inputs &amp; Outputs'!$H$2*'Expected Reserves'!AR146-(AQ146*(1+'Int Rate'!AR146)+Premiums!AR146-Claims!AR146),'Inputs &amp; Outputs'!$H$3*Premiums!AR146))</f>
        <v>3530916226.0329456</v>
      </c>
      <c r="AS146" s="7">
        <f>AR146*(1+'Int Rate'!AS146)+Premiums!AS146-Claims!AS146+IF((AR146*(1+'Int Rate'!AS146)+Premiums!AS146-Claims!AS146)&gt;'Inputs &amp; Outputs'!$H$2*'Expected Reserves'!AS146,0,MIN('Inputs &amp; Outputs'!$H$2*'Expected Reserves'!AS146-(AR146*(1+'Int Rate'!AS146)+Premiums!AS146-Claims!AS146),'Inputs &amp; Outputs'!$H$3*Premiums!AS146))</f>
        <v>3989234356.6982908</v>
      </c>
      <c r="AT146" s="7">
        <f>AS146*(1+'Int Rate'!AT146)+Premiums!AT146-Claims!AT146+IF((AS146*(1+'Int Rate'!AT146)+Premiums!AT146-Claims!AT146)&gt;'Inputs &amp; Outputs'!$H$2*'Expected Reserves'!AT146,0,MIN('Inputs &amp; Outputs'!$H$2*'Expected Reserves'!AT146-(AS146*(1+'Int Rate'!AT146)+Premiums!AT146-Claims!AT146),'Inputs &amp; Outputs'!$H$3*Premiums!AT146))</f>
        <v>3865238808.1102223</v>
      </c>
      <c r="AU146" s="7">
        <f>AT146*(1+'Int Rate'!AU146)+Premiums!AU146-Claims!AU146+IF((AT146*(1+'Int Rate'!AU146)+Premiums!AU146-Claims!AU146)&gt;'Inputs &amp; Outputs'!$H$2*'Expected Reserves'!AU146,0,MIN('Inputs &amp; Outputs'!$H$2*'Expected Reserves'!AU146-(AT146*(1+'Int Rate'!AU146)+Premiums!AU146-Claims!AU146),'Inputs &amp; Outputs'!$H$3*Premiums!AU146))</f>
        <v>3589045317.564714</v>
      </c>
      <c r="AV146" s="7">
        <f>AU146*(1+'Int Rate'!AV146)+Premiums!AV146-Claims!AV146+IF((AU146*(1+'Int Rate'!AV146)+Premiums!AV146-Claims!AV146)&gt;'Inputs &amp; Outputs'!$H$2*'Expected Reserves'!AV146,0,MIN('Inputs &amp; Outputs'!$H$2*'Expected Reserves'!AV146-(AU146*(1+'Int Rate'!AV146)+Premiums!AV146-Claims!AV146),'Inputs &amp; Outputs'!$H$3*Premiums!AV146))</f>
        <v>3911859518.7673392</v>
      </c>
      <c r="AW146" s="7">
        <f>AV146*(1+'Int Rate'!AW146)+Premiums!AW146-Claims!AW146+IF((AV146*(1+'Int Rate'!AW146)+Premiums!AW146-Claims!AW146)&gt;'Inputs &amp; Outputs'!$H$2*'Expected Reserves'!AW146,0,MIN('Inputs &amp; Outputs'!$H$2*'Expected Reserves'!AW146-(AV146*(1+'Int Rate'!AW146)+Premiums!AW146-Claims!AW146),'Inputs &amp; Outputs'!$H$3*Premiums!AW146))</f>
        <v>3834046091.2603083</v>
      </c>
      <c r="AX146" s="7">
        <f>AW146*(1+'Int Rate'!AX146)+Premiums!AX146-Claims!AX146+IF((AW146*(1+'Int Rate'!AX146)+Premiums!AX146-Claims!AX146)&gt;'Inputs &amp; Outputs'!$H$2*'Expected Reserves'!AX146,0,MIN('Inputs &amp; Outputs'!$H$2*'Expected Reserves'!AX146-(AW146*(1+'Int Rate'!AX146)+Premiums!AX146-Claims!AX146),'Inputs &amp; Outputs'!$H$3*Premiums!AX146))</f>
        <v>4045826548.4658809</v>
      </c>
      <c r="AY146" s="7">
        <f>AX146*(1+'Int Rate'!AY146)+Premiums!AY146-Claims!AY146+IF((AX146*(1+'Int Rate'!AY146)+Premiums!AY146-Claims!AY146)&gt;'Inputs &amp; Outputs'!$H$2*'Expected Reserves'!AY146,0,MIN('Inputs &amp; Outputs'!$H$2*'Expected Reserves'!AY146-(AX146*(1+'Int Rate'!AY146)+Premiums!AY146-Claims!AY146),'Inputs &amp; Outputs'!$H$3*Premiums!AY146))</f>
        <v>3615014813.341435</v>
      </c>
      <c r="AZ146" s="7">
        <f>AY146*(1+'Int Rate'!AZ146)+Premiums!AZ146-Claims!AZ146+IF((AY146*(1+'Int Rate'!AZ146)+Premiums!AZ146-Claims!AZ146)&gt;'Inputs &amp; Outputs'!$H$2*'Expected Reserves'!AZ146,0,MIN('Inputs &amp; Outputs'!$H$2*'Expected Reserves'!AZ146-(AY146*(1+'Int Rate'!AZ146)+Premiums!AZ146-Claims!AZ146),'Inputs &amp; Outputs'!$H$3*Premiums!AZ146))</f>
        <v>3285652539.9632196</v>
      </c>
      <c r="BA146" s="7">
        <f>AZ146*(1+'Int Rate'!BA146)+Premiums!BA146-Claims!BA146+IF((AZ146*(1+'Int Rate'!BA146)+Premiums!BA146-Claims!BA146)&gt;'Inputs &amp; Outputs'!$H$2*'Expected Reserves'!BA146,0,MIN('Inputs &amp; Outputs'!$H$2*'Expected Reserves'!BA146-(AZ146*(1+'Int Rate'!BA146)+Premiums!BA146-Claims!BA146),'Inputs &amp; Outputs'!$H$3*Premiums!BA146))</f>
        <v>3244018237.6520176</v>
      </c>
      <c r="BB146" s="7">
        <f>BA146*(1+'Int Rate'!BB146)+Premiums!BB146-Claims!BB146+IF((BA146*(1+'Int Rate'!BB146)+Premiums!BB146-Claims!BB146)&gt;'Inputs &amp; Outputs'!$H$2*'Expected Reserves'!BB146,0,MIN('Inputs &amp; Outputs'!$H$2*'Expected Reserves'!BB146-(BA146*(1+'Int Rate'!BB146)+Premiums!BB146-Claims!BB146),'Inputs &amp; Outputs'!$H$3*Premiums!BB146))</f>
        <v>2818124738.1949267</v>
      </c>
      <c r="BC146" s="7">
        <f>BB146*(1+'Int Rate'!BC146)+Premiums!BC146-Claims!BC146+IF((BB146*(1+'Int Rate'!BC146)+Premiums!BC146-Claims!BC146)&gt;'Inputs &amp; Outputs'!$H$2*'Expected Reserves'!BC146,0,MIN('Inputs &amp; Outputs'!$H$2*'Expected Reserves'!BC146-(BB146*(1+'Int Rate'!BC146)+Premiums!BC146-Claims!BC146),'Inputs &amp; Outputs'!$H$3*Premiums!BC146))</f>
        <v>3027258149.6567183</v>
      </c>
      <c r="BD146" s="7">
        <f>BC146*(1+'Int Rate'!BD146)+Premiums!BD146-Claims!BD146+IF((BC146*(1+'Int Rate'!BD146)+Premiums!BD146-Claims!BD146)&gt;'Inputs &amp; Outputs'!$H$2*'Expected Reserves'!BD146,0,MIN('Inputs &amp; Outputs'!$H$2*'Expected Reserves'!BD146-(BC146*(1+'Int Rate'!BD146)+Premiums!BD146-Claims!BD146),'Inputs &amp; Outputs'!$H$3*Premiums!BD146))</f>
        <v>2981570085.2882957</v>
      </c>
      <c r="BE146" s="7">
        <f>BD146*(1+'Int Rate'!BE146)+Premiums!BE146-Claims!BE146+IF((BD146*(1+'Int Rate'!BE146)+Premiums!BE146-Claims!BE146)&gt;'Inputs &amp; Outputs'!$H$2*'Expected Reserves'!BE146,0,MIN('Inputs &amp; Outputs'!$H$2*'Expected Reserves'!BE146-(BD146*(1+'Int Rate'!BE146)+Premiums!BE146-Claims!BE146),'Inputs &amp; Outputs'!$H$3*Premiums!BE146))</f>
        <v>2868860168.2446623</v>
      </c>
      <c r="BF146" s="7">
        <f>BE146*(1+'Int Rate'!BF146)+Premiums!BF146-Claims!BF146+IF((BE146*(1+'Int Rate'!BF146)+Premiums!BF146-Claims!BF146)&gt;'Inputs &amp; Outputs'!$H$2*'Expected Reserves'!BF146,0,MIN('Inputs &amp; Outputs'!$H$2*'Expected Reserves'!BF146-(BE146*(1+'Int Rate'!BF146)+Premiums!BF146-Claims!BF146),'Inputs &amp; Outputs'!$H$3*Premiums!BF146))</f>
        <v>3037912456.9031062</v>
      </c>
      <c r="BG146" s="7">
        <f>BF146*(1+'Int Rate'!BG146)+Premiums!BG146-Claims!BG146+IF((BF146*(1+'Int Rate'!BG146)+Premiums!BG146-Claims!BG146)&gt;'Inputs &amp; Outputs'!$H$2*'Expected Reserves'!BG146,0,MIN('Inputs &amp; Outputs'!$H$2*'Expected Reserves'!BG146-(BF146*(1+'Int Rate'!BG146)+Premiums!BG146-Claims!BG146),'Inputs &amp; Outputs'!$H$3*Premiums!BG146))</f>
        <v>2893164821.5341249</v>
      </c>
      <c r="BH146" s="7">
        <f>BG146*(1+'Int Rate'!BH146)+Premiums!BH146-Claims!BH146+IF((BG146*(1+'Int Rate'!BH146)+Premiums!BH146-Claims!BH146)&gt;'Inputs &amp; Outputs'!$H$2*'Expected Reserves'!BH146,0,MIN('Inputs &amp; Outputs'!$H$2*'Expected Reserves'!BH146-(BG146*(1+'Int Rate'!BH146)+Premiums!BH146-Claims!BH146),'Inputs &amp; Outputs'!$H$3*Premiums!BH146))</f>
        <v>3016801400.3890433</v>
      </c>
      <c r="BI146" s="7">
        <f>BH146*(1+'Int Rate'!BI146)+Premiums!BI146-Claims!BI146+IF((BH146*(1+'Int Rate'!BI146)+Premiums!BI146-Claims!BI146)&gt;'Inputs &amp; Outputs'!$H$2*'Expected Reserves'!BI146,0,MIN('Inputs &amp; Outputs'!$H$2*'Expected Reserves'!BI146-(BH146*(1+'Int Rate'!BI146)+Premiums!BI146-Claims!BI146),'Inputs &amp; Outputs'!$H$3*Premiums!BI146))</f>
        <v>3124631166.0746021</v>
      </c>
      <c r="BJ146" s="7">
        <f>BI146*(1+'Int Rate'!BJ146)+Premiums!BJ146-Claims!BJ146+IF((BI146*(1+'Int Rate'!BJ146)+Premiums!BJ146-Claims!BJ146)&gt;'Inputs &amp; Outputs'!$H$2*'Expected Reserves'!BJ146,0,MIN('Inputs &amp; Outputs'!$H$2*'Expected Reserves'!BJ146-(BI146*(1+'Int Rate'!BJ146)+Premiums!BJ146-Claims!BJ146),'Inputs &amp; Outputs'!$H$3*Premiums!BJ146))</f>
        <v>3239344111.5280013</v>
      </c>
      <c r="BK146" s="7">
        <f>BJ146*(1+'Int Rate'!BK146)+Premiums!BK146-Claims!BK146+IF((BJ146*(1+'Int Rate'!BK146)+Premiums!BK146-Claims!BK146)&gt;'Inputs &amp; Outputs'!$H$2*'Expected Reserves'!BK146,0,MIN('Inputs &amp; Outputs'!$H$2*'Expected Reserves'!BK146-(BJ146*(1+'Int Rate'!BK146)+Premiums!BK146-Claims!BK146),'Inputs &amp; Outputs'!$H$3*Premiums!BK146))</f>
        <v>3394979246.2074733</v>
      </c>
      <c r="BL146" s="7">
        <f>BK146*(1+'Int Rate'!BL146)+Premiums!BL146-Claims!BL146+IF((BK146*(1+'Int Rate'!BL146)+Premiums!BL146-Claims!BL146)&gt;'Inputs &amp; Outputs'!$H$2*'Expected Reserves'!BL146,0,MIN('Inputs &amp; Outputs'!$H$2*'Expected Reserves'!BL146-(BK146*(1+'Int Rate'!BL146)+Premiums!BL146-Claims!BL146),'Inputs &amp; Outputs'!$H$3*Premiums!BL146))</f>
        <v>3434992154.0229292</v>
      </c>
      <c r="BM146" s="7">
        <f>BL146*(1+'Int Rate'!BM146)+Premiums!BM146-Claims!BM146+IF((BL146*(1+'Int Rate'!BM146)+Premiums!BM146-Claims!BM146)&gt;'Inputs &amp; Outputs'!$H$2*'Expected Reserves'!BM146,0,MIN('Inputs &amp; Outputs'!$H$2*'Expected Reserves'!BM146-(BL146*(1+'Int Rate'!BM146)+Premiums!BM146-Claims!BM146),'Inputs &amp; Outputs'!$H$3*Premiums!BM146))</f>
        <v>3753667182.3284903</v>
      </c>
      <c r="BN146" s="7">
        <f>BM146*(1+'Int Rate'!BN146)+Premiums!BN146-Claims!BN146+IF((BM146*(1+'Int Rate'!BN146)+Premiums!BN146-Claims!BN146)&gt;'Inputs &amp; Outputs'!$H$2*'Expected Reserves'!BN146,0,MIN('Inputs &amp; Outputs'!$H$2*'Expected Reserves'!BN146-(BM146*(1+'Int Rate'!BN146)+Premiums!BN146-Claims!BN146),'Inputs &amp; Outputs'!$H$3*Premiums!BN146))</f>
        <v>3756329608.7740803</v>
      </c>
      <c r="BO146" s="7">
        <f>BN146*(1+'Int Rate'!BO146)+Premiums!BO146-Claims!BO146+IF((BN146*(1+'Int Rate'!BO146)+Premiums!BO146-Claims!BO146)&gt;'Inputs &amp; Outputs'!$H$2*'Expected Reserves'!BO146,0,MIN('Inputs &amp; Outputs'!$H$2*'Expected Reserves'!BO146-(BN146*(1+'Int Rate'!BO146)+Premiums!BO146-Claims!BO146),'Inputs &amp; Outputs'!$H$3*Premiums!BO146))</f>
        <v>3143794794.9056644</v>
      </c>
      <c r="BP146" s="7">
        <f>BO146*(1+'Int Rate'!BP146)+Premiums!BP146-Claims!BP146+IF((BO146*(1+'Int Rate'!BP146)+Premiums!BP146-Claims!BP146)&gt;'Inputs &amp; Outputs'!$H$2*'Expected Reserves'!BP146,0,MIN('Inputs &amp; Outputs'!$H$2*'Expected Reserves'!BP146-(BO146*(1+'Int Rate'!BP146)+Premiums!BP146-Claims!BP146),'Inputs &amp; Outputs'!$H$3*Premiums!BP146))</f>
        <v>3184966489.6238322</v>
      </c>
      <c r="BQ146" s="7">
        <f>BP146*(1+'Int Rate'!BQ146)+Premiums!BQ146-Claims!BQ146+IF((BP146*(1+'Int Rate'!BQ146)+Premiums!BQ146-Claims!BQ146)&gt;'Inputs &amp; Outputs'!$H$2*'Expected Reserves'!BQ146,0,MIN('Inputs &amp; Outputs'!$H$2*'Expected Reserves'!BQ146-(BP146*(1+'Int Rate'!BQ146)+Premiums!BQ146-Claims!BQ146),'Inputs &amp; Outputs'!$H$3*Premiums!BQ146))</f>
        <v>3363396072.5563884</v>
      </c>
      <c r="BR146" s="7">
        <f>BQ146*(1+'Int Rate'!BR146)+Premiums!BR146-Claims!BR146+IF((BQ146*(1+'Int Rate'!BR146)+Premiums!BR146-Claims!BR146)&gt;'Inputs &amp; Outputs'!$H$2*'Expected Reserves'!BR146,0,MIN('Inputs &amp; Outputs'!$H$2*'Expected Reserves'!BR146-(BQ146*(1+'Int Rate'!BR146)+Premiums!BR146-Claims!BR146),'Inputs &amp; Outputs'!$H$3*Premiums!BR146))</f>
        <v>4129085556.7807064</v>
      </c>
      <c r="BS146" s="7">
        <f>BR146*(1+'Int Rate'!BS146)+Premiums!BS146-Claims!BS146+IF((BR146*(1+'Int Rate'!BS146)+Premiums!BS146-Claims!BS146)&gt;'Inputs &amp; Outputs'!$H$2*'Expected Reserves'!BS146,0,MIN('Inputs &amp; Outputs'!$H$2*'Expected Reserves'!BS146-(BR146*(1+'Int Rate'!BS146)+Premiums!BS146-Claims!BS146),'Inputs &amp; Outputs'!$H$3*Premiums!BS146))</f>
        <v>4569583885.1774902</v>
      </c>
      <c r="BT146" s="7">
        <f>BS146*(1+'Int Rate'!BT146)+Premiums!BT146-Claims!BT146+IF((BS146*(1+'Int Rate'!BT146)+Premiums!BT146-Claims!BT146)&gt;'Inputs &amp; Outputs'!$H$2*'Expected Reserves'!BT146,0,MIN('Inputs &amp; Outputs'!$H$2*'Expected Reserves'!BT146-(BS146*(1+'Int Rate'!BT146)+Premiums!BT146-Claims!BT146),'Inputs &amp; Outputs'!$H$3*Premiums!BT146))</f>
        <v>4550030466.0945826</v>
      </c>
    </row>
    <row r="147" spans="1:72" x14ac:dyDescent="0.25">
      <c r="A147" s="1">
        <v>146</v>
      </c>
      <c r="B147" s="7">
        <f>Premiums!B147</f>
        <v>25000000</v>
      </c>
      <c r="C147" s="7">
        <f>B147*(1+'Int Rate'!C147)+Premiums!C147-Claims!C147+IF((B147*(1+'Int Rate'!C147)+Premiums!C147-Claims!C147)&gt;'Inputs &amp; Outputs'!$H$2*'Expected Reserves'!C147,0,MIN('Inputs &amp; Outputs'!$H$2*'Expected Reserves'!C147-(B147*(1+'Int Rate'!C147)+Premiums!C147-Claims!C147),'Inputs &amp; Outputs'!$H$3*Premiums!C147))</f>
        <v>48461061.217543654</v>
      </c>
      <c r="D147" s="7">
        <f>C147*(1+'Int Rate'!D147)+Premiums!D147-Claims!D147+IF((C147*(1+'Int Rate'!D147)+Premiums!D147-Claims!D147)&gt;'Inputs &amp; Outputs'!$H$2*'Expected Reserves'!D147,0,MIN('Inputs &amp; Outputs'!$H$2*'Expected Reserves'!D147-(C147*(1+'Int Rate'!D147)+Premiums!D147-Claims!D147),'Inputs &amp; Outputs'!$H$3*Premiums!D147))</f>
        <v>68648213.63683714</v>
      </c>
      <c r="E147" s="7">
        <f>D147*(1+'Int Rate'!E147)+Premiums!E147-Claims!E147+IF((D147*(1+'Int Rate'!E147)+Premiums!E147-Claims!E147)&gt;'Inputs &amp; Outputs'!$H$2*'Expected Reserves'!E147,0,MIN('Inputs &amp; Outputs'!$H$2*'Expected Reserves'!E147-(D147*(1+'Int Rate'!E147)+Premiums!E147-Claims!E147),'Inputs &amp; Outputs'!$H$3*Premiums!E147))</f>
        <v>96694771.196803838</v>
      </c>
      <c r="F147" s="7">
        <f>E147*(1+'Int Rate'!F147)+Premiums!F147-Claims!F147+IF((E147*(1+'Int Rate'!F147)+Premiums!F147-Claims!F147)&gt;'Inputs &amp; Outputs'!$H$2*'Expected Reserves'!F147,0,MIN('Inputs &amp; Outputs'!$H$2*'Expected Reserves'!F147-(E147*(1+'Int Rate'!F147)+Premiums!F147-Claims!F147),'Inputs &amp; Outputs'!$H$3*Premiums!F147))</f>
        <v>137547631.05669791</v>
      </c>
      <c r="G147" s="7">
        <f>F147*(1+'Int Rate'!G147)+Premiums!G147-Claims!G147+IF((F147*(1+'Int Rate'!G147)+Premiums!G147-Claims!G147)&gt;'Inputs &amp; Outputs'!$H$2*'Expected Reserves'!G147,0,MIN('Inputs &amp; Outputs'!$H$2*'Expected Reserves'!G147-(F147*(1+'Int Rate'!G147)+Premiums!G147-Claims!G147),'Inputs &amp; Outputs'!$H$3*Premiums!G147))</f>
        <v>169548597.25813091</v>
      </c>
      <c r="H147" s="7">
        <f>G147*(1+'Int Rate'!H147)+Premiums!H147-Claims!H147+IF((G147*(1+'Int Rate'!H147)+Premiums!H147-Claims!H147)&gt;'Inputs &amp; Outputs'!$H$2*'Expected Reserves'!H147,0,MIN('Inputs &amp; Outputs'!$H$2*'Expected Reserves'!H147-(G147*(1+'Int Rate'!H147)+Premiums!H147-Claims!H147),'Inputs &amp; Outputs'!$H$3*Premiums!H147))</f>
        <v>196141429.82853734</v>
      </c>
      <c r="I147" s="7">
        <f>H147*(1+'Int Rate'!I147)+Premiums!I147-Claims!I147+IF((H147*(1+'Int Rate'!I147)+Premiums!I147-Claims!I147)&gt;'Inputs &amp; Outputs'!$H$2*'Expected Reserves'!I147,0,MIN('Inputs &amp; Outputs'!$H$2*'Expected Reserves'!I147-(H147*(1+'Int Rate'!I147)+Premiums!I147-Claims!I147),'Inputs &amp; Outputs'!$H$3*Premiums!I147))</f>
        <v>249774993.46658295</v>
      </c>
      <c r="J147" s="7">
        <f>I147*(1+'Int Rate'!J147)+Premiums!J147-Claims!J147+IF((I147*(1+'Int Rate'!J147)+Premiums!J147-Claims!J147)&gt;'Inputs &amp; Outputs'!$H$2*'Expected Reserves'!J147,0,MIN('Inputs &amp; Outputs'!$H$2*'Expected Reserves'!J147-(I147*(1+'Int Rate'!J147)+Premiums!J147-Claims!J147),'Inputs &amp; Outputs'!$H$3*Premiums!J147))</f>
        <v>284940871.95509326</v>
      </c>
      <c r="K147" s="7">
        <f>J147*(1+'Int Rate'!K147)+Premiums!K147-Claims!K147+IF((J147*(1+'Int Rate'!K147)+Premiums!K147-Claims!K147)&gt;'Inputs &amp; Outputs'!$H$2*'Expected Reserves'!K147,0,MIN('Inputs &amp; Outputs'!$H$2*'Expected Reserves'!K147-(J147*(1+'Int Rate'!K147)+Premiums!K147-Claims!K147),'Inputs &amp; Outputs'!$H$3*Premiums!K147))</f>
        <v>313539094.16934931</v>
      </c>
      <c r="L147" s="7">
        <f>K147*(1+'Int Rate'!L147)+Premiums!L147-Claims!L147+IF((K147*(1+'Int Rate'!L147)+Premiums!L147-Claims!L147)&gt;'Inputs &amp; Outputs'!$H$2*'Expected Reserves'!L147,0,MIN('Inputs &amp; Outputs'!$H$2*'Expected Reserves'!L147-(K147*(1+'Int Rate'!L147)+Premiums!L147-Claims!L147),'Inputs &amp; Outputs'!$H$3*Premiums!L147))</f>
        <v>340766360.67937231</v>
      </c>
      <c r="M147" s="7">
        <f>L147*(1+'Int Rate'!M147)+Premiums!M147-Claims!M147+IF((L147*(1+'Int Rate'!M147)+Premiums!M147-Claims!M147)&gt;'Inputs &amp; Outputs'!$H$2*'Expected Reserves'!M147,0,MIN('Inputs &amp; Outputs'!$H$2*'Expected Reserves'!M147-(L147*(1+'Int Rate'!M147)+Premiums!M147-Claims!M147),'Inputs &amp; Outputs'!$H$3*Premiums!M147))</f>
        <v>358521481.37660408</v>
      </c>
      <c r="N147" s="7">
        <f>M147*(1+'Int Rate'!N147)+Premiums!N147-Claims!N147+IF((M147*(1+'Int Rate'!N147)+Premiums!N147-Claims!N147)&gt;'Inputs &amp; Outputs'!$H$2*'Expected Reserves'!N147,0,MIN('Inputs &amp; Outputs'!$H$2*'Expected Reserves'!N147-(M147*(1+'Int Rate'!N147)+Premiums!N147-Claims!N147),'Inputs &amp; Outputs'!$H$3*Premiums!N147))</f>
        <v>405898314.5551886</v>
      </c>
      <c r="O147" s="7">
        <f>N147*(1+'Int Rate'!O147)+Premiums!O147-Claims!O147+IF((N147*(1+'Int Rate'!O147)+Premiums!O147-Claims!O147)&gt;'Inputs &amp; Outputs'!$H$2*'Expected Reserves'!O147,0,MIN('Inputs &amp; Outputs'!$H$2*'Expected Reserves'!O147-(N147*(1+'Int Rate'!O147)+Premiums!O147-Claims!O147),'Inputs &amp; Outputs'!$H$3*Premiums!O147))</f>
        <v>467834623.74728137</v>
      </c>
      <c r="P147" s="7">
        <f>O147*(1+'Int Rate'!P147)+Premiums!P147-Claims!P147+IF((O147*(1+'Int Rate'!P147)+Premiums!P147-Claims!P147)&gt;'Inputs &amp; Outputs'!$H$2*'Expected Reserves'!P147,0,MIN('Inputs &amp; Outputs'!$H$2*'Expected Reserves'!P147-(O147*(1+'Int Rate'!P147)+Premiums!P147-Claims!P147),'Inputs &amp; Outputs'!$H$3*Premiums!P147))</f>
        <v>602878183.16307688</v>
      </c>
      <c r="Q147" s="7">
        <f>P147*(1+'Int Rate'!Q147)+Premiums!Q147-Claims!Q147+IF((P147*(1+'Int Rate'!Q147)+Premiums!Q147-Claims!Q147)&gt;'Inputs &amp; Outputs'!$H$2*'Expected Reserves'!Q147,0,MIN('Inputs &amp; Outputs'!$H$2*'Expected Reserves'!Q147-(P147*(1+'Int Rate'!Q147)+Premiums!Q147-Claims!Q147),'Inputs &amp; Outputs'!$H$3*Premiums!Q147))</f>
        <v>649886325.95814836</v>
      </c>
      <c r="R147" s="7">
        <f>Q147*(1+'Int Rate'!R147)+Premiums!R147-Claims!R147+IF((Q147*(1+'Int Rate'!R147)+Premiums!R147-Claims!R147)&gt;'Inputs &amp; Outputs'!$H$2*'Expected Reserves'!R147,0,MIN('Inputs &amp; Outputs'!$H$2*'Expected Reserves'!R147-(Q147*(1+'Int Rate'!R147)+Premiums!R147-Claims!R147),'Inputs &amp; Outputs'!$H$3*Premiums!R147))</f>
        <v>724473986.39207995</v>
      </c>
      <c r="S147" s="7">
        <f>R147*(1+'Int Rate'!S147)+Premiums!S147-Claims!S147+IF((R147*(1+'Int Rate'!S147)+Premiums!S147-Claims!S147)&gt;'Inputs &amp; Outputs'!$H$2*'Expected Reserves'!S147,0,MIN('Inputs &amp; Outputs'!$H$2*'Expected Reserves'!S147-(R147*(1+'Int Rate'!S147)+Premiums!S147-Claims!S147),'Inputs &amp; Outputs'!$H$3*Premiums!S147))</f>
        <v>902907216.60939324</v>
      </c>
      <c r="T147" s="7">
        <f>S147*(1+'Int Rate'!T147)+Premiums!T147-Claims!T147+IF((S147*(1+'Int Rate'!T147)+Premiums!T147-Claims!T147)&gt;'Inputs &amp; Outputs'!$H$2*'Expected Reserves'!T147,0,MIN('Inputs &amp; Outputs'!$H$2*'Expected Reserves'!T147-(S147*(1+'Int Rate'!T147)+Premiums!T147-Claims!T147),'Inputs &amp; Outputs'!$H$3*Premiums!T147))</f>
        <v>973992755.29575527</v>
      </c>
      <c r="U147" s="7">
        <f>T147*(1+'Int Rate'!U147)+Premiums!U147-Claims!U147+IF((T147*(1+'Int Rate'!U147)+Premiums!U147-Claims!U147)&gt;'Inputs &amp; Outputs'!$H$2*'Expected Reserves'!U147,0,MIN('Inputs &amp; Outputs'!$H$2*'Expected Reserves'!U147-(T147*(1+'Int Rate'!U147)+Premiums!U147-Claims!U147),'Inputs &amp; Outputs'!$H$3*Premiums!U147))</f>
        <v>1009195324.208817</v>
      </c>
      <c r="V147" s="7">
        <f>U147*(1+'Int Rate'!V147)+Premiums!V147-Claims!V147+IF((U147*(1+'Int Rate'!V147)+Premiums!V147-Claims!V147)&gt;'Inputs &amp; Outputs'!$H$2*'Expected Reserves'!V147,0,MIN('Inputs &amp; Outputs'!$H$2*'Expected Reserves'!V147-(U147*(1+'Int Rate'!V147)+Premiums!V147-Claims!V147),'Inputs &amp; Outputs'!$H$3*Premiums!V147))</f>
        <v>999600707.49180019</v>
      </c>
      <c r="W147" s="7">
        <f>V147*(1+'Int Rate'!W147)+Premiums!W147-Claims!W147+IF((V147*(1+'Int Rate'!W147)+Premiums!W147-Claims!W147)&gt;'Inputs &amp; Outputs'!$H$2*'Expected Reserves'!W147,0,MIN('Inputs &amp; Outputs'!$H$2*'Expected Reserves'!W147-(V147*(1+'Int Rate'!W147)+Premiums!W147-Claims!W147),'Inputs &amp; Outputs'!$H$3*Premiums!W147))</f>
        <v>1124997780.2566745</v>
      </c>
      <c r="X147" s="7">
        <f>W147*(1+'Int Rate'!X147)+Premiums!X147-Claims!X147+IF((W147*(1+'Int Rate'!X147)+Premiums!X147-Claims!X147)&gt;'Inputs &amp; Outputs'!$H$2*'Expected Reserves'!X147,0,MIN('Inputs &amp; Outputs'!$H$2*'Expected Reserves'!X147-(W147*(1+'Int Rate'!X147)+Premiums!X147-Claims!X147),'Inputs &amp; Outputs'!$H$3*Premiums!X147))</f>
        <v>1212929401.4485571</v>
      </c>
      <c r="Y147" s="7">
        <f>X147*(1+'Int Rate'!Y147)+Premiums!Y147-Claims!Y147+IF((X147*(1+'Int Rate'!Y147)+Premiums!Y147-Claims!Y147)&gt;'Inputs &amp; Outputs'!$H$2*'Expected Reserves'!Y147,0,MIN('Inputs &amp; Outputs'!$H$2*'Expected Reserves'!Y147-(X147*(1+'Int Rate'!Y147)+Premiums!Y147-Claims!Y147),'Inputs &amp; Outputs'!$H$3*Premiums!Y147))</f>
        <v>1223974708.1563509</v>
      </c>
      <c r="Z147" s="7">
        <f>Y147*(1+'Int Rate'!Z147)+Premiums!Z147-Claims!Z147+IF((Y147*(1+'Int Rate'!Z147)+Premiums!Z147-Claims!Z147)&gt;'Inputs &amp; Outputs'!$H$2*'Expected Reserves'!Z147,0,MIN('Inputs &amp; Outputs'!$H$2*'Expected Reserves'!Z147-(Y147*(1+'Int Rate'!Z147)+Premiums!Z147-Claims!Z147),'Inputs &amp; Outputs'!$H$3*Premiums!Z147))</f>
        <v>1239015952.4780126</v>
      </c>
      <c r="AA147" s="7">
        <f>Z147*(1+'Int Rate'!AA147)+Premiums!AA147-Claims!AA147+IF((Z147*(1+'Int Rate'!AA147)+Premiums!AA147-Claims!AA147)&gt;'Inputs &amp; Outputs'!$H$2*'Expected Reserves'!AA147,0,MIN('Inputs &amp; Outputs'!$H$2*'Expected Reserves'!AA147-(Z147*(1+'Int Rate'!AA147)+Premiums!AA147-Claims!AA147),'Inputs &amp; Outputs'!$H$3*Premiums!AA147))</f>
        <v>1366753283.3803539</v>
      </c>
      <c r="AB147" s="7">
        <f>AA147*(1+'Int Rate'!AB147)+Premiums!AB147-Claims!AB147+IF((AA147*(1+'Int Rate'!AB147)+Premiums!AB147-Claims!AB147)&gt;'Inputs &amp; Outputs'!$H$2*'Expected Reserves'!AB147,0,MIN('Inputs &amp; Outputs'!$H$2*'Expected Reserves'!AB147-(AA147*(1+'Int Rate'!AB147)+Premiums!AB147-Claims!AB147),'Inputs &amp; Outputs'!$H$3*Premiums!AB147))</f>
        <v>1554823007.3197265</v>
      </c>
      <c r="AC147" s="7">
        <f>AB147*(1+'Int Rate'!AC147)+Premiums!AC147-Claims!AC147+IF((AB147*(1+'Int Rate'!AC147)+Premiums!AC147-Claims!AC147)&gt;'Inputs &amp; Outputs'!$H$2*'Expected Reserves'!AC147,0,MIN('Inputs &amp; Outputs'!$H$2*'Expected Reserves'!AC147-(AB147*(1+'Int Rate'!AC147)+Premiums!AC147-Claims!AC147),'Inputs &amp; Outputs'!$H$3*Premiums!AC147))</f>
        <v>1667361774.6887927</v>
      </c>
      <c r="AD147" s="7">
        <f>AC147*(1+'Int Rate'!AD147)+Premiums!AD147-Claims!AD147+IF((AC147*(1+'Int Rate'!AD147)+Premiums!AD147-Claims!AD147)&gt;'Inputs &amp; Outputs'!$H$2*'Expected Reserves'!AD147,0,MIN('Inputs &amp; Outputs'!$H$2*'Expected Reserves'!AD147-(AC147*(1+'Int Rate'!AD147)+Premiums!AD147-Claims!AD147),'Inputs &amp; Outputs'!$H$3*Premiums!AD147))</f>
        <v>1811428849.2135224</v>
      </c>
      <c r="AE147" s="7">
        <f>AD147*(1+'Int Rate'!AE147)+Premiums!AE147-Claims!AE147+IF((AD147*(1+'Int Rate'!AE147)+Premiums!AE147-Claims!AE147)&gt;'Inputs &amp; Outputs'!$H$2*'Expected Reserves'!AE147,0,MIN('Inputs &amp; Outputs'!$H$2*'Expected Reserves'!AE147-(AD147*(1+'Int Rate'!AE147)+Premiums!AE147-Claims!AE147),'Inputs &amp; Outputs'!$H$3*Premiums!AE147))</f>
        <v>1970446158.5537486</v>
      </c>
      <c r="AF147" s="7">
        <f>AE147*(1+'Int Rate'!AF147)+Premiums!AF147-Claims!AF147+IF((AE147*(1+'Int Rate'!AF147)+Premiums!AF147-Claims!AF147)&gt;'Inputs &amp; Outputs'!$H$2*'Expected Reserves'!AF147,0,MIN('Inputs &amp; Outputs'!$H$2*'Expected Reserves'!AF147-(AE147*(1+'Int Rate'!AF147)+Premiums!AF147-Claims!AF147),'Inputs &amp; Outputs'!$H$3*Premiums!AF147))</f>
        <v>2060389354.0198567</v>
      </c>
      <c r="AG147" s="7">
        <f>AF147*(1+'Int Rate'!AG147)+Premiums!AG147-Claims!AG147+IF((AF147*(1+'Int Rate'!AG147)+Premiums!AG147-Claims!AG147)&gt;'Inputs &amp; Outputs'!$H$2*'Expected Reserves'!AG147,0,MIN('Inputs &amp; Outputs'!$H$2*'Expected Reserves'!AG147-(AF147*(1+'Int Rate'!AG147)+Premiums!AG147-Claims!AG147),'Inputs &amp; Outputs'!$H$3*Premiums!AG147))</f>
        <v>1945904456.7707725</v>
      </c>
      <c r="AH147" s="7">
        <f>AG147*(1+'Int Rate'!AH147)+Premiums!AH147-Claims!AH147+IF((AG147*(1+'Int Rate'!AH147)+Premiums!AH147-Claims!AH147)&gt;'Inputs &amp; Outputs'!$H$2*'Expected Reserves'!AH147,0,MIN('Inputs &amp; Outputs'!$H$2*'Expected Reserves'!AH147-(AG147*(1+'Int Rate'!AH147)+Premiums!AH147-Claims!AH147),'Inputs &amp; Outputs'!$H$3*Premiums!AH147))</f>
        <v>2108148456.5809622</v>
      </c>
      <c r="AI147" s="7">
        <f>AH147*(1+'Int Rate'!AI147)+Premiums!AI147-Claims!AI147+IF((AH147*(1+'Int Rate'!AI147)+Premiums!AI147-Claims!AI147)&gt;'Inputs &amp; Outputs'!$H$2*'Expected Reserves'!AI147,0,MIN('Inputs &amp; Outputs'!$H$2*'Expected Reserves'!AI147-(AH147*(1+'Int Rate'!AI147)+Premiums!AI147-Claims!AI147),'Inputs &amp; Outputs'!$H$3*Premiums!AI147))</f>
        <v>2739228355.9790459</v>
      </c>
      <c r="AJ147" s="7">
        <f>AI147*(1+'Int Rate'!AJ147)+Premiums!AJ147-Claims!AJ147+IF((AI147*(1+'Int Rate'!AJ147)+Premiums!AJ147-Claims!AJ147)&gt;'Inputs &amp; Outputs'!$H$2*'Expected Reserves'!AJ147,0,MIN('Inputs &amp; Outputs'!$H$2*'Expected Reserves'!AJ147-(AI147*(1+'Int Rate'!AJ147)+Premiums!AJ147-Claims!AJ147),'Inputs &amp; Outputs'!$H$3*Premiums!AJ147))</f>
        <v>2642523661.8074627</v>
      </c>
      <c r="AK147" s="7">
        <f>AJ147*(1+'Int Rate'!AK147)+Premiums!AK147-Claims!AK147+IF((AJ147*(1+'Int Rate'!AK147)+Premiums!AK147-Claims!AK147)&gt;'Inputs &amp; Outputs'!$H$2*'Expected Reserves'!AK147,0,MIN('Inputs &amp; Outputs'!$H$2*'Expected Reserves'!AK147-(AJ147*(1+'Int Rate'!AK147)+Premiums!AK147-Claims!AK147),'Inputs &amp; Outputs'!$H$3*Premiums!AK147))</f>
        <v>2519571427.5415668</v>
      </c>
      <c r="AL147" s="7">
        <f>AK147*(1+'Int Rate'!AL147)+Premiums!AL147-Claims!AL147+IF((AK147*(1+'Int Rate'!AL147)+Premiums!AL147-Claims!AL147)&gt;'Inputs &amp; Outputs'!$H$2*'Expected Reserves'!AL147,0,MIN('Inputs &amp; Outputs'!$H$2*'Expected Reserves'!AL147-(AK147*(1+'Int Rate'!AL147)+Premiums!AL147-Claims!AL147),'Inputs &amp; Outputs'!$H$3*Premiums!AL147))</f>
        <v>2607632709.9079485</v>
      </c>
      <c r="AM147" s="7">
        <f>AL147*(1+'Int Rate'!AM147)+Premiums!AM147-Claims!AM147+IF((AL147*(1+'Int Rate'!AM147)+Premiums!AM147-Claims!AM147)&gt;'Inputs &amp; Outputs'!$H$2*'Expected Reserves'!AM147,0,MIN('Inputs &amp; Outputs'!$H$2*'Expected Reserves'!AM147-(AL147*(1+'Int Rate'!AM147)+Premiums!AM147-Claims!AM147),'Inputs &amp; Outputs'!$H$3*Premiums!AM147))</f>
        <v>2848568306.0049963</v>
      </c>
      <c r="AN147" s="7">
        <f>AM147*(1+'Int Rate'!AN147)+Premiums!AN147-Claims!AN147+IF((AM147*(1+'Int Rate'!AN147)+Premiums!AN147-Claims!AN147)&gt;'Inputs &amp; Outputs'!$H$2*'Expected Reserves'!AN147,0,MIN('Inputs &amp; Outputs'!$H$2*'Expected Reserves'!AN147-(AM147*(1+'Int Rate'!AN147)+Premiums!AN147-Claims!AN147),'Inputs &amp; Outputs'!$H$3*Premiums!AN147))</f>
        <v>2875748488.1107345</v>
      </c>
      <c r="AO147" s="7">
        <f>AN147*(1+'Int Rate'!AO147)+Premiums!AO147-Claims!AO147+IF((AN147*(1+'Int Rate'!AO147)+Premiums!AO147-Claims!AO147)&gt;'Inputs &amp; Outputs'!$H$2*'Expected Reserves'!AO147,0,MIN('Inputs &amp; Outputs'!$H$2*'Expected Reserves'!AO147-(AN147*(1+'Int Rate'!AO147)+Premiums!AO147-Claims!AO147),'Inputs &amp; Outputs'!$H$3*Premiums!AO147))</f>
        <v>3390700510.2868581</v>
      </c>
      <c r="AP147" s="7">
        <f>AO147*(1+'Int Rate'!AP147)+Premiums!AP147-Claims!AP147+IF((AO147*(1+'Int Rate'!AP147)+Premiums!AP147-Claims!AP147)&gt;'Inputs &amp; Outputs'!$H$2*'Expected Reserves'!AP147,0,MIN('Inputs &amp; Outputs'!$H$2*'Expected Reserves'!AP147-(AO147*(1+'Int Rate'!AP147)+Premiums!AP147-Claims!AP147),'Inputs &amp; Outputs'!$H$3*Premiums!AP147))</f>
        <v>3649166651.2920146</v>
      </c>
      <c r="AQ147" s="7">
        <f>AP147*(1+'Int Rate'!AQ147)+Premiums!AQ147-Claims!AQ147+IF((AP147*(1+'Int Rate'!AQ147)+Premiums!AQ147-Claims!AQ147)&gt;'Inputs &amp; Outputs'!$H$2*'Expected Reserves'!AQ147,0,MIN('Inputs &amp; Outputs'!$H$2*'Expected Reserves'!AQ147-(AP147*(1+'Int Rate'!AQ147)+Premiums!AQ147-Claims!AQ147),'Inputs &amp; Outputs'!$H$3*Premiums!AQ147))</f>
        <v>3832717784.8188267</v>
      </c>
      <c r="AR147" s="7">
        <f>AQ147*(1+'Int Rate'!AR147)+Premiums!AR147-Claims!AR147+IF((AQ147*(1+'Int Rate'!AR147)+Premiums!AR147-Claims!AR147)&gt;'Inputs &amp; Outputs'!$H$2*'Expected Reserves'!AR147,0,MIN('Inputs &amp; Outputs'!$H$2*'Expected Reserves'!AR147-(AQ147*(1+'Int Rate'!AR147)+Premiums!AR147-Claims!AR147),'Inputs &amp; Outputs'!$H$3*Premiums!AR147))</f>
        <v>3772950876.9913898</v>
      </c>
      <c r="AS147" s="7">
        <f>AR147*(1+'Int Rate'!AS147)+Premiums!AS147-Claims!AS147+IF((AR147*(1+'Int Rate'!AS147)+Premiums!AS147-Claims!AS147)&gt;'Inputs &amp; Outputs'!$H$2*'Expected Reserves'!AS147,0,MIN('Inputs &amp; Outputs'!$H$2*'Expected Reserves'!AS147-(AR147*(1+'Int Rate'!AS147)+Premiums!AS147-Claims!AS147),'Inputs &amp; Outputs'!$H$3*Premiums!AS147))</f>
        <v>3530403681.4886432</v>
      </c>
      <c r="AT147" s="7">
        <f>AS147*(1+'Int Rate'!AT147)+Premiums!AT147-Claims!AT147+IF((AS147*(1+'Int Rate'!AT147)+Premiums!AT147-Claims!AT147)&gt;'Inputs &amp; Outputs'!$H$2*'Expected Reserves'!AT147,0,MIN('Inputs &amp; Outputs'!$H$2*'Expected Reserves'!AT147-(AS147*(1+'Int Rate'!AT147)+Premiums!AT147-Claims!AT147),'Inputs &amp; Outputs'!$H$3*Premiums!AT147))</f>
        <v>3808233138.7503405</v>
      </c>
      <c r="AU147" s="7">
        <f>AT147*(1+'Int Rate'!AU147)+Premiums!AU147-Claims!AU147+IF((AT147*(1+'Int Rate'!AU147)+Premiums!AU147-Claims!AU147)&gt;'Inputs &amp; Outputs'!$H$2*'Expected Reserves'!AU147,0,MIN('Inputs &amp; Outputs'!$H$2*'Expected Reserves'!AU147-(AT147*(1+'Int Rate'!AU147)+Premiums!AU147-Claims!AU147),'Inputs &amp; Outputs'!$H$3*Premiums!AU147))</f>
        <v>3723756075.2453384</v>
      </c>
      <c r="AV147" s="7">
        <f>AU147*(1+'Int Rate'!AV147)+Premiums!AV147-Claims!AV147+IF((AU147*(1+'Int Rate'!AV147)+Premiums!AV147-Claims!AV147)&gt;'Inputs &amp; Outputs'!$H$2*'Expected Reserves'!AV147,0,MIN('Inputs &amp; Outputs'!$H$2*'Expected Reserves'!AV147-(AU147*(1+'Int Rate'!AV147)+Premiums!AV147-Claims!AV147),'Inputs &amp; Outputs'!$H$3*Premiums!AV147))</f>
        <v>3578537590.7575765</v>
      </c>
      <c r="AW147" s="7">
        <f>AV147*(1+'Int Rate'!AW147)+Premiums!AW147-Claims!AW147+IF((AV147*(1+'Int Rate'!AW147)+Premiums!AW147-Claims!AW147)&gt;'Inputs &amp; Outputs'!$H$2*'Expected Reserves'!AW147,0,MIN('Inputs &amp; Outputs'!$H$2*'Expected Reserves'!AW147-(AV147*(1+'Int Rate'!AW147)+Premiums!AW147-Claims!AW147),'Inputs &amp; Outputs'!$H$3*Premiums!AW147))</f>
        <v>3275295561.6345458</v>
      </c>
      <c r="AX147" s="7">
        <f>AW147*(1+'Int Rate'!AX147)+Premiums!AX147-Claims!AX147+IF((AW147*(1+'Int Rate'!AX147)+Premiums!AX147-Claims!AX147)&gt;'Inputs &amp; Outputs'!$H$2*'Expected Reserves'!AX147,0,MIN('Inputs &amp; Outputs'!$H$2*'Expected Reserves'!AX147-(AW147*(1+'Int Rate'!AX147)+Premiums!AX147-Claims!AX147),'Inputs &amp; Outputs'!$H$3*Premiums!AX147))</f>
        <v>3320178191.2123733</v>
      </c>
      <c r="AY147" s="7">
        <f>AX147*(1+'Int Rate'!AY147)+Premiums!AY147-Claims!AY147+IF((AX147*(1+'Int Rate'!AY147)+Premiums!AY147-Claims!AY147)&gt;'Inputs &amp; Outputs'!$H$2*'Expected Reserves'!AY147,0,MIN('Inputs &amp; Outputs'!$H$2*'Expected Reserves'!AY147-(AX147*(1+'Int Rate'!AY147)+Premiums!AY147-Claims!AY147),'Inputs &amp; Outputs'!$H$3*Premiums!AY147))</f>
        <v>3408545305.9578233</v>
      </c>
      <c r="AZ147" s="7">
        <f>AY147*(1+'Int Rate'!AZ147)+Premiums!AZ147-Claims!AZ147+IF((AY147*(1+'Int Rate'!AZ147)+Premiums!AZ147-Claims!AZ147)&gt;'Inputs &amp; Outputs'!$H$2*'Expected Reserves'!AZ147,0,MIN('Inputs &amp; Outputs'!$H$2*'Expected Reserves'!AZ147-(AY147*(1+'Int Rate'!AZ147)+Premiums!AZ147-Claims!AZ147),'Inputs &amp; Outputs'!$H$3*Premiums!AZ147))</f>
        <v>3212715903.1888642</v>
      </c>
      <c r="BA147" s="7">
        <f>AZ147*(1+'Int Rate'!BA147)+Premiums!BA147-Claims!BA147+IF((AZ147*(1+'Int Rate'!BA147)+Premiums!BA147-Claims!BA147)&gt;'Inputs &amp; Outputs'!$H$2*'Expected Reserves'!BA147,0,MIN('Inputs &amp; Outputs'!$H$2*'Expected Reserves'!BA147-(AZ147*(1+'Int Rate'!BA147)+Premiums!BA147-Claims!BA147),'Inputs &amp; Outputs'!$H$3*Premiums!BA147))</f>
        <v>3209642699.9029269</v>
      </c>
      <c r="BB147" s="7">
        <f>BA147*(1+'Int Rate'!BB147)+Premiums!BB147-Claims!BB147+IF((BA147*(1+'Int Rate'!BB147)+Premiums!BB147-Claims!BB147)&gt;'Inputs &amp; Outputs'!$H$2*'Expected Reserves'!BB147,0,MIN('Inputs &amp; Outputs'!$H$2*'Expected Reserves'!BB147-(BA147*(1+'Int Rate'!BB147)+Premiums!BB147-Claims!BB147),'Inputs &amp; Outputs'!$H$3*Premiums!BB147))</f>
        <v>3503284767.4824171</v>
      </c>
      <c r="BC147" s="7">
        <f>BB147*(1+'Int Rate'!BC147)+Premiums!BC147-Claims!BC147+IF((BB147*(1+'Int Rate'!BC147)+Premiums!BC147-Claims!BC147)&gt;'Inputs &amp; Outputs'!$H$2*'Expected Reserves'!BC147,0,MIN('Inputs &amp; Outputs'!$H$2*'Expected Reserves'!BC147-(BB147*(1+'Int Rate'!BC147)+Premiums!BC147-Claims!BC147),'Inputs &amp; Outputs'!$H$3*Premiums!BC147))</f>
        <v>3849756495.8889456</v>
      </c>
      <c r="BD147" s="7">
        <f>BC147*(1+'Int Rate'!BD147)+Premiums!BD147-Claims!BD147+IF((BC147*(1+'Int Rate'!BD147)+Premiums!BD147-Claims!BD147)&gt;'Inputs &amp; Outputs'!$H$2*'Expected Reserves'!BD147,0,MIN('Inputs &amp; Outputs'!$H$2*'Expected Reserves'!BD147-(BC147*(1+'Int Rate'!BD147)+Premiums!BD147-Claims!BD147),'Inputs &amp; Outputs'!$H$3*Premiums!BD147))</f>
        <v>3739961323.5640373</v>
      </c>
      <c r="BE147" s="7">
        <f>BD147*(1+'Int Rate'!BE147)+Premiums!BE147-Claims!BE147+IF((BD147*(1+'Int Rate'!BE147)+Premiums!BE147-Claims!BE147)&gt;'Inputs &amp; Outputs'!$H$2*'Expected Reserves'!BE147,0,MIN('Inputs &amp; Outputs'!$H$2*'Expected Reserves'!BE147-(BD147*(1+'Int Rate'!BE147)+Premiums!BE147-Claims!BE147),'Inputs &amp; Outputs'!$H$3*Premiums!BE147))</f>
        <v>3996929602.2754874</v>
      </c>
      <c r="BF147" s="7">
        <f>BE147*(1+'Int Rate'!BF147)+Premiums!BF147-Claims!BF147+IF((BE147*(1+'Int Rate'!BF147)+Premiums!BF147-Claims!BF147)&gt;'Inputs &amp; Outputs'!$H$2*'Expected Reserves'!BF147,0,MIN('Inputs &amp; Outputs'!$H$2*'Expected Reserves'!BF147-(BE147*(1+'Int Rate'!BF147)+Premiums!BF147-Claims!BF147),'Inputs &amp; Outputs'!$H$3*Premiums!BF147))</f>
        <v>4178614230.9876127</v>
      </c>
      <c r="BG147" s="7">
        <f>BF147*(1+'Int Rate'!BG147)+Premiums!BG147-Claims!BG147+IF((BF147*(1+'Int Rate'!BG147)+Premiums!BG147-Claims!BG147)&gt;'Inputs &amp; Outputs'!$H$2*'Expected Reserves'!BG147,0,MIN('Inputs &amp; Outputs'!$H$2*'Expected Reserves'!BG147-(BF147*(1+'Int Rate'!BG147)+Premiums!BG147-Claims!BG147),'Inputs &amp; Outputs'!$H$3*Premiums!BG147))</f>
        <v>4377401671.8118467</v>
      </c>
      <c r="BH147" s="7">
        <f>BG147*(1+'Int Rate'!BH147)+Premiums!BH147-Claims!BH147+IF((BG147*(1+'Int Rate'!BH147)+Premiums!BH147-Claims!BH147)&gt;'Inputs &amp; Outputs'!$H$2*'Expected Reserves'!BH147,0,MIN('Inputs &amp; Outputs'!$H$2*'Expected Reserves'!BH147-(BG147*(1+'Int Rate'!BH147)+Premiums!BH147-Claims!BH147),'Inputs &amp; Outputs'!$H$3*Premiums!BH147))</f>
        <v>4471026072.7394857</v>
      </c>
      <c r="BI147" s="7">
        <f>BH147*(1+'Int Rate'!BI147)+Premiums!BI147-Claims!BI147+IF((BH147*(1+'Int Rate'!BI147)+Premiums!BI147-Claims!BI147)&gt;'Inputs &amp; Outputs'!$H$2*'Expected Reserves'!BI147,0,MIN('Inputs &amp; Outputs'!$H$2*'Expected Reserves'!BI147-(BH147*(1+'Int Rate'!BI147)+Premiums!BI147-Claims!BI147),'Inputs &amp; Outputs'!$H$3*Premiums!BI147))</f>
        <v>5031792826.8052492</v>
      </c>
      <c r="BJ147" s="7">
        <f>BI147*(1+'Int Rate'!BJ147)+Premiums!BJ147-Claims!BJ147+IF((BI147*(1+'Int Rate'!BJ147)+Premiums!BJ147-Claims!BJ147)&gt;'Inputs &amp; Outputs'!$H$2*'Expected Reserves'!BJ147,0,MIN('Inputs &amp; Outputs'!$H$2*'Expected Reserves'!BJ147-(BI147*(1+'Int Rate'!BJ147)+Premiums!BJ147-Claims!BJ147),'Inputs &amp; Outputs'!$H$3*Premiums!BJ147))</f>
        <v>5057030915.746891</v>
      </c>
      <c r="BK147" s="7">
        <f>BJ147*(1+'Int Rate'!BK147)+Premiums!BK147-Claims!BK147+IF((BJ147*(1+'Int Rate'!BK147)+Premiums!BK147-Claims!BK147)&gt;'Inputs &amp; Outputs'!$H$2*'Expected Reserves'!BK147,0,MIN('Inputs &amp; Outputs'!$H$2*'Expected Reserves'!BK147-(BJ147*(1+'Int Rate'!BK147)+Premiums!BK147-Claims!BK147),'Inputs &amp; Outputs'!$H$3*Premiums!BK147))</f>
        <v>5410347178.7606602</v>
      </c>
      <c r="BL147" s="7">
        <f>BK147*(1+'Int Rate'!BL147)+Premiums!BL147-Claims!BL147+IF((BK147*(1+'Int Rate'!BL147)+Premiums!BL147-Claims!BL147)&gt;'Inputs &amp; Outputs'!$H$2*'Expected Reserves'!BL147,0,MIN('Inputs &amp; Outputs'!$H$2*'Expected Reserves'!BL147-(BK147*(1+'Int Rate'!BL147)+Premiums!BL147-Claims!BL147),'Inputs &amp; Outputs'!$H$3*Premiums!BL147))</f>
        <v>5324795391.546339</v>
      </c>
      <c r="BM147" s="7">
        <f>BL147*(1+'Int Rate'!BM147)+Premiums!BM147-Claims!BM147+IF((BL147*(1+'Int Rate'!BM147)+Premiums!BM147-Claims!BM147)&gt;'Inputs &amp; Outputs'!$H$2*'Expected Reserves'!BM147,0,MIN('Inputs &amp; Outputs'!$H$2*'Expected Reserves'!BM147-(BL147*(1+'Int Rate'!BM147)+Premiums!BM147-Claims!BM147),'Inputs &amp; Outputs'!$H$3*Premiums!BM147))</f>
        <v>5571534518.3438082</v>
      </c>
      <c r="BN147" s="7">
        <f>BM147*(1+'Int Rate'!BN147)+Premiums!BN147-Claims!BN147+IF((BM147*(1+'Int Rate'!BN147)+Premiums!BN147-Claims!BN147)&gt;'Inputs &amp; Outputs'!$H$2*'Expected Reserves'!BN147,0,MIN('Inputs &amp; Outputs'!$H$2*'Expected Reserves'!BN147-(BM147*(1+'Int Rate'!BN147)+Premiums!BN147-Claims!BN147),'Inputs &amp; Outputs'!$H$3*Premiums!BN147))</f>
        <v>5971507290.1556149</v>
      </c>
      <c r="BO147" s="7">
        <f>BN147*(1+'Int Rate'!BO147)+Premiums!BO147-Claims!BO147+IF((BN147*(1+'Int Rate'!BO147)+Premiums!BO147-Claims!BO147)&gt;'Inputs &amp; Outputs'!$H$2*'Expected Reserves'!BO147,0,MIN('Inputs &amp; Outputs'!$H$2*'Expected Reserves'!BO147-(BN147*(1+'Int Rate'!BO147)+Premiums!BO147-Claims!BO147),'Inputs &amp; Outputs'!$H$3*Premiums!BO147))</f>
        <v>6373729643.3363295</v>
      </c>
      <c r="BP147" s="7">
        <f>BO147*(1+'Int Rate'!BP147)+Premiums!BP147-Claims!BP147+IF((BO147*(1+'Int Rate'!BP147)+Premiums!BP147-Claims!BP147)&gt;'Inputs &amp; Outputs'!$H$2*'Expected Reserves'!BP147,0,MIN('Inputs &amp; Outputs'!$H$2*'Expected Reserves'!BP147-(BO147*(1+'Int Rate'!BP147)+Premiums!BP147-Claims!BP147),'Inputs &amp; Outputs'!$H$3*Premiums!BP147))</f>
        <v>7354182434.8880053</v>
      </c>
      <c r="BQ147" s="7">
        <f>BP147*(1+'Int Rate'!BQ147)+Premiums!BQ147-Claims!BQ147+IF((BP147*(1+'Int Rate'!BQ147)+Premiums!BQ147-Claims!BQ147)&gt;'Inputs &amp; Outputs'!$H$2*'Expected Reserves'!BQ147,0,MIN('Inputs &amp; Outputs'!$H$2*'Expected Reserves'!BQ147-(BP147*(1+'Int Rate'!BQ147)+Premiums!BQ147-Claims!BQ147),'Inputs &amp; Outputs'!$H$3*Premiums!BQ147))</f>
        <v>7665902956.7586699</v>
      </c>
      <c r="BR147" s="7">
        <f>BQ147*(1+'Int Rate'!BR147)+Premiums!BR147-Claims!BR147+IF((BQ147*(1+'Int Rate'!BR147)+Premiums!BR147-Claims!BR147)&gt;'Inputs &amp; Outputs'!$H$2*'Expected Reserves'!BR147,0,MIN('Inputs &amp; Outputs'!$H$2*'Expected Reserves'!BR147-(BQ147*(1+'Int Rate'!BR147)+Premiums!BR147-Claims!BR147),'Inputs &amp; Outputs'!$H$3*Premiums!BR147))</f>
        <v>8615976505.7777824</v>
      </c>
      <c r="BS147" s="7">
        <f>BR147*(1+'Int Rate'!BS147)+Premiums!BS147-Claims!BS147+IF((BR147*(1+'Int Rate'!BS147)+Premiums!BS147-Claims!BS147)&gt;'Inputs &amp; Outputs'!$H$2*'Expected Reserves'!BS147,0,MIN('Inputs &amp; Outputs'!$H$2*'Expected Reserves'!BS147-(BR147*(1+'Int Rate'!BS147)+Premiums!BS147-Claims!BS147),'Inputs &amp; Outputs'!$H$3*Premiums!BS147))</f>
        <v>9810429142.2538414</v>
      </c>
      <c r="BT147" s="7">
        <f>BS147*(1+'Int Rate'!BT147)+Premiums!BT147-Claims!BT147+IF((BS147*(1+'Int Rate'!BT147)+Premiums!BT147-Claims!BT147)&gt;'Inputs &amp; Outputs'!$H$2*'Expected Reserves'!BT147,0,MIN('Inputs &amp; Outputs'!$H$2*'Expected Reserves'!BT147-(BS147*(1+'Int Rate'!BT147)+Premiums!BT147-Claims!BT147),'Inputs &amp; Outputs'!$H$3*Premiums!BT147))</f>
        <v>10969724879.441788</v>
      </c>
    </row>
    <row r="148" spans="1:72" x14ac:dyDescent="0.25">
      <c r="A148" s="1">
        <v>147</v>
      </c>
      <c r="B148" s="7">
        <f>Premiums!B148</f>
        <v>25000000</v>
      </c>
      <c r="C148" s="7">
        <f>B148*(1+'Int Rate'!C148)+Premiums!C148-Claims!C148+IF((B148*(1+'Int Rate'!C148)+Premiums!C148-Claims!C148)&gt;'Inputs &amp; Outputs'!$H$2*'Expected Reserves'!C148,0,MIN('Inputs &amp; Outputs'!$H$2*'Expected Reserves'!C148-(B148*(1+'Int Rate'!C148)+Premiums!C148-Claims!C148),'Inputs &amp; Outputs'!$H$3*Premiums!C148))</f>
        <v>51023882.893794909</v>
      </c>
      <c r="D148" s="7">
        <f>C148*(1+'Int Rate'!D148)+Premiums!D148-Claims!D148+IF((C148*(1+'Int Rate'!D148)+Premiums!D148-Claims!D148)&gt;'Inputs &amp; Outputs'!$H$2*'Expected Reserves'!D148,0,MIN('Inputs &amp; Outputs'!$H$2*'Expected Reserves'!D148-(C148*(1+'Int Rate'!D148)+Premiums!D148-Claims!D148),'Inputs &amp; Outputs'!$H$3*Premiums!D148))</f>
        <v>74972494.523278281</v>
      </c>
      <c r="E148" s="7">
        <f>D148*(1+'Int Rate'!E148)+Premiums!E148-Claims!E148+IF((D148*(1+'Int Rate'!E148)+Premiums!E148-Claims!E148)&gt;'Inputs &amp; Outputs'!$H$2*'Expected Reserves'!E148,0,MIN('Inputs &amp; Outputs'!$H$2*'Expected Reserves'!E148-(D148*(1+'Int Rate'!E148)+Premiums!E148-Claims!E148),'Inputs &amp; Outputs'!$H$3*Premiums!E148))</f>
        <v>100313975.8642171</v>
      </c>
      <c r="F148" s="7">
        <f>E148*(1+'Int Rate'!F148)+Premiums!F148-Claims!F148+IF((E148*(1+'Int Rate'!F148)+Premiums!F148-Claims!F148)&gt;'Inputs &amp; Outputs'!$H$2*'Expected Reserves'!F148,0,MIN('Inputs &amp; Outputs'!$H$2*'Expected Reserves'!F148-(E148*(1+'Int Rate'!F148)+Premiums!F148-Claims!F148),'Inputs &amp; Outputs'!$H$3*Premiums!F148))</f>
        <v>131429201.93430847</v>
      </c>
      <c r="G148" s="7">
        <f>F148*(1+'Int Rate'!G148)+Premiums!G148-Claims!G148+IF((F148*(1+'Int Rate'!G148)+Premiums!G148-Claims!G148)&gt;'Inputs &amp; Outputs'!$H$2*'Expected Reserves'!G148,0,MIN('Inputs &amp; Outputs'!$H$2*'Expected Reserves'!G148-(F148*(1+'Int Rate'!G148)+Premiums!G148-Claims!G148),'Inputs &amp; Outputs'!$H$3*Premiums!G148))</f>
        <v>164516798.24560371</v>
      </c>
      <c r="H148" s="7">
        <f>G148*(1+'Int Rate'!H148)+Premiums!H148-Claims!H148+IF((G148*(1+'Int Rate'!H148)+Premiums!H148-Claims!H148)&gt;'Inputs &amp; Outputs'!$H$2*'Expected Reserves'!H148,0,MIN('Inputs &amp; Outputs'!$H$2*'Expected Reserves'!H148-(G148*(1+'Int Rate'!H148)+Premiums!H148-Claims!H148),'Inputs &amp; Outputs'!$H$3*Premiums!H148))</f>
        <v>217292277.87917745</v>
      </c>
      <c r="I148" s="7">
        <f>H148*(1+'Int Rate'!I148)+Premiums!I148-Claims!I148+IF((H148*(1+'Int Rate'!I148)+Premiums!I148-Claims!I148)&gt;'Inputs &amp; Outputs'!$H$2*'Expected Reserves'!I148,0,MIN('Inputs &amp; Outputs'!$H$2*'Expected Reserves'!I148-(H148*(1+'Int Rate'!I148)+Premiums!I148-Claims!I148),'Inputs &amp; Outputs'!$H$3*Premiums!I148))</f>
        <v>234604138.40796894</v>
      </c>
      <c r="J148" s="7">
        <f>I148*(1+'Int Rate'!J148)+Premiums!J148-Claims!J148+IF((I148*(1+'Int Rate'!J148)+Premiums!J148-Claims!J148)&gt;'Inputs &amp; Outputs'!$H$2*'Expected Reserves'!J148,0,MIN('Inputs &amp; Outputs'!$H$2*'Expected Reserves'!J148-(I148*(1+'Int Rate'!J148)+Premiums!J148-Claims!J148),'Inputs &amp; Outputs'!$H$3*Premiums!J148))</f>
        <v>272347634.41649079</v>
      </c>
      <c r="K148" s="7">
        <f>J148*(1+'Int Rate'!K148)+Premiums!K148-Claims!K148+IF((J148*(1+'Int Rate'!K148)+Premiums!K148-Claims!K148)&gt;'Inputs &amp; Outputs'!$H$2*'Expected Reserves'!K148,0,MIN('Inputs &amp; Outputs'!$H$2*'Expected Reserves'!K148-(J148*(1+'Int Rate'!K148)+Premiums!K148-Claims!K148),'Inputs &amp; Outputs'!$H$3*Premiums!K148))</f>
        <v>315408220.63257259</v>
      </c>
      <c r="L148" s="7">
        <f>K148*(1+'Int Rate'!L148)+Premiums!L148-Claims!L148+IF((K148*(1+'Int Rate'!L148)+Premiums!L148-Claims!L148)&gt;'Inputs &amp; Outputs'!$H$2*'Expected Reserves'!L148,0,MIN('Inputs &amp; Outputs'!$H$2*'Expected Reserves'!L148-(K148*(1+'Int Rate'!L148)+Premiums!L148-Claims!L148),'Inputs &amp; Outputs'!$H$3*Premiums!L148))</f>
        <v>362650586.98495424</v>
      </c>
      <c r="M148" s="7">
        <f>L148*(1+'Int Rate'!M148)+Premiums!M148-Claims!M148+IF((L148*(1+'Int Rate'!M148)+Premiums!M148-Claims!M148)&gt;'Inputs &amp; Outputs'!$H$2*'Expected Reserves'!M148,0,MIN('Inputs &amp; Outputs'!$H$2*'Expected Reserves'!M148-(L148*(1+'Int Rate'!M148)+Premiums!M148-Claims!M148),'Inputs &amp; Outputs'!$H$3*Premiums!M148))</f>
        <v>387631163.15206242</v>
      </c>
      <c r="N148" s="7">
        <f>M148*(1+'Int Rate'!N148)+Premiums!N148-Claims!N148+IF((M148*(1+'Int Rate'!N148)+Premiums!N148-Claims!N148)&gt;'Inputs &amp; Outputs'!$H$2*'Expected Reserves'!N148,0,MIN('Inputs &amp; Outputs'!$H$2*'Expected Reserves'!N148-(M148*(1+'Int Rate'!N148)+Premiums!N148-Claims!N148),'Inputs &amp; Outputs'!$H$3*Premiums!N148))</f>
        <v>463547365.83904153</v>
      </c>
      <c r="O148" s="7">
        <f>N148*(1+'Int Rate'!O148)+Premiums!O148-Claims!O148+IF((N148*(1+'Int Rate'!O148)+Premiums!O148-Claims!O148)&gt;'Inputs &amp; Outputs'!$H$2*'Expected Reserves'!O148,0,MIN('Inputs &amp; Outputs'!$H$2*'Expected Reserves'!O148-(N148*(1+'Int Rate'!O148)+Premiums!O148-Claims!O148),'Inputs &amp; Outputs'!$H$3*Premiums!O148))</f>
        <v>503217012.20530778</v>
      </c>
      <c r="P148" s="7">
        <f>O148*(1+'Int Rate'!P148)+Premiums!P148-Claims!P148+IF((O148*(1+'Int Rate'!P148)+Premiums!P148-Claims!P148)&gt;'Inputs &amp; Outputs'!$H$2*'Expected Reserves'!P148,0,MIN('Inputs &amp; Outputs'!$H$2*'Expected Reserves'!P148-(O148*(1+'Int Rate'!P148)+Premiums!P148-Claims!P148),'Inputs &amp; Outputs'!$H$3*Premiums!P148))</f>
        <v>510123866.41808224</v>
      </c>
      <c r="Q148" s="7">
        <f>P148*(1+'Int Rate'!Q148)+Premiums!Q148-Claims!Q148+IF((P148*(1+'Int Rate'!Q148)+Premiums!Q148-Claims!Q148)&gt;'Inputs &amp; Outputs'!$H$2*'Expected Reserves'!Q148,0,MIN('Inputs &amp; Outputs'!$H$2*'Expected Reserves'!Q148-(P148*(1+'Int Rate'!Q148)+Premiums!Q148-Claims!Q148),'Inputs &amp; Outputs'!$H$3*Premiums!Q148))</f>
        <v>512410079.55279458</v>
      </c>
      <c r="R148" s="7">
        <f>Q148*(1+'Int Rate'!R148)+Premiums!R148-Claims!R148+IF((Q148*(1+'Int Rate'!R148)+Premiums!R148-Claims!R148)&gt;'Inputs &amp; Outputs'!$H$2*'Expected Reserves'!R148,0,MIN('Inputs &amp; Outputs'!$H$2*'Expected Reserves'!R148-(Q148*(1+'Int Rate'!R148)+Premiums!R148-Claims!R148),'Inputs &amp; Outputs'!$H$3*Premiums!R148))</f>
        <v>547380674.11539567</v>
      </c>
      <c r="S148" s="7">
        <f>R148*(1+'Int Rate'!S148)+Premiums!S148-Claims!S148+IF((R148*(1+'Int Rate'!S148)+Premiums!S148-Claims!S148)&gt;'Inputs &amp; Outputs'!$H$2*'Expected Reserves'!S148,0,MIN('Inputs &amp; Outputs'!$H$2*'Expected Reserves'!S148-(R148*(1+'Int Rate'!S148)+Premiums!S148-Claims!S148),'Inputs &amp; Outputs'!$H$3*Premiums!S148))</f>
        <v>542344895.96792912</v>
      </c>
      <c r="T148" s="7">
        <f>S148*(1+'Int Rate'!T148)+Premiums!T148-Claims!T148+IF((S148*(1+'Int Rate'!T148)+Premiums!T148-Claims!T148)&gt;'Inputs &amp; Outputs'!$H$2*'Expected Reserves'!T148,0,MIN('Inputs &amp; Outputs'!$H$2*'Expected Reserves'!T148-(S148*(1+'Int Rate'!T148)+Premiums!T148-Claims!T148),'Inputs &amp; Outputs'!$H$3*Premiums!T148))</f>
        <v>491998507.82820672</v>
      </c>
      <c r="U148" s="7">
        <f>T148*(1+'Int Rate'!U148)+Premiums!U148-Claims!U148+IF((T148*(1+'Int Rate'!U148)+Premiums!U148-Claims!U148)&gt;'Inputs &amp; Outputs'!$H$2*'Expected Reserves'!U148,0,MIN('Inputs &amp; Outputs'!$H$2*'Expected Reserves'!U148-(T148*(1+'Int Rate'!U148)+Premiums!U148-Claims!U148),'Inputs &amp; Outputs'!$H$3*Premiums!U148))</f>
        <v>596822803.60356796</v>
      </c>
      <c r="V148" s="7">
        <f>U148*(1+'Int Rate'!V148)+Premiums!V148-Claims!V148+IF((U148*(1+'Int Rate'!V148)+Premiums!V148-Claims!V148)&gt;'Inputs &amp; Outputs'!$H$2*'Expected Reserves'!V148,0,MIN('Inputs &amp; Outputs'!$H$2*'Expected Reserves'!V148-(U148*(1+'Int Rate'!V148)+Premiums!V148-Claims!V148),'Inputs &amp; Outputs'!$H$3*Premiums!V148))</f>
        <v>586028246.72803748</v>
      </c>
      <c r="W148" s="7">
        <f>V148*(1+'Int Rate'!W148)+Premiums!W148-Claims!W148+IF((V148*(1+'Int Rate'!W148)+Premiums!W148-Claims!W148)&gt;'Inputs &amp; Outputs'!$H$2*'Expected Reserves'!W148,0,MIN('Inputs &amp; Outputs'!$H$2*'Expected Reserves'!W148-(V148*(1+'Int Rate'!W148)+Premiums!W148-Claims!W148),'Inputs &amp; Outputs'!$H$3*Premiums!W148))</f>
        <v>702662613.35022819</v>
      </c>
      <c r="X148" s="7">
        <f>W148*(1+'Int Rate'!X148)+Premiums!X148-Claims!X148+IF((W148*(1+'Int Rate'!X148)+Premiums!X148-Claims!X148)&gt;'Inputs &amp; Outputs'!$H$2*'Expected Reserves'!X148,0,MIN('Inputs &amp; Outputs'!$H$2*'Expected Reserves'!X148-(W148*(1+'Int Rate'!X148)+Premiums!X148-Claims!X148),'Inputs &amp; Outputs'!$H$3*Premiums!X148))</f>
        <v>740602547.25782394</v>
      </c>
      <c r="Y148" s="7">
        <f>X148*(1+'Int Rate'!Y148)+Premiums!Y148-Claims!Y148+IF((X148*(1+'Int Rate'!Y148)+Premiums!Y148-Claims!Y148)&gt;'Inputs &amp; Outputs'!$H$2*'Expected Reserves'!Y148,0,MIN('Inputs &amp; Outputs'!$H$2*'Expected Reserves'!Y148-(X148*(1+'Int Rate'!Y148)+Premiums!Y148-Claims!Y148),'Inputs &amp; Outputs'!$H$3*Premiums!Y148))</f>
        <v>872597650.24027693</v>
      </c>
      <c r="Z148" s="7">
        <f>Y148*(1+'Int Rate'!Z148)+Premiums!Z148-Claims!Z148+IF((Y148*(1+'Int Rate'!Z148)+Premiums!Z148-Claims!Z148)&gt;'Inputs &amp; Outputs'!$H$2*'Expected Reserves'!Z148,0,MIN('Inputs &amp; Outputs'!$H$2*'Expected Reserves'!Z148-(Y148*(1+'Int Rate'!Z148)+Premiums!Z148-Claims!Z148),'Inputs &amp; Outputs'!$H$3*Premiums!Z148))</f>
        <v>920303624.78352797</v>
      </c>
      <c r="AA148" s="7">
        <f>Z148*(1+'Int Rate'!AA148)+Premiums!AA148-Claims!AA148+IF((Z148*(1+'Int Rate'!AA148)+Premiums!AA148-Claims!AA148)&gt;'Inputs &amp; Outputs'!$H$2*'Expected Reserves'!AA148,0,MIN('Inputs &amp; Outputs'!$H$2*'Expected Reserves'!AA148-(Z148*(1+'Int Rate'!AA148)+Premiums!AA148-Claims!AA148),'Inputs &amp; Outputs'!$H$3*Premiums!AA148))</f>
        <v>911898841.22573054</v>
      </c>
      <c r="AB148" s="7">
        <f>AA148*(1+'Int Rate'!AB148)+Premiums!AB148-Claims!AB148+IF((AA148*(1+'Int Rate'!AB148)+Premiums!AB148-Claims!AB148)&gt;'Inputs &amp; Outputs'!$H$2*'Expected Reserves'!AB148,0,MIN('Inputs &amp; Outputs'!$H$2*'Expected Reserves'!AB148-(AA148*(1+'Int Rate'!AB148)+Premiums!AB148-Claims!AB148),'Inputs &amp; Outputs'!$H$3*Premiums!AB148))</f>
        <v>979780326.52109718</v>
      </c>
      <c r="AC148" s="7">
        <f>AB148*(1+'Int Rate'!AC148)+Premiums!AC148-Claims!AC148+IF((AB148*(1+'Int Rate'!AC148)+Premiums!AC148-Claims!AC148)&gt;'Inputs &amp; Outputs'!$H$2*'Expected Reserves'!AC148,0,MIN('Inputs &amp; Outputs'!$H$2*'Expected Reserves'!AC148-(AB148*(1+'Int Rate'!AC148)+Premiums!AC148-Claims!AC148),'Inputs &amp; Outputs'!$H$3*Premiums!AC148))</f>
        <v>929975518.90836418</v>
      </c>
      <c r="AD148" s="7">
        <f>AC148*(1+'Int Rate'!AD148)+Premiums!AD148-Claims!AD148+IF((AC148*(1+'Int Rate'!AD148)+Premiums!AD148-Claims!AD148)&gt;'Inputs &amp; Outputs'!$H$2*'Expected Reserves'!AD148,0,MIN('Inputs &amp; Outputs'!$H$2*'Expected Reserves'!AD148-(AC148*(1+'Int Rate'!AD148)+Premiums!AD148-Claims!AD148),'Inputs &amp; Outputs'!$H$3*Premiums!AD148))</f>
        <v>973254825.4929738</v>
      </c>
      <c r="AE148" s="7">
        <f>AD148*(1+'Int Rate'!AE148)+Premiums!AE148-Claims!AE148+IF((AD148*(1+'Int Rate'!AE148)+Premiums!AE148-Claims!AE148)&gt;'Inputs &amp; Outputs'!$H$2*'Expected Reserves'!AE148,0,MIN('Inputs &amp; Outputs'!$H$2*'Expected Reserves'!AE148-(AD148*(1+'Int Rate'!AE148)+Premiums!AE148-Claims!AE148),'Inputs &amp; Outputs'!$H$3*Premiums!AE148))</f>
        <v>1024852757.6893673</v>
      </c>
      <c r="AF148" s="7">
        <f>AE148*(1+'Int Rate'!AF148)+Premiums!AF148-Claims!AF148+IF((AE148*(1+'Int Rate'!AF148)+Premiums!AF148-Claims!AF148)&gt;'Inputs &amp; Outputs'!$H$2*'Expected Reserves'!AF148,0,MIN('Inputs &amp; Outputs'!$H$2*'Expected Reserves'!AF148-(AE148*(1+'Int Rate'!AF148)+Premiums!AF148-Claims!AF148),'Inputs &amp; Outputs'!$H$3*Premiums!AF148))</f>
        <v>1217653591.3523941</v>
      </c>
      <c r="AG148" s="7">
        <f>AF148*(1+'Int Rate'!AG148)+Premiums!AG148-Claims!AG148+IF((AF148*(1+'Int Rate'!AG148)+Premiums!AG148-Claims!AG148)&gt;'Inputs &amp; Outputs'!$H$2*'Expected Reserves'!AG148,0,MIN('Inputs &amp; Outputs'!$H$2*'Expected Reserves'!AG148-(AF148*(1+'Int Rate'!AG148)+Premiums!AG148-Claims!AG148),'Inputs &amp; Outputs'!$H$3*Premiums!AG148))</f>
        <v>1270248013.0218117</v>
      </c>
      <c r="AH148" s="7">
        <f>AG148*(1+'Int Rate'!AH148)+Premiums!AH148-Claims!AH148+IF((AG148*(1+'Int Rate'!AH148)+Premiums!AH148-Claims!AH148)&gt;'Inputs &amp; Outputs'!$H$2*'Expected Reserves'!AH148,0,MIN('Inputs &amp; Outputs'!$H$2*'Expected Reserves'!AH148-(AG148*(1+'Int Rate'!AH148)+Premiums!AH148-Claims!AH148),'Inputs &amp; Outputs'!$H$3*Premiums!AH148))</f>
        <v>1452340712.6864402</v>
      </c>
      <c r="AI148" s="7">
        <f>AH148*(1+'Int Rate'!AI148)+Premiums!AI148-Claims!AI148+IF((AH148*(1+'Int Rate'!AI148)+Premiums!AI148-Claims!AI148)&gt;'Inputs &amp; Outputs'!$H$2*'Expected Reserves'!AI148,0,MIN('Inputs &amp; Outputs'!$H$2*'Expected Reserves'!AI148-(AH148*(1+'Int Rate'!AI148)+Premiums!AI148-Claims!AI148),'Inputs &amp; Outputs'!$H$3*Premiums!AI148))</f>
        <v>1474266587.1948154</v>
      </c>
      <c r="AJ148" s="7">
        <f>AI148*(1+'Int Rate'!AJ148)+Premiums!AJ148-Claims!AJ148+IF((AI148*(1+'Int Rate'!AJ148)+Premiums!AJ148-Claims!AJ148)&gt;'Inputs &amp; Outputs'!$H$2*'Expected Reserves'!AJ148,0,MIN('Inputs &amp; Outputs'!$H$2*'Expected Reserves'!AJ148-(AI148*(1+'Int Rate'!AJ148)+Premiums!AJ148-Claims!AJ148),'Inputs &amp; Outputs'!$H$3*Premiums!AJ148))</f>
        <v>1624386851.0041053</v>
      </c>
      <c r="AK148" s="7">
        <f>AJ148*(1+'Int Rate'!AK148)+Premiums!AK148-Claims!AK148+IF((AJ148*(1+'Int Rate'!AK148)+Premiums!AK148-Claims!AK148)&gt;'Inputs &amp; Outputs'!$H$2*'Expected Reserves'!AK148,0,MIN('Inputs &amp; Outputs'!$H$2*'Expected Reserves'!AK148-(AJ148*(1+'Int Rate'!AK148)+Premiums!AK148-Claims!AK148),'Inputs &amp; Outputs'!$H$3*Premiums!AK148))</f>
        <v>1691294079.1282632</v>
      </c>
      <c r="AL148" s="7">
        <f>AK148*(1+'Int Rate'!AL148)+Premiums!AL148-Claims!AL148+IF((AK148*(1+'Int Rate'!AL148)+Premiums!AL148-Claims!AL148)&gt;'Inputs &amp; Outputs'!$H$2*'Expected Reserves'!AL148,0,MIN('Inputs &amp; Outputs'!$H$2*'Expected Reserves'!AL148-(AK148*(1+'Int Rate'!AL148)+Premiums!AL148-Claims!AL148),'Inputs &amp; Outputs'!$H$3*Premiums!AL148))</f>
        <v>1802817623.4843276</v>
      </c>
      <c r="AM148" s="7">
        <f>AL148*(1+'Int Rate'!AM148)+Premiums!AM148-Claims!AM148+IF((AL148*(1+'Int Rate'!AM148)+Premiums!AM148-Claims!AM148)&gt;'Inputs &amp; Outputs'!$H$2*'Expected Reserves'!AM148,0,MIN('Inputs &amp; Outputs'!$H$2*'Expected Reserves'!AM148-(AL148*(1+'Int Rate'!AM148)+Premiums!AM148-Claims!AM148),'Inputs &amp; Outputs'!$H$3*Premiums!AM148))</f>
        <v>1747112679.7609346</v>
      </c>
      <c r="AN148" s="7">
        <f>AM148*(1+'Int Rate'!AN148)+Premiums!AN148-Claims!AN148+IF((AM148*(1+'Int Rate'!AN148)+Premiums!AN148-Claims!AN148)&gt;'Inputs &amp; Outputs'!$H$2*'Expected Reserves'!AN148,0,MIN('Inputs &amp; Outputs'!$H$2*'Expected Reserves'!AN148-(AM148*(1+'Int Rate'!AN148)+Premiums!AN148-Claims!AN148),'Inputs &amp; Outputs'!$H$3*Premiums!AN148))</f>
        <v>1724600680.7391651</v>
      </c>
      <c r="AO148" s="7">
        <f>AN148*(1+'Int Rate'!AO148)+Premiums!AO148-Claims!AO148+IF((AN148*(1+'Int Rate'!AO148)+Premiums!AO148-Claims!AO148)&gt;'Inputs &amp; Outputs'!$H$2*'Expected Reserves'!AO148,0,MIN('Inputs &amp; Outputs'!$H$2*'Expected Reserves'!AO148-(AN148*(1+'Int Rate'!AO148)+Premiums!AO148-Claims!AO148),'Inputs &amp; Outputs'!$H$3*Premiums!AO148))</f>
        <v>1757248062.9009326</v>
      </c>
      <c r="AP148" s="7">
        <f>AO148*(1+'Int Rate'!AP148)+Premiums!AP148-Claims!AP148+IF((AO148*(1+'Int Rate'!AP148)+Premiums!AP148-Claims!AP148)&gt;'Inputs &amp; Outputs'!$H$2*'Expected Reserves'!AP148,0,MIN('Inputs &amp; Outputs'!$H$2*'Expected Reserves'!AP148-(AO148*(1+'Int Rate'!AP148)+Premiums!AP148-Claims!AP148),'Inputs &amp; Outputs'!$H$3*Premiums!AP148))</f>
        <v>1694342660.3933227</v>
      </c>
      <c r="AQ148" s="7">
        <f>AP148*(1+'Int Rate'!AQ148)+Premiums!AQ148-Claims!AQ148+IF((AP148*(1+'Int Rate'!AQ148)+Premiums!AQ148-Claims!AQ148)&gt;'Inputs &amp; Outputs'!$H$2*'Expected Reserves'!AQ148,0,MIN('Inputs &amp; Outputs'!$H$2*'Expected Reserves'!AQ148-(AP148*(1+'Int Rate'!AQ148)+Premiums!AQ148-Claims!AQ148),'Inputs &amp; Outputs'!$H$3*Premiums!AQ148))</f>
        <v>1882959065.2702246</v>
      </c>
      <c r="AR148" s="7">
        <f>AQ148*(1+'Int Rate'!AR148)+Premiums!AR148-Claims!AR148+IF((AQ148*(1+'Int Rate'!AR148)+Premiums!AR148-Claims!AR148)&gt;'Inputs &amp; Outputs'!$H$2*'Expected Reserves'!AR148,0,MIN('Inputs &amp; Outputs'!$H$2*'Expected Reserves'!AR148-(AQ148*(1+'Int Rate'!AR148)+Premiums!AR148-Claims!AR148),'Inputs &amp; Outputs'!$H$3*Premiums!AR148))</f>
        <v>1968690451.7495735</v>
      </c>
      <c r="AS148" s="7">
        <f>AR148*(1+'Int Rate'!AS148)+Premiums!AS148-Claims!AS148+IF((AR148*(1+'Int Rate'!AS148)+Premiums!AS148-Claims!AS148)&gt;'Inputs &amp; Outputs'!$H$2*'Expected Reserves'!AS148,0,MIN('Inputs &amp; Outputs'!$H$2*'Expected Reserves'!AS148-(AR148*(1+'Int Rate'!AS148)+Premiums!AS148-Claims!AS148),'Inputs &amp; Outputs'!$H$3*Premiums!AS148))</f>
        <v>1823337533.6826508</v>
      </c>
      <c r="AT148" s="7">
        <f>AS148*(1+'Int Rate'!AT148)+Premiums!AT148-Claims!AT148+IF((AS148*(1+'Int Rate'!AT148)+Premiums!AT148-Claims!AT148)&gt;'Inputs &amp; Outputs'!$H$2*'Expected Reserves'!AT148,0,MIN('Inputs &amp; Outputs'!$H$2*'Expected Reserves'!AT148-(AS148*(1+'Int Rate'!AT148)+Premiums!AT148-Claims!AT148),'Inputs &amp; Outputs'!$H$3*Premiums!AT148))</f>
        <v>1924114899.8225269</v>
      </c>
      <c r="AU148" s="7">
        <f>AT148*(1+'Int Rate'!AU148)+Premiums!AU148-Claims!AU148+IF((AT148*(1+'Int Rate'!AU148)+Premiums!AU148-Claims!AU148)&gt;'Inputs &amp; Outputs'!$H$2*'Expected Reserves'!AU148,0,MIN('Inputs &amp; Outputs'!$H$2*'Expected Reserves'!AU148-(AT148*(1+'Int Rate'!AU148)+Premiums!AU148-Claims!AU148),'Inputs &amp; Outputs'!$H$3*Premiums!AU148))</f>
        <v>1938656578.1897268</v>
      </c>
      <c r="AV148" s="7">
        <f>AU148*(1+'Int Rate'!AV148)+Premiums!AV148-Claims!AV148+IF((AU148*(1+'Int Rate'!AV148)+Premiums!AV148-Claims!AV148)&gt;'Inputs &amp; Outputs'!$H$2*'Expected Reserves'!AV148,0,MIN('Inputs &amp; Outputs'!$H$2*'Expected Reserves'!AV148-(AU148*(1+'Int Rate'!AV148)+Premiums!AV148-Claims!AV148),'Inputs &amp; Outputs'!$H$3*Premiums!AV148))</f>
        <v>1831814228.9732394</v>
      </c>
      <c r="AW148" s="7">
        <f>AV148*(1+'Int Rate'!AW148)+Premiums!AW148-Claims!AW148+IF((AV148*(1+'Int Rate'!AW148)+Premiums!AW148-Claims!AW148)&gt;'Inputs &amp; Outputs'!$H$2*'Expected Reserves'!AW148,0,MIN('Inputs &amp; Outputs'!$H$2*'Expected Reserves'!AW148-(AV148*(1+'Int Rate'!AW148)+Premiums!AW148-Claims!AW148),'Inputs &amp; Outputs'!$H$3*Premiums!AW148))</f>
        <v>1528250010.1922233</v>
      </c>
      <c r="AX148" s="7">
        <f>AW148*(1+'Int Rate'!AX148)+Premiums!AX148-Claims!AX148+IF((AW148*(1+'Int Rate'!AX148)+Premiums!AX148-Claims!AX148)&gt;'Inputs &amp; Outputs'!$H$2*'Expected Reserves'!AX148,0,MIN('Inputs &amp; Outputs'!$H$2*'Expected Reserves'!AX148-(AW148*(1+'Int Rate'!AX148)+Premiums!AX148-Claims!AX148),'Inputs &amp; Outputs'!$H$3*Premiums!AX148))</f>
        <v>1408760883.148494</v>
      </c>
      <c r="AY148" s="7">
        <f>AX148*(1+'Int Rate'!AY148)+Premiums!AY148-Claims!AY148+IF((AX148*(1+'Int Rate'!AY148)+Premiums!AY148-Claims!AY148)&gt;'Inputs &amp; Outputs'!$H$2*'Expected Reserves'!AY148,0,MIN('Inputs &amp; Outputs'!$H$2*'Expected Reserves'!AY148-(AX148*(1+'Int Rate'!AY148)+Premiums!AY148-Claims!AY148),'Inputs &amp; Outputs'!$H$3*Premiums!AY148))</f>
        <v>1294522125.3665493</v>
      </c>
      <c r="AZ148" s="7">
        <f>AY148*(1+'Int Rate'!AZ148)+Premiums!AZ148-Claims!AZ148+IF((AY148*(1+'Int Rate'!AZ148)+Premiums!AZ148-Claims!AZ148)&gt;'Inputs &amp; Outputs'!$H$2*'Expected Reserves'!AZ148,0,MIN('Inputs &amp; Outputs'!$H$2*'Expected Reserves'!AZ148-(AY148*(1+'Int Rate'!AZ148)+Premiums!AZ148-Claims!AZ148),'Inputs &amp; Outputs'!$H$3*Premiums!AZ148))</f>
        <v>977559551.81512213</v>
      </c>
      <c r="BA148" s="7">
        <f>AZ148*(1+'Int Rate'!BA148)+Premiums!BA148-Claims!BA148+IF((AZ148*(1+'Int Rate'!BA148)+Premiums!BA148-Claims!BA148)&gt;'Inputs &amp; Outputs'!$H$2*'Expected Reserves'!BA148,0,MIN('Inputs &amp; Outputs'!$H$2*'Expected Reserves'!BA148-(AZ148*(1+'Int Rate'!BA148)+Premiums!BA148-Claims!BA148),'Inputs &amp; Outputs'!$H$3*Premiums!BA148))</f>
        <v>831730529.77627552</v>
      </c>
      <c r="BB148" s="7">
        <f>BA148*(1+'Int Rate'!BB148)+Premiums!BB148-Claims!BB148+IF((BA148*(1+'Int Rate'!BB148)+Premiums!BB148-Claims!BB148)&gt;'Inputs &amp; Outputs'!$H$2*'Expected Reserves'!BB148,0,MIN('Inputs &amp; Outputs'!$H$2*'Expected Reserves'!BB148-(BA148*(1+'Int Rate'!BB148)+Premiums!BB148-Claims!BB148),'Inputs &amp; Outputs'!$H$3*Premiums!BB148))</f>
        <v>763967620.31261122</v>
      </c>
      <c r="BC148" s="7">
        <f>BB148*(1+'Int Rate'!BC148)+Premiums!BC148-Claims!BC148+IF((BB148*(1+'Int Rate'!BC148)+Premiums!BC148-Claims!BC148)&gt;'Inputs &amp; Outputs'!$H$2*'Expected Reserves'!BC148,0,MIN('Inputs &amp; Outputs'!$H$2*'Expected Reserves'!BC148-(BB148*(1+'Int Rate'!BC148)+Premiums!BC148-Claims!BC148),'Inputs &amp; Outputs'!$H$3*Premiums!BC148))</f>
        <v>576062473.76259518</v>
      </c>
      <c r="BD148" s="7">
        <f>BC148*(1+'Int Rate'!BD148)+Premiums!BD148-Claims!BD148+IF((BC148*(1+'Int Rate'!BD148)+Premiums!BD148-Claims!BD148)&gt;'Inputs &amp; Outputs'!$H$2*'Expected Reserves'!BD148,0,MIN('Inputs &amp; Outputs'!$H$2*'Expected Reserves'!BD148-(BC148*(1+'Int Rate'!BD148)+Premiums!BD148-Claims!BD148),'Inputs &amp; Outputs'!$H$3*Premiums!BD148))</f>
        <v>501213802.87958634</v>
      </c>
      <c r="BE148" s="7">
        <f>BD148*(1+'Int Rate'!BE148)+Premiums!BE148-Claims!BE148+IF((BD148*(1+'Int Rate'!BE148)+Premiums!BE148-Claims!BE148)&gt;'Inputs &amp; Outputs'!$H$2*'Expected Reserves'!BE148,0,MIN('Inputs &amp; Outputs'!$H$2*'Expected Reserves'!BE148-(BD148*(1+'Int Rate'!BE148)+Premiums!BE148-Claims!BE148),'Inputs &amp; Outputs'!$H$3*Premiums!BE148))</f>
        <v>361821305.95637363</v>
      </c>
      <c r="BF148" s="7">
        <f>BE148*(1+'Int Rate'!BF148)+Premiums!BF148-Claims!BF148+IF((BE148*(1+'Int Rate'!BF148)+Premiums!BF148-Claims!BF148)&gt;'Inputs &amp; Outputs'!$H$2*'Expected Reserves'!BF148,0,MIN('Inputs &amp; Outputs'!$H$2*'Expected Reserves'!BF148-(BE148*(1+'Int Rate'!BF148)+Premiums!BF148-Claims!BF148),'Inputs &amp; Outputs'!$H$3*Premiums!BF148))</f>
        <v>276185180.3957386</v>
      </c>
      <c r="BG148" s="7">
        <f>BF148*(1+'Int Rate'!BG148)+Premiums!BG148-Claims!BG148+IF((BF148*(1+'Int Rate'!BG148)+Premiums!BG148-Claims!BG148)&gt;'Inputs &amp; Outputs'!$H$2*'Expected Reserves'!BG148,0,MIN('Inputs &amp; Outputs'!$H$2*'Expected Reserves'!BG148-(BF148*(1+'Int Rate'!BG148)+Premiums!BG148-Claims!BG148),'Inputs &amp; Outputs'!$H$3*Premiums!BG148))</f>
        <v>152773913.77328408</v>
      </c>
      <c r="BH148" s="7">
        <f>BG148*(1+'Int Rate'!BH148)+Premiums!BH148-Claims!BH148+IF((BG148*(1+'Int Rate'!BH148)+Premiums!BH148-Claims!BH148)&gt;'Inputs &amp; Outputs'!$H$2*'Expected Reserves'!BH148,0,MIN('Inputs &amp; Outputs'!$H$2*'Expected Reserves'!BH148-(BG148*(1+'Int Rate'!BH148)+Premiums!BH148-Claims!BH148),'Inputs &amp; Outputs'!$H$3*Premiums!BH148))</f>
        <v>79807427.550264984</v>
      </c>
      <c r="BI148" s="7">
        <f>BH148*(1+'Int Rate'!BI148)+Premiums!BI148-Claims!BI148+IF((BH148*(1+'Int Rate'!BI148)+Premiums!BI148-Claims!BI148)&gt;'Inputs &amp; Outputs'!$H$2*'Expected Reserves'!BI148,0,MIN('Inputs &amp; Outputs'!$H$2*'Expected Reserves'!BI148-(BH148*(1+'Int Rate'!BI148)+Premiums!BI148-Claims!BI148),'Inputs &amp; Outputs'!$H$3*Premiums!BI148))</f>
        <v>11613117.766140759</v>
      </c>
      <c r="BJ148" s="7">
        <f>BI148*(1+'Int Rate'!BJ148)+Premiums!BJ148-Claims!BJ148+IF((BI148*(1+'Int Rate'!BJ148)+Premiums!BJ148-Claims!BJ148)&gt;'Inputs &amp; Outputs'!$H$2*'Expected Reserves'!BJ148,0,MIN('Inputs &amp; Outputs'!$H$2*'Expected Reserves'!BJ148-(BI148*(1+'Int Rate'!BJ148)+Premiums!BJ148-Claims!BJ148),'Inputs &amp; Outputs'!$H$3*Premiums!BJ148))</f>
        <v>-42424280.876310863</v>
      </c>
      <c r="BK148" s="7">
        <f>BJ148*(1+'Int Rate'!BK148)+Premiums!BK148-Claims!BK148+IF((BJ148*(1+'Int Rate'!BK148)+Premiums!BK148-Claims!BK148)&gt;'Inputs &amp; Outputs'!$H$2*'Expected Reserves'!BK148,0,MIN('Inputs &amp; Outputs'!$H$2*'Expected Reserves'!BK148-(BJ148*(1+'Int Rate'!BK148)+Premiums!BK148-Claims!BK148),'Inputs &amp; Outputs'!$H$3*Premiums!BK148))</f>
        <v>-84100095.12934868</v>
      </c>
      <c r="BL148" s="7">
        <f>BK148*(1+'Int Rate'!BL148)+Premiums!BL148-Claims!BL148+IF((BK148*(1+'Int Rate'!BL148)+Premiums!BL148-Claims!BL148)&gt;'Inputs &amp; Outputs'!$H$2*'Expected Reserves'!BL148,0,MIN('Inputs &amp; Outputs'!$H$2*'Expected Reserves'!BL148-(BK148*(1+'Int Rate'!BL148)+Premiums!BL148-Claims!BL148),'Inputs &amp; Outputs'!$H$3*Premiums!BL148))</f>
        <v>-116770062.84015711</v>
      </c>
      <c r="BM148" s="7">
        <f>BL148*(1+'Int Rate'!BM148)+Premiums!BM148-Claims!BM148+IF((BL148*(1+'Int Rate'!BM148)+Premiums!BM148-Claims!BM148)&gt;'Inputs &amp; Outputs'!$H$2*'Expected Reserves'!BM148,0,MIN('Inputs &amp; Outputs'!$H$2*'Expected Reserves'!BM148-(BL148*(1+'Int Rate'!BM148)+Premiums!BM148-Claims!BM148),'Inputs &amp; Outputs'!$H$3*Premiums!BM148))</f>
        <v>-150762248.58185953</v>
      </c>
      <c r="BN148" s="7">
        <f>BM148*(1+'Int Rate'!BN148)+Premiums!BN148-Claims!BN148+IF((BM148*(1+'Int Rate'!BN148)+Premiums!BN148-Claims!BN148)&gt;'Inputs &amp; Outputs'!$H$2*'Expected Reserves'!BN148,0,MIN('Inputs &amp; Outputs'!$H$2*'Expected Reserves'!BN148-(BM148*(1+'Int Rate'!BN148)+Premiums!BN148-Claims!BN148),'Inputs &amp; Outputs'!$H$3*Premiums!BN148))</f>
        <v>-182280457.2492533</v>
      </c>
      <c r="BO148" s="7">
        <f>BN148*(1+'Int Rate'!BO148)+Premiums!BO148-Claims!BO148+IF((BN148*(1+'Int Rate'!BO148)+Premiums!BO148-Claims!BO148)&gt;'Inputs &amp; Outputs'!$H$2*'Expected Reserves'!BO148,0,MIN('Inputs &amp; Outputs'!$H$2*'Expected Reserves'!BO148-(BN148*(1+'Int Rate'!BO148)+Premiums!BO148-Claims!BO148),'Inputs &amp; Outputs'!$H$3*Premiums!BO148))</f>
        <v>-212474588.70226026</v>
      </c>
      <c r="BP148" s="7">
        <f>BO148*(1+'Int Rate'!BP148)+Premiums!BP148-Claims!BP148+IF((BO148*(1+'Int Rate'!BP148)+Premiums!BP148-Claims!BP148)&gt;'Inputs &amp; Outputs'!$H$2*'Expected Reserves'!BP148,0,MIN('Inputs &amp; Outputs'!$H$2*'Expected Reserves'!BP148-(BO148*(1+'Int Rate'!BP148)+Premiums!BP148-Claims!BP148),'Inputs &amp; Outputs'!$H$3*Premiums!BP148))</f>
        <v>-231418667.53726298</v>
      </c>
      <c r="BQ148" s="7">
        <f>BP148*(1+'Int Rate'!BQ148)+Premiums!BQ148-Claims!BQ148+IF((BP148*(1+'Int Rate'!BQ148)+Premiums!BQ148-Claims!BQ148)&gt;'Inputs &amp; Outputs'!$H$2*'Expected Reserves'!BQ148,0,MIN('Inputs &amp; Outputs'!$H$2*'Expected Reserves'!BQ148-(BP148*(1+'Int Rate'!BQ148)+Premiums!BQ148-Claims!BQ148),'Inputs &amp; Outputs'!$H$3*Premiums!BQ148))</f>
        <v>-246129125.207553</v>
      </c>
      <c r="BR148" s="7">
        <f>BQ148*(1+'Int Rate'!BR148)+Premiums!BR148-Claims!BR148+IF((BQ148*(1+'Int Rate'!BR148)+Premiums!BR148-Claims!BR148)&gt;'Inputs &amp; Outputs'!$H$2*'Expected Reserves'!BR148,0,MIN('Inputs &amp; Outputs'!$H$2*'Expected Reserves'!BR148-(BQ148*(1+'Int Rate'!BR148)+Premiums!BR148-Claims!BR148),'Inputs &amp; Outputs'!$H$3*Premiums!BR148))</f>
        <v>-273164827.89428949</v>
      </c>
      <c r="BS148" s="7">
        <f>BR148*(1+'Int Rate'!BS148)+Premiums!BS148-Claims!BS148+IF((BR148*(1+'Int Rate'!BS148)+Premiums!BS148-Claims!BS148)&gt;'Inputs &amp; Outputs'!$H$2*'Expected Reserves'!BS148,0,MIN('Inputs &amp; Outputs'!$H$2*'Expected Reserves'!BS148-(BR148*(1+'Int Rate'!BS148)+Premiums!BS148-Claims!BS148),'Inputs &amp; Outputs'!$H$3*Premiums!BS148))</f>
        <v>-304149479.39686584</v>
      </c>
      <c r="BT148" s="7">
        <f>BS148*(1+'Int Rate'!BT148)+Premiums!BT148-Claims!BT148+IF((BS148*(1+'Int Rate'!BT148)+Premiums!BT148-Claims!BT148)&gt;'Inputs &amp; Outputs'!$H$2*'Expected Reserves'!BT148,0,MIN('Inputs &amp; Outputs'!$H$2*'Expected Reserves'!BT148-(BS148*(1+'Int Rate'!BT148)+Premiums!BT148-Claims!BT148),'Inputs &amp; Outputs'!$H$3*Premiums!BT148))</f>
        <v>-297106900.35047513</v>
      </c>
    </row>
    <row r="149" spans="1:72" x14ac:dyDescent="0.25">
      <c r="A149" s="1">
        <v>148</v>
      </c>
      <c r="B149" s="7">
        <f>Premiums!B149</f>
        <v>25000000</v>
      </c>
      <c r="C149" s="7">
        <f>B149*(1+'Int Rate'!C149)+Premiums!C149-Claims!C149+IF((B149*(1+'Int Rate'!C149)+Premiums!C149-Claims!C149)&gt;'Inputs &amp; Outputs'!$H$2*'Expected Reserves'!C149,0,MIN('Inputs &amp; Outputs'!$H$2*'Expected Reserves'!C149-(B149*(1+'Int Rate'!C149)+Premiums!C149-Claims!C149),'Inputs &amp; Outputs'!$H$3*Premiums!C149))</f>
        <v>50811278.367674761</v>
      </c>
      <c r="D149" s="7">
        <f>C149*(1+'Int Rate'!D149)+Premiums!D149-Claims!D149+IF((C149*(1+'Int Rate'!D149)+Premiums!D149-Claims!D149)&gt;'Inputs &amp; Outputs'!$H$2*'Expected Reserves'!D149,0,MIN('Inputs &amp; Outputs'!$H$2*'Expected Reserves'!D149-(C149*(1+'Int Rate'!D149)+Premiums!D149-Claims!D149),'Inputs &amp; Outputs'!$H$3*Premiums!D149))</f>
        <v>74710926.492627293</v>
      </c>
      <c r="E149" s="7">
        <f>D149*(1+'Int Rate'!E149)+Premiums!E149-Claims!E149+IF((D149*(1+'Int Rate'!E149)+Premiums!E149-Claims!E149)&gt;'Inputs &amp; Outputs'!$H$2*'Expected Reserves'!E149,0,MIN('Inputs &amp; Outputs'!$H$2*'Expected Reserves'!E149-(D149*(1+'Int Rate'!E149)+Premiums!E149-Claims!E149),'Inputs &amp; Outputs'!$H$3*Premiums!E149))</f>
        <v>92779132.42203401</v>
      </c>
      <c r="F149" s="7">
        <f>E149*(1+'Int Rate'!F149)+Premiums!F149-Claims!F149+IF((E149*(1+'Int Rate'!F149)+Premiums!F149-Claims!F149)&gt;'Inputs &amp; Outputs'!$H$2*'Expected Reserves'!F149,0,MIN('Inputs &amp; Outputs'!$H$2*'Expected Reserves'!F149-(E149*(1+'Int Rate'!F149)+Premiums!F149-Claims!F149),'Inputs &amp; Outputs'!$H$3*Premiums!F149))</f>
        <v>121447872.78277935</v>
      </c>
      <c r="G149" s="7">
        <f>F149*(1+'Int Rate'!G149)+Premiums!G149-Claims!G149+IF((F149*(1+'Int Rate'!G149)+Premiums!G149-Claims!G149)&gt;'Inputs &amp; Outputs'!$H$2*'Expected Reserves'!G149,0,MIN('Inputs &amp; Outputs'!$H$2*'Expected Reserves'!G149-(F149*(1+'Int Rate'!G149)+Premiums!G149-Claims!G149),'Inputs &amp; Outputs'!$H$3*Premiums!G149))</f>
        <v>140973607.51171911</v>
      </c>
      <c r="H149" s="7">
        <f>G149*(1+'Int Rate'!H149)+Premiums!H149-Claims!H149+IF((G149*(1+'Int Rate'!H149)+Premiums!H149-Claims!H149)&gt;'Inputs &amp; Outputs'!$H$2*'Expected Reserves'!H149,0,MIN('Inputs &amp; Outputs'!$H$2*'Expected Reserves'!H149-(G149*(1+'Int Rate'!H149)+Premiums!H149-Claims!H149),'Inputs &amp; Outputs'!$H$3*Premiums!H149))</f>
        <v>174169229.0626983</v>
      </c>
      <c r="I149" s="7">
        <f>H149*(1+'Int Rate'!I149)+Premiums!I149-Claims!I149+IF((H149*(1+'Int Rate'!I149)+Premiums!I149-Claims!I149)&gt;'Inputs &amp; Outputs'!$H$2*'Expected Reserves'!I149,0,MIN('Inputs &amp; Outputs'!$H$2*'Expected Reserves'!I149-(H149*(1+'Int Rate'!I149)+Premiums!I149-Claims!I149),'Inputs &amp; Outputs'!$H$3*Premiums!I149))</f>
        <v>193519854.63655937</v>
      </c>
      <c r="J149" s="7">
        <f>I149*(1+'Int Rate'!J149)+Premiums!J149-Claims!J149+IF((I149*(1+'Int Rate'!J149)+Premiums!J149-Claims!J149)&gt;'Inputs &amp; Outputs'!$H$2*'Expected Reserves'!J149,0,MIN('Inputs &amp; Outputs'!$H$2*'Expected Reserves'!J149-(I149*(1+'Int Rate'!J149)+Premiums!J149-Claims!J149),'Inputs &amp; Outputs'!$H$3*Premiums!J149))</f>
        <v>236499017.30784997</v>
      </c>
      <c r="K149" s="7">
        <f>J149*(1+'Int Rate'!K149)+Premiums!K149-Claims!K149+IF((J149*(1+'Int Rate'!K149)+Premiums!K149-Claims!K149)&gt;'Inputs &amp; Outputs'!$H$2*'Expected Reserves'!K149,0,MIN('Inputs &amp; Outputs'!$H$2*'Expected Reserves'!K149-(J149*(1+'Int Rate'!K149)+Premiums!K149-Claims!K149),'Inputs &amp; Outputs'!$H$3*Premiums!K149))</f>
        <v>310546349.581653</v>
      </c>
      <c r="L149" s="7">
        <f>K149*(1+'Int Rate'!L149)+Premiums!L149-Claims!L149+IF((K149*(1+'Int Rate'!L149)+Premiums!L149-Claims!L149)&gt;'Inputs &amp; Outputs'!$H$2*'Expected Reserves'!L149,0,MIN('Inputs &amp; Outputs'!$H$2*'Expected Reserves'!L149-(K149*(1+'Int Rate'!L149)+Premiums!L149-Claims!L149),'Inputs &amp; Outputs'!$H$3*Premiums!L149))</f>
        <v>328920282.99863392</v>
      </c>
      <c r="M149" s="7">
        <f>L149*(1+'Int Rate'!M149)+Premiums!M149-Claims!M149+IF((L149*(1+'Int Rate'!M149)+Premiums!M149-Claims!M149)&gt;'Inputs &amp; Outputs'!$H$2*'Expected Reserves'!M149,0,MIN('Inputs &amp; Outputs'!$H$2*'Expected Reserves'!M149-(L149*(1+'Int Rate'!M149)+Premiums!M149-Claims!M149),'Inputs &amp; Outputs'!$H$3*Premiums!M149))</f>
        <v>374146367.50702929</v>
      </c>
      <c r="N149" s="7">
        <f>M149*(1+'Int Rate'!N149)+Premiums!N149-Claims!N149+IF((M149*(1+'Int Rate'!N149)+Premiums!N149-Claims!N149)&gt;'Inputs &amp; Outputs'!$H$2*'Expected Reserves'!N149,0,MIN('Inputs &amp; Outputs'!$H$2*'Expected Reserves'!N149-(M149*(1+'Int Rate'!N149)+Premiums!N149-Claims!N149),'Inputs &amp; Outputs'!$H$3*Premiums!N149))</f>
        <v>407120517.02553254</v>
      </c>
      <c r="O149" s="7">
        <f>N149*(1+'Int Rate'!O149)+Premiums!O149-Claims!O149+IF((N149*(1+'Int Rate'!O149)+Premiums!O149-Claims!O149)&gt;'Inputs &amp; Outputs'!$H$2*'Expected Reserves'!O149,0,MIN('Inputs &amp; Outputs'!$H$2*'Expected Reserves'!O149-(N149*(1+'Int Rate'!O149)+Premiums!O149-Claims!O149),'Inputs &amp; Outputs'!$H$3*Premiums!O149))</f>
        <v>517753895.7934556</v>
      </c>
      <c r="P149" s="7">
        <f>O149*(1+'Int Rate'!P149)+Premiums!P149-Claims!P149+IF((O149*(1+'Int Rate'!P149)+Premiums!P149-Claims!P149)&gt;'Inputs &amp; Outputs'!$H$2*'Expected Reserves'!P149,0,MIN('Inputs &amp; Outputs'!$H$2*'Expected Reserves'!P149-(O149*(1+'Int Rate'!P149)+Premiums!P149-Claims!P149),'Inputs &amp; Outputs'!$H$3*Premiums!P149))</f>
        <v>560450918.85904849</v>
      </c>
      <c r="Q149" s="7">
        <f>P149*(1+'Int Rate'!Q149)+Premiums!Q149-Claims!Q149+IF((P149*(1+'Int Rate'!Q149)+Premiums!Q149-Claims!Q149)&gt;'Inputs &amp; Outputs'!$H$2*'Expected Reserves'!Q149,0,MIN('Inputs &amp; Outputs'!$H$2*'Expected Reserves'!Q149-(P149*(1+'Int Rate'!Q149)+Premiums!Q149-Claims!Q149),'Inputs &amp; Outputs'!$H$3*Premiums!Q149))</f>
        <v>621967699.66081774</v>
      </c>
      <c r="R149" s="7">
        <f>Q149*(1+'Int Rate'!R149)+Premiums!R149-Claims!R149+IF((Q149*(1+'Int Rate'!R149)+Premiums!R149-Claims!R149)&gt;'Inputs &amp; Outputs'!$H$2*'Expected Reserves'!R149,0,MIN('Inputs &amp; Outputs'!$H$2*'Expected Reserves'!R149-(Q149*(1+'Int Rate'!R149)+Premiums!R149-Claims!R149),'Inputs &amp; Outputs'!$H$3*Premiums!R149))</f>
        <v>708017432.85254526</v>
      </c>
      <c r="S149" s="7">
        <f>R149*(1+'Int Rate'!S149)+Premiums!S149-Claims!S149+IF((R149*(1+'Int Rate'!S149)+Premiums!S149-Claims!S149)&gt;'Inputs &amp; Outputs'!$H$2*'Expected Reserves'!S149,0,MIN('Inputs &amp; Outputs'!$H$2*'Expected Reserves'!S149-(R149*(1+'Int Rate'!S149)+Premiums!S149-Claims!S149),'Inputs &amp; Outputs'!$H$3*Premiums!S149))</f>
        <v>735533478.43198264</v>
      </c>
      <c r="T149" s="7">
        <f>S149*(1+'Int Rate'!T149)+Premiums!T149-Claims!T149+IF((S149*(1+'Int Rate'!T149)+Premiums!T149-Claims!T149)&gt;'Inputs &amp; Outputs'!$H$2*'Expected Reserves'!T149,0,MIN('Inputs &amp; Outputs'!$H$2*'Expected Reserves'!T149-(S149*(1+'Int Rate'!T149)+Premiums!T149-Claims!T149),'Inputs &amp; Outputs'!$H$3*Premiums!T149))</f>
        <v>722823498.33762133</v>
      </c>
      <c r="U149" s="7">
        <f>T149*(1+'Int Rate'!U149)+Premiums!U149-Claims!U149+IF((T149*(1+'Int Rate'!U149)+Premiums!U149-Claims!U149)&gt;'Inputs &amp; Outputs'!$H$2*'Expected Reserves'!U149,0,MIN('Inputs &amp; Outputs'!$H$2*'Expected Reserves'!U149-(T149*(1+'Int Rate'!U149)+Premiums!U149-Claims!U149),'Inputs &amp; Outputs'!$H$3*Premiums!U149))</f>
        <v>798936360.49547243</v>
      </c>
      <c r="V149" s="7">
        <f>U149*(1+'Int Rate'!V149)+Premiums!V149-Claims!V149+IF((U149*(1+'Int Rate'!V149)+Premiums!V149-Claims!V149)&gt;'Inputs &amp; Outputs'!$H$2*'Expected Reserves'!V149,0,MIN('Inputs &amp; Outputs'!$H$2*'Expected Reserves'!V149-(U149*(1+'Int Rate'!V149)+Premiums!V149-Claims!V149),'Inputs &amp; Outputs'!$H$3*Premiums!V149))</f>
        <v>954231213.08035135</v>
      </c>
      <c r="W149" s="7">
        <f>V149*(1+'Int Rate'!W149)+Premiums!W149-Claims!W149+IF((V149*(1+'Int Rate'!W149)+Premiums!W149-Claims!W149)&gt;'Inputs &amp; Outputs'!$H$2*'Expected Reserves'!W149,0,MIN('Inputs &amp; Outputs'!$H$2*'Expected Reserves'!W149-(V149*(1+'Int Rate'!W149)+Premiums!W149-Claims!W149),'Inputs &amp; Outputs'!$H$3*Premiums!W149))</f>
        <v>1037938371.9227041</v>
      </c>
      <c r="X149" s="7">
        <f>W149*(1+'Int Rate'!X149)+Premiums!X149-Claims!X149+IF((W149*(1+'Int Rate'!X149)+Premiums!X149-Claims!X149)&gt;'Inputs &amp; Outputs'!$H$2*'Expected Reserves'!X149,0,MIN('Inputs &amp; Outputs'!$H$2*'Expected Reserves'!X149-(W149*(1+'Int Rate'!X149)+Premiums!X149-Claims!X149),'Inputs &amp; Outputs'!$H$3*Premiums!X149))</f>
        <v>1083429168.8649147</v>
      </c>
      <c r="Y149" s="7">
        <f>X149*(1+'Int Rate'!Y149)+Premiums!Y149-Claims!Y149+IF((X149*(1+'Int Rate'!Y149)+Premiums!Y149-Claims!Y149)&gt;'Inputs &amp; Outputs'!$H$2*'Expected Reserves'!Y149,0,MIN('Inputs &amp; Outputs'!$H$2*'Expected Reserves'!Y149-(X149*(1+'Int Rate'!Y149)+Premiums!Y149-Claims!Y149),'Inputs &amp; Outputs'!$H$3*Premiums!Y149))</f>
        <v>1087197276.870218</v>
      </c>
      <c r="Z149" s="7">
        <f>Y149*(1+'Int Rate'!Z149)+Premiums!Z149-Claims!Z149+IF((Y149*(1+'Int Rate'!Z149)+Premiums!Z149-Claims!Z149)&gt;'Inputs &amp; Outputs'!$H$2*'Expected Reserves'!Z149,0,MIN('Inputs &amp; Outputs'!$H$2*'Expected Reserves'!Z149-(Y149*(1+'Int Rate'!Z149)+Premiums!Z149-Claims!Z149),'Inputs &amp; Outputs'!$H$3*Premiums!Z149))</f>
        <v>1173439233.5581234</v>
      </c>
      <c r="AA149" s="7">
        <f>Z149*(1+'Int Rate'!AA149)+Premiums!AA149-Claims!AA149+IF((Z149*(1+'Int Rate'!AA149)+Premiums!AA149-Claims!AA149)&gt;'Inputs &amp; Outputs'!$H$2*'Expected Reserves'!AA149,0,MIN('Inputs &amp; Outputs'!$H$2*'Expected Reserves'!AA149-(Z149*(1+'Int Rate'!AA149)+Premiums!AA149-Claims!AA149),'Inputs &amp; Outputs'!$H$3*Premiums!AA149))</f>
        <v>1011430544.4516348</v>
      </c>
      <c r="AB149" s="7">
        <f>AA149*(1+'Int Rate'!AB149)+Premiums!AB149-Claims!AB149+IF((AA149*(1+'Int Rate'!AB149)+Premiums!AB149-Claims!AB149)&gt;'Inputs &amp; Outputs'!$H$2*'Expected Reserves'!AB149,0,MIN('Inputs &amp; Outputs'!$H$2*'Expected Reserves'!AB149-(AA149*(1+'Int Rate'!AB149)+Premiums!AB149-Claims!AB149),'Inputs &amp; Outputs'!$H$3*Premiums!AB149))</f>
        <v>1136372033.6237736</v>
      </c>
      <c r="AC149" s="7">
        <f>AB149*(1+'Int Rate'!AC149)+Premiums!AC149-Claims!AC149+IF((AB149*(1+'Int Rate'!AC149)+Premiums!AC149-Claims!AC149)&gt;'Inputs &amp; Outputs'!$H$2*'Expected Reserves'!AC149,0,MIN('Inputs &amp; Outputs'!$H$2*'Expected Reserves'!AC149-(AB149*(1+'Int Rate'!AC149)+Premiums!AC149-Claims!AC149),'Inputs &amp; Outputs'!$H$3*Premiums!AC149))</f>
        <v>1105999631.9964125</v>
      </c>
      <c r="AD149" s="7">
        <f>AC149*(1+'Int Rate'!AD149)+Premiums!AD149-Claims!AD149+IF((AC149*(1+'Int Rate'!AD149)+Premiums!AD149-Claims!AD149)&gt;'Inputs &amp; Outputs'!$H$2*'Expected Reserves'!AD149,0,MIN('Inputs &amp; Outputs'!$H$2*'Expected Reserves'!AD149-(AC149*(1+'Int Rate'!AD149)+Premiums!AD149-Claims!AD149),'Inputs &amp; Outputs'!$H$3*Premiums!AD149))</f>
        <v>1172425595.6802983</v>
      </c>
      <c r="AE149" s="7">
        <f>AD149*(1+'Int Rate'!AE149)+Premiums!AE149-Claims!AE149+IF((AD149*(1+'Int Rate'!AE149)+Premiums!AE149-Claims!AE149)&gt;'Inputs &amp; Outputs'!$H$2*'Expected Reserves'!AE149,0,MIN('Inputs &amp; Outputs'!$H$2*'Expected Reserves'!AE149-(AD149*(1+'Int Rate'!AE149)+Premiums!AE149-Claims!AE149),'Inputs &amp; Outputs'!$H$3*Premiums!AE149))</f>
        <v>1299116926.7499197</v>
      </c>
      <c r="AF149" s="7">
        <f>AE149*(1+'Int Rate'!AF149)+Premiums!AF149-Claims!AF149+IF((AE149*(1+'Int Rate'!AF149)+Premiums!AF149-Claims!AF149)&gt;'Inputs &amp; Outputs'!$H$2*'Expected Reserves'!AF149,0,MIN('Inputs &amp; Outputs'!$H$2*'Expected Reserves'!AF149-(AE149*(1+'Int Rate'!AF149)+Premiums!AF149-Claims!AF149),'Inputs &amp; Outputs'!$H$3*Premiums!AF149))</f>
        <v>1460229858.7702715</v>
      </c>
      <c r="AG149" s="7">
        <f>AF149*(1+'Int Rate'!AG149)+Premiums!AG149-Claims!AG149+IF((AF149*(1+'Int Rate'!AG149)+Premiums!AG149-Claims!AG149)&gt;'Inputs &amp; Outputs'!$H$2*'Expected Reserves'!AG149,0,MIN('Inputs &amp; Outputs'!$H$2*'Expected Reserves'!AG149-(AF149*(1+'Int Rate'!AG149)+Premiums!AG149-Claims!AG149),'Inputs &amp; Outputs'!$H$3*Premiums!AG149))</f>
        <v>1510691674.1066513</v>
      </c>
      <c r="AH149" s="7">
        <f>AG149*(1+'Int Rate'!AH149)+Premiums!AH149-Claims!AH149+IF((AG149*(1+'Int Rate'!AH149)+Premiums!AH149-Claims!AH149)&gt;'Inputs &amp; Outputs'!$H$2*'Expected Reserves'!AH149,0,MIN('Inputs &amp; Outputs'!$H$2*'Expected Reserves'!AH149-(AG149*(1+'Int Rate'!AH149)+Premiums!AH149-Claims!AH149),'Inputs &amp; Outputs'!$H$3*Premiums!AH149))</f>
        <v>1556039966.6835494</v>
      </c>
      <c r="AI149" s="7">
        <f>AH149*(1+'Int Rate'!AI149)+Premiums!AI149-Claims!AI149+IF((AH149*(1+'Int Rate'!AI149)+Premiums!AI149-Claims!AI149)&gt;'Inputs &amp; Outputs'!$H$2*'Expected Reserves'!AI149,0,MIN('Inputs &amp; Outputs'!$H$2*'Expected Reserves'!AI149-(AH149*(1+'Int Rate'!AI149)+Premiums!AI149-Claims!AI149),'Inputs &amp; Outputs'!$H$3*Premiums!AI149))</f>
        <v>1607736214.1754777</v>
      </c>
      <c r="AJ149" s="7">
        <f>AI149*(1+'Int Rate'!AJ149)+Premiums!AJ149-Claims!AJ149+IF((AI149*(1+'Int Rate'!AJ149)+Premiums!AJ149-Claims!AJ149)&gt;'Inputs &amp; Outputs'!$H$2*'Expected Reserves'!AJ149,0,MIN('Inputs &amp; Outputs'!$H$2*'Expected Reserves'!AJ149-(AI149*(1+'Int Rate'!AJ149)+Premiums!AJ149-Claims!AJ149),'Inputs &amp; Outputs'!$H$3*Premiums!AJ149))</f>
        <v>1665898326.6052437</v>
      </c>
      <c r="AK149" s="7">
        <f>AJ149*(1+'Int Rate'!AK149)+Premiums!AK149-Claims!AK149+IF((AJ149*(1+'Int Rate'!AK149)+Premiums!AK149-Claims!AK149)&gt;'Inputs &amp; Outputs'!$H$2*'Expected Reserves'!AK149,0,MIN('Inputs &amp; Outputs'!$H$2*'Expected Reserves'!AK149-(AJ149*(1+'Int Rate'!AK149)+Premiums!AK149-Claims!AK149),'Inputs &amp; Outputs'!$H$3*Premiums!AK149))</f>
        <v>1726512496.324404</v>
      </c>
      <c r="AL149" s="7">
        <f>AK149*(1+'Int Rate'!AL149)+Premiums!AL149-Claims!AL149+IF((AK149*(1+'Int Rate'!AL149)+Premiums!AL149-Claims!AL149)&gt;'Inputs &amp; Outputs'!$H$2*'Expected Reserves'!AL149,0,MIN('Inputs &amp; Outputs'!$H$2*'Expected Reserves'!AL149-(AK149*(1+'Int Rate'!AL149)+Premiums!AL149-Claims!AL149),'Inputs &amp; Outputs'!$H$3*Premiums!AL149))</f>
        <v>1762515049.6048954</v>
      </c>
      <c r="AM149" s="7">
        <f>AL149*(1+'Int Rate'!AM149)+Premiums!AM149-Claims!AM149+IF((AL149*(1+'Int Rate'!AM149)+Premiums!AM149-Claims!AM149)&gt;'Inputs &amp; Outputs'!$H$2*'Expected Reserves'!AM149,0,MIN('Inputs &amp; Outputs'!$H$2*'Expected Reserves'!AM149-(AL149*(1+'Int Rate'!AM149)+Premiums!AM149-Claims!AM149),'Inputs &amp; Outputs'!$H$3*Premiums!AM149))</f>
        <v>1821974858.9860752</v>
      </c>
      <c r="AN149" s="7">
        <f>AM149*(1+'Int Rate'!AN149)+Premiums!AN149-Claims!AN149+IF((AM149*(1+'Int Rate'!AN149)+Premiums!AN149-Claims!AN149)&gt;'Inputs &amp; Outputs'!$H$2*'Expected Reserves'!AN149,0,MIN('Inputs &amp; Outputs'!$H$2*'Expected Reserves'!AN149-(AM149*(1+'Int Rate'!AN149)+Premiums!AN149-Claims!AN149),'Inputs &amp; Outputs'!$H$3*Premiums!AN149))</f>
        <v>1717809725.7866714</v>
      </c>
      <c r="AO149" s="7">
        <f>AN149*(1+'Int Rate'!AO149)+Premiums!AO149-Claims!AO149+IF((AN149*(1+'Int Rate'!AO149)+Premiums!AO149-Claims!AO149)&gt;'Inputs &amp; Outputs'!$H$2*'Expected Reserves'!AO149,0,MIN('Inputs &amp; Outputs'!$H$2*'Expected Reserves'!AO149-(AN149*(1+'Int Rate'!AO149)+Premiums!AO149-Claims!AO149),'Inputs &amp; Outputs'!$H$3*Premiums!AO149))</f>
        <v>1840385138.4671872</v>
      </c>
      <c r="AP149" s="7">
        <f>AO149*(1+'Int Rate'!AP149)+Premiums!AP149-Claims!AP149+IF((AO149*(1+'Int Rate'!AP149)+Premiums!AP149-Claims!AP149)&gt;'Inputs &amp; Outputs'!$H$2*'Expected Reserves'!AP149,0,MIN('Inputs &amp; Outputs'!$H$2*'Expected Reserves'!AP149-(AO149*(1+'Int Rate'!AP149)+Premiums!AP149-Claims!AP149),'Inputs &amp; Outputs'!$H$3*Premiums!AP149))</f>
        <v>2119773593.7602272</v>
      </c>
      <c r="AQ149" s="7">
        <f>AP149*(1+'Int Rate'!AQ149)+Premiums!AQ149-Claims!AQ149+IF((AP149*(1+'Int Rate'!AQ149)+Premiums!AQ149-Claims!AQ149)&gt;'Inputs &amp; Outputs'!$H$2*'Expected Reserves'!AQ149,0,MIN('Inputs &amp; Outputs'!$H$2*'Expected Reserves'!AQ149-(AP149*(1+'Int Rate'!AQ149)+Premiums!AQ149-Claims!AQ149),'Inputs &amp; Outputs'!$H$3*Premiums!AQ149))</f>
        <v>2199513783.8343725</v>
      </c>
      <c r="AR149" s="7">
        <f>AQ149*(1+'Int Rate'!AR149)+Premiums!AR149-Claims!AR149+IF((AQ149*(1+'Int Rate'!AR149)+Premiums!AR149-Claims!AR149)&gt;'Inputs &amp; Outputs'!$H$2*'Expected Reserves'!AR149,0,MIN('Inputs &amp; Outputs'!$H$2*'Expected Reserves'!AR149-(AQ149*(1+'Int Rate'!AR149)+Premiums!AR149-Claims!AR149),'Inputs &amp; Outputs'!$H$3*Premiums!AR149))</f>
        <v>2439870236.4544873</v>
      </c>
      <c r="AS149" s="7">
        <f>AR149*(1+'Int Rate'!AS149)+Premiums!AS149-Claims!AS149+IF((AR149*(1+'Int Rate'!AS149)+Premiums!AS149-Claims!AS149)&gt;'Inputs &amp; Outputs'!$H$2*'Expected Reserves'!AS149,0,MIN('Inputs &amp; Outputs'!$H$2*'Expected Reserves'!AS149-(AR149*(1+'Int Rate'!AS149)+Premiums!AS149-Claims!AS149),'Inputs &amp; Outputs'!$H$3*Premiums!AS149))</f>
        <v>2726972734.4460592</v>
      </c>
      <c r="AT149" s="7">
        <f>AS149*(1+'Int Rate'!AT149)+Premiums!AT149-Claims!AT149+IF((AS149*(1+'Int Rate'!AT149)+Premiums!AT149-Claims!AT149)&gt;'Inputs &amp; Outputs'!$H$2*'Expected Reserves'!AT149,0,MIN('Inputs &amp; Outputs'!$H$2*'Expected Reserves'!AT149-(AS149*(1+'Int Rate'!AT149)+Premiums!AT149-Claims!AT149),'Inputs &amp; Outputs'!$H$3*Premiums!AT149))</f>
        <v>2436035400.6743898</v>
      </c>
      <c r="AU149" s="7">
        <f>AT149*(1+'Int Rate'!AU149)+Premiums!AU149-Claims!AU149+IF((AT149*(1+'Int Rate'!AU149)+Premiums!AU149-Claims!AU149)&gt;'Inputs &amp; Outputs'!$H$2*'Expected Reserves'!AU149,0,MIN('Inputs &amp; Outputs'!$H$2*'Expected Reserves'!AU149-(AT149*(1+'Int Rate'!AU149)+Premiums!AU149-Claims!AU149),'Inputs &amp; Outputs'!$H$3*Premiums!AU149))</f>
        <v>2294014620.2563081</v>
      </c>
      <c r="AV149" s="7">
        <f>AU149*(1+'Int Rate'!AV149)+Premiums!AV149-Claims!AV149+IF((AU149*(1+'Int Rate'!AV149)+Premiums!AV149-Claims!AV149)&gt;'Inputs &amp; Outputs'!$H$2*'Expected Reserves'!AV149,0,MIN('Inputs &amp; Outputs'!$H$2*'Expected Reserves'!AV149-(AU149*(1+'Int Rate'!AV149)+Premiums!AV149-Claims!AV149),'Inputs &amp; Outputs'!$H$3*Premiums!AV149))</f>
        <v>2189347681.8805346</v>
      </c>
      <c r="AW149" s="7">
        <f>AV149*(1+'Int Rate'!AW149)+Premiums!AW149-Claims!AW149+IF((AV149*(1+'Int Rate'!AW149)+Premiums!AW149-Claims!AW149)&gt;'Inputs &amp; Outputs'!$H$2*'Expected Reserves'!AW149,0,MIN('Inputs &amp; Outputs'!$H$2*'Expected Reserves'!AW149-(AV149*(1+'Int Rate'!AW149)+Premiums!AW149-Claims!AW149),'Inputs &amp; Outputs'!$H$3*Premiums!AW149))</f>
        <v>2304986434.5370755</v>
      </c>
      <c r="AX149" s="7">
        <f>AW149*(1+'Int Rate'!AX149)+Premiums!AX149-Claims!AX149+IF((AW149*(1+'Int Rate'!AX149)+Premiums!AX149-Claims!AX149)&gt;'Inputs &amp; Outputs'!$H$2*'Expected Reserves'!AX149,0,MIN('Inputs &amp; Outputs'!$H$2*'Expected Reserves'!AX149-(AW149*(1+'Int Rate'!AX149)+Premiums!AX149-Claims!AX149),'Inputs &amp; Outputs'!$H$3*Premiums!AX149))</f>
        <v>2388304191.9290347</v>
      </c>
      <c r="AY149" s="7">
        <f>AX149*(1+'Int Rate'!AY149)+Premiums!AY149-Claims!AY149+IF((AX149*(1+'Int Rate'!AY149)+Premiums!AY149-Claims!AY149)&gt;'Inputs &amp; Outputs'!$H$2*'Expected Reserves'!AY149,0,MIN('Inputs &amp; Outputs'!$H$2*'Expected Reserves'!AY149-(AX149*(1+'Int Rate'!AY149)+Premiums!AY149-Claims!AY149),'Inputs &amp; Outputs'!$H$3*Premiums!AY149))</f>
        <v>2472992029.2670231</v>
      </c>
      <c r="AZ149" s="7">
        <f>AY149*(1+'Int Rate'!AZ149)+Premiums!AZ149-Claims!AZ149+IF((AY149*(1+'Int Rate'!AZ149)+Premiums!AZ149-Claims!AZ149)&gt;'Inputs &amp; Outputs'!$H$2*'Expected Reserves'!AZ149,0,MIN('Inputs &amp; Outputs'!$H$2*'Expected Reserves'!AZ149-(AY149*(1+'Int Rate'!AZ149)+Premiums!AZ149-Claims!AZ149),'Inputs &amp; Outputs'!$H$3*Premiums!AZ149))</f>
        <v>2443834831.6500607</v>
      </c>
      <c r="BA149" s="7">
        <f>AZ149*(1+'Int Rate'!BA149)+Premiums!BA149-Claims!BA149+IF((AZ149*(1+'Int Rate'!BA149)+Premiums!BA149-Claims!BA149)&gt;'Inputs &amp; Outputs'!$H$2*'Expected Reserves'!BA149,0,MIN('Inputs &amp; Outputs'!$H$2*'Expected Reserves'!BA149-(AZ149*(1+'Int Rate'!BA149)+Premiums!BA149-Claims!BA149),'Inputs &amp; Outputs'!$H$3*Premiums!BA149))</f>
        <v>2840058783.0586739</v>
      </c>
      <c r="BB149" s="7">
        <f>BA149*(1+'Int Rate'!BB149)+Premiums!BB149-Claims!BB149+IF((BA149*(1+'Int Rate'!BB149)+Premiums!BB149-Claims!BB149)&gt;'Inputs &amp; Outputs'!$H$2*'Expected Reserves'!BB149,0,MIN('Inputs &amp; Outputs'!$H$2*'Expected Reserves'!BB149-(BA149*(1+'Int Rate'!BB149)+Premiums!BB149-Claims!BB149),'Inputs &amp; Outputs'!$H$3*Premiums!BB149))</f>
        <v>2450749405.3483882</v>
      </c>
      <c r="BC149" s="7">
        <f>BB149*(1+'Int Rate'!BC149)+Premiums!BC149-Claims!BC149+IF((BB149*(1+'Int Rate'!BC149)+Premiums!BC149-Claims!BC149)&gt;'Inputs &amp; Outputs'!$H$2*'Expected Reserves'!BC149,0,MIN('Inputs &amp; Outputs'!$H$2*'Expected Reserves'!BC149-(BB149*(1+'Int Rate'!BC149)+Premiums!BC149-Claims!BC149),'Inputs &amp; Outputs'!$H$3*Premiums!BC149))</f>
        <v>2477156367.9568548</v>
      </c>
      <c r="BD149" s="7">
        <f>BC149*(1+'Int Rate'!BD149)+Premiums!BD149-Claims!BD149+IF((BC149*(1+'Int Rate'!BD149)+Premiums!BD149-Claims!BD149)&gt;'Inputs &amp; Outputs'!$H$2*'Expected Reserves'!BD149,0,MIN('Inputs &amp; Outputs'!$H$2*'Expected Reserves'!BD149-(BC149*(1+'Int Rate'!BD149)+Premiums!BD149-Claims!BD149),'Inputs &amp; Outputs'!$H$3*Premiums!BD149))</f>
        <v>2205363669.0334444</v>
      </c>
      <c r="BE149" s="7">
        <f>BD149*(1+'Int Rate'!BE149)+Premiums!BE149-Claims!BE149+IF((BD149*(1+'Int Rate'!BE149)+Premiums!BE149-Claims!BE149)&gt;'Inputs &amp; Outputs'!$H$2*'Expected Reserves'!BE149,0,MIN('Inputs &amp; Outputs'!$H$2*'Expected Reserves'!BE149-(BD149*(1+'Int Rate'!BE149)+Premiums!BE149-Claims!BE149),'Inputs &amp; Outputs'!$H$3*Premiums!BE149))</f>
        <v>2267347002.1351123</v>
      </c>
      <c r="BF149" s="7">
        <f>BE149*(1+'Int Rate'!BF149)+Premiums!BF149-Claims!BF149+IF((BE149*(1+'Int Rate'!BF149)+Premiums!BF149-Claims!BF149)&gt;'Inputs &amp; Outputs'!$H$2*'Expected Reserves'!BF149,0,MIN('Inputs &amp; Outputs'!$H$2*'Expected Reserves'!BF149-(BE149*(1+'Int Rate'!BF149)+Premiums!BF149-Claims!BF149),'Inputs &amp; Outputs'!$H$3*Premiums!BF149))</f>
        <v>2537576325.7727647</v>
      </c>
      <c r="BG149" s="7">
        <f>BF149*(1+'Int Rate'!BG149)+Premiums!BG149-Claims!BG149+IF((BF149*(1+'Int Rate'!BG149)+Premiums!BG149-Claims!BG149)&gt;'Inputs &amp; Outputs'!$H$2*'Expected Reserves'!BG149,0,MIN('Inputs &amp; Outputs'!$H$2*'Expected Reserves'!BG149-(BF149*(1+'Int Rate'!BG149)+Premiums!BG149-Claims!BG149),'Inputs &amp; Outputs'!$H$3*Premiums!BG149))</f>
        <v>2287204118</v>
      </c>
      <c r="BH149" s="7">
        <f>BG149*(1+'Int Rate'!BH149)+Premiums!BH149-Claims!BH149+IF((BG149*(1+'Int Rate'!BH149)+Premiums!BH149-Claims!BH149)&gt;'Inputs &amp; Outputs'!$H$2*'Expected Reserves'!BH149,0,MIN('Inputs &amp; Outputs'!$H$2*'Expected Reserves'!BH149-(BG149*(1+'Int Rate'!BH149)+Premiums!BH149-Claims!BH149),'Inputs &amp; Outputs'!$H$3*Premiums!BH149))</f>
        <v>2347300689.5106997</v>
      </c>
      <c r="BI149" s="7">
        <f>BH149*(1+'Int Rate'!BI149)+Premiums!BI149-Claims!BI149+IF((BH149*(1+'Int Rate'!BI149)+Premiums!BI149-Claims!BI149)&gt;'Inputs &amp; Outputs'!$H$2*'Expected Reserves'!BI149,0,MIN('Inputs &amp; Outputs'!$H$2*'Expected Reserves'!BI149-(BH149*(1+'Int Rate'!BI149)+Premiums!BI149-Claims!BI149),'Inputs &amp; Outputs'!$H$3*Premiums!BI149))</f>
        <v>2374509356.4704113</v>
      </c>
      <c r="BJ149" s="7">
        <f>BI149*(1+'Int Rate'!BJ149)+Premiums!BJ149-Claims!BJ149+IF((BI149*(1+'Int Rate'!BJ149)+Premiums!BJ149-Claims!BJ149)&gt;'Inputs &amp; Outputs'!$H$2*'Expected Reserves'!BJ149,0,MIN('Inputs &amp; Outputs'!$H$2*'Expected Reserves'!BJ149-(BI149*(1+'Int Rate'!BJ149)+Premiums!BJ149-Claims!BJ149),'Inputs &amp; Outputs'!$H$3*Premiums!BJ149))</f>
        <v>2569443226.9919567</v>
      </c>
      <c r="BK149" s="7">
        <f>BJ149*(1+'Int Rate'!BK149)+Premiums!BK149-Claims!BK149+IF((BJ149*(1+'Int Rate'!BK149)+Premiums!BK149-Claims!BK149)&gt;'Inputs &amp; Outputs'!$H$2*'Expected Reserves'!BK149,0,MIN('Inputs &amp; Outputs'!$H$2*'Expected Reserves'!BK149-(BJ149*(1+'Int Rate'!BK149)+Premiums!BK149-Claims!BK149),'Inputs &amp; Outputs'!$H$3*Premiums!BK149))</f>
        <v>2844178002.290801</v>
      </c>
      <c r="BL149" s="7">
        <f>BK149*(1+'Int Rate'!BL149)+Premiums!BL149-Claims!BL149+IF((BK149*(1+'Int Rate'!BL149)+Premiums!BL149-Claims!BL149)&gt;'Inputs &amp; Outputs'!$H$2*'Expected Reserves'!BL149,0,MIN('Inputs &amp; Outputs'!$H$2*'Expected Reserves'!BL149-(BK149*(1+'Int Rate'!BL149)+Premiums!BL149-Claims!BL149),'Inputs &amp; Outputs'!$H$3*Premiums!BL149))</f>
        <v>3009974882.0114141</v>
      </c>
      <c r="BM149" s="7">
        <f>BL149*(1+'Int Rate'!BM149)+Premiums!BM149-Claims!BM149+IF((BL149*(1+'Int Rate'!BM149)+Premiums!BM149-Claims!BM149)&gt;'Inputs &amp; Outputs'!$H$2*'Expected Reserves'!BM149,0,MIN('Inputs &amp; Outputs'!$H$2*'Expected Reserves'!BM149-(BL149*(1+'Int Rate'!BM149)+Premiums!BM149-Claims!BM149),'Inputs &amp; Outputs'!$H$3*Premiums!BM149))</f>
        <v>3491478951.6338658</v>
      </c>
      <c r="BN149" s="7">
        <f>BM149*(1+'Int Rate'!BN149)+Premiums!BN149-Claims!BN149+IF((BM149*(1+'Int Rate'!BN149)+Premiums!BN149-Claims!BN149)&gt;'Inputs &amp; Outputs'!$H$2*'Expected Reserves'!BN149,0,MIN('Inputs &amp; Outputs'!$H$2*'Expected Reserves'!BN149-(BM149*(1+'Int Rate'!BN149)+Premiums!BN149-Claims!BN149),'Inputs &amp; Outputs'!$H$3*Premiums!BN149))</f>
        <v>3350978216.9806185</v>
      </c>
      <c r="BO149" s="7">
        <f>BN149*(1+'Int Rate'!BO149)+Premiums!BO149-Claims!BO149+IF((BN149*(1+'Int Rate'!BO149)+Premiums!BO149-Claims!BO149)&gt;'Inputs &amp; Outputs'!$H$2*'Expected Reserves'!BO149,0,MIN('Inputs &amp; Outputs'!$H$2*'Expected Reserves'!BO149-(BN149*(1+'Int Rate'!BO149)+Premiums!BO149-Claims!BO149),'Inputs &amp; Outputs'!$H$3*Premiums!BO149))</f>
        <v>3310081993.6785307</v>
      </c>
      <c r="BP149" s="7">
        <f>BO149*(1+'Int Rate'!BP149)+Premiums!BP149-Claims!BP149+IF((BO149*(1+'Int Rate'!BP149)+Premiums!BP149-Claims!BP149)&gt;'Inputs &amp; Outputs'!$H$2*'Expected Reserves'!BP149,0,MIN('Inputs &amp; Outputs'!$H$2*'Expected Reserves'!BP149-(BO149*(1+'Int Rate'!BP149)+Premiums!BP149-Claims!BP149),'Inputs &amp; Outputs'!$H$3*Premiums!BP149))</f>
        <v>3711713425.6879373</v>
      </c>
      <c r="BQ149" s="7">
        <f>BP149*(1+'Int Rate'!BQ149)+Premiums!BQ149-Claims!BQ149+IF((BP149*(1+'Int Rate'!BQ149)+Premiums!BQ149-Claims!BQ149)&gt;'Inputs &amp; Outputs'!$H$2*'Expected Reserves'!BQ149,0,MIN('Inputs &amp; Outputs'!$H$2*'Expected Reserves'!BQ149-(BP149*(1+'Int Rate'!BQ149)+Premiums!BQ149-Claims!BQ149),'Inputs &amp; Outputs'!$H$3*Premiums!BQ149))</f>
        <v>4202454949.4712019</v>
      </c>
      <c r="BR149" s="7">
        <f>BQ149*(1+'Int Rate'!BR149)+Premiums!BR149-Claims!BR149+IF((BQ149*(1+'Int Rate'!BR149)+Premiums!BR149-Claims!BR149)&gt;'Inputs &amp; Outputs'!$H$2*'Expected Reserves'!BR149,0,MIN('Inputs &amp; Outputs'!$H$2*'Expected Reserves'!BR149-(BQ149*(1+'Int Rate'!BR149)+Premiums!BR149-Claims!BR149),'Inputs &amp; Outputs'!$H$3*Premiums!BR149))</f>
        <v>4852728658.0638523</v>
      </c>
      <c r="BS149" s="7">
        <f>BR149*(1+'Int Rate'!BS149)+Premiums!BS149-Claims!BS149+IF((BR149*(1+'Int Rate'!BS149)+Premiums!BS149-Claims!BS149)&gt;'Inputs &amp; Outputs'!$H$2*'Expected Reserves'!BS149,0,MIN('Inputs &amp; Outputs'!$H$2*'Expected Reserves'!BS149-(BR149*(1+'Int Rate'!BS149)+Premiums!BS149-Claims!BS149),'Inputs &amp; Outputs'!$H$3*Premiums!BS149))</f>
        <v>5233840421.3563337</v>
      </c>
      <c r="BT149" s="7">
        <f>BS149*(1+'Int Rate'!BT149)+Premiums!BT149-Claims!BT149+IF((BS149*(1+'Int Rate'!BT149)+Premiums!BT149-Claims!BT149)&gt;'Inputs &amp; Outputs'!$H$2*'Expected Reserves'!BT149,0,MIN('Inputs &amp; Outputs'!$H$2*'Expected Reserves'!BT149-(BS149*(1+'Int Rate'!BT149)+Premiums!BT149-Claims!BT149),'Inputs &amp; Outputs'!$H$3*Premiums!BT149))</f>
        <v>5574128501.5599079</v>
      </c>
    </row>
    <row r="150" spans="1:72" x14ac:dyDescent="0.25">
      <c r="A150" s="1">
        <v>149</v>
      </c>
      <c r="B150" s="7">
        <f>Premiums!B150</f>
        <v>25000000</v>
      </c>
      <c r="C150" s="7">
        <f>B150*(1+'Int Rate'!C150)+Premiums!C150-Claims!C150+IF((B150*(1+'Int Rate'!C150)+Premiums!C150-Claims!C150)&gt;'Inputs &amp; Outputs'!$H$2*'Expected Reserves'!C150,0,MIN('Inputs &amp; Outputs'!$H$2*'Expected Reserves'!C150-(B150*(1+'Int Rate'!C150)+Premiums!C150-Claims!C150),'Inputs &amp; Outputs'!$H$3*Premiums!C150))</f>
        <v>48069852.381750293</v>
      </c>
      <c r="D150" s="7">
        <f>C150*(1+'Int Rate'!D150)+Premiums!D150-Claims!D150+IF((C150*(1+'Int Rate'!D150)+Premiums!D150-Claims!D150)&gt;'Inputs &amp; Outputs'!$H$2*'Expected Reserves'!D150,0,MIN('Inputs &amp; Outputs'!$H$2*'Expected Reserves'!D150-(C150*(1+'Int Rate'!D150)+Premiums!D150-Claims!D150),'Inputs &amp; Outputs'!$H$3*Premiums!D150))</f>
        <v>73242045.658028662</v>
      </c>
      <c r="E150" s="7">
        <f>D150*(1+'Int Rate'!E150)+Premiums!E150-Claims!E150+IF((D150*(1+'Int Rate'!E150)+Premiums!E150-Claims!E150)&gt;'Inputs &amp; Outputs'!$H$2*'Expected Reserves'!E150,0,MIN('Inputs &amp; Outputs'!$H$2*'Expected Reserves'!E150-(D150*(1+'Int Rate'!E150)+Premiums!E150-Claims!E150),'Inputs &amp; Outputs'!$H$3*Premiums!E150))</f>
        <v>95939763.722298577</v>
      </c>
      <c r="F150" s="7">
        <f>E150*(1+'Int Rate'!F150)+Premiums!F150-Claims!F150+IF((E150*(1+'Int Rate'!F150)+Premiums!F150-Claims!F150)&gt;'Inputs &amp; Outputs'!$H$2*'Expected Reserves'!F150,0,MIN('Inputs &amp; Outputs'!$H$2*'Expected Reserves'!F150-(E150*(1+'Int Rate'!F150)+Premiums!F150-Claims!F150),'Inputs &amp; Outputs'!$H$3*Premiums!F150))</f>
        <v>126185072.46488766</v>
      </c>
      <c r="G150" s="7">
        <f>F150*(1+'Int Rate'!G150)+Premiums!G150-Claims!G150+IF((F150*(1+'Int Rate'!G150)+Premiums!G150-Claims!G150)&gt;'Inputs &amp; Outputs'!$H$2*'Expected Reserves'!G150,0,MIN('Inputs &amp; Outputs'!$H$2*'Expected Reserves'!G150-(F150*(1+'Int Rate'!G150)+Premiums!G150-Claims!G150),'Inputs &amp; Outputs'!$H$3*Premiums!G150))</f>
        <v>150685951.85315993</v>
      </c>
      <c r="H150" s="7">
        <f>G150*(1+'Int Rate'!H150)+Premiums!H150-Claims!H150+IF((G150*(1+'Int Rate'!H150)+Premiums!H150-Claims!H150)&gt;'Inputs &amp; Outputs'!$H$2*'Expected Reserves'!H150,0,MIN('Inputs &amp; Outputs'!$H$2*'Expected Reserves'!H150-(G150*(1+'Int Rate'!H150)+Premiums!H150-Claims!H150),'Inputs &amp; Outputs'!$H$3*Premiums!H150))</f>
        <v>175148584.10145956</v>
      </c>
      <c r="I150" s="7">
        <f>H150*(1+'Int Rate'!I150)+Premiums!I150-Claims!I150+IF((H150*(1+'Int Rate'!I150)+Premiums!I150-Claims!I150)&gt;'Inputs &amp; Outputs'!$H$2*'Expected Reserves'!I150,0,MIN('Inputs &amp; Outputs'!$H$2*'Expected Reserves'!I150-(H150*(1+'Int Rate'!I150)+Premiums!I150-Claims!I150),'Inputs &amp; Outputs'!$H$3*Premiums!I150))</f>
        <v>202429572.1133776</v>
      </c>
      <c r="J150" s="7">
        <f>I150*(1+'Int Rate'!J150)+Premiums!J150-Claims!J150+IF((I150*(1+'Int Rate'!J150)+Premiums!J150-Claims!J150)&gt;'Inputs &amp; Outputs'!$H$2*'Expected Reserves'!J150,0,MIN('Inputs &amp; Outputs'!$H$2*'Expected Reserves'!J150-(I150*(1+'Int Rate'!J150)+Premiums!J150-Claims!J150),'Inputs &amp; Outputs'!$H$3*Premiums!J150))</f>
        <v>220800103.70080695</v>
      </c>
      <c r="K150" s="7">
        <f>J150*(1+'Int Rate'!K150)+Premiums!K150-Claims!K150+IF((J150*(1+'Int Rate'!K150)+Premiums!K150-Claims!K150)&gt;'Inputs &amp; Outputs'!$H$2*'Expected Reserves'!K150,0,MIN('Inputs &amp; Outputs'!$H$2*'Expected Reserves'!K150-(J150*(1+'Int Rate'!K150)+Premiums!K150-Claims!K150),'Inputs &amp; Outputs'!$H$3*Premiums!K150))</f>
        <v>235524830.82839105</v>
      </c>
      <c r="L150" s="7">
        <f>K150*(1+'Int Rate'!L150)+Premiums!L150-Claims!L150+IF((K150*(1+'Int Rate'!L150)+Premiums!L150-Claims!L150)&gt;'Inputs &amp; Outputs'!$H$2*'Expected Reserves'!L150,0,MIN('Inputs &amp; Outputs'!$H$2*'Expected Reserves'!L150-(K150*(1+'Int Rate'!L150)+Premiums!L150-Claims!L150),'Inputs &amp; Outputs'!$H$3*Premiums!L150))</f>
        <v>265514677.46749687</v>
      </c>
      <c r="M150" s="7">
        <f>L150*(1+'Int Rate'!M150)+Premiums!M150-Claims!M150+IF((L150*(1+'Int Rate'!M150)+Premiums!M150-Claims!M150)&gt;'Inputs &amp; Outputs'!$H$2*'Expected Reserves'!M150,0,MIN('Inputs &amp; Outputs'!$H$2*'Expected Reserves'!M150-(L150*(1+'Int Rate'!M150)+Premiums!M150-Claims!M150),'Inputs &amp; Outputs'!$H$3*Premiums!M150))</f>
        <v>292904787.42393398</v>
      </c>
      <c r="N150" s="7">
        <f>M150*(1+'Int Rate'!N150)+Premiums!N150-Claims!N150+IF((M150*(1+'Int Rate'!N150)+Premiums!N150-Claims!N150)&gt;'Inputs &amp; Outputs'!$H$2*'Expected Reserves'!N150,0,MIN('Inputs &amp; Outputs'!$H$2*'Expected Reserves'!N150-(M150*(1+'Int Rate'!N150)+Premiums!N150-Claims!N150),'Inputs &amp; Outputs'!$H$3*Premiums!N150))</f>
        <v>275582951.12418413</v>
      </c>
      <c r="O150" s="7">
        <f>N150*(1+'Int Rate'!O150)+Premiums!O150-Claims!O150+IF((N150*(1+'Int Rate'!O150)+Premiums!O150-Claims!O150)&gt;'Inputs &amp; Outputs'!$H$2*'Expected Reserves'!O150,0,MIN('Inputs &amp; Outputs'!$H$2*'Expected Reserves'!O150-(N150*(1+'Int Rate'!O150)+Premiums!O150-Claims!O150),'Inputs &amp; Outputs'!$H$3*Premiums!O150))</f>
        <v>295012373.43137926</v>
      </c>
      <c r="P150" s="7">
        <f>O150*(1+'Int Rate'!P150)+Premiums!P150-Claims!P150+IF((O150*(1+'Int Rate'!P150)+Premiums!P150-Claims!P150)&gt;'Inputs &amp; Outputs'!$H$2*'Expected Reserves'!P150,0,MIN('Inputs &amp; Outputs'!$H$2*'Expected Reserves'!P150-(O150*(1+'Int Rate'!P150)+Premiums!P150-Claims!P150),'Inputs &amp; Outputs'!$H$3*Premiums!P150))</f>
        <v>351452658.90737265</v>
      </c>
      <c r="Q150" s="7">
        <f>P150*(1+'Int Rate'!Q150)+Premiums!Q150-Claims!Q150+IF((P150*(1+'Int Rate'!Q150)+Premiums!Q150-Claims!Q150)&gt;'Inputs &amp; Outputs'!$H$2*'Expected Reserves'!Q150,0,MIN('Inputs &amp; Outputs'!$H$2*'Expected Reserves'!Q150-(P150*(1+'Int Rate'!Q150)+Premiums!Q150-Claims!Q150),'Inputs &amp; Outputs'!$H$3*Premiums!Q150))</f>
        <v>359208799.43171513</v>
      </c>
      <c r="R150" s="7">
        <f>Q150*(1+'Int Rate'!R150)+Premiums!R150-Claims!R150+IF((Q150*(1+'Int Rate'!R150)+Premiums!R150-Claims!R150)&gt;'Inputs &amp; Outputs'!$H$2*'Expected Reserves'!R150,0,MIN('Inputs &amp; Outputs'!$H$2*'Expected Reserves'!R150-(Q150*(1+'Int Rate'!R150)+Premiums!R150-Claims!R150),'Inputs &amp; Outputs'!$H$3*Premiums!R150))</f>
        <v>421929047.23354697</v>
      </c>
      <c r="S150" s="7">
        <f>R150*(1+'Int Rate'!S150)+Premiums!S150-Claims!S150+IF((R150*(1+'Int Rate'!S150)+Premiums!S150-Claims!S150)&gt;'Inputs &amp; Outputs'!$H$2*'Expected Reserves'!S150,0,MIN('Inputs &amp; Outputs'!$H$2*'Expected Reserves'!S150-(R150*(1+'Int Rate'!S150)+Premiums!S150-Claims!S150),'Inputs &amp; Outputs'!$H$3*Premiums!S150))</f>
        <v>518534979.3784129</v>
      </c>
      <c r="T150" s="7">
        <f>S150*(1+'Int Rate'!T150)+Premiums!T150-Claims!T150+IF((S150*(1+'Int Rate'!T150)+Premiums!T150-Claims!T150)&gt;'Inputs &amp; Outputs'!$H$2*'Expected Reserves'!T150,0,MIN('Inputs &amp; Outputs'!$H$2*'Expected Reserves'!T150-(S150*(1+'Int Rate'!T150)+Premiums!T150-Claims!T150),'Inputs &amp; Outputs'!$H$3*Premiums!T150))</f>
        <v>579060448.53760219</v>
      </c>
      <c r="U150" s="7">
        <f>T150*(1+'Int Rate'!U150)+Premiums!U150-Claims!U150+IF((T150*(1+'Int Rate'!U150)+Premiums!U150-Claims!U150)&gt;'Inputs &amp; Outputs'!$H$2*'Expected Reserves'!U150,0,MIN('Inputs &amp; Outputs'!$H$2*'Expected Reserves'!U150-(T150*(1+'Int Rate'!U150)+Premiums!U150-Claims!U150),'Inputs &amp; Outputs'!$H$3*Premiums!U150))</f>
        <v>629619416.96033454</v>
      </c>
      <c r="V150" s="7">
        <f>U150*(1+'Int Rate'!V150)+Premiums!V150-Claims!V150+IF((U150*(1+'Int Rate'!V150)+Premiums!V150-Claims!V150)&gt;'Inputs &amp; Outputs'!$H$2*'Expected Reserves'!V150,0,MIN('Inputs &amp; Outputs'!$H$2*'Expected Reserves'!V150-(U150*(1+'Int Rate'!V150)+Premiums!V150-Claims!V150),'Inputs &amp; Outputs'!$H$3*Premiums!V150))</f>
        <v>697177091.909693</v>
      </c>
      <c r="W150" s="7">
        <f>V150*(1+'Int Rate'!W150)+Premiums!W150-Claims!W150+IF((V150*(1+'Int Rate'!W150)+Premiums!W150-Claims!W150)&gt;'Inputs &amp; Outputs'!$H$2*'Expected Reserves'!W150,0,MIN('Inputs &amp; Outputs'!$H$2*'Expected Reserves'!W150-(V150*(1+'Int Rate'!W150)+Premiums!W150-Claims!W150),'Inputs &amp; Outputs'!$H$3*Premiums!W150))</f>
        <v>693497948.80261588</v>
      </c>
      <c r="X150" s="7">
        <f>W150*(1+'Int Rate'!X150)+Premiums!X150-Claims!X150+IF((W150*(1+'Int Rate'!X150)+Premiums!X150-Claims!X150)&gt;'Inputs &amp; Outputs'!$H$2*'Expected Reserves'!X150,0,MIN('Inputs &amp; Outputs'!$H$2*'Expected Reserves'!X150-(W150*(1+'Int Rate'!X150)+Premiums!X150-Claims!X150),'Inputs &amp; Outputs'!$H$3*Premiums!X150))</f>
        <v>847137532.47326851</v>
      </c>
      <c r="Y150" s="7">
        <f>X150*(1+'Int Rate'!Y150)+Premiums!Y150-Claims!Y150+IF((X150*(1+'Int Rate'!Y150)+Premiums!Y150-Claims!Y150)&gt;'Inputs &amp; Outputs'!$H$2*'Expected Reserves'!Y150,0,MIN('Inputs &amp; Outputs'!$H$2*'Expected Reserves'!Y150-(X150*(1+'Int Rate'!Y150)+Premiums!Y150-Claims!Y150),'Inputs &amp; Outputs'!$H$3*Premiums!Y150))</f>
        <v>870821619.00322104</v>
      </c>
      <c r="Z150" s="7">
        <f>Y150*(1+'Int Rate'!Z150)+Premiums!Z150-Claims!Z150+IF((Y150*(1+'Int Rate'!Z150)+Premiums!Z150-Claims!Z150)&gt;'Inputs &amp; Outputs'!$H$2*'Expected Reserves'!Z150,0,MIN('Inputs &amp; Outputs'!$H$2*'Expected Reserves'!Z150-(Y150*(1+'Int Rate'!Z150)+Premiums!Z150-Claims!Z150),'Inputs &amp; Outputs'!$H$3*Premiums!Z150))</f>
        <v>928723274.82343316</v>
      </c>
      <c r="AA150" s="7">
        <f>Z150*(1+'Int Rate'!AA150)+Premiums!AA150-Claims!AA150+IF((Z150*(1+'Int Rate'!AA150)+Premiums!AA150-Claims!AA150)&gt;'Inputs &amp; Outputs'!$H$2*'Expected Reserves'!AA150,0,MIN('Inputs &amp; Outputs'!$H$2*'Expected Reserves'!AA150-(Z150*(1+'Int Rate'!AA150)+Premiums!AA150-Claims!AA150),'Inputs &amp; Outputs'!$H$3*Premiums!AA150))</f>
        <v>973854553.54642367</v>
      </c>
      <c r="AB150" s="7">
        <f>AA150*(1+'Int Rate'!AB150)+Premiums!AB150-Claims!AB150+IF((AA150*(1+'Int Rate'!AB150)+Premiums!AB150-Claims!AB150)&gt;'Inputs &amp; Outputs'!$H$2*'Expected Reserves'!AB150,0,MIN('Inputs &amp; Outputs'!$H$2*'Expected Reserves'!AB150-(AA150*(1+'Int Rate'!AB150)+Premiums!AB150-Claims!AB150),'Inputs &amp; Outputs'!$H$3*Premiums!AB150))</f>
        <v>1096697024.1019576</v>
      </c>
      <c r="AC150" s="7">
        <f>AB150*(1+'Int Rate'!AC150)+Premiums!AC150-Claims!AC150+IF((AB150*(1+'Int Rate'!AC150)+Premiums!AC150-Claims!AC150)&gt;'Inputs &amp; Outputs'!$H$2*'Expected Reserves'!AC150,0,MIN('Inputs &amp; Outputs'!$H$2*'Expected Reserves'!AC150-(AB150*(1+'Int Rate'!AC150)+Premiums!AC150-Claims!AC150),'Inputs &amp; Outputs'!$H$3*Premiums!AC150))</f>
        <v>1263280830.9794493</v>
      </c>
      <c r="AD150" s="7">
        <f>AC150*(1+'Int Rate'!AD150)+Premiums!AD150-Claims!AD150+IF((AC150*(1+'Int Rate'!AD150)+Premiums!AD150-Claims!AD150)&gt;'Inputs &amp; Outputs'!$H$2*'Expected Reserves'!AD150,0,MIN('Inputs &amp; Outputs'!$H$2*'Expected Reserves'!AD150-(AC150*(1+'Int Rate'!AD150)+Premiums!AD150-Claims!AD150),'Inputs &amp; Outputs'!$H$3*Premiums!AD150))</f>
        <v>1362625855.3780017</v>
      </c>
      <c r="AE150" s="7">
        <f>AD150*(1+'Int Rate'!AE150)+Premiums!AE150-Claims!AE150+IF((AD150*(1+'Int Rate'!AE150)+Premiums!AE150-Claims!AE150)&gt;'Inputs &amp; Outputs'!$H$2*'Expected Reserves'!AE150,0,MIN('Inputs &amp; Outputs'!$H$2*'Expected Reserves'!AE150-(AD150*(1+'Int Rate'!AE150)+Premiums!AE150-Claims!AE150),'Inputs &amp; Outputs'!$H$3*Premiums!AE150))</f>
        <v>1160641300.2298265</v>
      </c>
      <c r="AF150" s="7">
        <f>AE150*(1+'Int Rate'!AF150)+Premiums!AF150-Claims!AF150+IF((AE150*(1+'Int Rate'!AF150)+Premiums!AF150-Claims!AF150)&gt;'Inputs &amp; Outputs'!$H$2*'Expected Reserves'!AF150,0,MIN('Inputs &amp; Outputs'!$H$2*'Expected Reserves'!AF150-(AE150*(1+'Int Rate'!AF150)+Premiums!AF150-Claims!AF150),'Inputs &amp; Outputs'!$H$3*Premiums!AF150))</f>
        <v>1188491277.7040534</v>
      </c>
      <c r="AG150" s="7">
        <f>AF150*(1+'Int Rate'!AG150)+Premiums!AG150-Claims!AG150+IF((AF150*(1+'Int Rate'!AG150)+Premiums!AG150-Claims!AG150)&gt;'Inputs &amp; Outputs'!$H$2*'Expected Reserves'!AG150,0,MIN('Inputs &amp; Outputs'!$H$2*'Expected Reserves'!AG150-(AF150*(1+'Int Rate'!AG150)+Premiums!AG150-Claims!AG150),'Inputs &amp; Outputs'!$H$3*Premiums!AG150))</f>
        <v>1119803492.7872121</v>
      </c>
      <c r="AH150" s="7">
        <f>AG150*(1+'Int Rate'!AH150)+Premiums!AH150-Claims!AH150+IF((AG150*(1+'Int Rate'!AH150)+Premiums!AH150-Claims!AH150)&gt;'Inputs &amp; Outputs'!$H$2*'Expected Reserves'!AH150,0,MIN('Inputs &amp; Outputs'!$H$2*'Expected Reserves'!AH150-(AG150*(1+'Int Rate'!AH150)+Premiums!AH150-Claims!AH150),'Inputs &amp; Outputs'!$H$3*Premiums!AH150))</f>
        <v>1192812000.1951947</v>
      </c>
      <c r="AI150" s="7">
        <f>AH150*(1+'Int Rate'!AI150)+Premiums!AI150-Claims!AI150+IF((AH150*(1+'Int Rate'!AI150)+Premiums!AI150-Claims!AI150)&gt;'Inputs &amp; Outputs'!$H$2*'Expected Reserves'!AI150,0,MIN('Inputs &amp; Outputs'!$H$2*'Expected Reserves'!AI150-(AH150*(1+'Int Rate'!AI150)+Premiums!AI150-Claims!AI150),'Inputs &amp; Outputs'!$H$3*Premiums!AI150))</f>
        <v>1135202980.848372</v>
      </c>
      <c r="AJ150" s="7">
        <f>AI150*(1+'Int Rate'!AJ150)+Premiums!AJ150-Claims!AJ150+IF((AI150*(1+'Int Rate'!AJ150)+Premiums!AJ150-Claims!AJ150)&gt;'Inputs &amp; Outputs'!$H$2*'Expected Reserves'!AJ150,0,MIN('Inputs &amp; Outputs'!$H$2*'Expected Reserves'!AJ150-(AI150*(1+'Int Rate'!AJ150)+Premiums!AJ150-Claims!AJ150),'Inputs &amp; Outputs'!$H$3*Premiums!AJ150))</f>
        <v>1135666101.7498102</v>
      </c>
      <c r="AK150" s="7">
        <f>AJ150*(1+'Int Rate'!AK150)+Premiums!AK150-Claims!AK150+IF((AJ150*(1+'Int Rate'!AK150)+Premiums!AK150-Claims!AK150)&gt;'Inputs &amp; Outputs'!$H$2*'Expected Reserves'!AK150,0,MIN('Inputs &amp; Outputs'!$H$2*'Expected Reserves'!AK150-(AJ150*(1+'Int Rate'!AK150)+Premiums!AK150-Claims!AK150),'Inputs &amp; Outputs'!$H$3*Premiums!AK150))</f>
        <v>1214437587.9953964</v>
      </c>
      <c r="AL150" s="7">
        <f>AK150*(1+'Int Rate'!AL150)+Premiums!AL150-Claims!AL150+IF((AK150*(1+'Int Rate'!AL150)+Premiums!AL150-Claims!AL150)&gt;'Inputs &amp; Outputs'!$H$2*'Expected Reserves'!AL150,0,MIN('Inputs &amp; Outputs'!$H$2*'Expected Reserves'!AL150-(AK150*(1+'Int Rate'!AL150)+Premiums!AL150-Claims!AL150),'Inputs &amp; Outputs'!$H$3*Premiums!AL150))</f>
        <v>1097396994.5733662</v>
      </c>
      <c r="AM150" s="7">
        <f>AL150*(1+'Int Rate'!AM150)+Premiums!AM150-Claims!AM150+IF((AL150*(1+'Int Rate'!AM150)+Premiums!AM150-Claims!AM150)&gt;'Inputs &amp; Outputs'!$H$2*'Expected Reserves'!AM150,0,MIN('Inputs &amp; Outputs'!$H$2*'Expected Reserves'!AM150-(AL150*(1+'Int Rate'!AM150)+Premiums!AM150-Claims!AM150),'Inputs &amp; Outputs'!$H$3*Premiums!AM150))</f>
        <v>1187970748.4174457</v>
      </c>
      <c r="AN150" s="7">
        <f>AM150*(1+'Int Rate'!AN150)+Premiums!AN150-Claims!AN150+IF((AM150*(1+'Int Rate'!AN150)+Premiums!AN150-Claims!AN150)&gt;'Inputs &amp; Outputs'!$H$2*'Expected Reserves'!AN150,0,MIN('Inputs &amp; Outputs'!$H$2*'Expected Reserves'!AN150-(AM150*(1+'Int Rate'!AN150)+Premiums!AN150-Claims!AN150),'Inputs &amp; Outputs'!$H$3*Premiums!AN150))</f>
        <v>1198229451.7817864</v>
      </c>
      <c r="AO150" s="7">
        <f>AN150*(1+'Int Rate'!AO150)+Premiums!AO150-Claims!AO150+IF((AN150*(1+'Int Rate'!AO150)+Premiums!AO150-Claims!AO150)&gt;'Inputs &amp; Outputs'!$H$2*'Expected Reserves'!AO150,0,MIN('Inputs &amp; Outputs'!$H$2*'Expected Reserves'!AO150-(AN150*(1+'Int Rate'!AO150)+Premiums!AO150-Claims!AO150),'Inputs &amp; Outputs'!$H$3*Premiums!AO150))</f>
        <v>1212485304.9110501</v>
      </c>
      <c r="AP150" s="7">
        <f>AO150*(1+'Int Rate'!AP150)+Premiums!AP150-Claims!AP150+IF((AO150*(1+'Int Rate'!AP150)+Premiums!AP150-Claims!AP150)&gt;'Inputs &amp; Outputs'!$H$2*'Expected Reserves'!AP150,0,MIN('Inputs &amp; Outputs'!$H$2*'Expected Reserves'!AP150-(AO150*(1+'Int Rate'!AP150)+Premiums!AP150-Claims!AP150),'Inputs &amp; Outputs'!$H$3*Premiums!AP150))</f>
        <v>1396777140.8889959</v>
      </c>
      <c r="AQ150" s="7">
        <f>AP150*(1+'Int Rate'!AQ150)+Premiums!AQ150-Claims!AQ150+IF((AP150*(1+'Int Rate'!AQ150)+Premiums!AQ150-Claims!AQ150)&gt;'Inputs &amp; Outputs'!$H$2*'Expected Reserves'!AQ150,0,MIN('Inputs &amp; Outputs'!$H$2*'Expected Reserves'!AQ150-(AP150*(1+'Int Rate'!AQ150)+Premiums!AQ150-Claims!AQ150),'Inputs &amp; Outputs'!$H$3*Premiums!AQ150))</f>
        <v>1343161670.3185923</v>
      </c>
      <c r="AR150" s="7">
        <f>AQ150*(1+'Int Rate'!AR150)+Premiums!AR150-Claims!AR150+IF((AQ150*(1+'Int Rate'!AR150)+Premiums!AR150-Claims!AR150)&gt;'Inputs &amp; Outputs'!$H$2*'Expected Reserves'!AR150,0,MIN('Inputs &amp; Outputs'!$H$2*'Expected Reserves'!AR150-(AQ150*(1+'Int Rate'!AR150)+Premiums!AR150-Claims!AR150),'Inputs &amp; Outputs'!$H$3*Premiums!AR150))</f>
        <v>1195269785.8421338</v>
      </c>
      <c r="AS150" s="7">
        <f>AR150*(1+'Int Rate'!AS150)+Premiums!AS150-Claims!AS150+IF((AR150*(1+'Int Rate'!AS150)+Premiums!AS150-Claims!AS150)&gt;'Inputs &amp; Outputs'!$H$2*'Expected Reserves'!AS150,0,MIN('Inputs &amp; Outputs'!$H$2*'Expected Reserves'!AS150-(AR150*(1+'Int Rate'!AS150)+Premiums!AS150-Claims!AS150),'Inputs &amp; Outputs'!$H$3*Premiums!AS150))</f>
        <v>966078157.59673929</v>
      </c>
      <c r="AT150" s="7">
        <f>AS150*(1+'Int Rate'!AT150)+Premiums!AT150-Claims!AT150+IF((AS150*(1+'Int Rate'!AT150)+Premiums!AT150-Claims!AT150)&gt;'Inputs &amp; Outputs'!$H$2*'Expected Reserves'!AT150,0,MIN('Inputs &amp; Outputs'!$H$2*'Expected Reserves'!AT150-(AS150*(1+'Int Rate'!AT150)+Premiums!AT150-Claims!AT150),'Inputs &amp; Outputs'!$H$3*Premiums!AT150))</f>
        <v>977116042.17767</v>
      </c>
      <c r="AU150" s="7">
        <f>AT150*(1+'Int Rate'!AU150)+Premiums!AU150-Claims!AU150+IF((AT150*(1+'Int Rate'!AU150)+Premiums!AU150-Claims!AU150)&gt;'Inputs &amp; Outputs'!$H$2*'Expected Reserves'!AU150,0,MIN('Inputs &amp; Outputs'!$H$2*'Expected Reserves'!AU150-(AT150*(1+'Int Rate'!AU150)+Premiums!AU150-Claims!AU150),'Inputs &amp; Outputs'!$H$3*Premiums!AU150))</f>
        <v>858906365.13196731</v>
      </c>
      <c r="AV150" s="7">
        <f>AU150*(1+'Int Rate'!AV150)+Premiums!AV150-Claims!AV150+IF((AU150*(1+'Int Rate'!AV150)+Premiums!AV150-Claims!AV150)&gt;'Inputs &amp; Outputs'!$H$2*'Expected Reserves'!AV150,0,MIN('Inputs &amp; Outputs'!$H$2*'Expected Reserves'!AV150-(AU150*(1+'Int Rate'!AV150)+Premiums!AV150-Claims!AV150),'Inputs &amp; Outputs'!$H$3*Premiums!AV150))</f>
        <v>749660320.96230114</v>
      </c>
      <c r="AW150" s="7">
        <f>AV150*(1+'Int Rate'!AW150)+Premiums!AW150-Claims!AW150+IF((AV150*(1+'Int Rate'!AW150)+Premiums!AW150-Claims!AW150)&gt;'Inputs &amp; Outputs'!$H$2*'Expected Reserves'!AW150,0,MIN('Inputs &amp; Outputs'!$H$2*'Expected Reserves'!AW150-(AV150*(1+'Int Rate'!AW150)+Premiums!AW150-Claims!AW150),'Inputs &amp; Outputs'!$H$3*Premiums!AW150))</f>
        <v>648724881.26606715</v>
      </c>
      <c r="AX150" s="7">
        <f>AW150*(1+'Int Rate'!AX150)+Premiums!AX150-Claims!AX150+IF((AW150*(1+'Int Rate'!AX150)+Premiums!AX150-Claims!AX150)&gt;'Inputs &amp; Outputs'!$H$2*'Expected Reserves'!AX150,0,MIN('Inputs &amp; Outputs'!$H$2*'Expected Reserves'!AX150-(AW150*(1+'Int Rate'!AX150)+Premiums!AX150-Claims!AX150),'Inputs &amp; Outputs'!$H$3*Premiums!AX150))</f>
        <v>604109095.13566089</v>
      </c>
      <c r="AY150" s="7">
        <f>AX150*(1+'Int Rate'!AY150)+Premiums!AY150-Claims!AY150+IF((AX150*(1+'Int Rate'!AY150)+Premiums!AY150-Claims!AY150)&gt;'Inputs &amp; Outputs'!$H$2*'Expected Reserves'!AY150,0,MIN('Inputs &amp; Outputs'!$H$2*'Expected Reserves'!AY150-(AX150*(1+'Int Rate'!AY150)+Premiums!AY150-Claims!AY150),'Inputs &amp; Outputs'!$H$3*Premiums!AY150))</f>
        <v>387777628.24820971</v>
      </c>
      <c r="AZ150" s="7">
        <f>AY150*(1+'Int Rate'!AZ150)+Premiums!AZ150-Claims!AZ150+IF((AY150*(1+'Int Rate'!AZ150)+Premiums!AZ150-Claims!AZ150)&gt;'Inputs &amp; Outputs'!$H$2*'Expected Reserves'!AZ150,0,MIN('Inputs &amp; Outputs'!$H$2*'Expected Reserves'!AZ150-(AY150*(1+'Int Rate'!AZ150)+Premiums!AZ150-Claims!AZ150),'Inputs &amp; Outputs'!$H$3*Premiums!AZ150))</f>
        <v>248610898.85488737</v>
      </c>
      <c r="BA150" s="7">
        <f>AZ150*(1+'Int Rate'!BA150)+Premiums!BA150-Claims!BA150+IF((AZ150*(1+'Int Rate'!BA150)+Premiums!BA150-Claims!BA150)&gt;'Inputs &amp; Outputs'!$H$2*'Expected Reserves'!BA150,0,MIN('Inputs &amp; Outputs'!$H$2*'Expected Reserves'!BA150-(AZ150*(1+'Int Rate'!BA150)+Premiums!BA150-Claims!BA150),'Inputs &amp; Outputs'!$H$3*Premiums!BA150))</f>
        <v>87179421.307301581</v>
      </c>
      <c r="BB150" s="7">
        <f>BA150*(1+'Int Rate'!BB150)+Premiums!BB150-Claims!BB150+IF((BA150*(1+'Int Rate'!BB150)+Premiums!BB150-Claims!BB150)&gt;'Inputs &amp; Outputs'!$H$2*'Expected Reserves'!BB150,0,MIN('Inputs &amp; Outputs'!$H$2*'Expected Reserves'!BB150-(BA150*(1+'Int Rate'!BB150)+Premiums!BB150-Claims!BB150),'Inputs &amp; Outputs'!$H$3*Premiums!BB150))</f>
        <v>-85845114.935674354</v>
      </c>
      <c r="BC150" s="7">
        <f>BB150*(1+'Int Rate'!BC150)+Premiums!BC150-Claims!BC150+IF((BB150*(1+'Int Rate'!BC150)+Premiums!BC150-Claims!BC150)&gt;'Inputs &amp; Outputs'!$H$2*'Expected Reserves'!BC150,0,MIN('Inputs &amp; Outputs'!$H$2*'Expected Reserves'!BC150-(BB150*(1+'Int Rate'!BC150)+Premiums!BC150-Claims!BC150),'Inputs &amp; Outputs'!$H$3*Premiums!BC150))</f>
        <v>-254398243.73440146</v>
      </c>
      <c r="BD150" s="7">
        <f>BC150*(1+'Int Rate'!BD150)+Premiums!BD150-Claims!BD150+IF((BC150*(1+'Int Rate'!BD150)+Premiums!BD150-Claims!BD150)&gt;'Inputs &amp; Outputs'!$H$2*'Expected Reserves'!BD150,0,MIN('Inputs &amp; Outputs'!$H$2*'Expected Reserves'!BD150-(BC150*(1+'Int Rate'!BD150)+Premiums!BD150-Claims!BD150),'Inputs &amp; Outputs'!$H$3*Premiums!BD150))</f>
        <v>-423059937.53168219</v>
      </c>
      <c r="BE150" s="7">
        <f>BD150*(1+'Int Rate'!BE150)+Premiums!BE150-Claims!BE150+IF((BD150*(1+'Int Rate'!BE150)+Premiums!BE150-Claims!BE150)&gt;'Inputs &amp; Outputs'!$H$2*'Expected Reserves'!BE150,0,MIN('Inputs &amp; Outputs'!$H$2*'Expected Reserves'!BE150-(BD150*(1+'Int Rate'!BE150)+Premiums!BE150-Claims!BE150),'Inputs &amp; Outputs'!$H$3*Premiums!BE150))</f>
        <v>-616131649.27576447</v>
      </c>
      <c r="BF150" s="7">
        <f>BE150*(1+'Int Rate'!BF150)+Premiums!BF150-Claims!BF150+IF((BE150*(1+'Int Rate'!BF150)+Premiums!BF150-Claims!BF150)&gt;'Inputs &amp; Outputs'!$H$2*'Expected Reserves'!BF150,0,MIN('Inputs &amp; Outputs'!$H$2*'Expected Reserves'!BF150-(BE150*(1+'Int Rate'!BF150)+Premiums!BF150-Claims!BF150),'Inputs &amp; Outputs'!$H$3*Premiums!BF150))</f>
        <v>-733143904.22300375</v>
      </c>
      <c r="BG150" s="7">
        <f>BF150*(1+'Int Rate'!BG150)+Premiums!BG150-Claims!BG150+IF((BF150*(1+'Int Rate'!BG150)+Premiums!BG150-Claims!BG150)&gt;'Inputs &amp; Outputs'!$H$2*'Expected Reserves'!BG150,0,MIN('Inputs &amp; Outputs'!$H$2*'Expected Reserves'!BG150-(BF150*(1+'Int Rate'!BG150)+Premiums!BG150-Claims!BG150),'Inputs &amp; Outputs'!$H$3*Premiums!BG150))</f>
        <v>-838851824.18158078</v>
      </c>
      <c r="BH150" s="7">
        <f>BG150*(1+'Int Rate'!BH150)+Premiums!BH150-Claims!BH150+IF((BG150*(1+'Int Rate'!BH150)+Premiums!BH150-Claims!BH150)&gt;'Inputs &amp; Outputs'!$H$2*'Expected Reserves'!BH150,0,MIN('Inputs &amp; Outputs'!$H$2*'Expected Reserves'!BH150-(BG150*(1+'Int Rate'!BH150)+Premiums!BH150-Claims!BH150),'Inputs &amp; Outputs'!$H$3*Premiums!BH150))</f>
        <v>-1081119440.8314967</v>
      </c>
      <c r="BI150" s="7">
        <f>BH150*(1+'Int Rate'!BI150)+Premiums!BI150-Claims!BI150+IF((BH150*(1+'Int Rate'!BI150)+Premiums!BI150-Claims!BI150)&gt;'Inputs &amp; Outputs'!$H$2*'Expected Reserves'!BI150,0,MIN('Inputs &amp; Outputs'!$H$2*'Expected Reserves'!BI150-(BH150*(1+'Int Rate'!BI150)+Premiums!BI150-Claims!BI150),'Inputs &amp; Outputs'!$H$3*Premiums!BI150))</f>
        <v>-1140254356.5205836</v>
      </c>
      <c r="BJ150" s="7">
        <f>BI150*(1+'Int Rate'!BJ150)+Premiums!BJ150-Claims!BJ150+IF((BI150*(1+'Int Rate'!BJ150)+Premiums!BJ150-Claims!BJ150)&gt;'Inputs &amp; Outputs'!$H$2*'Expected Reserves'!BJ150,0,MIN('Inputs &amp; Outputs'!$H$2*'Expected Reserves'!BJ150-(BI150*(1+'Int Rate'!BJ150)+Premiums!BJ150-Claims!BJ150),'Inputs &amp; Outputs'!$H$3*Premiums!BJ150))</f>
        <v>-1215245837.0754404</v>
      </c>
      <c r="BK150" s="7">
        <f>BJ150*(1+'Int Rate'!BK150)+Premiums!BK150-Claims!BK150+IF((BJ150*(1+'Int Rate'!BK150)+Premiums!BK150-Claims!BK150)&gt;'Inputs &amp; Outputs'!$H$2*'Expected Reserves'!BK150,0,MIN('Inputs &amp; Outputs'!$H$2*'Expected Reserves'!BK150-(BJ150*(1+'Int Rate'!BK150)+Premiums!BK150-Claims!BK150),'Inputs &amp; Outputs'!$H$3*Premiums!BK150))</f>
        <v>-1302810120.9028518</v>
      </c>
      <c r="BL150" s="7">
        <f>BK150*(1+'Int Rate'!BL150)+Premiums!BL150-Claims!BL150+IF((BK150*(1+'Int Rate'!BL150)+Premiums!BL150-Claims!BL150)&gt;'Inputs &amp; Outputs'!$H$2*'Expected Reserves'!BL150,0,MIN('Inputs &amp; Outputs'!$H$2*'Expected Reserves'!BL150-(BK150*(1+'Int Rate'!BL150)+Premiums!BL150-Claims!BL150),'Inputs &amp; Outputs'!$H$3*Premiums!BL150))</f>
        <v>-1318368893.0536661</v>
      </c>
      <c r="BM150" s="7">
        <f>BL150*(1+'Int Rate'!BM150)+Premiums!BM150-Claims!BM150+IF((BL150*(1+'Int Rate'!BM150)+Premiums!BM150-Claims!BM150)&gt;'Inputs &amp; Outputs'!$H$2*'Expected Reserves'!BM150,0,MIN('Inputs &amp; Outputs'!$H$2*'Expected Reserves'!BM150-(BL150*(1+'Int Rate'!BM150)+Premiums!BM150-Claims!BM150),'Inputs &amp; Outputs'!$H$3*Premiums!BM150))</f>
        <v>-1454999524.53757</v>
      </c>
      <c r="BN150" s="7">
        <f>BM150*(1+'Int Rate'!BN150)+Premiums!BN150-Claims!BN150+IF((BM150*(1+'Int Rate'!BN150)+Premiums!BN150-Claims!BN150)&gt;'Inputs &amp; Outputs'!$H$2*'Expected Reserves'!BN150,0,MIN('Inputs &amp; Outputs'!$H$2*'Expected Reserves'!BN150-(BM150*(1+'Int Rate'!BN150)+Premiums!BN150-Claims!BN150),'Inputs &amp; Outputs'!$H$3*Premiums!BN150))</f>
        <v>-1347118653.1160381</v>
      </c>
      <c r="BO150" s="7">
        <f>BN150*(1+'Int Rate'!BO150)+Premiums!BO150-Claims!BO150+IF((BN150*(1+'Int Rate'!BO150)+Premiums!BO150-Claims!BO150)&gt;'Inputs &amp; Outputs'!$H$2*'Expected Reserves'!BO150,0,MIN('Inputs &amp; Outputs'!$H$2*'Expected Reserves'!BO150-(BN150*(1+'Int Rate'!BO150)+Premiums!BO150-Claims!BO150),'Inputs &amp; Outputs'!$H$3*Premiums!BO150))</f>
        <v>-1527594229.4348049</v>
      </c>
      <c r="BP150" s="7">
        <f>BO150*(1+'Int Rate'!BP150)+Premiums!BP150-Claims!BP150+IF((BO150*(1+'Int Rate'!BP150)+Premiums!BP150-Claims!BP150)&gt;'Inputs &amp; Outputs'!$H$2*'Expected Reserves'!BP150,0,MIN('Inputs &amp; Outputs'!$H$2*'Expected Reserves'!BP150-(BO150*(1+'Int Rate'!BP150)+Premiums!BP150-Claims!BP150),'Inputs &amp; Outputs'!$H$3*Premiums!BP150))</f>
        <v>-1584833964.8245921</v>
      </c>
      <c r="BQ150" s="7">
        <f>BP150*(1+'Int Rate'!BQ150)+Premiums!BQ150-Claims!BQ150+IF((BP150*(1+'Int Rate'!BQ150)+Premiums!BQ150-Claims!BQ150)&gt;'Inputs &amp; Outputs'!$H$2*'Expected Reserves'!BQ150,0,MIN('Inputs &amp; Outputs'!$H$2*'Expected Reserves'!BQ150-(BP150*(1+'Int Rate'!BQ150)+Premiums!BQ150-Claims!BQ150),'Inputs &amp; Outputs'!$H$3*Premiums!BQ150))</f>
        <v>-1571667398.2124164</v>
      </c>
      <c r="BR150" s="7">
        <f>BQ150*(1+'Int Rate'!BR150)+Premiums!BR150-Claims!BR150+IF((BQ150*(1+'Int Rate'!BR150)+Premiums!BR150-Claims!BR150)&gt;'Inputs &amp; Outputs'!$H$2*'Expected Reserves'!BR150,0,MIN('Inputs &amp; Outputs'!$H$2*'Expected Reserves'!BR150-(BQ150*(1+'Int Rate'!BR150)+Premiums!BR150-Claims!BR150),'Inputs &amp; Outputs'!$H$3*Premiums!BR150))</f>
        <v>-1656134854.7297146</v>
      </c>
      <c r="BS150" s="7">
        <f>BR150*(1+'Int Rate'!BS150)+Premiums!BS150-Claims!BS150+IF((BR150*(1+'Int Rate'!BS150)+Premiums!BS150-Claims!BS150)&gt;'Inputs &amp; Outputs'!$H$2*'Expected Reserves'!BS150,0,MIN('Inputs &amp; Outputs'!$H$2*'Expected Reserves'!BS150-(BR150*(1+'Int Rate'!BS150)+Premiums!BS150-Claims!BS150),'Inputs &amp; Outputs'!$H$3*Premiums!BS150))</f>
        <v>-1793599276.5325763</v>
      </c>
      <c r="BT150" s="7">
        <f>BS150*(1+'Int Rate'!BT150)+Premiums!BT150-Claims!BT150+IF((BS150*(1+'Int Rate'!BT150)+Premiums!BT150-Claims!BT150)&gt;'Inputs &amp; Outputs'!$H$2*'Expected Reserves'!BT150,0,MIN('Inputs &amp; Outputs'!$H$2*'Expected Reserves'!BT150-(BS150*(1+'Int Rate'!BT150)+Premiums!BT150-Claims!BT150),'Inputs &amp; Outputs'!$H$3*Premiums!BT150))</f>
        <v>-1961016268.1355512</v>
      </c>
    </row>
    <row r="151" spans="1:72" x14ac:dyDescent="0.25">
      <c r="A151" s="1">
        <v>150</v>
      </c>
      <c r="B151" s="7">
        <f>Premiums!B151</f>
        <v>25000000</v>
      </c>
      <c r="C151" s="7">
        <f>B151*(1+'Int Rate'!C151)+Premiums!C151-Claims!C151+IF((B151*(1+'Int Rate'!C151)+Premiums!C151-Claims!C151)&gt;'Inputs &amp; Outputs'!$H$2*'Expected Reserves'!C151,0,MIN('Inputs &amp; Outputs'!$H$2*'Expected Reserves'!C151-(B151*(1+'Int Rate'!C151)+Premiums!C151-Claims!C151),'Inputs &amp; Outputs'!$H$3*Premiums!C151))</f>
        <v>47587950.180439591</v>
      </c>
      <c r="D151" s="7">
        <f>C151*(1+'Int Rate'!D151)+Premiums!D151-Claims!D151+IF((C151*(1+'Int Rate'!D151)+Premiums!D151-Claims!D151)&gt;'Inputs &amp; Outputs'!$H$2*'Expected Reserves'!D151,0,MIN('Inputs &amp; Outputs'!$H$2*'Expected Reserves'!D151-(C151*(1+'Int Rate'!D151)+Premiums!D151-Claims!D151),'Inputs &amp; Outputs'!$H$3*Premiums!D151))</f>
        <v>70597933.491136312</v>
      </c>
      <c r="E151" s="7">
        <f>D151*(1+'Int Rate'!E151)+Premiums!E151-Claims!E151+IF((D151*(1+'Int Rate'!E151)+Premiums!E151-Claims!E151)&gt;'Inputs &amp; Outputs'!$H$2*'Expected Reserves'!E151,0,MIN('Inputs &amp; Outputs'!$H$2*'Expected Reserves'!E151-(D151*(1+'Int Rate'!E151)+Premiums!E151-Claims!E151),'Inputs &amp; Outputs'!$H$3*Premiums!E151))</f>
        <v>94136685.288913012</v>
      </c>
      <c r="F151" s="7">
        <f>E151*(1+'Int Rate'!F151)+Premiums!F151-Claims!F151+IF((E151*(1+'Int Rate'!F151)+Premiums!F151-Claims!F151)&gt;'Inputs &amp; Outputs'!$H$2*'Expected Reserves'!F151,0,MIN('Inputs &amp; Outputs'!$H$2*'Expected Reserves'!F151-(E151*(1+'Int Rate'!F151)+Premiums!F151-Claims!F151),'Inputs &amp; Outputs'!$H$3*Premiums!F151))</f>
        <v>126743470.70335628</v>
      </c>
      <c r="G151" s="7">
        <f>F151*(1+'Int Rate'!G151)+Premiums!G151-Claims!G151+IF((F151*(1+'Int Rate'!G151)+Premiums!G151-Claims!G151)&gt;'Inputs &amp; Outputs'!$H$2*'Expected Reserves'!G151,0,MIN('Inputs &amp; Outputs'!$H$2*'Expected Reserves'!G151-(F151*(1+'Int Rate'!G151)+Premiums!G151-Claims!G151),'Inputs &amp; Outputs'!$H$3*Premiums!G151))</f>
        <v>127598481.25890368</v>
      </c>
      <c r="H151" s="7">
        <f>G151*(1+'Int Rate'!H151)+Premiums!H151-Claims!H151+IF((G151*(1+'Int Rate'!H151)+Premiums!H151-Claims!H151)&gt;'Inputs &amp; Outputs'!$H$2*'Expected Reserves'!H151,0,MIN('Inputs &amp; Outputs'!$H$2*'Expected Reserves'!H151-(G151*(1+'Int Rate'!H151)+Premiums!H151-Claims!H151),'Inputs &amp; Outputs'!$H$3*Premiums!H151))</f>
        <v>164527977.46939147</v>
      </c>
      <c r="I151" s="7">
        <f>H151*(1+'Int Rate'!I151)+Premiums!I151-Claims!I151+IF((H151*(1+'Int Rate'!I151)+Premiums!I151-Claims!I151)&gt;'Inputs &amp; Outputs'!$H$2*'Expected Reserves'!I151,0,MIN('Inputs &amp; Outputs'!$H$2*'Expected Reserves'!I151-(H151*(1+'Int Rate'!I151)+Premiums!I151-Claims!I151),'Inputs &amp; Outputs'!$H$3*Premiums!I151))</f>
        <v>183200738.08725524</v>
      </c>
      <c r="J151" s="7">
        <f>I151*(1+'Int Rate'!J151)+Premiums!J151-Claims!J151+IF((I151*(1+'Int Rate'!J151)+Premiums!J151-Claims!J151)&gt;'Inputs &amp; Outputs'!$H$2*'Expected Reserves'!J151,0,MIN('Inputs &amp; Outputs'!$H$2*'Expected Reserves'!J151-(I151*(1+'Int Rate'!J151)+Premiums!J151-Claims!J151),'Inputs &amp; Outputs'!$H$3*Premiums!J151))</f>
        <v>208863707.85561565</v>
      </c>
      <c r="K151" s="7">
        <f>J151*(1+'Int Rate'!K151)+Premiums!K151-Claims!K151+IF((J151*(1+'Int Rate'!K151)+Premiums!K151-Claims!K151)&gt;'Inputs &amp; Outputs'!$H$2*'Expected Reserves'!K151,0,MIN('Inputs &amp; Outputs'!$H$2*'Expected Reserves'!K151-(J151*(1+'Int Rate'!K151)+Premiums!K151-Claims!K151),'Inputs &amp; Outputs'!$H$3*Premiums!K151))</f>
        <v>232969908.3301048</v>
      </c>
      <c r="L151" s="7">
        <f>K151*(1+'Int Rate'!L151)+Premiums!L151-Claims!L151+IF((K151*(1+'Int Rate'!L151)+Premiums!L151-Claims!L151)&gt;'Inputs &amp; Outputs'!$H$2*'Expected Reserves'!L151,0,MIN('Inputs &amp; Outputs'!$H$2*'Expected Reserves'!L151-(K151*(1+'Int Rate'!L151)+Premiums!L151-Claims!L151),'Inputs &amp; Outputs'!$H$3*Premiums!L151))</f>
        <v>240538789.59944913</v>
      </c>
      <c r="M151" s="7">
        <f>L151*(1+'Int Rate'!M151)+Premiums!M151-Claims!M151+IF((L151*(1+'Int Rate'!M151)+Premiums!M151-Claims!M151)&gt;'Inputs &amp; Outputs'!$H$2*'Expected Reserves'!M151,0,MIN('Inputs &amp; Outputs'!$H$2*'Expected Reserves'!M151-(L151*(1+'Int Rate'!M151)+Premiums!M151-Claims!M151),'Inputs &amp; Outputs'!$H$3*Premiums!M151))</f>
        <v>322613461.23292041</v>
      </c>
      <c r="N151" s="7">
        <f>M151*(1+'Int Rate'!N151)+Premiums!N151-Claims!N151+IF((M151*(1+'Int Rate'!N151)+Premiums!N151-Claims!N151)&gt;'Inputs &amp; Outputs'!$H$2*'Expected Reserves'!N151,0,MIN('Inputs &amp; Outputs'!$H$2*'Expected Reserves'!N151-(M151*(1+'Int Rate'!N151)+Premiums!N151-Claims!N151),'Inputs &amp; Outputs'!$H$3*Premiums!N151))</f>
        <v>360635150.21867001</v>
      </c>
      <c r="O151" s="7">
        <f>N151*(1+'Int Rate'!O151)+Premiums!O151-Claims!O151+IF((N151*(1+'Int Rate'!O151)+Premiums!O151-Claims!O151)&gt;'Inputs &amp; Outputs'!$H$2*'Expected Reserves'!O151,0,MIN('Inputs &amp; Outputs'!$H$2*'Expected Reserves'!O151-(N151*(1+'Int Rate'!O151)+Premiums!O151-Claims!O151),'Inputs &amp; Outputs'!$H$3*Premiums!O151))</f>
        <v>411318193.98841047</v>
      </c>
      <c r="P151" s="7">
        <f>O151*(1+'Int Rate'!P151)+Premiums!P151-Claims!P151+IF((O151*(1+'Int Rate'!P151)+Premiums!P151-Claims!P151)&gt;'Inputs &amp; Outputs'!$H$2*'Expected Reserves'!P151,0,MIN('Inputs &amp; Outputs'!$H$2*'Expected Reserves'!P151-(O151*(1+'Int Rate'!P151)+Premiums!P151-Claims!P151),'Inputs &amp; Outputs'!$H$3*Premiums!P151))</f>
        <v>431031507.85235602</v>
      </c>
      <c r="Q151" s="7">
        <f>P151*(1+'Int Rate'!Q151)+Premiums!Q151-Claims!Q151+IF((P151*(1+'Int Rate'!Q151)+Premiums!Q151-Claims!Q151)&gt;'Inputs &amp; Outputs'!$H$2*'Expected Reserves'!Q151,0,MIN('Inputs &amp; Outputs'!$H$2*'Expected Reserves'!Q151-(P151*(1+'Int Rate'!Q151)+Premiums!Q151-Claims!Q151),'Inputs &amp; Outputs'!$H$3*Premiums!Q151))</f>
        <v>409998824.68938762</v>
      </c>
      <c r="R151" s="7">
        <f>Q151*(1+'Int Rate'!R151)+Premiums!R151-Claims!R151+IF((Q151*(1+'Int Rate'!R151)+Premiums!R151-Claims!R151)&gt;'Inputs &amp; Outputs'!$H$2*'Expected Reserves'!R151,0,MIN('Inputs &amp; Outputs'!$H$2*'Expected Reserves'!R151-(Q151*(1+'Int Rate'!R151)+Premiums!R151-Claims!R151),'Inputs &amp; Outputs'!$H$3*Premiums!R151))</f>
        <v>421039907.67172116</v>
      </c>
      <c r="S151" s="7">
        <f>R151*(1+'Int Rate'!S151)+Premiums!S151-Claims!S151+IF((R151*(1+'Int Rate'!S151)+Premiums!S151-Claims!S151)&gt;'Inputs &amp; Outputs'!$H$2*'Expected Reserves'!S151,0,MIN('Inputs &amp; Outputs'!$H$2*'Expected Reserves'!S151-(R151*(1+'Int Rate'!S151)+Premiums!S151-Claims!S151),'Inputs &amp; Outputs'!$H$3*Premiums!S151))</f>
        <v>480773649.11480379</v>
      </c>
      <c r="T151" s="7">
        <f>S151*(1+'Int Rate'!T151)+Premiums!T151-Claims!T151+IF((S151*(1+'Int Rate'!T151)+Premiums!T151-Claims!T151)&gt;'Inputs &amp; Outputs'!$H$2*'Expected Reserves'!T151,0,MIN('Inputs &amp; Outputs'!$H$2*'Expected Reserves'!T151-(S151*(1+'Int Rate'!T151)+Premiums!T151-Claims!T151),'Inputs &amp; Outputs'!$H$3*Premiums!T151))</f>
        <v>523264826.54597265</v>
      </c>
      <c r="U151" s="7">
        <f>T151*(1+'Int Rate'!U151)+Premiums!U151-Claims!U151+IF((T151*(1+'Int Rate'!U151)+Premiums!U151-Claims!U151)&gt;'Inputs &amp; Outputs'!$H$2*'Expected Reserves'!U151,0,MIN('Inputs &amp; Outputs'!$H$2*'Expected Reserves'!U151-(T151*(1+'Int Rate'!U151)+Premiums!U151-Claims!U151),'Inputs &amp; Outputs'!$H$3*Premiums!U151))</f>
        <v>544231221.0004288</v>
      </c>
      <c r="V151" s="7">
        <f>U151*(1+'Int Rate'!V151)+Premiums!V151-Claims!V151+IF((U151*(1+'Int Rate'!V151)+Premiums!V151-Claims!V151)&gt;'Inputs &amp; Outputs'!$H$2*'Expected Reserves'!V151,0,MIN('Inputs &amp; Outputs'!$H$2*'Expected Reserves'!V151-(U151*(1+'Int Rate'!V151)+Premiums!V151-Claims!V151),'Inputs &amp; Outputs'!$H$3*Premiums!V151))</f>
        <v>653994892.44529235</v>
      </c>
      <c r="W151" s="7">
        <f>V151*(1+'Int Rate'!W151)+Premiums!W151-Claims!W151+IF((V151*(1+'Int Rate'!W151)+Premiums!W151-Claims!W151)&gt;'Inputs &amp; Outputs'!$H$2*'Expected Reserves'!W151,0,MIN('Inputs &amp; Outputs'!$H$2*'Expected Reserves'!W151-(V151*(1+'Int Rate'!W151)+Premiums!W151-Claims!W151),'Inputs &amp; Outputs'!$H$3*Premiums!W151))</f>
        <v>717079620.10275233</v>
      </c>
      <c r="X151" s="7">
        <f>W151*(1+'Int Rate'!X151)+Premiums!X151-Claims!X151+IF((W151*(1+'Int Rate'!X151)+Premiums!X151-Claims!X151)&gt;'Inputs &amp; Outputs'!$H$2*'Expected Reserves'!X151,0,MIN('Inputs &amp; Outputs'!$H$2*'Expected Reserves'!X151-(W151*(1+'Int Rate'!X151)+Premiums!X151-Claims!X151),'Inputs &amp; Outputs'!$H$3*Premiums!X151))</f>
        <v>776502969.22612143</v>
      </c>
      <c r="Y151" s="7">
        <f>X151*(1+'Int Rate'!Y151)+Premiums!Y151-Claims!Y151+IF((X151*(1+'Int Rate'!Y151)+Premiums!Y151-Claims!Y151)&gt;'Inputs &amp; Outputs'!$H$2*'Expected Reserves'!Y151,0,MIN('Inputs &amp; Outputs'!$H$2*'Expected Reserves'!Y151-(X151*(1+'Int Rate'!Y151)+Premiums!Y151-Claims!Y151),'Inputs &amp; Outputs'!$H$3*Premiums!Y151))</f>
        <v>858909773.50751591</v>
      </c>
      <c r="Z151" s="7">
        <f>Y151*(1+'Int Rate'!Z151)+Premiums!Z151-Claims!Z151+IF((Y151*(1+'Int Rate'!Z151)+Premiums!Z151-Claims!Z151)&gt;'Inputs &amp; Outputs'!$H$2*'Expected Reserves'!Z151,0,MIN('Inputs &amp; Outputs'!$H$2*'Expected Reserves'!Z151-(Y151*(1+'Int Rate'!Z151)+Premiums!Z151-Claims!Z151),'Inputs &amp; Outputs'!$H$3*Premiums!Z151))</f>
        <v>866475852.5951314</v>
      </c>
      <c r="AA151" s="7">
        <f>Z151*(1+'Int Rate'!AA151)+Premiums!AA151-Claims!AA151+IF((Z151*(1+'Int Rate'!AA151)+Premiums!AA151-Claims!AA151)&gt;'Inputs &amp; Outputs'!$H$2*'Expected Reserves'!AA151,0,MIN('Inputs &amp; Outputs'!$H$2*'Expected Reserves'!AA151-(Z151*(1+'Int Rate'!AA151)+Premiums!AA151-Claims!AA151),'Inputs &amp; Outputs'!$H$3*Premiums!AA151))</f>
        <v>945277077.73884976</v>
      </c>
      <c r="AB151" s="7">
        <f>AA151*(1+'Int Rate'!AB151)+Premiums!AB151-Claims!AB151+IF((AA151*(1+'Int Rate'!AB151)+Premiums!AB151-Claims!AB151)&gt;'Inputs &amp; Outputs'!$H$2*'Expected Reserves'!AB151,0,MIN('Inputs &amp; Outputs'!$H$2*'Expected Reserves'!AB151-(AA151*(1+'Int Rate'!AB151)+Premiums!AB151-Claims!AB151),'Inputs &amp; Outputs'!$H$3*Premiums!AB151))</f>
        <v>1110649898.7892537</v>
      </c>
      <c r="AC151" s="7">
        <f>AB151*(1+'Int Rate'!AC151)+Premiums!AC151-Claims!AC151+IF((AB151*(1+'Int Rate'!AC151)+Premiums!AC151-Claims!AC151)&gt;'Inputs &amp; Outputs'!$H$2*'Expected Reserves'!AC151,0,MIN('Inputs &amp; Outputs'!$H$2*'Expected Reserves'!AC151-(AB151*(1+'Int Rate'!AC151)+Premiums!AC151-Claims!AC151),'Inputs &amp; Outputs'!$H$3*Premiums!AC151))</f>
        <v>1205139870.7661722</v>
      </c>
      <c r="AD151" s="7">
        <f>AC151*(1+'Int Rate'!AD151)+Premiums!AD151-Claims!AD151+IF((AC151*(1+'Int Rate'!AD151)+Premiums!AD151-Claims!AD151)&gt;'Inputs &amp; Outputs'!$H$2*'Expected Reserves'!AD151,0,MIN('Inputs &amp; Outputs'!$H$2*'Expected Reserves'!AD151-(AC151*(1+'Int Rate'!AD151)+Premiums!AD151-Claims!AD151),'Inputs &amp; Outputs'!$H$3*Premiums!AD151))</f>
        <v>1307524256.3872614</v>
      </c>
      <c r="AE151" s="7">
        <f>AD151*(1+'Int Rate'!AE151)+Premiums!AE151-Claims!AE151+IF((AD151*(1+'Int Rate'!AE151)+Premiums!AE151-Claims!AE151)&gt;'Inputs &amp; Outputs'!$H$2*'Expected Reserves'!AE151,0,MIN('Inputs &amp; Outputs'!$H$2*'Expected Reserves'!AE151-(AD151*(1+'Int Rate'!AE151)+Premiums!AE151-Claims!AE151),'Inputs &amp; Outputs'!$H$3*Premiums!AE151))</f>
        <v>1150842676.8743382</v>
      </c>
      <c r="AF151" s="7">
        <f>AE151*(1+'Int Rate'!AF151)+Premiums!AF151-Claims!AF151+IF((AE151*(1+'Int Rate'!AF151)+Premiums!AF151-Claims!AF151)&gt;'Inputs &amp; Outputs'!$H$2*'Expected Reserves'!AF151,0,MIN('Inputs &amp; Outputs'!$H$2*'Expected Reserves'!AF151-(AE151*(1+'Int Rate'!AF151)+Premiums!AF151-Claims!AF151),'Inputs &amp; Outputs'!$H$3*Premiums!AF151))</f>
        <v>1292930824.1883254</v>
      </c>
      <c r="AG151" s="7">
        <f>AF151*(1+'Int Rate'!AG151)+Premiums!AG151-Claims!AG151+IF((AF151*(1+'Int Rate'!AG151)+Premiums!AG151-Claims!AG151)&gt;'Inputs &amp; Outputs'!$H$2*'Expected Reserves'!AG151,0,MIN('Inputs &amp; Outputs'!$H$2*'Expected Reserves'!AG151-(AF151*(1+'Int Rate'!AG151)+Premiums!AG151-Claims!AG151),'Inputs &amp; Outputs'!$H$3*Premiums!AG151))</f>
        <v>1391821981.121742</v>
      </c>
      <c r="AH151" s="7">
        <f>AG151*(1+'Int Rate'!AH151)+Premiums!AH151-Claims!AH151+IF((AG151*(1+'Int Rate'!AH151)+Premiums!AH151-Claims!AH151)&gt;'Inputs &amp; Outputs'!$H$2*'Expected Reserves'!AH151,0,MIN('Inputs &amp; Outputs'!$H$2*'Expected Reserves'!AH151-(AG151*(1+'Int Rate'!AH151)+Premiums!AH151-Claims!AH151),'Inputs &amp; Outputs'!$H$3*Premiums!AH151))</f>
        <v>1391045555.7053621</v>
      </c>
      <c r="AI151" s="7">
        <f>AH151*(1+'Int Rate'!AI151)+Premiums!AI151-Claims!AI151+IF((AH151*(1+'Int Rate'!AI151)+Premiums!AI151-Claims!AI151)&gt;'Inputs &amp; Outputs'!$H$2*'Expected Reserves'!AI151,0,MIN('Inputs &amp; Outputs'!$H$2*'Expected Reserves'!AI151-(AH151*(1+'Int Rate'!AI151)+Premiums!AI151-Claims!AI151),'Inputs &amp; Outputs'!$H$3*Premiums!AI151))</f>
        <v>1456594524.5131941</v>
      </c>
      <c r="AJ151" s="7">
        <f>AI151*(1+'Int Rate'!AJ151)+Premiums!AJ151-Claims!AJ151+IF((AI151*(1+'Int Rate'!AJ151)+Premiums!AJ151-Claims!AJ151)&gt;'Inputs &amp; Outputs'!$H$2*'Expected Reserves'!AJ151,0,MIN('Inputs &amp; Outputs'!$H$2*'Expected Reserves'!AJ151-(AI151*(1+'Int Rate'!AJ151)+Premiums!AJ151-Claims!AJ151),'Inputs &amp; Outputs'!$H$3*Premiums!AJ151))</f>
        <v>1537484765.3897438</v>
      </c>
      <c r="AK151" s="7">
        <f>AJ151*(1+'Int Rate'!AK151)+Premiums!AK151-Claims!AK151+IF((AJ151*(1+'Int Rate'!AK151)+Premiums!AK151-Claims!AK151)&gt;'Inputs &amp; Outputs'!$H$2*'Expected Reserves'!AK151,0,MIN('Inputs &amp; Outputs'!$H$2*'Expected Reserves'!AK151-(AJ151*(1+'Int Rate'!AK151)+Premiums!AK151-Claims!AK151),'Inputs &amp; Outputs'!$H$3*Premiums!AK151))</f>
        <v>1533366433.4636917</v>
      </c>
      <c r="AL151" s="7">
        <f>AK151*(1+'Int Rate'!AL151)+Premiums!AL151-Claims!AL151+IF((AK151*(1+'Int Rate'!AL151)+Premiums!AL151-Claims!AL151)&gt;'Inputs &amp; Outputs'!$H$2*'Expected Reserves'!AL151,0,MIN('Inputs &amp; Outputs'!$H$2*'Expected Reserves'!AL151-(AK151*(1+'Int Rate'!AL151)+Premiums!AL151-Claims!AL151),'Inputs &amp; Outputs'!$H$3*Premiums!AL151))</f>
        <v>1905180952.7227969</v>
      </c>
      <c r="AM151" s="7">
        <f>AL151*(1+'Int Rate'!AM151)+Premiums!AM151-Claims!AM151+IF((AL151*(1+'Int Rate'!AM151)+Premiums!AM151-Claims!AM151)&gt;'Inputs &amp; Outputs'!$H$2*'Expected Reserves'!AM151,0,MIN('Inputs &amp; Outputs'!$H$2*'Expected Reserves'!AM151-(AL151*(1+'Int Rate'!AM151)+Premiums!AM151-Claims!AM151),'Inputs &amp; Outputs'!$H$3*Premiums!AM151))</f>
        <v>2038717226.5050373</v>
      </c>
      <c r="AN151" s="7">
        <f>AM151*(1+'Int Rate'!AN151)+Premiums!AN151-Claims!AN151+IF((AM151*(1+'Int Rate'!AN151)+Premiums!AN151-Claims!AN151)&gt;'Inputs &amp; Outputs'!$H$2*'Expected Reserves'!AN151,0,MIN('Inputs &amp; Outputs'!$H$2*'Expected Reserves'!AN151-(AM151*(1+'Int Rate'!AN151)+Premiums!AN151-Claims!AN151),'Inputs &amp; Outputs'!$H$3*Premiums!AN151))</f>
        <v>1870473505.487602</v>
      </c>
      <c r="AO151" s="7">
        <f>AN151*(1+'Int Rate'!AO151)+Premiums!AO151-Claims!AO151+IF((AN151*(1+'Int Rate'!AO151)+Premiums!AO151-Claims!AO151)&gt;'Inputs &amp; Outputs'!$H$2*'Expected Reserves'!AO151,0,MIN('Inputs &amp; Outputs'!$H$2*'Expected Reserves'!AO151-(AN151*(1+'Int Rate'!AO151)+Premiums!AO151-Claims!AO151),'Inputs &amp; Outputs'!$H$3*Premiums!AO151))</f>
        <v>1937739919.2096651</v>
      </c>
      <c r="AP151" s="7">
        <f>AO151*(1+'Int Rate'!AP151)+Premiums!AP151-Claims!AP151+IF((AO151*(1+'Int Rate'!AP151)+Premiums!AP151-Claims!AP151)&gt;'Inputs &amp; Outputs'!$H$2*'Expected Reserves'!AP151,0,MIN('Inputs &amp; Outputs'!$H$2*'Expected Reserves'!AP151-(AO151*(1+'Int Rate'!AP151)+Premiums!AP151-Claims!AP151),'Inputs &amp; Outputs'!$H$3*Premiums!AP151))</f>
        <v>1951243126.3573947</v>
      </c>
      <c r="AQ151" s="7">
        <f>AP151*(1+'Int Rate'!AQ151)+Premiums!AQ151-Claims!AQ151+IF((AP151*(1+'Int Rate'!AQ151)+Premiums!AQ151-Claims!AQ151)&gt;'Inputs &amp; Outputs'!$H$2*'Expected Reserves'!AQ151,0,MIN('Inputs &amp; Outputs'!$H$2*'Expected Reserves'!AQ151-(AP151*(1+'Int Rate'!AQ151)+Premiums!AQ151-Claims!AQ151),'Inputs &amp; Outputs'!$H$3*Premiums!AQ151))</f>
        <v>2133794540.3386116</v>
      </c>
      <c r="AR151" s="7">
        <f>AQ151*(1+'Int Rate'!AR151)+Premiums!AR151-Claims!AR151+IF((AQ151*(1+'Int Rate'!AR151)+Premiums!AR151-Claims!AR151)&gt;'Inputs &amp; Outputs'!$H$2*'Expected Reserves'!AR151,0,MIN('Inputs &amp; Outputs'!$H$2*'Expected Reserves'!AR151-(AQ151*(1+'Int Rate'!AR151)+Premiums!AR151-Claims!AR151),'Inputs &amp; Outputs'!$H$3*Premiums!AR151))</f>
        <v>2109480828.6376333</v>
      </c>
      <c r="AS151" s="7">
        <f>AR151*(1+'Int Rate'!AS151)+Premiums!AS151-Claims!AS151+IF((AR151*(1+'Int Rate'!AS151)+Premiums!AS151-Claims!AS151)&gt;'Inputs &amp; Outputs'!$H$2*'Expected Reserves'!AS151,0,MIN('Inputs &amp; Outputs'!$H$2*'Expected Reserves'!AS151-(AR151*(1+'Int Rate'!AS151)+Premiums!AS151-Claims!AS151),'Inputs &amp; Outputs'!$H$3*Premiums!AS151))</f>
        <v>2021806022.6426468</v>
      </c>
      <c r="AT151" s="7">
        <f>AS151*(1+'Int Rate'!AT151)+Premiums!AT151-Claims!AT151+IF((AS151*(1+'Int Rate'!AT151)+Premiums!AT151-Claims!AT151)&gt;'Inputs &amp; Outputs'!$H$2*'Expected Reserves'!AT151,0,MIN('Inputs &amp; Outputs'!$H$2*'Expected Reserves'!AT151-(AS151*(1+'Int Rate'!AT151)+Premiums!AT151-Claims!AT151),'Inputs &amp; Outputs'!$H$3*Premiums!AT151))</f>
        <v>2055295668.6280708</v>
      </c>
      <c r="AU151" s="7">
        <f>AT151*(1+'Int Rate'!AU151)+Premiums!AU151-Claims!AU151+IF((AT151*(1+'Int Rate'!AU151)+Premiums!AU151-Claims!AU151)&gt;'Inputs &amp; Outputs'!$H$2*'Expected Reserves'!AU151,0,MIN('Inputs &amp; Outputs'!$H$2*'Expected Reserves'!AU151-(AT151*(1+'Int Rate'!AU151)+Premiums!AU151-Claims!AU151),'Inputs &amp; Outputs'!$H$3*Premiums!AU151))</f>
        <v>1909756630.1650348</v>
      </c>
      <c r="AV151" s="7">
        <f>AU151*(1+'Int Rate'!AV151)+Premiums!AV151-Claims!AV151+IF((AU151*(1+'Int Rate'!AV151)+Premiums!AV151-Claims!AV151)&gt;'Inputs &amp; Outputs'!$H$2*'Expected Reserves'!AV151,0,MIN('Inputs &amp; Outputs'!$H$2*'Expected Reserves'!AV151-(AU151*(1+'Int Rate'!AV151)+Premiums!AV151-Claims!AV151),'Inputs &amp; Outputs'!$H$3*Premiums!AV151))</f>
        <v>1790173465.6081793</v>
      </c>
      <c r="AW151" s="7">
        <f>AV151*(1+'Int Rate'!AW151)+Premiums!AW151-Claims!AW151+IF((AV151*(1+'Int Rate'!AW151)+Premiums!AW151-Claims!AW151)&gt;'Inputs &amp; Outputs'!$H$2*'Expected Reserves'!AW151,0,MIN('Inputs &amp; Outputs'!$H$2*'Expected Reserves'!AW151-(AV151*(1+'Int Rate'!AW151)+Premiums!AW151-Claims!AW151),'Inputs &amp; Outputs'!$H$3*Premiums!AW151))</f>
        <v>1675178832.8273985</v>
      </c>
      <c r="AX151" s="7">
        <f>AW151*(1+'Int Rate'!AX151)+Premiums!AX151-Claims!AX151+IF((AW151*(1+'Int Rate'!AX151)+Premiums!AX151-Claims!AX151)&gt;'Inputs &amp; Outputs'!$H$2*'Expected Reserves'!AX151,0,MIN('Inputs &amp; Outputs'!$H$2*'Expected Reserves'!AX151-(AW151*(1+'Int Rate'!AX151)+Premiums!AX151-Claims!AX151),'Inputs &amp; Outputs'!$H$3*Premiums!AX151))</f>
        <v>1678385585.1148448</v>
      </c>
      <c r="AY151" s="7">
        <f>AX151*(1+'Int Rate'!AY151)+Premiums!AY151-Claims!AY151+IF((AX151*(1+'Int Rate'!AY151)+Premiums!AY151-Claims!AY151)&gt;'Inputs &amp; Outputs'!$H$2*'Expected Reserves'!AY151,0,MIN('Inputs &amp; Outputs'!$H$2*'Expected Reserves'!AY151-(AX151*(1+'Int Rate'!AY151)+Premiums!AY151-Claims!AY151),'Inputs &amp; Outputs'!$H$3*Premiums!AY151))</f>
        <v>1574157444.8638406</v>
      </c>
      <c r="AZ151" s="7">
        <f>AY151*(1+'Int Rate'!AZ151)+Premiums!AZ151-Claims!AZ151+IF((AY151*(1+'Int Rate'!AZ151)+Premiums!AZ151-Claims!AZ151)&gt;'Inputs &amp; Outputs'!$H$2*'Expected Reserves'!AZ151,0,MIN('Inputs &amp; Outputs'!$H$2*'Expected Reserves'!AZ151-(AY151*(1+'Int Rate'!AZ151)+Premiums!AZ151-Claims!AZ151),'Inputs &amp; Outputs'!$H$3*Premiums!AZ151))</f>
        <v>1590437549.7579465</v>
      </c>
      <c r="BA151" s="7">
        <f>AZ151*(1+'Int Rate'!BA151)+Premiums!BA151-Claims!BA151+IF((AZ151*(1+'Int Rate'!BA151)+Premiums!BA151-Claims!BA151)&gt;'Inputs &amp; Outputs'!$H$2*'Expected Reserves'!BA151,0,MIN('Inputs &amp; Outputs'!$H$2*'Expected Reserves'!BA151-(AZ151*(1+'Int Rate'!BA151)+Premiums!BA151-Claims!BA151),'Inputs &amp; Outputs'!$H$3*Premiums!BA151))</f>
        <v>1495442503.11252</v>
      </c>
      <c r="BB151" s="7">
        <f>BA151*(1+'Int Rate'!BB151)+Premiums!BB151-Claims!BB151+IF((BA151*(1+'Int Rate'!BB151)+Premiums!BB151-Claims!BB151)&gt;'Inputs &amp; Outputs'!$H$2*'Expected Reserves'!BB151,0,MIN('Inputs &amp; Outputs'!$H$2*'Expected Reserves'!BB151-(BA151*(1+'Int Rate'!BB151)+Premiums!BB151-Claims!BB151),'Inputs &amp; Outputs'!$H$3*Premiums!BB151))</f>
        <v>1354311362.7400801</v>
      </c>
      <c r="BC151" s="7">
        <f>BB151*(1+'Int Rate'!BC151)+Premiums!BC151-Claims!BC151+IF((BB151*(1+'Int Rate'!BC151)+Premiums!BC151-Claims!BC151)&gt;'Inputs &amp; Outputs'!$H$2*'Expected Reserves'!BC151,0,MIN('Inputs &amp; Outputs'!$H$2*'Expected Reserves'!BC151-(BB151*(1+'Int Rate'!BC151)+Premiums!BC151-Claims!BC151),'Inputs &amp; Outputs'!$H$3*Premiums!BC151))</f>
        <v>1361355571.1669812</v>
      </c>
      <c r="BD151" s="7">
        <f>BC151*(1+'Int Rate'!BD151)+Premiums!BD151-Claims!BD151+IF((BC151*(1+'Int Rate'!BD151)+Premiums!BD151-Claims!BD151)&gt;'Inputs &amp; Outputs'!$H$2*'Expected Reserves'!BD151,0,MIN('Inputs &amp; Outputs'!$H$2*'Expected Reserves'!BD151-(BC151*(1+'Int Rate'!BD151)+Premiums!BD151-Claims!BD151),'Inputs &amp; Outputs'!$H$3*Premiums!BD151))</f>
        <v>1278902329.4227207</v>
      </c>
      <c r="BE151" s="7">
        <f>BD151*(1+'Int Rate'!BE151)+Premiums!BE151-Claims!BE151+IF((BD151*(1+'Int Rate'!BE151)+Premiums!BE151-Claims!BE151)&gt;'Inputs &amp; Outputs'!$H$2*'Expected Reserves'!BE151,0,MIN('Inputs &amp; Outputs'!$H$2*'Expected Reserves'!BE151-(BD151*(1+'Int Rate'!BE151)+Premiums!BE151-Claims!BE151),'Inputs &amp; Outputs'!$H$3*Premiums!BE151))</f>
        <v>1280446539.6695712</v>
      </c>
      <c r="BF151" s="7">
        <f>BE151*(1+'Int Rate'!BF151)+Premiums!BF151-Claims!BF151+IF((BE151*(1+'Int Rate'!BF151)+Premiums!BF151-Claims!BF151)&gt;'Inputs &amp; Outputs'!$H$2*'Expected Reserves'!BF151,0,MIN('Inputs &amp; Outputs'!$H$2*'Expected Reserves'!BF151-(BE151*(1+'Int Rate'!BF151)+Premiums!BF151-Claims!BF151),'Inputs &amp; Outputs'!$H$3*Premiums!BF151))</f>
        <v>1141796402.7249711</v>
      </c>
      <c r="BG151" s="7">
        <f>BF151*(1+'Int Rate'!BG151)+Premiums!BG151-Claims!BG151+IF((BF151*(1+'Int Rate'!BG151)+Premiums!BG151-Claims!BG151)&gt;'Inputs &amp; Outputs'!$H$2*'Expected Reserves'!BG151,0,MIN('Inputs &amp; Outputs'!$H$2*'Expected Reserves'!BG151-(BF151*(1+'Int Rate'!BG151)+Premiums!BG151-Claims!BG151),'Inputs &amp; Outputs'!$H$3*Premiums!BG151))</f>
        <v>1127129156.1609564</v>
      </c>
      <c r="BH151" s="7">
        <f>BG151*(1+'Int Rate'!BH151)+Premiums!BH151-Claims!BH151+IF((BG151*(1+'Int Rate'!BH151)+Premiums!BH151-Claims!BH151)&gt;'Inputs &amp; Outputs'!$H$2*'Expected Reserves'!BH151,0,MIN('Inputs &amp; Outputs'!$H$2*'Expected Reserves'!BH151-(BG151*(1+'Int Rate'!BH151)+Premiums!BH151-Claims!BH151),'Inputs &amp; Outputs'!$H$3*Premiums!BH151))</f>
        <v>1020380061.7493186</v>
      </c>
      <c r="BI151" s="7">
        <f>BH151*(1+'Int Rate'!BI151)+Premiums!BI151-Claims!BI151+IF((BH151*(1+'Int Rate'!BI151)+Premiums!BI151-Claims!BI151)&gt;'Inputs &amp; Outputs'!$H$2*'Expected Reserves'!BI151,0,MIN('Inputs &amp; Outputs'!$H$2*'Expected Reserves'!BI151-(BH151*(1+'Int Rate'!BI151)+Premiums!BI151-Claims!BI151),'Inputs &amp; Outputs'!$H$3*Premiums!BI151))</f>
        <v>1024642637.1895726</v>
      </c>
      <c r="BJ151" s="7">
        <f>BI151*(1+'Int Rate'!BJ151)+Premiums!BJ151-Claims!BJ151+IF((BI151*(1+'Int Rate'!BJ151)+Premiums!BJ151-Claims!BJ151)&gt;'Inputs &amp; Outputs'!$H$2*'Expected Reserves'!BJ151,0,MIN('Inputs &amp; Outputs'!$H$2*'Expected Reserves'!BJ151-(BI151*(1+'Int Rate'!BJ151)+Premiums!BJ151-Claims!BJ151),'Inputs &amp; Outputs'!$H$3*Premiums!BJ151))</f>
        <v>1007082175.9653367</v>
      </c>
      <c r="BK151" s="7">
        <f>BJ151*(1+'Int Rate'!BK151)+Premiums!BK151-Claims!BK151+IF((BJ151*(1+'Int Rate'!BK151)+Premiums!BK151-Claims!BK151)&gt;'Inputs &amp; Outputs'!$H$2*'Expected Reserves'!BK151,0,MIN('Inputs &amp; Outputs'!$H$2*'Expected Reserves'!BK151-(BJ151*(1+'Int Rate'!BK151)+Premiums!BK151-Claims!BK151),'Inputs &amp; Outputs'!$H$3*Premiums!BK151))</f>
        <v>1113494568.9923127</v>
      </c>
      <c r="BL151" s="7">
        <f>BK151*(1+'Int Rate'!BL151)+Premiums!BL151-Claims!BL151+IF((BK151*(1+'Int Rate'!BL151)+Premiums!BL151-Claims!BL151)&gt;'Inputs &amp; Outputs'!$H$2*'Expected Reserves'!BL151,0,MIN('Inputs &amp; Outputs'!$H$2*'Expected Reserves'!BL151-(BK151*(1+'Int Rate'!BL151)+Premiums!BL151-Claims!BL151),'Inputs &amp; Outputs'!$H$3*Premiums!BL151))</f>
        <v>1152476011.0824783</v>
      </c>
      <c r="BM151" s="7">
        <f>BL151*(1+'Int Rate'!BM151)+Premiums!BM151-Claims!BM151+IF((BL151*(1+'Int Rate'!BM151)+Premiums!BM151-Claims!BM151)&gt;'Inputs &amp; Outputs'!$H$2*'Expected Reserves'!BM151,0,MIN('Inputs &amp; Outputs'!$H$2*'Expected Reserves'!BM151-(BL151*(1+'Int Rate'!BM151)+Premiums!BM151-Claims!BM151),'Inputs &amp; Outputs'!$H$3*Premiums!BM151))</f>
        <v>1184075925.2229922</v>
      </c>
      <c r="BN151" s="7">
        <f>BM151*(1+'Int Rate'!BN151)+Premiums!BN151-Claims!BN151+IF((BM151*(1+'Int Rate'!BN151)+Premiums!BN151-Claims!BN151)&gt;'Inputs &amp; Outputs'!$H$2*'Expected Reserves'!BN151,0,MIN('Inputs &amp; Outputs'!$H$2*'Expected Reserves'!BN151-(BM151*(1+'Int Rate'!BN151)+Premiums!BN151-Claims!BN151),'Inputs &amp; Outputs'!$H$3*Premiums!BN151))</f>
        <v>1246933113.4400451</v>
      </c>
      <c r="BO151" s="7">
        <f>BN151*(1+'Int Rate'!BO151)+Premiums!BO151-Claims!BO151+IF((BN151*(1+'Int Rate'!BO151)+Premiums!BO151-Claims!BO151)&gt;'Inputs &amp; Outputs'!$H$2*'Expected Reserves'!BO151,0,MIN('Inputs &amp; Outputs'!$H$2*'Expected Reserves'!BO151-(BN151*(1+'Int Rate'!BO151)+Premiums!BO151-Claims!BO151),'Inputs &amp; Outputs'!$H$3*Premiums!BO151))</f>
        <v>1324361941.6146047</v>
      </c>
      <c r="BP151" s="7">
        <f>BO151*(1+'Int Rate'!BP151)+Premiums!BP151-Claims!BP151+IF((BO151*(1+'Int Rate'!BP151)+Premiums!BP151-Claims!BP151)&gt;'Inputs &amp; Outputs'!$H$2*'Expected Reserves'!BP151,0,MIN('Inputs &amp; Outputs'!$H$2*'Expected Reserves'!BP151-(BO151*(1+'Int Rate'!BP151)+Premiums!BP151-Claims!BP151),'Inputs &amp; Outputs'!$H$3*Premiums!BP151))</f>
        <v>1490421232.7677817</v>
      </c>
      <c r="BQ151" s="7">
        <f>BP151*(1+'Int Rate'!BQ151)+Premiums!BQ151-Claims!BQ151+IF((BP151*(1+'Int Rate'!BQ151)+Premiums!BQ151-Claims!BQ151)&gt;'Inputs &amp; Outputs'!$H$2*'Expected Reserves'!BQ151,0,MIN('Inputs &amp; Outputs'!$H$2*'Expected Reserves'!BQ151-(BP151*(1+'Int Rate'!BQ151)+Premiums!BQ151-Claims!BQ151),'Inputs &amp; Outputs'!$H$3*Premiums!BQ151))</f>
        <v>1443802344.7673466</v>
      </c>
      <c r="BR151" s="7">
        <f>BQ151*(1+'Int Rate'!BR151)+Premiums!BR151-Claims!BR151+IF((BQ151*(1+'Int Rate'!BR151)+Premiums!BR151-Claims!BR151)&gt;'Inputs &amp; Outputs'!$H$2*'Expected Reserves'!BR151,0,MIN('Inputs &amp; Outputs'!$H$2*'Expected Reserves'!BR151-(BQ151*(1+'Int Rate'!BR151)+Premiums!BR151-Claims!BR151),'Inputs &amp; Outputs'!$H$3*Premiums!BR151))</f>
        <v>1642254374.2521887</v>
      </c>
      <c r="BS151" s="7">
        <f>BR151*(1+'Int Rate'!BS151)+Premiums!BS151-Claims!BS151+IF((BR151*(1+'Int Rate'!BS151)+Premiums!BS151-Claims!BS151)&gt;'Inputs &amp; Outputs'!$H$2*'Expected Reserves'!BS151,0,MIN('Inputs &amp; Outputs'!$H$2*'Expected Reserves'!BS151-(BR151*(1+'Int Rate'!BS151)+Premiums!BS151-Claims!BS151),'Inputs &amp; Outputs'!$H$3*Premiums!BS151))</f>
        <v>1757342821.3689568</v>
      </c>
      <c r="BT151" s="7">
        <f>BS151*(1+'Int Rate'!BT151)+Premiums!BT151-Claims!BT151+IF((BS151*(1+'Int Rate'!BT151)+Premiums!BT151-Claims!BT151)&gt;'Inputs &amp; Outputs'!$H$2*'Expected Reserves'!BT151,0,MIN('Inputs &amp; Outputs'!$H$2*'Expected Reserves'!BT151-(BS151*(1+'Int Rate'!BT151)+Premiums!BT151-Claims!BT151),'Inputs &amp; Outputs'!$H$3*Premiums!BT151))</f>
        <v>1917442420.8385193</v>
      </c>
    </row>
    <row r="152" spans="1:72" x14ac:dyDescent="0.25">
      <c r="A152" s="1">
        <v>151</v>
      </c>
      <c r="B152" s="7">
        <f>Premiums!B152</f>
        <v>25000000</v>
      </c>
      <c r="C152" s="7">
        <f>B152*(1+'Int Rate'!C152)+Premiums!C152-Claims!C152+IF((B152*(1+'Int Rate'!C152)+Premiums!C152-Claims!C152)&gt;'Inputs &amp; Outputs'!$H$2*'Expected Reserves'!C152,0,MIN('Inputs &amp; Outputs'!$H$2*'Expected Reserves'!C152-(B152*(1+'Int Rate'!C152)+Premiums!C152-Claims!C152),'Inputs &amp; Outputs'!$H$3*Premiums!C152))</f>
        <v>48371396.357514143</v>
      </c>
      <c r="D152" s="7">
        <f>C152*(1+'Int Rate'!D152)+Premiums!D152-Claims!D152+IF((C152*(1+'Int Rate'!D152)+Premiums!D152-Claims!D152)&gt;'Inputs &amp; Outputs'!$H$2*'Expected Reserves'!D152,0,MIN('Inputs &amp; Outputs'!$H$2*'Expected Reserves'!D152-(C152*(1+'Int Rate'!D152)+Premiums!D152-Claims!D152),'Inputs &amp; Outputs'!$H$3*Premiums!D152))</f>
        <v>69941617.283838898</v>
      </c>
      <c r="E152" s="7">
        <f>D152*(1+'Int Rate'!E152)+Premiums!E152-Claims!E152+IF((D152*(1+'Int Rate'!E152)+Premiums!E152-Claims!E152)&gt;'Inputs &amp; Outputs'!$H$2*'Expected Reserves'!E152,0,MIN('Inputs &amp; Outputs'!$H$2*'Expected Reserves'!E152-(D152*(1+'Int Rate'!E152)+Premiums!E152-Claims!E152),'Inputs &amp; Outputs'!$H$3*Premiums!E152))</f>
        <v>96621366.030265033</v>
      </c>
      <c r="F152" s="7">
        <f>E152*(1+'Int Rate'!F152)+Premiums!F152-Claims!F152+IF((E152*(1+'Int Rate'!F152)+Premiums!F152-Claims!F152)&gt;'Inputs &amp; Outputs'!$H$2*'Expected Reserves'!F152,0,MIN('Inputs &amp; Outputs'!$H$2*'Expected Reserves'!F152-(E152*(1+'Int Rate'!F152)+Premiums!F152-Claims!F152),'Inputs &amp; Outputs'!$H$3*Premiums!F152))</f>
        <v>128491864.29981148</v>
      </c>
      <c r="G152" s="7">
        <f>F152*(1+'Int Rate'!G152)+Premiums!G152-Claims!G152+IF((F152*(1+'Int Rate'!G152)+Premiums!G152-Claims!G152)&gt;'Inputs &amp; Outputs'!$H$2*'Expected Reserves'!G152,0,MIN('Inputs &amp; Outputs'!$H$2*'Expected Reserves'!G152-(F152*(1+'Int Rate'!G152)+Premiums!G152-Claims!G152),'Inputs &amp; Outputs'!$H$3*Premiums!G152))</f>
        <v>165040416.72962594</v>
      </c>
      <c r="H152" s="7">
        <f>G152*(1+'Int Rate'!H152)+Premiums!H152-Claims!H152+IF((G152*(1+'Int Rate'!H152)+Premiums!H152-Claims!H152)&gt;'Inputs &amp; Outputs'!$H$2*'Expected Reserves'!H152,0,MIN('Inputs &amp; Outputs'!$H$2*'Expected Reserves'!H152-(G152*(1+'Int Rate'!H152)+Premiums!H152-Claims!H152),'Inputs &amp; Outputs'!$H$3*Premiums!H152))</f>
        <v>197738133.93419218</v>
      </c>
      <c r="I152" s="7">
        <f>H152*(1+'Int Rate'!I152)+Premiums!I152-Claims!I152+IF((H152*(1+'Int Rate'!I152)+Premiums!I152-Claims!I152)&gt;'Inputs &amp; Outputs'!$H$2*'Expected Reserves'!I152,0,MIN('Inputs &amp; Outputs'!$H$2*'Expected Reserves'!I152-(H152*(1+'Int Rate'!I152)+Premiums!I152-Claims!I152),'Inputs &amp; Outputs'!$H$3*Premiums!I152))</f>
        <v>228955576.9638502</v>
      </c>
      <c r="J152" s="7">
        <f>I152*(1+'Int Rate'!J152)+Premiums!J152-Claims!J152+IF((I152*(1+'Int Rate'!J152)+Premiums!J152-Claims!J152)&gt;'Inputs &amp; Outputs'!$H$2*'Expected Reserves'!J152,0,MIN('Inputs &amp; Outputs'!$H$2*'Expected Reserves'!J152-(I152*(1+'Int Rate'!J152)+Premiums!J152-Claims!J152),'Inputs &amp; Outputs'!$H$3*Premiums!J152))</f>
        <v>265153735.2927258</v>
      </c>
      <c r="K152" s="7">
        <f>J152*(1+'Int Rate'!K152)+Premiums!K152-Claims!K152+IF((J152*(1+'Int Rate'!K152)+Premiums!K152-Claims!K152)&gt;'Inputs &amp; Outputs'!$H$2*'Expected Reserves'!K152,0,MIN('Inputs &amp; Outputs'!$H$2*'Expected Reserves'!K152-(J152*(1+'Int Rate'!K152)+Premiums!K152-Claims!K152),'Inputs &amp; Outputs'!$H$3*Premiums!K152))</f>
        <v>287105435.92222565</v>
      </c>
      <c r="L152" s="7">
        <f>K152*(1+'Int Rate'!L152)+Premiums!L152-Claims!L152+IF((K152*(1+'Int Rate'!L152)+Premiums!L152-Claims!L152)&gt;'Inputs &amp; Outputs'!$H$2*'Expected Reserves'!L152,0,MIN('Inputs &amp; Outputs'!$H$2*'Expected Reserves'!L152-(K152*(1+'Int Rate'!L152)+Premiums!L152-Claims!L152),'Inputs &amp; Outputs'!$H$3*Premiums!L152))</f>
        <v>327069033.96871251</v>
      </c>
      <c r="M152" s="7">
        <f>L152*(1+'Int Rate'!M152)+Premiums!M152-Claims!M152+IF((L152*(1+'Int Rate'!M152)+Premiums!M152-Claims!M152)&gt;'Inputs &amp; Outputs'!$H$2*'Expected Reserves'!M152,0,MIN('Inputs &amp; Outputs'!$H$2*'Expected Reserves'!M152-(L152*(1+'Int Rate'!M152)+Premiums!M152-Claims!M152),'Inputs &amp; Outputs'!$H$3*Premiums!M152))</f>
        <v>327700331.63380194</v>
      </c>
      <c r="N152" s="7">
        <f>M152*(1+'Int Rate'!N152)+Premiums!N152-Claims!N152+IF((M152*(1+'Int Rate'!N152)+Premiums!N152-Claims!N152)&gt;'Inputs &amp; Outputs'!$H$2*'Expected Reserves'!N152,0,MIN('Inputs &amp; Outputs'!$H$2*'Expected Reserves'!N152-(M152*(1+'Int Rate'!N152)+Premiums!N152-Claims!N152),'Inputs &amp; Outputs'!$H$3*Premiums!N152))</f>
        <v>384432166.87382734</v>
      </c>
      <c r="O152" s="7">
        <f>N152*(1+'Int Rate'!O152)+Premiums!O152-Claims!O152+IF((N152*(1+'Int Rate'!O152)+Premiums!O152-Claims!O152)&gt;'Inputs &amp; Outputs'!$H$2*'Expected Reserves'!O152,0,MIN('Inputs &amp; Outputs'!$H$2*'Expected Reserves'!O152-(N152*(1+'Int Rate'!O152)+Premiums!O152-Claims!O152),'Inputs &amp; Outputs'!$H$3*Premiums!O152))</f>
        <v>431066788.39370674</v>
      </c>
      <c r="P152" s="7">
        <f>O152*(1+'Int Rate'!P152)+Premiums!P152-Claims!P152+IF((O152*(1+'Int Rate'!P152)+Premiums!P152-Claims!P152)&gt;'Inputs &amp; Outputs'!$H$2*'Expected Reserves'!P152,0,MIN('Inputs &amp; Outputs'!$H$2*'Expected Reserves'!P152-(O152*(1+'Int Rate'!P152)+Premiums!P152-Claims!P152),'Inputs &amp; Outputs'!$H$3*Premiums!P152))</f>
        <v>452809914.06936604</v>
      </c>
      <c r="Q152" s="7">
        <f>P152*(1+'Int Rate'!Q152)+Premiums!Q152-Claims!Q152+IF((P152*(1+'Int Rate'!Q152)+Premiums!Q152-Claims!Q152)&gt;'Inputs &amp; Outputs'!$H$2*'Expected Reserves'!Q152,0,MIN('Inputs &amp; Outputs'!$H$2*'Expected Reserves'!Q152-(P152*(1+'Int Rate'!Q152)+Premiums!Q152-Claims!Q152),'Inputs &amp; Outputs'!$H$3*Premiums!Q152))</f>
        <v>548470634.7499541</v>
      </c>
      <c r="R152" s="7">
        <f>Q152*(1+'Int Rate'!R152)+Premiums!R152-Claims!R152+IF((Q152*(1+'Int Rate'!R152)+Premiums!R152-Claims!R152)&gt;'Inputs &amp; Outputs'!$H$2*'Expected Reserves'!R152,0,MIN('Inputs &amp; Outputs'!$H$2*'Expected Reserves'!R152-(Q152*(1+'Int Rate'!R152)+Premiums!R152-Claims!R152),'Inputs &amp; Outputs'!$H$3*Premiums!R152))</f>
        <v>617605494.53921366</v>
      </c>
      <c r="S152" s="7">
        <f>R152*(1+'Int Rate'!S152)+Premiums!S152-Claims!S152+IF((R152*(1+'Int Rate'!S152)+Premiums!S152-Claims!S152)&gt;'Inputs &amp; Outputs'!$H$2*'Expected Reserves'!S152,0,MIN('Inputs &amp; Outputs'!$H$2*'Expected Reserves'!S152-(R152*(1+'Int Rate'!S152)+Premiums!S152-Claims!S152),'Inputs &amp; Outputs'!$H$3*Premiums!S152))</f>
        <v>684210243.84553766</v>
      </c>
      <c r="T152" s="7">
        <f>S152*(1+'Int Rate'!T152)+Premiums!T152-Claims!T152+IF((S152*(1+'Int Rate'!T152)+Premiums!T152-Claims!T152)&gt;'Inputs &amp; Outputs'!$H$2*'Expected Reserves'!T152,0,MIN('Inputs &amp; Outputs'!$H$2*'Expected Reserves'!T152-(S152*(1+'Int Rate'!T152)+Premiums!T152-Claims!T152),'Inputs &amp; Outputs'!$H$3*Premiums!T152))</f>
        <v>811206572.51446152</v>
      </c>
      <c r="U152" s="7">
        <f>T152*(1+'Int Rate'!U152)+Premiums!U152-Claims!U152+IF((T152*(1+'Int Rate'!U152)+Premiums!U152-Claims!U152)&gt;'Inputs &amp; Outputs'!$H$2*'Expected Reserves'!U152,0,MIN('Inputs &amp; Outputs'!$H$2*'Expected Reserves'!U152-(T152*(1+'Int Rate'!U152)+Premiums!U152-Claims!U152),'Inputs &amp; Outputs'!$H$3*Premiums!U152))</f>
        <v>827727334.23967445</v>
      </c>
      <c r="V152" s="7">
        <f>U152*(1+'Int Rate'!V152)+Premiums!V152-Claims!V152+IF((U152*(1+'Int Rate'!V152)+Premiums!V152-Claims!V152)&gt;'Inputs &amp; Outputs'!$H$2*'Expected Reserves'!V152,0,MIN('Inputs &amp; Outputs'!$H$2*'Expected Reserves'!V152-(U152*(1+'Int Rate'!V152)+Premiums!V152-Claims!V152),'Inputs &amp; Outputs'!$H$3*Premiums!V152))</f>
        <v>936260839.29047048</v>
      </c>
      <c r="W152" s="7">
        <f>V152*(1+'Int Rate'!W152)+Premiums!W152-Claims!W152+IF((V152*(1+'Int Rate'!W152)+Premiums!W152-Claims!W152)&gt;'Inputs &amp; Outputs'!$H$2*'Expected Reserves'!W152,0,MIN('Inputs &amp; Outputs'!$H$2*'Expected Reserves'!W152-(V152*(1+'Int Rate'!W152)+Premiums!W152-Claims!W152),'Inputs &amp; Outputs'!$H$3*Premiums!W152))</f>
        <v>1016713272.5431324</v>
      </c>
      <c r="X152" s="7">
        <f>W152*(1+'Int Rate'!X152)+Premiums!X152-Claims!X152+IF((W152*(1+'Int Rate'!X152)+Premiums!X152-Claims!X152)&gt;'Inputs &amp; Outputs'!$H$2*'Expected Reserves'!X152,0,MIN('Inputs &amp; Outputs'!$H$2*'Expected Reserves'!X152-(W152*(1+'Int Rate'!X152)+Premiums!X152-Claims!X152),'Inputs &amp; Outputs'!$H$3*Premiums!X152))</f>
        <v>1136297283.0491912</v>
      </c>
      <c r="Y152" s="7">
        <f>X152*(1+'Int Rate'!Y152)+Premiums!Y152-Claims!Y152+IF((X152*(1+'Int Rate'!Y152)+Premiums!Y152-Claims!Y152)&gt;'Inputs &amp; Outputs'!$H$2*'Expected Reserves'!Y152,0,MIN('Inputs &amp; Outputs'!$H$2*'Expected Reserves'!Y152-(X152*(1+'Int Rate'!Y152)+Premiums!Y152-Claims!Y152),'Inputs &amp; Outputs'!$H$3*Premiums!Y152))</f>
        <v>1225700220.1451316</v>
      </c>
      <c r="Z152" s="7">
        <f>Y152*(1+'Int Rate'!Z152)+Premiums!Z152-Claims!Z152+IF((Y152*(1+'Int Rate'!Z152)+Premiums!Z152-Claims!Z152)&gt;'Inputs &amp; Outputs'!$H$2*'Expected Reserves'!Z152,0,MIN('Inputs &amp; Outputs'!$H$2*'Expected Reserves'!Z152-(Y152*(1+'Int Rate'!Z152)+Premiums!Z152-Claims!Z152),'Inputs &amp; Outputs'!$H$3*Premiums!Z152))</f>
        <v>1187829554.7983506</v>
      </c>
      <c r="AA152" s="7">
        <f>Z152*(1+'Int Rate'!AA152)+Premiums!AA152-Claims!AA152+IF((Z152*(1+'Int Rate'!AA152)+Premiums!AA152-Claims!AA152)&gt;'Inputs &amp; Outputs'!$H$2*'Expected Reserves'!AA152,0,MIN('Inputs &amp; Outputs'!$H$2*'Expected Reserves'!AA152-(Z152*(1+'Int Rate'!AA152)+Premiums!AA152-Claims!AA152),'Inputs &amp; Outputs'!$H$3*Premiums!AA152))</f>
        <v>1153137558.8330097</v>
      </c>
      <c r="AB152" s="7">
        <f>AA152*(1+'Int Rate'!AB152)+Premiums!AB152-Claims!AB152+IF((AA152*(1+'Int Rate'!AB152)+Premiums!AB152-Claims!AB152)&gt;'Inputs &amp; Outputs'!$H$2*'Expected Reserves'!AB152,0,MIN('Inputs &amp; Outputs'!$H$2*'Expected Reserves'!AB152-(AA152*(1+'Int Rate'!AB152)+Premiums!AB152-Claims!AB152),'Inputs &amp; Outputs'!$H$3*Premiums!AB152))</f>
        <v>1213359829.1484401</v>
      </c>
      <c r="AC152" s="7">
        <f>AB152*(1+'Int Rate'!AC152)+Premiums!AC152-Claims!AC152+IF((AB152*(1+'Int Rate'!AC152)+Premiums!AC152-Claims!AC152)&gt;'Inputs &amp; Outputs'!$H$2*'Expected Reserves'!AC152,0,MIN('Inputs &amp; Outputs'!$H$2*'Expected Reserves'!AC152-(AB152*(1+'Int Rate'!AC152)+Premiums!AC152-Claims!AC152),'Inputs &amp; Outputs'!$H$3*Premiums!AC152))</f>
        <v>1301979724.0161209</v>
      </c>
      <c r="AD152" s="7">
        <f>AC152*(1+'Int Rate'!AD152)+Premiums!AD152-Claims!AD152+IF((AC152*(1+'Int Rate'!AD152)+Premiums!AD152-Claims!AD152)&gt;'Inputs &amp; Outputs'!$H$2*'Expected Reserves'!AD152,0,MIN('Inputs &amp; Outputs'!$H$2*'Expected Reserves'!AD152-(AC152*(1+'Int Rate'!AD152)+Premiums!AD152-Claims!AD152),'Inputs &amp; Outputs'!$H$3*Premiums!AD152))</f>
        <v>1218979771.1956866</v>
      </c>
      <c r="AE152" s="7">
        <f>AD152*(1+'Int Rate'!AE152)+Premiums!AE152-Claims!AE152+IF((AD152*(1+'Int Rate'!AE152)+Premiums!AE152-Claims!AE152)&gt;'Inputs &amp; Outputs'!$H$2*'Expected Reserves'!AE152,0,MIN('Inputs &amp; Outputs'!$H$2*'Expected Reserves'!AE152-(AD152*(1+'Int Rate'!AE152)+Premiums!AE152-Claims!AE152),'Inputs &amp; Outputs'!$H$3*Premiums!AE152))</f>
        <v>1119050399.4329317</v>
      </c>
      <c r="AF152" s="7">
        <f>AE152*(1+'Int Rate'!AF152)+Premiums!AF152-Claims!AF152+IF((AE152*(1+'Int Rate'!AF152)+Premiums!AF152-Claims!AF152)&gt;'Inputs &amp; Outputs'!$H$2*'Expected Reserves'!AF152,0,MIN('Inputs &amp; Outputs'!$H$2*'Expected Reserves'!AF152-(AE152*(1+'Int Rate'!AF152)+Premiums!AF152-Claims!AF152),'Inputs &amp; Outputs'!$H$3*Premiums!AF152))</f>
        <v>1169848094.4217815</v>
      </c>
      <c r="AG152" s="7">
        <f>AF152*(1+'Int Rate'!AG152)+Premiums!AG152-Claims!AG152+IF((AF152*(1+'Int Rate'!AG152)+Premiums!AG152-Claims!AG152)&gt;'Inputs &amp; Outputs'!$H$2*'Expected Reserves'!AG152,0,MIN('Inputs &amp; Outputs'!$H$2*'Expected Reserves'!AG152-(AF152*(1+'Int Rate'!AG152)+Premiums!AG152-Claims!AG152),'Inputs &amp; Outputs'!$H$3*Premiums!AG152))</f>
        <v>1191248024.2202301</v>
      </c>
      <c r="AH152" s="7">
        <f>AG152*(1+'Int Rate'!AH152)+Premiums!AH152-Claims!AH152+IF((AG152*(1+'Int Rate'!AH152)+Premiums!AH152-Claims!AH152)&gt;'Inputs &amp; Outputs'!$H$2*'Expected Reserves'!AH152,0,MIN('Inputs &amp; Outputs'!$H$2*'Expected Reserves'!AH152-(AG152*(1+'Int Rate'!AH152)+Premiums!AH152-Claims!AH152),'Inputs &amp; Outputs'!$H$3*Premiums!AH152))</f>
        <v>1227057421.703104</v>
      </c>
      <c r="AI152" s="7">
        <f>AH152*(1+'Int Rate'!AI152)+Premiums!AI152-Claims!AI152+IF((AH152*(1+'Int Rate'!AI152)+Premiums!AI152-Claims!AI152)&gt;'Inputs &amp; Outputs'!$H$2*'Expected Reserves'!AI152,0,MIN('Inputs &amp; Outputs'!$H$2*'Expected Reserves'!AI152-(AH152*(1+'Int Rate'!AI152)+Premiums!AI152-Claims!AI152),'Inputs &amp; Outputs'!$H$3*Premiums!AI152))</f>
        <v>1399415920.0051913</v>
      </c>
      <c r="AJ152" s="7">
        <f>AI152*(1+'Int Rate'!AJ152)+Premiums!AJ152-Claims!AJ152+IF((AI152*(1+'Int Rate'!AJ152)+Premiums!AJ152-Claims!AJ152)&gt;'Inputs &amp; Outputs'!$H$2*'Expected Reserves'!AJ152,0,MIN('Inputs &amp; Outputs'!$H$2*'Expected Reserves'!AJ152-(AI152*(1+'Int Rate'!AJ152)+Premiums!AJ152-Claims!AJ152),'Inputs &amp; Outputs'!$H$3*Premiums!AJ152))</f>
        <v>1403261774.5624514</v>
      </c>
      <c r="AK152" s="7">
        <f>AJ152*(1+'Int Rate'!AK152)+Premiums!AK152-Claims!AK152+IF((AJ152*(1+'Int Rate'!AK152)+Premiums!AK152-Claims!AK152)&gt;'Inputs &amp; Outputs'!$H$2*'Expected Reserves'!AK152,0,MIN('Inputs &amp; Outputs'!$H$2*'Expected Reserves'!AK152-(AJ152*(1+'Int Rate'!AK152)+Premiums!AK152-Claims!AK152),'Inputs &amp; Outputs'!$H$3*Premiums!AK152))</f>
        <v>1411104266.7641196</v>
      </c>
      <c r="AL152" s="7">
        <f>AK152*(1+'Int Rate'!AL152)+Premiums!AL152-Claims!AL152+IF((AK152*(1+'Int Rate'!AL152)+Premiums!AL152-Claims!AL152)&gt;'Inputs &amp; Outputs'!$H$2*'Expected Reserves'!AL152,0,MIN('Inputs &amp; Outputs'!$H$2*'Expected Reserves'!AL152-(AK152*(1+'Int Rate'!AL152)+Premiums!AL152-Claims!AL152),'Inputs &amp; Outputs'!$H$3*Premiums!AL152))</f>
        <v>1237300412.7594566</v>
      </c>
      <c r="AM152" s="7">
        <f>AL152*(1+'Int Rate'!AM152)+Premiums!AM152-Claims!AM152+IF((AL152*(1+'Int Rate'!AM152)+Premiums!AM152-Claims!AM152)&gt;'Inputs &amp; Outputs'!$H$2*'Expected Reserves'!AM152,0,MIN('Inputs &amp; Outputs'!$H$2*'Expected Reserves'!AM152-(AL152*(1+'Int Rate'!AM152)+Premiums!AM152-Claims!AM152),'Inputs &amp; Outputs'!$H$3*Premiums!AM152))</f>
        <v>1231845200.7734225</v>
      </c>
      <c r="AN152" s="7">
        <f>AM152*(1+'Int Rate'!AN152)+Premiums!AN152-Claims!AN152+IF((AM152*(1+'Int Rate'!AN152)+Premiums!AN152-Claims!AN152)&gt;'Inputs &amp; Outputs'!$H$2*'Expected Reserves'!AN152,0,MIN('Inputs &amp; Outputs'!$H$2*'Expected Reserves'!AN152-(AM152*(1+'Int Rate'!AN152)+Premiums!AN152-Claims!AN152),'Inputs &amp; Outputs'!$H$3*Premiums!AN152))</f>
        <v>1121658752.6002021</v>
      </c>
      <c r="AO152" s="7">
        <f>AN152*(1+'Int Rate'!AO152)+Premiums!AO152-Claims!AO152+IF((AN152*(1+'Int Rate'!AO152)+Premiums!AO152-Claims!AO152)&gt;'Inputs &amp; Outputs'!$H$2*'Expected Reserves'!AO152,0,MIN('Inputs &amp; Outputs'!$H$2*'Expected Reserves'!AO152-(AN152*(1+'Int Rate'!AO152)+Premiums!AO152-Claims!AO152),'Inputs &amp; Outputs'!$H$3*Premiums!AO152))</f>
        <v>1165873046.6392736</v>
      </c>
      <c r="AP152" s="7">
        <f>AO152*(1+'Int Rate'!AP152)+Premiums!AP152-Claims!AP152+IF((AO152*(1+'Int Rate'!AP152)+Premiums!AP152-Claims!AP152)&gt;'Inputs &amp; Outputs'!$H$2*'Expected Reserves'!AP152,0,MIN('Inputs &amp; Outputs'!$H$2*'Expected Reserves'!AP152-(AO152*(1+'Int Rate'!AP152)+Premiums!AP152-Claims!AP152),'Inputs &amp; Outputs'!$H$3*Premiums!AP152))</f>
        <v>1177604931.8873646</v>
      </c>
      <c r="AQ152" s="7">
        <f>AP152*(1+'Int Rate'!AQ152)+Premiums!AQ152-Claims!AQ152+IF((AP152*(1+'Int Rate'!AQ152)+Premiums!AQ152-Claims!AQ152)&gt;'Inputs &amp; Outputs'!$H$2*'Expected Reserves'!AQ152,0,MIN('Inputs &amp; Outputs'!$H$2*'Expected Reserves'!AQ152-(AP152*(1+'Int Rate'!AQ152)+Premiums!AQ152-Claims!AQ152),'Inputs &amp; Outputs'!$H$3*Premiums!AQ152))</f>
        <v>1168166370.123086</v>
      </c>
      <c r="AR152" s="7">
        <f>AQ152*(1+'Int Rate'!AR152)+Premiums!AR152-Claims!AR152+IF((AQ152*(1+'Int Rate'!AR152)+Premiums!AR152-Claims!AR152)&gt;'Inputs &amp; Outputs'!$H$2*'Expected Reserves'!AR152,0,MIN('Inputs &amp; Outputs'!$H$2*'Expected Reserves'!AR152-(AQ152*(1+'Int Rate'!AR152)+Premiums!AR152-Claims!AR152),'Inputs &amp; Outputs'!$H$3*Premiums!AR152))</f>
        <v>1069601978.2032976</v>
      </c>
      <c r="AS152" s="7">
        <f>AR152*(1+'Int Rate'!AS152)+Premiums!AS152-Claims!AS152+IF((AR152*(1+'Int Rate'!AS152)+Premiums!AS152-Claims!AS152)&gt;'Inputs &amp; Outputs'!$H$2*'Expected Reserves'!AS152,0,MIN('Inputs &amp; Outputs'!$H$2*'Expected Reserves'!AS152-(AR152*(1+'Int Rate'!AS152)+Premiums!AS152-Claims!AS152),'Inputs &amp; Outputs'!$H$3*Premiums!AS152))</f>
        <v>1006495436.1918187</v>
      </c>
      <c r="AT152" s="7">
        <f>AS152*(1+'Int Rate'!AT152)+Premiums!AT152-Claims!AT152+IF((AS152*(1+'Int Rate'!AT152)+Premiums!AT152-Claims!AT152)&gt;'Inputs &amp; Outputs'!$H$2*'Expected Reserves'!AT152,0,MIN('Inputs &amp; Outputs'!$H$2*'Expected Reserves'!AT152-(AS152*(1+'Int Rate'!AT152)+Premiums!AT152-Claims!AT152),'Inputs &amp; Outputs'!$H$3*Premiums!AT152))</f>
        <v>1008187556.5439119</v>
      </c>
      <c r="AU152" s="7">
        <f>AT152*(1+'Int Rate'!AU152)+Premiums!AU152-Claims!AU152+IF((AT152*(1+'Int Rate'!AU152)+Premiums!AU152-Claims!AU152)&gt;'Inputs &amp; Outputs'!$H$2*'Expected Reserves'!AU152,0,MIN('Inputs &amp; Outputs'!$H$2*'Expected Reserves'!AU152-(AT152*(1+'Int Rate'!AU152)+Premiums!AU152-Claims!AU152),'Inputs &amp; Outputs'!$H$3*Premiums!AU152))</f>
        <v>964870464.01293778</v>
      </c>
      <c r="AV152" s="7">
        <f>AU152*(1+'Int Rate'!AV152)+Premiums!AV152-Claims!AV152+IF((AU152*(1+'Int Rate'!AV152)+Premiums!AV152-Claims!AV152)&gt;'Inputs &amp; Outputs'!$H$2*'Expected Reserves'!AV152,0,MIN('Inputs &amp; Outputs'!$H$2*'Expected Reserves'!AV152-(AU152*(1+'Int Rate'!AV152)+Premiums!AV152-Claims!AV152),'Inputs &amp; Outputs'!$H$3*Premiums!AV152))</f>
        <v>905374710.11982214</v>
      </c>
      <c r="AW152" s="7">
        <f>AV152*(1+'Int Rate'!AW152)+Premiums!AW152-Claims!AW152+IF((AV152*(1+'Int Rate'!AW152)+Premiums!AW152-Claims!AW152)&gt;'Inputs &amp; Outputs'!$H$2*'Expected Reserves'!AW152,0,MIN('Inputs &amp; Outputs'!$H$2*'Expected Reserves'!AW152-(AV152*(1+'Int Rate'!AW152)+Premiums!AW152-Claims!AW152),'Inputs &amp; Outputs'!$H$3*Premiums!AW152))</f>
        <v>885581444.39011621</v>
      </c>
      <c r="AX152" s="7">
        <f>AW152*(1+'Int Rate'!AX152)+Premiums!AX152-Claims!AX152+IF((AW152*(1+'Int Rate'!AX152)+Premiums!AX152-Claims!AX152)&gt;'Inputs &amp; Outputs'!$H$2*'Expected Reserves'!AX152,0,MIN('Inputs &amp; Outputs'!$H$2*'Expected Reserves'!AX152-(AW152*(1+'Int Rate'!AX152)+Premiums!AX152-Claims!AX152),'Inputs &amp; Outputs'!$H$3*Premiums!AX152))</f>
        <v>715739004.6589669</v>
      </c>
      <c r="AY152" s="7">
        <f>AX152*(1+'Int Rate'!AY152)+Premiums!AY152-Claims!AY152+IF((AX152*(1+'Int Rate'!AY152)+Premiums!AY152-Claims!AY152)&gt;'Inputs &amp; Outputs'!$H$2*'Expected Reserves'!AY152,0,MIN('Inputs &amp; Outputs'!$H$2*'Expected Reserves'!AY152-(AX152*(1+'Int Rate'!AY152)+Premiums!AY152-Claims!AY152),'Inputs &amp; Outputs'!$H$3*Premiums!AY152))</f>
        <v>581062003.9519279</v>
      </c>
      <c r="AZ152" s="7">
        <f>AY152*(1+'Int Rate'!AZ152)+Premiums!AZ152-Claims!AZ152+IF((AY152*(1+'Int Rate'!AZ152)+Premiums!AZ152-Claims!AZ152)&gt;'Inputs &amp; Outputs'!$H$2*'Expected Reserves'!AZ152,0,MIN('Inputs &amp; Outputs'!$H$2*'Expected Reserves'!AZ152-(AY152*(1+'Int Rate'!AZ152)+Premiums!AZ152-Claims!AZ152),'Inputs &amp; Outputs'!$H$3*Premiums!AZ152))</f>
        <v>415069119.53749657</v>
      </c>
      <c r="BA152" s="7">
        <f>AZ152*(1+'Int Rate'!BA152)+Premiums!BA152-Claims!BA152+IF((AZ152*(1+'Int Rate'!BA152)+Premiums!BA152-Claims!BA152)&gt;'Inputs &amp; Outputs'!$H$2*'Expected Reserves'!BA152,0,MIN('Inputs &amp; Outputs'!$H$2*'Expected Reserves'!BA152-(AZ152*(1+'Int Rate'!BA152)+Premiums!BA152-Claims!BA152),'Inputs &amp; Outputs'!$H$3*Premiums!BA152))</f>
        <v>227447002.60164464</v>
      </c>
      <c r="BB152" s="7">
        <f>BA152*(1+'Int Rate'!BB152)+Premiums!BB152-Claims!BB152+IF((BA152*(1+'Int Rate'!BB152)+Premiums!BB152-Claims!BB152)&gt;'Inputs &amp; Outputs'!$H$2*'Expected Reserves'!BB152,0,MIN('Inputs &amp; Outputs'!$H$2*'Expected Reserves'!BB152-(BA152*(1+'Int Rate'!BB152)+Premiums!BB152-Claims!BB152),'Inputs &amp; Outputs'!$H$3*Premiums!BB152))</f>
        <v>54696994.584832877</v>
      </c>
      <c r="BC152" s="7">
        <f>BB152*(1+'Int Rate'!BC152)+Premiums!BC152-Claims!BC152+IF((BB152*(1+'Int Rate'!BC152)+Premiums!BC152-Claims!BC152)&gt;'Inputs &amp; Outputs'!$H$2*'Expected Reserves'!BC152,0,MIN('Inputs &amp; Outputs'!$H$2*'Expected Reserves'!BC152-(BB152*(1+'Int Rate'!BC152)+Premiums!BC152-Claims!BC152),'Inputs &amp; Outputs'!$H$3*Premiums!BC152))</f>
        <v>-126907685.29962587</v>
      </c>
      <c r="BD152" s="7">
        <f>BC152*(1+'Int Rate'!BD152)+Premiums!BD152-Claims!BD152+IF((BC152*(1+'Int Rate'!BD152)+Premiums!BD152-Claims!BD152)&gt;'Inputs &amp; Outputs'!$H$2*'Expected Reserves'!BD152,0,MIN('Inputs &amp; Outputs'!$H$2*'Expected Reserves'!BD152-(BC152*(1+'Int Rate'!BD152)+Premiums!BD152-Claims!BD152),'Inputs &amp; Outputs'!$H$3*Premiums!BD152))</f>
        <v>-308339719.77266884</v>
      </c>
      <c r="BE152" s="7">
        <f>BD152*(1+'Int Rate'!BE152)+Premiums!BE152-Claims!BE152+IF((BD152*(1+'Int Rate'!BE152)+Premiums!BE152-Claims!BE152)&gt;'Inputs &amp; Outputs'!$H$2*'Expected Reserves'!BE152,0,MIN('Inputs &amp; Outputs'!$H$2*'Expected Reserves'!BE152-(BD152*(1+'Int Rate'!BE152)+Premiums!BE152-Claims!BE152),'Inputs &amp; Outputs'!$H$3*Premiums!BE152))</f>
        <v>-456667250.35068077</v>
      </c>
      <c r="BF152" s="7">
        <f>BE152*(1+'Int Rate'!BF152)+Premiums!BF152-Claims!BF152+IF((BE152*(1+'Int Rate'!BF152)+Premiums!BF152-Claims!BF152)&gt;'Inputs &amp; Outputs'!$H$2*'Expected Reserves'!BF152,0,MIN('Inputs &amp; Outputs'!$H$2*'Expected Reserves'!BF152-(BE152*(1+'Int Rate'!BF152)+Premiums!BF152-Claims!BF152),'Inputs &amp; Outputs'!$H$3*Premiums!BF152))</f>
        <v>-634574090.46906972</v>
      </c>
      <c r="BG152" s="7">
        <f>BF152*(1+'Int Rate'!BG152)+Premiums!BG152-Claims!BG152+IF((BF152*(1+'Int Rate'!BG152)+Premiums!BG152-Claims!BG152)&gt;'Inputs &amp; Outputs'!$H$2*'Expected Reserves'!BG152,0,MIN('Inputs &amp; Outputs'!$H$2*'Expected Reserves'!BG152-(BF152*(1+'Int Rate'!BG152)+Premiums!BG152-Claims!BG152),'Inputs &amp; Outputs'!$H$3*Premiums!BG152))</f>
        <v>-776225704.69196737</v>
      </c>
      <c r="BH152" s="7">
        <f>BG152*(1+'Int Rate'!BH152)+Premiums!BH152-Claims!BH152+IF((BG152*(1+'Int Rate'!BH152)+Premiums!BH152-Claims!BH152)&gt;'Inputs &amp; Outputs'!$H$2*'Expected Reserves'!BH152,0,MIN('Inputs &amp; Outputs'!$H$2*'Expected Reserves'!BH152-(BG152*(1+'Int Rate'!BH152)+Premiums!BH152-Claims!BH152),'Inputs &amp; Outputs'!$H$3*Premiums!BH152))</f>
        <v>-914920074.53616071</v>
      </c>
      <c r="BI152" s="7">
        <f>BH152*(1+'Int Rate'!BI152)+Premiums!BI152-Claims!BI152+IF((BH152*(1+'Int Rate'!BI152)+Premiums!BI152-Claims!BI152)&gt;'Inputs &amp; Outputs'!$H$2*'Expected Reserves'!BI152,0,MIN('Inputs &amp; Outputs'!$H$2*'Expected Reserves'!BI152-(BH152*(1+'Int Rate'!BI152)+Premiums!BI152-Claims!BI152),'Inputs &amp; Outputs'!$H$3*Premiums!BI152))</f>
        <v>-1033976212.1786507</v>
      </c>
      <c r="BJ152" s="7">
        <f>BI152*(1+'Int Rate'!BJ152)+Premiums!BJ152-Claims!BJ152+IF((BI152*(1+'Int Rate'!BJ152)+Premiums!BJ152-Claims!BJ152)&gt;'Inputs &amp; Outputs'!$H$2*'Expected Reserves'!BJ152,0,MIN('Inputs &amp; Outputs'!$H$2*'Expected Reserves'!BJ152-(BI152*(1+'Int Rate'!BJ152)+Premiums!BJ152-Claims!BJ152),'Inputs &amp; Outputs'!$H$3*Premiums!BJ152))</f>
        <v>-1089161744.7538052</v>
      </c>
      <c r="BK152" s="7">
        <f>BJ152*(1+'Int Rate'!BK152)+Premiums!BK152-Claims!BK152+IF((BJ152*(1+'Int Rate'!BK152)+Premiums!BK152-Claims!BK152)&gt;'Inputs &amp; Outputs'!$H$2*'Expected Reserves'!BK152,0,MIN('Inputs &amp; Outputs'!$H$2*'Expected Reserves'!BK152-(BJ152*(1+'Int Rate'!BK152)+Premiums!BK152-Claims!BK152),'Inputs &amp; Outputs'!$H$3*Premiums!BK152))</f>
        <v>-1186539307.771466</v>
      </c>
      <c r="BL152" s="7">
        <f>BK152*(1+'Int Rate'!BL152)+Premiums!BL152-Claims!BL152+IF((BK152*(1+'Int Rate'!BL152)+Premiums!BL152-Claims!BL152)&gt;'Inputs &amp; Outputs'!$H$2*'Expected Reserves'!BL152,0,MIN('Inputs &amp; Outputs'!$H$2*'Expected Reserves'!BL152-(BK152*(1+'Int Rate'!BL152)+Premiums!BL152-Claims!BL152),'Inputs &amp; Outputs'!$H$3*Premiums!BL152))</f>
        <v>-1238792132.3718495</v>
      </c>
      <c r="BM152" s="7">
        <f>BL152*(1+'Int Rate'!BM152)+Premiums!BM152-Claims!BM152+IF((BL152*(1+'Int Rate'!BM152)+Premiums!BM152-Claims!BM152)&gt;'Inputs &amp; Outputs'!$H$2*'Expected Reserves'!BM152,0,MIN('Inputs &amp; Outputs'!$H$2*'Expected Reserves'!BM152-(BL152*(1+'Int Rate'!BM152)+Premiums!BM152-Claims!BM152),'Inputs &amp; Outputs'!$H$3*Premiums!BM152))</f>
        <v>-1357568964.339093</v>
      </c>
      <c r="BN152" s="7">
        <f>BM152*(1+'Int Rate'!BN152)+Premiums!BN152-Claims!BN152+IF((BM152*(1+'Int Rate'!BN152)+Premiums!BN152-Claims!BN152)&gt;'Inputs &amp; Outputs'!$H$2*'Expected Reserves'!BN152,0,MIN('Inputs &amp; Outputs'!$H$2*'Expected Reserves'!BN152-(BM152*(1+'Int Rate'!BN152)+Premiums!BN152-Claims!BN152),'Inputs &amp; Outputs'!$H$3*Premiums!BN152))</f>
        <v>-1583207439.3258545</v>
      </c>
      <c r="BO152" s="7">
        <f>BN152*(1+'Int Rate'!BO152)+Premiums!BO152-Claims!BO152+IF((BN152*(1+'Int Rate'!BO152)+Premiums!BO152-Claims!BO152)&gt;'Inputs &amp; Outputs'!$H$2*'Expected Reserves'!BO152,0,MIN('Inputs &amp; Outputs'!$H$2*'Expected Reserves'!BO152-(BN152*(1+'Int Rate'!BO152)+Premiums!BO152-Claims!BO152),'Inputs &amp; Outputs'!$H$3*Premiums!BO152))</f>
        <v>-1583022070.5244153</v>
      </c>
      <c r="BP152" s="7">
        <f>BO152*(1+'Int Rate'!BP152)+Premiums!BP152-Claims!BP152+IF((BO152*(1+'Int Rate'!BP152)+Premiums!BP152-Claims!BP152)&gt;'Inputs &amp; Outputs'!$H$2*'Expected Reserves'!BP152,0,MIN('Inputs &amp; Outputs'!$H$2*'Expected Reserves'!BP152-(BO152*(1+'Int Rate'!BP152)+Premiums!BP152-Claims!BP152),'Inputs &amp; Outputs'!$H$3*Premiums!BP152))</f>
        <v>-1838073051.9230263</v>
      </c>
      <c r="BQ152" s="7">
        <f>BP152*(1+'Int Rate'!BQ152)+Premiums!BQ152-Claims!BQ152+IF((BP152*(1+'Int Rate'!BQ152)+Premiums!BQ152-Claims!BQ152)&gt;'Inputs &amp; Outputs'!$H$2*'Expected Reserves'!BQ152,0,MIN('Inputs &amp; Outputs'!$H$2*'Expected Reserves'!BQ152-(BP152*(1+'Int Rate'!BQ152)+Premiums!BQ152-Claims!BQ152),'Inputs &amp; Outputs'!$H$3*Premiums!BQ152))</f>
        <v>-1893661395.8298652</v>
      </c>
      <c r="BR152" s="7">
        <f>BQ152*(1+'Int Rate'!BR152)+Premiums!BR152-Claims!BR152+IF((BQ152*(1+'Int Rate'!BR152)+Premiums!BR152-Claims!BR152)&gt;'Inputs &amp; Outputs'!$H$2*'Expected Reserves'!BR152,0,MIN('Inputs &amp; Outputs'!$H$2*'Expected Reserves'!BR152-(BQ152*(1+'Int Rate'!BR152)+Premiums!BR152-Claims!BR152),'Inputs &amp; Outputs'!$H$3*Premiums!BR152))</f>
        <v>-1918949188.6340466</v>
      </c>
      <c r="BS152" s="7">
        <f>BR152*(1+'Int Rate'!BS152)+Premiums!BS152-Claims!BS152+IF((BR152*(1+'Int Rate'!BS152)+Premiums!BS152-Claims!BS152)&gt;'Inputs &amp; Outputs'!$H$2*'Expected Reserves'!BS152,0,MIN('Inputs &amp; Outputs'!$H$2*'Expected Reserves'!BS152-(BR152*(1+'Int Rate'!BS152)+Premiums!BS152-Claims!BS152),'Inputs &amp; Outputs'!$H$3*Premiums!BS152))</f>
        <v>-1779077011.3109291</v>
      </c>
      <c r="BT152" s="7">
        <f>BS152*(1+'Int Rate'!BT152)+Premiums!BT152-Claims!BT152+IF((BS152*(1+'Int Rate'!BT152)+Premiums!BT152-Claims!BT152)&gt;'Inputs &amp; Outputs'!$H$2*'Expected Reserves'!BT152,0,MIN('Inputs &amp; Outputs'!$H$2*'Expected Reserves'!BT152-(BS152*(1+'Int Rate'!BT152)+Premiums!BT152-Claims!BT152),'Inputs &amp; Outputs'!$H$3*Premiums!BT152))</f>
        <v>-1981230160.5636182</v>
      </c>
    </row>
    <row r="153" spans="1:72" x14ac:dyDescent="0.25">
      <c r="A153" s="1">
        <v>152</v>
      </c>
      <c r="B153" s="7">
        <f>Premiums!B153</f>
        <v>25000000</v>
      </c>
      <c r="C153" s="7">
        <f>B153*(1+'Int Rate'!C153)+Premiums!C153-Claims!C153+IF((B153*(1+'Int Rate'!C153)+Premiums!C153-Claims!C153)&gt;'Inputs &amp; Outputs'!$H$2*'Expected Reserves'!C153,0,MIN('Inputs &amp; Outputs'!$H$2*'Expected Reserves'!C153-(B153*(1+'Int Rate'!C153)+Premiums!C153-Claims!C153),'Inputs &amp; Outputs'!$H$3*Premiums!C153))</f>
        <v>49989766.677517854</v>
      </c>
      <c r="D153" s="7">
        <f>C153*(1+'Int Rate'!D153)+Premiums!D153-Claims!D153+IF((C153*(1+'Int Rate'!D153)+Premiums!D153-Claims!D153)&gt;'Inputs &amp; Outputs'!$H$2*'Expected Reserves'!D153,0,MIN('Inputs &amp; Outputs'!$H$2*'Expected Reserves'!D153-(C153*(1+'Int Rate'!D153)+Premiums!D153-Claims!D153),'Inputs &amp; Outputs'!$H$3*Premiums!D153))</f>
        <v>76394816.986767456</v>
      </c>
      <c r="E153" s="7">
        <f>D153*(1+'Int Rate'!E153)+Premiums!E153-Claims!E153+IF((D153*(1+'Int Rate'!E153)+Premiums!E153-Claims!E153)&gt;'Inputs &amp; Outputs'!$H$2*'Expected Reserves'!E153,0,MIN('Inputs &amp; Outputs'!$H$2*'Expected Reserves'!E153-(D153*(1+'Int Rate'!E153)+Premiums!E153-Claims!E153),'Inputs &amp; Outputs'!$H$3*Premiums!E153))</f>
        <v>99904737.726758063</v>
      </c>
      <c r="F153" s="7">
        <f>E153*(1+'Int Rate'!F153)+Premiums!F153-Claims!F153+IF((E153*(1+'Int Rate'!F153)+Premiums!F153-Claims!F153)&gt;'Inputs &amp; Outputs'!$H$2*'Expected Reserves'!F153,0,MIN('Inputs &amp; Outputs'!$H$2*'Expected Reserves'!F153-(E153*(1+'Int Rate'!F153)+Premiums!F153-Claims!F153),'Inputs &amp; Outputs'!$H$3*Premiums!F153))</f>
        <v>127216632.07337822</v>
      </c>
      <c r="G153" s="7">
        <f>F153*(1+'Int Rate'!G153)+Premiums!G153-Claims!G153+IF((F153*(1+'Int Rate'!G153)+Premiums!G153-Claims!G153)&gt;'Inputs &amp; Outputs'!$H$2*'Expected Reserves'!G153,0,MIN('Inputs &amp; Outputs'!$H$2*'Expected Reserves'!G153-(F153*(1+'Int Rate'!G153)+Premiums!G153-Claims!G153),'Inputs &amp; Outputs'!$H$3*Premiums!G153))</f>
        <v>147100177.67569584</v>
      </c>
      <c r="H153" s="7">
        <f>G153*(1+'Int Rate'!H153)+Premiums!H153-Claims!H153+IF((G153*(1+'Int Rate'!H153)+Premiums!H153-Claims!H153)&gt;'Inputs &amp; Outputs'!$H$2*'Expected Reserves'!H153,0,MIN('Inputs &amp; Outputs'!$H$2*'Expected Reserves'!H153-(G153*(1+'Int Rate'!H153)+Premiums!H153-Claims!H153),'Inputs &amp; Outputs'!$H$3*Premiums!H153))</f>
        <v>206991971.24653408</v>
      </c>
      <c r="I153" s="7">
        <f>H153*(1+'Int Rate'!I153)+Premiums!I153-Claims!I153+IF((H153*(1+'Int Rate'!I153)+Premiums!I153-Claims!I153)&gt;'Inputs &amp; Outputs'!$H$2*'Expected Reserves'!I153,0,MIN('Inputs &amp; Outputs'!$H$2*'Expected Reserves'!I153-(H153*(1+'Int Rate'!I153)+Premiums!I153-Claims!I153),'Inputs &amp; Outputs'!$H$3*Premiums!I153))</f>
        <v>238281614.36905786</v>
      </c>
      <c r="J153" s="7">
        <f>I153*(1+'Int Rate'!J153)+Premiums!J153-Claims!J153+IF((I153*(1+'Int Rate'!J153)+Premiums!J153-Claims!J153)&gt;'Inputs &amp; Outputs'!$H$2*'Expected Reserves'!J153,0,MIN('Inputs &amp; Outputs'!$H$2*'Expected Reserves'!J153-(I153*(1+'Int Rate'!J153)+Premiums!J153-Claims!J153),'Inputs &amp; Outputs'!$H$3*Premiums!J153))</f>
        <v>276457951.18938279</v>
      </c>
      <c r="K153" s="7">
        <f>J153*(1+'Int Rate'!K153)+Premiums!K153-Claims!K153+IF((J153*(1+'Int Rate'!K153)+Premiums!K153-Claims!K153)&gt;'Inputs &amp; Outputs'!$H$2*'Expected Reserves'!K153,0,MIN('Inputs &amp; Outputs'!$H$2*'Expected Reserves'!K153-(J153*(1+'Int Rate'!K153)+Premiums!K153-Claims!K153),'Inputs &amp; Outputs'!$H$3*Premiums!K153))</f>
        <v>305876251.4709866</v>
      </c>
      <c r="L153" s="7">
        <f>K153*(1+'Int Rate'!L153)+Premiums!L153-Claims!L153+IF((K153*(1+'Int Rate'!L153)+Premiums!L153-Claims!L153)&gt;'Inputs &amp; Outputs'!$H$2*'Expected Reserves'!L153,0,MIN('Inputs &amp; Outputs'!$H$2*'Expected Reserves'!L153-(K153*(1+'Int Rate'!L153)+Premiums!L153-Claims!L153),'Inputs &amp; Outputs'!$H$3*Premiums!L153))</f>
        <v>326192799.5180636</v>
      </c>
      <c r="M153" s="7">
        <f>L153*(1+'Int Rate'!M153)+Premiums!M153-Claims!M153+IF((L153*(1+'Int Rate'!M153)+Premiums!M153-Claims!M153)&gt;'Inputs &amp; Outputs'!$H$2*'Expected Reserves'!M153,0,MIN('Inputs &amp; Outputs'!$H$2*'Expected Reserves'!M153-(L153*(1+'Int Rate'!M153)+Premiums!M153-Claims!M153),'Inputs &amp; Outputs'!$H$3*Premiums!M153))</f>
        <v>415532751.72212785</v>
      </c>
      <c r="N153" s="7">
        <f>M153*(1+'Int Rate'!N153)+Premiums!N153-Claims!N153+IF((M153*(1+'Int Rate'!N153)+Premiums!N153-Claims!N153)&gt;'Inputs &amp; Outputs'!$H$2*'Expected Reserves'!N153,0,MIN('Inputs &amp; Outputs'!$H$2*'Expected Reserves'!N153-(M153*(1+'Int Rate'!N153)+Premiums!N153-Claims!N153),'Inputs &amp; Outputs'!$H$3*Premiums!N153))</f>
        <v>475297703.5533855</v>
      </c>
      <c r="O153" s="7">
        <f>N153*(1+'Int Rate'!O153)+Premiums!O153-Claims!O153+IF((N153*(1+'Int Rate'!O153)+Premiums!O153-Claims!O153)&gt;'Inputs &amp; Outputs'!$H$2*'Expected Reserves'!O153,0,MIN('Inputs &amp; Outputs'!$H$2*'Expected Reserves'!O153-(N153*(1+'Int Rate'!O153)+Premiums!O153-Claims!O153),'Inputs &amp; Outputs'!$H$3*Premiums!O153))</f>
        <v>506955958.63516575</v>
      </c>
      <c r="P153" s="7">
        <f>O153*(1+'Int Rate'!P153)+Premiums!P153-Claims!P153+IF((O153*(1+'Int Rate'!P153)+Premiums!P153-Claims!P153)&gt;'Inputs &amp; Outputs'!$H$2*'Expected Reserves'!P153,0,MIN('Inputs &amp; Outputs'!$H$2*'Expected Reserves'!P153-(O153*(1+'Int Rate'!P153)+Premiums!P153-Claims!P153),'Inputs &amp; Outputs'!$H$3*Premiums!P153))</f>
        <v>557772829.66586471</v>
      </c>
      <c r="Q153" s="7">
        <f>P153*(1+'Int Rate'!Q153)+Premiums!Q153-Claims!Q153+IF((P153*(1+'Int Rate'!Q153)+Premiums!Q153-Claims!Q153)&gt;'Inputs &amp; Outputs'!$H$2*'Expected Reserves'!Q153,0,MIN('Inputs &amp; Outputs'!$H$2*'Expected Reserves'!Q153-(P153*(1+'Int Rate'!Q153)+Premiums!Q153-Claims!Q153),'Inputs &amp; Outputs'!$H$3*Premiums!Q153))</f>
        <v>597952164.44492865</v>
      </c>
      <c r="R153" s="7">
        <f>Q153*(1+'Int Rate'!R153)+Premiums!R153-Claims!R153+IF((Q153*(1+'Int Rate'!R153)+Premiums!R153-Claims!R153)&gt;'Inputs &amp; Outputs'!$H$2*'Expected Reserves'!R153,0,MIN('Inputs &amp; Outputs'!$H$2*'Expected Reserves'!R153-(Q153*(1+'Int Rate'!R153)+Premiums!R153-Claims!R153),'Inputs &amp; Outputs'!$H$3*Premiums!R153))</f>
        <v>653025471.3017391</v>
      </c>
      <c r="S153" s="7">
        <f>R153*(1+'Int Rate'!S153)+Premiums!S153-Claims!S153+IF((R153*(1+'Int Rate'!S153)+Premiums!S153-Claims!S153)&gt;'Inputs &amp; Outputs'!$H$2*'Expected Reserves'!S153,0,MIN('Inputs &amp; Outputs'!$H$2*'Expected Reserves'!S153-(R153*(1+'Int Rate'!S153)+Premiums!S153-Claims!S153),'Inputs &amp; Outputs'!$H$3*Premiums!S153))</f>
        <v>745207684.60959399</v>
      </c>
      <c r="T153" s="7">
        <f>S153*(1+'Int Rate'!T153)+Premiums!T153-Claims!T153+IF((S153*(1+'Int Rate'!T153)+Premiums!T153-Claims!T153)&gt;'Inputs &amp; Outputs'!$H$2*'Expected Reserves'!T153,0,MIN('Inputs &amp; Outputs'!$H$2*'Expected Reserves'!T153-(S153*(1+'Int Rate'!T153)+Premiums!T153-Claims!T153),'Inputs &amp; Outputs'!$H$3*Premiums!T153))</f>
        <v>808854469.49678779</v>
      </c>
      <c r="U153" s="7">
        <f>T153*(1+'Int Rate'!U153)+Premiums!U153-Claims!U153+IF((T153*(1+'Int Rate'!U153)+Premiums!U153-Claims!U153)&gt;'Inputs &amp; Outputs'!$H$2*'Expected Reserves'!U153,0,MIN('Inputs &amp; Outputs'!$H$2*'Expected Reserves'!U153-(T153*(1+'Int Rate'!U153)+Premiums!U153-Claims!U153),'Inputs &amp; Outputs'!$H$3*Premiums!U153))</f>
        <v>857024687.95705438</v>
      </c>
      <c r="V153" s="7">
        <f>U153*(1+'Int Rate'!V153)+Premiums!V153-Claims!V153+IF((U153*(1+'Int Rate'!V153)+Premiums!V153-Claims!V153)&gt;'Inputs &amp; Outputs'!$H$2*'Expected Reserves'!V153,0,MIN('Inputs &amp; Outputs'!$H$2*'Expected Reserves'!V153-(U153*(1+'Int Rate'!V153)+Premiums!V153-Claims!V153),'Inputs &amp; Outputs'!$H$3*Premiums!V153))</f>
        <v>900424586.15417075</v>
      </c>
      <c r="W153" s="7">
        <f>V153*(1+'Int Rate'!W153)+Premiums!W153-Claims!W153+IF((V153*(1+'Int Rate'!W153)+Premiums!W153-Claims!W153)&gt;'Inputs &amp; Outputs'!$H$2*'Expected Reserves'!W153,0,MIN('Inputs &amp; Outputs'!$H$2*'Expected Reserves'!W153-(V153*(1+'Int Rate'!W153)+Premiums!W153-Claims!W153),'Inputs &amp; Outputs'!$H$3*Premiums!W153))</f>
        <v>877402816.9222002</v>
      </c>
      <c r="X153" s="7">
        <f>W153*(1+'Int Rate'!X153)+Premiums!X153-Claims!X153+IF((W153*(1+'Int Rate'!X153)+Premiums!X153-Claims!X153)&gt;'Inputs &amp; Outputs'!$H$2*'Expected Reserves'!X153,0,MIN('Inputs &amp; Outputs'!$H$2*'Expected Reserves'!X153-(W153*(1+'Int Rate'!X153)+Premiums!X153-Claims!X153),'Inputs &amp; Outputs'!$H$3*Premiums!X153))</f>
        <v>944945923.08239126</v>
      </c>
      <c r="Y153" s="7">
        <f>X153*(1+'Int Rate'!Y153)+Premiums!Y153-Claims!Y153+IF((X153*(1+'Int Rate'!Y153)+Premiums!Y153-Claims!Y153)&gt;'Inputs &amp; Outputs'!$H$2*'Expected Reserves'!Y153,0,MIN('Inputs &amp; Outputs'!$H$2*'Expected Reserves'!Y153-(X153*(1+'Int Rate'!Y153)+Premiums!Y153-Claims!Y153),'Inputs &amp; Outputs'!$H$3*Premiums!Y153))</f>
        <v>1033305081.5614921</v>
      </c>
      <c r="Z153" s="7">
        <f>Y153*(1+'Int Rate'!Z153)+Premiums!Z153-Claims!Z153+IF((Y153*(1+'Int Rate'!Z153)+Premiums!Z153-Claims!Z153)&gt;'Inputs &amp; Outputs'!$H$2*'Expected Reserves'!Z153,0,MIN('Inputs &amp; Outputs'!$H$2*'Expected Reserves'!Z153-(Y153*(1+'Int Rate'!Z153)+Premiums!Z153-Claims!Z153),'Inputs &amp; Outputs'!$H$3*Premiums!Z153))</f>
        <v>1188807369.910677</v>
      </c>
      <c r="AA153" s="7">
        <f>Z153*(1+'Int Rate'!AA153)+Premiums!AA153-Claims!AA153+IF((Z153*(1+'Int Rate'!AA153)+Premiums!AA153-Claims!AA153)&gt;'Inputs &amp; Outputs'!$H$2*'Expected Reserves'!AA153,0,MIN('Inputs &amp; Outputs'!$H$2*'Expected Reserves'!AA153-(Z153*(1+'Int Rate'!AA153)+Premiums!AA153-Claims!AA153),'Inputs &amp; Outputs'!$H$3*Premiums!AA153))</f>
        <v>1267174520.4792452</v>
      </c>
      <c r="AB153" s="7">
        <f>AA153*(1+'Int Rate'!AB153)+Premiums!AB153-Claims!AB153+IF((AA153*(1+'Int Rate'!AB153)+Premiums!AB153-Claims!AB153)&gt;'Inputs &amp; Outputs'!$H$2*'Expected Reserves'!AB153,0,MIN('Inputs &amp; Outputs'!$H$2*'Expected Reserves'!AB153-(AA153*(1+'Int Rate'!AB153)+Premiums!AB153-Claims!AB153),'Inputs &amp; Outputs'!$H$3*Premiums!AB153))</f>
        <v>1159536081.788044</v>
      </c>
      <c r="AC153" s="7">
        <f>AB153*(1+'Int Rate'!AC153)+Premiums!AC153-Claims!AC153+IF((AB153*(1+'Int Rate'!AC153)+Premiums!AC153-Claims!AC153)&gt;'Inputs &amp; Outputs'!$H$2*'Expected Reserves'!AC153,0,MIN('Inputs &amp; Outputs'!$H$2*'Expected Reserves'!AC153-(AB153*(1+'Int Rate'!AC153)+Premiums!AC153-Claims!AC153),'Inputs &amp; Outputs'!$H$3*Premiums!AC153))</f>
        <v>1383907003.845382</v>
      </c>
      <c r="AD153" s="7">
        <f>AC153*(1+'Int Rate'!AD153)+Premiums!AD153-Claims!AD153+IF((AC153*(1+'Int Rate'!AD153)+Premiums!AD153-Claims!AD153)&gt;'Inputs &amp; Outputs'!$H$2*'Expected Reserves'!AD153,0,MIN('Inputs &amp; Outputs'!$H$2*'Expected Reserves'!AD153-(AC153*(1+'Int Rate'!AD153)+Premiums!AD153-Claims!AD153),'Inputs &amp; Outputs'!$H$3*Premiums!AD153))</f>
        <v>1563534141.1229308</v>
      </c>
      <c r="AE153" s="7">
        <f>AD153*(1+'Int Rate'!AE153)+Premiums!AE153-Claims!AE153+IF((AD153*(1+'Int Rate'!AE153)+Premiums!AE153-Claims!AE153)&gt;'Inputs &amp; Outputs'!$H$2*'Expected Reserves'!AE153,0,MIN('Inputs &amp; Outputs'!$H$2*'Expected Reserves'!AE153-(AD153*(1+'Int Rate'!AE153)+Premiums!AE153-Claims!AE153),'Inputs &amp; Outputs'!$H$3*Premiums!AE153))</f>
        <v>1631493894.1928756</v>
      </c>
      <c r="AF153" s="7">
        <f>AE153*(1+'Int Rate'!AF153)+Premiums!AF153-Claims!AF153+IF((AE153*(1+'Int Rate'!AF153)+Premiums!AF153-Claims!AF153)&gt;'Inputs &amp; Outputs'!$H$2*'Expected Reserves'!AF153,0,MIN('Inputs &amp; Outputs'!$H$2*'Expected Reserves'!AF153-(AE153*(1+'Int Rate'!AF153)+Premiums!AF153-Claims!AF153),'Inputs &amp; Outputs'!$H$3*Premiums!AF153))</f>
        <v>1722444458.5883479</v>
      </c>
      <c r="AG153" s="7">
        <f>AF153*(1+'Int Rate'!AG153)+Premiums!AG153-Claims!AG153+IF((AF153*(1+'Int Rate'!AG153)+Premiums!AG153-Claims!AG153)&gt;'Inputs &amp; Outputs'!$H$2*'Expected Reserves'!AG153,0,MIN('Inputs &amp; Outputs'!$H$2*'Expected Reserves'!AG153-(AF153*(1+'Int Rate'!AG153)+Premiums!AG153-Claims!AG153),'Inputs &amp; Outputs'!$H$3*Premiums!AG153))</f>
        <v>1895237582.0958028</v>
      </c>
      <c r="AH153" s="7">
        <f>AG153*(1+'Int Rate'!AH153)+Premiums!AH153-Claims!AH153+IF((AG153*(1+'Int Rate'!AH153)+Premiums!AH153-Claims!AH153)&gt;'Inputs &amp; Outputs'!$H$2*'Expected Reserves'!AH153,0,MIN('Inputs &amp; Outputs'!$H$2*'Expected Reserves'!AH153-(AG153*(1+'Int Rate'!AH153)+Premiums!AH153-Claims!AH153),'Inputs &amp; Outputs'!$H$3*Premiums!AH153))</f>
        <v>1812026405.3262308</v>
      </c>
      <c r="AI153" s="7">
        <f>AH153*(1+'Int Rate'!AI153)+Premiums!AI153-Claims!AI153+IF((AH153*(1+'Int Rate'!AI153)+Premiums!AI153-Claims!AI153)&gt;'Inputs &amp; Outputs'!$H$2*'Expected Reserves'!AI153,0,MIN('Inputs &amp; Outputs'!$H$2*'Expected Reserves'!AI153-(AH153*(1+'Int Rate'!AI153)+Premiums!AI153-Claims!AI153),'Inputs &amp; Outputs'!$H$3*Premiums!AI153))</f>
        <v>1964936457.2227814</v>
      </c>
      <c r="AJ153" s="7">
        <f>AI153*(1+'Int Rate'!AJ153)+Premiums!AJ153-Claims!AJ153+IF((AI153*(1+'Int Rate'!AJ153)+Premiums!AJ153-Claims!AJ153)&gt;'Inputs &amp; Outputs'!$H$2*'Expected Reserves'!AJ153,0,MIN('Inputs &amp; Outputs'!$H$2*'Expected Reserves'!AJ153-(AI153*(1+'Int Rate'!AJ153)+Premiums!AJ153-Claims!AJ153),'Inputs &amp; Outputs'!$H$3*Premiums!AJ153))</f>
        <v>2240543424.8346233</v>
      </c>
      <c r="AK153" s="7">
        <f>AJ153*(1+'Int Rate'!AK153)+Premiums!AK153-Claims!AK153+IF((AJ153*(1+'Int Rate'!AK153)+Premiums!AK153-Claims!AK153)&gt;'Inputs &amp; Outputs'!$H$2*'Expected Reserves'!AK153,0,MIN('Inputs &amp; Outputs'!$H$2*'Expected Reserves'!AK153-(AJ153*(1+'Int Rate'!AK153)+Premiums!AK153-Claims!AK153),'Inputs &amp; Outputs'!$H$3*Premiums!AK153))</f>
        <v>2567336967.5856023</v>
      </c>
      <c r="AL153" s="7">
        <f>AK153*(1+'Int Rate'!AL153)+Premiums!AL153-Claims!AL153+IF((AK153*(1+'Int Rate'!AL153)+Premiums!AL153-Claims!AL153)&gt;'Inputs &amp; Outputs'!$H$2*'Expected Reserves'!AL153,0,MIN('Inputs &amp; Outputs'!$H$2*'Expected Reserves'!AL153-(AK153*(1+'Int Rate'!AL153)+Premiums!AL153-Claims!AL153),'Inputs &amp; Outputs'!$H$3*Premiums!AL153))</f>
        <v>2747679766.565949</v>
      </c>
      <c r="AM153" s="7">
        <f>AL153*(1+'Int Rate'!AM153)+Premiums!AM153-Claims!AM153+IF((AL153*(1+'Int Rate'!AM153)+Premiums!AM153-Claims!AM153)&gt;'Inputs &amp; Outputs'!$H$2*'Expected Reserves'!AM153,0,MIN('Inputs &amp; Outputs'!$H$2*'Expected Reserves'!AM153-(AL153*(1+'Int Rate'!AM153)+Premiums!AM153-Claims!AM153),'Inputs &amp; Outputs'!$H$3*Premiums!AM153))</f>
        <v>3238107487.8903351</v>
      </c>
      <c r="AN153" s="7">
        <f>AM153*(1+'Int Rate'!AN153)+Premiums!AN153-Claims!AN153+IF((AM153*(1+'Int Rate'!AN153)+Premiums!AN153-Claims!AN153)&gt;'Inputs &amp; Outputs'!$H$2*'Expected Reserves'!AN153,0,MIN('Inputs &amp; Outputs'!$H$2*'Expected Reserves'!AN153-(AM153*(1+'Int Rate'!AN153)+Premiums!AN153-Claims!AN153),'Inputs &amp; Outputs'!$H$3*Premiums!AN153))</f>
        <v>3104682162.0089707</v>
      </c>
      <c r="AO153" s="7">
        <f>AN153*(1+'Int Rate'!AO153)+Premiums!AO153-Claims!AO153+IF((AN153*(1+'Int Rate'!AO153)+Premiums!AO153-Claims!AO153)&gt;'Inputs &amp; Outputs'!$H$2*'Expected Reserves'!AO153,0,MIN('Inputs &amp; Outputs'!$H$2*'Expected Reserves'!AO153-(AN153*(1+'Int Rate'!AO153)+Premiums!AO153-Claims!AO153),'Inputs &amp; Outputs'!$H$3*Premiums!AO153))</f>
        <v>3210753871.4420071</v>
      </c>
      <c r="AP153" s="7">
        <f>AO153*(1+'Int Rate'!AP153)+Premiums!AP153-Claims!AP153+IF((AO153*(1+'Int Rate'!AP153)+Premiums!AP153-Claims!AP153)&gt;'Inputs &amp; Outputs'!$H$2*'Expected Reserves'!AP153,0,MIN('Inputs &amp; Outputs'!$H$2*'Expected Reserves'!AP153-(AO153*(1+'Int Rate'!AP153)+Premiums!AP153-Claims!AP153),'Inputs &amp; Outputs'!$H$3*Premiums!AP153))</f>
        <v>2895118536.7670627</v>
      </c>
      <c r="AQ153" s="7">
        <f>AP153*(1+'Int Rate'!AQ153)+Premiums!AQ153-Claims!AQ153+IF((AP153*(1+'Int Rate'!AQ153)+Premiums!AQ153-Claims!AQ153)&gt;'Inputs &amp; Outputs'!$H$2*'Expected Reserves'!AQ153,0,MIN('Inputs &amp; Outputs'!$H$2*'Expected Reserves'!AQ153-(AP153*(1+'Int Rate'!AQ153)+Premiums!AQ153-Claims!AQ153),'Inputs &amp; Outputs'!$H$3*Premiums!AQ153))</f>
        <v>3096404070.9805574</v>
      </c>
      <c r="AR153" s="7">
        <f>AQ153*(1+'Int Rate'!AR153)+Premiums!AR153-Claims!AR153+IF((AQ153*(1+'Int Rate'!AR153)+Premiums!AR153-Claims!AR153)&gt;'Inputs &amp; Outputs'!$H$2*'Expected Reserves'!AR153,0,MIN('Inputs &amp; Outputs'!$H$2*'Expected Reserves'!AR153-(AQ153*(1+'Int Rate'!AR153)+Premiums!AR153-Claims!AR153),'Inputs &amp; Outputs'!$H$3*Premiums!AR153))</f>
        <v>2857886110.2302046</v>
      </c>
      <c r="AS153" s="7">
        <f>AR153*(1+'Int Rate'!AS153)+Premiums!AS153-Claims!AS153+IF((AR153*(1+'Int Rate'!AS153)+Premiums!AS153-Claims!AS153)&gt;'Inputs &amp; Outputs'!$H$2*'Expected Reserves'!AS153,0,MIN('Inputs &amp; Outputs'!$H$2*'Expected Reserves'!AS153-(AR153*(1+'Int Rate'!AS153)+Premiums!AS153-Claims!AS153),'Inputs &amp; Outputs'!$H$3*Premiums!AS153))</f>
        <v>3287975632.8054862</v>
      </c>
      <c r="AT153" s="7">
        <f>AS153*(1+'Int Rate'!AT153)+Premiums!AT153-Claims!AT153+IF((AS153*(1+'Int Rate'!AT153)+Premiums!AT153-Claims!AT153)&gt;'Inputs &amp; Outputs'!$H$2*'Expected Reserves'!AT153,0,MIN('Inputs &amp; Outputs'!$H$2*'Expected Reserves'!AT153-(AS153*(1+'Int Rate'!AT153)+Premiums!AT153-Claims!AT153),'Inputs &amp; Outputs'!$H$3*Premiums!AT153))</f>
        <v>3332592437.0869818</v>
      </c>
      <c r="AU153" s="7">
        <f>AT153*(1+'Int Rate'!AU153)+Premiums!AU153-Claims!AU153+IF((AT153*(1+'Int Rate'!AU153)+Premiums!AU153-Claims!AU153)&gt;'Inputs &amp; Outputs'!$H$2*'Expected Reserves'!AU153,0,MIN('Inputs &amp; Outputs'!$H$2*'Expected Reserves'!AU153-(AT153*(1+'Int Rate'!AU153)+Premiums!AU153-Claims!AU153),'Inputs &amp; Outputs'!$H$3*Premiums!AU153))</f>
        <v>3479420258.7356234</v>
      </c>
      <c r="AV153" s="7">
        <f>AU153*(1+'Int Rate'!AV153)+Premiums!AV153-Claims!AV153+IF((AU153*(1+'Int Rate'!AV153)+Premiums!AV153-Claims!AV153)&gt;'Inputs &amp; Outputs'!$H$2*'Expected Reserves'!AV153,0,MIN('Inputs &amp; Outputs'!$H$2*'Expected Reserves'!AV153-(AU153*(1+'Int Rate'!AV153)+Premiums!AV153-Claims!AV153),'Inputs &amp; Outputs'!$H$3*Premiums!AV153))</f>
        <v>3567531470.9117417</v>
      </c>
      <c r="AW153" s="7">
        <f>AV153*(1+'Int Rate'!AW153)+Premiums!AW153-Claims!AW153+IF((AV153*(1+'Int Rate'!AW153)+Premiums!AW153-Claims!AW153)&gt;'Inputs &amp; Outputs'!$H$2*'Expected Reserves'!AW153,0,MIN('Inputs &amp; Outputs'!$H$2*'Expected Reserves'!AW153-(AV153*(1+'Int Rate'!AW153)+Premiums!AW153-Claims!AW153),'Inputs &amp; Outputs'!$H$3*Premiums!AW153))</f>
        <v>3596364462.464251</v>
      </c>
      <c r="AX153" s="7">
        <f>AW153*(1+'Int Rate'!AX153)+Premiums!AX153-Claims!AX153+IF((AW153*(1+'Int Rate'!AX153)+Premiums!AX153-Claims!AX153)&gt;'Inputs &amp; Outputs'!$H$2*'Expected Reserves'!AX153,0,MIN('Inputs &amp; Outputs'!$H$2*'Expected Reserves'!AX153-(AW153*(1+'Int Rate'!AX153)+Premiums!AX153-Claims!AX153),'Inputs &amp; Outputs'!$H$3*Premiums!AX153))</f>
        <v>3853756178.3417368</v>
      </c>
      <c r="AY153" s="7">
        <f>AX153*(1+'Int Rate'!AY153)+Premiums!AY153-Claims!AY153+IF((AX153*(1+'Int Rate'!AY153)+Premiums!AY153-Claims!AY153)&gt;'Inputs &amp; Outputs'!$H$2*'Expected Reserves'!AY153,0,MIN('Inputs &amp; Outputs'!$H$2*'Expected Reserves'!AY153-(AX153*(1+'Int Rate'!AY153)+Premiums!AY153-Claims!AY153),'Inputs &amp; Outputs'!$H$3*Premiums!AY153))</f>
        <v>3883290103.1783977</v>
      </c>
      <c r="AZ153" s="7">
        <f>AY153*(1+'Int Rate'!AZ153)+Premiums!AZ153-Claims!AZ153+IF((AY153*(1+'Int Rate'!AZ153)+Premiums!AZ153-Claims!AZ153)&gt;'Inputs &amp; Outputs'!$H$2*'Expected Reserves'!AZ153,0,MIN('Inputs &amp; Outputs'!$H$2*'Expected Reserves'!AZ153-(AY153*(1+'Int Rate'!AZ153)+Premiums!AZ153-Claims!AZ153),'Inputs &amp; Outputs'!$H$3*Premiums!AZ153))</f>
        <v>3110690910.9272637</v>
      </c>
      <c r="BA153" s="7">
        <f>AZ153*(1+'Int Rate'!BA153)+Premiums!BA153-Claims!BA153+IF((AZ153*(1+'Int Rate'!BA153)+Premiums!BA153-Claims!BA153)&gt;'Inputs &amp; Outputs'!$H$2*'Expected Reserves'!BA153,0,MIN('Inputs &amp; Outputs'!$H$2*'Expected Reserves'!BA153-(AZ153*(1+'Int Rate'!BA153)+Premiums!BA153-Claims!BA153),'Inputs &amp; Outputs'!$H$3*Premiums!BA153))</f>
        <v>2558607515.1557655</v>
      </c>
      <c r="BB153" s="7">
        <f>BA153*(1+'Int Rate'!BB153)+Premiums!BB153-Claims!BB153+IF((BA153*(1+'Int Rate'!BB153)+Premiums!BB153-Claims!BB153)&gt;'Inputs &amp; Outputs'!$H$2*'Expected Reserves'!BB153,0,MIN('Inputs &amp; Outputs'!$H$2*'Expected Reserves'!BB153-(BA153*(1+'Int Rate'!BB153)+Premiums!BB153-Claims!BB153),'Inputs &amp; Outputs'!$H$3*Premiums!BB153))</f>
        <v>2436872497.4938469</v>
      </c>
      <c r="BC153" s="7">
        <f>BB153*(1+'Int Rate'!BC153)+Premiums!BC153-Claims!BC153+IF((BB153*(1+'Int Rate'!BC153)+Premiums!BC153-Claims!BC153)&gt;'Inputs &amp; Outputs'!$H$2*'Expected Reserves'!BC153,0,MIN('Inputs &amp; Outputs'!$H$2*'Expected Reserves'!BC153-(BB153*(1+'Int Rate'!BC153)+Premiums!BC153-Claims!BC153),'Inputs &amp; Outputs'!$H$3*Premiums!BC153))</f>
        <v>2412259605.1617131</v>
      </c>
      <c r="BD153" s="7">
        <f>BC153*(1+'Int Rate'!BD153)+Premiums!BD153-Claims!BD153+IF((BC153*(1+'Int Rate'!BD153)+Premiums!BD153-Claims!BD153)&gt;'Inputs &amp; Outputs'!$H$2*'Expected Reserves'!BD153,0,MIN('Inputs &amp; Outputs'!$H$2*'Expected Reserves'!BD153-(BC153*(1+'Int Rate'!BD153)+Premiums!BD153-Claims!BD153),'Inputs &amp; Outputs'!$H$3*Premiums!BD153))</f>
        <v>2420231074.7005215</v>
      </c>
      <c r="BE153" s="7">
        <f>BD153*(1+'Int Rate'!BE153)+Premiums!BE153-Claims!BE153+IF((BD153*(1+'Int Rate'!BE153)+Premiums!BE153-Claims!BE153)&gt;'Inputs &amp; Outputs'!$H$2*'Expected Reserves'!BE153,0,MIN('Inputs &amp; Outputs'!$H$2*'Expected Reserves'!BE153-(BD153*(1+'Int Rate'!BE153)+Premiums!BE153-Claims!BE153),'Inputs &amp; Outputs'!$H$3*Premiums!BE153))</f>
        <v>2205941298.8072686</v>
      </c>
      <c r="BF153" s="7">
        <f>BE153*(1+'Int Rate'!BF153)+Premiums!BF153-Claims!BF153+IF((BE153*(1+'Int Rate'!BF153)+Premiums!BF153-Claims!BF153)&gt;'Inputs &amp; Outputs'!$H$2*'Expected Reserves'!BF153,0,MIN('Inputs &amp; Outputs'!$H$2*'Expected Reserves'!BF153-(BE153*(1+'Int Rate'!BF153)+Premiums!BF153-Claims!BF153),'Inputs &amp; Outputs'!$H$3*Premiums!BF153))</f>
        <v>2267927245.1559143</v>
      </c>
      <c r="BG153" s="7">
        <f>BF153*(1+'Int Rate'!BG153)+Premiums!BG153-Claims!BG153+IF((BF153*(1+'Int Rate'!BG153)+Premiums!BG153-Claims!BG153)&gt;'Inputs &amp; Outputs'!$H$2*'Expected Reserves'!BG153,0,MIN('Inputs &amp; Outputs'!$H$2*'Expected Reserves'!BG153-(BF153*(1+'Int Rate'!BG153)+Premiums!BG153-Claims!BG153),'Inputs &amp; Outputs'!$H$3*Premiums!BG153))</f>
        <v>2408215534.0512414</v>
      </c>
      <c r="BH153" s="7">
        <f>BG153*(1+'Int Rate'!BH153)+Premiums!BH153-Claims!BH153+IF((BG153*(1+'Int Rate'!BH153)+Premiums!BH153-Claims!BH153)&gt;'Inputs &amp; Outputs'!$H$2*'Expected Reserves'!BH153,0,MIN('Inputs &amp; Outputs'!$H$2*'Expected Reserves'!BH153-(BG153*(1+'Int Rate'!BH153)+Premiums!BH153-Claims!BH153),'Inputs &amp; Outputs'!$H$3*Premiums!BH153))</f>
        <v>2231869602.987524</v>
      </c>
      <c r="BI153" s="7">
        <f>BH153*(1+'Int Rate'!BI153)+Premiums!BI153-Claims!BI153+IF((BH153*(1+'Int Rate'!BI153)+Premiums!BI153-Claims!BI153)&gt;'Inputs &amp; Outputs'!$H$2*'Expected Reserves'!BI153,0,MIN('Inputs &amp; Outputs'!$H$2*'Expected Reserves'!BI153-(BH153*(1+'Int Rate'!BI153)+Premiums!BI153-Claims!BI153),'Inputs &amp; Outputs'!$H$3*Premiums!BI153))</f>
        <v>2207430110.3028059</v>
      </c>
      <c r="BJ153" s="7">
        <f>BI153*(1+'Int Rate'!BJ153)+Premiums!BJ153-Claims!BJ153+IF((BI153*(1+'Int Rate'!BJ153)+Premiums!BJ153-Claims!BJ153)&gt;'Inputs &amp; Outputs'!$H$2*'Expected Reserves'!BJ153,0,MIN('Inputs &amp; Outputs'!$H$2*'Expected Reserves'!BJ153-(BI153*(1+'Int Rate'!BJ153)+Premiums!BJ153-Claims!BJ153),'Inputs &amp; Outputs'!$H$3*Premiums!BJ153))</f>
        <v>2173983699.0053682</v>
      </c>
      <c r="BK153" s="7">
        <f>BJ153*(1+'Int Rate'!BK153)+Premiums!BK153-Claims!BK153+IF((BJ153*(1+'Int Rate'!BK153)+Premiums!BK153-Claims!BK153)&gt;'Inputs &amp; Outputs'!$H$2*'Expected Reserves'!BK153,0,MIN('Inputs &amp; Outputs'!$H$2*'Expected Reserves'!BK153-(BJ153*(1+'Int Rate'!BK153)+Premiums!BK153-Claims!BK153),'Inputs &amp; Outputs'!$H$3*Premiums!BK153))</f>
        <v>2336473697.4255776</v>
      </c>
      <c r="BL153" s="7">
        <f>BK153*(1+'Int Rate'!BL153)+Premiums!BL153-Claims!BL153+IF((BK153*(1+'Int Rate'!BL153)+Premiums!BL153-Claims!BL153)&gt;'Inputs &amp; Outputs'!$H$2*'Expected Reserves'!BL153,0,MIN('Inputs &amp; Outputs'!$H$2*'Expected Reserves'!BL153-(BK153*(1+'Int Rate'!BL153)+Premiums!BL153-Claims!BL153),'Inputs &amp; Outputs'!$H$3*Premiums!BL153))</f>
        <v>2368360536.3096347</v>
      </c>
      <c r="BM153" s="7">
        <f>BL153*(1+'Int Rate'!BM153)+Premiums!BM153-Claims!BM153+IF((BL153*(1+'Int Rate'!BM153)+Premiums!BM153-Claims!BM153)&gt;'Inputs &amp; Outputs'!$H$2*'Expected Reserves'!BM153,0,MIN('Inputs &amp; Outputs'!$H$2*'Expected Reserves'!BM153-(BL153*(1+'Int Rate'!BM153)+Premiums!BM153-Claims!BM153),'Inputs &amp; Outputs'!$H$3*Premiums!BM153))</f>
        <v>2535660609.2157011</v>
      </c>
      <c r="BN153" s="7">
        <f>BM153*(1+'Int Rate'!BN153)+Premiums!BN153-Claims!BN153+IF((BM153*(1+'Int Rate'!BN153)+Premiums!BN153-Claims!BN153)&gt;'Inputs &amp; Outputs'!$H$2*'Expected Reserves'!BN153,0,MIN('Inputs &amp; Outputs'!$H$2*'Expected Reserves'!BN153-(BM153*(1+'Int Rate'!BN153)+Premiums!BN153-Claims!BN153),'Inputs &amp; Outputs'!$H$3*Premiums!BN153))</f>
        <v>3368624608.1016183</v>
      </c>
      <c r="BO153" s="7">
        <f>BN153*(1+'Int Rate'!BO153)+Premiums!BO153-Claims!BO153+IF((BN153*(1+'Int Rate'!BO153)+Premiums!BO153-Claims!BO153)&gt;'Inputs &amp; Outputs'!$H$2*'Expected Reserves'!BO153,0,MIN('Inputs &amp; Outputs'!$H$2*'Expected Reserves'!BO153-(BN153*(1+'Int Rate'!BO153)+Premiums!BO153-Claims!BO153),'Inputs &amp; Outputs'!$H$3*Premiums!BO153))</f>
        <v>3548284818.3896685</v>
      </c>
      <c r="BP153" s="7">
        <f>BO153*(1+'Int Rate'!BP153)+Premiums!BP153-Claims!BP153+IF((BO153*(1+'Int Rate'!BP153)+Premiums!BP153-Claims!BP153)&gt;'Inputs &amp; Outputs'!$H$2*'Expected Reserves'!BP153,0,MIN('Inputs &amp; Outputs'!$H$2*'Expected Reserves'!BP153-(BO153*(1+'Int Rate'!BP153)+Premiums!BP153-Claims!BP153),'Inputs &amp; Outputs'!$H$3*Premiums!BP153))</f>
        <v>4144886116.7730021</v>
      </c>
      <c r="BQ153" s="7">
        <f>BP153*(1+'Int Rate'!BQ153)+Premiums!BQ153-Claims!BQ153+IF((BP153*(1+'Int Rate'!BQ153)+Premiums!BQ153-Claims!BQ153)&gt;'Inputs &amp; Outputs'!$H$2*'Expected Reserves'!BQ153,0,MIN('Inputs &amp; Outputs'!$H$2*'Expected Reserves'!BQ153-(BP153*(1+'Int Rate'!BQ153)+Premiums!BQ153-Claims!BQ153),'Inputs &amp; Outputs'!$H$3*Premiums!BQ153))</f>
        <v>4273306669.3418617</v>
      </c>
      <c r="BR153" s="7">
        <f>BQ153*(1+'Int Rate'!BR153)+Premiums!BR153-Claims!BR153+IF((BQ153*(1+'Int Rate'!BR153)+Premiums!BR153-Claims!BR153)&gt;'Inputs &amp; Outputs'!$H$2*'Expected Reserves'!BR153,0,MIN('Inputs &amp; Outputs'!$H$2*'Expected Reserves'!BR153-(BQ153*(1+'Int Rate'!BR153)+Premiums!BR153-Claims!BR153),'Inputs &amp; Outputs'!$H$3*Premiums!BR153))</f>
        <v>4764349001.537322</v>
      </c>
      <c r="BS153" s="7">
        <f>BR153*(1+'Int Rate'!BS153)+Premiums!BS153-Claims!BS153+IF((BR153*(1+'Int Rate'!BS153)+Premiums!BS153-Claims!BS153)&gt;'Inputs &amp; Outputs'!$H$2*'Expected Reserves'!BS153,0,MIN('Inputs &amp; Outputs'!$H$2*'Expected Reserves'!BS153-(BR153*(1+'Int Rate'!BS153)+Premiums!BS153-Claims!BS153),'Inputs &amp; Outputs'!$H$3*Premiums!BS153))</f>
        <v>5073075901.0625868</v>
      </c>
      <c r="BT153" s="7">
        <f>BS153*(1+'Int Rate'!BT153)+Premiums!BT153-Claims!BT153+IF((BS153*(1+'Int Rate'!BT153)+Premiums!BT153-Claims!BT153)&gt;'Inputs &amp; Outputs'!$H$2*'Expected Reserves'!BT153,0,MIN('Inputs &amp; Outputs'!$H$2*'Expected Reserves'!BT153-(BS153*(1+'Int Rate'!BT153)+Premiums!BT153-Claims!BT153),'Inputs &amp; Outputs'!$H$3*Premiums!BT153))</f>
        <v>5412432049.5908346</v>
      </c>
    </row>
    <row r="154" spans="1:72" x14ac:dyDescent="0.25">
      <c r="A154" s="1">
        <v>153</v>
      </c>
      <c r="B154" s="7">
        <f>Premiums!B154</f>
        <v>25000000</v>
      </c>
      <c r="C154" s="7">
        <f>B154*(1+'Int Rate'!C154)+Premiums!C154-Claims!C154+IF((B154*(1+'Int Rate'!C154)+Premiums!C154-Claims!C154)&gt;'Inputs &amp; Outputs'!$H$2*'Expected Reserves'!C154,0,MIN('Inputs &amp; Outputs'!$H$2*'Expected Reserves'!C154-(B154*(1+'Int Rate'!C154)+Premiums!C154-Claims!C154),'Inputs &amp; Outputs'!$H$3*Premiums!C154))</f>
        <v>47762697.844510376</v>
      </c>
      <c r="D154" s="7">
        <f>C154*(1+'Int Rate'!D154)+Premiums!D154-Claims!D154+IF((C154*(1+'Int Rate'!D154)+Premiums!D154-Claims!D154)&gt;'Inputs &amp; Outputs'!$H$2*'Expected Reserves'!D154,0,MIN('Inputs &amp; Outputs'!$H$2*'Expected Reserves'!D154-(C154*(1+'Int Rate'!D154)+Premiums!D154-Claims!D154),'Inputs &amp; Outputs'!$H$3*Premiums!D154))</f>
        <v>69833276.018412948</v>
      </c>
      <c r="E154" s="7">
        <f>D154*(1+'Int Rate'!E154)+Premiums!E154-Claims!E154+IF((D154*(1+'Int Rate'!E154)+Premiums!E154-Claims!E154)&gt;'Inputs &amp; Outputs'!$H$2*'Expected Reserves'!E154,0,MIN('Inputs &amp; Outputs'!$H$2*'Expected Reserves'!E154-(D154*(1+'Int Rate'!E154)+Premiums!E154-Claims!E154),'Inputs &amp; Outputs'!$H$3*Premiums!E154))</f>
        <v>95600086.085847154</v>
      </c>
      <c r="F154" s="7">
        <f>E154*(1+'Int Rate'!F154)+Premiums!F154-Claims!F154+IF((E154*(1+'Int Rate'!F154)+Premiums!F154-Claims!F154)&gt;'Inputs &amp; Outputs'!$H$2*'Expected Reserves'!F154,0,MIN('Inputs &amp; Outputs'!$H$2*'Expected Reserves'!F154-(E154*(1+'Int Rate'!F154)+Premiums!F154-Claims!F154),'Inputs &amp; Outputs'!$H$3*Premiums!F154))</f>
        <v>132254525.40564421</v>
      </c>
      <c r="G154" s="7">
        <f>F154*(1+'Int Rate'!G154)+Premiums!G154-Claims!G154+IF((F154*(1+'Int Rate'!G154)+Premiums!G154-Claims!G154)&gt;'Inputs &amp; Outputs'!$H$2*'Expected Reserves'!G154,0,MIN('Inputs &amp; Outputs'!$H$2*'Expected Reserves'!G154-(F154*(1+'Int Rate'!G154)+Premiums!G154-Claims!G154),'Inputs &amp; Outputs'!$H$3*Premiums!G154))</f>
        <v>150288062.43148211</v>
      </c>
      <c r="H154" s="7">
        <f>G154*(1+'Int Rate'!H154)+Premiums!H154-Claims!H154+IF((G154*(1+'Int Rate'!H154)+Premiums!H154-Claims!H154)&gt;'Inputs &amp; Outputs'!$H$2*'Expected Reserves'!H154,0,MIN('Inputs &amp; Outputs'!$H$2*'Expected Reserves'!H154-(G154*(1+'Int Rate'!H154)+Premiums!H154-Claims!H154),'Inputs &amp; Outputs'!$H$3*Premiums!H154))</f>
        <v>180373912.7610817</v>
      </c>
      <c r="I154" s="7">
        <f>H154*(1+'Int Rate'!I154)+Premiums!I154-Claims!I154+IF((H154*(1+'Int Rate'!I154)+Premiums!I154-Claims!I154)&gt;'Inputs &amp; Outputs'!$H$2*'Expected Reserves'!I154,0,MIN('Inputs &amp; Outputs'!$H$2*'Expected Reserves'!I154-(H154*(1+'Int Rate'!I154)+Premiums!I154-Claims!I154),'Inputs &amp; Outputs'!$H$3*Premiums!I154))</f>
        <v>230457253.04148033</v>
      </c>
      <c r="J154" s="7">
        <f>I154*(1+'Int Rate'!J154)+Premiums!J154-Claims!J154+IF((I154*(1+'Int Rate'!J154)+Premiums!J154-Claims!J154)&gt;'Inputs &amp; Outputs'!$H$2*'Expected Reserves'!J154,0,MIN('Inputs &amp; Outputs'!$H$2*'Expected Reserves'!J154-(I154*(1+'Int Rate'!J154)+Premiums!J154-Claims!J154),'Inputs &amp; Outputs'!$H$3*Premiums!J154))</f>
        <v>264728071.18625689</v>
      </c>
      <c r="K154" s="7">
        <f>J154*(1+'Int Rate'!K154)+Premiums!K154-Claims!K154+IF((J154*(1+'Int Rate'!K154)+Premiums!K154-Claims!K154)&gt;'Inputs &amp; Outputs'!$H$2*'Expected Reserves'!K154,0,MIN('Inputs &amp; Outputs'!$H$2*'Expected Reserves'!K154-(J154*(1+'Int Rate'!K154)+Premiums!K154-Claims!K154),'Inputs &amp; Outputs'!$H$3*Premiums!K154))</f>
        <v>296843432.36569196</v>
      </c>
      <c r="L154" s="7">
        <f>K154*(1+'Int Rate'!L154)+Premiums!L154-Claims!L154+IF((K154*(1+'Int Rate'!L154)+Premiums!L154-Claims!L154)&gt;'Inputs &amp; Outputs'!$H$2*'Expected Reserves'!L154,0,MIN('Inputs &amp; Outputs'!$H$2*'Expected Reserves'!L154-(K154*(1+'Int Rate'!L154)+Premiums!L154-Claims!L154),'Inputs &amp; Outputs'!$H$3*Premiums!L154))</f>
        <v>293112054.94526881</v>
      </c>
      <c r="M154" s="7">
        <f>L154*(1+'Int Rate'!M154)+Premiums!M154-Claims!M154+IF((L154*(1+'Int Rate'!M154)+Premiums!M154-Claims!M154)&gt;'Inputs &amp; Outputs'!$H$2*'Expected Reserves'!M154,0,MIN('Inputs &amp; Outputs'!$H$2*'Expected Reserves'!M154-(L154*(1+'Int Rate'!M154)+Premiums!M154-Claims!M154),'Inputs &amp; Outputs'!$H$3*Premiums!M154))</f>
        <v>341714560.27205634</v>
      </c>
      <c r="N154" s="7">
        <f>M154*(1+'Int Rate'!N154)+Premiums!N154-Claims!N154+IF((M154*(1+'Int Rate'!N154)+Premiums!N154-Claims!N154)&gt;'Inputs &amp; Outputs'!$H$2*'Expected Reserves'!N154,0,MIN('Inputs &amp; Outputs'!$H$2*'Expected Reserves'!N154-(M154*(1+'Int Rate'!N154)+Premiums!N154-Claims!N154),'Inputs &amp; Outputs'!$H$3*Premiums!N154))</f>
        <v>400049237.32498622</v>
      </c>
      <c r="O154" s="7">
        <f>N154*(1+'Int Rate'!O154)+Premiums!O154-Claims!O154+IF((N154*(1+'Int Rate'!O154)+Premiums!O154-Claims!O154)&gt;'Inputs &amp; Outputs'!$H$2*'Expected Reserves'!O154,0,MIN('Inputs &amp; Outputs'!$H$2*'Expected Reserves'!O154-(N154*(1+'Int Rate'!O154)+Premiums!O154-Claims!O154),'Inputs &amp; Outputs'!$H$3*Premiums!O154))</f>
        <v>415858941.42024404</v>
      </c>
      <c r="P154" s="7">
        <f>O154*(1+'Int Rate'!P154)+Premiums!P154-Claims!P154+IF((O154*(1+'Int Rate'!P154)+Premiums!P154-Claims!P154)&gt;'Inputs &amp; Outputs'!$H$2*'Expected Reserves'!P154,0,MIN('Inputs &amp; Outputs'!$H$2*'Expected Reserves'!P154-(O154*(1+'Int Rate'!P154)+Premiums!P154-Claims!P154),'Inputs &amp; Outputs'!$H$3*Premiums!P154))</f>
        <v>454378815.70556647</v>
      </c>
      <c r="Q154" s="7">
        <f>P154*(1+'Int Rate'!Q154)+Premiums!Q154-Claims!Q154+IF((P154*(1+'Int Rate'!Q154)+Premiums!Q154-Claims!Q154)&gt;'Inputs &amp; Outputs'!$H$2*'Expected Reserves'!Q154,0,MIN('Inputs &amp; Outputs'!$H$2*'Expected Reserves'!Q154-(P154*(1+'Int Rate'!Q154)+Premiums!Q154-Claims!Q154),'Inputs &amp; Outputs'!$H$3*Premiums!Q154))</f>
        <v>480029357.3375169</v>
      </c>
      <c r="R154" s="7">
        <f>Q154*(1+'Int Rate'!R154)+Premiums!R154-Claims!R154+IF((Q154*(1+'Int Rate'!R154)+Premiums!R154-Claims!R154)&gt;'Inputs &amp; Outputs'!$H$2*'Expected Reserves'!R154,0,MIN('Inputs &amp; Outputs'!$H$2*'Expected Reserves'!R154-(Q154*(1+'Int Rate'!R154)+Premiums!R154-Claims!R154),'Inputs &amp; Outputs'!$H$3*Premiums!R154))</f>
        <v>546174408.76936042</v>
      </c>
      <c r="S154" s="7">
        <f>R154*(1+'Int Rate'!S154)+Premiums!S154-Claims!S154+IF((R154*(1+'Int Rate'!S154)+Premiums!S154-Claims!S154)&gt;'Inputs &amp; Outputs'!$H$2*'Expected Reserves'!S154,0,MIN('Inputs &amp; Outputs'!$H$2*'Expected Reserves'!S154-(R154*(1+'Int Rate'!S154)+Premiums!S154-Claims!S154),'Inputs &amp; Outputs'!$H$3*Premiums!S154))</f>
        <v>632462336.09438407</v>
      </c>
      <c r="T154" s="7">
        <f>S154*(1+'Int Rate'!T154)+Premiums!T154-Claims!T154+IF((S154*(1+'Int Rate'!T154)+Premiums!T154-Claims!T154)&gt;'Inputs &amp; Outputs'!$H$2*'Expected Reserves'!T154,0,MIN('Inputs &amp; Outputs'!$H$2*'Expected Reserves'!T154-(S154*(1+'Int Rate'!T154)+Premiums!T154-Claims!T154),'Inputs &amp; Outputs'!$H$3*Premiums!T154))</f>
        <v>675871597.08467793</v>
      </c>
      <c r="U154" s="7">
        <f>T154*(1+'Int Rate'!U154)+Premiums!U154-Claims!U154+IF((T154*(1+'Int Rate'!U154)+Premiums!U154-Claims!U154)&gt;'Inputs &amp; Outputs'!$H$2*'Expected Reserves'!U154,0,MIN('Inputs &amp; Outputs'!$H$2*'Expected Reserves'!U154-(T154*(1+'Int Rate'!U154)+Premiums!U154-Claims!U154),'Inputs &amp; Outputs'!$H$3*Premiums!U154))</f>
        <v>757454266.26818538</v>
      </c>
      <c r="V154" s="7">
        <f>U154*(1+'Int Rate'!V154)+Premiums!V154-Claims!V154+IF((U154*(1+'Int Rate'!V154)+Premiums!V154-Claims!V154)&gt;'Inputs &amp; Outputs'!$H$2*'Expected Reserves'!V154,0,MIN('Inputs &amp; Outputs'!$H$2*'Expected Reserves'!V154-(U154*(1+'Int Rate'!V154)+Premiums!V154-Claims!V154),'Inputs &amp; Outputs'!$H$3*Premiums!V154))</f>
        <v>712191626.2589016</v>
      </c>
      <c r="W154" s="7">
        <f>V154*(1+'Int Rate'!W154)+Premiums!W154-Claims!W154+IF((V154*(1+'Int Rate'!W154)+Premiums!W154-Claims!W154)&gt;'Inputs &amp; Outputs'!$H$2*'Expected Reserves'!W154,0,MIN('Inputs &amp; Outputs'!$H$2*'Expected Reserves'!W154-(V154*(1+'Int Rate'!W154)+Premiums!W154-Claims!W154),'Inputs &amp; Outputs'!$H$3*Premiums!W154))</f>
        <v>687835871.32258046</v>
      </c>
      <c r="X154" s="7">
        <f>W154*(1+'Int Rate'!X154)+Premiums!X154-Claims!X154+IF((W154*(1+'Int Rate'!X154)+Premiums!X154-Claims!X154)&gt;'Inputs &amp; Outputs'!$H$2*'Expected Reserves'!X154,0,MIN('Inputs &amp; Outputs'!$H$2*'Expected Reserves'!X154-(W154*(1+'Int Rate'!X154)+Premiums!X154-Claims!X154),'Inputs &amp; Outputs'!$H$3*Premiums!X154))</f>
        <v>631519268.71089685</v>
      </c>
      <c r="Y154" s="7">
        <f>X154*(1+'Int Rate'!Y154)+Premiums!Y154-Claims!Y154+IF((X154*(1+'Int Rate'!Y154)+Premiums!Y154-Claims!Y154)&gt;'Inputs &amp; Outputs'!$H$2*'Expected Reserves'!Y154,0,MIN('Inputs &amp; Outputs'!$H$2*'Expected Reserves'!Y154-(X154*(1+'Int Rate'!Y154)+Premiums!Y154-Claims!Y154),'Inputs &amp; Outputs'!$H$3*Premiums!Y154))</f>
        <v>616196603.23799026</v>
      </c>
      <c r="Z154" s="7">
        <f>Y154*(1+'Int Rate'!Z154)+Premiums!Z154-Claims!Z154+IF((Y154*(1+'Int Rate'!Z154)+Premiums!Z154-Claims!Z154)&gt;'Inputs &amp; Outputs'!$H$2*'Expected Reserves'!Z154,0,MIN('Inputs &amp; Outputs'!$H$2*'Expected Reserves'!Z154-(Y154*(1+'Int Rate'!Z154)+Premiums!Z154-Claims!Z154),'Inputs &amp; Outputs'!$H$3*Premiums!Z154))</f>
        <v>667158894.39983141</v>
      </c>
      <c r="AA154" s="7">
        <f>Z154*(1+'Int Rate'!AA154)+Premiums!AA154-Claims!AA154+IF((Z154*(1+'Int Rate'!AA154)+Premiums!AA154-Claims!AA154)&gt;'Inputs &amp; Outputs'!$H$2*'Expected Reserves'!AA154,0,MIN('Inputs &amp; Outputs'!$H$2*'Expected Reserves'!AA154-(Z154*(1+'Int Rate'!AA154)+Premiums!AA154-Claims!AA154),'Inputs &amp; Outputs'!$H$3*Premiums!AA154))</f>
        <v>707037434.19270182</v>
      </c>
      <c r="AB154" s="7">
        <f>AA154*(1+'Int Rate'!AB154)+Premiums!AB154-Claims!AB154+IF((AA154*(1+'Int Rate'!AB154)+Premiums!AB154-Claims!AB154)&gt;'Inputs &amp; Outputs'!$H$2*'Expected Reserves'!AB154,0,MIN('Inputs &amp; Outputs'!$H$2*'Expected Reserves'!AB154-(AA154*(1+'Int Rate'!AB154)+Premiums!AB154-Claims!AB154),'Inputs &amp; Outputs'!$H$3*Premiums!AB154))</f>
        <v>789644868.84813225</v>
      </c>
      <c r="AC154" s="7">
        <f>AB154*(1+'Int Rate'!AC154)+Premiums!AC154-Claims!AC154+IF((AB154*(1+'Int Rate'!AC154)+Premiums!AC154-Claims!AC154)&gt;'Inputs &amp; Outputs'!$H$2*'Expected Reserves'!AC154,0,MIN('Inputs &amp; Outputs'!$H$2*'Expected Reserves'!AC154-(AB154*(1+'Int Rate'!AC154)+Premiums!AC154-Claims!AC154),'Inputs &amp; Outputs'!$H$3*Premiums!AC154))</f>
        <v>762045611.07579267</v>
      </c>
      <c r="AD154" s="7">
        <f>AC154*(1+'Int Rate'!AD154)+Premiums!AD154-Claims!AD154+IF((AC154*(1+'Int Rate'!AD154)+Premiums!AD154-Claims!AD154)&gt;'Inputs &amp; Outputs'!$H$2*'Expected Reserves'!AD154,0,MIN('Inputs &amp; Outputs'!$H$2*'Expected Reserves'!AD154-(AC154*(1+'Int Rate'!AD154)+Premiums!AD154-Claims!AD154),'Inputs &amp; Outputs'!$H$3*Premiums!AD154))</f>
        <v>855933697.0294286</v>
      </c>
      <c r="AE154" s="7">
        <f>AD154*(1+'Int Rate'!AE154)+Premiums!AE154-Claims!AE154+IF((AD154*(1+'Int Rate'!AE154)+Premiums!AE154-Claims!AE154)&gt;'Inputs &amp; Outputs'!$H$2*'Expected Reserves'!AE154,0,MIN('Inputs &amp; Outputs'!$H$2*'Expected Reserves'!AE154-(AD154*(1+'Int Rate'!AE154)+Premiums!AE154-Claims!AE154),'Inputs &amp; Outputs'!$H$3*Premiums!AE154))</f>
        <v>920204549.06176531</v>
      </c>
      <c r="AF154" s="7">
        <f>AE154*(1+'Int Rate'!AF154)+Premiums!AF154-Claims!AF154+IF((AE154*(1+'Int Rate'!AF154)+Premiums!AF154-Claims!AF154)&gt;'Inputs &amp; Outputs'!$H$2*'Expected Reserves'!AF154,0,MIN('Inputs &amp; Outputs'!$H$2*'Expected Reserves'!AF154-(AE154*(1+'Int Rate'!AF154)+Premiums!AF154-Claims!AF154),'Inputs &amp; Outputs'!$H$3*Premiums!AF154))</f>
        <v>983467688.37394023</v>
      </c>
      <c r="AG154" s="7">
        <f>AF154*(1+'Int Rate'!AG154)+Premiums!AG154-Claims!AG154+IF((AF154*(1+'Int Rate'!AG154)+Premiums!AG154-Claims!AG154)&gt;'Inputs &amp; Outputs'!$H$2*'Expected Reserves'!AG154,0,MIN('Inputs &amp; Outputs'!$H$2*'Expected Reserves'!AG154-(AF154*(1+'Int Rate'!AG154)+Premiums!AG154-Claims!AG154),'Inputs &amp; Outputs'!$H$3*Premiums!AG154))</f>
        <v>1014014752.267947</v>
      </c>
      <c r="AH154" s="7">
        <f>AG154*(1+'Int Rate'!AH154)+Premiums!AH154-Claims!AH154+IF((AG154*(1+'Int Rate'!AH154)+Premiums!AH154-Claims!AH154)&gt;'Inputs &amp; Outputs'!$H$2*'Expected Reserves'!AH154,0,MIN('Inputs &amp; Outputs'!$H$2*'Expected Reserves'!AH154-(AG154*(1+'Int Rate'!AH154)+Premiums!AH154-Claims!AH154),'Inputs &amp; Outputs'!$H$3*Premiums!AH154))</f>
        <v>987522066.36015403</v>
      </c>
      <c r="AI154" s="7">
        <f>AH154*(1+'Int Rate'!AI154)+Premiums!AI154-Claims!AI154+IF((AH154*(1+'Int Rate'!AI154)+Premiums!AI154-Claims!AI154)&gt;'Inputs &amp; Outputs'!$H$2*'Expected Reserves'!AI154,0,MIN('Inputs &amp; Outputs'!$H$2*'Expected Reserves'!AI154-(AH154*(1+'Int Rate'!AI154)+Premiums!AI154-Claims!AI154),'Inputs &amp; Outputs'!$H$3*Premiums!AI154))</f>
        <v>1068317547.5827754</v>
      </c>
      <c r="AJ154" s="7">
        <f>AI154*(1+'Int Rate'!AJ154)+Premiums!AJ154-Claims!AJ154+IF((AI154*(1+'Int Rate'!AJ154)+Premiums!AJ154-Claims!AJ154)&gt;'Inputs &amp; Outputs'!$H$2*'Expected Reserves'!AJ154,0,MIN('Inputs &amp; Outputs'!$H$2*'Expected Reserves'!AJ154-(AI154*(1+'Int Rate'!AJ154)+Premiums!AJ154-Claims!AJ154),'Inputs &amp; Outputs'!$H$3*Premiums!AJ154))</f>
        <v>1031741598.4153752</v>
      </c>
      <c r="AK154" s="7">
        <f>AJ154*(1+'Int Rate'!AK154)+Premiums!AK154-Claims!AK154+IF((AJ154*(1+'Int Rate'!AK154)+Premiums!AK154-Claims!AK154)&gt;'Inputs &amp; Outputs'!$H$2*'Expected Reserves'!AK154,0,MIN('Inputs &amp; Outputs'!$H$2*'Expected Reserves'!AK154-(AJ154*(1+'Int Rate'!AK154)+Premiums!AK154-Claims!AK154),'Inputs &amp; Outputs'!$H$3*Premiums!AK154))</f>
        <v>1091937297.8071566</v>
      </c>
      <c r="AL154" s="7">
        <f>AK154*(1+'Int Rate'!AL154)+Premiums!AL154-Claims!AL154+IF((AK154*(1+'Int Rate'!AL154)+Premiums!AL154-Claims!AL154)&gt;'Inputs &amp; Outputs'!$H$2*'Expected Reserves'!AL154,0,MIN('Inputs &amp; Outputs'!$H$2*'Expected Reserves'!AL154-(AK154*(1+'Int Rate'!AL154)+Premiums!AL154-Claims!AL154),'Inputs &amp; Outputs'!$H$3*Premiums!AL154))</f>
        <v>1127866774.2186563</v>
      </c>
      <c r="AM154" s="7">
        <f>AL154*(1+'Int Rate'!AM154)+Premiums!AM154-Claims!AM154+IF((AL154*(1+'Int Rate'!AM154)+Premiums!AM154-Claims!AM154)&gt;'Inputs &amp; Outputs'!$H$2*'Expected Reserves'!AM154,0,MIN('Inputs &amp; Outputs'!$H$2*'Expected Reserves'!AM154-(AL154*(1+'Int Rate'!AM154)+Premiums!AM154-Claims!AM154),'Inputs &amp; Outputs'!$H$3*Premiums!AM154))</f>
        <v>1251330521.527081</v>
      </c>
      <c r="AN154" s="7">
        <f>AM154*(1+'Int Rate'!AN154)+Premiums!AN154-Claims!AN154+IF((AM154*(1+'Int Rate'!AN154)+Premiums!AN154-Claims!AN154)&gt;'Inputs &amp; Outputs'!$H$2*'Expected Reserves'!AN154,0,MIN('Inputs &amp; Outputs'!$H$2*'Expected Reserves'!AN154-(AM154*(1+'Int Rate'!AN154)+Premiums!AN154-Claims!AN154),'Inputs &amp; Outputs'!$H$3*Premiums!AN154))</f>
        <v>1329481576.1007602</v>
      </c>
      <c r="AO154" s="7">
        <f>AN154*(1+'Int Rate'!AO154)+Premiums!AO154-Claims!AO154+IF((AN154*(1+'Int Rate'!AO154)+Premiums!AO154-Claims!AO154)&gt;'Inputs &amp; Outputs'!$H$2*'Expected Reserves'!AO154,0,MIN('Inputs &amp; Outputs'!$H$2*'Expected Reserves'!AO154-(AN154*(1+'Int Rate'!AO154)+Premiums!AO154-Claims!AO154),'Inputs &amp; Outputs'!$H$3*Premiums!AO154))</f>
        <v>1470447137.6041849</v>
      </c>
      <c r="AP154" s="7">
        <f>AO154*(1+'Int Rate'!AP154)+Premiums!AP154-Claims!AP154+IF((AO154*(1+'Int Rate'!AP154)+Premiums!AP154-Claims!AP154)&gt;'Inputs &amp; Outputs'!$H$2*'Expected Reserves'!AP154,0,MIN('Inputs &amp; Outputs'!$H$2*'Expected Reserves'!AP154-(AO154*(1+'Int Rate'!AP154)+Premiums!AP154-Claims!AP154),'Inputs &amp; Outputs'!$H$3*Premiums!AP154))</f>
        <v>1516736718.032136</v>
      </c>
      <c r="AQ154" s="7">
        <f>AP154*(1+'Int Rate'!AQ154)+Premiums!AQ154-Claims!AQ154+IF((AP154*(1+'Int Rate'!AQ154)+Premiums!AQ154-Claims!AQ154)&gt;'Inputs &amp; Outputs'!$H$2*'Expected Reserves'!AQ154,0,MIN('Inputs &amp; Outputs'!$H$2*'Expected Reserves'!AQ154-(AP154*(1+'Int Rate'!AQ154)+Premiums!AQ154-Claims!AQ154),'Inputs &amp; Outputs'!$H$3*Premiums!AQ154))</f>
        <v>1744978266.0801356</v>
      </c>
      <c r="AR154" s="7">
        <f>AQ154*(1+'Int Rate'!AR154)+Premiums!AR154-Claims!AR154+IF((AQ154*(1+'Int Rate'!AR154)+Premiums!AR154-Claims!AR154)&gt;'Inputs &amp; Outputs'!$H$2*'Expected Reserves'!AR154,0,MIN('Inputs &amp; Outputs'!$H$2*'Expected Reserves'!AR154-(AQ154*(1+'Int Rate'!AR154)+Premiums!AR154-Claims!AR154),'Inputs &amp; Outputs'!$H$3*Premiums!AR154))</f>
        <v>1733642743.311847</v>
      </c>
      <c r="AS154" s="7">
        <f>AR154*(1+'Int Rate'!AS154)+Premiums!AS154-Claims!AS154+IF((AR154*(1+'Int Rate'!AS154)+Premiums!AS154-Claims!AS154)&gt;'Inputs &amp; Outputs'!$H$2*'Expected Reserves'!AS154,0,MIN('Inputs &amp; Outputs'!$H$2*'Expected Reserves'!AS154-(AR154*(1+'Int Rate'!AS154)+Premiums!AS154-Claims!AS154),'Inputs &amp; Outputs'!$H$3*Premiums!AS154))</f>
        <v>1755117393.0039797</v>
      </c>
      <c r="AT154" s="7">
        <f>AS154*(1+'Int Rate'!AT154)+Premiums!AT154-Claims!AT154+IF((AS154*(1+'Int Rate'!AT154)+Premiums!AT154-Claims!AT154)&gt;'Inputs &amp; Outputs'!$H$2*'Expected Reserves'!AT154,0,MIN('Inputs &amp; Outputs'!$H$2*'Expected Reserves'!AT154-(AS154*(1+'Int Rate'!AT154)+Premiums!AT154-Claims!AT154),'Inputs &amp; Outputs'!$H$3*Premiums!AT154))</f>
        <v>1586908561.2953718</v>
      </c>
      <c r="AU154" s="7">
        <f>AT154*(1+'Int Rate'!AU154)+Premiums!AU154-Claims!AU154+IF((AT154*(1+'Int Rate'!AU154)+Premiums!AU154-Claims!AU154)&gt;'Inputs &amp; Outputs'!$H$2*'Expected Reserves'!AU154,0,MIN('Inputs &amp; Outputs'!$H$2*'Expected Reserves'!AU154-(AT154*(1+'Int Rate'!AU154)+Premiums!AU154-Claims!AU154),'Inputs &amp; Outputs'!$H$3*Premiums!AU154))</f>
        <v>1581257578.1061893</v>
      </c>
      <c r="AV154" s="7">
        <f>AU154*(1+'Int Rate'!AV154)+Premiums!AV154-Claims!AV154+IF((AU154*(1+'Int Rate'!AV154)+Premiums!AV154-Claims!AV154)&gt;'Inputs &amp; Outputs'!$H$2*'Expected Reserves'!AV154,0,MIN('Inputs &amp; Outputs'!$H$2*'Expected Reserves'!AV154-(AU154*(1+'Int Rate'!AV154)+Premiums!AV154-Claims!AV154),'Inputs &amp; Outputs'!$H$3*Premiums!AV154))</f>
        <v>1494208135.8222682</v>
      </c>
      <c r="AW154" s="7">
        <f>AV154*(1+'Int Rate'!AW154)+Premiums!AW154-Claims!AW154+IF((AV154*(1+'Int Rate'!AW154)+Premiums!AW154-Claims!AW154)&gt;'Inputs &amp; Outputs'!$H$2*'Expected Reserves'!AW154,0,MIN('Inputs &amp; Outputs'!$H$2*'Expected Reserves'!AW154-(AV154*(1+'Int Rate'!AW154)+Premiums!AW154-Claims!AW154),'Inputs &amp; Outputs'!$H$3*Premiums!AW154))</f>
        <v>1660641698.6617112</v>
      </c>
      <c r="AX154" s="7">
        <f>AW154*(1+'Int Rate'!AX154)+Premiums!AX154-Claims!AX154+IF((AW154*(1+'Int Rate'!AX154)+Premiums!AX154-Claims!AX154)&gt;'Inputs &amp; Outputs'!$H$2*'Expected Reserves'!AX154,0,MIN('Inputs &amp; Outputs'!$H$2*'Expected Reserves'!AX154-(AW154*(1+'Int Rate'!AX154)+Premiums!AX154-Claims!AX154),'Inputs &amp; Outputs'!$H$3*Premiums!AX154))</f>
        <v>1544227243.2633765</v>
      </c>
      <c r="AY154" s="7">
        <f>AX154*(1+'Int Rate'!AY154)+Premiums!AY154-Claims!AY154+IF((AX154*(1+'Int Rate'!AY154)+Premiums!AY154-Claims!AY154)&gt;'Inputs &amp; Outputs'!$H$2*'Expected Reserves'!AY154,0,MIN('Inputs &amp; Outputs'!$H$2*'Expected Reserves'!AY154-(AX154*(1+'Int Rate'!AY154)+Premiums!AY154-Claims!AY154),'Inputs &amp; Outputs'!$H$3*Premiums!AY154))</f>
        <v>1344654244.2932577</v>
      </c>
      <c r="AZ154" s="7">
        <f>AY154*(1+'Int Rate'!AZ154)+Premiums!AZ154-Claims!AZ154+IF((AY154*(1+'Int Rate'!AZ154)+Premiums!AZ154-Claims!AZ154)&gt;'Inputs &amp; Outputs'!$H$2*'Expected Reserves'!AZ154,0,MIN('Inputs &amp; Outputs'!$H$2*'Expected Reserves'!AZ154-(AY154*(1+'Int Rate'!AZ154)+Premiums!AZ154-Claims!AZ154),'Inputs &amp; Outputs'!$H$3*Premiums!AZ154))</f>
        <v>1433889233.3652608</v>
      </c>
      <c r="BA154" s="7">
        <f>AZ154*(1+'Int Rate'!BA154)+Premiums!BA154-Claims!BA154+IF((AZ154*(1+'Int Rate'!BA154)+Premiums!BA154-Claims!BA154)&gt;'Inputs &amp; Outputs'!$H$2*'Expected Reserves'!BA154,0,MIN('Inputs &amp; Outputs'!$H$2*'Expected Reserves'!BA154-(AZ154*(1+'Int Rate'!BA154)+Premiums!BA154-Claims!BA154),'Inputs &amp; Outputs'!$H$3*Premiums!BA154))</f>
        <v>1337763311.0053177</v>
      </c>
      <c r="BB154" s="7">
        <f>BA154*(1+'Int Rate'!BB154)+Premiums!BB154-Claims!BB154+IF((BA154*(1+'Int Rate'!BB154)+Premiums!BB154-Claims!BB154)&gt;'Inputs &amp; Outputs'!$H$2*'Expected Reserves'!BB154,0,MIN('Inputs &amp; Outputs'!$H$2*'Expected Reserves'!BB154-(BA154*(1+'Int Rate'!BB154)+Premiums!BB154-Claims!BB154),'Inputs &amp; Outputs'!$H$3*Premiums!BB154))</f>
        <v>1224507550.7512255</v>
      </c>
      <c r="BC154" s="7">
        <f>BB154*(1+'Int Rate'!BC154)+Premiums!BC154-Claims!BC154+IF((BB154*(1+'Int Rate'!BC154)+Premiums!BC154-Claims!BC154)&gt;'Inputs &amp; Outputs'!$H$2*'Expected Reserves'!BC154,0,MIN('Inputs &amp; Outputs'!$H$2*'Expected Reserves'!BC154-(BB154*(1+'Int Rate'!BC154)+Premiums!BC154-Claims!BC154),'Inputs &amp; Outputs'!$H$3*Premiums!BC154))</f>
        <v>1127910430.4418032</v>
      </c>
      <c r="BD154" s="7">
        <f>BC154*(1+'Int Rate'!BD154)+Premiums!BD154-Claims!BD154+IF((BC154*(1+'Int Rate'!BD154)+Premiums!BD154-Claims!BD154)&gt;'Inputs &amp; Outputs'!$H$2*'Expected Reserves'!BD154,0,MIN('Inputs &amp; Outputs'!$H$2*'Expected Reserves'!BD154-(BC154*(1+'Int Rate'!BD154)+Premiums!BD154-Claims!BD154),'Inputs &amp; Outputs'!$H$3*Premiums!BD154))</f>
        <v>1122508818.1215925</v>
      </c>
      <c r="BE154" s="7">
        <f>BD154*(1+'Int Rate'!BE154)+Premiums!BE154-Claims!BE154+IF((BD154*(1+'Int Rate'!BE154)+Premiums!BE154-Claims!BE154)&gt;'Inputs &amp; Outputs'!$H$2*'Expected Reserves'!BE154,0,MIN('Inputs &amp; Outputs'!$H$2*'Expected Reserves'!BE154-(BD154*(1+'Int Rate'!BE154)+Premiums!BE154-Claims!BE154),'Inputs &amp; Outputs'!$H$3*Premiums!BE154))</f>
        <v>1015039384.7178524</v>
      </c>
      <c r="BF154" s="7">
        <f>BE154*(1+'Int Rate'!BF154)+Premiums!BF154-Claims!BF154+IF((BE154*(1+'Int Rate'!BF154)+Premiums!BF154-Claims!BF154)&gt;'Inputs &amp; Outputs'!$H$2*'Expected Reserves'!BF154,0,MIN('Inputs &amp; Outputs'!$H$2*'Expected Reserves'!BF154-(BE154*(1+'Int Rate'!BF154)+Premiums!BF154-Claims!BF154),'Inputs &amp; Outputs'!$H$3*Premiums!BF154))</f>
        <v>1011646844.2658331</v>
      </c>
      <c r="BG154" s="7">
        <f>BF154*(1+'Int Rate'!BG154)+Premiums!BG154-Claims!BG154+IF((BF154*(1+'Int Rate'!BG154)+Premiums!BG154-Claims!BG154)&gt;'Inputs &amp; Outputs'!$H$2*'Expected Reserves'!BG154,0,MIN('Inputs &amp; Outputs'!$H$2*'Expected Reserves'!BG154-(BF154*(1+'Int Rate'!BG154)+Premiums!BG154-Claims!BG154),'Inputs &amp; Outputs'!$H$3*Premiums!BG154))</f>
        <v>945988317.26269114</v>
      </c>
      <c r="BH154" s="7">
        <f>BG154*(1+'Int Rate'!BH154)+Premiums!BH154-Claims!BH154+IF((BG154*(1+'Int Rate'!BH154)+Premiums!BH154-Claims!BH154)&gt;'Inputs &amp; Outputs'!$H$2*'Expected Reserves'!BH154,0,MIN('Inputs &amp; Outputs'!$H$2*'Expected Reserves'!BH154-(BG154*(1+'Int Rate'!BH154)+Premiums!BH154-Claims!BH154),'Inputs &amp; Outputs'!$H$3*Premiums!BH154))</f>
        <v>838084192.98387027</v>
      </c>
      <c r="BI154" s="7">
        <f>BH154*(1+'Int Rate'!BI154)+Premiums!BI154-Claims!BI154+IF((BH154*(1+'Int Rate'!BI154)+Premiums!BI154-Claims!BI154)&gt;'Inputs &amp; Outputs'!$H$2*'Expected Reserves'!BI154,0,MIN('Inputs &amp; Outputs'!$H$2*'Expected Reserves'!BI154-(BH154*(1+'Int Rate'!BI154)+Premiums!BI154-Claims!BI154),'Inputs &amp; Outputs'!$H$3*Premiums!BI154))</f>
        <v>833868586.43122387</v>
      </c>
      <c r="BJ154" s="7">
        <f>BI154*(1+'Int Rate'!BJ154)+Premiums!BJ154-Claims!BJ154+IF((BI154*(1+'Int Rate'!BJ154)+Premiums!BJ154-Claims!BJ154)&gt;'Inputs &amp; Outputs'!$H$2*'Expected Reserves'!BJ154,0,MIN('Inputs &amp; Outputs'!$H$2*'Expected Reserves'!BJ154-(BI154*(1+'Int Rate'!BJ154)+Premiums!BJ154-Claims!BJ154),'Inputs &amp; Outputs'!$H$3*Premiums!BJ154))</f>
        <v>874664374.23350978</v>
      </c>
      <c r="BK154" s="7">
        <f>BJ154*(1+'Int Rate'!BK154)+Premiums!BK154-Claims!BK154+IF((BJ154*(1+'Int Rate'!BK154)+Premiums!BK154-Claims!BK154)&gt;'Inputs &amp; Outputs'!$H$2*'Expected Reserves'!BK154,0,MIN('Inputs &amp; Outputs'!$H$2*'Expected Reserves'!BK154-(BJ154*(1+'Int Rate'!BK154)+Premiums!BK154-Claims!BK154),'Inputs &amp; Outputs'!$H$3*Premiums!BK154))</f>
        <v>833718778.40836346</v>
      </c>
      <c r="BL154" s="7">
        <f>BK154*(1+'Int Rate'!BL154)+Premiums!BL154-Claims!BL154+IF((BK154*(1+'Int Rate'!BL154)+Premiums!BL154-Claims!BL154)&gt;'Inputs &amp; Outputs'!$H$2*'Expected Reserves'!BL154,0,MIN('Inputs &amp; Outputs'!$H$2*'Expected Reserves'!BL154-(BK154*(1+'Int Rate'!BL154)+Premiums!BL154-Claims!BL154),'Inputs &amp; Outputs'!$H$3*Premiums!BL154))</f>
        <v>826403481.86283505</v>
      </c>
      <c r="BM154" s="7">
        <f>BL154*(1+'Int Rate'!BM154)+Premiums!BM154-Claims!BM154+IF((BL154*(1+'Int Rate'!BM154)+Premiums!BM154-Claims!BM154)&gt;'Inputs &amp; Outputs'!$H$2*'Expected Reserves'!BM154,0,MIN('Inputs &amp; Outputs'!$H$2*'Expected Reserves'!BM154-(BL154*(1+'Int Rate'!BM154)+Premiums!BM154-Claims!BM154),'Inputs &amp; Outputs'!$H$3*Premiums!BM154))</f>
        <v>846084200.2497896</v>
      </c>
      <c r="BN154" s="7">
        <f>BM154*(1+'Int Rate'!BN154)+Premiums!BN154-Claims!BN154+IF((BM154*(1+'Int Rate'!BN154)+Premiums!BN154-Claims!BN154)&gt;'Inputs &amp; Outputs'!$H$2*'Expected Reserves'!BN154,0,MIN('Inputs &amp; Outputs'!$H$2*'Expected Reserves'!BN154-(BM154*(1+'Int Rate'!BN154)+Premiums!BN154-Claims!BN154),'Inputs &amp; Outputs'!$H$3*Premiums!BN154))</f>
        <v>830716337.5598222</v>
      </c>
      <c r="BO154" s="7">
        <f>BN154*(1+'Int Rate'!BO154)+Premiums!BO154-Claims!BO154+IF((BN154*(1+'Int Rate'!BO154)+Premiums!BO154-Claims!BO154)&gt;'Inputs &amp; Outputs'!$H$2*'Expected Reserves'!BO154,0,MIN('Inputs &amp; Outputs'!$H$2*'Expected Reserves'!BO154-(BN154*(1+'Int Rate'!BO154)+Premiums!BO154-Claims!BO154),'Inputs &amp; Outputs'!$H$3*Premiums!BO154))</f>
        <v>823797694.13533342</v>
      </c>
      <c r="BP154" s="7">
        <f>BO154*(1+'Int Rate'!BP154)+Premiums!BP154-Claims!BP154+IF((BO154*(1+'Int Rate'!BP154)+Premiums!BP154-Claims!BP154)&gt;'Inputs &amp; Outputs'!$H$2*'Expected Reserves'!BP154,0,MIN('Inputs &amp; Outputs'!$H$2*'Expected Reserves'!BP154-(BO154*(1+'Int Rate'!BP154)+Premiums!BP154-Claims!BP154),'Inputs &amp; Outputs'!$H$3*Premiums!BP154))</f>
        <v>843133971.69007158</v>
      </c>
      <c r="BQ154" s="7">
        <f>BP154*(1+'Int Rate'!BQ154)+Premiums!BQ154-Claims!BQ154+IF((BP154*(1+'Int Rate'!BQ154)+Premiums!BQ154-Claims!BQ154)&gt;'Inputs &amp; Outputs'!$H$2*'Expected Reserves'!BQ154,0,MIN('Inputs &amp; Outputs'!$H$2*'Expected Reserves'!BQ154-(BP154*(1+'Int Rate'!BQ154)+Premiums!BQ154-Claims!BQ154),'Inputs &amp; Outputs'!$H$3*Premiums!BQ154))</f>
        <v>805899103.31529212</v>
      </c>
      <c r="BR154" s="7">
        <f>BQ154*(1+'Int Rate'!BR154)+Premiums!BR154-Claims!BR154+IF((BQ154*(1+'Int Rate'!BR154)+Premiums!BR154-Claims!BR154)&gt;'Inputs &amp; Outputs'!$H$2*'Expected Reserves'!BR154,0,MIN('Inputs &amp; Outputs'!$H$2*'Expected Reserves'!BR154-(BQ154*(1+'Int Rate'!BR154)+Premiums!BR154-Claims!BR154),'Inputs &amp; Outputs'!$H$3*Premiums!BR154))</f>
        <v>895595770.55261242</v>
      </c>
      <c r="BS154" s="7">
        <f>BR154*(1+'Int Rate'!BS154)+Premiums!BS154-Claims!BS154+IF((BR154*(1+'Int Rate'!BS154)+Premiums!BS154-Claims!BS154)&gt;'Inputs &amp; Outputs'!$H$2*'Expected Reserves'!BS154,0,MIN('Inputs &amp; Outputs'!$H$2*'Expected Reserves'!BS154-(BR154*(1+'Int Rate'!BS154)+Premiums!BS154-Claims!BS154),'Inputs &amp; Outputs'!$H$3*Premiums!BS154))</f>
        <v>926622706.61150038</v>
      </c>
      <c r="BT154" s="7">
        <f>BS154*(1+'Int Rate'!BT154)+Premiums!BT154-Claims!BT154+IF((BS154*(1+'Int Rate'!BT154)+Premiums!BT154-Claims!BT154)&gt;'Inputs &amp; Outputs'!$H$2*'Expected Reserves'!BT154,0,MIN('Inputs &amp; Outputs'!$H$2*'Expected Reserves'!BT154-(BS154*(1+'Int Rate'!BT154)+Premiums!BT154-Claims!BT154),'Inputs &amp; Outputs'!$H$3*Premiums!BT154))</f>
        <v>1089792859.2447422</v>
      </c>
    </row>
    <row r="155" spans="1:72" x14ac:dyDescent="0.25">
      <c r="A155" s="1">
        <v>154</v>
      </c>
      <c r="B155" s="7">
        <f>Premiums!B155</f>
        <v>25000000</v>
      </c>
      <c r="C155" s="7">
        <f>B155*(1+'Int Rate'!C155)+Premiums!C155-Claims!C155+IF((B155*(1+'Int Rate'!C155)+Premiums!C155-Claims!C155)&gt;'Inputs &amp; Outputs'!$H$2*'Expected Reserves'!C155,0,MIN('Inputs &amp; Outputs'!$H$2*'Expected Reserves'!C155-(B155*(1+'Int Rate'!C155)+Premiums!C155-Claims!C155),'Inputs &amp; Outputs'!$H$3*Premiums!C155))</f>
        <v>46057381.856417671</v>
      </c>
      <c r="D155" s="7">
        <f>C155*(1+'Int Rate'!D155)+Premiums!D155-Claims!D155+IF((C155*(1+'Int Rate'!D155)+Premiums!D155-Claims!D155)&gt;'Inputs &amp; Outputs'!$H$2*'Expected Reserves'!D155,0,MIN('Inputs &amp; Outputs'!$H$2*'Expected Reserves'!D155-(C155*(1+'Int Rate'!D155)+Premiums!D155-Claims!D155),'Inputs &amp; Outputs'!$H$3*Premiums!D155))</f>
        <v>65540269.403224722</v>
      </c>
      <c r="E155" s="7">
        <f>D155*(1+'Int Rate'!E155)+Premiums!E155-Claims!E155+IF((D155*(1+'Int Rate'!E155)+Premiums!E155-Claims!E155)&gt;'Inputs &amp; Outputs'!$H$2*'Expected Reserves'!E155,0,MIN('Inputs &amp; Outputs'!$H$2*'Expected Reserves'!E155-(D155*(1+'Int Rate'!E155)+Premiums!E155-Claims!E155),'Inputs &amp; Outputs'!$H$3*Premiums!E155))</f>
        <v>88364416.26795578</v>
      </c>
      <c r="F155" s="7">
        <f>E155*(1+'Int Rate'!F155)+Premiums!F155-Claims!F155+IF((E155*(1+'Int Rate'!F155)+Premiums!F155-Claims!F155)&gt;'Inputs &amp; Outputs'!$H$2*'Expected Reserves'!F155,0,MIN('Inputs &amp; Outputs'!$H$2*'Expected Reserves'!F155-(E155*(1+'Int Rate'!F155)+Premiums!F155-Claims!F155),'Inputs &amp; Outputs'!$H$3*Premiums!F155))</f>
        <v>111946048.06950355</v>
      </c>
      <c r="G155" s="7">
        <f>F155*(1+'Int Rate'!G155)+Premiums!G155-Claims!G155+IF((F155*(1+'Int Rate'!G155)+Premiums!G155-Claims!G155)&gt;'Inputs &amp; Outputs'!$H$2*'Expected Reserves'!G155,0,MIN('Inputs &amp; Outputs'!$H$2*'Expected Reserves'!G155-(F155*(1+'Int Rate'!G155)+Premiums!G155-Claims!G155),'Inputs &amp; Outputs'!$H$3*Premiums!G155))</f>
        <v>130114496.594919</v>
      </c>
      <c r="H155" s="7">
        <f>G155*(1+'Int Rate'!H155)+Premiums!H155-Claims!H155+IF((G155*(1+'Int Rate'!H155)+Premiums!H155-Claims!H155)&gt;'Inputs &amp; Outputs'!$H$2*'Expected Reserves'!H155,0,MIN('Inputs &amp; Outputs'!$H$2*'Expected Reserves'!H155-(G155*(1+'Int Rate'!H155)+Premiums!H155-Claims!H155),'Inputs &amp; Outputs'!$H$3*Premiums!H155))</f>
        <v>159967473.62495732</v>
      </c>
      <c r="I155" s="7">
        <f>H155*(1+'Int Rate'!I155)+Premiums!I155-Claims!I155+IF((H155*(1+'Int Rate'!I155)+Premiums!I155-Claims!I155)&gt;'Inputs &amp; Outputs'!$H$2*'Expected Reserves'!I155,0,MIN('Inputs &amp; Outputs'!$H$2*'Expected Reserves'!I155-(H155*(1+'Int Rate'!I155)+Premiums!I155-Claims!I155),'Inputs &amp; Outputs'!$H$3*Premiums!I155))</f>
        <v>199586424.74184513</v>
      </c>
      <c r="J155" s="7">
        <f>I155*(1+'Int Rate'!J155)+Premiums!J155-Claims!J155+IF((I155*(1+'Int Rate'!J155)+Premiums!J155-Claims!J155)&gt;'Inputs &amp; Outputs'!$H$2*'Expected Reserves'!J155,0,MIN('Inputs &amp; Outputs'!$H$2*'Expected Reserves'!J155-(I155*(1+'Int Rate'!J155)+Premiums!J155-Claims!J155),'Inputs &amp; Outputs'!$H$3*Premiums!J155))</f>
        <v>236568857.65829575</v>
      </c>
      <c r="K155" s="7">
        <f>J155*(1+'Int Rate'!K155)+Premiums!K155-Claims!K155+IF((J155*(1+'Int Rate'!K155)+Premiums!K155-Claims!K155)&gt;'Inputs &amp; Outputs'!$H$2*'Expected Reserves'!K155,0,MIN('Inputs &amp; Outputs'!$H$2*'Expected Reserves'!K155-(J155*(1+'Int Rate'!K155)+Premiums!K155-Claims!K155),'Inputs &amp; Outputs'!$H$3*Premiums!K155))</f>
        <v>305357631.55996448</v>
      </c>
      <c r="L155" s="7">
        <f>K155*(1+'Int Rate'!L155)+Premiums!L155-Claims!L155+IF((K155*(1+'Int Rate'!L155)+Premiums!L155-Claims!L155)&gt;'Inputs &amp; Outputs'!$H$2*'Expected Reserves'!L155,0,MIN('Inputs &amp; Outputs'!$H$2*'Expected Reserves'!L155-(K155*(1+'Int Rate'!L155)+Premiums!L155-Claims!L155),'Inputs &amp; Outputs'!$H$3*Premiums!L155))</f>
        <v>324572521.37347031</v>
      </c>
      <c r="M155" s="7">
        <f>L155*(1+'Int Rate'!M155)+Premiums!M155-Claims!M155+IF((L155*(1+'Int Rate'!M155)+Premiums!M155-Claims!M155)&gt;'Inputs &amp; Outputs'!$H$2*'Expected Reserves'!M155,0,MIN('Inputs &amp; Outputs'!$H$2*'Expected Reserves'!M155-(L155*(1+'Int Rate'!M155)+Premiums!M155-Claims!M155),'Inputs &amp; Outputs'!$H$3*Premiums!M155))</f>
        <v>339155709.3938992</v>
      </c>
      <c r="N155" s="7">
        <f>M155*(1+'Int Rate'!N155)+Premiums!N155-Claims!N155+IF((M155*(1+'Int Rate'!N155)+Premiums!N155-Claims!N155)&gt;'Inputs &amp; Outputs'!$H$2*'Expected Reserves'!N155,0,MIN('Inputs &amp; Outputs'!$H$2*'Expected Reserves'!N155-(M155*(1+'Int Rate'!N155)+Premiums!N155-Claims!N155),'Inputs &amp; Outputs'!$H$3*Premiums!N155))</f>
        <v>310293497.9390772</v>
      </c>
      <c r="O155" s="7">
        <f>N155*(1+'Int Rate'!O155)+Premiums!O155-Claims!O155+IF((N155*(1+'Int Rate'!O155)+Premiums!O155-Claims!O155)&gt;'Inputs &amp; Outputs'!$H$2*'Expected Reserves'!O155,0,MIN('Inputs &amp; Outputs'!$H$2*'Expected Reserves'!O155-(N155*(1+'Int Rate'!O155)+Premiums!O155-Claims!O155),'Inputs &amp; Outputs'!$H$3*Premiums!O155))</f>
        <v>365205221.22435158</v>
      </c>
      <c r="P155" s="7">
        <f>O155*(1+'Int Rate'!P155)+Premiums!P155-Claims!P155+IF((O155*(1+'Int Rate'!P155)+Premiums!P155-Claims!P155)&gt;'Inputs &amp; Outputs'!$H$2*'Expected Reserves'!P155,0,MIN('Inputs &amp; Outputs'!$H$2*'Expected Reserves'!P155-(O155*(1+'Int Rate'!P155)+Premiums!P155-Claims!P155),'Inputs &amp; Outputs'!$H$3*Premiums!P155))</f>
        <v>396888991.49283427</v>
      </c>
      <c r="Q155" s="7">
        <f>P155*(1+'Int Rate'!Q155)+Premiums!Q155-Claims!Q155+IF((P155*(1+'Int Rate'!Q155)+Premiums!Q155-Claims!Q155)&gt;'Inputs &amp; Outputs'!$H$2*'Expected Reserves'!Q155,0,MIN('Inputs &amp; Outputs'!$H$2*'Expected Reserves'!Q155-(P155*(1+'Int Rate'!Q155)+Premiums!Q155-Claims!Q155),'Inputs &amp; Outputs'!$H$3*Premiums!Q155))</f>
        <v>405432360.56950659</v>
      </c>
      <c r="R155" s="7">
        <f>Q155*(1+'Int Rate'!R155)+Premiums!R155-Claims!R155+IF((Q155*(1+'Int Rate'!R155)+Premiums!R155-Claims!R155)&gt;'Inputs &amp; Outputs'!$H$2*'Expected Reserves'!R155,0,MIN('Inputs &amp; Outputs'!$H$2*'Expected Reserves'!R155-(Q155*(1+'Int Rate'!R155)+Premiums!R155-Claims!R155),'Inputs &amp; Outputs'!$H$3*Premiums!R155))</f>
        <v>474168888.39847833</v>
      </c>
      <c r="S155" s="7">
        <f>R155*(1+'Int Rate'!S155)+Premiums!S155-Claims!S155+IF((R155*(1+'Int Rate'!S155)+Premiums!S155-Claims!S155)&gt;'Inputs &amp; Outputs'!$H$2*'Expected Reserves'!S155,0,MIN('Inputs &amp; Outputs'!$H$2*'Expected Reserves'!S155-(R155*(1+'Int Rate'!S155)+Premiums!S155-Claims!S155),'Inputs &amp; Outputs'!$H$3*Premiums!S155))</f>
        <v>500522136.21003455</v>
      </c>
      <c r="T155" s="7">
        <f>S155*(1+'Int Rate'!T155)+Premiums!T155-Claims!T155+IF((S155*(1+'Int Rate'!T155)+Premiums!T155-Claims!T155)&gt;'Inputs &amp; Outputs'!$H$2*'Expected Reserves'!T155,0,MIN('Inputs &amp; Outputs'!$H$2*'Expected Reserves'!T155-(S155*(1+'Int Rate'!T155)+Premiums!T155-Claims!T155),'Inputs &amp; Outputs'!$H$3*Premiums!T155))</f>
        <v>533655116.77452016</v>
      </c>
      <c r="U155" s="7">
        <f>T155*(1+'Int Rate'!U155)+Premiums!U155-Claims!U155+IF((T155*(1+'Int Rate'!U155)+Premiums!U155-Claims!U155)&gt;'Inputs &amp; Outputs'!$H$2*'Expected Reserves'!U155,0,MIN('Inputs &amp; Outputs'!$H$2*'Expected Reserves'!U155-(T155*(1+'Int Rate'!U155)+Premiums!U155-Claims!U155),'Inputs &amp; Outputs'!$H$3*Premiums!U155))</f>
        <v>577797141.04261148</v>
      </c>
      <c r="V155" s="7">
        <f>U155*(1+'Int Rate'!V155)+Premiums!V155-Claims!V155+IF((U155*(1+'Int Rate'!V155)+Premiums!V155-Claims!V155)&gt;'Inputs &amp; Outputs'!$H$2*'Expected Reserves'!V155,0,MIN('Inputs &amp; Outputs'!$H$2*'Expected Reserves'!V155-(U155*(1+'Int Rate'!V155)+Premiums!V155-Claims!V155),'Inputs &amp; Outputs'!$H$3*Premiums!V155))</f>
        <v>549405402.9212991</v>
      </c>
      <c r="W155" s="7">
        <f>V155*(1+'Int Rate'!W155)+Premiums!W155-Claims!W155+IF((V155*(1+'Int Rate'!W155)+Premiums!W155-Claims!W155)&gt;'Inputs &amp; Outputs'!$H$2*'Expected Reserves'!W155,0,MIN('Inputs &amp; Outputs'!$H$2*'Expected Reserves'!W155-(V155*(1+'Int Rate'!W155)+Premiums!W155-Claims!W155),'Inputs &amp; Outputs'!$H$3*Premiums!W155))</f>
        <v>544465746.72441733</v>
      </c>
      <c r="X155" s="7">
        <f>W155*(1+'Int Rate'!X155)+Premiums!X155-Claims!X155+IF((W155*(1+'Int Rate'!X155)+Premiums!X155-Claims!X155)&gt;'Inputs &amp; Outputs'!$H$2*'Expected Reserves'!X155,0,MIN('Inputs &amp; Outputs'!$H$2*'Expected Reserves'!X155-(W155*(1+'Int Rate'!X155)+Premiums!X155-Claims!X155),'Inputs &amp; Outputs'!$H$3*Premiums!X155))</f>
        <v>628135746.49398243</v>
      </c>
      <c r="Y155" s="7">
        <f>X155*(1+'Int Rate'!Y155)+Premiums!Y155-Claims!Y155+IF((X155*(1+'Int Rate'!Y155)+Premiums!Y155-Claims!Y155)&gt;'Inputs &amp; Outputs'!$H$2*'Expected Reserves'!Y155,0,MIN('Inputs &amp; Outputs'!$H$2*'Expected Reserves'!Y155-(X155*(1+'Int Rate'!Y155)+Premiums!Y155-Claims!Y155),'Inputs &amp; Outputs'!$H$3*Premiums!Y155))</f>
        <v>699347938.72198296</v>
      </c>
      <c r="Z155" s="7">
        <f>Y155*(1+'Int Rate'!Z155)+Premiums!Z155-Claims!Z155+IF((Y155*(1+'Int Rate'!Z155)+Premiums!Z155-Claims!Z155)&gt;'Inputs &amp; Outputs'!$H$2*'Expected Reserves'!Z155,0,MIN('Inputs &amp; Outputs'!$H$2*'Expected Reserves'!Z155-(Y155*(1+'Int Rate'!Z155)+Premiums!Z155-Claims!Z155),'Inputs &amp; Outputs'!$H$3*Premiums!Z155))</f>
        <v>715319325.30028498</v>
      </c>
      <c r="AA155" s="7">
        <f>Z155*(1+'Int Rate'!AA155)+Premiums!AA155-Claims!AA155+IF((Z155*(1+'Int Rate'!AA155)+Premiums!AA155-Claims!AA155)&gt;'Inputs &amp; Outputs'!$H$2*'Expected Reserves'!AA155,0,MIN('Inputs &amp; Outputs'!$H$2*'Expected Reserves'!AA155-(Z155*(1+'Int Rate'!AA155)+Premiums!AA155-Claims!AA155),'Inputs &amp; Outputs'!$H$3*Premiums!AA155))</f>
        <v>669466568.62703776</v>
      </c>
      <c r="AB155" s="7">
        <f>AA155*(1+'Int Rate'!AB155)+Premiums!AB155-Claims!AB155+IF((AA155*(1+'Int Rate'!AB155)+Premiums!AB155-Claims!AB155)&gt;'Inputs &amp; Outputs'!$H$2*'Expected Reserves'!AB155,0,MIN('Inputs &amp; Outputs'!$H$2*'Expected Reserves'!AB155-(AA155*(1+'Int Rate'!AB155)+Premiums!AB155-Claims!AB155),'Inputs &amp; Outputs'!$H$3*Premiums!AB155))</f>
        <v>679184725.02276576</v>
      </c>
      <c r="AC155" s="7">
        <f>AB155*(1+'Int Rate'!AC155)+Premiums!AC155-Claims!AC155+IF((AB155*(1+'Int Rate'!AC155)+Premiums!AC155-Claims!AC155)&gt;'Inputs &amp; Outputs'!$H$2*'Expected Reserves'!AC155,0,MIN('Inputs &amp; Outputs'!$H$2*'Expected Reserves'!AC155-(AB155*(1+'Int Rate'!AC155)+Premiums!AC155-Claims!AC155),'Inputs &amp; Outputs'!$H$3*Premiums!AC155))</f>
        <v>607128812.41418171</v>
      </c>
      <c r="AD155" s="7">
        <f>AC155*(1+'Int Rate'!AD155)+Premiums!AD155-Claims!AD155+IF((AC155*(1+'Int Rate'!AD155)+Premiums!AD155-Claims!AD155)&gt;'Inputs &amp; Outputs'!$H$2*'Expected Reserves'!AD155,0,MIN('Inputs &amp; Outputs'!$H$2*'Expected Reserves'!AD155-(AC155*(1+'Int Rate'!AD155)+Premiums!AD155-Claims!AD155),'Inputs &amp; Outputs'!$H$3*Premiums!AD155))</f>
        <v>624625607.25073898</v>
      </c>
      <c r="AE155" s="7">
        <f>AD155*(1+'Int Rate'!AE155)+Premiums!AE155-Claims!AE155+IF((AD155*(1+'Int Rate'!AE155)+Premiums!AE155-Claims!AE155)&gt;'Inputs &amp; Outputs'!$H$2*'Expected Reserves'!AE155,0,MIN('Inputs &amp; Outputs'!$H$2*'Expected Reserves'!AE155-(AD155*(1+'Int Rate'!AE155)+Premiums!AE155-Claims!AE155),'Inputs &amp; Outputs'!$H$3*Premiums!AE155))</f>
        <v>653388725.11980975</v>
      </c>
      <c r="AF155" s="7">
        <f>AE155*(1+'Int Rate'!AF155)+Premiums!AF155-Claims!AF155+IF((AE155*(1+'Int Rate'!AF155)+Premiums!AF155-Claims!AF155)&gt;'Inputs &amp; Outputs'!$H$2*'Expected Reserves'!AF155,0,MIN('Inputs &amp; Outputs'!$H$2*'Expected Reserves'!AF155-(AE155*(1+'Int Rate'!AF155)+Premiums!AF155-Claims!AF155),'Inputs &amp; Outputs'!$H$3*Premiums!AF155))</f>
        <v>675193048.80424702</v>
      </c>
      <c r="AG155" s="7">
        <f>AF155*(1+'Int Rate'!AG155)+Premiums!AG155-Claims!AG155+IF((AF155*(1+'Int Rate'!AG155)+Premiums!AG155-Claims!AG155)&gt;'Inputs &amp; Outputs'!$H$2*'Expected Reserves'!AG155,0,MIN('Inputs &amp; Outputs'!$H$2*'Expected Reserves'!AG155-(AF155*(1+'Int Rate'!AG155)+Premiums!AG155-Claims!AG155),'Inputs &amp; Outputs'!$H$3*Premiums!AG155))</f>
        <v>744660605.21146166</v>
      </c>
      <c r="AH155" s="7">
        <f>AG155*(1+'Int Rate'!AH155)+Premiums!AH155-Claims!AH155+IF((AG155*(1+'Int Rate'!AH155)+Premiums!AH155-Claims!AH155)&gt;'Inputs &amp; Outputs'!$H$2*'Expected Reserves'!AH155,0,MIN('Inputs &amp; Outputs'!$H$2*'Expected Reserves'!AH155-(AG155*(1+'Int Rate'!AH155)+Premiums!AH155-Claims!AH155),'Inputs &amp; Outputs'!$H$3*Premiums!AH155))</f>
        <v>803826647.05953705</v>
      </c>
      <c r="AI155" s="7">
        <f>AH155*(1+'Int Rate'!AI155)+Premiums!AI155-Claims!AI155+IF((AH155*(1+'Int Rate'!AI155)+Premiums!AI155-Claims!AI155)&gt;'Inputs &amp; Outputs'!$H$2*'Expected Reserves'!AI155,0,MIN('Inputs &amp; Outputs'!$H$2*'Expected Reserves'!AI155-(AH155*(1+'Int Rate'!AI155)+Premiums!AI155-Claims!AI155),'Inputs &amp; Outputs'!$H$3*Premiums!AI155))</f>
        <v>841056708.66019356</v>
      </c>
      <c r="AJ155" s="7">
        <f>AI155*(1+'Int Rate'!AJ155)+Premiums!AJ155-Claims!AJ155+IF((AI155*(1+'Int Rate'!AJ155)+Premiums!AJ155-Claims!AJ155)&gt;'Inputs &amp; Outputs'!$H$2*'Expected Reserves'!AJ155,0,MIN('Inputs &amp; Outputs'!$H$2*'Expected Reserves'!AJ155-(AI155*(1+'Int Rate'!AJ155)+Premiums!AJ155-Claims!AJ155),'Inputs &amp; Outputs'!$H$3*Premiums!AJ155))</f>
        <v>868840515.97755468</v>
      </c>
      <c r="AK155" s="7">
        <f>AJ155*(1+'Int Rate'!AK155)+Premiums!AK155-Claims!AK155+IF((AJ155*(1+'Int Rate'!AK155)+Premiums!AK155-Claims!AK155)&gt;'Inputs &amp; Outputs'!$H$2*'Expected Reserves'!AK155,0,MIN('Inputs &amp; Outputs'!$H$2*'Expected Reserves'!AK155-(AJ155*(1+'Int Rate'!AK155)+Premiums!AK155-Claims!AK155),'Inputs &amp; Outputs'!$H$3*Premiums!AK155))</f>
        <v>831278964.11820209</v>
      </c>
      <c r="AL155" s="7">
        <f>AK155*(1+'Int Rate'!AL155)+Premiums!AL155-Claims!AL155+IF((AK155*(1+'Int Rate'!AL155)+Premiums!AL155-Claims!AL155)&gt;'Inputs &amp; Outputs'!$H$2*'Expected Reserves'!AL155,0,MIN('Inputs &amp; Outputs'!$H$2*'Expected Reserves'!AL155-(AK155*(1+'Int Rate'!AL155)+Premiums!AL155-Claims!AL155),'Inputs &amp; Outputs'!$H$3*Premiums!AL155))</f>
        <v>853102815.55455744</v>
      </c>
      <c r="AM155" s="7">
        <f>AL155*(1+'Int Rate'!AM155)+Premiums!AM155-Claims!AM155+IF((AL155*(1+'Int Rate'!AM155)+Premiums!AM155-Claims!AM155)&gt;'Inputs &amp; Outputs'!$H$2*'Expected Reserves'!AM155,0,MIN('Inputs &amp; Outputs'!$H$2*'Expected Reserves'!AM155-(AL155*(1+'Int Rate'!AM155)+Premiums!AM155-Claims!AM155),'Inputs &amp; Outputs'!$H$3*Premiums!AM155))</f>
        <v>688818154.78817058</v>
      </c>
      <c r="AN155" s="7">
        <f>AM155*(1+'Int Rate'!AN155)+Premiums!AN155-Claims!AN155+IF((AM155*(1+'Int Rate'!AN155)+Premiums!AN155-Claims!AN155)&gt;'Inputs &amp; Outputs'!$H$2*'Expected Reserves'!AN155,0,MIN('Inputs &amp; Outputs'!$H$2*'Expected Reserves'!AN155-(AM155*(1+'Int Rate'!AN155)+Premiums!AN155-Claims!AN155),'Inputs &amp; Outputs'!$H$3*Premiums!AN155))</f>
        <v>712148676.99195862</v>
      </c>
      <c r="AO155" s="7">
        <f>AN155*(1+'Int Rate'!AO155)+Premiums!AO155-Claims!AO155+IF((AN155*(1+'Int Rate'!AO155)+Premiums!AO155-Claims!AO155)&gt;'Inputs &amp; Outputs'!$H$2*'Expected Reserves'!AO155,0,MIN('Inputs &amp; Outputs'!$H$2*'Expected Reserves'!AO155-(AN155*(1+'Int Rate'!AO155)+Premiums!AO155-Claims!AO155),'Inputs &amp; Outputs'!$H$3*Premiums!AO155))</f>
        <v>631620354.04514098</v>
      </c>
      <c r="AP155" s="7">
        <f>AO155*(1+'Int Rate'!AP155)+Premiums!AP155-Claims!AP155+IF((AO155*(1+'Int Rate'!AP155)+Premiums!AP155-Claims!AP155)&gt;'Inputs &amp; Outputs'!$H$2*'Expected Reserves'!AP155,0,MIN('Inputs &amp; Outputs'!$H$2*'Expected Reserves'!AP155-(AO155*(1+'Int Rate'!AP155)+Premiums!AP155-Claims!AP155),'Inputs &amp; Outputs'!$H$3*Premiums!AP155))</f>
        <v>543690153.58550739</v>
      </c>
      <c r="AQ155" s="7">
        <f>AP155*(1+'Int Rate'!AQ155)+Premiums!AQ155-Claims!AQ155+IF((AP155*(1+'Int Rate'!AQ155)+Premiums!AQ155-Claims!AQ155)&gt;'Inputs &amp; Outputs'!$H$2*'Expected Reserves'!AQ155,0,MIN('Inputs &amp; Outputs'!$H$2*'Expected Reserves'!AQ155-(AP155*(1+'Int Rate'!AQ155)+Premiums!AQ155-Claims!AQ155),'Inputs &amp; Outputs'!$H$3*Premiums!AQ155))</f>
        <v>492343006.55256581</v>
      </c>
      <c r="AR155" s="7">
        <f>AQ155*(1+'Int Rate'!AR155)+Premiums!AR155-Claims!AR155+IF((AQ155*(1+'Int Rate'!AR155)+Premiums!AR155-Claims!AR155)&gt;'Inputs &amp; Outputs'!$H$2*'Expected Reserves'!AR155,0,MIN('Inputs &amp; Outputs'!$H$2*'Expected Reserves'!AR155-(AQ155*(1+'Int Rate'!AR155)+Premiums!AR155-Claims!AR155),'Inputs &amp; Outputs'!$H$3*Premiums!AR155))</f>
        <v>436411894.38922739</v>
      </c>
      <c r="AS155" s="7">
        <f>AR155*(1+'Int Rate'!AS155)+Premiums!AS155-Claims!AS155+IF((AR155*(1+'Int Rate'!AS155)+Premiums!AS155-Claims!AS155)&gt;'Inputs &amp; Outputs'!$H$2*'Expected Reserves'!AS155,0,MIN('Inputs &amp; Outputs'!$H$2*'Expected Reserves'!AS155-(AR155*(1+'Int Rate'!AS155)+Premiums!AS155-Claims!AS155),'Inputs &amp; Outputs'!$H$3*Premiums!AS155))</f>
        <v>352509269.9432587</v>
      </c>
      <c r="AT155" s="7">
        <f>AS155*(1+'Int Rate'!AT155)+Premiums!AT155-Claims!AT155+IF((AS155*(1+'Int Rate'!AT155)+Premiums!AT155-Claims!AT155)&gt;'Inputs &amp; Outputs'!$H$2*'Expected Reserves'!AT155,0,MIN('Inputs &amp; Outputs'!$H$2*'Expected Reserves'!AT155-(AS155*(1+'Int Rate'!AT155)+Premiums!AT155-Claims!AT155),'Inputs &amp; Outputs'!$H$3*Premiums!AT155))</f>
        <v>260649829.88882095</v>
      </c>
      <c r="AU155" s="7">
        <f>AT155*(1+'Int Rate'!AU155)+Premiums!AU155-Claims!AU155+IF((AT155*(1+'Int Rate'!AU155)+Premiums!AU155-Claims!AU155)&gt;'Inputs &amp; Outputs'!$H$2*'Expected Reserves'!AU155,0,MIN('Inputs &amp; Outputs'!$H$2*'Expected Reserves'!AU155-(AT155*(1+'Int Rate'!AU155)+Premiums!AU155-Claims!AU155),'Inputs &amp; Outputs'!$H$3*Premiums!AU155))</f>
        <v>122192313.15623015</v>
      </c>
      <c r="AV155" s="7">
        <f>AU155*(1+'Int Rate'!AV155)+Premiums!AV155-Claims!AV155+IF((AU155*(1+'Int Rate'!AV155)+Premiums!AV155-Claims!AV155)&gt;'Inputs &amp; Outputs'!$H$2*'Expected Reserves'!AV155,0,MIN('Inputs &amp; Outputs'!$H$2*'Expected Reserves'!AV155-(AU155*(1+'Int Rate'!AV155)+Premiums!AV155-Claims!AV155),'Inputs &amp; Outputs'!$H$3*Premiums!AV155))</f>
        <v>-21815672.352177352</v>
      </c>
      <c r="AW155" s="7">
        <f>AV155*(1+'Int Rate'!AW155)+Premiums!AW155-Claims!AW155+IF((AV155*(1+'Int Rate'!AW155)+Premiums!AW155-Claims!AW155)&gt;'Inputs &amp; Outputs'!$H$2*'Expected Reserves'!AW155,0,MIN('Inputs &amp; Outputs'!$H$2*'Expected Reserves'!AW155-(AV155*(1+'Int Rate'!AW155)+Premiums!AW155-Claims!AW155),'Inputs &amp; Outputs'!$H$3*Premiums!AW155))</f>
        <v>-177977969.09934717</v>
      </c>
      <c r="AX155" s="7">
        <f>AW155*(1+'Int Rate'!AX155)+Premiums!AX155-Claims!AX155+IF((AW155*(1+'Int Rate'!AX155)+Premiums!AX155-Claims!AX155)&gt;'Inputs &amp; Outputs'!$H$2*'Expected Reserves'!AX155,0,MIN('Inputs &amp; Outputs'!$H$2*'Expected Reserves'!AX155-(AW155*(1+'Int Rate'!AX155)+Premiums!AX155-Claims!AX155),'Inputs &amp; Outputs'!$H$3*Premiums!AX155))</f>
        <v>-353700549.74260712</v>
      </c>
      <c r="AY155" s="7">
        <f>AX155*(1+'Int Rate'!AY155)+Premiums!AY155-Claims!AY155+IF((AX155*(1+'Int Rate'!AY155)+Premiums!AY155-Claims!AY155)&gt;'Inputs &amp; Outputs'!$H$2*'Expected Reserves'!AY155,0,MIN('Inputs &amp; Outputs'!$H$2*'Expected Reserves'!AY155-(AX155*(1+'Int Rate'!AY155)+Premiums!AY155-Claims!AY155),'Inputs &amp; Outputs'!$H$3*Premiums!AY155))</f>
        <v>-528991184.36746091</v>
      </c>
      <c r="AZ155" s="7">
        <f>AY155*(1+'Int Rate'!AZ155)+Premiums!AZ155-Claims!AZ155+IF((AY155*(1+'Int Rate'!AZ155)+Premiums!AZ155-Claims!AZ155)&gt;'Inputs &amp; Outputs'!$H$2*'Expected Reserves'!AZ155,0,MIN('Inputs &amp; Outputs'!$H$2*'Expected Reserves'!AZ155-(AY155*(1+'Int Rate'!AZ155)+Premiums!AZ155-Claims!AZ155),'Inputs &amp; Outputs'!$H$3*Premiums!AZ155))</f>
        <v>-715606846.64092517</v>
      </c>
      <c r="BA155" s="7">
        <f>AZ155*(1+'Int Rate'!BA155)+Premiums!BA155-Claims!BA155+IF((AZ155*(1+'Int Rate'!BA155)+Premiums!BA155-Claims!BA155)&gt;'Inputs &amp; Outputs'!$H$2*'Expected Reserves'!BA155,0,MIN('Inputs &amp; Outputs'!$H$2*'Expected Reserves'!BA155-(AZ155*(1+'Int Rate'!BA155)+Premiums!BA155-Claims!BA155),'Inputs &amp; Outputs'!$H$3*Premiums!BA155))</f>
        <v>-948870603.14271986</v>
      </c>
      <c r="BB155" s="7">
        <f>BA155*(1+'Int Rate'!BB155)+Premiums!BB155-Claims!BB155+IF((BA155*(1+'Int Rate'!BB155)+Premiums!BB155-Claims!BB155)&gt;'Inputs &amp; Outputs'!$H$2*'Expected Reserves'!BB155,0,MIN('Inputs &amp; Outputs'!$H$2*'Expected Reserves'!BB155-(BA155*(1+'Int Rate'!BB155)+Premiums!BB155-Claims!BB155),'Inputs &amp; Outputs'!$H$3*Premiums!BB155))</f>
        <v>-1181209704.0147781</v>
      </c>
      <c r="BC155" s="7">
        <f>BB155*(1+'Int Rate'!BC155)+Premiums!BC155-Claims!BC155+IF((BB155*(1+'Int Rate'!BC155)+Premiums!BC155-Claims!BC155)&gt;'Inputs &amp; Outputs'!$H$2*'Expected Reserves'!BC155,0,MIN('Inputs &amp; Outputs'!$H$2*'Expected Reserves'!BC155-(BB155*(1+'Int Rate'!BC155)+Premiums!BC155-Claims!BC155),'Inputs &amp; Outputs'!$H$3*Premiums!BC155))</f>
        <v>-1383700420.3714299</v>
      </c>
      <c r="BD155" s="7">
        <f>BC155*(1+'Int Rate'!BD155)+Premiums!BD155-Claims!BD155+IF((BC155*(1+'Int Rate'!BD155)+Premiums!BD155-Claims!BD155)&gt;'Inputs &amp; Outputs'!$H$2*'Expected Reserves'!BD155,0,MIN('Inputs &amp; Outputs'!$H$2*'Expected Reserves'!BD155-(BC155*(1+'Int Rate'!BD155)+Premiums!BD155-Claims!BD155),'Inputs &amp; Outputs'!$H$3*Premiums!BD155))</f>
        <v>-1642876451.1670015</v>
      </c>
      <c r="BE155" s="7">
        <f>BD155*(1+'Int Rate'!BE155)+Premiums!BE155-Claims!BE155+IF((BD155*(1+'Int Rate'!BE155)+Premiums!BE155-Claims!BE155)&gt;'Inputs &amp; Outputs'!$H$2*'Expected Reserves'!BE155,0,MIN('Inputs &amp; Outputs'!$H$2*'Expected Reserves'!BE155-(BD155*(1+'Int Rate'!BE155)+Premiums!BE155-Claims!BE155),'Inputs &amp; Outputs'!$H$3*Premiums!BE155))</f>
        <v>-1949670558.2750771</v>
      </c>
      <c r="BF155" s="7">
        <f>BE155*(1+'Int Rate'!BF155)+Premiums!BF155-Claims!BF155+IF((BE155*(1+'Int Rate'!BF155)+Premiums!BF155-Claims!BF155)&gt;'Inputs &amp; Outputs'!$H$2*'Expected Reserves'!BF155,0,MIN('Inputs &amp; Outputs'!$H$2*'Expected Reserves'!BF155-(BE155*(1+'Int Rate'!BF155)+Premiums!BF155-Claims!BF155),'Inputs &amp; Outputs'!$H$3*Premiums!BF155))</f>
        <v>-2411136519.733532</v>
      </c>
      <c r="BG155" s="7">
        <f>BF155*(1+'Int Rate'!BG155)+Premiums!BG155-Claims!BG155+IF((BF155*(1+'Int Rate'!BG155)+Premiums!BG155-Claims!BG155)&gt;'Inputs &amp; Outputs'!$H$2*'Expected Reserves'!BG155,0,MIN('Inputs &amp; Outputs'!$H$2*'Expected Reserves'!BG155-(BF155*(1+'Int Rate'!BG155)+Premiums!BG155-Claims!BG155),'Inputs &amp; Outputs'!$H$3*Premiums!BG155))</f>
        <v>-2548773709.8932247</v>
      </c>
      <c r="BH155" s="7">
        <f>BG155*(1+'Int Rate'!BH155)+Premiums!BH155-Claims!BH155+IF((BG155*(1+'Int Rate'!BH155)+Premiums!BH155-Claims!BH155)&gt;'Inputs &amp; Outputs'!$H$2*'Expected Reserves'!BH155,0,MIN('Inputs &amp; Outputs'!$H$2*'Expected Reserves'!BH155-(BG155*(1+'Int Rate'!BH155)+Premiums!BH155-Claims!BH155),'Inputs &amp; Outputs'!$H$3*Premiums!BH155))</f>
        <v>-3126874287.8690567</v>
      </c>
      <c r="BI155" s="7">
        <f>BH155*(1+'Int Rate'!BI155)+Premiums!BI155-Claims!BI155+IF((BH155*(1+'Int Rate'!BI155)+Premiums!BI155-Claims!BI155)&gt;'Inputs &amp; Outputs'!$H$2*'Expected Reserves'!BI155,0,MIN('Inputs &amp; Outputs'!$H$2*'Expected Reserves'!BI155-(BH155*(1+'Int Rate'!BI155)+Premiums!BI155-Claims!BI155),'Inputs &amp; Outputs'!$H$3*Premiums!BI155))</f>
        <v>-3118092413.7541151</v>
      </c>
      <c r="BJ155" s="7">
        <f>BI155*(1+'Int Rate'!BJ155)+Premiums!BJ155-Claims!BJ155+IF((BI155*(1+'Int Rate'!BJ155)+Premiums!BJ155-Claims!BJ155)&gt;'Inputs &amp; Outputs'!$H$2*'Expected Reserves'!BJ155,0,MIN('Inputs &amp; Outputs'!$H$2*'Expected Reserves'!BJ155-(BI155*(1+'Int Rate'!BJ155)+Premiums!BJ155-Claims!BJ155),'Inputs &amp; Outputs'!$H$3*Premiums!BJ155))</f>
        <v>-3462659890.2251377</v>
      </c>
      <c r="BK155" s="7">
        <f>BJ155*(1+'Int Rate'!BK155)+Premiums!BK155-Claims!BK155+IF((BJ155*(1+'Int Rate'!BK155)+Premiums!BK155-Claims!BK155)&gt;'Inputs &amp; Outputs'!$H$2*'Expected Reserves'!BK155,0,MIN('Inputs &amp; Outputs'!$H$2*'Expected Reserves'!BK155-(BJ155*(1+'Int Rate'!BK155)+Premiums!BK155-Claims!BK155),'Inputs &amp; Outputs'!$H$3*Premiums!BK155))</f>
        <v>-3072292072.6828823</v>
      </c>
      <c r="BL155" s="7">
        <f>BK155*(1+'Int Rate'!BL155)+Premiums!BL155-Claims!BL155+IF((BK155*(1+'Int Rate'!BL155)+Premiums!BL155-Claims!BL155)&gt;'Inputs &amp; Outputs'!$H$2*'Expected Reserves'!BL155,0,MIN('Inputs &amp; Outputs'!$H$2*'Expected Reserves'!BL155-(BK155*(1+'Int Rate'!BL155)+Premiums!BL155-Claims!BL155),'Inputs &amp; Outputs'!$H$3*Premiums!BL155))</f>
        <v>-3322451461.9222655</v>
      </c>
      <c r="BM155" s="7">
        <f>BL155*(1+'Int Rate'!BM155)+Premiums!BM155-Claims!BM155+IF((BL155*(1+'Int Rate'!BM155)+Premiums!BM155-Claims!BM155)&gt;'Inputs &amp; Outputs'!$H$2*'Expected Reserves'!BM155,0,MIN('Inputs &amp; Outputs'!$H$2*'Expected Reserves'!BM155-(BL155*(1+'Int Rate'!BM155)+Premiums!BM155-Claims!BM155),'Inputs &amp; Outputs'!$H$3*Premiums!BM155))</f>
        <v>-3808676501.1284604</v>
      </c>
      <c r="BN155" s="7">
        <f>BM155*(1+'Int Rate'!BN155)+Premiums!BN155-Claims!BN155+IF((BM155*(1+'Int Rate'!BN155)+Premiums!BN155-Claims!BN155)&gt;'Inputs &amp; Outputs'!$H$2*'Expected Reserves'!BN155,0,MIN('Inputs &amp; Outputs'!$H$2*'Expected Reserves'!BN155-(BM155*(1+'Int Rate'!BN155)+Premiums!BN155-Claims!BN155),'Inputs &amp; Outputs'!$H$3*Premiums!BN155))</f>
        <v>-4065074080.2048507</v>
      </c>
      <c r="BO155" s="7">
        <f>BN155*(1+'Int Rate'!BO155)+Premiums!BO155-Claims!BO155+IF((BN155*(1+'Int Rate'!BO155)+Premiums!BO155-Claims!BO155)&gt;'Inputs &amp; Outputs'!$H$2*'Expected Reserves'!BO155,0,MIN('Inputs &amp; Outputs'!$H$2*'Expected Reserves'!BO155-(BN155*(1+'Int Rate'!BO155)+Premiums!BO155-Claims!BO155),'Inputs &amp; Outputs'!$H$3*Premiums!BO155))</f>
        <v>-4252528875.3250761</v>
      </c>
      <c r="BP155" s="7">
        <f>BO155*(1+'Int Rate'!BP155)+Premiums!BP155-Claims!BP155+IF((BO155*(1+'Int Rate'!BP155)+Premiums!BP155-Claims!BP155)&gt;'Inputs &amp; Outputs'!$H$2*'Expected Reserves'!BP155,0,MIN('Inputs &amp; Outputs'!$H$2*'Expected Reserves'!BP155-(BO155*(1+'Int Rate'!BP155)+Premiums!BP155-Claims!BP155),'Inputs &amp; Outputs'!$H$3*Premiums!BP155))</f>
        <v>-4356998385.8556404</v>
      </c>
      <c r="BQ155" s="7">
        <f>BP155*(1+'Int Rate'!BQ155)+Premiums!BQ155-Claims!BQ155+IF((BP155*(1+'Int Rate'!BQ155)+Premiums!BQ155-Claims!BQ155)&gt;'Inputs &amp; Outputs'!$H$2*'Expected Reserves'!BQ155,0,MIN('Inputs &amp; Outputs'!$H$2*'Expected Reserves'!BQ155-(BP155*(1+'Int Rate'!BQ155)+Premiums!BQ155-Claims!BQ155),'Inputs &amp; Outputs'!$H$3*Premiums!BQ155))</f>
        <v>-4788312115.2323389</v>
      </c>
      <c r="BR155" s="7">
        <f>BQ155*(1+'Int Rate'!BR155)+Premiums!BR155-Claims!BR155+IF((BQ155*(1+'Int Rate'!BR155)+Premiums!BR155-Claims!BR155)&gt;'Inputs &amp; Outputs'!$H$2*'Expected Reserves'!BR155,0,MIN('Inputs &amp; Outputs'!$H$2*'Expected Reserves'!BR155-(BQ155*(1+'Int Rate'!BR155)+Premiums!BR155-Claims!BR155),'Inputs &amp; Outputs'!$H$3*Premiums!BR155))</f>
        <v>-5588944837.95123</v>
      </c>
      <c r="BS155" s="7">
        <f>BR155*(1+'Int Rate'!BS155)+Premiums!BS155-Claims!BS155+IF((BR155*(1+'Int Rate'!BS155)+Premiums!BS155-Claims!BS155)&gt;'Inputs &amp; Outputs'!$H$2*'Expected Reserves'!BS155,0,MIN('Inputs &amp; Outputs'!$H$2*'Expected Reserves'!BS155-(BR155*(1+'Int Rate'!BS155)+Premiums!BS155-Claims!BS155),'Inputs &amp; Outputs'!$H$3*Premiums!BS155))</f>
        <v>-5486346664.809617</v>
      </c>
      <c r="BT155" s="7">
        <f>BS155*(1+'Int Rate'!BT155)+Premiums!BT155-Claims!BT155+IF((BS155*(1+'Int Rate'!BT155)+Premiums!BT155-Claims!BT155)&gt;'Inputs &amp; Outputs'!$H$2*'Expected Reserves'!BT155,0,MIN('Inputs &amp; Outputs'!$H$2*'Expected Reserves'!BT155-(BS155*(1+'Int Rate'!BT155)+Premiums!BT155-Claims!BT155),'Inputs &amp; Outputs'!$H$3*Premiums!BT155))</f>
        <v>-5863365110.4772873</v>
      </c>
    </row>
    <row r="156" spans="1:72" x14ac:dyDescent="0.25">
      <c r="A156" s="1">
        <v>155</v>
      </c>
      <c r="B156" s="7">
        <f>Premiums!B156</f>
        <v>25000000</v>
      </c>
      <c r="C156" s="7">
        <f>B156*(1+'Int Rate'!C156)+Premiums!C156-Claims!C156+IF((B156*(1+'Int Rate'!C156)+Premiums!C156-Claims!C156)&gt;'Inputs &amp; Outputs'!$H$2*'Expected Reserves'!C156,0,MIN('Inputs &amp; Outputs'!$H$2*'Expected Reserves'!C156-(B156*(1+'Int Rate'!C156)+Premiums!C156-Claims!C156),'Inputs &amp; Outputs'!$H$3*Premiums!C156))</f>
        <v>54206368.017390065</v>
      </c>
      <c r="D156" s="7">
        <f>C156*(1+'Int Rate'!D156)+Premiums!D156-Claims!D156+IF((C156*(1+'Int Rate'!D156)+Premiums!D156-Claims!D156)&gt;'Inputs &amp; Outputs'!$H$2*'Expected Reserves'!D156,0,MIN('Inputs &amp; Outputs'!$H$2*'Expected Reserves'!D156-(C156*(1+'Int Rate'!D156)+Premiums!D156-Claims!D156),'Inputs &amp; Outputs'!$H$3*Premiums!D156))</f>
        <v>72459548.313980743</v>
      </c>
      <c r="E156" s="7">
        <f>D156*(1+'Int Rate'!E156)+Premiums!E156-Claims!E156+IF((D156*(1+'Int Rate'!E156)+Premiums!E156-Claims!E156)&gt;'Inputs &amp; Outputs'!$H$2*'Expected Reserves'!E156,0,MIN('Inputs &amp; Outputs'!$H$2*'Expected Reserves'!E156-(D156*(1+'Int Rate'!E156)+Premiums!E156-Claims!E156),'Inputs &amp; Outputs'!$H$3*Premiums!E156))</f>
        <v>94362127.005395144</v>
      </c>
      <c r="F156" s="7">
        <f>E156*(1+'Int Rate'!F156)+Premiums!F156-Claims!F156+IF((E156*(1+'Int Rate'!F156)+Premiums!F156-Claims!F156)&gt;'Inputs &amp; Outputs'!$H$2*'Expected Reserves'!F156,0,MIN('Inputs &amp; Outputs'!$H$2*'Expected Reserves'!F156-(E156*(1+'Int Rate'!F156)+Premiums!F156-Claims!F156),'Inputs &amp; Outputs'!$H$3*Premiums!F156))</f>
        <v>119951754.74963377</v>
      </c>
      <c r="G156" s="7">
        <f>F156*(1+'Int Rate'!G156)+Premiums!G156-Claims!G156+IF((F156*(1+'Int Rate'!G156)+Premiums!G156-Claims!G156)&gt;'Inputs &amp; Outputs'!$H$2*'Expected Reserves'!G156,0,MIN('Inputs &amp; Outputs'!$H$2*'Expected Reserves'!G156-(F156*(1+'Int Rate'!G156)+Premiums!G156-Claims!G156),'Inputs &amp; Outputs'!$H$3*Premiums!G156))</f>
        <v>156896697.44949567</v>
      </c>
      <c r="H156" s="7">
        <f>G156*(1+'Int Rate'!H156)+Premiums!H156-Claims!H156+IF((G156*(1+'Int Rate'!H156)+Premiums!H156-Claims!H156)&gt;'Inputs &amp; Outputs'!$H$2*'Expected Reserves'!H156,0,MIN('Inputs &amp; Outputs'!$H$2*'Expected Reserves'!H156-(G156*(1+'Int Rate'!H156)+Premiums!H156-Claims!H156),'Inputs &amp; Outputs'!$H$3*Premiums!H156))</f>
        <v>187028390.23801094</v>
      </c>
      <c r="I156" s="7">
        <f>H156*(1+'Int Rate'!I156)+Premiums!I156-Claims!I156+IF((H156*(1+'Int Rate'!I156)+Premiums!I156-Claims!I156)&gt;'Inputs &amp; Outputs'!$H$2*'Expected Reserves'!I156,0,MIN('Inputs &amp; Outputs'!$H$2*'Expected Reserves'!I156-(H156*(1+'Int Rate'!I156)+Premiums!I156-Claims!I156),'Inputs &amp; Outputs'!$H$3*Premiums!I156))</f>
        <v>219582299.02028027</v>
      </c>
      <c r="J156" s="7">
        <f>I156*(1+'Int Rate'!J156)+Premiums!J156-Claims!J156+IF((I156*(1+'Int Rate'!J156)+Premiums!J156-Claims!J156)&gt;'Inputs &amp; Outputs'!$H$2*'Expected Reserves'!J156,0,MIN('Inputs &amp; Outputs'!$H$2*'Expected Reserves'!J156-(I156*(1+'Int Rate'!J156)+Premiums!J156-Claims!J156),'Inputs &amp; Outputs'!$H$3*Premiums!J156))</f>
        <v>248538207.90018466</v>
      </c>
      <c r="K156" s="7">
        <f>J156*(1+'Int Rate'!K156)+Premiums!K156-Claims!K156+IF((J156*(1+'Int Rate'!K156)+Premiums!K156-Claims!K156)&gt;'Inputs &amp; Outputs'!$H$2*'Expected Reserves'!K156,0,MIN('Inputs &amp; Outputs'!$H$2*'Expected Reserves'!K156-(J156*(1+'Int Rate'!K156)+Premiums!K156-Claims!K156),'Inputs &amp; Outputs'!$H$3*Premiums!K156))</f>
        <v>288029800.7669003</v>
      </c>
      <c r="L156" s="7">
        <f>K156*(1+'Int Rate'!L156)+Premiums!L156-Claims!L156+IF((K156*(1+'Int Rate'!L156)+Premiums!L156-Claims!L156)&gt;'Inputs &amp; Outputs'!$H$2*'Expected Reserves'!L156,0,MIN('Inputs &amp; Outputs'!$H$2*'Expected Reserves'!L156-(K156*(1+'Int Rate'!L156)+Premiums!L156-Claims!L156),'Inputs &amp; Outputs'!$H$3*Premiums!L156))</f>
        <v>310681214.7835471</v>
      </c>
      <c r="M156" s="7">
        <f>L156*(1+'Int Rate'!M156)+Premiums!M156-Claims!M156+IF((L156*(1+'Int Rate'!M156)+Premiums!M156-Claims!M156)&gt;'Inputs &amp; Outputs'!$H$2*'Expected Reserves'!M156,0,MIN('Inputs &amp; Outputs'!$H$2*'Expected Reserves'!M156-(L156*(1+'Int Rate'!M156)+Premiums!M156-Claims!M156),'Inputs &amp; Outputs'!$H$3*Premiums!M156))</f>
        <v>368757882.59079051</v>
      </c>
      <c r="N156" s="7">
        <f>M156*(1+'Int Rate'!N156)+Premiums!N156-Claims!N156+IF((M156*(1+'Int Rate'!N156)+Premiums!N156-Claims!N156)&gt;'Inputs &amp; Outputs'!$H$2*'Expected Reserves'!N156,0,MIN('Inputs &amp; Outputs'!$H$2*'Expected Reserves'!N156-(M156*(1+'Int Rate'!N156)+Premiums!N156-Claims!N156),'Inputs &amp; Outputs'!$H$3*Premiums!N156))</f>
        <v>413342752.33974957</v>
      </c>
      <c r="O156" s="7">
        <f>N156*(1+'Int Rate'!O156)+Premiums!O156-Claims!O156+IF((N156*(1+'Int Rate'!O156)+Premiums!O156-Claims!O156)&gt;'Inputs &amp; Outputs'!$H$2*'Expected Reserves'!O156,0,MIN('Inputs &amp; Outputs'!$H$2*'Expected Reserves'!O156-(N156*(1+'Int Rate'!O156)+Premiums!O156-Claims!O156),'Inputs &amp; Outputs'!$H$3*Premiums!O156))</f>
        <v>480939339.48029625</v>
      </c>
      <c r="P156" s="7">
        <f>O156*(1+'Int Rate'!P156)+Premiums!P156-Claims!P156+IF((O156*(1+'Int Rate'!P156)+Premiums!P156-Claims!P156)&gt;'Inputs &amp; Outputs'!$H$2*'Expected Reserves'!P156,0,MIN('Inputs &amp; Outputs'!$H$2*'Expected Reserves'!P156-(O156*(1+'Int Rate'!P156)+Premiums!P156-Claims!P156),'Inputs &amp; Outputs'!$H$3*Premiums!P156))</f>
        <v>510000325.84676945</v>
      </c>
      <c r="Q156" s="7">
        <f>P156*(1+'Int Rate'!Q156)+Premiums!Q156-Claims!Q156+IF((P156*(1+'Int Rate'!Q156)+Premiums!Q156-Claims!Q156)&gt;'Inputs &amp; Outputs'!$H$2*'Expected Reserves'!Q156,0,MIN('Inputs &amp; Outputs'!$H$2*'Expected Reserves'!Q156-(P156*(1+'Int Rate'!Q156)+Premiums!Q156-Claims!Q156),'Inputs &amp; Outputs'!$H$3*Premiums!Q156))</f>
        <v>559539977.3597635</v>
      </c>
      <c r="R156" s="7">
        <f>Q156*(1+'Int Rate'!R156)+Premiums!R156-Claims!R156+IF((Q156*(1+'Int Rate'!R156)+Premiums!R156-Claims!R156)&gt;'Inputs &amp; Outputs'!$H$2*'Expected Reserves'!R156,0,MIN('Inputs &amp; Outputs'!$H$2*'Expected Reserves'!R156-(Q156*(1+'Int Rate'!R156)+Premiums!R156-Claims!R156),'Inputs &amp; Outputs'!$H$3*Premiums!R156))</f>
        <v>615878277.83326888</v>
      </c>
      <c r="S156" s="7">
        <f>R156*(1+'Int Rate'!S156)+Premiums!S156-Claims!S156+IF((R156*(1+'Int Rate'!S156)+Premiums!S156-Claims!S156)&gt;'Inputs &amp; Outputs'!$H$2*'Expected Reserves'!S156,0,MIN('Inputs &amp; Outputs'!$H$2*'Expected Reserves'!S156-(R156*(1+'Int Rate'!S156)+Premiums!S156-Claims!S156),'Inputs &amp; Outputs'!$H$3*Premiums!S156))</f>
        <v>627945513.88985717</v>
      </c>
      <c r="T156" s="7">
        <f>S156*(1+'Int Rate'!T156)+Premiums!T156-Claims!T156+IF((S156*(1+'Int Rate'!T156)+Premiums!T156-Claims!T156)&gt;'Inputs &amp; Outputs'!$H$2*'Expected Reserves'!T156,0,MIN('Inputs &amp; Outputs'!$H$2*'Expected Reserves'!T156-(S156*(1+'Int Rate'!T156)+Premiums!T156-Claims!T156),'Inputs &amp; Outputs'!$H$3*Premiums!T156))</f>
        <v>655285761.03422976</v>
      </c>
      <c r="U156" s="7">
        <f>T156*(1+'Int Rate'!U156)+Premiums!U156-Claims!U156+IF((T156*(1+'Int Rate'!U156)+Premiums!U156-Claims!U156)&gt;'Inputs &amp; Outputs'!$H$2*'Expected Reserves'!U156,0,MIN('Inputs &amp; Outputs'!$H$2*'Expected Reserves'!U156-(T156*(1+'Int Rate'!U156)+Premiums!U156-Claims!U156),'Inputs &amp; Outputs'!$H$3*Premiums!U156))</f>
        <v>761562063.13884151</v>
      </c>
      <c r="V156" s="7">
        <f>U156*(1+'Int Rate'!V156)+Premiums!V156-Claims!V156+IF((U156*(1+'Int Rate'!V156)+Premiums!V156-Claims!V156)&gt;'Inputs &amp; Outputs'!$H$2*'Expected Reserves'!V156,0,MIN('Inputs &amp; Outputs'!$H$2*'Expected Reserves'!V156-(U156*(1+'Int Rate'!V156)+Premiums!V156-Claims!V156),'Inputs &amp; Outputs'!$H$3*Premiums!V156))</f>
        <v>724833309.55419838</v>
      </c>
      <c r="W156" s="7">
        <f>V156*(1+'Int Rate'!W156)+Premiums!W156-Claims!W156+IF((V156*(1+'Int Rate'!W156)+Premiums!W156-Claims!W156)&gt;'Inputs &amp; Outputs'!$H$2*'Expected Reserves'!W156,0,MIN('Inputs &amp; Outputs'!$H$2*'Expected Reserves'!W156-(V156*(1+'Int Rate'!W156)+Premiums!W156-Claims!W156),'Inputs &amp; Outputs'!$H$3*Premiums!W156))</f>
        <v>797603148.4133631</v>
      </c>
      <c r="X156" s="7">
        <f>W156*(1+'Int Rate'!X156)+Premiums!X156-Claims!X156+IF((W156*(1+'Int Rate'!X156)+Premiums!X156-Claims!X156)&gt;'Inputs &amp; Outputs'!$H$2*'Expected Reserves'!X156,0,MIN('Inputs &amp; Outputs'!$H$2*'Expected Reserves'!X156-(W156*(1+'Int Rate'!X156)+Premiums!X156-Claims!X156),'Inputs &amp; Outputs'!$H$3*Premiums!X156))</f>
        <v>830684536.29393423</v>
      </c>
      <c r="Y156" s="7">
        <f>X156*(1+'Int Rate'!Y156)+Premiums!Y156-Claims!Y156+IF((X156*(1+'Int Rate'!Y156)+Premiums!Y156-Claims!Y156)&gt;'Inputs &amp; Outputs'!$H$2*'Expected Reserves'!Y156,0,MIN('Inputs &amp; Outputs'!$H$2*'Expected Reserves'!Y156-(X156*(1+'Int Rate'!Y156)+Premiums!Y156-Claims!Y156),'Inputs &amp; Outputs'!$H$3*Premiums!Y156))</f>
        <v>795812143.01906669</v>
      </c>
      <c r="Z156" s="7">
        <f>Y156*(1+'Int Rate'!Z156)+Premiums!Z156-Claims!Z156+IF((Y156*(1+'Int Rate'!Z156)+Premiums!Z156-Claims!Z156)&gt;'Inputs &amp; Outputs'!$H$2*'Expected Reserves'!Z156,0,MIN('Inputs &amp; Outputs'!$H$2*'Expected Reserves'!Z156-(Y156*(1+'Int Rate'!Z156)+Premiums!Z156-Claims!Z156),'Inputs &amp; Outputs'!$H$3*Premiums!Z156))</f>
        <v>796880046.79790521</v>
      </c>
      <c r="AA156" s="7">
        <f>Z156*(1+'Int Rate'!AA156)+Premiums!AA156-Claims!AA156+IF((Z156*(1+'Int Rate'!AA156)+Premiums!AA156-Claims!AA156)&gt;'Inputs &amp; Outputs'!$H$2*'Expected Reserves'!AA156,0,MIN('Inputs &amp; Outputs'!$H$2*'Expected Reserves'!AA156-(Z156*(1+'Int Rate'!AA156)+Premiums!AA156-Claims!AA156),'Inputs &amp; Outputs'!$H$3*Premiums!AA156))</f>
        <v>851693800.18903625</v>
      </c>
      <c r="AB156" s="7">
        <f>AA156*(1+'Int Rate'!AB156)+Premiums!AB156-Claims!AB156+IF((AA156*(1+'Int Rate'!AB156)+Premiums!AB156-Claims!AB156)&gt;'Inputs &amp; Outputs'!$H$2*'Expected Reserves'!AB156,0,MIN('Inputs &amp; Outputs'!$H$2*'Expected Reserves'!AB156-(AA156*(1+'Int Rate'!AB156)+Premiums!AB156-Claims!AB156),'Inputs &amp; Outputs'!$H$3*Premiums!AB156))</f>
        <v>869922443.89389455</v>
      </c>
      <c r="AC156" s="7">
        <f>AB156*(1+'Int Rate'!AC156)+Premiums!AC156-Claims!AC156+IF((AB156*(1+'Int Rate'!AC156)+Premiums!AC156-Claims!AC156)&gt;'Inputs &amp; Outputs'!$H$2*'Expected Reserves'!AC156,0,MIN('Inputs &amp; Outputs'!$H$2*'Expected Reserves'!AC156-(AB156*(1+'Int Rate'!AC156)+Premiums!AC156-Claims!AC156),'Inputs &amp; Outputs'!$H$3*Premiums!AC156))</f>
        <v>887505800.20743775</v>
      </c>
      <c r="AD156" s="7">
        <f>AC156*(1+'Int Rate'!AD156)+Premiums!AD156-Claims!AD156+IF((AC156*(1+'Int Rate'!AD156)+Premiums!AD156-Claims!AD156)&gt;'Inputs &amp; Outputs'!$H$2*'Expected Reserves'!AD156,0,MIN('Inputs &amp; Outputs'!$H$2*'Expected Reserves'!AD156-(AC156*(1+'Int Rate'!AD156)+Premiums!AD156-Claims!AD156),'Inputs &amp; Outputs'!$H$3*Premiums!AD156))</f>
        <v>954450240.62197292</v>
      </c>
      <c r="AE156" s="7">
        <f>AD156*(1+'Int Rate'!AE156)+Premiums!AE156-Claims!AE156+IF((AD156*(1+'Int Rate'!AE156)+Premiums!AE156-Claims!AE156)&gt;'Inputs &amp; Outputs'!$H$2*'Expected Reserves'!AE156,0,MIN('Inputs &amp; Outputs'!$H$2*'Expected Reserves'!AE156-(AD156*(1+'Int Rate'!AE156)+Premiums!AE156-Claims!AE156),'Inputs &amp; Outputs'!$H$3*Premiums!AE156))</f>
        <v>1048850619.3652744</v>
      </c>
      <c r="AF156" s="7">
        <f>AE156*(1+'Int Rate'!AF156)+Premiums!AF156-Claims!AF156+IF((AE156*(1+'Int Rate'!AF156)+Premiums!AF156-Claims!AF156)&gt;'Inputs &amp; Outputs'!$H$2*'Expected Reserves'!AF156,0,MIN('Inputs &amp; Outputs'!$H$2*'Expected Reserves'!AF156-(AE156*(1+'Int Rate'!AF156)+Premiums!AF156-Claims!AF156),'Inputs &amp; Outputs'!$H$3*Premiums!AF156))</f>
        <v>977373665.97965574</v>
      </c>
      <c r="AG156" s="7">
        <f>AF156*(1+'Int Rate'!AG156)+Premiums!AG156-Claims!AG156+IF((AF156*(1+'Int Rate'!AG156)+Premiums!AG156-Claims!AG156)&gt;'Inputs &amp; Outputs'!$H$2*'Expected Reserves'!AG156,0,MIN('Inputs &amp; Outputs'!$H$2*'Expected Reserves'!AG156-(AF156*(1+'Int Rate'!AG156)+Premiums!AG156-Claims!AG156),'Inputs &amp; Outputs'!$H$3*Premiums!AG156))</f>
        <v>969208911.93313015</v>
      </c>
      <c r="AH156" s="7">
        <f>AG156*(1+'Int Rate'!AH156)+Premiums!AH156-Claims!AH156+IF((AG156*(1+'Int Rate'!AH156)+Premiums!AH156-Claims!AH156)&gt;'Inputs &amp; Outputs'!$H$2*'Expected Reserves'!AH156,0,MIN('Inputs &amp; Outputs'!$H$2*'Expected Reserves'!AH156-(AG156*(1+'Int Rate'!AH156)+Premiums!AH156-Claims!AH156),'Inputs &amp; Outputs'!$H$3*Premiums!AH156))</f>
        <v>1002687926.3734856</v>
      </c>
      <c r="AI156" s="7">
        <f>AH156*(1+'Int Rate'!AI156)+Premiums!AI156-Claims!AI156+IF((AH156*(1+'Int Rate'!AI156)+Premiums!AI156-Claims!AI156)&gt;'Inputs &amp; Outputs'!$H$2*'Expected Reserves'!AI156,0,MIN('Inputs &amp; Outputs'!$H$2*'Expected Reserves'!AI156-(AH156*(1+'Int Rate'!AI156)+Premiums!AI156-Claims!AI156),'Inputs &amp; Outputs'!$H$3*Premiums!AI156))</f>
        <v>1105662004.7082591</v>
      </c>
      <c r="AJ156" s="7">
        <f>AI156*(1+'Int Rate'!AJ156)+Premiums!AJ156-Claims!AJ156+IF((AI156*(1+'Int Rate'!AJ156)+Premiums!AJ156-Claims!AJ156)&gt;'Inputs &amp; Outputs'!$H$2*'Expected Reserves'!AJ156,0,MIN('Inputs &amp; Outputs'!$H$2*'Expected Reserves'!AJ156-(AI156*(1+'Int Rate'!AJ156)+Premiums!AJ156-Claims!AJ156),'Inputs &amp; Outputs'!$H$3*Premiums!AJ156))</f>
        <v>1277852088.8543591</v>
      </c>
      <c r="AK156" s="7">
        <f>AJ156*(1+'Int Rate'!AK156)+Premiums!AK156-Claims!AK156+IF((AJ156*(1+'Int Rate'!AK156)+Premiums!AK156-Claims!AK156)&gt;'Inputs &amp; Outputs'!$H$2*'Expected Reserves'!AK156,0,MIN('Inputs &amp; Outputs'!$H$2*'Expected Reserves'!AK156-(AJ156*(1+'Int Rate'!AK156)+Premiums!AK156-Claims!AK156),'Inputs &amp; Outputs'!$H$3*Premiums!AK156))</f>
        <v>1297264975.5196304</v>
      </c>
      <c r="AL156" s="7">
        <f>AK156*(1+'Int Rate'!AL156)+Premiums!AL156-Claims!AL156+IF((AK156*(1+'Int Rate'!AL156)+Premiums!AL156-Claims!AL156)&gt;'Inputs &amp; Outputs'!$H$2*'Expected Reserves'!AL156,0,MIN('Inputs &amp; Outputs'!$H$2*'Expected Reserves'!AL156-(AK156*(1+'Int Rate'!AL156)+Premiums!AL156-Claims!AL156),'Inputs &amp; Outputs'!$H$3*Premiums!AL156))</f>
        <v>1280314195.4442456</v>
      </c>
      <c r="AM156" s="7">
        <f>AL156*(1+'Int Rate'!AM156)+Premiums!AM156-Claims!AM156+IF((AL156*(1+'Int Rate'!AM156)+Premiums!AM156-Claims!AM156)&gt;'Inputs &amp; Outputs'!$H$2*'Expected Reserves'!AM156,0,MIN('Inputs &amp; Outputs'!$H$2*'Expected Reserves'!AM156-(AL156*(1+'Int Rate'!AM156)+Premiums!AM156-Claims!AM156),'Inputs &amp; Outputs'!$H$3*Premiums!AM156))</f>
        <v>1348892062.8274689</v>
      </c>
      <c r="AN156" s="7">
        <f>AM156*(1+'Int Rate'!AN156)+Premiums!AN156-Claims!AN156+IF((AM156*(1+'Int Rate'!AN156)+Premiums!AN156-Claims!AN156)&gt;'Inputs &amp; Outputs'!$H$2*'Expected Reserves'!AN156,0,MIN('Inputs &amp; Outputs'!$H$2*'Expected Reserves'!AN156-(AM156*(1+'Int Rate'!AN156)+Premiums!AN156-Claims!AN156),'Inputs &amp; Outputs'!$H$3*Premiums!AN156))</f>
        <v>1480377025.3713789</v>
      </c>
      <c r="AO156" s="7">
        <f>AN156*(1+'Int Rate'!AO156)+Premiums!AO156-Claims!AO156+IF((AN156*(1+'Int Rate'!AO156)+Premiums!AO156-Claims!AO156)&gt;'Inputs &amp; Outputs'!$H$2*'Expected Reserves'!AO156,0,MIN('Inputs &amp; Outputs'!$H$2*'Expected Reserves'!AO156-(AN156*(1+'Int Rate'!AO156)+Premiums!AO156-Claims!AO156),'Inputs &amp; Outputs'!$H$3*Premiums!AO156))</f>
        <v>1571273838.4416711</v>
      </c>
      <c r="AP156" s="7">
        <f>AO156*(1+'Int Rate'!AP156)+Premiums!AP156-Claims!AP156+IF((AO156*(1+'Int Rate'!AP156)+Premiums!AP156-Claims!AP156)&gt;'Inputs &amp; Outputs'!$H$2*'Expected Reserves'!AP156,0,MIN('Inputs &amp; Outputs'!$H$2*'Expected Reserves'!AP156-(AO156*(1+'Int Rate'!AP156)+Premiums!AP156-Claims!AP156),'Inputs &amp; Outputs'!$H$3*Premiums!AP156))</f>
        <v>1677583250.9973674</v>
      </c>
      <c r="AQ156" s="7">
        <f>AP156*(1+'Int Rate'!AQ156)+Premiums!AQ156-Claims!AQ156+IF((AP156*(1+'Int Rate'!AQ156)+Premiums!AQ156-Claims!AQ156)&gt;'Inputs &amp; Outputs'!$H$2*'Expected Reserves'!AQ156,0,MIN('Inputs &amp; Outputs'!$H$2*'Expected Reserves'!AQ156-(AP156*(1+'Int Rate'!AQ156)+Premiums!AQ156-Claims!AQ156),'Inputs &amp; Outputs'!$H$3*Premiums!AQ156))</f>
        <v>1721890569.6186244</v>
      </c>
      <c r="AR156" s="7">
        <f>AQ156*(1+'Int Rate'!AR156)+Premiums!AR156-Claims!AR156+IF((AQ156*(1+'Int Rate'!AR156)+Premiums!AR156-Claims!AR156)&gt;'Inputs &amp; Outputs'!$H$2*'Expected Reserves'!AR156,0,MIN('Inputs &amp; Outputs'!$H$2*'Expected Reserves'!AR156-(AQ156*(1+'Int Rate'!AR156)+Premiums!AR156-Claims!AR156),'Inputs &amp; Outputs'!$H$3*Premiums!AR156))</f>
        <v>1545909527.8483436</v>
      </c>
      <c r="AS156" s="7">
        <f>AR156*(1+'Int Rate'!AS156)+Premiums!AS156-Claims!AS156+IF((AR156*(1+'Int Rate'!AS156)+Premiums!AS156-Claims!AS156)&gt;'Inputs &amp; Outputs'!$H$2*'Expected Reserves'!AS156,0,MIN('Inputs &amp; Outputs'!$H$2*'Expected Reserves'!AS156-(AR156*(1+'Int Rate'!AS156)+Premiums!AS156-Claims!AS156),'Inputs &amp; Outputs'!$H$3*Premiums!AS156))</f>
        <v>1541642317.5834234</v>
      </c>
      <c r="AT156" s="7">
        <f>AS156*(1+'Int Rate'!AT156)+Premiums!AT156-Claims!AT156+IF((AS156*(1+'Int Rate'!AT156)+Premiums!AT156-Claims!AT156)&gt;'Inputs &amp; Outputs'!$H$2*'Expected Reserves'!AT156,0,MIN('Inputs &amp; Outputs'!$H$2*'Expected Reserves'!AT156-(AS156*(1+'Int Rate'!AT156)+Premiums!AT156-Claims!AT156),'Inputs &amp; Outputs'!$H$3*Premiums!AT156))</f>
        <v>1601849850.0699806</v>
      </c>
      <c r="AU156" s="7">
        <f>AT156*(1+'Int Rate'!AU156)+Premiums!AU156-Claims!AU156+IF((AT156*(1+'Int Rate'!AU156)+Premiums!AU156-Claims!AU156)&gt;'Inputs &amp; Outputs'!$H$2*'Expected Reserves'!AU156,0,MIN('Inputs &amp; Outputs'!$H$2*'Expected Reserves'!AU156-(AT156*(1+'Int Rate'!AU156)+Premiums!AU156-Claims!AU156),'Inputs &amp; Outputs'!$H$3*Premiums!AU156))</f>
        <v>1508594100.5252569</v>
      </c>
      <c r="AV156" s="7">
        <f>AU156*(1+'Int Rate'!AV156)+Premiums!AV156-Claims!AV156+IF((AU156*(1+'Int Rate'!AV156)+Premiums!AV156-Claims!AV156)&gt;'Inputs &amp; Outputs'!$H$2*'Expected Reserves'!AV156,0,MIN('Inputs &amp; Outputs'!$H$2*'Expected Reserves'!AV156-(AU156*(1+'Int Rate'!AV156)+Premiums!AV156-Claims!AV156),'Inputs &amp; Outputs'!$H$3*Premiums!AV156))</f>
        <v>1279973140.1822104</v>
      </c>
      <c r="AW156" s="7">
        <f>AV156*(1+'Int Rate'!AW156)+Premiums!AW156-Claims!AW156+IF((AV156*(1+'Int Rate'!AW156)+Premiums!AW156-Claims!AW156)&gt;'Inputs &amp; Outputs'!$H$2*'Expected Reserves'!AW156,0,MIN('Inputs &amp; Outputs'!$H$2*'Expected Reserves'!AW156-(AV156*(1+'Int Rate'!AW156)+Premiums!AW156-Claims!AW156),'Inputs &amp; Outputs'!$H$3*Premiums!AW156))</f>
        <v>1198971235.0792706</v>
      </c>
      <c r="AX156" s="7">
        <f>AW156*(1+'Int Rate'!AX156)+Premiums!AX156-Claims!AX156+IF((AW156*(1+'Int Rate'!AX156)+Premiums!AX156-Claims!AX156)&gt;'Inputs &amp; Outputs'!$H$2*'Expected Reserves'!AX156,0,MIN('Inputs &amp; Outputs'!$H$2*'Expected Reserves'!AX156-(AW156*(1+'Int Rate'!AX156)+Premiums!AX156-Claims!AX156),'Inputs &amp; Outputs'!$H$3*Premiums!AX156))</f>
        <v>1131343486.0276296</v>
      </c>
      <c r="AY156" s="7">
        <f>AX156*(1+'Int Rate'!AY156)+Premiums!AY156-Claims!AY156+IF((AX156*(1+'Int Rate'!AY156)+Premiums!AY156-Claims!AY156)&gt;'Inputs &amp; Outputs'!$H$2*'Expected Reserves'!AY156,0,MIN('Inputs &amp; Outputs'!$H$2*'Expected Reserves'!AY156-(AX156*(1+'Int Rate'!AY156)+Premiums!AY156-Claims!AY156),'Inputs &amp; Outputs'!$H$3*Premiums!AY156))</f>
        <v>1021279782.6743586</v>
      </c>
      <c r="AZ156" s="7">
        <f>AY156*(1+'Int Rate'!AZ156)+Premiums!AZ156-Claims!AZ156+IF((AY156*(1+'Int Rate'!AZ156)+Premiums!AZ156-Claims!AZ156)&gt;'Inputs &amp; Outputs'!$H$2*'Expected Reserves'!AZ156,0,MIN('Inputs &amp; Outputs'!$H$2*'Expected Reserves'!AZ156-(AY156*(1+'Int Rate'!AZ156)+Premiums!AZ156-Claims!AZ156),'Inputs &amp; Outputs'!$H$3*Premiums!AZ156))</f>
        <v>778502710.87675154</v>
      </c>
      <c r="BA156" s="7">
        <f>AZ156*(1+'Int Rate'!BA156)+Premiums!BA156-Claims!BA156+IF((AZ156*(1+'Int Rate'!BA156)+Premiums!BA156-Claims!BA156)&gt;'Inputs &amp; Outputs'!$H$2*'Expected Reserves'!BA156,0,MIN('Inputs &amp; Outputs'!$H$2*'Expected Reserves'!BA156-(AZ156*(1+'Int Rate'!BA156)+Premiums!BA156-Claims!BA156),'Inputs &amp; Outputs'!$H$3*Premiums!BA156))</f>
        <v>735560232.8942337</v>
      </c>
      <c r="BB156" s="7">
        <f>BA156*(1+'Int Rate'!BB156)+Premiums!BB156-Claims!BB156+IF((BA156*(1+'Int Rate'!BB156)+Premiums!BB156-Claims!BB156)&gt;'Inputs &amp; Outputs'!$H$2*'Expected Reserves'!BB156,0,MIN('Inputs &amp; Outputs'!$H$2*'Expected Reserves'!BB156-(BA156*(1+'Int Rate'!BB156)+Premiums!BB156-Claims!BB156),'Inputs &amp; Outputs'!$H$3*Premiums!BB156))</f>
        <v>610123480.52731121</v>
      </c>
      <c r="BC156" s="7">
        <f>BB156*(1+'Int Rate'!BC156)+Premiums!BC156-Claims!BC156+IF((BB156*(1+'Int Rate'!BC156)+Premiums!BC156-Claims!BC156)&gt;'Inputs &amp; Outputs'!$H$2*'Expected Reserves'!BC156,0,MIN('Inputs &amp; Outputs'!$H$2*'Expected Reserves'!BC156-(BB156*(1+'Int Rate'!BC156)+Premiums!BC156-Claims!BC156),'Inputs &amp; Outputs'!$H$3*Premiums!BC156))</f>
        <v>486509044.48836255</v>
      </c>
      <c r="BD156" s="7">
        <f>BC156*(1+'Int Rate'!BD156)+Premiums!BD156-Claims!BD156+IF((BC156*(1+'Int Rate'!BD156)+Premiums!BD156-Claims!BD156)&gt;'Inputs &amp; Outputs'!$H$2*'Expected Reserves'!BD156,0,MIN('Inputs &amp; Outputs'!$H$2*'Expected Reserves'!BD156-(BC156*(1+'Int Rate'!BD156)+Premiums!BD156-Claims!BD156),'Inputs &amp; Outputs'!$H$3*Premiums!BD156))</f>
        <v>330739156.10076851</v>
      </c>
      <c r="BE156" s="7">
        <f>BD156*(1+'Int Rate'!BE156)+Premiums!BE156-Claims!BE156+IF((BD156*(1+'Int Rate'!BE156)+Premiums!BE156-Claims!BE156)&gt;'Inputs &amp; Outputs'!$H$2*'Expected Reserves'!BE156,0,MIN('Inputs &amp; Outputs'!$H$2*'Expected Reserves'!BE156-(BD156*(1+'Int Rate'!BE156)+Premiums!BE156-Claims!BE156),'Inputs &amp; Outputs'!$H$3*Premiums!BE156))</f>
        <v>194065822.27640331</v>
      </c>
      <c r="BF156" s="7">
        <f>BE156*(1+'Int Rate'!BF156)+Premiums!BF156-Claims!BF156+IF((BE156*(1+'Int Rate'!BF156)+Premiums!BF156-Claims!BF156)&gt;'Inputs &amp; Outputs'!$H$2*'Expected Reserves'!BF156,0,MIN('Inputs &amp; Outputs'!$H$2*'Expected Reserves'!BF156-(BE156*(1+'Int Rate'!BF156)+Premiums!BF156-Claims!BF156),'Inputs &amp; Outputs'!$H$3*Premiums!BF156))</f>
        <v>62894304.868587613</v>
      </c>
      <c r="BG156" s="7">
        <f>BF156*(1+'Int Rate'!BG156)+Premiums!BG156-Claims!BG156+IF((BF156*(1+'Int Rate'!BG156)+Premiums!BG156-Claims!BG156)&gt;'Inputs &amp; Outputs'!$H$2*'Expected Reserves'!BG156,0,MIN('Inputs &amp; Outputs'!$H$2*'Expected Reserves'!BG156-(BF156*(1+'Int Rate'!BG156)+Premiums!BG156-Claims!BG156),'Inputs &amp; Outputs'!$H$3*Premiums!BG156))</f>
        <v>-32110149.107222557</v>
      </c>
      <c r="BH156" s="7">
        <f>BG156*(1+'Int Rate'!BH156)+Premiums!BH156-Claims!BH156+IF((BG156*(1+'Int Rate'!BH156)+Premiums!BH156-Claims!BH156)&gt;'Inputs &amp; Outputs'!$H$2*'Expected Reserves'!BH156,0,MIN('Inputs &amp; Outputs'!$H$2*'Expected Reserves'!BH156-(BG156*(1+'Int Rate'!BH156)+Premiums!BH156-Claims!BH156),'Inputs &amp; Outputs'!$H$3*Premiums!BH156))</f>
        <v>-139313145.08843076</v>
      </c>
      <c r="BI156" s="7">
        <f>BH156*(1+'Int Rate'!BI156)+Premiums!BI156-Claims!BI156+IF((BH156*(1+'Int Rate'!BI156)+Premiums!BI156-Claims!BI156)&gt;'Inputs &amp; Outputs'!$H$2*'Expected Reserves'!BI156,0,MIN('Inputs &amp; Outputs'!$H$2*'Expected Reserves'!BI156-(BH156*(1+'Int Rate'!BI156)+Premiums!BI156-Claims!BI156),'Inputs &amp; Outputs'!$H$3*Premiums!BI156))</f>
        <v>-231652692.66272634</v>
      </c>
      <c r="BJ156" s="7">
        <f>BI156*(1+'Int Rate'!BJ156)+Premiums!BJ156-Claims!BJ156+IF((BI156*(1+'Int Rate'!BJ156)+Premiums!BJ156-Claims!BJ156)&gt;'Inputs &amp; Outputs'!$H$2*'Expected Reserves'!BJ156,0,MIN('Inputs &amp; Outputs'!$H$2*'Expected Reserves'!BJ156-(BI156*(1+'Int Rate'!BJ156)+Premiums!BJ156-Claims!BJ156),'Inputs &amp; Outputs'!$H$3*Premiums!BJ156))</f>
        <v>-319421347.78267109</v>
      </c>
      <c r="BK156" s="7">
        <f>BJ156*(1+'Int Rate'!BK156)+Premiums!BK156-Claims!BK156+IF((BJ156*(1+'Int Rate'!BK156)+Premiums!BK156-Claims!BK156)&gt;'Inputs &amp; Outputs'!$H$2*'Expected Reserves'!BK156,0,MIN('Inputs &amp; Outputs'!$H$2*'Expected Reserves'!BK156-(BJ156*(1+'Int Rate'!BK156)+Premiums!BK156-Claims!BK156),'Inputs &amp; Outputs'!$H$3*Premiums!BK156))</f>
        <v>-403053832.92105305</v>
      </c>
      <c r="BL156" s="7">
        <f>BK156*(1+'Int Rate'!BL156)+Premiums!BL156-Claims!BL156+IF((BK156*(1+'Int Rate'!BL156)+Premiums!BL156-Claims!BL156)&gt;'Inputs &amp; Outputs'!$H$2*'Expected Reserves'!BL156,0,MIN('Inputs &amp; Outputs'!$H$2*'Expected Reserves'!BL156-(BK156*(1+'Int Rate'!BL156)+Premiums!BL156-Claims!BL156),'Inputs &amp; Outputs'!$H$3*Premiums!BL156))</f>
        <v>-416963554.19002134</v>
      </c>
      <c r="BM156" s="7">
        <f>BL156*(1+'Int Rate'!BM156)+Premiums!BM156-Claims!BM156+IF((BL156*(1+'Int Rate'!BM156)+Premiums!BM156-Claims!BM156)&gt;'Inputs &amp; Outputs'!$H$2*'Expected Reserves'!BM156,0,MIN('Inputs &amp; Outputs'!$H$2*'Expected Reserves'!BM156-(BL156*(1+'Int Rate'!BM156)+Premiums!BM156-Claims!BM156),'Inputs &amp; Outputs'!$H$3*Premiums!BM156))</f>
        <v>-500460961.84541595</v>
      </c>
      <c r="BN156" s="7">
        <f>BM156*(1+'Int Rate'!BN156)+Premiums!BN156-Claims!BN156+IF((BM156*(1+'Int Rate'!BN156)+Premiums!BN156-Claims!BN156)&gt;'Inputs &amp; Outputs'!$H$2*'Expected Reserves'!BN156,0,MIN('Inputs &amp; Outputs'!$H$2*'Expected Reserves'!BN156-(BM156*(1+'Int Rate'!BN156)+Premiums!BN156-Claims!BN156),'Inputs &amp; Outputs'!$H$3*Premiums!BN156))</f>
        <v>-561232477.06432426</v>
      </c>
      <c r="BO156" s="7">
        <f>BN156*(1+'Int Rate'!BO156)+Premiums!BO156-Claims!BO156+IF((BN156*(1+'Int Rate'!BO156)+Premiums!BO156-Claims!BO156)&gt;'Inputs &amp; Outputs'!$H$2*'Expected Reserves'!BO156,0,MIN('Inputs &amp; Outputs'!$H$2*'Expected Reserves'!BO156-(BN156*(1+'Int Rate'!BO156)+Premiums!BO156-Claims!BO156),'Inputs &amp; Outputs'!$H$3*Premiums!BO156))</f>
        <v>-618275967.2529403</v>
      </c>
      <c r="BP156" s="7">
        <f>BO156*(1+'Int Rate'!BP156)+Premiums!BP156-Claims!BP156+IF((BO156*(1+'Int Rate'!BP156)+Premiums!BP156-Claims!BP156)&gt;'Inputs &amp; Outputs'!$H$2*'Expected Reserves'!BP156,0,MIN('Inputs &amp; Outputs'!$H$2*'Expected Reserves'!BP156-(BO156*(1+'Int Rate'!BP156)+Premiums!BP156-Claims!BP156),'Inputs &amp; Outputs'!$H$3*Premiums!BP156))</f>
        <v>-658037176.17182386</v>
      </c>
      <c r="BQ156" s="7">
        <f>BP156*(1+'Int Rate'!BQ156)+Premiums!BQ156-Claims!BQ156+IF((BP156*(1+'Int Rate'!BQ156)+Premiums!BQ156-Claims!BQ156)&gt;'Inputs &amp; Outputs'!$H$2*'Expected Reserves'!BQ156,0,MIN('Inputs &amp; Outputs'!$H$2*'Expected Reserves'!BQ156-(BP156*(1+'Int Rate'!BQ156)+Premiums!BQ156-Claims!BQ156),'Inputs &amp; Outputs'!$H$3*Premiums!BQ156))</f>
        <v>-691748855.99935472</v>
      </c>
      <c r="BR156" s="7">
        <f>BQ156*(1+'Int Rate'!BR156)+Premiums!BR156-Claims!BR156+IF((BQ156*(1+'Int Rate'!BR156)+Premiums!BR156-Claims!BR156)&gt;'Inputs &amp; Outputs'!$H$2*'Expected Reserves'!BR156,0,MIN('Inputs &amp; Outputs'!$H$2*'Expected Reserves'!BR156-(BQ156*(1+'Int Rate'!BR156)+Premiums!BR156-Claims!BR156),'Inputs &amp; Outputs'!$H$3*Premiums!BR156))</f>
        <v>-757627570.65447223</v>
      </c>
      <c r="BS156" s="7">
        <f>BR156*(1+'Int Rate'!BS156)+Premiums!BS156-Claims!BS156+IF((BR156*(1+'Int Rate'!BS156)+Premiums!BS156-Claims!BS156)&gt;'Inputs &amp; Outputs'!$H$2*'Expected Reserves'!BS156,0,MIN('Inputs &amp; Outputs'!$H$2*'Expected Reserves'!BS156-(BR156*(1+'Int Rate'!BS156)+Premiums!BS156-Claims!BS156),'Inputs &amp; Outputs'!$H$3*Premiums!BS156))</f>
        <v>-837879535.08285248</v>
      </c>
      <c r="BT156" s="7">
        <f>BS156*(1+'Int Rate'!BT156)+Premiums!BT156-Claims!BT156+IF((BS156*(1+'Int Rate'!BT156)+Premiums!BT156-Claims!BT156)&gt;'Inputs &amp; Outputs'!$H$2*'Expected Reserves'!BT156,0,MIN('Inputs &amp; Outputs'!$H$2*'Expected Reserves'!BT156-(BS156*(1+'Int Rate'!BT156)+Premiums!BT156-Claims!BT156),'Inputs &amp; Outputs'!$H$3*Premiums!BT156))</f>
        <v>-978209465.61892474</v>
      </c>
    </row>
    <row r="157" spans="1:72" x14ac:dyDescent="0.25">
      <c r="A157" s="1">
        <v>156</v>
      </c>
      <c r="B157" s="7">
        <f>Premiums!B157</f>
        <v>25000000</v>
      </c>
      <c r="C157" s="7">
        <f>B157*(1+'Int Rate'!C157)+Premiums!C157-Claims!C157+IF((B157*(1+'Int Rate'!C157)+Premiums!C157-Claims!C157)&gt;'Inputs &amp; Outputs'!$H$2*'Expected Reserves'!C157,0,MIN('Inputs &amp; Outputs'!$H$2*'Expected Reserves'!C157-(B157*(1+'Int Rate'!C157)+Premiums!C157-Claims!C157),'Inputs &amp; Outputs'!$H$3*Premiums!C157))</f>
        <v>48078659.252976663</v>
      </c>
      <c r="D157" s="7">
        <f>C157*(1+'Int Rate'!D157)+Premiums!D157-Claims!D157+IF((C157*(1+'Int Rate'!D157)+Premiums!D157-Claims!D157)&gt;'Inputs &amp; Outputs'!$H$2*'Expected Reserves'!D157,0,MIN('Inputs &amp; Outputs'!$H$2*'Expected Reserves'!D157-(C157*(1+'Int Rate'!D157)+Premiums!D157-Claims!D157),'Inputs &amp; Outputs'!$H$3*Premiums!D157))</f>
        <v>73825796.840169311</v>
      </c>
      <c r="E157" s="7">
        <f>D157*(1+'Int Rate'!E157)+Premiums!E157-Claims!E157+IF((D157*(1+'Int Rate'!E157)+Premiums!E157-Claims!E157)&gt;'Inputs &amp; Outputs'!$H$2*'Expected Reserves'!E157,0,MIN('Inputs &amp; Outputs'!$H$2*'Expected Reserves'!E157-(D157*(1+'Int Rate'!E157)+Premiums!E157-Claims!E157),'Inputs &amp; Outputs'!$H$3*Premiums!E157))</f>
        <v>102285858.79054219</v>
      </c>
      <c r="F157" s="7">
        <f>E157*(1+'Int Rate'!F157)+Premiums!F157-Claims!F157+IF((E157*(1+'Int Rate'!F157)+Premiums!F157-Claims!F157)&gt;'Inputs &amp; Outputs'!$H$2*'Expected Reserves'!F157,0,MIN('Inputs &amp; Outputs'!$H$2*'Expected Reserves'!F157-(E157*(1+'Int Rate'!F157)+Premiums!F157-Claims!F157),'Inputs &amp; Outputs'!$H$3*Premiums!F157))</f>
        <v>122144834.57773237</v>
      </c>
      <c r="G157" s="7">
        <f>F157*(1+'Int Rate'!G157)+Premiums!G157-Claims!G157+IF((F157*(1+'Int Rate'!G157)+Premiums!G157-Claims!G157)&gt;'Inputs &amp; Outputs'!$H$2*'Expected Reserves'!G157,0,MIN('Inputs &amp; Outputs'!$H$2*'Expected Reserves'!G157-(F157*(1+'Int Rate'!G157)+Premiums!G157-Claims!G157),'Inputs &amp; Outputs'!$H$3*Premiums!G157))</f>
        <v>146946271.25582153</v>
      </c>
      <c r="H157" s="7">
        <f>G157*(1+'Int Rate'!H157)+Premiums!H157-Claims!H157+IF((G157*(1+'Int Rate'!H157)+Premiums!H157-Claims!H157)&gt;'Inputs &amp; Outputs'!$H$2*'Expected Reserves'!H157,0,MIN('Inputs &amp; Outputs'!$H$2*'Expected Reserves'!H157-(G157*(1+'Int Rate'!H157)+Premiums!H157-Claims!H157),'Inputs &amp; Outputs'!$H$3*Premiums!H157))</f>
        <v>174424471.07089019</v>
      </c>
      <c r="I157" s="7">
        <f>H157*(1+'Int Rate'!I157)+Premiums!I157-Claims!I157+IF((H157*(1+'Int Rate'!I157)+Premiums!I157-Claims!I157)&gt;'Inputs &amp; Outputs'!$H$2*'Expected Reserves'!I157,0,MIN('Inputs &amp; Outputs'!$H$2*'Expected Reserves'!I157-(H157*(1+'Int Rate'!I157)+Premiums!I157-Claims!I157),'Inputs &amp; Outputs'!$H$3*Premiums!I157))</f>
        <v>208794189.61959898</v>
      </c>
      <c r="J157" s="7">
        <f>I157*(1+'Int Rate'!J157)+Premiums!J157-Claims!J157+IF((I157*(1+'Int Rate'!J157)+Premiums!J157-Claims!J157)&gt;'Inputs &amp; Outputs'!$H$2*'Expected Reserves'!J157,0,MIN('Inputs &amp; Outputs'!$H$2*'Expected Reserves'!J157-(I157*(1+'Int Rate'!J157)+Premiums!J157-Claims!J157),'Inputs &amp; Outputs'!$H$3*Premiums!J157))</f>
        <v>223038665.94110593</v>
      </c>
      <c r="K157" s="7">
        <f>J157*(1+'Int Rate'!K157)+Premiums!K157-Claims!K157+IF((J157*(1+'Int Rate'!K157)+Premiums!K157-Claims!K157)&gt;'Inputs &amp; Outputs'!$H$2*'Expected Reserves'!K157,0,MIN('Inputs &amp; Outputs'!$H$2*'Expected Reserves'!K157-(J157*(1+'Int Rate'!K157)+Premiums!K157-Claims!K157),'Inputs &amp; Outputs'!$H$3*Premiums!K157))</f>
        <v>245070634.02806643</v>
      </c>
      <c r="L157" s="7">
        <f>K157*(1+'Int Rate'!L157)+Premiums!L157-Claims!L157+IF((K157*(1+'Int Rate'!L157)+Premiums!L157-Claims!L157)&gt;'Inputs &amp; Outputs'!$H$2*'Expected Reserves'!L157,0,MIN('Inputs &amp; Outputs'!$H$2*'Expected Reserves'!L157-(K157*(1+'Int Rate'!L157)+Premiums!L157-Claims!L157),'Inputs &amp; Outputs'!$H$3*Premiums!L157))</f>
        <v>276896202.38598704</v>
      </c>
      <c r="M157" s="7">
        <f>L157*(1+'Int Rate'!M157)+Premiums!M157-Claims!M157+IF((L157*(1+'Int Rate'!M157)+Premiums!M157-Claims!M157)&gt;'Inputs &amp; Outputs'!$H$2*'Expected Reserves'!M157,0,MIN('Inputs &amp; Outputs'!$H$2*'Expected Reserves'!M157-(L157*(1+'Int Rate'!M157)+Premiums!M157-Claims!M157),'Inputs &amp; Outputs'!$H$3*Premiums!M157))</f>
        <v>319081418.13964063</v>
      </c>
      <c r="N157" s="7">
        <f>M157*(1+'Int Rate'!N157)+Premiums!N157-Claims!N157+IF((M157*(1+'Int Rate'!N157)+Premiums!N157-Claims!N157)&gt;'Inputs &amp; Outputs'!$H$2*'Expected Reserves'!N157,0,MIN('Inputs &amp; Outputs'!$H$2*'Expected Reserves'!N157-(M157*(1+'Int Rate'!N157)+Premiums!N157-Claims!N157),'Inputs &amp; Outputs'!$H$3*Premiums!N157))</f>
        <v>332582101.38307202</v>
      </c>
      <c r="O157" s="7">
        <f>N157*(1+'Int Rate'!O157)+Premiums!O157-Claims!O157+IF((N157*(1+'Int Rate'!O157)+Premiums!O157-Claims!O157)&gt;'Inputs &amp; Outputs'!$H$2*'Expected Reserves'!O157,0,MIN('Inputs &amp; Outputs'!$H$2*'Expected Reserves'!O157-(N157*(1+'Int Rate'!O157)+Premiums!O157-Claims!O157),'Inputs &amp; Outputs'!$H$3*Premiums!O157))</f>
        <v>331939143.87255675</v>
      </c>
      <c r="P157" s="7">
        <f>O157*(1+'Int Rate'!P157)+Premiums!P157-Claims!P157+IF((O157*(1+'Int Rate'!P157)+Premiums!P157-Claims!P157)&gt;'Inputs &amp; Outputs'!$H$2*'Expected Reserves'!P157,0,MIN('Inputs &amp; Outputs'!$H$2*'Expected Reserves'!P157-(O157*(1+'Int Rate'!P157)+Premiums!P157-Claims!P157),'Inputs &amp; Outputs'!$H$3*Premiums!P157))</f>
        <v>375199253.89614147</v>
      </c>
      <c r="Q157" s="7">
        <f>P157*(1+'Int Rate'!Q157)+Premiums!Q157-Claims!Q157+IF((P157*(1+'Int Rate'!Q157)+Premiums!Q157-Claims!Q157)&gt;'Inputs &amp; Outputs'!$H$2*'Expected Reserves'!Q157,0,MIN('Inputs &amp; Outputs'!$H$2*'Expected Reserves'!Q157-(P157*(1+'Int Rate'!Q157)+Premiums!Q157-Claims!Q157),'Inputs &amp; Outputs'!$H$3*Premiums!Q157))</f>
        <v>454084233.37143874</v>
      </c>
      <c r="R157" s="7">
        <f>Q157*(1+'Int Rate'!R157)+Premiums!R157-Claims!R157+IF((Q157*(1+'Int Rate'!R157)+Premiums!R157-Claims!R157)&gt;'Inputs &amp; Outputs'!$H$2*'Expected Reserves'!R157,0,MIN('Inputs &amp; Outputs'!$H$2*'Expected Reserves'!R157-(Q157*(1+'Int Rate'!R157)+Premiums!R157-Claims!R157),'Inputs &amp; Outputs'!$H$3*Premiums!R157))</f>
        <v>504529321.61272603</v>
      </c>
      <c r="S157" s="7">
        <f>R157*(1+'Int Rate'!S157)+Premiums!S157-Claims!S157+IF((R157*(1+'Int Rate'!S157)+Premiums!S157-Claims!S157)&gt;'Inputs &amp; Outputs'!$H$2*'Expected Reserves'!S157,0,MIN('Inputs &amp; Outputs'!$H$2*'Expected Reserves'!S157-(R157*(1+'Int Rate'!S157)+Premiums!S157-Claims!S157),'Inputs &amp; Outputs'!$H$3*Premiums!S157))</f>
        <v>563812548.55227566</v>
      </c>
      <c r="T157" s="7">
        <f>S157*(1+'Int Rate'!T157)+Premiums!T157-Claims!T157+IF((S157*(1+'Int Rate'!T157)+Premiums!T157-Claims!T157)&gt;'Inputs &amp; Outputs'!$H$2*'Expected Reserves'!T157,0,MIN('Inputs &amp; Outputs'!$H$2*'Expected Reserves'!T157-(S157*(1+'Int Rate'!T157)+Premiums!T157-Claims!T157),'Inputs &amp; Outputs'!$H$3*Premiums!T157))</f>
        <v>612517830.86723673</v>
      </c>
      <c r="U157" s="7">
        <f>T157*(1+'Int Rate'!U157)+Premiums!U157-Claims!U157+IF((T157*(1+'Int Rate'!U157)+Premiums!U157-Claims!U157)&gt;'Inputs &amp; Outputs'!$H$2*'Expected Reserves'!U157,0,MIN('Inputs &amp; Outputs'!$H$2*'Expected Reserves'!U157-(T157*(1+'Int Rate'!U157)+Premiums!U157-Claims!U157),'Inputs &amp; Outputs'!$H$3*Premiums!U157))</f>
        <v>693836714.41115725</v>
      </c>
      <c r="V157" s="7">
        <f>U157*(1+'Int Rate'!V157)+Premiums!V157-Claims!V157+IF((U157*(1+'Int Rate'!V157)+Premiums!V157-Claims!V157)&gt;'Inputs &amp; Outputs'!$H$2*'Expected Reserves'!V157,0,MIN('Inputs &amp; Outputs'!$H$2*'Expected Reserves'!V157-(U157*(1+'Int Rate'!V157)+Premiums!V157-Claims!V157),'Inputs &amp; Outputs'!$H$3*Premiums!V157))</f>
        <v>605894982.19088352</v>
      </c>
      <c r="W157" s="7">
        <f>V157*(1+'Int Rate'!W157)+Premiums!W157-Claims!W157+IF((V157*(1+'Int Rate'!W157)+Premiums!W157-Claims!W157)&gt;'Inputs &amp; Outputs'!$H$2*'Expected Reserves'!W157,0,MIN('Inputs &amp; Outputs'!$H$2*'Expected Reserves'!W157-(V157*(1+'Int Rate'!W157)+Premiums!W157-Claims!W157),'Inputs &amp; Outputs'!$H$3*Premiums!W157))</f>
        <v>680635963.20846474</v>
      </c>
      <c r="X157" s="7">
        <f>W157*(1+'Int Rate'!X157)+Premiums!X157-Claims!X157+IF((W157*(1+'Int Rate'!X157)+Premiums!X157-Claims!X157)&gt;'Inputs &amp; Outputs'!$H$2*'Expected Reserves'!X157,0,MIN('Inputs &amp; Outputs'!$H$2*'Expected Reserves'!X157-(W157*(1+'Int Rate'!X157)+Premiums!X157-Claims!X157),'Inputs &amp; Outputs'!$H$3*Premiums!X157))</f>
        <v>738714617.58608007</v>
      </c>
      <c r="Y157" s="7">
        <f>X157*(1+'Int Rate'!Y157)+Premiums!Y157-Claims!Y157+IF((X157*(1+'Int Rate'!Y157)+Premiums!Y157-Claims!Y157)&gt;'Inputs &amp; Outputs'!$H$2*'Expected Reserves'!Y157,0,MIN('Inputs &amp; Outputs'!$H$2*'Expected Reserves'!Y157-(X157*(1+'Int Rate'!Y157)+Premiums!Y157-Claims!Y157),'Inputs &amp; Outputs'!$H$3*Premiums!Y157))</f>
        <v>734341397.96014595</v>
      </c>
      <c r="Z157" s="7">
        <f>Y157*(1+'Int Rate'!Z157)+Premiums!Z157-Claims!Z157+IF((Y157*(1+'Int Rate'!Z157)+Premiums!Z157-Claims!Z157)&gt;'Inputs &amp; Outputs'!$H$2*'Expected Reserves'!Z157,0,MIN('Inputs &amp; Outputs'!$H$2*'Expected Reserves'!Z157-(Y157*(1+'Int Rate'!Z157)+Premiums!Z157-Claims!Z157),'Inputs &amp; Outputs'!$H$3*Premiums!Z157))</f>
        <v>774437997.47108102</v>
      </c>
      <c r="AA157" s="7">
        <f>Z157*(1+'Int Rate'!AA157)+Premiums!AA157-Claims!AA157+IF((Z157*(1+'Int Rate'!AA157)+Premiums!AA157-Claims!AA157)&gt;'Inputs &amp; Outputs'!$H$2*'Expected Reserves'!AA157,0,MIN('Inputs &amp; Outputs'!$H$2*'Expected Reserves'!AA157-(Z157*(1+'Int Rate'!AA157)+Premiums!AA157-Claims!AA157),'Inputs &amp; Outputs'!$H$3*Premiums!AA157))</f>
        <v>883248298.03836012</v>
      </c>
      <c r="AB157" s="7">
        <f>AA157*(1+'Int Rate'!AB157)+Premiums!AB157-Claims!AB157+IF((AA157*(1+'Int Rate'!AB157)+Premiums!AB157-Claims!AB157)&gt;'Inputs &amp; Outputs'!$H$2*'Expected Reserves'!AB157,0,MIN('Inputs &amp; Outputs'!$H$2*'Expected Reserves'!AB157-(AA157*(1+'Int Rate'!AB157)+Premiums!AB157-Claims!AB157),'Inputs &amp; Outputs'!$H$3*Premiums!AB157))</f>
        <v>926444758.71558475</v>
      </c>
      <c r="AC157" s="7">
        <f>AB157*(1+'Int Rate'!AC157)+Premiums!AC157-Claims!AC157+IF((AB157*(1+'Int Rate'!AC157)+Premiums!AC157-Claims!AC157)&gt;'Inputs &amp; Outputs'!$H$2*'Expected Reserves'!AC157,0,MIN('Inputs &amp; Outputs'!$H$2*'Expected Reserves'!AC157-(AB157*(1+'Int Rate'!AC157)+Premiums!AC157-Claims!AC157),'Inputs &amp; Outputs'!$H$3*Premiums!AC157))</f>
        <v>1010361205.5726078</v>
      </c>
      <c r="AD157" s="7">
        <f>AC157*(1+'Int Rate'!AD157)+Premiums!AD157-Claims!AD157+IF((AC157*(1+'Int Rate'!AD157)+Premiums!AD157-Claims!AD157)&gt;'Inputs &amp; Outputs'!$H$2*'Expected Reserves'!AD157,0,MIN('Inputs &amp; Outputs'!$H$2*'Expected Reserves'!AD157-(AC157*(1+'Int Rate'!AD157)+Premiums!AD157-Claims!AD157),'Inputs &amp; Outputs'!$H$3*Premiums!AD157))</f>
        <v>1111701816.4074442</v>
      </c>
      <c r="AE157" s="7">
        <f>AD157*(1+'Int Rate'!AE157)+Premiums!AE157-Claims!AE157+IF((AD157*(1+'Int Rate'!AE157)+Premiums!AE157-Claims!AE157)&gt;'Inputs &amp; Outputs'!$H$2*'Expected Reserves'!AE157,0,MIN('Inputs &amp; Outputs'!$H$2*'Expected Reserves'!AE157-(AD157*(1+'Int Rate'!AE157)+Premiums!AE157-Claims!AE157),'Inputs &amp; Outputs'!$H$3*Premiums!AE157))</f>
        <v>1205203669.6731534</v>
      </c>
      <c r="AF157" s="7">
        <f>AE157*(1+'Int Rate'!AF157)+Premiums!AF157-Claims!AF157+IF((AE157*(1+'Int Rate'!AF157)+Premiums!AF157-Claims!AF157)&gt;'Inputs &amp; Outputs'!$H$2*'Expected Reserves'!AF157,0,MIN('Inputs &amp; Outputs'!$H$2*'Expected Reserves'!AF157-(AE157*(1+'Int Rate'!AF157)+Premiums!AF157-Claims!AF157),'Inputs &amp; Outputs'!$H$3*Premiums!AF157))</f>
        <v>1249884658.5450525</v>
      </c>
      <c r="AG157" s="7">
        <f>AF157*(1+'Int Rate'!AG157)+Premiums!AG157-Claims!AG157+IF((AF157*(1+'Int Rate'!AG157)+Premiums!AG157-Claims!AG157)&gt;'Inputs &amp; Outputs'!$H$2*'Expected Reserves'!AG157,0,MIN('Inputs &amp; Outputs'!$H$2*'Expected Reserves'!AG157-(AF157*(1+'Int Rate'!AG157)+Premiums!AG157-Claims!AG157),'Inputs &amp; Outputs'!$H$3*Premiums!AG157))</f>
        <v>1258144786.5620544</v>
      </c>
      <c r="AH157" s="7">
        <f>AG157*(1+'Int Rate'!AH157)+Premiums!AH157-Claims!AH157+IF((AG157*(1+'Int Rate'!AH157)+Premiums!AH157-Claims!AH157)&gt;'Inputs &amp; Outputs'!$H$2*'Expected Reserves'!AH157,0,MIN('Inputs &amp; Outputs'!$H$2*'Expected Reserves'!AH157-(AG157*(1+'Int Rate'!AH157)+Premiums!AH157-Claims!AH157),'Inputs &amp; Outputs'!$H$3*Premiums!AH157))</f>
        <v>1174462709.6284831</v>
      </c>
      <c r="AI157" s="7">
        <f>AH157*(1+'Int Rate'!AI157)+Premiums!AI157-Claims!AI157+IF((AH157*(1+'Int Rate'!AI157)+Premiums!AI157-Claims!AI157)&gt;'Inputs &amp; Outputs'!$H$2*'Expected Reserves'!AI157,0,MIN('Inputs &amp; Outputs'!$H$2*'Expected Reserves'!AI157-(AH157*(1+'Int Rate'!AI157)+Premiums!AI157-Claims!AI157),'Inputs &amp; Outputs'!$H$3*Premiums!AI157))</f>
        <v>1252504643.5042865</v>
      </c>
      <c r="AJ157" s="7">
        <f>AI157*(1+'Int Rate'!AJ157)+Premiums!AJ157-Claims!AJ157+IF((AI157*(1+'Int Rate'!AJ157)+Premiums!AJ157-Claims!AJ157)&gt;'Inputs &amp; Outputs'!$H$2*'Expected Reserves'!AJ157,0,MIN('Inputs &amp; Outputs'!$H$2*'Expected Reserves'!AJ157-(AI157*(1+'Int Rate'!AJ157)+Premiums!AJ157-Claims!AJ157),'Inputs &amp; Outputs'!$H$3*Premiums!AJ157))</f>
        <v>1405890241.9509447</v>
      </c>
      <c r="AK157" s="7">
        <f>AJ157*(1+'Int Rate'!AK157)+Premiums!AK157-Claims!AK157+IF((AJ157*(1+'Int Rate'!AK157)+Premiums!AK157-Claims!AK157)&gt;'Inputs &amp; Outputs'!$H$2*'Expected Reserves'!AK157,0,MIN('Inputs &amp; Outputs'!$H$2*'Expected Reserves'!AK157-(AJ157*(1+'Int Rate'!AK157)+Premiums!AK157-Claims!AK157),'Inputs &amp; Outputs'!$H$3*Premiums!AK157))</f>
        <v>1770856942.9428177</v>
      </c>
      <c r="AL157" s="7">
        <f>AK157*(1+'Int Rate'!AL157)+Premiums!AL157-Claims!AL157+IF((AK157*(1+'Int Rate'!AL157)+Premiums!AL157-Claims!AL157)&gt;'Inputs &amp; Outputs'!$H$2*'Expected Reserves'!AL157,0,MIN('Inputs &amp; Outputs'!$H$2*'Expected Reserves'!AL157-(AK157*(1+'Int Rate'!AL157)+Premiums!AL157-Claims!AL157),'Inputs &amp; Outputs'!$H$3*Premiums!AL157))</f>
        <v>1736781974.15432</v>
      </c>
      <c r="AM157" s="7">
        <f>AL157*(1+'Int Rate'!AM157)+Premiums!AM157-Claims!AM157+IF((AL157*(1+'Int Rate'!AM157)+Premiums!AM157-Claims!AM157)&gt;'Inputs &amp; Outputs'!$H$2*'Expected Reserves'!AM157,0,MIN('Inputs &amp; Outputs'!$H$2*'Expected Reserves'!AM157-(AL157*(1+'Int Rate'!AM157)+Premiums!AM157-Claims!AM157),'Inputs &amp; Outputs'!$H$3*Premiums!AM157))</f>
        <v>1796321382.4091554</v>
      </c>
      <c r="AN157" s="7">
        <f>AM157*(1+'Int Rate'!AN157)+Premiums!AN157-Claims!AN157+IF((AM157*(1+'Int Rate'!AN157)+Premiums!AN157-Claims!AN157)&gt;'Inputs &amp; Outputs'!$H$2*'Expected Reserves'!AN157,0,MIN('Inputs &amp; Outputs'!$H$2*'Expected Reserves'!AN157-(AM157*(1+'Int Rate'!AN157)+Premiums!AN157-Claims!AN157),'Inputs &amp; Outputs'!$H$3*Premiums!AN157))</f>
        <v>1824759784.2392175</v>
      </c>
      <c r="AO157" s="7">
        <f>AN157*(1+'Int Rate'!AO157)+Premiums!AO157-Claims!AO157+IF((AN157*(1+'Int Rate'!AO157)+Premiums!AO157-Claims!AO157)&gt;'Inputs &amp; Outputs'!$H$2*'Expected Reserves'!AO157,0,MIN('Inputs &amp; Outputs'!$H$2*'Expected Reserves'!AO157-(AN157*(1+'Int Rate'!AO157)+Premiums!AO157-Claims!AO157),'Inputs &amp; Outputs'!$H$3*Premiums!AO157))</f>
        <v>1706655426.7541018</v>
      </c>
      <c r="AP157" s="7">
        <f>AO157*(1+'Int Rate'!AP157)+Premiums!AP157-Claims!AP157+IF((AO157*(1+'Int Rate'!AP157)+Premiums!AP157-Claims!AP157)&gt;'Inputs &amp; Outputs'!$H$2*'Expected Reserves'!AP157,0,MIN('Inputs &amp; Outputs'!$H$2*'Expected Reserves'!AP157-(AO157*(1+'Int Rate'!AP157)+Premiums!AP157-Claims!AP157),'Inputs &amp; Outputs'!$H$3*Premiums!AP157))</f>
        <v>1577353310.5222723</v>
      </c>
      <c r="AQ157" s="7">
        <f>AP157*(1+'Int Rate'!AQ157)+Premiums!AQ157-Claims!AQ157+IF((AP157*(1+'Int Rate'!AQ157)+Premiums!AQ157-Claims!AQ157)&gt;'Inputs &amp; Outputs'!$H$2*'Expected Reserves'!AQ157,0,MIN('Inputs &amp; Outputs'!$H$2*'Expected Reserves'!AQ157-(AP157*(1+'Int Rate'!AQ157)+Premiums!AQ157-Claims!AQ157),'Inputs &amp; Outputs'!$H$3*Premiums!AQ157))</f>
        <v>1429762974.5688136</v>
      </c>
      <c r="AR157" s="7">
        <f>AQ157*(1+'Int Rate'!AR157)+Premiums!AR157-Claims!AR157+IF((AQ157*(1+'Int Rate'!AR157)+Premiums!AR157-Claims!AR157)&gt;'Inputs &amp; Outputs'!$H$2*'Expected Reserves'!AR157,0,MIN('Inputs &amp; Outputs'!$H$2*'Expected Reserves'!AR157-(AQ157*(1+'Int Rate'!AR157)+Premiums!AR157-Claims!AR157),'Inputs &amp; Outputs'!$H$3*Premiums!AR157))</f>
        <v>1203130314.5092947</v>
      </c>
      <c r="AS157" s="7">
        <f>AR157*(1+'Int Rate'!AS157)+Premiums!AS157-Claims!AS157+IF((AR157*(1+'Int Rate'!AS157)+Premiums!AS157-Claims!AS157)&gt;'Inputs &amp; Outputs'!$H$2*'Expected Reserves'!AS157,0,MIN('Inputs &amp; Outputs'!$H$2*'Expected Reserves'!AS157-(AR157*(1+'Int Rate'!AS157)+Premiums!AS157-Claims!AS157),'Inputs &amp; Outputs'!$H$3*Premiums!AS157))</f>
        <v>1138672015.4036086</v>
      </c>
      <c r="AT157" s="7">
        <f>AS157*(1+'Int Rate'!AT157)+Premiums!AT157-Claims!AT157+IF((AS157*(1+'Int Rate'!AT157)+Premiums!AT157-Claims!AT157)&gt;'Inputs &amp; Outputs'!$H$2*'Expected Reserves'!AT157,0,MIN('Inputs &amp; Outputs'!$H$2*'Expected Reserves'!AT157-(AS157*(1+'Int Rate'!AT157)+Premiums!AT157-Claims!AT157),'Inputs &amp; Outputs'!$H$3*Premiums!AT157))</f>
        <v>1102225142.2124739</v>
      </c>
      <c r="AU157" s="7">
        <f>AT157*(1+'Int Rate'!AU157)+Premiums!AU157-Claims!AU157+IF((AT157*(1+'Int Rate'!AU157)+Premiums!AU157-Claims!AU157)&gt;'Inputs &amp; Outputs'!$H$2*'Expected Reserves'!AU157,0,MIN('Inputs &amp; Outputs'!$H$2*'Expected Reserves'!AU157-(AT157*(1+'Int Rate'!AU157)+Premiums!AU157-Claims!AU157),'Inputs &amp; Outputs'!$H$3*Premiums!AU157))</f>
        <v>972545852.84159231</v>
      </c>
      <c r="AV157" s="7">
        <f>AU157*(1+'Int Rate'!AV157)+Premiums!AV157-Claims!AV157+IF((AU157*(1+'Int Rate'!AV157)+Premiums!AV157-Claims!AV157)&gt;'Inputs &amp; Outputs'!$H$2*'Expected Reserves'!AV157,0,MIN('Inputs &amp; Outputs'!$H$2*'Expected Reserves'!AV157-(AU157*(1+'Int Rate'!AV157)+Premiums!AV157-Claims!AV157),'Inputs &amp; Outputs'!$H$3*Premiums!AV157))</f>
        <v>998453263.93661761</v>
      </c>
      <c r="AW157" s="7">
        <f>AV157*(1+'Int Rate'!AW157)+Premiums!AW157-Claims!AW157+IF((AV157*(1+'Int Rate'!AW157)+Premiums!AW157-Claims!AW157)&gt;'Inputs &amp; Outputs'!$H$2*'Expected Reserves'!AW157,0,MIN('Inputs &amp; Outputs'!$H$2*'Expected Reserves'!AW157-(AV157*(1+'Int Rate'!AW157)+Premiums!AW157-Claims!AW157),'Inputs &amp; Outputs'!$H$3*Premiums!AW157))</f>
        <v>1044303590.5477202</v>
      </c>
      <c r="AX157" s="7">
        <f>AW157*(1+'Int Rate'!AX157)+Premiums!AX157-Claims!AX157+IF((AW157*(1+'Int Rate'!AX157)+Premiums!AX157-Claims!AX157)&gt;'Inputs &amp; Outputs'!$H$2*'Expected Reserves'!AX157,0,MIN('Inputs &amp; Outputs'!$H$2*'Expected Reserves'!AX157-(AW157*(1+'Int Rate'!AX157)+Premiums!AX157-Claims!AX157),'Inputs &amp; Outputs'!$H$3*Premiums!AX157))</f>
        <v>915200946.15021825</v>
      </c>
      <c r="AY157" s="7">
        <f>AX157*(1+'Int Rate'!AY157)+Premiums!AY157-Claims!AY157+IF((AX157*(1+'Int Rate'!AY157)+Premiums!AY157-Claims!AY157)&gt;'Inputs &amp; Outputs'!$H$2*'Expected Reserves'!AY157,0,MIN('Inputs &amp; Outputs'!$H$2*'Expected Reserves'!AY157-(AX157*(1+'Int Rate'!AY157)+Premiums!AY157-Claims!AY157),'Inputs &amp; Outputs'!$H$3*Premiums!AY157))</f>
        <v>921111057.78731894</v>
      </c>
      <c r="AZ157" s="7">
        <f>AY157*(1+'Int Rate'!AZ157)+Premiums!AZ157-Claims!AZ157+IF((AY157*(1+'Int Rate'!AZ157)+Premiums!AZ157-Claims!AZ157)&gt;'Inputs &amp; Outputs'!$H$2*'Expected Reserves'!AZ157,0,MIN('Inputs &amp; Outputs'!$H$2*'Expected Reserves'!AZ157-(AY157*(1+'Int Rate'!AZ157)+Premiums!AZ157-Claims!AZ157),'Inputs &amp; Outputs'!$H$3*Premiums!AZ157))</f>
        <v>803009394.87236738</v>
      </c>
      <c r="BA157" s="7">
        <f>AZ157*(1+'Int Rate'!BA157)+Premiums!BA157-Claims!BA157+IF((AZ157*(1+'Int Rate'!BA157)+Premiums!BA157-Claims!BA157)&gt;'Inputs &amp; Outputs'!$H$2*'Expected Reserves'!BA157,0,MIN('Inputs &amp; Outputs'!$H$2*'Expected Reserves'!BA157-(AZ157*(1+'Int Rate'!BA157)+Premiums!BA157-Claims!BA157),'Inputs &amp; Outputs'!$H$3*Premiums!BA157))</f>
        <v>726626737.19662976</v>
      </c>
      <c r="BB157" s="7">
        <f>BA157*(1+'Int Rate'!BB157)+Premiums!BB157-Claims!BB157+IF((BA157*(1+'Int Rate'!BB157)+Premiums!BB157-Claims!BB157)&gt;'Inputs &amp; Outputs'!$H$2*'Expected Reserves'!BB157,0,MIN('Inputs &amp; Outputs'!$H$2*'Expected Reserves'!BB157-(BA157*(1+'Int Rate'!BB157)+Premiums!BB157-Claims!BB157),'Inputs &amp; Outputs'!$H$3*Premiums!BB157))</f>
        <v>693871390.84897864</v>
      </c>
      <c r="BC157" s="7">
        <f>BB157*(1+'Int Rate'!BC157)+Premiums!BC157-Claims!BC157+IF((BB157*(1+'Int Rate'!BC157)+Premiums!BC157-Claims!BC157)&gt;'Inputs &amp; Outputs'!$H$2*'Expected Reserves'!BC157,0,MIN('Inputs &amp; Outputs'!$H$2*'Expected Reserves'!BC157-(BB157*(1+'Int Rate'!BC157)+Premiums!BC157-Claims!BC157),'Inputs &amp; Outputs'!$H$3*Premiums!BC157))</f>
        <v>582136522.26928854</v>
      </c>
      <c r="BD157" s="7">
        <f>BC157*(1+'Int Rate'!BD157)+Premiums!BD157-Claims!BD157+IF((BC157*(1+'Int Rate'!BD157)+Premiums!BD157-Claims!BD157)&gt;'Inputs &amp; Outputs'!$H$2*'Expected Reserves'!BD157,0,MIN('Inputs &amp; Outputs'!$H$2*'Expected Reserves'!BD157-(BC157*(1+'Int Rate'!BD157)+Premiums!BD157-Claims!BD157),'Inputs &amp; Outputs'!$H$3*Premiums!BD157))</f>
        <v>545488936.93925822</v>
      </c>
      <c r="BE157" s="7">
        <f>BD157*(1+'Int Rate'!BE157)+Premiums!BE157-Claims!BE157+IF((BD157*(1+'Int Rate'!BE157)+Premiums!BE157-Claims!BE157)&gt;'Inputs &amp; Outputs'!$H$2*'Expected Reserves'!BE157,0,MIN('Inputs &amp; Outputs'!$H$2*'Expected Reserves'!BE157-(BD157*(1+'Int Rate'!BE157)+Premiums!BE157-Claims!BE157),'Inputs &amp; Outputs'!$H$3*Premiums!BE157))</f>
        <v>367708309.74448252</v>
      </c>
      <c r="BF157" s="7">
        <f>BE157*(1+'Int Rate'!BF157)+Premiums!BF157-Claims!BF157+IF((BE157*(1+'Int Rate'!BF157)+Premiums!BF157-Claims!BF157)&gt;'Inputs &amp; Outputs'!$H$2*'Expected Reserves'!BF157,0,MIN('Inputs &amp; Outputs'!$H$2*'Expected Reserves'!BF157-(BE157*(1+'Int Rate'!BF157)+Premiums!BF157-Claims!BF157),'Inputs &amp; Outputs'!$H$3*Premiums!BF157))</f>
        <v>205720334.60782945</v>
      </c>
      <c r="BG157" s="7">
        <f>BF157*(1+'Int Rate'!BG157)+Premiums!BG157-Claims!BG157+IF((BF157*(1+'Int Rate'!BG157)+Premiums!BG157-Claims!BG157)&gt;'Inputs &amp; Outputs'!$H$2*'Expected Reserves'!BG157,0,MIN('Inputs &amp; Outputs'!$H$2*'Expected Reserves'!BG157-(BF157*(1+'Int Rate'!BG157)+Premiums!BG157-Claims!BG157),'Inputs &amp; Outputs'!$H$3*Premiums!BG157))</f>
        <v>96934242.54401198</v>
      </c>
      <c r="BH157" s="7">
        <f>BG157*(1+'Int Rate'!BH157)+Premiums!BH157-Claims!BH157+IF((BG157*(1+'Int Rate'!BH157)+Premiums!BH157-Claims!BH157)&gt;'Inputs &amp; Outputs'!$H$2*'Expected Reserves'!BH157,0,MIN('Inputs &amp; Outputs'!$H$2*'Expected Reserves'!BH157-(BG157*(1+'Int Rate'!BH157)+Premiums!BH157-Claims!BH157),'Inputs &amp; Outputs'!$H$3*Premiums!BH157))</f>
        <v>15129813.056235641</v>
      </c>
      <c r="BI157" s="7">
        <f>BH157*(1+'Int Rate'!BI157)+Premiums!BI157-Claims!BI157+IF((BH157*(1+'Int Rate'!BI157)+Premiums!BI157-Claims!BI157)&gt;'Inputs &amp; Outputs'!$H$2*'Expected Reserves'!BI157,0,MIN('Inputs &amp; Outputs'!$H$2*'Expected Reserves'!BI157-(BH157*(1+'Int Rate'!BI157)+Premiums!BI157-Claims!BI157),'Inputs &amp; Outputs'!$H$3*Premiums!BI157))</f>
        <v>-61177300.213299766</v>
      </c>
      <c r="BJ157" s="7">
        <f>BI157*(1+'Int Rate'!BJ157)+Premiums!BJ157-Claims!BJ157+IF((BI157*(1+'Int Rate'!BJ157)+Premiums!BJ157-Claims!BJ157)&gt;'Inputs &amp; Outputs'!$H$2*'Expected Reserves'!BJ157,0,MIN('Inputs &amp; Outputs'!$H$2*'Expected Reserves'!BJ157-(BI157*(1+'Int Rate'!BJ157)+Premiums!BJ157-Claims!BJ157),'Inputs &amp; Outputs'!$H$3*Premiums!BJ157))</f>
        <v>-118323383.16688474</v>
      </c>
      <c r="BK157" s="7">
        <f>BJ157*(1+'Int Rate'!BK157)+Premiums!BK157-Claims!BK157+IF((BJ157*(1+'Int Rate'!BK157)+Premiums!BK157-Claims!BK157)&gt;'Inputs &amp; Outputs'!$H$2*'Expected Reserves'!BK157,0,MIN('Inputs &amp; Outputs'!$H$2*'Expected Reserves'!BK157-(BJ157*(1+'Int Rate'!BK157)+Premiums!BK157-Claims!BK157),'Inputs &amp; Outputs'!$H$3*Premiums!BK157))</f>
        <v>-164397418.48696238</v>
      </c>
      <c r="BL157" s="7">
        <f>BK157*(1+'Int Rate'!BL157)+Premiums!BL157-Claims!BL157+IF((BK157*(1+'Int Rate'!BL157)+Premiums!BL157-Claims!BL157)&gt;'Inputs &amp; Outputs'!$H$2*'Expected Reserves'!BL157,0,MIN('Inputs &amp; Outputs'!$H$2*'Expected Reserves'!BL157-(BK157*(1+'Int Rate'!BL157)+Premiums!BL157-Claims!BL157),'Inputs &amp; Outputs'!$H$3*Premiums!BL157))</f>
        <v>-207660874.17834511</v>
      </c>
      <c r="BM157" s="7">
        <f>BL157*(1+'Int Rate'!BM157)+Premiums!BM157-Claims!BM157+IF((BL157*(1+'Int Rate'!BM157)+Premiums!BM157-Claims!BM157)&gt;'Inputs &amp; Outputs'!$H$2*'Expected Reserves'!BM157,0,MIN('Inputs &amp; Outputs'!$H$2*'Expected Reserves'!BM157-(BL157*(1+'Int Rate'!BM157)+Premiums!BM157-Claims!BM157),'Inputs &amp; Outputs'!$H$3*Premiums!BM157))</f>
        <v>-230589282.87457189</v>
      </c>
      <c r="BN157" s="7">
        <f>BM157*(1+'Int Rate'!BN157)+Premiums!BN157-Claims!BN157+IF((BM157*(1+'Int Rate'!BN157)+Premiums!BN157-Claims!BN157)&gt;'Inputs &amp; Outputs'!$H$2*'Expected Reserves'!BN157,0,MIN('Inputs &amp; Outputs'!$H$2*'Expected Reserves'!BN157-(BM157*(1+'Int Rate'!BN157)+Premiums!BN157-Claims!BN157),'Inputs &amp; Outputs'!$H$3*Premiums!BN157))</f>
        <v>-235854063.22074232</v>
      </c>
      <c r="BO157" s="7">
        <f>BN157*(1+'Int Rate'!BO157)+Premiums!BO157-Claims!BO157+IF((BN157*(1+'Int Rate'!BO157)+Premiums!BO157-Claims!BO157)&gt;'Inputs &amp; Outputs'!$H$2*'Expected Reserves'!BO157,0,MIN('Inputs &amp; Outputs'!$H$2*'Expected Reserves'!BO157-(BN157*(1+'Int Rate'!BO157)+Premiums!BO157-Claims!BO157),'Inputs &amp; Outputs'!$H$3*Premiums!BO157))</f>
        <v>-263081979.77187759</v>
      </c>
      <c r="BP157" s="7">
        <f>BO157*(1+'Int Rate'!BP157)+Premiums!BP157-Claims!BP157+IF((BO157*(1+'Int Rate'!BP157)+Premiums!BP157-Claims!BP157)&gt;'Inputs &amp; Outputs'!$H$2*'Expected Reserves'!BP157,0,MIN('Inputs &amp; Outputs'!$H$2*'Expected Reserves'!BP157-(BO157*(1+'Int Rate'!BP157)+Premiums!BP157-Claims!BP157),'Inputs &amp; Outputs'!$H$3*Premiums!BP157))</f>
        <v>-288157585.77252638</v>
      </c>
      <c r="BQ157" s="7">
        <f>BP157*(1+'Int Rate'!BQ157)+Premiums!BQ157-Claims!BQ157+IF((BP157*(1+'Int Rate'!BQ157)+Premiums!BQ157-Claims!BQ157)&gt;'Inputs &amp; Outputs'!$H$2*'Expected Reserves'!BQ157,0,MIN('Inputs &amp; Outputs'!$H$2*'Expected Reserves'!BQ157-(BP157*(1+'Int Rate'!BQ157)+Premiums!BQ157-Claims!BQ157),'Inputs &amp; Outputs'!$H$3*Premiums!BQ157))</f>
        <v>-289282762.72461003</v>
      </c>
      <c r="BR157" s="7">
        <f>BQ157*(1+'Int Rate'!BR157)+Premiums!BR157-Claims!BR157+IF((BQ157*(1+'Int Rate'!BR157)+Premiums!BR157-Claims!BR157)&gt;'Inputs &amp; Outputs'!$H$2*'Expected Reserves'!BR157,0,MIN('Inputs &amp; Outputs'!$H$2*'Expected Reserves'!BR157-(BQ157*(1+'Int Rate'!BR157)+Premiums!BR157-Claims!BR157),'Inputs &amp; Outputs'!$H$3*Premiums!BR157))</f>
        <v>-304568067.00141984</v>
      </c>
      <c r="BS157" s="7">
        <f>BR157*(1+'Int Rate'!BS157)+Premiums!BS157-Claims!BS157+IF((BR157*(1+'Int Rate'!BS157)+Premiums!BS157-Claims!BS157)&gt;'Inputs &amp; Outputs'!$H$2*'Expected Reserves'!BS157,0,MIN('Inputs &amp; Outputs'!$H$2*'Expected Reserves'!BS157-(BR157*(1+'Int Rate'!BS157)+Premiums!BS157-Claims!BS157),'Inputs &amp; Outputs'!$H$3*Premiums!BS157))</f>
        <v>-327274030.15598392</v>
      </c>
      <c r="BT157" s="7">
        <f>BS157*(1+'Int Rate'!BT157)+Premiums!BT157-Claims!BT157+IF((BS157*(1+'Int Rate'!BT157)+Premiums!BT157-Claims!BT157)&gt;'Inputs &amp; Outputs'!$H$2*'Expected Reserves'!BT157,0,MIN('Inputs &amp; Outputs'!$H$2*'Expected Reserves'!BT157-(BS157*(1+'Int Rate'!BT157)+Premiums!BT157-Claims!BT157),'Inputs &amp; Outputs'!$H$3*Premiums!BT157))</f>
        <v>-361516627.29365003</v>
      </c>
    </row>
    <row r="158" spans="1:72" x14ac:dyDescent="0.25">
      <c r="A158" s="1">
        <v>157</v>
      </c>
      <c r="B158" s="7">
        <f>Premiums!B158</f>
        <v>25000000</v>
      </c>
      <c r="C158" s="7">
        <f>B158*(1+'Int Rate'!C158)+Premiums!C158-Claims!C158+IF((B158*(1+'Int Rate'!C158)+Premiums!C158-Claims!C158)&gt;'Inputs &amp; Outputs'!$H$2*'Expected Reserves'!C158,0,MIN('Inputs &amp; Outputs'!$H$2*'Expected Reserves'!C158-(B158*(1+'Int Rate'!C158)+Premiums!C158-Claims!C158),'Inputs &amp; Outputs'!$H$3*Premiums!C158))</f>
        <v>49771226.435081363</v>
      </c>
      <c r="D158" s="7">
        <f>C158*(1+'Int Rate'!D158)+Premiums!D158-Claims!D158+IF((C158*(1+'Int Rate'!D158)+Premiums!D158-Claims!D158)&gt;'Inputs &amp; Outputs'!$H$2*'Expected Reserves'!D158,0,MIN('Inputs &amp; Outputs'!$H$2*'Expected Reserves'!D158-(C158*(1+'Int Rate'!D158)+Premiums!D158-Claims!D158),'Inputs &amp; Outputs'!$H$3*Premiums!D158))</f>
        <v>72473492.436563373</v>
      </c>
      <c r="E158" s="7">
        <f>D158*(1+'Int Rate'!E158)+Premiums!E158-Claims!E158+IF((D158*(1+'Int Rate'!E158)+Premiums!E158-Claims!E158)&gt;'Inputs &amp; Outputs'!$H$2*'Expected Reserves'!E158,0,MIN('Inputs &amp; Outputs'!$H$2*'Expected Reserves'!E158-(D158*(1+'Int Rate'!E158)+Premiums!E158-Claims!E158),'Inputs &amp; Outputs'!$H$3*Premiums!E158))</f>
        <v>99024600.640571982</v>
      </c>
      <c r="F158" s="7">
        <f>E158*(1+'Int Rate'!F158)+Premiums!F158-Claims!F158+IF((E158*(1+'Int Rate'!F158)+Premiums!F158-Claims!F158)&gt;'Inputs &amp; Outputs'!$H$2*'Expected Reserves'!F158,0,MIN('Inputs &amp; Outputs'!$H$2*'Expected Reserves'!F158-(E158*(1+'Int Rate'!F158)+Premiums!F158-Claims!F158),'Inputs &amp; Outputs'!$H$3*Premiums!F158))</f>
        <v>133804226.46908933</v>
      </c>
      <c r="G158" s="7">
        <f>F158*(1+'Int Rate'!G158)+Premiums!G158-Claims!G158+IF((F158*(1+'Int Rate'!G158)+Premiums!G158-Claims!G158)&gt;'Inputs &amp; Outputs'!$H$2*'Expected Reserves'!G158,0,MIN('Inputs &amp; Outputs'!$H$2*'Expected Reserves'!G158-(F158*(1+'Int Rate'!G158)+Premiums!G158-Claims!G158),'Inputs &amp; Outputs'!$H$3*Premiums!G158))</f>
        <v>159340494.69916907</v>
      </c>
      <c r="H158" s="7">
        <f>G158*(1+'Int Rate'!H158)+Premiums!H158-Claims!H158+IF((G158*(1+'Int Rate'!H158)+Premiums!H158-Claims!H158)&gt;'Inputs &amp; Outputs'!$H$2*'Expected Reserves'!H158,0,MIN('Inputs &amp; Outputs'!$H$2*'Expected Reserves'!H158-(G158*(1+'Int Rate'!H158)+Premiums!H158-Claims!H158),'Inputs &amp; Outputs'!$H$3*Premiums!H158))</f>
        <v>195952364.15883717</v>
      </c>
      <c r="I158" s="7">
        <f>H158*(1+'Int Rate'!I158)+Premiums!I158-Claims!I158+IF((H158*(1+'Int Rate'!I158)+Premiums!I158-Claims!I158)&gt;'Inputs &amp; Outputs'!$H$2*'Expected Reserves'!I158,0,MIN('Inputs &amp; Outputs'!$H$2*'Expected Reserves'!I158-(H158*(1+'Int Rate'!I158)+Premiums!I158-Claims!I158),'Inputs &amp; Outputs'!$H$3*Premiums!I158))</f>
        <v>237452211.06895924</v>
      </c>
      <c r="J158" s="7">
        <f>I158*(1+'Int Rate'!J158)+Premiums!J158-Claims!J158+IF((I158*(1+'Int Rate'!J158)+Premiums!J158-Claims!J158)&gt;'Inputs &amp; Outputs'!$H$2*'Expected Reserves'!J158,0,MIN('Inputs &amp; Outputs'!$H$2*'Expected Reserves'!J158-(I158*(1+'Int Rate'!J158)+Premiums!J158-Claims!J158),'Inputs &amp; Outputs'!$H$3*Premiums!J158))</f>
        <v>283216128.16460419</v>
      </c>
      <c r="K158" s="7">
        <f>J158*(1+'Int Rate'!K158)+Premiums!K158-Claims!K158+IF((J158*(1+'Int Rate'!K158)+Premiums!K158-Claims!K158)&gt;'Inputs &amp; Outputs'!$H$2*'Expected Reserves'!K158,0,MIN('Inputs &amp; Outputs'!$H$2*'Expected Reserves'!K158-(J158*(1+'Int Rate'!K158)+Premiums!K158-Claims!K158),'Inputs &amp; Outputs'!$H$3*Premiums!K158))</f>
        <v>329468203.5914976</v>
      </c>
      <c r="L158" s="7">
        <f>K158*(1+'Int Rate'!L158)+Premiums!L158-Claims!L158+IF((K158*(1+'Int Rate'!L158)+Premiums!L158-Claims!L158)&gt;'Inputs &amp; Outputs'!$H$2*'Expected Reserves'!L158,0,MIN('Inputs &amp; Outputs'!$H$2*'Expected Reserves'!L158-(K158*(1+'Int Rate'!L158)+Premiums!L158-Claims!L158),'Inputs &amp; Outputs'!$H$3*Premiums!L158))</f>
        <v>372690853.74365216</v>
      </c>
      <c r="M158" s="7">
        <f>L158*(1+'Int Rate'!M158)+Premiums!M158-Claims!M158+IF((L158*(1+'Int Rate'!M158)+Premiums!M158-Claims!M158)&gt;'Inputs &amp; Outputs'!$H$2*'Expected Reserves'!M158,0,MIN('Inputs &amp; Outputs'!$H$2*'Expected Reserves'!M158-(L158*(1+'Int Rate'!M158)+Premiums!M158-Claims!M158),'Inputs &amp; Outputs'!$H$3*Premiums!M158))</f>
        <v>396122516.48140329</v>
      </c>
      <c r="N158" s="7">
        <f>M158*(1+'Int Rate'!N158)+Premiums!N158-Claims!N158+IF((M158*(1+'Int Rate'!N158)+Premiums!N158-Claims!N158)&gt;'Inputs &amp; Outputs'!$H$2*'Expected Reserves'!N158,0,MIN('Inputs &amp; Outputs'!$H$2*'Expected Reserves'!N158-(M158*(1+'Int Rate'!N158)+Premiums!N158-Claims!N158),'Inputs &amp; Outputs'!$H$3*Premiums!N158))</f>
        <v>441712500.98483586</v>
      </c>
      <c r="O158" s="7">
        <f>N158*(1+'Int Rate'!O158)+Premiums!O158-Claims!O158+IF((N158*(1+'Int Rate'!O158)+Premiums!O158-Claims!O158)&gt;'Inputs &amp; Outputs'!$H$2*'Expected Reserves'!O158,0,MIN('Inputs &amp; Outputs'!$H$2*'Expected Reserves'!O158-(N158*(1+'Int Rate'!O158)+Premiums!O158-Claims!O158),'Inputs &amp; Outputs'!$H$3*Premiums!O158))</f>
        <v>463172048.52142835</v>
      </c>
      <c r="P158" s="7">
        <f>O158*(1+'Int Rate'!P158)+Premiums!P158-Claims!P158+IF((O158*(1+'Int Rate'!P158)+Premiums!P158-Claims!P158)&gt;'Inputs &amp; Outputs'!$H$2*'Expected Reserves'!P158,0,MIN('Inputs &amp; Outputs'!$H$2*'Expected Reserves'!P158-(O158*(1+'Int Rate'!P158)+Premiums!P158-Claims!P158),'Inputs &amp; Outputs'!$H$3*Premiums!P158))</f>
        <v>498135342.47224903</v>
      </c>
      <c r="Q158" s="7">
        <f>P158*(1+'Int Rate'!Q158)+Premiums!Q158-Claims!Q158+IF((P158*(1+'Int Rate'!Q158)+Premiums!Q158-Claims!Q158)&gt;'Inputs &amp; Outputs'!$H$2*'Expected Reserves'!Q158,0,MIN('Inputs &amp; Outputs'!$H$2*'Expected Reserves'!Q158-(P158*(1+'Int Rate'!Q158)+Premiums!Q158-Claims!Q158),'Inputs &amp; Outputs'!$H$3*Premiums!Q158))</f>
        <v>554757230.6571089</v>
      </c>
      <c r="R158" s="7">
        <f>Q158*(1+'Int Rate'!R158)+Premiums!R158-Claims!R158+IF((Q158*(1+'Int Rate'!R158)+Premiums!R158-Claims!R158)&gt;'Inputs &amp; Outputs'!$H$2*'Expected Reserves'!R158,0,MIN('Inputs &amp; Outputs'!$H$2*'Expected Reserves'!R158-(Q158*(1+'Int Rate'!R158)+Premiums!R158-Claims!R158),'Inputs &amp; Outputs'!$H$3*Premiums!R158))</f>
        <v>557589140.75655973</v>
      </c>
      <c r="S158" s="7">
        <f>R158*(1+'Int Rate'!S158)+Premiums!S158-Claims!S158+IF((R158*(1+'Int Rate'!S158)+Premiums!S158-Claims!S158)&gt;'Inputs &amp; Outputs'!$H$2*'Expected Reserves'!S158,0,MIN('Inputs &amp; Outputs'!$H$2*'Expected Reserves'!S158-(R158*(1+'Int Rate'!S158)+Premiums!S158-Claims!S158),'Inputs &amp; Outputs'!$H$3*Premiums!S158))</f>
        <v>632707514.53630602</v>
      </c>
      <c r="T158" s="7">
        <f>S158*(1+'Int Rate'!T158)+Premiums!T158-Claims!T158+IF((S158*(1+'Int Rate'!T158)+Premiums!T158-Claims!T158)&gt;'Inputs &amp; Outputs'!$H$2*'Expected Reserves'!T158,0,MIN('Inputs &amp; Outputs'!$H$2*'Expected Reserves'!T158-(S158*(1+'Int Rate'!T158)+Premiums!T158-Claims!T158),'Inputs &amp; Outputs'!$H$3*Premiums!T158))</f>
        <v>689092394.12679887</v>
      </c>
      <c r="U158" s="7">
        <f>T158*(1+'Int Rate'!U158)+Premiums!U158-Claims!U158+IF((T158*(1+'Int Rate'!U158)+Premiums!U158-Claims!U158)&gt;'Inputs &amp; Outputs'!$H$2*'Expected Reserves'!U158,0,MIN('Inputs &amp; Outputs'!$H$2*'Expected Reserves'!U158-(T158*(1+'Int Rate'!U158)+Premiums!U158-Claims!U158),'Inputs &amp; Outputs'!$H$3*Premiums!U158))</f>
        <v>783860533.66056764</v>
      </c>
      <c r="V158" s="7">
        <f>U158*(1+'Int Rate'!V158)+Premiums!V158-Claims!V158+IF((U158*(1+'Int Rate'!V158)+Premiums!V158-Claims!V158)&gt;'Inputs &amp; Outputs'!$H$2*'Expected Reserves'!V158,0,MIN('Inputs &amp; Outputs'!$H$2*'Expected Reserves'!V158-(U158*(1+'Int Rate'!V158)+Premiums!V158-Claims!V158),'Inputs &amp; Outputs'!$H$3*Premiums!V158))</f>
        <v>709415714.20543289</v>
      </c>
      <c r="W158" s="7">
        <f>V158*(1+'Int Rate'!W158)+Premiums!W158-Claims!W158+IF((V158*(1+'Int Rate'!W158)+Premiums!W158-Claims!W158)&gt;'Inputs &amp; Outputs'!$H$2*'Expected Reserves'!W158,0,MIN('Inputs &amp; Outputs'!$H$2*'Expected Reserves'!W158-(V158*(1+'Int Rate'!W158)+Premiums!W158-Claims!W158),'Inputs &amp; Outputs'!$H$3*Premiums!W158))</f>
        <v>756753779.9985683</v>
      </c>
      <c r="X158" s="7">
        <f>W158*(1+'Int Rate'!X158)+Premiums!X158-Claims!X158+IF((W158*(1+'Int Rate'!X158)+Premiums!X158-Claims!X158)&gt;'Inputs &amp; Outputs'!$H$2*'Expected Reserves'!X158,0,MIN('Inputs &amp; Outputs'!$H$2*'Expected Reserves'!X158-(W158*(1+'Int Rate'!X158)+Premiums!X158-Claims!X158),'Inputs &amp; Outputs'!$H$3*Premiums!X158))</f>
        <v>710785340.4079901</v>
      </c>
      <c r="Y158" s="7">
        <f>X158*(1+'Int Rate'!Y158)+Premiums!Y158-Claims!Y158+IF((X158*(1+'Int Rate'!Y158)+Premiums!Y158-Claims!Y158)&gt;'Inputs &amp; Outputs'!$H$2*'Expected Reserves'!Y158,0,MIN('Inputs &amp; Outputs'!$H$2*'Expected Reserves'!Y158-(X158*(1+'Int Rate'!Y158)+Premiums!Y158-Claims!Y158),'Inputs &amp; Outputs'!$H$3*Premiums!Y158))</f>
        <v>875507075.79494631</v>
      </c>
      <c r="Z158" s="7">
        <f>Y158*(1+'Int Rate'!Z158)+Premiums!Z158-Claims!Z158+IF((Y158*(1+'Int Rate'!Z158)+Premiums!Z158-Claims!Z158)&gt;'Inputs &amp; Outputs'!$H$2*'Expected Reserves'!Z158,0,MIN('Inputs &amp; Outputs'!$H$2*'Expected Reserves'!Z158-(Y158*(1+'Int Rate'!Z158)+Premiums!Z158-Claims!Z158),'Inputs &amp; Outputs'!$H$3*Premiums!Z158))</f>
        <v>935331546.19215775</v>
      </c>
      <c r="AA158" s="7">
        <f>Z158*(1+'Int Rate'!AA158)+Premiums!AA158-Claims!AA158+IF((Z158*(1+'Int Rate'!AA158)+Premiums!AA158-Claims!AA158)&gt;'Inputs &amp; Outputs'!$H$2*'Expected Reserves'!AA158,0,MIN('Inputs &amp; Outputs'!$H$2*'Expected Reserves'!AA158-(Z158*(1+'Int Rate'!AA158)+Premiums!AA158-Claims!AA158),'Inputs &amp; Outputs'!$H$3*Premiums!AA158))</f>
        <v>1209081447.7875085</v>
      </c>
      <c r="AB158" s="7">
        <f>AA158*(1+'Int Rate'!AB158)+Premiums!AB158-Claims!AB158+IF((AA158*(1+'Int Rate'!AB158)+Premiums!AB158-Claims!AB158)&gt;'Inputs &amp; Outputs'!$H$2*'Expected Reserves'!AB158,0,MIN('Inputs &amp; Outputs'!$H$2*'Expected Reserves'!AB158-(AA158*(1+'Int Rate'!AB158)+Premiums!AB158-Claims!AB158),'Inputs &amp; Outputs'!$H$3*Premiums!AB158))</f>
        <v>1147870411.6070051</v>
      </c>
      <c r="AC158" s="7">
        <f>AB158*(1+'Int Rate'!AC158)+Premiums!AC158-Claims!AC158+IF((AB158*(1+'Int Rate'!AC158)+Premiums!AC158-Claims!AC158)&gt;'Inputs &amp; Outputs'!$H$2*'Expected Reserves'!AC158,0,MIN('Inputs &amp; Outputs'!$H$2*'Expected Reserves'!AC158-(AB158*(1+'Int Rate'!AC158)+Premiums!AC158-Claims!AC158),'Inputs &amp; Outputs'!$H$3*Premiums!AC158))</f>
        <v>1399199600.407891</v>
      </c>
      <c r="AD158" s="7">
        <f>AC158*(1+'Int Rate'!AD158)+Premiums!AD158-Claims!AD158+IF((AC158*(1+'Int Rate'!AD158)+Premiums!AD158-Claims!AD158)&gt;'Inputs &amp; Outputs'!$H$2*'Expected Reserves'!AD158,0,MIN('Inputs &amp; Outputs'!$H$2*'Expected Reserves'!AD158-(AC158*(1+'Int Rate'!AD158)+Premiums!AD158-Claims!AD158),'Inputs &amp; Outputs'!$H$3*Premiums!AD158))</f>
        <v>1439149043.7964501</v>
      </c>
      <c r="AE158" s="7">
        <f>AD158*(1+'Int Rate'!AE158)+Premiums!AE158-Claims!AE158+IF((AD158*(1+'Int Rate'!AE158)+Premiums!AE158-Claims!AE158)&gt;'Inputs &amp; Outputs'!$H$2*'Expected Reserves'!AE158,0,MIN('Inputs &amp; Outputs'!$H$2*'Expected Reserves'!AE158-(AD158*(1+'Int Rate'!AE158)+Premiums!AE158-Claims!AE158),'Inputs &amp; Outputs'!$H$3*Premiums!AE158))</f>
        <v>1525452945.0644405</v>
      </c>
      <c r="AF158" s="7">
        <f>AE158*(1+'Int Rate'!AF158)+Premiums!AF158-Claims!AF158+IF((AE158*(1+'Int Rate'!AF158)+Premiums!AF158-Claims!AF158)&gt;'Inputs &amp; Outputs'!$H$2*'Expected Reserves'!AF158,0,MIN('Inputs &amp; Outputs'!$H$2*'Expected Reserves'!AF158-(AE158*(1+'Int Rate'!AF158)+Premiums!AF158-Claims!AF158),'Inputs &amp; Outputs'!$H$3*Premiums!AF158))</f>
        <v>1831632598.0593901</v>
      </c>
      <c r="AG158" s="7">
        <f>AF158*(1+'Int Rate'!AG158)+Premiums!AG158-Claims!AG158+IF((AF158*(1+'Int Rate'!AG158)+Premiums!AG158-Claims!AG158)&gt;'Inputs &amp; Outputs'!$H$2*'Expected Reserves'!AG158,0,MIN('Inputs &amp; Outputs'!$H$2*'Expected Reserves'!AG158-(AF158*(1+'Int Rate'!AG158)+Premiums!AG158-Claims!AG158),'Inputs &amp; Outputs'!$H$3*Premiums!AG158))</f>
        <v>2091215858.4956634</v>
      </c>
      <c r="AH158" s="7">
        <f>AG158*(1+'Int Rate'!AH158)+Premiums!AH158-Claims!AH158+IF((AG158*(1+'Int Rate'!AH158)+Premiums!AH158-Claims!AH158)&gt;'Inputs &amp; Outputs'!$H$2*'Expected Reserves'!AH158,0,MIN('Inputs &amp; Outputs'!$H$2*'Expected Reserves'!AH158-(AG158*(1+'Int Rate'!AH158)+Premiums!AH158-Claims!AH158),'Inputs &amp; Outputs'!$H$3*Premiums!AH158))</f>
        <v>2360990783.8630195</v>
      </c>
      <c r="AI158" s="7">
        <f>AH158*(1+'Int Rate'!AI158)+Premiums!AI158-Claims!AI158+IF((AH158*(1+'Int Rate'!AI158)+Premiums!AI158-Claims!AI158)&gt;'Inputs &amp; Outputs'!$H$2*'Expected Reserves'!AI158,0,MIN('Inputs &amp; Outputs'!$H$2*'Expected Reserves'!AI158-(AH158*(1+'Int Rate'!AI158)+Premiums!AI158-Claims!AI158),'Inputs &amp; Outputs'!$H$3*Premiums!AI158))</f>
        <v>2581290679.9916372</v>
      </c>
      <c r="AJ158" s="7">
        <f>AI158*(1+'Int Rate'!AJ158)+Premiums!AJ158-Claims!AJ158+IF((AI158*(1+'Int Rate'!AJ158)+Premiums!AJ158-Claims!AJ158)&gt;'Inputs &amp; Outputs'!$H$2*'Expected Reserves'!AJ158,0,MIN('Inputs &amp; Outputs'!$H$2*'Expected Reserves'!AJ158-(AI158*(1+'Int Rate'!AJ158)+Premiums!AJ158-Claims!AJ158),'Inputs &amp; Outputs'!$H$3*Premiums!AJ158))</f>
        <v>3093638079.2764249</v>
      </c>
      <c r="AK158" s="7">
        <f>AJ158*(1+'Int Rate'!AK158)+Premiums!AK158-Claims!AK158+IF((AJ158*(1+'Int Rate'!AK158)+Premiums!AK158-Claims!AK158)&gt;'Inputs &amp; Outputs'!$H$2*'Expected Reserves'!AK158,0,MIN('Inputs &amp; Outputs'!$H$2*'Expected Reserves'!AK158-(AJ158*(1+'Int Rate'!AK158)+Premiums!AK158-Claims!AK158),'Inputs &amp; Outputs'!$H$3*Premiums!AK158))</f>
        <v>3265198836.4896502</v>
      </c>
      <c r="AL158" s="7">
        <f>AK158*(1+'Int Rate'!AL158)+Premiums!AL158-Claims!AL158+IF((AK158*(1+'Int Rate'!AL158)+Premiums!AL158-Claims!AL158)&gt;'Inputs &amp; Outputs'!$H$2*'Expected Reserves'!AL158,0,MIN('Inputs &amp; Outputs'!$H$2*'Expected Reserves'!AL158-(AK158*(1+'Int Rate'!AL158)+Premiums!AL158-Claims!AL158),'Inputs &amp; Outputs'!$H$3*Premiums!AL158))</f>
        <v>3399475769.5181341</v>
      </c>
      <c r="AM158" s="7">
        <f>AL158*(1+'Int Rate'!AM158)+Premiums!AM158-Claims!AM158+IF((AL158*(1+'Int Rate'!AM158)+Premiums!AM158-Claims!AM158)&gt;'Inputs &amp; Outputs'!$H$2*'Expected Reserves'!AM158,0,MIN('Inputs &amp; Outputs'!$H$2*'Expected Reserves'!AM158-(AL158*(1+'Int Rate'!AM158)+Premiums!AM158-Claims!AM158),'Inputs &amp; Outputs'!$H$3*Premiums!AM158))</f>
        <v>3522014862.5133533</v>
      </c>
      <c r="AN158" s="7">
        <f>AM158*(1+'Int Rate'!AN158)+Premiums!AN158-Claims!AN158+IF((AM158*(1+'Int Rate'!AN158)+Premiums!AN158-Claims!AN158)&gt;'Inputs &amp; Outputs'!$H$2*'Expected Reserves'!AN158,0,MIN('Inputs &amp; Outputs'!$H$2*'Expected Reserves'!AN158-(AM158*(1+'Int Rate'!AN158)+Premiums!AN158-Claims!AN158),'Inputs &amp; Outputs'!$H$3*Premiums!AN158))</f>
        <v>3943509698.3325486</v>
      </c>
      <c r="AO158" s="7">
        <f>AN158*(1+'Int Rate'!AO158)+Premiums!AO158-Claims!AO158+IF((AN158*(1+'Int Rate'!AO158)+Premiums!AO158-Claims!AO158)&gt;'Inputs &amp; Outputs'!$H$2*'Expected Reserves'!AO158,0,MIN('Inputs &amp; Outputs'!$H$2*'Expected Reserves'!AO158-(AN158*(1+'Int Rate'!AO158)+Premiums!AO158-Claims!AO158),'Inputs &amp; Outputs'!$H$3*Premiums!AO158))</f>
        <v>3840494021.0761275</v>
      </c>
      <c r="AP158" s="7">
        <f>AO158*(1+'Int Rate'!AP158)+Premiums!AP158-Claims!AP158+IF((AO158*(1+'Int Rate'!AP158)+Premiums!AP158-Claims!AP158)&gt;'Inputs &amp; Outputs'!$H$2*'Expected Reserves'!AP158,0,MIN('Inputs &amp; Outputs'!$H$2*'Expected Reserves'!AP158-(AO158*(1+'Int Rate'!AP158)+Premiums!AP158-Claims!AP158),'Inputs &amp; Outputs'!$H$3*Premiums!AP158))</f>
        <v>4291064802.151722</v>
      </c>
      <c r="AQ158" s="7">
        <f>AP158*(1+'Int Rate'!AQ158)+Premiums!AQ158-Claims!AQ158+IF((AP158*(1+'Int Rate'!AQ158)+Premiums!AQ158-Claims!AQ158)&gt;'Inputs &amp; Outputs'!$H$2*'Expected Reserves'!AQ158,0,MIN('Inputs &amp; Outputs'!$H$2*'Expected Reserves'!AQ158-(AP158*(1+'Int Rate'!AQ158)+Premiums!AQ158-Claims!AQ158),'Inputs &amp; Outputs'!$H$3*Premiums!AQ158))</f>
        <v>5253484710.5779724</v>
      </c>
      <c r="AR158" s="7">
        <f>AQ158*(1+'Int Rate'!AR158)+Premiums!AR158-Claims!AR158+IF((AQ158*(1+'Int Rate'!AR158)+Premiums!AR158-Claims!AR158)&gt;'Inputs &amp; Outputs'!$H$2*'Expected Reserves'!AR158,0,MIN('Inputs &amp; Outputs'!$H$2*'Expected Reserves'!AR158-(AQ158*(1+'Int Rate'!AR158)+Premiums!AR158-Claims!AR158),'Inputs &amp; Outputs'!$H$3*Premiums!AR158))</f>
        <v>5529169068.5278091</v>
      </c>
      <c r="AS158" s="7">
        <f>AR158*(1+'Int Rate'!AS158)+Premiums!AS158-Claims!AS158+IF((AR158*(1+'Int Rate'!AS158)+Premiums!AS158-Claims!AS158)&gt;'Inputs &amp; Outputs'!$H$2*'Expected Reserves'!AS158,0,MIN('Inputs &amp; Outputs'!$H$2*'Expected Reserves'!AS158-(AR158*(1+'Int Rate'!AS158)+Premiums!AS158-Claims!AS158),'Inputs &amp; Outputs'!$H$3*Premiums!AS158))</f>
        <v>5722178973.4563408</v>
      </c>
      <c r="AT158" s="7">
        <f>AS158*(1+'Int Rate'!AT158)+Premiums!AT158-Claims!AT158+IF((AS158*(1+'Int Rate'!AT158)+Premiums!AT158-Claims!AT158)&gt;'Inputs &amp; Outputs'!$H$2*'Expected Reserves'!AT158,0,MIN('Inputs &amp; Outputs'!$H$2*'Expected Reserves'!AT158-(AS158*(1+'Int Rate'!AT158)+Premiums!AT158-Claims!AT158),'Inputs &amp; Outputs'!$H$3*Premiums!AT158))</f>
        <v>5994921014.1405973</v>
      </c>
      <c r="AU158" s="7">
        <f>AT158*(1+'Int Rate'!AU158)+Premiums!AU158-Claims!AU158+IF((AT158*(1+'Int Rate'!AU158)+Premiums!AU158-Claims!AU158)&gt;'Inputs &amp; Outputs'!$H$2*'Expected Reserves'!AU158,0,MIN('Inputs &amp; Outputs'!$H$2*'Expected Reserves'!AU158-(AT158*(1+'Int Rate'!AU158)+Premiums!AU158-Claims!AU158),'Inputs &amp; Outputs'!$H$3*Premiums!AU158))</f>
        <v>6832961894.3968182</v>
      </c>
      <c r="AV158" s="7">
        <f>AU158*(1+'Int Rate'!AV158)+Premiums!AV158-Claims!AV158+IF((AU158*(1+'Int Rate'!AV158)+Premiums!AV158-Claims!AV158)&gt;'Inputs &amp; Outputs'!$H$2*'Expected Reserves'!AV158,0,MIN('Inputs &amp; Outputs'!$H$2*'Expected Reserves'!AV158-(AU158*(1+'Int Rate'!AV158)+Premiums!AV158-Claims!AV158),'Inputs &amp; Outputs'!$H$3*Premiums!AV158))</f>
        <v>7130958630.6918507</v>
      </c>
      <c r="AW158" s="7">
        <f>AV158*(1+'Int Rate'!AW158)+Premiums!AW158-Claims!AW158+IF((AV158*(1+'Int Rate'!AW158)+Premiums!AW158-Claims!AW158)&gt;'Inputs &amp; Outputs'!$H$2*'Expected Reserves'!AW158,0,MIN('Inputs &amp; Outputs'!$H$2*'Expected Reserves'!AW158-(AV158*(1+'Int Rate'!AW158)+Premiums!AW158-Claims!AW158),'Inputs &amp; Outputs'!$H$3*Premiums!AW158))</f>
        <v>8677278428.0836773</v>
      </c>
      <c r="AX158" s="7">
        <f>AW158*(1+'Int Rate'!AX158)+Premiums!AX158-Claims!AX158+IF((AW158*(1+'Int Rate'!AX158)+Premiums!AX158-Claims!AX158)&gt;'Inputs &amp; Outputs'!$H$2*'Expected Reserves'!AX158,0,MIN('Inputs &amp; Outputs'!$H$2*'Expected Reserves'!AX158-(AW158*(1+'Int Rate'!AX158)+Premiums!AX158-Claims!AX158),'Inputs &amp; Outputs'!$H$3*Premiums!AX158))</f>
        <v>8932632796.5841122</v>
      </c>
      <c r="AY158" s="7">
        <f>AX158*(1+'Int Rate'!AY158)+Premiums!AY158-Claims!AY158+IF((AX158*(1+'Int Rate'!AY158)+Premiums!AY158-Claims!AY158)&gt;'Inputs &amp; Outputs'!$H$2*'Expected Reserves'!AY158,0,MIN('Inputs &amp; Outputs'!$H$2*'Expected Reserves'!AY158-(AX158*(1+'Int Rate'!AY158)+Premiums!AY158-Claims!AY158),'Inputs &amp; Outputs'!$H$3*Premiums!AY158))</f>
        <v>10418883520.774195</v>
      </c>
      <c r="AZ158" s="7">
        <f>AY158*(1+'Int Rate'!AZ158)+Premiums!AZ158-Claims!AZ158+IF((AY158*(1+'Int Rate'!AZ158)+Premiums!AZ158-Claims!AZ158)&gt;'Inputs &amp; Outputs'!$H$2*'Expected Reserves'!AZ158,0,MIN('Inputs &amp; Outputs'!$H$2*'Expected Reserves'!AZ158-(AY158*(1+'Int Rate'!AZ158)+Premiums!AZ158-Claims!AZ158),'Inputs &amp; Outputs'!$H$3*Premiums!AZ158))</f>
        <v>10519925164.079449</v>
      </c>
      <c r="BA158" s="7">
        <f>AZ158*(1+'Int Rate'!BA158)+Premiums!BA158-Claims!BA158+IF((AZ158*(1+'Int Rate'!BA158)+Premiums!BA158-Claims!BA158)&gt;'Inputs &amp; Outputs'!$H$2*'Expected Reserves'!BA158,0,MIN('Inputs &amp; Outputs'!$H$2*'Expected Reserves'!BA158-(AZ158*(1+'Int Rate'!BA158)+Premiums!BA158-Claims!BA158),'Inputs &amp; Outputs'!$H$3*Premiums!BA158))</f>
        <v>12222679434.458424</v>
      </c>
      <c r="BB158" s="7">
        <f>BA158*(1+'Int Rate'!BB158)+Premiums!BB158-Claims!BB158+IF((BA158*(1+'Int Rate'!BB158)+Premiums!BB158-Claims!BB158)&gt;'Inputs &amp; Outputs'!$H$2*'Expected Reserves'!BB158,0,MIN('Inputs &amp; Outputs'!$H$2*'Expected Reserves'!BB158-(BA158*(1+'Int Rate'!BB158)+Premiums!BB158-Claims!BB158),'Inputs &amp; Outputs'!$H$3*Premiums!BB158))</f>
        <v>13620219206.236719</v>
      </c>
      <c r="BC158" s="7">
        <f>BB158*(1+'Int Rate'!BC158)+Premiums!BC158-Claims!BC158+IF((BB158*(1+'Int Rate'!BC158)+Premiums!BC158-Claims!BC158)&gt;'Inputs &amp; Outputs'!$H$2*'Expected Reserves'!BC158,0,MIN('Inputs &amp; Outputs'!$H$2*'Expected Reserves'!BC158-(BB158*(1+'Int Rate'!BC158)+Premiums!BC158-Claims!BC158),'Inputs &amp; Outputs'!$H$3*Premiums!BC158))</f>
        <v>12664122139.692751</v>
      </c>
      <c r="BD158" s="7">
        <f>BC158*(1+'Int Rate'!BD158)+Premiums!BD158-Claims!BD158+IF((BC158*(1+'Int Rate'!BD158)+Premiums!BD158-Claims!BD158)&gt;'Inputs &amp; Outputs'!$H$2*'Expected Reserves'!BD158,0,MIN('Inputs &amp; Outputs'!$H$2*'Expected Reserves'!BD158-(BC158*(1+'Int Rate'!BD158)+Premiums!BD158-Claims!BD158),'Inputs &amp; Outputs'!$H$3*Premiums!BD158))</f>
        <v>12122068888.109552</v>
      </c>
      <c r="BE158" s="7">
        <f>BD158*(1+'Int Rate'!BE158)+Premiums!BE158-Claims!BE158+IF((BD158*(1+'Int Rate'!BE158)+Premiums!BE158-Claims!BE158)&gt;'Inputs &amp; Outputs'!$H$2*'Expected Reserves'!BE158,0,MIN('Inputs &amp; Outputs'!$H$2*'Expected Reserves'!BE158-(BD158*(1+'Int Rate'!BE158)+Premiums!BE158-Claims!BE158),'Inputs &amp; Outputs'!$H$3*Premiums!BE158))</f>
        <v>14858302618.682316</v>
      </c>
      <c r="BF158" s="7">
        <f>BE158*(1+'Int Rate'!BF158)+Premiums!BF158-Claims!BF158+IF((BE158*(1+'Int Rate'!BF158)+Premiums!BF158-Claims!BF158)&gt;'Inputs &amp; Outputs'!$H$2*'Expected Reserves'!BF158,0,MIN('Inputs &amp; Outputs'!$H$2*'Expected Reserves'!BF158-(BE158*(1+'Int Rate'!BF158)+Premiums!BF158-Claims!BF158),'Inputs &amp; Outputs'!$H$3*Premiums!BF158))</f>
        <v>14279515725.815357</v>
      </c>
      <c r="BG158" s="7">
        <f>BF158*(1+'Int Rate'!BG158)+Premiums!BG158-Claims!BG158+IF((BF158*(1+'Int Rate'!BG158)+Premiums!BG158-Claims!BG158)&gt;'Inputs &amp; Outputs'!$H$2*'Expected Reserves'!BG158,0,MIN('Inputs &amp; Outputs'!$H$2*'Expected Reserves'!BG158-(BF158*(1+'Int Rate'!BG158)+Premiums!BG158-Claims!BG158),'Inputs &amp; Outputs'!$H$3*Premiums!BG158))</f>
        <v>13671431640.23505</v>
      </c>
      <c r="BH158" s="7">
        <f>BG158*(1+'Int Rate'!BH158)+Premiums!BH158-Claims!BH158+IF((BG158*(1+'Int Rate'!BH158)+Premiums!BH158-Claims!BH158)&gt;'Inputs &amp; Outputs'!$H$2*'Expected Reserves'!BH158,0,MIN('Inputs &amp; Outputs'!$H$2*'Expected Reserves'!BH158-(BG158*(1+'Int Rate'!BH158)+Premiums!BH158-Claims!BH158),'Inputs &amp; Outputs'!$H$3*Premiums!BH158))</f>
        <v>13896528225.473959</v>
      </c>
      <c r="BI158" s="7">
        <f>BH158*(1+'Int Rate'!BI158)+Premiums!BI158-Claims!BI158+IF((BH158*(1+'Int Rate'!BI158)+Premiums!BI158-Claims!BI158)&gt;'Inputs &amp; Outputs'!$H$2*'Expected Reserves'!BI158,0,MIN('Inputs &amp; Outputs'!$H$2*'Expected Reserves'!BI158-(BH158*(1+'Int Rate'!BI158)+Premiums!BI158-Claims!BI158),'Inputs &amp; Outputs'!$H$3*Premiums!BI158))</f>
        <v>13583438403.646299</v>
      </c>
      <c r="BJ158" s="7">
        <f>BI158*(1+'Int Rate'!BJ158)+Premiums!BJ158-Claims!BJ158+IF((BI158*(1+'Int Rate'!BJ158)+Premiums!BJ158-Claims!BJ158)&gt;'Inputs &amp; Outputs'!$H$2*'Expected Reserves'!BJ158,0,MIN('Inputs &amp; Outputs'!$H$2*'Expected Reserves'!BJ158-(BI158*(1+'Int Rate'!BJ158)+Premiums!BJ158-Claims!BJ158),'Inputs &amp; Outputs'!$H$3*Premiums!BJ158))</f>
        <v>14373086816.779388</v>
      </c>
      <c r="BK158" s="7">
        <f>BJ158*(1+'Int Rate'!BK158)+Premiums!BK158-Claims!BK158+IF((BJ158*(1+'Int Rate'!BK158)+Premiums!BK158-Claims!BK158)&gt;'Inputs &amp; Outputs'!$H$2*'Expected Reserves'!BK158,0,MIN('Inputs &amp; Outputs'!$H$2*'Expected Reserves'!BK158-(BJ158*(1+'Int Rate'!BK158)+Premiums!BK158-Claims!BK158),'Inputs &amp; Outputs'!$H$3*Premiums!BK158))</f>
        <v>14610736142.265329</v>
      </c>
      <c r="BL158" s="7">
        <f>BK158*(1+'Int Rate'!BL158)+Premiums!BL158-Claims!BL158+IF((BK158*(1+'Int Rate'!BL158)+Premiums!BL158-Claims!BL158)&gt;'Inputs &amp; Outputs'!$H$2*'Expected Reserves'!BL158,0,MIN('Inputs &amp; Outputs'!$H$2*'Expected Reserves'!BL158-(BK158*(1+'Int Rate'!BL158)+Premiums!BL158-Claims!BL158),'Inputs &amp; Outputs'!$H$3*Premiums!BL158))</f>
        <v>16625582524.051735</v>
      </c>
      <c r="BM158" s="7">
        <f>BL158*(1+'Int Rate'!BM158)+Premiums!BM158-Claims!BM158+IF((BL158*(1+'Int Rate'!BM158)+Premiums!BM158-Claims!BM158)&gt;'Inputs &amp; Outputs'!$H$2*'Expected Reserves'!BM158,0,MIN('Inputs &amp; Outputs'!$H$2*'Expected Reserves'!BM158-(BL158*(1+'Int Rate'!BM158)+Premiums!BM158-Claims!BM158),'Inputs &amp; Outputs'!$H$3*Premiums!BM158))</f>
        <v>15897844376.88105</v>
      </c>
      <c r="BN158" s="7">
        <f>BM158*(1+'Int Rate'!BN158)+Premiums!BN158-Claims!BN158+IF((BM158*(1+'Int Rate'!BN158)+Premiums!BN158-Claims!BN158)&gt;'Inputs &amp; Outputs'!$H$2*'Expected Reserves'!BN158,0,MIN('Inputs &amp; Outputs'!$H$2*'Expected Reserves'!BN158-(BM158*(1+'Int Rate'!BN158)+Premiums!BN158-Claims!BN158),'Inputs &amp; Outputs'!$H$3*Premiums!BN158))</f>
        <v>16507756502.024277</v>
      </c>
      <c r="BO158" s="7">
        <f>BN158*(1+'Int Rate'!BO158)+Premiums!BO158-Claims!BO158+IF((BN158*(1+'Int Rate'!BO158)+Premiums!BO158-Claims!BO158)&gt;'Inputs &amp; Outputs'!$H$2*'Expected Reserves'!BO158,0,MIN('Inputs &amp; Outputs'!$H$2*'Expected Reserves'!BO158-(BN158*(1+'Int Rate'!BO158)+Premiums!BO158-Claims!BO158),'Inputs &amp; Outputs'!$H$3*Premiums!BO158))</f>
        <v>17269872946.336323</v>
      </c>
      <c r="BP158" s="7">
        <f>BO158*(1+'Int Rate'!BP158)+Premiums!BP158-Claims!BP158+IF((BO158*(1+'Int Rate'!BP158)+Premiums!BP158-Claims!BP158)&gt;'Inputs &amp; Outputs'!$H$2*'Expected Reserves'!BP158,0,MIN('Inputs &amp; Outputs'!$H$2*'Expected Reserves'!BP158-(BO158*(1+'Int Rate'!BP158)+Premiums!BP158-Claims!BP158),'Inputs &amp; Outputs'!$H$3*Premiums!BP158))</f>
        <v>18051458081.072807</v>
      </c>
      <c r="BQ158" s="7">
        <f>BP158*(1+'Int Rate'!BQ158)+Premiums!BQ158-Claims!BQ158+IF((BP158*(1+'Int Rate'!BQ158)+Premiums!BQ158-Claims!BQ158)&gt;'Inputs &amp; Outputs'!$H$2*'Expected Reserves'!BQ158,0,MIN('Inputs &amp; Outputs'!$H$2*'Expected Reserves'!BQ158-(BP158*(1+'Int Rate'!BQ158)+Premiums!BQ158-Claims!BQ158),'Inputs &amp; Outputs'!$H$3*Premiums!BQ158))</f>
        <v>18692667720.841717</v>
      </c>
      <c r="BR158" s="7">
        <f>BQ158*(1+'Int Rate'!BR158)+Premiums!BR158-Claims!BR158+IF((BQ158*(1+'Int Rate'!BR158)+Premiums!BR158-Claims!BR158)&gt;'Inputs &amp; Outputs'!$H$2*'Expected Reserves'!BR158,0,MIN('Inputs &amp; Outputs'!$H$2*'Expected Reserves'!BR158-(BQ158*(1+'Int Rate'!BR158)+Premiums!BR158-Claims!BR158),'Inputs &amp; Outputs'!$H$3*Premiums!BR158))</f>
        <v>18902963244.993347</v>
      </c>
      <c r="BS158" s="7">
        <f>BR158*(1+'Int Rate'!BS158)+Premiums!BS158-Claims!BS158+IF((BR158*(1+'Int Rate'!BS158)+Premiums!BS158-Claims!BS158)&gt;'Inputs &amp; Outputs'!$H$2*'Expected Reserves'!BS158,0,MIN('Inputs &amp; Outputs'!$H$2*'Expected Reserves'!BS158-(BR158*(1+'Int Rate'!BS158)+Premiums!BS158-Claims!BS158),'Inputs &amp; Outputs'!$H$3*Premiums!BS158))</f>
        <v>20589370754.835526</v>
      </c>
      <c r="BT158" s="7">
        <f>BS158*(1+'Int Rate'!BT158)+Premiums!BT158-Claims!BT158+IF((BS158*(1+'Int Rate'!BT158)+Premiums!BT158-Claims!BT158)&gt;'Inputs &amp; Outputs'!$H$2*'Expected Reserves'!BT158,0,MIN('Inputs &amp; Outputs'!$H$2*'Expected Reserves'!BT158-(BS158*(1+'Int Rate'!BT158)+Premiums!BT158-Claims!BT158),'Inputs &amp; Outputs'!$H$3*Premiums!BT158))</f>
        <v>20921859653.454716</v>
      </c>
    </row>
    <row r="159" spans="1:72" x14ac:dyDescent="0.25">
      <c r="A159" s="1">
        <v>158</v>
      </c>
      <c r="B159" s="7">
        <f>Premiums!B159</f>
        <v>25000000</v>
      </c>
      <c r="C159" s="7">
        <f>B159*(1+'Int Rate'!C159)+Premiums!C159-Claims!C159+IF((B159*(1+'Int Rate'!C159)+Premiums!C159-Claims!C159)&gt;'Inputs &amp; Outputs'!$H$2*'Expected Reserves'!C159,0,MIN('Inputs &amp; Outputs'!$H$2*'Expected Reserves'!C159-(B159*(1+'Int Rate'!C159)+Premiums!C159-Claims!C159),'Inputs &amp; Outputs'!$H$3*Premiums!C159))</f>
        <v>49682942.623278469</v>
      </c>
      <c r="D159" s="7">
        <f>C159*(1+'Int Rate'!D159)+Premiums!D159-Claims!D159+IF((C159*(1+'Int Rate'!D159)+Premiums!D159-Claims!D159)&gt;'Inputs &amp; Outputs'!$H$2*'Expected Reserves'!D159,0,MIN('Inputs &amp; Outputs'!$H$2*'Expected Reserves'!D159-(C159*(1+'Int Rate'!D159)+Premiums!D159-Claims!D159),'Inputs &amp; Outputs'!$H$3*Premiums!D159))</f>
        <v>81047275.499657586</v>
      </c>
      <c r="E159" s="7">
        <f>D159*(1+'Int Rate'!E159)+Premiums!E159-Claims!E159+IF((D159*(1+'Int Rate'!E159)+Premiums!E159-Claims!E159)&gt;'Inputs &amp; Outputs'!$H$2*'Expected Reserves'!E159,0,MIN('Inputs &amp; Outputs'!$H$2*'Expected Reserves'!E159-(D159*(1+'Int Rate'!E159)+Premiums!E159-Claims!E159),'Inputs &amp; Outputs'!$H$3*Premiums!E159))</f>
        <v>104915910.9387144</v>
      </c>
      <c r="F159" s="7">
        <f>E159*(1+'Int Rate'!F159)+Premiums!F159-Claims!F159+IF((E159*(1+'Int Rate'!F159)+Premiums!F159-Claims!F159)&gt;'Inputs &amp; Outputs'!$H$2*'Expected Reserves'!F159,0,MIN('Inputs &amp; Outputs'!$H$2*'Expected Reserves'!F159-(E159*(1+'Int Rate'!F159)+Premiums!F159-Claims!F159),'Inputs &amp; Outputs'!$H$3*Premiums!F159))</f>
        <v>140315869.55190748</v>
      </c>
      <c r="G159" s="7">
        <f>F159*(1+'Int Rate'!G159)+Premiums!G159-Claims!G159+IF((F159*(1+'Int Rate'!G159)+Premiums!G159-Claims!G159)&gt;'Inputs &amp; Outputs'!$H$2*'Expected Reserves'!G159,0,MIN('Inputs &amp; Outputs'!$H$2*'Expected Reserves'!G159-(F159*(1+'Int Rate'!G159)+Premiums!G159-Claims!G159),'Inputs &amp; Outputs'!$H$3*Premiums!G159))</f>
        <v>177044562.33241272</v>
      </c>
      <c r="H159" s="7">
        <f>G159*(1+'Int Rate'!H159)+Premiums!H159-Claims!H159+IF((G159*(1+'Int Rate'!H159)+Premiums!H159-Claims!H159)&gt;'Inputs &amp; Outputs'!$H$2*'Expected Reserves'!H159,0,MIN('Inputs &amp; Outputs'!$H$2*'Expected Reserves'!H159-(G159*(1+'Int Rate'!H159)+Premiums!H159-Claims!H159),'Inputs &amp; Outputs'!$H$3*Premiums!H159))</f>
        <v>217923934.09214732</v>
      </c>
      <c r="I159" s="7">
        <f>H159*(1+'Int Rate'!I159)+Premiums!I159-Claims!I159+IF((H159*(1+'Int Rate'!I159)+Premiums!I159-Claims!I159)&gt;'Inputs &amp; Outputs'!$H$2*'Expected Reserves'!I159,0,MIN('Inputs &amp; Outputs'!$H$2*'Expected Reserves'!I159-(H159*(1+'Int Rate'!I159)+Premiums!I159-Claims!I159),'Inputs &amp; Outputs'!$H$3*Premiums!I159))</f>
        <v>275289907.13752121</v>
      </c>
      <c r="J159" s="7">
        <f>I159*(1+'Int Rate'!J159)+Premiums!J159-Claims!J159+IF((I159*(1+'Int Rate'!J159)+Premiums!J159-Claims!J159)&gt;'Inputs &amp; Outputs'!$H$2*'Expected Reserves'!J159,0,MIN('Inputs &amp; Outputs'!$H$2*'Expected Reserves'!J159-(I159*(1+'Int Rate'!J159)+Premiums!J159-Claims!J159),'Inputs &amp; Outputs'!$H$3*Premiums!J159))</f>
        <v>290686821.1855191</v>
      </c>
      <c r="K159" s="7">
        <f>J159*(1+'Int Rate'!K159)+Premiums!K159-Claims!K159+IF((J159*(1+'Int Rate'!K159)+Premiums!K159-Claims!K159)&gt;'Inputs &amp; Outputs'!$H$2*'Expected Reserves'!K159,0,MIN('Inputs &amp; Outputs'!$H$2*'Expected Reserves'!K159-(J159*(1+'Int Rate'!K159)+Premiums!K159-Claims!K159),'Inputs &amp; Outputs'!$H$3*Premiums!K159))</f>
        <v>326858592.90050656</v>
      </c>
      <c r="L159" s="7">
        <f>K159*(1+'Int Rate'!L159)+Premiums!L159-Claims!L159+IF((K159*(1+'Int Rate'!L159)+Premiums!L159-Claims!L159)&gt;'Inputs &amp; Outputs'!$H$2*'Expected Reserves'!L159,0,MIN('Inputs &amp; Outputs'!$H$2*'Expected Reserves'!L159-(K159*(1+'Int Rate'!L159)+Premiums!L159-Claims!L159),'Inputs &amp; Outputs'!$H$3*Premiums!L159))</f>
        <v>369429261.9848367</v>
      </c>
      <c r="M159" s="7">
        <f>L159*(1+'Int Rate'!M159)+Premiums!M159-Claims!M159+IF((L159*(1+'Int Rate'!M159)+Premiums!M159-Claims!M159)&gt;'Inputs &amp; Outputs'!$H$2*'Expected Reserves'!M159,0,MIN('Inputs &amp; Outputs'!$H$2*'Expected Reserves'!M159-(L159*(1+'Int Rate'!M159)+Premiums!M159-Claims!M159),'Inputs &amp; Outputs'!$H$3*Premiums!M159))</f>
        <v>410186603.59011894</v>
      </c>
      <c r="N159" s="7">
        <f>M159*(1+'Int Rate'!N159)+Premiums!N159-Claims!N159+IF((M159*(1+'Int Rate'!N159)+Premiums!N159-Claims!N159)&gt;'Inputs &amp; Outputs'!$H$2*'Expected Reserves'!N159,0,MIN('Inputs &amp; Outputs'!$H$2*'Expected Reserves'!N159-(M159*(1+'Int Rate'!N159)+Premiums!N159-Claims!N159),'Inputs &amp; Outputs'!$H$3*Premiums!N159))</f>
        <v>461072697.74587369</v>
      </c>
      <c r="O159" s="7">
        <f>N159*(1+'Int Rate'!O159)+Premiums!O159-Claims!O159+IF((N159*(1+'Int Rate'!O159)+Premiums!O159-Claims!O159)&gt;'Inputs &amp; Outputs'!$H$2*'Expected Reserves'!O159,0,MIN('Inputs &amp; Outputs'!$H$2*'Expected Reserves'!O159-(N159*(1+'Int Rate'!O159)+Premiums!O159-Claims!O159),'Inputs &amp; Outputs'!$H$3*Premiums!O159))</f>
        <v>483081241.9069581</v>
      </c>
      <c r="P159" s="7">
        <f>O159*(1+'Int Rate'!P159)+Premiums!P159-Claims!P159+IF((O159*(1+'Int Rate'!P159)+Premiums!P159-Claims!P159)&gt;'Inputs &amp; Outputs'!$H$2*'Expected Reserves'!P159,0,MIN('Inputs &amp; Outputs'!$H$2*'Expected Reserves'!P159-(O159*(1+'Int Rate'!P159)+Premiums!P159-Claims!P159),'Inputs &amp; Outputs'!$H$3*Premiums!P159))</f>
        <v>494262165.97069758</v>
      </c>
      <c r="Q159" s="7">
        <f>P159*(1+'Int Rate'!Q159)+Premiums!Q159-Claims!Q159+IF((P159*(1+'Int Rate'!Q159)+Premiums!Q159-Claims!Q159)&gt;'Inputs &amp; Outputs'!$H$2*'Expected Reserves'!Q159,0,MIN('Inputs &amp; Outputs'!$H$2*'Expected Reserves'!Q159-(P159*(1+'Int Rate'!Q159)+Premiums!Q159-Claims!Q159),'Inputs &amp; Outputs'!$H$3*Premiums!Q159))</f>
        <v>527077421.16602474</v>
      </c>
      <c r="R159" s="7">
        <f>Q159*(1+'Int Rate'!R159)+Premiums!R159-Claims!R159+IF((Q159*(1+'Int Rate'!R159)+Premiums!R159-Claims!R159)&gt;'Inputs &amp; Outputs'!$H$2*'Expected Reserves'!R159,0,MIN('Inputs &amp; Outputs'!$H$2*'Expected Reserves'!R159-(Q159*(1+'Int Rate'!R159)+Premiums!R159-Claims!R159),'Inputs &amp; Outputs'!$H$3*Premiums!R159))</f>
        <v>649699193.46035492</v>
      </c>
      <c r="S159" s="7">
        <f>R159*(1+'Int Rate'!S159)+Premiums!S159-Claims!S159+IF((R159*(1+'Int Rate'!S159)+Premiums!S159-Claims!S159)&gt;'Inputs &amp; Outputs'!$H$2*'Expected Reserves'!S159,0,MIN('Inputs &amp; Outputs'!$H$2*'Expected Reserves'!S159-(R159*(1+'Int Rate'!S159)+Premiums!S159-Claims!S159),'Inputs &amp; Outputs'!$H$3*Premiums!S159))</f>
        <v>676589658.53075492</v>
      </c>
      <c r="T159" s="7">
        <f>S159*(1+'Int Rate'!T159)+Premiums!T159-Claims!T159+IF((S159*(1+'Int Rate'!T159)+Premiums!T159-Claims!T159)&gt;'Inputs &amp; Outputs'!$H$2*'Expected Reserves'!T159,0,MIN('Inputs &amp; Outputs'!$H$2*'Expected Reserves'!T159-(S159*(1+'Int Rate'!T159)+Premiums!T159-Claims!T159),'Inputs &amp; Outputs'!$H$3*Premiums!T159))</f>
        <v>647442842.42253566</v>
      </c>
      <c r="U159" s="7">
        <f>T159*(1+'Int Rate'!U159)+Premiums!U159-Claims!U159+IF((T159*(1+'Int Rate'!U159)+Premiums!U159-Claims!U159)&gt;'Inputs &amp; Outputs'!$H$2*'Expected Reserves'!U159,0,MIN('Inputs &amp; Outputs'!$H$2*'Expected Reserves'!U159-(T159*(1+'Int Rate'!U159)+Premiums!U159-Claims!U159),'Inputs &amp; Outputs'!$H$3*Premiums!U159))</f>
        <v>634820373.09329545</v>
      </c>
      <c r="V159" s="7">
        <f>U159*(1+'Int Rate'!V159)+Premiums!V159-Claims!V159+IF((U159*(1+'Int Rate'!V159)+Premiums!V159-Claims!V159)&gt;'Inputs &amp; Outputs'!$H$2*'Expected Reserves'!V159,0,MIN('Inputs &amp; Outputs'!$H$2*'Expected Reserves'!V159-(U159*(1+'Int Rate'!V159)+Premiums!V159-Claims!V159),'Inputs &amp; Outputs'!$H$3*Premiums!V159))</f>
        <v>695015206.25727713</v>
      </c>
      <c r="W159" s="7">
        <f>V159*(1+'Int Rate'!W159)+Premiums!W159-Claims!W159+IF((V159*(1+'Int Rate'!W159)+Premiums!W159-Claims!W159)&gt;'Inputs &amp; Outputs'!$H$2*'Expected Reserves'!W159,0,MIN('Inputs &amp; Outputs'!$H$2*'Expected Reserves'!W159-(V159*(1+'Int Rate'!W159)+Premiums!W159-Claims!W159),'Inputs &amp; Outputs'!$H$3*Premiums!W159))</f>
        <v>765687943.89481032</v>
      </c>
      <c r="X159" s="7">
        <f>W159*(1+'Int Rate'!X159)+Premiums!X159-Claims!X159+IF((W159*(1+'Int Rate'!X159)+Premiums!X159-Claims!X159)&gt;'Inputs &amp; Outputs'!$H$2*'Expected Reserves'!X159,0,MIN('Inputs &amp; Outputs'!$H$2*'Expected Reserves'!X159-(W159*(1+'Int Rate'!X159)+Premiums!X159-Claims!X159),'Inputs &amp; Outputs'!$H$3*Premiums!X159))</f>
        <v>878746877.41850877</v>
      </c>
      <c r="Y159" s="7">
        <f>X159*(1+'Int Rate'!Y159)+Premiums!Y159-Claims!Y159+IF((X159*(1+'Int Rate'!Y159)+Premiums!Y159-Claims!Y159)&gt;'Inputs &amp; Outputs'!$H$2*'Expected Reserves'!Y159,0,MIN('Inputs &amp; Outputs'!$H$2*'Expected Reserves'!Y159-(X159*(1+'Int Rate'!Y159)+Premiums!Y159-Claims!Y159),'Inputs &amp; Outputs'!$H$3*Premiums!Y159))</f>
        <v>1041983926.3131906</v>
      </c>
      <c r="Z159" s="7">
        <f>Y159*(1+'Int Rate'!Z159)+Premiums!Z159-Claims!Z159+IF((Y159*(1+'Int Rate'!Z159)+Premiums!Z159-Claims!Z159)&gt;'Inputs &amp; Outputs'!$H$2*'Expected Reserves'!Z159,0,MIN('Inputs &amp; Outputs'!$H$2*'Expected Reserves'!Z159-(Y159*(1+'Int Rate'!Z159)+Premiums!Z159-Claims!Z159),'Inputs &amp; Outputs'!$H$3*Premiums!Z159))</f>
        <v>1111645218.7702041</v>
      </c>
      <c r="AA159" s="7">
        <f>Z159*(1+'Int Rate'!AA159)+Premiums!AA159-Claims!AA159+IF((Z159*(1+'Int Rate'!AA159)+Premiums!AA159-Claims!AA159)&gt;'Inputs &amp; Outputs'!$H$2*'Expected Reserves'!AA159,0,MIN('Inputs &amp; Outputs'!$H$2*'Expected Reserves'!AA159-(Z159*(1+'Int Rate'!AA159)+Premiums!AA159-Claims!AA159),'Inputs &amp; Outputs'!$H$3*Premiums!AA159))</f>
        <v>1222789520.6572978</v>
      </c>
      <c r="AB159" s="7">
        <f>AA159*(1+'Int Rate'!AB159)+Premiums!AB159-Claims!AB159+IF((AA159*(1+'Int Rate'!AB159)+Premiums!AB159-Claims!AB159)&gt;'Inputs &amp; Outputs'!$H$2*'Expected Reserves'!AB159,0,MIN('Inputs &amp; Outputs'!$H$2*'Expected Reserves'!AB159-(AA159*(1+'Int Rate'!AB159)+Premiums!AB159-Claims!AB159),'Inputs &amp; Outputs'!$H$3*Premiums!AB159))</f>
        <v>1296155544.2967823</v>
      </c>
      <c r="AC159" s="7">
        <f>AB159*(1+'Int Rate'!AC159)+Premiums!AC159-Claims!AC159+IF((AB159*(1+'Int Rate'!AC159)+Premiums!AC159-Claims!AC159)&gt;'Inputs &amp; Outputs'!$H$2*'Expected Reserves'!AC159,0,MIN('Inputs &amp; Outputs'!$H$2*'Expected Reserves'!AC159-(AB159*(1+'Int Rate'!AC159)+Premiums!AC159-Claims!AC159),'Inputs &amp; Outputs'!$H$3*Premiums!AC159))</f>
        <v>1181519743.6987457</v>
      </c>
      <c r="AD159" s="7">
        <f>AC159*(1+'Int Rate'!AD159)+Premiums!AD159-Claims!AD159+IF((AC159*(1+'Int Rate'!AD159)+Premiums!AD159-Claims!AD159)&gt;'Inputs &amp; Outputs'!$H$2*'Expected Reserves'!AD159,0,MIN('Inputs &amp; Outputs'!$H$2*'Expected Reserves'!AD159-(AC159*(1+'Int Rate'!AD159)+Premiums!AD159-Claims!AD159),'Inputs &amp; Outputs'!$H$3*Premiums!AD159))</f>
        <v>1112909523.7715061</v>
      </c>
      <c r="AE159" s="7">
        <f>AD159*(1+'Int Rate'!AE159)+Premiums!AE159-Claims!AE159+IF((AD159*(1+'Int Rate'!AE159)+Premiums!AE159-Claims!AE159)&gt;'Inputs &amp; Outputs'!$H$2*'Expected Reserves'!AE159,0,MIN('Inputs &amp; Outputs'!$H$2*'Expected Reserves'!AE159-(AD159*(1+'Int Rate'!AE159)+Premiums!AE159-Claims!AE159),'Inputs &amp; Outputs'!$H$3*Premiums!AE159))</f>
        <v>1289679621.1213839</v>
      </c>
      <c r="AF159" s="7">
        <f>AE159*(1+'Int Rate'!AF159)+Premiums!AF159-Claims!AF159+IF((AE159*(1+'Int Rate'!AF159)+Premiums!AF159-Claims!AF159)&gt;'Inputs &amp; Outputs'!$H$2*'Expected Reserves'!AF159,0,MIN('Inputs &amp; Outputs'!$H$2*'Expected Reserves'!AF159-(AE159*(1+'Int Rate'!AF159)+Premiums!AF159-Claims!AF159),'Inputs &amp; Outputs'!$H$3*Premiums!AF159))</f>
        <v>1387669589.1749985</v>
      </c>
      <c r="AG159" s="7">
        <f>AF159*(1+'Int Rate'!AG159)+Premiums!AG159-Claims!AG159+IF((AF159*(1+'Int Rate'!AG159)+Premiums!AG159-Claims!AG159)&gt;'Inputs &amp; Outputs'!$H$2*'Expected Reserves'!AG159,0,MIN('Inputs &amp; Outputs'!$H$2*'Expected Reserves'!AG159-(AF159*(1+'Int Rate'!AG159)+Premiums!AG159-Claims!AG159),'Inputs &amp; Outputs'!$H$3*Premiums!AG159))</f>
        <v>1278412237.502748</v>
      </c>
      <c r="AH159" s="7">
        <f>AG159*(1+'Int Rate'!AH159)+Premiums!AH159-Claims!AH159+IF((AG159*(1+'Int Rate'!AH159)+Premiums!AH159-Claims!AH159)&gt;'Inputs &amp; Outputs'!$H$2*'Expected Reserves'!AH159,0,MIN('Inputs &amp; Outputs'!$H$2*'Expected Reserves'!AH159-(AG159*(1+'Int Rate'!AH159)+Premiums!AH159-Claims!AH159),'Inputs &amp; Outputs'!$H$3*Premiums!AH159))</f>
        <v>1212829329.4323714</v>
      </c>
      <c r="AI159" s="7">
        <f>AH159*(1+'Int Rate'!AI159)+Premiums!AI159-Claims!AI159+IF((AH159*(1+'Int Rate'!AI159)+Premiums!AI159-Claims!AI159)&gt;'Inputs &amp; Outputs'!$H$2*'Expected Reserves'!AI159,0,MIN('Inputs &amp; Outputs'!$H$2*'Expected Reserves'!AI159-(AH159*(1+'Int Rate'!AI159)+Premiums!AI159-Claims!AI159),'Inputs &amp; Outputs'!$H$3*Premiums!AI159))</f>
        <v>1302255682.6949816</v>
      </c>
      <c r="AJ159" s="7">
        <f>AI159*(1+'Int Rate'!AJ159)+Premiums!AJ159-Claims!AJ159+IF((AI159*(1+'Int Rate'!AJ159)+Premiums!AJ159-Claims!AJ159)&gt;'Inputs &amp; Outputs'!$H$2*'Expected Reserves'!AJ159,0,MIN('Inputs &amp; Outputs'!$H$2*'Expected Reserves'!AJ159-(AI159*(1+'Int Rate'!AJ159)+Premiums!AJ159-Claims!AJ159),'Inputs &amp; Outputs'!$H$3*Premiums!AJ159))</f>
        <v>1245835977.9231648</v>
      </c>
      <c r="AK159" s="7">
        <f>AJ159*(1+'Int Rate'!AK159)+Premiums!AK159-Claims!AK159+IF((AJ159*(1+'Int Rate'!AK159)+Premiums!AK159-Claims!AK159)&gt;'Inputs &amp; Outputs'!$H$2*'Expected Reserves'!AK159,0,MIN('Inputs &amp; Outputs'!$H$2*'Expected Reserves'!AK159-(AJ159*(1+'Int Rate'!AK159)+Premiums!AK159-Claims!AK159),'Inputs &amp; Outputs'!$H$3*Premiums!AK159))</f>
        <v>1443205820.2647164</v>
      </c>
      <c r="AL159" s="7">
        <f>AK159*(1+'Int Rate'!AL159)+Premiums!AL159-Claims!AL159+IF((AK159*(1+'Int Rate'!AL159)+Premiums!AL159-Claims!AL159)&gt;'Inputs &amp; Outputs'!$H$2*'Expected Reserves'!AL159,0,MIN('Inputs &amp; Outputs'!$H$2*'Expected Reserves'!AL159-(AK159*(1+'Int Rate'!AL159)+Premiums!AL159-Claims!AL159),'Inputs &amp; Outputs'!$H$3*Premiums!AL159))</f>
        <v>1420425245.0443125</v>
      </c>
      <c r="AM159" s="7">
        <f>AL159*(1+'Int Rate'!AM159)+Premiums!AM159-Claims!AM159+IF((AL159*(1+'Int Rate'!AM159)+Premiums!AM159-Claims!AM159)&gt;'Inputs &amp; Outputs'!$H$2*'Expected Reserves'!AM159,0,MIN('Inputs &amp; Outputs'!$H$2*'Expected Reserves'!AM159-(AL159*(1+'Int Rate'!AM159)+Premiums!AM159-Claims!AM159),'Inputs &amp; Outputs'!$H$3*Premiums!AM159))</f>
        <v>1517400810.0783782</v>
      </c>
      <c r="AN159" s="7">
        <f>AM159*(1+'Int Rate'!AN159)+Premiums!AN159-Claims!AN159+IF((AM159*(1+'Int Rate'!AN159)+Premiums!AN159-Claims!AN159)&gt;'Inputs &amp; Outputs'!$H$2*'Expected Reserves'!AN159,0,MIN('Inputs &amp; Outputs'!$H$2*'Expected Reserves'!AN159-(AM159*(1+'Int Rate'!AN159)+Premiums!AN159-Claims!AN159),'Inputs &amp; Outputs'!$H$3*Premiums!AN159))</f>
        <v>1660953186.623852</v>
      </c>
      <c r="AO159" s="7">
        <f>AN159*(1+'Int Rate'!AO159)+Premiums!AO159-Claims!AO159+IF((AN159*(1+'Int Rate'!AO159)+Premiums!AO159-Claims!AO159)&gt;'Inputs &amp; Outputs'!$H$2*'Expected Reserves'!AO159,0,MIN('Inputs &amp; Outputs'!$H$2*'Expected Reserves'!AO159-(AN159*(1+'Int Rate'!AO159)+Premiums!AO159-Claims!AO159),'Inputs &amp; Outputs'!$H$3*Premiums!AO159))</f>
        <v>1824403046.5551913</v>
      </c>
      <c r="AP159" s="7">
        <f>AO159*(1+'Int Rate'!AP159)+Premiums!AP159-Claims!AP159+IF((AO159*(1+'Int Rate'!AP159)+Premiums!AP159-Claims!AP159)&gt;'Inputs &amp; Outputs'!$H$2*'Expected Reserves'!AP159,0,MIN('Inputs &amp; Outputs'!$H$2*'Expected Reserves'!AP159-(AO159*(1+'Int Rate'!AP159)+Premiums!AP159-Claims!AP159),'Inputs &amp; Outputs'!$H$3*Premiums!AP159))</f>
        <v>2002481348.5712988</v>
      </c>
      <c r="AQ159" s="7">
        <f>AP159*(1+'Int Rate'!AQ159)+Premiums!AQ159-Claims!AQ159+IF((AP159*(1+'Int Rate'!AQ159)+Premiums!AQ159-Claims!AQ159)&gt;'Inputs &amp; Outputs'!$H$2*'Expected Reserves'!AQ159,0,MIN('Inputs &amp; Outputs'!$H$2*'Expected Reserves'!AQ159-(AP159*(1+'Int Rate'!AQ159)+Premiums!AQ159-Claims!AQ159),'Inputs &amp; Outputs'!$H$3*Premiums!AQ159))</f>
        <v>2112565559.4296937</v>
      </c>
      <c r="AR159" s="7">
        <f>AQ159*(1+'Int Rate'!AR159)+Premiums!AR159-Claims!AR159+IF((AQ159*(1+'Int Rate'!AR159)+Premiums!AR159-Claims!AR159)&gt;'Inputs &amp; Outputs'!$H$2*'Expected Reserves'!AR159,0,MIN('Inputs &amp; Outputs'!$H$2*'Expected Reserves'!AR159-(AQ159*(1+'Int Rate'!AR159)+Premiums!AR159-Claims!AR159),'Inputs &amp; Outputs'!$H$3*Premiums!AR159))</f>
        <v>2012242674.1170137</v>
      </c>
      <c r="AS159" s="7">
        <f>AR159*(1+'Int Rate'!AS159)+Premiums!AS159-Claims!AS159+IF((AR159*(1+'Int Rate'!AS159)+Premiums!AS159-Claims!AS159)&gt;'Inputs &amp; Outputs'!$H$2*'Expected Reserves'!AS159,0,MIN('Inputs &amp; Outputs'!$H$2*'Expected Reserves'!AS159-(AR159*(1+'Int Rate'!AS159)+Premiums!AS159-Claims!AS159),'Inputs &amp; Outputs'!$H$3*Premiums!AS159))</f>
        <v>2123656001.4376578</v>
      </c>
      <c r="AT159" s="7">
        <f>AS159*(1+'Int Rate'!AT159)+Premiums!AT159-Claims!AT159+IF((AS159*(1+'Int Rate'!AT159)+Premiums!AT159-Claims!AT159)&gt;'Inputs &amp; Outputs'!$H$2*'Expected Reserves'!AT159,0,MIN('Inputs &amp; Outputs'!$H$2*'Expected Reserves'!AT159-(AS159*(1+'Int Rate'!AT159)+Premiums!AT159-Claims!AT159),'Inputs &amp; Outputs'!$H$3*Premiums!AT159))</f>
        <v>2160633803.5097046</v>
      </c>
      <c r="AU159" s="7">
        <f>AT159*(1+'Int Rate'!AU159)+Premiums!AU159-Claims!AU159+IF((AT159*(1+'Int Rate'!AU159)+Premiums!AU159-Claims!AU159)&gt;'Inputs &amp; Outputs'!$H$2*'Expected Reserves'!AU159,0,MIN('Inputs &amp; Outputs'!$H$2*'Expected Reserves'!AU159-(AT159*(1+'Int Rate'!AU159)+Premiums!AU159-Claims!AU159),'Inputs &amp; Outputs'!$H$3*Premiums!AU159))</f>
        <v>1978747100.6543345</v>
      </c>
      <c r="AV159" s="7">
        <f>AU159*(1+'Int Rate'!AV159)+Premiums!AV159-Claims!AV159+IF((AU159*(1+'Int Rate'!AV159)+Premiums!AV159-Claims!AV159)&gt;'Inputs &amp; Outputs'!$H$2*'Expected Reserves'!AV159,0,MIN('Inputs &amp; Outputs'!$H$2*'Expected Reserves'!AV159-(AU159*(1+'Int Rate'!AV159)+Premiums!AV159-Claims!AV159),'Inputs &amp; Outputs'!$H$3*Premiums!AV159))</f>
        <v>2222838746.8181705</v>
      </c>
      <c r="AW159" s="7">
        <f>AV159*(1+'Int Rate'!AW159)+Premiums!AW159-Claims!AW159+IF((AV159*(1+'Int Rate'!AW159)+Premiums!AW159-Claims!AW159)&gt;'Inputs &amp; Outputs'!$H$2*'Expected Reserves'!AW159,0,MIN('Inputs &amp; Outputs'!$H$2*'Expected Reserves'!AW159-(AV159*(1+'Int Rate'!AW159)+Premiums!AW159-Claims!AW159),'Inputs &amp; Outputs'!$H$3*Premiums!AW159))</f>
        <v>2222324811.9874034</v>
      </c>
      <c r="AX159" s="7">
        <f>AW159*(1+'Int Rate'!AX159)+Premiums!AX159-Claims!AX159+IF((AW159*(1+'Int Rate'!AX159)+Premiums!AX159-Claims!AX159)&gt;'Inputs &amp; Outputs'!$H$2*'Expected Reserves'!AX159,0,MIN('Inputs &amp; Outputs'!$H$2*'Expected Reserves'!AX159-(AW159*(1+'Int Rate'!AX159)+Premiums!AX159-Claims!AX159),'Inputs &amp; Outputs'!$H$3*Premiums!AX159))</f>
        <v>2138870039.2112875</v>
      </c>
      <c r="AY159" s="7">
        <f>AX159*(1+'Int Rate'!AY159)+Premiums!AY159-Claims!AY159+IF((AX159*(1+'Int Rate'!AY159)+Premiums!AY159-Claims!AY159)&gt;'Inputs &amp; Outputs'!$H$2*'Expected Reserves'!AY159,0,MIN('Inputs &amp; Outputs'!$H$2*'Expected Reserves'!AY159-(AX159*(1+'Int Rate'!AY159)+Premiums!AY159-Claims!AY159),'Inputs &amp; Outputs'!$H$3*Premiums!AY159))</f>
        <v>2001092646.6351728</v>
      </c>
      <c r="AZ159" s="7">
        <f>AY159*(1+'Int Rate'!AZ159)+Premiums!AZ159-Claims!AZ159+IF((AY159*(1+'Int Rate'!AZ159)+Premiums!AZ159-Claims!AZ159)&gt;'Inputs &amp; Outputs'!$H$2*'Expected Reserves'!AZ159,0,MIN('Inputs &amp; Outputs'!$H$2*'Expected Reserves'!AZ159-(AY159*(1+'Int Rate'!AZ159)+Premiums!AZ159-Claims!AZ159),'Inputs &amp; Outputs'!$H$3*Premiums!AZ159))</f>
        <v>1959722097.0329905</v>
      </c>
      <c r="BA159" s="7">
        <f>AZ159*(1+'Int Rate'!BA159)+Premiums!BA159-Claims!BA159+IF((AZ159*(1+'Int Rate'!BA159)+Premiums!BA159-Claims!BA159)&gt;'Inputs &amp; Outputs'!$H$2*'Expected Reserves'!BA159,0,MIN('Inputs &amp; Outputs'!$H$2*'Expected Reserves'!BA159-(AZ159*(1+'Int Rate'!BA159)+Premiums!BA159-Claims!BA159),'Inputs &amp; Outputs'!$H$3*Premiums!BA159))</f>
        <v>2087621195.6159148</v>
      </c>
      <c r="BB159" s="7">
        <f>BA159*(1+'Int Rate'!BB159)+Premiums!BB159-Claims!BB159+IF((BA159*(1+'Int Rate'!BB159)+Premiums!BB159-Claims!BB159)&gt;'Inputs &amp; Outputs'!$H$2*'Expected Reserves'!BB159,0,MIN('Inputs &amp; Outputs'!$H$2*'Expected Reserves'!BB159-(BA159*(1+'Int Rate'!BB159)+Premiums!BB159-Claims!BB159),'Inputs &amp; Outputs'!$H$3*Premiums!BB159))</f>
        <v>1874484552.6042597</v>
      </c>
      <c r="BC159" s="7">
        <f>BB159*(1+'Int Rate'!BC159)+Premiums!BC159-Claims!BC159+IF((BB159*(1+'Int Rate'!BC159)+Premiums!BC159-Claims!BC159)&gt;'Inputs &amp; Outputs'!$H$2*'Expected Reserves'!BC159,0,MIN('Inputs &amp; Outputs'!$H$2*'Expected Reserves'!BC159-(BB159*(1+'Int Rate'!BC159)+Premiums!BC159-Claims!BC159),'Inputs &amp; Outputs'!$H$3*Premiums!BC159))</f>
        <v>1769003445.7124419</v>
      </c>
      <c r="BD159" s="7">
        <f>BC159*(1+'Int Rate'!BD159)+Premiums!BD159-Claims!BD159+IF((BC159*(1+'Int Rate'!BD159)+Premiums!BD159-Claims!BD159)&gt;'Inputs &amp; Outputs'!$H$2*'Expected Reserves'!BD159,0,MIN('Inputs &amp; Outputs'!$H$2*'Expected Reserves'!BD159-(BC159*(1+'Int Rate'!BD159)+Premiums!BD159-Claims!BD159),'Inputs &amp; Outputs'!$H$3*Premiums!BD159))</f>
        <v>1692425569.343955</v>
      </c>
      <c r="BE159" s="7">
        <f>BD159*(1+'Int Rate'!BE159)+Premiums!BE159-Claims!BE159+IF((BD159*(1+'Int Rate'!BE159)+Premiums!BE159-Claims!BE159)&gt;'Inputs &amp; Outputs'!$H$2*'Expected Reserves'!BE159,0,MIN('Inputs &amp; Outputs'!$H$2*'Expected Reserves'!BE159-(BD159*(1+'Int Rate'!BE159)+Premiums!BE159-Claims!BE159),'Inputs &amp; Outputs'!$H$3*Premiums!BE159))</f>
        <v>1721975862.5603976</v>
      </c>
      <c r="BF159" s="7">
        <f>BE159*(1+'Int Rate'!BF159)+Premiums!BF159-Claims!BF159+IF((BE159*(1+'Int Rate'!BF159)+Premiums!BF159-Claims!BF159)&gt;'Inputs &amp; Outputs'!$H$2*'Expected Reserves'!BF159,0,MIN('Inputs &amp; Outputs'!$H$2*'Expected Reserves'!BF159-(BE159*(1+'Int Rate'!BF159)+Premiums!BF159-Claims!BF159),'Inputs &amp; Outputs'!$H$3*Premiums!BF159))</f>
        <v>1787253810.1406987</v>
      </c>
      <c r="BG159" s="7">
        <f>BF159*(1+'Int Rate'!BG159)+Premiums!BG159-Claims!BG159+IF((BF159*(1+'Int Rate'!BG159)+Premiums!BG159-Claims!BG159)&gt;'Inputs &amp; Outputs'!$H$2*'Expected Reserves'!BG159,0,MIN('Inputs &amp; Outputs'!$H$2*'Expected Reserves'!BG159-(BF159*(1+'Int Rate'!BG159)+Premiums!BG159-Claims!BG159),'Inputs &amp; Outputs'!$H$3*Premiums!BG159))</f>
        <v>1763386481.3007302</v>
      </c>
      <c r="BH159" s="7">
        <f>BG159*(1+'Int Rate'!BH159)+Premiums!BH159-Claims!BH159+IF((BG159*(1+'Int Rate'!BH159)+Premiums!BH159-Claims!BH159)&gt;'Inputs &amp; Outputs'!$H$2*'Expected Reserves'!BH159,0,MIN('Inputs &amp; Outputs'!$H$2*'Expected Reserves'!BH159-(BG159*(1+'Int Rate'!BH159)+Premiums!BH159-Claims!BH159),'Inputs &amp; Outputs'!$H$3*Premiums!BH159))</f>
        <v>1837593119.9533978</v>
      </c>
      <c r="BI159" s="7">
        <f>BH159*(1+'Int Rate'!BI159)+Premiums!BI159-Claims!BI159+IF((BH159*(1+'Int Rate'!BI159)+Premiums!BI159-Claims!BI159)&gt;'Inputs &amp; Outputs'!$H$2*'Expected Reserves'!BI159,0,MIN('Inputs &amp; Outputs'!$H$2*'Expected Reserves'!BI159-(BH159*(1+'Int Rate'!BI159)+Premiums!BI159-Claims!BI159),'Inputs &amp; Outputs'!$H$3*Premiums!BI159))</f>
        <v>1869340275.0465732</v>
      </c>
      <c r="BJ159" s="7">
        <f>BI159*(1+'Int Rate'!BJ159)+Premiums!BJ159-Claims!BJ159+IF((BI159*(1+'Int Rate'!BJ159)+Premiums!BJ159-Claims!BJ159)&gt;'Inputs &amp; Outputs'!$H$2*'Expected Reserves'!BJ159,0,MIN('Inputs &amp; Outputs'!$H$2*'Expected Reserves'!BJ159-(BI159*(1+'Int Rate'!BJ159)+Premiums!BJ159-Claims!BJ159),'Inputs &amp; Outputs'!$H$3*Premiums!BJ159))</f>
        <v>1882959850.2790484</v>
      </c>
      <c r="BK159" s="7">
        <f>BJ159*(1+'Int Rate'!BK159)+Premiums!BK159-Claims!BK159+IF((BJ159*(1+'Int Rate'!BK159)+Premiums!BK159-Claims!BK159)&gt;'Inputs &amp; Outputs'!$H$2*'Expected Reserves'!BK159,0,MIN('Inputs &amp; Outputs'!$H$2*'Expected Reserves'!BK159-(BJ159*(1+'Int Rate'!BK159)+Premiums!BK159-Claims!BK159),'Inputs &amp; Outputs'!$H$3*Premiums!BK159))</f>
        <v>1955066843.5055306</v>
      </c>
      <c r="BL159" s="7">
        <f>BK159*(1+'Int Rate'!BL159)+Premiums!BL159-Claims!BL159+IF((BK159*(1+'Int Rate'!BL159)+Premiums!BL159-Claims!BL159)&gt;'Inputs &amp; Outputs'!$H$2*'Expected Reserves'!BL159,0,MIN('Inputs &amp; Outputs'!$H$2*'Expected Reserves'!BL159-(BK159*(1+'Int Rate'!BL159)+Premiums!BL159-Claims!BL159),'Inputs &amp; Outputs'!$H$3*Premiums!BL159))</f>
        <v>2007782857.0902076</v>
      </c>
      <c r="BM159" s="7">
        <f>BL159*(1+'Int Rate'!BM159)+Premiums!BM159-Claims!BM159+IF((BL159*(1+'Int Rate'!BM159)+Premiums!BM159-Claims!BM159)&gt;'Inputs &amp; Outputs'!$H$2*'Expected Reserves'!BM159,0,MIN('Inputs &amp; Outputs'!$H$2*'Expected Reserves'!BM159-(BL159*(1+'Int Rate'!BM159)+Premiums!BM159-Claims!BM159),'Inputs &amp; Outputs'!$H$3*Premiums!BM159))</f>
        <v>2348224712.3403745</v>
      </c>
      <c r="BN159" s="7">
        <f>BM159*(1+'Int Rate'!BN159)+Premiums!BN159-Claims!BN159+IF((BM159*(1+'Int Rate'!BN159)+Premiums!BN159-Claims!BN159)&gt;'Inputs &amp; Outputs'!$H$2*'Expected Reserves'!BN159,0,MIN('Inputs &amp; Outputs'!$H$2*'Expected Reserves'!BN159-(BM159*(1+'Int Rate'!BN159)+Premiums!BN159-Claims!BN159),'Inputs &amp; Outputs'!$H$3*Premiums!BN159))</f>
        <v>2455663745.1303654</v>
      </c>
      <c r="BO159" s="7">
        <f>BN159*(1+'Int Rate'!BO159)+Premiums!BO159-Claims!BO159+IF((BN159*(1+'Int Rate'!BO159)+Premiums!BO159-Claims!BO159)&gt;'Inputs &amp; Outputs'!$H$2*'Expected Reserves'!BO159,0,MIN('Inputs &amp; Outputs'!$H$2*'Expected Reserves'!BO159-(BN159*(1+'Int Rate'!BO159)+Premiums!BO159-Claims!BO159),'Inputs &amp; Outputs'!$H$3*Premiums!BO159))</f>
        <v>2613478859.4550858</v>
      </c>
      <c r="BP159" s="7">
        <f>BO159*(1+'Int Rate'!BP159)+Premiums!BP159-Claims!BP159+IF((BO159*(1+'Int Rate'!BP159)+Premiums!BP159-Claims!BP159)&gt;'Inputs &amp; Outputs'!$H$2*'Expected Reserves'!BP159,0,MIN('Inputs &amp; Outputs'!$H$2*'Expected Reserves'!BP159-(BO159*(1+'Int Rate'!BP159)+Premiums!BP159-Claims!BP159),'Inputs &amp; Outputs'!$H$3*Premiums!BP159))</f>
        <v>2848086423.6550169</v>
      </c>
      <c r="BQ159" s="7">
        <f>BP159*(1+'Int Rate'!BQ159)+Premiums!BQ159-Claims!BQ159+IF((BP159*(1+'Int Rate'!BQ159)+Premiums!BQ159-Claims!BQ159)&gt;'Inputs &amp; Outputs'!$H$2*'Expected Reserves'!BQ159,0,MIN('Inputs &amp; Outputs'!$H$2*'Expected Reserves'!BQ159-(BP159*(1+'Int Rate'!BQ159)+Premiums!BQ159-Claims!BQ159),'Inputs &amp; Outputs'!$H$3*Premiums!BQ159))</f>
        <v>3042716100.1000681</v>
      </c>
      <c r="BR159" s="7">
        <f>BQ159*(1+'Int Rate'!BR159)+Premiums!BR159-Claims!BR159+IF((BQ159*(1+'Int Rate'!BR159)+Premiums!BR159-Claims!BR159)&gt;'Inputs &amp; Outputs'!$H$2*'Expected Reserves'!BR159,0,MIN('Inputs &amp; Outputs'!$H$2*'Expected Reserves'!BR159-(BQ159*(1+'Int Rate'!BR159)+Premiums!BR159-Claims!BR159),'Inputs &amp; Outputs'!$H$3*Premiums!BR159))</f>
        <v>3574354513.5449886</v>
      </c>
      <c r="BS159" s="7">
        <f>BR159*(1+'Int Rate'!BS159)+Premiums!BS159-Claims!BS159+IF((BR159*(1+'Int Rate'!BS159)+Premiums!BS159-Claims!BS159)&gt;'Inputs &amp; Outputs'!$H$2*'Expected Reserves'!BS159,0,MIN('Inputs &amp; Outputs'!$H$2*'Expected Reserves'!BS159-(BR159*(1+'Int Rate'!BS159)+Premiums!BS159-Claims!BS159),'Inputs &amp; Outputs'!$H$3*Premiums!BS159))</f>
        <v>3775495361.670567</v>
      </c>
      <c r="BT159" s="7">
        <f>BS159*(1+'Int Rate'!BT159)+Premiums!BT159-Claims!BT159+IF((BS159*(1+'Int Rate'!BT159)+Premiums!BT159-Claims!BT159)&gt;'Inputs &amp; Outputs'!$H$2*'Expected Reserves'!BT159,0,MIN('Inputs &amp; Outputs'!$H$2*'Expected Reserves'!BT159-(BS159*(1+'Int Rate'!BT159)+Premiums!BT159-Claims!BT159),'Inputs &amp; Outputs'!$H$3*Premiums!BT159))</f>
        <v>4091218350.6097293</v>
      </c>
    </row>
    <row r="160" spans="1:72" x14ac:dyDescent="0.25">
      <c r="A160" s="1">
        <v>159</v>
      </c>
      <c r="B160" s="7">
        <f>Premiums!B160</f>
        <v>25000000</v>
      </c>
      <c r="C160" s="7">
        <f>B160*(1+'Int Rate'!C160)+Premiums!C160-Claims!C160+IF((B160*(1+'Int Rate'!C160)+Premiums!C160-Claims!C160)&gt;'Inputs &amp; Outputs'!$H$2*'Expected Reserves'!C160,0,MIN('Inputs &amp; Outputs'!$H$2*'Expected Reserves'!C160-(B160*(1+'Int Rate'!C160)+Premiums!C160-Claims!C160),'Inputs &amp; Outputs'!$H$3*Premiums!C160))</f>
        <v>48318800.856043853</v>
      </c>
      <c r="D160" s="7">
        <f>C160*(1+'Int Rate'!D160)+Premiums!D160-Claims!D160+IF((C160*(1+'Int Rate'!D160)+Premiums!D160-Claims!D160)&gt;'Inputs &amp; Outputs'!$H$2*'Expected Reserves'!D160,0,MIN('Inputs &amp; Outputs'!$H$2*'Expected Reserves'!D160-(C160*(1+'Int Rate'!D160)+Premiums!D160-Claims!D160),'Inputs &amp; Outputs'!$H$3*Premiums!D160))</f>
        <v>75073612.789910614</v>
      </c>
      <c r="E160" s="7">
        <f>D160*(1+'Int Rate'!E160)+Premiums!E160-Claims!E160+IF((D160*(1+'Int Rate'!E160)+Premiums!E160-Claims!E160)&gt;'Inputs &amp; Outputs'!$H$2*'Expected Reserves'!E160,0,MIN('Inputs &amp; Outputs'!$H$2*'Expected Reserves'!E160-(D160*(1+'Int Rate'!E160)+Premiums!E160-Claims!E160),'Inputs &amp; Outputs'!$H$3*Premiums!E160))</f>
        <v>104494899.79508676</v>
      </c>
      <c r="F160" s="7">
        <f>E160*(1+'Int Rate'!F160)+Premiums!F160-Claims!F160+IF((E160*(1+'Int Rate'!F160)+Premiums!F160-Claims!F160)&gt;'Inputs &amp; Outputs'!$H$2*'Expected Reserves'!F160,0,MIN('Inputs &amp; Outputs'!$H$2*'Expected Reserves'!F160-(E160*(1+'Int Rate'!F160)+Premiums!F160-Claims!F160),'Inputs &amp; Outputs'!$H$3*Premiums!F160))</f>
        <v>131903827.31534177</v>
      </c>
      <c r="G160" s="7">
        <f>F160*(1+'Int Rate'!G160)+Premiums!G160-Claims!G160+IF((F160*(1+'Int Rate'!G160)+Premiums!G160-Claims!G160)&gt;'Inputs &amp; Outputs'!$H$2*'Expected Reserves'!G160,0,MIN('Inputs &amp; Outputs'!$H$2*'Expected Reserves'!G160-(F160*(1+'Int Rate'!G160)+Premiums!G160-Claims!G160),'Inputs &amp; Outputs'!$H$3*Premiums!G160))</f>
        <v>150620125.94605964</v>
      </c>
      <c r="H160" s="7">
        <f>G160*(1+'Int Rate'!H160)+Premiums!H160-Claims!H160+IF((G160*(1+'Int Rate'!H160)+Premiums!H160-Claims!H160)&gt;'Inputs &amp; Outputs'!$H$2*'Expected Reserves'!H160,0,MIN('Inputs &amp; Outputs'!$H$2*'Expected Reserves'!H160-(G160*(1+'Int Rate'!H160)+Premiums!H160-Claims!H160),'Inputs &amp; Outputs'!$H$3*Premiums!H160))</f>
        <v>198665405.14790803</v>
      </c>
      <c r="I160" s="7">
        <f>H160*(1+'Int Rate'!I160)+Premiums!I160-Claims!I160+IF((H160*(1+'Int Rate'!I160)+Premiums!I160-Claims!I160)&gt;'Inputs &amp; Outputs'!$H$2*'Expected Reserves'!I160,0,MIN('Inputs &amp; Outputs'!$H$2*'Expected Reserves'!I160-(H160*(1+'Int Rate'!I160)+Premiums!I160-Claims!I160),'Inputs &amp; Outputs'!$H$3*Premiums!I160))</f>
        <v>233159318.2536597</v>
      </c>
      <c r="J160" s="7">
        <f>I160*(1+'Int Rate'!J160)+Premiums!J160-Claims!J160+IF((I160*(1+'Int Rate'!J160)+Premiums!J160-Claims!J160)&gt;'Inputs &amp; Outputs'!$H$2*'Expected Reserves'!J160,0,MIN('Inputs &amp; Outputs'!$H$2*'Expected Reserves'!J160-(I160*(1+'Int Rate'!J160)+Premiums!J160-Claims!J160),'Inputs &amp; Outputs'!$H$3*Premiums!J160))</f>
        <v>271042487.56831723</v>
      </c>
      <c r="K160" s="7">
        <f>J160*(1+'Int Rate'!K160)+Premiums!K160-Claims!K160+IF((J160*(1+'Int Rate'!K160)+Premiums!K160-Claims!K160)&gt;'Inputs &amp; Outputs'!$H$2*'Expected Reserves'!K160,0,MIN('Inputs &amp; Outputs'!$H$2*'Expected Reserves'!K160-(J160*(1+'Int Rate'!K160)+Premiums!K160-Claims!K160),'Inputs &amp; Outputs'!$H$3*Premiums!K160))</f>
        <v>331004731.04098547</v>
      </c>
      <c r="L160" s="7">
        <f>K160*(1+'Int Rate'!L160)+Premiums!L160-Claims!L160+IF((K160*(1+'Int Rate'!L160)+Premiums!L160-Claims!L160)&gt;'Inputs &amp; Outputs'!$H$2*'Expected Reserves'!L160,0,MIN('Inputs &amp; Outputs'!$H$2*'Expected Reserves'!L160-(K160*(1+'Int Rate'!L160)+Premiums!L160-Claims!L160),'Inputs &amp; Outputs'!$H$3*Premiums!L160))</f>
        <v>353078291.27078098</v>
      </c>
      <c r="M160" s="7">
        <f>L160*(1+'Int Rate'!M160)+Premiums!M160-Claims!M160+IF((L160*(1+'Int Rate'!M160)+Premiums!M160-Claims!M160)&gt;'Inputs &amp; Outputs'!$H$2*'Expected Reserves'!M160,0,MIN('Inputs &amp; Outputs'!$H$2*'Expected Reserves'!M160-(L160*(1+'Int Rate'!M160)+Premiums!M160-Claims!M160),'Inputs &amp; Outputs'!$H$3*Premiums!M160))</f>
        <v>408071446.87212026</v>
      </c>
      <c r="N160" s="7">
        <f>M160*(1+'Int Rate'!N160)+Premiums!N160-Claims!N160+IF((M160*(1+'Int Rate'!N160)+Premiums!N160-Claims!N160)&gt;'Inputs &amp; Outputs'!$H$2*'Expected Reserves'!N160,0,MIN('Inputs &amp; Outputs'!$H$2*'Expected Reserves'!N160-(M160*(1+'Int Rate'!N160)+Premiums!N160-Claims!N160),'Inputs &amp; Outputs'!$H$3*Premiums!N160))</f>
        <v>457042694.07317621</v>
      </c>
      <c r="O160" s="7">
        <f>N160*(1+'Int Rate'!O160)+Premiums!O160-Claims!O160+IF((N160*(1+'Int Rate'!O160)+Premiums!O160-Claims!O160)&gt;'Inputs &amp; Outputs'!$H$2*'Expected Reserves'!O160,0,MIN('Inputs &amp; Outputs'!$H$2*'Expected Reserves'!O160-(N160*(1+'Int Rate'!O160)+Premiums!O160-Claims!O160),'Inputs &amp; Outputs'!$H$3*Premiums!O160))</f>
        <v>492491803.34824616</v>
      </c>
      <c r="P160" s="7">
        <f>O160*(1+'Int Rate'!P160)+Premiums!P160-Claims!P160+IF((O160*(1+'Int Rate'!P160)+Premiums!P160-Claims!P160)&gt;'Inputs &amp; Outputs'!$H$2*'Expected Reserves'!P160,0,MIN('Inputs &amp; Outputs'!$H$2*'Expected Reserves'!P160-(O160*(1+'Int Rate'!P160)+Premiums!P160-Claims!P160),'Inputs &amp; Outputs'!$H$3*Premiums!P160))</f>
        <v>559185679.54307687</v>
      </c>
      <c r="Q160" s="7">
        <f>P160*(1+'Int Rate'!Q160)+Premiums!Q160-Claims!Q160+IF((P160*(1+'Int Rate'!Q160)+Premiums!Q160-Claims!Q160)&gt;'Inputs &amp; Outputs'!$H$2*'Expected Reserves'!Q160,0,MIN('Inputs &amp; Outputs'!$H$2*'Expected Reserves'!Q160-(P160*(1+'Int Rate'!Q160)+Premiums!Q160-Claims!Q160),'Inputs &amp; Outputs'!$H$3*Premiums!Q160))</f>
        <v>546234145.73822904</v>
      </c>
      <c r="R160" s="7">
        <f>Q160*(1+'Int Rate'!R160)+Premiums!R160-Claims!R160+IF((Q160*(1+'Int Rate'!R160)+Premiums!R160-Claims!R160)&gt;'Inputs &amp; Outputs'!$H$2*'Expected Reserves'!R160,0,MIN('Inputs &amp; Outputs'!$H$2*'Expected Reserves'!R160-(Q160*(1+'Int Rate'!R160)+Premiums!R160-Claims!R160),'Inputs &amp; Outputs'!$H$3*Premiums!R160))</f>
        <v>591041845.70222425</v>
      </c>
      <c r="S160" s="7">
        <f>R160*(1+'Int Rate'!S160)+Premiums!S160-Claims!S160+IF((R160*(1+'Int Rate'!S160)+Premiums!S160-Claims!S160)&gt;'Inputs &amp; Outputs'!$H$2*'Expected Reserves'!S160,0,MIN('Inputs &amp; Outputs'!$H$2*'Expected Reserves'!S160-(R160*(1+'Int Rate'!S160)+Premiums!S160-Claims!S160),'Inputs &amp; Outputs'!$H$3*Premiums!S160))</f>
        <v>705305714.84776938</v>
      </c>
      <c r="T160" s="7">
        <f>S160*(1+'Int Rate'!T160)+Premiums!T160-Claims!T160+IF((S160*(1+'Int Rate'!T160)+Premiums!T160-Claims!T160)&gt;'Inputs &amp; Outputs'!$H$2*'Expected Reserves'!T160,0,MIN('Inputs &amp; Outputs'!$H$2*'Expected Reserves'!T160-(S160*(1+'Int Rate'!T160)+Premiums!T160-Claims!T160),'Inputs &amp; Outputs'!$H$3*Premiums!T160))</f>
        <v>808904120.68801093</v>
      </c>
      <c r="U160" s="7">
        <f>T160*(1+'Int Rate'!U160)+Premiums!U160-Claims!U160+IF((T160*(1+'Int Rate'!U160)+Premiums!U160-Claims!U160)&gt;'Inputs &amp; Outputs'!$H$2*'Expected Reserves'!U160,0,MIN('Inputs &amp; Outputs'!$H$2*'Expected Reserves'!U160-(T160*(1+'Int Rate'!U160)+Premiums!U160-Claims!U160),'Inputs &amp; Outputs'!$H$3*Premiums!U160))</f>
        <v>845313398.41073585</v>
      </c>
      <c r="V160" s="7">
        <f>U160*(1+'Int Rate'!V160)+Premiums!V160-Claims!V160+IF((U160*(1+'Int Rate'!V160)+Premiums!V160-Claims!V160)&gt;'Inputs &amp; Outputs'!$H$2*'Expected Reserves'!V160,0,MIN('Inputs &amp; Outputs'!$H$2*'Expected Reserves'!V160-(U160*(1+'Int Rate'!V160)+Premiums!V160-Claims!V160),'Inputs &amp; Outputs'!$H$3*Premiums!V160))</f>
        <v>845926504.96676445</v>
      </c>
      <c r="W160" s="7">
        <f>V160*(1+'Int Rate'!W160)+Premiums!W160-Claims!W160+IF((V160*(1+'Int Rate'!W160)+Premiums!W160-Claims!W160)&gt;'Inputs &amp; Outputs'!$H$2*'Expected Reserves'!W160,0,MIN('Inputs &amp; Outputs'!$H$2*'Expected Reserves'!W160-(V160*(1+'Int Rate'!W160)+Premiums!W160-Claims!W160),'Inputs &amp; Outputs'!$H$3*Premiums!W160))</f>
        <v>883943235.84867013</v>
      </c>
      <c r="X160" s="7">
        <f>W160*(1+'Int Rate'!X160)+Premiums!X160-Claims!X160+IF((W160*(1+'Int Rate'!X160)+Premiums!X160-Claims!X160)&gt;'Inputs &amp; Outputs'!$H$2*'Expected Reserves'!X160,0,MIN('Inputs &amp; Outputs'!$H$2*'Expected Reserves'!X160-(W160*(1+'Int Rate'!X160)+Premiums!X160-Claims!X160),'Inputs &amp; Outputs'!$H$3*Premiums!X160))</f>
        <v>879015696.30355382</v>
      </c>
      <c r="Y160" s="7">
        <f>X160*(1+'Int Rate'!Y160)+Premiums!Y160-Claims!Y160+IF((X160*(1+'Int Rate'!Y160)+Premiums!Y160-Claims!Y160)&gt;'Inputs &amp; Outputs'!$H$2*'Expected Reserves'!Y160,0,MIN('Inputs &amp; Outputs'!$H$2*'Expected Reserves'!Y160-(X160*(1+'Int Rate'!Y160)+Premiums!Y160-Claims!Y160),'Inputs &amp; Outputs'!$H$3*Premiums!Y160))</f>
        <v>880454786.32148921</v>
      </c>
      <c r="Z160" s="7">
        <f>Y160*(1+'Int Rate'!Z160)+Premiums!Z160-Claims!Z160+IF((Y160*(1+'Int Rate'!Z160)+Premiums!Z160-Claims!Z160)&gt;'Inputs &amp; Outputs'!$H$2*'Expected Reserves'!Z160,0,MIN('Inputs &amp; Outputs'!$H$2*'Expected Reserves'!Z160-(Y160*(1+'Int Rate'!Z160)+Premiums!Z160-Claims!Z160),'Inputs &amp; Outputs'!$H$3*Premiums!Z160))</f>
        <v>920307344.35169125</v>
      </c>
      <c r="AA160" s="7">
        <f>Z160*(1+'Int Rate'!AA160)+Premiums!AA160-Claims!AA160+IF((Z160*(1+'Int Rate'!AA160)+Premiums!AA160-Claims!AA160)&gt;'Inputs &amp; Outputs'!$H$2*'Expected Reserves'!AA160,0,MIN('Inputs &amp; Outputs'!$H$2*'Expected Reserves'!AA160-(Z160*(1+'Int Rate'!AA160)+Premiums!AA160-Claims!AA160),'Inputs &amp; Outputs'!$H$3*Premiums!AA160))</f>
        <v>1059805603.289238</v>
      </c>
      <c r="AB160" s="7">
        <f>AA160*(1+'Int Rate'!AB160)+Premiums!AB160-Claims!AB160+IF((AA160*(1+'Int Rate'!AB160)+Premiums!AB160-Claims!AB160)&gt;'Inputs &amp; Outputs'!$H$2*'Expected Reserves'!AB160,0,MIN('Inputs &amp; Outputs'!$H$2*'Expected Reserves'!AB160-(AA160*(1+'Int Rate'!AB160)+Premiums!AB160-Claims!AB160),'Inputs &amp; Outputs'!$H$3*Premiums!AB160))</f>
        <v>1172291242.6002765</v>
      </c>
      <c r="AC160" s="7">
        <f>AB160*(1+'Int Rate'!AC160)+Premiums!AC160-Claims!AC160+IF((AB160*(1+'Int Rate'!AC160)+Premiums!AC160-Claims!AC160)&gt;'Inputs &amp; Outputs'!$H$2*'Expected Reserves'!AC160,0,MIN('Inputs &amp; Outputs'!$H$2*'Expected Reserves'!AC160-(AB160*(1+'Int Rate'!AC160)+Premiums!AC160-Claims!AC160),'Inputs &amp; Outputs'!$H$3*Premiums!AC160))</f>
        <v>1121749683.2806661</v>
      </c>
      <c r="AD160" s="7">
        <f>AC160*(1+'Int Rate'!AD160)+Premiums!AD160-Claims!AD160+IF((AC160*(1+'Int Rate'!AD160)+Premiums!AD160-Claims!AD160)&gt;'Inputs &amp; Outputs'!$H$2*'Expected Reserves'!AD160,0,MIN('Inputs &amp; Outputs'!$H$2*'Expected Reserves'!AD160-(AC160*(1+'Int Rate'!AD160)+Premiums!AD160-Claims!AD160),'Inputs &amp; Outputs'!$H$3*Premiums!AD160))</f>
        <v>1115011151.632504</v>
      </c>
      <c r="AE160" s="7">
        <f>AD160*(1+'Int Rate'!AE160)+Premiums!AE160-Claims!AE160+IF((AD160*(1+'Int Rate'!AE160)+Premiums!AE160-Claims!AE160)&gt;'Inputs &amp; Outputs'!$H$2*'Expected Reserves'!AE160,0,MIN('Inputs &amp; Outputs'!$H$2*'Expected Reserves'!AE160-(AD160*(1+'Int Rate'!AE160)+Premiums!AE160-Claims!AE160),'Inputs &amp; Outputs'!$H$3*Premiums!AE160))</f>
        <v>1201732003.7500687</v>
      </c>
      <c r="AF160" s="7">
        <f>AE160*(1+'Int Rate'!AF160)+Premiums!AF160-Claims!AF160+IF((AE160*(1+'Int Rate'!AF160)+Premiums!AF160-Claims!AF160)&gt;'Inputs &amp; Outputs'!$H$2*'Expected Reserves'!AF160,0,MIN('Inputs &amp; Outputs'!$H$2*'Expected Reserves'!AF160-(AE160*(1+'Int Rate'!AF160)+Premiums!AF160-Claims!AF160),'Inputs &amp; Outputs'!$H$3*Premiums!AF160))</f>
        <v>1256739581.1632233</v>
      </c>
      <c r="AG160" s="7">
        <f>AF160*(1+'Int Rate'!AG160)+Premiums!AG160-Claims!AG160+IF((AF160*(1+'Int Rate'!AG160)+Premiums!AG160-Claims!AG160)&gt;'Inputs &amp; Outputs'!$H$2*'Expected Reserves'!AG160,0,MIN('Inputs &amp; Outputs'!$H$2*'Expected Reserves'!AG160-(AF160*(1+'Int Rate'!AG160)+Premiums!AG160-Claims!AG160),'Inputs &amp; Outputs'!$H$3*Premiums!AG160))</f>
        <v>1328295976.8322012</v>
      </c>
      <c r="AH160" s="7">
        <f>AG160*(1+'Int Rate'!AH160)+Premiums!AH160-Claims!AH160+IF((AG160*(1+'Int Rate'!AH160)+Premiums!AH160-Claims!AH160)&gt;'Inputs &amp; Outputs'!$H$2*'Expected Reserves'!AH160,0,MIN('Inputs &amp; Outputs'!$H$2*'Expected Reserves'!AH160-(AG160*(1+'Int Rate'!AH160)+Premiums!AH160-Claims!AH160),'Inputs &amp; Outputs'!$H$3*Premiums!AH160))</f>
        <v>1333955092.4039297</v>
      </c>
      <c r="AI160" s="7">
        <f>AH160*(1+'Int Rate'!AI160)+Premiums!AI160-Claims!AI160+IF((AH160*(1+'Int Rate'!AI160)+Premiums!AI160-Claims!AI160)&gt;'Inputs &amp; Outputs'!$H$2*'Expected Reserves'!AI160,0,MIN('Inputs &amp; Outputs'!$H$2*'Expected Reserves'!AI160-(AH160*(1+'Int Rate'!AI160)+Premiums!AI160-Claims!AI160),'Inputs &amp; Outputs'!$H$3*Premiums!AI160))</f>
        <v>1436566185.5808818</v>
      </c>
      <c r="AJ160" s="7">
        <f>AI160*(1+'Int Rate'!AJ160)+Premiums!AJ160-Claims!AJ160+IF((AI160*(1+'Int Rate'!AJ160)+Premiums!AJ160-Claims!AJ160)&gt;'Inputs &amp; Outputs'!$H$2*'Expected Reserves'!AJ160,0,MIN('Inputs &amp; Outputs'!$H$2*'Expected Reserves'!AJ160-(AI160*(1+'Int Rate'!AJ160)+Premiums!AJ160-Claims!AJ160),'Inputs &amp; Outputs'!$H$3*Premiums!AJ160))</f>
        <v>1528982903.6292875</v>
      </c>
      <c r="AK160" s="7">
        <f>AJ160*(1+'Int Rate'!AK160)+Premiums!AK160-Claims!AK160+IF((AJ160*(1+'Int Rate'!AK160)+Premiums!AK160-Claims!AK160)&gt;'Inputs &amp; Outputs'!$H$2*'Expected Reserves'!AK160,0,MIN('Inputs &amp; Outputs'!$H$2*'Expected Reserves'!AK160-(AJ160*(1+'Int Rate'!AK160)+Premiums!AK160-Claims!AK160),'Inputs &amp; Outputs'!$H$3*Premiums!AK160))</f>
        <v>1680674843.3148088</v>
      </c>
      <c r="AL160" s="7">
        <f>AK160*(1+'Int Rate'!AL160)+Premiums!AL160-Claims!AL160+IF((AK160*(1+'Int Rate'!AL160)+Premiums!AL160-Claims!AL160)&gt;'Inputs &amp; Outputs'!$H$2*'Expected Reserves'!AL160,0,MIN('Inputs &amp; Outputs'!$H$2*'Expected Reserves'!AL160-(AK160*(1+'Int Rate'!AL160)+Premiums!AL160-Claims!AL160),'Inputs &amp; Outputs'!$H$3*Premiums!AL160))</f>
        <v>1539007662.3725908</v>
      </c>
      <c r="AM160" s="7">
        <f>AL160*(1+'Int Rate'!AM160)+Premiums!AM160-Claims!AM160+IF((AL160*(1+'Int Rate'!AM160)+Premiums!AM160-Claims!AM160)&gt;'Inputs &amp; Outputs'!$H$2*'Expected Reserves'!AM160,0,MIN('Inputs &amp; Outputs'!$H$2*'Expected Reserves'!AM160-(AL160*(1+'Int Rate'!AM160)+Premiums!AM160-Claims!AM160),'Inputs &amp; Outputs'!$H$3*Premiums!AM160))</f>
        <v>1677032685.7986243</v>
      </c>
      <c r="AN160" s="7">
        <f>AM160*(1+'Int Rate'!AN160)+Premiums!AN160-Claims!AN160+IF((AM160*(1+'Int Rate'!AN160)+Premiums!AN160-Claims!AN160)&gt;'Inputs &amp; Outputs'!$H$2*'Expected Reserves'!AN160,0,MIN('Inputs &amp; Outputs'!$H$2*'Expected Reserves'!AN160-(AM160*(1+'Int Rate'!AN160)+Premiums!AN160-Claims!AN160),'Inputs &amp; Outputs'!$H$3*Premiums!AN160))</f>
        <v>1725125925.2293823</v>
      </c>
      <c r="AO160" s="7">
        <f>AN160*(1+'Int Rate'!AO160)+Premiums!AO160-Claims!AO160+IF((AN160*(1+'Int Rate'!AO160)+Premiums!AO160-Claims!AO160)&gt;'Inputs &amp; Outputs'!$H$2*'Expected Reserves'!AO160,0,MIN('Inputs &amp; Outputs'!$H$2*'Expected Reserves'!AO160-(AN160*(1+'Int Rate'!AO160)+Premiums!AO160-Claims!AO160),'Inputs &amp; Outputs'!$H$3*Premiums!AO160))</f>
        <v>1795653043.4334848</v>
      </c>
      <c r="AP160" s="7">
        <f>AO160*(1+'Int Rate'!AP160)+Premiums!AP160-Claims!AP160+IF((AO160*(1+'Int Rate'!AP160)+Premiums!AP160-Claims!AP160)&gt;'Inputs &amp; Outputs'!$H$2*'Expected Reserves'!AP160,0,MIN('Inputs &amp; Outputs'!$H$2*'Expected Reserves'!AP160-(AO160*(1+'Int Rate'!AP160)+Premiums!AP160-Claims!AP160),'Inputs &amp; Outputs'!$H$3*Premiums!AP160))</f>
        <v>1767972988.3259981</v>
      </c>
      <c r="AQ160" s="7">
        <f>AP160*(1+'Int Rate'!AQ160)+Premiums!AQ160-Claims!AQ160+IF((AP160*(1+'Int Rate'!AQ160)+Premiums!AQ160-Claims!AQ160)&gt;'Inputs &amp; Outputs'!$H$2*'Expected Reserves'!AQ160,0,MIN('Inputs &amp; Outputs'!$H$2*'Expected Reserves'!AQ160-(AP160*(1+'Int Rate'!AQ160)+Premiums!AQ160-Claims!AQ160),'Inputs &amp; Outputs'!$H$3*Premiums!AQ160))</f>
        <v>1741885959.5550435</v>
      </c>
      <c r="AR160" s="7">
        <f>AQ160*(1+'Int Rate'!AR160)+Premiums!AR160-Claims!AR160+IF((AQ160*(1+'Int Rate'!AR160)+Premiums!AR160-Claims!AR160)&gt;'Inputs &amp; Outputs'!$H$2*'Expected Reserves'!AR160,0,MIN('Inputs &amp; Outputs'!$H$2*'Expected Reserves'!AR160-(AQ160*(1+'Int Rate'!AR160)+Premiums!AR160-Claims!AR160),'Inputs &amp; Outputs'!$H$3*Premiums!AR160))</f>
        <v>1714270878.0698473</v>
      </c>
      <c r="AS160" s="7">
        <f>AR160*(1+'Int Rate'!AS160)+Premiums!AS160-Claims!AS160+IF((AR160*(1+'Int Rate'!AS160)+Premiums!AS160-Claims!AS160)&gt;'Inputs &amp; Outputs'!$H$2*'Expected Reserves'!AS160,0,MIN('Inputs &amp; Outputs'!$H$2*'Expected Reserves'!AS160-(AR160*(1+'Int Rate'!AS160)+Premiums!AS160-Claims!AS160),'Inputs &amp; Outputs'!$H$3*Premiums!AS160))</f>
        <v>1737101028.7594106</v>
      </c>
      <c r="AT160" s="7">
        <f>AS160*(1+'Int Rate'!AT160)+Premiums!AT160-Claims!AT160+IF((AS160*(1+'Int Rate'!AT160)+Premiums!AT160-Claims!AT160)&gt;'Inputs &amp; Outputs'!$H$2*'Expected Reserves'!AT160,0,MIN('Inputs &amp; Outputs'!$H$2*'Expected Reserves'!AT160-(AS160*(1+'Int Rate'!AT160)+Premiums!AT160-Claims!AT160),'Inputs &amp; Outputs'!$H$3*Premiums!AT160))</f>
        <v>1722069006.0758893</v>
      </c>
      <c r="AU160" s="7">
        <f>AT160*(1+'Int Rate'!AU160)+Premiums!AU160-Claims!AU160+IF((AT160*(1+'Int Rate'!AU160)+Premiums!AU160-Claims!AU160)&gt;'Inputs &amp; Outputs'!$H$2*'Expected Reserves'!AU160,0,MIN('Inputs &amp; Outputs'!$H$2*'Expected Reserves'!AU160-(AT160*(1+'Int Rate'!AU160)+Premiums!AU160-Claims!AU160),'Inputs &amp; Outputs'!$H$3*Premiums!AU160))</f>
        <v>1508615722.8254838</v>
      </c>
      <c r="AV160" s="7">
        <f>AU160*(1+'Int Rate'!AV160)+Premiums!AV160-Claims!AV160+IF((AU160*(1+'Int Rate'!AV160)+Premiums!AV160-Claims!AV160)&gt;'Inputs &amp; Outputs'!$H$2*'Expected Reserves'!AV160,0,MIN('Inputs &amp; Outputs'!$H$2*'Expected Reserves'!AV160-(AU160*(1+'Int Rate'!AV160)+Premiums!AV160-Claims!AV160),'Inputs &amp; Outputs'!$H$3*Premiums!AV160))</f>
        <v>1328352962.2299609</v>
      </c>
      <c r="AW160" s="7">
        <f>AV160*(1+'Int Rate'!AW160)+Premiums!AW160-Claims!AW160+IF((AV160*(1+'Int Rate'!AW160)+Premiums!AW160-Claims!AW160)&gt;'Inputs &amp; Outputs'!$H$2*'Expected Reserves'!AW160,0,MIN('Inputs &amp; Outputs'!$H$2*'Expected Reserves'!AW160-(AV160*(1+'Int Rate'!AW160)+Premiums!AW160-Claims!AW160),'Inputs &amp; Outputs'!$H$3*Premiums!AW160))</f>
        <v>1363994196.1571672</v>
      </c>
      <c r="AX160" s="7">
        <f>AW160*(1+'Int Rate'!AX160)+Premiums!AX160-Claims!AX160+IF((AW160*(1+'Int Rate'!AX160)+Premiums!AX160-Claims!AX160)&gt;'Inputs &amp; Outputs'!$H$2*'Expected Reserves'!AX160,0,MIN('Inputs &amp; Outputs'!$H$2*'Expected Reserves'!AX160-(AW160*(1+'Int Rate'!AX160)+Premiums!AX160-Claims!AX160),'Inputs &amp; Outputs'!$H$3*Premiums!AX160))</f>
        <v>1179181875.4969373</v>
      </c>
      <c r="AY160" s="7">
        <f>AX160*(1+'Int Rate'!AY160)+Premiums!AY160-Claims!AY160+IF((AX160*(1+'Int Rate'!AY160)+Premiums!AY160-Claims!AY160)&gt;'Inputs &amp; Outputs'!$H$2*'Expected Reserves'!AY160,0,MIN('Inputs &amp; Outputs'!$H$2*'Expected Reserves'!AY160-(AX160*(1+'Int Rate'!AY160)+Premiums!AY160-Claims!AY160),'Inputs &amp; Outputs'!$H$3*Premiums!AY160))</f>
        <v>1182196471.6580465</v>
      </c>
      <c r="AZ160" s="7">
        <f>AY160*(1+'Int Rate'!AZ160)+Premiums!AZ160-Claims!AZ160+IF((AY160*(1+'Int Rate'!AZ160)+Premiums!AZ160-Claims!AZ160)&gt;'Inputs &amp; Outputs'!$H$2*'Expected Reserves'!AZ160,0,MIN('Inputs &amp; Outputs'!$H$2*'Expected Reserves'!AZ160-(AY160*(1+'Int Rate'!AZ160)+Premiums!AZ160-Claims!AZ160),'Inputs &amp; Outputs'!$H$3*Premiums!AZ160))</f>
        <v>949048583.02764678</v>
      </c>
      <c r="BA160" s="7">
        <f>AZ160*(1+'Int Rate'!BA160)+Premiums!BA160-Claims!BA160+IF((AZ160*(1+'Int Rate'!BA160)+Premiums!BA160-Claims!BA160)&gt;'Inputs &amp; Outputs'!$H$2*'Expected Reserves'!BA160,0,MIN('Inputs &amp; Outputs'!$H$2*'Expected Reserves'!BA160-(AZ160*(1+'Int Rate'!BA160)+Premiums!BA160-Claims!BA160),'Inputs &amp; Outputs'!$H$3*Premiums!BA160))</f>
        <v>842386277.93806326</v>
      </c>
      <c r="BB160" s="7">
        <f>BA160*(1+'Int Rate'!BB160)+Premiums!BB160-Claims!BB160+IF((BA160*(1+'Int Rate'!BB160)+Premiums!BB160-Claims!BB160)&gt;'Inputs &amp; Outputs'!$H$2*'Expected Reserves'!BB160,0,MIN('Inputs &amp; Outputs'!$H$2*'Expected Reserves'!BB160-(BA160*(1+'Int Rate'!BB160)+Premiums!BB160-Claims!BB160),'Inputs &amp; Outputs'!$H$3*Premiums!BB160))</f>
        <v>725968768.14689422</v>
      </c>
      <c r="BC160" s="7">
        <f>BB160*(1+'Int Rate'!BC160)+Premiums!BC160-Claims!BC160+IF((BB160*(1+'Int Rate'!BC160)+Premiums!BC160-Claims!BC160)&gt;'Inputs &amp; Outputs'!$H$2*'Expected Reserves'!BC160,0,MIN('Inputs &amp; Outputs'!$H$2*'Expected Reserves'!BC160-(BB160*(1+'Int Rate'!BC160)+Premiums!BC160-Claims!BC160),'Inputs &amp; Outputs'!$H$3*Premiums!BC160))</f>
        <v>613433778.60784054</v>
      </c>
      <c r="BD160" s="7">
        <f>BC160*(1+'Int Rate'!BD160)+Premiums!BD160-Claims!BD160+IF((BC160*(1+'Int Rate'!BD160)+Premiums!BD160-Claims!BD160)&gt;'Inputs &amp; Outputs'!$H$2*'Expected Reserves'!BD160,0,MIN('Inputs &amp; Outputs'!$H$2*'Expected Reserves'!BD160-(BC160*(1+'Int Rate'!BD160)+Premiums!BD160-Claims!BD160),'Inputs &amp; Outputs'!$H$3*Premiums!BD160))</f>
        <v>446175861.32309318</v>
      </c>
      <c r="BE160" s="7">
        <f>BD160*(1+'Int Rate'!BE160)+Premiums!BE160-Claims!BE160+IF((BD160*(1+'Int Rate'!BE160)+Premiums!BE160-Claims!BE160)&gt;'Inputs &amp; Outputs'!$H$2*'Expected Reserves'!BE160,0,MIN('Inputs &amp; Outputs'!$H$2*'Expected Reserves'!BE160-(BD160*(1+'Int Rate'!BE160)+Premiums!BE160-Claims!BE160),'Inputs &amp; Outputs'!$H$3*Premiums!BE160))</f>
        <v>317077391.93286645</v>
      </c>
      <c r="BF160" s="7">
        <f>BE160*(1+'Int Rate'!BF160)+Premiums!BF160-Claims!BF160+IF((BE160*(1+'Int Rate'!BF160)+Premiums!BF160-Claims!BF160)&gt;'Inputs &amp; Outputs'!$H$2*'Expected Reserves'!BF160,0,MIN('Inputs &amp; Outputs'!$H$2*'Expected Reserves'!BF160-(BE160*(1+'Int Rate'!BF160)+Premiums!BF160-Claims!BF160),'Inputs &amp; Outputs'!$H$3*Premiums!BF160))</f>
        <v>227338315.58411223</v>
      </c>
      <c r="BG160" s="7">
        <f>BF160*(1+'Int Rate'!BG160)+Premiums!BG160-Claims!BG160+IF((BF160*(1+'Int Rate'!BG160)+Premiums!BG160-Claims!BG160)&gt;'Inputs &amp; Outputs'!$H$2*'Expected Reserves'!BG160,0,MIN('Inputs &amp; Outputs'!$H$2*'Expected Reserves'!BG160-(BF160*(1+'Int Rate'!BG160)+Premiums!BG160-Claims!BG160),'Inputs &amp; Outputs'!$H$3*Premiums!BG160))</f>
        <v>122172272.68965527</v>
      </c>
      <c r="BH160" s="7">
        <f>BG160*(1+'Int Rate'!BH160)+Premiums!BH160-Claims!BH160+IF((BG160*(1+'Int Rate'!BH160)+Premiums!BH160-Claims!BH160)&gt;'Inputs &amp; Outputs'!$H$2*'Expected Reserves'!BH160,0,MIN('Inputs &amp; Outputs'!$H$2*'Expected Reserves'!BH160-(BG160*(1+'Int Rate'!BH160)+Premiums!BH160-Claims!BH160),'Inputs &amp; Outputs'!$H$3*Premiums!BH160))</f>
        <v>17040492.313600317</v>
      </c>
      <c r="BI160" s="7">
        <f>BH160*(1+'Int Rate'!BI160)+Premiums!BI160-Claims!BI160+IF((BH160*(1+'Int Rate'!BI160)+Premiums!BI160-Claims!BI160)&gt;'Inputs &amp; Outputs'!$H$2*'Expected Reserves'!BI160,0,MIN('Inputs &amp; Outputs'!$H$2*'Expected Reserves'!BI160-(BH160*(1+'Int Rate'!BI160)+Premiums!BI160-Claims!BI160),'Inputs &amp; Outputs'!$H$3*Premiums!BI160))</f>
        <v>-56722457.244726263</v>
      </c>
      <c r="BJ160" s="7">
        <f>BI160*(1+'Int Rate'!BJ160)+Premiums!BJ160-Claims!BJ160+IF((BI160*(1+'Int Rate'!BJ160)+Premiums!BJ160-Claims!BJ160)&gt;'Inputs &amp; Outputs'!$H$2*'Expected Reserves'!BJ160,0,MIN('Inputs &amp; Outputs'!$H$2*'Expected Reserves'!BJ160-(BI160*(1+'Int Rate'!BJ160)+Premiums!BJ160-Claims!BJ160),'Inputs &amp; Outputs'!$H$3*Premiums!BJ160))</f>
        <v>-116255448.64790061</v>
      </c>
      <c r="BK160" s="7">
        <f>BJ160*(1+'Int Rate'!BK160)+Premiums!BK160-Claims!BK160+IF((BJ160*(1+'Int Rate'!BK160)+Premiums!BK160-Claims!BK160)&gt;'Inputs &amp; Outputs'!$H$2*'Expected Reserves'!BK160,0,MIN('Inputs &amp; Outputs'!$H$2*'Expected Reserves'!BK160-(BJ160*(1+'Int Rate'!BK160)+Premiums!BK160-Claims!BK160),'Inputs &amp; Outputs'!$H$3*Premiums!BK160))</f>
        <v>-155363206.22602049</v>
      </c>
      <c r="BL160" s="7">
        <f>BK160*(1+'Int Rate'!BL160)+Premiums!BL160-Claims!BL160+IF((BK160*(1+'Int Rate'!BL160)+Premiums!BL160-Claims!BL160)&gt;'Inputs &amp; Outputs'!$H$2*'Expected Reserves'!BL160,0,MIN('Inputs &amp; Outputs'!$H$2*'Expected Reserves'!BL160-(BK160*(1+'Int Rate'!BL160)+Premiums!BL160-Claims!BL160),'Inputs &amp; Outputs'!$H$3*Premiums!BL160))</f>
        <v>-190706882.89139563</v>
      </c>
      <c r="BM160" s="7">
        <f>BL160*(1+'Int Rate'!BM160)+Premiums!BM160-Claims!BM160+IF((BL160*(1+'Int Rate'!BM160)+Premiums!BM160-Claims!BM160)&gt;'Inputs &amp; Outputs'!$H$2*'Expected Reserves'!BM160,0,MIN('Inputs &amp; Outputs'!$H$2*'Expected Reserves'!BM160-(BL160*(1+'Int Rate'!BM160)+Premiums!BM160-Claims!BM160),'Inputs &amp; Outputs'!$H$3*Premiums!BM160))</f>
        <v>-214078787.23344994</v>
      </c>
      <c r="BN160" s="7">
        <f>BM160*(1+'Int Rate'!BN160)+Premiums!BN160-Claims!BN160+IF((BM160*(1+'Int Rate'!BN160)+Premiums!BN160-Claims!BN160)&gt;'Inputs &amp; Outputs'!$H$2*'Expected Reserves'!BN160,0,MIN('Inputs &amp; Outputs'!$H$2*'Expected Reserves'!BN160-(BM160*(1+'Int Rate'!BN160)+Premiums!BN160-Claims!BN160),'Inputs &amp; Outputs'!$H$3*Premiums!BN160))</f>
        <v>-233226420.13062212</v>
      </c>
      <c r="BO160" s="7">
        <f>BN160*(1+'Int Rate'!BO160)+Premiums!BO160-Claims!BO160+IF((BN160*(1+'Int Rate'!BO160)+Premiums!BO160-Claims!BO160)&gt;'Inputs &amp; Outputs'!$H$2*'Expected Reserves'!BO160,0,MIN('Inputs &amp; Outputs'!$H$2*'Expected Reserves'!BO160-(BN160*(1+'Int Rate'!BO160)+Premiums!BO160-Claims!BO160),'Inputs &amp; Outputs'!$H$3*Premiums!BO160))</f>
        <v>-270771954.75306976</v>
      </c>
      <c r="BP160" s="7">
        <f>BO160*(1+'Int Rate'!BP160)+Premiums!BP160-Claims!BP160+IF((BO160*(1+'Int Rate'!BP160)+Premiums!BP160-Claims!BP160)&gt;'Inputs &amp; Outputs'!$H$2*'Expected Reserves'!BP160,0,MIN('Inputs &amp; Outputs'!$H$2*'Expected Reserves'!BP160-(BO160*(1+'Int Rate'!BP160)+Premiums!BP160-Claims!BP160),'Inputs &amp; Outputs'!$H$3*Premiums!BP160))</f>
        <v>-303994962.7812444</v>
      </c>
      <c r="BQ160" s="7">
        <f>BP160*(1+'Int Rate'!BQ160)+Premiums!BQ160-Claims!BQ160+IF((BP160*(1+'Int Rate'!BQ160)+Premiums!BQ160-Claims!BQ160)&gt;'Inputs &amp; Outputs'!$H$2*'Expected Reserves'!BQ160,0,MIN('Inputs &amp; Outputs'!$H$2*'Expected Reserves'!BQ160-(BP160*(1+'Int Rate'!BQ160)+Premiums!BQ160-Claims!BQ160),'Inputs &amp; Outputs'!$H$3*Premiums!BQ160))</f>
        <v>-309717970.58987528</v>
      </c>
      <c r="BR160" s="7">
        <f>BQ160*(1+'Int Rate'!BR160)+Premiums!BR160-Claims!BR160+IF((BQ160*(1+'Int Rate'!BR160)+Premiums!BR160-Claims!BR160)&gt;'Inputs &amp; Outputs'!$H$2*'Expected Reserves'!BR160,0,MIN('Inputs &amp; Outputs'!$H$2*'Expected Reserves'!BR160-(BQ160*(1+'Int Rate'!BR160)+Premiums!BR160-Claims!BR160),'Inputs &amp; Outputs'!$H$3*Premiums!BR160))</f>
        <v>-353457993.37162918</v>
      </c>
      <c r="BS160" s="7">
        <f>BR160*(1+'Int Rate'!BS160)+Premiums!BS160-Claims!BS160+IF((BR160*(1+'Int Rate'!BS160)+Premiums!BS160-Claims!BS160)&gt;'Inputs &amp; Outputs'!$H$2*'Expected Reserves'!BS160,0,MIN('Inputs &amp; Outputs'!$H$2*'Expected Reserves'!BS160-(BR160*(1+'Int Rate'!BS160)+Premiums!BS160-Claims!BS160),'Inputs &amp; Outputs'!$H$3*Premiums!BS160))</f>
        <v>-420722032.24317706</v>
      </c>
      <c r="BT160" s="7">
        <f>BS160*(1+'Int Rate'!BT160)+Premiums!BT160-Claims!BT160+IF((BS160*(1+'Int Rate'!BT160)+Premiums!BT160-Claims!BT160)&gt;'Inputs &amp; Outputs'!$H$2*'Expected Reserves'!BT160,0,MIN('Inputs &amp; Outputs'!$H$2*'Expected Reserves'!BT160-(BS160*(1+'Int Rate'!BT160)+Premiums!BT160-Claims!BT160),'Inputs &amp; Outputs'!$H$3*Premiums!BT160))</f>
        <v>-452787454.90515137</v>
      </c>
    </row>
    <row r="161" spans="1:72" x14ac:dyDescent="0.25">
      <c r="A161" s="1">
        <v>160</v>
      </c>
      <c r="B161" s="7">
        <f>Premiums!B161</f>
        <v>25000000</v>
      </c>
      <c r="C161" s="7">
        <f>B161*(1+'Int Rate'!C161)+Premiums!C161-Claims!C161+IF((B161*(1+'Int Rate'!C161)+Premiums!C161-Claims!C161)&gt;'Inputs &amp; Outputs'!$H$2*'Expected Reserves'!C161,0,MIN('Inputs &amp; Outputs'!$H$2*'Expected Reserves'!C161-(B161*(1+'Int Rate'!C161)+Premiums!C161-Claims!C161),'Inputs &amp; Outputs'!$H$3*Premiums!C161))</f>
        <v>46026336.969160385</v>
      </c>
      <c r="D161" s="7">
        <f>C161*(1+'Int Rate'!D161)+Premiums!D161-Claims!D161+IF((C161*(1+'Int Rate'!D161)+Premiums!D161-Claims!D161)&gt;'Inputs &amp; Outputs'!$H$2*'Expected Reserves'!D161,0,MIN('Inputs &amp; Outputs'!$H$2*'Expected Reserves'!D161-(C161*(1+'Int Rate'!D161)+Premiums!D161-Claims!D161),'Inputs &amp; Outputs'!$H$3*Premiums!D161))</f>
        <v>71960767.711036682</v>
      </c>
      <c r="E161" s="7">
        <f>D161*(1+'Int Rate'!E161)+Premiums!E161-Claims!E161+IF((D161*(1+'Int Rate'!E161)+Premiums!E161-Claims!E161)&gt;'Inputs &amp; Outputs'!$H$2*'Expected Reserves'!E161,0,MIN('Inputs &amp; Outputs'!$H$2*'Expected Reserves'!E161-(D161*(1+'Int Rate'!E161)+Premiums!E161-Claims!E161),'Inputs &amp; Outputs'!$H$3*Premiums!E161))</f>
        <v>105612505.62274675</v>
      </c>
      <c r="F161" s="7">
        <f>E161*(1+'Int Rate'!F161)+Premiums!F161-Claims!F161+IF((E161*(1+'Int Rate'!F161)+Premiums!F161-Claims!F161)&gt;'Inputs &amp; Outputs'!$H$2*'Expected Reserves'!F161,0,MIN('Inputs &amp; Outputs'!$H$2*'Expected Reserves'!F161-(E161*(1+'Int Rate'!F161)+Premiums!F161-Claims!F161),'Inputs &amp; Outputs'!$H$3*Premiums!F161))</f>
        <v>143411429.01083004</v>
      </c>
      <c r="G161" s="7">
        <f>F161*(1+'Int Rate'!G161)+Premiums!G161-Claims!G161+IF((F161*(1+'Int Rate'!G161)+Premiums!G161-Claims!G161)&gt;'Inputs &amp; Outputs'!$H$2*'Expected Reserves'!G161,0,MIN('Inputs &amp; Outputs'!$H$2*'Expected Reserves'!G161-(F161*(1+'Int Rate'!G161)+Premiums!G161-Claims!G161),'Inputs &amp; Outputs'!$H$3*Premiums!G161))</f>
        <v>182184187.83685875</v>
      </c>
      <c r="H161" s="7">
        <f>G161*(1+'Int Rate'!H161)+Premiums!H161-Claims!H161+IF((G161*(1+'Int Rate'!H161)+Premiums!H161-Claims!H161)&gt;'Inputs &amp; Outputs'!$H$2*'Expected Reserves'!H161,0,MIN('Inputs &amp; Outputs'!$H$2*'Expected Reserves'!H161-(G161*(1+'Int Rate'!H161)+Premiums!H161-Claims!H161),'Inputs &amp; Outputs'!$H$3*Premiums!H161))</f>
        <v>204397173.45823115</v>
      </c>
      <c r="I161" s="7">
        <f>H161*(1+'Int Rate'!I161)+Premiums!I161-Claims!I161+IF((H161*(1+'Int Rate'!I161)+Premiums!I161-Claims!I161)&gt;'Inputs &amp; Outputs'!$H$2*'Expected Reserves'!I161,0,MIN('Inputs &amp; Outputs'!$H$2*'Expected Reserves'!I161-(H161*(1+'Int Rate'!I161)+Premiums!I161-Claims!I161),'Inputs &amp; Outputs'!$H$3*Premiums!I161))</f>
        <v>236577398.19888178</v>
      </c>
      <c r="J161" s="7">
        <f>I161*(1+'Int Rate'!J161)+Premiums!J161-Claims!J161+IF((I161*(1+'Int Rate'!J161)+Premiums!J161-Claims!J161)&gt;'Inputs &amp; Outputs'!$H$2*'Expected Reserves'!J161,0,MIN('Inputs &amp; Outputs'!$H$2*'Expected Reserves'!J161-(I161*(1+'Int Rate'!J161)+Premiums!J161-Claims!J161),'Inputs &amp; Outputs'!$H$3*Premiums!J161))</f>
        <v>246386544.43639153</v>
      </c>
      <c r="K161" s="7">
        <f>J161*(1+'Int Rate'!K161)+Premiums!K161-Claims!K161+IF((J161*(1+'Int Rate'!K161)+Premiums!K161-Claims!K161)&gt;'Inputs &amp; Outputs'!$H$2*'Expected Reserves'!K161,0,MIN('Inputs &amp; Outputs'!$H$2*'Expected Reserves'!K161-(J161*(1+'Int Rate'!K161)+Premiums!K161-Claims!K161),'Inputs &amp; Outputs'!$H$3*Premiums!K161))</f>
        <v>263238085.24589878</v>
      </c>
      <c r="L161" s="7">
        <f>K161*(1+'Int Rate'!L161)+Premiums!L161-Claims!L161+IF((K161*(1+'Int Rate'!L161)+Premiums!L161-Claims!L161)&gt;'Inputs &amp; Outputs'!$H$2*'Expected Reserves'!L161,0,MIN('Inputs &amp; Outputs'!$H$2*'Expected Reserves'!L161-(K161*(1+'Int Rate'!L161)+Premiums!L161-Claims!L161),'Inputs &amp; Outputs'!$H$3*Premiums!L161))</f>
        <v>314535272.13235658</v>
      </c>
      <c r="M161" s="7">
        <f>L161*(1+'Int Rate'!M161)+Premiums!M161-Claims!M161+IF((L161*(1+'Int Rate'!M161)+Premiums!M161-Claims!M161)&gt;'Inputs &amp; Outputs'!$H$2*'Expected Reserves'!M161,0,MIN('Inputs &amp; Outputs'!$H$2*'Expected Reserves'!M161-(L161*(1+'Int Rate'!M161)+Premiums!M161-Claims!M161),'Inputs &amp; Outputs'!$H$3*Premiums!M161))</f>
        <v>355878072.65563184</v>
      </c>
      <c r="N161" s="7">
        <f>M161*(1+'Int Rate'!N161)+Premiums!N161-Claims!N161+IF((M161*(1+'Int Rate'!N161)+Premiums!N161-Claims!N161)&gt;'Inputs &amp; Outputs'!$H$2*'Expected Reserves'!N161,0,MIN('Inputs &amp; Outputs'!$H$2*'Expected Reserves'!N161-(M161*(1+'Int Rate'!N161)+Premiums!N161-Claims!N161),'Inputs &amp; Outputs'!$H$3*Premiums!N161))</f>
        <v>387389789.75549734</v>
      </c>
      <c r="O161" s="7">
        <f>N161*(1+'Int Rate'!O161)+Premiums!O161-Claims!O161+IF((N161*(1+'Int Rate'!O161)+Premiums!O161-Claims!O161)&gt;'Inputs &amp; Outputs'!$H$2*'Expected Reserves'!O161,0,MIN('Inputs &amp; Outputs'!$H$2*'Expected Reserves'!O161-(N161*(1+'Int Rate'!O161)+Premiums!O161-Claims!O161),'Inputs &amp; Outputs'!$H$3*Premiums!O161))</f>
        <v>463704396.71557301</v>
      </c>
      <c r="P161" s="7">
        <f>O161*(1+'Int Rate'!P161)+Premiums!P161-Claims!P161+IF((O161*(1+'Int Rate'!P161)+Premiums!P161-Claims!P161)&gt;'Inputs &amp; Outputs'!$H$2*'Expected Reserves'!P161,0,MIN('Inputs &amp; Outputs'!$H$2*'Expected Reserves'!P161-(O161*(1+'Int Rate'!P161)+Premiums!P161-Claims!P161),'Inputs &amp; Outputs'!$H$3*Premiums!P161))</f>
        <v>460081692.9302429</v>
      </c>
      <c r="Q161" s="7">
        <f>P161*(1+'Int Rate'!Q161)+Premiums!Q161-Claims!Q161+IF((P161*(1+'Int Rate'!Q161)+Premiums!Q161-Claims!Q161)&gt;'Inputs &amp; Outputs'!$H$2*'Expected Reserves'!Q161,0,MIN('Inputs &amp; Outputs'!$H$2*'Expected Reserves'!Q161-(P161*(1+'Int Rate'!Q161)+Premiums!Q161-Claims!Q161),'Inputs &amp; Outputs'!$H$3*Premiums!Q161))</f>
        <v>500071514.58785576</v>
      </c>
      <c r="R161" s="7">
        <f>Q161*(1+'Int Rate'!R161)+Premiums!R161-Claims!R161+IF((Q161*(1+'Int Rate'!R161)+Premiums!R161-Claims!R161)&gt;'Inputs &amp; Outputs'!$H$2*'Expected Reserves'!R161,0,MIN('Inputs &amp; Outputs'!$H$2*'Expected Reserves'!R161-(Q161*(1+'Int Rate'!R161)+Premiums!R161-Claims!R161),'Inputs &amp; Outputs'!$H$3*Premiums!R161))</f>
        <v>576323289.77155781</v>
      </c>
      <c r="S161" s="7">
        <f>R161*(1+'Int Rate'!S161)+Premiums!S161-Claims!S161+IF((R161*(1+'Int Rate'!S161)+Premiums!S161-Claims!S161)&gt;'Inputs &amp; Outputs'!$H$2*'Expected Reserves'!S161,0,MIN('Inputs &amp; Outputs'!$H$2*'Expected Reserves'!S161-(R161*(1+'Int Rate'!S161)+Premiums!S161-Claims!S161),'Inputs &amp; Outputs'!$H$3*Premiums!S161))</f>
        <v>595702135.90054774</v>
      </c>
      <c r="T161" s="7">
        <f>S161*(1+'Int Rate'!T161)+Premiums!T161-Claims!T161+IF((S161*(1+'Int Rate'!T161)+Premiums!T161-Claims!T161)&gt;'Inputs &amp; Outputs'!$H$2*'Expected Reserves'!T161,0,MIN('Inputs &amp; Outputs'!$H$2*'Expected Reserves'!T161-(S161*(1+'Int Rate'!T161)+Premiums!T161-Claims!T161),'Inputs &amp; Outputs'!$H$3*Premiums!T161))</f>
        <v>668535389.63403225</v>
      </c>
      <c r="U161" s="7">
        <f>T161*(1+'Int Rate'!U161)+Premiums!U161-Claims!U161+IF((T161*(1+'Int Rate'!U161)+Premiums!U161-Claims!U161)&gt;'Inputs &amp; Outputs'!$H$2*'Expected Reserves'!U161,0,MIN('Inputs &amp; Outputs'!$H$2*'Expected Reserves'!U161-(T161*(1+'Int Rate'!U161)+Premiums!U161-Claims!U161),'Inputs &amp; Outputs'!$H$3*Premiums!U161))</f>
        <v>757002432.02735651</v>
      </c>
      <c r="V161" s="7">
        <f>U161*(1+'Int Rate'!V161)+Premiums!V161-Claims!V161+IF((U161*(1+'Int Rate'!V161)+Premiums!V161-Claims!V161)&gt;'Inputs &amp; Outputs'!$H$2*'Expected Reserves'!V161,0,MIN('Inputs &amp; Outputs'!$H$2*'Expected Reserves'!V161-(U161*(1+'Int Rate'!V161)+Premiums!V161-Claims!V161),'Inputs &amp; Outputs'!$H$3*Premiums!V161))</f>
        <v>762897255.43517506</v>
      </c>
      <c r="W161" s="7">
        <f>V161*(1+'Int Rate'!W161)+Premiums!W161-Claims!W161+IF((V161*(1+'Int Rate'!W161)+Premiums!W161-Claims!W161)&gt;'Inputs &amp; Outputs'!$H$2*'Expected Reserves'!W161,0,MIN('Inputs &amp; Outputs'!$H$2*'Expected Reserves'!W161-(V161*(1+'Int Rate'!W161)+Premiums!W161-Claims!W161),'Inputs &amp; Outputs'!$H$3*Premiums!W161))</f>
        <v>792529968.91214061</v>
      </c>
      <c r="X161" s="7">
        <f>W161*(1+'Int Rate'!X161)+Premiums!X161-Claims!X161+IF((W161*(1+'Int Rate'!X161)+Premiums!X161-Claims!X161)&gt;'Inputs &amp; Outputs'!$H$2*'Expected Reserves'!X161,0,MIN('Inputs &amp; Outputs'!$H$2*'Expected Reserves'!X161-(W161*(1+'Int Rate'!X161)+Premiums!X161-Claims!X161),'Inputs &amp; Outputs'!$H$3*Premiums!X161))</f>
        <v>810197170.75302088</v>
      </c>
      <c r="Y161" s="7">
        <f>X161*(1+'Int Rate'!Y161)+Premiums!Y161-Claims!Y161+IF((X161*(1+'Int Rate'!Y161)+Premiums!Y161-Claims!Y161)&gt;'Inputs &amp; Outputs'!$H$2*'Expected Reserves'!Y161,0,MIN('Inputs &amp; Outputs'!$H$2*'Expected Reserves'!Y161-(X161*(1+'Int Rate'!Y161)+Premiums!Y161-Claims!Y161),'Inputs &amp; Outputs'!$H$3*Premiums!Y161))</f>
        <v>795192390.66620636</v>
      </c>
      <c r="Z161" s="7">
        <f>Y161*(1+'Int Rate'!Z161)+Premiums!Z161-Claims!Z161+IF((Y161*(1+'Int Rate'!Z161)+Premiums!Z161-Claims!Z161)&gt;'Inputs &amp; Outputs'!$H$2*'Expected Reserves'!Z161,0,MIN('Inputs &amp; Outputs'!$H$2*'Expected Reserves'!Z161-(Y161*(1+'Int Rate'!Z161)+Premiums!Z161-Claims!Z161),'Inputs &amp; Outputs'!$H$3*Premiums!Z161))</f>
        <v>938743728.28985381</v>
      </c>
      <c r="AA161" s="7">
        <f>Z161*(1+'Int Rate'!AA161)+Premiums!AA161-Claims!AA161+IF((Z161*(1+'Int Rate'!AA161)+Premiums!AA161-Claims!AA161)&gt;'Inputs &amp; Outputs'!$H$2*'Expected Reserves'!AA161,0,MIN('Inputs &amp; Outputs'!$H$2*'Expected Reserves'!AA161-(Z161*(1+'Int Rate'!AA161)+Premiums!AA161-Claims!AA161),'Inputs &amp; Outputs'!$H$3*Premiums!AA161))</f>
        <v>1120892454.1908782</v>
      </c>
      <c r="AB161" s="7">
        <f>AA161*(1+'Int Rate'!AB161)+Premiums!AB161-Claims!AB161+IF((AA161*(1+'Int Rate'!AB161)+Premiums!AB161-Claims!AB161)&gt;'Inputs &amp; Outputs'!$H$2*'Expected Reserves'!AB161,0,MIN('Inputs &amp; Outputs'!$H$2*'Expected Reserves'!AB161-(AA161*(1+'Int Rate'!AB161)+Premiums!AB161-Claims!AB161),'Inputs &amp; Outputs'!$H$3*Premiums!AB161))</f>
        <v>1361413144.5382514</v>
      </c>
      <c r="AC161" s="7">
        <f>AB161*(1+'Int Rate'!AC161)+Premiums!AC161-Claims!AC161+IF((AB161*(1+'Int Rate'!AC161)+Premiums!AC161-Claims!AC161)&gt;'Inputs &amp; Outputs'!$H$2*'Expected Reserves'!AC161,0,MIN('Inputs &amp; Outputs'!$H$2*'Expected Reserves'!AC161-(AB161*(1+'Int Rate'!AC161)+Premiums!AC161-Claims!AC161),'Inputs &amp; Outputs'!$H$3*Premiums!AC161))</f>
        <v>1583882451.5706959</v>
      </c>
      <c r="AD161" s="7">
        <f>AC161*(1+'Int Rate'!AD161)+Premiums!AD161-Claims!AD161+IF((AC161*(1+'Int Rate'!AD161)+Premiums!AD161-Claims!AD161)&gt;'Inputs &amp; Outputs'!$H$2*'Expected Reserves'!AD161,0,MIN('Inputs &amp; Outputs'!$H$2*'Expected Reserves'!AD161-(AC161*(1+'Int Rate'!AD161)+Premiums!AD161-Claims!AD161),'Inputs &amp; Outputs'!$H$3*Premiums!AD161))</f>
        <v>1452708079.8161018</v>
      </c>
      <c r="AE161" s="7">
        <f>AD161*(1+'Int Rate'!AE161)+Premiums!AE161-Claims!AE161+IF((AD161*(1+'Int Rate'!AE161)+Premiums!AE161-Claims!AE161)&gt;'Inputs &amp; Outputs'!$H$2*'Expected Reserves'!AE161,0,MIN('Inputs &amp; Outputs'!$H$2*'Expected Reserves'!AE161-(AD161*(1+'Int Rate'!AE161)+Premiums!AE161-Claims!AE161),'Inputs &amp; Outputs'!$H$3*Premiums!AE161))</f>
        <v>1872239927.1254816</v>
      </c>
      <c r="AF161" s="7">
        <f>AE161*(1+'Int Rate'!AF161)+Premiums!AF161-Claims!AF161+IF((AE161*(1+'Int Rate'!AF161)+Premiums!AF161-Claims!AF161)&gt;'Inputs &amp; Outputs'!$H$2*'Expected Reserves'!AF161,0,MIN('Inputs &amp; Outputs'!$H$2*'Expected Reserves'!AF161-(AE161*(1+'Int Rate'!AF161)+Premiums!AF161-Claims!AF161),'Inputs &amp; Outputs'!$H$3*Premiums!AF161))</f>
        <v>1929892822.1740232</v>
      </c>
      <c r="AG161" s="7">
        <f>AF161*(1+'Int Rate'!AG161)+Premiums!AG161-Claims!AG161+IF((AF161*(1+'Int Rate'!AG161)+Premiums!AG161-Claims!AG161)&gt;'Inputs &amp; Outputs'!$H$2*'Expected Reserves'!AG161,0,MIN('Inputs &amp; Outputs'!$H$2*'Expected Reserves'!AG161-(AF161*(1+'Int Rate'!AG161)+Premiums!AG161-Claims!AG161),'Inputs &amp; Outputs'!$H$3*Premiums!AG161))</f>
        <v>2005421818.325469</v>
      </c>
      <c r="AH161" s="7">
        <f>AG161*(1+'Int Rate'!AH161)+Premiums!AH161-Claims!AH161+IF((AG161*(1+'Int Rate'!AH161)+Premiums!AH161-Claims!AH161)&gt;'Inputs &amp; Outputs'!$H$2*'Expected Reserves'!AH161,0,MIN('Inputs &amp; Outputs'!$H$2*'Expected Reserves'!AH161-(AG161*(1+'Int Rate'!AH161)+Premiums!AH161-Claims!AH161),'Inputs &amp; Outputs'!$H$3*Premiums!AH161))</f>
        <v>2017833680.684335</v>
      </c>
      <c r="AI161" s="7">
        <f>AH161*(1+'Int Rate'!AI161)+Premiums!AI161-Claims!AI161+IF((AH161*(1+'Int Rate'!AI161)+Premiums!AI161-Claims!AI161)&gt;'Inputs &amp; Outputs'!$H$2*'Expected Reserves'!AI161,0,MIN('Inputs &amp; Outputs'!$H$2*'Expected Reserves'!AI161-(AH161*(1+'Int Rate'!AI161)+Premiums!AI161-Claims!AI161),'Inputs &amp; Outputs'!$H$3*Premiums!AI161))</f>
        <v>2088402200.5465724</v>
      </c>
      <c r="AJ161" s="7">
        <f>AI161*(1+'Int Rate'!AJ161)+Premiums!AJ161-Claims!AJ161+IF((AI161*(1+'Int Rate'!AJ161)+Premiums!AJ161-Claims!AJ161)&gt;'Inputs &amp; Outputs'!$H$2*'Expected Reserves'!AJ161,0,MIN('Inputs &amp; Outputs'!$H$2*'Expected Reserves'!AJ161-(AI161*(1+'Int Rate'!AJ161)+Premiums!AJ161-Claims!AJ161),'Inputs &amp; Outputs'!$H$3*Premiums!AJ161))</f>
        <v>1994997625.0661263</v>
      </c>
      <c r="AK161" s="7">
        <f>AJ161*(1+'Int Rate'!AK161)+Premiums!AK161-Claims!AK161+IF((AJ161*(1+'Int Rate'!AK161)+Premiums!AK161-Claims!AK161)&gt;'Inputs &amp; Outputs'!$H$2*'Expected Reserves'!AK161,0,MIN('Inputs &amp; Outputs'!$H$2*'Expected Reserves'!AK161-(AJ161*(1+'Int Rate'!AK161)+Premiums!AK161-Claims!AK161),'Inputs &amp; Outputs'!$H$3*Premiums!AK161))</f>
        <v>1905776755.5424516</v>
      </c>
      <c r="AL161" s="7">
        <f>AK161*(1+'Int Rate'!AL161)+Premiums!AL161-Claims!AL161+IF((AK161*(1+'Int Rate'!AL161)+Premiums!AL161-Claims!AL161)&gt;'Inputs &amp; Outputs'!$H$2*'Expected Reserves'!AL161,0,MIN('Inputs &amp; Outputs'!$H$2*'Expected Reserves'!AL161-(AK161*(1+'Int Rate'!AL161)+Premiums!AL161-Claims!AL161),'Inputs &amp; Outputs'!$H$3*Premiums!AL161))</f>
        <v>1838699278.7980151</v>
      </c>
      <c r="AM161" s="7">
        <f>AL161*(1+'Int Rate'!AM161)+Premiums!AM161-Claims!AM161+IF((AL161*(1+'Int Rate'!AM161)+Premiums!AM161-Claims!AM161)&gt;'Inputs &amp; Outputs'!$H$2*'Expected Reserves'!AM161,0,MIN('Inputs &amp; Outputs'!$H$2*'Expected Reserves'!AM161-(AL161*(1+'Int Rate'!AM161)+Premiums!AM161-Claims!AM161),'Inputs &amp; Outputs'!$H$3*Premiums!AM161))</f>
        <v>1928090520.9210141</v>
      </c>
      <c r="AN161" s="7">
        <f>AM161*(1+'Int Rate'!AN161)+Premiums!AN161-Claims!AN161+IF((AM161*(1+'Int Rate'!AN161)+Premiums!AN161-Claims!AN161)&gt;'Inputs &amp; Outputs'!$H$2*'Expected Reserves'!AN161,0,MIN('Inputs &amp; Outputs'!$H$2*'Expected Reserves'!AN161-(AM161*(1+'Int Rate'!AN161)+Premiums!AN161-Claims!AN161),'Inputs &amp; Outputs'!$H$3*Premiums!AN161))</f>
        <v>1902577124.4271932</v>
      </c>
      <c r="AO161" s="7">
        <f>AN161*(1+'Int Rate'!AO161)+Premiums!AO161-Claims!AO161+IF((AN161*(1+'Int Rate'!AO161)+Premiums!AO161-Claims!AO161)&gt;'Inputs &amp; Outputs'!$H$2*'Expected Reserves'!AO161,0,MIN('Inputs &amp; Outputs'!$H$2*'Expected Reserves'!AO161-(AN161*(1+'Int Rate'!AO161)+Premiums!AO161-Claims!AO161),'Inputs &amp; Outputs'!$H$3*Premiums!AO161))</f>
        <v>2232603802.3322682</v>
      </c>
      <c r="AP161" s="7">
        <f>AO161*(1+'Int Rate'!AP161)+Premiums!AP161-Claims!AP161+IF((AO161*(1+'Int Rate'!AP161)+Premiums!AP161-Claims!AP161)&gt;'Inputs &amp; Outputs'!$H$2*'Expected Reserves'!AP161,0,MIN('Inputs &amp; Outputs'!$H$2*'Expected Reserves'!AP161-(AO161*(1+'Int Rate'!AP161)+Premiums!AP161-Claims!AP161),'Inputs &amp; Outputs'!$H$3*Premiums!AP161))</f>
        <v>2302823895.5190706</v>
      </c>
      <c r="AQ161" s="7">
        <f>AP161*(1+'Int Rate'!AQ161)+Premiums!AQ161-Claims!AQ161+IF((AP161*(1+'Int Rate'!AQ161)+Premiums!AQ161-Claims!AQ161)&gt;'Inputs &amp; Outputs'!$H$2*'Expected Reserves'!AQ161,0,MIN('Inputs &amp; Outputs'!$H$2*'Expected Reserves'!AQ161-(AP161*(1+'Int Rate'!AQ161)+Premiums!AQ161-Claims!AQ161),'Inputs &amp; Outputs'!$H$3*Premiums!AQ161))</f>
        <v>2341028948.3980298</v>
      </c>
      <c r="AR161" s="7">
        <f>AQ161*(1+'Int Rate'!AR161)+Premiums!AR161-Claims!AR161+IF((AQ161*(1+'Int Rate'!AR161)+Premiums!AR161-Claims!AR161)&gt;'Inputs &amp; Outputs'!$H$2*'Expected Reserves'!AR161,0,MIN('Inputs &amp; Outputs'!$H$2*'Expected Reserves'!AR161-(AQ161*(1+'Int Rate'!AR161)+Premiums!AR161-Claims!AR161),'Inputs &amp; Outputs'!$H$3*Premiums!AR161))</f>
        <v>2248852022.482955</v>
      </c>
      <c r="AS161" s="7">
        <f>AR161*(1+'Int Rate'!AS161)+Premiums!AS161-Claims!AS161+IF((AR161*(1+'Int Rate'!AS161)+Premiums!AS161-Claims!AS161)&gt;'Inputs &amp; Outputs'!$H$2*'Expected Reserves'!AS161,0,MIN('Inputs &amp; Outputs'!$H$2*'Expected Reserves'!AS161-(AR161*(1+'Int Rate'!AS161)+Premiums!AS161-Claims!AS161),'Inputs &amp; Outputs'!$H$3*Premiums!AS161))</f>
        <v>2104408050.4887142</v>
      </c>
      <c r="AT161" s="7">
        <f>AS161*(1+'Int Rate'!AT161)+Premiums!AT161-Claims!AT161+IF((AS161*(1+'Int Rate'!AT161)+Premiums!AT161-Claims!AT161)&gt;'Inputs &amp; Outputs'!$H$2*'Expected Reserves'!AT161,0,MIN('Inputs &amp; Outputs'!$H$2*'Expected Reserves'!AT161-(AS161*(1+'Int Rate'!AT161)+Premiums!AT161-Claims!AT161),'Inputs &amp; Outputs'!$H$3*Premiums!AT161))</f>
        <v>2042549756.729866</v>
      </c>
      <c r="AU161" s="7">
        <f>AT161*(1+'Int Rate'!AU161)+Premiums!AU161-Claims!AU161+IF((AT161*(1+'Int Rate'!AU161)+Premiums!AU161-Claims!AU161)&gt;'Inputs &amp; Outputs'!$H$2*'Expected Reserves'!AU161,0,MIN('Inputs &amp; Outputs'!$H$2*'Expected Reserves'!AU161-(AT161*(1+'Int Rate'!AU161)+Premiums!AU161-Claims!AU161),'Inputs &amp; Outputs'!$H$3*Premiums!AU161))</f>
        <v>2208652856.4472213</v>
      </c>
      <c r="AV161" s="7">
        <f>AU161*(1+'Int Rate'!AV161)+Premiums!AV161-Claims!AV161+IF((AU161*(1+'Int Rate'!AV161)+Premiums!AV161-Claims!AV161)&gt;'Inputs &amp; Outputs'!$H$2*'Expected Reserves'!AV161,0,MIN('Inputs &amp; Outputs'!$H$2*'Expected Reserves'!AV161-(AU161*(1+'Int Rate'!AV161)+Premiums!AV161-Claims!AV161),'Inputs &amp; Outputs'!$H$3*Premiums!AV161))</f>
        <v>2098579672.8575153</v>
      </c>
      <c r="AW161" s="7">
        <f>AV161*(1+'Int Rate'!AW161)+Premiums!AW161-Claims!AW161+IF((AV161*(1+'Int Rate'!AW161)+Premiums!AW161-Claims!AW161)&gt;'Inputs &amp; Outputs'!$H$2*'Expected Reserves'!AW161,0,MIN('Inputs &amp; Outputs'!$H$2*'Expected Reserves'!AW161-(AV161*(1+'Int Rate'!AW161)+Premiums!AW161-Claims!AW161),'Inputs &amp; Outputs'!$H$3*Premiums!AW161))</f>
        <v>2081446101.808105</v>
      </c>
      <c r="AX161" s="7">
        <f>AW161*(1+'Int Rate'!AX161)+Premiums!AX161-Claims!AX161+IF((AW161*(1+'Int Rate'!AX161)+Premiums!AX161-Claims!AX161)&gt;'Inputs &amp; Outputs'!$H$2*'Expected Reserves'!AX161,0,MIN('Inputs &amp; Outputs'!$H$2*'Expected Reserves'!AX161-(AW161*(1+'Int Rate'!AX161)+Premiums!AX161-Claims!AX161),'Inputs &amp; Outputs'!$H$3*Premiums!AX161))</f>
        <v>2062598640.549489</v>
      </c>
      <c r="AY161" s="7">
        <f>AX161*(1+'Int Rate'!AY161)+Premiums!AY161-Claims!AY161+IF((AX161*(1+'Int Rate'!AY161)+Premiums!AY161-Claims!AY161)&gt;'Inputs &amp; Outputs'!$H$2*'Expected Reserves'!AY161,0,MIN('Inputs &amp; Outputs'!$H$2*'Expected Reserves'!AY161-(AX161*(1+'Int Rate'!AY161)+Premiums!AY161-Claims!AY161),'Inputs &amp; Outputs'!$H$3*Premiums!AY161))</f>
        <v>1741626777.5219684</v>
      </c>
      <c r="AZ161" s="7">
        <f>AY161*(1+'Int Rate'!AZ161)+Premiums!AZ161-Claims!AZ161+IF((AY161*(1+'Int Rate'!AZ161)+Premiums!AZ161-Claims!AZ161)&gt;'Inputs &amp; Outputs'!$H$2*'Expected Reserves'!AZ161,0,MIN('Inputs &amp; Outputs'!$H$2*'Expected Reserves'!AZ161-(AY161*(1+'Int Rate'!AZ161)+Premiums!AZ161-Claims!AZ161),'Inputs &amp; Outputs'!$H$3*Premiums!AZ161))</f>
        <v>1648754097.992584</v>
      </c>
      <c r="BA161" s="7">
        <f>AZ161*(1+'Int Rate'!BA161)+Premiums!BA161-Claims!BA161+IF((AZ161*(1+'Int Rate'!BA161)+Premiums!BA161-Claims!BA161)&gt;'Inputs &amp; Outputs'!$H$2*'Expected Reserves'!BA161,0,MIN('Inputs &amp; Outputs'!$H$2*'Expected Reserves'!BA161-(AZ161*(1+'Int Rate'!BA161)+Premiums!BA161-Claims!BA161),'Inputs &amp; Outputs'!$H$3*Premiums!BA161))</f>
        <v>1294646226.4682662</v>
      </c>
      <c r="BB161" s="7">
        <f>BA161*(1+'Int Rate'!BB161)+Premiums!BB161-Claims!BB161+IF((BA161*(1+'Int Rate'!BB161)+Premiums!BB161-Claims!BB161)&gt;'Inputs &amp; Outputs'!$H$2*'Expected Reserves'!BB161,0,MIN('Inputs &amp; Outputs'!$H$2*'Expected Reserves'!BB161-(BA161*(1+'Int Rate'!BB161)+Premiums!BB161-Claims!BB161),'Inputs &amp; Outputs'!$H$3*Premiums!BB161))</f>
        <v>1374082173.3363836</v>
      </c>
      <c r="BC161" s="7">
        <f>BB161*(1+'Int Rate'!BC161)+Premiums!BC161-Claims!BC161+IF((BB161*(1+'Int Rate'!BC161)+Premiums!BC161-Claims!BC161)&gt;'Inputs &amp; Outputs'!$H$2*'Expected Reserves'!BC161,0,MIN('Inputs &amp; Outputs'!$H$2*'Expected Reserves'!BC161-(BB161*(1+'Int Rate'!BC161)+Premiums!BC161-Claims!BC161),'Inputs &amp; Outputs'!$H$3*Premiums!BC161))</f>
        <v>1390203935.2983928</v>
      </c>
      <c r="BD161" s="7">
        <f>BC161*(1+'Int Rate'!BD161)+Premiums!BD161-Claims!BD161+IF((BC161*(1+'Int Rate'!BD161)+Premiums!BD161-Claims!BD161)&gt;'Inputs &amp; Outputs'!$H$2*'Expected Reserves'!BD161,0,MIN('Inputs &amp; Outputs'!$H$2*'Expected Reserves'!BD161-(BC161*(1+'Int Rate'!BD161)+Premiums!BD161-Claims!BD161),'Inputs &amp; Outputs'!$H$3*Premiums!BD161))</f>
        <v>1193650926.3270404</v>
      </c>
      <c r="BE161" s="7">
        <f>BD161*(1+'Int Rate'!BE161)+Premiums!BE161-Claims!BE161+IF((BD161*(1+'Int Rate'!BE161)+Premiums!BE161-Claims!BE161)&gt;'Inputs &amp; Outputs'!$H$2*'Expected Reserves'!BE161,0,MIN('Inputs &amp; Outputs'!$H$2*'Expected Reserves'!BE161-(BD161*(1+'Int Rate'!BE161)+Premiums!BE161-Claims!BE161),'Inputs &amp; Outputs'!$H$3*Premiums!BE161))</f>
        <v>1145613939.2330291</v>
      </c>
      <c r="BF161" s="7">
        <f>BE161*(1+'Int Rate'!BF161)+Premiums!BF161-Claims!BF161+IF((BE161*(1+'Int Rate'!BF161)+Premiums!BF161-Claims!BF161)&gt;'Inputs &amp; Outputs'!$H$2*'Expected Reserves'!BF161,0,MIN('Inputs &amp; Outputs'!$H$2*'Expected Reserves'!BF161-(BE161*(1+'Int Rate'!BF161)+Premiums!BF161-Claims!BF161),'Inputs &amp; Outputs'!$H$3*Premiums!BF161))</f>
        <v>1017672788.8986332</v>
      </c>
      <c r="BG161" s="7">
        <f>BF161*(1+'Int Rate'!BG161)+Premiums!BG161-Claims!BG161+IF((BF161*(1+'Int Rate'!BG161)+Premiums!BG161-Claims!BG161)&gt;'Inputs &amp; Outputs'!$H$2*'Expected Reserves'!BG161,0,MIN('Inputs &amp; Outputs'!$H$2*'Expected Reserves'!BG161-(BF161*(1+'Int Rate'!BG161)+Premiums!BG161-Claims!BG161),'Inputs &amp; Outputs'!$H$3*Premiums!BG161))</f>
        <v>831923185.91746879</v>
      </c>
      <c r="BH161" s="7">
        <f>BG161*(1+'Int Rate'!BH161)+Premiums!BH161-Claims!BH161+IF((BG161*(1+'Int Rate'!BH161)+Premiums!BH161-Claims!BH161)&gt;'Inputs &amp; Outputs'!$H$2*'Expected Reserves'!BH161,0,MIN('Inputs &amp; Outputs'!$H$2*'Expected Reserves'!BH161-(BG161*(1+'Int Rate'!BH161)+Premiums!BH161-Claims!BH161),'Inputs &amp; Outputs'!$H$3*Premiums!BH161))</f>
        <v>744154684.06145</v>
      </c>
      <c r="BI161" s="7">
        <f>BH161*(1+'Int Rate'!BI161)+Premiums!BI161-Claims!BI161+IF((BH161*(1+'Int Rate'!BI161)+Premiums!BI161-Claims!BI161)&gt;'Inputs &amp; Outputs'!$H$2*'Expected Reserves'!BI161,0,MIN('Inputs &amp; Outputs'!$H$2*'Expected Reserves'!BI161-(BH161*(1+'Int Rate'!BI161)+Premiums!BI161-Claims!BI161),'Inputs &amp; Outputs'!$H$3*Premiums!BI161))</f>
        <v>675749336.49922884</v>
      </c>
      <c r="BJ161" s="7">
        <f>BI161*(1+'Int Rate'!BJ161)+Premiums!BJ161-Claims!BJ161+IF((BI161*(1+'Int Rate'!BJ161)+Premiums!BJ161-Claims!BJ161)&gt;'Inputs &amp; Outputs'!$H$2*'Expected Reserves'!BJ161,0,MIN('Inputs &amp; Outputs'!$H$2*'Expected Reserves'!BJ161-(BI161*(1+'Int Rate'!BJ161)+Premiums!BJ161-Claims!BJ161),'Inputs &amp; Outputs'!$H$3*Premiums!BJ161))</f>
        <v>613642761.30494082</v>
      </c>
      <c r="BK161" s="7">
        <f>BJ161*(1+'Int Rate'!BK161)+Premiums!BK161-Claims!BK161+IF((BJ161*(1+'Int Rate'!BK161)+Premiums!BK161-Claims!BK161)&gt;'Inputs &amp; Outputs'!$H$2*'Expected Reserves'!BK161,0,MIN('Inputs &amp; Outputs'!$H$2*'Expected Reserves'!BK161-(BJ161*(1+'Int Rate'!BK161)+Premiums!BK161-Claims!BK161),'Inputs &amp; Outputs'!$H$3*Premiums!BK161))</f>
        <v>583776054.94298768</v>
      </c>
      <c r="BL161" s="7">
        <f>BK161*(1+'Int Rate'!BL161)+Premiums!BL161-Claims!BL161+IF((BK161*(1+'Int Rate'!BL161)+Premiums!BL161-Claims!BL161)&gt;'Inputs &amp; Outputs'!$H$2*'Expected Reserves'!BL161,0,MIN('Inputs &amp; Outputs'!$H$2*'Expected Reserves'!BL161-(BK161*(1+'Int Rate'!BL161)+Premiums!BL161-Claims!BL161),'Inputs &amp; Outputs'!$H$3*Premiums!BL161))</f>
        <v>664031784.44173503</v>
      </c>
      <c r="BM161" s="7">
        <f>BL161*(1+'Int Rate'!BM161)+Premiums!BM161-Claims!BM161+IF((BL161*(1+'Int Rate'!BM161)+Premiums!BM161-Claims!BM161)&gt;'Inputs &amp; Outputs'!$H$2*'Expected Reserves'!BM161,0,MIN('Inputs &amp; Outputs'!$H$2*'Expected Reserves'!BM161-(BL161*(1+'Int Rate'!BM161)+Premiums!BM161-Claims!BM161),'Inputs &amp; Outputs'!$H$3*Premiums!BM161))</f>
        <v>667015485.50008941</v>
      </c>
      <c r="BN161" s="7">
        <f>BM161*(1+'Int Rate'!BN161)+Premiums!BN161-Claims!BN161+IF((BM161*(1+'Int Rate'!BN161)+Premiums!BN161-Claims!BN161)&gt;'Inputs &amp; Outputs'!$H$2*'Expected Reserves'!BN161,0,MIN('Inputs &amp; Outputs'!$H$2*'Expected Reserves'!BN161-(BM161*(1+'Int Rate'!BN161)+Premiums!BN161-Claims!BN161),'Inputs &amp; Outputs'!$H$3*Premiums!BN161))</f>
        <v>697701231.75942481</v>
      </c>
      <c r="BO161" s="7">
        <f>BN161*(1+'Int Rate'!BO161)+Premiums!BO161-Claims!BO161+IF((BN161*(1+'Int Rate'!BO161)+Premiums!BO161-Claims!BO161)&gt;'Inputs &amp; Outputs'!$H$2*'Expected Reserves'!BO161,0,MIN('Inputs &amp; Outputs'!$H$2*'Expected Reserves'!BO161-(BN161*(1+'Int Rate'!BO161)+Premiums!BO161-Claims!BO161),'Inputs &amp; Outputs'!$H$3*Premiums!BO161))</f>
        <v>678316243.23188043</v>
      </c>
      <c r="BP161" s="7">
        <f>BO161*(1+'Int Rate'!BP161)+Premiums!BP161-Claims!BP161+IF((BO161*(1+'Int Rate'!BP161)+Premiums!BP161-Claims!BP161)&gt;'Inputs &amp; Outputs'!$H$2*'Expected Reserves'!BP161,0,MIN('Inputs &amp; Outputs'!$H$2*'Expected Reserves'!BP161-(BO161*(1+'Int Rate'!BP161)+Premiums!BP161-Claims!BP161),'Inputs &amp; Outputs'!$H$3*Premiums!BP161))</f>
        <v>730413895.03100252</v>
      </c>
      <c r="BQ161" s="7">
        <f>BP161*(1+'Int Rate'!BQ161)+Premiums!BQ161-Claims!BQ161+IF((BP161*(1+'Int Rate'!BQ161)+Premiums!BQ161-Claims!BQ161)&gt;'Inputs &amp; Outputs'!$H$2*'Expected Reserves'!BQ161,0,MIN('Inputs &amp; Outputs'!$H$2*'Expected Reserves'!BQ161-(BP161*(1+'Int Rate'!BQ161)+Premiums!BQ161-Claims!BQ161),'Inputs &amp; Outputs'!$H$3*Premiums!BQ161))</f>
        <v>736919767.15494442</v>
      </c>
      <c r="BR161" s="7">
        <f>BQ161*(1+'Int Rate'!BR161)+Premiums!BR161-Claims!BR161+IF((BQ161*(1+'Int Rate'!BR161)+Premiums!BR161-Claims!BR161)&gt;'Inputs &amp; Outputs'!$H$2*'Expected Reserves'!BR161,0,MIN('Inputs &amp; Outputs'!$H$2*'Expected Reserves'!BR161-(BQ161*(1+'Int Rate'!BR161)+Premiums!BR161-Claims!BR161),'Inputs &amp; Outputs'!$H$3*Premiums!BR161))</f>
        <v>715949075.97996223</v>
      </c>
      <c r="BS161" s="7">
        <f>BR161*(1+'Int Rate'!BS161)+Premiums!BS161-Claims!BS161+IF((BR161*(1+'Int Rate'!BS161)+Premiums!BS161-Claims!BS161)&gt;'Inputs &amp; Outputs'!$H$2*'Expected Reserves'!BS161,0,MIN('Inputs &amp; Outputs'!$H$2*'Expected Reserves'!BS161-(BR161*(1+'Int Rate'!BS161)+Premiums!BS161-Claims!BS161),'Inputs &amp; Outputs'!$H$3*Premiums!BS161))</f>
        <v>781940078.9786191</v>
      </c>
      <c r="BT161" s="7">
        <f>BS161*(1+'Int Rate'!BT161)+Premiums!BT161-Claims!BT161+IF((BS161*(1+'Int Rate'!BT161)+Premiums!BT161-Claims!BT161)&gt;'Inputs &amp; Outputs'!$H$2*'Expected Reserves'!BT161,0,MIN('Inputs &amp; Outputs'!$H$2*'Expected Reserves'!BT161-(BS161*(1+'Int Rate'!BT161)+Premiums!BT161-Claims!BT161),'Inputs &amp; Outputs'!$H$3*Premiums!BT161))</f>
        <v>815691778.7132597</v>
      </c>
    </row>
    <row r="162" spans="1:72" x14ac:dyDescent="0.25">
      <c r="A162" s="1">
        <v>161</v>
      </c>
      <c r="B162" s="7">
        <f>Premiums!B162</f>
        <v>25000000</v>
      </c>
      <c r="C162" s="7">
        <f>B162*(1+'Int Rate'!C162)+Premiums!C162-Claims!C162+IF((B162*(1+'Int Rate'!C162)+Premiums!C162-Claims!C162)&gt;'Inputs &amp; Outputs'!$H$2*'Expected Reserves'!C162,0,MIN('Inputs &amp; Outputs'!$H$2*'Expected Reserves'!C162-(B162*(1+'Int Rate'!C162)+Premiums!C162-Claims!C162),'Inputs &amp; Outputs'!$H$3*Premiums!C162))</f>
        <v>49813062.287136801</v>
      </c>
      <c r="D162" s="7">
        <f>C162*(1+'Int Rate'!D162)+Premiums!D162-Claims!D162+IF((C162*(1+'Int Rate'!D162)+Premiums!D162-Claims!D162)&gt;'Inputs &amp; Outputs'!$H$2*'Expected Reserves'!D162,0,MIN('Inputs &amp; Outputs'!$H$2*'Expected Reserves'!D162-(C162*(1+'Int Rate'!D162)+Premiums!D162-Claims!D162),'Inputs &amp; Outputs'!$H$3*Premiums!D162))</f>
        <v>80494997.906828746</v>
      </c>
      <c r="E162" s="7">
        <f>D162*(1+'Int Rate'!E162)+Premiums!E162-Claims!E162+IF((D162*(1+'Int Rate'!E162)+Premiums!E162-Claims!E162)&gt;'Inputs &amp; Outputs'!$H$2*'Expected Reserves'!E162,0,MIN('Inputs &amp; Outputs'!$H$2*'Expected Reserves'!E162-(D162*(1+'Int Rate'!E162)+Premiums!E162-Claims!E162),'Inputs &amp; Outputs'!$H$3*Premiums!E162))</f>
        <v>100924967.42552723</v>
      </c>
      <c r="F162" s="7">
        <f>E162*(1+'Int Rate'!F162)+Premiums!F162-Claims!F162+IF((E162*(1+'Int Rate'!F162)+Premiums!F162-Claims!F162)&gt;'Inputs &amp; Outputs'!$H$2*'Expected Reserves'!F162,0,MIN('Inputs &amp; Outputs'!$H$2*'Expected Reserves'!F162-(E162*(1+'Int Rate'!F162)+Premiums!F162-Claims!F162),'Inputs &amp; Outputs'!$H$3*Premiums!F162))</f>
        <v>135702389.73217914</v>
      </c>
      <c r="G162" s="7">
        <f>F162*(1+'Int Rate'!G162)+Premiums!G162-Claims!G162+IF((F162*(1+'Int Rate'!G162)+Premiums!G162-Claims!G162)&gt;'Inputs &amp; Outputs'!$H$2*'Expected Reserves'!G162,0,MIN('Inputs &amp; Outputs'!$H$2*'Expected Reserves'!G162-(F162*(1+'Int Rate'!G162)+Premiums!G162-Claims!G162),'Inputs &amp; Outputs'!$H$3*Premiums!G162))</f>
        <v>173510400.71755528</v>
      </c>
      <c r="H162" s="7">
        <f>G162*(1+'Int Rate'!H162)+Premiums!H162-Claims!H162+IF((G162*(1+'Int Rate'!H162)+Premiums!H162-Claims!H162)&gt;'Inputs &amp; Outputs'!$H$2*'Expected Reserves'!H162,0,MIN('Inputs &amp; Outputs'!$H$2*'Expected Reserves'!H162-(G162*(1+'Int Rate'!H162)+Premiums!H162-Claims!H162),'Inputs &amp; Outputs'!$H$3*Premiums!H162))</f>
        <v>186765571.74569321</v>
      </c>
      <c r="I162" s="7">
        <f>H162*(1+'Int Rate'!I162)+Premiums!I162-Claims!I162+IF((H162*(1+'Int Rate'!I162)+Premiums!I162-Claims!I162)&gt;'Inputs &amp; Outputs'!$H$2*'Expected Reserves'!I162,0,MIN('Inputs &amp; Outputs'!$H$2*'Expected Reserves'!I162-(H162*(1+'Int Rate'!I162)+Premiums!I162-Claims!I162),'Inputs &amp; Outputs'!$H$3*Premiums!I162))</f>
        <v>181341358.45428389</v>
      </c>
      <c r="J162" s="7">
        <f>I162*(1+'Int Rate'!J162)+Premiums!J162-Claims!J162+IF((I162*(1+'Int Rate'!J162)+Premiums!J162-Claims!J162)&gt;'Inputs &amp; Outputs'!$H$2*'Expected Reserves'!J162,0,MIN('Inputs &amp; Outputs'!$H$2*'Expected Reserves'!J162-(I162*(1+'Int Rate'!J162)+Premiums!J162-Claims!J162),'Inputs &amp; Outputs'!$H$3*Premiums!J162))</f>
        <v>210273674.02288216</v>
      </c>
      <c r="K162" s="7">
        <f>J162*(1+'Int Rate'!K162)+Premiums!K162-Claims!K162+IF((J162*(1+'Int Rate'!K162)+Premiums!K162-Claims!K162)&gt;'Inputs &amp; Outputs'!$H$2*'Expected Reserves'!K162,0,MIN('Inputs &amp; Outputs'!$H$2*'Expected Reserves'!K162-(J162*(1+'Int Rate'!K162)+Premiums!K162-Claims!K162),'Inputs &amp; Outputs'!$H$3*Premiums!K162))</f>
        <v>245723236.35192734</v>
      </c>
      <c r="L162" s="7">
        <f>K162*(1+'Int Rate'!L162)+Premiums!L162-Claims!L162+IF((K162*(1+'Int Rate'!L162)+Premiums!L162-Claims!L162)&gt;'Inputs &amp; Outputs'!$H$2*'Expected Reserves'!L162,0,MIN('Inputs &amp; Outputs'!$H$2*'Expected Reserves'!L162-(K162*(1+'Int Rate'!L162)+Premiums!L162-Claims!L162),'Inputs &amp; Outputs'!$H$3*Premiums!L162))</f>
        <v>275510474.00976038</v>
      </c>
      <c r="M162" s="7">
        <f>L162*(1+'Int Rate'!M162)+Premiums!M162-Claims!M162+IF((L162*(1+'Int Rate'!M162)+Premiums!M162-Claims!M162)&gt;'Inputs &amp; Outputs'!$H$2*'Expected Reserves'!M162,0,MIN('Inputs &amp; Outputs'!$H$2*'Expected Reserves'!M162-(L162*(1+'Int Rate'!M162)+Premiums!M162-Claims!M162),'Inputs &amp; Outputs'!$H$3*Premiums!M162))</f>
        <v>325296253.67712522</v>
      </c>
      <c r="N162" s="7">
        <f>M162*(1+'Int Rate'!N162)+Premiums!N162-Claims!N162+IF((M162*(1+'Int Rate'!N162)+Premiums!N162-Claims!N162)&gt;'Inputs &amp; Outputs'!$H$2*'Expected Reserves'!N162,0,MIN('Inputs &amp; Outputs'!$H$2*'Expected Reserves'!N162-(M162*(1+'Int Rate'!N162)+Premiums!N162-Claims!N162),'Inputs &amp; Outputs'!$H$3*Premiums!N162))</f>
        <v>359833491.50029129</v>
      </c>
      <c r="O162" s="7">
        <f>N162*(1+'Int Rate'!O162)+Premiums!O162-Claims!O162+IF((N162*(1+'Int Rate'!O162)+Premiums!O162-Claims!O162)&gt;'Inputs &amp; Outputs'!$H$2*'Expected Reserves'!O162,0,MIN('Inputs &amp; Outputs'!$H$2*'Expected Reserves'!O162-(N162*(1+'Int Rate'!O162)+Premiums!O162-Claims!O162),'Inputs &amp; Outputs'!$H$3*Premiums!O162))</f>
        <v>389851413.36814004</v>
      </c>
      <c r="P162" s="7">
        <f>O162*(1+'Int Rate'!P162)+Premiums!P162-Claims!P162+IF((O162*(1+'Int Rate'!P162)+Premiums!P162-Claims!P162)&gt;'Inputs &amp; Outputs'!$H$2*'Expected Reserves'!P162,0,MIN('Inputs &amp; Outputs'!$H$2*'Expected Reserves'!P162-(O162*(1+'Int Rate'!P162)+Premiums!P162-Claims!P162),'Inputs &amp; Outputs'!$H$3*Premiums!P162))</f>
        <v>433702624.28881663</v>
      </c>
      <c r="Q162" s="7">
        <f>P162*(1+'Int Rate'!Q162)+Premiums!Q162-Claims!Q162+IF((P162*(1+'Int Rate'!Q162)+Premiums!Q162-Claims!Q162)&gt;'Inputs &amp; Outputs'!$H$2*'Expected Reserves'!Q162,0,MIN('Inputs &amp; Outputs'!$H$2*'Expected Reserves'!Q162-(P162*(1+'Int Rate'!Q162)+Premiums!Q162-Claims!Q162),'Inputs &amp; Outputs'!$H$3*Premiums!Q162))</f>
        <v>454770011.35502678</v>
      </c>
      <c r="R162" s="7">
        <f>Q162*(1+'Int Rate'!R162)+Premiums!R162-Claims!R162+IF((Q162*(1+'Int Rate'!R162)+Premiums!R162-Claims!R162)&gt;'Inputs &amp; Outputs'!$H$2*'Expected Reserves'!R162,0,MIN('Inputs &amp; Outputs'!$H$2*'Expected Reserves'!R162-(Q162*(1+'Int Rate'!R162)+Premiums!R162-Claims!R162),'Inputs &amp; Outputs'!$H$3*Premiums!R162))</f>
        <v>491041547.93987417</v>
      </c>
      <c r="S162" s="7">
        <f>R162*(1+'Int Rate'!S162)+Premiums!S162-Claims!S162+IF((R162*(1+'Int Rate'!S162)+Premiums!S162-Claims!S162)&gt;'Inputs &amp; Outputs'!$H$2*'Expected Reserves'!S162,0,MIN('Inputs &amp; Outputs'!$H$2*'Expected Reserves'!S162-(R162*(1+'Int Rate'!S162)+Premiums!S162-Claims!S162),'Inputs &amp; Outputs'!$H$3*Premiums!S162))</f>
        <v>489066087.54400676</v>
      </c>
      <c r="T162" s="7">
        <f>S162*(1+'Int Rate'!T162)+Premiums!T162-Claims!T162+IF((S162*(1+'Int Rate'!T162)+Premiums!T162-Claims!T162)&gt;'Inputs &amp; Outputs'!$H$2*'Expected Reserves'!T162,0,MIN('Inputs &amp; Outputs'!$H$2*'Expected Reserves'!T162-(S162*(1+'Int Rate'!T162)+Premiums!T162-Claims!T162),'Inputs &amp; Outputs'!$H$3*Premiums!T162))</f>
        <v>547922624.16105723</v>
      </c>
      <c r="U162" s="7">
        <f>T162*(1+'Int Rate'!U162)+Premiums!U162-Claims!U162+IF((T162*(1+'Int Rate'!U162)+Premiums!U162-Claims!U162)&gt;'Inputs &amp; Outputs'!$H$2*'Expected Reserves'!U162,0,MIN('Inputs &amp; Outputs'!$H$2*'Expected Reserves'!U162-(T162*(1+'Int Rate'!U162)+Premiums!U162-Claims!U162),'Inputs &amp; Outputs'!$H$3*Premiums!U162))</f>
        <v>520809321.99179637</v>
      </c>
      <c r="V162" s="7">
        <f>U162*(1+'Int Rate'!V162)+Premiums!V162-Claims!V162+IF((U162*(1+'Int Rate'!V162)+Premiums!V162-Claims!V162)&gt;'Inputs &amp; Outputs'!$H$2*'Expected Reserves'!V162,0,MIN('Inputs &amp; Outputs'!$H$2*'Expected Reserves'!V162-(U162*(1+'Int Rate'!V162)+Premiums!V162-Claims!V162),'Inputs &amp; Outputs'!$H$3*Premiums!V162))</f>
        <v>505408097.74488211</v>
      </c>
      <c r="W162" s="7">
        <f>V162*(1+'Int Rate'!W162)+Premiums!W162-Claims!W162+IF((V162*(1+'Int Rate'!W162)+Premiums!W162-Claims!W162)&gt;'Inputs &amp; Outputs'!$H$2*'Expected Reserves'!W162,0,MIN('Inputs &amp; Outputs'!$H$2*'Expected Reserves'!W162-(V162*(1+'Int Rate'!W162)+Premiums!W162-Claims!W162),'Inputs &amp; Outputs'!$H$3*Premiums!W162))</f>
        <v>534235200.92526031</v>
      </c>
      <c r="X162" s="7">
        <f>W162*(1+'Int Rate'!X162)+Premiums!X162-Claims!X162+IF((W162*(1+'Int Rate'!X162)+Premiums!X162-Claims!X162)&gt;'Inputs &amp; Outputs'!$H$2*'Expected Reserves'!X162,0,MIN('Inputs &amp; Outputs'!$H$2*'Expected Reserves'!X162-(W162*(1+'Int Rate'!X162)+Premiums!X162-Claims!X162),'Inputs &amp; Outputs'!$H$3*Premiums!X162))</f>
        <v>541183227.96326852</v>
      </c>
      <c r="Y162" s="7">
        <f>X162*(1+'Int Rate'!Y162)+Premiums!Y162-Claims!Y162+IF((X162*(1+'Int Rate'!Y162)+Premiums!Y162-Claims!Y162)&gt;'Inputs &amp; Outputs'!$H$2*'Expected Reserves'!Y162,0,MIN('Inputs &amp; Outputs'!$H$2*'Expected Reserves'!Y162-(X162*(1+'Int Rate'!Y162)+Premiums!Y162-Claims!Y162),'Inputs &amp; Outputs'!$H$3*Premiums!Y162))</f>
        <v>525012555.18696439</v>
      </c>
      <c r="Z162" s="7">
        <f>Y162*(1+'Int Rate'!Z162)+Premiums!Z162-Claims!Z162+IF((Y162*(1+'Int Rate'!Z162)+Premiums!Z162-Claims!Z162)&gt;'Inputs &amp; Outputs'!$H$2*'Expected Reserves'!Z162,0,MIN('Inputs &amp; Outputs'!$H$2*'Expected Reserves'!Z162-(Y162*(1+'Int Rate'!Z162)+Premiums!Z162-Claims!Z162),'Inputs &amp; Outputs'!$H$3*Premiums!Z162))</f>
        <v>591780120.01336074</v>
      </c>
      <c r="AA162" s="7">
        <f>Z162*(1+'Int Rate'!AA162)+Premiums!AA162-Claims!AA162+IF((Z162*(1+'Int Rate'!AA162)+Premiums!AA162-Claims!AA162)&gt;'Inputs &amp; Outputs'!$H$2*'Expected Reserves'!AA162,0,MIN('Inputs &amp; Outputs'!$H$2*'Expected Reserves'!AA162-(Z162*(1+'Int Rate'!AA162)+Premiums!AA162-Claims!AA162),'Inputs &amp; Outputs'!$H$3*Premiums!AA162))</f>
        <v>574532748.59841347</v>
      </c>
      <c r="AB162" s="7">
        <f>AA162*(1+'Int Rate'!AB162)+Premiums!AB162-Claims!AB162+IF((AA162*(1+'Int Rate'!AB162)+Premiums!AB162-Claims!AB162)&gt;'Inputs &amp; Outputs'!$H$2*'Expected Reserves'!AB162,0,MIN('Inputs &amp; Outputs'!$H$2*'Expected Reserves'!AB162-(AA162*(1+'Int Rate'!AB162)+Premiums!AB162-Claims!AB162),'Inputs &amp; Outputs'!$H$3*Premiums!AB162))</f>
        <v>618840288.07207108</v>
      </c>
      <c r="AC162" s="7">
        <f>AB162*(1+'Int Rate'!AC162)+Premiums!AC162-Claims!AC162+IF((AB162*(1+'Int Rate'!AC162)+Premiums!AC162-Claims!AC162)&gt;'Inputs &amp; Outputs'!$H$2*'Expected Reserves'!AC162,0,MIN('Inputs &amp; Outputs'!$H$2*'Expected Reserves'!AC162-(AB162*(1+'Int Rate'!AC162)+Premiums!AC162-Claims!AC162),'Inputs &amp; Outputs'!$H$3*Premiums!AC162))</f>
        <v>620890513.21504796</v>
      </c>
      <c r="AD162" s="7">
        <f>AC162*(1+'Int Rate'!AD162)+Premiums!AD162-Claims!AD162+IF((AC162*(1+'Int Rate'!AD162)+Premiums!AD162-Claims!AD162)&gt;'Inputs &amp; Outputs'!$H$2*'Expected Reserves'!AD162,0,MIN('Inputs &amp; Outputs'!$H$2*'Expected Reserves'!AD162-(AC162*(1+'Int Rate'!AD162)+Premiums!AD162-Claims!AD162),'Inputs &amp; Outputs'!$H$3*Premiums!AD162))</f>
        <v>704871576.7532531</v>
      </c>
      <c r="AE162" s="7">
        <f>AD162*(1+'Int Rate'!AE162)+Premiums!AE162-Claims!AE162+IF((AD162*(1+'Int Rate'!AE162)+Premiums!AE162-Claims!AE162)&gt;'Inputs &amp; Outputs'!$H$2*'Expected Reserves'!AE162,0,MIN('Inputs &amp; Outputs'!$H$2*'Expected Reserves'!AE162-(AD162*(1+'Int Rate'!AE162)+Premiums!AE162-Claims!AE162),'Inputs &amp; Outputs'!$H$3*Premiums!AE162))</f>
        <v>716433975.63810325</v>
      </c>
      <c r="AF162" s="7">
        <f>AE162*(1+'Int Rate'!AF162)+Premiums!AF162-Claims!AF162+IF((AE162*(1+'Int Rate'!AF162)+Premiums!AF162-Claims!AF162)&gt;'Inputs &amp; Outputs'!$H$2*'Expected Reserves'!AF162,0,MIN('Inputs &amp; Outputs'!$H$2*'Expected Reserves'!AF162-(AE162*(1+'Int Rate'!AF162)+Premiums!AF162-Claims!AF162),'Inputs &amp; Outputs'!$H$3*Premiums!AF162))</f>
        <v>703726082.17820096</v>
      </c>
      <c r="AG162" s="7">
        <f>AF162*(1+'Int Rate'!AG162)+Premiums!AG162-Claims!AG162+IF((AF162*(1+'Int Rate'!AG162)+Premiums!AG162-Claims!AG162)&gt;'Inputs &amp; Outputs'!$H$2*'Expected Reserves'!AG162,0,MIN('Inputs &amp; Outputs'!$H$2*'Expected Reserves'!AG162-(AF162*(1+'Int Rate'!AG162)+Premiums!AG162-Claims!AG162),'Inputs &amp; Outputs'!$H$3*Premiums!AG162))</f>
        <v>739397145.08632052</v>
      </c>
      <c r="AH162" s="7">
        <f>AG162*(1+'Int Rate'!AH162)+Premiums!AH162-Claims!AH162+IF((AG162*(1+'Int Rate'!AH162)+Premiums!AH162-Claims!AH162)&gt;'Inputs &amp; Outputs'!$H$2*'Expected Reserves'!AH162,0,MIN('Inputs &amp; Outputs'!$H$2*'Expected Reserves'!AH162-(AG162*(1+'Int Rate'!AH162)+Premiums!AH162-Claims!AH162),'Inputs &amp; Outputs'!$H$3*Premiums!AH162))</f>
        <v>851252294.78332412</v>
      </c>
      <c r="AI162" s="7">
        <f>AH162*(1+'Int Rate'!AI162)+Premiums!AI162-Claims!AI162+IF((AH162*(1+'Int Rate'!AI162)+Premiums!AI162-Claims!AI162)&gt;'Inputs &amp; Outputs'!$H$2*'Expected Reserves'!AI162,0,MIN('Inputs &amp; Outputs'!$H$2*'Expected Reserves'!AI162-(AH162*(1+'Int Rate'!AI162)+Premiums!AI162-Claims!AI162),'Inputs &amp; Outputs'!$H$3*Premiums!AI162))</f>
        <v>963223725.38220263</v>
      </c>
      <c r="AJ162" s="7">
        <f>AI162*(1+'Int Rate'!AJ162)+Premiums!AJ162-Claims!AJ162+IF((AI162*(1+'Int Rate'!AJ162)+Premiums!AJ162-Claims!AJ162)&gt;'Inputs &amp; Outputs'!$H$2*'Expected Reserves'!AJ162,0,MIN('Inputs &amp; Outputs'!$H$2*'Expected Reserves'!AJ162-(AI162*(1+'Int Rate'!AJ162)+Premiums!AJ162-Claims!AJ162),'Inputs &amp; Outputs'!$H$3*Premiums!AJ162))</f>
        <v>1036365959.7652419</v>
      </c>
      <c r="AK162" s="7">
        <f>AJ162*(1+'Int Rate'!AK162)+Premiums!AK162-Claims!AK162+IF((AJ162*(1+'Int Rate'!AK162)+Premiums!AK162-Claims!AK162)&gt;'Inputs &amp; Outputs'!$H$2*'Expected Reserves'!AK162,0,MIN('Inputs &amp; Outputs'!$H$2*'Expected Reserves'!AK162-(AJ162*(1+'Int Rate'!AK162)+Premiums!AK162-Claims!AK162),'Inputs &amp; Outputs'!$H$3*Premiums!AK162))</f>
        <v>1114422660.2887318</v>
      </c>
      <c r="AL162" s="7">
        <f>AK162*(1+'Int Rate'!AL162)+Premiums!AL162-Claims!AL162+IF((AK162*(1+'Int Rate'!AL162)+Premiums!AL162-Claims!AL162)&gt;'Inputs &amp; Outputs'!$H$2*'Expected Reserves'!AL162,0,MIN('Inputs &amp; Outputs'!$H$2*'Expected Reserves'!AL162-(AK162*(1+'Int Rate'!AL162)+Premiums!AL162-Claims!AL162),'Inputs &amp; Outputs'!$H$3*Premiums!AL162))</f>
        <v>972001481.66437626</v>
      </c>
      <c r="AM162" s="7">
        <f>AL162*(1+'Int Rate'!AM162)+Premiums!AM162-Claims!AM162+IF((AL162*(1+'Int Rate'!AM162)+Premiums!AM162-Claims!AM162)&gt;'Inputs &amp; Outputs'!$H$2*'Expected Reserves'!AM162,0,MIN('Inputs &amp; Outputs'!$H$2*'Expected Reserves'!AM162-(AL162*(1+'Int Rate'!AM162)+Premiums!AM162-Claims!AM162),'Inputs &amp; Outputs'!$H$3*Premiums!AM162))</f>
        <v>990245718.59271312</v>
      </c>
      <c r="AN162" s="7">
        <f>AM162*(1+'Int Rate'!AN162)+Premiums!AN162-Claims!AN162+IF((AM162*(1+'Int Rate'!AN162)+Premiums!AN162-Claims!AN162)&gt;'Inputs &amp; Outputs'!$H$2*'Expected Reserves'!AN162,0,MIN('Inputs &amp; Outputs'!$H$2*'Expected Reserves'!AN162-(AM162*(1+'Int Rate'!AN162)+Premiums!AN162-Claims!AN162),'Inputs &amp; Outputs'!$H$3*Premiums!AN162))</f>
        <v>1139817501.1559458</v>
      </c>
      <c r="AO162" s="7">
        <f>AN162*(1+'Int Rate'!AO162)+Premiums!AO162-Claims!AO162+IF((AN162*(1+'Int Rate'!AO162)+Premiums!AO162-Claims!AO162)&gt;'Inputs &amp; Outputs'!$H$2*'Expected Reserves'!AO162,0,MIN('Inputs &amp; Outputs'!$H$2*'Expected Reserves'!AO162-(AN162*(1+'Int Rate'!AO162)+Premiums!AO162-Claims!AO162),'Inputs &amp; Outputs'!$H$3*Premiums!AO162))</f>
        <v>1102810758.3846591</v>
      </c>
      <c r="AP162" s="7">
        <f>AO162*(1+'Int Rate'!AP162)+Premiums!AP162-Claims!AP162+IF((AO162*(1+'Int Rate'!AP162)+Premiums!AP162-Claims!AP162)&gt;'Inputs &amp; Outputs'!$H$2*'Expected Reserves'!AP162,0,MIN('Inputs &amp; Outputs'!$H$2*'Expected Reserves'!AP162-(AO162*(1+'Int Rate'!AP162)+Premiums!AP162-Claims!AP162),'Inputs &amp; Outputs'!$H$3*Premiums!AP162))</f>
        <v>1032998824.8137825</v>
      </c>
      <c r="AQ162" s="7">
        <f>AP162*(1+'Int Rate'!AQ162)+Premiums!AQ162-Claims!AQ162+IF((AP162*(1+'Int Rate'!AQ162)+Premiums!AQ162-Claims!AQ162)&gt;'Inputs &amp; Outputs'!$H$2*'Expected Reserves'!AQ162,0,MIN('Inputs &amp; Outputs'!$H$2*'Expected Reserves'!AQ162-(AP162*(1+'Int Rate'!AQ162)+Premiums!AQ162-Claims!AQ162),'Inputs &amp; Outputs'!$H$3*Premiums!AQ162))</f>
        <v>1000073020.9422958</v>
      </c>
      <c r="AR162" s="7">
        <f>AQ162*(1+'Int Rate'!AR162)+Premiums!AR162-Claims!AR162+IF((AQ162*(1+'Int Rate'!AR162)+Premiums!AR162-Claims!AR162)&gt;'Inputs &amp; Outputs'!$H$2*'Expected Reserves'!AR162,0,MIN('Inputs &amp; Outputs'!$H$2*'Expected Reserves'!AR162-(AQ162*(1+'Int Rate'!AR162)+Premiums!AR162-Claims!AR162),'Inputs &amp; Outputs'!$H$3*Premiums!AR162))</f>
        <v>1053402490.1324081</v>
      </c>
      <c r="AS162" s="7">
        <f>AR162*(1+'Int Rate'!AS162)+Premiums!AS162-Claims!AS162+IF((AR162*(1+'Int Rate'!AS162)+Premiums!AS162-Claims!AS162)&gt;'Inputs &amp; Outputs'!$H$2*'Expected Reserves'!AS162,0,MIN('Inputs &amp; Outputs'!$H$2*'Expected Reserves'!AS162-(AR162*(1+'Int Rate'!AS162)+Premiums!AS162-Claims!AS162),'Inputs &amp; Outputs'!$H$3*Premiums!AS162))</f>
        <v>1046026342.677598</v>
      </c>
      <c r="AT162" s="7">
        <f>AS162*(1+'Int Rate'!AT162)+Premiums!AT162-Claims!AT162+IF((AS162*(1+'Int Rate'!AT162)+Premiums!AT162-Claims!AT162)&gt;'Inputs &amp; Outputs'!$H$2*'Expected Reserves'!AT162,0,MIN('Inputs &amp; Outputs'!$H$2*'Expected Reserves'!AT162-(AS162*(1+'Int Rate'!AT162)+Premiums!AT162-Claims!AT162),'Inputs &amp; Outputs'!$H$3*Premiums!AT162))</f>
        <v>935648671.21197557</v>
      </c>
      <c r="AU162" s="7">
        <f>AT162*(1+'Int Rate'!AU162)+Premiums!AU162-Claims!AU162+IF((AT162*(1+'Int Rate'!AU162)+Premiums!AU162-Claims!AU162)&gt;'Inputs &amp; Outputs'!$H$2*'Expected Reserves'!AU162,0,MIN('Inputs &amp; Outputs'!$H$2*'Expected Reserves'!AU162-(AT162*(1+'Int Rate'!AU162)+Premiums!AU162-Claims!AU162),'Inputs &amp; Outputs'!$H$3*Premiums!AU162))</f>
        <v>843155214.1704222</v>
      </c>
      <c r="AV162" s="7">
        <f>AU162*(1+'Int Rate'!AV162)+Premiums!AV162-Claims!AV162+IF((AU162*(1+'Int Rate'!AV162)+Premiums!AV162-Claims!AV162)&gt;'Inputs &amp; Outputs'!$H$2*'Expected Reserves'!AV162,0,MIN('Inputs &amp; Outputs'!$H$2*'Expected Reserves'!AV162-(AU162*(1+'Int Rate'!AV162)+Premiums!AV162-Claims!AV162),'Inputs &amp; Outputs'!$H$3*Premiums!AV162))</f>
        <v>750099681.54426265</v>
      </c>
      <c r="AW162" s="7">
        <f>AV162*(1+'Int Rate'!AW162)+Premiums!AW162-Claims!AW162+IF((AV162*(1+'Int Rate'!AW162)+Premiums!AW162-Claims!AW162)&gt;'Inputs &amp; Outputs'!$H$2*'Expected Reserves'!AW162,0,MIN('Inputs &amp; Outputs'!$H$2*'Expected Reserves'!AW162-(AV162*(1+'Int Rate'!AW162)+Premiums!AW162-Claims!AW162),'Inputs &amp; Outputs'!$H$3*Premiums!AW162))</f>
        <v>687625183.17538297</v>
      </c>
      <c r="AX162" s="7">
        <f>AW162*(1+'Int Rate'!AX162)+Premiums!AX162-Claims!AX162+IF((AW162*(1+'Int Rate'!AX162)+Premiums!AX162-Claims!AX162)&gt;'Inputs &amp; Outputs'!$H$2*'Expected Reserves'!AX162,0,MIN('Inputs &amp; Outputs'!$H$2*'Expected Reserves'!AX162-(AW162*(1+'Int Rate'!AX162)+Premiums!AX162-Claims!AX162),'Inputs &amp; Outputs'!$H$3*Premiums!AX162))</f>
        <v>524516485.21390748</v>
      </c>
      <c r="AY162" s="7">
        <f>AX162*(1+'Int Rate'!AY162)+Premiums!AY162-Claims!AY162+IF((AX162*(1+'Int Rate'!AY162)+Premiums!AY162-Claims!AY162)&gt;'Inputs &amp; Outputs'!$H$2*'Expected Reserves'!AY162,0,MIN('Inputs &amp; Outputs'!$H$2*'Expected Reserves'!AY162-(AX162*(1+'Int Rate'!AY162)+Premiums!AY162-Claims!AY162),'Inputs &amp; Outputs'!$H$3*Premiums!AY162))</f>
        <v>306295099.64002633</v>
      </c>
      <c r="AZ162" s="7">
        <f>AY162*(1+'Int Rate'!AZ162)+Premiums!AZ162-Claims!AZ162+IF((AY162*(1+'Int Rate'!AZ162)+Premiums!AZ162-Claims!AZ162)&gt;'Inputs &amp; Outputs'!$H$2*'Expected Reserves'!AZ162,0,MIN('Inputs &amp; Outputs'!$H$2*'Expected Reserves'!AZ162-(AY162*(1+'Int Rate'!AZ162)+Premiums!AZ162-Claims!AZ162),'Inputs &amp; Outputs'!$H$3*Premiums!AZ162))</f>
        <v>133970836.75244915</v>
      </c>
      <c r="BA162" s="7">
        <f>AZ162*(1+'Int Rate'!BA162)+Premiums!BA162-Claims!BA162+IF((AZ162*(1+'Int Rate'!BA162)+Premiums!BA162-Claims!BA162)&gt;'Inputs &amp; Outputs'!$H$2*'Expected Reserves'!BA162,0,MIN('Inputs &amp; Outputs'!$H$2*'Expected Reserves'!BA162-(AZ162*(1+'Int Rate'!BA162)+Premiums!BA162-Claims!BA162),'Inputs &amp; Outputs'!$H$3*Premiums!BA162))</f>
        <v>-15810415.720315695</v>
      </c>
      <c r="BB162" s="7">
        <f>BA162*(1+'Int Rate'!BB162)+Premiums!BB162-Claims!BB162+IF((BA162*(1+'Int Rate'!BB162)+Premiums!BB162-Claims!BB162)&gt;'Inputs &amp; Outputs'!$H$2*'Expected Reserves'!BB162,0,MIN('Inputs &amp; Outputs'!$H$2*'Expected Reserves'!BB162-(BA162*(1+'Int Rate'!BB162)+Premiums!BB162-Claims!BB162),'Inputs &amp; Outputs'!$H$3*Premiums!BB162))</f>
        <v>-210554331.17587465</v>
      </c>
      <c r="BC162" s="7">
        <f>BB162*(1+'Int Rate'!BC162)+Premiums!BC162-Claims!BC162+IF((BB162*(1+'Int Rate'!BC162)+Premiums!BC162-Claims!BC162)&gt;'Inputs &amp; Outputs'!$H$2*'Expected Reserves'!BC162,0,MIN('Inputs &amp; Outputs'!$H$2*'Expected Reserves'!BC162-(BB162*(1+'Int Rate'!BC162)+Premiums!BC162-Claims!BC162),'Inputs &amp; Outputs'!$H$3*Premiums!BC162))</f>
        <v>-375639391.25415778</v>
      </c>
      <c r="BD162" s="7">
        <f>BC162*(1+'Int Rate'!BD162)+Premiums!BD162-Claims!BD162+IF((BC162*(1+'Int Rate'!BD162)+Premiums!BD162-Claims!BD162)&gt;'Inputs &amp; Outputs'!$H$2*'Expected Reserves'!BD162,0,MIN('Inputs &amp; Outputs'!$H$2*'Expected Reserves'!BD162-(BC162*(1+'Int Rate'!BD162)+Premiums!BD162-Claims!BD162),'Inputs &amp; Outputs'!$H$3*Premiums!BD162))</f>
        <v>-527971835.95318145</v>
      </c>
      <c r="BE162" s="7">
        <f>BD162*(1+'Int Rate'!BE162)+Premiums!BE162-Claims!BE162+IF((BD162*(1+'Int Rate'!BE162)+Premiums!BE162-Claims!BE162)&gt;'Inputs &amp; Outputs'!$H$2*'Expected Reserves'!BE162,0,MIN('Inputs &amp; Outputs'!$H$2*'Expected Reserves'!BE162-(BD162*(1+'Int Rate'!BE162)+Premiums!BE162-Claims!BE162),'Inputs &amp; Outputs'!$H$3*Premiums!BE162))</f>
        <v>-692975415.40815532</v>
      </c>
      <c r="BF162" s="7">
        <f>BE162*(1+'Int Rate'!BF162)+Premiums!BF162-Claims!BF162+IF((BE162*(1+'Int Rate'!BF162)+Premiums!BF162-Claims!BF162)&gt;'Inputs &amp; Outputs'!$H$2*'Expected Reserves'!BF162,0,MIN('Inputs &amp; Outputs'!$H$2*'Expected Reserves'!BF162-(BE162*(1+'Int Rate'!BF162)+Premiums!BF162-Claims!BF162),'Inputs &amp; Outputs'!$H$3*Premiums!BF162))</f>
        <v>-869668426.06321955</v>
      </c>
      <c r="BG162" s="7">
        <f>BF162*(1+'Int Rate'!BG162)+Premiums!BG162-Claims!BG162+IF((BF162*(1+'Int Rate'!BG162)+Premiums!BG162-Claims!BG162)&gt;'Inputs &amp; Outputs'!$H$2*'Expected Reserves'!BG162,0,MIN('Inputs &amp; Outputs'!$H$2*'Expected Reserves'!BG162-(BF162*(1+'Int Rate'!BG162)+Premiums!BG162-Claims!BG162),'Inputs &amp; Outputs'!$H$3*Premiums!BG162))</f>
        <v>-998246859.75699854</v>
      </c>
      <c r="BH162" s="7">
        <f>BG162*(1+'Int Rate'!BH162)+Premiums!BH162-Claims!BH162+IF((BG162*(1+'Int Rate'!BH162)+Premiums!BH162-Claims!BH162)&gt;'Inputs &amp; Outputs'!$H$2*'Expected Reserves'!BH162,0,MIN('Inputs &amp; Outputs'!$H$2*'Expected Reserves'!BH162-(BG162*(1+'Int Rate'!BH162)+Premiums!BH162-Claims!BH162),'Inputs &amp; Outputs'!$H$3*Premiums!BH162))</f>
        <v>-1214422528.2902493</v>
      </c>
      <c r="BI162" s="7">
        <f>BH162*(1+'Int Rate'!BI162)+Premiums!BI162-Claims!BI162+IF((BH162*(1+'Int Rate'!BI162)+Premiums!BI162-Claims!BI162)&gt;'Inputs &amp; Outputs'!$H$2*'Expected Reserves'!BI162,0,MIN('Inputs &amp; Outputs'!$H$2*'Expected Reserves'!BI162-(BH162*(1+'Int Rate'!BI162)+Premiums!BI162-Claims!BI162),'Inputs &amp; Outputs'!$H$3*Premiums!BI162))</f>
        <v>-1432822594.6782458</v>
      </c>
      <c r="BJ162" s="7">
        <f>BI162*(1+'Int Rate'!BJ162)+Premiums!BJ162-Claims!BJ162+IF((BI162*(1+'Int Rate'!BJ162)+Premiums!BJ162-Claims!BJ162)&gt;'Inputs &amp; Outputs'!$H$2*'Expected Reserves'!BJ162,0,MIN('Inputs &amp; Outputs'!$H$2*'Expected Reserves'!BJ162-(BI162*(1+'Int Rate'!BJ162)+Premiums!BJ162-Claims!BJ162),'Inputs &amp; Outputs'!$H$3*Premiums!BJ162))</f>
        <v>-1471872861.1360569</v>
      </c>
      <c r="BK162" s="7">
        <f>BJ162*(1+'Int Rate'!BK162)+Premiums!BK162-Claims!BK162+IF((BJ162*(1+'Int Rate'!BK162)+Premiums!BK162-Claims!BK162)&gt;'Inputs &amp; Outputs'!$H$2*'Expected Reserves'!BK162,0,MIN('Inputs &amp; Outputs'!$H$2*'Expected Reserves'!BK162-(BJ162*(1+'Int Rate'!BK162)+Premiums!BK162-Claims!BK162),'Inputs &amp; Outputs'!$H$3*Premiums!BK162))</f>
        <v>-1741436543.2825902</v>
      </c>
      <c r="BL162" s="7">
        <f>BK162*(1+'Int Rate'!BL162)+Premiums!BL162-Claims!BL162+IF((BK162*(1+'Int Rate'!BL162)+Premiums!BL162-Claims!BL162)&gt;'Inputs &amp; Outputs'!$H$2*'Expected Reserves'!BL162,0,MIN('Inputs &amp; Outputs'!$H$2*'Expected Reserves'!BL162-(BK162*(1+'Int Rate'!BL162)+Premiums!BL162-Claims!BL162),'Inputs &amp; Outputs'!$H$3*Premiums!BL162))</f>
        <v>-2083118726.4275191</v>
      </c>
      <c r="BM162" s="7">
        <f>BL162*(1+'Int Rate'!BM162)+Premiums!BM162-Claims!BM162+IF((BL162*(1+'Int Rate'!BM162)+Premiums!BM162-Claims!BM162)&gt;'Inputs &amp; Outputs'!$H$2*'Expected Reserves'!BM162,0,MIN('Inputs &amp; Outputs'!$H$2*'Expected Reserves'!BM162-(BL162*(1+'Int Rate'!BM162)+Premiums!BM162-Claims!BM162),'Inputs &amp; Outputs'!$H$3*Premiums!BM162))</f>
        <v>-2506547401.7295785</v>
      </c>
      <c r="BN162" s="7">
        <f>BM162*(1+'Int Rate'!BN162)+Premiums!BN162-Claims!BN162+IF((BM162*(1+'Int Rate'!BN162)+Premiums!BN162-Claims!BN162)&gt;'Inputs &amp; Outputs'!$H$2*'Expected Reserves'!BN162,0,MIN('Inputs &amp; Outputs'!$H$2*'Expected Reserves'!BN162-(BM162*(1+'Int Rate'!BN162)+Premiums!BN162-Claims!BN162),'Inputs &amp; Outputs'!$H$3*Premiums!BN162))</f>
        <v>-2412627775.8017159</v>
      </c>
      <c r="BO162" s="7">
        <f>BN162*(1+'Int Rate'!BO162)+Premiums!BO162-Claims!BO162+IF((BN162*(1+'Int Rate'!BO162)+Premiums!BO162-Claims!BO162)&gt;'Inputs &amp; Outputs'!$H$2*'Expected Reserves'!BO162,0,MIN('Inputs &amp; Outputs'!$H$2*'Expected Reserves'!BO162-(BN162*(1+'Int Rate'!BO162)+Premiums!BO162-Claims!BO162),'Inputs &amp; Outputs'!$H$3*Premiums!BO162))</f>
        <v>-2588870590.2451749</v>
      </c>
      <c r="BP162" s="7">
        <f>BO162*(1+'Int Rate'!BP162)+Premiums!BP162-Claims!BP162+IF((BO162*(1+'Int Rate'!BP162)+Premiums!BP162-Claims!BP162)&gt;'Inputs &amp; Outputs'!$H$2*'Expected Reserves'!BP162,0,MIN('Inputs &amp; Outputs'!$H$2*'Expected Reserves'!BP162-(BO162*(1+'Int Rate'!BP162)+Premiums!BP162-Claims!BP162),'Inputs &amp; Outputs'!$H$3*Premiums!BP162))</f>
        <v>-2834930920.784256</v>
      </c>
      <c r="BQ162" s="7">
        <f>BP162*(1+'Int Rate'!BQ162)+Premiums!BQ162-Claims!BQ162+IF((BP162*(1+'Int Rate'!BQ162)+Premiums!BQ162-Claims!BQ162)&gt;'Inputs &amp; Outputs'!$H$2*'Expected Reserves'!BQ162,0,MIN('Inputs &amp; Outputs'!$H$2*'Expected Reserves'!BQ162-(BP162*(1+'Int Rate'!BQ162)+Premiums!BQ162-Claims!BQ162),'Inputs &amp; Outputs'!$H$3*Premiums!BQ162))</f>
        <v>-2492934970.2431192</v>
      </c>
      <c r="BR162" s="7">
        <f>BQ162*(1+'Int Rate'!BR162)+Premiums!BR162-Claims!BR162+IF((BQ162*(1+'Int Rate'!BR162)+Premiums!BR162-Claims!BR162)&gt;'Inputs &amp; Outputs'!$H$2*'Expected Reserves'!BR162,0,MIN('Inputs &amp; Outputs'!$H$2*'Expected Reserves'!BR162-(BQ162*(1+'Int Rate'!BR162)+Premiums!BR162-Claims!BR162),'Inputs &amp; Outputs'!$H$3*Premiums!BR162))</f>
        <v>-2481104949.4447913</v>
      </c>
      <c r="BS162" s="7">
        <f>BR162*(1+'Int Rate'!BS162)+Premiums!BS162-Claims!BS162+IF((BR162*(1+'Int Rate'!BS162)+Premiums!BS162-Claims!BS162)&gt;'Inputs &amp; Outputs'!$H$2*'Expected Reserves'!BS162,0,MIN('Inputs &amp; Outputs'!$H$2*'Expected Reserves'!BS162-(BR162*(1+'Int Rate'!BS162)+Premiums!BS162-Claims!BS162),'Inputs &amp; Outputs'!$H$3*Premiums!BS162))</f>
        <v>-2989240869.3036504</v>
      </c>
      <c r="BT162" s="7">
        <f>BS162*(1+'Int Rate'!BT162)+Premiums!BT162-Claims!BT162+IF((BS162*(1+'Int Rate'!BT162)+Premiums!BT162-Claims!BT162)&gt;'Inputs &amp; Outputs'!$H$2*'Expected Reserves'!BT162,0,MIN('Inputs &amp; Outputs'!$H$2*'Expected Reserves'!BT162-(BS162*(1+'Int Rate'!BT162)+Premiums!BT162-Claims!BT162),'Inputs &amp; Outputs'!$H$3*Premiums!BT162))</f>
        <v>-3079473730.6011705</v>
      </c>
    </row>
    <row r="163" spans="1:72" x14ac:dyDescent="0.25">
      <c r="A163" s="1">
        <v>162</v>
      </c>
      <c r="B163" s="7">
        <f>Premiums!B163</f>
        <v>25000000</v>
      </c>
      <c r="C163" s="7">
        <f>B163*(1+'Int Rate'!C163)+Premiums!C163-Claims!C163+IF((B163*(1+'Int Rate'!C163)+Premiums!C163-Claims!C163)&gt;'Inputs &amp; Outputs'!$H$2*'Expected Reserves'!C163,0,MIN('Inputs &amp; Outputs'!$H$2*'Expected Reserves'!C163-(B163*(1+'Int Rate'!C163)+Premiums!C163-Claims!C163),'Inputs &amp; Outputs'!$H$3*Premiums!C163))</f>
        <v>46393208.734496281</v>
      </c>
      <c r="D163" s="7">
        <f>C163*(1+'Int Rate'!D163)+Premiums!D163-Claims!D163+IF((C163*(1+'Int Rate'!D163)+Premiums!D163-Claims!D163)&gt;'Inputs &amp; Outputs'!$H$2*'Expected Reserves'!D163,0,MIN('Inputs &amp; Outputs'!$H$2*'Expected Reserves'!D163-(C163*(1+'Int Rate'!D163)+Premiums!D163-Claims!D163),'Inputs &amp; Outputs'!$H$3*Premiums!D163))</f>
        <v>71602039.546445429</v>
      </c>
      <c r="E163" s="7">
        <f>D163*(1+'Int Rate'!E163)+Premiums!E163-Claims!E163+IF((D163*(1+'Int Rate'!E163)+Premiums!E163-Claims!E163)&gt;'Inputs &amp; Outputs'!$H$2*'Expected Reserves'!E163,0,MIN('Inputs &amp; Outputs'!$H$2*'Expected Reserves'!E163-(D163*(1+'Int Rate'!E163)+Premiums!E163-Claims!E163),'Inputs &amp; Outputs'!$H$3*Premiums!E163))</f>
        <v>96952219.482426122</v>
      </c>
      <c r="F163" s="7">
        <f>E163*(1+'Int Rate'!F163)+Premiums!F163-Claims!F163+IF((E163*(1+'Int Rate'!F163)+Premiums!F163-Claims!F163)&gt;'Inputs &amp; Outputs'!$H$2*'Expected Reserves'!F163,0,MIN('Inputs &amp; Outputs'!$H$2*'Expected Reserves'!F163-(E163*(1+'Int Rate'!F163)+Premiums!F163-Claims!F163),'Inputs &amp; Outputs'!$H$3*Premiums!F163))</f>
        <v>123709140.09369211</v>
      </c>
      <c r="G163" s="7">
        <f>F163*(1+'Int Rate'!G163)+Premiums!G163-Claims!G163+IF((F163*(1+'Int Rate'!G163)+Premiums!G163-Claims!G163)&gt;'Inputs &amp; Outputs'!$H$2*'Expected Reserves'!G163,0,MIN('Inputs &amp; Outputs'!$H$2*'Expected Reserves'!G163-(F163*(1+'Int Rate'!G163)+Premiums!G163-Claims!G163),'Inputs &amp; Outputs'!$H$3*Premiums!G163))</f>
        <v>164271607.00782937</v>
      </c>
      <c r="H163" s="7">
        <f>G163*(1+'Int Rate'!H163)+Premiums!H163-Claims!H163+IF((G163*(1+'Int Rate'!H163)+Premiums!H163-Claims!H163)&gt;'Inputs &amp; Outputs'!$H$2*'Expected Reserves'!H163,0,MIN('Inputs &amp; Outputs'!$H$2*'Expected Reserves'!H163-(G163*(1+'Int Rate'!H163)+Premiums!H163-Claims!H163),'Inputs &amp; Outputs'!$H$3*Premiums!H163))</f>
        <v>187620237.80826825</v>
      </c>
      <c r="I163" s="7">
        <f>H163*(1+'Int Rate'!I163)+Premiums!I163-Claims!I163+IF((H163*(1+'Int Rate'!I163)+Premiums!I163-Claims!I163)&gt;'Inputs &amp; Outputs'!$H$2*'Expected Reserves'!I163,0,MIN('Inputs &amp; Outputs'!$H$2*'Expected Reserves'!I163-(H163*(1+'Int Rate'!I163)+Premiums!I163-Claims!I163),'Inputs &amp; Outputs'!$H$3*Premiums!I163))</f>
        <v>204684546.80810669</v>
      </c>
      <c r="J163" s="7">
        <f>I163*(1+'Int Rate'!J163)+Premiums!J163-Claims!J163+IF((I163*(1+'Int Rate'!J163)+Premiums!J163-Claims!J163)&gt;'Inputs &amp; Outputs'!$H$2*'Expected Reserves'!J163,0,MIN('Inputs &amp; Outputs'!$H$2*'Expected Reserves'!J163-(I163*(1+'Int Rate'!J163)+Premiums!J163-Claims!J163),'Inputs &amp; Outputs'!$H$3*Premiums!J163))</f>
        <v>223568976.2426019</v>
      </c>
      <c r="K163" s="7">
        <f>J163*(1+'Int Rate'!K163)+Premiums!K163-Claims!K163+IF((J163*(1+'Int Rate'!K163)+Premiums!K163-Claims!K163)&gt;'Inputs &amp; Outputs'!$H$2*'Expected Reserves'!K163,0,MIN('Inputs &amp; Outputs'!$H$2*'Expected Reserves'!K163-(J163*(1+'Int Rate'!K163)+Premiums!K163-Claims!K163),'Inputs &amp; Outputs'!$H$3*Premiums!K163))</f>
        <v>271957751.38748193</v>
      </c>
      <c r="L163" s="7">
        <f>K163*(1+'Int Rate'!L163)+Premiums!L163-Claims!L163+IF((K163*(1+'Int Rate'!L163)+Premiums!L163-Claims!L163)&gt;'Inputs &amp; Outputs'!$H$2*'Expected Reserves'!L163,0,MIN('Inputs &amp; Outputs'!$H$2*'Expected Reserves'!L163-(K163*(1+'Int Rate'!L163)+Premiums!L163-Claims!L163),'Inputs &amp; Outputs'!$H$3*Premiums!L163))</f>
        <v>304535130.5149321</v>
      </c>
      <c r="M163" s="7">
        <f>L163*(1+'Int Rate'!M163)+Premiums!M163-Claims!M163+IF((L163*(1+'Int Rate'!M163)+Premiums!M163-Claims!M163)&gt;'Inputs &amp; Outputs'!$H$2*'Expected Reserves'!M163,0,MIN('Inputs &amp; Outputs'!$H$2*'Expected Reserves'!M163-(L163*(1+'Int Rate'!M163)+Premiums!M163-Claims!M163),'Inputs &amp; Outputs'!$H$3*Premiums!M163))</f>
        <v>342581003.72423595</v>
      </c>
      <c r="N163" s="7">
        <f>M163*(1+'Int Rate'!N163)+Premiums!N163-Claims!N163+IF((M163*(1+'Int Rate'!N163)+Premiums!N163-Claims!N163)&gt;'Inputs &amp; Outputs'!$H$2*'Expected Reserves'!N163,0,MIN('Inputs &amp; Outputs'!$H$2*'Expected Reserves'!N163-(M163*(1+'Int Rate'!N163)+Premiums!N163-Claims!N163),'Inputs &amp; Outputs'!$H$3*Premiums!N163))</f>
        <v>441207342.18239647</v>
      </c>
      <c r="O163" s="7">
        <f>N163*(1+'Int Rate'!O163)+Premiums!O163-Claims!O163+IF((N163*(1+'Int Rate'!O163)+Premiums!O163-Claims!O163)&gt;'Inputs &amp; Outputs'!$H$2*'Expected Reserves'!O163,0,MIN('Inputs &amp; Outputs'!$H$2*'Expected Reserves'!O163-(N163*(1+'Int Rate'!O163)+Premiums!O163-Claims!O163),'Inputs &amp; Outputs'!$H$3*Premiums!O163))</f>
        <v>499663859.3161273</v>
      </c>
      <c r="P163" s="7">
        <f>O163*(1+'Int Rate'!P163)+Premiums!P163-Claims!P163+IF((O163*(1+'Int Rate'!P163)+Premiums!P163-Claims!P163)&gt;'Inputs &amp; Outputs'!$H$2*'Expected Reserves'!P163,0,MIN('Inputs &amp; Outputs'!$H$2*'Expected Reserves'!P163-(O163*(1+'Int Rate'!P163)+Premiums!P163-Claims!P163),'Inputs &amp; Outputs'!$H$3*Premiums!P163))</f>
        <v>510019367.9933778</v>
      </c>
      <c r="Q163" s="7">
        <f>P163*(1+'Int Rate'!Q163)+Premiums!Q163-Claims!Q163+IF((P163*(1+'Int Rate'!Q163)+Premiums!Q163-Claims!Q163)&gt;'Inputs &amp; Outputs'!$H$2*'Expected Reserves'!Q163,0,MIN('Inputs &amp; Outputs'!$H$2*'Expected Reserves'!Q163-(P163*(1+'Int Rate'!Q163)+Premiums!Q163-Claims!Q163),'Inputs &amp; Outputs'!$H$3*Premiums!Q163))</f>
        <v>604859983.28786087</v>
      </c>
      <c r="R163" s="7">
        <f>Q163*(1+'Int Rate'!R163)+Premiums!R163-Claims!R163+IF((Q163*(1+'Int Rate'!R163)+Premiums!R163-Claims!R163)&gt;'Inputs &amp; Outputs'!$H$2*'Expected Reserves'!R163,0,MIN('Inputs &amp; Outputs'!$H$2*'Expected Reserves'!R163-(Q163*(1+'Int Rate'!R163)+Premiums!R163-Claims!R163),'Inputs &amp; Outputs'!$H$3*Premiums!R163))</f>
        <v>711608922.89194953</v>
      </c>
      <c r="S163" s="7">
        <f>R163*(1+'Int Rate'!S163)+Premiums!S163-Claims!S163+IF((R163*(1+'Int Rate'!S163)+Premiums!S163-Claims!S163)&gt;'Inputs &amp; Outputs'!$H$2*'Expected Reserves'!S163,0,MIN('Inputs &amp; Outputs'!$H$2*'Expected Reserves'!S163-(R163*(1+'Int Rate'!S163)+Premiums!S163-Claims!S163),'Inputs &amp; Outputs'!$H$3*Premiums!S163))</f>
        <v>683254069.97763431</v>
      </c>
      <c r="T163" s="7">
        <f>S163*(1+'Int Rate'!T163)+Premiums!T163-Claims!T163+IF((S163*(1+'Int Rate'!T163)+Premiums!T163-Claims!T163)&gt;'Inputs &amp; Outputs'!$H$2*'Expected Reserves'!T163,0,MIN('Inputs &amp; Outputs'!$H$2*'Expected Reserves'!T163-(S163*(1+'Int Rate'!T163)+Premiums!T163-Claims!T163),'Inputs &amp; Outputs'!$H$3*Premiums!T163))</f>
        <v>703638296.04340601</v>
      </c>
      <c r="U163" s="7">
        <f>T163*(1+'Int Rate'!U163)+Premiums!U163-Claims!U163+IF((T163*(1+'Int Rate'!U163)+Premiums!U163-Claims!U163)&gt;'Inputs &amp; Outputs'!$H$2*'Expected Reserves'!U163,0,MIN('Inputs &amp; Outputs'!$H$2*'Expected Reserves'!U163-(T163*(1+'Int Rate'!U163)+Premiums!U163-Claims!U163),'Inputs &amp; Outputs'!$H$3*Premiums!U163))</f>
        <v>708570569.04030657</v>
      </c>
      <c r="V163" s="7">
        <f>U163*(1+'Int Rate'!V163)+Premiums!V163-Claims!V163+IF((U163*(1+'Int Rate'!V163)+Premiums!V163-Claims!V163)&gt;'Inputs &amp; Outputs'!$H$2*'Expected Reserves'!V163,0,MIN('Inputs &amp; Outputs'!$H$2*'Expected Reserves'!V163-(U163*(1+'Int Rate'!V163)+Premiums!V163-Claims!V163),'Inputs &amp; Outputs'!$H$3*Premiums!V163))</f>
        <v>728367566.63395751</v>
      </c>
      <c r="W163" s="7">
        <f>V163*(1+'Int Rate'!W163)+Premiums!W163-Claims!W163+IF((V163*(1+'Int Rate'!W163)+Premiums!W163-Claims!W163)&gt;'Inputs &amp; Outputs'!$H$2*'Expected Reserves'!W163,0,MIN('Inputs &amp; Outputs'!$H$2*'Expected Reserves'!W163-(V163*(1+'Int Rate'!W163)+Premiums!W163-Claims!W163),'Inputs &amp; Outputs'!$H$3*Premiums!W163))</f>
        <v>732938748.93296134</v>
      </c>
      <c r="X163" s="7">
        <f>W163*(1+'Int Rate'!X163)+Premiums!X163-Claims!X163+IF((W163*(1+'Int Rate'!X163)+Premiums!X163-Claims!X163)&gt;'Inputs &amp; Outputs'!$H$2*'Expected Reserves'!X163,0,MIN('Inputs &amp; Outputs'!$H$2*'Expected Reserves'!X163-(W163*(1+'Int Rate'!X163)+Premiums!X163-Claims!X163),'Inputs &amp; Outputs'!$H$3*Premiums!X163))</f>
        <v>746457096.34790897</v>
      </c>
      <c r="Y163" s="7">
        <f>X163*(1+'Int Rate'!Y163)+Premiums!Y163-Claims!Y163+IF((X163*(1+'Int Rate'!Y163)+Premiums!Y163-Claims!Y163)&gt;'Inputs &amp; Outputs'!$H$2*'Expected Reserves'!Y163,0,MIN('Inputs &amp; Outputs'!$H$2*'Expected Reserves'!Y163-(X163*(1+'Int Rate'!Y163)+Premiums!Y163-Claims!Y163),'Inputs &amp; Outputs'!$H$3*Premiums!Y163))</f>
        <v>805715985.86308026</v>
      </c>
      <c r="Z163" s="7">
        <f>Y163*(1+'Int Rate'!Z163)+Premiums!Z163-Claims!Z163+IF((Y163*(1+'Int Rate'!Z163)+Premiums!Z163-Claims!Z163)&gt;'Inputs &amp; Outputs'!$H$2*'Expected Reserves'!Z163,0,MIN('Inputs &amp; Outputs'!$H$2*'Expected Reserves'!Z163-(Y163*(1+'Int Rate'!Z163)+Premiums!Z163-Claims!Z163),'Inputs &amp; Outputs'!$H$3*Premiums!Z163))</f>
        <v>800548346.14097965</v>
      </c>
      <c r="AA163" s="7">
        <f>Z163*(1+'Int Rate'!AA163)+Premiums!AA163-Claims!AA163+IF((Z163*(1+'Int Rate'!AA163)+Premiums!AA163-Claims!AA163)&gt;'Inputs &amp; Outputs'!$H$2*'Expected Reserves'!AA163,0,MIN('Inputs &amp; Outputs'!$H$2*'Expected Reserves'!AA163-(Z163*(1+'Int Rate'!AA163)+Premiums!AA163-Claims!AA163),'Inputs &amp; Outputs'!$H$3*Premiums!AA163))</f>
        <v>791956590.44063783</v>
      </c>
      <c r="AB163" s="7">
        <f>AA163*(1+'Int Rate'!AB163)+Premiums!AB163-Claims!AB163+IF((AA163*(1+'Int Rate'!AB163)+Premiums!AB163-Claims!AB163)&gt;'Inputs &amp; Outputs'!$H$2*'Expected Reserves'!AB163,0,MIN('Inputs &amp; Outputs'!$H$2*'Expected Reserves'!AB163-(AA163*(1+'Int Rate'!AB163)+Premiums!AB163-Claims!AB163),'Inputs &amp; Outputs'!$H$3*Premiums!AB163))</f>
        <v>773897531.41034627</v>
      </c>
      <c r="AC163" s="7">
        <f>AB163*(1+'Int Rate'!AC163)+Premiums!AC163-Claims!AC163+IF((AB163*(1+'Int Rate'!AC163)+Premiums!AC163-Claims!AC163)&gt;'Inputs &amp; Outputs'!$H$2*'Expected Reserves'!AC163,0,MIN('Inputs &amp; Outputs'!$H$2*'Expected Reserves'!AC163-(AB163*(1+'Int Rate'!AC163)+Premiums!AC163-Claims!AC163),'Inputs &amp; Outputs'!$H$3*Premiums!AC163))</f>
        <v>821289282.90470111</v>
      </c>
      <c r="AD163" s="7">
        <f>AC163*(1+'Int Rate'!AD163)+Premiums!AD163-Claims!AD163+IF((AC163*(1+'Int Rate'!AD163)+Premiums!AD163-Claims!AD163)&gt;'Inputs &amp; Outputs'!$H$2*'Expected Reserves'!AD163,0,MIN('Inputs &amp; Outputs'!$H$2*'Expected Reserves'!AD163-(AC163*(1+'Int Rate'!AD163)+Premiums!AD163-Claims!AD163),'Inputs &amp; Outputs'!$H$3*Premiums!AD163))</f>
        <v>1039140568.1005882</v>
      </c>
      <c r="AE163" s="7">
        <f>AD163*(1+'Int Rate'!AE163)+Premiums!AE163-Claims!AE163+IF((AD163*(1+'Int Rate'!AE163)+Premiums!AE163-Claims!AE163)&gt;'Inputs &amp; Outputs'!$H$2*'Expected Reserves'!AE163,0,MIN('Inputs &amp; Outputs'!$H$2*'Expected Reserves'!AE163-(AD163*(1+'Int Rate'!AE163)+Premiums!AE163-Claims!AE163),'Inputs &amp; Outputs'!$H$3*Premiums!AE163))</f>
        <v>1079493834.9289916</v>
      </c>
      <c r="AF163" s="7">
        <f>AE163*(1+'Int Rate'!AF163)+Premiums!AF163-Claims!AF163+IF((AE163*(1+'Int Rate'!AF163)+Premiums!AF163-Claims!AF163)&gt;'Inputs &amp; Outputs'!$H$2*'Expected Reserves'!AF163,0,MIN('Inputs &amp; Outputs'!$H$2*'Expected Reserves'!AF163-(AE163*(1+'Int Rate'!AF163)+Premiums!AF163-Claims!AF163),'Inputs &amp; Outputs'!$H$3*Premiums!AF163))</f>
        <v>1208577406.8373835</v>
      </c>
      <c r="AG163" s="7">
        <f>AF163*(1+'Int Rate'!AG163)+Premiums!AG163-Claims!AG163+IF((AF163*(1+'Int Rate'!AG163)+Premiums!AG163-Claims!AG163)&gt;'Inputs &amp; Outputs'!$H$2*'Expected Reserves'!AG163,0,MIN('Inputs &amp; Outputs'!$H$2*'Expected Reserves'!AG163-(AF163*(1+'Int Rate'!AG163)+Premiums!AG163-Claims!AG163),'Inputs &amp; Outputs'!$H$3*Premiums!AG163))</f>
        <v>1297137122.3266876</v>
      </c>
      <c r="AH163" s="7">
        <f>AG163*(1+'Int Rate'!AH163)+Premiums!AH163-Claims!AH163+IF((AG163*(1+'Int Rate'!AH163)+Premiums!AH163-Claims!AH163)&gt;'Inputs &amp; Outputs'!$H$2*'Expected Reserves'!AH163,0,MIN('Inputs &amp; Outputs'!$H$2*'Expected Reserves'!AH163-(AG163*(1+'Int Rate'!AH163)+Premiums!AH163-Claims!AH163),'Inputs &amp; Outputs'!$H$3*Premiums!AH163))</f>
        <v>1461016755.5359504</v>
      </c>
      <c r="AI163" s="7">
        <f>AH163*(1+'Int Rate'!AI163)+Premiums!AI163-Claims!AI163+IF((AH163*(1+'Int Rate'!AI163)+Premiums!AI163-Claims!AI163)&gt;'Inputs &amp; Outputs'!$H$2*'Expected Reserves'!AI163,0,MIN('Inputs &amp; Outputs'!$H$2*'Expected Reserves'!AI163-(AH163*(1+'Int Rate'!AI163)+Premiums!AI163-Claims!AI163),'Inputs &amp; Outputs'!$H$3*Premiums!AI163))</f>
        <v>1439877976.5015006</v>
      </c>
      <c r="AJ163" s="7">
        <f>AI163*(1+'Int Rate'!AJ163)+Premiums!AJ163-Claims!AJ163+IF((AI163*(1+'Int Rate'!AJ163)+Premiums!AJ163-Claims!AJ163)&gt;'Inputs &amp; Outputs'!$H$2*'Expected Reserves'!AJ163,0,MIN('Inputs &amp; Outputs'!$H$2*'Expected Reserves'!AJ163-(AI163*(1+'Int Rate'!AJ163)+Premiums!AJ163-Claims!AJ163),'Inputs &amp; Outputs'!$H$3*Premiums!AJ163))</f>
        <v>1277724118.148005</v>
      </c>
      <c r="AK163" s="7">
        <f>AJ163*(1+'Int Rate'!AK163)+Premiums!AK163-Claims!AK163+IF((AJ163*(1+'Int Rate'!AK163)+Premiums!AK163-Claims!AK163)&gt;'Inputs &amp; Outputs'!$H$2*'Expected Reserves'!AK163,0,MIN('Inputs &amp; Outputs'!$H$2*'Expected Reserves'!AK163-(AJ163*(1+'Int Rate'!AK163)+Premiums!AK163-Claims!AK163),'Inputs &amp; Outputs'!$H$3*Premiums!AK163))</f>
        <v>1375726222.1294558</v>
      </c>
      <c r="AL163" s="7">
        <f>AK163*(1+'Int Rate'!AL163)+Premiums!AL163-Claims!AL163+IF((AK163*(1+'Int Rate'!AL163)+Premiums!AL163-Claims!AL163)&gt;'Inputs &amp; Outputs'!$H$2*'Expected Reserves'!AL163,0,MIN('Inputs &amp; Outputs'!$H$2*'Expected Reserves'!AL163-(AK163*(1+'Int Rate'!AL163)+Premiums!AL163-Claims!AL163),'Inputs &amp; Outputs'!$H$3*Premiums!AL163))</f>
        <v>1429017965.000129</v>
      </c>
      <c r="AM163" s="7">
        <f>AL163*(1+'Int Rate'!AM163)+Premiums!AM163-Claims!AM163+IF((AL163*(1+'Int Rate'!AM163)+Premiums!AM163-Claims!AM163)&gt;'Inputs &amp; Outputs'!$H$2*'Expected Reserves'!AM163,0,MIN('Inputs &amp; Outputs'!$H$2*'Expected Reserves'!AM163-(AL163*(1+'Int Rate'!AM163)+Premiums!AM163-Claims!AM163),'Inputs &amp; Outputs'!$H$3*Premiums!AM163))</f>
        <v>1609798620.5389256</v>
      </c>
      <c r="AN163" s="7">
        <f>AM163*(1+'Int Rate'!AN163)+Premiums!AN163-Claims!AN163+IF((AM163*(1+'Int Rate'!AN163)+Premiums!AN163-Claims!AN163)&gt;'Inputs &amp; Outputs'!$H$2*'Expected Reserves'!AN163,0,MIN('Inputs &amp; Outputs'!$H$2*'Expected Reserves'!AN163-(AM163*(1+'Int Rate'!AN163)+Premiums!AN163-Claims!AN163),'Inputs &amp; Outputs'!$H$3*Premiums!AN163))</f>
        <v>1548135764.6297352</v>
      </c>
      <c r="AO163" s="7">
        <f>AN163*(1+'Int Rate'!AO163)+Premiums!AO163-Claims!AO163+IF((AN163*(1+'Int Rate'!AO163)+Premiums!AO163-Claims!AO163)&gt;'Inputs &amp; Outputs'!$H$2*'Expected Reserves'!AO163,0,MIN('Inputs &amp; Outputs'!$H$2*'Expected Reserves'!AO163-(AN163*(1+'Int Rate'!AO163)+Premiums!AO163-Claims!AO163),'Inputs &amp; Outputs'!$H$3*Premiums!AO163))</f>
        <v>1628327541.9885285</v>
      </c>
      <c r="AP163" s="7">
        <f>AO163*(1+'Int Rate'!AP163)+Premiums!AP163-Claims!AP163+IF((AO163*(1+'Int Rate'!AP163)+Premiums!AP163-Claims!AP163)&gt;'Inputs &amp; Outputs'!$H$2*'Expected Reserves'!AP163,0,MIN('Inputs &amp; Outputs'!$H$2*'Expected Reserves'!AP163-(AO163*(1+'Int Rate'!AP163)+Premiums!AP163-Claims!AP163),'Inputs &amp; Outputs'!$H$3*Premiums!AP163))</f>
        <v>1849541167.6740654</v>
      </c>
      <c r="AQ163" s="7">
        <f>AP163*(1+'Int Rate'!AQ163)+Premiums!AQ163-Claims!AQ163+IF((AP163*(1+'Int Rate'!AQ163)+Premiums!AQ163-Claims!AQ163)&gt;'Inputs &amp; Outputs'!$H$2*'Expected Reserves'!AQ163,0,MIN('Inputs &amp; Outputs'!$H$2*'Expected Reserves'!AQ163-(AP163*(1+'Int Rate'!AQ163)+Premiums!AQ163-Claims!AQ163),'Inputs &amp; Outputs'!$H$3*Premiums!AQ163))</f>
        <v>1905212942.4889035</v>
      </c>
      <c r="AR163" s="7">
        <f>AQ163*(1+'Int Rate'!AR163)+Premiums!AR163-Claims!AR163+IF((AQ163*(1+'Int Rate'!AR163)+Premiums!AR163-Claims!AR163)&gt;'Inputs &amp; Outputs'!$H$2*'Expected Reserves'!AR163,0,MIN('Inputs &amp; Outputs'!$H$2*'Expected Reserves'!AR163-(AQ163*(1+'Int Rate'!AR163)+Premiums!AR163-Claims!AR163),'Inputs &amp; Outputs'!$H$3*Premiums!AR163))</f>
        <v>1996354435.4041655</v>
      </c>
      <c r="AS163" s="7">
        <f>AR163*(1+'Int Rate'!AS163)+Premiums!AS163-Claims!AS163+IF((AR163*(1+'Int Rate'!AS163)+Premiums!AS163-Claims!AS163)&gt;'Inputs &amp; Outputs'!$H$2*'Expected Reserves'!AS163,0,MIN('Inputs &amp; Outputs'!$H$2*'Expected Reserves'!AS163-(AR163*(1+'Int Rate'!AS163)+Premiums!AS163-Claims!AS163),'Inputs &amp; Outputs'!$H$3*Premiums!AS163))</f>
        <v>2030076645.6489263</v>
      </c>
      <c r="AT163" s="7">
        <f>AS163*(1+'Int Rate'!AT163)+Premiums!AT163-Claims!AT163+IF((AS163*(1+'Int Rate'!AT163)+Premiums!AT163-Claims!AT163)&gt;'Inputs &amp; Outputs'!$H$2*'Expected Reserves'!AT163,0,MIN('Inputs &amp; Outputs'!$H$2*'Expected Reserves'!AT163-(AS163*(1+'Int Rate'!AT163)+Premiums!AT163-Claims!AT163),'Inputs &amp; Outputs'!$H$3*Premiums!AT163))</f>
        <v>2214739047.7960877</v>
      </c>
      <c r="AU163" s="7">
        <f>AT163*(1+'Int Rate'!AU163)+Premiums!AU163-Claims!AU163+IF((AT163*(1+'Int Rate'!AU163)+Premiums!AU163-Claims!AU163)&gt;'Inputs &amp; Outputs'!$H$2*'Expected Reserves'!AU163,0,MIN('Inputs &amp; Outputs'!$H$2*'Expected Reserves'!AU163-(AT163*(1+'Int Rate'!AU163)+Premiums!AU163-Claims!AU163),'Inputs &amp; Outputs'!$H$3*Premiums!AU163))</f>
        <v>2333428375.8624387</v>
      </c>
      <c r="AV163" s="7">
        <f>AU163*(1+'Int Rate'!AV163)+Premiums!AV163-Claims!AV163+IF((AU163*(1+'Int Rate'!AV163)+Premiums!AV163-Claims!AV163)&gt;'Inputs &amp; Outputs'!$H$2*'Expected Reserves'!AV163,0,MIN('Inputs &amp; Outputs'!$H$2*'Expected Reserves'!AV163-(AU163*(1+'Int Rate'!AV163)+Premiums!AV163-Claims!AV163),'Inputs &amp; Outputs'!$H$3*Premiums!AV163))</f>
        <v>2364207745.2745743</v>
      </c>
      <c r="AW163" s="7">
        <f>AV163*(1+'Int Rate'!AW163)+Premiums!AW163-Claims!AW163+IF((AV163*(1+'Int Rate'!AW163)+Premiums!AW163-Claims!AW163)&gt;'Inputs &amp; Outputs'!$H$2*'Expected Reserves'!AW163,0,MIN('Inputs &amp; Outputs'!$H$2*'Expected Reserves'!AW163-(AV163*(1+'Int Rate'!AW163)+Premiums!AW163-Claims!AW163),'Inputs &amp; Outputs'!$H$3*Premiums!AW163))</f>
        <v>2123016522.3181958</v>
      </c>
      <c r="AX163" s="7">
        <f>AW163*(1+'Int Rate'!AX163)+Premiums!AX163-Claims!AX163+IF((AW163*(1+'Int Rate'!AX163)+Premiums!AX163-Claims!AX163)&gt;'Inputs &amp; Outputs'!$H$2*'Expected Reserves'!AX163,0,MIN('Inputs &amp; Outputs'!$H$2*'Expected Reserves'!AX163-(AW163*(1+'Int Rate'!AX163)+Premiums!AX163-Claims!AX163),'Inputs &amp; Outputs'!$H$3*Premiums!AX163))</f>
        <v>2054911156.2150145</v>
      </c>
      <c r="AY163" s="7">
        <f>AX163*(1+'Int Rate'!AY163)+Premiums!AY163-Claims!AY163+IF((AX163*(1+'Int Rate'!AY163)+Premiums!AY163-Claims!AY163)&gt;'Inputs &amp; Outputs'!$H$2*'Expected Reserves'!AY163,0,MIN('Inputs &amp; Outputs'!$H$2*'Expected Reserves'!AY163-(AX163*(1+'Int Rate'!AY163)+Premiums!AY163-Claims!AY163),'Inputs &amp; Outputs'!$H$3*Premiums!AY163))</f>
        <v>1954463198.7495775</v>
      </c>
      <c r="AZ163" s="7">
        <f>AY163*(1+'Int Rate'!AZ163)+Premiums!AZ163-Claims!AZ163+IF((AY163*(1+'Int Rate'!AZ163)+Premiums!AZ163-Claims!AZ163)&gt;'Inputs &amp; Outputs'!$H$2*'Expected Reserves'!AZ163,0,MIN('Inputs &amp; Outputs'!$H$2*'Expected Reserves'!AZ163-(AY163*(1+'Int Rate'!AZ163)+Premiums!AZ163-Claims!AZ163),'Inputs &amp; Outputs'!$H$3*Premiums!AZ163))</f>
        <v>2013299347.8844528</v>
      </c>
      <c r="BA163" s="7">
        <f>AZ163*(1+'Int Rate'!BA163)+Premiums!BA163-Claims!BA163+IF((AZ163*(1+'Int Rate'!BA163)+Premiums!BA163-Claims!BA163)&gt;'Inputs &amp; Outputs'!$H$2*'Expected Reserves'!BA163,0,MIN('Inputs &amp; Outputs'!$H$2*'Expected Reserves'!BA163-(AZ163*(1+'Int Rate'!BA163)+Premiums!BA163-Claims!BA163),'Inputs &amp; Outputs'!$H$3*Premiums!BA163))</f>
        <v>1634014702.5263672</v>
      </c>
      <c r="BB163" s="7">
        <f>BA163*(1+'Int Rate'!BB163)+Premiums!BB163-Claims!BB163+IF((BA163*(1+'Int Rate'!BB163)+Premiums!BB163-Claims!BB163)&gt;'Inputs &amp; Outputs'!$H$2*'Expected Reserves'!BB163,0,MIN('Inputs &amp; Outputs'!$H$2*'Expected Reserves'!BB163-(BA163*(1+'Int Rate'!BB163)+Premiums!BB163-Claims!BB163),'Inputs &amp; Outputs'!$H$3*Premiums!BB163))</f>
        <v>1679878662.1410894</v>
      </c>
      <c r="BC163" s="7">
        <f>BB163*(1+'Int Rate'!BC163)+Premiums!BC163-Claims!BC163+IF((BB163*(1+'Int Rate'!BC163)+Premiums!BC163-Claims!BC163)&gt;'Inputs &amp; Outputs'!$H$2*'Expected Reserves'!BC163,0,MIN('Inputs &amp; Outputs'!$H$2*'Expected Reserves'!BC163-(BB163*(1+'Int Rate'!BC163)+Premiums!BC163-Claims!BC163),'Inputs &amp; Outputs'!$H$3*Premiums!BC163))</f>
        <v>1495615431.1825371</v>
      </c>
      <c r="BD163" s="7">
        <f>BC163*(1+'Int Rate'!BD163)+Premiums!BD163-Claims!BD163+IF((BC163*(1+'Int Rate'!BD163)+Premiums!BD163-Claims!BD163)&gt;'Inputs &amp; Outputs'!$H$2*'Expected Reserves'!BD163,0,MIN('Inputs &amp; Outputs'!$H$2*'Expected Reserves'!BD163-(BC163*(1+'Int Rate'!BD163)+Premiums!BD163-Claims!BD163),'Inputs &amp; Outputs'!$H$3*Premiums!BD163))</f>
        <v>1442374150.7615633</v>
      </c>
      <c r="BE163" s="7">
        <f>BD163*(1+'Int Rate'!BE163)+Premiums!BE163-Claims!BE163+IF((BD163*(1+'Int Rate'!BE163)+Premiums!BE163-Claims!BE163)&gt;'Inputs &amp; Outputs'!$H$2*'Expected Reserves'!BE163,0,MIN('Inputs &amp; Outputs'!$H$2*'Expected Reserves'!BE163-(BD163*(1+'Int Rate'!BE163)+Premiums!BE163-Claims!BE163),'Inputs &amp; Outputs'!$H$3*Premiums!BE163))</f>
        <v>1425818864.1586928</v>
      </c>
      <c r="BF163" s="7">
        <f>BE163*(1+'Int Rate'!BF163)+Premiums!BF163-Claims!BF163+IF((BE163*(1+'Int Rate'!BF163)+Premiums!BF163-Claims!BF163)&gt;'Inputs &amp; Outputs'!$H$2*'Expected Reserves'!BF163,0,MIN('Inputs &amp; Outputs'!$H$2*'Expected Reserves'!BF163-(BE163*(1+'Int Rate'!BF163)+Premiums!BF163-Claims!BF163),'Inputs &amp; Outputs'!$H$3*Premiums!BF163))</f>
        <v>1541499795.8023143</v>
      </c>
      <c r="BG163" s="7">
        <f>BF163*(1+'Int Rate'!BG163)+Premiums!BG163-Claims!BG163+IF((BF163*(1+'Int Rate'!BG163)+Premiums!BG163-Claims!BG163)&gt;'Inputs &amp; Outputs'!$H$2*'Expected Reserves'!BG163,0,MIN('Inputs &amp; Outputs'!$H$2*'Expected Reserves'!BG163-(BF163*(1+'Int Rate'!BG163)+Premiums!BG163-Claims!BG163),'Inputs &amp; Outputs'!$H$3*Premiums!BG163))</f>
        <v>1510365093.2703373</v>
      </c>
      <c r="BH163" s="7">
        <f>BG163*(1+'Int Rate'!BH163)+Premiums!BH163-Claims!BH163+IF((BG163*(1+'Int Rate'!BH163)+Premiums!BH163-Claims!BH163)&gt;'Inputs &amp; Outputs'!$H$2*'Expected Reserves'!BH163,0,MIN('Inputs &amp; Outputs'!$H$2*'Expected Reserves'!BH163-(BG163*(1+'Int Rate'!BH163)+Premiums!BH163-Claims!BH163),'Inputs &amp; Outputs'!$H$3*Premiums!BH163))</f>
        <v>1471252734.4845905</v>
      </c>
      <c r="BI163" s="7">
        <f>BH163*(1+'Int Rate'!BI163)+Premiums!BI163-Claims!BI163+IF((BH163*(1+'Int Rate'!BI163)+Premiums!BI163-Claims!BI163)&gt;'Inputs &amp; Outputs'!$H$2*'Expected Reserves'!BI163,0,MIN('Inputs &amp; Outputs'!$H$2*'Expected Reserves'!BI163-(BH163*(1+'Int Rate'!BI163)+Premiums!BI163-Claims!BI163),'Inputs &amp; Outputs'!$H$3*Premiums!BI163))</f>
        <v>1393764263.2866583</v>
      </c>
      <c r="BJ163" s="7">
        <f>BI163*(1+'Int Rate'!BJ163)+Premiums!BJ163-Claims!BJ163+IF((BI163*(1+'Int Rate'!BJ163)+Premiums!BJ163-Claims!BJ163)&gt;'Inputs &amp; Outputs'!$H$2*'Expected Reserves'!BJ163,0,MIN('Inputs &amp; Outputs'!$H$2*'Expected Reserves'!BJ163-(BI163*(1+'Int Rate'!BJ163)+Premiums!BJ163-Claims!BJ163),'Inputs &amp; Outputs'!$H$3*Premiums!BJ163))</f>
        <v>1377727870.8273616</v>
      </c>
      <c r="BK163" s="7">
        <f>BJ163*(1+'Int Rate'!BK163)+Premiums!BK163-Claims!BK163+IF((BJ163*(1+'Int Rate'!BK163)+Premiums!BK163-Claims!BK163)&gt;'Inputs &amp; Outputs'!$H$2*'Expected Reserves'!BK163,0,MIN('Inputs &amp; Outputs'!$H$2*'Expected Reserves'!BK163-(BJ163*(1+'Int Rate'!BK163)+Premiums!BK163-Claims!BK163),'Inputs &amp; Outputs'!$H$3*Premiums!BK163))</f>
        <v>1417304989.7889979</v>
      </c>
      <c r="BL163" s="7">
        <f>BK163*(1+'Int Rate'!BL163)+Premiums!BL163-Claims!BL163+IF((BK163*(1+'Int Rate'!BL163)+Premiums!BL163-Claims!BL163)&gt;'Inputs &amp; Outputs'!$H$2*'Expected Reserves'!BL163,0,MIN('Inputs &amp; Outputs'!$H$2*'Expected Reserves'!BL163-(BK163*(1+'Int Rate'!BL163)+Premiums!BL163-Claims!BL163),'Inputs &amp; Outputs'!$H$3*Premiums!BL163))</f>
        <v>1432992105.4488575</v>
      </c>
      <c r="BM163" s="7">
        <f>BL163*(1+'Int Rate'!BM163)+Premiums!BM163-Claims!BM163+IF((BL163*(1+'Int Rate'!BM163)+Premiums!BM163-Claims!BM163)&gt;'Inputs &amp; Outputs'!$H$2*'Expected Reserves'!BM163,0,MIN('Inputs &amp; Outputs'!$H$2*'Expected Reserves'!BM163-(BL163*(1+'Int Rate'!BM163)+Premiums!BM163-Claims!BM163),'Inputs &amp; Outputs'!$H$3*Premiums!BM163))</f>
        <v>1213161018.7175417</v>
      </c>
      <c r="BN163" s="7">
        <f>BM163*(1+'Int Rate'!BN163)+Premiums!BN163-Claims!BN163+IF((BM163*(1+'Int Rate'!BN163)+Premiums!BN163-Claims!BN163)&gt;'Inputs &amp; Outputs'!$H$2*'Expected Reserves'!BN163,0,MIN('Inputs &amp; Outputs'!$H$2*'Expected Reserves'!BN163-(BM163*(1+'Int Rate'!BN163)+Premiums!BN163-Claims!BN163),'Inputs &amp; Outputs'!$H$3*Premiums!BN163))</f>
        <v>1252327027.5494854</v>
      </c>
      <c r="BO163" s="7">
        <f>BN163*(1+'Int Rate'!BO163)+Premiums!BO163-Claims!BO163+IF((BN163*(1+'Int Rate'!BO163)+Premiums!BO163-Claims!BO163)&gt;'Inputs &amp; Outputs'!$H$2*'Expected Reserves'!BO163,0,MIN('Inputs &amp; Outputs'!$H$2*'Expected Reserves'!BO163-(BN163*(1+'Int Rate'!BO163)+Premiums!BO163-Claims!BO163),'Inputs &amp; Outputs'!$H$3*Premiums!BO163))</f>
        <v>1141546248.8505375</v>
      </c>
      <c r="BP163" s="7">
        <f>BO163*(1+'Int Rate'!BP163)+Premiums!BP163-Claims!BP163+IF((BO163*(1+'Int Rate'!BP163)+Premiums!BP163-Claims!BP163)&gt;'Inputs &amp; Outputs'!$H$2*'Expected Reserves'!BP163,0,MIN('Inputs &amp; Outputs'!$H$2*'Expected Reserves'!BP163-(BO163*(1+'Int Rate'!BP163)+Premiums!BP163-Claims!BP163),'Inputs &amp; Outputs'!$H$3*Premiums!BP163))</f>
        <v>1125393046.5438328</v>
      </c>
      <c r="BQ163" s="7">
        <f>BP163*(1+'Int Rate'!BQ163)+Premiums!BQ163-Claims!BQ163+IF((BP163*(1+'Int Rate'!BQ163)+Premiums!BQ163-Claims!BQ163)&gt;'Inputs &amp; Outputs'!$H$2*'Expected Reserves'!BQ163,0,MIN('Inputs &amp; Outputs'!$H$2*'Expected Reserves'!BQ163-(BP163*(1+'Int Rate'!BQ163)+Premiums!BQ163-Claims!BQ163),'Inputs &amp; Outputs'!$H$3*Premiums!BQ163))</f>
        <v>1309860795.4053965</v>
      </c>
      <c r="BR163" s="7">
        <f>BQ163*(1+'Int Rate'!BR163)+Premiums!BR163-Claims!BR163+IF((BQ163*(1+'Int Rate'!BR163)+Premiums!BR163-Claims!BR163)&gt;'Inputs &amp; Outputs'!$H$2*'Expected Reserves'!BR163,0,MIN('Inputs &amp; Outputs'!$H$2*'Expected Reserves'!BR163-(BQ163*(1+'Int Rate'!BR163)+Premiums!BR163-Claims!BR163),'Inputs &amp; Outputs'!$H$3*Premiums!BR163))</f>
        <v>1408093563.4229312</v>
      </c>
      <c r="BS163" s="7">
        <f>BR163*(1+'Int Rate'!BS163)+Premiums!BS163-Claims!BS163+IF((BR163*(1+'Int Rate'!BS163)+Premiums!BS163-Claims!BS163)&gt;'Inputs &amp; Outputs'!$H$2*'Expected Reserves'!BS163,0,MIN('Inputs &amp; Outputs'!$H$2*'Expected Reserves'!BS163-(BR163*(1+'Int Rate'!BS163)+Premiums!BS163-Claims!BS163),'Inputs &amp; Outputs'!$H$3*Premiums!BS163))</f>
        <v>1429809232.9717531</v>
      </c>
      <c r="BT163" s="7">
        <f>BS163*(1+'Int Rate'!BT163)+Premiums!BT163-Claims!BT163+IF((BS163*(1+'Int Rate'!BT163)+Premiums!BT163-Claims!BT163)&gt;'Inputs &amp; Outputs'!$H$2*'Expected Reserves'!BT163,0,MIN('Inputs &amp; Outputs'!$H$2*'Expected Reserves'!BT163-(BS163*(1+'Int Rate'!BT163)+Premiums!BT163-Claims!BT163),'Inputs &amp; Outputs'!$H$3*Premiums!BT163))</f>
        <v>1429096797.493269</v>
      </c>
    </row>
    <row r="164" spans="1:72" x14ac:dyDescent="0.25">
      <c r="A164" s="1">
        <v>163</v>
      </c>
      <c r="B164" s="7">
        <f>Premiums!B164</f>
        <v>25000000</v>
      </c>
      <c r="C164" s="7">
        <f>B164*(1+'Int Rate'!C164)+Premiums!C164-Claims!C164+IF((B164*(1+'Int Rate'!C164)+Premiums!C164-Claims!C164)&gt;'Inputs &amp; Outputs'!$H$2*'Expected Reserves'!C164,0,MIN('Inputs &amp; Outputs'!$H$2*'Expected Reserves'!C164-(B164*(1+'Int Rate'!C164)+Premiums!C164-Claims!C164),'Inputs &amp; Outputs'!$H$3*Premiums!C164))</f>
        <v>49457384.188331977</v>
      </c>
      <c r="D164" s="7">
        <f>C164*(1+'Int Rate'!D164)+Premiums!D164-Claims!D164+IF((C164*(1+'Int Rate'!D164)+Premiums!D164-Claims!D164)&gt;'Inputs &amp; Outputs'!$H$2*'Expected Reserves'!D164,0,MIN('Inputs &amp; Outputs'!$H$2*'Expected Reserves'!D164-(C164*(1+'Int Rate'!D164)+Premiums!D164-Claims!D164),'Inputs &amp; Outputs'!$H$3*Premiums!D164))</f>
        <v>75633953.975740314</v>
      </c>
      <c r="E164" s="7">
        <f>D164*(1+'Int Rate'!E164)+Premiums!E164-Claims!E164+IF((D164*(1+'Int Rate'!E164)+Premiums!E164-Claims!E164)&gt;'Inputs &amp; Outputs'!$H$2*'Expected Reserves'!E164,0,MIN('Inputs &amp; Outputs'!$H$2*'Expected Reserves'!E164-(D164*(1+'Int Rate'!E164)+Premiums!E164-Claims!E164),'Inputs &amp; Outputs'!$H$3*Premiums!E164))</f>
        <v>93460925.415621087</v>
      </c>
      <c r="F164" s="7">
        <f>E164*(1+'Int Rate'!F164)+Premiums!F164-Claims!F164+IF((E164*(1+'Int Rate'!F164)+Premiums!F164-Claims!F164)&gt;'Inputs &amp; Outputs'!$H$2*'Expected Reserves'!F164,0,MIN('Inputs &amp; Outputs'!$H$2*'Expected Reserves'!F164-(E164*(1+'Int Rate'!F164)+Premiums!F164-Claims!F164),'Inputs &amp; Outputs'!$H$3*Premiums!F164))</f>
        <v>120652035.83312576</v>
      </c>
      <c r="G164" s="7">
        <f>F164*(1+'Int Rate'!G164)+Premiums!G164-Claims!G164+IF((F164*(1+'Int Rate'!G164)+Premiums!G164-Claims!G164)&gt;'Inputs &amp; Outputs'!$H$2*'Expected Reserves'!G164,0,MIN('Inputs &amp; Outputs'!$H$2*'Expected Reserves'!G164-(F164*(1+'Int Rate'!G164)+Premiums!G164-Claims!G164),'Inputs &amp; Outputs'!$H$3*Premiums!G164))</f>
        <v>155945499.39469779</v>
      </c>
      <c r="H164" s="7">
        <f>G164*(1+'Int Rate'!H164)+Premiums!H164-Claims!H164+IF((G164*(1+'Int Rate'!H164)+Premiums!H164-Claims!H164)&gt;'Inputs &amp; Outputs'!$H$2*'Expected Reserves'!H164,0,MIN('Inputs &amp; Outputs'!$H$2*'Expected Reserves'!H164-(G164*(1+'Int Rate'!H164)+Premiums!H164-Claims!H164),'Inputs &amp; Outputs'!$H$3*Premiums!H164))</f>
        <v>182228558.49252212</v>
      </c>
      <c r="I164" s="7">
        <f>H164*(1+'Int Rate'!I164)+Premiums!I164-Claims!I164+IF((H164*(1+'Int Rate'!I164)+Premiums!I164-Claims!I164)&gt;'Inputs &amp; Outputs'!$H$2*'Expected Reserves'!I164,0,MIN('Inputs &amp; Outputs'!$H$2*'Expected Reserves'!I164-(H164*(1+'Int Rate'!I164)+Premiums!I164-Claims!I164),'Inputs &amp; Outputs'!$H$3*Premiums!I164))</f>
        <v>173986643.4015556</v>
      </c>
      <c r="J164" s="7">
        <f>I164*(1+'Int Rate'!J164)+Premiums!J164-Claims!J164+IF((I164*(1+'Int Rate'!J164)+Premiums!J164-Claims!J164)&gt;'Inputs &amp; Outputs'!$H$2*'Expected Reserves'!J164,0,MIN('Inputs &amp; Outputs'!$H$2*'Expected Reserves'!J164-(I164*(1+'Int Rate'!J164)+Premiums!J164-Claims!J164),'Inputs &amp; Outputs'!$H$3*Premiums!J164))</f>
        <v>181542437.41238123</v>
      </c>
      <c r="K164" s="7">
        <f>J164*(1+'Int Rate'!K164)+Premiums!K164-Claims!K164+IF((J164*(1+'Int Rate'!K164)+Premiums!K164-Claims!K164)&gt;'Inputs &amp; Outputs'!$H$2*'Expected Reserves'!K164,0,MIN('Inputs &amp; Outputs'!$H$2*'Expected Reserves'!K164-(J164*(1+'Int Rate'!K164)+Premiums!K164-Claims!K164),'Inputs &amp; Outputs'!$H$3*Premiums!K164))</f>
        <v>199735019.83486977</v>
      </c>
      <c r="L164" s="7">
        <f>K164*(1+'Int Rate'!L164)+Premiums!L164-Claims!L164+IF((K164*(1+'Int Rate'!L164)+Premiums!L164-Claims!L164)&gt;'Inputs &amp; Outputs'!$H$2*'Expected Reserves'!L164,0,MIN('Inputs &amp; Outputs'!$H$2*'Expected Reserves'!L164-(K164*(1+'Int Rate'!L164)+Premiums!L164-Claims!L164),'Inputs &amp; Outputs'!$H$3*Premiums!L164))</f>
        <v>237173396.32577389</v>
      </c>
      <c r="M164" s="7">
        <f>L164*(1+'Int Rate'!M164)+Premiums!M164-Claims!M164+IF((L164*(1+'Int Rate'!M164)+Premiums!M164-Claims!M164)&gt;'Inputs &amp; Outputs'!$H$2*'Expected Reserves'!M164,0,MIN('Inputs &amp; Outputs'!$H$2*'Expected Reserves'!M164-(L164*(1+'Int Rate'!M164)+Premiums!M164-Claims!M164),'Inputs &amp; Outputs'!$H$3*Premiums!M164))</f>
        <v>281302020.77030516</v>
      </c>
      <c r="N164" s="7">
        <f>M164*(1+'Int Rate'!N164)+Premiums!N164-Claims!N164+IF((M164*(1+'Int Rate'!N164)+Premiums!N164-Claims!N164)&gt;'Inputs &amp; Outputs'!$H$2*'Expected Reserves'!N164,0,MIN('Inputs &amp; Outputs'!$H$2*'Expected Reserves'!N164-(M164*(1+'Int Rate'!N164)+Premiums!N164-Claims!N164),'Inputs &amp; Outputs'!$H$3*Premiums!N164))</f>
        <v>290755651.91635048</v>
      </c>
      <c r="O164" s="7">
        <f>N164*(1+'Int Rate'!O164)+Premiums!O164-Claims!O164+IF((N164*(1+'Int Rate'!O164)+Premiums!O164-Claims!O164)&gt;'Inputs &amp; Outputs'!$H$2*'Expected Reserves'!O164,0,MIN('Inputs &amp; Outputs'!$H$2*'Expected Reserves'!O164-(N164*(1+'Int Rate'!O164)+Premiums!O164-Claims!O164),'Inputs &amp; Outputs'!$H$3*Premiums!O164))</f>
        <v>331259658.92234826</v>
      </c>
      <c r="P164" s="7">
        <f>O164*(1+'Int Rate'!P164)+Premiums!P164-Claims!P164+IF((O164*(1+'Int Rate'!P164)+Premiums!P164-Claims!P164)&gt;'Inputs &amp; Outputs'!$H$2*'Expected Reserves'!P164,0,MIN('Inputs &amp; Outputs'!$H$2*'Expected Reserves'!P164-(O164*(1+'Int Rate'!P164)+Premiums!P164-Claims!P164),'Inputs &amp; Outputs'!$H$3*Premiums!P164))</f>
        <v>354518883.69798481</v>
      </c>
      <c r="Q164" s="7">
        <f>P164*(1+'Int Rate'!Q164)+Premiums!Q164-Claims!Q164+IF((P164*(1+'Int Rate'!Q164)+Premiums!Q164-Claims!Q164)&gt;'Inputs &amp; Outputs'!$H$2*'Expected Reserves'!Q164,0,MIN('Inputs &amp; Outputs'!$H$2*'Expected Reserves'!Q164-(P164*(1+'Int Rate'!Q164)+Premiums!Q164-Claims!Q164),'Inputs &amp; Outputs'!$H$3*Premiums!Q164))</f>
        <v>370369825.26322079</v>
      </c>
      <c r="R164" s="7">
        <f>Q164*(1+'Int Rate'!R164)+Premiums!R164-Claims!R164+IF((Q164*(1+'Int Rate'!R164)+Premiums!R164-Claims!R164)&gt;'Inputs &amp; Outputs'!$H$2*'Expected Reserves'!R164,0,MIN('Inputs &amp; Outputs'!$H$2*'Expected Reserves'!R164-(Q164*(1+'Int Rate'!R164)+Premiums!R164-Claims!R164),'Inputs &amp; Outputs'!$H$3*Premiums!R164))</f>
        <v>424501723.87458557</v>
      </c>
      <c r="S164" s="7">
        <f>R164*(1+'Int Rate'!S164)+Premiums!S164-Claims!S164+IF((R164*(1+'Int Rate'!S164)+Premiums!S164-Claims!S164)&gt;'Inputs &amp; Outputs'!$H$2*'Expected Reserves'!S164,0,MIN('Inputs &amp; Outputs'!$H$2*'Expected Reserves'!S164-(R164*(1+'Int Rate'!S164)+Premiums!S164-Claims!S164),'Inputs &amp; Outputs'!$H$3*Premiums!S164))</f>
        <v>527893769.62172949</v>
      </c>
      <c r="T164" s="7">
        <f>S164*(1+'Int Rate'!T164)+Premiums!T164-Claims!T164+IF((S164*(1+'Int Rate'!T164)+Premiums!T164-Claims!T164)&gt;'Inputs &amp; Outputs'!$H$2*'Expected Reserves'!T164,0,MIN('Inputs &amp; Outputs'!$H$2*'Expected Reserves'!T164-(S164*(1+'Int Rate'!T164)+Premiums!T164-Claims!T164),'Inputs &amp; Outputs'!$H$3*Premiums!T164))</f>
        <v>604645918.77791297</v>
      </c>
      <c r="U164" s="7">
        <f>T164*(1+'Int Rate'!U164)+Premiums!U164-Claims!U164+IF((T164*(1+'Int Rate'!U164)+Premiums!U164-Claims!U164)&gt;'Inputs &amp; Outputs'!$H$2*'Expected Reserves'!U164,0,MIN('Inputs &amp; Outputs'!$H$2*'Expected Reserves'!U164-(T164*(1+'Int Rate'!U164)+Premiums!U164-Claims!U164),'Inputs &amp; Outputs'!$H$3*Premiums!U164))</f>
        <v>555148439.5316211</v>
      </c>
      <c r="V164" s="7">
        <f>U164*(1+'Int Rate'!V164)+Premiums!V164-Claims!V164+IF((U164*(1+'Int Rate'!V164)+Premiums!V164-Claims!V164)&gt;'Inputs &amp; Outputs'!$H$2*'Expected Reserves'!V164,0,MIN('Inputs &amp; Outputs'!$H$2*'Expected Reserves'!V164-(U164*(1+'Int Rate'!V164)+Premiums!V164-Claims!V164),'Inputs &amp; Outputs'!$H$3*Premiums!V164))</f>
        <v>551537627.50368261</v>
      </c>
      <c r="W164" s="7">
        <f>V164*(1+'Int Rate'!W164)+Premiums!W164-Claims!W164+IF((V164*(1+'Int Rate'!W164)+Premiums!W164-Claims!W164)&gt;'Inputs &amp; Outputs'!$H$2*'Expected Reserves'!W164,0,MIN('Inputs &amp; Outputs'!$H$2*'Expected Reserves'!W164-(V164*(1+'Int Rate'!W164)+Premiums!W164-Claims!W164),'Inputs &amp; Outputs'!$H$3*Premiums!W164))</f>
        <v>644821501.07899833</v>
      </c>
      <c r="X164" s="7">
        <f>W164*(1+'Int Rate'!X164)+Premiums!X164-Claims!X164+IF((W164*(1+'Int Rate'!X164)+Premiums!X164-Claims!X164)&gt;'Inputs &amp; Outputs'!$H$2*'Expected Reserves'!X164,0,MIN('Inputs &amp; Outputs'!$H$2*'Expected Reserves'!X164-(W164*(1+'Int Rate'!X164)+Premiums!X164-Claims!X164),'Inputs &amp; Outputs'!$H$3*Premiums!X164))</f>
        <v>646110301.26372457</v>
      </c>
      <c r="Y164" s="7">
        <f>X164*(1+'Int Rate'!Y164)+Premiums!Y164-Claims!Y164+IF((X164*(1+'Int Rate'!Y164)+Premiums!Y164-Claims!Y164)&gt;'Inputs &amp; Outputs'!$H$2*'Expected Reserves'!Y164,0,MIN('Inputs &amp; Outputs'!$H$2*'Expected Reserves'!Y164-(X164*(1+'Int Rate'!Y164)+Premiums!Y164-Claims!Y164),'Inputs &amp; Outputs'!$H$3*Premiums!Y164))</f>
        <v>652872591.8071512</v>
      </c>
      <c r="Z164" s="7">
        <f>Y164*(1+'Int Rate'!Z164)+Premiums!Z164-Claims!Z164+IF((Y164*(1+'Int Rate'!Z164)+Premiums!Z164-Claims!Z164)&gt;'Inputs &amp; Outputs'!$H$2*'Expected Reserves'!Z164,0,MIN('Inputs &amp; Outputs'!$H$2*'Expected Reserves'!Z164-(Y164*(1+'Int Rate'!Z164)+Premiums!Z164-Claims!Z164),'Inputs &amp; Outputs'!$H$3*Premiums!Z164))</f>
        <v>735425452.13290823</v>
      </c>
      <c r="AA164" s="7">
        <f>Z164*(1+'Int Rate'!AA164)+Premiums!AA164-Claims!AA164+IF((Z164*(1+'Int Rate'!AA164)+Premiums!AA164-Claims!AA164)&gt;'Inputs &amp; Outputs'!$H$2*'Expected Reserves'!AA164,0,MIN('Inputs &amp; Outputs'!$H$2*'Expected Reserves'!AA164-(Z164*(1+'Int Rate'!AA164)+Premiums!AA164-Claims!AA164),'Inputs &amp; Outputs'!$H$3*Premiums!AA164))</f>
        <v>691748175.49308932</v>
      </c>
      <c r="AB164" s="7">
        <f>AA164*(1+'Int Rate'!AB164)+Premiums!AB164-Claims!AB164+IF((AA164*(1+'Int Rate'!AB164)+Premiums!AB164-Claims!AB164)&gt;'Inputs &amp; Outputs'!$H$2*'Expected Reserves'!AB164,0,MIN('Inputs &amp; Outputs'!$H$2*'Expected Reserves'!AB164-(AA164*(1+'Int Rate'!AB164)+Premiums!AB164-Claims!AB164),'Inputs &amp; Outputs'!$H$3*Premiums!AB164))</f>
        <v>796031095.61114848</v>
      </c>
      <c r="AC164" s="7">
        <f>AB164*(1+'Int Rate'!AC164)+Premiums!AC164-Claims!AC164+IF((AB164*(1+'Int Rate'!AC164)+Premiums!AC164-Claims!AC164)&gt;'Inputs &amp; Outputs'!$H$2*'Expected Reserves'!AC164,0,MIN('Inputs &amp; Outputs'!$H$2*'Expected Reserves'!AC164-(AB164*(1+'Int Rate'!AC164)+Premiums!AC164-Claims!AC164),'Inputs &amp; Outputs'!$H$3*Premiums!AC164))</f>
        <v>795758429.70090735</v>
      </c>
      <c r="AD164" s="7">
        <f>AC164*(1+'Int Rate'!AD164)+Premiums!AD164-Claims!AD164+IF((AC164*(1+'Int Rate'!AD164)+Premiums!AD164-Claims!AD164)&gt;'Inputs &amp; Outputs'!$H$2*'Expected Reserves'!AD164,0,MIN('Inputs &amp; Outputs'!$H$2*'Expected Reserves'!AD164-(AC164*(1+'Int Rate'!AD164)+Premiums!AD164-Claims!AD164),'Inputs &amp; Outputs'!$H$3*Premiums!AD164))</f>
        <v>784851359.03671706</v>
      </c>
      <c r="AE164" s="7">
        <f>AD164*(1+'Int Rate'!AE164)+Premiums!AE164-Claims!AE164+IF((AD164*(1+'Int Rate'!AE164)+Premiums!AE164-Claims!AE164)&gt;'Inputs &amp; Outputs'!$H$2*'Expected Reserves'!AE164,0,MIN('Inputs &amp; Outputs'!$H$2*'Expected Reserves'!AE164-(AD164*(1+'Int Rate'!AE164)+Premiums!AE164-Claims!AE164),'Inputs &amp; Outputs'!$H$3*Premiums!AE164))</f>
        <v>790922258.82375216</v>
      </c>
      <c r="AF164" s="7">
        <f>AE164*(1+'Int Rate'!AF164)+Premiums!AF164-Claims!AF164+IF((AE164*(1+'Int Rate'!AF164)+Premiums!AF164-Claims!AF164)&gt;'Inputs &amp; Outputs'!$H$2*'Expected Reserves'!AF164,0,MIN('Inputs &amp; Outputs'!$H$2*'Expected Reserves'!AF164-(AE164*(1+'Int Rate'!AF164)+Premiums!AF164-Claims!AF164),'Inputs &amp; Outputs'!$H$3*Premiums!AF164))</f>
        <v>816098541.03785193</v>
      </c>
      <c r="AG164" s="7">
        <f>AF164*(1+'Int Rate'!AG164)+Premiums!AG164-Claims!AG164+IF((AF164*(1+'Int Rate'!AG164)+Premiums!AG164-Claims!AG164)&gt;'Inputs &amp; Outputs'!$H$2*'Expected Reserves'!AG164,0,MIN('Inputs &amp; Outputs'!$H$2*'Expected Reserves'!AG164-(AF164*(1+'Int Rate'!AG164)+Premiums!AG164-Claims!AG164),'Inputs &amp; Outputs'!$H$3*Premiums!AG164))</f>
        <v>820630996.51908004</v>
      </c>
      <c r="AH164" s="7">
        <f>AG164*(1+'Int Rate'!AH164)+Premiums!AH164-Claims!AH164+IF((AG164*(1+'Int Rate'!AH164)+Premiums!AH164-Claims!AH164)&gt;'Inputs &amp; Outputs'!$H$2*'Expected Reserves'!AH164,0,MIN('Inputs &amp; Outputs'!$H$2*'Expected Reserves'!AH164-(AG164*(1+'Int Rate'!AH164)+Premiums!AH164-Claims!AH164),'Inputs &amp; Outputs'!$H$3*Premiums!AH164))</f>
        <v>874111835.40936041</v>
      </c>
      <c r="AI164" s="7">
        <f>AH164*(1+'Int Rate'!AI164)+Premiums!AI164-Claims!AI164+IF((AH164*(1+'Int Rate'!AI164)+Premiums!AI164-Claims!AI164)&gt;'Inputs &amp; Outputs'!$H$2*'Expected Reserves'!AI164,0,MIN('Inputs &amp; Outputs'!$H$2*'Expected Reserves'!AI164-(AH164*(1+'Int Rate'!AI164)+Premiums!AI164-Claims!AI164),'Inputs &amp; Outputs'!$H$3*Premiums!AI164))</f>
        <v>989932937.23989463</v>
      </c>
      <c r="AJ164" s="7">
        <f>AI164*(1+'Int Rate'!AJ164)+Premiums!AJ164-Claims!AJ164+IF((AI164*(1+'Int Rate'!AJ164)+Premiums!AJ164-Claims!AJ164)&gt;'Inputs &amp; Outputs'!$H$2*'Expected Reserves'!AJ164,0,MIN('Inputs &amp; Outputs'!$H$2*'Expected Reserves'!AJ164-(AI164*(1+'Int Rate'!AJ164)+Premiums!AJ164-Claims!AJ164),'Inputs &amp; Outputs'!$H$3*Premiums!AJ164))</f>
        <v>1135843621.759532</v>
      </c>
      <c r="AK164" s="7">
        <f>AJ164*(1+'Int Rate'!AK164)+Premiums!AK164-Claims!AK164+IF((AJ164*(1+'Int Rate'!AK164)+Premiums!AK164-Claims!AK164)&gt;'Inputs &amp; Outputs'!$H$2*'Expected Reserves'!AK164,0,MIN('Inputs &amp; Outputs'!$H$2*'Expected Reserves'!AK164-(AJ164*(1+'Int Rate'!AK164)+Premiums!AK164-Claims!AK164),'Inputs &amp; Outputs'!$H$3*Premiums!AK164))</f>
        <v>1305479600.8416917</v>
      </c>
      <c r="AL164" s="7">
        <f>AK164*(1+'Int Rate'!AL164)+Premiums!AL164-Claims!AL164+IF((AK164*(1+'Int Rate'!AL164)+Premiums!AL164-Claims!AL164)&gt;'Inputs &amp; Outputs'!$H$2*'Expected Reserves'!AL164,0,MIN('Inputs &amp; Outputs'!$H$2*'Expected Reserves'!AL164-(AK164*(1+'Int Rate'!AL164)+Premiums!AL164-Claims!AL164),'Inputs &amp; Outputs'!$H$3*Premiums!AL164))</f>
        <v>1532730082.3715446</v>
      </c>
      <c r="AM164" s="7">
        <f>AL164*(1+'Int Rate'!AM164)+Premiums!AM164-Claims!AM164+IF((AL164*(1+'Int Rate'!AM164)+Premiums!AM164-Claims!AM164)&gt;'Inputs &amp; Outputs'!$H$2*'Expected Reserves'!AM164,0,MIN('Inputs &amp; Outputs'!$H$2*'Expected Reserves'!AM164-(AL164*(1+'Int Rate'!AM164)+Premiums!AM164-Claims!AM164),'Inputs &amp; Outputs'!$H$3*Premiums!AM164))</f>
        <v>1646463915.5721874</v>
      </c>
      <c r="AN164" s="7">
        <f>AM164*(1+'Int Rate'!AN164)+Premiums!AN164-Claims!AN164+IF((AM164*(1+'Int Rate'!AN164)+Premiums!AN164-Claims!AN164)&gt;'Inputs &amp; Outputs'!$H$2*'Expected Reserves'!AN164,0,MIN('Inputs &amp; Outputs'!$H$2*'Expected Reserves'!AN164-(AM164*(1+'Int Rate'!AN164)+Premiums!AN164-Claims!AN164),'Inputs &amp; Outputs'!$H$3*Premiums!AN164))</f>
        <v>1431889409.018652</v>
      </c>
      <c r="AO164" s="7">
        <f>AN164*(1+'Int Rate'!AO164)+Premiums!AO164-Claims!AO164+IF((AN164*(1+'Int Rate'!AO164)+Premiums!AO164-Claims!AO164)&gt;'Inputs &amp; Outputs'!$H$2*'Expected Reserves'!AO164,0,MIN('Inputs &amp; Outputs'!$H$2*'Expected Reserves'!AO164-(AN164*(1+'Int Rate'!AO164)+Premiums!AO164-Claims!AO164),'Inputs &amp; Outputs'!$H$3*Premiums!AO164))</f>
        <v>1516160279.1615105</v>
      </c>
      <c r="AP164" s="7">
        <f>AO164*(1+'Int Rate'!AP164)+Premiums!AP164-Claims!AP164+IF((AO164*(1+'Int Rate'!AP164)+Premiums!AP164-Claims!AP164)&gt;'Inputs &amp; Outputs'!$H$2*'Expected Reserves'!AP164,0,MIN('Inputs &amp; Outputs'!$H$2*'Expected Reserves'!AP164-(AO164*(1+'Int Rate'!AP164)+Premiums!AP164-Claims!AP164),'Inputs &amp; Outputs'!$H$3*Premiums!AP164))</f>
        <v>1585800934.65853</v>
      </c>
      <c r="AQ164" s="7">
        <f>AP164*(1+'Int Rate'!AQ164)+Premiums!AQ164-Claims!AQ164+IF((AP164*(1+'Int Rate'!AQ164)+Premiums!AQ164-Claims!AQ164)&gt;'Inputs &amp; Outputs'!$H$2*'Expected Reserves'!AQ164,0,MIN('Inputs &amp; Outputs'!$H$2*'Expected Reserves'!AQ164-(AP164*(1+'Int Rate'!AQ164)+Premiums!AQ164-Claims!AQ164),'Inputs &amp; Outputs'!$H$3*Premiums!AQ164))</f>
        <v>1492598773.2057924</v>
      </c>
      <c r="AR164" s="7">
        <f>AQ164*(1+'Int Rate'!AR164)+Premiums!AR164-Claims!AR164+IF((AQ164*(1+'Int Rate'!AR164)+Premiums!AR164-Claims!AR164)&gt;'Inputs &amp; Outputs'!$H$2*'Expected Reserves'!AR164,0,MIN('Inputs &amp; Outputs'!$H$2*'Expected Reserves'!AR164-(AQ164*(1+'Int Rate'!AR164)+Premiums!AR164-Claims!AR164),'Inputs &amp; Outputs'!$H$3*Premiums!AR164))</f>
        <v>1545934238.146548</v>
      </c>
      <c r="AS164" s="7">
        <f>AR164*(1+'Int Rate'!AS164)+Premiums!AS164-Claims!AS164+IF((AR164*(1+'Int Rate'!AS164)+Premiums!AS164-Claims!AS164)&gt;'Inputs &amp; Outputs'!$H$2*'Expected Reserves'!AS164,0,MIN('Inputs &amp; Outputs'!$H$2*'Expected Reserves'!AS164-(AR164*(1+'Int Rate'!AS164)+Premiums!AS164-Claims!AS164),'Inputs &amp; Outputs'!$H$3*Premiums!AS164))</f>
        <v>1508460646.4484177</v>
      </c>
      <c r="AT164" s="7">
        <f>AS164*(1+'Int Rate'!AT164)+Premiums!AT164-Claims!AT164+IF((AS164*(1+'Int Rate'!AT164)+Premiums!AT164-Claims!AT164)&gt;'Inputs &amp; Outputs'!$H$2*'Expected Reserves'!AT164,0,MIN('Inputs &amp; Outputs'!$H$2*'Expected Reserves'!AT164-(AS164*(1+'Int Rate'!AT164)+Premiums!AT164-Claims!AT164),'Inputs &amp; Outputs'!$H$3*Premiums!AT164))</f>
        <v>1468795999.7130077</v>
      </c>
      <c r="AU164" s="7">
        <f>AT164*(1+'Int Rate'!AU164)+Premiums!AU164-Claims!AU164+IF((AT164*(1+'Int Rate'!AU164)+Premiums!AU164-Claims!AU164)&gt;'Inputs &amp; Outputs'!$H$2*'Expected Reserves'!AU164,0,MIN('Inputs &amp; Outputs'!$H$2*'Expected Reserves'!AU164-(AT164*(1+'Int Rate'!AU164)+Premiums!AU164-Claims!AU164),'Inputs &amp; Outputs'!$H$3*Premiums!AU164))</f>
        <v>1485886674.9159002</v>
      </c>
      <c r="AV164" s="7">
        <f>AU164*(1+'Int Rate'!AV164)+Premiums!AV164-Claims!AV164+IF((AU164*(1+'Int Rate'!AV164)+Premiums!AV164-Claims!AV164)&gt;'Inputs &amp; Outputs'!$H$2*'Expected Reserves'!AV164,0,MIN('Inputs &amp; Outputs'!$H$2*'Expected Reserves'!AV164-(AU164*(1+'Int Rate'!AV164)+Premiums!AV164-Claims!AV164),'Inputs &amp; Outputs'!$H$3*Premiums!AV164))</f>
        <v>1514882455.7697222</v>
      </c>
      <c r="AW164" s="7">
        <f>AV164*(1+'Int Rate'!AW164)+Premiums!AW164-Claims!AW164+IF((AV164*(1+'Int Rate'!AW164)+Premiums!AW164-Claims!AW164)&gt;'Inputs &amp; Outputs'!$H$2*'Expected Reserves'!AW164,0,MIN('Inputs &amp; Outputs'!$H$2*'Expected Reserves'!AW164-(AV164*(1+'Int Rate'!AW164)+Premiums!AW164-Claims!AW164),'Inputs &amp; Outputs'!$H$3*Premiums!AW164))</f>
        <v>1400882408.1102159</v>
      </c>
      <c r="AX164" s="7">
        <f>AW164*(1+'Int Rate'!AX164)+Premiums!AX164-Claims!AX164+IF((AW164*(1+'Int Rate'!AX164)+Premiums!AX164-Claims!AX164)&gt;'Inputs &amp; Outputs'!$H$2*'Expected Reserves'!AX164,0,MIN('Inputs &amp; Outputs'!$H$2*'Expected Reserves'!AX164-(AW164*(1+'Int Rate'!AX164)+Premiums!AX164-Claims!AX164),'Inputs &amp; Outputs'!$H$3*Premiums!AX164))</f>
        <v>1291811885.5466955</v>
      </c>
      <c r="AY164" s="7">
        <f>AX164*(1+'Int Rate'!AY164)+Premiums!AY164-Claims!AY164+IF((AX164*(1+'Int Rate'!AY164)+Premiums!AY164-Claims!AY164)&gt;'Inputs &amp; Outputs'!$H$2*'Expected Reserves'!AY164,0,MIN('Inputs &amp; Outputs'!$H$2*'Expected Reserves'!AY164-(AX164*(1+'Int Rate'!AY164)+Premiums!AY164-Claims!AY164),'Inputs &amp; Outputs'!$H$3*Premiums!AY164))</f>
        <v>1306807250.3828652</v>
      </c>
      <c r="AZ164" s="7">
        <f>AY164*(1+'Int Rate'!AZ164)+Premiums!AZ164-Claims!AZ164+IF((AY164*(1+'Int Rate'!AZ164)+Premiums!AZ164-Claims!AZ164)&gt;'Inputs &amp; Outputs'!$H$2*'Expected Reserves'!AZ164,0,MIN('Inputs &amp; Outputs'!$H$2*'Expected Reserves'!AZ164-(AY164*(1+'Int Rate'!AZ164)+Premiums!AZ164-Claims!AZ164),'Inputs &amp; Outputs'!$H$3*Premiums!AZ164))</f>
        <v>1259397608.5314467</v>
      </c>
      <c r="BA164" s="7">
        <f>AZ164*(1+'Int Rate'!BA164)+Premiums!BA164-Claims!BA164+IF((AZ164*(1+'Int Rate'!BA164)+Premiums!BA164-Claims!BA164)&gt;'Inputs &amp; Outputs'!$H$2*'Expected Reserves'!BA164,0,MIN('Inputs &amp; Outputs'!$H$2*'Expected Reserves'!BA164-(AZ164*(1+'Int Rate'!BA164)+Premiums!BA164-Claims!BA164),'Inputs &amp; Outputs'!$H$3*Premiums!BA164))</f>
        <v>1137522621.0891492</v>
      </c>
      <c r="BB164" s="7">
        <f>BA164*(1+'Int Rate'!BB164)+Premiums!BB164-Claims!BB164+IF((BA164*(1+'Int Rate'!BB164)+Premiums!BB164-Claims!BB164)&gt;'Inputs &amp; Outputs'!$H$2*'Expected Reserves'!BB164,0,MIN('Inputs &amp; Outputs'!$H$2*'Expected Reserves'!BB164-(BA164*(1+'Int Rate'!BB164)+Premiums!BB164-Claims!BB164),'Inputs &amp; Outputs'!$H$3*Premiums!BB164))</f>
        <v>1098420462.2613328</v>
      </c>
      <c r="BC164" s="7">
        <f>BB164*(1+'Int Rate'!BC164)+Premiums!BC164-Claims!BC164+IF((BB164*(1+'Int Rate'!BC164)+Premiums!BC164-Claims!BC164)&gt;'Inputs &amp; Outputs'!$H$2*'Expected Reserves'!BC164,0,MIN('Inputs &amp; Outputs'!$H$2*'Expected Reserves'!BC164-(BB164*(1+'Int Rate'!BC164)+Premiums!BC164-Claims!BC164),'Inputs &amp; Outputs'!$H$3*Premiums!BC164))</f>
        <v>959227887.36979628</v>
      </c>
      <c r="BD164" s="7">
        <f>BC164*(1+'Int Rate'!BD164)+Premiums!BD164-Claims!BD164+IF((BC164*(1+'Int Rate'!BD164)+Premiums!BD164-Claims!BD164)&gt;'Inputs &amp; Outputs'!$H$2*'Expected Reserves'!BD164,0,MIN('Inputs &amp; Outputs'!$H$2*'Expected Reserves'!BD164-(BC164*(1+'Int Rate'!BD164)+Premiums!BD164-Claims!BD164),'Inputs &amp; Outputs'!$H$3*Premiums!BD164))</f>
        <v>773592106.6712898</v>
      </c>
      <c r="BE164" s="7">
        <f>BD164*(1+'Int Rate'!BE164)+Premiums!BE164-Claims!BE164+IF((BD164*(1+'Int Rate'!BE164)+Premiums!BE164-Claims!BE164)&gt;'Inputs &amp; Outputs'!$H$2*'Expected Reserves'!BE164,0,MIN('Inputs &amp; Outputs'!$H$2*'Expected Reserves'!BE164-(BD164*(1+'Int Rate'!BE164)+Premiums!BE164-Claims!BE164),'Inputs &amp; Outputs'!$H$3*Premiums!BE164))</f>
        <v>674287426.03568172</v>
      </c>
      <c r="BF164" s="7">
        <f>BE164*(1+'Int Rate'!BF164)+Premiums!BF164-Claims!BF164+IF((BE164*(1+'Int Rate'!BF164)+Premiums!BF164-Claims!BF164)&gt;'Inputs &amp; Outputs'!$H$2*'Expected Reserves'!BF164,0,MIN('Inputs &amp; Outputs'!$H$2*'Expected Reserves'!BF164-(BE164*(1+'Int Rate'!BF164)+Premiums!BF164-Claims!BF164),'Inputs &amp; Outputs'!$H$3*Premiums!BF164))</f>
        <v>430697199.41114426</v>
      </c>
      <c r="BG164" s="7">
        <f>BF164*(1+'Int Rate'!BG164)+Premiums!BG164-Claims!BG164+IF((BF164*(1+'Int Rate'!BG164)+Premiums!BG164-Claims!BG164)&gt;'Inputs &amp; Outputs'!$H$2*'Expected Reserves'!BG164,0,MIN('Inputs &amp; Outputs'!$H$2*'Expected Reserves'!BG164-(BF164*(1+'Int Rate'!BG164)+Premiums!BG164-Claims!BG164),'Inputs &amp; Outputs'!$H$3*Premiums!BG164))</f>
        <v>299668332.72409153</v>
      </c>
      <c r="BH164" s="7">
        <f>BG164*(1+'Int Rate'!BH164)+Premiums!BH164-Claims!BH164+IF((BG164*(1+'Int Rate'!BH164)+Premiums!BH164-Claims!BH164)&gt;'Inputs &amp; Outputs'!$H$2*'Expected Reserves'!BH164,0,MIN('Inputs &amp; Outputs'!$H$2*'Expected Reserves'!BH164-(BG164*(1+'Int Rate'!BH164)+Premiums!BH164-Claims!BH164),'Inputs &amp; Outputs'!$H$3*Premiums!BH164))</f>
        <v>192221148.84012967</v>
      </c>
      <c r="BI164" s="7">
        <f>BH164*(1+'Int Rate'!BI164)+Premiums!BI164-Claims!BI164+IF((BH164*(1+'Int Rate'!BI164)+Premiums!BI164-Claims!BI164)&gt;'Inputs &amp; Outputs'!$H$2*'Expected Reserves'!BI164,0,MIN('Inputs &amp; Outputs'!$H$2*'Expected Reserves'!BI164-(BH164*(1+'Int Rate'!BI164)+Premiums!BI164-Claims!BI164),'Inputs &amp; Outputs'!$H$3*Premiums!BI164))</f>
        <v>123966334.525639</v>
      </c>
      <c r="BJ164" s="7">
        <f>BI164*(1+'Int Rate'!BJ164)+Premiums!BJ164-Claims!BJ164+IF((BI164*(1+'Int Rate'!BJ164)+Premiums!BJ164-Claims!BJ164)&gt;'Inputs &amp; Outputs'!$H$2*'Expected Reserves'!BJ164,0,MIN('Inputs &amp; Outputs'!$H$2*'Expected Reserves'!BJ164-(BI164*(1+'Int Rate'!BJ164)+Premiums!BJ164-Claims!BJ164),'Inputs &amp; Outputs'!$H$3*Premiums!BJ164))</f>
        <v>70855225.18361719</v>
      </c>
      <c r="BK164" s="7">
        <f>BJ164*(1+'Int Rate'!BK164)+Premiums!BK164-Claims!BK164+IF((BJ164*(1+'Int Rate'!BK164)+Premiums!BK164-Claims!BK164)&gt;'Inputs &amp; Outputs'!$H$2*'Expected Reserves'!BK164,0,MIN('Inputs &amp; Outputs'!$H$2*'Expected Reserves'!BK164-(BJ164*(1+'Int Rate'!BK164)+Premiums!BK164-Claims!BK164),'Inputs &amp; Outputs'!$H$3*Premiums!BK164))</f>
        <v>38523693.04664807</v>
      </c>
      <c r="BL164" s="7">
        <f>BK164*(1+'Int Rate'!BL164)+Premiums!BL164-Claims!BL164+IF((BK164*(1+'Int Rate'!BL164)+Premiums!BL164-Claims!BL164)&gt;'Inputs &amp; Outputs'!$H$2*'Expected Reserves'!BL164,0,MIN('Inputs &amp; Outputs'!$H$2*'Expected Reserves'!BL164-(BK164*(1+'Int Rate'!BL164)+Premiums!BL164-Claims!BL164),'Inputs &amp; Outputs'!$H$3*Premiums!BL164))</f>
        <v>13522263.041155137</v>
      </c>
      <c r="BM164" s="7">
        <f>BL164*(1+'Int Rate'!BM164)+Premiums!BM164-Claims!BM164+IF((BL164*(1+'Int Rate'!BM164)+Premiums!BM164-Claims!BM164)&gt;'Inputs &amp; Outputs'!$H$2*'Expected Reserves'!BM164,0,MIN('Inputs &amp; Outputs'!$H$2*'Expected Reserves'!BM164-(BL164*(1+'Int Rate'!BM164)+Premiums!BM164-Claims!BM164),'Inputs &amp; Outputs'!$H$3*Premiums!BM164))</f>
        <v>-2212778.3858896419</v>
      </c>
      <c r="BN164" s="7">
        <f>BM164*(1+'Int Rate'!BN164)+Premiums!BN164-Claims!BN164+IF((BM164*(1+'Int Rate'!BN164)+Premiums!BN164-Claims!BN164)&gt;'Inputs &amp; Outputs'!$H$2*'Expected Reserves'!BN164,0,MIN('Inputs &amp; Outputs'!$H$2*'Expected Reserves'!BN164-(BM164*(1+'Int Rate'!BN164)+Premiums!BN164-Claims!BN164),'Inputs &amp; Outputs'!$H$3*Premiums!BN164))</f>
        <v>-17113483.405155189</v>
      </c>
      <c r="BO164" s="7">
        <f>BN164*(1+'Int Rate'!BO164)+Premiums!BO164-Claims!BO164+IF((BN164*(1+'Int Rate'!BO164)+Premiums!BO164-Claims!BO164)&gt;'Inputs &amp; Outputs'!$H$2*'Expected Reserves'!BO164,0,MIN('Inputs &amp; Outputs'!$H$2*'Expected Reserves'!BO164-(BN164*(1+'Int Rate'!BO164)+Premiums!BO164-Claims!BO164),'Inputs &amp; Outputs'!$H$3*Premiums!BO164))</f>
        <v>-27841111.62360565</v>
      </c>
      <c r="BP164" s="7">
        <f>BO164*(1+'Int Rate'!BP164)+Premiums!BP164-Claims!BP164+IF((BO164*(1+'Int Rate'!BP164)+Premiums!BP164-Claims!BP164)&gt;'Inputs &amp; Outputs'!$H$2*'Expected Reserves'!BP164,0,MIN('Inputs &amp; Outputs'!$H$2*'Expected Reserves'!BP164-(BO164*(1+'Int Rate'!BP164)+Premiums!BP164-Claims!BP164),'Inputs &amp; Outputs'!$H$3*Premiums!BP164))</f>
        <v>-39301743.030007973</v>
      </c>
      <c r="BQ164" s="7">
        <f>BP164*(1+'Int Rate'!BQ164)+Premiums!BQ164-Claims!BQ164+IF((BP164*(1+'Int Rate'!BQ164)+Premiums!BQ164-Claims!BQ164)&gt;'Inputs &amp; Outputs'!$H$2*'Expected Reserves'!BQ164,0,MIN('Inputs &amp; Outputs'!$H$2*'Expected Reserves'!BQ164-(BP164*(1+'Int Rate'!BQ164)+Premiums!BQ164-Claims!BQ164),'Inputs &amp; Outputs'!$H$3*Premiums!BQ164))</f>
        <v>-51951145.288936272</v>
      </c>
      <c r="BR164" s="7">
        <f>BQ164*(1+'Int Rate'!BR164)+Premiums!BR164-Claims!BR164+IF((BQ164*(1+'Int Rate'!BR164)+Premiums!BR164-Claims!BR164)&gt;'Inputs &amp; Outputs'!$H$2*'Expected Reserves'!BR164,0,MIN('Inputs &amp; Outputs'!$H$2*'Expected Reserves'!BR164-(BQ164*(1+'Int Rate'!BR164)+Premiums!BR164-Claims!BR164),'Inputs &amp; Outputs'!$H$3*Premiums!BR164))</f>
        <v>-57604164.981389597</v>
      </c>
      <c r="BS164" s="7">
        <f>BR164*(1+'Int Rate'!BS164)+Premiums!BS164-Claims!BS164+IF((BR164*(1+'Int Rate'!BS164)+Premiums!BS164-Claims!BS164)&gt;'Inputs &amp; Outputs'!$H$2*'Expected Reserves'!BS164,0,MIN('Inputs &amp; Outputs'!$H$2*'Expected Reserves'!BS164-(BR164*(1+'Int Rate'!BS164)+Premiums!BS164-Claims!BS164),'Inputs &amp; Outputs'!$H$3*Premiums!BS164))</f>
        <v>-62169406.505802661</v>
      </c>
      <c r="BT164" s="7">
        <f>BS164*(1+'Int Rate'!BT164)+Premiums!BT164-Claims!BT164+IF((BS164*(1+'Int Rate'!BT164)+Premiums!BT164-Claims!BT164)&gt;'Inputs &amp; Outputs'!$H$2*'Expected Reserves'!BT164,0,MIN('Inputs &amp; Outputs'!$H$2*'Expected Reserves'!BT164-(BS164*(1+'Int Rate'!BT164)+Premiums!BT164-Claims!BT164),'Inputs &amp; Outputs'!$H$3*Premiums!BT164))</f>
        <v>-71758308.344488218</v>
      </c>
    </row>
    <row r="165" spans="1:72" x14ac:dyDescent="0.25">
      <c r="A165" s="1">
        <v>164</v>
      </c>
      <c r="B165" s="7">
        <f>Premiums!B165</f>
        <v>25000000</v>
      </c>
      <c r="C165" s="7">
        <f>B165*(1+'Int Rate'!C165)+Premiums!C165-Claims!C165+IF((B165*(1+'Int Rate'!C165)+Premiums!C165-Claims!C165)&gt;'Inputs &amp; Outputs'!$H$2*'Expected Reserves'!C165,0,MIN('Inputs &amp; Outputs'!$H$2*'Expected Reserves'!C165-(B165*(1+'Int Rate'!C165)+Premiums!C165-Claims!C165),'Inputs &amp; Outputs'!$H$3*Premiums!C165))</f>
        <v>50618788.68075785</v>
      </c>
      <c r="D165" s="7">
        <f>C165*(1+'Int Rate'!D165)+Premiums!D165-Claims!D165+IF((C165*(1+'Int Rate'!D165)+Premiums!D165-Claims!D165)&gt;'Inputs &amp; Outputs'!$H$2*'Expected Reserves'!D165,0,MIN('Inputs &amp; Outputs'!$H$2*'Expected Reserves'!D165-(C165*(1+'Int Rate'!D165)+Premiums!D165-Claims!D165),'Inputs &amp; Outputs'!$H$3*Premiums!D165))</f>
        <v>69592675.492897362</v>
      </c>
      <c r="E165" s="7">
        <f>D165*(1+'Int Rate'!E165)+Premiums!E165-Claims!E165+IF((D165*(1+'Int Rate'!E165)+Premiums!E165-Claims!E165)&gt;'Inputs &amp; Outputs'!$H$2*'Expected Reserves'!E165,0,MIN('Inputs &amp; Outputs'!$H$2*'Expected Reserves'!E165-(D165*(1+'Int Rate'!E165)+Premiums!E165-Claims!E165),'Inputs &amp; Outputs'!$H$3*Premiums!E165))</f>
        <v>99823847.526924431</v>
      </c>
      <c r="F165" s="7">
        <f>E165*(1+'Int Rate'!F165)+Premiums!F165-Claims!F165+IF((E165*(1+'Int Rate'!F165)+Premiums!F165-Claims!F165)&gt;'Inputs &amp; Outputs'!$H$2*'Expected Reserves'!F165,0,MIN('Inputs &amp; Outputs'!$H$2*'Expected Reserves'!F165-(E165*(1+'Int Rate'!F165)+Premiums!F165-Claims!F165),'Inputs &amp; Outputs'!$H$3*Premiums!F165))</f>
        <v>128584649.84240447</v>
      </c>
      <c r="G165" s="7">
        <f>F165*(1+'Int Rate'!G165)+Premiums!G165-Claims!G165+IF((F165*(1+'Int Rate'!G165)+Premiums!G165-Claims!G165)&gt;'Inputs &amp; Outputs'!$H$2*'Expected Reserves'!G165,0,MIN('Inputs &amp; Outputs'!$H$2*'Expected Reserves'!G165-(F165*(1+'Int Rate'!G165)+Premiums!G165-Claims!G165),'Inputs &amp; Outputs'!$H$3*Premiums!G165))</f>
        <v>143935577.4594776</v>
      </c>
      <c r="H165" s="7">
        <f>G165*(1+'Int Rate'!H165)+Premiums!H165-Claims!H165+IF((G165*(1+'Int Rate'!H165)+Premiums!H165-Claims!H165)&gt;'Inputs &amp; Outputs'!$H$2*'Expected Reserves'!H165,0,MIN('Inputs &amp; Outputs'!$H$2*'Expected Reserves'!H165-(G165*(1+'Int Rate'!H165)+Premiums!H165-Claims!H165),'Inputs &amp; Outputs'!$H$3*Premiums!H165))</f>
        <v>184424630.09810549</v>
      </c>
      <c r="I165" s="7">
        <f>H165*(1+'Int Rate'!I165)+Premiums!I165-Claims!I165+IF((H165*(1+'Int Rate'!I165)+Premiums!I165-Claims!I165)&gt;'Inputs &amp; Outputs'!$H$2*'Expected Reserves'!I165,0,MIN('Inputs &amp; Outputs'!$H$2*'Expected Reserves'!I165-(H165*(1+'Int Rate'!I165)+Premiums!I165-Claims!I165),'Inputs &amp; Outputs'!$H$3*Premiums!I165))</f>
        <v>217510367.79862839</v>
      </c>
      <c r="J165" s="7">
        <f>I165*(1+'Int Rate'!J165)+Premiums!J165-Claims!J165+IF((I165*(1+'Int Rate'!J165)+Premiums!J165-Claims!J165)&gt;'Inputs &amp; Outputs'!$H$2*'Expected Reserves'!J165,0,MIN('Inputs &amp; Outputs'!$H$2*'Expected Reserves'!J165-(I165*(1+'Int Rate'!J165)+Premiums!J165-Claims!J165),'Inputs &amp; Outputs'!$H$3*Premiums!J165))</f>
        <v>241384997.94442132</v>
      </c>
      <c r="K165" s="7">
        <f>J165*(1+'Int Rate'!K165)+Premiums!K165-Claims!K165+IF((J165*(1+'Int Rate'!K165)+Premiums!K165-Claims!K165)&gt;'Inputs &amp; Outputs'!$H$2*'Expected Reserves'!K165,0,MIN('Inputs &amp; Outputs'!$H$2*'Expected Reserves'!K165-(J165*(1+'Int Rate'!K165)+Premiums!K165-Claims!K165),'Inputs &amp; Outputs'!$H$3*Premiums!K165))</f>
        <v>268245475.57706773</v>
      </c>
      <c r="L165" s="7">
        <f>K165*(1+'Int Rate'!L165)+Premiums!L165-Claims!L165+IF((K165*(1+'Int Rate'!L165)+Premiums!L165-Claims!L165)&gt;'Inputs &amp; Outputs'!$H$2*'Expected Reserves'!L165,0,MIN('Inputs &amp; Outputs'!$H$2*'Expected Reserves'!L165-(K165*(1+'Int Rate'!L165)+Premiums!L165-Claims!L165),'Inputs &amp; Outputs'!$H$3*Premiums!L165))</f>
        <v>301329445.96430689</v>
      </c>
      <c r="M165" s="7">
        <f>L165*(1+'Int Rate'!M165)+Premiums!M165-Claims!M165+IF((L165*(1+'Int Rate'!M165)+Premiums!M165-Claims!M165)&gt;'Inputs &amp; Outputs'!$H$2*'Expected Reserves'!M165,0,MIN('Inputs &amp; Outputs'!$H$2*'Expected Reserves'!M165-(L165*(1+'Int Rate'!M165)+Premiums!M165-Claims!M165),'Inputs &amp; Outputs'!$H$3*Premiums!M165))</f>
        <v>320426297.45110136</v>
      </c>
      <c r="N165" s="7">
        <f>M165*(1+'Int Rate'!N165)+Premiums!N165-Claims!N165+IF((M165*(1+'Int Rate'!N165)+Premiums!N165-Claims!N165)&gt;'Inputs &amp; Outputs'!$H$2*'Expected Reserves'!N165,0,MIN('Inputs &amp; Outputs'!$H$2*'Expected Reserves'!N165-(M165*(1+'Int Rate'!N165)+Premiums!N165-Claims!N165),'Inputs &amp; Outputs'!$H$3*Premiums!N165))</f>
        <v>356726943.85805809</v>
      </c>
      <c r="O165" s="7">
        <f>N165*(1+'Int Rate'!O165)+Premiums!O165-Claims!O165+IF((N165*(1+'Int Rate'!O165)+Premiums!O165-Claims!O165)&gt;'Inputs &amp; Outputs'!$H$2*'Expected Reserves'!O165,0,MIN('Inputs &amp; Outputs'!$H$2*'Expected Reserves'!O165-(N165*(1+'Int Rate'!O165)+Premiums!O165-Claims!O165),'Inputs &amp; Outputs'!$H$3*Premiums!O165))</f>
        <v>409118687.55412221</v>
      </c>
      <c r="P165" s="7">
        <f>O165*(1+'Int Rate'!P165)+Premiums!P165-Claims!P165+IF((O165*(1+'Int Rate'!P165)+Premiums!P165-Claims!P165)&gt;'Inputs &amp; Outputs'!$H$2*'Expected Reserves'!P165,0,MIN('Inputs &amp; Outputs'!$H$2*'Expected Reserves'!P165-(O165*(1+'Int Rate'!P165)+Premiums!P165-Claims!P165),'Inputs &amp; Outputs'!$H$3*Premiums!P165))</f>
        <v>476299939.09021395</v>
      </c>
      <c r="Q165" s="7">
        <f>P165*(1+'Int Rate'!Q165)+Premiums!Q165-Claims!Q165+IF((P165*(1+'Int Rate'!Q165)+Premiums!Q165-Claims!Q165)&gt;'Inputs &amp; Outputs'!$H$2*'Expected Reserves'!Q165,0,MIN('Inputs &amp; Outputs'!$H$2*'Expected Reserves'!Q165-(P165*(1+'Int Rate'!Q165)+Premiums!Q165-Claims!Q165),'Inputs &amp; Outputs'!$H$3*Premiums!Q165))</f>
        <v>555910106.70040703</v>
      </c>
      <c r="R165" s="7">
        <f>Q165*(1+'Int Rate'!R165)+Premiums!R165-Claims!R165+IF((Q165*(1+'Int Rate'!R165)+Premiums!R165-Claims!R165)&gt;'Inputs &amp; Outputs'!$H$2*'Expected Reserves'!R165,0,MIN('Inputs &amp; Outputs'!$H$2*'Expected Reserves'!R165-(Q165*(1+'Int Rate'!R165)+Premiums!R165-Claims!R165),'Inputs &amp; Outputs'!$H$3*Premiums!R165))</f>
        <v>633755304.6940304</v>
      </c>
      <c r="S165" s="7">
        <f>R165*(1+'Int Rate'!S165)+Premiums!S165-Claims!S165+IF((R165*(1+'Int Rate'!S165)+Premiums!S165-Claims!S165)&gt;'Inputs &amp; Outputs'!$H$2*'Expected Reserves'!S165,0,MIN('Inputs &amp; Outputs'!$H$2*'Expected Reserves'!S165-(R165*(1+'Int Rate'!S165)+Premiums!S165-Claims!S165),'Inputs &amp; Outputs'!$H$3*Premiums!S165))</f>
        <v>701281678.18544245</v>
      </c>
      <c r="T165" s="7">
        <f>S165*(1+'Int Rate'!T165)+Premiums!T165-Claims!T165+IF((S165*(1+'Int Rate'!T165)+Premiums!T165-Claims!T165)&gt;'Inputs &amp; Outputs'!$H$2*'Expected Reserves'!T165,0,MIN('Inputs &amp; Outputs'!$H$2*'Expected Reserves'!T165-(S165*(1+'Int Rate'!T165)+Premiums!T165-Claims!T165),'Inputs &amp; Outputs'!$H$3*Premiums!T165))</f>
        <v>799188011.28172851</v>
      </c>
      <c r="U165" s="7">
        <f>T165*(1+'Int Rate'!U165)+Premiums!U165-Claims!U165+IF((T165*(1+'Int Rate'!U165)+Premiums!U165-Claims!U165)&gt;'Inputs &amp; Outputs'!$H$2*'Expected Reserves'!U165,0,MIN('Inputs &amp; Outputs'!$H$2*'Expected Reserves'!U165-(T165*(1+'Int Rate'!U165)+Premiums!U165-Claims!U165),'Inputs &amp; Outputs'!$H$3*Premiums!U165))</f>
        <v>848259642.44093263</v>
      </c>
      <c r="V165" s="7">
        <f>U165*(1+'Int Rate'!V165)+Premiums!V165-Claims!V165+IF((U165*(1+'Int Rate'!V165)+Premiums!V165-Claims!V165)&gt;'Inputs &amp; Outputs'!$H$2*'Expected Reserves'!V165,0,MIN('Inputs &amp; Outputs'!$H$2*'Expected Reserves'!V165-(U165*(1+'Int Rate'!V165)+Premiums!V165-Claims!V165),'Inputs &amp; Outputs'!$H$3*Premiums!V165))</f>
        <v>922844039.29770005</v>
      </c>
      <c r="W165" s="7">
        <f>V165*(1+'Int Rate'!W165)+Premiums!W165-Claims!W165+IF((V165*(1+'Int Rate'!W165)+Premiums!W165-Claims!W165)&gt;'Inputs &amp; Outputs'!$H$2*'Expected Reserves'!W165,0,MIN('Inputs &amp; Outputs'!$H$2*'Expected Reserves'!W165-(V165*(1+'Int Rate'!W165)+Premiums!W165-Claims!W165),'Inputs &amp; Outputs'!$H$3*Premiums!W165))</f>
        <v>993794451.26482797</v>
      </c>
      <c r="X165" s="7">
        <f>W165*(1+'Int Rate'!X165)+Premiums!X165-Claims!X165+IF((W165*(1+'Int Rate'!X165)+Premiums!X165-Claims!X165)&gt;'Inputs &amp; Outputs'!$H$2*'Expected Reserves'!X165,0,MIN('Inputs &amp; Outputs'!$H$2*'Expected Reserves'!X165-(W165*(1+'Int Rate'!X165)+Premiums!X165-Claims!X165),'Inputs &amp; Outputs'!$H$3*Premiums!X165))</f>
        <v>1100607257.7073393</v>
      </c>
      <c r="Y165" s="7">
        <f>X165*(1+'Int Rate'!Y165)+Premiums!Y165-Claims!Y165+IF((X165*(1+'Int Rate'!Y165)+Premiums!Y165-Claims!Y165)&gt;'Inputs &amp; Outputs'!$H$2*'Expected Reserves'!Y165,0,MIN('Inputs &amp; Outputs'!$H$2*'Expected Reserves'!Y165-(X165*(1+'Int Rate'!Y165)+Premiums!Y165-Claims!Y165),'Inputs &amp; Outputs'!$H$3*Premiums!Y165))</f>
        <v>1160115993.711998</v>
      </c>
      <c r="Z165" s="7">
        <f>Y165*(1+'Int Rate'!Z165)+Premiums!Z165-Claims!Z165+IF((Y165*(1+'Int Rate'!Z165)+Premiums!Z165-Claims!Z165)&gt;'Inputs &amp; Outputs'!$H$2*'Expected Reserves'!Z165,0,MIN('Inputs &amp; Outputs'!$H$2*'Expected Reserves'!Z165-(Y165*(1+'Int Rate'!Z165)+Premiums!Z165-Claims!Z165),'Inputs &amp; Outputs'!$H$3*Premiums!Z165))</f>
        <v>1211897062.1591687</v>
      </c>
      <c r="AA165" s="7">
        <f>Z165*(1+'Int Rate'!AA165)+Premiums!AA165-Claims!AA165+IF((Z165*(1+'Int Rate'!AA165)+Premiums!AA165-Claims!AA165)&gt;'Inputs &amp; Outputs'!$H$2*'Expected Reserves'!AA165,0,MIN('Inputs &amp; Outputs'!$H$2*'Expected Reserves'!AA165-(Z165*(1+'Int Rate'!AA165)+Premiums!AA165-Claims!AA165),'Inputs &amp; Outputs'!$H$3*Premiums!AA165))</f>
        <v>1329770201.7074301</v>
      </c>
      <c r="AB165" s="7">
        <f>AA165*(1+'Int Rate'!AB165)+Premiums!AB165-Claims!AB165+IF((AA165*(1+'Int Rate'!AB165)+Premiums!AB165-Claims!AB165)&gt;'Inputs &amp; Outputs'!$H$2*'Expected Reserves'!AB165,0,MIN('Inputs &amp; Outputs'!$H$2*'Expected Reserves'!AB165-(AA165*(1+'Int Rate'!AB165)+Premiums!AB165-Claims!AB165),'Inputs &amp; Outputs'!$H$3*Premiums!AB165))</f>
        <v>1268766340.8393183</v>
      </c>
      <c r="AC165" s="7">
        <f>AB165*(1+'Int Rate'!AC165)+Premiums!AC165-Claims!AC165+IF((AB165*(1+'Int Rate'!AC165)+Premiums!AC165-Claims!AC165)&gt;'Inputs &amp; Outputs'!$H$2*'Expected Reserves'!AC165,0,MIN('Inputs &amp; Outputs'!$H$2*'Expected Reserves'!AC165-(AB165*(1+'Int Rate'!AC165)+Premiums!AC165-Claims!AC165),'Inputs &amp; Outputs'!$H$3*Premiums!AC165))</f>
        <v>1422588298.3766077</v>
      </c>
      <c r="AD165" s="7">
        <f>AC165*(1+'Int Rate'!AD165)+Premiums!AD165-Claims!AD165+IF((AC165*(1+'Int Rate'!AD165)+Premiums!AD165-Claims!AD165)&gt;'Inputs &amp; Outputs'!$H$2*'Expected Reserves'!AD165,0,MIN('Inputs &amp; Outputs'!$H$2*'Expected Reserves'!AD165-(AC165*(1+'Int Rate'!AD165)+Premiums!AD165-Claims!AD165),'Inputs &amp; Outputs'!$H$3*Premiums!AD165))</f>
        <v>1488900190.8489518</v>
      </c>
      <c r="AE165" s="7">
        <f>AD165*(1+'Int Rate'!AE165)+Premiums!AE165-Claims!AE165+IF((AD165*(1+'Int Rate'!AE165)+Premiums!AE165-Claims!AE165)&gt;'Inputs &amp; Outputs'!$H$2*'Expected Reserves'!AE165,0,MIN('Inputs &amp; Outputs'!$H$2*'Expected Reserves'!AE165-(AD165*(1+'Int Rate'!AE165)+Premiums!AE165-Claims!AE165),'Inputs &amp; Outputs'!$H$3*Premiums!AE165))</f>
        <v>1815969738.6865375</v>
      </c>
      <c r="AF165" s="7">
        <f>AE165*(1+'Int Rate'!AF165)+Premiums!AF165-Claims!AF165+IF((AE165*(1+'Int Rate'!AF165)+Premiums!AF165-Claims!AF165)&gt;'Inputs &amp; Outputs'!$H$2*'Expected Reserves'!AF165,0,MIN('Inputs &amp; Outputs'!$H$2*'Expected Reserves'!AF165-(AE165*(1+'Int Rate'!AF165)+Premiums!AF165-Claims!AF165),'Inputs &amp; Outputs'!$H$3*Premiums!AF165))</f>
        <v>1860181341.99512</v>
      </c>
      <c r="AG165" s="7">
        <f>AF165*(1+'Int Rate'!AG165)+Premiums!AG165-Claims!AG165+IF((AF165*(1+'Int Rate'!AG165)+Premiums!AG165-Claims!AG165)&gt;'Inputs &amp; Outputs'!$H$2*'Expected Reserves'!AG165,0,MIN('Inputs &amp; Outputs'!$H$2*'Expected Reserves'!AG165-(AF165*(1+'Int Rate'!AG165)+Premiums!AG165-Claims!AG165),'Inputs &amp; Outputs'!$H$3*Premiums!AG165))</f>
        <v>2211078439.8867502</v>
      </c>
      <c r="AH165" s="7">
        <f>AG165*(1+'Int Rate'!AH165)+Premiums!AH165-Claims!AH165+IF((AG165*(1+'Int Rate'!AH165)+Premiums!AH165-Claims!AH165)&gt;'Inputs &amp; Outputs'!$H$2*'Expected Reserves'!AH165,0,MIN('Inputs &amp; Outputs'!$H$2*'Expected Reserves'!AH165-(AG165*(1+'Int Rate'!AH165)+Premiums!AH165-Claims!AH165),'Inputs &amp; Outputs'!$H$3*Premiums!AH165))</f>
        <v>2097019610.4313087</v>
      </c>
      <c r="AI165" s="7">
        <f>AH165*(1+'Int Rate'!AI165)+Premiums!AI165-Claims!AI165+IF((AH165*(1+'Int Rate'!AI165)+Premiums!AI165-Claims!AI165)&gt;'Inputs &amp; Outputs'!$H$2*'Expected Reserves'!AI165,0,MIN('Inputs &amp; Outputs'!$H$2*'Expected Reserves'!AI165-(AH165*(1+'Int Rate'!AI165)+Premiums!AI165-Claims!AI165),'Inputs &amp; Outputs'!$H$3*Premiums!AI165))</f>
        <v>2387649758.0882006</v>
      </c>
      <c r="AJ165" s="7">
        <f>AI165*(1+'Int Rate'!AJ165)+Premiums!AJ165-Claims!AJ165+IF((AI165*(1+'Int Rate'!AJ165)+Premiums!AJ165-Claims!AJ165)&gt;'Inputs &amp; Outputs'!$H$2*'Expected Reserves'!AJ165,0,MIN('Inputs &amp; Outputs'!$H$2*'Expected Reserves'!AJ165-(AI165*(1+'Int Rate'!AJ165)+Premiums!AJ165-Claims!AJ165),'Inputs &amp; Outputs'!$H$3*Premiums!AJ165))</f>
        <v>2382841752.7284174</v>
      </c>
      <c r="AK165" s="7">
        <f>AJ165*(1+'Int Rate'!AK165)+Premiums!AK165-Claims!AK165+IF((AJ165*(1+'Int Rate'!AK165)+Premiums!AK165-Claims!AK165)&gt;'Inputs &amp; Outputs'!$H$2*'Expected Reserves'!AK165,0,MIN('Inputs &amp; Outputs'!$H$2*'Expected Reserves'!AK165-(AJ165*(1+'Int Rate'!AK165)+Premiums!AK165-Claims!AK165),'Inputs &amp; Outputs'!$H$3*Premiums!AK165))</f>
        <v>2935052942.4471669</v>
      </c>
      <c r="AL165" s="7">
        <f>AK165*(1+'Int Rate'!AL165)+Premiums!AL165-Claims!AL165+IF((AK165*(1+'Int Rate'!AL165)+Premiums!AL165-Claims!AL165)&gt;'Inputs &amp; Outputs'!$H$2*'Expected Reserves'!AL165,0,MIN('Inputs &amp; Outputs'!$H$2*'Expected Reserves'!AL165-(AK165*(1+'Int Rate'!AL165)+Premiums!AL165-Claims!AL165),'Inputs &amp; Outputs'!$H$3*Premiums!AL165))</f>
        <v>3213026749.2899175</v>
      </c>
      <c r="AM165" s="7">
        <f>AL165*(1+'Int Rate'!AM165)+Premiums!AM165-Claims!AM165+IF((AL165*(1+'Int Rate'!AM165)+Premiums!AM165-Claims!AM165)&gt;'Inputs &amp; Outputs'!$H$2*'Expected Reserves'!AM165,0,MIN('Inputs &amp; Outputs'!$H$2*'Expected Reserves'!AM165-(AL165*(1+'Int Rate'!AM165)+Premiums!AM165-Claims!AM165),'Inputs &amp; Outputs'!$H$3*Premiums!AM165))</f>
        <v>3745682786.2366805</v>
      </c>
      <c r="AN165" s="7">
        <f>AM165*(1+'Int Rate'!AN165)+Premiums!AN165-Claims!AN165+IF((AM165*(1+'Int Rate'!AN165)+Premiums!AN165-Claims!AN165)&gt;'Inputs &amp; Outputs'!$H$2*'Expected Reserves'!AN165,0,MIN('Inputs &amp; Outputs'!$H$2*'Expected Reserves'!AN165-(AM165*(1+'Int Rate'!AN165)+Premiums!AN165-Claims!AN165),'Inputs &amp; Outputs'!$H$3*Premiums!AN165))</f>
        <v>3980509697.2443695</v>
      </c>
      <c r="AO165" s="7">
        <f>AN165*(1+'Int Rate'!AO165)+Premiums!AO165-Claims!AO165+IF((AN165*(1+'Int Rate'!AO165)+Premiums!AO165-Claims!AO165)&gt;'Inputs &amp; Outputs'!$H$2*'Expected Reserves'!AO165,0,MIN('Inputs &amp; Outputs'!$H$2*'Expected Reserves'!AO165-(AN165*(1+'Int Rate'!AO165)+Premiums!AO165-Claims!AO165),'Inputs &amp; Outputs'!$H$3*Premiums!AO165))</f>
        <v>4225679973.094203</v>
      </c>
      <c r="AP165" s="7">
        <f>AO165*(1+'Int Rate'!AP165)+Premiums!AP165-Claims!AP165+IF((AO165*(1+'Int Rate'!AP165)+Premiums!AP165-Claims!AP165)&gt;'Inputs &amp; Outputs'!$H$2*'Expected Reserves'!AP165,0,MIN('Inputs &amp; Outputs'!$H$2*'Expected Reserves'!AP165-(AO165*(1+'Int Rate'!AP165)+Premiums!AP165-Claims!AP165),'Inputs &amp; Outputs'!$H$3*Premiums!AP165))</f>
        <v>4430640614.7453709</v>
      </c>
      <c r="AQ165" s="7">
        <f>AP165*(1+'Int Rate'!AQ165)+Premiums!AQ165-Claims!AQ165+IF((AP165*(1+'Int Rate'!AQ165)+Premiums!AQ165-Claims!AQ165)&gt;'Inputs &amp; Outputs'!$H$2*'Expected Reserves'!AQ165,0,MIN('Inputs &amp; Outputs'!$H$2*'Expected Reserves'!AQ165-(AP165*(1+'Int Rate'!AQ165)+Premiums!AQ165-Claims!AQ165),'Inputs &amp; Outputs'!$H$3*Premiums!AQ165))</f>
        <v>4934743838.0624752</v>
      </c>
      <c r="AR165" s="7">
        <f>AQ165*(1+'Int Rate'!AR165)+Premiums!AR165-Claims!AR165+IF((AQ165*(1+'Int Rate'!AR165)+Premiums!AR165-Claims!AR165)&gt;'Inputs &amp; Outputs'!$H$2*'Expected Reserves'!AR165,0,MIN('Inputs &amp; Outputs'!$H$2*'Expected Reserves'!AR165-(AQ165*(1+'Int Rate'!AR165)+Premiums!AR165-Claims!AR165),'Inputs &amp; Outputs'!$H$3*Premiums!AR165))</f>
        <v>5532112624.8568316</v>
      </c>
      <c r="AS165" s="7">
        <f>AR165*(1+'Int Rate'!AS165)+Premiums!AS165-Claims!AS165+IF((AR165*(1+'Int Rate'!AS165)+Premiums!AS165-Claims!AS165)&gt;'Inputs &amp; Outputs'!$H$2*'Expected Reserves'!AS165,0,MIN('Inputs &amp; Outputs'!$H$2*'Expected Reserves'!AS165-(AR165*(1+'Int Rate'!AS165)+Premiums!AS165-Claims!AS165),'Inputs &amp; Outputs'!$H$3*Premiums!AS165))</f>
        <v>6411526041.8639088</v>
      </c>
      <c r="AT165" s="7">
        <f>AS165*(1+'Int Rate'!AT165)+Premiums!AT165-Claims!AT165+IF((AS165*(1+'Int Rate'!AT165)+Premiums!AT165-Claims!AT165)&gt;'Inputs &amp; Outputs'!$H$2*'Expected Reserves'!AT165,0,MIN('Inputs &amp; Outputs'!$H$2*'Expected Reserves'!AT165-(AS165*(1+'Int Rate'!AT165)+Premiums!AT165-Claims!AT165),'Inputs &amp; Outputs'!$H$3*Premiums!AT165))</f>
        <v>7720678840.3254423</v>
      </c>
      <c r="AU165" s="7">
        <f>AT165*(1+'Int Rate'!AU165)+Premiums!AU165-Claims!AU165+IF((AT165*(1+'Int Rate'!AU165)+Premiums!AU165-Claims!AU165)&gt;'Inputs &amp; Outputs'!$H$2*'Expected Reserves'!AU165,0,MIN('Inputs &amp; Outputs'!$H$2*'Expected Reserves'!AU165-(AT165*(1+'Int Rate'!AU165)+Premiums!AU165-Claims!AU165),'Inputs &amp; Outputs'!$H$3*Premiums!AU165))</f>
        <v>8763232650.2179146</v>
      </c>
      <c r="AV165" s="7">
        <f>AU165*(1+'Int Rate'!AV165)+Premiums!AV165-Claims!AV165+IF((AU165*(1+'Int Rate'!AV165)+Premiums!AV165-Claims!AV165)&gt;'Inputs &amp; Outputs'!$H$2*'Expected Reserves'!AV165,0,MIN('Inputs &amp; Outputs'!$H$2*'Expected Reserves'!AV165-(AU165*(1+'Int Rate'!AV165)+Premiums!AV165-Claims!AV165),'Inputs &amp; Outputs'!$H$3*Premiums!AV165))</f>
        <v>9000350870.8636627</v>
      </c>
      <c r="AW165" s="7">
        <f>AV165*(1+'Int Rate'!AW165)+Premiums!AW165-Claims!AW165+IF((AV165*(1+'Int Rate'!AW165)+Premiums!AW165-Claims!AW165)&gt;'Inputs &amp; Outputs'!$H$2*'Expected Reserves'!AW165,0,MIN('Inputs &amp; Outputs'!$H$2*'Expected Reserves'!AW165-(AV165*(1+'Int Rate'!AW165)+Premiums!AW165-Claims!AW165),'Inputs &amp; Outputs'!$H$3*Premiums!AW165))</f>
        <v>10546509174.562742</v>
      </c>
      <c r="AX165" s="7">
        <f>AW165*(1+'Int Rate'!AX165)+Premiums!AX165-Claims!AX165+IF((AW165*(1+'Int Rate'!AX165)+Premiums!AX165-Claims!AX165)&gt;'Inputs &amp; Outputs'!$H$2*'Expected Reserves'!AX165,0,MIN('Inputs &amp; Outputs'!$H$2*'Expected Reserves'!AX165-(AW165*(1+'Int Rate'!AX165)+Premiums!AX165-Claims!AX165),'Inputs &amp; Outputs'!$H$3*Premiums!AX165))</f>
        <v>9901743217.884428</v>
      </c>
      <c r="AY165" s="7">
        <f>AX165*(1+'Int Rate'!AY165)+Premiums!AY165-Claims!AY165+IF((AX165*(1+'Int Rate'!AY165)+Premiums!AY165-Claims!AY165)&gt;'Inputs &amp; Outputs'!$H$2*'Expected Reserves'!AY165,0,MIN('Inputs &amp; Outputs'!$H$2*'Expected Reserves'!AY165-(AX165*(1+'Int Rate'!AY165)+Premiums!AY165-Claims!AY165),'Inputs &amp; Outputs'!$H$3*Premiums!AY165))</f>
        <v>9566447884.2779522</v>
      </c>
      <c r="AZ165" s="7">
        <f>AY165*(1+'Int Rate'!AZ165)+Premiums!AZ165-Claims!AZ165+IF((AY165*(1+'Int Rate'!AZ165)+Premiums!AZ165-Claims!AZ165)&gt;'Inputs &amp; Outputs'!$H$2*'Expected Reserves'!AZ165,0,MIN('Inputs &amp; Outputs'!$H$2*'Expected Reserves'!AZ165-(AY165*(1+'Int Rate'!AZ165)+Premiums!AZ165-Claims!AZ165),'Inputs &amp; Outputs'!$H$3*Premiums!AZ165))</f>
        <v>9279362845.4410992</v>
      </c>
      <c r="BA165" s="7">
        <f>AZ165*(1+'Int Rate'!BA165)+Premiums!BA165-Claims!BA165+IF((AZ165*(1+'Int Rate'!BA165)+Premiums!BA165-Claims!BA165)&gt;'Inputs &amp; Outputs'!$H$2*'Expected Reserves'!BA165,0,MIN('Inputs &amp; Outputs'!$H$2*'Expected Reserves'!BA165-(AZ165*(1+'Int Rate'!BA165)+Premiums!BA165-Claims!BA165),'Inputs &amp; Outputs'!$H$3*Premiums!BA165))</f>
        <v>9710833637.4032097</v>
      </c>
      <c r="BB165" s="7">
        <f>BA165*(1+'Int Rate'!BB165)+Premiums!BB165-Claims!BB165+IF((BA165*(1+'Int Rate'!BB165)+Premiums!BB165-Claims!BB165)&gt;'Inputs &amp; Outputs'!$H$2*'Expected Reserves'!BB165,0,MIN('Inputs &amp; Outputs'!$H$2*'Expected Reserves'!BB165-(BA165*(1+'Int Rate'!BB165)+Premiums!BB165-Claims!BB165),'Inputs &amp; Outputs'!$H$3*Premiums!BB165))</f>
        <v>9847783357.0128269</v>
      </c>
      <c r="BC165" s="7">
        <f>BB165*(1+'Int Rate'!BC165)+Premiums!BC165-Claims!BC165+IF((BB165*(1+'Int Rate'!BC165)+Premiums!BC165-Claims!BC165)&gt;'Inputs &amp; Outputs'!$H$2*'Expected Reserves'!BC165,0,MIN('Inputs &amp; Outputs'!$H$2*'Expected Reserves'!BC165-(BB165*(1+'Int Rate'!BC165)+Premiums!BC165-Claims!BC165),'Inputs &amp; Outputs'!$H$3*Premiums!BC165))</f>
        <v>10049705990.086935</v>
      </c>
      <c r="BD165" s="7">
        <f>BC165*(1+'Int Rate'!BD165)+Premiums!BD165-Claims!BD165+IF((BC165*(1+'Int Rate'!BD165)+Premiums!BD165-Claims!BD165)&gt;'Inputs &amp; Outputs'!$H$2*'Expected Reserves'!BD165,0,MIN('Inputs &amp; Outputs'!$H$2*'Expected Reserves'!BD165-(BC165*(1+'Int Rate'!BD165)+Premiums!BD165-Claims!BD165),'Inputs &amp; Outputs'!$H$3*Premiums!BD165))</f>
        <v>10240100653.096275</v>
      </c>
      <c r="BE165" s="7">
        <f>BD165*(1+'Int Rate'!BE165)+Premiums!BE165-Claims!BE165+IF((BD165*(1+'Int Rate'!BE165)+Premiums!BE165-Claims!BE165)&gt;'Inputs &amp; Outputs'!$H$2*'Expected Reserves'!BE165,0,MIN('Inputs &amp; Outputs'!$H$2*'Expected Reserves'!BE165-(BD165*(1+'Int Rate'!BE165)+Premiums!BE165-Claims!BE165),'Inputs &amp; Outputs'!$H$3*Premiums!BE165))</f>
        <v>10428365794.448225</v>
      </c>
      <c r="BF165" s="7">
        <f>BE165*(1+'Int Rate'!BF165)+Premiums!BF165-Claims!BF165+IF((BE165*(1+'Int Rate'!BF165)+Premiums!BF165-Claims!BF165)&gt;'Inputs &amp; Outputs'!$H$2*'Expected Reserves'!BF165,0,MIN('Inputs &amp; Outputs'!$H$2*'Expected Reserves'!BF165-(BE165*(1+'Int Rate'!BF165)+Premiums!BF165-Claims!BF165),'Inputs &amp; Outputs'!$H$3*Premiums!BF165))</f>
        <v>11214614756.288271</v>
      </c>
      <c r="BG165" s="7">
        <f>BF165*(1+'Int Rate'!BG165)+Premiums!BG165-Claims!BG165+IF((BF165*(1+'Int Rate'!BG165)+Premiums!BG165-Claims!BG165)&gt;'Inputs &amp; Outputs'!$H$2*'Expected Reserves'!BG165,0,MIN('Inputs &amp; Outputs'!$H$2*'Expected Reserves'!BG165-(BF165*(1+'Int Rate'!BG165)+Premiums!BG165-Claims!BG165),'Inputs &amp; Outputs'!$H$3*Premiums!BG165))</f>
        <v>13352176777.241936</v>
      </c>
      <c r="BH165" s="7">
        <f>BG165*(1+'Int Rate'!BH165)+Premiums!BH165-Claims!BH165+IF((BG165*(1+'Int Rate'!BH165)+Premiums!BH165-Claims!BH165)&gt;'Inputs &amp; Outputs'!$H$2*'Expected Reserves'!BH165,0,MIN('Inputs &amp; Outputs'!$H$2*'Expected Reserves'!BH165-(BG165*(1+'Int Rate'!BH165)+Premiums!BH165-Claims!BH165),'Inputs &amp; Outputs'!$H$3*Premiums!BH165))</f>
        <v>13527087101.760492</v>
      </c>
      <c r="BI165" s="7">
        <f>BH165*(1+'Int Rate'!BI165)+Premiums!BI165-Claims!BI165+IF((BH165*(1+'Int Rate'!BI165)+Premiums!BI165-Claims!BI165)&gt;'Inputs &amp; Outputs'!$H$2*'Expected Reserves'!BI165,0,MIN('Inputs &amp; Outputs'!$H$2*'Expected Reserves'!BI165-(BH165*(1+'Int Rate'!BI165)+Premiums!BI165-Claims!BI165),'Inputs &amp; Outputs'!$H$3*Premiums!BI165))</f>
        <v>14205281677.505844</v>
      </c>
      <c r="BJ165" s="7">
        <f>BI165*(1+'Int Rate'!BJ165)+Premiums!BJ165-Claims!BJ165+IF((BI165*(1+'Int Rate'!BJ165)+Premiums!BJ165-Claims!BJ165)&gt;'Inputs &amp; Outputs'!$H$2*'Expected Reserves'!BJ165,0,MIN('Inputs &amp; Outputs'!$H$2*'Expected Reserves'!BJ165-(BI165*(1+'Int Rate'!BJ165)+Premiums!BJ165-Claims!BJ165),'Inputs &amp; Outputs'!$H$3*Premiums!BJ165))</f>
        <v>13301006822.96401</v>
      </c>
      <c r="BK165" s="7">
        <f>BJ165*(1+'Int Rate'!BK165)+Premiums!BK165-Claims!BK165+IF((BJ165*(1+'Int Rate'!BK165)+Premiums!BK165-Claims!BK165)&gt;'Inputs &amp; Outputs'!$H$2*'Expected Reserves'!BK165,0,MIN('Inputs &amp; Outputs'!$H$2*'Expected Reserves'!BK165-(BJ165*(1+'Int Rate'!BK165)+Premiums!BK165-Claims!BK165),'Inputs &amp; Outputs'!$H$3*Premiums!BK165))</f>
        <v>13482521713.101763</v>
      </c>
      <c r="BL165" s="7">
        <f>BK165*(1+'Int Rate'!BL165)+Premiums!BL165-Claims!BL165+IF((BK165*(1+'Int Rate'!BL165)+Premiums!BL165-Claims!BL165)&gt;'Inputs &amp; Outputs'!$H$2*'Expected Reserves'!BL165,0,MIN('Inputs &amp; Outputs'!$H$2*'Expected Reserves'!BL165-(BK165*(1+'Int Rate'!BL165)+Premiums!BL165-Claims!BL165),'Inputs &amp; Outputs'!$H$3*Premiums!BL165))</f>
        <v>14565000321.399729</v>
      </c>
      <c r="BM165" s="7">
        <f>BL165*(1+'Int Rate'!BM165)+Premiums!BM165-Claims!BM165+IF((BL165*(1+'Int Rate'!BM165)+Premiums!BM165-Claims!BM165)&gt;'Inputs &amp; Outputs'!$H$2*'Expected Reserves'!BM165,0,MIN('Inputs &amp; Outputs'!$H$2*'Expected Reserves'!BM165-(BL165*(1+'Int Rate'!BM165)+Premiums!BM165-Claims!BM165),'Inputs &amp; Outputs'!$H$3*Premiums!BM165))</f>
        <v>16843883140.232401</v>
      </c>
      <c r="BN165" s="7">
        <f>BM165*(1+'Int Rate'!BN165)+Premiums!BN165-Claims!BN165+IF((BM165*(1+'Int Rate'!BN165)+Premiums!BN165-Claims!BN165)&gt;'Inputs &amp; Outputs'!$H$2*'Expected Reserves'!BN165,0,MIN('Inputs &amp; Outputs'!$H$2*'Expected Reserves'!BN165-(BM165*(1+'Int Rate'!BN165)+Premiums!BN165-Claims!BN165),'Inputs &amp; Outputs'!$H$3*Premiums!BN165))</f>
        <v>16960579714.333342</v>
      </c>
      <c r="BO165" s="7">
        <f>BN165*(1+'Int Rate'!BO165)+Premiums!BO165-Claims!BO165+IF((BN165*(1+'Int Rate'!BO165)+Premiums!BO165-Claims!BO165)&gt;'Inputs &amp; Outputs'!$H$2*'Expected Reserves'!BO165,0,MIN('Inputs &amp; Outputs'!$H$2*'Expected Reserves'!BO165-(BN165*(1+'Int Rate'!BO165)+Premiums!BO165-Claims!BO165),'Inputs &amp; Outputs'!$H$3*Premiums!BO165))</f>
        <v>20572027284.907166</v>
      </c>
      <c r="BP165" s="7">
        <f>BO165*(1+'Int Rate'!BP165)+Premiums!BP165-Claims!BP165+IF((BO165*(1+'Int Rate'!BP165)+Premiums!BP165-Claims!BP165)&gt;'Inputs &amp; Outputs'!$H$2*'Expected Reserves'!BP165,0,MIN('Inputs &amp; Outputs'!$H$2*'Expected Reserves'!BP165-(BO165*(1+'Int Rate'!BP165)+Premiums!BP165-Claims!BP165),'Inputs &amp; Outputs'!$H$3*Premiums!BP165))</f>
        <v>24370360959.356094</v>
      </c>
      <c r="BQ165" s="7">
        <f>BP165*(1+'Int Rate'!BQ165)+Premiums!BQ165-Claims!BQ165+IF((BP165*(1+'Int Rate'!BQ165)+Premiums!BQ165-Claims!BQ165)&gt;'Inputs &amp; Outputs'!$H$2*'Expected Reserves'!BQ165,0,MIN('Inputs &amp; Outputs'!$H$2*'Expected Reserves'!BQ165-(BP165*(1+'Int Rate'!BQ165)+Premiums!BQ165-Claims!BQ165),'Inputs &amp; Outputs'!$H$3*Premiums!BQ165))</f>
        <v>25066516046.114433</v>
      </c>
      <c r="BR165" s="7">
        <f>BQ165*(1+'Int Rate'!BR165)+Premiums!BR165-Claims!BR165+IF((BQ165*(1+'Int Rate'!BR165)+Premiums!BR165-Claims!BR165)&gt;'Inputs &amp; Outputs'!$H$2*'Expected Reserves'!BR165,0,MIN('Inputs &amp; Outputs'!$H$2*'Expected Reserves'!BR165-(BQ165*(1+'Int Rate'!BR165)+Premiums!BR165-Claims!BR165),'Inputs &amp; Outputs'!$H$3*Premiums!BR165))</f>
        <v>25739188486.54858</v>
      </c>
      <c r="BS165" s="7">
        <f>BR165*(1+'Int Rate'!BS165)+Premiums!BS165-Claims!BS165+IF((BR165*(1+'Int Rate'!BS165)+Premiums!BS165-Claims!BS165)&gt;'Inputs &amp; Outputs'!$H$2*'Expected Reserves'!BS165,0,MIN('Inputs &amp; Outputs'!$H$2*'Expected Reserves'!BS165-(BR165*(1+'Int Rate'!BS165)+Premiums!BS165-Claims!BS165),'Inputs &amp; Outputs'!$H$3*Premiums!BS165))</f>
        <v>28739572971.309383</v>
      </c>
      <c r="BT165" s="7">
        <f>BS165*(1+'Int Rate'!BT165)+Premiums!BT165-Claims!BT165+IF((BS165*(1+'Int Rate'!BT165)+Premiums!BT165-Claims!BT165)&gt;'Inputs &amp; Outputs'!$H$2*'Expected Reserves'!BT165,0,MIN('Inputs &amp; Outputs'!$H$2*'Expected Reserves'!BT165-(BS165*(1+'Int Rate'!BT165)+Premiums!BT165-Claims!BT165),'Inputs &amp; Outputs'!$H$3*Premiums!BT165))</f>
        <v>31446668337.876118</v>
      </c>
    </row>
    <row r="166" spans="1:72" x14ac:dyDescent="0.25">
      <c r="A166" s="1">
        <v>165</v>
      </c>
      <c r="B166" s="7">
        <f>Premiums!B166</f>
        <v>25000000</v>
      </c>
      <c r="C166" s="7">
        <f>B166*(1+'Int Rate'!C166)+Premiums!C166-Claims!C166+IF((B166*(1+'Int Rate'!C166)+Premiums!C166-Claims!C166)&gt;'Inputs &amp; Outputs'!$H$2*'Expected Reserves'!C166,0,MIN('Inputs &amp; Outputs'!$H$2*'Expected Reserves'!C166-(B166*(1+'Int Rate'!C166)+Premiums!C166-Claims!C166),'Inputs &amp; Outputs'!$H$3*Premiums!C166))</f>
        <v>46467698.373247147</v>
      </c>
      <c r="D166" s="7">
        <f>C166*(1+'Int Rate'!D166)+Premiums!D166-Claims!D166+IF((C166*(1+'Int Rate'!D166)+Premiums!D166-Claims!D166)&gt;'Inputs &amp; Outputs'!$H$2*'Expected Reserves'!D166,0,MIN('Inputs &amp; Outputs'!$H$2*'Expected Reserves'!D166-(C166*(1+'Int Rate'!D166)+Premiums!D166-Claims!D166),'Inputs &amp; Outputs'!$H$3*Premiums!D166))</f>
        <v>69502381.6059708</v>
      </c>
      <c r="E166" s="7">
        <f>D166*(1+'Int Rate'!E166)+Premiums!E166-Claims!E166+IF((D166*(1+'Int Rate'!E166)+Premiums!E166-Claims!E166)&gt;'Inputs &amp; Outputs'!$H$2*'Expected Reserves'!E166,0,MIN('Inputs &amp; Outputs'!$H$2*'Expected Reserves'!E166-(D166*(1+'Int Rate'!E166)+Premiums!E166-Claims!E166),'Inputs &amp; Outputs'!$H$3*Premiums!E166))</f>
        <v>83372139.166288316</v>
      </c>
      <c r="F166" s="7">
        <f>E166*(1+'Int Rate'!F166)+Premiums!F166-Claims!F166+IF((E166*(1+'Int Rate'!F166)+Premiums!F166-Claims!F166)&gt;'Inputs &amp; Outputs'!$H$2*'Expected Reserves'!F166,0,MIN('Inputs &amp; Outputs'!$H$2*'Expected Reserves'!F166-(E166*(1+'Int Rate'!F166)+Premiums!F166-Claims!F166),'Inputs &amp; Outputs'!$H$3*Premiums!F166))</f>
        <v>106798346.08317061</v>
      </c>
      <c r="G166" s="7">
        <f>F166*(1+'Int Rate'!G166)+Premiums!G166-Claims!G166+IF((F166*(1+'Int Rate'!G166)+Premiums!G166-Claims!G166)&gt;'Inputs &amp; Outputs'!$H$2*'Expected Reserves'!G166,0,MIN('Inputs &amp; Outputs'!$H$2*'Expected Reserves'!G166-(F166*(1+'Int Rate'!G166)+Premiums!G166-Claims!G166),'Inputs &amp; Outputs'!$H$3*Premiums!G166))</f>
        <v>127704924.92654112</v>
      </c>
      <c r="H166" s="7">
        <f>G166*(1+'Int Rate'!H166)+Premiums!H166-Claims!H166+IF((G166*(1+'Int Rate'!H166)+Premiums!H166-Claims!H166)&gt;'Inputs &amp; Outputs'!$H$2*'Expected Reserves'!H166,0,MIN('Inputs &amp; Outputs'!$H$2*'Expected Reserves'!H166-(G166*(1+'Int Rate'!H166)+Premiums!H166-Claims!H166),'Inputs &amp; Outputs'!$H$3*Premiums!H166))</f>
        <v>157772195.79540384</v>
      </c>
      <c r="I166" s="7">
        <f>H166*(1+'Int Rate'!I166)+Premiums!I166-Claims!I166+IF((H166*(1+'Int Rate'!I166)+Premiums!I166-Claims!I166)&gt;'Inputs &amp; Outputs'!$H$2*'Expected Reserves'!I166,0,MIN('Inputs &amp; Outputs'!$H$2*'Expected Reserves'!I166-(H166*(1+'Int Rate'!I166)+Premiums!I166-Claims!I166),'Inputs &amp; Outputs'!$H$3*Premiums!I166))</f>
        <v>192859825.40685549</v>
      </c>
      <c r="J166" s="7">
        <f>I166*(1+'Int Rate'!J166)+Premiums!J166-Claims!J166+IF((I166*(1+'Int Rate'!J166)+Premiums!J166-Claims!J166)&gt;'Inputs &amp; Outputs'!$H$2*'Expected Reserves'!J166,0,MIN('Inputs &amp; Outputs'!$H$2*'Expected Reserves'!J166-(I166*(1+'Int Rate'!J166)+Premiums!J166-Claims!J166),'Inputs &amp; Outputs'!$H$3*Premiums!J166))</f>
        <v>220659631.57196802</v>
      </c>
      <c r="K166" s="7">
        <f>J166*(1+'Int Rate'!K166)+Premiums!K166-Claims!K166+IF((J166*(1+'Int Rate'!K166)+Premiums!K166-Claims!K166)&gt;'Inputs &amp; Outputs'!$H$2*'Expected Reserves'!K166,0,MIN('Inputs &amp; Outputs'!$H$2*'Expected Reserves'!K166-(J166*(1+'Int Rate'!K166)+Premiums!K166-Claims!K166),'Inputs &amp; Outputs'!$H$3*Premiums!K166))</f>
        <v>271599231.53991574</v>
      </c>
      <c r="L166" s="7">
        <f>K166*(1+'Int Rate'!L166)+Premiums!L166-Claims!L166+IF((K166*(1+'Int Rate'!L166)+Premiums!L166-Claims!L166)&gt;'Inputs &amp; Outputs'!$H$2*'Expected Reserves'!L166,0,MIN('Inputs &amp; Outputs'!$H$2*'Expected Reserves'!L166-(K166*(1+'Int Rate'!L166)+Premiums!L166-Claims!L166),'Inputs &amp; Outputs'!$H$3*Premiums!L166))</f>
        <v>271440262.17392647</v>
      </c>
      <c r="M166" s="7">
        <f>L166*(1+'Int Rate'!M166)+Premiums!M166-Claims!M166+IF((L166*(1+'Int Rate'!M166)+Premiums!M166-Claims!M166)&gt;'Inputs &amp; Outputs'!$H$2*'Expected Reserves'!M166,0,MIN('Inputs &amp; Outputs'!$H$2*'Expected Reserves'!M166-(L166*(1+'Int Rate'!M166)+Premiums!M166-Claims!M166),'Inputs &amp; Outputs'!$H$3*Premiums!M166))</f>
        <v>297246882.01522785</v>
      </c>
      <c r="N166" s="7">
        <f>M166*(1+'Int Rate'!N166)+Premiums!N166-Claims!N166+IF((M166*(1+'Int Rate'!N166)+Premiums!N166-Claims!N166)&gt;'Inputs &amp; Outputs'!$H$2*'Expected Reserves'!N166,0,MIN('Inputs &amp; Outputs'!$H$2*'Expected Reserves'!N166-(M166*(1+'Int Rate'!N166)+Premiums!N166-Claims!N166),'Inputs &amp; Outputs'!$H$3*Premiums!N166))</f>
        <v>341525349.3897925</v>
      </c>
      <c r="O166" s="7">
        <f>N166*(1+'Int Rate'!O166)+Premiums!O166-Claims!O166+IF((N166*(1+'Int Rate'!O166)+Premiums!O166-Claims!O166)&gt;'Inputs &amp; Outputs'!$H$2*'Expected Reserves'!O166,0,MIN('Inputs &amp; Outputs'!$H$2*'Expected Reserves'!O166-(N166*(1+'Int Rate'!O166)+Premiums!O166-Claims!O166),'Inputs &amp; Outputs'!$H$3*Premiums!O166))</f>
        <v>385774035.85560012</v>
      </c>
      <c r="P166" s="7">
        <f>O166*(1+'Int Rate'!P166)+Premiums!P166-Claims!P166+IF((O166*(1+'Int Rate'!P166)+Premiums!P166-Claims!P166)&gt;'Inputs &amp; Outputs'!$H$2*'Expected Reserves'!P166,0,MIN('Inputs &amp; Outputs'!$H$2*'Expected Reserves'!P166-(O166*(1+'Int Rate'!P166)+Premiums!P166-Claims!P166),'Inputs &amp; Outputs'!$H$3*Premiums!P166))</f>
        <v>395074795.92823851</v>
      </c>
      <c r="Q166" s="7">
        <f>P166*(1+'Int Rate'!Q166)+Premiums!Q166-Claims!Q166+IF((P166*(1+'Int Rate'!Q166)+Premiums!Q166-Claims!Q166)&gt;'Inputs &amp; Outputs'!$H$2*'Expected Reserves'!Q166,0,MIN('Inputs &amp; Outputs'!$H$2*'Expected Reserves'!Q166-(P166*(1+'Int Rate'!Q166)+Premiums!Q166-Claims!Q166),'Inputs &amp; Outputs'!$H$3*Premiums!Q166))</f>
        <v>433071643.88809836</v>
      </c>
      <c r="R166" s="7">
        <f>Q166*(1+'Int Rate'!R166)+Premiums!R166-Claims!R166+IF((Q166*(1+'Int Rate'!R166)+Premiums!R166-Claims!R166)&gt;'Inputs &amp; Outputs'!$H$2*'Expected Reserves'!R166,0,MIN('Inputs &amp; Outputs'!$H$2*'Expected Reserves'!R166-(Q166*(1+'Int Rate'!R166)+Premiums!R166-Claims!R166),'Inputs &amp; Outputs'!$H$3*Premiums!R166))</f>
        <v>475082488.47131187</v>
      </c>
      <c r="S166" s="7">
        <f>R166*(1+'Int Rate'!S166)+Premiums!S166-Claims!S166+IF((R166*(1+'Int Rate'!S166)+Premiums!S166-Claims!S166)&gt;'Inputs &amp; Outputs'!$H$2*'Expected Reserves'!S166,0,MIN('Inputs &amp; Outputs'!$H$2*'Expected Reserves'!S166-(R166*(1+'Int Rate'!S166)+Premiums!S166-Claims!S166),'Inputs &amp; Outputs'!$H$3*Premiums!S166))</f>
        <v>556998567.28813231</v>
      </c>
      <c r="T166" s="7">
        <f>S166*(1+'Int Rate'!T166)+Premiums!T166-Claims!T166+IF((S166*(1+'Int Rate'!T166)+Premiums!T166-Claims!T166)&gt;'Inputs &amp; Outputs'!$H$2*'Expected Reserves'!T166,0,MIN('Inputs &amp; Outputs'!$H$2*'Expected Reserves'!T166-(S166*(1+'Int Rate'!T166)+Premiums!T166-Claims!T166),'Inputs &amp; Outputs'!$H$3*Premiums!T166))</f>
        <v>545136904.52376723</v>
      </c>
      <c r="U166" s="7">
        <f>T166*(1+'Int Rate'!U166)+Premiums!U166-Claims!U166+IF((T166*(1+'Int Rate'!U166)+Premiums!U166-Claims!U166)&gt;'Inputs &amp; Outputs'!$H$2*'Expected Reserves'!U166,0,MIN('Inputs &amp; Outputs'!$H$2*'Expected Reserves'!U166-(T166*(1+'Int Rate'!U166)+Premiums!U166-Claims!U166),'Inputs &amp; Outputs'!$H$3*Premiums!U166))</f>
        <v>630557048.55687177</v>
      </c>
      <c r="V166" s="7">
        <f>U166*(1+'Int Rate'!V166)+Premiums!V166-Claims!V166+IF((U166*(1+'Int Rate'!V166)+Premiums!V166-Claims!V166)&gt;'Inputs &amp; Outputs'!$H$2*'Expected Reserves'!V166,0,MIN('Inputs &amp; Outputs'!$H$2*'Expected Reserves'!V166-(U166*(1+'Int Rate'!V166)+Premiums!V166-Claims!V166),'Inputs &amp; Outputs'!$H$3*Premiums!V166))</f>
        <v>696177680.83887827</v>
      </c>
      <c r="W166" s="7">
        <f>V166*(1+'Int Rate'!W166)+Premiums!W166-Claims!W166+IF((V166*(1+'Int Rate'!W166)+Premiums!W166-Claims!W166)&gt;'Inputs &amp; Outputs'!$H$2*'Expected Reserves'!W166,0,MIN('Inputs &amp; Outputs'!$H$2*'Expected Reserves'!W166-(V166*(1+'Int Rate'!W166)+Premiums!W166-Claims!W166),'Inputs &amp; Outputs'!$H$3*Premiums!W166))</f>
        <v>695546408.82619631</v>
      </c>
      <c r="X166" s="7">
        <f>W166*(1+'Int Rate'!X166)+Premiums!X166-Claims!X166+IF((W166*(1+'Int Rate'!X166)+Premiums!X166-Claims!X166)&gt;'Inputs &amp; Outputs'!$H$2*'Expected Reserves'!X166,0,MIN('Inputs &amp; Outputs'!$H$2*'Expected Reserves'!X166-(W166*(1+'Int Rate'!X166)+Premiums!X166-Claims!X166),'Inputs &amp; Outputs'!$H$3*Premiums!X166))</f>
        <v>761056400.42538893</v>
      </c>
      <c r="Y166" s="7">
        <f>X166*(1+'Int Rate'!Y166)+Premiums!Y166-Claims!Y166+IF((X166*(1+'Int Rate'!Y166)+Premiums!Y166-Claims!Y166)&gt;'Inputs &amp; Outputs'!$H$2*'Expected Reserves'!Y166,0,MIN('Inputs &amp; Outputs'!$H$2*'Expected Reserves'!Y166-(X166*(1+'Int Rate'!Y166)+Premiums!Y166-Claims!Y166),'Inputs &amp; Outputs'!$H$3*Premiums!Y166))</f>
        <v>797005355.83944201</v>
      </c>
      <c r="Z166" s="7">
        <f>Y166*(1+'Int Rate'!Z166)+Premiums!Z166-Claims!Z166+IF((Y166*(1+'Int Rate'!Z166)+Premiums!Z166-Claims!Z166)&gt;'Inputs &amp; Outputs'!$H$2*'Expected Reserves'!Z166,0,MIN('Inputs &amp; Outputs'!$H$2*'Expected Reserves'!Z166-(Y166*(1+'Int Rate'!Z166)+Premiums!Z166-Claims!Z166),'Inputs &amp; Outputs'!$H$3*Premiums!Z166))</f>
        <v>898060127.78726017</v>
      </c>
      <c r="AA166" s="7">
        <f>Z166*(1+'Int Rate'!AA166)+Premiums!AA166-Claims!AA166+IF((Z166*(1+'Int Rate'!AA166)+Premiums!AA166-Claims!AA166)&gt;'Inputs &amp; Outputs'!$H$2*'Expected Reserves'!AA166,0,MIN('Inputs &amp; Outputs'!$H$2*'Expected Reserves'!AA166-(Z166*(1+'Int Rate'!AA166)+Premiums!AA166-Claims!AA166),'Inputs &amp; Outputs'!$H$3*Premiums!AA166))</f>
        <v>940464781.77917993</v>
      </c>
      <c r="AB166" s="7">
        <f>AA166*(1+'Int Rate'!AB166)+Premiums!AB166-Claims!AB166+IF((AA166*(1+'Int Rate'!AB166)+Premiums!AB166-Claims!AB166)&gt;'Inputs &amp; Outputs'!$H$2*'Expected Reserves'!AB166,0,MIN('Inputs &amp; Outputs'!$H$2*'Expected Reserves'!AB166-(AA166*(1+'Int Rate'!AB166)+Premiums!AB166-Claims!AB166),'Inputs &amp; Outputs'!$H$3*Premiums!AB166))</f>
        <v>1015062186.2972987</v>
      </c>
      <c r="AC166" s="7">
        <f>AB166*(1+'Int Rate'!AC166)+Premiums!AC166-Claims!AC166+IF((AB166*(1+'Int Rate'!AC166)+Premiums!AC166-Claims!AC166)&gt;'Inputs &amp; Outputs'!$H$2*'Expected Reserves'!AC166,0,MIN('Inputs &amp; Outputs'!$H$2*'Expected Reserves'!AC166-(AB166*(1+'Int Rate'!AC166)+Premiums!AC166-Claims!AC166),'Inputs &amp; Outputs'!$H$3*Premiums!AC166))</f>
        <v>1155478667.6113913</v>
      </c>
      <c r="AD166" s="7">
        <f>AC166*(1+'Int Rate'!AD166)+Premiums!AD166-Claims!AD166+IF((AC166*(1+'Int Rate'!AD166)+Premiums!AD166-Claims!AD166)&gt;'Inputs &amp; Outputs'!$H$2*'Expected Reserves'!AD166,0,MIN('Inputs &amp; Outputs'!$H$2*'Expected Reserves'!AD166-(AC166*(1+'Int Rate'!AD166)+Premiums!AD166-Claims!AD166),'Inputs &amp; Outputs'!$H$3*Premiums!AD166))</f>
        <v>1159544098.0549145</v>
      </c>
      <c r="AE166" s="7">
        <f>AD166*(1+'Int Rate'!AE166)+Premiums!AE166-Claims!AE166+IF((AD166*(1+'Int Rate'!AE166)+Premiums!AE166-Claims!AE166)&gt;'Inputs &amp; Outputs'!$H$2*'Expected Reserves'!AE166,0,MIN('Inputs &amp; Outputs'!$H$2*'Expected Reserves'!AE166-(AD166*(1+'Int Rate'!AE166)+Premiums!AE166-Claims!AE166),'Inputs &amp; Outputs'!$H$3*Premiums!AE166))</f>
        <v>1151153609.9181645</v>
      </c>
      <c r="AF166" s="7">
        <f>AE166*(1+'Int Rate'!AF166)+Premiums!AF166-Claims!AF166+IF((AE166*(1+'Int Rate'!AF166)+Premiums!AF166-Claims!AF166)&gt;'Inputs &amp; Outputs'!$H$2*'Expected Reserves'!AF166,0,MIN('Inputs &amp; Outputs'!$H$2*'Expected Reserves'!AF166-(AE166*(1+'Int Rate'!AF166)+Premiums!AF166-Claims!AF166),'Inputs &amp; Outputs'!$H$3*Premiums!AF166))</f>
        <v>1147360745.4857345</v>
      </c>
      <c r="AG166" s="7">
        <f>AF166*(1+'Int Rate'!AG166)+Premiums!AG166-Claims!AG166+IF((AF166*(1+'Int Rate'!AG166)+Premiums!AG166-Claims!AG166)&gt;'Inputs &amp; Outputs'!$H$2*'Expected Reserves'!AG166,0,MIN('Inputs &amp; Outputs'!$H$2*'Expected Reserves'!AG166-(AF166*(1+'Int Rate'!AG166)+Premiums!AG166-Claims!AG166),'Inputs &amp; Outputs'!$H$3*Premiums!AG166))</f>
        <v>1084868037.8338344</v>
      </c>
      <c r="AH166" s="7">
        <f>AG166*(1+'Int Rate'!AH166)+Premiums!AH166-Claims!AH166+IF((AG166*(1+'Int Rate'!AH166)+Premiums!AH166-Claims!AH166)&gt;'Inputs &amp; Outputs'!$H$2*'Expected Reserves'!AH166,0,MIN('Inputs &amp; Outputs'!$H$2*'Expected Reserves'!AH166-(AG166*(1+'Int Rate'!AH166)+Premiums!AH166-Claims!AH166),'Inputs &amp; Outputs'!$H$3*Premiums!AH166))</f>
        <v>1073725411.253129</v>
      </c>
      <c r="AI166" s="7">
        <f>AH166*(1+'Int Rate'!AI166)+Premiums!AI166-Claims!AI166+IF((AH166*(1+'Int Rate'!AI166)+Premiums!AI166-Claims!AI166)&gt;'Inputs &amp; Outputs'!$H$2*'Expected Reserves'!AI166,0,MIN('Inputs &amp; Outputs'!$H$2*'Expected Reserves'!AI166-(AH166*(1+'Int Rate'!AI166)+Premiums!AI166-Claims!AI166),'Inputs &amp; Outputs'!$H$3*Premiums!AI166))</f>
        <v>1087618908.7592058</v>
      </c>
      <c r="AJ166" s="7">
        <f>AI166*(1+'Int Rate'!AJ166)+Premiums!AJ166-Claims!AJ166+IF((AI166*(1+'Int Rate'!AJ166)+Premiums!AJ166-Claims!AJ166)&gt;'Inputs &amp; Outputs'!$H$2*'Expected Reserves'!AJ166,0,MIN('Inputs &amp; Outputs'!$H$2*'Expected Reserves'!AJ166-(AI166*(1+'Int Rate'!AJ166)+Premiums!AJ166-Claims!AJ166),'Inputs &amp; Outputs'!$H$3*Premiums!AJ166))</f>
        <v>1110667108.9775045</v>
      </c>
      <c r="AK166" s="7">
        <f>AJ166*(1+'Int Rate'!AK166)+Premiums!AK166-Claims!AK166+IF((AJ166*(1+'Int Rate'!AK166)+Premiums!AK166-Claims!AK166)&gt;'Inputs &amp; Outputs'!$H$2*'Expected Reserves'!AK166,0,MIN('Inputs &amp; Outputs'!$H$2*'Expected Reserves'!AK166-(AJ166*(1+'Int Rate'!AK166)+Premiums!AK166-Claims!AK166),'Inputs &amp; Outputs'!$H$3*Premiums!AK166))</f>
        <v>1142996290.6350598</v>
      </c>
      <c r="AL166" s="7">
        <f>AK166*(1+'Int Rate'!AL166)+Premiums!AL166-Claims!AL166+IF((AK166*(1+'Int Rate'!AL166)+Premiums!AL166-Claims!AL166)&gt;'Inputs &amp; Outputs'!$H$2*'Expected Reserves'!AL166,0,MIN('Inputs &amp; Outputs'!$H$2*'Expected Reserves'!AL166-(AK166*(1+'Int Rate'!AL166)+Premiums!AL166-Claims!AL166),'Inputs &amp; Outputs'!$H$3*Premiums!AL166))</f>
        <v>1271420084.867928</v>
      </c>
      <c r="AM166" s="7">
        <f>AL166*(1+'Int Rate'!AM166)+Premiums!AM166-Claims!AM166+IF((AL166*(1+'Int Rate'!AM166)+Premiums!AM166-Claims!AM166)&gt;'Inputs &amp; Outputs'!$H$2*'Expected Reserves'!AM166,0,MIN('Inputs &amp; Outputs'!$H$2*'Expected Reserves'!AM166-(AL166*(1+'Int Rate'!AM166)+Premiums!AM166-Claims!AM166),'Inputs &amp; Outputs'!$H$3*Premiums!AM166))</f>
        <v>1209961954.7922072</v>
      </c>
      <c r="AN166" s="7">
        <f>AM166*(1+'Int Rate'!AN166)+Premiums!AN166-Claims!AN166+IF((AM166*(1+'Int Rate'!AN166)+Premiums!AN166-Claims!AN166)&gt;'Inputs &amp; Outputs'!$H$2*'Expected Reserves'!AN166,0,MIN('Inputs &amp; Outputs'!$H$2*'Expected Reserves'!AN166-(AM166*(1+'Int Rate'!AN166)+Premiums!AN166-Claims!AN166),'Inputs &amp; Outputs'!$H$3*Premiums!AN166))</f>
        <v>1281713938.5864277</v>
      </c>
      <c r="AO166" s="7">
        <f>AN166*(1+'Int Rate'!AO166)+Premiums!AO166-Claims!AO166+IF((AN166*(1+'Int Rate'!AO166)+Premiums!AO166-Claims!AO166)&gt;'Inputs &amp; Outputs'!$H$2*'Expected Reserves'!AO166,0,MIN('Inputs &amp; Outputs'!$H$2*'Expected Reserves'!AO166-(AN166*(1+'Int Rate'!AO166)+Premiums!AO166-Claims!AO166),'Inputs &amp; Outputs'!$H$3*Premiums!AO166))</f>
        <v>1411546346.8576133</v>
      </c>
      <c r="AP166" s="7">
        <f>AO166*(1+'Int Rate'!AP166)+Premiums!AP166-Claims!AP166+IF((AO166*(1+'Int Rate'!AP166)+Premiums!AP166-Claims!AP166)&gt;'Inputs &amp; Outputs'!$H$2*'Expected Reserves'!AP166,0,MIN('Inputs &amp; Outputs'!$H$2*'Expected Reserves'!AP166-(AO166*(1+'Int Rate'!AP166)+Premiums!AP166-Claims!AP166),'Inputs &amp; Outputs'!$H$3*Premiums!AP166))</f>
        <v>1386398413.13972</v>
      </c>
      <c r="AQ166" s="7">
        <f>AP166*(1+'Int Rate'!AQ166)+Premiums!AQ166-Claims!AQ166+IF((AP166*(1+'Int Rate'!AQ166)+Premiums!AQ166-Claims!AQ166)&gt;'Inputs &amp; Outputs'!$H$2*'Expected Reserves'!AQ166,0,MIN('Inputs &amp; Outputs'!$H$2*'Expected Reserves'!AQ166-(AP166*(1+'Int Rate'!AQ166)+Premiums!AQ166-Claims!AQ166),'Inputs &amp; Outputs'!$H$3*Premiums!AQ166))</f>
        <v>1350953051.8963599</v>
      </c>
      <c r="AR166" s="7">
        <f>AQ166*(1+'Int Rate'!AR166)+Premiums!AR166-Claims!AR166+IF((AQ166*(1+'Int Rate'!AR166)+Premiums!AR166-Claims!AR166)&gt;'Inputs &amp; Outputs'!$H$2*'Expected Reserves'!AR166,0,MIN('Inputs &amp; Outputs'!$H$2*'Expected Reserves'!AR166-(AQ166*(1+'Int Rate'!AR166)+Premiums!AR166-Claims!AR166),'Inputs &amp; Outputs'!$H$3*Premiums!AR166))</f>
        <v>1496612368.0450866</v>
      </c>
      <c r="AS166" s="7">
        <f>AR166*(1+'Int Rate'!AS166)+Premiums!AS166-Claims!AS166+IF((AR166*(1+'Int Rate'!AS166)+Premiums!AS166-Claims!AS166)&gt;'Inputs &amp; Outputs'!$H$2*'Expected Reserves'!AS166,0,MIN('Inputs &amp; Outputs'!$H$2*'Expected Reserves'!AS166-(AR166*(1+'Int Rate'!AS166)+Premiums!AS166-Claims!AS166),'Inputs &amp; Outputs'!$H$3*Premiums!AS166))</f>
        <v>1434506371.4441297</v>
      </c>
      <c r="AT166" s="7">
        <f>AS166*(1+'Int Rate'!AT166)+Premiums!AT166-Claims!AT166+IF((AS166*(1+'Int Rate'!AT166)+Premiums!AT166-Claims!AT166)&gt;'Inputs &amp; Outputs'!$H$2*'Expected Reserves'!AT166,0,MIN('Inputs &amp; Outputs'!$H$2*'Expected Reserves'!AT166-(AS166*(1+'Int Rate'!AT166)+Premiums!AT166-Claims!AT166),'Inputs &amp; Outputs'!$H$3*Premiums!AT166))</f>
        <v>1264106285.5560787</v>
      </c>
      <c r="AU166" s="7">
        <f>AT166*(1+'Int Rate'!AU166)+Premiums!AU166-Claims!AU166+IF((AT166*(1+'Int Rate'!AU166)+Premiums!AU166-Claims!AU166)&gt;'Inputs &amp; Outputs'!$H$2*'Expected Reserves'!AU166,0,MIN('Inputs &amp; Outputs'!$H$2*'Expected Reserves'!AU166-(AT166*(1+'Int Rate'!AU166)+Premiums!AU166-Claims!AU166),'Inputs &amp; Outputs'!$H$3*Premiums!AU166))</f>
        <v>1205144919.6693351</v>
      </c>
      <c r="AV166" s="7">
        <f>AU166*(1+'Int Rate'!AV166)+Premiums!AV166-Claims!AV166+IF((AU166*(1+'Int Rate'!AV166)+Premiums!AV166-Claims!AV166)&gt;'Inputs &amp; Outputs'!$H$2*'Expected Reserves'!AV166,0,MIN('Inputs &amp; Outputs'!$H$2*'Expected Reserves'!AV166-(AU166*(1+'Int Rate'!AV166)+Premiums!AV166-Claims!AV166),'Inputs &amp; Outputs'!$H$3*Premiums!AV166))</f>
        <v>1020435615.2394598</v>
      </c>
      <c r="AW166" s="7">
        <f>AV166*(1+'Int Rate'!AW166)+Premiums!AW166-Claims!AW166+IF((AV166*(1+'Int Rate'!AW166)+Premiums!AW166-Claims!AW166)&gt;'Inputs &amp; Outputs'!$H$2*'Expected Reserves'!AW166,0,MIN('Inputs &amp; Outputs'!$H$2*'Expected Reserves'!AW166-(AV166*(1+'Int Rate'!AW166)+Premiums!AW166-Claims!AW166),'Inputs &amp; Outputs'!$H$3*Premiums!AW166))</f>
        <v>999734391.63268018</v>
      </c>
      <c r="AX166" s="7">
        <f>AW166*(1+'Int Rate'!AX166)+Premiums!AX166-Claims!AX166+IF((AW166*(1+'Int Rate'!AX166)+Premiums!AX166-Claims!AX166)&gt;'Inputs &amp; Outputs'!$H$2*'Expected Reserves'!AX166,0,MIN('Inputs &amp; Outputs'!$H$2*'Expected Reserves'!AX166-(AW166*(1+'Int Rate'!AX166)+Premiums!AX166-Claims!AX166),'Inputs &amp; Outputs'!$H$3*Premiums!AX166))</f>
        <v>887255021.24096787</v>
      </c>
      <c r="AY166" s="7">
        <f>AX166*(1+'Int Rate'!AY166)+Premiums!AY166-Claims!AY166+IF((AX166*(1+'Int Rate'!AY166)+Premiums!AY166-Claims!AY166)&gt;'Inputs &amp; Outputs'!$H$2*'Expected Reserves'!AY166,0,MIN('Inputs &amp; Outputs'!$H$2*'Expected Reserves'!AY166-(AX166*(1+'Int Rate'!AY166)+Premiums!AY166-Claims!AY166),'Inputs &amp; Outputs'!$H$3*Premiums!AY166))</f>
        <v>718313889.09049332</v>
      </c>
      <c r="AZ166" s="7">
        <f>AY166*(1+'Int Rate'!AZ166)+Premiums!AZ166-Claims!AZ166+IF((AY166*(1+'Int Rate'!AZ166)+Premiums!AZ166-Claims!AZ166)&gt;'Inputs &amp; Outputs'!$H$2*'Expected Reserves'!AZ166,0,MIN('Inputs &amp; Outputs'!$H$2*'Expected Reserves'!AZ166-(AY166*(1+'Int Rate'!AZ166)+Premiums!AZ166-Claims!AZ166),'Inputs &amp; Outputs'!$H$3*Premiums!AZ166))</f>
        <v>452162226.362414</v>
      </c>
      <c r="BA166" s="7">
        <f>AZ166*(1+'Int Rate'!BA166)+Premiums!BA166-Claims!BA166+IF((AZ166*(1+'Int Rate'!BA166)+Premiums!BA166-Claims!BA166)&gt;'Inputs &amp; Outputs'!$H$2*'Expected Reserves'!BA166,0,MIN('Inputs &amp; Outputs'!$H$2*'Expected Reserves'!BA166-(AZ166*(1+'Int Rate'!BA166)+Premiums!BA166-Claims!BA166),'Inputs &amp; Outputs'!$H$3*Premiums!BA166))</f>
        <v>273472446.32203865</v>
      </c>
      <c r="BB166" s="7">
        <f>BA166*(1+'Int Rate'!BB166)+Premiums!BB166-Claims!BB166+IF((BA166*(1+'Int Rate'!BB166)+Premiums!BB166-Claims!BB166)&gt;'Inputs &amp; Outputs'!$H$2*'Expected Reserves'!BB166,0,MIN('Inputs &amp; Outputs'!$H$2*'Expected Reserves'!BB166-(BA166*(1+'Int Rate'!BB166)+Premiums!BB166-Claims!BB166),'Inputs &amp; Outputs'!$H$3*Premiums!BB166))</f>
        <v>77151600.492546469</v>
      </c>
      <c r="BC166" s="7">
        <f>BB166*(1+'Int Rate'!BC166)+Premiums!BC166-Claims!BC166+IF((BB166*(1+'Int Rate'!BC166)+Premiums!BC166-Claims!BC166)&gt;'Inputs &amp; Outputs'!$H$2*'Expected Reserves'!BC166,0,MIN('Inputs &amp; Outputs'!$H$2*'Expected Reserves'!BC166-(BB166*(1+'Int Rate'!BC166)+Premiums!BC166-Claims!BC166),'Inputs &amp; Outputs'!$H$3*Premiums!BC166))</f>
        <v>-85880775.216395542</v>
      </c>
      <c r="BD166" s="7">
        <f>BC166*(1+'Int Rate'!BD166)+Premiums!BD166-Claims!BD166+IF((BC166*(1+'Int Rate'!BD166)+Premiums!BD166-Claims!BD166)&gt;'Inputs &amp; Outputs'!$H$2*'Expected Reserves'!BD166,0,MIN('Inputs &amp; Outputs'!$H$2*'Expected Reserves'!BD166-(BC166*(1+'Int Rate'!BD166)+Premiums!BD166-Claims!BD166),'Inputs &amp; Outputs'!$H$3*Premiums!BD166))</f>
        <v>-262034753.18593404</v>
      </c>
      <c r="BE166" s="7">
        <f>BD166*(1+'Int Rate'!BE166)+Premiums!BE166-Claims!BE166+IF((BD166*(1+'Int Rate'!BE166)+Premiums!BE166-Claims!BE166)&gt;'Inputs &amp; Outputs'!$H$2*'Expected Reserves'!BE166,0,MIN('Inputs &amp; Outputs'!$H$2*'Expected Reserves'!BE166-(BD166*(1+'Int Rate'!BE166)+Premiums!BE166-Claims!BE166),'Inputs &amp; Outputs'!$H$3*Premiums!BE166))</f>
        <v>-421067701.48664004</v>
      </c>
      <c r="BF166" s="7">
        <f>BE166*(1+'Int Rate'!BF166)+Premiums!BF166-Claims!BF166+IF((BE166*(1+'Int Rate'!BF166)+Premiums!BF166-Claims!BF166)&gt;'Inputs &amp; Outputs'!$H$2*'Expected Reserves'!BF166,0,MIN('Inputs &amp; Outputs'!$H$2*'Expected Reserves'!BF166-(BE166*(1+'Int Rate'!BF166)+Premiums!BF166-Claims!BF166),'Inputs &amp; Outputs'!$H$3*Premiums!BF166))</f>
        <v>-641008949.85541725</v>
      </c>
      <c r="BG166" s="7">
        <f>BF166*(1+'Int Rate'!BG166)+Premiums!BG166-Claims!BG166+IF((BF166*(1+'Int Rate'!BG166)+Premiums!BG166-Claims!BG166)&gt;'Inputs &amp; Outputs'!$H$2*'Expected Reserves'!BG166,0,MIN('Inputs &amp; Outputs'!$H$2*'Expected Reserves'!BG166-(BF166*(1+'Int Rate'!BG166)+Premiums!BG166-Claims!BG166),'Inputs &amp; Outputs'!$H$3*Premiums!BG166))</f>
        <v>-882478795.10603762</v>
      </c>
      <c r="BH166" s="7">
        <f>BG166*(1+'Int Rate'!BH166)+Premiums!BH166-Claims!BH166+IF((BG166*(1+'Int Rate'!BH166)+Premiums!BH166-Claims!BH166)&gt;'Inputs &amp; Outputs'!$H$2*'Expected Reserves'!BH166,0,MIN('Inputs &amp; Outputs'!$H$2*'Expected Reserves'!BH166-(BG166*(1+'Int Rate'!BH166)+Premiums!BH166-Claims!BH166),'Inputs &amp; Outputs'!$H$3*Premiums!BH166))</f>
        <v>-1100690582.4586382</v>
      </c>
      <c r="BI166" s="7">
        <f>BH166*(1+'Int Rate'!BI166)+Premiums!BI166-Claims!BI166+IF((BH166*(1+'Int Rate'!BI166)+Premiums!BI166-Claims!BI166)&gt;'Inputs &amp; Outputs'!$H$2*'Expected Reserves'!BI166,0,MIN('Inputs &amp; Outputs'!$H$2*'Expected Reserves'!BI166-(BH166*(1+'Int Rate'!BI166)+Premiums!BI166-Claims!BI166),'Inputs &amp; Outputs'!$H$3*Premiums!BI166))</f>
        <v>-1198109147.3879404</v>
      </c>
      <c r="BJ166" s="7">
        <f>BI166*(1+'Int Rate'!BJ166)+Premiums!BJ166-Claims!BJ166+IF((BI166*(1+'Int Rate'!BJ166)+Premiums!BJ166-Claims!BJ166)&gt;'Inputs &amp; Outputs'!$H$2*'Expected Reserves'!BJ166,0,MIN('Inputs &amp; Outputs'!$H$2*'Expected Reserves'!BJ166-(BI166*(1+'Int Rate'!BJ166)+Premiums!BJ166-Claims!BJ166),'Inputs &amp; Outputs'!$H$3*Premiums!BJ166))</f>
        <v>-1423658407.5498202</v>
      </c>
      <c r="BK166" s="7">
        <f>BJ166*(1+'Int Rate'!BK166)+Premiums!BK166-Claims!BK166+IF((BJ166*(1+'Int Rate'!BK166)+Premiums!BK166-Claims!BK166)&gt;'Inputs &amp; Outputs'!$H$2*'Expected Reserves'!BK166,0,MIN('Inputs &amp; Outputs'!$H$2*'Expected Reserves'!BK166-(BJ166*(1+'Int Rate'!BK166)+Premiums!BK166-Claims!BK166),'Inputs &amp; Outputs'!$H$3*Premiums!BK166))</f>
        <v>-1364634781.6992342</v>
      </c>
      <c r="BL166" s="7">
        <f>BK166*(1+'Int Rate'!BL166)+Premiums!BL166-Claims!BL166+IF((BK166*(1+'Int Rate'!BL166)+Premiums!BL166-Claims!BL166)&gt;'Inputs &amp; Outputs'!$H$2*'Expected Reserves'!BL166,0,MIN('Inputs &amp; Outputs'!$H$2*'Expected Reserves'!BL166-(BK166*(1+'Int Rate'!BL166)+Premiums!BL166-Claims!BL166),'Inputs &amp; Outputs'!$H$3*Premiums!BL166))</f>
        <v>-1479519970.7000377</v>
      </c>
      <c r="BM166" s="7">
        <f>BL166*(1+'Int Rate'!BM166)+Premiums!BM166-Claims!BM166+IF((BL166*(1+'Int Rate'!BM166)+Premiums!BM166-Claims!BM166)&gt;'Inputs &amp; Outputs'!$H$2*'Expected Reserves'!BM166,0,MIN('Inputs &amp; Outputs'!$H$2*'Expected Reserves'!BM166-(BL166*(1+'Int Rate'!BM166)+Premiums!BM166-Claims!BM166),'Inputs &amp; Outputs'!$H$3*Premiums!BM166))</f>
        <v>-1510186040.5229731</v>
      </c>
      <c r="BN166" s="7">
        <f>BM166*(1+'Int Rate'!BN166)+Premiums!BN166-Claims!BN166+IF((BM166*(1+'Int Rate'!BN166)+Premiums!BN166-Claims!BN166)&gt;'Inputs &amp; Outputs'!$H$2*'Expected Reserves'!BN166,0,MIN('Inputs &amp; Outputs'!$H$2*'Expected Reserves'!BN166-(BM166*(1+'Int Rate'!BN166)+Premiums!BN166-Claims!BN166),'Inputs &amp; Outputs'!$H$3*Premiums!BN166))</f>
        <v>-1722788544.7621353</v>
      </c>
      <c r="BO166" s="7">
        <f>BN166*(1+'Int Rate'!BO166)+Premiums!BO166-Claims!BO166+IF((BN166*(1+'Int Rate'!BO166)+Premiums!BO166-Claims!BO166)&gt;'Inputs &amp; Outputs'!$H$2*'Expected Reserves'!BO166,0,MIN('Inputs &amp; Outputs'!$H$2*'Expected Reserves'!BO166-(BN166*(1+'Int Rate'!BO166)+Premiums!BO166-Claims!BO166),'Inputs &amp; Outputs'!$H$3*Premiums!BO166))</f>
        <v>-1874257182.5457618</v>
      </c>
      <c r="BP166" s="7">
        <f>BO166*(1+'Int Rate'!BP166)+Premiums!BP166-Claims!BP166+IF((BO166*(1+'Int Rate'!BP166)+Premiums!BP166-Claims!BP166)&gt;'Inputs &amp; Outputs'!$H$2*'Expected Reserves'!BP166,0,MIN('Inputs &amp; Outputs'!$H$2*'Expected Reserves'!BP166-(BO166*(1+'Int Rate'!BP166)+Premiums!BP166-Claims!BP166),'Inputs &amp; Outputs'!$H$3*Premiums!BP166))</f>
        <v>-1957084859.0625331</v>
      </c>
      <c r="BQ166" s="7">
        <f>BP166*(1+'Int Rate'!BQ166)+Premiums!BQ166-Claims!BQ166+IF((BP166*(1+'Int Rate'!BQ166)+Premiums!BQ166-Claims!BQ166)&gt;'Inputs &amp; Outputs'!$H$2*'Expected Reserves'!BQ166,0,MIN('Inputs &amp; Outputs'!$H$2*'Expected Reserves'!BQ166-(BP166*(1+'Int Rate'!BQ166)+Premiums!BQ166-Claims!BQ166),'Inputs &amp; Outputs'!$H$3*Premiums!BQ166))</f>
        <v>-2119309134.7214141</v>
      </c>
      <c r="BR166" s="7">
        <f>BQ166*(1+'Int Rate'!BR166)+Premiums!BR166-Claims!BR166+IF((BQ166*(1+'Int Rate'!BR166)+Premiums!BR166-Claims!BR166)&gt;'Inputs &amp; Outputs'!$H$2*'Expected Reserves'!BR166,0,MIN('Inputs &amp; Outputs'!$H$2*'Expected Reserves'!BR166-(BQ166*(1+'Int Rate'!BR166)+Premiums!BR166-Claims!BR166),'Inputs &amp; Outputs'!$H$3*Premiums!BR166))</f>
        <v>-2034188733.5321522</v>
      </c>
      <c r="BS166" s="7">
        <f>BR166*(1+'Int Rate'!BS166)+Premiums!BS166-Claims!BS166+IF((BR166*(1+'Int Rate'!BS166)+Premiums!BS166-Claims!BS166)&gt;'Inputs &amp; Outputs'!$H$2*'Expected Reserves'!BS166,0,MIN('Inputs &amp; Outputs'!$H$2*'Expected Reserves'!BS166-(BR166*(1+'Int Rate'!BS166)+Premiums!BS166-Claims!BS166),'Inputs &amp; Outputs'!$H$3*Premiums!BS166))</f>
        <v>-1838969902.3292081</v>
      </c>
      <c r="BT166" s="7">
        <f>BS166*(1+'Int Rate'!BT166)+Premiums!BT166-Claims!BT166+IF((BS166*(1+'Int Rate'!BT166)+Premiums!BT166-Claims!BT166)&gt;'Inputs &amp; Outputs'!$H$2*'Expected Reserves'!BT166,0,MIN('Inputs &amp; Outputs'!$H$2*'Expected Reserves'!BT166-(BS166*(1+'Int Rate'!BT166)+Premiums!BT166-Claims!BT166),'Inputs &amp; Outputs'!$H$3*Premiums!BT166))</f>
        <v>-2108798363.9631808</v>
      </c>
    </row>
    <row r="167" spans="1:72" x14ac:dyDescent="0.25">
      <c r="A167" s="1">
        <v>166</v>
      </c>
      <c r="B167" s="7">
        <f>Premiums!B167</f>
        <v>25000000</v>
      </c>
      <c r="C167" s="7">
        <f>B167*(1+'Int Rate'!C167)+Premiums!C167-Claims!C167+IF((B167*(1+'Int Rate'!C167)+Premiums!C167-Claims!C167)&gt;'Inputs &amp; Outputs'!$H$2*'Expected Reserves'!C167,0,MIN('Inputs &amp; Outputs'!$H$2*'Expected Reserves'!C167-(B167*(1+'Int Rate'!C167)+Premiums!C167-Claims!C167),'Inputs &amp; Outputs'!$H$3*Premiums!C167))</f>
        <v>50376697.278779909</v>
      </c>
      <c r="D167" s="7">
        <f>C167*(1+'Int Rate'!D167)+Premiums!D167-Claims!D167+IF((C167*(1+'Int Rate'!D167)+Premiums!D167-Claims!D167)&gt;'Inputs &amp; Outputs'!$H$2*'Expected Reserves'!D167,0,MIN('Inputs &amp; Outputs'!$H$2*'Expected Reserves'!D167-(C167*(1+'Int Rate'!D167)+Premiums!D167-Claims!D167),'Inputs &amp; Outputs'!$H$3*Premiums!D167))</f>
        <v>74708571.099724531</v>
      </c>
      <c r="E167" s="7">
        <f>D167*(1+'Int Rate'!E167)+Premiums!E167-Claims!E167+IF((D167*(1+'Int Rate'!E167)+Premiums!E167-Claims!E167)&gt;'Inputs &amp; Outputs'!$H$2*'Expected Reserves'!E167,0,MIN('Inputs &amp; Outputs'!$H$2*'Expected Reserves'!E167-(D167*(1+'Int Rate'!E167)+Premiums!E167-Claims!E167),'Inputs &amp; Outputs'!$H$3*Premiums!E167))</f>
        <v>95192624.851048008</v>
      </c>
      <c r="F167" s="7">
        <f>E167*(1+'Int Rate'!F167)+Premiums!F167-Claims!F167+IF((E167*(1+'Int Rate'!F167)+Premiums!F167-Claims!F167)&gt;'Inputs &amp; Outputs'!$H$2*'Expected Reserves'!F167,0,MIN('Inputs &amp; Outputs'!$H$2*'Expected Reserves'!F167-(E167*(1+'Int Rate'!F167)+Premiums!F167-Claims!F167),'Inputs &amp; Outputs'!$H$3*Premiums!F167))</f>
        <v>109259428.75054063</v>
      </c>
      <c r="G167" s="7">
        <f>F167*(1+'Int Rate'!G167)+Premiums!G167-Claims!G167+IF((F167*(1+'Int Rate'!G167)+Premiums!G167-Claims!G167)&gt;'Inputs &amp; Outputs'!$H$2*'Expected Reserves'!G167,0,MIN('Inputs &amp; Outputs'!$H$2*'Expected Reserves'!G167-(F167*(1+'Int Rate'!G167)+Premiums!G167-Claims!G167),'Inputs &amp; Outputs'!$H$3*Premiums!G167))</f>
        <v>137578327.91221172</v>
      </c>
      <c r="H167" s="7">
        <f>G167*(1+'Int Rate'!H167)+Premiums!H167-Claims!H167+IF((G167*(1+'Int Rate'!H167)+Premiums!H167-Claims!H167)&gt;'Inputs &amp; Outputs'!$H$2*'Expected Reserves'!H167,0,MIN('Inputs &amp; Outputs'!$H$2*'Expected Reserves'!H167-(G167*(1+'Int Rate'!H167)+Premiums!H167-Claims!H167),'Inputs &amp; Outputs'!$H$3*Premiums!H167))</f>
        <v>152038628.77328756</v>
      </c>
      <c r="I167" s="7">
        <f>H167*(1+'Int Rate'!I167)+Premiums!I167-Claims!I167+IF((H167*(1+'Int Rate'!I167)+Premiums!I167-Claims!I167)&gt;'Inputs &amp; Outputs'!$H$2*'Expected Reserves'!I167,0,MIN('Inputs &amp; Outputs'!$H$2*'Expected Reserves'!I167-(H167*(1+'Int Rate'!I167)+Premiums!I167-Claims!I167),'Inputs &amp; Outputs'!$H$3*Premiums!I167))</f>
        <v>184922446.86454952</v>
      </c>
      <c r="J167" s="7">
        <f>I167*(1+'Int Rate'!J167)+Premiums!J167-Claims!J167+IF((I167*(1+'Int Rate'!J167)+Premiums!J167-Claims!J167)&gt;'Inputs &amp; Outputs'!$H$2*'Expected Reserves'!J167,0,MIN('Inputs &amp; Outputs'!$H$2*'Expected Reserves'!J167-(I167*(1+'Int Rate'!J167)+Premiums!J167-Claims!J167),'Inputs &amp; Outputs'!$H$3*Premiums!J167))</f>
        <v>200355909.19324312</v>
      </c>
      <c r="K167" s="7">
        <f>J167*(1+'Int Rate'!K167)+Premiums!K167-Claims!K167+IF((J167*(1+'Int Rate'!K167)+Premiums!K167-Claims!K167)&gt;'Inputs &amp; Outputs'!$H$2*'Expected Reserves'!K167,0,MIN('Inputs &amp; Outputs'!$H$2*'Expected Reserves'!K167-(J167*(1+'Int Rate'!K167)+Premiums!K167-Claims!K167),'Inputs &amp; Outputs'!$H$3*Premiums!K167))</f>
        <v>224388564.62423834</v>
      </c>
      <c r="L167" s="7">
        <f>K167*(1+'Int Rate'!L167)+Premiums!L167-Claims!L167+IF((K167*(1+'Int Rate'!L167)+Premiums!L167-Claims!L167)&gt;'Inputs &amp; Outputs'!$H$2*'Expected Reserves'!L167,0,MIN('Inputs &amp; Outputs'!$H$2*'Expected Reserves'!L167-(K167*(1+'Int Rate'!L167)+Premiums!L167-Claims!L167),'Inputs &amp; Outputs'!$H$3*Premiums!L167))</f>
        <v>263134308.03751272</v>
      </c>
      <c r="M167" s="7">
        <f>L167*(1+'Int Rate'!M167)+Premiums!M167-Claims!M167+IF((L167*(1+'Int Rate'!M167)+Premiums!M167-Claims!M167)&gt;'Inputs &amp; Outputs'!$H$2*'Expected Reserves'!M167,0,MIN('Inputs &amp; Outputs'!$H$2*'Expected Reserves'!M167-(L167*(1+'Int Rate'!M167)+Premiums!M167-Claims!M167),'Inputs &amp; Outputs'!$H$3*Premiums!M167))</f>
        <v>300097156.10912174</v>
      </c>
      <c r="N167" s="7">
        <f>M167*(1+'Int Rate'!N167)+Premiums!N167-Claims!N167+IF((M167*(1+'Int Rate'!N167)+Premiums!N167-Claims!N167)&gt;'Inputs &amp; Outputs'!$H$2*'Expected Reserves'!N167,0,MIN('Inputs &amp; Outputs'!$H$2*'Expected Reserves'!N167-(M167*(1+'Int Rate'!N167)+Premiums!N167-Claims!N167),'Inputs &amp; Outputs'!$H$3*Premiums!N167))</f>
        <v>342900377.22470409</v>
      </c>
      <c r="O167" s="7">
        <f>N167*(1+'Int Rate'!O167)+Premiums!O167-Claims!O167+IF((N167*(1+'Int Rate'!O167)+Premiums!O167-Claims!O167)&gt;'Inputs &amp; Outputs'!$H$2*'Expected Reserves'!O167,0,MIN('Inputs &amp; Outputs'!$H$2*'Expected Reserves'!O167-(N167*(1+'Int Rate'!O167)+Premiums!O167-Claims!O167),'Inputs &amp; Outputs'!$H$3*Premiums!O167))</f>
        <v>348935269.77488905</v>
      </c>
      <c r="P167" s="7">
        <f>O167*(1+'Int Rate'!P167)+Premiums!P167-Claims!P167+IF((O167*(1+'Int Rate'!P167)+Premiums!P167-Claims!P167)&gt;'Inputs &amp; Outputs'!$H$2*'Expected Reserves'!P167,0,MIN('Inputs &amp; Outputs'!$H$2*'Expected Reserves'!P167-(O167*(1+'Int Rate'!P167)+Premiums!P167-Claims!P167),'Inputs &amp; Outputs'!$H$3*Premiums!P167))</f>
        <v>333294958.51201612</v>
      </c>
      <c r="Q167" s="7">
        <f>P167*(1+'Int Rate'!Q167)+Premiums!Q167-Claims!Q167+IF((P167*(1+'Int Rate'!Q167)+Premiums!Q167-Claims!Q167)&gt;'Inputs &amp; Outputs'!$H$2*'Expected Reserves'!Q167,0,MIN('Inputs &amp; Outputs'!$H$2*'Expected Reserves'!Q167-(P167*(1+'Int Rate'!Q167)+Premiums!Q167-Claims!Q167),'Inputs &amp; Outputs'!$H$3*Premiums!Q167))</f>
        <v>371940798.49889594</v>
      </c>
      <c r="R167" s="7">
        <f>Q167*(1+'Int Rate'!R167)+Premiums!R167-Claims!R167+IF((Q167*(1+'Int Rate'!R167)+Premiums!R167-Claims!R167)&gt;'Inputs &amp; Outputs'!$H$2*'Expected Reserves'!R167,0,MIN('Inputs &amp; Outputs'!$H$2*'Expected Reserves'!R167-(Q167*(1+'Int Rate'!R167)+Premiums!R167-Claims!R167),'Inputs &amp; Outputs'!$H$3*Premiums!R167))</f>
        <v>435926147.2527504</v>
      </c>
      <c r="S167" s="7">
        <f>R167*(1+'Int Rate'!S167)+Premiums!S167-Claims!S167+IF((R167*(1+'Int Rate'!S167)+Premiums!S167-Claims!S167)&gt;'Inputs &amp; Outputs'!$H$2*'Expected Reserves'!S167,0,MIN('Inputs &amp; Outputs'!$H$2*'Expected Reserves'!S167-(R167*(1+'Int Rate'!S167)+Premiums!S167-Claims!S167),'Inputs &amp; Outputs'!$H$3*Premiums!S167))</f>
        <v>483743546.46973544</v>
      </c>
      <c r="T167" s="7">
        <f>S167*(1+'Int Rate'!T167)+Premiums!T167-Claims!T167+IF((S167*(1+'Int Rate'!T167)+Premiums!T167-Claims!T167)&gt;'Inputs &amp; Outputs'!$H$2*'Expected Reserves'!T167,0,MIN('Inputs &amp; Outputs'!$H$2*'Expected Reserves'!T167-(S167*(1+'Int Rate'!T167)+Premiums!T167-Claims!T167),'Inputs &amp; Outputs'!$H$3*Premiums!T167))</f>
        <v>595593012.64901578</v>
      </c>
      <c r="U167" s="7">
        <f>T167*(1+'Int Rate'!U167)+Premiums!U167-Claims!U167+IF((T167*(1+'Int Rate'!U167)+Premiums!U167-Claims!U167)&gt;'Inputs &amp; Outputs'!$H$2*'Expected Reserves'!U167,0,MIN('Inputs &amp; Outputs'!$H$2*'Expected Reserves'!U167-(T167*(1+'Int Rate'!U167)+Premiums!U167-Claims!U167),'Inputs &amp; Outputs'!$H$3*Premiums!U167))</f>
        <v>620458431.90193987</v>
      </c>
      <c r="V167" s="7">
        <f>U167*(1+'Int Rate'!V167)+Premiums!V167-Claims!V167+IF((U167*(1+'Int Rate'!V167)+Premiums!V167-Claims!V167)&gt;'Inputs &amp; Outputs'!$H$2*'Expected Reserves'!V167,0,MIN('Inputs &amp; Outputs'!$H$2*'Expected Reserves'!V167-(U167*(1+'Int Rate'!V167)+Premiums!V167-Claims!V167),'Inputs &amp; Outputs'!$H$3*Premiums!V167))</f>
        <v>630505841.82234132</v>
      </c>
      <c r="W167" s="7">
        <f>V167*(1+'Int Rate'!W167)+Premiums!W167-Claims!W167+IF((V167*(1+'Int Rate'!W167)+Premiums!W167-Claims!W167)&gt;'Inputs &amp; Outputs'!$H$2*'Expected Reserves'!W167,0,MIN('Inputs &amp; Outputs'!$H$2*'Expected Reserves'!W167-(V167*(1+'Int Rate'!W167)+Premiums!W167-Claims!W167),'Inputs &amp; Outputs'!$H$3*Premiums!W167))</f>
        <v>667363576.39550817</v>
      </c>
      <c r="X167" s="7">
        <f>W167*(1+'Int Rate'!X167)+Premiums!X167-Claims!X167+IF((W167*(1+'Int Rate'!X167)+Premiums!X167-Claims!X167)&gt;'Inputs &amp; Outputs'!$H$2*'Expected Reserves'!X167,0,MIN('Inputs &amp; Outputs'!$H$2*'Expected Reserves'!X167-(W167*(1+'Int Rate'!X167)+Premiums!X167-Claims!X167),'Inputs &amp; Outputs'!$H$3*Premiums!X167))</f>
        <v>672095133.41979873</v>
      </c>
      <c r="Y167" s="7">
        <f>X167*(1+'Int Rate'!Y167)+Premiums!Y167-Claims!Y167+IF((X167*(1+'Int Rate'!Y167)+Premiums!Y167-Claims!Y167)&gt;'Inputs &amp; Outputs'!$H$2*'Expected Reserves'!Y167,0,MIN('Inputs &amp; Outputs'!$H$2*'Expected Reserves'!Y167-(X167*(1+'Int Rate'!Y167)+Premiums!Y167-Claims!Y167),'Inputs &amp; Outputs'!$H$3*Premiums!Y167))</f>
        <v>680596930.21150601</v>
      </c>
      <c r="Z167" s="7">
        <f>Y167*(1+'Int Rate'!Z167)+Premiums!Z167-Claims!Z167+IF((Y167*(1+'Int Rate'!Z167)+Premiums!Z167-Claims!Z167)&gt;'Inputs &amp; Outputs'!$H$2*'Expected Reserves'!Z167,0,MIN('Inputs &amp; Outputs'!$H$2*'Expected Reserves'!Z167-(Y167*(1+'Int Rate'!Z167)+Premiums!Z167-Claims!Z167),'Inputs &amp; Outputs'!$H$3*Premiums!Z167))</f>
        <v>792746435.92228961</v>
      </c>
      <c r="AA167" s="7">
        <f>Z167*(1+'Int Rate'!AA167)+Premiums!AA167-Claims!AA167+IF((Z167*(1+'Int Rate'!AA167)+Premiums!AA167-Claims!AA167)&gt;'Inputs &amp; Outputs'!$H$2*'Expected Reserves'!AA167,0,MIN('Inputs &amp; Outputs'!$H$2*'Expected Reserves'!AA167-(Z167*(1+'Int Rate'!AA167)+Premiums!AA167-Claims!AA167),'Inputs &amp; Outputs'!$H$3*Premiums!AA167))</f>
        <v>824952774.72565877</v>
      </c>
      <c r="AB167" s="7">
        <f>AA167*(1+'Int Rate'!AB167)+Premiums!AB167-Claims!AB167+IF((AA167*(1+'Int Rate'!AB167)+Premiums!AB167-Claims!AB167)&gt;'Inputs &amp; Outputs'!$H$2*'Expected Reserves'!AB167,0,MIN('Inputs &amp; Outputs'!$H$2*'Expected Reserves'!AB167-(AA167*(1+'Int Rate'!AB167)+Premiums!AB167-Claims!AB167),'Inputs &amp; Outputs'!$H$3*Premiums!AB167))</f>
        <v>900236155.52449656</v>
      </c>
      <c r="AC167" s="7">
        <f>AB167*(1+'Int Rate'!AC167)+Premiums!AC167-Claims!AC167+IF((AB167*(1+'Int Rate'!AC167)+Premiums!AC167-Claims!AC167)&gt;'Inputs &amp; Outputs'!$H$2*'Expected Reserves'!AC167,0,MIN('Inputs &amp; Outputs'!$H$2*'Expected Reserves'!AC167-(AB167*(1+'Int Rate'!AC167)+Premiums!AC167-Claims!AC167),'Inputs &amp; Outputs'!$H$3*Premiums!AC167))</f>
        <v>922288733.09084344</v>
      </c>
      <c r="AD167" s="7">
        <f>AC167*(1+'Int Rate'!AD167)+Premiums!AD167-Claims!AD167+IF((AC167*(1+'Int Rate'!AD167)+Premiums!AD167-Claims!AD167)&gt;'Inputs &amp; Outputs'!$H$2*'Expected Reserves'!AD167,0,MIN('Inputs &amp; Outputs'!$H$2*'Expected Reserves'!AD167-(AC167*(1+'Int Rate'!AD167)+Premiums!AD167-Claims!AD167),'Inputs &amp; Outputs'!$H$3*Premiums!AD167))</f>
        <v>978746856.63802958</v>
      </c>
      <c r="AE167" s="7">
        <f>AD167*(1+'Int Rate'!AE167)+Premiums!AE167-Claims!AE167+IF((AD167*(1+'Int Rate'!AE167)+Premiums!AE167-Claims!AE167)&gt;'Inputs &amp; Outputs'!$H$2*'Expected Reserves'!AE167,0,MIN('Inputs &amp; Outputs'!$H$2*'Expected Reserves'!AE167-(AD167*(1+'Int Rate'!AE167)+Premiums!AE167-Claims!AE167),'Inputs &amp; Outputs'!$H$3*Premiums!AE167))</f>
        <v>1095823971.0907452</v>
      </c>
      <c r="AF167" s="7">
        <f>AE167*(1+'Int Rate'!AF167)+Premiums!AF167-Claims!AF167+IF((AE167*(1+'Int Rate'!AF167)+Premiums!AF167-Claims!AF167)&gt;'Inputs &amp; Outputs'!$H$2*'Expected Reserves'!AF167,0,MIN('Inputs &amp; Outputs'!$H$2*'Expected Reserves'!AF167-(AE167*(1+'Int Rate'!AF167)+Premiums!AF167-Claims!AF167),'Inputs &amp; Outputs'!$H$3*Premiums!AF167))</f>
        <v>1226064933.6779664</v>
      </c>
      <c r="AG167" s="7">
        <f>AF167*(1+'Int Rate'!AG167)+Premiums!AG167-Claims!AG167+IF((AF167*(1+'Int Rate'!AG167)+Premiums!AG167-Claims!AG167)&gt;'Inputs &amp; Outputs'!$H$2*'Expected Reserves'!AG167,0,MIN('Inputs &amp; Outputs'!$H$2*'Expected Reserves'!AG167-(AF167*(1+'Int Rate'!AG167)+Premiums!AG167-Claims!AG167),'Inputs &amp; Outputs'!$H$3*Premiums!AG167))</f>
        <v>1249457507.8344846</v>
      </c>
      <c r="AH167" s="7">
        <f>AG167*(1+'Int Rate'!AH167)+Premiums!AH167-Claims!AH167+IF((AG167*(1+'Int Rate'!AH167)+Premiums!AH167-Claims!AH167)&gt;'Inputs &amp; Outputs'!$H$2*'Expected Reserves'!AH167,0,MIN('Inputs &amp; Outputs'!$H$2*'Expected Reserves'!AH167-(AG167*(1+'Int Rate'!AH167)+Premiums!AH167-Claims!AH167),'Inputs &amp; Outputs'!$H$3*Premiums!AH167))</f>
        <v>1426267701.8180771</v>
      </c>
      <c r="AI167" s="7">
        <f>AH167*(1+'Int Rate'!AI167)+Premiums!AI167-Claims!AI167+IF((AH167*(1+'Int Rate'!AI167)+Premiums!AI167-Claims!AI167)&gt;'Inputs &amp; Outputs'!$H$2*'Expected Reserves'!AI167,0,MIN('Inputs &amp; Outputs'!$H$2*'Expected Reserves'!AI167-(AH167*(1+'Int Rate'!AI167)+Premiums!AI167-Claims!AI167),'Inputs &amp; Outputs'!$H$3*Premiums!AI167))</f>
        <v>1402862718.3112967</v>
      </c>
      <c r="AJ167" s="7">
        <f>AI167*(1+'Int Rate'!AJ167)+Premiums!AJ167-Claims!AJ167+IF((AI167*(1+'Int Rate'!AJ167)+Premiums!AJ167-Claims!AJ167)&gt;'Inputs &amp; Outputs'!$H$2*'Expected Reserves'!AJ167,0,MIN('Inputs &amp; Outputs'!$H$2*'Expected Reserves'!AJ167-(AI167*(1+'Int Rate'!AJ167)+Premiums!AJ167-Claims!AJ167),'Inputs &amp; Outputs'!$H$3*Premiums!AJ167))</f>
        <v>1530397506.1851788</v>
      </c>
      <c r="AK167" s="7">
        <f>AJ167*(1+'Int Rate'!AK167)+Premiums!AK167-Claims!AK167+IF((AJ167*(1+'Int Rate'!AK167)+Premiums!AK167-Claims!AK167)&gt;'Inputs &amp; Outputs'!$H$2*'Expected Reserves'!AK167,0,MIN('Inputs &amp; Outputs'!$H$2*'Expected Reserves'!AK167-(AJ167*(1+'Int Rate'!AK167)+Premiums!AK167-Claims!AK167),'Inputs &amp; Outputs'!$H$3*Premiums!AK167))</f>
        <v>1605084127.3716028</v>
      </c>
      <c r="AL167" s="7">
        <f>AK167*(1+'Int Rate'!AL167)+Premiums!AL167-Claims!AL167+IF((AK167*(1+'Int Rate'!AL167)+Premiums!AL167-Claims!AL167)&gt;'Inputs &amp; Outputs'!$H$2*'Expected Reserves'!AL167,0,MIN('Inputs &amp; Outputs'!$H$2*'Expected Reserves'!AL167-(AK167*(1+'Int Rate'!AL167)+Premiums!AL167-Claims!AL167),'Inputs &amp; Outputs'!$H$3*Premiums!AL167))</f>
        <v>1690254292.4916534</v>
      </c>
      <c r="AM167" s="7">
        <f>AL167*(1+'Int Rate'!AM167)+Premiums!AM167-Claims!AM167+IF((AL167*(1+'Int Rate'!AM167)+Premiums!AM167-Claims!AM167)&gt;'Inputs &amp; Outputs'!$H$2*'Expected Reserves'!AM167,0,MIN('Inputs &amp; Outputs'!$H$2*'Expected Reserves'!AM167-(AL167*(1+'Int Rate'!AM167)+Premiums!AM167-Claims!AM167),'Inputs &amp; Outputs'!$H$3*Premiums!AM167))</f>
        <v>1800103478.8848457</v>
      </c>
      <c r="AN167" s="7">
        <f>AM167*(1+'Int Rate'!AN167)+Premiums!AN167-Claims!AN167+IF((AM167*(1+'Int Rate'!AN167)+Premiums!AN167-Claims!AN167)&gt;'Inputs &amp; Outputs'!$H$2*'Expected Reserves'!AN167,0,MIN('Inputs &amp; Outputs'!$H$2*'Expected Reserves'!AN167-(AM167*(1+'Int Rate'!AN167)+Premiums!AN167-Claims!AN167),'Inputs &amp; Outputs'!$H$3*Premiums!AN167))</f>
        <v>2042372505.4648192</v>
      </c>
      <c r="AO167" s="7">
        <f>AN167*(1+'Int Rate'!AO167)+Premiums!AO167-Claims!AO167+IF((AN167*(1+'Int Rate'!AO167)+Premiums!AO167-Claims!AO167)&gt;'Inputs &amp; Outputs'!$H$2*'Expected Reserves'!AO167,0,MIN('Inputs &amp; Outputs'!$H$2*'Expected Reserves'!AO167-(AN167*(1+'Int Rate'!AO167)+Premiums!AO167-Claims!AO167),'Inputs &amp; Outputs'!$H$3*Premiums!AO167))</f>
        <v>2143700455.8525844</v>
      </c>
      <c r="AP167" s="7">
        <f>AO167*(1+'Int Rate'!AP167)+Premiums!AP167-Claims!AP167+IF((AO167*(1+'Int Rate'!AP167)+Premiums!AP167-Claims!AP167)&gt;'Inputs &amp; Outputs'!$H$2*'Expected Reserves'!AP167,0,MIN('Inputs &amp; Outputs'!$H$2*'Expected Reserves'!AP167-(AO167*(1+'Int Rate'!AP167)+Premiums!AP167-Claims!AP167),'Inputs &amp; Outputs'!$H$3*Premiums!AP167))</f>
        <v>1945646983.36764</v>
      </c>
      <c r="AQ167" s="7">
        <f>AP167*(1+'Int Rate'!AQ167)+Premiums!AQ167-Claims!AQ167+IF((AP167*(1+'Int Rate'!AQ167)+Premiums!AQ167-Claims!AQ167)&gt;'Inputs &amp; Outputs'!$H$2*'Expected Reserves'!AQ167,0,MIN('Inputs &amp; Outputs'!$H$2*'Expected Reserves'!AQ167-(AP167*(1+'Int Rate'!AQ167)+Premiums!AQ167-Claims!AQ167),'Inputs &amp; Outputs'!$H$3*Premiums!AQ167))</f>
        <v>1937886994.1897206</v>
      </c>
      <c r="AR167" s="7">
        <f>AQ167*(1+'Int Rate'!AR167)+Premiums!AR167-Claims!AR167+IF((AQ167*(1+'Int Rate'!AR167)+Premiums!AR167-Claims!AR167)&gt;'Inputs &amp; Outputs'!$H$2*'Expected Reserves'!AR167,0,MIN('Inputs &amp; Outputs'!$H$2*'Expected Reserves'!AR167-(AQ167*(1+'Int Rate'!AR167)+Premiums!AR167-Claims!AR167),'Inputs &amp; Outputs'!$H$3*Premiums!AR167))</f>
        <v>2028953517.4944856</v>
      </c>
      <c r="AS167" s="7">
        <f>AR167*(1+'Int Rate'!AS167)+Premiums!AS167-Claims!AS167+IF((AR167*(1+'Int Rate'!AS167)+Premiums!AS167-Claims!AS167)&gt;'Inputs &amp; Outputs'!$H$2*'Expected Reserves'!AS167,0,MIN('Inputs &amp; Outputs'!$H$2*'Expected Reserves'!AS167-(AR167*(1+'Int Rate'!AS167)+Premiums!AS167-Claims!AS167),'Inputs &amp; Outputs'!$H$3*Premiums!AS167))</f>
        <v>2021850355.7822738</v>
      </c>
      <c r="AT167" s="7">
        <f>AS167*(1+'Int Rate'!AT167)+Premiums!AT167-Claims!AT167+IF((AS167*(1+'Int Rate'!AT167)+Premiums!AT167-Claims!AT167)&gt;'Inputs &amp; Outputs'!$H$2*'Expected Reserves'!AT167,0,MIN('Inputs &amp; Outputs'!$H$2*'Expected Reserves'!AT167-(AS167*(1+'Int Rate'!AT167)+Premiums!AT167-Claims!AT167),'Inputs &amp; Outputs'!$H$3*Premiums!AT167))</f>
        <v>1936457078.5634716</v>
      </c>
      <c r="AU167" s="7">
        <f>AT167*(1+'Int Rate'!AU167)+Premiums!AU167-Claims!AU167+IF((AT167*(1+'Int Rate'!AU167)+Premiums!AU167-Claims!AU167)&gt;'Inputs &amp; Outputs'!$H$2*'Expected Reserves'!AU167,0,MIN('Inputs &amp; Outputs'!$H$2*'Expected Reserves'!AU167-(AT167*(1+'Int Rate'!AU167)+Premiums!AU167-Claims!AU167),'Inputs &amp; Outputs'!$H$3*Premiums!AU167))</f>
        <v>1889429085.7854338</v>
      </c>
      <c r="AV167" s="7">
        <f>AU167*(1+'Int Rate'!AV167)+Premiums!AV167-Claims!AV167+IF((AU167*(1+'Int Rate'!AV167)+Premiums!AV167-Claims!AV167)&gt;'Inputs &amp; Outputs'!$H$2*'Expected Reserves'!AV167,0,MIN('Inputs &amp; Outputs'!$H$2*'Expected Reserves'!AV167-(AU167*(1+'Int Rate'!AV167)+Premiums!AV167-Claims!AV167),'Inputs &amp; Outputs'!$H$3*Premiums!AV167))</f>
        <v>1788425337.8068817</v>
      </c>
      <c r="AW167" s="7">
        <f>AV167*(1+'Int Rate'!AW167)+Premiums!AW167-Claims!AW167+IF((AV167*(1+'Int Rate'!AW167)+Premiums!AW167-Claims!AW167)&gt;'Inputs &amp; Outputs'!$H$2*'Expected Reserves'!AW167,0,MIN('Inputs &amp; Outputs'!$H$2*'Expected Reserves'!AW167-(AV167*(1+'Int Rate'!AW167)+Premiums!AW167-Claims!AW167),'Inputs &amp; Outputs'!$H$3*Premiums!AW167))</f>
        <v>1675547209.1259136</v>
      </c>
      <c r="AX167" s="7">
        <f>AW167*(1+'Int Rate'!AX167)+Premiums!AX167-Claims!AX167+IF((AW167*(1+'Int Rate'!AX167)+Premiums!AX167-Claims!AX167)&gt;'Inputs &amp; Outputs'!$H$2*'Expected Reserves'!AX167,0,MIN('Inputs &amp; Outputs'!$H$2*'Expected Reserves'!AX167-(AW167*(1+'Int Rate'!AX167)+Premiums!AX167-Claims!AX167),'Inputs &amp; Outputs'!$H$3*Premiums!AX167))</f>
        <v>1665213252.6238496</v>
      </c>
      <c r="AY167" s="7">
        <f>AX167*(1+'Int Rate'!AY167)+Premiums!AY167-Claims!AY167+IF((AX167*(1+'Int Rate'!AY167)+Premiums!AY167-Claims!AY167)&gt;'Inputs &amp; Outputs'!$H$2*'Expected Reserves'!AY167,0,MIN('Inputs &amp; Outputs'!$H$2*'Expected Reserves'!AY167-(AX167*(1+'Int Rate'!AY167)+Premiums!AY167-Claims!AY167),'Inputs &amp; Outputs'!$H$3*Premiums!AY167))</f>
        <v>1520643308.4850225</v>
      </c>
      <c r="AZ167" s="7">
        <f>AY167*(1+'Int Rate'!AZ167)+Premiums!AZ167-Claims!AZ167+IF((AY167*(1+'Int Rate'!AZ167)+Premiums!AZ167-Claims!AZ167)&gt;'Inputs &amp; Outputs'!$H$2*'Expected Reserves'!AZ167,0,MIN('Inputs &amp; Outputs'!$H$2*'Expected Reserves'!AZ167-(AY167*(1+'Int Rate'!AZ167)+Premiums!AZ167-Claims!AZ167),'Inputs &amp; Outputs'!$H$3*Premiums!AZ167))</f>
        <v>1384603380.6557791</v>
      </c>
      <c r="BA167" s="7">
        <f>AZ167*(1+'Int Rate'!BA167)+Premiums!BA167-Claims!BA167+IF((AZ167*(1+'Int Rate'!BA167)+Premiums!BA167-Claims!BA167)&gt;'Inputs &amp; Outputs'!$H$2*'Expected Reserves'!BA167,0,MIN('Inputs &amp; Outputs'!$H$2*'Expected Reserves'!BA167-(AZ167*(1+'Int Rate'!BA167)+Premiums!BA167-Claims!BA167),'Inputs &amp; Outputs'!$H$3*Premiums!BA167))</f>
        <v>1425763097.7138846</v>
      </c>
      <c r="BB167" s="7">
        <f>BA167*(1+'Int Rate'!BB167)+Premiums!BB167-Claims!BB167+IF((BA167*(1+'Int Rate'!BB167)+Premiums!BB167-Claims!BB167)&gt;'Inputs &amp; Outputs'!$H$2*'Expected Reserves'!BB167,0,MIN('Inputs &amp; Outputs'!$H$2*'Expected Reserves'!BB167-(BA167*(1+'Int Rate'!BB167)+Premiums!BB167-Claims!BB167),'Inputs &amp; Outputs'!$H$3*Premiums!BB167))</f>
        <v>1312186230.6761606</v>
      </c>
      <c r="BC167" s="7">
        <f>BB167*(1+'Int Rate'!BC167)+Premiums!BC167-Claims!BC167+IF((BB167*(1+'Int Rate'!BC167)+Premiums!BC167-Claims!BC167)&gt;'Inputs &amp; Outputs'!$H$2*'Expected Reserves'!BC167,0,MIN('Inputs &amp; Outputs'!$H$2*'Expected Reserves'!BC167-(BB167*(1+'Int Rate'!BC167)+Premiums!BC167-Claims!BC167),'Inputs &amp; Outputs'!$H$3*Premiums!BC167))</f>
        <v>1094326948.8067014</v>
      </c>
      <c r="BD167" s="7">
        <f>BC167*(1+'Int Rate'!BD167)+Premiums!BD167-Claims!BD167+IF((BC167*(1+'Int Rate'!BD167)+Premiums!BD167-Claims!BD167)&gt;'Inputs &amp; Outputs'!$H$2*'Expected Reserves'!BD167,0,MIN('Inputs &amp; Outputs'!$H$2*'Expected Reserves'!BD167-(BC167*(1+'Int Rate'!BD167)+Premiums!BD167-Claims!BD167),'Inputs &amp; Outputs'!$H$3*Premiums!BD167))</f>
        <v>927589021.0058322</v>
      </c>
      <c r="BE167" s="7">
        <f>BD167*(1+'Int Rate'!BE167)+Premiums!BE167-Claims!BE167+IF((BD167*(1+'Int Rate'!BE167)+Premiums!BE167-Claims!BE167)&gt;'Inputs &amp; Outputs'!$H$2*'Expected Reserves'!BE167,0,MIN('Inputs &amp; Outputs'!$H$2*'Expected Reserves'!BE167-(BD167*(1+'Int Rate'!BE167)+Premiums!BE167-Claims!BE167),'Inputs &amp; Outputs'!$H$3*Premiums!BE167))</f>
        <v>778982397.37402415</v>
      </c>
      <c r="BF167" s="7">
        <f>BE167*(1+'Int Rate'!BF167)+Premiums!BF167-Claims!BF167+IF((BE167*(1+'Int Rate'!BF167)+Premiums!BF167-Claims!BF167)&gt;'Inputs &amp; Outputs'!$H$2*'Expected Reserves'!BF167,0,MIN('Inputs &amp; Outputs'!$H$2*'Expected Reserves'!BF167-(BE167*(1+'Int Rate'!BF167)+Premiums!BF167-Claims!BF167),'Inputs &amp; Outputs'!$H$3*Premiums!BF167))</f>
        <v>555379566.19016242</v>
      </c>
      <c r="BG167" s="7">
        <f>BF167*(1+'Int Rate'!BG167)+Premiums!BG167-Claims!BG167+IF((BF167*(1+'Int Rate'!BG167)+Premiums!BG167-Claims!BG167)&gt;'Inputs &amp; Outputs'!$H$2*'Expected Reserves'!BG167,0,MIN('Inputs &amp; Outputs'!$H$2*'Expected Reserves'!BG167-(BF167*(1+'Int Rate'!BG167)+Premiums!BG167-Claims!BG167),'Inputs &amp; Outputs'!$H$3*Premiums!BG167))</f>
        <v>476004190.92005312</v>
      </c>
      <c r="BH167" s="7">
        <f>BG167*(1+'Int Rate'!BH167)+Premiums!BH167-Claims!BH167+IF((BG167*(1+'Int Rate'!BH167)+Premiums!BH167-Claims!BH167)&gt;'Inputs &amp; Outputs'!$H$2*'Expected Reserves'!BH167,0,MIN('Inputs &amp; Outputs'!$H$2*'Expected Reserves'!BH167-(BG167*(1+'Int Rate'!BH167)+Premiums!BH167-Claims!BH167),'Inputs &amp; Outputs'!$H$3*Premiums!BH167))</f>
        <v>387919974.71568596</v>
      </c>
      <c r="BI167" s="7">
        <f>BH167*(1+'Int Rate'!BI167)+Premiums!BI167-Claims!BI167+IF((BH167*(1+'Int Rate'!BI167)+Premiums!BI167-Claims!BI167)&gt;'Inputs &amp; Outputs'!$H$2*'Expected Reserves'!BI167,0,MIN('Inputs &amp; Outputs'!$H$2*'Expected Reserves'!BI167-(BH167*(1+'Int Rate'!BI167)+Premiums!BI167-Claims!BI167),'Inputs &amp; Outputs'!$H$3*Premiums!BI167))</f>
        <v>360390613.02093029</v>
      </c>
      <c r="BJ167" s="7">
        <f>BI167*(1+'Int Rate'!BJ167)+Premiums!BJ167-Claims!BJ167+IF((BI167*(1+'Int Rate'!BJ167)+Premiums!BJ167-Claims!BJ167)&gt;'Inputs &amp; Outputs'!$H$2*'Expected Reserves'!BJ167,0,MIN('Inputs &amp; Outputs'!$H$2*'Expected Reserves'!BJ167-(BI167*(1+'Int Rate'!BJ167)+Premiums!BJ167-Claims!BJ167),'Inputs &amp; Outputs'!$H$3*Premiums!BJ167))</f>
        <v>329446352.81173348</v>
      </c>
      <c r="BK167" s="7">
        <f>BJ167*(1+'Int Rate'!BK167)+Premiums!BK167-Claims!BK167+IF((BJ167*(1+'Int Rate'!BK167)+Premiums!BK167-Claims!BK167)&gt;'Inputs &amp; Outputs'!$H$2*'Expected Reserves'!BK167,0,MIN('Inputs &amp; Outputs'!$H$2*'Expected Reserves'!BK167-(BJ167*(1+'Int Rate'!BK167)+Premiums!BK167-Claims!BK167),'Inputs &amp; Outputs'!$H$3*Premiums!BK167))</f>
        <v>316156214.91774637</v>
      </c>
      <c r="BL167" s="7">
        <f>BK167*(1+'Int Rate'!BL167)+Premiums!BL167-Claims!BL167+IF((BK167*(1+'Int Rate'!BL167)+Premiums!BL167-Claims!BL167)&gt;'Inputs &amp; Outputs'!$H$2*'Expected Reserves'!BL167,0,MIN('Inputs &amp; Outputs'!$H$2*'Expected Reserves'!BL167-(BK167*(1+'Int Rate'!BL167)+Premiums!BL167-Claims!BL167),'Inputs &amp; Outputs'!$H$3*Premiums!BL167))</f>
        <v>345155820.95671749</v>
      </c>
      <c r="BM167" s="7">
        <f>BL167*(1+'Int Rate'!BM167)+Premiums!BM167-Claims!BM167+IF((BL167*(1+'Int Rate'!BM167)+Premiums!BM167-Claims!BM167)&gt;'Inputs &amp; Outputs'!$H$2*'Expected Reserves'!BM167,0,MIN('Inputs &amp; Outputs'!$H$2*'Expected Reserves'!BM167-(BL167*(1+'Int Rate'!BM167)+Premiums!BM167-Claims!BM167),'Inputs &amp; Outputs'!$H$3*Premiums!BM167))</f>
        <v>346335976.46421987</v>
      </c>
      <c r="BN167" s="7">
        <f>BM167*(1+'Int Rate'!BN167)+Premiums!BN167-Claims!BN167+IF((BM167*(1+'Int Rate'!BN167)+Premiums!BN167-Claims!BN167)&gt;'Inputs &amp; Outputs'!$H$2*'Expected Reserves'!BN167,0,MIN('Inputs &amp; Outputs'!$H$2*'Expected Reserves'!BN167-(BM167*(1+'Int Rate'!BN167)+Premiums!BN167-Claims!BN167),'Inputs &amp; Outputs'!$H$3*Premiums!BN167))</f>
        <v>309473094.96604359</v>
      </c>
      <c r="BO167" s="7">
        <f>BN167*(1+'Int Rate'!BO167)+Premiums!BO167-Claims!BO167+IF((BN167*(1+'Int Rate'!BO167)+Premiums!BO167-Claims!BO167)&gt;'Inputs &amp; Outputs'!$H$2*'Expected Reserves'!BO167,0,MIN('Inputs &amp; Outputs'!$H$2*'Expected Reserves'!BO167-(BN167*(1+'Int Rate'!BO167)+Premiums!BO167-Claims!BO167),'Inputs &amp; Outputs'!$H$3*Premiums!BO167))</f>
        <v>286566065.06509215</v>
      </c>
      <c r="BP167" s="7">
        <f>BO167*(1+'Int Rate'!BP167)+Premiums!BP167-Claims!BP167+IF((BO167*(1+'Int Rate'!BP167)+Premiums!BP167-Claims!BP167)&gt;'Inputs &amp; Outputs'!$H$2*'Expected Reserves'!BP167,0,MIN('Inputs &amp; Outputs'!$H$2*'Expected Reserves'!BP167-(BO167*(1+'Int Rate'!BP167)+Premiums!BP167-Claims!BP167),'Inputs &amp; Outputs'!$H$3*Premiums!BP167))</f>
        <v>256584336.23684725</v>
      </c>
      <c r="BQ167" s="7">
        <f>BP167*(1+'Int Rate'!BQ167)+Premiums!BQ167-Claims!BQ167+IF((BP167*(1+'Int Rate'!BQ167)+Premiums!BQ167-Claims!BQ167)&gt;'Inputs &amp; Outputs'!$H$2*'Expected Reserves'!BQ167,0,MIN('Inputs &amp; Outputs'!$H$2*'Expected Reserves'!BQ167-(BP167*(1+'Int Rate'!BQ167)+Premiums!BQ167-Claims!BQ167),'Inputs &amp; Outputs'!$H$3*Premiums!BQ167))</f>
        <v>237675338.55071446</v>
      </c>
      <c r="BR167" s="7">
        <f>BQ167*(1+'Int Rate'!BR167)+Premiums!BR167-Claims!BR167+IF((BQ167*(1+'Int Rate'!BR167)+Premiums!BR167-Claims!BR167)&gt;'Inputs &amp; Outputs'!$H$2*'Expected Reserves'!BR167,0,MIN('Inputs &amp; Outputs'!$H$2*'Expected Reserves'!BR167-(BQ167*(1+'Int Rate'!BR167)+Premiums!BR167-Claims!BR167),'Inputs &amp; Outputs'!$H$3*Premiums!BR167))</f>
        <v>222513721.7232435</v>
      </c>
      <c r="BS167" s="7">
        <f>BR167*(1+'Int Rate'!BS167)+Premiums!BS167-Claims!BS167+IF((BR167*(1+'Int Rate'!BS167)+Premiums!BS167-Claims!BS167)&gt;'Inputs &amp; Outputs'!$H$2*'Expected Reserves'!BS167,0,MIN('Inputs &amp; Outputs'!$H$2*'Expected Reserves'!BS167-(BR167*(1+'Int Rate'!BS167)+Premiums!BS167-Claims!BS167),'Inputs &amp; Outputs'!$H$3*Premiums!BS167))</f>
        <v>261648842.59108481</v>
      </c>
      <c r="BT167" s="7">
        <f>BS167*(1+'Int Rate'!BT167)+Premiums!BT167-Claims!BT167+IF((BS167*(1+'Int Rate'!BT167)+Premiums!BT167-Claims!BT167)&gt;'Inputs &amp; Outputs'!$H$2*'Expected Reserves'!BT167,0,MIN('Inputs &amp; Outputs'!$H$2*'Expected Reserves'!BT167-(BS167*(1+'Int Rate'!BT167)+Premiums!BT167-Claims!BT167),'Inputs &amp; Outputs'!$H$3*Premiums!BT167))</f>
        <v>275258515.01171827</v>
      </c>
    </row>
    <row r="168" spans="1:72" x14ac:dyDescent="0.25">
      <c r="A168" s="1">
        <v>167</v>
      </c>
      <c r="B168" s="7">
        <f>Premiums!B168</f>
        <v>25000000</v>
      </c>
      <c r="C168" s="7">
        <f>B168*(1+'Int Rate'!C168)+Premiums!C168-Claims!C168+IF((B168*(1+'Int Rate'!C168)+Premiums!C168-Claims!C168)&gt;'Inputs &amp; Outputs'!$H$2*'Expected Reserves'!C168,0,MIN('Inputs &amp; Outputs'!$H$2*'Expected Reserves'!C168-(B168*(1+'Int Rate'!C168)+Premiums!C168-Claims!C168),'Inputs &amp; Outputs'!$H$3*Premiums!C168))</f>
        <v>45776464.314718038</v>
      </c>
      <c r="D168" s="7">
        <f>C168*(1+'Int Rate'!D168)+Premiums!D168-Claims!D168+IF((C168*(1+'Int Rate'!D168)+Premiums!D168-Claims!D168)&gt;'Inputs &amp; Outputs'!$H$2*'Expected Reserves'!D168,0,MIN('Inputs &amp; Outputs'!$H$2*'Expected Reserves'!D168-(C168*(1+'Int Rate'!D168)+Premiums!D168-Claims!D168),'Inputs &amp; Outputs'!$H$3*Premiums!D168))</f>
        <v>68838818.19759053</v>
      </c>
      <c r="E168" s="7">
        <f>D168*(1+'Int Rate'!E168)+Premiums!E168-Claims!E168+IF((D168*(1+'Int Rate'!E168)+Premiums!E168-Claims!E168)&gt;'Inputs &amp; Outputs'!$H$2*'Expected Reserves'!E168,0,MIN('Inputs &amp; Outputs'!$H$2*'Expected Reserves'!E168-(D168*(1+'Int Rate'!E168)+Premiums!E168-Claims!E168),'Inputs &amp; Outputs'!$H$3*Premiums!E168))</f>
        <v>98485986.189227983</v>
      </c>
      <c r="F168" s="7">
        <f>E168*(1+'Int Rate'!F168)+Premiums!F168-Claims!F168+IF((E168*(1+'Int Rate'!F168)+Premiums!F168-Claims!F168)&gt;'Inputs &amp; Outputs'!$H$2*'Expected Reserves'!F168,0,MIN('Inputs &amp; Outputs'!$H$2*'Expected Reserves'!F168-(E168*(1+'Int Rate'!F168)+Premiums!F168-Claims!F168),'Inputs &amp; Outputs'!$H$3*Premiums!F168))</f>
        <v>127471618.7092752</v>
      </c>
      <c r="G168" s="7">
        <f>F168*(1+'Int Rate'!G168)+Premiums!G168-Claims!G168+IF((F168*(1+'Int Rate'!G168)+Premiums!G168-Claims!G168)&gt;'Inputs &amp; Outputs'!$H$2*'Expected Reserves'!G168,0,MIN('Inputs &amp; Outputs'!$H$2*'Expected Reserves'!G168-(F168*(1+'Int Rate'!G168)+Premiums!G168-Claims!G168),'Inputs &amp; Outputs'!$H$3*Premiums!G168))</f>
        <v>156746757.4151445</v>
      </c>
      <c r="H168" s="7">
        <f>G168*(1+'Int Rate'!H168)+Premiums!H168-Claims!H168+IF((G168*(1+'Int Rate'!H168)+Premiums!H168-Claims!H168)&gt;'Inputs &amp; Outputs'!$H$2*'Expected Reserves'!H168,0,MIN('Inputs &amp; Outputs'!$H$2*'Expected Reserves'!H168-(G168*(1+'Int Rate'!H168)+Premiums!H168-Claims!H168),'Inputs &amp; Outputs'!$H$3*Premiums!H168))</f>
        <v>182277851.7840642</v>
      </c>
      <c r="I168" s="7">
        <f>H168*(1+'Int Rate'!I168)+Premiums!I168-Claims!I168+IF((H168*(1+'Int Rate'!I168)+Premiums!I168-Claims!I168)&gt;'Inputs &amp; Outputs'!$H$2*'Expected Reserves'!I168,0,MIN('Inputs &amp; Outputs'!$H$2*'Expected Reserves'!I168-(H168*(1+'Int Rate'!I168)+Premiums!I168-Claims!I168),'Inputs &amp; Outputs'!$H$3*Premiums!I168))</f>
        <v>206354604.73088354</v>
      </c>
      <c r="J168" s="7">
        <f>I168*(1+'Int Rate'!J168)+Premiums!J168-Claims!J168+IF((I168*(1+'Int Rate'!J168)+Premiums!J168-Claims!J168)&gt;'Inputs &amp; Outputs'!$H$2*'Expected Reserves'!J168,0,MIN('Inputs &amp; Outputs'!$H$2*'Expected Reserves'!J168-(I168*(1+'Int Rate'!J168)+Premiums!J168-Claims!J168),'Inputs &amp; Outputs'!$H$3*Premiums!J168))</f>
        <v>222113399.10634255</v>
      </c>
      <c r="K168" s="7">
        <f>J168*(1+'Int Rate'!K168)+Premiums!K168-Claims!K168+IF((J168*(1+'Int Rate'!K168)+Premiums!K168-Claims!K168)&gt;'Inputs &amp; Outputs'!$H$2*'Expected Reserves'!K168,0,MIN('Inputs &amp; Outputs'!$H$2*'Expected Reserves'!K168-(J168*(1+'Int Rate'!K168)+Premiums!K168-Claims!K168),'Inputs &amp; Outputs'!$H$3*Premiums!K168))</f>
        <v>238257074.1424441</v>
      </c>
      <c r="L168" s="7">
        <f>K168*(1+'Int Rate'!L168)+Premiums!L168-Claims!L168+IF((K168*(1+'Int Rate'!L168)+Premiums!L168-Claims!L168)&gt;'Inputs &amp; Outputs'!$H$2*'Expected Reserves'!L168,0,MIN('Inputs &amp; Outputs'!$H$2*'Expected Reserves'!L168-(K168*(1+'Int Rate'!L168)+Premiums!L168-Claims!L168),'Inputs &amp; Outputs'!$H$3*Premiums!L168))</f>
        <v>242701991.81331342</v>
      </c>
      <c r="M168" s="7">
        <f>L168*(1+'Int Rate'!M168)+Premiums!M168-Claims!M168+IF((L168*(1+'Int Rate'!M168)+Premiums!M168-Claims!M168)&gt;'Inputs &amp; Outputs'!$H$2*'Expected Reserves'!M168,0,MIN('Inputs &amp; Outputs'!$H$2*'Expected Reserves'!M168-(L168*(1+'Int Rate'!M168)+Premiums!M168-Claims!M168),'Inputs &amp; Outputs'!$H$3*Premiums!M168))</f>
        <v>298016190.9464643</v>
      </c>
      <c r="N168" s="7">
        <f>M168*(1+'Int Rate'!N168)+Premiums!N168-Claims!N168+IF((M168*(1+'Int Rate'!N168)+Premiums!N168-Claims!N168)&gt;'Inputs &amp; Outputs'!$H$2*'Expected Reserves'!N168,0,MIN('Inputs &amp; Outputs'!$H$2*'Expected Reserves'!N168-(M168*(1+'Int Rate'!N168)+Premiums!N168-Claims!N168),'Inputs &amp; Outputs'!$H$3*Premiums!N168))</f>
        <v>322594416.57851547</v>
      </c>
      <c r="O168" s="7">
        <f>N168*(1+'Int Rate'!O168)+Premiums!O168-Claims!O168+IF((N168*(1+'Int Rate'!O168)+Premiums!O168-Claims!O168)&gt;'Inputs &amp; Outputs'!$H$2*'Expected Reserves'!O168,0,MIN('Inputs &amp; Outputs'!$H$2*'Expected Reserves'!O168-(N168*(1+'Int Rate'!O168)+Premiums!O168-Claims!O168),'Inputs &amp; Outputs'!$H$3*Premiums!O168))</f>
        <v>339830823.04778397</v>
      </c>
      <c r="P168" s="7">
        <f>O168*(1+'Int Rate'!P168)+Premiums!P168-Claims!P168+IF((O168*(1+'Int Rate'!P168)+Premiums!P168-Claims!P168)&gt;'Inputs &amp; Outputs'!$H$2*'Expected Reserves'!P168,0,MIN('Inputs &amp; Outputs'!$H$2*'Expected Reserves'!P168-(O168*(1+'Int Rate'!P168)+Premiums!P168-Claims!P168),'Inputs &amp; Outputs'!$H$3*Premiums!P168))</f>
        <v>323205004.20169848</v>
      </c>
      <c r="Q168" s="7">
        <f>P168*(1+'Int Rate'!Q168)+Premiums!Q168-Claims!Q168+IF((P168*(1+'Int Rate'!Q168)+Premiums!Q168-Claims!Q168)&gt;'Inputs &amp; Outputs'!$H$2*'Expected Reserves'!Q168,0,MIN('Inputs &amp; Outputs'!$H$2*'Expected Reserves'!Q168-(P168*(1+'Int Rate'!Q168)+Premiums!Q168-Claims!Q168),'Inputs &amp; Outputs'!$H$3*Premiums!Q168))</f>
        <v>361122004.97795433</v>
      </c>
      <c r="R168" s="7">
        <f>Q168*(1+'Int Rate'!R168)+Premiums!R168-Claims!R168+IF((Q168*(1+'Int Rate'!R168)+Premiums!R168-Claims!R168)&gt;'Inputs &amp; Outputs'!$H$2*'Expected Reserves'!R168,0,MIN('Inputs &amp; Outputs'!$H$2*'Expected Reserves'!R168-(Q168*(1+'Int Rate'!R168)+Premiums!R168-Claims!R168),'Inputs &amp; Outputs'!$H$3*Premiums!R168))</f>
        <v>387099437.4522441</v>
      </c>
      <c r="S168" s="7">
        <f>R168*(1+'Int Rate'!S168)+Premiums!S168-Claims!S168+IF((R168*(1+'Int Rate'!S168)+Premiums!S168-Claims!S168)&gt;'Inputs &amp; Outputs'!$H$2*'Expected Reserves'!S168,0,MIN('Inputs &amp; Outputs'!$H$2*'Expected Reserves'!S168-(R168*(1+'Int Rate'!S168)+Premiums!S168-Claims!S168),'Inputs &amp; Outputs'!$H$3*Premiums!S168))</f>
        <v>403205171.16081506</v>
      </c>
      <c r="T168" s="7">
        <f>S168*(1+'Int Rate'!T168)+Premiums!T168-Claims!T168+IF((S168*(1+'Int Rate'!T168)+Premiums!T168-Claims!T168)&gt;'Inputs &amp; Outputs'!$H$2*'Expected Reserves'!T168,0,MIN('Inputs &amp; Outputs'!$H$2*'Expected Reserves'!T168-(S168*(1+'Int Rate'!T168)+Premiums!T168-Claims!T168),'Inputs &amp; Outputs'!$H$3*Premiums!T168))</f>
        <v>426172947.77576464</v>
      </c>
      <c r="U168" s="7">
        <f>T168*(1+'Int Rate'!U168)+Premiums!U168-Claims!U168+IF((T168*(1+'Int Rate'!U168)+Premiums!U168-Claims!U168)&gt;'Inputs &amp; Outputs'!$H$2*'Expected Reserves'!U168,0,MIN('Inputs &amp; Outputs'!$H$2*'Expected Reserves'!U168-(T168*(1+'Int Rate'!U168)+Premiums!U168-Claims!U168),'Inputs &amp; Outputs'!$H$3*Premiums!U168))</f>
        <v>495409606.24189186</v>
      </c>
      <c r="V168" s="7">
        <f>U168*(1+'Int Rate'!V168)+Premiums!V168-Claims!V168+IF((U168*(1+'Int Rate'!V168)+Premiums!V168-Claims!V168)&gt;'Inputs &amp; Outputs'!$H$2*'Expected Reserves'!V168,0,MIN('Inputs &amp; Outputs'!$H$2*'Expected Reserves'!V168-(U168*(1+'Int Rate'!V168)+Premiums!V168-Claims!V168),'Inputs &amp; Outputs'!$H$3*Premiums!V168))</f>
        <v>532439102.31163883</v>
      </c>
      <c r="W168" s="7">
        <f>V168*(1+'Int Rate'!W168)+Premiums!W168-Claims!W168+IF((V168*(1+'Int Rate'!W168)+Premiums!W168-Claims!W168)&gt;'Inputs &amp; Outputs'!$H$2*'Expected Reserves'!W168,0,MIN('Inputs &amp; Outputs'!$H$2*'Expected Reserves'!W168-(V168*(1+'Int Rate'!W168)+Premiums!W168-Claims!W168),'Inputs &amp; Outputs'!$H$3*Premiums!W168))</f>
        <v>557467888.46095574</v>
      </c>
      <c r="X168" s="7">
        <f>W168*(1+'Int Rate'!X168)+Premiums!X168-Claims!X168+IF((W168*(1+'Int Rate'!X168)+Premiums!X168-Claims!X168)&gt;'Inputs &amp; Outputs'!$H$2*'Expected Reserves'!X168,0,MIN('Inputs &amp; Outputs'!$H$2*'Expected Reserves'!X168-(W168*(1+'Int Rate'!X168)+Premiums!X168-Claims!X168),'Inputs &amp; Outputs'!$H$3*Premiums!X168))</f>
        <v>640428998.97971797</v>
      </c>
      <c r="Y168" s="7">
        <f>X168*(1+'Int Rate'!Y168)+Premiums!Y168-Claims!Y168+IF((X168*(1+'Int Rate'!Y168)+Premiums!Y168-Claims!Y168)&gt;'Inputs &amp; Outputs'!$H$2*'Expected Reserves'!Y168,0,MIN('Inputs &amp; Outputs'!$H$2*'Expected Reserves'!Y168-(X168*(1+'Int Rate'!Y168)+Premiums!Y168-Claims!Y168),'Inputs &amp; Outputs'!$H$3*Premiums!Y168))</f>
        <v>684661287.89534736</v>
      </c>
      <c r="Z168" s="7">
        <f>Y168*(1+'Int Rate'!Z168)+Premiums!Z168-Claims!Z168+IF((Y168*(1+'Int Rate'!Z168)+Premiums!Z168-Claims!Z168)&gt;'Inputs &amp; Outputs'!$H$2*'Expected Reserves'!Z168,0,MIN('Inputs &amp; Outputs'!$H$2*'Expected Reserves'!Z168-(Y168*(1+'Int Rate'!Z168)+Premiums!Z168-Claims!Z168),'Inputs &amp; Outputs'!$H$3*Premiums!Z168))</f>
        <v>735329719.56191182</v>
      </c>
      <c r="AA168" s="7">
        <f>Z168*(1+'Int Rate'!AA168)+Premiums!AA168-Claims!AA168+IF((Z168*(1+'Int Rate'!AA168)+Premiums!AA168-Claims!AA168)&gt;'Inputs &amp; Outputs'!$H$2*'Expected Reserves'!AA168,0,MIN('Inputs &amp; Outputs'!$H$2*'Expected Reserves'!AA168-(Z168*(1+'Int Rate'!AA168)+Premiums!AA168-Claims!AA168),'Inputs &amp; Outputs'!$H$3*Premiums!AA168))</f>
        <v>793618499.97005272</v>
      </c>
      <c r="AB168" s="7">
        <f>AA168*(1+'Int Rate'!AB168)+Premiums!AB168-Claims!AB168+IF((AA168*(1+'Int Rate'!AB168)+Premiums!AB168-Claims!AB168)&gt;'Inputs &amp; Outputs'!$H$2*'Expected Reserves'!AB168,0,MIN('Inputs &amp; Outputs'!$H$2*'Expected Reserves'!AB168-(AA168*(1+'Int Rate'!AB168)+Premiums!AB168-Claims!AB168),'Inputs &amp; Outputs'!$H$3*Premiums!AB168))</f>
        <v>943893059.77802968</v>
      </c>
      <c r="AC168" s="7">
        <f>AB168*(1+'Int Rate'!AC168)+Premiums!AC168-Claims!AC168+IF((AB168*(1+'Int Rate'!AC168)+Premiums!AC168-Claims!AC168)&gt;'Inputs &amp; Outputs'!$H$2*'Expected Reserves'!AC168,0,MIN('Inputs &amp; Outputs'!$H$2*'Expected Reserves'!AC168-(AB168*(1+'Int Rate'!AC168)+Premiums!AC168-Claims!AC168),'Inputs &amp; Outputs'!$H$3*Premiums!AC168))</f>
        <v>1014146063.2752647</v>
      </c>
      <c r="AD168" s="7">
        <f>AC168*(1+'Int Rate'!AD168)+Premiums!AD168-Claims!AD168+IF((AC168*(1+'Int Rate'!AD168)+Premiums!AD168-Claims!AD168)&gt;'Inputs &amp; Outputs'!$H$2*'Expected Reserves'!AD168,0,MIN('Inputs &amp; Outputs'!$H$2*'Expected Reserves'!AD168-(AC168*(1+'Int Rate'!AD168)+Premiums!AD168-Claims!AD168),'Inputs &amp; Outputs'!$H$3*Premiums!AD168))</f>
        <v>1111761532.6316304</v>
      </c>
      <c r="AE168" s="7">
        <f>AD168*(1+'Int Rate'!AE168)+Premiums!AE168-Claims!AE168+IF((AD168*(1+'Int Rate'!AE168)+Premiums!AE168-Claims!AE168)&gt;'Inputs &amp; Outputs'!$H$2*'Expected Reserves'!AE168,0,MIN('Inputs &amp; Outputs'!$H$2*'Expected Reserves'!AE168-(AD168*(1+'Int Rate'!AE168)+Premiums!AE168-Claims!AE168),'Inputs &amp; Outputs'!$H$3*Premiums!AE168))</f>
        <v>1040256262.9607265</v>
      </c>
      <c r="AF168" s="7">
        <f>AE168*(1+'Int Rate'!AF168)+Premiums!AF168-Claims!AF168+IF((AE168*(1+'Int Rate'!AF168)+Premiums!AF168-Claims!AF168)&gt;'Inputs &amp; Outputs'!$H$2*'Expected Reserves'!AF168,0,MIN('Inputs &amp; Outputs'!$H$2*'Expected Reserves'!AF168-(AE168*(1+'Int Rate'!AF168)+Premiums!AF168-Claims!AF168),'Inputs &amp; Outputs'!$H$3*Premiums!AF168))</f>
        <v>1068217217.2564368</v>
      </c>
      <c r="AG168" s="7">
        <f>AF168*(1+'Int Rate'!AG168)+Premiums!AG168-Claims!AG168+IF((AF168*(1+'Int Rate'!AG168)+Premiums!AG168-Claims!AG168)&gt;'Inputs &amp; Outputs'!$H$2*'Expected Reserves'!AG168,0,MIN('Inputs &amp; Outputs'!$H$2*'Expected Reserves'!AG168-(AF168*(1+'Int Rate'!AG168)+Premiums!AG168-Claims!AG168),'Inputs &amp; Outputs'!$H$3*Premiums!AG168))</f>
        <v>1157086119.7843666</v>
      </c>
      <c r="AH168" s="7">
        <f>AG168*(1+'Int Rate'!AH168)+Premiums!AH168-Claims!AH168+IF((AG168*(1+'Int Rate'!AH168)+Premiums!AH168-Claims!AH168)&gt;'Inputs &amp; Outputs'!$H$2*'Expected Reserves'!AH168,0,MIN('Inputs &amp; Outputs'!$H$2*'Expected Reserves'!AH168-(AG168*(1+'Int Rate'!AH168)+Premiums!AH168-Claims!AH168),'Inputs &amp; Outputs'!$H$3*Premiums!AH168))</f>
        <v>1137962616.4520671</v>
      </c>
      <c r="AI168" s="7">
        <f>AH168*(1+'Int Rate'!AI168)+Premiums!AI168-Claims!AI168+IF((AH168*(1+'Int Rate'!AI168)+Premiums!AI168-Claims!AI168)&gt;'Inputs &amp; Outputs'!$H$2*'Expected Reserves'!AI168,0,MIN('Inputs &amp; Outputs'!$H$2*'Expected Reserves'!AI168-(AH168*(1+'Int Rate'!AI168)+Premiums!AI168-Claims!AI168),'Inputs &amp; Outputs'!$H$3*Premiums!AI168))</f>
        <v>1123907133.0625682</v>
      </c>
      <c r="AJ168" s="7">
        <f>AI168*(1+'Int Rate'!AJ168)+Premiums!AJ168-Claims!AJ168+IF((AI168*(1+'Int Rate'!AJ168)+Premiums!AJ168-Claims!AJ168)&gt;'Inputs &amp; Outputs'!$H$2*'Expected Reserves'!AJ168,0,MIN('Inputs &amp; Outputs'!$H$2*'Expected Reserves'!AJ168-(AI168*(1+'Int Rate'!AJ168)+Premiums!AJ168-Claims!AJ168),'Inputs &amp; Outputs'!$H$3*Premiums!AJ168))</f>
        <v>1306914559.1659853</v>
      </c>
      <c r="AK168" s="7">
        <f>AJ168*(1+'Int Rate'!AK168)+Premiums!AK168-Claims!AK168+IF((AJ168*(1+'Int Rate'!AK168)+Premiums!AK168-Claims!AK168)&gt;'Inputs &amp; Outputs'!$H$2*'Expected Reserves'!AK168,0,MIN('Inputs &amp; Outputs'!$H$2*'Expected Reserves'!AK168-(AJ168*(1+'Int Rate'!AK168)+Premiums!AK168-Claims!AK168),'Inputs &amp; Outputs'!$H$3*Premiums!AK168))</f>
        <v>1316943626.6257641</v>
      </c>
      <c r="AL168" s="7">
        <f>AK168*(1+'Int Rate'!AL168)+Premiums!AL168-Claims!AL168+IF((AK168*(1+'Int Rate'!AL168)+Premiums!AL168-Claims!AL168)&gt;'Inputs &amp; Outputs'!$H$2*'Expected Reserves'!AL168,0,MIN('Inputs &amp; Outputs'!$H$2*'Expected Reserves'!AL168-(AK168*(1+'Int Rate'!AL168)+Premiums!AL168-Claims!AL168),'Inputs &amp; Outputs'!$H$3*Premiums!AL168))</f>
        <v>1609897515.3255351</v>
      </c>
      <c r="AM168" s="7">
        <f>AL168*(1+'Int Rate'!AM168)+Premiums!AM168-Claims!AM168+IF((AL168*(1+'Int Rate'!AM168)+Premiums!AM168-Claims!AM168)&gt;'Inputs &amp; Outputs'!$H$2*'Expected Reserves'!AM168,0,MIN('Inputs &amp; Outputs'!$H$2*'Expected Reserves'!AM168-(AL168*(1+'Int Rate'!AM168)+Premiums!AM168-Claims!AM168),'Inputs &amp; Outputs'!$H$3*Premiums!AM168))</f>
        <v>1704204205.9887567</v>
      </c>
      <c r="AN168" s="7">
        <f>AM168*(1+'Int Rate'!AN168)+Premiums!AN168-Claims!AN168+IF((AM168*(1+'Int Rate'!AN168)+Premiums!AN168-Claims!AN168)&gt;'Inputs &amp; Outputs'!$H$2*'Expected Reserves'!AN168,0,MIN('Inputs &amp; Outputs'!$H$2*'Expected Reserves'!AN168-(AM168*(1+'Int Rate'!AN168)+Premiums!AN168-Claims!AN168),'Inputs &amp; Outputs'!$H$3*Premiums!AN168))</f>
        <v>1771432191.4248209</v>
      </c>
      <c r="AO168" s="7">
        <f>AN168*(1+'Int Rate'!AO168)+Premiums!AO168-Claims!AO168+IF((AN168*(1+'Int Rate'!AO168)+Premiums!AO168-Claims!AO168)&gt;'Inputs &amp; Outputs'!$H$2*'Expected Reserves'!AO168,0,MIN('Inputs &amp; Outputs'!$H$2*'Expected Reserves'!AO168-(AN168*(1+'Int Rate'!AO168)+Premiums!AO168-Claims!AO168),'Inputs &amp; Outputs'!$H$3*Premiums!AO168))</f>
        <v>1879261145.9836316</v>
      </c>
      <c r="AP168" s="7">
        <f>AO168*(1+'Int Rate'!AP168)+Premiums!AP168-Claims!AP168+IF((AO168*(1+'Int Rate'!AP168)+Premiums!AP168-Claims!AP168)&gt;'Inputs &amp; Outputs'!$H$2*'Expected Reserves'!AP168,0,MIN('Inputs &amp; Outputs'!$H$2*'Expected Reserves'!AP168-(AO168*(1+'Int Rate'!AP168)+Premiums!AP168-Claims!AP168),'Inputs &amp; Outputs'!$H$3*Premiums!AP168))</f>
        <v>1946230942.9319568</v>
      </c>
      <c r="AQ168" s="7">
        <f>AP168*(1+'Int Rate'!AQ168)+Premiums!AQ168-Claims!AQ168+IF((AP168*(1+'Int Rate'!AQ168)+Premiums!AQ168-Claims!AQ168)&gt;'Inputs &amp; Outputs'!$H$2*'Expected Reserves'!AQ168,0,MIN('Inputs &amp; Outputs'!$H$2*'Expected Reserves'!AQ168-(AP168*(1+'Int Rate'!AQ168)+Premiums!AQ168-Claims!AQ168),'Inputs &amp; Outputs'!$H$3*Premiums!AQ168))</f>
        <v>1757667960.3883545</v>
      </c>
      <c r="AR168" s="7">
        <f>AQ168*(1+'Int Rate'!AR168)+Premiums!AR168-Claims!AR168+IF((AQ168*(1+'Int Rate'!AR168)+Premiums!AR168-Claims!AR168)&gt;'Inputs &amp; Outputs'!$H$2*'Expected Reserves'!AR168,0,MIN('Inputs &amp; Outputs'!$H$2*'Expected Reserves'!AR168-(AQ168*(1+'Int Rate'!AR168)+Premiums!AR168-Claims!AR168),'Inputs &amp; Outputs'!$H$3*Premiums!AR168))</f>
        <v>1867270951.164602</v>
      </c>
      <c r="AS168" s="7">
        <f>AR168*(1+'Int Rate'!AS168)+Premiums!AS168-Claims!AS168+IF((AR168*(1+'Int Rate'!AS168)+Premiums!AS168-Claims!AS168)&gt;'Inputs &amp; Outputs'!$H$2*'Expected Reserves'!AS168,0,MIN('Inputs &amp; Outputs'!$H$2*'Expected Reserves'!AS168-(AR168*(1+'Int Rate'!AS168)+Premiums!AS168-Claims!AS168),'Inputs &amp; Outputs'!$H$3*Premiums!AS168))</f>
        <v>1903999215.1536975</v>
      </c>
      <c r="AT168" s="7">
        <f>AS168*(1+'Int Rate'!AT168)+Premiums!AT168-Claims!AT168+IF((AS168*(1+'Int Rate'!AT168)+Premiums!AT168-Claims!AT168)&gt;'Inputs &amp; Outputs'!$H$2*'Expected Reserves'!AT168,0,MIN('Inputs &amp; Outputs'!$H$2*'Expected Reserves'!AT168-(AS168*(1+'Int Rate'!AT168)+Premiums!AT168-Claims!AT168),'Inputs &amp; Outputs'!$H$3*Premiums!AT168))</f>
        <v>2008899180.1840949</v>
      </c>
      <c r="AU168" s="7">
        <f>AT168*(1+'Int Rate'!AU168)+Premiums!AU168-Claims!AU168+IF((AT168*(1+'Int Rate'!AU168)+Premiums!AU168-Claims!AU168)&gt;'Inputs &amp; Outputs'!$H$2*'Expected Reserves'!AU168,0,MIN('Inputs &amp; Outputs'!$H$2*'Expected Reserves'!AU168-(AT168*(1+'Int Rate'!AU168)+Premiums!AU168-Claims!AU168),'Inputs &amp; Outputs'!$H$3*Premiums!AU168))</f>
        <v>2095943970.6173806</v>
      </c>
      <c r="AV168" s="7">
        <f>AU168*(1+'Int Rate'!AV168)+Premiums!AV168-Claims!AV168+IF((AU168*(1+'Int Rate'!AV168)+Premiums!AV168-Claims!AV168)&gt;'Inputs &amp; Outputs'!$H$2*'Expected Reserves'!AV168,0,MIN('Inputs &amp; Outputs'!$H$2*'Expected Reserves'!AV168-(AU168*(1+'Int Rate'!AV168)+Premiums!AV168-Claims!AV168),'Inputs &amp; Outputs'!$H$3*Premiums!AV168))</f>
        <v>1918185780.6348133</v>
      </c>
      <c r="AW168" s="7">
        <f>AV168*(1+'Int Rate'!AW168)+Premiums!AW168-Claims!AW168+IF((AV168*(1+'Int Rate'!AW168)+Premiums!AW168-Claims!AW168)&gt;'Inputs &amp; Outputs'!$H$2*'Expected Reserves'!AW168,0,MIN('Inputs &amp; Outputs'!$H$2*'Expected Reserves'!AW168-(AV168*(1+'Int Rate'!AW168)+Premiums!AW168-Claims!AW168),'Inputs &amp; Outputs'!$H$3*Premiums!AW168))</f>
        <v>2030359686.9662204</v>
      </c>
      <c r="AX168" s="7">
        <f>AW168*(1+'Int Rate'!AX168)+Premiums!AX168-Claims!AX168+IF((AW168*(1+'Int Rate'!AX168)+Premiums!AX168-Claims!AX168)&gt;'Inputs &amp; Outputs'!$H$2*'Expected Reserves'!AX168,0,MIN('Inputs &amp; Outputs'!$H$2*'Expected Reserves'!AX168-(AW168*(1+'Int Rate'!AX168)+Premiums!AX168-Claims!AX168),'Inputs &amp; Outputs'!$H$3*Premiums!AX168))</f>
        <v>1741912272.7636118</v>
      </c>
      <c r="AY168" s="7">
        <f>AX168*(1+'Int Rate'!AY168)+Premiums!AY168-Claims!AY168+IF((AX168*(1+'Int Rate'!AY168)+Premiums!AY168-Claims!AY168)&gt;'Inputs &amp; Outputs'!$H$2*'Expected Reserves'!AY168,0,MIN('Inputs &amp; Outputs'!$H$2*'Expected Reserves'!AY168-(AX168*(1+'Int Rate'!AY168)+Premiums!AY168-Claims!AY168),'Inputs &amp; Outputs'!$H$3*Premiums!AY168))</f>
        <v>1953552623.7152257</v>
      </c>
      <c r="AZ168" s="7">
        <f>AY168*(1+'Int Rate'!AZ168)+Premiums!AZ168-Claims!AZ168+IF((AY168*(1+'Int Rate'!AZ168)+Premiums!AZ168-Claims!AZ168)&gt;'Inputs &amp; Outputs'!$H$2*'Expected Reserves'!AZ168,0,MIN('Inputs &amp; Outputs'!$H$2*'Expected Reserves'!AZ168-(AY168*(1+'Int Rate'!AZ168)+Premiums!AZ168-Claims!AZ168),'Inputs &amp; Outputs'!$H$3*Premiums!AZ168))</f>
        <v>1994963989.8478465</v>
      </c>
      <c r="BA168" s="7">
        <f>AZ168*(1+'Int Rate'!BA168)+Premiums!BA168-Claims!BA168+IF((AZ168*(1+'Int Rate'!BA168)+Premiums!BA168-Claims!BA168)&gt;'Inputs &amp; Outputs'!$H$2*'Expected Reserves'!BA168,0,MIN('Inputs &amp; Outputs'!$H$2*'Expected Reserves'!BA168-(AZ168*(1+'Int Rate'!BA168)+Premiums!BA168-Claims!BA168),'Inputs &amp; Outputs'!$H$3*Premiums!BA168))</f>
        <v>1698076381.14505</v>
      </c>
      <c r="BB168" s="7">
        <f>BA168*(1+'Int Rate'!BB168)+Premiums!BB168-Claims!BB168+IF((BA168*(1+'Int Rate'!BB168)+Premiums!BB168-Claims!BB168)&gt;'Inputs &amp; Outputs'!$H$2*'Expected Reserves'!BB168,0,MIN('Inputs &amp; Outputs'!$H$2*'Expected Reserves'!BB168-(BA168*(1+'Int Rate'!BB168)+Premiums!BB168-Claims!BB168),'Inputs &amp; Outputs'!$H$3*Premiums!BB168))</f>
        <v>1462290071.7326698</v>
      </c>
      <c r="BC168" s="7">
        <f>BB168*(1+'Int Rate'!BC168)+Premiums!BC168-Claims!BC168+IF((BB168*(1+'Int Rate'!BC168)+Premiums!BC168-Claims!BC168)&gt;'Inputs &amp; Outputs'!$H$2*'Expected Reserves'!BC168,0,MIN('Inputs &amp; Outputs'!$H$2*'Expected Reserves'!BC168-(BB168*(1+'Int Rate'!BC168)+Premiums!BC168-Claims!BC168),'Inputs &amp; Outputs'!$H$3*Premiums!BC168))</f>
        <v>1349693833.8915193</v>
      </c>
      <c r="BD168" s="7">
        <f>BC168*(1+'Int Rate'!BD168)+Premiums!BD168-Claims!BD168+IF((BC168*(1+'Int Rate'!BD168)+Premiums!BD168-Claims!BD168)&gt;'Inputs &amp; Outputs'!$H$2*'Expected Reserves'!BD168,0,MIN('Inputs &amp; Outputs'!$H$2*'Expected Reserves'!BD168-(BC168*(1+'Int Rate'!BD168)+Premiums!BD168-Claims!BD168),'Inputs &amp; Outputs'!$H$3*Premiums!BD168))</f>
        <v>1290855696.4256663</v>
      </c>
      <c r="BE168" s="7">
        <f>BD168*(1+'Int Rate'!BE168)+Premiums!BE168-Claims!BE168+IF((BD168*(1+'Int Rate'!BE168)+Premiums!BE168-Claims!BE168)&gt;'Inputs &amp; Outputs'!$H$2*'Expected Reserves'!BE168,0,MIN('Inputs &amp; Outputs'!$H$2*'Expected Reserves'!BE168-(BD168*(1+'Int Rate'!BE168)+Premiums!BE168-Claims!BE168),'Inputs &amp; Outputs'!$H$3*Premiums!BE168))</f>
        <v>1081407019.1151843</v>
      </c>
      <c r="BF168" s="7">
        <f>BE168*(1+'Int Rate'!BF168)+Premiums!BF168-Claims!BF168+IF((BE168*(1+'Int Rate'!BF168)+Premiums!BF168-Claims!BF168)&gt;'Inputs &amp; Outputs'!$H$2*'Expected Reserves'!BF168,0,MIN('Inputs &amp; Outputs'!$H$2*'Expected Reserves'!BF168-(BE168*(1+'Int Rate'!BF168)+Premiums!BF168-Claims!BF168),'Inputs &amp; Outputs'!$H$3*Premiums!BF168))</f>
        <v>1114363595.3246839</v>
      </c>
      <c r="BG168" s="7">
        <f>BF168*(1+'Int Rate'!BG168)+Premiums!BG168-Claims!BG168+IF((BF168*(1+'Int Rate'!BG168)+Premiums!BG168-Claims!BG168)&gt;'Inputs &amp; Outputs'!$H$2*'Expected Reserves'!BG168,0,MIN('Inputs &amp; Outputs'!$H$2*'Expected Reserves'!BG168-(BF168*(1+'Int Rate'!BG168)+Premiums!BG168-Claims!BG168),'Inputs &amp; Outputs'!$H$3*Premiums!BG168))</f>
        <v>996084696.22994208</v>
      </c>
      <c r="BH168" s="7">
        <f>BG168*(1+'Int Rate'!BH168)+Premiums!BH168-Claims!BH168+IF((BG168*(1+'Int Rate'!BH168)+Premiums!BH168-Claims!BH168)&gt;'Inputs &amp; Outputs'!$H$2*'Expected Reserves'!BH168,0,MIN('Inputs &amp; Outputs'!$H$2*'Expected Reserves'!BH168-(BG168*(1+'Int Rate'!BH168)+Premiums!BH168-Claims!BH168),'Inputs &amp; Outputs'!$H$3*Premiums!BH168))</f>
        <v>1061989064.0131996</v>
      </c>
      <c r="BI168" s="7">
        <f>BH168*(1+'Int Rate'!BI168)+Premiums!BI168-Claims!BI168+IF((BH168*(1+'Int Rate'!BI168)+Premiums!BI168-Claims!BI168)&gt;'Inputs &amp; Outputs'!$H$2*'Expected Reserves'!BI168,0,MIN('Inputs &amp; Outputs'!$H$2*'Expected Reserves'!BI168-(BH168*(1+'Int Rate'!BI168)+Premiums!BI168-Claims!BI168),'Inputs &amp; Outputs'!$H$3*Premiums!BI168))</f>
        <v>1113722390.2650669</v>
      </c>
      <c r="BJ168" s="7">
        <f>BI168*(1+'Int Rate'!BJ168)+Premiums!BJ168-Claims!BJ168+IF((BI168*(1+'Int Rate'!BJ168)+Premiums!BJ168-Claims!BJ168)&gt;'Inputs &amp; Outputs'!$H$2*'Expected Reserves'!BJ168,0,MIN('Inputs &amp; Outputs'!$H$2*'Expected Reserves'!BJ168-(BI168*(1+'Int Rate'!BJ168)+Premiums!BJ168-Claims!BJ168),'Inputs &amp; Outputs'!$H$3*Premiums!BJ168))</f>
        <v>1012547263.1038439</v>
      </c>
      <c r="BK168" s="7">
        <f>BJ168*(1+'Int Rate'!BK168)+Premiums!BK168-Claims!BK168+IF((BJ168*(1+'Int Rate'!BK168)+Premiums!BK168-Claims!BK168)&gt;'Inputs &amp; Outputs'!$H$2*'Expected Reserves'!BK168,0,MIN('Inputs &amp; Outputs'!$H$2*'Expected Reserves'!BK168-(BJ168*(1+'Int Rate'!BK168)+Premiums!BK168-Claims!BK168),'Inputs &amp; Outputs'!$H$3*Premiums!BK168))</f>
        <v>1060405048.5336206</v>
      </c>
      <c r="BL168" s="7">
        <f>BK168*(1+'Int Rate'!BL168)+Premiums!BL168-Claims!BL168+IF((BK168*(1+'Int Rate'!BL168)+Premiums!BL168-Claims!BL168)&gt;'Inputs &amp; Outputs'!$H$2*'Expected Reserves'!BL168,0,MIN('Inputs &amp; Outputs'!$H$2*'Expected Reserves'!BL168-(BK168*(1+'Int Rate'!BL168)+Premiums!BL168-Claims!BL168),'Inputs &amp; Outputs'!$H$3*Premiums!BL168))</f>
        <v>1070106672.8618953</v>
      </c>
      <c r="BM168" s="7">
        <f>BL168*(1+'Int Rate'!BM168)+Premiums!BM168-Claims!BM168+IF((BL168*(1+'Int Rate'!BM168)+Premiums!BM168-Claims!BM168)&gt;'Inputs &amp; Outputs'!$H$2*'Expected Reserves'!BM168,0,MIN('Inputs &amp; Outputs'!$H$2*'Expected Reserves'!BM168-(BL168*(1+'Int Rate'!BM168)+Premiums!BM168-Claims!BM168),'Inputs &amp; Outputs'!$H$3*Premiums!BM168))</f>
        <v>1092986346.7866764</v>
      </c>
      <c r="BN168" s="7">
        <f>BM168*(1+'Int Rate'!BN168)+Premiums!BN168-Claims!BN168+IF((BM168*(1+'Int Rate'!BN168)+Premiums!BN168-Claims!BN168)&gt;'Inputs &amp; Outputs'!$H$2*'Expected Reserves'!BN168,0,MIN('Inputs &amp; Outputs'!$H$2*'Expected Reserves'!BN168-(BM168*(1+'Int Rate'!BN168)+Premiums!BN168-Claims!BN168),'Inputs &amp; Outputs'!$H$3*Premiums!BN168))</f>
        <v>1058866881.2489903</v>
      </c>
      <c r="BO168" s="7">
        <f>BN168*(1+'Int Rate'!BO168)+Premiums!BO168-Claims!BO168+IF((BN168*(1+'Int Rate'!BO168)+Premiums!BO168-Claims!BO168)&gt;'Inputs &amp; Outputs'!$H$2*'Expected Reserves'!BO168,0,MIN('Inputs &amp; Outputs'!$H$2*'Expected Reserves'!BO168-(BN168*(1+'Int Rate'!BO168)+Premiums!BO168-Claims!BO168),'Inputs &amp; Outputs'!$H$3*Premiums!BO168))</f>
        <v>1137345859.5616114</v>
      </c>
      <c r="BP168" s="7">
        <f>BO168*(1+'Int Rate'!BP168)+Premiums!BP168-Claims!BP168+IF((BO168*(1+'Int Rate'!BP168)+Premiums!BP168-Claims!BP168)&gt;'Inputs &amp; Outputs'!$H$2*'Expected Reserves'!BP168,0,MIN('Inputs &amp; Outputs'!$H$2*'Expected Reserves'!BP168-(BO168*(1+'Int Rate'!BP168)+Premiums!BP168-Claims!BP168),'Inputs &amp; Outputs'!$H$3*Premiums!BP168))</f>
        <v>1287302720.9437785</v>
      </c>
      <c r="BQ168" s="7">
        <f>BP168*(1+'Int Rate'!BQ168)+Premiums!BQ168-Claims!BQ168+IF((BP168*(1+'Int Rate'!BQ168)+Premiums!BQ168-Claims!BQ168)&gt;'Inputs &amp; Outputs'!$H$2*'Expected Reserves'!BQ168,0,MIN('Inputs &amp; Outputs'!$H$2*'Expected Reserves'!BQ168-(BP168*(1+'Int Rate'!BQ168)+Premiums!BQ168-Claims!BQ168),'Inputs &amp; Outputs'!$H$3*Premiums!BQ168))</f>
        <v>1293753341.8290274</v>
      </c>
      <c r="BR168" s="7">
        <f>BQ168*(1+'Int Rate'!BR168)+Premiums!BR168-Claims!BR168+IF((BQ168*(1+'Int Rate'!BR168)+Premiums!BR168-Claims!BR168)&gt;'Inputs &amp; Outputs'!$H$2*'Expected Reserves'!BR168,0,MIN('Inputs &amp; Outputs'!$H$2*'Expected Reserves'!BR168-(BQ168*(1+'Int Rate'!BR168)+Premiums!BR168-Claims!BR168),'Inputs &amp; Outputs'!$H$3*Premiums!BR168))</f>
        <v>1466053788.4365919</v>
      </c>
      <c r="BS168" s="7">
        <f>BR168*(1+'Int Rate'!BS168)+Premiums!BS168-Claims!BS168+IF((BR168*(1+'Int Rate'!BS168)+Premiums!BS168-Claims!BS168)&gt;'Inputs &amp; Outputs'!$H$2*'Expected Reserves'!BS168,0,MIN('Inputs &amp; Outputs'!$H$2*'Expected Reserves'!BS168-(BR168*(1+'Int Rate'!BS168)+Premiums!BS168-Claims!BS168),'Inputs &amp; Outputs'!$H$3*Premiums!BS168))</f>
        <v>1558543718.8281965</v>
      </c>
      <c r="BT168" s="7">
        <f>BS168*(1+'Int Rate'!BT168)+Premiums!BT168-Claims!BT168+IF((BS168*(1+'Int Rate'!BT168)+Premiums!BT168-Claims!BT168)&gt;'Inputs &amp; Outputs'!$H$2*'Expected Reserves'!BT168,0,MIN('Inputs &amp; Outputs'!$H$2*'Expected Reserves'!BT168-(BS168*(1+'Int Rate'!BT168)+Premiums!BT168-Claims!BT168),'Inputs &amp; Outputs'!$H$3*Premiums!BT168))</f>
        <v>1676725671.8154261</v>
      </c>
    </row>
    <row r="169" spans="1:72" x14ac:dyDescent="0.25">
      <c r="A169" s="1">
        <v>168</v>
      </c>
      <c r="B169" s="7">
        <f>Premiums!B169</f>
        <v>25000000</v>
      </c>
      <c r="C169" s="7">
        <f>B169*(1+'Int Rate'!C169)+Premiums!C169-Claims!C169+IF((B169*(1+'Int Rate'!C169)+Premiums!C169-Claims!C169)&gt;'Inputs &amp; Outputs'!$H$2*'Expected Reserves'!C169,0,MIN('Inputs &amp; Outputs'!$H$2*'Expected Reserves'!C169-(B169*(1+'Int Rate'!C169)+Premiums!C169-Claims!C169),'Inputs &amp; Outputs'!$H$3*Premiums!C169))</f>
        <v>46309541.557010427</v>
      </c>
      <c r="D169" s="7">
        <f>C169*(1+'Int Rate'!D169)+Premiums!D169-Claims!D169+IF((C169*(1+'Int Rate'!D169)+Premiums!D169-Claims!D169)&gt;'Inputs &amp; Outputs'!$H$2*'Expected Reserves'!D169,0,MIN('Inputs &amp; Outputs'!$H$2*'Expected Reserves'!D169-(C169*(1+'Int Rate'!D169)+Premiums!D169-Claims!D169),'Inputs &amp; Outputs'!$H$3*Premiums!D169))</f>
        <v>69092702.781482592</v>
      </c>
      <c r="E169" s="7">
        <f>D169*(1+'Int Rate'!E169)+Premiums!E169-Claims!E169+IF((D169*(1+'Int Rate'!E169)+Premiums!E169-Claims!E169)&gt;'Inputs &amp; Outputs'!$H$2*'Expected Reserves'!E169,0,MIN('Inputs &amp; Outputs'!$H$2*'Expected Reserves'!E169-(D169*(1+'Int Rate'!E169)+Premiums!E169-Claims!E169),'Inputs &amp; Outputs'!$H$3*Premiums!E169))</f>
        <v>96670431.798743904</v>
      </c>
      <c r="F169" s="7">
        <f>E169*(1+'Int Rate'!F169)+Premiums!F169-Claims!F169+IF((E169*(1+'Int Rate'!F169)+Premiums!F169-Claims!F169)&gt;'Inputs &amp; Outputs'!$H$2*'Expected Reserves'!F169,0,MIN('Inputs &amp; Outputs'!$H$2*'Expected Reserves'!F169-(E169*(1+'Int Rate'!F169)+Premiums!F169-Claims!F169),'Inputs &amp; Outputs'!$H$3*Premiums!F169))</f>
        <v>119386498.50269282</v>
      </c>
      <c r="G169" s="7">
        <f>F169*(1+'Int Rate'!G169)+Premiums!G169-Claims!G169+IF((F169*(1+'Int Rate'!G169)+Premiums!G169-Claims!G169)&gt;'Inputs &amp; Outputs'!$H$2*'Expected Reserves'!G169,0,MIN('Inputs &amp; Outputs'!$H$2*'Expected Reserves'!G169-(F169*(1+'Int Rate'!G169)+Premiums!G169-Claims!G169),'Inputs &amp; Outputs'!$H$3*Premiums!G169))</f>
        <v>136104988.87849587</v>
      </c>
      <c r="H169" s="7">
        <f>G169*(1+'Int Rate'!H169)+Premiums!H169-Claims!H169+IF((G169*(1+'Int Rate'!H169)+Premiums!H169-Claims!H169)&gt;'Inputs &amp; Outputs'!$H$2*'Expected Reserves'!H169,0,MIN('Inputs &amp; Outputs'!$H$2*'Expected Reserves'!H169-(G169*(1+'Int Rate'!H169)+Premiums!H169-Claims!H169),'Inputs &amp; Outputs'!$H$3*Premiums!H169))</f>
        <v>152763947.19779438</v>
      </c>
      <c r="I169" s="7">
        <f>H169*(1+'Int Rate'!I169)+Premiums!I169-Claims!I169+IF((H169*(1+'Int Rate'!I169)+Premiums!I169-Claims!I169)&gt;'Inputs &amp; Outputs'!$H$2*'Expected Reserves'!I169,0,MIN('Inputs &amp; Outputs'!$H$2*'Expected Reserves'!I169-(H169*(1+'Int Rate'!I169)+Premiums!I169-Claims!I169),'Inputs &amp; Outputs'!$H$3*Premiums!I169))</f>
        <v>170530771.14946011</v>
      </c>
      <c r="J169" s="7">
        <f>I169*(1+'Int Rate'!J169)+Premiums!J169-Claims!J169+IF((I169*(1+'Int Rate'!J169)+Premiums!J169-Claims!J169)&gt;'Inputs &amp; Outputs'!$H$2*'Expected Reserves'!J169,0,MIN('Inputs &amp; Outputs'!$H$2*'Expected Reserves'!J169-(I169*(1+'Int Rate'!J169)+Premiums!J169-Claims!J169),'Inputs &amp; Outputs'!$H$3*Premiums!J169))</f>
        <v>204147390.66464245</v>
      </c>
      <c r="K169" s="7">
        <f>J169*(1+'Int Rate'!K169)+Premiums!K169-Claims!K169+IF((J169*(1+'Int Rate'!K169)+Premiums!K169-Claims!K169)&gt;'Inputs &amp; Outputs'!$H$2*'Expected Reserves'!K169,0,MIN('Inputs &amp; Outputs'!$H$2*'Expected Reserves'!K169-(J169*(1+'Int Rate'!K169)+Premiums!K169-Claims!K169),'Inputs &amp; Outputs'!$H$3*Premiums!K169))</f>
        <v>250034386.90780944</v>
      </c>
      <c r="L169" s="7">
        <f>K169*(1+'Int Rate'!L169)+Premiums!L169-Claims!L169+IF((K169*(1+'Int Rate'!L169)+Premiums!L169-Claims!L169)&gt;'Inputs &amp; Outputs'!$H$2*'Expected Reserves'!L169,0,MIN('Inputs &amp; Outputs'!$H$2*'Expected Reserves'!L169-(K169*(1+'Int Rate'!L169)+Premiums!L169-Claims!L169),'Inputs &amp; Outputs'!$H$3*Premiums!L169))</f>
        <v>281238897.55407917</v>
      </c>
      <c r="M169" s="7">
        <f>L169*(1+'Int Rate'!M169)+Premiums!M169-Claims!M169+IF((L169*(1+'Int Rate'!M169)+Premiums!M169-Claims!M169)&gt;'Inputs &amp; Outputs'!$H$2*'Expected Reserves'!M169,0,MIN('Inputs &amp; Outputs'!$H$2*'Expected Reserves'!M169-(L169*(1+'Int Rate'!M169)+Premiums!M169-Claims!M169),'Inputs &amp; Outputs'!$H$3*Premiums!M169))</f>
        <v>316344651.84572428</v>
      </c>
      <c r="N169" s="7">
        <f>M169*(1+'Int Rate'!N169)+Premiums!N169-Claims!N169+IF((M169*(1+'Int Rate'!N169)+Premiums!N169-Claims!N169)&gt;'Inputs &amp; Outputs'!$H$2*'Expected Reserves'!N169,0,MIN('Inputs &amp; Outputs'!$H$2*'Expected Reserves'!N169-(M169*(1+'Int Rate'!N169)+Premiums!N169-Claims!N169),'Inputs &amp; Outputs'!$H$3*Premiums!N169))</f>
        <v>340004257.71900958</v>
      </c>
      <c r="O169" s="7">
        <f>N169*(1+'Int Rate'!O169)+Premiums!O169-Claims!O169+IF((N169*(1+'Int Rate'!O169)+Premiums!O169-Claims!O169)&gt;'Inputs &amp; Outputs'!$H$2*'Expected Reserves'!O169,0,MIN('Inputs &amp; Outputs'!$H$2*'Expected Reserves'!O169-(N169*(1+'Int Rate'!O169)+Premiums!O169-Claims!O169),'Inputs &amp; Outputs'!$H$3*Premiums!O169))</f>
        <v>391058425.3035872</v>
      </c>
      <c r="P169" s="7">
        <f>O169*(1+'Int Rate'!P169)+Premiums!P169-Claims!P169+IF((O169*(1+'Int Rate'!P169)+Premiums!P169-Claims!P169)&gt;'Inputs &amp; Outputs'!$H$2*'Expected Reserves'!P169,0,MIN('Inputs &amp; Outputs'!$H$2*'Expected Reserves'!P169-(O169*(1+'Int Rate'!P169)+Premiums!P169-Claims!P169),'Inputs &amp; Outputs'!$H$3*Premiums!P169))</f>
        <v>434959272.9301309</v>
      </c>
      <c r="Q169" s="7">
        <f>P169*(1+'Int Rate'!Q169)+Premiums!Q169-Claims!Q169+IF((P169*(1+'Int Rate'!Q169)+Premiums!Q169-Claims!Q169)&gt;'Inputs &amp; Outputs'!$H$2*'Expected Reserves'!Q169,0,MIN('Inputs &amp; Outputs'!$H$2*'Expected Reserves'!Q169-(P169*(1+'Int Rate'!Q169)+Premiums!Q169-Claims!Q169),'Inputs &amp; Outputs'!$H$3*Premiums!Q169))</f>
        <v>473415256.13616091</v>
      </c>
      <c r="R169" s="7">
        <f>Q169*(1+'Int Rate'!R169)+Premiums!R169-Claims!R169+IF((Q169*(1+'Int Rate'!R169)+Premiums!R169-Claims!R169)&gt;'Inputs &amp; Outputs'!$H$2*'Expected Reserves'!R169,0,MIN('Inputs &amp; Outputs'!$H$2*'Expected Reserves'!R169-(Q169*(1+'Int Rate'!R169)+Premiums!R169-Claims!R169),'Inputs &amp; Outputs'!$H$3*Premiums!R169))</f>
        <v>536263605.52341807</v>
      </c>
      <c r="S169" s="7">
        <f>R169*(1+'Int Rate'!S169)+Premiums!S169-Claims!S169+IF((R169*(1+'Int Rate'!S169)+Premiums!S169-Claims!S169)&gt;'Inputs &amp; Outputs'!$H$2*'Expected Reserves'!S169,0,MIN('Inputs &amp; Outputs'!$H$2*'Expected Reserves'!S169-(R169*(1+'Int Rate'!S169)+Premiums!S169-Claims!S169),'Inputs &amp; Outputs'!$H$3*Premiums!S169))</f>
        <v>585359449.72463548</v>
      </c>
      <c r="T169" s="7">
        <f>S169*(1+'Int Rate'!T169)+Premiums!T169-Claims!T169+IF((S169*(1+'Int Rate'!T169)+Premiums!T169-Claims!T169)&gt;'Inputs &amp; Outputs'!$H$2*'Expected Reserves'!T169,0,MIN('Inputs &amp; Outputs'!$H$2*'Expected Reserves'!T169-(S169*(1+'Int Rate'!T169)+Premiums!T169-Claims!T169),'Inputs &amp; Outputs'!$H$3*Premiums!T169))</f>
        <v>679447036.8487891</v>
      </c>
      <c r="U169" s="7">
        <f>T169*(1+'Int Rate'!U169)+Premiums!U169-Claims!U169+IF((T169*(1+'Int Rate'!U169)+Premiums!U169-Claims!U169)&gt;'Inputs &amp; Outputs'!$H$2*'Expected Reserves'!U169,0,MIN('Inputs &amp; Outputs'!$H$2*'Expected Reserves'!U169-(T169*(1+'Int Rate'!U169)+Premiums!U169-Claims!U169),'Inputs &amp; Outputs'!$H$3*Premiums!U169))</f>
        <v>723452068.17573929</v>
      </c>
      <c r="V169" s="7">
        <f>U169*(1+'Int Rate'!V169)+Premiums!V169-Claims!V169+IF((U169*(1+'Int Rate'!V169)+Premiums!V169-Claims!V169)&gt;'Inputs &amp; Outputs'!$H$2*'Expected Reserves'!V169,0,MIN('Inputs &amp; Outputs'!$H$2*'Expected Reserves'!V169-(U169*(1+'Int Rate'!V169)+Premiums!V169-Claims!V169),'Inputs &amp; Outputs'!$H$3*Premiums!V169))</f>
        <v>703475877.02165914</v>
      </c>
      <c r="W169" s="7">
        <f>V169*(1+'Int Rate'!W169)+Premiums!W169-Claims!W169+IF((V169*(1+'Int Rate'!W169)+Premiums!W169-Claims!W169)&gt;'Inputs &amp; Outputs'!$H$2*'Expected Reserves'!W169,0,MIN('Inputs &amp; Outputs'!$H$2*'Expected Reserves'!W169-(V169*(1+'Int Rate'!W169)+Premiums!W169-Claims!W169),'Inputs &amp; Outputs'!$H$3*Premiums!W169))</f>
        <v>708956199.47620726</v>
      </c>
      <c r="X169" s="7">
        <f>W169*(1+'Int Rate'!X169)+Premiums!X169-Claims!X169+IF((W169*(1+'Int Rate'!X169)+Premiums!X169-Claims!X169)&gt;'Inputs &amp; Outputs'!$H$2*'Expected Reserves'!X169,0,MIN('Inputs &amp; Outputs'!$H$2*'Expected Reserves'!X169-(W169*(1+'Int Rate'!X169)+Premiums!X169-Claims!X169),'Inputs &amp; Outputs'!$H$3*Premiums!X169))</f>
        <v>809364903.95030248</v>
      </c>
      <c r="Y169" s="7">
        <f>X169*(1+'Int Rate'!Y169)+Premiums!Y169-Claims!Y169+IF((X169*(1+'Int Rate'!Y169)+Premiums!Y169-Claims!Y169)&gt;'Inputs &amp; Outputs'!$H$2*'Expected Reserves'!Y169,0,MIN('Inputs &amp; Outputs'!$H$2*'Expected Reserves'!Y169-(X169*(1+'Int Rate'!Y169)+Premiums!Y169-Claims!Y169),'Inputs &amp; Outputs'!$H$3*Premiums!Y169))</f>
        <v>850588317.0897603</v>
      </c>
      <c r="Z169" s="7">
        <f>Y169*(1+'Int Rate'!Z169)+Premiums!Z169-Claims!Z169+IF((Y169*(1+'Int Rate'!Z169)+Premiums!Z169-Claims!Z169)&gt;'Inputs &amp; Outputs'!$H$2*'Expected Reserves'!Z169,0,MIN('Inputs &amp; Outputs'!$H$2*'Expected Reserves'!Z169-(Y169*(1+'Int Rate'!Z169)+Premiums!Z169-Claims!Z169),'Inputs &amp; Outputs'!$H$3*Premiums!Z169))</f>
        <v>918108154.58828115</v>
      </c>
      <c r="AA169" s="7">
        <f>Z169*(1+'Int Rate'!AA169)+Premiums!AA169-Claims!AA169+IF((Z169*(1+'Int Rate'!AA169)+Premiums!AA169-Claims!AA169)&gt;'Inputs &amp; Outputs'!$H$2*'Expected Reserves'!AA169,0,MIN('Inputs &amp; Outputs'!$H$2*'Expected Reserves'!AA169-(Z169*(1+'Int Rate'!AA169)+Premiums!AA169-Claims!AA169),'Inputs &amp; Outputs'!$H$3*Premiums!AA169))</f>
        <v>885619262.62272406</v>
      </c>
      <c r="AB169" s="7">
        <f>AA169*(1+'Int Rate'!AB169)+Premiums!AB169-Claims!AB169+IF((AA169*(1+'Int Rate'!AB169)+Premiums!AB169-Claims!AB169)&gt;'Inputs &amp; Outputs'!$H$2*'Expected Reserves'!AB169,0,MIN('Inputs &amp; Outputs'!$H$2*'Expected Reserves'!AB169-(AA169*(1+'Int Rate'!AB169)+Premiums!AB169-Claims!AB169),'Inputs &amp; Outputs'!$H$3*Premiums!AB169))</f>
        <v>969330626.84397817</v>
      </c>
      <c r="AC169" s="7">
        <f>AB169*(1+'Int Rate'!AC169)+Premiums!AC169-Claims!AC169+IF((AB169*(1+'Int Rate'!AC169)+Premiums!AC169-Claims!AC169)&gt;'Inputs &amp; Outputs'!$H$2*'Expected Reserves'!AC169,0,MIN('Inputs &amp; Outputs'!$H$2*'Expected Reserves'!AC169-(AB169*(1+'Int Rate'!AC169)+Premiums!AC169-Claims!AC169),'Inputs &amp; Outputs'!$H$3*Premiums!AC169))</f>
        <v>1121714153.3300745</v>
      </c>
      <c r="AD169" s="7">
        <f>AC169*(1+'Int Rate'!AD169)+Premiums!AD169-Claims!AD169+IF((AC169*(1+'Int Rate'!AD169)+Premiums!AD169-Claims!AD169)&gt;'Inputs &amp; Outputs'!$H$2*'Expected Reserves'!AD169,0,MIN('Inputs &amp; Outputs'!$H$2*'Expected Reserves'!AD169-(AC169*(1+'Int Rate'!AD169)+Premiums!AD169-Claims!AD169),'Inputs &amp; Outputs'!$H$3*Premiums!AD169))</f>
        <v>1216598084.2736921</v>
      </c>
      <c r="AE169" s="7">
        <f>AD169*(1+'Int Rate'!AE169)+Premiums!AE169-Claims!AE169+IF((AD169*(1+'Int Rate'!AE169)+Premiums!AE169-Claims!AE169)&gt;'Inputs &amp; Outputs'!$H$2*'Expected Reserves'!AE169,0,MIN('Inputs &amp; Outputs'!$H$2*'Expected Reserves'!AE169-(AD169*(1+'Int Rate'!AE169)+Premiums!AE169-Claims!AE169),'Inputs &amp; Outputs'!$H$3*Premiums!AE169))</f>
        <v>1209750593.4678066</v>
      </c>
      <c r="AF169" s="7">
        <f>AE169*(1+'Int Rate'!AF169)+Premiums!AF169-Claims!AF169+IF((AE169*(1+'Int Rate'!AF169)+Premiums!AF169-Claims!AF169)&gt;'Inputs &amp; Outputs'!$H$2*'Expected Reserves'!AF169,0,MIN('Inputs &amp; Outputs'!$H$2*'Expected Reserves'!AF169-(AE169*(1+'Int Rate'!AF169)+Premiums!AF169-Claims!AF169),'Inputs &amp; Outputs'!$H$3*Premiums!AF169))</f>
        <v>1274500414.1864986</v>
      </c>
      <c r="AG169" s="7">
        <f>AF169*(1+'Int Rate'!AG169)+Premiums!AG169-Claims!AG169+IF((AF169*(1+'Int Rate'!AG169)+Premiums!AG169-Claims!AG169)&gt;'Inputs &amp; Outputs'!$H$2*'Expected Reserves'!AG169,0,MIN('Inputs &amp; Outputs'!$H$2*'Expected Reserves'!AG169-(AF169*(1+'Int Rate'!AG169)+Premiums!AG169-Claims!AG169),'Inputs &amp; Outputs'!$H$3*Premiums!AG169))</f>
        <v>1410270766.5656328</v>
      </c>
      <c r="AH169" s="7">
        <f>AG169*(1+'Int Rate'!AH169)+Premiums!AH169-Claims!AH169+IF((AG169*(1+'Int Rate'!AH169)+Premiums!AH169-Claims!AH169)&gt;'Inputs &amp; Outputs'!$H$2*'Expected Reserves'!AH169,0,MIN('Inputs &amp; Outputs'!$H$2*'Expected Reserves'!AH169-(AG169*(1+'Int Rate'!AH169)+Premiums!AH169-Claims!AH169),'Inputs &amp; Outputs'!$H$3*Premiums!AH169))</f>
        <v>1452358072.3993771</v>
      </c>
      <c r="AI169" s="7">
        <f>AH169*(1+'Int Rate'!AI169)+Premiums!AI169-Claims!AI169+IF((AH169*(1+'Int Rate'!AI169)+Premiums!AI169-Claims!AI169)&gt;'Inputs &amp; Outputs'!$H$2*'Expected Reserves'!AI169,0,MIN('Inputs &amp; Outputs'!$H$2*'Expected Reserves'!AI169-(AH169*(1+'Int Rate'!AI169)+Premiums!AI169-Claims!AI169),'Inputs &amp; Outputs'!$H$3*Premiums!AI169))</f>
        <v>1601322439.8539977</v>
      </c>
      <c r="AJ169" s="7">
        <f>AI169*(1+'Int Rate'!AJ169)+Premiums!AJ169-Claims!AJ169+IF((AI169*(1+'Int Rate'!AJ169)+Premiums!AJ169-Claims!AJ169)&gt;'Inputs &amp; Outputs'!$H$2*'Expected Reserves'!AJ169,0,MIN('Inputs &amp; Outputs'!$H$2*'Expected Reserves'!AJ169-(AI169*(1+'Int Rate'!AJ169)+Premiums!AJ169-Claims!AJ169),'Inputs &amp; Outputs'!$H$3*Premiums!AJ169))</f>
        <v>1624462472.4308131</v>
      </c>
      <c r="AK169" s="7">
        <f>AJ169*(1+'Int Rate'!AK169)+Premiums!AK169-Claims!AK169+IF((AJ169*(1+'Int Rate'!AK169)+Premiums!AK169-Claims!AK169)&gt;'Inputs &amp; Outputs'!$H$2*'Expected Reserves'!AK169,0,MIN('Inputs &amp; Outputs'!$H$2*'Expected Reserves'!AK169-(AJ169*(1+'Int Rate'!AK169)+Premiums!AK169-Claims!AK169),'Inputs &amp; Outputs'!$H$3*Premiums!AK169))</f>
        <v>1802944911.5392728</v>
      </c>
      <c r="AL169" s="7">
        <f>AK169*(1+'Int Rate'!AL169)+Premiums!AL169-Claims!AL169+IF((AK169*(1+'Int Rate'!AL169)+Premiums!AL169-Claims!AL169)&gt;'Inputs &amp; Outputs'!$H$2*'Expected Reserves'!AL169,0,MIN('Inputs &amp; Outputs'!$H$2*'Expected Reserves'!AL169-(AK169*(1+'Int Rate'!AL169)+Premiums!AL169-Claims!AL169),'Inputs &amp; Outputs'!$H$3*Premiums!AL169))</f>
        <v>2094186829.6296043</v>
      </c>
      <c r="AM169" s="7">
        <f>AL169*(1+'Int Rate'!AM169)+Premiums!AM169-Claims!AM169+IF((AL169*(1+'Int Rate'!AM169)+Premiums!AM169-Claims!AM169)&gt;'Inputs &amp; Outputs'!$H$2*'Expected Reserves'!AM169,0,MIN('Inputs &amp; Outputs'!$H$2*'Expected Reserves'!AM169-(AL169*(1+'Int Rate'!AM169)+Premiums!AM169-Claims!AM169),'Inputs &amp; Outputs'!$H$3*Premiums!AM169))</f>
        <v>2195947255.9639554</v>
      </c>
      <c r="AN169" s="7">
        <f>AM169*(1+'Int Rate'!AN169)+Premiums!AN169-Claims!AN169+IF((AM169*(1+'Int Rate'!AN169)+Premiums!AN169-Claims!AN169)&gt;'Inputs &amp; Outputs'!$H$2*'Expected Reserves'!AN169,0,MIN('Inputs &amp; Outputs'!$H$2*'Expected Reserves'!AN169-(AM169*(1+'Int Rate'!AN169)+Premiums!AN169-Claims!AN169),'Inputs &amp; Outputs'!$H$3*Premiums!AN169))</f>
        <v>2292903377.8403616</v>
      </c>
      <c r="AO169" s="7">
        <f>AN169*(1+'Int Rate'!AO169)+Premiums!AO169-Claims!AO169+IF((AN169*(1+'Int Rate'!AO169)+Premiums!AO169-Claims!AO169)&gt;'Inputs &amp; Outputs'!$H$2*'Expected Reserves'!AO169,0,MIN('Inputs &amp; Outputs'!$H$2*'Expected Reserves'!AO169-(AN169*(1+'Int Rate'!AO169)+Premiums!AO169-Claims!AO169),'Inputs &amp; Outputs'!$H$3*Premiums!AO169))</f>
        <v>2440374928.959693</v>
      </c>
      <c r="AP169" s="7">
        <f>AO169*(1+'Int Rate'!AP169)+Premiums!AP169-Claims!AP169+IF((AO169*(1+'Int Rate'!AP169)+Premiums!AP169-Claims!AP169)&gt;'Inputs &amp; Outputs'!$H$2*'Expected Reserves'!AP169,0,MIN('Inputs &amp; Outputs'!$H$2*'Expected Reserves'!AP169-(AO169*(1+'Int Rate'!AP169)+Premiums!AP169-Claims!AP169),'Inputs &amp; Outputs'!$H$3*Premiums!AP169))</f>
        <v>2480306909.673924</v>
      </c>
      <c r="AQ169" s="7">
        <f>AP169*(1+'Int Rate'!AQ169)+Premiums!AQ169-Claims!AQ169+IF((AP169*(1+'Int Rate'!AQ169)+Premiums!AQ169-Claims!AQ169)&gt;'Inputs &amp; Outputs'!$H$2*'Expected Reserves'!AQ169,0,MIN('Inputs &amp; Outputs'!$H$2*'Expected Reserves'!AQ169-(AP169*(1+'Int Rate'!AQ169)+Premiums!AQ169-Claims!AQ169),'Inputs &amp; Outputs'!$H$3*Premiums!AQ169))</f>
        <v>2103302973.9017386</v>
      </c>
      <c r="AR169" s="7">
        <f>AQ169*(1+'Int Rate'!AR169)+Premiums!AR169-Claims!AR169+IF((AQ169*(1+'Int Rate'!AR169)+Premiums!AR169-Claims!AR169)&gt;'Inputs &amp; Outputs'!$H$2*'Expected Reserves'!AR169,0,MIN('Inputs &amp; Outputs'!$H$2*'Expected Reserves'!AR169-(AQ169*(1+'Int Rate'!AR169)+Premiums!AR169-Claims!AR169),'Inputs &amp; Outputs'!$H$3*Premiums!AR169))</f>
        <v>2048307671.6095901</v>
      </c>
      <c r="AS169" s="7">
        <f>AR169*(1+'Int Rate'!AS169)+Premiums!AS169-Claims!AS169+IF((AR169*(1+'Int Rate'!AS169)+Premiums!AS169-Claims!AS169)&gt;'Inputs &amp; Outputs'!$H$2*'Expected Reserves'!AS169,0,MIN('Inputs &amp; Outputs'!$H$2*'Expected Reserves'!AS169-(AR169*(1+'Int Rate'!AS169)+Premiums!AS169-Claims!AS169),'Inputs &amp; Outputs'!$H$3*Premiums!AS169))</f>
        <v>2108974850.3904171</v>
      </c>
      <c r="AT169" s="7">
        <f>AS169*(1+'Int Rate'!AT169)+Premiums!AT169-Claims!AT169+IF((AS169*(1+'Int Rate'!AT169)+Premiums!AT169-Claims!AT169)&gt;'Inputs &amp; Outputs'!$H$2*'Expected Reserves'!AT169,0,MIN('Inputs &amp; Outputs'!$H$2*'Expected Reserves'!AT169-(AS169*(1+'Int Rate'!AT169)+Premiums!AT169-Claims!AT169),'Inputs &amp; Outputs'!$H$3*Premiums!AT169))</f>
        <v>1981999016.1306248</v>
      </c>
      <c r="AU169" s="7">
        <f>AT169*(1+'Int Rate'!AU169)+Premiums!AU169-Claims!AU169+IF((AT169*(1+'Int Rate'!AU169)+Premiums!AU169-Claims!AU169)&gt;'Inputs &amp; Outputs'!$H$2*'Expected Reserves'!AU169,0,MIN('Inputs &amp; Outputs'!$H$2*'Expected Reserves'!AU169-(AT169*(1+'Int Rate'!AU169)+Premiums!AU169-Claims!AU169),'Inputs &amp; Outputs'!$H$3*Premiums!AU169))</f>
        <v>2136500999.816874</v>
      </c>
      <c r="AV169" s="7">
        <f>AU169*(1+'Int Rate'!AV169)+Premiums!AV169-Claims!AV169+IF((AU169*(1+'Int Rate'!AV169)+Premiums!AV169-Claims!AV169)&gt;'Inputs &amp; Outputs'!$H$2*'Expected Reserves'!AV169,0,MIN('Inputs &amp; Outputs'!$H$2*'Expected Reserves'!AV169-(AU169*(1+'Int Rate'!AV169)+Premiums!AV169-Claims!AV169),'Inputs &amp; Outputs'!$H$3*Premiums!AV169))</f>
        <v>2110409225.2911582</v>
      </c>
      <c r="AW169" s="7">
        <f>AV169*(1+'Int Rate'!AW169)+Premiums!AW169-Claims!AW169+IF((AV169*(1+'Int Rate'!AW169)+Premiums!AW169-Claims!AW169)&gt;'Inputs &amp; Outputs'!$H$2*'Expected Reserves'!AW169,0,MIN('Inputs &amp; Outputs'!$H$2*'Expected Reserves'!AW169-(AV169*(1+'Int Rate'!AW169)+Premiums!AW169-Claims!AW169),'Inputs &amp; Outputs'!$H$3*Premiums!AW169))</f>
        <v>2161467143.5928583</v>
      </c>
      <c r="AX169" s="7">
        <f>AW169*(1+'Int Rate'!AX169)+Premiums!AX169-Claims!AX169+IF((AW169*(1+'Int Rate'!AX169)+Premiums!AX169-Claims!AX169)&gt;'Inputs &amp; Outputs'!$H$2*'Expected Reserves'!AX169,0,MIN('Inputs &amp; Outputs'!$H$2*'Expected Reserves'!AX169-(AW169*(1+'Int Rate'!AX169)+Premiums!AX169-Claims!AX169),'Inputs &amp; Outputs'!$H$3*Premiums!AX169))</f>
        <v>2191895936.7942319</v>
      </c>
      <c r="AY169" s="7">
        <f>AX169*(1+'Int Rate'!AY169)+Premiums!AY169-Claims!AY169+IF((AX169*(1+'Int Rate'!AY169)+Premiums!AY169-Claims!AY169)&gt;'Inputs &amp; Outputs'!$H$2*'Expected Reserves'!AY169,0,MIN('Inputs &amp; Outputs'!$H$2*'Expected Reserves'!AY169-(AX169*(1+'Int Rate'!AY169)+Premiums!AY169-Claims!AY169),'Inputs &amp; Outputs'!$H$3*Premiums!AY169))</f>
        <v>2261945619.2635908</v>
      </c>
      <c r="AZ169" s="7">
        <f>AY169*(1+'Int Rate'!AZ169)+Premiums!AZ169-Claims!AZ169+IF((AY169*(1+'Int Rate'!AZ169)+Premiums!AZ169-Claims!AZ169)&gt;'Inputs &amp; Outputs'!$H$2*'Expected Reserves'!AZ169,0,MIN('Inputs &amp; Outputs'!$H$2*'Expected Reserves'!AZ169-(AY169*(1+'Int Rate'!AZ169)+Premiums!AZ169-Claims!AZ169),'Inputs &amp; Outputs'!$H$3*Premiums!AZ169))</f>
        <v>2447459158.4775109</v>
      </c>
      <c r="BA169" s="7">
        <f>AZ169*(1+'Int Rate'!BA169)+Premiums!BA169-Claims!BA169+IF((AZ169*(1+'Int Rate'!BA169)+Premiums!BA169-Claims!BA169)&gt;'Inputs &amp; Outputs'!$H$2*'Expected Reserves'!BA169,0,MIN('Inputs &amp; Outputs'!$H$2*'Expected Reserves'!BA169-(AZ169*(1+'Int Rate'!BA169)+Premiums!BA169-Claims!BA169),'Inputs &amp; Outputs'!$H$3*Premiums!BA169))</f>
        <v>2488405342.1297002</v>
      </c>
      <c r="BB169" s="7">
        <f>BA169*(1+'Int Rate'!BB169)+Premiums!BB169-Claims!BB169+IF((BA169*(1+'Int Rate'!BB169)+Premiums!BB169-Claims!BB169)&gt;'Inputs &amp; Outputs'!$H$2*'Expected Reserves'!BB169,0,MIN('Inputs &amp; Outputs'!$H$2*'Expected Reserves'!BB169-(BA169*(1+'Int Rate'!BB169)+Premiums!BB169-Claims!BB169),'Inputs &amp; Outputs'!$H$3*Premiums!BB169))</f>
        <v>2974888115.903367</v>
      </c>
      <c r="BC169" s="7">
        <f>BB169*(1+'Int Rate'!BC169)+Premiums!BC169-Claims!BC169+IF((BB169*(1+'Int Rate'!BC169)+Premiums!BC169-Claims!BC169)&gt;'Inputs &amp; Outputs'!$H$2*'Expected Reserves'!BC169,0,MIN('Inputs &amp; Outputs'!$H$2*'Expected Reserves'!BC169-(BB169*(1+'Int Rate'!BC169)+Premiums!BC169-Claims!BC169),'Inputs &amp; Outputs'!$H$3*Premiums!BC169))</f>
        <v>3143900940.6805105</v>
      </c>
      <c r="BD169" s="7">
        <f>BC169*(1+'Int Rate'!BD169)+Premiums!BD169-Claims!BD169+IF((BC169*(1+'Int Rate'!BD169)+Premiums!BD169-Claims!BD169)&gt;'Inputs &amp; Outputs'!$H$2*'Expected Reserves'!BD169,0,MIN('Inputs &amp; Outputs'!$H$2*'Expected Reserves'!BD169-(BC169*(1+'Int Rate'!BD169)+Premiums!BD169-Claims!BD169),'Inputs &amp; Outputs'!$H$3*Premiums!BD169))</f>
        <v>3435432632.3763313</v>
      </c>
      <c r="BE169" s="7">
        <f>BD169*(1+'Int Rate'!BE169)+Premiums!BE169-Claims!BE169+IF((BD169*(1+'Int Rate'!BE169)+Premiums!BE169-Claims!BE169)&gt;'Inputs &amp; Outputs'!$H$2*'Expected Reserves'!BE169,0,MIN('Inputs &amp; Outputs'!$H$2*'Expected Reserves'!BE169-(BD169*(1+'Int Rate'!BE169)+Premiums!BE169-Claims!BE169),'Inputs &amp; Outputs'!$H$3*Premiums!BE169))</f>
        <v>3586181706.7933426</v>
      </c>
      <c r="BF169" s="7">
        <f>BE169*(1+'Int Rate'!BF169)+Premiums!BF169-Claims!BF169+IF((BE169*(1+'Int Rate'!BF169)+Premiums!BF169-Claims!BF169)&gt;'Inputs &amp; Outputs'!$H$2*'Expected Reserves'!BF169,0,MIN('Inputs &amp; Outputs'!$H$2*'Expected Reserves'!BF169-(BE169*(1+'Int Rate'!BF169)+Premiums!BF169-Claims!BF169),'Inputs &amp; Outputs'!$H$3*Premiums!BF169))</f>
        <v>3755039642.5025258</v>
      </c>
      <c r="BG169" s="7">
        <f>BF169*(1+'Int Rate'!BG169)+Premiums!BG169-Claims!BG169+IF((BF169*(1+'Int Rate'!BG169)+Premiums!BG169-Claims!BG169)&gt;'Inputs &amp; Outputs'!$H$2*'Expected Reserves'!BG169,0,MIN('Inputs &amp; Outputs'!$H$2*'Expected Reserves'!BG169-(BF169*(1+'Int Rate'!BG169)+Premiums!BG169-Claims!BG169),'Inputs &amp; Outputs'!$H$3*Premiums!BG169))</f>
        <v>3494212495.8062816</v>
      </c>
      <c r="BH169" s="7">
        <f>BG169*(1+'Int Rate'!BH169)+Premiums!BH169-Claims!BH169+IF((BG169*(1+'Int Rate'!BH169)+Premiums!BH169-Claims!BH169)&gt;'Inputs &amp; Outputs'!$H$2*'Expected Reserves'!BH169,0,MIN('Inputs &amp; Outputs'!$H$2*'Expected Reserves'!BH169-(BG169*(1+'Int Rate'!BH169)+Premiums!BH169-Claims!BH169),'Inputs &amp; Outputs'!$H$3*Premiums!BH169))</f>
        <v>3577121291.2207451</v>
      </c>
      <c r="BI169" s="7">
        <f>BH169*(1+'Int Rate'!BI169)+Premiums!BI169-Claims!BI169+IF((BH169*(1+'Int Rate'!BI169)+Premiums!BI169-Claims!BI169)&gt;'Inputs &amp; Outputs'!$H$2*'Expected Reserves'!BI169,0,MIN('Inputs &amp; Outputs'!$H$2*'Expected Reserves'!BI169-(BH169*(1+'Int Rate'!BI169)+Premiums!BI169-Claims!BI169),'Inputs &amp; Outputs'!$H$3*Premiums!BI169))</f>
        <v>3575645553.1223063</v>
      </c>
      <c r="BJ169" s="7">
        <f>BI169*(1+'Int Rate'!BJ169)+Premiums!BJ169-Claims!BJ169+IF((BI169*(1+'Int Rate'!BJ169)+Premiums!BJ169-Claims!BJ169)&gt;'Inputs &amp; Outputs'!$H$2*'Expected Reserves'!BJ169,0,MIN('Inputs &amp; Outputs'!$H$2*'Expected Reserves'!BJ169-(BI169*(1+'Int Rate'!BJ169)+Premiums!BJ169-Claims!BJ169),'Inputs &amp; Outputs'!$H$3*Premiums!BJ169))</f>
        <v>3300881352.4634199</v>
      </c>
      <c r="BK169" s="7">
        <f>BJ169*(1+'Int Rate'!BK169)+Premiums!BK169-Claims!BK169+IF((BJ169*(1+'Int Rate'!BK169)+Premiums!BK169-Claims!BK169)&gt;'Inputs &amp; Outputs'!$H$2*'Expected Reserves'!BK169,0,MIN('Inputs &amp; Outputs'!$H$2*'Expected Reserves'!BK169-(BJ169*(1+'Int Rate'!BK169)+Premiums!BK169-Claims!BK169),'Inputs &amp; Outputs'!$H$3*Premiums!BK169))</f>
        <v>3566882389.2235093</v>
      </c>
      <c r="BL169" s="7">
        <f>BK169*(1+'Int Rate'!BL169)+Premiums!BL169-Claims!BL169+IF((BK169*(1+'Int Rate'!BL169)+Premiums!BL169-Claims!BL169)&gt;'Inputs &amp; Outputs'!$H$2*'Expected Reserves'!BL169,0,MIN('Inputs &amp; Outputs'!$H$2*'Expected Reserves'!BL169-(BK169*(1+'Int Rate'!BL169)+Premiums!BL169-Claims!BL169),'Inputs &amp; Outputs'!$H$3*Premiums!BL169))</f>
        <v>3884216212.6751313</v>
      </c>
      <c r="BM169" s="7">
        <f>BL169*(1+'Int Rate'!BM169)+Premiums!BM169-Claims!BM169+IF((BL169*(1+'Int Rate'!BM169)+Premiums!BM169-Claims!BM169)&gt;'Inputs &amp; Outputs'!$H$2*'Expected Reserves'!BM169,0,MIN('Inputs &amp; Outputs'!$H$2*'Expected Reserves'!BM169-(BL169*(1+'Int Rate'!BM169)+Premiums!BM169-Claims!BM169),'Inputs &amp; Outputs'!$H$3*Premiums!BM169))</f>
        <v>4055604509.4334288</v>
      </c>
      <c r="BN169" s="7">
        <f>BM169*(1+'Int Rate'!BN169)+Premiums!BN169-Claims!BN169+IF((BM169*(1+'Int Rate'!BN169)+Premiums!BN169-Claims!BN169)&gt;'Inputs &amp; Outputs'!$H$2*'Expected Reserves'!BN169,0,MIN('Inputs &amp; Outputs'!$H$2*'Expected Reserves'!BN169-(BM169*(1+'Int Rate'!BN169)+Premiums!BN169-Claims!BN169),'Inputs &amp; Outputs'!$H$3*Premiums!BN169))</f>
        <v>4298940811.8910379</v>
      </c>
      <c r="BO169" s="7">
        <f>BN169*(1+'Int Rate'!BO169)+Premiums!BO169-Claims!BO169+IF((BN169*(1+'Int Rate'!BO169)+Premiums!BO169-Claims!BO169)&gt;'Inputs &amp; Outputs'!$H$2*'Expected Reserves'!BO169,0,MIN('Inputs &amp; Outputs'!$H$2*'Expected Reserves'!BO169-(BN169*(1+'Int Rate'!BO169)+Premiums!BO169-Claims!BO169),'Inputs &amp; Outputs'!$H$3*Premiums!BO169))</f>
        <v>4418399781.322875</v>
      </c>
      <c r="BP169" s="7">
        <f>BO169*(1+'Int Rate'!BP169)+Premiums!BP169-Claims!BP169+IF((BO169*(1+'Int Rate'!BP169)+Premiums!BP169-Claims!BP169)&gt;'Inputs &amp; Outputs'!$H$2*'Expected Reserves'!BP169,0,MIN('Inputs &amp; Outputs'!$H$2*'Expected Reserves'!BP169-(BO169*(1+'Int Rate'!BP169)+Premiums!BP169-Claims!BP169),'Inputs &amp; Outputs'!$H$3*Premiums!BP169))</f>
        <v>4765094854.449893</v>
      </c>
      <c r="BQ169" s="7">
        <f>BP169*(1+'Int Rate'!BQ169)+Premiums!BQ169-Claims!BQ169+IF((BP169*(1+'Int Rate'!BQ169)+Premiums!BQ169-Claims!BQ169)&gt;'Inputs &amp; Outputs'!$H$2*'Expected Reserves'!BQ169,0,MIN('Inputs &amp; Outputs'!$H$2*'Expected Reserves'!BQ169-(BP169*(1+'Int Rate'!BQ169)+Premiums!BQ169-Claims!BQ169),'Inputs &amp; Outputs'!$H$3*Premiums!BQ169))</f>
        <v>6021360481.5981274</v>
      </c>
      <c r="BR169" s="7">
        <f>BQ169*(1+'Int Rate'!BR169)+Premiums!BR169-Claims!BR169+IF((BQ169*(1+'Int Rate'!BR169)+Premiums!BR169-Claims!BR169)&gt;'Inputs &amp; Outputs'!$H$2*'Expected Reserves'!BR169,0,MIN('Inputs &amp; Outputs'!$H$2*'Expected Reserves'!BR169-(BQ169*(1+'Int Rate'!BR169)+Premiums!BR169-Claims!BR169),'Inputs &amp; Outputs'!$H$3*Premiums!BR169))</f>
        <v>6085682460.7233286</v>
      </c>
      <c r="BS169" s="7">
        <f>BR169*(1+'Int Rate'!BS169)+Premiums!BS169-Claims!BS169+IF((BR169*(1+'Int Rate'!BS169)+Premiums!BS169-Claims!BS169)&gt;'Inputs &amp; Outputs'!$H$2*'Expected Reserves'!BS169,0,MIN('Inputs &amp; Outputs'!$H$2*'Expected Reserves'!BS169-(BR169*(1+'Int Rate'!BS169)+Premiums!BS169-Claims!BS169),'Inputs &amp; Outputs'!$H$3*Premiums!BS169))</f>
        <v>6367567863.8839655</v>
      </c>
      <c r="BT169" s="7">
        <f>BS169*(1+'Int Rate'!BT169)+Premiums!BT169-Claims!BT169+IF((BS169*(1+'Int Rate'!BT169)+Premiums!BT169-Claims!BT169)&gt;'Inputs &amp; Outputs'!$H$2*'Expected Reserves'!BT169,0,MIN('Inputs &amp; Outputs'!$H$2*'Expected Reserves'!BT169-(BS169*(1+'Int Rate'!BT169)+Premiums!BT169-Claims!BT169),'Inputs &amp; Outputs'!$H$3*Premiums!BT169))</f>
        <v>6801879876.5377293</v>
      </c>
    </row>
    <row r="170" spans="1:72" x14ac:dyDescent="0.25">
      <c r="A170" s="1">
        <v>169</v>
      </c>
      <c r="B170" s="7">
        <f>Premiums!B170</f>
        <v>25000000</v>
      </c>
      <c r="C170" s="7">
        <f>B170*(1+'Int Rate'!C170)+Premiums!C170-Claims!C170+IF((B170*(1+'Int Rate'!C170)+Premiums!C170-Claims!C170)&gt;'Inputs &amp; Outputs'!$H$2*'Expected Reserves'!C170,0,MIN('Inputs &amp; Outputs'!$H$2*'Expected Reserves'!C170-(B170*(1+'Int Rate'!C170)+Premiums!C170-Claims!C170),'Inputs &amp; Outputs'!$H$3*Premiums!C170))</f>
        <v>46316479.92165795</v>
      </c>
      <c r="D170" s="7">
        <f>C170*(1+'Int Rate'!D170)+Premiums!D170-Claims!D170+IF((C170*(1+'Int Rate'!D170)+Premiums!D170-Claims!D170)&gt;'Inputs &amp; Outputs'!$H$2*'Expected Reserves'!D170,0,MIN('Inputs &amp; Outputs'!$H$2*'Expected Reserves'!D170-(C170*(1+'Int Rate'!D170)+Premiums!D170-Claims!D170),'Inputs &amp; Outputs'!$H$3*Premiums!D170))</f>
        <v>73519920.846622914</v>
      </c>
      <c r="E170" s="7">
        <f>D170*(1+'Int Rate'!E170)+Premiums!E170-Claims!E170+IF((D170*(1+'Int Rate'!E170)+Premiums!E170-Claims!E170)&gt;'Inputs &amp; Outputs'!$H$2*'Expected Reserves'!E170,0,MIN('Inputs &amp; Outputs'!$H$2*'Expected Reserves'!E170-(D170*(1+'Int Rate'!E170)+Premiums!E170-Claims!E170),'Inputs &amp; Outputs'!$H$3*Premiums!E170))</f>
        <v>102055522.35811967</v>
      </c>
      <c r="F170" s="7">
        <f>E170*(1+'Int Rate'!F170)+Premiums!F170-Claims!F170+IF((E170*(1+'Int Rate'!F170)+Premiums!F170-Claims!F170)&gt;'Inputs &amp; Outputs'!$H$2*'Expected Reserves'!F170,0,MIN('Inputs &amp; Outputs'!$H$2*'Expected Reserves'!F170-(E170*(1+'Int Rate'!F170)+Premiums!F170-Claims!F170),'Inputs &amp; Outputs'!$H$3*Premiums!F170))</f>
        <v>131835574.68029684</v>
      </c>
      <c r="G170" s="7">
        <f>F170*(1+'Int Rate'!G170)+Premiums!G170-Claims!G170+IF((F170*(1+'Int Rate'!G170)+Premiums!G170-Claims!G170)&gt;'Inputs &amp; Outputs'!$H$2*'Expected Reserves'!G170,0,MIN('Inputs &amp; Outputs'!$H$2*'Expected Reserves'!G170-(F170*(1+'Int Rate'!G170)+Premiums!G170-Claims!G170),'Inputs &amp; Outputs'!$H$3*Premiums!G170))</f>
        <v>155510839.41862196</v>
      </c>
      <c r="H170" s="7">
        <f>G170*(1+'Int Rate'!H170)+Premiums!H170-Claims!H170+IF((G170*(1+'Int Rate'!H170)+Premiums!H170-Claims!H170)&gt;'Inputs &amp; Outputs'!$H$2*'Expected Reserves'!H170,0,MIN('Inputs &amp; Outputs'!$H$2*'Expected Reserves'!H170-(G170*(1+'Int Rate'!H170)+Premiums!H170-Claims!H170),'Inputs &amp; Outputs'!$H$3*Premiums!H170))</f>
        <v>205370401.71772647</v>
      </c>
      <c r="I170" s="7">
        <f>H170*(1+'Int Rate'!I170)+Premiums!I170-Claims!I170+IF((H170*(1+'Int Rate'!I170)+Premiums!I170-Claims!I170)&gt;'Inputs &amp; Outputs'!$H$2*'Expected Reserves'!I170,0,MIN('Inputs &amp; Outputs'!$H$2*'Expected Reserves'!I170-(H170*(1+'Int Rate'!I170)+Premiums!I170-Claims!I170),'Inputs &amp; Outputs'!$H$3*Premiums!I170))</f>
        <v>219682282.13319841</v>
      </c>
      <c r="J170" s="7">
        <f>I170*(1+'Int Rate'!J170)+Premiums!J170-Claims!J170+IF((I170*(1+'Int Rate'!J170)+Premiums!J170-Claims!J170)&gt;'Inputs &amp; Outputs'!$H$2*'Expected Reserves'!J170,0,MIN('Inputs &amp; Outputs'!$H$2*'Expected Reserves'!J170-(I170*(1+'Int Rate'!J170)+Premiums!J170-Claims!J170),'Inputs &amp; Outputs'!$H$3*Premiums!J170))</f>
        <v>256300498.68547577</v>
      </c>
      <c r="K170" s="7">
        <f>J170*(1+'Int Rate'!K170)+Premiums!K170-Claims!K170+IF((J170*(1+'Int Rate'!K170)+Premiums!K170-Claims!K170)&gt;'Inputs &amp; Outputs'!$H$2*'Expected Reserves'!K170,0,MIN('Inputs &amp; Outputs'!$H$2*'Expected Reserves'!K170-(J170*(1+'Int Rate'!K170)+Premiums!K170-Claims!K170),'Inputs &amp; Outputs'!$H$3*Premiums!K170))</f>
        <v>274352558.78524494</v>
      </c>
      <c r="L170" s="7">
        <f>K170*(1+'Int Rate'!L170)+Premiums!L170-Claims!L170+IF((K170*(1+'Int Rate'!L170)+Premiums!L170-Claims!L170)&gt;'Inputs &amp; Outputs'!$H$2*'Expected Reserves'!L170,0,MIN('Inputs &amp; Outputs'!$H$2*'Expected Reserves'!L170-(K170*(1+'Int Rate'!L170)+Premiums!L170-Claims!L170),'Inputs &amp; Outputs'!$H$3*Premiums!L170))</f>
        <v>292380242.27909559</v>
      </c>
      <c r="M170" s="7">
        <f>L170*(1+'Int Rate'!M170)+Premiums!M170-Claims!M170+IF((L170*(1+'Int Rate'!M170)+Premiums!M170-Claims!M170)&gt;'Inputs &amp; Outputs'!$H$2*'Expected Reserves'!M170,0,MIN('Inputs &amp; Outputs'!$H$2*'Expected Reserves'!M170-(L170*(1+'Int Rate'!M170)+Premiums!M170-Claims!M170),'Inputs &amp; Outputs'!$H$3*Premiums!M170))</f>
        <v>312516722.54536057</v>
      </c>
      <c r="N170" s="7">
        <f>M170*(1+'Int Rate'!N170)+Premiums!N170-Claims!N170+IF((M170*(1+'Int Rate'!N170)+Premiums!N170-Claims!N170)&gt;'Inputs &amp; Outputs'!$H$2*'Expected Reserves'!N170,0,MIN('Inputs &amp; Outputs'!$H$2*'Expected Reserves'!N170-(M170*(1+'Int Rate'!N170)+Premiums!N170-Claims!N170),'Inputs &amp; Outputs'!$H$3*Premiums!N170))</f>
        <v>389059149.23163158</v>
      </c>
      <c r="O170" s="7">
        <f>N170*(1+'Int Rate'!O170)+Premiums!O170-Claims!O170+IF((N170*(1+'Int Rate'!O170)+Premiums!O170-Claims!O170)&gt;'Inputs &amp; Outputs'!$H$2*'Expected Reserves'!O170,0,MIN('Inputs &amp; Outputs'!$H$2*'Expected Reserves'!O170-(N170*(1+'Int Rate'!O170)+Premiums!O170-Claims!O170),'Inputs &amp; Outputs'!$H$3*Premiums!O170))</f>
        <v>484690668.44128245</v>
      </c>
      <c r="P170" s="7">
        <f>O170*(1+'Int Rate'!P170)+Premiums!P170-Claims!P170+IF((O170*(1+'Int Rate'!P170)+Premiums!P170-Claims!P170)&gt;'Inputs &amp; Outputs'!$H$2*'Expected Reserves'!P170,0,MIN('Inputs &amp; Outputs'!$H$2*'Expected Reserves'!P170-(O170*(1+'Int Rate'!P170)+Premiums!P170-Claims!P170),'Inputs &amp; Outputs'!$H$3*Premiums!P170))</f>
        <v>504864485.42083728</v>
      </c>
      <c r="Q170" s="7">
        <f>P170*(1+'Int Rate'!Q170)+Premiums!Q170-Claims!Q170+IF((P170*(1+'Int Rate'!Q170)+Premiums!Q170-Claims!Q170)&gt;'Inputs &amp; Outputs'!$H$2*'Expected Reserves'!Q170,0,MIN('Inputs &amp; Outputs'!$H$2*'Expected Reserves'!Q170-(P170*(1+'Int Rate'!Q170)+Premiums!Q170-Claims!Q170),'Inputs &amp; Outputs'!$H$3*Premiums!Q170))</f>
        <v>549828062.0929091</v>
      </c>
      <c r="R170" s="7">
        <f>Q170*(1+'Int Rate'!R170)+Premiums!R170-Claims!R170+IF((Q170*(1+'Int Rate'!R170)+Premiums!R170-Claims!R170)&gt;'Inputs &amp; Outputs'!$H$2*'Expected Reserves'!R170,0,MIN('Inputs &amp; Outputs'!$H$2*'Expected Reserves'!R170-(Q170*(1+'Int Rate'!R170)+Premiums!R170-Claims!R170),'Inputs &amp; Outputs'!$H$3*Premiums!R170))</f>
        <v>587857709.77731144</v>
      </c>
      <c r="S170" s="7">
        <f>R170*(1+'Int Rate'!S170)+Premiums!S170-Claims!S170+IF((R170*(1+'Int Rate'!S170)+Premiums!S170-Claims!S170)&gt;'Inputs &amp; Outputs'!$H$2*'Expected Reserves'!S170,0,MIN('Inputs &amp; Outputs'!$H$2*'Expected Reserves'!S170-(R170*(1+'Int Rate'!S170)+Premiums!S170-Claims!S170),'Inputs &amp; Outputs'!$H$3*Premiums!S170))</f>
        <v>585997556.67812455</v>
      </c>
      <c r="T170" s="7">
        <f>S170*(1+'Int Rate'!T170)+Premiums!T170-Claims!T170+IF((S170*(1+'Int Rate'!T170)+Premiums!T170-Claims!T170)&gt;'Inputs &amp; Outputs'!$H$2*'Expected Reserves'!T170,0,MIN('Inputs &amp; Outputs'!$H$2*'Expected Reserves'!T170-(S170*(1+'Int Rate'!T170)+Premiums!T170-Claims!T170),'Inputs &amp; Outputs'!$H$3*Premiums!T170))</f>
        <v>636916706.20188773</v>
      </c>
      <c r="U170" s="7">
        <f>T170*(1+'Int Rate'!U170)+Premiums!U170-Claims!U170+IF((T170*(1+'Int Rate'!U170)+Premiums!U170-Claims!U170)&gt;'Inputs &amp; Outputs'!$H$2*'Expected Reserves'!U170,0,MIN('Inputs &amp; Outputs'!$H$2*'Expected Reserves'!U170-(T170*(1+'Int Rate'!U170)+Premiums!U170-Claims!U170),'Inputs &amp; Outputs'!$H$3*Premiums!U170))</f>
        <v>688422218.55911672</v>
      </c>
      <c r="V170" s="7">
        <f>U170*(1+'Int Rate'!V170)+Premiums!V170-Claims!V170+IF((U170*(1+'Int Rate'!V170)+Premiums!V170-Claims!V170)&gt;'Inputs &amp; Outputs'!$H$2*'Expected Reserves'!V170,0,MIN('Inputs &amp; Outputs'!$H$2*'Expected Reserves'!V170-(U170*(1+'Int Rate'!V170)+Premiums!V170-Claims!V170),'Inputs &amp; Outputs'!$H$3*Premiums!V170))</f>
        <v>767986866.2601167</v>
      </c>
      <c r="W170" s="7">
        <f>V170*(1+'Int Rate'!W170)+Premiums!W170-Claims!W170+IF((V170*(1+'Int Rate'!W170)+Premiums!W170-Claims!W170)&gt;'Inputs &amp; Outputs'!$H$2*'Expected Reserves'!W170,0,MIN('Inputs &amp; Outputs'!$H$2*'Expected Reserves'!W170-(V170*(1+'Int Rate'!W170)+Premiums!W170-Claims!W170),'Inputs &amp; Outputs'!$H$3*Premiums!W170))</f>
        <v>878092886.170663</v>
      </c>
      <c r="X170" s="7">
        <f>W170*(1+'Int Rate'!X170)+Premiums!X170-Claims!X170+IF((W170*(1+'Int Rate'!X170)+Premiums!X170-Claims!X170)&gt;'Inputs &amp; Outputs'!$H$2*'Expected Reserves'!X170,0,MIN('Inputs &amp; Outputs'!$H$2*'Expected Reserves'!X170-(W170*(1+'Int Rate'!X170)+Premiums!X170-Claims!X170),'Inputs &amp; Outputs'!$H$3*Premiums!X170))</f>
        <v>871998512.79257107</v>
      </c>
      <c r="Y170" s="7">
        <f>X170*(1+'Int Rate'!Y170)+Premiums!Y170-Claims!Y170+IF((X170*(1+'Int Rate'!Y170)+Premiums!Y170-Claims!Y170)&gt;'Inputs &amp; Outputs'!$H$2*'Expected Reserves'!Y170,0,MIN('Inputs &amp; Outputs'!$H$2*'Expected Reserves'!Y170-(X170*(1+'Int Rate'!Y170)+Premiums!Y170-Claims!Y170),'Inputs &amp; Outputs'!$H$3*Premiums!Y170))</f>
        <v>882256799.07743621</v>
      </c>
      <c r="Z170" s="7">
        <f>Y170*(1+'Int Rate'!Z170)+Premiums!Z170-Claims!Z170+IF((Y170*(1+'Int Rate'!Z170)+Premiums!Z170-Claims!Z170)&gt;'Inputs &amp; Outputs'!$H$2*'Expected Reserves'!Z170,0,MIN('Inputs &amp; Outputs'!$H$2*'Expected Reserves'!Z170-(Y170*(1+'Int Rate'!Z170)+Premiums!Z170-Claims!Z170),'Inputs &amp; Outputs'!$H$3*Premiums!Z170))</f>
        <v>808974232.5518229</v>
      </c>
      <c r="AA170" s="7">
        <f>Z170*(1+'Int Rate'!AA170)+Premiums!AA170-Claims!AA170+IF((Z170*(1+'Int Rate'!AA170)+Premiums!AA170-Claims!AA170)&gt;'Inputs &amp; Outputs'!$H$2*'Expected Reserves'!AA170,0,MIN('Inputs &amp; Outputs'!$H$2*'Expected Reserves'!AA170-(Z170*(1+'Int Rate'!AA170)+Premiums!AA170-Claims!AA170),'Inputs &amp; Outputs'!$H$3*Premiums!AA170))</f>
        <v>978951232.11862183</v>
      </c>
      <c r="AB170" s="7">
        <f>AA170*(1+'Int Rate'!AB170)+Premiums!AB170-Claims!AB170+IF((AA170*(1+'Int Rate'!AB170)+Premiums!AB170-Claims!AB170)&gt;'Inputs &amp; Outputs'!$H$2*'Expected Reserves'!AB170,0,MIN('Inputs &amp; Outputs'!$H$2*'Expected Reserves'!AB170-(AA170*(1+'Int Rate'!AB170)+Premiums!AB170-Claims!AB170),'Inputs &amp; Outputs'!$H$3*Premiums!AB170))</f>
        <v>993244364.75715518</v>
      </c>
      <c r="AC170" s="7">
        <f>AB170*(1+'Int Rate'!AC170)+Premiums!AC170-Claims!AC170+IF((AB170*(1+'Int Rate'!AC170)+Premiums!AC170-Claims!AC170)&gt;'Inputs &amp; Outputs'!$H$2*'Expected Reserves'!AC170,0,MIN('Inputs &amp; Outputs'!$H$2*'Expected Reserves'!AC170-(AB170*(1+'Int Rate'!AC170)+Premiums!AC170-Claims!AC170),'Inputs &amp; Outputs'!$H$3*Premiums!AC170))</f>
        <v>1128788808.9428885</v>
      </c>
      <c r="AD170" s="7">
        <f>AC170*(1+'Int Rate'!AD170)+Premiums!AD170-Claims!AD170+IF((AC170*(1+'Int Rate'!AD170)+Premiums!AD170-Claims!AD170)&gt;'Inputs &amp; Outputs'!$H$2*'Expected Reserves'!AD170,0,MIN('Inputs &amp; Outputs'!$H$2*'Expected Reserves'!AD170-(AC170*(1+'Int Rate'!AD170)+Premiums!AD170-Claims!AD170),'Inputs &amp; Outputs'!$H$3*Premiums!AD170))</f>
        <v>1074084725.6198111</v>
      </c>
      <c r="AE170" s="7">
        <f>AD170*(1+'Int Rate'!AE170)+Premiums!AE170-Claims!AE170+IF((AD170*(1+'Int Rate'!AE170)+Premiums!AE170-Claims!AE170)&gt;'Inputs &amp; Outputs'!$H$2*'Expected Reserves'!AE170,0,MIN('Inputs &amp; Outputs'!$H$2*'Expected Reserves'!AE170-(AD170*(1+'Int Rate'!AE170)+Premiums!AE170-Claims!AE170),'Inputs &amp; Outputs'!$H$3*Premiums!AE170))</f>
        <v>919824540.442114</v>
      </c>
      <c r="AF170" s="7">
        <f>AE170*(1+'Int Rate'!AF170)+Premiums!AF170-Claims!AF170+IF((AE170*(1+'Int Rate'!AF170)+Premiums!AF170-Claims!AF170)&gt;'Inputs &amp; Outputs'!$H$2*'Expected Reserves'!AF170,0,MIN('Inputs &amp; Outputs'!$H$2*'Expected Reserves'!AF170-(AE170*(1+'Int Rate'!AF170)+Premiums!AF170-Claims!AF170),'Inputs &amp; Outputs'!$H$3*Premiums!AF170))</f>
        <v>1037152739.3004775</v>
      </c>
      <c r="AG170" s="7">
        <f>AF170*(1+'Int Rate'!AG170)+Premiums!AG170-Claims!AG170+IF((AF170*(1+'Int Rate'!AG170)+Premiums!AG170-Claims!AG170)&gt;'Inputs &amp; Outputs'!$H$2*'Expected Reserves'!AG170,0,MIN('Inputs &amp; Outputs'!$H$2*'Expected Reserves'!AG170-(AF170*(1+'Int Rate'!AG170)+Premiums!AG170-Claims!AG170),'Inputs &amp; Outputs'!$H$3*Premiums!AG170))</f>
        <v>1031693673.7393261</v>
      </c>
      <c r="AH170" s="7">
        <f>AG170*(1+'Int Rate'!AH170)+Premiums!AH170-Claims!AH170+IF((AG170*(1+'Int Rate'!AH170)+Premiums!AH170-Claims!AH170)&gt;'Inputs &amp; Outputs'!$H$2*'Expected Reserves'!AH170,0,MIN('Inputs &amp; Outputs'!$H$2*'Expected Reserves'!AH170-(AG170*(1+'Int Rate'!AH170)+Premiums!AH170-Claims!AH170),'Inputs &amp; Outputs'!$H$3*Premiums!AH170))</f>
        <v>1064664935.8129392</v>
      </c>
      <c r="AI170" s="7">
        <f>AH170*(1+'Int Rate'!AI170)+Premiums!AI170-Claims!AI170+IF((AH170*(1+'Int Rate'!AI170)+Premiums!AI170-Claims!AI170)&gt;'Inputs &amp; Outputs'!$H$2*'Expected Reserves'!AI170,0,MIN('Inputs &amp; Outputs'!$H$2*'Expected Reserves'!AI170-(AH170*(1+'Int Rate'!AI170)+Premiums!AI170-Claims!AI170),'Inputs &amp; Outputs'!$H$3*Premiums!AI170))</f>
        <v>1089009568.3105106</v>
      </c>
      <c r="AJ170" s="7">
        <f>AI170*(1+'Int Rate'!AJ170)+Premiums!AJ170-Claims!AJ170+IF((AI170*(1+'Int Rate'!AJ170)+Premiums!AJ170-Claims!AJ170)&gt;'Inputs &amp; Outputs'!$H$2*'Expected Reserves'!AJ170,0,MIN('Inputs &amp; Outputs'!$H$2*'Expected Reserves'!AJ170-(AI170*(1+'Int Rate'!AJ170)+Premiums!AJ170-Claims!AJ170),'Inputs &amp; Outputs'!$H$3*Premiums!AJ170))</f>
        <v>1153565975.1604817</v>
      </c>
      <c r="AK170" s="7">
        <f>AJ170*(1+'Int Rate'!AK170)+Premiums!AK170-Claims!AK170+IF((AJ170*(1+'Int Rate'!AK170)+Premiums!AK170-Claims!AK170)&gt;'Inputs &amp; Outputs'!$H$2*'Expected Reserves'!AK170,0,MIN('Inputs &amp; Outputs'!$H$2*'Expected Reserves'!AK170-(AJ170*(1+'Int Rate'!AK170)+Premiums!AK170-Claims!AK170),'Inputs &amp; Outputs'!$H$3*Premiums!AK170))</f>
        <v>1183778993.4180017</v>
      </c>
      <c r="AL170" s="7">
        <f>AK170*(1+'Int Rate'!AL170)+Premiums!AL170-Claims!AL170+IF((AK170*(1+'Int Rate'!AL170)+Premiums!AL170-Claims!AL170)&gt;'Inputs &amp; Outputs'!$H$2*'Expected Reserves'!AL170,0,MIN('Inputs &amp; Outputs'!$H$2*'Expected Reserves'!AL170-(AK170*(1+'Int Rate'!AL170)+Premiums!AL170-Claims!AL170),'Inputs &amp; Outputs'!$H$3*Premiums!AL170))</f>
        <v>1311297322.6061993</v>
      </c>
      <c r="AM170" s="7">
        <f>AL170*(1+'Int Rate'!AM170)+Premiums!AM170-Claims!AM170+IF((AL170*(1+'Int Rate'!AM170)+Premiums!AM170-Claims!AM170)&gt;'Inputs &amp; Outputs'!$H$2*'Expected Reserves'!AM170,0,MIN('Inputs &amp; Outputs'!$H$2*'Expected Reserves'!AM170-(AL170*(1+'Int Rate'!AM170)+Premiums!AM170-Claims!AM170),'Inputs &amp; Outputs'!$H$3*Premiums!AM170))</f>
        <v>1388932180.9221702</v>
      </c>
      <c r="AN170" s="7">
        <f>AM170*(1+'Int Rate'!AN170)+Premiums!AN170-Claims!AN170+IF((AM170*(1+'Int Rate'!AN170)+Premiums!AN170-Claims!AN170)&gt;'Inputs &amp; Outputs'!$H$2*'Expected Reserves'!AN170,0,MIN('Inputs &amp; Outputs'!$H$2*'Expected Reserves'!AN170-(AM170*(1+'Int Rate'!AN170)+Premiums!AN170-Claims!AN170),'Inputs &amp; Outputs'!$H$3*Premiums!AN170))</f>
        <v>1547421888.3363252</v>
      </c>
      <c r="AO170" s="7">
        <f>AN170*(1+'Int Rate'!AO170)+Premiums!AO170-Claims!AO170+IF((AN170*(1+'Int Rate'!AO170)+Premiums!AO170-Claims!AO170)&gt;'Inputs &amp; Outputs'!$H$2*'Expected Reserves'!AO170,0,MIN('Inputs &amp; Outputs'!$H$2*'Expected Reserves'!AO170-(AN170*(1+'Int Rate'!AO170)+Premiums!AO170-Claims!AO170),'Inputs &amp; Outputs'!$H$3*Premiums!AO170))</f>
        <v>1670589692.4206257</v>
      </c>
      <c r="AP170" s="7">
        <f>AO170*(1+'Int Rate'!AP170)+Premiums!AP170-Claims!AP170+IF((AO170*(1+'Int Rate'!AP170)+Premiums!AP170-Claims!AP170)&gt;'Inputs &amp; Outputs'!$H$2*'Expected Reserves'!AP170,0,MIN('Inputs &amp; Outputs'!$H$2*'Expected Reserves'!AP170-(AO170*(1+'Int Rate'!AP170)+Premiums!AP170-Claims!AP170),'Inputs &amp; Outputs'!$H$3*Premiums!AP170))</f>
        <v>1544710739.0445106</v>
      </c>
      <c r="AQ170" s="7">
        <f>AP170*(1+'Int Rate'!AQ170)+Premiums!AQ170-Claims!AQ170+IF((AP170*(1+'Int Rate'!AQ170)+Premiums!AQ170-Claims!AQ170)&gt;'Inputs &amp; Outputs'!$H$2*'Expected Reserves'!AQ170,0,MIN('Inputs &amp; Outputs'!$H$2*'Expected Reserves'!AQ170-(AP170*(1+'Int Rate'!AQ170)+Premiums!AQ170-Claims!AQ170),'Inputs &amp; Outputs'!$H$3*Premiums!AQ170))</f>
        <v>1676300053.8913345</v>
      </c>
      <c r="AR170" s="7">
        <f>AQ170*(1+'Int Rate'!AR170)+Premiums!AR170-Claims!AR170+IF((AQ170*(1+'Int Rate'!AR170)+Premiums!AR170-Claims!AR170)&gt;'Inputs &amp; Outputs'!$H$2*'Expected Reserves'!AR170,0,MIN('Inputs &amp; Outputs'!$H$2*'Expected Reserves'!AR170-(AQ170*(1+'Int Rate'!AR170)+Premiums!AR170-Claims!AR170),'Inputs &amp; Outputs'!$H$3*Premiums!AR170))</f>
        <v>1722452040.3497431</v>
      </c>
      <c r="AS170" s="7">
        <f>AR170*(1+'Int Rate'!AS170)+Premiums!AS170-Claims!AS170+IF((AR170*(1+'Int Rate'!AS170)+Premiums!AS170-Claims!AS170)&gt;'Inputs &amp; Outputs'!$H$2*'Expected Reserves'!AS170,0,MIN('Inputs &amp; Outputs'!$H$2*'Expected Reserves'!AS170-(AR170*(1+'Int Rate'!AS170)+Premiums!AS170-Claims!AS170),'Inputs &amp; Outputs'!$H$3*Premiums!AS170))</f>
        <v>1609759801.3642454</v>
      </c>
      <c r="AT170" s="7">
        <f>AS170*(1+'Int Rate'!AT170)+Premiums!AT170-Claims!AT170+IF((AS170*(1+'Int Rate'!AT170)+Premiums!AT170-Claims!AT170)&gt;'Inputs &amp; Outputs'!$H$2*'Expected Reserves'!AT170,0,MIN('Inputs &amp; Outputs'!$H$2*'Expected Reserves'!AT170-(AS170*(1+'Int Rate'!AT170)+Premiums!AT170-Claims!AT170),'Inputs &amp; Outputs'!$H$3*Premiums!AT170))</f>
        <v>1612382853.2489197</v>
      </c>
      <c r="AU170" s="7">
        <f>AT170*(1+'Int Rate'!AU170)+Premiums!AU170-Claims!AU170+IF((AT170*(1+'Int Rate'!AU170)+Premiums!AU170-Claims!AU170)&gt;'Inputs &amp; Outputs'!$H$2*'Expected Reserves'!AU170,0,MIN('Inputs &amp; Outputs'!$H$2*'Expected Reserves'!AU170-(AT170*(1+'Int Rate'!AU170)+Premiums!AU170-Claims!AU170),'Inputs &amp; Outputs'!$H$3*Premiums!AU170))</f>
        <v>1760261254.1081038</v>
      </c>
      <c r="AV170" s="7">
        <f>AU170*(1+'Int Rate'!AV170)+Premiums!AV170-Claims!AV170+IF((AU170*(1+'Int Rate'!AV170)+Premiums!AV170-Claims!AV170)&gt;'Inputs &amp; Outputs'!$H$2*'Expected Reserves'!AV170,0,MIN('Inputs &amp; Outputs'!$H$2*'Expected Reserves'!AV170-(AU170*(1+'Int Rate'!AV170)+Premiums!AV170-Claims!AV170),'Inputs &amp; Outputs'!$H$3*Premiums!AV170))</f>
        <v>1852921637.7089906</v>
      </c>
      <c r="AW170" s="7">
        <f>AV170*(1+'Int Rate'!AW170)+Premiums!AW170-Claims!AW170+IF((AV170*(1+'Int Rate'!AW170)+Premiums!AW170-Claims!AW170)&gt;'Inputs &amp; Outputs'!$H$2*'Expected Reserves'!AW170,0,MIN('Inputs &amp; Outputs'!$H$2*'Expected Reserves'!AW170-(AV170*(1+'Int Rate'!AW170)+Premiums!AW170-Claims!AW170),'Inputs &amp; Outputs'!$H$3*Premiums!AW170))</f>
        <v>1821740921.2478213</v>
      </c>
      <c r="AX170" s="7">
        <f>AW170*(1+'Int Rate'!AX170)+Premiums!AX170-Claims!AX170+IF((AW170*(1+'Int Rate'!AX170)+Premiums!AX170-Claims!AX170)&gt;'Inputs &amp; Outputs'!$H$2*'Expected Reserves'!AX170,0,MIN('Inputs &amp; Outputs'!$H$2*'Expected Reserves'!AX170-(AW170*(1+'Int Rate'!AX170)+Premiums!AX170-Claims!AX170),'Inputs &amp; Outputs'!$H$3*Premiums!AX170))</f>
        <v>1842443267.0255811</v>
      </c>
      <c r="AY170" s="7">
        <f>AX170*(1+'Int Rate'!AY170)+Premiums!AY170-Claims!AY170+IF((AX170*(1+'Int Rate'!AY170)+Premiums!AY170-Claims!AY170)&gt;'Inputs &amp; Outputs'!$H$2*'Expected Reserves'!AY170,0,MIN('Inputs &amp; Outputs'!$H$2*'Expected Reserves'!AY170-(AX170*(1+'Int Rate'!AY170)+Premiums!AY170-Claims!AY170),'Inputs &amp; Outputs'!$H$3*Premiums!AY170))</f>
        <v>1765235021.2798018</v>
      </c>
      <c r="AZ170" s="7">
        <f>AY170*(1+'Int Rate'!AZ170)+Premiums!AZ170-Claims!AZ170+IF((AY170*(1+'Int Rate'!AZ170)+Premiums!AZ170-Claims!AZ170)&gt;'Inputs &amp; Outputs'!$H$2*'Expected Reserves'!AZ170,0,MIN('Inputs &amp; Outputs'!$H$2*'Expected Reserves'!AZ170-(AY170*(1+'Int Rate'!AZ170)+Premiums!AZ170-Claims!AZ170),'Inputs &amp; Outputs'!$H$3*Premiums!AZ170))</f>
        <v>1548918285.2486186</v>
      </c>
      <c r="BA170" s="7">
        <f>AZ170*(1+'Int Rate'!BA170)+Premiums!BA170-Claims!BA170+IF((AZ170*(1+'Int Rate'!BA170)+Premiums!BA170-Claims!BA170)&gt;'Inputs &amp; Outputs'!$H$2*'Expected Reserves'!BA170,0,MIN('Inputs &amp; Outputs'!$H$2*'Expected Reserves'!BA170-(AZ170*(1+'Int Rate'!BA170)+Premiums!BA170-Claims!BA170),'Inputs &amp; Outputs'!$H$3*Premiums!BA170))</f>
        <v>1474437980.3779299</v>
      </c>
      <c r="BB170" s="7">
        <f>BA170*(1+'Int Rate'!BB170)+Premiums!BB170-Claims!BB170+IF((BA170*(1+'Int Rate'!BB170)+Premiums!BB170-Claims!BB170)&gt;'Inputs &amp; Outputs'!$H$2*'Expected Reserves'!BB170,0,MIN('Inputs &amp; Outputs'!$H$2*'Expected Reserves'!BB170-(BA170*(1+'Int Rate'!BB170)+Premiums!BB170-Claims!BB170),'Inputs &amp; Outputs'!$H$3*Premiums!BB170))</f>
        <v>1247596497.1728456</v>
      </c>
      <c r="BC170" s="7">
        <f>BB170*(1+'Int Rate'!BC170)+Premiums!BC170-Claims!BC170+IF((BB170*(1+'Int Rate'!BC170)+Premiums!BC170-Claims!BC170)&gt;'Inputs &amp; Outputs'!$H$2*'Expected Reserves'!BC170,0,MIN('Inputs &amp; Outputs'!$H$2*'Expected Reserves'!BC170-(BB170*(1+'Int Rate'!BC170)+Premiums!BC170-Claims!BC170),'Inputs &amp; Outputs'!$H$3*Premiums!BC170))</f>
        <v>1109357612.7553983</v>
      </c>
      <c r="BD170" s="7">
        <f>BC170*(1+'Int Rate'!BD170)+Premiums!BD170-Claims!BD170+IF((BC170*(1+'Int Rate'!BD170)+Premiums!BD170-Claims!BD170)&gt;'Inputs &amp; Outputs'!$H$2*'Expected Reserves'!BD170,0,MIN('Inputs &amp; Outputs'!$H$2*'Expected Reserves'!BD170-(BC170*(1+'Int Rate'!BD170)+Premiums!BD170-Claims!BD170),'Inputs &amp; Outputs'!$H$3*Premiums!BD170))</f>
        <v>937218133.87709904</v>
      </c>
      <c r="BE170" s="7">
        <f>BD170*(1+'Int Rate'!BE170)+Premiums!BE170-Claims!BE170+IF((BD170*(1+'Int Rate'!BE170)+Premiums!BE170-Claims!BE170)&gt;'Inputs &amp; Outputs'!$H$2*'Expected Reserves'!BE170,0,MIN('Inputs &amp; Outputs'!$H$2*'Expected Reserves'!BE170-(BD170*(1+'Int Rate'!BE170)+Premiums!BE170-Claims!BE170),'Inputs &amp; Outputs'!$H$3*Premiums!BE170))</f>
        <v>833740076.02989376</v>
      </c>
      <c r="BF170" s="7">
        <f>BE170*(1+'Int Rate'!BF170)+Premiums!BF170-Claims!BF170+IF((BE170*(1+'Int Rate'!BF170)+Premiums!BF170-Claims!BF170)&gt;'Inputs &amp; Outputs'!$H$2*'Expected Reserves'!BF170,0,MIN('Inputs &amp; Outputs'!$H$2*'Expected Reserves'!BF170-(BE170*(1+'Int Rate'!BF170)+Premiums!BF170-Claims!BF170),'Inputs &amp; Outputs'!$H$3*Premiums!BF170))</f>
        <v>842763834.24769104</v>
      </c>
      <c r="BG170" s="7">
        <f>BF170*(1+'Int Rate'!BG170)+Premiums!BG170-Claims!BG170+IF((BF170*(1+'Int Rate'!BG170)+Premiums!BG170-Claims!BG170)&gt;'Inputs &amp; Outputs'!$H$2*'Expected Reserves'!BG170,0,MIN('Inputs &amp; Outputs'!$H$2*'Expected Reserves'!BG170-(BF170*(1+'Int Rate'!BG170)+Premiums!BG170-Claims!BG170),'Inputs &amp; Outputs'!$H$3*Premiums!BG170))</f>
        <v>805848758.34945822</v>
      </c>
      <c r="BH170" s="7">
        <f>BG170*(1+'Int Rate'!BH170)+Premiums!BH170-Claims!BH170+IF((BG170*(1+'Int Rate'!BH170)+Premiums!BH170-Claims!BH170)&gt;'Inputs &amp; Outputs'!$H$2*'Expected Reserves'!BH170,0,MIN('Inputs &amp; Outputs'!$H$2*'Expected Reserves'!BH170-(BG170*(1+'Int Rate'!BH170)+Premiums!BH170-Claims!BH170),'Inputs &amp; Outputs'!$H$3*Premiums!BH170))</f>
        <v>845340375.97760975</v>
      </c>
      <c r="BI170" s="7">
        <f>BH170*(1+'Int Rate'!BI170)+Premiums!BI170-Claims!BI170+IF((BH170*(1+'Int Rate'!BI170)+Premiums!BI170-Claims!BI170)&gt;'Inputs &amp; Outputs'!$H$2*'Expected Reserves'!BI170,0,MIN('Inputs &amp; Outputs'!$H$2*'Expected Reserves'!BI170-(BH170*(1+'Int Rate'!BI170)+Premiums!BI170-Claims!BI170),'Inputs &amp; Outputs'!$H$3*Premiums!BI170))</f>
        <v>834406873.77555048</v>
      </c>
      <c r="BJ170" s="7">
        <f>BI170*(1+'Int Rate'!BJ170)+Premiums!BJ170-Claims!BJ170+IF((BI170*(1+'Int Rate'!BJ170)+Premiums!BJ170-Claims!BJ170)&gt;'Inputs &amp; Outputs'!$H$2*'Expected Reserves'!BJ170,0,MIN('Inputs &amp; Outputs'!$H$2*'Expected Reserves'!BJ170-(BI170*(1+'Int Rate'!BJ170)+Premiums!BJ170-Claims!BJ170),'Inputs &amp; Outputs'!$H$3*Premiums!BJ170))</f>
        <v>859014647.11617899</v>
      </c>
      <c r="BK170" s="7">
        <f>BJ170*(1+'Int Rate'!BK170)+Premiums!BK170-Claims!BK170+IF((BJ170*(1+'Int Rate'!BK170)+Premiums!BK170-Claims!BK170)&gt;'Inputs &amp; Outputs'!$H$2*'Expected Reserves'!BK170,0,MIN('Inputs &amp; Outputs'!$H$2*'Expected Reserves'!BK170-(BJ170*(1+'Int Rate'!BK170)+Premiums!BK170-Claims!BK170),'Inputs &amp; Outputs'!$H$3*Premiums!BK170))</f>
        <v>886733347.63885319</v>
      </c>
      <c r="BL170" s="7">
        <f>BK170*(1+'Int Rate'!BL170)+Premiums!BL170-Claims!BL170+IF((BK170*(1+'Int Rate'!BL170)+Premiums!BL170-Claims!BL170)&gt;'Inputs &amp; Outputs'!$H$2*'Expected Reserves'!BL170,0,MIN('Inputs &amp; Outputs'!$H$2*'Expected Reserves'!BL170-(BK170*(1+'Int Rate'!BL170)+Premiums!BL170-Claims!BL170),'Inputs &amp; Outputs'!$H$3*Premiums!BL170))</f>
        <v>883137454.70377374</v>
      </c>
      <c r="BM170" s="7">
        <f>BL170*(1+'Int Rate'!BM170)+Premiums!BM170-Claims!BM170+IF((BL170*(1+'Int Rate'!BM170)+Premiums!BM170-Claims!BM170)&gt;'Inputs &amp; Outputs'!$H$2*'Expected Reserves'!BM170,0,MIN('Inputs &amp; Outputs'!$H$2*'Expected Reserves'!BM170-(BL170*(1+'Int Rate'!BM170)+Premiums!BM170-Claims!BM170),'Inputs &amp; Outputs'!$H$3*Premiums!BM170))</f>
        <v>810504748.51629949</v>
      </c>
      <c r="BN170" s="7">
        <f>BM170*(1+'Int Rate'!BN170)+Premiums!BN170-Claims!BN170+IF((BM170*(1+'Int Rate'!BN170)+Premiums!BN170-Claims!BN170)&gt;'Inputs &amp; Outputs'!$H$2*'Expected Reserves'!BN170,0,MIN('Inputs &amp; Outputs'!$H$2*'Expected Reserves'!BN170-(BM170*(1+'Int Rate'!BN170)+Premiums!BN170-Claims!BN170),'Inputs &amp; Outputs'!$H$3*Premiums!BN170))</f>
        <v>770231054.0819869</v>
      </c>
      <c r="BO170" s="7">
        <f>BN170*(1+'Int Rate'!BO170)+Premiums!BO170-Claims!BO170+IF((BN170*(1+'Int Rate'!BO170)+Premiums!BO170-Claims!BO170)&gt;'Inputs &amp; Outputs'!$H$2*'Expected Reserves'!BO170,0,MIN('Inputs &amp; Outputs'!$H$2*'Expected Reserves'!BO170-(BN170*(1+'Int Rate'!BO170)+Premiums!BO170-Claims!BO170),'Inputs &amp; Outputs'!$H$3*Premiums!BO170))</f>
        <v>805563820.32296145</v>
      </c>
      <c r="BP170" s="7">
        <f>BO170*(1+'Int Rate'!BP170)+Premiums!BP170-Claims!BP170+IF((BO170*(1+'Int Rate'!BP170)+Premiums!BP170-Claims!BP170)&gt;'Inputs &amp; Outputs'!$H$2*'Expected Reserves'!BP170,0,MIN('Inputs &amp; Outputs'!$H$2*'Expected Reserves'!BP170-(BO170*(1+'Int Rate'!BP170)+Premiums!BP170-Claims!BP170),'Inputs &amp; Outputs'!$H$3*Premiums!BP170))</f>
        <v>881585997.33991206</v>
      </c>
      <c r="BQ170" s="7">
        <f>BP170*(1+'Int Rate'!BQ170)+Premiums!BQ170-Claims!BQ170+IF((BP170*(1+'Int Rate'!BQ170)+Premiums!BQ170-Claims!BQ170)&gt;'Inputs &amp; Outputs'!$H$2*'Expected Reserves'!BQ170,0,MIN('Inputs &amp; Outputs'!$H$2*'Expected Reserves'!BQ170-(BP170*(1+'Int Rate'!BQ170)+Premiums!BQ170-Claims!BQ170),'Inputs &amp; Outputs'!$H$3*Premiums!BQ170))</f>
        <v>948063906.40808523</v>
      </c>
      <c r="BR170" s="7">
        <f>BQ170*(1+'Int Rate'!BR170)+Premiums!BR170-Claims!BR170+IF((BQ170*(1+'Int Rate'!BR170)+Premiums!BR170-Claims!BR170)&gt;'Inputs &amp; Outputs'!$H$2*'Expected Reserves'!BR170,0,MIN('Inputs &amp; Outputs'!$H$2*'Expected Reserves'!BR170-(BQ170*(1+'Int Rate'!BR170)+Premiums!BR170-Claims!BR170),'Inputs &amp; Outputs'!$H$3*Premiums!BR170))</f>
        <v>1006187656.683485</v>
      </c>
      <c r="BS170" s="7">
        <f>BR170*(1+'Int Rate'!BS170)+Premiums!BS170-Claims!BS170+IF((BR170*(1+'Int Rate'!BS170)+Premiums!BS170-Claims!BS170)&gt;'Inputs &amp; Outputs'!$H$2*'Expected Reserves'!BS170,0,MIN('Inputs &amp; Outputs'!$H$2*'Expected Reserves'!BS170-(BR170*(1+'Int Rate'!BS170)+Premiums!BS170-Claims!BS170),'Inputs &amp; Outputs'!$H$3*Premiums!BS170))</f>
        <v>1192153850.2724283</v>
      </c>
      <c r="BT170" s="7">
        <f>BS170*(1+'Int Rate'!BT170)+Premiums!BT170-Claims!BT170+IF((BS170*(1+'Int Rate'!BT170)+Premiums!BT170-Claims!BT170)&gt;'Inputs &amp; Outputs'!$H$2*'Expected Reserves'!BT170,0,MIN('Inputs &amp; Outputs'!$H$2*'Expected Reserves'!BT170-(BS170*(1+'Int Rate'!BT170)+Premiums!BT170-Claims!BT170),'Inputs &amp; Outputs'!$H$3*Premiums!BT170))</f>
        <v>1165113238.7985408</v>
      </c>
    </row>
    <row r="171" spans="1:72" x14ac:dyDescent="0.25">
      <c r="A171" s="1">
        <v>170</v>
      </c>
      <c r="B171" s="7">
        <f>Premiums!B171</f>
        <v>25000000</v>
      </c>
      <c r="C171" s="7">
        <f>B171*(1+'Int Rate'!C171)+Premiums!C171-Claims!C171+IF((B171*(1+'Int Rate'!C171)+Premiums!C171-Claims!C171)&gt;'Inputs &amp; Outputs'!$H$2*'Expected Reserves'!C171,0,MIN('Inputs &amp; Outputs'!$H$2*'Expected Reserves'!C171-(B171*(1+'Int Rate'!C171)+Premiums!C171-Claims!C171),'Inputs &amp; Outputs'!$H$3*Premiums!C171))</f>
        <v>48349978.821411684</v>
      </c>
      <c r="D171" s="7">
        <f>C171*(1+'Int Rate'!D171)+Premiums!D171-Claims!D171+IF((C171*(1+'Int Rate'!D171)+Premiums!D171-Claims!D171)&gt;'Inputs &amp; Outputs'!$H$2*'Expected Reserves'!D171,0,MIN('Inputs &amp; Outputs'!$H$2*'Expected Reserves'!D171-(C171*(1+'Int Rate'!D171)+Premiums!D171-Claims!D171),'Inputs &amp; Outputs'!$H$3*Premiums!D171))</f>
        <v>76835242.139740139</v>
      </c>
      <c r="E171" s="7">
        <f>D171*(1+'Int Rate'!E171)+Premiums!E171-Claims!E171+IF((D171*(1+'Int Rate'!E171)+Premiums!E171-Claims!E171)&gt;'Inputs &amp; Outputs'!$H$2*'Expected Reserves'!E171,0,MIN('Inputs &amp; Outputs'!$H$2*'Expected Reserves'!E171-(D171*(1+'Int Rate'!E171)+Premiums!E171-Claims!E171),'Inputs &amp; Outputs'!$H$3*Premiums!E171))</f>
        <v>99649862.650927648</v>
      </c>
      <c r="F171" s="7">
        <f>E171*(1+'Int Rate'!F171)+Premiums!F171-Claims!F171+IF((E171*(1+'Int Rate'!F171)+Premiums!F171-Claims!F171)&gt;'Inputs &amp; Outputs'!$H$2*'Expected Reserves'!F171,0,MIN('Inputs &amp; Outputs'!$H$2*'Expected Reserves'!F171-(E171*(1+'Int Rate'!F171)+Premiums!F171-Claims!F171),'Inputs &amp; Outputs'!$H$3*Premiums!F171))</f>
        <v>107899779.04504509</v>
      </c>
      <c r="G171" s="7">
        <f>F171*(1+'Int Rate'!G171)+Premiums!G171-Claims!G171+IF((F171*(1+'Int Rate'!G171)+Premiums!G171-Claims!G171)&gt;'Inputs &amp; Outputs'!$H$2*'Expected Reserves'!G171,0,MIN('Inputs &amp; Outputs'!$H$2*'Expected Reserves'!G171-(F171*(1+'Int Rate'!G171)+Premiums!G171-Claims!G171),'Inputs &amp; Outputs'!$H$3*Premiums!G171))</f>
        <v>141068863.87673199</v>
      </c>
      <c r="H171" s="7">
        <f>G171*(1+'Int Rate'!H171)+Premiums!H171-Claims!H171+IF((G171*(1+'Int Rate'!H171)+Premiums!H171-Claims!H171)&gt;'Inputs &amp; Outputs'!$H$2*'Expected Reserves'!H171,0,MIN('Inputs &amp; Outputs'!$H$2*'Expected Reserves'!H171-(G171*(1+'Int Rate'!H171)+Premiums!H171-Claims!H171),'Inputs &amp; Outputs'!$H$3*Premiums!H171))</f>
        <v>175812960.65837434</v>
      </c>
      <c r="I171" s="7">
        <f>H171*(1+'Int Rate'!I171)+Premiums!I171-Claims!I171+IF((H171*(1+'Int Rate'!I171)+Premiums!I171-Claims!I171)&gt;'Inputs &amp; Outputs'!$H$2*'Expected Reserves'!I171,0,MIN('Inputs &amp; Outputs'!$H$2*'Expected Reserves'!I171-(H171*(1+'Int Rate'!I171)+Premiums!I171-Claims!I171),'Inputs &amp; Outputs'!$H$3*Premiums!I171))</f>
        <v>194036707.17329755</v>
      </c>
      <c r="J171" s="7">
        <f>I171*(1+'Int Rate'!J171)+Premiums!J171-Claims!J171+IF((I171*(1+'Int Rate'!J171)+Premiums!J171-Claims!J171)&gt;'Inputs &amp; Outputs'!$H$2*'Expected Reserves'!J171,0,MIN('Inputs &amp; Outputs'!$H$2*'Expected Reserves'!J171-(I171*(1+'Int Rate'!J171)+Premiums!J171-Claims!J171),'Inputs &amp; Outputs'!$H$3*Premiums!J171))</f>
        <v>216344605.66097677</v>
      </c>
      <c r="K171" s="7">
        <f>J171*(1+'Int Rate'!K171)+Premiums!K171-Claims!K171+IF((J171*(1+'Int Rate'!K171)+Premiums!K171-Claims!K171)&gt;'Inputs &amp; Outputs'!$H$2*'Expected Reserves'!K171,0,MIN('Inputs &amp; Outputs'!$H$2*'Expected Reserves'!K171-(J171*(1+'Int Rate'!K171)+Premiums!K171-Claims!K171),'Inputs &amp; Outputs'!$H$3*Premiums!K171))</f>
        <v>241813915.94055441</v>
      </c>
      <c r="L171" s="7">
        <f>K171*(1+'Int Rate'!L171)+Premiums!L171-Claims!L171+IF((K171*(1+'Int Rate'!L171)+Premiums!L171-Claims!L171)&gt;'Inputs &amp; Outputs'!$H$2*'Expected Reserves'!L171,0,MIN('Inputs &amp; Outputs'!$H$2*'Expected Reserves'!L171-(K171*(1+'Int Rate'!L171)+Premiums!L171-Claims!L171),'Inputs &amp; Outputs'!$H$3*Premiums!L171))</f>
        <v>277975338.5878697</v>
      </c>
      <c r="M171" s="7">
        <f>L171*(1+'Int Rate'!M171)+Premiums!M171-Claims!M171+IF((L171*(1+'Int Rate'!M171)+Premiums!M171-Claims!M171)&gt;'Inputs &amp; Outputs'!$H$2*'Expected Reserves'!M171,0,MIN('Inputs &amp; Outputs'!$H$2*'Expected Reserves'!M171-(L171*(1+'Int Rate'!M171)+Premiums!M171-Claims!M171),'Inputs &amp; Outputs'!$H$3*Premiums!M171))</f>
        <v>307399594.28904504</v>
      </c>
      <c r="N171" s="7">
        <f>M171*(1+'Int Rate'!N171)+Premiums!N171-Claims!N171+IF((M171*(1+'Int Rate'!N171)+Premiums!N171-Claims!N171)&gt;'Inputs &amp; Outputs'!$H$2*'Expected Reserves'!N171,0,MIN('Inputs &amp; Outputs'!$H$2*'Expected Reserves'!N171-(M171*(1+'Int Rate'!N171)+Premiums!N171-Claims!N171),'Inputs &amp; Outputs'!$H$3*Premiums!N171))</f>
        <v>353933215.19184315</v>
      </c>
      <c r="O171" s="7">
        <f>N171*(1+'Int Rate'!O171)+Premiums!O171-Claims!O171+IF((N171*(1+'Int Rate'!O171)+Premiums!O171-Claims!O171)&gt;'Inputs &amp; Outputs'!$H$2*'Expected Reserves'!O171,0,MIN('Inputs &amp; Outputs'!$H$2*'Expected Reserves'!O171-(N171*(1+'Int Rate'!O171)+Premiums!O171-Claims!O171),'Inputs &amp; Outputs'!$H$3*Premiums!O171))</f>
        <v>403680608.11977059</v>
      </c>
      <c r="P171" s="7">
        <f>O171*(1+'Int Rate'!P171)+Premiums!P171-Claims!P171+IF((O171*(1+'Int Rate'!P171)+Premiums!P171-Claims!P171)&gt;'Inputs &amp; Outputs'!$H$2*'Expected Reserves'!P171,0,MIN('Inputs &amp; Outputs'!$H$2*'Expected Reserves'!P171-(O171*(1+'Int Rate'!P171)+Premiums!P171-Claims!P171),'Inputs &amp; Outputs'!$H$3*Premiums!P171))</f>
        <v>449125784.80875462</v>
      </c>
      <c r="Q171" s="7">
        <f>P171*(1+'Int Rate'!Q171)+Premiums!Q171-Claims!Q171+IF((P171*(1+'Int Rate'!Q171)+Premiums!Q171-Claims!Q171)&gt;'Inputs &amp; Outputs'!$H$2*'Expected Reserves'!Q171,0,MIN('Inputs &amp; Outputs'!$H$2*'Expected Reserves'!Q171-(P171*(1+'Int Rate'!Q171)+Premiums!Q171-Claims!Q171),'Inputs &amp; Outputs'!$H$3*Premiums!Q171))</f>
        <v>445579955.08452821</v>
      </c>
      <c r="R171" s="7">
        <f>Q171*(1+'Int Rate'!R171)+Premiums!R171-Claims!R171+IF((Q171*(1+'Int Rate'!R171)+Premiums!R171-Claims!R171)&gt;'Inputs &amp; Outputs'!$H$2*'Expected Reserves'!R171,0,MIN('Inputs &amp; Outputs'!$H$2*'Expected Reserves'!R171-(Q171*(1+'Int Rate'!R171)+Premiums!R171-Claims!R171),'Inputs &amp; Outputs'!$H$3*Premiums!R171))</f>
        <v>481310609.55817783</v>
      </c>
      <c r="S171" s="7">
        <f>R171*(1+'Int Rate'!S171)+Premiums!S171-Claims!S171+IF((R171*(1+'Int Rate'!S171)+Premiums!S171-Claims!S171)&gt;'Inputs &amp; Outputs'!$H$2*'Expected Reserves'!S171,0,MIN('Inputs &amp; Outputs'!$H$2*'Expected Reserves'!S171-(R171*(1+'Int Rate'!S171)+Premiums!S171-Claims!S171),'Inputs &amp; Outputs'!$H$3*Premiums!S171))</f>
        <v>523811818.13273311</v>
      </c>
      <c r="T171" s="7">
        <f>S171*(1+'Int Rate'!T171)+Premiums!T171-Claims!T171+IF((S171*(1+'Int Rate'!T171)+Premiums!T171-Claims!T171)&gt;'Inputs &amp; Outputs'!$H$2*'Expected Reserves'!T171,0,MIN('Inputs &amp; Outputs'!$H$2*'Expected Reserves'!T171-(S171*(1+'Int Rate'!T171)+Premiums!T171-Claims!T171),'Inputs &amp; Outputs'!$H$3*Premiums!T171))</f>
        <v>593009754.71170938</v>
      </c>
      <c r="U171" s="7">
        <f>T171*(1+'Int Rate'!U171)+Premiums!U171-Claims!U171+IF((T171*(1+'Int Rate'!U171)+Premiums!U171-Claims!U171)&gt;'Inputs &amp; Outputs'!$H$2*'Expected Reserves'!U171,0,MIN('Inputs &amp; Outputs'!$H$2*'Expected Reserves'!U171-(T171*(1+'Int Rate'!U171)+Premiums!U171-Claims!U171),'Inputs &amp; Outputs'!$H$3*Premiums!U171))</f>
        <v>653597652.23560822</v>
      </c>
      <c r="V171" s="7">
        <f>U171*(1+'Int Rate'!V171)+Premiums!V171-Claims!V171+IF((U171*(1+'Int Rate'!V171)+Premiums!V171-Claims!V171)&gt;'Inputs &amp; Outputs'!$H$2*'Expected Reserves'!V171,0,MIN('Inputs &amp; Outputs'!$H$2*'Expected Reserves'!V171-(U171*(1+'Int Rate'!V171)+Premiums!V171-Claims!V171),'Inputs &amp; Outputs'!$H$3*Premiums!V171))</f>
        <v>732731776.18222916</v>
      </c>
      <c r="W171" s="7">
        <f>V171*(1+'Int Rate'!W171)+Premiums!W171-Claims!W171+IF((V171*(1+'Int Rate'!W171)+Premiums!W171-Claims!W171)&gt;'Inputs &amp; Outputs'!$H$2*'Expected Reserves'!W171,0,MIN('Inputs &amp; Outputs'!$H$2*'Expected Reserves'!W171-(V171*(1+'Int Rate'!W171)+Premiums!W171-Claims!W171),'Inputs &amp; Outputs'!$H$3*Premiums!W171))</f>
        <v>759744079.00624597</v>
      </c>
      <c r="X171" s="7">
        <f>W171*(1+'Int Rate'!X171)+Premiums!X171-Claims!X171+IF((W171*(1+'Int Rate'!X171)+Premiums!X171-Claims!X171)&gt;'Inputs &amp; Outputs'!$H$2*'Expected Reserves'!X171,0,MIN('Inputs &amp; Outputs'!$H$2*'Expected Reserves'!X171-(W171*(1+'Int Rate'!X171)+Premiums!X171-Claims!X171),'Inputs &amp; Outputs'!$H$3*Premiums!X171))</f>
        <v>687371279.48436701</v>
      </c>
      <c r="Y171" s="7">
        <f>X171*(1+'Int Rate'!Y171)+Premiums!Y171-Claims!Y171+IF((X171*(1+'Int Rate'!Y171)+Premiums!Y171-Claims!Y171)&gt;'Inputs &amp; Outputs'!$H$2*'Expected Reserves'!Y171,0,MIN('Inputs &amp; Outputs'!$H$2*'Expected Reserves'!Y171-(X171*(1+'Int Rate'!Y171)+Premiums!Y171-Claims!Y171),'Inputs &amp; Outputs'!$H$3*Premiums!Y171))</f>
        <v>692011056.25876772</v>
      </c>
      <c r="Z171" s="7">
        <f>Y171*(1+'Int Rate'!Z171)+Premiums!Z171-Claims!Z171+IF((Y171*(1+'Int Rate'!Z171)+Premiums!Z171-Claims!Z171)&gt;'Inputs &amp; Outputs'!$H$2*'Expected Reserves'!Z171,0,MIN('Inputs &amp; Outputs'!$H$2*'Expected Reserves'!Z171-(Y171*(1+'Int Rate'!Z171)+Premiums!Z171-Claims!Z171),'Inputs &amp; Outputs'!$H$3*Premiums!Z171))</f>
        <v>702914106.84250546</v>
      </c>
      <c r="AA171" s="7">
        <f>Z171*(1+'Int Rate'!AA171)+Premiums!AA171-Claims!AA171+IF((Z171*(1+'Int Rate'!AA171)+Premiums!AA171-Claims!AA171)&gt;'Inputs &amp; Outputs'!$H$2*'Expected Reserves'!AA171,0,MIN('Inputs &amp; Outputs'!$H$2*'Expected Reserves'!AA171-(Z171*(1+'Int Rate'!AA171)+Premiums!AA171-Claims!AA171),'Inputs &amp; Outputs'!$H$3*Premiums!AA171))</f>
        <v>805374775.92411149</v>
      </c>
      <c r="AB171" s="7">
        <f>AA171*(1+'Int Rate'!AB171)+Premiums!AB171-Claims!AB171+IF((AA171*(1+'Int Rate'!AB171)+Premiums!AB171-Claims!AB171)&gt;'Inputs &amp; Outputs'!$H$2*'Expected Reserves'!AB171,0,MIN('Inputs &amp; Outputs'!$H$2*'Expected Reserves'!AB171-(AA171*(1+'Int Rate'!AB171)+Premiums!AB171-Claims!AB171),'Inputs &amp; Outputs'!$H$3*Premiums!AB171))</f>
        <v>813079330.3712256</v>
      </c>
      <c r="AC171" s="7">
        <f>AB171*(1+'Int Rate'!AC171)+Premiums!AC171-Claims!AC171+IF((AB171*(1+'Int Rate'!AC171)+Premiums!AC171-Claims!AC171)&gt;'Inputs &amp; Outputs'!$H$2*'Expected Reserves'!AC171,0,MIN('Inputs &amp; Outputs'!$H$2*'Expected Reserves'!AC171-(AB171*(1+'Int Rate'!AC171)+Premiums!AC171-Claims!AC171),'Inputs &amp; Outputs'!$H$3*Premiums!AC171))</f>
        <v>821672343.78648484</v>
      </c>
      <c r="AD171" s="7">
        <f>AC171*(1+'Int Rate'!AD171)+Premiums!AD171-Claims!AD171+IF((AC171*(1+'Int Rate'!AD171)+Premiums!AD171-Claims!AD171)&gt;'Inputs &amp; Outputs'!$H$2*'Expected Reserves'!AD171,0,MIN('Inputs &amp; Outputs'!$H$2*'Expected Reserves'!AD171-(AC171*(1+'Int Rate'!AD171)+Premiums!AD171-Claims!AD171),'Inputs &amp; Outputs'!$H$3*Premiums!AD171))</f>
        <v>844398276.6074698</v>
      </c>
      <c r="AE171" s="7">
        <f>AD171*(1+'Int Rate'!AE171)+Premiums!AE171-Claims!AE171+IF((AD171*(1+'Int Rate'!AE171)+Premiums!AE171-Claims!AE171)&gt;'Inputs &amp; Outputs'!$H$2*'Expected Reserves'!AE171,0,MIN('Inputs &amp; Outputs'!$H$2*'Expected Reserves'!AE171-(AD171*(1+'Int Rate'!AE171)+Premiums!AE171-Claims!AE171),'Inputs &amp; Outputs'!$H$3*Premiums!AE171))</f>
        <v>873383762.14129531</v>
      </c>
      <c r="AF171" s="7">
        <f>AE171*(1+'Int Rate'!AF171)+Premiums!AF171-Claims!AF171+IF((AE171*(1+'Int Rate'!AF171)+Premiums!AF171-Claims!AF171)&gt;'Inputs &amp; Outputs'!$H$2*'Expected Reserves'!AF171,0,MIN('Inputs &amp; Outputs'!$H$2*'Expected Reserves'!AF171-(AE171*(1+'Int Rate'!AF171)+Premiums!AF171-Claims!AF171),'Inputs &amp; Outputs'!$H$3*Premiums!AF171))</f>
        <v>934970416.64115119</v>
      </c>
      <c r="AG171" s="7">
        <f>AF171*(1+'Int Rate'!AG171)+Premiums!AG171-Claims!AG171+IF((AF171*(1+'Int Rate'!AG171)+Premiums!AG171-Claims!AG171)&gt;'Inputs &amp; Outputs'!$H$2*'Expected Reserves'!AG171,0,MIN('Inputs &amp; Outputs'!$H$2*'Expected Reserves'!AG171-(AF171*(1+'Int Rate'!AG171)+Premiums!AG171-Claims!AG171),'Inputs &amp; Outputs'!$H$3*Premiums!AG171))</f>
        <v>962518348.22337162</v>
      </c>
      <c r="AH171" s="7">
        <f>AG171*(1+'Int Rate'!AH171)+Premiums!AH171-Claims!AH171+IF((AG171*(1+'Int Rate'!AH171)+Premiums!AH171-Claims!AH171)&gt;'Inputs &amp; Outputs'!$H$2*'Expected Reserves'!AH171,0,MIN('Inputs &amp; Outputs'!$H$2*'Expected Reserves'!AH171-(AG171*(1+'Int Rate'!AH171)+Premiums!AH171-Claims!AH171),'Inputs &amp; Outputs'!$H$3*Premiums!AH171))</f>
        <v>904580376.65298843</v>
      </c>
      <c r="AI171" s="7">
        <f>AH171*(1+'Int Rate'!AI171)+Premiums!AI171-Claims!AI171+IF((AH171*(1+'Int Rate'!AI171)+Premiums!AI171-Claims!AI171)&gt;'Inputs &amp; Outputs'!$H$2*'Expected Reserves'!AI171,0,MIN('Inputs &amp; Outputs'!$H$2*'Expected Reserves'!AI171-(AH171*(1+'Int Rate'!AI171)+Premiums!AI171-Claims!AI171),'Inputs &amp; Outputs'!$H$3*Premiums!AI171))</f>
        <v>1045652934.4903431</v>
      </c>
      <c r="AJ171" s="7">
        <f>AI171*(1+'Int Rate'!AJ171)+Premiums!AJ171-Claims!AJ171+IF((AI171*(1+'Int Rate'!AJ171)+Premiums!AJ171-Claims!AJ171)&gt;'Inputs &amp; Outputs'!$H$2*'Expected Reserves'!AJ171,0,MIN('Inputs &amp; Outputs'!$H$2*'Expected Reserves'!AJ171-(AI171*(1+'Int Rate'!AJ171)+Premiums!AJ171-Claims!AJ171),'Inputs &amp; Outputs'!$H$3*Premiums!AJ171))</f>
        <v>1063299465.3586257</v>
      </c>
      <c r="AK171" s="7">
        <f>AJ171*(1+'Int Rate'!AK171)+Premiums!AK171-Claims!AK171+IF((AJ171*(1+'Int Rate'!AK171)+Premiums!AK171-Claims!AK171)&gt;'Inputs &amp; Outputs'!$H$2*'Expected Reserves'!AK171,0,MIN('Inputs &amp; Outputs'!$H$2*'Expected Reserves'!AK171-(AJ171*(1+'Int Rate'!AK171)+Premiums!AK171-Claims!AK171),'Inputs &amp; Outputs'!$H$3*Premiums!AK171))</f>
        <v>1103542334.3774278</v>
      </c>
      <c r="AL171" s="7">
        <f>AK171*(1+'Int Rate'!AL171)+Premiums!AL171-Claims!AL171+IF((AK171*(1+'Int Rate'!AL171)+Premiums!AL171-Claims!AL171)&gt;'Inputs &amp; Outputs'!$H$2*'Expected Reserves'!AL171,0,MIN('Inputs &amp; Outputs'!$H$2*'Expected Reserves'!AL171-(AK171*(1+'Int Rate'!AL171)+Premiums!AL171-Claims!AL171),'Inputs &amp; Outputs'!$H$3*Premiums!AL171))</f>
        <v>1104818471.6388111</v>
      </c>
      <c r="AM171" s="7">
        <f>AL171*(1+'Int Rate'!AM171)+Premiums!AM171-Claims!AM171+IF((AL171*(1+'Int Rate'!AM171)+Premiums!AM171-Claims!AM171)&gt;'Inputs &amp; Outputs'!$H$2*'Expected Reserves'!AM171,0,MIN('Inputs &amp; Outputs'!$H$2*'Expected Reserves'!AM171-(AL171*(1+'Int Rate'!AM171)+Premiums!AM171-Claims!AM171),'Inputs &amp; Outputs'!$H$3*Premiums!AM171))</f>
        <v>1174120719.5357816</v>
      </c>
      <c r="AN171" s="7">
        <f>AM171*(1+'Int Rate'!AN171)+Premiums!AN171-Claims!AN171+IF((AM171*(1+'Int Rate'!AN171)+Premiums!AN171-Claims!AN171)&gt;'Inputs &amp; Outputs'!$H$2*'Expected Reserves'!AN171,0,MIN('Inputs &amp; Outputs'!$H$2*'Expected Reserves'!AN171-(AM171*(1+'Int Rate'!AN171)+Premiums!AN171-Claims!AN171),'Inputs &amp; Outputs'!$H$3*Premiums!AN171))</f>
        <v>1158462477.1937454</v>
      </c>
      <c r="AO171" s="7">
        <f>AN171*(1+'Int Rate'!AO171)+Premiums!AO171-Claims!AO171+IF((AN171*(1+'Int Rate'!AO171)+Premiums!AO171-Claims!AO171)&gt;'Inputs &amp; Outputs'!$H$2*'Expected Reserves'!AO171,0,MIN('Inputs &amp; Outputs'!$H$2*'Expected Reserves'!AO171-(AN171*(1+'Int Rate'!AO171)+Premiums!AO171-Claims!AO171),'Inputs &amp; Outputs'!$H$3*Premiums!AO171))</f>
        <v>1237488709.1961114</v>
      </c>
      <c r="AP171" s="7">
        <f>AO171*(1+'Int Rate'!AP171)+Premiums!AP171-Claims!AP171+IF((AO171*(1+'Int Rate'!AP171)+Premiums!AP171-Claims!AP171)&gt;'Inputs &amp; Outputs'!$H$2*'Expected Reserves'!AP171,0,MIN('Inputs &amp; Outputs'!$H$2*'Expected Reserves'!AP171-(AO171*(1+'Int Rate'!AP171)+Premiums!AP171-Claims!AP171),'Inputs &amp; Outputs'!$H$3*Premiums!AP171))</f>
        <v>1188113444.7238169</v>
      </c>
      <c r="AQ171" s="7">
        <f>AP171*(1+'Int Rate'!AQ171)+Premiums!AQ171-Claims!AQ171+IF((AP171*(1+'Int Rate'!AQ171)+Premiums!AQ171-Claims!AQ171)&gt;'Inputs &amp; Outputs'!$H$2*'Expected Reserves'!AQ171,0,MIN('Inputs &amp; Outputs'!$H$2*'Expected Reserves'!AQ171-(AP171*(1+'Int Rate'!AQ171)+Premiums!AQ171-Claims!AQ171),'Inputs &amp; Outputs'!$H$3*Premiums!AQ171))</f>
        <v>1196464857.2340226</v>
      </c>
      <c r="AR171" s="7">
        <f>AQ171*(1+'Int Rate'!AR171)+Premiums!AR171-Claims!AR171+IF((AQ171*(1+'Int Rate'!AR171)+Premiums!AR171-Claims!AR171)&gt;'Inputs &amp; Outputs'!$H$2*'Expected Reserves'!AR171,0,MIN('Inputs &amp; Outputs'!$H$2*'Expected Reserves'!AR171-(AQ171*(1+'Int Rate'!AR171)+Premiums!AR171-Claims!AR171),'Inputs &amp; Outputs'!$H$3*Premiums!AR171))</f>
        <v>1172191198.0982161</v>
      </c>
      <c r="AS171" s="7">
        <f>AR171*(1+'Int Rate'!AS171)+Premiums!AS171-Claims!AS171+IF((AR171*(1+'Int Rate'!AS171)+Premiums!AS171-Claims!AS171)&gt;'Inputs &amp; Outputs'!$H$2*'Expected Reserves'!AS171,0,MIN('Inputs &amp; Outputs'!$H$2*'Expected Reserves'!AS171-(AR171*(1+'Int Rate'!AS171)+Premiums!AS171-Claims!AS171),'Inputs &amp; Outputs'!$H$3*Premiums!AS171))</f>
        <v>1059393780.5332069</v>
      </c>
      <c r="AT171" s="7">
        <f>AS171*(1+'Int Rate'!AT171)+Premiums!AT171-Claims!AT171+IF((AS171*(1+'Int Rate'!AT171)+Premiums!AT171-Claims!AT171)&gt;'Inputs &amp; Outputs'!$H$2*'Expected Reserves'!AT171,0,MIN('Inputs &amp; Outputs'!$H$2*'Expected Reserves'!AT171-(AS171*(1+'Int Rate'!AT171)+Premiums!AT171-Claims!AT171),'Inputs &amp; Outputs'!$H$3*Premiums!AT171))</f>
        <v>1114972334.7725172</v>
      </c>
      <c r="AU171" s="7">
        <f>AT171*(1+'Int Rate'!AU171)+Premiums!AU171-Claims!AU171+IF((AT171*(1+'Int Rate'!AU171)+Premiums!AU171-Claims!AU171)&gt;'Inputs &amp; Outputs'!$H$2*'Expected Reserves'!AU171,0,MIN('Inputs &amp; Outputs'!$H$2*'Expected Reserves'!AU171-(AT171*(1+'Int Rate'!AU171)+Premiums!AU171-Claims!AU171),'Inputs &amp; Outputs'!$H$3*Premiums!AU171))</f>
        <v>1113705988.1385279</v>
      </c>
      <c r="AV171" s="7">
        <f>AU171*(1+'Int Rate'!AV171)+Premiums!AV171-Claims!AV171+IF((AU171*(1+'Int Rate'!AV171)+Premiums!AV171-Claims!AV171)&gt;'Inputs &amp; Outputs'!$H$2*'Expected Reserves'!AV171,0,MIN('Inputs &amp; Outputs'!$H$2*'Expected Reserves'!AV171-(AU171*(1+'Int Rate'!AV171)+Premiums!AV171-Claims!AV171),'Inputs &amp; Outputs'!$H$3*Premiums!AV171))</f>
        <v>956905540.15239644</v>
      </c>
      <c r="AW171" s="7">
        <f>AV171*(1+'Int Rate'!AW171)+Premiums!AW171-Claims!AW171+IF((AV171*(1+'Int Rate'!AW171)+Premiums!AW171-Claims!AW171)&gt;'Inputs &amp; Outputs'!$H$2*'Expected Reserves'!AW171,0,MIN('Inputs &amp; Outputs'!$H$2*'Expected Reserves'!AW171-(AV171*(1+'Int Rate'!AW171)+Premiums!AW171-Claims!AW171),'Inputs &amp; Outputs'!$H$3*Premiums!AW171))</f>
        <v>944566406.79865384</v>
      </c>
      <c r="AX171" s="7">
        <f>AW171*(1+'Int Rate'!AX171)+Premiums!AX171-Claims!AX171+IF((AW171*(1+'Int Rate'!AX171)+Premiums!AX171-Claims!AX171)&gt;'Inputs &amp; Outputs'!$H$2*'Expected Reserves'!AX171,0,MIN('Inputs &amp; Outputs'!$H$2*'Expected Reserves'!AX171-(AW171*(1+'Int Rate'!AX171)+Premiums!AX171-Claims!AX171),'Inputs &amp; Outputs'!$H$3*Premiums!AX171))</f>
        <v>862583098.06865919</v>
      </c>
      <c r="AY171" s="7">
        <f>AX171*(1+'Int Rate'!AY171)+Premiums!AY171-Claims!AY171+IF((AX171*(1+'Int Rate'!AY171)+Premiums!AY171-Claims!AY171)&gt;'Inputs &amp; Outputs'!$H$2*'Expected Reserves'!AY171,0,MIN('Inputs &amp; Outputs'!$H$2*'Expected Reserves'!AY171-(AX171*(1+'Int Rate'!AY171)+Premiums!AY171-Claims!AY171),'Inputs &amp; Outputs'!$H$3*Premiums!AY171))</f>
        <v>793238825.7101047</v>
      </c>
      <c r="AZ171" s="7">
        <f>AY171*(1+'Int Rate'!AZ171)+Premiums!AZ171-Claims!AZ171+IF((AY171*(1+'Int Rate'!AZ171)+Premiums!AZ171-Claims!AZ171)&gt;'Inputs &amp; Outputs'!$H$2*'Expected Reserves'!AZ171,0,MIN('Inputs &amp; Outputs'!$H$2*'Expected Reserves'!AZ171-(AY171*(1+'Int Rate'!AZ171)+Premiums!AZ171-Claims!AZ171),'Inputs &amp; Outputs'!$H$3*Premiums!AZ171))</f>
        <v>719871366.65126359</v>
      </c>
      <c r="BA171" s="7">
        <f>AZ171*(1+'Int Rate'!BA171)+Premiums!BA171-Claims!BA171+IF((AZ171*(1+'Int Rate'!BA171)+Premiums!BA171-Claims!BA171)&gt;'Inputs &amp; Outputs'!$H$2*'Expected Reserves'!BA171,0,MIN('Inputs &amp; Outputs'!$H$2*'Expected Reserves'!BA171-(AZ171*(1+'Int Rate'!BA171)+Premiums!BA171-Claims!BA171),'Inputs &amp; Outputs'!$H$3*Premiums!BA171))</f>
        <v>648244923.87106669</v>
      </c>
      <c r="BB171" s="7">
        <f>BA171*(1+'Int Rate'!BB171)+Premiums!BB171-Claims!BB171+IF((BA171*(1+'Int Rate'!BB171)+Premiums!BB171-Claims!BB171)&gt;'Inputs &amp; Outputs'!$H$2*'Expected Reserves'!BB171,0,MIN('Inputs &amp; Outputs'!$H$2*'Expected Reserves'!BB171-(BA171*(1+'Int Rate'!BB171)+Premiums!BB171-Claims!BB171),'Inputs &amp; Outputs'!$H$3*Premiums!BB171))</f>
        <v>426638518.63952303</v>
      </c>
      <c r="BC171" s="7">
        <f>BB171*(1+'Int Rate'!BC171)+Premiums!BC171-Claims!BC171+IF((BB171*(1+'Int Rate'!BC171)+Premiums!BC171-Claims!BC171)&gt;'Inputs &amp; Outputs'!$H$2*'Expected Reserves'!BC171,0,MIN('Inputs &amp; Outputs'!$H$2*'Expected Reserves'!BC171-(BB171*(1+'Int Rate'!BC171)+Premiums!BC171-Claims!BC171),'Inputs &amp; Outputs'!$H$3*Premiums!BC171))</f>
        <v>256994810.21472949</v>
      </c>
      <c r="BD171" s="7">
        <f>BC171*(1+'Int Rate'!BD171)+Premiums!BD171-Claims!BD171+IF((BC171*(1+'Int Rate'!BD171)+Premiums!BD171-Claims!BD171)&gt;'Inputs &amp; Outputs'!$H$2*'Expected Reserves'!BD171,0,MIN('Inputs &amp; Outputs'!$H$2*'Expected Reserves'!BD171-(BC171*(1+'Int Rate'!BD171)+Premiums!BD171-Claims!BD171),'Inputs &amp; Outputs'!$H$3*Premiums!BD171))</f>
        <v>70129091.993298769</v>
      </c>
      <c r="BE171" s="7">
        <f>BD171*(1+'Int Rate'!BE171)+Premiums!BE171-Claims!BE171+IF((BD171*(1+'Int Rate'!BE171)+Premiums!BE171-Claims!BE171)&gt;'Inputs &amp; Outputs'!$H$2*'Expected Reserves'!BE171,0,MIN('Inputs &amp; Outputs'!$H$2*'Expected Reserves'!BE171-(BD171*(1+'Int Rate'!BE171)+Premiums!BE171-Claims!BE171),'Inputs &amp; Outputs'!$H$3*Premiums!BE171))</f>
        <v>-75739860.145695552</v>
      </c>
      <c r="BF171" s="7">
        <f>BE171*(1+'Int Rate'!BF171)+Premiums!BF171-Claims!BF171+IF((BE171*(1+'Int Rate'!BF171)+Premiums!BF171-Claims!BF171)&gt;'Inputs &amp; Outputs'!$H$2*'Expected Reserves'!BF171,0,MIN('Inputs &amp; Outputs'!$H$2*'Expected Reserves'!BF171-(BE171*(1+'Int Rate'!BF171)+Premiums!BF171-Claims!BF171),'Inputs &amp; Outputs'!$H$3*Premiums!BF171))</f>
        <v>-213304130.07855821</v>
      </c>
      <c r="BG171" s="7">
        <f>BF171*(1+'Int Rate'!BG171)+Premiums!BG171-Claims!BG171+IF((BF171*(1+'Int Rate'!BG171)+Premiums!BG171-Claims!BG171)&gt;'Inputs &amp; Outputs'!$H$2*'Expected Reserves'!BG171,0,MIN('Inputs &amp; Outputs'!$H$2*'Expected Reserves'!BG171-(BF171*(1+'Int Rate'!BG171)+Premiums!BG171-Claims!BG171),'Inputs &amp; Outputs'!$H$3*Premiums!BG171))</f>
        <v>-320677234.943977</v>
      </c>
      <c r="BH171" s="7">
        <f>BG171*(1+'Int Rate'!BH171)+Premiums!BH171-Claims!BH171+IF((BG171*(1+'Int Rate'!BH171)+Premiums!BH171-Claims!BH171)&gt;'Inputs &amp; Outputs'!$H$2*'Expected Reserves'!BH171,0,MIN('Inputs &amp; Outputs'!$H$2*'Expected Reserves'!BH171-(BG171*(1+'Int Rate'!BH171)+Premiums!BH171-Claims!BH171),'Inputs &amp; Outputs'!$H$3*Premiums!BH171))</f>
        <v>-467915292.15181732</v>
      </c>
      <c r="BI171" s="7">
        <f>BH171*(1+'Int Rate'!BI171)+Premiums!BI171-Claims!BI171+IF((BH171*(1+'Int Rate'!BI171)+Premiums!BI171-Claims!BI171)&gt;'Inputs &amp; Outputs'!$H$2*'Expected Reserves'!BI171,0,MIN('Inputs &amp; Outputs'!$H$2*'Expected Reserves'!BI171-(BH171*(1+'Int Rate'!BI171)+Premiums!BI171-Claims!BI171),'Inputs &amp; Outputs'!$H$3*Premiums!BI171))</f>
        <v>-599731095.77049708</v>
      </c>
      <c r="BJ171" s="7">
        <f>BI171*(1+'Int Rate'!BJ171)+Premiums!BJ171-Claims!BJ171+IF((BI171*(1+'Int Rate'!BJ171)+Premiums!BJ171-Claims!BJ171)&gt;'Inputs &amp; Outputs'!$H$2*'Expected Reserves'!BJ171,0,MIN('Inputs &amp; Outputs'!$H$2*'Expected Reserves'!BJ171-(BI171*(1+'Int Rate'!BJ171)+Premiums!BJ171-Claims!BJ171),'Inputs &amp; Outputs'!$H$3*Premiums!BJ171))</f>
        <v>-694073587.11585784</v>
      </c>
      <c r="BK171" s="7">
        <f>BJ171*(1+'Int Rate'!BK171)+Premiums!BK171-Claims!BK171+IF((BJ171*(1+'Int Rate'!BK171)+Premiums!BK171-Claims!BK171)&gt;'Inputs &amp; Outputs'!$H$2*'Expected Reserves'!BK171,0,MIN('Inputs &amp; Outputs'!$H$2*'Expected Reserves'!BK171-(BJ171*(1+'Int Rate'!BK171)+Premiums!BK171-Claims!BK171),'Inputs &amp; Outputs'!$H$3*Premiums!BK171))</f>
        <v>-730271836.51670647</v>
      </c>
      <c r="BL171" s="7">
        <f>BK171*(1+'Int Rate'!BL171)+Premiums!BL171-Claims!BL171+IF((BK171*(1+'Int Rate'!BL171)+Premiums!BL171-Claims!BL171)&gt;'Inputs &amp; Outputs'!$H$2*'Expected Reserves'!BL171,0,MIN('Inputs &amp; Outputs'!$H$2*'Expected Reserves'!BL171-(BK171*(1+'Int Rate'!BL171)+Premiums!BL171-Claims!BL171),'Inputs &amp; Outputs'!$H$3*Premiums!BL171))</f>
        <v>-854363253.47793293</v>
      </c>
      <c r="BM171" s="7">
        <f>BL171*(1+'Int Rate'!BM171)+Premiums!BM171-Claims!BM171+IF((BL171*(1+'Int Rate'!BM171)+Premiums!BM171-Claims!BM171)&gt;'Inputs &amp; Outputs'!$H$2*'Expected Reserves'!BM171,0,MIN('Inputs &amp; Outputs'!$H$2*'Expected Reserves'!BM171-(BL171*(1+'Int Rate'!BM171)+Premiums!BM171-Claims!BM171),'Inputs &amp; Outputs'!$H$3*Premiums!BM171))</f>
        <v>-1085963542.8418036</v>
      </c>
      <c r="BN171" s="7">
        <f>BM171*(1+'Int Rate'!BN171)+Premiums!BN171-Claims!BN171+IF((BM171*(1+'Int Rate'!BN171)+Premiums!BN171-Claims!BN171)&gt;'Inputs &amp; Outputs'!$H$2*'Expected Reserves'!BN171,0,MIN('Inputs &amp; Outputs'!$H$2*'Expected Reserves'!BN171-(BM171*(1+'Int Rate'!BN171)+Premiums!BN171-Claims!BN171),'Inputs &amp; Outputs'!$H$3*Premiums!BN171))</f>
        <v>-1148197440.7820127</v>
      </c>
      <c r="BO171" s="7">
        <f>BN171*(1+'Int Rate'!BO171)+Premiums!BO171-Claims!BO171+IF((BN171*(1+'Int Rate'!BO171)+Premiums!BO171-Claims!BO171)&gt;'Inputs &amp; Outputs'!$H$2*'Expected Reserves'!BO171,0,MIN('Inputs &amp; Outputs'!$H$2*'Expected Reserves'!BO171-(BN171*(1+'Int Rate'!BO171)+Premiums!BO171-Claims!BO171),'Inputs &amp; Outputs'!$H$3*Premiums!BO171))</f>
        <v>-1231269812.4805794</v>
      </c>
      <c r="BP171" s="7">
        <f>BO171*(1+'Int Rate'!BP171)+Premiums!BP171-Claims!BP171+IF((BO171*(1+'Int Rate'!BP171)+Premiums!BP171-Claims!BP171)&gt;'Inputs &amp; Outputs'!$H$2*'Expected Reserves'!BP171,0,MIN('Inputs &amp; Outputs'!$H$2*'Expected Reserves'!BP171-(BO171*(1+'Int Rate'!BP171)+Premiums!BP171-Claims!BP171),'Inputs &amp; Outputs'!$H$3*Premiums!BP171))</f>
        <v>-1260802813.4044886</v>
      </c>
      <c r="BQ171" s="7">
        <f>BP171*(1+'Int Rate'!BQ171)+Premiums!BQ171-Claims!BQ171+IF((BP171*(1+'Int Rate'!BQ171)+Premiums!BQ171-Claims!BQ171)&gt;'Inputs &amp; Outputs'!$H$2*'Expected Reserves'!BQ171,0,MIN('Inputs &amp; Outputs'!$H$2*'Expected Reserves'!BQ171-(BP171*(1+'Int Rate'!BQ171)+Premiums!BQ171-Claims!BQ171),'Inputs &amp; Outputs'!$H$3*Premiums!BQ171))</f>
        <v>-1270783571.0312853</v>
      </c>
      <c r="BR171" s="7">
        <f>BQ171*(1+'Int Rate'!BR171)+Premiums!BR171-Claims!BR171+IF((BQ171*(1+'Int Rate'!BR171)+Premiums!BR171-Claims!BR171)&gt;'Inputs &amp; Outputs'!$H$2*'Expected Reserves'!BR171,0,MIN('Inputs &amp; Outputs'!$H$2*'Expected Reserves'!BR171-(BQ171*(1+'Int Rate'!BR171)+Premiums!BR171-Claims!BR171),'Inputs &amp; Outputs'!$H$3*Premiums!BR171))</f>
        <v>-1517085803.6363344</v>
      </c>
      <c r="BS171" s="7">
        <f>BR171*(1+'Int Rate'!BS171)+Premiums!BS171-Claims!BS171+IF((BR171*(1+'Int Rate'!BS171)+Premiums!BS171-Claims!BS171)&gt;'Inputs &amp; Outputs'!$H$2*'Expected Reserves'!BS171,0,MIN('Inputs &amp; Outputs'!$H$2*'Expected Reserves'!BS171-(BR171*(1+'Int Rate'!BS171)+Premiums!BS171-Claims!BS171),'Inputs &amp; Outputs'!$H$3*Premiums!BS171))</f>
        <v>-1740816705.0087321</v>
      </c>
      <c r="BT171" s="7">
        <f>BS171*(1+'Int Rate'!BT171)+Premiums!BT171-Claims!BT171+IF((BS171*(1+'Int Rate'!BT171)+Premiums!BT171-Claims!BT171)&gt;'Inputs &amp; Outputs'!$H$2*'Expected Reserves'!BT171,0,MIN('Inputs &amp; Outputs'!$H$2*'Expected Reserves'!BT171-(BS171*(1+'Int Rate'!BT171)+Premiums!BT171-Claims!BT171),'Inputs &amp; Outputs'!$H$3*Premiums!BT171))</f>
        <v>-2064035383.6416147</v>
      </c>
    </row>
    <row r="172" spans="1:72" x14ac:dyDescent="0.25">
      <c r="A172" s="1">
        <v>171</v>
      </c>
      <c r="B172" s="7">
        <f>Premiums!B172</f>
        <v>25000000</v>
      </c>
      <c r="C172" s="7">
        <f>B172*(1+'Int Rate'!C172)+Premiums!C172-Claims!C172+IF((B172*(1+'Int Rate'!C172)+Premiums!C172-Claims!C172)&gt;'Inputs &amp; Outputs'!$H$2*'Expected Reserves'!C172,0,MIN('Inputs &amp; Outputs'!$H$2*'Expected Reserves'!C172-(B172*(1+'Int Rate'!C172)+Premiums!C172-Claims!C172),'Inputs &amp; Outputs'!$H$3*Premiums!C172))</f>
        <v>48905727.821208179</v>
      </c>
      <c r="D172" s="7">
        <f>C172*(1+'Int Rate'!D172)+Premiums!D172-Claims!D172+IF((C172*(1+'Int Rate'!D172)+Premiums!D172-Claims!D172)&gt;'Inputs &amp; Outputs'!$H$2*'Expected Reserves'!D172,0,MIN('Inputs &amp; Outputs'!$H$2*'Expected Reserves'!D172-(C172*(1+'Int Rate'!D172)+Premiums!D172-Claims!D172),'Inputs &amp; Outputs'!$H$3*Premiums!D172))</f>
        <v>76663654.546925634</v>
      </c>
      <c r="E172" s="7">
        <f>D172*(1+'Int Rate'!E172)+Premiums!E172-Claims!E172+IF((D172*(1+'Int Rate'!E172)+Premiums!E172-Claims!E172)&gt;'Inputs &amp; Outputs'!$H$2*'Expected Reserves'!E172,0,MIN('Inputs &amp; Outputs'!$H$2*'Expected Reserves'!E172-(D172*(1+'Int Rate'!E172)+Premiums!E172-Claims!E172),'Inputs &amp; Outputs'!$H$3*Premiums!E172))</f>
        <v>108670228.87842542</v>
      </c>
      <c r="F172" s="7">
        <f>E172*(1+'Int Rate'!F172)+Premiums!F172-Claims!F172+IF((E172*(1+'Int Rate'!F172)+Premiums!F172-Claims!F172)&gt;'Inputs &amp; Outputs'!$H$2*'Expected Reserves'!F172,0,MIN('Inputs &amp; Outputs'!$H$2*'Expected Reserves'!F172-(E172*(1+'Int Rate'!F172)+Premiums!F172-Claims!F172),'Inputs &amp; Outputs'!$H$3*Premiums!F172))</f>
        <v>134522200.94691855</v>
      </c>
      <c r="G172" s="7">
        <f>F172*(1+'Int Rate'!G172)+Premiums!G172-Claims!G172+IF((F172*(1+'Int Rate'!G172)+Premiums!G172-Claims!G172)&gt;'Inputs &amp; Outputs'!$H$2*'Expected Reserves'!G172,0,MIN('Inputs &amp; Outputs'!$H$2*'Expected Reserves'!G172-(F172*(1+'Int Rate'!G172)+Premiums!G172-Claims!G172),'Inputs &amp; Outputs'!$H$3*Premiums!G172))</f>
        <v>176440110.24216533</v>
      </c>
      <c r="H172" s="7">
        <f>G172*(1+'Int Rate'!H172)+Premiums!H172-Claims!H172+IF((G172*(1+'Int Rate'!H172)+Premiums!H172-Claims!H172)&gt;'Inputs &amp; Outputs'!$H$2*'Expected Reserves'!H172,0,MIN('Inputs &amp; Outputs'!$H$2*'Expected Reserves'!H172-(G172*(1+'Int Rate'!H172)+Premiums!H172-Claims!H172),'Inputs &amp; Outputs'!$H$3*Premiums!H172))</f>
        <v>205860367.54619208</v>
      </c>
      <c r="I172" s="7">
        <f>H172*(1+'Int Rate'!I172)+Premiums!I172-Claims!I172+IF((H172*(1+'Int Rate'!I172)+Premiums!I172-Claims!I172)&gt;'Inputs &amp; Outputs'!$H$2*'Expected Reserves'!I172,0,MIN('Inputs &amp; Outputs'!$H$2*'Expected Reserves'!I172-(H172*(1+'Int Rate'!I172)+Premiums!I172-Claims!I172),'Inputs &amp; Outputs'!$H$3*Premiums!I172))</f>
        <v>231069857.84123382</v>
      </c>
      <c r="J172" s="7">
        <f>I172*(1+'Int Rate'!J172)+Premiums!J172-Claims!J172+IF((I172*(1+'Int Rate'!J172)+Premiums!J172-Claims!J172)&gt;'Inputs &amp; Outputs'!$H$2*'Expected Reserves'!J172,0,MIN('Inputs &amp; Outputs'!$H$2*'Expected Reserves'!J172-(I172*(1+'Int Rate'!J172)+Premiums!J172-Claims!J172),'Inputs &amp; Outputs'!$H$3*Premiums!J172))</f>
        <v>269847939.85873926</v>
      </c>
      <c r="K172" s="7">
        <f>J172*(1+'Int Rate'!K172)+Premiums!K172-Claims!K172+IF((J172*(1+'Int Rate'!K172)+Premiums!K172-Claims!K172)&gt;'Inputs &amp; Outputs'!$H$2*'Expected Reserves'!K172,0,MIN('Inputs &amp; Outputs'!$H$2*'Expected Reserves'!K172-(J172*(1+'Int Rate'!K172)+Premiums!K172-Claims!K172),'Inputs &amp; Outputs'!$H$3*Premiums!K172))</f>
        <v>298765700.49851733</v>
      </c>
      <c r="L172" s="7">
        <f>K172*(1+'Int Rate'!L172)+Premiums!L172-Claims!L172+IF((K172*(1+'Int Rate'!L172)+Premiums!L172-Claims!L172)&gt;'Inputs &amp; Outputs'!$H$2*'Expected Reserves'!L172,0,MIN('Inputs &amp; Outputs'!$H$2*'Expected Reserves'!L172-(K172*(1+'Int Rate'!L172)+Premiums!L172-Claims!L172),'Inputs &amp; Outputs'!$H$3*Premiums!L172))</f>
        <v>312074958.47629583</v>
      </c>
      <c r="M172" s="7">
        <f>L172*(1+'Int Rate'!M172)+Premiums!M172-Claims!M172+IF((L172*(1+'Int Rate'!M172)+Premiums!M172-Claims!M172)&gt;'Inputs &amp; Outputs'!$H$2*'Expected Reserves'!M172,0,MIN('Inputs &amp; Outputs'!$H$2*'Expected Reserves'!M172-(L172*(1+'Int Rate'!M172)+Premiums!M172-Claims!M172),'Inputs &amp; Outputs'!$H$3*Premiums!M172))</f>
        <v>359010902.51094252</v>
      </c>
      <c r="N172" s="7">
        <f>M172*(1+'Int Rate'!N172)+Premiums!N172-Claims!N172+IF((M172*(1+'Int Rate'!N172)+Premiums!N172-Claims!N172)&gt;'Inputs &amp; Outputs'!$H$2*'Expected Reserves'!N172,0,MIN('Inputs &amp; Outputs'!$H$2*'Expected Reserves'!N172-(M172*(1+'Int Rate'!N172)+Premiums!N172-Claims!N172),'Inputs &amp; Outputs'!$H$3*Premiums!N172))</f>
        <v>375170592.86872417</v>
      </c>
      <c r="O172" s="7">
        <f>N172*(1+'Int Rate'!O172)+Premiums!O172-Claims!O172+IF((N172*(1+'Int Rate'!O172)+Premiums!O172-Claims!O172)&gt;'Inputs &amp; Outputs'!$H$2*'Expected Reserves'!O172,0,MIN('Inputs &amp; Outputs'!$H$2*'Expected Reserves'!O172-(N172*(1+'Int Rate'!O172)+Premiums!O172-Claims!O172),'Inputs &amp; Outputs'!$H$3*Premiums!O172))</f>
        <v>399665480.98214787</v>
      </c>
      <c r="P172" s="7">
        <f>O172*(1+'Int Rate'!P172)+Premiums!P172-Claims!P172+IF((O172*(1+'Int Rate'!P172)+Premiums!P172-Claims!P172)&gt;'Inputs &amp; Outputs'!$H$2*'Expected Reserves'!P172,0,MIN('Inputs &amp; Outputs'!$H$2*'Expected Reserves'!P172-(O172*(1+'Int Rate'!P172)+Premiums!P172-Claims!P172),'Inputs &amp; Outputs'!$H$3*Premiums!P172))</f>
        <v>384861830.94580185</v>
      </c>
      <c r="Q172" s="7">
        <f>P172*(1+'Int Rate'!Q172)+Premiums!Q172-Claims!Q172+IF((P172*(1+'Int Rate'!Q172)+Premiums!Q172-Claims!Q172)&gt;'Inputs &amp; Outputs'!$H$2*'Expected Reserves'!Q172,0,MIN('Inputs &amp; Outputs'!$H$2*'Expected Reserves'!Q172-(P172*(1+'Int Rate'!Q172)+Premiums!Q172-Claims!Q172),'Inputs &amp; Outputs'!$H$3*Premiums!Q172))</f>
        <v>385760622.78600901</v>
      </c>
      <c r="R172" s="7">
        <f>Q172*(1+'Int Rate'!R172)+Premiums!R172-Claims!R172+IF((Q172*(1+'Int Rate'!R172)+Premiums!R172-Claims!R172)&gt;'Inputs &amp; Outputs'!$H$2*'Expected Reserves'!R172,0,MIN('Inputs &amp; Outputs'!$H$2*'Expected Reserves'!R172-(Q172*(1+'Int Rate'!R172)+Premiums!R172-Claims!R172),'Inputs &amp; Outputs'!$H$3*Premiums!R172))</f>
        <v>435337531.36498207</v>
      </c>
      <c r="S172" s="7">
        <f>R172*(1+'Int Rate'!S172)+Premiums!S172-Claims!S172+IF((R172*(1+'Int Rate'!S172)+Premiums!S172-Claims!S172)&gt;'Inputs &amp; Outputs'!$H$2*'Expected Reserves'!S172,0,MIN('Inputs &amp; Outputs'!$H$2*'Expected Reserves'!S172-(R172*(1+'Int Rate'!S172)+Premiums!S172-Claims!S172),'Inputs &amp; Outputs'!$H$3*Premiums!S172))</f>
        <v>450045405.43852448</v>
      </c>
      <c r="T172" s="7">
        <f>S172*(1+'Int Rate'!T172)+Premiums!T172-Claims!T172+IF((S172*(1+'Int Rate'!T172)+Premiums!T172-Claims!T172)&gt;'Inputs &amp; Outputs'!$H$2*'Expected Reserves'!T172,0,MIN('Inputs &amp; Outputs'!$H$2*'Expected Reserves'!T172-(S172*(1+'Int Rate'!T172)+Premiums!T172-Claims!T172),'Inputs &amp; Outputs'!$H$3*Premiums!T172))</f>
        <v>451459901.09889555</v>
      </c>
      <c r="U172" s="7">
        <f>T172*(1+'Int Rate'!U172)+Premiums!U172-Claims!U172+IF((T172*(1+'Int Rate'!U172)+Premiums!U172-Claims!U172)&gt;'Inputs &amp; Outputs'!$H$2*'Expected Reserves'!U172,0,MIN('Inputs &amp; Outputs'!$H$2*'Expected Reserves'!U172-(T172*(1+'Int Rate'!U172)+Premiums!U172-Claims!U172),'Inputs &amp; Outputs'!$H$3*Premiums!U172))</f>
        <v>455666043.49946302</v>
      </c>
      <c r="V172" s="7">
        <f>U172*(1+'Int Rate'!V172)+Premiums!V172-Claims!V172+IF((U172*(1+'Int Rate'!V172)+Premiums!V172-Claims!V172)&gt;'Inputs &amp; Outputs'!$H$2*'Expected Reserves'!V172,0,MIN('Inputs &amp; Outputs'!$H$2*'Expected Reserves'!V172-(U172*(1+'Int Rate'!V172)+Premiums!V172-Claims!V172),'Inputs &amp; Outputs'!$H$3*Premiums!V172))</f>
        <v>498742908.86665827</v>
      </c>
      <c r="W172" s="7">
        <f>V172*(1+'Int Rate'!W172)+Premiums!W172-Claims!W172+IF((V172*(1+'Int Rate'!W172)+Premiums!W172-Claims!W172)&gt;'Inputs &amp; Outputs'!$H$2*'Expected Reserves'!W172,0,MIN('Inputs &amp; Outputs'!$H$2*'Expected Reserves'!W172-(V172*(1+'Int Rate'!W172)+Premiums!W172-Claims!W172),'Inputs &amp; Outputs'!$H$3*Premiums!W172))</f>
        <v>512904289.42894018</v>
      </c>
      <c r="X172" s="7">
        <f>W172*(1+'Int Rate'!X172)+Premiums!X172-Claims!X172+IF((W172*(1+'Int Rate'!X172)+Premiums!X172-Claims!X172)&gt;'Inputs &amp; Outputs'!$H$2*'Expected Reserves'!X172,0,MIN('Inputs &amp; Outputs'!$H$2*'Expected Reserves'!X172-(W172*(1+'Int Rate'!X172)+Premiums!X172-Claims!X172),'Inputs &amp; Outputs'!$H$3*Premiums!X172))</f>
        <v>497087685.25803626</v>
      </c>
      <c r="Y172" s="7">
        <f>X172*(1+'Int Rate'!Y172)+Premiums!Y172-Claims!Y172+IF((X172*(1+'Int Rate'!Y172)+Premiums!Y172-Claims!Y172)&gt;'Inputs &amp; Outputs'!$H$2*'Expected Reserves'!Y172,0,MIN('Inputs &amp; Outputs'!$H$2*'Expected Reserves'!Y172-(X172*(1+'Int Rate'!Y172)+Premiums!Y172-Claims!Y172),'Inputs &amp; Outputs'!$H$3*Premiums!Y172))</f>
        <v>530090331.92292476</v>
      </c>
      <c r="Z172" s="7">
        <f>Y172*(1+'Int Rate'!Z172)+Premiums!Z172-Claims!Z172+IF((Y172*(1+'Int Rate'!Z172)+Premiums!Z172-Claims!Z172)&gt;'Inputs &amp; Outputs'!$H$2*'Expected Reserves'!Z172,0,MIN('Inputs &amp; Outputs'!$H$2*'Expected Reserves'!Z172-(Y172*(1+'Int Rate'!Z172)+Premiums!Z172-Claims!Z172),'Inputs &amp; Outputs'!$H$3*Premiums!Z172))</f>
        <v>587117789.13279653</v>
      </c>
      <c r="AA172" s="7">
        <f>Z172*(1+'Int Rate'!AA172)+Premiums!AA172-Claims!AA172+IF((Z172*(1+'Int Rate'!AA172)+Premiums!AA172-Claims!AA172)&gt;'Inputs &amp; Outputs'!$H$2*'Expected Reserves'!AA172,0,MIN('Inputs &amp; Outputs'!$H$2*'Expected Reserves'!AA172-(Z172*(1+'Int Rate'!AA172)+Premiums!AA172-Claims!AA172),'Inputs &amp; Outputs'!$H$3*Premiums!AA172))</f>
        <v>540690828.0114435</v>
      </c>
      <c r="AB172" s="7">
        <f>AA172*(1+'Int Rate'!AB172)+Premiums!AB172-Claims!AB172+IF((AA172*(1+'Int Rate'!AB172)+Premiums!AB172-Claims!AB172)&gt;'Inputs &amp; Outputs'!$H$2*'Expected Reserves'!AB172,0,MIN('Inputs &amp; Outputs'!$H$2*'Expected Reserves'!AB172-(AA172*(1+'Int Rate'!AB172)+Premiums!AB172-Claims!AB172),'Inputs &amp; Outputs'!$H$3*Premiums!AB172))</f>
        <v>551997590.04010212</v>
      </c>
      <c r="AC172" s="7">
        <f>AB172*(1+'Int Rate'!AC172)+Premiums!AC172-Claims!AC172+IF((AB172*(1+'Int Rate'!AC172)+Premiums!AC172-Claims!AC172)&gt;'Inputs &amp; Outputs'!$H$2*'Expected Reserves'!AC172,0,MIN('Inputs &amp; Outputs'!$H$2*'Expected Reserves'!AC172-(AB172*(1+'Int Rate'!AC172)+Premiums!AC172-Claims!AC172),'Inputs &amp; Outputs'!$H$3*Premiums!AC172))</f>
        <v>577040567.98235309</v>
      </c>
      <c r="AD172" s="7">
        <f>AC172*(1+'Int Rate'!AD172)+Premiums!AD172-Claims!AD172+IF((AC172*(1+'Int Rate'!AD172)+Premiums!AD172-Claims!AD172)&gt;'Inputs &amp; Outputs'!$H$2*'Expected Reserves'!AD172,0,MIN('Inputs &amp; Outputs'!$H$2*'Expected Reserves'!AD172-(AC172*(1+'Int Rate'!AD172)+Premiums!AD172-Claims!AD172),'Inputs &amp; Outputs'!$H$3*Premiums!AD172))</f>
        <v>614057337.42654955</v>
      </c>
      <c r="AE172" s="7">
        <f>AD172*(1+'Int Rate'!AE172)+Premiums!AE172-Claims!AE172+IF((AD172*(1+'Int Rate'!AE172)+Premiums!AE172-Claims!AE172)&gt;'Inputs &amp; Outputs'!$H$2*'Expected Reserves'!AE172,0,MIN('Inputs &amp; Outputs'!$H$2*'Expected Reserves'!AE172-(AD172*(1+'Int Rate'!AE172)+Premiums!AE172-Claims!AE172),'Inputs &amp; Outputs'!$H$3*Premiums!AE172))</f>
        <v>648801856.95505142</v>
      </c>
      <c r="AF172" s="7">
        <f>AE172*(1+'Int Rate'!AF172)+Premiums!AF172-Claims!AF172+IF((AE172*(1+'Int Rate'!AF172)+Premiums!AF172-Claims!AF172)&gt;'Inputs &amp; Outputs'!$H$2*'Expected Reserves'!AF172,0,MIN('Inputs &amp; Outputs'!$H$2*'Expected Reserves'!AF172-(AE172*(1+'Int Rate'!AF172)+Premiums!AF172-Claims!AF172),'Inputs &amp; Outputs'!$H$3*Premiums!AF172))</f>
        <v>746665995.87379491</v>
      </c>
      <c r="AG172" s="7">
        <f>AF172*(1+'Int Rate'!AG172)+Premiums!AG172-Claims!AG172+IF((AF172*(1+'Int Rate'!AG172)+Premiums!AG172-Claims!AG172)&gt;'Inputs &amp; Outputs'!$H$2*'Expected Reserves'!AG172,0,MIN('Inputs &amp; Outputs'!$H$2*'Expected Reserves'!AG172-(AF172*(1+'Int Rate'!AG172)+Premiums!AG172-Claims!AG172),'Inputs &amp; Outputs'!$H$3*Premiums!AG172))</f>
        <v>830775342.10605466</v>
      </c>
      <c r="AH172" s="7">
        <f>AG172*(1+'Int Rate'!AH172)+Premiums!AH172-Claims!AH172+IF((AG172*(1+'Int Rate'!AH172)+Premiums!AH172-Claims!AH172)&gt;'Inputs &amp; Outputs'!$H$2*'Expected Reserves'!AH172,0,MIN('Inputs &amp; Outputs'!$H$2*'Expected Reserves'!AH172-(AG172*(1+'Int Rate'!AH172)+Premiums!AH172-Claims!AH172),'Inputs &amp; Outputs'!$H$3*Premiums!AH172))</f>
        <v>986125747.46366429</v>
      </c>
      <c r="AI172" s="7">
        <f>AH172*(1+'Int Rate'!AI172)+Premiums!AI172-Claims!AI172+IF((AH172*(1+'Int Rate'!AI172)+Premiums!AI172-Claims!AI172)&gt;'Inputs &amp; Outputs'!$H$2*'Expected Reserves'!AI172,0,MIN('Inputs &amp; Outputs'!$H$2*'Expected Reserves'!AI172-(AH172*(1+'Int Rate'!AI172)+Premiums!AI172-Claims!AI172),'Inputs &amp; Outputs'!$H$3*Premiums!AI172))</f>
        <v>1131890898.4518619</v>
      </c>
      <c r="AJ172" s="7">
        <f>AI172*(1+'Int Rate'!AJ172)+Premiums!AJ172-Claims!AJ172+IF((AI172*(1+'Int Rate'!AJ172)+Premiums!AJ172-Claims!AJ172)&gt;'Inputs &amp; Outputs'!$H$2*'Expected Reserves'!AJ172,0,MIN('Inputs &amp; Outputs'!$H$2*'Expected Reserves'!AJ172-(AI172*(1+'Int Rate'!AJ172)+Premiums!AJ172-Claims!AJ172),'Inputs &amp; Outputs'!$H$3*Premiums!AJ172))</f>
        <v>1131299085.6479361</v>
      </c>
      <c r="AK172" s="7">
        <f>AJ172*(1+'Int Rate'!AK172)+Premiums!AK172-Claims!AK172+IF((AJ172*(1+'Int Rate'!AK172)+Premiums!AK172-Claims!AK172)&gt;'Inputs &amp; Outputs'!$H$2*'Expected Reserves'!AK172,0,MIN('Inputs &amp; Outputs'!$H$2*'Expected Reserves'!AK172-(AJ172*(1+'Int Rate'!AK172)+Premiums!AK172-Claims!AK172),'Inputs &amp; Outputs'!$H$3*Premiums!AK172))</f>
        <v>1128334085.3758087</v>
      </c>
      <c r="AL172" s="7">
        <f>AK172*(1+'Int Rate'!AL172)+Premiums!AL172-Claims!AL172+IF((AK172*(1+'Int Rate'!AL172)+Premiums!AL172-Claims!AL172)&gt;'Inputs &amp; Outputs'!$H$2*'Expected Reserves'!AL172,0,MIN('Inputs &amp; Outputs'!$H$2*'Expected Reserves'!AL172-(AK172*(1+'Int Rate'!AL172)+Premiums!AL172-Claims!AL172),'Inputs &amp; Outputs'!$H$3*Premiums!AL172))</f>
        <v>1130013588.7171769</v>
      </c>
      <c r="AM172" s="7">
        <f>AL172*(1+'Int Rate'!AM172)+Premiums!AM172-Claims!AM172+IF((AL172*(1+'Int Rate'!AM172)+Premiums!AM172-Claims!AM172)&gt;'Inputs &amp; Outputs'!$H$2*'Expected Reserves'!AM172,0,MIN('Inputs &amp; Outputs'!$H$2*'Expected Reserves'!AM172-(AL172*(1+'Int Rate'!AM172)+Premiums!AM172-Claims!AM172),'Inputs &amp; Outputs'!$H$3*Premiums!AM172))</f>
        <v>955978672.68252695</v>
      </c>
      <c r="AN172" s="7">
        <f>AM172*(1+'Int Rate'!AN172)+Premiums!AN172-Claims!AN172+IF((AM172*(1+'Int Rate'!AN172)+Premiums!AN172-Claims!AN172)&gt;'Inputs &amp; Outputs'!$H$2*'Expected Reserves'!AN172,0,MIN('Inputs &amp; Outputs'!$H$2*'Expected Reserves'!AN172-(AM172*(1+'Int Rate'!AN172)+Premiums!AN172-Claims!AN172),'Inputs &amp; Outputs'!$H$3*Premiums!AN172))</f>
        <v>964220334.29807556</v>
      </c>
      <c r="AO172" s="7">
        <f>AN172*(1+'Int Rate'!AO172)+Premiums!AO172-Claims!AO172+IF((AN172*(1+'Int Rate'!AO172)+Premiums!AO172-Claims!AO172)&gt;'Inputs &amp; Outputs'!$H$2*'Expected Reserves'!AO172,0,MIN('Inputs &amp; Outputs'!$H$2*'Expected Reserves'!AO172-(AN172*(1+'Int Rate'!AO172)+Premiums!AO172-Claims!AO172),'Inputs &amp; Outputs'!$H$3*Premiums!AO172))</f>
        <v>911398639.73602366</v>
      </c>
      <c r="AP172" s="7">
        <f>AO172*(1+'Int Rate'!AP172)+Premiums!AP172-Claims!AP172+IF((AO172*(1+'Int Rate'!AP172)+Premiums!AP172-Claims!AP172)&gt;'Inputs &amp; Outputs'!$H$2*'Expected Reserves'!AP172,0,MIN('Inputs &amp; Outputs'!$H$2*'Expected Reserves'!AP172-(AO172*(1+'Int Rate'!AP172)+Premiums!AP172-Claims!AP172),'Inputs &amp; Outputs'!$H$3*Premiums!AP172))</f>
        <v>918298485.25785327</v>
      </c>
      <c r="AQ172" s="7">
        <f>AP172*(1+'Int Rate'!AQ172)+Premiums!AQ172-Claims!AQ172+IF((AP172*(1+'Int Rate'!AQ172)+Premiums!AQ172-Claims!AQ172)&gt;'Inputs &amp; Outputs'!$H$2*'Expected Reserves'!AQ172,0,MIN('Inputs &amp; Outputs'!$H$2*'Expected Reserves'!AQ172-(AP172*(1+'Int Rate'!AQ172)+Premiums!AQ172-Claims!AQ172),'Inputs &amp; Outputs'!$H$3*Premiums!AQ172))</f>
        <v>889577005.82623827</v>
      </c>
      <c r="AR172" s="7">
        <f>AQ172*(1+'Int Rate'!AR172)+Premiums!AR172-Claims!AR172+IF((AQ172*(1+'Int Rate'!AR172)+Premiums!AR172-Claims!AR172)&gt;'Inputs &amp; Outputs'!$H$2*'Expected Reserves'!AR172,0,MIN('Inputs &amp; Outputs'!$H$2*'Expected Reserves'!AR172-(AQ172*(1+'Int Rate'!AR172)+Premiums!AR172-Claims!AR172),'Inputs &amp; Outputs'!$H$3*Premiums!AR172))</f>
        <v>817806747.53942668</v>
      </c>
      <c r="AS172" s="7">
        <f>AR172*(1+'Int Rate'!AS172)+Premiums!AS172-Claims!AS172+IF((AR172*(1+'Int Rate'!AS172)+Premiums!AS172-Claims!AS172)&gt;'Inputs &amp; Outputs'!$H$2*'Expected Reserves'!AS172,0,MIN('Inputs &amp; Outputs'!$H$2*'Expected Reserves'!AS172-(AR172*(1+'Int Rate'!AS172)+Premiums!AS172-Claims!AS172),'Inputs &amp; Outputs'!$H$3*Premiums!AS172))</f>
        <v>778982198.56621087</v>
      </c>
      <c r="AT172" s="7">
        <f>AS172*(1+'Int Rate'!AT172)+Premiums!AT172-Claims!AT172+IF((AS172*(1+'Int Rate'!AT172)+Premiums!AT172-Claims!AT172)&gt;'Inputs &amp; Outputs'!$H$2*'Expected Reserves'!AT172,0,MIN('Inputs &amp; Outputs'!$H$2*'Expected Reserves'!AT172-(AS172*(1+'Int Rate'!AT172)+Premiums!AT172-Claims!AT172),'Inputs &amp; Outputs'!$H$3*Premiums!AT172))</f>
        <v>717522458.67014205</v>
      </c>
      <c r="AU172" s="7">
        <f>AT172*(1+'Int Rate'!AU172)+Premiums!AU172-Claims!AU172+IF((AT172*(1+'Int Rate'!AU172)+Premiums!AU172-Claims!AU172)&gt;'Inputs &amp; Outputs'!$H$2*'Expected Reserves'!AU172,0,MIN('Inputs &amp; Outputs'!$H$2*'Expected Reserves'!AU172-(AT172*(1+'Int Rate'!AU172)+Premiums!AU172-Claims!AU172),'Inputs &amp; Outputs'!$H$3*Premiums!AU172))</f>
        <v>660814021.79948711</v>
      </c>
      <c r="AV172" s="7">
        <f>AU172*(1+'Int Rate'!AV172)+Premiums!AV172-Claims!AV172+IF((AU172*(1+'Int Rate'!AV172)+Premiums!AV172-Claims!AV172)&gt;'Inputs &amp; Outputs'!$H$2*'Expected Reserves'!AV172,0,MIN('Inputs &amp; Outputs'!$H$2*'Expected Reserves'!AV172-(AU172*(1+'Int Rate'!AV172)+Premiums!AV172-Claims!AV172),'Inputs &amp; Outputs'!$H$3*Premiums!AV172))</f>
        <v>550200534.30797911</v>
      </c>
      <c r="AW172" s="7">
        <f>AV172*(1+'Int Rate'!AW172)+Premiums!AW172-Claims!AW172+IF((AV172*(1+'Int Rate'!AW172)+Premiums!AW172-Claims!AW172)&gt;'Inputs &amp; Outputs'!$H$2*'Expected Reserves'!AW172,0,MIN('Inputs &amp; Outputs'!$H$2*'Expected Reserves'!AW172-(AV172*(1+'Int Rate'!AW172)+Premiums!AW172-Claims!AW172),'Inputs &amp; Outputs'!$H$3*Premiums!AW172))</f>
        <v>420243769.81661069</v>
      </c>
      <c r="AX172" s="7">
        <f>AW172*(1+'Int Rate'!AX172)+Premiums!AX172-Claims!AX172+IF((AW172*(1+'Int Rate'!AX172)+Premiums!AX172-Claims!AX172)&gt;'Inputs &amp; Outputs'!$H$2*'Expected Reserves'!AX172,0,MIN('Inputs &amp; Outputs'!$H$2*'Expected Reserves'!AX172-(AW172*(1+'Int Rate'!AX172)+Premiums!AX172-Claims!AX172),'Inputs &amp; Outputs'!$H$3*Premiums!AX172))</f>
        <v>355733597.743873</v>
      </c>
      <c r="AY172" s="7">
        <f>AX172*(1+'Int Rate'!AY172)+Premiums!AY172-Claims!AY172+IF((AX172*(1+'Int Rate'!AY172)+Premiums!AY172-Claims!AY172)&gt;'Inputs &amp; Outputs'!$H$2*'Expected Reserves'!AY172,0,MIN('Inputs &amp; Outputs'!$H$2*'Expected Reserves'!AY172-(AX172*(1+'Int Rate'!AY172)+Premiums!AY172-Claims!AY172),'Inputs &amp; Outputs'!$H$3*Premiums!AY172))</f>
        <v>243277490.7609185</v>
      </c>
      <c r="AZ172" s="7">
        <f>AY172*(1+'Int Rate'!AZ172)+Premiums!AZ172-Claims!AZ172+IF((AY172*(1+'Int Rate'!AZ172)+Premiums!AZ172-Claims!AZ172)&gt;'Inputs &amp; Outputs'!$H$2*'Expected Reserves'!AZ172,0,MIN('Inputs &amp; Outputs'!$H$2*'Expected Reserves'!AZ172-(AY172*(1+'Int Rate'!AZ172)+Premiums!AZ172-Claims!AZ172),'Inputs &amp; Outputs'!$H$3*Premiums!AZ172))</f>
        <v>111270560.48688829</v>
      </c>
      <c r="BA172" s="7">
        <f>AZ172*(1+'Int Rate'!BA172)+Premiums!BA172-Claims!BA172+IF((AZ172*(1+'Int Rate'!BA172)+Premiums!BA172-Claims!BA172)&gt;'Inputs &amp; Outputs'!$H$2*'Expected Reserves'!BA172,0,MIN('Inputs &amp; Outputs'!$H$2*'Expected Reserves'!BA172-(AZ172*(1+'Int Rate'!BA172)+Premiums!BA172-Claims!BA172),'Inputs &amp; Outputs'!$H$3*Premiums!BA172))</f>
        <v>-48566993.806812048</v>
      </c>
      <c r="BB172" s="7">
        <f>BA172*(1+'Int Rate'!BB172)+Premiums!BB172-Claims!BB172+IF((BA172*(1+'Int Rate'!BB172)+Premiums!BB172-Claims!BB172)&gt;'Inputs &amp; Outputs'!$H$2*'Expected Reserves'!BB172,0,MIN('Inputs &amp; Outputs'!$H$2*'Expected Reserves'!BB172-(BA172*(1+'Int Rate'!BB172)+Premiums!BB172-Claims!BB172),'Inputs &amp; Outputs'!$H$3*Premiums!BB172))</f>
        <v>-243327939.79423806</v>
      </c>
      <c r="BC172" s="7">
        <f>BB172*(1+'Int Rate'!BC172)+Premiums!BC172-Claims!BC172+IF((BB172*(1+'Int Rate'!BC172)+Premiums!BC172-Claims!BC172)&gt;'Inputs &amp; Outputs'!$H$2*'Expected Reserves'!BC172,0,MIN('Inputs &amp; Outputs'!$H$2*'Expected Reserves'!BC172-(BB172*(1+'Int Rate'!BC172)+Premiums!BC172-Claims!BC172),'Inputs &amp; Outputs'!$H$3*Premiums!BC172))</f>
        <v>-460670909.00374162</v>
      </c>
      <c r="BD172" s="7">
        <f>BC172*(1+'Int Rate'!BD172)+Premiums!BD172-Claims!BD172+IF((BC172*(1+'Int Rate'!BD172)+Premiums!BD172-Claims!BD172)&gt;'Inputs &amp; Outputs'!$H$2*'Expected Reserves'!BD172,0,MIN('Inputs &amp; Outputs'!$H$2*'Expected Reserves'!BD172-(BC172*(1+'Int Rate'!BD172)+Premiums!BD172-Claims!BD172),'Inputs &amp; Outputs'!$H$3*Premiums!BD172))</f>
        <v>-706163301.29061401</v>
      </c>
      <c r="BE172" s="7">
        <f>BD172*(1+'Int Rate'!BE172)+Premiums!BE172-Claims!BE172+IF((BD172*(1+'Int Rate'!BE172)+Premiums!BE172-Claims!BE172)&gt;'Inputs &amp; Outputs'!$H$2*'Expected Reserves'!BE172,0,MIN('Inputs &amp; Outputs'!$H$2*'Expected Reserves'!BE172-(BD172*(1+'Int Rate'!BE172)+Premiums!BE172-Claims!BE172),'Inputs &amp; Outputs'!$H$3*Premiums!BE172))</f>
        <v>-932678102.46401811</v>
      </c>
      <c r="BF172" s="7">
        <f>BE172*(1+'Int Rate'!BF172)+Premiums!BF172-Claims!BF172+IF((BE172*(1+'Int Rate'!BF172)+Premiums!BF172-Claims!BF172)&gt;'Inputs &amp; Outputs'!$H$2*'Expected Reserves'!BF172,0,MIN('Inputs &amp; Outputs'!$H$2*'Expected Reserves'!BF172-(BE172*(1+'Int Rate'!BF172)+Premiums!BF172-Claims!BF172),'Inputs &amp; Outputs'!$H$3*Premiums!BF172))</f>
        <v>-943371701.24282026</v>
      </c>
      <c r="BG172" s="7">
        <f>BF172*(1+'Int Rate'!BG172)+Premiums!BG172-Claims!BG172+IF((BF172*(1+'Int Rate'!BG172)+Premiums!BG172-Claims!BG172)&gt;'Inputs &amp; Outputs'!$H$2*'Expected Reserves'!BG172,0,MIN('Inputs &amp; Outputs'!$H$2*'Expected Reserves'!BG172-(BF172*(1+'Int Rate'!BG172)+Premiums!BG172-Claims!BG172),'Inputs &amp; Outputs'!$H$3*Premiums!BG172))</f>
        <v>-1095062294.4036994</v>
      </c>
      <c r="BH172" s="7">
        <f>BG172*(1+'Int Rate'!BH172)+Premiums!BH172-Claims!BH172+IF((BG172*(1+'Int Rate'!BH172)+Premiums!BH172-Claims!BH172)&gt;'Inputs &amp; Outputs'!$H$2*'Expected Reserves'!BH172,0,MIN('Inputs &amp; Outputs'!$H$2*'Expected Reserves'!BH172-(BG172*(1+'Int Rate'!BH172)+Premiums!BH172-Claims!BH172),'Inputs &amp; Outputs'!$H$3*Premiums!BH172))</f>
        <v>-1387629086.5642948</v>
      </c>
      <c r="BI172" s="7">
        <f>BH172*(1+'Int Rate'!BI172)+Premiums!BI172-Claims!BI172+IF((BH172*(1+'Int Rate'!BI172)+Premiums!BI172-Claims!BI172)&gt;'Inputs &amp; Outputs'!$H$2*'Expected Reserves'!BI172,0,MIN('Inputs &amp; Outputs'!$H$2*'Expected Reserves'!BI172-(BH172*(1+'Int Rate'!BI172)+Premiums!BI172-Claims!BI172),'Inputs &amp; Outputs'!$H$3*Premiums!BI172))</f>
        <v>-1493836653.8897619</v>
      </c>
      <c r="BJ172" s="7">
        <f>BI172*(1+'Int Rate'!BJ172)+Premiums!BJ172-Claims!BJ172+IF((BI172*(1+'Int Rate'!BJ172)+Premiums!BJ172-Claims!BJ172)&gt;'Inputs &amp; Outputs'!$H$2*'Expected Reserves'!BJ172,0,MIN('Inputs &amp; Outputs'!$H$2*'Expected Reserves'!BJ172-(BI172*(1+'Int Rate'!BJ172)+Premiums!BJ172-Claims!BJ172),'Inputs &amp; Outputs'!$H$3*Premiums!BJ172))</f>
        <v>-1505840576.1549602</v>
      </c>
      <c r="BK172" s="7">
        <f>BJ172*(1+'Int Rate'!BK172)+Premiums!BK172-Claims!BK172+IF((BJ172*(1+'Int Rate'!BK172)+Premiums!BK172-Claims!BK172)&gt;'Inputs &amp; Outputs'!$H$2*'Expected Reserves'!BK172,0,MIN('Inputs &amp; Outputs'!$H$2*'Expected Reserves'!BK172-(BJ172*(1+'Int Rate'!BK172)+Premiums!BK172-Claims!BK172),'Inputs &amp; Outputs'!$H$3*Premiums!BK172))</f>
        <v>-1596664398.0762634</v>
      </c>
      <c r="BL172" s="7">
        <f>BK172*(1+'Int Rate'!BL172)+Premiums!BL172-Claims!BL172+IF((BK172*(1+'Int Rate'!BL172)+Premiums!BL172-Claims!BL172)&gt;'Inputs &amp; Outputs'!$H$2*'Expected Reserves'!BL172,0,MIN('Inputs &amp; Outputs'!$H$2*'Expected Reserves'!BL172-(BK172*(1+'Int Rate'!BL172)+Premiums!BL172-Claims!BL172),'Inputs &amp; Outputs'!$H$3*Premiums!BL172))</f>
        <v>-1781225026.7782106</v>
      </c>
      <c r="BM172" s="7">
        <f>BL172*(1+'Int Rate'!BM172)+Premiums!BM172-Claims!BM172+IF((BL172*(1+'Int Rate'!BM172)+Premiums!BM172-Claims!BM172)&gt;'Inputs &amp; Outputs'!$H$2*'Expected Reserves'!BM172,0,MIN('Inputs &amp; Outputs'!$H$2*'Expected Reserves'!BM172-(BL172*(1+'Int Rate'!BM172)+Premiums!BM172-Claims!BM172),'Inputs &amp; Outputs'!$H$3*Premiums!BM172))</f>
        <v>-1891882490.9811685</v>
      </c>
      <c r="BN172" s="7">
        <f>BM172*(1+'Int Rate'!BN172)+Premiums!BN172-Claims!BN172+IF((BM172*(1+'Int Rate'!BN172)+Premiums!BN172-Claims!BN172)&gt;'Inputs &amp; Outputs'!$H$2*'Expected Reserves'!BN172,0,MIN('Inputs &amp; Outputs'!$H$2*'Expected Reserves'!BN172-(BM172*(1+'Int Rate'!BN172)+Premiums!BN172-Claims!BN172),'Inputs &amp; Outputs'!$H$3*Premiums!BN172))</f>
        <v>-2049426147.9536788</v>
      </c>
      <c r="BO172" s="7">
        <f>BN172*(1+'Int Rate'!BO172)+Premiums!BO172-Claims!BO172+IF((BN172*(1+'Int Rate'!BO172)+Premiums!BO172-Claims!BO172)&gt;'Inputs &amp; Outputs'!$H$2*'Expected Reserves'!BO172,0,MIN('Inputs &amp; Outputs'!$H$2*'Expected Reserves'!BO172-(BN172*(1+'Int Rate'!BO172)+Premiums!BO172-Claims!BO172),'Inputs &amp; Outputs'!$H$3*Premiums!BO172))</f>
        <v>-2141044104.7819037</v>
      </c>
      <c r="BP172" s="7">
        <f>BO172*(1+'Int Rate'!BP172)+Premiums!BP172-Claims!BP172+IF((BO172*(1+'Int Rate'!BP172)+Premiums!BP172-Claims!BP172)&gt;'Inputs &amp; Outputs'!$H$2*'Expected Reserves'!BP172,0,MIN('Inputs &amp; Outputs'!$H$2*'Expected Reserves'!BP172-(BO172*(1+'Int Rate'!BP172)+Premiums!BP172-Claims!BP172),'Inputs &amp; Outputs'!$H$3*Premiums!BP172))</f>
        <v>-2383229093.1464014</v>
      </c>
      <c r="BQ172" s="7">
        <f>BP172*(1+'Int Rate'!BQ172)+Premiums!BQ172-Claims!BQ172+IF((BP172*(1+'Int Rate'!BQ172)+Premiums!BQ172-Claims!BQ172)&gt;'Inputs &amp; Outputs'!$H$2*'Expected Reserves'!BQ172,0,MIN('Inputs &amp; Outputs'!$H$2*'Expected Reserves'!BQ172-(BP172*(1+'Int Rate'!BQ172)+Premiums!BQ172-Claims!BQ172),'Inputs &amp; Outputs'!$H$3*Premiums!BQ172))</f>
        <v>-2572099365.6852732</v>
      </c>
      <c r="BR172" s="7">
        <f>BQ172*(1+'Int Rate'!BR172)+Premiums!BR172-Claims!BR172+IF((BQ172*(1+'Int Rate'!BR172)+Premiums!BR172-Claims!BR172)&gt;'Inputs &amp; Outputs'!$H$2*'Expected Reserves'!BR172,0,MIN('Inputs &amp; Outputs'!$H$2*'Expected Reserves'!BR172-(BQ172*(1+'Int Rate'!BR172)+Premiums!BR172-Claims!BR172),'Inputs &amp; Outputs'!$H$3*Premiums!BR172))</f>
        <v>-2748364936.7888227</v>
      </c>
      <c r="BS172" s="7">
        <f>BR172*(1+'Int Rate'!BS172)+Premiums!BS172-Claims!BS172+IF((BR172*(1+'Int Rate'!BS172)+Premiums!BS172-Claims!BS172)&gt;'Inputs &amp; Outputs'!$H$2*'Expected Reserves'!BS172,0,MIN('Inputs &amp; Outputs'!$H$2*'Expected Reserves'!BS172-(BR172*(1+'Int Rate'!BS172)+Premiums!BS172-Claims!BS172),'Inputs &amp; Outputs'!$H$3*Premiums!BS172))</f>
        <v>-2977709159.4382992</v>
      </c>
      <c r="BT172" s="7">
        <f>BS172*(1+'Int Rate'!BT172)+Premiums!BT172-Claims!BT172+IF((BS172*(1+'Int Rate'!BT172)+Premiums!BT172-Claims!BT172)&gt;'Inputs &amp; Outputs'!$H$2*'Expected Reserves'!BT172,0,MIN('Inputs &amp; Outputs'!$H$2*'Expected Reserves'!BT172-(BS172*(1+'Int Rate'!BT172)+Premiums!BT172-Claims!BT172),'Inputs &amp; Outputs'!$H$3*Premiums!BT172))</f>
        <v>-3192511631.3859625</v>
      </c>
    </row>
    <row r="173" spans="1:72" x14ac:dyDescent="0.25">
      <c r="A173" s="1">
        <v>172</v>
      </c>
      <c r="B173" s="7">
        <f>Premiums!B173</f>
        <v>25000000</v>
      </c>
      <c r="C173" s="7">
        <f>B173*(1+'Int Rate'!C173)+Premiums!C173-Claims!C173+IF((B173*(1+'Int Rate'!C173)+Premiums!C173-Claims!C173)&gt;'Inputs &amp; Outputs'!$H$2*'Expected Reserves'!C173,0,MIN('Inputs &amp; Outputs'!$H$2*'Expected Reserves'!C173-(B173*(1+'Int Rate'!C173)+Premiums!C173-Claims!C173),'Inputs &amp; Outputs'!$H$3*Premiums!C173))</f>
        <v>49614413.368786201</v>
      </c>
      <c r="D173" s="7">
        <f>C173*(1+'Int Rate'!D173)+Premiums!D173-Claims!D173+IF((C173*(1+'Int Rate'!D173)+Premiums!D173-Claims!D173)&gt;'Inputs &amp; Outputs'!$H$2*'Expected Reserves'!D173,0,MIN('Inputs &amp; Outputs'!$H$2*'Expected Reserves'!D173-(C173*(1+'Int Rate'!D173)+Premiums!D173-Claims!D173),'Inputs &amp; Outputs'!$H$3*Premiums!D173))</f>
        <v>73385129.205803365</v>
      </c>
      <c r="E173" s="7">
        <f>D173*(1+'Int Rate'!E173)+Premiums!E173-Claims!E173+IF((D173*(1+'Int Rate'!E173)+Premiums!E173-Claims!E173)&gt;'Inputs &amp; Outputs'!$H$2*'Expected Reserves'!E173,0,MIN('Inputs &amp; Outputs'!$H$2*'Expected Reserves'!E173-(D173*(1+'Int Rate'!E173)+Premiums!E173-Claims!E173),'Inputs &amp; Outputs'!$H$3*Premiums!E173))</f>
        <v>103784675.42877653</v>
      </c>
      <c r="F173" s="7">
        <f>E173*(1+'Int Rate'!F173)+Premiums!F173-Claims!F173+IF((E173*(1+'Int Rate'!F173)+Premiums!F173-Claims!F173)&gt;'Inputs &amp; Outputs'!$H$2*'Expected Reserves'!F173,0,MIN('Inputs &amp; Outputs'!$H$2*'Expected Reserves'!F173-(E173*(1+'Int Rate'!F173)+Premiums!F173-Claims!F173),'Inputs &amp; Outputs'!$H$3*Premiums!F173))</f>
        <v>136314202.3929075</v>
      </c>
      <c r="G173" s="7">
        <f>F173*(1+'Int Rate'!G173)+Premiums!G173-Claims!G173+IF((F173*(1+'Int Rate'!G173)+Premiums!G173-Claims!G173)&gt;'Inputs &amp; Outputs'!$H$2*'Expected Reserves'!G173,0,MIN('Inputs &amp; Outputs'!$H$2*'Expected Reserves'!G173-(F173*(1+'Int Rate'!G173)+Premiums!G173-Claims!G173),'Inputs &amp; Outputs'!$H$3*Premiums!G173))</f>
        <v>182208068.36800057</v>
      </c>
      <c r="H173" s="7">
        <f>G173*(1+'Int Rate'!H173)+Premiums!H173-Claims!H173+IF((G173*(1+'Int Rate'!H173)+Premiums!H173-Claims!H173)&gt;'Inputs &amp; Outputs'!$H$2*'Expected Reserves'!H173,0,MIN('Inputs &amp; Outputs'!$H$2*'Expected Reserves'!H173-(G173*(1+'Int Rate'!H173)+Premiums!H173-Claims!H173),'Inputs &amp; Outputs'!$H$3*Premiums!H173))</f>
        <v>231664462.20728558</v>
      </c>
      <c r="I173" s="7">
        <f>H173*(1+'Int Rate'!I173)+Premiums!I173-Claims!I173+IF((H173*(1+'Int Rate'!I173)+Premiums!I173-Claims!I173)&gt;'Inputs &amp; Outputs'!$H$2*'Expected Reserves'!I173,0,MIN('Inputs &amp; Outputs'!$H$2*'Expected Reserves'!I173-(H173*(1+'Int Rate'!I173)+Premiums!I173-Claims!I173),'Inputs &amp; Outputs'!$H$3*Premiums!I173))</f>
        <v>268228172.23397779</v>
      </c>
      <c r="J173" s="7">
        <f>I173*(1+'Int Rate'!J173)+Premiums!J173-Claims!J173+IF((I173*(1+'Int Rate'!J173)+Premiums!J173-Claims!J173)&gt;'Inputs &amp; Outputs'!$H$2*'Expected Reserves'!J173,0,MIN('Inputs &amp; Outputs'!$H$2*'Expected Reserves'!J173-(I173*(1+'Int Rate'!J173)+Premiums!J173-Claims!J173),'Inputs &amp; Outputs'!$H$3*Premiums!J173))</f>
        <v>315928927.61357862</v>
      </c>
      <c r="K173" s="7">
        <f>J173*(1+'Int Rate'!K173)+Premiums!K173-Claims!K173+IF((J173*(1+'Int Rate'!K173)+Premiums!K173-Claims!K173)&gt;'Inputs &amp; Outputs'!$H$2*'Expected Reserves'!K173,0,MIN('Inputs &amp; Outputs'!$H$2*'Expected Reserves'!K173-(J173*(1+'Int Rate'!K173)+Premiums!K173-Claims!K173),'Inputs &amp; Outputs'!$H$3*Premiums!K173))</f>
        <v>363575561.1545428</v>
      </c>
      <c r="L173" s="7">
        <f>K173*(1+'Int Rate'!L173)+Premiums!L173-Claims!L173+IF((K173*(1+'Int Rate'!L173)+Premiums!L173-Claims!L173)&gt;'Inputs &amp; Outputs'!$H$2*'Expected Reserves'!L173,0,MIN('Inputs &amp; Outputs'!$H$2*'Expected Reserves'!L173-(K173*(1+'Int Rate'!L173)+Premiums!L173-Claims!L173),'Inputs &amp; Outputs'!$H$3*Premiums!L173))</f>
        <v>402354662.27410579</v>
      </c>
      <c r="M173" s="7">
        <f>L173*(1+'Int Rate'!M173)+Premiums!M173-Claims!M173+IF((L173*(1+'Int Rate'!M173)+Premiums!M173-Claims!M173)&gt;'Inputs &amp; Outputs'!$H$2*'Expected Reserves'!M173,0,MIN('Inputs &amp; Outputs'!$H$2*'Expected Reserves'!M173-(L173*(1+'Int Rate'!M173)+Premiums!M173-Claims!M173),'Inputs &amp; Outputs'!$H$3*Premiums!M173))</f>
        <v>437348281.93667597</v>
      </c>
      <c r="N173" s="7">
        <f>M173*(1+'Int Rate'!N173)+Premiums!N173-Claims!N173+IF((M173*(1+'Int Rate'!N173)+Premiums!N173-Claims!N173)&gt;'Inputs &amp; Outputs'!$H$2*'Expected Reserves'!N173,0,MIN('Inputs &amp; Outputs'!$H$2*'Expected Reserves'!N173-(M173*(1+'Int Rate'!N173)+Premiums!N173-Claims!N173),'Inputs &amp; Outputs'!$H$3*Premiums!N173))</f>
        <v>403502553.3002997</v>
      </c>
      <c r="O173" s="7">
        <f>N173*(1+'Int Rate'!O173)+Premiums!O173-Claims!O173+IF((N173*(1+'Int Rate'!O173)+Premiums!O173-Claims!O173)&gt;'Inputs &amp; Outputs'!$H$2*'Expected Reserves'!O173,0,MIN('Inputs &amp; Outputs'!$H$2*'Expected Reserves'!O173-(N173*(1+'Int Rate'!O173)+Premiums!O173-Claims!O173),'Inputs &amp; Outputs'!$H$3*Premiums!O173))</f>
        <v>437633782.08641326</v>
      </c>
      <c r="P173" s="7">
        <f>O173*(1+'Int Rate'!P173)+Premiums!P173-Claims!P173+IF((O173*(1+'Int Rate'!P173)+Premiums!P173-Claims!P173)&gt;'Inputs &amp; Outputs'!$H$2*'Expected Reserves'!P173,0,MIN('Inputs &amp; Outputs'!$H$2*'Expected Reserves'!P173-(O173*(1+'Int Rate'!P173)+Premiums!P173-Claims!P173),'Inputs &amp; Outputs'!$H$3*Premiums!P173))</f>
        <v>469200129.14699173</v>
      </c>
      <c r="Q173" s="7">
        <f>P173*(1+'Int Rate'!Q173)+Premiums!Q173-Claims!Q173+IF((P173*(1+'Int Rate'!Q173)+Premiums!Q173-Claims!Q173)&gt;'Inputs &amp; Outputs'!$H$2*'Expected Reserves'!Q173,0,MIN('Inputs &amp; Outputs'!$H$2*'Expected Reserves'!Q173-(P173*(1+'Int Rate'!Q173)+Premiums!Q173-Claims!Q173),'Inputs &amp; Outputs'!$H$3*Premiums!Q173))</f>
        <v>481634133.34130383</v>
      </c>
      <c r="R173" s="7">
        <f>Q173*(1+'Int Rate'!R173)+Premiums!R173-Claims!R173+IF((Q173*(1+'Int Rate'!R173)+Premiums!R173-Claims!R173)&gt;'Inputs &amp; Outputs'!$H$2*'Expected Reserves'!R173,0,MIN('Inputs &amp; Outputs'!$H$2*'Expected Reserves'!R173-(Q173*(1+'Int Rate'!R173)+Premiums!R173-Claims!R173),'Inputs &amp; Outputs'!$H$3*Premiums!R173))</f>
        <v>580403473.52464461</v>
      </c>
      <c r="S173" s="7">
        <f>R173*(1+'Int Rate'!S173)+Premiums!S173-Claims!S173+IF((R173*(1+'Int Rate'!S173)+Premiums!S173-Claims!S173)&gt;'Inputs &amp; Outputs'!$H$2*'Expected Reserves'!S173,0,MIN('Inputs &amp; Outputs'!$H$2*'Expected Reserves'!S173-(R173*(1+'Int Rate'!S173)+Premiums!S173-Claims!S173),'Inputs &amp; Outputs'!$H$3*Premiums!S173))</f>
        <v>639318045.74752951</v>
      </c>
      <c r="T173" s="7">
        <f>S173*(1+'Int Rate'!T173)+Premiums!T173-Claims!T173+IF((S173*(1+'Int Rate'!T173)+Premiums!T173-Claims!T173)&gt;'Inputs &amp; Outputs'!$H$2*'Expected Reserves'!T173,0,MIN('Inputs &amp; Outputs'!$H$2*'Expected Reserves'!T173-(S173*(1+'Int Rate'!T173)+Premiums!T173-Claims!T173),'Inputs &amp; Outputs'!$H$3*Premiums!T173))</f>
        <v>800587117.60697687</v>
      </c>
      <c r="U173" s="7">
        <f>T173*(1+'Int Rate'!U173)+Premiums!U173-Claims!U173+IF((T173*(1+'Int Rate'!U173)+Premiums!U173-Claims!U173)&gt;'Inputs &amp; Outputs'!$H$2*'Expected Reserves'!U173,0,MIN('Inputs &amp; Outputs'!$H$2*'Expected Reserves'!U173-(T173*(1+'Int Rate'!U173)+Premiums!U173-Claims!U173),'Inputs &amp; Outputs'!$H$3*Premiums!U173))</f>
        <v>896481197.84748781</v>
      </c>
      <c r="V173" s="7">
        <f>U173*(1+'Int Rate'!V173)+Premiums!V173-Claims!V173+IF((U173*(1+'Int Rate'!V173)+Premiums!V173-Claims!V173)&gt;'Inputs &amp; Outputs'!$H$2*'Expected Reserves'!V173,0,MIN('Inputs &amp; Outputs'!$H$2*'Expected Reserves'!V173-(U173*(1+'Int Rate'!V173)+Premiums!V173-Claims!V173),'Inputs &amp; Outputs'!$H$3*Premiums!V173))</f>
        <v>896024696.81771505</v>
      </c>
      <c r="W173" s="7">
        <f>V173*(1+'Int Rate'!W173)+Premiums!W173-Claims!W173+IF((V173*(1+'Int Rate'!W173)+Premiums!W173-Claims!W173)&gt;'Inputs &amp; Outputs'!$H$2*'Expected Reserves'!W173,0,MIN('Inputs &amp; Outputs'!$H$2*'Expected Reserves'!W173-(V173*(1+'Int Rate'!W173)+Premiums!W173-Claims!W173),'Inputs &amp; Outputs'!$H$3*Premiums!W173))</f>
        <v>927933961.73100746</v>
      </c>
      <c r="X173" s="7">
        <f>W173*(1+'Int Rate'!X173)+Premiums!X173-Claims!X173+IF((W173*(1+'Int Rate'!X173)+Premiums!X173-Claims!X173)&gt;'Inputs &amp; Outputs'!$H$2*'Expected Reserves'!X173,0,MIN('Inputs &amp; Outputs'!$H$2*'Expected Reserves'!X173-(W173*(1+'Int Rate'!X173)+Premiums!X173-Claims!X173),'Inputs &amp; Outputs'!$H$3*Premiums!X173))</f>
        <v>966226714.25594997</v>
      </c>
      <c r="Y173" s="7">
        <f>X173*(1+'Int Rate'!Y173)+Premiums!Y173-Claims!Y173+IF((X173*(1+'Int Rate'!Y173)+Premiums!Y173-Claims!Y173)&gt;'Inputs &amp; Outputs'!$H$2*'Expected Reserves'!Y173,0,MIN('Inputs &amp; Outputs'!$H$2*'Expected Reserves'!Y173-(X173*(1+'Int Rate'!Y173)+Premiums!Y173-Claims!Y173),'Inputs &amp; Outputs'!$H$3*Premiums!Y173))</f>
        <v>1048079940.9371327</v>
      </c>
      <c r="Z173" s="7">
        <f>Y173*(1+'Int Rate'!Z173)+Premiums!Z173-Claims!Z173+IF((Y173*(1+'Int Rate'!Z173)+Premiums!Z173-Claims!Z173)&gt;'Inputs &amp; Outputs'!$H$2*'Expected Reserves'!Z173,0,MIN('Inputs &amp; Outputs'!$H$2*'Expected Reserves'!Z173-(Y173*(1+'Int Rate'!Z173)+Premiums!Z173-Claims!Z173),'Inputs &amp; Outputs'!$H$3*Premiums!Z173))</f>
        <v>954372204.21839416</v>
      </c>
      <c r="AA173" s="7">
        <f>Z173*(1+'Int Rate'!AA173)+Premiums!AA173-Claims!AA173+IF((Z173*(1+'Int Rate'!AA173)+Premiums!AA173-Claims!AA173)&gt;'Inputs &amp; Outputs'!$H$2*'Expected Reserves'!AA173,0,MIN('Inputs &amp; Outputs'!$H$2*'Expected Reserves'!AA173-(Z173*(1+'Int Rate'!AA173)+Premiums!AA173-Claims!AA173),'Inputs &amp; Outputs'!$H$3*Premiums!AA173))</f>
        <v>1199827196.4057231</v>
      </c>
      <c r="AB173" s="7">
        <f>AA173*(1+'Int Rate'!AB173)+Premiums!AB173-Claims!AB173+IF((AA173*(1+'Int Rate'!AB173)+Premiums!AB173-Claims!AB173)&gt;'Inputs &amp; Outputs'!$H$2*'Expected Reserves'!AB173,0,MIN('Inputs &amp; Outputs'!$H$2*'Expected Reserves'!AB173-(AA173*(1+'Int Rate'!AB173)+Premiums!AB173-Claims!AB173),'Inputs &amp; Outputs'!$H$3*Premiums!AB173))</f>
        <v>1289062734.1668525</v>
      </c>
      <c r="AC173" s="7">
        <f>AB173*(1+'Int Rate'!AC173)+Premiums!AC173-Claims!AC173+IF((AB173*(1+'Int Rate'!AC173)+Premiums!AC173-Claims!AC173)&gt;'Inputs &amp; Outputs'!$H$2*'Expected Reserves'!AC173,0,MIN('Inputs &amp; Outputs'!$H$2*'Expected Reserves'!AC173-(AB173*(1+'Int Rate'!AC173)+Premiums!AC173-Claims!AC173),'Inputs &amp; Outputs'!$H$3*Premiums!AC173))</f>
        <v>1383630249.5335212</v>
      </c>
      <c r="AD173" s="7">
        <f>AC173*(1+'Int Rate'!AD173)+Premiums!AD173-Claims!AD173+IF((AC173*(1+'Int Rate'!AD173)+Premiums!AD173-Claims!AD173)&gt;'Inputs &amp; Outputs'!$H$2*'Expected Reserves'!AD173,0,MIN('Inputs &amp; Outputs'!$H$2*'Expected Reserves'!AD173-(AC173*(1+'Int Rate'!AD173)+Premiums!AD173-Claims!AD173),'Inputs &amp; Outputs'!$H$3*Premiums!AD173))</f>
        <v>1297623981.0185654</v>
      </c>
      <c r="AE173" s="7">
        <f>AD173*(1+'Int Rate'!AE173)+Premiums!AE173-Claims!AE173+IF((AD173*(1+'Int Rate'!AE173)+Premiums!AE173-Claims!AE173)&gt;'Inputs &amp; Outputs'!$H$2*'Expected Reserves'!AE173,0,MIN('Inputs &amp; Outputs'!$H$2*'Expected Reserves'!AE173-(AD173*(1+'Int Rate'!AE173)+Premiums!AE173-Claims!AE173),'Inputs &amp; Outputs'!$H$3*Premiums!AE173))</f>
        <v>1447055516.4813037</v>
      </c>
      <c r="AF173" s="7">
        <f>AE173*(1+'Int Rate'!AF173)+Premiums!AF173-Claims!AF173+IF((AE173*(1+'Int Rate'!AF173)+Premiums!AF173-Claims!AF173)&gt;'Inputs &amp; Outputs'!$H$2*'Expected Reserves'!AF173,0,MIN('Inputs &amp; Outputs'!$H$2*'Expected Reserves'!AF173-(AE173*(1+'Int Rate'!AF173)+Premiums!AF173-Claims!AF173),'Inputs &amp; Outputs'!$H$3*Premiums!AF173))</f>
        <v>1537037368.6554024</v>
      </c>
      <c r="AG173" s="7">
        <f>AF173*(1+'Int Rate'!AG173)+Premiums!AG173-Claims!AG173+IF((AF173*(1+'Int Rate'!AG173)+Premiums!AG173-Claims!AG173)&gt;'Inputs &amp; Outputs'!$H$2*'Expected Reserves'!AG173,0,MIN('Inputs &amp; Outputs'!$H$2*'Expected Reserves'!AG173-(AF173*(1+'Int Rate'!AG173)+Premiums!AG173-Claims!AG173),'Inputs &amp; Outputs'!$H$3*Premiums!AG173))</f>
        <v>1583332168.300627</v>
      </c>
      <c r="AH173" s="7">
        <f>AG173*(1+'Int Rate'!AH173)+Premiums!AH173-Claims!AH173+IF((AG173*(1+'Int Rate'!AH173)+Premiums!AH173-Claims!AH173)&gt;'Inputs &amp; Outputs'!$H$2*'Expected Reserves'!AH173,0,MIN('Inputs &amp; Outputs'!$H$2*'Expected Reserves'!AH173-(AG173*(1+'Int Rate'!AH173)+Premiums!AH173-Claims!AH173),'Inputs &amp; Outputs'!$H$3*Premiums!AH173))</f>
        <v>1753252917.0525126</v>
      </c>
      <c r="AI173" s="7">
        <f>AH173*(1+'Int Rate'!AI173)+Premiums!AI173-Claims!AI173+IF((AH173*(1+'Int Rate'!AI173)+Premiums!AI173-Claims!AI173)&gt;'Inputs &amp; Outputs'!$H$2*'Expected Reserves'!AI173,0,MIN('Inputs &amp; Outputs'!$H$2*'Expected Reserves'!AI173-(AH173*(1+'Int Rate'!AI173)+Premiums!AI173-Claims!AI173),'Inputs &amp; Outputs'!$H$3*Premiums!AI173))</f>
        <v>1569588681.6068683</v>
      </c>
      <c r="AJ173" s="7">
        <f>AI173*(1+'Int Rate'!AJ173)+Premiums!AJ173-Claims!AJ173+IF((AI173*(1+'Int Rate'!AJ173)+Premiums!AJ173-Claims!AJ173)&gt;'Inputs &amp; Outputs'!$H$2*'Expected Reserves'!AJ173,0,MIN('Inputs &amp; Outputs'!$H$2*'Expected Reserves'!AJ173-(AI173*(1+'Int Rate'!AJ173)+Premiums!AJ173-Claims!AJ173),'Inputs &amp; Outputs'!$H$3*Premiums!AJ173))</f>
        <v>1694893287.3624899</v>
      </c>
      <c r="AK173" s="7">
        <f>AJ173*(1+'Int Rate'!AK173)+Premiums!AK173-Claims!AK173+IF((AJ173*(1+'Int Rate'!AK173)+Premiums!AK173-Claims!AK173)&gt;'Inputs &amp; Outputs'!$H$2*'Expected Reserves'!AK173,0,MIN('Inputs &amp; Outputs'!$H$2*'Expected Reserves'!AK173-(AJ173*(1+'Int Rate'!AK173)+Premiums!AK173-Claims!AK173),'Inputs &amp; Outputs'!$H$3*Premiums!AK173))</f>
        <v>1919029077.4195807</v>
      </c>
      <c r="AL173" s="7">
        <f>AK173*(1+'Int Rate'!AL173)+Premiums!AL173-Claims!AL173+IF((AK173*(1+'Int Rate'!AL173)+Premiums!AL173-Claims!AL173)&gt;'Inputs &amp; Outputs'!$H$2*'Expected Reserves'!AL173,0,MIN('Inputs &amp; Outputs'!$H$2*'Expected Reserves'!AL173-(AK173*(1+'Int Rate'!AL173)+Premiums!AL173-Claims!AL173),'Inputs &amp; Outputs'!$H$3*Premiums!AL173))</f>
        <v>1857426966.7075665</v>
      </c>
      <c r="AM173" s="7">
        <f>AL173*(1+'Int Rate'!AM173)+Premiums!AM173-Claims!AM173+IF((AL173*(1+'Int Rate'!AM173)+Premiums!AM173-Claims!AM173)&gt;'Inputs &amp; Outputs'!$H$2*'Expected Reserves'!AM173,0,MIN('Inputs &amp; Outputs'!$H$2*'Expected Reserves'!AM173-(AL173*(1+'Int Rate'!AM173)+Premiums!AM173-Claims!AM173),'Inputs &amp; Outputs'!$H$3*Premiums!AM173))</f>
        <v>1797808812.951174</v>
      </c>
      <c r="AN173" s="7">
        <f>AM173*(1+'Int Rate'!AN173)+Premiums!AN173-Claims!AN173+IF((AM173*(1+'Int Rate'!AN173)+Premiums!AN173-Claims!AN173)&gt;'Inputs &amp; Outputs'!$H$2*'Expected Reserves'!AN173,0,MIN('Inputs &amp; Outputs'!$H$2*'Expected Reserves'!AN173-(AM173*(1+'Int Rate'!AN173)+Premiums!AN173-Claims!AN173),'Inputs &amp; Outputs'!$H$3*Premiums!AN173))</f>
        <v>1837877760.710685</v>
      </c>
      <c r="AO173" s="7">
        <f>AN173*(1+'Int Rate'!AO173)+Premiums!AO173-Claims!AO173+IF((AN173*(1+'Int Rate'!AO173)+Premiums!AO173-Claims!AO173)&gt;'Inputs &amp; Outputs'!$H$2*'Expected Reserves'!AO173,0,MIN('Inputs &amp; Outputs'!$H$2*'Expected Reserves'!AO173-(AN173*(1+'Int Rate'!AO173)+Premiums!AO173-Claims!AO173),'Inputs &amp; Outputs'!$H$3*Premiums!AO173))</f>
        <v>1953242294.7858181</v>
      </c>
      <c r="AP173" s="7">
        <f>AO173*(1+'Int Rate'!AP173)+Premiums!AP173-Claims!AP173+IF((AO173*(1+'Int Rate'!AP173)+Premiums!AP173-Claims!AP173)&gt;'Inputs &amp; Outputs'!$H$2*'Expected Reserves'!AP173,0,MIN('Inputs &amp; Outputs'!$H$2*'Expected Reserves'!AP173-(AO173*(1+'Int Rate'!AP173)+Premiums!AP173-Claims!AP173),'Inputs &amp; Outputs'!$H$3*Premiums!AP173))</f>
        <v>2228824779.3035951</v>
      </c>
      <c r="AQ173" s="7">
        <f>AP173*(1+'Int Rate'!AQ173)+Premiums!AQ173-Claims!AQ173+IF((AP173*(1+'Int Rate'!AQ173)+Premiums!AQ173-Claims!AQ173)&gt;'Inputs &amp; Outputs'!$H$2*'Expected Reserves'!AQ173,0,MIN('Inputs &amp; Outputs'!$H$2*'Expected Reserves'!AQ173-(AP173*(1+'Int Rate'!AQ173)+Premiums!AQ173-Claims!AQ173),'Inputs &amp; Outputs'!$H$3*Premiums!AQ173))</f>
        <v>2434965526.3174949</v>
      </c>
      <c r="AR173" s="7">
        <f>AQ173*(1+'Int Rate'!AR173)+Premiums!AR173-Claims!AR173+IF((AQ173*(1+'Int Rate'!AR173)+Premiums!AR173-Claims!AR173)&gt;'Inputs &amp; Outputs'!$H$2*'Expected Reserves'!AR173,0,MIN('Inputs &amp; Outputs'!$H$2*'Expected Reserves'!AR173-(AQ173*(1+'Int Rate'!AR173)+Premiums!AR173-Claims!AR173),'Inputs &amp; Outputs'!$H$3*Premiums!AR173))</f>
        <v>2403166810.8920951</v>
      </c>
      <c r="AS173" s="7">
        <f>AR173*(1+'Int Rate'!AS173)+Premiums!AS173-Claims!AS173+IF((AR173*(1+'Int Rate'!AS173)+Premiums!AS173-Claims!AS173)&gt;'Inputs &amp; Outputs'!$H$2*'Expected Reserves'!AS173,0,MIN('Inputs &amp; Outputs'!$H$2*'Expected Reserves'!AS173-(AR173*(1+'Int Rate'!AS173)+Premiums!AS173-Claims!AS173),'Inputs &amp; Outputs'!$H$3*Premiums!AS173))</f>
        <v>2329694041.4528027</v>
      </c>
      <c r="AT173" s="7">
        <f>AS173*(1+'Int Rate'!AT173)+Premiums!AT173-Claims!AT173+IF((AS173*(1+'Int Rate'!AT173)+Premiums!AT173-Claims!AT173)&gt;'Inputs &amp; Outputs'!$H$2*'Expected Reserves'!AT173,0,MIN('Inputs &amp; Outputs'!$H$2*'Expected Reserves'!AT173-(AS173*(1+'Int Rate'!AT173)+Premiums!AT173-Claims!AT173),'Inputs &amp; Outputs'!$H$3*Premiums!AT173))</f>
        <v>2289854958.9563742</v>
      </c>
      <c r="AU173" s="7">
        <f>AT173*(1+'Int Rate'!AU173)+Premiums!AU173-Claims!AU173+IF((AT173*(1+'Int Rate'!AU173)+Premiums!AU173-Claims!AU173)&gt;'Inputs &amp; Outputs'!$H$2*'Expected Reserves'!AU173,0,MIN('Inputs &amp; Outputs'!$H$2*'Expected Reserves'!AU173-(AT173*(1+'Int Rate'!AU173)+Premiums!AU173-Claims!AU173),'Inputs &amp; Outputs'!$H$3*Premiums!AU173))</f>
        <v>1957323172.8193929</v>
      </c>
      <c r="AV173" s="7">
        <f>AU173*(1+'Int Rate'!AV173)+Premiums!AV173-Claims!AV173+IF((AU173*(1+'Int Rate'!AV173)+Premiums!AV173-Claims!AV173)&gt;'Inputs &amp; Outputs'!$H$2*'Expected Reserves'!AV173,0,MIN('Inputs &amp; Outputs'!$H$2*'Expected Reserves'!AV173-(AU173*(1+'Int Rate'!AV173)+Premiums!AV173-Claims!AV173),'Inputs &amp; Outputs'!$H$3*Premiums!AV173))</f>
        <v>1958849195.0842333</v>
      </c>
      <c r="AW173" s="7">
        <f>AV173*(1+'Int Rate'!AW173)+Premiums!AW173-Claims!AW173+IF((AV173*(1+'Int Rate'!AW173)+Premiums!AW173-Claims!AW173)&gt;'Inputs &amp; Outputs'!$H$2*'Expected Reserves'!AW173,0,MIN('Inputs &amp; Outputs'!$H$2*'Expected Reserves'!AW173-(AV173*(1+'Int Rate'!AW173)+Premiums!AW173-Claims!AW173),'Inputs &amp; Outputs'!$H$3*Premiums!AW173))</f>
        <v>1728932785.2423737</v>
      </c>
      <c r="AX173" s="7">
        <f>AW173*(1+'Int Rate'!AX173)+Premiums!AX173-Claims!AX173+IF((AW173*(1+'Int Rate'!AX173)+Premiums!AX173-Claims!AX173)&gt;'Inputs &amp; Outputs'!$H$2*'Expected Reserves'!AX173,0,MIN('Inputs &amp; Outputs'!$H$2*'Expected Reserves'!AX173-(AW173*(1+'Int Rate'!AX173)+Premiums!AX173-Claims!AX173),'Inputs &amp; Outputs'!$H$3*Premiums!AX173))</f>
        <v>1648799288.7431705</v>
      </c>
      <c r="AY173" s="7">
        <f>AX173*(1+'Int Rate'!AY173)+Premiums!AY173-Claims!AY173+IF((AX173*(1+'Int Rate'!AY173)+Premiums!AY173-Claims!AY173)&gt;'Inputs &amp; Outputs'!$H$2*'Expected Reserves'!AY173,0,MIN('Inputs &amp; Outputs'!$H$2*'Expected Reserves'!AY173-(AX173*(1+'Int Rate'!AY173)+Premiums!AY173-Claims!AY173),'Inputs &amp; Outputs'!$H$3*Premiums!AY173))</f>
        <v>1686538257.2084646</v>
      </c>
      <c r="AZ173" s="7">
        <f>AY173*(1+'Int Rate'!AZ173)+Premiums!AZ173-Claims!AZ173+IF((AY173*(1+'Int Rate'!AZ173)+Premiums!AZ173-Claims!AZ173)&gt;'Inputs &amp; Outputs'!$H$2*'Expected Reserves'!AZ173,0,MIN('Inputs &amp; Outputs'!$H$2*'Expected Reserves'!AZ173-(AY173*(1+'Int Rate'!AZ173)+Premiums!AZ173-Claims!AZ173),'Inputs &amp; Outputs'!$H$3*Premiums!AZ173))</f>
        <v>1492345912.1843097</v>
      </c>
      <c r="BA173" s="7">
        <f>AZ173*(1+'Int Rate'!BA173)+Premiums!BA173-Claims!BA173+IF((AZ173*(1+'Int Rate'!BA173)+Premiums!BA173-Claims!BA173)&gt;'Inputs &amp; Outputs'!$H$2*'Expected Reserves'!BA173,0,MIN('Inputs &amp; Outputs'!$H$2*'Expected Reserves'!BA173-(AZ173*(1+'Int Rate'!BA173)+Premiums!BA173-Claims!BA173),'Inputs &amp; Outputs'!$H$3*Premiums!BA173))</f>
        <v>1420146763.7970078</v>
      </c>
      <c r="BB173" s="7">
        <f>BA173*(1+'Int Rate'!BB173)+Premiums!BB173-Claims!BB173+IF((BA173*(1+'Int Rate'!BB173)+Premiums!BB173-Claims!BB173)&gt;'Inputs &amp; Outputs'!$H$2*'Expected Reserves'!BB173,0,MIN('Inputs &amp; Outputs'!$H$2*'Expected Reserves'!BB173-(BA173*(1+'Int Rate'!BB173)+Premiums!BB173-Claims!BB173),'Inputs &amp; Outputs'!$H$3*Premiums!BB173))</f>
        <v>1065975521.6062021</v>
      </c>
      <c r="BC173" s="7">
        <f>BB173*(1+'Int Rate'!BC173)+Premiums!BC173-Claims!BC173+IF((BB173*(1+'Int Rate'!BC173)+Premiums!BC173-Claims!BC173)&gt;'Inputs &amp; Outputs'!$H$2*'Expected Reserves'!BC173,0,MIN('Inputs &amp; Outputs'!$H$2*'Expected Reserves'!BC173-(BB173*(1+'Int Rate'!BC173)+Premiums!BC173-Claims!BC173),'Inputs &amp; Outputs'!$H$3*Premiums!BC173))</f>
        <v>919367458.52026606</v>
      </c>
      <c r="BD173" s="7">
        <f>BC173*(1+'Int Rate'!BD173)+Premiums!BD173-Claims!BD173+IF((BC173*(1+'Int Rate'!BD173)+Premiums!BD173-Claims!BD173)&gt;'Inputs &amp; Outputs'!$H$2*'Expected Reserves'!BD173,0,MIN('Inputs &amp; Outputs'!$H$2*'Expected Reserves'!BD173-(BC173*(1+'Int Rate'!BD173)+Premiums!BD173-Claims!BD173),'Inputs &amp; Outputs'!$H$3*Premiums!BD173))</f>
        <v>823716619.34445083</v>
      </c>
      <c r="BE173" s="7">
        <f>BD173*(1+'Int Rate'!BE173)+Premiums!BE173-Claims!BE173+IF((BD173*(1+'Int Rate'!BE173)+Premiums!BE173-Claims!BE173)&gt;'Inputs &amp; Outputs'!$H$2*'Expected Reserves'!BE173,0,MIN('Inputs &amp; Outputs'!$H$2*'Expected Reserves'!BE173-(BD173*(1+'Int Rate'!BE173)+Premiums!BE173-Claims!BE173),'Inputs &amp; Outputs'!$H$3*Premiums!BE173))</f>
        <v>771978724.2634263</v>
      </c>
      <c r="BF173" s="7">
        <f>BE173*(1+'Int Rate'!BF173)+Premiums!BF173-Claims!BF173+IF((BE173*(1+'Int Rate'!BF173)+Premiums!BF173-Claims!BF173)&gt;'Inputs &amp; Outputs'!$H$2*'Expected Reserves'!BF173,0,MIN('Inputs &amp; Outputs'!$H$2*'Expected Reserves'!BF173-(BE173*(1+'Int Rate'!BF173)+Premiums!BF173-Claims!BF173),'Inputs &amp; Outputs'!$H$3*Premiums!BF173))</f>
        <v>620536646.18347692</v>
      </c>
      <c r="BG173" s="7">
        <f>BF173*(1+'Int Rate'!BG173)+Premiums!BG173-Claims!BG173+IF((BF173*(1+'Int Rate'!BG173)+Premiums!BG173-Claims!BG173)&gt;'Inputs &amp; Outputs'!$H$2*'Expected Reserves'!BG173,0,MIN('Inputs &amp; Outputs'!$H$2*'Expected Reserves'!BG173-(BF173*(1+'Int Rate'!BG173)+Premiums!BG173-Claims!BG173),'Inputs &amp; Outputs'!$H$3*Premiums!BG173))</f>
        <v>569217717.11438096</v>
      </c>
      <c r="BH173" s="7">
        <f>BG173*(1+'Int Rate'!BH173)+Premiums!BH173-Claims!BH173+IF((BG173*(1+'Int Rate'!BH173)+Premiums!BH173-Claims!BH173)&gt;'Inputs &amp; Outputs'!$H$2*'Expected Reserves'!BH173,0,MIN('Inputs &amp; Outputs'!$H$2*'Expected Reserves'!BH173-(BG173*(1+'Int Rate'!BH173)+Premiums!BH173-Claims!BH173),'Inputs &amp; Outputs'!$H$3*Premiums!BH173))</f>
        <v>464469422.70273626</v>
      </c>
      <c r="BI173" s="7">
        <f>BH173*(1+'Int Rate'!BI173)+Premiums!BI173-Claims!BI173+IF((BH173*(1+'Int Rate'!BI173)+Premiums!BI173-Claims!BI173)&gt;'Inputs &amp; Outputs'!$H$2*'Expected Reserves'!BI173,0,MIN('Inputs &amp; Outputs'!$H$2*'Expected Reserves'!BI173-(BH173*(1+'Int Rate'!BI173)+Premiums!BI173-Claims!BI173),'Inputs &amp; Outputs'!$H$3*Premiums!BI173))</f>
        <v>406141343.5036605</v>
      </c>
      <c r="BJ173" s="7">
        <f>BI173*(1+'Int Rate'!BJ173)+Premiums!BJ173-Claims!BJ173+IF((BI173*(1+'Int Rate'!BJ173)+Premiums!BJ173-Claims!BJ173)&gt;'Inputs &amp; Outputs'!$H$2*'Expected Reserves'!BJ173,0,MIN('Inputs &amp; Outputs'!$H$2*'Expected Reserves'!BJ173-(BI173*(1+'Int Rate'!BJ173)+Premiums!BJ173-Claims!BJ173),'Inputs &amp; Outputs'!$H$3*Premiums!BJ173))</f>
        <v>330086908.06919062</v>
      </c>
      <c r="BK173" s="7">
        <f>BJ173*(1+'Int Rate'!BK173)+Premiums!BK173-Claims!BK173+IF((BJ173*(1+'Int Rate'!BK173)+Premiums!BK173-Claims!BK173)&gt;'Inputs &amp; Outputs'!$H$2*'Expected Reserves'!BK173,0,MIN('Inputs &amp; Outputs'!$H$2*'Expected Reserves'!BK173-(BJ173*(1+'Int Rate'!BK173)+Premiums!BK173-Claims!BK173),'Inputs &amp; Outputs'!$H$3*Premiums!BK173))</f>
        <v>266747110.17554253</v>
      </c>
      <c r="BL173" s="7">
        <f>BK173*(1+'Int Rate'!BL173)+Premiums!BL173-Claims!BL173+IF((BK173*(1+'Int Rate'!BL173)+Premiums!BL173-Claims!BL173)&gt;'Inputs &amp; Outputs'!$H$2*'Expected Reserves'!BL173,0,MIN('Inputs &amp; Outputs'!$H$2*'Expected Reserves'!BL173-(BK173*(1+'Int Rate'!BL173)+Premiums!BL173-Claims!BL173),'Inputs &amp; Outputs'!$H$3*Premiums!BL173))</f>
        <v>259618828.7279377</v>
      </c>
      <c r="BM173" s="7">
        <f>BL173*(1+'Int Rate'!BM173)+Premiums!BM173-Claims!BM173+IF((BL173*(1+'Int Rate'!BM173)+Premiums!BM173-Claims!BM173)&gt;'Inputs &amp; Outputs'!$H$2*'Expected Reserves'!BM173,0,MIN('Inputs &amp; Outputs'!$H$2*'Expected Reserves'!BM173-(BL173*(1+'Int Rate'!BM173)+Premiums!BM173-Claims!BM173),'Inputs &amp; Outputs'!$H$3*Premiums!BM173))</f>
        <v>283862805.27525115</v>
      </c>
      <c r="BN173" s="7">
        <f>BM173*(1+'Int Rate'!BN173)+Premiums!BN173-Claims!BN173+IF((BM173*(1+'Int Rate'!BN173)+Premiums!BN173-Claims!BN173)&gt;'Inputs &amp; Outputs'!$H$2*'Expected Reserves'!BN173,0,MIN('Inputs &amp; Outputs'!$H$2*'Expected Reserves'!BN173-(BM173*(1+'Int Rate'!BN173)+Premiums!BN173-Claims!BN173),'Inputs &amp; Outputs'!$H$3*Premiums!BN173))</f>
        <v>284129131.92442501</v>
      </c>
      <c r="BO173" s="7">
        <f>BN173*(1+'Int Rate'!BO173)+Premiums!BO173-Claims!BO173+IF((BN173*(1+'Int Rate'!BO173)+Premiums!BO173-Claims!BO173)&gt;'Inputs &amp; Outputs'!$H$2*'Expected Reserves'!BO173,0,MIN('Inputs &amp; Outputs'!$H$2*'Expected Reserves'!BO173-(BN173*(1+'Int Rate'!BO173)+Premiums!BO173-Claims!BO173),'Inputs &amp; Outputs'!$H$3*Premiums!BO173))</f>
        <v>313832742.68589646</v>
      </c>
      <c r="BP173" s="7">
        <f>BO173*(1+'Int Rate'!BP173)+Premiums!BP173-Claims!BP173+IF((BO173*(1+'Int Rate'!BP173)+Premiums!BP173-Claims!BP173)&gt;'Inputs &amp; Outputs'!$H$2*'Expected Reserves'!BP173,0,MIN('Inputs &amp; Outputs'!$H$2*'Expected Reserves'!BP173-(BO173*(1+'Int Rate'!BP173)+Premiums!BP173-Claims!BP173),'Inputs &amp; Outputs'!$H$3*Premiums!BP173))</f>
        <v>332748419.06820649</v>
      </c>
      <c r="BQ173" s="7">
        <f>BP173*(1+'Int Rate'!BQ173)+Premiums!BQ173-Claims!BQ173+IF((BP173*(1+'Int Rate'!BQ173)+Premiums!BQ173-Claims!BQ173)&gt;'Inputs &amp; Outputs'!$H$2*'Expected Reserves'!BQ173,0,MIN('Inputs &amp; Outputs'!$H$2*'Expected Reserves'!BQ173-(BP173*(1+'Int Rate'!BQ173)+Premiums!BQ173-Claims!BQ173),'Inputs &amp; Outputs'!$H$3*Premiums!BQ173))</f>
        <v>349665413.1398688</v>
      </c>
      <c r="BR173" s="7">
        <f>BQ173*(1+'Int Rate'!BR173)+Premiums!BR173-Claims!BR173+IF((BQ173*(1+'Int Rate'!BR173)+Premiums!BR173-Claims!BR173)&gt;'Inputs &amp; Outputs'!$H$2*'Expected Reserves'!BR173,0,MIN('Inputs &amp; Outputs'!$H$2*'Expected Reserves'!BR173-(BQ173*(1+'Int Rate'!BR173)+Premiums!BR173-Claims!BR173),'Inputs &amp; Outputs'!$H$3*Premiums!BR173))</f>
        <v>334977278.84402776</v>
      </c>
      <c r="BS173" s="7">
        <f>BR173*(1+'Int Rate'!BS173)+Premiums!BS173-Claims!BS173+IF((BR173*(1+'Int Rate'!BS173)+Premiums!BS173-Claims!BS173)&gt;'Inputs &amp; Outputs'!$H$2*'Expected Reserves'!BS173,0,MIN('Inputs &amp; Outputs'!$H$2*'Expected Reserves'!BS173-(BR173*(1+'Int Rate'!BS173)+Premiums!BS173-Claims!BS173),'Inputs &amp; Outputs'!$H$3*Premiums!BS173))</f>
        <v>374031916.14240164</v>
      </c>
      <c r="BT173" s="7">
        <f>BS173*(1+'Int Rate'!BT173)+Premiums!BT173-Claims!BT173+IF((BS173*(1+'Int Rate'!BT173)+Premiums!BT173-Claims!BT173)&gt;'Inputs &amp; Outputs'!$H$2*'Expected Reserves'!BT173,0,MIN('Inputs &amp; Outputs'!$H$2*'Expected Reserves'!BT173-(BS173*(1+'Int Rate'!BT173)+Premiums!BT173-Claims!BT173),'Inputs &amp; Outputs'!$H$3*Premiums!BT173))</f>
        <v>400848132.3785454</v>
      </c>
    </row>
    <row r="174" spans="1:72" x14ac:dyDescent="0.25">
      <c r="A174" s="1">
        <v>173</v>
      </c>
      <c r="B174" s="7">
        <f>Premiums!B174</f>
        <v>25000000</v>
      </c>
      <c r="C174" s="7">
        <f>B174*(1+'Int Rate'!C174)+Premiums!C174-Claims!C174+IF((B174*(1+'Int Rate'!C174)+Premiums!C174-Claims!C174)&gt;'Inputs &amp; Outputs'!$H$2*'Expected Reserves'!C174,0,MIN('Inputs &amp; Outputs'!$H$2*'Expected Reserves'!C174-(B174*(1+'Int Rate'!C174)+Premiums!C174-Claims!C174),'Inputs &amp; Outputs'!$H$3*Premiums!C174))</f>
        <v>52258730.084969625</v>
      </c>
      <c r="D174" s="7">
        <f>C174*(1+'Int Rate'!D174)+Premiums!D174-Claims!D174+IF((C174*(1+'Int Rate'!D174)+Premiums!D174-Claims!D174)&gt;'Inputs &amp; Outputs'!$H$2*'Expected Reserves'!D174,0,MIN('Inputs &amp; Outputs'!$H$2*'Expected Reserves'!D174-(C174*(1+'Int Rate'!D174)+Premiums!D174-Claims!D174),'Inputs &amp; Outputs'!$H$3*Premiums!D174))</f>
        <v>81618127.765588701</v>
      </c>
      <c r="E174" s="7">
        <f>D174*(1+'Int Rate'!E174)+Premiums!E174-Claims!E174+IF((D174*(1+'Int Rate'!E174)+Premiums!E174-Claims!E174)&gt;'Inputs &amp; Outputs'!$H$2*'Expected Reserves'!E174,0,MIN('Inputs &amp; Outputs'!$H$2*'Expected Reserves'!E174-(D174*(1+'Int Rate'!E174)+Premiums!E174-Claims!E174),'Inputs &amp; Outputs'!$H$3*Premiums!E174))</f>
        <v>98796998.397334933</v>
      </c>
      <c r="F174" s="7">
        <f>E174*(1+'Int Rate'!F174)+Premiums!F174-Claims!F174+IF((E174*(1+'Int Rate'!F174)+Premiums!F174-Claims!F174)&gt;'Inputs &amp; Outputs'!$H$2*'Expected Reserves'!F174,0,MIN('Inputs &amp; Outputs'!$H$2*'Expected Reserves'!F174-(E174*(1+'Int Rate'!F174)+Premiums!F174-Claims!F174),'Inputs &amp; Outputs'!$H$3*Premiums!F174))</f>
        <v>130556680.4369716</v>
      </c>
      <c r="G174" s="7">
        <f>F174*(1+'Int Rate'!G174)+Premiums!G174-Claims!G174+IF((F174*(1+'Int Rate'!G174)+Premiums!G174-Claims!G174)&gt;'Inputs &amp; Outputs'!$H$2*'Expected Reserves'!G174,0,MIN('Inputs &amp; Outputs'!$H$2*'Expected Reserves'!G174-(F174*(1+'Int Rate'!G174)+Premiums!G174-Claims!G174),'Inputs &amp; Outputs'!$H$3*Premiums!G174))</f>
        <v>159450429.79503602</v>
      </c>
      <c r="H174" s="7">
        <f>G174*(1+'Int Rate'!H174)+Premiums!H174-Claims!H174+IF((G174*(1+'Int Rate'!H174)+Premiums!H174-Claims!H174)&gt;'Inputs &amp; Outputs'!$H$2*'Expected Reserves'!H174,0,MIN('Inputs &amp; Outputs'!$H$2*'Expected Reserves'!H174-(G174*(1+'Int Rate'!H174)+Premiums!H174-Claims!H174),'Inputs &amp; Outputs'!$H$3*Premiums!H174))</f>
        <v>207371548.85969499</v>
      </c>
      <c r="I174" s="7">
        <f>H174*(1+'Int Rate'!I174)+Premiums!I174-Claims!I174+IF((H174*(1+'Int Rate'!I174)+Premiums!I174-Claims!I174)&gt;'Inputs &amp; Outputs'!$H$2*'Expected Reserves'!I174,0,MIN('Inputs &amp; Outputs'!$H$2*'Expected Reserves'!I174-(H174*(1+'Int Rate'!I174)+Premiums!I174-Claims!I174),'Inputs &amp; Outputs'!$H$3*Premiums!I174))</f>
        <v>255752133.6004422</v>
      </c>
      <c r="J174" s="7">
        <f>I174*(1+'Int Rate'!J174)+Premiums!J174-Claims!J174+IF((I174*(1+'Int Rate'!J174)+Premiums!J174-Claims!J174)&gt;'Inputs &amp; Outputs'!$H$2*'Expected Reserves'!J174,0,MIN('Inputs &amp; Outputs'!$H$2*'Expected Reserves'!J174-(I174*(1+'Int Rate'!J174)+Premiums!J174-Claims!J174),'Inputs &amp; Outputs'!$H$3*Premiums!J174))</f>
        <v>281534780.5134362</v>
      </c>
      <c r="K174" s="7">
        <f>J174*(1+'Int Rate'!K174)+Premiums!K174-Claims!K174+IF((J174*(1+'Int Rate'!K174)+Premiums!K174-Claims!K174)&gt;'Inputs &amp; Outputs'!$H$2*'Expected Reserves'!K174,0,MIN('Inputs &amp; Outputs'!$H$2*'Expected Reserves'!K174-(J174*(1+'Int Rate'!K174)+Premiums!K174-Claims!K174),'Inputs &amp; Outputs'!$H$3*Premiums!K174))</f>
        <v>353677735.53300565</v>
      </c>
      <c r="L174" s="7">
        <f>K174*(1+'Int Rate'!L174)+Premiums!L174-Claims!L174+IF((K174*(1+'Int Rate'!L174)+Premiums!L174-Claims!L174)&gt;'Inputs &amp; Outputs'!$H$2*'Expected Reserves'!L174,0,MIN('Inputs &amp; Outputs'!$H$2*'Expected Reserves'!L174-(K174*(1+'Int Rate'!L174)+Premiums!L174-Claims!L174),'Inputs &amp; Outputs'!$H$3*Premiums!L174))</f>
        <v>391499359.4886753</v>
      </c>
      <c r="M174" s="7">
        <f>L174*(1+'Int Rate'!M174)+Premiums!M174-Claims!M174+IF((L174*(1+'Int Rate'!M174)+Premiums!M174-Claims!M174)&gt;'Inputs &amp; Outputs'!$H$2*'Expected Reserves'!M174,0,MIN('Inputs &amp; Outputs'!$H$2*'Expected Reserves'!M174-(L174*(1+'Int Rate'!M174)+Premiums!M174-Claims!M174),'Inputs &amp; Outputs'!$H$3*Premiums!M174))</f>
        <v>417096446.8969723</v>
      </c>
      <c r="N174" s="7">
        <f>M174*(1+'Int Rate'!N174)+Premiums!N174-Claims!N174+IF((M174*(1+'Int Rate'!N174)+Premiums!N174-Claims!N174)&gt;'Inputs &amp; Outputs'!$H$2*'Expected Reserves'!N174,0,MIN('Inputs &amp; Outputs'!$H$2*'Expected Reserves'!N174-(M174*(1+'Int Rate'!N174)+Premiums!N174-Claims!N174),'Inputs &amp; Outputs'!$H$3*Premiums!N174))</f>
        <v>444270081.58196408</v>
      </c>
      <c r="O174" s="7">
        <f>N174*(1+'Int Rate'!O174)+Premiums!O174-Claims!O174+IF((N174*(1+'Int Rate'!O174)+Premiums!O174-Claims!O174)&gt;'Inputs &amp; Outputs'!$H$2*'Expected Reserves'!O174,0,MIN('Inputs &amp; Outputs'!$H$2*'Expected Reserves'!O174-(N174*(1+'Int Rate'!O174)+Premiums!O174-Claims!O174),'Inputs &amp; Outputs'!$H$3*Premiums!O174))</f>
        <v>482152906.5167737</v>
      </c>
      <c r="P174" s="7">
        <f>O174*(1+'Int Rate'!P174)+Premiums!P174-Claims!P174+IF((O174*(1+'Int Rate'!P174)+Premiums!P174-Claims!P174)&gt;'Inputs &amp; Outputs'!$H$2*'Expected Reserves'!P174,0,MIN('Inputs &amp; Outputs'!$H$2*'Expected Reserves'!P174-(O174*(1+'Int Rate'!P174)+Premiums!P174-Claims!P174),'Inputs &amp; Outputs'!$H$3*Premiums!P174))</f>
        <v>592121024.8005619</v>
      </c>
      <c r="Q174" s="7">
        <f>P174*(1+'Int Rate'!Q174)+Premiums!Q174-Claims!Q174+IF((P174*(1+'Int Rate'!Q174)+Premiums!Q174-Claims!Q174)&gt;'Inputs &amp; Outputs'!$H$2*'Expected Reserves'!Q174,0,MIN('Inputs &amp; Outputs'!$H$2*'Expected Reserves'!Q174-(P174*(1+'Int Rate'!Q174)+Premiums!Q174-Claims!Q174),'Inputs &amp; Outputs'!$H$3*Premiums!Q174))</f>
        <v>736401454.89665186</v>
      </c>
      <c r="R174" s="7">
        <f>Q174*(1+'Int Rate'!R174)+Premiums!R174-Claims!R174+IF((Q174*(1+'Int Rate'!R174)+Premiums!R174-Claims!R174)&gt;'Inputs &amp; Outputs'!$H$2*'Expected Reserves'!R174,0,MIN('Inputs &amp; Outputs'!$H$2*'Expected Reserves'!R174-(Q174*(1+'Int Rate'!R174)+Premiums!R174-Claims!R174),'Inputs &amp; Outputs'!$H$3*Premiums!R174))</f>
        <v>879480304.93309045</v>
      </c>
      <c r="S174" s="7">
        <f>R174*(1+'Int Rate'!S174)+Premiums!S174-Claims!S174+IF((R174*(1+'Int Rate'!S174)+Premiums!S174-Claims!S174)&gt;'Inputs &amp; Outputs'!$H$2*'Expected Reserves'!S174,0,MIN('Inputs &amp; Outputs'!$H$2*'Expected Reserves'!S174-(R174*(1+'Int Rate'!S174)+Premiums!S174-Claims!S174),'Inputs &amp; Outputs'!$H$3*Premiums!S174))</f>
        <v>812767471.85707831</v>
      </c>
      <c r="T174" s="7">
        <f>S174*(1+'Int Rate'!T174)+Premiums!T174-Claims!T174+IF((S174*(1+'Int Rate'!T174)+Premiums!T174-Claims!T174)&gt;'Inputs &amp; Outputs'!$H$2*'Expected Reserves'!T174,0,MIN('Inputs &amp; Outputs'!$H$2*'Expected Reserves'!T174-(S174*(1+'Int Rate'!T174)+Premiums!T174-Claims!T174),'Inputs &amp; Outputs'!$H$3*Premiums!T174))</f>
        <v>866693673.99723935</v>
      </c>
      <c r="U174" s="7">
        <f>T174*(1+'Int Rate'!U174)+Premiums!U174-Claims!U174+IF((T174*(1+'Int Rate'!U174)+Premiums!U174-Claims!U174)&gt;'Inputs &amp; Outputs'!$H$2*'Expected Reserves'!U174,0,MIN('Inputs &amp; Outputs'!$H$2*'Expected Reserves'!U174-(T174*(1+'Int Rate'!U174)+Premiums!U174-Claims!U174),'Inputs &amp; Outputs'!$H$3*Premiums!U174))</f>
        <v>952284960.7398715</v>
      </c>
      <c r="V174" s="7">
        <f>U174*(1+'Int Rate'!V174)+Premiums!V174-Claims!V174+IF((U174*(1+'Int Rate'!V174)+Premiums!V174-Claims!V174)&gt;'Inputs &amp; Outputs'!$H$2*'Expected Reserves'!V174,0,MIN('Inputs &amp; Outputs'!$H$2*'Expected Reserves'!V174-(U174*(1+'Int Rate'!V174)+Premiums!V174-Claims!V174),'Inputs &amp; Outputs'!$H$3*Premiums!V174))</f>
        <v>1097001586.7930412</v>
      </c>
      <c r="W174" s="7">
        <f>V174*(1+'Int Rate'!W174)+Premiums!W174-Claims!W174+IF((V174*(1+'Int Rate'!W174)+Premiums!W174-Claims!W174)&gt;'Inputs &amp; Outputs'!$H$2*'Expected Reserves'!W174,0,MIN('Inputs &amp; Outputs'!$H$2*'Expected Reserves'!W174-(V174*(1+'Int Rate'!W174)+Premiums!W174-Claims!W174),'Inputs &amp; Outputs'!$H$3*Premiums!W174))</f>
        <v>1179850335.2705302</v>
      </c>
      <c r="X174" s="7">
        <f>W174*(1+'Int Rate'!X174)+Premiums!X174-Claims!X174+IF((W174*(1+'Int Rate'!X174)+Premiums!X174-Claims!X174)&gt;'Inputs &amp; Outputs'!$H$2*'Expected Reserves'!X174,0,MIN('Inputs &amp; Outputs'!$H$2*'Expected Reserves'!X174-(W174*(1+'Int Rate'!X174)+Premiums!X174-Claims!X174),'Inputs &amp; Outputs'!$H$3*Premiums!X174))</f>
        <v>1276293692.0395465</v>
      </c>
      <c r="Y174" s="7">
        <f>X174*(1+'Int Rate'!Y174)+Premiums!Y174-Claims!Y174+IF((X174*(1+'Int Rate'!Y174)+Premiums!Y174-Claims!Y174)&gt;'Inputs &amp; Outputs'!$H$2*'Expected Reserves'!Y174,0,MIN('Inputs &amp; Outputs'!$H$2*'Expected Reserves'!Y174-(X174*(1+'Int Rate'!Y174)+Premiums!Y174-Claims!Y174),'Inputs &amp; Outputs'!$H$3*Premiums!Y174))</f>
        <v>1319193068.9326389</v>
      </c>
      <c r="Z174" s="7">
        <f>Y174*(1+'Int Rate'!Z174)+Premiums!Z174-Claims!Z174+IF((Y174*(1+'Int Rate'!Z174)+Premiums!Z174-Claims!Z174)&gt;'Inputs &amp; Outputs'!$H$2*'Expected Reserves'!Z174,0,MIN('Inputs &amp; Outputs'!$H$2*'Expected Reserves'!Z174-(Y174*(1+'Int Rate'!Z174)+Premiums!Z174-Claims!Z174),'Inputs &amp; Outputs'!$H$3*Premiums!Z174))</f>
        <v>1392859187.3124955</v>
      </c>
      <c r="AA174" s="7">
        <f>Z174*(1+'Int Rate'!AA174)+Premiums!AA174-Claims!AA174+IF((Z174*(1+'Int Rate'!AA174)+Premiums!AA174-Claims!AA174)&gt;'Inputs &amp; Outputs'!$H$2*'Expected Reserves'!AA174,0,MIN('Inputs &amp; Outputs'!$H$2*'Expected Reserves'!AA174-(Z174*(1+'Int Rate'!AA174)+Premiums!AA174-Claims!AA174),'Inputs &amp; Outputs'!$H$3*Premiums!AA174))</f>
        <v>1469189562.0105677</v>
      </c>
      <c r="AB174" s="7">
        <f>AA174*(1+'Int Rate'!AB174)+Premiums!AB174-Claims!AB174+IF((AA174*(1+'Int Rate'!AB174)+Premiums!AB174-Claims!AB174)&gt;'Inputs &amp; Outputs'!$H$2*'Expected Reserves'!AB174,0,MIN('Inputs &amp; Outputs'!$H$2*'Expected Reserves'!AB174-(AA174*(1+'Int Rate'!AB174)+Premiums!AB174-Claims!AB174),'Inputs &amp; Outputs'!$H$3*Premiums!AB174))</f>
        <v>1770071287.8270774</v>
      </c>
      <c r="AC174" s="7">
        <f>AB174*(1+'Int Rate'!AC174)+Premiums!AC174-Claims!AC174+IF((AB174*(1+'Int Rate'!AC174)+Premiums!AC174-Claims!AC174)&gt;'Inputs &amp; Outputs'!$H$2*'Expected Reserves'!AC174,0,MIN('Inputs &amp; Outputs'!$H$2*'Expected Reserves'!AC174-(AB174*(1+'Int Rate'!AC174)+Premiums!AC174-Claims!AC174),'Inputs &amp; Outputs'!$H$3*Premiums!AC174))</f>
        <v>1813250379.1938713</v>
      </c>
      <c r="AD174" s="7">
        <f>AC174*(1+'Int Rate'!AD174)+Premiums!AD174-Claims!AD174+IF((AC174*(1+'Int Rate'!AD174)+Premiums!AD174-Claims!AD174)&gt;'Inputs &amp; Outputs'!$H$2*'Expected Reserves'!AD174,0,MIN('Inputs &amp; Outputs'!$H$2*'Expected Reserves'!AD174-(AC174*(1+'Int Rate'!AD174)+Premiums!AD174-Claims!AD174),'Inputs &amp; Outputs'!$H$3*Premiums!AD174))</f>
        <v>1870995044.4790139</v>
      </c>
      <c r="AE174" s="7">
        <f>AD174*(1+'Int Rate'!AE174)+Premiums!AE174-Claims!AE174+IF((AD174*(1+'Int Rate'!AE174)+Premiums!AE174-Claims!AE174)&gt;'Inputs &amp; Outputs'!$H$2*'Expected Reserves'!AE174,0,MIN('Inputs &amp; Outputs'!$H$2*'Expected Reserves'!AE174-(AD174*(1+'Int Rate'!AE174)+Premiums!AE174-Claims!AE174),'Inputs &amp; Outputs'!$H$3*Premiums!AE174))</f>
        <v>2088069776.8905551</v>
      </c>
      <c r="AF174" s="7">
        <f>AE174*(1+'Int Rate'!AF174)+Premiums!AF174-Claims!AF174+IF((AE174*(1+'Int Rate'!AF174)+Premiums!AF174-Claims!AF174)&gt;'Inputs &amp; Outputs'!$H$2*'Expected Reserves'!AF174,0,MIN('Inputs &amp; Outputs'!$H$2*'Expected Reserves'!AF174-(AE174*(1+'Int Rate'!AF174)+Premiums!AF174-Claims!AF174),'Inputs &amp; Outputs'!$H$3*Premiums!AF174))</f>
        <v>2357207637.5718012</v>
      </c>
      <c r="AG174" s="7">
        <f>AF174*(1+'Int Rate'!AG174)+Premiums!AG174-Claims!AG174+IF((AF174*(1+'Int Rate'!AG174)+Premiums!AG174-Claims!AG174)&gt;'Inputs &amp; Outputs'!$H$2*'Expected Reserves'!AG174,0,MIN('Inputs &amp; Outputs'!$H$2*'Expected Reserves'!AG174-(AF174*(1+'Int Rate'!AG174)+Premiums!AG174-Claims!AG174),'Inputs &amp; Outputs'!$H$3*Premiums!AG174))</f>
        <v>2130416160.1719284</v>
      </c>
      <c r="AH174" s="7">
        <f>AG174*(1+'Int Rate'!AH174)+Premiums!AH174-Claims!AH174+IF((AG174*(1+'Int Rate'!AH174)+Premiums!AH174-Claims!AH174)&gt;'Inputs &amp; Outputs'!$H$2*'Expected Reserves'!AH174,0,MIN('Inputs &amp; Outputs'!$H$2*'Expected Reserves'!AH174-(AG174*(1+'Int Rate'!AH174)+Premiums!AH174-Claims!AH174),'Inputs &amp; Outputs'!$H$3*Premiums!AH174))</f>
        <v>2252233027.2822604</v>
      </c>
      <c r="AI174" s="7">
        <f>AH174*(1+'Int Rate'!AI174)+Premiums!AI174-Claims!AI174+IF((AH174*(1+'Int Rate'!AI174)+Premiums!AI174-Claims!AI174)&gt;'Inputs &amp; Outputs'!$H$2*'Expected Reserves'!AI174,0,MIN('Inputs &amp; Outputs'!$H$2*'Expected Reserves'!AI174-(AH174*(1+'Int Rate'!AI174)+Premiums!AI174-Claims!AI174),'Inputs &amp; Outputs'!$H$3*Premiums!AI174))</f>
        <v>2632127233.4333653</v>
      </c>
      <c r="AJ174" s="7">
        <f>AI174*(1+'Int Rate'!AJ174)+Premiums!AJ174-Claims!AJ174+IF((AI174*(1+'Int Rate'!AJ174)+Premiums!AJ174-Claims!AJ174)&gt;'Inputs &amp; Outputs'!$H$2*'Expected Reserves'!AJ174,0,MIN('Inputs &amp; Outputs'!$H$2*'Expected Reserves'!AJ174-(AI174*(1+'Int Rate'!AJ174)+Premiums!AJ174-Claims!AJ174),'Inputs &amp; Outputs'!$H$3*Premiums!AJ174))</f>
        <v>3100581776.1857028</v>
      </c>
      <c r="AK174" s="7">
        <f>AJ174*(1+'Int Rate'!AK174)+Premiums!AK174-Claims!AK174+IF((AJ174*(1+'Int Rate'!AK174)+Premiums!AK174-Claims!AK174)&gt;'Inputs &amp; Outputs'!$H$2*'Expected Reserves'!AK174,0,MIN('Inputs &amp; Outputs'!$H$2*'Expected Reserves'!AK174-(AJ174*(1+'Int Rate'!AK174)+Premiums!AK174-Claims!AK174),'Inputs &amp; Outputs'!$H$3*Premiums!AK174))</f>
        <v>3132654653.814362</v>
      </c>
      <c r="AL174" s="7">
        <f>AK174*(1+'Int Rate'!AL174)+Premiums!AL174-Claims!AL174+IF((AK174*(1+'Int Rate'!AL174)+Premiums!AL174-Claims!AL174)&gt;'Inputs &amp; Outputs'!$H$2*'Expected Reserves'!AL174,0,MIN('Inputs &amp; Outputs'!$H$2*'Expected Reserves'!AL174-(AK174*(1+'Int Rate'!AL174)+Premiums!AL174-Claims!AL174),'Inputs &amp; Outputs'!$H$3*Premiums!AL174))</f>
        <v>3049034996.6720672</v>
      </c>
      <c r="AM174" s="7">
        <f>AL174*(1+'Int Rate'!AM174)+Premiums!AM174-Claims!AM174+IF((AL174*(1+'Int Rate'!AM174)+Premiums!AM174-Claims!AM174)&gt;'Inputs &amp; Outputs'!$H$2*'Expected Reserves'!AM174,0,MIN('Inputs &amp; Outputs'!$H$2*'Expected Reserves'!AM174-(AL174*(1+'Int Rate'!AM174)+Premiums!AM174-Claims!AM174),'Inputs &amp; Outputs'!$H$3*Premiums!AM174))</f>
        <v>3090849999.8367128</v>
      </c>
      <c r="AN174" s="7">
        <f>AM174*(1+'Int Rate'!AN174)+Premiums!AN174-Claims!AN174+IF((AM174*(1+'Int Rate'!AN174)+Premiums!AN174-Claims!AN174)&gt;'Inputs &amp; Outputs'!$H$2*'Expected Reserves'!AN174,0,MIN('Inputs &amp; Outputs'!$H$2*'Expected Reserves'!AN174-(AM174*(1+'Int Rate'!AN174)+Premiums!AN174-Claims!AN174),'Inputs &amp; Outputs'!$H$3*Premiums!AN174))</f>
        <v>3339071402.0420303</v>
      </c>
      <c r="AO174" s="7">
        <f>AN174*(1+'Int Rate'!AO174)+Premiums!AO174-Claims!AO174+IF((AN174*(1+'Int Rate'!AO174)+Premiums!AO174-Claims!AO174)&gt;'Inputs &amp; Outputs'!$H$2*'Expected Reserves'!AO174,0,MIN('Inputs &amp; Outputs'!$H$2*'Expected Reserves'!AO174-(AN174*(1+'Int Rate'!AO174)+Premiums!AO174-Claims!AO174),'Inputs &amp; Outputs'!$H$3*Premiums!AO174))</f>
        <v>3351212769.7018476</v>
      </c>
      <c r="AP174" s="7">
        <f>AO174*(1+'Int Rate'!AP174)+Premiums!AP174-Claims!AP174+IF((AO174*(1+'Int Rate'!AP174)+Premiums!AP174-Claims!AP174)&gt;'Inputs &amp; Outputs'!$H$2*'Expected Reserves'!AP174,0,MIN('Inputs &amp; Outputs'!$H$2*'Expected Reserves'!AP174-(AO174*(1+'Int Rate'!AP174)+Premiums!AP174-Claims!AP174),'Inputs &amp; Outputs'!$H$3*Premiums!AP174))</f>
        <v>3354046914.4041724</v>
      </c>
      <c r="AQ174" s="7">
        <f>AP174*(1+'Int Rate'!AQ174)+Premiums!AQ174-Claims!AQ174+IF((AP174*(1+'Int Rate'!AQ174)+Premiums!AQ174-Claims!AQ174)&gt;'Inputs &amp; Outputs'!$H$2*'Expected Reserves'!AQ174,0,MIN('Inputs &amp; Outputs'!$H$2*'Expected Reserves'!AQ174-(AP174*(1+'Int Rate'!AQ174)+Premiums!AQ174-Claims!AQ174),'Inputs &amp; Outputs'!$H$3*Premiums!AQ174))</f>
        <v>3652152832.7556844</v>
      </c>
      <c r="AR174" s="7">
        <f>AQ174*(1+'Int Rate'!AR174)+Premiums!AR174-Claims!AR174+IF((AQ174*(1+'Int Rate'!AR174)+Premiums!AR174-Claims!AR174)&gt;'Inputs &amp; Outputs'!$H$2*'Expected Reserves'!AR174,0,MIN('Inputs &amp; Outputs'!$H$2*'Expected Reserves'!AR174-(AQ174*(1+'Int Rate'!AR174)+Premiums!AR174-Claims!AR174),'Inputs &amp; Outputs'!$H$3*Premiums!AR174))</f>
        <v>3631045100.9543705</v>
      </c>
      <c r="AS174" s="7">
        <f>AR174*(1+'Int Rate'!AS174)+Premiums!AS174-Claims!AS174+IF((AR174*(1+'Int Rate'!AS174)+Premiums!AS174-Claims!AS174)&gt;'Inputs &amp; Outputs'!$H$2*'Expected Reserves'!AS174,0,MIN('Inputs &amp; Outputs'!$H$2*'Expected Reserves'!AS174-(AR174*(1+'Int Rate'!AS174)+Premiums!AS174-Claims!AS174),'Inputs &amp; Outputs'!$H$3*Premiums!AS174))</f>
        <v>4108082454.1961317</v>
      </c>
      <c r="AT174" s="7">
        <f>AS174*(1+'Int Rate'!AT174)+Premiums!AT174-Claims!AT174+IF((AS174*(1+'Int Rate'!AT174)+Premiums!AT174-Claims!AT174)&gt;'Inputs &amp; Outputs'!$H$2*'Expected Reserves'!AT174,0,MIN('Inputs &amp; Outputs'!$H$2*'Expected Reserves'!AT174-(AS174*(1+'Int Rate'!AT174)+Premiums!AT174-Claims!AT174),'Inputs &amp; Outputs'!$H$3*Premiums!AT174))</f>
        <v>3693151551.4730868</v>
      </c>
      <c r="AU174" s="7">
        <f>AT174*(1+'Int Rate'!AU174)+Premiums!AU174-Claims!AU174+IF((AT174*(1+'Int Rate'!AU174)+Premiums!AU174-Claims!AU174)&gt;'Inputs &amp; Outputs'!$H$2*'Expected Reserves'!AU174,0,MIN('Inputs &amp; Outputs'!$H$2*'Expected Reserves'!AU174-(AT174*(1+'Int Rate'!AU174)+Premiums!AU174-Claims!AU174),'Inputs &amp; Outputs'!$H$3*Premiums!AU174))</f>
        <v>3695826468.1828098</v>
      </c>
      <c r="AV174" s="7">
        <f>AU174*(1+'Int Rate'!AV174)+Premiums!AV174-Claims!AV174+IF((AU174*(1+'Int Rate'!AV174)+Premiums!AV174-Claims!AV174)&gt;'Inputs &amp; Outputs'!$H$2*'Expected Reserves'!AV174,0,MIN('Inputs &amp; Outputs'!$H$2*'Expected Reserves'!AV174-(AU174*(1+'Int Rate'!AV174)+Premiums!AV174-Claims!AV174),'Inputs &amp; Outputs'!$H$3*Premiums!AV174))</f>
        <v>3611543385.2504239</v>
      </c>
      <c r="AW174" s="7">
        <f>AV174*(1+'Int Rate'!AW174)+Premiums!AW174-Claims!AW174+IF((AV174*(1+'Int Rate'!AW174)+Premiums!AW174-Claims!AW174)&gt;'Inputs &amp; Outputs'!$H$2*'Expected Reserves'!AW174,0,MIN('Inputs &amp; Outputs'!$H$2*'Expected Reserves'!AW174-(AV174*(1+'Int Rate'!AW174)+Premiums!AW174-Claims!AW174),'Inputs &amp; Outputs'!$H$3*Premiums!AW174))</f>
        <v>3542721354.5533657</v>
      </c>
      <c r="AX174" s="7">
        <f>AW174*(1+'Int Rate'!AX174)+Premiums!AX174-Claims!AX174+IF((AW174*(1+'Int Rate'!AX174)+Premiums!AX174-Claims!AX174)&gt;'Inputs &amp; Outputs'!$H$2*'Expected Reserves'!AX174,0,MIN('Inputs &amp; Outputs'!$H$2*'Expected Reserves'!AX174-(AW174*(1+'Int Rate'!AX174)+Premiums!AX174-Claims!AX174),'Inputs &amp; Outputs'!$H$3*Premiums!AX174))</f>
        <v>3844446061.0724115</v>
      </c>
      <c r="AY174" s="7">
        <f>AX174*(1+'Int Rate'!AY174)+Premiums!AY174-Claims!AY174+IF((AX174*(1+'Int Rate'!AY174)+Premiums!AY174-Claims!AY174)&gt;'Inputs &amp; Outputs'!$H$2*'Expected Reserves'!AY174,0,MIN('Inputs &amp; Outputs'!$H$2*'Expected Reserves'!AY174-(AX174*(1+'Int Rate'!AY174)+Premiums!AY174-Claims!AY174),'Inputs &amp; Outputs'!$H$3*Premiums!AY174))</f>
        <v>3806576343.2078071</v>
      </c>
      <c r="AZ174" s="7">
        <f>AY174*(1+'Int Rate'!AZ174)+Premiums!AZ174-Claims!AZ174+IF((AY174*(1+'Int Rate'!AZ174)+Premiums!AZ174-Claims!AZ174)&gt;'Inputs &amp; Outputs'!$H$2*'Expected Reserves'!AZ174,0,MIN('Inputs &amp; Outputs'!$H$2*'Expected Reserves'!AZ174-(AY174*(1+'Int Rate'!AZ174)+Premiums!AZ174-Claims!AZ174),'Inputs &amp; Outputs'!$H$3*Premiums!AZ174))</f>
        <v>3780728675.276576</v>
      </c>
      <c r="BA174" s="7">
        <f>AZ174*(1+'Int Rate'!BA174)+Premiums!BA174-Claims!BA174+IF((AZ174*(1+'Int Rate'!BA174)+Premiums!BA174-Claims!BA174)&gt;'Inputs &amp; Outputs'!$H$2*'Expected Reserves'!BA174,0,MIN('Inputs &amp; Outputs'!$H$2*'Expected Reserves'!BA174-(AZ174*(1+'Int Rate'!BA174)+Premiums!BA174-Claims!BA174),'Inputs &amp; Outputs'!$H$3*Premiums!BA174))</f>
        <v>4185656770.8365765</v>
      </c>
      <c r="BB174" s="7">
        <f>BA174*(1+'Int Rate'!BB174)+Premiums!BB174-Claims!BB174+IF((BA174*(1+'Int Rate'!BB174)+Premiums!BB174-Claims!BB174)&gt;'Inputs &amp; Outputs'!$H$2*'Expected Reserves'!BB174,0,MIN('Inputs &amp; Outputs'!$H$2*'Expected Reserves'!BB174-(BA174*(1+'Int Rate'!BB174)+Premiums!BB174-Claims!BB174),'Inputs &amp; Outputs'!$H$3*Premiums!BB174))</f>
        <v>4370047666.7939939</v>
      </c>
      <c r="BC174" s="7">
        <f>BB174*(1+'Int Rate'!BC174)+Premiums!BC174-Claims!BC174+IF((BB174*(1+'Int Rate'!BC174)+Premiums!BC174-Claims!BC174)&gt;'Inputs &amp; Outputs'!$H$2*'Expected Reserves'!BC174,0,MIN('Inputs &amp; Outputs'!$H$2*'Expected Reserves'!BC174-(BB174*(1+'Int Rate'!BC174)+Premiums!BC174-Claims!BC174),'Inputs &amp; Outputs'!$H$3*Premiums!BC174))</f>
        <v>4638312322.187767</v>
      </c>
      <c r="BD174" s="7">
        <f>BC174*(1+'Int Rate'!BD174)+Premiums!BD174-Claims!BD174+IF((BC174*(1+'Int Rate'!BD174)+Premiums!BD174-Claims!BD174)&gt;'Inputs &amp; Outputs'!$H$2*'Expected Reserves'!BD174,0,MIN('Inputs &amp; Outputs'!$H$2*'Expected Reserves'!BD174-(BC174*(1+'Int Rate'!BD174)+Premiums!BD174-Claims!BD174),'Inputs &amp; Outputs'!$H$3*Premiums!BD174))</f>
        <v>4905042715.9745808</v>
      </c>
      <c r="BE174" s="7">
        <f>BD174*(1+'Int Rate'!BE174)+Premiums!BE174-Claims!BE174+IF((BD174*(1+'Int Rate'!BE174)+Premiums!BE174-Claims!BE174)&gt;'Inputs &amp; Outputs'!$H$2*'Expected Reserves'!BE174,0,MIN('Inputs &amp; Outputs'!$H$2*'Expected Reserves'!BE174-(BD174*(1+'Int Rate'!BE174)+Premiums!BE174-Claims!BE174),'Inputs &amp; Outputs'!$H$3*Premiums!BE174))</f>
        <v>5424401824.2664843</v>
      </c>
      <c r="BF174" s="7">
        <f>BE174*(1+'Int Rate'!BF174)+Premiums!BF174-Claims!BF174+IF((BE174*(1+'Int Rate'!BF174)+Premiums!BF174-Claims!BF174)&gt;'Inputs &amp; Outputs'!$H$2*'Expected Reserves'!BF174,0,MIN('Inputs &amp; Outputs'!$H$2*'Expected Reserves'!BF174-(BE174*(1+'Int Rate'!BF174)+Premiums!BF174-Claims!BF174),'Inputs &amp; Outputs'!$H$3*Premiums!BF174))</f>
        <v>5639139360.5313292</v>
      </c>
      <c r="BG174" s="7">
        <f>BF174*(1+'Int Rate'!BG174)+Premiums!BG174-Claims!BG174+IF((BF174*(1+'Int Rate'!BG174)+Premiums!BG174-Claims!BG174)&gt;'Inputs &amp; Outputs'!$H$2*'Expected Reserves'!BG174,0,MIN('Inputs &amp; Outputs'!$H$2*'Expected Reserves'!BG174-(BF174*(1+'Int Rate'!BG174)+Premiums!BG174-Claims!BG174),'Inputs &amp; Outputs'!$H$3*Premiums!BG174))</f>
        <v>5940716629.846385</v>
      </c>
      <c r="BH174" s="7">
        <f>BG174*(1+'Int Rate'!BH174)+Premiums!BH174-Claims!BH174+IF((BG174*(1+'Int Rate'!BH174)+Premiums!BH174-Claims!BH174)&gt;'Inputs &amp; Outputs'!$H$2*'Expected Reserves'!BH174,0,MIN('Inputs &amp; Outputs'!$H$2*'Expected Reserves'!BH174-(BG174*(1+'Int Rate'!BH174)+Premiums!BH174-Claims!BH174),'Inputs &amp; Outputs'!$H$3*Premiums!BH174))</f>
        <v>6567836091.7463484</v>
      </c>
      <c r="BI174" s="7">
        <f>BH174*(1+'Int Rate'!BI174)+Premiums!BI174-Claims!BI174+IF((BH174*(1+'Int Rate'!BI174)+Premiums!BI174-Claims!BI174)&gt;'Inputs &amp; Outputs'!$H$2*'Expected Reserves'!BI174,0,MIN('Inputs &amp; Outputs'!$H$2*'Expected Reserves'!BI174-(BH174*(1+'Int Rate'!BI174)+Premiums!BI174-Claims!BI174),'Inputs &amp; Outputs'!$H$3*Premiums!BI174))</f>
        <v>6762311734.5855083</v>
      </c>
      <c r="BJ174" s="7">
        <f>BI174*(1+'Int Rate'!BJ174)+Premiums!BJ174-Claims!BJ174+IF((BI174*(1+'Int Rate'!BJ174)+Premiums!BJ174-Claims!BJ174)&gt;'Inputs &amp; Outputs'!$H$2*'Expected Reserves'!BJ174,0,MIN('Inputs &amp; Outputs'!$H$2*'Expected Reserves'!BJ174-(BI174*(1+'Int Rate'!BJ174)+Premiums!BJ174-Claims!BJ174),'Inputs &amp; Outputs'!$H$3*Premiums!BJ174))</f>
        <v>6698414732.2409</v>
      </c>
      <c r="BK174" s="7">
        <f>BJ174*(1+'Int Rate'!BK174)+Premiums!BK174-Claims!BK174+IF((BJ174*(1+'Int Rate'!BK174)+Premiums!BK174-Claims!BK174)&gt;'Inputs &amp; Outputs'!$H$2*'Expected Reserves'!BK174,0,MIN('Inputs &amp; Outputs'!$H$2*'Expected Reserves'!BK174-(BJ174*(1+'Int Rate'!BK174)+Premiums!BK174-Claims!BK174),'Inputs &amp; Outputs'!$H$3*Premiums!BK174))</f>
        <v>6776432106.2480717</v>
      </c>
      <c r="BL174" s="7">
        <f>BK174*(1+'Int Rate'!BL174)+Premiums!BL174-Claims!BL174+IF((BK174*(1+'Int Rate'!BL174)+Premiums!BL174-Claims!BL174)&gt;'Inputs &amp; Outputs'!$H$2*'Expected Reserves'!BL174,0,MIN('Inputs &amp; Outputs'!$H$2*'Expected Reserves'!BL174-(BK174*(1+'Int Rate'!BL174)+Premiums!BL174-Claims!BL174),'Inputs &amp; Outputs'!$H$3*Premiums!BL174))</f>
        <v>7099273267.4728642</v>
      </c>
      <c r="BM174" s="7">
        <f>BL174*(1+'Int Rate'!BM174)+Premiums!BM174-Claims!BM174+IF((BL174*(1+'Int Rate'!BM174)+Premiums!BM174-Claims!BM174)&gt;'Inputs &amp; Outputs'!$H$2*'Expected Reserves'!BM174,0,MIN('Inputs &amp; Outputs'!$H$2*'Expected Reserves'!BM174-(BL174*(1+'Int Rate'!BM174)+Premiums!BM174-Claims!BM174),'Inputs &amp; Outputs'!$H$3*Premiums!BM174))</f>
        <v>7774661778.3564453</v>
      </c>
      <c r="BN174" s="7">
        <f>BM174*(1+'Int Rate'!BN174)+Premiums!BN174-Claims!BN174+IF((BM174*(1+'Int Rate'!BN174)+Premiums!BN174-Claims!BN174)&gt;'Inputs &amp; Outputs'!$H$2*'Expected Reserves'!BN174,0,MIN('Inputs &amp; Outputs'!$H$2*'Expected Reserves'!BN174-(BM174*(1+'Int Rate'!BN174)+Premiums!BN174-Claims!BN174),'Inputs &amp; Outputs'!$H$3*Premiums!BN174))</f>
        <v>8419613791.5416136</v>
      </c>
      <c r="BO174" s="7">
        <f>BN174*(1+'Int Rate'!BO174)+Premiums!BO174-Claims!BO174+IF((BN174*(1+'Int Rate'!BO174)+Premiums!BO174-Claims!BO174)&gt;'Inputs &amp; Outputs'!$H$2*'Expected Reserves'!BO174,0,MIN('Inputs &amp; Outputs'!$H$2*'Expected Reserves'!BO174-(BN174*(1+'Int Rate'!BO174)+Premiums!BO174-Claims!BO174),'Inputs &amp; Outputs'!$H$3*Premiums!BO174))</f>
        <v>8340128212.4680338</v>
      </c>
      <c r="BP174" s="7">
        <f>BO174*(1+'Int Rate'!BP174)+Premiums!BP174-Claims!BP174+IF((BO174*(1+'Int Rate'!BP174)+Premiums!BP174-Claims!BP174)&gt;'Inputs &amp; Outputs'!$H$2*'Expected Reserves'!BP174,0,MIN('Inputs &amp; Outputs'!$H$2*'Expected Reserves'!BP174-(BO174*(1+'Int Rate'!BP174)+Premiums!BP174-Claims!BP174),'Inputs &amp; Outputs'!$H$3*Premiums!BP174))</f>
        <v>9177996095.8648148</v>
      </c>
      <c r="BQ174" s="7">
        <f>BP174*(1+'Int Rate'!BQ174)+Premiums!BQ174-Claims!BQ174+IF((BP174*(1+'Int Rate'!BQ174)+Premiums!BQ174-Claims!BQ174)&gt;'Inputs &amp; Outputs'!$H$2*'Expected Reserves'!BQ174,0,MIN('Inputs &amp; Outputs'!$H$2*'Expected Reserves'!BQ174-(BP174*(1+'Int Rate'!BQ174)+Premiums!BQ174-Claims!BQ174),'Inputs &amp; Outputs'!$H$3*Premiums!BQ174))</f>
        <v>9439130252.0951462</v>
      </c>
      <c r="BR174" s="7">
        <f>BQ174*(1+'Int Rate'!BR174)+Premiums!BR174-Claims!BR174+IF((BQ174*(1+'Int Rate'!BR174)+Premiums!BR174-Claims!BR174)&gt;'Inputs &amp; Outputs'!$H$2*'Expected Reserves'!BR174,0,MIN('Inputs &amp; Outputs'!$H$2*'Expected Reserves'!BR174-(BQ174*(1+'Int Rate'!BR174)+Premiums!BR174-Claims!BR174),'Inputs &amp; Outputs'!$H$3*Premiums!BR174))</f>
        <v>10162036134.556406</v>
      </c>
      <c r="BS174" s="7">
        <f>BR174*(1+'Int Rate'!BS174)+Premiums!BS174-Claims!BS174+IF((BR174*(1+'Int Rate'!BS174)+Premiums!BS174-Claims!BS174)&gt;'Inputs &amp; Outputs'!$H$2*'Expected Reserves'!BS174,0,MIN('Inputs &amp; Outputs'!$H$2*'Expected Reserves'!BS174-(BR174*(1+'Int Rate'!BS174)+Premiums!BS174-Claims!BS174),'Inputs &amp; Outputs'!$H$3*Premiums!BS174))</f>
        <v>10954272864.731853</v>
      </c>
      <c r="BT174" s="7">
        <f>BS174*(1+'Int Rate'!BT174)+Premiums!BT174-Claims!BT174+IF((BS174*(1+'Int Rate'!BT174)+Premiums!BT174-Claims!BT174)&gt;'Inputs &amp; Outputs'!$H$2*'Expected Reserves'!BT174,0,MIN('Inputs &amp; Outputs'!$H$2*'Expected Reserves'!BT174-(BS174*(1+'Int Rate'!BT174)+Premiums!BT174-Claims!BT174),'Inputs &amp; Outputs'!$H$3*Premiums!BT174))</f>
        <v>11779924202.158367</v>
      </c>
    </row>
    <row r="175" spans="1:72" x14ac:dyDescent="0.25">
      <c r="A175" s="1">
        <v>174</v>
      </c>
      <c r="B175" s="7">
        <f>Premiums!B175</f>
        <v>25000000</v>
      </c>
      <c r="C175" s="7">
        <f>B175*(1+'Int Rate'!C175)+Premiums!C175-Claims!C175+IF((B175*(1+'Int Rate'!C175)+Premiums!C175-Claims!C175)&gt;'Inputs &amp; Outputs'!$H$2*'Expected Reserves'!C175,0,MIN('Inputs &amp; Outputs'!$H$2*'Expected Reserves'!C175-(B175*(1+'Int Rate'!C175)+Premiums!C175-Claims!C175),'Inputs &amp; Outputs'!$H$3*Premiums!C175))</f>
        <v>48048746.10190133</v>
      </c>
      <c r="D175" s="7">
        <f>C175*(1+'Int Rate'!D175)+Premiums!D175-Claims!D175+IF((C175*(1+'Int Rate'!D175)+Premiums!D175-Claims!D175)&gt;'Inputs &amp; Outputs'!$H$2*'Expected Reserves'!D175,0,MIN('Inputs &amp; Outputs'!$H$2*'Expected Reserves'!D175-(C175*(1+'Int Rate'!D175)+Premiums!D175-Claims!D175),'Inputs &amp; Outputs'!$H$3*Premiums!D175))</f>
        <v>64984286.985908702</v>
      </c>
      <c r="E175" s="7">
        <f>D175*(1+'Int Rate'!E175)+Premiums!E175-Claims!E175+IF((D175*(1+'Int Rate'!E175)+Premiums!E175-Claims!E175)&gt;'Inputs &amp; Outputs'!$H$2*'Expected Reserves'!E175,0,MIN('Inputs &amp; Outputs'!$H$2*'Expected Reserves'!E175-(D175*(1+'Int Rate'!E175)+Premiums!E175-Claims!E175),'Inputs &amp; Outputs'!$H$3*Premiums!E175))</f>
        <v>88089225.514657781</v>
      </c>
      <c r="F175" s="7">
        <f>E175*(1+'Int Rate'!F175)+Premiums!F175-Claims!F175+IF((E175*(1+'Int Rate'!F175)+Premiums!F175-Claims!F175)&gt;'Inputs &amp; Outputs'!$H$2*'Expected Reserves'!F175,0,MIN('Inputs &amp; Outputs'!$H$2*'Expected Reserves'!F175-(E175*(1+'Int Rate'!F175)+Premiums!F175-Claims!F175),'Inputs &amp; Outputs'!$H$3*Premiums!F175))</f>
        <v>113018090.69953029</v>
      </c>
      <c r="G175" s="7">
        <f>F175*(1+'Int Rate'!G175)+Premiums!G175-Claims!G175+IF((F175*(1+'Int Rate'!G175)+Premiums!G175-Claims!G175)&gt;'Inputs &amp; Outputs'!$H$2*'Expected Reserves'!G175,0,MIN('Inputs &amp; Outputs'!$H$2*'Expected Reserves'!G175-(F175*(1+'Int Rate'!G175)+Premiums!G175-Claims!G175),'Inputs &amp; Outputs'!$H$3*Premiums!G175))</f>
        <v>135596316.49330738</v>
      </c>
      <c r="H175" s="7">
        <f>G175*(1+'Int Rate'!H175)+Premiums!H175-Claims!H175+IF((G175*(1+'Int Rate'!H175)+Premiums!H175-Claims!H175)&gt;'Inputs &amp; Outputs'!$H$2*'Expected Reserves'!H175,0,MIN('Inputs &amp; Outputs'!$H$2*'Expected Reserves'!H175-(G175*(1+'Int Rate'!H175)+Premiums!H175-Claims!H175),'Inputs &amp; Outputs'!$H$3*Premiums!H175))</f>
        <v>164805957.73773444</v>
      </c>
      <c r="I175" s="7">
        <f>H175*(1+'Int Rate'!I175)+Premiums!I175-Claims!I175+IF((H175*(1+'Int Rate'!I175)+Premiums!I175-Claims!I175)&gt;'Inputs &amp; Outputs'!$H$2*'Expected Reserves'!I175,0,MIN('Inputs &amp; Outputs'!$H$2*'Expected Reserves'!I175-(H175*(1+'Int Rate'!I175)+Premiums!I175-Claims!I175),'Inputs &amp; Outputs'!$H$3*Premiums!I175))</f>
        <v>188626918.76461175</v>
      </c>
      <c r="J175" s="7">
        <f>I175*(1+'Int Rate'!J175)+Premiums!J175-Claims!J175+IF((I175*(1+'Int Rate'!J175)+Premiums!J175-Claims!J175)&gt;'Inputs &amp; Outputs'!$H$2*'Expected Reserves'!J175,0,MIN('Inputs &amp; Outputs'!$H$2*'Expected Reserves'!J175-(I175*(1+'Int Rate'!J175)+Premiums!J175-Claims!J175),'Inputs &amp; Outputs'!$H$3*Premiums!J175))</f>
        <v>214224242.17731088</v>
      </c>
      <c r="K175" s="7">
        <f>J175*(1+'Int Rate'!K175)+Premiums!K175-Claims!K175+IF((J175*(1+'Int Rate'!K175)+Premiums!K175-Claims!K175)&gt;'Inputs &amp; Outputs'!$H$2*'Expected Reserves'!K175,0,MIN('Inputs &amp; Outputs'!$H$2*'Expected Reserves'!K175-(J175*(1+'Int Rate'!K175)+Premiums!K175-Claims!K175),'Inputs &amp; Outputs'!$H$3*Premiums!K175))</f>
        <v>252336631.5458639</v>
      </c>
      <c r="L175" s="7">
        <f>K175*(1+'Int Rate'!L175)+Premiums!L175-Claims!L175+IF((K175*(1+'Int Rate'!L175)+Premiums!L175-Claims!L175)&gt;'Inputs &amp; Outputs'!$H$2*'Expected Reserves'!L175,0,MIN('Inputs &amp; Outputs'!$H$2*'Expected Reserves'!L175-(K175*(1+'Int Rate'!L175)+Premiums!L175-Claims!L175),'Inputs &amp; Outputs'!$H$3*Premiums!L175))</f>
        <v>304725106.46560872</v>
      </c>
      <c r="M175" s="7">
        <f>L175*(1+'Int Rate'!M175)+Premiums!M175-Claims!M175+IF((L175*(1+'Int Rate'!M175)+Premiums!M175-Claims!M175)&gt;'Inputs &amp; Outputs'!$H$2*'Expected Reserves'!M175,0,MIN('Inputs &amp; Outputs'!$H$2*'Expected Reserves'!M175-(L175*(1+'Int Rate'!M175)+Premiums!M175-Claims!M175),'Inputs &amp; Outputs'!$H$3*Premiums!M175))</f>
        <v>330124524.8742311</v>
      </c>
      <c r="N175" s="7">
        <f>M175*(1+'Int Rate'!N175)+Premiums!N175-Claims!N175+IF((M175*(1+'Int Rate'!N175)+Premiums!N175-Claims!N175)&gt;'Inputs &amp; Outputs'!$H$2*'Expected Reserves'!N175,0,MIN('Inputs &amp; Outputs'!$H$2*'Expected Reserves'!N175-(M175*(1+'Int Rate'!N175)+Premiums!N175-Claims!N175),'Inputs &amp; Outputs'!$H$3*Premiums!N175))</f>
        <v>345942192.8640945</v>
      </c>
      <c r="O175" s="7">
        <f>N175*(1+'Int Rate'!O175)+Premiums!O175-Claims!O175+IF((N175*(1+'Int Rate'!O175)+Premiums!O175-Claims!O175)&gt;'Inputs &amp; Outputs'!$H$2*'Expected Reserves'!O175,0,MIN('Inputs &amp; Outputs'!$H$2*'Expected Reserves'!O175-(N175*(1+'Int Rate'!O175)+Premiums!O175-Claims!O175),'Inputs &amp; Outputs'!$H$3*Premiums!O175))</f>
        <v>356734339.47423476</v>
      </c>
      <c r="P175" s="7">
        <f>O175*(1+'Int Rate'!P175)+Premiums!P175-Claims!P175+IF((O175*(1+'Int Rate'!P175)+Premiums!P175-Claims!P175)&gt;'Inputs &amp; Outputs'!$H$2*'Expected Reserves'!P175,0,MIN('Inputs &amp; Outputs'!$H$2*'Expected Reserves'!P175-(O175*(1+'Int Rate'!P175)+Premiums!P175-Claims!P175),'Inputs &amp; Outputs'!$H$3*Premiums!P175))</f>
        <v>381204315.37948501</v>
      </c>
      <c r="Q175" s="7">
        <f>P175*(1+'Int Rate'!Q175)+Premiums!Q175-Claims!Q175+IF((P175*(1+'Int Rate'!Q175)+Premiums!Q175-Claims!Q175)&gt;'Inputs &amp; Outputs'!$H$2*'Expected Reserves'!Q175,0,MIN('Inputs &amp; Outputs'!$H$2*'Expected Reserves'!Q175-(P175*(1+'Int Rate'!Q175)+Premiums!Q175-Claims!Q175),'Inputs &amp; Outputs'!$H$3*Premiums!Q175))</f>
        <v>441148304.53919172</v>
      </c>
      <c r="R175" s="7">
        <f>Q175*(1+'Int Rate'!R175)+Premiums!R175-Claims!R175+IF((Q175*(1+'Int Rate'!R175)+Premiums!R175-Claims!R175)&gt;'Inputs &amp; Outputs'!$H$2*'Expected Reserves'!R175,0,MIN('Inputs &amp; Outputs'!$H$2*'Expected Reserves'!R175-(Q175*(1+'Int Rate'!R175)+Premiums!R175-Claims!R175),'Inputs &amp; Outputs'!$H$3*Premiums!R175))</f>
        <v>520066133.10823923</v>
      </c>
      <c r="S175" s="7">
        <f>R175*(1+'Int Rate'!S175)+Premiums!S175-Claims!S175+IF((R175*(1+'Int Rate'!S175)+Premiums!S175-Claims!S175)&gt;'Inputs &amp; Outputs'!$H$2*'Expected Reserves'!S175,0,MIN('Inputs &amp; Outputs'!$H$2*'Expected Reserves'!S175-(R175*(1+'Int Rate'!S175)+Premiums!S175-Claims!S175),'Inputs &amp; Outputs'!$H$3*Premiums!S175))</f>
        <v>538618356.17774773</v>
      </c>
      <c r="T175" s="7">
        <f>S175*(1+'Int Rate'!T175)+Premiums!T175-Claims!T175+IF((S175*(1+'Int Rate'!T175)+Premiums!T175-Claims!T175)&gt;'Inputs &amp; Outputs'!$H$2*'Expected Reserves'!T175,0,MIN('Inputs &amp; Outputs'!$H$2*'Expected Reserves'!T175-(S175*(1+'Int Rate'!T175)+Premiums!T175-Claims!T175),'Inputs &amp; Outputs'!$H$3*Premiums!T175))</f>
        <v>592392789.68721843</v>
      </c>
      <c r="U175" s="7">
        <f>T175*(1+'Int Rate'!U175)+Premiums!U175-Claims!U175+IF((T175*(1+'Int Rate'!U175)+Premiums!U175-Claims!U175)&gt;'Inputs &amp; Outputs'!$H$2*'Expected Reserves'!U175,0,MIN('Inputs &amp; Outputs'!$H$2*'Expected Reserves'!U175-(T175*(1+'Int Rate'!U175)+Premiums!U175-Claims!U175),'Inputs &amp; Outputs'!$H$3*Premiums!U175))</f>
        <v>645877076.9822681</v>
      </c>
      <c r="V175" s="7">
        <f>U175*(1+'Int Rate'!V175)+Premiums!V175-Claims!V175+IF((U175*(1+'Int Rate'!V175)+Premiums!V175-Claims!V175)&gt;'Inputs &amp; Outputs'!$H$2*'Expected Reserves'!V175,0,MIN('Inputs &amp; Outputs'!$H$2*'Expected Reserves'!V175-(U175*(1+'Int Rate'!V175)+Premiums!V175-Claims!V175),'Inputs &amp; Outputs'!$H$3*Premiums!V175))</f>
        <v>706962650.83140707</v>
      </c>
      <c r="W175" s="7">
        <f>V175*(1+'Int Rate'!W175)+Premiums!W175-Claims!W175+IF((V175*(1+'Int Rate'!W175)+Premiums!W175-Claims!W175)&gt;'Inputs &amp; Outputs'!$H$2*'Expected Reserves'!W175,0,MIN('Inputs &amp; Outputs'!$H$2*'Expected Reserves'!W175-(V175*(1+'Int Rate'!W175)+Premiums!W175-Claims!W175),'Inputs &amp; Outputs'!$H$3*Premiums!W175))</f>
        <v>780278155.57908189</v>
      </c>
      <c r="X175" s="7">
        <f>W175*(1+'Int Rate'!X175)+Premiums!X175-Claims!X175+IF((W175*(1+'Int Rate'!X175)+Premiums!X175-Claims!X175)&gt;'Inputs &amp; Outputs'!$H$2*'Expected Reserves'!X175,0,MIN('Inputs &amp; Outputs'!$H$2*'Expected Reserves'!X175-(W175*(1+'Int Rate'!X175)+Premiums!X175-Claims!X175),'Inputs &amp; Outputs'!$H$3*Premiums!X175))</f>
        <v>880044539.89541733</v>
      </c>
      <c r="Y175" s="7">
        <f>X175*(1+'Int Rate'!Y175)+Premiums!Y175-Claims!Y175+IF((X175*(1+'Int Rate'!Y175)+Premiums!Y175-Claims!Y175)&gt;'Inputs &amp; Outputs'!$H$2*'Expected Reserves'!Y175,0,MIN('Inputs &amp; Outputs'!$H$2*'Expected Reserves'!Y175-(X175*(1+'Int Rate'!Y175)+Premiums!Y175-Claims!Y175),'Inputs &amp; Outputs'!$H$3*Premiums!Y175))</f>
        <v>1016891453.510934</v>
      </c>
      <c r="Z175" s="7">
        <f>Y175*(1+'Int Rate'!Z175)+Premiums!Z175-Claims!Z175+IF((Y175*(1+'Int Rate'!Z175)+Premiums!Z175-Claims!Z175)&gt;'Inputs &amp; Outputs'!$H$2*'Expected Reserves'!Z175,0,MIN('Inputs &amp; Outputs'!$H$2*'Expected Reserves'!Z175-(Y175*(1+'Int Rate'!Z175)+Premiums!Z175-Claims!Z175),'Inputs &amp; Outputs'!$H$3*Premiums!Z175))</f>
        <v>1176832167.6156464</v>
      </c>
      <c r="AA175" s="7">
        <f>Z175*(1+'Int Rate'!AA175)+Premiums!AA175-Claims!AA175+IF((Z175*(1+'Int Rate'!AA175)+Premiums!AA175-Claims!AA175)&gt;'Inputs &amp; Outputs'!$H$2*'Expected Reserves'!AA175,0,MIN('Inputs &amp; Outputs'!$H$2*'Expected Reserves'!AA175-(Z175*(1+'Int Rate'!AA175)+Premiums!AA175-Claims!AA175),'Inputs &amp; Outputs'!$H$3*Premiums!AA175))</f>
        <v>1359181963.3199782</v>
      </c>
      <c r="AB175" s="7">
        <f>AA175*(1+'Int Rate'!AB175)+Premiums!AB175-Claims!AB175+IF((AA175*(1+'Int Rate'!AB175)+Premiums!AB175-Claims!AB175)&gt;'Inputs &amp; Outputs'!$H$2*'Expected Reserves'!AB175,0,MIN('Inputs &amp; Outputs'!$H$2*'Expected Reserves'!AB175-(AA175*(1+'Int Rate'!AB175)+Premiums!AB175-Claims!AB175),'Inputs &amp; Outputs'!$H$3*Premiums!AB175))</f>
        <v>1370589046.1471193</v>
      </c>
      <c r="AC175" s="7">
        <f>AB175*(1+'Int Rate'!AC175)+Premiums!AC175-Claims!AC175+IF((AB175*(1+'Int Rate'!AC175)+Premiums!AC175-Claims!AC175)&gt;'Inputs &amp; Outputs'!$H$2*'Expected Reserves'!AC175,0,MIN('Inputs &amp; Outputs'!$H$2*'Expected Reserves'!AC175-(AB175*(1+'Int Rate'!AC175)+Premiums!AC175-Claims!AC175),'Inputs &amp; Outputs'!$H$3*Premiums!AC175))</f>
        <v>1296018201.9810073</v>
      </c>
      <c r="AD175" s="7">
        <f>AC175*(1+'Int Rate'!AD175)+Premiums!AD175-Claims!AD175+IF((AC175*(1+'Int Rate'!AD175)+Premiums!AD175-Claims!AD175)&gt;'Inputs &amp; Outputs'!$H$2*'Expected Reserves'!AD175,0,MIN('Inputs &amp; Outputs'!$H$2*'Expected Reserves'!AD175-(AC175*(1+'Int Rate'!AD175)+Premiums!AD175-Claims!AD175),'Inputs &amp; Outputs'!$H$3*Premiums!AD175))</f>
        <v>1296524171.1743584</v>
      </c>
      <c r="AE175" s="7">
        <f>AD175*(1+'Int Rate'!AE175)+Premiums!AE175-Claims!AE175+IF((AD175*(1+'Int Rate'!AE175)+Premiums!AE175-Claims!AE175)&gt;'Inputs &amp; Outputs'!$H$2*'Expected Reserves'!AE175,0,MIN('Inputs &amp; Outputs'!$H$2*'Expected Reserves'!AE175-(AD175*(1+'Int Rate'!AE175)+Premiums!AE175-Claims!AE175),'Inputs &amp; Outputs'!$H$3*Premiums!AE175))</f>
        <v>1537269880.3507764</v>
      </c>
      <c r="AF175" s="7">
        <f>AE175*(1+'Int Rate'!AF175)+Premiums!AF175-Claims!AF175+IF((AE175*(1+'Int Rate'!AF175)+Premiums!AF175-Claims!AF175)&gt;'Inputs &amp; Outputs'!$H$2*'Expected Reserves'!AF175,0,MIN('Inputs &amp; Outputs'!$H$2*'Expected Reserves'!AF175-(AE175*(1+'Int Rate'!AF175)+Premiums!AF175-Claims!AF175),'Inputs &amp; Outputs'!$H$3*Premiums!AF175))</f>
        <v>1604269736.8862975</v>
      </c>
      <c r="AG175" s="7">
        <f>AF175*(1+'Int Rate'!AG175)+Premiums!AG175-Claims!AG175+IF((AF175*(1+'Int Rate'!AG175)+Premiums!AG175-Claims!AG175)&gt;'Inputs &amp; Outputs'!$H$2*'Expected Reserves'!AG175,0,MIN('Inputs &amp; Outputs'!$H$2*'Expected Reserves'!AG175-(AF175*(1+'Int Rate'!AG175)+Premiums!AG175-Claims!AG175),'Inputs &amp; Outputs'!$H$3*Premiums!AG175))</f>
        <v>1796580729.1110034</v>
      </c>
      <c r="AH175" s="7">
        <f>AG175*(1+'Int Rate'!AH175)+Premiums!AH175-Claims!AH175+IF((AG175*(1+'Int Rate'!AH175)+Premiums!AH175-Claims!AH175)&gt;'Inputs &amp; Outputs'!$H$2*'Expected Reserves'!AH175,0,MIN('Inputs &amp; Outputs'!$H$2*'Expected Reserves'!AH175-(AG175*(1+'Int Rate'!AH175)+Premiums!AH175-Claims!AH175),'Inputs &amp; Outputs'!$H$3*Premiums!AH175))</f>
        <v>1833348430.5968878</v>
      </c>
      <c r="AI175" s="7">
        <f>AH175*(1+'Int Rate'!AI175)+Premiums!AI175-Claims!AI175+IF((AH175*(1+'Int Rate'!AI175)+Premiums!AI175-Claims!AI175)&gt;'Inputs &amp; Outputs'!$H$2*'Expected Reserves'!AI175,0,MIN('Inputs &amp; Outputs'!$H$2*'Expected Reserves'!AI175-(AH175*(1+'Int Rate'!AI175)+Premiums!AI175-Claims!AI175),'Inputs &amp; Outputs'!$H$3*Premiums!AI175))</f>
        <v>1943455955.7831757</v>
      </c>
      <c r="AJ175" s="7">
        <f>AI175*(1+'Int Rate'!AJ175)+Premiums!AJ175-Claims!AJ175+IF((AI175*(1+'Int Rate'!AJ175)+Premiums!AJ175-Claims!AJ175)&gt;'Inputs &amp; Outputs'!$H$2*'Expected Reserves'!AJ175,0,MIN('Inputs &amp; Outputs'!$H$2*'Expected Reserves'!AJ175-(AI175*(1+'Int Rate'!AJ175)+Premiums!AJ175-Claims!AJ175),'Inputs &amp; Outputs'!$H$3*Premiums!AJ175))</f>
        <v>2016332620.2581694</v>
      </c>
      <c r="AK175" s="7">
        <f>AJ175*(1+'Int Rate'!AK175)+Premiums!AK175-Claims!AK175+IF((AJ175*(1+'Int Rate'!AK175)+Premiums!AK175-Claims!AK175)&gt;'Inputs &amp; Outputs'!$H$2*'Expected Reserves'!AK175,0,MIN('Inputs &amp; Outputs'!$H$2*'Expected Reserves'!AK175-(AJ175*(1+'Int Rate'!AK175)+Premiums!AK175-Claims!AK175),'Inputs &amp; Outputs'!$H$3*Premiums!AK175))</f>
        <v>2161944633.1525192</v>
      </c>
      <c r="AL175" s="7">
        <f>AK175*(1+'Int Rate'!AL175)+Premiums!AL175-Claims!AL175+IF((AK175*(1+'Int Rate'!AL175)+Premiums!AL175-Claims!AL175)&gt;'Inputs &amp; Outputs'!$H$2*'Expected Reserves'!AL175,0,MIN('Inputs &amp; Outputs'!$H$2*'Expected Reserves'!AL175-(AK175*(1+'Int Rate'!AL175)+Premiums!AL175-Claims!AL175),'Inputs &amp; Outputs'!$H$3*Premiums!AL175))</f>
        <v>2258748625.5366869</v>
      </c>
      <c r="AM175" s="7">
        <f>AL175*(1+'Int Rate'!AM175)+Premiums!AM175-Claims!AM175+IF((AL175*(1+'Int Rate'!AM175)+Premiums!AM175-Claims!AM175)&gt;'Inputs &amp; Outputs'!$H$2*'Expected Reserves'!AM175,0,MIN('Inputs &amp; Outputs'!$H$2*'Expected Reserves'!AM175-(AL175*(1+'Int Rate'!AM175)+Premiums!AM175-Claims!AM175),'Inputs &amp; Outputs'!$H$3*Premiums!AM175))</f>
        <v>2087093763.7455955</v>
      </c>
      <c r="AN175" s="7">
        <f>AM175*(1+'Int Rate'!AN175)+Premiums!AN175-Claims!AN175+IF((AM175*(1+'Int Rate'!AN175)+Premiums!AN175-Claims!AN175)&gt;'Inputs &amp; Outputs'!$H$2*'Expected Reserves'!AN175,0,MIN('Inputs &amp; Outputs'!$H$2*'Expected Reserves'!AN175-(AM175*(1+'Int Rate'!AN175)+Premiums!AN175-Claims!AN175),'Inputs &amp; Outputs'!$H$3*Premiums!AN175))</f>
        <v>2351115205.3166251</v>
      </c>
      <c r="AO175" s="7">
        <f>AN175*(1+'Int Rate'!AO175)+Premiums!AO175-Claims!AO175+IF((AN175*(1+'Int Rate'!AO175)+Premiums!AO175-Claims!AO175)&gt;'Inputs &amp; Outputs'!$H$2*'Expected Reserves'!AO175,0,MIN('Inputs &amp; Outputs'!$H$2*'Expected Reserves'!AO175-(AN175*(1+'Int Rate'!AO175)+Premiums!AO175-Claims!AO175),'Inputs &amp; Outputs'!$H$3*Premiums!AO175))</f>
        <v>2738575672.0073714</v>
      </c>
      <c r="AP175" s="7">
        <f>AO175*(1+'Int Rate'!AP175)+Premiums!AP175-Claims!AP175+IF((AO175*(1+'Int Rate'!AP175)+Premiums!AP175-Claims!AP175)&gt;'Inputs &amp; Outputs'!$H$2*'Expected Reserves'!AP175,0,MIN('Inputs &amp; Outputs'!$H$2*'Expected Reserves'!AP175-(AO175*(1+'Int Rate'!AP175)+Premiums!AP175-Claims!AP175),'Inputs &amp; Outputs'!$H$3*Premiums!AP175))</f>
        <v>2737442034.7382812</v>
      </c>
      <c r="AQ175" s="7">
        <f>AP175*(1+'Int Rate'!AQ175)+Premiums!AQ175-Claims!AQ175+IF((AP175*(1+'Int Rate'!AQ175)+Premiums!AQ175-Claims!AQ175)&gt;'Inputs &amp; Outputs'!$H$2*'Expected Reserves'!AQ175,0,MIN('Inputs &amp; Outputs'!$H$2*'Expected Reserves'!AQ175-(AP175*(1+'Int Rate'!AQ175)+Premiums!AQ175-Claims!AQ175),'Inputs &amp; Outputs'!$H$3*Premiums!AQ175))</f>
        <v>2764675375.7663465</v>
      </c>
      <c r="AR175" s="7">
        <f>AQ175*(1+'Int Rate'!AR175)+Premiums!AR175-Claims!AR175+IF((AQ175*(1+'Int Rate'!AR175)+Premiums!AR175-Claims!AR175)&gt;'Inputs &amp; Outputs'!$H$2*'Expected Reserves'!AR175,0,MIN('Inputs &amp; Outputs'!$H$2*'Expected Reserves'!AR175-(AQ175*(1+'Int Rate'!AR175)+Premiums!AR175-Claims!AR175),'Inputs &amp; Outputs'!$H$3*Premiums!AR175))</f>
        <v>2566392476.0759115</v>
      </c>
      <c r="AS175" s="7">
        <f>AR175*(1+'Int Rate'!AS175)+Premiums!AS175-Claims!AS175+IF((AR175*(1+'Int Rate'!AS175)+Premiums!AS175-Claims!AS175)&gt;'Inputs &amp; Outputs'!$H$2*'Expected Reserves'!AS175,0,MIN('Inputs &amp; Outputs'!$H$2*'Expected Reserves'!AS175-(AR175*(1+'Int Rate'!AS175)+Premiums!AS175-Claims!AS175),'Inputs &amp; Outputs'!$H$3*Premiums!AS175))</f>
        <v>2311307745.1071773</v>
      </c>
      <c r="AT175" s="7">
        <f>AS175*(1+'Int Rate'!AT175)+Premiums!AT175-Claims!AT175+IF((AS175*(1+'Int Rate'!AT175)+Premiums!AT175-Claims!AT175)&gt;'Inputs &amp; Outputs'!$H$2*'Expected Reserves'!AT175,0,MIN('Inputs &amp; Outputs'!$H$2*'Expected Reserves'!AT175-(AS175*(1+'Int Rate'!AT175)+Premiums!AT175-Claims!AT175),'Inputs &amp; Outputs'!$H$3*Premiums!AT175))</f>
        <v>2591388651.0174685</v>
      </c>
      <c r="AU175" s="7">
        <f>AT175*(1+'Int Rate'!AU175)+Premiums!AU175-Claims!AU175+IF((AT175*(1+'Int Rate'!AU175)+Premiums!AU175-Claims!AU175)&gt;'Inputs &amp; Outputs'!$H$2*'Expected Reserves'!AU175,0,MIN('Inputs &amp; Outputs'!$H$2*'Expected Reserves'!AU175-(AT175*(1+'Int Rate'!AU175)+Premiums!AU175-Claims!AU175),'Inputs &amp; Outputs'!$H$3*Premiums!AU175))</f>
        <v>2950902806.89995</v>
      </c>
      <c r="AV175" s="7">
        <f>AU175*(1+'Int Rate'!AV175)+Premiums!AV175-Claims!AV175+IF((AU175*(1+'Int Rate'!AV175)+Premiums!AV175-Claims!AV175)&gt;'Inputs &amp; Outputs'!$H$2*'Expected Reserves'!AV175,0,MIN('Inputs &amp; Outputs'!$H$2*'Expected Reserves'!AV175-(AU175*(1+'Int Rate'!AV175)+Premiums!AV175-Claims!AV175),'Inputs &amp; Outputs'!$H$3*Premiums!AV175))</f>
        <v>2764737738.9423666</v>
      </c>
      <c r="AW175" s="7">
        <f>AV175*(1+'Int Rate'!AW175)+Premiums!AW175-Claims!AW175+IF((AV175*(1+'Int Rate'!AW175)+Premiums!AW175-Claims!AW175)&gt;'Inputs &amp; Outputs'!$H$2*'Expected Reserves'!AW175,0,MIN('Inputs &amp; Outputs'!$H$2*'Expected Reserves'!AW175-(AV175*(1+'Int Rate'!AW175)+Premiums!AW175-Claims!AW175),'Inputs &amp; Outputs'!$H$3*Premiums!AW175))</f>
        <v>2977898766.2699747</v>
      </c>
      <c r="AX175" s="7">
        <f>AW175*(1+'Int Rate'!AX175)+Premiums!AX175-Claims!AX175+IF((AW175*(1+'Int Rate'!AX175)+Premiums!AX175-Claims!AX175)&gt;'Inputs &amp; Outputs'!$H$2*'Expected Reserves'!AX175,0,MIN('Inputs &amp; Outputs'!$H$2*'Expected Reserves'!AX175-(AW175*(1+'Int Rate'!AX175)+Premiums!AX175-Claims!AX175),'Inputs &amp; Outputs'!$H$3*Premiums!AX175))</f>
        <v>3173891525.5572577</v>
      </c>
      <c r="AY175" s="7">
        <f>AX175*(1+'Int Rate'!AY175)+Premiums!AY175-Claims!AY175+IF((AX175*(1+'Int Rate'!AY175)+Premiums!AY175-Claims!AY175)&gt;'Inputs &amp; Outputs'!$H$2*'Expected Reserves'!AY175,0,MIN('Inputs &amp; Outputs'!$H$2*'Expected Reserves'!AY175-(AX175*(1+'Int Rate'!AY175)+Premiums!AY175-Claims!AY175),'Inputs &amp; Outputs'!$H$3*Premiums!AY175))</f>
        <v>3584355797.7377553</v>
      </c>
      <c r="AZ175" s="7">
        <f>AY175*(1+'Int Rate'!AZ175)+Premiums!AZ175-Claims!AZ175+IF((AY175*(1+'Int Rate'!AZ175)+Premiums!AZ175-Claims!AZ175)&gt;'Inputs &amp; Outputs'!$H$2*'Expected Reserves'!AZ175,0,MIN('Inputs &amp; Outputs'!$H$2*'Expected Reserves'!AZ175-(AY175*(1+'Int Rate'!AZ175)+Premiums!AZ175-Claims!AZ175),'Inputs &amp; Outputs'!$H$3*Premiums!AZ175))</f>
        <v>3796765634.1723771</v>
      </c>
      <c r="BA175" s="7">
        <f>AZ175*(1+'Int Rate'!BA175)+Premiums!BA175-Claims!BA175+IF((AZ175*(1+'Int Rate'!BA175)+Premiums!BA175-Claims!BA175)&gt;'Inputs &amp; Outputs'!$H$2*'Expected Reserves'!BA175,0,MIN('Inputs &amp; Outputs'!$H$2*'Expected Reserves'!BA175-(AZ175*(1+'Int Rate'!BA175)+Premiums!BA175-Claims!BA175),'Inputs &amp; Outputs'!$H$3*Premiums!BA175))</f>
        <v>3650590651.6323247</v>
      </c>
      <c r="BB175" s="7">
        <f>BA175*(1+'Int Rate'!BB175)+Premiums!BB175-Claims!BB175+IF((BA175*(1+'Int Rate'!BB175)+Premiums!BB175-Claims!BB175)&gt;'Inputs &amp; Outputs'!$H$2*'Expected Reserves'!BB175,0,MIN('Inputs &amp; Outputs'!$H$2*'Expected Reserves'!BB175-(BA175*(1+'Int Rate'!BB175)+Premiums!BB175-Claims!BB175),'Inputs &amp; Outputs'!$H$3*Premiums!BB175))</f>
        <v>3768463860.0923924</v>
      </c>
      <c r="BC175" s="7">
        <f>BB175*(1+'Int Rate'!BC175)+Premiums!BC175-Claims!BC175+IF((BB175*(1+'Int Rate'!BC175)+Premiums!BC175-Claims!BC175)&gt;'Inputs &amp; Outputs'!$H$2*'Expected Reserves'!BC175,0,MIN('Inputs &amp; Outputs'!$H$2*'Expected Reserves'!BC175-(BB175*(1+'Int Rate'!BC175)+Premiums!BC175-Claims!BC175),'Inputs &amp; Outputs'!$H$3*Premiums!BC175))</f>
        <v>3683186253.5736432</v>
      </c>
      <c r="BD175" s="7">
        <f>BC175*(1+'Int Rate'!BD175)+Premiums!BD175-Claims!BD175+IF((BC175*(1+'Int Rate'!BD175)+Premiums!BD175-Claims!BD175)&gt;'Inputs &amp; Outputs'!$H$2*'Expected Reserves'!BD175,0,MIN('Inputs &amp; Outputs'!$H$2*'Expected Reserves'!BD175-(BC175*(1+'Int Rate'!BD175)+Premiums!BD175-Claims!BD175),'Inputs &amp; Outputs'!$H$3*Premiums!BD175))</f>
        <v>3670269366.6530709</v>
      </c>
      <c r="BE175" s="7">
        <f>BD175*(1+'Int Rate'!BE175)+Premiums!BE175-Claims!BE175+IF((BD175*(1+'Int Rate'!BE175)+Premiums!BE175-Claims!BE175)&gt;'Inputs &amp; Outputs'!$H$2*'Expected Reserves'!BE175,0,MIN('Inputs &amp; Outputs'!$H$2*'Expected Reserves'!BE175-(BD175*(1+'Int Rate'!BE175)+Premiums!BE175-Claims!BE175),'Inputs &amp; Outputs'!$H$3*Premiums!BE175))</f>
        <v>4270041499.5568504</v>
      </c>
      <c r="BF175" s="7">
        <f>BE175*(1+'Int Rate'!BF175)+Premiums!BF175-Claims!BF175+IF((BE175*(1+'Int Rate'!BF175)+Premiums!BF175-Claims!BF175)&gt;'Inputs &amp; Outputs'!$H$2*'Expected Reserves'!BF175,0,MIN('Inputs &amp; Outputs'!$H$2*'Expected Reserves'!BF175-(BE175*(1+'Int Rate'!BF175)+Premiums!BF175-Claims!BF175),'Inputs &amp; Outputs'!$H$3*Premiums!BF175))</f>
        <v>4389898429.8909588</v>
      </c>
      <c r="BG175" s="7">
        <f>BF175*(1+'Int Rate'!BG175)+Premiums!BG175-Claims!BG175+IF((BF175*(1+'Int Rate'!BG175)+Premiums!BG175-Claims!BG175)&gt;'Inputs &amp; Outputs'!$H$2*'Expected Reserves'!BG175,0,MIN('Inputs &amp; Outputs'!$H$2*'Expected Reserves'!BG175-(BF175*(1+'Int Rate'!BG175)+Premiums!BG175-Claims!BG175),'Inputs &amp; Outputs'!$H$3*Premiums!BG175))</f>
        <v>5034292072.9064102</v>
      </c>
      <c r="BH175" s="7">
        <f>BG175*(1+'Int Rate'!BH175)+Premiums!BH175-Claims!BH175+IF((BG175*(1+'Int Rate'!BH175)+Premiums!BH175-Claims!BH175)&gt;'Inputs &amp; Outputs'!$H$2*'Expected Reserves'!BH175,0,MIN('Inputs &amp; Outputs'!$H$2*'Expected Reserves'!BH175-(BG175*(1+'Int Rate'!BH175)+Premiums!BH175-Claims!BH175),'Inputs &amp; Outputs'!$H$3*Premiums!BH175))</f>
        <v>4387057430.7602205</v>
      </c>
      <c r="BI175" s="7">
        <f>BH175*(1+'Int Rate'!BI175)+Premiums!BI175-Claims!BI175+IF((BH175*(1+'Int Rate'!BI175)+Premiums!BI175-Claims!BI175)&gt;'Inputs &amp; Outputs'!$H$2*'Expected Reserves'!BI175,0,MIN('Inputs &amp; Outputs'!$H$2*'Expected Reserves'!BI175-(BH175*(1+'Int Rate'!BI175)+Premiums!BI175-Claims!BI175),'Inputs &amp; Outputs'!$H$3*Premiums!BI175))</f>
        <v>4487992233.5351582</v>
      </c>
      <c r="BJ175" s="7">
        <f>BI175*(1+'Int Rate'!BJ175)+Premiums!BJ175-Claims!BJ175+IF((BI175*(1+'Int Rate'!BJ175)+Premiums!BJ175-Claims!BJ175)&gt;'Inputs &amp; Outputs'!$H$2*'Expected Reserves'!BJ175,0,MIN('Inputs &amp; Outputs'!$H$2*'Expected Reserves'!BJ175-(BI175*(1+'Int Rate'!BJ175)+Premiums!BJ175-Claims!BJ175),'Inputs &amp; Outputs'!$H$3*Premiums!BJ175))</f>
        <v>4739469558.1441746</v>
      </c>
      <c r="BK175" s="7">
        <f>BJ175*(1+'Int Rate'!BK175)+Premiums!BK175-Claims!BK175+IF((BJ175*(1+'Int Rate'!BK175)+Premiums!BK175-Claims!BK175)&gt;'Inputs &amp; Outputs'!$H$2*'Expected Reserves'!BK175,0,MIN('Inputs &amp; Outputs'!$H$2*'Expected Reserves'!BK175-(BJ175*(1+'Int Rate'!BK175)+Premiums!BK175-Claims!BK175),'Inputs &amp; Outputs'!$H$3*Premiums!BK175))</f>
        <v>4439522593.7997828</v>
      </c>
      <c r="BL175" s="7">
        <f>BK175*(1+'Int Rate'!BL175)+Premiums!BL175-Claims!BL175+IF((BK175*(1+'Int Rate'!BL175)+Premiums!BL175-Claims!BL175)&gt;'Inputs &amp; Outputs'!$H$2*'Expected Reserves'!BL175,0,MIN('Inputs &amp; Outputs'!$H$2*'Expected Reserves'!BL175-(BK175*(1+'Int Rate'!BL175)+Premiums!BL175-Claims!BL175),'Inputs &amp; Outputs'!$H$3*Premiums!BL175))</f>
        <v>4261240377.7422867</v>
      </c>
      <c r="BM175" s="7">
        <f>BL175*(1+'Int Rate'!BM175)+Premiums!BM175-Claims!BM175+IF((BL175*(1+'Int Rate'!BM175)+Premiums!BM175-Claims!BM175)&gt;'Inputs &amp; Outputs'!$H$2*'Expected Reserves'!BM175,0,MIN('Inputs &amp; Outputs'!$H$2*'Expected Reserves'!BM175-(BL175*(1+'Int Rate'!BM175)+Premiums!BM175-Claims!BM175),'Inputs &amp; Outputs'!$H$3*Premiums!BM175))</f>
        <v>4192297597.0412483</v>
      </c>
      <c r="BN175" s="7">
        <f>BM175*(1+'Int Rate'!BN175)+Premiums!BN175-Claims!BN175+IF((BM175*(1+'Int Rate'!BN175)+Premiums!BN175-Claims!BN175)&gt;'Inputs &amp; Outputs'!$H$2*'Expected Reserves'!BN175,0,MIN('Inputs &amp; Outputs'!$H$2*'Expected Reserves'!BN175-(BM175*(1+'Int Rate'!BN175)+Premiums!BN175-Claims!BN175),'Inputs &amp; Outputs'!$H$3*Premiums!BN175))</f>
        <v>4702987830.933713</v>
      </c>
      <c r="BO175" s="7">
        <f>BN175*(1+'Int Rate'!BO175)+Premiums!BO175-Claims!BO175+IF((BN175*(1+'Int Rate'!BO175)+Premiums!BO175-Claims!BO175)&gt;'Inputs &amp; Outputs'!$H$2*'Expected Reserves'!BO175,0,MIN('Inputs &amp; Outputs'!$H$2*'Expected Reserves'!BO175-(BN175*(1+'Int Rate'!BO175)+Premiums!BO175-Claims!BO175),'Inputs &amp; Outputs'!$H$3*Premiums!BO175))</f>
        <v>4579664223.4268932</v>
      </c>
      <c r="BP175" s="7">
        <f>BO175*(1+'Int Rate'!BP175)+Premiums!BP175-Claims!BP175+IF((BO175*(1+'Int Rate'!BP175)+Premiums!BP175-Claims!BP175)&gt;'Inputs &amp; Outputs'!$H$2*'Expected Reserves'!BP175,0,MIN('Inputs &amp; Outputs'!$H$2*'Expected Reserves'!BP175-(BO175*(1+'Int Rate'!BP175)+Premiums!BP175-Claims!BP175),'Inputs &amp; Outputs'!$H$3*Premiums!BP175))</f>
        <v>5712371973.3598604</v>
      </c>
      <c r="BQ175" s="7">
        <f>BP175*(1+'Int Rate'!BQ175)+Premiums!BQ175-Claims!BQ175+IF((BP175*(1+'Int Rate'!BQ175)+Premiums!BQ175-Claims!BQ175)&gt;'Inputs &amp; Outputs'!$H$2*'Expected Reserves'!BQ175,0,MIN('Inputs &amp; Outputs'!$H$2*'Expected Reserves'!BQ175-(BP175*(1+'Int Rate'!BQ175)+Premiums!BQ175-Claims!BQ175),'Inputs &amp; Outputs'!$H$3*Premiums!BQ175))</f>
        <v>5715771566.6905861</v>
      </c>
      <c r="BR175" s="7">
        <f>BQ175*(1+'Int Rate'!BR175)+Premiums!BR175-Claims!BR175+IF((BQ175*(1+'Int Rate'!BR175)+Premiums!BR175-Claims!BR175)&gt;'Inputs &amp; Outputs'!$H$2*'Expected Reserves'!BR175,0,MIN('Inputs &amp; Outputs'!$H$2*'Expected Reserves'!BR175-(BQ175*(1+'Int Rate'!BR175)+Premiums!BR175-Claims!BR175),'Inputs &amp; Outputs'!$H$3*Premiums!BR175))</f>
        <v>6241136024.7400408</v>
      </c>
      <c r="BS175" s="7">
        <f>BR175*(1+'Int Rate'!BS175)+Premiums!BS175-Claims!BS175+IF((BR175*(1+'Int Rate'!BS175)+Premiums!BS175-Claims!BS175)&gt;'Inputs &amp; Outputs'!$H$2*'Expected Reserves'!BS175,0,MIN('Inputs &amp; Outputs'!$H$2*'Expected Reserves'!BS175-(BR175*(1+'Int Rate'!BS175)+Premiums!BS175-Claims!BS175),'Inputs &amp; Outputs'!$H$3*Premiums!BS175))</f>
        <v>6598699784.238059</v>
      </c>
      <c r="BT175" s="7">
        <f>BS175*(1+'Int Rate'!BT175)+Premiums!BT175-Claims!BT175+IF((BS175*(1+'Int Rate'!BT175)+Premiums!BT175-Claims!BT175)&gt;'Inputs &amp; Outputs'!$H$2*'Expected Reserves'!BT175,0,MIN('Inputs &amp; Outputs'!$H$2*'Expected Reserves'!BT175-(BS175*(1+'Int Rate'!BT175)+Premiums!BT175-Claims!BT175),'Inputs &amp; Outputs'!$H$3*Premiums!BT175))</f>
        <v>6399786441.0733051</v>
      </c>
    </row>
    <row r="176" spans="1:72" x14ac:dyDescent="0.25">
      <c r="A176" s="1">
        <v>175</v>
      </c>
      <c r="B176" s="7">
        <f>Premiums!B176</f>
        <v>25000000</v>
      </c>
      <c r="C176" s="7">
        <f>B176*(1+'Int Rate'!C176)+Premiums!C176-Claims!C176+IF((B176*(1+'Int Rate'!C176)+Premiums!C176-Claims!C176)&gt;'Inputs &amp; Outputs'!$H$2*'Expected Reserves'!C176,0,MIN('Inputs &amp; Outputs'!$H$2*'Expected Reserves'!C176-(B176*(1+'Int Rate'!C176)+Premiums!C176-Claims!C176),'Inputs &amp; Outputs'!$H$3*Premiums!C176))</f>
        <v>45520307.645602062</v>
      </c>
      <c r="D176" s="7">
        <f>C176*(1+'Int Rate'!D176)+Premiums!D176-Claims!D176+IF((C176*(1+'Int Rate'!D176)+Premiums!D176-Claims!D176)&gt;'Inputs &amp; Outputs'!$H$2*'Expected Reserves'!D176,0,MIN('Inputs &amp; Outputs'!$H$2*'Expected Reserves'!D176-(C176*(1+'Int Rate'!D176)+Premiums!D176-Claims!D176),'Inputs &amp; Outputs'!$H$3*Premiums!D176))</f>
        <v>68821713.031694144</v>
      </c>
      <c r="E176" s="7">
        <f>D176*(1+'Int Rate'!E176)+Premiums!E176-Claims!E176+IF((D176*(1+'Int Rate'!E176)+Premiums!E176-Claims!E176)&gt;'Inputs &amp; Outputs'!$H$2*'Expected Reserves'!E176,0,MIN('Inputs &amp; Outputs'!$H$2*'Expected Reserves'!E176-(D176*(1+'Int Rate'!E176)+Premiums!E176-Claims!E176),'Inputs &amp; Outputs'!$H$3*Premiums!E176))</f>
        <v>99534584.160646051</v>
      </c>
      <c r="F176" s="7">
        <f>E176*(1+'Int Rate'!F176)+Premiums!F176-Claims!F176+IF((E176*(1+'Int Rate'!F176)+Premiums!F176-Claims!F176)&gt;'Inputs &amp; Outputs'!$H$2*'Expected Reserves'!F176,0,MIN('Inputs &amp; Outputs'!$H$2*'Expected Reserves'!F176-(E176*(1+'Int Rate'!F176)+Premiums!F176-Claims!F176),'Inputs &amp; Outputs'!$H$3*Premiums!F176))</f>
        <v>118587823.48444964</v>
      </c>
      <c r="G176" s="7">
        <f>F176*(1+'Int Rate'!G176)+Premiums!G176-Claims!G176+IF((F176*(1+'Int Rate'!G176)+Premiums!G176-Claims!G176)&gt;'Inputs &amp; Outputs'!$H$2*'Expected Reserves'!G176,0,MIN('Inputs &amp; Outputs'!$H$2*'Expected Reserves'!G176-(F176*(1+'Int Rate'!G176)+Premiums!G176-Claims!G176),'Inputs &amp; Outputs'!$H$3*Premiums!G176))</f>
        <v>139473750.34225893</v>
      </c>
      <c r="H176" s="7">
        <f>G176*(1+'Int Rate'!H176)+Premiums!H176-Claims!H176+IF((G176*(1+'Int Rate'!H176)+Premiums!H176-Claims!H176)&gt;'Inputs &amp; Outputs'!$H$2*'Expected Reserves'!H176,0,MIN('Inputs &amp; Outputs'!$H$2*'Expected Reserves'!H176-(G176*(1+'Int Rate'!H176)+Premiums!H176-Claims!H176),'Inputs &amp; Outputs'!$H$3*Premiums!H176))</f>
        <v>157791785.08768764</v>
      </c>
      <c r="I176" s="7">
        <f>H176*(1+'Int Rate'!I176)+Premiums!I176-Claims!I176+IF((H176*(1+'Int Rate'!I176)+Premiums!I176-Claims!I176)&gt;'Inputs &amp; Outputs'!$H$2*'Expected Reserves'!I176,0,MIN('Inputs &amp; Outputs'!$H$2*'Expected Reserves'!I176-(H176*(1+'Int Rate'!I176)+Premiums!I176-Claims!I176),'Inputs &amp; Outputs'!$H$3*Premiums!I176))</f>
        <v>183968010.29832384</v>
      </c>
      <c r="J176" s="7">
        <f>I176*(1+'Int Rate'!J176)+Premiums!J176-Claims!J176+IF((I176*(1+'Int Rate'!J176)+Premiums!J176-Claims!J176)&gt;'Inputs &amp; Outputs'!$H$2*'Expected Reserves'!J176,0,MIN('Inputs &amp; Outputs'!$H$2*'Expected Reserves'!J176-(I176*(1+'Int Rate'!J176)+Premiums!J176-Claims!J176),'Inputs &amp; Outputs'!$H$3*Premiums!J176))</f>
        <v>221097837.18225187</v>
      </c>
      <c r="K176" s="7">
        <f>J176*(1+'Int Rate'!K176)+Premiums!K176-Claims!K176+IF((J176*(1+'Int Rate'!K176)+Premiums!K176-Claims!K176)&gt;'Inputs &amp; Outputs'!$H$2*'Expected Reserves'!K176,0,MIN('Inputs &amp; Outputs'!$H$2*'Expected Reserves'!K176-(J176*(1+'Int Rate'!K176)+Premiums!K176-Claims!K176),'Inputs &amp; Outputs'!$H$3*Premiums!K176))</f>
        <v>264837176.07233775</v>
      </c>
      <c r="L176" s="7">
        <f>K176*(1+'Int Rate'!L176)+Premiums!L176-Claims!L176+IF((K176*(1+'Int Rate'!L176)+Premiums!L176-Claims!L176)&gt;'Inputs &amp; Outputs'!$H$2*'Expected Reserves'!L176,0,MIN('Inputs &amp; Outputs'!$H$2*'Expected Reserves'!L176-(K176*(1+'Int Rate'!L176)+Premiums!L176-Claims!L176),'Inputs &amp; Outputs'!$H$3*Premiums!L176))</f>
        <v>323688075.29518914</v>
      </c>
      <c r="M176" s="7">
        <f>L176*(1+'Int Rate'!M176)+Premiums!M176-Claims!M176+IF((L176*(1+'Int Rate'!M176)+Premiums!M176-Claims!M176)&gt;'Inputs &amp; Outputs'!$H$2*'Expected Reserves'!M176,0,MIN('Inputs &amp; Outputs'!$H$2*'Expected Reserves'!M176-(L176*(1+'Int Rate'!M176)+Premiums!M176-Claims!M176),'Inputs &amp; Outputs'!$H$3*Premiums!M176))</f>
        <v>362087649.17011648</v>
      </c>
      <c r="N176" s="7">
        <f>M176*(1+'Int Rate'!N176)+Premiums!N176-Claims!N176+IF((M176*(1+'Int Rate'!N176)+Premiums!N176-Claims!N176)&gt;'Inputs &amp; Outputs'!$H$2*'Expected Reserves'!N176,0,MIN('Inputs &amp; Outputs'!$H$2*'Expected Reserves'!N176-(M176*(1+'Int Rate'!N176)+Premiums!N176-Claims!N176),'Inputs &amp; Outputs'!$H$3*Premiums!N176))</f>
        <v>453706901.29349035</v>
      </c>
      <c r="O176" s="7">
        <f>N176*(1+'Int Rate'!O176)+Premiums!O176-Claims!O176+IF((N176*(1+'Int Rate'!O176)+Premiums!O176-Claims!O176)&gt;'Inputs &amp; Outputs'!$H$2*'Expected Reserves'!O176,0,MIN('Inputs &amp; Outputs'!$H$2*'Expected Reserves'!O176-(N176*(1+'Int Rate'!O176)+Premiums!O176-Claims!O176),'Inputs &amp; Outputs'!$H$3*Premiums!O176))</f>
        <v>481277233.10224509</v>
      </c>
      <c r="P176" s="7">
        <f>O176*(1+'Int Rate'!P176)+Premiums!P176-Claims!P176+IF((O176*(1+'Int Rate'!P176)+Premiums!P176-Claims!P176)&gt;'Inputs &amp; Outputs'!$H$2*'Expected Reserves'!P176,0,MIN('Inputs &amp; Outputs'!$H$2*'Expected Reserves'!P176-(O176*(1+'Int Rate'!P176)+Premiums!P176-Claims!P176),'Inputs &amp; Outputs'!$H$3*Premiums!P176))</f>
        <v>537724649.34244466</v>
      </c>
      <c r="Q176" s="7">
        <f>P176*(1+'Int Rate'!Q176)+Premiums!Q176-Claims!Q176+IF((P176*(1+'Int Rate'!Q176)+Premiums!Q176-Claims!Q176)&gt;'Inputs &amp; Outputs'!$H$2*'Expected Reserves'!Q176,0,MIN('Inputs &amp; Outputs'!$H$2*'Expected Reserves'!Q176-(P176*(1+'Int Rate'!Q176)+Premiums!Q176-Claims!Q176),'Inputs &amp; Outputs'!$H$3*Premiums!Q176))</f>
        <v>557642551.98355091</v>
      </c>
      <c r="R176" s="7">
        <f>Q176*(1+'Int Rate'!R176)+Premiums!R176-Claims!R176+IF((Q176*(1+'Int Rate'!R176)+Premiums!R176-Claims!R176)&gt;'Inputs &amp; Outputs'!$H$2*'Expected Reserves'!R176,0,MIN('Inputs &amp; Outputs'!$H$2*'Expected Reserves'!R176-(Q176*(1+'Int Rate'!R176)+Premiums!R176-Claims!R176),'Inputs &amp; Outputs'!$H$3*Premiums!R176))</f>
        <v>554372078.41480196</v>
      </c>
      <c r="S176" s="7">
        <f>R176*(1+'Int Rate'!S176)+Premiums!S176-Claims!S176+IF((R176*(1+'Int Rate'!S176)+Premiums!S176-Claims!S176)&gt;'Inputs &amp; Outputs'!$H$2*'Expected Reserves'!S176,0,MIN('Inputs &amp; Outputs'!$H$2*'Expected Reserves'!S176-(R176*(1+'Int Rate'!S176)+Premiums!S176-Claims!S176),'Inputs &amp; Outputs'!$H$3*Premiums!S176))</f>
        <v>639295393.24646389</v>
      </c>
      <c r="T176" s="7">
        <f>S176*(1+'Int Rate'!T176)+Premiums!T176-Claims!T176+IF((S176*(1+'Int Rate'!T176)+Premiums!T176-Claims!T176)&gt;'Inputs &amp; Outputs'!$H$2*'Expected Reserves'!T176,0,MIN('Inputs &amp; Outputs'!$H$2*'Expected Reserves'!T176-(S176*(1+'Int Rate'!T176)+Premiums!T176-Claims!T176),'Inputs &amp; Outputs'!$H$3*Premiums!T176))</f>
        <v>650344073.7313149</v>
      </c>
      <c r="U176" s="7">
        <f>T176*(1+'Int Rate'!U176)+Premiums!U176-Claims!U176+IF((T176*(1+'Int Rate'!U176)+Premiums!U176-Claims!U176)&gt;'Inputs &amp; Outputs'!$H$2*'Expected Reserves'!U176,0,MIN('Inputs &amp; Outputs'!$H$2*'Expected Reserves'!U176-(T176*(1+'Int Rate'!U176)+Premiums!U176-Claims!U176),'Inputs &amp; Outputs'!$H$3*Premiums!U176))</f>
        <v>631231112.80901897</v>
      </c>
      <c r="V176" s="7">
        <f>U176*(1+'Int Rate'!V176)+Premiums!V176-Claims!V176+IF((U176*(1+'Int Rate'!V176)+Premiums!V176-Claims!V176)&gt;'Inputs &amp; Outputs'!$H$2*'Expected Reserves'!V176,0,MIN('Inputs &amp; Outputs'!$H$2*'Expected Reserves'!V176-(U176*(1+'Int Rate'!V176)+Premiums!V176-Claims!V176),'Inputs &amp; Outputs'!$H$3*Premiums!V176))</f>
        <v>667914607.56519628</v>
      </c>
      <c r="W176" s="7">
        <f>V176*(1+'Int Rate'!W176)+Premiums!W176-Claims!W176+IF((V176*(1+'Int Rate'!W176)+Premiums!W176-Claims!W176)&gt;'Inputs &amp; Outputs'!$H$2*'Expected Reserves'!W176,0,MIN('Inputs &amp; Outputs'!$H$2*'Expected Reserves'!W176-(V176*(1+'Int Rate'!W176)+Premiums!W176-Claims!W176),'Inputs &amp; Outputs'!$H$3*Premiums!W176))</f>
        <v>832951252.94273615</v>
      </c>
      <c r="X176" s="7">
        <f>W176*(1+'Int Rate'!X176)+Premiums!X176-Claims!X176+IF((W176*(1+'Int Rate'!X176)+Premiums!X176-Claims!X176)&gt;'Inputs &amp; Outputs'!$H$2*'Expected Reserves'!X176,0,MIN('Inputs &amp; Outputs'!$H$2*'Expected Reserves'!X176-(W176*(1+'Int Rate'!X176)+Premiums!X176-Claims!X176),'Inputs &amp; Outputs'!$H$3*Premiums!X176))</f>
        <v>914145559.09614015</v>
      </c>
      <c r="Y176" s="7">
        <f>X176*(1+'Int Rate'!Y176)+Premiums!Y176-Claims!Y176+IF((X176*(1+'Int Rate'!Y176)+Premiums!Y176-Claims!Y176)&gt;'Inputs &amp; Outputs'!$H$2*'Expected Reserves'!Y176,0,MIN('Inputs &amp; Outputs'!$H$2*'Expected Reserves'!Y176-(X176*(1+'Int Rate'!Y176)+Premiums!Y176-Claims!Y176),'Inputs &amp; Outputs'!$H$3*Premiums!Y176))</f>
        <v>864782147.54075503</v>
      </c>
      <c r="Z176" s="7">
        <f>Y176*(1+'Int Rate'!Z176)+Premiums!Z176-Claims!Z176+IF((Y176*(1+'Int Rate'!Z176)+Premiums!Z176-Claims!Z176)&gt;'Inputs &amp; Outputs'!$H$2*'Expected Reserves'!Z176,0,MIN('Inputs &amp; Outputs'!$H$2*'Expected Reserves'!Z176-(Y176*(1+'Int Rate'!Z176)+Premiums!Z176-Claims!Z176),'Inputs &amp; Outputs'!$H$3*Premiums!Z176))</f>
        <v>950540089.01515579</v>
      </c>
      <c r="AA176" s="7">
        <f>Z176*(1+'Int Rate'!AA176)+Premiums!AA176-Claims!AA176+IF((Z176*(1+'Int Rate'!AA176)+Premiums!AA176-Claims!AA176)&gt;'Inputs &amp; Outputs'!$H$2*'Expected Reserves'!AA176,0,MIN('Inputs &amp; Outputs'!$H$2*'Expected Reserves'!AA176-(Z176*(1+'Int Rate'!AA176)+Premiums!AA176-Claims!AA176),'Inputs &amp; Outputs'!$H$3*Premiums!AA176))</f>
        <v>1007913355.7874246</v>
      </c>
      <c r="AB176" s="7">
        <f>AA176*(1+'Int Rate'!AB176)+Premiums!AB176-Claims!AB176+IF((AA176*(1+'Int Rate'!AB176)+Premiums!AB176-Claims!AB176)&gt;'Inputs &amp; Outputs'!$H$2*'Expected Reserves'!AB176,0,MIN('Inputs &amp; Outputs'!$H$2*'Expected Reserves'!AB176-(AA176*(1+'Int Rate'!AB176)+Premiums!AB176-Claims!AB176),'Inputs &amp; Outputs'!$H$3*Premiums!AB176))</f>
        <v>1079744958.9184778</v>
      </c>
      <c r="AC176" s="7">
        <f>AB176*(1+'Int Rate'!AC176)+Premiums!AC176-Claims!AC176+IF((AB176*(1+'Int Rate'!AC176)+Premiums!AC176-Claims!AC176)&gt;'Inputs &amp; Outputs'!$H$2*'Expected Reserves'!AC176,0,MIN('Inputs &amp; Outputs'!$H$2*'Expected Reserves'!AC176-(AB176*(1+'Int Rate'!AC176)+Premiums!AC176-Claims!AC176),'Inputs &amp; Outputs'!$H$3*Premiums!AC176))</f>
        <v>1167329621.6629632</v>
      </c>
      <c r="AD176" s="7">
        <f>AC176*(1+'Int Rate'!AD176)+Premiums!AD176-Claims!AD176+IF((AC176*(1+'Int Rate'!AD176)+Premiums!AD176-Claims!AD176)&gt;'Inputs &amp; Outputs'!$H$2*'Expected Reserves'!AD176,0,MIN('Inputs &amp; Outputs'!$H$2*'Expected Reserves'!AD176-(AC176*(1+'Int Rate'!AD176)+Premiums!AD176-Claims!AD176),'Inputs &amp; Outputs'!$H$3*Premiums!AD176))</f>
        <v>1194037458.1418302</v>
      </c>
      <c r="AE176" s="7">
        <f>AD176*(1+'Int Rate'!AE176)+Premiums!AE176-Claims!AE176+IF((AD176*(1+'Int Rate'!AE176)+Premiums!AE176-Claims!AE176)&gt;'Inputs &amp; Outputs'!$H$2*'Expected Reserves'!AE176,0,MIN('Inputs &amp; Outputs'!$H$2*'Expected Reserves'!AE176-(AD176*(1+'Int Rate'!AE176)+Premiums!AE176-Claims!AE176),'Inputs &amp; Outputs'!$H$3*Premiums!AE176))</f>
        <v>1292211109.918468</v>
      </c>
      <c r="AF176" s="7">
        <f>AE176*(1+'Int Rate'!AF176)+Premiums!AF176-Claims!AF176+IF((AE176*(1+'Int Rate'!AF176)+Premiums!AF176-Claims!AF176)&gt;'Inputs &amp; Outputs'!$H$2*'Expected Reserves'!AF176,0,MIN('Inputs &amp; Outputs'!$H$2*'Expected Reserves'!AF176-(AE176*(1+'Int Rate'!AF176)+Premiums!AF176-Claims!AF176),'Inputs &amp; Outputs'!$H$3*Premiums!AF176))</f>
        <v>1392956962.9729764</v>
      </c>
      <c r="AG176" s="7">
        <f>AF176*(1+'Int Rate'!AG176)+Premiums!AG176-Claims!AG176+IF((AF176*(1+'Int Rate'!AG176)+Premiums!AG176-Claims!AG176)&gt;'Inputs &amp; Outputs'!$H$2*'Expected Reserves'!AG176,0,MIN('Inputs &amp; Outputs'!$H$2*'Expected Reserves'!AG176-(AF176*(1+'Int Rate'!AG176)+Premiums!AG176-Claims!AG176),'Inputs &amp; Outputs'!$H$3*Premiums!AG176))</f>
        <v>1410449460.6167114</v>
      </c>
      <c r="AH176" s="7">
        <f>AG176*(1+'Int Rate'!AH176)+Premiums!AH176-Claims!AH176+IF((AG176*(1+'Int Rate'!AH176)+Premiums!AH176-Claims!AH176)&gt;'Inputs &amp; Outputs'!$H$2*'Expected Reserves'!AH176,0,MIN('Inputs &amp; Outputs'!$H$2*'Expected Reserves'!AH176-(AG176*(1+'Int Rate'!AH176)+Premiums!AH176-Claims!AH176),'Inputs &amp; Outputs'!$H$3*Premiums!AH176))</f>
        <v>1659542533.0198312</v>
      </c>
      <c r="AI176" s="7">
        <f>AH176*(1+'Int Rate'!AI176)+Premiums!AI176-Claims!AI176+IF((AH176*(1+'Int Rate'!AI176)+Premiums!AI176-Claims!AI176)&gt;'Inputs &amp; Outputs'!$H$2*'Expected Reserves'!AI176,0,MIN('Inputs &amp; Outputs'!$H$2*'Expected Reserves'!AI176-(AH176*(1+'Int Rate'!AI176)+Premiums!AI176-Claims!AI176),'Inputs &amp; Outputs'!$H$3*Premiums!AI176))</f>
        <v>1504699318.3075056</v>
      </c>
      <c r="AJ176" s="7">
        <f>AI176*(1+'Int Rate'!AJ176)+Premiums!AJ176-Claims!AJ176+IF((AI176*(1+'Int Rate'!AJ176)+Premiums!AJ176-Claims!AJ176)&gt;'Inputs &amp; Outputs'!$H$2*'Expected Reserves'!AJ176,0,MIN('Inputs &amp; Outputs'!$H$2*'Expected Reserves'!AJ176-(AI176*(1+'Int Rate'!AJ176)+Premiums!AJ176-Claims!AJ176),'Inputs &amp; Outputs'!$H$3*Premiums!AJ176))</f>
        <v>1364262202.7943213</v>
      </c>
      <c r="AK176" s="7">
        <f>AJ176*(1+'Int Rate'!AK176)+Premiums!AK176-Claims!AK176+IF((AJ176*(1+'Int Rate'!AK176)+Premiums!AK176-Claims!AK176)&gt;'Inputs &amp; Outputs'!$H$2*'Expected Reserves'!AK176,0,MIN('Inputs &amp; Outputs'!$H$2*'Expected Reserves'!AK176-(AJ176*(1+'Int Rate'!AK176)+Premiums!AK176-Claims!AK176),'Inputs &amp; Outputs'!$H$3*Premiums!AK176))</f>
        <v>1489113109.5359745</v>
      </c>
      <c r="AL176" s="7">
        <f>AK176*(1+'Int Rate'!AL176)+Premiums!AL176-Claims!AL176+IF((AK176*(1+'Int Rate'!AL176)+Premiums!AL176-Claims!AL176)&gt;'Inputs &amp; Outputs'!$H$2*'Expected Reserves'!AL176,0,MIN('Inputs &amp; Outputs'!$H$2*'Expected Reserves'!AL176-(AK176*(1+'Int Rate'!AL176)+Premiums!AL176-Claims!AL176),'Inputs &amp; Outputs'!$H$3*Premiums!AL176))</f>
        <v>1542583502.8367376</v>
      </c>
      <c r="AM176" s="7">
        <f>AL176*(1+'Int Rate'!AM176)+Premiums!AM176-Claims!AM176+IF((AL176*(1+'Int Rate'!AM176)+Premiums!AM176-Claims!AM176)&gt;'Inputs &amp; Outputs'!$H$2*'Expected Reserves'!AM176,0,MIN('Inputs &amp; Outputs'!$H$2*'Expected Reserves'!AM176-(AL176*(1+'Int Rate'!AM176)+Premiums!AM176-Claims!AM176),'Inputs &amp; Outputs'!$H$3*Premiums!AM176))</f>
        <v>1522165545.6202791</v>
      </c>
      <c r="AN176" s="7">
        <f>AM176*(1+'Int Rate'!AN176)+Premiums!AN176-Claims!AN176+IF((AM176*(1+'Int Rate'!AN176)+Premiums!AN176-Claims!AN176)&gt;'Inputs &amp; Outputs'!$H$2*'Expected Reserves'!AN176,0,MIN('Inputs &amp; Outputs'!$H$2*'Expected Reserves'!AN176-(AM176*(1+'Int Rate'!AN176)+Premiums!AN176-Claims!AN176),'Inputs &amp; Outputs'!$H$3*Premiums!AN176))</f>
        <v>1555330455.0712836</v>
      </c>
      <c r="AO176" s="7">
        <f>AN176*(1+'Int Rate'!AO176)+Premiums!AO176-Claims!AO176+IF((AN176*(1+'Int Rate'!AO176)+Premiums!AO176-Claims!AO176)&gt;'Inputs &amp; Outputs'!$H$2*'Expected Reserves'!AO176,0,MIN('Inputs &amp; Outputs'!$H$2*'Expected Reserves'!AO176-(AN176*(1+'Int Rate'!AO176)+Premiums!AO176-Claims!AO176),'Inputs &amp; Outputs'!$H$3*Premiums!AO176))</f>
        <v>1471637226.485683</v>
      </c>
      <c r="AP176" s="7">
        <f>AO176*(1+'Int Rate'!AP176)+Premiums!AP176-Claims!AP176+IF((AO176*(1+'Int Rate'!AP176)+Premiums!AP176-Claims!AP176)&gt;'Inputs &amp; Outputs'!$H$2*'Expected Reserves'!AP176,0,MIN('Inputs &amp; Outputs'!$H$2*'Expected Reserves'!AP176-(AO176*(1+'Int Rate'!AP176)+Premiums!AP176-Claims!AP176),'Inputs &amp; Outputs'!$H$3*Premiums!AP176))</f>
        <v>1592632172.0379372</v>
      </c>
      <c r="AQ176" s="7">
        <f>AP176*(1+'Int Rate'!AQ176)+Premiums!AQ176-Claims!AQ176+IF((AP176*(1+'Int Rate'!AQ176)+Premiums!AQ176-Claims!AQ176)&gt;'Inputs &amp; Outputs'!$H$2*'Expected Reserves'!AQ176,0,MIN('Inputs &amp; Outputs'!$H$2*'Expected Reserves'!AQ176-(AP176*(1+'Int Rate'!AQ176)+Premiums!AQ176-Claims!AQ176),'Inputs &amp; Outputs'!$H$3*Premiums!AQ176))</f>
        <v>1674303349.5155022</v>
      </c>
      <c r="AR176" s="7">
        <f>AQ176*(1+'Int Rate'!AR176)+Premiums!AR176-Claims!AR176+IF((AQ176*(1+'Int Rate'!AR176)+Premiums!AR176-Claims!AR176)&gt;'Inputs &amp; Outputs'!$H$2*'Expected Reserves'!AR176,0,MIN('Inputs &amp; Outputs'!$H$2*'Expected Reserves'!AR176-(AQ176*(1+'Int Rate'!AR176)+Premiums!AR176-Claims!AR176),'Inputs &amp; Outputs'!$H$3*Premiums!AR176))</f>
        <v>1520100765.8715973</v>
      </c>
      <c r="AS176" s="7">
        <f>AR176*(1+'Int Rate'!AS176)+Premiums!AS176-Claims!AS176+IF((AR176*(1+'Int Rate'!AS176)+Premiums!AS176-Claims!AS176)&gt;'Inputs &amp; Outputs'!$H$2*'Expected Reserves'!AS176,0,MIN('Inputs &amp; Outputs'!$H$2*'Expected Reserves'!AS176-(AR176*(1+'Int Rate'!AS176)+Premiums!AS176-Claims!AS176),'Inputs &amp; Outputs'!$H$3*Premiums!AS176))</f>
        <v>1430814581.684556</v>
      </c>
      <c r="AT176" s="7">
        <f>AS176*(1+'Int Rate'!AT176)+Premiums!AT176-Claims!AT176+IF((AS176*(1+'Int Rate'!AT176)+Premiums!AT176-Claims!AT176)&gt;'Inputs &amp; Outputs'!$H$2*'Expected Reserves'!AT176,0,MIN('Inputs &amp; Outputs'!$H$2*'Expected Reserves'!AT176-(AS176*(1+'Int Rate'!AT176)+Premiums!AT176-Claims!AT176),'Inputs &amp; Outputs'!$H$3*Premiums!AT176))</f>
        <v>1519004961.0699873</v>
      </c>
      <c r="AU176" s="7">
        <f>AT176*(1+'Int Rate'!AU176)+Premiums!AU176-Claims!AU176+IF((AT176*(1+'Int Rate'!AU176)+Premiums!AU176-Claims!AU176)&gt;'Inputs &amp; Outputs'!$H$2*'Expected Reserves'!AU176,0,MIN('Inputs &amp; Outputs'!$H$2*'Expected Reserves'!AU176-(AT176*(1+'Int Rate'!AU176)+Premiums!AU176-Claims!AU176),'Inputs &amp; Outputs'!$H$3*Premiums!AU176))</f>
        <v>1368857534.9183931</v>
      </c>
      <c r="AV176" s="7">
        <f>AU176*(1+'Int Rate'!AV176)+Premiums!AV176-Claims!AV176+IF((AU176*(1+'Int Rate'!AV176)+Premiums!AV176-Claims!AV176)&gt;'Inputs &amp; Outputs'!$H$2*'Expected Reserves'!AV176,0,MIN('Inputs &amp; Outputs'!$H$2*'Expected Reserves'!AV176-(AU176*(1+'Int Rate'!AV176)+Premiums!AV176-Claims!AV176),'Inputs &amp; Outputs'!$H$3*Premiums!AV176))</f>
        <v>1411917809.2466221</v>
      </c>
      <c r="AW176" s="7">
        <f>AV176*(1+'Int Rate'!AW176)+Premiums!AW176-Claims!AW176+IF((AV176*(1+'Int Rate'!AW176)+Premiums!AW176-Claims!AW176)&gt;'Inputs &amp; Outputs'!$H$2*'Expected Reserves'!AW176,0,MIN('Inputs &amp; Outputs'!$H$2*'Expected Reserves'!AW176-(AV176*(1+'Int Rate'!AW176)+Premiums!AW176-Claims!AW176),'Inputs &amp; Outputs'!$H$3*Premiums!AW176))</f>
        <v>1459796689.1649392</v>
      </c>
      <c r="AX176" s="7">
        <f>AW176*(1+'Int Rate'!AX176)+Premiums!AX176-Claims!AX176+IF((AW176*(1+'Int Rate'!AX176)+Premiums!AX176-Claims!AX176)&gt;'Inputs &amp; Outputs'!$H$2*'Expected Reserves'!AX176,0,MIN('Inputs &amp; Outputs'!$H$2*'Expected Reserves'!AX176-(AW176*(1+'Int Rate'!AX176)+Premiums!AX176-Claims!AX176),'Inputs &amp; Outputs'!$H$3*Premiums!AX176))</f>
        <v>1343266965.5865679</v>
      </c>
      <c r="AY176" s="7">
        <f>AX176*(1+'Int Rate'!AY176)+Premiums!AY176-Claims!AY176+IF((AX176*(1+'Int Rate'!AY176)+Premiums!AY176-Claims!AY176)&gt;'Inputs &amp; Outputs'!$H$2*'Expected Reserves'!AY176,0,MIN('Inputs &amp; Outputs'!$H$2*'Expected Reserves'!AY176-(AX176*(1+'Int Rate'!AY176)+Premiums!AY176-Claims!AY176),'Inputs &amp; Outputs'!$H$3*Premiums!AY176))</f>
        <v>1171907830.3436682</v>
      </c>
      <c r="AZ176" s="7">
        <f>AY176*(1+'Int Rate'!AZ176)+Premiums!AZ176-Claims!AZ176+IF((AY176*(1+'Int Rate'!AZ176)+Premiums!AZ176-Claims!AZ176)&gt;'Inputs &amp; Outputs'!$H$2*'Expected Reserves'!AZ176,0,MIN('Inputs &amp; Outputs'!$H$2*'Expected Reserves'!AZ176-(AY176*(1+'Int Rate'!AZ176)+Premiums!AZ176-Claims!AZ176),'Inputs &amp; Outputs'!$H$3*Premiums!AZ176))</f>
        <v>1012266493.3546062</v>
      </c>
      <c r="BA176" s="7">
        <f>AZ176*(1+'Int Rate'!BA176)+Premiums!BA176-Claims!BA176+IF((AZ176*(1+'Int Rate'!BA176)+Premiums!BA176-Claims!BA176)&gt;'Inputs &amp; Outputs'!$H$2*'Expected Reserves'!BA176,0,MIN('Inputs &amp; Outputs'!$H$2*'Expected Reserves'!BA176-(AZ176*(1+'Int Rate'!BA176)+Premiums!BA176-Claims!BA176),'Inputs &amp; Outputs'!$H$3*Premiums!BA176))</f>
        <v>864522793.61208522</v>
      </c>
      <c r="BB176" s="7">
        <f>BA176*(1+'Int Rate'!BB176)+Premiums!BB176-Claims!BB176+IF((BA176*(1+'Int Rate'!BB176)+Premiums!BB176-Claims!BB176)&gt;'Inputs &amp; Outputs'!$H$2*'Expected Reserves'!BB176,0,MIN('Inputs &amp; Outputs'!$H$2*'Expected Reserves'!BB176-(BA176*(1+'Int Rate'!BB176)+Premiums!BB176-Claims!BB176),'Inputs &amp; Outputs'!$H$3*Premiums!BB176))</f>
        <v>741055234.48406553</v>
      </c>
      <c r="BC176" s="7">
        <f>BB176*(1+'Int Rate'!BC176)+Premiums!BC176-Claims!BC176+IF((BB176*(1+'Int Rate'!BC176)+Premiums!BC176-Claims!BC176)&gt;'Inputs &amp; Outputs'!$H$2*'Expected Reserves'!BC176,0,MIN('Inputs &amp; Outputs'!$H$2*'Expected Reserves'!BC176-(BB176*(1+'Int Rate'!BC176)+Premiums!BC176-Claims!BC176),'Inputs &amp; Outputs'!$H$3*Premiums!BC176))</f>
        <v>617545387.50651157</v>
      </c>
      <c r="BD176" s="7">
        <f>BC176*(1+'Int Rate'!BD176)+Premiums!BD176-Claims!BD176+IF((BC176*(1+'Int Rate'!BD176)+Premiums!BD176-Claims!BD176)&gt;'Inputs &amp; Outputs'!$H$2*'Expected Reserves'!BD176,0,MIN('Inputs &amp; Outputs'!$H$2*'Expected Reserves'!BD176-(BC176*(1+'Int Rate'!BD176)+Premiums!BD176-Claims!BD176),'Inputs &amp; Outputs'!$H$3*Premiums!BD176))</f>
        <v>602339614.62932098</v>
      </c>
      <c r="BE176" s="7">
        <f>BD176*(1+'Int Rate'!BE176)+Premiums!BE176-Claims!BE176+IF((BD176*(1+'Int Rate'!BE176)+Premiums!BE176-Claims!BE176)&gt;'Inputs &amp; Outputs'!$H$2*'Expected Reserves'!BE176,0,MIN('Inputs &amp; Outputs'!$H$2*'Expected Reserves'!BE176-(BD176*(1+'Int Rate'!BE176)+Premiums!BE176-Claims!BE176),'Inputs &amp; Outputs'!$H$3*Premiums!BE176))</f>
        <v>482840771.03760815</v>
      </c>
      <c r="BF176" s="7">
        <f>BE176*(1+'Int Rate'!BF176)+Premiums!BF176-Claims!BF176+IF((BE176*(1+'Int Rate'!BF176)+Premiums!BF176-Claims!BF176)&gt;'Inputs &amp; Outputs'!$H$2*'Expected Reserves'!BF176,0,MIN('Inputs &amp; Outputs'!$H$2*'Expected Reserves'!BF176-(BE176*(1+'Int Rate'!BF176)+Premiums!BF176-Claims!BF176),'Inputs &amp; Outputs'!$H$3*Premiums!BF176))</f>
        <v>334001086.25701475</v>
      </c>
      <c r="BG176" s="7">
        <f>BF176*(1+'Int Rate'!BG176)+Premiums!BG176-Claims!BG176+IF((BF176*(1+'Int Rate'!BG176)+Premiums!BG176-Claims!BG176)&gt;'Inputs &amp; Outputs'!$H$2*'Expected Reserves'!BG176,0,MIN('Inputs &amp; Outputs'!$H$2*'Expected Reserves'!BG176-(BF176*(1+'Int Rate'!BG176)+Premiums!BG176-Claims!BG176),'Inputs &amp; Outputs'!$H$3*Premiums!BG176))</f>
        <v>232878146.79635459</v>
      </c>
      <c r="BH176" s="7">
        <f>BG176*(1+'Int Rate'!BH176)+Premiums!BH176-Claims!BH176+IF((BG176*(1+'Int Rate'!BH176)+Premiums!BH176-Claims!BH176)&gt;'Inputs &amp; Outputs'!$H$2*'Expected Reserves'!BH176,0,MIN('Inputs &amp; Outputs'!$H$2*'Expected Reserves'!BH176-(BG176*(1+'Int Rate'!BH176)+Premiums!BH176-Claims!BH176),'Inputs &amp; Outputs'!$H$3*Premiums!BH176))</f>
        <v>152165812.19895986</v>
      </c>
      <c r="BI176" s="7">
        <f>BH176*(1+'Int Rate'!BI176)+Premiums!BI176-Claims!BI176+IF((BH176*(1+'Int Rate'!BI176)+Premiums!BI176-Claims!BI176)&gt;'Inputs &amp; Outputs'!$H$2*'Expected Reserves'!BI176,0,MIN('Inputs &amp; Outputs'!$H$2*'Expected Reserves'!BI176-(BH176*(1+'Int Rate'!BI176)+Premiums!BI176-Claims!BI176),'Inputs &amp; Outputs'!$H$3*Premiums!BI176))</f>
        <v>93752641.39853254</v>
      </c>
      <c r="BJ176" s="7">
        <f>BI176*(1+'Int Rate'!BJ176)+Premiums!BJ176-Claims!BJ176+IF((BI176*(1+'Int Rate'!BJ176)+Premiums!BJ176-Claims!BJ176)&gt;'Inputs &amp; Outputs'!$H$2*'Expected Reserves'!BJ176,0,MIN('Inputs &amp; Outputs'!$H$2*'Expected Reserves'!BJ176-(BI176*(1+'Int Rate'!BJ176)+Premiums!BJ176-Claims!BJ176),'Inputs &amp; Outputs'!$H$3*Premiums!BJ176))</f>
        <v>42452562.540607885</v>
      </c>
      <c r="BK176" s="7">
        <f>BJ176*(1+'Int Rate'!BK176)+Premiums!BK176-Claims!BK176+IF((BJ176*(1+'Int Rate'!BK176)+Premiums!BK176-Claims!BK176)&gt;'Inputs &amp; Outputs'!$H$2*'Expected Reserves'!BK176,0,MIN('Inputs &amp; Outputs'!$H$2*'Expected Reserves'!BK176-(BJ176*(1+'Int Rate'!BK176)+Premiums!BK176-Claims!BK176),'Inputs &amp; Outputs'!$H$3*Premiums!BK176))</f>
        <v>-2117663.0325185806</v>
      </c>
      <c r="BL176" s="7">
        <f>BK176*(1+'Int Rate'!BL176)+Premiums!BL176-Claims!BL176+IF((BK176*(1+'Int Rate'!BL176)+Premiums!BL176-Claims!BL176)&gt;'Inputs &amp; Outputs'!$H$2*'Expected Reserves'!BL176,0,MIN('Inputs &amp; Outputs'!$H$2*'Expected Reserves'!BL176-(BK176*(1+'Int Rate'!BL176)+Premiums!BL176-Claims!BL176),'Inputs &amp; Outputs'!$H$3*Premiums!BL176))</f>
        <v>-34610679.944239192</v>
      </c>
      <c r="BM176" s="7">
        <f>BL176*(1+'Int Rate'!BM176)+Premiums!BM176-Claims!BM176+IF((BL176*(1+'Int Rate'!BM176)+Premiums!BM176-Claims!BM176)&gt;'Inputs &amp; Outputs'!$H$2*'Expected Reserves'!BM176,0,MIN('Inputs &amp; Outputs'!$H$2*'Expected Reserves'!BM176-(BL176*(1+'Int Rate'!BM176)+Premiums!BM176-Claims!BM176),'Inputs &amp; Outputs'!$H$3*Premiums!BM176))</f>
        <v>-58272745.936114796</v>
      </c>
      <c r="BN176" s="7">
        <f>BM176*(1+'Int Rate'!BN176)+Premiums!BN176-Claims!BN176+IF((BM176*(1+'Int Rate'!BN176)+Premiums!BN176-Claims!BN176)&gt;'Inputs &amp; Outputs'!$H$2*'Expected Reserves'!BN176,0,MIN('Inputs &amp; Outputs'!$H$2*'Expected Reserves'!BN176-(BM176*(1+'Int Rate'!BN176)+Premiums!BN176-Claims!BN176),'Inputs &amp; Outputs'!$H$3*Premiums!BN176))</f>
        <v>-74442743.835100263</v>
      </c>
      <c r="BO176" s="7">
        <f>BN176*(1+'Int Rate'!BO176)+Premiums!BO176-Claims!BO176+IF((BN176*(1+'Int Rate'!BO176)+Premiums!BO176-Claims!BO176)&gt;'Inputs &amp; Outputs'!$H$2*'Expected Reserves'!BO176,0,MIN('Inputs &amp; Outputs'!$H$2*'Expected Reserves'!BO176-(BN176*(1+'Int Rate'!BO176)+Premiums!BO176-Claims!BO176),'Inputs &amp; Outputs'!$H$3*Premiums!BO176))</f>
        <v>-89587821.028488576</v>
      </c>
      <c r="BP176" s="7">
        <f>BO176*(1+'Int Rate'!BP176)+Premiums!BP176-Claims!BP176+IF((BO176*(1+'Int Rate'!BP176)+Premiums!BP176-Claims!BP176)&gt;'Inputs &amp; Outputs'!$H$2*'Expected Reserves'!BP176,0,MIN('Inputs &amp; Outputs'!$H$2*'Expected Reserves'!BP176-(BO176*(1+'Int Rate'!BP176)+Premiums!BP176-Claims!BP176),'Inputs &amp; Outputs'!$H$3*Premiums!BP176))</f>
        <v>-104497167.53308006</v>
      </c>
      <c r="BQ176" s="7">
        <f>BP176*(1+'Int Rate'!BQ176)+Premiums!BQ176-Claims!BQ176+IF((BP176*(1+'Int Rate'!BQ176)+Premiums!BQ176-Claims!BQ176)&gt;'Inputs &amp; Outputs'!$H$2*'Expected Reserves'!BQ176,0,MIN('Inputs &amp; Outputs'!$H$2*'Expected Reserves'!BQ176-(BP176*(1+'Int Rate'!BQ176)+Premiums!BQ176-Claims!BQ176),'Inputs &amp; Outputs'!$H$3*Premiums!BQ176))</f>
        <v>-117796343.20730458</v>
      </c>
      <c r="BR176" s="7">
        <f>BQ176*(1+'Int Rate'!BR176)+Premiums!BR176-Claims!BR176+IF((BQ176*(1+'Int Rate'!BR176)+Premiums!BR176-Claims!BR176)&gt;'Inputs &amp; Outputs'!$H$2*'Expected Reserves'!BR176,0,MIN('Inputs &amp; Outputs'!$H$2*'Expected Reserves'!BR176-(BQ176*(1+'Int Rate'!BR176)+Premiums!BR176-Claims!BR176),'Inputs &amp; Outputs'!$H$3*Premiums!BR176))</f>
        <v>-134218029.0727042</v>
      </c>
      <c r="BS176" s="7">
        <f>BR176*(1+'Int Rate'!BS176)+Premiums!BS176-Claims!BS176+IF((BR176*(1+'Int Rate'!BS176)+Premiums!BS176-Claims!BS176)&gt;'Inputs &amp; Outputs'!$H$2*'Expected Reserves'!BS176,0,MIN('Inputs &amp; Outputs'!$H$2*'Expected Reserves'!BS176-(BR176*(1+'Int Rate'!BS176)+Premiums!BS176-Claims!BS176),'Inputs &amp; Outputs'!$H$3*Premiums!BS176))</f>
        <v>-146868252.24930489</v>
      </c>
      <c r="BT176" s="7">
        <f>BS176*(1+'Int Rate'!BT176)+Premiums!BT176-Claims!BT176+IF((BS176*(1+'Int Rate'!BT176)+Premiums!BT176-Claims!BT176)&gt;'Inputs &amp; Outputs'!$H$2*'Expected Reserves'!BT176,0,MIN('Inputs &amp; Outputs'!$H$2*'Expected Reserves'!BT176-(BS176*(1+'Int Rate'!BT176)+Premiums!BT176-Claims!BT176),'Inputs &amp; Outputs'!$H$3*Premiums!BT176))</f>
        <v>-144916618.35979354</v>
      </c>
    </row>
    <row r="177" spans="1:72" x14ac:dyDescent="0.25">
      <c r="A177" s="1">
        <v>176</v>
      </c>
      <c r="B177" s="7">
        <f>Premiums!B177</f>
        <v>25000000</v>
      </c>
      <c r="C177" s="7">
        <f>B177*(1+'Int Rate'!C177)+Premiums!C177-Claims!C177+IF((B177*(1+'Int Rate'!C177)+Premiums!C177-Claims!C177)&gt;'Inputs &amp; Outputs'!$H$2*'Expected Reserves'!C177,0,MIN('Inputs &amp; Outputs'!$H$2*'Expected Reserves'!C177-(B177*(1+'Int Rate'!C177)+Premiums!C177-Claims!C177),'Inputs &amp; Outputs'!$H$3*Premiums!C177))</f>
        <v>51806859.752351075</v>
      </c>
      <c r="D177" s="7">
        <f>C177*(1+'Int Rate'!D177)+Premiums!D177-Claims!D177+IF((C177*(1+'Int Rate'!D177)+Premiums!D177-Claims!D177)&gt;'Inputs &amp; Outputs'!$H$2*'Expected Reserves'!D177,0,MIN('Inputs &amp; Outputs'!$H$2*'Expected Reserves'!D177-(C177*(1+'Int Rate'!D177)+Premiums!D177-Claims!D177),'Inputs &amp; Outputs'!$H$3*Premiums!D177))</f>
        <v>73322584.929399967</v>
      </c>
      <c r="E177" s="7">
        <f>D177*(1+'Int Rate'!E177)+Premiums!E177-Claims!E177+IF((D177*(1+'Int Rate'!E177)+Premiums!E177-Claims!E177)&gt;'Inputs &amp; Outputs'!$H$2*'Expected Reserves'!E177,0,MIN('Inputs &amp; Outputs'!$H$2*'Expected Reserves'!E177-(D177*(1+'Int Rate'!E177)+Premiums!E177-Claims!E177),'Inputs &amp; Outputs'!$H$3*Premiums!E177))</f>
        <v>98174767.223456025</v>
      </c>
      <c r="F177" s="7">
        <f>E177*(1+'Int Rate'!F177)+Premiums!F177-Claims!F177+IF((E177*(1+'Int Rate'!F177)+Premiums!F177-Claims!F177)&gt;'Inputs &amp; Outputs'!$H$2*'Expected Reserves'!F177,0,MIN('Inputs &amp; Outputs'!$H$2*'Expected Reserves'!F177-(E177*(1+'Int Rate'!F177)+Premiums!F177-Claims!F177),'Inputs &amp; Outputs'!$H$3*Premiums!F177))</f>
        <v>130004573.28379899</v>
      </c>
      <c r="G177" s="7">
        <f>F177*(1+'Int Rate'!G177)+Premiums!G177-Claims!G177+IF((F177*(1+'Int Rate'!G177)+Premiums!G177-Claims!G177)&gt;'Inputs &amp; Outputs'!$H$2*'Expected Reserves'!G177,0,MIN('Inputs &amp; Outputs'!$H$2*'Expected Reserves'!G177-(F177*(1+'Int Rate'!G177)+Premiums!G177-Claims!G177),'Inputs &amp; Outputs'!$H$3*Premiums!G177))</f>
        <v>144476249.03220204</v>
      </c>
      <c r="H177" s="7">
        <f>G177*(1+'Int Rate'!H177)+Premiums!H177-Claims!H177+IF((G177*(1+'Int Rate'!H177)+Premiums!H177-Claims!H177)&gt;'Inputs &amp; Outputs'!$H$2*'Expected Reserves'!H177,0,MIN('Inputs &amp; Outputs'!$H$2*'Expected Reserves'!H177-(G177*(1+'Int Rate'!H177)+Premiums!H177-Claims!H177),'Inputs &amp; Outputs'!$H$3*Premiums!H177))</f>
        <v>157547546.70156652</v>
      </c>
      <c r="I177" s="7">
        <f>H177*(1+'Int Rate'!I177)+Premiums!I177-Claims!I177+IF((H177*(1+'Int Rate'!I177)+Premiums!I177-Claims!I177)&gt;'Inputs &amp; Outputs'!$H$2*'Expected Reserves'!I177,0,MIN('Inputs &amp; Outputs'!$H$2*'Expected Reserves'!I177-(H177*(1+'Int Rate'!I177)+Premiums!I177-Claims!I177),'Inputs &amp; Outputs'!$H$3*Premiums!I177))</f>
        <v>208678586.05019569</v>
      </c>
      <c r="J177" s="7">
        <f>I177*(1+'Int Rate'!J177)+Premiums!J177-Claims!J177+IF((I177*(1+'Int Rate'!J177)+Premiums!J177-Claims!J177)&gt;'Inputs &amp; Outputs'!$H$2*'Expected Reserves'!J177,0,MIN('Inputs &amp; Outputs'!$H$2*'Expected Reserves'!J177-(I177*(1+'Int Rate'!J177)+Premiums!J177-Claims!J177),'Inputs &amp; Outputs'!$H$3*Premiums!J177))</f>
        <v>256894381.3656944</v>
      </c>
      <c r="K177" s="7">
        <f>J177*(1+'Int Rate'!K177)+Premiums!K177-Claims!K177+IF((J177*(1+'Int Rate'!K177)+Premiums!K177-Claims!K177)&gt;'Inputs &amp; Outputs'!$H$2*'Expected Reserves'!K177,0,MIN('Inputs &amp; Outputs'!$H$2*'Expected Reserves'!K177-(J177*(1+'Int Rate'!K177)+Premiums!K177-Claims!K177),'Inputs &amp; Outputs'!$H$3*Premiums!K177))</f>
        <v>262228604.33390021</v>
      </c>
      <c r="L177" s="7">
        <f>K177*(1+'Int Rate'!L177)+Premiums!L177-Claims!L177+IF((K177*(1+'Int Rate'!L177)+Premiums!L177-Claims!L177)&gt;'Inputs &amp; Outputs'!$H$2*'Expected Reserves'!L177,0,MIN('Inputs &amp; Outputs'!$H$2*'Expected Reserves'!L177-(K177*(1+'Int Rate'!L177)+Premiums!L177-Claims!L177),'Inputs &amp; Outputs'!$H$3*Premiums!L177))</f>
        <v>302769607.09130788</v>
      </c>
      <c r="M177" s="7">
        <f>L177*(1+'Int Rate'!M177)+Premiums!M177-Claims!M177+IF((L177*(1+'Int Rate'!M177)+Premiums!M177-Claims!M177)&gt;'Inputs &amp; Outputs'!$H$2*'Expected Reserves'!M177,0,MIN('Inputs &amp; Outputs'!$H$2*'Expected Reserves'!M177-(L177*(1+'Int Rate'!M177)+Premiums!M177-Claims!M177),'Inputs &amp; Outputs'!$H$3*Premiums!M177))</f>
        <v>378628614.44801462</v>
      </c>
      <c r="N177" s="7">
        <f>M177*(1+'Int Rate'!N177)+Premiums!N177-Claims!N177+IF((M177*(1+'Int Rate'!N177)+Premiums!N177-Claims!N177)&gt;'Inputs &amp; Outputs'!$H$2*'Expected Reserves'!N177,0,MIN('Inputs &amp; Outputs'!$H$2*'Expected Reserves'!N177-(M177*(1+'Int Rate'!N177)+Premiums!N177-Claims!N177),'Inputs &amp; Outputs'!$H$3*Premiums!N177))</f>
        <v>431760374.21197689</v>
      </c>
      <c r="O177" s="7">
        <f>N177*(1+'Int Rate'!O177)+Premiums!O177-Claims!O177+IF((N177*(1+'Int Rate'!O177)+Premiums!O177-Claims!O177)&gt;'Inputs &amp; Outputs'!$H$2*'Expected Reserves'!O177,0,MIN('Inputs &amp; Outputs'!$H$2*'Expected Reserves'!O177-(N177*(1+'Int Rate'!O177)+Premiums!O177-Claims!O177),'Inputs &amp; Outputs'!$H$3*Premiums!O177))</f>
        <v>497852658.99858832</v>
      </c>
      <c r="P177" s="7">
        <f>O177*(1+'Int Rate'!P177)+Premiums!P177-Claims!P177+IF((O177*(1+'Int Rate'!P177)+Premiums!P177-Claims!P177)&gt;'Inputs &amp; Outputs'!$H$2*'Expected Reserves'!P177,0,MIN('Inputs &amp; Outputs'!$H$2*'Expected Reserves'!P177-(O177*(1+'Int Rate'!P177)+Premiums!P177-Claims!P177),'Inputs &amp; Outputs'!$H$3*Premiums!P177))</f>
        <v>534973379.2833693</v>
      </c>
      <c r="Q177" s="7">
        <f>P177*(1+'Int Rate'!Q177)+Premiums!Q177-Claims!Q177+IF((P177*(1+'Int Rate'!Q177)+Premiums!Q177-Claims!Q177)&gt;'Inputs &amp; Outputs'!$H$2*'Expected Reserves'!Q177,0,MIN('Inputs &amp; Outputs'!$H$2*'Expected Reserves'!Q177-(P177*(1+'Int Rate'!Q177)+Premiums!Q177-Claims!Q177),'Inputs &amp; Outputs'!$H$3*Premiums!Q177))</f>
        <v>584020552.95405638</v>
      </c>
      <c r="R177" s="7">
        <f>Q177*(1+'Int Rate'!R177)+Premiums!R177-Claims!R177+IF((Q177*(1+'Int Rate'!R177)+Premiums!R177-Claims!R177)&gt;'Inputs &amp; Outputs'!$H$2*'Expected Reserves'!R177,0,MIN('Inputs &amp; Outputs'!$H$2*'Expected Reserves'!R177-(Q177*(1+'Int Rate'!R177)+Premiums!R177-Claims!R177),'Inputs &amp; Outputs'!$H$3*Premiums!R177))</f>
        <v>718676605.85710526</v>
      </c>
      <c r="S177" s="7">
        <f>R177*(1+'Int Rate'!S177)+Premiums!S177-Claims!S177+IF((R177*(1+'Int Rate'!S177)+Premiums!S177-Claims!S177)&gt;'Inputs &amp; Outputs'!$H$2*'Expected Reserves'!S177,0,MIN('Inputs &amp; Outputs'!$H$2*'Expected Reserves'!S177-(R177*(1+'Int Rate'!S177)+Premiums!S177-Claims!S177),'Inputs &amp; Outputs'!$H$3*Premiums!S177))</f>
        <v>769944859.70527327</v>
      </c>
      <c r="T177" s="7">
        <f>S177*(1+'Int Rate'!T177)+Premiums!T177-Claims!T177+IF((S177*(1+'Int Rate'!T177)+Premiums!T177-Claims!T177)&gt;'Inputs &amp; Outputs'!$H$2*'Expected Reserves'!T177,0,MIN('Inputs &amp; Outputs'!$H$2*'Expected Reserves'!T177-(S177*(1+'Int Rate'!T177)+Premiums!T177-Claims!T177),'Inputs &amp; Outputs'!$H$3*Premiums!T177))</f>
        <v>760892898.26871836</v>
      </c>
      <c r="U177" s="7">
        <f>T177*(1+'Int Rate'!U177)+Premiums!U177-Claims!U177+IF((T177*(1+'Int Rate'!U177)+Premiums!U177-Claims!U177)&gt;'Inputs &amp; Outputs'!$H$2*'Expected Reserves'!U177,0,MIN('Inputs &amp; Outputs'!$H$2*'Expected Reserves'!U177-(T177*(1+'Int Rate'!U177)+Premiums!U177-Claims!U177),'Inputs &amp; Outputs'!$H$3*Premiums!U177))</f>
        <v>722885399.58502352</v>
      </c>
      <c r="V177" s="7">
        <f>U177*(1+'Int Rate'!V177)+Premiums!V177-Claims!V177+IF((U177*(1+'Int Rate'!V177)+Premiums!V177-Claims!V177)&gt;'Inputs &amp; Outputs'!$H$2*'Expected Reserves'!V177,0,MIN('Inputs &amp; Outputs'!$H$2*'Expected Reserves'!V177-(U177*(1+'Int Rate'!V177)+Premiums!V177-Claims!V177),'Inputs &amp; Outputs'!$H$3*Premiums!V177))</f>
        <v>665905305.04987037</v>
      </c>
      <c r="W177" s="7">
        <f>V177*(1+'Int Rate'!W177)+Premiums!W177-Claims!W177+IF((V177*(1+'Int Rate'!W177)+Premiums!W177-Claims!W177)&gt;'Inputs &amp; Outputs'!$H$2*'Expected Reserves'!W177,0,MIN('Inputs &amp; Outputs'!$H$2*'Expected Reserves'!W177-(V177*(1+'Int Rate'!W177)+Premiums!W177-Claims!W177),'Inputs &amp; Outputs'!$H$3*Premiums!W177))</f>
        <v>657825575.57979035</v>
      </c>
      <c r="X177" s="7">
        <f>W177*(1+'Int Rate'!X177)+Premiums!X177-Claims!X177+IF((W177*(1+'Int Rate'!X177)+Premiums!X177-Claims!X177)&gt;'Inputs &amp; Outputs'!$H$2*'Expected Reserves'!X177,0,MIN('Inputs &amp; Outputs'!$H$2*'Expected Reserves'!X177-(W177*(1+'Int Rate'!X177)+Premiums!X177-Claims!X177),'Inputs &amp; Outputs'!$H$3*Premiums!X177))</f>
        <v>611964539.7085526</v>
      </c>
      <c r="Y177" s="7">
        <f>X177*(1+'Int Rate'!Y177)+Premiums!Y177-Claims!Y177+IF((X177*(1+'Int Rate'!Y177)+Premiums!Y177-Claims!Y177)&gt;'Inputs &amp; Outputs'!$H$2*'Expected Reserves'!Y177,0,MIN('Inputs &amp; Outputs'!$H$2*'Expected Reserves'!Y177-(X177*(1+'Int Rate'!Y177)+Premiums!Y177-Claims!Y177),'Inputs &amp; Outputs'!$H$3*Premiums!Y177))</f>
        <v>660998384.51544368</v>
      </c>
      <c r="Z177" s="7">
        <f>Y177*(1+'Int Rate'!Z177)+Premiums!Z177-Claims!Z177+IF((Y177*(1+'Int Rate'!Z177)+Premiums!Z177-Claims!Z177)&gt;'Inputs &amp; Outputs'!$H$2*'Expected Reserves'!Z177,0,MIN('Inputs &amp; Outputs'!$H$2*'Expected Reserves'!Z177-(Y177*(1+'Int Rate'!Z177)+Premiums!Z177-Claims!Z177),'Inputs &amp; Outputs'!$H$3*Premiums!Z177))</f>
        <v>691711121.44168162</v>
      </c>
      <c r="AA177" s="7">
        <f>Z177*(1+'Int Rate'!AA177)+Premiums!AA177-Claims!AA177+IF((Z177*(1+'Int Rate'!AA177)+Premiums!AA177-Claims!AA177)&gt;'Inputs &amp; Outputs'!$H$2*'Expected Reserves'!AA177,0,MIN('Inputs &amp; Outputs'!$H$2*'Expected Reserves'!AA177-(Z177*(1+'Int Rate'!AA177)+Premiums!AA177-Claims!AA177),'Inputs &amp; Outputs'!$H$3*Premiums!AA177))</f>
        <v>725200908.47926092</v>
      </c>
      <c r="AB177" s="7">
        <f>AA177*(1+'Int Rate'!AB177)+Premiums!AB177-Claims!AB177+IF((AA177*(1+'Int Rate'!AB177)+Premiums!AB177-Claims!AB177)&gt;'Inputs &amp; Outputs'!$H$2*'Expected Reserves'!AB177,0,MIN('Inputs &amp; Outputs'!$H$2*'Expected Reserves'!AB177-(AA177*(1+'Int Rate'!AB177)+Premiums!AB177-Claims!AB177),'Inputs &amp; Outputs'!$H$3*Premiums!AB177))</f>
        <v>763788346.1763432</v>
      </c>
      <c r="AC177" s="7">
        <f>AB177*(1+'Int Rate'!AC177)+Premiums!AC177-Claims!AC177+IF((AB177*(1+'Int Rate'!AC177)+Premiums!AC177-Claims!AC177)&gt;'Inputs &amp; Outputs'!$H$2*'Expected Reserves'!AC177,0,MIN('Inputs &amp; Outputs'!$H$2*'Expected Reserves'!AC177-(AB177*(1+'Int Rate'!AC177)+Premiums!AC177-Claims!AC177),'Inputs &amp; Outputs'!$H$3*Premiums!AC177))</f>
        <v>884179802.4001745</v>
      </c>
      <c r="AD177" s="7">
        <f>AC177*(1+'Int Rate'!AD177)+Premiums!AD177-Claims!AD177+IF((AC177*(1+'Int Rate'!AD177)+Premiums!AD177-Claims!AD177)&gt;'Inputs &amp; Outputs'!$H$2*'Expected Reserves'!AD177,0,MIN('Inputs &amp; Outputs'!$H$2*'Expected Reserves'!AD177-(AC177*(1+'Int Rate'!AD177)+Premiums!AD177-Claims!AD177),'Inputs &amp; Outputs'!$H$3*Premiums!AD177))</f>
        <v>969745871.89413095</v>
      </c>
      <c r="AE177" s="7">
        <f>AD177*(1+'Int Rate'!AE177)+Premiums!AE177-Claims!AE177+IF((AD177*(1+'Int Rate'!AE177)+Premiums!AE177-Claims!AE177)&gt;'Inputs &amp; Outputs'!$H$2*'Expected Reserves'!AE177,0,MIN('Inputs &amp; Outputs'!$H$2*'Expected Reserves'!AE177-(AD177*(1+'Int Rate'!AE177)+Premiums!AE177-Claims!AE177),'Inputs &amp; Outputs'!$H$3*Premiums!AE177))</f>
        <v>1073576587.1104236</v>
      </c>
      <c r="AF177" s="7">
        <f>AE177*(1+'Int Rate'!AF177)+Premiums!AF177-Claims!AF177+IF((AE177*(1+'Int Rate'!AF177)+Premiums!AF177-Claims!AF177)&gt;'Inputs &amp; Outputs'!$H$2*'Expected Reserves'!AF177,0,MIN('Inputs &amp; Outputs'!$H$2*'Expected Reserves'!AF177-(AE177*(1+'Int Rate'!AF177)+Premiums!AF177-Claims!AF177),'Inputs &amp; Outputs'!$H$3*Premiums!AF177))</f>
        <v>1171528140.5702474</v>
      </c>
      <c r="AG177" s="7">
        <f>AF177*(1+'Int Rate'!AG177)+Premiums!AG177-Claims!AG177+IF((AF177*(1+'Int Rate'!AG177)+Premiums!AG177-Claims!AG177)&gt;'Inputs &amp; Outputs'!$H$2*'Expected Reserves'!AG177,0,MIN('Inputs &amp; Outputs'!$H$2*'Expected Reserves'!AG177-(AF177*(1+'Int Rate'!AG177)+Premiums!AG177-Claims!AG177),'Inputs &amp; Outputs'!$H$3*Premiums!AG177))</f>
        <v>1112827229.1699476</v>
      </c>
      <c r="AH177" s="7">
        <f>AG177*(1+'Int Rate'!AH177)+Premiums!AH177-Claims!AH177+IF((AG177*(1+'Int Rate'!AH177)+Premiums!AH177-Claims!AH177)&gt;'Inputs &amp; Outputs'!$H$2*'Expected Reserves'!AH177,0,MIN('Inputs &amp; Outputs'!$H$2*'Expected Reserves'!AH177-(AG177*(1+'Int Rate'!AH177)+Premiums!AH177-Claims!AH177),'Inputs &amp; Outputs'!$H$3*Premiums!AH177))</f>
        <v>1199814885.5194075</v>
      </c>
      <c r="AI177" s="7">
        <f>AH177*(1+'Int Rate'!AI177)+Premiums!AI177-Claims!AI177+IF((AH177*(1+'Int Rate'!AI177)+Premiums!AI177-Claims!AI177)&gt;'Inputs &amp; Outputs'!$H$2*'Expected Reserves'!AI177,0,MIN('Inputs &amp; Outputs'!$H$2*'Expected Reserves'!AI177-(AH177*(1+'Int Rate'!AI177)+Premiums!AI177-Claims!AI177),'Inputs &amp; Outputs'!$H$3*Premiums!AI177))</f>
        <v>1188114640.2305341</v>
      </c>
      <c r="AJ177" s="7">
        <f>AI177*(1+'Int Rate'!AJ177)+Premiums!AJ177-Claims!AJ177+IF((AI177*(1+'Int Rate'!AJ177)+Premiums!AJ177-Claims!AJ177)&gt;'Inputs &amp; Outputs'!$H$2*'Expected Reserves'!AJ177,0,MIN('Inputs &amp; Outputs'!$H$2*'Expected Reserves'!AJ177-(AI177*(1+'Int Rate'!AJ177)+Premiums!AJ177-Claims!AJ177),'Inputs &amp; Outputs'!$H$3*Premiums!AJ177))</f>
        <v>1102825332.2635937</v>
      </c>
      <c r="AK177" s="7">
        <f>AJ177*(1+'Int Rate'!AK177)+Premiums!AK177-Claims!AK177+IF((AJ177*(1+'Int Rate'!AK177)+Premiums!AK177-Claims!AK177)&gt;'Inputs &amp; Outputs'!$H$2*'Expected Reserves'!AK177,0,MIN('Inputs &amp; Outputs'!$H$2*'Expected Reserves'!AK177-(AJ177*(1+'Int Rate'!AK177)+Premiums!AK177-Claims!AK177),'Inputs &amp; Outputs'!$H$3*Premiums!AK177))</f>
        <v>966773161.31728947</v>
      </c>
      <c r="AL177" s="7">
        <f>AK177*(1+'Int Rate'!AL177)+Premiums!AL177-Claims!AL177+IF((AK177*(1+'Int Rate'!AL177)+Premiums!AL177-Claims!AL177)&gt;'Inputs &amp; Outputs'!$H$2*'Expected Reserves'!AL177,0,MIN('Inputs &amp; Outputs'!$H$2*'Expected Reserves'!AL177-(AK177*(1+'Int Rate'!AL177)+Premiums!AL177-Claims!AL177),'Inputs &amp; Outputs'!$H$3*Premiums!AL177))</f>
        <v>1131034181.9060185</v>
      </c>
      <c r="AM177" s="7">
        <f>AL177*(1+'Int Rate'!AM177)+Premiums!AM177-Claims!AM177+IF((AL177*(1+'Int Rate'!AM177)+Premiums!AM177-Claims!AM177)&gt;'Inputs &amp; Outputs'!$H$2*'Expected Reserves'!AM177,0,MIN('Inputs &amp; Outputs'!$H$2*'Expected Reserves'!AM177-(AL177*(1+'Int Rate'!AM177)+Premiums!AM177-Claims!AM177),'Inputs &amp; Outputs'!$H$3*Premiums!AM177))</f>
        <v>1234860252.1600349</v>
      </c>
      <c r="AN177" s="7">
        <f>AM177*(1+'Int Rate'!AN177)+Premiums!AN177-Claims!AN177+IF((AM177*(1+'Int Rate'!AN177)+Premiums!AN177-Claims!AN177)&gt;'Inputs &amp; Outputs'!$H$2*'Expected Reserves'!AN177,0,MIN('Inputs &amp; Outputs'!$H$2*'Expected Reserves'!AN177-(AM177*(1+'Int Rate'!AN177)+Premiums!AN177-Claims!AN177),'Inputs &amp; Outputs'!$H$3*Premiums!AN177))</f>
        <v>1301406186.1989646</v>
      </c>
      <c r="AO177" s="7">
        <f>AN177*(1+'Int Rate'!AO177)+Premiums!AO177-Claims!AO177+IF((AN177*(1+'Int Rate'!AO177)+Premiums!AO177-Claims!AO177)&gt;'Inputs &amp; Outputs'!$H$2*'Expected Reserves'!AO177,0,MIN('Inputs &amp; Outputs'!$H$2*'Expected Reserves'!AO177-(AN177*(1+'Int Rate'!AO177)+Premiums!AO177-Claims!AO177),'Inputs &amp; Outputs'!$H$3*Premiums!AO177))</f>
        <v>1333219098.5571017</v>
      </c>
      <c r="AP177" s="7">
        <f>AO177*(1+'Int Rate'!AP177)+Premiums!AP177-Claims!AP177+IF((AO177*(1+'Int Rate'!AP177)+Premiums!AP177-Claims!AP177)&gt;'Inputs &amp; Outputs'!$H$2*'Expected Reserves'!AP177,0,MIN('Inputs &amp; Outputs'!$H$2*'Expected Reserves'!AP177-(AO177*(1+'Int Rate'!AP177)+Premiums!AP177-Claims!AP177),'Inputs &amp; Outputs'!$H$3*Premiums!AP177))</f>
        <v>1385361869.3294106</v>
      </c>
      <c r="AQ177" s="7">
        <f>AP177*(1+'Int Rate'!AQ177)+Premiums!AQ177-Claims!AQ177+IF((AP177*(1+'Int Rate'!AQ177)+Premiums!AQ177-Claims!AQ177)&gt;'Inputs &amp; Outputs'!$H$2*'Expected Reserves'!AQ177,0,MIN('Inputs &amp; Outputs'!$H$2*'Expected Reserves'!AQ177-(AP177*(1+'Int Rate'!AQ177)+Premiums!AQ177-Claims!AQ177),'Inputs &amp; Outputs'!$H$3*Premiums!AQ177))</f>
        <v>1245471394.1906753</v>
      </c>
      <c r="AR177" s="7">
        <f>AQ177*(1+'Int Rate'!AR177)+Premiums!AR177-Claims!AR177+IF((AQ177*(1+'Int Rate'!AR177)+Premiums!AR177-Claims!AR177)&gt;'Inputs &amp; Outputs'!$H$2*'Expected Reserves'!AR177,0,MIN('Inputs &amp; Outputs'!$H$2*'Expected Reserves'!AR177-(AQ177*(1+'Int Rate'!AR177)+Premiums!AR177-Claims!AR177),'Inputs &amp; Outputs'!$H$3*Premiums!AR177))</f>
        <v>1284509205.316469</v>
      </c>
      <c r="AS177" s="7">
        <f>AR177*(1+'Int Rate'!AS177)+Premiums!AS177-Claims!AS177+IF((AR177*(1+'Int Rate'!AS177)+Premiums!AS177-Claims!AS177)&gt;'Inputs &amp; Outputs'!$H$2*'Expected Reserves'!AS177,0,MIN('Inputs &amp; Outputs'!$H$2*'Expected Reserves'!AS177-(AR177*(1+'Int Rate'!AS177)+Premiums!AS177-Claims!AS177),'Inputs &amp; Outputs'!$H$3*Premiums!AS177))</f>
        <v>1336303980.5626574</v>
      </c>
      <c r="AT177" s="7">
        <f>AS177*(1+'Int Rate'!AT177)+Premiums!AT177-Claims!AT177+IF((AS177*(1+'Int Rate'!AT177)+Premiums!AT177-Claims!AT177)&gt;'Inputs &amp; Outputs'!$H$2*'Expected Reserves'!AT177,0,MIN('Inputs &amp; Outputs'!$H$2*'Expected Reserves'!AT177-(AS177*(1+'Int Rate'!AT177)+Premiums!AT177-Claims!AT177),'Inputs &amp; Outputs'!$H$3*Premiums!AT177))</f>
        <v>1244624326.9316053</v>
      </c>
      <c r="AU177" s="7">
        <f>AT177*(1+'Int Rate'!AU177)+Premiums!AU177-Claims!AU177+IF((AT177*(1+'Int Rate'!AU177)+Premiums!AU177-Claims!AU177)&gt;'Inputs &amp; Outputs'!$H$2*'Expected Reserves'!AU177,0,MIN('Inputs &amp; Outputs'!$H$2*'Expected Reserves'!AU177-(AT177*(1+'Int Rate'!AU177)+Premiums!AU177-Claims!AU177),'Inputs &amp; Outputs'!$H$3*Premiums!AU177))</f>
        <v>1107317934.4732912</v>
      </c>
      <c r="AV177" s="7">
        <f>AU177*(1+'Int Rate'!AV177)+Premiums!AV177-Claims!AV177+IF((AU177*(1+'Int Rate'!AV177)+Premiums!AV177-Claims!AV177)&gt;'Inputs &amp; Outputs'!$H$2*'Expected Reserves'!AV177,0,MIN('Inputs &amp; Outputs'!$H$2*'Expected Reserves'!AV177-(AU177*(1+'Int Rate'!AV177)+Premiums!AV177-Claims!AV177),'Inputs &amp; Outputs'!$H$3*Premiums!AV177))</f>
        <v>997456389.01262522</v>
      </c>
      <c r="AW177" s="7">
        <f>AV177*(1+'Int Rate'!AW177)+Premiums!AW177-Claims!AW177+IF((AV177*(1+'Int Rate'!AW177)+Premiums!AW177-Claims!AW177)&gt;'Inputs &amp; Outputs'!$H$2*'Expected Reserves'!AW177,0,MIN('Inputs &amp; Outputs'!$H$2*'Expected Reserves'!AW177-(AV177*(1+'Int Rate'!AW177)+Premiums!AW177-Claims!AW177),'Inputs &amp; Outputs'!$H$3*Premiums!AW177))</f>
        <v>886445692.30871129</v>
      </c>
      <c r="AX177" s="7">
        <f>AW177*(1+'Int Rate'!AX177)+Premiums!AX177-Claims!AX177+IF((AW177*(1+'Int Rate'!AX177)+Premiums!AX177-Claims!AX177)&gt;'Inputs &amp; Outputs'!$H$2*'Expected Reserves'!AX177,0,MIN('Inputs &amp; Outputs'!$H$2*'Expected Reserves'!AX177-(AW177*(1+'Int Rate'!AX177)+Premiums!AX177-Claims!AX177),'Inputs &amp; Outputs'!$H$3*Premiums!AX177))</f>
        <v>665143545.56542349</v>
      </c>
      <c r="AY177" s="7">
        <f>AX177*(1+'Int Rate'!AY177)+Premiums!AY177-Claims!AY177+IF((AX177*(1+'Int Rate'!AY177)+Premiums!AY177-Claims!AY177)&gt;'Inputs &amp; Outputs'!$H$2*'Expected Reserves'!AY177,0,MIN('Inputs &amp; Outputs'!$H$2*'Expected Reserves'!AY177-(AX177*(1+'Int Rate'!AY177)+Premiums!AY177-Claims!AY177),'Inputs &amp; Outputs'!$H$3*Premiums!AY177))</f>
        <v>491008111.29952645</v>
      </c>
      <c r="AZ177" s="7">
        <f>AY177*(1+'Int Rate'!AZ177)+Premiums!AZ177-Claims!AZ177+IF((AY177*(1+'Int Rate'!AZ177)+Premiums!AZ177-Claims!AZ177)&gt;'Inputs &amp; Outputs'!$H$2*'Expected Reserves'!AZ177,0,MIN('Inputs &amp; Outputs'!$H$2*'Expected Reserves'!AZ177-(AY177*(1+'Int Rate'!AZ177)+Premiums!AZ177-Claims!AZ177),'Inputs &amp; Outputs'!$H$3*Premiums!AZ177))</f>
        <v>363438255.48615503</v>
      </c>
      <c r="BA177" s="7">
        <f>AZ177*(1+'Int Rate'!BA177)+Premiums!BA177-Claims!BA177+IF((AZ177*(1+'Int Rate'!BA177)+Premiums!BA177-Claims!BA177)&gt;'Inputs &amp; Outputs'!$H$2*'Expected Reserves'!BA177,0,MIN('Inputs &amp; Outputs'!$H$2*'Expected Reserves'!BA177-(AZ177*(1+'Int Rate'!BA177)+Premiums!BA177-Claims!BA177),'Inputs &amp; Outputs'!$H$3*Premiums!BA177))</f>
        <v>181355603.98871356</v>
      </c>
      <c r="BB177" s="7">
        <f>BA177*(1+'Int Rate'!BB177)+Premiums!BB177-Claims!BB177+IF((BA177*(1+'Int Rate'!BB177)+Premiums!BB177-Claims!BB177)&gt;'Inputs &amp; Outputs'!$H$2*'Expected Reserves'!BB177,0,MIN('Inputs &amp; Outputs'!$H$2*'Expected Reserves'!BB177-(BA177*(1+'Int Rate'!BB177)+Premiums!BB177-Claims!BB177),'Inputs &amp; Outputs'!$H$3*Premiums!BB177))</f>
        <v>4873532.9738047719</v>
      </c>
      <c r="BC177" s="7">
        <f>BB177*(1+'Int Rate'!BC177)+Premiums!BC177-Claims!BC177+IF((BB177*(1+'Int Rate'!BC177)+Premiums!BC177-Claims!BC177)&gt;'Inputs &amp; Outputs'!$H$2*'Expected Reserves'!BC177,0,MIN('Inputs &amp; Outputs'!$H$2*'Expected Reserves'!BC177-(BB177*(1+'Int Rate'!BC177)+Premiums!BC177-Claims!BC177),'Inputs &amp; Outputs'!$H$3*Premiums!BC177))</f>
        <v>-154076296.93535581</v>
      </c>
      <c r="BD177" s="7">
        <f>BC177*(1+'Int Rate'!BD177)+Premiums!BD177-Claims!BD177+IF((BC177*(1+'Int Rate'!BD177)+Premiums!BD177-Claims!BD177)&gt;'Inputs &amp; Outputs'!$H$2*'Expected Reserves'!BD177,0,MIN('Inputs &amp; Outputs'!$H$2*'Expected Reserves'!BD177-(BC177*(1+'Int Rate'!BD177)+Premiums!BD177-Claims!BD177),'Inputs &amp; Outputs'!$H$3*Premiums!BD177))</f>
        <v>-319899881.641258</v>
      </c>
      <c r="BE177" s="7">
        <f>BD177*(1+'Int Rate'!BE177)+Premiums!BE177-Claims!BE177+IF((BD177*(1+'Int Rate'!BE177)+Premiums!BE177-Claims!BE177)&gt;'Inputs &amp; Outputs'!$H$2*'Expected Reserves'!BE177,0,MIN('Inputs &amp; Outputs'!$H$2*'Expected Reserves'!BE177-(BD177*(1+'Int Rate'!BE177)+Premiums!BE177-Claims!BE177),'Inputs &amp; Outputs'!$H$3*Premiums!BE177))</f>
        <v>-538784596.10977745</v>
      </c>
      <c r="BF177" s="7">
        <f>BE177*(1+'Int Rate'!BF177)+Premiums!BF177-Claims!BF177+IF((BE177*(1+'Int Rate'!BF177)+Premiums!BF177-Claims!BF177)&gt;'Inputs &amp; Outputs'!$H$2*'Expected Reserves'!BF177,0,MIN('Inputs &amp; Outputs'!$H$2*'Expected Reserves'!BF177-(BE177*(1+'Int Rate'!BF177)+Premiums!BF177-Claims!BF177),'Inputs &amp; Outputs'!$H$3*Premiums!BF177))</f>
        <v>-662803410.97697103</v>
      </c>
      <c r="BG177" s="7">
        <f>BF177*(1+'Int Rate'!BG177)+Premiums!BG177-Claims!BG177+IF((BF177*(1+'Int Rate'!BG177)+Premiums!BG177-Claims!BG177)&gt;'Inputs &amp; Outputs'!$H$2*'Expected Reserves'!BG177,0,MIN('Inputs &amp; Outputs'!$H$2*'Expected Reserves'!BG177-(BF177*(1+'Int Rate'!BG177)+Premiums!BG177-Claims!BG177),'Inputs &amp; Outputs'!$H$3*Premiums!BG177))</f>
        <v>-829210097.84560072</v>
      </c>
      <c r="BH177" s="7">
        <f>BG177*(1+'Int Rate'!BH177)+Premiums!BH177-Claims!BH177+IF((BG177*(1+'Int Rate'!BH177)+Premiums!BH177-Claims!BH177)&gt;'Inputs &amp; Outputs'!$H$2*'Expected Reserves'!BH177,0,MIN('Inputs &amp; Outputs'!$H$2*'Expected Reserves'!BH177-(BG177*(1+'Int Rate'!BH177)+Premiums!BH177-Claims!BH177),'Inputs &amp; Outputs'!$H$3*Premiums!BH177))</f>
        <v>-1006129985.1565652</v>
      </c>
      <c r="BI177" s="7">
        <f>BH177*(1+'Int Rate'!BI177)+Premiums!BI177-Claims!BI177+IF((BH177*(1+'Int Rate'!BI177)+Premiums!BI177-Claims!BI177)&gt;'Inputs &amp; Outputs'!$H$2*'Expected Reserves'!BI177,0,MIN('Inputs &amp; Outputs'!$H$2*'Expected Reserves'!BI177-(BH177*(1+'Int Rate'!BI177)+Premiums!BI177-Claims!BI177),'Inputs &amp; Outputs'!$H$3*Premiums!BI177))</f>
        <v>-1185209229.6789794</v>
      </c>
      <c r="BJ177" s="7">
        <f>BI177*(1+'Int Rate'!BJ177)+Premiums!BJ177-Claims!BJ177+IF((BI177*(1+'Int Rate'!BJ177)+Premiums!BJ177-Claims!BJ177)&gt;'Inputs &amp; Outputs'!$H$2*'Expected Reserves'!BJ177,0,MIN('Inputs &amp; Outputs'!$H$2*'Expected Reserves'!BJ177-(BI177*(1+'Int Rate'!BJ177)+Premiums!BJ177-Claims!BJ177),'Inputs &amp; Outputs'!$H$3*Premiums!BJ177))</f>
        <v>-1302416459.4733367</v>
      </c>
      <c r="BK177" s="7">
        <f>BJ177*(1+'Int Rate'!BK177)+Premiums!BK177-Claims!BK177+IF((BJ177*(1+'Int Rate'!BK177)+Premiums!BK177-Claims!BK177)&gt;'Inputs &amp; Outputs'!$H$2*'Expected Reserves'!BK177,0,MIN('Inputs &amp; Outputs'!$H$2*'Expected Reserves'!BK177-(BJ177*(1+'Int Rate'!BK177)+Premiums!BK177-Claims!BK177),'Inputs &amp; Outputs'!$H$3*Premiums!BK177))</f>
        <v>-1386900957.8469725</v>
      </c>
      <c r="BL177" s="7">
        <f>BK177*(1+'Int Rate'!BL177)+Premiums!BL177-Claims!BL177+IF((BK177*(1+'Int Rate'!BL177)+Premiums!BL177-Claims!BL177)&gt;'Inputs &amp; Outputs'!$H$2*'Expected Reserves'!BL177,0,MIN('Inputs &amp; Outputs'!$H$2*'Expected Reserves'!BL177-(BK177*(1+'Int Rate'!BL177)+Premiums!BL177-Claims!BL177),'Inputs &amp; Outputs'!$H$3*Premiums!BL177))</f>
        <v>-1335989548.3988357</v>
      </c>
      <c r="BM177" s="7">
        <f>BL177*(1+'Int Rate'!BM177)+Premiums!BM177-Claims!BM177+IF((BL177*(1+'Int Rate'!BM177)+Premiums!BM177-Claims!BM177)&gt;'Inputs &amp; Outputs'!$H$2*'Expected Reserves'!BM177,0,MIN('Inputs &amp; Outputs'!$H$2*'Expected Reserves'!BM177-(BL177*(1+'Int Rate'!BM177)+Premiums!BM177-Claims!BM177),'Inputs &amp; Outputs'!$H$3*Premiums!BM177))</f>
        <v>-1570472187.6599445</v>
      </c>
      <c r="BN177" s="7">
        <f>BM177*(1+'Int Rate'!BN177)+Premiums!BN177-Claims!BN177+IF((BM177*(1+'Int Rate'!BN177)+Premiums!BN177-Claims!BN177)&gt;'Inputs &amp; Outputs'!$H$2*'Expected Reserves'!BN177,0,MIN('Inputs &amp; Outputs'!$H$2*'Expected Reserves'!BN177-(BM177*(1+'Int Rate'!BN177)+Premiums!BN177-Claims!BN177),'Inputs &amp; Outputs'!$H$3*Premiums!BN177))</f>
        <v>-1722306943.2041237</v>
      </c>
      <c r="BO177" s="7">
        <f>BN177*(1+'Int Rate'!BO177)+Premiums!BO177-Claims!BO177+IF((BN177*(1+'Int Rate'!BO177)+Premiums!BO177-Claims!BO177)&gt;'Inputs &amp; Outputs'!$H$2*'Expected Reserves'!BO177,0,MIN('Inputs &amp; Outputs'!$H$2*'Expected Reserves'!BO177-(BN177*(1+'Int Rate'!BO177)+Premiums!BO177-Claims!BO177),'Inputs &amp; Outputs'!$H$3*Premiums!BO177))</f>
        <v>-1941242934.9632454</v>
      </c>
      <c r="BP177" s="7">
        <f>BO177*(1+'Int Rate'!BP177)+Premiums!BP177-Claims!BP177+IF((BO177*(1+'Int Rate'!BP177)+Premiums!BP177-Claims!BP177)&gt;'Inputs &amp; Outputs'!$H$2*'Expected Reserves'!BP177,0,MIN('Inputs &amp; Outputs'!$H$2*'Expected Reserves'!BP177-(BO177*(1+'Int Rate'!BP177)+Premiums!BP177-Claims!BP177),'Inputs &amp; Outputs'!$H$3*Premiums!BP177))</f>
        <v>-2117231225.5642624</v>
      </c>
      <c r="BQ177" s="7">
        <f>BP177*(1+'Int Rate'!BQ177)+Premiums!BQ177-Claims!BQ177+IF((BP177*(1+'Int Rate'!BQ177)+Premiums!BQ177-Claims!BQ177)&gt;'Inputs &amp; Outputs'!$H$2*'Expected Reserves'!BQ177,0,MIN('Inputs &amp; Outputs'!$H$2*'Expected Reserves'!BQ177-(BP177*(1+'Int Rate'!BQ177)+Premiums!BQ177-Claims!BQ177),'Inputs &amp; Outputs'!$H$3*Premiums!BQ177))</f>
        <v>-2170282614.9560184</v>
      </c>
      <c r="BR177" s="7">
        <f>BQ177*(1+'Int Rate'!BR177)+Premiums!BR177-Claims!BR177+IF((BQ177*(1+'Int Rate'!BR177)+Premiums!BR177-Claims!BR177)&gt;'Inputs &amp; Outputs'!$H$2*'Expected Reserves'!BR177,0,MIN('Inputs &amp; Outputs'!$H$2*'Expected Reserves'!BR177-(BQ177*(1+'Int Rate'!BR177)+Premiums!BR177-Claims!BR177),'Inputs &amp; Outputs'!$H$3*Premiums!BR177))</f>
        <v>-2504073959.0838757</v>
      </c>
      <c r="BS177" s="7">
        <f>BR177*(1+'Int Rate'!BS177)+Premiums!BS177-Claims!BS177+IF((BR177*(1+'Int Rate'!BS177)+Premiums!BS177-Claims!BS177)&gt;'Inputs &amp; Outputs'!$H$2*'Expected Reserves'!BS177,0,MIN('Inputs &amp; Outputs'!$H$2*'Expected Reserves'!BS177-(BR177*(1+'Int Rate'!BS177)+Premiums!BS177-Claims!BS177),'Inputs &amp; Outputs'!$H$3*Premiums!BS177))</f>
        <v>-2469519230.0767646</v>
      </c>
      <c r="BT177" s="7">
        <f>BS177*(1+'Int Rate'!BT177)+Premiums!BT177-Claims!BT177+IF((BS177*(1+'Int Rate'!BT177)+Premiums!BT177-Claims!BT177)&gt;'Inputs &amp; Outputs'!$H$2*'Expected Reserves'!BT177,0,MIN('Inputs &amp; Outputs'!$H$2*'Expected Reserves'!BT177-(BS177*(1+'Int Rate'!BT177)+Premiums!BT177-Claims!BT177),'Inputs &amp; Outputs'!$H$3*Premiums!BT177))</f>
        <v>-2641600765.1588249</v>
      </c>
    </row>
    <row r="178" spans="1:72" x14ac:dyDescent="0.25">
      <c r="A178" s="1">
        <v>177</v>
      </c>
      <c r="B178" s="7">
        <f>Premiums!B178</f>
        <v>25000000</v>
      </c>
      <c r="C178" s="7">
        <f>B178*(1+'Int Rate'!C178)+Premiums!C178-Claims!C178+IF((B178*(1+'Int Rate'!C178)+Premiums!C178-Claims!C178)&gt;'Inputs &amp; Outputs'!$H$2*'Expected Reserves'!C178,0,MIN('Inputs &amp; Outputs'!$H$2*'Expected Reserves'!C178-(B178*(1+'Int Rate'!C178)+Premiums!C178-Claims!C178),'Inputs &amp; Outputs'!$H$3*Premiums!C178))</f>
        <v>50137104.147542909</v>
      </c>
      <c r="D178" s="7">
        <f>C178*(1+'Int Rate'!D178)+Premiums!D178-Claims!D178+IF((C178*(1+'Int Rate'!D178)+Premiums!D178-Claims!D178)&gt;'Inputs &amp; Outputs'!$H$2*'Expected Reserves'!D178,0,MIN('Inputs &amp; Outputs'!$H$2*'Expected Reserves'!D178-(C178*(1+'Int Rate'!D178)+Premiums!D178-Claims!D178),'Inputs &amp; Outputs'!$H$3*Premiums!D178))</f>
        <v>79688794.205915511</v>
      </c>
      <c r="E178" s="7">
        <f>D178*(1+'Int Rate'!E178)+Premiums!E178-Claims!E178+IF((D178*(1+'Int Rate'!E178)+Premiums!E178-Claims!E178)&gt;'Inputs &amp; Outputs'!$H$2*'Expected Reserves'!E178,0,MIN('Inputs &amp; Outputs'!$H$2*'Expected Reserves'!E178-(D178*(1+'Int Rate'!E178)+Premiums!E178-Claims!E178),'Inputs &amp; Outputs'!$H$3*Premiums!E178))</f>
        <v>100534719.12781394</v>
      </c>
      <c r="F178" s="7">
        <f>E178*(1+'Int Rate'!F178)+Premiums!F178-Claims!F178+IF((E178*(1+'Int Rate'!F178)+Premiums!F178-Claims!F178)&gt;'Inputs &amp; Outputs'!$H$2*'Expected Reserves'!F178,0,MIN('Inputs &amp; Outputs'!$H$2*'Expected Reserves'!F178-(E178*(1+'Int Rate'!F178)+Premiums!F178-Claims!F178),'Inputs &amp; Outputs'!$H$3*Premiums!F178))</f>
        <v>122429873.54627573</v>
      </c>
      <c r="G178" s="7">
        <f>F178*(1+'Int Rate'!G178)+Premiums!G178-Claims!G178+IF((F178*(1+'Int Rate'!G178)+Premiums!G178-Claims!G178)&gt;'Inputs &amp; Outputs'!$H$2*'Expected Reserves'!G178,0,MIN('Inputs &amp; Outputs'!$H$2*'Expected Reserves'!G178-(F178*(1+'Int Rate'!G178)+Premiums!G178-Claims!G178),'Inputs &amp; Outputs'!$H$3*Premiums!G178))</f>
        <v>158751074.07604414</v>
      </c>
      <c r="H178" s="7">
        <f>G178*(1+'Int Rate'!H178)+Premiums!H178-Claims!H178+IF((G178*(1+'Int Rate'!H178)+Premiums!H178-Claims!H178)&gt;'Inputs &amp; Outputs'!$H$2*'Expected Reserves'!H178,0,MIN('Inputs &amp; Outputs'!$H$2*'Expected Reserves'!H178-(G178*(1+'Int Rate'!H178)+Premiums!H178-Claims!H178),'Inputs &amp; Outputs'!$H$3*Premiums!H178))</f>
        <v>205176677.75935361</v>
      </c>
      <c r="I178" s="7">
        <f>H178*(1+'Int Rate'!I178)+Premiums!I178-Claims!I178+IF((H178*(1+'Int Rate'!I178)+Premiums!I178-Claims!I178)&gt;'Inputs &amp; Outputs'!$H$2*'Expected Reserves'!I178,0,MIN('Inputs &amp; Outputs'!$H$2*'Expected Reserves'!I178-(H178*(1+'Int Rate'!I178)+Premiums!I178-Claims!I178),'Inputs &amp; Outputs'!$H$3*Premiums!I178))</f>
        <v>233078515.79287148</v>
      </c>
      <c r="J178" s="7">
        <f>I178*(1+'Int Rate'!J178)+Premiums!J178-Claims!J178+IF((I178*(1+'Int Rate'!J178)+Premiums!J178-Claims!J178)&gt;'Inputs &amp; Outputs'!$H$2*'Expected Reserves'!J178,0,MIN('Inputs &amp; Outputs'!$H$2*'Expected Reserves'!J178-(I178*(1+'Int Rate'!J178)+Premiums!J178-Claims!J178),'Inputs &amp; Outputs'!$H$3*Premiums!J178))</f>
        <v>274610150.93113971</v>
      </c>
      <c r="K178" s="7">
        <f>J178*(1+'Int Rate'!K178)+Premiums!K178-Claims!K178+IF((J178*(1+'Int Rate'!K178)+Premiums!K178-Claims!K178)&gt;'Inputs &amp; Outputs'!$H$2*'Expected Reserves'!K178,0,MIN('Inputs &amp; Outputs'!$H$2*'Expected Reserves'!K178-(J178*(1+'Int Rate'!K178)+Premiums!K178-Claims!K178),'Inputs &amp; Outputs'!$H$3*Premiums!K178))</f>
        <v>288202758.75110096</v>
      </c>
      <c r="L178" s="7">
        <f>K178*(1+'Int Rate'!L178)+Premiums!L178-Claims!L178+IF((K178*(1+'Int Rate'!L178)+Premiums!L178-Claims!L178)&gt;'Inputs &amp; Outputs'!$H$2*'Expected Reserves'!L178,0,MIN('Inputs &amp; Outputs'!$H$2*'Expected Reserves'!L178-(K178*(1+'Int Rate'!L178)+Premiums!L178-Claims!L178),'Inputs &amp; Outputs'!$H$3*Premiums!L178))</f>
        <v>324966382.02597129</v>
      </c>
      <c r="M178" s="7">
        <f>L178*(1+'Int Rate'!M178)+Premiums!M178-Claims!M178+IF((L178*(1+'Int Rate'!M178)+Premiums!M178-Claims!M178)&gt;'Inputs &amp; Outputs'!$H$2*'Expected Reserves'!M178,0,MIN('Inputs &amp; Outputs'!$H$2*'Expected Reserves'!M178-(L178*(1+'Int Rate'!M178)+Premiums!M178-Claims!M178),'Inputs &amp; Outputs'!$H$3*Premiums!M178))</f>
        <v>399798251.58747429</v>
      </c>
      <c r="N178" s="7">
        <f>M178*(1+'Int Rate'!N178)+Premiums!N178-Claims!N178+IF((M178*(1+'Int Rate'!N178)+Premiums!N178-Claims!N178)&gt;'Inputs &amp; Outputs'!$H$2*'Expected Reserves'!N178,0,MIN('Inputs &amp; Outputs'!$H$2*'Expected Reserves'!N178-(M178*(1+'Int Rate'!N178)+Premiums!N178-Claims!N178),'Inputs &amp; Outputs'!$H$3*Premiums!N178))</f>
        <v>401279927.68724269</v>
      </c>
      <c r="O178" s="7">
        <f>N178*(1+'Int Rate'!O178)+Premiums!O178-Claims!O178+IF((N178*(1+'Int Rate'!O178)+Premiums!O178-Claims!O178)&gt;'Inputs &amp; Outputs'!$H$2*'Expected Reserves'!O178,0,MIN('Inputs &amp; Outputs'!$H$2*'Expected Reserves'!O178-(N178*(1+'Int Rate'!O178)+Premiums!O178-Claims!O178),'Inputs &amp; Outputs'!$H$3*Premiums!O178))</f>
        <v>434970712.00974137</v>
      </c>
      <c r="P178" s="7">
        <f>O178*(1+'Int Rate'!P178)+Premiums!P178-Claims!P178+IF((O178*(1+'Int Rate'!P178)+Premiums!P178-Claims!P178)&gt;'Inputs &amp; Outputs'!$H$2*'Expected Reserves'!P178,0,MIN('Inputs &amp; Outputs'!$H$2*'Expected Reserves'!P178-(O178*(1+'Int Rate'!P178)+Premiums!P178-Claims!P178),'Inputs &amp; Outputs'!$H$3*Premiums!P178))</f>
        <v>499720090.61304134</v>
      </c>
      <c r="Q178" s="7">
        <f>P178*(1+'Int Rate'!Q178)+Premiums!Q178-Claims!Q178+IF((P178*(1+'Int Rate'!Q178)+Premiums!Q178-Claims!Q178)&gt;'Inputs &amp; Outputs'!$H$2*'Expected Reserves'!Q178,0,MIN('Inputs &amp; Outputs'!$H$2*'Expected Reserves'!Q178-(P178*(1+'Int Rate'!Q178)+Premiums!Q178-Claims!Q178),'Inputs &amp; Outputs'!$H$3*Premiums!Q178))</f>
        <v>483336365.52029634</v>
      </c>
      <c r="R178" s="7">
        <f>Q178*(1+'Int Rate'!R178)+Premiums!R178-Claims!R178+IF((Q178*(1+'Int Rate'!R178)+Premiums!R178-Claims!R178)&gt;'Inputs &amp; Outputs'!$H$2*'Expected Reserves'!R178,0,MIN('Inputs &amp; Outputs'!$H$2*'Expected Reserves'!R178-(Q178*(1+'Int Rate'!R178)+Premiums!R178-Claims!R178),'Inputs &amp; Outputs'!$H$3*Premiums!R178))</f>
        <v>535103321.27598262</v>
      </c>
      <c r="S178" s="7">
        <f>R178*(1+'Int Rate'!S178)+Premiums!S178-Claims!S178+IF((R178*(1+'Int Rate'!S178)+Premiums!S178-Claims!S178)&gt;'Inputs &amp; Outputs'!$H$2*'Expected Reserves'!S178,0,MIN('Inputs &amp; Outputs'!$H$2*'Expected Reserves'!S178-(R178*(1+'Int Rate'!S178)+Premiums!S178-Claims!S178),'Inputs &amp; Outputs'!$H$3*Premiums!S178))</f>
        <v>571027027.17020035</v>
      </c>
      <c r="T178" s="7">
        <f>S178*(1+'Int Rate'!T178)+Premiums!T178-Claims!T178+IF((S178*(1+'Int Rate'!T178)+Premiums!T178-Claims!T178)&gt;'Inputs &amp; Outputs'!$H$2*'Expected Reserves'!T178,0,MIN('Inputs &amp; Outputs'!$H$2*'Expected Reserves'!T178-(S178*(1+'Int Rate'!T178)+Premiums!T178-Claims!T178),'Inputs &amp; Outputs'!$H$3*Premiums!T178))</f>
        <v>626314325.01762891</v>
      </c>
      <c r="U178" s="7">
        <f>T178*(1+'Int Rate'!U178)+Premiums!U178-Claims!U178+IF((T178*(1+'Int Rate'!U178)+Premiums!U178-Claims!U178)&gt;'Inputs &amp; Outputs'!$H$2*'Expected Reserves'!U178,0,MIN('Inputs &amp; Outputs'!$H$2*'Expected Reserves'!U178-(T178*(1+'Int Rate'!U178)+Premiums!U178-Claims!U178),'Inputs &amp; Outputs'!$H$3*Premiums!U178))</f>
        <v>631485174.5623107</v>
      </c>
      <c r="V178" s="7">
        <f>U178*(1+'Int Rate'!V178)+Premiums!V178-Claims!V178+IF((U178*(1+'Int Rate'!V178)+Premiums!V178-Claims!V178)&gt;'Inputs &amp; Outputs'!$H$2*'Expected Reserves'!V178,0,MIN('Inputs &amp; Outputs'!$H$2*'Expected Reserves'!V178-(U178*(1+'Int Rate'!V178)+Premiums!V178-Claims!V178),'Inputs &amp; Outputs'!$H$3*Premiums!V178))</f>
        <v>627904001.04383254</v>
      </c>
      <c r="W178" s="7">
        <f>V178*(1+'Int Rate'!W178)+Premiums!W178-Claims!W178+IF((V178*(1+'Int Rate'!W178)+Premiums!W178-Claims!W178)&gt;'Inputs &amp; Outputs'!$H$2*'Expected Reserves'!W178,0,MIN('Inputs &amp; Outputs'!$H$2*'Expected Reserves'!W178-(V178*(1+'Int Rate'!W178)+Premiums!W178-Claims!W178),'Inputs &amp; Outputs'!$H$3*Premiums!W178))</f>
        <v>646829852.51312959</v>
      </c>
      <c r="X178" s="7">
        <f>W178*(1+'Int Rate'!X178)+Premiums!X178-Claims!X178+IF((W178*(1+'Int Rate'!X178)+Premiums!X178-Claims!X178)&gt;'Inputs &amp; Outputs'!$H$2*'Expected Reserves'!X178,0,MIN('Inputs &amp; Outputs'!$H$2*'Expected Reserves'!X178-(W178*(1+'Int Rate'!X178)+Premiums!X178-Claims!X178),'Inputs &amp; Outputs'!$H$3*Premiums!X178))</f>
        <v>655334772.34751296</v>
      </c>
      <c r="Y178" s="7">
        <f>X178*(1+'Int Rate'!Y178)+Premiums!Y178-Claims!Y178+IF((X178*(1+'Int Rate'!Y178)+Premiums!Y178-Claims!Y178)&gt;'Inputs &amp; Outputs'!$H$2*'Expected Reserves'!Y178,0,MIN('Inputs &amp; Outputs'!$H$2*'Expected Reserves'!Y178-(X178*(1+'Int Rate'!Y178)+Premiums!Y178-Claims!Y178),'Inputs &amp; Outputs'!$H$3*Premiums!Y178))</f>
        <v>810621716.74739969</v>
      </c>
      <c r="Z178" s="7">
        <f>Y178*(1+'Int Rate'!Z178)+Premiums!Z178-Claims!Z178+IF((Y178*(1+'Int Rate'!Z178)+Premiums!Z178-Claims!Z178)&gt;'Inputs &amp; Outputs'!$H$2*'Expected Reserves'!Z178,0,MIN('Inputs &amp; Outputs'!$H$2*'Expected Reserves'!Z178-(Y178*(1+'Int Rate'!Z178)+Premiums!Z178-Claims!Z178),'Inputs &amp; Outputs'!$H$3*Premiums!Z178))</f>
        <v>829730597.09733069</v>
      </c>
      <c r="AA178" s="7">
        <f>Z178*(1+'Int Rate'!AA178)+Premiums!AA178-Claims!AA178+IF((Z178*(1+'Int Rate'!AA178)+Premiums!AA178-Claims!AA178)&gt;'Inputs &amp; Outputs'!$H$2*'Expected Reserves'!AA178,0,MIN('Inputs &amp; Outputs'!$H$2*'Expected Reserves'!AA178-(Z178*(1+'Int Rate'!AA178)+Premiums!AA178-Claims!AA178),'Inputs &amp; Outputs'!$H$3*Premiums!AA178))</f>
        <v>835823862.01437449</v>
      </c>
      <c r="AB178" s="7">
        <f>AA178*(1+'Int Rate'!AB178)+Premiums!AB178-Claims!AB178+IF((AA178*(1+'Int Rate'!AB178)+Premiums!AB178-Claims!AB178)&gt;'Inputs &amp; Outputs'!$H$2*'Expected Reserves'!AB178,0,MIN('Inputs &amp; Outputs'!$H$2*'Expected Reserves'!AB178-(AA178*(1+'Int Rate'!AB178)+Premiums!AB178-Claims!AB178),'Inputs &amp; Outputs'!$H$3*Premiums!AB178))</f>
        <v>900478114.65178156</v>
      </c>
      <c r="AC178" s="7">
        <f>AB178*(1+'Int Rate'!AC178)+Premiums!AC178-Claims!AC178+IF((AB178*(1+'Int Rate'!AC178)+Premiums!AC178-Claims!AC178)&gt;'Inputs &amp; Outputs'!$H$2*'Expected Reserves'!AC178,0,MIN('Inputs &amp; Outputs'!$H$2*'Expected Reserves'!AC178-(AB178*(1+'Int Rate'!AC178)+Premiums!AC178-Claims!AC178),'Inputs &amp; Outputs'!$H$3*Premiums!AC178))</f>
        <v>969776468.7642206</v>
      </c>
      <c r="AD178" s="7">
        <f>AC178*(1+'Int Rate'!AD178)+Premiums!AD178-Claims!AD178+IF((AC178*(1+'Int Rate'!AD178)+Premiums!AD178-Claims!AD178)&gt;'Inputs &amp; Outputs'!$H$2*'Expected Reserves'!AD178,0,MIN('Inputs &amp; Outputs'!$H$2*'Expected Reserves'!AD178-(AC178*(1+'Int Rate'!AD178)+Premiums!AD178-Claims!AD178),'Inputs &amp; Outputs'!$H$3*Premiums!AD178))</f>
        <v>990265369.53287375</v>
      </c>
      <c r="AE178" s="7">
        <f>AD178*(1+'Int Rate'!AE178)+Premiums!AE178-Claims!AE178+IF((AD178*(1+'Int Rate'!AE178)+Premiums!AE178-Claims!AE178)&gt;'Inputs &amp; Outputs'!$H$2*'Expected Reserves'!AE178,0,MIN('Inputs &amp; Outputs'!$H$2*'Expected Reserves'!AE178-(AD178*(1+'Int Rate'!AE178)+Premiums!AE178-Claims!AE178),'Inputs &amp; Outputs'!$H$3*Premiums!AE178))</f>
        <v>1012212487.3297228</v>
      </c>
      <c r="AF178" s="7">
        <f>AE178*(1+'Int Rate'!AF178)+Premiums!AF178-Claims!AF178+IF((AE178*(1+'Int Rate'!AF178)+Premiums!AF178-Claims!AF178)&gt;'Inputs &amp; Outputs'!$H$2*'Expected Reserves'!AF178,0,MIN('Inputs &amp; Outputs'!$H$2*'Expected Reserves'!AF178-(AE178*(1+'Int Rate'!AF178)+Premiums!AF178-Claims!AF178),'Inputs &amp; Outputs'!$H$3*Premiums!AF178))</f>
        <v>1004495959.2620661</v>
      </c>
      <c r="AG178" s="7">
        <f>AF178*(1+'Int Rate'!AG178)+Premiums!AG178-Claims!AG178+IF((AF178*(1+'Int Rate'!AG178)+Premiums!AG178-Claims!AG178)&gt;'Inputs &amp; Outputs'!$H$2*'Expected Reserves'!AG178,0,MIN('Inputs &amp; Outputs'!$H$2*'Expected Reserves'!AG178-(AF178*(1+'Int Rate'!AG178)+Premiums!AG178-Claims!AG178),'Inputs &amp; Outputs'!$H$3*Premiums!AG178))</f>
        <v>1031702330.5941716</v>
      </c>
      <c r="AH178" s="7">
        <f>AG178*(1+'Int Rate'!AH178)+Premiums!AH178-Claims!AH178+IF((AG178*(1+'Int Rate'!AH178)+Premiums!AH178-Claims!AH178)&gt;'Inputs &amp; Outputs'!$H$2*'Expected Reserves'!AH178,0,MIN('Inputs &amp; Outputs'!$H$2*'Expected Reserves'!AH178-(AG178*(1+'Int Rate'!AH178)+Premiums!AH178-Claims!AH178),'Inputs &amp; Outputs'!$H$3*Premiums!AH178))</f>
        <v>1079419788.8292725</v>
      </c>
      <c r="AI178" s="7">
        <f>AH178*(1+'Int Rate'!AI178)+Premiums!AI178-Claims!AI178+IF((AH178*(1+'Int Rate'!AI178)+Premiums!AI178-Claims!AI178)&gt;'Inputs &amp; Outputs'!$H$2*'Expected Reserves'!AI178,0,MIN('Inputs &amp; Outputs'!$H$2*'Expected Reserves'!AI178-(AH178*(1+'Int Rate'!AI178)+Premiums!AI178-Claims!AI178),'Inputs &amp; Outputs'!$H$3*Premiums!AI178))</f>
        <v>1168503070.3747933</v>
      </c>
      <c r="AJ178" s="7">
        <f>AI178*(1+'Int Rate'!AJ178)+Premiums!AJ178-Claims!AJ178+IF((AI178*(1+'Int Rate'!AJ178)+Premiums!AJ178-Claims!AJ178)&gt;'Inputs &amp; Outputs'!$H$2*'Expected Reserves'!AJ178,0,MIN('Inputs &amp; Outputs'!$H$2*'Expected Reserves'!AJ178-(AI178*(1+'Int Rate'!AJ178)+Premiums!AJ178-Claims!AJ178),'Inputs &amp; Outputs'!$H$3*Premiums!AJ178))</f>
        <v>1107510309.0565634</v>
      </c>
      <c r="AK178" s="7">
        <f>AJ178*(1+'Int Rate'!AK178)+Premiums!AK178-Claims!AK178+IF((AJ178*(1+'Int Rate'!AK178)+Premiums!AK178-Claims!AK178)&gt;'Inputs &amp; Outputs'!$H$2*'Expected Reserves'!AK178,0,MIN('Inputs &amp; Outputs'!$H$2*'Expected Reserves'!AK178-(AJ178*(1+'Int Rate'!AK178)+Premiums!AK178-Claims!AK178),'Inputs &amp; Outputs'!$H$3*Premiums!AK178))</f>
        <v>1167315947.553242</v>
      </c>
      <c r="AL178" s="7">
        <f>AK178*(1+'Int Rate'!AL178)+Premiums!AL178-Claims!AL178+IF((AK178*(1+'Int Rate'!AL178)+Premiums!AL178-Claims!AL178)&gt;'Inputs &amp; Outputs'!$H$2*'Expected Reserves'!AL178,0,MIN('Inputs &amp; Outputs'!$H$2*'Expected Reserves'!AL178-(AK178*(1+'Int Rate'!AL178)+Premiums!AL178-Claims!AL178),'Inputs &amp; Outputs'!$H$3*Premiums!AL178))</f>
        <v>1155387757.4786217</v>
      </c>
      <c r="AM178" s="7">
        <f>AL178*(1+'Int Rate'!AM178)+Premiums!AM178-Claims!AM178+IF((AL178*(1+'Int Rate'!AM178)+Premiums!AM178-Claims!AM178)&gt;'Inputs &amp; Outputs'!$H$2*'Expected Reserves'!AM178,0,MIN('Inputs &amp; Outputs'!$H$2*'Expected Reserves'!AM178-(AL178*(1+'Int Rate'!AM178)+Premiums!AM178-Claims!AM178),'Inputs &amp; Outputs'!$H$3*Premiums!AM178))</f>
        <v>1136453377.0496669</v>
      </c>
      <c r="AN178" s="7">
        <f>AM178*(1+'Int Rate'!AN178)+Premiums!AN178-Claims!AN178+IF((AM178*(1+'Int Rate'!AN178)+Premiums!AN178-Claims!AN178)&gt;'Inputs &amp; Outputs'!$H$2*'Expected Reserves'!AN178,0,MIN('Inputs &amp; Outputs'!$H$2*'Expected Reserves'!AN178-(AM178*(1+'Int Rate'!AN178)+Premiums!AN178-Claims!AN178),'Inputs &amp; Outputs'!$H$3*Premiums!AN178))</f>
        <v>1050933004.881717</v>
      </c>
      <c r="AO178" s="7">
        <f>AN178*(1+'Int Rate'!AO178)+Premiums!AO178-Claims!AO178+IF((AN178*(1+'Int Rate'!AO178)+Premiums!AO178-Claims!AO178)&gt;'Inputs &amp; Outputs'!$H$2*'Expected Reserves'!AO178,0,MIN('Inputs &amp; Outputs'!$H$2*'Expected Reserves'!AO178-(AN178*(1+'Int Rate'!AO178)+Premiums!AO178-Claims!AO178),'Inputs &amp; Outputs'!$H$3*Premiums!AO178))</f>
        <v>1098830523.5286028</v>
      </c>
      <c r="AP178" s="7">
        <f>AO178*(1+'Int Rate'!AP178)+Premiums!AP178-Claims!AP178+IF((AO178*(1+'Int Rate'!AP178)+Premiums!AP178-Claims!AP178)&gt;'Inputs &amp; Outputs'!$H$2*'Expected Reserves'!AP178,0,MIN('Inputs &amp; Outputs'!$H$2*'Expected Reserves'!AP178-(AO178*(1+'Int Rate'!AP178)+Premiums!AP178-Claims!AP178),'Inputs &amp; Outputs'!$H$3*Premiums!AP178))</f>
        <v>1048780505.122431</v>
      </c>
      <c r="AQ178" s="7">
        <f>AP178*(1+'Int Rate'!AQ178)+Premiums!AQ178-Claims!AQ178+IF((AP178*(1+'Int Rate'!AQ178)+Premiums!AQ178-Claims!AQ178)&gt;'Inputs &amp; Outputs'!$H$2*'Expected Reserves'!AQ178,0,MIN('Inputs &amp; Outputs'!$H$2*'Expected Reserves'!AQ178-(AP178*(1+'Int Rate'!AQ178)+Premiums!AQ178-Claims!AQ178),'Inputs &amp; Outputs'!$H$3*Premiums!AQ178))</f>
        <v>980169290.93104768</v>
      </c>
      <c r="AR178" s="7">
        <f>AQ178*(1+'Int Rate'!AR178)+Premiums!AR178-Claims!AR178+IF((AQ178*(1+'Int Rate'!AR178)+Premiums!AR178-Claims!AR178)&gt;'Inputs &amp; Outputs'!$H$2*'Expected Reserves'!AR178,0,MIN('Inputs &amp; Outputs'!$H$2*'Expected Reserves'!AR178-(AQ178*(1+'Int Rate'!AR178)+Premiums!AR178-Claims!AR178),'Inputs &amp; Outputs'!$H$3*Premiums!AR178))</f>
        <v>885620187.91100121</v>
      </c>
      <c r="AS178" s="7">
        <f>AR178*(1+'Int Rate'!AS178)+Premiums!AS178-Claims!AS178+IF((AR178*(1+'Int Rate'!AS178)+Premiums!AS178-Claims!AS178)&gt;'Inputs &amp; Outputs'!$H$2*'Expected Reserves'!AS178,0,MIN('Inputs &amp; Outputs'!$H$2*'Expected Reserves'!AS178-(AR178*(1+'Int Rate'!AS178)+Premiums!AS178-Claims!AS178),'Inputs &amp; Outputs'!$H$3*Premiums!AS178))</f>
        <v>918718092.38312674</v>
      </c>
      <c r="AT178" s="7">
        <f>AS178*(1+'Int Rate'!AT178)+Premiums!AT178-Claims!AT178+IF((AS178*(1+'Int Rate'!AT178)+Premiums!AT178-Claims!AT178)&gt;'Inputs &amp; Outputs'!$H$2*'Expected Reserves'!AT178,0,MIN('Inputs &amp; Outputs'!$H$2*'Expected Reserves'!AT178-(AS178*(1+'Int Rate'!AT178)+Premiums!AT178-Claims!AT178),'Inputs &amp; Outputs'!$H$3*Premiums!AT178))</f>
        <v>902329010.04076672</v>
      </c>
      <c r="AU178" s="7">
        <f>AT178*(1+'Int Rate'!AU178)+Premiums!AU178-Claims!AU178+IF((AT178*(1+'Int Rate'!AU178)+Premiums!AU178-Claims!AU178)&gt;'Inputs &amp; Outputs'!$H$2*'Expected Reserves'!AU178,0,MIN('Inputs &amp; Outputs'!$H$2*'Expected Reserves'!AU178-(AT178*(1+'Int Rate'!AU178)+Premiums!AU178-Claims!AU178),'Inputs &amp; Outputs'!$H$3*Premiums!AU178))</f>
        <v>754307853.21740758</v>
      </c>
      <c r="AV178" s="7">
        <f>AU178*(1+'Int Rate'!AV178)+Premiums!AV178-Claims!AV178+IF((AU178*(1+'Int Rate'!AV178)+Premiums!AV178-Claims!AV178)&gt;'Inputs &amp; Outputs'!$H$2*'Expected Reserves'!AV178,0,MIN('Inputs &amp; Outputs'!$H$2*'Expected Reserves'!AV178-(AU178*(1+'Int Rate'!AV178)+Premiums!AV178-Claims!AV178),'Inputs &amp; Outputs'!$H$3*Premiums!AV178))</f>
        <v>616930508.63482606</v>
      </c>
      <c r="AW178" s="7">
        <f>AV178*(1+'Int Rate'!AW178)+Premiums!AW178-Claims!AW178+IF((AV178*(1+'Int Rate'!AW178)+Premiums!AW178-Claims!AW178)&gt;'Inputs &amp; Outputs'!$H$2*'Expected Reserves'!AW178,0,MIN('Inputs &amp; Outputs'!$H$2*'Expected Reserves'!AW178-(AV178*(1+'Int Rate'!AW178)+Premiums!AW178-Claims!AW178),'Inputs &amp; Outputs'!$H$3*Premiums!AW178))</f>
        <v>463788166.3364377</v>
      </c>
      <c r="AX178" s="7">
        <f>AW178*(1+'Int Rate'!AX178)+Premiums!AX178-Claims!AX178+IF((AW178*(1+'Int Rate'!AX178)+Premiums!AX178-Claims!AX178)&gt;'Inputs &amp; Outputs'!$H$2*'Expected Reserves'!AX178,0,MIN('Inputs &amp; Outputs'!$H$2*'Expected Reserves'!AX178-(AW178*(1+'Int Rate'!AX178)+Premiums!AX178-Claims!AX178),'Inputs &amp; Outputs'!$H$3*Premiums!AX178))</f>
        <v>327288958.1458618</v>
      </c>
      <c r="AY178" s="7">
        <f>AX178*(1+'Int Rate'!AY178)+Premiums!AY178-Claims!AY178+IF((AX178*(1+'Int Rate'!AY178)+Premiums!AY178-Claims!AY178)&gt;'Inputs &amp; Outputs'!$H$2*'Expected Reserves'!AY178,0,MIN('Inputs &amp; Outputs'!$H$2*'Expected Reserves'!AY178-(AX178*(1+'Int Rate'!AY178)+Premiums!AY178-Claims!AY178),'Inputs &amp; Outputs'!$H$3*Premiums!AY178))</f>
        <v>158069309.60269904</v>
      </c>
      <c r="AZ178" s="7">
        <f>AY178*(1+'Int Rate'!AZ178)+Premiums!AZ178-Claims!AZ178+IF((AY178*(1+'Int Rate'!AZ178)+Premiums!AZ178-Claims!AZ178)&gt;'Inputs &amp; Outputs'!$H$2*'Expected Reserves'!AZ178,0,MIN('Inputs &amp; Outputs'!$H$2*'Expected Reserves'!AZ178-(AY178*(1+'Int Rate'!AZ178)+Premiums!AZ178-Claims!AZ178),'Inputs &amp; Outputs'!$H$3*Premiums!AZ178))</f>
        <v>-13307326.838952303</v>
      </c>
      <c r="BA178" s="7">
        <f>AZ178*(1+'Int Rate'!BA178)+Premiums!BA178-Claims!BA178+IF((AZ178*(1+'Int Rate'!BA178)+Premiums!BA178-Claims!BA178)&gt;'Inputs &amp; Outputs'!$H$2*'Expected Reserves'!BA178,0,MIN('Inputs &amp; Outputs'!$H$2*'Expected Reserves'!BA178-(AZ178*(1+'Int Rate'!BA178)+Premiums!BA178-Claims!BA178),'Inputs &amp; Outputs'!$H$3*Premiums!BA178))</f>
        <v>-195728559.20369881</v>
      </c>
      <c r="BB178" s="7">
        <f>BA178*(1+'Int Rate'!BB178)+Premiums!BB178-Claims!BB178+IF((BA178*(1+'Int Rate'!BB178)+Premiums!BB178-Claims!BB178)&gt;'Inputs &amp; Outputs'!$H$2*'Expected Reserves'!BB178,0,MIN('Inputs &amp; Outputs'!$H$2*'Expected Reserves'!BB178-(BA178*(1+'Int Rate'!BB178)+Premiums!BB178-Claims!BB178),'Inputs &amp; Outputs'!$H$3*Premiums!BB178))</f>
        <v>-390484857.61465299</v>
      </c>
      <c r="BC178" s="7">
        <f>BB178*(1+'Int Rate'!BC178)+Premiums!BC178-Claims!BC178+IF((BB178*(1+'Int Rate'!BC178)+Premiums!BC178-Claims!BC178)&gt;'Inputs &amp; Outputs'!$H$2*'Expected Reserves'!BC178,0,MIN('Inputs &amp; Outputs'!$H$2*'Expected Reserves'!BC178-(BB178*(1+'Int Rate'!BC178)+Premiums!BC178-Claims!BC178),'Inputs &amp; Outputs'!$H$3*Premiums!BC178))</f>
        <v>-566159662.85158539</v>
      </c>
      <c r="BD178" s="7">
        <f>BC178*(1+'Int Rate'!BD178)+Premiums!BD178-Claims!BD178+IF((BC178*(1+'Int Rate'!BD178)+Premiums!BD178-Claims!BD178)&gt;'Inputs &amp; Outputs'!$H$2*'Expected Reserves'!BD178,0,MIN('Inputs &amp; Outputs'!$H$2*'Expected Reserves'!BD178-(BC178*(1+'Int Rate'!BD178)+Premiums!BD178-Claims!BD178),'Inputs &amp; Outputs'!$H$3*Premiums!BD178))</f>
        <v>-734597266.58802283</v>
      </c>
      <c r="BE178" s="7">
        <f>BD178*(1+'Int Rate'!BE178)+Premiums!BE178-Claims!BE178+IF((BD178*(1+'Int Rate'!BE178)+Premiums!BE178-Claims!BE178)&gt;'Inputs &amp; Outputs'!$H$2*'Expected Reserves'!BE178,0,MIN('Inputs &amp; Outputs'!$H$2*'Expected Reserves'!BE178-(BD178*(1+'Int Rate'!BE178)+Premiums!BE178-Claims!BE178),'Inputs &amp; Outputs'!$H$3*Premiums!BE178))</f>
        <v>-982270629.84892082</v>
      </c>
      <c r="BF178" s="7">
        <f>BE178*(1+'Int Rate'!BF178)+Premiums!BF178-Claims!BF178+IF((BE178*(1+'Int Rate'!BF178)+Premiums!BF178-Claims!BF178)&gt;'Inputs &amp; Outputs'!$H$2*'Expected Reserves'!BF178,0,MIN('Inputs &amp; Outputs'!$H$2*'Expected Reserves'!BF178-(BE178*(1+'Int Rate'!BF178)+Premiums!BF178-Claims!BF178),'Inputs &amp; Outputs'!$H$3*Premiums!BF178))</f>
        <v>-1167537977.9996562</v>
      </c>
      <c r="BG178" s="7">
        <f>BF178*(1+'Int Rate'!BG178)+Premiums!BG178-Claims!BG178+IF((BF178*(1+'Int Rate'!BG178)+Premiums!BG178-Claims!BG178)&gt;'Inputs &amp; Outputs'!$H$2*'Expected Reserves'!BG178,0,MIN('Inputs &amp; Outputs'!$H$2*'Expected Reserves'!BG178-(BF178*(1+'Int Rate'!BG178)+Premiums!BG178-Claims!BG178),'Inputs &amp; Outputs'!$H$3*Premiums!BG178))</f>
        <v>-1486757000.9540281</v>
      </c>
      <c r="BH178" s="7">
        <f>BG178*(1+'Int Rate'!BH178)+Premiums!BH178-Claims!BH178+IF((BG178*(1+'Int Rate'!BH178)+Premiums!BH178-Claims!BH178)&gt;'Inputs &amp; Outputs'!$H$2*'Expected Reserves'!BH178,0,MIN('Inputs &amp; Outputs'!$H$2*'Expected Reserves'!BH178-(BG178*(1+'Int Rate'!BH178)+Premiums!BH178-Claims!BH178),'Inputs &amp; Outputs'!$H$3*Premiums!BH178))</f>
        <v>-1705022502.4092891</v>
      </c>
      <c r="BI178" s="7">
        <f>BH178*(1+'Int Rate'!BI178)+Premiums!BI178-Claims!BI178+IF((BH178*(1+'Int Rate'!BI178)+Premiums!BI178-Claims!BI178)&gt;'Inputs &amp; Outputs'!$H$2*'Expected Reserves'!BI178,0,MIN('Inputs &amp; Outputs'!$H$2*'Expected Reserves'!BI178-(BH178*(1+'Int Rate'!BI178)+Premiums!BI178-Claims!BI178),'Inputs &amp; Outputs'!$H$3*Premiums!BI178))</f>
        <v>-1815198781.3795083</v>
      </c>
      <c r="BJ178" s="7">
        <f>BI178*(1+'Int Rate'!BJ178)+Premiums!BJ178-Claims!BJ178+IF((BI178*(1+'Int Rate'!BJ178)+Premiums!BJ178-Claims!BJ178)&gt;'Inputs &amp; Outputs'!$H$2*'Expected Reserves'!BJ178,0,MIN('Inputs &amp; Outputs'!$H$2*'Expected Reserves'!BJ178-(BI178*(1+'Int Rate'!BJ178)+Premiums!BJ178-Claims!BJ178),'Inputs &amp; Outputs'!$H$3*Premiums!BJ178))</f>
        <v>-1704609374.5237944</v>
      </c>
      <c r="BK178" s="7">
        <f>BJ178*(1+'Int Rate'!BK178)+Premiums!BK178-Claims!BK178+IF((BJ178*(1+'Int Rate'!BK178)+Premiums!BK178-Claims!BK178)&gt;'Inputs &amp; Outputs'!$H$2*'Expected Reserves'!BK178,0,MIN('Inputs &amp; Outputs'!$H$2*'Expected Reserves'!BK178-(BJ178*(1+'Int Rate'!BK178)+Premiums!BK178-Claims!BK178),'Inputs &amp; Outputs'!$H$3*Premiums!BK178))</f>
        <v>-1935344696.4952548</v>
      </c>
      <c r="BL178" s="7">
        <f>BK178*(1+'Int Rate'!BL178)+Premiums!BL178-Claims!BL178+IF((BK178*(1+'Int Rate'!BL178)+Premiums!BL178-Claims!BL178)&gt;'Inputs &amp; Outputs'!$H$2*'Expected Reserves'!BL178,0,MIN('Inputs &amp; Outputs'!$H$2*'Expected Reserves'!BL178-(BK178*(1+'Int Rate'!BL178)+Premiums!BL178-Claims!BL178),'Inputs &amp; Outputs'!$H$3*Premiums!BL178))</f>
        <v>-2040164421.6925244</v>
      </c>
      <c r="BM178" s="7">
        <f>BL178*(1+'Int Rate'!BM178)+Premiums!BM178-Claims!BM178+IF((BL178*(1+'Int Rate'!BM178)+Premiums!BM178-Claims!BM178)&gt;'Inputs &amp; Outputs'!$H$2*'Expected Reserves'!BM178,0,MIN('Inputs &amp; Outputs'!$H$2*'Expected Reserves'!BM178-(BL178*(1+'Int Rate'!BM178)+Premiums!BM178-Claims!BM178),'Inputs &amp; Outputs'!$H$3*Premiums!BM178))</f>
        <v>-2212827790.095716</v>
      </c>
      <c r="BN178" s="7">
        <f>BM178*(1+'Int Rate'!BN178)+Premiums!BN178-Claims!BN178+IF((BM178*(1+'Int Rate'!BN178)+Premiums!BN178-Claims!BN178)&gt;'Inputs &amp; Outputs'!$H$2*'Expected Reserves'!BN178,0,MIN('Inputs &amp; Outputs'!$H$2*'Expected Reserves'!BN178-(BM178*(1+'Int Rate'!BN178)+Premiums!BN178-Claims!BN178),'Inputs &amp; Outputs'!$H$3*Premiums!BN178))</f>
        <v>-2469006072.0437403</v>
      </c>
      <c r="BO178" s="7">
        <f>BN178*(1+'Int Rate'!BO178)+Premiums!BO178-Claims!BO178+IF((BN178*(1+'Int Rate'!BO178)+Premiums!BO178-Claims!BO178)&gt;'Inputs &amp; Outputs'!$H$2*'Expected Reserves'!BO178,0,MIN('Inputs &amp; Outputs'!$H$2*'Expected Reserves'!BO178-(BN178*(1+'Int Rate'!BO178)+Premiums!BO178-Claims!BO178),'Inputs &amp; Outputs'!$H$3*Premiums!BO178))</f>
        <v>-2804416370.8515668</v>
      </c>
      <c r="BP178" s="7">
        <f>BO178*(1+'Int Rate'!BP178)+Premiums!BP178-Claims!BP178+IF((BO178*(1+'Int Rate'!BP178)+Premiums!BP178-Claims!BP178)&gt;'Inputs &amp; Outputs'!$H$2*'Expected Reserves'!BP178,0,MIN('Inputs &amp; Outputs'!$H$2*'Expected Reserves'!BP178-(BO178*(1+'Int Rate'!BP178)+Premiums!BP178-Claims!BP178),'Inputs &amp; Outputs'!$H$3*Premiums!BP178))</f>
        <v>-3064934220.078444</v>
      </c>
      <c r="BQ178" s="7">
        <f>BP178*(1+'Int Rate'!BQ178)+Premiums!BQ178-Claims!BQ178+IF((BP178*(1+'Int Rate'!BQ178)+Premiums!BQ178-Claims!BQ178)&gt;'Inputs &amp; Outputs'!$H$2*'Expected Reserves'!BQ178,0,MIN('Inputs &amp; Outputs'!$H$2*'Expected Reserves'!BQ178-(BP178*(1+'Int Rate'!BQ178)+Premiums!BQ178-Claims!BQ178),'Inputs &amp; Outputs'!$H$3*Premiums!BQ178))</f>
        <v>-3626542598.6932297</v>
      </c>
      <c r="BR178" s="7">
        <f>BQ178*(1+'Int Rate'!BR178)+Premiums!BR178-Claims!BR178+IF((BQ178*(1+'Int Rate'!BR178)+Premiums!BR178-Claims!BR178)&gt;'Inputs &amp; Outputs'!$H$2*'Expected Reserves'!BR178,0,MIN('Inputs &amp; Outputs'!$H$2*'Expected Reserves'!BR178-(BQ178*(1+'Int Rate'!BR178)+Premiums!BR178-Claims!BR178),'Inputs &amp; Outputs'!$H$3*Premiums!BR178))</f>
        <v>-3909129547.4803553</v>
      </c>
      <c r="BS178" s="7">
        <f>BR178*(1+'Int Rate'!BS178)+Premiums!BS178-Claims!BS178+IF((BR178*(1+'Int Rate'!BS178)+Premiums!BS178-Claims!BS178)&gt;'Inputs &amp; Outputs'!$H$2*'Expected Reserves'!BS178,0,MIN('Inputs &amp; Outputs'!$H$2*'Expected Reserves'!BS178-(BR178*(1+'Int Rate'!BS178)+Premiums!BS178-Claims!BS178),'Inputs &amp; Outputs'!$H$3*Premiums!BS178))</f>
        <v>-4395179996.3421812</v>
      </c>
      <c r="BT178" s="7">
        <f>BS178*(1+'Int Rate'!BT178)+Premiums!BT178-Claims!BT178+IF((BS178*(1+'Int Rate'!BT178)+Premiums!BT178-Claims!BT178)&gt;'Inputs &amp; Outputs'!$H$2*'Expected Reserves'!BT178,0,MIN('Inputs &amp; Outputs'!$H$2*'Expected Reserves'!BT178-(BS178*(1+'Int Rate'!BT178)+Premiums!BT178-Claims!BT178),'Inputs &amp; Outputs'!$H$3*Premiums!BT178))</f>
        <v>-4715264343.1516514</v>
      </c>
    </row>
    <row r="179" spans="1:72" x14ac:dyDescent="0.25">
      <c r="A179" s="1">
        <v>178</v>
      </c>
      <c r="B179" s="7">
        <f>Premiums!B179</f>
        <v>25000000</v>
      </c>
      <c r="C179" s="7">
        <f>B179*(1+'Int Rate'!C179)+Premiums!C179-Claims!C179+IF((B179*(1+'Int Rate'!C179)+Premiums!C179-Claims!C179)&gt;'Inputs &amp; Outputs'!$H$2*'Expected Reserves'!C179,0,MIN('Inputs &amp; Outputs'!$H$2*'Expected Reserves'!C179-(B179*(1+'Int Rate'!C179)+Premiums!C179-Claims!C179),'Inputs &amp; Outputs'!$H$3*Premiums!C179))</f>
        <v>49677026.6764431</v>
      </c>
      <c r="D179" s="7">
        <f>C179*(1+'Int Rate'!D179)+Premiums!D179-Claims!D179+IF((C179*(1+'Int Rate'!D179)+Premiums!D179-Claims!D179)&gt;'Inputs &amp; Outputs'!$H$2*'Expected Reserves'!D179,0,MIN('Inputs &amp; Outputs'!$H$2*'Expected Reserves'!D179-(C179*(1+'Int Rate'!D179)+Premiums!D179-Claims!D179),'Inputs &amp; Outputs'!$H$3*Premiums!D179))</f>
        <v>76099002.047011122</v>
      </c>
      <c r="E179" s="7">
        <f>D179*(1+'Int Rate'!E179)+Premiums!E179-Claims!E179+IF((D179*(1+'Int Rate'!E179)+Premiums!E179-Claims!E179)&gt;'Inputs &amp; Outputs'!$H$2*'Expected Reserves'!E179,0,MIN('Inputs &amp; Outputs'!$H$2*'Expected Reserves'!E179-(D179*(1+'Int Rate'!E179)+Premiums!E179-Claims!E179),'Inputs &amp; Outputs'!$H$3*Premiums!E179))</f>
        <v>100418771.90750903</v>
      </c>
      <c r="F179" s="7">
        <f>E179*(1+'Int Rate'!F179)+Premiums!F179-Claims!F179+IF((E179*(1+'Int Rate'!F179)+Premiums!F179-Claims!F179)&gt;'Inputs &amp; Outputs'!$H$2*'Expected Reserves'!F179,0,MIN('Inputs &amp; Outputs'!$H$2*'Expected Reserves'!F179-(E179*(1+'Int Rate'!F179)+Premiums!F179-Claims!F179),'Inputs &amp; Outputs'!$H$3*Premiums!F179))</f>
        <v>126027368.75770968</v>
      </c>
      <c r="G179" s="7">
        <f>F179*(1+'Int Rate'!G179)+Premiums!G179-Claims!G179+IF((F179*(1+'Int Rate'!G179)+Premiums!G179-Claims!G179)&gt;'Inputs &amp; Outputs'!$H$2*'Expected Reserves'!G179,0,MIN('Inputs &amp; Outputs'!$H$2*'Expected Reserves'!G179-(F179*(1+'Int Rate'!G179)+Premiums!G179-Claims!G179),'Inputs &amp; Outputs'!$H$3*Premiums!G179))</f>
        <v>167920370.44912115</v>
      </c>
      <c r="H179" s="7">
        <f>G179*(1+'Int Rate'!H179)+Premiums!H179-Claims!H179+IF((G179*(1+'Int Rate'!H179)+Premiums!H179-Claims!H179)&gt;'Inputs &amp; Outputs'!$H$2*'Expected Reserves'!H179,0,MIN('Inputs &amp; Outputs'!$H$2*'Expected Reserves'!H179-(G179*(1+'Int Rate'!H179)+Premiums!H179-Claims!H179),'Inputs &amp; Outputs'!$H$3*Premiums!H179))</f>
        <v>186333625.45361662</v>
      </c>
      <c r="I179" s="7">
        <f>H179*(1+'Int Rate'!I179)+Premiums!I179-Claims!I179+IF((H179*(1+'Int Rate'!I179)+Premiums!I179-Claims!I179)&gt;'Inputs &amp; Outputs'!$H$2*'Expected Reserves'!I179,0,MIN('Inputs &amp; Outputs'!$H$2*'Expected Reserves'!I179-(H179*(1+'Int Rate'!I179)+Premiums!I179-Claims!I179),'Inputs &amp; Outputs'!$H$3*Premiums!I179))</f>
        <v>213115592.52112448</v>
      </c>
      <c r="J179" s="7">
        <f>I179*(1+'Int Rate'!J179)+Premiums!J179-Claims!J179+IF((I179*(1+'Int Rate'!J179)+Premiums!J179-Claims!J179)&gt;'Inputs &amp; Outputs'!$H$2*'Expected Reserves'!J179,0,MIN('Inputs &amp; Outputs'!$H$2*'Expected Reserves'!J179-(I179*(1+'Int Rate'!J179)+Premiums!J179-Claims!J179),'Inputs &amp; Outputs'!$H$3*Premiums!J179))</f>
        <v>238253135.45077345</v>
      </c>
      <c r="K179" s="7">
        <f>J179*(1+'Int Rate'!K179)+Premiums!K179-Claims!K179+IF((J179*(1+'Int Rate'!K179)+Premiums!K179-Claims!K179)&gt;'Inputs &amp; Outputs'!$H$2*'Expected Reserves'!K179,0,MIN('Inputs &amp; Outputs'!$H$2*'Expected Reserves'!K179-(J179*(1+'Int Rate'!K179)+Premiums!K179-Claims!K179),'Inputs &amp; Outputs'!$H$3*Premiums!K179))</f>
        <v>272329667.56873178</v>
      </c>
      <c r="L179" s="7">
        <f>K179*(1+'Int Rate'!L179)+Premiums!L179-Claims!L179+IF((K179*(1+'Int Rate'!L179)+Premiums!L179-Claims!L179)&gt;'Inputs &amp; Outputs'!$H$2*'Expected Reserves'!L179,0,MIN('Inputs &amp; Outputs'!$H$2*'Expected Reserves'!L179-(K179*(1+'Int Rate'!L179)+Premiums!L179-Claims!L179),'Inputs &amp; Outputs'!$H$3*Premiums!L179))</f>
        <v>323224111.38111097</v>
      </c>
      <c r="M179" s="7">
        <f>L179*(1+'Int Rate'!M179)+Premiums!M179-Claims!M179+IF((L179*(1+'Int Rate'!M179)+Premiums!M179-Claims!M179)&gt;'Inputs &amp; Outputs'!$H$2*'Expected Reserves'!M179,0,MIN('Inputs &amp; Outputs'!$H$2*'Expected Reserves'!M179-(L179*(1+'Int Rate'!M179)+Premiums!M179-Claims!M179),'Inputs &amp; Outputs'!$H$3*Premiums!M179))</f>
        <v>348213932.08805817</v>
      </c>
      <c r="N179" s="7">
        <f>M179*(1+'Int Rate'!N179)+Premiums!N179-Claims!N179+IF((M179*(1+'Int Rate'!N179)+Premiums!N179-Claims!N179)&gt;'Inputs &amp; Outputs'!$H$2*'Expected Reserves'!N179,0,MIN('Inputs &amp; Outputs'!$H$2*'Expected Reserves'!N179-(M179*(1+'Int Rate'!N179)+Premiums!N179-Claims!N179),'Inputs &amp; Outputs'!$H$3*Premiums!N179))</f>
        <v>405977985.60561126</v>
      </c>
      <c r="O179" s="7">
        <f>N179*(1+'Int Rate'!O179)+Premiums!O179-Claims!O179+IF((N179*(1+'Int Rate'!O179)+Premiums!O179-Claims!O179)&gt;'Inputs &amp; Outputs'!$H$2*'Expected Reserves'!O179,0,MIN('Inputs &amp; Outputs'!$H$2*'Expected Reserves'!O179-(N179*(1+'Int Rate'!O179)+Premiums!O179-Claims!O179),'Inputs &amp; Outputs'!$H$3*Premiums!O179))</f>
        <v>433869355.36519372</v>
      </c>
      <c r="P179" s="7">
        <f>O179*(1+'Int Rate'!P179)+Premiums!P179-Claims!P179+IF((O179*(1+'Int Rate'!P179)+Premiums!P179-Claims!P179)&gt;'Inputs &amp; Outputs'!$H$2*'Expected Reserves'!P179,0,MIN('Inputs &amp; Outputs'!$H$2*'Expected Reserves'!P179-(O179*(1+'Int Rate'!P179)+Premiums!P179-Claims!P179),'Inputs &amp; Outputs'!$H$3*Premiums!P179))</f>
        <v>457532502.37632251</v>
      </c>
      <c r="Q179" s="7">
        <f>P179*(1+'Int Rate'!Q179)+Premiums!Q179-Claims!Q179+IF((P179*(1+'Int Rate'!Q179)+Premiums!Q179-Claims!Q179)&gt;'Inputs &amp; Outputs'!$H$2*'Expected Reserves'!Q179,0,MIN('Inputs &amp; Outputs'!$H$2*'Expected Reserves'!Q179-(P179*(1+'Int Rate'!Q179)+Premiums!Q179-Claims!Q179),'Inputs &amp; Outputs'!$H$3*Premiums!Q179))</f>
        <v>432220580.44065875</v>
      </c>
      <c r="R179" s="7">
        <f>Q179*(1+'Int Rate'!R179)+Premiums!R179-Claims!R179+IF((Q179*(1+'Int Rate'!R179)+Premiums!R179-Claims!R179)&gt;'Inputs &amp; Outputs'!$H$2*'Expected Reserves'!R179,0,MIN('Inputs &amp; Outputs'!$H$2*'Expected Reserves'!R179-(Q179*(1+'Int Rate'!R179)+Premiums!R179-Claims!R179),'Inputs &amp; Outputs'!$H$3*Premiums!R179))</f>
        <v>474424274.16338056</v>
      </c>
      <c r="S179" s="7">
        <f>R179*(1+'Int Rate'!S179)+Premiums!S179-Claims!S179+IF((R179*(1+'Int Rate'!S179)+Premiums!S179-Claims!S179)&gt;'Inputs &amp; Outputs'!$H$2*'Expected Reserves'!S179,0,MIN('Inputs &amp; Outputs'!$H$2*'Expected Reserves'!S179-(R179*(1+'Int Rate'!S179)+Premiums!S179-Claims!S179),'Inputs &amp; Outputs'!$H$3*Premiums!S179))</f>
        <v>549651459.65649092</v>
      </c>
      <c r="T179" s="7">
        <f>S179*(1+'Int Rate'!T179)+Premiums!T179-Claims!T179+IF((S179*(1+'Int Rate'!T179)+Premiums!T179-Claims!T179)&gt;'Inputs &amp; Outputs'!$H$2*'Expected Reserves'!T179,0,MIN('Inputs &amp; Outputs'!$H$2*'Expected Reserves'!T179-(S179*(1+'Int Rate'!T179)+Premiums!T179-Claims!T179),'Inputs &amp; Outputs'!$H$3*Premiums!T179))</f>
        <v>603720451.63034368</v>
      </c>
      <c r="U179" s="7">
        <f>T179*(1+'Int Rate'!U179)+Premiums!U179-Claims!U179+IF((T179*(1+'Int Rate'!U179)+Premiums!U179-Claims!U179)&gt;'Inputs &amp; Outputs'!$H$2*'Expected Reserves'!U179,0,MIN('Inputs &amp; Outputs'!$H$2*'Expected Reserves'!U179-(T179*(1+'Int Rate'!U179)+Premiums!U179-Claims!U179),'Inputs &amp; Outputs'!$H$3*Premiums!U179))</f>
        <v>669145296.07539856</v>
      </c>
      <c r="V179" s="7">
        <f>U179*(1+'Int Rate'!V179)+Premiums!V179-Claims!V179+IF((U179*(1+'Int Rate'!V179)+Premiums!V179-Claims!V179)&gt;'Inputs &amp; Outputs'!$H$2*'Expected Reserves'!V179,0,MIN('Inputs &amp; Outputs'!$H$2*'Expected Reserves'!V179-(U179*(1+'Int Rate'!V179)+Premiums!V179-Claims!V179),'Inputs &amp; Outputs'!$H$3*Premiums!V179))</f>
        <v>747086009.78784871</v>
      </c>
      <c r="W179" s="7">
        <f>V179*(1+'Int Rate'!W179)+Premiums!W179-Claims!W179+IF((V179*(1+'Int Rate'!W179)+Premiums!W179-Claims!W179)&gt;'Inputs &amp; Outputs'!$H$2*'Expected Reserves'!W179,0,MIN('Inputs &amp; Outputs'!$H$2*'Expected Reserves'!W179-(V179*(1+'Int Rate'!W179)+Premiums!W179-Claims!W179),'Inputs &amp; Outputs'!$H$3*Premiums!W179))</f>
        <v>826277947.99205196</v>
      </c>
      <c r="X179" s="7">
        <f>W179*(1+'Int Rate'!X179)+Premiums!X179-Claims!X179+IF((W179*(1+'Int Rate'!X179)+Premiums!X179-Claims!X179)&gt;'Inputs &amp; Outputs'!$H$2*'Expected Reserves'!X179,0,MIN('Inputs &amp; Outputs'!$H$2*'Expected Reserves'!X179-(W179*(1+'Int Rate'!X179)+Premiums!X179-Claims!X179),'Inputs &amp; Outputs'!$H$3*Premiums!X179))</f>
        <v>748885378.70576835</v>
      </c>
      <c r="Y179" s="7">
        <f>X179*(1+'Int Rate'!Y179)+Premiums!Y179-Claims!Y179+IF((X179*(1+'Int Rate'!Y179)+Premiums!Y179-Claims!Y179)&gt;'Inputs &amp; Outputs'!$H$2*'Expected Reserves'!Y179,0,MIN('Inputs &amp; Outputs'!$H$2*'Expected Reserves'!Y179-(X179*(1+'Int Rate'!Y179)+Premiums!Y179-Claims!Y179),'Inputs &amp; Outputs'!$H$3*Premiums!Y179))</f>
        <v>783190336.39279962</v>
      </c>
      <c r="Z179" s="7">
        <f>Y179*(1+'Int Rate'!Z179)+Premiums!Z179-Claims!Z179+IF((Y179*(1+'Int Rate'!Z179)+Premiums!Z179-Claims!Z179)&gt;'Inputs &amp; Outputs'!$H$2*'Expected Reserves'!Z179,0,MIN('Inputs &amp; Outputs'!$H$2*'Expected Reserves'!Z179-(Y179*(1+'Int Rate'!Z179)+Premiums!Z179-Claims!Z179),'Inputs &amp; Outputs'!$H$3*Premiums!Z179))</f>
        <v>780304922.6863426</v>
      </c>
      <c r="AA179" s="7">
        <f>Z179*(1+'Int Rate'!AA179)+Premiums!AA179-Claims!AA179+IF((Z179*(1+'Int Rate'!AA179)+Premiums!AA179-Claims!AA179)&gt;'Inputs &amp; Outputs'!$H$2*'Expected Reserves'!AA179,0,MIN('Inputs &amp; Outputs'!$H$2*'Expected Reserves'!AA179-(Z179*(1+'Int Rate'!AA179)+Premiums!AA179-Claims!AA179),'Inputs &amp; Outputs'!$H$3*Premiums!AA179))</f>
        <v>852169330.04107869</v>
      </c>
      <c r="AB179" s="7">
        <f>AA179*(1+'Int Rate'!AB179)+Premiums!AB179-Claims!AB179+IF((AA179*(1+'Int Rate'!AB179)+Premiums!AB179-Claims!AB179)&gt;'Inputs &amp; Outputs'!$H$2*'Expected Reserves'!AB179,0,MIN('Inputs &amp; Outputs'!$H$2*'Expected Reserves'!AB179-(AA179*(1+'Int Rate'!AB179)+Premiums!AB179-Claims!AB179),'Inputs &amp; Outputs'!$H$3*Premiums!AB179))</f>
        <v>954226206.02936673</v>
      </c>
      <c r="AC179" s="7">
        <f>AB179*(1+'Int Rate'!AC179)+Premiums!AC179-Claims!AC179+IF((AB179*(1+'Int Rate'!AC179)+Premiums!AC179-Claims!AC179)&gt;'Inputs &amp; Outputs'!$H$2*'Expected Reserves'!AC179,0,MIN('Inputs &amp; Outputs'!$H$2*'Expected Reserves'!AC179-(AB179*(1+'Int Rate'!AC179)+Premiums!AC179-Claims!AC179),'Inputs &amp; Outputs'!$H$3*Premiums!AC179))</f>
        <v>966660949.74470854</v>
      </c>
      <c r="AD179" s="7">
        <f>AC179*(1+'Int Rate'!AD179)+Premiums!AD179-Claims!AD179+IF((AC179*(1+'Int Rate'!AD179)+Premiums!AD179-Claims!AD179)&gt;'Inputs &amp; Outputs'!$H$2*'Expected Reserves'!AD179,0,MIN('Inputs &amp; Outputs'!$H$2*'Expected Reserves'!AD179-(AC179*(1+'Int Rate'!AD179)+Premiums!AD179-Claims!AD179),'Inputs &amp; Outputs'!$H$3*Premiums!AD179))</f>
        <v>953332775.52813816</v>
      </c>
      <c r="AE179" s="7">
        <f>AD179*(1+'Int Rate'!AE179)+Premiums!AE179-Claims!AE179+IF((AD179*(1+'Int Rate'!AE179)+Premiums!AE179-Claims!AE179)&gt;'Inputs &amp; Outputs'!$H$2*'Expected Reserves'!AE179,0,MIN('Inputs &amp; Outputs'!$H$2*'Expected Reserves'!AE179-(AD179*(1+'Int Rate'!AE179)+Premiums!AE179-Claims!AE179),'Inputs &amp; Outputs'!$H$3*Premiums!AE179))</f>
        <v>924759759.73826551</v>
      </c>
      <c r="AF179" s="7">
        <f>AE179*(1+'Int Rate'!AF179)+Premiums!AF179-Claims!AF179+IF((AE179*(1+'Int Rate'!AF179)+Premiums!AF179-Claims!AF179)&gt;'Inputs &amp; Outputs'!$H$2*'Expected Reserves'!AF179,0,MIN('Inputs &amp; Outputs'!$H$2*'Expected Reserves'!AF179-(AE179*(1+'Int Rate'!AF179)+Premiums!AF179-Claims!AF179),'Inputs &amp; Outputs'!$H$3*Premiums!AF179))</f>
        <v>915855171.44690347</v>
      </c>
      <c r="AG179" s="7">
        <f>AF179*(1+'Int Rate'!AG179)+Premiums!AG179-Claims!AG179+IF((AF179*(1+'Int Rate'!AG179)+Premiums!AG179-Claims!AG179)&gt;'Inputs &amp; Outputs'!$H$2*'Expected Reserves'!AG179,0,MIN('Inputs &amp; Outputs'!$H$2*'Expected Reserves'!AG179-(AF179*(1+'Int Rate'!AG179)+Premiums!AG179-Claims!AG179),'Inputs &amp; Outputs'!$H$3*Premiums!AG179))</f>
        <v>917844101.54868281</v>
      </c>
      <c r="AH179" s="7">
        <f>AG179*(1+'Int Rate'!AH179)+Premiums!AH179-Claims!AH179+IF((AG179*(1+'Int Rate'!AH179)+Premiums!AH179-Claims!AH179)&gt;'Inputs &amp; Outputs'!$H$2*'Expected Reserves'!AH179,0,MIN('Inputs &amp; Outputs'!$H$2*'Expected Reserves'!AH179-(AG179*(1+'Int Rate'!AH179)+Premiums!AH179-Claims!AH179),'Inputs &amp; Outputs'!$H$3*Premiums!AH179))</f>
        <v>950521462.16081154</v>
      </c>
      <c r="AI179" s="7">
        <f>AH179*(1+'Int Rate'!AI179)+Premiums!AI179-Claims!AI179+IF((AH179*(1+'Int Rate'!AI179)+Premiums!AI179-Claims!AI179)&gt;'Inputs &amp; Outputs'!$H$2*'Expected Reserves'!AI179,0,MIN('Inputs &amp; Outputs'!$H$2*'Expected Reserves'!AI179-(AH179*(1+'Int Rate'!AI179)+Premiums!AI179-Claims!AI179),'Inputs &amp; Outputs'!$H$3*Premiums!AI179))</f>
        <v>913388154.14218462</v>
      </c>
      <c r="AJ179" s="7">
        <f>AI179*(1+'Int Rate'!AJ179)+Premiums!AJ179-Claims!AJ179+IF((AI179*(1+'Int Rate'!AJ179)+Premiums!AJ179-Claims!AJ179)&gt;'Inputs &amp; Outputs'!$H$2*'Expected Reserves'!AJ179,0,MIN('Inputs &amp; Outputs'!$H$2*'Expected Reserves'!AJ179-(AI179*(1+'Int Rate'!AJ179)+Premiums!AJ179-Claims!AJ179),'Inputs &amp; Outputs'!$H$3*Premiums!AJ179))</f>
        <v>819066396.87906158</v>
      </c>
      <c r="AK179" s="7">
        <f>AJ179*(1+'Int Rate'!AK179)+Premiums!AK179-Claims!AK179+IF((AJ179*(1+'Int Rate'!AK179)+Premiums!AK179-Claims!AK179)&gt;'Inputs &amp; Outputs'!$H$2*'Expected Reserves'!AK179,0,MIN('Inputs &amp; Outputs'!$H$2*'Expected Reserves'!AK179-(AJ179*(1+'Int Rate'!AK179)+Premiums!AK179-Claims!AK179),'Inputs &amp; Outputs'!$H$3*Premiums!AK179))</f>
        <v>882169141.27058125</v>
      </c>
      <c r="AL179" s="7">
        <f>AK179*(1+'Int Rate'!AL179)+Premiums!AL179-Claims!AL179+IF((AK179*(1+'Int Rate'!AL179)+Premiums!AL179-Claims!AL179)&gt;'Inputs &amp; Outputs'!$H$2*'Expected Reserves'!AL179,0,MIN('Inputs &amp; Outputs'!$H$2*'Expected Reserves'!AL179-(AK179*(1+'Int Rate'!AL179)+Premiums!AL179-Claims!AL179),'Inputs &amp; Outputs'!$H$3*Premiums!AL179))</f>
        <v>1013693401.3718517</v>
      </c>
      <c r="AM179" s="7">
        <f>AL179*(1+'Int Rate'!AM179)+Premiums!AM179-Claims!AM179+IF((AL179*(1+'Int Rate'!AM179)+Premiums!AM179-Claims!AM179)&gt;'Inputs &amp; Outputs'!$H$2*'Expected Reserves'!AM179,0,MIN('Inputs &amp; Outputs'!$H$2*'Expected Reserves'!AM179-(AL179*(1+'Int Rate'!AM179)+Premiums!AM179-Claims!AM179),'Inputs &amp; Outputs'!$H$3*Premiums!AM179))</f>
        <v>1062910766.0082829</v>
      </c>
      <c r="AN179" s="7">
        <f>AM179*(1+'Int Rate'!AN179)+Premiums!AN179-Claims!AN179+IF((AM179*(1+'Int Rate'!AN179)+Premiums!AN179-Claims!AN179)&gt;'Inputs &amp; Outputs'!$H$2*'Expected Reserves'!AN179,0,MIN('Inputs &amp; Outputs'!$H$2*'Expected Reserves'!AN179-(AM179*(1+'Int Rate'!AN179)+Premiums!AN179-Claims!AN179),'Inputs &amp; Outputs'!$H$3*Premiums!AN179))</f>
        <v>987926389.43528378</v>
      </c>
      <c r="AO179" s="7">
        <f>AN179*(1+'Int Rate'!AO179)+Premiums!AO179-Claims!AO179+IF((AN179*(1+'Int Rate'!AO179)+Premiums!AO179-Claims!AO179)&gt;'Inputs &amp; Outputs'!$H$2*'Expected Reserves'!AO179,0,MIN('Inputs &amp; Outputs'!$H$2*'Expected Reserves'!AO179-(AN179*(1+'Int Rate'!AO179)+Premiums!AO179-Claims!AO179),'Inputs &amp; Outputs'!$H$3*Premiums!AO179))</f>
        <v>1047297985.4650283</v>
      </c>
      <c r="AP179" s="7">
        <f>AO179*(1+'Int Rate'!AP179)+Premiums!AP179-Claims!AP179+IF((AO179*(1+'Int Rate'!AP179)+Premiums!AP179-Claims!AP179)&gt;'Inputs &amp; Outputs'!$H$2*'Expected Reserves'!AP179,0,MIN('Inputs &amp; Outputs'!$H$2*'Expected Reserves'!AP179-(AO179*(1+'Int Rate'!AP179)+Premiums!AP179-Claims!AP179),'Inputs &amp; Outputs'!$H$3*Premiums!AP179))</f>
        <v>1118420477.2159646</v>
      </c>
      <c r="AQ179" s="7">
        <f>AP179*(1+'Int Rate'!AQ179)+Premiums!AQ179-Claims!AQ179+IF((AP179*(1+'Int Rate'!AQ179)+Premiums!AQ179-Claims!AQ179)&gt;'Inputs &amp; Outputs'!$H$2*'Expected Reserves'!AQ179,0,MIN('Inputs &amp; Outputs'!$H$2*'Expected Reserves'!AQ179-(AP179*(1+'Int Rate'!AQ179)+Premiums!AQ179-Claims!AQ179),'Inputs &amp; Outputs'!$H$3*Premiums!AQ179))</f>
        <v>1010145552.8319912</v>
      </c>
      <c r="AR179" s="7">
        <f>AQ179*(1+'Int Rate'!AR179)+Premiums!AR179-Claims!AR179+IF((AQ179*(1+'Int Rate'!AR179)+Premiums!AR179-Claims!AR179)&gt;'Inputs &amp; Outputs'!$H$2*'Expected Reserves'!AR179,0,MIN('Inputs &amp; Outputs'!$H$2*'Expected Reserves'!AR179-(AQ179*(1+'Int Rate'!AR179)+Premiums!AR179-Claims!AR179),'Inputs &amp; Outputs'!$H$3*Premiums!AR179))</f>
        <v>961739147.96841705</v>
      </c>
      <c r="AS179" s="7">
        <f>AR179*(1+'Int Rate'!AS179)+Premiums!AS179-Claims!AS179+IF((AR179*(1+'Int Rate'!AS179)+Premiums!AS179-Claims!AS179)&gt;'Inputs &amp; Outputs'!$H$2*'Expected Reserves'!AS179,0,MIN('Inputs &amp; Outputs'!$H$2*'Expected Reserves'!AS179-(AR179*(1+'Int Rate'!AS179)+Premiums!AS179-Claims!AS179),'Inputs &amp; Outputs'!$H$3*Premiums!AS179))</f>
        <v>762222371.95908701</v>
      </c>
      <c r="AT179" s="7">
        <f>AS179*(1+'Int Rate'!AT179)+Premiums!AT179-Claims!AT179+IF((AS179*(1+'Int Rate'!AT179)+Premiums!AT179-Claims!AT179)&gt;'Inputs &amp; Outputs'!$H$2*'Expected Reserves'!AT179,0,MIN('Inputs &amp; Outputs'!$H$2*'Expected Reserves'!AT179-(AS179*(1+'Int Rate'!AT179)+Premiums!AT179-Claims!AT179),'Inputs &amp; Outputs'!$H$3*Premiums!AT179))</f>
        <v>684366844.78574991</v>
      </c>
      <c r="AU179" s="7">
        <f>AT179*(1+'Int Rate'!AU179)+Premiums!AU179-Claims!AU179+IF((AT179*(1+'Int Rate'!AU179)+Premiums!AU179-Claims!AU179)&gt;'Inputs &amp; Outputs'!$H$2*'Expected Reserves'!AU179,0,MIN('Inputs &amp; Outputs'!$H$2*'Expected Reserves'!AU179-(AT179*(1+'Int Rate'!AU179)+Premiums!AU179-Claims!AU179),'Inputs &amp; Outputs'!$H$3*Premiums!AU179))</f>
        <v>675091049.90271103</v>
      </c>
      <c r="AV179" s="7">
        <f>AU179*(1+'Int Rate'!AV179)+Premiums!AV179-Claims!AV179+IF((AU179*(1+'Int Rate'!AV179)+Premiums!AV179-Claims!AV179)&gt;'Inputs &amp; Outputs'!$H$2*'Expected Reserves'!AV179,0,MIN('Inputs &amp; Outputs'!$H$2*'Expected Reserves'!AV179-(AU179*(1+'Int Rate'!AV179)+Premiums!AV179-Claims!AV179),'Inputs &amp; Outputs'!$H$3*Premiums!AV179))</f>
        <v>456698191.01889396</v>
      </c>
      <c r="AW179" s="7">
        <f>AV179*(1+'Int Rate'!AW179)+Premiums!AW179-Claims!AW179+IF((AV179*(1+'Int Rate'!AW179)+Premiums!AW179-Claims!AW179)&gt;'Inputs &amp; Outputs'!$H$2*'Expected Reserves'!AW179,0,MIN('Inputs &amp; Outputs'!$H$2*'Expected Reserves'!AW179-(AV179*(1+'Int Rate'!AW179)+Premiums!AW179-Claims!AW179),'Inputs &amp; Outputs'!$H$3*Premiums!AW179))</f>
        <v>420313473.46816409</v>
      </c>
      <c r="AX179" s="7">
        <f>AW179*(1+'Int Rate'!AX179)+Premiums!AX179-Claims!AX179+IF((AW179*(1+'Int Rate'!AX179)+Premiums!AX179-Claims!AX179)&gt;'Inputs &amp; Outputs'!$H$2*'Expected Reserves'!AX179,0,MIN('Inputs &amp; Outputs'!$H$2*'Expected Reserves'!AX179-(AW179*(1+'Int Rate'!AX179)+Premiums!AX179-Claims!AX179),'Inputs &amp; Outputs'!$H$3*Premiums!AX179))</f>
        <v>247188537.54903007</v>
      </c>
      <c r="AY179" s="7">
        <f>AX179*(1+'Int Rate'!AY179)+Premiums!AY179-Claims!AY179+IF((AX179*(1+'Int Rate'!AY179)+Premiums!AY179-Claims!AY179)&gt;'Inputs &amp; Outputs'!$H$2*'Expected Reserves'!AY179,0,MIN('Inputs &amp; Outputs'!$H$2*'Expected Reserves'!AY179-(AX179*(1+'Int Rate'!AY179)+Premiums!AY179-Claims!AY179),'Inputs &amp; Outputs'!$H$3*Premiums!AY179))</f>
        <v>78688970.549156785</v>
      </c>
      <c r="AZ179" s="7">
        <f>AY179*(1+'Int Rate'!AZ179)+Premiums!AZ179-Claims!AZ179+IF((AY179*(1+'Int Rate'!AZ179)+Premiums!AZ179-Claims!AZ179)&gt;'Inputs &amp; Outputs'!$H$2*'Expected Reserves'!AZ179,0,MIN('Inputs &amp; Outputs'!$H$2*'Expected Reserves'!AZ179-(AY179*(1+'Int Rate'!AZ179)+Premiums!AZ179-Claims!AZ179),'Inputs &amp; Outputs'!$H$3*Premiums!AZ179))</f>
        <v>-103448078.5872525</v>
      </c>
      <c r="BA179" s="7">
        <f>AZ179*(1+'Int Rate'!BA179)+Premiums!BA179-Claims!BA179+IF((AZ179*(1+'Int Rate'!BA179)+Premiums!BA179-Claims!BA179)&gt;'Inputs &amp; Outputs'!$H$2*'Expected Reserves'!BA179,0,MIN('Inputs &amp; Outputs'!$H$2*'Expected Reserves'!BA179-(AZ179*(1+'Int Rate'!BA179)+Premiums!BA179-Claims!BA179),'Inputs &amp; Outputs'!$H$3*Premiums!BA179))</f>
        <v>-308712125.09146255</v>
      </c>
      <c r="BB179" s="7">
        <f>BA179*(1+'Int Rate'!BB179)+Premiums!BB179-Claims!BB179+IF((BA179*(1+'Int Rate'!BB179)+Premiums!BB179-Claims!BB179)&gt;'Inputs &amp; Outputs'!$H$2*'Expected Reserves'!BB179,0,MIN('Inputs &amp; Outputs'!$H$2*'Expected Reserves'!BB179-(BA179*(1+'Int Rate'!BB179)+Premiums!BB179-Claims!BB179),'Inputs &amp; Outputs'!$H$3*Premiums!BB179))</f>
        <v>-529675998.15281177</v>
      </c>
      <c r="BC179" s="7">
        <f>BB179*(1+'Int Rate'!BC179)+Premiums!BC179-Claims!BC179+IF((BB179*(1+'Int Rate'!BC179)+Premiums!BC179-Claims!BC179)&gt;'Inputs &amp; Outputs'!$H$2*'Expected Reserves'!BC179,0,MIN('Inputs &amp; Outputs'!$H$2*'Expected Reserves'!BC179-(BB179*(1+'Int Rate'!BC179)+Premiums!BC179-Claims!BC179),'Inputs &amp; Outputs'!$H$3*Premiums!BC179))</f>
        <v>-744558238.74461043</v>
      </c>
      <c r="BD179" s="7">
        <f>BC179*(1+'Int Rate'!BD179)+Premiums!BD179-Claims!BD179+IF((BC179*(1+'Int Rate'!BD179)+Premiums!BD179-Claims!BD179)&gt;'Inputs &amp; Outputs'!$H$2*'Expected Reserves'!BD179,0,MIN('Inputs &amp; Outputs'!$H$2*'Expected Reserves'!BD179-(BC179*(1+'Int Rate'!BD179)+Premiums!BD179-Claims!BD179),'Inputs &amp; Outputs'!$H$3*Premiums!BD179))</f>
        <v>-967818063.64841819</v>
      </c>
      <c r="BE179" s="7">
        <f>BD179*(1+'Int Rate'!BE179)+Premiums!BE179-Claims!BE179+IF((BD179*(1+'Int Rate'!BE179)+Premiums!BE179-Claims!BE179)&gt;'Inputs &amp; Outputs'!$H$2*'Expected Reserves'!BE179,0,MIN('Inputs &amp; Outputs'!$H$2*'Expected Reserves'!BE179-(BD179*(1+'Int Rate'!BE179)+Premiums!BE179-Claims!BE179),'Inputs &amp; Outputs'!$H$3*Premiums!BE179))</f>
        <v>-1100101448.8228333</v>
      </c>
      <c r="BF179" s="7">
        <f>BE179*(1+'Int Rate'!BF179)+Premiums!BF179-Claims!BF179+IF((BE179*(1+'Int Rate'!BF179)+Premiums!BF179-Claims!BF179)&gt;'Inputs &amp; Outputs'!$H$2*'Expected Reserves'!BF179,0,MIN('Inputs &amp; Outputs'!$H$2*'Expected Reserves'!BF179-(BE179*(1+'Int Rate'!BF179)+Premiums!BF179-Claims!BF179),'Inputs &amp; Outputs'!$H$3*Premiums!BF179))</f>
        <v>-1243368407.9481153</v>
      </c>
      <c r="BG179" s="7">
        <f>BF179*(1+'Int Rate'!BG179)+Premiums!BG179-Claims!BG179+IF((BF179*(1+'Int Rate'!BG179)+Premiums!BG179-Claims!BG179)&gt;'Inputs &amp; Outputs'!$H$2*'Expected Reserves'!BG179,0,MIN('Inputs &amp; Outputs'!$H$2*'Expected Reserves'!BG179-(BF179*(1+'Int Rate'!BG179)+Premiums!BG179-Claims!BG179),'Inputs &amp; Outputs'!$H$3*Premiums!BG179))</f>
        <v>-1249303100.6705518</v>
      </c>
      <c r="BH179" s="7">
        <f>BG179*(1+'Int Rate'!BH179)+Premiums!BH179-Claims!BH179+IF((BG179*(1+'Int Rate'!BH179)+Premiums!BH179-Claims!BH179)&gt;'Inputs &amp; Outputs'!$H$2*'Expected Reserves'!BH179,0,MIN('Inputs &amp; Outputs'!$H$2*'Expected Reserves'!BH179-(BG179*(1+'Int Rate'!BH179)+Premiums!BH179-Claims!BH179),'Inputs &amp; Outputs'!$H$3*Premiums!BH179))</f>
        <v>-1460765960.8186066</v>
      </c>
      <c r="BI179" s="7">
        <f>BH179*(1+'Int Rate'!BI179)+Premiums!BI179-Claims!BI179+IF((BH179*(1+'Int Rate'!BI179)+Premiums!BI179-Claims!BI179)&gt;'Inputs &amp; Outputs'!$H$2*'Expected Reserves'!BI179,0,MIN('Inputs &amp; Outputs'!$H$2*'Expected Reserves'!BI179-(BH179*(1+'Int Rate'!BI179)+Premiums!BI179-Claims!BI179),'Inputs &amp; Outputs'!$H$3*Premiums!BI179))</f>
        <v>-1573144350.9505236</v>
      </c>
      <c r="BJ179" s="7">
        <f>BI179*(1+'Int Rate'!BJ179)+Premiums!BJ179-Claims!BJ179+IF((BI179*(1+'Int Rate'!BJ179)+Premiums!BJ179-Claims!BJ179)&gt;'Inputs &amp; Outputs'!$H$2*'Expected Reserves'!BJ179,0,MIN('Inputs &amp; Outputs'!$H$2*'Expected Reserves'!BJ179-(BI179*(1+'Int Rate'!BJ179)+Premiums!BJ179-Claims!BJ179),'Inputs &amp; Outputs'!$H$3*Premiums!BJ179))</f>
        <v>-1738897488.9909592</v>
      </c>
      <c r="BK179" s="7">
        <f>BJ179*(1+'Int Rate'!BK179)+Premiums!BK179-Claims!BK179+IF((BJ179*(1+'Int Rate'!BK179)+Premiums!BK179-Claims!BK179)&gt;'Inputs &amp; Outputs'!$H$2*'Expected Reserves'!BK179,0,MIN('Inputs &amp; Outputs'!$H$2*'Expected Reserves'!BK179-(BJ179*(1+'Int Rate'!BK179)+Premiums!BK179-Claims!BK179),'Inputs &amp; Outputs'!$H$3*Premiums!BK179))</f>
        <v>-1873336028.18156</v>
      </c>
      <c r="BL179" s="7">
        <f>BK179*(1+'Int Rate'!BL179)+Premiums!BL179-Claims!BL179+IF((BK179*(1+'Int Rate'!BL179)+Premiums!BL179-Claims!BL179)&gt;'Inputs &amp; Outputs'!$H$2*'Expected Reserves'!BL179,0,MIN('Inputs &amp; Outputs'!$H$2*'Expected Reserves'!BL179-(BK179*(1+'Int Rate'!BL179)+Premiums!BL179-Claims!BL179),'Inputs &amp; Outputs'!$H$3*Premiums!BL179))</f>
        <v>-2085334650.7925608</v>
      </c>
      <c r="BM179" s="7">
        <f>BL179*(1+'Int Rate'!BM179)+Premiums!BM179-Claims!BM179+IF((BL179*(1+'Int Rate'!BM179)+Premiums!BM179-Claims!BM179)&gt;'Inputs &amp; Outputs'!$H$2*'Expected Reserves'!BM179,0,MIN('Inputs &amp; Outputs'!$H$2*'Expected Reserves'!BM179-(BL179*(1+'Int Rate'!BM179)+Premiums!BM179-Claims!BM179),'Inputs &amp; Outputs'!$H$3*Premiums!BM179))</f>
        <v>-2237368353.6696892</v>
      </c>
      <c r="BN179" s="7">
        <f>BM179*(1+'Int Rate'!BN179)+Premiums!BN179-Claims!BN179+IF((BM179*(1+'Int Rate'!BN179)+Premiums!BN179-Claims!BN179)&gt;'Inputs &amp; Outputs'!$H$2*'Expected Reserves'!BN179,0,MIN('Inputs &amp; Outputs'!$H$2*'Expected Reserves'!BN179-(BM179*(1+'Int Rate'!BN179)+Premiums!BN179-Claims!BN179),'Inputs &amp; Outputs'!$H$3*Premiums!BN179))</f>
        <v>-2251717368.5481811</v>
      </c>
      <c r="BO179" s="7">
        <f>BN179*(1+'Int Rate'!BO179)+Premiums!BO179-Claims!BO179+IF((BN179*(1+'Int Rate'!BO179)+Premiums!BO179-Claims!BO179)&gt;'Inputs &amp; Outputs'!$H$2*'Expected Reserves'!BO179,0,MIN('Inputs &amp; Outputs'!$H$2*'Expected Reserves'!BO179-(BN179*(1+'Int Rate'!BO179)+Premiums!BO179-Claims!BO179),'Inputs &amp; Outputs'!$H$3*Premiums!BO179))</f>
        <v>-2518257253.9359536</v>
      </c>
      <c r="BP179" s="7">
        <f>BO179*(1+'Int Rate'!BP179)+Premiums!BP179-Claims!BP179+IF((BO179*(1+'Int Rate'!BP179)+Premiums!BP179-Claims!BP179)&gt;'Inputs &amp; Outputs'!$H$2*'Expected Reserves'!BP179,0,MIN('Inputs &amp; Outputs'!$H$2*'Expected Reserves'!BP179-(BO179*(1+'Int Rate'!BP179)+Premiums!BP179-Claims!BP179),'Inputs &amp; Outputs'!$H$3*Premiums!BP179))</f>
        <v>-2589810565.2592969</v>
      </c>
      <c r="BQ179" s="7">
        <f>BP179*(1+'Int Rate'!BQ179)+Premiums!BQ179-Claims!BQ179+IF((BP179*(1+'Int Rate'!BQ179)+Premiums!BQ179-Claims!BQ179)&gt;'Inputs &amp; Outputs'!$H$2*'Expected Reserves'!BQ179,0,MIN('Inputs &amp; Outputs'!$H$2*'Expected Reserves'!BQ179-(BP179*(1+'Int Rate'!BQ179)+Premiums!BQ179-Claims!BQ179),'Inputs &amp; Outputs'!$H$3*Premiums!BQ179))</f>
        <v>-3072087070.6718278</v>
      </c>
      <c r="BR179" s="7">
        <f>BQ179*(1+'Int Rate'!BR179)+Premiums!BR179-Claims!BR179+IF((BQ179*(1+'Int Rate'!BR179)+Premiums!BR179-Claims!BR179)&gt;'Inputs &amp; Outputs'!$H$2*'Expected Reserves'!BR179,0,MIN('Inputs &amp; Outputs'!$H$2*'Expected Reserves'!BR179-(BQ179*(1+'Int Rate'!BR179)+Premiums!BR179-Claims!BR179),'Inputs &amp; Outputs'!$H$3*Premiums!BR179))</f>
        <v>-2904683877.5341659</v>
      </c>
      <c r="BS179" s="7">
        <f>BR179*(1+'Int Rate'!BS179)+Premiums!BS179-Claims!BS179+IF((BR179*(1+'Int Rate'!BS179)+Premiums!BS179-Claims!BS179)&gt;'Inputs &amp; Outputs'!$H$2*'Expected Reserves'!BS179,0,MIN('Inputs &amp; Outputs'!$H$2*'Expected Reserves'!BS179-(BR179*(1+'Int Rate'!BS179)+Premiums!BS179-Claims!BS179),'Inputs &amp; Outputs'!$H$3*Premiums!BS179))</f>
        <v>-3351280366.2284331</v>
      </c>
      <c r="BT179" s="7">
        <f>BS179*(1+'Int Rate'!BT179)+Premiums!BT179-Claims!BT179+IF((BS179*(1+'Int Rate'!BT179)+Premiums!BT179-Claims!BT179)&gt;'Inputs &amp; Outputs'!$H$2*'Expected Reserves'!BT179,0,MIN('Inputs &amp; Outputs'!$H$2*'Expected Reserves'!BT179-(BS179*(1+'Int Rate'!BT179)+Premiums!BT179-Claims!BT179),'Inputs &amp; Outputs'!$H$3*Premiums!BT179))</f>
        <v>-3671352880.0803509</v>
      </c>
    </row>
    <row r="180" spans="1:72" x14ac:dyDescent="0.25">
      <c r="A180" s="1">
        <v>179</v>
      </c>
      <c r="B180" s="7">
        <f>Premiums!B180</f>
        <v>25000000</v>
      </c>
      <c r="C180" s="7">
        <f>B180*(1+'Int Rate'!C180)+Premiums!C180-Claims!C180+IF((B180*(1+'Int Rate'!C180)+Premiums!C180-Claims!C180)&gt;'Inputs &amp; Outputs'!$H$2*'Expected Reserves'!C180,0,MIN('Inputs &amp; Outputs'!$H$2*'Expected Reserves'!C180-(B180*(1+'Int Rate'!C180)+Premiums!C180-Claims!C180),'Inputs &amp; Outputs'!$H$3*Premiums!C180))</f>
        <v>49204363.857944652</v>
      </c>
      <c r="D180" s="7">
        <f>C180*(1+'Int Rate'!D180)+Premiums!D180-Claims!D180+IF((C180*(1+'Int Rate'!D180)+Premiums!D180-Claims!D180)&gt;'Inputs &amp; Outputs'!$H$2*'Expected Reserves'!D180,0,MIN('Inputs &amp; Outputs'!$H$2*'Expected Reserves'!D180-(C180*(1+'Int Rate'!D180)+Premiums!D180-Claims!D180),'Inputs &amp; Outputs'!$H$3*Premiums!D180))</f>
        <v>78751875.142864019</v>
      </c>
      <c r="E180" s="7">
        <f>D180*(1+'Int Rate'!E180)+Premiums!E180-Claims!E180+IF((D180*(1+'Int Rate'!E180)+Premiums!E180-Claims!E180)&gt;'Inputs &amp; Outputs'!$H$2*'Expected Reserves'!E180,0,MIN('Inputs &amp; Outputs'!$H$2*'Expected Reserves'!E180-(D180*(1+'Int Rate'!E180)+Premiums!E180-Claims!E180),'Inputs &amp; Outputs'!$H$3*Premiums!E180))</f>
        <v>98699277.125738457</v>
      </c>
      <c r="F180" s="7">
        <f>E180*(1+'Int Rate'!F180)+Premiums!F180-Claims!F180+IF((E180*(1+'Int Rate'!F180)+Premiums!F180-Claims!F180)&gt;'Inputs &amp; Outputs'!$H$2*'Expected Reserves'!F180,0,MIN('Inputs &amp; Outputs'!$H$2*'Expected Reserves'!F180-(E180*(1+'Int Rate'!F180)+Premiums!F180-Claims!F180),'Inputs &amp; Outputs'!$H$3*Premiums!F180))</f>
        <v>120091433.08001266</v>
      </c>
      <c r="G180" s="7">
        <f>F180*(1+'Int Rate'!G180)+Premiums!G180-Claims!G180+IF((F180*(1+'Int Rate'!G180)+Premiums!G180-Claims!G180)&gt;'Inputs &amp; Outputs'!$H$2*'Expected Reserves'!G180,0,MIN('Inputs &amp; Outputs'!$H$2*'Expected Reserves'!G180-(F180*(1+'Int Rate'!G180)+Premiums!G180-Claims!G180),'Inputs &amp; Outputs'!$H$3*Premiums!G180))</f>
        <v>139578851.43352348</v>
      </c>
      <c r="H180" s="7">
        <f>G180*(1+'Int Rate'!H180)+Premiums!H180-Claims!H180+IF((G180*(1+'Int Rate'!H180)+Premiums!H180-Claims!H180)&gt;'Inputs &amp; Outputs'!$H$2*'Expected Reserves'!H180,0,MIN('Inputs &amp; Outputs'!$H$2*'Expected Reserves'!H180-(G180*(1+'Int Rate'!H180)+Premiums!H180-Claims!H180),'Inputs &amp; Outputs'!$H$3*Premiums!H180))</f>
        <v>145110492.00572872</v>
      </c>
      <c r="I180" s="7">
        <f>H180*(1+'Int Rate'!I180)+Premiums!I180-Claims!I180+IF((H180*(1+'Int Rate'!I180)+Premiums!I180-Claims!I180)&gt;'Inputs &amp; Outputs'!$H$2*'Expected Reserves'!I180,0,MIN('Inputs &amp; Outputs'!$H$2*'Expected Reserves'!I180-(H180*(1+'Int Rate'!I180)+Premiums!I180-Claims!I180),'Inputs &amp; Outputs'!$H$3*Premiums!I180))</f>
        <v>147733725.36962271</v>
      </c>
      <c r="J180" s="7">
        <f>I180*(1+'Int Rate'!J180)+Premiums!J180-Claims!J180+IF((I180*(1+'Int Rate'!J180)+Premiums!J180-Claims!J180)&gt;'Inputs &amp; Outputs'!$H$2*'Expected Reserves'!J180,0,MIN('Inputs &amp; Outputs'!$H$2*'Expected Reserves'!J180-(I180*(1+'Int Rate'!J180)+Premiums!J180-Claims!J180),'Inputs &amp; Outputs'!$H$3*Premiums!J180))</f>
        <v>181759810.73840219</v>
      </c>
      <c r="K180" s="7">
        <f>J180*(1+'Int Rate'!K180)+Premiums!K180-Claims!K180+IF((J180*(1+'Int Rate'!K180)+Premiums!K180-Claims!K180)&gt;'Inputs &amp; Outputs'!$H$2*'Expected Reserves'!K180,0,MIN('Inputs &amp; Outputs'!$H$2*'Expected Reserves'!K180-(J180*(1+'Int Rate'!K180)+Premiums!K180-Claims!K180),'Inputs &amp; Outputs'!$H$3*Premiums!K180))</f>
        <v>230112184.04366928</v>
      </c>
      <c r="L180" s="7">
        <f>K180*(1+'Int Rate'!L180)+Premiums!L180-Claims!L180+IF((K180*(1+'Int Rate'!L180)+Premiums!L180-Claims!L180)&gt;'Inputs &amp; Outputs'!$H$2*'Expected Reserves'!L180,0,MIN('Inputs &amp; Outputs'!$H$2*'Expected Reserves'!L180-(K180*(1+'Int Rate'!L180)+Premiums!L180-Claims!L180),'Inputs &amp; Outputs'!$H$3*Premiums!L180))</f>
        <v>314282571.84969431</v>
      </c>
      <c r="M180" s="7">
        <f>L180*(1+'Int Rate'!M180)+Premiums!M180-Claims!M180+IF((L180*(1+'Int Rate'!M180)+Premiums!M180-Claims!M180)&gt;'Inputs &amp; Outputs'!$H$2*'Expected Reserves'!M180,0,MIN('Inputs &amp; Outputs'!$H$2*'Expected Reserves'!M180-(L180*(1+'Int Rate'!M180)+Premiums!M180-Claims!M180),'Inputs &amp; Outputs'!$H$3*Premiums!M180))</f>
        <v>370132384.67438298</v>
      </c>
      <c r="N180" s="7">
        <f>M180*(1+'Int Rate'!N180)+Premiums!N180-Claims!N180+IF((M180*(1+'Int Rate'!N180)+Premiums!N180-Claims!N180)&gt;'Inputs &amp; Outputs'!$H$2*'Expected Reserves'!N180,0,MIN('Inputs &amp; Outputs'!$H$2*'Expected Reserves'!N180-(M180*(1+'Int Rate'!N180)+Premiums!N180-Claims!N180),'Inputs &amp; Outputs'!$H$3*Premiums!N180))</f>
        <v>388315141.65436828</v>
      </c>
      <c r="O180" s="7">
        <f>N180*(1+'Int Rate'!O180)+Premiums!O180-Claims!O180+IF((N180*(1+'Int Rate'!O180)+Premiums!O180-Claims!O180)&gt;'Inputs &amp; Outputs'!$H$2*'Expected Reserves'!O180,0,MIN('Inputs &amp; Outputs'!$H$2*'Expected Reserves'!O180-(N180*(1+'Int Rate'!O180)+Premiums!O180-Claims!O180),'Inputs &amp; Outputs'!$H$3*Premiums!O180))</f>
        <v>432437822.61238366</v>
      </c>
      <c r="P180" s="7">
        <f>O180*(1+'Int Rate'!P180)+Premiums!P180-Claims!P180+IF((O180*(1+'Int Rate'!P180)+Premiums!P180-Claims!P180)&gt;'Inputs &amp; Outputs'!$H$2*'Expected Reserves'!P180,0,MIN('Inputs &amp; Outputs'!$H$2*'Expected Reserves'!P180-(O180*(1+'Int Rate'!P180)+Premiums!P180-Claims!P180),'Inputs &amp; Outputs'!$H$3*Premiums!P180))</f>
        <v>481919239.93736738</v>
      </c>
      <c r="Q180" s="7">
        <f>P180*(1+'Int Rate'!Q180)+Premiums!Q180-Claims!Q180+IF((P180*(1+'Int Rate'!Q180)+Premiums!Q180-Claims!Q180)&gt;'Inputs &amp; Outputs'!$H$2*'Expected Reserves'!Q180,0,MIN('Inputs &amp; Outputs'!$H$2*'Expected Reserves'!Q180-(P180*(1+'Int Rate'!Q180)+Premiums!Q180-Claims!Q180),'Inputs &amp; Outputs'!$H$3*Premiums!Q180))</f>
        <v>524472467.6922701</v>
      </c>
      <c r="R180" s="7">
        <f>Q180*(1+'Int Rate'!R180)+Premiums!R180-Claims!R180+IF((Q180*(1+'Int Rate'!R180)+Premiums!R180-Claims!R180)&gt;'Inputs &amp; Outputs'!$H$2*'Expected Reserves'!R180,0,MIN('Inputs &amp; Outputs'!$H$2*'Expected Reserves'!R180-(Q180*(1+'Int Rate'!R180)+Premiums!R180-Claims!R180),'Inputs &amp; Outputs'!$H$3*Premiums!R180))</f>
        <v>622224800.49359608</v>
      </c>
      <c r="S180" s="7">
        <f>R180*(1+'Int Rate'!S180)+Premiums!S180-Claims!S180+IF((R180*(1+'Int Rate'!S180)+Premiums!S180-Claims!S180)&gt;'Inputs &amp; Outputs'!$H$2*'Expected Reserves'!S180,0,MIN('Inputs &amp; Outputs'!$H$2*'Expected Reserves'!S180-(R180*(1+'Int Rate'!S180)+Premiums!S180-Claims!S180),'Inputs &amp; Outputs'!$H$3*Premiums!S180))</f>
        <v>645039888.181041</v>
      </c>
      <c r="T180" s="7">
        <f>S180*(1+'Int Rate'!T180)+Premiums!T180-Claims!T180+IF((S180*(1+'Int Rate'!T180)+Premiums!T180-Claims!T180)&gt;'Inputs &amp; Outputs'!$H$2*'Expected Reserves'!T180,0,MIN('Inputs &amp; Outputs'!$H$2*'Expected Reserves'!T180-(S180*(1+'Int Rate'!T180)+Premiums!T180-Claims!T180),'Inputs &amp; Outputs'!$H$3*Premiums!T180))</f>
        <v>739789008.51371515</v>
      </c>
      <c r="U180" s="7">
        <f>T180*(1+'Int Rate'!U180)+Premiums!U180-Claims!U180+IF((T180*(1+'Int Rate'!U180)+Premiums!U180-Claims!U180)&gt;'Inputs &amp; Outputs'!$H$2*'Expected Reserves'!U180,0,MIN('Inputs &amp; Outputs'!$H$2*'Expected Reserves'!U180-(T180*(1+'Int Rate'!U180)+Premiums!U180-Claims!U180),'Inputs &amp; Outputs'!$H$3*Premiums!U180))</f>
        <v>721585533.20906019</v>
      </c>
      <c r="V180" s="7">
        <f>U180*(1+'Int Rate'!V180)+Premiums!V180-Claims!V180+IF((U180*(1+'Int Rate'!V180)+Premiums!V180-Claims!V180)&gt;'Inputs &amp; Outputs'!$H$2*'Expected Reserves'!V180,0,MIN('Inputs &amp; Outputs'!$H$2*'Expected Reserves'!V180-(U180*(1+'Int Rate'!V180)+Premiums!V180-Claims!V180),'Inputs &amp; Outputs'!$H$3*Premiums!V180))</f>
        <v>648919055.09504604</v>
      </c>
      <c r="W180" s="7">
        <f>V180*(1+'Int Rate'!W180)+Premiums!W180-Claims!W180+IF((V180*(1+'Int Rate'!W180)+Premiums!W180-Claims!W180)&gt;'Inputs &amp; Outputs'!$H$2*'Expected Reserves'!W180,0,MIN('Inputs &amp; Outputs'!$H$2*'Expected Reserves'!W180-(V180*(1+'Int Rate'!W180)+Premiums!W180-Claims!W180),'Inputs &amp; Outputs'!$H$3*Premiums!W180))</f>
        <v>636762697.10178196</v>
      </c>
      <c r="X180" s="7">
        <f>W180*(1+'Int Rate'!X180)+Premiums!X180-Claims!X180+IF((W180*(1+'Int Rate'!X180)+Premiums!X180-Claims!X180)&gt;'Inputs &amp; Outputs'!$H$2*'Expected Reserves'!X180,0,MIN('Inputs &amp; Outputs'!$H$2*'Expected Reserves'!X180-(W180*(1+'Int Rate'!X180)+Premiums!X180-Claims!X180),'Inputs &amp; Outputs'!$H$3*Premiums!X180))</f>
        <v>790170401.29126263</v>
      </c>
      <c r="Y180" s="7">
        <f>X180*(1+'Int Rate'!Y180)+Premiums!Y180-Claims!Y180+IF((X180*(1+'Int Rate'!Y180)+Premiums!Y180-Claims!Y180)&gt;'Inputs &amp; Outputs'!$H$2*'Expected Reserves'!Y180,0,MIN('Inputs &amp; Outputs'!$H$2*'Expected Reserves'!Y180-(X180*(1+'Int Rate'!Y180)+Premiums!Y180-Claims!Y180),'Inputs &amp; Outputs'!$H$3*Premiums!Y180))</f>
        <v>861077752.43058217</v>
      </c>
      <c r="Z180" s="7">
        <f>Y180*(1+'Int Rate'!Z180)+Premiums!Z180-Claims!Z180+IF((Y180*(1+'Int Rate'!Z180)+Premiums!Z180-Claims!Z180)&gt;'Inputs &amp; Outputs'!$H$2*'Expected Reserves'!Z180,0,MIN('Inputs &amp; Outputs'!$H$2*'Expected Reserves'!Z180-(Y180*(1+'Int Rate'!Z180)+Premiums!Z180-Claims!Z180),'Inputs &amp; Outputs'!$H$3*Premiums!Z180))</f>
        <v>896656778.91624224</v>
      </c>
      <c r="AA180" s="7">
        <f>Z180*(1+'Int Rate'!AA180)+Premiums!AA180-Claims!AA180+IF((Z180*(1+'Int Rate'!AA180)+Premiums!AA180-Claims!AA180)&gt;'Inputs &amp; Outputs'!$H$2*'Expected Reserves'!AA180,0,MIN('Inputs &amp; Outputs'!$H$2*'Expected Reserves'!AA180-(Z180*(1+'Int Rate'!AA180)+Premiums!AA180-Claims!AA180),'Inputs &amp; Outputs'!$H$3*Premiums!AA180))</f>
        <v>998266949.76077068</v>
      </c>
      <c r="AB180" s="7">
        <f>AA180*(1+'Int Rate'!AB180)+Premiums!AB180-Claims!AB180+IF((AA180*(1+'Int Rate'!AB180)+Premiums!AB180-Claims!AB180)&gt;'Inputs &amp; Outputs'!$H$2*'Expected Reserves'!AB180,0,MIN('Inputs &amp; Outputs'!$H$2*'Expected Reserves'!AB180-(AA180*(1+'Int Rate'!AB180)+Premiums!AB180-Claims!AB180),'Inputs &amp; Outputs'!$H$3*Premiums!AB180))</f>
        <v>1111214210.2213027</v>
      </c>
      <c r="AC180" s="7">
        <f>AB180*(1+'Int Rate'!AC180)+Premiums!AC180-Claims!AC180+IF((AB180*(1+'Int Rate'!AC180)+Premiums!AC180-Claims!AC180)&gt;'Inputs &amp; Outputs'!$H$2*'Expected Reserves'!AC180,0,MIN('Inputs &amp; Outputs'!$H$2*'Expected Reserves'!AC180-(AB180*(1+'Int Rate'!AC180)+Premiums!AC180-Claims!AC180),'Inputs &amp; Outputs'!$H$3*Premiums!AC180))</f>
        <v>1259018420.5371118</v>
      </c>
      <c r="AD180" s="7">
        <f>AC180*(1+'Int Rate'!AD180)+Premiums!AD180-Claims!AD180+IF((AC180*(1+'Int Rate'!AD180)+Premiums!AD180-Claims!AD180)&gt;'Inputs &amp; Outputs'!$H$2*'Expected Reserves'!AD180,0,MIN('Inputs &amp; Outputs'!$H$2*'Expected Reserves'!AD180-(AC180*(1+'Int Rate'!AD180)+Premiums!AD180-Claims!AD180),'Inputs &amp; Outputs'!$H$3*Premiums!AD180))</f>
        <v>1508543269.8655725</v>
      </c>
      <c r="AE180" s="7">
        <f>AD180*(1+'Int Rate'!AE180)+Premiums!AE180-Claims!AE180+IF((AD180*(1+'Int Rate'!AE180)+Premiums!AE180-Claims!AE180)&gt;'Inputs &amp; Outputs'!$H$2*'Expected Reserves'!AE180,0,MIN('Inputs &amp; Outputs'!$H$2*'Expected Reserves'!AE180-(AD180*(1+'Int Rate'!AE180)+Premiums!AE180-Claims!AE180),'Inputs &amp; Outputs'!$H$3*Premiums!AE180))</f>
        <v>1637799564.2902429</v>
      </c>
      <c r="AF180" s="7">
        <f>AE180*(1+'Int Rate'!AF180)+Premiums!AF180-Claims!AF180+IF((AE180*(1+'Int Rate'!AF180)+Premiums!AF180-Claims!AF180)&gt;'Inputs &amp; Outputs'!$H$2*'Expected Reserves'!AF180,0,MIN('Inputs &amp; Outputs'!$H$2*'Expected Reserves'!AF180-(AE180*(1+'Int Rate'!AF180)+Premiums!AF180-Claims!AF180),'Inputs &amp; Outputs'!$H$3*Premiums!AF180))</f>
        <v>1829351070.3137395</v>
      </c>
      <c r="AG180" s="7">
        <f>AF180*(1+'Int Rate'!AG180)+Premiums!AG180-Claims!AG180+IF((AF180*(1+'Int Rate'!AG180)+Premiums!AG180-Claims!AG180)&gt;'Inputs &amp; Outputs'!$H$2*'Expected Reserves'!AG180,0,MIN('Inputs &amp; Outputs'!$H$2*'Expected Reserves'!AG180-(AF180*(1+'Int Rate'!AG180)+Premiums!AG180-Claims!AG180),'Inputs &amp; Outputs'!$H$3*Premiums!AG180))</f>
        <v>1786039114.239861</v>
      </c>
      <c r="AH180" s="7">
        <f>AG180*(1+'Int Rate'!AH180)+Premiums!AH180-Claims!AH180+IF((AG180*(1+'Int Rate'!AH180)+Premiums!AH180-Claims!AH180)&gt;'Inputs &amp; Outputs'!$H$2*'Expected Reserves'!AH180,0,MIN('Inputs &amp; Outputs'!$H$2*'Expected Reserves'!AH180-(AG180*(1+'Int Rate'!AH180)+Premiums!AH180-Claims!AH180),'Inputs &amp; Outputs'!$H$3*Premiums!AH180))</f>
        <v>1676506977.8215642</v>
      </c>
      <c r="AI180" s="7">
        <f>AH180*(1+'Int Rate'!AI180)+Premiums!AI180-Claims!AI180+IF((AH180*(1+'Int Rate'!AI180)+Premiums!AI180-Claims!AI180)&gt;'Inputs &amp; Outputs'!$H$2*'Expected Reserves'!AI180,0,MIN('Inputs &amp; Outputs'!$H$2*'Expected Reserves'!AI180-(AH180*(1+'Int Rate'!AI180)+Premiums!AI180-Claims!AI180),'Inputs &amp; Outputs'!$H$3*Premiums!AI180))</f>
        <v>1580038478.2448857</v>
      </c>
      <c r="AJ180" s="7">
        <f>AI180*(1+'Int Rate'!AJ180)+Premiums!AJ180-Claims!AJ180+IF((AI180*(1+'Int Rate'!AJ180)+Premiums!AJ180-Claims!AJ180)&gt;'Inputs &amp; Outputs'!$H$2*'Expected Reserves'!AJ180,0,MIN('Inputs &amp; Outputs'!$H$2*'Expected Reserves'!AJ180-(AI180*(1+'Int Rate'!AJ180)+Premiums!AJ180-Claims!AJ180),'Inputs &amp; Outputs'!$H$3*Premiums!AJ180))</f>
        <v>1802101526.1048453</v>
      </c>
      <c r="AK180" s="7">
        <f>AJ180*(1+'Int Rate'!AK180)+Premiums!AK180-Claims!AK180+IF((AJ180*(1+'Int Rate'!AK180)+Premiums!AK180-Claims!AK180)&gt;'Inputs &amp; Outputs'!$H$2*'Expected Reserves'!AK180,0,MIN('Inputs &amp; Outputs'!$H$2*'Expected Reserves'!AK180-(AJ180*(1+'Int Rate'!AK180)+Premiums!AK180-Claims!AK180),'Inputs &amp; Outputs'!$H$3*Premiums!AK180))</f>
        <v>1915475222.9823067</v>
      </c>
      <c r="AL180" s="7">
        <f>AK180*(1+'Int Rate'!AL180)+Premiums!AL180-Claims!AL180+IF((AK180*(1+'Int Rate'!AL180)+Premiums!AL180-Claims!AL180)&gt;'Inputs &amp; Outputs'!$H$2*'Expected Reserves'!AL180,0,MIN('Inputs &amp; Outputs'!$H$2*'Expected Reserves'!AL180-(AK180*(1+'Int Rate'!AL180)+Premiums!AL180-Claims!AL180),'Inputs &amp; Outputs'!$H$3*Premiums!AL180))</f>
        <v>1561295088.579241</v>
      </c>
      <c r="AM180" s="7">
        <f>AL180*(1+'Int Rate'!AM180)+Premiums!AM180-Claims!AM180+IF((AL180*(1+'Int Rate'!AM180)+Premiums!AM180-Claims!AM180)&gt;'Inputs &amp; Outputs'!$H$2*'Expected Reserves'!AM180,0,MIN('Inputs &amp; Outputs'!$H$2*'Expected Reserves'!AM180-(AL180*(1+'Int Rate'!AM180)+Premiums!AM180-Claims!AM180),'Inputs &amp; Outputs'!$H$3*Premiums!AM180))</f>
        <v>1518769799.3213556</v>
      </c>
      <c r="AN180" s="7">
        <f>AM180*(1+'Int Rate'!AN180)+Premiums!AN180-Claims!AN180+IF((AM180*(1+'Int Rate'!AN180)+Premiums!AN180-Claims!AN180)&gt;'Inputs &amp; Outputs'!$H$2*'Expected Reserves'!AN180,0,MIN('Inputs &amp; Outputs'!$H$2*'Expected Reserves'!AN180-(AM180*(1+'Int Rate'!AN180)+Premiums!AN180-Claims!AN180),'Inputs &amp; Outputs'!$H$3*Premiums!AN180))</f>
        <v>1533621322.8555448</v>
      </c>
      <c r="AO180" s="7">
        <f>AN180*(1+'Int Rate'!AO180)+Premiums!AO180-Claims!AO180+IF((AN180*(1+'Int Rate'!AO180)+Premiums!AO180-Claims!AO180)&gt;'Inputs &amp; Outputs'!$H$2*'Expected Reserves'!AO180,0,MIN('Inputs &amp; Outputs'!$H$2*'Expected Reserves'!AO180-(AN180*(1+'Int Rate'!AO180)+Premiums!AO180-Claims!AO180),'Inputs &amp; Outputs'!$H$3*Premiums!AO180))</f>
        <v>1522650450.5942826</v>
      </c>
      <c r="AP180" s="7">
        <f>AO180*(1+'Int Rate'!AP180)+Premiums!AP180-Claims!AP180+IF((AO180*(1+'Int Rate'!AP180)+Premiums!AP180-Claims!AP180)&gt;'Inputs &amp; Outputs'!$H$2*'Expected Reserves'!AP180,0,MIN('Inputs &amp; Outputs'!$H$2*'Expected Reserves'!AP180-(AO180*(1+'Int Rate'!AP180)+Premiums!AP180-Claims!AP180),'Inputs &amp; Outputs'!$H$3*Premiums!AP180))</f>
        <v>1619005378.4488065</v>
      </c>
      <c r="AQ180" s="7">
        <f>AP180*(1+'Int Rate'!AQ180)+Premiums!AQ180-Claims!AQ180+IF((AP180*(1+'Int Rate'!AQ180)+Premiums!AQ180-Claims!AQ180)&gt;'Inputs &amp; Outputs'!$H$2*'Expected Reserves'!AQ180,0,MIN('Inputs &amp; Outputs'!$H$2*'Expected Reserves'!AQ180-(AP180*(1+'Int Rate'!AQ180)+Premiums!AQ180-Claims!AQ180),'Inputs &amp; Outputs'!$H$3*Premiums!AQ180))</f>
        <v>1638784556.2142115</v>
      </c>
      <c r="AR180" s="7">
        <f>AQ180*(1+'Int Rate'!AR180)+Premiums!AR180-Claims!AR180+IF((AQ180*(1+'Int Rate'!AR180)+Premiums!AR180-Claims!AR180)&gt;'Inputs &amp; Outputs'!$H$2*'Expected Reserves'!AR180,0,MIN('Inputs &amp; Outputs'!$H$2*'Expected Reserves'!AR180-(AQ180*(1+'Int Rate'!AR180)+Premiums!AR180-Claims!AR180),'Inputs &amp; Outputs'!$H$3*Premiums!AR180))</f>
        <v>1626024046.2046652</v>
      </c>
      <c r="AS180" s="7">
        <f>AR180*(1+'Int Rate'!AS180)+Premiums!AS180-Claims!AS180+IF((AR180*(1+'Int Rate'!AS180)+Premiums!AS180-Claims!AS180)&gt;'Inputs &amp; Outputs'!$H$2*'Expected Reserves'!AS180,0,MIN('Inputs &amp; Outputs'!$H$2*'Expected Reserves'!AS180-(AR180*(1+'Int Rate'!AS180)+Premiums!AS180-Claims!AS180),'Inputs &amp; Outputs'!$H$3*Premiums!AS180))</f>
        <v>1704356636.0097802</v>
      </c>
      <c r="AT180" s="7">
        <f>AS180*(1+'Int Rate'!AT180)+Premiums!AT180-Claims!AT180+IF((AS180*(1+'Int Rate'!AT180)+Premiums!AT180-Claims!AT180)&gt;'Inputs &amp; Outputs'!$H$2*'Expected Reserves'!AT180,0,MIN('Inputs &amp; Outputs'!$H$2*'Expected Reserves'!AT180-(AS180*(1+'Int Rate'!AT180)+Premiums!AT180-Claims!AT180),'Inputs &amp; Outputs'!$H$3*Premiums!AT180))</f>
        <v>1659806212.9112711</v>
      </c>
      <c r="AU180" s="7">
        <f>AT180*(1+'Int Rate'!AU180)+Premiums!AU180-Claims!AU180+IF((AT180*(1+'Int Rate'!AU180)+Premiums!AU180-Claims!AU180)&gt;'Inputs &amp; Outputs'!$H$2*'Expected Reserves'!AU180,0,MIN('Inputs &amp; Outputs'!$H$2*'Expected Reserves'!AU180-(AT180*(1+'Int Rate'!AU180)+Premiums!AU180-Claims!AU180),'Inputs &amp; Outputs'!$H$3*Premiums!AU180))</f>
        <v>1643680681.6844482</v>
      </c>
      <c r="AV180" s="7">
        <f>AU180*(1+'Int Rate'!AV180)+Premiums!AV180-Claims!AV180+IF((AU180*(1+'Int Rate'!AV180)+Premiums!AV180-Claims!AV180)&gt;'Inputs &amp; Outputs'!$H$2*'Expected Reserves'!AV180,0,MIN('Inputs &amp; Outputs'!$H$2*'Expected Reserves'!AV180-(AU180*(1+'Int Rate'!AV180)+Premiums!AV180-Claims!AV180),'Inputs &amp; Outputs'!$H$3*Premiums!AV180))</f>
        <v>1651203415.7913201</v>
      </c>
      <c r="AW180" s="7">
        <f>AV180*(1+'Int Rate'!AW180)+Premiums!AW180-Claims!AW180+IF((AV180*(1+'Int Rate'!AW180)+Premiums!AW180-Claims!AW180)&gt;'Inputs &amp; Outputs'!$H$2*'Expected Reserves'!AW180,0,MIN('Inputs &amp; Outputs'!$H$2*'Expected Reserves'!AW180-(AV180*(1+'Int Rate'!AW180)+Premiums!AW180-Claims!AW180),'Inputs &amp; Outputs'!$H$3*Premiums!AW180))</f>
        <v>1323567984.3204753</v>
      </c>
      <c r="AX180" s="7">
        <f>AW180*(1+'Int Rate'!AX180)+Premiums!AX180-Claims!AX180+IF((AW180*(1+'Int Rate'!AX180)+Premiums!AX180-Claims!AX180)&gt;'Inputs &amp; Outputs'!$H$2*'Expected Reserves'!AX180,0,MIN('Inputs &amp; Outputs'!$H$2*'Expected Reserves'!AX180-(AW180*(1+'Int Rate'!AX180)+Premiums!AX180-Claims!AX180),'Inputs &amp; Outputs'!$H$3*Premiums!AX180))</f>
        <v>1317546711.7705185</v>
      </c>
      <c r="AY180" s="7">
        <f>AX180*(1+'Int Rate'!AY180)+Premiums!AY180-Claims!AY180+IF((AX180*(1+'Int Rate'!AY180)+Premiums!AY180-Claims!AY180)&gt;'Inputs &amp; Outputs'!$H$2*'Expected Reserves'!AY180,0,MIN('Inputs &amp; Outputs'!$H$2*'Expected Reserves'!AY180-(AX180*(1+'Int Rate'!AY180)+Premiums!AY180-Claims!AY180),'Inputs &amp; Outputs'!$H$3*Premiums!AY180))</f>
        <v>1328107063.2528863</v>
      </c>
      <c r="AZ180" s="7">
        <f>AY180*(1+'Int Rate'!AZ180)+Premiums!AZ180-Claims!AZ180+IF((AY180*(1+'Int Rate'!AZ180)+Premiums!AZ180-Claims!AZ180)&gt;'Inputs &amp; Outputs'!$H$2*'Expected Reserves'!AZ180,0,MIN('Inputs &amp; Outputs'!$H$2*'Expected Reserves'!AZ180-(AY180*(1+'Int Rate'!AZ180)+Premiums!AZ180-Claims!AZ180),'Inputs &amp; Outputs'!$H$3*Premiums!AZ180))</f>
        <v>1130177436.3103042</v>
      </c>
      <c r="BA180" s="7">
        <f>AZ180*(1+'Int Rate'!BA180)+Premiums!BA180-Claims!BA180+IF((AZ180*(1+'Int Rate'!BA180)+Premiums!BA180-Claims!BA180)&gt;'Inputs &amp; Outputs'!$H$2*'Expected Reserves'!BA180,0,MIN('Inputs &amp; Outputs'!$H$2*'Expected Reserves'!BA180-(AZ180*(1+'Int Rate'!BA180)+Premiums!BA180-Claims!BA180),'Inputs &amp; Outputs'!$H$3*Premiums!BA180))</f>
        <v>1073322798.7721126</v>
      </c>
      <c r="BB180" s="7">
        <f>BA180*(1+'Int Rate'!BB180)+Premiums!BB180-Claims!BB180+IF((BA180*(1+'Int Rate'!BB180)+Premiums!BB180-Claims!BB180)&gt;'Inputs &amp; Outputs'!$H$2*'Expected Reserves'!BB180,0,MIN('Inputs &amp; Outputs'!$H$2*'Expected Reserves'!BB180-(BA180*(1+'Int Rate'!BB180)+Premiums!BB180-Claims!BB180),'Inputs &amp; Outputs'!$H$3*Premiums!BB180))</f>
        <v>949980311.19035196</v>
      </c>
      <c r="BC180" s="7">
        <f>BB180*(1+'Int Rate'!BC180)+Premiums!BC180-Claims!BC180+IF((BB180*(1+'Int Rate'!BC180)+Premiums!BC180-Claims!BC180)&gt;'Inputs &amp; Outputs'!$H$2*'Expected Reserves'!BC180,0,MIN('Inputs &amp; Outputs'!$H$2*'Expected Reserves'!BC180-(BB180*(1+'Int Rate'!BC180)+Premiums!BC180-Claims!BC180),'Inputs &amp; Outputs'!$H$3*Premiums!BC180))</f>
        <v>812405704.99961507</v>
      </c>
      <c r="BD180" s="7">
        <f>BC180*(1+'Int Rate'!BD180)+Premiums!BD180-Claims!BD180+IF((BC180*(1+'Int Rate'!BD180)+Premiums!BD180-Claims!BD180)&gt;'Inputs &amp; Outputs'!$H$2*'Expected Reserves'!BD180,0,MIN('Inputs &amp; Outputs'!$H$2*'Expected Reserves'!BD180-(BC180*(1+'Int Rate'!BD180)+Premiums!BD180-Claims!BD180),'Inputs &amp; Outputs'!$H$3*Premiums!BD180))</f>
        <v>645614579.19913828</v>
      </c>
      <c r="BE180" s="7">
        <f>BD180*(1+'Int Rate'!BE180)+Premiums!BE180-Claims!BE180+IF((BD180*(1+'Int Rate'!BE180)+Premiums!BE180-Claims!BE180)&gt;'Inputs &amp; Outputs'!$H$2*'Expected Reserves'!BE180,0,MIN('Inputs &amp; Outputs'!$H$2*'Expected Reserves'!BE180-(BD180*(1+'Int Rate'!BE180)+Premiums!BE180-Claims!BE180),'Inputs &amp; Outputs'!$H$3*Premiums!BE180))</f>
        <v>527465278.14768767</v>
      </c>
      <c r="BF180" s="7">
        <f>BE180*(1+'Int Rate'!BF180)+Premiums!BF180-Claims!BF180+IF((BE180*(1+'Int Rate'!BF180)+Premiums!BF180-Claims!BF180)&gt;'Inputs &amp; Outputs'!$H$2*'Expected Reserves'!BF180,0,MIN('Inputs &amp; Outputs'!$H$2*'Expected Reserves'!BF180-(BE180*(1+'Int Rate'!BF180)+Premiums!BF180-Claims!BF180),'Inputs &amp; Outputs'!$H$3*Premiums!BF180))</f>
        <v>360011097.1468181</v>
      </c>
      <c r="BG180" s="7">
        <f>BF180*(1+'Int Rate'!BG180)+Premiums!BG180-Claims!BG180+IF((BF180*(1+'Int Rate'!BG180)+Premiums!BG180-Claims!BG180)&gt;'Inputs &amp; Outputs'!$H$2*'Expected Reserves'!BG180,0,MIN('Inputs &amp; Outputs'!$H$2*'Expected Reserves'!BG180-(BF180*(1+'Int Rate'!BG180)+Premiums!BG180-Claims!BG180),'Inputs &amp; Outputs'!$H$3*Premiums!BG180))</f>
        <v>205119430.58005816</v>
      </c>
      <c r="BH180" s="7">
        <f>BG180*(1+'Int Rate'!BH180)+Premiums!BH180-Claims!BH180+IF((BG180*(1+'Int Rate'!BH180)+Premiums!BH180-Claims!BH180)&gt;'Inputs &amp; Outputs'!$H$2*'Expected Reserves'!BH180,0,MIN('Inputs &amp; Outputs'!$H$2*'Expected Reserves'!BH180-(BG180*(1+'Int Rate'!BH180)+Premiums!BH180-Claims!BH180),'Inputs &amp; Outputs'!$H$3*Premiums!BH180))</f>
        <v>117797408.16074213</v>
      </c>
      <c r="BI180" s="7">
        <f>BH180*(1+'Int Rate'!BI180)+Premiums!BI180-Claims!BI180+IF((BH180*(1+'Int Rate'!BI180)+Premiums!BI180-Claims!BI180)&gt;'Inputs &amp; Outputs'!$H$2*'Expected Reserves'!BI180,0,MIN('Inputs &amp; Outputs'!$H$2*'Expected Reserves'!BI180-(BH180*(1+'Int Rate'!BI180)+Premiums!BI180-Claims!BI180),'Inputs &amp; Outputs'!$H$3*Premiums!BI180))</f>
        <v>46422528.944829255</v>
      </c>
      <c r="BJ180" s="7">
        <f>BI180*(1+'Int Rate'!BJ180)+Premiums!BJ180-Claims!BJ180+IF((BI180*(1+'Int Rate'!BJ180)+Premiums!BJ180-Claims!BJ180)&gt;'Inputs &amp; Outputs'!$H$2*'Expected Reserves'!BJ180,0,MIN('Inputs &amp; Outputs'!$H$2*'Expected Reserves'!BJ180-(BI180*(1+'Int Rate'!BJ180)+Premiums!BJ180-Claims!BJ180),'Inputs &amp; Outputs'!$H$3*Premiums!BJ180))</f>
        <v>-4670385.4643216953</v>
      </c>
      <c r="BK180" s="7">
        <f>BJ180*(1+'Int Rate'!BK180)+Premiums!BK180-Claims!BK180+IF((BJ180*(1+'Int Rate'!BK180)+Premiums!BK180-Claims!BK180)&gt;'Inputs &amp; Outputs'!$H$2*'Expected Reserves'!BK180,0,MIN('Inputs &amp; Outputs'!$H$2*'Expected Reserves'!BK180-(BJ180*(1+'Int Rate'!BK180)+Premiums!BK180-Claims!BK180),'Inputs &amp; Outputs'!$H$3*Premiums!BK180))</f>
        <v>-48327643.226543993</v>
      </c>
      <c r="BL180" s="7">
        <f>BK180*(1+'Int Rate'!BL180)+Premiums!BL180-Claims!BL180+IF((BK180*(1+'Int Rate'!BL180)+Premiums!BL180-Claims!BL180)&gt;'Inputs &amp; Outputs'!$H$2*'Expected Reserves'!BL180,0,MIN('Inputs &amp; Outputs'!$H$2*'Expected Reserves'!BL180-(BK180*(1+'Int Rate'!BL180)+Premiums!BL180-Claims!BL180),'Inputs &amp; Outputs'!$H$3*Premiums!BL180))</f>
        <v>-85272213.047142893</v>
      </c>
      <c r="BM180" s="7">
        <f>BL180*(1+'Int Rate'!BM180)+Premiums!BM180-Claims!BM180+IF((BL180*(1+'Int Rate'!BM180)+Premiums!BM180-Claims!BM180)&gt;'Inputs &amp; Outputs'!$H$2*'Expected Reserves'!BM180,0,MIN('Inputs &amp; Outputs'!$H$2*'Expected Reserves'!BM180-(BL180*(1+'Int Rate'!BM180)+Premiums!BM180-Claims!BM180),'Inputs &amp; Outputs'!$H$3*Premiums!BM180))</f>
        <v>-97420984.140963465</v>
      </c>
      <c r="BN180" s="7">
        <f>BM180*(1+'Int Rate'!BN180)+Premiums!BN180-Claims!BN180+IF((BM180*(1+'Int Rate'!BN180)+Premiums!BN180-Claims!BN180)&gt;'Inputs &amp; Outputs'!$H$2*'Expected Reserves'!BN180,0,MIN('Inputs &amp; Outputs'!$H$2*'Expected Reserves'!BN180-(BM180*(1+'Int Rate'!BN180)+Premiums!BN180-Claims!BN180),'Inputs &amp; Outputs'!$H$3*Premiums!BN180))</f>
        <v>-116240526.62059845</v>
      </c>
      <c r="BO180" s="7">
        <f>BN180*(1+'Int Rate'!BO180)+Premiums!BO180-Claims!BO180+IF((BN180*(1+'Int Rate'!BO180)+Premiums!BO180-Claims!BO180)&gt;'Inputs &amp; Outputs'!$H$2*'Expected Reserves'!BO180,0,MIN('Inputs &amp; Outputs'!$H$2*'Expected Reserves'!BO180-(BN180*(1+'Int Rate'!BO180)+Premiums!BO180-Claims!BO180),'Inputs &amp; Outputs'!$H$3*Premiums!BO180))</f>
        <v>-148762432.83540758</v>
      </c>
      <c r="BP180" s="7">
        <f>BO180*(1+'Int Rate'!BP180)+Premiums!BP180-Claims!BP180+IF((BO180*(1+'Int Rate'!BP180)+Premiums!BP180-Claims!BP180)&gt;'Inputs &amp; Outputs'!$H$2*'Expected Reserves'!BP180,0,MIN('Inputs &amp; Outputs'!$H$2*'Expected Reserves'!BP180-(BO180*(1+'Int Rate'!BP180)+Premiums!BP180-Claims!BP180),'Inputs &amp; Outputs'!$H$3*Premiums!BP180))</f>
        <v>-171983355.40604684</v>
      </c>
      <c r="BQ180" s="7">
        <f>BP180*(1+'Int Rate'!BQ180)+Premiums!BQ180-Claims!BQ180+IF((BP180*(1+'Int Rate'!BQ180)+Premiums!BQ180-Claims!BQ180)&gt;'Inputs &amp; Outputs'!$H$2*'Expected Reserves'!BQ180,0,MIN('Inputs &amp; Outputs'!$H$2*'Expected Reserves'!BQ180-(BP180*(1+'Int Rate'!BQ180)+Premiums!BQ180-Claims!BQ180),'Inputs &amp; Outputs'!$H$3*Premiums!BQ180))</f>
        <v>-175142396.08482116</v>
      </c>
      <c r="BR180" s="7">
        <f>BQ180*(1+'Int Rate'!BR180)+Premiums!BR180-Claims!BR180+IF((BQ180*(1+'Int Rate'!BR180)+Premiums!BR180-Claims!BR180)&gt;'Inputs &amp; Outputs'!$H$2*'Expected Reserves'!BR180,0,MIN('Inputs &amp; Outputs'!$H$2*'Expected Reserves'!BR180-(BQ180*(1+'Int Rate'!BR180)+Premiums!BR180-Claims!BR180),'Inputs &amp; Outputs'!$H$3*Premiums!BR180))</f>
        <v>-223541576.13496307</v>
      </c>
      <c r="BS180" s="7">
        <f>BR180*(1+'Int Rate'!BS180)+Premiums!BS180-Claims!BS180+IF((BR180*(1+'Int Rate'!BS180)+Premiums!BS180-Claims!BS180)&gt;'Inputs &amp; Outputs'!$H$2*'Expected Reserves'!BS180,0,MIN('Inputs &amp; Outputs'!$H$2*'Expected Reserves'!BS180-(BR180*(1+'Int Rate'!BS180)+Premiums!BS180-Claims!BS180),'Inputs &amp; Outputs'!$H$3*Premiums!BS180))</f>
        <v>-228682455.28971443</v>
      </c>
      <c r="BT180" s="7">
        <f>BS180*(1+'Int Rate'!BT180)+Premiums!BT180-Claims!BT180+IF((BS180*(1+'Int Rate'!BT180)+Premiums!BT180-Claims!BT180)&gt;'Inputs &amp; Outputs'!$H$2*'Expected Reserves'!BT180,0,MIN('Inputs &amp; Outputs'!$H$2*'Expected Reserves'!BT180-(BS180*(1+'Int Rate'!BT180)+Premiums!BT180-Claims!BT180),'Inputs &amp; Outputs'!$H$3*Premiums!BT180))</f>
        <v>-259520044.05537432</v>
      </c>
    </row>
    <row r="181" spans="1:72" x14ac:dyDescent="0.25">
      <c r="A181" s="1">
        <v>180</v>
      </c>
      <c r="B181" s="7">
        <f>Premiums!B181</f>
        <v>25000000</v>
      </c>
      <c r="C181" s="7">
        <f>B181*(1+'Int Rate'!C181)+Premiums!C181-Claims!C181+IF((B181*(1+'Int Rate'!C181)+Premiums!C181-Claims!C181)&gt;'Inputs &amp; Outputs'!$H$2*'Expected Reserves'!C181,0,MIN('Inputs &amp; Outputs'!$H$2*'Expected Reserves'!C181-(B181*(1+'Int Rate'!C181)+Premiums!C181-Claims!C181),'Inputs &amp; Outputs'!$H$3*Premiums!C181))</f>
        <v>45234189.217920318</v>
      </c>
      <c r="D181" s="7">
        <f>C181*(1+'Int Rate'!D181)+Premiums!D181-Claims!D181+IF((C181*(1+'Int Rate'!D181)+Premiums!D181-Claims!D181)&gt;'Inputs &amp; Outputs'!$H$2*'Expected Reserves'!D181,0,MIN('Inputs &amp; Outputs'!$H$2*'Expected Reserves'!D181-(C181*(1+'Int Rate'!D181)+Premiums!D181-Claims!D181),'Inputs &amp; Outputs'!$H$3*Premiums!D181))</f>
        <v>63155525.077051193</v>
      </c>
      <c r="E181" s="7">
        <f>D181*(1+'Int Rate'!E181)+Premiums!E181-Claims!E181+IF((D181*(1+'Int Rate'!E181)+Premiums!E181-Claims!E181)&gt;'Inputs &amp; Outputs'!$H$2*'Expected Reserves'!E181,0,MIN('Inputs &amp; Outputs'!$H$2*'Expected Reserves'!E181-(D181*(1+'Int Rate'!E181)+Premiums!E181-Claims!E181),'Inputs &amp; Outputs'!$H$3*Premiums!E181))</f>
        <v>84925810.246628121</v>
      </c>
      <c r="F181" s="7">
        <f>E181*(1+'Int Rate'!F181)+Premiums!F181-Claims!F181+IF((E181*(1+'Int Rate'!F181)+Premiums!F181-Claims!F181)&gt;'Inputs &amp; Outputs'!$H$2*'Expected Reserves'!F181,0,MIN('Inputs &amp; Outputs'!$H$2*'Expected Reserves'!F181-(E181*(1+'Int Rate'!F181)+Premiums!F181-Claims!F181),'Inputs &amp; Outputs'!$H$3*Premiums!F181))</f>
        <v>113779099.933845</v>
      </c>
      <c r="G181" s="7">
        <f>F181*(1+'Int Rate'!G181)+Premiums!G181-Claims!G181+IF((F181*(1+'Int Rate'!G181)+Premiums!G181-Claims!G181)&gt;'Inputs &amp; Outputs'!$H$2*'Expected Reserves'!G181,0,MIN('Inputs &amp; Outputs'!$H$2*'Expected Reserves'!G181-(F181*(1+'Int Rate'!G181)+Premiums!G181-Claims!G181),'Inputs &amp; Outputs'!$H$3*Premiums!G181))</f>
        <v>133572428.30344588</v>
      </c>
      <c r="H181" s="7">
        <f>G181*(1+'Int Rate'!H181)+Premiums!H181-Claims!H181+IF((G181*(1+'Int Rate'!H181)+Premiums!H181-Claims!H181)&gt;'Inputs &amp; Outputs'!$H$2*'Expected Reserves'!H181,0,MIN('Inputs &amp; Outputs'!$H$2*'Expected Reserves'!H181-(G181*(1+'Int Rate'!H181)+Premiums!H181-Claims!H181),'Inputs &amp; Outputs'!$H$3*Premiums!H181))</f>
        <v>177853987.73681235</v>
      </c>
      <c r="I181" s="7">
        <f>H181*(1+'Int Rate'!I181)+Premiums!I181-Claims!I181+IF((H181*(1+'Int Rate'!I181)+Premiums!I181-Claims!I181)&gt;'Inputs &amp; Outputs'!$H$2*'Expected Reserves'!I181,0,MIN('Inputs &amp; Outputs'!$H$2*'Expected Reserves'!I181-(H181*(1+'Int Rate'!I181)+Premiums!I181-Claims!I181),'Inputs &amp; Outputs'!$H$3*Premiums!I181))</f>
        <v>192186100.28809494</v>
      </c>
      <c r="J181" s="7">
        <f>I181*(1+'Int Rate'!J181)+Premiums!J181-Claims!J181+IF((I181*(1+'Int Rate'!J181)+Premiums!J181-Claims!J181)&gt;'Inputs &amp; Outputs'!$H$2*'Expected Reserves'!J181,0,MIN('Inputs &amp; Outputs'!$H$2*'Expected Reserves'!J181-(I181*(1+'Int Rate'!J181)+Premiums!J181-Claims!J181),'Inputs &amp; Outputs'!$H$3*Premiums!J181))</f>
        <v>212463539.81832552</v>
      </c>
      <c r="K181" s="7">
        <f>J181*(1+'Int Rate'!K181)+Premiums!K181-Claims!K181+IF((J181*(1+'Int Rate'!K181)+Premiums!K181-Claims!K181)&gt;'Inputs &amp; Outputs'!$H$2*'Expected Reserves'!K181,0,MIN('Inputs &amp; Outputs'!$H$2*'Expected Reserves'!K181-(J181*(1+'Int Rate'!K181)+Premiums!K181-Claims!K181),'Inputs &amp; Outputs'!$H$3*Premiums!K181))</f>
        <v>245025191.01330271</v>
      </c>
      <c r="L181" s="7">
        <f>K181*(1+'Int Rate'!L181)+Premiums!L181-Claims!L181+IF((K181*(1+'Int Rate'!L181)+Premiums!L181-Claims!L181)&gt;'Inputs &amp; Outputs'!$H$2*'Expected Reserves'!L181,0,MIN('Inputs &amp; Outputs'!$H$2*'Expected Reserves'!L181-(K181*(1+'Int Rate'!L181)+Premiums!L181-Claims!L181),'Inputs &amp; Outputs'!$H$3*Premiums!L181))</f>
        <v>256376418.58932361</v>
      </c>
      <c r="M181" s="7">
        <f>L181*(1+'Int Rate'!M181)+Premiums!M181-Claims!M181+IF((L181*(1+'Int Rate'!M181)+Premiums!M181-Claims!M181)&gt;'Inputs &amp; Outputs'!$H$2*'Expected Reserves'!M181,0,MIN('Inputs &amp; Outputs'!$H$2*'Expected Reserves'!M181-(L181*(1+'Int Rate'!M181)+Premiums!M181-Claims!M181),'Inputs &amp; Outputs'!$H$3*Premiums!M181))</f>
        <v>314870618.90103185</v>
      </c>
      <c r="N181" s="7">
        <f>M181*(1+'Int Rate'!N181)+Premiums!N181-Claims!N181+IF((M181*(1+'Int Rate'!N181)+Premiums!N181-Claims!N181)&gt;'Inputs &amp; Outputs'!$H$2*'Expected Reserves'!N181,0,MIN('Inputs &amp; Outputs'!$H$2*'Expected Reserves'!N181-(M181*(1+'Int Rate'!N181)+Premiums!N181-Claims!N181),'Inputs &amp; Outputs'!$H$3*Premiums!N181))</f>
        <v>372563225.42950195</v>
      </c>
      <c r="O181" s="7">
        <f>N181*(1+'Int Rate'!O181)+Premiums!O181-Claims!O181+IF((N181*(1+'Int Rate'!O181)+Premiums!O181-Claims!O181)&gt;'Inputs &amp; Outputs'!$H$2*'Expected Reserves'!O181,0,MIN('Inputs &amp; Outputs'!$H$2*'Expected Reserves'!O181-(N181*(1+'Int Rate'!O181)+Premiums!O181-Claims!O181),'Inputs &amp; Outputs'!$H$3*Premiums!O181))</f>
        <v>389421339.19293207</v>
      </c>
      <c r="P181" s="7">
        <f>O181*(1+'Int Rate'!P181)+Premiums!P181-Claims!P181+IF((O181*(1+'Int Rate'!P181)+Premiums!P181-Claims!P181)&gt;'Inputs &amp; Outputs'!$H$2*'Expected Reserves'!P181,0,MIN('Inputs &amp; Outputs'!$H$2*'Expected Reserves'!P181-(O181*(1+'Int Rate'!P181)+Premiums!P181-Claims!P181),'Inputs &amp; Outputs'!$H$3*Premiums!P181))</f>
        <v>435265075.50450402</v>
      </c>
      <c r="Q181" s="7">
        <f>P181*(1+'Int Rate'!Q181)+Premiums!Q181-Claims!Q181+IF((P181*(1+'Int Rate'!Q181)+Premiums!Q181-Claims!Q181)&gt;'Inputs &amp; Outputs'!$H$2*'Expected Reserves'!Q181,0,MIN('Inputs &amp; Outputs'!$H$2*'Expected Reserves'!Q181-(P181*(1+'Int Rate'!Q181)+Premiums!Q181-Claims!Q181),'Inputs &amp; Outputs'!$H$3*Premiums!Q181))</f>
        <v>488276295.78191984</v>
      </c>
      <c r="R181" s="7">
        <f>Q181*(1+'Int Rate'!R181)+Premiums!R181-Claims!R181+IF((Q181*(1+'Int Rate'!R181)+Premiums!R181-Claims!R181)&gt;'Inputs &amp; Outputs'!$H$2*'Expected Reserves'!R181,0,MIN('Inputs &amp; Outputs'!$H$2*'Expected Reserves'!R181-(Q181*(1+'Int Rate'!R181)+Premiums!R181-Claims!R181),'Inputs &amp; Outputs'!$H$3*Premiums!R181))</f>
        <v>572276355.3189826</v>
      </c>
      <c r="S181" s="7">
        <f>R181*(1+'Int Rate'!S181)+Premiums!S181-Claims!S181+IF((R181*(1+'Int Rate'!S181)+Premiums!S181-Claims!S181)&gt;'Inputs &amp; Outputs'!$H$2*'Expected Reserves'!S181,0,MIN('Inputs &amp; Outputs'!$H$2*'Expected Reserves'!S181-(R181*(1+'Int Rate'!S181)+Premiums!S181-Claims!S181),'Inputs &amp; Outputs'!$H$3*Premiums!S181))</f>
        <v>651745931.16679966</v>
      </c>
      <c r="T181" s="7">
        <f>S181*(1+'Int Rate'!T181)+Premiums!T181-Claims!T181+IF((S181*(1+'Int Rate'!T181)+Premiums!T181-Claims!T181)&gt;'Inputs &amp; Outputs'!$H$2*'Expected Reserves'!T181,0,MIN('Inputs &amp; Outputs'!$H$2*'Expected Reserves'!T181-(S181*(1+'Int Rate'!T181)+Premiums!T181-Claims!T181),'Inputs &amp; Outputs'!$H$3*Premiums!T181))</f>
        <v>715035328.22163153</v>
      </c>
      <c r="U181" s="7">
        <f>T181*(1+'Int Rate'!U181)+Premiums!U181-Claims!U181+IF((T181*(1+'Int Rate'!U181)+Premiums!U181-Claims!U181)&gt;'Inputs &amp; Outputs'!$H$2*'Expected Reserves'!U181,0,MIN('Inputs &amp; Outputs'!$H$2*'Expected Reserves'!U181-(T181*(1+'Int Rate'!U181)+Premiums!U181-Claims!U181),'Inputs &amp; Outputs'!$H$3*Premiums!U181))</f>
        <v>857486179.87405908</v>
      </c>
      <c r="V181" s="7">
        <f>U181*(1+'Int Rate'!V181)+Premiums!V181-Claims!V181+IF((U181*(1+'Int Rate'!V181)+Premiums!V181-Claims!V181)&gt;'Inputs &amp; Outputs'!$H$2*'Expected Reserves'!V181,0,MIN('Inputs &amp; Outputs'!$H$2*'Expected Reserves'!V181-(U181*(1+'Int Rate'!V181)+Premiums!V181-Claims!V181),'Inputs &amp; Outputs'!$H$3*Premiums!V181))</f>
        <v>848833386.54343414</v>
      </c>
      <c r="W181" s="7">
        <f>V181*(1+'Int Rate'!W181)+Premiums!W181-Claims!W181+IF((V181*(1+'Int Rate'!W181)+Premiums!W181-Claims!W181)&gt;'Inputs &amp; Outputs'!$H$2*'Expected Reserves'!W181,0,MIN('Inputs &amp; Outputs'!$H$2*'Expected Reserves'!W181-(V181*(1+'Int Rate'!W181)+Premiums!W181-Claims!W181),'Inputs &amp; Outputs'!$H$3*Premiums!W181))</f>
        <v>917883896.57993495</v>
      </c>
      <c r="X181" s="7">
        <f>W181*(1+'Int Rate'!X181)+Premiums!X181-Claims!X181+IF((W181*(1+'Int Rate'!X181)+Premiums!X181-Claims!X181)&gt;'Inputs &amp; Outputs'!$H$2*'Expected Reserves'!X181,0,MIN('Inputs &amp; Outputs'!$H$2*'Expected Reserves'!X181-(W181*(1+'Int Rate'!X181)+Premiums!X181-Claims!X181),'Inputs &amp; Outputs'!$H$3*Premiums!X181))</f>
        <v>1015188448.684837</v>
      </c>
      <c r="Y181" s="7">
        <f>X181*(1+'Int Rate'!Y181)+Premiums!Y181-Claims!Y181+IF((X181*(1+'Int Rate'!Y181)+Premiums!Y181-Claims!Y181)&gt;'Inputs &amp; Outputs'!$H$2*'Expected Reserves'!Y181,0,MIN('Inputs &amp; Outputs'!$H$2*'Expected Reserves'!Y181-(X181*(1+'Int Rate'!Y181)+Premiums!Y181-Claims!Y181),'Inputs &amp; Outputs'!$H$3*Premiums!Y181))</f>
        <v>1049676827.7847797</v>
      </c>
      <c r="Z181" s="7">
        <f>Y181*(1+'Int Rate'!Z181)+Premiums!Z181-Claims!Z181+IF((Y181*(1+'Int Rate'!Z181)+Premiums!Z181-Claims!Z181)&gt;'Inputs &amp; Outputs'!$H$2*'Expected Reserves'!Z181,0,MIN('Inputs &amp; Outputs'!$H$2*'Expected Reserves'!Z181-(Y181*(1+'Int Rate'!Z181)+Premiums!Z181-Claims!Z181),'Inputs &amp; Outputs'!$H$3*Premiums!Z181))</f>
        <v>993600263.24875176</v>
      </c>
      <c r="AA181" s="7">
        <f>Z181*(1+'Int Rate'!AA181)+Premiums!AA181-Claims!AA181+IF((Z181*(1+'Int Rate'!AA181)+Premiums!AA181-Claims!AA181)&gt;'Inputs &amp; Outputs'!$H$2*'Expected Reserves'!AA181,0,MIN('Inputs &amp; Outputs'!$H$2*'Expected Reserves'!AA181-(Z181*(1+'Int Rate'!AA181)+Premiums!AA181-Claims!AA181),'Inputs &amp; Outputs'!$H$3*Premiums!AA181))</f>
        <v>1035671616.250499</v>
      </c>
      <c r="AB181" s="7">
        <f>AA181*(1+'Int Rate'!AB181)+Premiums!AB181-Claims!AB181+IF((AA181*(1+'Int Rate'!AB181)+Premiums!AB181-Claims!AB181)&gt;'Inputs &amp; Outputs'!$H$2*'Expected Reserves'!AB181,0,MIN('Inputs &amp; Outputs'!$H$2*'Expected Reserves'!AB181-(AA181*(1+'Int Rate'!AB181)+Premiums!AB181-Claims!AB181),'Inputs &amp; Outputs'!$H$3*Premiums!AB181))</f>
        <v>1163086281.753089</v>
      </c>
      <c r="AC181" s="7">
        <f>AB181*(1+'Int Rate'!AC181)+Premiums!AC181-Claims!AC181+IF((AB181*(1+'Int Rate'!AC181)+Premiums!AC181-Claims!AC181)&gt;'Inputs &amp; Outputs'!$H$2*'Expected Reserves'!AC181,0,MIN('Inputs &amp; Outputs'!$H$2*'Expected Reserves'!AC181-(AB181*(1+'Int Rate'!AC181)+Premiums!AC181-Claims!AC181),'Inputs &amp; Outputs'!$H$3*Premiums!AC181))</f>
        <v>1242748148.6967413</v>
      </c>
      <c r="AD181" s="7">
        <f>AC181*(1+'Int Rate'!AD181)+Premiums!AD181-Claims!AD181+IF((AC181*(1+'Int Rate'!AD181)+Premiums!AD181-Claims!AD181)&gt;'Inputs &amp; Outputs'!$H$2*'Expected Reserves'!AD181,0,MIN('Inputs &amp; Outputs'!$H$2*'Expected Reserves'!AD181-(AC181*(1+'Int Rate'!AD181)+Premiums!AD181-Claims!AD181),'Inputs &amp; Outputs'!$H$3*Premiums!AD181))</f>
        <v>1371453549.7694986</v>
      </c>
      <c r="AE181" s="7">
        <f>AD181*(1+'Int Rate'!AE181)+Premiums!AE181-Claims!AE181+IF((AD181*(1+'Int Rate'!AE181)+Premiums!AE181-Claims!AE181)&gt;'Inputs &amp; Outputs'!$H$2*'Expected Reserves'!AE181,0,MIN('Inputs &amp; Outputs'!$H$2*'Expected Reserves'!AE181-(AD181*(1+'Int Rate'!AE181)+Premiums!AE181-Claims!AE181),'Inputs &amp; Outputs'!$H$3*Premiums!AE181))</f>
        <v>1544349854.3840261</v>
      </c>
      <c r="AF181" s="7">
        <f>AE181*(1+'Int Rate'!AF181)+Premiums!AF181-Claims!AF181+IF((AE181*(1+'Int Rate'!AF181)+Premiums!AF181-Claims!AF181)&gt;'Inputs &amp; Outputs'!$H$2*'Expected Reserves'!AF181,0,MIN('Inputs &amp; Outputs'!$H$2*'Expected Reserves'!AF181-(AE181*(1+'Int Rate'!AF181)+Premiums!AF181-Claims!AF181),'Inputs &amp; Outputs'!$H$3*Premiums!AF181))</f>
        <v>1516272811.5156562</v>
      </c>
      <c r="AG181" s="7">
        <f>AF181*(1+'Int Rate'!AG181)+Premiums!AG181-Claims!AG181+IF((AF181*(1+'Int Rate'!AG181)+Premiums!AG181-Claims!AG181)&gt;'Inputs &amp; Outputs'!$H$2*'Expected Reserves'!AG181,0,MIN('Inputs &amp; Outputs'!$H$2*'Expected Reserves'!AG181-(AF181*(1+'Int Rate'!AG181)+Premiums!AG181-Claims!AG181),'Inputs &amp; Outputs'!$H$3*Premiums!AG181))</f>
        <v>1521032096.1429048</v>
      </c>
      <c r="AH181" s="7">
        <f>AG181*(1+'Int Rate'!AH181)+Premiums!AH181-Claims!AH181+IF((AG181*(1+'Int Rate'!AH181)+Premiums!AH181-Claims!AH181)&gt;'Inputs &amp; Outputs'!$H$2*'Expected Reserves'!AH181,0,MIN('Inputs &amp; Outputs'!$H$2*'Expected Reserves'!AH181-(AG181*(1+'Int Rate'!AH181)+Premiums!AH181-Claims!AH181),'Inputs &amp; Outputs'!$H$3*Premiums!AH181))</f>
        <v>1981427562.3661938</v>
      </c>
      <c r="AI181" s="7">
        <f>AH181*(1+'Int Rate'!AI181)+Premiums!AI181-Claims!AI181+IF((AH181*(1+'Int Rate'!AI181)+Premiums!AI181-Claims!AI181)&gt;'Inputs &amp; Outputs'!$H$2*'Expected Reserves'!AI181,0,MIN('Inputs &amp; Outputs'!$H$2*'Expected Reserves'!AI181-(AH181*(1+'Int Rate'!AI181)+Premiums!AI181-Claims!AI181),'Inputs &amp; Outputs'!$H$3*Premiums!AI181))</f>
        <v>2188266936.4410496</v>
      </c>
      <c r="AJ181" s="7">
        <f>AI181*(1+'Int Rate'!AJ181)+Premiums!AJ181-Claims!AJ181+IF((AI181*(1+'Int Rate'!AJ181)+Premiums!AJ181-Claims!AJ181)&gt;'Inputs &amp; Outputs'!$H$2*'Expected Reserves'!AJ181,0,MIN('Inputs &amp; Outputs'!$H$2*'Expected Reserves'!AJ181-(AI181*(1+'Int Rate'!AJ181)+Premiums!AJ181-Claims!AJ181),'Inputs &amp; Outputs'!$H$3*Premiums!AJ181))</f>
        <v>2055681940.9009278</v>
      </c>
      <c r="AK181" s="7">
        <f>AJ181*(1+'Int Rate'!AK181)+Premiums!AK181-Claims!AK181+IF((AJ181*(1+'Int Rate'!AK181)+Premiums!AK181-Claims!AK181)&gt;'Inputs &amp; Outputs'!$H$2*'Expected Reserves'!AK181,0,MIN('Inputs &amp; Outputs'!$H$2*'Expected Reserves'!AK181-(AJ181*(1+'Int Rate'!AK181)+Premiums!AK181-Claims!AK181),'Inputs &amp; Outputs'!$H$3*Premiums!AK181))</f>
        <v>1890943003.2021167</v>
      </c>
      <c r="AL181" s="7">
        <f>AK181*(1+'Int Rate'!AL181)+Premiums!AL181-Claims!AL181+IF((AK181*(1+'Int Rate'!AL181)+Premiums!AL181-Claims!AL181)&gt;'Inputs &amp; Outputs'!$H$2*'Expected Reserves'!AL181,0,MIN('Inputs &amp; Outputs'!$H$2*'Expected Reserves'!AL181-(AK181*(1+'Int Rate'!AL181)+Premiums!AL181-Claims!AL181),'Inputs &amp; Outputs'!$H$3*Premiums!AL181))</f>
        <v>1951358455.9965773</v>
      </c>
      <c r="AM181" s="7">
        <f>AL181*(1+'Int Rate'!AM181)+Premiums!AM181-Claims!AM181+IF((AL181*(1+'Int Rate'!AM181)+Premiums!AM181-Claims!AM181)&gt;'Inputs &amp; Outputs'!$H$2*'Expected Reserves'!AM181,0,MIN('Inputs &amp; Outputs'!$H$2*'Expected Reserves'!AM181-(AL181*(1+'Int Rate'!AM181)+Premiums!AM181-Claims!AM181),'Inputs &amp; Outputs'!$H$3*Premiums!AM181))</f>
        <v>1902078070.9653332</v>
      </c>
      <c r="AN181" s="7">
        <f>AM181*(1+'Int Rate'!AN181)+Premiums!AN181-Claims!AN181+IF((AM181*(1+'Int Rate'!AN181)+Premiums!AN181-Claims!AN181)&gt;'Inputs &amp; Outputs'!$H$2*'Expected Reserves'!AN181,0,MIN('Inputs &amp; Outputs'!$H$2*'Expected Reserves'!AN181-(AM181*(1+'Int Rate'!AN181)+Premiums!AN181-Claims!AN181),'Inputs &amp; Outputs'!$H$3*Premiums!AN181))</f>
        <v>1881350629.3414094</v>
      </c>
      <c r="AO181" s="7">
        <f>AN181*(1+'Int Rate'!AO181)+Premiums!AO181-Claims!AO181+IF((AN181*(1+'Int Rate'!AO181)+Premiums!AO181-Claims!AO181)&gt;'Inputs &amp; Outputs'!$H$2*'Expected Reserves'!AO181,0,MIN('Inputs &amp; Outputs'!$H$2*'Expected Reserves'!AO181-(AN181*(1+'Int Rate'!AO181)+Premiums!AO181-Claims!AO181),'Inputs &amp; Outputs'!$H$3*Premiums!AO181))</f>
        <v>1953094750.4838867</v>
      </c>
      <c r="AP181" s="7">
        <f>AO181*(1+'Int Rate'!AP181)+Premiums!AP181-Claims!AP181+IF((AO181*(1+'Int Rate'!AP181)+Premiums!AP181-Claims!AP181)&gt;'Inputs &amp; Outputs'!$H$2*'Expected Reserves'!AP181,0,MIN('Inputs &amp; Outputs'!$H$2*'Expected Reserves'!AP181-(AO181*(1+'Int Rate'!AP181)+Premiums!AP181-Claims!AP181),'Inputs &amp; Outputs'!$H$3*Premiums!AP181))</f>
        <v>2356858261.0432348</v>
      </c>
      <c r="AQ181" s="7">
        <f>AP181*(1+'Int Rate'!AQ181)+Premiums!AQ181-Claims!AQ181+IF((AP181*(1+'Int Rate'!AQ181)+Premiums!AQ181-Claims!AQ181)&gt;'Inputs &amp; Outputs'!$H$2*'Expected Reserves'!AQ181,0,MIN('Inputs &amp; Outputs'!$H$2*'Expected Reserves'!AQ181-(AP181*(1+'Int Rate'!AQ181)+Premiums!AQ181-Claims!AQ181),'Inputs &amp; Outputs'!$H$3*Premiums!AQ181))</f>
        <v>2323442421.9456058</v>
      </c>
      <c r="AR181" s="7">
        <f>AQ181*(1+'Int Rate'!AR181)+Premiums!AR181-Claims!AR181+IF((AQ181*(1+'Int Rate'!AR181)+Premiums!AR181-Claims!AR181)&gt;'Inputs &amp; Outputs'!$H$2*'Expected Reserves'!AR181,0,MIN('Inputs &amp; Outputs'!$H$2*'Expected Reserves'!AR181-(AQ181*(1+'Int Rate'!AR181)+Premiums!AR181-Claims!AR181),'Inputs &amp; Outputs'!$H$3*Premiums!AR181))</f>
        <v>2184386967.479383</v>
      </c>
      <c r="AS181" s="7">
        <f>AR181*(1+'Int Rate'!AS181)+Premiums!AS181-Claims!AS181+IF((AR181*(1+'Int Rate'!AS181)+Premiums!AS181-Claims!AS181)&gt;'Inputs &amp; Outputs'!$H$2*'Expected Reserves'!AS181,0,MIN('Inputs &amp; Outputs'!$H$2*'Expected Reserves'!AS181-(AR181*(1+'Int Rate'!AS181)+Premiums!AS181-Claims!AS181),'Inputs &amp; Outputs'!$H$3*Premiums!AS181))</f>
        <v>2356534811.0135107</v>
      </c>
      <c r="AT181" s="7">
        <f>AS181*(1+'Int Rate'!AT181)+Premiums!AT181-Claims!AT181+IF((AS181*(1+'Int Rate'!AT181)+Premiums!AT181-Claims!AT181)&gt;'Inputs &amp; Outputs'!$H$2*'Expected Reserves'!AT181,0,MIN('Inputs &amp; Outputs'!$H$2*'Expected Reserves'!AT181-(AS181*(1+'Int Rate'!AT181)+Premiums!AT181-Claims!AT181),'Inputs &amp; Outputs'!$H$3*Premiums!AT181))</f>
        <v>2443401244.7469916</v>
      </c>
      <c r="AU181" s="7">
        <f>AT181*(1+'Int Rate'!AU181)+Premiums!AU181-Claims!AU181+IF((AT181*(1+'Int Rate'!AU181)+Premiums!AU181-Claims!AU181)&gt;'Inputs &amp; Outputs'!$H$2*'Expected Reserves'!AU181,0,MIN('Inputs &amp; Outputs'!$H$2*'Expected Reserves'!AU181-(AT181*(1+'Int Rate'!AU181)+Premiums!AU181-Claims!AU181),'Inputs &amp; Outputs'!$H$3*Premiums!AU181))</f>
        <v>2540545325.6189547</v>
      </c>
      <c r="AV181" s="7">
        <f>AU181*(1+'Int Rate'!AV181)+Premiums!AV181-Claims!AV181+IF((AU181*(1+'Int Rate'!AV181)+Premiums!AV181-Claims!AV181)&gt;'Inputs &amp; Outputs'!$H$2*'Expected Reserves'!AV181,0,MIN('Inputs &amp; Outputs'!$H$2*'Expected Reserves'!AV181-(AU181*(1+'Int Rate'!AV181)+Premiums!AV181-Claims!AV181),'Inputs &amp; Outputs'!$H$3*Premiums!AV181))</f>
        <v>2929443768.5345492</v>
      </c>
      <c r="AW181" s="7">
        <f>AV181*(1+'Int Rate'!AW181)+Premiums!AW181-Claims!AW181+IF((AV181*(1+'Int Rate'!AW181)+Premiums!AW181-Claims!AW181)&gt;'Inputs &amp; Outputs'!$H$2*'Expected Reserves'!AW181,0,MIN('Inputs &amp; Outputs'!$H$2*'Expected Reserves'!AW181-(AV181*(1+'Int Rate'!AW181)+Premiums!AW181-Claims!AW181),'Inputs &amp; Outputs'!$H$3*Premiums!AW181))</f>
        <v>2929335535.5257511</v>
      </c>
      <c r="AX181" s="7">
        <f>AW181*(1+'Int Rate'!AX181)+Premiums!AX181-Claims!AX181+IF((AW181*(1+'Int Rate'!AX181)+Premiums!AX181-Claims!AX181)&gt;'Inputs &amp; Outputs'!$H$2*'Expected Reserves'!AX181,0,MIN('Inputs &amp; Outputs'!$H$2*'Expected Reserves'!AX181-(AW181*(1+'Int Rate'!AX181)+Premiums!AX181-Claims!AX181),'Inputs &amp; Outputs'!$H$3*Premiums!AX181))</f>
        <v>2925083489.311995</v>
      </c>
      <c r="AY181" s="7">
        <f>AX181*(1+'Int Rate'!AY181)+Premiums!AY181-Claims!AY181+IF((AX181*(1+'Int Rate'!AY181)+Premiums!AY181-Claims!AY181)&gt;'Inputs &amp; Outputs'!$H$2*'Expected Reserves'!AY181,0,MIN('Inputs &amp; Outputs'!$H$2*'Expected Reserves'!AY181-(AX181*(1+'Int Rate'!AY181)+Premiums!AY181-Claims!AY181),'Inputs &amp; Outputs'!$H$3*Premiums!AY181))</f>
        <v>2731376980.1323833</v>
      </c>
      <c r="AZ181" s="7">
        <f>AY181*(1+'Int Rate'!AZ181)+Premiums!AZ181-Claims!AZ181+IF((AY181*(1+'Int Rate'!AZ181)+Premiums!AZ181-Claims!AZ181)&gt;'Inputs &amp; Outputs'!$H$2*'Expected Reserves'!AZ181,0,MIN('Inputs &amp; Outputs'!$H$2*'Expected Reserves'!AZ181-(AY181*(1+'Int Rate'!AZ181)+Premiums!AZ181-Claims!AZ181),'Inputs &amp; Outputs'!$H$3*Premiums!AZ181))</f>
        <v>2882272102.9779181</v>
      </c>
      <c r="BA181" s="7">
        <f>AZ181*(1+'Int Rate'!BA181)+Premiums!BA181-Claims!BA181+IF((AZ181*(1+'Int Rate'!BA181)+Premiums!BA181-Claims!BA181)&gt;'Inputs &amp; Outputs'!$H$2*'Expected Reserves'!BA181,0,MIN('Inputs &amp; Outputs'!$H$2*'Expected Reserves'!BA181-(AZ181*(1+'Int Rate'!BA181)+Premiums!BA181-Claims!BA181),'Inputs &amp; Outputs'!$H$3*Premiums!BA181))</f>
        <v>3001029709.944941</v>
      </c>
      <c r="BB181" s="7">
        <f>BA181*(1+'Int Rate'!BB181)+Premiums!BB181-Claims!BB181+IF((BA181*(1+'Int Rate'!BB181)+Premiums!BB181-Claims!BB181)&gt;'Inputs &amp; Outputs'!$H$2*'Expected Reserves'!BB181,0,MIN('Inputs &amp; Outputs'!$H$2*'Expected Reserves'!BB181-(BA181*(1+'Int Rate'!BB181)+Premiums!BB181-Claims!BB181),'Inputs &amp; Outputs'!$H$3*Premiums!BB181))</f>
        <v>2750233567.146637</v>
      </c>
      <c r="BC181" s="7">
        <f>BB181*(1+'Int Rate'!BC181)+Premiums!BC181-Claims!BC181+IF((BB181*(1+'Int Rate'!BC181)+Premiums!BC181-Claims!BC181)&gt;'Inputs &amp; Outputs'!$H$2*'Expected Reserves'!BC181,0,MIN('Inputs &amp; Outputs'!$H$2*'Expected Reserves'!BC181-(BB181*(1+'Int Rate'!BC181)+Premiums!BC181-Claims!BC181),'Inputs &amp; Outputs'!$H$3*Premiums!BC181))</f>
        <v>2613728927.1398864</v>
      </c>
      <c r="BD181" s="7">
        <f>BC181*(1+'Int Rate'!BD181)+Premiums!BD181-Claims!BD181+IF((BC181*(1+'Int Rate'!BD181)+Premiums!BD181-Claims!BD181)&gt;'Inputs &amp; Outputs'!$H$2*'Expected Reserves'!BD181,0,MIN('Inputs &amp; Outputs'!$H$2*'Expected Reserves'!BD181-(BC181*(1+'Int Rate'!BD181)+Premiums!BD181-Claims!BD181),'Inputs &amp; Outputs'!$H$3*Premiums!BD181))</f>
        <v>2621323461.3846164</v>
      </c>
      <c r="BE181" s="7">
        <f>BD181*(1+'Int Rate'!BE181)+Premiums!BE181-Claims!BE181+IF((BD181*(1+'Int Rate'!BE181)+Premiums!BE181-Claims!BE181)&gt;'Inputs &amp; Outputs'!$H$2*'Expected Reserves'!BE181,0,MIN('Inputs &amp; Outputs'!$H$2*'Expected Reserves'!BE181-(BD181*(1+'Int Rate'!BE181)+Premiums!BE181-Claims!BE181),'Inputs &amp; Outputs'!$H$3*Premiums!BE181))</f>
        <v>2566845367.8820925</v>
      </c>
      <c r="BF181" s="7">
        <f>BE181*(1+'Int Rate'!BF181)+Premiums!BF181-Claims!BF181+IF((BE181*(1+'Int Rate'!BF181)+Premiums!BF181-Claims!BF181)&gt;'Inputs &amp; Outputs'!$H$2*'Expected Reserves'!BF181,0,MIN('Inputs &amp; Outputs'!$H$2*'Expected Reserves'!BF181-(BE181*(1+'Int Rate'!BF181)+Premiums!BF181-Claims!BF181),'Inputs &amp; Outputs'!$H$3*Premiums!BF181))</f>
        <v>2172815147.5160265</v>
      </c>
      <c r="BG181" s="7">
        <f>BF181*(1+'Int Rate'!BG181)+Premiums!BG181-Claims!BG181+IF((BF181*(1+'Int Rate'!BG181)+Premiums!BG181-Claims!BG181)&gt;'Inputs &amp; Outputs'!$H$2*'Expected Reserves'!BG181,0,MIN('Inputs &amp; Outputs'!$H$2*'Expected Reserves'!BG181-(BF181*(1+'Int Rate'!BG181)+Premiums!BG181-Claims!BG181),'Inputs &amp; Outputs'!$H$3*Premiums!BG181))</f>
        <v>2260748670.7050648</v>
      </c>
      <c r="BH181" s="7">
        <f>BG181*(1+'Int Rate'!BH181)+Premiums!BH181-Claims!BH181+IF((BG181*(1+'Int Rate'!BH181)+Premiums!BH181-Claims!BH181)&gt;'Inputs &amp; Outputs'!$H$2*'Expected Reserves'!BH181,0,MIN('Inputs &amp; Outputs'!$H$2*'Expected Reserves'!BH181-(BG181*(1+'Int Rate'!BH181)+Premiums!BH181-Claims!BH181),'Inputs &amp; Outputs'!$H$3*Premiums!BH181))</f>
        <v>2388146776.0432315</v>
      </c>
      <c r="BI181" s="7">
        <f>BH181*(1+'Int Rate'!BI181)+Premiums!BI181-Claims!BI181+IF((BH181*(1+'Int Rate'!BI181)+Premiums!BI181-Claims!BI181)&gt;'Inputs &amp; Outputs'!$H$2*'Expected Reserves'!BI181,0,MIN('Inputs &amp; Outputs'!$H$2*'Expected Reserves'!BI181-(BH181*(1+'Int Rate'!BI181)+Premiums!BI181-Claims!BI181),'Inputs &amp; Outputs'!$H$3*Premiums!BI181))</f>
        <v>2547110493.5060625</v>
      </c>
      <c r="BJ181" s="7">
        <f>BI181*(1+'Int Rate'!BJ181)+Premiums!BJ181-Claims!BJ181+IF((BI181*(1+'Int Rate'!BJ181)+Premiums!BJ181-Claims!BJ181)&gt;'Inputs &amp; Outputs'!$H$2*'Expected Reserves'!BJ181,0,MIN('Inputs &amp; Outputs'!$H$2*'Expected Reserves'!BJ181-(BI181*(1+'Int Rate'!BJ181)+Premiums!BJ181-Claims!BJ181),'Inputs &amp; Outputs'!$H$3*Premiums!BJ181))</f>
        <v>2613911488.3055897</v>
      </c>
      <c r="BK181" s="7">
        <f>BJ181*(1+'Int Rate'!BK181)+Premiums!BK181-Claims!BK181+IF((BJ181*(1+'Int Rate'!BK181)+Premiums!BK181-Claims!BK181)&gt;'Inputs &amp; Outputs'!$H$2*'Expected Reserves'!BK181,0,MIN('Inputs &amp; Outputs'!$H$2*'Expected Reserves'!BK181-(BJ181*(1+'Int Rate'!BK181)+Premiums!BK181-Claims!BK181),'Inputs &amp; Outputs'!$H$3*Premiums!BK181))</f>
        <v>2697653125.2004533</v>
      </c>
      <c r="BL181" s="7">
        <f>BK181*(1+'Int Rate'!BL181)+Premiums!BL181-Claims!BL181+IF((BK181*(1+'Int Rate'!BL181)+Premiums!BL181-Claims!BL181)&gt;'Inputs &amp; Outputs'!$H$2*'Expected Reserves'!BL181,0,MIN('Inputs &amp; Outputs'!$H$2*'Expected Reserves'!BL181-(BK181*(1+'Int Rate'!BL181)+Premiums!BL181-Claims!BL181),'Inputs &amp; Outputs'!$H$3*Premiums!BL181))</f>
        <v>2695949268.4994597</v>
      </c>
      <c r="BM181" s="7">
        <f>BL181*(1+'Int Rate'!BM181)+Premiums!BM181-Claims!BM181+IF((BL181*(1+'Int Rate'!BM181)+Premiums!BM181-Claims!BM181)&gt;'Inputs &amp; Outputs'!$H$2*'Expected Reserves'!BM181,0,MIN('Inputs &amp; Outputs'!$H$2*'Expected Reserves'!BM181-(BL181*(1+'Int Rate'!BM181)+Premiums!BM181-Claims!BM181),'Inputs &amp; Outputs'!$H$3*Premiums!BM181))</f>
        <v>3022842896.29848</v>
      </c>
      <c r="BN181" s="7">
        <f>BM181*(1+'Int Rate'!BN181)+Premiums!BN181-Claims!BN181+IF((BM181*(1+'Int Rate'!BN181)+Premiums!BN181-Claims!BN181)&gt;'Inputs &amp; Outputs'!$H$2*'Expected Reserves'!BN181,0,MIN('Inputs &amp; Outputs'!$H$2*'Expected Reserves'!BN181-(BM181*(1+'Int Rate'!BN181)+Premiums!BN181-Claims!BN181),'Inputs &amp; Outputs'!$H$3*Premiums!BN181))</f>
        <v>3456018609.4771791</v>
      </c>
      <c r="BO181" s="7">
        <f>BN181*(1+'Int Rate'!BO181)+Premiums!BO181-Claims!BO181+IF((BN181*(1+'Int Rate'!BO181)+Premiums!BO181-Claims!BO181)&gt;'Inputs &amp; Outputs'!$H$2*'Expected Reserves'!BO181,0,MIN('Inputs &amp; Outputs'!$H$2*'Expected Reserves'!BO181-(BN181*(1+'Int Rate'!BO181)+Premiums!BO181-Claims!BO181),'Inputs &amp; Outputs'!$H$3*Premiums!BO181))</f>
        <v>3912093729.7131615</v>
      </c>
      <c r="BP181" s="7">
        <f>BO181*(1+'Int Rate'!BP181)+Premiums!BP181-Claims!BP181+IF((BO181*(1+'Int Rate'!BP181)+Premiums!BP181-Claims!BP181)&gt;'Inputs &amp; Outputs'!$H$2*'Expected Reserves'!BP181,0,MIN('Inputs &amp; Outputs'!$H$2*'Expected Reserves'!BP181-(BO181*(1+'Int Rate'!BP181)+Premiums!BP181-Claims!BP181),'Inputs &amp; Outputs'!$H$3*Premiums!BP181))</f>
        <v>4108566824.4155269</v>
      </c>
      <c r="BQ181" s="7">
        <f>BP181*(1+'Int Rate'!BQ181)+Premiums!BQ181-Claims!BQ181+IF((BP181*(1+'Int Rate'!BQ181)+Premiums!BQ181-Claims!BQ181)&gt;'Inputs &amp; Outputs'!$H$2*'Expected Reserves'!BQ181,0,MIN('Inputs &amp; Outputs'!$H$2*'Expected Reserves'!BQ181-(BP181*(1+'Int Rate'!BQ181)+Premiums!BQ181-Claims!BQ181),'Inputs &amp; Outputs'!$H$3*Premiums!BQ181))</f>
        <v>4346718801.5877609</v>
      </c>
      <c r="BR181" s="7">
        <f>BQ181*(1+'Int Rate'!BR181)+Premiums!BR181-Claims!BR181+IF((BQ181*(1+'Int Rate'!BR181)+Premiums!BR181-Claims!BR181)&gt;'Inputs &amp; Outputs'!$H$2*'Expected Reserves'!BR181,0,MIN('Inputs &amp; Outputs'!$H$2*'Expected Reserves'!BR181-(BQ181*(1+'Int Rate'!BR181)+Premiums!BR181-Claims!BR181),'Inputs &amp; Outputs'!$H$3*Premiums!BR181))</f>
        <v>4445280975.9185352</v>
      </c>
      <c r="BS181" s="7">
        <f>BR181*(1+'Int Rate'!BS181)+Premiums!BS181-Claims!BS181+IF((BR181*(1+'Int Rate'!BS181)+Premiums!BS181-Claims!BS181)&gt;'Inputs &amp; Outputs'!$H$2*'Expected Reserves'!BS181,0,MIN('Inputs &amp; Outputs'!$H$2*'Expected Reserves'!BS181-(BR181*(1+'Int Rate'!BS181)+Premiums!BS181-Claims!BS181),'Inputs &amp; Outputs'!$H$3*Premiums!BS181))</f>
        <v>4710340452.0526485</v>
      </c>
      <c r="BT181" s="7">
        <f>BS181*(1+'Int Rate'!BT181)+Premiums!BT181-Claims!BT181+IF((BS181*(1+'Int Rate'!BT181)+Premiums!BT181-Claims!BT181)&gt;'Inputs &amp; Outputs'!$H$2*'Expected Reserves'!BT181,0,MIN('Inputs &amp; Outputs'!$H$2*'Expected Reserves'!BT181-(BS181*(1+'Int Rate'!BT181)+Premiums!BT181-Claims!BT181),'Inputs &amp; Outputs'!$H$3*Premiums!BT181))</f>
        <v>5211002487.0610094</v>
      </c>
    </row>
    <row r="182" spans="1:72" x14ac:dyDescent="0.25">
      <c r="A182" s="1">
        <v>181</v>
      </c>
      <c r="B182" s="7">
        <f>Premiums!B182</f>
        <v>25000000</v>
      </c>
      <c r="C182" s="7">
        <f>B182*(1+'Int Rate'!C182)+Premiums!C182-Claims!C182+IF((B182*(1+'Int Rate'!C182)+Premiums!C182-Claims!C182)&gt;'Inputs &amp; Outputs'!$H$2*'Expected Reserves'!C182,0,MIN('Inputs &amp; Outputs'!$H$2*'Expected Reserves'!C182-(B182*(1+'Int Rate'!C182)+Premiums!C182-Claims!C182),'Inputs &amp; Outputs'!$H$3*Premiums!C182))</f>
        <v>49059274.371248692</v>
      </c>
      <c r="D182" s="7">
        <f>C182*(1+'Int Rate'!D182)+Premiums!D182-Claims!D182+IF((C182*(1+'Int Rate'!D182)+Premiums!D182-Claims!D182)&gt;'Inputs &amp; Outputs'!$H$2*'Expected Reserves'!D182,0,MIN('Inputs &amp; Outputs'!$H$2*'Expected Reserves'!D182-(C182*(1+'Int Rate'!D182)+Premiums!D182-Claims!D182),'Inputs &amp; Outputs'!$H$3*Premiums!D182))</f>
        <v>80202629.668456703</v>
      </c>
      <c r="E182" s="7">
        <f>D182*(1+'Int Rate'!E182)+Premiums!E182-Claims!E182+IF((D182*(1+'Int Rate'!E182)+Premiums!E182-Claims!E182)&gt;'Inputs &amp; Outputs'!$H$2*'Expected Reserves'!E182,0,MIN('Inputs &amp; Outputs'!$H$2*'Expected Reserves'!E182-(D182*(1+'Int Rate'!E182)+Premiums!E182-Claims!E182),'Inputs &amp; Outputs'!$H$3*Premiums!E182))</f>
        <v>100015157.63018882</v>
      </c>
      <c r="F182" s="7">
        <f>E182*(1+'Int Rate'!F182)+Premiums!F182-Claims!F182+IF((E182*(1+'Int Rate'!F182)+Premiums!F182-Claims!F182)&gt;'Inputs &amp; Outputs'!$H$2*'Expected Reserves'!F182,0,MIN('Inputs &amp; Outputs'!$H$2*'Expected Reserves'!F182-(E182*(1+'Int Rate'!F182)+Premiums!F182-Claims!F182),'Inputs &amp; Outputs'!$H$3*Premiums!F182))</f>
        <v>121924416.63785705</v>
      </c>
      <c r="G182" s="7">
        <f>F182*(1+'Int Rate'!G182)+Premiums!G182-Claims!G182+IF((F182*(1+'Int Rate'!G182)+Premiums!G182-Claims!G182)&gt;'Inputs &amp; Outputs'!$H$2*'Expected Reserves'!G182,0,MIN('Inputs &amp; Outputs'!$H$2*'Expected Reserves'!G182-(F182*(1+'Int Rate'!G182)+Premiums!G182-Claims!G182),'Inputs &amp; Outputs'!$H$3*Premiums!G182))</f>
        <v>160933837.18634522</v>
      </c>
      <c r="H182" s="7">
        <f>G182*(1+'Int Rate'!H182)+Premiums!H182-Claims!H182+IF((G182*(1+'Int Rate'!H182)+Premiums!H182-Claims!H182)&gt;'Inputs &amp; Outputs'!$H$2*'Expected Reserves'!H182,0,MIN('Inputs &amp; Outputs'!$H$2*'Expected Reserves'!H182-(G182*(1+'Int Rate'!H182)+Premiums!H182-Claims!H182),'Inputs &amp; Outputs'!$H$3*Premiums!H182))</f>
        <v>210767723.18421081</v>
      </c>
      <c r="I182" s="7">
        <f>H182*(1+'Int Rate'!I182)+Premiums!I182-Claims!I182+IF((H182*(1+'Int Rate'!I182)+Premiums!I182-Claims!I182)&gt;'Inputs &amp; Outputs'!$H$2*'Expected Reserves'!I182,0,MIN('Inputs &amp; Outputs'!$H$2*'Expected Reserves'!I182-(H182*(1+'Int Rate'!I182)+Premiums!I182-Claims!I182),'Inputs &amp; Outputs'!$H$3*Premiums!I182))</f>
        <v>257054965.42761743</v>
      </c>
      <c r="J182" s="7">
        <f>I182*(1+'Int Rate'!J182)+Premiums!J182-Claims!J182+IF((I182*(1+'Int Rate'!J182)+Premiums!J182-Claims!J182)&gt;'Inputs &amp; Outputs'!$H$2*'Expected Reserves'!J182,0,MIN('Inputs &amp; Outputs'!$H$2*'Expected Reserves'!J182-(I182*(1+'Int Rate'!J182)+Premiums!J182-Claims!J182),'Inputs &amp; Outputs'!$H$3*Premiums!J182))</f>
        <v>264441492.18732142</v>
      </c>
      <c r="K182" s="7">
        <f>J182*(1+'Int Rate'!K182)+Premiums!K182-Claims!K182+IF((J182*(1+'Int Rate'!K182)+Premiums!K182-Claims!K182)&gt;'Inputs &amp; Outputs'!$H$2*'Expected Reserves'!K182,0,MIN('Inputs &amp; Outputs'!$H$2*'Expected Reserves'!K182-(J182*(1+'Int Rate'!K182)+Premiums!K182-Claims!K182),'Inputs &amp; Outputs'!$H$3*Premiums!K182))</f>
        <v>306147852.09072733</v>
      </c>
      <c r="L182" s="7">
        <f>K182*(1+'Int Rate'!L182)+Premiums!L182-Claims!L182+IF((K182*(1+'Int Rate'!L182)+Premiums!L182-Claims!L182)&gt;'Inputs &amp; Outputs'!$H$2*'Expected Reserves'!L182,0,MIN('Inputs &amp; Outputs'!$H$2*'Expected Reserves'!L182-(K182*(1+'Int Rate'!L182)+Premiums!L182-Claims!L182),'Inputs &amp; Outputs'!$H$3*Premiums!L182))</f>
        <v>346526854.54824877</v>
      </c>
      <c r="M182" s="7">
        <f>L182*(1+'Int Rate'!M182)+Premiums!M182-Claims!M182+IF((L182*(1+'Int Rate'!M182)+Premiums!M182-Claims!M182)&gt;'Inputs &amp; Outputs'!$H$2*'Expected Reserves'!M182,0,MIN('Inputs &amp; Outputs'!$H$2*'Expected Reserves'!M182-(L182*(1+'Int Rate'!M182)+Premiums!M182-Claims!M182),'Inputs &amp; Outputs'!$H$3*Premiums!M182))</f>
        <v>352753076.87483186</v>
      </c>
      <c r="N182" s="7">
        <f>M182*(1+'Int Rate'!N182)+Premiums!N182-Claims!N182+IF((M182*(1+'Int Rate'!N182)+Premiums!N182-Claims!N182)&gt;'Inputs &amp; Outputs'!$H$2*'Expected Reserves'!N182,0,MIN('Inputs &amp; Outputs'!$H$2*'Expected Reserves'!N182-(M182*(1+'Int Rate'!N182)+Premiums!N182-Claims!N182),'Inputs &amp; Outputs'!$H$3*Premiums!N182))</f>
        <v>399640514.54010922</v>
      </c>
      <c r="O182" s="7">
        <f>N182*(1+'Int Rate'!O182)+Premiums!O182-Claims!O182+IF((N182*(1+'Int Rate'!O182)+Premiums!O182-Claims!O182)&gt;'Inputs &amp; Outputs'!$H$2*'Expected Reserves'!O182,0,MIN('Inputs &amp; Outputs'!$H$2*'Expected Reserves'!O182-(N182*(1+'Int Rate'!O182)+Premiums!O182-Claims!O182),'Inputs &amp; Outputs'!$H$3*Premiums!O182))</f>
        <v>431402217.90995461</v>
      </c>
      <c r="P182" s="7">
        <f>O182*(1+'Int Rate'!P182)+Premiums!P182-Claims!P182+IF((O182*(1+'Int Rate'!P182)+Premiums!P182-Claims!P182)&gt;'Inputs &amp; Outputs'!$H$2*'Expected Reserves'!P182,0,MIN('Inputs &amp; Outputs'!$H$2*'Expected Reserves'!P182-(O182*(1+'Int Rate'!P182)+Premiums!P182-Claims!P182),'Inputs &amp; Outputs'!$H$3*Premiums!P182))</f>
        <v>431206798.24118352</v>
      </c>
      <c r="Q182" s="7">
        <f>P182*(1+'Int Rate'!Q182)+Premiums!Q182-Claims!Q182+IF((P182*(1+'Int Rate'!Q182)+Premiums!Q182-Claims!Q182)&gt;'Inputs &amp; Outputs'!$H$2*'Expected Reserves'!Q182,0,MIN('Inputs &amp; Outputs'!$H$2*'Expected Reserves'!Q182-(P182*(1+'Int Rate'!Q182)+Premiums!Q182-Claims!Q182),'Inputs &amp; Outputs'!$H$3*Premiums!Q182))</f>
        <v>497767547.26413178</v>
      </c>
      <c r="R182" s="7">
        <f>Q182*(1+'Int Rate'!R182)+Premiums!R182-Claims!R182+IF((Q182*(1+'Int Rate'!R182)+Premiums!R182-Claims!R182)&gt;'Inputs &amp; Outputs'!$H$2*'Expected Reserves'!R182,0,MIN('Inputs &amp; Outputs'!$H$2*'Expected Reserves'!R182-(Q182*(1+'Int Rate'!R182)+Premiums!R182-Claims!R182),'Inputs &amp; Outputs'!$H$3*Premiums!R182))</f>
        <v>544137226.39704013</v>
      </c>
      <c r="S182" s="7">
        <f>R182*(1+'Int Rate'!S182)+Premiums!S182-Claims!S182+IF((R182*(1+'Int Rate'!S182)+Premiums!S182-Claims!S182)&gt;'Inputs &amp; Outputs'!$H$2*'Expected Reserves'!S182,0,MIN('Inputs &amp; Outputs'!$H$2*'Expected Reserves'!S182-(R182*(1+'Int Rate'!S182)+Premiums!S182-Claims!S182),'Inputs &amp; Outputs'!$H$3*Premiums!S182))</f>
        <v>566601286.84928751</v>
      </c>
      <c r="T182" s="7">
        <f>S182*(1+'Int Rate'!T182)+Premiums!T182-Claims!T182+IF((S182*(1+'Int Rate'!T182)+Premiums!T182-Claims!T182)&gt;'Inputs &amp; Outputs'!$H$2*'Expected Reserves'!T182,0,MIN('Inputs &amp; Outputs'!$H$2*'Expected Reserves'!T182-(S182*(1+'Int Rate'!T182)+Premiums!T182-Claims!T182),'Inputs &amp; Outputs'!$H$3*Premiums!T182))</f>
        <v>599837133.87164748</v>
      </c>
      <c r="U182" s="7">
        <f>T182*(1+'Int Rate'!U182)+Premiums!U182-Claims!U182+IF((T182*(1+'Int Rate'!U182)+Premiums!U182-Claims!U182)&gt;'Inputs &amp; Outputs'!$H$2*'Expected Reserves'!U182,0,MIN('Inputs &amp; Outputs'!$H$2*'Expected Reserves'!U182-(T182*(1+'Int Rate'!U182)+Premiums!U182-Claims!U182),'Inputs &amp; Outputs'!$H$3*Premiums!U182))</f>
        <v>662976743.2273581</v>
      </c>
      <c r="V182" s="7">
        <f>U182*(1+'Int Rate'!V182)+Premiums!V182-Claims!V182+IF((U182*(1+'Int Rate'!V182)+Premiums!V182-Claims!V182)&gt;'Inputs &amp; Outputs'!$H$2*'Expected Reserves'!V182,0,MIN('Inputs &amp; Outputs'!$H$2*'Expected Reserves'!V182-(U182*(1+'Int Rate'!V182)+Premiums!V182-Claims!V182),'Inputs &amp; Outputs'!$H$3*Premiums!V182))</f>
        <v>658276944.86775458</v>
      </c>
      <c r="W182" s="7">
        <f>V182*(1+'Int Rate'!W182)+Premiums!W182-Claims!W182+IF((V182*(1+'Int Rate'!W182)+Premiums!W182-Claims!W182)&gt;'Inputs &amp; Outputs'!$H$2*'Expected Reserves'!W182,0,MIN('Inputs &amp; Outputs'!$H$2*'Expected Reserves'!W182-(V182*(1+'Int Rate'!W182)+Premiums!W182-Claims!W182),'Inputs &amp; Outputs'!$H$3*Premiums!W182))</f>
        <v>765423004.43402076</v>
      </c>
      <c r="X182" s="7">
        <f>W182*(1+'Int Rate'!X182)+Premiums!X182-Claims!X182+IF((W182*(1+'Int Rate'!X182)+Premiums!X182-Claims!X182)&gt;'Inputs &amp; Outputs'!$H$2*'Expected Reserves'!X182,0,MIN('Inputs &amp; Outputs'!$H$2*'Expected Reserves'!X182-(W182*(1+'Int Rate'!X182)+Premiums!X182-Claims!X182),'Inputs &amp; Outputs'!$H$3*Premiums!X182))</f>
        <v>832883967.50943768</v>
      </c>
      <c r="Y182" s="7">
        <f>X182*(1+'Int Rate'!Y182)+Premiums!Y182-Claims!Y182+IF((X182*(1+'Int Rate'!Y182)+Premiums!Y182-Claims!Y182)&gt;'Inputs &amp; Outputs'!$H$2*'Expected Reserves'!Y182,0,MIN('Inputs &amp; Outputs'!$H$2*'Expected Reserves'!Y182-(X182*(1+'Int Rate'!Y182)+Premiums!Y182-Claims!Y182),'Inputs &amp; Outputs'!$H$3*Premiums!Y182))</f>
        <v>845336736.70354307</v>
      </c>
      <c r="Z182" s="7">
        <f>Y182*(1+'Int Rate'!Z182)+Premiums!Z182-Claims!Z182+IF((Y182*(1+'Int Rate'!Z182)+Premiums!Z182-Claims!Z182)&gt;'Inputs &amp; Outputs'!$H$2*'Expected Reserves'!Z182,0,MIN('Inputs &amp; Outputs'!$H$2*'Expected Reserves'!Z182-(Y182*(1+'Int Rate'!Z182)+Premiums!Z182-Claims!Z182),'Inputs &amp; Outputs'!$H$3*Premiums!Z182))</f>
        <v>1043006533.1805973</v>
      </c>
      <c r="AA182" s="7">
        <f>Z182*(1+'Int Rate'!AA182)+Premiums!AA182-Claims!AA182+IF((Z182*(1+'Int Rate'!AA182)+Premiums!AA182-Claims!AA182)&gt;'Inputs &amp; Outputs'!$H$2*'Expected Reserves'!AA182,0,MIN('Inputs &amp; Outputs'!$H$2*'Expected Reserves'!AA182-(Z182*(1+'Int Rate'!AA182)+Premiums!AA182-Claims!AA182),'Inputs &amp; Outputs'!$H$3*Premiums!AA182))</f>
        <v>1074809952.3780591</v>
      </c>
      <c r="AB182" s="7">
        <f>AA182*(1+'Int Rate'!AB182)+Premiums!AB182-Claims!AB182+IF((AA182*(1+'Int Rate'!AB182)+Premiums!AB182-Claims!AB182)&gt;'Inputs &amp; Outputs'!$H$2*'Expected Reserves'!AB182,0,MIN('Inputs &amp; Outputs'!$H$2*'Expected Reserves'!AB182-(AA182*(1+'Int Rate'!AB182)+Premiums!AB182-Claims!AB182),'Inputs &amp; Outputs'!$H$3*Premiums!AB182))</f>
        <v>1159435231.150233</v>
      </c>
      <c r="AC182" s="7">
        <f>AB182*(1+'Int Rate'!AC182)+Premiums!AC182-Claims!AC182+IF((AB182*(1+'Int Rate'!AC182)+Premiums!AC182-Claims!AC182)&gt;'Inputs &amp; Outputs'!$H$2*'Expected Reserves'!AC182,0,MIN('Inputs &amp; Outputs'!$H$2*'Expected Reserves'!AC182-(AB182*(1+'Int Rate'!AC182)+Premiums!AC182-Claims!AC182),'Inputs &amp; Outputs'!$H$3*Premiums!AC182))</f>
        <v>1272691516.3880997</v>
      </c>
      <c r="AD182" s="7">
        <f>AC182*(1+'Int Rate'!AD182)+Premiums!AD182-Claims!AD182+IF((AC182*(1+'Int Rate'!AD182)+Premiums!AD182-Claims!AD182)&gt;'Inputs &amp; Outputs'!$H$2*'Expected Reserves'!AD182,0,MIN('Inputs &amp; Outputs'!$H$2*'Expected Reserves'!AD182-(AC182*(1+'Int Rate'!AD182)+Premiums!AD182-Claims!AD182),'Inputs &amp; Outputs'!$H$3*Premiums!AD182))</f>
        <v>1311347305.8676889</v>
      </c>
      <c r="AE182" s="7">
        <f>AD182*(1+'Int Rate'!AE182)+Premiums!AE182-Claims!AE182+IF((AD182*(1+'Int Rate'!AE182)+Premiums!AE182-Claims!AE182)&gt;'Inputs &amp; Outputs'!$H$2*'Expected Reserves'!AE182,0,MIN('Inputs &amp; Outputs'!$H$2*'Expected Reserves'!AE182-(AD182*(1+'Int Rate'!AE182)+Premiums!AE182-Claims!AE182),'Inputs &amp; Outputs'!$H$3*Premiums!AE182))</f>
        <v>1404803414.0264664</v>
      </c>
      <c r="AF182" s="7">
        <f>AE182*(1+'Int Rate'!AF182)+Premiums!AF182-Claims!AF182+IF((AE182*(1+'Int Rate'!AF182)+Premiums!AF182-Claims!AF182)&gt;'Inputs &amp; Outputs'!$H$2*'Expected Reserves'!AF182,0,MIN('Inputs &amp; Outputs'!$H$2*'Expected Reserves'!AF182-(AE182*(1+'Int Rate'!AF182)+Premiums!AF182-Claims!AF182),'Inputs &amp; Outputs'!$H$3*Premiums!AF182))</f>
        <v>1508803952.9327183</v>
      </c>
      <c r="AG182" s="7">
        <f>AF182*(1+'Int Rate'!AG182)+Premiums!AG182-Claims!AG182+IF((AF182*(1+'Int Rate'!AG182)+Premiums!AG182-Claims!AG182)&gt;'Inputs &amp; Outputs'!$H$2*'Expected Reserves'!AG182,0,MIN('Inputs &amp; Outputs'!$H$2*'Expected Reserves'!AG182-(AF182*(1+'Int Rate'!AG182)+Premiums!AG182-Claims!AG182),'Inputs &amp; Outputs'!$H$3*Premiums!AG182))</f>
        <v>1785311087.9616761</v>
      </c>
      <c r="AH182" s="7">
        <f>AG182*(1+'Int Rate'!AH182)+Premiums!AH182-Claims!AH182+IF((AG182*(1+'Int Rate'!AH182)+Premiums!AH182-Claims!AH182)&gt;'Inputs &amp; Outputs'!$H$2*'Expected Reserves'!AH182,0,MIN('Inputs &amp; Outputs'!$H$2*'Expected Reserves'!AH182-(AG182*(1+'Int Rate'!AH182)+Premiums!AH182-Claims!AH182),'Inputs &amp; Outputs'!$H$3*Premiums!AH182))</f>
        <v>1725418941.6986744</v>
      </c>
      <c r="AI182" s="7">
        <f>AH182*(1+'Int Rate'!AI182)+Premiums!AI182-Claims!AI182+IF((AH182*(1+'Int Rate'!AI182)+Premiums!AI182-Claims!AI182)&gt;'Inputs &amp; Outputs'!$H$2*'Expected Reserves'!AI182,0,MIN('Inputs &amp; Outputs'!$H$2*'Expected Reserves'!AI182-(AH182*(1+'Int Rate'!AI182)+Premiums!AI182-Claims!AI182),'Inputs &amp; Outputs'!$H$3*Premiums!AI182))</f>
        <v>1616187003.276119</v>
      </c>
      <c r="AJ182" s="7">
        <f>AI182*(1+'Int Rate'!AJ182)+Premiums!AJ182-Claims!AJ182+IF((AI182*(1+'Int Rate'!AJ182)+Premiums!AJ182-Claims!AJ182)&gt;'Inputs &amp; Outputs'!$H$2*'Expected Reserves'!AJ182,0,MIN('Inputs &amp; Outputs'!$H$2*'Expected Reserves'!AJ182-(AI182*(1+'Int Rate'!AJ182)+Premiums!AJ182-Claims!AJ182),'Inputs &amp; Outputs'!$H$3*Premiums!AJ182))</f>
        <v>1671359175.0293763</v>
      </c>
      <c r="AK182" s="7">
        <f>AJ182*(1+'Int Rate'!AK182)+Premiums!AK182-Claims!AK182+IF((AJ182*(1+'Int Rate'!AK182)+Premiums!AK182-Claims!AK182)&gt;'Inputs &amp; Outputs'!$H$2*'Expected Reserves'!AK182,0,MIN('Inputs &amp; Outputs'!$H$2*'Expected Reserves'!AK182-(AJ182*(1+'Int Rate'!AK182)+Premiums!AK182-Claims!AK182),'Inputs &amp; Outputs'!$H$3*Premiums!AK182))</f>
        <v>1725374922.0649896</v>
      </c>
      <c r="AL182" s="7">
        <f>AK182*(1+'Int Rate'!AL182)+Premiums!AL182-Claims!AL182+IF((AK182*(1+'Int Rate'!AL182)+Premiums!AL182-Claims!AL182)&gt;'Inputs &amp; Outputs'!$H$2*'Expected Reserves'!AL182,0,MIN('Inputs &amp; Outputs'!$H$2*'Expected Reserves'!AL182-(AK182*(1+'Int Rate'!AL182)+Premiums!AL182-Claims!AL182),'Inputs &amp; Outputs'!$H$3*Premiums!AL182))</f>
        <v>1772997202.0406325</v>
      </c>
      <c r="AM182" s="7">
        <f>AL182*(1+'Int Rate'!AM182)+Premiums!AM182-Claims!AM182+IF((AL182*(1+'Int Rate'!AM182)+Premiums!AM182-Claims!AM182)&gt;'Inputs &amp; Outputs'!$H$2*'Expected Reserves'!AM182,0,MIN('Inputs &amp; Outputs'!$H$2*'Expected Reserves'!AM182-(AL182*(1+'Int Rate'!AM182)+Premiums!AM182-Claims!AM182),'Inputs &amp; Outputs'!$H$3*Premiums!AM182))</f>
        <v>1957728270.0818369</v>
      </c>
      <c r="AN182" s="7">
        <f>AM182*(1+'Int Rate'!AN182)+Premiums!AN182-Claims!AN182+IF((AM182*(1+'Int Rate'!AN182)+Premiums!AN182-Claims!AN182)&gt;'Inputs &amp; Outputs'!$H$2*'Expected Reserves'!AN182,0,MIN('Inputs &amp; Outputs'!$H$2*'Expected Reserves'!AN182-(AM182*(1+'Int Rate'!AN182)+Premiums!AN182-Claims!AN182),'Inputs &amp; Outputs'!$H$3*Premiums!AN182))</f>
        <v>1749327191.455981</v>
      </c>
      <c r="AO182" s="7">
        <f>AN182*(1+'Int Rate'!AO182)+Premiums!AO182-Claims!AO182+IF((AN182*(1+'Int Rate'!AO182)+Premiums!AO182-Claims!AO182)&gt;'Inputs &amp; Outputs'!$H$2*'Expected Reserves'!AO182,0,MIN('Inputs &amp; Outputs'!$H$2*'Expected Reserves'!AO182-(AN182*(1+'Int Rate'!AO182)+Premiums!AO182-Claims!AO182),'Inputs &amp; Outputs'!$H$3*Premiums!AO182))</f>
        <v>1947388341.5661681</v>
      </c>
      <c r="AP182" s="7">
        <f>AO182*(1+'Int Rate'!AP182)+Premiums!AP182-Claims!AP182+IF((AO182*(1+'Int Rate'!AP182)+Premiums!AP182-Claims!AP182)&gt;'Inputs &amp; Outputs'!$H$2*'Expected Reserves'!AP182,0,MIN('Inputs &amp; Outputs'!$H$2*'Expected Reserves'!AP182-(AO182*(1+'Int Rate'!AP182)+Premiums!AP182-Claims!AP182),'Inputs &amp; Outputs'!$H$3*Premiums!AP182))</f>
        <v>1866023804.257473</v>
      </c>
      <c r="AQ182" s="7">
        <f>AP182*(1+'Int Rate'!AQ182)+Premiums!AQ182-Claims!AQ182+IF((AP182*(1+'Int Rate'!AQ182)+Premiums!AQ182-Claims!AQ182)&gt;'Inputs &amp; Outputs'!$H$2*'Expected Reserves'!AQ182,0,MIN('Inputs &amp; Outputs'!$H$2*'Expected Reserves'!AQ182-(AP182*(1+'Int Rate'!AQ182)+Premiums!AQ182-Claims!AQ182),'Inputs &amp; Outputs'!$H$3*Premiums!AQ182))</f>
        <v>2056490843.9040942</v>
      </c>
      <c r="AR182" s="7">
        <f>AQ182*(1+'Int Rate'!AR182)+Premiums!AR182-Claims!AR182+IF((AQ182*(1+'Int Rate'!AR182)+Premiums!AR182-Claims!AR182)&gt;'Inputs &amp; Outputs'!$H$2*'Expected Reserves'!AR182,0,MIN('Inputs &amp; Outputs'!$H$2*'Expected Reserves'!AR182-(AQ182*(1+'Int Rate'!AR182)+Premiums!AR182-Claims!AR182),'Inputs &amp; Outputs'!$H$3*Premiums!AR182))</f>
        <v>1964152641.4702678</v>
      </c>
      <c r="AS182" s="7">
        <f>AR182*(1+'Int Rate'!AS182)+Premiums!AS182-Claims!AS182+IF((AR182*(1+'Int Rate'!AS182)+Premiums!AS182-Claims!AS182)&gt;'Inputs &amp; Outputs'!$H$2*'Expected Reserves'!AS182,0,MIN('Inputs &amp; Outputs'!$H$2*'Expected Reserves'!AS182-(AR182*(1+'Int Rate'!AS182)+Premiums!AS182-Claims!AS182),'Inputs &amp; Outputs'!$H$3*Premiums!AS182))</f>
        <v>1793117385.189153</v>
      </c>
      <c r="AT182" s="7">
        <f>AS182*(1+'Int Rate'!AT182)+Premiums!AT182-Claims!AT182+IF((AS182*(1+'Int Rate'!AT182)+Premiums!AT182-Claims!AT182)&gt;'Inputs &amp; Outputs'!$H$2*'Expected Reserves'!AT182,0,MIN('Inputs &amp; Outputs'!$H$2*'Expected Reserves'!AT182-(AS182*(1+'Int Rate'!AT182)+Premiums!AT182-Claims!AT182),'Inputs &amp; Outputs'!$H$3*Premiums!AT182))</f>
        <v>1722570622.3745761</v>
      </c>
      <c r="AU182" s="7">
        <f>AT182*(1+'Int Rate'!AU182)+Premiums!AU182-Claims!AU182+IF((AT182*(1+'Int Rate'!AU182)+Premiums!AU182-Claims!AU182)&gt;'Inputs &amp; Outputs'!$H$2*'Expected Reserves'!AU182,0,MIN('Inputs &amp; Outputs'!$H$2*'Expected Reserves'!AU182-(AT182*(1+'Int Rate'!AU182)+Premiums!AU182-Claims!AU182),'Inputs &amp; Outputs'!$H$3*Premiums!AU182))</f>
        <v>1753630411.4686286</v>
      </c>
      <c r="AV182" s="7">
        <f>AU182*(1+'Int Rate'!AV182)+Premiums!AV182-Claims!AV182+IF((AU182*(1+'Int Rate'!AV182)+Premiums!AV182-Claims!AV182)&gt;'Inputs &amp; Outputs'!$H$2*'Expected Reserves'!AV182,0,MIN('Inputs &amp; Outputs'!$H$2*'Expected Reserves'!AV182-(AU182*(1+'Int Rate'!AV182)+Premiums!AV182-Claims!AV182),'Inputs &amp; Outputs'!$H$3*Premiums!AV182))</f>
        <v>1690115233.402864</v>
      </c>
      <c r="AW182" s="7">
        <f>AV182*(1+'Int Rate'!AW182)+Premiums!AW182-Claims!AW182+IF((AV182*(1+'Int Rate'!AW182)+Premiums!AW182-Claims!AW182)&gt;'Inputs &amp; Outputs'!$H$2*'Expected Reserves'!AW182,0,MIN('Inputs &amp; Outputs'!$H$2*'Expected Reserves'!AW182-(AV182*(1+'Int Rate'!AW182)+Premiums!AW182-Claims!AW182),'Inputs &amp; Outputs'!$H$3*Premiums!AW182))</f>
        <v>1944746919.7996697</v>
      </c>
      <c r="AX182" s="7">
        <f>AW182*(1+'Int Rate'!AX182)+Premiums!AX182-Claims!AX182+IF((AW182*(1+'Int Rate'!AX182)+Premiums!AX182-Claims!AX182)&gt;'Inputs &amp; Outputs'!$H$2*'Expected Reserves'!AX182,0,MIN('Inputs &amp; Outputs'!$H$2*'Expected Reserves'!AX182-(AW182*(1+'Int Rate'!AX182)+Premiums!AX182-Claims!AX182),'Inputs &amp; Outputs'!$H$3*Premiums!AX182))</f>
        <v>1878736780.71099</v>
      </c>
      <c r="AY182" s="7">
        <f>AX182*(1+'Int Rate'!AY182)+Premiums!AY182-Claims!AY182+IF((AX182*(1+'Int Rate'!AY182)+Premiums!AY182-Claims!AY182)&gt;'Inputs &amp; Outputs'!$H$2*'Expected Reserves'!AY182,0,MIN('Inputs &amp; Outputs'!$H$2*'Expected Reserves'!AY182-(AX182*(1+'Int Rate'!AY182)+Premiums!AY182-Claims!AY182),'Inputs &amp; Outputs'!$H$3*Premiums!AY182))</f>
        <v>1655165835.1885991</v>
      </c>
      <c r="AZ182" s="7">
        <f>AY182*(1+'Int Rate'!AZ182)+Premiums!AZ182-Claims!AZ182+IF((AY182*(1+'Int Rate'!AZ182)+Premiums!AZ182-Claims!AZ182)&gt;'Inputs &amp; Outputs'!$H$2*'Expected Reserves'!AZ182,0,MIN('Inputs &amp; Outputs'!$H$2*'Expected Reserves'!AZ182-(AY182*(1+'Int Rate'!AZ182)+Premiums!AZ182-Claims!AZ182),'Inputs &amp; Outputs'!$H$3*Premiums!AZ182))</f>
        <v>1777439526.9572701</v>
      </c>
      <c r="BA182" s="7">
        <f>AZ182*(1+'Int Rate'!BA182)+Premiums!BA182-Claims!BA182+IF((AZ182*(1+'Int Rate'!BA182)+Premiums!BA182-Claims!BA182)&gt;'Inputs &amp; Outputs'!$H$2*'Expected Reserves'!BA182,0,MIN('Inputs &amp; Outputs'!$H$2*'Expected Reserves'!BA182-(AZ182*(1+'Int Rate'!BA182)+Premiums!BA182-Claims!BA182),'Inputs &amp; Outputs'!$H$3*Premiums!BA182))</f>
        <v>1552418465.9953218</v>
      </c>
      <c r="BB182" s="7">
        <f>BA182*(1+'Int Rate'!BB182)+Premiums!BB182-Claims!BB182+IF((BA182*(1+'Int Rate'!BB182)+Premiums!BB182-Claims!BB182)&gt;'Inputs &amp; Outputs'!$H$2*'Expected Reserves'!BB182,0,MIN('Inputs &amp; Outputs'!$H$2*'Expected Reserves'!BB182-(BA182*(1+'Int Rate'!BB182)+Premiums!BB182-Claims!BB182),'Inputs &amp; Outputs'!$H$3*Premiums!BB182))</f>
        <v>1462650606.2894433</v>
      </c>
      <c r="BC182" s="7">
        <f>BB182*(1+'Int Rate'!BC182)+Premiums!BC182-Claims!BC182+IF((BB182*(1+'Int Rate'!BC182)+Premiums!BC182-Claims!BC182)&gt;'Inputs &amp; Outputs'!$H$2*'Expected Reserves'!BC182,0,MIN('Inputs &amp; Outputs'!$H$2*'Expected Reserves'!BC182-(BB182*(1+'Int Rate'!BC182)+Premiums!BC182-Claims!BC182),'Inputs &amp; Outputs'!$H$3*Premiums!BC182))</f>
        <v>1465135863.1750283</v>
      </c>
      <c r="BD182" s="7">
        <f>BC182*(1+'Int Rate'!BD182)+Premiums!BD182-Claims!BD182+IF((BC182*(1+'Int Rate'!BD182)+Premiums!BD182-Claims!BD182)&gt;'Inputs &amp; Outputs'!$H$2*'Expected Reserves'!BD182,0,MIN('Inputs &amp; Outputs'!$H$2*'Expected Reserves'!BD182-(BC182*(1+'Int Rate'!BD182)+Premiums!BD182-Claims!BD182),'Inputs &amp; Outputs'!$H$3*Premiums!BD182))</f>
        <v>1475385753.6971943</v>
      </c>
      <c r="BE182" s="7">
        <f>BD182*(1+'Int Rate'!BE182)+Premiums!BE182-Claims!BE182+IF((BD182*(1+'Int Rate'!BE182)+Premiums!BE182-Claims!BE182)&gt;'Inputs &amp; Outputs'!$H$2*'Expected Reserves'!BE182,0,MIN('Inputs &amp; Outputs'!$H$2*'Expected Reserves'!BE182-(BD182*(1+'Int Rate'!BE182)+Premiums!BE182-Claims!BE182),'Inputs &amp; Outputs'!$H$3*Premiums!BE182))</f>
        <v>1448293937.6382403</v>
      </c>
      <c r="BF182" s="7">
        <f>BE182*(1+'Int Rate'!BF182)+Premiums!BF182-Claims!BF182+IF((BE182*(1+'Int Rate'!BF182)+Premiums!BF182-Claims!BF182)&gt;'Inputs &amp; Outputs'!$H$2*'Expected Reserves'!BF182,0,MIN('Inputs &amp; Outputs'!$H$2*'Expected Reserves'!BF182-(BE182*(1+'Int Rate'!BF182)+Premiums!BF182-Claims!BF182),'Inputs &amp; Outputs'!$H$3*Premiums!BF182))</f>
        <v>1298183941.0496988</v>
      </c>
      <c r="BG182" s="7">
        <f>BF182*(1+'Int Rate'!BG182)+Premiums!BG182-Claims!BG182+IF((BF182*(1+'Int Rate'!BG182)+Premiums!BG182-Claims!BG182)&gt;'Inputs &amp; Outputs'!$H$2*'Expected Reserves'!BG182,0,MIN('Inputs &amp; Outputs'!$H$2*'Expected Reserves'!BG182-(BF182*(1+'Int Rate'!BG182)+Premiums!BG182-Claims!BG182),'Inputs &amp; Outputs'!$H$3*Premiums!BG182))</f>
        <v>1387944052.0863142</v>
      </c>
      <c r="BH182" s="7">
        <f>BG182*(1+'Int Rate'!BH182)+Premiums!BH182-Claims!BH182+IF((BG182*(1+'Int Rate'!BH182)+Premiums!BH182-Claims!BH182)&gt;'Inputs &amp; Outputs'!$H$2*'Expected Reserves'!BH182,0,MIN('Inputs &amp; Outputs'!$H$2*'Expected Reserves'!BH182-(BG182*(1+'Int Rate'!BH182)+Premiums!BH182-Claims!BH182),'Inputs &amp; Outputs'!$H$3*Premiums!BH182))</f>
        <v>1284730264.4231472</v>
      </c>
      <c r="BI182" s="7">
        <f>BH182*(1+'Int Rate'!BI182)+Premiums!BI182-Claims!BI182+IF((BH182*(1+'Int Rate'!BI182)+Premiums!BI182-Claims!BI182)&gt;'Inputs &amp; Outputs'!$H$2*'Expected Reserves'!BI182,0,MIN('Inputs &amp; Outputs'!$H$2*'Expected Reserves'!BI182-(BH182*(1+'Int Rate'!BI182)+Premiums!BI182-Claims!BI182),'Inputs &amp; Outputs'!$H$3*Premiums!BI182))</f>
        <v>1242272435.809972</v>
      </c>
      <c r="BJ182" s="7">
        <f>BI182*(1+'Int Rate'!BJ182)+Premiums!BJ182-Claims!BJ182+IF((BI182*(1+'Int Rate'!BJ182)+Premiums!BJ182-Claims!BJ182)&gt;'Inputs &amp; Outputs'!$H$2*'Expected Reserves'!BJ182,0,MIN('Inputs &amp; Outputs'!$H$2*'Expected Reserves'!BJ182-(BI182*(1+'Int Rate'!BJ182)+Premiums!BJ182-Claims!BJ182),'Inputs &amp; Outputs'!$H$3*Premiums!BJ182))</f>
        <v>1379897946.8898952</v>
      </c>
      <c r="BK182" s="7">
        <f>BJ182*(1+'Int Rate'!BK182)+Premiums!BK182-Claims!BK182+IF((BJ182*(1+'Int Rate'!BK182)+Premiums!BK182-Claims!BK182)&gt;'Inputs &amp; Outputs'!$H$2*'Expected Reserves'!BK182,0,MIN('Inputs &amp; Outputs'!$H$2*'Expected Reserves'!BK182-(BJ182*(1+'Int Rate'!BK182)+Premiums!BK182-Claims!BK182),'Inputs &amp; Outputs'!$H$3*Premiums!BK182))</f>
        <v>1358662442.7916503</v>
      </c>
      <c r="BL182" s="7">
        <f>BK182*(1+'Int Rate'!BL182)+Premiums!BL182-Claims!BL182+IF((BK182*(1+'Int Rate'!BL182)+Premiums!BL182-Claims!BL182)&gt;'Inputs &amp; Outputs'!$H$2*'Expected Reserves'!BL182,0,MIN('Inputs &amp; Outputs'!$H$2*'Expected Reserves'!BL182-(BK182*(1+'Int Rate'!BL182)+Premiums!BL182-Claims!BL182),'Inputs &amp; Outputs'!$H$3*Premiums!BL182))</f>
        <v>1495269571.0374017</v>
      </c>
      <c r="BM182" s="7">
        <f>BL182*(1+'Int Rate'!BM182)+Premiums!BM182-Claims!BM182+IF((BL182*(1+'Int Rate'!BM182)+Premiums!BM182-Claims!BM182)&gt;'Inputs &amp; Outputs'!$H$2*'Expected Reserves'!BM182,0,MIN('Inputs &amp; Outputs'!$H$2*'Expected Reserves'!BM182-(BL182*(1+'Int Rate'!BM182)+Premiums!BM182-Claims!BM182),'Inputs &amp; Outputs'!$H$3*Premiums!BM182))</f>
        <v>1553674221.1009429</v>
      </c>
      <c r="BN182" s="7">
        <f>BM182*(1+'Int Rate'!BN182)+Premiums!BN182-Claims!BN182+IF((BM182*(1+'Int Rate'!BN182)+Premiums!BN182-Claims!BN182)&gt;'Inputs &amp; Outputs'!$H$2*'Expected Reserves'!BN182,0,MIN('Inputs &amp; Outputs'!$H$2*'Expected Reserves'!BN182-(BM182*(1+'Int Rate'!BN182)+Premiums!BN182-Claims!BN182),'Inputs &amp; Outputs'!$H$3*Premiums!BN182))</f>
        <v>1769746844.1193814</v>
      </c>
      <c r="BO182" s="7">
        <f>BN182*(1+'Int Rate'!BO182)+Premiums!BO182-Claims!BO182+IF((BN182*(1+'Int Rate'!BO182)+Premiums!BO182-Claims!BO182)&gt;'Inputs &amp; Outputs'!$H$2*'Expected Reserves'!BO182,0,MIN('Inputs &amp; Outputs'!$H$2*'Expected Reserves'!BO182-(BN182*(1+'Int Rate'!BO182)+Premiums!BO182-Claims!BO182),'Inputs &amp; Outputs'!$H$3*Premiums!BO182))</f>
        <v>1939269485.7404554</v>
      </c>
      <c r="BP182" s="7">
        <f>BO182*(1+'Int Rate'!BP182)+Premiums!BP182-Claims!BP182+IF((BO182*(1+'Int Rate'!BP182)+Premiums!BP182-Claims!BP182)&gt;'Inputs &amp; Outputs'!$H$2*'Expected Reserves'!BP182,0,MIN('Inputs &amp; Outputs'!$H$2*'Expected Reserves'!BP182-(BO182*(1+'Int Rate'!BP182)+Premiums!BP182-Claims!BP182),'Inputs &amp; Outputs'!$H$3*Premiums!BP182))</f>
        <v>2012421686.4440279</v>
      </c>
      <c r="BQ182" s="7">
        <f>BP182*(1+'Int Rate'!BQ182)+Premiums!BQ182-Claims!BQ182+IF((BP182*(1+'Int Rate'!BQ182)+Premiums!BQ182-Claims!BQ182)&gt;'Inputs &amp; Outputs'!$H$2*'Expected Reserves'!BQ182,0,MIN('Inputs &amp; Outputs'!$H$2*'Expected Reserves'!BQ182-(BP182*(1+'Int Rate'!BQ182)+Premiums!BQ182-Claims!BQ182),'Inputs &amp; Outputs'!$H$3*Premiums!BQ182))</f>
        <v>2260888319.060288</v>
      </c>
      <c r="BR182" s="7">
        <f>BQ182*(1+'Int Rate'!BR182)+Premiums!BR182-Claims!BR182+IF((BQ182*(1+'Int Rate'!BR182)+Premiums!BR182-Claims!BR182)&gt;'Inputs &amp; Outputs'!$H$2*'Expected Reserves'!BR182,0,MIN('Inputs &amp; Outputs'!$H$2*'Expected Reserves'!BR182-(BQ182*(1+'Int Rate'!BR182)+Premiums!BR182-Claims!BR182),'Inputs &amp; Outputs'!$H$3*Premiums!BR182))</f>
        <v>2016087276.9433856</v>
      </c>
      <c r="BS182" s="7">
        <f>BR182*(1+'Int Rate'!BS182)+Premiums!BS182-Claims!BS182+IF((BR182*(1+'Int Rate'!BS182)+Premiums!BS182-Claims!BS182)&gt;'Inputs &amp; Outputs'!$H$2*'Expected Reserves'!BS182,0,MIN('Inputs &amp; Outputs'!$H$2*'Expected Reserves'!BS182-(BR182*(1+'Int Rate'!BS182)+Premiums!BS182-Claims!BS182),'Inputs &amp; Outputs'!$H$3*Premiums!BS182))</f>
        <v>1807319827.245306</v>
      </c>
      <c r="BT182" s="7">
        <f>BS182*(1+'Int Rate'!BT182)+Premiums!BT182-Claims!BT182+IF((BS182*(1+'Int Rate'!BT182)+Premiums!BT182-Claims!BT182)&gt;'Inputs &amp; Outputs'!$H$2*'Expected Reserves'!BT182,0,MIN('Inputs &amp; Outputs'!$H$2*'Expected Reserves'!BT182-(BS182*(1+'Int Rate'!BT182)+Premiums!BT182-Claims!BT182),'Inputs &amp; Outputs'!$H$3*Premiums!BT182))</f>
        <v>1998932560.8326671</v>
      </c>
    </row>
    <row r="183" spans="1:72" x14ac:dyDescent="0.25">
      <c r="A183" s="1">
        <v>182</v>
      </c>
      <c r="B183" s="7">
        <f>Premiums!B183</f>
        <v>25000000</v>
      </c>
      <c r="C183" s="7">
        <f>B183*(1+'Int Rate'!C183)+Premiums!C183-Claims!C183+IF((B183*(1+'Int Rate'!C183)+Premiums!C183-Claims!C183)&gt;'Inputs &amp; Outputs'!$H$2*'Expected Reserves'!C183,0,MIN('Inputs &amp; Outputs'!$H$2*'Expected Reserves'!C183-(B183*(1+'Int Rate'!C183)+Premiums!C183-Claims!C183),'Inputs &amp; Outputs'!$H$3*Premiums!C183))</f>
        <v>47618905.855667889</v>
      </c>
      <c r="D183" s="7">
        <f>C183*(1+'Int Rate'!D183)+Premiums!D183-Claims!D183+IF((C183*(1+'Int Rate'!D183)+Premiums!D183-Claims!D183)&gt;'Inputs &amp; Outputs'!$H$2*'Expected Reserves'!D183,0,MIN('Inputs &amp; Outputs'!$H$2*'Expected Reserves'!D183-(C183*(1+'Int Rate'!D183)+Premiums!D183-Claims!D183),'Inputs &amp; Outputs'!$H$3*Premiums!D183))</f>
        <v>74854543.129202142</v>
      </c>
      <c r="E183" s="7">
        <f>D183*(1+'Int Rate'!E183)+Premiums!E183-Claims!E183+IF((D183*(1+'Int Rate'!E183)+Premiums!E183-Claims!E183)&gt;'Inputs &amp; Outputs'!$H$2*'Expected Reserves'!E183,0,MIN('Inputs &amp; Outputs'!$H$2*'Expected Reserves'!E183-(D183*(1+'Int Rate'!E183)+Premiums!E183-Claims!E183),'Inputs &amp; Outputs'!$H$3*Premiums!E183))</f>
        <v>108684075.97360279</v>
      </c>
      <c r="F183" s="7">
        <f>E183*(1+'Int Rate'!F183)+Premiums!F183-Claims!F183+IF((E183*(1+'Int Rate'!F183)+Premiums!F183-Claims!F183)&gt;'Inputs &amp; Outputs'!$H$2*'Expected Reserves'!F183,0,MIN('Inputs &amp; Outputs'!$H$2*'Expected Reserves'!F183-(E183*(1+'Int Rate'!F183)+Premiums!F183-Claims!F183),'Inputs &amp; Outputs'!$H$3*Premiums!F183))</f>
        <v>121971854.92748632</v>
      </c>
      <c r="G183" s="7">
        <f>F183*(1+'Int Rate'!G183)+Premiums!G183-Claims!G183+IF((F183*(1+'Int Rate'!G183)+Premiums!G183-Claims!G183)&gt;'Inputs &amp; Outputs'!$H$2*'Expected Reserves'!G183,0,MIN('Inputs &amp; Outputs'!$H$2*'Expected Reserves'!G183-(F183*(1+'Int Rate'!G183)+Premiums!G183-Claims!G183),'Inputs &amp; Outputs'!$H$3*Premiums!G183))</f>
        <v>146835333.14610681</v>
      </c>
      <c r="H183" s="7">
        <f>G183*(1+'Int Rate'!H183)+Premiums!H183-Claims!H183+IF((G183*(1+'Int Rate'!H183)+Premiums!H183-Claims!H183)&gt;'Inputs &amp; Outputs'!$H$2*'Expected Reserves'!H183,0,MIN('Inputs &amp; Outputs'!$H$2*'Expected Reserves'!H183-(G183*(1+'Int Rate'!H183)+Premiums!H183-Claims!H183),'Inputs &amp; Outputs'!$H$3*Premiums!H183))</f>
        <v>181276176.21572182</v>
      </c>
      <c r="I183" s="7">
        <f>H183*(1+'Int Rate'!I183)+Premiums!I183-Claims!I183+IF((H183*(1+'Int Rate'!I183)+Premiums!I183-Claims!I183)&gt;'Inputs &amp; Outputs'!$H$2*'Expected Reserves'!I183,0,MIN('Inputs &amp; Outputs'!$H$2*'Expected Reserves'!I183-(H183*(1+'Int Rate'!I183)+Premiums!I183-Claims!I183),'Inputs &amp; Outputs'!$H$3*Premiums!I183))</f>
        <v>227049386.63612822</v>
      </c>
      <c r="J183" s="7">
        <f>I183*(1+'Int Rate'!J183)+Premiums!J183-Claims!J183+IF((I183*(1+'Int Rate'!J183)+Premiums!J183-Claims!J183)&gt;'Inputs &amp; Outputs'!$H$2*'Expected Reserves'!J183,0,MIN('Inputs &amp; Outputs'!$H$2*'Expected Reserves'!J183-(I183*(1+'Int Rate'!J183)+Premiums!J183-Claims!J183),'Inputs &amp; Outputs'!$H$3*Premiums!J183))</f>
        <v>244785840.89174578</v>
      </c>
      <c r="K183" s="7">
        <f>J183*(1+'Int Rate'!K183)+Premiums!K183-Claims!K183+IF((J183*(1+'Int Rate'!K183)+Premiums!K183-Claims!K183)&gt;'Inputs &amp; Outputs'!$H$2*'Expected Reserves'!K183,0,MIN('Inputs &amp; Outputs'!$H$2*'Expected Reserves'!K183-(J183*(1+'Int Rate'!K183)+Premiums!K183-Claims!K183),'Inputs &amp; Outputs'!$H$3*Premiums!K183))</f>
        <v>274570824.10304332</v>
      </c>
      <c r="L183" s="7">
        <f>K183*(1+'Int Rate'!L183)+Premiums!L183-Claims!L183+IF((K183*(1+'Int Rate'!L183)+Premiums!L183-Claims!L183)&gt;'Inputs &amp; Outputs'!$H$2*'Expected Reserves'!L183,0,MIN('Inputs &amp; Outputs'!$H$2*'Expected Reserves'!L183-(K183*(1+'Int Rate'!L183)+Premiums!L183-Claims!L183),'Inputs &amp; Outputs'!$H$3*Premiums!L183))</f>
        <v>314779064.11455393</v>
      </c>
      <c r="M183" s="7">
        <f>L183*(1+'Int Rate'!M183)+Premiums!M183-Claims!M183+IF((L183*(1+'Int Rate'!M183)+Premiums!M183-Claims!M183)&gt;'Inputs &amp; Outputs'!$H$2*'Expected Reserves'!M183,0,MIN('Inputs &amp; Outputs'!$H$2*'Expected Reserves'!M183-(L183*(1+'Int Rate'!M183)+Premiums!M183-Claims!M183),'Inputs &amp; Outputs'!$H$3*Premiums!M183))</f>
        <v>315199765.7740804</v>
      </c>
      <c r="N183" s="7">
        <f>M183*(1+'Int Rate'!N183)+Premiums!N183-Claims!N183+IF((M183*(1+'Int Rate'!N183)+Premiums!N183-Claims!N183)&gt;'Inputs &amp; Outputs'!$H$2*'Expected Reserves'!N183,0,MIN('Inputs &amp; Outputs'!$H$2*'Expected Reserves'!N183-(M183*(1+'Int Rate'!N183)+Premiums!N183-Claims!N183),'Inputs &amp; Outputs'!$H$3*Premiums!N183))</f>
        <v>323300670.22176313</v>
      </c>
      <c r="O183" s="7">
        <f>N183*(1+'Int Rate'!O183)+Premiums!O183-Claims!O183+IF((N183*(1+'Int Rate'!O183)+Premiums!O183-Claims!O183)&gt;'Inputs &amp; Outputs'!$H$2*'Expected Reserves'!O183,0,MIN('Inputs &amp; Outputs'!$H$2*'Expected Reserves'!O183-(N183*(1+'Int Rate'!O183)+Premiums!O183-Claims!O183),'Inputs &amp; Outputs'!$H$3*Premiums!O183))</f>
        <v>377158898.53776252</v>
      </c>
      <c r="P183" s="7">
        <f>O183*(1+'Int Rate'!P183)+Premiums!P183-Claims!P183+IF((O183*(1+'Int Rate'!P183)+Premiums!P183-Claims!P183)&gt;'Inputs &amp; Outputs'!$H$2*'Expected Reserves'!P183,0,MIN('Inputs &amp; Outputs'!$H$2*'Expected Reserves'!P183-(O183*(1+'Int Rate'!P183)+Premiums!P183-Claims!P183),'Inputs &amp; Outputs'!$H$3*Premiums!P183))</f>
        <v>410010622.14543974</v>
      </c>
      <c r="Q183" s="7">
        <f>P183*(1+'Int Rate'!Q183)+Premiums!Q183-Claims!Q183+IF((P183*(1+'Int Rate'!Q183)+Premiums!Q183-Claims!Q183)&gt;'Inputs &amp; Outputs'!$H$2*'Expected Reserves'!Q183,0,MIN('Inputs &amp; Outputs'!$H$2*'Expected Reserves'!Q183-(P183*(1+'Int Rate'!Q183)+Premiums!Q183-Claims!Q183),'Inputs &amp; Outputs'!$H$3*Premiums!Q183))</f>
        <v>453010776.05714417</v>
      </c>
      <c r="R183" s="7">
        <f>Q183*(1+'Int Rate'!R183)+Premiums!R183-Claims!R183+IF((Q183*(1+'Int Rate'!R183)+Premiums!R183-Claims!R183)&gt;'Inputs &amp; Outputs'!$H$2*'Expected Reserves'!R183,0,MIN('Inputs &amp; Outputs'!$H$2*'Expected Reserves'!R183-(Q183*(1+'Int Rate'!R183)+Premiums!R183-Claims!R183),'Inputs &amp; Outputs'!$H$3*Premiums!R183))</f>
        <v>465280125.99367398</v>
      </c>
      <c r="S183" s="7">
        <f>R183*(1+'Int Rate'!S183)+Premiums!S183-Claims!S183+IF((R183*(1+'Int Rate'!S183)+Premiums!S183-Claims!S183)&gt;'Inputs &amp; Outputs'!$H$2*'Expected Reserves'!S183,0,MIN('Inputs &amp; Outputs'!$H$2*'Expected Reserves'!S183-(R183*(1+'Int Rate'!S183)+Premiums!S183-Claims!S183),'Inputs &amp; Outputs'!$H$3*Premiums!S183))</f>
        <v>481855200.95545948</v>
      </c>
      <c r="T183" s="7">
        <f>S183*(1+'Int Rate'!T183)+Premiums!T183-Claims!T183+IF((S183*(1+'Int Rate'!T183)+Premiums!T183-Claims!T183)&gt;'Inputs &amp; Outputs'!$H$2*'Expected Reserves'!T183,0,MIN('Inputs &amp; Outputs'!$H$2*'Expected Reserves'!T183-(S183*(1+'Int Rate'!T183)+Premiums!T183-Claims!T183),'Inputs &amp; Outputs'!$H$3*Premiums!T183))</f>
        <v>439276423.47708291</v>
      </c>
      <c r="U183" s="7">
        <f>T183*(1+'Int Rate'!U183)+Premiums!U183-Claims!U183+IF((T183*(1+'Int Rate'!U183)+Premiums!U183-Claims!U183)&gt;'Inputs &amp; Outputs'!$H$2*'Expected Reserves'!U183,0,MIN('Inputs &amp; Outputs'!$H$2*'Expected Reserves'!U183-(T183*(1+'Int Rate'!U183)+Premiums!U183-Claims!U183),'Inputs &amp; Outputs'!$H$3*Premiums!U183))</f>
        <v>514397260.96178347</v>
      </c>
      <c r="V183" s="7">
        <f>U183*(1+'Int Rate'!V183)+Premiums!V183-Claims!V183+IF((U183*(1+'Int Rate'!V183)+Premiums!V183-Claims!V183)&gt;'Inputs &amp; Outputs'!$H$2*'Expected Reserves'!V183,0,MIN('Inputs &amp; Outputs'!$H$2*'Expected Reserves'!V183-(U183*(1+'Int Rate'!V183)+Premiums!V183-Claims!V183),'Inputs &amp; Outputs'!$H$3*Premiums!V183))</f>
        <v>535836037.39475513</v>
      </c>
      <c r="W183" s="7">
        <f>V183*(1+'Int Rate'!W183)+Premiums!W183-Claims!W183+IF((V183*(1+'Int Rate'!W183)+Premiums!W183-Claims!W183)&gt;'Inputs &amp; Outputs'!$H$2*'Expected Reserves'!W183,0,MIN('Inputs &amp; Outputs'!$H$2*'Expected Reserves'!W183-(V183*(1+'Int Rate'!W183)+Premiums!W183-Claims!W183),'Inputs &amp; Outputs'!$H$3*Premiums!W183))</f>
        <v>483573584.19056767</v>
      </c>
      <c r="X183" s="7">
        <f>W183*(1+'Int Rate'!X183)+Premiums!X183-Claims!X183+IF((W183*(1+'Int Rate'!X183)+Premiums!X183-Claims!X183)&gt;'Inputs &amp; Outputs'!$H$2*'Expected Reserves'!X183,0,MIN('Inputs &amp; Outputs'!$H$2*'Expected Reserves'!X183-(W183*(1+'Int Rate'!X183)+Premiums!X183-Claims!X183),'Inputs &amp; Outputs'!$H$3*Premiums!X183))</f>
        <v>580836625.76189697</v>
      </c>
      <c r="Y183" s="7">
        <f>X183*(1+'Int Rate'!Y183)+Premiums!Y183-Claims!Y183+IF((X183*(1+'Int Rate'!Y183)+Premiums!Y183-Claims!Y183)&gt;'Inputs &amp; Outputs'!$H$2*'Expected Reserves'!Y183,0,MIN('Inputs &amp; Outputs'!$H$2*'Expected Reserves'!Y183-(X183*(1+'Int Rate'!Y183)+Premiums!Y183-Claims!Y183),'Inputs &amp; Outputs'!$H$3*Premiums!Y183))</f>
        <v>681315157.62289596</v>
      </c>
      <c r="Z183" s="7">
        <f>Y183*(1+'Int Rate'!Z183)+Premiums!Z183-Claims!Z183+IF((Y183*(1+'Int Rate'!Z183)+Premiums!Z183-Claims!Z183)&gt;'Inputs &amp; Outputs'!$H$2*'Expected Reserves'!Z183,0,MIN('Inputs &amp; Outputs'!$H$2*'Expected Reserves'!Z183-(Y183*(1+'Int Rate'!Z183)+Premiums!Z183-Claims!Z183),'Inputs &amp; Outputs'!$H$3*Premiums!Z183))</f>
        <v>689969257.0037775</v>
      </c>
      <c r="AA183" s="7">
        <f>Z183*(1+'Int Rate'!AA183)+Premiums!AA183-Claims!AA183+IF((Z183*(1+'Int Rate'!AA183)+Premiums!AA183-Claims!AA183)&gt;'Inputs &amp; Outputs'!$H$2*'Expected Reserves'!AA183,0,MIN('Inputs &amp; Outputs'!$H$2*'Expected Reserves'!AA183-(Z183*(1+'Int Rate'!AA183)+Premiums!AA183-Claims!AA183),'Inputs &amp; Outputs'!$H$3*Premiums!AA183))</f>
        <v>716277148.64323664</v>
      </c>
      <c r="AB183" s="7">
        <f>AA183*(1+'Int Rate'!AB183)+Premiums!AB183-Claims!AB183+IF((AA183*(1+'Int Rate'!AB183)+Premiums!AB183-Claims!AB183)&gt;'Inputs &amp; Outputs'!$H$2*'Expected Reserves'!AB183,0,MIN('Inputs &amp; Outputs'!$H$2*'Expected Reserves'!AB183-(AA183*(1+'Int Rate'!AB183)+Premiums!AB183-Claims!AB183),'Inputs &amp; Outputs'!$H$3*Premiums!AB183))</f>
        <v>742732197.7558322</v>
      </c>
      <c r="AC183" s="7">
        <f>AB183*(1+'Int Rate'!AC183)+Premiums!AC183-Claims!AC183+IF((AB183*(1+'Int Rate'!AC183)+Premiums!AC183-Claims!AC183)&gt;'Inputs &amp; Outputs'!$H$2*'Expected Reserves'!AC183,0,MIN('Inputs &amp; Outputs'!$H$2*'Expected Reserves'!AC183-(AB183*(1+'Int Rate'!AC183)+Premiums!AC183-Claims!AC183),'Inputs &amp; Outputs'!$H$3*Premiums!AC183))</f>
        <v>770571984.98469937</v>
      </c>
      <c r="AD183" s="7">
        <f>AC183*(1+'Int Rate'!AD183)+Premiums!AD183-Claims!AD183+IF((AC183*(1+'Int Rate'!AD183)+Premiums!AD183-Claims!AD183)&gt;'Inputs &amp; Outputs'!$H$2*'Expected Reserves'!AD183,0,MIN('Inputs &amp; Outputs'!$H$2*'Expected Reserves'!AD183-(AC183*(1+'Int Rate'!AD183)+Premiums!AD183-Claims!AD183),'Inputs &amp; Outputs'!$H$3*Premiums!AD183))</f>
        <v>864306251.58521366</v>
      </c>
      <c r="AE183" s="7">
        <f>AD183*(1+'Int Rate'!AE183)+Premiums!AE183-Claims!AE183+IF((AD183*(1+'Int Rate'!AE183)+Premiums!AE183-Claims!AE183)&gt;'Inputs &amp; Outputs'!$H$2*'Expected Reserves'!AE183,0,MIN('Inputs &amp; Outputs'!$H$2*'Expected Reserves'!AE183-(AD183*(1+'Int Rate'!AE183)+Premiums!AE183-Claims!AE183),'Inputs &amp; Outputs'!$H$3*Premiums!AE183))</f>
        <v>875439095.39300048</v>
      </c>
      <c r="AF183" s="7">
        <f>AE183*(1+'Int Rate'!AF183)+Premiums!AF183-Claims!AF183+IF((AE183*(1+'Int Rate'!AF183)+Premiums!AF183-Claims!AF183)&gt;'Inputs &amp; Outputs'!$H$2*'Expected Reserves'!AF183,0,MIN('Inputs &amp; Outputs'!$H$2*'Expected Reserves'!AF183-(AE183*(1+'Int Rate'!AF183)+Premiums!AF183-Claims!AF183),'Inputs &amp; Outputs'!$H$3*Premiums!AF183))</f>
        <v>824205326.65982759</v>
      </c>
      <c r="AG183" s="7">
        <f>AF183*(1+'Int Rate'!AG183)+Premiums!AG183-Claims!AG183+IF((AF183*(1+'Int Rate'!AG183)+Premiums!AG183-Claims!AG183)&gt;'Inputs &amp; Outputs'!$H$2*'Expected Reserves'!AG183,0,MIN('Inputs &amp; Outputs'!$H$2*'Expected Reserves'!AG183-(AF183*(1+'Int Rate'!AG183)+Premiums!AG183-Claims!AG183),'Inputs &amp; Outputs'!$H$3*Premiums!AG183))</f>
        <v>946882807.77242506</v>
      </c>
      <c r="AH183" s="7">
        <f>AG183*(1+'Int Rate'!AH183)+Premiums!AH183-Claims!AH183+IF((AG183*(1+'Int Rate'!AH183)+Premiums!AH183-Claims!AH183)&gt;'Inputs &amp; Outputs'!$H$2*'Expected Reserves'!AH183,0,MIN('Inputs &amp; Outputs'!$H$2*'Expected Reserves'!AH183-(AG183*(1+'Int Rate'!AH183)+Premiums!AH183-Claims!AH183),'Inputs &amp; Outputs'!$H$3*Premiums!AH183))</f>
        <v>989554250.69452691</v>
      </c>
      <c r="AI183" s="7">
        <f>AH183*(1+'Int Rate'!AI183)+Premiums!AI183-Claims!AI183+IF((AH183*(1+'Int Rate'!AI183)+Premiums!AI183-Claims!AI183)&gt;'Inputs &amp; Outputs'!$H$2*'Expected Reserves'!AI183,0,MIN('Inputs &amp; Outputs'!$H$2*'Expected Reserves'!AI183-(AH183*(1+'Int Rate'!AI183)+Premiums!AI183-Claims!AI183),'Inputs &amp; Outputs'!$H$3*Premiums!AI183))</f>
        <v>1040928997.2565327</v>
      </c>
      <c r="AJ183" s="7">
        <f>AI183*(1+'Int Rate'!AJ183)+Premiums!AJ183-Claims!AJ183+IF((AI183*(1+'Int Rate'!AJ183)+Premiums!AJ183-Claims!AJ183)&gt;'Inputs &amp; Outputs'!$H$2*'Expected Reserves'!AJ183,0,MIN('Inputs &amp; Outputs'!$H$2*'Expected Reserves'!AJ183-(AI183*(1+'Int Rate'!AJ183)+Premiums!AJ183-Claims!AJ183),'Inputs &amp; Outputs'!$H$3*Premiums!AJ183))</f>
        <v>1189585802.2277982</v>
      </c>
      <c r="AK183" s="7">
        <f>AJ183*(1+'Int Rate'!AK183)+Premiums!AK183-Claims!AK183+IF((AJ183*(1+'Int Rate'!AK183)+Premiums!AK183-Claims!AK183)&gt;'Inputs &amp; Outputs'!$H$2*'Expected Reserves'!AK183,0,MIN('Inputs &amp; Outputs'!$H$2*'Expected Reserves'!AK183-(AJ183*(1+'Int Rate'!AK183)+Premiums!AK183-Claims!AK183),'Inputs &amp; Outputs'!$H$3*Premiums!AK183))</f>
        <v>1271036297.2860911</v>
      </c>
      <c r="AL183" s="7">
        <f>AK183*(1+'Int Rate'!AL183)+Premiums!AL183-Claims!AL183+IF((AK183*(1+'Int Rate'!AL183)+Premiums!AL183-Claims!AL183)&gt;'Inputs &amp; Outputs'!$H$2*'Expected Reserves'!AL183,0,MIN('Inputs &amp; Outputs'!$H$2*'Expected Reserves'!AL183-(AK183*(1+'Int Rate'!AL183)+Premiums!AL183-Claims!AL183),'Inputs &amp; Outputs'!$H$3*Premiums!AL183))</f>
        <v>1372624668.1740944</v>
      </c>
      <c r="AM183" s="7">
        <f>AL183*(1+'Int Rate'!AM183)+Premiums!AM183-Claims!AM183+IF((AL183*(1+'Int Rate'!AM183)+Premiums!AM183-Claims!AM183)&gt;'Inputs &amp; Outputs'!$H$2*'Expected Reserves'!AM183,0,MIN('Inputs &amp; Outputs'!$H$2*'Expected Reserves'!AM183-(AL183*(1+'Int Rate'!AM183)+Premiums!AM183-Claims!AM183),'Inputs &amp; Outputs'!$H$3*Premiums!AM183))</f>
        <v>1411661780.2654574</v>
      </c>
      <c r="AN183" s="7">
        <f>AM183*(1+'Int Rate'!AN183)+Premiums!AN183-Claims!AN183+IF((AM183*(1+'Int Rate'!AN183)+Premiums!AN183-Claims!AN183)&gt;'Inputs &amp; Outputs'!$H$2*'Expected Reserves'!AN183,0,MIN('Inputs &amp; Outputs'!$H$2*'Expected Reserves'!AN183-(AM183*(1+'Int Rate'!AN183)+Premiums!AN183-Claims!AN183),'Inputs &amp; Outputs'!$H$3*Premiums!AN183))</f>
        <v>1516932095.8845603</v>
      </c>
      <c r="AO183" s="7">
        <f>AN183*(1+'Int Rate'!AO183)+Premiums!AO183-Claims!AO183+IF((AN183*(1+'Int Rate'!AO183)+Premiums!AO183-Claims!AO183)&gt;'Inputs &amp; Outputs'!$H$2*'Expected Reserves'!AO183,0,MIN('Inputs &amp; Outputs'!$H$2*'Expected Reserves'!AO183-(AN183*(1+'Int Rate'!AO183)+Premiums!AO183-Claims!AO183),'Inputs &amp; Outputs'!$H$3*Premiums!AO183))</f>
        <v>1535202025.4598238</v>
      </c>
      <c r="AP183" s="7">
        <f>AO183*(1+'Int Rate'!AP183)+Premiums!AP183-Claims!AP183+IF((AO183*(1+'Int Rate'!AP183)+Premiums!AP183-Claims!AP183)&gt;'Inputs &amp; Outputs'!$H$2*'Expected Reserves'!AP183,0,MIN('Inputs &amp; Outputs'!$H$2*'Expected Reserves'!AP183-(AO183*(1+'Int Rate'!AP183)+Premiums!AP183-Claims!AP183),'Inputs &amp; Outputs'!$H$3*Premiums!AP183))</f>
        <v>1621966297.8637075</v>
      </c>
      <c r="AQ183" s="7">
        <f>AP183*(1+'Int Rate'!AQ183)+Premiums!AQ183-Claims!AQ183+IF((AP183*(1+'Int Rate'!AQ183)+Premiums!AQ183-Claims!AQ183)&gt;'Inputs &amp; Outputs'!$H$2*'Expected Reserves'!AQ183,0,MIN('Inputs &amp; Outputs'!$H$2*'Expected Reserves'!AQ183-(AP183*(1+'Int Rate'!AQ183)+Premiums!AQ183-Claims!AQ183),'Inputs &amp; Outputs'!$H$3*Premiums!AQ183))</f>
        <v>1696340699.4147174</v>
      </c>
      <c r="AR183" s="7">
        <f>AQ183*(1+'Int Rate'!AR183)+Premiums!AR183-Claims!AR183+IF((AQ183*(1+'Int Rate'!AR183)+Premiums!AR183-Claims!AR183)&gt;'Inputs &amp; Outputs'!$H$2*'Expected Reserves'!AR183,0,MIN('Inputs &amp; Outputs'!$H$2*'Expected Reserves'!AR183-(AQ183*(1+'Int Rate'!AR183)+Premiums!AR183-Claims!AR183),'Inputs &amp; Outputs'!$H$3*Premiums!AR183))</f>
        <v>1641055947.9396048</v>
      </c>
      <c r="AS183" s="7">
        <f>AR183*(1+'Int Rate'!AS183)+Premiums!AS183-Claims!AS183+IF((AR183*(1+'Int Rate'!AS183)+Premiums!AS183-Claims!AS183)&gt;'Inputs &amp; Outputs'!$H$2*'Expected Reserves'!AS183,0,MIN('Inputs &amp; Outputs'!$H$2*'Expected Reserves'!AS183-(AR183*(1+'Int Rate'!AS183)+Premiums!AS183-Claims!AS183),'Inputs &amp; Outputs'!$H$3*Premiums!AS183))</f>
        <v>1689687176.7078652</v>
      </c>
      <c r="AT183" s="7">
        <f>AS183*(1+'Int Rate'!AT183)+Premiums!AT183-Claims!AT183+IF((AS183*(1+'Int Rate'!AT183)+Premiums!AT183-Claims!AT183)&gt;'Inputs &amp; Outputs'!$H$2*'Expected Reserves'!AT183,0,MIN('Inputs &amp; Outputs'!$H$2*'Expected Reserves'!AT183-(AS183*(1+'Int Rate'!AT183)+Premiums!AT183-Claims!AT183),'Inputs &amp; Outputs'!$H$3*Premiums!AT183))</f>
        <v>1696946149.854353</v>
      </c>
      <c r="AU183" s="7">
        <f>AT183*(1+'Int Rate'!AU183)+Premiums!AU183-Claims!AU183+IF((AT183*(1+'Int Rate'!AU183)+Premiums!AU183-Claims!AU183)&gt;'Inputs &amp; Outputs'!$H$2*'Expected Reserves'!AU183,0,MIN('Inputs &amp; Outputs'!$H$2*'Expected Reserves'!AU183-(AT183*(1+'Int Rate'!AU183)+Premiums!AU183-Claims!AU183),'Inputs &amp; Outputs'!$H$3*Premiums!AU183))</f>
        <v>1720513393.7266743</v>
      </c>
      <c r="AV183" s="7">
        <f>AU183*(1+'Int Rate'!AV183)+Premiums!AV183-Claims!AV183+IF((AU183*(1+'Int Rate'!AV183)+Premiums!AV183-Claims!AV183)&gt;'Inputs &amp; Outputs'!$H$2*'Expected Reserves'!AV183,0,MIN('Inputs &amp; Outputs'!$H$2*'Expected Reserves'!AV183-(AU183*(1+'Int Rate'!AV183)+Premiums!AV183-Claims!AV183),'Inputs &amp; Outputs'!$H$3*Premiums!AV183))</f>
        <v>1714697284.2530749</v>
      </c>
      <c r="AW183" s="7">
        <f>AV183*(1+'Int Rate'!AW183)+Premiums!AW183-Claims!AW183+IF((AV183*(1+'Int Rate'!AW183)+Premiums!AW183-Claims!AW183)&gt;'Inputs &amp; Outputs'!$H$2*'Expected Reserves'!AW183,0,MIN('Inputs &amp; Outputs'!$H$2*'Expected Reserves'!AW183-(AV183*(1+'Int Rate'!AW183)+Premiums!AW183-Claims!AW183),'Inputs &amp; Outputs'!$H$3*Premiums!AW183))</f>
        <v>1492728823.1242049</v>
      </c>
      <c r="AX183" s="7">
        <f>AW183*(1+'Int Rate'!AX183)+Premiums!AX183-Claims!AX183+IF((AW183*(1+'Int Rate'!AX183)+Premiums!AX183-Claims!AX183)&gt;'Inputs &amp; Outputs'!$H$2*'Expected Reserves'!AX183,0,MIN('Inputs &amp; Outputs'!$H$2*'Expected Reserves'!AX183-(AW183*(1+'Int Rate'!AX183)+Premiums!AX183-Claims!AX183),'Inputs &amp; Outputs'!$H$3*Premiums!AX183))</f>
        <v>1395805007.6393006</v>
      </c>
      <c r="AY183" s="7">
        <f>AX183*(1+'Int Rate'!AY183)+Premiums!AY183-Claims!AY183+IF((AX183*(1+'Int Rate'!AY183)+Premiums!AY183-Claims!AY183)&gt;'Inputs &amp; Outputs'!$H$2*'Expected Reserves'!AY183,0,MIN('Inputs &amp; Outputs'!$H$2*'Expected Reserves'!AY183-(AX183*(1+'Int Rate'!AY183)+Premiums!AY183-Claims!AY183),'Inputs &amp; Outputs'!$H$3*Premiums!AY183))</f>
        <v>1278549322.0902376</v>
      </c>
      <c r="AZ183" s="7">
        <f>AY183*(1+'Int Rate'!AZ183)+Premiums!AZ183-Claims!AZ183+IF((AY183*(1+'Int Rate'!AZ183)+Premiums!AZ183-Claims!AZ183)&gt;'Inputs &amp; Outputs'!$H$2*'Expected Reserves'!AZ183,0,MIN('Inputs &amp; Outputs'!$H$2*'Expected Reserves'!AZ183-(AY183*(1+'Int Rate'!AZ183)+Premiums!AZ183-Claims!AZ183),'Inputs &amp; Outputs'!$H$3*Premiums!AZ183))</f>
        <v>1164148363.8716283</v>
      </c>
      <c r="BA183" s="7">
        <f>AZ183*(1+'Int Rate'!BA183)+Premiums!BA183-Claims!BA183+IF((AZ183*(1+'Int Rate'!BA183)+Premiums!BA183-Claims!BA183)&gt;'Inputs &amp; Outputs'!$H$2*'Expected Reserves'!BA183,0,MIN('Inputs &amp; Outputs'!$H$2*'Expected Reserves'!BA183-(AZ183*(1+'Int Rate'!BA183)+Premiums!BA183-Claims!BA183),'Inputs &amp; Outputs'!$H$3*Premiums!BA183))</f>
        <v>1128406639.1664472</v>
      </c>
      <c r="BB183" s="7">
        <f>BA183*(1+'Int Rate'!BB183)+Premiums!BB183-Claims!BB183+IF((BA183*(1+'Int Rate'!BB183)+Premiums!BB183-Claims!BB183)&gt;'Inputs &amp; Outputs'!$H$2*'Expected Reserves'!BB183,0,MIN('Inputs &amp; Outputs'!$H$2*'Expected Reserves'!BB183-(BA183*(1+'Int Rate'!BB183)+Premiums!BB183-Claims!BB183),'Inputs &amp; Outputs'!$H$3*Premiums!BB183))</f>
        <v>1046712404.7690985</v>
      </c>
      <c r="BC183" s="7">
        <f>BB183*(1+'Int Rate'!BC183)+Premiums!BC183-Claims!BC183+IF((BB183*(1+'Int Rate'!BC183)+Premiums!BC183-Claims!BC183)&gt;'Inputs &amp; Outputs'!$H$2*'Expected Reserves'!BC183,0,MIN('Inputs &amp; Outputs'!$H$2*'Expected Reserves'!BC183-(BB183*(1+'Int Rate'!BC183)+Premiums!BC183-Claims!BC183),'Inputs &amp; Outputs'!$H$3*Premiums!BC183))</f>
        <v>1050138892.8005466</v>
      </c>
      <c r="BD183" s="7">
        <f>BC183*(1+'Int Rate'!BD183)+Premiums!BD183-Claims!BD183+IF((BC183*(1+'Int Rate'!BD183)+Premiums!BD183-Claims!BD183)&gt;'Inputs &amp; Outputs'!$H$2*'Expected Reserves'!BD183,0,MIN('Inputs &amp; Outputs'!$H$2*'Expected Reserves'!BD183-(BC183*(1+'Int Rate'!BD183)+Premiums!BD183-Claims!BD183),'Inputs &amp; Outputs'!$H$3*Premiums!BD183))</f>
        <v>952918518.17800689</v>
      </c>
      <c r="BE183" s="7">
        <f>BD183*(1+'Int Rate'!BE183)+Premiums!BE183-Claims!BE183+IF((BD183*(1+'Int Rate'!BE183)+Premiums!BE183-Claims!BE183)&gt;'Inputs &amp; Outputs'!$H$2*'Expected Reserves'!BE183,0,MIN('Inputs &amp; Outputs'!$H$2*'Expected Reserves'!BE183-(BD183*(1+'Int Rate'!BE183)+Premiums!BE183-Claims!BE183),'Inputs &amp; Outputs'!$H$3*Premiums!BE183))</f>
        <v>792691006.04296756</v>
      </c>
      <c r="BF183" s="7">
        <f>BE183*(1+'Int Rate'!BF183)+Premiums!BF183-Claims!BF183+IF((BE183*(1+'Int Rate'!BF183)+Premiums!BF183-Claims!BF183)&gt;'Inputs &amp; Outputs'!$H$2*'Expected Reserves'!BF183,0,MIN('Inputs &amp; Outputs'!$H$2*'Expected Reserves'!BF183-(BE183*(1+'Int Rate'!BF183)+Premiums!BF183-Claims!BF183),'Inputs &amp; Outputs'!$H$3*Premiums!BF183))</f>
        <v>783434471.20245492</v>
      </c>
      <c r="BG183" s="7">
        <f>BF183*(1+'Int Rate'!BG183)+Premiums!BG183-Claims!BG183+IF((BF183*(1+'Int Rate'!BG183)+Premiums!BG183-Claims!BG183)&gt;'Inputs &amp; Outputs'!$H$2*'Expected Reserves'!BG183,0,MIN('Inputs &amp; Outputs'!$H$2*'Expected Reserves'!BG183-(BF183*(1+'Int Rate'!BG183)+Premiums!BG183-Claims!BG183),'Inputs &amp; Outputs'!$H$3*Premiums!BG183))</f>
        <v>688232220.298329</v>
      </c>
      <c r="BH183" s="7">
        <f>BG183*(1+'Int Rate'!BH183)+Premiums!BH183-Claims!BH183+IF((BG183*(1+'Int Rate'!BH183)+Premiums!BH183-Claims!BH183)&gt;'Inputs &amp; Outputs'!$H$2*'Expected Reserves'!BH183,0,MIN('Inputs &amp; Outputs'!$H$2*'Expected Reserves'!BH183-(BG183*(1+'Int Rate'!BH183)+Premiums!BH183-Claims!BH183),'Inputs &amp; Outputs'!$H$3*Premiums!BH183))</f>
        <v>633456932.59648013</v>
      </c>
      <c r="BI183" s="7">
        <f>BH183*(1+'Int Rate'!BI183)+Premiums!BI183-Claims!BI183+IF((BH183*(1+'Int Rate'!BI183)+Premiums!BI183-Claims!BI183)&gt;'Inputs &amp; Outputs'!$H$2*'Expected Reserves'!BI183,0,MIN('Inputs &amp; Outputs'!$H$2*'Expected Reserves'!BI183-(BH183*(1+'Int Rate'!BI183)+Premiums!BI183-Claims!BI183),'Inputs &amp; Outputs'!$H$3*Premiums!BI183))</f>
        <v>604798854.59315288</v>
      </c>
      <c r="BJ183" s="7">
        <f>BI183*(1+'Int Rate'!BJ183)+Premiums!BJ183-Claims!BJ183+IF((BI183*(1+'Int Rate'!BJ183)+Premiums!BJ183-Claims!BJ183)&gt;'Inputs &amp; Outputs'!$H$2*'Expected Reserves'!BJ183,0,MIN('Inputs &amp; Outputs'!$H$2*'Expected Reserves'!BJ183-(BI183*(1+'Int Rate'!BJ183)+Premiums!BJ183-Claims!BJ183),'Inputs &amp; Outputs'!$H$3*Premiums!BJ183))</f>
        <v>558703696.94910133</v>
      </c>
      <c r="BK183" s="7">
        <f>BJ183*(1+'Int Rate'!BK183)+Premiums!BK183-Claims!BK183+IF((BJ183*(1+'Int Rate'!BK183)+Premiums!BK183-Claims!BK183)&gt;'Inputs &amp; Outputs'!$H$2*'Expected Reserves'!BK183,0,MIN('Inputs &amp; Outputs'!$H$2*'Expected Reserves'!BK183-(BJ183*(1+'Int Rate'!BK183)+Premiums!BK183-Claims!BK183),'Inputs &amp; Outputs'!$H$3*Premiums!BK183))</f>
        <v>514959897.02182949</v>
      </c>
      <c r="BL183" s="7">
        <f>BK183*(1+'Int Rate'!BL183)+Premiums!BL183-Claims!BL183+IF((BK183*(1+'Int Rate'!BL183)+Premiums!BL183-Claims!BL183)&gt;'Inputs &amp; Outputs'!$H$2*'Expected Reserves'!BL183,0,MIN('Inputs &amp; Outputs'!$H$2*'Expected Reserves'!BL183-(BK183*(1+'Int Rate'!BL183)+Premiums!BL183-Claims!BL183),'Inputs &amp; Outputs'!$H$3*Premiums!BL183))</f>
        <v>510700761.63246131</v>
      </c>
      <c r="BM183" s="7">
        <f>BL183*(1+'Int Rate'!BM183)+Premiums!BM183-Claims!BM183+IF((BL183*(1+'Int Rate'!BM183)+Premiums!BM183-Claims!BM183)&gt;'Inputs &amp; Outputs'!$H$2*'Expected Reserves'!BM183,0,MIN('Inputs &amp; Outputs'!$H$2*'Expected Reserves'!BM183-(BL183*(1+'Int Rate'!BM183)+Premiums!BM183-Claims!BM183),'Inputs &amp; Outputs'!$H$3*Premiums!BM183))</f>
        <v>560344094.39608347</v>
      </c>
      <c r="BN183" s="7">
        <f>BM183*(1+'Int Rate'!BN183)+Premiums!BN183-Claims!BN183+IF((BM183*(1+'Int Rate'!BN183)+Premiums!BN183-Claims!BN183)&gt;'Inputs &amp; Outputs'!$H$2*'Expected Reserves'!BN183,0,MIN('Inputs &amp; Outputs'!$H$2*'Expected Reserves'!BN183-(BM183*(1+'Int Rate'!BN183)+Premiums!BN183-Claims!BN183),'Inputs &amp; Outputs'!$H$3*Premiums!BN183))</f>
        <v>526912212.95501506</v>
      </c>
      <c r="BO183" s="7">
        <f>BN183*(1+'Int Rate'!BO183)+Premiums!BO183-Claims!BO183+IF((BN183*(1+'Int Rate'!BO183)+Premiums!BO183-Claims!BO183)&gt;'Inputs &amp; Outputs'!$H$2*'Expected Reserves'!BO183,0,MIN('Inputs &amp; Outputs'!$H$2*'Expected Reserves'!BO183-(BN183*(1+'Int Rate'!BO183)+Premiums!BO183-Claims!BO183),'Inputs &amp; Outputs'!$H$3*Premiums!BO183))</f>
        <v>560421836.74605107</v>
      </c>
      <c r="BP183" s="7">
        <f>BO183*(1+'Int Rate'!BP183)+Premiums!BP183-Claims!BP183+IF((BO183*(1+'Int Rate'!BP183)+Premiums!BP183-Claims!BP183)&gt;'Inputs &amp; Outputs'!$H$2*'Expected Reserves'!BP183,0,MIN('Inputs &amp; Outputs'!$H$2*'Expected Reserves'!BP183-(BO183*(1+'Int Rate'!BP183)+Premiums!BP183-Claims!BP183),'Inputs &amp; Outputs'!$H$3*Premiums!BP183))</f>
        <v>613648221.00681901</v>
      </c>
      <c r="BQ183" s="7">
        <f>BP183*(1+'Int Rate'!BQ183)+Premiums!BQ183-Claims!BQ183+IF((BP183*(1+'Int Rate'!BQ183)+Premiums!BQ183-Claims!BQ183)&gt;'Inputs &amp; Outputs'!$H$2*'Expected Reserves'!BQ183,0,MIN('Inputs &amp; Outputs'!$H$2*'Expected Reserves'!BQ183-(BP183*(1+'Int Rate'!BQ183)+Premiums!BQ183-Claims!BQ183),'Inputs &amp; Outputs'!$H$3*Premiums!BQ183))</f>
        <v>587137341.61042607</v>
      </c>
      <c r="BR183" s="7">
        <f>BQ183*(1+'Int Rate'!BR183)+Premiums!BR183-Claims!BR183+IF((BQ183*(1+'Int Rate'!BR183)+Premiums!BR183-Claims!BR183)&gt;'Inputs &amp; Outputs'!$H$2*'Expected Reserves'!BR183,0,MIN('Inputs &amp; Outputs'!$H$2*'Expected Reserves'!BR183-(BQ183*(1+'Int Rate'!BR183)+Premiums!BR183-Claims!BR183),'Inputs &amp; Outputs'!$H$3*Premiums!BR183))</f>
        <v>724667334.21024239</v>
      </c>
      <c r="BS183" s="7">
        <f>BR183*(1+'Int Rate'!BS183)+Premiums!BS183-Claims!BS183+IF((BR183*(1+'Int Rate'!BS183)+Premiums!BS183-Claims!BS183)&gt;'Inputs &amp; Outputs'!$H$2*'Expected Reserves'!BS183,0,MIN('Inputs &amp; Outputs'!$H$2*'Expected Reserves'!BS183-(BR183*(1+'Int Rate'!BS183)+Premiums!BS183-Claims!BS183),'Inputs &amp; Outputs'!$H$3*Premiums!BS183))</f>
        <v>785991314.01247156</v>
      </c>
      <c r="BT183" s="7">
        <f>BS183*(1+'Int Rate'!BT183)+Premiums!BT183-Claims!BT183+IF((BS183*(1+'Int Rate'!BT183)+Premiums!BT183-Claims!BT183)&gt;'Inputs &amp; Outputs'!$H$2*'Expected Reserves'!BT183,0,MIN('Inputs &amp; Outputs'!$H$2*'Expected Reserves'!BT183-(BS183*(1+'Int Rate'!BT183)+Premiums!BT183-Claims!BT183),'Inputs &amp; Outputs'!$H$3*Premiums!BT183))</f>
        <v>866021922.807096</v>
      </c>
    </row>
    <row r="184" spans="1:72" x14ac:dyDescent="0.25">
      <c r="A184" s="1">
        <v>183</v>
      </c>
      <c r="B184" s="7">
        <f>Premiums!B184</f>
        <v>25000000</v>
      </c>
      <c r="C184" s="7">
        <f>B184*(1+'Int Rate'!C184)+Premiums!C184-Claims!C184+IF((B184*(1+'Int Rate'!C184)+Premiums!C184-Claims!C184)&gt;'Inputs &amp; Outputs'!$H$2*'Expected Reserves'!C184,0,MIN('Inputs &amp; Outputs'!$H$2*'Expected Reserves'!C184-(B184*(1+'Int Rate'!C184)+Premiums!C184-Claims!C184),'Inputs &amp; Outputs'!$H$3*Premiums!C184))</f>
        <v>46726426.513811141</v>
      </c>
      <c r="D184" s="7">
        <f>C184*(1+'Int Rate'!D184)+Premiums!D184-Claims!D184+IF((C184*(1+'Int Rate'!D184)+Premiums!D184-Claims!D184)&gt;'Inputs &amp; Outputs'!$H$2*'Expected Reserves'!D184,0,MIN('Inputs &amp; Outputs'!$H$2*'Expected Reserves'!D184-(C184*(1+'Int Rate'!D184)+Premiums!D184-Claims!D184),'Inputs &amp; Outputs'!$H$3*Premiums!D184))</f>
        <v>69726654.454616815</v>
      </c>
      <c r="E184" s="7">
        <f>D184*(1+'Int Rate'!E184)+Premiums!E184-Claims!E184+IF((D184*(1+'Int Rate'!E184)+Premiums!E184-Claims!E184)&gt;'Inputs &amp; Outputs'!$H$2*'Expected Reserves'!E184,0,MIN('Inputs &amp; Outputs'!$H$2*'Expected Reserves'!E184-(D184*(1+'Int Rate'!E184)+Premiums!E184-Claims!E184),'Inputs &amp; Outputs'!$H$3*Premiums!E184))</f>
        <v>97907628.060738459</v>
      </c>
      <c r="F184" s="7">
        <f>E184*(1+'Int Rate'!F184)+Premiums!F184-Claims!F184+IF((E184*(1+'Int Rate'!F184)+Premiums!F184-Claims!F184)&gt;'Inputs &amp; Outputs'!$H$2*'Expected Reserves'!F184,0,MIN('Inputs &amp; Outputs'!$H$2*'Expected Reserves'!F184-(E184*(1+'Int Rate'!F184)+Premiums!F184-Claims!F184),'Inputs &amp; Outputs'!$H$3*Premiums!F184))</f>
        <v>119234939.34966379</v>
      </c>
      <c r="G184" s="7">
        <f>F184*(1+'Int Rate'!G184)+Premiums!G184-Claims!G184+IF((F184*(1+'Int Rate'!G184)+Premiums!G184-Claims!G184)&gt;'Inputs &amp; Outputs'!$H$2*'Expected Reserves'!G184,0,MIN('Inputs &amp; Outputs'!$H$2*'Expected Reserves'!G184-(F184*(1+'Int Rate'!G184)+Premiums!G184-Claims!G184),'Inputs &amp; Outputs'!$H$3*Premiums!G184))</f>
        <v>137285532.95405349</v>
      </c>
      <c r="H184" s="7">
        <f>G184*(1+'Int Rate'!H184)+Premiums!H184-Claims!H184+IF((G184*(1+'Int Rate'!H184)+Premiums!H184-Claims!H184)&gt;'Inputs &amp; Outputs'!$H$2*'Expected Reserves'!H184,0,MIN('Inputs &amp; Outputs'!$H$2*'Expected Reserves'!H184-(G184*(1+'Int Rate'!H184)+Premiums!H184-Claims!H184),'Inputs &amp; Outputs'!$H$3*Premiums!H184))</f>
        <v>168188008.7561062</v>
      </c>
      <c r="I184" s="7">
        <f>H184*(1+'Int Rate'!I184)+Premiums!I184-Claims!I184+IF((H184*(1+'Int Rate'!I184)+Premiums!I184-Claims!I184)&gt;'Inputs &amp; Outputs'!$H$2*'Expected Reserves'!I184,0,MIN('Inputs &amp; Outputs'!$H$2*'Expected Reserves'!I184-(H184*(1+'Int Rate'!I184)+Premiums!I184-Claims!I184),'Inputs &amp; Outputs'!$H$3*Premiums!I184))</f>
        <v>191217544.60547692</v>
      </c>
      <c r="J184" s="7">
        <f>I184*(1+'Int Rate'!J184)+Premiums!J184-Claims!J184+IF((I184*(1+'Int Rate'!J184)+Premiums!J184-Claims!J184)&gt;'Inputs &amp; Outputs'!$H$2*'Expected Reserves'!J184,0,MIN('Inputs &amp; Outputs'!$H$2*'Expected Reserves'!J184-(I184*(1+'Int Rate'!J184)+Premiums!J184-Claims!J184),'Inputs &amp; Outputs'!$H$3*Premiums!J184))</f>
        <v>207467570.91911477</v>
      </c>
      <c r="K184" s="7">
        <f>J184*(1+'Int Rate'!K184)+Premiums!K184-Claims!K184+IF((J184*(1+'Int Rate'!K184)+Premiums!K184-Claims!K184)&gt;'Inputs &amp; Outputs'!$H$2*'Expected Reserves'!K184,0,MIN('Inputs &amp; Outputs'!$H$2*'Expected Reserves'!K184-(J184*(1+'Int Rate'!K184)+Premiums!K184-Claims!K184),'Inputs &amp; Outputs'!$H$3*Premiums!K184))</f>
        <v>231477373.45003486</v>
      </c>
      <c r="L184" s="7">
        <f>K184*(1+'Int Rate'!L184)+Premiums!L184-Claims!L184+IF((K184*(1+'Int Rate'!L184)+Premiums!L184-Claims!L184)&gt;'Inputs &amp; Outputs'!$H$2*'Expected Reserves'!L184,0,MIN('Inputs &amp; Outputs'!$H$2*'Expected Reserves'!L184-(K184*(1+'Int Rate'!L184)+Premiums!L184-Claims!L184),'Inputs &amp; Outputs'!$H$3*Premiums!L184))</f>
        <v>273930881.13045412</v>
      </c>
      <c r="M184" s="7">
        <f>L184*(1+'Int Rate'!M184)+Premiums!M184-Claims!M184+IF((L184*(1+'Int Rate'!M184)+Premiums!M184-Claims!M184)&gt;'Inputs &amp; Outputs'!$H$2*'Expected Reserves'!M184,0,MIN('Inputs &amp; Outputs'!$H$2*'Expected Reserves'!M184-(L184*(1+'Int Rate'!M184)+Premiums!M184-Claims!M184),'Inputs &amp; Outputs'!$H$3*Premiums!M184))</f>
        <v>286828432.4015286</v>
      </c>
      <c r="N184" s="7">
        <f>M184*(1+'Int Rate'!N184)+Premiums!N184-Claims!N184+IF((M184*(1+'Int Rate'!N184)+Premiums!N184-Claims!N184)&gt;'Inputs &amp; Outputs'!$H$2*'Expected Reserves'!N184,0,MIN('Inputs &amp; Outputs'!$H$2*'Expected Reserves'!N184-(M184*(1+'Int Rate'!N184)+Premiums!N184-Claims!N184),'Inputs &amp; Outputs'!$H$3*Premiums!N184))</f>
        <v>329754809.75991398</v>
      </c>
      <c r="O184" s="7">
        <f>N184*(1+'Int Rate'!O184)+Premiums!O184-Claims!O184+IF((N184*(1+'Int Rate'!O184)+Premiums!O184-Claims!O184)&gt;'Inputs &amp; Outputs'!$H$2*'Expected Reserves'!O184,0,MIN('Inputs &amp; Outputs'!$H$2*'Expected Reserves'!O184-(N184*(1+'Int Rate'!O184)+Premiums!O184-Claims!O184),'Inputs &amp; Outputs'!$H$3*Premiums!O184))</f>
        <v>373380038.99616987</v>
      </c>
      <c r="P184" s="7">
        <f>O184*(1+'Int Rate'!P184)+Premiums!P184-Claims!P184+IF((O184*(1+'Int Rate'!P184)+Premiums!P184-Claims!P184)&gt;'Inputs &amp; Outputs'!$H$2*'Expected Reserves'!P184,0,MIN('Inputs &amp; Outputs'!$H$2*'Expected Reserves'!P184-(O184*(1+'Int Rate'!P184)+Premiums!P184-Claims!P184),'Inputs &amp; Outputs'!$H$3*Premiums!P184))</f>
        <v>421031155.67682868</v>
      </c>
      <c r="Q184" s="7">
        <f>P184*(1+'Int Rate'!Q184)+Premiums!Q184-Claims!Q184+IF((P184*(1+'Int Rate'!Q184)+Premiums!Q184-Claims!Q184)&gt;'Inputs &amp; Outputs'!$H$2*'Expected Reserves'!Q184,0,MIN('Inputs &amp; Outputs'!$H$2*'Expected Reserves'!Q184-(P184*(1+'Int Rate'!Q184)+Premiums!Q184-Claims!Q184),'Inputs &amp; Outputs'!$H$3*Premiums!Q184))</f>
        <v>476505066.12829804</v>
      </c>
      <c r="R184" s="7">
        <f>Q184*(1+'Int Rate'!R184)+Premiums!R184-Claims!R184+IF((Q184*(1+'Int Rate'!R184)+Premiums!R184-Claims!R184)&gt;'Inputs &amp; Outputs'!$H$2*'Expected Reserves'!R184,0,MIN('Inputs &amp; Outputs'!$H$2*'Expected Reserves'!R184-(Q184*(1+'Int Rate'!R184)+Premiums!R184-Claims!R184),'Inputs &amp; Outputs'!$H$3*Premiums!R184))</f>
        <v>507742824.67172933</v>
      </c>
      <c r="S184" s="7">
        <f>R184*(1+'Int Rate'!S184)+Premiums!S184-Claims!S184+IF((R184*(1+'Int Rate'!S184)+Premiums!S184-Claims!S184)&gt;'Inputs &amp; Outputs'!$H$2*'Expected Reserves'!S184,0,MIN('Inputs &amp; Outputs'!$H$2*'Expected Reserves'!S184-(R184*(1+'Int Rate'!S184)+Premiums!S184-Claims!S184),'Inputs &amp; Outputs'!$H$3*Premiums!S184))</f>
        <v>519598418.14095145</v>
      </c>
      <c r="T184" s="7">
        <f>S184*(1+'Int Rate'!T184)+Premiums!T184-Claims!T184+IF((S184*(1+'Int Rate'!T184)+Premiums!T184-Claims!T184)&gt;'Inputs &amp; Outputs'!$H$2*'Expected Reserves'!T184,0,MIN('Inputs &amp; Outputs'!$H$2*'Expected Reserves'!T184-(S184*(1+'Int Rate'!T184)+Premiums!T184-Claims!T184),'Inputs &amp; Outputs'!$H$3*Premiums!T184))</f>
        <v>611684821.00009012</v>
      </c>
      <c r="U184" s="7">
        <f>T184*(1+'Int Rate'!U184)+Premiums!U184-Claims!U184+IF((T184*(1+'Int Rate'!U184)+Premiums!U184-Claims!U184)&gt;'Inputs &amp; Outputs'!$H$2*'Expected Reserves'!U184,0,MIN('Inputs &amp; Outputs'!$H$2*'Expected Reserves'!U184-(T184*(1+'Int Rate'!U184)+Premiums!U184-Claims!U184),'Inputs &amp; Outputs'!$H$3*Premiums!U184))</f>
        <v>599861288.32572401</v>
      </c>
      <c r="V184" s="7">
        <f>U184*(1+'Int Rate'!V184)+Premiums!V184-Claims!V184+IF((U184*(1+'Int Rate'!V184)+Premiums!V184-Claims!V184)&gt;'Inputs &amp; Outputs'!$H$2*'Expected Reserves'!V184,0,MIN('Inputs &amp; Outputs'!$H$2*'Expected Reserves'!V184-(U184*(1+'Int Rate'!V184)+Premiums!V184-Claims!V184),'Inputs &amp; Outputs'!$H$3*Premiums!V184))</f>
        <v>651327583.47284508</v>
      </c>
      <c r="W184" s="7">
        <f>V184*(1+'Int Rate'!W184)+Premiums!W184-Claims!W184+IF((V184*(1+'Int Rate'!W184)+Premiums!W184-Claims!W184)&gt;'Inputs &amp; Outputs'!$H$2*'Expected Reserves'!W184,0,MIN('Inputs &amp; Outputs'!$H$2*'Expected Reserves'!W184-(V184*(1+'Int Rate'!W184)+Premiums!W184-Claims!W184),'Inputs &amp; Outputs'!$H$3*Premiums!W184))</f>
        <v>657514547.72673702</v>
      </c>
      <c r="X184" s="7">
        <f>W184*(1+'Int Rate'!X184)+Premiums!X184-Claims!X184+IF((W184*(1+'Int Rate'!X184)+Premiums!X184-Claims!X184)&gt;'Inputs &amp; Outputs'!$H$2*'Expected Reserves'!X184,0,MIN('Inputs &amp; Outputs'!$H$2*'Expected Reserves'!X184-(W184*(1+'Int Rate'!X184)+Premiums!X184-Claims!X184),'Inputs &amp; Outputs'!$H$3*Premiums!X184))</f>
        <v>614084207.62773824</v>
      </c>
      <c r="Y184" s="7">
        <f>X184*(1+'Int Rate'!Y184)+Premiums!Y184-Claims!Y184+IF((X184*(1+'Int Rate'!Y184)+Premiums!Y184-Claims!Y184)&gt;'Inputs &amp; Outputs'!$H$2*'Expected Reserves'!Y184,0,MIN('Inputs &amp; Outputs'!$H$2*'Expected Reserves'!Y184-(X184*(1+'Int Rate'!Y184)+Premiums!Y184-Claims!Y184),'Inputs &amp; Outputs'!$H$3*Premiums!Y184))</f>
        <v>622558062.57659328</v>
      </c>
      <c r="Z184" s="7">
        <f>Y184*(1+'Int Rate'!Z184)+Premiums!Z184-Claims!Z184+IF((Y184*(1+'Int Rate'!Z184)+Premiums!Z184-Claims!Z184)&gt;'Inputs &amp; Outputs'!$H$2*'Expected Reserves'!Z184,0,MIN('Inputs &amp; Outputs'!$H$2*'Expected Reserves'!Z184-(Y184*(1+'Int Rate'!Z184)+Premiums!Z184-Claims!Z184),'Inputs &amp; Outputs'!$H$3*Premiums!Z184))</f>
        <v>589930941.12493002</v>
      </c>
      <c r="AA184" s="7">
        <f>Z184*(1+'Int Rate'!AA184)+Premiums!AA184-Claims!AA184+IF((Z184*(1+'Int Rate'!AA184)+Premiums!AA184-Claims!AA184)&gt;'Inputs &amp; Outputs'!$H$2*'Expected Reserves'!AA184,0,MIN('Inputs &amp; Outputs'!$H$2*'Expected Reserves'!AA184-(Z184*(1+'Int Rate'!AA184)+Premiums!AA184-Claims!AA184),'Inputs &amp; Outputs'!$H$3*Premiums!AA184))</f>
        <v>629583058.22514701</v>
      </c>
      <c r="AB184" s="7">
        <f>AA184*(1+'Int Rate'!AB184)+Premiums!AB184-Claims!AB184+IF((AA184*(1+'Int Rate'!AB184)+Premiums!AB184-Claims!AB184)&gt;'Inputs &amp; Outputs'!$H$2*'Expected Reserves'!AB184,0,MIN('Inputs &amp; Outputs'!$H$2*'Expected Reserves'!AB184-(AA184*(1+'Int Rate'!AB184)+Premiums!AB184-Claims!AB184),'Inputs &amp; Outputs'!$H$3*Premiums!AB184))</f>
        <v>609838294.99518132</v>
      </c>
      <c r="AC184" s="7">
        <f>AB184*(1+'Int Rate'!AC184)+Premiums!AC184-Claims!AC184+IF((AB184*(1+'Int Rate'!AC184)+Premiums!AC184-Claims!AC184)&gt;'Inputs &amp; Outputs'!$H$2*'Expected Reserves'!AC184,0,MIN('Inputs &amp; Outputs'!$H$2*'Expected Reserves'!AC184-(AB184*(1+'Int Rate'!AC184)+Premiums!AC184-Claims!AC184),'Inputs &amp; Outputs'!$H$3*Premiums!AC184))</f>
        <v>667364165.49776256</v>
      </c>
      <c r="AD184" s="7">
        <f>AC184*(1+'Int Rate'!AD184)+Premiums!AD184-Claims!AD184+IF((AC184*(1+'Int Rate'!AD184)+Premiums!AD184-Claims!AD184)&gt;'Inputs &amp; Outputs'!$H$2*'Expected Reserves'!AD184,0,MIN('Inputs &amp; Outputs'!$H$2*'Expected Reserves'!AD184-(AC184*(1+'Int Rate'!AD184)+Premiums!AD184-Claims!AD184),'Inputs &amp; Outputs'!$H$3*Premiums!AD184))</f>
        <v>708140970.4193728</v>
      </c>
      <c r="AE184" s="7">
        <f>AD184*(1+'Int Rate'!AE184)+Premiums!AE184-Claims!AE184+IF((AD184*(1+'Int Rate'!AE184)+Premiums!AE184-Claims!AE184)&gt;'Inputs &amp; Outputs'!$H$2*'Expected Reserves'!AE184,0,MIN('Inputs &amp; Outputs'!$H$2*'Expected Reserves'!AE184-(AD184*(1+'Int Rate'!AE184)+Premiums!AE184-Claims!AE184),'Inputs &amp; Outputs'!$H$3*Premiums!AE184))</f>
        <v>755409560.00677884</v>
      </c>
      <c r="AF184" s="7">
        <f>AE184*(1+'Int Rate'!AF184)+Premiums!AF184-Claims!AF184+IF((AE184*(1+'Int Rate'!AF184)+Premiums!AF184-Claims!AF184)&gt;'Inputs &amp; Outputs'!$H$2*'Expected Reserves'!AF184,0,MIN('Inputs &amp; Outputs'!$H$2*'Expected Reserves'!AF184-(AE184*(1+'Int Rate'!AF184)+Premiums!AF184-Claims!AF184),'Inputs &amp; Outputs'!$H$3*Premiums!AF184))</f>
        <v>747998981.69696736</v>
      </c>
      <c r="AG184" s="7">
        <f>AF184*(1+'Int Rate'!AG184)+Premiums!AG184-Claims!AG184+IF((AF184*(1+'Int Rate'!AG184)+Premiums!AG184-Claims!AG184)&gt;'Inputs &amp; Outputs'!$H$2*'Expected Reserves'!AG184,0,MIN('Inputs &amp; Outputs'!$H$2*'Expected Reserves'!AG184-(AF184*(1+'Int Rate'!AG184)+Premiums!AG184-Claims!AG184),'Inputs &amp; Outputs'!$H$3*Premiums!AG184))</f>
        <v>789055415.77446175</v>
      </c>
      <c r="AH184" s="7">
        <f>AG184*(1+'Int Rate'!AH184)+Premiums!AH184-Claims!AH184+IF((AG184*(1+'Int Rate'!AH184)+Premiums!AH184-Claims!AH184)&gt;'Inputs &amp; Outputs'!$H$2*'Expected Reserves'!AH184,0,MIN('Inputs &amp; Outputs'!$H$2*'Expected Reserves'!AH184-(AG184*(1+'Int Rate'!AH184)+Premiums!AH184-Claims!AH184),'Inputs &amp; Outputs'!$H$3*Premiums!AH184))</f>
        <v>821987802.58963871</v>
      </c>
      <c r="AI184" s="7">
        <f>AH184*(1+'Int Rate'!AI184)+Premiums!AI184-Claims!AI184+IF((AH184*(1+'Int Rate'!AI184)+Premiums!AI184-Claims!AI184)&gt;'Inputs &amp; Outputs'!$H$2*'Expected Reserves'!AI184,0,MIN('Inputs &amp; Outputs'!$H$2*'Expected Reserves'!AI184-(AH184*(1+'Int Rate'!AI184)+Premiums!AI184-Claims!AI184),'Inputs &amp; Outputs'!$H$3*Premiums!AI184))</f>
        <v>870690323.87324786</v>
      </c>
      <c r="AJ184" s="7">
        <f>AI184*(1+'Int Rate'!AJ184)+Premiums!AJ184-Claims!AJ184+IF((AI184*(1+'Int Rate'!AJ184)+Premiums!AJ184-Claims!AJ184)&gt;'Inputs &amp; Outputs'!$H$2*'Expected Reserves'!AJ184,0,MIN('Inputs &amp; Outputs'!$H$2*'Expected Reserves'!AJ184-(AI184*(1+'Int Rate'!AJ184)+Premiums!AJ184-Claims!AJ184),'Inputs &amp; Outputs'!$H$3*Premiums!AJ184))</f>
        <v>815612258.46324587</v>
      </c>
      <c r="AK184" s="7">
        <f>AJ184*(1+'Int Rate'!AK184)+Premiums!AK184-Claims!AK184+IF((AJ184*(1+'Int Rate'!AK184)+Premiums!AK184-Claims!AK184)&gt;'Inputs &amp; Outputs'!$H$2*'Expected Reserves'!AK184,0,MIN('Inputs &amp; Outputs'!$H$2*'Expected Reserves'!AK184-(AJ184*(1+'Int Rate'!AK184)+Premiums!AK184-Claims!AK184),'Inputs &amp; Outputs'!$H$3*Premiums!AK184))</f>
        <v>778102004.42410374</v>
      </c>
      <c r="AL184" s="7">
        <f>AK184*(1+'Int Rate'!AL184)+Premiums!AL184-Claims!AL184+IF((AK184*(1+'Int Rate'!AL184)+Premiums!AL184-Claims!AL184)&gt;'Inputs &amp; Outputs'!$H$2*'Expected Reserves'!AL184,0,MIN('Inputs &amp; Outputs'!$H$2*'Expected Reserves'!AL184-(AK184*(1+'Int Rate'!AL184)+Premiums!AL184-Claims!AL184),'Inputs &amp; Outputs'!$H$3*Premiums!AL184))</f>
        <v>851625801.46657729</v>
      </c>
      <c r="AM184" s="7">
        <f>AL184*(1+'Int Rate'!AM184)+Premiums!AM184-Claims!AM184+IF((AL184*(1+'Int Rate'!AM184)+Premiums!AM184-Claims!AM184)&gt;'Inputs &amp; Outputs'!$H$2*'Expected Reserves'!AM184,0,MIN('Inputs &amp; Outputs'!$H$2*'Expected Reserves'!AM184-(AL184*(1+'Int Rate'!AM184)+Premiums!AM184-Claims!AM184),'Inputs &amp; Outputs'!$H$3*Premiums!AM184))</f>
        <v>826933214.43025434</v>
      </c>
      <c r="AN184" s="7">
        <f>AM184*(1+'Int Rate'!AN184)+Premiums!AN184-Claims!AN184+IF((AM184*(1+'Int Rate'!AN184)+Premiums!AN184-Claims!AN184)&gt;'Inputs &amp; Outputs'!$H$2*'Expected Reserves'!AN184,0,MIN('Inputs &amp; Outputs'!$H$2*'Expected Reserves'!AN184-(AM184*(1+'Int Rate'!AN184)+Premiums!AN184-Claims!AN184),'Inputs &amp; Outputs'!$H$3*Premiums!AN184))</f>
        <v>731704610.61989045</v>
      </c>
      <c r="AO184" s="7">
        <f>AN184*(1+'Int Rate'!AO184)+Premiums!AO184-Claims!AO184+IF((AN184*(1+'Int Rate'!AO184)+Premiums!AO184-Claims!AO184)&gt;'Inputs &amp; Outputs'!$H$2*'Expected Reserves'!AO184,0,MIN('Inputs &amp; Outputs'!$H$2*'Expected Reserves'!AO184-(AN184*(1+'Int Rate'!AO184)+Premiums!AO184-Claims!AO184),'Inputs &amp; Outputs'!$H$3*Premiums!AO184))</f>
        <v>656815680.80334997</v>
      </c>
      <c r="AP184" s="7">
        <f>AO184*(1+'Int Rate'!AP184)+Premiums!AP184-Claims!AP184+IF((AO184*(1+'Int Rate'!AP184)+Premiums!AP184-Claims!AP184)&gt;'Inputs &amp; Outputs'!$H$2*'Expected Reserves'!AP184,0,MIN('Inputs &amp; Outputs'!$H$2*'Expected Reserves'!AP184-(AO184*(1+'Int Rate'!AP184)+Premiums!AP184-Claims!AP184),'Inputs &amp; Outputs'!$H$3*Premiums!AP184))</f>
        <v>635605379.20924783</v>
      </c>
      <c r="AQ184" s="7">
        <f>AP184*(1+'Int Rate'!AQ184)+Premiums!AQ184-Claims!AQ184+IF((AP184*(1+'Int Rate'!AQ184)+Premiums!AQ184-Claims!AQ184)&gt;'Inputs &amp; Outputs'!$H$2*'Expected Reserves'!AQ184,0,MIN('Inputs &amp; Outputs'!$H$2*'Expected Reserves'!AQ184-(AP184*(1+'Int Rate'!AQ184)+Premiums!AQ184-Claims!AQ184),'Inputs &amp; Outputs'!$H$3*Premiums!AQ184))</f>
        <v>613548963.6593262</v>
      </c>
      <c r="AR184" s="7">
        <f>AQ184*(1+'Int Rate'!AR184)+Premiums!AR184-Claims!AR184+IF((AQ184*(1+'Int Rate'!AR184)+Premiums!AR184-Claims!AR184)&gt;'Inputs &amp; Outputs'!$H$2*'Expected Reserves'!AR184,0,MIN('Inputs &amp; Outputs'!$H$2*'Expected Reserves'!AR184-(AQ184*(1+'Int Rate'!AR184)+Premiums!AR184-Claims!AR184),'Inputs &amp; Outputs'!$H$3*Premiums!AR184))</f>
        <v>459146847.07422733</v>
      </c>
      <c r="AS184" s="7">
        <f>AR184*(1+'Int Rate'!AS184)+Premiums!AS184-Claims!AS184+IF((AR184*(1+'Int Rate'!AS184)+Premiums!AS184-Claims!AS184)&gt;'Inputs &amp; Outputs'!$H$2*'Expected Reserves'!AS184,0,MIN('Inputs &amp; Outputs'!$H$2*'Expected Reserves'!AS184-(AR184*(1+'Int Rate'!AS184)+Premiums!AS184-Claims!AS184),'Inputs &amp; Outputs'!$H$3*Premiums!AS184))</f>
        <v>355071285.0576427</v>
      </c>
      <c r="AT184" s="7">
        <f>AS184*(1+'Int Rate'!AT184)+Premiums!AT184-Claims!AT184+IF((AS184*(1+'Int Rate'!AT184)+Premiums!AT184-Claims!AT184)&gt;'Inputs &amp; Outputs'!$H$2*'Expected Reserves'!AT184,0,MIN('Inputs &amp; Outputs'!$H$2*'Expected Reserves'!AT184-(AS184*(1+'Int Rate'!AT184)+Premiums!AT184-Claims!AT184),'Inputs &amp; Outputs'!$H$3*Premiums!AT184))</f>
        <v>226528571.35290176</v>
      </c>
      <c r="AU184" s="7">
        <f>AT184*(1+'Int Rate'!AU184)+Premiums!AU184-Claims!AU184+IF((AT184*(1+'Int Rate'!AU184)+Premiums!AU184-Claims!AU184)&gt;'Inputs &amp; Outputs'!$H$2*'Expected Reserves'!AU184,0,MIN('Inputs &amp; Outputs'!$H$2*'Expected Reserves'!AU184-(AT184*(1+'Int Rate'!AU184)+Premiums!AU184-Claims!AU184),'Inputs &amp; Outputs'!$H$3*Premiums!AU184))</f>
        <v>120042780.25917119</v>
      </c>
      <c r="AV184" s="7">
        <f>AU184*(1+'Int Rate'!AV184)+Premiums!AV184-Claims!AV184+IF((AU184*(1+'Int Rate'!AV184)+Premiums!AV184-Claims!AV184)&gt;'Inputs &amp; Outputs'!$H$2*'Expected Reserves'!AV184,0,MIN('Inputs &amp; Outputs'!$H$2*'Expected Reserves'!AV184-(AU184*(1+'Int Rate'!AV184)+Premiums!AV184-Claims!AV184),'Inputs &amp; Outputs'!$H$3*Premiums!AV184))</f>
        <v>-17881862.07960856</v>
      </c>
      <c r="AW184" s="7">
        <f>AV184*(1+'Int Rate'!AW184)+Premiums!AW184-Claims!AW184+IF((AV184*(1+'Int Rate'!AW184)+Premiums!AW184-Claims!AW184)&gt;'Inputs &amp; Outputs'!$H$2*'Expected Reserves'!AW184,0,MIN('Inputs &amp; Outputs'!$H$2*'Expected Reserves'!AW184-(AV184*(1+'Int Rate'!AW184)+Premiums!AW184-Claims!AW184),'Inputs &amp; Outputs'!$H$3*Premiums!AW184))</f>
        <v>-178480520.41340503</v>
      </c>
      <c r="AX184" s="7">
        <f>AW184*(1+'Int Rate'!AX184)+Premiums!AX184-Claims!AX184+IF((AW184*(1+'Int Rate'!AX184)+Premiums!AX184-Claims!AX184)&gt;'Inputs &amp; Outputs'!$H$2*'Expected Reserves'!AX184,0,MIN('Inputs &amp; Outputs'!$H$2*'Expected Reserves'!AX184-(AW184*(1+'Int Rate'!AX184)+Premiums!AX184-Claims!AX184),'Inputs &amp; Outputs'!$H$3*Premiums!AX184))</f>
        <v>-348092765.02044058</v>
      </c>
      <c r="AY184" s="7">
        <f>AX184*(1+'Int Rate'!AY184)+Premiums!AY184-Claims!AY184+IF((AX184*(1+'Int Rate'!AY184)+Premiums!AY184-Claims!AY184)&gt;'Inputs &amp; Outputs'!$H$2*'Expected Reserves'!AY184,0,MIN('Inputs &amp; Outputs'!$H$2*'Expected Reserves'!AY184-(AX184*(1+'Int Rate'!AY184)+Premiums!AY184-Claims!AY184),'Inputs &amp; Outputs'!$H$3*Premiums!AY184))</f>
        <v>-566987611.25482082</v>
      </c>
      <c r="AZ184" s="7">
        <f>AY184*(1+'Int Rate'!AZ184)+Premiums!AZ184-Claims!AZ184+IF((AY184*(1+'Int Rate'!AZ184)+Premiums!AZ184-Claims!AZ184)&gt;'Inputs &amp; Outputs'!$H$2*'Expected Reserves'!AZ184,0,MIN('Inputs &amp; Outputs'!$H$2*'Expected Reserves'!AZ184-(AY184*(1+'Int Rate'!AZ184)+Premiums!AZ184-Claims!AZ184),'Inputs &amp; Outputs'!$H$3*Premiums!AZ184))</f>
        <v>-807016876.32410419</v>
      </c>
      <c r="BA184" s="7">
        <f>AZ184*(1+'Int Rate'!BA184)+Premiums!BA184-Claims!BA184+IF((AZ184*(1+'Int Rate'!BA184)+Premiums!BA184-Claims!BA184)&gt;'Inputs &amp; Outputs'!$H$2*'Expected Reserves'!BA184,0,MIN('Inputs &amp; Outputs'!$H$2*'Expected Reserves'!BA184-(AZ184*(1+'Int Rate'!BA184)+Premiums!BA184-Claims!BA184),'Inputs &amp; Outputs'!$H$3*Premiums!BA184))</f>
        <v>-910186143.92752194</v>
      </c>
      <c r="BB184" s="7">
        <f>BA184*(1+'Int Rate'!BB184)+Premiums!BB184-Claims!BB184+IF((BA184*(1+'Int Rate'!BB184)+Premiums!BB184-Claims!BB184)&gt;'Inputs &amp; Outputs'!$H$2*'Expected Reserves'!BB184,0,MIN('Inputs &amp; Outputs'!$H$2*'Expected Reserves'!BB184-(BA184*(1+'Int Rate'!BB184)+Premiums!BB184-Claims!BB184),'Inputs &amp; Outputs'!$H$3*Premiums!BB184))</f>
        <v>-1138444926.8094475</v>
      </c>
      <c r="BC184" s="7">
        <f>BB184*(1+'Int Rate'!BC184)+Premiums!BC184-Claims!BC184+IF((BB184*(1+'Int Rate'!BC184)+Premiums!BC184-Claims!BC184)&gt;'Inputs &amp; Outputs'!$H$2*'Expected Reserves'!BC184,0,MIN('Inputs &amp; Outputs'!$H$2*'Expected Reserves'!BC184-(BB184*(1+'Int Rate'!BC184)+Premiums!BC184-Claims!BC184),'Inputs &amp; Outputs'!$H$3*Premiums!BC184))</f>
        <v>-1287680310.9708211</v>
      </c>
      <c r="BD184" s="7">
        <f>BC184*(1+'Int Rate'!BD184)+Premiums!BD184-Claims!BD184+IF((BC184*(1+'Int Rate'!BD184)+Premiums!BD184-Claims!BD184)&gt;'Inputs &amp; Outputs'!$H$2*'Expected Reserves'!BD184,0,MIN('Inputs &amp; Outputs'!$H$2*'Expected Reserves'!BD184-(BC184*(1+'Int Rate'!BD184)+Premiums!BD184-Claims!BD184),'Inputs &amp; Outputs'!$H$3*Premiums!BD184))</f>
        <v>-1354050523.5554292</v>
      </c>
      <c r="BE184" s="7">
        <f>BD184*(1+'Int Rate'!BE184)+Premiums!BE184-Claims!BE184+IF((BD184*(1+'Int Rate'!BE184)+Premiums!BE184-Claims!BE184)&gt;'Inputs &amp; Outputs'!$H$2*'Expected Reserves'!BE184,0,MIN('Inputs &amp; Outputs'!$H$2*'Expected Reserves'!BE184-(BD184*(1+'Int Rate'!BE184)+Premiums!BE184-Claims!BE184),'Inputs &amp; Outputs'!$H$3*Premiums!BE184))</f>
        <v>-1445515831.3568172</v>
      </c>
      <c r="BF184" s="7">
        <f>BE184*(1+'Int Rate'!BF184)+Premiums!BF184-Claims!BF184+IF((BE184*(1+'Int Rate'!BF184)+Premiums!BF184-Claims!BF184)&gt;'Inputs &amp; Outputs'!$H$2*'Expected Reserves'!BF184,0,MIN('Inputs &amp; Outputs'!$H$2*'Expected Reserves'!BF184-(BE184*(1+'Int Rate'!BF184)+Premiums!BF184-Claims!BF184),'Inputs &amp; Outputs'!$H$3*Premiums!BF184))</f>
        <v>-1696038401.2691441</v>
      </c>
      <c r="BG184" s="7">
        <f>BF184*(1+'Int Rate'!BG184)+Premiums!BG184-Claims!BG184+IF((BF184*(1+'Int Rate'!BG184)+Premiums!BG184-Claims!BG184)&gt;'Inputs &amp; Outputs'!$H$2*'Expected Reserves'!BG184,0,MIN('Inputs &amp; Outputs'!$H$2*'Expected Reserves'!BG184-(BF184*(1+'Int Rate'!BG184)+Premiums!BG184-Claims!BG184),'Inputs &amp; Outputs'!$H$3*Premiums!BG184))</f>
        <v>-1733834912.2074664</v>
      </c>
      <c r="BH184" s="7">
        <f>BG184*(1+'Int Rate'!BH184)+Premiums!BH184-Claims!BH184+IF((BG184*(1+'Int Rate'!BH184)+Premiums!BH184-Claims!BH184)&gt;'Inputs &amp; Outputs'!$H$2*'Expected Reserves'!BH184,0,MIN('Inputs &amp; Outputs'!$H$2*'Expected Reserves'!BH184-(BG184*(1+'Int Rate'!BH184)+Premiums!BH184-Claims!BH184),'Inputs &amp; Outputs'!$H$3*Premiums!BH184))</f>
        <v>-1777597951.9193332</v>
      </c>
      <c r="BI184" s="7">
        <f>BH184*(1+'Int Rate'!BI184)+Premiums!BI184-Claims!BI184+IF((BH184*(1+'Int Rate'!BI184)+Premiums!BI184-Claims!BI184)&gt;'Inputs &amp; Outputs'!$H$2*'Expected Reserves'!BI184,0,MIN('Inputs &amp; Outputs'!$H$2*'Expected Reserves'!BI184-(BH184*(1+'Int Rate'!BI184)+Premiums!BI184-Claims!BI184),'Inputs &amp; Outputs'!$H$3*Premiums!BI184))</f>
        <v>-1695192182.5690236</v>
      </c>
      <c r="BJ184" s="7">
        <f>BI184*(1+'Int Rate'!BJ184)+Premiums!BJ184-Claims!BJ184+IF((BI184*(1+'Int Rate'!BJ184)+Premiums!BJ184-Claims!BJ184)&gt;'Inputs &amp; Outputs'!$H$2*'Expected Reserves'!BJ184,0,MIN('Inputs &amp; Outputs'!$H$2*'Expected Reserves'!BJ184-(BI184*(1+'Int Rate'!BJ184)+Premiums!BJ184-Claims!BJ184),'Inputs &amp; Outputs'!$H$3*Premiums!BJ184))</f>
        <v>-1885607461.2264998</v>
      </c>
      <c r="BK184" s="7">
        <f>BJ184*(1+'Int Rate'!BK184)+Premiums!BK184-Claims!BK184+IF((BJ184*(1+'Int Rate'!BK184)+Premiums!BK184-Claims!BK184)&gt;'Inputs &amp; Outputs'!$H$2*'Expected Reserves'!BK184,0,MIN('Inputs &amp; Outputs'!$H$2*'Expected Reserves'!BK184-(BJ184*(1+'Int Rate'!BK184)+Premiums!BK184-Claims!BK184),'Inputs &amp; Outputs'!$H$3*Premiums!BK184))</f>
        <v>-2204853078.1695604</v>
      </c>
      <c r="BL184" s="7">
        <f>BK184*(1+'Int Rate'!BL184)+Premiums!BL184-Claims!BL184+IF((BK184*(1+'Int Rate'!BL184)+Premiums!BL184-Claims!BL184)&gt;'Inputs &amp; Outputs'!$H$2*'Expected Reserves'!BL184,0,MIN('Inputs &amp; Outputs'!$H$2*'Expected Reserves'!BL184-(BK184*(1+'Int Rate'!BL184)+Premiums!BL184-Claims!BL184),'Inputs &amp; Outputs'!$H$3*Premiums!BL184))</f>
        <v>-2341223738.516294</v>
      </c>
      <c r="BM184" s="7">
        <f>BL184*(1+'Int Rate'!BM184)+Premiums!BM184-Claims!BM184+IF((BL184*(1+'Int Rate'!BM184)+Premiums!BM184-Claims!BM184)&gt;'Inputs &amp; Outputs'!$H$2*'Expected Reserves'!BM184,0,MIN('Inputs &amp; Outputs'!$H$2*'Expected Reserves'!BM184-(BL184*(1+'Int Rate'!BM184)+Premiums!BM184-Claims!BM184),'Inputs &amp; Outputs'!$H$3*Premiums!BM184))</f>
        <v>-2527879036.6253338</v>
      </c>
      <c r="BN184" s="7">
        <f>BM184*(1+'Int Rate'!BN184)+Premiums!BN184-Claims!BN184+IF((BM184*(1+'Int Rate'!BN184)+Premiums!BN184-Claims!BN184)&gt;'Inputs &amp; Outputs'!$H$2*'Expected Reserves'!BN184,0,MIN('Inputs &amp; Outputs'!$H$2*'Expected Reserves'!BN184-(BM184*(1+'Int Rate'!BN184)+Premiums!BN184-Claims!BN184),'Inputs &amp; Outputs'!$H$3*Premiums!BN184))</f>
        <v>-2827362072.7384672</v>
      </c>
      <c r="BO184" s="7">
        <f>BN184*(1+'Int Rate'!BO184)+Premiums!BO184-Claims!BO184+IF((BN184*(1+'Int Rate'!BO184)+Premiums!BO184-Claims!BO184)&gt;'Inputs &amp; Outputs'!$H$2*'Expected Reserves'!BO184,0,MIN('Inputs &amp; Outputs'!$H$2*'Expected Reserves'!BO184-(BN184*(1+'Int Rate'!BO184)+Premiums!BO184-Claims!BO184),'Inputs &amp; Outputs'!$H$3*Premiums!BO184))</f>
        <v>-3031964279.2889204</v>
      </c>
      <c r="BP184" s="7">
        <f>BO184*(1+'Int Rate'!BP184)+Premiums!BP184-Claims!BP184+IF((BO184*(1+'Int Rate'!BP184)+Premiums!BP184-Claims!BP184)&gt;'Inputs &amp; Outputs'!$H$2*'Expected Reserves'!BP184,0,MIN('Inputs &amp; Outputs'!$H$2*'Expected Reserves'!BP184-(BO184*(1+'Int Rate'!BP184)+Premiums!BP184-Claims!BP184),'Inputs &amp; Outputs'!$H$3*Premiums!BP184))</f>
        <v>-3271833033.1684999</v>
      </c>
      <c r="BQ184" s="7">
        <f>BP184*(1+'Int Rate'!BQ184)+Premiums!BQ184-Claims!BQ184+IF((BP184*(1+'Int Rate'!BQ184)+Premiums!BQ184-Claims!BQ184)&gt;'Inputs &amp; Outputs'!$H$2*'Expected Reserves'!BQ184,0,MIN('Inputs &amp; Outputs'!$H$2*'Expected Reserves'!BQ184-(BP184*(1+'Int Rate'!BQ184)+Premiums!BQ184-Claims!BQ184),'Inputs &amp; Outputs'!$H$3*Premiums!BQ184))</f>
        <v>-3525726718.8679633</v>
      </c>
      <c r="BR184" s="7">
        <f>BQ184*(1+'Int Rate'!BR184)+Premiums!BR184-Claims!BR184+IF((BQ184*(1+'Int Rate'!BR184)+Premiums!BR184-Claims!BR184)&gt;'Inputs &amp; Outputs'!$H$2*'Expected Reserves'!BR184,0,MIN('Inputs &amp; Outputs'!$H$2*'Expected Reserves'!BR184-(BQ184*(1+'Int Rate'!BR184)+Premiums!BR184-Claims!BR184),'Inputs &amp; Outputs'!$H$3*Premiums!BR184))</f>
        <v>-3610056925.3403907</v>
      </c>
      <c r="BS184" s="7">
        <f>BR184*(1+'Int Rate'!BS184)+Premiums!BS184-Claims!BS184+IF((BR184*(1+'Int Rate'!BS184)+Premiums!BS184-Claims!BS184)&gt;'Inputs &amp; Outputs'!$H$2*'Expected Reserves'!BS184,0,MIN('Inputs &amp; Outputs'!$H$2*'Expected Reserves'!BS184-(BR184*(1+'Int Rate'!BS184)+Premiums!BS184-Claims!BS184),'Inputs &amp; Outputs'!$H$3*Premiums!BS184))</f>
        <v>-3546555171.0007892</v>
      </c>
      <c r="BT184" s="7">
        <f>BS184*(1+'Int Rate'!BT184)+Premiums!BT184-Claims!BT184+IF((BS184*(1+'Int Rate'!BT184)+Premiums!BT184-Claims!BT184)&gt;'Inputs &amp; Outputs'!$H$2*'Expected Reserves'!BT184,0,MIN('Inputs &amp; Outputs'!$H$2*'Expected Reserves'!BT184-(BS184*(1+'Int Rate'!BT184)+Premiums!BT184-Claims!BT184),'Inputs &amp; Outputs'!$H$3*Premiums!BT184))</f>
        <v>-3489527444.7411504</v>
      </c>
    </row>
    <row r="185" spans="1:72" x14ac:dyDescent="0.25">
      <c r="A185" s="1">
        <v>184</v>
      </c>
      <c r="B185" s="7">
        <f>Premiums!B185</f>
        <v>25000000</v>
      </c>
      <c r="C185" s="7">
        <f>B185*(1+'Int Rate'!C185)+Premiums!C185-Claims!C185+IF((B185*(1+'Int Rate'!C185)+Premiums!C185-Claims!C185)&gt;'Inputs &amp; Outputs'!$H$2*'Expected Reserves'!C185,0,MIN('Inputs &amp; Outputs'!$H$2*'Expected Reserves'!C185-(B185*(1+'Int Rate'!C185)+Premiums!C185-Claims!C185),'Inputs &amp; Outputs'!$H$3*Premiums!C185))</f>
        <v>48183110.077958606</v>
      </c>
      <c r="D185" s="7">
        <f>C185*(1+'Int Rate'!D185)+Premiums!D185-Claims!D185+IF((C185*(1+'Int Rate'!D185)+Premiums!D185-Claims!D185)&gt;'Inputs &amp; Outputs'!$H$2*'Expected Reserves'!D185,0,MIN('Inputs &amp; Outputs'!$H$2*'Expected Reserves'!D185-(C185*(1+'Int Rate'!D185)+Premiums!D185-Claims!D185),'Inputs &amp; Outputs'!$H$3*Premiums!D185))</f>
        <v>74098791.096008539</v>
      </c>
      <c r="E185" s="7">
        <f>D185*(1+'Int Rate'!E185)+Premiums!E185-Claims!E185+IF((D185*(1+'Int Rate'!E185)+Premiums!E185-Claims!E185)&gt;'Inputs &amp; Outputs'!$H$2*'Expected Reserves'!E185,0,MIN('Inputs &amp; Outputs'!$H$2*'Expected Reserves'!E185-(D185*(1+'Int Rate'!E185)+Premiums!E185-Claims!E185),'Inputs &amp; Outputs'!$H$3*Premiums!E185))</f>
        <v>103736495.07620963</v>
      </c>
      <c r="F185" s="7">
        <f>E185*(1+'Int Rate'!F185)+Premiums!F185-Claims!F185+IF((E185*(1+'Int Rate'!F185)+Premiums!F185-Claims!F185)&gt;'Inputs &amp; Outputs'!$H$2*'Expected Reserves'!F185,0,MIN('Inputs &amp; Outputs'!$H$2*'Expected Reserves'!F185-(E185*(1+'Int Rate'!F185)+Premiums!F185-Claims!F185),'Inputs &amp; Outputs'!$H$3*Premiums!F185))</f>
        <v>139539854.35611114</v>
      </c>
      <c r="G185" s="7">
        <f>F185*(1+'Int Rate'!G185)+Premiums!G185-Claims!G185+IF((F185*(1+'Int Rate'!G185)+Premiums!G185-Claims!G185)&gt;'Inputs &amp; Outputs'!$H$2*'Expected Reserves'!G185,0,MIN('Inputs &amp; Outputs'!$H$2*'Expected Reserves'!G185-(F185*(1+'Int Rate'!G185)+Premiums!G185-Claims!G185),'Inputs &amp; Outputs'!$H$3*Premiums!G185))</f>
        <v>173189826.28427932</v>
      </c>
      <c r="H185" s="7">
        <f>G185*(1+'Int Rate'!H185)+Premiums!H185-Claims!H185+IF((G185*(1+'Int Rate'!H185)+Premiums!H185-Claims!H185)&gt;'Inputs &amp; Outputs'!$H$2*'Expected Reserves'!H185,0,MIN('Inputs &amp; Outputs'!$H$2*'Expected Reserves'!H185-(G185*(1+'Int Rate'!H185)+Premiums!H185-Claims!H185),'Inputs &amp; Outputs'!$H$3*Premiums!H185))</f>
        <v>209941745.44398904</v>
      </c>
      <c r="I185" s="7">
        <f>H185*(1+'Int Rate'!I185)+Premiums!I185-Claims!I185+IF((H185*(1+'Int Rate'!I185)+Premiums!I185-Claims!I185)&gt;'Inputs &amp; Outputs'!$H$2*'Expected Reserves'!I185,0,MIN('Inputs &amp; Outputs'!$H$2*'Expected Reserves'!I185-(H185*(1+'Int Rate'!I185)+Premiums!I185-Claims!I185),'Inputs &amp; Outputs'!$H$3*Premiums!I185))</f>
        <v>237812581.85297066</v>
      </c>
      <c r="J185" s="7">
        <f>I185*(1+'Int Rate'!J185)+Premiums!J185-Claims!J185+IF((I185*(1+'Int Rate'!J185)+Premiums!J185-Claims!J185)&gt;'Inputs &amp; Outputs'!$H$2*'Expected Reserves'!J185,0,MIN('Inputs &amp; Outputs'!$H$2*'Expected Reserves'!J185-(I185*(1+'Int Rate'!J185)+Premiums!J185-Claims!J185),'Inputs &amp; Outputs'!$H$3*Premiums!J185))</f>
        <v>249058396.45988041</v>
      </c>
      <c r="K185" s="7">
        <f>J185*(1+'Int Rate'!K185)+Premiums!K185-Claims!K185+IF((J185*(1+'Int Rate'!K185)+Premiums!K185-Claims!K185)&gt;'Inputs &amp; Outputs'!$H$2*'Expected Reserves'!K185,0,MIN('Inputs &amp; Outputs'!$H$2*'Expected Reserves'!K185-(J185*(1+'Int Rate'!K185)+Premiums!K185-Claims!K185),'Inputs &amp; Outputs'!$H$3*Premiums!K185))</f>
        <v>276466757.11486912</v>
      </c>
      <c r="L185" s="7">
        <f>K185*(1+'Int Rate'!L185)+Premiums!L185-Claims!L185+IF((K185*(1+'Int Rate'!L185)+Premiums!L185-Claims!L185)&gt;'Inputs &amp; Outputs'!$H$2*'Expected Reserves'!L185,0,MIN('Inputs &amp; Outputs'!$H$2*'Expected Reserves'!L185-(K185*(1+'Int Rate'!L185)+Premiums!L185-Claims!L185),'Inputs &amp; Outputs'!$H$3*Premiums!L185))</f>
        <v>278669749.57288462</v>
      </c>
      <c r="M185" s="7">
        <f>L185*(1+'Int Rate'!M185)+Premiums!M185-Claims!M185+IF((L185*(1+'Int Rate'!M185)+Premiums!M185-Claims!M185)&gt;'Inputs &amp; Outputs'!$H$2*'Expected Reserves'!M185,0,MIN('Inputs &amp; Outputs'!$H$2*'Expected Reserves'!M185-(L185*(1+'Int Rate'!M185)+Premiums!M185-Claims!M185),'Inputs &amp; Outputs'!$H$3*Premiums!M185))</f>
        <v>278664464.27969301</v>
      </c>
      <c r="N185" s="7">
        <f>M185*(1+'Int Rate'!N185)+Premiums!N185-Claims!N185+IF((M185*(1+'Int Rate'!N185)+Premiums!N185-Claims!N185)&gt;'Inputs &amp; Outputs'!$H$2*'Expected Reserves'!N185,0,MIN('Inputs &amp; Outputs'!$H$2*'Expected Reserves'!N185-(M185*(1+'Int Rate'!N185)+Premiums!N185-Claims!N185),'Inputs &amp; Outputs'!$H$3*Premiums!N185))</f>
        <v>318048577.58165723</v>
      </c>
      <c r="O185" s="7">
        <f>N185*(1+'Int Rate'!O185)+Premiums!O185-Claims!O185+IF((N185*(1+'Int Rate'!O185)+Premiums!O185-Claims!O185)&gt;'Inputs &amp; Outputs'!$H$2*'Expected Reserves'!O185,0,MIN('Inputs &amp; Outputs'!$H$2*'Expected Reserves'!O185-(N185*(1+'Int Rate'!O185)+Premiums!O185-Claims!O185),'Inputs &amp; Outputs'!$H$3*Premiums!O185))</f>
        <v>360605823.34187561</v>
      </c>
      <c r="P185" s="7">
        <f>O185*(1+'Int Rate'!P185)+Premiums!P185-Claims!P185+IF((O185*(1+'Int Rate'!P185)+Premiums!P185-Claims!P185)&gt;'Inputs &amp; Outputs'!$H$2*'Expected Reserves'!P185,0,MIN('Inputs &amp; Outputs'!$H$2*'Expected Reserves'!P185-(O185*(1+'Int Rate'!P185)+Premiums!P185-Claims!P185),'Inputs &amp; Outputs'!$H$3*Premiums!P185))</f>
        <v>358217546.49535239</v>
      </c>
      <c r="Q185" s="7">
        <f>P185*(1+'Int Rate'!Q185)+Premiums!Q185-Claims!Q185+IF((P185*(1+'Int Rate'!Q185)+Premiums!Q185-Claims!Q185)&gt;'Inputs &amp; Outputs'!$H$2*'Expected Reserves'!Q185,0,MIN('Inputs &amp; Outputs'!$H$2*'Expected Reserves'!Q185-(P185*(1+'Int Rate'!Q185)+Premiums!Q185-Claims!Q185),'Inputs &amp; Outputs'!$H$3*Premiums!Q185))</f>
        <v>428176446.42945826</v>
      </c>
      <c r="R185" s="7">
        <f>Q185*(1+'Int Rate'!R185)+Premiums!R185-Claims!R185+IF((Q185*(1+'Int Rate'!R185)+Premiums!R185-Claims!R185)&gt;'Inputs &amp; Outputs'!$H$2*'Expected Reserves'!R185,0,MIN('Inputs &amp; Outputs'!$H$2*'Expected Reserves'!R185-(Q185*(1+'Int Rate'!R185)+Premiums!R185-Claims!R185),'Inputs &amp; Outputs'!$H$3*Premiums!R185))</f>
        <v>430034550.60737032</v>
      </c>
      <c r="S185" s="7">
        <f>R185*(1+'Int Rate'!S185)+Premiums!S185-Claims!S185+IF((R185*(1+'Int Rate'!S185)+Premiums!S185-Claims!S185)&gt;'Inputs &amp; Outputs'!$H$2*'Expected Reserves'!S185,0,MIN('Inputs &amp; Outputs'!$H$2*'Expected Reserves'!S185-(R185*(1+'Int Rate'!S185)+Premiums!S185-Claims!S185),'Inputs &amp; Outputs'!$H$3*Premiums!S185))</f>
        <v>476454392.32380146</v>
      </c>
      <c r="T185" s="7">
        <f>S185*(1+'Int Rate'!T185)+Premiums!T185-Claims!T185+IF((S185*(1+'Int Rate'!T185)+Premiums!T185-Claims!T185)&gt;'Inputs &amp; Outputs'!$H$2*'Expected Reserves'!T185,0,MIN('Inputs &amp; Outputs'!$H$2*'Expected Reserves'!T185-(S185*(1+'Int Rate'!T185)+Premiums!T185-Claims!T185),'Inputs &amp; Outputs'!$H$3*Premiums!T185))</f>
        <v>469166333.80950117</v>
      </c>
      <c r="U185" s="7">
        <f>T185*(1+'Int Rate'!U185)+Premiums!U185-Claims!U185+IF((T185*(1+'Int Rate'!U185)+Premiums!U185-Claims!U185)&gt;'Inputs &amp; Outputs'!$H$2*'Expected Reserves'!U185,0,MIN('Inputs &amp; Outputs'!$H$2*'Expected Reserves'!U185-(T185*(1+'Int Rate'!U185)+Premiums!U185-Claims!U185),'Inputs &amp; Outputs'!$H$3*Premiums!U185))</f>
        <v>512732836.00661576</v>
      </c>
      <c r="V185" s="7">
        <f>U185*(1+'Int Rate'!V185)+Premiums!V185-Claims!V185+IF((U185*(1+'Int Rate'!V185)+Premiums!V185-Claims!V185)&gt;'Inputs &amp; Outputs'!$H$2*'Expected Reserves'!V185,0,MIN('Inputs &amp; Outputs'!$H$2*'Expected Reserves'!V185-(U185*(1+'Int Rate'!V185)+Premiums!V185-Claims!V185),'Inputs &amp; Outputs'!$H$3*Premiums!V185))</f>
        <v>544815758.10493529</v>
      </c>
      <c r="W185" s="7">
        <f>V185*(1+'Int Rate'!W185)+Premiums!W185-Claims!W185+IF((V185*(1+'Int Rate'!W185)+Premiums!W185-Claims!W185)&gt;'Inputs &amp; Outputs'!$H$2*'Expected Reserves'!W185,0,MIN('Inputs &amp; Outputs'!$H$2*'Expected Reserves'!W185-(V185*(1+'Int Rate'!W185)+Premiums!W185-Claims!W185),'Inputs &amp; Outputs'!$H$3*Premiums!W185))</f>
        <v>575592481.89225578</v>
      </c>
      <c r="X185" s="7">
        <f>W185*(1+'Int Rate'!X185)+Premiums!X185-Claims!X185+IF((W185*(1+'Int Rate'!X185)+Premiums!X185-Claims!X185)&gt;'Inputs &amp; Outputs'!$H$2*'Expected Reserves'!X185,0,MIN('Inputs &amp; Outputs'!$H$2*'Expected Reserves'!X185-(W185*(1+'Int Rate'!X185)+Premiums!X185-Claims!X185),'Inputs &amp; Outputs'!$H$3*Premiums!X185))</f>
        <v>608840015.6702522</v>
      </c>
      <c r="Y185" s="7">
        <f>X185*(1+'Int Rate'!Y185)+Premiums!Y185-Claims!Y185+IF((X185*(1+'Int Rate'!Y185)+Premiums!Y185-Claims!Y185)&gt;'Inputs &amp; Outputs'!$H$2*'Expected Reserves'!Y185,0,MIN('Inputs &amp; Outputs'!$H$2*'Expected Reserves'!Y185-(X185*(1+'Int Rate'!Y185)+Premiums!Y185-Claims!Y185),'Inputs &amp; Outputs'!$H$3*Premiums!Y185))</f>
        <v>515282928.90287238</v>
      </c>
      <c r="Z185" s="7">
        <f>Y185*(1+'Int Rate'!Z185)+Premiums!Z185-Claims!Z185+IF((Y185*(1+'Int Rate'!Z185)+Premiums!Z185-Claims!Z185)&gt;'Inputs &amp; Outputs'!$H$2*'Expected Reserves'!Z185,0,MIN('Inputs &amp; Outputs'!$H$2*'Expected Reserves'!Z185-(Y185*(1+'Int Rate'!Z185)+Premiums!Z185-Claims!Z185),'Inputs &amp; Outputs'!$H$3*Premiums!Z185))</f>
        <v>525730827.89207816</v>
      </c>
      <c r="AA185" s="7">
        <f>Z185*(1+'Int Rate'!AA185)+Premiums!AA185-Claims!AA185+IF((Z185*(1+'Int Rate'!AA185)+Premiums!AA185-Claims!AA185)&gt;'Inputs &amp; Outputs'!$H$2*'Expected Reserves'!AA185,0,MIN('Inputs &amp; Outputs'!$H$2*'Expected Reserves'!AA185-(Z185*(1+'Int Rate'!AA185)+Premiums!AA185-Claims!AA185),'Inputs &amp; Outputs'!$H$3*Premiums!AA185))</f>
        <v>608805010.35052824</v>
      </c>
      <c r="AB185" s="7">
        <f>AA185*(1+'Int Rate'!AB185)+Premiums!AB185-Claims!AB185+IF((AA185*(1+'Int Rate'!AB185)+Premiums!AB185-Claims!AB185)&gt;'Inputs &amp; Outputs'!$H$2*'Expected Reserves'!AB185,0,MIN('Inputs &amp; Outputs'!$H$2*'Expected Reserves'!AB185-(AA185*(1+'Int Rate'!AB185)+Premiums!AB185-Claims!AB185),'Inputs &amp; Outputs'!$H$3*Premiums!AB185))</f>
        <v>586699441.18332183</v>
      </c>
      <c r="AC185" s="7">
        <f>AB185*(1+'Int Rate'!AC185)+Premiums!AC185-Claims!AC185+IF((AB185*(1+'Int Rate'!AC185)+Premiums!AC185-Claims!AC185)&gt;'Inputs &amp; Outputs'!$H$2*'Expected Reserves'!AC185,0,MIN('Inputs &amp; Outputs'!$H$2*'Expected Reserves'!AC185-(AB185*(1+'Int Rate'!AC185)+Premiums!AC185-Claims!AC185),'Inputs &amp; Outputs'!$H$3*Premiums!AC185))</f>
        <v>594330296.52962708</v>
      </c>
      <c r="AD185" s="7">
        <f>AC185*(1+'Int Rate'!AD185)+Premiums!AD185-Claims!AD185+IF((AC185*(1+'Int Rate'!AD185)+Premiums!AD185-Claims!AD185)&gt;'Inputs &amp; Outputs'!$H$2*'Expected Reserves'!AD185,0,MIN('Inputs &amp; Outputs'!$H$2*'Expected Reserves'!AD185-(AC185*(1+'Int Rate'!AD185)+Premiums!AD185-Claims!AD185),'Inputs &amp; Outputs'!$H$3*Premiums!AD185))</f>
        <v>659986193.67723441</v>
      </c>
      <c r="AE185" s="7">
        <f>AD185*(1+'Int Rate'!AE185)+Premiums!AE185-Claims!AE185+IF((AD185*(1+'Int Rate'!AE185)+Premiums!AE185-Claims!AE185)&gt;'Inputs &amp; Outputs'!$H$2*'Expected Reserves'!AE185,0,MIN('Inputs &amp; Outputs'!$H$2*'Expected Reserves'!AE185-(AD185*(1+'Int Rate'!AE185)+Premiums!AE185-Claims!AE185),'Inputs &amp; Outputs'!$H$3*Premiums!AE185))</f>
        <v>710161923.97665989</v>
      </c>
      <c r="AF185" s="7">
        <f>AE185*(1+'Int Rate'!AF185)+Premiums!AF185-Claims!AF185+IF((AE185*(1+'Int Rate'!AF185)+Premiums!AF185-Claims!AF185)&gt;'Inputs &amp; Outputs'!$H$2*'Expected Reserves'!AF185,0,MIN('Inputs &amp; Outputs'!$H$2*'Expected Reserves'!AF185-(AE185*(1+'Int Rate'!AF185)+Premiums!AF185-Claims!AF185),'Inputs &amp; Outputs'!$H$3*Premiums!AF185))</f>
        <v>761665790.54648662</v>
      </c>
      <c r="AG185" s="7">
        <f>AF185*(1+'Int Rate'!AG185)+Premiums!AG185-Claims!AG185+IF((AF185*(1+'Int Rate'!AG185)+Premiums!AG185-Claims!AG185)&gt;'Inputs &amp; Outputs'!$H$2*'Expected Reserves'!AG185,0,MIN('Inputs &amp; Outputs'!$H$2*'Expected Reserves'!AG185-(AF185*(1+'Int Rate'!AG185)+Premiums!AG185-Claims!AG185),'Inputs &amp; Outputs'!$H$3*Premiums!AG185))</f>
        <v>819794866.88504601</v>
      </c>
      <c r="AH185" s="7">
        <f>AG185*(1+'Int Rate'!AH185)+Premiums!AH185-Claims!AH185+IF((AG185*(1+'Int Rate'!AH185)+Premiums!AH185-Claims!AH185)&gt;'Inputs &amp; Outputs'!$H$2*'Expected Reserves'!AH185,0,MIN('Inputs &amp; Outputs'!$H$2*'Expected Reserves'!AH185-(AG185*(1+'Int Rate'!AH185)+Premiums!AH185-Claims!AH185),'Inputs &amp; Outputs'!$H$3*Premiums!AH185))</f>
        <v>706658048.77886236</v>
      </c>
      <c r="AI185" s="7">
        <f>AH185*(1+'Int Rate'!AI185)+Premiums!AI185-Claims!AI185+IF((AH185*(1+'Int Rate'!AI185)+Premiums!AI185-Claims!AI185)&gt;'Inputs &amp; Outputs'!$H$2*'Expected Reserves'!AI185,0,MIN('Inputs &amp; Outputs'!$H$2*'Expected Reserves'!AI185-(AH185*(1+'Int Rate'!AI185)+Premiums!AI185-Claims!AI185),'Inputs &amp; Outputs'!$H$3*Premiums!AI185))</f>
        <v>692979555.07024109</v>
      </c>
      <c r="AJ185" s="7">
        <f>AI185*(1+'Int Rate'!AJ185)+Premiums!AJ185-Claims!AJ185+IF((AI185*(1+'Int Rate'!AJ185)+Premiums!AJ185-Claims!AJ185)&gt;'Inputs &amp; Outputs'!$H$2*'Expected Reserves'!AJ185,0,MIN('Inputs &amp; Outputs'!$H$2*'Expected Reserves'!AJ185-(AI185*(1+'Int Rate'!AJ185)+Premiums!AJ185-Claims!AJ185),'Inputs &amp; Outputs'!$H$3*Premiums!AJ185))</f>
        <v>651237916.10967934</v>
      </c>
      <c r="AK185" s="7">
        <f>AJ185*(1+'Int Rate'!AK185)+Premiums!AK185-Claims!AK185+IF((AJ185*(1+'Int Rate'!AK185)+Premiums!AK185-Claims!AK185)&gt;'Inputs &amp; Outputs'!$H$2*'Expected Reserves'!AK185,0,MIN('Inputs &amp; Outputs'!$H$2*'Expected Reserves'!AK185-(AJ185*(1+'Int Rate'!AK185)+Premiums!AK185-Claims!AK185),'Inputs &amp; Outputs'!$H$3*Premiums!AK185))</f>
        <v>653655459.89501882</v>
      </c>
      <c r="AL185" s="7">
        <f>AK185*(1+'Int Rate'!AL185)+Premiums!AL185-Claims!AL185+IF((AK185*(1+'Int Rate'!AL185)+Premiums!AL185-Claims!AL185)&gt;'Inputs &amp; Outputs'!$H$2*'Expected Reserves'!AL185,0,MIN('Inputs &amp; Outputs'!$H$2*'Expected Reserves'!AL185-(AK185*(1+'Int Rate'!AL185)+Premiums!AL185-Claims!AL185),'Inputs &amp; Outputs'!$H$3*Premiums!AL185))</f>
        <v>696119053.17862356</v>
      </c>
      <c r="AM185" s="7">
        <f>AL185*(1+'Int Rate'!AM185)+Premiums!AM185-Claims!AM185+IF((AL185*(1+'Int Rate'!AM185)+Premiums!AM185-Claims!AM185)&gt;'Inputs &amp; Outputs'!$H$2*'Expected Reserves'!AM185,0,MIN('Inputs &amp; Outputs'!$H$2*'Expected Reserves'!AM185-(AL185*(1+'Int Rate'!AM185)+Premiums!AM185-Claims!AM185),'Inputs &amp; Outputs'!$H$3*Premiums!AM185))</f>
        <v>766795000.9025296</v>
      </c>
      <c r="AN185" s="7">
        <f>AM185*(1+'Int Rate'!AN185)+Premiums!AN185-Claims!AN185+IF((AM185*(1+'Int Rate'!AN185)+Premiums!AN185-Claims!AN185)&gt;'Inputs &amp; Outputs'!$H$2*'Expected Reserves'!AN185,0,MIN('Inputs &amp; Outputs'!$H$2*'Expected Reserves'!AN185-(AM185*(1+'Int Rate'!AN185)+Premiums!AN185-Claims!AN185),'Inputs &amp; Outputs'!$H$3*Premiums!AN185))</f>
        <v>770142425.96771777</v>
      </c>
      <c r="AO185" s="7">
        <f>AN185*(1+'Int Rate'!AO185)+Premiums!AO185-Claims!AO185+IF((AN185*(1+'Int Rate'!AO185)+Premiums!AO185-Claims!AO185)&gt;'Inputs &amp; Outputs'!$H$2*'Expected Reserves'!AO185,0,MIN('Inputs &amp; Outputs'!$H$2*'Expected Reserves'!AO185-(AN185*(1+'Int Rate'!AO185)+Premiums!AO185-Claims!AO185),'Inputs &amp; Outputs'!$H$3*Premiums!AO185))</f>
        <v>771922730.51065421</v>
      </c>
      <c r="AP185" s="7">
        <f>AO185*(1+'Int Rate'!AP185)+Premiums!AP185-Claims!AP185+IF((AO185*(1+'Int Rate'!AP185)+Premiums!AP185-Claims!AP185)&gt;'Inputs &amp; Outputs'!$H$2*'Expected Reserves'!AP185,0,MIN('Inputs &amp; Outputs'!$H$2*'Expected Reserves'!AP185-(AO185*(1+'Int Rate'!AP185)+Premiums!AP185-Claims!AP185),'Inputs &amp; Outputs'!$H$3*Premiums!AP185))</f>
        <v>816455574.08784533</v>
      </c>
      <c r="AQ185" s="7">
        <f>AP185*(1+'Int Rate'!AQ185)+Premiums!AQ185-Claims!AQ185+IF((AP185*(1+'Int Rate'!AQ185)+Premiums!AQ185-Claims!AQ185)&gt;'Inputs &amp; Outputs'!$H$2*'Expected Reserves'!AQ185,0,MIN('Inputs &amp; Outputs'!$H$2*'Expected Reserves'!AQ185-(AP185*(1+'Int Rate'!AQ185)+Premiums!AQ185-Claims!AQ185),'Inputs &amp; Outputs'!$H$3*Premiums!AQ185))</f>
        <v>725991551.73500383</v>
      </c>
      <c r="AR185" s="7">
        <f>AQ185*(1+'Int Rate'!AR185)+Premiums!AR185-Claims!AR185+IF((AQ185*(1+'Int Rate'!AR185)+Premiums!AR185-Claims!AR185)&gt;'Inputs &amp; Outputs'!$H$2*'Expected Reserves'!AR185,0,MIN('Inputs &amp; Outputs'!$H$2*'Expected Reserves'!AR185-(AQ185*(1+'Int Rate'!AR185)+Premiums!AR185-Claims!AR185),'Inputs &amp; Outputs'!$H$3*Premiums!AR185))</f>
        <v>700921145.1292206</v>
      </c>
      <c r="AS185" s="7">
        <f>AR185*(1+'Int Rate'!AS185)+Premiums!AS185-Claims!AS185+IF((AR185*(1+'Int Rate'!AS185)+Premiums!AS185-Claims!AS185)&gt;'Inputs &amp; Outputs'!$H$2*'Expected Reserves'!AS185,0,MIN('Inputs &amp; Outputs'!$H$2*'Expected Reserves'!AS185-(AR185*(1+'Int Rate'!AS185)+Premiums!AS185-Claims!AS185),'Inputs &amp; Outputs'!$H$3*Premiums!AS185))</f>
        <v>626297899.20831895</v>
      </c>
      <c r="AT185" s="7">
        <f>AS185*(1+'Int Rate'!AT185)+Premiums!AT185-Claims!AT185+IF((AS185*(1+'Int Rate'!AT185)+Premiums!AT185-Claims!AT185)&gt;'Inputs &amp; Outputs'!$H$2*'Expected Reserves'!AT185,0,MIN('Inputs &amp; Outputs'!$H$2*'Expected Reserves'!AT185-(AS185*(1+'Int Rate'!AT185)+Premiums!AT185-Claims!AT185),'Inputs &amp; Outputs'!$H$3*Premiums!AT185))</f>
        <v>610446569.86114252</v>
      </c>
      <c r="AU185" s="7">
        <f>AT185*(1+'Int Rate'!AU185)+Premiums!AU185-Claims!AU185+IF((AT185*(1+'Int Rate'!AU185)+Premiums!AU185-Claims!AU185)&gt;'Inputs &amp; Outputs'!$H$2*'Expected Reserves'!AU185,0,MIN('Inputs &amp; Outputs'!$H$2*'Expected Reserves'!AU185-(AT185*(1+'Int Rate'!AU185)+Premiums!AU185-Claims!AU185),'Inputs &amp; Outputs'!$H$3*Premiums!AU185))</f>
        <v>615350558.3247155</v>
      </c>
      <c r="AV185" s="7">
        <f>AU185*(1+'Int Rate'!AV185)+Premiums!AV185-Claims!AV185+IF((AU185*(1+'Int Rate'!AV185)+Premiums!AV185-Claims!AV185)&gt;'Inputs &amp; Outputs'!$H$2*'Expected Reserves'!AV185,0,MIN('Inputs &amp; Outputs'!$H$2*'Expected Reserves'!AV185-(AU185*(1+'Int Rate'!AV185)+Premiums!AV185-Claims!AV185),'Inputs &amp; Outputs'!$H$3*Premiums!AV185))</f>
        <v>568206587.43207359</v>
      </c>
      <c r="AW185" s="7">
        <f>AV185*(1+'Int Rate'!AW185)+Premiums!AW185-Claims!AW185+IF((AV185*(1+'Int Rate'!AW185)+Premiums!AW185-Claims!AW185)&gt;'Inputs &amp; Outputs'!$H$2*'Expected Reserves'!AW185,0,MIN('Inputs &amp; Outputs'!$H$2*'Expected Reserves'!AW185-(AV185*(1+'Int Rate'!AW185)+Premiums!AW185-Claims!AW185),'Inputs &amp; Outputs'!$H$3*Premiums!AW185))</f>
        <v>525350557.06040084</v>
      </c>
      <c r="AX185" s="7">
        <f>AW185*(1+'Int Rate'!AX185)+Premiums!AX185-Claims!AX185+IF((AW185*(1+'Int Rate'!AX185)+Premiums!AX185-Claims!AX185)&gt;'Inputs &amp; Outputs'!$H$2*'Expected Reserves'!AX185,0,MIN('Inputs &amp; Outputs'!$H$2*'Expected Reserves'!AX185-(AW185*(1+'Int Rate'!AX185)+Premiums!AX185-Claims!AX185),'Inputs &amp; Outputs'!$H$3*Premiums!AX185))</f>
        <v>424774042.13213694</v>
      </c>
      <c r="AY185" s="7">
        <f>AX185*(1+'Int Rate'!AY185)+Premiums!AY185-Claims!AY185+IF((AX185*(1+'Int Rate'!AY185)+Premiums!AY185-Claims!AY185)&gt;'Inputs &amp; Outputs'!$H$2*'Expected Reserves'!AY185,0,MIN('Inputs &amp; Outputs'!$H$2*'Expected Reserves'!AY185-(AX185*(1+'Int Rate'!AY185)+Premiums!AY185-Claims!AY185),'Inputs &amp; Outputs'!$H$3*Premiums!AY185))</f>
        <v>309860370.57762057</v>
      </c>
      <c r="AZ185" s="7">
        <f>AY185*(1+'Int Rate'!AZ185)+Premiums!AZ185-Claims!AZ185+IF((AY185*(1+'Int Rate'!AZ185)+Premiums!AZ185-Claims!AZ185)&gt;'Inputs &amp; Outputs'!$H$2*'Expected Reserves'!AZ185,0,MIN('Inputs &amp; Outputs'!$H$2*'Expected Reserves'!AZ185-(AY185*(1+'Int Rate'!AZ185)+Premiums!AZ185-Claims!AZ185),'Inputs &amp; Outputs'!$H$3*Premiums!AZ185))</f>
        <v>133108531.07620388</v>
      </c>
      <c r="BA185" s="7">
        <f>AZ185*(1+'Int Rate'!BA185)+Premiums!BA185-Claims!BA185+IF((AZ185*(1+'Int Rate'!BA185)+Premiums!BA185-Claims!BA185)&gt;'Inputs &amp; Outputs'!$H$2*'Expected Reserves'!BA185,0,MIN('Inputs &amp; Outputs'!$H$2*'Expected Reserves'!BA185-(AZ185*(1+'Int Rate'!BA185)+Premiums!BA185-Claims!BA185),'Inputs &amp; Outputs'!$H$3*Premiums!BA185))</f>
        <v>-47209993.415349782</v>
      </c>
      <c r="BB185" s="7">
        <f>BA185*(1+'Int Rate'!BB185)+Premiums!BB185-Claims!BB185+IF((BA185*(1+'Int Rate'!BB185)+Premiums!BB185-Claims!BB185)&gt;'Inputs &amp; Outputs'!$H$2*'Expected Reserves'!BB185,0,MIN('Inputs &amp; Outputs'!$H$2*'Expected Reserves'!BB185-(BA185*(1+'Int Rate'!BB185)+Premiums!BB185-Claims!BB185),'Inputs &amp; Outputs'!$H$3*Premiums!BB185))</f>
        <v>-252099918.52323973</v>
      </c>
      <c r="BC185" s="7">
        <f>BB185*(1+'Int Rate'!BC185)+Premiums!BC185-Claims!BC185+IF((BB185*(1+'Int Rate'!BC185)+Premiums!BC185-Claims!BC185)&gt;'Inputs &amp; Outputs'!$H$2*'Expected Reserves'!BC185,0,MIN('Inputs &amp; Outputs'!$H$2*'Expected Reserves'!BC185-(BB185*(1+'Int Rate'!BC185)+Premiums!BC185-Claims!BC185),'Inputs &amp; Outputs'!$H$3*Premiums!BC185))</f>
        <v>-495510829.89661491</v>
      </c>
      <c r="BD185" s="7">
        <f>BC185*(1+'Int Rate'!BD185)+Premiums!BD185-Claims!BD185+IF((BC185*(1+'Int Rate'!BD185)+Premiums!BD185-Claims!BD185)&gt;'Inputs &amp; Outputs'!$H$2*'Expected Reserves'!BD185,0,MIN('Inputs &amp; Outputs'!$H$2*'Expected Reserves'!BD185-(BC185*(1+'Int Rate'!BD185)+Premiums!BD185-Claims!BD185),'Inputs &amp; Outputs'!$H$3*Premiums!BD185))</f>
        <v>-624822939.58253014</v>
      </c>
      <c r="BE185" s="7">
        <f>BD185*(1+'Int Rate'!BE185)+Premiums!BE185-Claims!BE185+IF((BD185*(1+'Int Rate'!BE185)+Premiums!BE185-Claims!BE185)&gt;'Inputs &amp; Outputs'!$H$2*'Expected Reserves'!BE185,0,MIN('Inputs &amp; Outputs'!$H$2*'Expected Reserves'!BE185-(BD185*(1+'Int Rate'!BE185)+Premiums!BE185-Claims!BE185),'Inputs &amp; Outputs'!$H$3*Premiums!BE185))</f>
        <v>-853138127.30991018</v>
      </c>
      <c r="BF185" s="7">
        <f>BE185*(1+'Int Rate'!BF185)+Premiums!BF185-Claims!BF185+IF((BE185*(1+'Int Rate'!BF185)+Premiums!BF185-Claims!BF185)&gt;'Inputs &amp; Outputs'!$H$2*'Expected Reserves'!BF185,0,MIN('Inputs &amp; Outputs'!$H$2*'Expected Reserves'!BF185-(BE185*(1+'Int Rate'!BF185)+Premiums!BF185-Claims!BF185),'Inputs &amp; Outputs'!$H$3*Premiums!BF185))</f>
        <v>-936933968.21764016</v>
      </c>
      <c r="BG185" s="7">
        <f>BF185*(1+'Int Rate'!BG185)+Premiums!BG185-Claims!BG185+IF((BF185*(1+'Int Rate'!BG185)+Premiums!BG185-Claims!BG185)&gt;'Inputs &amp; Outputs'!$H$2*'Expected Reserves'!BG185,0,MIN('Inputs &amp; Outputs'!$H$2*'Expected Reserves'!BG185-(BF185*(1+'Int Rate'!BG185)+Premiums!BG185-Claims!BG185),'Inputs &amp; Outputs'!$H$3*Premiums!BG185))</f>
        <v>-1130965892.6823139</v>
      </c>
      <c r="BH185" s="7">
        <f>BG185*(1+'Int Rate'!BH185)+Premiums!BH185-Claims!BH185+IF((BG185*(1+'Int Rate'!BH185)+Premiums!BH185-Claims!BH185)&gt;'Inputs &amp; Outputs'!$H$2*'Expected Reserves'!BH185,0,MIN('Inputs &amp; Outputs'!$H$2*'Expected Reserves'!BH185-(BG185*(1+'Int Rate'!BH185)+Premiums!BH185-Claims!BH185),'Inputs &amp; Outputs'!$H$3*Premiums!BH185))</f>
        <v>-1410017064.4228168</v>
      </c>
      <c r="BI185" s="7">
        <f>BH185*(1+'Int Rate'!BI185)+Premiums!BI185-Claims!BI185+IF((BH185*(1+'Int Rate'!BI185)+Premiums!BI185-Claims!BI185)&gt;'Inputs &amp; Outputs'!$H$2*'Expected Reserves'!BI185,0,MIN('Inputs &amp; Outputs'!$H$2*'Expected Reserves'!BI185-(BH185*(1+'Int Rate'!BI185)+Premiums!BI185-Claims!BI185),'Inputs &amp; Outputs'!$H$3*Premiums!BI185))</f>
        <v>-1542256510.638155</v>
      </c>
      <c r="BJ185" s="7">
        <f>BI185*(1+'Int Rate'!BJ185)+Premiums!BJ185-Claims!BJ185+IF((BI185*(1+'Int Rate'!BJ185)+Premiums!BJ185-Claims!BJ185)&gt;'Inputs &amp; Outputs'!$H$2*'Expected Reserves'!BJ185,0,MIN('Inputs &amp; Outputs'!$H$2*'Expected Reserves'!BJ185-(BI185*(1+'Int Rate'!BJ185)+Premiums!BJ185-Claims!BJ185),'Inputs &amp; Outputs'!$H$3*Premiums!BJ185))</f>
        <v>-1756412564.4470708</v>
      </c>
      <c r="BK185" s="7">
        <f>BJ185*(1+'Int Rate'!BK185)+Premiums!BK185-Claims!BK185+IF((BJ185*(1+'Int Rate'!BK185)+Premiums!BK185-Claims!BK185)&gt;'Inputs &amp; Outputs'!$H$2*'Expected Reserves'!BK185,0,MIN('Inputs &amp; Outputs'!$H$2*'Expected Reserves'!BK185-(BJ185*(1+'Int Rate'!BK185)+Premiums!BK185-Claims!BK185),'Inputs &amp; Outputs'!$H$3*Premiums!BK185))</f>
        <v>-1972912328.6588125</v>
      </c>
      <c r="BL185" s="7">
        <f>BK185*(1+'Int Rate'!BL185)+Premiums!BL185-Claims!BL185+IF((BK185*(1+'Int Rate'!BL185)+Premiums!BL185-Claims!BL185)&gt;'Inputs &amp; Outputs'!$H$2*'Expected Reserves'!BL185,0,MIN('Inputs &amp; Outputs'!$H$2*'Expected Reserves'!BL185-(BK185*(1+'Int Rate'!BL185)+Premiums!BL185-Claims!BL185),'Inputs &amp; Outputs'!$H$3*Premiums!BL185))</f>
        <v>-1986246650.5671875</v>
      </c>
      <c r="BM185" s="7">
        <f>BL185*(1+'Int Rate'!BM185)+Premiums!BM185-Claims!BM185+IF((BL185*(1+'Int Rate'!BM185)+Premiums!BM185-Claims!BM185)&gt;'Inputs &amp; Outputs'!$H$2*'Expected Reserves'!BM185,0,MIN('Inputs &amp; Outputs'!$H$2*'Expected Reserves'!BM185-(BL185*(1+'Int Rate'!BM185)+Premiums!BM185-Claims!BM185),'Inputs &amp; Outputs'!$H$3*Premiums!BM185))</f>
        <v>-1898751558.485436</v>
      </c>
      <c r="BN185" s="7">
        <f>BM185*(1+'Int Rate'!BN185)+Premiums!BN185-Claims!BN185+IF((BM185*(1+'Int Rate'!BN185)+Premiums!BN185-Claims!BN185)&gt;'Inputs &amp; Outputs'!$H$2*'Expected Reserves'!BN185,0,MIN('Inputs &amp; Outputs'!$H$2*'Expected Reserves'!BN185-(BM185*(1+'Int Rate'!BN185)+Premiums!BN185-Claims!BN185),'Inputs &amp; Outputs'!$H$3*Premiums!BN185))</f>
        <v>-1878631959.7057106</v>
      </c>
      <c r="BO185" s="7">
        <f>BN185*(1+'Int Rate'!BO185)+Premiums!BO185-Claims!BO185+IF((BN185*(1+'Int Rate'!BO185)+Premiums!BO185-Claims!BO185)&gt;'Inputs &amp; Outputs'!$H$2*'Expected Reserves'!BO185,0,MIN('Inputs &amp; Outputs'!$H$2*'Expected Reserves'!BO185-(BN185*(1+'Int Rate'!BO185)+Premiums!BO185-Claims!BO185),'Inputs &amp; Outputs'!$H$3*Premiums!BO185))</f>
        <v>-2012195605.7087126</v>
      </c>
      <c r="BP185" s="7">
        <f>BO185*(1+'Int Rate'!BP185)+Premiums!BP185-Claims!BP185+IF((BO185*(1+'Int Rate'!BP185)+Premiums!BP185-Claims!BP185)&gt;'Inputs &amp; Outputs'!$H$2*'Expected Reserves'!BP185,0,MIN('Inputs &amp; Outputs'!$H$2*'Expected Reserves'!BP185-(BO185*(1+'Int Rate'!BP185)+Premiums!BP185-Claims!BP185),'Inputs &amp; Outputs'!$H$3*Premiums!BP185))</f>
        <v>-2028692269.0466771</v>
      </c>
      <c r="BQ185" s="7">
        <f>BP185*(1+'Int Rate'!BQ185)+Premiums!BQ185-Claims!BQ185+IF((BP185*(1+'Int Rate'!BQ185)+Premiums!BQ185-Claims!BQ185)&gt;'Inputs &amp; Outputs'!$H$2*'Expected Reserves'!BQ185,0,MIN('Inputs &amp; Outputs'!$H$2*'Expected Reserves'!BQ185-(BP185*(1+'Int Rate'!BQ185)+Premiums!BQ185-Claims!BQ185),'Inputs &amp; Outputs'!$H$3*Premiums!BQ185))</f>
        <v>-1676261055.0937731</v>
      </c>
      <c r="BR185" s="7">
        <f>BQ185*(1+'Int Rate'!BR185)+Premiums!BR185-Claims!BR185+IF((BQ185*(1+'Int Rate'!BR185)+Premiums!BR185-Claims!BR185)&gt;'Inputs &amp; Outputs'!$H$2*'Expected Reserves'!BR185,0,MIN('Inputs &amp; Outputs'!$H$2*'Expected Reserves'!BR185-(BQ185*(1+'Int Rate'!BR185)+Premiums!BR185-Claims!BR185),'Inputs &amp; Outputs'!$H$3*Premiums!BR185))</f>
        <v>-1731027924.255631</v>
      </c>
      <c r="BS185" s="7">
        <f>BR185*(1+'Int Rate'!BS185)+Premiums!BS185-Claims!BS185+IF((BR185*(1+'Int Rate'!BS185)+Premiums!BS185-Claims!BS185)&gt;'Inputs &amp; Outputs'!$H$2*'Expected Reserves'!BS185,0,MIN('Inputs &amp; Outputs'!$H$2*'Expected Reserves'!BS185-(BR185*(1+'Int Rate'!BS185)+Premiums!BS185-Claims!BS185),'Inputs &amp; Outputs'!$H$3*Premiums!BS185))</f>
        <v>-1892426306.5637279</v>
      </c>
      <c r="BT185" s="7">
        <f>BS185*(1+'Int Rate'!BT185)+Premiums!BT185-Claims!BT185+IF((BS185*(1+'Int Rate'!BT185)+Premiums!BT185-Claims!BT185)&gt;'Inputs &amp; Outputs'!$H$2*'Expected Reserves'!BT185,0,MIN('Inputs &amp; Outputs'!$H$2*'Expected Reserves'!BT185-(BS185*(1+'Int Rate'!BT185)+Premiums!BT185-Claims!BT185),'Inputs &amp; Outputs'!$H$3*Premiums!BT185))</f>
        <v>-1967599064.0887377</v>
      </c>
    </row>
    <row r="186" spans="1:72" x14ac:dyDescent="0.25">
      <c r="A186" s="1">
        <v>185</v>
      </c>
      <c r="B186" s="7">
        <f>Premiums!B186</f>
        <v>25000000</v>
      </c>
      <c r="C186" s="7">
        <f>B186*(1+'Int Rate'!C186)+Premiums!C186-Claims!C186+IF((B186*(1+'Int Rate'!C186)+Premiums!C186-Claims!C186)&gt;'Inputs &amp; Outputs'!$H$2*'Expected Reserves'!C186,0,MIN('Inputs &amp; Outputs'!$H$2*'Expected Reserves'!C186-(B186*(1+'Int Rate'!C186)+Premiums!C186-Claims!C186),'Inputs &amp; Outputs'!$H$3*Premiums!C186))</f>
        <v>48906613.049082294</v>
      </c>
      <c r="D186" s="7">
        <f>C186*(1+'Int Rate'!D186)+Premiums!D186-Claims!D186+IF((C186*(1+'Int Rate'!D186)+Premiums!D186-Claims!D186)&gt;'Inputs &amp; Outputs'!$H$2*'Expected Reserves'!D186,0,MIN('Inputs &amp; Outputs'!$H$2*'Expected Reserves'!D186-(C186*(1+'Int Rate'!D186)+Premiums!D186-Claims!D186),'Inputs &amp; Outputs'!$H$3*Premiums!D186))</f>
        <v>74470925.173406452</v>
      </c>
      <c r="E186" s="7">
        <f>D186*(1+'Int Rate'!E186)+Premiums!E186-Claims!E186+IF((D186*(1+'Int Rate'!E186)+Premiums!E186-Claims!E186)&gt;'Inputs &amp; Outputs'!$H$2*'Expected Reserves'!E186,0,MIN('Inputs &amp; Outputs'!$H$2*'Expected Reserves'!E186-(D186*(1+'Int Rate'!E186)+Premiums!E186-Claims!E186),'Inputs &amp; Outputs'!$H$3*Premiums!E186))</f>
        <v>96946784.327211261</v>
      </c>
      <c r="F186" s="7">
        <f>E186*(1+'Int Rate'!F186)+Premiums!F186-Claims!F186+IF((E186*(1+'Int Rate'!F186)+Premiums!F186-Claims!F186)&gt;'Inputs &amp; Outputs'!$H$2*'Expected Reserves'!F186,0,MIN('Inputs &amp; Outputs'!$H$2*'Expected Reserves'!F186-(E186*(1+'Int Rate'!F186)+Premiums!F186-Claims!F186),'Inputs &amp; Outputs'!$H$3*Premiums!F186))</f>
        <v>118164098.41251704</v>
      </c>
      <c r="G186" s="7">
        <f>F186*(1+'Int Rate'!G186)+Premiums!G186-Claims!G186+IF((F186*(1+'Int Rate'!G186)+Premiums!G186-Claims!G186)&gt;'Inputs &amp; Outputs'!$H$2*'Expected Reserves'!G186,0,MIN('Inputs &amp; Outputs'!$H$2*'Expected Reserves'!G186-(F186*(1+'Int Rate'!G186)+Premiums!G186-Claims!G186),'Inputs &amp; Outputs'!$H$3*Premiums!G186))</f>
        <v>148043042.18312326</v>
      </c>
      <c r="H186" s="7">
        <f>G186*(1+'Int Rate'!H186)+Premiums!H186-Claims!H186+IF((G186*(1+'Int Rate'!H186)+Premiums!H186-Claims!H186)&gt;'Inputs &amp; Outputs'!$H$2*'Expected Reserves'!H186,0,MIN('Inputs &amp; Outputs'!$H$2*'Expected Reserves'!H186-(G186*(1+'Int Rate'!H186)+Premiums!H186-Claims!H186),'Inputs &amp; Outputs'!$H$3*Premiums!H186))</f>
        <v>176173719.03713122</v>
      </c>
      <c r="I186" s="7">
        <f>H186*(1+'Int Rate'!I186)+Premiums!I186-Claims!I186+IF((H186*(1+'Int Rate'!I186)+Premiums!I186-Claims!I186)&gt;'Inputs &amp; Outputs'!$H$2*'Expected Reserves'!I186,0,MIN('Inputs &amp; Outputs'!$H$2*'Expected Reserves'!I186-(H186*(1+'Int Rate'!I186)+Premiums!I186-Claims!I186),'Inputs &amp; Outputs'!$H$3*Premiums!I186))</f>
        <v>191976580.15650654</v>
      </c>
      <c r="J186" s="7">
        <f>I186*(1+'Int Rate'!J186)+Premiums!J186-Claims!J186+IF((I186*(1+'Int Rate'!J186)+Premiums!J186-Claims!J186)&gt;'Inputs &amp; Outputs'!$H$2*'Expected Reserves'!J186,0,MIN('Inputs &amp; Outputs'!$H$2*'Expected Reserves'!J186-(I186*(1+'Int Rate'!J186)+Premiums!J186-Claims!J186),'Inputs &amp; Outputs'!$H$3*Premiums!J186))</f>
        <v>222233432.07663634</v>
      </c>
      <c r="K186" s="7">
        <f>J186*(1+'Int Rate'!K186)+Premiums!K186-Claims!K186+IF((J186*(1+'Int Rate'!K186)+Premiums!K186-Claims!K186)&gt;'Inputs &amp; Outputs'!$H$2*'Expected Reserves'!K186,0,MIN('Inputs &amp; Outputs'!$H$2*'Expected Reserves'!K186-(J186*(1+'Int Rate'!K186)+Premiums!K186-Claims!K186),'Inputs &amp; Outputs'!$H$3*Premiums!K186))</f>
        <v>250213764.02117881</v>
      </c>
      <c r="L186" s="7">
        <f>K186*(1+'Int Rate'!L186)+Premiums!L186-Claims!L186+IF((K186*(1+'Int Rate'!L186)+Premiums!L186-Claims!L186)&gt;'Inputs &amp; Outputs'!$H$2*'Expected Reserves'!L186,0,MIN('Inputs &amp; Outputs'!$H$2*'Expected Reserves'!L186-(K186*(1+'Int Rate'!L186)+Premiums!L186-Claims!L186),'Inputs &amp; Outputs'!$H$3*Premiums!L186))</f>
        <v>324973863.63443762</v>
      </c>
      <c r="M186" s="7">
        <f>L186*(1+'Int Rate'!M186)+Premiums!M186-Claims!M186+IF((L186*(1+'Int Rate'!M186)+Premiums!M186-Claims!M186)&gt;'Inputs &amp; Outputs'!$H$2*'Expected Reserves'!M186,0,MIN('Inputs &amp; Outputs'!$H$2*'Expected Reserves'!M186-(L186*(1+'Int Rate'!M186)+Premiums!M186-Claims!M186),'Inputs &amp; Outputs'!$H$3*Premiums!M186))</f>
        <v>335166469.94392508</v>
      </c>
      <c r="N186" s="7">
        <f>M186*(1+'Int Rate'!N186)+Premiums!N186-Claims!N186+IF((M186*(1+'Int Rate'!N186)+Premiums!N186-Claims!N186)&gt;'Inputs &amp; Outputs'!$H$2*'Expected Reserves'!N186,0,MIN('Inputs &amp; Outputs'!$H$2*'Expected Reserves'!N186-(M186*(1+'Int Rate'!N186)+Premiums!N186-Claims!N186),'Inputs &amp; Outputs'!$H$3*Premiums!N186))</f>
        <v>353231226.55151868</v>
      </c>
      <c r="O186" s="7">
        <f>N186*(1+'Int Rate'!O186)+Premiums!O186-Claims!O186+IF((N186*(1+'Int Rate'!O186)+Premiums!O186-Claims!O186)&gt;'Inputs &amp; Outputs'!$H$2*'Expected Reserves'!O186,0,MIN('Inputs &amp; Outputs'!$H$2*'Expected Reserves'!O186-(N186*(1+'Int Rate'!O186)+Premiums!O186-Claims!O186),'Inputs &amp; Outputs'!$H$3*Premiums!O186))</f>
        <v>417168601.47029519</v>
      </c>
      <c r="P186" s="7">
        <f>O186*(1+'Int Rate'!P186)+Premiums!P186-Claims!P186+IF((O186*(1+'Int Rate'!P186)+Premiums!P186-Claims!P186)&gt;'Inputs &amp; Outputs'!$H$2*'Expected Reserves'!P186,0,MIN('Inputs &amp; Outputs'!$H$2*'Expected Reserves'!P186-(O186*(1+'Int Rate'!P186)+Premiums!P186-Claims!P186),'Inputs &amp; Outputs'!$H$3*Premiums!P186))</f>
        <v>489136594.09348375</v>
      </c>
      <c r="Q186" s="7">
        <f>P186*(1+'Int Rate'!Q186)+Premiums!Q186-Claims!Q186+IF((P186*(1+'Int Rate'!Q186)+Premiums!Q186-Claims!Q186)&gt;'Inputs &amp; Outputs'!$H$2*'Expected Reserves'!Q186,0,MIN('Inputs &amp; Outputs'!$H$2*'Expected Reserves'!Q186-(P186*(1+'Int Rate'!Q186)+Premiums!Q186-Claims!Q186),'Inputs &amp; Outputs'!$H$3*Premiums!Q186))</f>
        <v>482932590.32815003</v>
      </c>
      <c r="R186" s="7">
        <f>Q186*(1+'Int Rate'!R186)+Premiums!R186-Claims!R186+IF((Q186*(1+'Int Rate'!R186)+Premiums!R186-Claims!R186)&gt;'Inputs &amp; Outputs'!$H$2*'Expected Reserves'!R186,0,MIN('Inputs &amp; Outputs'!$H$2*'Expected Reserves'!R186-(Q186*(1+'Int Rate'!R186)+Premiums!R186-Claims!R186),'Inputs &amp; Outputs'!$H$3*Premiums!R186))</f>
        <v>537820595.38995695</v>
      </c>
      <c r="S186" s="7">
        <f>R186*(1+'Int Rate'!S186)+Premiums!S186-Claims!S186+IF((R186*(1+'Int Rate'!S186)+Premiums!S186-Claims!S186)&gt;'Inputs &amp; Outputs'!$H$2*'Expected Reserves'!S186,0,MIN('Inputs &amp; Outputs'!$H$2*'Expected Reserves'!S186-(R186*(1+'Int Rate'!S186)+Premiums!S186-Claims!S186),'Inputs &amp; Outputs'!$H$3*Premiums!S186))</f>
        <v>703308688.0752722</v>
      </c>
      <c r="T186" s="7">
        <f>S186*(1+'Int Rate'!T186)+Premiums!T186-Claims!T186+IF((S186*(1+'Int Rate'!T186)+Premiums!T186-Claims!T186)&gt;'Inputs &amp; Outputs'!$H$2*'Expected Reserves'!T186,0,MIN('Inputs &amp; Outputs'!$H$2*'Expected Reserves'!T186-(S186*(1+'Int Rate'!T186)+Premiums!T186-Claims!T186),'Inputs &amp; Outputs'!$H$3*Premiums!T186))</f>
        <v>718190507.40795624</v>
      </c>
      <c r="U186" s="7">
        <f>T186*(1+'Int Rate'!U186)+Premiums!U186-Claims!U186+IF((T186*(1+'Int Rate'!U186)+Premiums!U186-Claims!U186)&gt;'Inputs &amp; Outputs'!$H$2*'Expected Reserves'!U186,0,MIN('Inputs &amp; Outputs'!$H$2*'Expected Reserves'!U186-(T186*(1+'Int Rate'!U186)+Premiums!U186-Claims!U186),'Inputs &amp; Outputs'!$H$3*Premiums!U186))</f>
        <v>787821316.75933373</v>
      </c>
      <c r="V186" s="7">
        <f>U186*(1+'Int Rate'!V186)+Premiums!V186-Claims!V186+IF((U186*(1+'Int Rate'!V186)+Premiums!V186-Claims!V186)&gt;'Inputs &amp; Outputs'!$H$2*'Expected Reserves'!V186,0,MIN('Inputs &amp; Outputs'!$H$2*'Expected Reserves'!V186-(U186*(1+'Int Rate'!V186)+Premiums!V186-Claims!V186),'Inputs &amp; Outputs'!$H$3*Premiums!V186))</f>
        <v>825702673.77258563</v>
      </c>
      <c r="W186" s="7">
        <f>V186*(1+'Int Rate'!W186)+Premiums!W186-Claims!W186+IF((V186*(1+'Int Rate'!W186)+Premiums!W186-Claims!W186)&gt;'Inputs &amp; Outputs'!$H$2*'Expected Reserves'!W186,0,MIN('Inputs &amp; Outputs'!$H$2*'Expected Reserves'!W186-(V186*(1+'Int Rate'!W186)+Premiums!W186-Claims!W186),'Inputs &amp; Outputs'!$H$3*Premiums!W186))</f>
        <v>852213029.90736485</v>
      </c>
      <c r="X186" s="7">
        <f>W186*(1+'Int Rate'!X186)+Premiums!X186-Claims!X186+IF((W186*(1+'Int Rate'!X186)+Premiums!X186-Claims!X186)&gt;'Inputs &amp; Outputs'!$H$2*'Expected Reserves'!X186,0,MIN('Inputs &amp; Outputs'!$H$2*'Expected Reserves'!X186-(W186*(1+'Int Rate'!X186)+Premiums!X186-Claims!X186),'Inputs &amp; Outputs'!$H$3*Premiums!X186))</f>
        <v>822095406.94832253</v>
      </c>
      <c r="Y186" s="7">
        <f>X186*(1+'Int Rate'!Y186)+Premiums!Y186-Claims!Y186+IF((X186*(1+'Int Rate'!Y186)+Premiums!Y186-Claims!Y186)&gt;'Inputs &amp; Outputs'!$H$2*'Expected Reserves'!Y186,0,MIN('Inputs &amp; Outputs'!$H$2*'Expected Reserves'!Y186-(X186*(1+'Int Rate'!Y186)+Premiums!Y186-Claims!Y186),'Inputs &amp; Outputs'!$H$3*Premiums!Y186))</f>
        <v>836762401.00629938</v>
      </c>
      <c r="Z186" s="7">
        <f>Y186*(1+'Int Rate'!Z186)+Premiums!Z186-Claims!Z186+IF((Y186*(1+'Int Rate'!Z186)+Premiums!Z186-Claims!Z186)&gt;'Inputs &amp; Outputs'!$H$2*'Expected Reserves'!Z186,0,MIN('Inputs &amp; Outputs'!$H$2*'Expected Reserves'!Z186-(Y186*(1+'Int Rate'!Z186)+Premiums!Z186-Claims!Z186),'Inputs &amp; Outputs'!$H$3*Premiums!Z186))</f>
        <v>870757524.42944503</v>
      </c>
      <c r="AA186" s="7">
        <f>Z186*(1+'Int Rate'!AA186)+Premiums!AA186-Claims!AA186+IF((Z186*(1+'Int Rate'!AA186)+Premiums!AA186-Claims!AA186)&gt;'Inputs &amp; Outputs'!$H$2*'Expected Reserves'!AA186,0,MIN('Inputs &amp; Outputs'!$H$2*'Expected Reserves'!AA186-(Z186*(1+'Int Rate'!AA186)+Premiums!AA186-Claims!AA186),'Inputs &amp; Outputs'!$H$3*Premiums!AA186))</f>
        <v>1009534014.7979078</v>
      </c>
      <c r="AB186" s="7">
        <f>AA186*(1+'Int Rate'!AB186)+Premiums!AB186-Claims!AB186+IF((AA186*(1+'Int Rate'!AB186)+Premiums!AB186-Claims!AB186)&gt;'Inputs &amp; Outputs'!$H$2*'Expected Reserves'!AB186,0,MIN('Inputs &amp; Outputs'!$H$2*'Expected Reserves'!AB186-(AA186*(1+'Int Rate'!AB186)+Premiums!AB186-Claims!AB186),'Inputs &amp; Outputs'!$H$3*Premiums!AB186))</f>
        <v>1123643369.1605437</v>
      </c>
      <c r="AC186" s="7">
        <f>AB186*(1+'Int Rate'!AC186)+Premiums!AC186-Claims!AC186+IF((AB186*(1+'Int Rate'!AC186)+Premiums!AC186-Claims!AC186)&gt;'Inputs &amp; Outputs'!$H$2*'Expected Reserves'!AC186,0,MIN('Inputs &amp; Outputs'!$H$2*'Expected Reserves'!AC186-(AB186*(1+'Int Rate'!AC186)+Premiums!AC186-Claims!AC186),'Inputs &amp; Outputs'!$H$3*Premiums!AC186))</f>
        <v>1232701162.7678697</v>
      </c>
      <c r="AD186" s="7">
        <f>AC186*(1+'Int Rate'!AD186)+Premiums!AD186-Claims!AD186+IF((AC186*(1+'Int Rate'!AD186)+Premiums!AD186-Claims!AD186)&gt;'Inputs &amp; Outputs'!$H$2*'Expected Reserves'!AD186,0,MIN('Inputs &amp; Outputs'!$H$2*'Expected Reserves'!AD186-(AC186*(1+'Int Rate'!AD186)+Premiums!AD186-Claims!AD186),'Inputs &amp; Outputs'!$H$3*Premiums!AD186))</f>
        <v>1248662291.2752717</v>
      </c>
      <c r="AE186" s="7">
        <f>AD186*(1+'Int Rate'!AE186)+Premiums!AE186-Claims!AE186+IF((AD186*(1+'Int Rate'!AE186)+Premiums!AE186-Claims!AE186)&gt;'Inputs &amp; Outputs'!$H$2*'Expected Reserves'!AE186,0,MIN('Inputs &amp; Outputs'!$H$2*'Expected Reserves'!AE186-(AD186*(1+'Int Rate'!AE186)+Premiums!AE186-Claims!AE186),'Inputs &amp; Outputs'!$H$3*Premiums!AE186))</f>
        <v>1345672040.7587421</v>
      </c>
      <c r="AF186" s="7">
        <f>AE186*(1+'Int Rate'!AF186)+Premiums!AF186-Claims!AF186+IF((AE186*(1+'Int Rate'!AF186)+Premiums!AF186-Claims!AF186)&gt;'Inputs &amp; Outputs'!$H$2*'Expected Reserves'!AF186,0,MIN('Inputs &amp; Outputs'!$H$2*'Expected Reserves'!AF186-(AE186*(1+'Int Rate'!AF186)+Premiums!AF186-Claims!AF186),'Inputs &amp; Outputs'!$H$3*Premiums!AF186))</f>
        <v>1542735920.9209116</v>
      </c>
      <c r="AG186" s="7">
        <f>AF186*(1+'Int Rate'!AG186)+Premiums!AG186-Claims!AG186+IF((AF186*(1+'Int Rate'!AG186)+Premiums!AG186-Claims!AG186)&gt;'Inputs &amp; Outputs'!$H$2*'Expected Reserves'!AG186,0,MIN('Inputs &amp; Outputs'!$H$2*'Expected Reserves'!AG186-(AF186*(1+'Int Rate'!AG186)+Premiums!AG186-Claims!AG186),'Inputs &amp; Outputs'!$H$3*Premiums!AG186))</f>
        <v>1702174830.6675854</v>
      </c>
      <c r="AH186" s="7">
        <f>AG186*(1+'Int Rate'!AH186)+Premiums!AH186-Claims!AH186+IF((AG186*(1+'Int Rate'!AH186)+Premiums!AH186-Claims!AH186)&gt;'Inputs &amp; Outputs'!$H$2*'Expected Reserves'!AH186,0,MIN('Inputs &amp; Outputs'!$H$2*'Expected Reserves'!AH186-(AG186*(1+'Int Rate'!AH186)+Premiums!AH186-Claims!AH186),'Inputs &amp; Outputs'!$H$3*Premiums!AH186))</f>
        <v>1996599569.9214053</v>
      </c>
      <c r="AI186" s="7">
        <f>AH186*(1+'Int Rate'!AI186)+Premiums!AI186-Claims!AI186+IF((AH186*(1+'Int Rate'!AI186)+Premiums!AI186-Claims!AI186)&gt;'Inputs &amp; Outputs'!$H$2*'Expected Reserves'!AI186,0,MIN('Inputs &amp; Outputs'!$H$2*'Expected Reserves'!AI186-(AH186*(1+'Int Rate'!AI186)+Premiums!AI186-Claims!AI186),'Inputs &amp; Outputs'!$H$3*Premiums!AI186))</f>
        <v>2019557527.277194</v>
      </c>
      <c r="AJ186" s="7">
        <f>AI186*(1+'Int Rate'!AJ186)+Premiums!AJ186-Claims!AJ186+IF((AI186*(1+'Int Rate'!AJ186)+Premiums!AJ186-Claims!AJ186)&gt;'Inputs &amp; Outputs'!$H$2*'Expected Reserves'!AJ186,0,MIN('Inputs &amp; Outputs'!$H$2*'Expected Reserves'!AJ186-(AI186*(1+'Int Rate'!AJ186)+Premiums!AJ186-Claims!AJ186),'Inputs &amp; Outputs'!$H$3*Premiums!AJ186))</f>
        <v>2244592149.5060673</v>
      </c>
      <c r="AK186" s="7">
        <f>AJ186*(1+'Int Rate'!AK186)+Premiums!AK186-Claims!AK186+IF((AJ186*(1+'Int Rate'!AK186)+Premiums!AK186-Claims!AK186)&gt;'Inputs &amp; Outputs'!$H$2*'Expected Reserves'!AK186,0,MIN('Inputs &amp; Outputs'!$H$2*'Expected Reserves'!AK186-(AJ186*(1+'Int Rate'!AK186)+Premiums!AK186-Claims!AK186),'Inputs &amp; Outputs'!$H$3*Premiums!AK186))</f>
        <v>2626641178.655828</v>
      </c>
      <c r="AL186" s="7">
        <f>AK186*(1+'Int Rate'!AL186)+Premiums!AL186-Claims!AL186+IF((AK186*(1+'Int Rate'!AL186)+Premiums!AL186-Claims!AL186)&gt;'Inputs &amp; Outputs'!$H$2*'Expected Reserves'!AL186,0,MIN('Inputs &amp; Outputs'!$H$2*'Expected Reserves'!AL186-(AK186*(1+'Int Rate'!AL186)+Premiums!AL186-Claims!AL186),'Inputs &amp; Outputs'!$H$3*Premiums!AL186))</f>
        <v>2799782425.9570465</v>
      </c>
      <c r="AM186" s="7">
        <f>AL186*(1+'Int Rate'!AM186)+Premiums!AM186-Claims!AM186+IF((AL186*(1+'Int Rate'!AM186)+Premiums!AM186-Claims!AM186)&gt;'Inputs &amp; Outputs'!$H$2*'Expected Reserves'!AM186,0,MIN('Inputs &amp; Outputs'!$H$2*'Expected Reserves'!AM186-(AL186*(1+'Int Rate'!AM186)+Premiums!AM186-Claims!AM186),'Inputs &amp; Outputs'!$H$3*Premiums!AM186))</f>
        <v>3112599542.4570584</v>
      </c>
      <c r="AN186" s="7">
        <f>AM186*(1+'Int Rate'!AN186)+Premiums!AN186-Claims!AN186+IF((AM186*(1+'Int Rate'!AN186)+Premiums!AN186-Claims!AN186)&gt;'Inputs &amp; Outputs'!$H$2*'Expected Reserves'!AN186,0,MIN('Inputs &amp; Outputs'!$H$2*'Expected Reserves'!AN186-(AM186*(1+'Int Rate'!AN186)+Premiums!AN186-Claims!AN186),'Inputs &amp; Outputs'!$H$3*Premiums!AN186))</f>
        <v>3202755074.0088706</v>
      </c>
      <c r="AO186" s="7">
        <f>AN186*(1+'Int Rate'!AO186)+Premiums!AO186-Claims!AO186+IF((AN186*(1+'Int Rate'!AO186)+Premiums!AO186-Claims!AO186)&gt;'Inputs &amp; Outputs'!$H$2*'Expected Reserves'!AO186,0,MIN('Inputs &amp; Outputs'!$H$2*'Expected Reserves'!AO186-(AN186*(1+'Int Rate'!AO186)+Premiums!AO186-Claims!AO186),'Inputs &amp; Outputs'!$H$3*Premiums!AO186))</f>
        <v>3457031786.3233171</v>
      </c>
      <c r="AP186" s="7">
        <f>AO186*(1+'Int Rate'!AP186)+Premiums!AP186-Claims!AP186+IF((AO186*(1+'Int Rate'!AP186)+Premiums!AP186-Claims!AP186)&gt;'Inputs &amp; Outputs'!$H$2*'Expected Reserves'!AP186,0,MIN('Inputs &amp; Outputs'!$H$2*'Expected Reserves'!AP186-(AO186*(1+'Int Rate'!AP186)+Premiums!AP186-Claims!AP186),'Inputs &amp; Outputs'!$H$3*Premiums!AP186))</f>
        <v>3574692185.7631621</v>
      </c>
      <c r="AQ186" s="7">
        <f>AP186*(1+'Int Rate'!AQ186)+Premiums!AQ186-Claims!AQ186+IF((AP186*(1+'Int Rate'!AQ186)+Premiums!AQ186-Claims!AQ186)&gt;'Inputs &amp; Outputs'!$H$2*'Expected Reserves'!AQ186,0,MIN('Inputs &amp; Outputs'!$H$2*'Expected Reserves'!AQ186-(AP186*(1+'Int Rate'!AQ186)+Premiums!AQ186-Claims!AQ186),'Inputs &amp; Outputs'!$H$3*Premiums!AQ186))</f>
        <v>3790039184.8950205</v>
      </c>
      <c r="AR186" s="7">
        <f>AQ186*(1+'Int Rate'!AR186)+Premiums!AR186-Claims!AR186+IF((AQ186*(1+'Int Rate'!AR186)+Premiums!AR186-Claims!AR186)&gt;'Inputs &amp; Outputs'!$H$2*'Expected Reserves'!AR186,0,MIN('Inputs &amp; Outputs'!$H$2*'Expected Reserves'!AR186-(AQ186*(1+'Int Rate'!AR186)+Premiums!AR186-Claims!AR186),'Inputs &amp; Outputs'!$H$3*Premiums!AR186))</f>
        <v>4016916540.5398631</v>
      </c>
      <c r="AS186" s="7">
        <f>AR186*(1+'Int Rate'!AS186)+Premiums!AS186-Claims!AS186+IF((AR186*(1+'Int Rate'!AS186)+Premiums!AS186-Claims!AS186)&gt;'Inputs &amp; Outputs'!$H$2*'Expected Reserves'!AS186,0,MIN('Inputs &amp; Outputs'!$H$2*'Expected Reserves'!AS186-(AR186*(1+'Int Rate'!AS186)+Premiums!AS186-Claims!AS186),'Inputs &amp; Outputs'!$H$3*Premiums!AS186))</f>
        <v>4001061097.1380987</v>
      </c>
      <c r="AT186" s="7">
        <f>AS186*(1+'Int Rate'!AT186)+Premiums!AT186-Claims!AT186+IF((AS186*(1+'Int Rate'!AT186)+Premiums!AT186-Claims!AT186)&gt;'Inputs &amp; Outputs'!$H$2*'Expected Reserves'!AT186,0,MIN('Inputs &amp; Outputs'!$H$2*'Expected Reserves'!AT186-(AS186*(1+'Int Rate'!AT186)+Premiums!AT186-Claims!AT186),'Inputs &amp; Outputs'!$H$3*Premiums!AT186))</f>
        <v>3674193573.7043538</v>
      </c>
      <c r="AU186" s="7">
        <f>AT186*(1+'Int Rate'!AU186)+Premiums!AU186-Claims!AU186+IF((AT186*(1+'Int Rate'!AU186)+Premiums!AU186-Claims!AU186)&gt;'Inputs &amp; Outputs'!$H$2*'Expected Reserves'!AU186,0,MIN('Inputs &amp; Outputs'!$H$2*'Expected Reserves'!AU186-(AT186*(1+'Int Rate'!AU186)+Premiums!AU186-Claims!AU186),'Inputs &amp; Outputs'!$H$3*Premiums!AU186))</f>
        <v>4222069645.9504948</v>
      </c>
      <c r="AV186" s="7">
        <f>AU186*(1+'Int Rate'!AV186)+Premiums!AV186-Claims!AV186+IF((AU186*(1+'Int Rate'!AV186)+Premiums!AV186-Claims!AV186)&gt;'Inputs &amp; Outputs'!$H$2*'Expected Reserves'!AV186,0,MIN('Inputs &amp; Outputs'!$H$2*'Expected Reserves'!AV186-(AU186*(1+'Int Rate'!AV186)+Premiums!AV186-Claims!AV186),'Inputs &amp; Outputs'!$H$3*Premiums!AV186))</f>
        <v>4079538334.6686788</v>
      </c>
      <c r="AW186" s="7">
        <f>AV186*(1+'Int Rate'!AW186)+Premiums!AW186-Claims!AW186+IF((AV186*(1+'Int Rate'!AW186)+Premiums!AW186-Claims!AW186)&gt;'Inputs &amp; Outputs'!$H$2*'Expected Reserves'!AW186,0,MIN('Inputs &amp; Outputs'!$H$2*'Expected Reserves'!AW186-(AV186*(1+'Int Rate'!AW186)+Premiums!AW186-Claims!AW186),'Inputs &amp; Outputs'!$H$3*Premiums!AW186))</f>
        <v>4408251671.158947</v>
      </c>
      <c r="AX186" s="7">
        <f>AW186*(1+'Int Rate'!AX186)+Premiums!AX186-Claims!AX186+IF((AW186*(1+'Int Rate'!AX186)+Premiums!AX186-Claims!AX186)&gt;'Inputs &amp; Outputs'!$H$2*'Expected Reserves'!AX186,0,MIN('Inputs &amp; Outputs'!$H$2*'Expected Reserves'!AX186-(AW186*(1+'Int Rate'!AX186)+Premiums!AX186-Claims!AX186),'Inputs &amp; Outputs'!$H$3*Premiums!AX186))</f>
        <v>5282924376.2665615</v>
      </c>
      <c r="AY186" s="7">
        <f>AX186*(1+'Int Rate'!AY186)+Premiums!AY186-Claims!AY186+IF((AX186*(1+'Int Rate'!AY186)+Premiums!AY186-Claims!AY186)&gt;'Inputs &amp; Outputs'!$H$2*'Expected Reserves'!AY186,0,MIN('Inputs &amp; Outputs'!$H$2*'Expected Reserves'!AY186-(AX186*(1+'Int Rate'!AY186)+Premiums!AY186-Claims!AY186),'Inputs &amp; Outputs'!$H$3*Premiums!AY186))</f>
        <v>5834900031.6237116</v>
      </c>
      <c r="AZ186" s="7">
        <f>AY186*(1+'Int Rate'!AZ186)+Premiums!AZ186-Claims!AZ186+IF((AY186*(1+'Int Rate'!AZ186)+Premiums!AZ186-Claims!AZ186)&gt;'Inputs &amp; Outputs'!$H$2*'Expected Reserves'!AZ186,0,MIN('Inputs &amp; Outputs'!$H$2*'Expected Reserves'!AZ186-(AY186*(1+'Int Rate'!AZ186)+Premiums!AZ186-Claims!AZ186),'Inputs &amp; Outputs'!$H$3*Premiums!AZ186))</f>
        <v>6145921006.3293858</v>
      </c>
      <c r="BA186" s="7">
        <f>AZ186*(1+'Int Rate'!BA186)+Premiums!BA186-Claims!BA186+IF((AZ186*(1+'Int Rate'!BA186)+Premiums!BA186-Claims!BA186)&gt;'Inputs &amp; Outputs'!$H$2*'Expected Reserves'!BA186,0,MIN('Inputs &amp; Outputs'!$H$2*'Expected Reserves'!BA186-(AZ186*(1+'Int Rate'!BA186)+Premiums!BA186-Claims!BA186),'Inputs &amp; Outputs'!$H$3*Premiums!BA186))</f>
        <v>6322077522.6721878</v>
      </c>
      <c r="BB186" s="7">
        <f>BA186*(1+'Int Rate'!BB186)+Premiums!BB186-Claims!BB186+IF((BA186*(1+'Int Rate'!BB186)+Premiums!BB186-Claims!BB186)&gt;'Inputs &amp; Outputs'!$H$2*'Expected Reserves'!BB186,0,MIN('Inputs &amp; Outputs'!$H$2*'Expected Reserves'!BB186-(BA186*(1+'Int Rate'!BB186)+Premiums!BB186-Claims!BB186),'Inputs &amp; Outputs'!$H$3*Premiums!BB186))</f>
        <v>6688345133.5931435</v>
      </c>
      <c r="BC186" s="7">
        <f>BB186*(1+'Int Rate'!BC186)+Premiums!BC186-Claims!BC186+IF((BB186*(1+'Int Rate'!BC186)+Premiums!BC186-Claims!BC186)&gt;'Inputs &amp; Outputs'!$H$2*'Expected Reserves'!BC186,0,MIN('Inputs &amp; Outputs'!$H$2*'Expected Reserves'!BC186-(BB186*(1+'Int Rate'!BC186)+Premiums!BC186-Claims!BC186),'Inputs &amp; Outputs'!$H$3*Premiums!BC186))</f>
        <v>6179269630.8652258</v>
      </c>
      <c r="BD186" s="7">
        <f>BC186*(1+'Int Rate'!BD186)+Premiums!BD186-Claims!BD186+IF((BC186*(1+'Int Rate'!BD186)+Premiums!BD186-Claims!BD186)&gt;'Inputs &amp; Outputs'!$H$2*'Expected Reserves'!BD186,0,MIN('Inputs &amp; Outputs'!$H$2*'Expected Reserves'!BD186-(BC186*(1+'Int Rate'!BD186)+Premiums!BD186-Claims!BD186),'Inputs &amp; Outputs'!$H$3*Premiums!BD186))</f>
        <v>6864462564.8551102</v>
      </c>
      <c r="BE186" s="7">
        <f>BD186*(1+'Int Rate'!BE186)+Premiums!BE186-Claims!BE186+IF((BD186*(1+'Int Rate'!BE186)+Premiums!BE186-Claims!BE186)&gt;'Inputs &amp; Outputs'!$H$2*'Expected Reserves'!BE186,0,MIN('Inputs &amp; Outputs'!$H$2*'Expected Reserves'!BE186-(BD186*(1+'Int Rate'!BE186)+Premiums!BE186-Claims!BE186),'Inputs &amp; Outputs'!$H$3*Premiums!BE186))</f>
        <v>7554409481.5200129</v>
      </c>
      <c r="BF186" s="7">
        <f>BE186*(1+'Int Rate'!BF186)+Premiums!BF186-Claims!BF186+IF((BE186*(1+'Int Rate'!BF186)+Premiums!BF186-Claims!BF186)&gt;'Inputs &amp; Outputs'!$H$2*'Expected Reserves'!BF186,0,MIN('Inputs &amp; Outputs'!$H$2*'Expected Reserves'!BF186-(BE186*(1+'Int Rate'!BF186)+Premiums!BF186-Claims!BF186),'Inputs &amp; Outputs'!$H$3*Premiums!BF186))</f>
        <v>7336916990.7092314</v>
      </c>
      <c r="BG186" s="7">
        <f>BF186*(1+'Int Rate'!BG186)+Premiums!BG186-Claims!BG186+IF((BF186*(1+'Int Rate'!BG186)+Premiums!BG186-Claims!BG186)&gt;'Inputs &amp; Outputs'!$H$2*'Expected Reserves'!BG186,0,MIN('Inputs &amp; Outputs'!$H$2*'Expected Reserves'!BG186-(BF186*(1+'Int Rate'!BG186)+Premiums!BG186-Claims!BG186),'Inputs &amp; Outputs'!$H$3*Premiums!BG186))</f>
        <v>6838033786.7096739</v>
      </c>
      <c r="BH186" s="7">
        <f>BG186*(1+'Int Rate'!BH186)+Premiums!BH186-Claims!BH186+IF((BG186*(1+'Int Rate'!BH186)+Premiums!BH186-Claims!BH186)&gt;'Inputs &amp; Outputs'!$H$2*'Expected Reserves'!BH186,0,MIN('Inputs &amp; Outputs'!$H$2*'Expected Reserves'!BH186-(BG186*(1+'Int Rate'!BH186)+Premiums!BH186-Claims!BH186),'Inputs &amp; Outputs'!$H$3*Premiums!BH186))</f>
        <v>6680162576.8833399</v>
      </c>
      <c r="BI186" s="7">
        <f>BH186*(1+'Int Rate'!BI186)+Premiums!BI186-Claims!BI186+IF((BH186*(1+'Int Rate'!BI186)+Premiums!BI186-Claims!BI186)&gt;'Inputs &amp; Outputs'!$H$2*'Expected Reserves'!BI186,0,MIN('Inputs &amp; Outputs'!$H$2*'Expected Reserves'!BI186-(BH186*(1+'Int Rate'!BI186)+Premiums!BI186-Claims!BI186),'Inputs &amp; Outputs'!$H$3*Premiums!BI186))</f>
        <v>6470970496.8408585</v>
      </c>
      <c r="BJ186" s="7">
        <f>BI186*(1+'Int Rate'!BJ186)+Premiums!BJ186-Claims!BJ186+IF((BI186*(1+'Int Rate'!BJ186)+Premiums!BJ186-Claims!BJ186)&gt;'Inputs &amp; Outputs'!$H$2*'Expected Reserves'!BJ186,0,MIN('Inputs &amp; Outputs'!$H$2*'Expected Reserves'!BJ186-(BI186*(1+'Int Rate'!BJ186)+Premiums!BJ186-Claims!BJ186),'Inputs &amp; Outputs'!$H$3*Premiums!BJ186))</f>
        <v>6206188556.7999039</v>
      </c>
      <c r="BK186" s="7">
        <f>BJ186*(1+'Int Rate'!BK186)+Premiums!BK186-Claims!BK186+IF((BJ186*(1+'Int Rate'!BK186)+Premiums!BK186-Claims!BK186)&gt;'Inputs &amp; Outputs'!$H$2*'Expected Reserves'!BK186,0,MIN('Inputs &amp; Outputs'!$H$2*'Expected Reserves'!BK186-(BJ186*(1+'Int Rate'!BK186)+Premiums!BK186-Claims!BK186),'Inputs &amp; Outputs'!$H$3*Premiums!BK186))</f>
        <v>5826536127.1399317</v>
      </c>
      <c r="BL186" s="7">
        <f>BK186*(1+'Int Rate'!BL186)+Premiums!BL186-Claims!BL186+IF((BK186*(1+'Int Rate'!BL186)+Premiums!BL186-Claims!BL186)&gt;'Inputs &amp; Outputs'!$H$2*'Expected Reserves'!BL186,0,MIN('Inputs &amp; Outputs'!$H$2*'Expected Reserves'!BL186-(BK186*(1+'Int Rate'!BL186)+Premiums!BL186-Claims!BL186),'Inputs &amp; Outputs'!$H$3*Premiums!BL186))</f>
        <v>6183563423.1767006</v>
      </c>
      <c r="BM186" s="7">
        <f>BL186*(1+'Int Rate'!BM186)+Premiums!BM186-Claims!BM186+IF((BL186*(1+'Int Rate'!BM186)+Premiums!BM186-Claims!BM186)&gt;'Inputs &amp; Outputs'!$H$2*'Expected Reserves'!BM186,0,MIN('Inputs &amp; Outputs'!$H$2*'Expected Reserves'!BM186-(BL186*(1+'Int Rate'!BM186)+Premiums!BM186-Claims!BM186),'Inputs &amp; Outputs'!$H$3*Premiums!BM186))</f>
        <v>6392581980.5059366</v>
      </c>
      <c r="BN186" s="7">
        <f>BM186*(1+'Int Rate'!BN186)+Premiums!BN186-Claims!BN186+IF((BM186*(1+'Int Rate'!BN186)+Premiums!BN186-Claims!BN186)&gt;'Inputs &amp; Outputs'!$H$2*'Expected Reserves'!BN186,0,MIN('Inputs &amp; Outputs'!$H$2*'Expected Reserves'!BN186-(BM186*(1+'Int Rate'!BN186)+Premiums!BN186-Claims!BN186),'Inputs &amp; Outputs'!$H$3*Premiums!BN186))</f>
        <v>7135974290.8595057</v>
      </c>
      <c r="BO186" s="7">
        <f>BN186*(1+'Int Rate'!BO186)+Premiums!BO186-Claims!BO186+IF((BN186*(1+'Int Rate'!BO186)+Premiums!BO186-Claims!BO186)&gt;'Inputs &amp; Outputs'!$H$2*'Expected Reserves'!BO186,0,MIN('Inputs &amp; Outputs'!$H$2*'Expected Reserves'!BO186-(BN186*(1+'Int Rate'!BO186)+Premiums!BO186-Claims!BO186),'Inputs &amp; Outputs'!$H$3*Premiums!BO186))</f>
        <v>7515243639.221159</v>
      </c>
      <c r="BP186" s="7">
        <f>BO186*(1+'Int Rate'!BP186)+Premiums!BP186-Claims!BP186+IF((BO186*(1+'Int Rate'!BP186)+Premiums!BP186-Claims!BP186)&gt;'Inputs &amp; Outputs'!$H$2*'Expected Reserves'!BP186,0,MIN('Inputs &amp; Outputs'!$H$2*'Expected Reserves'!BP186-(BO186*(1+'Int Rate'!BP186)+Premiums!BP186-Claims!BP186),'Inputs &amp; Outputs'!$H$3*Premiums!BP186))</f>
        <v>8120358711.7208891</v>
      </c>
      <c r="BQ186" s="7">
        <f>BP186*(1+'Int Rate'!BQ186)+Premiums!BQ186-Claims!BQ186+IF((BP186*(1+'Int Rate'!BQ186)+Premiums!BQ186-Claims!BQ186)&gt;'Inputs &amp; Outputs'!$H$2*'Expected Reserves'!BQ186,0,MIN('Inputs &amp; Outputs'!$H$2*'Expected Reserves'!BQ186-(BP186*(1+'Int Rate'!BQ186)+Premiums!BQ186-Claims!BQ186),'Inputs &amp; Outputs'!$H$3*Premiums!BQ186))</f>
        <v>8657574263.5658665</v>
      </c>
      <c r="BR186" s="7">
        <f>BQ186*(1+'Int Rate'!BR186)+Premiums!BR186-Claims!BR186+IF((BQ186*(1+'Int Rate'!BR186)+Premiums!BR186-Claims!BR186)&gt;'Inputs &amp; Outputs'!$H$2*'Expected Reserves'!BR186,0,MIN('Inputs &amp; Outputs'!$H$2*'Expected Reserves'!BR186-(BQ186*(1+'Int Rate'!BR186)+Premiums!BR186-Claims!BR186),'Inputs &amp; Outputs'!$H$3*Premiums!BR186))</f>
        <v>7948408317.9894257</v>
      </c>
      <c r="BS186" s="7">
        <f>BR186*(1+'Int Rate'!BS186)+Premiums!BS186-Claims!BS186+IF((BR186*(1+'Int Rate'!BS186)+Premiums!BS186-Claims!BS186)&gt;'Inputs &amp; Outputs'!$H$2*'Expected Reserves'!BS186,0,MIN('Inputs &amp; Outputs'!$H$2*'Expected Reserves'!BS186-(BR186*(1+'Int Rate'!BS186)+Premiums!BS186-Claims!BS186),'Inputs &amp; Outputs'!$H$3*Premiums!BS186))</f>
        <v>8775726297.6045971</v>
      </c>
      <c r="BT186" s="7">
        <f>BS186*(1+'Int Rate'!BT186)+Premiums!BT186-Claims!BT186+IF((BS186*(1+'Int Rate'!BT186)+Premiums!BT186-Claims!BT186)&gt;'Inputs &amp; Outputs'!$H$2*'Expected Reserves'!BT186,0,MIN('Inputs &amp; Outputs'!$H$2*'Expected Reserves'!BT186-(BS186*(1+'Int Rate'!BT186)+Premiums!BT186-Claims!BT186),'Inputs &amp; Outputs'!$H$3*Premiums!BT186))</f>
        <v>9710496620.079443</v>
      </c>
    </row>
    <row r="187" spans="1:72" x14ac:dyDescent="0.25">
      <c r="A187" s="1">
        <v>186</v>
      </c>
      <c r="B187" s="7">
        <f>Premiums!B187</f>
        <v>25000000</v>
      </c>
      <c r="C187" s="7">
        <f>B187*(1+'Int Rate'!C187)+Premiums!C187-Claims!C187+IF((B187*(1+'Int Rate'!C187)+Premiums!C187-Claims!C187)&gt;'Inputs &amp; Outputs'!$H$2*'Expected Reserves'!C187,0,MIN('Inputs &amp; Outputs'!$H$2*'Expected Reserves'!C187-(B187*(1+'Int Rate'!C187)+Premiums!C187-Claims!C187),'Inputs &amp; Outputs'!$H$3*Premiums!C187))</f>
        <v>51856594.4523049</v>
      </c>
      <c r="D187" s="7">
        <f>C187*(1+'Int Rate'!D187)+Premiums!D187-Claims!D187+IF((C187*(1+'Int Rate'!D187)+Premiums!D187-Claims!D187)&gt;'Inputs &amp; Outputs'!$H$2*'Expected Reserves'!D187,0,MIN('Inputs &amp; Outputs'!$H$2*'Expected Reserves'!D187-(C187*(1+'Int Rate'!D187)+Premiums!D187-Claims!D187),'Inputs &amp; Outputs'!$H$3*Premiums!D187))</f>
        <v>77592603.239224926</v>
      </c>
      <c r="E187" s="7">
        <f>D187*(1+'Int Rate'!E187)+Premiums!E187-Claims!E187+IF((D187*(1+'Int Rate'!E187)+Premiums!E187-Claims!E187)&gt;'Inputs &amp; Outputs'!$H$2*'Expected Reserves'!E187,0,MIN('Inputs &amp; Outputs'!$H$2*'Expected Reserves'!E187-(D187*(1+'Int Rate'!E187)+Premiums!E187-Claims!E187),'Inputs &amp; Outputs'!$H$3*Premiums!E187))</f>
        <v>104965634.04087268</v>
      </c>
      <c r="F187" s="7">
        <f>E187*(1+'Int Rate'!F187)+Premiums!F187-Claims!F187+IF((E187*(1+'Int Rate'!F187)+Premiums!F187-Claims!F187)&gt;'Inputs &amp; Outputs'!$H$2*'Expected Reserves'!F187,0,MIN('Inputs &amp; Outputs'!$H$2*'Expected Reserves'!F187-(E187*(1+'Int Rate'!F187)+Premiums!F187-Claims!F187),'Inputs &amp; Outputs'!$H$3*Premiums!F187))</f>
        <v>147896141.31069106</v>
      </c>
      <c r="G187" s="7">
        <f>F187*(1+'Int Rate'!G187)+Premiums!G187-Claims!G187+IF((F187*(1+'Int Rate'!G187)+Premiums!G187-Claims!G187)&gt;'Inputs &amp; Outputs'!$H$2*'Expected Reserves'!G187,0,MIN('Inputs &amp; Outputs'!$H$2*'Expected Reserves'!G187-(F187*(1+'Int Rate'!G187)+Premiums!G187-Claims!G187),'Inputs &amp; Outputs'!$H$3*Premiums!G187))</f>
        <v>178537362.5625886</v>
      </c>
      <c r="H187" s="7">
        <f>G187*(1+'Int Rate'!H187)+Premiums!H187-Claims!H187+IF((G187*(1+'Int Rate'!H187)+Premiums!H187-Claims!H187)&gt;'Inputs &amp; Outputs'!$H$2*'Expected Reserves'!H187,0,MIN('Inputs &amp; Outputs'!$H$2*'Expected Reserves'!H187-(G187*(1+'Int Rate'!H187)+Premiums!H187-Claims!H187),'Inputs &amp; Outputs'!$H$3*Premiums!H187))</f>
        <v>218785789.17319205</v>
      </c>
      <c r="I187" s="7">
        <f>H187*(1+'Int Rate'!I187)+Premiums!I187-Claims!I187+IF((H187*(1+'Int Rate'!I187)+Premiums!I187-Claims!I187)&gt;'Inputs &amp; Outputs'!$H$2*'Expected Reserves'!I187,0,MIN('Inputs &amp; Outputs'!$H$2*'Expected Reserves'!I187-(H187*(1+'Int Rate'!I187)+Premiums!I187-Claims!I187),'Inputs &amp; Outputs'!$H$3*Premiums!I187))</f>
        <v>260609275.43527338</v>
      </c>
      <c r="J187" s="7">
        <f>I187*(1+'Int Rate'!J187)+Premiums!J187-Claims!J187+IF((I187*(1+'Int Rate'!J187)+Premiums!J187-Claims!J187)&gt;'Inputs &amp; Outputs'!$H$2*'Expected Reserves'!J187,0,MIN('Inputs &amp; Outputs'!$H$2*'Expected Reserves'!J187-(I187*(1+'Int Rate'!J187)+Premiums!J187-Claims!J187),'Inputs &amp; Outputs'!$H$3*Premiums!J187))</f>
        <v>296277528.43482149</v>
      </c>
      <c r="K187" s="7">
        <f>J187*(1+'Int Rate'!K187)+Premiums!K187-Claims!K187+IF((J187*(1+'Int Rate'!K187)+Premiums!K187-Claims!K187)&gt;'Inputs &amp; Outputs'!$H$2*'Expected Reserves'!K187,0,MIN('Inputs &amp; Outputs'!$H$2*'Expected Reserves'!K187-(J187*(1+'Int Rate'!K187)+Premiums!K187-Claims!K187),'Inputs &amp; Outputs'!$H$3*Premiums!K187))</f>
        <v>368727521.90764201</v>
      </c>
      <c r="L187" s="7">
        <f>K187*(1+'Int Rate'!L187)+Premiums!L187-Claims!L187+IF((K187*(1+'Int Rate'!L187)+Premiums!L187-Claims!L187)&gt;'Inputs &amp; Outputs'!$H$2*'Expected Reserves'!L187,0,MIN('Inputs &amp; Outputs'!$H$2*'Expected Reserves'!L187-(K187*(1+'Int Rate'!L187)+Premiums!L187-Claims!L187),'Inputs &amp; Outputs'!$H$3*Premiums!L187))</f>
        <v>405857440.86379051</v>
      </c>
      <c r="M187" s="7">
        <f>L187*(1+'Int Rate'!M187)+Premiums!M187-Claims!M187+IF((L187*(1+'Int Rate'!M187)+Premiums!M187-Claims!M187)&gt;'Inputs &amp; Outputs'!$H$2*'Expected Reserves'!M187,0,MIN('Inputs &amp; Outputs'!$H$2*'Expected Reserves'!M187-(L187*(1+'Int Rate'!M187)+Premiums!M187-Claims!M187),'Inputs &amp; Outputs'!$H$3*Premiums!M187))</f>
        <v>438697681.24845278</v>
      </c>
      <c r="N187" s="7">
        <f>M187*(1+'Int Rate'!N187)+Premiums!N187-Claims!N187+IF((M187*(1+'Int Rate'!N187)+Premiums!N187-Claims!N187)&gt;'Inputs &amp; Outputs'!$H$2*'Expected Reserves'!N187,0,MIN('Inputs &amp; Outputs'!$H$2*'Expected Reserves'!N187-(M187*(1+'Int Rate'!N187)+Premiums!N187-Claims!N187),'Inputs &amp; Outputs'!$H$3*Premiums!N187))</f>
        <v>506432245.17338568</v>
      </c>
      <c r="O187" s="7">
        <f>N187*(1+'Int Rate'!O187)+Premiums!O187-Claims!O187+IF((N187*(1+'Int Rate'!O187)+Premiums!O187-Claims!O187)&gt;'Inputs &amp; Outputs'!$H$2*'Expected Reserves'!O187,0,MIN('Inputs &amp; Outputs'!$H$2*'Expected Reserves'!O187-(N187*(1+'Int Rate'!O187)+Premiums!O187-Claims!O187),'Inputs &amp; Outputs'!$H$3*Premiums!O187))</f>
        <v>624178188.6035347</v>
      </c>
      <c r="P187" s="7">
        <f>O187*(1+'Int Rate'!P187)+Premiums!P187-Claims!P187+IF((O187*(1+'Int Rate'!P187)+Premiums!P187-Claims!P187)&gt;'Inputs &amp; Outputs'!$H$2*'Expected Reserves'!P187,0,MIN('Inputs &amp; Outputs'!$H$2*'Expected Reserves'!P187-(O187*(1+'Int Rate'!P187)+Premiums!P187-Claims!P187),'Inputs &amp; Outputs'!$H$3*Premiums!P187))</f>
        <v>694404177.90443146</v>
      </c>
      <c r="Q187" s="7">
        <f>P187*(1+'Int Rate'!Q187)+Premiums!Q187-Claims!Q187+IF((P187*(1+'Int Rate'!Q187)+Premiums!Q187-Claims!Q187)&gt;'Inputs &amp; Outputs'!$H$2*'Expected Reserves'!Q187,0,MIN('Inputs &amp; Outputs'!$H$2*'Expected Reserves'!Q187-(P187*(1+'Int Rate'!Q187)+Premiums!Q187-Claims!Q187),'Inputs &amp; Outputs'!$H$3*Premiums!Q187))</f>
        <v>738973598.08384228</v>
      </c>
      <c r="R187" s="7">
        <f>Q187*(1+'Int Rate'!R187)+Premiums!R187-Claims!R187+IF((Q187*(1+'Int Rate'!R187)+Premiums!R187-Claims!R187)&gt;'Inputs &amp; Outputs'!$H$2*'Expected Reserves'!R187,0,MIN('Inputs &amp; Outputs'!$H$2*'Expected Reserves'!R187-(Q187*(1+'Int Rate'!R187)+Premiums!R187-Claims!R187),'Inputs &amp; Outputs'!$H$3*Premiums!R187))</f>
        <v>753631927.78603685</v>
      </c>
      <c r="S187" s="7">
        <f>R187*(1+'Int Rate'!S187)+Premiums!S187-Claims!S187+IF((R187*(1+'Int Rate'!S187)+Premiums!S187-Claims!S187)&gt;'Inputs &amp; Outputs'!$H$2*'Expected Reserves'!S187,0,MIN('Inputs &amp; Outputs'!$H$2*'Expected Reserves'!S187-(R187*(1+'Int Rate'!S187)+Premiums!S187-Claims!S187),'Inputs &amp; Outputs'!$H$3*Premiums!S187))</f>
        <v>824113381.79499316</v>
      </c>
      <c r="T187" s="7">
        <f>S187*(1+'Int Rate'!T187)+Premiums!T187-Claims!T187+IF((S187*(1+'Int Rate'!T187)+Premiums!T187-Claims!T187)&gt;'Inputs &amp; Outputs'!$H$2*'Expected Reserves'!T187,0,MIN('Inputs &amp; Outputs'!$H$2*'Expected Reserves'!T187-(S187*(1+'Int Rate'!T187)+Premiums!T187-Claims!T187),'Inputs &amp; Outputs'!$H$3*Premiums!T187))</f>
        <v>919279720.28881252</v>
      </c>
      <c r="U187" s="7">
        <f>T187*(1+'Int Rate'!U187)+Premiums!U187-Claims!U187+IF((T187*(1+'Int Rate'!U187)+Premiums!U187-Claims!U187)&gt;'Inputs &amp; Outputs'!$H$2*'Expected Reserves'!U187,0,MIN('Inputs &amp; Outputs'!$H$2*'Expected Reserves'!U187-(T187*(1+'Int Rate'!U187)+Premiums!U187-Claims!U187),'Inputs &amp; Outputs'!$H$3*Premiums!U187))</f>
        <v>1031427063.9321617</v>
      </c>
      <c r="V187" s="7">
        <f>U187*(1+'Int Rate'!V187)+Premiums!V187-Claims!V187+IF((U187*(1+'Int Rate'!V187)+Premiums!V187-Claims!V187)&gt;'Inputs &amp; Outputs'!$H$2*'Expected Reserves'!V187,0,MIN('Inputs &amp; Outputs'!$H$2*'Expected Reserves'!V187-(U187*(1+'Int Rate'!V187)+Premiums!V187-Claims!V187),'Inputs &amp; Outputs'!$H$3*Premiums!V187))</f>
        <v>1262031217.9051757</v>
      </c>
      <c r="W187" s="7">
        <f>V187*(1+'Int Rate'!W187)+Premiums!W187-Claims!W187+IF((V187*(1+'Int Rate'!W187)+Premiums!W187-Claims!W187)&gt;'Inputs &amp; Outputs'!$H$2*'Expected Reserves'!W187,0,MIN('Inputs &amp; Outputs'!$H$2*'Expected Reserves'!W187-(V187*(1+'Int Rate'!W187)+Premiums!W187-Claims!W187),'Inputs &amp; Outputs'!$H$3*Premiums!W187))</f>
        <v>1228609687.5652947</v>
      </c>
      <c r="X187" s="7">
        <f>W187*(1+'Int Rate'!X187)+Premiums!X187-Claims!X187+IF((W187*(1+'Int Rate'!X187)+Premiums!X187-Claims!X187)&gt;'Inputs &amp; Outputs'!$H$2*'Expected Reserves'!X187,0,MIN('Inputs &amp; Outputs'!$H$2*'Expected Reserves'!X187-(W187*(1+'Int Rate'!X187)+Premiums!X187-Claims!X187),'Inputs &amp; Outputs'!$H$3*Premiums!X187))</f>
        <v>1306788357.1728365</v>
      </c>
      <c r="Y187" s="7">
        <f>X187*(1+'Int Rate'!Y187)+Premiums!Y187-Claims!Y187+IF((X187*(1+'Int Rate'!Y187)+Premiums!Y187-Claims!Y187)&gt;'Inputs &amp; Outputs'!$H$2*'Expected Reserves'!Y187,0,MIN('Inputs &amp; Outputs'!$H$2*'Expected Reserves'!Y187-(X187*(1+'Int Rate'!Y187)+Premiums!Y187-Claims!Y187),'Inputs &amp; Outputs'!$H$3*Premiums!Y187))</f>
        <v>1217224881.6600688</v>
      </c>
      <c r="Z187" s="7">
        <f>Y187*(1+'Int Rate'!Z187)+Premiums!Z187-Claims!Z187+IF((Y187*(1+'Int Rate'!Z187)+Premiums!Z187-Claims!Z187)&gt;'Inputs &amp; Outputs'!$H$2*'Expected Reserves'!Z187,0,MIN('Inputs &amp; Outputs'!$H$2*'Expected Reserves'!Z187-(Y187*(1+'Int Rate'!Z187)+Premiums!Z187-Claims!Z187),'Inputs &amp; Outputs'!$H$3*Premiums!Z187))</f>
        <v>1246218409.5415115</v>
      </c>
      <c r="AA187" s="7">
        <f>Z187*(1+'Int Rate'!AA187)+Premiums!AA187-Claims!AA187+IF((Z187*(1+'Int Rate'!AA187)+Premiums!AA187-Claims!AA187)&gt;'Inputs &amp; Outputs'!$H$2*'Expected Reserves'!AA187,0,MIN('Inputs &amp; Outputs'!$H$2*'Expected Reserves'!AA187-(Z187*(1+'Int Rate'!AA187)+Premiums!AA187-Claims!AA187),'Inputs &amp; Outputs'!$H$3*Premiums!AA187))</f>
        <v>1205709236.7771196</v>
      </c>
      <c r="AB187" s="7">
        <f>AA187*(1+'Int Rate'!AB187)+Premiums!AB187-Claims!AB187+IF((AA187*(1+'Int Rate'!AB187)+Premiums!AB187-Claims!AB187)&gt;'Inputs &amp; Outputs'!$H$2*'Expected Reserves'!AB187,0,MIN('Inputs &amp; Outputs'!$H$2*'Expected Reserves'!AB187-(AA187*(1+'Int Rate'!AB187)+Premiums!AB187-Claims!AB187),'Inputs &amp; Outputs'!$H$3*Premiums!AB187))</f>
        <v>1302992062.3303156</v>
      </c>
      <c r="AC187" s="7">
        <f>AB187*(1+'Int Rate'!AC187)+Premiums!AC187-Claims!AC187+IF((AB187*(1+'Int Rate'!AC187)+Premiums!AC187-Claims!AC187)&gt;'Inputs &amp; Outputs'!$H$2*'Expected Reserves'!AC187,0,MIN('Inputs &amp; Outputs'!$H$2*'Expected Reserves'!AC187-(AB187*(1+'Int Rate'!AC187)+Premiums!AC187-Claims!AC187),'Inputs &amp; Outputs'!$H$3*Premiums!AC187))</f>
        <v>1297933847.5727956</v>
      </c>
      <c r="AD187" s="7">
        <f>AC187*(1+'Int Rate'!AD187)+Premiums!AD187-Claims!AD187+IF((AC187*(1+'Int Rate'!AD187)+Premiums!AD187-Claims!AD187)&gt;'Inputs &amp; Outputs'!$H$2*'Expected Reserves'!AD187,0,MIN('Inputs &amp; Outputs'!$H$2*'Expected Reserves'!AD187-(AC187*(1+'Int Rate'!AD187)+Premiums!AD187-Claims!AD187),'Inputs &amp; Outputs'!$H$3*Premiums!AD187))</f>
        <v>1382276495.9653041</v>
      </c>
      <c r="AE187" s="7">
        <f>AD187*(1+'Int Rate'!AE187)+Premiums!AE187-Claims!AE187+IF((AD187*(1+'Int Rate'!AE187)+Premiums!AE187-Claims!AE187)&gt;'Inputs &amp; Outputs'!$H$2*'Expected Reserves'!AE187,0,MIN('Inputs &amp; Outputs'!$H$2*'Expected Reserves'!AE187-(AD187*(1+'Int Rate'!AE187)+Premiums!AE187-Claims!AE187),'Inputs &amp; Outputs'!$H$3*Premiums!AE187))</f>
        <v>1383405553.8420854</v>
      </c>
      <c r="AF187" s="7">
        <f>AE187*(1+'Int Rate'!AF187)+Premiums!AF187-Claims!AF187+IF((AE187*(1+'Int Rate'!AF187)+Premiums!AF187-Claims!AF187)&gt;'Inputs &amp; Outputs'!$H$2*'Expected Reserves'!AF187,0,MIN('Inputs &amp; Outputs'!$H$2*'Expected Reserves'!AF187-(AE187*(1+'Int Rate'!AF187)+Premiums!AF187-Claims!AF187),'Inputs &amp; Outputs'!$H$3*Premiums!AF187))</f>
        <v>1557832811.4207635</v>
      </c>
      <c r="AG187" s="7">
        <f>AF187*(1+'Int Rate'!AG187)+Premiums!AG187-Claims!AG187+IF((AF187*(1+'Int Rate'!AG187)+Premiums!AG187-Claims!AG187)&gt;'Inputs &amp; Outputs'!$H$2*'Expected Reserves'!AG187,0,MIN('Inputs &amp; Outputs'!$H$2*'Expected Reserves'!AG187-(AF187*(1+'Int Rate'!AG187)+Premiums!AG187-Claims!AG187),'Inputs &amp; Outputs'!$H$3*Premiums!AG187))</f>
        <v>1692651589.2288077</v>
      </c>
      <c r="AH187" s="7">
        <f>AG187*(1+'Int Rate'!AH187)+Premiums!AH187-Claims!AH187+IF((AG187*(1+'Int Rate'!AH187)+Premiums!AH187-Claims!AH187)&gt;'Inputs &amp; Outputs'!$H$2*'Expected Reserves'!AH187,0,MIN('Inputs &amp; Outputs'!$H$2*'Expected Reserves'!AH187-(AG187*(1+'Int Rate'!AH187)+Premiums!AH187-Claims!AH187),'Inputs &amp; Outputs'!$H$3*Premiums!AH187))</f>
        <v>1818659675.7244437</v>
      </c>
      <c r="AI187" s="7">
        <f>AH187*(1+'Int Rate'!AI187)+Premiums!AI187-Claims!AI187+IF((AH187*(1+'Int Rate'!AI187)+Premiums!AI187-Claims!AI187)&gt;'Inputs &amp; Outputs'!$H$2*'Expected Reserves'!AI187,0,MIN('Inputs &amp; Outputs'!$H$2*'Expected Reserves'!AI187-(AH187*(1+'Int Rate'!AI187)+Premiums!AI187-Claims!AI187),'Inputs &amp; Outputs'!$H$3*Premiums!AI187))</f>
        <v>1873348820.495724</v>
      </c>
      <c r="AJ187" s="7">
        <f>AI187*(1+'Int Rate'!AJ187)+Premiums!AJ187-Claims!AJ187+IF((AI187*(1+'Int Rate'!AJ187)+Premiums!AJ187-Claims!AJ187)&gt;'Inputs &amp; Outputs'!$H$2*'Expected Reserves'!AJ187,0,MIN('Inputs &amp; Outputs'!$H$2*'Expected Reserves'!AJ187-(AI187*(1+'Int Rate'!AJ187)+Premiums!AJ187-Claims!AJ187),'Inputs &amp; Outputs'!$H$3*Premiums!AJ187))</f>
        <v>1808525381.0017474</v>
      </c>
      <c r="AK187" s="7">
        <f>AJ187*(1+'Int Rate'!AK187)+Premiums!AK187-Claims!AK187+IF((AJ187*(1+'Int Rate'!AK187)+Premiums!AK187-Claims!AK187)&gt;'Inputs &amp; Outputs'!$H$2*'Expected Reserves'!AK187,0,MIN('Inputs &amp; Outputs'!$H$2*'Expected Reserves'!AK187-(AJ187*(1+'Int Rate'!AK187)+Premiums!AK187-Claims!AK187),'Inputs &amp; Outputs'!$H$3*Premiums!AK187))</f>
        <v>2064010081.0467787</v>
      </c>
      <c r="AL187" s="7">
        <f>AK187*(1+'Int Rate'!AL187)+Premiums!AL187-Claims!AL187+IF((AK187*(1+'Int Rate'!AL187)+Premiums!AL187-Claims!AL187)&gt;'Inputs &amp; Outputs'!$H$2*'Expected Reserves'!AL187,0,MIN('Inputs &amp; Outputs'!$H$2*'Expected Reserves'!AL187-(AK187*(1+'Int Rate'!AL187)+Premiums!AL187-Claims!AL187),'Inputs &amp; Outputs'!$H$3*Premiums!AL187))</f>
        <v>2122920028.3901191</v>
      </c>
      <c r="AM187" s="7">
        <f>AL187*(1+'Int Rate'!AM187)+Premiums!AM187-Claims!AM187+IF((AL187*(1+'Int Rate'!AM187)+Premiums!AM187-Claims!AM187)&gt;'Inputs &amp; Outputs'!$H$2*'Expected Reserves'!AM187,0,MIN('Inputs &amp; Outputs'!$H$2*'Expected Reserves'!AM187-(AL187*(1+'Int Rate'!AM187)+Premiums!AM187-Claims!AM187),'Inputs &amp; Outputs'!$H$3*Premiums!AM187))</f>
        <v>2150503041.5679579</v>
      </c>
      <c r="AN187" s="7">
        <f>AM187*(1+'Int Rate'!AN187)+Premiums!AN187-Claims!AN187+IF((AM187*(1+'Int Rate'!AN187)+Premiums!AN187-Claims!AN187)&gt;'Inputs &amp; Outputs'!$H$2*'Expected Reserves'!AN187,0,MIN('Inputs &amp; Outputs'!$H$2*'Expected Reserves'!AN187-(AM187*(1+'Int Rate'!AN187)+Premiums!AN187-Claims!AN187),'Inputs &amp; Outputs'!$H$3*Premiums!AN187))</f>
        <v>2269592380.5747991</v>
      </c>
      <c r="AO187" s="7">
        <f>AN187*(1+'Int Rate'!AO187)+Premiums!AO187-Claims!AO187+IF((AN187*(1+'Int Rate'!AO187)+Premiums!AO187-Claims!AO187)&gt;'Inputs &amp; Outputs'!$H$2*'Expected Reserves'!AO187,0,MIN('Inputs &amp; Outputs'!$H$2*'Expected Reserves'!AO187-(AN187*(1+'Int Rate'!AO187)+Premiums!AO187-Claims!AO187),'Inputs &amp; Outputs'!$H$3*Premiums!AO187))</f>
        <v>2578646036.4500675</v>
      </c>
      <c r="AP187" s="7">
        <f>AO187*(1+'Int Rate'!AP187)+Premiums!AP187-Claims!AP187+IF((AO187*(1+'Int Rate'!AP187)+Premiums!AP187-Claims!AP187)&gt;'Inputs &amp; Outputs'!$H$2*'Expected Reserves'!AP187,0,MIN('Inputs &amp; Outputs'!$H$2*'Expected Reserves'!AP187-(AO187*(1+'Int Rate'!AP187)+Premiums!AP187-Claims!AP187),'Inputs &amp; Outputs'!$H$3*Premiums!AP187))</f>
        <v>2553093857.0228925</v>
      </c>
      <c r="AQ187" s="7">
        <f>AP187*(1+'Int Rate'!AQ187)+Premiums!AQ187-Claims!AQ187+IF((AP187*(1+'Int Rate'!AQ187)+Premiums!AQ187-Claims!AQ187)&gt;'Inputs &amp; Outputs'!$H$2*'Expected Reserves'!AQ187,0,MIN('Inputs &amp; Outputs'!$H$2*'Expected Reserves'!AQ187-(AP187*(1+'Int Rate'!AQ187)+Premiums!AQ187-Claims!AQ187),'Inputs &amp; Outputs'!$H$3*Premiums!AQ187))</f>
        <v>2804433304.7437043</v>
      </c>
      <c r="AR187" s="7">
        <f>AQ187*(1+'Int Rate'!AR187)+Premiums!AR187-Claims!AR187+IF((AQ187*(1+'Int Rate'!AR187)+Premiums!AR187-Claims!AR187)&gt;'Inputs &amp; Outputs'!$H$2*'Expected Reserves'!AR187,0,MIN('Inputs &amp; Outputs'!$H$2*'Expected Reserves'!AR187-(AQ187*(1+'Int Rate'!AR187)+Premiums!AR187-Claims!AR187),'Inputs &amp; Outputs'!$H$3*Premiums!AR187))</f>
        <v>2989531796.1428833</v>
      </c>
      <c r="AS187" s="7">
        <f>AR187*(1+'Int Rate'!AS187)+Premiums!AS187-Claims!AS187+IF((AR187*(1+'Int Rate'!AS187)+Premiums!AS187-Claims!AS187)&gt;'Inputs &amp; Outputs'!$H$2*'Expected Reserves'!AS187,0,MIN('Inputs &amp; Outputs'!$H$2*'Expected Reserves'!AS187-(AR187*(1+'Int Rate'!AS187)+Premiums!AS187-Claims!AS187),'Inputs &amp; Outputs'!$H$3*Premiums!AS187))</f>
        <v>3386178293.0117049</v>
      </c>
      <c r="AT187" s="7">
        <f>AS187*(1+'Int Rate'!AT187)+Premiums!AT187-Claims!AT187+IF((AS187*(1+'Int Rate'!AT187)+Premiums!AT187-Claims!AT187)&gt;'Inputs &amp; Outputs'!$H$2*'Expected Reserves'!AT187,0,MIN('Inputs &amp; Outputs'!$H$2*'Expected Reserves'!AT187-(AS187*(1+'Int Rate'!AT187)+Premiums!AT187-Claims!AT187),'Inputs &amp; Outputs'!$H$3*Premiums!AT187))</f>
        <v>3502379132.9020181</v>
      </c>
      <c r="AU187" s="7">
        <f>AT187*(1+'Int Rate'!AU187)+Premiums!AU187-Claims!AU187+IF((AT187*(1+'Int Rate'!AU187)+Premiums!AU187-Claims!AU187)&gt;'Inputs &amp; Outputs'!$H$2*'Expected Reserves'!AU187,0,MIN('Inputs &amp; Outputs'!$H$2*'Expected Reserves'!AU187-(AT187*(1+'Int Rate'!AU187)+Premiums!AU187-Claims!AU187),'Inputs &amp; Outputs'!$H$3*Premiums!AU187))</f>
        <v>3573497431.373107</v>
      </c>
      <c r="AV187" s="7">
        <f>AU187*(1+'Int Rate'!AV187)+Premiums!AV187-Claims!AV187+IF((AU187*(1+'Int Rate'!AV187)+Premiums!AV187-Claims!AV187)&gt;'Inputs &amp; Outputs'!$H$2*'Expected Reserves'!AV187,0,MIN('Inputs &amp; Outputs'!$H$2*'Expected Reserves'!AV187-(AU187*(1+'Int Rate'!AV187)+Premiums!AV187-Claims!AV187),'Inputs &amp; Outputs'!$H$3*Premiums!AV187))</f>
        <v>3311619542.1758471</v>
      </c>
      <c r="AW187" s="7">
        <f>AV187*(1+'Int Rate'!AW187)+Premiums!AW187-Claims!AW187+IF((AV187*(1+'Int Rate'!AW187)+Premiums!AW187-Claims!AW187)&gt;'Inputs &amp; Outputs'!$H$2*'Expected Reserves'!AW187,0,MIN('Inputs &amp; Outputs'!$H$2*'Expected Reserves'!AW187-(AV187*(1+'Int Rate'!AW187)+Premiums!AW187-Claims!AW187),'Inputs &amp; Outputs'!$H$3*Premiums!AW187))</f>
        <v>3559955053.7647934</v>
      </c>
      <c r="AX187" s="7">
        <f>AW187*(1+'Int Rate'!AX187)+Premiums!AX187-Claims!AX187+IF((AW187*(1+'Int Rate'!AX187)+Premiums!AX187-Claims!AX187)&gt;'Inputs &amp; Outputs'!$H$2*'Expected Reserves'!AX187,0,MIN('Inputs &amp; Outputs'!$H$2*'Expected Reserves'!AX187-(AW187*(1+'Int Rate'!AX187)+Premiums!AX187-Claims!AX187),'Inputs &amp; Outputs'!$H$3*Premiums!AX187))</f>
        <v>3442380516.1616592</v>
      </c>
      <c r="AY187" s="7">
        <f>AX187*(1+'Int Rate'!AY187)+Premiums!AY187-Claims!AY187+IF((AX187*(1+'Int Rate'!AY187)+Premiums!AY187-Claims!AY187)&gt;'Inputs &amp; Outputs'!$H$2*'Expected Reserves'!AY187,0,MIN('Inputs &amp; Outputs'!$H$2*'Expected Reserves'!AY187-(AX187*(1+'Int Rate'!AY187)+Premiums!AY187-Claims!AY187),'Inputs &amp; Outputs'!$H$3*Premiums!AY187))</f>
        <v>3418307548.8263445</v>
      </c>
      <c r="AZ187" s="7">
        <f>AY187*(1+'Int Rate'!AZ187)+Premiums!AZ187-Claims!AZ187+IF((AY187*(1+'Int Rate'!AZ187)+Premiums!AZ187-Claims!AZ187)&gt;'Inputs &amp; Outputs'!$H$2*'Expected Reserves'!AZ187,0,MIN('Inputs &amp; Outputs'!$H$2*'Expected Reserves'!AZ187-(AY187*(1+'Int Rate'!AZ187)+Premiums!AZ187-Claims!AZ187),'Inputs &amp; Outputs'!$H$3*Premiums!AZ187))</f>
        <v>3437919365.096168</v>
      </c>
      <c r="BA187" s="7">
        <f>AZ187*(1+'Int Rate'!BA187)+Premiums!BA187-Claims!BA187+IF((AZ187*(1+'Int Rate'!BA187)+Premiums!BA187-Claims!BA187)&gt;'Inputs &amp; Outputs'!$H$2*'Expected Reserves'!BA187,0,MIN('Inputs &amp; Outputs'!$H$2*'Expected Reserves'!BA187-(AZ187*(1+'Int Rate'!BA187)+Premiums!BA187-Claims!BA187),'Inputs &amp; Outputs'!$H$3*Premiums!BA187))</f>
        <v>3428244601.6023302</v>
      </c>
      <c r="BB187" s="7">
        <f>BA187*(1+'Int Rate'!BB187)+Premiums!BB187-Claims!BB187+IF((BA187*(1+'Int Rate'!BB187)+Premiums!BB187-Claims!BB187)&gt;'Inputs &amp; Outputs'!$H$2*'Expected Reserves'!BB187,0,MIN('Inputs &amp; Outputs'!$H$2*'Expected Reserves'!BB187-(BA187*(1+'Int Rate'!BB187)+Premiums!BB187-Claims!BB187),'Inputs &amp; Outputs'!$H$3*Premiums!BB187))</f>
        <v>3582697133.8441801</v>
      </c>
      <c r="BC187" s="7">
        <f>BB187*(1+'Int Rate'!BC187)+Premiums!BC187-Claims!BC187+IF((BB187*(1+'Int Rate'!BC187)+Premiums!BC187-Claims!BC187)&gt;'Inputs &amp; Outputs'!$H$2*'Expected Reserves'!BC187,0,MIN('Inputs &amp; Outputs'!$H$2*'Expected Reserves'!BC187-(BB187*(1+'Int Rate'!BC187)+Premiums!BC187-Claims!BC187),'Inputs &amp; Outputs'!$H$3*Premiums!BC187))</f>
        <v>3602835524.9730573</v>
      </c>
      <c r="BD187" s="7">
        <f>BC187*(1+'Int Rate'!BD187)+Premiums!BD187-Claims!BD187+IF((BC187*(1+'Int Rate'!BD187)+Premiums!BD187-Claims!BD187)&gt;'Inputs &amp; Outputs'!$H$2*'Expected Reserves'!BD187,0,MIN('Inputs &amp; Outputs'!$H$2*'Expected Reserves'!BD187-(BC187*(1+'Int Rate'!BD187)+Premiums!BD187-Claims!BD187),'Inputs &amp; Outputs'!$H$3*Premiums!BD187))</f>
        <v>3652846784.7056332</v>
      </c>
      <c r="BE187" s="7">
        <f>BD187*(1+'Int Rate'!BE187)+Premiums!BE187-Claims!BE187+IF((BD187*(1+'Int Rate'!BE187)+Premiums!BE187-Claims!BE187)&gt;'Inputs &amp; Outputs'!$H$2*'Expected Reserves'!BE187,0,MIN('Inputs &amp; Outputs'!$H$2*'Expected Reserves'!BE187-(BD187*(1+'Int Rate'!BE187)+Premiums!BE187-Claims!BE187),'Inputs &amp; Outputs'!$H$3*Premiums!BE187))</f>
        <v>4122559532.5137348</v>
      </c>
      <c r="BF187" s="7">
        <f>BE187*(1+'Int Rate'!BF187)+Premiums!BF187-Claims!BF187+IF((BE187*(1+'Int Rate'!BF187)+Premiums!BF187-Claims!BF187)&gt;'Inputs &amp; Outputs'!$H$2*'Expected Reserves'!BF187,0,MIN('Inputs &amp; Outputs'!$H$2*'Expected Reserves'!BF187-(BE187*(1+'Int Rate'!BF187)+Premiums!BF187-Claims!BF187),'Inputs &amp; Outputs'!$H$3*Premiums!BF187))</f>
        <v>4700193583.1996498</v>
      </c>
      <c r="BG187" s="7">
        <f>BF187*(1+'Int Rate'!BG187)+Premiums!BG187-Claims!BG187+IF((BF187*(1+'Int Rate'!BG187)+Premiums!BG187-Claims!BG187)&gt;'Inputs &amp; Outputs'!$H$2*'Expected Reserves'!BG187,0,MIN('Inputs &amp; Outputs'!$H$2*'Expected Reserves'!BG187-(BF187*(1+'Int Rate'!BG187)+Premiums!BG187-Claims!BG187),'Inputs &amp; Outputs'!$H$3*Premiums!BG187))</f>
        <v>5253252623.4581251</v>
      </c>
      <c r="BH187" s="7">
        <f>BG187*(1+'Int Rate'!BH187)+Premiums!BH187-Claims!BH187+IF((BG187*(1+'Int Rate'!BH187)+Premiums!BH187-Claims!BH187)&gt;'Inputs &amp; Outputs'!$H$2*'Expected Reserves'!BH187,0,MIN('Inputs &amp; Outputs'!$H$2*'Expected Reserves'!BH187-(BG187*(1+'Int Rate'!BH187)+Premiums!BH187-Claims!BH187),'Inputs &amp; Outputs'!$H$3*Premiums!BH187))</f>
        <v>5150525076.4611282</v>
      </c>
      <c r="BI187" s="7">
        <f>BH187*(1+'Int Rate'!BI187)+Premiums!BI187-Claims!BI187+IF((BH187*(1+'Int Rate'!BI187)+Premiums!BI187-Claims!BI187)&gt;'Inputs &amp; Outputs'!$H$2*'Expected Reserves'!BI187,0,MIN('Inputs &amp; Outputs'!$H$2*'Expected Reserves'!BI187-(BH187*(1+'Int Rate'!BI187)+Premiums!BI187-Claims!BI187),'Inputs &amp; Outputs'!$H$3*Premiums!BI187))</f>
        <v>4741206859.6893358</v>
      </c>
      <c r="BJ187" s="7">
        <f>BI187*(1+'Int Rate'!BJ187)+Premiums!BJ187-Claims!BJ187+IF((BI187*(1+'Int Rate'!BJ187)+Premiums!BJ187-Claims!BJ187)&gt;'Inputs &amp; Outputs'!$H$2*'Expected Reserves'!BJ187,0,MIN('Inputs &amp; Outputs'!$H$2*'Expected Reserves'!BJ187-(BI187*(1+'Int Rate'!BJ187)+Premiums!BJ187-Claims!BJ187),'Inputs &amp; Outputs'!$H$3*Premiums!BJ187))</f>
        <v>5224616894.5483952</v>
      </c>
      <c r="BK187" s="7">
        <f>BJ187*(1+'Int Rate'!BK187)+Premiums!BK187-Claims!BK187+IF((BJ187*(1+'Int Rate'!BK187)+Premiums!BK187-Claims!BK187)&gt;'Inputs &amp; Outputs'!$H$2*'Expected Reserves'!BK187,0,MIN('Inputs &amp; Outputs'!$H$2*'Expected Reserves'!BK187-(BJ187*(1+'Int Rate'!BK187)+Premiums!BK187-Claims!BK187),'Inputs &amp; Outputs'!$H$3*Premiums!BK187))</f>
        <v>6086412168.3916998</v>
      </c>
      <c r="BL187" s="7">
        <f>BK187*(1+'Int Rate'!BL187)+Premiums!BL187-Claims!BL187+IF((BK187*(1+'Int Rate'!BL187)+Premiums!BL187-Claims!BL187)&gt;'Inputs &amp; Outputs'!$H$2*'Expected Reserves'!BL187,0,MIN('Inputs &amp; Outputs'!$H$2*'Expected Reserves'!BL187-(BK187*(1+'Int Rate'!BL187)+Premiums!BL187-Claims!BL187),'Inputs &amp; Outputs'!$H$3*Premiums!BL187))</f>
        <v>7090119070.0908308</v>
      </c>
      <c r="BM187" s="7">
        <f>BL187*(1+'Int Rate'!BM187)+Premiums!BM187-Claims!BM187+IF((BL187*(1+'Int Rate'!BM187)+Premiums!BM187-Claims!BM187)&gt;'Inputs &amp; Outputs'!$H$2*'Expected Reserves'!BM187,0,MIN('Inputs &amp; Outputs'!$H$2*'Expected Reserves'!BM187-(BL187*(1+'Int Rate'!BM187)+Premiums!BM187-Claims!BM187),'Inputs &amp; Outputs'!$H$3*Premiums!BM187))</f>
        <v>8354251663.3651743</v>
      </c>
      <c r="BN187" s="7">
        <f>BM187*(1+'Int Rate'!BN187)+Premiums!BN187-Claims!BN187+IF((BM187*(1+'Int Rate'!BN187)+Premiums!BN187-Claims!BN187)&gt;'Inputs &amp; Outputs'!$H$2*'Expected Reserves'!BN187,0,MIN('Inputs &amp; Outputs'!$H$2*'Expected Reserves'!BN187-(BM187*(1+'Int Rate'!BN187)+Premiums!BN187-Claims!BN187),'Inputs &amp; Outputs'!$H$3*Premiums!BN187))</f>
        <v>9694681188.3896961</v>
      </c>
      <c r="BO187" s="7">
        <f>BN187*(1+'Int Rate'!BO187)+Premiums!BO187-Claims!BO187+IF((BN187*(1+'Int Rate'!BO187)+Premiums!BO187-Claims!BO187)&gt;'Inputs &amp; Outputs'!$H$2*'Expected Reserves'!BO187,0,MIN('Inputs &amp; Outputs'!$H$2*'Expected Reserves'!BO187-(BN187*(1+'Int Rate'!BO187)+Premiums!BO187-Claims!BO187),'Inputs &amp; Outputs'!$H$3*Premiums!BO187))</f>
        <v>12003772615.036686</v>
      </c>
      <c r="BP187" s="7">
        <f>BO187*(1+'Int Rate'!BP187)+Premiums!BP187-Claims!BP187+IF((BO187*(1+'Int Rate'!BP187)+Premiums!BP187-Claims!BP187)&gt;'Inputs &amp; Outputs'!$H$2*'Expected Reserves'!BP187,0,MIN('Inputs &amp; Outputs'!$H$2*'Expected Reserves'!BP187-(BO187*(1+'Int Rate'!BP187)+Premiums!BP187-Claims!BP187),'Inputs &amp; Outputs'!$H$3*Premiums!BP187))</f>
        <v>11751668848.710506</v>
      </c>
      <c r="BQ187" s="7">
        <f>BP187*(1+'Int Rate'!BQ187)+Premiums!BQ187-Claims!BQ187+IF((BP187*(1+'Int Rate'!BQ187)+Premiums!BQ187-Claims!BQ187)&gt;'Inputs &amp; Outputs'!$H$2*'Expected Reserves'!BQ187,0,MIN('Inputs &amp; Outputs'!$H$2*'Expected Reserves'!BQ187-(BP187*(1+'Int Rate'!BQ187)+Premiums!BQ187-Claims!BQ187),'Inputs &amp; Outputs'!$H$3*Premiums!BQ187))</f>
        <v>11994770493.294943</v>
      </c>
      <c r="BR187" s="7">
        <f>BQ187*(1+'Int Rate'!BR187)+Premiums!BR187-Claims!BR187+IF((BQ187*(1+'Int Rate'!BR187)+Premiums!BR187-Claims!BR187)&gt;'Inputs &amp; Outputs'!$H$2*'Expected Reserves'!BR187,0,MIN('Inputs &amp; Outputs'!$H$2*'Expected Reserves'!BR187-(BQ187*(1+'Int Rate'!BR187)+Premiums!BR187-Claims!BR187),'Inputs &amp; Outputs'!$H$3*Premiums!BR187))</f>
        <v>12527860011.808826</v>
      </c>
      <c r="BS187" s="7">
        <f>BR187*(1+'Int Rate'!BS187)+Premiums!BS187-Claims!BS187+IF((BR187*(1+'Int Rate'!BS187)+Premiums!BS187-Claims!BS187)&gt;'Inputs &amp; Outputs'!$H$2*'Expected Reserves'!BS187,0,MIN('Inputs &amp; Outputs'!$H$2*'Expected Reserves'!BS187-(BR187*(1+'Int Rate'!BS187)+Premiums!BS187-Claims!BS187),'Inputs &amp; Outputs'!$H$3*Premiums!BS187))</f>
        <v>13460624688.128839</v>
      </c>
      <c r="BT187" s="7">
        <f>BS187*(1+'Int Rate'!BT187)+Premiums!BT187-Claims!BT187+IF((BS187*(1+'Int Rate'!BT187)+Premiums!BT187-Claims!BT187)&gt;'Inputs &amp; Outputs'!$H$2*'Expected Reserves'!BT187,0,MIN('Inputs &amp; Outputs'!$H$2*'Expected Reserves'!BT187-(BS187*(1+'Int Rate'!BT187)+Premiums!BT187-Claims!BT187),'Inputs &amp; Outputs'!$H$3*Premiums!BT187))</f>
        <v>13613078911.288092</v>
      </c>
    </row>
    <row r="188" spans="1:72" x14ac:dyDescent="0.25">
      <c r="A188" s="1">
        <v>187</v>
      </c>
      <c r="B188" s="7">
        <f>Premiums!B188</f>
        <v>25000000</v>
      </c>
      <c r="C188" s="7">
        <f>B188*(1+'Int Rate'!C188)+Premiums!C188-Claims!C188+IF((B188*(1+'Int Rate'!C188)+Premiums!C188-Claims!C188)&gt;'Inputs &amp; Outputs'!$H$2*'Expected Reserves'!C188,0,MIN('Inputs &amp; Outputs'!$H$2*'Expected Reserves'!C188-(B188*(1+'Int Rate'!C188)+Premiums!C188-Claims!C188),'Inputs &amp; Outputs'!$H$3*Premiums!C188))</f>
        <v>49167763.560749218</v>
      </c>
      <c r="D188" s="7">
        <f>C188*(1+'Int Rate'!D188)+Premiums!D188-Claims!D188+IF((C188*(1+'Int Rate'!D188)+Premiums!D188-Claims!D188)&gt;'Inputs &amp; Outputs'!$H$2*'Expected Reserves'!D188,0,MIN('Inputs &amp; Outputs'!$H$2*'Expected Reserves'!D188-(C188*(1+'Int Rate'!D188)+Premiums!D188-Claims!D188),'Inputs &amp; Outputs'!$H$3*Premiums!D188))</f>
        <v>76558368.403989971</v>
      </c>
      <c r="E188" s="7">
        <f>D188*(1+'Int Rate'!E188)+Premiums!E188-Claims!E188+IF((D188*(1+'Int Rate'!E188)+Premiums!E188-Claims!E188)&gt;'Inputs &amp; Outputs'!$H$2*'Expected Reserves'!E188,0,MIN('Inputs &amp; Outputs'!$H$2*'Expected Reserves'!E188-(D188*(1+'Int Rate'!E188)+Premiums!E188-Claims!E188),'Inputs &amp; Outputs'!$H$3*Premiums!E188))</f>
        <v>110099097.81206807</v>
      </c>
      <c r="F188" s="7">
        <f>E188*(1+'Int Rate'!F188)+Premiums!F188-Claims!F188+IF((E188*(1+'Int Rate'!F188)+Premiums!F188-Claims!F188)&gt;'Inputs &amp; Outputs'!$H$2*'Expected Reserves'!F188,0,MIN('Inputs &amp; Outputs'!$H$2*'Expected Reserves'!F188-(E188*(1+'Int Rate'!F188)+Premiums!F188-Claims!F188),'Inputs &amp; Outputs'!$H$3*Premiums!F188))</f>
        <v>139077901.41058868</v>
      </c>
      <c r="G188" s="7">
        <f>F188*(1+'Int Rate'!G188)+Premiums!G188-Claims!G188+IF((F188*(1+'Int Rate'!G188)+Premiums!G188-Claims!G188)&gt;'Inputs &amp; Outputs'!$H$2*'Expected Reserves'!G188,0,MIN('Inputs &amp; Outputs'!$H$2*'Expected Reserves'!G188-(F188*(1+'Int Rate'!G188)+Premiums!G188-Claims!G188),'Inputs &amp; Outputs'!$H$3*Premiums!G188))</f>
        <v>164819146.9976767</v>
      </c>
      <c r="H188" s="7">
        <f>G188*(1+'Int Rate'!H188)+Premiums!H188-Claims!H188+IF((G188*(1+'Int Rate'!H188)+Premiums!H188-Claims!H188)&gt;'Inputs &amp; Outputs'!$H$2*'Expected Reserves'!H188,0,MIN('Inputs &amp; Outputs'!$H$2*'Expected Reserves'!H188-(G188*(1+'Int Rate'!H188)+Premiums!H188-Claims!H188),'Inputs &amp; Outputs'!$H$3*Premiums!H188))</f>
        <v>191766859.77341312</v>
      </c>
      <c r="I188" s="7">
        <f>H188*(1+'Int Rate'!I188)+Premiums!I188-Claims!I188+IF((H188*(1+'Int Rate'!I188)+Premiums!I188-Claims!I188)&gt;'Inputs &amp; Outputs'!$H$2*'Expected Reserves'!I188,0,MIN('Inputs &amp; Outputs'!$H$2*'Expected Reserves'!I188-(H188*(1+'Int Rate'!I188)+Premiums!I188-Claims!I188),'Inputs &amp; Outputs'!$H$3*Premiums!I188))</f>
        <v>219313870.46200091</v>
      </c>
      <c r="J188" s="7">
        <f>I188*(1+'Int Rate'!J188)+Premiums!J188-Claims!J188+IF((I188*(1+'Int Rate'!J188)+Premiums!J188-Claims!J188)&gt;'Inputs &amp; Outputs'!$H$2*'Expected Reserves'!J188,0,MIN('Inputs &amp; Outputs'!$H$2*'Expected Reserves'!J188-(I188*(1+'Int Rate'!J188)+Premiums!J188-Claims!J188),'Inputs &amp; Outputs'!$H$3*Premiums!J188))</f>
        <v>239457195.58658421</v>
      </c>
      <c r="K188" s="7">
        <f>J188*(1+'Int Rate'!K188)+Premiums!K188-Claims!K188+IF((J188*(1+'Int Rate'!K188)+Premiums!K188-Claims!K188)&gt;'Inputs &amp; Outputs'!$H$2*'Expected Reserves'!K188,0,MIN('Inputs &amp; Outputs'!$H$2*'Expected Reserves'!K188-(J188*(1+'Int Rate'!K188)+Premiums!K188-Claims!K188),'Inputs &amp; Outputs'!$H$3*Premiums!K188))</f>
        <v>285167785.16915262</v>
      </c>
      <c r="L188" s="7">
        <f>K188*(1+'Int Rate'!L188)+Premiums!L188-Claims!L188+IF((K188*(1+'Int Rate'!L188)+Premiums!L188-Claims!L188)&gt;'Inputs &amp; Outputs'!$H$2*'Expected Reserves'!L188,0,MIN('Inputs &amp; Outputs'!$H$2*'Expected Reserves'!L188-(K188*(1+'Int Rate'!L188)+Premiums!L188-Claims!L188),'Inputs &amp; Outputs'!$H$3*Premiums!L188))</f>
        <v>289156483.50594187</v>
      </c>
      <c r="M188" s="7">
        <f>L188*(1+'Int Rate'!M188)+Premiums!M188-Claims!M188+IF((L188*(1+'Int Rate'!M188)+Premiums!M188-Claims!M188)&gt;'Inputs &amp; Outputs'!$H$2*'Expected Reserves'!M188,0,MIN('Inputs &amp; Outputs'!$H$2*'Expected Reserves'!M188-(L188*(1+'Int Rate'!M188)+Premiums!M188-Claims!M188),'Inputs &amp; Outputs'!$H$3*Premiums!M188))</f>
        <v>312234795.62446493</v>
      </c>
      <c r="N188" s="7">
        <f>M188*(1+'Int Rate'!N188)+Premiums!N188-Claims!N188+IF((M188*(1+'Int Rate'!N188)+Premiums!N188-Claims!N188)&gt;'Inputs &amp; Outputs'!$H$2*'Expected Reserves'!N188,0,MIN('Inputs &amp; Outputs'!$H$2*'Expected Reserves'!N188-(M188*(1+'Int Rate'!N188)+Premiums!N188-Claims!N188),'Inputs &amp; Outputs'!$H$3*Premiums!N188))</f>
        <v>375250504.13484645</v>
      </c>
      <c r="O188" s="7">
        <f>N188*(1+'Int Rate'!O188)+Premiums!O188-Claims!O188+IF((N188*(1+'Int Rate'!O188)+Premiums!O188-Claims!O188)&gt;'Inputs &amp; Outputs'!$H$2*'Expected Reserves'!O188,0,MIN('Inputs &amp; Outputs'!$H$2*'Expected Reserves'!O188-(N188*(1+'Int Rate'!O188)+Premiums!O188-Claims!O188),'Inputs &amp; Outputs'!$H$3*Premiums!O188))</f>
        <v>369866512.77089107</v>
      </c>
      <c r="P188" s="7">
        <f>O188*(1+'Int Rate'!P188)+Premiums!P188-Claims!P188+IF((O188*(1+'Int Rate'!P188)+Premiums!P188-Claims!P188)&gt;'Inputs &amp; Outputs'!$H$2*'Expected Reserves'!P188,0,MIN('Inputs &amp; Outputs'!$H$2*'Expected Reserves'!P188-(O188*(1+'Int Rate'!P188)+Premiums!P188-Claims!P188),'Inputs &amp; Outputs'!$H$3*Premiums!P188))</f>
        <v>391097597.99789381</v>
      </c>
      <c r="Q188" s="7">
        <f>P188*(1+'Int Rate'!Q188)+Premiums!Q188-Claims!Q188+IF((P188*(1+'Int Rate'!Q188)+Premiums!Q188-Claims!Q188)&gt;'Inputs &amp; Outputs'!$H$2*'Expected Reserves'!Q188,0,MIN('Inputs &amp; Outputs'!$H$2*'Expected Reserves'!Q188-(P188*(1+'Int Rate'!Q188)+Premiums!Q188-Claims!Q188),'Inputs &amp; Outputs'!$H$3*Premiums!Q188))</f>
        <v>414985004.50758326</v>
      </c>
      <c r="R188" s="7">
        <f>Q188*(1+'Int Rate'!R188)+Premiums!R188-Claims!R188+IF((Q188*(1+'Int Rate'!R188)+Premiums!R188-Claims!R188)&gt;'Inputs &amp; Outputs'!$H$2*'Expected Reserves'!R188,0,MIN('Inputs &amp; Outputs'!$H$2*'Expected Reserves'!R188-(Q188*(1+'Int Rate'!R188)+Premiums!R188-Claims!R188),'Inputs &amp; Outputs'!$H$3*Premiums!R188))</f>
        <v>469567054.67747629</v>
      </c>
      <c r="S188" s="7">
        <f>R188*(1+'Int Rate'!S188)+Premiums!S188-Claims!S188+IF((R188*(1+'Int Rate'!S188)+Premiums!S188-Claims!S188)&gt;'Inputs &amp; Outputs'!$H$2*'Expected Reserves'!S188,0,MIN('Inputs &amp; Outputs'!$H$2*'Expected Reserves'!S188-(R188*(1+'Int Rate'!S188)+Premiums!S188-Claims!S188),'Inputs &amp; Outputs'!$H$3*Premiums!S188))</f>
        <v>559312162.87307572</v>
      </c>
      <c r="T188" s="7">
        <f>S188*(1+'Int Rate'!T188)+Premiums!T188-Claims!T188+IF((S188*(1+'Int Rate'!T188)+Premiums!T188-Claims!T188)&gt;'Inputs &amp; Outputs'!$H$2*'Expected Reserves'!T188,0,MIN('Inputs &amp; Outputs'!$H$2*'Expected Reserves'!T188-(S188*(1+'Int Rate'!T188)+Premiums!T188-Claims!T188),'Inputs &amp; Outputs'!$H$3*Premiums!T188))</f>
        <v>550475176.59632397</v>
      </c>
      <c r="U188" s="7">
        <f>T188*(1+'Int Rate'!U188)+Premiums!U188-Claims!U188+IF((T188*(1+'Int Rate'!U188)+Premiums!U188-Claims!U188)&gt;'Inputs &amp; Outputs'!$H$2*'Expected Reserves'!U188,0,MIN('Inputs &amp; Outputs'!$H$2*'Expected Reserves'!U188-(T188*(1+'Int Rate'!U188)+Premiums!U188-Claims!U188),'Inputs &amp; Outputs'!$H$3*Premiums!U188))</f>
        <v>614634647.79195487</v>
      </c>
      <c r="V188" s="7">
        <f>U188*(1+'Int Rate'!V188)+Premiums!V188-Claims!V188+IF((U188*(1+'Int Rate'!V188)+Premiums!V188-Claims!V188)&gt;'Inputs &amp; Outputs'!$H$2*'Expected Reserves'!V188,0,MIN('Inputs &amp; Outputs'!$H$2*'Expected Reserves'!V188-(U188*(1+'Int Rate'!V188)+Premiums!V188-Claims!V188),'Inputs &amp; Outputs'!$H$3*Premiums!V188))</f>
        <v>727590813.19358945</v>
      </c>
      <c r="W188" s="7">
        <f>V188*(1+'Int Rate'!W188)+Premiums!W188-Claims!W188+IF((V188*(1+'Int Rate'!W188)+Premiums!W188-Claims!W188)&gt;'Inputs &amp; Outputs'!$H$2*'Expected Reserves'!W188,0,MIN('Inputs &amp; Outputs'!$H$2*'Expected Reserves'!W188-(V188*(1+'Int Rate'!W188)+Premiums!W188-Claims!W188),'Inputs &amp; Outputs'!$H$3*Premiums!W188))</f>
        <v>754284824.7026788</v>
      </c>
      <c r="X188" s="7">
        <f>W188*(1+'Int Rate'!X188)+Premiums!X188-Claims!X188+IF((W188*(1+'Int Rate'!X188)+Premiums!X188-Claims!X188)&gt;'Inputs &amp; Outputs'!$H$2*'Expected Reserves'!X188,0,MIN('Inputs &amp; Outputs'!$H$2*'Expected Reserves'!X188-(W188*(1+'Int Rate'!X188)+Premiums!X188-Claims!X188),'Inputs &amp; Outputs'!$H$3*Premiums!X188))</f>
        <v>894261172.51344478</v>
      </c>
      <c r="Y188" s="7">
        <f>X188*(1+'Int Rate'!Y188)+Premiums!Y188-Claims!Y188+IF((X188*(1+'Int Rate'!Y188)+Premiums!Y188-Claims!Y188)&gt;'Inputs &amp; Outputs'!$H$2*'Expected Reserves'!Y188,0,MIN('Inputs &amp; Outputs'!$H$2*'Expected Reserves'!Y188-(X188*(1+'Int Rate'!Y188)+Premiums!Y188-Claims!Y188),'Inputs &amp; Outputs'!$H$3*Premiums!Y188))</f>
        <v>921916850.65963233</v>
      </c>
      <c r="Z188" s="7">
        <f>Y188*(1+'Int Rate'!Z188)+Premiums!Z188-Claims!Z188+IF((Y188*(1+'Int Rate'!Z188)+Premiums!Z188-Claims!Z188)&gt;'Inputs &amp; Outputs'!$H$2*'Expected Reserves'!Z188,0,MIN('Inputs &amp; Outputs'!$H$2*'Expected Reserves'!Z188-(Y188*(1+'Int Rate'!Z188)+Premiums!Z188-Claims!Z188),'Inputs &amp; Outputs'!$H$3*Premiums!Z188))</f>
        <v>1018747973.3852502</v>
      </c>
      <c r="AA188" s="7">
        <f>Z188*(1+'Int Rate'!AA188)+Premiums!AA188-Claims!AA188+IF((Z188*(1+'Int Rate'!AA188)+Premiums!AA188-Claims!AA188)&gt;'Inputs &amp; Outputs'!$H$2*'Expected Reserves'!AA188,0,MIN('Inputs &amp; Outputs'!$H$2*'Expected Reserves'!AA188-(Z188*(1+'Int Rate'!AA188)+Premiums!AA188-Claims!AA188),'Inputs &amp; Outputs'!$H$3*Premiums!AA188))</f>
        <v>1061884959.2989271</v>
      </c>
      <c r="AB188" s="7">
        <f>AA188*(1+'Int Rate'!AB188)+Premiums!AB188-Claims!AB188+IF((AA188*(1+'Int Rate'!AB188)+Premiums!AB188-Claims!AB188)&gt;'Inputs &amp; Outputs'!$H$2*'Expected Reserves'!AB188,0,MIN('Inputs &amp; Outputs'!$H$2*'Expected Reserves'!AB188-(AA188*(1+'Int Rate'!AB188)+Premiums!AB188-Claims!AB188),'Inputs &amp; Outputs'!$H$3*Premiums!AB188))</f>
        <v>1088792986.0751619</v>
      </c>
      <c r="AC188" s="7">
        <f>AB188*(1+'Int Rate'!AC188)+Premiums!AC188-Claims!AC188+IF((AB188*(1+'Int Rate'!AC188)+Premiums!AC188-Claims!AC188)&gt;'Inputs &amp; Outputs'!$H$2*'Expected Reserves'!AC188,0,MIN('Inputs &amp; Outputs'!$H$2*'Expected Reserves'!AC188-(AB188*(1+'Int Rate'!AC188)+Premiums!AC188-Claims!AC188),'Inputs &amp; Outputs'!$H$3*Premiums!AC188))</f>
        <v>1170393028.1650138</v>
      </c>
      <c r="AD188" s="7">
        <f>AC188*(1+'Int Rate'!AD188)+Premiums!AD188-Claims!AD188+IF((AC188*(1+'Int Rate'!AD188)+Premiums!AD188-Claims!AD188)&gt;'Inputs &amp; Outputs'!$H$2*'Expected Reserves'!AD188,0,MIN('Inputs &amp; Outputs'!$H$2*'Expected Reserves'!AD188-(AC188*(1+'Int Rate'!AD188)+Premiums!AD188-Claims!AD188),'Inputs &amp; Outputs'!$H$3*Premiums!AD188))</f>
        <v>1200681187.6374311</v>
      </c>
      <c r="AE188" s="7">
        <f>AD188*(1+'Int Rate'!AE188)+Premiums!AE188-Claims!AE188+IF((AD188*(1+'Int Rate'!AE188)+Premiums!AE188-Claims!AE188)&gt;'Inputs &amp; Outputs'!$H$2*'Expected Reserves'!AE188,0,MIN('Inputs &amp; Outputs'!$H$2*'Expected Reserves'!AE188-(AD188*(1+'Int Rate'!AE188)+Premiums!AE188-Claims!AE188),'Inputs &amp; Outputs'!$H$3*Premiums!AE188))</f>
        <v>1393336054.852572</v>
      </c>
      <c r="AF188" s="7">
        <f>AE188*(1+'Int Rate'!AF188)+Premiums!AF188-Claims!AF188+IF((AE188*(1+'Int Rate'!AF188)+Premiums!AF188-Claims!AF188)&gt;'Inputs &amp; Outputs'!$H$2*'Expected Reserves'!AF188,0,MIN('Inputs &amp; Outputs'!$H$2*'Expected Reserves'!AF188-(AE188*(1+'Int Rate'!AF188)+Premiums!AF188-Claims!AF188),'Inputs &amp; Outputs'!$H$3*Premiums!AF188))</f>
        <v>1374569030.039485</v>
      </c>
      <c r="AG188" s="7">
        <f>AF188*(1+'Int Rate'!AG188)+Premiums!AG188-Claims!AG188+IF((AF188*(1+'Int Rate'!AG188)+Premiums!AG188-Claims!AG188)&gt;'Inputs &amp; Outputs'!$H$2*'Expected Reserves'!AG188,0,MIN('Inputs &amp; Outputs'!$H$2*'Expected Reserves'!AG188-(AF188*(1+'Int Rate'!AG188)+Premiums!AG188-Claims!AG188),'Inputs &amp; Outputs'!$H$3*Premiums!AG188))</f>
        <v>1472236458.834291</v>
      </c>
      <c r="AH188" s="7">
        <f>AG188*(1+'Int Rate'!AH188)+Premiums!AH188-Claims!AH188+IF((AG188*(1+'Int Rate'!AH188)+Premiums!AH188-Claims!AH188)&gt;'Inputs &amp; Outputs'!$H$2*'Expected Reserves'!AH188,0,MIN('Inputs &amp; Outputs'!$H$2*'Expected Reserves'!AH188-(AG188*(1+'Int Rate'!AH188)+Premiums!AH188-Claims!AH188),'Inputs &amp; Outputs'!$H$3*Premiums!AH188))</f>
        <v>1564440241.652276</v>
      </c>
      <c r="AI188" s="7">
        <f>AH188*(1+'Int Rate'!AI188)+Premiums!AI188-Claims!AI188+IF((AH188*(1+'Int Rate'!AI188)+Premiums!AI188-Claims!AI188)&gt;'Inputs &amp; Outputs'!$H$2*'Expected Reserves'!AI188,0,MIN('Inputs &amp; Outputs'!$H$2*'Expected Reserves'!AI188-(AH188*(1+'Int Rate'!AI188)+Premiums!AI188-Claims!AI188),'Inputs &amp; Outputs'!$H$3*Premiums!AI188))</f>
        <v>1687805472.2621846</v>
      </c>
      <c r="AJ188" s="7">
        <f>AI188*(1+'Int Rate'!AJ188)+Premiums!AJ188-Claims!AJ188+IF((AI188*(1+'Int Rate'!AJ188)+Premiums!AJ188-Claims!AJ188)&gt;'Inputs &amp; Outputs'!$H$2*'Expected Reserves'!AJ188,0,MIN('Inputs &amp; Outputs'!$H$2*'Expected Reserves'!AJ188-(AI188*(1+'Int Rate'!AJ188)+Premiums!AJ188-Claims!AJ188),'Inputs &amp; Outputs'!$H$3*Premiums!AJ188))</f>
        <v>1713271539.8918421</v>
      </c>
      <c r="AK188" s="7">
        <f>AJ188*(1+'Int Rate'!AK188)+Premiums!AK188-Claims!AK188+IF((AJ188*(1+'Int Rate'!AK188)+Premiums!AK188-Claims!AK188)&gt;'Inputs &amp; Outputs'!$H$2*'Expected Reserves'!AK188,0,MIN('Inputs &amp; Outputs'!$H$2*'Expected Reserves'!AK188-(AJ188*(1+'Int Rate'!AK188)+Premiums!AK188-Claims!AK188),'Inputs &amp; Outputs'!$H$3*Premiums!AK188))</f>
        <v>1666363461.5915167</v>
      </c>
      <c r="AL188" s="7">
        <f>AK188*(1+'Int Rate'!AL188)+Premiums!AL188-Claims!AL188+IF((AK188*(1+'Int Rate'!AL188)+Premiums!AL188-Claims!AL188)&gt;'Inputs &amp; Outputs'!$H$2*'Expected Reserves'!AL188,0,MIN('Inputs &amp; Outputs'!$H$2*'Expected Reserves'!AL188-(AK188*(1+'Int Rate'!AL188)+Premiums!AL188-Claims!AL188),'Inputs &amp; Outputs'!$H$3*Premiums!AL188))</f>
        <v>1671792115.0949783</v>
      </c>
      <c r="AM188" s="7">
        <f>AL188*(1+'Int Rate'!AM188)+Premiums!AM188-Claims!AM188+IF((AL188*(1+'Int Rate'!AM188)+Premiums!AM188-Claims!AM188)&gt;'Inputs &amp; Outputs'!$H$2*'Expected Reserves'!AM188,0,MIN('Inputs &amp; Outputs'!$H$2*'Expected Reserves'!AM188-(AL188*(1+'Int Rate'!AM188)+Premiums!AM188-Claims!AM188),'Inputs &amp; Outputs'!$H$3*Premiums!AM188))</f>
        <v>1651457163.5515554</v>
      </c>
      <c r="AN188" s="7">
        <f>AM188*(1+'Int Rate'!AN188)+Premiums!AN188-Claims!AN188+IF((AM188*(1+'Int Rate'!AN188)+Premiums!AN188-Claims!AN188)&gt;'Inputs &amp; Outputs'!$H$2*'Expected Reserves'!AN188,0,MIN('Inputs &amp; Outputs'!$H$2*'Expected Reserves'!AN188-(AM188*(1+'Int Rate'!AN188)+Premiums!AN188-Claims!AN188),'Inputs &amp; Outputs'!$H$3*Premiums!AN188))</f>
        <v>1527824893.7900727</v>
      </c>
      <c r="AO188" s="7">
        <f>AN188*(1+'Int Rate'!AO188)+Premiums!AO188-Claims!AO188+IF((AN188*(1+'Int Rate'!AO188)+Premiums!AO188-Claims!AO188)&gt;'Inputs &amp; Outputs'!$H$2*'Expected Reserves'!AO188,0,MIN('Inputs &amp; Outputs'!$H$2*'Expected Reserves'!AO188-(AN188*(1+'Int Rate'!AO188)+Premiums!AO188-Claims!AO188),'Inputs &amp; Outputs'!$H$3*Premiums!AO188))</f>
        <v>1713867105.5387819</v>
      </c>
      <c r="AP188" s="7">
        <f>AO188*(1+'Int Rate'!AP188)+Premiums!AP188-Claims!AP188+IF((AO188*(1+'Int Rate'!AP188)+Premiums!AP188-Claims!AP188)&gt;'Inputs &amp; Outputs'!$H$2*'Expected Reserves'!AP188,0,MIN('Inputs &amp; Outputs'!$H$2*'Expected Reserves'!AP188-(AO188*(1+'Int Rate'!AP188)+Premiums!AP188-Claims!AP188),'Inputs &amp; Outputs'!$H$3*Premiums!AP188))</f>
        <v>1687626042.398128</v>
      </c>
      <c r="AQ188" s="7">
        <f>AP188*(1+'Int Rate'!AQ188)+Premiums!AQ188-Claims!AQ188+IF((AP188*(1+'Int Rate'!AQ188)+Premiums!AQ188-Claims!AQ188)&gt;'Inputs &amp; Outputs'!$H$2*'Expected Reserves'!AQ188,0,MIN('Inputs &amp; Outputs'!$H$2*'Expected Reserves'!AQ188-(AP188*(1+'Int Rate'!AQ188)+Premiums!AQ188-Claims!AQ188),'Inputs &amp; Outputs'!$H$3*Premiums!AQ188))</f>
        <v>1544289738.3375137</v>
      </c>
      <c r="AR188" s="7">
        <f>AQ188*(1+'Int Rate'!AR188)+Premiums!AR188-Claims!AR188+IF((AQ188*(1+'Int Rate'!AR188)+Premiums!AR188-Claims!AR188)&gt;'Inputs &amp; Outputs'!$H$2*'Expected Reserves'!AR188,0,MIN('Inputs &amp; Outputs'!$H$2*'Expected Reserves'!AR188-(AQ188*(1+'Int Rate'!AR188)+Premiums!AR188-Claims!AR188),'Inputs &amp; Outputs'!$H$3*Premiums!AR188))</f>
        <v>1585804466.1867108</v>
      </c>
      <c r="AS188" s="7">
        <f>AR188*(1+'Int Rate'!AS188)+Premiums!AS188-Claims!AS188+IF((AR188*(1+'Int Rate'!AS188)+Premiums!AS188-Claims!AS188)&gt;'Inputs &amp; Outputs'!$H$2*'Expected Reserves'!AS188,0,MIN('Inputs &amp; Outputs'!$H$2*'Expected Reserves'!AS188-(AR188*(1+'Int Rate'!AS188)+Premiums!AS188-Claims!AS188),'Inputs &amp; Outputs'!$H$3*Premiums!AS188))</f>
        <v>1617250846.678431</v>
      </c>
      <c r="AT188" s="7">
        <f>AS188*(1+'Int Rate'!AT188)+Premiums!AT188-Claims!AT188+IF((AS188*(1+'Int Rate'!AT188)+Premiums!AT188-Claims!AT188)&gt;'Inputs &amp; Outputs'!$H$2*'Expected Reserves'!AT188,0,MIN('Inputs &amp; Outputs'!$H$2*'Expected Reserves'!AT188-(AS188*(1+'Int Rate'!AT188)+Premiums!AT188-Claims!AT188),'Inputs &amp; Outputs'!$H$3*Premiums!AT188))</f>
        <v>1453776704.0897307</v>
      </c>
      <c r="AU188" s="7">
        <f>AT188*(1+'Int Rate'!AU188)+Premiums!AU188-Claims!AU188+IF((AT188*(1+'Int Rate'!AU188)+Premiums!AU188-Claims!AU188)&gt;'Inputs &amp; Outputs'!$H$2*'Expected Reserves'!AU188,0,MIN('Inputs &amp; Outputs'!$H$2*'Expected Reserves'!AU188-(AT188*(1+'Int Rate'!AU188)+Premiums!AU188-Claims!AU188),'Inputs &amp; Outputs'!$H$3*Premiums!AU188))</f>
        <v>1288761571.6746931</v>
      </c>
      <c r="AV188" s="7">
        <f>AU188*(1+'Int Rate'!AV188)+Premiums!AV188-Claims!AV188+IF((AU188*(1+'Int Rate'!AV188)+Premiums!AV188-Claims!AV188)&gt;'Inputs &amp; Outputs'!$H$2*'Expected Reserves'!AV188,0,MIN('Inputs &amp; Outputs'!$H$2*'Expected Reserves'!AV188-(AU188*(1+'Int Rate'!AV188)+Premiums!AV188-Claims!AV188),'Inputs &amp; Outputs'!$H$3*Premiums!AV188))</f>
        <v>1262102471.5874972</v>
      </c>
      <c r="AW188" s="7">
        <f>AV188*(1+'Int Rate'!AW188)+Premiums!AW188-Claims!AW188+IF((AV188*(1+'Int Rate'!AW188)+Premiums!AW188-Claims!AW188)&gt;'Inputs &amp; Outputs'!$H$2*'Expected Reserves'!AW188,0,MIN('Inputs &amp; Outputs'!$H$2*'Expected Reserves'!AW188-(AV188*(1+'Int Rate'!AW188)+Premiums!AW188-Claims!AW188),'Inputs &amp; Outputs'!$H$3*Premiums!AW188))</f>
        <v>1108477095.1334229</v>
      </c>
      <c r="AX188" s="7">
        <f>AW188*(1+'Int Rate'!AX188)+Premiums!AX188-Claims!AX188+IF((AW188*(1+'Int Rate'!AX188)+Premiums!AX188-Claims!AX188)&gt;'Inputs &amp; Outputs'!$H$2*'Expected Reserves'!AX188,0,MIN('Inputs &amp; Outputs'!$H$2*'Expected Reserves'!AX188-(AW188*(1+'Int Rate'!AX188)+Premiums!AX188-Claims!AX188),'Inputs &amp; Outputs'!$H$3*Premiums!AX188))</f>
        <v>979647330.19039202</v>
      </c>
      <c r="AY188" s="7">
        <f>AX188*(1+'Int Rate'!AY188)+Premiums!AY188-Claims!AY188+IF((AX188*(1+'Int Rate'!AY188)+Premiums!AY188-Claims!AY188)&gt;'Inputs &amp; Outputs'!$H$2*'Expected Reserves'!AY188,0,MIN('Inputs &amp; Outputs'!$H$2*'Expected Reserves'!AY188-(AX188*(1+'Int Rate'!AY188)+Premiums!AY188-Claims!AY188),'Inputs &amp; Outputs'!$H$3*Premiums!AY188))</f>
        <v>763484970.61645806</v>
      </c>
      <c r="AZ188" s="7">
        <f>AY188*(1+'Int Rate'!AZ188)+Premiums!AZ188-Claims!AZ188+IF((AY188*(1+'Int Rate'!AZ188)+Premiums!AZ188-Claims!AZ188)&gt;'Inputs &amp; Outputs'!$H$2*'Expected Reserves'!AZ188,0,MIN('Inputs &amp; Outputs'!$H$2*'Expected Reserves'!AZ188-(AY188*(1+'Int Rate'!AZ188)+Premiums!AZ188-Claims!AZ188),'Inputs &amp; Outputs'!$H$3*Premiums!AZ188))</f>
        <v>755623014.73445332</v>
      </c>
      <c r="BA188" s="7">
        <f>AZ188*(1+'Int Rate'!BA188)+Premiums!BA188-Claims!BA188+IF((AZ188*(1+'Int Rate'!BA188)+Premiums!BA188-Claims!BA188)&gt;'Inputs &amp; Outputs'!$H$2*'Expected Reserves'!BA188,0,MIN('Inputs &amp; Outputs'!$H$2*'Expected Reserves'!BA188-(AZ188*(1+'Int Rate'!BA188)+Premiums!BA188-Claims!BA188),'Inputs &amp; Outputs'!$H$3*Premiums!BA188))</f>
        <v>518603874.33435798</v>
      </c>
      <c r="BB188" s="7">
        <f>BA188*(1+'Int Rate'!BB188)+Premiums!BB188-Claims!BB188+IF((BA188*(1+'Int Rate'!BB188)+Premiums!BB188-Claims!BB188)&gt;'Inputs &amp; Outputs'!$H$2*'Expected Reserves'!BB188,0,MIN('Inputs &amp; Outputs'!$H$2*'Expected Reserves'!BB188-(BA188*(1+'Int Rate'!BB188)+Premiums!BB188-Claims!BB188),'Inputs &amp; Outputs'!$H$3*Premiums!BB188))</f>
        <v>341033304.92488158</v>
      </c>
      <c r="BC188" s="7">
        <f>BB188*(1+'Int Rate'!BC188)+Premiums!BC188-Claims!BC188+IF((BB188*(1+'Int Rate'!BC188)+Premiums!BC188-Claims!BC188)&gt;'Inputs &amp; Outputs'!$H$2*'Expected Reserves'!BC188,0,MIN('Inputs &amp; Outputs'!$H$2*'Expected Reserves'!BC188-(BB188*(1+'Int Rate'!BC188)+Premiums!BC188-Claims!BC188),'Inputs &amp; Outputs'!$H$3*Premiums!BC188))</f>
        <v>190493129.84191096</v>
      </c>
      <c r="BD188" s="7">
        <f>BC188*(1+'Int Rate'!BD188)+Premiums!BD188-Claims!BD188+IF((BC188*(1+'Int Rate'!BD188)+Premiums!BD188-Claims!BD188)&gt;'Inputs &amp; Outputs'!$H$2*'Expected Reserves'!BD188,0,MIN('Inputs &amp; Outputs'!$H$2*'Expected Reserves'!BD188-(BC188*(1+'Int Rate'!BD188)+Premiums!BD188-Claims!BD188),'Inputs &amp; Outputs'!$H$3*Premiums!BD188))</f>
        <v>47995521.096518964</v>
      </c>
      <c r="BE188" s="7">
        <f>BD188*(1+'Int Rate'!BE188)+Premiums!BE188-Claims!BE188+IF((BD188*(1+'Int Rate'!BE188)+Premiums!BE188-Claims!BE188)&gt;'Inputs &amp; Outputs'!$H$2*'Expected Reserves'!BE188,0,MIN('Inputs &amp; Outputs'!$H$2*'Expected Reserves'!BE188-(BD188*(1+'Int Rate'!BE188)+Premiums!BE188-Claims!BE188),'Inputs &amp; Outputs'!$H$3*Premiums!BE188))</f>
        <v>-90234180.584089696</v>
      </c>
      <c r="BF188" s="7">
        <f>BE188*(1+'Int Rate'!BF188)+Premiums!BF188-Claims!BF188+IF((BE188*(1+'Int Rate'!BF188)+Premiums!BF188-Claims!BF188)&gt;'Inputs &amp; Outputs'!$H$2*'Expected Reserves'!BF188,0,MIN('Inputs &amp; Outputs'!$H$2*'Expected Reserves'!BF188-(BE188*(1+'Int Rate'!BF188)+Premiums!BF188-Claims!BF188),'Inputs &amp; Outputs'!$H$3*Premiums!BF188))</f>
        <v>-219405602.11489746</v>
      </c>
      <c r="BG188" s="7">
        <f>BF188*(1+'Int Rate'!BG188)+Premiums!BG188-Claims!BG188+IF((BF188*(1+'Int Rate'!BG188)+Premiums!BG188-Claims!BG188)&gt;'Inputs &amp; Outputs'!$H$2*'Expected Reserves'!BG188,0,MIN('Inputs &amp; Outputs'!$H$2*'Expected Reserves'!BG188-(BF188*(1+'Int Rate'!BG188)+Premiums!BG188-Claims!BG188),'Inputs &amp; Outputs'!$H$3*Premiums!BG188))</f>
        <v>-328870233.95992106</v>
      </c>
      <c r="BH188" s="7">
        <f>BG188*(1+'Int Rate'!BH188)+Premiums!BH188-Claims!BH188+IF((BG188*(1+'Int Rate'!BH188)+Premiums!BH188-Claims!BH188)&gt;'Inputs &amp; Outputs'!$H$2*'Expected Reserves'!BH188,0,MIN('Inputs &amp; Outputs'!$H$2*'Expected Reserves'!BH188-(BG188*(1+'Int Rate'!BH188)+Premiums!BH188-Claims!BH188),'Inputs &amp; Outputs'!$H$3*Premiums!BH188))</f>
        <v>-457055577.87308425</v>
      </c>
      <c r="BI188" s="7">
        <f>BH188*(1+'Int Rate'!BI188)+Premiums!BI188-Claims!BI188+IF((BH188*(1+'Int Rate'!BI188)+Premiums!BI188-Claims!BI188)&gt;'Inputs &amp; Outputs'!$H$2*'Expected Reserves'!BI188,0,MIN('Inputs &amp; Outputs'!$H$2*'Expected Reserves'!BI188-(BH188*(1+'Int Rate'!BI188)+Premiums!BI188-Claims!BI188),'Inputs &amp; Outputs'!$H$3*Premiums!BI188))</f>
        <v>-548731306.62976646</v>
      </c>
      <c r="BJ188" s="7">
        <f>BI188*(1+'Int Rate'!BJ188)+Premiums!BJ188-Claims!BJ188+IF((BI188*(1+'Int Rate'!BJ188)+Premiums!BJ188-Claims!BJ188)&gt;'Inputs &amp; Outputs'!$H$2*'Expected Reserves'!BJ188,0,MIN('Inputs &amp; Outputs'!$H$2*'Expected Reserves'!BJ188-(BI188*(1+'Int Rate'!BJ188)+Premiums!BJ188-Claims!BJ188),'Inputs &amp; Outputs'!$H$3*Premiums!BJ188))</f>
        <v>-603055575.19953406</v>
      </c>
      <c r="BK188" s="7">
        <f>BJ188*(1+'Int Rate'!BK188)+Premiums!BK188-Claims!BK188+IF((BJ188*(1+'Int Rate'!BK188)+Premiums!BK188-Claims!BK188)&gt;'Inputs &amp; Outputs'!$H$2*'Expected Reserves'!BK188,0,MIN('Inputs &amp; Outputs'!$H$2*'Expected Reserves'!BK188-(BJ188*(1+'Int Rate'!BK188)+Premiums!BK188-Claims!BK188),'Inputs &amp; Outputs'!$H$3*Premiums!BK188))</f>
        <v>-660541780.37044215</v>
      </c>
      <c r="BL188" s="7">
        <f>BK188*(1+'Int Rate'!BL188)+Premiums!BL188-Claims!BL188+IF((BK188*(1+'Int Rate'!BL188)+Premiums!BL188-Claims!BL188)&gt;'Inputs &amp; Outputs'!$H$2*'Expected Reserves'!BL188,0,MIN('Inputs &amp; Outputs'!$H$2*'Expected Reserves'!BL188-(BK188*(1+'Int Rate'!BL188)+Premiums!BL188-Claims!BL188),'Inputs &amp; Outputs'!$H$3*Premiums!BL188))</f>
        <v>-690820923.08460093</v>
      </c>
      <c r="BM188" s="7">
        <f>BL188*(1+'Int Rate'!BM188)+Premiums!BM188-Claims!BM188+IF((BL188*(1+'Int Rate'!BM188)+Premiums!BM188-Claims!BM188)&gt;'Inputs &amp; Outputs'!$H$2*'Expected Reserves'!BM188,0,MIN('Inputs &amp; Outputs'!$H$2*'Expected Reserves'!BM188-(BL188*(1+'Int Rate'!BM188)+Premiums!BM188-Claims!BM188),'Inputs &amp; Outputs'!$H$3*Premiums!BM188))</f>
        <v>-801235104.49267435</v>
      </c>
      <c r="BN188" s="7">
        <f>BM188*(1+'Int Rate'!BN188)+Premiums!BN188-Claims!BN188+IF((BM188*(1+'Int Rate'!BN188)+Premiums!BN188-Claims!BN188)&gt;'Inputs &amp; Outputs'!$H$2*'Expected Reserves'!BN188,0,MIN('Inputs &amp; Outputs'!$H$2*'Expected Reserves'!BN188-(BM188*(1+'Int Rate'!BN188)+Premiums!BN188-Claims!BN188),'Inputs &amp; Outputs'!$H$3*Premiums!BN188))</f>
        <v>-810884977.76902032</v>
      </c>
      <c r="BO188" s="7">
        <f>BN188*(1+'Int Rate'!BO188)+Premiums!BO188-Claims!BO188+IF((BN188*(1+'Int Rate'!BO188)+Premiums!BO188-Claims!BO188)&gt;'Inputs &amp; Outputs'!$H$2*'Expected Reserves'!BO188,0,MIN('Inputs &amp; Outputs'!$H$2*'Expected Reserves'!BO188-(BN188*(1+'Int Rate'!BO188)+Premiums!BO188-Claims!BO188),'Inputs &amp; Outputs'!$H$3*Premiums!BO188))</f>
        <v>-851537398.44813085</v>
      </c>
      <c r="BP188" s="7">
        <f>BO188*(1+'Int Rate'!BP188)+Premiums!BP188-Claims!BP188+IF((BO188*(1+'Int Rate'!BP188)+Premiums!BP188-Claims!BP188)&gt;'Inputs &amp; Outputs'!$H$2*'Expected Reserves'!BP188,0,MIN('Inputs &amp; Outputs'!$H$2*'Expected Reserves'!BP188-(BO188*(1+'Int Rate'!BP188)+Premiums!BP188-Claims!BP188),'Inputs &amp; Outputs'!$H$3*Premiums!BP188))</f>
        <v>-1022401915.8932791</v>
      </c>
      <c r="BQ188" s="7">
        <f>BP188*(1+'Int Rate'!BQ188)+Premiums!BQ188-Claims!BQ188+IF((BP188*(1+'Int Rate'!BQ188)+Premiums!BQ188-Claims!BQ188)&gt;'Inputs &amp; Outputs'!$H$2*'Expected Reserves'!BQ188,0,MIN('Inputs &amp; Outputs'!$H$2*'Expected Reserves'!BQ188-(BP188*(1+'Int Rate'!BQ188)+Premiums!BQ188-Claims!BQ188),'Inputs &amp; Outputs'!$H$3*Premiums!BQ188))</f>
        <v>-1130188263.1429982</v>
      </c>
      <c r="BR188" s="7">
        <f>BQ188*(1+'Int Rate'!BR188)+Premiums!BR188-Claims!BR188+IF((BQ188*(1+'Int Rate'!BR188)+Premiums!BR188-Claims!BR188)&gt;'Inputs &amp; Outputs'!$H$2*'Expected Reserves'!BR188,0,MIN('Inputs &amp; Outputs'!$H$2*'Expected Reserves'!BR188-(BQ188*(1+'Int Rate'!BR188)+Premiums!BR188-Claims!BR188),'Inputs &amp; Outputs'!$H$3*Premiums!BR188))</f>
        <v>-1394424337.099226</v>
      </c>
      <c r="BS188" s="7">
        <f>BR188*(1+'Int Rate'!BS188)+Premiums!BS188-Claims!BS188+IF((BR188*(1+'Int Rate'!BS188)+Premiums!BS188-Claims!BS188)&gt;'Inputs &amp; Outputs'!$H$2*'Expected Reserves'!BS188,0,MIN('Inputs &amp; Outputs'!$H$2*'Expected Reserves'!BS188-(BR188*(1+'Int Rate'!BS188)+Premiums!BS188-Claims!BS188),'Inputs &amp; Outputs'!$H$3*Premiums!BS188))</f>
        <v>-1395415325.2925189</v>
      </c>
      <c r="BT188" s="7">
        <f>BS188*(1+'Int Rate'!BT188)+Premiums!BT188-Claims!BT188+IF((BS188*(1+'Int Rate'!BT188)+Premiums!BT188-Claims!BT188)&gt;'Inputs &amp; Outputs'!$H$2*'Expected Reserves'!BT188,0,MIN('Inputs &amp; Outputs'!$H$2*'Expected Reserves'!BT188-(BS188*(1+'Int Rate'!BT188)+Premiums!BT188-Claims!BT188),'Inputs &amp; Outputs'!$H$3*Premiums!BT188))</f>
        <v>-1378213351.7783394</v>
      </c>
    </row>
    <row r="189" spans="1:72" x14ac:dyDescent="0.25">
      <c r="A189" s="1">
        <v>188</v>
      </c>
      <c r="B189" s="7">
        <f>Premiums!B189</f>
        <v>25000000</v>
      </c>
      <c r="C189" s="7">
        <f>B189*(1+'Int Rate'!C189)+Premiums!C189-Claims!C189+IF((B189*(1+'Int Rate'!C189)+Premiums!C189-Claims!C189)&gt;'Inputs &amp; Outputs'!$H$2*'Expected Reserves'!C189,0,MIN('Inputs &amp; Outputs'!$H$2*'Expected Reserves'!C189-(B189*(1+'Int Rate'!C189)+Premiums!C189-Claims!C189),'Inputs &amp; Outputs'!$H$3*Premiums!C189))</f>
        <v>44846188.988419458</v>
      </c>
      <c r="D189" s="7">
        <f>C189*(1+'Int Rate'!D189)+Premiums!D189-Claims!D189+IF((C189*(1+'Int Rate'!D189)+Premiums!D189-Claims!D189)&gt;'Inputs &amp; Outputs'!$H$2*'Expected Reserves'!D189,0,MIN('Inputs &amp; Outputs'!$H$2*'Expected Reserves'!D189-(C189*(1+'Int Rate'!D189)+Premiums!D189-Claims!D189),'Inputs &amp; Outputs'!$H$3*Premiums!D189))</f>
        <v>72441156.117149234</v>
      </c>
      <c r="E189" s="7">
        <f>D189*(1+'Int Rate'!E189)+Premiums!E189-Claims!E189+IF((D189*(1+'Int Rate'!E189)+Premiums!E189-Claims!E189)&gt;'Inputs &amp; Outputs'!$H$2*'Expected Reserves'!E189,0,MIN('Inputs &amp; Outputs'!$H$2*'Expected Reserves'!E189-(D189*(1+'Int Rate'!E189)+Premiums!E189-Claims!E189),'Inputs &amp; Outputs'!$H$3*Premiums!E189))</f>
        <v>98042724.204304084</v>
      </c>
      <c r="F189" s="7">
        <f>E189*(1+'Int Rate'!F189)+Premiums!F189-Claims!F189+IF((E189*(1+'Int Rate'!F189)+Premiums!F189-Claims!F189)&gt;'Inputs &amp; Outputs'!$H$2*'Expected Reserves'!F189,0,MIN('Inputs &amp; Outputs'!$H$2*'Expected Reserves'!F189-(E189*(1+'Int Rate'!F189)+Premiums!F189-Claims!F189),'Inputs &amp; Outputs'!$H$3*Premiums!F189))</f>
        <v>132344893.68364394</v>
      </c>
      <c r="G189" s="7">
        <f>F189*(1+'Int Rate'!G189)+Premiums!G189-Claims!G189+IF((F189*(1+'Int Rate'!G189)+Premiums!G189-Claims!G189)&gt;'Inputs &amp; Outputs'!$H$2*'Expected Reserves'!G189,0,MIN('Inputs &amp; Outputs'!$H$2*'Expected Reserves'!G189-(F189*(1+'Int Rate'!G189)+Premiums!G189-Claims!G189),'Inputs &amp; Outputs'!$H$3*Premiums!G189))</f>
        <v>156933200.00279629</v>
      </c>
      <c r="H189" s="7">
        <f>G189*(1+'Int Rate'!H189)+Premiums!H189-Claims!H189+IF((G189*(1+'Int Rate'!H189)+Premiums!H189-Claims!H189)&gt;'Inputs &amp; Outputs'!$H$2*'Expected Reserves'!H189,0,MIN('Inputs &amp; Outputs'!$H$2*'Expected Reserves'!H189-(G189*(1+'Int Rate'!H189)+Premiums!H189-Claims!H189),'Inputs &amp; Outputs'!$H$3*Premiums!H189))</f>
        <v>180669786.35448563</v>
      </c>
      <c r="I189" s="7">
        <f>H189*(1+'Int Rate'!I189)+Premiums!I189-Claims!I189+IF((H189*(1+'Int Rate'!I189)+Premiums!I189-Claims!I189)&gt;'Inputs &amp; Outputs'!$H$2*'Expected Reserves'!I189,0,MIN('Inputs &amp; Outputs'!$H$2*'Expected Reserves'!I189-(H189*(1+'Int Rate'!I189)+Premiums!I189-Claims!I189),'Inputs &amp; Outputs'!$H$3*Premiums!I189))</f>
        <v>202230303.02466953</v>
      </c>
      <c r="J189" s="7">
        <f>I189*(1+'Int Rate'!J189)+Premiums!J189-Claims!J189+IF((I189*(1+'Int Rate'!J189)+Premiums!J189-Claims!J189)&gt;'Inputs &amp; Outputs'!$H$2*'Expected Reserves'!J189,0,MIN('Inputs &amp; Outputs'!$H$2*'Expected Reserves'!J189-(I189*(1+'Int Rate'!J189)+Premiums!J189-Claims!J189),'Inputs &amp; Outputs'!$H$3*Premiums!J189))</f>
        <v>223367917.12175477</v>
      </c>
      <c r="K189" s="7">
        <f>J189*(1+'Int Rate'!K189)+Premiums!K189-Claims!K189+IF((J189*(1+'Int Rate'!K189)+Premiums!K189-Claims!K189)&gt;'Inputs &amp; Outputs'!$H$2*'Expected Reserves'!K189,0,MIN('Inputs &amp; Outputs'!$H$2*'Expected Reserves'!K189-(J189*(1+'Int Rate'!K189)+Premiums!K189-Claims!K189),'Inputs &amp; Outputs'!$H$3*Premiums!K189))</f>
        <v>269848808.66168511</v>
      </c>
      <c r="L189" s="7">
        <f>K189*(1+'Int Rate'!L189)+Premiums!L189-Claims!L189+IF((K189*(1+'Int Rate'!L189)+Premiums!L189-Claims!L189)&gt;'Inputs &amp; Outputs'!$H$2*'Expected Reserves'!L189,0,MIN('Inputs &amp; Outputs'!$H$2*'Expected Reserves'!L189-(K189*(1+'Int Rate'!L189)+Premiums!L189-Claims!L189),'Inputs &amp; Outputs'!$H$3*Premiums!L189))</f>
        <v>294350143.85615784</v>
      </c>
      <c r="M189" s="7">
        <f>L189*(1+'Int Rate'!M189)+Premiums!M189-Claims!M189+IF((L189*(1+'Int Rate'!M189)+Premiums!M189-Claims!M189)&gt;'Inputs &amp; Outputs'!$H$2*'Expected Reserves'!M189,0,MIN('Inputs &amp; Outputs'!$H$2*'Expected Reserves'!M189-(L189*(1+'Int Rate'!M189)+Premiums!M189-Claims!M189),'Inputs &amp; Outputs'!$H$3*Premiums!M189))</f>
        <v>329171236.5500074</v>
      </c>
      <c r="N189" s="7">
        <f>M189*(1+'Int Rate'!N189)+Premiums!N189-Claims!N189+IF((M189*(1+'Int Rate'!N189)+Premiums!N189-Claims!N189)&gt;'Inputs &amp; Outputs'!$H$2*'Expected Reserves'!N189,0,MIN('Inputs &amp; Outputs'!$H$2*'Expected Reserves'!N189-(M189*(1+'Int Rate'!N189)+Premiums!N189-Claims!N189),'Inputs &amp; Outputs'!$H$3*Premiums!N189))</f>
        <v>366421617.23837793</v>
      </c>
      <c r="O189" s="7">
        <f>N189*(1+'Int Rate'!O189)+Premiums!O189-Claims!O189+IF((N189*(1+'Int Rate'!O189)+Premiums!O189-Claims!O189)&gt;'Inputs &amp; Outputs'!$H$2*'Expected Reserves'!O189,0,MIN('Inputs &amp; Outputs'!$H$2*'Expected Reserves'!O189-(N189*(1+'Int Rate'!O189)+Premiums!O189-Claims!O189),'Inputs &amp; Outputs'!$H$3*Premiums!O189))</f>
        <v>387921958.81686747</v>
      </c>
      <c r="P189" s="7">
        <f>O189*(1+'Int Rate'!P189)+Premiums!P189-Claims!P189+IF((O189*(1+'Int Rate'!P189)+Premiums!P189-Claims!P189)&gt;'Inputs &amp; Outputs'!$H$2*'Expected Reserves'!P189,0,MIN('Inputs &amp; Outputs'!$H$2*'Expected Reserves'!P189-(O189*(1+'Int Rate'!P189)+Premiums!P189-Claims!P189),'Inputs &amp; Outputs'!$H$3*Premiums!P189))</f>
        <v>398680056.76941836</v>
      </c>
      <c r="Q189" s="7">
        <f>P189*(1+'Int Rate'!Q189)+Premiums!Q189-Claims!Q189+IF((P189*(1+'Int Rate'!Q189)+Premiums!Q189-Claims!Q189)&gt;'Inputs &amp; Outputs'!$H$2*'Expected Reserves'!Q189,0,MIN('Inputs &amp; Outputs'!$H$2*'Expected Reserves'!Q189-(P189*(1+'Int Rate'!Q189)+Premiums!Q189-Claims!Q189),'Inputs &amp; Outputs'!$H$3*Premiums!Q189))</f>
        <v>393858240.82400656</v>
      </c>
      <c r="R189" s="7">
        <f>Q189*(1+'Int Rate'!R189)+Premiums!R189-Claims!R189+IF((Q189*(1+'Int Rate'!R189)+Premiums!R189-Claims!R189)&gt;'Inputs &amp; Outputs'!$H$2*'Expected Reserves'!R189,0,MIN('Inputs &amp; Outputs'!$H$2*'Expected Reserves'!R189-(Q189*(1+'Int Rate'!R189)+Premiums!R189-Claims!R189),'Inputs &amp; Outputs'!$H$3*Premiums!R189))</f>
        <v>409739110.1921826</v>
      </c>
      <c r="S189" s="7">
        <f>R189*(1+'Int Rate'!S189)+Premiums!S189-Claims!S189+IF((R189*(1+'Int Rate'!S189)+Premiums!S189-Claims!S189)&gt;'Inputs &amp; Outputs'!$H$2*'Expected Reserves'!S189,0,MIN('Inputs &amp; Outputs'!$H$2*'Expected Reserves'!S189-(R189*(1+'Int Rate'!S189)+Premiums!S189-Claims!S189),'Inputs &amp; Outputs'!$H$3*Premiums!S189))</f>
        <v>482723041.97010833</v>
      </c>
      <c r="T189" s="7">
        <f>S189*(1+'Int Rate'!T189)+Premiums!T189-Claims!T189+IF((S189*(1+'Int Rate'!T189)+Premiums!T189-Claims!T189)&gt;'Inputs &amp; Outputs'!$H$2*'Expected Reserves'!T189,0,MIN('Inputs &amp; Outputs'!$H$2*'Expected Reserves'!T189-(S189*(1+'Int Rate'!T189)+Premiums!T189-Claims!T189),'Inputs &amp; Outputs'!$H$3*Premiums!T189))</f>
        <v>525600910.0467869</v>
      </c>
      <c r="U189" s="7">
        <f>T189*(1+'Int Rate'!U189)+Premiums!U189-Claims!U189+IF((T189*(1+'Int Rate'!U189)+Premiums!U189-Claims!U189)&gt;'Inputs &amp; Outputs'!$H$2*'Expected Reserves'!U189,0,MIN('Inputs &amp; Outputs'!$H$2*'Expected Reserves'!U189-(T189*(1+'Int Rate'!U189)+Premiums!U189-Claims!U189),'Inputs &amp; Outputs'!$H$3*Premiums!U189))</f>
        <v>557577685.47176003</v>
      </c>
      <c r="V189" s="7">
        <f>U189*(1+'Int Rate'!V189)+Premiums!V189-Claims!V189+IF((U189*(1+'Int Rate'!V189)+Premiums!V189-Claims!V189)&gt;'Inputs &amp; Outputs'!$H$2*'Expected Reserves'!V189,0,MIN('Inputs &amp; Outputs'!$H$2*'Expected Reserves'!V189-(U189*(1+'Int Rate'!V189)+Premiums!V189-Claims!V189),'Inputs &amp; Outputs'!$H$3*Premiums!V189))</f>
        <v>556066858.27371585</v>
      </c>
      <c r="W189" s="7">
        <f>V189*(1+'Int Rate'!W189)+Premiums!W189-Claims!W189+IF((V189*(1+'Int Rate'!W189)+Premiums!W189-Claims!W189)&gt;'Inputs &amp; Outputs'!$H$2*'Expected Reserves'!W189,0,MIN('Inputs &amp; Outputs'!$H$2*'Expected Reserves'!W189-(V189*(1+'Int Rate'!W189)+Premiums!W189-Claims!W189),'Inputs &amp; Outputs'!$H$3*Premiums!W189))</f>
        <v>568966169.12174284</v>
      </c>
      <c r="X189" s="7">
        <f>W189*(1+'Int Rate'!X189)+Premiums!X189-Claims!X189+IF((W189*(1+'Int Rate'!X189)+Premiums!X189-Claims!X189)&gt;'Inputs &amp; Outputs'!$H$2*'Expected Reserves'!X189,0,MIN('Inputs &amp; Outputs'!$H$2*'Expected Reserves'!X189-(W189*(1+'Int Rate'!X189)+Premiums!X189-Claims!X189),'Inputs &amp; Outputs'!$H$3*Premiums!X189))</f>
        <v>606218766.65635133</v>
      </c>
      <c r="Y189" s="7">
        <f>X189*(1+'Int Rate'!Y189)+Premiums!Y189-Claims!Y189+IF((X189*(1+'Int Rate'!Y189)+Premiums!Y189-Claims!Y189)&gt;'Inputs &amp; Outputs'!$H$2*'Expected Reserves'!Y189,0,MIN('Inputs &amp; Outputs'!$H$2*'Expected Reserves'!Y189-(X189*(1+'Int Rate'!Y189)+Premiums!Y189-Claims!Y189),'Inputs &amp; Outputs'!$H$3*Premiums!Y189))</f>
        <v>584275391.1455189</v>
      </c>
      <c r="Z189" s="7">
        <f>Y189*(1+'Int Rate'!Z189)+Premiums!Z189-Claims!Z189+IF((Y189*(1+'Int Rate'!Z189)+Premiums!Z189-Claims!Z189)&gt;'Inputs &amp; Outputs'!$H$2*'Expected Reserves'!Z189,0,MIN('Inputs &amp; Outputs'!$H$2*'Expected Reserves'!Z189-(Y189*(1+'Int Rate'!Z189)+Premiums!Z189-Claims!Z189),'Inputs &amp; Outputs'!$H$3*Premiums!Z189))</f>
        <v>605798845.50459337</v>
      </c>
      <c r="AA189" s="7">
        <f>Z189*(1+'Int Rate'!AA189)+Premiums!AA189-Claims!AA189+IF((Z189*(1+'Int Rate'!AA189)+Premiums!AA189-Claims!AA189)&gt;'Inputs &amp; Outputs'!$H$2*'Expected Reserves'!AA189,0,MIN('Inputs &amp; Outputs'!$H$2*'Expected Reserves'!AA189-(Z189*(1+'Int Rate'!AA189)+Premiums!AA189-Claims!AA189),'Inputs &amp; Outputs'!$H$3*Premiums!AA189))</f>
        <v>650733533.76524246</v>
      </c>
      <c r="AB189" s="7">
        <f>AA189*(1+'Int Rate'!AB189)+Premiums!AB189-Claims!AB189+IF((AA189*(1+'Int Rate'!AB189)+Premiums!AB189-Claims!AB189)&gt;'Inputs &amp; Outputs'!$H$2*'Expected Reserves'!AB189,0,MIN('Inputs &amp; Outputs'!$H$2*'Expected Reserves'!AB189-(AA189*(1+'Int Rate'!AB189)+Premiums!AB189-Claims!AB189),'Inputs &amp; Outputs'!$H$3*Premiums!AB189))</f>
        <v>701467734.44988465</v>
      </c>
      <c r="AC189" s="7">
        <f>AB189*(1+'Int Rate'!AC189)+Premiums!AC189-Claims!AC189+IF((AB189*(1+'Int Rate'!AC189)+Premiums!AC189-Claims!AC189)&gt;'Inputs &amp; Outputs'!$H$2*'Expected Reserves'!AC189,0,MIN('Inputs &amp; Outputs'!$H$2*'Expected Reserves'!AC189-(AB189*(1+'Int Rate'!AC189)+Premiums!AC189-Claims!AC189),'Inputs &amp; Outputs'!$H$3*Premiums!AC189))</f>
        <v>834190923.24953866</v>
      </c>
      <c r="AD189" s="7">
        <f>AC189*(1+'Int Rate'!AD189)+Premiums!AD189-Claims!AD189+IF((AC189*(1+'Int Rate'!AD189)+Premiums!AD189-Claims!AD189)&gt;'Inputs &amp; Outputs'!$H$2*'Expected Reserves'!AD189,0,MIN('Inputs &amp; Outputs'!$H$2*'Expected Reserves'!AD189-(AC189*(1+'Int Rate'!AD189)+Premiums!AD189-Claims!AD189),'Inputs &amp; Outputs'!$H$3*Premiums!AD189))</f>
        <v>877732981.95380354</v>
      </c>
      <c r="AE189" s="7">
        <f>AD189*(1+'Int Rate'!AE189)+Premiums!AE189-Claims!AE189+IF((AD189*(1+'Int Rate'!AE189)+Premiums!AE189-Claims!AE189)&gt;'Inputs &amp; Outputs'!$H$2*'Expected Reserves'!AE189,0,MIN('Inputs &amp; Outputs'!$H$2*'Expected Reserves'!AE189-(AD189*(1+'Int Rate'!AE189)+Premiums!AE189-Claims!AE189),'Inputs &amp; Outputs'!$H$3*Premiums!AE189))</f>
        <v>931879624.23495567</v>
      </c>
      <c r="AF189" s="7">
        <f>AE189*(1+'Int Rate'!AF189)+Premiums!AF189-Claims!AF189+IF((AE189*(1+'Int Rate'!AF189)+Premiums!AF189-Claims!AF189)&gt;'Inputs &amp; Outputs'!$H$2*'Expected Reserves'!AF189,0,MIN('Inputs &amp; Outputs'!$H$2*'Expected Reserves'!AF189-(AE189*(1+'Int Rate'!AF189)+Premiums!AF189-Claims!AF189),'Inputs &amp; Outputs'!$H$3*Premiums!AF189))</f>
        <v>998696783.96897268</v>
      </c>
      <c r="AG189" s="7">
        <f>AF189*(1+'Int Rate'!AG189)+Premiums!AG189-Claims!AG189+IF((AF189*(1+'Int Rate'!AG189)+Premiums!AG189-Claims!AG189)&gt;'Inputs &amp; Outputs'!$H$2*'Expected Reserves'!AG189,0,MIN('Inputs &amp; Outputs'!$H$2*'Expected Reserves'!AG189-(AF189*(1+'Int Rate'!AG189)+Premiums!AG189-Claims!AG189),'Inputs &amp; Outputs'!$H$3*Premiums!AG189))</f>
        <v>916565056.17926908</v>
      </c>
      <c r="AH189" s="7">
        <f>AG189*(1+'Int Rate'!AH189)+Premiums!AH189-Claims!AH189+IF((AG189*(1+'Int Rate'!AH189)+Premiums!AH189-Claims!AH189)&gt;'Inputs &amp; Outputs'!$H$2*'Expected Reserves'!AH189,0,MIN('Inputs &amp; Outputs'!$H$2*'Expected Reserves'!AH189-(AG189*(1+'Int Rate'!AH189)+Premiums!AH189-Claims!AH189),'Inputs &amp; Outputs'!$H$3*Premiums!AH189))</f>
        <v>1004191776.0241913</v>
      </c>
      <c r="AI189" s="7">
        <f>AH189*(1+'Int Rate'!AI189)+Premiums!AI189-Claims!AI189+IF((AH189*(1+'Int Rate'!AI189)+Premiums!AI189-Claims!AI189)&gt;'Inputs &amp; Outputs'!$H$2*'Expected Reserves'!AI189,0,MIN('Inputs &amp; Outputs'!$H$2*'Expected Reserves'!AI189-(AH189*(1+'Int Rate'!AI189)+Premiums!AI189-Claims!AI189),'Inputs &amp; Outputs'!$H$3*Premiums!AI189))</f>
        <v>888241563.50285506</v>
      </c>
      <c r="AJ189" s="7">
        <f>AI189*(1+'Int Rate'!AJ189)+Premiums!AJ189-Claims!AJ189+IF((AI189*(1+'Int Rate'!AJ189)+Premiums!AJ189-Claims!AJ189)&gt;'Inputs &amp; Outputs'!$H$2*'Expected Reserves'!AJ189,0,MIN('Inputs &amp; Outputs'!$H$2*'Expected Reserves'!AJ189-(AI189*(1+'Int Rate'!AJ189)+Premiums!AJ189-Claims!AJ189),'Inputs &amp; Outputs'!$H$3*Premiums!AJ189))</f>
        <v>1025394547.8558699</v>
      </c>
      <c r="AK189" s="7">
        <f>AJ189*(1+'Int Rate'!AK189)+Premiums!AK189-Claims!AK189+IF((AJ189*(1+'Int Rate'!AK189)+Premiums!AK189-Claims!AK189)&gt;'Inputs &amp; Outputs'!$H$2*'Expected Reserves'!AK189,0,MIN('Inputs &amp; Outputs'!$H$2*'Expected Reserves'!AK189-(AJ189*(1+'Int Rate'!AK189)+Premiums!AK189-Claims!AK189),'Inputs &amp; Outputs'!$H$3*Premiums!AK189))</f>
        <v>1023970127.5198374</v>
      </c>
      <c r="AL189" s="7">
        <f>AK189*(1+'Int Rate'!AL189)+Premiums!AL189-Claims!AL189+IF((AK189*(1+'Int Rate'!AL189)+Premiums!AL189-Claims!AL189)&gt;'Inputs &amp; Outputs'!$H$2*'Expected Reserves'!AL189,0,MIN('Inputs &amp; Outputs'!$H$2*'Expected Reserves'!AL189-(AK189*(1+'Int Rate'!AL189)+Premiums!AL189-Claims!AL189),'Inputs &amp; Outputs'!$H$3*Premiums!AL189))</f>
        <v>1129745618.9457564</v>
      </c>
      <c r="AM189" s="7">
        <f>AL189*(1+'Int Rate'!AM189)+Premiums!AM189-Claims!AM189+IF((AL189*(1+'Int Rate'!AM189)+Premiums!AM189-Claims!AM189)&gt;'Inputs &amp; Outputs'!$H$2*'Expected Reserves'!AM189,0,MIN('Inputs &amp; Outputs'!$H$2*'Expected Reserves'!AM189-(AL189*(1+'Int Rate'!AM189)+Premiums!AM189-Claims!AM189),'Inputs &amp; Outputs'!$H$3*Premiums!AM189))</f>
        <v>1240596552.020452</v>
      </c>
      <c r="AN189" s="7">
        <f>AM189*(1+'Int Rate'!AN189)+Premiums!AN189-Claims!AN189+IF((AM189*(1+'Int Rate'!AN189)+Premiums!AN189-Claims!AN189)&gt;'Inputs &amp; Outputs'!$H$2*'Expected Reserves'!AN189,0,MIN('Inputs &amp; Outputs'!$H$2*'Expected Reserves'!AN189-(AM189*(1+'Int Rate'!AN189)+Premiums!AN189-Claims!AN189),'Inputs &amp; Outputs'!$H$3*Premiums!AN189))</f>
        <v>1233055806.4913707</v>
      </c>
      <c r="AO189" s="7">
        <f>AN189*(1+'Int Rate'!AO189)+Premiums!AO189-Claims!AO189+IF((AN189*(1+'Int Rate'!AO189)+Premiums!AO189-Claims!AO189)&gt;'Inputs &amp; Outputs'!$H$2*'Expected Reserves'!AO189,0,MIN('Inputs &amp; Outputs'!$H$2*'Expected Reserves'!AO189-(AN189*(1+'Int Rate'!AO189)+Premiums!AO189-Claims!AO189),'Inputs &amp; Outputs'!$H$3*Premiums!AO189))</f>
        <v>1039208302.0625772</v>
      </c>
      <c r="AP189" s="7">
        <f>AO189*(1+'Int Rate'!AP189)+Premiums!AP189-Claims!AP189+IF((AO189*(1+'Int Rate'!AP189)+Premiums!AP189-Claims!AP189)&gt;'Inputs &amp; Outputs'!$H$2*'Expected Reserves'!AP189,0,MIN('Inputs &amp; Outputs'!$H$2*'Expected Reserves'!AP189-(AO189*(1+'Int Rate'!AP189)+Premiums!AP189-Claims!AP189),'Inputs &amp; Outputs'!$H$3*Premiums!AP189))</f>
        <v>1198280866.9323213</v>
      </c>
      <c r="AQ189" s="7">
        <f>AP189*(1+'Int Rate'!AQ189)+Premiums!AQ189-Claims!AQ189+IF((AP189*(1+'Int Rate'!AQ189)+Premiums!AQ189-Claims!AQ189)&gt;'Inputs &amp; Outputs'!$H$2*'Expected Reserves'!AQ189,0,MIN('Inputs &amp; Outputs'!$H$2*'Expected Reserves'!AQ189-(AP189*(1+'Int Rate'!AQ189)+Premiums!AQ189-Claims!AQ189),'Inputs &amp; Outputs'!$H$3*Premiums!AQ189))</f>
        <v>1145953149.0359251</v>
      </c>
      <c r="AR189" s="7">
        <f>AQ189*(1+'Int Rate'!AR189)+Premiums!AR189-Claims!AR189+IF((AQ189*(1+'Int Rate'!AR189)+Premiums!AR189-Claims!AR189)&gt;'Inputs &amp; Outputs'!$H$2*'Expected Reserves'!AR189,0,MIN('Inputs &amp; Outputs'!$H$2*'Expected Reserves'!AR189-(AQ189*(1+'Int Rate'!AR189)+Premiums!AR189-Claims!AR189),'Inputs &amp; Outputs'!$H$3*Premiums!AR189))</f>
        <v>1038872707.7399392</v>
      </c>
      <c r="AS189" s="7">
        <f>AR189*(1+'Int Rate'!AS189)+Premiums!AS189-Claims!AS189+IF((AR189*(1+'Int Rate'!AS189)+Premiums!AS189-Claims!AS189)&gt;'Inputs &amp; Outputs'!$H$2*'Expected Reserves'!AS189,0,MIN('Inputs &amp; Outputs'!$H$2*'Expected Reserves'!AS189-(AR189*(1+'Int Rate'!AS189)+Premiums!AS189-Claims!AS189),'Inputs &amp; Outputs'!$H$3*Premiums!AS189))</f>
        <v>987477620.106426</v>
      </c>
      <c r="AT189" s="7">
        <f>AS189*(1+'Int Rate'!AT189)+Premiums!AT189-Claims!AT189+IF((AS189*(1+'Int Rate'!AT189)+Premiums!AT189-Claims!AT189)&gt;'Inputs &amp; Outputs'!$H$2*'Expected Reserves'!AT189,0,MIN('Inputs &amp; Outputs'!$H$2*'Expected Reserves'!AT189-(AS189*(1+'Int Rate'!AT189)+Premiums!AT189-Claims!AT189),'Inputs &amp; Outputs'!$H$3*Premiums!AT189))</f>
        <v>949969775.48796153</v>
      </c>
      <c r="AU189" s="7">
        <f>AT189*(1+'Int Rate'!AU189)+Premiums!AU189-Claims!AU189+IF((AT189*(1+'Int Rate'!AU189)+Premiums!AU189-Claims!AU189)&gt;'Inputs &amp; Outputs'!$H$2*'Expected Reserves'!AU189,0,MIN('Inputs &amp; Outputs'!$H$2*'Expected Reserves'!AU189-(AT189*(1+'Int Rate'!AU189)+Premiums!AU189-Claims!AU189),'Inputs &amp; Outputs'!$H$3*Premiums!AU189))</f>
        <v>708135918.18934786</v>
      </c>
      <c r="AV189" s="7">
        <f>AU189*(1+'Int Rate'!AV189)+Premiums!AV189-Claims!AV189+IF((AU189*(1+'Int Rate'!AV189)+Premiums!AV189-Claims!AV189)&gt;'Inputs &amp; Outputs'!$H$2*'Expected Reserves'!AV189,0,MIN('Inputs &amp; Outputs'!$H$2*'Expected Reserves'!AV189-(AU189*(1+'Int Rate'!AV189)+Premiums!AV189-Claims!AV189),'Inputs &amp; Outputs'!$H$3*Premiums!AV189))</f>
        <v>682916202.48490655</v>
      </c>
      <c r="AW189" s="7">
        <f>AV189*(1+'Int Rate'!AW189)+Premiums!AW189-Claims!AW189+IF((AV189*(1+'Int Rate'!AW189)+Premiums!AW189-Claims!AW189)&gt;'Inputs &amp; Outputs'!$H$2*'Expected Reserves'!AW189,0,MIN('Inputs &amp; Outputs'!$H$2*'Expected Reserves'!AW189-(AV189*(1+'Int Rate'!AW189)+Premiums!AW189-Claims!AW189),'Inputs &amp; Outputs'!$H$3*Premiums!AW189))</f>
        <v>581157330.21299243</v>
      </c>
      <c r="AX189" s="7">
        <f>AW189*(1+'Int Rate'!AX189)+Premiums!AX189-Claims!AX189+IF((AW189*(1+'Int Rate'!AX189)+Premiums!AX189-Claims!AX189)&gt;'Inputs &amp; Outputs'!$H$2*'Expected Reserves'!AX189,0,MIN('Inputs &amp; Outputs'!$H$2*'Expected Reserves'!AX189-(AW189*(1+'Int Rate'!AX189)+Premiums!AX189-Claims!AX189),'Inputs &amp; Outputs'!$H$3*Premiums!AX189))</f>
        <v>391034727.66850889</v>
      </c>
      <c r="AY189" s="7">
        <f>AX189*(1+'Int Rate'!AY189)+Premiums!AY189-Claims!AY189+IF((AX189*(1+'Int Rate'!AY189)+Premiums!AY189-Claims!AY189)&gt;'Inputs &amp; Outputs'!$H$2*'Expected Reserves'!AY189,0,MIN('Inputs &amp; Outputs'!$H$2*'Expected Reserves'!AY189-(AX189*(1+'Int Rate'!AY189)+Premiums!AY189-Claims!AY189),'Inputs &amp; Outputs'!$H$3*Premiums!AY189))</f>
        <v>209732169.26366007</v>
      </c>
      <c r="AZ189" s="7">
        <f>AY189*(1+'Int Rate'!AZ189)+Premiums!AZ189-Claims!AZ189+IF((AY189*(1+'Int Rate'!AZ189)+Premiums!AZ189-Claims!AZ189)&gt;'Inputs &amp; Outputs'!$H$2*'Expected Reserves'!AZ189,0,MIN('Inputs &amp; Outputs'!$H$2*'Expected Reserves'!AZ189-(AY189*(1+'Int Rate'!AZ189)+Premiums!AZ189-Claims!AZ189),'Inputs &amp; Outputs'!$H$3*Premiums!AZ189))</f>
        <v>56884585.388760328</v>
      </c>
      <c r="BA189" s="7">
        <f>AZ189*(1+'Int Rate'!BA189)+Premiums!BA189-Claims!BA189+IF((AZ189*(1+'Int Rate'!BA189)+Premiums!BA189-Claims!BA189)&gt;'Inputs &amp; Outputs'!$H$2*'Expected Reserves'!BA189,0,MIN('Inputs &amp; Outputs'!$H$2*'Expected Reserves'!BA189-(AZ189*(1+'Int Rate'!BA189)+Premiums!BA189-Claims!BA189),'Inputs &amp; Outputs'!$H$3*Premiums!BA189))</f>
        <v>-117686546.86552402</v>
      </c>
      <c r="BB189" s="7">
        <f>BA189*(1+'Int Rate'!BB189)+Premiums!BB189-Claims!BB189+IF((BA189*(1+'Int Rate'!BB189)+Premiums!BB189-Claims!BB189)&gt;'Inputs &amp; Outputs'!$H$2*'Expected Reserves'!BB189,0,MIN('Inputs &amp; Outputs'!$H$2*'Expected Reserves'!BB189-(BA189*(1+'Int Rate'!BB189)+Premiums!BB189-Claims!BB189),'Inputs &amp; Outputs'!$H$3*Premiums!BB189))</f>
        <v>-317324767.22724545</v>
      </c>
      <c r="BC189" s="7">
        <f>BB189*(1+'Int Rate'!BC189)+Premiums!BC189-Claims!BC189+IF((BB189*(1+'Int Rate'!BC189)+Premiums!BC189-Claims!BC189)&gt;'Inputs &amp; Outputs'!$H$2*'Expected Reserves'!BC189,0,MIN('Inputs &amp; Outputs'!$H$2*'Expected Reserves'!BC189-(BB189*(1+'Int Rate'!BC189)+Premiums!BC189-Claims!BC189),'Inputs &amp; Outputs'!$H$3*Premiums!BC189))</f>
        <v>-536817680.59845138</v>
      </c>
      <c r="BD189" s="7">
        <f>BC189*(1+'Int Rate'!BD189)+Premiums!BD189-Claims!BD189+IF((BC189*(1+'Int Rate'!BD189)+Premiums!BD189-Claims!BD189)&gt;'Inputs &amp; Outputs'!$H$2*'Expected Reserves'!BD189,0,MIN('Inputs &amp; Outputs'!$H$2*'Expected Reserves'!BD189-(BC189*(1+'Int Rate'!BD189)+Premiums!BD189-Claims!BD189),'Inputs &amp; Outputs'!$H$3*Premiums!BD189))</f>
        <v>-761466933.95756614</v>
      </c>
      <c r="BE189" s="7">
        <f>BD189*(1+'Int Rate'!BE189)+Premiums!BE189-Claims!BE189+IF((BD189*(1+'Int Rate'!BE189)+Premiums!BE189-Claims!BE189)&gt;'Inputs &amp; Outputs'!$H$2*'Expected Reserves'!BE189,0,MIN('Inputs &amp; Outputs'!$H$2*'Expected Reserves'!BE189-(BD189*(1+'Int Rate'!BE189)+Premiums!BE189-Claims!BE189),'Inputs &amp; Outputs'!$H$3*Premiums!BE189))</f>
        <v>-952033788.54760194</v>
      </c>
      <c r="BF189" s="7">
        <f>BE189*(1+'Int Rate'!BF189)+Premiums!BF189-Claims!BF189+IF((BE189*(1+'Int Rate'!BF189)+Premiums!BF189-Claims!BF189)&gt;'Inputs &amp; Outputs'!$H$2*'Expected Reserves'!BF189,0,MIN('Inputs &amp; Outputs'!$H$2*'Expected Reserves'!BF189-(BE189*(1+'Int Rate'!BF189)+Premiums!BF189-Claims!BF189),'Inputs &amp; Outputs'!$H$3*Premiums!BF189))</f>
        <v>-1135912317.213742</v>
      </c>
      <c r="BG189" s="7">
        <f>BF189*(1+'Int Rate'!BG189)+Premiums!BG189-Claims!BG189+IF((BF189*(1+'Int Rate'!BG189)+Premiums!BG189-Claims!BG189)&gt;'Inputs &amp; Outputs'!$H$2*'Expected Reserves'!BG189,0,MIN('Inputs &amp; Outputs'!$H$2*'Expected Reserves'!BG189-(BF189*(1+'Int Rate'!BG189)+Premiums!BG189-Claims!BG189),'Inputs &amp; Outputs'!$H$3*Premiums!BG189))</f>
        <v>-1378989815.6136291</v>
      </c>
      <c r="BH189" s="7">
        <f>BG189*(1+'Int Rate'!BH189)+Premiums!BH189-Claims!BH189+IF((BG189*(1+'Int Rate'!BH189)+Premiums!BH189-Claims!BH189)&gt;'Inputs &amp; Outputs'!$H$2*'Expected Reserves'!BH189,0,MIN('Inputs &amp; Outputs'!$H$2*'Expected Reserves'!BH189-(BG189*(1+'Int Rate'!BH189)+Premiums!BH189-Claims!BH189),'Inputs &amp; Outputs'!$H$3*Premiums!BH189))</f>
        <v>-1579819471.192425</v>
      </c>
      <c r="BI189" s="7">
        <f>BH189*(1+'Int Rate'!BI189)+Premiums!BI189-Claims!BI189+IF((BH189*(1+'Int Rate'!BI189)+Premiums!BI189-Claims!BI189)&gt;'Inputs &amp; Outputs'!$H$2*'Expected Reserves'!BI189,0,MIN('Inputs &amp; Outputs'!$H$2*'Expected Reserves'!BI189-(BH189*(1+'Int Rate'!BI189)+Premiums!BI189-Claims!BI189),'Inputs &amp; Outputs'!$H$3*Premiums!BI189))</f>
        <v>-1883795338.0913217</v>
      </c>
      <c r="BJ189" s="7">
        <f>BI189*(1+'Int Rate'!BJ189)+Premiums!BJ189-Claims!BJ189+IF((BI189*(1+'Int Rate'!BJ189)+Premiums!BJ189-Claims!BJ189)&gt;'Inputs &amp; Outputs'!$H$2*'Expected Reserves'!BJ189,0,MIN('Inputs &amp; Outputs'!$H$2*'Expected Reserves'!BJ189-(BI189*(1+'Int Rate'!BJ189)+Premiums!BJ189-Claims!BJ189),'Inputs &amp; Outputs'!$H$3*Premiums!BJ189))</f>
        <v>-2145028523.1625113</v>
      </c>
      <c r="BK189" s="7">
        <f>BJ189*(1+'Int Rate'!BK189)+Premiums!BK189-Claims!BK189+IF((BJ189*(1+'Int Rate'!BK189)+Premiums!BK189-Claims!BK189)&gt;'Inputs &amp; Outputs'!$H$2*'Expected Reserves'!BK189,0,MIN('Inputs &amp; Outputs'!$H$2*'Expected Reserves'!BK189-(BJ189*(1+'Int Rate'!BK189)+Premiums!BK189-Claims!BK189),'Inputs &amp; Outputs'!$H$3*Premiums!BK189))</f>
        <v>-2196352360.005805</v>
      </c>
      <c r="BL189" s="7">
        <f>BK189*(1+'Int Rate'!BL189)+Premiums!BL189-Claims!BL189+IF((BK189*(1+'Int Rate'!BL189)+Premiums!BL189-Claims!BL189)&gt;'Inputs &amp; Outputs'!$H$2*'Expected Reserves'!BL189,0,MIN('Inputs &amp; Outputs'!$H$2*'Expected Reserves'!BL189-(BK189*(1+'Int Rate'!BL189)+Premiums!BL189-Claims!BL189),'Inputs &amp; Outputs'!$H$3*Premiums!BL189))</f>
        <v>-2585752217.3719797</v>
      </c>
      <c r="BM189" s="7">
        <f>BL189*(1+'Int Rate'!BM189)+Premiums!BM189-Claims!BM189+IF((BL189*(1+'Int Rate'!BM189)+Premiums!BM189-Claims!BM189)&gt;'Inputs &amp; Outputs'!$H$2*'Expected Reserves'!BM189,0,MIN('Inputs &amp; Outputs'!$H$2*'Expected Reserves'!BM189-(BL189*(1+'Int Rate'!BM189)+Premiums!BM189-Claims!BM189),'Inputs &amp; Outputs'!$H$3*Premiums!BM189))</f>
        <v>-2873759873.7784376</v>
      </c>
      <c r="BN189" s="7">
        <f>BM189*(1+'Int Rate'!BN189)+Premiums!BN189-Claims!BN189+IF((BM189*(1+'Int Rate'!BN189)+Premiums!BN189-Claims!BN189)&gt;'Inputs &amp; Outputs'!$H$2*'Expected Reserves'!BN189,0,MIN('Inputs &amp; Outputs'!$H$2*'Expected Reserves'!BN189-(BM189*(1+'Int Rate'!BN189)+Premiums!BN189-Claims!BN189),'Inputs &amp; Outputs'!$H$3*Premiums!BN189))</f>
        <v>-3249433168.6432872</v>
      </c>
      <c r="BO189" s="7">
        <f>BN189*(1+'Int Rate'!BO189)+Premiums!BO189-Claims!BO189+IF((BN189*(1+'Int Rate'!BO189)+Premiums!BO189-Claims!BO189)&gt;'Inputs &amp; Outputs'!$H$2*'Expected Reserves'!BO189,0,MIN('Inputs &amp; Outputs'!$H$2*'Expected Reserves'!BO189-(BN189*(1+'Int Rate'!BO189)+Premiums!BO189-Claims!BO189),'Inputs &amp; Outputs'!$H$3*Premiums!BO189))</f>
        <v>-3422243452.7156973</v>
      </c>
      <c r="BP189" s="7">
        <f>BO189*(1+'Int Rate'!BP189)+Premiums!BP189-Claims!BP189+IF((BO189*(1+'Int Rate'!BP189)+Premiums!BP189-Claims!BP189)&gt;'Inputs &amp; Outputs'!$H$2*'Expected Reserves'!BP189,0,MIN('Inputs &amp; Outputs'!$H$2*'Expected Reserves'!BP189-(BO189*(1+'Int Rate'!BP189)+Premiums!BP189-Claims!BP189),'Inputs &amp; Outputs'!$H$3*Premiums!BP189))</f>
        <v>-3311526760.1817665</v>
      </c>
      <c r="BQ189" s="7">
        <f>BP189*(1+'Int Rate'!BQ189)+Premiums!BQ189-Claims!BQ189+IF((BP189*(1+'Int Rate'!BQ189)+Premiums!BQ189-Claims!BQ189)&gt;'Inputs &amp; Outputs'!$H$2*'Expected Reserves'!BQ189,0,MIN('Inputs &amp; Outputs'!$H$2*'Expected Reserves'!BQ189-(BP189*(1+'Int Rate'!BQ189)+Premiums!BQ189-Claims!BQ189),'Inputs &amp; Outputs'!$H$3*Premiums!BQ189))</f>
        <v>-3287580229.4408808</v>
      </c>
      <c r="BR189" s="7">
        <f>BQ189*(1+'Int Rate'!BR189)+Premiums!BR189-Claims!BR189+IF((BQ189*(1+'Int Rate'!BR189)+Premiums!BR189-Claims!BR189)&gt;'Inputs &amp; Outputs'!$H$2*'Expected Reserves'!BR189,0,MIN('Inputs &amp; Outputs'!$H$2*'Expected Reserves'!BR189-(BQ189*(1+'Int Rate'!BR189)+Premiums!BR189-Claims!BR189),'Inputs &amp; Outputs'!$H$3*Premiums!BR189))</f>
        <v>-3937732315.5507798</v>
      </c>
      <c r="BS189" s="7">
        <f>BR189*(1+'Int Rate'!BS189)+Premiums!BS189-Claims!BS189+IF((BR189*(1+'Int Rate'!BS189)+Premiums!BS189-Claims!BS189)&gt;'Inputs &amp; Outputs'!$H$2*'Expected Reserves'!BS189,0,MIN('Inputs &amp; Outputs'!$H$2*'Expected Reserves'!BS189-(BR189*(1+'Int Rate'!BS189)+Premiums!BS189-Claims!BS189),'Inputs &amp; Outputs'!$H$3*Premiums!BS189))</f>
        <v>-4020558300.2848401</v>
      </c>
      <c r="BT189" s="7">
        <f>BS189*(1+'Int Rate'!BT189)+Premiums!BT189-Claims!BT189+IF((BS189*(1+'Int Rate'!BT189)+Premiums!BT189-Claims!BT189)&gt;'Inputs &amp; Outputs'!$H$2*'Expected Reserves'!BT189,0,MIN('Inputs &amp; Outputs'!$H$2*'Expected Reserves'!BT189-(BS189*(1+'Int Rate'!BT189)+Premiums!BT189-Claims!BT189),'Inputs &amp; Outputs'!$H$3*Premiums!BT189))</f>
        <v>-4147012434.2837715</v>
      </c>
    </row>
    <row r="190" spans="1:72" x14ac:dyDescent="0.25">
      <c r="A190" s="1">
        <v>189</v>
      </c>
      <c r="B190" s="7">
        <f>Premiums!B190</f>
        <v>25000000</v>
      </c>
      <c r="C190" s="7">
        <f>B190*(1+'Int Rate'!C190)+Premiums!C190-Claims!C190+IF((B190*(1+'Int Rate'!C190)+Premiums!C190-Claims!C190)&gt;'Inputs &amp; Outputs'!$H$2*'Expected Reserves'!C190,0,MIN('Inputs &amp; Outputs'!$H$2*'Expected Reserves'!C190-(B190*(1+'Int Rate'!C190)+Premiums!C190-Claims!C190),'Inputs &amp; Outputs'!$H$3*Premiums!C190))</f>
        <v>48172677.767977268</v>
      </c>
      <c r="D190" s="7">
        <f>C190*(1+'Int Rate'!D190)+Premiums!D190-Claims!D190+IF((C190*(1+'Int Rate'!D190)+Premiums!D190-Claims!D190)&gt;'Inputs &amp; Outputs'!$H$2*'Expected Reserves'!D190,0,MIN('Inputs &amp; Outputs'!$H$2*'Expected Reserves'!D190-(C190*(1+'Int Rate'!D190)+Premiums!D190-Claims!D190),'Inputs &amp; Outputs'!$H$3*Premiums!D190))</f>
        <v>73518457.593630672</v>
      </c>
      <c r="E190" s="7">
        <f>D190*(1+'Int Rate'!E190)+Premiums!E190-Claims!E190+IF((D190*(1+'Int Rate'!E190)+Premiums!E190-Claims!E190)&gt;'Inputs &amp; Outputs'!$H$2*'Expected Reserves'!E190,0,MIN('Inputs &amp; Outputs'!$H$2*'Expected Reserves'!E190-(D190*(1+'Int Rate'!E190)+Premiums!E190-Claims!E190),'Inputs &amp; Outputs'!$H$3*Premiums!E190))</f>
        <v>107109188.75598642</v>
      </c>
      <c r="F190" s="7">
        <f>E190*(1+'Int Rate'!F190)+Premiums!F190-Claims!F190+IF((E190*(1+'Int Rate'!F190)+Premiums!F190-Claims!F190)&gt;'Inputs &amp; Outputs'!$H$2*'Expected Reserves'!F190,0,MIN('Inputs &amp; Outputs'!$H$2*'Expected Reserves'!F190-(E190*(1+'Int Rate'!F190)+Premiums!F190-Claims!F190),'Inputs &amp; Outputs'!$H$3*Premiums!F190))</f>
        <v>134055051.77752209</v>
      </c>
      <c r="G190" s="7">
        <f>F190*(1+'Int Rate'!G190)+Premiums!G190-Claims!G190+IF((F190*(1+'Int Rate'!G190)+Premiums!G190-Claims!G190)&gt;'Inputs &amp; Outputs'!$H$2*'Expected Reserves'!G190,0,MIN('Inputs &amp; Outputs'!$H$2*'Expected Reserves'!G190-(F190*(1+'Int Rate'!G190)+Premiums!G190-Claims!G190),'Inputs &amp; Outputs'!$H$3*Premiums!G190))</f>
        <v>162336962.04258162</v>
      </c>
      <c r="H190" s="7">
        <f>G190*(1+'Int Rate'!H190)+Premiums!H190-Claims!H190+IF((G190*(1+'Int Rate'!H190)+Premiums!H190-Claims!H190)&gt;'Inputs &amp; Outputs'!$H$2*'Expected Reserves'!H190,0,MIN('Inputs &amp; Outputs'!$H$2*'Expected Reserves'!H190-(G190*(1+'Int Rate'!H190)+Premiums!H190-Claims!H190),'Inputs &amp; Outputs'!$H$3*Premiums!H190))</f>
        <v>210950216.79604617</v>
      </c>
      <c r="I190" s="7">
        <f>H190*(1+'Int Rate'!I190)+Premiums!I190-Claims!I190+IF((H190*(1+'Int Rate'!I190)+Premiums!I190-Claims!I190)&gt;'Inputs &amp; Outputs'!$H$2*'Expected Reserves'!I190,0,MIN('Inputs &amp; Outputs'!$H$2*'Expected Reserves'!I190-(H190*(1+'Int Rate'!I190)+Premiums!I190-Claims!I190),'Inputs &amp; Outputs'!$H$3*Premiums!I190))</f>
        <v>257811665.5860239</v>
      </c>
      <c r="J190" s="7">
        <f>I190*(1+'Int Rate'!J190)+Premiums!J190-Claims!J190+IF((I190*(1+'Int Rate'!J190)+Premiums!J190-Claims!J190)&gt;'Inputs &amp; Outputs'!$H$2*'Expected Reserves'!J190,0,MIN('Inputs &amp; Outputs'!$H$2*'Expected Reserves'!J190-(I190*(1+'Int Rate'!J190)+Premiums!J190-Claims!J190),'Inputs &amp; Outputs'!$H$3*Premiums!J190))</f>
        <v>281360671.47756118</v>
      </c>
      <c r="K190" s="7">
        <f>J190*(1+'Int Rate'!K190)+Premiums!K190-Claims!K190+IF((J190*(1+'Int Rate'!K190)+Premiums!K190-Claims!K190)&gt;'Inputs &amp; Outputs'!$H$2*'Expected Reserves'!K190,0,MIN('Inputs &amp; Outputs'!$H$2*'Expected Reserves'!K190-(J190*(1+'Int Rate'!K190)+Premiums!K190-Claims!K190),'Inputs &amp; Outputs'!$H$3*Premiums!K190))</f>
        <v>304403172.70585549</v>
      </c>
      <c r="L190" s="7">
        <f>K190*(1+'Int Rate'!L190)+Premiums!L190-Claims!L190+IF((K190*(1+'Int Rate'!L190)+Premiums!L190-Claims!L190)&gt;'Inputs &amp; Outputs'!$H$2*'Expected Reserves'!L190,0,MIN('Inputs &amp; Outputs'!$H$2*'Expected Reserves'!L190-(K190*(1+'Int Rate'!L190)+Premiums!L190-Claims!L190),'Inputs &amp; Outputs'!$H$3*Premiums!L190))</f>
        <v>337595353.93998474</v>
      </c>
      <c r="M190" s="7">
        <f>L190*(1+'Int Rate'!M190)+Premiums!M190-Claims!M190+IF((L190*(1+'Int Rate'!M190)+Premiums!M190-Claims!M190)&gt;'Inputs &amp; Outputs'!$H$2*'Expected Reserves'!M190,0,MIN('Inputs &amp; Outputs'!$H$2*'Expected Reserves'!M190-(L190*(1+'Int Rate'!M190)+Premiums!M190-Claims!M190),'Inputs &amp; Outputs'!$H$3*Premiums!M190))</f>
        <v>359056104.96213424</v>
      </c>
      <c r="N190" s="7">
        <f>M190*(1+'Int Rate'!N190)+Premiums!N190-Claims!N190+IF((M190*(1+'Int Rate'!N190)+Premiums!N190-Claims!N190)&gt;'Inputs &amp; Outputs'!$H$2*'Expected Reserves'!N190,0,MIN('Inputs &amp; Outputs'!$H$2*'Expected Reserves'!N190-(M190*(1+'Int Rate'!N190)+Premiums!N190-Claims!N190),'Inputs &amp; Outputs'!$H$3*Premiums!N190))</f>
        <v>416171005.94174397</v>
      </c>
      <c r="O190" s="7">
        <f>N190*(1+'Int Rate'!O190)+Premiums!O190-Claims!O190+IF((N190*(1+'Int Rate'!O190)+Premiums!O190-Claims!O190)&gt;'Inputs &amp; Outputs'!$H$2*'Expected Reserves'!O190,0,MIN('Inputs &amp; Outputs'!$H$2*'Expected Reserves'!O190-(N190*(1+'Int Rate'!O190)+Premiums!O190-Claims!O190),'Inputs &amp; Outputs'!$H$3*Premiums!O190))</f>
        <v>400293787.41475117</v>
      </c>
      <c r="P190" s="7">
        <f>O190*(1+'Int Rate'!P190)+Premiums!P190-Claims!P190+IF((O190*(1+'Int Rate'!P190)+Premiums!P190-Claims!P190)&gt;'Inputs &amp; Outputs'!$H$2*'Expected Reserves'!P190,0,MIN('Inputs &amp; Outputs'!$H$2*'Expected Reserves'!P190-(O190*(1+'Int Rate'!P190)+Premiums!P190-Claims!P190),'Inputs &amp; Outputs'!$H$3*Premiums!P190))</f>
        <v>479477151.2500084</v>
      </c>
      <c r="Q190" s="7">
        <f>P190*(1+'Int Rate'!Q190)+Premiums!Q190-Claims!Q190+IF((P190*(1+'Int Rate'!Q190)+Premiums!Q190-Claims!Q190)&gt;'Inputs &amp; Outputs'!$H$2*'Expected Reserves'!Q190,0,MIN('Inputs &amp; Outputs'!$H$2*'Expected Reserves'!Q190-(P190*(1+'Int Rate'!Q190)+Premiums!Q190-Claims!Q190),'Inputs &amp; Outputs'!$H$3*Premiums!Q190))</f>
        <v>534604530.36228085</v>
      </c>
      <c r="R190" s="7">
        <f>Q190*(1+'Int Rate'!R190)+Premiums!R190-Claims!R190+IF((Q190*(1+'Int Rate'!R190)+Premiums!R190-Claims!R190)&gt;'Inputs &amp; Outputs'!$H$2*'Expected Reserves'!R190,0,MIN('Inputs &amp; Outputs'!$H$2*'Expected Reserves'!R190-(Q190*(1+'Int Rate'!R190)+Premiums!R190-Claims!R190),'Inputs &amp; Outputs'!$H$3*Premiums!R190))</f>
        <v>591571682.48507547</v>
      </c>
      <c r="S190" s="7">
        <f>R190*(1+'Int Rate'!S190)+Premiums!S190-Claims!S190+IF((R190*(1+'Int Rate'!S190)+Premiums!S190-Claims!S190)&gt;'Inputs &amp; Outputs'!$H$2*'Expected Reserves'!S190,0,MIN('Inputs &amp; Outputs'!$H$2*'Expected Reserves'!S190-(R190*(1+'Int Rate'!S190)+Premiums!S190-Claims!S190),'Inputs &amp; Outputs'!$H$3*Premiums!S190))</f>
        <v>648917722.0717783</v>
      </c>
      <c r="T190" s="7">
        <f>S190*(1+'Int Rate'!T190)+Premiums!T190-Claims!T190+IF((S190*(1+'Int Rate'!T190)+Premiums!T190-Claims!T190)&gt;'Inputs &amp; Outputs'!$H$2*'Expected Reserves'!T190,0,MIN('Inputs &amp; Outputs'!$H$2*'Expected Reserves'!T190-(S190*(1+'Int Rate'!T190)+Premiums!T190-Claims!T190),'Inputs &amp; Outputs'!$H$3*Premiums!T190))</f>
        <v>624490707.51779819</v>
      </c>
      <c r="U190" s="7">
        <f>T190*(1+'Int Rate'!U190)+Premiums!U190-Claims!U190+IF((T190*(1+'Int Rate'!U190)+Premiums!U190-Claims!U190)&gt;'Inputs &amp; Outputs'!$H$2*'Expected Reserves'!U190,0,MIN('Inputs &amp; Outputs'!$H$2*'Expected Reserves'!U190-(T190*(1+'Int Rate'!U190)+Premiums!U190-Claims!U190),'Inputs &amp; Outputs'!$H$3*Premiums!U190))</f>
        <v>601999270.5900923</v>
      </c>
      <c r="V190" s="7">
        <f>U190*(1+'Int Rate'!V190)+Premiums!V190-Claims!V190+IF((U190*(1+'Int Rate'!V190)+Premiums!V190-Claims!V190)&gt;'Inputs &amp; Outputs'!$H$2*'Expected Reserves'!V190,0,MIN('Inputs &amp; Outputs'!$H$2*'Expected Reserves'!V190-(U190*(1+'Int Rate'!V190)+Premiums!V190-Claims!V190),'Inputs &amp; Outputs'!$H$3*Premiums!V190))</f>
        <v>596940744.19674087</v>
      </c>
      <c r="W190" s="7">
        <f>V190*(1+'Int Rate'!W190)+Premiums!W190-Claims!W190+IF((V190*(1+'Int Rate'!W190)+Premiums!W190-Claims!W190)&gt;'Inputs &amp; Outputs'!$H$2*'Expected Reserves'!W190,0,MIN('Inputs &amp; Outputs'!$H$2*'Expected Reserves'!W190-(V190*(1+'Int Rate'!W190)+Premiums!W190-Claims!W190),'Inputs &amp; Outputs'!$H$3*Premiums!W190))</f>
        <v>586437704.50994229</v>
      </c>
      <c r="X190" s="7">
        <f>W190*(1+'Int Rate'!X190)+Premiums!X190-Claims!X190+IF((W190*(1+'Int Rate'!X190)+Premiums!X190-Claims!X190)&gt;'Inputs &amp; Outputs'!$H$2*'Expected Reserves'!X190,0,MIN('Inputs &amp; Outputs'!$H$2*'Expected Reserves'!X190-(W190*(1+'Int Rate'!X190)+Premiums!X190-Claims!X190),'Inputs &amp; Outputs'!$H$3*Premiums!X190))</f>
        <v>680677812.86760318</v>
      </c>
      <c r="Y190" s="7">
        <f>X190*(1+'Int Rate'!Y190)+Premiums!Y190-Claims!Y190+IF((X190*(1+'Int Rate'!Y190)+Premiums!Y190-Claims!Y190)&gt;'Inputs &amp; Outputs'!$H$2*'Expected Reserves'!Y190,0,MIN('Inputs &amp; Outputs'!$H$2*'Expected Reserves'!Y190-(X190*(1+'Int Rate'!Y190)+Premiums!Y190-Claims!Y190),'Inputs &amp; Outputs'!$H$3*Premiums!Y190))</f>
        <v>660076512.62034917</v>
      </c>
      <c r="Z190" s="7">
        <f>Y190*(1+'Int Rate'!Z190)+Premiums!Z190-Claims!Z190+IF((Y190*(1+'Int Rate'!Z190)+Premiums!Z190-Claims!Z190)&gt;'Inputs &amp; Outputs'!$H$2*'Expected Reserves'!Z190,0,MIN('Inputs &amp; Outputs'!$H$2*'Expected Reserves'!Z190-(Y190*(1+'Int Rate'!Z190)+Premiums!Z190-Claims!Z190),'Inputs &amp; Outputs'!$H$3*Premiums!Z190))</f>
        <v>705082948.84299159</v>
      </c>
      <c r="AA190" s="7">
        <f>Z190*(1+'Int Rate'!AA190)+Premiums!AA190-Claims!AA190+IF((Z190*(1+'Int Rate'!AA190)+Premiums!AA190-Claims!AA190)&gt;'Inputs &amp; Outputs'!$H$2*'Expected Reserves'!AA190,0,MIN('Inputs &amp; Outputs'!$H$2*'Expected Reserves'!AA190-(Z190*(1+'Int Rate'!AA190)+Premiums!AA190-Claims!AA190),'Inputs &amp; Outputs'!$H$3*Premiums!AA190))</f>
        <v>757807451.41504991</v>
      </c>
      <c r="AB190" s="7">
        <f>AA190*(1+'Int Rate'!AB190)+Premiums!AB190-Claims!AB190+IF((AA190*(1+'Int Rate'!AB190)+Premiums!AB190-Claims!AB190)&gt;'Inputs &amp; Outputs'!$H$2*'Expected Reserves'!AB190,0,MIN('Inputs &amp; Outputs'!$H$2*'Expected Reserves'!AB190-(AA190*(1+'Int Rate'!AB190)+Premiums!AB190-Claims!AB190),'Inputs &amp; Outputs'!$H$3*Premiums!AB190))</f>
        <v>838858313.68168974</v>
      </c>
      <c r="AC190" s="7">
        <f>AB190*(1+'Int Rate'!AC190)+Premiums!AC190-Claims!AC190+IF((AB190*(1+'Int Rate'!AC190)+Premiums!AC190-Claims!AC190)&gt;'Inputs &amp; Outputs'!$H$2*'Expected Reserves'!AC190,0,MIN('Inputs &amp; Outputs'!$H$2*'Expected Reserves'!AC190-(AB190*(1+'Int Rate'!AC190)+Premiums!AC190-Claims!AC190),'Inputs &amp; Outputs'!$H$3*Premiums!AC190))</f>
        <v>774872017.13505006</v>
      </c>
      <c r="AD190" s="7">
        <f>AC190*(1+'Int Rate'!AD190)+Premiums!AD190-Claims!AD190+IF((AC190*(1+'Int Rate'!AD190)+Premiums!AD190-Claims!AD190)&gt;'Inputs &amp; Outputs'!$H$2*'Expected Reserves'!AD190,0,MIN('Inputs &amp; Outputs'!$H$2*'Expected Reserves'!AD190-(AC190*(1+'Int Rate'!AD190)+Premiums!AD190-Claims!AD190),'Inputs &amp; Outputs'!$H$3*Premiums!AD190))</f>
        <v>748246421.32972908</v>
      </c>
      <c r="AE190" s="7">
        <f>AD190*(1+'Int Rate'!AE190)+Premiums!AE190-Claims!AE190+IF((AD190*(1+'Int Rate'!AE190)+Premiums!AE190-Claims!AE190)&gt;'Inputs &amp; Outputs'!$H$2*'Expected Reserves'!AE190,0,MIN('Inputs &amp; Outputs'!$H$2*'Expected Reserves'!AE190-(AD190*(1+'Int Rate'!AE190)+Premiums!AE190-Claims!AE190),'Inputs &amp; Outputs'!$H$3*Premiums!AE190))</f>
        <v>796952720.37710381</v>
      </c>
      <c r="AF190" s="7">
        <f>AE190*(1+'Int Rate'!AF190)+Premiums!AF190-Claims!AF190+IF((AE190*(1+'Int Rate'!AF190)+Premiums!AF190-Claims!AF190)&gt;'Inputs &amp; Outputs'!$H$2*'Expected Reserves'!AF190,0,MIN('Inputs &amp; Outputs'!$H$2*'Expected Reserves'!AF190-(AE190*(1+'Int Rate'!AF190)+Premiums!AF190-Claims!AF190),'Inputs &amp; Outputs'!$H$3*Premiums!AF190))</f>
        <v>813444034.31816995</v>
      </c>
      <c r="AG190" s="7">
        <f>AF190*(1+'Int Rate'!AG190)+Premiums!AG190-Claims!AG190+IF((AF190*(1+'Int Rate'!AG190)+Premiums!AG190-Claims!AG190)&gt;'Inputs &amp; Outputs'!$H$2*'Expected Reserves'!AG190,0,MIN('Inputs &amp; Outputs'!$H$2*'Expected Reserves'!AG190-(AF190*(1+'Int Rate'!AG190)+Premiums!AG190-Claims!AG190),'Inputs &amp; Outputs'!$H$3*Premiums!AG190))</f>
        <v>871973198.20060325</v>
      </c>
      <c r="AH190" s="7">
        <f>AG190*(1+'Int Rate'!AH190)+Premiums!AH190-Claims!AH190+IF((AG190*(1+'Int Rate'!AH190)+Premiums!AH190-Claims!AH190)&gt;'Inputs &amp; Outputs'!$H$2*'Expected Reserves'!AH190,0,MIN('Inputs &amp; Outputs'!$H$2*'Expected Reserves'!AH190-(AG190*(1+'Int Rate'!AH190)+Premiums!AH190-Claims!AH190),'Inputs &amp; Outputs'!$H$3*Premiums!AH190))</f>
        <v>957554034.95989454</v>
      </c>
      <c r="AI190" s="7">
        <f>AH190*(1+'Int Rate'!AI190)+Premiums!AI190-Claims!AI190+IF((AH190*(1+'Int Rate'!AI190)+Premiums!AI190-Claims!AI190)&gt;'Inputs &amp; Outputs'!$H$2*'Expected Reserves'!AI190,0,MIN('Inputs &amp; Outputs'!$H$2*'Expected Reserves'!AI190-(AH190*(1+'Int Rate'!AI190)+Premiums!AI190-Claims!AI190),'Inputs &amp; Outputs'!$H$3*Premiums!AI190))</f>
        <v>1027369114.0868897</v>
      </c>
      <c r="AJ190" s="7">
        <f>AI190*(1+'Int Rate'!AJ190)+Premiums!AJ190-Claims!AJ190+IF((AI190*(1+'Int Rate'!AJ190)+Premiums!AJ190-Claims!AJ190)&gt;'Inputs &amp; Outputs'!$H$2*'Expected Reserves'!AJ190,0,MIN('Inputs &amp; Outputs'!$H$2*'Expected Reserves'!AJ190-(AI190*(1+'Int Rate'!AJ190)+Premiums!AJ190-Claims!AJ190),'Inputs &amp; Outputs'!$H$3*Premiums!AJ190))</f>
        <v>1030337552.7199838</v>
      </c>
      <c r="AK190" s="7">
        <f>AJ190*(1+'Int Rate'!AK190)+Premiums!AK190-Claims!AK190+IF((AJ190*(1+'Int Rate'!AK190)+Premiums!AK190-Claims!AK190)&gt;'Inputs &amp; Outputs'!$H$2*'Expected Reserves'!AK190,0,MIN('Inputs &amp; Outputs'!$H$2*'Expected Reserves'!AK190-(AJ190*(1+'Int Rate'!AK190)+Premiums!AK190-Claims!AK190),'Inputs &amp; Outputs'!$H$3*Premiums!AK190))</f>
        <v>1101059609.8476138</v>
      </c>
      <c r="AL190" s="7">
        <f>AK190*(1+'Int Rate'!AL190)+Premiums!AL190-Claims!AL190+IF((AK190*(1+'Int Rate'!AL190)+Premiums!AL190-Claims!AL190)&gt;'Inputs &amp; Outputs'!$H$2*'Expected Reserves'!AL190,0,MIN('Inputs &amp; Outputs'!$H$2*'Expected Reserves'!AL190-(AK190*(1+'Int Rate'!AL190)+Premiums!AL190-Claims!AL190),'Inputs &amp; Outputs'!$H$3*Premiums!AL190))</f>
        <v>931981037.01292217</v>
      </c>
      <c r="AM190" s="7">
        <f>AL190*(1+'Int Rate'!AM190)+Premiums!AM190-Claims!AM190+IF((AL190*(1+'Int Rate'!AM190)+Premiums!AM190-Claims!AM190)&gt;'Inputs &amp; Outputs'!$H$2*'Expected Reserves'!AM190,0,MIN('Inputs &amp; Outputs'!$H$2*'Expected Reserves'!AM190-(AL190*(1+'Int Rate'!AM190)+Premiums!AM190-Claims!AM190),'Inputs &amp; Outputs'!$H$3*Premiums!AM190))</f>
        <v>910273690.76622355</v>
      </c>
      <c r="AN190" s="7">
        <f>AM190*(1+'Int Rate'!AN190)+Premiums!AN190-Claims!AN190+IF((AM190*(1+'Int Rate'!AN190)+Premiums!AN190-Claims!AN190)&gt;'Inputs &amp; Outputs'!$H$2*'Expected Reserves'!AN190,0,MIN('Inputs &amp; Outputs'!$H$2*'Expected Reserves'!AN190-(AM190*(1+'Int Rate'!AN190)+Premiums!AN190-Claims!AN190),'Inputs &amp; Outputs'!$H$3*Premiums!AN190))</f>
        <v>919425376.88803482</v>
      </c>
      <c r="AO190" s="7">
        <f>AN190*(1+'Int Rate'!AO190)+Premiums!AO190-Claims!AO190+IF((AN190*(1+'Int Rate'!AO190)+Premiums!AO190-Claims!AO190)&gt;'Inputs &amp; Outputs'!$H$2*'Expected Reserves'!AO190,0,MIN('Inputs &amp; Outputs'!$H$2*'Expected Reserves'!AO190-(AN190*(1+'Int Rate'!AO190)+Premiums!AO190-Claims!AO190),'Inputs &amp; Outputs'!$H$3*Premiums!AO190))</f>
        <v>810340288.99727821</v>
      </c>
      <c r="AP190" s="7">
        <f>AO190*(1+'Int Rate'!AP190)+Premiums!AP190-Claims!AP190+IF((AO190*(1+'Int Rate'!AP190)+Premiums!AP190-Claims!AP190)&gt;'Inputs &amp; Outputs'!$H$2*'Expected Reserves'!AP190,0,MIN('Inputs &amp; Outputs'!$H$2*'Expected Reserves'!AP190-(AO190*(1+'Int Rate'!AP190)+Premiums!AP190-Claims!AP190),'Inputs &amp; Outputs'!$H$3*Premiums!AP190))</f>
        <v>799083839.47779512</v>
      </c>
      <c r="AQ190" s="7">
        <f>AP190*(1+'Int Rate'!AQ190)+Premiums!AQ190-Claims!AQ190+IF((AP190*(1+'Int Rate'!AQ190)+Premiums!AQ190-Claims!AQ190)&gt;'Inputs &amp; Outputs'!$H$2*'Expected Reserves'!AQ190,0,MIN('Inputs &amp; Outputs'!$H$2*'Expected Reserves'!AQ190-(AP190*(1+'Int Rate'!AQ190)+Premiums!AQ190-Claims!AQ190),'Inputs &amp; Outputs'!$H$3*Premiums!AQ190))</f>
        <v>834501651.26815677</v>
      </c>
      <c r="AR190" s="7">
        <f>AQ190*(1+'Int Rate'!AR190)+Premiums!AR190-Claims!AR190+IF((AQ190*(1+'Int Rate'!AR190)+Premiums!AR190-Claims!AR190)&gt;'Inputs &amp; Outputs'!$H$2*'Expected Reserves'!AR190,0,MIN('Inputs &amp; Outputs'!$H$2*'Expected Reserves'!AR190-(AQ190*(1+'Int Rate'!AR190)+Premiums!AR190-Claims!AR190),'Inputs &amp; Outputs'!$H$3*Premiums!AR190))</f>
        <v>698267012.28752232</v>
      </c>
      <c r="AS190" s="7">
        <f>AR190*(1+'Int Rate'!AS190)+Premiums!AS190-Claims!AS190+IF((AR190*(1+'Int Rate'!AS190)+Premiums!AS190-Claims!AS190)&gt;'Inputs &amp; Outputs'!$H$2*'Expected Reserves'!AS190,0,MIN('Inputs &amp; Outputs'!$H$2*'Expected Reserves'!AS190-(AR190*(1+'Int Rate'!AS190)+Premiums!AS190-Claims!AS190),'Inputs &amp; Outputs'!$H$3*Premiums!AS190))</f>
        <v>679994079.97868431</v>
      </c>
      <c r="AT190" s="7">
        <f>AS190*(1+'Int Rate'!AT190)+Premiums!AT190-Claims!AT190+IF((AS190*(1+'Int Rate'!AT190)+Premiums!AT190-Claims!AT190)&gt;'Inputs &amp; Outputs'!$H$2*'Expected Reserves'!AT190,0,MIN('Inputs &amp; Outputs'!$H$2*'Expected Reserves'!AT190-(AS190*(1+'Int Rate'!AT190)+Premiums!AT190-Claims!AT190),'Inputs &amp; Outputs'!$H$3*Premiums!AT190))</f>
        <v>720473096.00141513</v>
      </c>
      <c r="AU190" s="7">
        <f>AT190*(1+'Int Rate'!AU190)+Premiums!AU190-Claims!AU190+IF((AT190*(1+'Int Rate'!AU190)+Premiums!AU190-Claims!AU190)&gt;'Inputs &amp; Outputs'!$H$2*'Expected Reserves'!AU190,0,MIN('Inputs &amp; Outputs'!$H$2*'Expected Reserves'!AU190-(AT190*(1+'Int Rate'!AU190)+Premiums!AU190-Claims!AU190),'Inputs &amp; Outputs'!$H$3*Premiums!AU190))</f>
        <v>663834198.2542932</v>
      </c>
      <c r="AV190" s="7">
        <f>AU190*(1+'Int Rate'!AV190)+Premiums!AV190-Claims!AV190+IF((AU190*(1+'Int Rate'!AV190)+Premiums!AV190-Claims!AV190)&gt;'Inputs &amp; Outputs'!$H$2*'Expected Reserves'!AV190,0,MIN('Inputs &amp; Outputs'!$H$2*'Expected Reserves'!AV190-(AU190*(1+'Int Rate'!AV190)+Premiums!AV190-Claims!AV190),'Inputs &amp; Outputs'!$H$3*Premiums!AV190))</f>
        <v>602462949.83095384</v>
      </c>
      <c r="AW190" s="7">
        <f>AV190*(1+'Int Rate'!AW190)+Premiums!AW190-Claims!AW190+IF((AV190*(1+'Int Rate'!AW190)+Premiums!AW190-Claims!AW190)&gt;'Inputs &amp; Outputs'!$H$2*'Expected Reserves'!AW190,0,MIN('Inputs &amp; Outputs'!$H$2*'Expected Reserves'!AW190-(AV190*(1+'Int Rate'!AW190)+Premiums!AW190-Claims!AW190),'Inputs &amp; Outputs'!$H$3*Premiums!AW190))</f>
        <v>461710280.19192374</v>
      </c>
      <c r="AX190" s="7">
        <f>AW190*(1+'Int Rate'!AX190)+Premiums!AX190-Claims!AX190+IF((AW190*(1+'Int Rate'!AX190)+Premiums!AX190-Claims!AX190)&gt;'Inputs &amp; Outputs'!$H$2*'Expected Reserves'!AX190,0,MIN('Inputs &amp; Outputs'!$H$2*'Expected Reserves'!AX190-(AW190*(1+'Int Rate'!AX190)+Premiums!AX190-Claims!AX190),'Inputs &amp; Outputs'!$H$3*Premiums!AX190))</f>
        <v>368255608.6700263</v>
      </c>
      <c r="AY190" s="7">
        <f>AX190*(1+'Int Rate'!AY190)+Premiums!AY190-Claims!AY190+IF((AX190*(1+'Int Rate'!AY190)+Premiums!AY190-Claims!AY190)&gt;'Inputs &amp; Outputs'!$H$2*'Expected Reserves'!AY190,0,MIN('Inputs &amp; Outputs'!$H$2*'Expected Reserves'!AY190-(AX190*(1+'Int Rate'!AY190)+Premiums!AY190-Claims!AY190),'Inputs &amp; Outputs'!$H$3*Premiums!AY190))</f>
        <v>233312246.20836884</v>
      </c>
      <c r="AZ190" s="7">
        <f>AY190*(1+'Int Rate'!AZ190)+Premiums!AZ190-Claims!AZ190+IF((AY190*(1+'Int Rate'!AZ190)+Premiums!AZ190-Claims!AZ190)&gt;'Inputs &amp; Outputs'!$H$2*'Expected Reserves'!AZ190,0,MIN('Inputs &amp; Outputs'!$H$2*'Expected Reserves'!AZ190-(AY190*(1+'Int Rate'!AZ190)+Premiums!AZ190-Claims!AZ190),'Inputs &amp; Outputs'!$H$3*Premiums!AZ190))</f>
        <v>76353790.116986096</v>
      </c>
      <c r="BA190" s="7">
        <f>AZ190*(1+'Int Rate'!BA190)+Premiums!BA190-Claims!BA190+IF((AZ190*(1+'Int Rate'!BA190)+Premiums!BA190-Claims!BA190)&gt;'Inputs &amp; Outputs'!$H$2*'Expected Reserves'!BA190,0,MIN('Inputs &amp; Outputs'!$H$2*'Expected Reserves'!BA190-(AZ190*(1+'Int Rate'!BA190)+Premiums!BA190-Claims!BA190),'Inputs &amp; Outputs'!$H$3*Premiums!BA190))</f>
        <v>-100924051.18687709</v>
      </c>
      <c r="BB190" s="7">
        <f>BA190*(1+'Int Rate'!BB190)+Premiums!BB190-Claims!BB190+IF((BA190*(1+'Int Rate'!BB190)+Premiums!BB190-Claims!BB190)&gt;'Inputs &amp; Outputs'!$H$2*'Expected Reserves'!BB190,0,MIN('Inputs &amp; Outputs'!$H$2*'Expected Reserves'!BB190-(BA190*(1+'Int Rate'!BB190)+Premiums!BB190-Claims!BB190),'Inputs &amp; Outputs'!$H$3*Premiums!BB190))</f>
        <v>-276476135.4871729</v>
      </c>
      <c r="BC190" s="7">
        <f>BB190*(1+'Int Rate'!BC190)+Premiums!BC190-Claims!BC190+IF((BB190*(1+'Int Rate'!BC190)+Premiums!BC190-Claims!BC190)&gt;'Inputs &amp; Outputs'!$H$2*'Expected Reserves'!BC190,0,MIN('Inputs &amp; Outputs'!$H$2*'Expected Reserves'!BC190-(BB190*(1+'Int Rate'!BC190)+Premiums!BC190-Claims!BC190),'Inputs &amp; Outputs'!$H$3*Premiums!BC190))</f>
        <v>-483673391.94155502</v>
      </c>
      <c r="BD190" s="7">
        <f>BC190*(1+'Int Rate'!BD190)+Premiums!BD190-Claims!BD190+IF((BC190*(1+'Int Rate'!BD190)+Premiums!BD190-Claims!BD190)&gt;'Inputs &amp; Outputs'!$H$2*'Expected Reserves'!BD190,0,MIN('Inputs &amp; Outputs'!$H$2*'Expected Reserves'!BD190-(BC190*(1+'Int Rate'!BD190)+Premiums!BD190-Claims!BD190),'Inputs &amp; Outputs'!$H$3*Premiums!BD190))</f>
        <v>-742326970.44895852</v>
      </c>
      <c r="BE190" s="7">
        <f>BD190*(1+'Int Rate'!BE190)+Premiums!BE190-Claims!BE190+IF((BD190*(1+'Int Rate'!BE190)+Premiums!BE190-Claims!BE190)&gt;'Inputs &amp; Outputs'!$H$2*'Expected Reserves'!BE190,0,MIN('Inputs &amp; Outputs'!$H$2*'Expected Reserves'!BE190-(BD190*(1+'Int Rate'!BE190)+Premiums!BE190-Claims!BE190),'Inputs &amp; Outputs'!$H$3*Premiums!BE190))</f>
        <v>-895622162.79936039</v>
      </c>
      <c r="BF190" s="7">
        <f>BE190*(1+'Int Rate'!BF190)+Premiums!BF190-Claims!BF190+IF((BE190*(1+'Int Rate'!BF190)+Premiums!BF190-Claims!BF190)&gt;'Inputs &amp; Outputs'!$H$2*'Expected Reserves'!BF190,0,MIN('Inputs &amp; Outputs'!$H$2*'Expected Reserves'!BF190-(BE190*(1+'Int Rate'!BF190)+Premiums!BF190-Claims!BF190),'Inputs &amp; Outputs'!$H$3*Premiums!BF190))</f>
        <v>-999917187.81018639</v>
      </c>
      <c r="BG190" s="7">
        <f>BF190*(1+'Int Rate'!BG190)+Premiums!BG190-Claims!BG190+IF((BF190*(1+'Int Rate'!BG190)+Premiums!BG190-Claims!BG190)&gt;'Inputs &amp; Outputs'!$H$2*'Expected Reserves'!BG190,0,MIN('Inputs &amp; Outputs'!$H$2*'Expected Reserves'!BG190-(BF190*(1+'Int Rate'!BG190)+Premiums!BG190-Claims!BG190),'Inputs &amp; Outputs'!$H$3*Premiums!BG190))</f>
        <v>-1135739090.5418403</v>
      </c>
      <c r="BH190" s="7">
        <f>BG190*(1+'Int Rate'!BH190)+Premiums!BH190-Claims!BH190+IF((BG190*(1+'Int Rate'!BH190)+Premiums!BH190-Claims!BH190)&gt;'Inputs &amp; Outputs'!$H$2*'Expected Reserves'!BH190,0,MIN('Inputs &amp; Outputs'!$H$2*'Expected Reserves'!BH190-(BG190*(1+'Int Rate'!BH190)+Premiums!BH190-Claims!BH190),'Inputs &amp; Outputs'!$H$3*Premiums!BH190))</f>
        <v>-1362422444.6050043</v>
      </c>
      <c r="BI190" s="7">
        <f>BH190*(1+'Int Rate'!BI190)+Premiums!BI190-Claims!BI190+IF((BH190*(1+'Int Rate'!BI190)+Premiums!BI190-Claims!BI190)&gt;'Inputs &amp; Outputs'!$H$2*'Expected Reserves'!BI190,0,MIN('Inputs &amp; Outputs'!$H$2*'Expected Reserves'!BI190-(BH190*(1+'Int Rate'!BI190)+Premiums!BI190-Claims!BI190),'Inputs &amp; Outputs'!$H$3*Premiums!BI190))</f>
        <v>-1492279866.8814061</v>
      </c>
      <c r="BJ190" s="7">
        <f>BI190*(1+'Int Rate'!BJ190)+Premiums!BJ190-Claims!BJ190+IF((BI190*(1+'Int Rate'!BJ190)+Premiums!BJ190-Claims!BJ190)&gt;'Inputs &amp; Outputs'!$H$2*'Expected Reserves'!BJ190,0,MIN('Inputs &amp; Outputs'!$H$2*'Expected Reserves'!BJ190-(BI190*(1+'Int Rate'!BJ190)+Premiums!BJ190-Claims!BJ190),'Inputs &amp; Outputs'!$H$3*Premiums!BJ190))</f>
        <v>-1685145893.328186</v>
      </c>
      <c r="BK190" s="7">
        <f>BJ190*(1+'Int Rate'!BK190)+Premiums!BK190-Claims!BK190+IF((BJ190*(1+'Int Rate'!BK190)+Premiums!BK190-Claims!BK190)&gt;'Inputs &amp; Outputs'!$H$2*'Expected Reserves'!BK190,0,MIN('Inputs &amp; Outputs'!$H$2*'Expected Reserves'!BK190-(BJ190*(1+'Int Rate'!BK190)+Premiums!BK190-Claims!BK190),'Inputs &amp; Outputs'!$H$3*Premiums!BK190))</f>
        <v>-1742035374.807724</v>
      </c>
      <c r="BL190" s="7">
        <f>BK190*(1+'Int Rate'!BL190)+Premiums!BL190-Claims!BL190+IF((BK190*(1+'Int Rate'!BL190)+Premiums!BL190-Claims!BL190)&gt;'Inputs &amp; Outputs'!$H$2*'Expected Reserves'!BL190,0,MIN('Inputs &amp; Outputs'!$H$2*'Expected Reserves'!BL190-(BK190*(1+'Int Rate'!BL190)+Premiums!BL190-Claims!BL190),'Inputs &amp; Outputs'!$H$3*Premiums!BL190))</f>
        <v>-1810327306.9056718</v>
      </c>
      <c r="BM190" s="7">
        <f>BL190*(1+'Int Rate'!BM190)+Premiums!BM190-Claims!BM190+IF((BL190*(1+'Int Rate'!BM190)+Premiums!BM190-Claims!BM190)&gt;'Inputs &amp; Outputs'!$H$2*'Expected Reserves'!BM190,0,MIN('Inputs &amp; Outputs'!$H$2*'Expected Reserves'!BM190-(BL190*(1+'Int Rate'!BM190)+Premiums!BM190-Claims!BM190),'Inputs &amp; Outputs'!$H$3*Premiums!BM190))</f>
        <v>-1874838848.7759013</v>
      </c>
      <c r="BN190" s="7">
        <f>BM190*(1+'Int Rate'!BN190)+Premiums!BN190-Claims!BN190+IF((BM190*(1+'Int Rate'!BN190)+Premiums!BN190-Claims!BN190)&gt;'Inputs &amp; Outputs'!$H$2*'Expected Reserves'!BN190,0,MIN('Inputs &amp; Outputs'!$H$2*'Expected Reserves'!BN190-(BM190*(1+'Int Rate'!BN190)+Premiums!BN190-Claims!BN190),'Inputs &amp; Outputs'!$H$3*Premiums!BN190))</f>
        <v>-1916323226.6875114</v>
      </c>
      <c r="BO190" s="7">
        <f>BN190*(1+'Int Rate'!BO190)+Premiums!BO190-Claims!BO190+IF((BN190*(1+'Int Rate'!BO190)+Premiums!BO190-Claims!BO190)&gt;'Inputs &amp; Outputs'!$H$2*'Expected Reserves'!BO190,0,MIN('Inputs &amp; Outputs'!$H$2*'Expected Reserves'!BO190-(BN190*(1+'Int Rate'!BO190)+Premiums!BO190-Claims!BO190),'Inputs &amp; Outputs'!$H$3*Premiums!BO190))</f>
        <v>-1941947861.2955501</v>
      </c>
      <c r="BP190" s="7">
        <f>BO190*(1+'Int Rate'!BP190)+Premiums!BP190-Claims!BP190+IF((BO190*(1+'Int Rate'!BP190)+Premiums!BP190-Claims!BP190)&gt;'Inputs &amp; Outputs'!$H$2*'Expected Reserves'!BP190,0,MIN('Inputs &amp; Outputs'!$H$2*'Expected Reserves'!BP190-(BO190*(1+'Int Rate'!BP190)+Premiums!BP190-Claims!BP190),'Inputs &amp; Outputs'!$H$3*Premiums!BP190))</f>
        <v>-2104367851.4320295</v>
      </c>
      <c r="BQ190" s="7">
        <f>BP190*(1+'Int Rate'!BQ190)+Premiums!BQ190-Claims!BQ190+IF((BP190*(1+'Int Rate'!BQ190)+Premiums!BQ190-Claims!BQ190)&gt;'Inputs &amp; Outputs'!$H$2*'Expected Reserves'!BQ190,0,MIN('Inputs &amp; Outputs'!$H$2*'Expected Reserves'!BQ190-(BP190*(1+'Int Rate'!BQ190)+Premiums!BQ190-Claims!BQ190),'Inputs &amp; Outputs'!$H$3*Premiums!BQ190))</f>
        <v>-2583207714.2315822</v>
      </c>
      <c r="BR190" s="7">
        <f>BQ190*(1+'Int Rate'!BR190)+Premiums!BR190-Claims!BR190+IF((BQ190*(1+'Int Rate'!BR190)+Premiums!BR190-Claims!BR190)&gt;'Inputs &amp; Outputs'!$H$2*'Expected Reserves'!BR190,0,MIN('Inputs &amp; Outputs'!$H$2*'Expected Reserves'!BR190-(BQ190*(1+'Int Rate'!BR190)+Premiums!BR190-Claims!BR190),'Inputs &amp; Outputs'!$H$3*Premiums!BR190))</f>
        <v>-2783646528.5653868</v>
      </c>
      <c r="BS190" s="7">
        <f>BR190*(1+'Int Rate'!BS190)+Premiums!BS190-Claims!BS190+IF((BR190*(1+'Int Rate'!BS190)+Premiums!BS190-Claims!BS190)&gt;'Inputs &amp; Outputs'!$H$2*'Expected Reserves'!BS190,0,MIN('Inputs &amp; Outputs'!$H$2*'Expected Reserves'!BS190-(BR190*(1+'Int Rate'!BS190)+Premiums!BS190-Claims!BS190),'Inputs &amp; Outputs'!$H$3*Premiums!BS190))</f>
        <v>-3151707390.1010022</v>
      </c>
      <c r="BT190" s="7">
        <f>BS190*(1+'Int Rate'!BT190)+Premiums!BT190-Claims!BT190+IF((BS190*(1+'Int Rate'!BT190)+Premiums!BT190-Claims!BT190)&gt;'Inputs &amp; Outputs'!$H$2*'Expected Reserves'!BT190,0,MIN('Inputs &amp; Outputs'!$H$2*'Expected Reserves'!BT190-(BS190*(1+'Int Rate'!BT190)+Premiums!BT190-Claims!BT190),'Inputs &amp; Outputs'!$H$3*Premiums!BT190))</f>
        <v>-3131007147.0518212</v>
      </c>
    </row>
    <row r="191" spans="1:72" x14ac:dyDescent="0.25">
      <c r="A191" s="1">
        <v>190</v>
      </c>
      <c r="B191" s="7">
        <f>Premiums!B191</f>
        <v>25000000</v>
      </c>
      <c r="C191" s="7">
        <f>B191*(1+'Int Rate'!C191)+Premiums!C191-Claims!C191+IF((B191*(1+'Int Rate'!C191)+Premiums!C191-Claims!C191)&gt;'Inputs &amp; Outputs'!$H$2*'Expected Reserves'!C191,0,MIN('Inputs &amp; Outputs'!$H$2*'Expected Reserves'!C191-(B191*(1+'Int Rate'!C191)+Premiums!C191-Claims!C191),'Inputs &amp; Outputs'!$H$3*Premiums!C191))</f>
        <v>48609444.823415235</v>
      </c>
      <c r="D191" s="7">
        <f>C191*(1+'Int Rate'!D191)+Premiums!D191-Claims!D191+IF((C191*(1+'Int Rate'!D191)+Premiums!D191-Claims!D191)&gt;'Inputs &amp; Outputs'!$H$2*'Expected Reserves'!D191,0,MIN('Inputs &amp; Outputs'!$H$2*'Expected Reserves'!D191-(C191*(1+'Int Rate'!D191)+Premiums!D191-Claims!D191),'Inputs &amp; Outputs'!$H$3*Premiums!D191))</f>
        <v>75482339.973233938</v>
      </c>
      <c r="E191" s="7">
        <f>D191*(1+'Int Rate'!E191)+Premiums!E191-Claims!E191+IF((D191*(1+'Int Rate'!E191)+Premiums!E191-Claims!E191)&gt;'Inputs &amp; Outputs'!$H$2*'Expected Reserves'!E191,0,MIN('Inputs &amp; Outputs'!$H$2*'Expected Reserves'!E191-(D191*(1+'Int Rate'!E191)+Premiums!E191-Claims!E191),'Inputs &amp; Outputs'!$H$3*Premiums!E191))</f>
        <v>90256329.774052694</v>
      </c>
      <c r="F191" s="7">
        <f>E191*(1+'Int Rate'!F191)+Premiums!F191-Claims!F191+IF((E191*(1+'Int Rate'!F191)+Premiums!F191-Claims!F191)&gt;'Inputs &amp; Outputs'!$H$2*'Expected Reserves'!F191,0,MIN('Inputs &amp; Outputs'!$H$2*'Expected Reserves'!F191-(E191*(1+'Int Rate'!F191)+Premiums!F191-Claims!F191),'Inputs &amp; Outputs'!$H$3*Premiums!F191))</f>
        <v>121414335.88249895</v>
      </c>
      <c r="G191" s="7">
        <f>F191*(1+'Int Rate'!G191)+Premiums!G191-Claims!G191+IF((F191*(1+'Int Rate'!G191)+Premiums!G191-Claims!G191)&gt;'Inputs &amp; Outputs'!$H$2*'Expected Reserves'!G191,0,MIN('Inputs &amp; Outputs'!$H$2*'Expected Reserves'!G191-(F191*(1+'Int Rate'!G191)+Premiums!G191-Claims!G191),'Inputs &amp; Outputs'!$H$3*Premiums!G191))</f>
        <v>145767497.42615217</v>
      </c>
      <c r="H191" s="7">
        <f>G191*(1+'Int Rate'!H191)+Premiums!H191-Claims!H191+IF((G191*(1+'Int Rate'!H191)+Premiums!H191-Claims!H191)&gt;'Inputs &amp; Outputs'!$H$2*'Expected Reserves'!H191,0,MIN('Inputs &amp; Outputs'!$H$2*'Expected Reserves'!H191-(G191*(1+'Int Rate'!H191)+Premiums!H191-Claims!H191),'Inputs &amp; Outputs'!$H$3*Premiums!H191))</f>
        <v>182544963.26394653</v>
      </c>
      <c r="I191" s="7">
        <f>H191*(1+'Int Rate'!I191)+Premiums!I191-Claims!I191+IF((H191*(1+'Int Rate'!I191)+Premiums!I191-Claims!I191)&gt;'Inputs &amp; Outputs'!$H$2*'Expected Reserves'!I191,0,MIN('Inputs &amp; Outputs'!$H$2*'Expected Reserves'!I191-(H191*(1+'Int Rate'!I191)+Premiums!I191-Claims!I191),'Inputs &amp; Outputs'!$H$3*Premiums!I191))</f>
        <v>225088934.45176727</v>
      </c>
      <c r="J191" s="7">
        <f>I191*(1+'Int Rate'!J191)+Premiums!J191-Claims!J191+IF((I191*(1+'Int Rate'!J191)+Premiums!J191-Claims!J191)&gt;'Inputs &amp; Outputs'!$H$2*'Expected Reserves'!J191,0,MIN('Inputs &amp; Outputs'!$H$2*'Expected Reserves'!J191-(I191*(1+'Int Rate'!J191)+Premiums!J191-Claims!J191),'Inputs &amp; Outputs'!$H$3*Premiums!J191))</f>
        <v>256459243.20769009</v>
      </c>
      <c r="K191" s="7">
        <f>J191*(1+'Int Rate'!K191)+Premiums!K191-Claims!K191+IF((J191*(1+'Int Rate'!K191)+Premiums!K191-Claims!K191)&gt;'Inputs &amp; Outputs'!$H$2*'Expected Reserves'!K191,0,MIN('Inputs &amp; Outputs'!$H$2*'Expected Reserves'!K191-(J191*(1+'Int Rate'!K191)+Premiums!K191-Claims!K191),'Inputs &amp; Outputs'!$H$3*Premiums!K191))</f>
        <v>279097791.82940829</v>
      </c>
      <c r="L191" s="7">
        <f>K191*(1+'Int Rate'!L191)+Premiums!L191-Claims!L191+IF((K191*(1+'Int Rate'!L191)+Premiums!L191-Claims!L191)&gt;'Inputs &amp; Outputs'!$H$2*'Expected Reserves'!L191,0,MIN('Inputs &amp; Outputs'!$H$2*'Expected Reserves'!L191-(K191*(1+'Int Rate'!L191)+Premiums!L191-Claims!L191),'Inputs &amp; Outputs'!$H$3*Premiums!L191))</f>
        <v>334683677.00585276</v>
      </c>
      <c r="M191" s="7">
        <f>L191*(1+'Int Rate'!M191)+Premiums!M191-Claims!M191+IF((L191*(1+'Int Rate'!M191)+Premiums!M191-Claims!M191)&gt;'Inputs &amp; Outputs'!$H$2*'Expected Reserves'!M191,0,MIN('Inputs &amp; Outputs'!$H$2*'Expected Reserves'!M191-(L191*(1+'Int Rate'!M191)+Premiums!M191-Claims!M191),'Inputs &amp; Outputs'!$H$3*Premiums!M191))</f>
        <v>335447958.22074664</v>
      </c>
      <c r="N191" s="7">
        <f>M191*(1+'Int Rate'!N191)+Premiums!N191-Claims!N191+IF((M191*(1+'Int Rate'!N191)+Premiums!N191-Claims!N191)&gt;'Inputs &amp; Outputs'!$H$2*'Expected Reserves'!N191,0,MIN('Inputs &amp; Outputs'!$H$2*'Expected Reserves'!N191-(M191*(1+'Int Rate'!N191)+Premiums!N191-Claims!N191),'Inputs &amp; Outputs'!$H$3*Premiums!N191))</f>
        <v>344097126.1306079</v>
      </c>
      <c r="O191" s="7">
        <f>N191*(1+'Int Rate'!O191)+Premiums!O191-Claims!O191+IF((N191*(1+'Int Rate'!O191)+Premiums!O191-Claims!O191)&gt;'Inputs &amp; Outputs'!$H$2*'Expected Reserves'!O191,0,MIN('Inputs &amp; Outputs'!$H$2*'Expected Reserves'!O191-(N191*(1+'Int Rate'!O191)+Premiums!O191-Claims!O191),'Inputs &amp; Outputs'!$H$3*Premiums!O191))</f>
        <v>369697082.36710161</v>
      </c>
      <c r="P191" s="7">
        <f>O191*(1+'Int Rate'!P191)+Premiums!P191-Claims!P191+IF((O191*(1+'Int Rate'!P191)+Premiums!P191-Claims!P191)&gt;'Inputs &amp; Outputs'!$H$2*'Expected Reserves'!P191,0,MIN('Inputs &amp; Outputs'!$H$2*'Expected Reserves'!P191-(O191*(1+'Int Rate'!P191)+Premiums!P191-Claims!P191),'Inputs &amp; Outputs'!$H$3*Premiums!P191))</f>
        <v>444856035.27551043</v>
      </c>
      <c r="Q191" s="7">
        <f>P191*(1+'Int Rate'!Q191)+Premiums!Q191-Claims!Q191+IF((P191*(1+'Int Rate'!Q191)+Premiums!Q191-Claims!Q191)&gt;'Inputs &amp; Outputs'!$H$2*'Expected Reserves'!Q191,0,MIN('Inputs &amp; Outputs'!$H$2*'Expected Reserves'!Q191-(P191*(1+'Int Rate'!Q191)+Premiums!Q191-Claims!Q191),'Inputs &amp; Outputs'!$H$3*Premiums!Q191))</f>
        <v>497380520.35845894</v>
      </c>
      <c r="R191" s="7">
        <f>Q191*(1+'Int Rate'!R191)+Premiums!R191-Claims!R191+IF((Q191*(1+'Int Rate'!R191)+Premiums!R191-Claims!R191)&gt;'Inputs &amp; Outputs'!$H$2*'Expected Reserves'!R191,0,MIN('Inputs &amp; Outputs'!$H$2*'Expected Reserves'!R191-(Q191*(1+'Int Rate'!R191)+Premiums!R191-Claims!R191),'Inputs &amp; Outputs'!$H$3*Premiums!R191))</f>
        <v>618115246.6276741</v>
      </c>
      <c r="S191" s="7">
        <f>R191*(1+'Int Rate'!S191)+Premiums!S191-Claims!S191+IF((R191*(1+'Int Rate'!S191)+Premiums!S191-Claims!S191)&gt;'Inputs &amp; Outputs'!$H$2*'Expected Reserves'!S191,0,MIN('Inputs &amp; Outputs'!$H$2*'Expected Reserves'!S191-(R191*(1+'Int Rate'!S191)+Premiums!S191-Claims!S191),'Inputs &amp; Outputs'!$H$3*Premiums!S191))</f>
        <v>629495089.66759372</v>
      </c>
      <c r="T191" s="7">
        <f>S191*(1+'Int Rate'!T191)+Premiums!T191-Claims!T191+IF((S191*(1+'Int Rate'!T191)+Premiums!T191-Claims!T191)&gt;'Inputs &amp; Outputs'!$H$2*'Expected Reserves'!T191,0,MIN('Inputs &amp; Outputs'!$H$2*'Expected Reserves'!T191-(S191*(1+'Int Rate'!T191)+Premiums!T191-Claims!T191),'Inputs &amp; Outputs'!$H$3*Premiums!T191))</f>
        <v>730646106.5914464</v>
      </c>
      <c r="U191" s="7">
        <f>T191*(1+'Int Rate'!U191)+Premiums!U191-Claims!U191+IF((T191*(1+'Int Rate'!U191)+Premiums!U191-Claims!U191)&gt;'Inputs &amp; Outputs'!$H$2*'Expected Reserves'!U191,0,MIN('Inputs &amp; Outputs'!$H$2*'Expected Reserves'!U191-(T191*(1+'Int Rate'!U191)+Premiums!U191-Claims!U191),'Inputs &amp; Outputs'!$H$3*Premiums!U191))</f>
        <v>777811714.86295545</v>
      </c>
      <c r="V191" s="7">
        <f>U191*(1+'Int Rate'!V191)+Premiums!V191-Claims!V191+IF((U191*(1+'Int Rate'!V191)+Premiums!V191-Claims!V191)&gt;'Inputs &amp; Outputs'!$H$2*'Expected Reserves'!V191,0,MIN('Inputs &amp; Outputs'!$H$2*'Expected Reserves'!V191-(U191*(1+'Int Rate'!V191)+Premiums!V191-Claims!V191),'Inputs &amp; Outputs'!$H$3*Premiums!V191))</f>
        <v>857796190.87260771</v>
      </c>
      <c r="W191" s="7">
        <f>V191*(1+'Int Rate'!W191)+Premiums!W191-Claims!W191+IF((V191*(1+'Int Rate'!W191)+Premiums!W191-Claims!W191)&gt;'Inputs &amp; Outputs'!$H$2*'Expected Reserves'!W191,0,MIN('Inputs &amp; Outputs'!$H$2*'Expected Reserves'!W191-(V191*(1+'Int Rate'!W191)+Premiums!W191-Claims!W191),'Inputs &amp; Outputs'!$H$3*Premiums!W191))</f>
        <v>925946938.45525694</v>
      </c>
      <c r="X191" s="7">
        <f>W191*(1+'Int Rate'!X191)+Premiums!X191-Claims!X191+IF((W191*(1+'Int Rate'!X191)+Premiums!X191-Claims!X191)&gt;'Inputs &amp; Outputs'!$H$2*'Expected Reserves'!X191,0,MIN('Inputs &amp; Outputs'!$H$2*'Expected Reserves'!X191-(W191*(1+'Int Rate'!X191)+Premiums!X191-Claims!X191),'Inputs &amp; Outputs'!$H$3*Premiums!X191))</f>
        <v>990936996.01121116</v>
      </c>
      <c r="Y191" s="7">
        <f>X191*(1+'Int Rate'!Y191)+Premiums!Y191-Claims!Y191+IF((X191*(1+'Int Rate'!Y191)+Premiums!Y191-Claims!Y191)&gt;'Inputs &amp; Outputs'!$H$2*'Expected Reserves'!Y191,0,MIN('Inputs &amp; Outputs'!$H$2*'Expected Reserves'!Y191-(X191*(1+'Int Rate'!Y191)+Premiums!Y191-Claims!Y191),'Inputs &amp; Outputs'!$H$3*Premiums!Y191))</f>
        <v>1174715828.3798273</v>
      </c>
      <c r="Z191" s="7">
        <f>Y191*(1+'Int Rate'!Z191)+Premiums!Z191-Claims!Z191+IF((Y191*(1+'Int Rate'!Z191)+Premiums!Z191-Claims!Z191)&gt;'Inputs &amp; Outputs'!$H$2*'Expected Reserves'!Z191,0,MIN('Inputs &amp; Outputs'!$H$2*'Expected Reserves'!Z191-(Y191*(1+'Int Rate'!Z191)+Premiums!Z191-Claims!Z191),'Inputs &amp; Outputs'!$H$3*Premiums!Z191))</f>
        <v>1340600783.6142142</v>
      </c>
      <c r="AA191" s="7">
        <f>Z191*(1+'Int Rate'!AA191)+Premiums!AA191-Claims!AA191+IF((Z191*(1+'Int Rate'!AA191)+Premiums!AA191-Claims!AA191)&gt;'Inputs &amp; Outputs'!$H$2*'Expected Reserves'!AA191,0,MIN('Inputs &amp; Outputs'!$H$2*'Expected Reserves'!AA191-(Z191*(1+'Int Rate'!AA191)+Premiums!AA191-Claims!AA191),'Inputs &amp; Outputs'!$H$3*Premiums!AA191))</f>
        <v>1386832442.7676823</v>
      </c>
      <c r="AB191" s="7">
        <f>AA191*(1+'Int Rate'!AB191)+Premiums!AB191-Claims!AB191+IF((AA191*(1+'Int Rate'!AB191)+Premiums!AB191-Claims!AB191)&gt;'Inputs &amp; Outputs'!$H$2*'Expected Reserves'!AB191,0,MIN('Inputs &amp; Outputs'!$H$2*'Expected Reserves'!AB191-(AA191*(1+'Int Rate'!AB191)+Premiums!AB191-Claims!AB191),'Inputs &amp; Outputs'!$H$3*Premiums!AB191))</f>
        <v>1341840517.5071909</v>
      </c>
      <c r="AC191" s="7">
        <f>AB191*(1+'Int Rate'!AC191)+Premiums!AC191-Claims!AC191+IF((AB191*(1+'Int Rate'!AC191)+Premiums!AC191-Claims!AC191)&gt;'Inputs &amp; Outputs'!$H$2*'Expected Reserves'!AC191,0,MIN('Inputs &amp; Outputs'!$H$2*'Expected Reserves'!AC191-(AB191*(1+'Int Rate'!AC191)+Premiums!AC191-Claims!AC191),'Inputs &amp; Outputs'!$H$3*Premiums!AC191))</f>
        <v>1371320686.271805</v>
      </c>
      <c r="AD191" s="7">
        <f>AC191*(1+'Int Rate'!AD191)+Premiums!AD191-Claims!AD191+IF((AC191*(1+'Int Rate'!AD191)+Premiums!AD191-Claims!AD191)&gt;'Inputs &amp; Outputs'!$H$2*'Expected Reserves'!AD191,0,MIN('Inputs &amp; Outputs'!$H$2*'Expected Reserves'!AD191-(AC191*(1+'Int Rate'!AD191)+Premiums!AD191-Claims!AD191),'Inputs &amp; Outputs'!$H$3*Premiums!AD191))</f>
        <v>1576935645.7193816</v>
      </c>
      <c r="AE191" s="7">
        <f>AD191*(1+'Int Rate'!AE191)+Premiums!AE191-Claims!AE191+IF((AD191*(1+'Int Rate'!AE191)+Premiums!AE191-Claims!AE191)&gt;'Inputs &amp; Outputs'!$H$2*'Expected Reserves'!AE191,0,MIN('Inputs &amp; Outputs'!$H$2*'Expected Reserves'!AE191-(AD191*(1+'Int Rate'!AE191)+Premiums!AE191-Claims!AE191),'Inputs &amp; Outputs'!$H$3*Premiums!AE191))</f>
        <v>1583843967.4233136</v>
      </c>
      <c r="AF191" s="7">
        <f>AE191*(1+'Int Rate'!AF191)+Premiums!AF191-Claims!AF191+IF((AE191*(1+'Int Rate'!AF191)+Premiums!AF191-Claims!AF191)&gt;'Inputs &amp; Outputs'!$H$2*'Expected Reserves'!AF191,0,MIN('Inputs &amp; Outputs'!$H$2*'Expected Reserves'!AF191-(AE191*(1+'Int Rate'!AF191)+Premiums!AF191-Claims!AF191),'Inputs &amp; Outputs'!$H$3*Premiums!AF191))</f>
        <v>1615289765.7760594</v>
      </c>
      <c r="AG191" s="7">
        <f>AF191*(1+'Int Rate'!AG191)+Premiums!AG191-Claims!AG191+IF((AF191*(1+'Int Rate'!AG191)+Premiums!AG191-Claims!AG191)&gt;'Inputs &amp; Outputs'!$H$2*'Expected Reserves'!AG191,0,MIN('Inputs &amp; Outputs'!$H$2*'Expected Reserves'!AG191-(AF191*(1+'Int Rate'!AG191)+Premiums!AG191-Claims!AG191),'Inputs &amp; Outputs'!$H$3*Premiums!AG191))</f>
        <v>1775799885.6786051</v>
      </c>
      <c r="AH191" s="7">
        <f>AG191*(1+'Int Rate'!AH191)+Premiums!AH191-Claims!AH191+IF((AG191*(1+'Int Rate'!AH191)+Premiums!AH191-Claims!AH191)&gt;'Inputs &amp; Outputs'!$H$2*'Expected Reserves'!AH191,0,MIN('Inputs &amp; Outputs'!$H$2*'Expected Reserves'!AH191-(AG191*(1+'Int Rate'!AH191)+Premiums!AH191-Claims!AH191),'Inputs &amp; Outputs'!$H$3*Premiums!AH191))</f>
        <v>2014867260.3710437</v>
      </c>
      <c r="AI191" s="7">
        <f>AH191*(1+'Int Rate'!AI191)+Premiums!AI191-Claims!AI191+IF((AH191*(1+'Int Rate'!AI191)+Premiums!AI191-Claims!AI191)&gt;'Inputs &amp; Outputs'!$H$2*'Expected Reserves'!AI191,0,MIN('Inputs &amp; Outputs'!$H$2*'Expected Reserves'!AI191-(AH191*(1+'Int Rate'!AI191)+Premiums!AI191-Claims!AI191),'Inputs &amp; Outputs'!$H$3*Premiums!AI191))</f>
        <v>2041611636.2816939</v>
      </c>
      <c r="AJ191" s="7">
        <f>AI191*(1+'Int Rate'!AJ191)+Premiums!AJ191-Claims!AJ191+IF((AI191*(1+'Int Rate'!AJ191)+Premiums!AJ191-Claims!AJ191)&gt;'Inputs &amp; Outputs'!$H$2*'Expected Reserves'!AJ191,0,MIN('Inputs &amp; Outputs'!$H$2*'Expected Reserves'!AJ191-(AI191*(1+'Int Rate'!AJ191)+Premiums!AJ191-Claims!AJ191),'Inputs &amp; Outputs'!$H$3*Premiums!AJ191))</f>
        <v>2072642760.3108113</v>
      </c>
      <c r="AK191" s="7">
        <f>AJ191*(1+'Int Rate'!AK191)+Premiums!AK191-Claims!AK191+IF((AJ191*(1+'Int Rate'!AK191)+Premiums!AK191-Claims!AK191)&gt;'Inputs &amp; Outputs'!$H$2*'Expected Reserves'!AK191,0,MIN('Inputs &amp; Outputs'!$H$2*'Expected Reserves'!AK191-(AJ191*(1+'Int Rate'!AK191)+Premiums!AK191-Claims!AK191),'Inputs &amp; Outputs'!$H$3*Premiums!AK191))</f>
        <v>2285208494.800293</v>
      </c>
      <c r="AL191" s="7">
        <f>AK191*(1+'Int Rate'!AL191)+Premiums!AL191-Claims!AL191+IF((AK191*(1+'Int Rate'!AL191)+Premiums!AL191-Claims!AL191)&gt;'Inputs &amp; Outputs'!$H$2*'Expected Reserves'!AL191,0,MIN('Inputs &amp; Outputs'!$H$2*'Expected Reserves'!AL191-(AK191*(1+'Int Rate'!AL191)+Premiums!AL191-Claims!AL191),'Inputs &amp; Outputs'!$H$3*Premiums!AL191))</f>
        <v>2608671648.1168313</v>
      </c>
      <c r="AM191" s="7">
        <f>AL191*(1+'Int Rate'!AM191)+Premiums!AM191-Claims!AM191+IF((AL191*(1+'Int Rate'!AM191)+Premiums!AM191-Claims!AM191)&gt;'Inputs &amp; Outputs'!$H$2*'Expected Reserves'!AM191,0,MIN('Inputs &amp; Outputs'!$H$2*'Expected Reserves'!AM191-(AL191*(1+'Int Rate'!AM191)+Premiums!AM191-Claims!AM191),'Inputs &amp; Outputs'!$H$3*Premiums!AM191))</f>
        <v>2611708848.9483242</v>
      </c>
      <c r="AN191" s="7">
        <f>AM191*(1+'Int Rate'!AN191)+Premiums!AN191-Claims!AN191+IF((AM191*(1+'Int Rate'!AN191)+Premiums!AN191-Claims!AN191)&gt;'Inputs &amp; Outputs'!$H$2*'Expected Reserves'!AN191,0,MIN('Inputs &amp; Outputs'!$H$2*'Expected Reserves'!AN191-(AM191*(1+'Int Rate'!AN191)+Premiums!AN191-Claims!AN191),'Inputs &amp; Outputs'!$H$3*Premiums!AN191))</f>
        <v>2653952389.6977811</v>
      </c>
      <c r="AO191" s="7">
        <f>AN191*(1+'Int Rate'!AO191)+Premiums!AO191-Claims!AO191+IF((AN191*(1+'Int Rate'!AO191)+Premiums!AO191-Claims!AO191)&gt;'Inputs &amp; Outputs'!$H$2*'Expected Reserves'!AO191,0,MIN('Inputs &amp; Outputs'!$H$2*'Expected Reserves'!AO191-(AN191*(1+'Int Rate'!AO191)+Premiums!AO191-Claims!AO191),'Inputs &amp; Outputs'!$H$3*Premiums!AO191))</f>
        <v>2732825013.1941366</v>
      </c>
      <c r="AP191" s="7">
        <f>AO191*(1+'Int Rate'!AP191)+Premiums!AP191-Claims!AP191+IF((AO191*(1+'Int Rate'!AP191)+Premiums!AP191-Claims!AP191)&gt;'Inputs &amp; Outputs'!$H$2*'Expected Reserves'!AP191,0,MIN('Inputs &amp; Outputs'!$H$2*'Expected Reserves'!AP191-(AO191*(1+'Int Rate'!AP191)+Premiums!AP191-Claims!AP191),'Inputs &amp; Outputs'!$H$3*Premiums!AP191))</f>
        <v>2670413381.3080521</v>
      </c>
      <c r="AQ191" s="7">
        <f>AP191*(1+'Int Rate'!AQ191)+Premiums!AQ191-Claims!AQ191+IF((AP191*(1+'Int Rate'!AQ191)+Premiums!AQ191-Claims!AQ191)&gt;'Inputs &amp; Outputs'!$H$2*'Expected Reserves'!AQ191,0,MIN('Inputs &amp; Outputs'!$H$2*'Expected Reserves'!AQ191-(AP191*(1+'Int Rate'!AQ191)+Premiums!AQ191-Claims!AQ191),'Inputs &amp; Outputs'!$H$3*Premiums!AQ191))</f>
        <v>2560095942.8665543</v>
      </c>
      <c r="AR191" s="7">
        <f>AQ191*(1+'Int Rate'!AR191)+Premiums!AR191-Claims!AR191+IF((AQ191*(1+'Int Rate'!AR191)+Premiums!AR191-Claims!AR191)&gt;'Inputs &amp; Outputs'!$H$2*'Expected Reserves'!AR191,0,MIN('Inputs &amp; Outputs'!$H$2*'Expected Reserves'!AR191-(AQ191*(1+'Int Rate'!AR191)+Premiums!AR191-Claims!AR191),'Inputs &amp; Outputs'!$H$3*Premiums!AR191))</f>
        <v>2502457311.6906233</v>
      </c>
      <c r="AS191" s="7">
        <f>AR191*(1+'Int Rate'!AS191)+Premiums!AS191-Claims!AS191+IF((AR191*(1+'Int Rate'!AS191)+Premiums!AS191-Claims!AS191)&gt;'Inputs &amp; Outputs'!$H$2*'Expected Reserves'!AS191,0,MIN('Inputs &amp; Outputs'!$H$2*'Expected Reserves'!AS191-(AR191*(1+'Int Rate'!AS191)+Premiums!AS191-Claims!AS191),'Inputs &amp; Outputs'!$H$3*Premiums!AS191))</f>
        <v>2517321620.6034088</v>
      </c>
      <c r="AT191" s="7">
        <f>AS191*(1+'Int Rate'!AT191)+Premiums!AT191-Claims!AT191+IF((AS191*(1+'Int Rate'!AT191)+Premiums!AT191-Claims!AT191)&gt;'Inputs &amp; Outputs'!$H$2*'Expected Reserves'!AT191,0,MIN('Inputs &amp; Outputs'!$H$2*'Expected Reserves'!AT191-(AS191*(1+'Int Rate'!AT191)+Premiums!AT191-Claims!AT191),'Inputs &amp; Outputs'!$H$3*Premiums!AT191))</f>
        <v>2474325649.2151527</v>
      </c>
      <c r="AU191" s="7">
        <f>AT191*(1+'Int Rate'!AU191)+Premiums!AU191-Claims!AU191+IF((AT191*(1+'Int Rate'!AU191)+Premiums!AU191-Claims!AU191)&gt;'Inputs &amp; Outputs'!$H$2*'Expected Reserves'!AU191,0,MIN('Inputs &amp; Outputs'!$H$2*'Expected Reserves'!AU191-(AT191*(1+'Int Rate'!AU191)+Premiums!AU191-Claims!AU191),'Inputs &amp; Outputs'!$H$3*Premiums!AU191))</f>
        <v>2242509241.1430264</v>
      </c>
      <c r="AV191" s="7">
        <f>AU191*(1+'Int Rate'!AV191)+Premiums!AV191-Claims!AV191+IF((AU191*(1+'Int Rate'!AV191)+Premiums!AV191-Claims!AV191)&gt;'Inputs &amp; Outputs'!$H$2*'Expected Reserves'!AV191,0,MIN('Inputs &amp; Outputs'!$H$2*'Expected Reserves'!AV191-(AU191*(1+'Int Rate'!AV191)+Premiums!AV191-Claims!AV191),'Inputs &amp; Outputs'!$H$3*Premiums!AV191))</f>
        <v>2280153106.2881327</v>
      </c>
      <c r="AW191" s="7">
        <f>AV191*(1+'Int Rate'!AW191)+Premiums!AW191-Claims!AW191+IF((AV191*(1+'Int Rate'!AW191)+Premiums!AW191-Claims!AW191)&gt;'Inputs &amp; Outputs'!$H$2*'Expected Reserves'!AW191,0,MIN('Inputs &amp; Outputs'!$H$2*'Expected Reserves'!AW191-(AV191*(1+'Int Rate'!AW191)+Premiums!AW191-Claims!AW191),'Inputs &amp; Outputs'!$H$3*Premiums!AW191))</f>
        <v>2341710226.0011148</v>
      </c>
      <c r="AX191" s="7">
        <f>AW191*(1+'Int Rate'!AX191)+Premiums!AX191-Claims!AX191+IF((AW191*(1+'Int Rate'!AX191)+Premiums!AX191-Claims!AX191)&gt;'Inputs &amp; Outputs'!$H$2*'Expected Reserves'!AX191,0,MIN('Inputs &amp; Outputs'!$H$2*'Expected Reserves'!AX191-(AW191*(1+'Int Rate'!AX191)+Premiums!AX191-Claims!AX191),'Inputs &amp; Outputs'!$H$3*Premiums!AX191))</f>
        <v>2020803311.9934664</v>
      </c>
      <c r="AY191" s="7">
        <f>AX191*(1+'Int Rate'!AY191)+Premiums!AY191-Claims!AY191+IF((AX191*(1+'Int Rate'!AY191)+Premiums!AY191-Claims!AY191)&gt;'Inputs &amp; Outputs'!$H$2*'Expected Reserves'!AY191,0,MIN('Inputs &amp; Outputs'!$H$2*'Expected Reserves'!AY191-(AX191*(1+'Int Rate'!AY191)+Premiums!AY191-Claims!AY191),'Inputs &amp; Outputs'!$H$3*Premiums!AY191))</f>
        <v>1739963632.2147975</v>
      </c>
      <c r="AZ191" s="7">
        <f>AY191*(1+'Int Rate'!AZ191)+Premiums!AZ191-Claims!AZ191+IF((AY191*(1+'Int Rate'!AZ191)+Premiums!AZ191-Claims!AZ191)&gt;'Inputs &amp; Outputs'!$H$2*'Expected Reserves'!AZ191,0,MIN('Inputs &amp; Outputs'!$H$2*'Expected Reserves'!AZ191-(AY191*(1+'Int Rate'!AZ191)+Premiums!AZ191-Claims!AZ191),'Inputs &amp; Outputs'!$H$3*Premiums!AZ191))</f>
        <v>1637455790.530714</v>
      </c>
      <c r="BA191" s="7">
        <f>AZ191*(1+'Int Rate'!BA191)+Premiums!BA191-Claims!BA191+IF((AZ191*(1+'Int Rate'!BA191)+Premiums!BA191-Claims!BA191)&gt;'Inputs &amp; Outputs'!$H$2*'Expected Reserves'!BA191,0,MIN('Inputs &amp; Outputs'!$H$2*'Expected Reserves'!BA191-(AZ191*(1+'Int Rate'!BA191)+Premiums!BA191-Claims!BA191),'Inputs &amp; Outputs'!$H$3*Premiums!BA191))</f>
        <v>1739873521.4386933</v>
      </c>
      <c r="BB191" s="7">
        <f>BA191*(1+'Int Rate'!BB191)+Premiums!BB191-Claims!BB191+IF((BA191*(1+'Int Rate'!BB191)+Premiums!BB191-Claims!BB191)&gt;'Inputs &amp; Outputs'!$H$2*'Expected Reserves'!BB191,0,MIN('Inputs &amp; Outputs'!$H$2*'Expected Reserves'!BB191-(BA191*(1+'Int Rate'!BB191)+Premiums!BB191-Claims!BB191),'Inputs &amp; Outputs'!$H$3*Premiums!BB191))</f>
        <v>1576165683.7946658</v>
      </c>
      <c r="BC191" s="7">
        <f>BB191*(1+'Int Rate'!BC191)+Premiums!BC191-Claims!BC191+IF((BB191*(1+'Int Rate'!BC191)+Premiums!BC191-Claims!BC191)&gt;'Inputs &amp; Outputs'!$H$2*'Expected Reserves'!BC191,0,MIN('Inputs &amp; Outputs'!$H$2*'Expected Reserves'!BC191-(BB191*(1+'Int Rate'!BC191)+Premiums!BC191-Claims!BC191),'Inputs &amp; Outputs'!$H$3*Premiums!BC191))</f>
        <v>1629702290.300961</v>
      </c>
      <c r="BD191" s="7">
        <f>BC191*(1+'Int Rate'!BD191)+Premiums!BD191-Claims!BD191+IF((BC191*(1+'Int Rate'!BD191)+Premiums!BD191-Claims!BD191)&gt;'Inputs &amp; Outputs'!$H$2*'Expected Reserves'!BD191,0,MIN('Inputs &amp; Outputs'!$H$2*'Expected Reserves'!BD191-(BC191*(1+'Int Rate'!BD191)+Premiums!BD191-Claims!BD191),'Inputs &amp; Outputs'!$H$3*Premiums!BD191))</f>
        <v>1807893005.0205524</v>
      </c>
      <c r="BE191" s="7">
        <f>BD191*(1+'Int Rate'!BE191)+Premiums!BE191-Claims!BE191+IF((BD191*(1+'Int Rate'!BE191)+Premiums!BE191-Claims!BE191)&gt;'Inputs &amp; Outputs'!$H$2*'Expected Reserves'!BE191,0,MIN('Inputs &amp; Outputs'!$H$2*'Expected Reserves'!BE191-(BD191*(1+'Int Rate'!BE191)+Premiums!BE191-Claims!BE191),'Inputs &amp; Outputs'!$H$3*Premiums!BE191))</f>
        <v>1738666987.2029974</v>
      </c>
      <c r="BF191" s="7">
        <f>BE191*(1+'Int Rate'!BF191)+Premiums!BF191-Claims!BF191+IF((BE191*(1+'Int Rate'!BF191)+Premiums!BF191-Claims!BF191)&gt;'Inputs &amp; Outputs'!$H$2*'Expected Reserves'!BF191,0,MIN('Inputs &amp; Outputs'!$H$2*'Expected Reserves'!BF191-(BE191*(1+'Int Rate'!BF191)+Premiums!BF191-Claims!BF191),'Inputs &amp; Outputs'!$H$3*Premiums!BF191))</f>
        <v>1672127970.2598643</v>
      </c>
      <c r="BG191" s="7">
        <f>BF191*(1+'Int Rate'!BG191)+Premiums!BG191-Claims!BG191+IF((BF191*(1+'Int Rate'!BG191)+Premiums!BG191-Claims!BG191)&gt;'Inputs &amp; Outputs'!$H$2*'Expected Reserves'!BG191,0,MIN('Inputs &amp; Outputs'!$H$2*'Expected Reserves'!BG191-(BF191*(1+'Int Rate'!BG191)+Premiums!BG191-Claims!BG191),'Inputs &amp; Outputs'!$H$3*Premiums!BG191))</f>
        <v>1619039673.2384126</v>
      </c>
      <c r="BH191" s="7">
        <f>BG191*(1+'Int Rate'!BH191)+Premiums!BH191-Claims!BH191+IF((BG191*(1+'Int Rate'!BH191)+Premiums!BH191-Claims!BH191)&gt;'Inputs &amp; Outputs'!$H$2*'Expected Reserves'!BH191,0,MIN('Inputs &amp; Outputs'!$H$2*'Expected Reserves'!BH191-(BG191*(1+'Int Rate'!BH191)+Premiums!BH191-Claims!BH191),'Inputs &amp; Outputs'!$H$3*Premiums!BH191))</f>
        <v>1599696728.0746441</v>
      </c>
      <c r="BI191" s="7">
        <f>BH191*(1+'Int Rate'!BI191)+Premiums!BI191-Claims!BI191+IF((BH191*(1+'Int Rate'!BI191)+Premiums!BI191-Claims!BI191)&gt;'Inputs &amp; Outputs'!$H$2*'Expected Reserves'!BI191,0,MIN('Inputs &amp; Outputs'!$H$2*'Expected Reserves'!BI191-(BH191*(1+'Int Rate'!BI191)+Premiums!BI191-Claims!BI191),'Inputs &amp; Outputs'!$H$3*Premiums!BI191))</f>
        <v>1663181849.4327631</v>
      </c>
      <c r="BJ191" s="7">
        <f>BI191*(1+'Int Rate'!BJ191)+Premiums!BJ191-Claims!BJ191+IF((BI191*(1+'Int Rate'!BJ191)+Premiums!BJ191-Claims!BJ191)&gt;'Inputs &amp; Outputs'!$H$2*'Expected Reserves'!BJ191,0,MIN('Inputs &amp; Outputs'!$H$2*'Expected Reserves'!BJ191-(BI191*(1+'Int Rate'!BJ191)+Premiums!BJ191-Claims!BJ191),'Inputs &amp; Outputs'!$H$3*Premiums!BJ191))</f>
        <v>1552524330.2849309</v>
      </c>
      <c r="BK191" s="7">
        <f>BJ191*(1+'Int Rate'!BK191)+Premiums!BK191-Claims!BK191+IF((BJ191*(1+'Int Rate'!BK191)+Premiums!BK191-Claims!BK191)&gt;'Inputs &amp; Outputs'!$H$2*'Expected Reserves'!BK191,0,MIN('Inputs &amp; Outputs'!$H$2*'Expected Reserves'!BK191-(BJ191*(1+'Int Rate'!BK191)+Premiums!BK191-Claims!BK191),'Inputs &amp; Outputs'!$H$3*Premiums!BK191))</f>
        <v>1607430490.8290238</v>
      </c>
      <c r="BL191" s="7">
        <f>BK191*(1+'Int Rate'!BL191)+Premiums!BL191-Claims!BL191+IF((BK191*(1+'Int Rate'!BL191)+Premiums!BL191-Claims!BL191)&gt;'Inputs &amp; Outputs'!$H$2*'Expected Reserves'!BL191,0,MIN('Inputs &amp; Outputs'!$H$2*'Expected Reserves'!BL191-(BK191*(1+'Int Rate'!BL191)+Premiums!BL191-Claims!BL191),'Inputs &amp; Outputs'!$H$3*Premiums!BL191))</f>
        <v>1698747008.490618</v>
      </c>
      <c r="BM191" s="7">
        <f>BL191*(1+'Int Rate'!BM191)+Premiums!BM191-Claims!BM191+IF((BL191*(1+'Int Rate'!BM191)+Premiums!BM191-Claims!BM191)&gt;'Inputs &amp; Outputs'!$H$2*'Expected Reserves'!BM191,0,MIN('Inputs &amp; Outputs'!$H$2*'Expected Reserves'!BM191-(BL191*(1+'Int Rate'!BM191)+Premiums!BM191-Claims!BM191),'Inputs &amp; Outputs'!$H$3*Premiums!BM191))</f>
        <v>1969460404.1045964</v>
      </c>
      <c r="BN191" s="7">
        <f>BM191*(1+'Int Rate'!BN191)+Premiums!BN191-Claims!BN191+IF((BM191*(1+'Int Rate'!BN191)+Premiums!BN191-Claims!BN191)&gt;'Inputs &amp; Outputs'!$H$2*'Expected Reserves'!BN191,0,MIN('Inputs &amp; Outputs'!$H$2*'Expected Reserves'!BN191-(BM191*(1+'Int Rate'!BN191)+Premiums!BN191-Claims!BN191),'Inputs &amp; Outputs'!$H$3*Premiums!BN191))</f>
        <v>2035494716.1479986</v>
      </c>
      <c r="BO191" s="7">
        <f>BN191*(1+'Int Rate'!BO191)+Premiums!BO191-Claims!BO191+IF((BN191*(1+'Int Rate'!BO191)+Premiums!BO191-Claims!BO191)&gt;'Inputs &amp; Outputs'!$H$2*'Expected Reserves'!BO191,0,MIN('Inputs &amp; Outputs'!$H$2*'Expected Reserves'!BO191-(BN191*(1+'Int Rate'!BO191)+Premiums!BO191-Claims!BO191),'Inputs &amp; Outputs'!$H$3*Premiums!BO191))</f>
        <v>1969595034.397671</v>
      </c>
      <c r="BP191" s="7">
        <f>BO191*(1+'Int Rate'!BP191)+Premiums!BP191-Claims!BP191+IF((BO191*(1+'Int Rate'!BP191)+Premiums!BP191-Claims!BP191)&gt;'Inputs &amp; Outputs'!$H$2*'Expected Reserves'!BP191,0,MIN('Inputs &amp; Outputs'!$H$2*'Expected Reserves'!BP191-(BO191*(1+'Int Rate'!BP191)+Premiums!BP191-Claims!BP191),'Inputs &amp; Outputs'!$H$3*Premiums!BP191))</f>
        <v>2026576517.0768073</v>
      </c>
      <c r="BQ191" s="7">
        <f>BP191*(1+'Int Rate'!BQ191)+Premiums!BQ191-Claims!BQ191+IF((BP191*(1+'Int Rate'!BQ191)+Premiums!BQ191-Claims!BQ191)&gt;'Inputs &amp; Outputs'!$H$2*'Expected Reserves'!BQ191,0,MIN('Inputs &amp; Outputs'!$H$2*'Expected Reserves'!BQ191-(BP191*(1+'Int Rate'!BQ191)+Premiums!BQ191-Claims!BQ191),'Inputs &amp; Outputs'!$H$3*Premiums!BQ191))</f>
        <v>2092617405.2197978</v>
      </c>
      <c r="BR191" s="7">
        <f>BQ191*(1+'Int Rate'!BR191)+Premiums!BR191-Claims!BR191+IF((BQ191*(1+'Int Rate'!BR191)+Premiums!BR191-Claims!BR191)&gt;'Inputs &amp; Outputs'!$H$2*'Expected Reserves'!BR191,0,MIN('Inputs &amp; Outputs'!$H$2*'Expected Reserves'!BR191-(BQ191*(1+'Int Rate'!BR191)+Premiums!BR191-Claims!BR191),'Inputs &amp; Outputs'!$H$3*Premiums!BR191))</f>
        <v>2048317535.9095504</v>
      </c>
      <c r="BS191" s="7">
        <f>BR191*(1+'Int Rate'!BS191)+Premiums!BS191-Claims!BS191+IF((BR191*(1+'Int Rate'!BS191)+Premiums!BS191-Claims!BS191)&gt;'Inputs &amp; Outputs'!$H$2*'Expected Reserves'!BS191,0,MIN('Inputs &amp; Outputs'!$H$2*'Expected Reserves'!BS191-(BR191*(1+'Int Rate'!BS191)+Premiums!BS191-Claims!BS191),'Inputs &amp; Outputs'!$H$3*Premiums!BS191))</f>
        <v>2058654776.5568533</v>
      </c>
      <c r="BT191" s="7">
        <f>BS191*(1+'Int Rate'!BT191)+Premiums!BT191-Claims!BT191+IF((BS191*(1+'Int Rate'!BT191)+Premiums!BT191-Claims!BT191)&gt;'Inputs &amp; Outputs'!$H$2*'Expected Reserves'!BT191,0,MIN('Inputs &amp; Outputs'!$H$2*'Expected Reserves'!BT191-(BS191*(1+'Int Rate'!BT191)+Premiums!BT191-Claims!BT191),'Inputs &amp; Outputs'!$H$3*Premiums!BT191))</f>
        <v>2085790379.8696125</v>
      </c>
    </row>
    <row r="192" spans="1:72" x14ac:dyDescent="0.25">
      <c r="A192" s="1">
        <v>191</v>
      </c>
      <c r="B192" s="7">
        <f>Premiums!B192</f>
        <v>25000000</v>
      </c>
      <c r="C192" s="7">
        <f>B192*(1+'Int Rate'!C192)+Premiums!C192-Claims!C192+IF((B192*(1+'Int Rate'!C192)+Premiums!C192-Claims!C192)&gt;'Inputs &amp; Outputs'!$H$2*'Expected Reserves'!C192,0,MIN('Inputs &amp; Outputs'!$H$2*'Expected Reserves'!C192-(B192*(1+'Int Rate'!C192)+Premiums!C192-Claims!C192),'Inputs &amp; Outputs'!$H$3*Premiums!C192))</f>
        <v>50066802.124730408</v>
      </c>
      <c r="D192" s="7">
        <f>C192*(1+'Int Rate'!D192)+Premiums!D192-Claims!D192+IF((C192*(1+'Int Rate'!D192)+Premiums!D192-Claims!D192)&gt;'Inputs &amp; Outputs'!$H$2*'Expected Reserves'!D192,0,MIN('Inputs &amp; Outputs'!$H$2*'Expected Reserves'!D192-(C192*(1+'Int Rate'!D192)+Premiums!D192-Claims!D192),'Inputs &amp; Outputs'!$H$3*Premiums!D192))</f>
        <v>78572387.80274877</v>
      </c>
      <c r="E192" s="7">
        <f>D192*(1+'Int Rate'!E192)+Premiums!E192-Claims!E192+IF((D192*(1+'Int Rate'!E192)+Premiums!E192-Claims!E192)&gt;'Inputs &amp; Outputs'!$H$2*'Expected Reserves'!E192,0,MIN('Inputs &amp; Outputs'!$H$2*'Expected Reserves'!E192-(D192*(1+'Int Rate'!E192)+Premiums!E192-Claims!E192),'Inputs &amp; Outputs'!$H$3*Premiums!E192))</f>
        <v>106252975.55602752</v>
      </c>
      <c r="F192" s="7">
        <f>E192*(1+'Int Rate'!F192)+Premiums!F192-Claims!F192+IF((E192*(1+'Int Rate'!F192)+Premiums!F192-Claims!F192)&gt;'Inputs &amp; Outputs'!$H$2*'Expected Reserves'!F192,0,MIN('Inputs &amp; Outputs'!$H$2*'Expected Reserves'!F192-(E192*(1+'Int Rate'!F192)+Premiums!F192-Claims!F192),'Inputs &amp; Outputs'!$H$3*Premiums!F192))</f>
        <v>130209704.96213789</v>
      </c>
      <c r="G192" s="7">
        <f>F192*(1+'Int Rate'!G192)+Premiums!G192-Claims!G192+IF((F192*(1+'Int Rate'!G192)+Premiums!G192-Claims!G192)&gt;'Inputs &amp; Outputs'!$H$2*'Expected Reserves'!G192,0,MIN('Inputs &amp; Outputs'!$H$2*'Expected Reserves'!G192-(F192*(1+'Int Rate'!G192)+Premiums!G192-Claims!G192),'Inputs &amp; Outputs'!$H$3*Premiums!G192))</f>
        <v>152994627.83927596</v>
      </c>
      <c r="H192" s="7">
        <f>G192*(1+'Int Rate'!H192)+Premiums!H192-Claims!H192+IF((G192*(1+'Int Rate'!H192)+Premiums!H192-Claims!H192)&gt;'Inputs &amp; Outputs'!$H$2*'Expected Reserves'!H192,0,MIN('Inputs &amp; Outputs'!$H$2*'Expected Reserves'!H192-(G192*(1+'Int Rate'!H192)+Premiums!H192-Claims!H192),'Inputs &amp; Outputs'!$H$3*Premiums!H192))</f>
        <v>173480520.50729558</v>
      </c>
      <c r="I192" s="7">
        <f>H192*(1+'Int Rate'!I192)+Premiums!I192-Claims!I192+IF((H192*(1+'Int Rate'!I192)+Premiums!I192-Claims!I192)&gt;'Inputs &amp; Outputs'!$H$2*'Expected Reserves'!I192,0,MIN('Inputs &amp; Outputs'!$H$2*'Expected Reserves'!I192-(H192*(1+'Int Rate'!I192)+Premiums!I192-Claims!I192),'Inputs &amp; Outputs'!$H$3*Premiums!I192))</f>
        <v>201010320.45638904</v>
      </c>
      <c r="J192" s="7">
        <f>I192*(1+'Int Rate'!J192)+Premiums!J192-Claims!J192+IF((I192*(1+'Int Rate'!J192)+Premiums!J192-Claims!J192)&gt;'Inputs &amp; Outputs'!$H$2*'Expected Reserves'!J192,0,MIN('Inputs &amp; Outputs'!$H$2*'Expected Reserves'!J192-(I192*(1+'Int Rate'!J192)+Premiums!J192-Claims!J192),'Inputs &amp; Outputs'!$H$3*Premiums!J192))</f>
        <v>231078957.51292467</v>
      </c>
      <c r="K192" s="7">
        <f>J192*(1+'Int Rate'!K192)+Premiums!K192-Claims!K192+IF((J192*(1+'Int Rate'!K192)+Premiums!K192-Claims!K192)&gt;'Inputs &amp; Outputs'!$H$2*'Expected Reserves'!K192,0,MIN('Inputs &amp; Outputs'!$H$2*'Expected Reserves'!K192-(J192*(1+'Int Rate'!K192)+Premiums!K192-Claims!K192),'Inputs &amp; Outputs'!$H$3*Premiums!K192))</f>
        <v>287910621.84683031</v>
      </c>
      <c r="L192" s="7">
        <f>K192*(1+'Int Rate'!L192)+Premiums!L192-Claims!L192+IF((K192*(1+'Int Rate'!L192)+Premiums!L192-Claims!L192)&gt;'Inputs &amp; Outputs'!$H$2*'Expected Reserves'!L192,0,MIN('Inputs &amp; Outputs'!$H$2*'Expected Reserves'!L192-(K192*(1+'Int Rate'!L192)+Premiums!L192-Claims!L192),'Inputs &amp; Outputs'!$H$3*Premiums!L192))</f>
        <v>326571368.96102387</v>
      </c>
      <c r="M192" s="7">
        <f>L192*(1+'Int Rate'!M192)+Premiums!M192-Claims!M192+IF((L192*(1+'Int Rate'!M192)+Premiums!M192-Claims!M192)&gt;'Inputs &amp; Outputs'!$H$2*'Expected Reserves'!M192,0,MIN('Inputs &amp; Outputs'!$H$2*'Expected Reserves'!M192-(L192*(1+'Int Rate'!M192)+Premiums!M192-Claims!M192),'Inputs &amp; Outputs'!$H$3*Premiums!M192))</f>
        <v>375600623.79763466</v>
      </c>
      <c r="N192" s="7">
        <f>M192*(1+'Int Rate'!N192)+Premiums!N192-Claims!N192+IF((M192*(1+'Int Rate'!N192)+Premiums!N192-Claims!N192)&gt;'Inputs &amp; Outputs'!$H$2*'Expected Reserves'!N192,0,MIN('Inputs &amp; Outputs'!$H$2*'Expected Reserves'!N192-(M192*(1+'Int Rate'!N192)+Premiums!N192-Claims!N192),'Inputs &amp; Outputs'!$H$3*Premiums!N192))</f>
        <v>372542403.11093009</v>
      </c>
      <c r="O192" s="7">
        <f>N192*(1+'Int Rate'!O192)+Premiums!O192-Claims!O192+IF((N192*(1+'Int Rate'!O192)+Premiums!O192-Claims!O192)&gt;'Inputs &amp; Outputs'!$H$2*'Expected Reserves'!O192,0,MIN('Inputs &amp; Outputs'!$H$2*'Expected Reserves'!O192-(N192*(1+'Int Rate'!O192)+Premiums!O192-Claims!O192),'Inputs &amp; Outputs'!$H$3*Premiums!O192))</f>
        <v>421059830.24822032</v>
      </c>
      <c r="P192" s="7">
        <f>O192*(1+'Int Rate'!P192)+Premiums!P192-Claims!P192+IF((O192*(1+'Int Rate'!P192)+Premiums!P192-Claims!P192)&gt;'Inputs &amp; Outputs'!$H$2*'Expected Reserves'!P192,0,MIN('Inputs &amp; Outputs'!$H$2*'Expected Reserves'!P192-(O192*(1+'Int Rate'!P192)+Premiums!P192-Claims!P192),'Inputs &amp; Outputs'!$H$3*Premiums!P192))</f>
        <v>513754656.98907685</v>
      </c>
      <c r="Q192" s="7">
        <f>P192*(1+'Int Rate'!Q192)+Premiums!Q192-Claims!Q192+IF((P192*(1+'Int Rate'!Q192)+Premiums!Q192-Claims!Q192)&gt;'Inputs &amp; Outputs'!$H$2*'Expected Reserves'!Q192,0,MIN('Inputs &amp; Outputs'!$H$2*'Expected Reserves'!Q192-(P192*(1+'Int Rate'!Q192)+Premiums!Q192-Claims!Q192),'Inputs &amp; Outputs'!$H$3*Premiums!Q192))</f>
        <v>572929086.78716493</v>
      </c>
      <c r="R192" s="7">
        <f>Q192*(1+'Int Rate'!R192)+Premiums!R192-Claims!R192+IF((Q192*(1+'Int Rate'!R192)+Premiums!R192-Claims!R192)&gt;'Inputs &amp; Outputs'!$H$2*'Expected Reserves'!R192,0,MIN('Inputs &amp; Outputs'!$H$2*'Expected Reserves'!R192-(Q192*(1+'Int Rate'!R192)+Premiums!R192-Claims!R192),'Inputs &amp; Outputs'!$H$3*Premiums!R192))</f>
        <v>603242699.04770529</v>
      </c>
      <c r="S192" s="7">
        <f>R192*(1+'Int Rate'!S192)+Premiums!S192-Claims!S192+IF((R192*(1+'Int Rate'!S192)+Premiums!S192-Claims!S192)&gt;'Inputs &amp; Outputs'!$H$2*'Expected Reserves'!S192,0,MIN('Inputs &amp; Outputs'!$H$2*'Expected Reserves'!S192-(R192*(1+'Int Rate'!S192)+Premiums!S192-Claims!S192),'Inputs &amp; Outputs'!$H$3*Premiums!S192))</f>
        <v>629492899.82041192</v>
      </c>
      <c r="T192" s="7">
        <f>S192*(1+'Int Rate'!T192)+Premiums!T192-Claims!T192+IF((S192*(1+'Int Rate'!T192)+Premiums!T192-Claims!T192)&gt;'Inputs &amp; Outputs'!$H$2*'Expected Reserves'!T192,0,MIN('Inputs &amp; Outputs'!$H$2*'Expected Reserves'!T192-(S192*(1+'Int Rate'!T192)+Premiums!T192-Claims!T192),'Inputs &amp; Outputs'!$H$3*Premiums!T192))</f>
        <v>675841426.75690281</v>
      </c>
      <c r="U192" s="7">
        <f>T192*(1+'Int Rate'!U192)+Premiums!U192-Claims!U192+IF((T192*(1+'Int Rate'!U192)+Premiums!U192-Claims!U192)&gt;'Inputs &amp; Outputs'!$H$2*'Expected Reserves'!U192,0,MIN('Inputs &amp; Outputs'!$H$2*'Expected Reserves'!U192-(T192*(1+'Int Rate'!U192)+Premiums!U192-Claims!U192),'Inputs &amp; Outputs'!$H$3*Premiums!U192))</f>
        <v>699353888.90415418</v>
      </c>
      <c r="V192" s="7">
        <f>U192*(1+'Int Rate'!V192)+Premiums!V192-Claims!V192+IF((U192*(1+'Int Rate'!V192)+Premiums!V192-Claims!V192)&gt;'Inputs &amp; Outputs'!$H$2*'Expected Reserves'!V192,0,MIN('Inputs &amp; Outputs'!$H$2*'Expected Reserves'!V192-(U192*(1+'Int Rate'!V192)+Premiums!V192-Claims!V192),'Inputs &amp; Outputs'!$H$3*Premiums!V192))</f>
        <v>713667200.03502548</v>
      </c>
      <c r="W192" s="7">
        <f>V192*(1+'Int Rate'!W192)+Premiums!W192-Claims!W192+IF((V192*(1+'Int Rate'!W192)+Premiums!W192-Claims!W192)&gt;'Inputs &amp; Outputs'!$H$2*'Expected Reserves'!W192,0,MIN('Inputs &amp; Outputs'!$H$2*'Expected Reserves'!W192-(V192*(1+'Int Rate'!W192)+Premiums!W192-Claims!W192),'Inputs &amp; Outputs'!$H$3*Premiums!W192))</f>
        <v>683612665.43475461</v>
      </c>
      <c r="X192" s="7">
        <f>W192*(1+'Int Rate'!X192)+Premiums!X192-Claims!X192+IF((W192*(1+'Int Rate'!X192)+Premiums!X192-Claims!X192)&gt;'Inputs &amp; Outputs'!$H$2*'Expected Reserves'!X192,0,MIN('Inputs &amp; Outputs'!$H$2*'Expected Reserves'!X192-(W192*(1+'Int Rate'!X192)+Premiums!X192-Claims!X192),'Inputs &amp; Outputs'!$H$3*Premiums!X192))</f>
        <v>760747602.9928056</v>
      </c>
      <c r="Y192" s="7">
        <f>X192*(1+'Int Rate'!Y192)+Premiums!Y192-Claims!Y192+IF((X192*(1+'Int Rate'!Y192)+Premiums!Y192-Claims!Y192)&gt;'Inputs &amp; Outputs'!$H$2*'Expected Reserves'!Y192,0,MIN('Inputs &amp; Outputs'!$H$2*'Expected Reserves'!Y192-(X192*(1+'Int Rate'!Y192)+Premiums!Y192-Claims!Y192),'Inputs &amp; Outputs'!$H$3*Premiums!Y192))</f>
        <v>738665878.18833208</v>
      </c>
      <c r="Z192" s="7">
        <f>Y192*(1+'Int Rate'!Z192)+Premiums!Z192-Claims!Z192+IF((Y192*(1+'Int Rate'!Z192)+Premiums!Z192-Claims!Z192)&gt;'Inputs &amp; Outputs'!$H$2*'Expected Reserves'!Z192,0,MIN('Inputs &amp; Outputs'!$H$2*'Expected Reserves'!Z192-(Y192*(1+'Int Rate'!Z192)+Premiums!Z192-Claims!Z192),'Inputs &amp; Outputs'!$H$3*Premiums!Z192))</f>
        <v>798716701.90773284</v>
      </c>
      <c r="AA192" s="7">
        <f>Z192*(1+'Int Rate'!AA192)+Premiums!AA192-Claims!AA192+IF((Z192*(1+'Int Rate'!AA192)+Premiums!AA192-Claims!AA192)&gt;'Inputs &amp; Outputs'!$H$2*'Expected Reserves'!AA192,0,MIN('Inputs &amp; Outputs'!$H$2*'Expected Reserves'!AA192-(Z192*(1+'Int Rate'!AA192)+Premiums!AA192-Claims!AA192),'Inputs &amp; Outputs'!$H$3*Premiums!AA192))</f>
        <v>856799274.40078473</v>
      </c>
      <c r="AB192" s="7">
        <f>AA192*(1+'Int Rate'!AB192)+Premiums!AB192-Claims!AB192+IF((AA192*(1+'Int Rate'!AB192)+Premiums!AB192-Claims!AB192)&gt;'Inputs &amp; Outputs'!$H$2*'Expected Reserves'!AB192,0,MIN('Inputs &amp; Outputs'!$H$2*'Expected Reserves'!AB192-(AA192*(1+'Int Rate'!AB192)+Premiums!AB192-Claims!AB192),'Inputs &amp; Outputs'!$H$3*Premiums!AB192))</f>
        <v>934727595.07632411</v>
      </c>
      <c r="AC192" s="7">
        <f>AB192*(1+'Int Rate'!AC192)+Premiums!AC192-Claims!AC192+IF((AB192*(1+'Int Rate'!AC192)+Premiums!AC192-Claims!AC192)&gt;'Inputs &amp; Outputs'!$H$2*'Expected Reserves'!AC192,0,MIN('Inputs &amp; Outputs'!$H$2*'Expected Reserves'!AC192-(AB192*(1+'Int Rate'!AC192)+Premiums!AC192-Claims!AC192),'Inputs &amp; Outputs'!$H$3*Premiums!AC192))</f>
        <v>949445496.54240763</v>
      </c>
      <c r="AD192" s="7">
        <f>AC192*(1+'Int Rate'!AD192)+Premiums!AD192-Claims!AD192+IF((AC192*(1+'Int Rate'!AD192)+Premiums!AD192-Claims!AD192)&gt;'Inputs &amp; Outputs'!$H$2*'Expected Reserves'!AD192,0,MIN('Inputs &amp; Outputs'!$H$2*'Expected Reserves'!AD192-(AC192*(1+'Int Rate'!AD192)+Premiums!AD192-Claims!AD192),'Inputs &amp; Outputs'!$H$3*Premiums!AD192))</f>
        <v>962522602.90813792</v>
      </c>
      <c r="AE192" s="7">
        <f>AD192*(1+'Int Rate'!AE192)+Premiums!AE192-Claims!AE192+IF((AD192*(1+'Int Rate'!AE192)+Premiums!AE192-Claims!AE192)&gt;'Inputs &amp; Outputs'!$H$2*'Expected Reserves'!AE192,0,MIN('Inputs &amp; Outputs'!$H$2*'Expected Reserves'!AE192-(AD192*(1+'Int Rate'!AE192)+Premiums!AE192-Claims!AE192),'Inputs &amp; Outputs'!$H$3*Premiums!AE192))</f>
        <v>956541118.34875321</v>
      </c>
      <c r="AF192" s="7">
        <f>AE192*(1+'Int Rate'!AF192)+Premiums!AF192-Claims!AF192+IF((AE192*(1+'Int Rate'!AF192)+Premiums!AF192-Claims!AF192)&gt;'Inputs &amp; Outputs'!$H$2*'Expected Reserves'!AF192,0,MIN('Inputs &amp; Outputs'!$H$2*'Expected Reserves'!AF192-(AE192*(1+'Int Rate'!AF192)+Premiums!AF192-Claims!AF192),'Inputs &amp; Outputs'!$H$3*Premiums!AF192))</f>
        <v>931886981.49745238</v>
      </c>
      <c r="AG192" s="7">
        <f>AF192*(1+'Int Rate'!AG192)+Premiums!AG192-Claims!AG192+IF((AF192*(1+'Int Rate'!AG192)+Premiums!AG192-Claims!AG192)&gt;'Inputs &amp; Outputs'!$H$2*'Expected Reserves'!AG192,0,MIN('Inputs &amp; Outputs'!$H$2*'Expected Reserves'!AG192-(AF192*(1+'Int Rate'!AG192)+Premiums!AG192-Claims!AG192),'Inputs &amp; Outputs'!$H$3*Premiums!AG192))</f>
        <v>911019007.00841546</v>
      </c>
      <c r="AH192" s="7">
        <f>AG192*(1+'Int Rate'!AH192)+Premiums!AH192-Claims!AH192+IF((AG192*(1+'Int Rate'!AH192)+Premiums!AH192-Claims!AH192)&gt;'Inputs &amp; Outputs'!$H$2*'Expected Reserves'!AH192,0,MIN('Inputs &amp; Outputs'!$H$2*'Expected Reserves'!AH192-(AG192*(1+'Int Rate'!AH192)+Premiums!AH192-Claims!AH192),'Inputs &amp; Outputs'!$H$3*Premiums!AH192))</f>
        <v>961346587.14496922</v>
      </c>
      <c r="AI192" s="7">
        <f>AH192*(1+'Int Rate'!AI192)+Premiums!AI192-Claims!AI192+IF((AH192*(1+'Int Rate'!AI192)+Premiums!AI192-Claims!AI192)&gt;'Inputs &amp; Outputs'!$H$2*'Expected Reserves'!AI192,0,MIN('Inputs &amp; Outputs'!$H$2*'Expected Reserves'!AI192-(AH192*(1+'Int Rate'!AI192)+Premiums!AI192-Claims!AI192),'Inputs &amp; Outputs'!$H$3*Premiums!AI192))</f>
        <v>1002645715.4224747</v>
      </c>
      <c r="AJ192" s="7">
        <f>AI192*(1+'Int Rate'!AJ192)+Premiums!AJ192-Claims!AJ192+IF((AI192*(1+'Int Rate'!AJ192)+Premiums!AJ192-Claims!AJ192)&gt;'Inputs &amp; Outputs'!$H$2*'Expected Reserves'!AJ192,0,MIN('Inputs &amp; Outputs'!$H$2*'Expected Reserves'!AJ192-(AI192*(1+'Int Rate'!AJ192)+Premiums!AJ192-Claims!AJ192),'Inputs &amp; Outputs'!$H$3*Premiums!AJ192))</f>
        <v>989103755.0877645</v>
      </c>
      <c r="AK192" s="7">
        <f>AJ192*(1+'Int Rate'!AK192)+Premiums!AK192-Claims!AK192+IF((AJ192*(1+'Int Rate'!AK192)+Premiums!AK192-Claims!AK192)&gt;'Inputs &amp; Outputs'!$H$2*'Expected Reserves'!AK192,0,MIN('Inputs &amp; Outputs'!$H$2*'Expected Reserves'!AK192-(AJ192*(1+'Int Rate'!AK192)+Premiums!AK192-Claims!AK192),'Inputs &amp; Outputs'!$H$3*Premiums!AK192))</f>
        <v>1024054796.4178945</v>
      </c>
      <c r="AL192" s="7">
        <f>AK192*(1+'Int Rate'!AL192)+Premiums!AL192-Claims!AL192+IF((AK192*(1+'Int Rate'!AL192)+Premiums!AL192-Claims!AL192)&gt;'Inputs &amp; Outputs'!$H$2*'Expected Reserves'!AL192,0,MIN('Inputs &amp; Outputs'!$H$2*'Expected Reserves'!AL192-(AK192*(1+'Int Rate'!AL192)+Premiums!AL192-Claims!AL192),'Inputs &amp; Outputs'!$H$3*Premiums!AL192))</f>
        <v>1033507476.4428551</v>
      </c>
      <c r="AM192" s="7">
        <f>AL192*(1+'Int Rate'!AM192)+Premiums!AM192-Claims!AM192+IF((AL192*(1+'Int Rate'!AM192)+Premiums!AM192-Claims!AM192)&gt;'Inputs &amp; Outputs'!$H$2*'Expected Reserves'!AM192,0,MIN('Inputs &amp; Outputs'!$H$2*'Expected Reserves'!AM192-(AL192*(1+'Int Rate'!AM192)+Premiums!AM192-Claims!AM192),'Inputs &amp; Outputs'!$H$3*Premiums!AM192))</f>
        <v>1060347148.4083917</v>
      </c>
      <c r="AN192" s="7">
        <f>AM192*(1+'Int Rate'!AN192)+Premiums!AN192-Claims!AN192+IF((AM192*(1+'Int Rate'!AN192)+Premiums!AN192-Claims!AN192)&gt;'Inputs &amp; Outputs'!$H$2*'Expected Reserves'!AN192,0,MIN('Inputs &amp; Outputs'!$H$2*'Expected Reserves'!AN192-(AM192*(1+'Int Rate'!AN192)+Premiums!AN192-Claims!AN192),'Inputs &amp; Outputs'!$H$3*Premiums!AN192))</f>
        <v>1098510759.8774621</v>
      </c>
      <c r="AO192" s="7">
        <f>AN192*(1+'Int Rate'!AO192)+Premiums!AO192-Claims!AO192+IF((AN192*(1+'Int Rate'!AO192)+Premiums!AO192-Claims!AO192)&gt;'Inputs &amp; Outputs'!$H$2*'Expected Reserves'!AO192,0,MIN('Inputs &amp; Outputs'!$H$2*'Expected Reserves'!AO192-(AN192*(1+'Int Rate'!AO192)+Premiums!AO192-Claims!AO192),'Inputs &amp; Outputs'!$H$3*Premiums!AO192))</f>
        <v>1171096815.3748753</v>
      </c>
      <c r="AP192" s="7">
        <f>AO192*(1+'Int Rate'!AP192)+Premiums!AP192-Claims!AP192+IF((AO192*(1+'Int Rate'!AP192)+Premiums!AP192-Claims!AP192)&gt;'Inputs &amp; Outputs'!$H$2*'Expected Reserves'!AP192,0,MIN('Inputs &amp; Outputs'!$H$2*'Expected Reserves'!AP192-(AO192*(1+'Int Rate'!AP192)+Premiums!AP192-Claims!AP192),'Inputs &amp; Outputs'!$H$3*Premiums!AP192))</f>
        <v>1176130822.1580067</v>
      </c>
      <c r="AQ192" s="7">
        <f>AP192*(1+'Int Rate'!AQ192)+Premiums!AQ192-Claims!AQ192+IF((AP192*(1+'Int Rate'!AQ192)+Premiums!AQ192-Claims!AQ192)&gt;'Inputs &amp; Outputs'!$H$2*'Expected Reserves'!AQ192,0,MIN('Inputs &amp; Outputs'!$H$2*'Expected Reserves'!AQ192-(AP192*(1+'Int Rate'!AQ192)+Premiums!AQ192-Claims!AQ192),'Inputs &amp; Outputs'!$H$3*Premiums!AQ192))</f>
        <v>1182184264.645098</v>
      </c>
      <c r="AR192" s="7">
        <f>AQ192*(1+'Int Rate'!AR192)+Premiums!AR192-Claims!AR192+IF((AQ192*(1+'Int Rate'!AR192)+Premiums!AR192-Claims!AR192)&gt;'Inputs &amp; Outputs'!$H$2*'Expected Reserves'!AR192,0,MIN('Inputs &amp; Outputs'!$H$2*'Expected Reserves'!AR192-(AQ192*(1+'Int Rate'!AR192)+Premiums!AR192-Claims!AR192),'Inputs &amp; Outputs'!$H$3*Premiums!AR192))</f>
        <v>1096922050.6651127</v>
      </c>
      <c r="AS192" s="7">
        <f>AR192*(1+'Int Rate'!AS192)+Premiums!AS192-Claims!AS192+IF((AR192*(1+'Int Rate'!AS192)+Premiums!AS192-Claims!AS192)&gt;'Inputs &amp; Outputs'!$H$2*'Expected Reserves'!AS192,0,MIN('Inputs &amp; Outputs'!$H$2*'Expected Reserves'!AS192-(AR192*(1+'Int Rate'!AS192)+Premiums!AS192-Claims!AS192),'Inputs &amp; Outputs'!$H$3*Premiums!AS192))</f>
        <v>1059806484.8532231</v>
      </c>
      <c r="AT192" s="7">
        <f>AS192*(1+'Int Rate'!AT192)+Premiums!AT192-Claims!AT192+IF((AS192*(1+'Int Rate'!AT192)+Premiums!AT192-Claims!AT192)&gt;'Inputs &amp; Outputs'!$H$2*'Expected Reserves'!AT192,0,MIN('Inputs &amp; Outputs'!$H$2*'Expected Reserves'!AT192-(AS192*(1+'Int Rate'!AT192)+Premiums!AT192-Claims!AT192),'Inputs &amp; Outputs'!$H$3*Premiums!AT192))</f>
        <v>1003125387.0755558</v>
      </c>
      <c r="AU192" s="7">
        <f>AT192*(1+'Int Rate'!AU192)+Premiums!AU192-Claims!AU192+IF((AT192*(1+'Int Rate'!AU192)+Premiums!AU192-Claims!AU192)&gt;'Inputs &amp; Outputs'!$H$2*'Expected Reserves'!AU192,0,MIN('Inputs &amp; Outputs'!$H$2*'Expected Reserves'!AU192-(AT192*(1+'Int Rate'!AU192)+Premiums!AU192-Claims!AU192),'Inputs &amp; Outputs'!$H$3*Premiums!AU192))</f>
        <v>871379345.29691696</v>
      </c>
      <c r="AV192" s="7">
        <f>AU192*(1+'Int Rate'!AV192)+Premiums!AV192-Claims!AV192+IF((AU192*(1+'Int Rate'!AV192)+Premiums!AV192-Claims!AV192)&gt;'Inputs &amp; Outputs'!$H$2*'Expected Reserves'!AV192,0,MIN('Inputs &amp; Outputs'!$H$2*'Expected Reserves'!AV192-(AU192*(1+'Int Rate'!AV192)+Premiums!AV192-Claims!AV192),'Inputs &amp; Outputs'!$H$3*Premiums!AV192))</f>
        <v>737326986.53518462</v>
      </c>
      <c r="AW192" s="7">
        <f>AV192*(1+'Int Rate'!AW192)+Premiums!AW192-Claims!AW192+IF((AV192*(1+'Int Rate'!AW192)+Premiums!AW192-Claims!AW192)&gt;'Inputs &amp; Outputs'!$H$2*'Expected Reserves'!AW192,0,MIN('Inputs &amp; Outputs'!$H$2*'Expected Reserves'!AW192-(AV192*(1+'Int Rate'!AW192)+Premiums!AW192-Claims!AW192),'Inputs &amp; Outputs'!$H$3*Premiums!AW192))</f>
        <v>652812319.12241316</v>
      </c>
      <c r="AX192" s="7">
        <f>AW192*(1+'Int Rate'!AX192)+Premiums!AX192-Claims!AX192+IF((AW192*(1+'Int Rate'!AX192)+Premiums!AX192-Claims!AX192)&gt;'Inputs &amp; Outputs'!$H$2*'Expected Reserves'!AX192,0,MIN('Inputs &amp; Outputs'!$H$2*'Expected Reserves'!AX192-(AW192*(1+'Int Rate'!AX192)+Premiums!AX192-Claims!AX192),'Inputs &amp; Outputs'!$H$3*Premiums!AX192))</f>
        <v>538381925.73290193</v>
      </c>
      <c r="AY192" s="7">
        <f>AX192*(1+'Int Rate'!AY192)+Premiums!AY192-Claims!AY192+IF((AX192*(1+'Int Rate'!AY192)+Premiums!AY192-Claims!AY192)&gt;'Inputs &amp; Outputs'!$H$2*'Expected Reserves'!AY192,0,MIN('Inputs &amp; Outputs'!$H$2*'Expected Reserves'!AY192-(AX192*(1+'Int Rate'!AY192)+Premiums!AY192-Claims!AY192),'Inputs &amp; Outputs'!$H$3*Premiums!AY192))</f>
        <v>333917986.46192473</v>
      </c>
      <c r="AZ192" s="7">
        <f>AY192*(1+'Int Rate'!AZ192)+Premiums!AZ192-Claims!AZ192+IF((AY192*(1+'Int Rate'!AZ192)+Premiums!AZ192-Claims!AZ192)&gt;'Inputs &amp; Outputs'!$H$2*'Expected Reserves'!AZ192,0,MIN('Inputs &amp; Outputs'!$H$2*'Expected Reserves'!AZ192-(AY192*(1+'Int Rate'!AZ192)+Premiums!AZ192-Claims!AZ192),'Inputs &amp; Outputs'!$H$3*Premiums!AZ192))</f>
        <v>148883910.08242708</v>
      </c>
      <c r="BA192" s="7">
        <f>AZ192*(1+'Int Rate'!BA192)+Premiums!BA192-Claims!BA192+IF((AZ192*(1+'Int Rate'!BA192)+Premiums!BA192-Claims!BA192)&gt;'Inputs &amp; Outputs'!$H$2*'Expected Reserves'!BA192,0,MIN('Inputs &amp; Outputs'!$H$2*'Expected Reserves'!BA192-(AZ192*(1+'Int Rate'!BA192)+Premiums!BA192-Claims!BA192),'Inputs &amp; Outputs'!$H$3*Premiums!BA192))</f>
        <v>-19717545.955544472</v>
      </c>
      <c r="BB192" s="7">
        <f>BA192*(1+'Int Rate'!BB192)+Premiums!BB192-Claims!BB192+IF((BA192*(1+'Int Rate'!BB192)+Premiums!BB192-Claims!BB192)&gt;'Inputs &amp; Outputs'!$H$2*'Expected Reserves'!BB192,0,MIN('Inputs &amp; Outputs'!$H$2*'Expected Reserves'!BB192-(BA192*(1+'Int Rate'!BB192)+Premiums!BB192-Claims!BB192),'Inputs &amp; Outputs'!$H$3*Premiums!BB192))</f>
        <v>-196103067.70654911</v>
      </c>
      <c r="BC192" s="7">
        <f>BB192*(1+'Int Rate'!BC192)+Premiums!BC192-Claims!BC192+IF((BB192*(1+'Int Rate'!BC192)+Premiums!BC192-Claims!BC192)&gt;'Inputs &amp; Outputs'!$H$2*'Expected Reserves'!BC192,0,MIN('Inputs &amp; Outputs'!$H$2*'Expected Reserves'!BC192-(BB192*(1+'Int Rate'!BC192)+Premiums!BC192-Claims!BC192),'Inputs &amp; Outputs'!$H$3*Premiums!BC192))</f>
        <v>-387450443.63023269</v>
      </c>
      <c r="BD192" s="7">
        <f>BC192*(1+'Int Rate'!BD192)+Premiums!BD192-Claims!BD192+IF((BC192*(1+'Int Rate'!BD192)+Premiums!BD192-Claims!BD192)&gt;'Inputs &amp; Outputs'!$H$2*'Expected Reserves'!BD192,0,MIN('Inputs &amp; Outputs'!$H$2*'Expected Reserves'!BD192-(BC192*(1+'Int Rate'!BD192)+Premiums!BD192-Claims!BD192),'Inputs &amp; Outputs'!$H$3*Premiums!BD192))</f>
        <v>-627843251.3046068</v>
      </c>
      <c r="BE192" s="7">
        <f>BD192*(1+'Int Rate'!BE192)+Premiums!BE192-Claims!BE192+IF((BD192*(1+'Int Rate'!BE192)+Premiums!BE192-Claims!BE192)&gt;'Inputs &amp; Outputs'!$H$2*'Expected Reserves'!BE192,0,MIN('Inputs &amp; Outputs'!$H$2*'Expected Reserves'!BE192-(BD192*(1+'Int Rate'!BE192)+Premiums!BE192-Claims!BE192),'Inputs &amp; Outputs'!$H$3*Premiums!BE192))</f>
        <v>-792224328.98043156</v>
      </c>
      <c r="BF192" s="7">
        <f>BE192*(1+'Int Rate'!BF192)+Premiums!BF192-Claims!BF192+IF((BE192*(1+'Int Rate'!BF192)+Premiums!BF192-Claims!BF192)&gt;'Inputs &amp; Outputs'!$H$2*'Expected Reserves'!BF192,0,MIN('Inputs &amp; Outputs'!$H$2*'Expected Reserves'!BF192-(BE192*(1+'Int Rate'!BF192)+Premiums!BF192-Claims!BF192),'Inputs &amp; Outputs'!$H$3*Premiums!BF192))</f>
        <v>-1006969954.3484032</v>
      </c>
      <c r="BG192" s="7">
        <f>BF192*(1+'Int Rate'!BG192)+Premiums!BG192-Claims!BG192+IF((BF192*(1+'Int Rate'!BG192)+Premiums!BG192-Claims!BG192)&gt;'Inputs &amp; Outputs'!$H$2*'Expected Reserves'!BG192,0,MIN('Inputs &amp; Outputs'!$H$2*'Expected Reserves'!BG192-(BF192*(1+'Int Rate'!BG192)+Premiums!BG192-Claims!BG192),'Inputs &amp; Outputs'!$H$3*Premiums!BG192))</f>
        <v>-1141243364.261306</v>
      </c>
      <c r="BH192" s="7">
        <f>BG192*(1+'Int Rate'!BH192)+Premiums!BH192-Claims!BH192+IF((BG192*(1+'Int Rate'!BH192)+Premiums!BH192-Claims!BH192)&gt;'Inputs &amp; Outputs'!$H$2*'Expected Reserves'!BH192,0,MIN('Inputs &amp; Outputs'!$H$2*'Expected Reserves'!BH192-(BG192*(1+'Int Rate'!BH192)+Premiums!BH192-Claims!BH192),'Inputs &amp; Outputs'!$H$3*Premiums!BH192))</f>
        <v>-1319923105.8634396</v>
      </c>
      <c r="BI192" s="7">
        <f>BH192*(1+'Int Rate'!BI192)+Premiums!BI192-Claims!BI192+IF((BH192*(1+'Int Rate'!BI192)+Premiums!BI192-Claims!BI192)&gt;'Inputs &amp; Outputs'!$H$2*'Expected Reserves'!BI192,0,MIN('Inputs &amp; Outputs'!$H$2*'Expected Reserves'!BI192-(BH192*(1+'Int Rate'!BI192)+Premiums!BI192-Claims!BI192),'Inputs &amp; Outputs'!$H$3*Premiums!BI192))</f>
        <v>-1496287892.2228172</v>
      </c>
      <c r="BJ192" s="7">
        <f>BI192*(1+'Int Rate'!BJ192)+Premiums!BJ192-Claims!BJ192+IF((BI192*(1+'Int Rate'!BJ192)+Premiums!BJ192-Claims!BJ192)&gt;'Inputs &amp; Outputs'!$H$2*'Expected Reserves'!BJ192,0,MIN('Inputs &amp; Outputs'!$H$2*'Expected Reserves'!BJ192-(BI192*(1+'Int Rate'!BJ192)+Premiums!BJ192-Claims!BJ192),'Inputs &amp; Outputs'!$H$3*Premiums!BJ192))</f>
        <v>-1497609076.8825624</v>
      </c>
      <c r="BK192" s="7">
        <f>BJ192*(1+'Int Rate'!BK192)+Premiums!BK192-Claims!BK192+IF((BJ192*(1+'Int Rate'!BK192)+Premiums!BK192-Claims!BK192)&gt;'Inputs &amp; Outputs'!$H$2*'Expected Reserves'!BK192,0,MIN('Inputs &amp; Outputs'!$H$2*'Expected Reserves'!BK192-(BJ192*(1+'Int Rate'!BK192)+Premiums!BK192-Claims!BK192),'Inputs &amp; Outputs'!$H$3*Premiums!BK192))</f>
        <v>-1594090399.2751496</v>
      </c>
      <c r="BL192" s="7">
        <f>BK192*(1+'Int Rate'!BL192)+Premiums!BL192-Claims!BL192+IF((BK192*(1+'Int Rate'!BL192)+Premiums!BL192-Claims!BL192)&gt;'Inputs &amp; Outputs'!$H$2*'Expected Reserves'!BL192,0,MIN('Inputs &amp; Outputs'!$H$2*'Expected Reserves'!BL192-(BK192*(1+'Int Rate'!BL192)+Premiums!BL192-Claims!BL192),'Inputs &amp; Outputs'!$H$3*Premiums!BL192))</f>
        <v>-1851085619.8666284</v>
      </c>
      <c r="BM192" s="7">
        <f>BL192*(1+'Int Rate'!BM192)+Premiums!BM192-Claims!BM192+IF((BL192*(1+'Int Rate'!BM192)+Premiums!BM192-Claims!BM192)&gt;'Inputs &amp; Outputs'!$H$2*'Expected Reserves'!BM192,0,MIN('Inputs &amp; Outputs'!$H$2*'Expected Reserves'!BM192-(BL192*(1+'Int Rate'!BM192)+Premiums!BM192-Claims!BM192),'Inputs &amp; Outputs'!$H$3*Premiums!BM192))</f>
        <v>-2262217407.559217</v>
      </c>
      <c r="BN192" s="7">
        <f>BM192*(1+'Int Rate'!BN192)+Premiums!BN192-Claims!BN192+IF((BM192*(1+'Int Rate'!BN192)+Premiums!BN192-Claims!BN192)&gt;'Inputs &amp; Outputs'!$H$2*'Expected Reserves'!BN192,0,MIN('Inputs &amp; Outputs'!$H$2*'Expected Reserves'!BN192-(BM192*(1+'Int Rate'!BN192)+Premiums!BN192-Claims!BN192),'Inputs &amp; Outputs'!$H$3*Premiums!BN192))</f>
        <v>-2685201873.4979157</v>
      </c>
      <c r="BO192" s="7">
        <f>BN192*(1+'Int Rate'!BO192)+Premiums!BO192-Claims!BO192+IF((BN192*(1+'Int Rate'!BO192)+Premiums!BO192-Claims!BO192)&gt;'Inputs &amp; Outputs'!$H$2*'Expected Reserves'!BO192,0,MIN('Inputs &amp; Outputs'!$H$2*'Expected Reserves'!BO192-(BN192*(1+'Int Rate'!BO192)+Premiums!BO192-Claims!BO192),'Inputs &amp; Outputs'!$H$3*Premiums!BO192))</f>
        <v>-2565835124.3160491</v>
      </c>
      <c r="BP192" s="7">
        <f>BO192*(1+'Int Rate'!BP192)+Premiums!BP192-Claims!BP192+IF((BO192*(1+'Int Rate'!BP192)+Premiums!BP192-Claims!BP192)&gt;'Inputs &amp; Outputs'!$H$2*'Expected Reserves'!BP192,0,MIN('Inputs &amp; Outputs'!$H$2*'Expected Reserves'!BP192-(BO192*(1+'Int Rate'!BP192)+Premiums!BP192-Claims!BP192),'Inputs &amp; Outputs'!$H$3*Premiums!BP192))</f>
        <v>-2484861539.6588798</v>
      </c>
      <c r="BQ192" s="7">
        <f>BP192*(1+'Int Rate'!BQ192)+Premiums!BQ192-Claims!BQ192+IF((BP192*(1+'Int Rate'!BQ192)+Premiums!BQ192-Claims!BQ192)&gt;'Inputs &amp; Outputs'!$H$2*'Expected Reserves'!BQ192,0,MIN('Inputs &amp; Outputs'!$H$2*'Expected Reserves'!BQ192-(BP192*(1+'Int Rate'!BQ192)+Premiums!BQ192-Claims!BQ192),'Inputs &amp; Outputs'!$H$3*Premiums!BQ192))</f>
        <v>-2637686122.753881</v>
      </c>
      <c r="BR192" s="7">
        <f>BQ192*(1+'Int Rate'!BR192)+Premiums!BR192-Claims!BR192+IF((BQ192*(1+'Int Rate'!BR192)+Premiums!BR192-Claims!BR192)&gt;'Inputs &amp; Outputs'!$H$2*'Expected Reserves'!BR192,0,MIN('Inputs &amp; Outputs'!$H$2*'Expected Reserves'!BR192-(BQ192*(1+'Int Rate'!BR192)+Premiums!BR192-Claims!BR192),'Inputs &amp; Outputs'!$H$3*Premiums!BR192))</f>
        <v>-2575884310.3116798</v>
      </c>
      <c r="BS192" s="7">
        <f>BR192*(1+'Int Rate'!BS192)+Premiums!BS192-Claims!BS192+IF((BR192*(1+'Int Rate'!BS192)+Premiums!BS192-Claims!BS192)&gt;'Inputs &amp; Outputs'!$H$2*'Expected Reserves'!BS192,0,MIN('Inputs &amp; Outputs'!$H$2*'Expected Reserves'!BS192-(BR192*(1+'Int Rate'!BS192)+Premiums!BS192-Claims!BS192),'Inputs &amp; Outputs'!$H$3*Premiums!BS192))</f>
        <v>-2665074400.6365314</v>
      </c>
      <c r="BT192" s="7">
        <f>BS192*(1+'Int Rate'!BT192)+Premiums!BT192-Claims!BT192+IF((BS192*(1+'Int Rate'!BT192)+Premiums!BT192-Claims!BT192)&gt;'Inputs &amp; Outputs'!$H$2*'Expected Reserves'!BT192,0,MIN('Inputs &amp; Outputs'!$H$2*'Expected Reserves'!BT192-(BS192*(1+'Int Rate'!BT192)+Premiums!BT192-Claims!BT192),'Inputs &amp; Outputs'!$H$3*Premiums!BT192))</f>
        <v>-3083743174.8612094</v>
      </c>
    </row>
    <row r="193" spans="1:72" x14ac:dyDescent="0.25">
      <c r="A193" s="1">
        <v>192</v>
      </c>
      <c r="B193" s="7">
        <f>Premiums!B193</f>
        <v>25000000</v>
      </c>
      <c r="C193" s="7">
        <f>B193*(1+'Int Rate'!C193)+Premiums!C193-Claims!C193+IF((B193*(1+'Int Rate'!C193)+Premiums!C193-Claims!C193)&gt;'Inputs &amp; Outputs'!$H$2*'Expected Reserves'!C193,0,MIN('Inputs &amp; Outputs'!$H$2*'Expected Reserves'!C193-(B193*(1+'Int Rate'!C193)+Premiums!C193-Claims!C193),'Inputs &amp; Outputs'!$H$3*Premiums!C193))</f>
        <v>48157634.792042613</v>
      </c>
      <c r="D193" s="7">
        <f>C193*(1+'Int Rate'!D193)+Premiums!D193-Claims!D193+IF((C193*(1+'Int Rate'!D193)+Premiums!D193-Claims!D193)&gt;'Inputs &amp; Outputs'!$H$2*'Expected Reserves'!D193,0,MIN('Inputs &amp; Outputs'!$H$2*'Expected Reserves'!D193-(C193*(1+'Int Rate'!D193)+Premiums!D193-Claims!D193),'Inputs &amp; Outputs'!$H$3*Premiums!D193))</f>
        <v>80570842.577459157</v>
      </c>
      <c r="E193" s="7">
        <f>D193*(1+'Int Rate'!E193)+Premiums!E193-Claims!E193+IF((D193*(1+'Int Rate'!E193)+Premiums!E193-Claims!E193)&gt;'Inputs &amp; Outputs'!$H$2*'Expected Reserves'!E193,0,MIN('Inputs &amp; Outputs'!$H$2*'Expected Reserves'!E193-(D193*(1+'Int Rate'!E193)+Premiums!E193-Claims!E193),'Inputs &amp; Outputs'!$H$3*Premiums!E193))</f>
        <v>108915123.25264855</v>
      </c>
      <c r="F193" s="7">
        <f>E193*(1+'Int Rate'!F193)+Premiums!F193-Claims!F193+IF((E193*(1+'Int Rate'!F193)+Premiums!F193-Claims!F193)&gt;'Inputs &amp; Outputs'!$H$2*'Expected Reserves'!F193,0,MIN('Inputs &amp; Outputs'!$H$2*'Expected Reserves'!F193-(E193*(1+'Int Rate'!F193)+Premiums!F193-Claims!F193),'Inputs &amp; Outputs'!$H$3*Premiums!F193))</f>
        <v>139559671.71157923</v>
      </c>
      <c r="G193" s="7">
        <f>F193*(1+'Int Rate'!G193)+Premiums!G193-Claims!G193+IF((F193*(1+'Int Rate'!G193)+Premiums!G193-Claims!G193)&gt;'Inputs &amp; Outputs'!$H$2*'Expected Reserves'!G193,0,MIN('Inputs &amp; Outputs'!$H$2*'Expected Reserves'!G193-(F193*(1+'Int Rate'!G193)+Premiums!G193-Claims!G193),'Inputs &amp; Outputs'!$H$3*Premiums!G193))</f>
        <v>178762405.04157567</v>
      </c>
      <c r="H193" s="7">
        <f>G193*(1+'Int Rate'!H193)+Premiums!H193-Claims!H193+IF((G193*(1+'Int Rate'!H193)+Premiums!H193-Claims!H193)&gt;'Inputs &amp; Outputs'!$H$2*'Expected Reserves'!H193,0,MIN('Inputs &amp; Outputs'!$H$2*'Expected Reserves'!H193-(G193*(1+'Int Rate'!H193)+Premiums!H193-Claims!H193),'Inputs &amp; Outputs'!$H$3*Premiums!H193))</f>
        <v>222533012.32924965</v>
      </c>
      <c r="I193" s="7">
        <f>H193*(1+'Int Rate'!I193)+Premiums!I193-Claims!I193+IF((H193*(1+'Int Rate'!I193)+Premiums!I193-Claims!I193)&gt;'Inputs &amp; Outputs'!$H$2*'Expected Reserves'!I193,0,MIN('Inputs &amp; Outputs'!$H$2*'Expected Reserves'!I193-(H193*(1+'Int Rate'!I193)+Premiums!I193-Claims!I193),'Inputs &amp; Outputs'!$H$3*Premiums!I193))</f>
        <v>287990840.0112524</v>
      </c>
      <c r="J193" s="7">
        <f>I193*(1+'Int Rate'!J193)+Premiums!J193-Claims!J193+IF((I193*(1+'Int Rate'!J193)+Premiums!J193-Claims!J193)&gt;'Inputs &amp; Outputs'!$H$2*'Expected Reserves'!J193,0,MIN('Inputs &amp; Outputs'!$H$2*'Expected Reserves'!J193-(I193*(1+'Int Rate'!J193)+Premiums!J193-Claims!J193),'Inputs &amp; Outputs'!$H$3*Premiums!J193))</f>
        <v>334546421.45726025</v>
      </c>
      <c r="K193" s="7">
        <f>J193*(1+'Int Rate'!K193)+Premiums!K193-Claims!K193+IF((J193*(1+'Int Rate'!K193)+Premiums!K193-Claims!K193)&gt;'Inputs &amp; Outputs'!$H$2*'Expected Reserves'!K193,0,MIN('Inputs &amp; Outputs'!$H$2*'Expected Reserves'!K193-(J193*(1+'Int Rate'!K193)+Premiums!K193-Claims!K193),'Inputs &amp; Outputs'!$H$3*Premiums!K193))</f>
        <v>393084976.57287133</v>
      </c>
      <c r="L193" s="7">
        <f>K193*(1+'Int Rate'!L193)+Premiums!L193-Claims!L193+IF((K193*(1+'Int Rate'!L193)+Premiums!L193-Claims!L193)&gt;'Inputs &amp; Outputs'!$H$2*'Expected Reserves'!L193,0,MIN('Inputs &amp; Outputs'!$H$2*'Expected Reserves'!L193-(K193*(1+'Int Rate'!L193)+Premiums!L193-Claims!L193),'Inputs &amp; Outputs'!$H$3*Premiums!L193))</f>
        <v>429176444.00804466</v>
      </c>
      <c r="M193" s="7">
        <f>L193*(1+'Int Rate'!M193)+Premiums!M193-Claims!M193+IF((L193*(1+'Int Rate'!M193)+Premiums!M193-Claims!M193)&gt;'Inputs &amp; Outputs'!$H$2*'Expected Reserves'!M193,0,MIN('Inputs &amp; Outputs'!$H$2*'Expected Reserves'!M193-(L193*(1+'Int Rate'!M193)+Premiums!M193-Claims!M193),'Inputs &amp; Outputs'!$H$3*Premiums!M193))</f>
        <v>492028322.42038202</v>
      </c>
      <c r="N193" s="7">
        <f>M193*(1+'Int Rate'!N193)+Premiums!N193-Claims!N193+IF((M193*(1+'Int Rate'!N193)+Premiums!N193-Claims!N193)&gt;'Inputs &amp; Outputs'!$H$2*'Expected Reserves'!N193,0,MIN('Inputs &amp; Outputs'!$H$2*'Expected Reserves'!N193-(M193*(1+'Int Rate'!N193)+Premiums!N193-Claims!N193),'Inputs &amp; Outputs'!$H$3*Premiums!N193))</f>
        <v>538360578.61475456</v>
      </c>
      <c r="O193" s="7">
        <f>N193*(1+'Int Rate'!O193)+Premiums!O193-Claims!O193+IF((N193*(1+'Int Rate'!O193)+Premiums!O193-Claims!O193)&gt;'Inputs &amp; Outputs'!$H$2*'Expected Reserves'!O193,0,MIN('Inputs &amp; Outputs'!$H$2*'Expected Reserves'!O193-(N193*(1+'Int Rate'!O193)+Premiums!O193-Claims!O193),'Inputs &amp; Outputs'!$H$3*Premiums!O193))</f>
        <v>595608478.60431135</v>
      </c>
      <c r="P193" s="7">
        <f>O193*(1+'Int Rate'!P193)+Premiums!P193-Claims!P193+IF((O193*(1+'Int Rate'!P193)+Premiums!P193-Claims!P193)&gt;'Inputs &amp; Outputs'!$H$2*'Expected Reserves'!P193,0,MIN('Inputs &amp; Outputs'!$H$2*'Expected Reserves'!P193-(O193*(1+'Int Rate'!P193)+Premiums!P193-Claims!P193),'Inputs &amp; Outputs'!$H$3*Premiums!P193))</f>
        <v>687715863.39569414</v>
      </c>
      <c r="Q193" s="7">
        <f>P193*(1+'Int Rate'!Q193)+Premiums!Q193-Claims!Q193+IF((P193*(1+'Int Rate'!Q193)+Premiums!Q193-Claims!Q193)&gt;'Inputs &amp; Outputs'!$H$2*'Expected Reserves'!Q193,0,MIN('Inputs &amp; Outputs'!$H$2*'Expected Reserves'!Q193-(P193*(1+'Int Rate'!Q193)+Premiums!Q193-Claims!Q193),'Inputs &amp; Outputs'!$H$3*Premiums!Q193))</f>
        <v>767445165.07077932</v>
      </c>
      <c r="R193" s="7">
        <f>Q193*(1+'Int Rate'!R193)+Premiums!R193-Claims!R193+IF((Q193*(1+'Int Rate'!R193)+Premiums!R193-Claims!R193)&gt;'Inputs &amp; Outputs'!$H$2*'Expected Reserves'!R193,0,MIN('Inputs &amp; Outputs'!$H$2*'Expected Reserves'!R193-(Q193*(1+'Int Rate'!R193)+Premiums!R193-Claims!R193),'Inputs &amp; Outputs'!$H$3*Premiums!R193))</f>
        <v>821357799.57543027</v>
      </c>
      <c r="S193" s="7">
        <f>R193*(1+'Int Rate'!S193)+Premiums!S193-Claims!S193+IF((R193*(1+'Int Rate'!S193)+Premiums!S193-Claims!S193)&gt;'Inputs &amp; Outputs'!$H$2*'Expected Reserves'!S193,0,MIN('Inputs &amp; Outputs'!$H$2*'Expected Reserves'!S193-(R193*(1+'Int Rate'!S193)+Premiums!S193-Claims!S193),'Inputs &amp; Outputs'!$H$3*Premiums!S193))</f>
        <v>948054467.34632838</v>
      </c>
      <c r="T193" s="7">
        <f>S193*(1+'Int Rate'!T193)+Premiums!T193-Claims!T193+IF((S193*(1+'Int Rate'!T193)+Premiums!T193-Claims!T193)&gt;'Inputs &amp; Outputs'!$H$2*'Expected Reserves'!T193,0,MIN('Inputs &amp; Outputs'!$H$2*'Expected Reserves'!T193-(S193*(1+'Int Rate'!T193)+Premiums!T193-Claims!T193),'Inputs &amp; Outputs'!$H$3*Premiums!T193))</f>
        <v>1040025791.8262932</v>
      </c>
      <c r="U193" s="7">
        <f>T193*(1+'Int Rate'!U193)+Premiums!U193-Claims!U193+IF((T193*(1+'Int Rate'!U193)+Premiums!U193-Claims!U193)&gt;'Inputs &amp; Outputs'!$H$2*'Expected Reserves'!U193,0,MIN('Inputs &amp; Outputs'!$H$2*'Expected Reserves'!U193-(T193*(1+'Int Rate'!U193)+Premiums!U193-Claims!U193),'Inputs &amp; Outputs'!$H$3*Premiums!U193))</f>
        <v>1179962839.4064391</v>
      </c>
      <c r="V193" s="7">
        <f>U193*(1+'Int Rate'!V193)+Premiums!V193-Claims!V193+IF((U193*(1+'Int Rate'!V193)+Premiums!V193-Claims!V193)&gt;'Inputs &amp; Outputs'!$H$2*'Expected Reserves'!V193,0,MIN('Inputs &amp; Outputs'!$H$2*'Expected Reserves'!V193-(U193*(1+'Int Rate'!V193)+Premiums!V193-Claims!V193),'Inputs &amp; Outputs'!$H$3*Premiums!V193))</f>
        <v>1420706460.7409265</v>
      </c>
      <c r="W193" s="7">
        <f>V193*(1+'Int Rate'!W193)+Premiums!W193-Claims!W193+IF((V193*(1+'Int Rate'!W193)+Premiums!W193-Claims!W193)&gt;'Inputs &amp; Outputs'!$H$2*'Expected Reserves'!W193,0,MIN('Inputs &amp; Outputs'!$H$2*'Expected Reserves'!W193-(V193*(1+'Int Rate'!W193)+Premiums!W193-Claims!W193),'Inputs &amp; Outputs'!$H$3*Premiums!W193))</f>
        <v>1558548954.617456</v>
      </c>
      <c r="X193" s="7">
        <f>W193*(1+'Int Rate'!X193)+Premiums!X193-Claims!X193+IF((W193*(1+'Int Rate'!X193)+Premiums!X193-Claims!X193)&gt;'Inputs &amp; Outputs'!$H$2*'Expected Reserves'!X193,0,MIN('Inputs &amp; Outputs'!$H$2*'Expected Reserves'!X193-(W193*(1+'Int Rate'!X193)+Premiums!X193-Claims!X193),'Inputs &amp; Outputs'!$H$3*Premiums!X193))</f>
        <v>1798123097.675144</v>
      </c>
      <c r="Y193" s="7">
        <f>X193*(1+'Int Rate'!Y193)+Premiums!Y193-Claims!Y193+IF((X193*(1+'Int Rate'!Y193)+Premiums!Y193-Claims!Y193)&gt;'Inputs &amp; Outputs'!$H$2*'Expected Reserves'!Y193,0,MIN('Inputs &amp; Outputs'!$H$2*'Expected Reserves'!Y193-(X193*(1+'Int Rate'!Y193)+Premiums!Y193-Claims!Y193),'Inputs &amp; Outputs'!$H$3*Premiums!Y193))</f>
        <v>2128797258.9989042</v>
      </c>
      <c r="Z193" s="7">
        <f>Y193*(1+'Int Rate'!Z193)+Premiums!Z193-Claims!Z193+IF((Y193*(1+'Int Rate'!Z193)+Premiums!Z193-Claims!Z193)&gt;'Inputs &amp; Outputs'!$H$2*'Expected Reserves'!Z193,0,MIN('Inputs &amp; Outputs'!$H$2*'Expected Reserves'!Z193-(Y193*(1+'Int Rate'!Z193)+Premiums!Z193-Claims!Z193),'Inputs &amp; Outputs'!$H$3*Premiums!Z193))</f>
        <v>2496005236.8966641</v>
      </c>
      <c r="AA193" s="7">
        <f>Z193*(1+'Int Rate'!AA193)+Premiums!AA193-Claims!AA193+IF((Z193*(1+'Int Rate'!AA193)+Premiums!AA193-Claims!AA193)&gt;'Inputs &amp; Outputs'!$H$2*'Expected Reserves'!AA193,0,MIN('Inputs &amp; Outputs'!$H$2*'Expected Reserves'!AA193-(Z193*(1+'Int Rate'!AA193)+Premiums!AA193-Claims!AA193),'Inputs &amp; Outputs'!$H$3*Premiums!AA193))</f>
        <v>2489272208.8508773</v>
      </c>
      <c r="AB193" s="7">
        <f>AA193*(1+'Int Rate'!AB193)+Premiums!AB193-Claims!AB193+IF((AA193*(1+'Int Rate'!AB193)+Premiums!AB193-Claims!AB193)&gt;'Inputs &amp; Outputs'!$H$2*'Expected Reserves'!AB193,0,MIN('Inputs &amp; Outputs'!$H$2*'Expected Reserves'!AB193-(AA193*(1+'Int Rate'!AB193)+Premiums!AB193-Claims!AB193),'Inputs &amp; Outputs'!$H$3*Premiums!AB193))</f>
        <v>2512468168.5033317</v>
      </c>
      <c r="AC193" s="7">
        <f>AB193*(1+'Int Rate'!AC193)+Premiums!AC193-Claims!AC193+IF((AB193*(1+'Int Rate'!AC193)+Premiums!AC193-Claims!AC193)&gt;'Inputs &amp; Outputs'!$H$2*'Expected Reserves'!AC193,0,MIN('Inputs &amp; Outputs'!$H$2*'Expected Reserves'!AC193-(AB193*(1+'Int Rate'!AC193)+Premiums!AC193-Claims!AC193),'Inputs &amp; Outputs'!$H$3*Premiums!AC193))</f>
        <v>2897162211.0534277</v>
      </c>
      <c r="AD193" s="7">
        <f>AC193*(1+'Int Rate'!AD193)+Premiums!AD193-Claims!AD193+IF((AC193*(1+'Int Rate'!AD193)+Premiums!AD193-Claims!AD193)&gt;'Inputs &amp; Outputs'!$H$2*'Expected Reserves'!AD193,0,MIN('Inputs &amp; Outputs'!$H$2*'Expected Reserves'!AD193-(AC193*(1+'Int Rate'!AD193)+Premiums!AD193-Claims!AD193),'Inputs &amp; Outputs'!$H$3*Premiums!AD193))</f>
        <v>2895304450.5054064</v>
      </c>
      <c r="AE193" s="7">
        <f>AD193*(1+'Int Rate'!AE193)+Premiums!AE193-Claims!AE193+IF((AD193*(1+'Int Rate'!AE193)+Premiums!AE193-Claims!AE193)&gt;'Inputs &amp; Outputs'!$H$2*'Expected Reserves'!AE193,0,MIN('Inputs &amp; Outputs'!$H$2*'Expected Reserves'!AE193-(AD193*(1+'Int Rate'!AE193)+Premiums!AE193-Claims!AE193),'Inputs &amp; Outputs'!$H$3*Premiums!AE193))</f>
        <v>3146750805.5604744</v>
      </c>
      <c r="AF193" s="7">
        <f>AE193*(1+'Int Rate'!AF193)+Premiums!AF193-Claims!AF193+IF((AE193*(1+'Int Rate'!AF193)+Premiums!AF193-Claims!AF193)&gt;'Inputs &amp; Outputs'!$H$2*'Expected Reserves'!AF193,0,MIN('Inputs &amp; Outputs'!$H$2*'Expected Reserves'!AF193-(AE193*(1+'Int Rate'!AF193)+Premiums!AF193-Claims!AF193),'Inputs &amp; Outputs'!$H$3*Premiums!AF193))</f>
        <v>3450644971.7300167</v>
      </c>
      <c r="AG193" s="7">
        <f>AF193*(1+'Int Rate'!AG193)+Premiums!AG193-Claims!AG193+IF((AF193*(1+'Int Rate'!AG193)+Premiums!AG193-Claims!AG193)&gt;'Inputs &amp; Outputs'!$H$2*'Expected Reserves'!AG193,0,MIN('Inputs &amp; Outputs'!$H$2*'Expected Reserves'!AG193-(AF193*(1+'Int Rate'!AG193)+Premiums!AG193-Claims!AG193),'Inputs &amp; Outputs'!$H$3*Premiums!AG193))</f>
        <v>3625557679.7344642</v>
      </c>
      <c r="AH193" s="7">
        <f>AG193*(1+'Int Rate'!AH193)+Premiums!AH193-Claims!AH193+IF((AG193*(1+'Int Rate'!AH193)+Premiums!AH193-Claims!AH193)&gt;'Inputs &amp; Outputs'!$H$2*'Expected Reserves'!AH193,0,MIN('Inputs &amp; Outputs'!$H$2*'Expected Reserves'!AH193-(AG193*(1+'Int Rate'!AH193)+Premiums!AH193-Claims!AH193),'Inputs &amp; Outputs'!$H$3*Premiums!AH193))</f>
        <v>3647576017.7054667</v>
      </c>
      <c r="AI193" s="7">
        <f>AH193*(1+'Int Rate'!AI193)+Premiums!AI193-Claims!AI193+IF((AH193*(1+'Int Rate'!AI193)+Premiums!AI193-Claims!AI193)&gt;'Inputs &amp; Outputs'!$H$2*'Expected Reserves'!AI193,0,MIN('Inputs &amp; Outputs'!$H$2*'Expected Reserves'!AI193-(AH193*(1+'Int Rate'!AI193)+Premiums!AI193-Claims!AI193),'Inputs &amp; Outputs'!$H$3*Premiums!AI193))</f>
        <v>4327474635.6412258</v>
      </c>
      <c r="AJ193" s="7">
        <f>AI193*(1+'Int Rate'!AJ193)+Premiums!AJ193-Claims!AJ193+IF((AI193*(1+'Int Rate'!AJ193)+Premiums!AJ193-Claims!AJ193)&gt;'Inputs &amp; Outputs'!$H$2*'Expected Reserves'!AJ193,0,MIN('Inputs &amp; Outputs'!$H$2*'Expected Reserves'!AJ193-(AI193*(1+'Int Rate'!AJ193)+Premiums!AJ193-Claims!AJ193),'Inputs &amp; Outputs'!$H$3*Premiums!AJ193))</f>
        <v>4274990685.0694227</v>
      </c>
      <c r="AK193" s="7">
        <f>AJ193*(1+'Int Rate'!AK193)+Premiums!AK193-Claims!AK193+IF((AJ193*(1+'Int Rate'!AK193)+Premiums!AK193-Claims!AK193)&gt;'Inputs &amp; Outputs'!$H$2*'Expected Reserves'!AK193,0,MIN('Inputs &amp; Outputs'!$H$2*'Expected Reserves'!AK193-(AJ193*(1+'Int Rate'!AK193)+Premiums!AK193-Claims!AK193),'Inputs &amp; Outputs'!$H$3*Premiums!AK193))</f>
        <v>4328885540.1275988</v>
      </c>
      <c r="AL193" s="7">
        <f>AK193*(1+'Int Rate'!AL193)+Premiums!AL193-Claims!AL193+IF((AK193*(1+'Int Rate'!AL193)+Premiums!AL193-Claims!AL193)&gt;'Inputs &amp; Outputs'!$H$2*'Expected Reserves'!AL193,0,MIN('Inputs &amp; Outputs'!$H$2*'Expected Reserves'!AL193-(AK193*(1+'Int Rate'!AL193)+Premiums!AL193-Claims!AL193),'Inputs &amp; Outputs'!$H$3*Premiums!AL193))</f>
        <v>4421186524.5843887</v>
      </c>
      <c r="AM193" s="7">
        <f>AL193*(1+'Int Rate'!AM193)+Premiums!AM193-Claims!AM193+IF((AL193*(1+'Int Rate'!AM193)+Premiums!AM193-Claims!AM193)&gt;'Inputs &amp; Outputs'!$H$2*'Expected Reserves'!AM193,0,MIN('Inputs &amp; Outputs'!$H$2*'Expected Reserves'!AM193-(AL193*(1+'Int Rate'!AM193)+Premiums!AM193-Claims!AM193),'Inputs &amp; Outputs'!$H$3*Premiums!AM193))</f>
        <v>4027237586.2636018</v>
      </c>
      <c r="AN193" s="7">
        <f>AM193*(1+'Int Rate'!AN193)+Premiums!AN193-Claims!AN193+IF((AM193*(1+'Int Rate'!AN193)+Premiums!AN193-Claims!AN193)&gt;'Inputs &amp; Outputs'!$H$2*'Expected Reserves'!AN193,0,MIN('Inputs &amp; Outputs'!$H$2*'Expected Reserves'!AN193-(AM193*(1+'Int Rate'!AN193)+Premiums!AN193-Claims!AN193),'Inputs &amp; Outputs'!$H$3*Premiums!AN193))</f>
        <v>3913330400.4685593</v>
      </c>
      <c r="AO193" s="7">
        <f>AN193*(1+'Int Rate'!AO193)+Premiums!AO193-Claims!AO193+IF((AN193*(1+'Int Rate'!AO193)+Premiums!AO193-Claims!AO193)&gt;'Inputs &amp; Outputs'!$H$2*'Expected Reserves'!AO193,0,MIN('Inputs &amp; Outputs'!$H$2*'Expected Reserves'!AO193-(AN193*(1+'Int Rate'!AO193)+Premiums!AO193-Claims!AO193),'Inputs &amp; Outputs'!$H$3*Premiums!AO193))</f>
        <v>4147059015.4801893</v>
      </c>
      <c r="AP193" s="7">
        <f>AO193*(1+'Int Rate'!AP193)+Premiums!AP193-Claims!AP193+IF((AO193*(1+'Int Rate'!AP193)+Premiums!AP193-Claims!AP193)&gt;'Inputs &amp; Outputs'!$H$2*'Expected Reserves'!AP193,0,MIN('Inputs &amp; Outputs'!$H$2*'Expected Reserves'!AP193-(AO193*(1+'Int Rate'!AP193)+Premiums!AP193-Claims!AP193),'Inputs &amp; Outputs'!$H$3*Premiums!AP193))</f>
        <v>4188421167.4549994</v>
      </c>
      <c r="AQ193" s="7">
        <f>AP193*(1+'Int Rate'!AQ193)+Premiums!AQ193-Claims!AQ193+IF((AP193*(1+'Int Rate'!AQ193)+Premiums!AQ193-Claims!AQ193)&gt;'Inputs &amp; Outputs'!$H$2*'Expected Reserves'!AQ193,0,MIN('Inputs &amp; Outputs'!$H$2*'Expected Reserves'!AQ193-(AP193*(1+'Int Rate'!AQ193)+Premiums!AQ193-Claims!AQ193),'Inputs &amp; Outputs'!$H$3*Premiums!AQ193))</f>
        <v>4213318616.457016</v>
      </c>
      <c r="AR193" s="7">
        <f>AQ193*(1+'Int Rate'!AR193)+Premiums!AR193-Claims!AR193+IF((AQ193*(1+'Int Rate'!AR193)+Premiums!AR193-Claims!AR193)&gt;'Inputs &amp; Outputs'!$H$2*'Expected Reserves'!AR193,0,MIN('Inputs &amp; Outputs'!$H$2*'Expected Reserves'!AR193-(AQ193*(1+'Int Rate'!AR193)+Premiums!AR193-Claims!AR193),'Inputs &amp; Outputs'!$H$3*Premiums!AR193))</f>
        <v>4646608210.709939</v>
      </c>
      <c r="AS193" s="7">
        <f>AR193*(1+'Int Rate'!AS193)+Premiums!AS193-Claims!AS193+IF((AR193*(1+'Int Rate'!AS193)+Premiums!AS193-Claims!AS193)&gt;'Inputs &amp; Outputs'!$H$2*'Expected Reserves'!AS193,0,MIN('Inputs &amp; Outputs'!$H$2*'Expected Reserves'!AS193-(AR193*(1+'Int Rate'!AS193)+Premiums!AS193-Claims!AS193),'Inputs &amp; Outputs'!$H$3*Premiums!AS193))</f>
        <v>4541913153.114706</v>
      </c>
      <c r="AT193" s="7">
        <f>AS193*(1+'Int Rate'!AT193)+Premiums!AT193-Claims!AT193+IF((AS193*(1+'Int Rate'!AT193)+Premiums!AT193-Claims!AT193)&gt;'Inputs &amp; Outputs'!$H$2*'Expected Reserves'!AT193,0,MIN('Inputs &amp; Outputs'!$H$2*'Expected Reserves'!AT193-(AS193*(1+'Int Rate'!AT193)+Premiums!AT193-Claims!AT193),'Inputs &amp; Outputs'!$H$3*Premiums!AT193))</f>
        <v>4607478444.6334534</v>
      </c>
      <c r="AU193" s="7">
        <f>AT193*(1+'Int Rate'!AU193)+Premiums!AU193-Claims!AU193+IF((AT193*(1+'Int Rate'!AU193)+Premiums!AU193-Claims!AU193)&gt;'Inputs &amp; Outputs'!$H$2*'Expected Reserves'!AU193,0,MIN('Inputs &amp; Outputs'!$H$2*'Expected Reserves'!AU193-(AT193*(1+'Int Rate'!AU193)+Premiums!AU193-Claims!AU193),'Inputs &amp; Outputs'!$H$3*Premiums!AU193))</f>
        <v>3900448369.8456388</v>
      </c>
      <c r="AV193" s="7">
        <f>AU193*(1+'Int Rate'!AV193)+Premiums!AV193-Claims!AV193+IF((AU193*(1+'Int Rate'!AV193)+Premiums!AV193-Claims!AV193)&gt;'Inputs &amp; Outputs'!$H$2*'Expected Reserves'!AV193,0,MIN('Inputs &amp; Outputs'!$H$2*'Expected Reserves'!AV193-(AU193*(1+'Int Rate'!AV193)+Premiums!AV193-Claims!AV193),'Inputs &amp; Outputs'!$H$3*Premiums!AV193))</f>
        <v>4006598409.6406107</v>
      </c>
      <c r="AW193" s="7">
        <f>AV193*(1+'Int Rate'!AW193)+Premiums!AW193-Claims!AW193+IF((AV193*(1+'Int Rate'!AW193)+Premiums!AW193-Claims!AW193)&gt;'Inputs &amp; Outputs'!$H$2*'Expected Reserves'!AW193,0,MIN('Inputs &amp; Outputs'!$H$2*'Expected Reserves'!AW193-(AV193*(1+'Int Rate'!AW193)+Premiums!AW193-Claims!AW193),'Inputs &amp; Outputs'!$H$3*Premiums!AW193))</f>
        <v>4316774798.7993078</v>
      </c>
      <c r="AX193" s="7">
        <f>AW193*(1+'Int Rate'!AX193)+Premiums!AX193-Claims!AX193+IF((AW193*(1+'Int Rate'!AX193)+Premiums!AX193-Claims!AX193)&gt;'Inputs &amp; Outputs'!$H$2*'Expected Reserves'!AX193,0,MIN('Inputs &amp; Outputs'!$H$2*'Expected Reserves'!AX193-(AW193*(1+'Int Rate'!AX193)+Premiums!AX193-Claims!AX193),'Inputs &amp; Outputs'!$H$3*Premiums!AX193))</f>
        <v>3755170072.9313846</v>
      </c>
      <c r="AY193" s="7">
        <f>AX193*(1+'Int Rate'!AY193)+Premiums!AY193-Claims!AY193+IF((AX193*(1+'Int Rate'!AY193)+Premiums!AY193-Claims!AY193)&gt;'Inputs &amp; Outputs'!$H$2*'Expected Reserves'!AY193,0,MIN('Inputs &amp; Outputs'!$H$2*'Expected Reserves'!AY193-(AX193*(1+'Int Rate'!AY193)+Premiums!AY193-Claims!AY193),'Inputs &amp; Outputs'!$H$3*Premiums!AY193))</f>
        <v>3818789101.7134199</v>
      </c>
      <c r="AZ193" s="7">
        <f>AY193*(1+'Int Rate'!AZ193)+Premiums!AZ193-Claims!AZ193+IF((AY193*(1+'Int Rate'!AZ193)+Premiums!AZ193-Claims!AZ193)&gt;'Inputs &amp; Outputs'!$H$2*'Expected Reserves'!AZ193,0,MIN('Inputs &amp; Outputs'!$H$2*'Expected Reserves'!AZ193-(AY193*(1+'Int Rate'!AZ193)+Premiums!AZ193-Claims!AZ193),'Inputs &amp; Outputs'!$H$3*Premiums!AZ193))</f>
        <v>3674272733.881813</v>
      </c>
      <c r="BA193" s="7">
        <f>AZ193*(1+'Int Rate'!BA193)+Premiums!BA193-Claims!BA193+IF((AZ193*(1+'Int Rate'!BA193)+Premiums!BA193-Claims!BA193)&gt;'Inputs &amp; Outputs'!$H$2*'Expected Reserves'!BA193,0,MIN('Inputs &amp; Outputs'!$H$2*'Expected Reserves'!BA193-(AZ193*(1+'Int Rate'!BA193)+Premiums!BA193-Claims!BA193),'Inputs &amp; Outputs'!$H$3*Premiums!BA193))</f>
        <v>3464959488.8301001</v>
      </c>
      <c r="BB193" s="7">
        <f>BA193*(1+'Int Rate'!BB193)+Premiums!BB193-Claims!BB193+IF((BA193*(1+'Int Rate'!BB193)+Premiums!BB193-Claims!BB193)&gt;'Inputs &amp; Outputs'!$H$2*'Expected Reserves'!BB193,0,MIN('Inputs &amp; Outputs'!$H$2*'Expected Reserves'!BB193-(BA193*(1+'Int Rate'!BB193)+Premiums!BB193-Claims!BB193),'Inputs &amp; Outputs'!$H$3*Premiums!BB193))</f>
        <v>3250733114.8735714</v>
      </c>
      <c r="BC193" s="7">
        <f>BB193*(1+'Int Rate'!BC193)+Premiums!BC193-Claims!BC193+IF((BB193*(1+'Int Rate'!BC193)+Premiums!BC193-Claims!BC193)&gt;'Inputs &amp; Outputs'!$H$2*'Expected Reserves'!BC193,0,MIN('Inputs &amp; Outputs'!$H$2*'Expected Reserves'!BC193-(BB193*(1+'Int Rate'!BC193)+Premiums!BC193-Claims!BC193),'Inputs &amp; Outputs'!$H$3*Premiums!BC193))</f>
        <v>3233145369.3955097</v>
      </c>
      <c r="BD193" s="7">
        <f>BC193*(1+'Int Rate'!BD193)+Premiums!BD193-Claims!BD193+IF((BC193*(1+'Int Rate'!BD193)+Premiums!BD193-Claims!BD193)&gt;'Inputs &amp; Outputs'!$H$2*'Expected Reserves'!BD193,0,MIN('Inputs &amp; Outputs'!$H$2*'Expected Reserves'!BD193-(BC193*(1+'Int Rate'!BD193)+Premiums!BD193-Claims!BD193),'Inputs &amp; Outputs'!$H$3*Premiums!BD193))</f>
        <v>3125753120.160984</v>
      </c>
      <c r="BE193" s="7">
        <f>BD193*(1+'Int Rate'!BE193)+Premiums!BE193-Claims!BE193+IF((BD193*(1+'Int Rate'!BE193)+Premiums!BE193-Claims!BE193)&gt;'Inputs &amp; Outputs'!$H$2*'Expected Reserves'!BE193,0,MIN('Inputs &amp; Outputs'!$H$2*'Expected Reserves'!BE193-(BD193*(1+'Int Rate'!BE193)+Premiums!BE193-Claims!BE193),'Inputs &amp; Outputs'!$H$3*Premiums!BE193))</f>
        <v>3104681011.9379706</v>
      </c>
      <c r="BF193" s="7">
        <f>BE193*(1+'Int Rate'!BF193)+Premiums!BF193-Claims!BF193+IF((BE193*(1+'Int Rate'!BF193)+Premiums!BF193-Claims!BF193)&gt;'Inputs &amp; Outputs'!$H$2*'Expected Reserves'!BF193,0,MIN('Inputs &amp; Outputs'!$H$2*'Expected Reserves'!BF193-(BE193*(1+'Int Rate'!BF193)+Premiums!BF193-Claims!BF193),'Inputs &amp; Outputs'!$H$3*Premiums!BF193))</f>
        <v>3205871379.8371391</v>
      </c>
      <c r="BG193" s="7">
        <f>BF193*(1+'Int Rate'!BG193)+Premiums!BG193-Claims!BG193+IF((BF193*(1+'Int Rate'!BG193)+Premiums!BG193-Claims!BG193)&gt;'Inputs &amp; Outputs'!$H$2*'Expected Reserves'!BG193,0,MIN('Inputs &amp; Outputs'!$H$2*'Expected Reserves'!BG193-(BF193*(1+'Int Rate'!BG193)+Premiums!BG193-Claims!BG193),'Inputs &amp; Outputs'!$H$3*Premiums!BG193))</f>
        <v>3223236597.7928886</v>
      </c>
      <c r="BH193" s="7">
        <f>BG193*(1+'Int Rate'!BH193)+Premiums!BH193-Claims!BH193+IF((BG193*(1+'Int Rate'!BH193)+Premiums!BH193-Claims!BH193)&gt;'Inputs &amp; Outputs'!$H$2*'Expected Reserves'!BH193,0,MIN('Inputs &amp; Outputs'!$H$2*'Expected Reserves'!BH193-(BG193*(1+'Int Rate'!BH193)+Premiums!BH193-Claims!BH193),'Inputs &amp; Outputs'!$H$3*Premiums!BH193))</f>
        <v>2999948848.2954707</v>
      </c>
      <c r="BI193" s="7">
        <f>BH193*(1+'Int Rate'!BI193)+Premiums!BI193-Claims!BI193+IF((BH193*(1+'Int Rate'!BI193)+Premiums!BI193-Claims!BI193)&gt;'Inputs &amp; Outputs'!$H$2*'Expected Reserves'!BI193,0,MIN('Inputs &amp; Outputs'!$H$2*'Expected Reserves'!BI193-(BH193*(1+'Int Rate'!BI193)+Premiums!BI193-Claims!BI193),'Inputs &amp; Outputs'!$H$3*Premiums!BI193))</f>
        <v>3443376528.0288129</v>
      </c>
      <c r="BJ193" s="7">
        <f>BI193*(1+'Int Rate'!BJ193)+Premiums!BJ193-Claims!BJ193+IF((BI193*(1+'Int Rate'!BJ193)+Premiums!BJ193-Claims!BJ193)&gt;'Inputs &amp; Outputs'!$H$2*'Expected Reserves'!BJ193,0,MIN('Inputs &amp; Outputs'!$H$2*'Expected Reserves'!BJ193-(BI193*(1+'Int Rate'!BJ193)+Premiums!BJ193-Claims!BJ193),'Inputs &amp; Outputs'!$H$3*Premiums!BJ193))</f>
        <v>3737022303.637156</v>
      </c>
      <c r="BK193" s="7">
        <f>BJ193*(1+'Int Rate'!BK193)+Premiums!BK193-Claims!BK193+IF((BJ193*(1+'Int Rate'!BK193)+Premiums!BK193-Claims!BK193)&gt;'Inputs &amp; Outputs'!$H$2*'Expected Reserves'!BK193,0,MIN('Inputs &amp; Outputs'!$H$2*'Expected Reserves'!BK193-(BJ193*(1+'Int Rate'!BK193)+Premiums!BK193-Claims!BK193),'Inputs &amp; Outputs'!$H$3*Premiums!BK193))</f>
        <v>4400318004.3427801</v>
      </c>
      <c r="BL193" s="7">
        <f>BK193*(1+'Int Rate'!BL193)+Premiums!BL193-Claims!BL193+IF((BK193*(1+'Int Rate'!BL193)+Premiums!BL193-Claims!BL193)&gt;'Inputs &amp; Outputs'!$H$2*'Expected Reserves'!BL193,0,MIN('Inputs &amp; Outputs'!$H$2*'Expected Reserves'!BL193-(BK193*(1+'Int Rate'!BL193)+Premiums!BL193-Claims!BL193),'Inputs &amp; Outputs'!$H$3*Premiums!BL193))</f>
        <v>5033522626.0408821</v>
      </c>
      <c r="BM193" s="7">
        <f>BL193*(1+'Int Rate'!BM193)+Premiums!BM193-Claims!BM193+IF((BL193*(1+'Int Rate'!BM193)+Premiums!BM193-Claims!BM193)&gt;'Inputs &amp; Outputs'!$H$2*'Expected Reserves'!BM193,0,MIN('Inputs &amp; Outputs'!$H$2*'Expected Reserves'!BM193-(BL193*(1+'Int Rate'!BM193)+Premiums!BM193-Claims!BM193),'Inputs &amp; Outputs'!$H$3*Premiums!BM193))</f>
        <v>5291622000.9227686</v>
      </c>
      <c r="BN193" s="7">
        <f>BM193*(1+'Int Rate'!BN193)+Premiums!BN193-Claims!BN193+IF((BM193*(1+'Int Rate'!BN193)+Premiums!BN193-Claims!BN193)&gt;'Inputs &amp; Outputs'!$H$2*'Expected Reserves'!BN193,0,MIN('Inputs &amp; Outputs'!$H$2*'Expected Reserves'!BN193-(BM193*(1+'Int Rate'!BN193)+Premiums!BN193-Claims!BN193),'Inputs &amp; Outputs'!$H$3*Premiums!BN193))</f>
        <v>4962681690.7865038</v>
      </c>
      <c r="BO193" s="7">
        <f>BN193*(1+'Int Rate'!BO193)+Premiums!BO193-Claims!BO193+IF((BN193*(1+'Int Rate'!BO193)+Premiums!BO193-Claims!BO193)&gt;'Inputs &amp; Outputs'!$H$2*'Expected Reserves'!BO193,0,MIN('Inputs &amp; Outputs'!$H$2*'Expected Reserves'!BO193-(BN193*(1+'Int Rate'!BO193)+Premiums!BO193-Claims!BO193),'Inputs &amp; Outputs'!$H$3*Premiums!BO193))</f>
        <v>5110760728.2025566</v>
      </c>
      <c r="BP193" s="7">
        <f>BO193*(1+'Int Rate'!BP193)+Premiums!BP193-Claims!BP193+IF((BO193*(1+'Int Rate'!BP193)+Premiums!BP193-Claims!BP193)&gt;'Inputs &amp; Outputs'!$H$2*'Expected Reserves'!BP193,0,MIN('Inputs &amp; Outputs'!$H$2*'Expected Reserves'!BP193-(BO193*(1+'Int Rate'!BP193)+Premiums!BP193-Claims!BP193),'Inputs &amp; Outputs'!$H$3*Premiums!BP193))</f>
        <v>5559442473.8316708</v>
      </c>
      <c r="BQ193" s="7">
        <f>BP193*(1+'Int Rate'!BQ193)+Premiums!BQ193-Claims!BQ193+IF((BP193*(1+'Int Rate'!BQ193)+Premiums!BQ193-Claims!BQ193)&gt;'Inputs &amp; Outputs'!$H$2*'Expected Reserves'!BQ193,0,MIN('Inputs &amp; Outputs'!$H$2*'Expected Reserves'!BQ193-(BP193*(1+'Int Rate'!BQ193)+Premiums!BQ193-Claims!BQ193),'Inputs &amp; Outputs'!$H$3*Premiums!BQ193))</f>
        <v>5548175941.9111242</v>
      </c>
      <c r="BR193" s="7">
        <f>BQ193*(1+'Int Rate'!BR193)+Premiums!BR193-Claims!BR193+IF((BQ193*(1+'Int Rate'!BR193)+Premiums!BR193-Claims!BR193)&gt;'Inputs &amp; Outputs'!$H$2*'Expected Reserves'!BR193,0,MIN('Inputs &amp; Outputs'!$H$2*'Expected Reserves'!BR193-(BQ193*(1+'Int Rate'!BR193)+Premiums!BR193-Claims!BR193),'Inputs &amp; Outputs'!$H$3*Premiums!BR193))</f>
        <v>6181344858.8866482</v>
      </c>
      <c r="BS193" s="7">
        <f>BR193*(1+'Int Rate'!BS193)+Premiums!BS193-Claims!BS193+IF((BR193*(1+'Int Rate'!BS193)+Premiums!BS193-Claims!BS193)&gt;'Inputs &amp; Outputs'!$H$2*'Expected Reserves'!BS193,0,MIN('Inputs &amp; Outputs'!$H$2*'Expected Reserves'!BS193-(BR193*(1+'Int Rate'!BS193)+Premiums!BS193-Claims!BS193),'Inputs &amp; Outputs'!$H$3*Premiums!BS193))</f>
        <v>6095610829.9437704</v>
      </c>
      <c r="BT193" s="7">
        <f>BS193*(1+'Int Rate'!BT193)+Premiums!BT193-Claims!BT193+IF((BS193*(1+'Int Rate'!BT193)+Premiums!BT193-Claims!BT193)&gt;'Inputs &amp; Outputs'!$H$2*'Expected Reserves'!BT193,0,MIN('Inputs &amp; Outputs'!$H$2*'Expected Reserves'!BT193-(BS193*(1+'Int Rate'!BT193)+Premiums!BT193-Claims!BT193),'Inputs &amp; Outputs'!$H$3*Premiums!BT193))</f>
        <v>6646134035.9604139</v>
      </c>
    </row>
    <row r="194" spans="1:72" x14ac:dyDescent="0.25">
      <c r="A194" s="1">
        <v>193</v>
      </c>
      <c r="B194" s="7">
        <f>Premiums!B194</f>
        <v>25000000</v>
      </c>
      <c r="C194" s="7">
        <f>B194*(1+'Int Rate'!C194)+Premiums!C194-Claims!C194+IF((B194*(1+'Int Rate'!C194)+Premiums!C194-Claims!C194)&gt;'Inputs &amp; Outputs'!$H$2*'Expected Reserves'!C194,0,MIN('Inputs &amp; Outputs'!$H$2*'Expected Reserves'!C194-(B194*(1+'Int Rate'!C194)+Premiums!C194-Claims!C194),'Inputs &amp; Outputs'!$H$3*Premiums!C194))</f>
        <v>48820997.443324864</v>
      </c>
      <c r="D194" s="7">
        <f>C194*(1+'Int Rate'!D194)+Premiums!D194-Claims!D194+IF((C194*(1+'Int Rate'!D194)+Premiums!D194-Claims!D194)&gt;'Inputs &amp; Outputs'!$H$2*'Expected Reserves'!D194,0,MIN('Inputs &amp; Outputs'!$H$2*'Expected Reserves'!D194-(C194*(1+'Int Rate'!D194)+Premiums!D194-Claims!D194),'Inputs &amp; Outputs'!$H$3*Premiums!D194))</f>
        <v>77730376.691429287</v>
      </c>
      <c r="E194" s="7">
        <f>D194*(1+'Int Rate'!E194)+Premiums!E194-Claims!E194+IF((D194*(1+'Int Rate'!E194)+Premiums!E194-Claims!E194)&gt;'Inputs &amp; Outputs'!$H$2*'Expected Reserves'!E194,0,MIN('Inputs &amp; Outputs'!$H$2*'Expected Reserves'!E194-(D194*(1+'Int Rate'!E194)+Premiums!E194-Claims!E194),'Inputs &amp; Outputs'!$H$3*Premiums!E194))</f>
        <v>101463125.31369314</v>
      </c>
      <c r="F194" s="7">
        <f>E194*(1+'Int Rate'!F194)+Premiums!F194-Claims!F194+IF((E194*(1+'Int Rate'!F194)+Premiums!F194-Claims!F194)&gt;'Inputs &amp; Outputs'!$H$2*'Expected Reserves'!F194,0,MIN('Inputs &amp; Outputs'!$H$2*'Expected Reserves'!F194-(E194*(1+'Int Rate'!F194)+Premiums!F194-Claims!F194),'Inputs &amp; Outputs'!$H$3*Premiums!F194))</f>
        <v>121533086.02823055</v>
      </c>
      <c r="G194" s="7">
        <f>F194*(1+'Int Rate'!G194)+Premiums!G194-Claims!G194+IF((F194*(1+'Int Rate'!G194)+Premiums!G194-Claims!G194)&gt;'Inputs &amp; Outputs'!$H$2*'Expected Reserves'!G194,0,MIN('Inputs &amp; Outputs'!$H$2*'Expected Reserves'!G194-(F194*(1+'Int Rate'!G194)+Premiums!G194-Claims!G194),'Inputs &amp; Outputs'!$H$3*Premiums!G194))</f>
        <v>142379177.79955477</v>
      </c>
      <c r="H194" s="7">
        <f>G194*(1+'Int Rate'!H194)+Premiums!H194-Claims!H194+IF((G194*(1+'Int Rate'!H194)+Premiums!H194-Claims!H194)&gt;'Inputs &amp; Outputs'!$H$2*'Expected Reserves'!H194,0,MIN('Inputs &amp; Outputs'!$H$2*'Expected Reserves'!H194-(G194*(1+'Int Rate'!H194)+Premiums!H194-Claims!H194),'Inputs &amp; Outputs'!$H$3*Premiums!H194))</f>
        <v>179154871.96860504</v>
      </c>
      <c r="I194" s="7">
        <f>H194*(1+'Int Rate'!I194)+Premiums!I194-Claims!I194+IF((H194*(1+'Int Rate'!I194)+Premiums!I194-Claims!I194)&gt;'Inputs &amp; Outputs'!$H$2*'Expected Reserves'!I194,0,MIN('Inputs &amp; Outputs'!$H$2*'Expected Reserves'!I194-(H194*(1+'Int Rate'!I194)+Premiums!I194-Claims!I194),'Inputs &amp; Outputs'!$H$3*Premiums!I194))</f>
        <v>203136376.06797421</v>
      </c>
      <c r="J194" s="7">
        <f>I194*(1+'Int Rate'!J194)+Premiums!J194-Claims!J194+IF((I194*(1+'Int Rate'!J194)+Premiums!J194-Claims!J194)&gt;'Inputs &amp; Outputs'!$H$2*'Expected Reserves'!J194,0,MIN('Inputs &amp; Outputs'!$H$2*'Expected Reserves'!J194-(I194*(1+'Int Rate'!J194)+Premiums!J194-Claims!J194),'Inputs &amp; Outputs'!$H$3*Premiums!J194))</f>
        <v>239131453.44882473</v>
      </c>
      <c r="K194" s="7">
        <f>J194*(1+'Int Rate'!K194)+Premiums!K194-Claims!K194+IF((J194*(1+'Int Rate'!K194)+Premiums!K194-Claims!K194)&gt;'Inputs &amp; Outputs'!$H$2*'Expected Reserves'!K194,0,MIN('Inputs &amp; Outputs'!$H$2*'Expected Reserves'!K194-(J194*(1+'Int Rate'!K194)+Premiums!K194-Claims!K194),'Inputs &amp; Outputs'!$H$3*Premiums!K194))</f>
        <v>247725755.47358972</v>
      </c>
      <c r="L194" s="7">
        <f>K194*(1+'Int Rate'!L194)+Premiums!L194-Claims!L194+IF((K194*(1+'Int Rate'!L194)+Premiums!L194-Claims!L194)&gt;'Inputs &amp; Outputs'!$H$2*'Expected Reserves'!L194,0,MIN('Inputs &amp; Outputs'!$H$2*'Expected Reserves'!L194-(K194*(1+'Int Rate'!L194)+Premiums!L194-Claims!L194),'Inputs &amp; Outputs'!$H$3*Premiums!L194))</f>
        <v>256509653.25838283</v>
      </c>
      <c r="M194" s="7">
        <f>L194*(1+'Int Rate'!M194)+Premiums!M194-Claims!M194+IF((L194*(1+'Int Rate'!M194)+Premiums!M194-Claims!M194)&gt;'Inputs &amp; Outputs'!$H$2*'Expected Reserves'!M194,0,MIN('Inputs &amp; Outputs'!$H$2*'Expected Reserves'!M194-(L194*(1+'Int Rate'!M194)+Premiums!M194-Claims!M194),'Inputs &amp; Outputs'!$H$3*Premiums!M194))</f>
        <v>279469303.55178154</v>
      </c>
      <c r="N194" s="7">
        <f>M194*(1+'Int Rate'!N194)+Premiums!N194-Claims!N194+IF((M194*(1+'Int Rate'!N194)+Premiums!N194-Claims!N194)&gt;'Inputs &amp; Outputs'!$H$2*'Expected Reserves'!N194,0,MIN('Inputs &amp; Outputs'!$H$2*'Expected Reserves'!N194-(M194*(1+'Int Rate'!N194)+Premiums!N194-Claims!N194),'Inputs &amp; Outputs'!$H$3*Premiums!N194))</f>
        <v>297152499.21096241</v>
      </c>
      <c r="O194" s="7">
        <f>N194*(1+'Int Rate'!O194)+Premiums!O194-Claims!O194+IF((N194*(1+'Int Rate'!O194)+Premiums!O194-Claims!O194)&gt;'Inputs &amp; Outputs'!$H$2*'Expected Reserves'!O194,0,MIN('Inputs &amp; Outputs'!$H$2*'Expected Reserves'!O194-(N194*(1+'Int Rate'!O194)+Premiums!O194-Claims!O194),'Inputs &amp; Outputs'!$H$3*Premiums!O194))</f>
        <v>333262970.37976813</v>
      </c>
      <c r="P194" s="7">
        <f>O194*(1+'Int Rate'!P194)+Premiums!P194-Claims!P194+IF((O194*(1+'Int Rate'!P194)+Premiums!P194-Claims!P194)&gt;'Inputs &amp; Outputs'!$H$2*'Expected Reserves'!P194,0,MIN('Inputs &amp; Outputs'!$H$2*'Expected Reserves'!P194-(O194*(1+'Int Rate'!P194)+Premiums!P194-Claims!P194),'Inputs &amp; Outputs'!$H$3*Premiums!P194))</f>
        <v>325230969.36574346</v>
      </c>
      <c r="Q194" s="7">
        <f>P194*(1+'Int Rate'!Q194)+Premiums!Q194-Claims!Q194+IF((P194*(1+'Int Rate'!Q194)+Premiums!Q194-Claims!Q194)&gt;'Inputs &amp; Outputs'!$H$2*'Expected Reserves'!Q194,0,MIN('Inputs &amp; Outputs'!$H$2*'Expected Reserves'!Q194-(P194*(1+'Int Rate'!Q194)+Premiums!Q194-Claims!Q194),'Inputs &amp; Outputs'!$H$3*Premiums!Q194))</f>
        <v>335025592.96173775</v>
      </c>
      <c r="R194" s="7">
        <f>Q194*(1+'Int Rate'!R194)+Premiums!R194-Claims!R194+IF((Q194*(1+'Int Rate'!R194)+Premiums!R194-Claims!R194)&gt;'Inputs &amp; Outputs'!$H$2*'Expected Reserves'!R194,0,MIN('Inputs &amp; Outputs'!$H$2*'Expected Reserves'!R194-(Q194*(1+'Int Rate'!R194)+Premiums!R194-Claims!R194),'Inputs &amp; Outputs'!$H$3*Premiums!R194))</f>
        <v>369247975.02761912</v>
      </c>
      <c r="S194" s="7">
        <f>R194*(1+'Int Rate'!S194)+Premiums!S194-Claims!S194+IF((R194*(1+'Int Rate'!S194)+Premiums!S194-Claims!S194)&gt;'Inputs &amp; Outputs'!$H$2*'Expected Reserves'!S194,0,MIN('Inputs &amp; Outputs'!$H$2*'Expected Reserves'!S194-(R194*(1+'Int Rate'!S194)+Premiums!S194-Claims!S194),'Inputs &amp; Outputs'!$H$3*Premiums!S194))</f>
        <v>393824442.40766674</v>
      </c>
      <c r="T194" s="7">
        <f>S194*(1+'Int Rate'!T194)+Premiums!T194-Claims!T194+IF((S194*(1+'Int Rate'!T194)+Premiums!T194-Claims!T194)&gt;'Inputs &amp; Outputs'!$H$2*'Expected Reserves'!T194,0,MIN('Inputs &amp; Outputs'!$H$2*'Expected Reserves'!T194-(S194*(1+'Int Rate'!T194)+Premiums!T194-Claims!T194),'Inputs &amp; Outputs'!$H$3*Premiums!T194))</f>
        <v>435885599.13944811</v>
      </c>
      <c r="U194" s="7">
        <f>T194*(1+'Int Rate'!U194)+Premiums!U194-Claims!U194+IF((T194*(1+'Int Rate'!U194)+Premiums!U194-Claims!U194)&gt;'Inputs &amp; Outputs'!$H$2*'Expected Reserves'!U194,0,MIN('Inputs &amp; Outputs'!$H$2*'Expected Reserves'!U194-(T194*(1+'Int Rate'!U194)+Premiums!U194-Claims!U194),'Inputs &amp; Outputs'!$H$3*Premiums!U194))</f>
        <v>472956618.08443993</v>
      </c>
      <c r="V194" s="7">
        <f>U194*(1+'Int Rate'!V194)+Premiums!V194-Claims!V194+IF((U194*(1+'Int Rate'!V194)+Premiums!V194-Claims!V194)&gt;'Inputs &amp; Outputs'!$H$2*'Expected Reserves'!V194,0,MIN('Inputs &amp; Outputs'!$H$2*'Expected Reserves'!V194-(U194*(1+'Int Rate'!V194)+Premiums!V194-Claims!V194),'Inputs &amp; Outputs'!$H$3*Premiums!V194))</f>
        <v>479150039.4979012</v>
      </c>
      <c r="W194" s="7">
        <f>V194*(1+'Int Rate'!W194)+Premiums!W194-Claims!W194+IF((V194*(1+'Int Rate'!W194)+Premiums!W194-Claims!W194)&gt;'Inputs &amp; Outputs'!$H$2*'Expected Reserves'!W194,0,MIN('Inputs &amp; Outputs'!$H$2*'Expected Reserves'!W194-(V194*(1+'Int Rate'!W194)+Premiums!W194-Claims!W194),'Inputs &amp; Outputs'!$H$3*Premiums!W194))</f>
        <v>511860208.93107665</v>
      </c>
      <c r="X194" s="7">
        <f>W194*(1+'Int Rate'!X194)+Premiums!X194-Claims!X194+IF((W194*(1+'Int Rate'!X194)+Premiums!X194-Claims!X194)&gt;'Inputs &amp; Outputs'!$H$2*'Expected Reserves'!X194,0,MIN('Inputs &amp; Outputs'!$H$2*'Expected Reserves'!X194-(W194*(1+'Int Rate'!X194)+Premiums!X194-Claims!X194),'Inputs &amp; Outputs'!$H$3*Premiums!X194))</f>
        <v>544582673.18303776</v>
      </c>
      <c r="Y194" s="7">
        <f>X194*(1+'Int Rate'!Y194)+Premiums!Y194-Claims!Y194+IF((X194*(1+'Int Rate'!Y194)+Premiums!Y194-Claims!Y194)&gt;'Inputs &amp; Outputs'!$H$2*'Expected Reserves'!Y194,0,MIN('Inputs &amp; Outputs'!$H$2*'Expected Reserves'!Y194-(X194*(1+'Int Rate'!Y194)+Premiums!Y194-Claims!Y194),'Inputs &amp; Outputs'!$H$3*Premiums!Y194))</f>
        <v>611922655.83995128</v>
      </c>
      <c r="Z194" s="7">
        <f>Y194*(1+'Int Rate'!Z194)+Premiums!Z194-Claims!Z194+IF((Y194*(1+'Int Rate'!Z194)+Premiums!Z194-Claims!Z194)&gt;'Inputs &amp; Outputs'!$H$2*'Expected Reserves'!Z194,0,MIN('Inputs &amp; Outputs'!$H$2*'Expected Reserves'!Z194-(Y194*(1+'Int Rate'!Z194)+Premiums!Z194-Claims!Z194),'Inputs &amp; Outputs'!$H$3*Premiums!Z194))</f>
        <v>683966430.86843598</v>
      </c>
      <c r="AA194" s="7">
        <f>Z194*(1+'Int Rate'!AA194)+Premiums!AA194-Claims!AA194+IF((Z194*(1+'Int Rate'!AA194)+Premiums!AA194-Claims!AA194)&gt;'Inputs &amp; Outputs'!$H$2*'Expected Reserves'!AA194,0,MIN('Inputs &amp; Outputs'!$H$2*'Expected Reserves'!AA194-(Z194*(1+'Int Rate'!AA194)+Premiums!AA194-Claims!AA194),'Inputs &amp; Outputs'!$H$3*Premiums!AA194))</f>
        <v>798619468.10359108</v>
      </c>
      <c r="AB194" s="7">
        <f>AA194*(1+'Int Rate'!AB194)+Premiums!AB194-Claims!AB194+IF((AA194*(1+'Int Rate'!AB194)+Premiums!AB194-Claims!AB194)&gt;'Inputs &amp; Outputs'!$H$2*'Expected Reserves'!AB194,0,MIN('Inputs &amp; Outputs'!$H$2*'Expected Reserves'!AB194-(AA194*(1+'Int Rate'!AB194)+Premiums!AB194-Claims!AB194),'Inputs &amp; Outputs'!$H$3*Premiums!AB194))</f>
        <v>806432178.76732934</v>
      </c>
      <c r="AC194" s="7">
        <f>AB194*(1+'Int Rate'!AC194)+Premiums!AC194-Claims!AC194+IF((AB194*(1+'Int Rate'!AC194)+Premiums!AC194-Claims!AC194)&gt;'Inputs &amp; Outputs'!$H$2*'Expected Reserves'!AC194,0,MIN('Inputs &amp; Outputs'!$H$2*'Expected Reserves'!AC194-(AB194*(1+'Int Rate'!AC194)+Premiums!AC194-Claims!AC194),'Inputs &amp; Outputs'!$H$3*Premiums!AC194))</f>
        <v>804808112.0264281</v>
      </c>
      <c r="AD194" s="7">
        <f>AC194*(1+'Int Rate'!AD194)+Premiums!AD194-Claims!AD194+IF((AC194*(1+'Int Rate'!AD194)+Premiums!AD194-Claims!AD194)&gt;'Inputs &amp; Outputs'!$H$2*'Expected Reserves'!AD194,0,MIN('Inputs &amp; Outputs'!$H$2*'Expected Reserves'!AD194-(AC194*(1+'Int Rate'!AD194)+Premiums!AD194-Claims!AD194),'Inputs &amp; Outputs'!$H$3*Premiums!AD194))</f>
        <v>808950394.32666934</v>
      </c>
      <c r="AE194" s="7">
        <f>AD194*(1+'Int Rate'!AE194)+Premiums!AE194-Claims!AE194+IF((AD194*(1+'Int Rate'!AE194)+Premiums!AE194-Claims!AE194)&gt;'Inputs &amp; Outputs'!$H$2*'Expected Reserves'!AE194,0,MIN('Inputs &amp; Outputs'!$H$2*'Expected Reserves'!AE194-(AD194*(1+'Int Rate'!AE194)+Premiums!AE194-Claims!AE194),'Inputs &amp; Outputs'!$H$3*Premiums!AE194))</f>
        <v>819672329.92210054</v>
      </c>
      <c r="AF194" s="7">
        <f>AE194*(1+'Int Rate'!AF194)+Premiums!AF194-Claims!AF194+IF((AE194*(1+'Int Rate'!AF194)+Premiums!AF194-Claims!AF194)&gt;'Inputs &amp; Outputs'!$H$2*'Expected Reserves'!AF194,0,MIN('Inputs &amp; Outputs'!$H$2*'Expected Reserves'!AF194-(AE194*(1+'Int Rate'!AF194)+Premiums!AF194-Claims!AF194),'Inputs &amp; Outputs'!$H$3*Premiums!AF194))</f>
        <v>933333996.64473701</v>
      </c>
      <c r="AG194" s="7">
        <f>AF194*(1+'Int Rate'!AG194)+Premiums!AG194-Claims!AG194+IF((AF194*(1+'Int Rate'!AG194)+Premiums!AG194-Claims!AG194)&gt;'Inputs &amp; Outputs'!$H$2*'Expected Reserves'!AG194,0,MIN('Inputs &amp; Outputs'!$H$2*'Expected Reserves'!AG194-(AF194*(1+'Int Rate'!AG194)+Premiums!AG194-Claims!AG194),'Inputs &amp; Outputs'!$H$3*Premiums!AG194))</f>
        <v>1035364455.3478673</v>
      </c>
      <c r="AH194" s="7">
        <f>AG194*(1+'Int Rate'!AH194)+Premiums!AH194-Claims!AH194+IF((AG194*(1+'Int Rate'!AH194)+Premiums!AH194-Claims!AH194)&gt;'Inputs &amp; Outputs'!$H$2*'Expected Reserves'!AH194,0,MIN('Inputs &amp; Outputs'!$H$2*'Expected Reserves'!AH194-(AG194*(1+'Int Rate'!AH194)+Premiums!AH194-Claims!AH194),'Inputs &amp; Outputs'!$H$3*Premiums!AH194))</f>
        <v>1007569672.3918349</v>
      </c>
      <c r="AI194" s="7">
        <f>AH194*(1+'Int Rate'!AI194)+Premiums!AI194-Claims!AI194+IF((AH194*(1+'Int Rate'!AI194)+Premiums!AI194-Claims!AI194)&gt;'Inputs &amp; Outputs'!$H$2*'Expected Reserves'!AI194,0,MIN('Inputs &amp; Outputs'!$H$2*'Expected Reserves'!AI194-(AH194*(1+'Int Rate'!AI194)+Premiums!AI194-Claims!AI194),'Inputs &amp; Outputs'!$H$3*Premiums!AI194))</f>
        <v>1317304057.0693972</v>
      </c>
      <c r="AJ194" s="7">
        <f>AI194*(1+'Int Rate'!AJ194)+Premiums!AJ194-Claims!AJ194+IF((AI194*(1+'Int Rate'!AJ194)+Premiums!AJ194-Claims!AJ194)&gt;'Inputs &amp; Outputs'!$H$2*'Expected Reserves'!AJ194,0,MIN('Inputs &amp; Outputs'!$H$2*'Expected Reserves'!AJ194-(AI194*(1+'Int Rate'!AJ194)+Premiums!AJ194-Claims!AJ194),'Inputs &amp; Outputs'!$H$3*Premiums!AJ194))</f>
        <v>1437122330.1446154</v>
      </c>
      <c r="AK194" s="7">
        <f>AJ194*(1+'Int Rate'!AK194)+Premiums!AK194-Claims!AK194+IF((AJ194*(1+'Int Rate'!AK194)+Premiums!AK194-Claims!AK194)&gt;'Inputs &amp; Outputs'!$H$2*'Expected Reserves'!AK194,0,MIN('Inputs &amp; Outputs'!$H$2*'Expected Reserves'!AK194-(AJ194*(1+'Int Rate'!AK194)+Premiums!AK194-Claims!AK194),'Inputs &amp; Outputs'!$H$3*Premiums!AK194))</f>
        <v>1580501539.4701204</v>
      </c>
      <c r="AL194" s="7">
        <f>AK194*(1+'Int Rate'!AL194)+Premiums!AL194-Claims!AL194+IF((AK194*(1+'Int Rate'!AL194)+Premiums!AL194-Claims!AL194)&gt;'Inputs &amp; Outputs'!$H$2*'Expected Reserves'!AL194,0,MIN('Inputs &amp; Outputs'!$H$2*'Expected Reserves'!AL194-(AK194*(1+'Int Rate'!AL194)+Premiums!AL194-Claims!AL194),'Inputs &amp; Outputs'!$H$3*Premiums!AL194))</f>
        <v>1625691543.8256226</v>
      </c>
      <c r="AM194" s="7">
        <f>AL194*(1+'Int Rate'!AM194)+Premiums!AM194-Claims!AM194+IF((AL194*(1+'Int Rate'!AM194)+Premiums!AM194-Claims!AM194)&gt;'Inputs &amp; Outputs'!$H$2*'Expected Reserves'!AM194,0,MIN('Inputs &amp; Outputs'!$H$2*'Expected Reserves'!AM194-(AL194*(1+'Int Rate'!AM194)+Premiums!AM194-Claims!AM194),'Inputs &amp; Outputs'!$H$3*Premiums!AM194))</f>
        <v>1709216870.1351738</v>
      </c>
      <c r="AN194" s="7">
        <f>AM194*(1+'Int Rate'!AN194)+Premiums!AN194-Claims!AN194+IF((AM194*(1+'Int Rate'!AN194)+Premiums!AN194-Claims!AN194)&gt;'Inputs &amp; Outputs'!$H$2*'Expected Reserves'!AN194,0,MIN('Inputs &amp; Outputs'!$H$2*'Expected Reserves'!AN194-(AM194*(1+'Int Rate'!AN194)+Premiums!AN194-Claims!AN194),'Inputs &amp; Outputs'!$H$3*Premiums!AN194))</f>
        <v>1578475384.9924135</v>
      </c>
      <c r="AO194" s="7">
        <f>AN194*(1+'Int Rate'!AO194)+Premiums!AO194-Claims!AO194+IF((AN194*(1+'Int Rate'!AO194)+Premiums!AO194-Claims!AO194)&gt;'Inputs &amp; Outputs'!$H$2*'Expected Reserves'!AO194,0,MIN('Inputs &amp; Outputs'!$H$2*'Expected Reserves'!AO194-(AN194*(1+'Int Rate'!AO194)+Premiums!AO194-Claims!AO194),'Inputs &amp; Outputs'!$H$3*Premiums!AO194))</f>
        <v>1634401106.1393178</v>
      </c>
      <c r="AP194" s="7">
        <f>AO194*(1+'Int Rate'!AP194)+Premiums!AP194-Claims!AP194+IF((AO194*(1+'Int Rate'!AP194)+Premiums!AP194-Claims!AP194)&gt;'Inputs &amp; Outputs'!$H$2*'Expected Reserves'!AP194,0,MIN('Inputs &amp; Outputs'!$H$2*'Expected Reserves'!AP194-(AO194*(1+'Int Rate'!AP194)+Premiums!AP194-Claims!AP194),'Inputs &amp; Outputs'!$H$3*Premiums!AP194))</f>
        <v>1459617593.3908548</v>
      </c>
      <c r="AQ194" s="7">
        <f>AP194*(1+'Int Rate'!AQ194)+Premiums!AQ194-Claims!AQ194+IF((AP194*(1+'Int Rate'!AQ194)+Premiums!AQ194-Claims!AQ194)&gt;'Inputs &amp; Outputs'!$H$2*'Expected Reserves'!AQ194,0,MIN('Inputs &amp; Outputs'!$H$2*'Expected Reserves'!AQ194-(AP194*(1+'Int Rate'!AQ194)+Premiums!AQ194-Claims!AQ194),'Inputs &amp; Outputs'!$H$3*Premiums!AQ194))</f>
        <v>1383337454.1680284</v>
      </c>
      <c r="AR194" s="7">
        <f>AQ194*(1+'Int Rate'!AR194)+Premiums!AR194-Claims!AR194+IF((AQ194*(1+'Int Rate'!AR194)+Premiums!AR194-Claims!AR194)&gt;'Inputs &amp; Outputs'!$H$2*'Expected Reserves'!AR194,0,MIN('Inputs &amp; Outputs'!$H$2*'Expected Reserves'!AR194-(AQ194*(1+'Int Rate'!AR194)+Premiums!AR194-Claims!AR194),'Inputs &amp; Outputs'!$H$3*Premiums!AR194))</f>
        <v>1460325490.2029493</v>
      </c>
      <c r="AS194" s="7">
        <f>AR194*(1+'Int Rate'!AS194)+Premiums!AS194-Claims!AS194+IF((AR194*(1+'Int Rate'!AS194)+Premiums!AS194-Claims!AS194)&gt;'Inputs &amp; Outputs'!$H$2*'Expected Reserves'!AS194,0,MIN('Inputs &amp; Outputs'!$H$2*'Expected Reserves'!AS194-(AR194*(1+'Int Rate'!AS194)+Premiums!AS194-Claims!AS194),'Inputs &amp; Outputs'!$H$3*Premiums!AS194))</f>
        <v>1497746583.5117569</v>
      </c>
      <c r="AT194" s="7">
        <f>AS194*(1+'Int Rate'!AT194)+Premiums!AT194-Claims!AT194+IF((AS194*(1+'Int Rate'!AT194)+Premiums!AT194-Claims!AT194)&gt;'Inputs &amp; Outputs'!$H$2*'Expected Reserves'!AT194,0,MIN('Inputs &amp; Outputs'!$H$2*'Expected Reserves'!AT194-(AS194*(1+'Int Rate'!AT194)+Premiums!AT194-Claims!AT194),'Inputs &amp; Outputs'!$H$3*Premiums!AT194))</f>
        <v>1416368090.8904164</v>
      </c>
      <c r="AU194" s="7">
        <f>AT194*(1+'Int Rate'!AU194)+Premiums!AU194-Claims!AU194+IF((AT194*(1+'Int Rate'!AU194)+Premiums!AU194-Claims!AU194)&gt;'Inputs &amp; Outputs'!$H$2*'Expected Reserves'!AU194,0,MIN('Inputs &amp; Outputs'!$H$2*'Expected Reserves'!AU194-(AT194*(1+'Int Rate'!AU194)+Premiums!AU194-Claims!AU194),'Inputs &amp; Outputs'!$H$3*Premiums!AU194))</f>
        <v>1294751327.2630532</v>
      </c>
      <c r="AV194" s="7">
        <f>AU194*(1+'Int Rate'!AV194)+Premiums!AV194-Claims!AV194+IF((AU194*(1+'Int Rate'!AV194)+Premiums!AV194-Claims!AV194)&gt;'Inputs &amp; Outputs'!$H$2*'Expected Reserves'!AV194,0,MIN('Inputs &amp; Outputs'!$H$2*'Expected Reserves'!AV194-(AU194*(1+'Int Rate'!AV194)+Premiums!AV194-Claims!AV194),'Inputs &amp; Outputs'!$H$3*Premiums!AV194))</f>
        <v>1237719969.0557804</v>
      </c>
      <c r="AW194" s="7">
        <f>AV194*(1+'Int Rate'!AW194)+Premiums!AW194-Claims!AW194+IF((AV194*(1+'Int Rate'!AW194)+Premiums!AW194-Claims!AW194)&gt;'Inputs &amp; Outputs'!$H$2*'Expected Reserves'!AW194,0,MIN('Inputs &amp; Outputs'!$H$2*'Expected Reserves'!AW194-(AV194*(1+'Int Rate'!AW194)+Premiums!AW194-Claims!AW194),'Inputs &amp; Outputs'!$H$3*Premiums!AW194))</f>
        <v>1290682560.3122129</v>
      </c>
      <c r="AX194" s="7">
        <f>AW194*(1+'Int Rate'!AX194)+Premiums!AX194-Claims!AX194+IF((AW194*(1+'Int Rate'!AX194)+Premiums!AX194-Claims!AX194)&gt;'Inputs &amp; Outputs'!$H$2*'Expected Reserves'!AX194,0,MIN('Inputs &amp; Outputs'!$H$2*'Expected Reserves'!AX194-(AW194*(1+'Int Rate'!AX194)+Premiums!AX194-Claims!AX194),'Inputs &amp; Outputs'!$H$3*Premiums!AX194))</f>
        <v>1289109104.8015795</v>
      </c>
      <c r="AY194" s="7">
        <f>AX194*(1+'Int Rate'!AY194)+Premiums!AY194-Claims!AY194+IF((AX194*(1+'Int Rate'!AY194)+Premiums!AY194-Claims!AY194)&gt;'Inputs &amp; Outputs'!$H$2*'Expected Reserves'!AY194,0,MIN('Inputs &amp; Outputs'!$H$2*'Expected Reserves'!AY194-(AX194*(1+'Int Rate'!AY194)+Premiums!AY194-Claims!AY194),'Inputs &amp; Outputs'!$H$3*Premiums!AY194))</f>
        <v>1250649405.0396791</v>
      </c>
      <c r="AZ194" s="7">
        <f>AY194*(1+'Int Rate'!AZ194)+Premiums!AZ194-Claims!AZ194+IF((AY194*(1+'Int Rate'!AZ194)+Premiums!AZ194-Claims!AZ194)&gt;'Inputs &amp; Outputs'!$H$2*'Expected Reserves'!AZ194,0,MIN('Inputs &amp; Outputs'!$H$2*'Expected Reserves'!AZ194-(AY194*(1+'Int Rate'!AZ194)+Premiums!AZ194-Claims!AZ194),'Inputs &amp; Outputs'!$H$3*Premiums!AZ194))</f>
        <v>1258291276.6097329</v>
      </c>
      <c r="BA194" s="7">
        <f>AZ194*(1+'Int Rate'!BA194)+Premiums!BA194-Claims!BA194+IF((AZ194*(1+'Int Rate'!BA194)+Premiums!BA194-Claims!BA194)&gt;'Inputs &amp; Outputs'!$H$2*'Expected Reserves'!BA194,0,MIN('Inputs &amp; Outputs'!$H$2*'Expected Reserves'!BA194-(AZ194*(1+'Int Rate'!BA194)+Premiums!BA194-Claims!BA194),'Inputs &amp; Outputs'!$H$3*Premiums!BA194))</f>
        <v>1226964387.1781719</v>
      </c>
      <c r="BB194" s="7">
        <f>BA194*(1+'Int Rate'!BB194)+Premiums!BB194-Claims!BB194+IF((BA194*(1+'Int Rate'!BB194)+Premiums!BB194-Claims!BB194)&gt;'Inputs &amp; Outputs'!$H$2*'Expected Reserves'!BB194,0,MIN('Inputs &amp; Outputs'!$H$2*'Expected Reserves'!BB194-(BA194*(1+'Int Rate'!BB194)+Premiums!BB194-Claims!BB194),'Inputs &amp; Outputs'!$H$3*Premiums!BB194))</f>
        <v>1035188671.0540154</v>
      </c>
      <c r="BC194" s="7">
        <f>BB194*(1+'Int Rate'!BC194)+Premiums!BC194-Claims!BC194+IF((BB194*(1+'Int Rate'!BC194)+Premiums!BC194-Claims!BC194)&gt;'Inputs &amp; Outputs'!$H$2*'Expected Reserves'!BC194,0,MIN('Inputs &amp; Outputs'!$H$2*'Expected Reserves'!BC194-(BB194*(1+'Int Rate'!BC194)+Premiums!BC194-Claims!BC194),'Inputs &amp; Outputs'!$H$3*Premiums!BC194))</f>
        <v>947348357.6137197</v>
      </c>
      <c r="BD194" s="7">
        <f>BC194*(1+'Int Rate'!BD194)+Premiums!BD194-Claims!BD194+IF((BC194*(1+'Int Rate'!BD194)+Premiums!BD194-Claims!BD194)&gt;'Inputs &amp; Outputs'!$H$2*'Expected Reserves'!BD194,0,MIN('Inputs &amp; Outputs'!$H$2*'Expected Reserves'!BD194-(BC194*(1+'Int Rate'!BD194)+Premiums!BD194-Claims!BD194),'Inputs &amp; Outputs'!$H$3*Premiums!BD194))</f>
        <v>920540371.2398088</v>
      </c>
      <c r="BE194" s="7">
        <f>BD194*(1+'Int Rate'!BE194)+Premiums!BE194-Claims!BE194+IF((BD194*(1+'Int Rate'!BE194)+Premiums!BE194-Claims!BE194)&gt;'Inputs &amp; Outputs'!$H$2*'Expected Reserves'!BE194,0,MIN('Inputs &amp; Outputs'!$H$2*'Expected Reserves'!BE194-(BD194*(1+'Int Rate'!BE194)+Premiums!BE194-Claims!BE194),'Inputs &amp; Outputs'!$H$3*Premiums!BE194))</f>
        <v>858130530.55406439</v>
      </c>
      <c r="BF194" s="7">
        <f>BE194*(1+'Int Rate'!BF194)+Premiums!BF194-Claims!BF194+IF((BE194*(1+'Int Rate'!BF194)+Premiums!BF194-Claims!BF194)&gt;'Inputs &amp; Outputs'!$H$2*'Expected Reserves'!BF194,0,MIN('Inputs &amp; Outputs'!$H$2*'Expected Reserves'!BF194-(BE194*(1+'Int Rate'!BF194)+Premiums!BF194-Claims!BF194),'Inputs &amp; Outputs'!$H$3*Premiums!BF194))</f>
        <v>791409035.59625471</v>
      </c>
      <c r="BG194" s="7">
        <f>BF194*(1+'Int Rate'!BG194)+Premiums!BG194-Claims!BG194+IF((BF194*(1+'Int Rate'!BG194)+Premiums!BG194-Claims!BG194)&gt;'Inputs &amp; Outputs'!$H$2*'Expected Reserves'!BG194,0,MIN('Inputs &amp; Outputs'!$H$2*'Expected Reserves'!BG194-(BF194*(1+'Int Rate'!BG194)+Premiums!BG194-Claims!BG194),'Inputs &amp; Outputs'!$H$3*Premiums!BG194))</f>
        <v>717976255.36028624</v>
      </c>
      <c r="BH194" s="7">
        <f>BG194*(1+'Int Rate'!BH194)+Premiums!BH194-Claims!BH194+IF((BG194*(1+'Int Rate'!BH194)+Premiums!BH194-Claims!BH194)&gt;'Inputs &amp; Outputs'!$H$2*'Expected Reserves'!BH194,0,MIN('Inputs &amp; Outputs'!$H$2*'Expected Reserves'!BH194-(BG194*(1+'Int Rate'!BH194)+Premiums!BH194-Claims!BH194),'Inputs &amp; Outputs'!$H$3*Premiums!BH194))</f>
        <v>656453326.95606303</v>
      </c>
      <c r="BI194" s="7">
        <f>BH194*(1+'Int Rate'!BI194)+Premiums!BI194-Claims!BI194+IF((BH194*(1+'Int Rate'!BI194)+Premiums!BI194-Claims!BI194)&gt;'Inputs &amp; Outputs'!$H$2*'Expected Reserves'!BI194,0,MIN('Inputs &amp; Outputs'!$H$2*'Expected Reserves'!BI194-(BH194*(1+'Int Rate'!BI194)+Premiums!BI194-Claims!BI194),'Inputs &amp; Outputs'!$H$3*Premiums!BI194))</f>
        <v>595702694.00827956</v>
      </c>
      <c r="BJ194" s="7">
        <f>BI194*(1+'Int Rate'!BJ194)+Premiums!BJ194-Claims!BJ194+IF((BI194*(1+'Int Rate'!BJ194)+Premiums!BJ194-Claims!BJ194)&gt;'Inputs &amp; Outputs'!$H$2*'Expected Reserves'!BJ194,0,MIN('Inputs &amp; Outputs'!$H$2*'Expected Reserves'!BJ194-(BI194*(1+'Int Rate'!BJ194)+Premiums!BJ194-Claims!BJ194),'Inputs &amp; Outputs'!$H$3*Premiums!BJ194))</f>
        <v>552822823.29318273</v>
      </c>
      <c r="BK194" s="7">
        <f>BJ194*(1+'Int Rate'!BK194)+Premiums!BK194-Claims!BK194+IF((BJ194*(1+'Int Rate'!BK194)+Premiums!BK194-Claims!BK194)&gt;'Inputs &amp; Outputs'!$H$2*'Expected Reserves'!BK194,0,MIN('Inputs &amp; Outputs'!$H$2*'Expected Reserves'!BK194-(BJ194*(1+'Int Rate'!BK194)+Premiums!BK194-Claims!BK194),'Inputs &amp; Outputs'!$H$3*Premiums!BK194))</f>
        <v>619498447.81846035</v>
      </c>
      <c r="BL194" s="7">
        <f>BK194*(1+'Int Rate'!BL194)+Premiums!BL194-Claims!BL194+IF((BK194*(1+'Int Rate'!BL194)+Premiums!BL194-Claims!BL194)&gt;'Inputs &amp; Outputs'!$H$2*'Expected Reserves'!BL194,0,MIN('Inputs &amp; Outputs'!$H$2*'Expected Reserves'!BL194-(BK194*(1+'Int Rate'!BL194)+Premiums!BL194-Claims!BL194),'Inputs &amp; Outputs'!$H$3*Premiums!BL194))</f>
        <v>586729203.85345995</v>
      </c>
      <c r="BM194" s="7">
        <f>BL194*(1+'Int Rate'!BM194)+Premiums!BM194-Claims!BM194+IF((BL194*(1+'Int Rate'!BM194)+Premiums!BM194-Claims!BM194)&gt;'Inputs &amp; Outputs'!$H$2*'Expected Reserves'!BM194,0,MIN('Inputs &amp; Outputs'!$H$2*'Expected Reserves'!BM194-(BL194*(1+'Int Rate'!BM194)+Premiums!BM194-Claims!BM194),'Inputs &amp; Outputs'!$H$3*Premiums!BM194))</f>
        <v>611000067.09597468</v>
      </c>
      <c r="BN194" s="7">
        <f>BM194*(1+'Int Rate'!BN194)+Premiums!BN194-Claims!BN194+IF((BM194*(1+'Int Rate'!BN194)+Premiums!BN194-Claims!BN194)&gt;'Inputs &amp; Outputs'!$H$2*'Expected Reserves'!BN194,0,MIN('Inputs &amp; Outputs'!$H$2*'Expected Reserves'!BN194-(BM194*(1+'Int Rate'!BN194)+Premiums!BN194-Claims!BN194),'Inputs &amp; Outputs'!$H$3*Premiums!BN194))</f>
        <v>687104502.96375656</v>
      </c>
      <c r="BO194" s="7">
        <f>BN194*(1+'Int Rate'!BO194)+Premiums!BO194-Claims!BO194+IF((BN194*(1+'Int Rate'!BO194)+Premiums!BO194-Claims!BO194)&gt;'Inputs &amp; Outputs'!$H$2*'Expected Reserves'!BO194,0,MIN('Inputs &amp; Outputs'!$H$2*'Expected Reserves'!BO194-(BN194*(1+'Int Rate'!BO194)+Premiums!BO194-Claims!BO194),'Inputs &amp; Outputs'!$H$3*Premiums!BO194))</f>
        <v>825626852.28358507</v>
      </c>
      <c r="BP194" s="7">
        <f>BO194*(1+'Int Rate'!BP194)+Premiums!BP194-Claims!BP194+IF((BO194*(1+'Int Rate'!BP194)+Premiums!BP194-Claims!BP194)&gt;'Inputs &amp; Outputs'!$H$2*'Expected Reserves'!BP194,0,MIN('Inputs &amp; Outputs'!$H$2*'Expected Reserves'!BP194-(BO194*(1+'Int Rate'!BP194)+Premiums!BP194-Claims!BP194),'Inputs &amp; Outputs'!$H$3*Premiums!BP194))</f>
        <v>828947027.43891621</v>
      </c>
      <c r="BQ194" s="7">
        <f>BP194*(1+'Int Rate'!BQ194)+Premiums!BQ194-Claims!BQ194+IF((BP194*(1+'Int Rate'!BQ194)+Premiums!BQ194-Claims!BQ194)&gt;'Inputs &amp; Outputs'!$H$2*'Expected Reserves'!BQ194,0,MIN('Inputs &amp; Outputs'!$H$2*'Expected Reserves'!BQ194-(BP194*(1+'Int Rate'!BQ194)+Premiums!BQ194-Claims!BQ194),'Inputs &amp; Outputs'!$H$3*Premiums!BQ194))</f>
        <v>916262755.37532735</v>
      </c>
      <c r="BR194" s="7">
        <f>BQ194*(1+'Int Rate'!BR194)+Premiums!BR194-Claims!BR194+IF((BQ194*(1+'Int Rate'!BR194)+Premiums!BR194-Claims!BR194)&gt;'Inputs &amp; Outputs'!$H$2*'Expected Reserves'!BR194,0,MIN('Inputs &amp; Outputs'!$H$2*'Expected Reserves'!BR194-(BQ194*(1+'Int Rate'!BR194)+Premiums!BR194-Claims!BR194),'Inputs &amp; Outputs'!$H$3*Premiums!BR194))</f>
        <v>995569615.72985005</v>
      </c>
      <c r="BS194" s="7">
        <f>BR194*(1+'Int Rate'!BS194)+Premiums!BS194-Claims!BS194+IF((BR194*(1+'Int Rate'!BS194)+Premiums!BS194-Claims!BS194)&gt;'Inputs &amp; Outputs'!$H$2*'Expected Reserves'!BS194,0,MIN('Inputs &amp; Outputs'!$H$2*'Expected Reserves'!BS194-(BR194*(1+'Int Rate'!BS194)+Premiums!BS194-Claims!BS194),'Inputs &amp; Outputs'!$H$3*Premiums!BS194))</f>
        <v>1085977893.4910538</v>
      </c>
      <c r="BT194" s="7">
        <f>BS194*(1+'Int Rate'!BT194)+Premiums!BT194-Claims!BT194+IF((BS194*(1+'Int Rate'!BT194)+Premiums!BT194-Claims!BT194)&gt;'Inputs &amp; Outputs'!$H$2*'Expected Reserves'!BT194,0,MIN('Inputs &amp; Outputs'!$H$2*'Expected Reserves'!BT194-(BS194*(1+'Int Rate'!BT194)+Premiums!BT194-Claims!BT194),'Inputs &amp; Outputs'!$H$3*Premiums!BT194))</f>
        <v>980505720.7953409</v>
      </c>
    </row>
    <row r="195" spans="1:72" x14ac:dyDescent="0.25">
      <c r="A195" s="1">
        <v>194</v>
      </c>
      <c r="B195" s="7">
        <f>Premiums!B195</f>
        <v>25000000</v>
      </c>
      <c r="C195" s="7">
        <f>B195*(1+'Int Rate'!C195)+Premiums!C195-Claims!C195+IF((B195*(1+'Int Rate'!C195)+Premiums!C195-Claims!C195)&gt;'Inputs &amp; Outputs'!$H$2*'Expected Reserves'!C195,0,MIN('Inputs &amp; Outputs'!$H$2*'Expected Reserves'!C195-(B195*(1+'Int Rate'!C195)+Premiums!C195-Claims!C195),'Inputs &amp; Outputs'!$H$3*Premiums!C195))</f>
        <v>48075477.193058223</v>
      </c>
      <c r="D195" s="7">
        <f>C195*(1+'Int Rate'!D195)+Premiums!D195-Claims!D195+IF((C195*(1+'Int Rate'!D195)+Premiums!D195-Claims!D195)&gt;'Inputs &amp; Outputs'!$H$2*'Expected Reserves'!D195,0,MIN('Inputs &amp; Outputs'!$H$2*'Expected Reserves'!D195-(C195*(1+'Int Rate'!D195)+Premiums!D195-Claims!D195),'Inputs &amp; Outputs'!$H$3*Premiums!D195))</f>
        <v>72065072.487057075</v>
      </c>
      <c r="E195" s="7">
        <f>D195*(1+'Int Rate'!E195)+Premiums!E195-Claims!E195+IF((D195*(1+'Int Rate'!E195)+Premiums!E195-Claims!E195)&gt;'Inputs &amp; Outputs'!$H$2*'Expected Reserves'!E195,0,MIN('Inputs &amp; Outputs'!$H$2*'Expected Reserves'!E195-(D195*(1+'Int Rate'!E195)+Premiums!E195-Claims!E195),'Inputs &amp; Outputs'!$H$3*Premiums!E195))</f>
        <v>88926540.492125988</v>
      </c>
      <c r="F195" s="7">
        <f>E195*(1+'Int Rate'!F195)+Premiums!F195-Claims!F195+IF((E195*(1+'Int Rate'!F195)+Premiums!F195-Claims!F195)&gt;'Inputs &amp; Outputs'!$H$2*'Expected Reserves'!F195,0,MIN('Inputs &amp; Outputs'!$H$2*'Expected Reserves'!F195-(E195*(1+'Int Rate'!F195)+Premiums!F195-Claims!F195),'Inputs &amp; Outputs'!$H$3*Premiums!F195))</f>
        <v>108342644.4092176</v>
      </c>
      <c r="G195" s="7">
        <f>F195*(1+'Int Rate'!G195)+Premiums!G195-Claims!G195+IF((F195*(1+'Int Rate'!G195)+Premiums!G195-Claims!G195)&gt;'Inputs &amp; Outputs'!$H$2*'Expected Reserves'!G195,0,MIN('Inputs &amp; Outputs'!$H$2*'Expected Reserves'!G195-(F195*(1+'Int Rate'!G195)+Premiums!G195-Claims!G195),'Inputs &amp; Outputs'!$H$3*Premiums!G195))</f>
        <v>139527123.92814583</v>
      </c>
      <c r="H195" s="7">
        <f>G195*(1+'Int Rate'!H195)+Premiums!H195-Claims!H195+IF((G195*(1+'Int Rate'!H195)+Premiums!H195-Claims!H195)&gt;'Inputs &amp; Outputs'!$H$2*'Expected Reserves'!H195,0,MIN('Inputs &amp; Outputs'!$H$2*'Expected Reserves'!H195-(G195*(1+'Int Rate'!H195)+Premiums!H195-Claims!H195),'Inputs &amp; Outputs'!$H$3*Premiums!H195))</f>
        <v>182550317.18848962</v>
      </c>
      <c r="I195" s="7">
        <f>H195*(1+'Int Rate'!I195)+Premiums!I195-Claims!I195+IF((H195*(1+'Int Rate'!I195)+Premiums!I195-Claims!I195)&gt;'Inputs &amp; Outputs'!$H$2*'Expected Reserves'!I195,0,MIN('Inputs &amp; Outputs'!$H$2*'Expected Reserves'!I195-(H195*(1+'Int Rate'!I195)+Premiums!I195-Claims!I195),'Inputs &amp; Outputs'!$H$3*Premiums!I195))</f>
        <v>227087248.00003886</v>
      </c>
      <c r="J195" s="7">
        <f>I195*(1+'Int Rate'!J195)+Premiums!J195-Claims!J195+IF((I195*(1+'Int Rate'!J195)+Premiums!J195-Claims!J195)&gt;'Inputs &amp; Outputs'!$H$2*'Expected Reserves'!J195,0,MIN('Inputs &amp; Outputs'!$H$2*'Expected Reserves'!J195-(I195*(1+'Int Rate'!J195)+Premiums!J195-Claims!J195),'Inputs &amp; Outputs'!$H$3*Premiums!J195))</f>
        <v>267825534.27623802</v>
      </c>
      <c r="K195" s="7">
        <f>J195*(1+'Int Rate'!K195)+Premiums!K195-Claims!K195+IF((J195*(1+'Int Rate'!K195)+Premiums!K195-Claims!K195)&gt;'Inputs &amp; Outputs'!$H$2*'Expected Reserves'!K195,0,MIN('Inputs &amp; Outputs'!$H$2*'Expected Reserves'!K195-(J195*(1+'Int Rate'!K195)+Premiums!K195-Claims!K195),'Inputs &amp; Outputs'!$H$3*Premiums!K195))</f>
        <v>328045298.50272024</v>
      </c>
      <c r="L195" s="7">
        <f>K195*(1+'Int Rate'!L195)+Premiums!L195-Claims!L195+IF((K195*(1+'Int Rate'!L195)+Premiums!L195-Claims!L195)&gt;'Inputs &amp; Outputs'!$H$2*'Expected Reserves'!L195,0,MIN('Inputs &amp; Outputs'!$H$2*'Expected Reserves'!L195-(K195*(1+'Int Rate'!L195)+Premiums!L195-Claims!L195),'Inputs &amp; Outputs'!$H$3*Premiums!L195))</f>
        <v>343172971.7133128</v>
      </c>
      <c r="M195" s="7">
        <f>L195*(1+'Int Rate'!M195)+Premiums!M195-Claims!M195+IF((L195*(1+'Int Rate'!M195)+Premiums!M195-Claims!M195)&gt;'Inputs &amp; Outputs'!$H$2*'Expected Reserves'!M195,0,MIN('Inputs &amp; Outputs'!$H$2*'Expected Reserves'!M195-(L195*(1+'Int Rate'!M195)+Premiums!M195-Claims!M195),'Inputs &amp; Outputs'!$H$3*Premiums!M195))</f>
        <v>412653316.74543804</v>
      </c>
      <c r="N195" s="7">
        <f>M195*(1+'Int Rate'!N195)+Premiums!N195-Claims!N195+IF((M195*(1+'Int Rate'!N195)+Premiums!N195-Claims!N195)&gt;'Inputs &amp; Outputs'!$H$2*'Expected Reserves'!N195,0,MIN('Inputs &amp; Outputs'!$H$2*'Expected Reserves'!N195-(M195*(1+'Int Rate'!N195)+Premiums!N195-Claims!N195),'Inputs &amp; Outputs'!$H$3*Premiums!N195))</f>
        <v>388869127.13590193</v>
      </c>
      <c r="O195" s="7">
        <f>N195*(1+'Int Rate'!O195)+Premiums!O195-Claims!O195+IF((N195*(1+'Int Rate'!O195)+Premiums!O195-Claims!O195)&gt;'Inputs &amp; Outputs'!$H$2*'Expected Reserves'!O195,0,MIN('Inputs &amp; Outputs'!$H$2*'Expected Reserves'!O195-(N195*(1+'Int Rate'!O195)+Premiums!O195-Claims!O195),'Inputs &amp; Outputs'!$H$3*Premiums!O195))</f>
        <v>432945808.88457459</v>
      </c>
      <c r="P195" s="7">
        <f>O195*(1+'Int Rate'!P195)+Premiums!P195-Claims!P195+IF((O195*(1+'Int Rate'!P195)+Premiums!P195-Claims!P195)&gt;'Inputs &amp; Outputs'!$H$2*'Expected Reserves'!P195,0,MIN('Inputs &amp; Outputs'!$H$2*'Expected Reserves'!P195-(O195*(1+'Int Rate'!P195)+Premiums!P195-Claims!P195),'Inputs &amp; Outputs'!$H$3*Premiums!P195))</f>
        <v>507307314.73340303</v>
      </c>
      <c r="Q195" s="7">
        <f>P195*(1+'Int Rate'!Q195)+Premiums!Q195-Claims!Q195+IF((P195*(1+'Int Rate'!Q195)+Premiums!Q195-Claims!Q195)&gt;'Inputs &amp; Outputs'!$H$2*'Expected Reserves'!Q195,0,MIN('Inputs &amp; Outputs'!$H$2*'Expected Reserves'!Q195-(P195*(1+'Int Rate'!Q195)+Premiums!Q195-Claims!Q195),'Inputs &amp; Outputs'!$H$3*Premiums!Q195))</f>
        <v>564500310.27681708</v>
      </c>
      <c r="R195" s="7">
        <f>Q195*(1+'Int Rate'!R195)+Premiums!R195-Claims!R195+IF((Q195*(1+'Int Rate'!R195)+Premiums!R195-Claims!R195)&gt;'Inputs &amp; Outputs'!$H$2*'Expected Reserves'!R195,0,MIN('Inputs &amp; Outputs'!$H$2*'Expected Reserves'!R195-(Q195*(1+'Int Rate'!R195)+Premiums!R195-Claims!R195),'Inputs &amp; Outputs'!$H$3*Premiums!R195))</f>
        <v>595676201.8582257</v>
      </c>
      <c r="S195" s="7">
        <f>R195*(1+'Int Rate'!S195)+Premiums!S195-Claims!S195+IF((R195*(1+'Int Rate'!S195)+Premiums!S195-Claims!S195)&gt;'Inputs &amp; Outputs'!$H$2*'Expected Reserves'!S195,0,MIN('Inputs &amp; Outputs'!$H$2*'Expected Reserves'!S195-(R195*(1+'Int Rate'!S195)+Premiums!S195-Claims!S195),'Inputs &amp; Outputs'!$H$3*Premiums!S195))</f>
        <v>619434146.34557354</v>
      </c>
      <c r="T195" s="7">
        <f>S195*(1+'Int Rate'!T195)+Premiums!T195-Claims!T195+IF((S195*(1+'Int Rate'!T195)+Premiums!T195-Claims!T195)&gt;'Inputs &amp; Outputs'!$H$2*'Expected Reserves'!T195,0,MIN('Inputs &amp; Outputs'!$H$2*'Expected Reserves'!T195-(S195*(1+'Int Rate'!T195)+Premiums!T195-Claims!T195),'Inputs &amp; Outputs'!$H$3*Premiums!T195))</f>
        <v>759931653.96292984</v>
      </c>
      <c r="U195" s="7">
        <f>T195*(1+'Int Rate'!U195)+Premiums!U195-Claims!U195+IF((T195*(1+'Int Rate'!U195)+Premiums!U195-Claims!U195)&gt;'Inputs &amp; Outputs'!$H$2*'Expected Reserves'!U195,0,MIN('Inputs &amp; Outputs'!$H$2*'Expected Reserves'!U195-(T195*(1+'Int Rate'!U195)+Premiums!U195-Claims!U195),'Inputs &amp; Outputs'!$H$3*Premiums!U195))</f>
        <v>802159248.72821701</v>
      </c>
      <c r="V195" s="7">
        <f>U195*(1+'Int Rate'!V195)+Premiums!V195-Claims!V195+IF((U195*(1+'Int Rate'!V195)+Premiums!V195-Claims!V195)&gt;'Inputs &amp; Outputs'!$H$2*'Expected Reserves'!V195,0,MIN('Inputs &amp; Outputs'!$H$2*'Expected Reserves'!V195-(U195*(1+'Int Rate'!V195)+Premiums!V195-Claims!V195),'Inputs &amp; Outputs'!$H$3*Premiums!V195))</f>
        <v>934471754.23557043</v>
      </c>
      <c r="W195" s="7">
        <f>V195*(1+'Int Rate'!W195)+Premiums!W195-Claims!W195+IF((V195*(1+'Int Rate'!W195)+Premiums!W195-Claims!W195)&gt;'Inputs &amp; Outputs'!$H$2*'Expected Reserves'!W195,0,MIN('Inputs &amp; Outputs'!$H$2*'Expected Reserves'!W195-(V195*(1+'Int Rate'!W195)+Premiums!W195-Claims!W195),'Inputs &amp; Outputs'!$H$3*Premiums!W195))</f>
        <v>1026730183.3960463</v>
      </c>
      <c r="X195" s="7">
        <f>W195*(1+'Int Rate'!X195)+Premiums!X195-Claims!X195+IF((W195*(1+'Int Rate'!X195)+Premiums!X195-Claims!X195)&gt;'Inputs &amp; Outputs'!$H$2*'Expected Reserves'!X195,0,MIN('Inputs &amp; Outputs'!$H$2*'Expected Reserves'!X195-(W195*(1+'Int Rate'!X195)+Premiums!X195-Claims!X195),'Inputs &amp; Outputs'!$H$3*Premiums!X195))</f>
        <v>1108612138.9231491</v>
      </c>
      <c r="Y195" s="7">
        <f>X195*(1+'Int Rate'!Y195)+Premiums!Y195-Claims!Y195+IF((X195*(1+'Int Rate'!Y195)+Premiums!Y195-Claims!Y195)&gt;'Inputs &amp; Outputs'!$H$2*'Expected Reserves'!Y195,0,MIN('Inputs &amp; Outputs'!$H$2*'Expected Reserves'!Y195-(X195*(1+'Int Rate'!Y195)+Premiums!Y195-Claims!Y195),'Inputs &amp; Outputs'!$H$3*Premiums!Y195))</f>
        <v>1207370251.4873011</v>
      </c>
      <c r="Z195" s="7">
        <f>Y195*(1+'Int Rate'!Z195)+Premiums!Z195-Claims!Z195+IF((Y195*(1+'Int Rate'!Z195)+Premiums!Z195-Claims!Z195)&gt;'Inputs &amp; Outputs'!$H$2*'Expected Reserves'!Z195,0,MIN('Inputs &amp; Outputs'!$H$2*'Expected Reserves'!Z195-(Y195*(1+'Int Rate'!Z195)+Premiums!Z195-Claims!Z195),'Inputs &amp; Outputs'!$H$3*Premiums!Z195))</f>
        <v>1278045997.2263186</v>
      </c>
      <c r="AA195" s="7">
        <f>Z195*(1+'Int Rate'!AA195)+Premiums!AA195-Claims!AA195+IF((Z195*(1+'Int Rate'!AA195)+Premiums!AA195-Claims!AA195)&gt;'Inputs &amp; Outputs'!$H$2*'Expected Reserves'!AA195,0,MIN('Inputs &amp; Outputs'!$H$2*'Expected Reserves'!AA195-(Z195*(1+'Int Rate'!AA195)+Premiums!AA195-Claims!AA195),'Inputs &amp; Outputs'!$H$3*Premiums!AA195))</f>
        <v>1426217293.6799123</v>
      </c>
      <c r="AB195" s="7">
        <f>AA195*(1+'Int Rate'!AB195)+Premiums!AB195-Claims!AB195+IF((AA195*(1+'Int Rate'!AB195)+Premiums!AB195-Claims!AB195)&gt;'Inputs &amp; Outputs'!$H$2*'Expected Reserves'!AB195,0,MIN('Inputs &amp; Outputs'!$H$2*'Expected Reserves'!AB195-(AA195*(1+'Int Rate'!AB195)+Premiums!AB195-Claims!AB195),'Inputs &amp; Outputs'!$H$3*Premiums!AB195))</f>
        <v>1384332976.6466603</v>
      </c>
      <c r="AC195" s="7">
        <f>AB195*(1+'Int Rate'!AC195)+Premiums!AC195-Claims!AC195+IF((AB195*(1+'Int Rate'!AC195)+Premiums!AC195-Claims!AC195)&gt;'Inputs &amp; Outputs'!$H$2*'Expected Reserves'!AC195,0,MIN('Inputs &amp; Outputs'!$H$2*'Expected Reserves'!AC195-(AB195*(1+'Int Rate'!AC195)+Premiums!AC195-Claims!AC195),'Inputs &amp; Outputs'!$H$3*Premiums!AC195))</f>
        <v>1263613384.7278774</v>
      </c>
      <c r="AD195" s="7">
        <f>AC195*(1+'Int Rate'!AD195)+Premiums!AD195-Claims!AD195+IF((AC195*(1+'Int Rate'!AD195)+Premiums!AD195-Claims!AD195)&gt;'Inputs &amp; Outputs'!$H$2*'Expected Reserves'!AD195,0,MIN('Inputs &amp; Outputs'!$H$2*'Expected Reserves'!AD195-(AC195*(1+'Int Rate'!AD195)+Premiums!AD195-Claims!AD195),'Inputs &amp; Outputs'!$H$3*Premiums!AD195))</f>
        <v>1266484149.4726958</v>
      </c>
      <c r="AE195" s="7">
        <f>AD195*(1+'Int Rate'!AE195)+Premiums!AE195-Claims!AE195+IF((AD195*(1+'Int Rate'!AE195)+Premiums!AE195-Claims!AE195)&gt;'Inputs &amp; Outputs'!$H$2*'Expected Reserves'!AE195,0,MIN('Inputs &amp; Outputs'!$H$2*'Expected Reserves'!AE195-(AD195*(1+'Int Rate'!AE195)+Premiums!AE195-Claims!AE195),'Inputs &amp; Outputs'!$H$3*Premiums!AE195))</f>
        <v>1427955144.474215</v>
      </c>
      <c r="AF195" s="7">
        <f>AE195*(1+'Int Rate'!AF195)+Premiums!AF195-Claims!AF195+IF((AE195*(1+'Int Rate'!AF195)+Premiums!AF195-Claims!AF195)&gt;'Inputs &amp; Outputs'!$H$2*'Expected Reserves'!AF195,0,MIN('Inputs &amp; Outputs'!$H$2*'Expected Reserves'!AF195-(AE195*(1+'Int Rate'!AF195)+Premiums!AF195-Claims!AF195),'Inputs &amp; Outputs'!$H$3*Premiums!AF195))</f>
        <v>1504260996.2974627</v>
      </c>
      <c r="AG195" s="7">
        <f>AF195*(1+'Int Rate'!AG195)+Premiums!AG195-Claims!AG195+IF((AF195*(1+'Int Rate'!AG195)+Premiums!AG195-Claims!AG195)&gt;'Inputs &amp; Outputs'!$H$2*'Expected Reserves'!AG195,0,MIN('Inputs &amp; Outputs'!$H$2*'Expected Reserves'!AG195-(AF195*(1+'Int Rate'!AG195)+Premiums!AG195-Claims!AG195),'Inputs &amp; Outputs'!$H$3*Premiums!AG195))</f>
        <v>1373145305.4132352</v>
      </c>
      <c r="AH195" s="7">
        <f>AG195*(1+'Int Rate'!AH195)+Premiums!AH195-Claims!AH195+IF((AG195*(1+'Int Rate'!AH195)+Premiums!AH195-Claims!AH195)&gt;'Inputs &amp; Outputs'!$H$2*'Expected Reserves'!AH195,0,MIN('Inputs &amp; Outputs'!$H$2*'Expected Reserves'!AH195-(AG195*(1+'Int Rate'!AH195)+Premiums!AH195-Claims!AH195),'Inputs &amp; Outputs'!$H$3*Premiums!AH195))</f>
        <v>1231925165.5654738</v>
      </c>
      <c r="AI195" s="7">
        <f>AH195*(1+'Int Rate'!AI195)+Premiums!AI195-Claims!AI195+IF((AH195*(1+'Int Rate'!AI195)+Premiums!AI195-Claims!AI195)&gt;'Inputs &amp; Outputs'!$H$2*'Expected Reserves'!AI195,0,MIN('Inputs &amp; Outputs'!$H$2*'Expected Reserves'!AI195-(AH195*(1+'Int Rate'!AI195)+Premiums!AI195-Claims!AI195),'Inputs &amp; Outputs'!$H$3*Premiums!AI195))</f>
        <v>1229202293.6451962</v>
      </c>
      <c r="AJ195" s="7">
        <f>AI195*(1+'Int Rate'!AJ195)+Premiums!AJ195-Claims!AJ195+IF((AI195*(1+'Int Rate'!AJ195)+Premiums!AJ195-Claims!AJ195)&gt;'Inputs &amp; Outputs'!$H$2*'Expected Reserves'!AJ195,0,MIN('Inputs &amp; Outputs'!$H$2*'Expected Reserves'!AJ195-(AI195*(1+'Int Rate'!AJ195)+Premiums!AJ195-Claims!AJ195),'Inputs &amp; Outputs'!$H$3*Premiums!AJ195))</f>
        <v>1220413811.4046221</v>
      </c>
      <c r="AK195" s="7">
        <f>AJ195*(1+'Int Rate'!AK195)+Premiums!AK195-Claims!AK195+IF((AJ195*(1+'Int Rate'!AK195)+Premiums!AK195-Claims!AK195)&gt;'Inputs &amp; Outputs'!$H$2*'Expected Reserves'!AK195,0,MIN('Inputs &amp; Outputs'!$H$2*'Expected Reserves'!AK195-(AJ195*(1+'Int Rate'!AK195)+Premiums!AK195-Claims!AK195),'Inputs &amp; Outputs'!$H$3*Premiums!AK195))</f>
        <v>1138351036.1115842</v>
      </c>
      <c r="AL195" s="7">
        <f>AK195*(1+'Int Rate'!AL195)+Premiums!AL195-Claims!AL195+IF((AK195*(1+'Int Rate'!AL195)+Premiums!AL195-Claims!AL195)&gt;'Inputs &amp; Outputs'!$H$2*'Expected Reserves'!AL195,0,MIN('Inputs &amp; Outputs'!$H$2*'Expected Reserves'!AL195-(AK195*(1+'Int Rate'!AL195)+Premiums!AL195-Claims!AL195),'Inputs &amp; Outputs'!$H$3*Premiums!AL195))</f>
        <v>1113180843.8754194</v>
      </c>
      <c r="AM195" s="7">
        <f>AL195*(1+'Int Rate'!AM195)+Premiums!AM195-Claims!AM195+IF((AL195*(1+'Int Rate'!AM195)+Premiums!AM195-Claims!AM195)&gt;'Inputs &amp; Outputs'!$H$2*'Expected Reserves'!AM195,0,MIN('Inputs &amp; Outputs'!$H$2*'Expected Reserves'!AM195-(AL195*(1+'Int Rate'!AM195)+Premiums!AM195-Claims!AM195),'Inputs &amp; Outputs'!$H$3*Premiums!AM195))</f>
        <v>1173266673.1418738</v>
      </c>
      <c r="AN195" s="7">
        <f>AM195*(1+'Int Rate'!AN195)+Premiums!AN195-Claims!AN195+IF((AM195*(1+'Int Rate'!AN195)+Premiums!AN195-Claims!AN195)&gt;'Inputs &amp; Outputs'!$H$2*'Expected Reserves'!AN195,0,MIN('Inputs &amp; Outputs'!$H$2*'Expected Reserves'!AN195-(AM195*(1+'Int Rate'!AN195)+Premiums!AN195-Claims!AN195),'Inputs &amp; Outputs'!$H$3*Premiums!AN195))</f>
        <v>1143755635.4583721</v>
      </c>
      <c r="AO195" s="7">
        <f>AN195*(1+'Int Rate'!AO195)+Premiums!AO195-Claims!AO195+IF((AN195*(1+'Int Rate'!AO195)+Premiums!AO195-Claims!AO195)&gt;'Inputs &amp; Outputs'!$H$2*'Expected Reserves'!AO195,0,MIN('Inputs &amp; Outputs'!$H$2*'Expected Reserves'!AO195-(AN195*(1+'Int Rate'!AO195)+Premiums!AO195-Claims!AO195),'Inputs &amp; Outputs'!$H$3*Premiums!AO195))</f>
        <v>1121823670.098619</v>
      </c>
      <c r="AP195" s="7">
        <f>AO195*(1+'Int Rate'!AP195)+Premiums!AP195-Claims!AP195+IF((AO195*(1+'Int Rate'!AP195)+Premiums!AP195-Claims!AP195)&gt;'Inputs &amp; Outputs'!$H$2*'Expected Reserves'!AP195,0,MIN('Inputs &amp; Outputs'!$H$2*'Expected Reserves'!AP195-(AO195*(1+'Int Rate'!AP195)+Premiums!AP195-Claims!AP195),'Inputs &amp; Outputs'!$H$3*Premiums!AP195))</f>
        <v>1253363041.00512</v>
      </c>
      <c r="AQ195" s="7">
        <f>AP195*(1+'Int Rate'!AQ195)+Premiums!AQ195-Claims!AQ195+IF((AP195*(1+'Int Rate'!AQ195)+Premiums!AQ195-Claims!AQ195)&gt;'Inputs &amp; Outputs'!$H$2*'Expected Reserves'!AQ195,0,MIN('Inputs &amp; Outputs'!$H$2*'Expected Reserves'!AQ195-(AP195*(1+'Int Rate'!AQ195)+Premiums!AQ195-Claims!AQ195),'Inputs &amp; Outputs'!$H$3*Premiums!AQ195))</f>
        <v>1076343223.9831946</v>
      </c>
      <c r="AR195" s="7">
        <f>AQ195*(1+'Int Rate'!AR195)+Premiums!AR195-Claims!AR195+IF((AQ195*(1+'Int Rate'!AR195)+Premiums!AR195-Claims!AR195)&gt;'Inputs &amp; Outputs'!$H$2*'Expected Reserves'!AR195,0,MIN('Inputs &amp; Outputs'!$H$2*'Expected Reserves'!AR195-(AQ195*(1+'Int Rate'!AR195)+Premiums!AR195-Claims!AR195),'Inputs &amp; Outputs'!$H$3*Premiums!AR195))</f>
        <v>1018556436.2909567</v>
      </c>
      <c r="AS195" s="7">
        <f>AR195*(1+'Int Rate'!AS195)+Premiums!AS195-Claims!AS195+IF((AR195*(1+'Int Rate'!AS195)+Premiums!AS195-Claims!AS195)&gt;'Inputs &amp; Outputs'!$H$2*'Expected Reserves'!AS195,0,MIN('Inputs &amp; Outputs'!$H$2*'Expected Reserves'!AS195-(AR195*(1+'Int Rate'!AS195)+Premiums!AS195-Claims!AS195),'Inputs &amp; Outputs'!$H$3*Premiums!AS195))</f>
        <v>1011046894.3081658</v>
      </c>
      <c r="AT195" s="7">
        <f>AS195*(1+'Int Rate'!AT195)+Premiums!AT195-Claims!AT195+IF((AS195*(1+'Int Rate'!AT195)+Premiums!AT195-Claims!AT195)&gt;'Inputs &amp; Outputs'!$H$2*'Expected Reserves'!AT195,0,MIN('Inputs &amp; Outputs'!$H$2*'Expected Reserves'!AT195-(AS195*(1+'Int Rate'!AT195)+Premiums!AT195-Claims!AT195),'Inputs &amp; Outputs'!$H$3*Premiums!AT195))</f>
        <v>877662355.7202487</v>
      </c>
      <c r="AU195" s="7">
        <f>AT195*(1+'Int Rate'!AU195)+Premiums!AU195-Claims!AU195+IF((AT195*(1+'Int Rate'!AU195)+Premiums!AU195-Claims!AU195)&gt;'Inputs &amp; Outputs'!$H$2*'Expected Reserves'!AU195,0,MIN('Inputs &amp; Outputs'!$H$2*'Expected Reserves'!AU195-(AT195*(1+'Int Rate'!AU195)+Premiums!AU195-Claims!AU195),'Inputs &amp; Outputs'!$H$3*Premiums!AU195))</f>
        <v>744620481.6451776</v>
      </c>
      <c r="AV195" s="7">
        <f>AU195*(1+'Int Rate'!AV195)+Premiums!AV195-Claims!AV195+IF((AU195*(1+'Int Rate'!AV195)+Premiums!AV195-Claims!AV195)&gt;'Inputs &amp; Outputs'!$H$2*'Expected Reserves'!AV195,0,MIN('Inputs &amp; Outputs'!$H$2*'Expected Reserves'!AV195-(AU195*(1+'Int Rate'!AV195)+Premiums!AV195-Claims!AV195),'Inputs &amp; Outputs'!$H$3*Premiums!AV195))</f>
        <v>681053124.22245491</v>
      </c>
      <c r="AW195" s="7">
        <f>AV195*(1+'Int Rate'!AW195)+Premiums!AW195-Claims!AW195+IF((AV195*(1+'Int Rate'!AW195)+Premiums!AW195-Claims!AW195)&gt;'Inputs &amp; Outputs'!$H$2*'Expected Reserves'!AW195,0,MIN('Inputs &amp; Outputs'!$H$2*'Expected Reserves'!AW195-(AV195*(1+'Int Rate'!AW195)+Premiums!AW195-Claims!AW195),'Inputs &amp; Outputs'!$H$3*Premiums!AW195))</f>
        <v>508795657.82841384</v>
      </c>
      <c r="AX195" s="7">
        <f>AW195*(1+'Int Rate'!AX195)+Premiums!AX195-Claims!AX195+IF((AW195*(1+'Int Rate'!AX195)+Premiums!AX195-Claims!AX195)&gt;'Inputs &amp; Outputs'!$H$2*'Expected Reserves'!AX195,0,MIN('Inputs &amp; Outputs'!$H$2*'Expected Reserves'!AX195-(AW195*(1+'Int Rate'!AX195)+Premiums!AX195-Claims!AX195),'Inputs &amp; Outputs'!$H$3*Premiums!AX195))</f>
        <v>412494613.17913425</v>
      </c>
      <c r="AY195" s="7">
        <f>AX195*(1+'Int Rate'!AY195)+Premiums!AY195-Claims!AY195+IF((AX195*(1+'Int Rate'!AY195)+Premiums!AY195-Claims!AY195)&gt;'Inputs &amp; Outputs'!$H$2*'Expected Reserves'!AY195,0,MIN('Inputs &amp; Outputs'!$H$2*'Expected Reserves'!AY195-(AX195*(1+'Int Rate'!AY195)+Premiums!AY195-Claims!AY195),'Inputs &amp; Outputs'!$H$3*Premiums!AY195))</f>
        <v>319728580.79903942</v>
      </c>
      <c r="AZ195" s="7">
        <f>AY195*(1+'Int Rate'!AZ195)+Premiums!AZ195-Claims!AZ195+IF((AY195*(1+'Int Rate'!AZ195)+Premiums!AZ195-Claims!AZ195)&gt;'Inputs &amp; Outputs'!$H$2*'Expected Reserves'!AZ195,0,MIN('Inputs &amp; Outputs'!$H$2*'Expected Reserves'!AZ195-(AY195*(1+'Int Rate'!AZ195)+Premiums!AZ195-Claims!AZ195),'Inputs &amp; Outputs'!$H$3*Premiums!AZ195))</f>
        <v>145001288.30018437</v>
      </c>
      <c r="BA195" s="7">
        <f>AZ195*(1+'Int Rate'!BA195)+Premiums!BA195-Claims!BA195+IF((AZ195*(1+'Int Rate'!BA195)+Premiums!BA195-Claims!BA195)&gt;'Inputs &amp; Outputs'!$H$2*'Expected Reserves'!BA195,0,MIN('Inputs &amp; Outputs'!$H$2*'Expected Reserves'!BA195-(AZ195*(1+'Int Rate'!BA195)+Premiums!BA195-Claims!BA195),'Inputs &amp; Outputs'!$H$3*Premiums!BA195))</f>
        <v>-21457741.931986868</v>
      </c>
      <c r="BB195" s="7">
        <f>BA195*(1+'Int Rate'!BB195)+Premiums!BB195-Claims!BB195+IF((BA195*(1+'Int Rate'!BB195)+Premiums!BB195-Claims!BB195)&gt;'Inputs &amp; Outputs'!$H$2*'Expected Reserves'!BB195,0,MIN('Inputs &amp; Outputs'!$H$2*'Expected Reserves'!BB195-(BA195*(1+'Int Rate'!BB195)+Premiums!BB195-Claims!BB195),'Inputs &amp; Outputs'!$H$3*Premiums!BB195))</f>
        <v>-199471414.17961758</v>
      </c>
      <c r="BC195" s="7">
        <f>BB195*(1+'Int Rate'!BC195)+Premiums!BC195-Claims!BC195+IF((BB195*(1+'Int Rate'!BC195)+Premiums!BC195-Claims!BC195)&gt;'Inputs &amp; Outputs'!$H$2*'Expected Reserves'!BC195,0,MIN('Inputs &amp; Outputs'!$H$2*'Expected Reserves'!BC195-(BB195*(1+'Int Rate'!BC195)+Premiums!BC195-Claims!BC195),'Inputs &amp; Outputs'!$H$3*Premiums!BC195))</f>
        <v>-378697110.06653512</v>
      </c>
      <c r="BD195" s="7">
        <f>BC195*(1+'Int Rate'!BD195)+Premiums!BD195-Claims!BD195+IF((BC195*(1+'Int Rate'!BD195)+Premiums!BD195-Claims!BD195)&gt;'Inputs &amp; Outputs'!$H$2*'Expected Reserves'!BD195,0,MIN('Inputs &amp; Outputs'!$H$2*'Expected Reserves'!BD195-(BC195*(1+'Int Rate'!BD195)+Premiums!BD195-Claims!BD195),'Inputs &amp; Outputs'!$H$3*Premiums!BD195))</f>
        <v>-559301944.64258361</v>
      </c>
      <c r="BE195" s="7">
        <f>BD195*(1+'Int Rate'!BE195)+Premiums!BE195-Claims!BE195+IF((BD195*(1+'Int Rate'!BE195)+Premiums!BE195-Claims!BE195)&gt;'Inputs &amp; Outputs'!$H$2*'Expected Reserves'!BE195,0,MIN('Inputs &amp; Outputs'!$H$2*'Expected Reserves'!BE195-(BD195*(1+'Int Rate'!BE195)+Premiums!BE195-Claims!BE195),'Inputs &amp; Outputs'!$H$3*Premiums!BE195))</f>
        <v>-684337204.74353385</v>
      </c>
      <c r="BF195" s="7">
        <f>BE195*(1+'Int Rate'!BF195)+Premiums!BF195-Claims!BF195+IF((BE195*(1+'Int Rate'!BF195)+Premiums!BF195-Claims!BF195)&gt;'Inputs &amp; Outputs'!$H$2*'Expected Reserves'!BF195,0,MIN('Inputs &amp; Outputs'!$H$2*'Expected Reserves'!BF195-(BE195*(1+'Int Rate'!BF195)+Premiums!BF195-Claims!BF195),'Inputs &amp; Outputs'!$H$3*Premiums!BF195))</f>
        <v>-854275767.91880596</v>
      </c>
      <c r="BG195" s="7">
        <f>BF195*(1+'Int Rate'!BG195)+Premiums!BG195-Claims!BG195+IF((BF195*(1+'Int Rate'!BG195)+Premiums!BG195-Claims!BG195)&gt;'Inputs &amp; Outputs'!$H$2*'Expected Reserves'!BG195,0,MIN('Inputs &amp; Outputs'!$H$2*'Expected Reserves'!BG195-(BF195*(1+'Int Rate'!BG195)+Premiums!BG195-Claims!BG195),'Inputs &amp; Outputs'!$H$3*Premiums!BG195))</f>
        <v>-1014227363.3630108</v>
      </c>
      <c r="BH195" s="7">
        <f>BG195*(1+'Int Rate'!BH195)+Premiums!BH195-Claims!BH195+IF((BG195*(1+'Int Rate'!BH195)+Premiums!BH195-Claims!BH195)&gt;'Inputs &amp; Outputs'!$H$2*'Expected Reserves'!BH195,0,MIN('Inputs &amp; Outputs'!$H$2*'Expected Reserves'!BH195-(BG195*(1+'Int Rate'!BH195)+Premiums!BH195-Claims!BH195),'Inputs &amp; Outputs'!$H$3*Premiums!BH195))</f>
        <v>-1247247681.6828268</v>
      </c>
      <c r="BI195" s="7">
        <f>BH195*(1+'Int Rate'!BI195)+Premiums!BI195-Claims!BI195+IF((BH195*(1+'Int Rate'!BI195)+Premiums!BI195-Claims!BI195)&gt;'Inputs &amp; Outputs'!$H$2*'Expected Reserves'!BI195,0,MIN('Inputs &amp; Outputs'!$H$2*'Expected Reserves'!BI195-(BH195*(1+'Int Rate'!BI195)+Premiums!BI195-Claims!BI195),'Inputs &amp; Outputs'!$H$3*Premiums!BI195))</f>
        <v>-1489106488.4373093</v>
      </c>
      <c r="BJ195" s="7">
        <f>BI195*(1+'Int Rate'!BJ195)+Premiums!BJ195-Claims!BJ195+IF((BI195*(1+'Int Rate'!BJ195)+Premiums!BJ195-Claims!BJ195)&gt;'Inputs &amp; Outputs'!$H$2*'Expected Reserves'!BJ195,0,MIN('Inputs &amp; Outputs'!$H$2*'Expected Reserves'!BJ195-(BI195*(1+'Int Rate'!BJ195)+Premiums!BJ195-Claims!BJ195),'Inputs &amp; Outputs'!$H$3*Premiums!BJ195))</f>
        <v>-1714526150.486443</v>
      </c>
      <c r="BK195" s="7">
        <f>BJ195*(1+'Int Rate'!BK195)+Premiums!BK195-Claims!BK195+IF((BJ195*(1+'Int Rate'!BK195)+Premiums!BK195-Claims!BK195)&gt;'Inputs &amp; Outputs'!$H$2*'Expected Reserves'!BK195,0,MIN('Inputs &amp; Outputs'!$H$2*'Expected Reserves'!BK195-(BJ195*(1+'Int Rate'!BK195)+Premiums!BK195-Claims!BK195),'Inputs &amp; Outputs'!$H$3*Premiums!BK195))</f>
        <v>-1777473270.8193188</v>
      </c>
      <c r="BL195" s="7">
        <f>BK195*(1+'Int Rate'!BL195)+Premiums!BL195-Claims!BL195+IF((BK195*(1+'Int Rate'!BL195)+Premiums!BL195-Claims!BL195)&gt;'Inputs &amp; Outputs'!$H$2*'Expected Reserves'!BL195,0,MIN('Inputs &amp; Outputs'!$H$2*'Expected Reserves'!BL195-(BK195*(1+'Int Rate'!BL195)+Premiums!BL195-Claims!BL195),'Inputs &amp; Outputs'!$H$3*Premiums!BL195))</f>
        <v>-2235473764.9340653</v>
      </c>
      <c r="BM195" s="7">
        <f>BL195*(1+'Int Rate'!BM195)+Premiums!BM195-Claims!BM195+IF((BL195*(1+'Int Rate'!BM195)+Premiums!BM195-Claims!BM195)&gt;'Inputs &amp; Outputs'!$H$2*'Expected Reserves'!BM195,0,MIN('Inputs &amp; Outputs'!$H$2*'Expected Reserves'!BM195-(BL195*(1+'Int Rate'!BM195)+Premiums!BM195-Claims!BM195),'Inputs &amp; Outputs'!$H$3*Premiums!BM195))</f>
        <v>-2347223809.2200561</v>
      </c>
      <c r="BN195" s="7">
        <f>BM195*(1+'Int Rate'!BN195)+Premiums!BN195-Claims!BN195+IF((BM195*(1+'Int Rate'!BN195)+Premiums!BN195-Claims!BN195)&gt;'Inputs &amp; Outputs'!$H$2*'Expected Reserves'!BN195,0,MIN('Inputs &amp; Outputs'!$H$2*'Expected Reserves'!BN195-(BM195*(1+'Int Rate'!BN195)+Premiums!BN195-Claims!BN195),'Inputs &amp; Outputs'!$H$3*Premiums!BN195))</f>
        <v>-2503126670.8587546</v>
      </c>
      <c r="BO195" s="7">
        <f>BN195*(1+'Int Rate'!BO195)+Premiums!BO195-Claims!BO195+IF((BN195*(1+'Int Rate'!BO195)+Premiums!BO195-Claims!BO195)&gt;'Inputs &amp; Outputs'!$H$2*'Expected Reserves'!BO195,0,MIN('Inputs &amp; Outputs'!$H$2*'Expected Reserves'!BO195-(BN195*(1+'Int Rate'!BO195)+Premiums!BO195-Claims!BO195),'Inputs &amp; Outputs'!$H$3*Premiums!BO195))</f>
        <v>-2312925192.7600121</v>
      </c>
      <c r="BP195" s="7">
        <f>BO195*(1+'Int Rate'!BP195)+Premiums!BP195-Claims!BP195+IF((BO195*(1+'Int Rate'!BP195)+Premiums!BP195-Claims!BP195)&gt;'Inputs &amp; Outputs'!$H$2*'Expected Reserves'!BP195,0,MIN('Inputs &amp; Outputs'!$H$2*'Expected Reserves'!BP195-(BO195*(1+'Int Rate'!BP195)+Premiums!BP195-Claims!BP195),'Inputs &amp; Outputs'!$H$3*Premiums!BP195))</f>
        <v>-2423696376.321188</v>
      </c>
      <c r="BQ195" s="7">
        <f>BP195*(1+'Int Rate'!BQ195)+Premiums!BQ195-Claims!BQ195+IF((BP195*(1+'Int Rate'!BQ195)+Premiums!BQ195-Claims!BQ195)&gt;'Inputs &amp; Outputs'!$H$2*'Expected Reserves'!BQ195,0,MIN('Inputs &amp; Outputs'!$H$2*'Expected Reserves'!BQ195-(BP195*(1+'Int Rate'!BQ195)+Premiums!BQ195-Claims!BQ195),'Inputs &amp; Outputs'!$H$3*Premiums!BQ195))</f>
        <v>-2559025061.7143779</v>
      </c>
      <c r="BR195" s="7">
        <f>BQ195*(1+'Int Rate'!BR195)+Premiums!BR195-Claims!BR195+IF((BQ195*(1+'Int Rate'!BR195)+Premiums!BR195-Claims!BR195)&gt;'Inputs &amp; Outputs'!$H$2*'Expected Reserves'!BR195,0,MIN('Inputs &amp; Outputs'!$H$2*'Expected Reserves'!BR195-(BQ195*(1+'Int Rate'!BR195)+Premiums!BR195-Claims!BR195),'Inputs &amp; Outputs'!$H$3*Premiums!BR195))</f>
        <v>-2644676912.0273089</v>
      </c>
      <c r="BS195" s="7">
        <f>BR195*(1+'Int Rate'!BS195)+Premiums!BS195-Claims!BS195+IF((BR195*(1+'Int Rate'!BS195)+Premiums!BS195-Claims!BS195)&gt;'Inputs &amp; Outputs'!$H$2*'Expected Reserves'!BS195,0,MIN('Inputs &amp; Outputs'!$H$2*'Expected Reserves'!BS195-(BR195*(1+'Int Rate'!BS195)+Premiums!BS195-Claims!BS195),'Inputs &amp; Outputs'!$H$3*Premiums!BS195))</f>
        <v>-2866435530.5345054</v>
      </c>
      <c r="BT195" s="7">
        <f>BS195*(1+'Int Rate'!BT195)+Premiums!BT195-Claims!BT195+IF((BS195*(1+'Int Rate'!BT195)+Premiums!BT195-Claims!BT195)&gt;'Inputs &amp; Outputs'!$H$2*'Expected Reserves'!BT195,0,MIN('Inputs &amp; Outputs'!$H$2*'Expected Reserves'!BT195-(BS195*(1+'Int Rate'!BT195)+Premiums!BT195-Claims!BT195),'Inputs &amp; Outputs'!$H$3*Premiums!BT195))</f>
        <v>-2764595077.1469669</v>
      </c>
    </row>
    <row r="196" spans="1:72" x14ac:dyDescent="0.25">
      <c r="A196" s="1">
        <v>195</v>
      </c>
      <c r="B196" s="7">
        <f>Premiums!B196</f>
        <v>25000000</v>
      </c>
      <c r="C196" s="7">
        <f>B196*(1+'Int Rate'!C196)+Premiums!C196-Claims!C196+IF((B196*(1+'Int Rate'!C196)+Premiums!C196-Claims!C196)&gt;'Inputs &amp; Outputs'!$H$2*'Expected Reserves'!C196,0,MIN('Inputs &amp; Outputs'!$H$2*'Expected Reserves'!C196-(B196*(1+'Int Rate'!C196)+Premiums!C196-Claims!C196),'Inputs &amp; Outputs'!$H$3*Premiums!C196))</f>
        <v>50267476.827406481</v>
      </c>
      <c r="D196" s="7">
        <f>C196*(1+'Int Rate'!D196)+Premiums!D196-Claims!D196+IF((C196*(1+'Int Rate'!D196)+Premiums!D196-Claims!D196)&gt;'Inputs &amp; Outputs'!$H$2*'Expected Reserves'!D196,0,MIN('Inputs &amp; Outputs'!$H$2*'Expected Reserves'!D196-(C196*(1+'Int Rate'!D196)+Premiums!D196-Claims!D196),'Inputs &amp; Outputs'!$H$3*Premiums!D196))</f>
        <v>74451873.019172698</v>
      </c>
      <c r="E196" s="7">
        <f>D196*(1+'Int Rate'!E196)+Premiums!E196-Claims!E196+IF((D196*(1+'Int Rate'!E196)+Premiums!E196-Claims!E196)&gt;'Inputs &amp; Outputs'!$H$2*'Expected Reserves'!E196,0,MIN('Inputs &amp; Outputs'!$H$2*'Expected Reserves'!E196-(D196*(1+'Int Rate'!E196)+Premiums!E196-Claims!E196),'Inputs &amp; Outputs'!$H$3*Premiums!E196))</f>
        <v>92757918.726222783</v>
      </c>
      <c r="F196" s="7">
        <f>E196*(1+'Int Rate'!F196)+Premiums!F196-Claims!F196+IF((E196*(1+'Int Rate'!F196)+Premiums!F196-Claims!F196)&gt;'Inputs &amp; Outputs'!$H$2*'Expected Reserves'!F196,0,MIN('Inputs &amp; Outputs'!$H$2*'Expected Reserves'!F196-(E196*(1+'Int Rate'!F196)+Premiums!F196-Claims!F196),'Inputs &amp; Outputs'!$H$3*Premiums!F196))</f>
        <v>132796037.87314808</v>
      </c>
      <c r="G196" s="7">
        <f>F196*(1+'Int Rate'!G196)+Premiums!G196-Claims!G196+IF((F196*(1+'Int Rate'!G196)+Premiums!G196-Claims!G196)&gt;'Inputs &amp; Outputs'!$H$2*'Expected Reserves'!G196,0,MIN('Inputs &amp; Outputs'!$H$2*'Expected Reserves'!G196-(F196*(1+'Int Rate'!G196)+Premiums!G196-Claims!G196),'Inputs &amp; Outputs'!$H$3*Premiums!G196))</f>
        <v>160173915.31733453</v>
      </c>
      <c r="H196" s="7">
        <f>G196*(1+'Int Rate'!H196)+Premiums!H196-Claims!H196+IF((G196*(1+'Int Rate'!H196)+Premiums!H196-Claims!H196)&gt;'Inputs &amp; Outputs'!$H$2*'Expected Reserves'!H196,0,MIN('Inputs &amp; Outputs'!$H$2*'Expected Reserves'!H196-(G196*(1+'Int Rate'!H196)+Premiums!H196-Claims!H196),'Inputs &amp; Outputs'!$H$3*Premiums!H196))</f>
        <v>186827311.19733766</v>
      </c>
      <c r="I196" s="7">
        <f>H196*(1+'Int Rate'!I196)+Premiums!I196-Claims!I196+IF((H196*(1+'Int Rate'!I196)+Premiums!I196-Claims!I196)&gt;'Inputs &amp; Outputs'!$H$2*'Expected Reserves'!I196,0,MIN('Inputs &amp; Outputs'!$H$2*'Expected Reserves'!I196-(H196*(1+'Int Rate'!I196)+Premiums!I196-Claims!I196),'Inputs &amp; Outputs'!$H$3*Premiums!I196))</f>
        <v>213510019.79521605</v>
      </c>
      <c r="J196" s="7">
        <f>I196*(1+'Int Rate'!J196)+Premiums!J196-Claims!J196+IF((I196*(1+'Int Rate'!J196)+Premiums!J196-Claims!J196)&gt;'Inputs &amp; Outputs'!$H$2*'Expected Reserves'!J196,0,MIN('Inputs &amp; Outputs'!$H$2*'Expected Reserves'!J196-(I196*(1+'Int Rate'!J196)+Premiums!J196-Claims!J196),'Inputs &amp; Outputs'!$H$3*Premiums!J196))</f>
        <v>239510842.48498487</v>
      </c>
      <c r="K196" s="7">
        <f>J196*(1+'Int Rate'!K196)+Premiums!K196-Claims!K196+IF((J196*(1+'Int Rate'!K196)+Premiums!K196-Claims!K196)&gt;'Inputs &amp; Outputs'!$H$2*'Expected Reserves'!K196,0,MIN('Inputs &amp; Outputs'!$H$2*'Expected Reserves'!K196-(J196*(1+'Int Rate'!K196)+Premiums!K196-Claims!K196),'Inputs &amp; Outputs'!$H$3*Premiums!K196))</f>
        <v>277111251.6410073</v>
      </c>
      <c r="L196" s="7">
        <f>K196*(1+'Int Rate'!L196)+Premiums!L196-Claims!L196+IF((K196*(1+'Int Rate'!L196)+Premiums!L196-Claims!L196)&gt;'Inputs &amp; Outputs'!$H$2*'Expected Reserves'!L196,0,MIN('Inputs &amp; Outputs'!$H$2*'Expected Reserves'!L196-(K196*(1+'Int Rate'!L196)+Premiums!L196-Claims!L196),'Inputs &amp; Outputs'!$H$3*Premiums!L196))</f>
        <v>296367897.71762037</v>
      </c>
      <c r="M196" s="7">
        <f>L196*(1+'Int Rate'!M196)+Premiums!M196-Claims!M196+IF((L196*(1+'Int Rate'!M196)+Premiums!M196-Claims!M196)&gt;'Inputs &amp; Outputs'!$H$2*'Expected Reserves'!M196,0,MIN('Inputs &amp; Outputs'!$H$2*'Expected Reserves'!M196-(L196*(1+'Int Rate'!M196)+Premiums!M196-Claims!M196),'Inputs &amp; Outputs'!$H$3*Premiums!M196))</f>
        <v>329566168.37983513</v>
      </c>
      <c r="N196" s="7">
        <f>M196*(1+'Int Rate'!N196)+Premiums!N196-Claims!N196+IF((M196*(1+'Int Rate'!N196)+Premiums!N196-Claims!N196)&gt;'Inputs &amp; Outputs'!$H$2*'Expected Reserves'!N196,0,MIN('Inputs &amp; Outputs'!$H$2*'Expected Reserves'!N196-(M196*(1+'Int Rate'!N196)+Premiums!N196-Claims!N196),'Inputs &amp; Outputs'!$H$3*Premiums!N196))</f>
        <v>367500307.81295842</v>
      </c>
      <c r="O196" s="7">
        <f>N196*(1+'Int Rate'!O196)+Premiums!O196-Claims!O196+IF((N196*(1+'Int Rate'!O196)+Premiums!O196-Claims!O196)&gt;'Inputs &amp; Outputs'!$H$2*'Expected Reserves'!O196,0,MIN('Inputs &amp; Outputs'!$H$2*'Expected Reserves'!O196-(N196*(1+'Int Rate'!O196)+Premiums!O196-Claims!O196),'Inputs &amp; Outputs'!$H$3*Premiums!O196))</f>
        <v>416605222.61575145</v>
      </c>
      <c r="P196" s="7">
        <f>O196*(1+'Int Rate'!P196)+Premiums!P196-Claims!P196+IF((O196*(1+'Int Rate'!P196)+Premiums!P196-Claims!P196)&gt;'Inputs &amp; Outputs'!$H$2*'Expected Reserves'!P196,0,MIN('Inputs &amp; Outputs'!$H$2*'Expected Reserves'!P196-(O196*(1+'Int Rate'!P196)+Premiums!P196-Claims!P196),'Inputs &amp; Outputs'!$H$3*Premiums!P196))</f>
        <v>441908355.27069414</v>
      </c>
      <c r="Q196" s="7">
        <f>P196*(1+'Int Rate'!Q196)+Premiums!Q196-Claims!Q196+IF((P196*(1+'Int Rate'!Q196)+Premiums!Q196-Claims!Q196)&gt;'Inputs &amp; Outputs'!$H$2*'Expected Reserves'!Q196,0,MIN('Inputs &amp; Outputs'!$H$2*'Expected Reserves'!Q196-(P196*(1+'Int Rate'!Q196)+Premiums!Q196-Claims!Q196),'Inputs &amp; Outputs'!$H$3*Premiums!Q196))</f>
        <v>443050358.60290235</v>
      </c>
      <c r="R196" s="7">
        <f>Q196*(1+'Int Rate'!R196)+Premiums!R196-Claims!R196+IF((Q196*(1+'Int Rate'!R196)+Premiums!R196-Claims!R196)&gt;'Inputs &amp; Outputs'!$H$2*'Expected Reserves'!R196,0,MIN('Inputs &amp; Outputs'!$H$2*'Expected Reserves'!R196-(Q196*(1+'Int Rate'!R196)+Premiums!R196-Claims!R196),'Inputs &amp; Outputs'!$H$3*Premiums!R196))</f>
        <v>501416520.88934427</v>
      </c>
      <c r="S196" s="7">
        <f>R196*(1+'Int Rate'!S196)+Premiums!S196-Claims!S196+IF((R196*(1+'Int Rate'!S196)+Premiums!S196-Claims!S196)&gt;'Inputs &amp; Outputs'!$H$2*'Expected Reserves'!S196,0,MIN('Inputs &amp; Outputs'!$H$2*'Expected Reserves'!S196-(R196*(1+'Int Rate'!S196)+Premiums!S196-Claims!S196),'Inputs &amp; Outputs'!$H$3*Premiums!S196))</f>
        <v>538475022.02960634</v>
      </c>
      <c r="T196" s="7">
        <f>S196*(1+'Int Rate'!T196)+Premiums!T196-Claims!T196+IF((S196*(1+'Int Rate'!T196)+Premiums!T196-Claims!T196)&gt;'Inputs &amp; Outputs'!$H$2*'Expected Reserves'!T196,0,MIN('Inputs &amp; Outputs'!$H$2*'Expected Reserves'!T196-(S196*(1+'Int Rate'!T196)+Premiums!T196-Claims!T196),'Inputs &amp; Outputs'!$H$3*Premiums!T196))</f>
        <v>575609254.23552918</v>
      </c>
      <c r="U196" s="7">
        <f>T196*(1+'Int Rate'!U196)+Premiums!U196-Claims!U196+IF((T196*(1+'Int Rate'!U196)+Premiums!U196-Claims!U196)&gt;'Inputs &amp; Outputs'!$H$2*'Expected Reserves'!U196,0,MIN('Inputs &amp; Outputs'!$H$2*'Expected Reserves'!U196-(T196*(1+'Int Rate'!U196)+Premiums!U196-Claims!U196),'Inputs &amp; Outputs'!$H$3*Premiums!U196))</f>
        <v>604055158.07534242</v>
      </c>
      <c r="V196" s="7">
        <f>U196*(1+'Int Rate'!V196)+Premiums!V196-Claims!V196+IF((U196*(1+'Int Rate'!V196)+Premiums!V196-Claims!V196)&gt;'Inputs &amp; Outputs'!$H$2*'Expected Reserves'!V196,0,MIN('Inputs &amp; Outputs'!$H$2*'Expected Reserves'!V196-(U196*(1+'Int Rate'!V196)+Premiums!V196-Claims!V196),'Inputs &amp; Outputs'!$H$3*Premiums!V196))</f>
        <v>640635520.91722238</v>
      </c>
      <c r="W196" s="7">
        <f>V196*(1+'Int Rate'!W196)+Premiums!W196-Claims!W196+IF((V196*(1+'Int Rate'!W196)+Premiums!W196-Claims!W196)&gt;'Inputs &amp; Outputs'!$H$2*'Expected Reserves'!W196,0,MIN('Inputs &amp; Outputs'!$H$2*'Expected Reserves'!W196-(V196*(1+'Int Rate'!W196)+Premiums!W196-Claims!W196),'Inputs &amp; Outputs'!$H$3*Premiums!W196))</f>
        <v>655148848.28844714</v>
      </c>
      <c r="X196" s="7">
        <f>W196*(1+'Int Rate'!X196)+Premiums!X196-Claims!X196+IF((W196*(1+'Int Rate'!X196)+Premiums!X196-Claims!X196)&gt;'Inputs &amp; Outputs'!$H$2*'Expected Reserves'!X196,0,MIN('Inputs &amp; Outputs'!$H$2*'Expected Reserves'!X196-(W196*(1+'Int Rate'!X196)+Premiums!X196-Claims!X196),'Inputs &amp; Outputs'!$H$3*Premiums!X196))</f>
        <v>724915859.57254708</v>
      </c>
      <c r="Y196" s="7">
        <f>X196*(1+'Int Rate'!Y196)+Premiums!Y196-Claims!Y196+IF((X196*(1+'Int Rate'!Y196)+Premiums!Y196-Claims!Y196)&gt;'Inputs &amp; Outputs'!$H$2*'Expected Reserves'!Y196,0,MIN('Inputs &amp; Outputs'!$H$2*'Expected Reserves'!Y196-(X196*(1+'Int Rate'!Y196)+Premiums!Y196-Claims!Y196),'Inputs &amp; Outputs'!$H$3*Premiums!Y196))</f>
        <v>750304046.15648258</v>
      </c>
      <c r="Z196" s="7">
        <f>Y196*(1+'Int Rate'!Z196)+Premiums!Z196-Claims!Z196+IF((Y196*(1+'Int Rate'!Z196)+Premiums!Z196-Claims!Z196)&gt;'Inputs &amp; Outputs'!$H$2*'Expected Reserves'!Z196,0,MIN('Inputs &amp; Outputs'!$H$2*'Expected Reserves'!Z196-(Y196*(1+'Int Rate'!Z196)+Premiums!Z196-Claims!Z196),'Inputs &amp; Outputs'!$H$3*Premiums!Z196))</f>
        <v>769167677.56228793</v>
      </c>
      <c r="AA196" s="7">
        <f>Z196*(1+'Int Rate'!AA196)+Premiums!AA196-Claims!AA196+IF((Z196*(1+'Int Rate'!AA196)+Premiums!AA196-Claims!AA196)&gt;'Inputs &amp; Outputs'!$H$2*'Expected Reserves'!AA196,0,MIN('Inputs &amp; Outputs'!$H$2*'Expected Reserves'!AA196-(Z196*(1+'Int Rate'!AA196)+Premiums!AA196-Claims!AA196),'Inputs &amp; Outputs'!$H$3*Premiums!AA196))</f>
        <v>732489524.95345652</v>
      </c>
      <c r="AB196" s="7">
        <f>AA196*(1+'Int Rate'!AB196)+Premiums!AB196-Claims!AB196+IF((AA196*(1+'Int Rate'!AB196)+Premiums!AB196-Claims!AB196)&gt;'Inputs &amp; Outputs'!$H$2*'Expected Reserves'!AB196,0,MIN('Inputs &amp; Outputs'!$H$2*'Expected Reserves'!AB196-(AA196*(1+'Int Rate'!AB196)+Premiums!AB196-Claims!AB196),'Inputs &amp; Outputs'!$H$3*Premiums!AB196))</f>
        <v>774312032.67302549</v>
      </c>
      <c r="AC196" s="7">
        <f>AB196*(1+'Int Rate'!AC196)+Premiums!AC196-Claims!AC196+IF((AB196*(1+'Int Rate'!AC196)+Premiums!AC196-Claims!AC196)&gt;'Inputs &amp; Outputs'!$H$2*'Expected Reserves'!AC196,0,MIN('Inputs &amp; Outputs'!$H$2*'Expected Reserves'!AC196-(AB196*(1+'Int Rate'!AC196)+Premiums!AC196-Claims!AC196),'Inputs &amp; Outputs'!$H$3*Premiums!AC196))</f>
        <v>824501592.83587885</v>
      </c>
      <c r="AD196" s="7">
        <f>AC196*(1+'Int Rate'!AD196)+Premiums!AD196-Claims!AD196+IF((AC196*(1+'Int Rate'!AD196)+Premiums!AD196-Claims!AD196)&gt;'Inputs &amp; Outputs'!$H$2*'Expected Reserves'!AD196,0,MIN('Inputs &amp; Outputs'!$H$2*'Expected Reserves'!AD196-(AC196*(1+'Int Rate'!AD196)+Premiums!AD196-Claims!AD196),'Inputs &amp; Outputs'!$H$3*Premiums!AD196))</f>
        <v>777773546.97772098</v>
      </c>
      <c r="AE196" s="7">
        <f>AD196*(1+'Int Rate'!AE196)+Premiums!AE196-Claims!AE196+IF((AD196*(1+'Int Rate'!AE196)+Premiums!AE196-Claims!AE196)&gt;'Inputs &amp; Outputs'!$H$2*'Expected Reserves'!AE196,0,MIN('Inputs &amp; Outputs'!$H$2*'Expected Reserves'!AE196-(AD196*(1+'Int Rate'!AE196)+Premiums!AE196-Claims!AE196),'Inputs &amp; Outputs'!$H$3*Premiums!AE196))</f>
        <v>794474590.89587343</v>
      </c>
      <c r="AF196" s="7">
        <f>AE196*(1+'Int Rate'!AF196)+Premiums!AF196-Claims!AF196+IF((AE196*(1+'Int Rate'!AF196)+Premiums!AF196-Claims!AF196)&gt;'Inputs &amp; Outputs'!$H$2*'Expected Reserves'!AF196,0,MIN('Inputs &amp; Outputs'!$H$2*'Expected Reserves'!AF196-(AE196*(1+'Int Rate'!AF196)+Premiums!AF196-Claims!AF196),'Inputs &amp; Outputs'!$H$3*Premiums!AF196))</f>
        <v>840709406.06362164</v>
      </c>
      <c r="AG196" s="7">
        <f>AF196*(1+'Int Rate'!AG196)+Premiums!AG196-Claims!AG196+IF((AF196*(1+'Int Rate'!AG196)+Premiums!AG196-Claims!AG196)&gt;'Inputs &amp; Outputs'!$H$2*'Expected Reserves'!AG196,0,MIN('Inputs &amp; Outputs'!$H$2*'Expected Reserves'!AG196-(AF196*(1+'Int Rate'!AG196)+Premiums!AG196-Claims!AG196),'Inputs &amp; Outputs'!$H$3*Premiums!AG196))</f>
        <v>861583919.02394402</v>
      </c>
      <c r="AH196" s="7">
        <f>AG196*(1+'Int Rate'!AH196)+Premiums!AH196-Claims!AH196+IF((AG196*(1+'Int Rate'!AH196)+Premiums!AH196-Claims!AH196)&gt;'Inputs &amp; Outputs'!$H$2*'Expected Reserves'!AH196,0,MIN('Inputs &amp; Outputs'!$H$2*'Expected Reserves'!AH196-(AG196*(1+'Int Rate'!AH196)+Premiums!AH196-Claims!AH196),'Inputs &amp; Outputs'!$H$3*Premiums!AH196))</f>
        <v>969458499.35712433</v>
      </c>
      <c r="AI196" s="7">
        <f>AH196*(1+'Int Rate'!AI196)+Premiums!AI196-Claims!AI196+IF((AH196*(1+'Int Rate'!AI196)+Premiums!AI196-Claims!AI196)&gt;'Inputs &amp; Outputs'!$H$2*'Expected Reserves'!AI196,0,MIN('Inputs &amp; Outputs'!$H$2*'Expected Reserves'!AI196-(AH196*(1+'Int Rate'!AI196)+Premiums!AI196-Claims!AI196),'Inputs &amp; Outputs'!$H$3*Premiums!AI196))</f>
        <v>991646258.68084657</v>
      </c>
      <c r="AJ196" s="7">
        <f>AI196*(1+'Int Rate'!AJ196)+Premiums!AJ196-Claims!AJ196+IF((AI196*(1+'Int Rate'!AJ196)+Premiums!AJ196-Claims!AJ196)&gt;'Inputs &amp; Outputs'!$H$2*'Expected Reserves'!AJ196,0,MIN('Inputs &amp; Outputs'!$H$2*'Expected Reserves'!AJ196-(AI196*(1+'Int Rate'!AJ196)+Premiums!AJ196-Claims!AJ196),'Inputs &amp; Outputs'!$H$3*Premiums!AJ196))</f>
        <v>1046699910.7925057</v>
      </c>
      <c r="AK196" s="7">
        <f>AJ196*(1+'Int Rate'!AK196)+Premiums!AK196-Claims!AK196+IF((AJ196*(1+'Int Rate'!AK196)+Premiums!AK196-Claims!AK196)&gt;'Inputs &amp; Outputs'!$H$2*'Expected Reserves'!AK196,0,MIN('Inputs &amp; Outputs'!$H$2*'Expected Reserves'!AK196-(AJ196*(1+'Int Rate'!AK196)+Premiums!AK196-Claims!AK196),'Inputs &amp; Outputs'!$H$3*Premiums!AK196))</f>
        <v>1177816959.6604393</v>
      </c>
      <c r="AL196" s="7">
        <f>AK196*(1+'Int Rate'!AL196)+Premiums!AL196-Claims!AL196+IF((AK196*(1+'Int Rate'!AL196)+Premiums!AL196-Claims!AL196)&gt;'Inputs &amp; Outputs'!$H$2*'Expected Reserves'!AL196,0,MIN('Inputs &amp; Outputs'!$H$2*'Expected Reserves'!AL196-(AK196*(1+'Int Rate'!AL196)+Premiums!AL196-Claims!AL196),'Inputs &amp; Outputs'!$H$3*Premiums!AL196))</f>
        <v>1074690005.9904099</v>
      </c>
      <c r="AM196" s="7">
        <f>AL196*(1+'Int Rate'!AM196)+Premiums!AM196-Claims!AM196+IF((AL196*(1+'Int Rate'!AM196)+Premiums!AM196-Claims!AM196)&gt;'Inputs &amp; Outputs'!$H$2*'Expected Reserves'!AM196,0,MIN('Inputs &amp; Outputs'!$H$2*'Expected Reserves'!AM196-(AL196*(1+'Int Rate'!AM196)+Premiums!AM196-Claims!AM196),'Inputs &amp; Outputs'!$H$3*Premiums!AM196))</f>
        <v>1088096422.9458356</v>
      </c>
      <c r="AN196" s="7">
        <f>AM196*(1+'Int Rate'!AN196)+Premiums!AN196-Claims!AN196+IF((AM196*(1+'Int Rate'!AN196)+Premiums!AN196-Claims!AN196)&gt;'Inputs &amp; Outputs'!$H$2*'Expected Reserves'!AN196,0,MIN('Inputs &amp; Outputs'!$H$2*'Expected Reserves'!AN196-(AM196*(1+'Int Rate'!AN196)+Premiums!AN196-Claims!AN196),'Inputs &amp; Outputs'!$H$3*Premiums!AN196))</f>
        <v>1068383969.5071061</v>
      </c>
      <c r="AO196" s="7">
        <f>AN196*(1+'Int Rate'!AO196)+Premiums!AO196-Claims!AO196+IF((AN196*(1+'Int Rate'!AO196)+Premiums!AO196-Claims!AO196)&gt;'Inputs &amp; Outputs'!$H$2*'Expected Reserves'!AO196,0,MIN('Inputs &amp; Outputs'!$H$2*'Expected Reserves'!AO196-(AN196*(1+'Int Rate'!AO196)+Premiums!AO196-Claims!AO196),'Inputs &amp; Outputs'!$H$3*Premiums!AO196))</f>
        <v>1117162934.3073361</v>
      </c>
      <c r="AP196" s="7">
        <f>AO196*(1+'Int Rate'!AP196)+Premiums!AP196-Claims!AP196+IF((AO196*(1+'Int Rate'!AP196)+Premiums!AP196-Claims!AP196)&gt;'Inputs &amp; Outputs'!$H$2*'Expected Reserves'!AP196,0,MIN('Inputs &amp; Outputs'!$H$2*'Expected Reserves'!AP196-(AO196*(1+'Int Rate'!AP196)+Premiums!AP196-Claims!AP196),'Inputs &amp; Outputs'!$H$3*Premiums!AP196))</f>
        <v>1130108349.3539991</v>
      </c>
      <c r="AQ196" s="7">
        <f>AP196*(1+'Int Rate'!AQ196)+Premiums!AQ196-Claims!AQ196+IF((AP196*(1+'Int Rate'!AQ196)+Premiums!AQ196-Claims!AQ196)&gt;'Inputs &amp; Outputs'!$H$2*'Expected Reserves'!AQ196,0,MIN('Inputs &amp; Outputs'!$H$2*'Expected Reserves'!AQ196-(AP196*(1+'Int Rate'!AQ196)+Premiums!AQ196-Claims!AQ196),'Inputs &amp; Outputs'!$H$3*Premiums!AQ196))</f>
        <v>1078011096.6507244</v>
      </c>
      <c r="AR196" s="7">
        <f>AQ196*(1+'Int Rate'!AR196)+Premiums!AR196-Claims!AR196+IF((AQ196*(1+'Int Rate'!AR196)+Premiums!AR196-Claims!AR196)&gt;'Inputs &amp; Outputs'!$H$2*'Expected Reserves'!AR196,0,MIN('Inputs &amp; Outputs'!$H$2*'Expected Reserves'!AR196-(AQ196*(1+'Int Rate'!AR196)+Premiums!AR196-Claims!AR196),'Inputs &amp; Outputs'!$H$3*Premiums!AR196))</f>
        <v>890178980.08737528</v>
      </c>
      <c r="AS196" s="7">
        <f>AR196*(1+'Int Rate'!AS196)+Premiums!AS196-Claims!AS196+IF((AR196*(1+'Int Rate'!AS196)+Premiums!AS196-Claims!AS196)&gt;'Inputs &amp; Outputs'!$H$2*'Expected Reserves'!AS196,0,MIN('Inputs &amp; Outputs'!$H$2*'Expected Reserves'!AS196-(AR196*(1+'Int Rate'!AS196)+Premiums!AS196-Claims!AS196),'Inputs &amp; Outputs'!$H$3*Premiums!AS196))</f>
        <v>796322490.43146181</v>
      </c>
      <c r="AT196" s="7">
        <f>AS196*(1+'Int Rate'!AT196)+Premiums!AT196-Claims!AT196+IF((AS196*(1+'Int Rate'!AT196)+Premiums!AT196-Claims!AT196)&gt;'Inputs &amp; Outputs'!$H$2*'Expected Reserves'!AT196,0,MIN('Inputs &amp; Outputs'!$H$2*'Expected Reserves'!AT196-(AS196*(1+'Int Rate'!AT196)+Premiums!AT196-Claims!AT196),'Inputs &amp; Outputs'!$H$3*Premiums!AT196))</f>
        <v>744954085.22499871</v>
      </c>
      <c r="AU196" s="7">
        <f>AT196*(1+'Int Rate'!AU196)+Premiums!AU196-Claims!AU196+IF((AT196*(1+'Int Rate'!AU196)+Premiums!AU196-Claims!AU196)&gt;'Inputs &amp; Outputs'!$H$2*'Expected Reserves'!AU196,0,MIN('Inputs &amp; Outputs'!$H$2*'Expected Reserves'!AU196-(AT196*(1+'Int Rate'!AU196)+Premiums!AU196-Claims!AU196),'Inputs &amp; Outputs'!$H$3*Premiums!AU196))</f>
        <v>726518266.71236694</v>
      </c>
      <c r="AV196" s="7">
        <f>AU196*(1+'Int Rate'!AV196)+Premiums!AV196-Claims!AV196+IF((AU196*(1+'Int Rate'!AV196)+Premiums!AV196-Claims!AV196)&gt;'Inputs &amp; Outputs'!$H$2*'Expected Reserves'!AV196,0,MIN('Inputs &amp; Outputs'!$H$2*'Expected Reserves'!AV196-(AU196*(1+'Int Rate'!AV196)+Premiums!AV196-Claims!AV196),'Inputs &amp; Outputs'!$H$3*Premiums!AV196))</f>
        <v>570421791.69729388</v>
      </c>
      <c r="AW196" s="7">
        <f>AV196*(1+'Int Rate'!AW196)+Premiums!AW196-Claims!AW196+IF((AV196*(1+'Int Rate'!AW196)+Premiums!AW196-Claims!AW196)&gt;'Inputs &amp; Outputs'!$H$2*'Expected Reserves'!AW196,0,MIN('Inputs &amp; Outputs'!$H$2*'Expected Reserves'!AW196-(AV196*(1+'Int Rate'!AW196)+Premiums!AW196-Claims!AW196),'Inputs &amp; Outputs'!$H$3*Premiums!AW196))</f>
        <v>463016565.6354562</v>
      </c>
      <c r="AX196" s="7">
        <f>AW196*(1+'Int Rate'!AX196)+Premiums!AX196-Claims!AX196+IF((AW196*(1+'Int Rate'!AX196)+Premiums!AX196-Claims!AX196)&gt;'Inputs &amp; Outputs'!$H$2*'Expected Reserves'!AX196,0,MIN('Inputs &amp; Outputs'!$H$2*'Expected Reserves'!AX196-(AW196*(1+'Int Rate'!AX196)+Premiums!AX196-Claims!AX196),'Inputs &amp; Outputs'!$H$3*Premiums!AX196))</f>
        <v>327035517.10842884</v>
      </c>
      <c r="AY196" s="7">
        <f>AX196*(1+'Int Rate'!AY196)+Premiums!AY196-Claims!AY196+IF((AX196*(1+'Int Rate'!AY196)+Premiums!AY196-Claims!AY196)&gt;'Inputs &amp; Outputs'!$H$2*'Expected Reserves'!AY196,0,MIN('Inputs &amp; Outputs'!$H$2*'Expected Reserves'!AY196-(AX196*(1+'Int Rate'!AY196)+Premiums!AY196-Claims!AY196),'Inputs &amp; Outputs'!$H$3*Premiums!AY196))</f>
        <v>160358867.05916619</v>
      </c>
      <c r="AZ196" s="7">
        <f>AY196*(1+'Int Rate'!AZ196)+Premiums!AZ196-Claims!AZ196+IF((AY196*(1+'Int Rate'!AZ196)+Premiums!AZ196-Claims!AZ196)&gt;'Inputs &amp; Outputs'!$H$2*'Expected Reserves'!AZ196,0,MIN('Inputs &amp; Outputs'!$H$2*'Expected Reserves'!AZ196-(AY196*(1+'Int Rate'!AZ196)+Premiums!AZ196-Claims!AZ196),'Inputs &amp; Outputs'!$H$3*Premiums!AZ196))</f>
        <v>2178066.6547478735</v>
      </c>
      <c r="BA196" s="7">
        <f>AZ196*(1+'Int Rate'!BA196)+Premiums!BA196-Claims!BA196+IF((AZ196*(1+'Int Rate'!BA196)+Premiums!BA196-Claims!BA196)&gt;'Inputs &amp; Outputs'!$H$2*'Expected Reserves'!BA196,0,MIN('Inputs &amp; Outputs'!$H$2*'Expected Reserves'!BA196-(AZ196*(1+'Int Rate'!BA196)+Premiums!BA196-Claims!BA196),'Inputs &amp; Outputs'!$H$3*Premiums!BA196))</f>
        <v>-177545625.6556288</v>
      </c>
      <c r="BB196" s="7">
        <f>BA196*(1+'Int Rate'!BB196)+Premiums!BB196-Claims!BB196+IF((BA196*(1+'Int Rate'!BB196)+Premiums!BB196-Claims!BB196)&gt;'Inputs &amp; Outputs'!$H$2*'Expected Reserves'!BB196,0,MIN('Inputs &amp; Outputs'!$H$2*'Expected Reserves'!BB196-(BA196*(1+'Int Rate'!BB196)+Premiums!BB196-Claims!BB196),'Inputs &amp; Outputs'!$H$3*Premiums!BB196))</f>
        <v>-376185947.08913279</v>
      </c>
      <c r="BC196" s="7">
        <f>BB196*(1+'Int Rate'!BC196)+Premiums!BC196-Claims!BC196+IF((BB196*(1+'Int Rate'!BC196)+Premiums!BC196-Claims!BC196)&gt;'Inputs &amp; Outputs'!$H$2*'Expected Reserves'!BC196,0,MIN('Inputs &amp; Outputs'!$H$2*'Expected Reserves'!BC196-(BB196*(1+'Int Rate'!BC196)+Premiums!BC196-Claims!BC196),'Inputs &amp; Outputs'!$H$3*Premiums!BC196))</f>
        <v>-593093249.00007081</v>
      </c>
      <c r="BD196" s="7">
        <f>BC196*(1+'Int Rate'!BD196)+Premiums!BD196-Claims!BD196+IF((BC196*(1+'Int Rate'!BD196)+Premiums!BD196-Claims!BD196)&gt;'Inputs &amp; Outputs'!$H$2*'Expected Reserves'!BD196,0,MIN('Inputs &amp; Outputs'!$H$2*'Expected Reserves'!BD196-(BC196*(1+'Int Rate'!BD196)+Premiums!BD196-Claims!BD196),'Inputs &amp; Outputs'!$H$3*Premiums!BD196))</f>
        <v>-791702430.28143549</v>
      </c>
      <c r="BE196" s="7">
        <f>BD196*(1+'Int Rate'!BE196)+Premiums!BE196-Claims!BE196+IF((BD196*(1+'Int Rate'!BE196)+Premiums!BE196-Claims!BE196)&gt;'Inputs &amp; Outputs'!$H$2*'Expected Reserves'!BE196,0,MIN('Inputs &amp; Outputs'!$H$2*'Expected Reserves'!BE196-(BD196*(1+'Int Rate'!BE196)+Premiums!BE196-Claims!BE196),'Inputs &amp; Outputs'!$H$3*Premiums!BE196))</f>
        <v>-951028509.71049476</v>
      </c>
      <c r="BF196" s="7">
        <f>BE196*(1+'Int Rate'!BF196)+Premiums!BF196-Claims!BF196+IF((BE196*(1+'Int Rate'!BF196)+Premiums!BF196-Claims!BF196)&gt;'Inputs &amp; Outputs'!$H$2*'Expected Reserves'!BF196,0,MIN('Inputs &amp; Outputs'!$H$2*'Expected Reserves'!BF196-(BE196*(1+'Int Rate'!BF196)+Premiums!BF196-Claims!BF196),'Inputs &amp; Outputs'!$H$3*Premiums!BF196))</f>
        <v>-1097360607.1276724</v>
      </c>
      <c r="BG196" s="7">
        <f>BF196*(1+'Int Rate'!BG196)+Premiums!BG196-Claims!BG196+IF((BF196*(1+'Int Rate'!BG196)+Premiums!BG196-Claims!BG196)&gt;'Inputs &amp; Outputs'!$H$2*'Expected Reserves'!BG196,0,MIN('Inputs &amp; Outputs'!$H$2*'Expected Reserves'!BG196-(BF196*(1+'Int Rate'!BG196)+Premiums!BG196-Claims!BG196),'Inputs &amp; Outputs'!$H$3*Premiums!BG196))</f>
        <v>-1331130375.8423517</v>
      </c>
      <c r="BH196" s="7">
        <f>BG196*(1+'Int Rate'!BH196)+Premiums!BH196-Claims!BH196+IF((BG196*(1+'Int Rate'!BH196)+Premiums!BH196-Claims!BH196)&gt;'Inputs &amp; Outputs'!$H$2*'Expected Reserves'!BH196,0,MIN('Inputs &amp; Outputs'!$H$2*'Expected Reserves'!BH196-(BG196*(1+'Int Rate'!BH196)+Premiums!BH196-Claims!BH196),'Inputs &amp; Outputs'!$H$3*Premiums!BH196))</f>
        <v>-1392913238.8439913</v>
      </c>
      <c r="BI196" s="7">
        <f>BH196*(1+'Int Rate'!BI196)+Premiums!BI196-Claims!BI196+IF((BH196*(1+'Int Rate'!BI196)+Premiums!BI196-Claims!BI196)&gt;'Inputs &amp; Outputs'!$H$2*'Expected Reserves'!BI196,0,MIN('Inputs &amp; Outputs'!$H$2*'Expected Reserves'!BI196-(BH196*(1+'Int Rate'!BI196)+Premiums!BI196-Claims!BI196),'Inputs &amp; Outputs'!$H$3*Premiums!BI196))</f>
        <v>-1629216925.9830983</v>
      </c>
      <c r="BJ196" s="7">
        <f>BI196*(1+'Int Rate'!BJ196)+Premiums!BJ196-Claims!BJ196+IF((BI196*(1+'Int Rate'!BJ196)+Premiums!BJ196-Claims!BJ196)&gt;'Inputs &amp; Outputs'!$H$2*'Expected Reserves'!BJ196,0,MIN('Inputs &amp; Outputs'!$H$2*'Expected Reserves'!BJ196-(BI196*(1+'Int Rate'!BJ196)+Premiums!BJ196-Claims!BJ196),'Inputs &amp; Outputs'!$H$3*Premiums!BJ196))</f>
        <v>-1817499542.9262612</v>
      </c>
      <c r="BK196" s="7">
        <f>BJ196*(1+'Int Rate'!BK196)+Premiums!BK196-Claims!BK196+IF((BJ196*(1+'Int Rate'!BK196)+Premiums!BK196-Claims!BK196)&gt;'Inputs &amp; Outputs'!$H$2*'Expected Reserves'!BK196,0,MIN('Inputs &amp; Outputs'!$H$2*'Expected Reserves'!BK196-(BJ196*(1+'Int Rate'!BK196)+Premiums!BK196-Claims!BK196),'Inputs &amp; Outputs'!$H$3*Premiums!BK196))</f>
        <v>-2111665513.9096663</v>
      </c>
      <c r="BL196" s="7">
        <f>BK196*(1+'Int Rate'!BL196)+Premiums!BL196-Claims!BL196+IF((BK196*(1+'Int Rate'!BL196)+Premiums!BL196-Claims!BL196)&gt;'Inputs &amp; Outputs'!$H$2*'Expected Reserves'!BL196,0,MIN('Inputs &amp; Outputs'!$H$2*'Expected Reserves'!BL196-(BK196*(1+'Int Rate'!BL196)+Premiums!BL196-Claims!BL196),'Inputs &amp; Outputs'!$H$3*Premiums!BL196))</f>
        <v>-2493912959.7712173</v>
      </c>
      <c r="BM196" s="7">
        <f>BL196*(1+'Int Rate'!BM196)+Premiums!BM196-Claims!BM196+IF((BL196*(1+'Int Rate'!BM196)+Premiums!BM196-Claims!BM196)&gt;'Inputs &amp; Outputs'!$H$2*'Expected Reserves'!BM196,0,MIN('Inputs &amp; Outputs'!$H$2*'Expected Reserves'!BM196-(BL196*(1+'Int Rate'!BM196)+Premiums!BM196-Claims!BM196),'Inputs &amp; Outputs'!$H$3*Premiums!BM196))</f>
        <v>-2677304115.1425548</v>
      </c>
      <c r="BN196" s="7">
        <f>BM196*(1+'Int Rate'!BN196)+Premiums!BN196-Claims!BN196+IF((BM196*(1+'Int Rate'!BN196)+Premiums!BN196-Claims!BN196)&gt;'Inputs &amp; Outputs'!$H$2*'Expected Reserves'!BN196,0,MIN('Inputs &amp; Outputs'!$H$2*'Expected Reserves'!BN196-(BM196*(1+'Int Rate'!BN196)+Premiums!BN196-Claims!BN196),'Inputs &amp; Outputs'!$H$3*Premiums!BN196))</f>
        <v>-2934270782.4558558</v>
      </c>
      <c r="BO196" s="7">
        <f>BN196*(1+'Int Rate'!BO196)+Premiums!BO196-Claims!BO196+IF((BN196*(1+'Int Rate'!BO196)+Premiums!BO196-Claims!BO196)&gt;'Inputs &amp; Outputs'!$H$2*'Expected Reserves'!BO196,0,MIN('Inputs &amp; Outputs'!$H$2*'Expected Reserves'!BO196-(BN196*(1+'Int Rate'!BO196)+Premiums!BO196-Claims!BO196),'Inputs &amp; Outputs'!$H$3*Premiums!BO196))</f>
        <v>-2904706091.9228606</v>
      </c>
      <c r="BP196" s="7">
        <f>BO196*(1+'Int Rate'!BP196)+Premiums!BP196-Claims!BP196+IF((BO196*(1+'Int Rate'!BP196)+Premiums!BP196-Claims!BP196)&gt;'Inputs &amp; Outputs'!$H$2*'Expected Reserves'!BP196,0,MIN('Inputs &amp; Outputs'!$H$2*'Expected Reserves'!BP196-(BO196*(1+'Int Rate'!BP196)+Premiums!BP196-Claims!BP196),'Inputs &amp; Outputs'!$H$3*Premiums!BP196))</f>
        <v>-2923995033.9674206</v>
      </c>
      <c r="BQ196" s="7">
        <f>BP196*(1+'Int Rate'!BQ196)+Premiums!BQ196-Claims!BQ196+IF((BP196*(1+'Int Rate'!BQ196)+Premiums!BQ196-Claims!BQ196)&gt;'Inputs &amp; Outputs'!$H$2*'Expected Reserves'!BQ196,0,MIN('Inputs &amp; Outputs'!$H$2*'Expected Reserves'!BQ196-(BP196*(1+'Int Rate'!BQ196)+Premiums!BQ196-Claims!BQ196),'Inputs &amp; Outputs'!$H$3*Premiums!BQ196))</f>
        <v>-2910378640.2505317</v>
      </c>
      <c r="BR196" s="7">
        <f>BQ196*(1+'Int Rate'!BR196)+Premiums!BR196-Claims!BR196+IF((BQ196*(1+'Int Rate'!BR196)+Premiums!BR196-Claims!BR196)&gt;'Inputs &amp; Outputs'!$H$2*'Expected Reserves'!BR196,0,MIN('Inputs &amp; Outputs'!$H$2*'Expected Reserves'!BR196-(BQ196*(1+'Int Rate'!BR196)+Premiums!BR196-Claims!BR196),'Inputs &amp; Outputs'!$H$3*Premiums!BR196))</f>
        <v>-3317344537.3673916</v>
      </c>
      <c r="BS196" s="7">
        <f>BR196*(1+'Int Rate'!BS196)+Premiums!BS196-Claims!BS196+IF((BR196*(1+'Int Rate'!BS196)+Premiums!BS196-Claims!BS196)&gt;'Inputs &amp; Outputs'!$H$2*'Expected Reserves'!BS196,0,MIN('Inputs &amp; Outputs'!$H$2*'Expected Reserves'!BS196-(BR196*(1+'Int Rate'!BS196)+Premiums!BS196-Claims!BS196),'Inputs &amp; Outputs'!$H$3*Premiums!BS196))</f>
        <v>-3108960444.6545315</v>
      </c>
      <c r="BT196" s="7">
        <f>BS196*(1+'Int Rate'!BT196)+Premiums!BT196-Claims!BT196+IF((BS196*(1+'Int Rate'!BT196)+Premiums!BT196-Claims!BT196)&gt;'Inputs &amp; Outputs'!$H$2*'Expected Reserves'!BT196,0,MIN('Inputs &amp; Outputs'!$H$2*'Expected Reserves'!BT196-(BS196*(1+'Int Rate'!BT196)+Premiums!BT196-Claims!BT196),'Inputs &amp; Outputs'!$H$3*Premiums!BT196))</f>
        <v>-3409815384.2800155</v>
      </c>
    </row>
    <row r="197" spans="1:72" x14ac:dyDescent="0.25">
      <c r="A197" s="1">
        <v>196</v>
      </c>
      <c r="B197" s="7">
        <f>Premiums!B197</f>
        <v>25000000</v>
      </c>
      <c r="C197" s="7">
        <f>B197*(1+'Int Rate'!C197)+Premiums!C197-Claims!C197+IF((B197*(1+'Int Rate'!C197)+Premiums!C197-Claims!C197)&gt;'Inputs &amp; Outputs'!$H$2*'Expected Reserves'!C197,0,MIN('Inputs &amp; Outputs'!$H$2*'Expected Reserves'!C197-(B197*(1+'Int Rate'!C197)+Premiums!C197-Claims!C197),'Inputs &amp; Outputs'!$H$3*Premiums!C197))</f>
        <v>43775791.087380275</v>
      </c>
      <c r="D197" s="7">
        <f>C197*(1+'Int Rate'!D197)+Premiums!D197-Claims!D197+IF((C197*(1+'Int Rate'!D197)+Premiums!D197-Claims!D197)&gt;'Inputs &amp; Outputs'!$H$2*'Expected Reserves'!D197,0,MIN('Inputs &amp; Outputs'!$H$2*'Expected Reserves'!D197-(C197*(1+'Int Rate'!D197)+Premiums!D197-Claims!D197),'Inputs &amp; Outputs'!$H$3*Premiums!D197))</f>
        <v>64673933.93956466</v>
      </c>
      <c r="E197" s="7">
        <f>D197*(1+'Int Rate'!E197)+Premiums!E197-Claims!E197+IF((D197*(1+'Int Rate'!E197)+Premiums!E197-Claims!E197)&gt;'Inputs &amp; Outputs'!$H$2*'Expected Reserves'!E197,0,MIN('Inputs &amp; Outputs'!$H$2*'Expected Reserves'!E197-(D197*(1+'Int Rate'!E197)+Premiums!E197-Claims!E197),'Inputs &amp; Outputs'!$H$3*Premiums!E197))</f>
        <v>93358706.075388268</v>
      </c>
      <c r="F197" s="7">
        <f>E197*(1+'Int Rate'!F197)+Premiums!F197-Claims!F197+IF((E197*(1+'Int Rate'!F197)+Premiums!F197-Claims!F197)&gt;'Inputs &amp; Outputs'!$H$2*'Expected Reserves'!F197,0,MIN('Inputs &amp; Outputs'!$H$2*'Expected Reserves'!F197-(E197*(1+'Int Rate'!F197)+Premiums!F197-Claims!F197),'Inputs &amp; Outputs'!$H$3*Premiums!F197))</f>
        <v>124740017.01621473</v>
      </c>
      <c r="G197" s="7">
        <f>F197*(1+'Int Rate'!G197)+Premiums!G197-Claims!G197+IF((F197*(1+'Int Rate'!G197)+Premiums!G197-Claims!G197)&gt;'Inputs &amp; Outputs'!$H$2*'Expected Reserves'!G197,0,MIN('Inputs &amp; Outputs'!$H$2*'Expected Reserves'!G197-(F197*(1+'Int Rate'!G197)+Premiums!G197-Claims!G197),'Inputs &amp; Outputs'!$H$3*Premiums!G197))</f>
        <v>146646396.54177797</v>
      </c>
      <c r="H197" s="7">
        <f>G197*(1+'Int Rate'!H197)+Premiums!H197-Claims!H197+IF((G197*(1+'Int Rate'!H197)+Premiums!H197-Claims!H197)&gt;'Inputs &amp; Outputs'!$H$2*'Expected Reserves'!H197,0,MIN('Inputs &amp; Outputs'!$H$2*'Expected Reserves'!H197-(G197*(1+'Int Rate'!H197)+Premiums!H197-Claims!H197),'Inputs &amp; Outputs'!$H$3*Premiums!H197))</f>
        <v>169785403.33702275</v>
      </c>
      <c r="I197" s="7">
        <f>H197*(1+'Int Rate'!I197)+Premiums!I197-Claims!I197+IF((H197*(1+'Int Rate'!I197)+Premiums!I197-Claims!I197)&gt;'Inputs &amp; Outputs'!$H$2*'Expected Reserves'!I197,0,MIN('Inputs &amp; Outputs'!$H$2*'Expected Reserves'!I197-(H197*(1+'Int Rate'!I197)+Premiums!I197-Claims!I197),'Inputs &amp; Outputs'!$H$3*Premiums!I197))</f>
        <v>197548512.72639391</v>
      </c>
      <c r="J197" s="7">
        <f>I197*(1+'Int Rate'!J197)+Premiums!J197-Claims!J197+IF((I197*(1+'Int Rate'!J197)+Premiums!J197-Claims!J197)&gt;'Inputs &amp; Outputs'!$H$2*'Expected Reserves'!J197,0,MIN('Inputs &amp; Outputs'!$H$2*'Expected Reserves'!J197-(I197*(1+'Int Rate'!J197)+Premiums!J197-Claims!J197),'Inputs &amp; Outputs'!$H$3*Premiums!J197))</f>
        <v>226108047.95337662</v>
      </c>
      <c r="K197" s="7">
        <f>J197*(1+'Int Rate'!K197)+Premiums!K197-Claims!K197+IF((J197*(1+'Int Rate'!K197)+Premiums!K197-Claims!K197)&gt;'Inputs &amp; Outputs'!$H$2*'Expected Reserves'!K197,0,MIN('Inputs &amp; Outputs'!$H$2*'Expected Reserves'!K197-(J197*(1+'Int Rate'!K197)+Premiums!K197-Claims!K197),'Inputs &amp; Outputs'!$H$3*Premiums!K197))</f>
        <v>222549121.6894502</v>
      </c>
      <c r="L197" s="7">
        <f>K197*(1+'Int Rate'!L197)+Premiums!L197-Claims!L197+IF((K197*(1+'Int Rate'!L197)+Premiums!L197-Claims!L197)&gt;'Inputs &amp; Outputs'!$H$2*'Expected Reserves'!L197,0,MIN('Inputs &amp; Outputs'!$H$2*'Expected Reserves'!L197-(K197*(1+'Int Rate'!L197)+Premiums!L197-Claims!L197),'Inputs &amp; Outputs'!$H$3*Premiums!L197))</f>
        <v>256003008.26968354</v>
      </c>
      <c r="M197" s="7">
        <f>L197*(1+'Int Rate'!M197)+Premiums!M197-Claims!M197+IF((L197*(1+'Int Rate'!M197)+Premiums!M197-Claims!M197)&gt;'Inputs &amp; Outputs'!$H$2*'Expected Reserves'!M197,0,MIN('Inputs &amp; Outputs'!$H$2*'Expected Reserves'!M197-(L197*(1+'Int Rate'!M197)+Premiums!M197-Claims!M197),'Inputs &amp; Outputs'!$H$3*Premiums!M197))</f>
        <v>285612281.95998526</v>
      </c>
      <c r="N197" s="7">
        <f>M197*(1+'Int Rate'!N197)+Premiums!N197-Claims!N197+IF((M197*(1+'Int Rate'!N197)+Premiums!N197-Claims!N197)&gt;'Inputs &amp; Outputs'!$H$2*'Expected Reserves'!N197,0,MIN('Inputs &amp; Outputs'!$H$2*'Expected Reserves'!N197-(M197*(1+'Int Rate'!N197)+Premiums!N197-Claims!N197),'Inputs &amp; Outputs'!$H$3*Premiums!N197))</f>
        <v>310554690.62011987</v>
      </c>
      <c r="O197" s="7">
        <f>N197*(1+'Int Rate'!O197)+Premiums!O197-Claims!O197+IF((N197*(1+'Int Rate'!O197)+Premiums!O197-Claims!O197)&gt;'Inputs &amp; Outputs'!$H$2*'Expected Reserves'!O197,0,MIN('Inputs &amp; Outputs'!$H$2*'Expected Reserves'!O197-(N197*(1+'Int Rate'!O197)+Premiums!O197-Claims!O197),'Inputs &amp; Outputs'!$H$3*Premiums!O197))</f>
        <v>379078529.30960464</v>
      </c>
      <c r="P197" s="7">
        <f>O197*(1+'Int Rate'!P197)+Premiums!P197-Claims!P197+IF((O197*(1+'Int Rate'!P197)+Premiums!P197-Claims!P197)&gt;'Inputs &amp; Outputs'!$H$2*'Expected Reserves'!P197,0,MIN('Inputs &amp; Outputs'!$H$2*'Expected Reserves'!P197-(O197*(1+'Int Rate'!P197)+Premiums!P197-Claims!P197),'Inputs &amp; Outputs'!$H$3*Premiums!P197))</f>
        <v>443903904.38842022</v>
      </c>
      <c r="Q197" s="7">
        <f>P197*(1+'Int Rate'!Q197)+Premiums!Q197-Claims!Q197+IF((P197*(1+'Int Rate'!Q197)+Premiums!Q197-Claims!Q197)&gt;'Inputs &amp; Outputs'!$H$2*'Expected Reserves'!Q197,0,MIN('Inputs &amp; Outputs'!$H$2*'Expected Reserves'!Q197-(P197*(1+'Int Rate'!Q197)+Premiums!Q197-Claims!Q197),'Inputs &amp; Outputs'!$H$3*Premiums!Q197))</f>
        <v>526620148.47357798</v>
      </c>
      <c r="R197" s="7">
        <f>Q197*(1+'Int Rate'!R197)+Premiums!R197-Claims!R197+IF((Q197*(1+'Int Rate'!R197)+Premiums!R197-Claims!R197)&gt;'Inputs &amp; Outputs'!$H$2*'Expected Reserves'!R197,0,MIN('Inputs &amp; Outputs'!$H$2*'Expected Reserves'!R197-(Q197*(1+'Int Rate'!R197)+Premiums!R197-Claims!R197),'Inputs &amp; Outputs'!$H$3*Premiums!R197))</f>
        <v>564788500.32594407</v>
      </c>
      <c r="S197" s="7">
        <f>R197*(1+'Int Rate'!S197)+Premiums!S197-Claims!S197+IF((R197*(1+'Int Rate'!S197)+Premiums!S197-Claims!S197)&gt;'Inputs &amp; Outputs'!$H$2*'Expected Reserves'!S197,0,MIN('Inputs &amp; Outputs'!$H$2*'Expected Reserves'!S197-(R197*(1+'Int Rate'!S197)+Premiums!S197-Claims!S197),'Inputs &amp; Outputs'!$H$3*Premiums!S197))</f>
        <v>610748998.809533</v>
      </c>
      <c r="T197" s="7">
        <f>S197*(1+'Int Rate'!T197)+Premiums!T197-Claims!T197+IF((S197*(1+'Int Rate'!T197)+Premiums!T197-Claims!T197)&gt;'Inputs &amp; Outputs'!$H$2*'Expected Reserves'!T197,0,MIN('Inputs &amp; Outputs'!$H$2*'Expected Reserves'!T197-(S197*(1+'Int Rate'!T197)+Premiums!T197-Claims!T197),'Inputs &amp; Outputs'!$H$3*Premiums!T197))</f>
        <v>677325945.87544692</v>
      </c>
      <c r="U197" s="7">
        <f>T197*(1+'Int Rate'!U197)+Premiums!U197-Claims!U197+IF((T197*(1+'Int Rate'!U197)+Premiums!U197-Claims!U197)&gt;'Inputs &amp; Outputs'!$H$2*'Expected Reserves'!U197,0,MIN('Inputs &amp; Outputs'!$H$2*'Expected Reserves'!U197-(T197*(1+'Int Rate'!U197)+Premiums!U197-Claims!U197),'Inputs &amp; Outputs'!$H$3*Premiums!U197))</f>
        <v>625653156.73197854</v>
      </c>
      <c r="V197" s="7">
        <f>U197*(1+'Int Rate'!V197)+Premiums!V197-Claims!V197+IF((U197*(1+'Int Rate'!V197)+Premiums!V197-Claims!V197)&gt;'Inputs &amp; Outputs'!$H$2*'Expected Reserves'!V197,0,MIN('Inputs &amp; Outputs'!$H$2*'Expected Reserves'!V197-(U197*(1+'Int Rate'!V197)+Premiums!V197-Claims!V197),'Inputs &amp; Outputs'!$H$3*Premiums!V197))</f>
        <v>625565979.01452553</v>
      </c>
      <c r="W197" s="7">
        <f>V197*(1+'Int Rate'!W197)+Premiums!W197-Claims!W197+IF((V197*(1+'Int Rate'!W197)+Premiums!W197-Claims!W197)&gt;'Inputs &amp; Outputs'!$H$2*'Expected Reserves'!W197,0,MIN('Inputs &amp; Outputs'!$H$2*'Expected Reserves'!W197-(V197*(1+'Int Rate'!W197)+Premiums!W197-Claims!W197),'Inputs &amp; Outputs'!$H$3*Premiums!W197))</f>
        <v>704341477.6592325</v>
      </c>
      <c r="X197" s="7">
        <f>W197*(1+'Int Rate'!X197)+Premiums!X197-Claims!X197+IF((W197*(1+'Int Rate'!X197)+Premiums!X197-Claims!X197)&gt;'Inputs &amp; Outputs'!$H$2*'Expected Reserves'!X197,0,MIN('Inputs &amp; Outputs'!$H$2*'Expected Reserves'!X197-(W197*(1+'Int Rate'!X197)+Premiums!X197-Claims!X197),'Inputs &amp; Outputs'!$H$3*Premiums!X197))</f>
        <v>702151311.13088548</v>
      </c>
      <c r="Y197" s="7">
        <f>X197*(1+'Int Rate'!Y197)+Premiums!Y197-Claims!Y197+IF((X197*(1+'Int Rate'!Y197)+Premiums!Y197-Claims!Y197)&gt;'Inputs &amp; Outputs'!$H$2*'Expected Reserves'!Y197,0,MIN('Inputs &amp; Outputs'!$H$2*'Expected Reserves'!Y197-(X197*(1+'Int Rate'!Y197)+Premiums!Y197-Claims!Y197),'Inputs &amp; Outputs'!$H$3*Premiums!Y197))</f>
        <v>705705444.3963654</v>
      </c>
      <c r="Z197" s="7">
        <f>Y197*(1+'Int Rate'!Z197)+Premiums!Z197-Claims!Z197+IF((Y197*(1+'Int Rate'!Z197)+Premiums!Z197-Claims!Z197)&gt;'Inputs &amp; Outputs'!$H$2*'Expected Reserves'!Z197,0,MIN('Inputs &amp; Outputs'!$H$2*'Expected Reserves'!Z197-(Y197*(1+'Int Rate'!Z197)+Premiums!Z197-Claims!Z197),'Inputs &amp; Outputs'!$H$3*Premiums!Z197))</f>
        <v>665850366.02517843</v>
      </c>
      <c r="AA197" s="7">
        <f>Z197*(1+'Int Rate'!AA197)+Premiums!AA197-Claims!AA197+IF((Z197*(1+'Int Rate'!AA197)+Premiums!AA197-Claims!AA197)&gt;'Inputs &amp; Outputs'!$H$2*'Expected Reserves'!AA197,0,MIN('Inputs &amp; Outputs'!$H$2*'Expected Reserves'!AA197-(Z197*(1+'Int Rate'!AA197)+Premiums!AA197-Claims!AA197),'Inputs &amp; Outputs'!$H$3*Premiums!AA197))</f>
        <v>741543934.82830811</v>
      </c>
      <c r="AB197" s="7">
        <f>AA197*(1+'Int Rate'!AB197)+Premiums!AB197-Claims!AB197+IF((AA197*(1+'Int Rate'!AB197)+Premiums!AB197-Claims!AB197)&gt;'Inputs &amp; Outputs'!$H$2*'Expected Reserves'!AB197,0,MIN('Inputs &amp; Outputs'!$H$2*'Expected Reserves'!AB197-(AA197*(1+'Int Rate'!AB197)+Premiums!AB197-Claims!AB197),'Inputs &amp; Outputs'!$H$3*Premiums!AB197))</f>
        <v>750971349.43705702</v>
      </c>
      <c r="AC197" s="7">
        <f>AB197*(1+'Int Rate'!AC197)+Premiums!AC197-Claims!AC197+IF((AB197*(1+'Int Rate'!AC197)+Premiums!AC197-Claims!AC197)&gt;'Inputs &amp; Outputs'!$H$2*'Expected Reserves'!AC197,0,MIN('Inputs &amp; Outputs'!$H$2*'Expected Reserves'!AC197-(AB197*(1+'Int Rate'!AC197)+Premiums!AC197-Claims!AC197),'Inputs &amp; Outputs'!$H$3*Premiums!AC197))</f>
        <v>914605350.3016324</v>
      </c>
      <c r="AD197" s="7">
        <f>AC197*(1+'Int Rate'!AD197)+Premiums!AD197-Claims!AD197+IF((AC197*(1+'Int Rate'!AD197)+Premiums!AD197-Claims!AD197)&gt;'Inputs &amp; Outputs'!$H$2*'Expected Reserves'!AD197,0,MIN('Inputs &amp; Outputs'!$H$2*'Expected Reserves'!AD197-(AC197*(1+'Int Rate'!AD197)+Premiums!AD197-Claims!AD197),'Inputs &amp; Outputs'!$H$3*Premiums!AD197))</f>
        <v>994397576.0369972</v>
      </c>
      <c r="AE197" s="7">
        <f>AD197*(1+'Int Rate'!AE197)+Premiums!AE197-Claims!AE197+IF((AD197*(1+'Int Rate'!AE197)+Premiums!AE197-Claims!AE197)&gt;'Inputs &amp; Outputs'!$H$2*'Expected Reserves'!AE197,0,MIN('Inputs &amp; Outputs'!$H$2*'Expected Reserves'!AE197-(AD197*(1+'Int Rate'!AE197)+Premiums!AE197-Claims!AE197),'Inputs &amp; Outputs'!$H$3*Premiums!AE197))</f>
        <v>1198974060.8643408</v>
      </c>
      <c r="AF197" s="7">
        <f>AE197*(1+'Int Rate'!AF197)+Premiums!AF197-Claims!AF197+IF((AE197*(1+'Int Rate'!AF197)+Premiums!AF197-Claims!AF197)&gt;'Inputs &amp; Outputs'!$H$2*'Expected Reserves'!AF197,0,MIN('Inputs &amp; Outputs'!$H$2*'Expected Reserves'!AF197-(AE197*(1+'Int Rate'!AF197)+Premiums!AF197-Claims!AF197),'Inputs &amp; Outputs'!$H$3*Premiums!AF197))</f>
        <v>1401074735.9483328</v>
      </c>
      <c r="AG197" s="7">
        <f>AF197*(1+'Int Rate'!AG197)+Premiums!AG197-Claims!AG197+IF((AF197*(1+'Int Rate'!AG197)+Premiums!AG197-Claims!AG197)&gt;'Inputs &amp; Outputs'!$H$2*'Expected Reserves'!AG197,0,MIN('Inputs &amp; Outputs'!$H$2*'Expected Reserves'!AG197-(AF197*(1+'Int Rate'!AG197)+Premiums!AG197-Claims!AG197),'Inputs &amp; Outputs'!$H$3*Premiums!AG197))</f>
        <v>1528812249.956768</v>
      </c>
      <c r="AH197" s="7">
        <f>AG197*(1+'Int Rate'!AH197)+Premiums!AH197-Claims!AH197+IF((AG197*(1+'Int Rate'!AH197)+Premiums!AH197-Claims!AH197)&gt;'Inputs &amp; Outputs'!$H$2*'Expected Reserves'!AH197,0,MIN('Inputs &amp; Outputs'!$H$2*'Expected Reserves'!AH197-(AG197*(1+'Int Rate'!AH197)+Premiums!AH197-Claims!AH197),'Inputs &amp; Outputs'!$H$3*Premiums!AH197))</f>
        <v>1598364807.3173094</v>
      </c>
      <c r="AI197" s="7">
        <f>AH197*(1+'Int Rate'!AI197)+Premiums!AI197-Claims!AI197+IF((AH197*(1+'Int Rate'!AI197)+Premiums!AI197-Claims!AI197)&gt;'Inputs &amp; Outputs'!$H$2*'Expected Reserves'!AI197,0,MIN('Inputs &amp; Outputs'!$H$2*'Expected Reserves'!AI197-(AH197*(1+'Int Rate'!AI197)+Premiums!AI197-Claims!AI197),'Inputs &amp; Outputs'!$H$3*Premiums!AI197))</f>
        <v>1634313640.3237338</v>
      </c>
      <c r="AJ197" s="7">
        <f>AI197*(1+'Int Rate'!AJ197)+Premiums!AJ197-Claims!AJ197+IF((AI197*(1+'Int Rate'!AJ197)+Premiums!AJ197-Claims!AJ197)&gt;'Inputs &amp; Outputs'!$H$2*'Expected Reserves'!AJ197,0,MIN('Inputs &amp; Outputs'!$H$2*'Expected Reserves'!AJ197-(AI197*(1+'Int Rate'!AJ197)+Premiums!AJ197-Claims!AJ197),'Inputs &amp; Outputs'!$H$3*Premiums!AJ197))</f>
        <v>1728615550.6568358</v>
      </c>
      <c r="AK197" s="7">
        <f>AJ197*(1+'Int Rate'!AK197)+Premiums!AK197-Claims!AK197+IF((AJ197*(1+'Int Rate'!AK197)+Premiums!AK197-Claims!AK197)&gt;'Inputs &amp; Outputs'!$H$2*'Expected Reserves'!AK197,0,MIN('Inputs &amp; Outputs'!$H$2*'Expected Reserves'!AK197-(AJ197*(1+'Int Rate'!AK197)+Premiums!AK197-Claims!AK197),'Inputs &amp; Outputs'!$H$3*Premiums!AK197))</f>
        <v>1893887590.5605736</v>
      </c>
      <c r="AL197" s="7">
        <f>AK197*(1+'Int Rate'!AL197)+Premiums!AL197-Claims!AL197+IF((AK197*(1+'Int Rate'!AL197)+Premiums!AL197-Claims!AL197)&gt;'Inputs &amp; Outputs'!$H$2*'Expected Reserves'!AL197,0,MIN('Inputs &amp; Outputs'!$H$2*'Expected Reserves'!AL197-(AK197*(1+'Int Rate'!AL197)+Premiums!AL197-Claims!AL197),'Inputs &amp; Outputs'!$H$3*Premiums!AL197))</f>
        <v>1986080941.5055532</v>
      </c>
      <c r="AM197" s="7">
        <f>AL197*(1+'Int Rate'!AM197)+Premiums!AM197-Claims!AM197+IF((AL197*(1+'Int Rate'!AM197)+Premiums!AM197-Claims!AM197)&gt;'Inputs &amp; Outputs'!$H$2*'Expected Reserves'!AM197,0,MIN('Inputs &amp; Outputs'!$H$2*'Expected Reserves'!AM197-(AL197*(1+'Int Rate'!AM197)+Premiums!AM197-Claims!AM197),'Inputs &amp; Outputs'!$H$3*Premiums!AM197))</f>
        <v>2085028385.8074694</v>
      </c>
      <c r="AN197" s="7">
        <f>AM197*(1+'Int Rate'!AN197)+Premiums!AN197-Claims!AN197+IF((AM197*(1+'Int Rate'!AN197)+Premiums!AN197-Claims!AN197)&gt;'Inputs &amp; Outputs'!$H$2*'Expected Reserves'!AN197,0,MIN('Inputs &amp; Outputs'!$H$2*'Expected Reserves'!AN197-(AM197*(1+'Int Rate'!AN197)+Premiums!AN197-Claims!AN197),'Inputs &amp; Outputs'!$H$3*Premiums!AN197))</f>
        <v>1947486328.3316042</v>
      </c>
      <c r="AO197" s="7">
        <f>AN197*(1+'Int Rate'!AO197)+Premiums!AO197-Claims!AO197+IF((AN197*(1+'Int Rate'!AO197)+Premiums!AO197-Claims!AO197)&gt;'Inputs &amp; Outputs'!$H$2*'Expected Reserves'!AO197,0,MIN('Inputs &amp; Outputs'!$H$2*'Expected Reserves'!AO197-(AN197*(1+'Int Rate'!AO197)+Premiums!AO197-Claims!AO197),'Inputs &amp; Outputs'!$H$3*Premiums!AO197))</f>
        <v>2043328869.6482289</v>
      </c>
      <c r="AP197" s="7">
        <f>AO197*(1+'Int Rate'!AP197)+Premiums!AP197-Claims!AP197+IF((AO197*(1+'Int Rate'!AP197)+Premiums!AP197-Claims!AP197)&gt;'Inputs &amp; Outputs'!$H$2*'Expected Reserves'!AP197,0,MIN('Inputs &amp; Outputs'!$H$2*'Expected Reserves'!AP197-(AO197*(1+'Int Rate'!AP197)+Premiums!AP197-Claims!AP197),'Inputs &amp; Outputs'!$H$3*Premiums!AP197))</f>
        <v>2248980994.6969557</v>
      </c>
      <c r="AQ197" s="7">
        <f>AP197*(1+'Int Rate'!AQ197)+Premiums!AQ197-Claims!AQ197+IF((AP197*(1+'Int Rate'!AQ197)+Premiums!AQ197-Claims!AQ197)&gt;'Inputs &amp; Outputs'!$H$2*'Expected Reserves'!AQ197,0,MIN('Inputs &amp; Outputs'!$H$2*'Expected Reserves'!AQ197-(AP197*(1+'Int Rate'!AQ197)+Premiums!AQ197-Claims!AQ197),'Inputs &amp; Outputs'!$H$3*Premiums!AQ197))</f>
        <v>2303900646.3793168</v>
      </c>
      <c r="AR197" s="7">
        <f>AQ197*(1+'Int Rate'!AR197)+Premiums!AR197-Claims!AR197+IF((AQ197*(1+'Int Rate'!AR197)+Premiums!AR197-Claims!AR197)&gt;'Inputs &amp; Outputs'!$H$2*'Expected Reserves'!AR197,0,MIN('Inputs &amp; Outputs'!$H$2*'Expected Reserves'!AR197-(AQ197*(1+'Int Rate'!AR197)+Premiums!AR197-Claims!AR197),'Inputs &amp; Outputs'!$H$3*Premiums!AR197))</f>
        <v>2268984399.5431824</v>
      </c>
      <c r="AS197" s="7">
        <f>AR197*(1+'Int Rate'!AS197)+Premiums!AS197-Claims!AS197+IF((AR197*(1+'Int Rate'!AS197)+Premiums!AS197-Claims!AS197)&gt;'Inputs &amp; Outputs'!$H$2*'Expected Reserves'!AS197,0,MIN('Inputs &amp; Outputs'!$H$2*'Expected Reserves'!AS197-(AR197*(1+'Int Rate'!AS197)+Premiums!AS197-Claims!AS197),'Inputs &amp; Outputs'!$H$3*Premiums!AS197))</f>
        <v>2418190424.2653227</v>
      </c>
      <c r="AT197" s="7">
        <f>AS197*(1+'Int Rate'!AT197)+Premiums!AT197-Claims!AT197+IF((AS197*(1+'Int Rate'!AT197)+Premiums!AT197-Claims!AT197)&gt;'Inputs &amp; Outputs'!$H$2*'Expected Reserves'!AT197,0,MIN('Inputs &amp; Outputs'!$H$2*'Expected Reserves'!AT197-(AS197*(1+'Int Rate'!AT197)+Premiums!AT197-Claims!AT197),'Inputs &amp; Outputs'!$H$3*Premiums!AT197))</f>
        <v>2558713685.8783379</v>
      </c>
      <c r="AU197" s="7">
        <f>AT197*(1+'Int Rate'!AU197)+Premiums!AU197-Claims!AU197+IF((AT197*(1+'Int Rate'!AU197)+Premiums!AU197-Claims!AU197)&gt;'Inputs &amp; Outputs'!$H$2*'Expected Reserves'!AU197,0,MIN('Inputs &amp; Outputs'!$H$2*'Expected Reserves'!AU197-(AT197*(1+'Int Rate'!AU197)+Premiums!AU197-Claims!AU197),'Inputs &amp; Outputs'!$H$3*Premiums!AU197))</f>
        <v>2911542219.7810588</v>
      </c>
      <c r="AV197" s="7">
        <f>AU197*(1+'Int Rate'!AV197)+Premiums!AV197-Claims!AV197+IF((AU197*(1+'Int Rate'!AV197)+Premiums!AV197-Claims!AV197)&gt;'Inputs &amp; Outputs'!$H$2*'Expected Reserves'!AV197,0,MIN('Inputs &amp; Outputs'!$H$2*'Expected Reserves'!AV197-(AU197*(1+'Int Rate'!AV197)+Premiums!AV197-Claims!AV197),'Inputs &amp; Outputs'!$H$3*Premiums!AV197))</f>
        <v>2996896851.3259859</v>
      </c>
      <c r="AW197" s="7">
        <f>AV197*(1+'Int Rate'!AW197)+Premiums!AW197-Claims!AW197+IF((AV197*(1+'Int Rate'!AW197)+Premiums!AW197-Claims!AW197)&gt;'Inputs &amp; Outputs'!$H$2*'Expected Reserves'!AW197,0,MIN('Inputs &amp; Outputs'!$H$2*'Expected Reserves'!AW197-(AV197*(1+'Int Rate'!AW197)+Premiums!AW197-Claims!AW197),'Inputs &amp; Outputs'!$H$3*Premiums!AW197))</f>
        <v>2849308354.2032042</v>
      </c>
      <c r="AX197" s="7">
        <f>AW197*(1+'Int Rate'!AX197)+Premiums!AX197-Claims!AX197+IF((AW197*(1+'Int Rate'!AX197)+Premiums!AX197-Claims!AX197)&gt;'Inputs &amp; Outputs'!$H$2*'Expected Reserves'!AX197,0,MIN('Inputs &amp; Outputs'!$H$2*'Expected Reserves'!AX197-(AW197*(1+'Int Rate'!AX197)+Premiums!AX197-Claims!AX197),'Inputs &amp; Outputs'!$H$3*Premiums!AX197))</f>
        <v>3055100946.5998096</v>
      </c>
      <c r="AY197" s="7">
        <f>AX197*(1+'Int Rate'!AY197)+Premiums!AY197-Claims!AY197+IF((AX197*(1+'Int Rate'!AY197)+Premiums!AY197-Claims!AY197)&gt;'Inputs &amp; Outputs'!$H$2*'Expected Reserves'!AY197,0,MIN('Inputs &amp; Outputs'!$H$2*'Expected Reserves'!AY197-(AX197*(1+'Int Rate'!AY197)+Premiums!AY197-Claims!AY197),'Inputs &amp; Outputs'!$H$3*Premiums!AY197))</f>
        <v>2774625081.0333762</v>
      </c>
      <c r="AZ197" s="7">
        <f>AY197*(1+'Int Rate'!AZ197)+Premiums!AZ197-Claims!AZ197+IF((AY197*(1+'Int Rate'!AZ197)+Premiums!AZ197-Claims!AZ197)&gt;'Inputs &amp; Outputs'!$H$2*'Expected Reserves'!AZ197,0,MIN('Inputs &amp; Outputs'!$H$2*'Expected Reserves'!AZ197-(AY197*(1+'Int Rate'!AZ197)+Premiums!AZ197-Claims!AZ197),'Inputs &amp; Outputs'!$H$3*Premiums!AZ197))</f>
        <v>2436536860.6478119</v>
      </c>
      <c r="BA197" s="7">
        <f>AZ197*(1+'Int Rate'!BA197)+Premiums!BA197-Claims!BA197+IF((AZ197*(1+'Int Rate'!BA197)+Premiums!BA197-Claims!BA197)&gt;'Inputs &amp; Outputs'!$H$2*'Expected Reserves'!BA197,0,MIN('Inputs &amp; Outputs'!$H$2*'Expected Reserves'!BA197-(AZ197*(1+'Int Rate'!BA197)+Premiums!BA197-Claims!BA197),'Inputs &amp; Outputs'!$H$3*Premiums!BA197))</f>
        <v>2397641908.1207342</v>
      </c>
      <c r="BB197" s="7">
        <f>BA197*(1+'Int Rate'!BB197)+Premiums!BB197-Claims!BB197+IF((BA197*(1+'Int Rate'!BB197)+Premiums!BB197-Claims!BB197)&gt;'Inputs &amp; Outputs'!$H$2*'Expected Reserves'!BB197,0,MIN('Inputs &amp; Outputs'!$H$2*'Expected Reserves'!BB197-(BA197*(1+'Int Rate'!BB197)+Premiums!BB197-Claims!BB197),'Inputs &amp; Outputs'!$H$3*Premiums!BB197))</f>
        <v>2263431236.5376382</v>
      </c>
      <c r="BC197" s="7">
        <f>BB197*(1+'Int Rate'!BC197)+Premiums!BC197-Claims!BC197+IF((BB197*(1+'Int Rate'!BC197)+Premiums!BC197-Claims!BC197)&gt;'Inputs &amp; Outputs'!$H$2*'Expected Reserves'!BC197,0,MIN('Inputs &amp; Outputs'!$H$2*'Expected Reserves'!BC197-(BB197*(1+'Int Rate'!BC197)+Premiums!BC197-Claims!BC197),'Inputs &amp; Outputs'!$H$3*Premiums!BC197))</f>
        <v>2104212506.0815468</v>
      </c>
      <c r="BD197" s="7">
        <f>BC197*(1+'Int Rate'!BD197)+Premiums!BD197-Claims!BD197+IF((BC197*(1+'Int Rate'!BD197)+Premiums!BD197-Claims!BD197)&gt;'Inputs &amp; Outputs'!$H$2*'Expected Reserves'!BD197,0,MIN('Inputs &amp; Outputs'!$H$2*'Expected Reserves'!BD197-(BC197*(1+'Int Rate'!BD197)+Premiums!BD197-Claims!BD197),'Inputs &amp; Outputs'!$H$3*Premiums!BD197))</f>
        <v>2098677372.533453</v>
      </c>
      <c r="BE197" s="7">
        <f>BD197*(1+'Int Rate'!BE197)+Premiums!BE197-Claims!BE197+IF((BD197*(1+'Int Rate'!BE197)+Premiums!BE197-Claims!BE197)&gt;'Inputs &amp; Outputs'!$H$2*'Expected Reserves'!BE197,0,MIN('Inputs &amp; Outputs'!$H$2*'Expected Reserves'!BE197-(BD197*(1+'Int Rate'!BE197)+Premiums!BE197-Claims!BE197),'Inputs &amp; Outputs'!$H$3*Premiums!BE197))</f>
        <v>2030695184.7866125</v>
      </c>
      <c r="BF197" s="7">
        <f>BE197*(1+'Int Rate'!BF197)+Premiums!BF197-Claims!BF197+IF((BE197*(1+'Int Rate'!BF197)+Premiums!BF197-Claims!BF197)&gt;'Inputs &amp; Outputs'!$H$2*'Expected Reserves'!BF197,0,MIN('Inputs &amp; Outputs'!$H$2*'Expected Reserves'!BF197-(BE197*(1+'Int Rate'!BF197)+Premiums!BF197-Claims!BF197),'Inputs &amp; Outputs'!$H$3*Premiums!BF197))</f>
        <v>2007736062.2705343</v>
      </c>
      <c r="BG197" s="7">
        <f>BF197*(1+'Int Rate'!BG197)+Premiums!BG197-Claims!BG197+IF((BF197*(1+'Int Rate'!BG197)+Premiums!BG197-Claims!BG197)&gt;'Inputs &amp; Outputs'!$H$2*'Expected Reserves'!BG197,0,MIN('Inputs &amp; Outputs'!$H$2*'Expected Reserves'!BG197-(BF197*(1+'Int Rate'!BG197)+Premiums!BG197-Claims!BG197),'Inputs &amp; Outputs'!$H$3*Premiums!BG197))</f>
        <v>2017087048.7388425</v>
      </c>
      <c r="BH197" s="7">
        <f>BG197*(1+'Int Rate'!BH197)+Premiums!BH197-Claims!BH197+IF((BG197*(1+'Int Rate'!BH197)+Premiums!BH197-Claims!BH197)&gt;'Inputs &amp; Outputs'!$H$2*'Expected Reserves'!BH197,0,MIN('Inputs &amp; Outputs'!$H$2*'Expected Reserves'!BH197-(BG197*(1+'Int Rate'!BH197)+Premiums!BH197-Claims!BH197),'Inputs &amp; Outputs'!$H$3*Premiums!BH197))</f>
        <v>2275991616.2209506</v>
      </c>
      <c r="BI197" s="7">
        <f>BH197*(1+'Int Rate'!BI197)+Premiums!BI197-Claims!BI197+IF((BH197*(1+'Int Rate'!BI197)+Premiums!BI197-Claims!BI197)&gt;'Inputs &amp; Outputs'!$H$2*'Expected Reserves'!BI197,0,MIN('Inputs &amp; Outputs'!$H$2*'Expected Reserves'!BI197-(BH197*(1+'Int Rate'!BI197)+Premiums!BI197-Claims!BI197),'Inputs &amp; Outputs'!$H$3*Premiums!BI197))</f>
        <v>2102064379.3585267</v>
      </c>
      <c r="BJ197" s="7">
        <f>BI197*(1+'Int Rate'!BJ197)+Premiums!BJ197-Claims!BJ197+IF((BI197*(1+'Int Rate'!BJ197)+Premiums!BJ197-Claims!BJ197)&gt;'Inputs &amp; Outputs'!$H$2*'Expected Reserves'!BJ197,0,MIN('Inputs &amp; Outputs'!$H$2*'Expected Reserves'!BJ197-(BI197*(1+'Int Rate'!BJ197)+Premiums!BJ197-Claims!BJ197),'Inputs &amp; Outputs'!$H$3*Premiums!BJ197))</f>
        <v>2360908866.6920629</v>
      </c>
      <c r="BK197" s="7">
        <f>BJ197*(1+'Int Rate'!BK197)+Premiums!BK197-Claims!BK197+IF((BJ197*(1+'Int Rate'!BK197)+Premiums!BK197-Claims!BK197)&gt;'Inputs &amp; Outputs'!$H$2*'Expected Reserves'!BK197,0,MIN('Inputs &amp; Outputs'!$H$2*'Expected Reserves'!BK197-(BJ197*(1+'Int Rate'!BK197)+Premiums!BK197-Claims!BK197),'Inputs &amp; Outputs'!$H$3*Premiums!BK197))</f>
        <v>2332707191.674438</v>
      </c>
      <c r="BL197" s="7">
        <f>BK197*(1+'Int Rate'!BL197)+Premiums!BL197-Claims!BL197+IF((BK197*(1+'Int Rate'!BL197)+Premiums!BL197-Claims!BL197)&gt;'Inputs &amp; Outputs'!$H$2*'Expected Reserves'!BL197,0,MIN('Inputs &amp; Outputs'!$H$2*'Expected Reserves'!BL197-(BK197*(1+'Int Rate'!BL197)+Premiums!BL197-Claims!BL197),'Inputs &amp; Outputs'!$H$3*Premiums!BL197))</f>
        <v>2506351941.5817232</v>
      </c>
      <c r="BM197" s="7">
        <f>BL197*(1+'Int Rate'!BM197)+Premiums!BM197-Claims!BM197+IF((BL197*(1+'Int Rate'!BM197)+Premiums!BM197-Claims!BM197)&gt;'Inputs &amp; Outputs'!$H$2*'Expected Reserves'!BM197,0,MIN('Inputs &amp; Outputs'!$H$2*'Expected Reserves'!BM197-(BL197*(1+'Int Rate'!BM197)+Premiums!BM197-Claims!BM197),'Inputs &amp; Outputs'!$H$3*Premiums!BM197))</f>
        <v>2838355584.0690947</v>
      </c>
      <c r="BN197" s="7">
        <f>BM197*(1+'Int Rate'!BN197)+Premiums!BN197-Claims!BN197+IF((BM197*(1+'Int Rate'!BN197)+Premiums!BN197-Claims!BN197)&gt;'Inputs &amp; Outputs'!$H$2*'Expected Reserves'!BN197,0,MIN('Inputs &amp; Outputs'!$H$2*'Expected Reserves'!BN197-(BM197*(1+'Int Rate'!BN197)+Premiums!BN197-Claims!BN197),'Inputs &amp; Outputs'!$H$3*Premiums!BN197))</f>
        <v>3194189669.9460692</v>
      </c>
      <c r="BO197" s="7">
        <f>BN197*(1+'Int Rate'!BO197)+Premiums!BO197-Claims!BO197+IF((BN197*(1+'Int Rate'!BO197)+Premiums!BO197-Claims!BO197)&gt;'Inputs &amp; Outputs'!$H$2*'Expected Reserves'!BO197,0,MIN('Inputs &amp; Outputs'!$H$2*'Expected Reserves'!BO197-(BN197*(1+'Int Rate'!BO197)+Premiums!BO197-Claims!BO197),'Inputs &amp; Outputs'!$H$3*Premiums!BO197))</f>
        <v>3290198343.5465827</v>
      </c>
      <c r="BP197" s="7">
        <f>BO197*(1+'Int Rate'!BP197)+Premiums!BP197-Claims!BP197+IF((BO197*(1+'Int Rate'!BP197)+Premiums!BP197-Claims!BP197)&gt;'Inputs &amp; Outputs'!$H$2*'Expected Reserves'!BP197,0,MIN('Inputs &amp; Outputs'!$H$2*'Expected Reserves'!BP197-(BO197*(1+'Int Rate'!BP197)+Premiums!BP197-Claims!BP197),'Inputs &amp; Outputs'!$H$3*Premiums!BP197))</f>
        <v>3609061245.4096169</v>
      </c>
      <c r="BQ197" s="7">
        <f>BP197*(1+'Int Rate'!BQ197)+Premiums!BQ197-Claims!BQ197+IF((BP197*(1+'Int Rate'!BQ197)+Premiums!BQ197-Claims!BQ197)&gt;'Inputs &amp; Outputs'!$H$2*'Expected Reserves'!BQ197,0,MIN('Inputs &amp; Outputs'!$H$2*'Expected Reserves'!BQ197-(BP197*(1+'Int Rate'!BQ197)+Premiums!BQ197-Claims!BQ197),'Inputs &amp; Outputs'!$H$3*Premiums!BQ197))</f>
        <v>3384683697.3137689</v>
      </c>
      <c r="BR197" s="7">
        <f>BQ197*(1+'Int Rate'!BR197)+Premiums!BR197-Claims!BR197+IF((BQ197*(1+'Int Rate'!BR197)+Premiums!BR197-Claims!BR197)&gt;'Inputs &amp; Outputs'!$H$2*'Expected Reserves'!BR197,0,MIN('Inputs &amp; Outputs'!$H$2*'Expected Reserves'!BR197-(BQ197*(1+'Int Rate'!BR197)+Premiums!BR197-Claims!BR197),'Inputs &amp; Outputs'!$H$3*Premiums!BR197))</f>
        <v>3597840171.8920755</v>
      </c>
      <c r="BS197" s="7">
        <f>BR197*(1+'Int Rate'!BS197)+Premiums!BS197-Claims!BS197+IF((BR197*(1+'Int Rate'!BS197)+Premiums!BS197-Claims!BS197)&gt;'Inputs &amp; Outputs'!$H$2*'Expected Reserves'!BS197,0,MIN('Inputs &amp; Outputs'!$H$2*'Expected Reserves'!BS197-(BR197*(1+'Int Rate'!BS197)+Premiums!BS197-Claims!BS197),'Inputs &amp; Outputs'!$H$3*Premiums!BS197))</f>
        <v>3672256417.0627961</v>
      </c>
      <c r="BT197" s="7">
        <f>BS197*(1+'Int Rate'!BT197)+Premiums!BT197-Claims!BT197+IF((BS197*(1+'Int Rate'!BT197)+Premiums!BT197-Claims!BT197)&gt;'Inputs &amp; Outputs'!$H$2*'Expected Reserves'!BT197,0,MIN('Inputs &amp; Outputs'!$H$2*'Expected Reserves'!BT197-(BS197*(1+'Int Rate'!BT197)+Premiums!BT197-Claims!BT197),'Inputs &amp; Outputs'!$H$3*Premiums!BT197))</f>
        <v>3857990039.7536488</v>
      </c>
    </row>
    <row r="198" spans="1:72" x14ac:dyDescent="0.25">
      <c r="A198" s="1">
        <v>197</v>
      </c>
      <c r="B198" s="7">
        <f>Premiums!B198</f>
        <v>25000000</v>
      </c>
      <c r="C198" s="7">
        <f>B198*(1+'Int Rate'!C198)+Premiums!C198-Claims!C198+IF((B198*(1+'Int Rate'!C198)+Premiums!C198-Claims!C198)&gt;'Inputs &amp; Outputs'!$H$2*'Expected Reserves'!C198,0,MIN('Inputs &amp; Outputs'!$H$2*'Expected Reserves'!C198-(B198*(1+'Int Rate'!C198)+Premiums!C198-Claims!C198),'Inputs &amp; Outputs'!$H$3*Premiums!C198))</f>
        <v>44129156.098048814</v>
      </c>
      <c r="D198" s="7">
        <f>C198*(1+'Int Rate'!D198)+Premiums!D198-Claims!D198+IF((C198*(1+'Int Rate'!D198)+Premiums!D198-Claims!D198)&gt;'Inputs &amp; Outputs'!$H$2*'Expected Reserves'!D198,0,MIN('Inputs &amp; Outputs'!$H$2*'Expected Reserves'!D198-(C198*(1+'Int Rate'!D198)+Premiums!D198-Claims!D198),'Inputs &amp; Outputs'!$H$3*Premiums!D198))</f>
        <v>69775755.556613237</v>
      </c>
      <c r="E198" s="7">
        <f>D198*(1+'Int Rate'!E198)+Premiums!E198-Claims!E198+IF((D198*(1+'Int Rate'!E198)+Premiums!E198-Claims!E198)&gt;'Inputs &amp; Outputs'!$H$2*'Expected Reserves'!E198,0,MIN('Inputs &amp; Outputs'!$H$2*'Expected Reserves'!E198-(D198*(1+'Int Rate'!E198)+Premiums!E198-Claims!E198),'Inputs &amp; Outputs'!$H$3*Premiums!E198))</f>
        <v>92285054.574928895</v>
      </c>
      <c r="F198" s="7">
        <f>E198*(1+'Int Rate'!F198)+Premiums!F198-Claims!F198+IF((E198*(1+'Int Rate'!F198)+Premiums!F198-Claims!F198)&gt;'Inputs &amp; Outputs'!$H$2*'Expected Reserves'!F198,0,MIN('Inputs &amp; Outputs'!$H$2*'Expected Reserves'!F198-(E198*(1+'Int Rate'!F198)+Premiums!F198-Claims!F198),'Inputs &amp; Outputs'!$H$3*Premiums!F198))</f>
        <v>124066725.97454201</v>
      </c>
      <c r="G198" s="7">
        <f>F198*(1+'Int Rate'!G198)+Premiums!G198-Claims!G198+IF((F198*(1+'Int Rate'!G198)+Premiums!G198-Claims!G198)&gt;'Inputs &amp; Outputs'!$H$2*'Expected Reserves'!G198,0,MIN('Inputs &amp; Outputs'!$H$2*'Expected Reserves'!G198-(F198*(1+'Int Rate'!G198)+Premiums!G198-Claims!G198),'Inputs &amp; Outputs'!$H$3*Premiums!G198))</f>
        <v>144961464.09521994</v>
      </c>
      <c r="H198" s="7">
        <f>G198*(1+'Int Rate'!H198)+Premiums!H198-Claims!H198+IF((G198*(1+'Int Rate'!H198)+Premiums!H198-Claims!H198)&gt;'Inputs &amp; Outputs'!$H$2*'Expected Reserves'!H198,0,MIN('Inputs &amp; Outputs'!$H$2*'Expected Reserves'!H198-(G198*(1+'Int Rate'!H198)+Premiums!H198-Claims!H198),'Inputs &amp; Outputs'!$H$3*Premiums!H198))</f>
        <v>178729460.05169734</v>
      </c>
      <c r="I198" s="7">
        <f>H198*(1+'Int Rate'!I198)+Premiums!I198-Claims!I198+IF((H198*(1+'Int Rate'!I198)+Premiums!I198-Claims!I198)&gt;'Inputs &amp; Outputs'!$H$2*'Expected Reserves'!I198,0,MIN('Inputs &amp; Outputs'!$H$2*'Expected Reserves'!I198-(H198*(1+'Int Rate'!I198)+Premiums!I198-Claims!I198),'Inputs &amp; Outputs'!$H$3*Premiums!I198))</f>
        <v>199906959.31519574</v>
      </c>
      <c r="J198" s="7">
        <f>I198*(1+'Int Rate'!J198)+Premiums!J198-Claims!J198+IF((I198*(1+'Int Rate'!J198)+Premiums!J198-Claims!J198)&gt;'Inputs &amp; Outputs'!$H$2*'Expected Reserves'!J198,0,MIN('Inputs &amp; Outputs'!$H$2*'Expected Reserves'!J198-(I198*(1+'Int Rate'!J198)+Premiums!J198-Claims!J198),'Inputs &amp; Outputs'!$H$3*Premiums!J198))</f>
        <v>234521796.25577909</v>
      </c>
      <c r="K198" s="7">
        <f>J198*(1+'Int Rate'!K198)+Premiums!K198-Claims!K198+IF((J198*(1+'Int Rate'!K198)+Premiums!K198-Claims!K198)&gt;'Inputs &amp; Outputs'!$H$2*'Expected Reserves'!K198,0,MIN('Inputs &amp; Outputs'!$H$2*'Expected Reserves'!K198-(J198*(1+'Int Rate'!K198)+Premiums!K198-Claims!K198),'Inputs &amp; Outputs'!$H$3*Premiums!K198))</f>
        <v>258540537.44707114</v>
      </c>
      <c r="L198" s="7">
        <f>K198*(1+'Int Rate'!L198)+Premiums!L198-Claims!L198+IF((K198*(1+'Int Rate'!L198)+Premiums!L198-Claims!L198)&gt;'Inputs &amp; Outputs'!$H$2*'Expected Reserves'!L198,0,MIN('Inputs &amp; Outputs'!$H$2*'Expected Reserves'!L198-(K198*(1+'Int Rate'!L198)+Premiums!L198-Claims!L198),'Inputs &amp; Outputs'!$H$3*Premiums!L198))</f>
        <v>298516704.12468773</v>
      </c>
      <c r="M198" s="7">
        <f>L198*(1+'Int Rate'!M198)+Premiums!M198-Claims!M198+IF((L198*(1+'Int Rate'!M198)+Premiums!M198-Claims!M198)&gt;'Inputs &amp; Outputs'!$H$2*'Expected Reserves'!M198,0,MIN('Inputs &amp; Outputs'!$H$2*'Expected Reserves'!M198-(L198*(1+'Int Rate'!M198)+Premiums!M198-Claims!M198),'Inputs &amp; Outputs'!$H$3*Premiums!M198))</f>
        <v>336469661.0080409</v>
      </c>
      <c r="N198" s="7">
        <f>M198*(1+'Int Rate'!N198)+Premiums!N198-Claims!N198+IF((M198*(1+'Int Rate'!N198)+Premiums!N198-Claims!N198)&gt;'Inputs &amp; Outputs'!$H$2*'Expected Reserves'!N198,0,MIN('Inputs &amp; Outputs'!$H$2*'Expected Reserves'!N198-(M198*(1+'Int Rate'!N198)+Premiums!N198-Claims!N198),'Inputs &amp; Outputs'!$H$3*Premiums!N198))</f>
        <v>419344568.58421516</v>
      </c>
      <c r="O198" s="7">
        <f>N198*(1+'Int Rate'!O198)+Premiums!O198-Claims!O198+IF((N198*(1+'Int Rate'!O198)+Premiums!O198-Claims!O198)&gt;'Inputs &amp; Outputs'!$H$2*'Expected Reserves'!O198,0,MIN('Inputs &amp; Outputs'!$H$2*'Expected Reserves'!O198-(N198*(1+'Int Rate'!O198)+Premiums!O198-Claims!O198),'Inputs &amp; Outputs'!$H$3*Premiums!O198))</f>
        <v>402504196.37181306</v>
      </c>
      <c r="P198" s="7">
        <f>O198*(1+'Int Rate'!P198)+Premiums!P198-Claims!P198+IF((O198*(1+'Int Rate'!P198)+Premiums!P198-Claims!P198)&gt;'Inputs &amp; Outputs'!$H$2*'Expected Reserves'!P198,0,MIN('Inputs &amp; Outputs'!$H$2*'Expected Reserves'!P198-(O198*(1+'Int Rate'!P198)+Premiums!P198-Claims!P198),'Inputs &amp; Outputs'!$H$3*Premiums!P198))</f>
        <v>485735754.67762542</v>
      </c>
      <c r="Q198" s="7">
        <f>P198*(1+'Int Rate'!Q198)+Premiums!Q198-Claims!Q198+IF((P198*(1+'Int Rate'!Q198)+Premiums!Q198-Claims!Q198)&gt;'Inputs &amp; Outputs'!$H$2*'Expected Reserves'!Q198,0,MIN('Inputs &amp; Outputs'!$H$2*'Expected Reserves'!Q198-(P198*(1+'Int Rate'!Q198)+Premiums!Q198-Claims!Q198),'Inputs &amp; Outputs'!$H$3*Premiums!Q198))</f>
        <v>543848854.91825771</v>
      </c>
      <c r="R198" s="7">
        <f>Q198*(1+'Int Rate'!R198)+Premiums!R198-Claims!R198+IF((Q198*(1+'Int Rate'!R198)+Premiums!R198-Claims!R198)&gt;'Inputs &amp; Outputs'!$H$2*'Expected Reserves'!R198,0,MIN('Inputs &amp; Outputs'!$H$2*'Expected Reserves'!R198-(Q198*(1+'Int Rate'!R198)+Premiums!R198-Claims!R198),'Inputs &amp; Outputs'!$H$3*Premiums!R198))</f>
        <v>579871934.57385516</v>
      </c>
      <c r="S198" s="7">
        <f>R198*(1+'Int Rate'!S198)+Premiums!S198-Claims!S198+IF((R198*(1+'Int Rate'!S198)+Premiums!S198-Claims!S198)&gt;'Inputs &amp; Outputs'!$H$2*'Expected Reserves'!S198,0,MIN('Inputs &amp; Outputs'!$H$2*'Expected Reserves'!S198-(R198*(1+'Int Rate'!S198)+Premiums!S198-Claims!S198),'Inputs &amp; Outputs'!$H$3*Premiums!S198))</f>
        <v>597738447.50187528</v>
      </c>
      <c r="T198" s="7">
        <f>S198*(1+'Int Rate'!T198)+Premiums!T198-Claims!T198+IF((S198*(1+'Int Rate'!T198)+Premiums!T198-Claims!T198)&gt;'Inputs &amp; Outputs'!$H$2*'Expected Reserves'!T198,0,MIN('Inputs &amp; Outputs'!$H$2*'Expected Reserves'!T198-(S198*(1+'Int Rate'!T198)+Premiums!T198-Claims!T198),'Inputs &amp; Outputs'!$H$3*Premiums!T198))</f>
        <v>645543335.27965081</v>
      </c>
      <c r="U198" s="7">
        <f>T198*(1+'Int Rate'!U198)+Premiums!U198-Claims!U198+IF((T198*(1+'Int Rate'!U198)+Premiums!U198-Claims!U198)&gt;'Inputs &amp; Outputs'!$H$2*'Expected Reserves'!U198,0,MIN('Inputs &amp; Outputs'!$H$2*'Expected Reserves'!U198-(T198*(1+'Int Rate'!U198)+Premiums!U198-Claims!U198),'Inputs &amp; Outputs'!$H$3*Premiums!U198))</f>
        <v>704499688.31692588</v>
      </c>
      <c r="V198" s="7">
        <f>U198*(1+'Int Rate'!V198)+Premiums!V198-Claims!V198+IF((U198*(1+'Int Rate'!V198)+Premiums!V198-Claims!V198)&gt;'Inputs &amp; Outputs'!$H$2*'Expected Reserves'!V198,0,MIN('Inputs &amp; Outputs'!$H$2*'Expected Reserves'!V198-(U198*(1+'Int Rate'!V198)+Premiums!V198-Claims!V198),'Inputs &amp; Outputs'!$H$3*Premiums!V198))</f>
        <v>743238773.41402721</v>
      </c>
      <c r="W198" s="7">
        <f>V198*(1+'Int Rate'!W198)+Premiums!W198-Claims!W198+IF((V198*(1+'Int Rate'!W198)+Premiums!W198-Claims!W198)&gt;'Inputs &amp; Outputs'!$H$2*'Expected Reserves'!W198,0,MIN('Inputs &amp; Outputs'!$H$2*'Expected Reserves'!W198-(V198*(1+'Int Rate'!W198)+Premiums!W198-Claims!W198),'Inputs &amp; Outputs'!$H$3*Premiums!W198))</f>
        <v>880411176.05453253</v>
      </c>
      <c r="X198" s="7">
        <f>W198*(1+'Int Rate'!X198)+Premiums!X198-Claims!X198+IF((W198*(1+'Int Rate'!X198)+Premiums!X198-Claims!X198)&gt;'Inputs &amp; Outputs'!$H$2*'Expected Reserves'!X198,0,MIN('Inputs &amp; Outputs'!$H$2*'Expected Reserves'!X198-(W198*(1+'Int Rate'!X198)+Premiums!X198-Claims!X198),'Inputs &amp; Outputs'!$H$3*Premiums!X198))</f>
        <v>802606862.80901504</v>
      </c>
      <c r="Y198" s="7">
        <f>X198*(1+'Int Rate'!Y198)+Premiums!Y198-Claims!Y198+IF((X198*(1+'Int Rate'!Y198)+Premiums!Y198-Claims!Y198)&gt;'Inputs &amp; Outputs'!$H$2*'Expected Reserves'!Y198,0,MIN('Inputs &amp; Outputs'!$H$2*'Expected Reserves'!Y198-(X198*(1+'Int Rate'!Y198)+Premiums!Y198-Claims!Y198),'Inputs &amp; Outputs'!$H$3*Premiums!Y198))</f>
        <v>786067714.96819806</v>
      </c>
      <c r="Z198" s="7">
        <f>Y198*(1+'Int Rate'!Z198)+Premiums!Z198-Claims!Z198+IF((Y198*(1+'Int Rate'!Z198)+Premiums!Z198-Claims!Z198)&gt;'Inputs &amp; Outputs'!$H$2*'Expected Reserves'!Z198,0,MIN('Inputs &amp; Outputs'!$H$2*'Expected Reserves'!Z198-(Y198*(1+'Int Rate'!Z198)+Premiums!Z198-Claims!Z198),'Inputs &amp; Outputs'!$H$3*Premiums!Z198))</f>
        <v>800470010.3453114</v>
      </c>
      <c r="AA198" s="7">
        <f>Z198*(1+'Int Rate'!AA198)+Premiums!AA198-Claims!AA198+IF((Z198*(1+'Int Rate'!AA198)+Premiums!AA198-Claims!AA198)&gt;'Inputs &amp; Outputs'!$H$2*'Expected Reserves'!AA198,0,MIN('Inputs &amp; Outputs'!$H$2*'Expected Reserves'!AA198-(Z198*(1+'Int Rate'!AA198)+Premiums!AA198-Claims!AA198),'Inputs &amp; Outputs'!$H$3*Premiums!AA198))</f>
        <v>823943165.3194685</v>
      </c>
      <c r="AB198" s="7">
        <f>AA198*(1+'Int Rate'!AB198)+Premiums!AB198-Claims!AB198+IF((AA198*(1+'Int Rate'!AB198)+Premiums!AB198-Claims!AB198)&gt;'Inputs &amp; Outputs'!$H$2*'Expected Reserves'!AB198,0,MIN('Inputs &amp; Outputs'!$H$2*'Expected Reserves'!AB198-(AA198*(1+'Int Rate'!AB198)+Premiums!AB198-Claims!AB198),'Inputs &amp; Outputs'!$H$3*Premiums!AB198))</f>
        <v>909013669.88751698</v>
      </c>
      <c r="AC198" s="7">
        <f>AB198*(1+'Int Rate'!AC198)+Premiums!AC198-Claims!AC198+IF((AB198*(1+'Int Rate'!AC198)+Premiums!AC198-Claims!AC198)&gt;'Inputs &amp; Outputs'!$H$2*'Expected Reserves'!AC198,0,MIN('Inputs &amp; Outputs'!$H$2*'Expected Reserves'!AC198-(AB198*(1+'Int Rate'!AC198)+Premiums!AC198-Claims!AC198),'Inputs &amp; Outputs'!$H$3*Premiums!AC198))</f>
        <v>905210177.92819607</v>
      </c>
      <c r="AD198" s="7">
        <f>AC198*(1+'Int Rate'!AD198)+Premiums!AD198-Claims!AD198+IF((AC198*(1+'Int Rate'!AD198)+Premiums!AD198-Claims!AD198)&gt;'Inputs &amp; Outputs'!$H$2*'Expected Reserves'!AD198,0,MIN('Inputs &amp; Outputs'!$H$2*'Expected Reserves'!AD198-(AC198*(1+'Int Rate'!AD198)+Premiums!AD198-Claims!AD198),'Inputs &amp; Outputs'!$H$3*Premiums!AD198))</f>
        <v>897068880.79159701</v>
      </c>
      <c r="AE198" s="7">
        <f>AD198*(1+'Int Rate'!AE198)+Premiums!AE198-Claims!AE198+IF((AD198*(1+'Int Rate'!AE198)+Premiums!AE198-Claims!AE198)&gt;'Inputs &amp; Outputs'!$H$2*'Expected Reserves'!AE198,0,MIN('Inputs &amp; Outputs'!$H$2*'Expected Reserves'!AE198-(AD198*(1+'Int Rate'!AE198)+Premiums!AE198-Claims!AE198),'Inputs &amp; Outputs'!$H$3*Premiums!AE198))</f>
        <v>1020723800.6122103</v>
      </c>
      <c r="AF198" s="7">
        <f>AE198*(1+'Int Rate'!AF198)+Premiums!AF198-Claims!AF198+IF((AE198*(1+'Int Rate'!AF198)+Premiums!AF198-Claims!AF198)&gt;'Inputs &amp; Outputs'!$H$2*'Expected Reserves'!AF198,0,MIN('Inputs &amp; Outputs'!$H$2*'Expected Reserves'!AF198-(AE198*(1+'Int Rate'!AF198)+Premiums!AF198-Claims!AF198),'Inputs &amp; Outputs'!$H$3*Premiums!AF198))</f>
        <v>984907492.06692815</v>
      </c>
      <c r="AG198" s="7">
        <f>AF198*(1+'Int Rate'!AG198)+Premiums!AG198-Claims!AG198+IF((AF198*(1+'Int Rate'!AG198)+Premiums!AG198-Claims!AG198)&gt;'Inputs &amp; Outputs'!$H$2*'Expected Reserves'!AG198,0,MIN('Inputs &amp; Outputs'!$H$2*'Expected Reserves'!AG198-(AF198*(1+'Int Rate'!AG198)+Premiums!AG198-Claims!AG198),'Inputs &amp; Outputs'!$H$3*Premiums!AG198))</f>
        <v>997197332.28948164</v>
      </c>
      <c r="AH198" s="7">
        <f>AG198*(1+'Int Rate'!AH198)+Premiums!AH198-Claims!AH198+IF((AG198*(1+'Int Rate'!AH198)+Premiums!AH198-Claims!AH198)&gt;'Inputs &amp; Outputs'!$H$2*'Expected Reserves'!AH198,0,MIN('Inputs &amp; Outputs'!$H$2*'Expected Reserves'!AH198-(AG198*(1+'Int Rate'!AH198)+Premiums!AH198-Claims!AH198),'Inputs &amp; Outputs'!$H$3*Premiums!AH198))</f>
        <v>1084388608.5884199</v>
      </c>
      <c r="AI198" s="7">
        <f>AH198*(1+'Int Rate'!AI198)+Premiums!AI198-Claims!AI198+IF((AH198*(1+'Int Rate'!AI198)+Premiums!AI198-Claims!AI198)&gt;'Inputs &amp; Outputs'!$H$2*'Expected Reserves'!AI198,0,MIN('Inputs &amp; Outputs'!$H$2*'Expected Reserves'!AI198-(AH198*(1+'Int Rate'!AI198)+Premiums!AI198-Claims!AI198),'Inputs &amp; Outputs'!$H$3*Premiums!AI198))</f>
        <v>1076949458.4159238</v>
      </c>
      <c r="AJ198" s="7">
        <f>AI198*(1+'Int Rate'!AJ198)+Premiums!AJ198-Claims!AJ198+IF((AI198*(1+'Int Rate'!AJ198)+Premiums!AJ198-Claims!AJ198)&gt;'Inputs &amp; Outputs'!$H$2*'Expected Reserves'!AJ198,0,MIN('Inputs &amp; Outputs'!$H$2*'Expected Reserves'!AJ198-(AI198*(1+'Int Rate'!AJ198)+Premiums!AJ198-Claims!AJ198),'Inputs &amp; Outputs'!$H$3*Premiums!AJ198))</f>
        <v>1036872976.4389114</v>
      </c>
      <c r="AK198" s="7">
        <f>AJ198*(1+'Int Rate'!AK198)+Premiums!AK198-Claims!AK198+IF((AJ198*(1+'Int Rate'!AK198)+Premiums!AK198-Claims!AK198)&gt;'Inputs &amp; Outputs'!$H$2*'Expected Reserves'!AK198,0,MIN('Inputs &amp; Outputs'!$H$2*'Expected Reserves'!AK198-(AJ198*(1+'Int Rate'!AK198)+Premiums!AK198-Claims!AK198),'Inputs &amp; Outputs'!$H$3*Premiums!AK198))</f>
        <v>1215075517.7522936</v>
      </c>
      <c r="AL198" s="7">
        <f>AK198*(1+'Int Rate'!AL198)+Premiums!AL198-Claims!AL198+IF((AK198*(1+'Int Rate'!AL198)+Premiums!AL198-Claims!AL198)&gt;'Inputs &amp; Outputs'!$H$2*'Expected Reserves'!AL198,0,MIN('Inputs &amp; Outputs'!$H$2*'Expected Reserves'!AL198-(AK198*(1+'Int Rate'!AL198)+Premiums!AL198-Claims!AL198),'Inputs &amp; Outputs'!$H$3*Premiums!AL198))</f>
        <v>1290919921.7574649</v>
      </c>
      <c r="AM198" s="7">
        <f>AL198*(1+'Int Rate'!AM198)+Premiums!AM198-Claims!AM198+IF((AL198*(1+'Int Rate'!AM198)+Premiums!AM198-Claims!AM198)&gt;'Inputs &amp; Outputs'!$H$2*'Expected Reserves'!AM198,0,MIN('Inputs &amp; Outputs'!$H$2*'Expected Reserves'!AM198-(AL198*(1+'Int Rate'!AM198)+Premiums!AM198-Claims!AM198),'Inputs &amp; Outputs'!$H$3*Premiums!AM198))</f>
        <v>1366934331.3774767</v>
      </c>
      <c r="AN198" s="7">
        <f>AM198*(1+'Int Rate'!AN198)+Premiums!AN198-Claims!AN198+IF((AM198*(1+'Int Rate'!AN198)+Premiums!AN198-Claims!AN198)&gt;'Inputs &amp; Outputs'!$H$2*'Expected Reserves'!AN198,0,MIN('Inputs &amp; Outputs'!$H$2*'Expected Reserves'!AN198-(AM198*(1+'Int Rate'!AN198)+Premiums!AN198-Claims!AN198),'Inputs &amp; Outputs'!$H$3*Premiums!AN198))</f>
        <v>1411762578.4892726</v>
      </c>
      <c r="AO198" s="7">
        <f>AN198*(1+'Int Rate'!AO198)+Premiums!AO198-Claims!AO198+IF((AN198*(1+'Int Rate'!AO198)+Premiums!AO198-Claims!AO198)&gt;'Inputs &amp; Outputs'!$H$2*'Expected Reserves'!AO198,0,MIN('Inputs &amp; Outputs'!$H$2*'Expected Reserves'!AO198-(AN198*(1+'Int Rate'!AO198)+Premiums!AO198-Claims!AO198),'Inputs &amp; Outputs'!$H$3*Premiums!AO198))</f>
        <v>1413452484.4065711</v>
      </c>
      <c r="AP198" s="7">
        <f>AO198*(1+'Int Rate'!AP198)+Premiums!AP198-Claims!AP198+IF((AO198*(1+'Int Rate'!AP198)+Premiums!AP198-Claims!AP198)&gt;'Inputs &amp; Outputs'!$H$2*'Expected Reserves'!AP198,0,MIN('Inputs &amp; Outputs'!$H$2*'Expected Reserves'!AP198-(AO198*(1+'Int Rate'!AP198)+Premiums!AP198-Claims!AP198),'Inputs &amp; Outputs'!$H$3*Premiums!AP198))</f>
        <v>1486292281.5007393</v>
      </c>
      <c r="AQ198" s="7">
        <f>AP198*(1+'Int Rate'!AQ198)+Premiums!AQ198-Claims!AQ198+IF((AP198*(1+'Int Rate'!AQ198)+Premiums!AQ198-Claims!AQ198)&gt;'Inputs &amp; Outputs'!$H$2*'Expected Reserves'!AQ198,0,MIN('Inputs &amp; Outputs'!$H$2*'Expected Reserves'!AQ198-(AP198*(1+'Int Rate'!AQ198)+Premiums!AQ198-Claims!AQ198),'Inputs &amp; Outputs'!$H$3*Premiums!AQ198))</f>
        <v>1392147663.5427957</v>
      </c>
      <c r="AR198" s="7">
        <f>AQ198*(1+'Int Rate'!AR198)+Premiums!AR198-Claims!AR198+IF((AQ198*(1+'Int Rate'!AR198)+Premiums!AR198-Claims!AR198)&gt;'Inputs &amp; Outputs'!$H$2*'Expected Reserves'!AR198,0,MIN('Inputs &amp; Outputs'!$H$2*'Expected Reserves'!AR198-(AQ198*(1+'Int Rate'!AR198)+Premiums!AR198-Claims!AR198),'Inputs &amp; Outputs'!$H$3*Premiums!AR198))</f>
        <v>1339288853.6647449</v>
      </c>
      <c r="AS198" s="7">
        <f>AR198*(1+'Int Rate'!AS198)+Premiums!AS198-Claims!AS198+IF((AR198*(1+'Int Rate'!AS198)+Premiums!AS198-Claims!AS198)&gt;'Inputs &amp; Outputs'!$H$2*'Expected Reserves'!AS198,0,MIN('Inputs &amp; Outputs'!$H$2*'Expected Reserves'!AS198-(AR198*(1+'Int Rate'!AS198)+Premiums!AS198-Claims!AS198),'Inputs &amp; Outputs'!$H$3*Premiums!AS198))</f>
        <v>1420821193.2687874</v>
      </c>
      <c r="AT198" s="7">
        <f>AS198*(1+'Int Rate'!AT198)+Premiums!AT198-Claims!AT198+IF((AS198*(1+'Int Rate'!AT198)+Premiums!AT198-Claims!AT198)&gt;'Inputs &amp; Outputs'!$H$2*'Expected Reserves'!AT198,0,MIN('Inputs &amp; Outputs'!$H$2*'Expected Reserves'!AT198-(AS198*(1+'Int Rate'!AT198)+Premiums!AT198-Claims!AT198),'Inputs &amp; Outputs'!$H$3*Premiums!AT198))</f>
        <v>1429208761.1900358</v>
      </c>
      <c r="AU198" s="7">
        <f>AT198*(1+'Int Rate'!AU198)+Premiums!AU198-Claims!AU198+IF((AT198*(1+'Int Rate'!AU198)+Premiums!AU198-Claims!AU198)&gt;'Inputs &amp; Outputs'!$H$2*'Expected Reserves'!AU198,0,MIN('Inputs &amp; Outputs'!$H$2*'Expected Reserves'!AU198-(AT198*(1+'Int Rate'!AU198)+Premiums!AU198-Claims!AU198),'Inputs &amp; Outputs'!$H$3*Premiums!AU198))</f>
        <v>1203893691.4107337</v>
      </c>
      <c r="AV198" s="7">
        <f>AU198*(1+'Int Rate'!AV198)+Premiums!AV198-Claims!AV198+IF((AU198*(1+'Int Rate'!AV198)+Premiums!AV198-Claims!AV198)&gt;'Inputs &amp; Outputs'!$H$2*'Expected Reserves'!AV198,0,MIN('Inputs &amp; Outputs'!$H$2*'Expected Reserves'!AV198-(AU198*(1+'Int Rate'!AV198)+Premiums!AV198-Claims!AV198),'Inputs &amp; Outputs'!$H$3*Premiums!AV198))</f>
        <v>1319907589.8053992</v>
      </c>
      <c r="AW198" s="7">
        <f>AV198*(1+'Int Rate'!AW198)+Premiums!AW198-Claims!AW198+IF((AV198*(1+'Int Rate'!AW198)+Premiums!AW198-Claims!AW198)&gt;'Inputs &amp; Outputs'!$H$2*'Expected Reserves'!AW198,0,MIN('Inputs &amp; Outputs'!$H$2*'Expected Reserves'!AW198-(AV198*(1+'Int Rate'!AW198)+Premiums!AW198-Claims!AW198),'Inputs &amp; Outputs'!$H$3*Premiums!AW198))</f>
        <v>1283001972.4877148</v>
      </c>
      <c r="AX198" s="7">
        <f>AW198*(1+'Int Rate'!AX198)+Premiums!AX198-Claims!AX198+IF((AW198*(1+'Int Rate'!AX198)+Premiums!AX198-Claims!AX198)&gt;'Inputs &amp; Outputs'!$H$2*'Expected Reserves'!AX198,0,MIN('Inputs &amp; Outputs'!$H$2*'Expected Reserves'!AX198-(AW198*(1+'Int Rate'!AX198)+Premiums!AX198-Claims!AX198),'Inputs &amp; Outputs'!$H$3*Premiums!AX198))</f>
        <v>1325410231.1627898</v>
      </c>
      <c r="AY198" s="7">
        <f>AX198*(1+'Int Rate'!AY198)+Premiums!AY198-Claims!AY198+IF((AX198*(1+'Int Rate'!AY198)+Premiums!AY198-Claims!AY198)&gt;'Inputs &amp; Outputs'!$H$2*'Expected Reserves'!AY198,0,MIN('Inputs &amp; Outputs'!$H$2*'Expected Reserves'!AY198-(AX198*(1+'Int Rate'!AY198)+Premiums!AY198-Claims!AY198),'Inputs &amp; Outputs'!$H$3*Premiums!AY198))</f>
        <v>1394113579.4860322</v>
      </c>
      <c r="AZ198" s="7">
        <f>AY198*(1+'Int Rate'!AZ198)+Premiums!AZ198-Claims!AZ198+IF((AY198*(1+'Int Rate'!AZ198)+Premiums!AZ198-Claims!AZ198)&gt;'Inputs &amp; Outputs'!$H$2*'Expected Reserves'!AZ198,0,MIN('Inputs &amp; Outputs'!$H$2*'Expected Reserves'!AZ198-(AY198*(1+'Int Rate'!AZ198)+Premiums!AZ198-Claims!AZ198),'Inputs &amp; Outputs'!$H$3*Premiums!AZ198))</f>
        <v>1324098106.3918698</v>
      </c>
      <c r="BA198" s="7">
        <f>AZ198*(1+'Int Rate'!BA198)+Premiums!BA198-Claims!BA198+IF((AZ198*(1+'Int Rate'!BA198)+Premiums!BA198-Claims!BA198)&gt;'Inputs &amp; Outputs'!$H$2*'Expected Reserves'!BA198,0,MIN('Inputs &amp; Outputs'!$H$2*'Expected Reserves'!BA198-(AZ198*(1+'Int Rate'!BA198)+Premiums!BA198-Claims!BA198),'Inputs &amp; Outputs'!$H$3*Premiums!BA198))</f>
        <v>1208207019.3173721</v>
      </c>
      <c r="BB198" s="7">
        <f>BA198*(1+'Int Rate'!BB198)+Premiums!BB198-Claims!BB198+IF((BA198*(1+'Int Rate'!BB198)+Premiums!BB198-Claims!BB198)&gt;'Inputs &amp; Outputs'!$H$2*'Expected Reserves'!BB198,0,MIN('Inputs &amp; Outputs'!$H$2*'Expected Reserves'!BB198-(BA198*(1+'Int Rate'!BB198)+Premiums!BB198-Claims!BB198),'Inputs &amp; Outputs'!$H$3*Premiums!BB198))</f>
        <v>1018988407.8766167</v>
      </c>
      <c r="BC198" s="7">
        <f>BB198*(1+'Int Rate'!BC198)+Premiums!BC198-Claims!BC198+IF((BB198*(1+'Int Rate'!BC198)+Premiums!BC198-Claims!BC198)&gt;'Inputs &amp; Outputs'!$H$2*'Expected Reserves'!BC198,0,MIN('Inputs &amp; Outputs'!$H$2*'Expected Reserves'!BC198-(BB198*(1+'Int Rate'!BC198)+Premiums!BC198-Claims!BC198),'Inputs &amp; Outputs'!$H$3*Premiums!BC198))</f>
        <v>854796865.7574296</v>
      </c>
      <c r="BD198" s="7">
        <f>BC198*(1+'Int Rate'!BD198)+Premiums!BD198-Claims!BD198+IF((BC198*(1+'Int Rate'!BD198)+Premiums!BD198-Claims!BD198)&gt;'Inputs &amp; Outputs'!$H$2*'Expected Reserves'!BD198,0,MIN('Inputs &amp; Outputs'!$H$2*'Expected Reserves'!BD198-(BC198*(1+'Int Rate'!BD198)+Premiums!BD198-Claims!BD198),'Inputs &amp; Outputs'!$H$3*Premiums!BD198))</f>
        <v>847325565.88509727</v>
      </c>
      <c r="BE198" s="7">
        <f>BD198*(1+'Int Rate'!BE198)+Premiums!BE198-Claims!BE198+IF((BD198*(1+'Int Rate'!BE198)+Premiums!BE198-Claims!BE198)&gt;'Inputs &amp; Outputs'!$H$2*'Expected Reserves'!BE198,0,MIN('Inputs &amp; Outputs'!$H$2*'Expected Reserves'!BE198-(BD198*(1+'Int Rate'!BE198)+Premiums!BE198-Claims!BE198),'Inputs &amp; Outputs'!$H$3*Premiums!BE198))</f>
        <v>672718464.05885601</v>
      </c>
      <c r="BF198" s="7">
        <f>BE198*(1+'Int Rate'!BF198)+Premiums!BF198-Claims!BF198+IF((BE198*(1+'Int Rate'!BF198)+Premiums!BF198-Claims!BF198)&gt;'Inputs &amp; Outputs'!$H$2*'Expected Reserves'!BF198,0,MIN('Inputs &amp; Outputs'!$H$2*'Expected Reserves'!BF198-(BE198*(1+'Int Rate'!BF198)+Premiums!BF198-Claims!BF198),'Inputs &amp; Outputs'!$H$3*Premiums!BF198))</f>
        <v>537071056.77538347</v>
      </c>
      <c r="BG198" s="7">
        <f>BF198*(1+'Int Rate'!BG198)+Premiums!BG198-Claims!BG198+IF((BF198*(1+'Int Rate'!BG198)+Premiums!BG198-Claims!BG198)&gt;'Inputs &amp; Outputs'!$H$2*'Expected Reserves'!BG198,0,MIN('Inputs &amp; Outputs'!$H$2*'Expected Reserves'!BG198-(BF198*(1+'Int Rate'!BG198)+Premiums!BG198-Claims!BG198),'Inputs &amp; Outputs'!$H$3*Premiums!BG198))</f>
        <v>474479795.44368649</v>
      </c>
      <c r="BH198" s="7">
        <f>BG198*(1+'Int Rate'!BH198)+Premiums!BH198-Claims!BH198+IF((BG198*(1+'Int Rate'!BH198)+Premiums!BH198-Claims!BH198)&gt;'Inputs &amp; Outputs'!$H$2*'Expected Reserves'!BH198,0,MIN('Inputs &amp; Outputs'!$H$2*'Expected Reserves'!BH198-(BG198*(1+'Int Rate'!BH198)+Premiums!BH198-Claims!BH198),'Inputs &amp; Outputs'!$H$3*Premiums!BH198))</f>
        <v>474803010.3901062</v>
      </c>
      <c r="BI198" s="7">
        <f>BH198*(1+'Int Rate'!BI198)+Premiums!BI198-Claims!BI198+IF((BH198*(1+'Int Rate'!BI198)+Premiums!BI198-Claims!BI198)&gt;'Inputs &amp; Outputs'!$H$2*'Expected Reserves'!BI198,0,MIN('Inputs &amp; Outputs'!$H$2*'Expected Reserves'!BI198-(BH198*(1+'Int Rate'!BI198)+Premiums!BI198-Claims!BI198),'Inputs &amp; Outputs'!$H$3*Premiums!BI198))</f>
        <v>535437685.76178169</v>
      </c>
      <c r="BJ198" s="7">
        <f>BI198*(1+'Int Rate'!BJ198)+Premiums!BJ198-Claims!BJ198+IF((BI198*(1+'Int Rate'!BJ198)+Premiums!BJ198-Claims!BJ198)&gt;'Inputs &amp; Outputs'!$H$2*'Expected Reserves'!BJ198,0,MIN('Inputs &amp; Outputs'!$H$2*'Expected Reserves'!BJ198-(BI198*(1+'Int Rate'!BJ198)+Premiums!BJ198-Claims!BJ198),'Inputs &amp; Outputs'!$H$3*Premiums!BJ198))</f>
        <v>533690538.42486537</v>
      </c>
      <c r="BK198" s="7">
        <f>BJ198*(1+'Int Rate'!BK198)+Premiums!BK198-Claims!BK198+IF((BJ198*(1+'Int Rate'!BK198)+Premiums!BK198-Claims!BK198)&gt;'Inputs &amp; Outputs'!$H$2*'Expected Reserves'!BK198,0,MIN('Inputs &amp; Outputs'!$H$2*'Expected Reserves'!BK198-(BJ198*(1+'Int Rate'!BK198)+Premiums!BK198-Claims!BK198),'Inputs &amp; Outputs'!$H$3*Premiums!BK198))</f>
        <v>511309620.73391426</v>
      </c>
      <c r="BL198" s="7">
        <f>BK198*(1+'Int Rate'!BL198)+Premiums!BL198-Claims!BL198+IF((BK198*(1+'Int Rate'!BL198)+Premiums!BL198-Claims!BL198)&gt;'Inputs &amp; Outputs'!$H$2*'Expected Reserves'!BL198,0,MIN('Inputs &amp; Outputs'!$H$2*'Expected Reserves'!BL198-(BK198*(1+'Int Rate'!BL198)+Premiums!BL198-Claims!BL198),'Inputs &amp; Outputs'!$H$3*Premiums!BL198))</f>
        <v>529548849.65800011</v>
      </c>
      <c r="BM198" s="7">
        <f>BL198*(1+'Int Rate'!BM198)+Premiums!BM198-Claims!BM198+IF((BL198*(1+'Int Rate'!BM198)+Premiums!BM198-Claims!BM198)&gt;'Inputs &amp; Outputs'!$H$2*'Expected Reserves'!BM198,0,MIN('Inputs &amp; Outputs'!$H$2*'Expected Reserves'!BM198-(BL198*(1+'Int Rate'!BM198)+Premiums!BM198-Claims!BM198),'Inputs &amp; Outputs'!$H$3*Premiums!BM198))</f>
        <v>542120028.85918939</v>
      </c>
      <c r="BN198" s="7">
        <f>BM198*(1+'Int Rate'!BN198)+Premiums!BN198-Claims!BN198+IF((BM198*(1+'Int Rate'!BN198)+Premiums!BN198-Claims!BN198)&gt;'Inputs &amp; Outputs'!$H$2*'Expected Reserves'!BN198,0,MIN('Inputs &amp; Outputs'!$H$2*'Expected Reserves'!BN198-(BM198*(1+'Int Rate'!BN198)+Premiums!BN198-Claims!BN198),'Inputs &amp; Outputs'!$H$3*Premiums!BN198))</f>
        <v>609523382.09323001</v>
      </c>
      <c r="BO198" s="7">
        <f>BN198*(1+'Int Rate'!BO198)+Premiums!BO198-Claims!BO198+IF((BN198*(1+'Int Rate'!BO198)+Premiums!BO198-Claims!BO198)&gt;'Inputs &amp; Outputs'!$H$2*'Expected Reserves'!BO198,0,MIN('Inputs &amp; Outputs'!$H$2*'Expected Reserves'!BO198-(BN198*(1+'Int Rate'!BO198)+Premiums!BO198-Claims!BO198),'Inputs &amp; Outputs'!$H$3*Premiums!BO198))</f>
        <v>667998686.05730188</v>
      </c>
      <c r="BP198" s="7">
        <f>BO198*(1+'Int Rate'!BP198)+Premiums!BP198-Claims!BP198+IF((BO198*(1+'Int Rate'!BP198)+Premiums!BP198-Claims!BP198)&gt;'Inputs &amp; Outputs'!$H$2*'Expected Reserves'!BP198,0,MIN('Inputs &amp; Outputs'!$H$2*'Expected Reserves'!BP198-(BO198*(1+'Int Rate'!BP198)+Premiums!BP198-Claims!BP198),'Inputs &amp; Outputs'!$H$3*Premiums!BP198))</f>
        <v>636363938.5627712</v>
      </c>
      <c r="BQ198" s="7">
        <f>BP198*(1+'Int Rate'!BQ198)+Premiums!BQ198-Claims!BQ198+IF((BP198*(1+'Int Rate'!BQ198)+Premiums!BQ198-Claims!BQ198)&gt;'Inputs &amp; Outputs'!$H$2*'Expected Reserves'!BQ198,0,MIN('Inputs &amp; Outputs'!$H$2*'Expected Reserves'!BQ198-(BP198*(1+'Int Rate'!BQ198)+Premiums!BQ198-Claims!BQ198),'Inputs &amp; Outputs'!$H$3*Premiums!BQ198))</f>
        <v>707177464.77374816</v>
      </c>
      <c r="BR198" s="7">
        <f>BQ198*(1+'Int Rate'!BR198)+Premiums!BR198-Claims!BR198+IF((BQ198*(1+'Int Rate'!BR198)+Premiums!BR198-Claims!BR198)&gt;'Inputs &amp; Outputs'!$H$2*'Expected Reserves'!BR198,0,MIN('Inputs &amp; Outputs'!$H$2*'Expected Reserves'!BR198-(BQ198*(1+'Int Rate'!BR198)+Premiums!BR198-Claims!BR198),'Inputs &amp; Outputs'!$H$3*Premiums!BR198))</f>
        <v>689942377.54481792</v>
      </c>
      <c r="BS198" s="7">
        <f>BR198*(1+'Int Rate'!BS198)+Premiums!BS198-Claims!BS198+IF((BR198*(1+'Int Rate'!BS198)+Premiums!BS198-Claims!BS198)&gt;'Inputs &amp; Outputs'!$H$2*'Expected Reserves'!BS198,0,MIN('Inputs &amp; Outputs'!$H$2*'Expected Reserves'!BS198-(BR198*(1+'Int Rate'!BS198)+Premiums!BS198-Claims!BS198),'Inputs &amp; Outputs'!$H$3*Premiums!BS198))</f>
        <v>748660854.39558518</v>
      </c>
      <c r="BT198" s="7">
        <f>BS198*(1+'Int Rate'!BT198)+Premiums!BT198-Claims!BT198+IF((BS198*(1+'Int Rate'!BT198)+Premiums!BT198-Claims!BT198)&gt;'Inputs &amp; Outputs'!$H$2*'Expected Reserves'!BT198,0,MIN('Inputs &amp; Outputs'!$H$2*'Expected Reserves'!BT198-(BS198*(1+'Int Rate'!BT198)+Premiums!BT198-Claims!BT198),'Inputs &amp; Outputs'!$H$3*Premiums!BT198))</f>
        <v>903067754.1933136</v>
      </c>
    </row>
    <row r="199" spans="1:72" x14ac:dyDescent="0.25">
      <c r="A199" s="1">
        <v>198</v>
      </c>
      <c r="B199" s="7">
        <f>Premiums!B199</f>
        <v>25000000</v>
      </c>
      <c r="C199" s="7">
        <f>B199*(1+'Int Rate'!C199)+Premiums!C199-Claims!C199+IF((B199*(1+'Int Rate'!C199)+Premiums!C199-Claims!C199)&gt;'Inputs &amp; Outputs'!$H$2*'Expected Reserves'!C199,0,MIN('Inputs &amp; Outputs'!$H$2*'Expected Reserves'!C199-(B199*(1+'Int Rate'!C199)+Premiums!C199-Claims!C199),'Inputs &amp; Outputs'!$H$3*Premiums!C199))</f>
        <v>51128843.588930063</v>
      </c>
      <c r="D199" s="7">
        <f>C199*(1+'Int Rate'!D199)+Premiums!D199-Claims!D199+IF((C199*(1+'Int Rate'!D199)+Premiums!D199-Claims!D199)&gt;'Inputs &amp; Outputs'!$H$2*'Expected Reserves'!D199,0,MIN('Inputs &amp; Outputs'!$H$2*'Expected Reserves'!D199-(C199*(1+'Int Rate'!D199)+Premiums!D199-Claims!D199),'Inputs &amp; Outputs'!$H$3*Premiums!D199))</f>
        <v>68406144.593874186</v>
      </c>
      <c r="E199" s="7">
        <f>D199*(1+'Int Rate'!E199)+Premiums!E199-Claims!E199+IF((D199*(1+'Int Rate'!E199)+Premiums!E199-Claims!E199)&gt;'Inputs &amp; Outputs'!$H$2*'Expected Reserves'!E199,0,MIN('Inputs &amp; Outputs'!$H$2*'Expected Reserves'!E199-(D199*(1+'Int Rate'!E199)+Premiums!E199-Claims!E199),'Inputs &amp; Outputs'!$H$3*Premiums!E199))</f>
        <v>97394477.7890075</v>
      </c>
      <c r="F199" s="7">
        <f>E199*(1+'Int Rate'!F199)+Premiums!F199-Claims!F199+IF((E199*(1+'Int Rate'!F199)+Premiums!F199-Claims!F199)&gt;'Inputs &amp; Outputs'!$H$2*'Expected Reserves'!F199,0,MIN('Inputs &amp; Outputs'!$H$2*'Expected Reserves'!F199-(E199*(1+'Int Rate'!F199)+Premiums!F199-Claims!F199),'Inputs &amp; Outputs'!$H$3*Premiums!F199))</f>
        <v>123500026.42884228</v>
      </c>
      <c r="G199" s="7">
        <f>F199*(1+'Int Rate'!G199)+Premiums!G199-Claims!G199+IF((F199*(1+'Int Rate'!G199)+Premiums!G199-Claims!G199)&gt;'Inputs &amp; Outputs'!$H$2*'Expected Reserves'!G199,0,MIN('Inputs &amp; Outputs'!$H$2*'Expected Reserves'!G199-(F199*(1+'Int Rate'!G199)+Premiums!G199-Claims!G199),'Inputs &amp; Outputs'!$H$3*Premiums!G199))</f>
        <v>158951374.28263453</v>
      </c>
      <c r="H199" s="7">
        <f>G199*(1+'Int Rate'!H199)+Premiums!H199-Claims!H199+IF((G199*(1+'Int Rate'!H199)+Premiums!H199-Claims!H199)&gt;'Inputs &amp; Outputs'!$H$2*'Expected Reserves'!H199,0,MIN('Inputs &amp; Outputs'!$H$2*'Expected Reserves'!H199-(G199*(1+'Int Rate'!H199)+Premiums!H199-Claims!H199),'Inputs &amp; Outputs'!$H$3*Premiums!H199))</f>
        <v>193153923.13995913</v>
      </c>
      <c r="I199" s="7">
        <f>H199*(1+'Int Rate'!I199)+Premiums!I199-Claims!I199+IF((H199*(1+'Int Rate'!I199)+Premiums!I199-Claims!I199)&gt;'Inputs &amp; Outputs'!$H$2*'Expected Reserves'!I199,0,MIN('Inputs &amp; Outputs'!$H$2*'Expected Reserves'!I199-(H199*(1+'Int Rate'!I199)+Premiums!I199-Claims!I199),'Inputs &amp; Outputs'!$H$3*Premiums!I199))</f>
        <v>225329791.60369575</v>
      </c>
      <c r="J199" s="7">
        <f>I199*(1+'Int Rate'!J199)+Premiums!J199-Claims!J199+IF((I199*(1+'Int Rate'!J199)+Premiums!J199-Claims!J199)&gt;'Inputs &amp; Outputs'!$H$2*'Expected Reserves'!J199,0,MIN('Inputs &amp; Outputs'!$H$2*'Expected Reserves'!J199-(I199*(1+'Int Rate'!J199)+Premiums!J199-Claims!J199),'Inputs &amp; Outputs'!$H$3*Premiums!J199))</f>
        <v>247367650.28812855</v>
      </c>
      <c r="K199" s="7">
        <f>J199*(1+'Int Rate'!K199)+Premiums!K199-Claims!K199+IF((J199*(1+'Int Rate'!K199)+Premiums!K199-Claims!K199)&gt;'Inputs &amp; Outputs'!$H$2*'Expected Reserves'!K199,0,MIN('Inputs &amp; Outputs'!$H$2*'Expected Reserves'!K199-(J199*(1+'Int Rate'!K199)+Premiums!K199-Claims!K199),'Inputs &amp; Outputs'!$H$3*Premiums!K199))</f>
        <v>299898422.34319997</v>
      </c>
      <c r="L199" s="7">
        <f>K199*(1+'Int Rate'!L199)+Premiums!L199-Claims!L199+IF((K199*(1+'Int Rate'!L199)+Premiums!L199-Claims!L199)&gt;'Inputs &amp; Outputs'!$H$2*'Expected Reserves'!L199,0,MIN('Inputs &amp; Outputs'!$H$2*'Expected Reserves'!L199-(K199*(1+'Int Rate'!L199)+Premiums!L199-Claims!L199),'Inputs &amp; Outputs'!$H$3*Premiums!L199))</f>
        <v>378036832.22113484</v>
      </c>
      <c r="M199" s="7">
        <f>L199*(1+'Int Rate'!M199)+Premiums!M199-Claims!M199+IF((L199*(1+'Int Rate'!M199)+Premiums!M199-Claims!M199)&gt;'Inputs &amp; Outputs'!$H$2*'Expected Reserves'!M199,0,MIN('Inputs &amp; Outputs'!$H$2*'Expected Reserves'!M199-(L199*(1+'Int Rate'!M199)+Premiums!M199-Claims!M199),'Inputs &amp; Outputs'!$H$3*Premiums!M199))</f>
        <v>377730842.26152492</v>
      </c>
      <c r="N199" s="7">
        <f>M199*(1+'Int Rate'!N199)+Premiums!N199-Claims!N199+IF((M199*(1+'Int Rate'!N199)+Premiums!N199-Claims!N199)&gt;'Inputs &amp; Outputs'!$H$2*'Expected Reserves'!N199,0,MIN('Inputs &amp; Outputs'!$H$2*'Expected Reserves'!N199-(M199*(1+'Int Rate'!N199)+Premiums!N199-Claims!N199),'Inputs &amp; Outputs'!$H$3*Premiums!N199))</f>
        <v>395921584.55986983</v>
      </c>
      <c r="O199" s="7">
        <f>N199*(1+'Int Rate'!O199)+Premiums!O199-Claims!O199+IF((N199*(1+'Int Rate'!O199)+Premiums!O199-Claims!O199)&gt;'Inputs &amp; Outputs'!$H$2*'Expected Reserves'!O199,0,MIN('Inputs &amp; Outputs'!$H$2*'Expected Reserves'!O199-(N199*(1+'Int Rate'!O199)+Premiums!O199-Claims!O199),'Inputs &amp; Outputs'!$H$3*Premiums!O199))</f>
        <v>441657561.43101555</v>
      </c>
      <c r="P199" s="7">
        <f>O199*(1+'Int Rate'!P199)+Premiums!P199-Claims!P199+IF((O199*(1+'Int Rate'!P199)+Premiums!P199-Claims!P199)&gt;'Inputs &amp; Outputs'!$H$2*'Expected Reserves'!P199,0,MIN('Inputs &amp; Outputs'!$H$2*'Expected Reserves'!P199-(O199*(1+'Int Rate'!P199)+Premiums!P199-Claims!P199),'Inputs &amp; Outputs'!$H$3*Premiums!P199))</f>
        <v>475976344.48607987</v>
      </c>
      <c r="Q199" s="7">
        <f>P199*(1+'Int Rate'!Q199)+Premiums!Q199-Claims!Q199+IF((P199*(1+'Int Rate'!Q199)+Premiums!Q199-Claims!Q199)&gt;'Inputs &amp; Outputs'!$H$2*'Expected Reserves'!Q199,0,MIN('Inputs &amp; Outputs'!$H$2*'Expected Reserves'!Q199-(P199*(1+'Int Rate'!Q199)+Premiums!Q199-Claims!Q199),'Inputs &amp; Outputs'!$H$3*Premiums!Q199))</f>
        <v>485108944.28304106</v>
      </c>
      <c r="R199" s="7">
        <f>Q199*(1+'Int Rate'!R199)+Premiums!R199-Claims!R199+IF((Q199*(1+'Int Rate'!R199)+Premiums!R199-Claims!R199)&gt;'Inputs &amp; Outputs'!$H$2*'Expected Reserves'!R199,0,MIN('Inputs &amp; Outputs'!$H$2*'Expected Reserves'!R199-(Q199*(1+'Int Rate'!R199)+Premiums!R199-Claims!R199),'Inputs &amp; Outputs'!$H$3*Premiums!R199))</f>
        <v>453668287.53628546</v>
      </c>
      <c r="S199" s="7">
        <f>R199*(1+'Int Rate'!S199)+Premiums!S199-Claims!S199+IF((R199*(1+'Int Rate'!S199)+Premiums!S199-Claims!S199)&gt;'Inputs &amp; Outputs'!$H$2*'Expected Reserves'!S199,0,MIN('Inputs &amp; Outputs'!$H$2*'Expected Reserves'!S199-(R199*(1+'Int Rate'!S199)+Premiums!S199-Claims!S199),'Inputs &amp; Outputs'!$H$3*Premiums!S199))</f>
        <v>430563508.36737061</v>
      </c>
      <c r="T199" s="7">
        <f>S199*(1+'Int Rate'!T199)+Premiums!T199-Claims!T199+IF((S199*(1+'Int Rate'!T199)+Premiums!T199-Claims!T199)&gt;'Inputs &amp; Outputs'!$H$2*'Expected Reserves'!T199,0,MIN('Inputs &amp; Outputs'!$H$2*'Expected Reserves'!T199-(S199*(1+'Int Rate'!T199)+Premiums!T199-Claims!T199),'Inputs &amp; Outputs'!$H$3*Premiums!T199))</f>
        <v>519412828.54783183</v>
      </c>
      <c r="U199" s="7">
        <f>T199*(1+'Int Rate'!U199)+Premiums!U199-Claims!U199+IF((T199*(1+'Int Rate'!U199)+Premiums!U199-Claims!U199)&gt;'Inputs &amp; Outputs'!$H$2*'Expected Reserves'!U199,0,MIN('Inputs &amp; Outputs'!$H$2*'Expected Reserves'!U199-(T199*(1+'Int Rate'!U199)+Premiums!U199-Claims!U199),'Inputs &amp; Outputs'!$H$3*Premiums!U199))</f>
        <v>586656746.23047006</v>
      </c>
      <c r="V199" s="7">
        <f>U199*(1+'Int Rate'!V199)+Premiums!V199-Claims!V199+IF((U199*(1+'Int Rate'!V199)+Premiums!V199-Claims!V199)&gt;'Inputs &amp; Outputs'!$H$2*'Expected Reserves'!V199,0,MIN('Inputs &amp; Outputs'!$H$2*'Expected Reserves'!V199-(U199*(1+'Int Rate'!V199)+Premiums!V199-Claims!V199),'Inputs &amp; Outputs'!$H$3*Premiums!V199))</f>
        <v>692559058.01205504</v>
      </c>
      <c r="W199" s="7">
        <f>V199*(1+'Int Rate'!W199)+Premiums!W199-Claims!W199+IF((V199*(1+'Int Rate'!W199)+Premiums!W199-Claims!W199)&gt;'Inputs &amp; Outputs'!$H$2*'Expected Reserves'!W199,0,MIN('Inputs &amp; Outputs'!$H$2*'Expected Reserves'!W199-(V199*(1+'Int Rate'!W199)+Premiums!W199-Claims!W199),'Inputs &amp; Outputs'!$H$3*Premiums!W199))</f>
        <v>725089205.6131016</v>
      </c>
      <c r="X199" s="7">
        <f>W199*(1+'Int Rate'!X199)+Premiums!X199-Claims!X199+IF((W199*(1+'Int Rate'!X199)+Premiums!X199-Claims!X199)&gt;'Inputs &amp; Outputs'!$H$2*'Expected Reserves'!X199,0,MIN('Inputs &amp; Outputs'!$H$2*'Expected Reserves'!X199-(W199*(1+'Int Rate'!X199)+Premiums!X199-Claims!X199),'Inputs &amp; Outputs'!$H$3*Premiums!X199))</f>
        <v>811515044.47614908</v>
      </c>
      <c r="Y199" s="7">
        <f>X199*(1+'Int Rate'!Y199)+Premiums!Y199-Claims!Y199+IF((X199*(1+'Int Rate'!Y199)+Premiums!Y199-Claims!Y199)&gt;'Inputs &amp; Outputs'!$H$2*'Expected Reserves'!Y199,0,MIN('Inputs &amp; Outputs'!$H$2*'Expected Reserves'!Y199-(X199*(1+'Int Rate'!Y199)+Premiums!Y199-Claims!Y199),'Inputs &amp; Outputs'!$H$3*Premiums!Y199))</f>
        <v>800198454.11697519</v>
      </c>
      <c r="Z199" s="7">
        <f>Y199*(1+'Int Rate'!Z199)+Premiums!Z199-Claims!Z199+IF((Y199*(1+'Int Rate'!Z199)+Premiums!Z199-Claims!Z199)&gt;'Inputs &amp; Outputs'!$H$2*'Expected Reserves'!Z199,0,MIN('Inputs &amp; Outputs'!$H$2*'Expected Reserves'!Z199-(Y199*(1+'Int Rate'!Z199)+Premiums!Z199-Claims!Z199),'Inputs &amp; Outputs'!$H$3*Premiums!Z199))</f>
        <v>838176349.2216574</v>
      </c>
      <c r="AA199" s="7">
        <f>Z199*(1+'Int Rate'!AA199)+Premiums!AA199-Claims!AA199+IF((Z199*(1+'Int Rate'!AA199)+Premiums!AA199-Claims!AA199)&gt;'Inputs &amp; Outputs'!$H$2*'Expected Reserves'!AA199,0,MIN('Inputs &amp; Outputs'!$H$2*'Expected Reserves'!AA199-(Z199*(1+'Int Rate'!AA199)+Premiums!AA199-Claims!AA199),'Inputs &amp; Outputs'!$H$3*Premiums!AA199))</f>
        <v>926324850.6261611</v>
      </c>
      <c r="AB199" s="7">
        <f>AA199*(1+'Int Rate'!AB199)+Premiums!AB199-Claims!AB199+IF((AA199*(1+'Int Rate'!AB199)+Premiums!AB199-Claims!AB199)&gt;'Inputs &amp; Outputs'!$H$2*'Expected Reserves'!AB199,0,MIN('Inputs &amp; Outputs'!$H$2*'Expected Reserves'!AB199-(AA199*(1+'Int Rate'!AB199)+Premiums!AB199-Claims!AB199),'Inputs &amp; Outputs'!$H$3*Premiums!AB199))</f>
        <v>1031644138.7555511</v>
      </c>
      <c r="AC199" s="7">
        <f>AB199*(1+'Int Rate'!AC199)+Premiums!AC199-Claims!AC199+IF((AB199*(1+'Int Rate'!AC199)+Premiums!AC199-Claims!AC199)&gt;'Inputs &amp; Outputs'!$H$2*'Expected Reserves'!AC199,0,MIN('Inputs &amp; Outputs'!$H$2*'Expected Reserves'!AC199-(AB199*(1+'Int Rate'!AC199)+Premiums!AC199-Claims!AC199),'Inputs &amp; Outputs'!$H$3*Premiums!AC199))</f>
        <v>923214104.32366526</v>
      </c>
      <c r="AD199" s="7">
        <f>AC199*(1+'Int Rate'!AD199)+Premiums!AD199-Claims!AD199+IF((AC199*(1+'Int Rate'!AD199)+Premiums!AD199-Claims!AD199)&gt;'Inputs &amp; Outputs'!$H$2*'Expected Reserves'!AD199,0,MIN('Inputs &amp; Outputs'!$H$2*'Expected Reserves'!AD199-(AC199*(1+'Int Rate'!AD199)+Premiums!AD199-Claims!AD199),'Inputs &amp; Outputs'!$H$3*Premiums!AD199))</f>
        <v>832258566.52663064</v>
      </c>
      <c r="AE199" s="7">
        <f>AD199*(1+'Int Rate'!AE199)+Premiums!AE199-Claims!AE199+IF((AD199*(1+'Int Rate'!AE199)+Premiums!AE199-Claims!AE199)&gt;'Inputs &amp; Outputs'!$H$2*'Expected Reserves'!AE199,0,MIN('Inputs &amp; Outputs'!$H$2*'Expected Reserves'!AE199-(AD199*(1+'Int Rate'!AE199)+Premiums!AE199-Claims!AE199),'Inputs &amp; Outputs'!$H$3*Premiums!AE199))</f>
        <v>901084481.46747828</v>
      </c>
      <c r="AF199" s="7">
        <f>AE199*(1+'Int Rate'!AF199)+Premiums!AF199-Claims!AF199+IF((AE199*(1+'Int Rate'!AF199)+Premiums!AF199-Claims!AF199)&gt;'Inputs &amp; Outputs'!$H$2*'Expected Reserves'!AF199,0,MIN('Inputs &amp; Outputs'!$H$2*'Expected Reserves'!AF199-(AE199*(1+'Int Rate'!AF199)+Premiums!AF199-Claims!AF199),'Inputs &amp; Outputs'!$H$3*Premiums!AF199))</f>
        <v>926078633.51060963</v>
      </c>
      <c r="AG199" s="7">
        <f>AF199*(1+'Int Rate'!AG199)+Premiums!AG199-Claims!AG199+IF((AF199*(1+'Int Rate'!AG199)+Premiums!AG199-Claims!AG199)&gt;'Inputs &amp; Outputs'!$H$2*'Expected Reserves'!AG199,0,MIN('Inputs &amp; Outputs'!$H$2*'Expected Reserves'!AG199-(AF199*(1+'Int Rate'!AG199)+Premiums!AG199-Claims!AG199),'Inputs &amp; Outputs'!$H$3*Premiums!AG199))</f>
        <v>986983168.87651277</v>
      </c>
      <c r="AH199" s="7">
        <f>AG199*(1+'Int Rate'!AH199)+Premiums!AH199-Claims!AH199+IF((AG199*(1+'Int Rate'!AH199)+Premiums!AH199-Claims!AH199)&gt;'Inputs &amp; Outputs'!$H$2*'Expected Reserves'!AH199,0,MIN('Inputs &amp; Outputs'!$H$2*'Expected Reserves'!AH199-(AG199*(1+'Int Rate'!AH199)+Premiums!AH199-Claims!AH199),'Inputs &amp; Outputs'!$H$3*Premiums!AH199))</f>
        <v>1134173846.1030741</v>
      </c>
      <c r="AI199" s="7">
        <f>AH199*(1+'Int Rate'!AI199)+Premiums!AI199-Claims!AI199+IF((AH199*(1+'Int Rate'!AI199)+Premiums!AI199-Claims!AI199)&gt;'Inputs &amp; Outputs'!$H$2*'Expected Reserves'!AI199,0,MIN('Inputs &amp; Outputs'!$H$2*'Expected Reserves'!AI199-(AH199*(1+'Int Rate'!AI199)+Premiums!AI199-Claims!AI199),'Inputs &amp; Outputs'!$H$3*Premiums!AI199))</f>
        <v>1019385800.8416201</v>
      </c>
      <c r="AJ199" s="7">
        <f>AI199*(1+'Int Rate'!AJ199)+Premiums!AJ199-Claims!AJ199+IF((AI199*(1+'Int Rate'!AJ199)+Premiums!AJ199-Claims!AJ199)&gt;'Inputs &amp; Outputs'!$H$2*'Expected Reserves'!AJ199,0,MIN('Inputs &amp; Outputs'!$H$2*'Expected Reserves'!AJ199-(AI199*(1+'Int Rate'!AJ199)+Premiums!AJ199-Claims!AJ199),'Inputs &amp; Outputs'!$H$3*Premiums!AJ199))</f>
        <v>946412369.70156026</v>
      </c>
      <c r="AK199" s="7">
        <f>AJ199*(1+'Int Rate'!AK199)+Premiums!AK199-Claims!AK199+IF((AJ199*(1+'Int Rate'!AK199)+Premiums!AK199-Claims!AK199)&gt;'Inputs &amp; Outputs'!$H$2*'Expected Reserves'!AK199,0,MIN('Inputs &amp; Outputs'!$H$2*'Expected Reserves'!AK199-(AJ199*(1+'Int Rate'!AK199)+Premiums!AK199-Claims!AK199),'Inputs &amp; Outputs'!$H$3*Premiums!AK199))</f>
        <v>1012593537.141897</v>
      </c>
      <c r="AL199" s="7">
        <f>AK199*(1+'Int Rate'!AL199)+Premiums!AL199-Claims!AL199+IF((AK199*(1+'Int Rate'!AL199)+Premiums!AL199-Claims!AL199)&gt;'Inputs &amp; Outputs'!$H$2*'Expected Reserves'!AL199,0,MIN('Inputs &amp; Outputs'!$H$2*'Expected Reserves'!AL199-(AK199*(1+'Int Rate'!AL199)+Premiums!AL199-Claims!AL199),'Inputs &amp; Outputs'!$H$3*Premiums!AL199))</f>
        <v>976764741.75239992</v>
      </c>
      <c r="AM199" s="7">
        <f>AL199*(1+'Int Rate'!AM199)+Premiums!AM199-Claims!AM199+IF((AL199*(1+'Int Rate'!AM199)+Premiums!AM199-Claims!AM199)&gt;'Inputs &amp; Outputs'!$H$2*'Expected Reserves'!AM199,0,MIN('Inputs &amp; Outputs'!$H$2*'Expected Reserves'!AM199-(AL199*(1+'Int Rate'!AM199)+Premiums!AM199-Claims!AM199),'Inputs &amp; Outputs'!$H$3*Premiums!AM199))</f>
        <v>911308114.65103447</v>
      </c>
      <c r="AN199" s="7">
        <f>AM199*(1+'Int Rate'!AN199)+Premiums!AN199-Claims!AN199+IF((AM199*(1+'Int Rate'!AN199)+Premiums!AN199-Claims!AN199)&gt;'Inputs &amp; Outputs'!$H$2*'Expected Reserves'!AN199,0,MIN('Inputs &amp; Outputs'!$H$2*'Expected Reserves'!AN199-(AM199*(1+'Int Rate'!AN199)+Premiums!AN199-Claims!AN199),'Inputs &amp; Outputs'!$H$3*Premiums!AN199))</f>
        <v>922623388.25446153</v>
      </c>
      <c r="AO199" s="7">
        <f>AN199*(1+'Int Rate'!AO199)+Premiums!AO199-Claims!AO199+IF((AN199*(1+'Int Rate'!AO199)+Premiums!AO199-Claims!AO199)&gt;'Inputs &amp; Outputs'!$H$2*'Expected Reserves'!AO199,0,MIN('Inputs &amp; Outputs'!$H$2*'Expected Reserves'!AO199-(AN199*(1+'Int Rate'!AO199)+Premiums!AO199-Claims!AO199),'Inputs &amp; Outputs'!$H$3*Premiums!AO199))</f>
        <v>884096368.73679101</v>
      </c>
      <c r="AP199" s="7">
        <f>AO199*(1+'Int Rate'!AP199)+Premiums!AP199-Claims!AP199+IF((AO199*(1+'Int Rate'!AP199)+Premiums!AP199-Claims!AP199)&gt;'Inputs &amp; Outputs'!$H$2*'Expected Reserves'!AP199,0,MIN('Inputs &amp; Outputs'!$H$2*'Expected Reserves'!AP199-(AO199*(1+'Int Rate'!AP199)+Premiums!AP199-Claims!AP199),'Inputs &amp; Outputs'!$H$3*Premiums!AP199))</f>
        <v>825373563.42402208</v>
      </c>
      <c r="AQ199" s="7">
        <f>AP199*(1+'Int Rate'!AQ199)+Premiums!AQ199-Claims!AQ199+IF((AP199*(1+'Int Rate'!AQ199)+Premiums!AQ199-Claims!AQ199)&gt;'Inputs &amp; Outputs'!$H$2*'Expected Reserves'!AQ199,0,MIN('Inputs &amp; Outputs'!$H$2*'Expected Reserves'!AQ199-(AP199*(1+'Int Rate'!AQ199)+Premiums!AQ199-Claims!AQ199),'Inputs &amp; Outputs'!$H$3*Premiums!AQ199))</f>
        <v>800980296.10500157</v>
      </c>
      <c r="AR199" s="7">
        <f>AQ199*(1+'Int Rate'!AR199)+Premiums!AR199-Claims!AR199+IF((AQ199*(1+'Int Rate'!AR199)+Premiums!AR199-Claims!AR199)&gt;'Inputs &amp; Outputs'!$H$2*'Expected Reserves'!AR199,0,MIN('Inputs &amp; Outputs'!$H$2*'Expected Reserves'!AR199-(AQ199*(1+'Int Rate'!AR199)+Premiums!AR199-Claims!AR199),'Inputs &amp; Outputs'!$H$3*Premiums!AR199))</f>
        <v>763563097.20531642</v>
      </c>
      <c r="AS199" s="7">
        <f>AR199*(1+'Int Rate'!AS199)+Premiums!AS199-Claims!AS199+IF((AR199*(1+'Int Rate'!AS199)+Premiums!AS199-Claims!AS199)&gt;'Inputs &amp; Outputs'!$H$2*'Expected Reserves'!AS199,0,MIN('Inputs &amp; Outputs'!$H$2*'Expected Reserves'!AS199-(AR199*(1+'Int Rate'!AS199)+Premiums!AS199-Claims!AS199),'Inputs &amp; Outputs'!$H$3*Premiums!AS199))</f>
        <v>708543230.9558996</v>
      </c>
      <c r="AT199" s="7">
        <f>AS199*(1+'Int Rate'!AT199)+Premiums!AT199-Claims!AT199+IF((AS199*(1+'Int Rate'!AT199)+Premiums!AT199-Claims!AT199)&gt;'Inputs &amp; Outputs'!$H$2*'Expected Reserves'!AT199,0,MIN('Inputs &amp; Outputs'!$H$2*'Expected Reserves'!AT199-(AS199*(1+'Int Rate'!AT199)+Premiums!AT199-Claims!AT199),'Inputs &amp; Outputs'!$H$3*Premiums!AT199))</f>
        <v>595572141.59986854</v>
      </c>
      <c r="AU199" s="7">
        <f>AT199*(1+'Int Rate'!AU199)+Premiums!AU199-Claims!AU199+IF((AT199*(1+'Int Rate'!AU199)+Premiums!AU199-Claims!AU199)&gt;'Inputs &amp; Outputs'!$H$2*'Expected Reserves'!AU199,0,MIN('Inputs &amp; Outputs'!$H$2*'Expected Reserves'!AU199-(AT199*(1+'Int Rate'!AU199)+Premiums!AU199-Claims!AU199),'Inputs &amp; Outputs'!$H$3*Premiums!AU199))</f>
        <v>483664080.21273947</v>
      </c>
      <c r="AV199" s="7">
        <f>AU199*(1+'Int Rate'!AV199)+Premiums!AV199-Claims!AV199+IF((AU199*(1+'Int Rate'!AV199)+Premiums!AV199-Claims!AV199)&gt;'Inputs &amp; Outputs'!$H$2*'Expected Reserves'!AV199,0,MIN('Inputs &amp; Outputs'!$H$2*'Expected Reserves'!AV199-(AU199*(1+'Int Rate'!AV199)+Premiums!AV199-Claims!AV199),'Inputs &amp; Outputs'!$H$3*Premiums!AV199))</f>
        <v>390258717.04610658</v>
      </c>
      <c r="AW199" s="7">
        <f>AV199*(1+'Int Rate'!AW199)+Premiums!AW199-Claims!AW199+IF((AV199*(1+'Int Rate'!AW199)+Premiums!AW199-Claims!AW199)&gt;'Inputs &amp; Outputs'!$H$2*'Expected Reserves'!AW199,0,MIN('Inputs &amp; Outputs'!$H$2*'Expected Reserves'!AW199-(AV199*(1+'Int Rate'!AW199)+Premiums!AW199-Claims!AW199),'Inputs &amp; Outputs'!$H$3*Premiums!AW199))</f>
        <v>275516632.50594336</v>
      </c>
      <c r="AX199" s="7">
        <f>AW199*(1+'Int Rate'!AX199)+Premiums!AX199-Claims!AX199+IF((AW199*(1+'Int Rate'!AX199)+Premiums!AX199-Claims!AX199)&gt;'Inputs &amp; Outputs'!$H$2*'Expected Reserves'!AX199,0,MIN('Inputs &amp; Outputs'!$H$2*'Expected Reserves'!AX199-(AW199*(1+'Int Rate'!AX199)+Premiums!AX199-Claims!AX199),'Inputs &amp; Outputs'!$H$3*Premiums!AX199))</f>
        <v>88799832.983620048</v>
      </c>
      <c r="AY199" s="7">
        <f>AX199*(1+'Int Rate'!AY199)+Premiums!AY199-Claims!AY199+IF((AX199*(1+'Int Rate'!AY199)+Premiums!AY199-Claims!AY199)&gt;'Inputs &amp; Outputs'!$H$2*'Expected Reserves'!AY199,0,MIN('Inputs &amp; Outputs'!$H$2*'Expected Reserves'!AY199-(AX199*(1+'Int Rate'!AY199)+Premiums!AY199-Claims!AY199),'Inputs &amp; Outputs'!$H$3*Premiums!AY199))</f>
        <v>-92069129.951921135</v>
      </c>
      <c r="AZ199" s="7">
        <f>AY199*(1+'Int Rate'!AZ199)+Premiums!AZ199-Claims!AZ199+IF((AY199*(1+'Int Rate'!AZ199)+Premiums!AZ199-Claims!AZ199)&gt;'Inputs &amp; Outputs'!$H$2*'Expected Reserves'!AZ199,0,MIN('Inputs &amp; Outputs'!$H$2*'Expected Reserves'!AZ199-(AY199*(1+'Int Rate'!AZ199)+Premiums!AZ199-Claims!AZ199),'Inputs &amp; Outputs'!$H$3*Premiums!AZ199))</f>
        <v>-278906772.12795651</v>
      </c>
      <c r="BA199" s="7">
        <f>AZ199*(1+'Int Rate'!BA199)+Premiums!BA199-Claims!BA199+IF((AZ199*(1+'Int Rate'!BA199)+Premiums!BA199-Claims!BA199)&gt;'Inputs &amp; Outputs'!$H$2*'Expected Reserves'!BA199,0,MIN('Inputs &amp; Outputs'!$H$2*'Expected Reserves'!BA199-(AZ199*(1+'Int Rate'!BA199)+Premiums!BA199-Claims!BA199),'Inputs &amp; Outputs'!$H$3*Premiums!BA199))</f>
        <v>-448397186.26466471</v>
      </c>
      <c r="BB199" s="7">
        <f>BA199*(1+'Int Rate'!BB199)+Premiums!BB199-Claims!BB199+IF((BA199*(1+'Int Rate'!BB199)+Premiums!BB199-Claims!BB199)&gt;'Inputs &amp; Outputs'!$H$2*'Expected Reserves'!BB199,0,MIN('Inputs &amp; Outputs'!$H$2*'Expected Reserves'!BB199-(BA199*(1+'Int Rate'!BB199)+Premiums!BB199-Claims!BB199),'Inputs &amp; Outputs'!$H$3*Premiums!BB199))</f>
        <v>-686712706.70148134</v>
      </c>
      <c r="BC199" s="7">
        <f>BB199*(1+'Int Rate'!BC199)+Premiums!BC199-Claims!BC199+IF((BB199*(1+'Int Rate'!BC199)+Premiums!BC199-Claims!BC199)&gt;'Inputs &amp; Outputs'!$H$2*'Expected Reserves'!BC199,0,MIN('Inputs &amp; Outputs'!$H$2*'Expected Reserves'!BC199-(BB199*(1+'Int Rate'!BC199)+Premiums!BC199-Claims!BC199),'Inputs &amp; Outputs'!$H$3*Premiums!BC199))</f>
        <v>-902362137.78121114</v>
      </c>
      <c r="BD199" s="7">
        <f>BC199*(1+'Int Rate'!BD199)+Premiums!BD199-Claims!BD199+IF((BC199*(1+'Int Rate'!BD199)+Premiums!BD199-Claims!BD199)&gt;'Inputs &amp; Outputs'!$H$2*'Expected Reserves'!BD199,0,MIN('Inputs &amp; Outputs'!$H$2*'Expected Reserves'!BD199-(BC199*(1+'Int Rate'!BD199)+Premiums!BD199-Claims!BD199),'Inputs &amp; Outputs'!$H$3*Premiums!BD199))</f>
        <v>-1159498400.1947625</v>
      </c>
      <c r="BE199" s="7">
        <f>BD199*(1+'Int Rate'!BE199)+Premiums!BE199-Claims!BE199+IF((BD199*(1+'Int Rate'!BE199)+Premiums!BE199-Claims!BE199)&gt;'Inputs &amp; Outputs'!$H$2*'Expected Reserves'!BE199,0,MIN('Inputs &amp; Outputs'!$H$2*'Expected Reserves'!BE199-(BD199*(1+'Int Rate'!BE199)+Premiums!BE199-Claims!BE199),'Inputs &amp; Outputs'!$H$3*Premiums!BE199))</f>
        <v>-1462940309.5377071</v>
      </c>
      <c r="BF199" s="7">
        <f>BE199*(1+'Int Rate'!BF199)+Premiums!BF199-Claims!BF199+IF((BE199*(1+'Int Rate'!BF199)+Premiums!BF199-Claims!BF199)&gt;'Inputs &amp; Outputs'!$H$2*'Expected Reserves'!BF199,0,MIN('Inputs &amp; Outputs'!$H$2*'Expected Reserves'!BF199-(BE199*(1+'Int Rate'!BF199)+Premiums!BF199-Claims!BF199),'Inputs &amp; Outputs'!$H$3*Premiums!BF199))</f>
        <v>-1805342912.099859</v>
      </c>
      <c r="BG199" s="7">
        <f>BF199*(1+'Int Rate'!BG199)+Premiums!BG199-Claims!BG199+IF((BF199*(1+'Int Rate'!BG199)+Premiums!BG199-Claims!BG199)&gt;'Inputs &amp; Outputs'!$H$2*'Expected Reserves'!BG199,0,MIN('Inputs &amp; Outputs'!$H$2*'Expected Reserves'!BG199-(BF199*(1+'Int Rate'!BG199)+Premiums!BG199-Claims!BG199),'Inputs &amp; Outputs'!$H$3*Premiums!BG199))</f>
        <v>-2195983792.0102787</v>
      </c>
      <c r="BH199" s="7">
        <f>BG199*(1+'Int Rate'!BH199)+Premiums!BH199-Claims!BH199+IF((BG199*(1+'Int Rate'!BH199)+Premiums!BH199-Claims!BH199)&gt;'Inputs &amp; Outputs'!$H$2*'Expected Reserves'!BH199,0,MIN('Inputs &amp; Outputs'!$H$2*'Expected Reserves'!BH199-(BG199*(1+'Int Rate'!BH199)+Premiums!BH199-Claims!BH199),'Inputs &amp; Outputs'!$H$3*Premiums!BH199))</f>
        <v>-2468637093.9681077</v>
      </c>
      <c r="BI199" s="7">
        <f>BH199*(1+'Int Rate'!BI199)+Premiums!BI199-Claims!BI199+IF((BH199*(1+'Int Rate'!BI199)+Premiums!BI199-Claims!BI199)&gt;'Inputs &amp; Outputs'!$H$2*'Expected Reserves'!BI199,0,MIN('Inputs &amp; Outputs'!$H$2*'Expected Reserves'!BI199-(BH199*(1+'Int Rate'!BI199)+Premiums!BI199-Claims!BI199),'Inputs &amp; Outputs'!$H$3*Premiums!BI199))</f>
        <v>-2640655363.36901</v>
      </c>
      <c r="BJ199" s="7">
        <f>BI199*(1+'Int Rate'!BJ199)+Premiums!BJ199-Claims!BJ199+IF((BI199*(1+'Int Rate'!BJ199)+Premiums!BJ199-Claims!BJ199)&gt;'Inputs &amp; Outputs'!$H$2*'Expected Reserves'!BJ199,0,MIN('Inputs &amp; Outputs'!$H$2*'Expected Reserves'!BJ199-(BI199*(1+'Int Rate'!BJ199)+Premiums!BJ199-Claims!BJ199),'Inputs &amp; Outputs'!$H$3*Premiums!BJ199))</f>
        <v>-2879689733.2462602</v>
      </c>
      <c r="BK199" s="7">
        <f>BJ199*(1+'Int Rate'!BK199)+Premiums!BK199-Claims!BK199+IF((BJ199*(1+'Int Rate'!BK199)+Premiums!BK199-Claims!BK199)&gt;'Inputs &amp; Outputs'!$H$2*'Expected Reserves'!BK199,0,MIN('Inputs &amp; Outputs'!$H$2*'Expected Reserves'!BK199-(BJ199*(1+'Int Rate'!BK199)+Premiums!BK199-Claims!BK199),'Inputs &amp; Outputs'!$H$3*Premiums!BK199))</f>
        <v>-3287598364.3038297</v>
      </c>
      <c r="BL199" s="7">
        <f>BK199*(1+'Int Rate'!BL199)+Premiums!BL199-Claims!BL199+IF((BK199*(1+'Int Rate'!BL199)+Premiums!BL199-Claims!BL199)&gt;'Inputs &amp; Outputs'!$H$2*'Expected Reserves'!BL199,0,MIN('Inputs &amp; Outputs'!$H$2*'Expected Reserves'!BL199-(BK199*(1+'Int Rate'!BL199)+Premiums!BL199-Claims!BL199),'Inputs &amp; Outputs'!$H$3*Premiums!BL199))</f>
        <v>-3297772551.2067156</v>
      </c>
      <c r="BM199" s="7">
        <f>BL199*(1+'Int Rate'!BM199)+Premiums!BM199-Claims!BM199+IF((BL199*(1+'Int Rate'!BM199)+Premiums!BM199-Claims!BM199)&gt;'Inputs &amp; Outputs'!$H$2*'Expected Reserves'!BM199,0,MIN('Inputs &amp; Outputs'!$H$2*'Expected Reserves'!BM199-(BL199*(1+'Int Rate'!BM199)+Premiums!BM199-Claims!BM199),'Inputs &amp; Outputs'!$H$3*Premiums!BM199))</f>
        <v>-3449984755.7992887</v>
      </c>
      <c r="BN199" s="7">
        <f>BM199*(1+'Int Rate'!BN199)+Premiums!BN199-Claims!BN199+IF((BM199*(1+'Int Rate'!BN199)+Premiums!BN199-Claims!BN199)&gt;'Inputs &amp; Outputs'!$H$2*'Expected Reserves'!BN199,0,MIN('Inputs &amp; Outputs'!$H$2*'Expected Reserves'!BN199-(BM199*(1+'Int Rate'!BN199)+Premiums!BN199-Claims!BN199),'Inputs &amp; Outputs'!$H$3*Premiums!BN199))</f>
        <v>-3777750101.332376</v>
      </c>
      <c r="BO199" s="7">
        <f>BN199*(1+'Int Rate'!BO199)+Premiums!BO199-Claims!BO199+IF((BN199*(1+'Int Rate'!BO199)+Premiums!BO199-Claims!BO199)&gt;'Inputs &amp; Outputs'!$H$2*'Expected Reserves'!BO199,0,MIN('Inputs &amp; Outputs'!$H$2*'Expected Reserves'!BO199-(BN199*(1+'Int Rate'!BO199)+Premiums!BO199-Claims!BO199),'Inputs &amp; Outputs'!$H$3*Premiums!BO199))</f>
        <v>-4230220705.4188738</v>
      </c>
      <c r="BP199" s="7">
        <f>BO199*(1+'Int Rate'!BP199)+Premiums!BP199-Claims!BP199+IF((BO199*(1+'Int Rate'!BP199)+Premiums!BP199-Claims!BP199)&gt;'Inputs &amp; Outputs'!$H$2*'Expected Reserves'!BP199,0,MIN('Inputs &amp; Outputs'!$H$2*'Expected Reserves'!BP199-(BO199*(1+'Int Rate'!BP199)+Premiums!BP199-Claims!BP199),'Inputs &amp; Outputs'!$H$3*Premiums!BP199))</f>
        <v>-4319031064.6738338</v>
      </c>
      <c r="BQ199" s="7">
        <f>BP199*(1+'Int Rate'!BQ199)+Premiums!BQ199-Claims!BQ199+IF((BP199*(1+'Int Rate'!BQ199)+Premiums!BQ199-Claims!BQ199)&gt;'Inputs &amp; Outputs'!$H$2*'Expected Reserves'!BQ199,0,MIN('Inputs &amp; Outputs'!$H$2*'Expected Reserves'!BQ199-(BP199*(1+'Int Rate'!BQ199)+Premiums!BQ199-Claims!BQ199),'Inputs &amp; Outputs'!$H$3*Premiums!BQ199))</f>
        <v>-4977102679.319375</v>
      </c>
      <c r="BR199" s="7">
        <f>BQ199*(1+'Int Rate'!BR199)+Premiums!BR199-Claims!BR199+IF((BQ199*(1+'Int Rate'!BR199)+Premiums!BR199-Claims!BR199)&gt;'Inputs &amp; Outputs'!$H$2*'Expected Reserves'!BR199,0,MIN('Inputs &amp; Outputs'!$H$2*'Expected Reserves'!BR199-(BQ199*(1+'Int Rate'!BR199)+Premiums!BR199-Claims!BR199),'Inputs &amp; Outputs'!$H$3*Premiums!BR199))</f>
        <v>-5294862756.3248415</v>
      </c>
      <c r="BS199" s="7">
        <f>BR199*(1+'Int Rate'!BS199)+Premiums!BS199-Claims!BS199+IF((BR199*(1+'Int Rate'!BS199)+Premiums!BS199-Claims!BS199)&gt;'Inputs &amp; Outputs'!$H$2*'Expected Reserves'!BS199,0,MIN('Inputs &amp; Outputs'!$H$2*'Expected Reserves'!BS199-(BR199*(1+'Int Rate'!BS199)+Premiums!BS199-Claims!BS199),'Inputs &amp; Outputs'!$H$3*Premiums!BS199))</f>
        <v>-4638201143.5953941</v>
      </c>
      <c r="BT199" s="7">
        <f>BS199*(1+'Int Rate'!BT199)+Premiums!BT199-Claims!BT199+IF((BS199*(1+'Int Rate'!BT199)+Premiums!BT199-Claims!BT199)&gt;'Inputs &amp; Outputs'!$H$2*'Expected Reserves'!BT199,0,MIN('Inputs &amp; Outputs'!$H$2*'Expected Reserves'!BT199-(BS199*(1+'Int Rate'!BT199)+Premiums!BT199-Claims!BT199),'Inputs &amp; Outputs'!$H$3*Premiums!BT199))</f>
        <v>-5582553574.7375603</v>
      </c>
    </row>
    <row r="200" spans="1:72" x14ac:dyDescent="0.25">
      <c r="A200" s="1">
        <v>199</v>
      </c>
      <c r="B200" s="7">
        <f>Premiums!B200</f>
        <v>25000000</v>
      </c>
      <c r="C200" s="7">
        <f>B200*(1+'Int Rate'!C200)+Premiums!C200-Claims!C200+IF((B200*(1+'Int Rate'!C200)+Premiums!C200-Claims!C200)&gt;'Inputs &amp; Outputs'!$H$2*'Expected Reserves'!C200,0,MIN('Inputs &amp; Outputs'!$H$2*'Expected Reserves'!C200-(B200*(1+'Int Rate'!C200)+Premiums!C200-Claims!C200),'Inputs &amp; Outputs'!$H$3*Premiums!C200))</f>
        <v>53910864.770288974</v>
      </c>
      <c r="D200" s="7">
        <f>C200*(1+'Int Rate'!D200)+Premiums!D200-Claims!D200+IF((C200*(1+'Int Rate'!D200)+Premiums!D200-Claims!D200)&gt;'Inputs &amp; Outputs'!$H$2*'Expected Reserves'!D200,0,MIN('Inputs &amp; Outputs'!$H$2*'Expected Reserves'!D200-(C200*(1+'Int Rate'!D200)+Premiums!D200-Claims!D200),'Inputs &amp; Outputs'!$H$3*Premiums!D200))</f>
        <v>77378749.522834599</v>
      </c>
      <c r="E200" s="7">
        <f>D200*(1+'Int Rate'!E200)+Premiums!E200-Claims!E200+IF((D200*(1+'Int Rate'!E200)+Premiums!E200-Claims!E200)&gt;'Inputs &amp; Outputs'!$H$2*'Expected Reserves'!E200,0,MIN('Inputs &amp; Outputs'!$H$2*'Expected Reserves'!E200-(D200*(1+'Int Rate'!E200)+Premiums!E200-Claims!E200),'Inputs &amp; Outputs'!$H$3*Premiums!E200))</f>
        <v>106180291.27788249</v>
      </c>
      <c r="F200" s="7">
        <f>E200*(1+'Int Rate'!F200)+Premiums!F200-Claims!F200+IF((E200*(1+'Int Rate'!F200)+Premiums!F200-Claims!F200)&gt;'Inputs &amp; Outputs'!$H$2*'Expected Reserves'!F200,0,MIN('Inputs &amp; Outputs'!$H$2*'Expected Reserves'!F200-(E200*(1+'Int Rate'!F200)+Premiums!F200-Claims!F200),'Inputs &amp; Outputs'!$H$3*Premiums!F200))</f>
        <v>127719716.09686217</v>
      </c>
      <c r="G200" s="7">
        <f>F200*(1+'Int Rate'!G200)+Premiums!G200-Claims!G200+IF((F200*(1+'Int Rate'!G200)+Premiums!G200-Claims!G200)&gt;'Inputs &amp; Outputs'!$H$2*'Expected Reserves'!G200,0,MIN('Inputs &amp; Outputs'!$H$2*'Expected Reserves'!G200-(F200*(1+'Int Rate'!G200)+Premiums!G200-Claims!G200),'Inputs &amp; Outputs'!$H$3*Premiums!G200))</f>
        <v>160896627.11551362</v>
      </c>
      <c r="H200" s="7">
        <f>G200*(1+'Int Rate'!H200)+Premiums!H200-Claims!H200+IF((G200*(1+'Int Rate'!H200)+Premiums!H200-Claims!H200)&gt;'Inputs &amp; Outputs'!$H$2*'Expected Reserves'!H200,0,MIN('Inputs &amp; Outputs'!$H$2*'Expected Reserves'!H200-(G200*(1+'Int Rate'!H200)+Premiums!H200-Claims!H200),'Inputs &amp; Outputs'!$H$3*Premiums!H200))</f>
        <v>186998123.43342397</v>
      </c>
      <c r="I200" s="7">
        <f>H200*(1+'Int Rate'!I200)+Premiums!I200-Claims!I200+IF((H200*(1+'Int Rate'!I200)+Premiums!I200-Claims!I200)&gt;'Inputs &amp; Outputs'!$H$2*'Expected Reserves'!I200,0,MIN('Inputs &amp; Outputs'!$H$2*'Expected Reserves'!I200-(H200*(1+'Int Rate'!I200)+Premiums!I200-Claims!I200),'Inputs &amp; Outputs'!$H$3*Premiums!I200))</f>
        <v>205654114.17145395</v>
      </c>
      <c r="J200" s="7">
        <f>I200*(1+'Int Rate'!J200)+Premiums!J200-Claims!J200+IF((I200*(1+'Int Rate'!J200)+Premiums!J200-Claims!J200)&gt;'Inputs &amp; Outputs'!$H$2*'Expected Reserves'!J200,0,MIN('Inputs &amp; Outputs'!$H$2*'Expected Reserves'!J200-(I200*(1+'Int Rate'!J200)+Premiums!J200-Claims!J200),'Inputs &amp; Outputs'!$H$3*Premiums!J200))</f>
        <v>242703429.92845333</v>
      </c>
      <c r="K200" s="7">
        <f>J200*(1+'Int Rate'!K200)+Premiums!K200-Claims!K200+IF((J200*(1+'Int Rate'!K200)+Premiums!K200-Claims!K200)&gt;'Inputs &amp; Outputs'!$H$2*'Expected Reserves'!K200,0,MIN('Inputs &amp; Outputs'!$H$2*'Expected Reserves'!K200-(J200*(1+'Int Rate'!K200)+Premiums!K200-Claims!K200),'Inputs &amp; Outputs'!$H$3*Premiums!K200))</f>
        <v>284982482.85628188</v>
      </c>
      <c r="L200" s="7">
        <f>K200*(1+'Int Rate'!L200)+Premiums!L200-Claims!L200+IF((K200*(1+'Int Rate'!L200)+Premiums!L200-Claims!L200)&gt;'Inputs &amp; Outputs'!$H$2*'Expected Reserves'!L200,0,MIN('Inputs &amp; Outputs'!$H$2*'Expected Reserves'!L200-(K200*(1+'Int Rate'!L200)+Premiums!L200-Claims!L200),'Inputs &amp; Outputs'!$H$3*Premiums!L200))</f>
        <v>309638880.44247341</v>
      </c>
      <c r="M200" s="7">
        <f>L200*(1+'Int Rate'!M200)+Premiums!M200-Claims!M200+IF((L200*(1+'Int Rate'!M200)+Premiums!M200-Claims!M200)&gt;'Inputs &amp; Outputs'!$H$2*'Expected Reserves'!M200,0,MIN('Inputs &amp; Outputs'!$H$2*'Expected Reserves'!M200-(L200*(1+'Int Rate'!M200)+Premiums!M200-Claims!M200),'Inputs &amp; Outputs'!$H$3*Premiums!M200))</f>
        <v>327206104.96873415</v>
      </c>
      <c r="N200" s="7">
        <f>M200*(1+'Int Rate'!N200)+Premiums!N200-Claims!N200+IF((M200*(1+'Int Rate'!N200)+Premiums!N200-Claims!N200)&gt;'Inputs &amp; Outputs'!$H$2*'Expected Reserves'!N200,0,MIN('Inputs &amp; Outputs'!$H$2*'Expected Reserves'!N200-(M200*(1+'Int Rate'!N200)+Premiums!N200-Claims!N200),'Inputs &amp; Outputs'!$H$3*Premiums!N200))</f>
        <v>363784660.79579067</v>
      </c>
      <c r="O200" s="7">
        <f>N200*(1+'Int Rate'!O200)+Premiums!O200-Claims!O200+IF((N200*(1+'Int Rate'!O200)+Premiums!O200-Claims!O200)&gt;'Inputs &amp; Outputs'!$H$2*'Expected Reserves'!O200,0,MIN('Inputs &amp; Outputs'!$H$2*'Expected Reserves'!O200-(N200*(1+'Int Rate'!O200)+Premiums!O200-Claims!O200),'Inputs &amp; Outputs'!$H$3*Premiums!O200))</f>
        <v>405956977.61006659</v>
      </c>
      <c r="P200" s="7">
        <f>O200*(1+'Int Rate'!P200)+Premiums!P200-Claims!P200+IF((O200*(1+'Int Rate'!P200)+Premiums!P200-Claims!P200)&gt;'Inputs &amp; Outputs'!$H$2*'Expected Reserves'!P200,0,MIN('Inputs &amp; Outputs'!$H$2*'Expected Reserves'!P200-(O200*(1+'Int Rate'!P200)+Premiums!P200-Claims!P200),'Inputs &amp; Outputs'!$H$3*Premiums!P200))</f>
        <v>496626891.45052403</v>
      </c>
      <c r="Q200" s="7">
        <f>P200*(1+'Int Rate'!Q200)+Premiums!Q200-Claims!Q200+IF((P200*(1+'Int Rate'!Q200)+Premiums!Q200-Claims!Q200)&gt;'Inputs &amp; Outputs'!$H$2*'Expected Reserves'!Q200,0,MIN('Inputs &amp; Outputs'!$H$2*'Expected Reserves'!Q200-(P200*(1+'Int Rate'!Q200)+Premiums!Q200-Claims!Q200),'Inputs &amp; Outputs'!$H$3*Premiums!Q200))</f>
        <v>518937651.06133503</v>
      </c>
      <c r="R200" s="7">
        <f>Q200*(1+'Int Rate'!R200)+Premiums!R200-Claims!R200+IF((Q200*(1+'Int Rate'!R200)+Premiums!R200-Claims!R200)&gt;'Inputs &amp; Outputs'!$H$2*'Expected Reserves'!R200,0,MIN('Inputs &amp; Outputs'!$H$2*'Expected Reserves'!R200-(Q200*(1+'Int Rate'!R200)+Premiums!R200-Claims!R200),'Inputs &amp; Outputs'!$H$3*Premiums!R200))</f>
        <v>550322159.30562067</v>
      </c>
      <c r="S200" s="7">
        <f>R200*(1+'Int Rate'!S200)+Premiums!S200-Claims!S200+IF((R200*(1+'Int Rate'!S200)+Premiums!S200-Claims!S200)&gt;'Inputs &amp; Outputs'!$H$2*'Expected Reserves'!S200,0,MIN('Inputs &amp; Outputs'!$H$2*'Expected Reserves'!S200-(R200*(1+'Int Rate'!S200)+Premiums!S200-Claims!S200),'Inputs &amp; Outputs'!$H$3*Premiums!S200))</f>
        <v>572408017.61021054</v>
      </c>
      <c r="T200" s="7">
        <f>S200*(1+'Int Rate'!T200)+Premiums!T200-Claims!T200+IF((S200*(1+'Int Rate'!T200)+Premiums!T200-Claims!T200)&gt;'Inputs &amp; Outputs'!$H$2*'Expected Reserves'!T200,0,MIN('Inputs &amp; Outputs'!$H$2*'Expected Reserves'!T200-(S200*(1+'Int Rate'!T200)+Premiums!T200-Claims!T200),'Inputs &amp; Outputs'!$H$3*Premiums!T200))</f>
        <v>621088061.49043357</v>
      </c>
      <c r="U200" s="7">
        <f>T200*(1+'Int Rate'!U200)+Premiums!U200-Claims!U200+IF((T200*(1+'Int Rate'!U200)+Premiums!U200-Claims!U200)&gt;'Inputs &amp; Outputs'!$H$2*'Expected Reserves'!U200,0,MIN('Inputs &amp; Outputs'!$H$2*'Expected Reserves'!U200-(T200*(1+'Int Rate'!U200)+Premiums!U200-Claims!U200),'Inputs &amp; Outputs'!$H$3*Premiums!U200))</f>
        <v>690235083.56925547</v>
      </c>
      <c r="V200" s="7">
        <f>U200*(1+'Int Rate'!V200)+Premiums!V200-Claims!V200+IF((U200*(1+'Int Rate'!V200)+Premiums!V200-Claims!V200)&gt;'Inputs &amp; Outputs'!$H$2*'Expected Reserves'!V200,0,MIN('Inputs &amp; Outputs'!$H$2*'Expected Reserves'!V200-(U200*(1+'Int Rate'!V200)+Premiums!V200-Claims!V200),'Inputs &amp; Outputs'!$H$3*Premiums!V200))</f>
        <v>735848306.89551175</v>
      </c>
      <c r="W200" s="7">
        <f>V200*(1+'Int Rate'!W200)+Premiums!W200-Claims!W200+IF((V200*(1+'Int Rate'!W200)+Premiums!W200-Claims!W200)&gt;'Inputs &amp; Outputs'!$H$2*'Expected Reserves'!W200,0,MIN('Inputs &amp; Outputs'!$H$2*'Expected Reserves'!W200-(V200*(1+'Int Rate'!W200)+Premiums!W200-Claims!W200),'Inputs &amp; Outputs'!$H$3*Premiums!W200))</f>
        <v>891734618.54787421</v>
      </c>
      <c r="X200" s="7">
        <f>W200*(1+'Int Rate'!X200)+Premiums!X200-Claims!X200+IF((W200*(1+'Int Rate'!X200)+Premiums!X200-Claims!X200)&gt;'Inputs &amp; Outputs'!$H$2*'Expected Reserves'!X200,0,MIN('Inputs &amp; Outputs'!$H$2*'Expected Reserves'!X200-(W200*(1+'Int Rate'!X200)+Premiums!X200-Claims!X200),'Inputs &amp; Outputs'!$H$3*Premiums!X200))</f>
        <v>961214923.05123031</v>
      </c>
      <c r="Y200" s="7">
        <f>X200*(1+'Int Rate'!Y200)+Premiums!Y200-Claims!Y200+IF((X200*(1+'Int Rate'!Y200)+Premiums!Y200-Claims!Y200)&gt;'Inputs &amp; Outputs'!$H$2*'Expected Reserves'!Y200,0,MIN('Inputs &amp; Outputs'!$H$2*'Expected Reserves'!Y200-(X200*(1+'Int Rate'!Y200)+Premiums!Y200-Claims!Y200),'Inputs &amp; Outputs'!$H$3*Premiums!Y200))</f>
        <v>1014268781.3900212</v>
      </c>
      <c r="Z200" s="7">
        <f>Y200*(1+'Int Rate'!Z200)+Premiums!Z200-Claims!Z200+IF((Y200*(1+'Int Rate'!Z200)+Premiums!Z200-Claims!Z200)&gt;'Inputs &amp; Outputs'!$H$2*'Expected Reserves'!Z200,0,MIN('Inputs &amp; Outputs'!$H$2*'Expected Reserves'!Z200-(Y200*(1+'Int Rate'!Z200)+Premiums!Z200-Claims!Z200),'Inputs &amp; Outputs'!$H$3*Premiums!Z200))</f>
        <v>983448984.86343873</v>
      </c>
      <c r="AA200" s="7">
        <f>Z200*(1+'Int Rate'!AA200)+Premiums!AA200-Claims!AA200+IF((Z200*(1+'Int Rate'!AA200)+Premiums!AA200-Claims!AA200)&gt;'Inputs &amp; Outputs'!$H$2*'Expected Reserves'!AA200,0,MIN('Inputs &amp; Outputs'!$H$2*'Expected Reserves'!AA200-(Z200*(1+'Int Rate'!AA200)+Premiums!AA200-Claims!AA200),'Inputs &amp; Outputs'!$H$3*Premiums!AA200))</f>
        <v>988600711.1232245</v>
      </c>
      <c r="AB200" s="7">
        <f>AA200*(1+'Int Rate'!AB200)+Premiums!AB200-Claims!AB200+IF((AA200*(1+'Int Rate'!AB200)+Premiums!AB200-Claims!AB200)&gt;'Inputs &amp; Outputs'!$H$2*'Expected Reserves'!AB200,0,MIN('Inputs &amp; Outputs'!$H$2*'Expected Reserves'!AB200-(AA200*(1+'Int Rate'!AB200)+Premiums!AB200-Claims!AB200),'Inputs &amp; Outputs'!$H$3*Premiums!AB200))</f>
        <v>1145426962.2324116</v>
      </c>
      <c r="AC200" s="7">
        <f>AB200*(1+'Int Rate'!AC200)+Premiums!AC200-Claims!AC200+IF((AB200*(1+'Int Rate'!AC200)+Premiums!AC200-Claims!AC200)&gt;'Inputs &amp; Outputs'!$H$2*'Expected Reserves'!AC200,0,MIN('Inputs &amp; Outputs'!$H$2*'Expected Reserves'!AC200-(AB200*(1+'Int Rate'!AC200)+Premiums!AC200-Claims!AC200),'Inputs &amp; Outputs'!$H$3*Premiums!AC200))</f>
        <v>1222381526.7538583</v>
      </c>
      <c r="AD200" s="7">
        <f>AC200*(1+'Int Rate'!AD200)+Premiums!AD200-Claims!AD200+IF((AC200*(1+'Int Rate'!AD200)+Premiums!AD200-Claims!AD200)&gt;'Inputs &amp; Outputs'!$H$2*'Expected Reserves'!AD200,0,MIN('Inputs &amp; Outputs'!$H$2*'Expected Reserves'!AD200-(AC200*(1+'Int Rate'!AD200)+Premiums!AD200-Claims!AD200),'Inputs &amp; Outputs'!$H$3*Premiums!AD200))</f>
        <v>1364216574.0004663</v>
      </c>
      <c r="AE200" s="7">
        <f>AD200*(1+'Int Rate'!AE200)+Premiums!AE200-Claims!AE200+IF((AD200*(1+'Int Rate'!AE200)+Premiums!AE200-Claims!AE200)&gt;'Inputs &amp; Outputs'!$H$2*'Expected Reserves'!AE200,0,MIN('Inputs &amp; Outputs'!$H$2*'Expected Reserves'!AE200-(AD200*(1+'Int Rate'!AE200)+Premiums!AE200-Claims!AE200),'Inputs &amp; Outputs'!$H$3*Premiums!AE200))</f>
        <v>1405817895.3716459</v>
      </c>
      <c r="AF200" s="7">
        <f>AE200*(1+'Int Rate'!AF200)+Premiums!AF200-Claims!AF200+IF((AE200*(1+'Int Rate'!AF200)+Premiums!AF200-Claims!AF200)&gt;'Inputs &amp; Outputs'!$H$2*'Expected Reserves'!AF200,0,MIN('Inputs &amp; Outputs'!$H$2*'Expected Reserves'!AF200-(AE200*(1+'Int Rate'!AF200)+Premiums!AF200-Claims!AF200),'Inputs &amp; Outputs'!$H$3*Premiums!AF200))</f>
        <v>1384427244.0702872</v>
      </c>
      <c r="AG200" s="7">
        <f>AF200*(1+'Int Rate'!AG200)+Premiums!AG200-Claims!AG200+IF((AF200*(1+'Int Rate'!AG200)+Premiums!AG200-Claims!AG200)&gt;'Inputs &amp; Outputs'!$H$2*'Expected Reserves'!AG200,0,MIN('Inputs &amp; Outputs'!$H$2*'Expected Reserves'!AG200-(AF200*(1+'Int Rate'!AG200)+Premiums!AG200-Claims!AG200),'Inputs &amp; Outputs'!$H$3*Premiums!AG200))</f>
        <v>1456018385.5213258</v>
      </c>
      <c r="AH200" s="7">
        <f>AG200*(1+'Int Rate'!AH200)+Premiums!AH200-Claims!AH200+IF((AG200*(1+'Int Rate'!AH200)+Premiums!AH200-Claims!AH200)&gt;'Inputs &amp; Outputs'!$H$2*'Expected Reserves'!AH200,0,MIN('Inputs &amp; Outputs'!$H$2*'Expected Reserves'!AH200-(AG200*(1+'Int Rate'!AH200)+Premiums!AH200-Claims!AH200),'Inputs &amp; Outputs'!$H$3*Premiums!AH200))</f>
        <v>1579237888.0970585</v>
      </c>
      <c r="AI200" s="7">
        <f>AH200*(1+'Int Rate'!AI200)+Premiums!AI200-Claims!AI200+IF((AH200*(1+'Int Rate'!AI200)+Premiums!AI200-Claims!AI200)&gt;'Inputs &amp; Outputs'!$H$2*'Expected Reserves'!AI200,0,MIN('Inputs &amp; Outputs'!$H$2*'Expected Reserves'!AI200-(AH200*(1+'Int Rate'!AI200)+Premiums!AI200-Claims!AI200),'Inputs &amp; Outputs'!$H$3*Premiums!AI200))</f>
        <v>1633481855.0632293</v>
      </c>
      <c r="AJ200" s="7">
        <f>AI200*(1+'Int Rate'!AJ200)+Premiums!AJ200-Claims!AJ200+IF((AI200*(1+'Int Rate'!AJ200)+Premiums!AJ200-Claims!AJ200)&gt;'Inputs &amp; Outputs'!$H$2*'Expected Reserves'!AJ200,0,MIN('Inputs &amp; Outputs'!$H$2*'Expected Reserves'!AJ200-(AI200*(1+'Int Rate'!AJ200)+Premiums!AJ200-Claims!AJ200),'Inputs &amp; Outputs'!$H$3*Premiums!AJ200))</f>
        <v>1697419493.3865013</v>
      </c>
      <c r="AK200" s="7">
        <f>AJ200*(1+'Int Rate'!AK200)+Premiums!AK200-Claims!AK200+IF((AJ200*(1+'Int Rate'!AK200)+Premiums!AK200-Claims!AK200)&gt;'Inputs &amp; Outputs'!$H$2*'Expected Reserves'!AK200,0,MIN('Inputs &amp; Outputs'!$H$2*'Expected Reserves'!AK200-(AJ200*(1+'Int Rate'!AK200)+Premiums!AK200-Claims!AK200),'Inputs &amp; Outputs'!$H$3*Premiums!AK200))</f>
        <v>1748048813.4403107</v>
      </c>
      <c r="AL200" s="7">
        <f>AK200*(1+'Int Rate'!AL200)+Premiums!AL200-Claims!AL200+IF((AK200*(1+'Int Rate'!AL200)+Premiums!AL200-Claims!AL200)&gt;'Inputs &amp; Outputs'!$H$2*'Expected Reserves'!AL200,0,MIN('Inputs &amp; Outputs'!$H$2*'Expected Reserves'!AL200-(AK200*(1+'Int Rate'!AL200)+Premiums!AL200-Claims!AL200),'Inputs &amp; Outputs'!$H$3*Premiums!AL200))</f>
        <v>1847893813.5588605</v>
      </c>
      <c r="AM200" s="7">
        <f>AL200*(1+'Int Rate'!AM200)+Premiums!AM200-Claims!AM200+IF((AL200*(1+'Int Rate'!AM200)+Premiums!AM200-Claims!AM200)&gt;'Inputs &amp; Outputs'!$H$2*'Expected Reserves'!AM200,0,MIN('Inputs &amp; Outputs'!$H$2*'Expected Reserves'!AM200-(AL200*(1+'Int Rate'!AM200)+Premiums!AM200-Claims!AM200),'Inputs &amp; Outputs'!$H$3*Premiums!AM200))</f>
        <v>2036355600.8523912</v>
      </c>
      <c r="AN200" s="7">
        <f>AM200*(1+'Int Rate'!AN200)+Premiums!AN200-Claims!AN200+IF((AM200*(1+'Int Rate'!AN200)+Premiums!AN200-Claims!AN200)&gt;'Inputs &amp; Outputs'!$H$2*'Expected Reserves'!AN200,0,MIN('Inputs &amp; Outputs'!$H$2*'Expected Reserves'!AN200-(AM200*(1+'Int Rate'!AN200)+Premiums!AN200-Claims!AN200),'Inputs &amp; Outputs'!$H$3*Premiums!AN200))</f>
        <v>2315512859.0925374</v>
      </c>
      <c r="AO200" s="7">
        <f>AN200*(1+'Int Rate'!AO200)+Premiums!AO200-Claims!AO200+IF((AN200*(1+'Int Rate'!AO200)+Premiums!AO200-Claims!AO200)&gt;'Inputs &amp; Outputs'!$H$2*'Expected Reserves'!AO200,0,MIN('Inputs &amp; Outputs'!$H$2*'Expected Reserves'!AO200-(AN200*(1+'Int Rate'!AO200)+Premiums!AO200-Claims!AO200),'Inputs &amp; Outputs'!$H$3*Premiums!AO200))</f>
        <v>2182481807.9652166</v>
      </c>
      <c r="AP200" s="7">
        <f>AO200*(1+'Int Rate'!AP200)+Premiums!AP200-Claims!AP200+IF((AO200*(1+'Int Rate'!AP200)+Premiums!AP200-Claims!AP200)&gt;'Inputs &amp; Outputs'!$H$2*'Expected Reserves'!AP200,0,MIN('Inputs &amp; Outputs'!$H$2*'Expected Reserves'!AP200-(AO200*(1+'Int Rate'!AP200)+Premiums!AP200-Claims!AP200),'Inputs &amp; Outputs'!$H$3*Premiums!AP200))</f>
        <v>2415023117.5957742</v>
      </c>
      <c r="AQ200" s="7">
        <f>AP200*(1+'Int Rate'!AQ200)+Premiums!AQ200-Claims!AQ200+IF((AP200*(1+'Int Rate'!AQ200)+Premiums!AQ200-Claims!AQ200)&gt;'Inputs &amp; Outputs'!$H$2*'Expected Reserves'!AQ200,0,MIN('Inputs &amp; Outputs'!$H$2*'Expected Reserves'!AQ200-(AP200*(1+'Int Rate'!AQ200)+Premiums!AQ200-Claims!AQ200),'Inputs &amp; Outputs'!$H$3*Premiums!AQ200))</f>
        <v>2251324165.7061119</v>
      </c>
      <c r="AR200" s="7">
        <f>AQ200*(1+'Int Rate'!AR200)+Premiums!AR200-Claims!AR200+IF((AQ200*(1+'Int Rate'!AR200)+Premiums!AR200-Claims!AR200)&gt;'Inputs &amp; Outputs'!$H$2*'Expected Reserves'!AR200,0,MIN('Inputs &amp; Outputs'!$H$2*'Expected Reserves'!AR200-(AQ200*(1+'Int Rate'!AR200)+Premiums!AR200-Claims!AR200),'Inputs &amp; Outputs'!$H$3*Premiums!AR200))</f>
        <v>2634549397.9753208</v>
      </c>
      <c r="AS200" s="7">
        <f>AR200*(1+'Int Rate'!AS200)+Premiums!AS200-Claims!AS200+IF((AR200*(1+'Int Rate'!AS200)+Premiums!AS200-Claims!AS200)&gt;'Inputs &amp; Outputs'!$H$2*'Expected Reserves'!AS200,0,MIN('Inputs &amp; Outputs'!$H$2*'Expected Reserves'!AS200-(AR200*(1+'Int Rate'!AS200)+Premiums!AS200-Claims!AS200),'Inputs &amp; Outputs'!$H$3*Premiums!AS200))</f>
        <v>2933796447.9401093</v>
      </c>
      <c r="AT200" s="7">
        <f>AS200*(1+'Int Rate'!AT200)+Premiums!AT200-Claims!AT200+IF((AS200*(1+'Int Rate'!AT200)+Premiums!AT200-Claims!AT200)&gt;'Inputs &amp; Outputs'!$H$2*'Expected Reserves'!AT200,0,MIN('Inputs &amp; Outputs'!$H$2*'Expected Reserves'!AT200-(AS200*(1+'Int Rate'!AT200)+Premiums!AT200-Claims!AT200),'Inputs &amp; Outputs'!$H$3*Premiums!AT200))</f>
        <v>2789146428.3667073</v>
      </c>
      <c r="AU200" s="7">
        <f>AT200*(1+'Int Rate'!AU200)+Premiums!AU200-Claims!AU200+IF((AT200*(1+'Int Rate'!AU200)+Premiums!AU200-Claims!AU200)&gt;'Inputs &amp; Outputs'!$H$2*'Expected Reserves'!AU200,0,MIN('Inputs &amp; Outputs'!$H$2*'Expected Reserves'!AU200-(AT200*(1+'Int Rate'!AU200)+Premiums!AU200-Claims!AU200),'Inputs &amp; Outputs'!$H$3*Premiums!AU200))</f>
        <v>2833059460.8785267</v>
      </c>
      <c r="AV200" s="7">
        <f>AU200*(1+'Int Rate'!AV200)+Premiums!AV200-Claims!AV200+IF((AU200*(1+'Int Rate'!AV200)+Premiums!AV200-Claims!AV200)&gt;'Inputs &amp; Outputs'!$H$2*'Expected Reserves'!AV200,0,MIN('Inputs &amp; Outputs'!$H$2*'Expected Reserves'!AV200-(AU200*(1+'Int Rate'!AV200)+Premiums!AV200-Claims!AV200),'Inputs &amp; Outputs'!$H$3*Premiums!AV200))</f>
        <v>2816182219.2131619</v>
      </c>
      <c r="AW200" s="7">
        <f>AV200*(1+'Int Rate'!AW200)+Premiums!AW200-Claims!AW200+IF((AV200*(1+'Int Rate'!AW200)+Premiums!AW200-Claims!AW200)&gt;'Inputs &amp; Outputs'!$H$2*'Expected Reserves'!AW200,0,MIN('Inputs &amp; Outputs'!$H$2*'Expected Reserves'!AW200-(AV200*(1+'Int Rate'!AW200)+Premiums!AW200-Claims!AW200),'Inputs &amp; Outputs'!$H$3*Premiums!AW200))</f>
        <v>2954180846.9606724</v>
      </c>
      <c r="AX200" s="7">
        <f>AW200*(1+'Int Rate'!AX200)+Premiums!AX200-Claims!AX200+IF((AW200*(1+'Int Rate'!AX200)+Premiums!AX200-Claims!AX200)&gt;'Inputs &amp; Outputs'!$H$2*'Expected Reserves'!AX200,0,MIN('Inputs &amp; Outputs'!$H$2*'Expected Reserves'!AX200-(AW200*(1+'Int Rate'!AX200)+Premiums!AX200-Claims!AX200),'Inputs &amp; Outputs'!$H$3*Premiums!AX200))</f>
        <v>2990642271.8085012</v>
      </c>
      <c r="AY200" s="7">
        <f>AX200*(1+'Int Rate'!AY200)+Premiums!AY200-Claims!AY200+IF((AX200*(1+'Int Rate'!AY200)+Premiums!AY200-Claims!AY200)&gt;'Inputs &amp; Outputs'!$H$2*'Expected Reserves'!AY200,0,MIN('Inputs &amp; Outputs'!$H$2*'Expected Reserves'!AY200-(AX200*(1+'Int Rate'!AY200)+Premiums!AY200-Claims!AY200),'Inputs &amp; Outputs'!$H$3*Premiums!AY200))</f>
        <v>2454181521.8557658</v>
      </c>
      <c r="AZ200" s="7">
        <f>AY200*(1+'Int Rate'!AZ200)+Premiums!AZ200-Claims!AZ200+IF((AY200*(1+'Int Rate'!AZ200)+Premiums!AZ200-Claims!AZ200)&gt;'Inputs &amp; Outputs'!$H$2*'Expected Reserves'!AZ200,0,MIN('Inputs &amp; Outputs'!$H$2*'Expected Reserves'!AZ200-(AY200*(1+'Int Rate'!AZ200)+Premiums!AZ200-Claims!AZ200),'Inputs &amp; Outputs'!$H$3*Premiums!AZ200))</f>
        <v>2648825617.9144325</v>
      </c>
      <c r="BA200" s="7">
        <f>AZ200*(1+'Int Rate'!BA200)+Premiums!BA200-Claims!BA200+IF((AZ200*(1+'Int Rate'!BA200)+Premiums!BA200-Claims!BA200)&gt;'Inputs &amp; Outputs'!$H$2*'Expected Reserves'!BA200,0,MIN('Inputs &amp; Outputs'!$H$2*'Expected Reserves'!BA200-(AZ200*(1+'Int Rate'!BA200)+Premiums!BA200-Claims!BA200),'Inputs &amp; Outputs'!$H$3*Premiums!BA200))</f>
        <v>2737312764.0195756</v>
      </c>
      <c r="BB200" s="7">
        <f>BA200*(1+'Int Rate'!BB200)+Premiums!BB200-Claims!BB200+IF((BA200*(1+'Int Rate'!BB200)+Premiums!BB200-Claims!BB200)&gt;'Inputs &amp; Outputs'!$H$2*'Expected Reserves'!BB200,0,MIN('Inputs &amp; Outputs'!$H$2*'Expected Reserves'!BB200-(BA200*(1+'Int Rate'!BB200)+Premiums!BB200-Claims!BB200),'Inputs &amp; Outputs'!$H$3*Premiums!BB200))</f>
        <v>2824740963.1124735</v>
      </c>
      <c r="BC200" s="7">
        <f>BB200*(1+'Int Rate'!BC200)+Premiums!BC200-Claims!BC200+IF((BB200*(1+'Int Rate'!BC200)+Premiums!BC200-Claims!BC200)&gt;'Inputs &amp; Outputs'!$H$2*'Expected Reserves'!BC200,0,MIN('Inputs &amp; Outputs'!$H$2*'Expected Reserves'!BC200-(BB200*(1+'Int Rate'!BC200)+Premiums!BC200-Claims!BC200),'Inputs &amp; Outputs'!$H$3*Premiums!BC200))</f>
        <v>2539641493.5233622</v>
      </c>
      <c r="BD200" s="7">
        <f>BC200*(1+'Int Rate'!BD200)+Premiums!BD200-Claims!BD200+IF((BC200*(1+'Int Rate'!BD200)+Premiums!BD200-Claims!BD200)&gt;'Inputs &amp; Outputs'!$H$2*'Expected Reserves'!BD200,0,MIN('Inputs &amp; Outputs'!$H$2*'Expected Reserves'!BD200-(BC200*(1+'Int Rate'!BD200)+Premiums!BD200-Claims!BD200),'Inputs &amp; Outputs'!$H$3*Premiums!BD200))</f>
        <v>2748923552.3374577</v>
      </c>
      <c r="BE200" s="7">
        <f>BD200*(1+'Int Rate'!BE200)+Premiums!BE200-Claims!BE200+IF((BD200*(1+'Int Rate'!BE200)+Premiums!BE200-Claims!BE200)&gt;'Inputs &amp; Outputs'!$H$2*'Expected Reserves'!BE200,0,MIN('Inputs &amp; Outputs'!$H$2*'Expected Reserves'!BE200-(BD200*(1+'Int Rate'!BE200)+Premiums!BE200-Claims!BE200),'Inputs &amp; Outputs'!$H$3*Premiums!BE200))</f>
        <v>2940308699.980917</v>
      </c>
      <c r="BF200" s="7">
        <f>BE200*(1+'Int Rate'!BF200)+Premiums!BF200-Claims!BF200+IF((BE200*(1+'Int Rate'!BF200)+Premiums!BF200-Claims!BF200)&gt;'Inputs &amp; Outputs'!$H$2*'Expected Reserves'!BF200,0,MIN('Inputs &amp; Outputs'!$H$2*'Expected Reserves'!BF200-(BE200*(1+'Int Rate'!BF200)+Premiums!BF200-Claims!BF200),'Inputs &amp; Outputs'!$H$3*Premiums!BF200))</f>
        <v>2823895673.3174343</v>
      </c>
      <c r="BG200" s="7">
        <f>BF200*(1+'Int Rate'!BG200)+Premiums!BG200-Claims!BG200+IF((BF200*(1+'Int Rate'!BG200)+Premiums!BG200-Claims!BG200)&gt;'Inputs &amp; Outputs'!$H$2*'Expected Reserves'!BG200,0,MIN('Inputs &amp; Outputs'!$H$2*'Expected Reserves'!BG200-(BF200*(1+'Int Rate'!BG200)+Premiums!BG200-Claims!BG200),'Inputs &amp; Outputs'!$H$3*Premiums!BG200))</f>
        <v>2703468342.6982603</v>
      </c>
      <c r="BH200" s="7">
        <f>BG200*(1+'Int Rate'!BH200)+Premiums!BH200-Claims!BH200+IF((BG200*(1+'Int Rate'!BH200)+Premiums!BH200-Claims!BH200)&gt;'Inputs &amp; Outputs'!$H$2*'Expected Reserves'!BH200,0,MIN('Inputs &amp; Outputs'!$H$2*'Expected Reserves'!BH200-(BG200*(1+'Int Rate'!BH200)+Premiums!BH200-Claims!BH200),'Inputs &amp; Outputs'!$H$3*Premiums!BH200))</f>
        <v>3138584071.8760719</v>
      </c>
      <c r="BI200" s="7">
        <f>BH200*(1+'Int Rate'!BI200)+Premiums!BI200-Claims!BI200+IF((BH200*(1+'Int Rate'!BI200)+Premiums!BI200-Claims!BI200)&gt;'Inputs &amp; Outputs'!$H$2*'Expected Reserves'!BI200,0,MIN('Inputs &amp; Outputs'!$H$2*'Expected Reserves'!BI200-(BH200*(1+'Int Rate'!BI200)+Premiums!BI200-Claims!BI200),'Inputs &amp; Outputs'!$H$3*Premiums!BI200))</f>
        <v>3633435431.2640018</v>
      </c>
      <c r="BJ200" s="7">
        <f>BI200*(1+'Int Rate'!BJ200)+Premiums!BJ200-Claims!BJ200+IF((BI200*(1+'Int Rate'!BJ200)+Premiums!BJ200-Claims!BJ200)&gt;'Inputs &amp; Outputs'!$H$2*'Expected Reserves'!BJ200,0,MIN('Inputs &amp; Outputs'!$H$2*'Expected Reserves'!BJ200-(BI200*(1+'Int Rate'!BJ200)+Premiums!BJ200-Claims!BJ200),'Inputs &amp; Outputs'!$H$3*Premiums!BJ200))</f>
        <v>3973552690.2603474</v>
      </c>
      <c r="BK200" s="7">
        <f>BJ200*(1+'Int Rate'!BK200)+Premiums!BK200-Claims!BK200+IF((BJ200*(1+'Int Rate'!BK200)+Premiums!BK200-Claims!BK200)&gt;'Inputs &amp; Outputs'!$H$2*'Expected Reserves'!BK200,0,MIN('Inputs &amp; Outputs'!$H$2*'Expected Reserves'!BK200-(BJ200*(1+'Int Rate'!BK200)+Premiums!BK200-Claims!BK200),'Inputs &amp; Outputs'!$H$3*Premiums!BK200))</f>
        <v>4172389449.8654618</v>
      </c>
      <c r="BL200" s="7">
        <f>BK200*(1+'Int Rate'!BL200)+Premiums!BL200-Claims!BL200+IF((BK200*(1+'Int Rate'!BL200)+Premiums!BL200-Claims!BL200)&gt;'Inputs &amp; Outputs'!$H$2*'Expected Reserves'!BL200,0,MIN('Inputs &amp; Outputs'!$H$2*'Expected Reserves'!BL200-(BK200*(1+'Int Rate'!BL200)+Premiums!BL200-Claims!BL200),'Inputs &amp; Outputs'!$H$3*Premiums!BL200))</f>
        <v>4335873669.643795</v>
      </c>
      <c r="BM200" s="7">
        <f>BL200*(1+'Int Rate'!BM200)+Premiums!BM200-Claims!BM200+IF((BL200*(1+'Int Rate'!BM200)+Premiums!BM200-Claims!BM200)&gt;'Inputs &amp; Outputs'!$H$2*'Expected Reserves'!BM200,0,MIN('Inputs &amp; Outputs'!$H$2*'Expected Reserves'!BM200-(BL200*(1+'Int Rate'!BM200)+Premiums!BM200-Claims!BM200),'Inputs &amp; Outputs'!$H$3*Premiums!BM200))</f>
        <v>4437523582.4789152</v>
      </c>
      <c r="BN200" s="7">
        <f>BM200*(1+'Int Rate'!BN200)+Premiums!BN200-Claims!BN200+IF((BM200*(1+'Int Rate'!BN200)+Premiums!BN200-Claims!BN200)&gt;'Inputs &amp; Outputs'!$H$2*'Expected Reserves'!BN200,0,MIN('Inputs &amp; Outputs'!$H$2*'Expected Reserves'!BN200-(BM200*(1+'Int Rate'!BN200)+Premiums!BN200-Claims!BN200),'Inputs &amp; Outputs'!$H$3*Premiums!BN200))</f>
        <v>4971942118.2447186</v>
      </c>
      <c r="BO200" s="7">
        <f>BN200*(1+'Int Rate'!BO200)+Premiums!BO200-Claims!BO200+IF((BN200*(1+'Int Rate'!BO200)+Premiums!BO200-Claims!BO200)&gt;'Inputs &amp; Outputs'!$H$2*'Expected Reserves'!BO200,0,MIN('Inputs &amp; Outputs'!$H$2*'Expected Reserves'!BO200-(BN200*(1+'Int Rate'!BO200)+Premiums!BO200-Claims!BO200),'Inputs &amp; Outputs'!$H$3*Premiums!BO200))</f>
        <v>5437780412.8318529</v>
      </c>
      <c r="BP200" s="7">
        <f>BO200*(1+'Int Rate'!BP200)+Premiums!BP200-Claims!BP200+IF((BO200*(1+'Int Rate'!BP200)+Premiums!BP200-Claims!BP200)&gt;'Inputs &amp; Outputs'!$H$2*'Expected Reserves'!BP200,0,MIN('Inputs &amp; Outputs'!$H$2*'Expected Reserves'!BP200-(BO200*(1+'Int Rate'!BP200)+Premiums!BP200-Claims!BP200),'Inputs &amp; Outputs'!$H$3*Premiums!BP200))</f>
        <v>5887028982.9440966</v>
      </c>
      <c r="BQ200" s="7">
        <f>BP200*(1+'Int Rate'!BQ200)+Premiums!BQ200-Claims!BQ200+IF((BP200*(1+'Int Rate'!BQ200)+Premiums!BQ200-Claims!BQ200)&gt;'Inputs &amp; Outputs'!$H$2*'Expected Reserves'!BQ200,0,MIN('Inputs &amp; Outputs'!$H$2*'Expected Reserves'!BQ200-(BP200*(1+'Int Rate'!BQ200)+Premiums!BQ200-Claims!BQ200),'Inputs &amp; Outputs'!$H$3*Premiums!BQ200))</f>
        <v>7259302801.3079138</v>
      </c>
      <c r="BR200" s="7">
        <f>BQ200*(1+'Int Rate'!BR200)+Premiums!BR200-Claims!BR200+IF((BQ200*(1+'Int Rate'!BR200)+Premiums!BR200-Claims!BR200)&gt;'Inputs &amp; Outputs'!$H$2*'Expected Reserves'!BR200,0,MIN('Inputs &amp; Outputs'!$H$2*'Expected Reserves'!BR200-(BQ200*(1+'Int Rate'!BR200)+Premiums!BR200-Claims!BR200),'Inputs &amp; Outputs'!$H$3*Premiums!BR200))</f>
        <v>8659945025.2785053</v>
      </c>
      <c r="BS200" s="7">
        <f>BR200*(1+'Int Rate'!BS200)+Premiums!BS200-Claims!BS200+IF((BR200*(1+'Int Rate'!BS200)+Premiums!BS200-Claims!BS200)&gt;'Inputs &amp; Outputs'!$H$2*'Expected Reserves'!BS200,0,MIN('Inputs &amp; Outputs'!$H$2*'Expected Reserves'!BS200-(BR200*(1+'Int Rate'!BS200)+Premiums!BS200-Claims!BS200),'Inputs &amp; Outputs'!$H$3*Premiums!BS200))</f>
        <v>9698233134.0777702</v>
      </c>
      <c r="BT200" s="7">
        <f>BS200*(1+'Int Rate'!BT200)+Premiums!BT200-Claims!BT200+IF((BS200*(1+'Int Rate'!BT200)+Premiums!BT200-Claims!BT200)&gt;'Inputs &amp; Outputs'!$H$2*'Expected Reserves'!BT200,0,MIN('Inputs &amp; Outputs'!$H$2*'Expected Reserves'!BT200-(BS200*(1+'Int Rate'!BT200)+Premiums!BT200-Claims!BT200),'Inputs &amp; Outputs'!$H$3*Premiums!BT200))</f>
        <v>11210267357.117813</v>
      </c>
    </row>
    <row r="201" spans="1:72" x14ac:dyDescent="0.25">
      <c r="A201" s="1">
        <v>200</v>
      </c>
      <c r="B201" s="7">
        <f>Premiums!B201</f>
        <v>25000000</v>
      </c>
      <c r="C201" s="7">
        <f>B201*(1+'Int Rate'!C201)+Premiums!C201-Claims!C201+IF((B201*(1+'Int Rate'!C201)+Premiums!C201-Claims!C201)&gt;'Inputs &amp; Outputs'!$H$2*'Expected Reserves'!C201,0,MIN('Inputs &amp; Outputs'!$H$2*'Expected Reserves'!C201-(B201*(1+'Int Rate'!C201)+Premiums!C201-Claims!C201),'Inputs &amp; Outputs'!$H$3*Premiums!C201))</f>
        <v>48085526.60361737</v>
      </c>
      <c r="D201" s="7">
        <f>C201*(1+'Int Rate'!D201)+Premiums!D201-Claims!D201+IF((C201*(1+'Int Rate'!D201)+Premiums!D201-Claims!D201)&gt;'Inputs &amp; Outputs'!$H$2*'Expected Reserves'!D201,0,MIN('Inputs &amp; Outputs'!$H$2*'Expected Reserves'!D201-(C201*(1+'Int Rate'!D201)+Premiums!D201-Claims!D201),'Inputs &amp; Outputs'!$H$3*Premiums!D201))</f>
        <v>76774288.018435508</v>
      </c>
      <c r="E201" s="7">
        <f>D201*(1+'Int Rate'!E201)+Premiums!E201-Claims!E201+IF((D201*(1+'Int Rate'!E201)+Premiums!E201-Claims!E201)&gt;'Inputs &amp; Outputs'!$H$2*'Expected Reserves'!E201,0,MIN('Inputs &amp; Outputs'!$H$2*'Expected Reserves'!E201-(D201*(1+'Int Rate'!E201)+Premiums!E201-Claims!E201),'Inputs &amp; Outputs'!$H$3*Premiums!E201))</f>
        <v>98341640.980657414</v>
      </c>
      <c r="F201" s="7">
        <f>E201*(1+'Int Rate'!F201)+Premiums!F201-Claims!F201+IF((E201*(1+'Int Rate'!F201)+Premiums!F201-Claims!F201)&gt;'Inputs &amp; Outputs'!$H$2*'Expected Reserves'!F201,0,MIN('Inputs &amp; Outputs'!$H$2*'Expected Reserves'!F201-(E201*(1+'Int Rate'!F201)+Premiums!F201-Claims!F201),'Inputs &amp; Outputs'!$H$3*Premiums!F201))</f>
        <v>125300440.48341084</v>
      </c>
      <c r="G201" s="7">
        <f>F201*(1+'Int Rate'!G201)+Premiums!G201-Claims!G201+IF((F201*(1+'Int Rate'!G201)+Premiums!G201-Claims!G201)&gt;'Inputs &amp; Outputs'!$H$2*'Expected Reserves'!G201,0,MIN('Inputs &amp; Outputs'!$H$2*'Expected Reserves'!G201-(F201*(1+'Int Rate'!G201)+Premiums!G201-Claims!G201),'Inputs &amp; Outputs'!$H$3*Premiums!G201))</f>
        <v>154883025.76646194</v>
      </c>
      <c r="H201" s="7">
        <f>G201*(1+'Int Rate'!H201)+Premiums!H201-Claims!H201+IF((G201*(1+'Int Rate'!H201)+Premiums!H201-Claims!H201)&gt;'Inputs &amp; Outputs'!$H$2*'Expected Reserves'!H201,0,MIN('Inputs &amp; Outputs'!$H$2*'Expected Reserves'!H201-(G201*(1+'Int Rate'!H201)+Premiums!H201-Claims!H201),'Inputs &amp; Outputs'!$H$3*Premiums!H201))</f>
        <v>184576367.83529484</v>
      </c>
      <c r="I201" s="7">
        <f>H201*(1+'Int Rate'!I201)+Premiums!I201-Claims!I201+IF((H201*(1+'Int Rate'!I201)+Premiums!I201-Claims!I201)&gt;'Inputs &amp; Outputs'!$H$2*'Expected Reserves'!I201,0,MIN('Inputs &amp; Outputs'!$H$2*'Expected Reserves'!I201-(H201*(1+'Int Rate'!I201)+Premiums!I201-Claims!I201),'Inputs &amp; Outputs'!$H$3*Premiums!I201))</f>
        <v>197529546.00796571</v>
      </c>
      <c r="J201" s="7">
        <f>I201*(1+'Int Rate'!J201)+Premiums!J201-Claims!J201+IF((I201*(1+'Int Rate'!J201)+Premiums!J201-Claims!J201)&gt;'Inputs &amp; Outputs'!$H$2*'Expected Reserves'!J201,0,MIN('Inputs &amp; Outputs'!$H$2*'Expected Reserves'!J201-(I201*(1+'Int Rate'!J201)+Premiums!J201-Claims!J201),'Inputs &amp; Outputs'!$H$3*Premiums!J201))</f>
        <v>229009722.67200705</v>
      </c>
      <c r="K201" s="7">
        <f>J201*(1+'Int Rate'!K201)+Premiums!K201-Claims!K201+IF((J201*(1+'Int Rate'!K201)+Premiums!K201-Claims!K201)&gt;'Inputs &amp; Outputs'!$H$2*'Expected Reserves'!K201,0,MIN('Inputs &amp; Outputs'!$H$2*'Expected Reserves'!K201-(J201*(1+'Int Rate'!K201)+Premiums!K201-Claims!K201),'Inputs &amp; Outputs'!$H$3*Premiums!K201))</f>
        <v>243653817.85680529</v>
      </c>
      <c r="L201" s="7">
        <f>K201*(1+'Int Rate'!L201)+Premiums!L201-Claims!L201+IF((K201*(1+'Int Rate'!L201)+Premiums!L201-Claims!L201)&gt;'Inputs &amp; Outputs'!$H$2*'Expected Reserves'!L201,0,MIN('Inputs &amp; Outputs'!$H$2*'Expected Reserves'!L201-(K201*(1+'Int Rate'!L201)+Premiums!L201-Claims!L201),'Inputs &amp; Outputs'!$H$3*Premiums!L201))</f>
        <v>258666637.4846755</v>
      </c>
      <c r="M201" s="7">
        <f>L201*(1+'Int Rate'!M201)+Premiums!M201-Claims!M201+IF((L201*(1+'Int Rate'!M201)+Premiums!M201-Claims!M201)&gt;'Inputs &amp; Outputs'!$H$2*'Expected Reserves'!M201,0,MIN('Inputs &amp; Outputs'!$H$2*'Expected Reserves'!M201-(L201*(1+'Int Rate'!M201)+Premiums!M201-Claims!M201),'Inputs &amp; Outputs'!$H$3*Premiums!M201))</f>
        <v>288448038.31342667</v>
      </c>
      <c r="N201" s="7">
        <f>M201*(1+'Int Rate'!N201)+Premiums!N201-Claims!N201+IF((M201*(1+'Int Rate'!N201)+Premiums!N201-Claims!N201)&gt;'Inputs &amp; Outputs'!$H$2*'Expected Reserves'!N201,0,MIN('Inputs &amp; Outputs'!$H$2*'Expected Reserves'!N201-(M201*(1+'Int Rate'!N201)+Premiums!N201-Claims!N201),'Inputs &amp; Outputs'!$H$3*Premiums!N201))</f>
        <v>284594696.5730378</v>
      </c>
      <c r="O201" s="7">
        <f>N201*(1+'Int Rate'!O201)+Premiums!O201-Claims!O201+IF((N201*(1+'Int Rate'!O201)+Premiums!O201-Claims!O201)&gt;'Inputs &amp; Outputs'!$H$2*'Expected Reserves'!O201,0,MIN('Inputs &amp; Outputs'!$H$2*'Expected Reserves'!O201-(N201*(1+'Int Rate'!O201)+Premiums!O201-Claims!O201),'Inputs &amp; Outputs'!$H$3*Premiums!O201))</f>
        <v>318493736.1409182</v>
      </c>
      <c r="P201" s="7">
        <f>O201*(1+'Int Rate'!P201)+Premiums!P201-Claims!P201+IF((O201*(1+'Int Rate'!P201)+Premiums!P201-Claims!P201)&gt;'Inputs &amp; Outputs'!$H$2*'Expected Reserves'!P201,0,MIN('Inputs &amp; Outputs'!$H$2*'Expected Reserves'!P201-(O201*(1+'Int Rate'!P201)+Premiums!P201-Claims!P201),'Inputs &amp; Outputs'!$H$3*Premiums!P201))</f>
        <v>338161271.79755574</v>
      </c>
      <c r="Q201" s="7">
        <f>P201*(1+'Int Rate'!Q201)+Premiums!Q201-Claims!Q201+IF((P201*(1+'Int Rate'!Q201)+Premiums!Q201-Claims!Q201)&gt;'Inputs &amp; Outputs'!$H$2*'Expected Reserves'!Q201,0,MIN('Inputs &amp; Outputs'!$H$2*'Expected Reserves'!Q201-(P201*(1+'Int Rate'!Q201)+Premiums!Q201-Claims!Q201),'Inputs &amp; Outputs'!$H$3*Premiums!Q201))</f>
        <v>377078515.29702014</v>
      </c>
      <c r="R201" s="7">
        <f>Q201*(1+'Int Rate'!R201)+Premiums!R201-Claims!R201+IF((Q201*(1+'Int Rate'!R201)+Premiums!R201-Claims!R201)&gt;'Inputs &amp; Outputs'!$H$2*'Expected Reserves'!R201,0,MIN('Inputs &amp; Outputs'!$H$2*'Expected Reserves'!R201-(Q201*(1+'Int Rate'!R201)+Premiums!R201-Claims!R201),'Inputs &amp; Outputs'!$H$3*Premiums!R201))</f>
        <v>415586234.98172253</v>
      </c>
      <c r="S201" s="7">
        <f>R201*(1+'Int Rate'!S201)+Premiums!S201-Claims!S201+IF((R201*(1+'Int Rate'!S201)+Premiums!S201-Claims!S201)&gt;'Inputs &amp; Outputs'!$H$2*'Expected Reserves'!S201,0,MIN('Inputs &amp; Outputs'!$H$2*'Expected Reserves'!S201-(R201*(1+'Int Rate'!S201)+Premiums!S201-Claims!S201),'Inputs &amp; Outputs'!$H$3*Premiums!S201))</f>
        <v>398671633.33912009</v>
      </c>
      <c r="T201" s="7">
        <f>S201*(1+'Int Rate'!T201)+Premiums!T201-Claims!T201+IF((S201*(1+'Int Rate'!T201)+Premiums!T201-Claims!T201)&gt;'Inputs &amp; Outputs'!$H$2*'Expected Reserves'!T201,0,MIN('Inputs &amp; Outputs'!$H$2*'Expected Reserves'!T201-(S201*(1+'Int Rate'!T201)+Premiums!T201-Claims!T201),'Inputs &amp; Outputs'!$H$3*Premiums!T201))</f>
        <v>453942548.05959237</v>
      </c>
      <c r="U201" s="7">
        <f>T201*(1+'Int Rate'!U201)+Premiums!U201-Claims!U201+IF((T201*(1+'Int Rate'!U201)+Premiums!U201-Claims!U201)&gt;'Inputs &amp; Outputs'!$H$2*'Expected Reserves'!U201,0,MIN('Inputs &amp; Outputs'!$H$2*'Expected Reserves'!U201-(T201*(1+'Int Rate'!U201)+Premiums!U201-Claims!U201),'Inputs &amp; Outputs'!$H$3*Premiums!U201))</f>
        <v>473588045.13285899</v>
      </c>
      <c r="V201" s="7">
        <f>U201*(1+'Int Rate'!V201)+Premiums!V201-Claims!V201+IF((U201*(1+'Int Rate'!V201)+Premiums!V201-Claims!V201)&gt;'Inputs &amp; Outputs'!$H$2*'Expected Reserves'!V201,0,MIN('Inputs &amp; Outputs'!$H$2*'Expected Reserves'!V201-(U201*(1+'Int Rate'!V201)+Premiums!V201-Claims!V201),'Inputs &amp; Outputs'!$H$3*Premiums!V201))</f>
        <v>464696544.19441205</v>
      </c>
      <c r="W201" s="7">
        <f>V201*(1+'Int Rate'!W201)+Premiums!W201-Claims!W201+IF((V201*(1+'Int Rate'!W201)+Premiums!W201-Claims!W201)&gt;'Inputs &amp; Outputs'!$H$2*'Expected Reserves'!W201,0,MIN('Inputs &amp; Outputs'!$H$2*'Expected Reserves'!W201-(V201*(1+'Int Rate'!W201)+Premiums!W201-Claims!W201),'Inputs &amp; Outputs'!$H$3*Premiums!W201))</f>
        <v>463898575.23498565</v>
      </c>
      <c r="X201" s="7">
        <f>W201*(1+'Int Rate'!X201)+Premiums!X201-Claims!X201+IF((W201*(1+'Int Rate'!X201)+Premiums!X201-Claims!X201)&gt;'Inputs &amp; Outputs'!$H$2*'Expected Reserves'!X201,0,MIN('Inputs &amp; Outputs'!$H$2*'Expected Reserves'!X201-(W201*(1+'Int Rate'!X201)+Premiums!X201-Claims!X201),'Inputs &amp; Outputs'!$H$3*Premiums!X201))</f>
        <v>501046472.33642799</v>
      </c>
      <c r="Y201" s="7">
        <f>X201*(1+'Int Rate'!Y201)+Premiums!Y201-Claims!Y201+IF((X201*(1+'Int Rate'!Y201)+Premiums!Y201-Claims!Y201)&gt;'Inputs &amp; Outputs'!$H$2*'Expected Reserves'!Y201,0,MIN('Inputs &amp; Outputs'!$H$2*'Expected Reserves'!Y201-(X201*(1+'Int Rate'!Y201)+Premiums!Y201-Claims!Y201),'Inputs &amp; Outputs'!$H$3*Premiums!Y201))</f>
        <v>505868894.9222647</v>
      </c>
      <c r="Z201" s="7">
        <f>Y201*(1+'Int Rate'!Z201)+Premiums!Z201-Claims!Z201+IF((Y201*(1+'Int Rate'!Z201)+Premiums!Z201-Claims!Z201)&gt;'Inputs &amp; Outputs'!$H$2*'Expected Reserves'!Z201,0,MIN('Inputs &amp; Outputs'!$H$2*'Expected Reserves'!Z201-(Y201*(1+'Int Rate'!Z201)+Premiums!Z201-Claims!Z201),'Inputs &amp; Outputs'!$H$3*Premiums!Z201))</f>
        <v>494393953.87812424</v>
      </c>
      <c r="AA201" s="7">
        <f>Z201*(1+'Int Rate'!AA201)+Premiums!AA201-Claims!AA201+IF((Z201*(1+'Int Rate'!AA201)+Premiums!AA201-Claims!AA201)&gt;'Inputs &amp; Outputs'!$H$2*'Expected Reserves'!AA201,0,MIN('Inputs &amp; Outputs'!$H$2*'Expected Reserves'!AA201-(Z201*(1+'Int Rate'!AA201)+Premiums!AA201-Claims!AA201),'Inputs &amp; Outputs'!$H$3*Premiums!AA201))</f>
        <v>600315859.97477031</v>
      </c>
      <c r="AB201" s="7">
        <f>AA201*(1+'Int Rate'!AB201)+Premiums!AB201-Claims!AB201+IF((AA201*(1+'Int Rate'!AB201)+Premiums!AB201-Claims!AB201)&gt;'Inputs &amp; Outputs'!$H$2*'Expected Reserves'!AB201,0,MIN('Inputs &amp; Outputs'!$H$2*'Expected Reserves'!AB201-(AA201*(1+'Int Rate'!AB201)+Premiums!AB201-Claims!AB201),'Inputs &amp; Outputs'!$H$3*Premiums!AB201))</f>
        <v>716412947.55789769</v>
      </c>
      <c r="AC201" s="7">
        <f>AB201*(1+'Int Rate'!AC201)+Premiums!AC201-Claims!AC201+IF((AB201*(1+'Int Rate'!AC201)+Premiums!AC201-Claims!AC201)&gt;'Inputs &amp; Outputs'!$H$2*'Expected Reserves'!AC201,0,MIN('Inputs &amp; Outputs'!$H$2*'Expected Reserves'!AC201-(AB201*(1+'Int Rate'!AC201)+Premiums!AC201-Claims!AC201),'Inputs &amp; Outputs'!$H$3*Premiums!AC201))</f>
        <v>774402383.53216016</v>
      </c>
      <c r="AD201" s="7">
        <f>AC201*(1+'Int Rate'!AD201)+Premiums!AD201-Claims!AD201+IF((AC201*(1+'Int Rate'!AD201)+Premiums!AD201-Claims!AD201)&gt;'Inputs &amp; Outputs'!$H$2*'Expected Reserves'!AD201,0,MIN('Inputs &amp; Outputs'!$H$2*'Expected Reserves'!AD201-(AC201*(1+'Int Rate'!AD201)+Premiums!AD201-Claims!AD201),'Inputs &amp; Outputs'!$H$3*Premiums!AD201))</f>
        <v>823937002.71035552</v>
      </c>
      <c r="AE201" s="7">
        <f>AD201*(1+'Int Rate'!AE201)+Premiums!AE201-Claims!AE201+IF((AD201*(1+'Int Rate'!AE201)+Premiums!AE201-Claims!AE201)&gt;'Inputs &amp; Outputs'!$H$2*'Expected Reserves'!AE201,0,MIN('Inputs &amp; Outputs'!$H$2*'Expected Reserves'!AE201-(AD201*(1+'Int Rate'!AE201)+Premiums!AE201-Claims!AE201),'Inputs &amp; Outputs'!$H$3*Premiums!AE201))</f>
        <v>954074870.92577052</v>
      </c>
      <c r="AF201" s="7">
        <f>AE201*(1+'Int Rate'!AF201)+Premiums!AF201-Claims!AF201+IF((AE201*(1+'Int Rate'!AF201)+Premiums!AF201-Claims!AF201)&gt;'Inputs &amp; Outputs'!$H$2*'Expected Reserves'!AF201,0,MIN('Inputs &amp; Outputs'!$H$2*'Expected Reserves'!AF201-(AE201*(1+'Int Rate'!AF201)+Premiums!AF201-Claims!AF201),'Inputs &amp; Outputs'!$H$3*Premiums!AF201))</f>
        <v>1073579501.3702059</v>
      </c>
      <c r="AG201" s="7">
        <f>AF201*(1+'Int Rate'!AG201)+Premiums!AG201-Claims!AG201+IF((AF201*(1+'Int Rate'!AG201)+Premiums!AG201-Claims!AG201)&gt;'Inputs &amp; Outputs'!$H$2*'Expected Reserves'!AG201,0,MIN('Inputs &amp; Outputs'!$H$2*'Expected Reserves'!AG201-(AF201*(1+'Int Rate'!AG201)+Premiums!AG201-Claims!AG201),'Inputs &amp; Outputs'!$H$3*Premiums!AG201))</f>
        <v>1034732024.9007938</v>
      </c>
      <c r="AH201" s="7">
        <f>AG201*(1+'Int Rate'!AH201)+Premiums!AH201-Claims!AH201+IF((AG201*(1+'Int Rate'!AH201)+Premiums!AH201-Claims!AH201)&gt;'Inputs &amp; Outputs'!$H$2*'Expected Reserves'!AH201,0,MIN('Inputs &amp; Outputs'!$H$2*'Expected Reserves'!AH201-(AG201*(1+'Int Rate'!AH201)+Premiums!AH201-Claims!AH201),'Inputs &amp; Outputs'!$H$3*Premiums!AH201))</f>
        <v>1164587552.6149426</v>
      </c>
      <c r="AI201" s="7">
        <f>AH201*(1+'Int Rate'!AI201)+Premiums!AI201-Claims!AI201+IF((AH201*(1+'Int Rate'!AI201)+Premiums!AI201-Claims!AI201)&gt;'Inputs &amp; Outputs'!$H$2*'Expected Reserves'!AI201,0,MIN('Inputs &amp; Outputs'!$H$2*'Expected Reserves'!AI201-(AH201*(1+'Int Rate'!AI201)+Premiums!AI201-Claims!AI201),'Inputs &amp; Outputs'!$H$3*Premiums!AI201))</f>
        <v>1235473961.4033349</v>
      </c>
      <c r="AJ201" s="7">
        <f>AI201*(1+'Int Rate'!AJ201)+Premiums!AJ201-Claims!AJ201+IF((AI201*(1+'Int Rate'!AJ201)+Premiums!AJ201-Claims!AJ201)&gt;'Inputs &amp; Outputs'!$H$2*'Expected Reserves'!AJ201,0,MIN('Inputs &amp; Outputs'!$H$2*'Expected Reserves'!AJ201-(AI201*(1+'Int Rate'!AJ201)+Premiums!AJ201-Claims!AJ201),'Inputs &amp; Outputs'!$H$3*Premiums!AJ201))</f>
        <v>1233144614.0502443</v>
      </c>
      <c r="AK201" s="7">
        <f>AJ201*(1+'Int Rate'!AK201)+Premiums!AK201-Claims!AK201+IF((AJ201*(1+'Int Rate'!AK201)+Premiums!AK201-Claims!AK201)&gt;'Inputs &amp; Outputs'!$H$2*'Expected Reserves'!AK201,0,MIN('Inputs &amp; Outputs'!$H$2*'Expected Reserves'!AK201-(AJ201*(1+'Int Rate'!AK201)+Premiums!AK201-Claims!AK201),'Inputs &amp; Outputs'!$H$3*Premiums!AK201))</f>
        <v>1396510861.5949166</v>
      </c>
      <c r="AL201" s="7">
        <f>AK201*(1+'Int Rate'!AL201)+Premiums!AL201-Claims!AL201+IF((AK201*(1+'Int Rate'!AL201)+Premiums!AL201-Claims!AL201)&gt;'Inputs &amp; Outputs'!$H$2*'Expected Reserves'!AL201,0,MIN('Inputs &amp; Outputs'!$H$2*'Expected Reserves'!AL201-(AK201*(1+'Int Rate'!AL201)+Premiums!AL201-Claims!AL201),'Inputs &amp; Outputs'!$H$3*Premiums!AL201))</f>
        <v>1416185379.6725092</v>
      </c>
      <c r="AM201" s="7">
        <f>AL201*(1+'Int Rate'!AM201)+Premiums!AM201-Claims!AM201+IF((AL201*(1+'Int Rate'!AM201)+Premiums!AM201-Claims!AM201)&gt;'Inputs &amp; Outputs'!$H$2*'Expected Reserves'!AM201,0,MIN('Inputs &amp; Outputs'!$H$2*'Expected Reserves'!AM201-(AL201*(1+'Int Rate'!AM201)+Premiums!AM201-Claims!AM201),'Inputs &amp; Outputs'!$H$3*Premiums!AM201))</f>
        <v>1326975111.6073058</v>
      </c>
      <c r="AN201" s="7">
        <f>AM201*(1+'Int Rate'!AN201)+Premiums!AN201-Claims!AN201+IF((AM201*(1+'Int Rate'!AN201)+Premiums!AN201-Claims!AN201)&gt;'Inputs &amp; Outputs'!$H$2*'Expected Reserves'!AN201,0,MIN('Inputs &amp; Outputs'!$H$2*'Expected Reserves'!AN201-(AM201*(1+'Int Rate'!AN201)+Premiums!AN201-Claims!AN201),'Inputs &amp; Outputs'!$H$3*Premiums!AN201))</f>
        <v>1274567797.8667686</v>
      </c>
      <c r="AO201" s="7">
        <f>AN201*(1+'Int Rate'!AO201)+Premiums!AO201-Claims!AO201+IF((AN201*(1+'Int Rate'!AO201)+Premiums!AO201-Claims!AO201)&gt;'Inputs &amp; Outputs'!$H$2*'Expected Reserves'!AO201,0,MIN('Inputs &amp; Outputs'!$H$2*'Expected Reserves'!AO201-(AN201*(1+'Int Rate'!AO201)+Premiums!AO201-Claims!AO201),'Inputs &amp; Outputs'!$H$3*Premiums!AO201))</f>
        <v>1245884164.188956</v>
      </c>
      <c r="AP201" s="7">
        <f>AO201*(1+'Int Rate'!AP201)+Premiums!AP201-Claims!AP201+IF((AO201*(1+'Int Rate'!AP201)+Premiums!AP201-Claims!AP201)&gt;'Inputs &amp; Outputs'!$H$2*'Expected Reserves'!AP201,0,MIN('Inputs &amp; Outputs'!$H$2*'Expected Reserves'!AP201-(AO201*(1+'Int Rate'!AP201)+Premiums!AP201-Claims!AP201),'Inputs &amp; Outputs'!$H$3*Premiums!AP201))</f>
        <v>1258851412.0086706</v>
      </c>
      <c r="AQ201" s="7">
        <f>AP201*(1+'Int Rate'!AQ201)+Premiums!AQ201-Claims!AQ201+IF((AP201*(1+'Int Rate'!AQ201)+Premiums!AQ201-Claims!AQ201)&gt;'Inputs &amp; Outputs'!$H$2*'Expected Reserves'!AQ201,0,MIN('Inputs &amp; Outputs'!$H$2*'Expected Reserves'!AQ201-(AP201*(1+'Int Rate'!AQ201)+Premiums!AQ201-Claims!AQ201),'Inputs &amp; Outputs'!$H$3*Premiums!AQ201))</f>
        <v>1233099371.1181242</v>
      </c>
      <c r="AR201" s="7">
        <f>AQ201*(1+'Int Rate'!AR201)+Premiums!AR201-Claims!AR201+IF((AQ201*(1+'Int Rate'!AR201)+Premiums!AR201-Claims!AR201)&gt;'Inputs &amp; Outputs'!$H$2*'Expected Reserves'!AR201,0,MIN('Inputs &amp; Outputs'!$H$2*'Expected Reserves'!AR201-(AQ201*(1+'Int Rate'!AR201)+Premiums!AR201-Claims!AR201),'Inputs &amp; Outputs'!$H$3*Premiums!AR201))</f>
        <v>1240124098.5832624</v>
      </c>
      <c r="AS201" s="7">
        <f>AR201*(1+'Int Rate'!AS201)+Premiums!AS201-Claims!AS201+IF((AR201*(1+'Int Rate'!AS201)+Premiums!AS201-Claims!AS201)&gt;'Inputs &amp; Outputs'!$H$2*'Expected Reserves'!AS201,0,MIN('Inputs &amp; Outputs'!$H$2*'Expected Reserves'!AS201-(AR201*(1+'Int Rate'!AS201)+Premiums!AS201-Claims!AS201),'Inputs &amp; Outputs'!$H$3*Premiums!AS201))</f>
        <v>1172973038.071682</v>
      </c>
      <c r="AT201" s="7">
        <f>AS201*(1+'Int Rate'!AT201)+Premiums!AT201-Claims!AT201+IF((AS201*(1+'Int Rate'!AT201)+Premiums!AT201-Claims!AT201)&gt;'Inputs &amp; Outputs'!$H$2*'Expected Reserves'!AT201,0,MIN('Inputs &amp; Outputs'!$H$2*'Expected Reserves'!AT201-(AS201*(1+'Int Rate'!AT201)+Premiums!AT201-Claims!AT201),'Inputs &amp; Outputs'!$H$3*Premiums!AT201))</f>
        <v>973061549.87364936</v>
      </c>
      <c r="AU201" s="7">
        <f>AT201*(1+'Int Rate'!AU201)+Premiums!AU201-Claims!AU201+IF((AT201*(1+'Int Rate'!AU201)+Premiums!AU201-Claims!AU201)&gt;'Inputs &amp; Outputs'!$H$2*'Expected Reserves'!AU201,0,MIN('Inputs &amp; Outputs'!$H$2*'Expected Reserves'!AU201-(AT201*(1+'Int Rate'!AU201)+Premiums!AU201-Claims!AU201),'Inputs &amp; Outputs'!$H$3*Premiums!AU201))</f>
        <v>1012906164.0704727</v>
      </c>
      <c r="AV201" s="7">
        <f>AU201*(1+'Int Rate'!AV201)+Premiums!AV201-Claims!AV201+IF((AU201*(1+'Int Rate'!AV201)+Premiums!AV201-Claims!AV201)&gt;'Inputs &amp; Outputs'!$H$2*'Expected Reserves'!AV201,0,MIN('Inputs &amp; Outputs'!$H$2*'Expected Reserves'!AV201-(AU201*(1+'Int Rate'!AV201)+Premiums!AV201-Claims!AV201),'Inputs &amp; Outputs'!$H$3*Premiums!AV201))</f>
        <v>833211233.0331105</v>
      </c>
      <c r="AW201" s="7">
        <f>AV201*(1+'Int Rate'!AW201)+Premiums!AW201-Claims!AW201+IF((AV201*(1+'Int Rate'!AW201)+Premiums!AW201-Claims!AW201)&gt;'Inputs &amp; Outputs'!$H$2*'Expected Reserves'!AW201,0,MIN('Inputs &amp; Outputs'!$H$2*'Expected Reserves'!AW201-(AV201*(1+'Int Rate'!AW201)+Premiums!AW201-Claims!AW201),'Inputs &amp; Outputs'!$H$3*Premiums!AW201))</f>
        <v>747360205.03980446</v>
      </c>
      <c r="AX201" s="7">
        <f>AW201*(1+'Int Rate'!AX201)+Premiums!AX201-Claims!AX201+IF((AW201*(1+'Int Rate'!AX201)+Premiums!AX201-Claims!AX201)&gt;'Inputs &amp; Outputs'!$H$2*'Expected Reserves'!AX201,0,MIN('Inputs &amp; Outputs'!$H$2*'Expected Reserves'!AX201-(AW201*(1+'Int Rate'!AX201)+Premiums!AX201-Claims!AX201),'Inputs &amp; Outputs'!$H$3*Premiums!AX201))</f>
        <v>693042060.1004622</v>
      </c>
      <c r="AY201" s="7">
        <f>AX201*(1+'Int Rate'!AY201)+Premiums!AY201-Claims!AY201+IF((AX201*(1+'Int Rate'!AY201)+Premiums!AY201-Claims!AY201)&gt;'Inputs &amp; Outputs'!$H$2*'Expected Reserves'!AY201,0,MIN('Inputs &amp; Outputs'!$H$2*'Expected Reserves'!AY201-(AX201*(1+'Int Rate'!AY201)+Premiums!AY201-Claims!AY201),'Inputs &amp; Outputs'!$H$3*Premiums!AY201))</f>
        <v>572627439.32849503</v>
      </c>
      <c r="AZ201" s="7">
        <f>AY201*(1+'Int Rate'!AZ201)+Premiums!AZ201-Claims!AZ201+IF((AY201*(1+'Int Rate'!AZ201)+Premiums!AZ201-Claims!AZ201)&gt;'Inputs &amp; Outputs'!$H$2*'Expected Reserves'!AZ201,0,MIN('Inputs &amp; Outputs'!$H$2*'Expected Reserves'!AZ201-(AY201*(1+'Int Rate'!AZ201)+Premiums!AZ201-Claims!AZ201),'Inputs &amp; Outputs'!$H$3*Premiums!AZ201))</f>
        <v>353559266.10560477</v>
      </c>
      <c r="BA201" s="7">
        <f>AZ201*(1+'Int Rate'!BA201)+Premiums!BA201-Claims!BA201+IF((AZ201*(1+'Int Rate'!BA201)+Premiums!BA201-Claims!BA201)&gt;'Inputs &amp; Outputs'!$H$2*'Expected Reserves'!BA201,0,MIN('Inputs &amp; Outputs'!$H$2*'Expected Reserves'!BA201-(AZ201*(1+'Int Rate'!BA201)+Premiums!BA201-Claims!BA201),'Inputs &amp; Outputs'!$H$3*Premiums!BA201))</f>
        <v>198541465.11544889</v>
      </c>
      <c r="BB201" s="7">
        <f>BA201*(1+'Int Rate'!BB201)+Premiums!BB201-Claims!BB201+IF((BA201*(1+'Int Rate'!BB201)+Premiums!BB201-Claims!BB201)&gt;'Inputs &amp; Outputs'!$H$2*'Expected Reserves'!BB201,0,MIN('Inputs &amp; Outputs'!$H$2*'Expected Reserves'!BB201-(BA201*(1+'Int Rate'!BB201)+Premiums!BB201-Claims!BB201),'Inputs &amp; Outputs'!$H$3*Premiums!BB201))</f>
        <v>15792782.882895082</v>
      </c>
      <c r="BC201" s="7">
        <f>BB201*(1+'Int Rate'!BC201)+Premiums!BC201-Claims!BC201+IF((BB201*(1+'Int Rate'!BC201)+Premiums!BC201-Claims!BC201)&gt;'Inputs &amp; Outputs'!$H$2*'Expected Reserves'!BC201,0,MIN('Inputs &amp; Outputs'!$H$2*'Expected Reserves'!BC201-(BB201*(1+'Int Rate'!BC201)+Premiums!BC201-Claims!BC201),'Inputs &amp; Outputs'!$H$3*Premiums!BC201))</f>
        <v>-163121151.60043052</v>
      </c>
      <c r="BD201" s="7">
        <f>BC201*(1+'Int Rate'!BD201)+Premiums!BD201-Claims!BD201+IF((BC201*(1+'Int Rate'!BD201)+Premiums!BD201-Claims!BD201)&gt;'Inputs &amp; Outputs'!$H$2*'Expected Reserves'!BD201,0,MIN('Inputs &amp; Outputs'!$H$2*'Expected Reserves'!BD201-(BC201*(1+'Int Rate'!BD201)+Premiums!BD201-Claims!BD201),'Inputs &amp; Outputs'!$H$3*Premiums!BD201))</f>
        <v>-316496168.40699208</v>
      </c>
      <c r="BE201" s="7">
        <f>BD201*(1+'Int Rate'!BE201)+Premiums!BE201-Claims!BE201+IF((BD201*(1+'Int Rate'!BE201)+Premiums!BE201-Claims!BE201)&gt;'Inputs &amp; Outputs'!$H$2*'Expected Reserves'!BE201,0,MIN('Inputs &amp; Outputs'!$H$2*'Expected Reserves'!BE201-(BD201*(1+'Int Rate'!BE201)+Premiums!BE201-Claims!BE201),'Inputs &amp; Outputs'!$H$3*Premiums!BE201))</f>
        <v>-500903788.4101721</v>
      </c>
      <c r="BF201" s="7">
        <f>BE201*(1+'Int Rate'!BF201)+Premiums!BF201-Claims!BF201+IF((BE201*(1+'Int Rate'!BF201)+Premiums!BF201-Claims!BF201)&gt;'Inputs &amp; Outputs'!$H$2*'Expected Reserves'!BF201,0,MIN('Inputs &amp; Outputs'!$H$2*'Expected Reserves'!BF201-(BE201*(1+'Int Rate'!BF201)+Premiums!BF201-Claims!BF201),'Inputs &amp; Outputs'!$H$3*Premiums!BF201))</f>
        <v>-648921067.11577296</v>
      </c>
      <c r="BG201" s="7">
        <f>BF201*(1+'Int Rate'!BG201)+Premiums!BG201-Claims!BG201+IF((BF201*(1+'Int Rate'!BG201)+Premiums!BG201-Claims!BG201)&gt;'Inputs &amp; Outputs'!$H$2*'Expected Reserves'!BG201,0,MIN('Inputs &amp; Outputs'!$H$2*'Expected Reserves'!BG201-(BF201*(1+'Int Rate'!BG201)+Premiums!BG201-Claims!BG201),'Inputs &amp; Outputs'!$H$3*Premiums!BG201))</f>
        <v>-697162249.44611335</v>
      </c>
      <c r="BH201" s="7">
        <f>BG201*(1+'Int Rate'!BH201)+Premiums!BH201-Claims!BH201+IF((BG201*(1+'Int Rate'!BH201)+Premiums!BH201-Claims!BH201)&gt;'Inputs &amp; Outputs'!$H$2*'Expected Reserves'!BH201,0,MIN('Inputs &amp; Outputs'!$H$2*'Expected Reserves'!BH201-(BG201*(1+'Int Rate'!BH201)+Premiums!BH201-Claims!BH201),'Inputs &amp; Outputs'!$H$3*Premiums!BH201))</f>
        <v>-876548021.86253917</v>
      </c>
      <c r="BI201" s="7">
        <f>BH201*(1+'Int Rate'!BI201)+Premiums!BI201-Claims!BI201+IF((BH201*(1+'Int Rate'!BI201)+Premiums!BI201-Claims!BI201)&gt;'Inputs &amp; Outputs'!$H$2*'Expected Reserves'!BI201,0,MIN('Inputs &amp; Outputs'!$H$2*'Expected Reserves'!BI201-(BH201*(1+'Int Rate'!BI201)+Premiums!BI201-Claims!BI201),'Inputs &amp; Outputs'!$H$3*Premiums!BI201))</f>
        <v>-1049826168.2421782</v>
      </c>
      <c r="BJ201" s="7">
        <f>BI201*(1+'Int Rate'!BJ201)+Premiums!BJ201-Claims!BJ201+IF((BI201*(1+'Int Rate'!BJ201)+Premiums!BJ201-Claims!BJ201)&gt;'Inputs &amp; Outputs'!$H$2*'Expected Reserves'!BJ201,0,MIN('Inputs &amp; Outputs'!$H$2*'Expected Reserves'!BJ201-(BI201*(1+'Int Rate'!BJ201)+Premiums!BJ201-Claims!BJ201),'Inputs &amp; Outputs'!$H$3*Premiums!BJ201))</f>
        <v>-1212828001.6277726</v>
      </c>
      <c r="BK201" s="7">
        <f>BJ201*(1+'Int Rate'!BK201)+Premiums!BK201-Claims!BK201+IF((BJ201*(1+'Int Rate'!BK201)+Premiums!BK201-Claims!BK201)&gt;'Inputs &amp; Outputs'!$H$2*'Expected Reserves'!BK201,0,MIN('Inputs &amp; Outputs'!$H$2*'Expected Reserves'!BK201-(BJ201*(1+'Int Rate'!BK201)+Premiums!BK201-Claims!BK201),'Inputs &amp; Outputs'!$H$3*Premiums!BK201))</f>
        <v>-1473291868.0221906</v>
      </c>
      <c r="BL201" s="7">
        <f>BK201*(1+'Int Rate'!BL201)+Premiums!BL201-Claims!BL201+IF((BK201*(1+'Int Rate'!BL201)+Premiums!BL201-Claims!BL201)&gt;'Inputs &amp; Outputs'!$H$2*'Expected Reserves'!BL201,0,MIN('Inputs &amp; Outputs'!$H$2*'Expected Reserves'!BL201-(BK201*(1+'Int Rate'!BL201)+Premiums!BL201-Claims!BL201),'Inputs &amp; Outputs'!$H$3*Premiums!BL201))</f>
        <v>-1655357843.4659152</v>
      </c>
      <c r="BM201" s="7">
        <f>BL201*(1+'Int Rate'!BM201)+Premiums!BM201-Claims!BM201+IF((BL201*(1+'Int Rate'!BM201)+Premiums!BM201-Claims!BM201)&gt;'Inputs &amp; Outputs'!$H$2*'Expected Reserves'!BM201,0,MIN('Inputs &amp; Outputs'!$H$2*'Expected Reserves'!BM201-(BL201*(1+'Int Rate'!BM201)+Premiums!BM201-Claims!BM201),'Inputs &amp; Outputs'!$H$3*Premiums!BM201))</f>
        <v>-1770994513.907696</v>
      </c>
      <c r="BN201" s="7">
        <f>BM201*(1+'Int Rate'!BN201)+Premiums!BN201-Claims!BN201+IF((BM201*(1+'Int Rate'!BN201)+Premiums!BN201-Claims!BN201)&gt;'Inputs &amp; Outputs'!$H$2*'Expected Reserves'!BN201,0,MIN('Inputs &amp; Outputs'!$H$2*'Expected Reserves'!BN201-(BM201*(1+'Int Rate'!BN201)+Premiums!BN201-Claims!BN201),'Inputs &amp; Outputs'!$H$3*Premiums!BN201))</f>
        <v>-1957580275.5973649</v>
      </c>
      <c r="BO201" s="7">
        <f>BN201*(1+'Int Rate'!BO201)+Premiums!BO201-Claims!BO201+IF((BN201*(1+'Int Rate'!BO201)+Premiums!BO201-Claims!BO201)&gt;'Inputs &amp; Outputs'!$H$2*'Expected Reserves'!BO201,0,MIN('Inputs &amp; Outputs'!$H$2*'Expected Reserves'!BO201-(BN201*(1+'Int Rate'!BO201)+Premiums!BO201-Claims!BO201),'Inputs &amp; Outputs'!$H$3*Premiums!BO201))</f>
        <v>-1954532180.9593678</v>
      </c>
      <c r="BP201" s="7">
        <f>BO201*(1+'Int Rate'!BP201)+Premiums!BP201-Claims!BP201+IF((BO201*(1+'Int Rate'!BP201)+Premiums!BP201-Claims!BP201)&gt;'Inputs &amp; Outputs'!$H$2*'Expected Reserves'!BP201,0,MIN('Inputs &amp; Outputs'!$H$2*'Expected Reserves'!BP201-(BO201*(1+'Int Rate'!BP201)+Premiums!BP201-Claims!BP201),'Inputs &amp; Outputs'!$H$3*Premiums!BP201))</f>
        <v>-1869436865.2904522</v>
      </c>
      <c r="BQ201" s="7">
        <f>BP201*(1+'Int Rate'!BQ201)+Premiums!BQ201-Claims!BQ201+IF((BP201*(1+'Int Rate'!BQ201)+Premiums!BQ201-Claims!BQ201)&gt;'Inputs &amp; Outputs'!$H$2*'Expected Reserves'!BQ201,0,MIN('Inputs &amp; Outputs'!$H$2*'Expected Reserves'!BQ201-(BP201*(1+'Int Rate'!BQ201)+Premiums!BQ201-Claims!BQ201),'Inputs &amp; Outputs'!$H$3*Premiums!BQ201))</f>
        <v>-1889279525.6925519</v>
      </c>
      <c r="BR201" s="7">
        <f>BQ201*(1+'Int Rate'!BR201)+Premiums!BR201-Claims!BR201+IF((BQ201*(1+'Int Rate'!BR201)+Premiums!BR201-Claims!BR201)&gt;'Inputs &amp; Outputs'!$H$2*'Expected Reserves'!BR201,0,MIN('Inputs &amp; Outputs'!$H$2*'Expected Reserves'!BR201-(BQ201*(1+'Int Rate'!BR201)+Premiums!BR201-Claims!BR201),'Inputs &amp; Outputs'!$H$3*Premiums!BR201))</f>
        <v>-1728753722.5348155</v>
      </c>
      <c r="BS201" s="7">
        <f>BR201*(1+'Int Rate'!BS201)+Premiums!BS201-Claims!BS201+IF((BR201*(1+'Int Rate'!BS201)+Premiums!BS201-Claims!BS201)&gt;'Inputs &amp; Outputs'!$H$2*'Expected Reserves'!BS201,0,MIN('Inputs &amp; Outputs'!$H$2*'Expected Reserves'!BS201-(BR201*(1+'Int Rate'!BS201)+Premiums!BS201-Claims!BS201),'Inputs &amp; Outputs'!$H$3*Premiums!BS201))</f>
        <v>-1860853500.1068017</v>
      </c>
      <c r="BT201" s="7">
        <f>BS201*(1+'Int Rate'!BT201)+Premiums!BT201-Claims!BT201+IF((BS201*(1+'Int Rate'!BT201)+Premiums!BT201-Claims!BT201)&gt;'Inputs &amp; Outputs'!$H$2*'Expected Reserves'!BT201,0,MIN('Inputs &amp; Outputs'!$H$2*'Expected Reserves'!BT201-(BS201*(1+'Int Rate'!BT201)+Premiums!BT201-Claims!BT201),'Inputs &amp; Outputs'!$H$3*Premiums!BT201))</f>
        <v>-1824225542.8617184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B2" sqref="B2"/>
    </sheetView>
  </sheetViews>
  <sheetFormatPr defaultRowHeight="15" x14ac:dyDescent="0.25"/>
  <cols>
    <col min="1" max="1" width="16.28515625" style="1" bestFit="1" customWidth="1"/>
    <col min="2" max="4" width="11.5703125" bestFit="1" customWidth="1"/>
    <col min="5" max="19" width="12.5703125" bestFit="1" customWidth="1"/>
    <col min="20" max="48" width="14.28515625" bestFit="1" customWidth="1"/>
    <col min="49" max="49" width="15.28515625" bestFit="1" customWidth="1"/>
    <col min="50" max="50" width="14.28515625" bestFit="1" customWidth="1"/>
    <col min="51" max="72" width="15.28515625" bestFit="1" customWidth="1"/>
  </cols>
  <sheetData>
    <row r="1" spans="1:72" s="1" customFormat="1" x14ac:dyDescent="0.25">
      <c r="A1" s="1" t="s">
        <v>12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'No. policies'!B2*LOOKUP(B$1,'Inputs &amp; Outputs'!$A$9:$A$79,'Inputs &amp; Outputs'!$I$9:$I$79)</f>
        <v>-12582759.861444211</v>
      </c>
      <c r="C2" s="7">
        <f>'No. policies'!C2*LOOKUP(C$1,'Inputs &amp; Outputs'!$A$9:$A$79,'Inputs &amp; Outputs'!$I$9:$I$79)</f>
        <v>8521364.8289368823</v>
      </c>
      <c r="D2" s="7">
        <f>'No. policies'!D2*LOOKUP(D$1,'Inputs &amp; Outputs'!$A$9:$A$79,'Inputs &amp; Outputs'!$I$9:$I$79)</f>
        <v>30621707.048196916</v>
      </c>
      <c r="E2" s="7">
        <f>'No. policies'!E2*LOOKUP(E$1,'Inputs &amp; Outputs'!$A$9:$A$79,'Inputs &amp; Outputs'!$I$9:$I$79)</f>
        <v>53709107.069438897</v>
      </c>
      <c r="F2" s="7">
        <f>'No. policies'!F2*LOOKUP(F$1,'Inputs &amp; Outputs'!$A$9:$A$79,'Inputs &amp; Outputs'!$I$9:$I$79)</f>
        <v>77813186.019809231</v>
      </c>
      <c r="G2" s="7">
        <f>'No. policies'!G2*LOOKUP(G$1,'Inputs &amp; Outputs'!$A$9:$A$79,'Inputs &amp; Outputs'!$I$9:$I$79)</f>
        <v>103083705.99548166</v>
      </c>
      <c r="H2" s="7">
        <f>'No. policies'!H2*LOOKUP(H$1,'Inputs &amp; Outputs'!$A$9:$A$79,'Inputs &amp; Outputs'!$I$9:$I$79)</f>
        <v>129410858.51202528</v>
      </c>
      <c r="I2" s="7">
        <f>'No. policies'!I2*LOOKUP(I$1,'Inputs &amp; Outputs'!$A$9:$A$79,'Inputs &amp; Outputs'!$I$9:$I$79)</f>
        <v>156746725.17614082</v>
      </c>
      <c r="J2" s="7">
        <f>'No. policies'!J2*LOOKUP(J$1,'Inputs &amp; Outputs'!$A$9:$A$79,'Inputs &amp; Outputs'!$I$9:$I$79)</f>
        <v>185341242.87602952</v>
      </c>
      <c r="K2" s="7">
        <f>'No. policies'!K2*LOOKUP(K$1,'Inputs &amp; Outputs'!$A$9:$A$79,'Inputs &amp; Outputs'!$I$9:$I$79)</f>
        <v>215338644.56012997</v>
      </c>
      <c r="L2" s="7">
        <f>'No. policies'!L2*LOOKUP(L$1,'Inputs &amp; Outputs'!$A$9:$A$79,'Inputs &amp; Outputs'!$I$9:$I$79)</f>
        <v>246258436.27320716</v>
      </c>
      <c r="M2" s="7">
        <f>'No. policies'!M2*LOOKUP(M$1,'Inputs &amp; Outputs'!$A$9:$A$79,'Inputs &amp; Outputs'!$I$9:$I$79)</f>
        <v>278642546.44681907</v>
      </c>
      <c r="N2" s="7">
        <f>'No. policies'!N2*LOOKUP(N$1,'Inputs &amp; Outputs'!$A$9:$A$79,'Inputs &amp; Outputs'!$I$9:$I$79)</f>
        <v>312506121.89515686</v>
      </c>
      <c r="O2" s="7">
        <f>'No. policies'!O2*LOOKUP(O$1,'Inputs &amp; Outputs'!$A$9:$A$79,'Inputs &amp; Outputs'!$I$9:$I$79)</f>
        <v>347474746.46980369</v>
      </c>
      <c r="P2" s="7">
        <f>'No. policies'!P2*LOOKUP(P$1,'Inputs &amp; Outputs'!$A$9:$A$79,'Inputs &amp; Outputs'!$I$9:$I$79)</f>
        <v>384235947.30723929</v>
      </c>
      <c r="Q2" s="7">
        <f>'No. policies'!Q2*LOOKUP(Q$1,'Inputs &amp; Outputs'!$A$9:$A$79,'Inputs &amp; Outputs'!$I$9:$I$79)</f>
        <v>422014576.82783329</v>
      </c>
      <c r="R2" s="7">
        <f>'No. policies'!R2*LOOKUP(R$1,'Inputs &amp; Outputs'!$A$9:$A$79,'Inputs &amp; Outputs'!$I$9:$I$79)</f>
        <v>461323610.75052929</v>
      </c>
      <c r="S2" s="7">
        <f>'No. policies'!S2*LOOKUP(S$1,'Inputs &amp; Outputs'!$A$9:$A$79,'Inputs &amp; Outputs'!$I$9:$I$79)</f>
        <v>502459678.02764159</v>
      </c>
      <c r="T2" s="7">
        <f>'No. policies'!T2*LOOKUP(T$1,'Inputs &amp; Outputs'!$A$9:$A$79,'Inputs &amp; Outputs'!$I$9:$I$79)</f>
        <v>545081543.3293891</v>
      </c>
      <c r="U2" s="7">
        <f>'No. policies'!U2*LOOKUP(U$1,'Inputs &amp; Outputs'!$A$9:$A$79,'Inputs &amp; Outputs'!$I$9:$I$79)</f>
        <v>588734682.02160239</v>
      </c>
      <c r="V2" s="7">
        <f>'No. policies'!V2*LOOKUP(V$1,'Inputs &amp; Outputs'!$A$9:$A$79,'Inputs &amp; Outputs'!$I$9:$I$79)</f>
        <v>633815538.764189</v>
      </c>
      <c r="W2" s="7">
        <f>'No. policies'!W2*LOOKUP(W$1,'Inputs &amp; Outputs'!$A$9:$A$79,'Inputs &amp; Outputs'!$I$9:$I$79)</f>
        <v>680270644.56191802</v>
      </c>
      <c r="X2" s="7">
        <f>'No. policies'!X2*LOOKUP(X$1,'Inputs &amp; Outputs'!$A$9:$A$79,'Inputs &amp; Outputs'!$I$9:$I$79)</f>
        <v>727864969.02699637</v>
      </c>
      <c r="Y2" s="7">
        <f>'No. policies'!Y2*LOOKUP(Y$1,'Inputs &amp; Outputs'!$A$9:$A$79,'Inputs &amp; Outputs'!$I$9:$I$79)</f>
        <v>777298211.40413845</v>
      </c>
      <c r="Z2" s="7">
        <f>'No. policies'!Z2*LOOKUP(Z$1,'Inputs &amp; Outputs'!$A$9:$A$79,'Inputs &amp; Outputs'!$I$9:$I$79)</f>
        <v>828203265.23562622</v>
      </c>
      <c r="AA2" s="7">
        <f>'No. policies'!AA2*LOOKUP(AA$1,'Inputs &amp; Outputs'!$A$9:$A$79,'Inputs &amp; Outputs'!$I$9:$I$79)</f>
        <v>880035464.62912667</v>
      </c>
      <c r="AB2" s="7">
        <f>'No. policies'!AB2*LOOKUP(AB$1,'Inputs &amp; Outputs'!$A$9:$A$79,'Inputs &amp; Outputs'!$I$9:$I$79)</f>
        <v>932306091.23525834</v>
      </c>
      <c r="AC2" s="7">
        <f>'No. policies'!AC2*LOOKUP(AC$1,'Inputs &amp; Outputs'!$A$9:$A$79,'Inputs &amp; Outputs'!$I$9:$I$79)</f>
        <v>986252755.37542212</v>
      </c>
      <c r="AD2" s="7">
        <f>'No. policies'!AD2*LOOKUP(AD$1,'Inputs &amp; Outputs'!$A$9:$A$79,'Inputs &amp; Outputs'!$I$9:$I$79)</f>
        <v>1039037847.4790506</v>
      </c>
      <c r="AE2" s="7">
        <f>'No. policies'!AE2*LOOKUP(AE$1,'Inputs &amp; Outputs'!$A$9:$A$79,'Inputs &amp; Outputs'!$I$9:$I$79)</f>
        <v>1094700995.3826511</v>
      </c>
      <c r="AF2" s="7">
        <f>'No. policies'!AF2*LOOKUP(AF$1,'Inputs &amp; Outputs'!$A$9:$A$79,'Inputs &amp; Outputs'!$I$9:$I$79)</f>
        <v>1148751557.6540377</v>
      </c>
      <c r="AG2" s="7">
        <f>'No. policies'!AG2*LOOKUP(AG$1,'Inputs &amp; Outputs'!$A$9:$A$79,'Inputs &amp; Outputs'!$I$9:$I$79)</f>
        <v>1203899220.4257715</v>
      </c>
      <c r="AH2" s="7">
        <f>'No. policies'!AH2*LOOKUP(AH$1,'Inputs &amp; Outputs'!$A$9:$A$79,'Inputs &amp; Outputs'!$I$9:$I$79)</f>
        <v>1256765777.2819843</v>
      </c>
      <c r="AI2" s="7">
        <f>'No. policies'!AI2*LOOKUP(AI$1,'Inputs &amp; Outputs'!$A$9:$A$79,'Inputs &amp; Outputs'!$I$9:$I$79)</f>
        <v>1307367458.6882288</v>
      </c>
      <c r="AJ2" s="7">
        <f>'No. policies'!AJ2*LOOKUP(AJ$1,'Inputs &amp; Outputs'!$A$9:$A$79,'Inputs &amp; Outputs'!$I$9:$I$79)</f>
        <v>1355691048.4124703</v>
      </c>
      <c r="AK2" s="7">
        <f>'No. policies'!AK2*LOOKUP(AK$1,'Inputs &amp; Outputs'!$A$9:$A$79,'Inputs &amp; Outputs'!$I$9:$I$79)</f>
        <v>1401806914.1557496</v>
      </c>
      <c r="AL2" s="7">
        <f>'No. policies'!AL2*LOOKUP(AL$1,'Inputs &amp; Outputs'!$A$9:$A$79,'Inputs &amp; Outputs'!$I$9:$I$79)</f>
        <v>1447423393.8434393</v>
      </c>
      <c r="AM2" s="7">
        <f>'No. policies'!AM2*LOOKUP(AM$1,'Inputs &amp; Outputs'!$A$9:$A$79,'Inputs &amp; Outputs'!$I$9:$I$79)</f>
        <v>1482975638.8485019</v>
      </c>
      <c r="AN2" s="7">
        <f>'No. policies'!AN2*LOOKUP(AN$1,'Inputs &amp; Outputs'!$A$9:$A$79,'Inputs &amp; Outputs'!$I$9:$I$79)</f>
        <v>1519957809.0287097</v>
      </c>
      <c r="AO2" s="7">
        <f>'No. policies'!AO2*LOOKUP(AO$1,'Inputs &amp; Outputs'!$A$9:$A$79,'Inputs &amp; Outputs'!$I$9:$I$79)</f>
        <v>1547754685.3870006</v>
      </c>
      <c r="AP2" s="7">
        <f>'No. policies'!AP2*LOOKUP(AP$1,'Inputs &amp; Outputs'!$A$9:$A$79,'Inputs &amp; Outputs'!$I$9:$I$79)</f>
        <v>1568760445.2477307</v>
      </c>
      <c r="AQ2" s="7">
        <f>'No. policies'!AQ2*LOOKUP(AQ$1,'Inputs &amp; Outputs'!$A$9:$A$79,'Inputs &amp; Outputs'!$I$9:$I$79)</f>
        <v>1585349304.1086378</v>
      </c>
      <c r="AR2" s="7">
        <f>'No. policies'!AR2*LOOKUP(AR$1,'Inputs &amp; Outputs'!$A$9:$A$79,'Inputs &amp; Outputs'!$I$9:$I$79)</f>
        <v>1591357130.5983427</v>
      </c>
      <c r="AS2" s="7">
        <f>'No. policies'!AS2*LOOKUP(AS$1,'Inputs &amp; Outputs'!$A$9:$A$79,'Inputs &amp; Outputs'!$I$9:$I$79)</f>
        <v>1578371138.9882944</v>
      </c>
      <c r="AT2" s="7">
        <f>'No. policies'!AT2*LOOKUP(AT$1,'Inputs &amp; Outputs'!$A$9:$A$79,'Inputs &amp; Outputs'!$I$9:$I$79)</f>
        <v>1552596417.9870322</v>
      </c>
      <c r="AU2" s="7">
        <f>'No. policies'!AU2*LOOKUP(AU$1,'Inputs &amp; Outputs'!$A$9:$A$79,'Inputs &amp; Outputs'!$I$9:$I$79)</f>
        <v>1511398654.3379591</v>
      </c>
      <c r="AV2" s="7">
        <f>'No. policies'!AV2*LOOKUP(AV$1,'Inputs &amp; Outputs'!$A$9:$A$79,'Inputs &amp; Outputs'!$I$9:$I$79)</f>
        <v>1459843744.420732</v>
      </c>
      <c r="AW2" s="7">
        <f>'No. policies'!AW2*LOOKUP(AW$1,'Inputs &amp; Outputs'!$A$9:$A$79,'Inputs &amp; Outputs'!$I$9:$I$79)</f>
        <v>1384813799.2243254</v>
      </c>
      <c r="AX2" s="7">
        <f>'No. policies'!AX2*LOOKUP(AX$1,'Inputs &amp; Outputs'!$A$9:$A$79,'Inputs &amp; Outputs'!$I$9:$I$79)</f>
        <v>1304435244.9452865</v>
      </c>
      <c r="AY2" s="7">
        <f>'No. policies'!AY2*LOOKUP(AY$1,'Inputs &amp; Outputs'!$A$9:$A$79,'Inputs &amp; Outputs'!$I$9:$I$79)</f>
        <v>1205389936.2804344</v>
      </c>
      <c r="AZ2" s="7">
        <f>'No. policies'!AZ2*LOOKUP(AZ$1,'Inputs &amp; Outputs'!$A$9:$A$79,'Inputs &amp; Outputs'!$I$9:$I$79)</f>
        <v>1094787205.7120697</v>
      </c>
      <c r="BA2" s="7">
        <f>'No. policies'!BA2*LOOKUP(BA$1,'Inputs &amp; Outputs'!$A$9:$A$79,'Inputs &amp; Outputs'!$I$9:$I$79)</f>
        <v>973432062.22606337</v>
      </c>
      <c r="BB2" s="7">
        <f>'No. policies'!BB2*LOOKUP(BB$1,'Inputs &amp; Outputs'!$A$9:$A$79,'Inputs &amp; Outputs'!$I$9:$I$79)</f>
        <v>849017041.71573746</v>
      </c>
      <c r="BC2" s="7">
        <f>'No. policies'!BC2*LOOKUP(BC$1,'Inputs &amp; Outputs'!$A$9:$A$79,'Inputs &amp; Outputs'!$I$9:$I$79)</f>
        <v>733169764.27425563</v>
      </c>
      <c r="BD2" s="7">
        <f>'No. policies'!BD2*LOOKUP(BD$1,'Inputs &amp; Outputs'!$A$9:$A$79,'Inputs &amp; Outputs'!$I$9:$I$79)</f>
        <v>605392307.10607553</v>
      </c>
      <c r="BE2" s="7">
        <f>'No. policies'!BE2*LOOKUP(BE$1,'Inputs &amp; Outputs'!$A$9:$A$79,'Inputs &amp; Outputs'!$I$9:$I$79)</f>
        <v>491212863.16449422</v>
      </c>
      <c r="BF2" s="7">
        <f>'No. policies'!BF2*LOOKUP(BF$1,'Inputs &amp; Outputs'!$A$9:$A$79,'Inputs &amp; Outputs'!$I$9:$I$79)</f>
        <v>395587470.45058227</v>
      </c>
      <c r="BG2" s="7">
        <f>'No. policies'!BG2*LOOKUP(BG$1,'Inputs &amp; Outputs'!$A$9:$A$79,'Inputs &amp; Outputs'!$I$9:$I$79)</f>
        <v>301977455.38260919</v>
      </c>
      <c r="BH2" s="7">
        <f>'No. policies'!BH2*LOOKUP(BH$1,'Inputs &amp; Outputs'!$A$9:$A$79,'Inputs &amp; Outputs'!$I$9:$I$79)</f>
        <v>228939726.51347661</v>
      </c>
      <c r="BI2" s="7">
        <f>'No. policies'!BI2*LOOKUP(BI$1,'Inputs &amp; Outputs'!$A$9:$A$79,'Inputs &amp; Outputs'!$I$9:$I$79)</f>
        <v>167637070.3839924</v>
      </c>
      <c r="BJ2" s="7">
        <f>'No. policies'!BJ2*LOOKUP(BJ$1,'Inputs &amp; Outputs'!$A$9:$A$79,'Inputs &amp; Outputs'!$I$9:$I$79)</f>
        <v>123194107.54844858</v>
      </c>
      <c r="BK2" s="7">
        <f>'No. policies'!BK2*LOOKUP(BK$1,'Inputs &amp; Outputs'!$A$9:$A$79,'Inputs &amp; Outputs'!$I$9:$I$79)</f>
        <v>90471977.041498959</v>
      </c>
      <c r="BL2" s="7">
        <f>'No. policies'!BL2*LOOKUP(BL$1,'Inputs &amp; Outputs'!$A$9:$A$79,'Inputs &amp; Outputs'!$I$9:$I$79)</f>
        <v>64386723.69506561</v>
      </c>
      <c r="BM2" s="7">
        <f>'No. policies'!BM2*LOOKUP(BM$1,'Inputs &amp; Outputs'!$A$9:$A$79,'Inputs &amp; Outputs'!$I$9:$I$79)</f>
        <v>45046299.306726046</v>
      </c>
      <c r="BN2" s="7">
        <f>'No. policies'!BN2*LOOKUP(BN$1,'Inputs &amp; Outputs'!$A$9:$A$79,'Inputs &amp; Outputs'!$I$9:$I$79)</f>
        <v>30939706.79731838</v>
      </c>
      <c r="BO2" s="7">
        <f>'No. policies'!BO2*LOOKUP(BO$1,'Inputs &amp; Outputs'!$A$9:$A$79,'Inputs &amp; Outputs'!$I$9:$I$79)</f>
        <v>22186138.721221413</v>
      </c>
      <c r="BP2" s="7">
        <f>'No. policies'!BP2*LOOKUP(BP$1,'Inputs &amp; Outputs'!$A$9:$A$79,'Inputs &amp; Outputs'!$I$9:$I$79)</f>
        <v>13310388.410734084</v>
      </c>
      <c r="BQ2" s="7">
        <f>'No. policies'!BQ2*LOOKUP(BQ$1,'Inputs &amp; Outputs'!$A$9:$A$79,'Inputs &amp; Outputs'!$I$9:$I$79)</f>
        <v>8479046.0773466881</v>
      </c>
      <c r="BR2" s="7">
        <f>'No. policies'!BR2*LOOKUP(BR$1,'Inputs &amp; Outputs'!$A$9:$A$79,'Inputs &amp; Outputs'!$I$9:$I$79)</f>
        <v>5399780.0437369682</v>
      </c>
      <c r="BS2" s="7">
        <f>'No. policies'!BS2*LOOKUP(BS$1,'Inputs &amp; Outputs'!$A$9:$A$79,'Inputs &amp; Outputs'!$I$9:$I$79)</f>
        <v>3018867.9245283017</v>
      </c>
      <c r="BT2" s="7">
        <v>0</v>
      </c>
    </row>
    <row r="3" spans="1:72" x14ac:dyDescent="0.25">
      <c r="A3" s="1">
        <v>2</v>
      </c>
      <c r="B3" s="7">
        <f>'No. policies'!B3*LOOKUP(B$1,'Inputs &amp; Outputs'!$A$9:$A$79,'Inputs &amp; Outputs'!$I$9:$I$79)</f>
        <v>-12582759.861444211</v>
      </c>
      <c r="C3" s="7">
        <f>'No. policies'!C3*LOOKUP(C$1,'Inputs &amp; Outputs'!$A$9:$A$79,'Inputs &amp; Outputs'!$I$9:$I$79)</f>
        <v>8519659.5327934101</v>
      </c>
      <c r="D3" s="7">
        <f>'No. policies'!D3*LOOKUP(D$1,'Inputs &amp; Outputs'!$A$9:$A$79,'Inputs &amp; Outputs'!$I$9:$I$79)</f>
        <v>30615572.277677394</v>
      </c>
      <c r="E3" s="7">
        <f>'No. policies'!E3*LOOKUP(E$1,'Inputs &amp; Outputs'!$A$9:$A$79,'Inputs &amp; Outputs'!$I$9:$I$79)</f>
        <v>53703722.697802864</v>
      </c>
      <c r="F3" s="7">
        <f>'No. policies'!F3*LOOKUP(F$1,'Inputs &amp; Outputs'!$A$9:$A$79,'Inputs &amp; Outputs'!$I$9:$I$79)</f>
        <v>77860047.31822525</v>
      </c>
      <c r="G3" s="7">
        <f>'No. policies'!G3*LOOKUP(G$1,'Inputs &amp; Outputs'!$A$9:$A$79,'Inputs &amp; Outputs'!$I$9:$I$79)</f>
        <v>103042298.60203098</v>
      </c>
      <c r="H3" s="7">
        <f>'No. policies'!H3*LOOKUP(H$1,'Inputs &amp; Outputs'!$A$9:$A$79,'Inputs &amp; Outputs'!$I$9:$I$79)</f>
        <v>129371832.31826411</v>
      </c>
      <c r="I3" s="7">
        <f>'No. policies'!I3*LOOKUP(I$1,'Inputs &amp; Outputs'!$A$9:$A$79,'Inputs &amp; Outputs'!$I$9:$I$79)</f>
        <v>156825666.91927949</v>
      </c>
      <c r="J3" s="7">
        <f>'No. policies'!J3*LOOKUP(J$1,'Inputs &amp; Outputs'!$A$9:$A$79,'Inputs &amp; Outputs'!$I$9:$I$79)</f>
        <v>185434736.23906222</v>
      </c>
      <c r="K3" s="7">
        <f>'No. policies'!K3*LOOKUP(K$1,'Inputs &amp; Outputs'!$A$9:$A$79,'Inputs &amp; Outputs'!$I$9:$I$79)</f>
        <v>215208202.17069426</v>
      </c>
      <c r="L3" s="7">
        <f>'No. policies'!L3*LOOKUP(L$1,'Inputs &amp; Outputs'!$A$9:$A$79,'Inputs &amp; Outputs'!$I$9:$I$79)</f>
        <v>246308281.11406806</v>
      </c>
      <c r="M3" s="7">
        <f>'No. policies'!M3*LOOKUP(M$1,'Inputs &amp; Outputs'!$A$9:$A$79,'Inputs &amp; Outputs'!$I$9:$I$79)</f>
        <v>278557809.73730659</v>
      </c>
      <c r="N3" s="7">
        <f>'No. policies'!N3*LOOKUP(N$1,'Inputs &amp; Outputs'!$A$9:$A$79,'Inputs &amp; Outputs'!$I$9:$I$79)</f>
        <v>312188921.20301807</v>
      </c>
      <c r="O3" s="7">
        <f>'No. policies'!O3*LOOKUP(O$1,'Inputs &amp; Outputs'!$A$9:$A$79,'Inputs &amp; Outputs'!$I$9:$I$79)</f>
        <v>347262634.50736409</v>
      </c>
      <c r="P3" s="7">
        <f>'No. policies'!P3*LOOKUP(P$1,'Inputs &amp; Outputs'!$A$9:$A$79,'Inputs &amp; Outputs'!$I$9:$I$79)</f>
        <v>383805321.1818822</v>
      </c>
      <c r="Q3" s="7">
        <f>'No. policies'!Q3*LOOKUP(Q$1,'Inputs &amp; Outputs'!$A$9:$A$79,'Inputs &amp; Outputs'!$I$9:$I$79)</f>
        <v>421798977.26881218</v>
      </c>
      <c r="R3" s="7">
        <f>'No. policies'!R3*LOOKUP(R$1,'Inputs &amp; Outputs'!$A$9:$A$79,'Inputs &amp; Outputs'!$I$9:$I$79)</f>
        <v>461654511.99812162</v>
      </c>
      <c r="S3" s="7">
        <f>'No. policies'!S3*LOOKUP(S$1,'Inputs &amp; Outputs'!$A$9:$A$79,'Inputs &amp; Outputs'!$I$9:$I$79)</f>
        <v>501995202.15436214</v>
      </c>
      <c r="T3" s="7">
        <f>'No. policies'!T3*LOOKUP(T$1,'Inputs &amp; Outputs'!$A$9:$A$79,'Inputs &amp; Outputs'!$I$9:$I$79)</f>
        <v>544632454.51923096</v>
      </c>
      <c r="U3" s="7">
        <f>'No. policies'!U3*LOOKUP(U$1,'Inputs &amp; Outputs'!$A$9:$A$79,'Inputs &amp; Outputs'!$I$9:$I$79)</f>
        <v>588552109.76131046</v>
      </c>
      <c r="V3" s="7">
        <f>'No. policies'!V3*LOOKUP(V$1,'Inputs &amp; Outputs'!$A$9:$A$79,'Inputs &amp; Outputs'!$I$9:$I$79)</f>
        <v>632828901.87321115</v>
      </c>
      <c r="W3" s="7">
        <f>'No. policies'!W3*LOOKUP(W$1,'Inputs &amp; Outputs'!$A$9:$A$79,'Inputs &amp; Outputs'!$I$9:$I$79)</f>
        <v>679419951.80089855</v>
      </c>
      <c r="X3" s="7">
        <f>'No. policies'!X3*LOOKUP(X$1,'Inputs &amp; Outputs'!$A$9:$A$79,'Inputs &amp; Outputs'!$I$9:$I$79)</f>
        <v>727788752.79987323</v>
      </c>
      <c r="Y3" s="7">
        <f>'No. policies'!Y3*LOOKUP(Y$1,'Inputs &amp; Outputs'!$A$9:$A$79,'Inputs &amp; Outputs'!$I$9:$I$79)</f>
        <v>777625253.8829031</v>
      </c>
      <c r="Z3" s="7">
        <f>'No. policies'!Z3*LOOKUP(Z$1,'Inputs &amp; Outputs'!$A$9:$A$79,'Inputs &amp; Outputs'!$I$9:$I$79)</f>
        <v>828290794.64433849</v>
      </c>
      <c r="AA3" s="7">
        <f>'No. policies'!AA3*LOOKUP(AA$1,'Inputs &amp; Outputs'!$A$9:$A$79,'Inputs &amp; Outputs'!$I$9:$I$79)</f>
        <v>879754870.90036833</v>
      </c>
      <c r="AB3" s="7">
        <f>'No. policies'!AB3*LOOKUP(AB$1,'Inputs &amp; Outputs'!$A$9:$A$79,'Inputs &amp; Outputs'!$I$9:$I$79)</f>
        <v>931907030.30803084</v>
      </c>
      <c r="AC3" s="7">
        <f>'No. policies'!AC3*LOOKUP(AC$1,'Inputs &amp; Outputs'!$A$9:$A$79,'Inputs &amp; Outputs'!$I$9:$I$79)</f>
        <v>986571449.7168833</v>
      </c>
      <c r="AD3" s="7">
        <f>'No. policies'!AD3*LOOKUP(AD$1,'Inputs &amp; Outputs'!$A$9:$A$79,'Inputs &amp; Outputs'!$I$9:$I$79)</f>
        <v>1039941260.453709</v>
      </c>
      <c r="AE3" s="7">
        <f>'No. policies'!AE3*LOOKUP(AE$1,'Inputs &amp; Outputs'!$A$9:$A$79,'Inputs &amp; Outputs'!$I$9:$I$79)</f>
        <v>1094221599.2821989</v>
      </c>
      <c r="AF3" s="7">
        <f>'No. policies'!AF3*LOOKUP(AF$1,'Inputs &amp; Outputs'!$A$9:$A$79,'Inputs &amp; Outputs'!$I$9:$I$79)</f>
        <v>1150529417.68136</v>
      </c>
      <c r="AG3" s="7">
        <f>'No. policies'!AG3*LOOKUP(AG$1,'Inputs &amp; Outputs'!$A$9:$A$79,'Inputs &amp; Outputs'!$I$9:$I$79)</f>
        <v>1204302266.6997674</v>
      </c>
      <c r="AH3" s="7">
        <f>'No. policies'!AH3*LOOKUP(AH$1,'Inputs &amp; Outputs'!$A$9:$A$79,'Inputs &amp; Outputs'!$I$9:$I$79)</f>
        <v>1257191510.9463754</v>
      </c>
      <c r="AI3" s="7">
        <f>'No. policies'!AI3*LOOKUP(AI$1,'Inputs &amp; Outputs'!$A$9:$A$79,'Inputs &amp; Outputs'!$I$9:$I$79)</f>
        <v>1309313168.7011592</v>
      </c>
      <c r="AJ3" s="7">
        <f>'No. policies'!AJ3*LOOKUP(AJ$1,'Inputs &amp; Outputs'!$A$9:$A$79,'Inputs &amp; Outputs'!$I$9:$I$79)</f>
        <v>1357109629.9071469</v>
      </c>
      <c r="AK3" s="7">
        <f>'No. policies'!AK3*LOOKUP(AK$1,'Inputs &amp; Outputs'!$A$9:$A$79,'Inputs &amp; Outputs'!$I$9:$I$79)</f>
        <v>1405122054.0733461</v>
      </c>
      <c r="AL3" s="7">
        <f>'No. policies'!AL3*LOOKUP(AL$1,'Inputs &amp; Outputs'!$A$9:$A$79,'Inputs &amp; Outputs'!$I$9:$I$79)</f>
        <v>1451078943.0040784</v>
      </c>
      <c r="AM3" s="7">
        <f>'No. policies'!AM3*LOOKUP(AM$1,'Inputs &amp; Outputs'!$A$9:$A$79,'Inputs &amp; Outputs'!$I$9:$I$79)</f>
        <v>1489913109.5214357</v>
      </c>
      <c r="AN3" s="7">
        <f>'No. policies'!AN3*LOOKUP(AN$1,'Inputs &amp; Outputs'!$A$9:$A$79,'Inputs &amp; Outputs'!$I$9:$I$79)</f>
        <v>1523017228.4455495</v>
      </c>
      <c r="AO3" s="7">
        <f>'No. policies'!AO3*LOOKUP(AO$1,'Inputs &amp; Outputs'!$A$9:$A$79,'Inputs &amp; Outputs'!$I$9:$I$79)</f>
        <v>1552354550.7137742</v>
      </c>
      <c r="AP3" s="7">
        <f>'No. policies'!AP3*LOOKUP(AP$1,'Inputs &amp; Outputs'!$A$9:$A$79,'Inputs &amp; Outputs'!$I$9:$I$79)</f>
        <v>1571266785.9936998</v>
      </c>
      <c r="AQ3" s="7">
        <f>'No. policies'!AQ3*LOOKUP(AQ$1,'Inputs &amp; Outputs'!$A$9:$A$79,'Inputs &amp; Outputs'!$I$9:$I$79)</f>
        <v>1583389394.2546573</v>
      </c>
      <c r="AR3" s="7">
        <f>'No. policies'!AR3*LOOKUP(AR$1,'Inputs &amp; Outputs'!$A$9:$A$79,'Inputs &amp; Outputs'!$I$9:$I$79)</f>
        <v>1590677160.3103786</v>
      </c>
      <c r="AS3" s="7">
        <f>'No. policies'!AS3*LOOKUP(AS$1,'Inputs &amp; Outputs'!$A$9:$A$79,'Inputs &amp; Outputs'!$I$9:$I$79)</f>
        <v>1580254917.7607703</v>
      </c>
      <c r="AT3" s="7">
        <f>'No. policies'!AT3*LOOKUP(AT$1,'Inputs &amp; Outputs'!$A$9:$A$79,'Inputs &amp; Outputs'!$I$9:$I$79)</f>
        <v>1547469114.2006307</v>
      </c>
      <c r="AU3" s="7">
        <f>'No. policies'!AU3*LOOKUP(AU$1,'Inputs &amp; Outputs'!$A$9:$A$79,'Inputs &amp; Outputs'!$I$9:$I$79)</f>
        <v>1510640681.0910492</v>
      </c>
      <c r="AV3" s="7">
        <f>'No. policies'!AV3*LOOKUP(AV$1,'Inputs &amp; Outputs'!$A$9:$A$79,'Inputs &amp; Outputs'!$I$9:$I$79)</f>
        <v>1455147196.1813087</v>
      </c>
      <c r="AW3" s="7">
        <f>'No. policies'!AW3*LOOKUP(AW$1,'Inputs &amp; Outputs'!$A$9:$A$79,'Inputs &amp; Outputs'!$I$9:$I$79)</f>
        <v>1380511465.0908129</v>
      </c>
      <c r="AX3" s="7">
        <f>'No. policies'!AX3*LOOKUP(AX$1,'Inputs &amp; Outputs'!$A$9:$A$79,'Inputs &amp; Outputs'!$I$9:$I$79)</f>
        <v>1304435244.9452865</v>
      </c>
      <c r="AY3" s="7">
        <f>'No. policies'!AY3*LOOKUP(AY$1,'Inputs &amp; Outputs'!$A$9:$A$79,'Inputs &amp; Outputs'!$I$9:$I$79)</f>
        <v>1206525222.3047154</v>
      </c>
      <c r="AZ3" s="7">
        <f>'No. policies'!AZ3*LOOKUP(AZ$1,'Inputs &amp; Outputs'!$A$9:$A$79,'Inputs &amp; Outputs'!$I$9:$I$79)</f>
        <v>1094787205.7120697</v>
      </c>
      <c r="BA3" s="7">
        <f>'No. policies'!BA3*LOOKUP(BA$1,'Inputs &amp; Outputs'!$A$9:$A$79,'Inputs &amp; Outputs'!$I$9:$I$79)</f>
        <v>974323483.52846813</v>
      </c>
      <c r="BB3" s="7">
        <f>'No. policies'!BB3*LOOKUP(BB$1,'Inputs &amp; Outputs'!$A$9:$A$79,'Inputs &amp; Outputs'!$I$9:$I$79)</f>
        <v>853260611.36372757</v>
      </c>
      <c r="BC3" s="7">
        <f>'No. policies'!BC3*LOOKUP(BC$1,'Inputs &amp; Outputs'!$A$9:$A$79,'Inputs &amp; Outputs'!$I$9:$I$79)</f>
        <v>729775459.81002295</v>
      </c>
      <c r="BD3" s="7">
        <f>'No. policies'!BD3*LOOKUP(BD$1,'Inputs &amp; Outputs'!$A$9:$A$79,'Inputs &amp; Outputs'!$I$9:$I$79)</f>
        <v>613543627.65747786</v>
      </c>
      <c r="BE3" s="7">
        <f>'No. policies'!BE3*LOOKUP(BE$1,'Inputs &amp; Outputs'!$A$9:$A$79,'Inputs &amp; Outputs'!$I$9:$I$79)</f>
        <v>499797165.627563</v>
      </c>
      <c r="BF3" s="7">
        <f>'No. policies'!BF3*LOOKUP(BF$1,'Inputs &amp; Outputs'!$A$9:$A$79,'Inputs &amp; Outputs'!$I$9:$I$79)</f>
        <v>396553103.00660485</v>
      </c>
      <c r="BG3" s="7">
        <f>'No. policies'!BG3*LOOKUP(BG$1,'Inputs &amp; Outputs'!$A$9:$A$79,'Inputs &amp; Outputs'!$I$9:$I$79)</f>
        <v>303279082.34546524</v>
      </c>
      <c r="BH3" s="7">
        <f>'No. policies'!BH3*LOOKUP(BH$1,'Inputs &amp; Outputs'!$A$9:$A$79,'Inputs &amp; Outputs'!$I$9:$I$79)</f>
        <v>236165944.56698665</v>
      </c>
      <c r="BI3" s="7">
        <f>'No. policies'!BI3*LOOKUP(BI$1,'Inputs &amp; Outputs'!$A$9:$A$79,'Inputs &amp; Outputs'!$I$9:$I$79)</f>
        <v>171281354.52277485</v>
      </c>
      <c r="BJ3" s="7">
        <f>'No. policies'!BJ3*LOOKUP(BJ$1,'Inputs &amp; Outputs'!$A$9:$A$79,'Inputs &amp; Outputs'!$I$9:$I$79)</f>
        <v>121858670.06824858</v>
      </c>
      <c r="BK3" s="7">
        <f>'No. policies'!BK3*LOOKUP(BK$1,'Inputs &amp; Outputs'!$A$9:$A$79,'Inputs &amp; Outputs'!$I$9:$I$79)</f>
        <v>85090744.206316859</v>
      </c>
      <c r="BL3" s="7">
        <f>'No. policies'!BL3*LOOKUP(BL$1,'Inputs &amp; Outputs'!$A$9:$A$79,'Inputs &amp; Outputs'!$I$9:$I$79)</f>
        <v>60320193.777482517</v>
      </c>
      <c r="BM3" s="7">
        <f>'No. policies'!BM3*LOOKUP(BM$1,'Inputs &amp; Outputs'!$A$9:$A$79,'Inputs &amp; Outputs'!$I$9:$I$79)</f>
        <v>41974960.717631087</v>
      </c>
      <c r="BN3" s="7">
        <f>'No. policies'!BN3*LOOKUP(BN$1,'Inputs &amp; Outputs'!$A$9:$A$79,'Inputs &amp; Outputs'!$I$9:$I$79)</f>
        <v>28533285.157526951</v>
      </c>
      <c r="BO3" s="7">
        <f>'No. policies'!BO3*LOOKUP(BO$1,'Inputs &amp; Outputs'!$A$9:$A$79,'Inputs &amp; Outputs'!$I$9:$I$79)</f>
        <v>19066212.963549651</v>
      </c>
      <c r="BP3" s="7">
        <f>'No. policies'!BP3*LOOKUP(BP$1,'Inputs &amp; Outputs'!$A$9:$A$79,'Inputs &amp; Outputs'!$I$9:$I$79)</f>
        <v>12259568.273044551</v>
      </c>
      <c r="BQ3" s="7">
        <f>'No. policies'!BQ3*LOOKUP(BQ$1,'Inputs &amp; Outputs'!$A$9:$A$79,'Inputs &amp; Outputs'!$I$9:$I$79)</f>
        <v>7065871.7311222395</v>
      </c>
      <c r="BR3" s="7">
        <f>'No. policies'!BR3*LOOKUP(BR$1,'Inputs &amp; Outputs'!$A$9:$A$79,'Inputs &amp; Outputs'!$I$9:$I$79)</f>
        <v>4319824.034989574</v>
      </c>
      <c r="BS3" s="7">
        <f>'No. policies'!BS3*LOOKUP(BS$1,'Inputs &amp; Outputs'!$A$9:$A$79,'Inputs &amp; Outputs'!$I$9:$I$79)</f>
        <v>3018867.9245283017</v>
      </c>
      <c r="BT3" s="7">
        <v>0</v>
      </c>
    </row>
    <row r="4" spans="1:72" x14ac:dyDescent="0.25">
      <c r="A4" s="1">
        <v>3</v>
      </c>
      <c r="B4" s="7">
        <f>'No. policies'!B4*LOOKUP(B$1,'Inputs &amp; Outputs'!$A$9:$A$79,'Inputs &amp; Outputs'!$I$9:$I$79)</f>
        <v>-12582759.861444211</v>
      </c>
      <c r="C4" s="7">
        <f>'No. policies'!C4*LOOKUP(C$1,'Inputs &amp; Outputs'!$A$9:$A$79,'Inputs &amp; Outputs'!$I$9:$I$79)</f>
        <v>8520512.1808651462</v>
      </c>
      <c r="D4" s="7">
        <f>'No. policies'!D4*LOOKUP(D$1,'Inputs &amp; Outputs'!$A$9:$A$79,'Inputs &amp; Outputs'!$I$9:$I$79)</f>
        <v>30627841.81871644</v>
      </c>
      <c r="E4" s="7">
        <f>'No. policies'!E4*LOOKUP(E$1,'Inputs &amp; Outputs'!$A$9:$A$79,'Inputs &amp; Outputs'!$I$9:$I$79)</f>
        <v>53714491.441074938</v>
      </c>
      <c r="F4" s="7">
        <f>'No. policies'!F4*LOOKUP(F$1,'Inputs &amp; Outputs'!$A$9:$A$79,'Inputs &amp; Outputs'!$I$9:$I$79)</f>
        <v>77820996.236211896</v>
      </c>
      <c r="G4" s="7">
        <f>'No. policies'!G4*LOOKUP(G$1,'Inputs &amp; Outputs'!$A$9:$A$79,'Inputs &amp; Outputs'!$I$9:$I$79)</f>
        <v>103011243.05694295</v>
      </c>
      <c r="H4" s="7">
        <f>'No. policies'!H4*LOOKUP(H$1,'Inputs &amp; Outputs'!$A$9:$A$79,'Inputs &amp; Outputs'!$I$9:$I$79)</f>
        <v>129306788.66199552</v>
      </c>
      <c r="I4" s="7">
        <f>'No. policies'!I4*LOOKUP(I$1,'Inputs &amp; Outputs'!$A$9:$A$79,'Inputs &amp; Outputs'!$I$9:$I$79)</f>
        <v>156809878.57065177</v>
      </c>
      <c r="J4" s="7">
        <f>'No. policies'!J4*LOOKUP(J$1,'Inputs &amp; Outputs'!$A$9:$A$79,'Inputs &amp; Outputs'!$I$9:$I$79)</f>
        <v>185453434.91166878</v>
      </c>
      <c r="K4" s="7">
        <f>'No. policies'!K4*LOOKUP(K$1,'Inputs &amp; Outputs'!$A$9:$A$79,'Inputs &amp; Outputs'!$I$9:$I$79)</f>
        <v>215186461.77245498</v>
      </c>
      <c r="L4" s="7">
        <f>'No. policies'!L4*LOOKUP(L$1,'Inputs &amp; Outputs'!$A$9:$A$79,'Inputs &amp; Outputs'!$I$9:$I$79)</f>
        <v>246208591.43234628</v>
      </c>
      <c r="M4" s="7">
        <f>'No. policies'!M4*LOOKUP(M$1,'Inputs &amp; Outputs'!$A$9:$A$79,'Inputs &amp; Outputs'!$I$9:$I$79)</f>
        <v>278275354.03893173</v>
      </c>
      <c r="N4" s="7">
        <f>'No. policies'!N4*LOOKUP(N$1,'Inputs &amp; Outputs'!$A$9:$A$79,'Inputs &amp; Outputs'!$I$9:$I$79)</f>
        <v>311935160.64930701</v>
      </c>
      <c r="O4" s="7">
        <f>'No. policies'!O4*LOOKUP(O$1,'Inputs &amp; Outputs'!$A$9:$A$79,'Inputs &amp; Outputs'!$I$9:$I$79)</f>
        <v>346838410.5824849</v>
      </c>
      <c r="P4" s="7">
        <f>'No. policies'!P4*LOOKUP(P$1,'Inputs &amp; Outputs'!$A$9:$A$79,'Inputs &amp; Outputs'!$I$9:$I$79)</f>
        <v>383296399.39736933</v>
      </c>
      <c r="Q4" s="7">
        <f>'No. policies'!Q4*LOOKUP(Q$1,'Inputs &amp; Outputs'!$A$9:$A$79,'Inputs &amp; Outputs'!$I$9:$I$79)</f>
        <v>421109058.67994481</v>
      </c>
      <c r="R4" s="7">
        <f>'No. policies'!R4*LOOKUP(R$1,'Inputs &amp; Outputs'!$A$9:$A$79,'Inputs &amp; Outputs'!$I$9:$I$79)</f>
        <v>460141820.58055663</v>
      </c>
      <c r="S4" s="7">
        <f>'No. policies'!S4*LOOKUP(S$1,'Inputs &amp; Outputs'!$A$9:$A$79,'Inputs &amp; Outputs'!$I$9:$I$79)</f>
        <v>501066250.40780324</v>
      </c>
      <c r="T4" s="7">
        <f>'No. policies'!T4*LOOKUP(T$1,'Inputs &amp; Outputs'!$A$9:$A$79,'Inputs &amp; Outputs'!$I$9:$I$79)</f>
        <v>543509732.49383581</v>
      </c>
      <c r="U4" s="7">
        <f>'No. policies'!U4*LOOKUP(U$1,'Inputs &amp; Outputs'!$A$9:$A$79,'Inputs &amp; Outputs'!$I$9:$I$79)</f>
        <v>587334961.35936379</v>
      </c>
      <c r="V4" s="7">
        <f>'No. policies'!V4*LOOKUP(V$1,'Inputs &amp; Outputs'!$A$9:$A$79,'Inputs &amp; Outputs'!$I$9:$I$79)</f>
        <v>632697350.2877475</v>
      </c>
      <c r="W4" s="7">
        <f>'No. policies'!W4*LOOKUP(W$1,'Inputs &amp; Outputs'!$A$9:$A$79,'Inputs &amp; Outputs'!$I$9:$I$79)</f>
        <v>680128862.43508148</v>
      </c>
      <c r="X4" s="7">
        <f>'No. policies'!X4*LOOKUP(X$1,'Inputs &amp; Outputs'!$A$9:$A$79,'Inputs &amp; Outputs'!$I$9:$I$79)</f>
        <v>727636320.34562671</v>
      </c>
      <c r="Y4" s="7">
        <f>'No. policies'!Y4*LOOKUP(Y$1,'Inputs &amp; Outputs'!$A$9:$A$79,'Inputs &amp; Outputs'!$I$9:$I$79)</f>
        <v>775826520.24969697</v>
      </c>
      <c r="Z4" s="7">
        <f>'No. policies'!Z4*LOOKUP(Z$1,'Inputs &amp; Outputs'!$A$9:$A$79,'Inputs &amp; Outputs'!$I$9:$I$79)</f>
        <v>826277618.24395597</v>
      </c>
      <c r="AA4" s="7">
        <f>'No. policies'!AA4*LOOKUP(AA$1,'Inputs &amp; Outputs'!$A$9:$A$79,'Inputs &amp; Outputs'!$I$9:$I$79)</f>
        <v>878071308.5278182</v>
      </c>
      <c r="AB4" s="7">
        <f>'No. policies'!AB4*LOOKUP(AB$1,'Inputs &amp; Outputs'!$A$9:$A$79,'Inputs &amp; Outputs'!$I$9:$I$79)</f>
        <v>930211021.36731398</v>
      </c>
      <c r="AC4" s="7">
        <f>'No. policies'!AC4*LOOKUP(AC$1,'Inputs &amp; Outputs'!$A$9:$A$79,'Inputs &amp; Outputs'!$I$9:$I$79)</f>
        <v>983065811.96080959</v>
      </c>
      <c r="AD4" s="7">
        <f>'No. policies'!AD4*LOOKUP(AD$1,'Inputs &amp; Outputs'!$A$9:$A$79,'Inputs &amp; Outputs'!$I$9:$I$79)</f>
        <v>1037682728.0170629</v>
      </c>
      <c r="AE4" s="7">
        <f>'No. policies'!AE4*LOOKUP(AE$1,'Inputs &amp; Outputs'!$A$9:$A$79,'Inputs &amp; Outputs'!$I$9:$I$79)</f>
        <v>1091704769.7548249</v>
      </c>
      <c r="AF4" s="7">
        <f>'No. policies'!AF4*LOOKUP(AF$1,'Inputs &amp; Outputs'!$A$9:$A$79,'Inputs &amp; Outputs'!$I$9:$I$79)</f>
        <v>1146973697.6267157</v>
      </c>
      <c r="AG4" s="7">
        <f>'No. policies'!AG4*LOOKUP(AG$1,'Inputs &amp; Outputs'!$A$9:$A$79,'Inputs &amp; Outputs'!$I$9:$I$79)</f>
        <v>1200003106.4438109</v>
      </c>
      <c r="AH4" s="7">
        <f>'No. policies'!AH4*LOOKUP(AH$1,'Inputs &amp; Outputs'!$A$9:$A$79,'Inputs &amp; Outputs'!$I$9:$I$79)</f>
        <v>1254211375.2956388</v>
      </c>
      <c r="AI4" s="7">
        <f>'No. policies'!AI4*LOOKUP(AI$1,'Inputs &amp; Outputs'!$A$9:$A$79,'Inputs &amp; Outputs'!$I$9:$I$79)</f>
        <v>1305870758.6782825</v>
      </c>
      <c r="AJ4" s="7">
        <f>'No. policies'!AJ4*LOOKUP(AJ$1,'Inputs &amp; Outputs'!$A$9:$A$79,'Inputs &amp; Outputs'!$I$9:$I$79)</f>
        <v>1356479149.2428463</v>
      </c>
      <c r="AK4" s="7">
        <f>'No. policies'!AK4*LOOKUP(AK$1,'Inputs &amp; Outputs'!$A$9:$A$79,'Inputs &amp; Outputs'!$I$9:$I$79)</f>
        <v>1403630241.1104276</v>
      </c>
      <c r="AL4" s="7">
        <f>'No. policies'!AL4*LOOKUP(AL$1,'Inputs &amp; Outputs'!$A$9:$A$79,'Inputs &amp; Outputs'!$I$9:$I$79)</f>
        <v>1449164131.5389817</v>
      </c>
      <c r="AM4" s="7">
        <f>'No. policies'!AM4*LOOKUP(AM$1,'Inputs &amp; Outputs'!$A$9:$A$79,'Inputs &amp; Outputs'!$I$9:$I$79)</f>
        <v>1491373629.6631062</v>
      </c>
      <c r="AN4" s="7">
        <f>'No. policies'!AN4*LOOKUP(AN$1,'Inputs &amp; Outputs'!$A$9:$A$79,'Inputs &amp; Outputs'!$I$9:$I$79)</f>
        <v>1524164510.7268643</v>
      </c>
      <c r="AO4" s="7">
        <f>'No. policies'!AO4*LOOKUP(AO$1,'Inputs &amp; Outputs'!$A$9:$A$79,'Inputs &amp; Outputs'!$I$9:$I$79)</f>
        <v>1556954416.0405476</v>
      </c>
      <c r="AP4" s="7">
        <f>'No. policies'!AP4*LOOKUP(AP$1,'Inputs &amp; Outputs'!$A$9:$A$79,'Inputs &amp; Outputs'!$I$9:$I$79)</f>
        <v>1580247840.3334217</v>
      </c>
      <c r="AQ4" s="7">
        <f>'No. policies'!AQ4*LOOKUP(AQ$1,'Inputs &amp; Outputs'!$A$9:$A$79,'Inputs &amp; Outputs'!$I$9:$I$79)</f>
        <v>1599068673.0865009</v>
      </c>
      <c r="AR4" s="7">
        <f>'No. policies'!AR4*LOOKUP(AR$1,'Inputs &amp; Outputs'!$A$9:$A$79,'Inputs &amp; Outputs'!$I$9:$I$79)</f>
        <v>1602236655.2057662</v>
      </c>
      <c r="AS4" s="7">
        <f>'No. policies'!AS4*LOOKUP(AS$1,'Inputs &amp; Outputs'!$A$9:$A$79,'Inputs &amp; Outputs'!$I$9:$I$79)</f>
        <v>1590615701.0093882</v>
      </c>
      <c r="AT4" s="7">
        <f>'No. policies'!AT4*LOOKUP(AT$1,'Inputs &amp; Outputs'!$A$9:$A$79,'Inputs &amp; Outputs'!$I$9:$I$79)</f>
        <v>1566757542.730427</v>
      </c>
      <c r="AU4" s="7">
        <f>'No. policies'!AU4*LOOKUP(AU$1,'Inputs &amp; Outputs'!$A$9:$A$79,'Inputs &amp; Outputs'!$I$9:$I$79)</f>
        <v>1529084696.7658522</v>
      </c>
      <c r="AV4" s="7">
        <f>'No. policies'!AV4*LOOKUP(AV$1,'Inputs &amp; Outputs'!$A$9:$A$79,'Inputs &amp; Outputs'!$I$9:$I$79)</f>
        <v>1473933389.1390018</v>
      </c>
      <c r="AW4" s="7">
        <f>'No. policies'!AW4*LOOKUP(AW$1,'Inputs &amp; Outputs'!$A$9:$A$79,'Inputs &amp; Outputs'!$I$9:$I$79)</f>
        <v>1400409760.458308</v>
      </c>
      <c r="AX4" s="7">
        <f>'No. policies'!AX4*LOOKUP(AX$1,'Inputs &amp; Outputs'!$A$9:$A$79,'Inputs &amp; Outputs'!$I$9:$I$79)</f>
        <v>1318815281.5654168</v>
      </c>
      <c r="AY4" s="7">
        <f>'No. policies'!AY4*LOOKUP(AY$1,'Inputs &amp; Outputs'!$A$9:$A$79,'Inputs &amp; Outputs'!$I$9:$I$79)</f>
        <v>1210214901.8836288</v>
      </c>
      <c r="AZ4" s="7">
        <f>'No. policies'!AZ4*LOOKUP(AZ$1,'Inputs &amp; Outputs'!$A$9:$A$79,'Inputs &amp; Outputs'!$I$9:$I$79)</f>
        <v>1096240720.3240082</v>
      </c>
      <c r="BA4" s="7">
        <f>'No. policies'!BA4*LOOKUP(BA$1,'Inputs &amp; Outputs'!$A$9:$A$79,'Inputs &amp; Outputs'!$I$9:$I$79)</f>
        <v>964220708.7678802</v>
      </c>
      <c r="BB4" s="7">
        <f>'No. policies'!BB4*LOOKUP(BB$1,'Inputs &amp; Outputs'!$A$9:$A$79,'Inputs &amp; Outputs'!$I$9:$I$79)</f>
        <v>842651687.24375236</v>
      </c>
      <c r="BC4" s="7">
        <f>'No. policies'!BC4*LOOKUP(BC$1,'Inputs &amp; Outputs'!$A$9:$A$79,'Inputs &amp; Outputs'!$I$9:$I$79)</f>
        <v>729158313.5437988</v>
      </c>
      <c r="BD4" s="7">
        <f>'No. policies'!BD4*LOOKUP(BD$1,'Inputs &amp; Outputs'!$A$9:$A$79,'Inputs &amp; Outputs'!$I$9:$I$79)</f>
        <v>612916602.99967766</v>
      </c>
      <c r="BE4" s="7">
        <f>'No. policies'!BE4*LOOKUP(BE$1,'Inputs &amp; Outputs'!$A$9:$A$79,'Inputs &amp; Outputs'!$I$9:$I$79)</f>
        <v>501704788.39713389</v>
      </c>
      <c r="BF4" s="7">
        <f>'No. policies'!BF4*LOOKUP(BF$1,'Inputs &amp; Outputs'!$A$9:$A$79,'Inputs &amp; Outputs'!$I$9:$I$79)</f>
        <v>400737510.74936938</v>
      </c>
      <c r="BG4" s="7">
        <f>'No. policies'!BG4*LOOKUP(BG$1,'Inputs &amp; Outputs'!$A$9:$A$79,'Inputs &amp; Outputs'!$I$9:$I$79)</f>
        <v>314993725.01116991</v>
      </c>
      <c r="BH4" s="7">
        <f>'No. policies'!BH4*LOOKUP(BH$1,'Inputs &amp; Outputs'!$A$9:$A$79,'Inputs &amp; Outputs'!$I$9:$I$79)</f>
        <v>230582048.79836527</v>
      </c>
      <c r="BI4" s="7">
        <f>'No. policies'!BI4*LOOKUP(BI$1,'Inputs &amp; Outputs'!$A$9:$A$79,'Inputs &amp; Outputs'!$I$9:$I$79)</f>
        <v>168962264.61627692</v>
      </c>
      <c r="BJ4" s="7">
        <f>'No. policies'!BJ4*LOOKUP(BJ$1,'Inputs &amp; Outputs'!$A$9:$A$79,'Inputs &amp; Outputs'!$I$9:$I$79)</f>
        <v>118186216.99769863</v>
      </c>
      <c r="BK4" s="7">
        <f>'No. policies'!BK4*LOOKUP(BK$1,'Inputs &amp; Outputs'!$A$9:$A$79,'Inputs &amp; Outputs'!$I$9:$I$79)</f>
        <v>82063800.736526936</v>
      </c>
      <c r="BL4" s="7">
        <f>'No. policies'!BL4*LOOKUP(BL$1,'Inputs &amp; Outputs'!$A$9:$A$79,'Inputs &amp; Outputs'!$I$9:$I$79)</f>
        <v>53881521.407975957</v>
      </c>
      <c r="BM4" s="7">
        <f>'No. policies'!BM4*LOOKUP(BM$1,'Inputs &amp; Outputs'!$A$9:$A$79,'Inputs &amp; Outputs'!$I$9:$I$79)</f>
        <v>36514803.225906715</v>
      </c>
      <c r="BN4" s="7">
        <f>'No. policies'!BN4*LOOKUP(BN$1,'Inputs &amp; Outputs'!$A$9:$A$79,'Inputs &amp; Outputs'!$I$9:$I$79)</f>
        <v>23376667.357973889</v>
      </c>
      <c r="BO4" s="7">
        <f>'No. policies'!BO4*LOOKUP(BO$1,'Inputs &amp; Outputs'!$A$9:$A$79,'Inputs &amp; Outputs'!$I$9:$I$79)</f>
        <v>13519678.283244299</v>
      </c>
      <c r="BP4" s="7">
        <f>'No. policies'!BP4*LOOKUP(BP$1,'Inputs &amp; Outputs'!$A$9:$A$79,'Inputs &amp; Outputs'!$I$9:$I$79)</f>
        <v>8406561.1015162636</v>
      </c>
      <c r="BQ4" s="7">
        <f>'No. policies'!BQ4*LOOKUP(BQ$1,'Inputs &amp; Outputs'!$A$9:$A$79,'Inputs &amp; Outputs'!$I$9:$I$79)</f>
        <v>6712578.144566128</v>
      </c>
      <c r="BR4" s="7">
        <f>'No. policies'!BR4*LOOKUP(BR$1,'Inputs &amp; Outputs'!$A$9:$A$79,'Inputs &amp; Outputs'!$I$9:$I$79)</f>
        <v>2879882.6899930495</v>
      </c>
      <c r="BS4" s="7">
        <f>'No. policies'!BS4*LOOKUP(BS$1,'Inputs &amp; Outputs'!$A$9:$A$79,'Inputs &amp; Outputs'!$I$9:$I$79)</f>
        <v>2264150.9433962265</v>
      </c>
      <c r="BT4" s="7">
        <v>0</v>
      </c>
    </row>
    <row r="5" spans="1:72" x14ac:dyDescent="0.25">
      <c r="A5" s="1">
        <v>4</v>
      </c>
      <c r="B5" s="7">
        <f>'No. policies'!B5*LOOKUP(B$1,'Inputs &amp; Outputs'!$A$9:$A$79,'Inputs &amp; Outputs'!$I$9:$I$79)</f>
        <v>-12582759.861444211</v>
      </c>
      <c r="C5" s="7">
        <f>'No. policies'!C5*LOOKUP(C$1,'Inputs &amp; Outputs'!$A$9:$A$79,'Inputs &amp; Outputs'!$I$9:$I$79)</f>
        <v>8517954.2366499361</v>
      </c>
      <c r="D5" s="7">
        <f>'No. policies'!D5*LOOKUP(D$1,'Inputs &amp; Outputs'!$A$9:$A$79,'Inputs &amp; Outputs'!$I$9:$I$79)</f>
        <v>30603302.736638349</v>
      </c>
      <c r="E5" s="7">
        <f>'No. policies'!E5*LOOKUP(E$1,'Inputs &amp; Outputs'!$A$9:$A$79,'Inputs &amp; Outputs'!$I$9:$I$79)</f>
        <v>53692953.954530798</v>
      </c>
      <c r="F5" s="7">
        <f>'No. policies'!F5*LOOKUP(F$1,'Inputs &amp; Outputs'!$A$9:$A$79,'Inputs &amp; Outputs'!$I$9:$I$79)</f>
        <v>77820996.236211896</v>
      </c>
      <c r="G5" s="7">
        <f>'No. policies'!G5*LOOKUP(G$1,'Inputs &amp; Outputs'!$A$9:$A$79,'Inputs &amp; Outputs'!$I$9:$I$79)</f>
        <v>103031946.75366831</v>
      </c>
      <c r="H5" s="7">
        <f>'No. policies'!H5*LOOKUP(H$1,'Inputs &amp; Outputs'!$A$9:$A$79,'Inputs &amp; Outputs'!$I$9:$I$79)</f>
        <v>129332806.12450296</v>
      </c>
      <c r="I5" s="7">
        <f>'No. policies'!I5*LOOKUP(I$1,'Inputs &amp; Outputs'!$A$9:$A$79,'Inputs &amp; Outputs'!$I$9:$I$79)</f>
        <v>156809878.57065177</v>
      </c>
      <c r="J5" s="7">
        <f>'No. policies'!J5*LOOKUP(J$1,'Inputs &amp; Outputs'!$A$9:$A$79,'Inputs &amp; Outputs'!$I$9:$I$79)</f>
        <v>185509530.92948839</v>
      </c>
      <c r="K5" s="7">
        <f>'No. policies'!K5*LOOKUP(K$1,'Inputs &amp; Outputs'!$A$9:$A$79,'Inputs &amp; Outputs'!$I$9:$I$79)</f>
        <v>215208202.17069426</v>
      </c>
      <c r="L5" s="7">
        <f>'No. policies'!L5*LOOKUP(L$1,'Inputs &amp; Outputs'!$A$9:$A$79,'Inputs &amp; Outputs'!$I$9:$I$79)</f>
        <v>246432893.21622026</v>
      </c>
      <c r="M5" s="7">
        <f>'No. policies'!M5*LOOKUP(M$1,'Inputs &amp; Outputs'!$A$9:$A$79,'Inputs &amp; Outputs'!$I$9:$I$79)</f>
        <v>278981493.2848689</v>
      </c>
      <c r="N5" s="7">
        <f>'No. policies'!N5*LOOKUP(N$1,'Inputs &amp; Outputs'!$A$9:$A$79,'Inputs &amp; Outputs'!$I$9:$I$79)</f>
        <v>312823322.58729571</v>
      </c>
      <c r="O5" s="7">
        <f>'No. policies'!O5*LOOKUP(O$1,'Inputs &amp; Outputs'!$A$9:$A$79,'Inputs &amp; Outputs'!$I$9:$I$79)</f>
        <v>347934322.38842279</v>
      </c>
      <c r="P5" s="7">
        <f>'No. policies'!P5*LOOKUP(P$1,'Inputs &amp; Outputs'!$A$9:$A$79,'Inputs &amp; Outputs'!$I$9:$I$79)</f>
        <v>384353390.79597306</v>
      </c>
      <c r="Q5" s="7">
        <f>'No. policies'!Q5*LOOKUP(Q$1,'Inputs &amp; Outputs'!$A$9:$A$79,'Inputs &amp; Outputs'!$I$9:$I$79)</f>
        <v>421842097.18061644</v>
      </c>
      <c r="R5" s="7">
        <f>'No. policies'!R5*LOOKUP(R$1,'Inputs &amp; Outputs'!$A$9:$A$79,'Inputs &amp; Outputs'!$I$9:$I$79)</f>
        <v>461465425.57092601</v>
      </c>
      <c r="S5" s="7">
        <f>'No. policies'!S5*LOOKUP(S$1,'Inputs &amp; Outputs'!$A$9:$A$79,'Inputs &amp; Outputs'!$I$9:$I$79)</f>
        <v>502769328.60982788</v>
      </c>
      <c r="T5" s="7">
        <f>'No. policies'!T5*LOOKUP(T$1,'Inputs &amp; Outputs'!$A$9:$A$79,'Inputs &amp; Outputs'!$I$9:$I$79)</f>
        <v>545193815.53192866</v>
      </c>
      <c r="U5" s="7">
        <f>'No. policies'!U5*LOOKUP(U$1,'Inputs &amp; Outputs'!$A$9:$A$79,'Inputs &amp; Outputs'!$I$9:$I$79)</f>
        <v>588978111.7019918</v>
      </c>
      <c r="V5" s="7">
        <f>'No. policies'!V5*LOOKUP(V$1,'Inputs &amp; Outputs'!$A$9:$A$79,'Inputs &amp; Outputs'!$I$9:$I$79)</f>
        <v>634210193.52058017</v>
      </c>
      <c r="W5" s="7">
        <f>'No. policies'!W5*LOOKUP(W$1,'Inputs &amp; Outputs'!$A$9:$A$79,'Inputs &amp; Outputs'!$I$9:$I$79)</f>
        <v>680766882.00584614</v>
      </c>
      <c r="X5" s="7">
        <f>'No. policies'!X5*LOOKUP(X$1,'Inputs &amp; Outputs'!$A$9:$A$79,'Inputs &amp; Outputs'!$I$9:$I$79)</f>
        <v>728093617.70836616</v>
      </c>
      <c r="Y5" s="7">
        <f>'No. policies'!Y5*LOOKUP(Y$1,'Inputs &amp; Outputs'!$A$9:$A$79,'Inputs &amp; Outputs'!$I$9:$I$79)</f>
        <v>777298211.40413845</v>
      </c>
      <c r="Z5" s="7">
        <f>'No. policies'!Z5*LOOKUP(Z$1,'Inputs &amp; Outputs'!$A$9:$A$79,'Inputs &amp; Outputs'!$I$9:$I$79)</f>
        <v>827327971.14850342</v>
      </c>
      <c r="AA5" s="7">
        <f>'No. policies'!AA5*LOOKUP(AA$1,'Inputs &amp; Outputs'!$A$9:$A$79,'Inputs &amp; Outputs'!$I$9:$I$79)</f>
        <v>877977777.28489876</v>
      </c>
      <c r="AB5" s="7">
        <f>'No. policies'!AB5*LOOKUP(AB$1,'Inputs &amp; Outputs'!$A$9:$A$79,'Inputs &amp; Outputs'!$I$9:$I$79)</f>
        <v>930610082.29454148</v>
      </c>
      <c r="AC5" s="7">
        <f>'No. policies'!AC5*LOOKUP(AC$1,'Inputs &amp; Outputs'!$A$9:$A$79,'Inputs &amp; Outputs'!$I$9:$I$79)</f>
        <v>983384506.30227077</v>
      </c>
      <c r="AD5" s="7">
        <f>'No. policies'!AD5*LOOKUP(AD$1,'Inputs &amp; Outputs'!$A$9:$A$79,'Inputs &amp; Outputs'!$I$9:$I$79)</f>
        <v>1038360287.7480568</v>
      </c>
      <c r="AE5" s="7">
        <f>'No. policies'!AE5*LOOKUP(AE$1,'Inputs &amp; Outputs'!$A$9:$A$79,'Inputs &amp; Outputs'!$I$9:$I$79)</f>
        <v>1092663561.9557292</v>
      </c>
      <c r="AF5" s="7">
        <f>'No. policies'!AF5*LOOKUP(AF$1,'Inputs &amp; Outputs'!$A$9:$A$79,'Inputs &amp; Outputs'!$I$9:$I$79)</f>
        <v>1147608647.6364734</v>
      </c>
      <c r="AG5" s="7">
        <f>'No. policies'!AG5*LOOKUP(AG$1,'Inputs &amp; Outputs'!$A$9:$A$79,'Inputs &amp; Outputs'!$I$9:$I$79)</f>
        <v>1201480942.781796</v>
      </c>
      <c r="AH5" s="7">
        <f>'No. policies'!AH5*LOOKUP(AH$1,'Inputs &amp; Outputs'!$A$9:$A$79,'Inputs &amp; Outputs'!$I$9:$I$79)</f>
        <v>1254779020.1814935</v>
      </c>
      <c r="AI5" s="7">
        <f>'No. policies'!AI5*LOOKUP(AI$1,'Inputs &amp; Outputs'!$A$9:$A$79,'Inputs &amp; Outputs'!$I$9:$I$79)</f>
        <v>1306768778.6842504</v>
      </c>
      <c r="AJ5" s="7">
        <f>'No. policies'!AJ5*LOOKUP(AJ$1,'Inputs &amp; Outputs'!$A$9:$A$79,'Inputs &amp; Outputs'!$I$9:$I$79)</f>
        <v>1356321529.076771</v>
      </c>
      <c r="AK5" s="7">
        <f>'No. policies'!AK5*LOOKUP(AK$1,'Inputs &amp; Outputs'!$A$9:$A$79,'Inputs &amp; Outputs'!$I$9:$I$79)</f>
        <v>1403961755.1021872</v>
      </c>
      <c r="AL5" s="7">
        <f>'No. policies'!AL5*LOOKUP(AL$1,'Inputs &amp; Outputs'!$A$9:$A$79,'Inputs &amp; Outputs'!$I$9:$I$79)</f>
        <v>1449512279.0780902</v>
      </c>
      <c r="AM5" s="7">
        <f>'No. policies'!AM5*LOOKUP(AM$1,'Inputs &amp; Outputs'!$A$9:$A$79,'Inputs &amp; Outputs'!$I$9:$I$79)</f>
        <v>1493381844.8579028</v>
      </c>
      <c r="AN5" s="7">
        <f>'No. policies'!AN5*LOOKUP(AN$1,'Inputs &amp; Outputs'!$A$9:$A$79,'Inputs &amp; Outputs'!$I$9:$I$79)</f>
        <v>1526076647.8623891</v>
      </c>
      <c r="AO5" s="7">
        <f>'No. policies'!AO5*LOOKUP(AO$1,'Inputs &amp; Outputs'!$A$9:$A$79,'Inputs &amp; Outputs'!$I$9:$I$79)</f>
        <v>1550554603.411993</v>
      </c>
      <c r="AP5" s="7">
        <f>'No. policies'!AP5*LOOKUP(AP$1,'Inputs &amp; Outputs'!$A$9:$A$79,'Inputs &amp; Outputs'!$I$9:$I$79)</f>
        <v>1571266785.9936998</v>
      </c>
      <c r="AQ5" s="7">
        <f>'No. policies'!AQ5*LOOKUP(AQ$1,'Inputs &amp; Outputs'!$A$9:$A$79,'Inputs &amp; Outputs'!$I$9:$I$79)</f>
        <v>1576638593.6465023</v>
      </c>
      <c r="AR5" s="7">
        <f>'No. policies'!AR5*LOOKUP(AR$1,'Inputs &amp; Outputs'!$A$9:$A$79,'Inputs &amp; Outputs'!$I$9:$I$79)</f>
        <v>1575037843.6872072</v>
      </c>
      <c r="AS5" s="7">
        <f>'No. policies'!AS5*LOOKUP(AS$1,'Inputs &amp; Outputs'!$A$9:$A$79,'Inputs &amp; Outputs'!$I$9:$I$79)</f>
        <v>1562829964.1153677</v>
      </c>
      <c r="AT5" s="7">
        <f>'No. policies'!AT5*LOOKUP(AT$1,'Inputs &amp; Outputs'!$A$9:$A$79,'Inputs &amp; Outputs'!$I$9:$I$79)</f>
        <v>1545760012.9384968</v>
      </c>
      <c r="AU5" s="7">
        <f>'No. policies'!AU5*LOOKUP(AU$1,'Inputs &amp; Outputs'!$A$9:$A$79,'Inputs &amp; Outputs'!$I$9:$I$79)</f>
        <v>1511903969.8358986</v>
      </c>
      <c r="AV5" s="7">
        <f>'No. policies'!AV5*LOOKUP(AV$1,'Inputs &amp; Outputs'!$A$9:$A$79,'Inputs &amp; Outputs'!$I$9:$I$79)</f>
        <v>1465844889.3933284</v>
      </c>
      <c r="AW5" s="7">
        <f>'No. policies'!AW5*LOOKUP(AW$1,'Inputs &amp; Outputs'!$A$9:$A$79,'Inputs &amp; Outputs'!$I$9:$I$79)</f>
        <v>1390729508.6579051</v>
      </c>
      <c r="AX5" s="7">
        <f>'No. policies'!AX5*LOOKUP(AX$1,'Inputs &amp; Outputs'!$A$9:$A$79,'Inputs &amp; Outputs'!$I$9:$I$79)</f>
        <v>1302776009.9506559</v>
      </c>
      <c r="AY5" s="7">
        <f>'No. policies'!AY5*LOOKUP(AY$1,'Inputs &amp; Outputs'!$A$9:$A$79,'Inputs &amp; Outputs'!$I$9:$I$79)</f>
        <v>1209079615.8593478</v>
      </c>
      <c r="AZ5" s="7">
        <f>'No. policies'!AZ5*LOOKUP(AZ$1,'Inputs &amp; Outputs'!$A$9:$A$79,'Inputs &amp; Outputs'!$I$9:$I$79)</f>
        <v>1105252510.9180267</v>
      </c>
      <c r="BA5" s="7">
        <f>'No. policies'!BA5*LOOKUP(BA$1,'Inputs &amp; Outputs'!$A$9:$A$79,'Inputs &amp; Outputs'!$I$9:$I$79)</f>
        <v>973729202.66019833</v>
      </c>
      <c r="BB5" s="7">
        <f>'No. policies'!BB5*LOOKUP(BB$1,'Inputs &amp; Outputs'!$A$9:$A$79,'Inputs &amp; Outputs'!$I$9:$I$79)</f>
        <v>852654387.12830043</v>
      </c>
      <c r="BC5" s="7">
        <f>'No. policies'!BC5*LOOKUP(BC$1,'Inputs &amp; Outputs'!$A$9:$A$79,'Inputs &amp; Outputs'!$I$9:$I$79)</f>
        <v>732552618.00803149</v>
      </c>
      <c r="BD5" s="7">
        <f>'No. policies'!BD5*LOOKUP(BD$1,'Inputs &amp; Outputs'!$A$9:$A$79,'Inputs &amp; Outputs'!$I$9:$I$79)</f>
        <v>598495035.87027347</v>
      </c>
      <c r="BE5" s="7">
        <f>'No. policies'!BE5*LOOKUP(BE$1,'Inputs &amp; Outputs'!$A$9:$A$79,'Inputs &amp; Outputs'!$I$9:$I$79)</f>
        <v>474998069.62314194</v>
      </c>
      <c r="BF5" s="7">
        <f>'No. policies'!BF5*LOOKUP(BF$1,'Inputs &amp; Outputs'!$A$9:$A$79,'Inputs &amp; Outputs'!$I$9:$I$79)</f>
        <v>371124779.03134364</v>
      </c>
      <c r="BG5" s="7">
        <f>'No. policies'!BG5*LOOKUP(BG$1,'Inputs &amp; Outputs'!$A$9:$A$79,'Inputs &amp; Outputs'!$I$9:$I$79)</f>
        <v>287008745.30976433</v>
      </c>
      <c r="BH5" s="7">
        <f>'No. policies'!BH5*LOOKUP(BH$1,'Inputs &amp; Outputs'!$A$9:$A$79,'Inputs &amp; Outputs'!$I$9:$I$79)</f>
        <v>213501897.03552338</v>
      </c>
      <c r="BI5" s="7">
        <f>'No. policies'!BI5*LOOKUP(BI$1,'Inputs &amp; Outputs'!$A$9:$A$79,'Inputs &amp; Outputs'!$I$9:$I$79)</f>
        <v>154716426.61921829</v>
      </c>
      <c r="BJ5" s="7">
        <f>'No. policies'!BJ5*LOOKUP(BJ$1,'Inputs &amp; Outputs'!$A$9:$A$79,'Inputs &amp; Outputs'!$I$9:$I$79)</f>
        <v>108170435.89619875</v>
      </c>
      <c r="BK5" s="7">
        <f>'No. policies'!BK5*LOOKUP(BK$1,'Inputs &amp; Outputs'!$A$9:$A$79,'Inputs &amp; Outputs'!$I$9:$I$79)</f>
        <v>76346240.849145964</v>
      </c>
      <c r="BL5" s="7">
        <f>'No. policies'!BL5*LOOKUP(BL$1,'Inputs &amp; Outputs'!$A$9:$A$79,'Inputs &amp; Outputs'!$I$9:$I$79)</f>
        <v>53203766.421712108</v>
      </c>
      <c r="BM5" s="7">
        <f>'No. policies'!BM5*LOOKUP(BM$1,'Inputs &amp; Outputs'!$A$9:$A$79,'Inputs &amp; Outputs'!$I$9:$I$79)</f>
        <v>35491023.696208403</v>
      </c>
      <c r="BN5" s="7">
        <f>'No. policies'!BN5*LOOKUP(BN$1,'Inputs &amp; Outputs'!$A$9:$A$79,'Inputs &amp; Outputs'!$I$9:$I$79)</f>
        <v>22689118.318033479</v>
      </c>
      <c r="BO5" s="7">
        <f>'No. policies'!BO5*LOOKUP(BO$1,'Inputs &amp; Outputs'!$A$9:$A$79,'Inputs &amp; Outputs'!$I$9:$I$79)</f>
        <v>14212995.118282467</v>
      </c>
      <c r="BP5" s="7">
        <f>'No. policies'!BP5*LOOKUP(BP$1,'Inputs &amp; Outputs'!$A$9:$A$79,'Inputs &amp; Outputs'!$I$9:$I$79)</f>
        <v>8406561.1015162636</v>
      </c>
      <c r="BQ5" s="7">
        <f>'No. policies'!BQ5*LOOKUP(BQ$1,'Inputs &amp; Outputs'!$A$9:$A$79,'Inputs &amp; Outputs'!$I$9:$I$79)</f>
        <v>5299403.7983416794</v>
      </c>
      <c r="BR5" s="7">
        <f>'No. policies'!BR5*LOOKUP(BR$1,'Inputs &amp; Outputs'!$A$9:$A$79,'Inputs &amp; Outputs'!$I$9:$I$79)</f>
        <v>3599853.362491312</v>
      </c>
      <c r="BS5" s="7">
        <f>'No. policies'!BS5*LOOKUP(BS$1,'Inputs &amp; Outputs'!$A$9:$A$79,'Inputs &amp; Outputs'!$I$9:$I$79)</f>
        <v>2641509.4339622641</v>
      </c>
      <c r="BT5" s="7">
        <v>0</v>
      </c>
    </row>
    <row r="6" spans="1:72" x14ac:dyDescent="0.25">
      <c r="A6" s="1">
        <v>5</v>
      </c>
      <c r="B6" s="7">
        <f>'No. policies'!B6*LOOKUP(B$1,'Inputs &amp; Outputs'!$A$9:$A$79,'Inputs &amp; Outputs'!$I$9:$I$79)</f>
        <v>-12582759.861444211</v>
      </c>
      <c r="C6" s="7">
        <f>'No. policies'!C6*LOOKUP(C$1,'Inputs &amp; Outputs'!$A$9:$A$79,'Inputs &amp; Outputs'!$I$9:$I$79)</f>
        <v>8523070.1250803564</v>
      </c>
      <c r="D6" s="7">
        <f>'No. policies'!D6*LOOKUP(D$1,'Inputs &amp; Outputs'!$A$9:$A$79,'Inputs &amp; Outputs'!$I$9:$I$79)</f>
        <v>30643178.745015245</v>
      </c>
      <c r="E6" s="7">
        <f>'No. policies'!E6*LOOKUP(E$1,'Inputs &amp; Outputs'!$A$9:$A$79,'Inputs &amp; Outputs'!$I$9:$I$79)</f>
        <v>53741413.299255103</v>
      </c>
      <c r="F6" s="7">
        <f>'No. policies'!F6*LOOKUP(F$1,'Inputs &amp; Outputs'!$A$9:$A$79,'Inputs &amp; Outputs'!$I$9:$I$79)</f>
        <v>77883477.967433274</v>
      </c>
      <c r="G6" s="7">
        <f>'No. policies'!G6*LOOKUP(G$1,'Inputs &amp; Outputs'!$A$9:$A$79,'Inputs &amp; Outputs'!$I$9:$I$79)</f>
        <v>103156168.93402036</v>
      </c>
      <c r="H6" s="7">
        <f>'No. policies'!H6*LOOKUP(H$1,'Inputs &amp; Outputs'!$A$9:$A$79,'Inputs &amp; Outputs'!$I$9:$I$79)</f>
        <v>129501919.63080133</v>
      </c>
      <c r="I6" s="7">
        <f>'No. policies'!I6*LOOKUP(I$1,'Inputs &amp; Outputs'!$A$9:$A$79,'Inputs &amp; Outputs'!$I$9:$I$79)</f>
        <v>156936185.35967362</v>
      </c>
      <c r="J6" s="7">
        <f>'No. policies'!J6*LOOKUP(J$1,'Inputs &amp; Outputs'!$A$9:$A$79,'Inputs &amp; Outputs'!$I$9:$I$79)</f>
        <v>185546928.27470148</v>
      </c>
      <c r="K6" s="7">
        <f>'No. policies'!K6*LOOKUP(K$1,'Inputs &amp; Outputs'!$A$9:$A$79,'Inputs &amp; Outputs'!$I$9:$I$79)</f>
        <v>215512567.74604425</v>
      </c>
      <c r="L6" s="7">
        <f>'No. policies'!L6*LOOKUP(L$1,'Inputs &amp; Outputs'!$A$9:$A$79,'Inputs &amp; Outputs'!$I$9:$I$79)</f>
        <v>246607350.15923336</v>
      </c>
      <c r="M6" s="7">
        <f>'No. policies'!M6*LOOKUP(M$1,'Inputs &amp; Outputs'!$A$9:$A$79,'Inputs &amp; Outputs'!$I$9:$I$79)</f>
        <v>279037984.42454392</v>
      </c>
      <c r="N6" s="7">
        <f>'No. policies'!N6*LOOKUP(N$1,'Inputs &amp; Outputs'!$A$9:$A$79,'Inputs &amp; Outputs'!$I$9:$I$79)</f>
        <v>312537841.96437073</v>
      </c>
      <c r="O6" s="7">
        <f>'No. policies'!O6*LOOKUP(O$1,'Inputs &amp; Outputs'!$A$9:$A$79,'Inputs &amp; Outputs'!$I$9:$I$79)</f>
        <v>347333338.49484396</v>
      </c>
      <c r="P6" s="7">
        <f>'No. policies'!P6*LOOKUP(P$1,'Inputs &amp; Outputs'!$A$9:$A$79,'Inputs &amp; Outputs'!$I$9:$I$79)</f>
        <v>383727025.52272642</v>
      </c>
      <c r="Q6" s="7">
        <f>'No. policies'!Q6*LOOKUP(Q$1,'Inputs &amp; Outputs'!$A$9:$A$79,'Inputs &amp; Outputs'!$I$9:$I$79)</f>
        <v>421454017.97437847</v>
      </c>
      <c r="R6" s="7">
        <f>'No. policies'!R6*LOOKUP(R$1,'Inputs &amp; Outputs'!$A$9:$A$79,'Inputs &amp; Outputs'!$I$9:$I$79)</f>
        <v>460850894.68254024</v>
      </c>
      <c r="S6" s="7">
        <f>'No. policies'!S6*LOOKUP(S$1,'Inputs &amp; Outputs'!$A$9:$A$79,'Inputs &amp; Outputs'!$I$9:$I$79)</f>
        <v>501737160.00254023</v>
      </c>
      <c r="T6" s="7">
        <f>'No. policies'!T6*LOOKUP(T$1,'Inputs &amp; Outputs'!$A$9:$A$79,'Inputs &amp; Outputs'!$I$9:$I$79)</f>
        <v>544127229.60780311</v>
      </c>
      <c r="U6" s="7">
        <f>'No. policies'!U6*LOOKUP(U$1,'Inputs &amp; Outputs'!$A$9:$A$79,'Inputs &amp; Outputs'!$I$9:$I$79)</f>
        <v>588065250.40053177</v>
      </c>
      <c r="V6" s="7">
        <f>'No. policies'!V6*LOOKUP(V$1,'Inputs &amp; Outputs'!$A$9:$A$79,'Inputs &amp; Outputs'!$I$9:$I$79)</f>
        <v>634012866.14238465</v>
      </c>
      <c r="W6" s="7">
        <f>'No. policies'!W6*LOOKUP(W$1,'Inputs &amp; Outputs'!$A$9:$A$79,'Inputs &amp; Outputs'!$I$9:$I$79)</f>
        <v>680057971.37166321</v>
      </c>
      <c r="X6" s="7">
        <f>'No. policies'!X6*LOOKUP(X$1,'Inputs &amp; Outputs'!$A$9:$A$79,'Inputs &amp; Outputs'!$I$9:$I$79)</f>
        <v>727636320.34562671</v>
      </c>
      <c r="Y6" s="7">
        <f>'No. policies'!Y6*LOOKUP(Y$1,'Inputs &amp; Outputs'!$A$9:$A$79,'Inputs &amp; Outputs'!$I$9:$I$79)</f>
        <v>776480605.20722651</v>
      </c>
      <c r="Z6" s="7">
        <f>'No. policies'!Z6*LOOKUP(Z$1,'Inputs &amp; Outputs'!$A$9:$A$79,'Inputs &amp; Outputs'!$I$9:$I$79)</f>
        <v>827415500.55721569</v>
      </c>
      <c r="AA6" s="7">
        <f>'No. policies'!AA6*LOOKUP(AA$1,'Inputs &amp; Outputs'!$A$9:$A$79,'Inputs &amp; Outputs'!$I$9:$I$79)</f>
        <v>880035464.62912667</v>
      </c>
      <c r="AB6" s="7">
        <f>'No. policies'!AB6*LOOKUP(AB$1,'Inputs &amp; Outputs'!$A$9:$A$79,'Inputs &amp; Outputs'!$I$9:$I$79)</f>
        <v>932705152.16248584</v>
      </c>
      <c r="AC6" s="7">
        <f>'No. policies'!AC6*LOOKUP(AC$1,'Inputs &amp; Outputs'!$A$9:$A$79,'Inputs &amp; Outputs'!$I$9:$I$79)</f>
        <v>986146523.92826831</v>
      </c>
      <c r="AD6" s="7">
        <f>'No. policies'!AD6*LOOKUP(AD$1,'Inputs &amp; Outputs'!$A$9:$A$79,'Inputs &amp; Outputs'!$I$9:$I$79)</f>
        <v>1038811994.235386</v>
      </c>
      <c r="AE6" s="7">
        <f>'No. policies'!AE6*LOOKUP(AE$1,'Inputs &amp; Outputs'!$A$9:$A$79,'Inputs &amp; Outputs'!$I$9:$I$79)</f>
        <v>1093023109.0310683</v>
      </c>
      <c r="AF6" s="7">
        <f>'No. policies'!AF6*LOOKUP(AF$1,'Inputs &amp; Outputs'!$A$9:$A$79,'Inputs &amp; Outputs'!$I$9:$I$79)</f>
        <v>1144941857.5954902</v>
      </c>
      <c r="AG6" s="7">
        <f>'No. policies'!AG6*LOOKUP(AG$1,'Inputs &amp; Outputs'!$A$9:$A$79,'Inputs &amp; Outputs'!$I$9:$I$79)</f>
        <v>1200137455.2018096</v>
      </c>
      <c r="AH6" s="7">
        <f>'No. policies'!AH6*LOOKUP(AH$1,'Inputs &amp; Outputs'!$A$9:$A$79,'Inputs &amp; Outputs'!$I$9:$I$79)</f>
        <v>1249670216.2088025</v>
      </c>
      <c r="AI6" s="7">
        <f>'No. policies'!AI6*LOOKUP(AI$1,'Inputs &amp; Outputs'!$A$9:$A$79,'Inputs &amp; Outputs'!$I$9:$I$79)</f>
        <v>1299285278.6345181</v>
      </c>
      <c r="AJ6" s="7">
        <f>'No. policies'!AJ6*LOOKUP(AJ$1,'Inputs &amp; Outputs'!$A$9:$A$79,'Inputs &amp; Outputs'!$I$9:$I$79)</f>
        <v>1349386241.769464</v>
      </c>
      <c r="AK6" s="7">
        <f>'No. policies'!AK6*LOOKUP(AK$1,'Inputs &amp; Outputs'!$A$9:$A$79,'Inputs &amp; Outputs'!$I$9:$I$79)</f>
        <v>1394182092.3452771</v>
      </c>
      <c r="AL6" s="7">
        <f>'No. policies'!AL6*LOOKUP(AL$1,'Inputs &amp; Outputs'!$A$9:$A$79,'Inputs &amp; Outputs'!$I$9:$I$79)</f>
        <v>1437327115.2092941</v>
      </c>
      <c r="AM6" s="7">
        <f>'No. policies'!AM6*LOOKUP(AM$1,'Inputs &amp; Outputs'!$A$9:$A$79,'Inputs &amp; Outputs'!$I$9:$I$79)</f>
        <v>1470013522.5911777</v>
      </c>
      <c r="AN6" s="7">
        <f>'No. policies'!AN6*LOOKUP(AN$1,'Inputs &amp; Outputs'!$A$9:$A$79,'Inputs &amp; Outputs'!$I$9:$I$79)</f>
        <v>1504851925.6580632</v>
      </c>
      <c r="AO6" s="7">
        <f>'No. policies'!AO6*LOOKUP(AO$1,'Inputs &amp; Outputs'!$A$9:$A$79,'Inputs &amp; Outputs'!$I$9:$I$79)</f>
        <v>1532955118.6834681</v>
      </c>
      <c r="AP6" s="7">
        <f>'No. policies'!AP6*LOOKUP(AP$1,'Inputs &amp; Outputs'!$A$9:$A$79,'Inputs &amp; Outputs'!$I$9:$I$79)</f>
        <v>1550798336.5682867</v>
      </c>
      <c r="AQ6" s="7">
        <f>'No. policies'!AQ6*LOOKUP(AQ$1,'Inputs &amp; Outputs'!$A$9:$A$79,'Inputs &amp; Outputs'!$I$9:$I$79)</f>
        <v>1562919224.6686392</v>
      </c>
      <c r="AR6" s="7">
        <f>'No. policies'!AR6*LOOKUP(AR$1,'Inputs &amp; Outputs'!$A$9:$A$79,'Inputs &amp; Outputs'!$I$9:$I$79)</f>
        <v>1557358616.2001441</v>
      </c>
      <c r="AS6" s="7">
        <f>'No. policies'!AS6*LOOKUP(AS$1,'Inputs &amp; Outputs'!$A$9:$A$79,'Inputs &amp; Outputs'!$I$9:$I$79)</f>
        <v>1549878985.0545955</v>
      </c>
      <c r="AT6" s="7">
        <f>'No. policies'!AT6*LOOKUP(AT$1,'Inputs &amp; Outputs'!$A$9:$A$79,'Inputs &amp; Outputs'!$I$9:$I$79)</f>
        <v>1526715741.7318623</v>
      </c>
      <c r="AU6" s="7">
        <f>'No. policies'!AU6*LOOKUP(AU$1,'Inputs &amp; Outputs'!$A$9:$A$79,'Inputs &amp; Outputs'!$I$9:$I$79)</f>
        <v>1492196665.4162464</v>
      </c>
      <c r="AV6" s="7">
        <f>'No. policies'!AV6*LOOKUP(AV$1,'Inputs &amp; Outputs'!$A$9:$A$79,'Inputs &amp; Outputs'!$I$9:$I$79)</f>
        <v>1436100083.876981</v>
      </c>
      <c r="AW6" s="7">
        <f>'No. policies'!AW6*LOOKUP(AW$1,'Inputs &amp; Outputs'!$A$9:$A$79,'Inputs &amp; Outputs'!$I$9:$I$79)</f>
        <v>1365991087.3902082</v>
      </c>
      <c r="AX6" s="7">
        <f>'No. policies'!AX6*LOOKUP(AX$1,'Inputs &amp; Outputs'!$A$9:$A$79,'Inputs &amp; Outputs'!$I$9:$I$79)</f>
        <v>1286183660.0043519</v>
      </c>
      <c r="AY6" s="7">
        <f>'No. policies'!AY6*LOOKUP(AY$1,'Inputs &amp; Outputs'!$A$9:$A$79,'Inputs &amp; Outputs'!$I$9:$I$79)</f>
        <v>1198578220.134748</v>
      </c>
      <c r="AZ6" s="7">
        <f>'No. policies'!AZ6*LOOKUP(AZ$1,'Inputs &amp; Outputs'!$A$9:$A$79,'Inputs &amp; Outputs'!$I$9:$I$79)</f>
        <v>1101182670.0045991</v>
      </c>
      <c r="BA6" s="7">
        <f>'No. policies'!BA6*LOOKUP(BA$1,'Inputs &amp; Outputs'!$A$9:$A$79,'Inputs &amp; Outputs'!$I$9:$I$79)</f>
        <v>972540640.92365849</v>
      </c>
      <c r="BB6" s="7">
        <f>'No. policies'!BB6*LOOKUP(BB$1,'Inputs &amp; Outputs'!$A$9:$A$79,'Inputs &amp; Outputs'!$I$9:$I$79)</f>
        <v>841742350.89061153</v>
      </c>
      <c r="BC6" s="7">
        <f>'No. policies'!BC6*LOOKUP(BC$1,'Inputs &amp; Outputs'!$A$9:$A$79,'Inputs &amp; Outputs'!$I$9:$I$79)</f>
        <v>723295424.01466966</v>
      </c>
      <c r="BD6" s="7">
        <f>'No. policies'!BD6*LOOKUP(BD$1,'Inputs &amp; Outputs'!$A$9:$A$79,'Inputs &amp; Outputs'!$I$9:$I$79)</f>
        <v>596300449.5679729</v>
      </c>
      <c r="BE6" s="7">
        <f>'No. policies'!BE6*LOOKUP(BE$1,'Inputs &amp; Outputs'!$A$9:$A$79,'Inputs &amp; Outputs'!$I$9:$I$79)</f>
        <v>487715554.75361431</v>
      </c>
      <c r="BF6" s="7">
        <f>'No. policies'!BF6*LOOKUP(BF$1,'Inputs &amp; Outputs'!$A$9:$A$79,'Inputs &amp; Outputs'!$I$9:$I$79)</f>
        <v>386253022.40903068</v>
      </c>
      <c r="BG6" s="7">
        <f>'No. policies'!BG6*LOOKUP(BG$1,'Inputs &amp; Outputs'!$A$9:$A$79,'Inputs &amp; Outputs'!$I$9:$I$79)</f>
        <v>291889846.42047459</v>
      </c>
      <c r="BH6" s="7">
        <f>'No. policies'!BH6*LOOKUP(BH$1,'Inputs &amp; Outputs'!$A$9:$A$79,'Inputs &amp; Outputs'!$I$9:$I$79)</f>
        <v>212516503.66459021</v>
      </c>
      <c r="BI6" s="7">
        <f>'No. policies'!BI6*LOOKUP(BI$1,'Inputs &amp; Outputs'!$A$9:$A$79,'Inputs &amp; Outputs'!$I$9:$I$79)</f>
        <v>150078246.80622244</v>
      </c>
      <c r="BJ6" s="7">
        <f>'No. policies'!BJ6*LOOKUP(BJ$1,'Inputs &amp; Outputs'!$A$9:$A$79,'Inputs &amp; Outputs'!$I$9:$I$79)</f>
        <v>105165701.56574878</v>
      </c>
      <c r="BK6" s="7">
        <f>'No. policies'!BK6*LOOKUP(BK$1,'Inputs &amp; Outputs'!$A$9:$A$79,'Inputs &amp; Outputs'!$I$9:$I$79)</f>
        <v>76009913.796947077</v>
      </c>
      <c r="BL6" s="7">
        <f>'No. policies'!BL6*LOOKUP(BL$1,'Inputs &amp; Outputs'!$A$9:$A$79,'Inputs &amp; Outputs'!$I$9:$I$79)</f>
        <v>54220398.901107877</v>
      </c>
      <c r="BM6" s="7">
        <f>'No. policies'!BM6*LOOKUP(BM$1,'Inputs &amp; Outputs'!$A$9:$A$79,'Inputs &amp; Outputs'!$I$9:$I$79)</f>
        <v>34467244.166510083</v>
      </c>
      <c r="BN6" s="7">
        <f>'No. policies'!BN6*LOOKUP(BN$1,'Inputs &amp; Outputs'!$A$9:$A$79,'Inputs &amp; Outputs'!$I$9:$I$79)</f>
        <v>22345343.798063274</v>
      </c>
      <c r="BO6" s="7">
        <f>'No. policies'!BO6*LOOKUP(BO$1,'Inputs &amp; Outputs'!$A$9:$A$79,'Inputs &amp; Outputs'!$I$9:$I$79)</f>
        <v>14212995.118282467</v>
      </c>
      <c r="BP6" s="7">
        <f>'No. policies'!BP6*LOOKUP(BP$1,'Inputs &amp; Outputs'!$A$9:$A$79,'Inputs &amp; Outputs'!$I$9:$I$79)</f>
        <v>10157927.997665485</v>
      </c>
      <c r="BQ6" s="7">
        <f>'No. policies'!BQ6*LOOKUP(BQ$1,'Inputs &amp; Outputs'!$A$9:$A$79,'Inputs &amp; Outputs'!$I$9:$I$79)</f>
        <v>7772458.9042344633</v>
      </c>
      <c r="BR6" s="7">
        <f>'No. policies'!BR6*LOOKUP(BR$1,'Inputs &amp; Outputs'!$A$9:$A$79,'Inputs &amp; Outputs'!$I$9:$I$79)</f>
        <v>3959838.6987404432</v>
      </c>
      <c r="BS6" s="7">
        <f>'No. policies'!BS6*LOOKUP(BS$1,'Inputs &amp; Outputs'!$A$9:$A$79,'Inputs &amp; Outputs'!$I$9:$I$79)</f>
        <v>2264150.9433962265</v>
      </c>
      <c r="BT6" s="7">
        <v>0</v>
      </c>
    </row>
    <row r="7" spans="1:72" x14ac:dyDescent="0.25">
      <c r="A7" s="1">
        <v>6</v>
      </c>
      <c r="B7" s="7">
        <f>'No. policies'!B7*LOOKUP(B$1,'Inputs &amp; Outputs'!$A$9:$A$79,'Inputs &amp; Outputs'!$I$9:$I$79)</f>
        <v>-12582759.861444211</v>
      </c>
      <c r="C7" s="7">
        <f>'No. policies'!C7*LOOKUP(C$1,'Inputs &amp; Outputs'!$A$9:$A$79,'Inputs &amp; Outputs'!$I$9:$I$79)</f>
        <v>8523922.7731520925</v>
      </c>
      <c r="D7" s="7">
        <f>'No. policies'!D7*LOOKUP(D$1,'Inputs &amp; Outputs'!$A$9:$A$79,'Inputs &amp; Outputs'!$I$9:$I$79)</f>
        <v>30637043.974495724</v>
      </c>
      <c r="E7" s="7">
        <f>'No. policies'!E7*LOOKUP(E$1,'Inputs &amp; Outputs'!$A$9:$A$79,'Inputs &amp; Outputs'!$I$9:$I$79)</f>
        <v>53719875.812710971</v>
      </c>
      <c r="F7" s="7">
        <f>'No. policies'!F7*LOOKUP(F$1,'Inputs &amp; Outputs'!$A$9:$A$79,'Inputs &amp; Outputs'!$I$9:$I$79)</f>
        <v>77836616.66901724</v>
      </c>
      <c r="G7" s="7">
        <f>'No. policies'!G7*LOOKUP(G$1,'Inputs &amp; Outputs'!$A$9:$A$79,'Inputs &amp; Outputs'!$I$9:$I$79)</f>
        <v>103104409.69220701</v>
      </c>
      <c r="H7" s="7">
        <f>'No. policies'!H7*LOOKUP(H$1,'Inputs &amp; Outputs'!$A$9:$A$79,'Inputs &amp; Outputs'!$I$9:$I$79)</f>
        <v>129345814.85575667</v>
      </c>
      <c r="I7" s="7">
        <f>'No. policies'!I7*LOOKUP(I$1,'Inputs &amp; Outputs'!$A$9:$A$79,'Inputs &amp; Outputs'!$I$9:$I$79)</f>
        <v>156841455.26790723</v>
      </c>
      <c r="J7" s="7">
        <f>'No. policies'!J7*LOOKUP(J$1,'Inputs &amp; Outputs'!$A$9:$A$79,'Inputs &amp; Outputs'!$I$9:$I$79)</f>
        <v>185416037.56645569</v>
      </c>
      <c r="K7" s="7">
        <f>'No. policies'!K7*LOOKUP(K$1,'Inputs &amp; Outputs'!$A$9:$A$79,'Inputs &amp; Outputs'!$I$9:$I$79)</f>
        <v>215121240.57773712</v>
      </c>
      <c r="L7" s="7">
        <f>'No. policies'!L7*LOOKUP(L$1,'Inputs &amp; Outputs'!$A$9:$A$79,'Inputs &amp; Outputs'!$I$9:$I$79)</f>
        <v>246059056.9097636</v>
      </c>
      <c r="M7" s="7">
        <f>'No. policies'!M7*LOOKUP(M$1,'Inputs &amp; Outputs'!$A$9:$A$79,'Inputs &amp; Outputs'!$I$9:$I$79)</f>
        <v>278247108.46909422</v>
      </c>
      <c r="N7" s="7">
        <f>'No. policies'!N7*LOOKUP(N$1,'Inputs &amp; Outputs'!$A$9:$A$79,'Inputs &amp; Outputs'!$I$9:$I$79)</f>
        <v>311744840.23402375</v>
      </c>
      <c r="O7" s="7">
        <f>'No. policies'!O7*LOOKUP(O$1,'Inputs &amp; Outputs'!$A$9:$A$79,'Inputs &amp; Outputs'!$I$9:$I$79)</f>
        <v>346732354.60126507</v>
      </c>
      <c r="P7" s="7">
        <f>'No. policies'!P7*LOOKUP(P$1,'Inputs &amp; Outputs'!$A$9:$A$79,'Inputs &amp; Outputs'!$I$9:$I$79)</f>
        <v>382865773.27201223</v>
      </c>
      <c r="Q7" s="7">
        <f>'No. policies'!Q7*LOOKUP(Q$1,'Inputs &amp; Outputs'!$A$9:$A$79,'Inputs &amp; Outputs'!$I$9:$I$79)</f>
        <v>420807219.2973153</v>
      </c>
      <c r="R7" s="7">
        <f>'No. policies'!R7*LOOKUP(R$1,'Inputs &amp; Outputs'!$A$9:$A$79,'Inputs &amp; Outputs'!$I$9:$I$79)</f>
        <v>460283635.40095335</v>
      </c>
      <c r="S7" s="7">
        <f>'No. policies'!S7*LOOKUP(S$1,'Inputs &amp; Outputs'!$A$9:$A$79,'Inputs &amp; Outputs'!$I$9:$I$79)</f>
        <v>500446949.24343061</v>
      </c>
      <c r="T7" s="7">
        <f>'No. policies'!T7*LOOKUP(T$1,'Inputs &amp; Outputs'!$A$9:$A$79,'Inputs &amp; Outputs'!$I$9:$I$79)</f>
        <v>542106329.96209168</v>
      </c>
      <c r="U7" s="7">
        <f>'No. policies'!U7*LOOKUP(U$1,'Inputs &amp; Outputs'!$A$9:$A$79,'Inputs &amp; Outputs'!$I$9:$I$79)</f>
        <v>585935240.69712508</v>
      </c>
      <c r="V7" s="7">
        <f>'No. policies'!V7*LOOKUP(V$1,'Inputs &amp; Outputs'!$A$9:$A$79,'Inputs &amp; Outputs'!$I$9:$I$79)</f>
        <v>630987179.67671919</v>
      </c>
      <c r="W7" s="7">
        <f>'No. policies'!W7*LOOKUP(W$1,'Inputs &amp; Outputs'!$A$9:$A$79,'Inputs &amp; Outputs'!$I$9:$I$79)</f>
        <v>677931239.46911442</v>
      </c>
      <c r="X7" s="7">
        <f>'No. policies'!X7*LOOKUP(X$1,'Inputs &amp; Outputs'!$A$9:$A$79,'Inputs &amp; Outputs'!$I$9:$I$79)</f>
        <v>725730914.66754556</v>
      </c>
      <c r="Y7" s="7">
        <f>'No. policies'!Y7*LOOKUP(Y$1,'Inputs &amp; Outputs'!$A$9:$A$79,'Inputs &amp; Outputs'!$I$9:$I$79)</f>
        <v>774600110.95432913</v>
      </c>
      <c r="Z7" s="7">
        <f>'No. policies'!Z7*LOOKUP(Z$1,'Inputs &amp; Outputs'!$A$9:$A$79,'Inputs &amp; Outputs'!$I$9:$I$79)</f>
        <v>823564206.57387519</v>
      </c>
      <c r="AA7" s="7">
        <f>'No. policies'!AA7*LOOKUP(AA$1,'Inputs &amp; Outputs'!$A$9:$A$79,'Inputs &amp; Outputs'!$I$9:$I$79)</f>
        <v>875358902.48315406</v>
      </c>
      <c r="AB7" s="7">
        <f>'No. policies'!AB7*LOOKUP(AB$1,'Inputs &amp; Outputs'!$A$9:$A$79,'Inputs &amp; Outputs'!$I$9:$I$79)</f>
        <v>927816655.80394888</v>
      </c>
      <c r="AC7" s="7">
        <f>'No. policies'!AC7*LOOKUP(AC$1,'Inputs &amp; Outputs'!$A$9:$A$79,'Inputs &amp; Outputs'!$I$9:$I$79)</f>
        <v>981472340.25350332</v>
      </c>
      <c r="AD7" s="7">
        <f>'No. policies'!AD7*LOOKUP(AD$1,'Inputs &amp; Outputs'!$A$9:$A$79,'Inputs &amp; Outputs'!$I$9:$I$79)</f>
        <v>1035311268.9585845</v>
      </c>
      <c r="AE7" s="7">
        <f>'No. policies'!AE7*LOOKUP(AE$1,'Inputs &amp; Outputs'!$A$9:$A$79,'Inputs &amp; Outputs'!$I$9:$I$79)</f>
        <v>1091105524.6292596</v>
      </c>
      <c r="AF7" s="7">
        <f>'No. policies'!AF7*LOOKUP(AF$1,'Inputs &amp; Outputs'!$A$9:$A$79,'Inputs &amp; Outputs'!$I$9:$I$79)</f>
        <v>1145830787.6091514</v>
      </c>
      <c r="AG7" s="7">
        <f>'No. policies'!AG7*LOOKUP(AG$1,'Inputs &amp; Outputs'!$A$9:$A$79,'Inputs &amp; Outputs'!$I$9:$I$79)</f>
        <v>1200540501.4758055</v>
      </c>
      <c r="AH7" s="7">
        <f>'No. policies'!AH7*LOOKUP(AH$1,'Inputs &amp; Outputs'!$A$9:$A$79,'Inputs &amp; Outputs'!$I$9:$I$79)</f>
        <v>1251940795.7522206</v>
      </c>
      <c r="AI7" s="7">
        <f>'No. policies'!AI7*LOOKUP(AI$1,'Inputs &amp; Outputs'!$A$9:$A$79,'Inputs &amp; Outputs'!$I$9:$I$79)</f>
        <v>1302278678.6544111</v>
      </c>
      <c r="AJ7" s="7">
        <f>'No. policies'!AJ7*LOOKUP(AJ$1,'Inputs &amp; Outputs'!$A$9:$A$79,'Inputs &amp; Outputs'!$I$9:$I$79)</f>
        <v>1353326745.9213431</v>
      </c>
      <c r="AK7" s="7">
        <f>'No. policies'!AK7*LOOKUP(AK$1,'Inputs &amp; Outputs'!$A$9:$A$79,'Inputs &amp; Outputs'!$I$9:$I$79)</f>
        <v>1400149344.1969512</v>
      </c>
      <c r="AL7" s="7">
        <f>'No. policies'!AL7*LOOKUP(AL$1,'Inputs &amp; Outputs'!$A$9:$A$79,'Inputs &amp; Outputs'!$I$9:$I$79)</f>
        <v>1442723402.0654752</v>
      </c>
      <c r="AM7" s="7">
        <f>'No. policies'!AM7*LOOKUP(AM$1,'Inputs &amp; Outputs'!$A$9:$A$79,'Inputs &amp; Outputs'!$I$9:$I$79)</f>
        <v>1486079244.1495512</v>
      </c>
      <c r="AN7" s="7">
        <f>'No. policies'!AN7*LOOKUP(AN$1,'Inputs &amp; Outputs'!$A$9:$A$79,'Inputs &amp; Outputs'!$I$9:$I$79)</f>
        <v>1519384167.8880522</v>
      </c>
      <c r="AO7" s="7">
        <f>'No. policies'!AO7*LOOKUP(AO$1,'Inputs &amp; Outputs'!$A$9:$A$79,'Inputs &amp; Outputs'!$I$9:$I$79)</f>
        <v>1547954679.5316429</v>
      </c>
      <c r="AP7" s="7">
        <f>'No. policies'!AP7*LOOKUP(AP$1,'Inputs &amp; Outputs'!$A$9:$A$79,'Inputs &amp; Outputs'!$I$9:$I$79)</f>
        <v>1566462966.2305925</v>
      </c>
      <c r="AQ7" s="7">
        <f>'No. policies'!AQ7*LOOKUP(AQ$1,'Inputs &amp; Outputs'!$A$9:$A$79,'Inputs &amp; Outputs'!$I$9:$I$79)</f>
        <v>1577945200.2158227</v>
      </c>
      <c r="AR7" s="7">
        <f>'No. policies'!AR7*LOOKUP(AR$1,'Inputs &amp; Outputs'!$A$9:$A$79,'Inputs &amp; Outputs'!$I$9:$I$79)</f>
        <v>1575944470.7378259</v>
      </c>
      <c r="AS7" s="7">
        <f>'No. policies'!AS7*LOOKUP(AS$1,'Inputs &amp; Outputs'!$A$9:$A$79,'Inputs &amp; Outputs'!$I$9:$I$79)</f>
        <v>1571071496.2449501</v>
      </c>
      <c r="AT7" s="7">
        <f>'No. policies'!AT7*LOOKUP(AT$1,'Inputs &amp; Outputs'!$A$9:$A$79,'Inputs &amp; Outputs'!$I$9:$I$79)</f>
        <v>1543074282.3837149</v>
      </c>
      <c r="AU7" s="7">
        <f>'No. policies'!AU7*LOOKUP(AU$1,'Inputs &amp; Outputs'!$A$9:$A$79,'Inputs &amp; Outputs'!$I$9:$I$79)</f>
        <v>1508366761.3503201</v>
      </c>
      <c r="AV7" s="7">
        <f>'No. policies'!AV7*LOOKUP(AV$1,'Inputs &amp; Outputs'!$A$9:$A$79,'Inputs &amp; Outputs'!$I$9:$I$79)</f>
        <v>1457234550.9543858</v>
      </c>
      <c r="AW7" s="7">
        <f>'No. policies'!AW7*LOOKUP(AW$1,'Inputs &amp; Outputs'!$A$9:$A$79,'Inputs &amp; Outputs'!$I$9:$I$79)</f>
        <v>1379166985.6740901</v>
      </c>
      <c r="AX7" s="7">
        <f>'No. policies'!AX7*LOOKUP(AX$1,'Inputs &amp; Outputs'!$A$9:$A$79,'Inputs &amp; Outputs'!$I$9:$I$79)</f>
        <v>1290055208.325156</v>
      </c>
      <c r="AY7" s="7">
        <f>'No. policies'!AY7*LOOKUP(AY$1,'Inputs &amp; Outputs'!$A$9:$A$79,'Inputs &amp; Outputs'!$I$9:$I$79)</f>
        <v>1201132613.6893804</v>
      </c>
      <c r="AZ7" s="7">
        <f>'No. policies'!AZ7*LOOKUP(AZ$1,'Inputs &amp; Outputs'!$A$9:$A$79,'Inputs &amp; Outputs'!$I$9:$I$79)</f>
        <v>1088101038.4971526</v>
      </c>
      <c r="BA7" s="7">
        <f>'No. policies'!BA7*LOOKUP(BA$1,'Inputs &amp; Outputs'!$A$9:$A$79,'Inputs &amp; Outputs'!$I$9:$I$79)</f>
        <v>971054938.75298381</v>
      </c>
      <c r="BB7" s="7">
        <f>'No. policies'!BB7*LOOKUP(BB$1,'Inputs &amp; Outputs'!$A$9:$A$79,'Inputs &amp; Outputs'!$I$9:$I$79)</f>
        <v>854776171.95229554</v>
      </c>
      <c r="BC7" s="7">
        <f>'No. policies'!BC7*LOOKUP(BC$1,'Inputs &amp; Outputs'!$A$9:$A$79,'Inputs &amp; Outputs'!$I$9:$I$79)</f>
        <v>720826838.94977319</v>
      </c>
      <c r="BD7" s="7">
        <f>'No. policies'!BD7*LOOKUP(BD$1,'Inputs &amp; Outputs'!$A$9:$A$79,'Inputs &amp; Outputs'!$I$9:$I$79)</f>
        <v>599749085.18587387</v>
      </c>
      <c r="BE7" s="7">
        <f>'No. policies'!BE7*LOOKUP(BE$1,'Inputs &amp; Outputs'!$A$9:$A$79,'Inputs &amp; Outputs'!$I$9:$I$79)</f>
        <v>488033491.88187611</v>
      </c>
      <c r="BF7" s="7">
        <f>'No. policies'!BF7*LOOKUP(BF$1,'Inputs &amp; Outputs'!$A$9:$A$79,'Inputs &amp; Outputs'!$I$9:$I$79)</f>
        <v>382068614.6662662</v>
      </c>
      <c r="BG7" s="7">
        <f>'No. policies'!BG7*LOOKUP(BG$1,'Inputs &amp; Outputs'!$A$9:$A$79,'Inputs &amp; Outputs'!$I$9:$I$79)</f>
        <v>293191473.3833307</v>
      </c>
      <c r="BH7" s="7">
        <f>'No. policies'!BH7*LOOKUP(BH$1,'Inputs &amp; Outputs'!$A$9:$A$79,'Inputs &amp; Outputs'!$I$9:$I$79)</f>
        <v>226312010.85765478</v>
      </c>
      <c r="BI7" s="7">
        <f>'No. policies'!BI7*LOOKUP(BI$1,'Inputs &amp; Outputs'!$A$9:$A$79,'Inputs &amp; Outputs'!$I$9:$I$79)</f>
        <v>173269145.87120163</v>
      </c>
      <c r="BJ7" s="7">
        <f>'No. policies'!BJ7*LOOKUP(BJ$1,'Inputs &amp; Outputs'!$A$9:$A$79,'Inputs &amp; Outputs'!$I$9:$I$79)</f>
        <v>122192529.43829858</v>
      </c>
      <c r="BK7" s="7">
        <f>'No. policies'!BK7*LOOKUP(BK$1,'Inputs &amp; Outputs'!$A$9:$A$79,'Inputs &amp; Outputs'!$I$9:$I$79)</f>
        <v>85427071.258515745</v>
      </c>
      <c r="BL7" s="7">
        <f>'No. policies'!BL7*LOOKUP(BL$1,'Inputs &amp; Outputs'!$A$9:$A$79,'Inputs &amp; Outputs'!$I$9:$I$79)</f>
        <v>59642438.791218668</v>
      </c>
      <c r="BM7" s="7">
        <f>'No. policies'!BM7*LOOKUP(BM$1,'Inputs &amp; Outputs'!$A$9:$A$79,'Inputs &amp; Outputs'!$I$9:$I$79)</f>
        <v>38903622.128536128</v>
      </c>
      <c r="BN7" s="7">
        <f>'No. policies'!BN7*LOOKUP(BN$1,'Inputs &amp; Outputs'!$A$9:$A$79,'Inputs &amp; Outputs'!$I$9:$I$79)</f>
        <v>27158187.077646133</v>
      </c>
      <c r="BO7" s="7">
        <f>'No. policies'!BO7*LOOKUP(BO$1,'Inputs &amp; Outputs'!$A$9:$A$79,'Inputs &amp; Outputs'!$I$9:$I$79)</f>
        <v>19066212.963549651</v>
      </c>
      <c r="BP7" s="7">
        <f>'No. policies'!BP7*LOOKUP(BP$1,'Inputs &amp; Outputs'!$A$9:$A$79,'Inputs &amp; Outputs'!$I$9:$I$79)</f>
        <v>12609841.652274396</v>
      </c>
      <c r="BQ7" s="7">
        <f>'No. policies'!BQ7*LOOKUP(BQ$1,'Inputs &amp; Outputs'!$A$9:$A$79,'Inputs &amp; Outputs'!$I$9:$I$79)</f>
        <v>7772458.9042344633</v>
      </c>
      <c r="BR7" s="7">
        <f>'No. policies'!BR7*LOOKUP(BR$1,'Inputs &amp; Outputs'!$A$9:$A$79,'Inputs &amp; Outputs'!$I$9:$I$79)</f>
        <v>3239868.0262421807</v>
      </c>
      <c r="BS7" s="7">
        <f>'No. policies'!BS7*LOOKUP(BS$1,'Inputs &amp; Outputs'!$A$9:$A$79,'Inputs &amp; Outputs'!$I$9:$I$79)</f>
        <v>1509433.9622641508</v>
      </c>
      <c r="BT7" s="7">
        <v>0</v>
      </c>
    </row>
    <row r="8" spans="1:72" x14ac:dyDescent="0.25">
      <c r="A8" s="1">
        <v>7</v>
      </c>
      <c r="B8" s="7">
        <f>'No. policies'!B8*LOOKUP(B$1,'Inputs &amp; Outputs'!$A$9:$A$79,'Inputs &amp; Outputs'!$I$9:$I$79)</f>
        <v>-12582759.861444211</v>
      </c>
      <c r="C8" s="7">
        <f>'No. policies'!C8*LOOKUP(C$1,'Inputs &amp; Outputs'!$A$9:$A$79,'Inputs &amp; Outputs'!$I$9:$I$79)</f>
        <v>8517101.5885782</v>
      </c>
      <c r="D8" s="7">
        <f>'No. policies'!D8*LOOKUP(D$1,'Inputs &amp; Outputs'!$A$9:$A$79,'Inputs &amp; Outputs'!$I$9:$I$79)</f>
        <v>30594100.580859065</v>
      </c>
      <c r="E8" s="7">
        <f>'No. policies'!E8*LOOKUP(E$1,'Inputs &amp; Outputs'!$A$9:$A$79,'Inputs &amp; Outputs'!$I$9:$I$79)</f>
        <v>53617572.75162632</v>
      </c>
      <c r="F8" s="7">
        <f>'No. policies'!F8*LOOKUP(F$1,'Inputs &amp; Outputs'!$A$9:$A$79,'Inputs &amp; Outputs'!$I$9:$I$79)</f>
        <v>77688222.557366505</v>
      </c>
      <c r="G8" s="7">
        <f>'No. policies'!G8*LOOKUP(G$1,'Inputs &amp; Outputs'!$A$9:$A$79,'Inputs &amp; Outputs'!$I$9:$I$79)</f>
        <v>102866317.17986557</v>
      </c>
      <c r="H8" s="7">
        <f>'No. policies'!H8*LOOKUP(H$1,'Inputs &amp; Outputs'!$A$9:$A$79,'Inputs &amp; Outputs'!$I$9:$I$79)</f>
        <v>129150683.88695085</v>
      </c>
      <c r="I8" s="7">
        <f>'No. policies'!I8*LOOKUP(I$1,'Inputs &amp; Outputs'!$A$9:$A$79,'Inputs &amp; Outputs'!$I$9:$I$79)</f>
        <v>156541476.64398029</v>
      </c>
      <c r="J8" s="7">
        <f>'No. policies'!J8*LOOKUP(J$1,'Inputs &amp; Outputs'!$A$9:$A$79,'Inputs &amp; Outputs'!$I$9:$I$79)</f>
        <v>185116858.80475104</v>
      </c>
      <c r="K8" s="7">
        <f>'No. policies'!K8*LOOKUP(K$1,'Inputs &amp; Outputs'!$A$9:$A$79,'Inputs &amp; Outputs'!$I$9:$I$79)</f>
        <v>214729913.40942997</v>
      </c>
      <c r="L8" s="7">
        <f>'No. policies'!L8*LOOKUP(L$1,'Inputs &amp; Outputs'!$A$9:$A$79,'Inputs &amp; Outputs'!$I$9:$I$79)</f>
        <v>245710143.02373743</v>
      </c>
      <c r="M8" s="7">
        <f>'No. policies'!M8*LOOKUP(M$1,'Inputs &amp; Outputs'!$A$9:$A$79,'Inputs &amp; Outputs'!$I$9:$I$79)</f>
        <v>278134126.18974429</v>
      </c>
      <c r="N8" s="7">
        <f>'No. policies'!N8*LOOKUP(N$1,'Inputs &amp; Outputs'!$A$9:$A$79,'Inputs &amp; Outputs'!$I$9:$I$79)</f>
        <v>311808280.37245148</v>
      </c>
      <c r="O8" s="7">
        <f>'No. policies'!O8*LOOKUP(O$1,'Inputs &amp; Outputs'!$A$9:$A$79,'Inputs &amp; Outputs'!$I$9:$I$79)</f>
        <v>347015170.55118454</v>
      </c>
      <c r="P8" s="7">
        <f>'No. policies'!P8*LOOKUP(P$1,'Inputs &amp; Outputs'!$A$9:$A$79,'Inputs &amp; Outputs'!$I$9:$I$79)</f>
        <v>383609582.03399265</v>
      </c>
      <c r="Q8" s="7">
        <f>'No. policies'!Q8*LOOKUP(Q$1,'Inputs &amp; Outputs'!$A$9:$A$79,'Inputs &amp; Outputs'!$I$9:$I$79)</f>
        <v>421152178.59174901</v>
      </c>
      <c r="R8" s="7">
        <f>'No. policies'!R8*LOOKUP(R$1,'Inputs &amp; Outputs'!$A$9:$A$79,'Inputs &amp; Outputs'!$I$9:$I$79)</f>
        <v>460378178.61455119</v>
      </c>
      <c r="S8" s="7">
        <f>'No. policies'!S8*LOOKUP(S$1,'Inputs &amp; Outputs'!$A$9:$A$79,'Inputs &amp; Outputs'!$I$9:$I$79)</f>
        <v>501117858.83816761</v>
      </c>
      <c r="T8" s="7">
        <f>'No. policies'!T8*LOOKUP(T$1,'Inputs &amp; Outputs'!$A$9:$A$79,'Inputs &amp; Outputs'!$I$9:$I$79)</f>
        <v>543846549.10145438</v>
      </c>
      <c r="U8" s="7">
        <f>'No. policies'!U8*LOOKUP(U$1,'Inputs &amp; Outputs'!$A$9:$A$79,'Inputs &amp; Outputs'!$I$9:$I$79)</f>
        <v>588065250.40053177</v>
      </c>
      <c r="V8" s="7">
        <f>'No. policies'!V8*LOOKUP(V$1,'Inputs &amp; Outputs'!$A$9:$A$79,'Inputs &amp; Outputs'!$I$9:$I$79)</f>
        <v>633683987.17872536</v>
      </c>
      <c r="W8" s="7">
        <f>'No. policies'!W8*LOOKUP(W$1,'Inputs &amp; Outputs'!$A$9:$A$79,'Inputs &amp; Outputs'!$I$9:$I$79)</f>
        <v>680128862.43508148</v>
      </c>
      <c r="X8" s="7">
        <f>'No. policies'!X8*LOOKUP(X$1,'Inputs &amp; Outputs'!$A$9:$A$79,'Inputs &amp; Outputs'!$I$9:$I$79)</f>
        <v>728169833.93548942</v>
      </c>
      <c r="Y8" s="7">
        <f>'No. policies'!Y8*LOOKUP(Y$1,'Inputs &amp; Outputs'!$A$9:$A$79,'Inputs &amp; Outputs'!$I$9:$I$79)</f>
        <v>777379972.02382958</v>
      </c>
      <c r="Z8" s="7">
        <f>'No. policies'!Z8*LOOKUP(Z$1,'Inputs &amp; Outputs'!$A$9:$A$79,'Inputs &amp; Outputs'!$I$9:$I$79)</f>
        <v>827152912.33107889</v>
      </c>
      <c r="AA8" s="7">
        <f>'No. policies'!AA8*LOOKUP(AA$1,'Inputs &amp; Outputs'!$A$9:$A$79,'Inputs &amp; Outputs'!$I$9:$I$79)</f>
        <v>878913089.71409321</v>
      </c>
      <c r="AB8" s="7">
        <f>'No. policies'!AB8*LOOKUP(AB$1,'Inputs &amp; Outputs'!$A$9:$A$79,'Inputs &amp; Outputs'!$I$9:$I$79)</f>
        <v>931707499.8444171</v>
      </c>
      <c r="AC8" s="7">
        <f>'No. policies'!AC8*LOOKUP(AC$1,'Inputs &amp; Outputs'!$A$9:$A$79,'Inputs &amp; Outputs'!$I$9:$I$79)</f>
        <v>985402903.79819202</v>
      </c>
      <c r="AD8" s="7">
        <f>'No. policies'!AD8*LOOKUP(AD$1,'Inputs &amp; Outputs'!$A$9:$A$79,'Inputs &amp; Outputs'!$I$9:$I$79)</f>
        <v>1040957600.0501999</v>
      </c>
      <c r="AE8" s="7">
        <f>'No. policies'!AE8*LOOKUP(AE$1,'Inputs &amp; Outputs'!$A$9:$A$79,'Inputs &amp; Outputs'!$I$9:$I$79)</f>
        <v>1096139183.6840079</v>
      </c>
      <c r="AF8" s="7">
        <f>'No. policies'!AF8*LOOKUP(AF$1,'Inputs &amp; Outputs'!$A$9:$A$79,'Inputs &amp; Outputs'!$I$9:$I$79)</f>
        <v>1151672327.6989243</v>
      </c>
      <c r="AG8" s="7">
        <f>'No. policies'!AG8*LOOKUP(AG$1,'Inputs &amp; Outputs'!$A$9:$A$79,'Inputs &amp; Outputs'!$I$9:$I$79)</f>
        <v>1206451846.8277454</v>
      </c>
      <c r="AH8" s="7">
        <f>'No. policies'!AH8*LOOKUP(AH$1,'Inputs &amp; Outputs'!$A$9:$A$79,'Inputs &amp; Outputs'!$I$9:$I$79)</f>
        <v>1261448847.5902846</v>
      </c>
      <c r="AI8" s="7">
        <f>'No. policies'!AI8*LOOKUP(AI$1,'Inputs &amp; Outputs'!$A$9:$A$79,'Inputs &amp; Outputs'!$I$9:$I$79)</f>
        <v>1312456238.7220469</v>
      </c>
      <c r="AJ8" s="7">
        <f>'No. policies'!AJ8*LOOKUP(AJ$1,'Inputs &amp; Outputs'!$A$9:$A$79,'Inputs &amp; Outputs'!$I$9:$I$79)</f>
        <v>1359946792.8964999</v>
      </c>
      <c r="AK8" s="7">
        <f>'No. policies'!AK8*LOOKUP(AK$1,'Inputs &amp; Outputs'!$A$9:$A$79,'Inputs &amp; Outputs'!$I$9:$I$79)</f>
        <v>1405950839.0527453</v>
      </c>
      <c r="AL8" s="7">
        <f>'No. policies'!AL8*LOOKUP(AL$1,'Inputs &amp; Outputs'!$A$9:$A$79,'Inputs &amp; Outputs'!$I$9:$I$79)</f>
        <v>1447423393.8434393</v>
      </c>
      <c r="AM8" s="7">
        <f>'No. policies'!AM8*LOOKUP(AM$1,'Inputs &amp; Outputs'!$A$9:$A$79,'Inputs &amp; Outputs'!$I$9:$I$79)</f>
        <v>1486809504.2203865</v>
      </c>
      <c r="AN8" s="7">
        <f>'No. policies'!AN8*LOOKUP(AN$1,'Inputs &amp; Outputs'!$A$9:$A$79,'Inputs &amp; Outputs'!$I$9:$I$79)</f>
        <v>1521296305.023577</v>
      </c>
      <c r="AO8" s="7">
        <f>'No. policies'!AO8*LOOKUP(AO$1,'Inputs &amp; Outputs'!$A$9:$A$79,'Inputs &amp; Outputs'!$I$9:$I$79)</f>
        <v>1547754685.3870006</v>
      </c>
      <c r="AP8" s="7">
        <f>'No. policies'!AP8*LOOKUP(AP$1,'Inputs &amp; Outputs'!$A$9:$A$79,'Inputs &amp; Outputs'!$I$9:$I$79)</f>
        <v>1571266785.9936998</v>
      </c>
      <c r="AQ8" s="7">
        <f>'No. policies'!AQ8*LOOKUP(AQ$1,'Inputs &amp; Outputs'!$A$9:$A$79,'Inputs &amp; Outputs'!$I$9:$I$79)</f>
        <v>1588180285.0088317</v>
      </c>
      <c r="AR8" s="7">
        <f>'No. policies'!AR8*LOOKUP(AR$1,'Inputs &amp; Outputs'!$A$9:$A$79,'Inputs &amp; Outputs'!$I$9:$I$79)</f>
        <v>1590677160.3103786</v>
      </c>
      <c r="AS8" s="7">
        <f>'No. policies'!AS8*LOOKUP(AS$1,'Inputs &amp; Outputs'!$A$9:$A$79,'Inputs &amp; Outputs'!$I$9:$I$79)</f>
        <v>1584964364.6919603</v>
      </c>
      <c r="AT8" s="7">
        <f>'No. policies'!AT8*LOOKUP(AT$1,'Inputs &amp; Outputs'!$A$9:$A$79,'Inputs &amp; Outputs'!$I$9:$I$79)</f>
        <v>1552596417.9870322</v>
      </c>
      <c r="AU8" s="7">
        <f>'No. policies'!AU8*LOOKUP(AU$1,'Inputs &amp; Outputs'!$A$9:$A$79,'Inputs &amp; Outputs'!$I$9:$I$79)</f>
        <v>1510388023.3420794</v>
      </c>
      <c r="AV8" s="7">
        <f>'No. policies'!AV8*LOOKUP(AV$1,'Inputs &amp; Outputs'!$A$9:$A$79,'Inputs &amp; Outputs'!$I$9:$I$79)</f>
        <v>1455408115.5279434</v>
      </c>
      <c r="AW8" s="7">
        <f>'No. policies'!AW8*LOOKUP(AW$1,'Inputs &amp; Outputs'!$A$9:$A$79,'Inputs &amp; Outputs'!$I$9:$I$79)</f>
        <v>1395031842.7914174</v>
      </c>
      <c r="AX8" s="7">
        <f>'No. policies'!AX8*LOOKUP(AX$1,'Inputs &amp; Outputs'!$A$9:$A$79,'Inputs &amp; Outputs'!$I$9:$I$79)</f>
        <v>1301393314.1217973</v>
      </c>
      <c r="AY8" s="7">
        <f>'No. policies'!AY8*LOOKUP(AY$1,'Inputs &amp; Outputs'!$A$9:$A$79,'Inputs &amp; Outputs'!$I$9:$I$79)</f>
        <v>1197726755.6165371</v>
      </c>
      <c r="AZ8" s="7">
        <f>'No. policies'!AZ8*LOOKUP(AZ$1,'Inputs &amp; Outputs'!$A$9:$A$79,'Inputs &amp; Outputs'!$I$9:$I$79)</f>
        <v>1086647523.8852141</v>
      </c>
      <c r="BA8" s="7">
        <f>'No. policies'!BA8*LOOKUP(BA$1,'Inputs &amp; Outputs'!$A$9:$A$79,'Inputs &amp; Outputs'!$I$9:$I$79)</f>
        <v>965409270.50442004</v>
      </c>
      <c r="BB8" s="7">
        <f>'No. policies'!BB8*LOOKUP(BB$1,'Inputs &amp; Outputs'!$A$9:$A$79,'Inputs &amp; Outputs'!$I$9:$I$79)</f>
        <v>848713929.59802389</v>
      </c>
      <c r="BC8" s="7">
        <f>'No. policies'!BC8*LOOKUP(BC$1,'Inputs &amp; Outputs'!$A$9:$A$79,'Inputs &amp; Outputs'!$I$9:$I$79)</f>
        <v>724221143.41400588</v>
      </c>
      <c r="BD8" s="7">
        <f>'No. policies'!BD8*LOOKUP(BD$1,'Inputs &amp; Outputs'!$A$9:$A$79,'Inputs &amp; Outputs'!$I$9:$I$79)</f>
        <v>606959868.7505759</v>
      </c>
      <c r="BE8" s="7">
        <f>'No. policies'!BE8*LOOKUP(BE$1,'Inputs &amp; Outputs'!$A$9:$A$79,'Inputs &amp; Outputs'!$I$9:$I$79)</f>
        <v>488351429.01013792</v>
      </c>
      <c r="BF8" s="7">
        <f>'No. policies'!BF8*LOOKUP(BF$1,'Inputs &amp; Outputs'!$A$9:$A$79,'Inputs &amp; Outputs'!$I$9:$I$79)</f>
        <v>381102982.11024362</v>
      </c>
      <c r="BG8" s="7">
        <f>'No. policies'!BG8*LOOKUP(BG$1,'Inputs &amp; Outputs'!$A$9:$A$79,'Inputs &amp; Outputs'!$I$9:$I$79)</f>
        <v>305556929.5304634</v>
      </c>
      <c r="BH8" s="7">
        <f>'No. policies'!BH8*LOOKUP(BH$1,'Inputs &amp; Outputs'!$A$9:$A$79,'Inputs &amp; Outputs'!$I$9:$I$79)</f>
        <v>226968939.77161026</v>
      </c>
      <c r="BI8" s="7">
        <f>'No. policies'!BI8*LOOKUP(BI$1,'Inputs &amp; Outputs'!$A$9:$A$79,'Inputs &amp; Outputs'!$I$9:$I$79)</f>
        <v>173600444.42927277</v>
      </c>
      <c r="BJ8" s="7">
        <f>'No. policies'!BJ8*LOOKUP(BJ$1,'Inputs &amp; Outputs'!$A$9:$A$79,'Inputs &amp; Outputs'!$I$9:$I$79)</f>
        <v>119855513.84794861</v>
      </c>
      <c r="BK8" s="7">
        <f>'No. policies'!BK8*LOOKUP(BK$1,'Inputs &amp; Outputs'!$A$9:$A$79,'Inputs &amp; Outputs'!$I$9:$I$79)</f>
        <v>79036857.266736999</v>
      </c>
      <c r="BL8" s="7">
        <f>'No. policies'!BL8*LOOKUP(BL$1,'Inputs &amp; Outputs'!$A$9:$A$79,'Inputs &amp; Outputs'!$I$9:$I$79)</f>
        <v>54220398.901107877</v>
      </c>
      <c r="BM8" s="7">
        <f>'No. policies'!BM8*LOOKUP(BM$1,'Inputs &amp; Outputs'!$A$9:$A$79,'Inputs &amp; Outputs'!$I$9:$I$79)</f>
        <v>36514803.225906715</v>
      </c>
      <c r="BN8" s="7">
        <f>'No. policies'!BN8*LOOKUP(BN$1,'Inputs &amp; Outputs'!$A$9:$A$79,'Inputs &amp; Outputs'!$I$9:$I$79)</f>
        <v>23720441.877944089</v>
      </c>
      <c r="BO8" s="7">
        <f>'No. policies'!BO8*LOOKUP(BO$1,'Inputs &amp; Outputs'!$A$9:$A$79,'Inputs &amp; Outputs'!$I$9:$I$79)</f>
        <v>18372896.128511485</v>
      </c>
      <c r="BP8" s="7">
        <f>'No. policies'!BP8*LOOKUP(BP$1,'Inputs &amp; Outputs'!$A$9:$A$79,'Inputs &amp; Outputs'!$I$9:$I$79)</f>
        <v>12960115.03150424</v>
      </c>
      <c r="BQ8" s="7">
        <f>'No. policies'!BQ8*LOOKUP(BQ$1,'Inputs &amp; Outputs'!$A$9:$A$79,'Inputs &amp; Outputs'!$I$9:$I$79)</f>
        <v>7065871.7311222395</v>
      </c>
      <c r="BR8" s="7">
        <f>'No. policies'!BR8*LOOKUP(BR$1,'Inputs &amp; Outputs'!$A$9:$A$79,'Inputs &amp; Outputs'!$I$9:$I$79)</f>
        <v>4679809.3712387057</v>
      </c>
      <c r="BS8" s="7">
        <f>'No. policies'!BS8*LOOKUP(BS$1,'Inputs &amp; Outputs'!$A$9:$A$79,'Inputs &amp; Outputs'!$I$9:$I$79)</f>
        <v>2264150.9433962265</v>
      </c>
      <c r="BT8" s="7">
        <v>0</v>
      </c>
    </row>
    <row r="9" spans="1:72" x14ac:dyDescent="0.25">
      <c r="A9" s="1">
        <v>8</v>
      </c>
      <c r="B9" s="7">
        <f>'No. policies'!B9*LOOKUP(B$1,'Inputs &amp; Outputs'!$A$9:$A$79,'Inputs &amp; Outputs'!$I$9:$I$79)</f>
        <v>-12582759.861444211</v>
      </c>
      <c r="C9" s="7">
        <f>'No. policies'!C9*LOOKUP(C$1,'Inputs &amp; Outputs'!$A$9:$A$79,'Inputs &amp; Outputs'!$I$9:$I$79)</f>
        <v>8517954.2366499361</v>
      </c>
      <c r="D9" s="7">
        <f>'No. policies'!D9*LOOKUP(D$1,'Inputs &amp; Outputs'!$A$9:$A$79,'Inputs &amp; Outputs'!$I$9:$I$79)</f>
        <v>30612504.892417632</v>
      </c>
      <c r="E9" s="7">
        <f>'No. policies'!E9*LOOKUP(E$1,'Inputs &amp; Outputs'!$A$9:$A$79,'Inputs &amp; Outputs'!$I$9:$I$79)</f>
        <v>53709107.069438897</v>
      </c>
      <c r="F9" s="7">
        <f>'No. policies'!F9*LOOKUP(F$1,'Inputs &amp; Outputs'!$A$9:$A$79,'Inputs &amp; Outputs'!$I$9:$I$79)</f>
        <v>77883477.967433274</v>
      </c>
      <c r="G9" s="7">
        <f>'No. policies'!G9*LOOKUP(G$1,'Inputs &amp; Outputs'!$A$9:$A$79,'Inputs &amp; Outputs'!$I$9:$I$79)</f>
        <v>103166520.78238304</v>
      </c>
      <c r="H9" s="7">
        <f>'No. policies'!H9*LOOKUP(H$1,'Inputs &amp; Outputs'!$A$9:$A$79,'Inputs &amp; Outputs'!$I$9:$I$79)</f>
        <v>129514928.36205506</v>
      </c>
      <c r="I9" s="7">
        <f>'No. policies'!I9*LOOKUP(I$1,'Inputs &amp; Outputs'!$A$9:$A$79,'Inputs &amp; Outputs'!$I$9:$I$79)</f>
        <v>156951973.70830137</v>
      </c>
      <c r="J9" s="7">
        <f>'No. policies'!J9*LOOKUP(J$1,'Inputs &amp; Outputs'!$A$9:$A$79,'Inputs &amp; Outputs'!$I$9:$I$79)</f>
        <v>185696517.65555379</v>
      </c>
      <c r="K9" s="7">
        <f>'No. policies'!K9*LOOKUP(K$1,'Inputs &amp; Outputs'!$A$9:$A$79,'Inputs &amp; Outputs'!$I$9:$I$79)</f>
        <v>215643010.13547999</v>
      </c>
      <c r="L9" s="7">
        <f>'No. policies'!L9*LOOKUP(L$1,'Inputs &amp; Outputs'!$A$9:$A$79,'Inputs &amp; Outputs'!$I$9:$I$79)</f>
        <v>246881496.78396824</v>
      </c>
      <c r="M9" s="7">
        <f>'No. policies'!M9*LOOKUP(M$1,'Inputs &amp; Outputs'!$A$9:$A$79,'Inputs &amp; Outputs'!$I$9:$I$79)</f>
        <v>279066229.99438137</v>
      </c>
      <c r="N9" s="7">
        <f>'No. policies'!N9*LOOKUP(N$1,'Inputs &amp; Outputs'!$A$9:$A$79,'Inputs &amp; Outputs'!$I$9:$I$79)</f>
        <v>312950202.86415124</v>
      </c>
      <c r="O9" s="7">
        <f>'No. policies'!O9*LOOKUP(O$1,'Inputs &amp; Outputs'!$A$9:$A$79,'Inputs &amp; Outputs'!$I$9:$I$79)</f>
        <v>348040378.36964262</v>
      </c>
      <c r="P9" s="7">
        <f>'No. policies'!P9*LOOKUP(P$1,'Inputs &amp; Outputs'!$A$9:$A$79,'Inputs &amp; Outputs'!$I$9:$I$79)</f>
        <v>384549129.94386262</v>
      </c>
      <c r="Q9" s="7">
        <f>'No. policies'!Q9*LOOKUP(Q$1,'Inputs &amp; Outputs'!$A$9:$A$79,'Inputs &amp; Outputs'!$I$9:$I$79)</f>
        <v>422488895.85767961</v>
      </c>
      <c r="R9" s="7">
        <f>'No. policies'!R9*LOOKUP(R$1,'Inputs &amp; Outputs'!$A$9:$A$79,'Inputs &amp; Outputs'!$I$9:$I$79)</f>
        <v>461749055.21171945</v>
      </c>
      <c r="S9" s="7">
        <f>'No. policies'!S9*LOOKUP(S$1,'Inputs &amp; Outputs'!$A$9:$A$79,'Inputs &amp; Outputs'!$I$9:$I$79)</f>
        <v>502666111.74909914</v>
      </c>
      <c r="T9" s="7">
        <f>'No. policies'!T9*LOOKUP(T$1,'Inputs &amp; Outputs'!$A$9:$A$79,'Inputs &amp; Outputs'!$I$9:$I$79)</f>
        <v>544913135.02557981</v>
      </c>
      <c r="U9" s="7">
        <f>'No. policies'!U9*LOOKUP(U$1,'Inputs &amp; Outputs'!$A$9:$A$79,'Inputs &amp; Outputs'!$I$9:$I$79)</f>
        <v>588795539.44169974</v>
      </c>
      <c r="V9" s="7">
        <f>'No. policies'!V9*LOOKUP(V$1,'Inputs &amp; Outputs'!$A$9:$A$79,'Inputs &amp; Outputs'!$I$9:$I$79)</f>
        <v>634670624.06970322</v>
      </c>
      <c r="W9" s="7">
        <f>'No. policies'!W9*LOOKUP(W$1,'Inputs &amp; Outputs'!$A$9:$A$79,'Inputs &amp; Outputs'!$I$9:$I$79)</f>
        <v>681546683.70344734</v>
      </c>
      <c r="X9" s="7">
        <f>'No. policies'!X9*LOOKUP(X$1,'Inputs &amp; Outputs'!$A$9:$A$79,'Inputs &amp; Outputs'!$I$9:$I$79)</f>
        <v>729236861.11521482</v>
      </c>
      <c r="Y9" s="7">
        <f>'No. policies'!Y9*LOOKUP(Y$1,'Inputs &amp; Outputs'!$A$9:$A$79,'Inputs &amp; Outputs'!$I$9:$I$79)</f>
        <v>778361099.4601239</v>
      </c>
      <c r="Z9" s="7">
        <f>'No. policies'!Z9*LOOKUP(Z$1,'Inputs &amp; Outputs'!$A$9:$A$79,'Inputs &amp; Outputs'!$I$9:$I$79)</f>
        <v>829253618.14017367</v>
      </c>
      <c r="AA9" s="7">
        <f>'No. policies'!AA9*LOOKUP(AA$1,'Inputs &amp; Outputs'!$A$9:$A$79,'Inputs &amp; Outputs'!$I$9:$I$79)</f>
        <v>881344902.02999902</v>
      </c>
      <c r="AB9" s="7">
        <f>'No. policies'!AB9*LOOKUP(AB$1,'Inputs &amp; Outputs'!$A$9:$A$79,'Inputs &amp; Outputs'!$I$9:$I$79)</f>
        <v>934201630.63958895</v>
      </c>
      <c r="AC9" s="7">
        <f>'No. policies'!AC9*LOOKUP(AC$1,'Inputs &amp; Outputs'!$A$9:$A$79,'Inputs &amp; Outputs'!$I$9:$I$79)</f>
        <v>987739995.63557458</v>
      </c>
      <c r="AD9" s="7">
        <f>'No. policies'!AD9*LOOKUP(AD$1,'Inputs &amp; Outputs'!$A$9:$A$79,'Inputs &amp; Outputs'!$I$9:$I$79)</f>
        <v>1043554912.3523428</v>
      </c>
      <c r="AE9" s="7">
        <f>'No. policies'!AE9*LOOKUP(AE$1,'Inputs &amp; Outputs'!$A$9:$A$79,'Inputs &amp; Outputs'!$I$9:$I$79)</f>
        <v>1097457522.9602516</v>
      </c>
      <c r="AF9" s="7">
        <f>'No. policies'!AF9*LOOKUP(AF$1,'Inputs &amp; Outputs'!$A$9:$A$79,'Inputs &amp; Outputs'!$I$9:$I$79)</f>
        <v>1154593097.7438107</v>
      </c>
      <c r="AG9" s="7">
        <f>'No. policies'!AG9*LOOKUP(AG$1,'Inputs &amp; Outputs'!$A$9:$A$79,'Inputs &amp; Outputs'!$I$9:$I$79)</f>
        <v>1210213612.0517073</v>
      </c>
      <c r="AH9" s="7">
        <f>'No. policies'!AH9*LOOKUP(AH$1,'Inputs &amp; Outputs'!$A$9:$A$79,'Inputs &amp; Outputs'!$I$9:$I$79)</f>
        <v>1265280450.5698028</v>
      </c>
      <c r="AI9" s="7">
        <f>'No. policies'!AI9*LOOKUP(AI$1,'Inputs &amp; Outputs'!$A$9:$A$79,'Inputs &amp; Outputs'!$I$9:$I$79)</f>
        <v>1315150298.7399504</v>
      </c>
      <c r="AJ9" s="7">
        <f>'No. policies'!AJ9*LOOKUP(AJ$1,'Inputs &amp; Outputs'!$A$9:$A$79,'Inputs &amp; Outputs'!$I$9:$I$79)</f>
        <v>1361995855.0554769</v>
      </c>
      <c r="AK9" s="7">
        <f>'No. policies'!AK9*LOOKUP(AK$1,'Inputs &amp; Outputs'!$A$9:$A$79,'Inputs &amp; Outputs'!$I$9:$I$79)</f>
        <v>1408934464.9785824</v>
      </c>
      <c r="AL9" s="7">
        <f>'No. policies'!AL9*LOOKUP(AL$1,'Inputs &amp; Outputs'!$A$9:$A$79,'Inputs &amp; Outputs'!$I$9:$I$79)</f>
        <v>1451078943.0040784</v>
      </c>
      <c r="AM9" s="7">
        <f>'No. policies'!AM9*LOOKUP(AM$1,'Inputs &amp; Outputs'!$A$9:$A$79,'Inputs &amp; Outputs'!$I$9:$I$79)</f>
        <v>1490643369.5922711</v>
      </c>
      <c r="AN9" s="7">
        <f>'No. policies'!AN9*LOOKUP(AN$1,'Inputs &amp; Outputs'!$A$9:$A$79,'Inputs &amp; Outputs'!$I$9:$I$79)</f>
        <v>1523208442.159102</v>
      </c>
      <c r="AO9" s="7">
        <f>'No. policies'!AO9*LOOKUP(AO$1,'Inputs &amp; Outputs'!$A$9:$A$79,'Inputs &amp; Outputs'!$I$9:$I$79)</f>
        <v>1553354521.4369857</v>
      </c>
      <c r="AP9" s="7">
        <f>'No. policies'!AP9*LOOKUP(AP$1,'Inputs &amp; Outputs'!$A$9:$A$79,'Inputs &amp; Outputs'!$I$9:$I$79)</f>
        <v>1572728818.095515</v>
      </c>
      <c r="AQ9" s="7">
        <f>'No. policies'!AQ9*LOOKUP(AQ$1,'Inputs &amp; Outputs'!$A$9:$A$79,'Inputs &amp; Outputs'!$I$9:$I$79)</f>
        <v>1589051356.0550454</v>
      </c>
      <c r="AR9" s="7">
        <f>'No. policies'!AR9*LOOKUP(AR$1,'Inputs &amp; Outputs'!$A$9:$A$79,'Inputs &amp; Outputs'!$I$9:$I$79)</f>
        <v>1588183935.9211774</v>
      </c>
      <c r="AS9" s="7">
        <f>'No. policies'!AS9*LOOKUP(AS$1,'Inputs &amp; Outputs'!$A$9:$A$79,'Inputs &amp; Outputs'!$I$9:$I$79)</f>
        <v>1581667751.8401272</v>
      </c>
      <c r="AT9" s="7">
        <f>'No. policies'!AT9*LOOKUP(AT$1,'Inputs &amp; Outputs'!$A$9:$A$79,'Inputs &amp; Outputs'!$I$9:$I$79)</f>
        <v>1563339340.2061594</v>
      </c>
      <c r="AU9" s="7">
        <f>'No. policies'!AU9*LOOKUP(AU$1,'Inputs &amp; Outputs'!$A$9:$A$79,'Inputs &amp; Outputs'!$I$9:$I$79)</f>
        <v>1520746991.0498455</v>
      </c>
      <c r="AV9" s="7">
        <f>'No. policies'!AV9*LOOKUP(AV$1,'Inputs &amp; Outputs'!$A$9:$A$79,'Inputs &amp; Outputs'!$I$9:$I$79)</f>
        <v>1473933389.1390018</v>
      </c>
      <c r="AW9" s="7">
        <f>'No. policies'!AW9*LOOKUP(AW$1,'Inputs &amp; Outputs'!$A$9:$A$79,'Inputs &amp; Outputs'!$I$9:$I$79)</f>
        <v>1398796385.1582408</v>
      </c>
      <c r="AX9" s="7">
        <f>'No. policies'!AX9*LOOKUP(AX$1,'Inputs &amp; Outputs'!$A$9:$A$79,'Inputs &amp; Outputs'!$I$9:$I$79)</f>
        <v>1322686829.8862212</v>
      </c>
      <c r="AY9" s="7">
        <f>'No. policies'!AY9*LOOKUP(AY$1,'Inputs &amp; Outputs'!$A$9:$A$79,'Inputs &amp; Outputs'!$I$9:$I$79)</f>
        <v>1219297190.0778775</v>
      </c>
      <c r="AZ9" s="7">
        <f>'No. policies'!AZ9*LOOKUP(AZ$1,'Inputs &amp; Outputs'!$A$9:$A$79,'Inputs &amp; Outputs'!$I$9:$I$79)</f>
        <v>1113973598.5896578</v>
      </c>
      <c r="BA9" s="7">
        <f>'No. policies'!BA9*LOOKUP(BA$1,'Inputs &amp; Outputs'!$A$9:$A$79,'Inputs &amp; Outputs'!$I$9:$I$79)</f>
        <v>995420454.35204887</v>
      </c>
      <c r="BB9" s="7">
        <f>'No. policies'!BB9*LOOKUP(BB$1,'Inputs &amp; Outputs'!$A$9:$A$79,'Inputs &amp; Outputs'!$I$9:$I$79)</f>
        <v>870538002.07340169</v>
      </c>
      <c r="BC9" s="7">
        <f>'No. policies'!BC9*LOOKUP(BC$1,'Inputs &amp; Outputs'!$A$9:$A$79,'Inputs &amp; Outputs'!$I$9:$I$79)</f>
        <v>747364128.39741039</v>
      </c>
      <c r="BD9" s="7">
        <f>'No. policies'!BD9*LOOKUP(BD$1,'Inputs &amp; Outputs'!$A$9:$A$79,'Inputs &amp; Outputs'!$I$9:$I$79)</f>
        <v>624203046.84008098</v>
      </c>
      <c r="BE9" s="7">
        <f>'No. policies'!BE9*LOOKUP(BE$1,'Inputs &amp; Outputs'!$A$9:$A$79,'Inputs &amp; Outputs'!$I$9:$I$79)</f>
        <v>504884159.67975193</v>
      </c>
      <c r="BF9" s="7">
        <f>'No. policies'!BF9*LOOKUP(BF$1,'Inputs &amp; Outputs'!$A$9:$A$79,'Inputs &amp; Outputs'!$I$9:$I$79)</f>
        <v>401381265.78671771</v>
      </c>
      <c r="BG9" s="7">
        <f>'No. policies'!BG9*LOOKUP(BG$1,'Inputs &amp; Outputs'!$A$9:$A$79,'Inputs &amp; Outputs'!$I$9:$I$79)</f>
        <v>307183963.23403347</v>
      </c>
      <c r="BH9" s="7">
        <f>'No. policies'!BH9*LOOKUP(BH$1,'Inputs &amp; Outputs'!$A$9:$A$79,'Inputs &amp; Outputs'!$I$9:$I$79)</f>
        <v>229925119.88440982</v>
      </c>
      <c r="BI9" s="7">
        <f>'No. policies'!BI9*LOOKUP(BI$1,'Inputs &amp; Outputs'!$A$9:$A$79,'Inputs &amp; Outputs'!$I$9:$I$79)</f>
        <v>174594340.10348615</v>
      </c>
      <c r="BJ9" s="7">
        <f>'No. policies'!BJ9*LOOKUP(BJ$1,'Inputs &amp; Outputs'!$A$9:$A$79,'Inputs &amp; Outputs'!$I$9:$I$79)</f>
        <v>128535857.4692485</v>
      </c>
      <c r="BK9" s="7">
        <f>'No. policies'!BK9*LOOKUP(BK$1,'Inputs &amp; Outputs'!$A$9:$A$79,'Inputs &amp; Outputs'!$I$9:$I$79)</f>
        <v>90808304.093697831</v>
      </c>
      <c r="BL9" s="7">
        <f>'No. policies'!BL9*LOOKUP(BL$1,'Inputs &amp; Outputs'!$A$9:$A$79,'Inputs &amp; Outputs'!$I$9:$I$79)</f>
        <v>64725601.188197531</v>
      </c>
      <c r="BM9" s="7">
        <f>'No. policies'!BM9*LOOKUP(BM$1,'Inputs &amp; Outputs'!$A$9:$A$79,'Inputs &amp; Outputs'!$I$9:$I$79)</f>
        <v>43340000.09056218</v>
      </c>
      <c r="BN9" s="7">
        <f>'No. policies'!BN9*LOOKUP(BN$1,'Inputs &amp; Outputs'!$A$9:$A$79,'Inputs &amp; Outputs'!$I$9:$I$79)</f>
        <v>29564608.717437562</v>
      </c>
      <c r="BO9" s="7">
        <f>'No. policies'!BO9*LOOKUP(BO$1,'Inputs &amp; Outputs'!$A$9:$A$79,'Inputs &amp; Outputs'!$I$9:$I$79)</f>
        <v>18372896.128511485</v>
      </c>
      <c r="BP9" s="7">
        <f>'No. policies'!BP9*LOOKUP(BP$1,'Inputs &amp; Outputs'!$A$9:$A$79,'Inputs &amp; Outputs'!$I$9:$I$79)</f>
        <v>11559021.514584862</v>
      </c>
      <c r="BQ9" s="7">
        <f>'No. policies'!BQ9*LOOKUP(BQ$1,'Inputs &amp; Outputs'!$A$9:$A$79,'Inputs &amp; Outputs'!$I$9:$I$79)</f>
        <v>6359284.5580100156</v>
      </c>
      <c r="BR9" s="7">
        <f>'No. policies'!BR9*LOOKUP(BR$1,'Inputs &amp; Outputs'!$A$9:$A$79,'Inputs &amp; Outputs'!$I$9:$I$79)</f>
        <v>3599853.362491312</v>
      </c>
      <c r="BS9" s="7">
        <f>'No. policies'!BS9*LOOKUP(BS$1,'Inputs &amp; Outputs'!$A$9:$A$79,'Inputs &amp; Outputs'!$I$9:$I$79)</f>
        <v>2264150.9433962265</v>
      </c>
      <c r="BT9" s="7">
        <v>0</v>
      </c>
    </row>
    <row r="10" spans="1:72" x14ac:dyDescent="0.25">
      <c r="A10" s="1">
        <v>9</v>
      </c>
      <c r="B10" s="7">
        <f>'No. policies'!B10*LOOKUP(B$1,'Inputs &amp; Outputs'!$A$9:$A$79,'Inputs &amp; Outputs'!$I$9:$I$79)</f>
        <v>-12582759.861444211</v>
      </c>
      <c r="C10" s="7">
        <f>'No. policies'!C10*LOOKUP(C$1,'Inputs &amp; Outputs'!$A$9:$A$79,'Inputs &amp; Outputs'!$I$9:$I$79)</f>
        <v>8520512.1808651462</v>
      </c>
      <c r="D10" s="7">
        <f>'No. policies'!D10*LOOKUP(D$1,'Inputs &amp; Outputs'!$A$9:$A$79,'Inputs &amp; Outputs'!$I$9:$I$79)</f>
        <v>30612504.892417632</v>
      </c>
      <c r="E10" s="7">
        <f>'No. policies'!E10*LOOKUP(E$1,'Inputs &amp; Outputs'!$A$9:$A$79,'Inputs &amp; Outputs'!$I$9:$I$79)</f>
        <v>53671416.467986666</v>
      </c>
      <c r="F10" s="7">
        <f>'No. policies'!F10*LOOKUP(F$1,'Inputs &amp; Outputs'!$A$9:$A$79,'Inputs &amp; Outputs'!$I$9:$I$79)</f>
        <v>77805375.803406566</v>
      </c>
      <c r="G10" s="7">
        <f>'No. policies'!G10*LOOKUP(G$1,'Inputs &amp; Outputs'!$A$9:$A$79,'Inputs &amp; Outputs'!$I$9:$I$79)</f>
        <v>103021594.90530564</v>
      </c>
      <c r="H10" s="7">
        <f>'No. policies'!H10*LOOKUP(H$1,'Inputs &amp; Outputs'!$A$9:$A$79,'Inputs &amp; Outputs'!$I$9:$I$79)</f>
        <v>129345814.85575667</v>
      </c>
      <c r="I10" s="7">
        <f>'No. policies'!I10*LOOKUP(I$1,'Inputs &amp; Outputs'!$A$9:$A$79,'Inputs &amp; Outputs'!$I$9:$I$79)</f>
        <v>156794090.22202402</v>
      </c>
      <c r="J10" s="7">
        <f>'No. policies'!J10*LOOKUP(J$1,'Inputs &amp; Outputs'!$A$9:$A$79,'Inputs &amp; Outputs'!$I$9:$I$79)</f>
        <v>185397338.89384913</v>
      </c>
      <c r="K10" s="7">
        <f>'No. policies'!K10*LOOKUP(K$1,'Inputs &amp; Outputs'!$A$9:$A$79,'Inputs &amp; Outputs'!$I$9:$I$79)</f>
        <v>215077759.78125852</v>
      </c>
      <c r="L10" s="7">
        <f>'No. policies'!L10*LOOKUP(L$1,'Inputs &amp; Outputs'!$A$9:$A$79,'Inputs &amp; Outputs'!$I$9:$I$79)</f>
        <v>246308281.11406806</v>
      </c>
      <c r="M10" s="7">
        <f>'No. policies'!M10*LOOKUP(M$1,'Inputs &amp; Outputs'!$A$9:$A$79,'Inputs &amp; Outputs'!$I$9:$I$79)</f>
        <v>278642546.44681907</v>
      </c>
      <c r="N10" s="7">
        <f>'No. policies'!N10*LOOKUP(N$1,'Inputs &amp; Outputs'!$A$9:$A$79,'Inputs &amp; Outputs'!$I$9:$I$79)</f>
        <v>312379241.61830133</v>
      </c>
      <c r="O10" s="7">
        <f>'No. policies'!O10*LOOKUP(O$1,'Inputs &amp; Outputs'!$A$9:$A$79,'Inputs &amp; Outputs'!$I$9:$I$79)</f>
        <v>347580802.45102346</v>
      </c>
      <c r="P10" s="7">
        <f>'No. policies'!P10*LOOKUP(P$1,'Inputs &amp; Outputs'!$A$9:$A$79,'Inputs &amp; Outputs'!$I$9:$I$79)</f>
        <v>384196799.47766137</v>
      </c>
      <c r="Q10" s="7">
        <f>'No. policies'!Q10*LOOKUP(Q$1,'Inputs &amp; Outputs'!$A$9:$A$79,'Inputs &amp; Outputs'!$I$9:$I$79)</f>
        <v>422143936.56324589</v>
      </c>
      <c r="R10" s="7">
        <f>'No. policies'!R10*LOOKUP(R$1,'Inputs &amp; Outputs'!$A$9:$A$79,'Inputs &amp; Outputs'!$I$9:$I$79)</f>
        <v>461181795.93013257</v>
      </c>
      <c r="S10" s="7">
        <f>'No. policies'!S10*LOOKUP(S$1,'Inputs &amp; Outputs'!$A$9:$A$79,'Inputs &amp; Outputs'!$I$9:$I$79)</f>
        <v>502408069.59727722</v>
      </c>
      <c r="T10" s="7">
        <f>'No. policies'!T10*LOOKUP(T$1,'Inputs &amp; Outputs'!$A$9:$A$79,'Inputs &amp; Outputs'!$I$9:$I$79)</f>
        <v>545249951.63319838</v>
      </c>
      <c r="U10" s="7">
        <f>'No. policies'!U10*LOOKUP(U$1,'Inputs &amp; Outputs'!$A$9:$A$79,'Inputs &amp; Outputs'!$I$9:$I$79)</f>
        <v>589282398.80247843</v>
      </c>
      <c r="V10" s="7">
        <f>'No. policies'!V10*LOOKUP(V$1,'Inputs &amp; Outputs'!$A$9:$A$79,'Inputs &amp; Outputs'!$I$9:$I$79)</f>
        <v>634670624.06970322</v>
      </c>
      <c r="W10" s="7">
        <f>'No. policies'!W10*LOOKUP(W$1,'Inputs &amp; Outputs'!$A$9:$A$79,'Inputs &amp; Outputs'!$I$9:$I$79)</f>
        <v>680979555.19610095</v>
      </c>
      <c r="X10" s="7">
        <f>'No. policies'!X10*LOOKUP(X$1,'Inputs &amp; Outputs'!$A$9:$A$79,'Inputs &amp; Outputs'!$I$9:$I$79)</f>
        <v>729084428.6609683</v>
      </c>
      <c r="Y10" s="7">
        <f>'No. policies'!Y10*LOOKUP(Y$1,'Inputs &amp; Outputs'!$A$9:$A$79,'Inputs &amp; Outputs'!$I$9:$I$79)</f>
        <v>777788775.12228549</v>
      </c>
      <c r="Z10" s="7">
        <f>'No. policies'!Z10*LOOKUP(Z$1,'Inputs &amp; Outputs'!$A$9:$A$79,'Inputs &amp; Outputs'!$I$9:$I$79)</f>
        <v>828290794.64433849</v>
      </c>
      <c r="AA10" s="7">
        <f>'No. policies'!AA10*LOOKUP(AA$1,'Inputs &amp; Outputs'!$A$9:$A$79,'Inputs &amp; Outputs'!$I$9:$I$79)</f>
        <v>878819558.47117376</v>
      </c>
      <c r="AB10" s="7">
        <f>'No. policies'!AB10*LOOKUP(AB$1,'Inputs &amp; Outputs'!$A$9:$A$79,'Inputs &amp; Outputs'!$I$9:$I$79)</f>
        <v>931108908.45357585</v>
      </c>
      <c r="AC10" s="7">
        <f>'No. policies'!AC10*LOOKUP(AC$1,'Inputs &amp; Outputs'!$A$9:$A$79,'Inputs &amp; Outputs'!$I$9:$I$79)</f>
        <v>984340589.32665455</v>
      </c>
      <c r="AD10" s="7">
        <f>'No. policies'!AD10*LOOKUP(AD$1,'Inputs &amp; Outputs'!$A$9:$A$79,'Inputs &amp; Outputs'!$I$9:$I$79)</f>
        <v>1038247361.1262245</v>
      </c>
      <c r="AE10" s="7">
        <f>'No. policies'!AE10*LOOKUP(AE$1,'Inputs &amp; Outputs'!$A$9:$A$79,'Inputs &amp; Outputs'!$I$9:$I$79)</f>
        <v>1093023109.0310683</v>
      </c>
      <c r="AF10" s="7">
        <f>'No. policies'!AF10*LOOKUP(AF$1,'Inputs &amp; Outputs'!$A$9:$A$79,'Inputs &amp; Outputs'!$I$9:$I$79)</f>
        <v>1148624567.6520863</v>
      </c>
      <c r="AG10" s="7">
        <f>'No. policies'!AG10*LOOKUP(AG$1,'Inputs &amp; Outputs'!$A$9:$A$79,'Inputs &amp; Outputs'!$I$9:$I$79)</f>
        <v>1201077896.5078001</v>
      </c>
      <c r="AH10" s="7">
        <f>'No. policies'!AH10*LOOKUP(AH$1,'Inputs &amp; Outputs'!$A$9:$A$79,'Inputs &amp; Outputs'!$I$9:$I$79)</f>
        <v>1253785641.631248</v>
      </c>
      <c r="AI10" s="7">
        <f>'No. policies'!AI10*LOOKUP(AI$1,'Inputs &amp; Outputs'!$A$9:$A$79,'Inputs &amp; Outputs'!$I$9:$I$79)</f>
        <v>1305870758.6782825</v>
      </c>
      <c r="AJ10" s="7">
        <f>'No. policies'!AJ10*LOOKUP(AJ$1,'Inputs &amp; Outputs'!$A$9:$A$79,'Inputs &amp; Outputs'!$I$9:$I$79)</f>
        <v>1356952009.7410717</v>
      </c>
      <c r="AK10" s="7">
        <f>'No. policies'!AK10*LOOKUP(AK$1,'Inputs &amp; Outputs'!$A$9:$A$79,'Inputs &amp; Outputs'!$I$9:$I$79)</f>
        <v>1404127512.098067</v>
      </c>
      <c r="AL10" s="7">
        <f>'No. policies'!AL10*LOOKUP(AL$1,'Inputs &amp; Outputs'!$A$9:$A$79,'Inputs &amp; Outputs'!$I$9:$I$79)</f>
        <v>1447597467.6129937</v>
      </c>
      <c r="AM10" s="7">
        <f>'No. policies'!AM10*LOOKUP(AM$1,'Inputs &amp; Outputs'!$A$9:$A$79,'Inputs &amp; Outputs'!$I$9:$I$79)</f>
        <v>1488270024.3620567</v>
      </c>
      <c r="AN10" s="7">
        <f>'No. policies'!AN10*LOOKUP(AN$1,'Inputs &amp; Outputs'!$A$9:$A$79,'Inputs &amp; Outputs'!$I$9:$I$79)</f>
        <v>1526841502.7165992</v>
      </c>
      <c r="AO10" s="7">
        <f>'No. policies'!AO10*LOOKUP(AO$1,'Inputs &amp; Outputs'!$A$9:$A$79,'Inputs &amp; Outputs'!$I$9:$I$79)</f>
        <v>1552154556.5691319</v>
      </c>
      <c r="AP10" s="7">
        <f>'No. policies'!AP10*LOOKUP(AP$1,'Inputs &amp; Outputs'!$A$9:$A$79,'Inputs &amp; Outputs'!$I$9:$I$79)</f>
        <v>1578576946.5027759</v>
      </c>
      <c r="AQ10" s="7">
        <f>'No. policies'!AQ10*LOOKUP(AQ$1,'Inputs &amp; Outputs'!$A$9:$A$79,'Inputs &amp; Outputs'!$I$9:$I$79)</f>
        <v>1587091446.2010648</v>
      </c>
      <c r="AR10" s="7">
        <f>'No. policies'!AR10*LOOKUP(AR$1,'Inputs &amp; Outputs'!$A$9:$A$79,'Inputs &amp; Outputs'!$I$9:$I$79)</f>
        <v>1597250206.4273636</v>
      </c>
      <c r="AS10" s="7">
        <f>'No. policies'!AS10*LOOKUP(AS$1,'Inputs &amp; Outputs'!$A$9:$A$79,'Inputs &amp; Outputs'!$I$9:$I$79)</f>
        <v>1590851173.3559475</v>
      </c>
      <c r="AT10" s="7">
        <f>'No. policies'!AT10*LOOKUP(AT$1,'Inputs &amp; Outputs'!$A$9:$A$79,'Inputs &amp; Outputs'!$I$9:$I$79)</f>
        <v>1569443273.2852089</v>
      </c>
      <c r="AU10" s="7">
        <f>'No. policies'!AU10*LOOKUP(AU$1,'Inputs &amp; Outputs'!$A$9:$A$79,'Inputs &amp; Outputs'!$I$9:$I$79)</f>
        <v>1529842670.0127618</v>
      </c>
      <c r="AV10" s="7">
        <f>'No. policies'!AV10*LOOKUP(AV$1,'Inputs &amp; Outputs'!$A$9:$A$79,'Inputs &amp; Outputs'!$I$9:$I$79)</f>
        <v>1484631082.3510215</v>
      </c>
      <c r="AW10" s="7">
        <f>'No. policies'!AW10*LOOKUP(AW$1,'Inputs &amp; Outputs'!$A$9:$A$79,'Inputs &amp; Outputs'!$I$9:$I$79)</f>
        <v>1411703387.5587783</v>
      </c>
      <c r="AX10" s="7">
        <f>'No. policies'!AX10*LOOKUP(AX$1,'Inputs &amp; Outputs'!$A$9:$A$79,'Inputs &amp; Outputs'!$I$9:$I$79)</f>
        <v>1326834917.3727973</v>
      </c>
      <c r="AY10" s="7">
        <f>'No. policies'!AY10*LOOKUP(AY$1,'Inputs &amp; Outputs'!$A$9:$A$79,'Inputs &amp; Outputs'!$I$9:$I$79)</f>
        <v>1227528013.7539153</v>
      </c>
      <c r="AZ10" s="7">
        <f>'No. policies'!AZ10*LOOKUP(AZ$1,'Inputs &amp; Outputs'!$A$9:$A$79,'Inputs &amp; Outputs'!$I$9:$I$79)</f>
        <v>1121241171.6493502</v>
      </c>
      <c r="BA10" s="7">
        <f>'No. policies'!BA10*LOOKUP(BA$1,'Inputs &amp; Outputs'!$A$9:$A$79,'Inputs &amp; Outputs'!$I$9:$I$79)</f>
        <v>993340471.31310439</v>
      </c>
      <c r="BB10" s="7">
        <f>'No. policies'!BB10*LOOKUP(BB$1,'Inputs &amp; Outputs'!$A$9:$A$79,'Inputs &amp; Outputs'!$I$9:$I$79)</f>
        <v>856897956.77629054</v>
      </c>
      <c r="BC10" s="7">
        <f>'No. policies'!BC10*LOOKUP(BC$1,'Inputs &amp; Outputs'!$A$9:$A$79,'Inputs &amp; Outputs'!$I$9:$I$79)</f>
        <v>722986850.88155758</v>
      </c>
      <c r="BD10" s="7">
        <f>'No. policies'!BD10*LOOKUP(BD$1,'Inputs &amp; Outputs'!$A$9:$A$79,'Inputs &amp; Outputs'!$I$9:$I$79)</f>
        <v>595986937.2390728</v>
      </c>
      <c r="BE10" s="7">
        <f>'No. policies'!BE10*LOOKUP(BE$1,'Inputs &amp; Outputs'!$A$9:$A$79,'Inputs &amp; Outputs'!$I$9:$I$79)</f>
        <v>481992686.44490176</v>
      </c>
      <c r="BF10" s="7">
        <f>'No. policies'!BF10*LOOKUP(BF$1,'Inputs &amp; Outputs'!$A$9:$A$79,'Inputs &amp; Outputs'!$I$9:$I$79)</f>
        <v>383678002.25963718</v>
      </c>
      <c r="BG10" s="7">
        <f>'No. policies'!BG10*LOOKUP(BG$1,'Inputs &amp; Outputs'!$A$9:$A$79,'Inputs &amp; Outputs'!$I$9:$I$79)</f>
        <v>290262812.71690452</v>
      </c>
      <c r="BH10" s="7">
        <f>'No. policies'!BH10*LOOKUP(BH$1,'Inputs &amp; Outputs'!$A$9:$A$79,'Inputs &amp; Outputs'!$I$9:$I$79)</f>
        <v>219085792.80414477</v>
      </c>
      <c r="BI10" s="7">
        <f>'No. policies'!BI10*LOOKUP(BI$1,'Inputs &amp; Outputs'!$A$9:$A$79,'Inputs &amp; Outputs'!$I$9:$I$79)</f>
        <v>158029412.19992959</v>
      </c>
      <c r="BJ10" s="7">
        <f>'No. policies'!BJ10*LOOKUP(BJ$1,'Inputs &amp; Outputs'!$A$9:$A$79,'Inputs &amp; Outputs'!$I$9:$I$79)</f>
        <v>117184638.88754864</v>
      </c>
      <c r="BK10" s="7">
        <f>'No. policies'!BK10*LOOKUP(BK$1,'Inputs &amp; Outputs'!$A$9:$A$79,'Inputs &amp; Outputs'!$I$9:$I$79)</f>
        <v>88117687.676106796</v>
      </c>
      <c r="BL10" s="7">
        <f>'No. policies'!BL10*LOOKUP(BL$1,'Inputs &amp; Outputs'!$A$9:$A$79,'Inputs &amp; Outputs'!$I$9:$I$79)</f>
        <v>56931418.846163273</v>
      </c>
      <c r="BM10" s="7">
        <f>'No. policies'!BM10*LOOKUP(BM$1,'Inputs &amp; Outputs'!$A$9:$A$79,'Inputs &amp; Outputs'!$I$9:$I$79)</f>
        <v>35149763.852975629</v>
      </c>
      <c r="BN10" s="7">
        <f>'No. policies'!BN10*LOOKUP(BN$1,'Inputs &amp; Outputs'!$A$9:$A$79,'Inputs &amp; Outputs'!$I$9:$I$79)</f>
        <v>23720441.877944089</v>
      </c>
      <c r="BO10" s="7">
        <f>'No. policies'!BO10*LOOKUP(BO$1,'Inputs &amp; Outputs'!$A$9:$A$79,'Inputs &amp; Outputs'!$I$9:$I$79)</f>
        <v>14559653.535801552</v>
      </c>
      <c r="BP10" s="7">
        <f>'No. policies'!BP10*LOOKUP(BP$1,'Inputs &amp; Outputs'!$A$9:$A$79,'Inputs &amp; Outputs'!$I$9:$I$79)</f>
        <v>11208748.135355018</v>
      </c>
      <c r="BQ10" s="7">
        <f>'No. policies'!BQ10*LOOKUP(BQ$1,'Inputs &amp; Outputs'!$A$9:$A$79,'Inputs &amp; Outputs'!$I$9:$I$79)</f>
        <v>6712578.144566128</v>
      </c>
      <c r="BR10" s="7">
        <f>'No. policies'!BR10*LOOKUP(BR$1,'Inputs &amp; Outputs'!$A$9:$A$79,'Inputs &amp; Outputs'!$I$9:$I$79)</f>
        <v>3959838.6987404432</v>
      </c>
      <c r="BS10" s="7">
        <f>'No. policies'!BS10*LOOKUP(BS$1,'Inputs &amp; Outputs'!$A$9:$A$79,'Inputs &amp; Outputs'!$I$9:$I$79)</f>
        <v>3396226.4150943393</v>
      </c>
      <c r="BT10" s="7">
        <v>0</v>
      </c>
    </row>
    <row r="11" spans="1:72" x14ac:dyDescent="0.25">
      <c r="A11" s="1">
        <v>10</v>
      </c>
      <c r="B11" s="7">
        <f>'No. policies'!B11*LOOKUP(B$1,'Inputs &amp; Outputs'!$A$9:$A$79,'Inputs &amp; Outputs'!$I$9:$I$79)</f>
        <v>-12582759.861444211</v>
      </c>
      <c r="C11" s="7">
        <f>'No. policies'!C11*LOOKUP(C$1,'Inputs &amp; Outputs'!$A$9:$A$79,'Inputs &amp; Outputs'!$I$9:$I$79)</f>
        <v>8519659.5327934101</v>
      </c>
      <c r="D11" s="7">
        <f>'No. policies'!D11*LOOKUP(D$1,'Inputs &amp; Outputs'!$A$9:$A$79,'Inputs &amp; Outputs'!$I$9:$I$79)</f>
        <v>30621707.048196916</v>
      </c>
      <c r="E11" s="7">
        <f>'No. policies'!E11*LOOKUP(E$1,'Inputs &amp; Outputs'!$A$9:$A$79,'Inputs &amp; Outputs'!$I$9:$I$79)</f>
        <v>53698338.326166831</v>
      </c>
      <c r="F11" s="7">
        <f>'No. policies'!F11*LOOKUP(F$1,'Inputs &amp; Outputs'!$A$9:$A$79,'Inputs &amp; Outputs'!$I$9:$I$79)</f>
        <v>77852237.101822585</v>
      </c>
      <c r="G11" s="7">
        <f>'No. policies'!G11*LOOKUP(G$1,'Inputs &amp; Outputs'!$A$9:$A$79,'Inputs &amp; Outputs'!$I$9:$I$79)</f>
        <v>103125113.38893235</v>
      </c>
      <c r="H11" s="7">
        <f>'No. policies'!H11*LOOKUP(H$1,'Inputs &amp; Outputs'!$A$9:$A$79,'Inputs &amp; Outputs'!$I$9:$I$79)</f>
        <v>129488910.89954762</v>
      </c>
      <c r="I11" s="7">
        <f>'No. policies'!I11*LOOKUP(I$1,'Inputs &amp; Outputs'!$A$9:$A$79,'Inputs &amp; Outputs'!$I$9:$I$79)</f>
        <v>156904608.66241816</v>
      </c>
      <c r="J11" s="7">
        <f>'No. policies'!J11*LOOKUP(J$1,'Inputs &amp; Outputs'!$A$9:$A$79,'Inputs &amp; Outputs'!$I$9:$I$79)</f>
        <v>185509530.92948839</v>
      </c>
      <c r="K11" s="7">
        <f>'No. policies'!K11*LOOKUP(K$1,'Inputs &amp; Outputs'!$A$9:$A$79,'Inputs &amp; Outputs'!$I$9:$I$79)</f>
        <v>215447346.55132639</v>
      </c>
      <c r="L11" s="7">
        <f>'No. policies'!L11*LOOKUP(L$1,'Inputs &amp; Outputs'!$A$9:$A$79,'Inputs &amp; Outputs'!$I$9:$I$79)</f>
        <v>246532582.89794204</v>
      </c>
      <c r="M11" s="7">
        <f>'No. policies'!M11*LOOKUP(M$1,'Inputs &amp; Outputs'!$A$9:$A$79,'Inputs &amp; Outputs'!$I$9:$I$79)</f>
        <v>278783774.2960065</v>
      </c>
      <c r="N11" s="7">
        <f>'No. policies'!N11*LOOKUP(N$1,'Inputs &amp; Outputs'!$A$9:$A$79,'Inputs &amp; Outputs'!$I$9:$I$79)</f>
        <v>312315801.4798736</v>
      </c>
      <c r="O11" s="7">
        <f>'No. policies'!O11*LOOKUP(O$1,'Inputs &amp; Outputs'!$A$9:$A$79,'Inputs &amp; Outputs'!$I$9:$I$79)</f>
        <v>347262634.50736409</v>
      </c>
      <c r="P11" s="7">
        <f>'No. policies'!P11*LOOKUP(P$1,'Inputs &amp; Outputs'!$A$9:$A$79,'Inputs &amp; Outputs'!$I$9:$I$79)</f>
        <v>383413842.88610309</v>
      </c>
      <c r="Q11" s="7">
        <f>'No. policies'!Q11*LOOKUP(Q$1,'Inputs &amp; Outputs'!$A$9:$A$79,'Inputs &amp; Outputs'!$I$9:$I$79)</f>
        <v>420893459.1209237</v>
      </c>
      <c r="R11" s="7">
        <f>'No. policies'!R11*LOOKUP(R$1,'Inputs &amp; Outputs'!$A$9:$A$79,'Inputs &amp; Outputs'!$I$9:$I$79)</f>
        <v>460236363.79415447</v>
      </c>
      <c r="S11" s="7">
        <f>'No. policies'!S11*LOOKUP(S$1,'Inputs &amp; Outputs'!$A$9:$A$79,'Inputs &amp; Outputs'!$I$9:$I$79)</f>
        <v>501427509.42035389</v>
      </c>
      <c r="T11" s="7">
        <f>'No. policies'!T11*LOOKUP(T$1,'Inputs &amp; Outputs'!$A$9:$A$79,'Inputs &amp; Outputs'!$I$9:$I$79)</f>
        <v>543902685.2027241</v>
      </c>
      <c r="U11" s="7">
        <f>'No. policies'!U11*LOOKUP(U$1,'Inputs &amp; Outputs'!$A$9:$A$79,'Inputs &amp; Outputs'!$I$9:$I$79)</f>
        <v>587700105.87994778</v>
      </c>
      <c r="V11" s="7">
        <f>'No. policies'!V11*LOOKUP(V$1,'Inputs &amp; Outputs'!$A$9:$A$79,'Inputs &amp; Outputs'!$I$9:$I$79)</f>
        <v>632828901.87321115</v>
      </c>
      <c r="W11" s="7">
        <f>'No. policies'!W11*LOOKUP(W$1,'Inputs &amp; Outputs'!$A$9:$A$79,'Inputs &amp; Outputs'!$I$9:$I$79)</f>
        <v>679774407.11799002</v>
      </c>
      <c r="X11" s="7">
        <f>'No. policies'!X11*LOOKUP(X$1,'Inputs &amp; Outputs'!$A$9:$A$79,'Inputs &amp; Outputs'!$I$9:$I$79)</f>
        <v>728398482.6168592</v>
      </c>
      <c r="Y11" s="7">
        <f>'No. policies'!Y11*LOOKUP(Y$1,'Inputs &amp; Outputs'!$A$9:$A$79,'Inputs &amp; Outputs'!$I$9:$I$79)</f>
        <v>777788775.12228549</v>
      </c>
      <c r="Z11" s="7">
        <f>'No. policies'!Z11*LOOKUP(Z$1,'Inputs &amp; Outputs'!$A$9:$A$79,'Inputs &amp; Outputs'!$I$9:$I$79)</f>
        <v>826977853.51365423</v>
      </c>
      <c r="AA11" s="7">
        <f>'No. policies'!AA11*LOOKUP(AA$1,'Inputs &amp; Outputs'!$A$9:$A$79,'Inputs &amp; Outputs'!$I$9:$I$79)</f>
        <v>879380745.92869055</v>
      </c>
      <c r="AB11" s="7">
        <f>'No. policies'!AB11*LOOKUP(AB$1,'Inputs &amp; Outputs'!$A$9:$A$79,'Inputs &amp; Outputs'!$I$9:$I$79)</f>
        <v>933004447.85790646</v>
      </c>
      <c r="AC11" s="7">
        <f>'No. policies'!AC11*LOOKUP(AC$1,'Inputs &amp; Outputs'!$A$9:$A$79,'Inputs &amp; Outputs'!$I$9:$I$79)</f>
        <v>985827829.58680713</v>
      </c>
      <c r="AD11" s="7">
        <f>'No. policies'!AD11*LOOKUP(AD$1,'Inputs &amp; Outputs'!$A$9:$A$79,'Inputs &amp; Outputs'!$I$9:$I$79)</f>
        <v>1039376627.3445475</v>
      </c>
      <c r="AE11" s="7">
        <f>'No. policies'!AE11*LOOKUP(AE$1,'Inputs &amp; Outputs'!$A$9:$A$79,'Inputs &amp; Outputs'!$I$9:$I$79)</f>
        <v>1091345222.6794856</v>
      </c>
      <c r="AF11" s="7">
        <f>'No. policies'!AF11*LOOKUP(AF$1,'Inputs &amp; Outputs'!$A$9:$A$79,'Inputs &amp; Outputs'!$I$9:$I$79)</f>
        <v>1144941857.5954902</v>
      </c>
      <c r="AG11" s="7">
        <f>'No. policies'!AG11*LOOKUP(AG$1,'Inputs &amp; Outputs'!$A$9:$A$79,'Inputs &amp; Outputs'!$I$9:$I$79)</f>
        <v>1200406152.7178068</v>
      </c>
      <c r="AH11" s="7">
        <f>'No. policies'!AH11*LOOKUP(AH$1,'Inputs &amp; Outputs'!$A$9:$A$79,'Inputs &amp; Outputs'!$I$9:$I$79)</f>
        <v>1251373150.8663661</v>
      </c>
      <c r="AI11" s="7">
        <f>'No. policies'!AI11*LOOKUP(AI$1,'Inputs &amp; Outputs'!$A$9:$A$79,'Inputs &amp; Outputs'!$I$9:$I$79)</f>
        <v>1299584618.6365073</v>
      </c>
      <c r="AJ11" s="7">
        <f>'No. policies'!AJ11*LOOKUP(AJ$1,'Inputs &amp; Outputs'!$A$9:$A$79,'Inputs &amp; Outputs'!$I$9:$I$79)</f>
        <v>1350489582.9319901</v>
      </c>
      <c r="AK11" s="7">
        <f>'No. policies'!AK11*LOOKUP(AK$1,'Inputs &amp; Outputs'!$A$9:$A$79,'Inputs &amp; Outputs'!$I$9:$I$79)</f>
        <v>1395342391.3164361</v>
      </c>
      <c r="AL11" s="7">
        <f>'No. policies'!AL11*LOOKUP(AL$1,'Inputs &amp; Outputs'!$A$9:$A$79,'Inputs &amp; Outputs'!$I$9:$I$79)</f>
        <v>1436804893.9006312</v>
      </c>
      <c r="AM11" s="7">
        <f>'No. policies'!AM11*LOOKUP(AM$1,'Inputs &amp; Outputs'!$A$9:$A$79,'Inputs &amp; Outputs'!$I$9:$I$79)</f>
        <v>1472934562.8745184</v>
      </c>
      <c r="AN11" s="7">
        <f>'No. policies'!AN11*LOOKUP(AN$1,'Inputs &amp; Outputs'!$A$9:$A$79,'Inputs &amp; Outputs'!$I$9:$I$79)</f>
        <v>1506764062.7935882</v>
      </c>
      <c r="AO11" s="7">
        <f>'No. policies'!AO11*LOOKUP(AO$1,'Inputs &amp; Outputs'!$A$9:$A$79,'Inputs &amp; Outputs'!$I$9:$I$79)</f>
        <v>1537754978.1548839</v>
      </c>
      <c r="AP11" s="7">
        <f>'No. policies'!AP11*LOOKUP(AP$1,'Inputs &amp; Outputs'!$A$9:$A$79,'Inputs &amp; Outputs'!$I$9:$I$79)</f>
        <v>1559361667.4503472</v>
      </c>
      <c r="AQ11" s="7">
        <f>'No. policies'!AQ11*LOOKUP(AQ$1,'Inputs &amp; Outputs'!$A$9:$A$79,'Inputs &amp; Outputs'!$I$9:$I$79)</f>
        <v>1573372077.2232015</v>
      </c>
      <c r="AR11" s="7">
        <f>'No. policies'!AR11*LOOKUP(AR$1,'Inputs &amp; Outputs'!$A$9:$A$79,'Inputs &amp; Outputs'!$I$9:$I$79)</f>
        <v>1571637992.2473874</v>
      </c>
      <c r="AS11" s="7">
        <f>'No. policies'!AS11*LOOKUP(AS$1,'Inputs &amp; Outputs'!$A$9:$A$79,'Inputs &amp; Outputs'!$I$9:$I$79)</f>
        <v>1562123547.0756893</v>
      </c>
      <c r="AT11" s="7">
        <f>'No. policies'!AT11*LOOKUP(AT$1,'Inputs &amp; Outputs'!$A$9:$A$79,'Inputs &amp; Outputs'!$I$9:$I$79)</f>
        <v>1544050911.676363</v>
      </c>
      <c r="AU11" s="7">
        <f>'No. policies'!AU11*LOOKUP(AU$1,'Inputs &amp; Outputs'!$A$9:$A$79,'Inputs &amp; Outputs'!$I$9:$I$79)</f>
        <v>1506850814.8565006</v>
      </c>
      <c r="AV11" s="7">
        <f>'No. policies'!AV11*LOOKUP(AV$1,'Inputs &amp; Outputs'!$A$9:$A$79,'Inputs &amp; Outputs'!$I$9:$I$79)</f>
        <v>1444971341.6625583</v>
      </c>
      <c r="AW11" s="7">
        <f>'No. policies'!AW11*LOOKUP(AW$1,'Inputs &amp; Outputs'!$A$9:$A$79,'Inputs &amp; Outputs'!$I$9:$I$79)</f>
        <v>1381049256.857502</v>
      </c>
      <c r="AX11" s="7">
        <f>'No. policies'!AX11*LOOKUP(AX$1,'Inputs &amp; Outputs'!$A$9:$A$79,'Inputs &amp; Outputs'!$I$9:$I$79)</f>
        <v>1293097139.1486452</v>
      </c>
      <c r="AY11" s="7">
        <f>'No. policies'!AY11*LOOKUP(AY$1,'Inputs &amp; Outputs'!$A$9:$A$79,'Inputs &amp; Outputs'!$I$9:$I$79)</f>
        <v>1180129822.2401803</v>
      </c>
      <c r="AZ11" s="7">
        <f>'No. policies'!AZ11*LOOKUP(AZ$1,'Inputs &amp; Outputs'!$A$9:$A$79,'Inputs &amp; Outputs'!$I$9:$I$79)</f>
        <v>1075891515.7568693</v>
      </c>
      <c r="BA11" s="7">
        <f>'No. policies'!BA11*LOOKUP(BA$1,'Inputs &amp; Outputs'!$A$9:$A$79,'Inputs &amp; Outputs'!$I$9:$I$79)</f>
        <v>956495057.48037183</v>
      </c>
      <c r="BB11" s="7">
        <f>'No. policies'!BB11*LOOKUP(BB$1,'Inputs &amp; Outputs'!$A$9:$A$79,'Inputs &amp; Outputs'!$I$9:$I$79)</f>
        <v>831133426.77063632</v>
      </c>
      <c r="BC11" s="7">
        <f>'No. policies'!BC11*LOOKUP(BC$1,'Inputs &amp; Outputs'!$A$9:$A$79,'Inputs &amp; Outputs'!$I$9:$I$79)</f>
        <v>716506815.08620429</v>
      </c>
      <c r="BD11" s="7">
        <f>'No. policies'!BD11*LOOKUP(BD$1,'Inputs &amp; Outputs'!$A$9:$A$79,'Inputs &amp; Outputs'!$I$9:$I$79)</f>
        <v>601316646.83037436</v>
      </c>
      <c r="BE11" s="7">
        <f>'No. policies'!BE11*LOOKUP(BE$1,'Inputs &amp; Outputs'!$A$9:$A$79,'Inputs &amp; Outputs'!$I$9:$I$79)</f>
        <v>490894926.03623241</v>
      </c>
      <c r="BF11" s="7">
        <f>'No. policies'!BF11*LOOKUP(BF$1,'Inputs &amp; Outputs'!$A$9:$A$79,'Inputs &amp; Outputs'!$I$9:$I$79)</f>
        <v>389471797.59577262</v>
      </c>
      <c r="BG11" s="7">
        <f>'No. policies'!BG11*LOOKUP(BG$1,'Inputs &amp; Outputs'!$A$9:$A$79,'Inputs &amp; Outputs'!$I$9:$I$79)</f>
        <v>301326641.90118116</v>
      </c>
      <c r="BH11" s="7">
        <f>'No. policies'!BH11*LOOKUP(BH$1,'Inputs &amp; Outputs'!$A$9:$A$79,'Inputs &amp; Outputs'!$I$9:$I$79)</f>
        <v>228282797.59952116</v>
      </c>
      <c r="BI11" s="7">
        <f>'No. policies'!BI11*LOOKUP(BI$1,'Inputs &amp; Outputs'!$A$9:$A$79,'Inputs &amp; Outputs'!$I$9:$I$79)</f>
        <v>170950055.96470371</v>
      </c>
      <c r="BJ11" s="7">
        <f>'No. policies'!BJ11*LOOKUP(BJ$1,'Inputs &amp; Outputs'!$A$9:$A$79,'Inputs &amp; Outputs'!$I$9:$I$79)</f>
        <v>118186216.99769863</v>
      </c>
      <c r="BK11" s="7">
        <f>'No. policies'!BK11*LOOKUP(BK$1,'Inputs &amp; Outputs'!$A$9:$A$79,'Inputs &amp; Outputs'!$I$9:$I$79)</f>
        <v>78700530.214538127</v>
      </c>
      <c r="BL11" s="7">
        <f>'No. policies'!BL11*LOOKUP(BL$1,'Inputs &amp; Outputs'!$A$9:$A$79,'Inputs &amp; Outputs'!$I$9:$I$79)</f>
        <v>57270296.339295201</v>
      </c>
      <c r="BM11" s="7">
        <f>'No. policies'!BM11*LOOKUP(BM$1,'Inputs &amp; Outputs'!$A$9:$A$79,'Inputs &amp; Outputs'!$I$9:$I$79)</f>
        <v>35149763.852975629</v>
      </c>
      <c r="BN11" s="7">
        <f>'No. policies'!BN11*LOOKUP(BN$1,'Inputs &amp; Outputs'!$A$9:$A$79,'Inputs &amp; Outputs'!$I$9:$I$79)</f>
        <v>22001569.27809307</v>
      </c>
      <c r="BO11" s="7">
        <f>'No. policies'!BO11*LOOKUP(BO$1,'Inputs &amp; Outputs'!$A$9:$A$79,'Inputs &amp; Outputs'!$I$9:$I$79)</f>
        <v>13173019.865725214</v>
      </c>
      <c r="BP11" s="7">
        <f>'No. policies'!BP11*LOOKUP(BP$1,'Inputs &amp; Outputs'!$A$9:$A$79,'Inputs &amp; Outputs'!$I$9:$I$79)</f>
        <v>6304920.8261371981</v>
      </c>
      <c r="BQ11" s="7">
        <f>'No. policies'!BQ11*LOOKUP(BQ$1,'Inputs &amp; Outputs'!$A$9:$A$79,'Inputs &amp; Outputs'!$I$9:$I$79)</f>
        <v>3179642.2790050078</v>
      </c>
      <c r="BR11" s="7">
        <f>'No. policies'!BR11*LOOKUP(BR$1,'Inputs &amp; Outputs'!$A$9:$A$79,'Inputs &amp; Outputs'!$I$9:$I$79)</f>
        <v>1079956.0087473935</v>
      </c>
      <c r="BS11" s="7">
        <f>'No. policies'!BS11*LOOKUP(BS$1,'Inputs &amp; Outputs'!$A$9:$A$79,'Inputs &amp; Outputs'!$I$9:$I$79)</f>
        <v>754716.98113207542</v>
      </c>
      <c r="BT11" s="7">
        <v>0</v>
      </c>
    </row>
    <row r="12" spans="1:72" x14ac:dyDescent="0.25">
      <c r="A12" s="1">
        <v>11</v>
      </c>
      <c r="B12" s="7">
        <f>'No. policies'!B12*LOOKUP(B$1,'Inputs &amp; Outputs'!$A$9:$A$79,'Inputs &amp; Outputs'!$I$9:$I$79)</f>
        <v>-12582759.861444211</v>
      </c>
      <c r="C12" s="7">
        <f>'No. policies'!C12*LOOKUP(C$1,'Inputs &amp; Outputs'!$A$9:$A$79,'Inputs &amp; Outputs'!$I$9:$I$79)</f>
        <v>8520512.1808651462</v>
      </c>
      <c r="D12" s="7">
        <f>'No. policies'!D12*LOOKUP(D$1,'Inputs &amp; Outputs'!$A$9:$A$79,'Inputs &amp; Outputs'!$I$9:$I$79)</f>
        <v>30618639.662937157</v>
      </c>
      <c r="E12" s="7">
        <f>'No. policies'!E12*LOOKUP(E$1,'Inputs &amp; Outputs'!$A$9:$A$79,'Inputs &amp; Outputs'!$I$9:$I$79)</f>
        <v>53698338.326166831</v>
      </c>
      <c r="F12" s="7">
        <f>'No. policies'!F12*LOOKUP(F$1,'Inputs &amp; Outputs'!$A$9:$A$79,'Inputs &amp; Outputs'!$I$9:$I$79)</f>
        <v>77797565.587003887</v>
      </c>
      <c r="G12" s="7">
        <f>'No. policies'!G12*LOOKUP(G$1,'Inputs &amp; Outputs'!$A$9:$A$79,'Inputs &amp; Outputs'!$I$9:$I$79)</f>
        <v>102980187.51185495</v>
      </c>
      <c r="H12" s="7">
        <f>'No. policies'!H12*LOOKUP(H$1,'Inputs &amp; Outputs'!$A$9:$A$79,'Inputs &amp; Outputs'!$I$9:$I$79)</f>
        <v>129267762.46823435</v>
      </c>
      <c r="I12" s="7">
        <f>'No. policies'!I12*LOOKUP(I$1,'Inputs &amp; Outputs'!$A$9:$A$79,'Inputs &amp; Outputs'!$I$9:$I$79)</f>
        <v>156699360.13025761</v>
      </c>
      <c r="J12" s="7">
        <f>'No. policies'!J12*LOOKUP(J$1,'Inputs &amp; Outputs'!$A$9:$A$79,'Inputs &amp; Outputs'!$I$9:$I$79)</f>
        <v>185303845.53081644</v>
      </c>
      <c r="K12" s="7">
        <f>'No. policies'!K12*LOOKUP(K$1,'Inputs &amp; Outputs'!$A$9:$A$79,'Inputs &amp; Outputs'!$I$9:$I$79)</f>
        <v>215056019.38301924</v>
      </c>
      <c r="L12" s="7">
        <f>'No. policies'!L12*LOOKUP(L$1,'Inputs &amp; Outputs'!$A$9:$A$79,'Inputs &amp; Outputs'!$I$9:$I$79)</f>
        <v>245934444.80761141</v>
      </c>
      <c r="M12" s="7">
        <f>'No. policies'!M12*LOOKUP(M$1,'Inputs &amp; Outputs'!$A$9:$A$79,'Inputs &amp; Outputs'!$I$9:$I$79)</f>
        <v>278388336.31828165</v>
      </c>
      <c r="N12" s="7">
        <f>'No. policies'!N12*LOOKUP(N$1,'Inputs &amp; Outputs'!$A$9:$A$79,'Inputs &amp; Outputs'!$I$9:$I$79)</f>
        <v>311776560.30323762</v>
      </c>
      <c r="O12" s="7">
        <f>'No. policies'!O12*LOOKUP(O$1,'Inputs &amp; Outputs'!$A$9:$A$79,'Inputs &amp; Outputs'!$I$9:$I$79)</f>
        <v>346803058.58874494</v>
      </c>
      <c r="P12" s="7">
        <f>'No. policies'!P12*LOOKUP(P$1,'Inputs &amp; Outputs'!$A$9:$A$79,'Inputs &amp; Outputs'!$I$9:$I$79)</f>
        <v>383218103.73821348</v>
      </c>
      <c r="Q12" s="7">
        <f>'No. policies'!Q12*LOOKUP(Q$1,'Inputs &amp; Outputs'!$A$9:$A$79,'Inputs &amp; Outputs'!$I$9:$I$79)</f>
        <v>421022818.85633636</v>
      </c>
      <c r="R12" s="7">
        <f>'No. policies'!R12*LOOKUP(R$1,'Inputs &amp; Outputs'!$A$9:$A$79,'Inputs &amp; Outputs'!$I$9:$I$79)</f>
        <v>460000005.76015991</v>
      </c>
      <c r="S12" s="7">
        <f>'No. policies'!S12*LOOKUP(S$1,'Inputs &amp; Outputs'!$A$9:$A$79,'Inputs &amp; Outputs'!$I$9:$I$79)</f>
        <v>500756599.8256169</v>
      </c>
      <c r="T12" s="7">
        <f>'No. policies'!T12*LOOKUP(T$1,'Inputs &amp; Outputs'!$A$9:$A$79,'Inputs &amp; Outputs'!$I$9:$I$79)</f>
        <v>542779963.17732882</v>
      </c>
      <c r="U12" s="7">
        <f>'No. policies'!U12*LOOKUP(U$1,'Inputs &amp; Outputs'!$A$9:$A$79,'Inputs &amp; Outputs'!$I$9:$I$79)</f>
        <v>586787244.57848775</v>
      </c>
      <c r="V12" s="7">
        <f>'No. policies'!V12*LOOKUP(V$1,'Inputs &amp; Outputs'!$A$9:$A$79,'Inputs &amp; Outputs'!$I$9:$I$79)</f>
        <v>631842264.98223329</v>
      </c>
      <c r="W12" s="7">
        <f>'No. policies'!W12*LOOKUP(W$1,'Inputs &amp; Outputs'!$A$9:$A$79,'Inputs &amp; Outputs'!$I$9:$I$79)</f>
        <v>677789457.34227788</v>
      </c>
      <c r="X12" s="7">
        <f>'No. policies'!X12*LOOKUP(X$1,'Inputs &amp; Outputs'!$A$9:$A$79,'Inputs &amp; Outputs'!$I$9:$I$79)</f>
        <v>725807130.89466882</v>
      </c>
      <c r="Y12" s="7">
        <f>'No. policies'!Y12*LOOKUP(Y$1,'Inputs &amp; Outputs'!$A$9:$A$79,'Inputs &amp; Outputs'!$I$9:$I$79)</f>
        <v>775254195.91185868</v>
      </c>
      <c r="Z12" s="7">
        <f>'No. policies'!Z12*LOOKUP(Z$1,'Inputs &amp; Outputs'!$A$9:$A$79,'Inputs &amp; Outputs'!$I$9:$I$79)</f>
        <v>826365147.65266824</v>
      </c>
      <c r="AA12" s="7">
        <f>'No. policies'!AA12*LOOKUP(AA$1,'Inputs &amp; Outputs'!$A$9:$A$79,'Inputs &amp; Outputs'!$I$9:$I$79)</f>
        <v>877603652.31322098</v>
      </c>
      <c r="AB12" s="7">
        <f>'No. policies'!AB12*LOOKUP(AB$1,'Inputs &amp; Outputs'!$A$9:$A$79,'Inputs &amp; Outputs'!$I$9:$I$79)</f>
        <v>930211021.36731398</v>
      </c>
      <c r="AC12" s="7">
        <f>'No. policies'!AC12*LOOKUP(AC$1,'Inputs &amp; Outputs'!$A$9:$A$79,'Inputs &amp; Outputs'!$I$9:$I$79)</f>
        <v>984446820.77380836</v>
      </c>
      <c r="AD12" s="7">
        <f>'No. policies'!AD12*LOOKUP(AD$1,'Inputs &amp; Outputs'!$A$9:$A$79,'Inputs &amp; Outputs'!$I$9:$I$79)</f>
        <v>1040054187.0755414</v>
      </c>
      <c r="AE12" s="7">
        <f>'No. policies'!AE12*LOOKUP(AE$1,'Inputs &amp; Outputs'!$A$9:$A$79,'Inputs &amp; Outputs'!$I$9:$I$79)</f>
        <v>1095300240.5082164</v>
      </c>
      <c r="AF12" s="7">
        <f>'No. policies'!AF12*LOOKUP(AF$1,'Inputs &amp; Outputs'!$A$9:$A$79,'Inputs &amp; Outputs'!$I$9:$I$79)</f>
        <v>1151672327.6989243</v>
      </c>
      <c r="AG12" s="7">
        <f>'No. policies'!AG12*LOOKUP(AG$1,'Inputs &amp; Outputs'!$A$9:$A$79,'Inputs &amp; Outputs'!$I$9:$I$79)</f>
        <v>1205511405.521755</v>
      </c>
      <c r="AH12" s="7">
        <f>'No. policies'!AH12*LOOKUP(AH$1,'Inputs &amp; Outputs'!$A$9:$A$79,'Inputs &amp; Outputs'!$I$9:$I$79)</f>
        <v>1257333422.1678391</v>
      </c>
      <c r="AI12" s="7">
        <f>'No. policies'!AI12*LOOKUP(AI$1,'Inputs &amp; Outputs'!$A$9:$A$79,'Inputs &amp; Outputs'!$I$9:$I$79)</f>
        <v>1311258878.7140896</v>
      </c>
      <c r="AJ12" s="7">
        <f>'No. policies'!AJ12*LOOKUP(AJ$1,'Inputs &amp; Outputs'!$A$9:$A$79,'Inputs &amp; Outputs'!$I$9:$I$79)</f>
        <v>1362311095.3876271</v>
      </c>
      <c r="AK12" s="7">
        <f>'No. policies'!AK12*LOOKUP(AK$1,'Inputs &amp; Outputs'!$A$9:$A$79,'Inputs &amp; Outputs'!$I$9:$I$79)</f>
        <v>1411586576.9126596</v>
      </c>
      <c r="AL12" s="7">
        <f>'No. policies'!AL12*LOOKUP(AL$1,'Inputs &amp; Outputs'!$A$9:$A$79,'Inputs &amp; Outputs'!$I$9:$I$79)</f>
        <v>1459086336.403573</v>
      </c>
      <c r="AM12" s="7">
        <f>'No. policies'!AM12*LOOKUP(AM$1,'Inputs &amp; Outputs'!$A$9:$A$79,'Inputs &amp; Outputs'!$I$9:$I$79)</f>
        <v>1499771620.4777105</v>
      </c>
      <c r="AN12" s="7">
        <f>'No. policies'!AN12*LOOKUP(AN$1,'Inputs &amp; Outputs'!$A$9:$A$79,'Inputs &amp; Outputs'!$I$9:$I$79)</f>
        <v>1536402188.3942235</v>
      </c>
      <c r="AO12" s="7">
        <f>'No. policies'!AO12*LOOKUP(AO$1,'Inputs &amp; Outputs'!$A$9:$A$79,'Inputs &amp; Outputs'!$I$9:$I$79)</f>
        <v>1565754158.4048102</v>
      </c>
      <c r="AP12" s="7">
        <f>'No. policies'!AP12*LOOKUP(AP$1,'Inputs &amp; Outputs'!$A$9:$A$79,'Inputs &amp; Outputs'!$I$9:$I$79)</f>
        <v>1586095968.7406826</v>
      </c>
      <c r="AQ12" s="7">
        <f>'No. policies'!AQ12*LOOKUP(AQ$1,'Inputs &amp; Outputs'!$A$9:$A$79,'Inputs &amp; Outputs'!$I$9:$I$79)</f>
        <v>1599504208.6096077</v>
      </c>
      <c r="AR12" s="7">
        <f>'No. policies'!AR12*LOOKUP(AR$1,'Inputs &amp; Outputs'!$A$9:$A$79,'Inputs &amp; Outputs'!$I$9:$I$79)</f>
        <v>1599063460.5286009</v>
      </c>
      <c r="AS12" s="7">
        <f>'No. policies'!AS12*LOOKUP(AS$1,'Inputs &amp; Outputs'!$A$9:$A$79,'Inputs &amp; Outputs'!$I$9:$I$79)</f>
        <v>1592734952.1284235</v>
      </c>
      <c r="AT12" s="7">
        <f>'No. policies'!AT12*LOOKUP(AT$1,'Inputs &amp; Outputs'!$A$9:$A$79,'Inputs &amp; Outputs'!$I$9:$I$79)</f>
        <v>1569443273.2852089</v>
      </c>
      <c r="AU12" s="7">
        <f>'No. policies'!AU12*LOOKUP(AU$1,'Inputs &amp; Outputs'!$A$9:$A$79,'Inputs &amp; Outputs'!$I$9:$I$79)</f>
        <v>1534643167.2431901</v>
      </c>
      <c r="AV12" s="7">
        <f>'No. policies'!AV12*LOOKUP(AV$1,'Inputs &amp; Outputs'!$A$9:$A$79,'Inputs &amp; Outputs'!$I$9:$I$79)</f>
        <v>1485152921.0442908</v>
      </c>
      <c r="AW12" s="7">
        <f>'No. policies'!AW12*LOOKUP(AW$1,'Inputs &amp; Outputs'!$A$9:$A$79,'Inputs &amp; Outputs'!$I$9:$I$79)</f>
        <v>1417887992.8757024</v>
      </c>
      <c r="AX12" s="7">
        <f>'No. policies'!AX12*LOOKUP(AX$1,'Inputs &amp; Outputs'!$A$9:$A$79,'Inputs &amp; Outputs'!$I$9:$I$79)</f>
        <v>1328770691.5331993</v>
      </c>
      <c r="AY12" s="7">
        <f>'No. policies'!AY12*LOOKUP(AY$1,'Inputs &amp; Outputs'!$A$9:$A$79,'Inputs &amp; Outputs'!$I$9:$I$79)</f>
        <v>1231785336.3449695</v>
      </c>
      <c r="AZ12" s="7">
        <f>'No. policies'!AZ12*LOOKUP(AZ$1,'Inputs &amp; Outputs'!$A$9:$A$79,'Inputs &amp; Outputs'!$I$9:$I$79)</f>
        <v>1134904209.0015719</v>
      </c>
      <c r="BA12" s="7">
        <f>'No. policies'!BA12*LOOKUP(BA$1,'Inputs &amp; Outputs'!$A$9:$A$79,'Inputs &amp; Outputs'!$I$9:$I$79)</f>
        <v>1015626003.8732249</v>
      </c>
      <c r="BB12" s="7">
        <f>'No. policies'!BB12*LOOKUP(BB$1,'Inputs &amp; Outputs'!$A$9:$A$79,'Inputs &amp; Outputs'!$I$9:$I$79)</f>
        <v>894483859.37277448</v>
      </c>
      <c r="BC12" s="7">
        <f>'No. policies'!BC12*LOOKUP(BC$1,'Inputs &amp; Outputs'!$A$9:$A$79,'Inputs &amp; Outputs'!$I$9:$I$79)</f>
        <v>758164188.05633247</v>
      </c>
      <c r="BD12" s="7">
        <f>'No. policies'!BD12*LOOKUP(BD$1,'Inputs &amp; Outputs'!$A$9:$A$79,'Inputs &amp; Outputs'!$I$9:$I$79)</f>
        <v>633921929.0359838</v>
      </c>
      <c r="BE12" s="7">
        <f>'No. policies'!BE12*LOOKUP(BE$1,'Inputs &amp; Outputs'!$A$9:$A$79,'Inputs &amp; Outputs'!$I$9:$I$79)</f>
        <v>514740210.65586805</v>
      </c>
      <c r="BF12" s="7">
        <f>'No. policies'!BF12*LOOKUP(BF$1,'Inputs &amp; Outputs'!$A$9:$A$79,'Inputs &amp; Outputs'!$I$9:$I$79)</f>
        <v>404278163.45478547</v>
      </c>
      <c r="BG12" s="7">
        <f>'No. policies'!BG12*LOOKUP(BG$1,'Inputs &amp; Outputs'!$A$9:$A$79,'Inputs &amp; Outputs'!$I$9:$I$79)</f>
        <v>307509369.97474748</v>
      </c>
      <c r="BH12" s="7">
        <f>'No. policies'!BH12*LOOKUP(BH$1,'Inputs &amp; Outputs'!$A$9:$A$79,'Inputs &amp; Outputs'!$I$9:$I$79)</f>
        <v>234195157.82512027</v>
      </c>
      <c r="BI12" s="7">
        <f>'No. policies'!BI12*LOOKUP(BI$1,'Inputs &amp; Outputs'!$A$9:$A$79,'Inputs &amp; Outputs'!$I$9:$I$79)</f>
        <v>169624861.73241919</v>
      </c>
      <c r="BJ12" s="7">
        <f>'No. policies'!BJ12*LOOKUP(BJ$1,'Inputs &amp; Outputs'!$A$9:$A$79,'Inputs &amp; Outputs'!$I$9:$I$79)</f>
        <v>121524810.69819859</v>
      </c>
      <c r="BK12" s="7">
        <f>'No. policies'!BK12*LOOKUP(BK$1,'Inputs &amp; Outputs'!$A$9:$A$79,'Inputs &amp; Outputs'!$I$9:$I$79)</f>
        <v>84418090.1019191</v>
      </c>
      <c r="BL12" s="7">
        <f>'No. policies'!BL12*LOOKUP(BL$1,'Inputs &amp; Outputs'!$A$9:$A$79,'Inputs &amp; Outputs'!$I$9:$I$79)</f>
        <v>59642438.791218668</v>
      </c>
      <c r="BM12" s="7">
        <f>'No. policies'!BM12*LOOKUP(BM$1,'Inputs &amp; Outputs'!$A$9:$A$79,'Inputs &amp; Outputs'!$I$9:$I$79)</f>
        <v>42657480.404096633</v>
      </c>
      <c r="BN12" s="7">
        <f>'No. policies'!BN12*LOOKUP(BN$1,'Inputs &amp; Outputs'!$A$9:$A$79,'Inputs &amp; Outputs'!$I$9:$I$79)</f>
        <v>25783088.997765318</v>
      </c>
      <c r="BO12" s="7">
        <f>'No. policies'!BO12*LOOKUP(BO$1,'Inputs &amp; Outputs'!$A$9:$A$79,'Inputs &amp; Outputs'!$I$9:$I$79)</f>
        <v>19066212.963549651</v>
      </c>
      <c r="BP12" s="7">
        <f>'No. policies'!BP12*LOOKUP(BP$1,'Inputs &amp; Outputs'!$A$9:$A$79,'Inputs &amp; Outputs'!$I$9:$I$79)</f>
        <v>12609841.652274396</v>
      </c>
      <c r="BQ12" s="7">
        <f>'No. policies'!BQ12*LOOKUP(BQ$1,'Inputs &amp; Outputs'!$A$9:$A$79,'Inputs &amp; Outputs'!$I$9:$I$79)</f>
        <v>8479046.0773466881</v>
      </c>
      <c r="BR12" s="7">
        <f>'No. policies'!BR12*LOOKUP(BR$1,'Inputs &amp; Outputs'!$A$9:$A$79,'Inputs &amp; Outputs'!$I$9:$I$79)</f>
        <v>5399780.0437369682</v>
      </c>
      <c r="BS12" s="7">
        <f>'No. policies'!BS12*LOOKUP(BS$1,'Inputs &amp; Outputs'!$A$9:$A$79,'Inputs &amp; Outputs'!$I$9:$I$79)</f>
        <v>1509433.9622641508</v>
      </c>
      <c r="BT12" s="7">
        <v>0</v>
      </c>
    </row>
    <row r="13" spans="1:72" x14ac:dyDescent="0.25">
      <c r="A13" s="1">
        <v>12</v>
      </c>
      <c r="B13" s="7">
        <f>'No. policies'!B13*LOOKUP(B$1,'Inputs &amp; Outputs'!$A$9:$A$79,'Inputs &amp; Outputs'!$I$9:$I$79)</f>
        <v>-12582759.861444211</v>
      </c>
      <c r="C13" s="7">
        <f>'No. policies'!C13*LOOKUP(C$1,'Inputs &amp; Outputs'!$A$9:$A$79,'Inputs &amp; Outputs'!$I$9:$I$79)</f>
        <v>8516248.940506462</v>
      </c>
      <c r="D13" s="7">
        <f>'No. policies'!D13*LOOKUP(D$1,'Inputs &amp; Outputs'!$A$9:$A$79,'Inputs &amp; Outputs'!$I$9:$I$79)</f>
        <v>30612504.892417632</v>
      </c>
      <c r="E13" s="7">
        <f>'No. policies'!E13*LOOKUP(E$1,'Inputs &amp; Outputs'!$A$9:$A$79,'Inputs &amp; Outputs'!$I$9:$I$79)</f>
        <v>53682185.211258732</v>
      </c>
      <c r="F13" s="7">
        <f>'No. policies'!F13*LOOKUP(F$1,'Inputs &amp; Outputs'!$A$9:$A$79,'Inputs &amp; Outputs'!$I$9:$I$79)</f>
        <v>77774134.937795877</v>
      </c>
      <c r="G13" s="7">
        <f>'No. policies'!G13*LOOKUP(G$1,'Inputs &amp; Outputs'!$A$9:$A$79,'Inputs &amp; Outputs'!$I$9:$I$79)</f>
        <v>102907724.57331625</v>
      </c>
      <c r="H13" s="7">
        <f>'No. policies'!H13*LOOKUP(H$1,'Inputs &amp; Outputs'!$A$9:$A$79,'Inputs &amp; Outputs'!$I$9:$I$79)</f>
        <v>129098648.96193595</v>
      </c>
      <c r="I13" s="7">
        <f>'No. policies'!I13*LOOKUP(I$1,'Inputs &amp; Outputs'!$A$9:$A$79,'Inputs &amp; Outputs'!$I$9:$I$79)</f>
        <v>156525688.29535255</v>
      </c>
      <c r="J13" s="7">
        <f>'No. policies'!J13*LOOKUP(J$1,'Inputs &amp; Outputs'!$A$9:$A$79,'Inputs &amp; Outputs'!$I$9:$I$79)</f>
        <v>185042064.11432487</v>
      </c>
      <c r="K13" s="7">
        <f>'No. policies'!K13*LOOKUP(K$1,'Inputs &amp; Outputs'!$A$9:$A$79,'Inputs &amp; Outputs'!$I$9:$I$79)</f>
        <v>214903836.59534425</v>
      </c>
      <c r="L13" s="7">
        <f>'No. policies'!L13*LOOKUP(L$1,'Inputs &amp; Outputs'!$A$9:$A$79,'Inputs &amp; Outputs'!$I$9:$I$79)</f>
        <v>246083979.33019406</v>
      </c>
      <c r="M13" s="7">
        <f>'No. policies'!M13*LOOKUP(M$1,'Inputs &amp; Outputs'!$A$9:$A$79,'Inputs &amp; Outputs'!$I$9:$I$79)</f>
        <v>278444827.45795667</v>
      </c>
      <c r="N13" s="7">
        <f>'No. policies'!N13*LOOKUP(N$1,'Inputs &amp; Outputs'!$A$9:$A$79,'Inputs &amp; Outputs'!$I$9:$I$79)</f>
        <v>311966880.71852088</v>
      </c>
      <c r="O13" s="7">
        <f>'No. policies'!O13*LOOKUP(O$1,'Inputs &amp; Outputs'!$A$9:$A$79,'Inputs &amp; Outputs'!$I$9:$I$79)</f>
        <v>346803058.58874494</v>
      </c>
      <c r="P13" s="7">
        <f>'No. policies'!P13*LOOKUP(P$1,'Inputs &amp; Outputs'!$A$9:$A$79,'Inputs &amp; Outputs'!$I$9:$I$79)</f>
        <v>383139808.07905763</v>
      </c>
      <c r="Q13" s="7">
        <f>'No. policies'!Q13*LOOKUP(Q$1,'Inputs &amp; Outputs'!$A$9:$A$79,'Inputs &amp; Outputs'!$I$9:$I$79)</f>
        <v>421109058.67994481</v>
      </c>
      <c r="R13" s="7">
        <f>'No. policies'!R13*LOOKUP(R$1,'Inputs &amp; Outputs'!$A$9:$A$79,'Inputs &amp; Outputs'!$I$9:$I$79)</f>
        <v>460614536.64854568</v>
      </c>
      <c r="S13" s="7">
        <f>'No. policies'!S13*LOOKUP(S$1,'Inputs &amp; Outputs'!$A$9:$A$79,'Inputs &amp; Outputs'!$I$9:$I$79)</f>
        <v>501324292.55962515</v>
      </c>
      <c r="T13" s="7">
        <f>'No. policies'!T13*LOOKUP(T$1,'Inputs &amp; Outputs'!$A$9:$A$79,'Inputs &amp; Outputs'!$I$9:$I$79)</f>
        <v>543285188.08875668</v>
      </c>
      <c r="U13" s="7">
        <f>'No. policies'!U13*LOOKUP(U$1,'Inputs &amp; Outputs'!$A$9:$A$79,'Inputs &amp; Outputs'!$I$9:$I$79)</f>
        <v>587334961.35936379</v>
      </c>
      <c r="V13" s="7">
        <f>'No. policies'!V13*LOOKUP(V$1,'Inputs &amp; Outputs'!$A$9:$A$79,'Inputs &amp; Outputs'!$I$9:$I$79)</f>
        <v>631776489.1895014</v>
      </c>
      <c r="W13" s="7">
        <f>'No. policies'!W13*LOOKUP(W$1,'Inputs &amp; Outputs'!$A$9:$A$79,'Inputs &amp; Outputs'!$I$9:$I$79)</f>
        <v>678640150.10329735</v>
      </c>
      <c r="X13" s="7">
        <f>'No. policies'!X13*LOOKUP(X$1,'Inputs &amp; Outputs'!$A$9:$A$79,'Inputs &amp; Outputs'!$I$9:$I$79)</f>
        <v>726493076.93877804</v>
      </c>
      <c r="Y13" s="7">
        <f>'No. policies'!Y13*LOOKUP(Y$1,'Inputs &amp; Outputs'!$A$9:$A$79,'Inputs &amp; Outputs'!$I$9:$I$79)</f>
        <v>776725887.06630003</v>
      </c>
      <c r="Z13" s="7">
        <f>'No. policies'!Z13*LOOKUP(Z$1,'Inputs &amp; Outputs'!$A$9:$A$79,'Inputs &amp; Outputs'!$I$9:$I$79)</f>
        <v>826627735.87880516</v>
      </c>
      <c r="AA13" s="7">
        <f>'No. policies'!AA13*LOOKUP(AA$1,'Inputs &amp; Outputs'!$A$9:$A$79,'Inputs &amp; Outputs'!$I$9:$I$79)</f>
        <v>878632495.98533487</v>
      </c>
      <c r="AB13" s="7">
        <f>'No. policies'!AB13*LOOKUP(AB$1,'Inputs &amp; Outputs'!$A$9:$A$79,'Inputs &amp; Outputs'!$I$9:$I$79)</f>
        <v>931607734.61261022</v>
      </c>
      <c r="AC13" s="7">
        <f>'No. policies'!AC13*LOOKUP(AC$1,'Inputs &amp; Outputs'!$A$9:$A$79,'Inputs &amp; Outputs'!$I$9:$I$79)</f>
        <v>986465218.26972961</v>
      </c>
      <c r="AD13" s="7">
        <f>'No. policies'!AD13*LOOKUP(AD$1,'Inputs &amp; Outputs'!$A$9:$A$79,'Inputs &amp; Outputs'!$I$9:$I$79)</f>
        <v>1040618820.1847029</v>
      </c>
      <c r="AE13" s="7">
        <f>'No. policies'!AE13*LOOKUP(AE$1,'Inputs &amp; Outputs'!$A$9:$A$79,'Inputs &amp; Outputs'!$I$9:$I$79)</f>
        <v>1096139183.6840079</v>
      </c>
      <c r="AF13" s="7">
        <f>'No. policies'!AF13*LOOKUP(AF$1,'Inputs &amp; Outputs'!$A$9:$A$79,'Inputs &amp; Outputs'!$I$9:$I$79)</f>
        <v>1151418347.6950212</v>
      </c>
      <c r="AG13" s="7">
        <f>'No. policies'!AG13*LOOKUP(AG$1,'Inputs &amp; Outputs'!$A$9:$A$79,'Inputs &amp; Outputs'!$I$9:$I$79)</f>
        <v>1205108359.2477591</v>
      </c>
      <c r="AH13" s="7">
        <f>'No. policies'!AH13*LOOKUP(AH$1,'Inputs &amp; Outputs'!$A$9:$A$79,'Inputs &amp; Outputs'!$I$9:$I$79)</f>
        <v>1259887824.1541843</v>
      </c>
      <c r="AI13" s="7">
        <f>'No. policies'!AI13*LOOKUP(AI$1,'Inputs &amp; Outputs'!$A$9:$A$79,'Inputs &amp; Outputs'!$I$9:$I$79)</f>
        <v>1312456238.7220469</v>
      </c>
      <c r="AJ13" s="7">
        <f>'No. policies'!AJ13*LOOKUP(AJ$1,'Inputs &amp; Outputs'!$A$9:$A$79,'Inputs &amp; Outputs'!$I$9:$I$79)</f>
        <v>1365936359.207356</v>
      </c>
      <c r="AK13" s="7">
        <f>'No. policies'!AK13*LOOKUP(AK$1,'Inputs &amp; Outputs'!$A$9:$A$79,'Inputs &amp; Outputs'!$I$9:$I$79)</f>
        <v>1412415361.8920588</v>
      </c>
      <c r="AL13" s="7">
        <f>'No. policies'!AL13*LOOKUP(AL$1,'Inputs &amp; Outputs'!$A$9:$A$79,'Inputs &amp; Outputs'!$I$9:$I$79)</f>
        <v>1454038197.0865002</v>
      </c>
      <c r="AM13" s="7">
        <f>'No. policies'!AM13*LOOKUP(AM$1,'Inputs &amp; Outputs'!$A$9:$A$79,'Inputs &amp; Outputs'!$I$9:$I$79)</f>
        <v>1494112104.9287381</v>
      </c>
      <c r="AN13" s="7">
        <f>'No. policies'!AN13*LOOKUP(AN$1,'Inputs &amp; Outputs'!$A$9:$A$79,'Inputs &amp; Outputs'!$I$9:$I$79)</f>
        <v>1529327280.9927814</v>
      </c>
      <c r="AO13" s="7">
        <f>'No. policies'!AO13*LOOKUP(AO$1,'Inputs &amp; Outputs'!$A$9:$A$79,'Inputs &amp; Outputs'!$I$9:$I$79)</f>
        <v>1556554427.7512631</v>
      </c>
      <c r="AP13" s="7">
        <f>'No. policies'!AP13*LOOKUP(AP$1,'Inputs &amp; Outputs'!$A$9:$A$79,'Inputs &amp; Outputs'!$I$9:$I$79)</f>
        <v>1582545319.3505599</v>
      </c>
      <c r="AQ13" s="7">
        <f>'No. policies'!AQ13*LOOKUP(AQ$1,'Inputs &amp; Outputs'!$A$9:$A$79,'Inputs &amp; Outputs'!$I$9:$I$79)</f>
        <v>1598633137.5633941</v>
      </c>
      <c r="AR13" s="7">
        <f>'No. policies'!AR13*LOOKUP(AR$1,'Inputs &amp; Outputs'!$A$9:$A$79,'Inputs &amp; Outputs'!$I$9:$I$79)</f>
        <v>1600196744.3418741</v>
      </c>
      <c r="AS13" s="7">
        <f>'No. policies'!AS13*LOOKUP(AS$1,'Inputs &amp; Outputs'!$A$9:$A$79,'Inputs &amp; Outputs'!$I$9:$I$79)</f>
        <v>1588496449.8903527</v>
      </c>
      <c r="AT13" s="7">
        <f>'No. policies'!AT13*LOOKUP(AT$1,'Inputs &amp; Outputs'!$A$9:$A$79,'Inputs &amp; Outputs'!$I$9:$I$79)</f>
        <v>1568222486.669399</v>
      </c>
      <c r="AU13" s="7">
        <f>'No. policies'!AU13*LOOKUP(AU$1,'Inputs &amp; Outputs'!$A$9:$A$79,'Inputs &amp; Outputs'!$I$9:$I$79)</f>
        <v>1528832039.0168822</v>
      </c>
      <c r="AV13" s="7">
        <f>'No. policies'!AV13*LOOKUP(AV$1,'Inputs &amp; Outputs'!$A$9:$A$79,'Inputs &amp; Outputs'!$I$9:$I$79)</f>
        <v>1472106953.7125595</v>
      </c>
      <c r="AW13" s="7">
        <f>'No. policies'!AW13*LOOKUP(AW$1,'Inputs &amp; Outputs'!$A$9:$A$79,'Inputs &amp; Outputs'!$I$9:$I$79)</f>
        <v>1406863261.6585767</v>
      </c>
      <c r="AX13" s="7">
        <f>'No. policies'!AX13*LOOKUP(AX$1,'Inputs &amp; Outputs'!$A$9:$A$79,'Inputs &amp; Outputs'!$I$9:$I$79)</f>
        <v>1322410290.7204494</v>
      </c>
      <c r="AY13" s="7">
        <f>'No. policies'!AY13*LOOKUP(AY$1,'Inputs &amp; Outputs'!$A$9:$A$79,'Inputs &amp; Outputs'!$I$9:$I$79)</f>
        <v>1221567762.1264398</v>
      </c>
      <c r="AZ13" s="7">
        <f>'No. policies'!AZ13*LOOKUP(AZ$1,'Inputs &amp; Outputs'!$A$9:$A$79,'Inputs &amp; Outputs'!$I$9:$I$79)</f>
        <v>1116589924.8911469</v>
      </c>
      <c r="BA13" s="7">
        <f>'No. policies'!BA13*LOOKUP(BA$1,'Inputs &amp; Outputs'!$A$9:$A$79,'Inputs &amp; Outputs'!$I$9:$I$79)</f>
        <v>1004928948.244367</v>
      </c>
      <c r="BB13" s="7">
        <f>'No. policies'!BB13*LOOKUP(BB$1,'Inputs &amp; Outputs'!$A$9:$A$79,'Inputs &amp; Outputs'!$I$9:$I$79)</f>
        <v>866900656.66083872</v>
      </c>
      <c r="BC13" s="7">
        <f>'No. policies'!BC13*LOOKUP(BC$1,'Inputs &amp; Outputs'!$A$9:$A$79,'Inputs &amp; Outputs'!$I$9:$I$79)</f>
        <v>745821262.73185003</v>
      </c>
      <c r="BD13" s="7">
        <f>'No. policies'!BD13*LOOKUP(BD$1,'Inputs &amp; Outputs'!$A$9:$A$79,'Inputs &amp; Outputs'!$I$9:$I$79)</f>
        <v>613543627.65747786</v>
      </c>
      <c r="BE13" s="7">
        <f>'No. policies'!BE13*LOOKUP(BE$1,'Inputs &amp; Outputs'!$A$9:$A$79,'Inputs &amp; Outputs'!$I$9:$I$79)</f>
        <v>496617794.34494495</v>
      </c>
      <c r="BF13" s="7">
        <f>'No. policies'!BF13*LOOKUP(BF$1,'Inputs &amp; Outputs'!$A$9:$A$79,'Inputs &amp; Outputs'!$I$9:$I$79)</f>
        <v>393656205.3385371</v>
      </c>
      <c r="BG13" s="7">
        <f>'No. policies'!BG13*LOOKUP(BG$1,'Inputs &amp; Outputs'!$A$9:$A$79,'Inputs &amp; Outputs'!$I$9:$I$79)</f>
        <v>308810996.93760359</v>
      </c>
      <c r="BH13" s="7">
        <f>'No. policies'!BH13*LOOKUP(BH$1,'Inputs &amp; Outputs'!$A$9:$A$79,'Inputs &amp; Outputs'!$I$9:$I$79)</f>
        <v>235509015.65303117</v>
      </c>
      <c r="BI13" s="7">
        <f>'No. policies'!BI13*LOOKUP(BI$1,'Inputs &amp; Outputs'!$A$9:$A$79,'Inputs &amp; Outputs'!$I$9:$I$79)</f>
        <v>174594340.10348615</v>
      </c>
      <c r="BJ13" s="7">
        <f>'No. policies'!BJ13*LOOKUP(BJ$1,'Inputs &amp; Outputs'!$A$9:$A$79,'Inputs &amp; Outputs'!$I$9:$I$79)</f>
        <v>120523232.58804861</v>
      </c>
      <c r="BK13" s="7">
        <f>'No. policies'!BK13*LOOKUP(BK$1,'Inputs &amp; Outputs'!$A$9:$A$79,'Inputs &amp; Outputs'!$I$9:$I$79)</f>
        <v>83072781.893123582</v>
      </c>
      <c r="BL13" s="7">
        <f>'No. policies'!BL13*LOOKUP(BL$1,'Inputs &amp; Outputs'!$A$9:$A$79,'Inputs &amp; Outputs'!$I$9:$I$79)</f>
        <v>60320193.777482517</v>
      </c>
      <c r="BM13" s="7">
        <f>'No. policies'!BM13*LOOKUP(BM$1,'Inputs &amp; Outputs'!$A$9:$A$79,'Inputs &amp; Outputs'!$I$9:$I$79)</f>
        <v>41974960.717631087</v>
      </c>
      <c r="BN13" s="7">
        <f>'No. policies'!BN13*LOOKUP(BN$1,'Inputs &amp; Outputs'!$A$9:$A$79,'Inputs &amp; Outputs'!$I$9:$I$79)</f>
        <v>27158187.077646133</v>
      </c>
      <c r="BO13" s="7">
        <f>'No. policies'!BO13*LOOKUP(BO$1,'Inputs &amp; Outputs'!$A$9:$A$79,'Inputs &amp; Outputs'!$I$9:$I$79)</f>
        <v>16292945.623396976</v>
      </c>
      <c r="BP13" s="7">
        <f>'No. policies'!BP13*LOOKUP(BP$1,'Inputs &amp; Outputs'!$A$9:$A$79,'Inputs &amp; Outputs'!$I$9:$I$79)</f>
        <v>11909294.893814707</v>
      </c>
      <c r="BQ13" s="7">
        <f>'No. policies'!BQ13*LOOKUP(BQ$1,'Inputs &amp; Outputs'!$A$9:$A$79,'Inputs &amp; Outputs'!$I$9:$I$79)</f>
        <v>6712578.144566128</v>
      </c>
      <c r="BR13" s="7">
        <f>'No. policies'!BR13*LOOKUP(BR$1,'Inputs &amp; Outputs'!$A$9:$A$79,'Inputs &amp; Outputs'!$I$9:$I$79)</f>
        <v>3959838.6987404432</v>
      </c>
      <c r="BS13" s="7">
        <f>'No. policies'!BS13*LOOKUP(BS$1,'Inputs &amp; Outputs'!$A$9:$A$79,'Inputs &amp; Outputs'!$I$9:$I$79)</f>
        <v>1886792.4528301884</v>
      </c>
      <c r="BT13" s="7">
        <v>0</v>
      </c>
    </row>
    <row r="14" spans="1:72" x14ac:dyDescent="0.25">
      <c r="A14" s="1">
        <v>13</v>
      </c>
      <c r="B14" s="7">
        <f>'No. policies'!B14*LOOKUP(B$1,'Inputs &amp; Outputs'!$A$9:$A$79,'Inputs &amp; Outputs'!$I$9:$I$79)</f>
        <v>-12582759.861444211</v>
      </c>
      <c r="C14" s="7">
        <f>'No. policies'!C14*LOOKUP(C$1,'Inputs &amp; Outputs'!$A$9:$A$79,'Inputs &amp; Outputs'!$I$9:$I$79)</f>
        <v>8521364.8289368823</v>
      </c>
      <c r="D14" s="7">
        <f>'No. policies'!D14*LOOKUP(D$1,'Inputs &amp; Outputs'!$A$9:$A$79,'Inputs &amp; Outputs'!$I$9:$I$79)</f>
        <v>30637043.974495724</v>
      </c>
      <c r="E14" s="7">
        <f>'No. policies'!E14*LOOKUP(E$1,'Inputs &amp; Outputs'!$A$9:$A$79,'Inputs &amp; Outputs'!$I$9:$I$79)</f>
        <v>53736028.92761907</v>
      </c>
      <c r="F14" s="7">
        <f>'No. policies'!F14*LOOKUP(F$1,'Inputs &amp; Outputs'!$A$9:$A$79,'Inputs &amp; Outputs'!$I$9:$I$79)</f>
        <v>77867857.534627929</v>
      </c>
      <c r="G14" s="7">
        <f>'No. policies'!G14*LOOKUP(G$1,'Inputs &amp; Outputs'!$A$9:$A$79,'Inputs &amp; Outputs'!$I$9:$I$79)</f>
        <v>103104409.69220701</v>
      </c>
      <c r="H14" s="7">
        <f>'No. policies'!H14*LOOKUP(H$1,'Inputs &amp; Outputs'!$A$9:$A$79,'Inputs &amp; Outputs'!$I$9:$I$79)</f>
        <v>129397849.78077157</v>
      </c>
      <c r="I14" s="7">
        <f>'No. policies'!I14*LOOKUP(I$1,'Inputs &amp; Outputs'!$A$9:$A$79,'Inputs &amp; Outputs'!$I$9:$I$79)</f>
        <v>156873031.96516269</v>
      </c>
      <c r="J14" s="7">
        <f>'No. policies'!J14*LOOKUP(J$1,'Inputs &amp; Outputs'!$A$9:$A$79,'Inputs &amp; Outputs'!$I$9:$I$79)</f>
        <v>185584325.61991456</v>
      </c>
      <c r="K14" s="7">
        <f>'No. policies'!K14*LOOKUP(K$1,'Inputs &amp; Outputs'!$A$9:$A$79,'Inputs &amp; Outputs'!$I$9:$I$79)</f>
        <v>215316904.16189069</v>
      </c>
      <c r="L14" s="7">
        <f>'No. policies'!L14*LOOKUP(L$1,'Inputs &amp; Outputs'!$A$9:$A$79,'Inputs &amp; Outputs'!$I$9:$I$79)</f>
        <v>246358125.95492893</v>
      </c>
      <c r="M14" s="7">
        <f>'No. policies'!M14*LOOKUP(M$1,'Inputs &amp; Outputs'!$A$9:$A$79,'Inputs &amp; Outputs'!$I$9:$I$79)</f>
        <v>278699037.58649403</v>
      </c>
      <c r="N14" s="7">
        <f>'No. policies'!N14*LOOKUP(N$1,'Inputs &amp; Outputs'!$A$9:$A$79,'Inputs &amp; Outputs'!$I$9:$I$79)</f>
        <v>312537841.96437073</v>
      </c>
      <c r="O14" s="7">
        <f>'No. policies'!O14*LOOKUP(O$1,'Inputs &amp; Outputs'!$A$9:$A$79,'Inputs &amp; Outputs'!$I$9:$I$79)</f>
        <v>347722210.42598319</v>
      </c>
      <c r="P14" s="7">
        <f>'No. policies'!P14*LOOKUP(P$1,'Inputs &amp; Outputs'!$A$9:$A$79,'Inputs &amp; Outputs'!$I$9:$I$79)</f>
        <v>384196799.47766137</v>
      </c>
      <c r="Q14" s="7">
        <f>'No. policies'!Q14*LOOKUP(Q$1,'Inputs &amp; Outputs'!$A$9:$A$79,'Inputs &amp; Outputs'!$I$9:$I$79)</f>
        <v>421971456.91602904</v>
      </c>
      <c r="R14" s="7">
        <f>'No. policies'!R14*LOOKUP(R$1,'Inputs &amp; Outputs'!$A$9:$A$79,'Inputs &amp; Outputs'!$I$9:$I$79)</f>
        <v>461323610.75052929</v>
      </c>
      <c r="S14" s="7">
        <f>'No. policies'!S14*LOOKUP(S$1,'Inputs &amp; Outputs'!$A$9:$A$79,'Inputs &amp; Outputs'!$I$9:$I$79)</f>
        <v>502253244.30618405</v>
      </c>
      <c r="T14" s="7">
        <f>'No. policies'!T14*LOOKUP(T$1,'Inputs &amp; Outputs'!$A$9:$A$79,'Inputs &amp; Outputs'!$I$9:$I$79)</f>
        <v>544183365.70907295</v>
      </c>
      <c r="U14" s="7">
        <f>'No. policies'!U14*LOOKUP(U$1,'Inputs &amp; Outputs'!$A$9:$A$79,'Inputs &amp; Outputs'!$I$9:$I$79)</f>
        <v>587578391.03975308</v>
      </c>
      <c r="V14" s="7">
        <f>'No. policies'!V14*LOOKUP(V$1,'Inputs &amp; Outputs'!$A$9:$A$79,'Inputs &amp; Outputs'!$I$9:$I$79)</f>
        <v>633026229.25140679</v>
      </c>
      <c r="W14" s="7">
        <f>'No. policies'!W14*LOOKUP(W$1,'Inputs &amp; Outputs'!$A$9:$A$79,'Inputs &amp; Outputs'!$I$9:$I$79)</f>
        <v>679774407.11799002</v>
      </c>
      <c r="X14" s="7">
        <f>'No. policies'!X14*LOOKUP(X$1,'Inputs &amp; Outputs'!$A$9:$A$79,'Inputs &amp; Outputs'!$I$9:$I$79)</f>
        <v>727483887.89138019</v>
      </c>
      <c r="Y14" s="7">
        <f>'No. policies'!Y14*LOOKUP(Y$1,'Inputs &amp; Outputs'!$A$9:$A$79,'Inputs &amp; Outputs'!$I$9:$I$79)</f>
        <v>775990041.48907936</v>
      </c>
      <c r="Z14" s="7">
        <f>'No. policies'!Z14*LOOKUP(Z$1,'Inputs &amp; Outputs'!$A$9:$A$79,'Inputs &amp; Outputs'!$I$9:$I$79)</f>
        <v>826977853.51365423</v>
      </c>
      <c r="AA14" s="7">
        <f>'No. policies'!AA14*LOOKUP(AA$1,'Inputs &amp; Outputs'!$A$9:$A$79,'Inputs &amp; Outputs'!$I$9:$I$79)</f>
        <v>879567808.41452944</v>
      </c>
      <c r="AB14" s="7">
        <f>'No. policies'!AB14*LOOKUP(AB$1,'Inputs &amp; Outputs'!$A$9:$A$79,'Inputs &amp; Outputs'!$I$9:$I$79)</f>
        <v>932106560.77164459</v>
      </c>
      <c r="AC14" s="7">
        <f>'No. policies'!AC14*LOOKUP(AC$1,'Inputs &amp; Outputs'!$A$9:$A$79,'Inputs &amp; Outputs'!$I$9:$I$79)</f>
        <v>985934061.03396082</v>
      </c>
      <c r="AD14" s="7">
        <f>'No. policies'!AD14*LOOKUP(AD$1,'Inputs &amp; Outputs'!$A$9:$A$79,'Inputs &amp; Outputs'!$I$9:$I$79)</f>
        <v>1040392966.9410383</v>
      </c>
      <c r="AE14" s="7">
        <f>'No. policies'!AE14*LOOKUP(AE$1,'Inputs &amp; Outputs'!$A$9:$A$79,'Inputs &amp; Outputs'!$I$9:$I$79)</f>
        <v>1092783410.9808424</v>
      </c>
      <c r="AF14" s="7">
        <f>'No. policies'!AF14*LOOKUP(AF$1,'Inputs &amp; Outputs'!$A$9:$A$79,'Inputs &amp; Outputs'!$I$9:$I$79)</f>
        <v>1147608647.6364734</v>
      </c>
      <c r="AG14" s="7">
        <f>'No. policies'!AG14*LOOKUP(AG$1,'Inputs &amp; Outputs'!$A$9:$A$79,'Inputs &amp; Outputs'!$I$9:$I$79)</f>
        <v>1201749640.2977931</v>
      </c>
      <c r="AH14" s="7">
        <f>'No. policies'!AH14*LOOKUP(AH$1,'Inputs &amp; Outputs'!$A$9:$A$79,'Inputs &amp; Outputs'!$I$9:$I$79)</f>
        <v>1253501819.1883206</v>
      </c>
      <c r="AI14" s="7">
        <f>'No. policies'!AI14*LOOKUP(AI$1,'Inputs &amp; Outputs'!$A$9:$A$79,'Inputs &amp; Outputs'!$I$9:$I$79)</f>
        <v>1303625708.6633627</v>
      </c>
      <c r="AJ14" s="7">
        <f>'No. policies'!AJ14*LOOKUP(AJ$1,'Inputs &amp; Outputs'!$A$9:$A$79,'Inputs &amp; Outputs'!$I$9:$I$79)</f>
        <v>1351750544.2605913</v>
      </c>
      <c r="AK14" s="7">
        <f>'No. policies'!AK14*LOOKUP(AK$1,'Inputs &amp; Outputs'!$A$9:$A$79,'Inputs &amp; Outputs'!$I$9:$I$79)</f>
        <v>1400480858.1887107</v>
      </c>
      <c r="AL14" s="7">
        <f>'No. policies'!AL14*LOOKUP(AL$1,'Inputs &amp; Outputs'!$A$9:$A$79,'Inputs &amp; Outputs'!$I$9:$I$79)</f>
        <v>1445856729.9174514</v>
      </c>
      <c r="AM14" s="7">
        <f>'No. policies'!AM14*LOOKUP(AM$1,'Inputs &amp; Outputs'!$A$9:$A$79,'Inputs &amp; Outputs'!$I$9:$I$79)</f>
        <v>1487722329.3089304</v>
      </c>
      <c r="AN14" s="7">
        <f>'No. policies'!AN14*LOOKUP(AN$1,'Inputs &amp; Outputs'!$A$9:$A$79,'Inputs &amp; Outputs'!$I$9:$I$79)</f>
        <v>1524546938.1539693</v>
      </c>
      <c r="AO14" s="7">
        <f>'No. policies'!AO14*LOOKUP(AO$1,'Inputs &amp; Outputs'!$A$9:$A$79,'Inputs &amp; Outputs'!$I$9:$I$79)</f>
        <v>1555754451.1726937</v>
      </c>
      <c r="AP14" s="7">
        <f>'No. policies'!AP14*LOOKUP(AP$1,'Inputs &amp; Outputs'!$A$9:$A$79,'Inputs &amp; Outputs'!$I$9:$I$79)</f>
        <v>1580456702.0622525</v>
      </c>
      <c r="AQ14" s="7">
        <f>'No. policies'!AQ14*LOOKUP(AQ$1,'Inputs &amp; Outputs'!$A$9:$A$79,'Inputs &amp; Outputs'!$I$9:$I$79)</f>
        <v>1591882336.9552393</v>
      </c>
      <c r="AR14" s="7">
        <f>'No. policies'!AR14*LOOKUP(AR$1,'Inputs &amp; Outputs'!$A$9:$A$79,'Inputs &amp; Outputs'!$I$9:$I$79)</f>
        <v>1598836803.7659461</v>
      </c>
      <c r="AS14" s="7">
        <f>'No. policies'!AS14*LOOKUP(AS$1,'Inputs &amp; Outputs'!$A$9:$A$79,'Inputs &amp; Outputs'!$I$9:$I$79)</f>
        <v>1595089675.5940185</v>
      </c>
      <c r="AT14" s="7">
        <f>'No. policies'!AT14*LOOKUP(AT$1,'Inputs &amp; Outputs'!$A$9:$A$79,'Inputs &amp; Outputs'!$I$9:$I$79)</f>
        <v>1574570577.0716105</v>
      </c>
      <c r="AU14" s="7">
        <f>'No. policies'!AU14*LOOKUP(AU$1,'Inputs &amp; Outputs'!$A$9:$A$79,'Inputs &amp; Outputs'!$I$9:$I$79)</f>
        <v>1526810777.0251231</v>
      </c>
      <c r="AV14" s="7">
        <f>'No. policies'!AV14*LOOKUP(AV$1,'Inputs &amp; Outputs'!$A$9:$A$79,'Inputs &amp; Outputs'!$I$9:$I$79)</f>
        <v>1466105808.7399631</v>
      </c>
      <c r="AW14" s="7">
        <f>'No. policies'!AW14*LOOKUP(AW$1,'Inputs &amp; Outputs'!$A$9:$A$79,'Inputs &amp; Outputs'!$I$9:$I$79)</f>
        <v>1407401053.4252658</v>
      </c>
      <c r="AX14" s="7">
        <f>'No. policies'!AX14*LOOKUP(AX$1,'Inputs &amp; Outputs'!$A$9:$A$79,'Inputs &amp; Outputs'!$I$9:$I$79)</f>
        <v>1324069525.7150798</v>
      </c>
      <c r="AY14" s="7">
        <f>'No. policies'!AY14*LOOKUP(AY$1,'Inputs &amp; Outputs'!$A$9:$A$79,'Inputs &amp; Outputs'!$I$9:$I$79)</f>
        <v>1226392727.7296343</v>
      </c>
      <c r="AZ14" s="7">
        <f>'No. policies'!AZ14*LOOKUP(AZ$1,'Inputs &amp; Outputs'!$A$9:$A$79,'Inputs &amp; Outputs'!$I$9:$I$79)</f>
        <v>1110775866.443393</v>
      </c>
      <c r="BA14" s="7">
        <f>'No. policies'!BA14*LOOKUP(BA$1,'Inputs &amp; Outputs'!$A$9:$A$79,'Inputs &amp; Outputs'!$I$9:$I$79)</f>
        <v>985317679.59146094</v>
      </c>
      <c r="BB14" s="7">
        <f>'No. policies'!BB14*LOOKUP(BB$1,'Inputs &amp; Outputs'!$A$9:$A$79,'Inputs &amp; Outputs'!$I$9:$I$79)</f>
        <v>867203768.77855229</v>
      </c>
      <c r="BC14" s="7">
        <f>'No. policies'!BC14*LOOKUP(BC$1,'Inputs &amp; Outputs'!$A$9:$A$79,'Inputs &amp; Outputs'!$I$9:$I$79)</f>
        <v>735946922.47226417</v>
      </c>
      <c r="BD14" s="7">
        <f>'No. policies'!BD14*LOOKUP(BD$1,'Inputs &amp; Outputs'!$A$9:$A$79,'Inputs &amp; Outputs'!$I$9:$I$79)</f>
        <v>608840942.72397649</v>
      </c>
      <c r="BE14" s="7">
        <f>'No. policies'!BE14*LOOKUP(BE$1,'Inputs &amp; Outputs'!$A$9:$A$79,'Inputs &amp; Outputs'!$I$9:$I$79)</f>
        <v>491848737.42101783</v>
      </c>
      <c r="BF14" s="7">
        <f>'No. policies'!BF14*LOOKUP(BF$1,'Inputs &amp; Outputs'!$A$9:$A$79,'Inputs &amp; Outputs'!$I$9:$I$79)</f>
        <v>390759307.6704694</v>
      </c>
      <c r="BG14" s="7">
        <f>'No. policies'!BG14*LOOKUP(BG$1,'Inputs &amp; Outputs'!$A$9:$A$79,'Inputs &amp; Outputs'!$I$9:$I$79)</f>
        <v>290588219.45761853</v>
      </c>
      <c r="BH14" s="7">
        <f>'No. policies'!BH14*LOOKUP(BH$1,'Inputs &amp; Outputs'!$A$9:$A$79,'Inputs &amp; Outputs'!$I$9:$I$79)</f>
        <v>216458077.14832294</v>
      </c>
      <c r="BI14" s="7">
        <f>'No. policies'!BI14*LOOKUP(BI$1,'Inputs &amp; Outputs'!$A$9:$A$79,'Inputs &amp; Outputs'!$I$9:$I$79)</f>
        <v>161342397.7806409</v>
      </c>
      <c r="BJ14" s="7">
        <f>'No. policies'!BJ14*LOOKUP(BJ$1,'Inputs &amp; Outputs'!$A$9:$A$79,'Inputs &amp; Outputs'!$I$9:$I$79)</f>
        <v>114513763.92714867</v>
      </c>
      <c r="BK14" s="7">
        <f>'No. policies'!BK14*LOOKUP(BK$1,'Inputs &amp; Outputs'!$A$9:$A$79,'Inputs &amp; Outputs'!$I$9:$I$79)</f>
        <v>78027876.110140368</v>
      </c>
      <c r="BL14" s="7">
        <f>'No. policies'!BL14*LOOKUP(BL$1,'Inputs &amp; Outputs'!$A$9:$A$79,'Inputs &amp; Outputs'!$I$9:$I$79)</f>
        <v>50492746.476656713</v>
      </c>
      <c r="BM14" s="7">
        <f>'No. policies'!BM14*LOOKUP(BM$1,'Inputs &amp; Outputs'!$A$9:$A$79,'Inputs &amp; Outputs'!$I$9:$I$79)</f>
        <v>34808504.009742856</v>
      </c>
      <c r="BN14" s="7">
        <f>'No. policies'!BN14*LOOKUP(BN$1,'Inputs &amp; Outputs'!$A$9:$A$79,'Inputs &amp; Outputs'!$I$9:$I$79)</f>
        <v>21657794.758122865</v>
      </c>
      <c r="BO14" s="7">
        <f>'No. policies'!BO14*LOOKUP(BO$1,'Inputs &amp; Outputs'!$A$9:$A$79,'Inputs &amp; Outputs'!$I$9:$I$79)</f>
        <v>12133044.61316796</v>
      </c>
      <c r="BP14" s="7">
        <f>'No. policies'!BP14*LOOKUP(BP$1,'Inputs &amp; Outputs'!$A$9:$A$79,'Inputs &amp; Outputs'!$I$9:$I$79)</f>
        <v>7355740.9638267308</v>
      </c>
      <c r="BQ14" s="7">
        <f>'No. policies'!BQ14*LOOKUP(BQ$1,'Inputs &amp; Outputs'!$A$9:$A$79,'Inputs &amp; Outputs'!$I$9:$I$79)</f>
        <v>5299403.7983416794</v>
      </c>
      <c r="BR14" s="7">
        <f>'No. policies'!BR14*LOOKUP(BR$1,'Inputs &amp; Outputs'!$A$9:$A$79,'Inputs &amp; Outputs'!$I$9:$I$79)</f>
        <v>2519897.3537439182</v>
      </c>
      <c r="BS14" s="7">
        <f>'No. policies'!BS14*LOOKUP(BS$1,'Inputs &amp; Outputs'!$A$9:$A$79,'Inputs &amp; Outputs'!$I$9:$I$79)</f>
        <v>1886792.4528301884</v>
      </c>
      <c r="BT14" s="7">
        <v>0</v>
      </c>
    </row>
    <row r="15" spans="1:72" x14ac:dyDescent="0.25">
      <c r="A15" s="1">
        <v>14</v>
      </c>
      <c r="B15" s="7">
        <f>'No. policies'!B15*LOOKUP(B$1,'Inputs &amp; Outputs'!$A$9:$A$79,'Inputs &amp; Outputs'!$I$9:$I$79)</f>
        <v>-12582759.861444211</v>
      </c>
      <c r="C15" s="7">
        <f>'No. policies'!C15*LOOKUP(C$1,'Inputs &amp; Outputs'!$A$9:$A$79,'Inputs &amp; Outputs'!$I$9:$I$79)</f>
        <v>8518806.8847216722</v>
      </c>
      <c r="D15" s="7">
        <f>'No. policies'!D15*LOOKUP(D$1,'Inputs &amp; Outputs'!$A$9:$A$79,'Inputs &amp; Outputs'!$I$9:$I$79)</f>
        <v>30627841.81871644</v>
      </c>
      <c r="E15" s="7">
        <f>'No. policies'!E15*LOOKUP(E$1,'Inputs &amp; Outputs'!$A$9:$A$79,'Inputs &amp; Outputs'!$I$9:$I$79)</f>
        <v>53741413.299255103</v>
      </c>
      <c r="F15" s="7">
        <f>'No. policies'!F15*LOOKUP(F$1,'Inputs &amp; Outputs'!$A$9:$A$79,'Inputs &amp; Outputs'!$I$9:$I$79)</f>
        <v>77883477.967433274</v>
      </c>
      <c r="G15" s="7">
        <f>'No. policies'!G15*LOOKUP(G$1,'Inputs &amp; Outputs'!$A$9:$A$79,'Inputs &amp; Outputs'!$I$9:$I$79)</f>
        <v>103125113.38893235</v>
      </c>
      <c r="H15" s="7">
        <f>'No. policies'!H15*LOOKUP(H$1,'Inputs &amp; Outputs'!$A$9:$A$79,'Inputs &amp; Outputs'!$I$9:$I$79)</f>
        <v>129488910.89954762</v>
      </c>
      <c r="I15" s="7">
        <f>'No. policies'!I15*LOOKUP(I$1,'Inputs &amp; Outputs'!$A$9:$A$79,'Inputs &amp; Outputs'!$I$9:$I$79)</f>
        <v>156967762.05692908</v>
      </c>
      <c r="J15" s="7">
        <f>'No. policies'!J15*LOOKUP(J$1,'Inputs &amp; Outputs'!$A$9:$A$79,'Inputs &amp; Outputs'!$I$9:$I$79)</f>
        <v>185715216.32816035</v>
      </c>
      <c r="K15" s="7">
        <f>'No. policies'!K15*LOOKUP(K$1,'Inputs &amp; Outputs'!$A$9:$A$79,'Inputs &amp; Outputs'!$I$9:$I$79)</f>
        <v>215643010.13547999</v>
      </c>
      <c r="L15" s="7">
        <f>'No. policies'!L15*LOOKUP(L$1,'Inputs &amp; Outputs'!$A$9:$A$79,'Inputs &amp; Outputs'!$I$9:$I$79)</f>
        <v>246582427.73880291</v>
      </c>
      <c r="M15" s="7">
        <f>'No. policies'!M15*LOOKUP(M$1,'Inputs &amp; Outputs'!$A$9:$A$79,'Inputs &amp; Outputs'!$I$9:$I$79)</f>
        <v>278925002.14519393</v>
      </c>
      <c r="N15" s="7">
        <f>'No. policies'!N15*LOOKUP(N$1,'Inputs &amp; Outputs'!$A$9:$A$79,'Inputs &amp; Outputs'!$I$9:$I$79)</f>
        <v>312633002.17201239</v>
      </c>
      <c r="O15" s="7">
        <f>'No. policies'!O15*LOOKUP(O$1,'Inputs &amp; Outputs'!$A$9:$A$79,'Inputs &amp; Outputs'!$I$9:$I$79)</f>
        <v>347651506.43850332</v>
      </c>
      <c r="P15" s="7">
        <f>'No. policies'!P15*LOOKUP(P$1,'Inputs &amp; Outputs'!$A$9:$A$79,'Inputs &amp; Outputs'!$I$9:$I$79)</f>
        <v>384549129.94386262</v>
      </c>
      <c r="Q15" s="7">
        <f>'No. policies'!Q15*LOOKUP(Q$1,'Inputs &amp; Outputs'!$A$9:$A$79,'Inputs &amp; Outputs'!$I$9:$I$79)</f>
        <v>422618255.59309226</v>
      </c>
      <c r="R15" s="7">
        <f>'No. policies'!R15*LOOKUP(R$1,'Inputs &amp; Outputs'!$A$9:$A$79,'Inputs &amp; Outputs'!$I$9:$I$79)</f>
        <v>462316314.49330634</v>
      </c>
      <c r="S15" s="7">
        <f>'No. policies'!S15*LOOKUP(S$1,'Inputs &amp; Outputs'!$A$9:$A$79,'Inputs &amp; Outputs'!$I$9:$I$79)</f>
        <v>503491846.63492924</v>
      </c>
      <c r="T15" s="7">
        <f>'No. policies'!T15*LOOKUP(T$1,'Inputs &amp; Outputs'!$A$9:$A$79,'Inputs &amp; Outputs'!$I$9:$I$79)</f>
        <v>545642904.34208679</v>
      </c>
      <c r="U15" s="7">
        <f>'No. policies'!U15*LOOKUP(U$1,'Inputs &amp; Outputs'!$A$9:$A$79,'Inputs &amp; Outputs'!$I$9:$I$79)</f>
        <v>589525828.48286772</v>
      </c>
      <c r="V15" s="7">
        <f>'No. policies'!V15*LOOKUP(V$1,'Inputs &amp; Outputs'!$A$9:$A$79,'Inputs &amp; Outputs'!$I$9:$I$79)</f>
        <v>634341745.10604393</v>
      </c>
      <c r="W15" s="7">
        <f>'No. policies'!W15*LOOKUP(W$1,'Inputs &amp; Outputs'!$A$9:$A$79,'Inputs &amp; Outputs'!$I$9:$I$79)</f>
        <v>681192228.38635588</v>
      </c>
      <c r="X15" s="7">
        <f>'No. policies'!X15*LOOKUP(X$1,'Inputs &amp; Outputs'!$A$9:$A$79,'Inputs &amp; Outputs'!$I$9:$I$79)</f>
        <v>729541726.02370787</v>
      </c>
      <c r="Y15" s="7">
        <f>'No. policies'!Y15*LOOKUP(Y$1,'Inputs &amp; Outputs'!$A$9:$A$79,'Inputs &amp; Outputs'!$I$9:$I$79)</f>
        <v>777870535.74197674</v>
      </c>
      <c r="Z15" s="7">
        <f>'No. policies'!Z15*LOOKUP(Z$1,'Inputs &amp; Outputs'!$A$9:$A$79,'Inputs &amp; Outputs'!$I$9:$I$79)</f>
        <v>828028206.41820168</v>
      </c>
      <c r="AA15" s="7">
        <f>'No. policies'!AA15*LOOKUP(AA$1,'Inputs &amp; Outputs'!$A$9:$A$79,'Inputs &amp; Outputs'!$I$9:$I$79)</f>
        <v>879193683.44285166</v>
      </c>
      <c r="AB15" s="7">
        <f>'No. policies'!AB15*LOOKUP(AB$1,'Inputs &amp; Outputs'!$A$9:$A$79,'Inputs &amp; Outputs'!$I$9:$I$79)</f>
        <v>931108908.45357585</v>
      </c>
      <c r="AC15" s="7">
        <f>'No. policies'!AC15*LOOKUP(AC$1,'Inputs &amp; Outputs'!$A$9:$A$79,'Inputs &amp; Outputs'!$I$9:$I$79)</f>
        <v>984553052.22096205</v>
      </c>
      <c r="AD15" s="7">
        <f>'No. policies'!AD15*LOOKUP(AD$1,'Inputs &amp; Outputs'!$A$9:$A$79,'Inputs &amp; Outputs'!$I$9:$I$79)</f>
        <v>1039715407.2100444</v>
      </c>
      <c r="AE15" s="7">
        <f>'No. policies'!AE15*LOOKUP(AE$1,'Inputs &amp; Outputs'!$A$9:$A$79,'Inputs &amp; Outputs'!$I$9:$I$79)</f>
        <v>1093981901.2319729</v>
      </c>
      <c r="AF15" s="7">
        <f>'No. policies'!AF15*LOOKUP(AF$1,'Inputs &amp; Outputs'!$A$9:$A$79,'Inputs &amp; Outputs'!$I$9:$I$79)</f>
        <v>1149640487.6676989</v>
      </c>
      <c r="AG15" s="7">
        <f>'No. policies'!AG15*LOOKUP(AG$1,'Inputs &amp; Outputs'!$A$9:$A$79,'Inputs &amp; Outputs'!$I$9:$I$79)</f>
        <v>1203496174.1517756</v>
      </c>
      <c r="AH15" s="7">
        <f>'No. policies'!AH15*LOOKUP(AH$1,'Inputs &amp; Outputs'!$A$9:$A$79,'Inputs &amp; Outputs'!$I$9:$I$79)</f>
        <v>1257475333.3893025</v>
      </c>
      <c r="AI15" s="7">
        <f>'No. policies'!AI15*LOOKUP(AI$1,'Inputs &amp; Outputs'!$A$9:$A$79,'Inputs &amp; Outputs'!$I$9:$I$79)</f>
        <v>1309313168.7011592</v>
      </c>
      <c r="AJ15" s="7">
        <f>'No. policies'!AJ15*LOOKUP(AJ$1,'Inputs &amp; Outputs'!$A$9:$A$79,'Inputs &amp; Outputs'!$I$9:$I$79)</f>
        <v>1360577273.5608006</v>
      </c>
      <c r="AK15" s="7">
        <f>'No. policies'!AK15*LOOKUP(AK$1,'Inputs &amp; Outputs'!$A$9:$A$79,'Inputs &amp; Outputs'!$I$9:$I$79)</f>
        <v>1406282353.0445049</v>
      </c>
      <c r="AL15" s="7">
        <f>'No. policies'!AL15*LOOKUP(AL$1,'Inputs &amp; Outputs'!$A$9:$A$79,'Inputs &amp; Outputs'!$I$9:$I$79)</f>
        <v>1446204877.4565599</v>
      </c>
      <c r="AM15" s="7">
        <f>'No. policies'!AM15*LOOKUP(AM$1,'Inputs &amp; Outputs'!$A$9:$A$79,'Inputs &amp; Outputs'!$I$9:$I$79)</f>
        <v>1484801289.0255897</v>
      </c>
      <c r="AN15" s="7">
        <f>'No. policies'!AN15*LOOKUP(AN$1,'Inputs &amp; Outputs'!$A$9:$A$79,'Inputs &amp; Outputs'!$I$9:$I$79)</f>
        <v>1518045671.8931849</v>
      </c>
      <c r="AO15" s="7">
        <f>'No. policies'!AO15*LOOKUP(AO$1,'Inputs &amp; Outputs'!$A$9:$A$79,'Inputs &amp; Outputs'!$I$9:$I$79)</f>
        <v>1543354814.2048693</v>
      </c>
      <c r="AP15" s="7">
        <f>'No. policies'!AP15*LOOKUP(AP$1,'Inputs &amp; Outputs'!$A$9:$A$79,'Inputs &amp; Outputs'!$I$9:$I$79)</f>
        <v>1559779390.9080088</v>
      </c>
      <c r="AQ15" s="7">
        <f>'No. policies'!AQ15*LOOKUP(AQ$1,'Inputs &amp; Outputs'!$A$9:$A$79,'Inputs &amp; Outputs'!$I$9:$I$79)</f>
        <v>1576203058.1233957</v>
      </c>
      <c r="AR15" s="7">
        <f>'No. policies'!AR15*LOOKUP(AR$1,'Inputs &amp; Outputs'!$A$9:$A$79,'Inputs &amp; Outputs'!$I$9:$I$79)</f>
        <v>1573904559.873934</v>
      </c>
      <c r="AS15" s="7">
        <f>'No. policies'!AS15*LOOKUP(AS$1,'Inputs &amp; Outputs'!$A$9:$A$79,'Inputs &amp; Outputs'!$I$9:$I$79)</f>
        <v>1560946185.3428917</v>
      </c>
      <c r="AT15" s="7">
        <f>'No. policies'!AT15*LOOKUP(AT$1,'Inputs &amp; Outputs'!$A$9:$A$79,'Inputs &amp; Outputs'!$I$9:$I$79)</f>
        <v>1534040461.4267218</v>
      </c>
      <c r="AU15" s="7">
        <f>'No. policies'!AU15*LOOKUP(AU$1,'Inputs &amp; Outputs'!$A$9:$A$79,'Inputs &amp; Outputs'!$I$9:$I$79)</f>
        <v>1499271082.3874037</v>
      </c>
      <c r="AV15" s="7">
        <f>'No. policies'!AV15*LOOKUP(AV$1,'Inputs &amp; Outputs'!$A$9:$A$79,'Inputs &amp; Outputs'!$I$9:$I$79)</f>
        <v>1439492035.3832312</v>
      </c>
      <c r="AW15" s="7">
        <f>'No. policies'!AW15*LOOKUP(AW$1,'Inputs &amp; Outputs'!$A$9:$A$79,'Inputs &amp; Outputs'!$I$9:$I$79)</f>
        <v>1373520172.1238551</v>
      </c>
      <c r="AX15" s="7">
        <f>'No. policies'!AX15*LOOKUP(AX$1,'Inputs &amp; Outputs'!$A$9:$A$79,'Inputs &amp; Outputs'!$I$9:$I$79)</f>
        <v>1290608286.6566997</v>
      </c>
      <c r="AY15" s="7">
        <f>'No. policies'!AY15*LOOKUP(AY$1,'Inputs &amp; Outputs'!$A$9:$A$79,'Inputs &amp; Outputs'!$I$9:$I$79)</f>
        <v>1191766503.9890614</v>
      </c>
      <c r="AZ15" s="7">
        <f>'No. policies'!AZ15*LOOKUP(AZ$1,'Inputs &amp; Outputs'!$A$9:$A$79,'Inputs &amp; Outputs'!$I$9:$I$79)</f>
        <v>1081414871.2822356</v>
      </c>
      <c r="BA15" s="7">
        <f>'No. policies'!BA15*LOOKUP(BA$1,'Inputs &amp; Outputs'!$A$9:$A$79,'Inputs &amp; Outputs'!$I$9:$I$79)</f>
        <v>972540640.92365849</v>
      </c>
      <c r="BB15" s="7">
        <f>'No. policies'!BB15*LOOKUP(BB$1,'Inputs &amp; Outputs'!$A$9:$A$79,'Inputs &amp; Outputs'!$I$9:$I$79)</f>
        <v>838408117.59576213</v>
      </c>
      <c r="BC15" s="7">
        <f>'No. policies'!BC15*LOOKUP(BC$1,'Inputs &amp; Outputs'!$A$9:$A$79,'Inputs &amp; Outputs'!$I$9:$I$79)</f>
        <v>719592546.4173249</v>
      </c>
      <c r="BD15" s="7">
        <f>'No. policies'!BD15*LOOKUP(BD$1,'Inputs &amp; Outputs'!$A$9:$A$79,'Inputs &amp; Outputs'!$I$9:$I$79)</f>
        <v>599435572.85697377</v>
      </c>
      <c r="BE15" s="7">
        <f>'No. policies'!BE15*LOOKUP(BE$1,'Inputs &amp; Outputs'!$A$9:$A$79,'Inputs &amp; Outputs'!$I$9:$I$79)</f>
        <v>479767126.54706907</v>
      </c>
      <c r="BF15" s="7">
        <f>'No. policies'!BF15*LOOKUP(BF$1,'Inputs &amp; Outputs'!$A$9:$A$79,'Inputs &amp; Outputs'!$I$9:$I$79)</f>
        <v>383034247.22228879</v>
      </c>
      <c r="BG15" s="7">
        <f>'No. policies'!BG15*LOOKUP(BG$1,'Inputs &amp; Outputs'!$A$9:$A$79,'Inputs &amp; Outputs'!$I$9:$I$79)</f>
        <v>299374201.45689702</v>
      </c>
      <c r="BH15" s="7">
        <f>'No. policies'!BH15*LOOKUP(BH$1,'Inputs &amp; Outputs'!$A$9:$A$79,'Inputs &amp; Outputs'!$I$9:$I$79)</f>
        <v>227297404.22858799</v>
      </c>
      <c r="BI15" s="7">
        <f>'No. policies'!BI15*LOOKUP(BI$1,'Inputs &amp; Outputs'!$A$9:$A$79,'Inputs &amp; Outputs'!$I$9:$I$79)</f>
        <v>157698113.64185846</v>
      </c>
      <c r="BJ15" s="7">
        <f>'No. policies'!BJ15*LOOKUP(BJ$1,'Inputs &amp; Outputs'!$A$9:$A$79,'Inputs &amp; Outputs'!$I$9:$I$79)</f>
        <v>112844467.07689869</v>
      </c>
      <c r="BK15" s="7">
        <f>'No. policies'!BK15*LOOKUP(BK$1,'Inputs &amp; Outputs'!$A$9:$A$79,'Inputs &amp; Outputs'!$I$9:$I$79)</f>
        <v>77018894.953543723</v>
      </c>
      <c r="BL15" s="7">
        <f>'No. policies'!BL15*LOOKUP(BL$1,'Inputs &amp; Outputs'!$A$9:$A$79,'Inputs &amp; Outputs'!$I$9:$I$79)</f>
        <v>54220398.901107877</v>
      </c>
      <c r="BM15" s="7">
        <f>'No. policies'!BM15*LOOKUP(BM$1,'Inputs &amp; Outputs'!$A$9:$A$79,'Inputs &amp; Outputs'!$I$9:$I$79)</f>
        <v>41292441.03116554</v>
      </c>
      <c r="BN15" s="7">
        <f>'No. policies'!BN15*LOOKUP(BN$1,'Inputs &amp; Outputs'!$A$9:$A$79,'Inputs &amp; Outputs'!$I$9:$I$79)</f>
        <v>26126863.517735519</v>
      </c>
      <c r="BO15" s="7">
        <f>'No. policies'!BO15*LOOKUP(BO$1,'Inputs &amp; Outputs'!$A$9:$A$79,'Inputs &amp; Outputs'!$I$9:$I$79)</f>
        <v>17679579.293473314</v>
      </c>
      <c r="BP15" s="7">
        <f>'No. policies'!BP15*LOOKUP(BP$1,'Inputs &amp; Outputs'!$A$9:$A$79,'Inputs &amp; Outputs'!$I$9:$I$79)</f>
        <v>11909294.893814707</v>
      </c>
      <c r="BQ15" s="7">
        <f>'No. policies'!BQ15*LOOKUP(BQ$1,'Inputs &amp; Outputs'!$A$9:$A$79,'Inputs &amp; Outputs'!$I$9:$I$79)</f>
        <v>5652697.3848977918</v>
      </c>
      <c r="BR15" s="7">
        <f>'No. policies'!BR15*LOOKUP(BR$1,'Inputs &amp; Outputs'!$A$9:$A$79,'Inputs &amp; Outputs'!$I$9:$I$79)</f>
        <v>3599853.362491312</v>
      </c>
      <c r="BS15" s="7">
        <f>'No. policies'!BS15*LOOKUP(BS$1,'Inputs &amp; Outputs'!$A$9:$A$79,'Inputs &amp; Outputs'!$I$9:$I$79)</f>
        <v>1886792.4528301884</v>
      </c>
      <c r="BT15" s="7">
        <v>0</v>
      </c>
    </row>
    <row r="16" spans="1:72" x14ac:dyDescent="0.25">
      <c r="A16" s="1">
        <v>15</v>
      </c>
      <c r="B16" s="7">
        <f>'No. policies'!B16*LOOKUP(B$1,'Inputs &amp; Outputs'!$A$9:$A$79,'Inputs &amp; Outputs'!$I$9:$I$79)</f>
        <v>-12582759.861444211</v>
      </c>
      <c r="C16" s="7">
        <f>'No. policies'!C16*LOOKUP(C$1,'Inputs &amp; Outputs'!$A$9:$A$79,'Inputs &amp; Outputs'!$I$9:$I$79)</f>
        <v>8522217.4770086203</v>
      </c>
      <c r="D16" s="7">
        <f>'No. policies'!D16*LOOKUP(D$1,'Inputs &amp; Outputs'!$A$9:$A$79,'Inputs &amp; Outputs'!$I$9:$I$79)</f>
        <v>30606370.121898111</v>
      </c>
      <c r="E16" s="7">
        <f>'No. policies'!E16*LOOKUP(E$1,'Inputs &amp; Outputs'!$A$9:$A$79,'Inputs &amp; Outputs'!$I$9:$I$79)</f>
        <v>53671416.467986666</v>
      </c>
      <c r="F16" s="7">
        <f>'No. policies'!F16*LOOKUP(F$1,'Inputs &amp; Outputs'!$A$9:$A$79,'Inputs &amp; Outputs'!$I$9:$I$79)</f>
        <v>77735083.855782524</v>
      </c>
      <c r="G16" s="7">
        <f>'No. policies'!G16*LOOKUP(G$1,'Inputs &amp; Outputs'!$A$9:$A$79,'Inputs &amp; Outputs'!$I$9:$I$79)</f>
        <v>102938780.11840427</v>
      </c>
      <c r="H16" s="7">
        <f>'No. policies'!H16*LOOKUP(H$1,'Inputs &amp; Outputs'!$A$9:$A$79,'Inputs &amp; Outputs'!$I$9:$I$79)</f>
        <v>129189710.08071201</v>
      </c>
      <c r="I16" s="7">
        <f>'No. policies'!I16*LOOKUP(I$1,'Inputs &amp; Outputs'!$A$9:$A$79,'Inputs &amp; Outputs'!$I$9:$I$79)</f>
        <v>156525688.29535255</v>
      </c>
      <c r="J16" s="7">
        <f>'No. policies'!J16*LOOKUP(J$1,'Inputs &amp; Outputs'!$A$9:$A$79,'Inputs &amp; Outputs'!$I$9:$I$79)</f>
        <v>184985968.09650525</v>
      </c>
      <c r="K16" s="7">
        <f>'No. policies'!K16*LOOKUP(K$1,'Inputs &amp; Outputs'!$A$9:$A$79,'Inputs &amp; Outputs'!$I$9:$I$79)</f>
        <v>214686432.6129514</v>
      </c>
      <c r="L16" s="7">
        <f>'No. policies'!L16*LOOKUP(L$1,'Inputs &amp; Outputs'!$A$9:$A$79,'Inputs &amp; Outputs'!$I$9:$I$79)</f>
        <v>245560608.50115475</v>
      </c>
      <c r="M16" s="7">
        <f>'No. policies'!M16*LOOKUP(M$1,'Inputs &amp; Outputs'!$A$9:$A$79,'Inputs &amp; Outputs'!$I$9:$I$79)</f>
        <v>277879916.06120688</v>
      </c>
      <c r="N16" s="7">
        <f>'No. policies'!N16*LOOKUP(N$1,'Inputs &amp; Outputs'!$A$9:$A$79,'Inputs &amp; Outputs'!$I$9:$I$79)</f>
        <v>311395919.47267103</v>
      </c>
      <c r="O16" s="7">
        <f>'No. policies'!O16*LOOKUP(O$1,'Inputs &amp; Outputs'!$A$9:$A$79,'Inputs &amp; Outputs'!$I$9:$I$79)</f>
        <v>346237426.68890601</v>
      </c>
      <c r="P16" s="7">
        <f>'No. policies'!P16*LOOKUP(P$1,'Inputs &amp; Outputs'!$A$9:$A$79,'Inputs &amp; Outputs'!$I$9:$I$79)</f>
        <v>382474294.97623312</v>
      </c>
      <c r="Q16" s="7">
        <f>'No. policies'!Q16*LOOKUP(Q$1,'Inputs &amp; Outputs'!$A$9:$A$79,'Inputs &amp; Outputs'!$I$9:$I$79)</f>
        <v>420850339.2091195</v>
      </c>
      <c r="R16" s="7">
        <f>'No. policies'!R16*LOOKUP(R$1,'Inputs &amp; Outputs'!$A$9:$A$79,'Inputs &amp; Outputs'!$I$9:$I$79)</f>
        <v>460189092.18735552</v>
      </c>
      <c r="S16" s="7">
        <f>'No. policies'!S16*LOOKUP(S$1,'Inputs &amp; Outputs'!$A$9:$A$79,'Inputs &amp; Outputs'!$I$9:$I$79)</f>
        <v>500859816.6863457</v>
      </c>
      <c r="T16" s="7">
        <f>'No. policies'!T16*LOOKUP(T$1,'Inputs &amp; Outputs'!$A$9:$A$79,'Inputs &amp; Outputs'!$I$9:$I$79)</f>
        <v>543341324.19002652</v>
      </c>
      <c r="U16" s="7">
        <f>'No. policies'!U16*LOOKUP(U$1,'Inputs &amp; Outputs'!$A$9:$A$79,'Inputs &amp; Outputs'!$I$9:$I$79)</f>
        <v>587334961.35936379</v>
      </c>
      <c r="V16" s="7">
        <f>'No. policies'!V16*LOOKUP(V$1,'Inputs &amp; Outputs'!$A$9:$A$79,'Inputs &amp; Outputs'!$I$9:$I$79)</f>
        <v>632828901.87321115</v>
      </c>
      <c r="W16" s="7">
        <f>'No. policies'!W16*LOOKUP(W$1,'Inputs &amp; Outputs'!$A$9:$A$79,'Inputs &amp; Outputs'!$I$9:$I$79)</f>
        <v>680625099.87900949</v>
      </c>
      <c r="X16" s="7">
        <f>'No. policies'!X16*LOOKUP(X$1,'Inputs &amp; Outputs'!$A$9:$A$79,'Inputs &amp; Outputs'!$I$9:$I$79)</f>
        <v>727483887.89138019</v>
      </c>
      <c r="Y16" s="7">
        <f>'No. policies'!Y16*LOOKUP(Y$1,'Inputs &amp; Outputs'!$A$9:$A$79,'Inputs &amp; Outputs'!$I$9:$I$79)</f>
        <v>776889408.30568242</v>
      </c>
      <c r="Z16" s="7">
        <f>'No. policies'!Z16*LOOKUP(Z$1,'Inputs &amp; Outputs'!$A$9:$A$79,'Inputs &amp; Outputs'!$I$9:$I$79)</f>
        <v>826540206.47009289</v>
      </c>
      <c r="AA16" s="7">
        <f>'No. policies'!AA16*LOOKUP(AA$1,'Inputs &amp; Outputs'!$A$9:$A$79,'Inputs &amp; Outputs'!$I$9:$I$79)</f>
        <v>878538964.74241543</v>
      </c>
      <c r="AB16" s="7">
        <f>'No. policies'!AB16*LOOKUP(AB$1,'Inputs &amp; Outputs'!$A$9:$A$79,'Inputs &amp; Outputs'!$I$9:$I$79)</f>
        <v>930909377.9899621</v>
      </c>
      <c r="AC16" s="7">
        <f>'No. policies'!AC16*LOOKUP(AC$1,'Inputs &amp; Outputs'!$A$9:$A$79,'Inputs &amp; Outputs'!$I$9:$I$79)</f>
        <v>986040292.48111463</v>
      </c>
      <c r="AD16" s="7">
        <f>'No. policies'!AD16*LOOKUP(AD$1,'Inputs &amp; Outputs'!$A$9:$A$79,'Inputs &amp; Outputs'!$I$9:$I$79)</f>
        <v>1038360287.7480568</v>
      </c>
      <c r="AE16" s="7">
        <f>'No. policies'!AE16*LOOKUP(AE$1,'Inputs &amp; Outputs'!$A$9:$A$79,'Inputs &amp; Outputs'!$I$9:$I$79)</f>
        <v>1092543712.9306161</v>
      </c>
      <c r="AF16" s="7">
        <f>'No. policies'!AF16*LOOKUP(AF$1,'Inputs &amp; Outputs'!$A$9:$A$79,'Inputs &amp; Outputs'!$I$9:$I$79)</f>
        <v>1145449817.6032965</v>
      </c>
      <c r="AG16" s="7">
        <f>'No. policies'!AG16*LOOKUP(AG$1,'Inputs &amp; Outputs'!$A$9:$A$79,'Inputs &amp; Outputs'!$I$9:$I$79)</f>
        <v>1201077896.5078001</v>
      </c>
      <c r="AH16" s="7">
        <f>'No. policies'!AH16*LOOKUP(AH$1,'Inputs &amp; Outputs'!$A$9:$A$79,'Inputs &amp; Outputs'!$I$9:$I$79)</f>
        <v>1254779020.1814935</v>
      </c>
      <c r="AI16" s="7">
        <f>'No. policies'!AI16*LOOKUP(AI$1,'Inputs &amp; Outputs'!$A$9:$A$79,'Inputs &amp; Outputs'!$I$9:$I$79)</f>
        <v>1304823068.67132</v>
      </c>
      <c r="AJ16" s="7">
        <f>'No. policies'!AJ16*LOOKUP(AJ$1,'Inputs &amp; Outputs'!$A$9:$A$79,'Inputs &amp; Outputs'!$I$9:$I$79)</f>
        <v>1353957226.5856435</v>
      </c>
      <c r="AK16" s="7">
        <f>'No. policies'!AK16*LOOKUP(AK$1,'Inputs &amp; Outputs'!$A$9:$A$79,'Inputs &amp; Outputs'!$I$9:$I$79)</f>
        <v>1399983587.2010713</v>
      </c>
      <c r="AL16" s="7">
        <f>'No. policies'!AL16*LOOKUP(AL$1,'Inputs &amp; Outputs'!$A$9:$A$79,'Inputs &amp; Outputs'!$I$9:$I$79)</f>
        <v>1442723402.0654752</v>
      </c>
      <c r="AM16" s="7">
        <f>'No. policies'!AM16*LOOKUP(AM$1,'Inputs &amp; Outputs'!$A$9:$A$79,'Inputs &amp; Outputs'!$I$9:$I$79)</f>
        <v>1484983854.0432985</v>
      </c>
      <c r="AN16" s="7">
        <f>'No. policies'!AN16*LOOKUP(AN$1,'Inputs &amp; Outputs'!$A$9:$A$79,'Inputs &amp; Outputs'!$I$9:$I$79)</f>
        <v>1518810526.7473948</v>
      </c>
      <c r="AO16" s="7">
        <f>'No. policies'!AO16*LOOKUP(AO$1,'Inputs &amp; Outputs'!$A$9:$A$79,'Inputs &amp; Outputs'!$I$9:$I$79)</f>
        <v>1547154702.9530735</v>
      </c>
      <c r="AP16" s="7">
        <f>'No. policies'!AP16*LOOKUP(AP$1,'Inputs &amp; Outputs'!$A$9:$A$79,'Inputs &amp; Outputs'!$I$9:$I$79)</f>
        <v>1562912316.8404698</v>
      </c>
      <c r="AQ16" s="7">
        <f>'No. policies'!AQ16*LOOKUP(AQ$1,'Inputs &amp; Outputs'!$A$9:$A$79,'Inputs &amp; Outputs'!$I$9:$I$79)</f>
        <v>1580993948.8775702</v>
      </c>
      <c r="AR16" s="7">
        <f>'No. policies'!AR16*LOOKUP(AR$1,'Inputs &amp; Outputs'!$A$9:$A$79,'Inputs &amp; Outputs'!$I$9:$I$79)</f>
        <v>1588863906.2091413</v>
      </c>
      <c r="AS16" s="7">
        <f>'No. policies'!AS16*LOOKUP(AS$1,'Inputs &amp; Outputs'!$A$9:$A$79,'Inputs &amp; Outputs'!$I$9:$I$79)</f>
        <v>1584964364.6919603</v>
      </c>
      <c r="AT16" s="7">
        <f>'No. policies'!AT16*LOOKUP(AT$1,'Inputs &amp; Outputs'!$A$9:$A$79,'Inputs &amp; Outputs'!$I$9:$I$79)</f>
        <v>1564560126.8219693</v>
      </c>
      <c r="AU16" s="7">
        <f>'No. policies'!AU16*LOOKUP(AU$1,'Inputs &amp; Outputs'!$A$9:$A$79,'Inputs &amp; Outputs'!$I$9:$I$79)</f>
        <v>1519736360.0539658</v>
      </c>
      <c r="AV16" s="7">
        <f>'No. policies'!AV16*LOOKUP(AV$1,'Inputs &amp; Outputs'!$A$9:$A$79,'Inputs &amp; Outputs'!$I$9:$I$79)</f>
        <v>1462713857.2337129</v>
      </c>
      <c r="AW16" s="7">
        <f>'No. policies'!AW16*LOOKUP(AW$1,'Inputs &amp; Outputs'!$A$9:$A$79,'Inputs &amp; Outputs'!$I$9:$I$79)</f>
        <v>1384276007.4576364</v>
      </c>
      <c r="AX16" s="7">
        <f>'No. policies'!AX16*LOOKUP(AX$1,'Inputs &amp; Outputs'!$A$9:$A$79,'Inputs &amp; Outputs'!$I$9:$I$79)</f>
        <v>1304435244.9452865</v>
      </c>
      <c r="AY16" s="7">
        <f>'No. policies'!AY16*LOOKUP(AY$1,'Inputs &amp; Outputs'!$A$9:$A$79,'Inputs &amp; Outputs'!$I$9:$I$79)</f>
        <v>1201132613.6893804</v>
      </c>
      <c r="AZ16" s="7">
        <f>'No. policies'!AZ16*LOOKUP(AZ$1,'Inputs &amp; Outputs'!$A$9:$A$79,'Inputs &amp; Outputs'!$I$9:$I$79)</f>
        <v>1097984937.8583343</v>
      </c>
      <c r="BA16" s="7">
        <f>'No. policies'!BA16*LOOKUP(BA$1,'Inputs &amp; Outputs'!$A$9:$A$79,'Inputs &amp; Outputs'!$I$9:$I$79)</f>
        <v>983534836.9866513</v>
      </c>
      <c r="BB16" s="7">
        <f>'No. policies'!BB16*LOOKUP(BB$1,'Inputs &amp; Outputs'!$A$9:$A$79,'Inputs &amp; Outputs'!$I$9:$I$79)</f>
        <v>871144226.30882883</v>
      </c>
      <c r="BC16" s="7">
        <f>'No. policies'!BC16*LOOKUP(BC$1,'Inputs &amp; Outputs'!$A$9:$A$79,'Inputs &amp; Outputs'!$I$9:$I$79)</f>
        <v>742735531.40072942</v>
      </c>
      <c r="BD16" s="7">
        <f>'No. policies'!BD16*LOOKUP(BD$1,'Inputs &amp; Outputs'!$A$9:$A$79,'Inputs &amp; Outputs'!$I$9:$I$79)</f>
        <v>614170652.31527805</v>
      </c>
      <c r="BE16" s="7">
        <f>'No. policies'!BE16*LOOKUP(BE$1,'Inputs &amp; Outputs'!$A$9:$A$79,'Inputs &amp; Outputs'!$I$9:$I$79)</f>
        <v>493756360.19058865</v>
      </c>
      <c r="BF16" s="7">
        <f>'No. policies'!BF16*LOOKUP(BF$1,'Inputs &amp; Outputs'!$A$9:$A$79,'Inputs &amp; Outputs'!$I$9:$I$79)</f>
        <v>389793675.11444682</v>
      </c>
      <c r="BG16" s="7">
        <f>'No. policies'!BG16*LOOKUP(BG$1,'Inputs &amp; Outputs'!$A$9:$A$79,'Inputs &amp; Outputs'!$I$9:$I$79)</f>
        <v>302628268.86403722</v>
      </c>
      <c r="BH16" s="7">
        <f>'No. policies'!BH16*LOOKUP(BH$1,'Inputs &amp; Outputs'!$A$9:$A$79,'Inputs &amp; Outputs'!$I$9:$I$79)</f>
        <v>232552835.54023162</v>
      </c>
      <c r="BI16" s="7">
        <f>'No. policies'!BI16*LOOKUP(BI$1,'Inputs &amp; Outputs'!$A$9:$A$79,'Inputs &amp; Outputs'!$I$9:$I$79)</f>
        <v>171281354.52277485</v>
      </c>
      <c r="BJ16" s="7">
        <f>'No. policies'!BJ16*LOOKUP(BJ$1,'Inputs &amp; Outputs'!$A$9:$A$79,'Inputs &amp; Outputs'!$I$9:$I$79)</f>
        <v>128869716.8392985</v>
      </c>
      <c r="BK16" s="7">
        <f>'No. policies'!BK16*LOOKUP(BK$1,'Inputs &amp; Outputs'!$A$9:$A$79,'Inputs &amp; Outputs'!$I$9:$I$79)</f>
        <v>87108706.51951015</v>
      </c>
      <c r="BL16" s="7">
        <f>'No. policies'!BL16*LOOKUP(BL$1,'Inputs &amp; Outputs'!$A$9:$A$79,'Inputs &amp; Outputs'!$I$9:$I$79)</f>
        <v>57609173.832427122</v>
      </c>
      <c r="BM16" s="7">
        <f>'No. policies'!BM16*LOOKUP(BM$1,'Inputs &amp; Outputs'!$A$9:$A$79,'Inputs &amp; Outputs'!$I$9:$I$79)</f>
        <v>38221102.442070581</v>
      </c>
      <c r="BN16" s="7">
        <f>'No. policies'!BN16*LOOKUP(BN$1,'Inputs &amp; Outputs'!$A$9:$A$79,'Inputs &amp; Outputs'!$I$9:$I$79)</f>
        <v>25783088.997765318</v>
      </c>
      <c r="BO16" s="7">
        <f>'No. policies'!BO16*LOOKUP(BO$1,'Inputs &amp; Outputs'!$A$9:$A$79,'Inputs &amp; Outputs'!$I$9:$I$79)</f>
        <v>16292945.623396976</v>
      </c>
      <c r="BP16" s="7">
        <f>'No. policies'!BP16*LOOKUP(BP$1,'Inputs &amp; Outputs'!$A$9:$A$79,'Inputs &amp; Outputs'!$I$9:$I$79)</f>
        <v>8406561.1015162636</v>
      </c>
      <c r="BQ16" s="7">
        <f>'No. policies'!BQ16*LOOKUP(BQ$1,'Inputs &amp; Outputs'!$A$9:$A$79,'Inputs &amp; Outputs'!$I$9:$I$79)</f>
        <v>7419165.3176783519</v>
      </c>
      <c r="BR16" s="7">
        <f>'No. policies'!BR16*LOOKUP(BR$1,'Inputs &amp; Outputs'!$A$9:$A$79,'Inputs &amp; Outputs'!$I$9:$I$79)</f>
        <v>3959838.6987404432</v>
      </c>
      <c r="BS16" s="7">
        <f>'No. policies'!BS16*LOOKUP(BS$1,'Inputs &amp; Outputs'!$A$9:$A$79,'Inputs &amp; Outputs'!$I$9:$I$79)</f>
        <v>3773584.9056603769</v>
      </c>
      <c r="BT16" s="7">
        <v>0</v>
      </c>
    </row>
    <row r="17" spans="1:72" x14ac:dyDescent="0.25">
      <c r="A17" s="1">
        <v>16</v>
      </c>
      <c r="B17" s="7">
        <f>'No. policies'!B17*LOOKUP(B$1,'Inputs &amp; Outputs'!$A$9:$A$79,'Inputs &amp; Outputs'!$I$9:$I$79)</f>
        <v>-12582759.861444211</v>
      </c>
      <c r="C17" s="7">
        <f>'No. policies'!C17*LOOKUP(C$1,'Inputs &amp; Outputs'!$A$9:$A$79,'Inputs &amp; Outputs'!$I$9:$I$79)</f>
        <v>8518806.8847216722</v>
      </c>
      <c r="D17" s="7">
        <f>'No. policies'!D17*LOOKUP(D$1,'Inputs &amp; Outputs'!$A$9:$A$79,'Inputs &amp; Outputs'!$I$9:$I$79)</f>
        <v>30643178.745015245</v>
      </c>
      <c r="E17" s="7">
        <f>'No. policies'!E17*LOOKUP(E$1,'Inputs &amp; Outputs'!$A$9:$A$79,'Inputs &amp; Outputs'!$I$9:$I$79)</f>
        <v>53757566.414163202</v>
      </c>
      <c r="F17" s="7">
        <f>'No. policies'!F17*LOOKUP(F$1,'Inputs &amp; Outputs'!$A$9:$A$79,'Inputs &amp; Outputs'!$I$9:$I$79)</f>
        <v>77922529.049446627</v>
      </c>
      <c r="G17" s="7">
        <f>'No. policies'!G17*LOOKUP(G$1,'Inputs &amp; Outputs'!$A$9:$A$79,'Inputs &amp; Outputs'!$I$9:$I$79)</f>
        <v>103166520.78238304</v>
      </c>
      <c r="H17" s="7">
        <f>'No. policies'!H17*LOOKUP(H$1,'Inputs &amp; Outputs'!$A$9:$A$79,'Inputs &amp; Outputs'!$I$9:$I$79)</f>
        <v>129475902.16829389</v>
      </c>
      <c r="I17" s="7">
        <f>'No. policies'!I17*LOOKUP(I$1,'Inputs &amp; Outputs'!$A$9:$A$79,'Inputs &amp; Outputs'!$I$9:$I$79)</f>
        <v>156873031.96516269</v>
      </c>
      <c r="J17" s="7">
        <f>'No. policies'!J17*LOOKUP(J$1,'Inputs &amp; Outputs'!$A$9:$A$79,'Inputs &amp; Outputs'!$I$9:$I$79)</f>
        <v>185434736.23906222</v>
      </c>
      <c r="K17" s="7">
        <f>'No. policies'!K17*LOOKUP(K$1,'Inputs &amp; Outputs'!$A$9:$A$79,'Inputs &amp; Outputs'!$I$9:$I$79)</f>
        <v>215295163.7636514</v>
      </c>
      <c r="L17" s="7">
        <f>'No. policies'!L17*LOOKUP(L$1,'Inputs &amp; Outputs'!$A$9:$A$79,'Inputs &amp; Outputs'!$I$9:$I$79)</f>
        <v>246457815.63665071</v>
      </c>
      <c r="M17" s="7">
        <f>'No. policies'!M17*LOOKUP(M$1,'Inputs &amp; Outputs'!$A$9:$A$79,'Inputs &amp; Outputs'!$I$9:$I$79)</f>
        <v>278670792.01665658</v>
      </c>
      <c r="N17" s="7">
        <f>'No. policies'!N17*LOOKUP(N$1,'Inputs &amp; Outputs'!$A$9:$A$79,'Inputs &amp; Outputs'!$I$9:$I$79)</f>
        <v>312347521.54908746</v>
      </c>
      <c r="O17" s="7">
        <f>'No. policies'!O17*LOOKUP(O$1,'Inputs &amp; Outputs'!$A$9:$A$79,'Inputs &amp; Outputs'!$I$9:$I$79)</f>
        <v>347227282.51362413</v>
      </c>
      <c r="P17" s="7">
        <f>'No. policies'!P17*LOOKUP(P$1,'Inputs &amp; Outputs'!$A$9:$A$79,'Inputs &amp; Outputs'!$I$9:$I$79)</f>
        <v>383335547.22694725</v>
      </c>
      <c r="Q17" s="7">
        <f>'No. policies'!Q17*LOOKUP(Q$1,'Inputs &amp; Outputs'!$A$9:$A$79,'Inputs &amp; Outputs'!$I$9:$I$79)</f>
        <v>421065938.76814055</v>
      </c>
      <c r="R17" s="7">
        <f>'No. policies'!R17*LOOKUP(R$1,'Inputs &amp; Outputs'!$A$9:$A$79,'Inputs &amp; Outputs'!$I$9:$I$79)</f>
        <v>460567265.0417468</v>
      </c>
      <c r="S17" s="7">
        <f>'No. policies'!S17*LOOKUP(S$1,'Inputs &amp; Outputs'!$A$9:$A$79,'Inputs &amp; Outputs'!$I$9:$I$79)</f>
        <v>500911425.11671007</v>
      </c>
      <c r="T17" s="7">
        <f>'No. policies'!T17*LOOKUP(T$1,'Inputs &amp; Outputs'!$A$9:$A$79,'Inputs &amp; Outputs'!$I$9:$I$79)</f>
        <v>543229051.98748696</v>
      </c>
      <c r="U17" s="7">
        <f>'No. policies'!U17*LOOKUP(U$1,'Inputs &amp; Outputs'!$A$9:$A$79,'Inputs &amp; Outputs'!$I$9:$I$79)</f>
        <v>586482957.47800112</v>
      </c>
      <c r="V17" s="7">
        <f>'No. policies'!V17*LOOKUP(V$1,'Inputs &amp; Outputs'!$A$9:$A$79,'Inputs &amp; Outputs'!$I$9:$I$79)</f>
        <v>630789852.29852355</v>
      </c>
      <c r="W17" s="7">
        <f>'No. policies'!W17*LOOKUP(W$1,'Inputs &amp; Outputs'!$A$9:$A$79,'Inputs &amp; Outputs'!$I$9:$I$79)</f>
        <v>677222328.83493161</v>
      </c>
      <c r="X17" s="7">
        <f>'No. policies'!X17*LOOKUP(X$1,'Inputs &amp; Outputs'!$A$9:$A$79,'Inputs &amp; Outputs'!$I$9:$I$79)</f>
        <v>725807130.89466882</v>
      </c>
      <c r="Y17" s="7">
        <f>'No. policies'!Y17*LOOKUP(Y$1,'Inputs &amp; Outputs'!$A$9:$A$79,'Inputs &amp; Outputs'!$I$9:$I$79)</f>
        <v>775662999.01031458</v>
      </c>
      <c r="Z17" s="7">
        <f>'No. policies'!Z17*LOOKUP(Z$1,'Inputs &amp; Outputs'!$A$9:$A$79,'Inputs &amp; Outputs'!$I$9:$I$79)</f>
        <v>825402324.15683317</v>
      </c>
      <c r="AA17" s="7">
        <f>'No. policies'!AA17*LOOKUP(AA$1,'Inputs &amp; Outputs'!$A$9:$A$79,'Inputs &amp; Outputs'!$I$9:$I$79)</f>
        <v>877416589.82738197</v>
      </c>
      <c r="AB17" s="7">
        <f>'No. policies'!AB17*LOOKUP(AB$1,'Inputs &amp; Outputs'!$A$9:$A$79,'Inputs &amp; Outputs'!$I$9:$I$79)</f>
        <v>930111256.13550711</v>
      </c>
      <c r="AC17" s="7">
        <f>'No. policies'!AC17*LOOKUP(AC$1,'Inputs &amp; Outputs'!$A$9:$A$79,'Inputs &amp; Outputs'!$I$9:$I$79)</f>
        <v>983915663.53803957</v>
      </c>
      <c r="AD17" s="7">
        <f>'No. policies'!AD17*LOOKUP(AD$1,'Inputs &amp; Outputs'!$A$9:$A$79,'Inputs &amp; Outputs'!$I$9:$I$79)</f>
        <v>1038586140.9917214</v>
      </c>
      <c r="AE17" s="7">
        <f>'No. policies'!AE17*LOOKUP(AE$1,'Inputs &amp; Outputs'!$A$9:$A$79,'Inputs &amp; Outputs'!$I$9:$I$79)</f>
        <v>1093262807.0812945</v>
      </c>
      <c r="AF17" s="7">
        <f>'No. policies'!AF17*LOOKUP(AF$1,'Inputs &amp; Outputs'!$A$9:$A$79,'Inputs &amp; Outputs'!$I$9:$I$79)</f>
        <v>1147862627.6403766</v>
      </c>
      <c r="AG17" s="7">
        <f>'No. policies'!AG17*LOOKUP(AG$1,'Inputs &amp; Outputs'!$A$9:$A$79,'Inputs &amp; Outputs'!$I$9:$I$79)</f>
        <v>1200674850.2338042</v>
      </c>
      <c r="AH17" s="7">
        <f>'No. policies'!AH17*LOOKUP(AH$1,'Inputs &amp; Outputs'!$A$9:$A$79,'Inputs &amp; Outputs'!$I$9:$I$79)</f>
        <v>1252082706.9736843</v>
      </c>
      <c r="AI17" s="7">
        <f>'No. policies'!AI17*LOOKUP(AI$1,'Inputs &amp; Outputs'!$A$9:$A$79,'Inputs &amp; Outputs'!$I$9:$I$79)</f>
        <v>1301829668.651427</v>
      </c>
      <c r="AJ17" s="7">
        <f>'No. policies'!AJ17*LOOKUP(AJ$1,'Inputs &amp; Outputs'!$A$9:$A$79,'Inputs &amp; Outputs'!$I$9:$I$79)</f>
        <v>1350804823.2641404</v>
      </c>
      <c r="AK17" s="7">
        <f>'No. policies'!AK17*LOOKUP(AK$1,'Inputs &amp; Outputs'!$A$9:$A$79,'Inputs &amp; Outputs'!$I$9:$I$79)</f>
        <v>1399154802.2216721</v>
      </c>
      <c r="AL17" s="7">
        <f>'No. policies'!AL17*LOOKUP(AL$1,'Inputs &amp; Outputs'!$A$9:$A$79,'Inputs &amp; Outputs'!$I$9:$I$79)</f>
        <v>1439067852.9048364</v>
      </c>
      <c r="AM17" s="7">
        <f>'No. policies'!AM17*LOOKUP(AM$1,'Inputs &amp; Outputs'!$A$9:$A$79,'Inputs &amp; Outputs'!$I$9:$I$79)</f>
        <v>1479324338.4943261</v>
      </c>
      <c r="AN17" s="7">
        <f>'No. policies'!AN17*LOOKUP(AN$1,'Inputs &amp; Outputs'!$A$9:$A$79,'Inputs &amp; Outputs'!$I$9:$I$79)</f>
        <v>1513265329.0543725</v>
      </c>
      <c r="AO17" s="7">
        <f>'No. policies'!AO17*LOOKUP(AO$1,'Inputs &amp; Outputs'!$A$9:$A$79,'Inputs &amp; Outputs'!$I$9:$I$79)</f>
        <v>1542354843.4816575</v>
      </c>
      <c r="AP17" s="7">
        <f>'No. policies'!AP17*LOOKUP(AP$1,'Inputs &amp; Outputs'!$A$9:$A$79,'Inputs &amp; Outputs'!$I$9:$I$79)</f>
        <v>1561450284.7386546</v>
      </c>
      <c r="AQ17" s="7">
        <f>'No. policies'!AQ17*LOOKUP(AQ$1,'Inputs &amp; Outputs'!$A$9:$A$79,'Inputs &amp; Outputs'!$I$9:$I$79)</f>
        <v>1574243148.2694151</v>
      </c>
      <c r="AR17" s="7">
        <f>'No. policies'!AR17*LOOKUP(AR$1,'Inputs &amp; Outputs'!$A$9:$A$79,'Inputs &amp; Outputs'!$I$9:$I$79)</f>
        <v>1573904559.873934</v>
      </c>
      <c r="AS17" s="7">
        <f>'No. policies'!AS17*LOOKUP(AS$1,'Inputs &amp; Outputs'!$A$9:$A$79,'Inputs &amp; Outputs'!$I$9:$I$79)</f>
        <v>1562829964.1153677</v>
      </c>
      <c r="AT17" s="7">
        <f>'No. policies'!AT17*LOOKUP(AT$1,'Inputs &amp; Outputs'!$A$9:$A$79,'Inputs &amp; Outputs'!$I$9:$I$79)</f>
        <v>1534528776.0730457</v>
      </c>
      <c r="AU17" s="7">
        <f>'No. policies'!AU17*LOOKUP(AU$1,'Inputs &amp; Outputs'!$A$9:$A$79,'Inputs &amp; Outputs'!$I$9:$I$79)</f>
        <v>1506850814.8565006</v>
      </c>
      <c r="AV17" s="7">
        <f>'No. policies'!AV17*LOOKUP(AV$1,'Inputs &amp; Outputs'!$A$9:$A$79,'Inputs &amp; Outputs'!$I$9:$I$79)</f>
        <v>1457234550.9543858</v>
      </c>
      <c r="AW17" s="7">
        <f>'No. policies'!AW17*LOOKUP(AW$1,'Inputs &amp; Outputs'!$A$9:$A$79,'Inputs &amp; Outputs'!$I$9:$I$79)</f>
        <v>1379973673.3241239</v>
      </c>
      <c r="AX17" s="7">
        <f>'No. policies'!AX17*LOOKUP(AX$1,'Inputs &amp; Outputs'!$A$9:$A$79,'Inputs &amp; Outputs'!$I$9:$I$79)</f>
        <v>1305541401.6083734</v>
      </c>
      <c r="AY17" s="7">
        <f>'No. policies'!AY17*LOOKUP(AY$1,'Inputs &amp; Outputs'!$A$9:$A$79,'Inputs &amp; Outputs'!$I$9:$I$79)</f>
        <v>1206525222.3047154</v>
      </c>
      <c r="AZ17" s="7">
        <f>'No. policies'!AZ17*LOOKUP(AZ$1,'Inputs &amp; Outputs'!$A$9:$A$79,'Inputs &amp; Outputs'!$I$9:$I$79)</f>
        <v>1086647523.8852141</v>
      </c>
      <c r="BA17" s="7">
        <f>'No. policies'!BA17*LOOKUP(BA$1,'Inputs &amp; Outputs'!$A$9:$A$79,'Inputs &amp; Outputs'!$I$9:$I$79)</f>
        <v>975214904.83087301</v>
      </c>
      <c r="BB17" s="7">
        <f>'No. policies'!BB17*LOOKUP(BB$1,'Inputs &amp; Outputs'!$A$9:$A$79,'Inputs &amp; Outputs'!$I$9:$I$79)</f>
        <v>851745050.77515972</v>
      </c>
      <c r="BC17" s="7">
        <f>'No. policies'!BC17*LOOKUP(BC$1,'Inputs &amp; Outputs'!$A$9:$A$79,'Inputs &amp; Outputs'!$I$9:$I$79)</f>
        <v>720826838.94977319</v>
      </c>
      <c r="BD17" s="7">
        <f>'No. policies'!BD17*LOOKUP(BD$1,'Inputs &amp; Outputs'!$A$9:$A$79,'Inputs &amp; Outputs'!$I$9:$I$79)</f>
        <v>594419375.59457231</v>
      </c>
      <c r="BE17" s="7">
        <f>'No. policies'!BE17*LOOKUP(BE$1,'Inputs &amp; Outputs'!$A$9:$A$79,'Inputs &amp; Outputs'!$I$9:$I$79)</f>
        <v>479767126.54706907</v>
      </c>
      <c r="BF17" s="7">
        <f>'No. policies'!BF17*LOOKUP(BF$1,'Inputs &amp; Outputs'!$A$9:$A$79,'Inputs &amp; Outputs'!$I$9:$I$79)</f>
        <v>379493594.51687264</v>
      </c>
      <c r="BG17" s="7">
        <f>'No. policies'!BG17*LOOKUP(BG$1,'Inputs &amp; Outputs'!$A$9:$A$79,'Inputs &amp; Outputs'!$I$9:$I$79)</f>
        <v>299699608.19761103</v>
      </c>
      <c r="BH17" s="7">
        <f>'No. policies'!BH17*LOOKUP(BH$1,'Inputs &amp; Outputs'!$A$9:$A$79,'Inputs &amp; Outputs'!$I$9:$I$79)</f>
        <v>220728115.08903342</v>
      </c>
      <c r="BI17" s="7">
        <f>'No. policies'!BI17*LOOKUP(BI$1,'Inputs &amp; Outputs'!$A$9:$A$79,'Inputs &amp; Outputs'!$I$9:$I$79)</f>
        <v>166311876.15170789</v>
      </c>
      <c r="BJ17" s="7">
        <f>'No. policies'!BJ17*LOOKUP(BJ$1,'Inputs &amp; Outputs'!$A$9:$A$79,'Inputs &amp; Outputs'!$I$9:$I$79)</f>
        <v>124863404.39869855</v>
      </c>
      <c r="BK17" s="7">
        <f>'No. policies'!BK17*LOOKUP(BK$1,'Inputs &amp; Outputs'!$A$9:$A$79,'Inputs &amp; Outputs'!$I$9:$I$79)</f>
        <v>85090744.206316859</v>
      </c>
      <c r="BL17" s="7">
        <f>'No. policies'!BL17*LOOKUP(BL$1,'Inputs &amp; Outputs'!$A$9:$A$79,'Inputs &amp; Outputs'!$I$9:$I$79)</f>
        <v>62014581.243142135</v>
      </c>
      <c r="BM17" s="7">
        <f>'No. policies'!BM17*LOOKUP(BM$1,'Inputs &amp; Outputs'!$A$9:$A$79,'Inputs &amp; Outputs'!$I$9:$I$79)</f>
        <v>43681259.933794953</v>
      </c>
      <c r="BN17" s="7">
        <f>'No. policies'!BN17*LOOKUP(BN$1,'Inputs &amp; Outputs'!$A$9:$A$79,'Inputs &amp; Outputs'!$I$9:$I$79)</f>
        <v>28533285.157526951</v>
      </c>
      <c r="BO17" s="7">
        <f>'No. policies'!BO17*LOOKUP(BO$1,'Inputs &amp; Outputs'!$A$9:$A$79,'Inputs &amp; Outputs'!$I$9:$I$79)</f>
        <v>17679579.293473314</v>
      </c>
      <c r="BP17" s="7">
        <f>'No. policies'!BP17*LOOKUP(BP$1,'Inputs &amp; Outputs'!$A$9:$A$79,'Inputs &amp; Outputs'!$I$9:$I$79)</f>
        <v>11208748.135355018</v>
      </c>
      <c r="BQ17" s="7">
        <f>'No. policies'!BQ17*LOOKUP(BQ$1,'Inputs &amp; Outputs'!$A$9:$A$79,'Inputs &amp; Outputs'!$I$9:$I$79)</f>
        <v>7419165.3176783519</v>
      </c>
      <c r="BR17" s="7">
        <f>'No. policies'!BR17*LOOKUP(BR$1,'Inputs &amp; Outputs'!$A$9:$A$79,'Inputs &amp; Outputs'!$I$9:$I$79)</f>
        <v>4319824.034989574</v>
      </c>
      <c r="BS17" s="7">
        <f>'No. policies'!BS17*LOOKUP(BS$1,'Inputs &amp; Outputs'!$A$9:$A$79,'Inputs &amp; Outputs'!$I$9:$I$79)</f>
        <v>2641509.4339622641</v>
      </c>
      <c r="BT17" s="7">
        <v>0</v>
      </c>
    </row>
    <row r="18" spans="1:72" x14ac:dyDescent="0.25">
      <c r="A18" s="1">
        <v>17</v>
      </c>
      <c r="B18" s="7">
        <f>'No. policies'!B18*LOOKUP(B$1,'Inputs &amp; Outputs'!$A$9:$A$79,'Inputs &amp; Outputs'!$I$9:$I$79)</f>
        <v>-12582759.861444211</v>
      </c>
      <c r="C18" s="7">
        <f>'No. policies'!C18*LOOKUP(C$1,'Inputs &amp; Outputs'!$A$9:$A$79,'Inputs &amp; Outputs'!$I$9:$I$79)</f>
        <v>8519659.5327934101</v>
      </c>
      <c r="D18" s="7">
        <f>'No. policies'!D18*LOOKUP(D$1,'Inputs &amp; Outputs'!$A$9:$A$79,'Inputs &amp; Outputs'!$I$9:$I$79)</f>
        <v>30606370.121898111</v>
      </c>
      <c r="E18" s="7">
        <f>'No. policies'!E18*LOOKUP(E$1,'Inputs &amp; Outputs'!$A$9:$A$79,'Inputs &amp; Outputs'!$I$9:$I$79)</f>
        <v>53655263.353078559</v>
      </c>
      <c r="F18" s="7">
        <f>'No. policies'!F18*LOOKUP(F$1,'Inputs &amp; Outputs'!$A$9:$A$79,'Inputs &amp; Outputs'!$I$9:$I$79)</f>
        <v>77758514.504990533</v>
      </c>
      <c r="G18" s="7">
        <f>'No. policies'!G18*LOOKUP(G$1,'Inputs &amp; Outputs'!$A$9:$A$79,'Inputs &amp; Outputs'!$I$9:$I$79)</f>
        <v>102887020.87659091</v>
      </c>
      <c r="H18" s="7">
        <f>'No. policies'!H18*LOOKUP(H$1,'Inputs &amp; Outputs'!$A$9:$A$79,'Inputs &amp; Outputs'!$I$9:$I$79)</f>
        <v>129150683.88695085</v>
      </c>
      <c r="I18" s="7">
        <f>'No. policies'!I18*LOOKUP(I$1,'Inputs &amp; Outputs'!$A$9:$A$79,'Inputs &amp; Outputs'!$I$9:$I$79)</f>
        <v>156525688.29535255</v>
      </c>
      <c r="J18" s="7">
        <f>'No. policies'!J18*LOOKUP(J$1,'Inputs &amp; Outputs'!$A$9:$A$79,'Inputs &amp; Outputs'!$I$9:$I$79)</f>
        <v>185135557.47735757</v>
      </c>
      <c r="K18" s="7">
        <f>'No. policies'!K18*LOOKUP(K$1,'Inputs &amp; Outputs'!$A$9:$A$79,'Inputs &amp; Outputs'!$I$9:$I$79)</f>
        <v>215164721.37421569</v>
      </c>
      <c r="L18" s="7">
        <f>'No. policies'!L18*LOOKUP(L$1,'Inputs &amp; Outputs'!$A$9:$A$79,'Inputs &amp; Outputs'!$I$9:$I$79)</f>
        <v>246308281.11406806</v>
      </c>
      <c r="M18" s="7">
        <f>'No. policies'!M18*LOOKUP(M$1,'Inputs &amp; Outputs'!$A$9:$A$79,'Inputs &amp; Outputs'!$I$9:$I$79)</f>
        <v>278699037.58649403</v>
      </c>
      <c r="N18" s="7">
        <f>'No. policies'!N18*LOOKUP(N$1,'Inputs &amp; Outputs'!$A$9:$A$79,'Inputs &amp; Outputs'!$I$9:$I$79)</f>
        <v>312537841.96437073</v>
      </c>
      <c r="O18" s="7">
        <f>'No. policies'!O18*LOOKUP(O$1,'Inputs &amp; Outputs'!$A$9:$A$79,'Inputs &amp; Outputs'!$I$9:$I$79)</f>
        <v>347616154.44476342</v>
      </c>
      <c r="P18" s="7">
        <f>'No. policies'!P18*LOOKUP(P$1,'Inputs &amp; Outputs'!$A$9:$A$79,'Inputs &amp; Outputs'!$I$9:$I$79)</f>
        <v>384079355.9889276</v>
      </c>
      <c r="Q18" s="7">
        <f>'No. policies'!Q18*LOOKUP(Q$1,'Inputs &amp; Outputs'!$A$9:$A$79,'Inputs &amp; Outputs'!$I$9:$I$79)</f>
        <v>422273296.29865855</v>
      </c>
      <c r="R18" s="7">
        <f>'No. policies'!R18*LOOKUP(R$1,'Inputs &amp; Outputs'!$A$9:$A$79,'Inputs &amp; Outputs'!$I$9:$I$79)</f>
        <v>461323610.75052929</v>
      </c>
      <c r="S18" s="7">
        <f>'No. policies'!S18*LOOKUP(S$1,'Inputs &amp; Outputs'!$A$9:$A$79,'Inputs &amp; Outputs'!$I$9:$I$79)</f>
        <v>501582334.71144706</v>
      </c>
      <c r="T18" s="7">
        <f>'No. policies'!T18*LOOKUP(T$1,'Inputs &amp; Outputs'!$A$9:$A$79,'Inputs &amp; Outputs'!$I$9:$I$79)</f>
        <v>544014957.40526366</v>
      </c>
      <c r="U18" s="7">
        <f>'No. policies'!U18*LOOKUP(U$1,'Inputs &amp; Outputs'!$A$9:$A$79,'Inputs &amp; Outputs'!$I$9:$I$79)</f>
        <v>587274103.93926644</v>
      </c>
      <c r="V18" s="7">
        <f>'No. policies'!V18*LOOKUP(V$1,'Inputs &amp; Outputs'!$A$9:$A$79,'Inputs &amp; Outputs'!$I$9:$I$79)</f>
        <v>632894677.66594303</v>
      </c>
      <c r="W18" s="7">
        <f>'No. policies'!W18*LOOKUP(W$1,'Inputs &amp; Outputs'!$A$9:$A$79,'Inputs &amp; Outputs'!$I$9:$I$79)</f>
        <v>679774407.11799002</v>
      </c>
      <c r="X18" s="7">
        <f>'No. policies'!X18*LOOKUP(X$1,'Inputs &amp; Outputs'!$A$9:$A$79,'Inputs &amp; Outputs'!$I$9:$I$79)</f>
        <v>727788752.79987323</v>
      </c>
      <c r="Y18" s="7">
        <f>'No. policies'!Y18*LOOKUP(Y$1,'Inputs &amp; Outputs'!$A$9:$A$79,'Inputs &amp; Outputs'!$I$9:$I$79)</f>
        <v>777379972.02382958</v>
      </c>
      <c r="Z18" s="7">
        <f>'No. policies'!Z18*LOOKUP(Z$1,'Inputs &amp; Outputs'!$A$9:$A$79,'Inputs &amp; Outputs'!$I$9:$I$79)</f>
        <v>828115735.82691395</v>
      </c>
      <c r="AA18" s="7">
        <f>'No. policies'!AA18*LOOKUP(AA$1,'Inputs &amp; Outputs'!$A$9:$A$79,'Inputs &amp; Outputs'!$I$9:$I$79)</f>
        <v>880035464.62912667</v>
      </c>
      <c r="AB18" s="7">
        <f>'No. policies'!AB18*LOOKUP(AB$1,'Inputs &amp; Outputs'!$A$9:$A$79,'Inputs &amp; Outputs'!$I$9:$I$79)</f>
        <v>932306091.23525834</v>
      </c>
      <c r="AC18" s="7">
        <f>'No. policies'!AC18*LOOKUP(AC$1,'Inputs &amp; Outputs'!$A$9:$A$79,'Inputs &amp; Outputs'!$I$9:$I$79)</f>
        <v>986996375.50549829</v>
      </c>
      <c r="AD18" s="7">
        <f>'No. policies'!AD18*LOOKUP(AD$1,'Inputs &amp; Outputs'!$A$9:$A$79,'Inputs &amp; Outputs'!$I$9:$I$79)</f>
        <v>1040505893.5628706</v>
      </c>
      <c r="AE18" s="7">
        <f>'No. policies'!AE18*LOOKUP(AE$1,'Inputs &amp; Outputs'!$A$9:$A$79,'Inputs &amp; Outputs'!$I$9:$I$79)</f>
        <v>1092903260.0059552</v>
      </c>
      <c r="AF18" s="7">
        <f>'No. policies'!AF18*LOOKUP(AF$1,'Inputs &amp; Outputs'!$A$9:$A$79,'Inputs &amp; Outputs'!$I$9:$I$79)</f>
        <v>1146465737.6189094</v>
      </c>
      <c r="AG18" s="7">
        <f>'No. policies'!AG18*LOOKUP(AG$1,'Inputs &amp; Outputs'!$A$9:$A$79,'Inputs &amp; Outputs'!$I$9:$I$79)</f>
        <v>1198793967.6218233</v>
      </c>
      <c r="AH18" s="7">
        <f>'No. policies'!AH18*LOOKUP(AH$1,'Inputs &amp; Outputs'!$A$9:$A$79,'Inputs &amp; Outputs'!$I$9:$I$79)</f>
        <v>1250663594.759048</v>
      </c>
      <c r="AI18" s="7">
        <f>'No. policies'!AI18*LOOKUP(AI$1,'Inputs &amp; Outputs'!$A$9:$A$79,'Inputs &amp; Outputs'!$I$9:$I$79)</f>
        <v>1301679998.6504323</v>
      </c>
      <c r="AJ18" s="7">
        <f>'No. policies'!AJ18*LOOKUP(AJ$1,'Inputs &amp; Outputs'!$A$9:$A$79,'Inputs &amp; Outputs'!$I$9:$I$79)</f>
        <v>1351120063.5962908</v>
      </c>
      <c r="AK18" s="7">
        <f>'No. policies'!AK18*LOOKUP(AK$1,'Inputs &amp; Outputs'!$A$9:$A$79,'Inputs &amp; Outputs'!$I$9:$I$79)</f>
        <v>1392358765.390599</v>
      </c>
      <c r="AL18" s="7">
        <f>'No. policies'!AL18*LOOKUP(AL$1,'Inputs &amp; Outputs'!$A$9:$A$79,'Inputs &amp; Outputs'!$I$9:$I$79)</f>
        <v>1434890082.4355347</v>
      </c>
      <c r="AM18" s="7">
        <f>'No. policies'!AM18*LOOKUP(AM$1,'Inputs &amp; Outputs'!$A$9:$A$79,'Inputs &amp; Outputs'!$I$9:$I$79)</f>
        <v>1476585863.2286942</v>
      </c>
      <c r="AN18" s="7">
        <f>'No. policies'!AN18*LOOKUP(AN$1,'Inputs &amp; Outputs'!$A$9:$A$79,'Inputs &amp; Outputs'!$I$9:$I$79)</f>
        <v>1512309260.4866102</v>
      </c>
      <c r="AO18" s="7">
        <f>'No. policies'!AO18*LOOKUP(AO$1,'Inputs &amp; Outputs'!$A$9:$A$79,'Inputs &amp; Outputs'!$I$9:$I$79)</f>
        <v>1539354931.3120227</v>
      </c>
      <c r="AP18" s="7">
        <f>'No. policies'!AP18*LOOKUP(AP$1,'Inputs &amp; Outputs'!$A$9:$A$79,'Inputs &amp; Outputs'!$I$9:$I$79)</f>
        <v>1560823699.5521624</v>
      </c>
      <c r="AQ18" s="7">
        <f>'No. policies'!AQ18*LOOKUP(AQ$1,'Inputs &amp; Outputs'!$A$9:$A$79,'Inputs &amp; Outputs'!$I$9:$I$79)</f>
        <v>1574025380.5078619</v>
      </c>
      <c r="AR18" s="7">
        <f>'No. policies'!AR18*LOOKUP(AR$1,'Inputs &amp; Outputs'!$A$9:$A$79,'Inputs &amp; Outputs'!$I$9:$I$79)</f>
        <v>1580250949.2282643</v>
      </c>
      <c r="AS18" s="7">
        <f>'No. policies'!AS18*LOOKUP(AS$1,'Inputs &amp; Outputs'!$A$9:$A$79,'Inputs &amp; Outputs'!$I$9:$I$79)</f>
        <v>1572484330.324307</v>
      </c>
      <c r="AT18" s="7">
        <f>'No. policies'!AT18*LOOKUP(AT$1,'Inputs &amp; Outputs'!$A$9:$A$79,'Inputs &amp; Outputs'!$I$9:$I$79)</f>
        <v>1543074282.3837149</v>
      </c>
      <c r="AU18" s="7">
        <f>'No. policies'!AU18*LOOKUP(AU$1,'Inputs &amp; Outputs'!$A$9:$A$79,'Inputs &amp; Outputs'!$I$9:$I$79)</f>
        <v>1504576895.1157715</v>
      </c>
      <c r="AV18" s="7">
        <f>'No. policies'!AV18*LOOKUP(AV$1,'Inputs &amp; Outputs'!$A$9:$A$79,'Inputs &amp; Outputs'!$I$9:$I$79)</f>
        <v>1450711567.2885201</v>
      </c>
      <c r="AW18" s="7">
        <f>'No. policies'!AW18*LOOKUP(AW$1,'Inputs &amp; Outputs'!$A$9:$A$79,'Inputs &amp; Outputs'!$I$9:$I$79)</f>
        <v>1371100109.1737545</v>
      </c>
      <c r="AX18" s="7">
        <f>'No. policies'!AX18*LOOKUP(AX$1,'Inputs &amp; Outputs'!$A$9:$A$79,'Inputs &amp; Outputs'!$I$9:$I$79)</f>
        <v>1282588650.8493192</v>
      </c>
      <c r="AY18" s="7">
        <f>'No. policies'!AY18*LOOKUP(AY$1,'Inputs &amp; Outputs'!$A$9:$A$79,'Inputs &amp; Outputs'!$I$9:$I$79)</f>
        <v>1181265108.2644615</v>
      </c>
      <c r="AZ18" s="7">
        <f>'No. policies'!AZ18*LOOKUP(AZ$1,'Inputs &amp; Outputs'!$A$9:$A$79,'Inputs &amp; Outputs'!$I$9:$I$79)</f>
        <v>1072112377.7658292</v>
      </c>
      <c r="BA18" s="7">
        <f>'No. policies'!BA18*LOOKUP(BA$1,'Inputs &amp; Outputs'!$A$9:$A$79,'Inputs &amp; Outputs'!$I$9:$I$79)</f>
        <v>948769406.19286335</v>
      </c>
      <c r="BB18" s="7">
        <f>'No. policies'!BB18*LOOKUP(BB$1,'Inputs &amp; Outputs'!$A$9:$A$79,'Inputs &amp; Outputs'!$I$9:$I$79)</f>
        <v>824464960.18093753</v>
      </c>
      <c r="BC18" s="7">
        <f>'No. policies'!BC18*LOOKUP(BC$1,'Inputs &amp; Outputs'!$A$9:$A$79,'Inputs &amp; Outputs'!$I$9:$I$79)</f>
        <v>704472462.89483392</v>
      </c>
      <c r="BD18" s="7">
        <f>'No. policies'!BD18*LOOKUP(BD$1,'Inputs &amp; Outputs'!$A$9:$A$79,'Inputs &amp; Outputs'!$I$9:$I$79)</f>
        <v>593478838.60787201</v>
      </c>
      <c r="BE18" s="7">
        <f>'No. policies'!BE18*LOOKUP(BE$1,'Inputs &amp; Outputs'!$A$9:$A$79,'Inputs &amp; Outputs'!$I$9:$I$79)</f>
        <v>482946497.82968718</v>
      </c>
      <c r="BF18" s="7">
        <f>'No. policies'!BF18*LOOKUP(BF$1,'Inputs &amp; Outputs'!$A$9:$A$79,'Inputs &amp; Outputs'!$I$9:$I$79)</f>
        <v>379493594.51687264</v>
      </c>
      <c r="BG18" s="7">
        <f>'No. policies'!BG18*LOOKUP(BG$1,'Inputs &amp; Outputs'!$A$9:$A$79,'Inputs &amp; Outputs'!$I$9:$I$79)</f>
        <v>288310372.27262044</v>
      </c>
      <c r="BH18" s="7">
        <f>'No. policies'!BH18*LOOKUP(BH$1,'Inputs &amp; Outputs'!$A$9:$A$79,'Inputs &amp; Outputs'!$I$9:$I$79)</f>
        <v>218100399.43321159</v>
      </c>
      <c r="BI18" s="7">
        <f>'No. policies'!BI18*LOOKUP(BI$1,'Inputs &amp; Outputs'!$A$9:$A$79,'Inputs &amp; Outputs'!$I$9:$I$79)</f>
        <v>163992786.24520996</v>
      </c>
      <c r="BJ18" s="7">
        <f>'No. policies'!BJ18*LOOKUP(BJ$1,'Inputs &amp; Outputs'!$A$9:$A$79,'Inputs &amp; Outputs'!$I$9:$I$79)</f>
        <v>115849201.40734866</v>
      </c>
      <c r="BK18" s="7">
        <f>'No. policies'!BK18*LOOKUP(BK$1,'Inputs &amp; Outputs'!$A$9:$A$79,'Inputs &amp; Outputs'!$I$9:$I$79)</f>
        <v>85763398.310714617</v>
      </c>
      <c r="BL18" s="7">
        <f>'No. policies'!BL18*LOOKUP(BL$1,'Inputs &amp; Outputs'!$A$9:$A$79,'Inputs &amp; Outputs'!$I$9:$I$79)</f>
        <v>64047846.201933682</v>
      </c>
      <c r="BM18" s="7">
        <f>'No. policies'!BM18*LOOKUP(BM$1,'Inputs &amp; Outputs'!$A$9:$A$79,'Inputs &amp; Outputs'!$I$9:$I$79)</f>
        <v>41974960.717631087</v>
      </c>
      <c r="BN18" s="7">
        <f>'No. policies'!BN18*LOOKUP(BN$1,'Inputs &amp; Outputs'!$A$9:$A$79,'Inputs &amp; Outputs'!$I$9:$I$79)</f>
        <v>28877059.677497156</v>
      </c>
      <c r="BO18" s="7">
        <f>'No. policies'!BO18*LOOKUP(BO$1,'Inputs &amp; Outputs'!$A$9:$A$79,'Inputs &amp; Outputs'!$I$9:$I$79)</f>
        <v>18026237.7109924</v>
      </c>
      <c r="BP18" s="7">
        <f>'No. policies'!BP18*LOOKUP(BP$1,'Inputs &amp; Outputs'!$A$9:$A$79,'Inputs &amp; Outputs'!$I$9:$I$79)</f>
        <v>10858474.756125174</v>
      </c>
      <c r="BQ18" s="7">
        <f>'No. policies'!BQ18*LOOKUP(BQ$1,'Inputs &amp; Outputs'!$A$9:$A$79,'Inputs &amp; Outputs'!$I$9:$I$79)</f>
        <v>5652697.3848977918</v>
      </c>
      <c r="BR18" s="7">
        <f>'No. policies'!BR18*LOOKUP(BR$1,'Inputs &amp; Outputs'!$A$9:$A$79,'Inputs &amp; Outputs'!$I$9:$I$79)</f>
        <v>2159912.017494787</v>
      </c>
      <c r="BS18" s="7">
        <f>'No. policies'!BS18*LOOKUP(BS$1,'Inputs &amp; Outputs'!$A$9:$A$79,'Inputs &amp; Outputs'!$I$9:$I$79)</f>
        <v>1132075.4716981133</v>
      </c>
      <c r="BT18" s="7">
        <v>0</v>
      </c>
    </row>
    <row r="19" spans="1:72" x14ac:dyDescent="0.25">
      <c r="A19" s="1">
        <v>18</v>
      </c>
      <c r="B19" s="7">
        <f>'No. policies'!B19*LOOKUP(B$1,'Inputs &amp; Outputs'!$A$9:$A$79,'Inputs &amp; Outputs'!$I$9:$I$79)</f>
        <v>-12582759.861444211</v>
      </c>
      <c r="C19" s="7">
        <f>'No. policies'!C19*LOOKUP(C$1,'Inputs &amp; Outputs'!$A$9:$A$79,'Inputs &amp; Outputs'!$I$9:$I$79)</f>
        <v>8519659.5327934101</v>
      </c>
      <c r="D19" s="7">
        <f>'No. policies'!D19*LOOKUP(D$1,'Inputs &amp; Outputs'!$A$9:$A$79,'Inputs &amp; Outputs'!$I$9:$I$79)</f>
        <v>30643178.745015245</v>
      </c>
      <c r="E19" s="7">
        <f>'No. policies'!E19*LOOKUP(E$1,'Inputs &amp; Outputs'!$A$9:$A$79,'Inputs &amp; Outputs'!$I$9:$I$79)</f>
        <v>53736028.92761907</v>
      </c>
      <c r="F19" s="7">
        <f>'No. policies'!F19*LOOKUP(F$1,'Inputs &amp; Outputs'!$A$9:$A$79,'Inputs &amp; Outputs'!$I$9:$I$79)</f>
        <v>77875667.751030594</v>
      </c>
      <c r="G19" s="7">
        <f>'No. policies'!G19*LOOKUP(G$1,'Inputs &amp; Outputs'!$A$9:$A$79,'Inputs &amp; Outputs'!$I$9:$I$79)</f>
        <v>103104409.69220701</v>
      </c>
      <c r="H19" s="7">
        <f>'No. policies'!H19*LOOKUP(H$1,'Inputs &amp; Outputs'!$A$9:$A$79,'Inputs &amp; Outputs'!$I$9:$I$79)</f>
        <v>129371832.31826411</v>
      </c>
      <c r="I19" s="7">
        <f>'No. policies'!I19*LOOKUP(I$1,'Inputs &amp; Outputs'!$A$9:$A$79,'Inputs &amp; Outputs'!$I$9:$I$79)</f>
        <v>156841455.26790723</v>
      </c>
      <c r="J19" s="7">
        <f>'No. policies'!J19*LOOKUP(J$1,'Inputs &amp; Outputs'!$A$9:$A$79,'Inputs &amp; Outputs'!$I$9:$I$79)</f>
        <v>185509530.92948839</v>
      </c>
      <c r="K19" s="7">
        <f>'No. policies'!K19*LOOKUP(K$1,'Inputs &amp; Outputs'!$A$9:$A$79,'Inputs &amp; Outputs'!$I$9:$I$79)</f>
        <v>215469086.94956568</v>
      </c>
      <c r="L19" s="7">
        <f>'No. policies'!L19*LOOKUP(L$1,'Inputs &amp; Outputs'!$A$9:$A$79,'Inputs &amp; Outputs'!$I$9:$I$79)</f>
        <v>246632272.57966381</v>
      </c>
      <c r="M19" s="7">
        <f>'No. policies'!M19*LOOKUP(M$1,'Inputs &amp; Outputs'!$A$9:$A$79,'Inputs &amp; Outputs'!$I$9:$I$79)</f>
        <v>279094475.56421888</v>
      </c>
      <c r="N19" s="7">
        <f>'No. policies'!N19*LOOKUP(N$1,'Inputs &amp; Outputs'!$A$9:$A$79,'Inputs &amp; Outputs'!$I$9:$I$79)</f>
        <v>312823322.58729571</v>
      </c>
      <c r="O19" s="7">
        <f>'No. policies'!O19*LOOKUP(O$1,'Inputs &amp; Outputs'!$A$9:$A$79,'Inputs &amp; Outputs'!$I$9:$I$79)</f>
        <v>347651506.43850332</v>
      </c>
      <c r="P19" s="7">
        <f>'No. policies'!P19*LOOKUP(P$1,'Inputs &amp; Outputs'!$A$9:$A$79,'Inputs &amp; Outputs'!$I$9:$I$79)</f>
        <v>384196799.47766137</v>
      </c>
      <c r="Q19" s="7">
        <f>'No. policies'!Q19*LOOKUP(Q$1,'Inputs &amp; Outputs'!$A$9:$A$79,'Inputs &amp; Outputs'!$I$9:$I$79)</f>
        <v>422187056.47505009</v>
      </c>
      <c r="R19" s="7">
        <f>'No. policies'!R19*LOOKUP(R$1,'Inputs &amp; Outputs'!$A$9:$A$79,'Inputs &amp; Outputs'!$I$9:$I$79)</f>
        <v>461370882.35732818</v>
      </c>
      <c r="S19" s="7">
        <f>'No. policies'!S19*LOOKUP(S$1,'Inputs &amp; Outputs'!$A$9:$A$79,'Inputs &amp; Outputs'!$I$9:$I$79)</f>
        <v>501995202.15436214</v>
      </c>
      <c r="T19" s="7">
        <f>'No. policies'!T19*LOOKUP(T$1,'Inputs &amp; Outputs'!$A$9:$A$79,'Inputs &amp; Outputs'!$I$9:$I$79)</f>
        <v>544464046.21542168</v>
      </c>
      <c r="U19" s="7">
        <f>'No. policies'!U19*LOOKUP(U$1,'Inputs &amp; Outputs'!$A$9:$A$79,'Inputs &amp; Outputs'!$I$9:$I$79)</f>
        <v>588734682.02160239</v>
      </c>
      <c r="V19" s="7">
        <f>'No. policies'!V19*LOOKUP(V$1,'Inputs &amp; Outputs'!$A$9:$A$79,'Inputs &amp; Outputs'!$I$9:$I$79)</f>
        <v>633815538.764189</v>
      </c>
      <c r="W19" s="7">
        <f>'No. policies'!W19*LOOKUP(W$1,'Inputs &amp; Outputs'!$A$9:$A$79,'Inputs &amp; Outputs'!$I$9:$I$79)</f>
        <v>680625099.87900949</v>
      </c>
      <c r="X19" s="7">
        <f>'No. policies'!X19*LOOKUP(X$1,'Inputs &amp; Outputs'!$A$9:$A$79,'Inputs &amp; Outputs'!$I$9:$I$79)</f>
        <v>728855779.97959864</v>
      </c>
      <c r="Y19" s="7">
        <f>'No. policies'!Y19*LOOKUP(Y$1,'Inputs &amp; Outputs'!$A$9:$A$79,'Inputs &amp; Outputs'!$I$9:$I$79)</f>
        <v>777707014.50259435</v>
      </c>
      <c r="Z19" s="7">
        <f>'No. policies'!Z19*LOOKUP(Z$1,'Inputs &amp; Outputs'!$A$9:$A$79,'Inputs &amp; Outputs'!$I$9:$I$79)</f>
        <v>828991029.91403675</v>
      </c>
      <c r="AA19" s="7">
        <f>'No. policies'!AA19*LOOKUP(AA$1,'Inputs &amp; Outputs'!$A$9:$A$79,'Inputs &amp; Outputs'!$I$9:$I$79)</f>
        <v>880035464.62912667</v>
      </c>
      <c r="AB19" s="7">
        <f>'No. policies'!AB19*LOOKUP(AB$1,'Inputs &amp; Outputs'!$A$9:$A$79,'Inputs &amp; Outputs'!$I$9:$I$79)</f>
        <v>931607734.61261022</v>
      </c>
      <c r="AC19" s="7">
        <f>'No. policies'!AC19*LOOKUP(AC$1,'Inputs &amp; Outputs'!$A$9:$A$79,'Inputs &amp; Outputs'!$I$9:$I$79)</f>
        <v>984977978.00957704</v>
      </c>
      <c r="AD19" s="7">
        <f>'No. policies'!AD19*LOOKUP(AD$1,'Inputs &amp; Outputs'!$A$9:$A$79,'Inputs &amp; Outputs'!$I$9:$I$79)</f>
        <v>1038924920.8572183</v>
      </c>
      <c r="AE19" s="7">
        <f>'No. policies'!AE19*LOOKUP(AE$1,'Inputs &amp; Outputs'!$A$9:$A$79,'Inputs &amp; Outputs'!$I$9:$I$79)</f>
        <v>1094341448.307312</v>
      </c>
      <c r="AF19" s="7">
        <f>'No. policies'!AF19*LOOKUP(AF$1,'Inputs &amp; Outputs'!$A$9:$A$79,'Inputs &amp; Outputs'!$I$9:$I$79)</f>
        <v>1147862627.6403766</v>
      </c>
      <c r="AG19" s="7">
        <f>'No. policies'!AG19*LOOKUP(AG$1,'Inputs &amp; Outputs'!$A$9:$A$79,'Inputs &amp; Outputs'!$I$9:$I$79)</f>
        <v>1199868757.6858122</v>
      </c>
      <c r="AH19" s="7">
        <f>'No. policies'!AH19*LOOKUP(AH$1,'Inputs &amp; Outputs'!$A$9:$A$79,'Inputs &amp; Outputs'!$I$9:$I$79)</f>
        <v>1252650351.8595388</v>
      </c>
      <c r="AI19" s="7">
        <f>'No. policies'!AI19*LOOKUP(AI$1,'Inputs &amp; Outputs'!$A$9:$A$79,'Inputs &amp; Outputs'!$I$9:$I$79)</f>
        <v>1304074718.6663468</v>
      </c>
      <c r="AJ19" s="7">
        <f>'No. policies'!AJ19*LOOKUP(AJ$1,'Inputs &amp; Outputs'!$A$9:$A$79,'Inputs &amp; Outputs'!$I$9:$I$79)</f>
        <v>1350962443.4302156</v>
      </c>
      <c r="AK19" s="7">
        <f>'No. policies'!AK19*LOOKUP(AK$1,'Inputs &amp; Outputs'!$A$9:$A$79,'Inputs &amp; Outputs'!$I$9:$I$79)</f>
        <v>1395508148.3123157</v>
      </c>
      <c r="AL19" s="7">
        <f>'No. policies'!AL19*LOOKUP(AL$1,'Inputs &amp; Outputs'!$A$9:$A$79,'Inputs &amp; Outputs'!$I$9:$I$79)</f>
        <v>1436804893.9006312</v>
      </c>
      <c r="AM19" s="7">
        <f>'No. policies'!AM19*LOOKUP(AM$1,'Inputs &amp; Outputs'!$A$9:$A$79,'Inputs &amp; Outputs'!$I$9:$I$79)</f>
        <v>1479141773.4766173</v>
      </c>
      <c r="AN19" s="7">
        <f>'No. policies'!AN19*LOOKUP(AN$1,'Inputs &amp; Outputs'!$A$9:$A$79,'Inputs &amp; Outputs'!$I$9:$I$79)</f>
        <v>1512691687.9137151</v>
      </c>
      <c r="AO19" s="7">
        <f>'No. policies'!AO19*LOOKUP(AO$1,'Inputs &amp; Outputs'!$A$9:$A$79,'Inputs &amp; Outputs'!$I$9:$I$79)</f>
        <v>1539954913.7459495</v>
      </c>
      <c r="AP19" s="7">
        <f>'No. policies'!AP19*LOOKUP(AP$1,'Inputs &amp; Outputs'!$A$9:$A$79,'Inputs &amp; Outputs'!$I$9:$I$79)</f>
        <v>1560823699.5521624</v>
      </c>
      <c r="AQ19" s="7">
        <f>'No. policies'!AQ19*LOOKUP(AQ$1,'Inputs &amp; Outputs'!$A$9:$A$79,'Inputs &amp; Outputs'!$I$9:$I$79)</f>
        <v>1571412167.3692212</v>
      </c>
      <c r="AR19" s="7">
        <f>'No. policies'!AR19*LOOKUP(AR$1,'Inputs &amp; Outputs'!$A$9:$A$79,'Inputs &amp; Outputs'!$I$9:$I$79)</f>
        <v>1575717813.9751713</v>
      </c>
      <c r="AS19" s="7">
        <f>'No. policies'!AS19*LOOKUP(AS$1,'Inputs &amp; Outputs'!$A$9:$A$79,'Inputs &amp; Outputs'!$I$9:$I$79)</f>
        <v>1568952245.1259146</v>
      </c>
      <c r="AT19" s="7">
        <f>'No. policies'!AT19*LOOKUP(AT$1,'Inputs &amp; Outputs'!$A$9:$A$79,'Inputs &amp; Outputs'!$I$9:$I$79)</f>
        <v>1542585967.737391</v>
      </c>
      <c r="AU19" s="7">
        <f>'No. policies'!AU19*LOOKUP(AU$1,'Inputs &amp; Outputs'!$A$9:$A$79,'Inputs &amp; Outputs'!$I$9:$I$79)</f>
        <v>1496744504.8977046</v>
      </c>
      <c r="AV19" s="7">
        <f>'No. policies'!AV19*LOOKUP(AV$1,'Inputs &amp; Outputs'!$A$9:$A$79,'Inputs &amp; Outputs'!$I$9:$I$79)</f>
        <v>1447841454.4755392</v>
      </c>
      <c r="AW19" s="7">
        <f>'No. policies'!AW19*LOOKUP(AW$1,'Inputs &amp; Outputs'!$A$9:$A$79,'Inputs &amp; Outputs'!$I$9:$I$79)</f>
        <v>1367335566.806931</v>
      </c>
      <c r="AX19" s="7">
        <f>'No. policies'!AX19*LOOKUP(AX$1,'Inputs &amp; Outputs'!$A$9:$A$79,'Inputs &amp; Outputs'!$I$9:$I$79)</f>
        <v>1284247885.8439496</v>
      </c>
      <c r="AY19" s="7">
        <f>'No. policies'!AY19*LOOKUP(AY$1,'Inputs &amp; Outputs'!$A$9:$A$79,'Inputs &amp; Outputs'!$I$9:$I$79)</f>
        <v>1193185611.5194128</v>
      </c>
      <c r="AZ19" s="7">
        <f>'No. policies'!AZ19*LOOKUP(AZ$1,'Inputs &amp; Outputs'!$A$9:$A$79,'Inputs &amp; Outputs'!$I$9:$I$79)</f>
        <v>1079961356.6702971</v>
      </c>
      <c r="BA19" s="7">
        <f>'No. policies'!BA19*LOOKUP(BA$1,'Inputs &amp; Outputs'!$A$9:$A$79,'Inputs &amp; Outputs'!$I$9:$I$79)</f>
        <v>964220708.7678802</v>
      </c>
      <c r="BB19" s="7">
        <f>'No. policies'!BB19*LOOKUP(BB$1,'Inputs &amp; Outputs'!$A$9:$A$79,'Inputs &amp; Outputs'!$I$9:$I$79)</f>
        <v>845985920.53860164</v>
      </c>
      <c r="BC19" s="7">
        <f>'No. policies'!BC19*LOOKUP(BC$1,'Inputs &amp; Outputs'!$A$9:$A$79,'Inputs &amp; Outputs'!$I$9:$I$79)</f>
        <v>717123961.35242844</v>
      </c>
      <c r="BD19" s="7">
        <f>'No. policies'!BD19*LOOKUP(BD$1,'Inputs &amp; Outputs'!$A$9:$A$79,'Inputs &amp; Outputs'!$I$9:$I$79)</f>
        <v>602570696.14597464</v>
      </c>
      <c r="BE19" s="7">
        <f>'No. policies'!BE19*LOOKUP(BE$1,'Inputs &amp; Outputs'!$A$9:$A$79,'Inputs &amp; Outputs'!$I$9:$I$79)</f>
        <v>494392234.44711226</v>
      </c>
      <c r="BF19" s="7">
        <f>'No. policies'!BF19*LOOKUP(BF$1,'Inputs &amp; Outputs'!$A$9:$A$79,'Inputs &amp; Outputs'!$I$9:$I$79)</f>
        <v>389471797.59577262</v>
      </c>
      <c r="BG19" s="7">
        <f>'No. policies'!BG19*LOOKUP(BG$1,'Inputs &amp; Outputs'!$A$9:$A$79,'Inputs &amp; Outputs'!$I$9:$I$79)</f>
        <v>292540659.90190268</v>
      </c>
      <c r="BH19" s="7">
        <f>'No. policies'!BH19*LOOKUP(BH$1,'Inputs &amp; Outputs'!$A$9:$A$79,'Inputs &amp; Outputs'!$I$9:$I$79)</f>
        <v>223684295.20183295</v>
      </c>
      <c r="BI19" s="7">
        <f>'No. policies'!BI19*LOOKUP(BI$1,'Inputs &amp; Outputs'!$A$9:$A$79,'Inputs &amp; Outputs'!$I$9:$I$79)</f>
        <v>162667592.01292545</v>
      </c>
      <c r="BJ19" s="7">
        <f>'No. policies'!BJ19*LOOKUP(BJ$1,'Inputs &amp; Outputs'!$A$9:$A$79,'Inputs &amp; Outputs'!$I$9:$I$79)</f>
        <v>117852357.62764864</v>
      </c>
      <c r="BK19" s="7">
        <f>'No. policies'!BK19*LOOKUP(BK$1,'Inputs &amp; Outputs'!$A$9:$A$79,'Inputs &amp; Outputs'!$I$9:$I$79)</f>
        <v>82400127.788725808</v>
      </c>
      <c r="BL19" s="7">
        <f>'No. policies'!BL19*LOOKUP(BL$1,'Inputs &amp; Outputs'!$A$9:$A$79,'Inputs &amp; Outputs'!$I$9:$I$79)</f>
        <v>54898153.887371726</v>
      </c>
      <c r="BM19" s="7">
        <f>'No. policies'!BM19*LOOKUP(BM$1,'Inputs &amp; Outputs'!$A$9:$A$79,'Inputs &amp; Outputs'!$I$9:$I$79)</f>
        <v>35832283.539441176</v>
      </c>
      <c r="BN19" s="7">
        <f>'No. policies'!BN19*LOOKUP(BN$1,'Inputs &amp; Outputs'!$A$9:$A$79,'Inputs &amp; Outputs'!$I$9:$I$79)</f>
        <v>24407990.917884499</v>
      </c>
      <c r="BO19" s="7">
        <f>'No. policies'!BO19*LOOKUP(BO$1,'Inputs &amp; Outputs'!$A$9:$A$79,'Inputs &amp; Outputs'!$I$9:$I$79)</f>
        <v>15599628.788358806</v>
      </c>
      <c r="BP19" s="7">
        <f>'No. policies'!BP19*LOOKUP(BP$1,'Inputs &amp; Outputs'!$A$9:$A$79,'Inputs &amp; Outputs'!$I$9:$I$79)</f>
        <v>10858474.756125174</v>
      </c>
      <c r="BQ19" s="7">
        <f>'No. policies'!BQ19*LOOKUP(BQ$1,'Inputs &amp; Outputs'!$A$9:$A$79,'Inputs &amp; Outputs'!$I$9:$I$79)</f>
        <v>8125752.4907905757</v>
      </c>
      <c r="BR19" s="7">
        <f>'No. policies'!BR19*LOOKUP(BR$1,'Inputs &amp; Outputs'!$A$9:$A$79,'Inputs &amp; Outputs'!$I$9:$I$79)</f>
        <v>3959838.6987404432</v>
      </c>
      <c r="BS19" s="7">
        <f>'No. policies'!BS19*LOOKUP(BS$1,'Inputs &amp; Outputs'!$A$9:$A$79,'Inputs &amp; Outputs'!$I$9:$I$79)</f>
        <v>2641509.4339622641</v>
      </c>
      <c r="BT19" s="7">
        <v>0</v>
      </c>
    </row>
    <row r="20" spans="1:72" x14ac:dyDescent="0.25">
      <c r="A20" s="1">
        <v>19</v>
      </c>
      <c r="B20" s="7">
        <f>'No. policies'!B20*LOOKUP(B$1,'Inputs &amp; Outputs'!$A$9:$A$79,'Inputs &amp; Outputs'!$I$9:$I$79)</f>
        <v>-12582759.861444211</v>
      </c>
      <c r="C20" s="7">
        <f>'No. policies'!C20*LOOKUP(C$1,'Inputs &amp; Outputs'!$A$9:$A$79,'Inputs &amp; Outputs'!$I$9:$I$79)</f>
        <v>8515396.2924347259</v>
      </c>
      <c r="D20" s="7">
        <f>'No. policies'!D20*LOOKUP(D$1,'Inputs &amp; Outputs'!$A$9:$A$79,'Inputs &amp; Outputs'!$I$9:$I$79)</f>
        <v>30612504.892417632</v>
      </c>
      <c r="E20" s="7">
        <f>'No. policies'!E20*LOOKUP(E$1,'Inputs &amp; Outputs'!$A$9:$A$79,'Inputs &amp; Outputs'!$I$9:$I$79)</f>
        <v>53682185.211258732</v>
      </c>
      <c r="F20" s="7">
        <f>'No. policies'!F20*LOOKUP(F$1,'Inputs &amp; Outputs'!$A$9:$A$79,'Inputs &amp; Outputs'!$I$9:$I$79)</f>
        <v>77750704.288587868</v>
      </c>
      <c r="G20" s="7">
        <f>'No. policies'!G20*LOOKUP(G$1,'Inputs &amp; Outputs'!$A$9:$A$79,'Inputs &amp; Outputs'!$I$9:$I$79)</f>
        <v>102938780.11840427</v>
      </c>
      <c r="H20" s="7">
        <f>'No. policies'!H20*LOOKUP(H$1,'Inputs &amp; Outputs'!$A$9:$A$79,'Inputs &amp; Outputs'!$I$9:$I$79)</f>
        <v>129189710.08071201</v>
      </c>
      <c r="I20" s="7">
        <f>'No. policies'!I20*LOOKUP(I$1,'Inputs &amp; Outputs'!$A$9:$A$79,'Inputs &amp; Outputs'!$I$9:$I$79)</f>
        <v>156588841.68986347</v>
      </c>
      <c r="J20" s="7">
        <f>'No. policies'!J20*LOOKUP(J$1,'Inputs &amp; Outputs'!$A$9:$A$79,'Inputs &amp; Outputs'!$I$9:$I$79)</f>
        <v>185229050.84039029</v>
      </c>
      <c r="K20" s="7">
        <f>'No. policies'!K20*LOOKUP(K$1,'Inputs &amp; Outputs'!$A$9:$A$79,'Inputs &amp; Outputs'!$I$9:$I$79)</f>
        <v>214925576.99358353</v>
      </c>
      <c r="L20" s="7">
        <f>'No. policies'!L20*LOOKUP(L$1,'Inputs &amp; Outputs'!$A$9:$A$79,'Inputs &amp; Outputs'!$I$9:$I$79)</f>
        <v>246034134.48933318</v>
      </c>
      <c r="M20" s="7">
        <f>'No. policies'!M20*LOOKUP(M$1,'Inputs &amp; Outputs'!$A$9:$A$79,'Inputs &amp; Outputs'!$I$9:$I$79)</f>
        <v>278360090.7484442</v>
      </c>
      <c r="N20" s="7">
        <f>'No. policies'!N20*LOOKUP(N$1,'Inputs &amp; Outputs'!$A$9:$A$79,'Inputs &amp; Outputs'!$I$9:$I$79)</f>
        <v>312062040.92616254</v>
      </c>
      <c r="O20" s="7">
        <f>'No. policies'!O20*LOOKUP(O$1,'Inputs &amp; Outputs'!$A$9:$A$79,'Inputs &amp; Outputs'!$I$9:$I$79)</f>
        <v>347050522.5449245</v>
      </c>
      <c r="P20" s="7">
        <f>'No. policies'!P20*LOOKUP(P$1,'Inputs &amp; Outputs'!$A$9:$A$79,'Inputs &amp; Outputs'!$I$9:$I$79)</f>
        <v>383178955.90863556</v>
      </c>
      <c r="Q20" s="7">
        <f>'No. policies'!Q20*LOOKUP(Q$1,'Inputs &amp; Outputs'!$A$9:$A$79,'Inputs &amp; Outputs'!$I$9:$I$79)</f>
        <v>420893459.1209237</v>
      </c>
      <c r="R20" s="7">
        <f>'No. policies'!R20*LOOKUP(R$1,'Inputs &amp; Outputs'!$A$9:$A$79,'Inputs &amp; Outputs'!$I$9:$I$79)</f>
        <v>460330907.00775224</v>
      </c>
      <c r="S20" s="7">
        <f>'No. policies'!S20*LOOKUP(S$1,'Inputs &amp; Outputs'!$A$9:$A$79,'Inputs &amp; Outputs'!$I$9:$I$79)</f>
        <v>500963033.54707444</v>
      </c>
      <c r="T20" s="7">
        <f>'No. policies'!T20*LOOKUP(T$1,'Inputs &amp; Outputs'!$A$9:$A$79,'Inputs &amp; Outputs'!$I$9:$I$79)</f>
        <v>543285188.08875668</v>
      </c>
      <c r="U20" s="7">
        <f>'No. policies'!U20*LOOKUP(U$1,'Inputs &amp; Outputs'!$A$9:$A$79,'Inputs &amp; Outputs'!$I$9:$I$79)</f>
        <v>586726387.1583904</v>
      </c>
      <c r="V20" s="7">
        <f>'No. policies'!V20*LOOKUP(V$1,'Inputs &amp; Outputs'!$A$9:$A$79,'Inputs &amp; Outputs'!$I$9:$I$79)</f>
        <v>632039592.36042893</v>
      </c>
      <c r="W20" s="7">
        <f>'No. policies'!W20*LOOKUP(W$1,'Inputs &amp; Outputs'!$A$9:$A$79,'Inputs &amp; Outputs'!$I$9:$I$79)</f>
        <v>678143912.65936935</v>
      </c>
      <c r="X20" s="7">
        <f>'No. policies'!X20*LOOKUP(X$1,'Inputs &amp; Outputs'!$A$9:$A$79,'Inputs &amp; Outputs'!$I$9:$I$79)</f>
        <v>726188212.030285</v>
      </c>
      <c r="Y20" s="7">
        <f>'No. policies'!Y20*LOOKUP(Y$1,'Inputs &amp; Outputs'!$A$9:$A$79,'Inputs &amp; Outputs'!$I$9:$I$79)</f>
        <v>775090674.67247629</v>
      </c>
      <c r="Z20" s="7">
        <f>'No. policies'!Z20*LOOKUP(Z$1,'Inputs &amp; Outputs'!$A$9:$A$79,'Inputs &amp; Outputs'!$I$9:$I$79)</f>
        <v>826190088.8352437</v>
      </c>
      <c r="AA20" s="7">
        <f>'No. policies'!AA20*LOOKUP(AA$1,'Inputs &amp; Outputs'!$A$9:$A$79,'Inputs &amp; Outputs'!$I$9:$I$79)</f>
        <v>876668339.88402641</v>
      </c>
      <c r="AB20" s="7">
        <f>'No. policies'!AB20*LOOKUP(AB$1,'Inputs &amp; Outputs'!$A$9:$A$79,'Inputs &amp; Outputs'!$I$9:$I$79)</f>
        <v>928016186.26756263</v>
      </c>
      <c r="AC20" s="7">
        <f>'No. policies'!AC20*LOOKUP(AC$1,'Inputs &amp; Outputs'!$A$9:$A$79,'Inputs &amp; Outputs'!$I$9:$I$79)</f>
        <v>981791034.5949645</v>
      </c>
      <c r="AD20" s="7">
        <f>'No. policies'!AD20*LOOKUP(AD$1,'Inputs &amp; Outputs'!$A$9:$A$79,'Inputs &amp; Outputs'!$I$9:$I$79)</f>
        <v>1036440535.1769075</v>
      </c>
      <c r="AE20" s="7">
        <f>'No. policies'!AE20*LOOKUP(AE$1,'Inputs &amp; Outputs'!$A$9:$A$79,'Inputs &amp; Outputs'!$I$9:$I$79)</f>
        <v>1091584920.7297118</v>
      </c>
      <c r="AF20" s="7">
        <f>'No. policies'!AF20*LOOKUP(AF$1,'Inputs &amp; Outputs'!$A$9:$A$79,'Inputs &amp; Outputs'!$I$9:$I$79)</f>
        <v>1147989617.6423283</v>
      </c>
      <c r="AG20" s="7">
        <f>'No. policies'!AG20*LOOKUP(AG$1,'Inputs &amp; Outputs'!$A$9:$A$79,'Inputs &amp; Outputs'!$I$9:$I$79)</f>
        <v>1203227476.6357782</v>
      </c>
      <c r="AH20" s="7">
        <f>'No. policies'!AH20*LOOKUP(AH$1,'Inputs &amp; Outputs'!$A$9:$A$79,'Inputs &amp; Outputs'!$I$9:$I$79)</f>
        <v>1256907688.503448</v>
      </c>
      <c r="AI20" s="7">
        <f>'No. policies'!AI20*LOOKUP(AI$1,'Inputs &amp; Outputs'!$A$9:$A$79,'Inputs &amp; Outputs'!$I$9:$I$79)</f>
        <v>1307217788.6872342</v>
      </c>
      <c r="AJ20" s="7">
        <f>'No. policies'!AJ20*LOOKUP(AJ$1,'Inputs &amp; Outputs'!$A$9:$A$79,'Inputs &amp; Outputs'!$I$9:$I$79)</f>
        <v>1358528211.4018233</v>
      </c>
      <c r="AK20" s="7">
        <f>'No. policies'!AK20*LOOKUP(AK$1,'Inputs &amp; Outputs'!$A$9:$A$79,'Inputs &amp; Outputs'!$I$9:$I$79)</f>
        <v>1407608409.0115435</v>
      </c>
      <c r="AL20" s="7">
        <f>'No. policies'!AL20*LOOKUP(AL$1,'Inputs &amp; Outputs'!$A$9:$A$79,'Inputs &amp; Outputs'!$I$9:$I$79)</f>
        <v>1453167828.238729</v>
      </c>
      <c r="AM20" s="7">
        <f>'No. policies'!AM20*LOOKUP(AM$1,'Inputs &amp; Outputs'!$A$9:$A$79,'Inputs &amp; Outputs'!$I$9:$I$79)</f>
        <v>1496668015.176661</v>
      </c>
      <c r="AN20" s="7">
        <f>'No. policies'!AN20*LOOKUP(AN$1,'Inputs &amp; Outputs'!$A$9:$A$79,'Inputs &amp; Outputs'!$I$9:$I$79)</f>
        <v>1529518494.7063339</v>
      </c>
      <c r="AO20" s="7">
        <f>'No. policies'!AO20*LOOKUP(AO$1,'Inputs &amp; Outputs'!$A$9:$A$79,'Inputs &amp; Outputs'!$I$9:$I$79)</f>
        <v>1554154498.0155551</v>
      </c>
      <c r="AP20" s="7">
        <f>'No. policies'!AP20*LOOKUP(AP$1,'Inputs &amp; Outputs'!$A$9:$A$79,'Inputs &amp; Outputs'!$I$9:$I$79)</f>
        <v>1577114914.4009607</v>
      </c>
      <c r="AQ20" s="7">
        <f>'No. policies'!AQ20*LOOKUP(AQ$1,'Inputs &amp; Outputs'!$A$9:$A$79,'Inputs &amp; Outputs'!$I$9:$I$79)</f>
        <v>1591882336.9552393</v>
      </c>
      <c r="AR20" s="7">
        <f>'No. policies'!AR20*LOOKUP(AR$1,'Inputs &amp; Outputs'!$A$9:$A$79,'Inputs &amp; Outputs'!$I$9:$I$79)</f>
        <v>1596116922.6140904</v>
      </c>
      <c r="AS20" s="7">
        <f>'No. policies'!AS20*LOOKUP(AS$1,'Inputs &amp; Outputs'!$A$9:$A$79,'Inputs &amp; Outputs'!$I$9:$I$79)</f>
        <v>1583316058.2660437</v>
      </c>
      <c r="AT20" s="7">
        <f>'No. policies'!AT20*LOOKUP(AT$1,'Inputs &amp; Outputs'!$A$9:$A$79,'Inputs &amp; Outputs'!$I$9:$I$79)</f>
        <v>1567734172.0230751</v>
      </c>
      <c r="AU20" s="7">
        <f>'No. policies'!AU20*LOOKUP(AU$1,'Inputs &amp; Outputs'!$A$9:$A$79,'Inputs &amp; Outputs'!$I$9:$I$79)</f>
        <v>1528579381.2679124</v>
      </c>
      <c r="AV20" s="7">
        <f>'No. policies'!AV20*LOOKUP(AV$1,'Inputs &amp; Outputs'!$A$9:$A$79,'Inputs &amp; Outputs'!$I$9:$I$79)</f>
        <v>1470802356.9793863</v>
      </c>
      <c r="AW20" s="7">
        <f>'No. policies'!AW20*LOOKUP(AW$1,'Inputs &amp; Outputs'!$A$9:$A$79,'Inputs &amp; Outputs'!$I$9:$I$79)</f>
        <v>1401485343.9916861</v>
      </c>
      <c r="AX20" s="7">
        <f>'No. policies'!AX20*LOOKUP(AX$1,'Inputs &amp; Outputs'!$A$9:$A$79,'Inputs &amp; Outputs'!$I$9:$I$79)</f>
        <v>1320474516.5600471</v>
      </c>
      <c r="AY20" s="7">
        <f>'No. policies'!AY20*LOOKUP(AY$1,'Inputs &amp; Outputs'!$A$9:$A$79,'Inputs &amp; Outputs'!$I$9:$I$79)</f>
        <v>1223270691.1628613</v>
      </c>
      <c r="AZ20" s="7">
        <f>'No. policies'!AZ20*LOOKUP(AZ$1,'Inputs &amp; Outputs'!$A$9:$A$79,'Inputs &amp; Outputs'!$I$9:$I$79)</f>
        <v>1112810786.9001069</v>
      </c>
      <c r="BA20" s="7">
        <f>'No. policies'!BA20*LOOKUP(BA$1,'Inputs &amp; Outputs'!$A$9:$A$79,'Inputs &amp; Outputs'!$I$9:$I$79)</f>
        <v>986803381.76213562</v>
      </c>
      <c r="BB20" s="7">
        <f>'No. policies'!BB20*LOOKUP(BB$1,'Inputs &amp; Outputs'!$A$9:$A$79,'Inputs &amp; Outputs'!$I$9:$I$79)</f>
        <v>863566423.36598933</v>
      </c>
      <c r="BC20" s="7">
        <f>'No. policies'!BC20*LOOKUP(BC$1,'Inputs &amp; Outputs'!$A$9:$A$79,'Inputs &amp; Outputs'!$I$9:$I$79)</f>
        <v>734095483.67359173</v>
      </c>
      <c r="BD20" s="7">
        <f>'No. policies'!BD20*LOOKUP(BD$1,'Inputs &amp; Outputs'!$A$9:$A$79,'Inputs &amp; Outputs'!$I$9:$I$79)</f>
        <v>610722016.69737709</v>
      </c>
      <c r="BE20" s="7">
        <f>'No. policies'!BE20*LOOKUP(BE$1,'Inputs &amp; Outputs'!$A$9:$A$79,'Inputs &amp; Outputs'!$I$9:$I$79)</f>
        <v>490894926.03623241</v>
      </c>
      <c r="BF20" s="7">
        <f>'No. policies'!BF20*LOOKUP(BF$1,'Inputs &amp; Outputs'!$A$9:$A$79,'Inputs &amp; Outputs'!$I$9:$I$79)</f>
        <v>381102982.11024362</v>
      </c>
      <c r="BG20" s="7">
        <f>'No. policies'!BG20*LOOKUP(BG$1,'Inputs &amp; Outputs'!$A$9:$A$79,'Inputs &amp; Outputs'!$I$9:$I$79)</f>
        <v>294167693.60547274</v>
      </c>
      <c r="BH20" s="7">
        <f>'No. policies'!BH20*LOOKUP(BH$1,'Inputs &amp; Outputs'!$A$9:$A$79,'Inputs &amp; Outputs'!$I$9:$I$79)</f>
        <v>227297404.22858799</v>
      </c>
      <c r="BI20" s="7">
        <f>'No. policies'!BI20*LOOKUP(BI$1,'Inputs &amp; Outputs'!$A$9:$A$79,'Inputs &amp; Outputs'!$I$9:$I$79)</f>
        <v>162667592.01292545</v>
      </c>
      <c r="BJ20" s="7">
        <f>'No. policies'!BJ20*LOOKUP(BJ$1,'Inputs &amp; Outputs'!$A$9:$A$79,'Inputs &amp; Outputs'!$I$9:$I$79)</f>
        <v>114179904.55709867</v>
      </c>
      <c r="BK20" s="7">
        <f>'No. policies'!BK20*LOOKUP(BK$1,'Inputs &amp; Outputs'!$A$9:$A$79,'Inputs &amp; Outputs'!$I$9:$I$79)</f>
        <v>78027876.110140368</v>
      </c>
      <c r="BL20" s="7">
        <f>'No. policies'!BL20*LOOKUP(BL$1,'Inputs &amp; Outputs'!$A$9:$A$79,'Inputs &amp; Outputs'!$I$9:$I$79)</f>
        <v>54559276.394239806</v>
      </c>
      <c r="BM20" s="7">
        <f>'No. policies'!BM20*LOOKUP(BM$1,'Inputs &amp; Outputs'!$A$9:$A$79,'Inputs &amp; Outputs'!$I$9:$I$79)</f>
        <v>35491023.696208403</v>
      </c>
      <c r="BN20" s="7">
        <f>'No. policies'!BN20*LOOKUP(BN$1,'Inputs &amp; Outputs'!$A$9:$A$79,'Inputs &amp; Outputs'!$I$9:$I$79)</f>
        <v>23032892.838003684</v>
      </c>
      <c r="BO20" s="7">
        <f>'No. policies'!BO20*LOOKUP(BO$1,'Inputs &amp; Outputs'!$A$9:$A$79,'Inputs &amp; Outputs'!$I$9:$I$79)</f>
        <v>15946287.205877891</v>
      </c>
      <c r="BP20" s="7">
        <f>'No. policies'!BP20*LOOKUP(BP$1,'Inputs &amp; Outputs'!$A$9:$A$79,'Inputs &amp; Outputs'!$I$9:$I$79)</f>
        <v>9107107.8599759527</v>
      </c>
      <c r="BQ20" s="7">
        <f>'No. policies'!BQ20*LOOKUP(BQ$1,'Inputs &amp; Outputs'!$A$9:$A$79,'Inputs &amp; Outputs'!$I$9:$I$79)</f>
        <v>5652697.3848977918</v>
      </c>
      <c r="BR20" s="7">
        <f>'No. policies'!BR20*LOOKUP(BR$1,'Inputs &amp; Outputs'!$A$9:$A$79,'Inputs &amp; Outputs'!$I$9:$I$79)</f>
        <v>3239868.0262421807</v>
      </c>
      <c r="BS20" s="7">
        <f>'No. policies'!BS20*LOOKUP(BS$1,'Inputs &amp; Outputs'!$A$9:$A$79,'Inputs &amp; Outputs'!$I$9:$I$79)</f>
        <v>2641509.4339622641</v>
      </c>
      <c r="BT20" s="7">
        <v>0</v>
      </c>
    </row>
    <row r="21" spans="1:72" x14ac:dyDescent="0.25">
      <c r="A21" s="1">
        <v>20</v>
      </c>
      <c r="B21" s="7">
        <f>'No. policies'!B21*LOOKUP(B$1,'Inputs &amp; Outputs'!$A$9:$A$79,'Inputs &amp; Outputs'!$I$9:$I$79)</f>
        <v>-12582759.861444211</v>
      </c>
      <c r="C21" s="7">
        <f>'No. policies'!C21*LOOKUP(C$1,'Inputs &amp; Outputs'!$A$9:$A$79,'Inputs &amp; Outputs'!$I$9:$I$79)</f>
        <v>8518806.8847216722</v>
      </c>
      <c r="D21" s="7">
        <f>'No. policies'!D21*LOOKUP(D$1,'Inputs &amp; Outputs'!$A$9:$A$79,'Inputs &amp; Outputs'!$I$9:$I$79)</f>
        <v>30615572.277677394</v>
      </c>
      <c r="E21" s="7">
        <f>'No. policies'!E21*LOOKUP(E$1,'Inputs &amp; Outputs'!$A$9:$A$79,'Inputs &amp; Outputs'!$I$9:$I$79)</f>
        <v>53660647.724714592</v>
      </c>
      <c r="F21" s="7">
        <f>'No. policies'!F21*LOOKUP(F$1,'Inputs &amp; Outputs'!$A$9:$A$79,'Inputs &amp; Outputs'!$I$9:$I$79)</f>
        <v>77781945.154198542</v>
      </c>
      <c r="G21" s="7">
        <f>'No. policies'!G21*LOOKUP(G$1,'Inputs &amp; Outputs'!$A$9:$A$79,'Inputs &amp; Outputs'!$I$9:$I$79)</f>
        <v>102980187.51185495</v>
      </c>
      <c r="H21" s="7">
        <f>'No. policies'!H21*LOOKUP(H$1,'Inputs &amp; Outputs'!$A$9:$A$79,'Inputs &amp; Outputs'!$I$9:$I$79)</f>
        <v>129176701.34945829</v>
      </c>
      <c r="I21" s="7">
        <f>'No. policies'!I21*LOOKUP(I$1,'Inputs &amp; Outputs'!$A$9:$A$79,'Inputs &amp; Outputs'!$I$9:$I$79)</f>
        <v>156715148.47888535</v>
      </c>
      <c r="J21" s="7">
        <f>'No. policies'!J21*LOOKUP(J$1,'Inputs &amp; Outputs'!$A$9:$A$79,'Inputs &amp; Outputs'!$I$9:$I$79)</f>
        <v>185434736.23906222</v>
      </c>
      <c r="K21" s="7">
        <f>'No. policies'!K21*LOOKUP(K$1,'Inputs &amp; Outputs'!$A$9:$A$79,'Inputs &amp; Outputs'!$I$9:$I$79)</f>
        <v>215208202.17069426</v>
      </c>
      <c r="L21" s="7">
        <f>'No. policies'!L21*LOOKUP(L$1,'Inputs &amp; Outputs'!$A$9:$A$79,'Inputs &amp; Outputs'!$I$9:$I$79)</f>
        <v>246283358.69363761</v>
      </c>
      <c r="M21" s="7">
        <f>'No. policies'!M21*LOOKUP(M$1,'Inputs &amp; Outputs'!$A$9:$A$79,'Inputs &amp; Outputs'!$I$9:$I$79)</f>
        <v>278783774.2960065</v>
      </c>
      <c r="N21" s="7">
        <f>'No. policies'!N21*LOOKUP(N$1,'Inputs &amp; Outputs'!$A$9:$A$79,'Inputs &amp; Outputs'!$I$9:$I$79)</f>
        <v>312284081.41065973</v>
      </c>
      <c r="O21" s="7">
        <f>'No. policies'!O21*LOOKUP(O$1,'Inputs &amp; Outputs'!$A$9:$A$79,'Inputs &amp; Outputs'!$I$9:$I$79)</f>
        <v>347227282.51362413</v>
      </c>
      <c r="P21" s="7">
        <f>'No. policies'!P21*LOOKUP(P$1,'Inputs &amp; Outputs'!$A$9:$A$79,'Inputs &amp; Outputs'!$I$9:$I$79)</f>
        <v>383531286.3748368</v>
      </c>
      <c r="Q21" s="7">
        <f>'No. policies'!Q21*LOOKUP(Q$1,'Inputs &amp; Outputs'!$A$9:$A$79,'Inputs &amp; Outputs'!$I$9:$I$79)</f>
        <v>421324658.23896587</v>
      </c>
      <c r="R21" s="7">
        <f>'No. policies'!R21*LOOKUP(R$1,'Inputs &amp; Outputs'!$A$9:$A$79,'Inputs &amp; Outputs'!$I$9:$I$79)</f>
        <v>461039981.10973585</v>
      </c>
      <c r="S21" s="7">
        <f>'No. policies'!S21*LOOKUP(S$1,'Inputs &amp; Outputs'!$A$9:$A$79,'Inputs &amp; Outputs'!$I$9:$I$79)</f>
        <v>501943593.72399777</v>
      </c>
      <c r="T21" s="7">
        <f>'No. policies'!T21*LOOKUP(T$1,'Inputs &amp; Outputs'!$A$9:$A$79,'Inputs &amp; Outputs'!$I$9:$I$79)</f>
        <v>544464046.21542168</v>
      </c>
      <c r="U21" s="7">
        <f>'No. policies'!U21*LOOKUP(U$1,'Inputs &amp; Outputs'!$A$9:$A$79,'Inputs &amp; Outputs'!$I$9:$I$79)</f>
        <v>587821820.72014236</v>
      </c>
      <c r="V21" s="7">
        <f>'No. policies'!V21*LOOKUP(V$1,'Inputs &amp; Outputs'!$A$9:$A$79,'Inputs &amp; Outputs'!$I$9:$I$79)</f>
        <v>633683987.17872536</v>
      </c>
      <c r="W21" s="7">
        <f>'No. policies'!W21*LOOKUP(W$1,'Inputs &amp; Outputs'!$A$9:$A$79,'Inputs &amp; Outputs'!$I$9:$I$79)</f>
        <v>680199753.49849975</v>
      </c>
      <c r="X21" s="7">
        <f>'No. policies'!X21*LOOKUP(X$1,'Inputs &amp; Outputs'!$A$9:$A$79,'Inputs &amp; Outputs'!$I$9:$I$79)</f>
        <v>727788752.79987323</v>
      </c>
      <c r="Y21" s="7">
        <f>'No. policies'!Y21*LOOKUP(Y$1,'Inputs &amp; Outputs'!$A$9:$A$79,'Inputs &amp; Outputs'!$I$9:$I$79)</f>
        <v>777052929.54506481</v>
      </c>
      <c r="Z21" s="7">
        <f>'No. policies'!Z21*LOOKUP(Z$1,'Inputs &amp; Outputs'!$A$9:$A$79,'Inputs &amp; Outputs'!$I$9:$I$79)</f>
        <v>827678088.78335249</v>
      </c>
      <c r="AA21" s="7">
        <f>'No. policies'!AA21*LOOKUP(AA$1,'Inputs &amp; Outputs'!$A$9:$A$79,'Inputs &amp; Outputs'!$I$9:$I$79)</f>
        <v>879287214.68577111</v>
      </c>
      <c r="AB21" s="7">
        <f>'No. policies'!AB21*LOOKUP(AB$1,'Inputs &amp; Outputs'!$A$9:$A$79,'Inputs &amp; Outputs'!$I$9:$I$79)</f>
        <v>931707499.8444171</v>
      </c>
      <c r="AC21" s="7">
        <f>'No. policies'!AC21*LOOKUP(AC$1,'Inputs &amp; Outputs'!$A$9:$A$79,'Inputs &amp; Outputs'!$I$9:$I$79)</f>
        <v>984340589.32665455</v>
      </c>
      <c r="AD21" s="7">
        <f>'No. policies'!AD21*LOOKUP(AD$1,'Inputs &amp; Outputs'!$A$9:$A$79,'Inputs &amp; Outputs'!$I$9:$I$79)</f>
        <v>1037231021.5297337</v>
      </c>
      <c r="AE21" s="7">
        <f>'No. policies'!AE21*LOOKUP(AE$1,'Inputs &amp; Outputs'!$A$9:$A$79,'Inputs &amp; Outputs'!$I$9:$I$79)</f>
        <v>1089307789.2525637</v>
      </c>
      <c r="AF21" s="7">
        <f>'No. policies'!AF21*LOOKUP(AF$1,'Inputs &amp; Outputs'!$A$9:$A$79,'Inputs &amp; Outputs'!$I$9:$I$79)</f>
        <v>1145195837.5993934</v>
      </c>
      <c r="AG21" s="7">
        <f>'No. policies'!AG21*LOOKUP(AG$1,'Inputs &amp; Outputs'!$A$9:$A$79,'Inputs &amp; Outputs'!$I$9:$I$79)</f>
        <v>1197047433.7678411</v>
      </c>
      <c r="AH21" s="7">
        <f>'No. policies'!AH21*LOOKUP(AH$1,'Inputs &amp; Outputs'!$A$9:$A$79,'Inputs &amp; Outputs'!$I$9:$I$79)</f>
        <v>1250095949.8731933</v>
      </c>
      <c r="AI21" s="7">
        <f>'No. policies'!AI21*LOOKUP(AI$1,'Inputs &amp; Outputs'!$A$9:$A$79,'Inputs &amp; Outputs'!$I$9:$I$79)</f>
        <v>1303027028.6593843</v>
      </c>
      <c r="AJ21" s="7">
        <f>'No. policies'!AJ21*LOOKUP(AJ$1,'Inputs &amp; Outputs'!$A$9:$A$79,'Inputs &amp; Outputs'!$I$9:$I$79)</f>
        <v>1354902947.5820947</v>
      </c>
      <c r="AK21" s="7">
        <f>'No. policies'!AK21*LOOKUP(AK$1,'Inputs &amp; Outputs'!$A$9:$A$79,'Inputs &amp; Outputs'!$I$9:$I$79)</f>
        <v>1402138428.1475091</v>
      </c>
      <c r="AL21" s="7">
        <f>'No. policies'!AL21*LOOKUP(AL$1,'Inputs &amp; Outputs'!$A$9:$A$79,'Inputs &amp; Outputs'!$I$9:$I$79)</f>
        <v>1447945615.1521022</v>
      </c>
      <c r="AM21" s="7">
        <f>'No. policies'!AM21*LOOKUP(AM$1,'Inputs &amp; Outputs'!$A$9:$A$79,'Inputs &amp; Outputs'!$I$9:$I$79)</f>
        <v>1485896679.1318424</v>
      </c>
      <c r="AN21" s="7">
        <f>'No. policies'!AN21*LOOKUP(AN$1,'Inputs &amp; Outputs'!$A$9:$A$79,'Inputs &amp; Outputs'!$I$9:$I$79)</f>
        <v>1518428099.3202899</v>
      </c>
      <c r="AO21" s="7">
        <f>'No. policies'!AO21*LOOKUP(AO$1,'Inputs &amp; Outputs'!$A$9:$A$79,'Inputs &amp; Outputs'!$I$9:$I$79)</f>
        <v>1548954650.2548544</v>
      </c>
      <c r="AP21" s="7">
        <f>'No. policies'!AP21*LOOKUP(AP$1,'Inputs &amp; Outputs'!$A$9:$A$79,'Inputs &amp; Outputs'!$I$9:$I$79)</f>
        <v>1568760445.2477307</v>
      </c>
      <c r="AQ21" s="7">
        <f>'No. policies'!AQ21*LOOKUP(AQ$1,'Inputs &amp; Outputs'!$A$9:$A$79,'Inputs &amp; Outputs'!$I$9:$I$79)</f>
        <v>1579905110.0698032</v>
      </c>
      <c r="AR21" s="7">
        <f>'No. policies'!AR21*LOOKUP(AR$1,'Inputs &amp; Outputs'!$A$9:$A$79,'Inputs &amp; Outputs'!$I$9:$I$79)</f>
        <v>1590450503.547724</v>
      </c>
      <c r="AS21" s="7">
        <f>'No. policies'!AS21*LOOKUP(AS$1,'Inputs &amp; Outputs'!$A$9:$A$79,'Inputs &amp; Outputs'!$I$9:$I$79)</f>
        <v>1572013385.6311879</v>
      </c>
      <c r="AT21" s="7">
        <f>'No. policies'!AT21*LOOKUP(AT$1,'Inputs &amp; Outputs'!$A$9:$A$79,'Inputs &amp; Outputs'!$I$9:$I$79)</f>
        <v>1551619788.6943843</v>
      </c>
      <c r="AU21" s="7">
        <f>'No. policies'!AU21*LOOKUP(AU$1,'Inputs &amp; Outputs'!$A$9:$A$79,'Inputs &amp; Outputs'!$I$9:$I$79)</f>
        <v>1507356130.3544405</v>
      </c>
      <c r="AV21" s="7">
        <f>'No. policies'!AV21*LOOKUP(AV$1,'Inputs &amp; Outputs'!$A$9:$A$79,'Inputs &amp; Outputs'!$I$9:$I$79)</f>
        <v>1444710422.3159237</v>
      </c>
      <c r="AW21" s="7">
        <f>'No. policies'!AW21*LOOKUP(AW$1,'Inputs &amp; Outputs'!$A$9:$A$79,'Inputs &amp; Outputs'!$I$9:$I$79)</f>
        <v>1372175692.7071326</v>
      </c>
      <c r="AX21" s="7">
        <f>'No. policies'!AX21*LOOKUP(AX$1,'Inputs &amp; Outputs'!$A$9:$A$79,'Inputs &amp; Outputs'!$I$9:$I$79)</f>
        <v>1281759033.3520041</v>
      </c>
      <c r="AY21" s="7">
        <f>'No. policies'!AY21*LOOKUP(AY$1,'Inputs &amp; Outputs'!$A$9:$A$79,'Inputs &amp; Outputs'!$I$9:$I$79)</f>
        <v>1181548929.7705317</v>
      </c>
      <c r="AZ21" s="7">
        <f>'No. policies'!AZ21*LOOKUP(AZ$1,'Inputs &amp; Outputs'!$A$9:$A$79,'Inputs &amp; Outputs'!$I$9:$I$79)</f>
        <v>1074147298.2225432</v>
      </c>
      <c r="BA21" s="7">
        <f>'No. policies'!BA21*LOOKUP(BA$1,'Inputs &amp; Outputs'!$A$9:$A$79,'Inputs &amp; Outputs'!$I$9:$I$79)</f>
        <v>945798001.85151398</v>
      </c>
      <c r="BB21" s="7">
        <f>'No. policies'!BB21*LOOKUP(BB$1,'Inputs &amp; Outputs'!$A$9:$A$79,'Inputs &amp; Outputs'!$I$9:$I$79)</f>
        <v>819312054.17980659</v>
      </c>
      <c r="BC21" s="7">
        <f>'No. policies'!BC21*LOOKUP(BC$1,'Inputs &amp; Outputs'!$A$9:$A$79,'Inputs &amp; Outputs'!$I$9:$I$79)</f>
        <v>708175340.49217868</v>
      </c>
      <c r="BD21" s="7">
        <f>'No. policies'!BD21*LOOKUP(BD$1,'Inputs &amp; Outputs'!$A$9:$A$79,'Inputs &amp; Outputs'!$I$9:$I$79)</f>
        <v>580311320.79406822</v>
      </c>
      <c r="BE21" s="7">
        <f>'No. policies'!BE21*LOOKUP(BE$1,'Inputs &amp; Outputs'!$A$9:$A$79,'Inputs &amp; Outputs'!$I$9:$I$79)</f>
        <v>469275201.3144294</v>
      </c>
      <c r="BF21" s="7">
        <f>'No. policies'!BF21*LOOKUP(BF$1,'Inputs &amp; Outputs'!$A$9:$A$79,'Inputs &amp; Outputs'!$I$9:$I$79)</f>
        <v>368227881.36327595</v>
      </c>
      <c r="BG21" s="7">
        <f>'No. policies'!BG21*LOOKUP(BG$1,'Inputs &amp; Outputs'!$A$9:$A$79,'Inputs &amp; Outputs'!$I$9:$I$79)</f>
        <v>291239032.93904656</v>
      </c>
      <c r="BH21" s="7">
        <f>'No. policies'!BH21*LOOKUP(BH$1,'Inputs &amp; Outputs'!$A$9:$A$79,'Inputs &amp; Outputs'!$I$9:$I$79)</f>
        <v>217443470.51925611</v>
      </c>
      <c r="BI21" s="7">
        <f>'No. policies'!BI21*LOOKUP(BI$1,'Inputs &amp; Outputs'!$A$9:$A$79,'Inputs &amp; Outputs'!$I$9:$I$79)</f>
        <v>166643174.70977902</v>
      </c>
      <c r="BJ21" s="7">
        <f>'No. policies'!BJ21*LOOKUP(BJ$1,'Inputs &amp; Outputs'!$A$9:$A$79,'Inputs &amp; Outputs'!$I$9:$I$79)</f>
        <v>121190951.32814859</v>
      </c>
      <c r="BK21" s="7">
        <f>'No. policies'!BK21*LOOKUP(BK$1,'Inputs &amp; Outputs'!$A$9:$A$79,'Inputs &amp; Outputs'!$I$9:$I$79)</f>
        <v>88117687.676106796</v>
      </c>
      <c r="BL21" s="7">
        <f>'No. policies'!BL21*LOOKUP(BL$1,'Inputs &amp; Outputs'!$A$9:$A$79,'Inputs &amp; Outputs'!$I$9:$I$79)</f>
        <v>62014581.243142135</v>
      </c>
      <c r="BM21" s="7">
        <f>'No. policies'!BM21*LOOKUP(BM$1,'Inputs &amp; Outputs'!$A$9:$A$79,'Inputs &amp; Outputs'!$I$9:$I$79)</f>
        <v>40268661.50146722</v>
      </c>
      <c r="BN21" s="7">
        <f>'No. policies'!BN21*LOOKUP(BN$1,'Inputs &amp; Outputs'!$A$9:$A$79,'Inputs &amp; Outputs'!$I$9:$I$79)</f>
        <v>26126863.517735519</v>
      </c>
      <c r="BO21" s="7">
        <f>'No. policies'!BO21*LOOKUP(BO$1,'Inputs &amp; Outputs'!$A$9:$A$79,'Inputs &amp; Outputs'!$I$9:$I$79)</f>
        <v>13866336.700763384</v>
      </c>
      <c r="BP21" s="7">
        <f>'No. policies'!BP21*LOOKUP(BP$1,'Inputs &amp; Outputs'!$A$9:$A$79,'Inputs &amp; Outputs'!$I$9:$I$79)</f>
        <v>9807654.6184356399</v>
      </c>
      <c r="BQ21" s="7">
        <f>'No. policies'!BQ21*LOOKUP(BQ$1,'Inputs &amp; Outputs'!$A$9:$A$79,'Inputs &amp; Outputs'!$I$9:$I$79)</f>
        <v>6005990.9714539042</v>
      </c>
      <c r="BR21" s="7">
        <f>'No. policies'!BR21*LOOKUP(BR$1,'Inputs &amp; Outputs'!$A$9:$A$79,'Inputs &amp; Outputs'!$I$9:$I$79)</f>
        <v>3959838.6987404432</v>
      </c>
      <c r="BS21" s="7">
        <f>'No. policies'!BS21*LOOKUP(BS$1,'Inputs &amp; Outputs'!$A$9:$A$79,'Inputs &amp; Outputs'!$I$9:$I$79)</f>
        <v>2641509.4339622641</v>
      </c>
      <c r="BT21" s="7">
        <v>0</v>
      </c>
    </row>
    <row r="22" spans="1:72" x14ac:dyDescent="0.25">
      <c r="A22" s="1">
        <v>21</v>
      </c>
      <c r="B22" s="7">
        <f>'No. policies'!B22*LOOKUP(B$1,'Inputs &amp; Outputs'!$A$9:$A$79,'Inputs &amp; Outputs'!$I$9:$I$79)</f>
        <v>-12582759.861444211</v>
      </c>
      <c r="C22" s="7">
        <f>'No. policies'!C22*LOOKUP(C$1,'Inputs &amp; Outputs'!$A$9:$A$79,'Inputs &amp; Outputs'!$I$9:$I$79)</f>
        <v>8518806.8847216722</v>
      </c>
      <c r="D22" s="7">
        <f>'No. policies'!D22*LOOKUP(D$1,'Inputs &amp; Outputs'!$A$9:$A$79,'Inputs &amp; Outputs'!$I$9:$I$79)</f>
        <v>30630909.203976199</v>
      </c>
      <c r="E22" s="7">
        <f>'No. policies'!E22*LOOKUP(E$1,'Inputs &amp; Outputs'!$A$9:$A$79,'Inputs &amp; Outputs'!$I$9:$I$79)</f>
        <v>53709107.069438897</v>
      </c>
      <c r="F22" s="7">
        <f>'No. policies'!F22*LOOKUP(F$1,'Inputs &amp; Outputs'!$A$9:$A$79,'Inputs &amp; Outputs'!$I$9:$I$79)</f>
        <v>77891288.183835939</v>
      </c>
      <c r="G22" s="7">
        <f>'No. policies'!G22*LOOKUP(G$1,'Inputs &amp; Outputs'!$A$9:$A$79,'Inputs &amp; Outputs'!$I$9:$I$79)</f>
        <v>103083705.99548166</v>
      </c>
      <c r="H22" s="7">
        <f>'No. policies'!H22*LOOKUP(H$1,'Inputs &amp; Outputs'!$A$9:$A$79,'Inputs &amp; Outputs'!$I$9:$I$79)</f>
        <v>129319797.39324923</v>
      </c>
      <c r="I22" s="7">
        <f>'No. policies'!I22*LOOKUP(I$1,'Inputs &amp; Outputs'!$A$9:$A$79,'Inputs &amp; Outputs'!$I$9:$I$79)</f>
        <v>156762513.52476856</v>
      </c>
      <c r="J22" s="7">
        <f>'No. policies'!J22*LOOKUP(J$1,'Inputs &amp; Outputs'!$A$9:$A$79,'Inputs &amp; Outputs'!$I$9:$I$79)</f>
        <v>185378640.22124261</v>
      </c>
      <c r="K22" s="7">
        <f>'No. policies'!K22*LOOKUP(K$1,'Inputs &amp; Outputs'!$A$9:$A$79,'Inputs &amp; Outputs'!$I$9:$I$79)</f>
        <v>215208202.17069426</v>
      </c>
      <c r="L22" s="7">
        <f>'No. policies'!L22*LOOKUP(L$1,'Inputs &amp; Outputs'!$A$9:$A$79,'Inputs &amp; Outputs'!$I$9:$I$79)</f>
        <v>246283358.69363761</v>
      </c>
      <c r="M22" s="7">
        <f>'No. policies'!M22*LOOKUP(M$1,'Inputs &amp; Outputs'!$A$9:$A$79,'Inputs &amp; Outputs'!$I$9:$I$79)</f>
        <v>278642546.44681907</v>
      </c>
      <c r="N22" s="7">
        <f>'No. policies'!N22*LOOKUP(N$1,'Inputs &amp; Outputs'!$A$9:$A$79,'Inputs &amp; Outputs'!$I$9:$I$79)</f>
        <v>312220641.27223194</v>
      </c>
      <c r="O22" s="7">
        <f>'No. policies'!O22*LOOKUP(O$1,'Inputs &amp; Outputs'!$A$9:$A$79,'Inputs &amp; Outputs'!$I$9:$I$79)</f>
        <v>347333338.49484396</v>
      </c>
      <c r="P22" s="7">
        <f>'No. policies'!P22*LOOKUP(P$1,'Inputs &amp; Outputs'!$A$9:$A$79,'Inputs &amp; Outputs'!$I$9:$I$79)</f>
        <v>383609582.03399265</v>
      </c>
      <c r="Q22" s="7">
        <f>'No. policies'!Q22*LOOKUP(Q$1,'Inputs &amp; Outputs'!$A$9:$A$79,'Inputs &amp; Outputs'!$I$9:$I$79)</f>
        <v>421497137.88618273</v>
      </c>
      <c r="R22" s="7">
        <f>'No. policies'!R22*LOOKUP(R$1,'Inputs &amp; Outputs'!$A$9:$A$79,'Inputs &amp; Outputs'!$I$9:$I$79)</f>
        <v>461039981.10973585</v>
      </c>
      <c r="S22" s="7">
        <f>'No. policies'!S22*LOOKUP(S$1,'Inputs &amp; Outputs'!$A$9:$A$79,'Inputs &amp; Outputs'!$I$9:$I$79)</f>
        <v>501891985.29363334</v>
      </c>
      <c r="T22" s="7">
        <f>'No. policies'!T22*LOOKUP(T$1,'Inputs &amp; Outputs'!$A$9:$A$79,'Inputs &amp; Outputs'!$I$9:$I$79)</f>
        <v>544688590.6205008</v>
      </c>
      <c r="U22" s="7">
        <f>'No. policies'!U22*LOOKUP(U$1,'Inputs &amp; Outputs'!$A$9:$A$79,'Inputs &amp; Outputs'!$I$9:$I$79)</f>
        <v>589099826.54218638</v>
      </c>
      <c r="V22" s="7">
        <f>'No. policies'!V22*LOOKUP(V$1,'Inputs &amp; Outputs'!$A$9:$A$79,'Inputs &amp; Outputs'!$I$9:$I$79)</f>
        <v>633749762.97145724</v>
      </c>
      <c r="W22" s="7">
        <f>'No. policies'!W22*LOOKUP(W$1,'Inputs &amp; Outputs'!$A$9:$A$79,'Inputs &amp; Outputs'!$I$9:$I$79)</f>
        <v>680057971.37166321</v>
      </c>
      <c r="X22" s="7">
        <f>'No. policies'!X22*LOOKUP(X$1,'Inputs &amp; Outputs'!$A$9:$A$79,'Inputs &amp; Outputs'!$I$9:$I$79)</f>
        <v>728474698.84398234</v>
      </c>
      <c r="Y22" s="7">
        <f>'No. policies'!Y22*LOOKUP(Y$1,'Inputs &amp; Outputs'!$A$9:$A$79,'Inputs &amp; Outputs'!$I$9:$I$79)</f>
        <v>777543493.26321197</v>
      </c>
      <c r="Z22" s="7">
        <f>'No. policies'!Z22*LOOKUP(Z$1,'Inputs &amp; Outputs'!$A$9:$A$79,'Inputs &amp; Outputs'!$I$9:$I$79)</f>
        <v>827678088.78335249</v>
      </c>
      <c r="AA22" s="7">
        <f>'No. policies'!AA22*LOOKUP(AA$1,'Inputs &amp; Outputs'!$A$9:$A$79,'Inputs &amp; Outputs'!$I$9:$I$79)</f>
        <v>878726027.22825432</v>
      </c>
      <c r="AB22" s="7">
        <f>'No. policies'!AB22*LOOKUP(AB$1,'Inputs &amp; Outputs'!$A$9:$A$79,'Inputs &amp; Outputs'!$I$9:$I$79)</f>
        <v>931108908.45357585</v>
      </c>
      <c r="AC22" s="7">
        <f>'No. policies'!AC22*LOOKUP(AC$1,'Inputs &amp; Outputs'!$A$9:$A$79,'Inputs &amp; Outputs'!$I$9:$I$79)</f>
        <v>985296672.35103834</v>
      </c>
      <c r="AD22" s="7">
        <f>'No. policies'!AD22*LOOKUP(AD$1,'Inputs &amp; Outputs'!$A$9:$A$79,'Inputs &amp; Outputs'!$I$9:$I$79)</f>
        <v>1040731746.8065352</v>
      </c>
      <c r="AE22" s="7">
        <f>'No. policies'!AE22*LOOKUP(AE$1,'Inputs &amp; Outputs'!$A$9:$A$79,'Inputs &amp; Outputs'!$I$9:$I$79)</f>
        <v>1095300240.5082164</v>
      </c>
      <c r="AF22" s="7">
        <f>'No. policies'!AF22*LOOKUP(AF$1,'Inputs &amp; Outputs'!$A$9:$A$79,'Inputs &amp; Outputs'!$I$9:$I$79)</f>
        <v>1150148447.6755052</v>
      </c>
      <c r="AG22" s="7">
        <f>'No. policies'!AG22*LOOKUP(AG$1,'Inputs &amp; Outputs'!$A$9:$A$79,'Inputs &amp; Outputs'!$I$9:$I$79)</f>
        <v>1203899220.4257715</v>
      </c>
      <c r="AH22" s="7">
        <f>'No. policies'!AH22*LOOKUP(AH$1,'Inputs &amp; Outputs'!$A$9:$A$79,'Inputs &amp; Outputs'!$I$9:$I$79)</f>
        <v>1260029735.375648</v>
      </c>
      <c r="AI22" s="7">
        <f>'No. policies'!AI22*LOOKUP(AI$1,'Inputs &amp; Outputs'!$A$9:$A$79,'Inputs &amp; Outputs'!$I$9:$I$79)</f>
        <v>1312605908.7230415</v>
      </c>
      <c r="AJ22" s="7">
        <f>'No. policies'!AJ22*LOOKUP(AJ$1,'Inputs &amp; Outputs'!$A$9:$A$79,'Inputs &amp; Outputs'!$I$9:$I$79)</f>
        <v>1363414436.5501535</v>
      </c>
      <c r="AK22" s="7">
        <f>'No. policies'!AK22*LOOKUP(AK$1,'Inputs &amp; Outputs'!$A$9:$A$79,'Inputs &amp; Outputs'!$I$9:$I$79)</f>
        <v>1412581118.8879385</v>
      </c>
      <c r="AL22" s="7">
        <f>'No. policies'!AL22*LOOKUP(AL$1,'Inputs &amp; Outputs'!$A$9:$A$79,'Inputs &amp; Outputs'!$I$9:$I$79)</f>
        <v>1453864123.316946</v>
      </c>
      <c r="AM22" s="7">
        <f>'No. policies'!AM22*LOOKUP(AM$1,'Inputs &amp; Outputs'!$A$9:$A$79,'Inputs &amp; Outputs'!$I$9:$I$79)</f>
        <v>1495572625.0704083</v>
      </c>
      <c r="AN22" s="7">
        <f>'No. policies'!AN22*LOOKUP(AN$1,'Inputs &amp; Outputs'!$A$9:$A$79,'Inputs &amp; Outputs'!$I$9:$I$79)</f>
        <v>1529709708.4198864</v>
      </c>
      <c r="AO22" s="7">
        <f>'No. policies'!AO22*LOOKUP(AO$1,'Inputs &amp; Outputs'!$A$9:$A$79,'Inputs &amp; Outputs'!$I$9:$I$79)</f>
        <v>1562554252.090533</v>
      </c>
      <c r="AP22" s="7">
        <f>'No. policies'!AP22*LOOKUP(AP$1,'Inputs &amp; Outputs'!$A$9:$A$79,'Inputs &amp; Outputs'!$I$9:$I$79)</f>
        <v>1587766862.5713286</v>
      </c>
      <c r="AQ22" s="7">
        <f>'No. policies'!AQ22*LOOKUP(AQ$1,'Inputs &amp; Outputs'!$A$9:$A$79,'Inputs &amp; Outputs'!$I$9:$I$79)</f>
        <v>1597762066.5171807</v>
      </c>
      <c r="AR22" s="7">
        <f>'No. policies'!AR22*LOOKUP(AR$1,'Inputs &amp; Outputs'!$A$9:$A$79,'Inputs &amp; Outputs'!$I$9:$I$79)</f>
        <v>1599970087.5792196</v>
      </c>
      <c r="AS22" s="7">
        <f>'No. policies'!AS22*LOOKUP(AS$1,'Inputs &amp; Outputs'!$A$9:$A$79,'Inputs &amp; Outputs'!$I$9:$I$79)</f>
        <v>1587319088.1575551</v>
      </c>
      <c r="AT22" s="7">
        <f>'No. policies'!AT22*LOOKUP(AT$1,'Inputs &amp; Outputs'!$A$9:$A$79,'Inputs &amp; Outputs'!$I$9:$I$79)</f>
        <v>1559676980.3587296</v>
      </c>
      <c r="AU22" s="7">
        <f>'No. policies'!AU22*LOOKUP(AU$1,'Inputs &amp; Outputs'!$A$9:$A$79,'Inputs &amp; Outputs'!$I$9:$I$79)</f>
        <v>1528579381.2679124</v>
      </c>
      <c r="AV22" s="7">
        <f>'No. policies'!AV22*LOOKUP(AV$1,'Inputs &amp; Outputs'!$A$9:$A$79,'Inputs &amp; Outputs'!$I$9:$I$79)</f>
        <v>1470280518.2861171</v>
      </c>
      <c r="AW22" s="7">
        <f>'No. policies'!AW22*LOOKUP(AW$1,'Inputs &amp; Outputs'!$A$9:$A$79,'Inputs &amp; Outputs'!$I$9:$I$79)</f>
        <v>1396914113.9748292</v>
      </c>
      <c r="AX22" s="7">
        <f>'No. policies'!AX22*LOOKUP(AX$1,'Inputs &amp; Outputs'!$A$9:$A$79,'Inputs &amp; Outputs'!$I$9:$I$79)</f>
        <v>1317709124.9023299</v>
      </c>
      <c r="AY22" s="7">
        <f>'No. policies'!AY22*LOOKUP(AY$1,'Inputs &amp; Outputs'!$A$9:$A$79,'Inputs &amp; Outputs'!$I$9:$I$79)</f>
        <v>1226108906.2235639</v>
      </c>
      <c r="AZ22" s="7">
        <f>'No. policies'!AZ22*LOOKUP(AZ$1,'Inputs &amp; Outputs'!$A$9:$A$79,'Inputs &amp; Outputs'!$I$9:$I$79)</f>
        <v>1110485163.5210054</v>
      </c>
      <c r="BA22" s="7">
        <f>'No. policies'!BA22*LOOKUP(BA$1,'Inputs &amp; Outputs'!$A$9:$A$79,'Inputs &amp; Outputs'!$I$9:$I$79)</f>
        <v>994826173.48377907</v>
      </c>
      <c r="BB22" s="7">
        <f>'No. policies'!BB22*LOOKUP(BB$1,'Inputs &amp; Outputs'!$A$9:$A$79,'Inputs &amp; Outputs'!$I$9:$I$79)</f>
        <v>854473059.83458197</v>
      </c>
      <c r="BC22" s="7">
        <f>'No. policies'!BC22*LOOKUP(BC$1,'Inputs &amp; Outputs'!$A$9:$A$79,'Inputs &amp; Outputs'!$I$9:$I$79)</f>
        <v>725146862.81334198</v>
      </c>
      <c r="BD22" s="7">
        <f>'No. policies'!BD22*LOOKUP(BD$1,'Inputs &amp; Outputs'!$A$9:$A$79,'Inputs &amp; Outputs'!$I$9:$I$79)</f>
        <v>609781479.71067679</v>
      </c>
      <c r="BE22" s="7">
        <f>'No. policies'!BE22*LOOKUP(BE$1,'Inputs &amp; Outputs'!$A$9:$A$79,'Inputs &amp; Outputs'!$I$9:$I$79)</f>
        <v>496299857.21668315</v>
      </c>
      <c r="BF22" s="7">
        <f>'No. policies'!BF22*LOOKUP(BF$1,'Inputs &amp; Outputs'!$A$9:$A$79,'Inputs &amp; Outputs'!$I$9:$I$79)</f>
        <v>399128123.15599841</v>
      </c>
      <c r="BG22" s="7">
        <f>'No. policies'!BG22*LOOKUP(BG$1,'Inputs &amp; Outputs'!$A$9:$A$79,'Inputs &amp; Outputs'!$I$9:$I$79)</f>
        <v>312715877.82617182</v>
      </c>
      <c r="BH22" s="7">
        <f>'No. policies'!BH22*LOOKUP(BH$1,'Inputs &amp; Outputs'!$A$9:$A$79,'Inputs &amp; Outputs'!$I$9:$I$79)</f>
        <v>237151337.93791983</v>
      </c>
      <c r="BI22" s="7">
        <f>'No. policies'!BI22*LOOKUP(BI$1,'Inputs &amp; Outputs'!$A$9:$A$79,'Inputs &amp; Outputs'!$I$9:$I$79)</f>
        <v>175919534.3357707</v>
      </c>
      <c r="BJ22" s="7">
        <f>'No. policies'!BJ22*LOOKUP(BJ$1,'Inputs &amp; Outputs'!$A$9:$A$79,'Inputs &amp; Outputs'!$I$9:$I$79)</f>
        <v>126532701.24894853</v>
      </c>
      <c r="BK22" s="7">
        <f>'No. policies'!BK22*LOOKUP(BK$1,'Inputs &amp; Outputs'!$A$9:$A$79,'Inputs &amp; Outputs'!$I$9:$I$79)</f>
        <v>90135649.989300072</v>
      </c>
      <c r="BL22" s="7">
        <f>'No. policies'!BL22*LOOKUP(BL$1,'Inputs &amp; Outputs'!$A$9:$A$79,'Inputs &amp; Outputs'!$I$9:$I$79)</f>
        <v>61336826.256878287</v>
      </c>
      <c r="BM22" s="7">
        <f>'No. policies'!BM22*LOOKUP(BM$1,'Inputs &amp; Outputs'!$A$9:$A$79,'Inputs &amp; Outputs'!$I$9:$I$79)</f>
        <v>44363779.620260499</v>
      </c>
      <c r="BN22" s="7">
        <f>'No. policies'!BN22*LOOKUP(BN$1,'Inputs &amp; Outputs'!$A$9:$A$79,'Inputs &amp; Outputs'!$I$9:$I$79)</f>
        <v>28877059.677497156</v>
      </c>
      <c r="BO22" s="7">
        <f>'No. policies'!BO22*LOOKUP(BO$1,'Inputs &amp; Outputs'!$A$9:$A$79,'Inputs &amp; Outputs'!$I$9:$I$79)</f>
        <v>18026237.7109924</v>
      </c>
      <c r="BP22" s="7">
        <f>'No. policies'!BP22*LOOKUP(BP$1,'Inputs &amp; Outputs'!$A$9:$A$79,'Inputs &amp; Outputs'!$I$9:$I$79)</f>
        <v>10157927.997665485</v>
      </c>
      <c r="BQ22" s="7">
        <f>'No. policies'!BQ22*LOOKUP(BQ$1,'Inputs &amp; Outputs'!$A$9:$A$79,'Inputs &amp; Outputs'!$I$9:$I$79)</f>
        <v>7772458.9042344633</v>
      </c>
      <c r="BR22" s="7">
        <f>'No. policies'!BR22*LOOKUP(BR$1,'Inputs &amp; Outputs'!$A$9:$A$79,'Inputs &amp; Outputs'!$I$9:$I$79)</f>
        <v>5399780.0437369682</v>
      </c>
      <c r="BS22" s="7">
        <f>'No. policies'!BS22*LOOKUP(BS$1,'Inputs &amp; Outputs'!$A$9:$A$79,'Inputs &amp; Outputs'!$I$9:$I$79)</f>
        <v>3018867.9245283017</v>
      </c>
      <c r="BT22" s="7">
        <v>0</v>
      </c>
    </row>
    <row r="23" spans="1:72" x14ac:dyDescent="0.25">
      <c r="A23" s="1">
        <v>22</v>
      </c>
      <c r="B23" s="7">
        <f>'No. policies'!B23*LOOKUP(B$1,'Inputs &amp; Outputs'!$A$9:$A$79,'Inputs &amp; Outputs'!$I$9:$I$79)</f>
        <v>-12582759.861444211</v>
      </c>
      <c r="C23" s="7">
        <f>'No. policies'!C23*LOOKUP(C$1,'Inputs &amp; Outputs'!$A$9:$A$79,'Inputs &amp; Outputs'!$I$9:$I$79)</f>
        <v>8523070.1250803564</v>
      </c>
      <c r="D23" s="7">
        <f>'No. policies'!D23*LOOKUP(D$1,'Inputs &amp; Outputs'!$A$9:$A$79,'Inputs &amp; Outputs'!$I$9:$I$79)</f>
        <v>30655448.286054291</v>
      </c>
      <c r="E23" s="7">
        <f>'No. policies'!E23*LOOKUP(E$1,'Inputs &amp; Outputs'!$A$9:$A$79,'Inputs &amp; Outputs'!$I$9:$I$79)</f>
        <v>53762950.785799243</v>
      </c>
      <c r="F23" s="7">
        <f>'No. policies'!F23*LOOKUP(F$1,'Inputs &amp; Outputs'!$A$9:$A$79,'Inputs &amp; Outputs'!$I$9:$I$79)</f>
        <v>77945959.698654637</v>
      </c>
      <c r="G23" s="7">
        <f>'No. policies'!G23*LOOKUP(G$1,'Inputs &amp; Outputs'!$A$9:$A$79,'Inputs &amp; Outputs'!$I$9:$I$79)</f>
        <v>103156168.93402036</v>
      </c>
      <c r="H23" s="7">
        <f>'No. policies'!H23*LOOKUP(H$1,'Inputs &amp; Outputs'!$A$9:$A$79,'Inputs &amp; Outputs'!$I$9:$I$79)</f>
        <v>129449884.70578645</v>
      </c>
      <c r="I23" s="7">
        <f>'No. policies'!I23*LOOKUP(I$1,'Inputs &amp; Outputs'!$A$9:$A$79,'Inputs &amp; Outputs'!$I$9:$I$79)</f>
        <v>156841455.26790723</v>
      </c>
      <c r="J23" s="7">
        <f>'No. policies'!J23*LOOKUP(J$1,'Inputs &amp; Outputs'!$A$9:$A$79,'Inputs &amp; Outputs'!$I$9:$I$79)</f>
        <v>185453434.91166878</v>
      </c>
      <c r="K23" s="7">
        <f>'No. policies'!K23*LOOKUP(K$1,'Inputs &amp; Outputs'!$A$9:$A$79,'Inputs &amp; Outputs'!$I$9:$I$79)</f>
        <v>215251682.96717283</v>
      </c>
      <c r="L23" s="7">
        <f>'No. policies'!L23*LOOKUP(L$1,'Inputs &amp; Outputs'!$A$9:$A$79,'Inputs &amp; Outputs'!$I$9:$I$79)</f>
        <v>246258436.27320716</v>
      </c>
      <c r="M23" s="7">
        <f>'No. policies'!M23*LOOKUP(M$1,'Inputs &amp; Outputs'!$A$9:$A$79,'Inputs &amp; Outputs'!$I$9:$I$79)</f>
        <v>278614300.87698156</v>
      </c>
      <c r="N23" s="7">
        <f>'No. policies'!N23*LOOKUP(N$1,'Inputs &amp; Outputs'!$A$9:$A$79,'Inputs &amp; Outputs'!$I$9:$I$79)</f>
        <v>312410961.68751526</v>
      </c>
      <c r="O23" s="7">
        <f>'No. policies'!O23*LOOKUP(O$1,'Inputs &amp; Outputs'!$A$9:$A$79,'Inputs &amp; Outputs'!$I$9:$I$79)</f>
        <v>347368690.48858386</v>
      </c>
      <c r="P23" s="7">
        <f>'No. policies'!P23*LOOKUP(P$1,'Inputs &amp; Outputs'!$A$9:$A$79,'Inputs &amp; Outputs'!$I$9:$I$79)</f>
        <v>383922764.67061597</v>
      </c>
      <c r="Q23" s="7">
        <f>'No. policies'!Q23*LOOKUP(Q$1,'Inputs &amp; Outputs'!$A$9:$A$79,'Inputs &amp; Outputs'!$I$9:$I$79)</f>
        <v>421798977.26881218</v>
      </c>
      <c r="R23" s="7">
        <f>'No. policies'!R23*LOOKUP(R$1,'Inputs &amp; Outputs'!$A$9:$A$79,'Inputs &amp; Outputs'!$I$9:$I$79)</f>
        <v>461087252.71653473</v>
      </c>
      <c r="S23" s="7">
        <f>'No. policies'!S23*LOOKUP(S$1,'Inputs &amp; Outputs'!$A$9:$A$79,'Inputs &amp; Outputs'!$I$9:$I$79)</f>
        <v>502253244.30618405</v>
      </c>
      <c r="T23" s="7">
        <f>'No. policies'!T23*LOOKUP(T$1,'Inputs &amp; Outputs'!$A$9:$A$79,'Inputs &amp; Outputs'!$I$9:$I$79)</f>
        <v>544632454.51923096</v>
      </c>
      <c r="U23" s="7">
        <f>'No. policies'!U23*LOOKUP(U$1,'Inputs &amp; Outputs'!$A$9:$A$79,'Inputs &amp; Outputs'!$I$9:$I$79)</f>
        <v>588612967.18140769</v>
      </c>
      <c r="V23" s="7">
        <f>'No. policies'!V23*LOOKUP(V$1,'Inputs &amp; Outputs'!$A$9:$A$79,'Inputs &amp; Outputs'!$I$9:$I$79)</f>
        <v>633618211.38599348</v>
      </c>
      <c r="W23" s="7">
        <f>'No. policies'!W23*LOOKUP(W$1,'Inputs &amp; Outputs'!$A$9:$A$79,'Inputs &amp; Outputs'!$I$9:$I$79)</f>
        <v>680412426.68875468</v>
      </c>
      <c r="X23" s="7">
        <f>'No. policies'!X23*LOOKUP(X$1,'Inputs &amp; Outputs'!$A$9:$A$79,'Inputs &amp; Outputs'!$I$9:$I$79)</f>
        <v>728398482.6168592</v>
      </c>
      <c r="Y23" s="7">
        <f>'No. policies'!Y23*LOOKUP(Y$1,'Inputs &amp; Outputs'!$A$9:$A$79,'Inputs &amp; Outputs'!$I$9:$I$79)</f>
        <v>777870535.74197674</v>
      </c>
      <c r="Z23" s="7">
        <f>'No. policies'!Z23*LOOKUP(Z$1,'Inputs &amp; Outputs'!$A$9:$A$79,'Inputs &amp; Outputs'!$I$9:$I$79)</f>
        <v>828465853.46176314</v>
      </c>
      <c r="AA23" s="7">
        <f>'No. policies'!AA23*LOOKUP(AA$1,'Inputs &amp; Outputs'!$A$9:$A$79,'Inputs &amp; Outputs'!$I$9:$I$79)</f>
        <v>879567808.41452944</v>
      </c>
      <c r="AB23" s="7">
        <f>'No. policies'!AB23*LOOKUP(AB$1,'Inputs &amp; Outputs'!$A$9:$A$79,'Inputs &amp; Outputs'!$I$9:$I$79)</f>
        <v>932804917.39429271</v>
      </c>
      <c r="AC23" s="7">
        <f>'No. policies'!AC23*LOOKUP(AC$1,'Inputs &amp; Outputs'!$A$9:$A$79,'Inputs &amp; Outputs'!$I$9:$I$79)</f>
        <v>987952458.52988207</v>
      </c>
      <c r="AD23" s="7">
        <f>'No. policies'!AD23*LOOKUP(AD$1,'Inputs &amp; Outputs'!$A$9:$A$79,'Inputs &amp; Outputs'!$I$9:$I$79)</f>
        <v>1042199792.8903552</v>
      </c>
      <c r="AE23" s="7">
        <f>'No. policies'!AE23*LOOKUP(AE$1,'Inputs &amp; Outputs'!$A$9:$A$79,'Inputs &amp; Outputs'!$I$9:$I$79)</f>
        <v>1097217824.9100254</v>
      </c>
      <c r="AF23" s="7">
        <f>'No. policies'!AF23*LOOKUP(AF$1,'Inputs &amp; Outputs'!$A$9:$A$79,'Inputs &amp; Outputs'!$I$9:$I$79)</f>
        <v>1150529417.68136</v>
      </c>
      <c r="AG23" s="7">
        <f>'No. policies'!AG23*LOOKUP(AG$1,'Inputs &amp; Outputs'!$A$9:$A$79,'Inputs &amp; Outputs'!$I$9:$I$79)</f>
        <v>1205511405.521755</v>
      </c>
      <c r="AH23" s="7">
        <f>'No. policies'!AH23*LOOKUP(AH$1,'Inputs &amp; Outputs'!$A$9:$A$79,'Inputs &amp; Outputs'!$I$9:$I$79)</f>
        <v>1258610623.1610117</v>
      </c>
      <c r="AI23" s="7">
        <f>'No. policies'!AI23*LOOKUP(AI$1,'Inputs &amp; Outputs'!$A$9:$A$79,'Inputs &amp; Outputs'!$I$9:$I$79)</f>
        <v>1312755578.7240362</v>
      </c>
      <c r="AJ23" s="7">
        <f>'No. policies'!AJ23*LOOKUP(AJ$1,'Inputs &amp; Outputs'!$A$9:$A$79,'Inputs &amp; Outputs'!$I$9:$I$79)</f>
        <v>1361995855.0554769</v>
      </c>
      <c r="AK23" s="7">
        <f>'No. policies'!AK23*LOOKUP(AK$1,'Inputs &amp; Outputs'!$A$9:$A$79,'Inputs &amp; Outputs'!$I$9:$I$79)</f>
        <v>1408105679.9991832</v>
      </c>
      <c r="AL23" s="7">
        <f>'No. policies'!AL23*LOOKUP(AL$1,'Inputs &amp; Outputs'!$A$9:$A$79,'Inputs &amp; Outputs'!$I$9:$I$79)</f>
        <v>1455430787.2429342</v>
      </c>
      <c r="AM23" s="7">
        <f>'No. policies'!AM23*LOOKUP(AM$1,'Inputs &amp; Outputs'!$A$9:$A$79,'Inputs &amp; Outputs'!$I$9:$I$79)</f>
        <v>1497033145.2120786</v>
      </c>
      <c r="AN23" s="7">
        <f>'No. policies'!AN23*LOOKUP(AN$1,'Inputs &amp; Outputs'!$A$9:$A$79,'Inputs &amp; Outputs'!$I$9:$I$79)</f>
        <v>1531048204.4147539</v>
      </c>
      <c r="AO23" s="7">
        <f>'No. policies'!AO23*LOOKUP(AO$1,'Inputs &amp; Outputs'!$A$9:$A$79,'Inputs &amp; Outputs'!$I$9:$I$79)</f>
        <v>1560754304.7887521</v>
      </c>
      <c r="AP23" s="7">
        <f>'No. policies'!AP23*LOOKUP(AP$1,'Inputs &amp; Outputs'!$A$9:$A$79,'Inputs &amp; Outputs'!$I$9:$I$79)</f>
        <v>1585469383.5541904</v>
      </c>
      <c r="AQ23" s="7">
        <f>'No. policies'!AQ23*LOOKUP(AQ$1,'Inputs &amp; Outputs'!$A$9:$A$79,'Inputs &amp; Outputs'!$I$9:$I$79)</f>
        <v>1601681886.2251415</v>
      </c>
      <c r="AR23" s="7">
        <f>'No. policies'!AR23*LOOKUP(AR$1,'Inputs &amp; Outputs'!$A$9:$A$79,'Inputs &amp; Outputs'!$I$9:$I$79)</f>
        <v>1604956536.3576219</v>
      </c>
      <c r="AS23" s="7">
        <f>'No. policies'!AS23*LOOKUP(AS$1,'Inputs &amp; Outputs'!$A$9:$A$79,'Inputs &amp; Outputs'!$I$9:$I$79)</f>
        <v>1603331207.7236009</v>
      </c>
      <c r="AT23" s="7">
        <f>'No. policies'!AT23*LOOKUP(AT$1,'Inputs &amp; Outputs'!$A$9:$A$79,'Inputs &amp; Outputs'!$I$9:$I$79)</f>
        <v>1587510915.1991954</v>
      </c>
      <c r="AU23" s="7">
        <f>'No. policies'!AU23*LOOKUP(AU$1,'Inputs &amp; Outputs'!$A$9:$A$79,'Inputs &amp; Outputs'!$I$9:$I$79)</f>
        <v>1545760108.1978657</v>
      </c>
      <c r="AV23" s="7">
        <f>'No. policies'!AV23*LOOKUP(AV$1,'Inputs &amp; Outputs'!$A$9:$A$79,'Inputs &amp; Outputs'!$I$9:$I$79)</f>
        <v>1495067856.2164066</v>
      </c>
      <c r="AW23" s="7">
        <f>'No. policies'!AW23*LOOKUP(AW$1,'Inputs &amp; Outputs'!$A$9:$A$79,'Inputs &amp; Outputs'!$I$9:$I$79)</f>
        <v>1413585658.7421899</v>
      </c>
      <c r="AX23" s="7">
        <f>'No. policies'!AX23*LOOKUP(AX$1,'Inputs &amp; Outputs'!$A$9:$A$79,'Inputs &amp; Outputs'!$I$9:$I$79)</f>
        <v>1324899143.212395</v>
      </c>
      <c r="AY23" s="7">
        <f>'No. policies'!AY23*LOOKUP(AY$1,'Inputs &amp; Outputs'!$A$9:$A$79,'Inputs &amp; Outputs'!$I$9:$I$79)</f>
        <v>1220716297.6082289</v>
      </c>
      <c r="AZ23" s="7">
        <f>'No. policies'!AZ23*LOOKUP(AZ$1,'Inputs &amp; Outputs'!$A$9:$A$79,'Inputs &amp; Outputs'!$I$9:$I$79)</f>
        <v>1107868837.219516</v>
      </c>
      <c r="BA23" s="7">
        <f>'No. policies'!BA23*LOOKUP(BA$1,'Inputs &amp; Outputs'!$A$9:$A$79,'Inputs &amp; Outputs'!$I$9:$I$79)</f>
        <v>976403466.56741273</v>
      </c>
      <c r="BB23" s="7">
        <f>'No. policies'!BB23*LOOKUP(BB$1,'Inputs &amp; Outputs'!$A$9:$A$79,'Inputs &amp; Outputs'!$I$9:$I$79)</f>
        <v>851745050.77515972</v>
      </c>
      <c r="BC23" s="7">
        <f>'No. policies'!BC23*LOOKUP(BC$1,'Inputs &amp; Outputs'!$A$9:$A$79,'Inputs &amp; Outputs'!$I$9:$I$79)</f>
        <v>725146862.81334198</v>
      </c>
      <c r="BD23" s="7">
        <f>'No. policies'!BD23*LOOKUP(BD$1,'Inputs &amp; Outputs'!$A$9:$A$79,'Inputs &amp; Outputs'!$I$9:$I$79)</f>
        <v>602257183.81707454</v>
      </c>
      <c r="BE23" s="7">
        <f>'No. policies'!BE23*LOOKUP(BE$1,'Inputs &amp; Outputs'!$A$9:$A$79,'Inputs &amp; Outputs'!$I$9:$I$79)</f>
        <v>484854120.59925801</v>
      </c>
      <c r="BF23" s="7">
        <f>'No. policies'!BF23*LOOKUP(BF$1,'Inputs &amp; Outputs'!$A$9:$A$79,'Inputs &amp; Outputs'!$I$9:$I$79)</f>
        <v>382068614.6662662</v>
      </c>
      <c r="BG23" s="7">
        <f>'No. policies'!BG23*LOOKUP(BG$1,'Inputs &amp; Outputs'!$A$9:$A$79,'Inputs &amp; Outputs'!$I$9:$I$79)</f>
        <v>292540659.90190268</v>
      </c>
      <c r="BH23" s="7">
        <f>'No. policies'!BH23*LOOKUP(BH$1,'Inputs &amp; Outputs'!$A$9:$A$79,'Inputs &amp; Outputs'!$I$9:$I$79)</f>
        <v>222041972.91694432</v>
      </c>
      <c r="BI23" s="7">
        <f>'No. policies'!BI23*LOOKUP(BI$1,'Inputs &amp; Outputs'!$A$9:$A$79,'Inputs &amp; Outputs'!$I$9:$I$79)</f>
        <v>165317980.47749448</v>
      </c>
      <c r="BJ23" s="7">
        <f>'No. policies'!BJ23*LOOKUP(BJ$1,'Inputs &amp; Outputs'!$A$9:$A$79,'Inputs &amp; Outputs'!$I$9:$I$79)</f>
        <v>117184638.88754864</v>
      </c>
      <c r="BK23" s="7">
        <f>'No. policies'!BK23*LOOKUP(BK$1,'Inputs &amp; Outputs'!$A$9:$A$79,'Inputs &amp; Outputs'!$I$9:$I$79)</f>
        <v>88117687.676106796</v>
      </c>
      <c r="BL23" s="7">
        <f>'No. policies'!BL23*LOOKUP(BL$1,'Inputs &amp; Outputs'!$A$9:$A$79,'Inputs &amp; Outputs'!$I$9:$I$79)</f>
        <v>59981316.284350589</v>
      </c>
      <c r="BM23" s="7">
        <f>'No. policies'!BM23*LOOKUP(BM$1,'Inputs &amp; Outputs'!$A$9:$A$79,'Inputs &amp; Outputs'!$I$9:$I$79)</f>
        <v>39244881.971768901</v>
      </c>
      <c r="BN23" s="7">
        <f>'No. policies'!BN23*LOOKUP(BN$1,'Inputs &amp; Outputs'!$A$9:$A$79,'Inputs &amp; Outputs'!$I$9:$I$79)</f>
        <v>27158187.077646133</v>
      </c>
      <c r="BO23" s="7">
        <f>'No. policies'!BO23*LOOKUP(BO$1,'Inputs &amp; Outputs'!$A$9:$A$79,'Inputs &amp; Outputs'!$I$9:$I$79)</f>
        <v>18026237.7109924</v>
      </c>
      <c r="BP23" s="7">
        <f>'No. policies'!BP23*LOOKUP(BP$1,'Inputs &amp; Outputs'!$A$9:$A$79,'Inputs &amp; Outputs'!$I$9:$I$79)</f>
        <v>10508201.376895329</v>
      </c>
      <c r="BQ23" s="7">
        <f>'No. policies'!BQ23*LOOKUP(BQ$1,'Inputs &amp; Outputs'!$A$9:$A$79,'Inputs &amp; Outputs'!$I$9:$I$79)</f>
        <v>6005990.9714539042</v>
      </c>
      <c r="BR23" s="7">
        <f>'No. policies'!BR23*LOOKUP(BR$1,'Inputs &amp; Outputs'!$A$9:$A$79,'Inputs &amp; Outputs'!$I$9:$I$79)</f>
        <v>3959838.6987404432</v>
      </c>
      <c r="BS23" s="7">
        <f>'No. policies'!BS23*LOOKUP(BS$1,'Inputs &amp; Outputs'!$A$9:$A$79,'Inputs &amp; Outputs'!$I$9:$I$79)</f>
        <v>1886792.4528301884</v>
      </c>
      <c r="BT23" s="7">
        <v>0</v>
      </c>
    </row>
    <row r="24" spans="1:72" x14ac:dyDescent="0.25">
      <c r="A24" s="1">
        <v>23</v>
      </c>
      <c r="B24" s="7">
        <f>'No. policies'!B24*LOOKUP(B$1,'Inputs &amp; Outputs'!$A$9:$A$79,'Inputs &amp; Outputs'!$I$9:$I$79)</f>
        <v>-12582759.861444211</v>
      </c>
      <c r="C24" s="7">
        <f>'No. policies'!C24*LOOKUP(C$1,'Inputs &amp; Outputs'!$A$9:$A$79,'Inputs &amp; Outputs'!$I$9:$I$79)</f>
        <v>8520512.1808651462</v>
      </c>
      <c r="D24" s="7">
        <f>'No. policies'!D24*LOOKUP(D$1,'Inputs &amp; Outputs'!$A$9:$A$79,'Inputs &amp; Outputs'!$I$9:$I$79)</f>
        <v>30606370.121898111</v>
      </c>
      <c r="E24" s="7">
        <f>'No. policies'!E24*LOOKUP(E$1,'Inputs &amp; Outputs'!$A$9:$A$79,'Inputs &amp; Outputs'!$I$9:$I$79)</f>
        <v>53660647.724714592</v>
      </c>
      <c r="F24" s="7">
        <f>'No. policies'!F24*LOOKUP(F$1,'Inputs &amp; Outputs'!$A$9:$A$79,'Inputs &amp; Outputs'!$I$9:$I$79)</f>
        <v>77742894.072185189</v>
      </c>
      <c r="G24" s="7">
        <f>'No. policies'!G24*LOOKUP(G$1,'Inputs &amp; Outputs'!$A$9:$A$79,'Inputs &amp; Outputs'!$I$9:$I$79)</f>
        <v>102949131.96676694</v>
      </c>
      <c r="H24" s="7">
        <f>'No. policies'!H24*LOOKUP(H$1,'Inputs &amp; Outputs'!$A$9:$A$79,'Inputs &amp; Outputs'!$I$9:$I$79)</f>
        <v>129215727.54321946</v>
      </c>
      <c r="I24" s="7">
        <f>'No. policies'!I24*LOOKUP(I$1,'Inputs &amp; Outputs'!$A$9:$A$79,'Inputs &amp; Outputs'!$I$9:$I$79)</f>
        <v>156588841.68986347</v>
      </c>
      <c r="J24" s="7">
        <f>'No. policies'!J24*LOOKUP(J$1,'Inputs &amp; Outputs'!$A$9:$A$79,'Inputs &amp; Outputs'!$I$9:$I$79)</f>
        <v>185229050.84039029</v>
      </c>
      <c r="K24" s="7">
        <f>'No. policies'!K24*LOOKUP(K$1,'Inputs &amp; Outputs'!$A$9:$A$79,'Inputs &amp; Outputs'!$I$9:$I$79)</f>
        <v>215056019.38301924</v>
      </c>
      <c r="L24" s="7">
        <f>'No. policies'!L24*LOOKUP(L$1,'Inputs &amp; Outputs'!$A$9:$A$79,'Inputs &amp; Outputs'!$I$9:$I$79)</f>
        <v>246083979.33019406</v>
      </c>
      <c r="M24" s="7">
        <f>'No. policies'!M24*LOOKUP(M$1,'Inputs &amp; Outputs'!$A$9:$A$79,'Inputs &amp; Outputs'!$I$9:$I$79)</f>
        <v>278303599.60876918</v>
      </c>
      <c r="N24" s="7">
        <f>'No. policies'!N24*LOOKUP(N$1,'Inputs &amp; Outputs'!$A$9:$A$79,'Inputs &amp; Outputs'!$I$9:$I$79)</f>
        <v>311903440.58009315</v>
      </c>
      <c r="O24" s="7">
        <f>'No. policies'!O24*LOOKUP(O$1,'Inputs &amp; Outputs'!$A$9:$A$79,'Inputs &amp; Outputs'!$I$9:$I$79)</f>
        <v>346697002.60752517</v>
      </c>
      <c r="P24" s="7">
        <f>'No. policies'!P24*LOOKUP(P$1,'Inputs &amp; Outputs'!$A$9:$A$79,'Inputs &amp; Outputs'!$I$9:$I$79)</f>
        <v>383218103.73821348</v>
      </c>
      <c r="Q24" s="7">
        <f>'No. policies'!Q24*LOOKUP(Q$1,'Inputs &amp; Outputs'!$A$9:$A$79,'Inputs &amp; Outputs'!$I$9:$I$79)</f>
        <v>421109058.67994481</v>
      </c>
      <c r="R24" s="7">
        <f>'No. policies'!R24*LOOKUP(R$1,'Inputs &amp; Outputs'!$A$9:$A$79,'Inputs &amp; Outputs'!$I$9:$I$79)</f>
        <v>460330907.00775224</v>
      </c>
      <c r="S24" s="7">
        <f>'No. policies'!S24*LOOKUP(S$1,'Inputs &amp; Outputs'!$A$9:$A$79,'Inputs &amp; Outputs'!$I$9:$I$79)</f>
        <v>501324292.55962515</v>
      </c>
      <c r="T24" s="7">
        <f>'No. policies'!T24*LOOKUP(T$1,'Inputs &amp; Outputs'!$A$9:$A$79,'Inputs &amp; Outputs'!$I$9:$I$79)</f>
        <v>543902685.2027241</v>
      </c>
      <c r="U24" s="7">
        <f>'No. policies'!U24*LOOKUP(U$1,'Inputs &amp; Outputs'!$A$9:$A$79,'Inputs &amp; Outputs'!$I$9:$I$79)</f>
        <v>587213246.51916909</v>
      </c>
      <c r="V24" s="7">
        <f>'No. policies'!V24*LOOKUP(V$1,'Inputs &amp; Outputs'!$A$9:$A$79,'Inputs &amp; Outputs'!$I$9:$I$79)</f>
        <v>632368471.32408822</v>
      </c>
      <c r="W24" s="7">
        <f>'No. policies'!W24*LOOKUP(W$1,'Inputs &amp; Outputs'!$A$9:$A$79,'Inputs &amp; Outputs'!$I$9:$I$79)</f>
        <v>678994605.42038882</v>
      </c>
      <c r="X24" s="7">
        <f>'No. policies'!X24*LOOKUP(X$1,'Inputs &amp; Outputs'!$A$9:$A$79,'Inputs &amp; Outputs'!$I$9:$I$79)</f>
        <v>727636320.34562671</v>
      </c>
      <c r="Y24" s="7">
        <f>'No. policies'!Y24*LOOKUP(Y$1,'Inputs &amp; Outputs'!$A$9:$A$79,'Inputs &amp; Outputs'!$I$9:$I$79)</f>
        <v>777134690.16475606</v>
      </c>
      <c r="Z24" s="7">
        <f>'No. policies'!Z24*LOOKUP(Z$1,'Inputs &amp; Outputs'!$A$9:$A$79,'Inputs &amp; Outputs'!$I$9:$I$79)</f>
        <v>827152912.33107889</v>
      </c>
      <c r="AA24" s="7">
        <f>'No. policies'!AA24*LOOKUP(AA$1,'Inputs &amp; Outputs'!$A$9:$A$79,'Inputs &amp; Outputs'!$I$9:$I$79)</f>
        <v>878445433.49949598</v>
      </c>
      <c r="AB24" s="7">
        <f>'No. policies'!AB24*LOOKUP(AB$1,'Inputs &amp; Outputs'!$A$9:$A$79,'Inputs &amp; Outputs'!$I$9:$I$79)</f>
        <v>931707499.8444171</v>
      </c>
      <c r="AC24" s="7">
        <f>'No. policies'!AC24*LOOKUP(AC$1,'Inputs &amp; Outputs'!$A$9:$A$79,'Inputs &amp; Outputs'!$I$9:$I$79)</f>
        <v>984871746.56242335</v>
      </c>
      <c r="AD24" s="7">
        <f>'No. policies'!AD24*LOOKUP(AD$1,'Inputs &amp; Outputs'!$A$9:$A$79,'Inputs &amp; Outputs'!$I$9:$I$79)</f>
        <v>1039263700.7227153</v>
      </c>
      <c r="AE24" s="7">
        <f>'No. policies'!AE24*LOOKUP(AE$1,'Inputs &amp; Outputs'!$A$9:$A$79,'Inputs &amp; Outputs'!$I$9:$I$79)</f>
        <v>1093622354.1566336</v>
      </c>
      <c r="AF24" s="7">
        <f>'No. policies'!AF24*LOOKUP(AF$1,'Inputs &amp; Outputs'!$A$9:$A$79,'Inputs &amp; Outputs'!$I$9:$I$79)</f>
        <v>1147989617.6423283</v>
      </c>
      <c r="AG24" s="7">
        <f>'No. policies'!AG24*LOOKUP(AG$1,'Inputs &amp; Outputs'!$A$9:$A$79,'Inputs &amp; Outputs'!$I$9:$I$79)</f>
        <v>1202421384.0877864</v>
      </c>
      <c r="AH24" s="7">
        <f>'No. policies'!AH24*LOOKUP(AH$1,'Inputs &amp; Outputs'!$A$9:$A$79,'Inputs &amp; Outputs'!$I$9:$I$79)</f>
        <v>1255630487.5102754</v>
      </c>
      <c r="AI24" s="7">
        <f>'No. policies'!AI24*LOOKUP(AI$1,'Inputs &amp; Outputs'!$A$9:$A$79,'Inputs &amp; Outputs'!$I$9:$I$79)</f>
        <v>1308115808.6932023</v>
      </c>
      <c r="AJ24" s="7">
        <f>'No. policies'!AJ24*LOOKUP(AJ$1,'Inputs &amp; Outputs'!$A$9:$A$79,'Inputs &amp; Outputs'!$I$9:$I$79)</f>
        <v>1357109629.9071469</v>
      </c>
      <c r="AK24" s="7">
        <f>'No. policies'!AK24*LOOKUP(AK$1,'Inputs &amp; Outputs'!$A$9:$A$79,'Inputs &amp; Outputs'!$I$9:$I$79)</f>
        <v>1405287811.069226</v>
      </c>
      <c r="AL24" s="7">
        <f>'No. policies'!AL24*LOOKUP(AL$1,'Inputs &amp; Outputs'!$A$9:$A$79,'Inputs &amp; Outputs'!$I$9:$I$79)</f>
        <v>1446378951.226114</v>
      </c>
      <c r="AM24" s="7">
        <f>'No. policies'!AM24*LOOKUP(AM$1,'Inputs &amp; Outputs'!$A$9:$A$79,'Inputs &amp; Outputs'!$I$9:$I$79)</f>
        <v>1481880248.742249</v>
      </c>
      <c r="AN24" s="7">
        <f>'No. policies'!AN24*LOOKUP(AN$1,'Inputs &amp; Outputs'!$A$9:$A$79,'Inputs &amp; Outputs'!$I$9:$I$79)</f>
        <v>1518619313.0338423</v>
      </c>
      <c r="AO24" s="7">
        <f>'No. policies'!AO24*LOOKUP(AO$1,'Inputs &amp; Outputs'!$A$9:$A$79,'Inputs &amp; Outputs'!$I$9:$I$79)</f>
        <v>1548354667.8209274</v>
      </c>
      <c r="AP24" s="7">
        <f>'No. policies'!AP24*LOOKUP(AP$1,'Inputs &amp; Outputs'!$A$9:$A$79,'Inputs &amp; Outputs'!$I$9:$I$79)</f>
        <v>1568133860.0612385</v>
      </c>
      <c r="AQ24" s="7">
        <f>'No. policies'!AQ24*LOOKUP(AQ$1,'Inputs &amp; Outputs'!$A$9:$A$79,'Inputs &amp; Outputs'!$I$9:$I$79)</f>
        <v>1585131536.3470843</v>
      </c>
      <c r="AR24" s="7">
        <f>'No. policies'!AR24*LOOKUP(AR$1,'Inputs &amp; Outputs'!$A$9:$A$79,'Inputs &amp; Outputs'!$I$9:$I$79)</f>
        <v>1583197487.1427751</v>
      </c>
      <c r="AS24" s="7">
        <f>'No. policies'!AS24*LOOKUP(AS$1,'Inputs &amp; Outputs'!$A$9:$A$79,'Inputs &amp; Outputs'!$I$9:$I$79)</f>
        <v>1567774883.3931172</v>
      </c>
      <c r="AT24" s="7">
        <f>'No. policies'!AT24*LOOKUP(AT$1,'Inputs &amp; Outputs'!$A$9:$A$79,'Inputs &amp; Outputs'!$I$9:$I$79)</f>
        <v>1547224956.8774686</v>
      </c>
      <c r="AU24" s="7">
        <f>'No. policies'!AU24*LOOKUP(AU$1,'Inputs &amp; Outputs'!$A$9:$A$79,'Inputs &amp; Outputs'!$I$9:$I$79)</f>
        <v>1503313606.3709221</v>
      </c>
      <c r="AV24" s="7">
        <f>'No. policies'!AV24*LOOKUP(AV$1,'Inputs &amp; Outputs'!$A$9:$A$79,'Inputs &amp; Outputs'!$I$9:$I$79)</f>
        <v>1446536857.7423661</v>
      </c>
      <c r="AW24" s="7">
        <f>'No. policies'!AW24*LOOKUP(AW$1,'Inputs &amp; Outputs'!$A$9:$A$79,'Inputs &amp; Outputs'!$I$9:$I$79)</f>
        <v>1378898089.7907457</v>
      </c>
      <c r="AX24" s="7">
        <f>'No. policies'!AX24*LOOKUP(AX$1,'Inputs &amp; Outputs'!$A$9:$A$79,'Inputs &amp; Outputs'!$I$9:$I$79)</f>
        <v>1288395973.3305256</v>
      </c>
      <c r="AY24" s="7">
        <f>'No. policies'!AY24*LOOKUP(AY$1,'Inputs &amp; Outputs'!$A$9:$A$79,'Inputs &amp; Outputs'!$I$9:$I$79)</f>
        <v>1182116572.7826722</v>
      </c>
      <c r="AZ24" s="7">
        <f>'No. policies'!AZ24*LOOKUP(AZ$1,'Inputs &amp; Outputs'!$A$9:$A$79,'Inputs &amp; Outputs'!$I$9:$I$79)</f>
        <v>1072693783.6106046</v>
      </c>
      <c r="BA24" s="7">
        <f>'No. policies'!BA24*LOOKUP(BA$1,'Inputs &amp; Outputs'!$A$9:$A$79,'Inputs &amp; Outputs'!$I$9:$I$79)</f>
        <v>951443670.10007775</v>
      </c>
      <c r="BB24" s="7">
        <f>'No. policies'!BB24*LOOKUP(BB$1,'Inputs &amp; Outputs'!$A$9:$A$79,'Inputs &amp; Outputs'!$I$9:$I$79)</f>
        <v>825374296.53407824</v>
      </c>
      <c r="BC24" s="7">
        <f>'No. policies'!BC24*LOOKUP(BC$1,'Inputs &amp; Outputs'!$A$9:$A$79,'Inputs &amp; Outputs'!$I$9:$I$79)</f>
        <v>714346803.1544199</v>
      </c>
      <c r="BD24" s="7">
        <f>'No. policies'!BD24*LOOKUP(BD$1,'Inputs &amp; Outputs'!$A$9:$A$79,'Inputs &amp; Outputs'!$I$9:$I$79)</f>
        <v>597868011.21247327</v>
      </c>
      <c r="BE24" s="7">
        <f>'No. policies'!BE24*LOOKUP(BE$1,'Inputs &amp; Outputs'!$A$9:$A$79,'Inputs &amp; Outputs'!$I$9:$I$79)</f>
        <v>493438423.06232685</v>
      </c>
      <c r="BF24" s="7">
        <f>'No. policies'!BF24*LOOKUP(BF$1,'Inputs &amp; Outputs'!$A$9:$A$79,'Inputs &amp; Outputs'!$I$9:$I$79)</f>
        <v>386253022.40903068</v>
      </c>
      <c r="BG24" s="7">
        <f>'No. policies'!BG24*LOOKUP(BG$1,'Inputs &amp; Outputs'!$A$9:$A$79,'Inputs &amp; Outputs'!$I$9:$I$79)</f>
        <v>291239032.93904656</v>
      </c>
      <c r="BH24" s="7">
        <f>'No. policies'!BH24*LOOKUP(BH$1,'Inputs &amp; Outputs'!$A$9:$A$79,'Inputs &amp; Outputs'!$I$9:$I$79)</f>
        <v>214815754.86343431</v>
      </c>
      <c r="BI24" s="7">
        <f>'No. policies'!BI24*LOOKUP(BI$1,'Inputs &amp; Outputs'!$A$9:$A$79,'Inputs &amp; Outputs'!$I$9:$I$79)</f>
        <v>159685904.99028525</v>
      </c>
      <c r="BJ24" s="7">
        <f>'No. policies'!BJ24*LOOKUP(BJ$1,'Inputs &amp; Outputs'!$A$9:$A$79,'Inputs &amp; Outputs'!$I$9:$I$79)</f>
        <v>108838154.63629873</v>
      </c>
      <c r="BK24" s="7">
        <f>'No. policies'!BK24*LOOKUP(BK$1,'Inputs &amp; Outputs'!$A$9:$A$79,'Inputs &amp; Outputs'!$I$9:$I$79)</f>
        <v>80045838.423333645</v>
      </c>
      <c r="BL24" s="7">
        <f>'No. policies'!BL24*LOOKUP(BL$1,'Inputs &amp; Outputs'!$A$9:$A$79,'Inputs &amp; Outputs'!$I$9:$I$79)</f>
        <v>54898153.887371726</v>
      </c>
      <c r="BM24" s="7">
        <f>'No. policies'!BM24*LOOKUP(BM$1,'Inputs &amp; Outputs'!$A$9:$A$79,'Inputs &amp; Outputs'!$I$9:$I$79)</f>
        <v>37879842.598837808</v>
      </c>
      <c r="BN24" s="7">
        <f>'No. policies'!BN24*LOOKUP(BN$1,'Inputs &amp; Outputs'!$A$9:$A$79,'Inputs &amp; Outputs'!$I$9:$I$79)</f>
        <v>26126863.517735519</v>
      </c>
      <c r="BO24" s="7">
        <f>'No. policies'!BO24*LOOKUP(BO$1,'Inputs &amp; Outputs'!$A$9:$A$79,'Inputs &amp; Outputs'!$I$9:$I$79)</f>
        <v>18026237.7109924</v>
      </c>
      <c r="BP24" s="7">
        <f>'No. policies'!BP24*LOOKUP(BP$1,'Inputs &amp; Outputs'!$A$9:$A$79,'Inputs &amp; Outputs'!$I$9:$I$79)</f>
        <v>10858474.756125174</v>
      </c>
      <c r="BQ24" s="7">
        <f>'No. policies'!BQ24*LOOKUP(BQ$1,'Inputs &amp; Outputs'!$A$9:$A$79,'Inputs &amp; Outputs'!$I$9:$I$79)</f>
        <v>3886229.4521172317</v>
      </c>
      <c r="BR24" s="7">
        <f>'No. policies'!BR24*LOOKUP(BR$1,'Inputs &amp; Outputs'!$A$9:$A$79,'Inputs &amp; Outputs'!$I$9:$I$79)</f>
        <v>2159912.017494787</v>
      </c>
      <c r="BS24" s="7">
        <f>'No. policies'!BS24*LOOKUP(BS$1,'Inputs &amp; Outputs'!$A$9:$A$79,'Inputs &amp; Outputs'!$I$9:$I$79)</f>
        <v>1132075.4716981133</v>
      </c>
      <c r="BT24" s="7">
        <v>0</v>
      </c>
    </row>
    <row r="25" spans="1:72" x14ac:dyDescent="0.25">
      <c r="A25" s="1">
        <v>24</v>
      </c>
      <c r="B25" s="7">
        <f>'No. policies'!B25*LOOKUP(B$1,'Inputs &amp; Outputs'!$A$9:$A$79,'Inputs &amp; Outputs'!$I$9:$I$79)</f>
        <v>-12582759.861444211</v>
      </c>
      <c r="C25" s="7">
        <f>'No. policies'!C25*LOOKUP(C$1,'Inputs &amp; Outputs'!$A$9:$A$79,'Inputs &amp; Outputs'!$I$9:$I$79)</f>
        <v>8519659.5327934101</v>
      </c>
      <c r="D25" s="7">
        <f>'No. policies'!D25*LOOKUP(D$1,'Inputs &amp; Outputs'!$A$9:$A$79,'Inputs &amp; Outputs'!$I$9:$I$79)</f>
        <v>30612504.892417632</v>
      </c>
      <c r="E25" s="7">
        <f>'No. policies'!E25*LOOKUP(E$1,'Inputs &amp; Outputs'!$A$9:$A$79,'Inputs &amp; Outputs'!$I$9:$I$79)</f>
        <v>53644494.609806493</v>
      </c>
      <c r="F25" s="7">
        <f>'No. policies'!F25*LOOKUP(F$1,'Inputs &amp; Outputs'!$A$9:$A$79,'Inputs &amp; Outputs'!$I$9:$I$79)</f>
        <v>77727273.639379859</v>
      </c>
      <c r="G25" s="7">
        <f>'No. policies'!G25*LOOKUP(G$1,'Inputs &amp; Outputs'!$A$9:$A$79,'Inputs &amp; Outputs'!$I$9:$I$79)</f>
        <v>102938780.11840427</v>
      </c>
      <c r="H25" s="7">
        <f>'No. policies'!H25*LOOKUP(H$1,'Inputs &amp; Outputs'!$A$9:$A$79,'Inputs &amp; Outputs'!$I$9:$I$79)</f>
        <v>129202718.81196573</v>
      </c>
      <c r="I25" s="7">
        <f>'No. policies'!I25*LOOKUP(I$1,'Inputs &amp; Outputs'!$A$9:$A$79,'Inputs &amp; Outputs'!$I$9:$I$79)</f>
        <v>156573053.34123576</v>
      </c>
      <c r="J25" s="7">
        <f>'No. policies'!J25*LOOKUP(J$1,'Inputs &amp; Outputs'!$A$9:$A$79,'Inputs &amp; Outputs'!$I$9:$I$79)</f>
        <v>185285146.85820991</v>
      </c>
      <c r="K25" s="7">
        <f>'No. policies'!K25*LOOKUP(K$1,'Inputs &amp; Outputs'!$A$9:$A$79,'Inputs &amp; Outputs'!$I$9:$I$79)</f>
        <v>215208202.17069426</v>
      </c>
      <c r="L25" s="7">
        <f>'No. policies'!L25*LOOKUP(L$1,'Inputs &amp; Outputs'!$A$9:$A$79,'Inputs &amp; Outputs'!$I$9:$I$79)</f>
        <v>246183669.01191583</v>
      </c>
      <c r="M25" s="7">
        <f>'No. policies'!M25*LOOKUP(M$1,'Inputs &amp; Outputs'!$A$9:$A$79,'Inputs &amp; Outputs'!$I$9:$I$79)</f>
        <v>278529564.16746908</v>
      </c>
      <c r="N25" s="7">
        <f>'No. policies'!N25*LOOKUP(N$1,'Inputs &amp; Outputs'!$A$9:$A$79,'Inputs &amp; Outputs'!$I$9:$I$79)</f>
        <v>312093760.99537641</v>
      </c>
      <c r="O25" s="7">
        <f>'No. policies'!O25*LOOKUP(O$1,'Inputs &amp; Outputs'!$A$9:$A$79,'Inputs &amp; Outputs'!$I$9:$I$79)</f>
        <v>347156578.52614427</v>
      </c>
      <c r="P25" s="7">
        <f>'No. policies'!P25*LOOKUP(P$1,'Inputs &amp; Outputs'!$A$9:$A$79,'Inputs &amp; Outputs'!$I$9:$I$79)</f>
        <v>383687877.69314849</v>
      </c>
      <c r="Q25" s="7">
        <f>'No. policies'!Q25*LOOKUP(Q$1,'Inputs &amp; Outputs'!$A$9:$A$79,'Inputs &amp; Outputs'!$I$9:$I$79)</f>
        <v>421712737.44520378</v>
      </c>
      <c r="R25" s="7">
        <f>'No. policies'!R25*LOOKUP(R$1,'Inputs &amp; Outputs'!$A$9:$A$79,'Inputs &amp; Outputs'!$I$9:$I$79)</f>
        <v>461607240.39132273</v>
      </c>
      <c r="S25" s="7">
        <f>'No. policies'!S25*LOOKUP(S$1,'Inputs &amp; Outputs'!$A$9:$A$79,'Inputs &amp; Outputs'!$I$9:$I$79)</f>
        <v>502201635.87581968</v>
      </c>
      <c r="T25" s="7">
        <f>'No. policies'!T25*LOOKUP(T$1,'Inputs &amp; Outputs'!$A$9:$A$79,'Inputs &amp; Outputs'!$I$9:$I$79)</f>
        <v>544407910.11415195</v>
      </c>
      <c r="U25" s="7">
        <f>'No. policies'!U25*LOOKUP(U$1,'Inputs &amp; Outputs'!$A$9:$A$79,'Inputs &amp; Outputs'!$I$9:$I$79)</f>
        <v>587456676.19955838</v>
      </c>
      <c r="V25" s="7">
        <f>'No. policies'!V25*LOOKUP(V$1,'Inputs &amp; Outputs'!$A$9:$A$79,'Inputs &amp; Outputs'!$I$9:$I$79)</f>
        <v>632565798.70228374</v>
      </c>
      <c r="W25" s="7">
        <f>'No. policies'!W25*LOOKUP(W$1,'Inputs &amp; Outputs'!$A$9:$A$79,'Inputs &amp; Outputs'!$I$9:$I$79)</f>
        <v>679349060.73748028</v>
      </c>
      <c r="X25" s="7">
        <f>'No. policies'!X25*LOOKUP(X$1,'Inputs &amp; Outputs'!$A$9:$A$79,'Inputs &amp; Outputs'!$I$9:$I$79)</f>
        <v>726721725.62014771</v>
      </c>
      <c r="Y25" s="7">
        <f>'No. policies'!Y25*LOOKUP(Y$1,'Inputs &amp; Outputs'!$A$9:$A$79,'Inputs &amp; Outputs'!$I$9:$I$79)</f>
        <v>775990041.48907936</v>
      </c>
      <c r="Z25" s="7">
        <f>'No. policies'!Z25*LOOKUP(Z$1,'Inputs &amp; Outputs'!$A$9:$A$79,'Inputs &amp; Outputs'!$I$9:$I$79)</f>
        <v>827503029.96592796</v>
      </c>
      <c r="AA25" s="7">
        <f>'No. policies'!AA25*LOOKUP(AA$1,'Inputs &amp; Outputs'!$A$9:$A$79,'Inputs &amp; Outputs'!$I$9:$I$79)</f>
        <v>879100152.19993222</v>
      </c>
      <c r="AB25" s="7">
        <f>'No. policies'!AB25*LOOKUP(AB$1,'Inputs &amp; Outputs'!$A$9:$A$79,'Inputs &amp; Outputs'!$I$9:$I$79)</f>
        <v>933104213.08971334</v>
      </c>
      <c r="AC25" s="7">
        <f>'No. policies'!AC25*LOOKUP(AC$1,'Inputs &amp; Outputs'!$A$9:$A$79,'Inputs &amp; Outputs'!$I$9:$I$79)</f>
        <v>987102606.9526521</v>
      </c>
      <c r="AD25" s="7">
        <f>'No. policies'!AD25*LOOKUP(AD$1,'Inputs &amp; Outputs'!$A$9:$A$79,'Inputs &amp; Outputs'!$I$9:$I$79)</f>
        <v>1041748086.403026</v>
      </c>
      <c r="AE25" s="7">
        <f>'No. policies'!AE25*LOOKUP(AE$1,'Inputs &amp; Outputs'!$A$9:$A$79,'Inputs &amp; Outputs'!$I$9:$I$79)</f>
        <v>1097457522.9602516</v>
      </c>
      <c r="AF25" s="7">
        <f>'No. policies'!AF25*LOOKUP(AF$1,'Inputs &amp; Outputs'!$A$9:$A$79,'Inputs &amp; Outputs'!$I$9:$I$79)</f>
        <v>1151672327.6989243</v>
      </c>
      <c r="AG25" s="7">
        <f>'No. policies'!AG25*LOOKUP(AG$1,'Inputs &amp; Outputs'!$A$9:$A$79,'Inputs &amp; Outputs'!$I$9:$I$79)</f>
        <v>1207257939.3757372</v>
      </c>
      <c r="AH25" s="7">
        <f>'No. policies'!AH25*LOOKUP(AH$1,'Inputs &amp; Outputs'!$A$9:$A$79,'Inputs &amp; Outputs'!$I$9:$I$79)</f>
        <v>1258184889.4966209</v>
      </c>
      <c r="AI25" s="7">
        <f>'No. policies'!AI25*LOOKUP(AI$1,'Inputs &amp; Outputs'!$A$9:$A$79,'Inputs &amp; Outputs'!$I$9:$I$79)</f>
        <v>1307217788.6872342</v>
      </c>
      <c r="AJ25" s="7">
        <f>'No. policies'!AJ25*LOOKUP(AJ$1,'Inputs &amp; Outputs'!$A$9:$A$79,'Inputs &amp; Outputs'!$I$9:$I$79)</f>
        <v>1354430087.0838692</v>
      </c>
      <c r="AK25" s="7">
        <f>'No. policies'!AK25*LOOKUP(AK$1,'Inputs &amp; Outputs'!$A$9:$A$79,'Inputs &amp; Outputs'!$I$9:$I$79)</f>
        <v>1403630241.1104276</v>
      </c>
      <c r="AL25" s="7">
        <f>'No. policies'!AL25*LOOKUP(AL$1,'Inputs &amp; Outputs'!$A$9:$A$79,'Inputs &amp; Outputs'!$I$9:$I$79)</f>
        <v>1447771541.3825479</v>
      </c>
      <c r="AM25" s="7">
        <f>'No. policies'!AM25*LOOKUP(AM$1,'Inputs &amp; Outputs'!$A$9:$A$79,'Inputs &amp; Outputs'!$I$9:$I$79)</f>
        <v>1483523333.9016283</v>
      </c>
      <c r="AN25" s="7">
        <f>'No. policies'!AN25*LOOKUP(AN$1,'Inputs &amp; Outputs'!$A$9:$A$79,'Inputs &amp; Outputs'!$I$9:$I$79)</f>
        <v>1518810526.7473948</v>
      </c>
      <c r="AO25" s="7">
        <f>'No. policies'!AO25*LOOKUP(AO$1,'Inputs &amp; Outputs'!$A$9:$A$79,'Inputs &amp; Outputs'!$I$9:$I$79)</f>
        <v>1547354697.0977159</v>
      </c>
      <c r="AP25" s="7">
        <f>'No. policies'!AP25*LOOKUP(AP$1,'Inputs &amp; Outputs'!$A$9:$A$79,'Inputs &amp; Outputs'!$I$9:$I$79)</f>
        <v>1570222477.349546</v>
      </c>
      <c r="AQ25" s="7">
        <f>'No. policies'!AQ25*LOOKUP(AQ$1,'Inputs &amp; Outputs'!$A$9:$A$79,'Inputs &amp; Outputs'!$I$9:$I$79)</f>
        <v>1578380735.7389295</v>
      </c>
      <c r="AR25" s="7">
        <f>'No. policies'!AR25*LOOKUP(AR$1,'Inputs &amp; Outputs'!$A$9:$A$79,'Inputs &amp; Outputs'!$I$9:$I$79)</f>
        <v>1577757724.8390632</v>
      </c>
      <c r="AS25" s="7">
        <f>'No. policies'!AS25*LOOKUP(AS$1,'Inputs &amp; Outputs'!$A$9:$A$79,'Inputs &amp; Outputs'!$I$9:$I$79)</f>
        <v>1571071496.2449501</v>
      </c>
      <c r="AT25" s="7">
        <f>'No. policies'!AT25*LOOKUP(AT$1,'Inputs &amp; Outputs'!$A$9:$A$79,'Inputs &amp; Outputs'!$I$9:$I$79)</f>
        <v>1541121023.7984192</v>
      </c>
      <c r="AU25" s="7">
        <f>'No. policies'!AU25*LOOKUP(AU$1,'Inputs &amp; Outputs'!$A$9:$A$79,'Inputs &amp; Outputs'!$I$9:$I$79)</f>
        <v>1495986531.650795</v>
      </c>
      <c r="AV25" s="7">
        <f>'No. policies'!AV25*LOOKUP(AV$1,'Inputs &amp; Outputs'!$A$9:$A$79,'Inputs &amp; Outputs'!$I$9:$I$79)</f>
        <v>1438187438.650058</v>
      </c>
      <c r="AW25" s="7">
        <f>'No. policies'!AW25*LOOKUP(AW$1,'Inputs &amp; Outputs'!$A$9:$A$79,'Inputs &amp; Outputs'!$I$9:$I$79)</f>
        <v>1372713484.4738216</v>
      </c>
      <c r="AX25" s="7">
        <f>'No. policies'!AX25*LOOKUP(AX$1,'Inputs &amp; Outputs'!$A$9:$A$79,'Inputs &amp; Outputs'!$I$9:$I$79)</f>
        <v>1282035572.5177758</v>
      </c>
      <c r="AY25" s="7">
        <f>'No. policies'!AY25*LOOKUP(AY$1,'Inputs &amp; Outputs'!$A$9:$A$79,'Inputs &amp; Outputs'!$I$9:$I$79)</f>
        <v>1178994536.2158992</v>
      </c>
      <c r="AZ25" s="7">
        <f>'No. policies'!AZ25*LOOKUP(AZ$1,'Inputs &amp; Outputs'!$A$9:$A$79,'Inputs &amp; Outputs'!$I$9:$I$79)</f>
        <v>1063681993.0165861</v>
      </c>
      <c r="BA25" s="7">
        <f>'No. policies'!BA25*LOOKUP(BA$1,'Inputs &amp; Outputs'!$A$9:$A$79,'Inputs &amp; Outputs'!$I$9:$I$79)</f>
        <v>945203720.98324406</v>
      </c>
      <c r="BB25" s="7">
        <f>'No. policies'!BB25*LOOKUP(BB$1,'Inputs &amp; Outputs'!$A$9:$A$79,'Inputs &amp; Outputs'!$I$9:$I$79)</f>
        <v>819312054.17980659</v>
      </c>
      <c r="BC25" s="7">
        <f>'No. policies'!BC25*LOOKUP(BC$1,'Inputs &amp; Outputs'!$A$9:$A$79,'Inputs &amp; Outputs'!$I$9:$I$79)</f>
        <v>696758134.56703246</v>
      </c>
      <c r="BD25" s="7">
        <f>'No. policies'!BD25*LOOKUP(BD$1,'Inputs &amp; Outputs'!$A$9:$A$79,'Inputs &amp; Outputs'!$I$9:$I$79)</f>
        <v>579684296.13626802</v>
      </c>
      <c r="BE25" s="7">
        <f>'No. policies'!BE25*LOOKUP(BE$1,'Inputs &amp; Outputs'!$A$9:$A$79,'Inputs &amp; Outputs'!$I$9:$I$79)</f>
        <v>476905692.39271283</v>
      </c>
      <c r="BF25" s="7">
        <f>'No. policies'!BF25*LOOKUP(BF$1,'Inputs &amp; Outputs'!$A$9:$A$79,'Inputs &amp; Outputs'!$I$9:$I$79)</f>
        <v>376596696.84880495</v>
      </c>
      <c r="BG25" s="7">
        <f>'No. policies'!BG25*LOOKUP(BG$1,'Inputs &amp; Outputs'!$A$9:$A$79,'Inputs &amp; Outputs'!$I$9:$I$79)</f>
        <v>291889846.42047459</v>
      </c>
      <c r="BH25" s="7">
        <f>'No. policies'!BH25*LOOKUP(BH$1,'Inputs &amp; Outputs'!$A$9:$A$79,'Inputs &amp; Outputs'!$I$9:$I$79)</f>
        <v>222698901.83089978</v>
      </c>
      <c r="BI25" s="7">
        <f>'No. policies'!BI25*LOOKUP(BI$1,'Inputs &amp; Outputs'!$A$9:$A$79,'Inputs &amp; Outputs'!$I$9:$I$79)</f>
        <v>166311876.15170789</v>
      </c>
      <c r="BJ25" s="7">
        <f>'No. policies'!BJ25*LOOKUP(BJ$1,'Inputs &amp; Outputs'!$A$9:$A$79,'Inputs &amp; Outputs'!$I$9:$I$79)</f>
        <v>124529545.02864856</v>
      </c>
      <c r="BK25" s="7">
        <f>'No. policies'!BK25*LOOKUP(BK$1,'Inputs &amp; Outputs'!$A$9:$A$79,'Inputs &amp; Outputs'!$I$9:$I$79)</f>
        <v>88117687.676106796</v>
      </c>
      <c r="BL25" s="7">
        <f>'No. policies'!BL25*LOOKUP(BL$1,'Inputs &amp; Outputs'!$A$9:$A$79,'Inputs &amp; Outputs'!$I$9:$I$79)</f>
        <v>55914786.366767503</v>
      </c>
      <c r="BM25" s="7">
        <f>'No. policies'!BM25*LOOKUP(BM$1,'Inputs &amp; Outputs'!$A$9:$A$79,'Inputs &amp; Outputs'!$I$9:$I$79)</f>
        <v>39244881.971768901</v>
      </c>
      <c r="BN25" s="7">
        <f>'No. policies'!BN25*LOOKUP(BN$1,'Inputs &amp; Outputs'!$A$9:$A$79,'Inputs &amp; Outputs'!$I$9:$I$79)</f>
        <v>24064216.397914294</v>
      </c>
      <c r="BO25" s="7">
        <f>'No. policies'!BO25*LOOKUP(BO$1,'Inputs &amp; Outputs'!$A$9:$A$79,'Inputs &amp; Outputs'!$I$9:$I$79)</f>
        <v>15946287.205877891</v>
      </c>
      <c r="BP25" s="7">
        <f>'No. policies'!BP25*LOOKUP(BP$1,'Inputs &amp; Outputs'!$A$9:$A$79,'Inputs &amp; Outputs'!$I$9:$I$79)</f>
        <v>10508201.376895329</v>
      </c>
      <c r="BQ25" s="7">
        <f>'No. policies'!BQ25*LOOKUP(BQ$1,'Inputs &amp; Outputs'!$A$9:$A$79,'Inputs &amp; Outputs'!$I$9:$I$79)</f>
        <v>6005990.9714539042</v>
      </c>
      <c r="BR25" s="7">
        <f>'No. policies'!BR25*LOOKUP(BR$1,'Inputs &amp; Outputs'!$A$9:$A$79,'Inputs &amp; Outputs'!$I$9:$I$79)</f>
        <v>4679809.3712387057</v>
      </c>
      <c r="BS25" s="7">
        <f>'No. policies'!BS25*LOOKUP(BS$1,'Inputs &amp; Outputs'!$A$9:$A$79,'Inputs &amp; Outputs'!$I$9:$I$79)</f>
        <v>3396226.4150943393</v>
      </c>
      <c r="BT25" s="7">
        <v>0</v>
      </c>
    </row>
    <row r="26" spans="1:72" x14ac:dyDescent="0.25">
      <c r="A26" s="1">
        <v>25</v>
      </c>
      <c r="B26" s="7">
        <f>'No. policies'!B26*LOOKUP(B$1,'Inputs &amp; Outputs'!$A$9:$A$79,'Inputs &amp; Outputs'!$I$9:$I$79)</f>
        <v>-12582759.861444211</v>
      </c>
      <c r="C26" s="7">
        <f>'No. policies'!C26*LOOKUP(C$1,'Inputs &amp; Outputs'!$A$9:$A$79,'Inputs &amp; Outputs'!$I$9:$I$79)</f>
        <v>8520512.1808651462</v>
      </c>
      <c r="D26" s="7">
        <f>'No. policies'!D26*LOOKUP(D$1,'Inputs &amp; Outputs'!$A$9:$A$79,'Inputs &amp; Outputs'!$I$9:$I$79)</f>
        <v>30624774.433456678</v>
      </c>
      <c r="E26" s="7">
        <f>'No. policies'!E26*LOOKUP(E$1,'Inputs &amp; Outputs'!$A$9:$A$79,'Inputs &amp; Outputs'!$I$9:$I$79)</f>
        <v>53682185.211258732</v>
      </c>
      <c r="F26" s="7">
        <f>'No. policies'!F26*LOOKUP(F$1,'Inputs &amp; Outputs'!$A$9:$A$79,'Inputs &amp; Outputs'!$I$9:$I$79)</f>
        <v>77797565.587003887</v>
      </c>
      <c r="G26" s="7">
        <f>'No. policies'!G26*LOOKUP(G$1,'Inputs &amp; Outputs'!$A$9:$A$79,'Inputs &amp; Outputs'!$I$9:$I$79)</f>
        <v>103011243.05694295</v>
      </c>
      <c r="H26" s="7">
        <f>'No. policies'!H26*LOOKUP(H$1,'Inputs &amp; Outputs'!$A$9:$A$79,'Inputs &amp; Outputs'!$I$9:$I$79)</f>
        <v>129332806.12450296</v>
      </c>
      <c r="I26" s="7">
        <f>'No. policies'!I26*LOOKUP(I$1,'Inputs &amp; Outputs'!$A$9:$A$79,'Inputs &amp; Outputs'!$I$9:$I$79)</f>
        <v>156825666.91927949</v>
      </c>
      <c r="J26" s="7">
        <f>'No. policies'!J26*LOOKUP(J$1,'Inputs &amp; Outputs'!$A$9:$A$79,'Inputs &amp; Outputs'!$I$9:$I$79)</f>
        <v>185472133.58427531</v>
      </c>
      <c r="K26" s="7">
        <f>'No. policies'!K26*LOOKUP(K$1,'Inputs &amp; Outputs'!$A$9:$A$79,'Inputs &amp; Outputs'!$I$9:$I$79)</f>
        <v>215360384.95836926</v>
      </c>
      <c r="L26" s="7">
        <f>'No. policies'!L26*LOOKUP(L$1,'Inputs &amp; Outputs'!$A$9:$A$79,'Inputs &amp; Outputs'!$I$9:$I$79)</f>
        <v>246358125.95492893</v>
      </c>
      <c r="M26" s="7">
        <f>'No. policies'!M26*LOOKUP(M$1,'Inputs &amp; Outputs'!$A$9:$A$79,'Inputs &amp; Outputs'!$I$9:$I$79)</f>
        <v>278812019.86584401</v>
      </c>
      <c r="N26" s="7">
        <f>'No. policies'!N26*LOOKUP(N$1,'Inputs &amp; Outputs'!$A$9:$A$79,'Inputs &amp; Outputs'!$I$9:$I$79)</f>
        <v>312284081.41065973</v>
      </c>
      <c r="O26" s="7">
        <f>'No. policies'!O26*LOOKUP(O$1,'Inputs &amp; Outputs'!$A$9:$A$79,'Inputs &amp; Outputs'!$I$9:$I$79)</f>
        <v>347156578.52614427</v>
      </c>
      <c r="P26" s="7">
        <f>'No. policies'!P26*LOOKUP(P$1,'Inputs &amp; Outputs'!$A$9:$A$79,'Inputs &amp; Outputs'!$I$9:$I$79)</f>
        <v>383531286.3748368</v>
      </c>
      <c r="Q26" s="7">
        <f>'No. policies'!Q26*LOOKUP(Q$1,'Inputs &amp; Outputs'!$A$9:$A$79,'Inputs &amp; Outputs'!$I$9:$I$79)</f>
        <v>421065938.76814055</v>
      </c>
      <c r="R26" s="7">
        <f>'No. policies'!R26*LOOKUP(R$1,'Inputs &amp; Outputs'!$A$9:$A$79,'Inputs &amp; Outputs'!$I$9:$I$79)</f>
        <v>460519993.43494791</v>
      </c>
      <c r="S26" s="7">
        <f>'No. policies'!S26*LOOKUP(S$1,'Inputs &amp; Outputs'!$A$9:$A$79,'Inputs &amp; Outputs'!$I$9:$I$79)</f>
        <v>501272684.12926078</v>
      </c>
      <c r="T26" s="7">
        <f>'No. policies'!T26*LOOKUP(T$1,'Inputs &amp; Outputs'!$A$9:$A$79,'Inputs &amp; Outputs'!$I$9:$I$79)</f>
        <v>543060643.68367767</v>
      </c>
      <c r="U26" s="7">
        <f>'No. policies'!U26*LOOKUP(U$1,'Inputs &amp; Outputs'!$A$9:$A$79,'Inputs &amp; Outputs'!$I$9:$I$79)</f>
        <v>586787244.57848775</v>
      </c>
      <c r="V26" s="7">
        <f>'No. policies'!V26*LOOKUP(V$1,'Inputs &amp; Outputs'!$A$9:$A$79,'Inputs &amp; Outputs'!$I$9:$I$79)</f>
        <v>632039592.36042893</v>
      </c>
      <c r="W26" s="7">
        <f>'No. policies'!W26*LOOKUP(W$1,'Inputs &amp; Outputs'!$A$9:$A$79,'Inputs &amp; Outputs'!$I$9:$I$79)</f>
        <v>678569259.03987908</v>
      </c>
      <c r="X26" s="7">
        <f>'No. policies'!X26*LOOKUP(X$1,'Inputs &amp; Outputs'!$A$9:$A$79,'Inputs &amp; Outputs'!$I$9:$I$79)</f>
        <v>725426049.75905252</v>
      </c>
      <c r="Y26" s="7">
        <f>'No. policies'!Y26*LOOKUP(Y$1,'Inputs &amp; Outputs'!$A$9:$A$79,'Inputs &amp; Outputs'!$I$9:$I$79)</f>
        <v>774436589.71494675</v>
      </c>
      <c r="Z26" s="7">
        <f>'No. policies'!Z26*LOOKUP(Z$1,'Inputs &amp; Outputs'!$A$9:$A$79,'Inputs &amp; Outputs'!$I$9:$I$79)</f>
        <v>824964677.11327171</v>
      </c>
      <c r="AA26" s="7">
        <f>'No. policies'!AA26*LOOKUP(AA$1,'Inputs &amp; Outputs'!$A$9:$A$79,'Inputs &amp; Outputs'!$I$9:$I$79)</f>
        <v>876574808.64110696</v>
      </c>
      <c r="AB26" s="7">
        <f>'No. policies'!AB26*LOOKUP(AB$1,'Inputs &amp; Outputs'!$A$9:$A$79,'Inputs &amp; Outputs'!$I$9:$I$79)</f>
        <v>928515012.426597</v>
      </c>
      <c r="AC26" s="7">
        <f>'No. policies'!AC26*LOOKUP(AC$1,'Inputs &amp; Outputs'!$A$9:$A$79,'Inputs &amp; Outputs'!$I$9:$I$79)</f>
        <v>982534654.72504079</v>
      </c>
      <c r="AD26" s="7">
        <f>'No. policies'!AD26*LOOKUP(AD$1,'Inputs &amp; Outputs'!$A$9:$A$79,'Inputs &amp; Outputs'!$I$9:$I$79)</f>
        <v>1036214681.9332429</v>
      </c>
      <c r="AE26" s="7">
        <f>'No. policies'!AE26*LOOKUP(AE$1,'Inputs &amp; Outputs'!$A$9:$A$79,'Inputs &amp; Outputs'!$I$9:$I$79)</f>
        <v>1090745977.5539203</v>
      </c>
      <c r="AF26" s="7">
        <f>'No. policies'!AF26*LOOKUP(AF$1,'Inputs &amp; Outputs'!$A$9:$A$79,'Inputs &amp; Outputs'!$I$9:$I$79)</f>
        <v>1143798947.5779259</v>
      </c>
      <c r="AG26" s="7">
        <f>'No. policies'!AG26*LOOKUP(AG$1,'Inputs &amp; Outputs'!$A$9:$A$79,'Inputs &amp; Outputs'!$I$9:$I$79)</f>
        <v>1197450480.041837</v>
      </c>
      <c r="AH26" s="7">
        <f>'No. policies'!AH26*LOOKUP(AH$1,'Inputs &amp; Outputs'!$A$9:$A$79,'Inputs &amp; Outputs'!$I$9:$I$79)</f>
        <v>1251940795.7522206</v>
      </c>
      <c r="AI26" s="7">
        <f>'No. policies'!AI26*LOOKUP(AI$1,'Inputs &amp; Outputs'!$A$9:$A$79,'Inputs &amp; Outputs'!$I$9:$I$79)</f>
        <v>1304224388.6673415</v>
      </c>
      <c r="AJ26" s="7">
        <f>'No. policies'!AJ26*LOOKUP(AJ$1,'Inputs &amp; Outputs'!$A$9:$A$79,'Inputs &amp; Outputs'!$I$9:$I$79)</f>
        <v>1356479149.2428463</v>
      </c>
      <c r="AK26" s="7">
        <f>'No. policies'!AK26*LOOKUP(AK$1,'Inputs &amp; Outputs'!$A$9:$A$79,'Inputs &amp; Outputs'!$I$9:$I$79)</f>
        <v>1405287811.069226</v>
      </c>
      <c r="AL26" s="7">
        <f>'No. policies'!AL26*LOOKUP(AL$1,'Inputs &amp; Outputs'!$A$9:$A$79,'Inputs &amp; Outputs'!$I$9:$I$79)</f>
        <v>1448641910.230319</v>
      </c>
      <c r="AM26" s="7">
        <f>'No. policies'!AM26*LOOKUP(AM$1,'Inputs &amp; Outputs'!$A$9:$A$79,'Inputs &amp; Outputs'!$I$9:$I$79)</f>
        <v>1485896679.1318424</v>
      </c>
      <c r="AN26" s="7">
        <f>'No. policies'!AN26*LOOKUP(AN$1,'Inputs &amp; Outputs'!$A$9:$A$79,'Inputs &amp; Outputs'!$I$9:$I$79)</f>
        <v>1527606357.5708091</v>
      </c>
      <c r="AO26" s="7">
        <f>'No. policies'!AO26*LOOKUP(AO$1,'Inputs &amp; Outputs'!$A$9:$A$79,'Inputs &amp; Outputs'!$I$9:$I$79)</f>
        <v>1559354345.7762556</v>
      </c>
      <c r="AP26" s="7">
        <f>'No. policies'!AP26*LOOKUP(AP$1,'Inputs &amp; Outputs'!$A$9:$A$79,'Inputs &amp; Outputs'!$I$9:$I$79)</f>
        <v>1578994669.9604373</v>
      </c>
      <c r="AQ26" s="7">
        <f>'No. policies'!AQ26*LOOKUP(AQ$1,'Inputs &amp; Outputs'!$A$9:$A$79,'Inputs &amp; Outputs'!$I$9:$I$79)</f>
        <v>1595802156.6632001</v>
      </c>
      <c r="AR26" s="7">
        <f>'No. policies'!AR26*LOOKUP(AR$1,'Inputs &amp; Outputs'!$A$9:$A$79,'Inputs &amp; Outputs'!$I$9:$I$79)</f>
        <v>1597703519.952673</v>
      </c>
      <c r="AS26" s="7">
        <f>'No. policies'!AS26*LOOKUP(AS$1,'Inputs &amp; Outputs'!$A$9:$A$79,'Inputs &amp; Outputs'!$I$9:$I$79)</f>
        <v>1589909283.9697096</v>
      </c>
      <c r="AT26" s="7">
        <f>'No. policies'!AT26*LOOKUP(AT$1,'Inputs &amp; Outputs'!$A$9:$A$79,'Inputs &amp; Outputs'!$I$9:$I$79)</f>
        <v>1566513385.4072652</v>
      </c>
      <c r="AU26" s="7">
        <f>'No. policies'!AU26*LOOKUP(AU$1,'Inputs &amp; Outputs'!$A$9:$A$79,'Inputs &amp; Outputs'!$I$9:$I$79)</f>
        <v>1523020910.7905746</v>
      </c>
      <c r="AV26" s="7">
        <f>'No. policies'!AV26*LOOKUP(AV$1,'Inputs &amp; Outputs'!$A$9:$A$79,'Inputs &amp; Outputs'!$I$9:$I$79)</f>
        <v>1467932244.1664054</v>
      </c>
      <c r="AW26" s="7">
        <f>'No. policies'!AW26*LOOKUP(AW$1,'Inputs &amp; Outputs'!$A$9:$A$79,'Inputs &amp; Outputs'!$I$9:$I$79)</f>
        <v>1401485343.9916861</v>
      </c>
      <c r="AX26" s="7">
        <f>'No. policies'!AX26*LOOKUP(AX$1,'Inputs &amp; Outputs'!$A$9:$A$79,'Inputs &amp; Outputs'!$I$9:$I$79)</f>
        <v>1319091820.7311885</v>
      </c>
      <c r="AY26" s="7">
        <f>'No. policies'!AY26*LOOKUP(AY$1,'Inputs &amp; Outputs'!$A$9:$A$79,'Inputs &amp; Outputs'!$I$9:$I$79)</f>
        <v>1224122155.6810722</v>
      </c>
      <c r="AZ26" s="7">
        <f>'No. policies'!AZ26*LOOKUP(AZ$1,'Inputs &amp; Outputs'!$A$9:$A$79,'Inputs &amp; Outputs'!$I$9:$I$79)</f>
        <v>1109903757.67623</v>
      </c>
      <c r="BA26" s="7">
        <f>'No. policies'!BA26*LOOKUP(BA$1,'Inputs &amp; Outputs'!$A$9:$A$79,'Inputs &amp; Outputs'!$I$9:$I$79)</f>
        <v>989477645.66935015</v>
      </c>
      <c r="BB26" s="7">
        <f>'No. policies'!BB26*LOOKUP(BB$1,'Inputs &amp; Outputs'!$A$9:$A$79,'Inputs &amp; Outputs'!$I$9:$I$79)</f>
        <v>868416217.24940658</v>
      </c>
      <c r="BC26" s="7">
        <f>'No. policies'!BC26*LOOKUP(BC$1,'Inputs &amp; Outputs'!$A$9:$A$79,'Inputs &amp; Outputs'!$I$9:$I$79)</f>
        <v>739649800.06960881</v>
      </c>
      <c r="BD26" s="7">
        <f>'No. policies'!BD26*LOOKUP(BD$1,'Inputs &amp; Outputs'!$A$9:$A$79,'Inputs &amp; Outputs'!$I$9:$I$79)</f>
        <v>615424701.63087845</v>
      </c>
      <c r="BE26" s="7">
        <f>'No. policies'!BE26*LOOKUP(BE$1,'Inputs &amp; Outputs'!$A$9:$A$79,'Inputs &amp; Outputs'!$I$9:$I$79)</f>
        <v>498525417.11451578</v>
      </c>
      <c r="BF26" s="7">
        <f>'No. policies'!BF26*LOOKUP(BF$1,'Inputs &amp; Outputs'!$A$9:$A$79,'Inputs &amp; Outputs'!$I$9:$I$79)</f>
        <v>391724940.22649199</v>
      </c>
      <c r="BG26" s="7">
        <f>'No. policies'!BG26*LOOKUP(BG$1,'Inputs &amp; Outputs'!$A$9:$A$79,'Inputs &amp; Outputs'!$I$9:$I$79)</f>
        <v>300675828.41975313</v>
      </c>
      <c r="BH26" s="7">
        <f>'No. policies'!BH26*LOOKUP(BH$1,'Inputs &amp; Outputs'!$A$9:$A$79,'Inputs &amp; Outputs'!$I$9:$I$79)</f>
        <v>220399650.63205567</v>
      </c>
      <c r="BI26" s="7">
        <f>'No. policies'!BI26*LOOKUP(BI$1,'Inputs &amp; Outputs'!$A$9:$A$79,'Inputs &amp; Outputs'!$I$9:$I$79)</f>
        <v>159354606.43221411</v>
      </c>
      <c r="BJ26" s="7">
        <f>'No. policies'!BJ26*LOOKUP(BJ$1,'Inputs &amp; Outputs'!$A$9:$A$79,'Inputs &amp; Outputs'!$I$9:$I$79)</f>
        <v>113846045.18704867</v>
      </c>
      <c r="BK26" s="7">
        <f>'No. policies'!BK26*LOOKUP(BK$1,'Inputs &amp; Outputs'!$A$9:$A$79,'Inputs &amp; Outputs'!$I$9:$I$79)</f>
        <v>81727473.684328049</v>
      </c>
      <c r="BL26" s="7">
        <f>'No. policies'!BL26*LOOKUP(BL$1,'Inputs &amp; Outputs'!$A$9:$A$79,'Inputs &amp; Outputs'!$I$9:$I$79)</f>
        <v>59303561.29808674</v>
      </c>
      <c r="BM26" s="7">
        <f>'No. policies'!BM26*LOOKUP(BM$1,'Inputs &amp; Outputs'!$A$9:$A$79,'Inputs &amp; Outputs'!$I$9:$I$79)</f>
        <v>39927401.658234447</v>
      </c>
      <c r="BN26" s="7">
        <f>'No. policies'!BN26*LOOKUP(BN$1,'Inputs &amp; Outputs'!$A$9:$A$79,'Inputs &amp; Outputs'!$I$9:$I$79)</f>
        <v>23032892.838003684</v>
      </c>
      <c r="BO26" s="7">
        <f>'No. policies'!BO26*LOOKUP(BO$1,'Inputs &amp; Outputs'!$A$9:$A$79,'Inputs &amp; Outputs'!$I$9:$I$79)</f>
        <v>16639604.040916059</v>
      </c>
      <c r="BP26" s="7">
        <f>'No. policies'!BP26*LOOKUP(BP$1,'Inputs &amp; Outputs'!$A$9:$A$79,'Inputs &amp; Outputs'!$I$9:$I$79)</f>
        <v>10157927.997665485</v>
      </c>
      <c r="BQ26" s="7">
        <f>'No. policies'!BQ26*LOOKUP(BQ$1,'Inputs &amp; Outputs'!$A$9:$A$79,'Inputs &amp; Outputs'!$I$9:$I$79)</f>
        <v>6712578.144566128</v>
      </c>
      <c r="BR26" s="7">
        <f>'No. policies'!BR26*LOOKUP(BR$1,'Inputs &amp; Outputs'!$A$9:$A$79,'Inputs &amp; Outputs'!$I$9:$I$79)</f>
        <v>4679809.3712387057</v>
      </c>
      <c r="BS26" s="7">
        <f>'No. policies'!BS26*LOOKUP(BS$1,'Inputs &amp; Outputs'!$A$9:$A$79,'Inputs &amp; Outputs'!$I$9:$I$79)</f>
        <v>3018867.9245283017</v>
      </c>
      <c r="BT26" s="7">
        <v>0</v>
      </c>
    </row>
    <row r="27" spans="1:72" x14ac:dyDescent="0.25">
      <c r="A27" s="1">
        <v>26</v>
      </c>
      <c r="B27" s="7">
        <f>'No. policies'!B27*LOOKUP(B$1,'Inputs &amp; Outputs'!$A$9:$A$79,'Inputs &amp; Outputs'!$I$9:$I$79)</f>
        <v>-12582759.861444211</v>
      </c>
      <c r="C27" s="7">
        <f>'No. policies'!C27*LOOKUP(C$1,'Inputs &amp; Outputs'!$A$9:$A$79,'Inputs &amp; Outputs'!$I$9:$I$79)</f>
        <v>8522217.4770086203</v>
      </c>
      <c r="D27" s="7">
        <f>'No. policies'!D27*LOOKUP(D$1,'Inputs &amp; Outputs'!$A$9:$A$79,'Inputs &amp; Outputs'!$I$9:$I$79)</f>
        <v>30643178.745015245</v>
      </c>
      <c r="E27" s="7">
        <f>'No. policies'!E27*LOOKUP(E$1,'Inputs &amp; Outputs'!$A$9:$A$79,'Inputs &amp; Outputs'!$I$9:$I$79)</f>
        <v>53741413.299255103</v>
      </c>
      <c r="F27" s="7">
        <f>'No. policies'!F27*LOOKUP(F$1,'Inputs &amp; Outputs'!$A$9:$A$79,'Inputs &amp; Outputs'!$I$9:$I$79)</f>
        <v>77891288.183835939</v>
      </c>
      <c r="G27" s="7">
        <f>'No. policies'!G27*LOOKUP(G$1,'Inputs &amp; Outputs'!$A$9:$A$79,'Inputs &amp; Outputs'!$I$9:$I$79)</f>
        <v>103125113.38893235</v>
      </c>
      <c r="H27" s="7">
        <f>'No. policies'!H27*LOOKUP(H$1,'Inputs &amp; Outputs'!$A$9:$A$79,'Inputs &amp; Outputs'!$I$9:$I$79)</f>
        <v>129345814.85575667</v>
      </c>
      <c r="I27" s="7">
        <f>'No. policies'!I27*LOOKUP(I$1,'Inputs &amp; Outputs'!$A$9:$A$79,'Inputs &amp; Outputs'!$I$9:$I$79)</f>
        <v>156699360.13025761</v>
      </c>
      <c r="J27" s="7">
        <f>'No. policies'!J27*LOOKUP(J$1,'Inputs &amp; Outputs'!$A$9:$A$79,'Inputs &amp; Outputs'!$I$9:$I$79)</f>
        <v>185416037.56645569</v>
      </c>
      <c r="K27" s="7">
        <f>'No. policies'!K27*LOOKUP(K$1,'Inputs &amp; Outputs'!$A$9:$A$79,'Inputs &amp; Outputs'!$I$9:$I$79)</f>
        <v>215229942.56893355</v>
      </c>
      <c r="L27" s="7">
        <f>'No. policies'!L27*LOOKUP(L$1,'Inputs &amp; Outputs'!$A$9:$A$79,'Inputs &amp; Outputs'!$I$9:$I$79)</f>
        <v>246407970.79578981</v>
      </c>
      <c r="M27" s="7">
        <f>'No. policies'!M27*LOOKUP(M$1,'Inputs &amp; Outputs'!$A$9:$A$79,'Inputs &amp; Outputs'!$I$9:$I$79)</f>
        <v>278783774.2960065</v>
      </c>
      <c r="N27" s="7">
        <f>'No. policies'!N27*LOOKUP(N$1,'Inputs &amp; Outputs'!$A$9:$A$79,'Inputs &amp; Outputs'!$I$9:$I$79)</f>
        <v>312569562.03358465</v>
      </c>
      <c r="O27" s="7">
        <f>'No. policies'!O27*LOOKUP(O$1,'Inputs &amp; Outputs'!$A$9:$A$79,'Inputs &amp; Outputs'!$I$9:$I$79)</f>
        <v>347510098.46354359</v>
      </c>
      <c r="P27" s="7">
        <f>'No. policies'!P27*LOOKUP(P$1,'Inputs &amp; Outputs'!$A$9:$A$79,'Inputs &amp; Outputs'!$I$9:$I$79)</f>
        <v>384079355.9889276</v>
      </c>
      <c r="Q27" s="7">
        <f>'No. policies'!Q27*LOOKUP(Q$1,'Inputs &amp; Outputs'!$A$9:$A$79,'Inputs &amp; Outputs'!$I$9:$I$79)</f>
        <v>422057696.73963749</v>
      </c>
      <c r="R27" s="7">
        <f>'No. policies'!R27*LOOKUP(R$1,'Inputs &amp; Outputs'!$A$9:$A$79,'Inputs &amp; Outputs'!$I$9:$I$79)</f>
        <v>461418153.96412712</v>
      </c>
      <c r="S27" s="7">
        <f>'No. policies'!S27*LOOKUP(S$1,'Inputs &amp; Outputs'!$A$9:$A$79,'Inputs &amp; Outputs'!$I$9:$I$79)</f>
        <v>501943593.72399777</v>
      </c>
      <c r="T27" s="7">
        <f>'No. policies'!T27*LOOKUP(T$1,'Inputs &amp; Outputs'!$A$9:$A$79,'Inputs &amp; Outputs'!$I$9:$I$79)</f>
        <v>544239501.81034267</v>
      </c>
      <c r="U27" s="7">
        <f>'No. policies'!U27*LOOKUP(U$1,'Inputs &amp; Outputs'!$A$9:$A$79,'Inputs &amp; Outputs'!$I$9:$I$79)</f>
        <v>587882678.14023972</v>
      </c>
      <c r="V27" s="7">
        <f>'No. policies'!V27*LOOKUP(V$1,'Inputs &amp; Outputs'!$A$9:$A$79,'Inputs &amp; Outputs'!$I$9:$I$79)</f>
        <v>632960453.45867491</v>
      </c>
      <c r="W27" s="7">
        <f>'No. policies'!W27*LOOKUP(W$1,'Inputs &amp; Outputs'!$A$9:$A$79,'Inputs &amp; Outputs'!$I$9:$I$79)</f>
        <v>679916189.24482656</v>
      </c>
      <c r="X27" s="7">
        <f>'No. policies'!X27*LOOKUP(X$1,'Inputs &amp; Outputs'!$A$9:$A$79,'Inputs &amp; Outputs'!$I$9:$I$79)</f>
        <v>727864969.02699637</v>
      </c>
      <c r="Y27" s="7">
        <f>'No. policies'!Y27*LOOKUP(Y$1,'Inputs &amp; Outputs'!$A$9:$A$79,'Inputs &amp; Outputs'!$I$9:$I$79)</f>
        <v>777134690.16475606</v>
      </c>
      <c r="Z27" s="7">
        <f>'No. policies'!Z27*LOOKUP(Z$1,'Inputs &amp; Outputs'!$A$9:$A$79,'Inputs &amp; Outputs'!$I$9:$I$79)</f>
        <v>826890324.10494196</v>
      </c>
      <c r="AA27" s="7">
        <f>'No. policies'!AA27*LOOKUP(AA$1,'Inputs &amp; Outputs'!$A$9:$A$79,'Inputs &amp; Outputs'!$I$9:$I$79)</f>
        <v>876387746.15526807</v>
      </c>
      <c r="AB27" s="7">
        <f>'No. policies'!AB27*LOOKUP(AB$1,'Inputs &amp; Outputs'!$A$9:$A$79,'Inputs &amp; Outputs'!$I$9:$I$79)</f>
        <v>929911725.67189324</v>
      </c>
      <c r="AC27" s="7">
        <f>'No. policies'!AC27*LOOKUP(AC$1,'Inputs &amp; Outputs'!$A$9:$A$79,'Inputs &amp; Outputs'!$I$9:$I$79)</f>
        <v>985402903.79819202</v>
      </c>
      <c r="AD27" s="7">
        <f>'No. policies'!AD27*LOOKUP(AD$1,'Inputs &amp; Outputs'!$A$9:$A$79,'Inputs &amp; Outputs'!$I$9:$I$79)</f>
        <v>1039263700.7227153</v>
      </c>
      <c r="AE27" s="7">
        <f>'No. policies'!AE27*LOOKUP(AE$1,'Inputs &amp; Outputs'!$A$9:$A$79,'Inputs &amp; Outputs'!$I$9:$I$79)</f>
        <v>1096019334.6588948</v>
      </c>
      <c r="AF27" s="7">
        <f>'No. policies'!AF27*LOOKUP(AF$1,'Inputs &amp; Outputs'!$A$9:$A$79,'Inputs &amp; Outputs'!$I$9:$I$79)</f>
        <v>1150275437.6774569</v>
      </c>
      <c r="AG27" s="7">
        <f>'No. policies'!AG27*LOOKUP(AG$1,'Inputs &amp; Outputs'!$A$9:$A$79,'Inputs &amp; Outputs'!$I$9:$I$79)</f>
        <v>1206183149.3117483</v>
      </c>
      <c r="AH27" s="7">
        <f>'No. policies'!AH27*LOOKUP(AH$1,'Inputs &amp; Outputs'!$A$9:$A$79,'Inputs &amp; Outputs'!$I$9:$I$79)</f>
        <v>1259178268.0468662</v>
      </c>
      <c r="AI27" s="7">
        <f>'No. policies'!AI27*LOOKUP(AI$1,'Inputs &amp; Outputs'!$A$9:$A$79,'Inputs &amp; Outputs'!$I$9:$I$79)</f>
        <v>1310660198.7101111</v>
      </c>
      <c r="AJ27" s="7">
        <f>'No. policies'!AJ27*LOOKUP(AJ$1,'Inputs &amp; Outputs'!$A$9:$A$79,'Inputs &amp; Outputs'!$I$9:$I$79)</f>
        <v>1359946792.8964999</v>
      </c>
      <c r="AK27" s="7">
        <f>'No. policies'!AK27*LOOKUP(AK$1,'Inputs &amp; Outputs'!$A$9:$A$79,'Inputs &amp; Outputs'!$I$9:$I$79)</f>
        <v>1405287811.069226</v>
      </c>
      <c r="AL27" s="7">
        <f>'No. policies'!AL27*LOOKUP(AL$1,'Inputs &amp; Outputs'!$A$9:$A$79,'Inputs &amp; Outputs'!$I$9:$I$79)</f>
        <v>1442897475.8350294</v>
      </c>
      <c r="AM27" s="7">
        <f>'No. policies'!AM27*LOOKUP(AM$1,'Inputs &amp; Outputs'!$A$9:$A$79,'Inputs &amp; Outputs'!$I$9:$I$79)</f>
        <v>1481149988.6714139</v>
      </c>
      <c r="AN27" s="7">
        <f>'No. policies'!AN27*LOOKUP(AN$1,'Inputs &amp; Outputs'!$A$9:$A$79,'Inputs &amp; Outputs'!$I$9:$I$79)</f>
        <v>1515368679.90345</v>
      </c>
      <c r="AO27" s="7">
        <f>'No. policies'!AO27*LOOKUP(AO$1,'Inputs &amp; Outputs'!$A$9:$A$79,'Inputs &amp; Outputs'!$I$9:$I$79)</f>
        <v>1545154761.5066502</v>
      </c>
      <c r="AP27" s="7">
        <f>'No. policies'!AP27*LOOKUP(AP$1,'Inputs &amp; Outputs'!$A$9:$A$79,'Inputs &amp; Outputs'!$I$9:$I$79)</f>
        <v>1564165487.2134545</v>
      </c>
      <c r="AQ27" s="7">
        <f>'No. policies'!AQ27*LOOKUP(AQ$1,'Inputs &amp; Outputs'!$A$9:$A$79,'Inputs &amp; Outputs'!$I$9:$I$79)</f>
        <v>1572936541.7000949</v>
      </c>
      <c r="AR27" s="7">
        <f>'No. policies'!AR27*LOOKUP(AR$1,'Inputs &amp; Outputs'!$A$9:$A$79,'Inputs &amp; Outputs'!$I$9:$I$79)</f>
        <v>1575717813.9751713</v>
      </c>
      <c r="AS27" s="7">
        <f>'No. policies'!AS27*LOOKUP(AS$1,'Inputs &amp; Outputs'!$A$9:$A$79,'Inputs &amp; Outputs'!$I$9:$I$79)</f>
        <v>1566126576.9672005</v>
      </c>
      <c r="AT27" s="7">
        <f>'No. policies'!AT27*LOOKUP(AT$1,'Inputs &amp; Outputs'!$A$9:$A$79,'Inputs &amp; Outputs'!$I$9:$I$79)</f>
        <v>1543318439.706877</v>
      </c>
      <c r="AU27" s="7">
        <f>'No. policies'!AU27*LOOKUP(AU$1,'Inputs &amp; Outputs'!$A$9:$A$79,'Inputs &amp; Outputs'!$I$9:$I$79)</f>
        <v>1506345499.3585608</v>
      </c>
      <c r="AV27" s="7">
        <f>'No. policies'!AV27*LOOKUP(AV$1,'Inputs &amp; Outputs'!$A$9:$A$79,'Inputs &amp; Outputs'!$I$9:$I$79)</f>
        <v>1445754099.7024622</v>
      </c>
      <c r="AW27" s="7">
        <f>'No. policies'!AW27*LOOKUP(AW$1,'Inputs &amp; Outputs'!$A$9:$A$79,'Inputs &amp; Outputs'!$I$9:$I$79)</f>
        <v>1375671339.1906114</v>
      </c>
      <c r="AX27" s="7">
        <f>'No. policies'!AX27*LOOKUP(AX$1,'Inputs &amp; Outputs'!$A$9:$A$79,'Inputs &amp; Outputs'!$I$9:$I$79)</f>
        <v>1290608286.6566997</v>
      </c>
      <c r="AY27" s="7">
        <f>'No. policies'!AY27*LOOKUP(AY$1,'Inputs &amp; Outputs'!$A$9:$A$79,'Inputs &amp; Outputs'!$I$9:$I$79)</f>
        <v>1192617968.5072722</v>
      </c>
      <c r="AZ27" s="7">
        <f>'No. policies'!AZ27*LOOKUP(AZ$1,'Inputs &amp; Outputs'!$A$9:$A$79,'Inputs &amp; Outputs'!$I$9:$I$79)</f>
        <v>1089845256.0314789</v>
      </c>
      <c r="BA27" s="7">
        <f>'No. policies'!BA27*LOOKUP(BA$1,'Inputs &amp; Outputs'!$A$9:$A$79,'Inputs &amp; Outputs'!$I$9:$I$79)</f>
        <v>961249304.42653084</v>
      </c>
      <c r="BB27" s="7">
        <f>'No. policies'!BB27*LOOKUP(BB$1,'Inputs &amp; Outputs'!$A$9:$A$79,'Inputs &amp; Outputs'!$I$9:$I$79)</f>
        <v>838105005.47804856</v>
      </c>
      <c r="BC27" s="7">
        <f>'No. policies'!BC27*LOOKUP(BC$1,'Inputs &amp; Outputs'!$A$9:$A$79,'Inputs &amp; Outputs'!$I$9:$I$79)</f>
        <v>703238170.36238575</v>
      </c>
      <c r="BD27" s="7">
        <f>'No. policies'!BD27*LOOKUP(BD$1,'Inputs &amp; Outputs'!$A$9:$A$79,'Inputs &amp; Outputs'!$I$9:$I$79)</f>
        <v>591911276.96337163</v>
      </c>
      <c r="BE27" s="7">
        <f>'No. policies'!BE27*LOOKUP(BE$1,'Inputs &amp; Outputs'!$A$9:$A$79,'Inputs &amp; Outputs'!$I$9:$I$79)</f>
        <v>483900309.21447259</v>
      </c>
      <c r="BF27" s="7">
        <f>'No. policies'!BF27*LOOKUP(BF$1,'Inputs &amp; Outputs'!$A$9:$A$79,'Inputs &amp; Outputs'!$I$9:$I$79)</f>
        <v>392690572.78251457</v>
      </c>
      <c r="BG27" s="7">
        <f>'No. policies'!BG27*LOOKUP(BG$1,'Inputs &amp; Outputs'!$A$9:$A$79,'Inputs &amp; Outputs'!$I$9:$I$79)</f>
        <v>301977455.38260919</v>
      </c>
      <c r="BH27" s="7">
        <f>'No. policies'!BH27*LOOKUP(BH$1,'Inputs &amp; Outputs'!$A$9:$A$79,'Inputs &amp; Outputs'!$I$9:$I$79)</f>
        <v>227625868.68556571</v>
      </c>
      <c r="BI27" s="7">
        <f>'No. policies'!BI27*LOOKUP(BI$1,'Inputs &amp; Outputs'!$A$9:$A$79,'Inputs &amp; Outputs'!$I$9:$I$79)</f>
        <v>169956160.29049033</v>
      </c>
      <c r="BJ27" s="7">
        <f>'No. policies'!BJ27*LOOKUP(BJ$1,'Inputs &amp; Outputs'!$A$9:$A$79,'Inputs &amp; Outputs'!$I$9:$I$79)</f>
        <v>117852357.62764864</v>
      </c>
      <c r="BK27" s="7">
        <f>'No. policies'!BK27*LOOKUP(BK$1,'Inputs &amp; Outputs'!$A$9:$A$79,'Inputs &amp; Outputs'!$I$9:$I$79)</f>
        <v>82736454.840924695</v>
      </c>
      <c r="BL27" s="7">
        <f>'No. policies'!BL27*LOOKUP(BL$1,'Inputs &amp; Outputs'!$A$9:$A$79,'Inputs &amp; Outputs'!$I$9:$I$79)</f>
        <v>57609173.832427122</v>
      </c>
      <c r="BM27" s="7">
        <f>'No. policies'!BM27*LOOKUP(BM$1,'Inputs &amp; Outputs'!$A$9:$A$79,'Inputs &amp; Outputs'!$I$9:$I$79)</f>
        <v>37538582.755605035</v>
      </c>
      <c r="BN27" s="7">
        <f>'No. policies'!BN27*LOOKUP(BN$1,'Inputs &amp; Outputs'!$A$9:$A$79,'Inputs &amp; Outputs'!$I$9:$I$79)</f>
        <v>22001569.27809307</v>
      </c>
      <c r="BO27" s="7">
        <f>'No. policies'!BO27*LOOKUP(BO$1,'Inputs &amp; Outputs'!$A$9:$A$79,'Inputs &amp; Outputs'!$I$9:$I$79)</f>
        <v>14212995.118282467</v>
      </c>
      <c r="BP27" s="7">
        <f>'No. policies'!BP27*LOOKUP(BP$1,'Inputs &amp; Outputs'!$A$9:$A$79,'Inputs &amp; Outputs'!$I$9:$I$79)</f>
        <v>10157927.997665485</v>
      </c>
      <c r="BQ27" s="7">
        <f>'No. policies'!BQ27*LOOKUP(BQ$1,'Inputs &amp; Outputs'!$A$9:$A$79,'Inputs &amp; Outputs'!$I$9:$I$79)</f>
        <v>6712578.144566128</v>
      </c>
      <c r="BR27" s="7">
        <f>'No. policies'!BR27*LOOKUP(BR$1,'Inputs &amp; Outputs'!$A$9:$A$79,'Inputs &amp; Outputs'!$I$9:$I$79)</f>
        <v>4319824.034989574</v>
      </c>
      <c r="BS27" s="7">
        <f>'No. policies'!BS27*LOOKUP(BS$1,'Inputs &amp; Outputs'!$A$9:$A$79,'Inputs &amp; Outputs'!$I$9:$I$79)</f>
        <v>2264150.9433962265</v>
      </c>
      <c r="BT27" s="7">
        <v>0</v>
      </c>
    </row>
    <row r="28" spans="1:72" x14ac:dyDescent="0.25">
      <c r="A28" s="1">
        <v>27</v>
      </c>
      <c r="B28" s="7">
        <f>'No. policies'!B28*LOOKUP(B$1,'Inputs &amp; Outputs'!$A$9:$A$79,'Inputs &amp; Outputs'!$I$9:$I$79)</f>
        <v>-12582759.861444211</v>
      </c>
      <c r="C28" s="7">
        <f>'No. policies'!C28*LOOKUP(C$1,'Inputs &amp; Outputs'!$A$9:$A$79,'Inputs &amp; Outputs'!$I$9:$I$79)</f>
        <v>8514543.6443629898</v>
      </c>
      <c r="D28" s="7">
        <f>'No. policies'!D28*LOOKUP(D$1,'Inputs &amp; Outputs'!$A$9:$A$79,'Inputs &amp; Outputs'!$I$9:$I$79)</f>
        <v>30594100.580859065</v>
      </c>
      <c r="E28" s="7">
        <f>'No. policies'!E28*LOOKUP(E$1,'Inputs &amp; Outputs'!$A$9:$A$79,'Inputs &amp; Outputs'!$I$9:$I$79)</f>
        <v>53644494.609806493</v>
      </c>
      <c r="F28" s="7">
        <f>'No. policies'!F28*LOOKUP(F$1,'Inputs &amp; Outputs'!$A$9:$A$79,'Inputs &amp; Outputs'!$I$9:$I$79)</f>
        <v>77703842.990171835</v>
      </c>
      <c r="G28" s="7">
        <f>'No. policies'!G28*LOOKUP(G$1,'Inputs &amp; Outputs'!$A$9:$A$79,'Inputs &amp; Outputs'!$I$9:$I$79)</f>
        <v>102918076.42167892</v>
      </c>
      <c r="H28" s="7">
        <f>'No. policies'!H28*LOOKUP(H$1,'Inputs &amp; Outputs'!$A$9:$A$79,'Inputs &amp; Outputs'!$I$9:$I$79)</f>
        <v>129176701.34945829</v>
      </c>
      <c r="I28" s="7">
        <f>'No. policies'!I28*LOOKUP(I$1,'Inputs &amp; Outputs'!$A$9:$A$79,'Inputs &amp; Outputs'!$I$9:$I$79)</f>
        <v>156478323.24946934</v>
      </c>
      <c r="J28" s="7">
        <f>'No. policies'!J28*LOOKUP(J$1,'Inputs &amp; Outputs'!$A$9:$A$79,'Inputs &amp; Outputs'!$I$9:$I$79)</f>
        <v>185023365.44171834</v>
      </c>
      <c r="K28" s="7">
        <f>'No. policies'!K28*LOOKUP(K$1,'Inputs &amp; Outputs'!$A$9:$A$79,'Inputs &amp; Outputs'!$I$9:$I$79)</f>
        <v>214816875.00238711</v>
      </c>
      <c r="L28" s="7">
        <f>'No. policies'!L28*LOOKUP(L$1,'Inputs &amp; Outputs'!$A$9:$A$79,'Inputs &amp; Outputs'!$I$9:$I$79)</f>
        <v>245834755.12588963</v>
      </c>
      <c r="M28" s="7">
        <f>'No. policies'!M28*LOOKUP(M$1,'Inputs &amp; Outputs'!$A$9:$A$79,'Inputs &amp; Outputs'!$I$9:$I$79)</f>
        <v>278134126.18974429</v>
      </c>
      <c r="N28" s="7">
        <f>'No. policies'!N28*LOOKUP(N$1,'Inputs &amp; Outputs'!$A$9:$A$79,'Inputs &amp; Outputs'!$I$9:$I$79)</f>
        <v>311744840.23402375</v>
      </c>
      <c r="O28" s="7">
        <f>'No. policies'!O28*LOOKUP(O$1,'Inputs &amp; Outputs'!$A$9:$A$79,'Inputs &amp; Outputs'!$I$9:$I$79)</f>
        <v>346661650.61378521</v>
      </c>
      <c r="P28" s="7">
        <f>'No. policies'!P28*LOOKUP(P$1,'Inputs &amp; Outputs'!$A$9:$A$79,'Inputs &amp; Outputs'!$I$9:$I$79)</f>
        <v>382709181.9537006</v>
      </c>
      <c r="Q28" s="7">
        <f>'No. policies'!Q28*LOOKUP(Q$1,'Inputs &amp; Outputs'!$A$9:$A$79,'Inputs &amp; Outputs'!$I$9:$I$79)</f>
        <v>420720979.4737069</v>
      </c>
      <c r="R28" s="7">
        <f>'No. policies'!R28*LOOKUP(R$1,'Inputs &amp; Outputs'!$A$9:$A$79,'Inputs &amp; Outputs'!$I$9:$I$79)</f>
        <v>459952734.15336102</v>
      </c>
      <c r="S28" s="7">
        <f>'No. policies'!S28*LOOKUP(S$1,'Inputs &amp; Outputs'!$A$9:$A$79,'Inputs &amp; Outputs'!$I$9:$I$79)</f>
        <v>500446949.24343061</v>
      </c>
      <c r="T28" s="7">
        <f>'No. policies'!T28*LOOKUP(T$1,'Inputs &amp; Outputs'!$A$9:$A$79,'Inputs &amp; Outputs'!$I$9:$I$79)</f>
        <v>542836099.27859867</v>
      </c>
      <c r="U28" s="7">
        <f>'No. policies'!U28*LOOKUP(U$1,'Inputs &amp; Outputs'!$A$9:$A$79,'Inputs &amp; Outputs'!$I$9:$I$79)</f>
        <v>586239527.79761171</v>
      </c>
      <c r="V28" s="7">
        <f>'No. policies'!V28*LOOKUP(V$1,'Inputs &amp; Outputs'!$A$9:$A$79,'Inputs &amp; Outputs'!$I$9:$I$79)</f>
        <v>631316058.64037848</v>
      </c>
      <c r="W28" s="7">
        <f>'No. policies'!W28*LOOKUP(W$1,'Inputs &amp; Outputs'!$A$9:$A$79,'Inputs &amp; Outputs'!$I$9:$I$79)</f>
        <v>677293219.89834988</v>
      </c>
      <c r="X28" s="7">
        <f>'No. policies'!X28*LOOKUP(X$1,'Inputs &amp; Outputs'!$A$9:$A$79,'Inputs &amp; Outputs'!$I$9:$I$79)</f>
        <v>725044968.62343633</v>
      </c>
      <c r="Y28" s="7">
        <f>'No. policies'!Y28*LOOKUP(Y$1,'Inputs &amp; Outputs'!$A$9:$A$79,'Inputs &amp; Outputs'!$I$9:$I$79)</f>
        <v>774273068.47556436</v>
      </c>
      <c r="Z28" s="7">
        <f>'No. policies'!Z28*LOOKUP(Z$1,'Inputs &amp; Outputs'!$A$9:$A$79,'Inputs &amp; Outputs'!$I$9:$I$79)</f>
        <v>824264441.84357345</v>
      </c>
      <c r="AA28" s="7">
        <f>'No. policies'!AA28*LOOKUP(AA$1,'Inputs &amp; Outputs'!$A$9:$A$79,'Inputs &amp; Outputs'!$I$9:$I$79)</f>
        <v>876761871.12694585</v>
      </c>
      <c r="AB28" s="7">
        <f>'No. policies'!AB28*LOOKUP(AB$1,'Inputs &amp; Outputs'!$A$9:$A$79,'Inputs &amp; Outputs'!$I$9:$I$79)</f>
        <v>927916421.03575575</v>
      </c>
      <c r="AC28" s="7">
        <f>'No. policies'!AC28*LOOKUP(AC$1,'Inputs &amp; Outputs'!$A$9:$A$79,'Inputs &amp; Outputs'!$I$9:$I$79)</f>
        <v>980941183.01773453</v>
      </c>
      <c r="AD28" s="7">
        <f>'No. policies'!AD28*LOOKUP(AD$1,'Inputs &amp; Outputs'!$A$9:$A$79,'Inputs &amp; Outputs'!$I$9:$I$79)</f>
        <v>1033617369.6310999</v>
      </c>
      <c r="AE28" s="7">
        <f>'No. policies'!AE28*LOOKUP(AE$1,'Inputs &amp; Outputs'!$A$9:$A$79,'Inputs &amp; Outputs'!$I$9:$I$79)</f>
        <v>1087989449.97632</v>
      </c>
      <c r="AF28" s="7">
        <f>'No. policies'!AF28*LOOKUP(AF$1,'Inputs &amp; Outputs'!$A$9:$A$79,'Inputs &amp; Outputs'!$I$9:$I$79)</f>
        <v>1144052927.5818291</v>
      </c>
      <c r="AG28" s="7">
        <f>'No. policies'!AG28*LOOKUP(AG$1,'Inputs &amp; Outputs'!$A$9:$A$79,'Inputs &amp; Outputs'!$I$9:$I$79)</f>
        <v>1196375689.9778478</v>
      </c>
      <c r="AH28" s="7">
        <f>'No. policies'!AH28*LOOKUP(AH$1,'Inputs &amp; Outputs'!$A$9:$A$79,'Inputs &amp; Outputs'!$I$9:$I$79)</f>
        <v>1248534926.4370933</v>
      </c>
      <c r="AI28" s="7">
        <f>'No. policies'!AI28*LOOKUP(AI$1,'Inputs &amp; Outputs'!$A$9:$A$79,'Inputs &amp; Outputs'!$I$9:$I$79)</f>
        <v>1297489238.6225822</v>
      </c>
      <c r="AJ28" s="7">
        <f>'No. policies'!AJ28*LOOKUP(AJ$1,'Inputs &amp; Outputs'!$A$9:$A$79,'Inputs &amp; Outputs'!$I$9:$I$79)</f>
        <v>1349386241.769464</v>
      </c>
      <c r="AK28" s="7">
        <f>'No. policies'!AK28*LOOKUP(AK$1,'Inputs &amp; Outputs'!$A$9:$A$79,'Inputs &amp; Outputs'!$I$9:$I$79)</f>
        <v>1396668447.2834747</v>
      </c>
      <c r="AL28" s="7">
        <f>'No. policies'!AL28*LOOKUP(AL$1,'Inputs &amp; Outputs'!$A$9:$A$79,'Inputs &amp; Outputs'!$I$9:$I$79)</f>
        <v>1439416000.4439447</v>
      </c>
      <c r="AM28" s="7">
        <f>'No. policies'!AM28*LOOKUP(AM$1,'Inputs &amp; Outputs'!$A$9:$A$79,'Inputs &amp; Outputs'!$I$9:$I$79)</f>
        <v>1481697683.7245402</v>
      </c>
      <c r="AN28" s="7">
        <f>'No. policies'!AN28*LOOKUP(AN$1,'Inputs &amp; Outputs'!$A$9:$A$79,'Inputs &amp; Outputs'!$I$9:$I$79)</f>
        <v>1517472030.7525272</v>
      </c>
      <c r="AO28" s="7">
        <f>'No. policies'!AO28*LOOKUP(AO$1,'Inputs &amp; Outputs'!$A$9:$A$79,'Inputs &amp; Outputs'!$I$9:$I$79)</f>
        <v>1548554661.9655697</v>
      </c>
      <c r="AP28" s="7">
        <f>'No. policies'!AP28*LOOKUP(AP$1,'Inputs &amp; Outputs'!$A$9:$A$79,'Inputs &amp; Outputs'!$I$9:$I$79)</f>
        <v>1570640200.8072076</v>
      </c>
      <c r="AQ28" s="7">
        <f>'No. policies'!AQ28*LOOKUP(AQ$1,'Inputs &amp; Outputs'!$A$9:$A$79,'Inputs &amp; Outputs'!$I$9:$I$79)</f>
        <v>1584042697.5393174</v>
      </c>
      <c r="AR28" s="7">
        <f>'No. policies'!AR28*LOOKUP(AR$1,'Inputs &amp; Outputs'!$A$9:$A$79,'Inputs &amp; Outputs'!$I$9:$I$79)</f>
        <v>1589543876.4971054</v>
      </c>
      <c r="AS28" s="7">
        <f>'No. policies'!AS28*LOOKUP(AS$1,'Inputs &amp; Outputs'!$A$9:$A$79,'Inputs &amp; Outputs'!$I$9:$I$79)</f>
        <v>1574132636.7502234</v>
      </c>
      <c r="AT28" s="7">
        <f>'No. policies'!AT28*LOOKUP(AT$1,'Inputs &amp; Outputs'!$A$9:$A$79,'Inputs &amp; Outputs'!$I$9:$I$79)</f>
        <v>1550643159.4017365</v>
      </c>
      <c r="AU28" s="7">
        <f>'No. policies'!AU28*LOOKUP(AU$1,'Inputs &amp; Outputs'!$A$9:$A$79,'Inputs &amp; Outputs'!$I$9:$I$79)</f>
        <v>1503818921.8688619</v>
      </c>
      <c r="AV28" s="7">
        <f>'No. policies'!AV28*LOOKUP(AV$1,'Inputs &amp; Outputs'!$A$9:$A$79,'Inputs &amp; Outputs'!$I$9:$I$79)</f>
        <v>1449928809.2486162</v>
      </c>
      <c r="AW28" s="7">
        <f>'No. policies'!AW28*LOOKUP(AW$1,'Inputs &amp; Outputs'!$A$9:$A$79,'Inputs &amp; Outputs'!$I$9:$I$79)</f>
        <v>1368948942.1069982</v>
      </c>
      <c r="AX28" s="7">
        <f>'No. policies'!AX28*LOOKUP(AX$1,'Inputs &amp; Outputs'!$A$9:$A$79,'Inputs &amp; Outputs'!$I$9:$I$79)</f>
        <v>1281482494.1862321</v>
      </c>
      <c r="AY28" s="7">
        <f>'No. policies'!AY28*LOOKUP(AY$1,'Inputs &amp; Outputs'!$A$9:$A$79,'Inputs &amp; Outputs'!$I$9:$I$79)</f>
        <v>1178143071.6976886</v>
      </c>
      <c r="AZ28" s="7">
        <f>'No. policies'!AZ28*LOOKUP(AZ$1,'Inputs &amp; Outputs'!$A$9:$A$79,'Inputs &amp; Outputs'!$I$9:$I$79)</f>
        <v>1068042536.8524015</v>
      </c>
      <c r="BA28" s="7">
        <f>'No. policies'!BA28*LOOKUP(BA$1,'Inputs &amp; Outputs'!$A$9:$A$79,'Inputs &amp; Outputs'!$I$9:$I$79)</f>
        <v>949957967.92940307</v>
      </c>
      <c r="BB28" s="7">
        <f>'No. policies'!BB28*LOOKUP(BB$1,'Inputs &amp; Outputs'!$A$9:$A$79,'Inputs &amp; Outputs'!$I$9:$I$79)</f>
        <v>832042763.12377703</v>
      </c>
      <c r="BC28" s="7">
        <f>'No. policies'!BC28*LOOKUP(BC$1,'Inputs &amp; Outputs'!$A$9:$A$79,'Inputs &amp; Outputs'!$I$9:$I$79)</f>
        <v>710643925.55707514</v>
      </c>
      <c r="BD28" s="7">
        <f>'No. policies'!BD28*LOOKUP(BD$1,'Inputs &amp; Outputs'!$A$9:$A$79,'Inputs &amp; Outputs'!$I$9:$I$79)</f>
        <v>598808548.19917357</v>
      </c>
      <c r="BE28" s="7">
        <f>'No. policies'!BE28*LOOKUP(BE$1,'Inputs &amp; Outputs'!$A$9:$A$79,'Inputs &amp; Outputs'!$I$9:$I$79)</f>
        <v>488669366.13839972</v>
      </c>
      <c r="BF28" s="7">
        <f>'No. policies'!BF28*LOOKUP(BF$1,'Inputs &amp; Outputs'!$A$9:$A$79,'Inputs &amp; Outputs'!$I$9:$I$79)</f>
        <v>387218654.96505326</v>
      </c>
      <c r="BG28" s="7">
        <f>'No. policies'!BG28*LOOKUP(BG$1,'Inputs &amp; Outputs'!$A$9:$A$79,'Inputs &amp; Outputs'!$I$9:$I$79)</f>
        <v>301001235.16046715</v>
      </c>
      <c r="BH28" s="7">
        <f>'No. policies'!BH28*LOOKUP(BH$1,'Inputs &amp; Outputs'!$A$9:$A$79,'Inputs &amp; Outputs'!$I$9:$I$79)</f>
        <v>226312010.85765478</v>
      </c>
      <c r="BI28" s="7">
        <f>'No. policies'!BI28*LOOKUP(BI$1,'Inputs &amp; Outputs'!$A$9:$A$79,'Inputs &amp; Outputs'!$I$9:$I$79)</f>
        <v>165649279.03556561</v>
      </c>
      <c r="BJ28" s="7">
        <f>'No. policies'!BJ28*LOOKUP(BJ$1,'Inputs &amp; Outputs'!$A$9:$A$79,'Inputs &amp; Outputs'!$I$9:$I$79)</f>
        <v>119187795.10784861</v>
      </c>
      <c r="BK28" s="7">
        <f>'No. policies'!BK28*LOOKUP(BK$1,'Inputs &amp; Outputs'!$A$9:$A$79,'Inputs &amp; Outputs'!$I$9:$I$79)</f>
        <v>83072781.893123582</v>
      </c>
      <c r="BL28" s="7">
        <f>'No. policies'!BL28*LOOKUP(BL$1,'Inputs &amp; Outputs'!$A$9:$A$79,'Inputs &amp; Outputs'!$I$9:$I$79)</f>
        <v>56931418.846163273</v>
      </c>
      <c r="BM28" s="7">
        <f>'No. policies'!BM28*LOOKUP(BM$1,'Inputs &amp; Outputs'!$A$9:$A$79,'Inputs &amp; Outputs'!$I$9:$I$79)</f>
        <v>36173543.382673949</v>
      </c>
      <c r="BN28" s="7">
        <f>'No. policies'!BN28*LOOKUP(BN$1,'Inputs &amp; Outputs'!$A$9:$A$79,'Inputs &amp; Outputs'!$I$9:$I$79)</f>
        <v>22689118.318033479</v>
      </c>
      <c r="BO28" s="7">
        <f>'No. policies'!BO28*LOOKUP(BO$1,'Inputs &amp; Outputs'!$A$9:$A$79,'Inputs &amp; Outputs'!$I$9:$I$79)</f>
        <v>13519678.283244299</v>
      </c>
      <c r="BP28" s="7">
        <f>'No. policies'!BP28*LOOKUP(BP$1,'Inputs &amp; Outputs'!$A$9:$A$79,'Inputs &amp; Outputs'!$I$9:$I$79)</f>
        <v>7355740.9638267308</v>
      </c>
      <c r="BQ28" s="7">
        <f>'No. policies'!BQ28*LOOKUP(BQ$1,'Inputs &amp; Outputs'!$A$9:$A$79,'Inputs &amp; Outputs'!$I$9:$I$79)</f>
        <v>4946110.2117855679</v>
      </c>
      <c r="BR28" s="7">
        <f>'No. policies'!BR28*LOOKUP(BR$1,'Inputs &amp; Outputs'!$A$9:$A$79,'Inputs &amp; Outputs'!$I$9:$I$79)</f>
        <v>2519897.3537439182</v>
      </c>
      <c r="BS28" s="7">
        <f>'No. policies'!BS28*LOOKUP(BS$1,'Inputs &amp; Outputs'!$A$9:$A$79,'Inputs &amp; Outputs'!$I$9:$I$79)</f>
        <v>1509433.9622641508</v>
      </c>
      <c r="BT28" s="7">
        <v>0</v>
      </c>
    </row>
    <row r="29" spans="1:72" x14ac:dyDescent="0.25">
      <c r="A29" s="1">
        <v>28</v>
      </c>
      <c r="B29" s="7">
        <f>'No. policies'!B29*LOOKUP(B$1,'Inputs &amp; Outputs'!$A$9:$A$79,'Inputs &amp; Outputs'!$I$9:$I$79)</f>
        <v>-12582759.861444211</v>
      </c>
      <c r="C29" s="7">
        <f>'No. policies'!C29*LOOKUP(C$1,'Inputs &amp; Outputs'!$A$9:$A$79,'Inputs &amp; Outputs'!$I$9:$I$79)</f>
        <v>8518806.8847216722</v>
      </c>
      <c r="D29" s="7">
        <f>'No. policies'!D29*LOOKUP(D$1,'Inputs &amp; Outputs'!$A$9:$A$79,'Inputs &amp; Outputs'!$I$9:$I$79)</f>
        <v>30624774.433456678</v>
      </c>
      <c r="E29" s="7">
        <f>'No. policies'!E29*LOOKUP(E$1,'Inputs &amp; Outputs'!$A$9:$A$79,'Inputs &amp; Outputs'!$I$9:$I$79)</f>
        <v>53730644.555983037</v>
      </c>
      <c r="F29" s="7">
        <f>'No. policies'!F29*LOOKUP(F$1,'Inputs &amp; Outputs'!$A$9:$A$79,'Inputs &amp; Outputs'!$I$9:$I$79)</f>
        <v>77899098.400238603</v>
      </c>
      <c r="G29" s="7">
        <f>'No. policies'!G29*LOOKUP(G$1,'Inputs &amp; Outputs'!$A$9:$A$79,'Inputs &amp; Outputs'!$I$9:$I$79)</f>
        <v>103114761.54056968</v>
      </c>
      <c r="H29" s="7">
        <f>'No. policies'!H29*LOOKUP(H$1,'Inputs &amp; Outputs'!$A$9:$A$79,'Inputs &amp; Outputs'!$I$9:$I$79)</f>
        <v>129410858.51202528</v>
      </c>
      <c r="I29" s="7">
        <f>'No. policies'!I29*LOOKUP(I$1,'Inputs &amp; Outputs'!$A$9:$A$79,'Inputs &amp; Outputs'!$I$9:$I$79)</f>
        <v>156841455.26790723</v>
      </c>
      <c r="J29" s="7">
        <f>'No. policies'!J29*LOOKUP(J$1,'Inputs &amp; Outputs'!$A$9:$A$79,'Inputs &amp; Outputs'!$I$9:$I$79)</f>
        <v>185416037.56645569</v>
      </c>
      <c r="K29" s="7">
        <f>'No. policies'!K29*LOOKUP(K$1,'Inputs &amp; Outputs'!$A$9:$A$79,'Inputs &amp; Outputs'!$I$9:$I$79)</f>
        <v>215142980.97597641</v>
      </c>
      <c r="L29" s="7">
        <f>'No. policies'!L29*LOOKUP(L$1,'Inputs &amp; Outputs'!$A$9:$A$79,'Inputs &amp; Outputs'!$I$9:$I$79)</f>
        <v>246358125.95492893</v>
      </c>
      <c r="M29" s="7">
        <f>'No. policies'!M29*LOOKUP(M$1,'Inputs &amp; Outputs'!$A$9:$A$79,'Inputs &amp; Outputs'!$I$9:$I$79)</f>
        <v>278868511.00551897</v>
      </c>
      <c r="N29" s="7">
        <f>'No. policies'!N29*LOOKUP(N$1,'Inputs &amp; Outputs'!$A$9:$A$79,'Inputs &amp; Outputs'!$I$9:$I$79)</f>
        <v>312696442.31044018</v>
      </c>
      <c r="O29" s="7">
        <f>'No. policies'!O29*LOOKUP(O$1,'Inputs &amp; Outputs'!$A$9:$A$79,'Inputs &amp; Outputs'!$I$9:$I$79)</f>
        <v>347686858.43224329</v>
      </c>
      <c r="P29" s="7">
        <f>'No. policies'!P29*LOOKUP(P$1,'Inputs &amp; Outputs'!$A$9:$A$79,'Inputs &amp; Outputs'!$I$9:$I$79)</f>
        <v>384235947.30723929</v>
      </c>
      <c r="Q29" s="7">
        <f>'No. policies'!Q29*LOOKUP(Q$1,'Inputs &amp; Outputs'!$A$9:$A$79,'Inputs &amp; Outputs'!$I$9:$I$79)</f>
        <v>422402656.03407121</v>
      </c>
      <c r="R29" s="7">
        <f>'No. policies'!R29*LOOKUP(R$1,'Inputs &amp; Outputs'!$A$9:$A$79,'Inputs &amp; Outputs'!$I$9:$I$79)</f>
        <v>461843598.42531729</v>
      </c>
      <c r="S29" s="7">
        <f>'No. policies'!S29*LOOKUP(S$1,'Inputs &amp; Outputs'!$A$9:$A$79,'Inputs &amp; Outputs'!$I$9:$I$79)</f>
        <v>503027370.76164979</v>
      </c>
      <c r="T29" s="7">
        <f>'No. policies'!T29*LOOKUP(T$1,'Inputs &amp; Outputs'!$A$9:$A$79,'Inputs &amp; Outputs'!$I$9:$I$79)</f>
        <v>545081543.3293891</v>
      </c>
      <c r="U29" s="7">
        <f>'No. policies'!U29*LOOKUP(U$1,'Inputs &amp; Outputs'!$A$9:$A$79,'Inputs &amp; Outputs'!$I$9:$I$79)</f>
        <v>589404113.64267302</v>
      </c>
      <c r="V29" s="7">
        <f>'No. policies'!V29*LOOKUP(V$1,'Inputs &amp; Outputs'!$A$9:$A$79,'Inputs &amp; Outputs'!$I$9:$I$79)</f>
        <v>634473296.6915077</v>
      </c>
      <c r="W29" s="7">
        <f>'No. policies'!W29*LOOKUP(W$1,'Inputs &amp; Outputs'!$A$9:$A$79,'Inputs &amp; Outputs'!$I$9:$I$79)</f>
        <v>681050446.25951922</v>
      </c>
      <c r="X29" s="7">
        <f>'No. policies'!X29*LOOKUP(X$1,'Inputs &amp; Outputs'!$A$9:$A$79,'Inputs &amp; Outputs'!$I$9:$I$79)</f>
        <v>729770374.70507753</v>
      </c>
      <c r="Y29" s="7">
        <f>'No. policies'!Y29*LOOKUP(Y$1,'Inputs &amp; Outputs'!$A$9:$A$79,'Inputs &amp; Outputs'!$I$9:$I$79)</f>
        <v>779342226.89641809</v>
      </c>
      <c r="Z29" s="7">
        <f>'No. policies'!Z29*LOOKUP(Z$1,'Inputs &amp; Outputs'!$A$9:$A$79,'Inputs &amp; Outputs'!$I$9:$I$79)</f>
        <v>831179265.13184392</v>
      </c>
      <c r="AA29" s="7">
        <f>'No. policies'!AA29*LOOKUP(AA$1,'Inputs &amp; Outputs'!$A$9:$A$79,'Inputs &amp; Outputs'!$I$9:$I$79)</f>
        <v>882186683.21627414</v>
      </c>
      <c r="AB29" s="7">
        <f>'No. policies'!AB29*LOOKUP(AB$1,'Inputs &amp; Outputs'!$A$9:$A$79,'Inputs &amp; Outputs'!$I$9:$I$79)</f>
        <v>935897639.58030581</v>
      </c>
      <c r="AC29" s="7">
        <f>'No. policies'!AC29*LOOKUP(AC$1,'Inputs &amp; Outputs'!$A$9:$A$79,'Inputs &amp; Outputs'!$I$9:$I$79)</f>
        <v>990608244.70872581</v>
      </c>
      <c r="AD29" s="7">
        <f>'No. policies'!AD29*LOOKUP(AD$1,'Inputs &amp; Outputs'!$A$9:$A$79,'Inputs &amp; Outputs'!$I$9:$I$79)</f>
        <v>1046603931.1418152</v>
      </c>
      <c r="AE29" s="7">
        <f>'No. policies'!AE29*LOOKUP(AE$1,'Inputs &amp; Outputs'!$A$9:$A$79,'Inputs &amp; Outputs'!$I$9:$I$79)</f>
        <v>1100453748.5880778</v>
      </c>
      <c r="AF29" s="7">
        <f>'No. policies'!AF29*LOOKUP(AF$1,'Inputs &amp; Outputs'!$A$9:$A$79,'Inputs &amp; Outputs'!$I$9:$I$79)</f>
        <v>1154974067.7496655</v>
      </c>
      <c r="AG29" s="7">
        <f>'No. policies'!AG29*LOOKUP(AG$1,'Inputs &amp; Outputs'!$A$9:$A$79,'Inputs &amp; Outputs'!$I$9:$I$79)</f>
        <v>1209676217.0197127</v>
      </c>
      <c r="AH29" s="7">
        <f>'No. policies'!AH29*LOOKUP(AH$1,'Inputs &amp; Outputs'!$A$9:$A$79,'Inputs &amp; Outputs'!$I$9:$I$79)</f>
        <v>1265138539.3483391</v>
      </c>
      <c r="AI29" s="7">
        <f>'No. policies'!AI29*LOOKUP(AI$1,'Inputs &amp; Outputs'!$A$9:$A$79,'Inputs &amp; Outputs'!$I$9:$I$79)</f>
        <v>1317545018.7558649</v>
      </c>
      <c r="AJ29" s="7">
        <f>'No. policies'!AJ29*LOOKUP(AJ$1,'Inputs &amp; Outputs'!$A$9:$A$79,'Inputs &amp; Outputs'!$I$9:$I$79)</f>
        <v>1369246382.6949344</v>
      </c>
      <c r="AK29" s="7">
        <f>'No. policies'!AK29*LOOKUP(AK$1,'Inputs &amp; Outputs'!$A$9:$A$79,'Inputs &amp; Outputs'!$I$9:$I$79)</f>
        <v>1416559286.7890546</v>
      </c>
      <c r="AL29" s="7">
        <f>'No. policies'!AL29*LOOKUP(AL$1,'Inputs &amp; Outputs'!$A$9:$A$79,'Inputs &amp; Outputs'!$I$9:$I$79)</f>
        <v>1459434483.9426816</v>
      </c>
      <c r="AM29" s="7">
        <f>'No. policies'!AM29*LOOKUP(AM$1,'Inputs &amp; Outputs'!$A$9:$A$79,'Inputs &amp; Outputs'!$I$9:$I$79)</f>
        <v>1501779835.6725073</v>
      </c>
      <c r="AN29" s="7">
        <f>'No. policies'!AN29*LOOKUP(AN$1,'Inputs &amp; Outputs'!$A$9:$A$79,'Inputs &amp; Outputs'!$I$9:$I$79)</f>
        <v>1534872478.6858037</v>
      </c>
      <c r="AO29" s="7">
        <f>'No. policies'!AO29*LOOKUP(AO$1,'Inputs &amp; Outputs'!$A$9:$A$79,'Inputs &amp; Outputs'!$I$9:$I$79)</f>
        <v>1562754246.2351754</v>
      </c>
      <c r="AP29" s="7">
        <f>'No. policies'!AP29*LOOKUP(AP$1,'Inputs &amp; Outputs'!$A$9:$A$79,'Inputs &amp; Outputs'!$I$9:$I$79)</f>
        <v>1578994669.9604373</v>
      </c>
      <c r="AQ29" s="7">
        <f>'No. policies'!AQ29*LOOKUP(AQ$1,'Inputs &amp; Outputs'!$A$9:$A$79,'Inputs &amp; Outputs'!$I$9:$I$79)</f>
        <v>1596237692.186307</v>
      </c>
      <c r="AR29" s="7">
        <f>'No. policies'!AR29*LOOKUP(AR$1,'Inputs &amp; Outputs'!$A$9:$A$79,'Inputs &amp; Outputs'!$I$9:$I$79)</f>
        <v>1600650057.8671834</v>
      </c>
      <c r="AS29" s="7">
        <f>'No. policies'!AS29*LOOKUP(AS$1,'Inputs &amp; Outputs'!$A$9:$A$79,'Inputs &amp; Outputs'!$I$9:$I$79)</f>
        <v>1594854203.2474589</v>
      </c>
      <c r="AT29" s="7">
        <f>'No. policies'!AT29*LOOKUP(AT$1,'Inputs &amp; Outputs'!$A$9:$A$79,'Inputs &amp; Outputs'!$I$9:$I$79)</f>
        <v>1567001700.0535891</v>
      </c>
      <c r="AU29" s="7">
        <f>'No. policies'!AU29*LOOKUP(AU$1,'Inputs &amp; Outputs'!$A$9:$A$79,'Inputs &amp; Outputs'!$I$9:$I$79)</f>
        <v>1532369247.502461</v>
      </c>
      <c r="AV29" s="7">
        <f>'No. policies'!AV29*LOOKUP(AV$1,'Inputs &amp; Outputs'!$A$9:$A$79,'Inputs &amp; Outputs'!$I$9:$I$79)</f>
        <v>1480456372.8048675</v>
      </c>
      <c r="AW29" s="7">
        <f>'No. policies'!AW29*LOOKUP(AW$1,'Inputs &amp; Outputs'!$A$9:$A$79,'Inputs &amp; Outputs'!$I$9:$I$79)</f>
        <v>1404443198.7084761</v>
      </c>
      <c r="AX29" s="7">
        <f>'No. policies'!AX29*LOOKUP(AX$1,'Inputs &amp; Outputs'!$A$9:$A$79,'Inputs &amp; Outputs'!$I$9:$I$79)</f>
        <v>1324899143.212395</v>
      </c>
      <c r="AY29" s="7">
        <f>'No. policies'!AY29*LOOKUP(AY$1,'Inputs &amp; Outputs'!$A$9:$A$79,'Inputs &amp; Outputs'!$I$9:$I$79)</f>
        <v>1234055908.3935316</v>
      </c>
      <c r="AZ29" s="7">
        <f>'No. policies'!AZ29*LOOKUP(AZ$1,'Inputs &amp; Outputs'!$A$9:$A$79,'Inputs &amp; Outputs'!$I$9:$I$79)</f>
        <v>1120078359.9597993</v>
      </c>
      <c r="BA29" s="7">
        <f>'No. policies'!BA29*LOOKUP(BA$1,'Inputs &amp; Outputs'!$A$9:$A$79,'Inputs &amp; Outputs'!$I$9:$I$79)</f>
        <v>995717594.78618383</v>
      </c>
      <c r="BB29" s="7">
        <f>'No. policies'!BB29*LOOKUP(BB$1,'Inputs &amp; Outputs'!$A$9:$A$79,'Inputs &amp; Outputs'!$I$9:$I$79)</f>
        <v>877206468.66310048</v>
      </c>
      <c r="BC29" s="7">
        <f>'No. policies'!BC29*LOOKUP(BC$1,'Inputs &amp; Outputs'!$A$9:$A$79,'Inputs &amp; Outputs'!$I$9:$I$79)</f>
        <v>756312749.25766015</v>
      </c>
      <c r="BD29" s="7">
        <f>'No. policies'!BD29*LOOKUP(BD$1,'Inputs &amp; Outputs'!$A$9:$A$79,'Inputs &amp; Outputs'!$I$9:$I$79)</f>
        <v>618873337.24877942</v>
      </c>
      <c r="BE29" s="7">
        <f>'No. policies'!BE29*LOOKUP(BE$1,'Inputs &amp; Outputs'!$A$9:$A$79,'Inputs &amp; Outputs'!$I$9:$I$79)</f>
        <v>500750977.01234847</v>
      </c>
      <c r="BF29" s="7">
        <f>'No. policies'!BF29*LOOKUP(BF$1,'Inputs &amp; Outputs'!$A$9:$A$79,'Inputs &amp; Outputs'!$I$9:$I$79)</f>
        <v>399128123.15599841</v>
      </c>
      <c r="BG29" s="7">
        <f>'No. policies'!BG29*LOOKUP(BG$1,'Inputs &amp; Outputs'!$A$9:$A$79,'Inputs &amp; Outputs'!$I$9:$I$79)</f>
        <v>315969945.23331201</v>
      </c>
      <c r="BH29" s="7">
        <f>'No. policies'!BH29*LOOKUP(BH$1,'Inputs &amp; Outputs'!$A$9:$A$79,'Inputs &amp; Outputs'!$I$9:$I$79)</f>
        <v>233538228.91116482</v>
      </c>
      <c r="BI29" s="7">
        <f>'No. policies'!BI29*LOOKUP(BI$1,'Inputs &amp; Outputs'!$A$9:$A$79,'Inputs &amp; Outputs'!$I$9:$I$79)</f>
        <v>166974473.26785013</v>
      </c>
      <c r="BJ29" s="7">
        <f>'No. policies'!BJ29*LOOKUP(BJ$1,'Inputs &amp; Outputs'!$A$9:$A$79,'Inputs &amp; Outputs'!$I$9:$I$79)</f>
        <v>117852357.62764864</v>
      </c>
      <c r="BK29" s="7">
        <f>'No. policies'!BK29*LOOKUP(BK$1,'Inputs &amp; Outputs'!$A$9:$A$79,'Inputs &amp; Outputs'!$I$9:$I$79)</f>
        <v>84418090.1019191</v>
      </c>
      <c r="BL29" s="7">
        <f>'No. policies'!BL29*LOOKUP(BL$1,'Inputs &amp; Outputs'!$A$9:$A$79,'Inputs &amp; Outputs'!$I$9:$I$79)</f>
        <v>57948051.325559042</v>
      </c>
      <c r="BM29" s="7">
        <f>'No. policies'!BM29*LOOKUP(BM$1,'Inputs &amp; Outputs'!$A$9:$A$79,'Inputs &amp; Outputs'!$I$9:$I$79)</f>
        <v>38562362.285303354</v>
      </c>
      <c r="BN29" s="7">
        <f>'No. policies'!BN29*LOOKUP(BN$1,'Inputs &amp; Outputs'!$A$9:$A$79,'Inputs &amp; Outputs'!$I$9:$I$79)</f>
        <v>27158187.077646133</v>
      </c>
      <c r="BO29" s="7">
        <f>'No. policies'!BO29*LOOKUP(BO$1,'Inputs &amp; Outputs'!$A$9:$A$79,'Inputs &amp; Outputs'!$I$9:$I$79)</f>
        <v>18372896.128511485</v>
      </c>
      <c r="BP29" s="7">
        <f>'No. policies'!BP29*LOOKUP(BP$1,'Inputs &amp; Outputs'!$A$9:$A$79,'Inputs &amp; Outputs'!$I$9:$I$79)</f>
        <v>11909294.893814707</v>
      </c>
      <c r="BQ29" s="7">
        <f>'No. policies'!BQ29*LOOKUP(BQ$1,'Inputs &amp; Outputs'!$A$9:$A$79,'Inputs &amp; Outputs'!$I$9:$I$79)</f>
        <v>5652697.3848977918</v>
      </c>
      <c r="BR29" s="7">
        <f>'No. policies'!BR29*LOOKUP(BR$1,'Inputs &amp; Outputs'!$A$9:$A$79,'Inputs &amp; Outputs'!$I$9:$I$79)</f>
        <v>3239868.0262421807</v>
      </c>
      <c r="BS29" s="7">
        <f>'No. policies'!BS29*LOOKUP(BS$1,'Inputs &amp; Outputs'!$A$9:$A$79,'Inputs &amp; Outputs'!$I$9:$I$79)</f>
        <v>1886792.4528301884</v>
      </c>
      <c r="BT29" s="7">
        <v>0</v>
      </c>
    </row>
    <row r="30" spans="1:72" x14ac:dyDescent="0.25">
      <c r="A30" s="1">
        <v>29</v>
      </c>
      <c r="B30" s="7">
        <f>'No. policies'!B30*LOOKUP(B$1,'Inputs &amp; Outputs'!$A$9:$A$79,'Inputs &amp; Outputs'!$I$9:$I$79)</f>
        <v>-12582759.861444211</v>
      </c>
      <c r="C30" s="7">
        <f>'No. policies'!C30*LOOKUP(C$1,'Inputs &amp; Outputs'!$A$9:$A$79,'Inputs &amp; Outputs'!$I$9:$I$79)</f>
        <v>8519659.5327934101</v>
      </c>
      <c r="D30" s="7">
        <f>'No. policies'!D30*LOOKUP(D$1,'Inputs &amp; Outputs'!$A$9:$A$79,'Inputs &amp; Outputs'!$I$9:$I$79)</f>
        <v>30633976.589235961</v>
      </c>
      <c r="E30" s="7">
        <f>'No. policies'!E30*LOOKUP(E$1,'Inputs &amp; Outputs'!$A$9:$A$79,'Inputs &amp; Outputs'!$I$9:$I$79)</f>
        <v>53730644.555983037</v>
      </c>
      <c r="F30" s="7">
        <f>'No. policies'!F30*LOOKUP(F$1,'Inputs &amp; Outputs'!$A$9:$A$79,'Inputs &amp; Outputs'!$I$9:$I$79)</f>
        <v>77867857.534627929</v>
      </c>
      <c r="G30" s="7">
        <f>'No. policies'!G30*LOOKUP(G$1,'Inputs &amp; Outputs'!$A$9:$A$79,'Inputs &amp; Outputs'!$I$9:$I$79)</f>
        <v>103052650.45039365</v>
      </c>
      <c r="H30" s="7">
        <f>'No. policies'!H30*LOOKUP(H$1,'Inputs &amp; Outputs'!$A$9:$A$79,'Inputs &amp; Outputs'!$I$9:$I$79)</f>
        <v>129397849.78077157</v>
      </c>
      <c r="I30" s="7">
        <f>'No. policies'!I30*LOOKUP(I$1,'Inputs &amp; Outputs'!$A$9:$A$79,'Inputs &amp; Outputs'!$I$9:$I$79)</f>
        <v>156809878.57065177</v>
      </c>
      <c r="J30" s="7">
        <f>'No. policies'!J30*LOOKUP(J$1,'Inputs &amp; Outputs'!$A$9:$A$79,'Inputs &amp; Outputs'!$I$9:$I$79)</f>
        <v>185603024.29252109</v>
      </c>
      <c r="K30" s="7">
        <f>'No. policies'!K30*LOOKUP(K$1,'Inputs &amp; Outputs'!$A$9:$A$79,'Inputs &amp; Outputs'!$I$9:$I$79)</f>
        <v>215447346.55132639</v>
      </c>
      <c r="L30" s="7">
        <f>'No. policies'!L30*LOOKUP(L$1,'Inputs &amp; Outputs'!$A$9:$A$79,'Inputs &amp; Outputs'!$I$9:$I$79)</f>
        <v>246557505.31837249</v>
      </c>
      <c r="M30" s="7">
        <f>'No. policies'!M30*LOOKUP(M$1,'Inputs &amp; Outputs'!$A$9:$A$79,'Inputs &amp; Outputs'!$I$9:$I$79)</f>
        <v>278953247.71503145</v>
      </c>
      <c r="N30" s="7">
        <f>'No. policies'!N30*LOOKUP(N$1,'Inputs &amp; Outputs'!$A$9:$A$79,'Inputs &amp; Outputs'!$I$9:$I$79)</f>
        <v>312664722.24122626</v>
      </c>
      <c r="O30" s="7">
        <f>'No. policies'!O30*LOOKUP(O$1,'Inputs &amp; Outputs'!$A$9:$A$79,'Inputs &amp; Outputs'!$I$9:$I$79)</f>
        <v>347651506.43850332</v>
      </c>
      <c r="P30" s="7">
        <f>'No. policies'!P30*LOOKUP(P$1,'Inputs &amp; Outputs'!$A$9:$A$79,'Inputs &amp; Outputs'!$I$9:$I$79)</f>
        <v>384353390.79597306</v>
      </c>
      <c r="Q30" s="7">
        <f>'No. policies'!Q30*LOOKUP(Q$1,'Inputs &amp; Outputs'!$A$9:$A$79,'Inputs &amp; Outputs'!$I$9:$I$79)</f>
        <v>422230176.38685435</v>
      </c>
      <c r="R30" s="7">
        <f>'No. policies'!R30*LOOKUP(R$1,'Inputs &amp; Outputs'!$A$9:$A$79,'Inputs &amp; Outputs'!$I$9:$I$79)</f>
        <v>461607240.39132273</v>
      </c>
      <c r="S30" s="7">
        <f>'No. policies'!S30*LOOKUP(S$1,'Inputs &amp; Outputs'!$A$9:$A$79,'Inputs &amp; Outputs'!$I$9:$I$79)</f>
        <v>502562894.88837034</v>
      </c>
      <c r="T30" s="7">
        <f>'No. policies'!T30*LOOKUP(T$1,'Inputs &amp; Outputs'!$A$9:$A$79,'Inputs &amp; Outputs'!$I$9:$I$79)</f>
        <v>544800862.82304025</v>
      </c>
      <c r="U30" s="7">
        <f>'No. policies'!U30*LOOKUP(U$1,'Inputs &amp; Outputs'!$A$9:$A$79,'Inputs &amp; Outputs'!$I$9:$I$79)</f>
        <v>589221541.38238108</v>
      </c>
      <c r="V30" s="7">
        <f>'No. policies'!V30*LOOKUP(V$1,'Inputs &amp; Outputs'!$A$9:$A$79,'Inputs &amp; Outputs'!$I$9:$I$79)</f>
        <v>635131054.61882627</v>
      </c>
      <c r="W30" s="7">
        <f>'No. policies'!W30*LOOKUP(W$1,'Inputs &amp; Outputs'!$A$9:$A$79,'Inputs &amp; Outputs'!$I$9:$I$79)</f>
        <v>681972030.08395708</v>
      </c>
      <c r="X30" s="7">
        <f>'No. policies'!X30*LOOKUP(X$1,'Inputs &amp; Outputs'!$A$9:$A$79,'Inputs &amp; Outputs'!$I$9:$I$79)</f>
        <v>730532536.97631001</v>
      </c>
      <c r="Y30" s="7">
        <f>'No. policies'!Y30*LOOKUP(Y$1,'Inputs &amp; Outputs'!$A$9:$A$79,'Inputs &amp; Outputs'!$I$9:$I$79)</f>
        <v>780159833.09333003</v>
      </c>
      <c r="Z30" s="7">
        <f>'No. policies'!Z30*LOOKUP(Z$1,'Inputs &amp; Outputs'!$A$9:$A$79,'Inputs &amp; Outputs'!$I$9:$I$79)</f>
        <v>830128912.22729647</v>
      </c>
      <c r="AA30" s="7">
        <f>'No. policies'!AA30*LOOKUP(AA$1,'Inputs &amp; Outputs'!$A$9:$A$79,'Inputs &amp; Outputs'!$I$9:$I$79)</f>
        <v>882186683.21627414</v>
      </c>
      <c r="AB30" s="7">
        <f>'No. policies'!AB30*LOOKUP(AB$1,'Inputs &amp; Outputs'!$A$9:$A$79,'Inputs &amp; Outputs'!$I$9:$I$79)</f>
        <v>934201630.63958895</v>
      </c>
      <c r="AC30" s="7">
        <f>'No. policies'!AC30*LOOKUP(AC$1,'Inputs &amp; Outputs'!$A$9:$A$79,'Inputs &amp; Outputs'!$I$9:$I$79)</f>
        <v>987208838.3998059</v>
      </c>
      <c r="AD30" s="7">
        <f>'No. policies'!AD30*LOOKUP(AD$1,'Inputs &amp; Outputs'!$A$9:$A$79,'Inputs &amp; Outputs'!$I$9:$I$79)</f>
        <v>1042425646.1340199</v>
      </c>
      <c r="AE30" s="7">
        <f>'No. policies'!AE30*LOOKUP(AE$1,'Inputs &amp; Outputs'!$A$9:$A$79,'Inputs &amp; Outputs'!$I$9:$I$79)</f>
        <v>1096259032.709121</v>
      </c>
      <c r="AF30" s="7">
        <f>'No. policies'!AF30*LOOKUP(AF$1,'Inputs &amp; Outputs'!$A$9:$A$79,'Inputs &amp; Outputs'!$I$9:$I$79)</f>
        <v>1151418347.6950212</v>
      </c>
      <c r="AG30" s="7">
        <f>'No. policies'!AG30*LOOKUP(AG$1,'Inputs &amp; Outputs'!$A$9:$A$79,'Inputs &amp; Outputs'!$I$9:$I$79)</f>
        <v>1206317498.0697467</v>
      </c>
      <c r="AH30" s="7">
        <f>'No. policies'!AH30*LOOKUP(AH$1,'Inputs &amp; Outputs'!$A$9:$A$79,'Inputs &amp; Outputs'!$I$9:$I$79)</f>
        <v>1260313557.8185754</v>
      </c>
      <c r="AI30" s="7">
        <f>'No. policies'!AI30*LOOKUP(AI$1,'Inputs &amp; Outputs'!$A$9:$A$79,'Inputs &amp; Outputs'!$I$9:$I$79)</f>
        <v>1312456238.7220469</v>
      </c>
      <c r="AJ30" s="7">
        <f>'No. policies'!AJ30*LOOKUP(AJ$1,'Inputs &amp; Outputs'!$A$9:$A$79,'Inputs &amp; Outputs'!$I$9:$I$79)</f>
        <v>1361838234.8894017</v>
      </c>
      <c r="AK30" s="7">
        <f>'No. policies'!AK30*LOOKUP(AK$1,'Inputs &amp; Outputs'!$A$9:$A$79,'Inputs &amp; Outputs'!$I$9:$I$79)</f>
        <v>1405287811.069226</v>
      </c>
      <c r="AL30" s="7">
        <f>'No. policies'!AL30*LOOKUP(AL$1,'Inputs &amp; Outputs'!$A$9:$A$79,'Inputs &amp; Outputs'!$I$9:$I$79)</f>
        <v>1447771541.3825479</v>
      </c>
      <c r="AM30" s="7">
        <f>'No. policies'!AM30*LOOKUP(AM$1,'Inputs &amp; Outputs'!$A$9:$A$79,'Inputs &amp; Outputs'!$I$9:$I$79)</f>
        <v>1488270024.3620567</v>
      </c>
      <c r="AN30" s="7">
        <f>'No. policies'!AN30*LOOKUP(AN$1,'Inputs &amp; Outputs'!$A$9:$A$79,'Inputs &amp; Outputs'!$I$9:$I$79)</f>
        <v>1520340236.4558146</v>
      </c>
      <c r="AO30" s="7">
        <f>'No. policies'!AO30*LOOKUP(AO$1,'Inputs &amp; Outputs'!$A$9:$A$79,'Inputs &amp; Outputs'!$I$9:$I$79)</f>
        <v>1549954620.9780662</v>
      </c>
      <c r="AP30" s="7">
        <f>'No. policies'!AP30*LOOKUP(AP$1,'Inputs &amp; Outputs'!$A$9:$A$79,'Inputs &amp; Outputs'!$I$9:$I$79)</f>
        <v>1567716136.6035771</v>
      </c>
      <c r="AQ30" s="7">
        <f>'No. policies'!AQ30*LOOKUP(AQ$1,'Inputs &amp; Outputs'!$A$9:$A$79,'Inputs &amp; Outputs'!$I$9:$I$79)</f>
        <v>1582082787.6853371</v>
      </c>
      <c r="AR30" s="7">
        <f>'No. policies'!AR30*LOOKUP(AR$1,'Inputs &amp; Outputs'!$A$9:$A$79,'Inputs &amp; Outputs'!$I$9:$I$79)</f>
        <v>1586370681.8199401</v>
      </c>
      <c r="AS30" s="7">
        <f>'No. policies'!AS30*LOOKUP(AS$1,'Inputs &amp; Outputs'!$A$9:$A$79,'Inputs &amp; Outputs'!$I$9:$I$79)</f>
        <v>1579077556.0279729</v>
      </c>
      <c r="AT30" s="7">
        <f>'No. policies'!AT30*LOOKUP(AT$1,'Inputs &amp; Outputs'!$A$9:$A$79,'Inputs &amp; Outputs'!$I$9:$I$79)</f>
        <v>1559188665.7124057</v>
      </c>
      <c r="AU30" s="7">
        <f>'No. policies'!AU30*LOOKUP(AU$1,'Inputs &amp; Outputs'!$A$9:$A$79,'Inputs &amp; Outputs'!$I$9:$I$79)</f>
        <v>1517715098.0622065</v>
      </c>
      <c r="AV30" s="7">
        <f>'No. policies'!AV30*LOOKUP(AV$1,'Inputs &amp; Outputs'!$A$9:$A$79,'Inputs &amp; Outputs'!$I$9:$I$79)</f>
        <v>1463496615.2736168</v>
      </c>
      <c r="AW30" s="7">
        <f>'No. policies'!AW30*LOOKUP(AW$1,'Inputs &amp; Outputs'!$A$9:$A$79,'Inputs &amp; Outputs'!$I$9:$I$79)</f>
        <v>1393418467.4913504</v>
      </c>
      <c r="AX30" s="7">
        <f>'No. policies'!AX30*LOOKUP(AX$1,'Inputs &amp; Outputs'!$A$9:$A$79,'Inputs &amp; Outputs'!$I$9:$I$79)</f>
        <v>1303052549.1164277</v>
      </c>
      <c r="AY30" s="7">
        <f>'No. policies'!AY30*LOOKUP(AY$1,'Inputs &amp; Outputs'!$A$9:$A$79,'Inputs &amp; Outputs'!$I$9:$I$79)</f>
        <v>1201416435.1954505</v>
      </c>
      <c r="AZ30" s="7">
        <f>'No. policies'!AZ30*LOOKUP(AZ$1,'Inputs &amp; Outputs'!$A$9:$A$79,'Inputs &amp; Outputs'!$I$9:$I$79)</f>
        <v>1086356820.9628265</v>
      </c>
      <c r="BA30" s="7">
        <f>'No. policies'!BA30*LOOKUP(BA$1,'Inputs &amp; Outputs'!$A$9:$A$79,'Inputs &amp; Outputs'!$I$9:$I$79)</f>
        <v>966300691.8068248</v>
      </c>
      <c r="BB30" s="7">
        <f>'No. policies'!BB30*LOOKUP(BB$1,'Inputs &amp; Outputs'!$A$9:$A$79,'Inputs &amp; Outputs'!$I$9:$I$79)</f>
        <v>835073884.30091286</v>
      </c>
      <c r="BC30" s="7">
        <f>'No. policies'!BC30*LOOKUP(BC$1,'Inputs &amp; Outputs'!$A$9:$A$79,'Inputs &amp; Outputs'!$I$9:$I$79)</f>
        <v>702929597.22927368</v>
      </c>
      <c r="BD30" s="7">
        <f>'No. policies'!BD30*LOOKUP(BD$1,'Inputs &amp; Outputs'!$A$9:$A$79,'Inputs &amp; Outputs'!$I$9:$I$79)</f>
        <v>584700493.39866948</v>
      </c>
      <c r="BE30" s="7">
        <f>'No. policies'!BE30*LOOKUP(BE$1,'Inputs &amp; Outputs'!$A$9:$A$79,'Inputs &amp; Outputs'!$I$9:$I$79)</f>
        <v>480403000.80359268</v>
      </c>
      <c r="BF30" s="7">
        <f>'No. policies'!BF30*LOOKUP(BF$1,'Inputs &amp; Outputs'!$A$9:$A$79,'Inputs &amp; Outputs'!$I$9:$I$79)</f>
        <v>376596696.84880495</v>
      </c>
      <c r="BG30" s="7">
        <f>'No. policies'!BG30*LOOKUP(BG$1,'Inputs &amp; Outputs'!$A$9:$A$79,'Inputs &amp; Outputs'!$I$9:$I$79)</f>
        <v>298072574.49404097</v>
      </c>
      <c r="BH30" s="7">
        <f>'No. policies'!BH30*LOOKUP(BH$1,'Inputs &amp; Outputs'!$A$9:$A$79,'Inputs &amp; Outputs'!$I$9:$I$79)</f>
        <v>216458077.14832294</v>
      </c>
      <c r="BI30" s="7">
        <f>'No. policies'!BI30*LOOKUP(BI$1,'Inputs &amp; Outputs'!$A$9:$A$79,'Inputs &amp; Outputs'!$I$9:$I$79)</f>
        <v>157035516.52571622</v>
      </c>
      <c r="BJ30" s="7">
        <f>'No. policies'!BJ30*LOOKUP(BJ$1,'Inputs &amp; Outputs'!$A$9:$A$79,'Inputs &amp; Outputs'!$I$9:$I$79)</f>
        <v>112176748.3367987</v>
      </c>
      <c r="BK30" s="7">
        <f>'No. policies'!BK30*LOOKUP(BK$1,'Inputs &amp; Outputs'!$A$9:$A$79,'Inputs &amp; Outputs'!$I$9:$I$79)</f>
        <v>82736454.840924695</v>
      </c>
      <c r="BL30" s="7">
        <f>'No. policies'!BL30*LOOKUP(BL$1,'Inputs &amp; Outputs'!$A$9:$A$79,'Inputs &amp; Outputs'!$I$9:$I$79)</f>
        <v>55914786.366767503</v>
      </c>
      <c r="BM30" s="7">
        <f>'No. policies'!BM30*LOOKUP(BM$1,'Inputs &amp; Outputs'!$A$9:$A$79,'Inputs &amp; Outputs'!$I$9:$I$79)</f>
        <v>37879842.598837808</v>
      </c>
      <c r="BN30" s="7">
        <f>'No. policies'!BN30*LOOKUP(BN$1,'Inputs &amp; Outputs'!$A$9:$A$79,'Inputs &amp; Outputs'!$I$9:$I$79)</f>
        <v>27158187.077646133</v>
      </c>
      <c r="BO30" s="7">
        <f>'No. policies'!BO30*LOOKUP(BO$1,'Inputs &amp; Outputs'!$A$9:$A$79,'Inputs &amp; Outputs'!$I$9:$I$79)</f>
        <v>19759529.798587821</v>
      </c>
      <c r="BP30" s="7">
        <f>'No. policies'!BP30*LOOKUP(BP$1,'Inputs &amp; Outputs'!$A$9:$A$79,'Inputs &amp; Outputs'!$I$9:$I$79)</f>
        <v>12960115.03150424</v>
      </c>
      <c r="BQ30" s="7">
        <f>'No. policies'!BQ30*LOOKUP(BQ$1,'Inputs &amp; Outputs'!$A$9:$A$79,'Inputs &amp; Outputs'!$I$9:$I$79)</f>
        <v>8125752.4907905757</v>
      </c>
      <c r="BR30" s="7">
        <f>'No. policies'!BR30*LOOKUP(BR$1,'Inputs &amp; Outputs'!$A$9:$A$79,'Inputs &amp; Outputs'!$I$9:$I$79)</f>
        <v>4679809.3712387057</v>
      </c>
      <c r="BS30" s="7">
        <f>'No. policies'!BS30*LOOKUP(BS$1,'Inputs &amp; Outputs'!$A$9:$A$79,'Inputs &amp; Outputs'!$I$9:$I$79)</f>
        <v>2641509.4339622641</v>
      </c>
      <c r="BT30" s="7">
        <v>0</v>
      </c>
    </row>
    <row r="31" spans="1:72" x14ac:dyDescent="0.25">
      <c r="A31" s="1">
        <v>30</v>
      </c>
      <c r="B31" s="7">
        <f>'No. policies'!B31*LOOKUP(B$1,'Inputs &amp; Outputs'!$A$9:$A$79,'Inputs &amp; Outputs'!$I$9:$I$79)</f>
        <v>-12582759.861444211</v>
      </c>
      <c r="C31" s="7">
        <f>'No. policies'!C31*LOOKUP(C$1,'Inputs &amp; Outputs'!$A$9:$A$79,'Inputs &amp; Outputs'!$I$9:$I$79)</f>
        <v>8519659.5327934101</v>
      </c>
      <c r="D31" s="7">
        <f>'No. policies'!D31*LOOKUP(D$1,'Inputs &amp; Outputs'!$A$9:$A$79,'Inputs &amp; Outputs'!$I$9:$I$79)</f>
        <v>30624774.433456678</v>
      </c>
      <c r="E31" s="7">
        <f>'No. policies'!E31*LOOKUP(E$1,'Inputs &amp; Outputs'!$A$9:$A$79,'Inputs &amp; Outputs'!$I$9:$I$79)</f>
        <v>53719875.812710971</v>
      </c>
      <c r="F31" s="7">
        <f>'No. policies'!F31*LOOKUP(F$1,'Inputs &amp; Outputs'!$A$9:$A$79,'Inputs &amp; Outputs'!$I$9:$I$79)</f>
        <v>77797565.587003887</v>
      </c>
      <c r="G31" s="7">
        <f>'No. policies'!G31*LOOKUP(G$1,'Inputs &amp; Outputs'!$A$9:$A$79,'Inputs &amp; Outputs'!$I$9:$I$79)</f>
        <v>102969835.66349228</v>
      </c>
      <c r="H31" s="7">
        <f>'No. policies'!H31*LOOKUP(H$1,'Inputs &amp; Outputs'!$A$9:$A$79,'Inputs &amp; Outputs'!$I$9:$I$79)</f>
        <v>129241745.0057269</v>
      </c>
      <c r="I31" s="7">
        <f>'No. policies'!I31*LOOKUP(I$1,'Inputs &amp; Outputs'!$A$9:$A$79,'Inputs &amp; Outputs'!$I$9:$I$79)</f>
        <v>156730936.8275131</v>
      </c>
      <c r="J31" s="7">
        <f>'No. policies'!J31*LOOKUP(J$1,'Inputs &amp; Outputs'!$A$9:$A$79,'Inputs &amp; Outputs'!$I$9:$I$79)</f>
        <v>185341242.87602952</v>
      </c>
      <c r="K31" s="7">
        <f>'No. policies'!K31*LOOKUP(K$1,'Inputs &amp; Outputs'!$A$9:$A$79,'Inputs &amp; Outputs'!$I$9:$I$79)</f>
        <v>215164721.37421569</v>
      </c>
      <c r="L31" s="7">
        <f>'No. policies'!L31*LOOKUP(L$1,'Inputs &amp; Outputs'!$A$9:$A$79,'Inputs &amp; Outputs'!$I$9:$I$79)</f>
        <v>246108901.75062451</v>
      </c>
      <c r="M31" s="7">
        <f>'No. policies'!M31*LOOKUP(M$1,'Inputs &amp; Outputs'!$A$9:$A$79,'Inputs &amp; Outputs'!$I$9:$I$79)</f>
        <v>278360090.7484442</v>
      </c>
      <c r="N31" s="7">
        <f>'No. policies'!N31*LOOKUP(N$1,'Inputs &amp; Outputs'!$A$9:$A$79,'Inputs &amp; Outputs'!$I$9:$I$79)</f>
        <v>312062040.92616254</v>
      </c>
      <c r="O31" s="7">
        <f>'No. policies'!O31*LOOKUP(O$1,'Inputs &amp; Outputs'!$A$9:$A$79,'Inputs &amp; Outputs'!$I$9:$I$79)</f>
        <v>346838410.5824849</v>
      </c>
      <c r="P31" s="7">
        <f>'No. policies'!P31*LOOKUP(P$1,'Inputs &amp; Outputs'!$A$9:$A$79,'Inputs &amp; Outputs'!$I$9:$I$79)</f>
        <v>383218103.73821348</v>
      </c>
      <c r="Q31" s="7">
        <f>'No. policies'!Q31*LOOKUP(Q$1,'Inputs &amp; Outputs'!$A$9:$A$79,'Inputs &amp; Outputs'!$I$9:$I$79)</f>
        <v>421152178.59174901</v>
      </c>
      <c r="R31" s="7">
        <f>'No. policies'!R31*LOOKUP(R$1,'Inputs &amp; Outputs'!$A$9:$A$79,'Inputs &amp; Outputs'!$I$9:$I$79)</f>
        <v>460472721.82814896</v>
      </c>
      <c r="S31" s="7">
        <f>'No. policies'!S31*LOOKUP(S$1,'Inputs &amp; Outputs'!$A$9:$A$79,'Inputs &amp; Outputs'!$I$9:$I$79)</f>
        <v>501375900.98998952</v>
      </c>
      <c r="T31" s="7">
        <f>'No. policies'!T31*LOOKUP(T$1,'Inputs &amp; Outputs'!$A$9:$A$79,'Inputs &amp; Outputs'!$I$9:$I$79)</f>
        <v>543453596.39256597</v>
      </c>
      <c r="U31" s="7">
        <f>'No. policies'!U31*LOOKUP(U$1,'Inputs &amp; Outputs'!$A$9:$A$79,'Inputs &amp; Outputs'!$I$9:$I$79)</f>
        <v>586726387.1583904</v>
      </c>
      <c r="V31" s="7">
        <f>'No. policies'!V31*LOOKUP(V$1,'Inputs &amp; Outputs'!$A$9:$A$79,'Inputs &amp; Outputs'!$I$9:$I$79)</f>
        <v>631710713.39676952</v>
      </c>
      <c r="W31" s="7">
        <f>'No. policies'!W31*LOOKUP(W$1,'Inputs &amp; Outputs'!$A$9:$A$79,'Inputs &amp; Outputs'!$I$9:$I$79)</f>
        <v>678640150.10329735</v>
      </c>
      <c r="X31" s="7">
        <f>'No. policies'!X31*LOOKUP(X$1,'Inputs &amp; Outputs'!$A$9:$A$79,'Inputs &amp; Outputs'!$I$9:$I$79)</f>
        <v>726874158.07439423</v>
      </c>
      <c r="Y31" s="7">
        <f>'No. policies'!Y31*LOOKUP(Y$1,'Inputs &amp; Outputs'!$A$9:$A$79,'Inputs &amp; Outputs'!$I$9:$I$79)</f>
        <v>775090674.67247629</v>
      </c>
      <c r="Z31" s="7">
        <f>'No. policies'!Z31*LOOKUP(Z$1,'Inputs &amp; Outputs'!$A$9:$A$79,'Inputs &amp; Outputs'!$I$9:$I$79)</f>
        <v>825664912.38296998</v>
      </c>
      <c r="AA31" s="7">
        <f>'No. policies'!AA31*LOOKUP(AA$1,'Inputs &amp; Outputs'!$A$9:$A$79,'Inputs &amp; Outputs'!$I$9:$I$79)</f>
        <v>878819558.47117376</v>
      </c>
      <c r="AB31" s="7">
        <f>'No. policies'!AB31*LOOKUP(AB$1,'Inputs &amp; Outputs'!$A$9:$A$79,'Inputs &amp; Outputs'!$I$9:$I$79)</f>
        <v>931308438.9171896</v>
      </c>
      <c r="AC31" s="7">
        <f>'No. policies'!AC31*LOOKUP(AC$1,'Inputs &amp; Outputs'!$A$9:$A$79,'Inputs &amp; Outputs'!$I$9:$I$79)</f>
        <v>985296672.35103834</v>
      </c>
      <c r="AD31" s="7">
        <f>'No. policies'!AD31*LOOKUP(AD$1,'Inputs &amp; Outputs'!$A$9:$A$79,'Inputs &amp; Outputs'!$I$9:$I$79)</f>
        <v>1038586140.9917214</v>
      </c>
      <c r="AE31" s="7">
        <f>'No. policies'!AE31*LOOKUP(AE$1,'Inputs &amp; Outputs'!$A$9:$A$79,'Inputs &amp; Outputs'!$I$9:$I$79)</f>
        <v>1091944467.8050508</v>
      </c>
      <c r="AF31" s="7">
        <f>'No. policies'!AF31*LOOKUP(AF$1,'Inputs &amp; Outputs'!$A$9:$A$79,'Inputs &amp; Outputs'!$I$9:$I$79)</f>
        <v>1147354667.6325703</v>
      </c>
      <c r="AG31" s="7">
        <f>'No. policies'!AG31*LOOKUP(AG$1,'Inputs &amp; Outputs'!$A$9:$A$79,'Inputs &amp; Outputs'!$I$9:$I$79)</f>
        <v>1199197013.8958192</v>
      </c>
      <c r="AH31" s="7">
        <f>'No. policies'!AH31*LOOKUP(AH$1,'Inputs &amp; Outputs'!$A$9:$A$79,'Inputs &amp; Outputs'!$I$9:$I$79)</f>
        <v>1251940795.7522206</v>
      </c>
      <c r="AI31" s="7">
        <f>'No. policies'!AI31*LOOKUP(AI$1,'Inputs &amp; Outputs'!$A$9:$A$79,'Inputs &amp; Outputs'!$I$9:$I$79)</f>
        <v>1303476038.6623681</v>
      </c>
      <c r="AJ31" s="7">
        <f>'No. policies'!AJ31*LOOKUP(AJ$1,'Inputs &amp; Outputs'!$A$9:$A$79,'Inputs &amp; Outputs'!$I$9:$I$79)</f>
        <v>1357424870.2392972</v>
      </c>
      <c r="AK31" s="7">
        <f>'No. policies'!AK31*LOOKUP(AK$1,'Inputs &amp; Outputs'!$A$9:$A$79,'Inputs &amp; Outputs'!$I$9:$I$79)</f>
        <v>1405453568.0651057</v>
      </c>
      <c r="AL31" s="7">
        <f>'No. policies'!AL31*LOOKUP(AL$1,'Inputs &amp; Outputs'!$A$9:$A$79,'Inputs &amp; Outputs'!$I$9:$I$79)</f>
        <v>1448815983.9998734</v>
      </c>
      <c r="AM31" s="7">
        <f>'No. policies'!AM31*LOOKUP(AM$1,'Inputs &amp; Outputs'!$A$9:$A$79,'Inputs &amp; Outputs'!$I$9:$I$79)</f>
        <v>1488452589.3797655</v>
      </c>
      <c r="AN31" s="7">
        <f>'No. policies'!AN31*LOOKUP(AN$1,'Inputs &amp; Outputs'!$A$9:$A$79,'Inputs &amp; Outputs'!$I$9:$I$79)</f>
        <v>1522826014.731997</v>
      </c>
      <c r="AO31" s="7">
        <f>'No. policies'!AO31*LOOKUP(AO$1,'Inputs &amp; Outputs'!$A$9:$A$79,'Inputs &amp; Outputs'!$I$9:$I$79)</f>
        <v>1545154761.5066502</v>
      </c>
      <c r="AP31" s="7">
        <f>'No. policies'!AP31*LOOKUP(AP$1,'Inputs &amp; Outputs'!$A$9:$A$79,'Inputs &amp; Outputs'!$I$9:$I$79)</f>
        <v>1569595892.1630538</v>
      </c>
      <c r="AQ31" s="7">
        <f>'No. policies'!AQ31*LOOKUP(AQ$1,'Inputs &amp; Outputs'!$A$9:$A$79,'Inputs &amp; Outputs'!$I$9:$I$79)</f>
        <v>1580776181.1160166</v>
      </c>
      <c r="AR31" s="7">
        <f>'No. policies'!AR31*LOOKUP(AR$1,'Inputs &amp; Outputs'!$A$9:$A$79,'Inputs &amp; Outputs'!$I$9:$I$79)</f>
        <v>1582517516.854811</v>
      </c>
      <c r="AS31" s="7">
        <f>'No. policies'!AS31*LOOKUP(AS$1,'Inputs &amp; Outputs'!$A$9:$A$79,'Inputs &amp; Outputs'!$I$9:$I$79)</f>
        <v>1579548500.7210917</v>
      </c>
      <c r="AT31" s="7">
        <f>'No. policies'!AT31*LOOKUP(AT$1,'Inputs &amp; Outputs'!$A$9:$A$79,'Inputs &amp; Outputs'!$I$9:$I$79)</f>
        <v>1557967879.0965958</v>
      </c>
      <c r="AU31" s="7">
        <f>'No. policies'!AU31*LOOKUP(AU$1,'Inputs &amp; Outputs'!$A$9:$A$79,'Inputs &amp; Outputs'!$I$9:$I$79)</f>
        <v>1508872076.8482599</v>
      </c>
      <c r="AV31" s="7">
        <f>'No. policies'!AV31*LOOKUP(AV$1,'Inputs &amp; Outputs'!$A$9:$A$79,'Inputs &amp; Outputs'!$I$9:$I$79)</f>
        <v>1453059841.4082317</v>
      </c>
      <c r="AW31" s="7">
        <f>'No. policies'!AW31*LOOKUP(AW$1,'Inputs &amp; Outputs'!$A$9:$A$79,'Inputs &amp; Outputs'!$I$9:$I$79)</f>
        <v>1382931528.0409136</v>
      </c>
      <c r="AX31" s="7">
        <f>'No. policies'!AX31*LOOKUP(AX$1,'Inputs &amp; Outputs'!$A$9:$A$79,'Inputs &amp; Outputs'!$I$9:$I$79)</f>
        <v>1293097139.1486452</v>
      </c>
      <c r="AY31" s="7">
        <f>'No. policies'!AY31*LOOKUP(AY$1,'Inputs &amp; Outputs'!$A$9:$A$79,'Inputs &amp; Outputs'!$I$9:$I$79)</f>
        <v>1194604719.0497642</v>
      </c>
      <c r="AZ31" s="7">
        <f>'No. policies'!AZ31*LOOKUP(AZ$1,'Inputs &amp; Outputs'!$A$9:$A$79,'Inputs &amp; Outputs'!$I$9:$I$79)</f>
        <v>1081705574.2046232</v>
      </c>
      <c r="BA31" s="7">
        <f>'No. policies'!BA31*LOOKUP(BA$1,'Inputs &amp; Outputs'!$A$9:$A$79,'Inputs &amp; Outputs'!$I$9:$I$79)</f>
        <v>955603636.17796695</v>
      </c>
      <c r="BB31" s="7">
        <f>'No. policies'!BB31*LOOKUP(BB$1,'Inputs &amp; Outputs'!$A$9:$A$79,'Inputs &amp; Outputs'!$I$9:$I$79)</f>
        <v>831133426.77063632</v>
      </c>
      <c r="BC31" s="7">
        <f>'No. policies'!BC31*LOOKUP(BC$1,'Inputs &amp; Outputs'!$A$9:$A$79,'Inputs &amp; Outputs'!$I$9:$I$79)</f>
        <v>705089609.16105807</v>
      </c>
      <c r="BD31" s="7">
        <f>'No. policies'!BD31*LOOKUP(BD$1,'Inputs &amp; Outputs'!$A$9:$A$79,'Inputs &amp; Outputs'!$I$9:$I$79)</f>
        <v>585641030.38536978</v>
      </c>
      <c r="BE31" s="7">
        <f>'No. policies'!BE31*LOOKUP(BE$1,'Inputs &amp; Outputs'!$A$9:$A$79,'Inputs &amp; Outputs'!$I$9:$I$79)</f>
        <v>466413767.1600731</v>
      </c>
      <c r="BF31" s="7">
        <f>'No. policies'!BF31*LOOKUP(BF$1,'Inputs &amp; Outputs'!$A$9:$A$79,'Inputs &amp; Outputs'!$I$9:$I$79)</f>
        <v>366940371.28857917</v>
      </c>
      <c r="BG31" s="7">
        <f>'No. policies'!BG31*LOOKUP(BG$1,'Inputs &amp; Outputs'!$A$9:$A$79,'Inputs &amp; Outputs'!$I$9:$I$79)</f>
        <v>279198983.53262788</v>
      </c>
      <c r="BH31" s="7">
        <f>'No. policies'!BH31*LOOKUP(BH$1,'Inputs &amp; Outputs'!$A$9:$A$79,'Inputs &amp; Outputs'!$I$9:$I$79)</f>
        <v>208246465.72387972</v>
      </c>
      <c r="BI31" s="7">
        <f>'No. policies'!BI31*LOOKUP(BI$1,'Inputs &amp; Outputs'!$A$9:$A$79,'Inputs &amp; Outputs'!$I$9:$I$79)</f>
        <v>153059933.82886264</v>
      </c>
      <c r="BJ31" s="7">
        <f>'No. policies'!BJ31*LOOKUP(BJ$1,'Inputs &amp; Outputs'!$A$9:$A$79,'Inputs &amp; Outputs'!$I$9:$I$79)</f>
        <v>105165701.56574878</v>
      </c>
      <c r="BK31" s="7">
        <f>'No. policies'!BK31*LOOKUP(BK$1,'Inputs &amp; Outputs'!$A$9:$A$79,'Inputs &amp; Outputs'!$I$9:$I$79)</f>
        <v>71973989.170560509</v>
      </c>
      <c r="BL31" s="7">
        <f>'No. policies'!BL31*LOOKUP(BL$1,'Inputs &amp; Outputs'!$A$9:$A$79,'Inputs &amp; Outputs'!$I$9:$I$79)</f>
        <v>46426216.55907362</v>
      </c>
      <c r="BM31" s="7">
        <f>'No. policies'!BM31*LOOKUP(BM$1,'Inputs &amp; Outputs'!$A$9:$A$79,'Inputs &amp; Outputs'!$I$9:$I$79)</f>
        <v>30372126.047716804</v>
      </c>
      <c r="BN31" s="7">
        <f>'No. policies'!BN31*LOOKUP(BN$1,'Inputs &amp; Outputs'!$A$9:$A$79,'Inputs &amp; Outputs'!$I$9:$I$79)</f>
        <v>18563824.078391027</v>
      </c>
      <c r="BO31" s="7">
        <f>'No. policies'!BO31*LOOKUP(BO$1,'Inputs &amp; Outputs'!$A$9:$A$79,'Inputs &amp; Outputs'!$I$9:$I$79)</f>
        <v>12133044.61316796</v>
      </c>
      <c r="BP31" s="7">
        <f>'No. policies'!BP31*LOOKUP(BP$1,'Inputs &amp; Outputs'!$A$9:$A$79,'Inputs &amp; Outputs'!$I$9:$I$79)</f>
        <v>8756834.4807461072</v>
      </c>
      <c r="BQ31" s="7">
        <f>'No. policies'!BQ31*LOOKUP(BQ$1,'Inputs &amp; Outputs'!$A$9:$A$79,'Inputs &amp; Outputs'!$I$9:$I$79)</f>
        <v>3532935.8655611197</v>
      </c>
      <c r="BR31" s="7">
        <f>'No. policies'!BR31*LOOKUP(BR$1,'Inputs &amp; Outputs'!$A$9:$A$79,'Inputs &amp; Outputs'!$I$9:$I$79)</f>
        <v>2519897.3537439182</v>
      </c>
      <c r="BS31" s="7">
        <f>'No. policies'!BS31*LOOKUP(BS$1,'Inputs &amp; Outputs'!$A$9:$A$79,'Inputs &amp; Outputs'!$I$9:$I$79)</f>
        <v>1132075.4716981133</v>
      </c>
      <c r="BT31" s="7">
        <v>0</v>
      </c>
    </row>
    <row r="32" spans="1:72" x14ac:dyDescent="0.25">
      <c r="A32" s="1">
        <v>31</v>
      </c>
      <c r="B32" s="7">
        <f>'No. policies'!B32*LOOKUP(B$1,'Inputs &amp; Outputs'!$A$9:$A$79,'Inputs &amp; Outputs'!$I$9:$I$79)</f>
        <v>-12582759.861444211</v>
      </c>
      <c r="C32" s="7">
        <f>'No. policies'!C32*LOOKUP(C$1,'Inputs &amp; Outputs'!$A$9:$A$79,'Inputs &amp; Outputs'!$I$9:$I$79)</f>
        <v>8522217.4770086203</v>
      </c>
      <c r="D32" s="7">
        <f>'No. policies'!D32*LOOKUP(D$1,'Inputs &amp; Outputs'!$A$9:$A$79,'Inputs &amp; Outputs'!$I$9:$I$79)</f>
        <v>30624774.433456678</v>
      </c>
      <c r="E32" s="7">
        <f>'No. policies'!E32*LOOKUP(E$1,'Inputs &amp; Outputs'!$A$9:$A$79,'Inputs &amp; Outputs'!$I$9:$I$79)</f>
        <v>53725260.184347004</v>
      </c>
      <c r="F32" s="7">
        <f>'No. policies'!F32*LOOKUP(F$1,'Inputs &amp; Outputs'!$A$9:$A$79,'Inputs &amp; Outputs'!$I$9:$I$79)</f>
        <v>77820996.236211896</v>
      </c>
      <c r="G32" s="7">
        <f>'No. policies'!G32*LOOKUP(G$1,'Inputs &amp; Outputs'!$A$9:$A$79,'Inputs &amp; Outputs'!$I$9:$I$79)</f>
        <v>103042298.60203098</v>
      </c>
      <c r="H32" s="7">
        <f>'No. policies'!H32*LOOKUP(H$1,'Inputs &amp; Outputs'!$A$9:$A$79,'Inputs &amp; Outputs'!$I$9:$I$79)</f>
        <v>129358823.5870104</v>
      </c>
      <c r="I32" s="7">
        <f>'No. policies'!I32*LOOKUP(I$1,'Inputs &amp; Outputs'!$A$9:$A$79,'Inputs &amp; Outputs'!$I$9:$I$79)</f>
        <v>156762513.52476856</v>
      </c>
      <c r="J32" s="7">
        <f>'No. policies'!J32*LOOKUP(J$1,'Inputs &amp; Outputs'!$A$9:$A$79,'Inputs &amp; Outputs'!$I$9:$I$79)</f>
        <v>185397338.89384913</v>
      </c>
      <c r="K32" s="7">
        <f>'No. policies'!K32*LOOKUP(K$1,'Inputs &amp; Outputs'!$A$9:$A$79,'Inputs &amp; Outputs'!$I$9:$I$79)</f>
        <v>215186461.77245498</v>
      </c>
      <c r="L32" s="7">
        <f>'No. policies'!L32*LOOKUP(L$1,'Inputs &amp; Outputs'!$A$9:$A$79,'Inputs &amp; Outputs'!$I$9:$I$79)</f>
        <v>246108901.75062451</v>
      </c>
      <c r="M32" s="7">
        <f>'No. policies'!M32*LOOKUP(M$1,'Inputs &amp; Outputs'!$A$9:$A$79,'Inputs &amp; Outputs'!$I$9:$I$79)</f>
        <v>278557809.73730659</v>
      </c>
      <c r="N32" s="7">
        <f>'No. policies'!N32*LOOKUP(N$1,'Inputs &amp; Outputs'!$A$9:$A$79,'Inputs &amp; Outputs'!$I$9:$I$79)</f>
        <v>312188921.20301807</v>
      </c>
      <c r="O32" s="7">
        <f>'No. policies'!O32*LOOKUP(O$1,'Inputs &amp; Outputs'!$A$9:$A$79,'Inputs &amp; Outputs'!$I$9:$I$79)</f>
        <v>347297986.501104</v>
      </c>
      <c r="P32" s="7">
        <f>'No. policies'!P32*LOOKUP(P$1,'Inputs &amp; Outputs'!$A$9:$A$79,'Inputs &amp; Outputs'!$I$9:$I$79)</f>
        <v>383727025.52272642</v>
      </c>
      <c r="Q32" s="7">
        <f>'No. policies'!Q32*LOOKUP(Q$1,'Inputs &amp; Outputs'!$A$9:$A$79,'Inputs &amp; Outputs'!$I$9:$I$79)</f>
        <v>421712737.44520378</v>
      </c>
      <c r="R32" s="7">
        <f>'No. policies'!R32*LOOKUP(R$1,'Inputs &amp; Outputs'!$A$9:$A$79,'Inputs &amp; Outputs'!$I$9:$I$79)</f>
        <v>461229067.53693146</v>
      </c>
      <c r="S32" s="7">
        <f>'No. policies'!S32*LOOKUP(S$1,'Inputs &amp; Outputs'!$A$9:$A$79,'Inputs &amp; Outputs'!$I$9:$I$79)</f>
        <v>502098419.01509088</v>
      </c>
      <c r="T32" s="7">
        <f>'No. policies'!T32*LOOKUP(T$1,'Inputs &amp; Outputs'!$A$9:$A$79,'Inputs &amp; Outputs'!$I$9:$I$79)</f>
        <v>544407910.11415195</v>
      </c>
      <c r="U32" s="7">
        <f>'No. policies'!U32*LOOKUP(U$1,'Inputs &amp; Outputs'!$A$9:$A$79,'Inputs &amp; Outputs'!$I$9:$I$79)</f>
        <v>588430394.92111576</v>
      </c>
      <c r="V32" s="7">
        <f>'No. policies'!V32*LOOKUP(V$1,'Inputs &amp; Outputs'!$A$9:$A$79,'Inputs &amp; Outputs'!$I$9:$I$79)</f>
        <v>633552435.5932616</v>
      </c>
      <c r="W32" s="7">
        <f>'No. policies'!W32*LOOKUP(W$1,'Inputs &amp; Outputs'!$A$9:$A$79,'Inputs &amp; Outputs'!$I$9:$I$79)</f>
        <v>679632624.99115348</v>
      </c>
      <c r="X32" s="7">
        <f>'No. policies'!X32*LOOKUP(X$1,'Inputs &amp; Outputs'!$A$9:$A$79,'Inputs &amp; Outputs'!$I$9:$I$79)</f>
        <v>727483887.89138019</v>
      </c>
      <c r="Y32" s="7">
        <f>'No. policies'!Y32*LOOKUP(Y$1,'Inputs &amp; Outputs'!$A$9:$A$79,'Inputs &amp; Outputs'!$I$9:$I$79)</f>
        <v>776562365.82691765</v>
      </c>
      <c r="Z32" s="7">
        <f>'No. policies'!Z32*LOOKUP(Z$1,'Inputs &amp; Outputs'!$A$9:$A$79,'Inputs &amp; Outputs'!$I$9:$I$79)</f>
        <v>828378324.05305076</v>
      </c>
      <c r="AA32" s="7">
        <f>'No. policies'!AA32*LOOKUP(AA$1,'Inputs &amp; Outputs'!$A$9:$A$79,'Inputs &amp; Outputs'!$I$9:$I$79)</f>
        <v>879941933.38620722</v>
      </c>
      <c r="AB32" s="7">
        <f>'No. policies'!AB32*LOOKUP(AB$1,'Inputs &amp; Outputs'!$A$9:$A$79,'Inputs &amp; Outputs'!$I$9:$I$79)</f>
        <v>933702804.48055458</v>
      </c>
      <c r="AC32" s="7">
        <f>'No. policies'!AC32*LOOKUP(AC$1,'Inputs &amp; Outputs'!$A$9:$A$79,'Inputs &amp; Outputs'!$I$9:$I$79)</f>
        <v>988058689.97703588</v>
      </c>
      <c r="AD32" s="7">
        <f>'No. policies'!AD32*LOOKUP(AD$1,'Inputs &amp; Outputs'!$A$9:$A$79,'Inputs &amp; Outputs'!$I$9:$I$79)</f>
        <v>1042877352.621349</v>
      </c>
      <c r="AE32" s="7">
        <f>'No. policies'!AE32*LOOKUP(AE$1,'Inputs &amp; Outputs'!$A$9:$A$79,'Inputs &amp; Outputs'!$I$9:$I$79)</f>
        <v>1098296466.1360428</v>
      </c>
      <c r="AF32" s="7">
        <f>'No. policies'!AF32*LOOKUP(AF$1,'Inputs &amp; Outputs'!$A$9:$A$79,'Inputs &amp; Outputs'!$I$9:$I$79)</f>
        <v>1152053297.7047789</v>
      </c>
      <c r="AG32" s="7">
        <f>'No. policies'!AG32*LOOKUP(AG$1,'Inputs &amp; Outputs'!$A$9:$A$79,'Inputs &amp; Outputs'!$I$9:$I$79)</f>
        <v>1205780103.0377524</v>
      </c>
      <c r="AH32" s="7">
        <f>'No. policies'!AH32*LOOKUP(AH$1,'Inputs &amp; Outputs'!$A$9:$A$79,'Inputs &amp; Outputs'!$I$9:$I$79)</f>
        <v>1262584137.3619936</v>
      </c>
      <c r="AI32" s="7">
        <f>'No. policies'!AI32*LOOKUP(AI$1,'Inputs &amp; Outputs'!$A$9:$A$79,'Inputs &amp; Outputs'!$I$9:$I$79)</f>
        <v>1313803268.7309988</v>
      </c>
      <c r="AJ32" s="7">
        <f>'No. policies'!AJ32*LOOKUP(AJ$1,'Inputs &amp; Outputs'!$A$9:$A$79,'Inputs &amp; Outputs'!$I$9:$I$79)</f>
        <v>1360577273.5608006</v>
      </c>
      <c r="AK32" s="7">
        <f>'No. policies'!AK32*LOOKUP(AK$1,'Inputs &amp; Outputs'!$A$9:$A$79,'Inputs &amp; Outputs'!$I$9:$I$79)</f>
        <v>1408271436.9950628</v>
      </c>
      <c r="AL32" s="7">
        <f>'No. policies'!AL32*LOOKUP(AL$1,'Inputs &amp; Outputs'!$A$9:$A$79,'Inputs &amp; Outputs'!$I$9:$I$79)</f>
        <v>1450382647.9258614</v>
      </c>
      <c r="AM32" s="7">
        <f>'No. policies'!AM32*LOOKUP(AM$1,'Inputs &amp; Outputs'!$A$9:$A$79,'Inputs &amp; Outputs'!$I$9:$I$79)</f>
        <v>1487357199.2735128</v>
      </c>
      <c r="AN32" s="7">
        <f>'No. policies'!AN32*LOOKUP(AN$1,'Inputs &amp; Outputs'!$A$9:$A$79,'Inputs &amp; Outputs'!$I$9:$I$79)</f>
        <v>1525311793.0081792</v>
      </c>
      <c r="AO32" s="7">
        <f>'No. policies'!AO32*LOOKUP(AO$1,'Inputs &amp; Outputs'!$A$9:$A$79,'Inputs &amp; Outputs'!$I$9:$I$79)</f>
        <v>1554554486.3048398</v>
      </c>
      <c r="AP32" s="7">
        <f>'No. policies'!AP32*LOOKUP(AP$1,'Inputs &amp; Outputs'!$A$9:$A$79,'Inputs &amp; Outputs'!$I$9:$I$79)</f>
        <v>1584007351.4523752</v>
      </c>
      <c r="AQ32" s="7">
        <f>'No. policies'!AQ32*LOOKUP(AQ$1,'Inputs &amp; Outputs'!$A$9:$A$79,'Inputs &amp; Outputs'!$I$9:$I$79)</f>
        <v>1588398052.770385</v>
      </c>
      <c r="AR32" s="7">
        <f>'No. policies'!AR32*LOOKUP(AR$1,'Inputs &amp; Outputs'!$A$9:$A$79,'Inputs &amp; Outputs'!$I$9:$I$79)</f>
        <v>1592263757.6489613</v>
      </c>
      <c r="AS32" s="7">
        <f>'No. policies'!AS32*LOOKUP(AS$1,'Inputs &amp; Outputs'!$A$9:$A$79,'Inputs &amp; Outputs'!$I$9:$I$79)</f>
        <v>1584493419.9988413</v>
      </c>
      <c r="AT32" s="7">
        <f>'No. policies'!AT32*LOOKUP(AT$1,'Inputs &amp; Outputs'!$A$9:$A$79,'Inputs &amp; Outputs'!$I$9:$I$79)</f>
        <v>1558700351.0660818</v>
      </c>
      <c r="AU32" s="7">
        <f>'No. policies'!AU32*LOOKUP(AU$1,'Inputs &amp; Outputs'!$A$9:$A$79,'Inputs &amp; Outputs'!$I$9:$I$79)</f>
        <v>1522768253.0416045</v>
      </c>
      <c r="AV32" s="7">
        <f>'No. policies'!AV32*LOOKUP(AV$1,'Inputs &amp; Outputs'!$A$9:$A$79,'Inputs &amp; Outputs'!$I$9:$I$79)</f>
        <v>1463757534.6202514</v>
      </c>
      <c r="AW32" s="7">
        <f>'No. policies'!AW32*LOOKUP(AW$1,'Inputs &amp; Outputs'!$A$9:$A$79,'Inputs &amp; Outputs'!$I$9:$I$79)</f>
        <v>1382662632.1575692</v>
      </c>
      <c r="AX32" s="7">
        <f>'No. policies'!AX32*LOOKUP(AX$1,'Inputs &amp; Outputs'!$A$9:$A$79,'Inputs &amp; Outputs'!$I$9:$I$79)</f>
        <v>1288119434.1647539</v>
      </c>
      <c r="AY32" s="7">
        <f>'No. policies'!AY32*LOOKUP(AY$1,'Inputs &amp; Outputs'!$A$9:$A$79,'Inputs &amp; Outputs'!$I$9:$I$79)</f>
        <v>1189212110.4344289</v>
      </c>
      <c r="AZ32" s="7">
        <f>'No. policies'!AZ32*LOOKUP(AZ$1,'Inputs &amp; Outputs'!$A$9:$A$79,'Inputs &amp; Outputs'!$I$9:$I$79)</f>
        <v>1081414871.2822356</v>
      </c>
      <c r="BA32" s="7">
        <f>'No. policies'!BA32*LOOKUP(BA$1,'Inputs &amp; Outputs'!$A$9:$A$79,'Inputs &amp; Outputs'!$I$9:$I$79)</f>
        <v>982643415.68424654</v>
      </c>
      <c r="BB32" s="7">
        <f>'No. policies'!BB32*LOOKUP(BB$1,'Inputs &amp; Outputs'!$A$9:$A$79,'Inputs &amp; Outputs'!$I$9:$I$79)</f>
        <v>859322853.71799922</v>
      </c>
      <c r="BC32" s="7">
        <f>'No. policies'!BC32*LOOKUP(BC$1,'Inputs &amp; Outputs'!$A$9:$A$79,'Inputs &amp; Outputs'!$I$9:$I$79)</f>
        <v>721752558.34910929</v>
      </c>
      <c r="BD32" s="7">
        <f>'No. policies'!BD32*LOOKUP(BD$1,'Inputs &amp; Outputs'!$A$9:$A$79,'Inputs &amp; Outputs'!$I$9:$I$79)</f>
        <v>595673424.9101727</v>
      </c>
      <c r="BE32" s="7">
        <f>'No. policies'!BE32*LOOKUP(BE$1,'Inputs &amp; Outputs'!$A$9:$A$79,'Inputs &amp; Outputs'!$I$9:$I$79)</f>
        <v>480085063.67533088</v>
      </c>
      <c r="BF32" s="7">
        <f>'No. policies'!BF32*LOOKUP(BF$1,'Inputs &amp; Outputs'!$A$9:$A$79,'Inputs &amp; Outputs'!$I$9:$I$79)</f>
        <v>374665431.73675978</v>
      </c>
      <c r="BG32" s="7">
        <f>'No. policies'!BG32*LOOKUP(BG$1,'Inputs &amp; Outputs'!$A$9:$A$79,'Inputs &amp; Outputs'!$I$9:$I$79)</f>
        <v>279849797.01405591</v>
      </c>
      <c r="BH32" s="7">
        <f>'No. policies'!BH32*LOOKUP(BH$1,'Inputs &amp; Outputs'!$A$9:$A$79,'Inputs &amp; Outputs'!$I$9:$I$79)</f>
        <v>202662569.95525834</v>
      </c>
      <c r="BI32" s="7">
        <f>'No. policies'!BI32*LOOKUP(BI$1,'Inputs &amp; Outputs'!$A$9:$A$79,'Inputs &amp; Outputs'!$I$9:$I$79)</f>
        <v>150078246.80622244</v>
      </c>
      <c r="BJ32" s="7">
        <f>'No. policies'!BJ32*LOOKUP(BJ$1,'Inputs &amp; Outputs'!$A$9:$A$79,'Inputs &amp; Outputs'!$I$9:$I$79)</f>
        <v>108504295.26624875</v>
      </c>
      <c r="BK32" s="7">
        <f>'No. policies'!BK32*LOOKUP(BK$1,'Inputs &amp; Outputs'!$A$9:$A$79,'Inputs &amp; Outputs'!$I$9:$I$79)</f>
        <v>74328278.535952672</v>
      </c>
      <c r="BL32" s="7">
        <f>'No. policies'!BL32*LOOKUP(BL$1,'Inputs &amp; Outputs'!$A$9:$A$79,'Inputs &amp; Outputs'!$I$9:$I$79)</f>
        <v>52187133.942316331</v>
      </c>
      <c r="BM32" s="7">
        <f>'No. policies'!BM32*LOOKUP(BM$1,'Inputs &amp; Outputs'!$A$9:$A$79,'Inputs &amp; Outputs'!$I$9:$I$79)</f>
        <v>35149763.852975629</v>
      </c>
      <c r="BN32" s="7">
        <f>'No. policies'!BN32*LOOKUP(BN$1,'Inputs &amp; Outputs'!$A$9:$A$79,'Inputs &amp; Outputs'!$I$9:$I$79)</f>
        <v>23376667.357973889</v>
      </c>
      <c r="BO32" s="7">
        <f>'No. policies'!BO32*LOOKUP(BO$1,'Inputs &amp; Outputs'!$A$9:$A$79,'Inputs &amp; Outputs'!$I$9:$I$79)</f>
        <v>16292945.623396976</v>
      </c>
      <c r="BP32" s="7">
        <f>'No. policies'!BP32*LOOKUP(BP$1,'Inputs &amp; Outputs'!$A$9:$A$79,'Inputs &amp; Outputs'!$I$9:$I$79)</f>
        <v>11559021.514584862</v>
      </c>
      <c r="BQ32" s="7">
        <f>'No. policies'!BQ32*LOOKUP(BQ$1,'Inputs &amp; Outputs'!$A$9:$A$79,'Inputs &amp; Outputs'!$I$9:$I$79)</f>
        <v>4946110.2117855679</v>
      </c>
      <c r="BR32" s="7">
        <f>'No. policies'!BR32*LOOKUP(BR$1,'Inputs &amp; Outputs'!$A$9:$A$79,'Inputs &amp; Outputs'!$I$9:$I$79)</f>
        <v>2879882.6899930495</v>
      </c>
      <c r="BS32" s="7">
        <f>'No. policies'!BS32*LOOKUP(BS$1,'Inputs &amp; Outputs'!$A$9:$A$79,'Inputs &amp; Outputs'!$I$9:$I$79)</f>
        <v>2264150.9433962265</v>
      </c>
      <c r="BT32" s="7">
        <v>0</v>
      </c>
    </row>
    <row r="33" spans="1:72" x14ac:dyDescent="0.25">
      <c r="A33" s="1">
        <v>32</v>
      </c>
      <c r="B33" s="7">
        <f>'No. policies'!B33*LOOKUP(B$1,'Inputs &amp; Outputs'!$A$9:$A$79,'Inputs &amp; Outputs'!$I$9:$I$79)</f>
        <v>-12582759.861444211</v>
      </c>
      <c r="C33" s="7">
        <f>'No. policies'!C33*LOOKUP(C$1,'Inputs &amp; Outputs'!$A$9:$A$79,'Inputs &amp; Outputs'!$I$9:$I$79)</f>
        <v>8523070.1250803564</v>
      </c>
      <c r="D33" s="7">
        <f>'No. policies'!D33*LOOKUP(D$1,'Inputs &amp; Outputs'!$A$9:$A$79,'Inputs &amp; Outputs'!$I$9:$I$79)</f>
        <v>30655448.286054291</v>
      </c>
      <c r="E33" s="7">
        <f>'No. policies'!E33*LOOKUP(E$1,'Inputs &amp; Outputs'!$A$9:$A$79,'Inputs &amp; Outputs'!$I$9:$I$79)</f>
        <v>53795257.015615441</v>
      </c>
      <c r="F33" s="7">
        <f>'No. policies'!F33*LOOKUP(F$1,'Inputs &amp; Outputs'!$A$9:$A$79,'Inputs &amp; Outputs'!$I$9:$I$79)</f>
        <v>77953769.915057302</v>
      </c>
      <c r="G33" s="7">
        <f>'No. policies'!G33*LOOKUP(G$1,'Inputs &amp; Outputs'!$A$9:$A$79,'Inputs &amp; Outputs'!$I$9:$I$79)</f>
        <v>103249335.56928441</v>
      </c>
      <c r="H33" s="7">
        <f>'No. policies'!H33*LOOKUP(H$1,'Inputs &amp; Outputs'!$A$9:$A$79,'Inputs &amp; Outputs'!$I$9:$I$79)</f>
        <v>129553954.55581622</v>
      </c>
      <c r="I33" s="7">
        <f>'No. policies'!I33*LOOKUP(I$1,'Inputs &amp; Outputs'!$A$9:$A$79,'Inputs &amp; Outputs'!$I$9:$I$79)</f>
        <v>157030915.45144004</v>
      </c>
      <c r="J33" s="7">
        <f>'No. policies'!J33*LOOKUP(J$1,'Inputs &amp; Outputs'!$A$9:$A$79,'Inputs &amp; Outputs'!$I$9:$I$79)</f>
        <v>185677818.98294726</v>
      </c>
      <c r="K33" s="7">
        <f>'No. policies'!K33*LOOKUP(K$1,'Inputs &amp; Outputs'!$A$9:$A$79,'Inputs &amp; Outputs'!$I$9:$I$79)</f>
        <v>215490827.34780496</v>
      </c>
      <c r="L33" s="7">
        <f>'No. policies'!L33*LOOKUP(L$1,'Inputs &amp; Outputs'!$A$9:$A$79,'Inputs &amp; Outputs'!$I$9:$I$79)</f>
        <v>246557505.31837249</v>
      </c>
      <c r="M33" s="7">
        <f>'No. policies'!M33*LOOKUP(M$1,'Inputs &amp; Outputs'!$A$9:$A$79,'Inputs &amp; Outputs'!$I$9:$I$79)</f>
        <v>278812019.86584401</v>
      </c>
      <c r="N33" s="7">
        <f>'No. policies'!N33*LOOKUP(N$1,'Inputs &amp; Outputs'!$A$9:$A$79,'Inputs &amp; Outputs'!$I$9:$I$79)</f>
        <v>312537841.96437073</v>
      </c>
      <c r="O33" s="7">
        <f>'No. policies'!O33*LOOKUP(O$1,'Inputs &amp; Outputs'!$A$9:$A$79,'Inputs &amp; Outputs'!$I$9:$I$79)</f>
        <v>347510098.46354359</v>
      </c>
      <c r="P33" s="7">
        <f>'No. policies'!P33*LOOKUP(P$1,'Inputs &amp; Outputs'!$A$9:$A$79,'Inputs &amp; Outputs'!$I$9:$I$79)</f>
        <v>383922764.67061597</v>
      </c>
      <c r="Q33" s="7">
        <f>'No. policies'!Q33*LOOKUP(Q$1,'Inputs &amp; Outputs'!$A$9:$A$79,'Inputs &amp; Outputs'!$I$9:$I$79)</f>
        <v>421885217.09242064</v>
      </c>
      <c r="R33" s="7">
        <f>'No. policies'!R33*LOOKUP(R$1,'Inputs &amp; Outputs'!$A$9:$A$79,'Inputs &amp; Outputs'!$I$9:$I$79)</f>
        <v>461134524.32333368</v>
      </c>
      <c r="S33" s="7">
        <f>'No. policies'!S33*LOOKUP(S$1,'Inputs &amp; Outputs'!$A$9:$A$79,'Inputs &amp; Outputs'!$I$9:$I$79)</f>
        <v>502201635.87581968</v>
      </c>
      <c r="T33" s="7">
        <f>'No. policies'!T33*LOOKUP(T$1,'Inputs &amp; Outputs'!$A$9:$A$79,'Inputs &amp; Outputs'!$I$9:$I$79)</f>
        <v>544464046.21542168</v>
      </c>
      <c r="U33" s="7">
        <f>'No. policies'!U33*LOOKUP(U$1,'Inputs &amp; Outputs'!$A$9:$A$79,'Inputs &amp; Outputs'!$I$9:$I$79)</f>
        <v>587395818.77946103</v>
      </c>
      <c r="V33" s="7">
        <f>'No. policies'!V33*LOOKUP(V$1,'Inputs &amp; Outputs'!$A$9:$A$79,'Inputs &amp; Outputs'!$I$9:$I$79)</f>
        <v>632960453.45867491</v>
      </c>
      <c r="W33" s="7">
        <f>'No. policies'!W33*LOOKUP(W$1,'Inputs &amp; Outputs'!$A$9:$A$79,'Inputs &amp; Outputs'!$I$9:$I$79)</f>
        <v>679065496.48380709</v>
      </c>
      <c r="X33" s="7">
        <f>'No. policies'!X33*LOOKUP(X$1,'Inputs &amp; Outputs'!$A$9:$A$79,'Inputs &amp; Outputs'!$I$9:$I$79)</f>
        <v>726721725.62014771</v>
      </c>
      <c r="Y33" s="7">
        <f>'No. policies'!Y33*LOOKUP(Y$1,'Inputs &amp; Outputs'!$A$9:$A$79,'Inputs &amp; Outputs'!$I$9:$I$79)</f>
        <v>775826520.24969697</v>
      </c>
      <c r="Z33" s="7">
        <f>'No. policies'!Z33*LOOKUP(Z$1,'Inputs &amp; Outputs'!$A$9:$A$79,'Inputs &amp; Outputs'!$I$9:$I$79)</f>
        <v>825752441.79168236</v>
      </c>
      <c r="AA33" s="7">
        <f>'No. policies'!AA33*LOOKUP(AA$1,'Inputs &amp; Outputs'!$A$9:$A$79,'Inputs &amp; Outputs'!$I$9:$I$79)</f>
        <v>877510121.07030141</v>
      </c>
      <c r="AB33" s="7">
        <f>'No. policies'!AB33*LOOKUP(AB$1,'Inputs &amp; Outputs'!$A$9:$A$79,'Inputs &amp; Outputs'!$I$9:$I$79)</f>
        <v>929811960.44008636</v>
      </c>
      <c r="AC33" s="7">
        <f>'No. policies'!AC33*LOOKUP(AC$1,'Inputs &amp; Outputs'!$A$9:$A$79,'Inputs &amp; Outputs'!$I$9:$I$79)</f>
        <v>983490737.74942458</v>
      </c>
      <c r="AD33" s="7">
        <f>'No. policies'!AD33*LOOKUP(AD$1,'Inputs &amp; Outputs'!$A$9:$A$79,'Inputs &amp; Outputs'!$I$9:$I$79)</f>
        <v>1036779315.0424045</v>
      </c>
      <c r="AE33" s="7">
        <f>'No. policies'!AE33*LOOKUP(AE$1,'Inputs &amp; Outputs'!$A$9:$A$79,'Inputs &amp; Outputs'!$I$9:$I$79)</f>
        <v>1089427638.2776768</v>
      </c>
      <c r="AF33" s="7">
        <f>'No. policies'!AF33*LOOKUP(AF$1,'Inputs &amp; Outputs'!$A$9:$A$79,'Inputs &amp; Outputs'!$I$9:$I$79)</f>
        <v>1145449817.6032965</v>
      </c>
      <c r="AG33" s="7">
        <f>'No. policies'!AG33*LOOKUP(AG$1,'Inputs &amp; Outputs'!$A$9:$A$79,'Inputs &amp; Outputs'!$I$9:$I$79)</f>
        <v>1198390921.3478274</v>
      </c>
      <c r="AH33" s="7">
        <f>'No. policies'!AH33*LOOKUP(AH$1,'Inputs &amp; Outputs'!$A$9:$A$79,'Inputs &amp; Outputs'!$I$9:$I$79)</f>
        <v>1251515062.0878298</v>
      </c>
      <c r="AI33" s="7">
        <f>'No. policies'!AI33*LOOKUP(AI$1,'Inputs &amp; Outputs'!$A$9:$A$79,'Inputs &amp; Outputs'!$I$9:$I$79)</f>
        <v>1301979338.6524217</v>
      </c>
      <c r="AJ33" s="7">
        <f>'No. policies'!AJ33*LOOKUP(AJ$1,'Inputs &amp; Outputs'!$A$9:$A$79,'Inputs &amp; Outputs'!$I$9:$I$79)</f>
        <v>1351908164.4266665</v>
      </c>
      <c r="AK33" s="7">
        <f>'No. policies'!AK33*LOOKUP(AK$1,'Inputs &amp; Outputs'!$A$9:$A$79,'Inputs &amp; Outputs'!$I$9:$I$79)</f>
        <v>1398491774.2381527</v>
      </c>
      <c r="AL33" s="7">
        <f>'No. policies'!AL33*LOOKUP(AL$1,'Inputs &amp; Outputs'!$A$9:$A$79,'Inputs &amp; Outputs'!$I$9:$I$79)</f>
        <v>1442201180.7568126</v>
      </c>
      <c r="AM33" s="7">
        <f>'No. policies'!AM33*LOOKUP(AM$1,'Inputs &amp; Outputs'!$A$9:$A$79,'Inputs &amp; Outputs'!$I$9:$I$79)</f>
        <v>1480054598.5651612</v>
      </c>
      <c r="AN33" s="7">
        <f>'No. policies'!AN33*LOOKUP(AN$1,'Inputs &amp; Outputs'!$A$9:$A$79,'Inputs &amp; Outputs'!$I$9:$I$79)</f>
        <v>1515751107.330555</v>
      </c>
      <c r="AO33" s="7">
        <f>'No. policies'!AO33*LOOKUP(AO$1,'Inputs &amp; Outputs'!$A$9:$A$79,'Inputs &amp; Outputs'!$I$9:$I$79)</f>
        <v>1547154702.9530735</v>
      </c>
      <c r="AP33" s="7">
        <f>'No. policies'!AP33*LOOKUP(AP$1,'Inputs &amp; Outputs'!$A$9:$A$79,'Inputs &amp; Outputs'!$I$9:$I$79)</f>
        <v>1565418657.5864389</v>
      </c>
      <c r="AQ33" s="7">
        <f>'No. policies'!AQ33*LOOKUP(AQ$1,'Inputs &amp; Outputs'!$A$9:$A$79,'Inputs &amp; Outputs'!$I$9:$I$79)</f>
        <v>1574243148.2694151</v>
      </c>
      <c r="AR33" s="7">
        <f>'No. policies'!AR33*LOOKUP(AR$1,'Inputs &amp; Outputs'!$A$9:$A$79,'Inputs &amp; Outputs'!$I$9:$I$79)</f>
        <v>1577077754.5510993</v>
      </c>
      <c r="AS33" s="7">
        <f>'No. policies'!AS33*LOOKUP(AS$1,'Inputs &amp; Outputs'!$A$9:$A$79,'Inputs &amp; Outputs'!$I$9:$I$79)</f>
        <v>1564949215.2344031</v>
      </c>
      <c r="AT33" s="7">
        <f>'No. policies'!AT33*LOOKUP(AT$1,'Inputs &amp; Outputs'!$A$9:$A$79,'Inputs &amp; Outputs'!$I$9:$I$79)</f>
        <v>1535749562.6888556</v>
      </c>
      <c r="AU33" s="7">
        <f>'No. policies'!AU33*LOOKUP(AU$1,'Inputs &amp; Outputs'!$A$9:$A$79,'Inputs &amp; Outputs'!$I$9:$I$79)</f>
        <v>1507608788.1034105</v>
      </c>
      <c r="AV33" s="7">
        <f>'No. policies'!AV33*LOOKUP(AV$1,'Inputs &amp; Outputs'!$A$9:$A$79,'Inputs &amp; Outputs'!$I$9:$I$79)</f>
        <v>1452798922.0615971</v>
      </c>
      <c r="AW33" s="7">
        <f>'No. policies'!AW33*LOOKUP(AW$1,'Inputs &amp; Outputs'!$A$9:$A$79,'Inputs &amp; Outputs'!$I$9:$I$79)</f>
        <v>1382662632.1575692</v>
      </c>
      <c r="AX33" s="7">
        <f>'No. policies'!AX33*LOOKUP(AX$1,'Inputs &amp; Outputs'!$A$9:$A$79,'Inputs &amp; Outputs'!$I$9:$I$79)</f>
        <v>1295862530.8063626</v>
      </c>
      <c r="AY33" s="7">
        <f>'No. policies'!AY33*LOOKUP(AY$1,'Inputs &amp; Outputs'!$A$9:$A$79,'Inputs &amp; Outputs'!$I$9:$I$79)</f>
        <v>1198578220.134748</v>
      </c>
      <c r="AZ33" s="7">
        <f>'No. policies'!AZ33*LOOKUP(AZ$1,'Inputs &amp; Outputs'!$A$9:$A$79,'Inputs &amp; Outputs'!$I$9:$I$79)</f>
        <v>1094496502.7896819</v>
      </c>
      <c r="BA33" s="7">
        <f>'No. policies'!BA33*LOOKUP(BA$1,'Inputs &amp; Outputs'!$A$9:$A$79,'Inputs &amp; Outputs'!$I$9:$I$79)</f>
        <v>970757798.31884885</v>
      </c>
      <c r="BB33" s="7">
        <f>'No. policies'!BB33*LOOKUP(BB$1,'Inputs &amp; Outputs'!$A$9:$A$79,'Inputs &amp; Outputs'!$I$9:$I$79)</f>
        <v>842954799.36146593</v>
      </c>
      <c r="BC33" s="7">
        <f>'No. policies'!BC33*LOOKUP(BC$1,'Inputs &amp; Outputs'!$A$9:$A$79,'Inputs &amp; Outputs'!$I$9:$I$79)</f>
        <v>731318325.4755832</v>
      </c>
      <c r="BD33" s="7">
        <f>'No. policies'!BD33*LOOKUP(BD$1,'Inputs &amp; Outputs'!$A$9:$A$79,'Inputs &amp; Outputs'!$I$9:$I$79)</f>
        <v>610408504.36847699</v>
      </c>
      <c r="BE33" s="7">
        <f>'No. policies'!BE33*LOOKUP(BE$1,'Inputs &amp; Outputs'!$A$9:$A$79,'Inputs &amp; Outputs'!$I$9:$I$79)</f>
        <v>490894926.03623241</v>
      </c>
      <c r="BF33" s="7">
        <f>'No. policies'!BF33*LOOKUP(BF$1,'Inputs &amp; Outputs'!$A$9:$A$79,'Inputs &amp; Outputs'!$I$9:$I$79)</f>
        <v>384965512.33433396</v>
      </c>
      <c r="BG33" s="7">
        <f>'No. policies'!BG33*LOOKUP(BG$1,'Inputs &amp; Outputs'!$A$9:$A$79,'Inputs &amp; Outputs'!$I$9:$I$79)</f>
        <v>288961185.75404847</v>
      </c>
      <c r="BH33" s="7">
        <f>'No. policies'!BH33*LOOKUP(BH$1,'Inputs &amp; Outputs'!$A$9:$A$79,'Inputs &amp; Outputs'!$I$9:$I$79)</f>
        <v>209888788.00876838</v>
      </c>
      <c r="BI33" s="7">
        <f>'No. policies'!BI33*LOOKUP(BI$1,'Inputs &amp; Outputs'!$A$9:$A$79,'Inputs &amp; Outputs'!$I$9:$I$79)</f>
        <v>157035516.52571622</v>
      </c>
      <c r="BJ33" s="7">
        <f>'No. policies'!BJ33*LOOKUP(BJ$1,'Inputs &amp; Outputs'!$A$9:$A$79,'Inputs &amp; Outputs'!$I$9:$I$79)</f>
        <v>109172014.00634873</v>
      </c>
      <c r="BK33" s="7">
        <f>'No. policies'!BK33*LOOKUP(BK$1,'Inputs &amp; Outputs'!$A$9:$A$79,'Inputs &amp; Outputs'!$I$9:$I$79)</f>
        <v>76009913.796947077</v>
      </c>
      <c r="BL33" s="7">
        <f>'No. policies'!BL33*LOOKUP(BL$1,'Inputs &amp; Outputs'!$A$9:$A$79,'Inputs &amp; Outputs'!$I$9:$I$79)</f>
        <v>54559276.394239806</v>
      </c>
      <c r="BM33" s="7">
        <f>'No. policies'!BM33*LOOKUP(BM$1,'Inputs &amp; Outputs'!$A$9:$A$79,'Inputs &amp; Outputs'!$I$9:$I$79)</f>
        <v>37197322.912372261</v>
      </c>
      <c r="BN33" s="7">
        <f>'No. policies'!BN33*LOOKUP(BN$1,'Inputs &amp; Outputs'!$A$9:$A$79,'Inputs &amp; Outputs'!$I$9:$I$79)</f>
        <v>22001569.27809307</v>
      </c>
      <c r="BO33" s="7">
        <f>'No. policies'!BO33*LOOKUP(BO$1,'Inputs &amp; Outputs'!$A$9:$A$79,'Inputs &amp; Outputs'!$I$9:$I$79)</f>
        <v>13173019.865725214</v>
      </c>
      <c r="BP33" s="7">
        <f>'No. policies'!BP33*LOOKUP(BP$1,'Inputs &amp; Outputs'!$A$9:$A$79,'Inputs &amp; Outputs'!$I$9:$I$79)</f>
        <v>8056287.722286419</v>
      </c>
      <c r="BQ33" s="7">
        <f>'No. policies'!BQ33*LOOKUP(BQ$1,'Inputs &amp; Outputs'!$A$9:$A$79,'Inputs &amp; Outputs'!$I$9:$I$79)</f>
        <v>3532935.8655611197</v>
      </c>
      <c r="BR33" s="7">
        <f>'No. policies'!BR33*LOOKUP(BR$1,'Inputs &amp; Outputs'!$A$9:$A$79,'Inputs &amp; Outputs'!$I$9:$I$79)</f>
        <v>2159912.017494787</v>
      </c>
      <c r="BS33" s="7">
        <f>'No. policies'!BS33*LOOKUP(BS$1,'Inputs &amp; Outputs'!$A$9:$A$79,'Inputs &amp; Outputs'!$I$9:$I$79)</f>
        <v>377358.49056603771</v>
      </c>
      <c r="BT33" s="7">
        <v>0</v>
      </c>
    </row>
    <row r="34" spans="1:72" x14ac:dyDescent="0.25">
      <c r="A34" s="1">
        <v>33</v>
      </c>
      <c r="B34" s="7">
        <f>'No. policies'!B34*LOOKUP(B$1,'Inputs &amp; Outputs'!$A$9:$A$79,'Inputs &amp; Outputs'!$I$9:$I$79)</f>
        <v>-12582759.861444211</v>
      </c>
      <c r="C34" s="7">
        <f>'No. policies'!C34*LOOKUP(C$1,'Inputs &amp; Outputs'!$A$9:$A$79,'Inputs &amp; Outputs'!$I$9:$I$79)</f>
        <v>8517954.2366499361</v>
      </c>
      <c r="D34" s="7">
        <f>'No. policies'!D34*LOOKUP(D$1,'Inputs &amp; Outputs'!$A$9:$A$79,'Inputs &amp; Outputs'!$I$9:$I$79)</f>
        <v>30621707.048196916</v>
      </c>
      <c r="E34" s="7">
        <f>'No. policies'!E34*LOOKUP(E$1,'Inputs &amp; Outputs'!$A$9:$A$79,'Inputs &amp; Outputs'!$I$9:$I$79)</f>
        <v>53676800.839622699</v>
      </c>
      <c r="F34" s="7">
        <f>'No. policies'!F34*LOOKUP(F$1,'Inputs &amp; Outputs'!$A$9:$A$79,'Inputs &amp; Outputs'!$I$9:$I$79)</f>
        <v>77774134.937795877</v>
      </c>
      <c r="G34" s="7">
        <f>'No. policies'!G34*LOOKUP(G$1,'Inputs &amp; Outputs'!$A$9:$A$79,'Inputs &amp; Outputs'!$I$9:$I$79)</f>
        <v>102959483.81512961</v>
      </c>
      <c r="H34" s="7">
        <f>'No. policies'!H34*LOOKUP(H$1,'Inputs &amp; Outputs'!$A$9:$A$79,'Inputs &amp; Outputs'!$I$9:$I$79)</f>
        <v>129215727.54321946</v>
      </c>
      <c r="I34" s="7">
        <f>'No. policies'!I34*LOOKUP(I$1,'Inputs &amp; Outputs'!$A$9:$A$79,'Inputs &amp; Outputs'!$I$9:$I$79)</f>
        <v>156573053.34123576</v>
      </c>
      <c r="J34" s="7">
        <f>'No. policies'!J34*LOOKUP(J$1,'Inputs &amp; Outputs'!$A$9:$A$79,'Inputs &amp; Outputs'!$I$9:$I$79)</f>
        <v>185116858.80475104</v>
      </c>
      <c r="K34" s="7">
        <f>'No. policies'!K34*LOOKUP(K$1,'Inputs &amp; Outputs'!$A$9:$A$79,'Inputs &amp; Outputs'!$I$9:$I$79)</f>
        <v>214816875.00238711</v>
      </c>
      <c r="L34" s="7">
        <f>'No. policies'!L34*LOOKUP(L$1,'Inputs &amp; Outputs'!$A$9:$A$79,'Inputs &amp; Outputs'!$I$9:$I$79)</f>
        <v>245884599.9667505</v>
      </c>
      <c r="M34" s="7">
        <f>'No. policies'!M34*LOOKUP(M$1,'Inputs &amp; Outputs'!$A$9:$A$79,'Inputs &amp; Outputs'!$I$9:$I$79)</f>
        <v>278049389.48023182</v>
      </c>
      <c r="N34" s="7">
        <f>'No. policies'!N34*LOOKUP(N$1,'Inputs &amp; Outputs'!$A$9:$A$79,'Inputs &amp; Outputs'!$I$9:$I$79)</f>
        <v>311681400.09559596</v>
      </c>
      <c r="O34" s="7">
        <f>'No. policies'!O34*LOOKUP(O$1,'Inputs &amp; Outputs'!$A$9:$A$79,'Inputs &amp; Outputs'!$I$9:$I$79)</f>
        <v>346697002.60752517</v>
      </c>
      <c r="P34" s="7">
        <f>'No. policies'!P34*LOOKUP(P$1,'Inputs &amp; Outputs'!$A$9:$A$79,'Inputs &amp; Outputs'!$I$9:$I$79)</f>
        <v>382865773.27201223</v>
      </c>
      <c r="Q34" s="7">
        <f>'No. policies'!Q34*LOOKUP(Q$1,'Inputs &amp; Outputs'!$A$9:$A$79,'Inputs &amp; Outputs'!$I$9:$I$79)</f>
        <v>420936579.03272796</v>
      </c>
      <c r="R34" s="7">
        <f>'No. policies'!R34*LOOKUP(R$1,'Inputs &amp; Outputs'!$A$9:$A$79,'Inputs &amp; Outputs'!$I$9:$I$79)</f>
        <v>460000005.76015991</v>
      </c>
      <c r="S34" s="7">
        <f>'No. policies'!S34*LOOKUP(S$1,'Inputs &amp; Outputs'!$A$9:$A$79,'Inputs &amp; Outputs'!$I$9:$I$79)</f>
        <v>501221075.69889635</v>
      </c>
      <c r="T34" s="7">
        <f>'No. policies'!T34*LOOKUP(T$1,'Inputs &amp; Outputs'!$A$9:$A$79,'Inputs &amp; Outputs'!$I$9:$I$79)</f>
        <v>543229051.98748696</v>
      </c>
      <c r="U34" s="7">
        <f>'No. policies'!U34*LOOKUP(U$1,'Inputs &amp; Outputs'!$A$9:$A$79,'Inputs &amp; Outputs'!$I$9:$I$79)</f>
        <v>586787244.57848775</v>
      </c>
      <c r="V34" s="7">
        <f>'No. policies'!V34*LOOKUP(V$1,'Inputs &amp; Outputs'!$A$9:$A$79,'Inputs &amp; Outputs'!$I$9:$I$79)</f>
        <v>631776489.1895014</v>
      </c>
      <c r="W34" s="7">
        <f>'No. policies'!W34*LOOKUP(W$1,'Inputs &amp; Outputs'!$A$9:$A$79,'Inputs &amp; Outputs'!$I$9:$I$79)</f>
        <v>677718566.27885962</v>
      </c>
      <c r="X34" s="7">
        <f>'No. policies'!X34*LOOKUP(X$1,'Inputs &amp; Outputs'!$A$9:$A$79,'Inputs &amp; Outputs'!$I$9:$I$79)</f>
        <v>725730914.66754556</v>
      </c>
      <c r="Y34" s="7">
        <f>'No. policies'!Y34*LOOKUP(Y$1,'Inputs &amp; Outputs'!$A$9:$A$79,'Inputs &amp; Outputs'!$I$9:$I$79)</f>
        <v>774927153.43309391</v>
      </c>
      <c r="Z34" s="7">
        <f>'No. policies'!Z34*LOOKUP(Z$1,'Inputs &amp; Outputs'!$A$9:$A$79,'Inputs &amp; Outputs'!$I$9:$I$79)</f>
        <v>825489853.56554544</v>
      </c>
      <c r="AA34" s="7">
        <f>'No. policies'!AA34*LOOKUP(AA$1,'Inputs &amp; Outputs'!$A$9:$A$79,'Inputs &amp; Outputs'!$I$9:$I$79)</f>
        <v>876948933.61278474</v>
      </c>
      <c r="AB34" s="7">
        <f>'No. policies'!AB34*LOOKUP(AB$1,'Inputs &amp; Outputs'!$A$9:$A$79,'Inputs &amp; Outputs'!$I$9:$I$79)</f>
        <v>929412899.51285887</v>
      </c>
      <c r="AC34" s="7">
        <f>'No. policies'!AC34*LOOKUP(AC$1,'Inputs &amp; Outputs'!$A$9:$A$79,'Inputs &amp; Outputs'!$I$9:$I$79)</f>
        <v>982640886.1721946</v>
      </c>
      <c r="AD34" s="7">
        <f>'No. policies'!AD34*LOOKUP(AD$1,'Inputs &amp; Outputs'!$A$9:$A$79,'Inputs &amp; Outputs'!$I$9:$I$79)</f>
        <v>1035875902.067746</v>
      </c>
      <c r="AE34" s="7">
        <f>'No. policies'!AE34*LOOKUP(AE$1,'Inputs &amp; Outputs'!$A$9:$A$79,'Inputs &amp; Outputs'!$I$9:$I$79)</f>
        <v>1090506279.5036943</v>
      </c>
      <c r="AF34" s="7">
        <f>'No. policies'!AF34*LOOKUP(AF$1,'Inputs &amp; Outputs'!$A$9:$A$79,'Inputs &amp; Outputs'!$I$9:$I$79)</f>
        <v>1143671957.5759745</v>
      </c>
      <c r="AG34" s="7">
        <f>'No. policies'!AG34*LOOKUP(AG$1,'Inputs &amp; Outputs'!$A$9:$A$79,'Inputs &amp; Outputs'!$I$9:$I$79)</f>
        <v>1200137455.2018096</v>
      </c>
      <c r="AH34" s="7">
        <f>'No. policies'!AH34*LOOKUP(AH$1,'Inputs &amp; Outputs'!$A$9:$A$79,'Inputs &amp; Outputs'!$I$9:$I$79)</f>
        <v>1252934174.3024662</v>
      </c>
      <c r="AI34" s="7">
        <f>'No. policies'!AI34*LOOKUP(AI$1,'Inputs &amp; Outputs'!$A$9:$A$79,'Inputs &amp; Outputs'!$I$9:$I$79)</f>
        <v>1305721088.6772878</v>
      </c>
      <c r="AJ34" s="7">
        <f>'No. policies'!AJ34*LOOKUP(AJ$1,'Inputs &amp; Outputs'!$A$9:$A$79,'Inputs &amp; Outputs'!$I$9:$I$79)</f>
        <v>1353641986.2534933</v>
      </c>
      <c r="AK34" s="7">
        <f>'No. policies'!AK34*LOOKUP(AK$1,'Inputs &amp; Outputs'!$A$9:$A$79,'Inputs &amp; Outputs'!$I$9:$I$79)</f>
        <v>1403630241.1104276</v>
      </c>
      <c r="AL34" s="7">
        <f>'No. policies'!AL34*LOOKUP(AL$1,'Inputs &amp; Outputs'!$A$9:$A$79,'Inputs &amp; Outputs'!$I$9:$I$79)</f>
        <v>1445856729.9174514</v>
      </c>
      <c r="AM34" s="7">
        <f>'No. policies'!AM34*LOOKUP(AM$1,'Inputs &amp; Outputs'!$A$9:$A$79,'Inputs &amp; Outputs'!$I$9:$I$79)</f>
        <v>1486992069.2380953</v>
      </c>
      <c r="AN34" s="7">
        <f>'No. policies'!AN34*LOOKUP(AN$1,'Inputs &amp; Outputs'!$A$9:$A$79,'Inputs &amp; Outputs'!$I$9:$I$79)</f>
        <v>1521105091.3100245</v>
      </c>
      <c r="AO34" s="7">
        <f>'No. policies'!AO34*LOOKUP(AO$1,'Inputs &amp; Outputs'!$A$9:$A$79,'Inputs &amp; Outputs'!$I$9:$I$79)</f>
        <v>1551554574.1352048</v>
      </c>
      <c r="AP34" s="7">
        <f>'No. policies'!AP34*LOOKUP(AP$1,'Inputs &amp; Outputs'!$A$9:$A$79,'Inputs &amp; Outputs'!$I$9:$I$79)</f>
        <v>1571475647.7225304</v>
      </c>
      <c r="AQ34" s="7">
        <f>'No. policies'!AQ34*LOOKUP(AQ$1,'Inputs &amp; Outputs'!$A$9:$A$79,'Inputs &amp; Outputs'!$I$9:$I$79)</f>
        <v>1582082787.6853371</v>
      </c>
      <c r="AR34" s="7">
        <f>'No. policies'!AR34*LOOKUP(AR$1,'Inputs &amp; Outputs'!$A$9:$A$79,'Inputs &amp; Outputs'!$I$9:$I$79)</f>
        <v>1589317219.7344506</v>
      </c>
      <c r="AS34" s="7">
        <f>'No. policies'!AS34*LOOKUP(AS$1,'Inputs &amp; Outputs'!$A$9:$A$79,'Inputs &amp; Outputs'!$I$9:$I$79)</f>
        <v>1576958304.9089375</v>
      </c>
      <c r="AT34" s="7">
        <f>'No. policies'!AT34*LOOKUP(AT$1,'Inputs &amp; Outputs'!$A$9:$A$79,'Inputs &amp; Outputs'!$I$9:$I$79)</f>
        <v>1568222486.669399</v>
      </c>
      <c r="AU34" s="7">
        <f>'No. policies'!AU34*LOOKUP(AU$1,'Inputs &amp; Outputs'!$A$9:$A$79,'Inputs &amp; Outputs'!$I$9:$I$79)</f>
        <v>1536411771.4859793</v>
      </c>
      <c r="AV34" s="7">
        <f>'No. policies'!AV34*LOOKUP(AV$1,'Inputs &amp; Outputs'!$A$9:$A$79,'Inputs &amp; Outputs'!$I$9:$I$79)</f>
        <v>1483326485.6178484</v>
      </c>
      <c r="AW34" s="7">
        <f>'No. policies'!AW34*LOOKUP(AW$1,'Inputs &amp; Outputs'!$A$9:$A$79,'Inputs &amp; Outputs'!$I$9:$I$79)</f>
        <v>1416005721.6922908</v>
      </c>
      <c r="AX34" s="7">
        <f>'No. policies'!AX34*LOOKUP(AX$1,'Inputs &amp; Outputs'!$A$9:$A$79,'Inputs &amp; Outputs'!$I$9:$I$79)</f>
        <v>1326281839.0412538</v>
      </c>
      <c r="AY34" s="7">
        <f>'No. policies'!AY34*LOOKUP(AY$1,'Inputs &amp; Outputs'!$A$9:$A$79,'Inputs &amp; Outputs'!$I$9:$I$79)</f>
        <v>1232920622.3692505</v>
      </c>
      <c r="AZ34" s="7">
        <f>'No. policies'!AZ34*LOOKUP(AZ$1,'Inputs &amp; Outputs'!$A$9:$A$79,'Inputs &amp; Outputs'!$I$9:$I$79)</f>
        <v>1111647975.210556</v>
      </c>
      <c r="BA34" s="7">
        <f>'No. policies'!BA34*LOOKUP(BA$1,'Inputs &amp; Outputs'!$A$9:$A$79,'Inputs &amp; Outputs'!$I$9:$I$79)</f>
        <v>994826173.48377907</v>
      </c>
      <c r="BB34" s="7">
        <f>'No. policies'!BB34*LOOKUP(BB$1,'Inputs &amp; Outputs'!$A$9:$A$79,'Inputs &amp; Outputs'!$I$9:$I$79)</f>
        <v>873569123.25053751</v>
      </c>
      <c r="BC34" s="7">
        <f>'No. policies'!BC34*LOOKUP(BC$1,'Inputs &amp; Outputs'!$A$9:$A$79,'Inputs &amp; Outputs'!$I$9:$I$79)</f>
        <v>742118385.13450539</v>
      </c>
      <c r="BD34" s="7">
        <f>'No. policies'!BD34*LOOKUP(BD$1,'Inputs &amp; Outputs'!$A$9:$A$79,'Inputs &amp; Outputs'!$I$9:$I$79)</f>
        <v>613543627.65747786</v>
      </c>
      <c r="BE34" s="7">
        <f>'No. policies'!BE34*LOOKUP(BE$1,'Inputs &amp; Outputs'!$A$9:$A$79,'Inputs &amp; Outputs'!$I$9:$I$79)</f>
        <v>493756360.19058865</v>
      </c>
      <c r="BF34" s="7">
        <f>'No. policies'!BF34*LOOKUP(BF$1,'Inputs &amp; Outputs'!$A$9:$A$79,'Inputs &amp; Outputs'!$I$9:$I$79)</f>
        <v>391724940.22649199</v>
      </c>
      <c r="BG34" s="7">
        <f>'No. policies'!BG34*LOOKUP(BG$1,'Inputs &amp; Outputs'!$A$9:$A$79,'Inputs &amp; Outputs'!$I$9:$I$79)</f>
        <v>303929895.82689333</v>
      </c>
      <c r="BH34" s="7">
        <f>'No. policies'!BH34*LOOKUP(BH$1,'Inputs &amp; Outputs'!$A$9:$A$79,'Inputs &amp; Outputs'!$I$9:$I$79)</f>
        <v>237479802.39489755</v>
      </c>
      <c r="BI34" s="7">
        <f>'No. policies'!BI34*LOOKUP(BI$1,'Inputs &amp; Outputs'!$A$9:$A$79,'Inputs &amp; Outputs'!$I$9:$I$79)</f>
        <v>171943951.63891712</v>
      </c>
      <c r="BJ34" s="7">
        <f>'No. policies'!BJ34*LOOKUP(BJ$1,'Inputs &amp; Outputs'!$A$9:$A$79,'Inputs &amp; Outputs'!$I$9:$I$79)</f>
        <v>119521654.47789861</v>
      </c>
      <c r="BK34" s="7">
        <f>'No. policies'!BK34*LOOKUP(BK$1,'Inputs &amp; Outputs'!$A$9:$A$79,'Inputs &amp; Outputs'!$I$9:$I$79)</f>
        <v>82736454.840924695</v>
      </c>
      <c r="BL34" s="7">
        <f>'No. policies'!BL34*LOOKUP(BL$1,'Inputs &amp; Outputs'!$A$9:$A$79,'Inputs &amp; Outputs'!$I$9:$I$79)</f>
        <v>54220398.901107877</v>
      </c>
      <c r="BM34" s="7">
        <f>'No. policies'!BM34*LOOKUP(BM$1,'Inputs &amp; Outputs'!$A$9:$A$79,'Inputs &amp; Outputs'!$I$9:$I$79)</f>
        <v>37879842.598837808</v>
      </c>
      <c r="BN34" s="7">
        <f>'No. policies'!BN34*LOOKUP(BN$1,'Inputs &amp; Outputs'!$A$9:$A$79,'Inputs &amp; Outputs'!$I$9:$I$79)</f>
        <v>23720441.877944089</v>
      </c>
      <c r="BO34" s="7">
        <f>'No. policies'!BO34*LOOKUP(BO$1,'Inputs &amp; Outputs'!$A$9:$A$79,'Inputs &amp; Outputs'!$I$9:$I$79)</f>
        <v>13173019.865725214</v>
      </c>
      <c r="BP34" s="7">
        <f>'No. policies'!BP34*LOOKUP(BP$1,'Inputs &amp; Outputs'!$A$9:$A$79,'Inputs &amp; Outputs'!$I$9:$I$79)</f>
        <v>7706014.3430565745</v>
      </c>
      <c r="BQ34" s="7">
        <f>'No. policies'!BQ34*LOOKUP(BQ$1,'Inputs &amp; Outputs'!$A$9:$A$79,'Inputs &amp; Outputs'!$I$9:$I$79)</f>
        <v>6359284.5580100156</v>
      </c>
      <c r="BR34" s="7">
        <f>'No. policies'!BR34*LOOKUP(BR$1,'Inputs &amp; Outputs'!$A$9:$A$79,'Inputs &amp; Outputs'!$I$9:$I$79)</f>
        <v>3599853.362491312</v>
      </c>
      <c r="BS34" s="7">
        <f>'No. policies'!BS34*LOOKUP(BS$1,'Inputs &amp; Outputs'!$A$9:$A$79,'Inputs &amp; Outputs'!$I$9:$I$79)</f>
        <v>2264150.9433962265</v>
      </c>
      <c r="BT34" s="7">
        <v>0</v>
      </c>
    </row>
    <row r="35" spans="1:72" x14ac:dyDescent="0.25">
      <c r="A35" s="1">
        <v>34</v>
      </c>
      <c r="B35" s="7">
        <f>'No. policies'!B35*LOOKUP(B$1,'Inputs &amp; Outputs'!$A$9:$A$79,'Inputs &amp; Outputs'!$I$9:$I$79)</f>
        <v>-12582759.861444211</v>
      </c>
      <c r="C35" s="7">
        <f>'No. policies'!C35*LOOKUP(C$1,'Inputs &amp; Outputs'!$A$9:$A$79,'Inputs &amp; Outputs'!$I$9:$I$79)</f>
        <v>8517101.5885782</v>
      </c>
      <c r="D35" s="7">
        <f>'No. policies'!D35*LOOKUP(D$1,'Inputs &amp; Outputs'!$A$9:$A$79,'Inputs &amp; Outputs'!$I$9:$I$79)</f>
        <v>30603302.736638349</v>
      </c>
      <c r="E35" s="7">
        <f>'No. policies'!E35*LOOKUP(E$1,'Inputs &amp; Outputs'!$A$9:$A$79,'Inputs &amp; Outputs'!$I$9:$I$79)</f>
        <v>53687569.582894765</v>
      </c>
      <c r="F35" s="7">
        <f>'No. policies'!F35*LOOKUP(F$1,'Inputs &amp; Outputs'!$A$9:$A$79,'Inputs &amp; Outputs'!$I$9:$I$79)</f>
        <v>77836616.66901724</v>
      </c>
      <c r="G35" s="7">
        <f>'No. policies'!G35*LOOKUP(G$1,'Inputs &amp; Outputs'!$A$9:$A$79,'Inputs &amp; Outputs'!$I$9:$I$79)</f>
        <v>103042298.60203098</v>
      </c>
      <c r="H35" s="7">
        <f>'No. policies'!H35*LOOKUP(H$1,'Inputs &amp; Outputs'!$A$9:$A$79,'Inputs &amp; Outputs'!$I$9:$I$79)</f>
        <v>129345814.85575667</v>
      </c>
      <c r="I35" s="7">
        <f>'No. policies'!I35*LOOKUP(I$1,'Inputs &amp; Outputs'!$A$9:$A$79,'Inputs &amp; Outputs'!$I$9:$I$79)</f>
        <v>156762513.52476856</v>
      </c>
      <c r="J35" s="7">
        <f>'No. policies'!J35*LOOKUP(J$1,'Inputs &amp; Outputs'!$A$9:$A$79,'Inputs &amp; Outputs'!$I$9:$I$79)</f>
        <v>185434736.23906222</v>
      </c>
      <c r="K35" s="7">
        <f>'No. policies'!K35*LOOKUP(K$1,'Inputs &amp; Outputs'!$A$9:$A$79,'Inputs &amp; Outputs'!$I$9:$I$79)</f>
        <v>215316904.16189069</v>
      </c>
      <c r="L35" s="7">
        <f>'No. policies'!L35*LOOKUP(L$1,'Inputs &amp; Outputs'!$A$9:$A$79,'Inputs &amp; Outputs'!$I$9:$I$79)</f>
        <v>246333203.53449848</v>
      </c>
      <c r="M35" s="7">
        <f>'No. policies'!M35*LOOKUP(M$1,'Inputs &amp; Outputs'!$A$9:$A$79,'Inputs &amp; Outputs'!$I$9:$I$79)</f>
        <v>278557809.73730659</v>
      </c>
      <c r="N35" s="7">
        <f>'No. policies'!N35*LOOKUP(N$1,'Inputs &amp; Outputs'!$A$9:$A$79,'Inputs &amp; Outputs'!$I$9:$I$79)</f>
        <v>312093760.99537641</v>
      </c>
      <c r="O35" s="7">
        <f>'No. policies'!O35*LOOKUP(O$1,'Inputs &amp; Outputs'!$A$9:$A$79,'Inputs &amp; Outputs'!$I$9:$I$79)</f>
        <v>347297986.501104</v>
      </c>
      <c r="P35" s="7">
        <f>'No. policies'!P35*LOOKUP(P$1,'Inputs &amp; Outputs'!$A$9:$A$79,'Inputs &amp; Outputs'!$I$9:$I$79)</f>
        <v>383766173.35230428</v>
      </c>
      <c r="Q35" s="7">
        <f>'No. policies'!Q35*LOOKUP(Q$1,'Inputs &amp; Outputs'!$A$9:$A$79,'Inputs &amp; Outputs'!$I$9:$I$79)</f>
        <v>421626497.62159532</v>
      </c>
      <c r="R35" s="7">
        <f>'No. policies'!R35*LOOKUP(R$1,'Inputs &amp; Outputs'!$A$9:$A$79,'Inputs &amp; Outputs'!$I$9:$I$79)</f>
        <v>461559968.78452384</v>
      </c>
      <c r="S35" s="7">
        <f>'No. policies'!S35*LOOKUP(S$1,'Inputs &amp; Outputs'!$A$9:$A$79,'Inputs &amp; Outputs'!$I$9:$I$79)</f>
        <v>502459678.02764159</v>
      </c>
      <c r="T35" s="7">
        <f>'No. policies'!T35*LOOKUP(T$1,'Inputs &amp; Outputs'!$A$9:$A$79,'Inputs &amp; Outputs'!$I$9:$I$79)</f>
        <v>544800862.82304025</v>
      </c>
      <c r="U35" s="7">
        <f>'No. policies'!U35*LOOKUP(U$1,'Inputs &amp; Outputs'!$A$9:$A$79,'Inputs &amp; Outputs'!$I$9:$I$79)</f>
        <v>589038969.12208903</v>
      </c>
      <c r="V35" s="7">
        <f>'No. policies'!V35*LOOKUP(V$1,'Inputs &amp; Outputs'!$A$9:$A$79,'Inputs &amp; Outputs'!$I$9:$I$79)</f>
        <v>634341745.10604393</v>
      </c>
      <c r="W35" s="7">
        <f>'No. policies'!W35*LOOKUP(W$1,'Inputs &amp; Outputs'!$A$9:$A$79,'Inputs &amp; Outputs'!$I$9:$I$79)</f>
        <v>680341535.62533641</v>
      </c>
      <c r="X35" s="7">
        <f>'No. policies'!X35*LOOKUP(X$1,'Inputs &amp; Outputs'!$A$9:$A$79,'Inputs &amp; Outputs'!$I$9:$I$79)</f>
        <v>727941185.25411963</v>
      </c>
      <c r="Y35" s="7">
        <f>'No. policies'!Y35*LOOKUP(Y$1,'Inputs &amp; Outputs'!$A$9:$A$79,'Inputs &amp; Outputs'!$I$9:$I$79)</f>
        <v>776889408.30568242</v>
      </c>
      <c r="Z35" s="7">
        <f>'No. policies'!Z35*LOOKUP(Z$1,'Inputs &amp; Outputs'!$A$9:$A$79,'Inputs &amp; Outputs'!$I$9:$I$79)</f>
        <v>827065382.9223665</v>
      </c>
      <c r="AA35" s="7">
        <f>'No. policies'!AA35*LOOKUP(AA$1,'Inputs &amp; Outputs'!$A$9:$A$79,'Inputs &amp; Outputs'!$I$9:$I$79)</f>
        <v>878071308.5278182</v>
      </c>
      <c r="AB35" s="7">
        <f>'No. policies'!AB35*LOOKUP(AB$1,'Inputs &amp; Outputs'!$A$9:$A$79,'Inputs &amp; Outputs'!$I$9:$I$79)</f>
        <v>930809612.75815523</v>
      </c>
      <c r="AC35" s="7">
        <f>'No. policies'!AC35*LOOKUP(AC$1,'Inputs &amp; Outputs'!$A$9:$A$79,'Inputs &amp; Outputs'!$I$9:$I$79)</f>
        <v>982534654.72504079</v>
      </c>
      <c r="AD35" s="7">
        <f>'No. policies'!AD35*LOOKUP(AD$1,'Inputs &amp; Outputs'!$A$9:$A$79,'Inputs &amp; Outputs'!$I$9:$I$79)</f>
        <v>1036553461.7987399</v>
      </c>
      <c r="AE35" s="7">
        <f>'No. policies'!AE35*LOOKUP(AE$1,'Inputs &amp; Outputs'!$A$9:$A$79,'Inputs &amp; Outputs'!$I$9:$I$79)</f>
        <v>1091944467.8050508</v>
      </c>
      <c r="AF35" s="7">
        <f>'No. policies'!AF35*LOOKUP(AF$1,'Inputs &amp; Outputs'!$A$9:$A$79,'Inputs &amp; Outputs'!$I$9:$I$79)</f>
        <v>1147227677.6306188</v>
      </c>
      <c r="AG35" s="7">
        <f>'No. policies'!AG35*LOOKUP(AG$1,'Inputs &amp; Outputs'!$A$9:$A$79,'Inputs &amp; Outputs'!$I$9:$I$79)</f>
        <v>1201480942.781796</v>
      </c>
      <c r="AH35" s="7">
        <f>'No. policies'!AH35*LOOKUP(AH$1,'Inputs &amp; Outputs'!$A$9:$A$79,'Inputs &amp; Outputs'!$I$9:$I$79)</f>
        <v>1253076085.5239298</v>
      </c>
      <c r="AI35" s="7">
        <f>'No. policies'!AI35*LOOKUP(AI$1,'Inputs &amp; Outputs'!$A$9:$A$79,'Inputs &amp; Outputs'!$I$9:$I$79)</f>
        <v>1307217788.6872342</v>
      </c>
      <c r="AJ35" s="7">
        <f>'No. policies'!AJ35*LOOKUP(AJ$1,'Inputs &amp; Outputs'!$A$9:$A$79,'Inputs &amp; Outputs'!$I$9:$I$79)</f>
        <v>1357897730.7375226</v>
      </c>
      <c r="AK35" s="7">
        <f>'No. policies'!AK35*LOOKUP(AK$1,'Inputs &amp; Outputs'!$A$9:$A$79,'Inputs &amp; Outputs'!$I$9:$I$79)</f>
        <v>1404293269.0939469</v>
      </c>
      <c r="AL35" s="7">
        <f>'No. policies'!AL35*LOOKUP(AL$1,'Inputs &amp; Outputs'!$A$9:$A$79,'Inputs &amp; Outputs'!$I$9:$I$79)</f>
        <v>1451949311.8518496</v>
      </c>
      <c r="AM35" s="7">
        <f>'No. policies'!AM35*LOOKUP(AM$1,'Inputs &amp; Outputs'!$A$9:$A$79,'Inputs &amp; Outputs'!$I$9:$I$79)</f>
        <v>1491738759.6985238</v>
      </c>
      <c r="AN35" s="7">
        <f>'No. policies'!AN35*LOOKUP(AN$1,'Inputs &amp; Outputs'!$A$9:$A$79,'Inputs &amp; Outputs'!$I$9:$I$79)</f>
        <v>1523208442.159102</v>
      </c>
      <c r="AO35" s="7">
        <f>'No. policies'!AO35*LOOKUP(AO$1,'Inputs &amp; Outputs'!$A$9:$A$79,'Inputs &amp; Outputs'!$I$9:$I$79)</f>
        <v>1558754363.3423288</v>
      </c>
      <c r="AP35" s="7">
        <f>'No. policies'!AP35*LOOKUP(AP$1,'Inputs &amp; Outputs'!$A$9:$A$79,'Inputs &amp; Outputs'!$I$9:$I$79)</f>
        <v>1582336457.6217291</v>
      </c>
      <c r="AQ35" s="7">
        <f>'No. policies'!AQ35*LOOKUP(AQ$1,'Inputs &amp; Outputs'!$A$9:$A$79,'Inputs &amp; Outputs'!$I$9:$I$79)</f>
        <v>1596237692.186307</v>
      </c>
      <c r="AR35" s="7">
        <f>'No. policies'!AR35*LOOKUP(AR$1,'Inputs &amp; Outputs'!$A$9:$A$79,'Inputs &amp; Outputs'!$I$9:$I$79)</f>
        <v>1595210295.5634718</v>
      </c>
      <c r="AS35" s="7">
        <f>'No. policies'!AS35*LOOKUP(AS$1,'Inputs &amp; Outputs'!$A$9:$A$79,'Inputs &amp; Outputs'!$I$9:$I$79)</f>
        <v>1583787002.9591627</v>
      </c>
      <c r="AT35" s="7">
        <f>'No. policies'!AT35*LOOKUP(AT$1,'Inputs &amp; Outputs'!$A$9:$A$79,'Inputs &amp; Outputs'!$I$9:$I$79)</f>
        <v>1553817204.6028421</v>
      </c>
      <c r="AU35" s="7">
        <f>'No. policies'!AU35*LOOKUP(AU$1,'Inputs &amp; Outputs'!$A$9:$A$79,'Inputs &amp; Outputs'!$I$9:$I$79)</f>
        <v>1520494333.3008754</v>
      </c>
      <c r="AV35" s="7">
        <f>'No. policies'!AV35*LOOKUP(AV$1,'Inputs &amp; Outputs'!$A$9:$A$79,'Inputs &amp; Outputs'!$I$9:$I$79)</f>
        <v>1466627647.4332323</v>
      </c>
      <c r="AW35" s="7">
        <f>'No. policies'!AW35*LOOKUP(AW$1,'Inputs &amp; Outputs'!$A$9:$A$79,'Inputs &amp; Outputs'!$I$9:$I$79)</f>
        <v>1396376322.2081401</v>
      </c>
      <c r="AX35" s="7">
        <f>'No. policies'!AX35*LOOKUP(AX$1,'Inputs &amp; Outputs'!$A$9:$A$79,'Inputs &amp; Outputs'!$I$9:$I$79)</f>
        <v>1307200636.6030037</v>
      </c>
      <c r="AY35" s="7">
        <f>'No. policies'!AY35*LOOKUP(AY$1,'Inputs &amp; Outputs'!$A$9:$A$79,'Inputs &amp; Outputs'!$I$9:$I$79)</f>
        <v>1205106114.774364</v>
      </c>
      <c r="AZ35" s="7">
        <f>'No. policies'!AZ35*LOOKUP(AZ$1,'Inputs &amp; Outputs'!$A$9:$A$79,'Inputs &amp; Outputs'!$I$9:$I$79)</f>
        <v>1093042988.1777434</v>
      </c>
      <c r="BA35" s="7">
        <f>'No. policies'!BA35*LOOKUP(BA$1,'Inputs &amp; Outputs'!$A$9:$A$79,'Inputs &amp; Outputs'!$I$9:$I$79)</f>
        <v>963923568.33374524</v>
      </c>
      <c r="BB35" s="7">
        <f>'No. policies'!BB35*LOOKUP(BB$1,'Inputs &amp; Outputs'!$A$9:$A$79,'Inputs &amp; Outputs'!$I$9:$I$79)</f>
        <v>849623265.9511646</v>
      </c>
      <c r="BC35" s="7">
        <f>'No. policies'!BC35*LOOKUP(BC$1,'Inputs &amp; Outputs'!$A$9:$A$79,'Inputs &amp; Outputs'!$I$9:$I$79)</f>
        <v>723912570.2808938</v>
      </c>
      <c r="BD35" s="7">
        <f>'No. policies'!BD35*LOOKUP(BD$1,'Inputs &amp; Outputs'!$A$9:$A$79,'Inputs &amp; Outputs'!$I$9:$I$79)</f>
        <v>595673424.9101727</v>
      </c>
      <c r="BE35" s="7">
        <f>'No. policies'!BE35*LOOKUP(BE$1,'Inputs &amp; Outputs'!$A$9:$A$79,'Inputs &amp; Outputs'!$I$9:$I$79)</f>
        <v>485807931.98404342</v>
      </c>
      <c r="BF35" s="7">
        <f>'No. policies'!BF35*LOOKUP(BF$1,'Inputs &amp; Outputs'!$A$9:$A$79,'Inputs &amp; Outputs'!$I$9:$I$79)</f>
        <v>383678002.25963718</v>
      </c>
      <c r="BG35" s="7">
        <f>'No. policies'!BG35*LOOKUP(BG$1,'Inputs &amp; Outputs'!$A$9:$A$79,'Inputs &amp; Outputs'!$I$9:$I$79)</f>
        <v>293842286.86475873</v>
      </c>
      <c r="BH35" s="7">
        <f>'No. policies'!BH35*LOOKUP(BH$1,'Inputs &amp; Outputs'!$A$9:$A$79,'Inputs &amp; Outputs'!$I$9:$I$79)</f>
        <v>222698901.83089978</v>
      </c>
      <c r="BI35" s="7">
        <f>'No. policies'!BI35*LOOKUP(BI$1,'Inputs &amp; Outputs'!$A$9:$A$79,'Inputs &amp; Outputs'!$I$9:$I$79)</f>
        <v>164986681.91942334</v>
      </c>
      <c r="BJ35" s="7">
        <f>'No. policies'!BJ35*LOOKUP(BJ$1,'Inputs &amp; Outputs'!$A$9:$A$79,'Inputs &amp; Outputs'!$I$9:$I$79)</f>
        <v>117852357.62764864</v>
      </c>
      <c r="BK35" s="7">
        <f>'No. policies'!BK35*LOOKUP(BK$1,'Inputs &amp; Outputs'!$A$9:$A$79,'Inputs &amp; Outputs'!$I$9:$I$79)</f>
        <v>81391146.632129177</v>
      </c>
      <c r="BL35" s="7">
        <f>'No. policies'!BL35*LOOKUP(BL$1,'Inputs &amp; Outputs'!$A$9:$A$79,'Inputs &amp; Outputs'!$I$9:$I$79)</f>
        <v>55575908.873635575</v>
      </c>
      <c r="BM35" s="7">
        <f>'No. policies'!BM35*LOOKUP(BM$1,'Inputs &amp; Outputs'!$A$9:$A$79,'Inputs &amp; Outputs'!$I$9:$I$79)</f>
        <v>38903622.128536128</v>
      </c>
      <c r="BN35" s="7">
        <f>'No. policies'!BN35*LOOKUP(BN$1,'Inputs &amp; Outputs'!$A$9:$A$79,'Inputs &amp; Outputs'!$I$9:$I$79)</f>
        <v>24064216.397914294</v>
      </c>
      <c r="BO35" s="7">
        <f>'No. policies'!BO35*LOOKUP(BO$1,'Inputs &amp; Outputs'!$A$9:$A$79,'Inputs &amp; Outputs'!$I$9:$I$79)</f>
        <v>18026237.7109924</v>
      </c>
      <c r="BP35" s="7">
        <f>'No. policies'!BP35*LOOKUP(BP$1,'Inputs &amp; Outputs'!$A$9:$A$79,'Inputs &amp; Outputs'!$I$9:$I$79)</f>
        <v>13310388.410734084</v>
      </c>
      <c r="BQ35" s="7">
        <f>'No. policies'!BQ35*LOOKUP(BQ$1,'Inputs &amp; Outputs'!$A$9:$A$79,'Inputs &amp; Outputs'!$I$9:$I$79)</f>
        <v>7419165.3176783519</v>
      </c>
      <c r="BR35" s="7">
        <f>'No. policies'!BR35*LOOKUP(BR$1,'Inputs &amp; Outputs'!$A$9:$A$79,'Inputs &amp; Outputs'!$I$9:$I$79)</f>
        <v>4319824.034989574</v>
      </c>
      <c r="BS35" s="7">
        <f>'No. policies'!BS35*LOOKUP(BS$1,'Inputs &amp; Outputs'!$A$9:$A$79,'Inputs &amp; Outputs'!$I$9:$I$79)</f>
        <v>2264150.9433962265</v>
      </c>
      <c r="BT35" s="7">
        <v>0</v>
      </c>
    </row>
    <row r="36" spans="1:72" x14ac:dyDescent="0.25">
      <c r="A36" s="1">
        <v>35</v>
      </c>
      <c r="B36" s="7">
        <f>'No. policies'!B36*LOOKUP(B$1,'Inputs &amp; Outputs'!$A$9:$A$79,'Inputs &amp; Outputs'!$I$9:$I$79)</f>
        <v>-12582759.861444211</v>
      </c>
      <c r="C36" s="7">
        <f>'No. policies'!C36*LOOKUP(C$1,'Inputs &amp; Outputs'!$A$9:$A$79,'Inputs &amp; Outputs'!$I$9:$I$79)</f>
        <v>8517954.2366499361</v>
      </c>
      <c r="D36" s="7">
        <f>'No. policies'!D36*LOOKUP(D$1,'Inputs &amp; Outputs'!$A$9:$A$79,'Inputs &amp; Outputs'!$I$9:$I$79)</f>
        <v>30612504.892417632</v>
      </c>
      <c r="E36" s="7">
        <f>'No. policies'!E36*LOOKUP(E$1,'Inputs &amp; Outputs'!$A$9:$A$79,'Inputs &amp; Outputs'!$I$9:$I$79)</f>
        <v>53660647.724714592</v>
      </c>
      <c r="F36" s="7">
        <f>'No. policies'!F36*LOOKUP(F$1,'Inputs &amp; Outputs'!$A$9:$A$79,'Inputs &amp; Outputs'!$I$9:$I$79)</f>
        <v>77750704.288587868</v>
      </c>
      <c r="G36" s="7">
        <f>'No. policies'!G36*LOOKUP(G$1,'Inputs &amp; Outputs'!$A$9:$A$79,'Inputs &amp; Outputs'!$I$9:$I$79)</f>
        <v>103000891.20858029</v>
      </c>
      <c r="H36" s="7">
        <f>'No. policies'!H36*LOOKUP(H$1,'Inputs &amp; Outputs'!$A$9:$A$79,'Inputs &amp; Outputs'!$I$9:$I$79)</f>
        <v>129345814.85575667</v>
      </c>
      <c r="I36" s="7">
        <f>'No. policies'!I36*LOOKUP(I$1,'Inputs &amp; Outputs'!$A$9:$A$79,'Inputs &amp; Outputs'!$I$9:$I$79)</f>
        <v>156778301.87339628</v>
      </c>
      <c r="J36" s="7">
        <f>'No. policies'!J36*LOOKUP(J$1,'Inputs &amp; Outputs'!$A$9:$A$79,'Inputs &amp; Outputs'!$I$9:$I$79)</f>
        <v>185546928.27470148</v>
      </c>
      <c r="K36" s="7">
        <f>'No. policies'!K36*LOOKUP(K$1,'Inputs &amp; Outputs'!$A$9:$A$79,'Inputs &amp; Outputs'!$I$9:$I$79)</f>
        <v>215512567.74604425</v>
      </c>
      <c r="L36" s="7">
        <f>'No. policies'!L36*LOOKUP(L$1,'Inputs &amp; Outputs'!$A$9:$A$79,'Inputs &amp; Outputs'!$I$9:$I$79)</f>
        <v>246682117.42052469</v>
      </c>
      <c r="M36" s="7">
        <f>'No. policies'!M36*LOOKUP(M$1,'Inputs &amp; Outputs'!$A$9:$A$79,'Inputs &amp; Outputs'!$I$9:$I$79)</f>
        <v>278953247.71503145</v>
      </c>
      <c r="N36" s="7">
        <f>'No. policies'!N36*LOOKUP(N$1,'Inputs &amp; Outputs'!$A$9:$A$79,'Inputs &amp; Outputs'!$I$9:$I$79)</f>
        <v>312728162.37965405</v>
      </c>
      <c r="O36" s="7">
        <f>'No. policies'!O36*LOOKUP(O$1,'Inputs &amp; Outputs'!$A$9:$A$79,'Inputs &amp; Outputs'!$I$9:$I$79)</f>
        <v>348075730.36338258</v>
      </c>
      <c r="P36" s="7">
        <f>'No. policies'!P36*LOOKUP(P$1,'Inputs &amp; Outputs'!$A$9:$A$79,'Inputs &amp; Outputs'!$I$9:$I$79)</f>
        <v>384431686.45512885</v>
      </c>
      <c r="Q36" s="7">
        <f>'No. policies'!Q36*LOOKUP(Q$1,'Inputs &amp; Outputs'!$A$9:$A$79,'Inputs &amp; Outputs'!$I$9:$I$79)</f>
        <v>423049454.71113437</v>
      </c>
      <c r="R36" s="7">
        <f>'No. policies'!R36*LOOKUP(R$1,'Inputs &amp; Outputs'!$A$9:$A$79,'Inputs &amp; Outputs'!$I$9:$I$79)</f>
        <v>462410857.70690417</v>
      </c>
      <c r="S36" s="7">
        <f>'No. policies'!S36*LOOKUP(S$1,'Inputs &amp; Outputs'!$A$9:$A$79,'Inputs &amp; Outputs'!$I$9:$I$79)</f>
        <v>503749888.78675121</v>
      </c>
      <c r="T36" s="7">
        <f>'No. policies'!T36*LOOKUP(T$1,'Inputs &amp; Outputs'!$A$9:$A$79,'Inputs &amp; Outputs'!$I$9:$I$79)</f>
        <v>546035857.05097508</v>
      </c>
      <c r="U36" s="7">
        <f>'No. policies'!U36*LOOKUP(U$1,'Inputs &amp; Outputs'!$A$9:$A$79,'Inputs &amp; Outputs'!$I$9:$I$79)</f>
        <v>590073545.26374376</v>
      </c>
      <c r="V36" s="7">
        <f>'No. policies'!V36*LOOKUP(V$1,'Inputs &amp; Outputs'!$A$9:$A$79,'Inputs &amp; Outputs'!$I$9:$I$79)</f>
        <v>635854588.33887672</v>
      </c>
      <c r="W36" s="7">
        <f>'No. policies'!W36*LOOKUP(W$1,'Inputs &amp; Outputs'!$A$9:$A$79,'Inputs &amp; Outputs'!$I$9:$I$79)</f>
        <v>681688465.83028388</v>
      </c>
      <c r="X36" s="7">
        <f>'No. policies'!X36*LOOKUP(X$1,'Inputs &amp; Outputs'!$A$9:$A$79,'Inputs &amp; Outputs'!$I$9:$I$79)</f>
        <v>730075239.61357057</v>
      </c>
      <c r="Y36" s="7">
        <f>'No. policies'!Y36*LOOKUP(Y$1,'Inputs &amp; Outputs'!$A$9:$A$79,'Inputs &amp; Outputs'!$I$9:$I$79)</f>
        <v>779996311.85394764</v>
      </c>
      <c r="Z36" s="7">
        <f>'No. policies'!Z36*LOOKUP(Z$1,'Inputs &amp; Outputs'!$A$9:$A$79,'Inputs &amp; Outputs'!$I$9:$I$79)</f>
        <v>830916676.905707</v>
      </c>
      <c r="AA36" s="7">
        <f>'No. policies'!AA36*LOOKUP(AA$1,'Inputs &amp; Outputs'!$A$9:$A$79,'Inputs &amp; Outputs'!$I$9:$I$79)</f>
        <v>881251370.78707957</v>
      </c>
      <c r="AB36" s="7">
        <f>'No. policies'!AB36*LOOKUP(AB$1,'Inputs &amp; Outputs'!$A$9:$A$79,'Inputs &amp; Outputs'!$I$9:$I$79)</f>
        <v>934500926.33500957</v>
      </c>
      <c r="AC36" s="7">
        <f>'No. policies'!AC36*LOOKUP(AC$1,'Inputs &amp; Outputs'!$A$9:$A$79,'Inputs &amp; Outputs'!$I$9:$I$79)</f>
        <v>988377384.31849706</v>
      </c>
      <c r="AD36" s="7">
        <f>'No. policies'!AD36*LOOKUP(AD$1,'Inputs &amp; Outputs'!$A$9:$A$79,'Inputs &amp; Outputs'!$I$9:$I$79)</f>
        <v>1042990279.2431813</v>
      </c>
      <c r="AE36" s="7">
        <f>'No. policies'!AE36*LOOKUP(AE$1,'Inputs &amp; Outputs'!$A$9:$A$79,'Inputs &amp; Outputs'!$I$9:$I$79)</f>
        <v>1096498730.759347</v>
      </c>
      <c r="AF36" s="7">
        <f>'No. policies'!AF36*LOOKUP(AF$1,'Inputs &amp; Outputs'!$A$9:$A$79,'Inputs &amp; Outputs'!$I$9:$I$79)</f>
        <v>1153831157.7321012</v>
      </c>
      <c r="AG36" s="7">
        <f>'No. policies'!AG36*LOOKUP(AG$1,'Inputs &amp; Outputs'!$A$9:$A$79,'Inputs &amp; Outputs'!$I$9:$I$79)</f>
        <v>1207795334.4077318</v>
      </c>
      <c r="AH36" s="7">
        <f>'No. policies'!AH36*LOOKUP(AH$1,'Inputs &amp; Outputs'!$A$9:$A$79,'Inputs &amp; Outputs'!$I$9:$I$79)</f>
        <v>1261590758.811748</v>
      </c>
      <c r="AI36" s="7">
        <f>'No. policies'!AI36*LOOKUP(AI$1,'Inputs &amp; Outputs'!$A$9:$A$79,'Inputs &amp; Outputs'!$I$9:$I$79)</f>
        <v>1313204588.72702</v>
      </c>
      <c r="AJ36" s="7">
        <f>'No. policies'!AJ36*LOOKUP(AJ$1,'Inputs &amp; Outputs'!$A$9:$A$79,'Inputs &amp; Outputs'!$I$9:$I$79)</f>
        <v>1362153475.2215521</v>
      </c>
      <c r="AK36" s="7">
        <f>'No. policies'!AK36*LOOKUP(AK$1,'Inputs &amp; Outputs'!$A$9:$A$79,'Inputs &amp; Outputs'!$I$9:$I$79)</f>
        <v>1411089305.9250202</v>
      </c>
      <c r="AL36" s="7">
        <f>'No. policies'!AL36*LOOKUP(AL$1,'Inputs &amp; Outputs'!$A$9:$A$79,'Inputs &amp; Outputs'!$I$9:$I$79)</f>
        <v>1459086336.403573</v>
      </c>
      <c r="AM36" s="7">
        <f>'No. policies'!AM36*LOOKUP(AM$1,'Inputs &amp; Outputs'!$A$9:$A$79,'Inputs &amp; Outputs'!$I$9:$I$79)</f>
        <v>1501414705.6370897</v>
      </c>
      <c r="AN36" s="7">
        <f>'No. policies'!AN36*LOOKUP(AN$1,'Inputs &amp; Outputs'!$A$9:$A$79,'Inputs &amp; Outputs'!$I$9:$I$79)</f>
        <v>1538505539.2433007</v>
      </c>
      <c r="AO36" s="7">
        <f>'No. policies'!AO36*LOOKUP(AO$1,'Inputs &amp; Outputs'!$A$9:$A$79,'Inputs &amp; Outputs'!$I$9:$I$79)</f>
        <v>1570154029.5869415</v>
      </c>
      <c r="AP36" s="7">
        <f>'No. policies'!AP36*LOOKUP(AP$1,'Inputs &amp; Outputs'!$A$9:$A$79,'Inputs &amp; Outputs'!$I$9:$I$79)</f>
        <v>1586304830.4695134</v>
      </c>
      <c r="AQ36" s="7">
        <f>'No. policies'!AQ36*LOOKUP(AQ$1,'Inputs &amp; Outputs'!$A$9:$A$79,'Inputs &amp; Outputs'!$I$9:$I$79)</f>
        <v>1601028582.9404814</v>
      </c>
      <c r="AR36" s="7">
        <f>'No. policies'!AR36*LOOKUP(AR$1,'Inputs &amp; Outputs'!$A$9:$A$79,'Inputs &amp; Outputs'!$I$9:$I$79)</f>
        <v>1604276566.069658</v>
      </c>
      <c r="AS36" s="7">
        <f>'No. policies'!AS36*LOOKUP(AS$1,'Inputs &amp; Outputs'!$A$9:$A$79,'Inputs &amp; Outputs'!$I$9:$I$79)</f>
        <v>1598150816.099292</v>
      </c>
      <c r="AT36" s="7">
        <f>'No. policies'!AT36*LOOKUP(AT$1,'Inputs &amp; Outputs'!$A$9:$A$79,'Inputs &amp; Outputs'!$I$9:$I$79)</f>
        <v>1575303049.0410964</v>
      </c>
      <c r="AU36" s="7">
        <f>'No. policies'!AU36*LOOKUP(AU$1,'Inputs &amp; Outputs'!$A$9:$A$79,'Inputs &amp; Outputs'!$I$9:$I$79)</f>
        <v>1534390509.49422</v>
      </c>
      <c r="AV36" s="7">
        <f>'No. policies'!AV36*LOOKUP(AV$1,'Inputs &amp; Outputs'!$A$9:$A$79,'Inputs &amp; Outputs'!$I$9:$I$79)</f>
        <v>1476020743.9120789</v>
      </c>
      <c r="AW36" s="7">
        <f>'No. policies'!AW36*LOOKUP(AW$1,'Inputs &amp; Outputs'!$A$9:$A$79,'Inputs &amp; Outputs'!$I$9:$I$79)</f>
        <v>1398527489.2748964</v>
      </c>
      <c r="AX36" s="7">
        <f>'No. policies'!AX36*LOOKUP(AX$1,'Inputs &amp; Outputs'!$A$9:$A$79,'Inputs &amp; Outputs'!$I$9:$I$79)</f>
        <v>1317985664.0681016</v>
      </c>
      <c r="AY36" s="7">
        <f>'No. policies'!AY36*LOOKUP(AY$1,'Inputs &amp; Outputs'!$A$9:$A$79,'Inputs &amp; Outputs'!$I$9:$I$79)</f>
        <v>1212769295.4382613</v>
      </c>
      <c r="AZ36" s="7">
        <f>'No. policies'!AZ36*LOOKUP(AZ$1,'Inputs &amp; Outputs'!$A$9:$A$79,'Inputs &amp; Outputs'!$I$9:$I$79)</f>
        <v>1092752285.2553558</v>
      </c>
      <c r="BA36" s="7">
        <f>'No. policies'!BA36*LOOKUP(BA$1,'Inputs &amp; Outputs'!$A$9:$A$79,'Inputs &amp; Outputs'!$I$9:$I$79)</f>
        <v>979374870.90876222</v>
      </c>
      <c r="BB36" s="7">
        <f>'No. policies'!BB36*LOOKUP(BB$1,'Inputs &amp; Outputs'!$A$9:$A$79,'Inputs &amp; Outputs'!$I$9:$I$79)</f>
        <v>845379696.3031745</v>
      </c>
      <c r="BC36" s="7">
        <f>'No. policies'!BC36*LOOKUP(BC$1,'Inputs &amp; Outputs'!$A$9:$A$79,'Inputs &amp; Outputs'!$I$9:$I$79)</f>
        <v>719283973.28421283</v>
      </c>
      <c r="BD36" s="7">
        <f>'No. policies'!BD36*LOOKUP(BD$1,'Inputs &amp; Outputs'!$A$9:$A$79,'Inputs &amp; Outputs'!$I$9:$I$79)</f>
        <v>598181523.54137337</v>
      </c>
      <c r="BE36" s="7">
        <f>'No. policies'!BE36*LOOKUP(BE$1,'Inputs &amp; Outputs'!$A$9:$A$79,'Inputs &amp; Outputs'!$I$9:$I$79)</f>
        <v>482946497.82968718</v>
      </c>
      <c r="BF36" s="7">
        <f>'No. policies'!BF36*LOOKUP(BF$1,'Inputs &amp; Outputs'!$A$9:$A$79,'Inputs &amp; Outputs'!$I$9:$I$79)</f>
        <v>384643634.81565976</v>
      </c>
      <c r="BG36" s="7">
        <f>'No. policies'!BG36*LOOKUP(BG$1,'Inputs &amp; Outputs'!$A$9:$A$79,'Inputs &amp; Outputs'!$I$9:$I$79)</f>
        <v>291239032.93904656</v>
      </c>
      <c r="BH36" s="7">
        <f>'No. policies'!BH36*LOOKUP(BH$1,'Inputs &amp; Outputs'!$A$9:$A$79,'Inputs &amp; Outputs'!$I$9:$I$79)</f>
        <v>227954333.14254344</v>
      </c>
      <c r="BI36" s="7">
        <f>'No. policies'!BI36*LOOKUP(BI$1,'Inputs &amp; Outputs'!$A$9:$A$79,'Inputs &amp; Outputs'!$I$9:$I$79)</f>
        <v>167637070.3839924</v>
      </c>
      <c r="BJ36" s="7">
        <f>'No. policies'!BJ36*LOOKUP(BJ$1,'Inputs &amp; Outputs'!$A$9:$A$79,'Inputs &amp; Outputs'!$I$9:$I$79)</f>
        <v>122192529.43829858</v>
      </c>
      <c r="BK36" s="7">
        <f>'No. policies'!BK36*LOOKUP(BK$1,'Inputs &amp; Outputs'!$A$9:$A$79,'Inputs &amp; Outputs'!$I$9:$I$79)</f>
        <v>83745435.997521341</v>
      </c>
      <c r="BL36" s="7">
        <f>'No. policies'!BL36*LOOKUP(BL$1,'Inputs &amp; Outputs'!$A$9:$A$79,'Inputs &amp; Outputs'!$I$9:$I$79)</f>
        <v>56253663.859899424</v>
      </c>
      <c r="BM36" s="7">
        <f>'No. policies'!BM36*LOOKUP(BM$1,'Inputs &amp; Outputs'!$A$9:$A$79,'Inputs &amp; Outputs'!$I$9:$I$79)</f>
        <v>38221102.442070581</v>
      </c>
      <c r="BN36" s="7">
        <f>'No. policies'!BN36*LOOKUP(BN$1,'Inputs &amp; Outputs'!$A$9:$A$79,'Inputs &amp; Outputs'!$I$9:$I$79)</f>
        <v>23032892.838003684</v>
      </c>
      <c r="BO36" s="7">
        <f>'No. policies'!BO36*LOOKUP(BO$1,'Inputs &amp; Outputs'!$A$9:$A$79,'Inputs &amp; Outputs'!$I$9:$I$79)</f>
        <v>13866336.700763384</v>
      </c>
      <c r="BP36" s="7">
        <f>'No. policies'!BP36*LOOKUP(BP$1,'Inputs &amp; Outputs'!$A$9:$A$79,'Inputs &amp; Outputs'!$I$9:$I$79)</f>
        <v>9107107.8599759527</v>
      </c>
      <c r="BQ36" s="7">
        <f>'No. policies'!BQ36*LOOKUP(BQ$1,'Inputs &amp; Outputs'!$A$9:$A$79,'Inputs &amp; Outputs'!$I$9:$I$79)</f>
        <v>4946110.2117855679</v>
      </c>
      <c r="BR36" s="7">
        <f>'No. policies'!BR36*LOOKUP(BR$1,'Inputs &amp; Outputs'!$A$9:$A$79,'Inputs &amp; Outputs'!$I$9:$I$79)</f>
        <v>2879882.6899930495</v>
      </c>
      <c r="BS36" s="7">
        <f>'No. policies'!BS36*LOOKUP(BS$1,'Inputs &amp; Outputs'!$A$9:$A$79,'Inputs &amp; Outputs'!$I$9:$I$79)</f>
        <v>1886792.4528301884</v>
      </c>
      <c r="BT36" s="7">
        <v>0</v>
      </c>
    </row>
    <row r="37" spans="1:72" x14ac:dyDescent="0.25">
      <c r="A37" s="1">
        <v>36</v>
      </c>
      <c r="B37" s="7">
        <f>'No. policies'!B37*LOOKUP(B$1,'Inputs &amp; Outputs'!$A$9:$A$79,'Inputs &amp; Outputs'!$I$9:$I$79)</f>
        <v>-12582759.861444211</v>
      </c>
      <c r="C37" s="7">
        <f>'No. policies'!C37*LOOKUP(C$1,'Inputs &amp; Outputs'!$A$9:$A$79,'Inputs &amp; Outputs'!$I$9:$I$79)</f>
        <v>8521364.8289368823</v>
      </c>
      <c r="D37" s="7">
        <f>'No. policies'!D37*LOOKUP(D$1,'Inputs &amp; Outputs'!$A$9:$A$79,'Inputs &amp; Outputs'!$I$9:$I$79)</f>
        <v>30643178.745015245</v>
      </c>
      <c r="E37" s="7">
        <f>'No. policies'!E37*LOOKUP(E$1,'Inputs &amp; Outputs'!$A$9:$A$79,'Inputs &amp; Outputs'!$I$9:$I$79)</f>
        <v>53752182.042527169</v>
      </c>
      <c r="F37" s="7">
        <f>'No. policies'!F37*LOOKUP(F$1,'Inputs &amp; Outputs'!$A$9:$A$79,'Inputs &amp; Outputs'!$I$9:$I$79)</f>
        <v>77875667.751030594</v>
      </c>
      <c r="G37" s="7">
        <f>'No. policies'!G37*LOOKUP(G$1,'Inputs &amp; Outputs'!$A$9:$A$79,'Inputs &amp; Outputs'!$I$9:$I$79)</f>
        <v>103083705.99548166</v>
      </c>
      <c r="H37" s="7">
        <f>'No. policies'!H37*LOOKUP(H$1,'Inputs &amp; Outputs'!$A$9:$A$79,'Inputs &amp; Outputs'!$I$9:$I$79)</f>
        <v>129462893.43704017</v>
      </c>
      <c r="I37" s="7">
        <f>'No. policies'!I37*LOOKUP(I$1,'Inputs &amp; Outputs'!$A$9:$A$79,'Inputs &amp; Outputs'!$I$9:$I$79)</f>
        <v>156873031.96516269</v>
      </c>
      <c r="J37" s="7">
        <f>'No. policies'!J37*LOOKUP(J$1,'Inputs &amp; Outputs'!$A$9:$A$79,'Inputs &amp; Outputs'!$I$9:$I$79)</f>
        <v>185490832.25688186</v>
      </c>
      <c r="K37" s="7">
        <f>'No. policies'!K37*LOOKUP(K$1,'Inputs &amp; Outputs'!$A$9:$A$79,'Inputs &amp; Outputs'!$I$9:$I$79)</f>
        <v>215425606.15308711</v>
      </c>
      <c r="L37" s="7">
        <f>'No. policies'!L37*LOOKUP(L$1,'Inputs &amp; Outputs'!$A$9:$A$79,'Inputs &amp; Outputs'!$I$9:$I$79)</f>
        <v>246407970.79578981</v>
      </c>
      <c r="M37" s="7">
        <f>'No. policies'!M37*LOOKUP(M$1,'Inputs &amp; Outputs'!$A$9:$A$79,'Inputs &amp; Outputs'!$I$9:$I$79)</f>
        <v>278812019.86584401</v>
      </c>
      <c r="N37" s="7">
        <f>'No. policies'!N37*LOOKUP(N$1,'Inputs &amp; Outputs'!$A$9:$A$79,'Inputs &amp; Outputs'!$I$9:$I$79)</f>
        <v>312379241.61830133</v>
      </c>
      <c r="O37" s="7">
        <f>'No. policies'!O37*LOOKUP(O$1,'Inputs &amp; Outputs'!$A$9:$A$79,'Inputs &amp; Outputs'!$I$9:$I$79)</f>
        <v>347156578.52614427</v>
      </c>
      <c r="P37" s="7">
        <f>'No. policies'!P37*LOOKUP(P$1,'Inputs &amp; Outputs'!$A$9:$A$79,'Inputs &amp; Outputs'!$I$9:$I$79)</f>
        <v>383609582.03399265</v>
      </c>
      <c r="Q37" s="7">
        <f>'No. policies'!Q37*LOOKUP(Q$1,'Inputs &amp; Outputs'!$A$9:$A$79,'Inputs &amp; Outputs'!$I$9:$I$79)</f>
        <v>421540257.79798692</v>
      </c>
      <c r="R37" s="7">
        <f>'No. policies'!R37*LOOKUP(R$1,'Inputs &amp; Outputs'!$A$9:$A$79,'Inputs &amp; Outputs'!$I$9:$I$79)</f>
        <v>460567265.0417468</v>
      </c>
      <c r="S37" s="7">
        <f>'No. policies'!S37*LOOKUP(S$1,'Inputs &amp; Outputs'!$A$9:$A$79,'Inputs &amp; Outputs'!$I$9:$I$79)</f>
        <v>501272684.12926078</v>
      </c>
      <c r="T37" s="7">
        <f>'No. policies'!T37*LOOKUP(T$1,'Inputs &amp; Outputs'!$A$9:$A$79,'Inputs &amp; Outputs'!$I$9:$I$79)</f>
        <v>543902685.2027241</v>
      </c>
      <c r="U37" s="7">
        <f>'No. policies'!U37*LOOKUP(U$1,'Inputs &amp; Outputs'!$A$9:$A$79,'Inputs &amp; Outputs'!$I$9:$I$79)</f>
        <v>587578391.03975308</v>
      </c>
      <c r="V37" s="7">
        <f>'No. policies'!V37*LOOKUP(V$1,'Inputs &amp; Outputs'!$A$9:$A$79,'Inputs &amp; Outputs'!$I$9:$I$79)</f>
        <v>632631574.49501562</v>
      </c>
      <c r="W37" s="7">
        <f>'No. policies'!W37*LOOKUP(W$1,'Inputs &amp; Outputs'!$A$9:$A$79,'Inputs &amp; Outputs'!$I$9:$I$79)</f>
        <v>679561733.92773521</v>
      </c>
      <c r="X37" s="7">
        <f>'No. policies'!X37*LOOKUP(X$1,'Inputs &amp; Outputs'!$A$9:$A$79,'Inputs &amp; Outputs'!$I$9:$I$79)</f>
        <v>727331455.43713367</v>
      </c>
      <c r="Y37" s="7">
        <f>'No. policies'!Y37*LOOKUP(Y$1,'Inputs &amp; Outputs'!$A$9:$A$79,'Inputs &amp; Outputs'!$I$9:$I$79)</f>
        <v>777461732.64352071</v>
      </c>
      <c r="Z37" s="7">
        <f>'No. policies'!Z37*LOOKUP(Z$1,'Inputs &amp; Outputs'!$A$9:$A$79,'Inputs &amp; Outputs'!$I$9:$I$79)</f>
        <v>827590559.37464023</v>
      </c>
      <c r="AA37" s="7">
        <f>'No. policies'!AA37*LOOKUP(AA$1,'Inputs &amp; Outputs'!$A$9:$A$79,'Inputs &amp; Outputs'!$I$9:$I$79)</f>
        <v>879193683.44285166</v>
      </c>
      <c r="AB37" s="7">
        <f>'No. policies'!AB37*LOOKUP(AB$1,'Inputs &amp; Outputs'!$A$9:$A$79,'Inputs &amp; Outputs'!$I$9:$I$79)</f>
        <v>930909377.9899621</v>
      </c>
      <c r="AC37" s="7">
        <f>'No. policies'!AC37*LOOKUP(AC$1,'Inputs &amp; Outputs'!$A$9:$A$79,'Inputs &amp; Outputs'!$I$9:$I$79)</f>
        <v>983490737.74942458</v>
      </c>
      <c r="AD37" s="7">
        <f>'No. policies'!AD37*LOOKUP(AD$1,'Inputs &amp; Outputs'!$A$9:$A$79,'Inputs &amp; Outputs'!$I$9:$I$79)</f>
        <v>1038134434.5043921</v>
      </c>
      <c r="AE37" s="7">
        <f>'No. policies'!AE37*LOOKUP(AE$1,'Inputs &amp; Outputs'!$A$9:$A$79,'Inputs &amp; Outputs'!$I$9:$I$79)</f>
        <v>1092663561.9557292</v>
      </c>
      <c r="AF37" s="7">
        <f>'No. policies'!AF37*LOOKUP(AF$1,'Inputs &amp; Outputs'!$A$9:$A$79,'Inputs &amp; Outputs'!$I$9:$I$79)</f>
        <v>1147481657.634522</v>
      </c>
      <c r="AG37" s="7">
        <f>'No. policies'!AG37*LOOKUP(AG$1,'Inputs &amp; Outputs'!$A$9:$A$79,'Inputs &amp; Outputs'!$I$9:$I$79)</f>
        <v>1201077896.5078001</v>
      </c>
      <c r="AH37" s="7">
        <f>'No. policies'!AH37*LOOKUP(AH$1,'Inputs &amp; Outputs'!$A$9:$A$79,'Inputs &amp; Outputs'!$I$9:$I$79)</f>
        <v>1253359907.966857</v>
      </c>
      <c r="AI37" s="7">
        <f>'No. policies'!AI37*LOOKUP(AI$1,'Inputs &amp; Outputs'!$A$9:$A$79,'Inputs &amp; Outputs'!$I$9:$I$79)</f>
        <v>1305870758.6782825</v>
      </c>
      <c r="AJ37" s="7">
        <f>'No. policies'!AJ37*LOOKUP(AJ$1,'Inputs &amp; Outputs'!$A$9:$A$79,'Inputs &amp; Outputs'!$I$9:$I$79)</f>
        <v>1355533428.2463953</v>
      </c>
      <c r="AK37" s="7">
        <f>'No. policies'!AK37*LOOKUP(AK$1,'Inputs &amp; Outputs'!$A$9:$A$79,'Inputs &amp; Outputs'!$I$9:$I$79)</f>
        <v>1402801456.1310284</v>
      </c>
      <c r="AL37" s="7">
        <f>'No. policies'!AL37*LOOKUP(AL$1,'Inputs &amp; Outputs'!$A$9:$A$79,'Inputs &amp; Outputs'!$I$9:$I$79)</f>
        <v>1447771541.3825479</v>
      </c>
      <c r="AM37" s="7">
        <f>'No. policies'!AM37*LOOKUP(AM$1,'Inputs &amp; Outputs'!$A$9:$A$79,'Inputs &amp; Outputs'!$I$9:$I$79)</f>
        <v>1486992069.2380953</v>
      </c>
      <c r="AN37" s="7">
        <f>'No. policies'!AN37*LOOKUP(AN$1,'Inputs &amp; Outputs'!$A$9:$A$79,'Inputs &amp; Outputs'!$I$9:$I$79)</f>
        <v>1522061159.8777869</v>
      </c>
      <c r="AO37" s="7">
        <f>'No. policies'!AO37*LOOKUP(AO$1,'Inputs &amp; Outputs'!$A$9:$A$79,'Inputs &amp; Outputs'!$I$9:$I$79)</f>
        <v>1553954503.8709128</v>
      </c>
      <c r="AP37" s="7">
        <f>'No. policies'!AP37*LOOKUP(AP$1,'Inputs &amp; Outputs'!$A$9:$A$79,'Inputs &amp; Outputs'!$I$9:$I$79)</f>
        <v>1576906052.6721299</v>
      </c>
      <c r="AQ37" s="7">
        <f>'No. policies'!AQ37*LOOKUP(AQ$1,'Inputs &amp; Outputs'!$A$9:$A$79,'Inputs &amp; Outputs'!$I$9:$I$79)</f>
        <v>1594277782.3323264</v>
      </c>
      <c r="AR37" s="7">
        <f>'No. policies'!AR37*LOOKUP(AR$1,'Inputs &amp; Outputs'!$A$9:$A$79,'Inputs &amp; Outputs'!$I$9:$I$79)</f>
        <v>1599516774.0539103</v>
      </c>
      <c r="AS37" s="7">
        <f>'No. policies'!AS37*LOOKUP(AS$1,'Inputs &amp; Outputs'!$A$9:$A$79,'Inputs &amp; Outputs'!$I$9:$I$79)</f>
        <v>1590144756.3162692</v>
      </c>
      <c r="AT37" s="7">
        <f>'No. policies'!AT37*LOOKUP(AT$1,'Inputs &amp; Outputs'!$A$9:$A$79,'Inputs &amp; Outputs'!$I$9:$I$79)</f>
        <v>1566025070.7609413</v>
      </c>
      <c r="AU37" s="7">
        <f>'No. policies'!AU37*LOOKUP(AU$1,'Inputs &amp; Outputs'!$A$9:$A$79,'Inputs &amp; Outputs'!$I$9:$I$79)</f>
        <v>1524536857.2843938</v>
      </c>
      <c r="AV37" s="7">
        <f>'No. policies'!AV37*LOOKUP(AV$1,'Inputs &amp; Outputs'!$A$9:$A$79,'Inputs &amp; Outputs'!$I$9:$I$79)</f>
        <v>1474455227.8322711</v>
      </c>
      <c r="AW37" s="7">
        <f>'No. policies'!AW37*LOOKUP(AW$1,'Inputs &amp; Outputs'!$A$9:$A$79,'Inputs &amp; Outputs'!$I$9:$I$79)</f>
        <v>1413047866.9755008</v>
      </c>
      <c r="AX37" s="7">
        <f>'No. policies'!AX37*LOOKUP(AX$1,'Inputs &amp; Outputs'!$A$9:$A$79,'Inputs &amp; Outputs'!$I$9:$I$79)</f>
        <v>1334301474.848634</v>
      </c>
      <c r="AY37" s="7">
        <f>'No. policies'!AY37*LOOKUP(AY$1,'Inputs &amp; Outputs'!$A$9:$A$79,'Inputs &amp; Outputs'!$I$9:$I$79)</f>
        <v>1229514764.2964072</v>
      </c>
      <c r="AZ37" s="7">
        <f>'No. policies'!AZ37*LOOKUP(AZ$1,'Inputs &amp; Outputs'!$A$9:$A$79,'Inputs &amp; Outputs'!$I$9:$I$79)</f>
        <v>1109613054.7538424</v>
      </c>
      <c r="BA37" s="7">
        <f>'No. policies'!BA37*LOOKUP(BA$1,'Inputs &amp; Outputs'!$A$9:$A$79,'Inputs &amp; Outputs'!$I$9:$I$79)</f>
        <v>988883364.80108023</v>
      </c>
      <c r="BB37" s="7">
        <f>'No. policies'!BB37*LOOKUP(BB$1,'Inputs &amp; Outputs'!$A$9:$A$79,'Inputs &amp; Outputs'!$I$9:$I$79)</f>
        <v>874175347.48596466</v>
      </c>
      <c r="BC37" s="7">
        <f>'No. policies'!BC37*LOOKUP(BC$1,'Inputs &amp; Outputs'!$A$9:$A$79,'Inputs &amp; Outputs'!$I$9:$I$79)</f>
        <v>746438408.99807417</v>
      </c>
      <c r="BD37" s="7">
        <f>'No. policies'!BD37*LOOKUP(BD$1,'Inputs &amp; Outputs'!$A$9:$A$79,'Inputs &amp; Outputs'!$I$9:$I$79)</f>
        <v>625457096.15568137</v>
      </c>
      <c r="BE37" s="7">
        <f>'No. policies'!BE37*LOOKUP(BE$1,'Inputs &amp; Outputs'!$A$9:$A$79,'Inputs &amp; Outputs'!$I$9:$I$79)</f>
        <v>513786399.27108258</v>
      </c>
      <c r="BF37" s="7">
        <f>'No. policies'!BF37*LOOKUP(BF$1,'Inputs &amp; Outputs'!$A$9:$A$79,'Inputs &amp; Outputs'!$I$9:$I$79)</f>
        <v>409428203.75357252</v>
      </c>
      <c r="BG37" s="7">
        <f>'No. policies'!BG37*LOOKUP(BG$1,'Inputs &amp; Outputs'!$A$9:$A$79,'Inputs &amp; Outputs'!$I$9:$I$79)</f>
        <v>309787217.15974563</v>
      </c>
      <c r="BH37" s="7">
        <f>'No. policies'!BH37*LOOKUP(BH$1,'Inputs &amp; Outputs'!$A$9:$A$79,'Inputs &amp; Outputs'!$I$9:$I$79)</f>
        <v>234523622.282098</v>
      </c>
      <c r="BI37" s="7">
        <f>'No. policies'!BI37*LOOKUP(BI$1,'Inputs &amp; Outputs'!$A$9:$A$79,'Inputs &amp; Outputs'!$I$9:$I$79)</f>
        <v>171943951.63891712</v>
      </c>
      <c r="BJ37" s="7">
        <f>'No. policies'!BJ37*LOOKUP(BJ$1,'Inputs &amp; Outputs'!$A$9:$A$79,'Inputs &amp; Outputs'!$I$9:$I$79)</f>
        <v>119187795.10784861</v>
      </c>
      <c r="BK37" s="7">
        <f>'No. policies'!BK37*LOOKUP(BK$1,'Inputs &amp; Outputs'!$A$9:$A$79,'Inputs &amp; Outputs'!$I$9:$I$79)</f>
        <v>82400127.788725808</v>
      </c>
      <c r="BL37" s="7">
        <f>'No. policies'!BL37*LOOKUP(BL$1,'Inputs &amp; Outputs'!$A$9:$A$79,'Inputs &amp; Outputs'!$I$9:$I$79)</f>
        <v>56592541.353031352</v>
      </c>
      <c r="BM37" s="7">
        <f>'No. policies'!BM37*LOOKUP(BM$1,'Inputs &amp; Outputs'!$A$9:$A$79,'Inputs &amp; Outputs'!$I$9:$I$79)</f>
        <v>40268661.50146722</v>
      </c>
      <c r="BN37" s="7">
        <f>'No. policies'!BN37*LOOKUP(BN$1,'Inputs &amp; Outputs'!$A$9:$A$79,'Inputs &amp; Outputs'!$I$9:$I$79)</f>
        <v>25783088.997765318</v>
      </c>
      <c r="BO37" s="7">
        <f>'No. policies'!BO37*LOOKUP(BO$1,'Inputs &amp; Outputs'!$A$9:$A$79,'Inputs &amp; Outputs'!$I$9:$I$79)</f>
        <v>11439727.778129792</v>
      </c>
      <c r="BP37" s="7">
        <f>'No. policies'!BP37*LOOKUP(BP$1,'Inputs &amp; Outputs'!$A$9:$A$79,'Inputs &amp; Outputs'!$I$9:$I$79)</f>
        <v>8406561.1015162636</v>
      </c>
      <c r="BQ37" s="7">
        <f>'No. policies'!BQ37*LOOKUP(BQ$1,'Inputs &amp; Outputs'!$A$9:$A$79,'Inputs &amp; Outputs'!$I$9:$I$79)</f>
        <v>4239523.0386733441</v>
      </c>
      <c r="BR37" s="7">
        <f>'No. policies'!BR37*LOOKUP(BR$1,'Inputs &amp; Outputs'!$A$9:$A$79,'Inputs &amp; Outputs'!$I$9:$I$79)</f>
        <v>1799926.681245656</v>
      </c>
      <c r="BS37" s="7">
        <f>'No. policies'!BS37*LOOKUP(BS$1,'Inputs &amp; Outputs'!$A$9:$A$79,'Inputs &amp; Outputs'!$I$9:$I$79)</f>
        <v>1132075.4716981133</v>
      </c>
      <c r="BT37" s="7">
        <v>0</v>
      </c>
    </row>
    <row r="38" spans="1:72" x14ac:dyDescent="0.25">
      <c r="A38" s="1">
        <v>37</v>
      </c>
      <c r="B38" s="7">
        <f>'No. policies'!B38*LOOKUP(B$1,'Inputs &amp; Outputs'!$A$9:$A$79,'Inputs &amp; Outputs'!$I$9:$I$79)</f>
        <v>-12582759.861444211</v>
      </c>
      <c r="C38" s="7">
        <f>'No. policies'!C38*LOOKUP(C$1,'Inputs &amp; Outputs'!$A$9:$A$79,'Inputs &amp; Outputs'!$I$9:$I$79)</f>
        <v>8526480.7173673026</v>
      </c>
      <c r="D38" s="7">
        <f>'No. policies'!D38*LOOKUP(D$1,'Inputs &amp; Outputs'!$A$9:$A$79,'Inputs &amp; Outputs'!$I$9:$I$79)</f>
        <v>30637043.974495724</v>
      </c>
      <c r="E38" s="7">
        <f>'No. policies'!E38*LOOKUP(E$1,'Inputs &amp; Outputs'!$A$9:$A$79,'Inputs &amp; Outputs'!$I$9:$I$79)</f>
        <v>53725260.184347004</v>
      </c>
      <c r="F38" s="7">
        <f>'No. policies'!F38*LOOKUP(F$1,'Inputs &amp; Outputs'!$A$9:$A$79,'Inputs &amp; Outputs'!$I$9:$I$79)</f>
        <v>77844426.88541992</v>
      </c>
      <c r="G38" s="7">
        <f>'No. policies'!G38*LOOKUP(G$1,'Inputs &amp; Outputs'!$A$9:$A$79,'Inputs &amp; Outputs'!$I$9:$I$79)</f>
        <v>103125113.38893235</v>
      </c>
      <c r="H38" s="7">
        <f>'No. policies'!H38*LOOKUP(H$1,'Inputs &amp; Outputs'!$A$9:$A$79,'Inputs &amp; Outputs'!$I$9:$I$79)</f>
        <v>129436875.97453272</v>
      </c>
      <c r="I38" s="7">
        <f>'No. policies'!I38*LOOKUP(I$1,'Inputs &amp; Outputs'!$A$9:$A$79,'Inputs &amp; Outputs'!$I$9:$I$79)</f>
        <v>156920397.0110459</v>
      </c>
      <c r="J38" s="7">
        <f>'No. policies'!J38*LOOKUP(J$1,'Inputs &amp; Outputs'!$A$9:$A$79,'Inputs &amp; Outputs'!$I$9:$I$79)</f>
        <v>185603024.29252109</v>
      </c>
      <c r="K38" s="7">
        <f>'No. policies'!K38*LOOKUP(K$1,'Inputs &amp; Outputs'!$A$9:$A$79,'Inputs &amp; Outputs'!$I$9:$I$79)</f>
        <v>215490827.34780496</v>
      </c>
      <c r="L38" s="7">
        <f>'No. policies'!L38*LOOKUP(L$1,'Inputs &amp; Outputs'!$A$9:$A$79,'Inputs &amp; Outputs'!$I$9:$I$79)</f>
        <v>246707039.84095514</v>
      </c>
      <c r="M38" s="7">
        <f>'No. policies'!M38*LOOKUP(M$1,'Inputs &amp; Outputs'!$A$9:$A$79,'Inputs &amp; Outputs'!$I$9:$I$79)</f>
        <v>279179212.27373135</v>
      </c>
      <c r="N38" s="7">
        <f>'No. policies'!N38*LOOKUP(N$1,'Inputs &amp; Outputs'!$A$9:$A$79,'Inputs &amp; Outputs'!$I$9:$I$79)</f>
        <v>312823322.58729571</v>
      </c>
      <c r="O38" s="7">
        <f>'No. policies'!O38*LOOKUP(O$1,'Inputs &amp; Outputs'!$A$9:$A$79,'Inputs &amp; Outputs'!$I$9:$I$79)</f>
        <v>348146434.35086244</v>
      </c>
      <c r="P38" s="7">
        <f>'No. policies'!P38*LOOKUP(P$1,'Inputs &amp; Outputs'!$A$9:$A$79,'Inputs &amp; Outputs'!$I$9:$I$79)</f>
        <v>384940608.23964179</v>
      </c>
      <c r="Q38" s="7">
        <f>'No. policies'!Q38*LOOKUP(Q$1,'Inputs &amp; Outputs'!$A$9:$A$79,'Inputs &amp; Outputs'!$I$9:$I$79)</f>
        <v>422963214.88752598</v>
      </c>
      <c r="R38" s="7">
        <f>'No. policies'!R38*LOOKUP(R$1,'Inputs &amp; Outputs'!$A$9:$A$79,'Inputs &amp; Outputs'!$I$9:$I$79)</f>
        <v>462883573.77489322</v>
      </c>
      <c r="S38" s="7">
        <f>'No. policies'!S38*LOOKUP(S$1,'Inputs &amp; Outputs'!$A$9:$A$79,'Inputs &amp; Outputs'!$I$9:$I$79)</f>
        <v>503595063.49565804</v>
      </c>
      <c r="T38" s="7">
        <f>'No. policies'!T38*LOOKUP(T$1,'Inputs &amp; Outputs'!$A$9:$A$79,'Inputs &amp; Outputs'!$I$9:$I$79)</f>
        <v>546035857.05097508</v>
      </c>
      <c r="U38" s="7">
        <f>'No. policies'!U38*LOOKUP(U$1,'Inputs &amp; Outputs'!$A$9:$A$79,'Inputs &amp; Outputs'!$I$9:$I$79)</f>
        <v>590438689.78432775</v>
      </c>
      <c r="V38" s="7">
        <f>'No. policies'!V38*LOOKUP(V$1,'Inputs &amp; Outputs'!$A$9:$A$79,'Inputs &amp; Outputs'!$I$9:$I$79)</f>
        <v>635459933.58248556</v>
      </c>
      <c r="W38" s="7">
        <f>'No. policies'!W38*LOOKUP(W$1,'Inputs &amp; Outputs'!$A$9:$A$79,'Inputs &amp; Outputs'!$I$9:$I$79)</f>
        <v>681972030.08395708</v>
      </c>
      <c r="X38" s="7">
        <f>'No. policies'!X38*LOOKUP(X$1,'Inputs &amp; Outputs'!$A$9:$A$79,'Inputs &amp; Outputs'!$I$9:$I$79)</f>
        <v>729694158.47795427</v>
      </c>
      <c r="Y38" s="7">
        <f>'No. policies'!Y38*LOOKUP(Y$1,'Inputs &amp; Outputs'!$A$9:$A$79,'Inputs &amp; Outputs'!$I$9:$I$79)</f>
        <v>779587508.75549173</v>
      </c>
      <c r="Z38" s="7">
        <f>'No. policies'!Z38*LOOKUP(Z$1,'Inputs &amp; Outputs'!$A$9:$A$79,'Inputs &amp; Outputs'!$I$9:$I$79)</f>
        <v>830829147.49699473</v>
      </c>
      <c r="AA38" s="7">
        <f>'No. policies'!AA38*LOOKUP(AA$1,'Inputs &amp; Outputs'!$A$9:$A$79,'Inputs &amp; Outputs'!$I$9:$I$79)</f>
        <v>881999620.73043513</v>
      </c>
      <c r="AB38" s="7">
        <f>'No. policies'!AB38*LOOKUP(AB$1,'Inputs &amp; Outputs'!$A$9:$A$79,'Inputs &amp; Outputs'!$I$9:$I$79)</f>
        <v>935199282.95765769</v>
      </c>
      <c r="AC38" s="7">
        <f>'No. policies'!AC38*LOOKUP(AC$1,'Inputs &amp; Outputs'!$A$9:$A$79,'Inputs &amp; Outputs'!$I$9:$I$79)</f>
        <v>989652161.68434215</v>
      </c>
      <c r="AD38" s="7">
        <f>'No. policies'!AD38*LOOKUP(AD$1,'Inputs &amp; Outputs'!$A$9:$A$79,'Inputs &amp; Outputs'!$I$9:$I$79)</f>
        <v>1044684178.570666</v>
      </c>
      <c r="AE38" s="7">
        <f>'No. policies'!AE38*LOOKUP(AE$1,'Inputs &amp; Outputs'!$A$9:$A$79,'Inputs &amp; Outputs'!$I$9:$I$79)</f>
        <v>1100693446.638304</v>
      </c>
      <c r="AF38" s="7">
        <f>'No. policies'!AF38*LOOKUP(AF$1,'Inputs &amp; Outputs'!$A$9:$A$79,'Inputs &amp; Outputs'!$I$9:$I$79)</f>
        <v>1153958147.7340527</v>
      </c>
      <c r="AG38" s="7">
        <f>'No. policies'!AG38*LOOKUP(AG$1,'Inputs &amp; Outputs'!$A$9:$A$79,'Inputs &amp; Outputs'!$I$9:$I$79)</f>
        <v>1208064031.9237292</v>
      </c>
      <c r="AH38" s="7">
        <f>'No. policies'!AH38*LOOKUP(AH$1,'Inputs &amp; Outputs'!$A$9:$A$79,'Inputs &amp; Outputs'!$I$9:$I$79)</f>
        <v>1261306936.3688209</v>
      </c>
      <c r="AI38" s="7">
        <f>'No. policies'!AI38*LOOKUP(AI$1,'Inputs &amp; Outputs'!$A$9:$A$79,'Inputs &amp; Outputs'!$I$9:$I$79)</f>
        <v>1312905248.7250309</v>
      </c>
      <c r="AJ38" s="7">
        <f>'No. policies'!AJ38*LOOKUP(AJ$1,'Inputs &amp; Outputs'!$A$9:$A$79,'Inputs &amp; Outputs'!$I$9:$I$79)</f>
        <v>1364202537.3805292</v>
      </c>
      <c r="AK38" s="7">
        <f>'No. policies'!AK38*LOOKUP(AK$1,'Inputs &amp; Outputs'!$A$9:$A$79,'Inputs &amp; Outputs'!$I$9:$I$79)</f>
        <v>1409929006.9538612</v>
      </c>
      <c r="AL38" s="7">
        <f>'No. policies'!AL38*LOOKUP(AL$1,'Inputs &amp; Outputs'!$A$9:$A$79,'Inputs &amp; Outputs'!$I$9:$I$79)</f>
        <v>1456127082.321151</v>
      </c>
      <c r="AM38" s="7">
        <f>'No. policies'!AM38*LOOKUP(AM$1,'Inputs &amp; Outputs'!$A$9:$A$79,'Inputs &amp; Outputs'!$I$9:$I$79)</f>
        <v>1498128535.3183315</v>
      </c>
      <c r="AN38" s="7">
        <f>'No. policies'!AN38*LOOKUP(AN$1,'Inputs &amp; Outputs'!$A$9:$A$79,'Inputs &amp; Outputs'!$I$9:$I$79)</f>
        <v>1529709708.4198864</v>
      </c>
      <c r="AO38" s="7">
        <f>'No. policies'!AO38*LOOKUP(AO$1,'Inputs &amp; Outputs'!$A$9:$A$79,'Inputs &amp; Outputs'!$I$9:$I$79)</f>
        <v>1559154351.6316133</v>
      </c>
      <c r="AP38" s="7">
        <f>'No. policies'!AP38*LOOKUP(AP$1,'Inputs &amp; Outputs'!$A$9:$A$79,'Inputs &amp; Outputs'!$I$9:$I$79)</f>
        <v>1580665563.7910833</v>
      </c>
      <c r="AQ38" s="7">
        <f>'No. policies'!AQ38*LOOKUP(AQ$1,'Inputs &amp; Outputs'!$A$9:$A$79,'Inputs &amp; Outputs'!$I$9:$I$79)</f>
        <v>1601246350.7020347</v>
      </c>
      <c r="AR38" s="7">
        <f>'No. policies'!AR38*LOOKUP(AR$1,'Inputs &amp; Outputs'!$A$9:$A$79,'Inputs &amp; Outputs'!$I$9:$I$79)</f>
        <v>1607223103.9841685</v>
      </c>
      <c r="AS38" s="7">
        <f>'No. policies'!AS38*LOOKUP(AS$1,'Inputs &amp; Outputs'!$A$9:$A$79,'Inputs &amp; Outputs'!$I$9:$I$79)</f>
        <v>1600270067.2183273</v>
      </c>
      <c r="AT38" s="7">
        <f>'No. policies'!AT38*LOOKUP(AT$1,'Inputs &amp; Outputs'!$A$9:$A$79,'Inputs &amp; Outputs'!$I$9:$I$79)</f>
        <v>1575791363.6874204</v>
      </c>
      <c r="AU38" s="7">
        <f>'No. policies'!AU38*LOOKUP(AU$1,'Inputs &amp; Outputs'!$A$9:$A$79,'Inputs &amp; Outputs'!$I$9:$I$79)</f>
        <v>1540706953.2184677</v>
      </c>
      <c r="AV38" s="7">
        <f>'No. policies'!AV38*LOOKUP(AV$1,'Inputs &amp; Outputs'!$A$9:$A$79,'Inputs &amp; Outputs'!$I$9:$I$79)</f>
        <v>1485152921.0442908</v>
      </c>
      <c r="AW38" s="7">
        <f>'No. policies'!AW38*LOOKUP(AW$1,'Inputs &amp; Outputs'!$A$9:$A$79,'Inputs &amp; Outputs'!$I$9:$I$79)</f>
        <v>1415467929.9256017</v>
      </c>
      <c r="AX38" s="7">
        <f>'No. policies'!AX38*LOOKUP(AX$1,'Inputs &amp; Outputs'!$A$9:$A$79,'Inputs &amp; Outputs'!$I$9:$I$79)</f>
        <v>1329323769.8647428</v>
      </c>
      <c r="AY38" s="7">
        <f>'No. policies'!AY38*LOOKUP(AY$1,'Inputs &amp; Outputs'!$A$9:$A$79,'Inputs &amp; Outputs'!$I$9:$I$79)</f>
        <v>1233488265.381391</v>
      </c>
      <c r="AZ38" s="7">
        <f>'No. policies'!AZ38*LOOKUP(AZ$1,'Inputs &amp; Outputs'!$A$9:$A$79,'Inputs &amp; Outputs'!$I$9:$I$79)</f>
        <v>1119787657.0374117</v>
      </c>
      <c r="BA38" s="7">
        <f>'No. policies'!BA38*LOOKUP(BA$1,'Inputs &amp; Outputs'!$A$9:$A$79,'Inputs &amp; Outputs'!$I$9:$I$79)</f>
        <v>996014735.22031879</v>
      </c>
      <c r="BB38" s="7">
        <f>'No. policies'!BB38*LOOKUP(BB$1,'Inputs &amp; Outputs'!$A$9:$A$79,'Inputs &amp; Outputs'!$I$9:$I$79)</f>
        <v>866294432.42541158</v>
      </c>
      <c r="BC38" s="7">
        <f>'No. policies'!BC38*LOOKUP(BC$1,'Inputs &amp; Outputs'!$A$9:$A$79,'Inputs &amp; Outputs'!$I$9:$I$79)</f>
        <v>740266946.33583295</v>
      </c>
      <c r="BD38" s="7">
        <f>'No. policies'!BD38*LOOKUP(BD$1,'Inputs &amp; Outputs'!$A$9:$A$79,'Inputs &amp; Outputs'!$I$9:$I$79)</f>
        <v>613857139.98637795</v>
      </c>
      <c r="BE38" s="7">
        <f>'No. policies'!BE38*LOOKUP(BE$1,'Inputs &amp; Outputs'!$A$9:$A$79,'Inputs &amp; Outputs'!$I$9:$I$79)</f>
        <v>499479228.4993012</v>
      </c>
      <c r="BF38" s="7">
        <f>'No. policies'!BF38*LOOKUP(BF$1,'Inputs &amp; Outputs'!$A$9:$A$79,'Inputs &amp; Outputs'!$I$9:$I$79)</f>
        <v>396874980.52527905</v>
      </c>
      <c r="BG38" s="7">
        <f>'No. policies'!BG38*LOOKUP(BG$1,'Inputs &amp; Outputs'!$A$9:$A$79,'Inputs &amp; Outputs'!$I$9:$I$79)</f>
        <v>311088844.12260169</v>
      </c>
      <c r="BH38" s="7">
        <f>'No. policies'!BH38*LOOKUP(BH$1,'Inputs &amp; Outputs'!$A$9:$A$79,'Inputs &amp; Outputs'!$I$9:$I$79)</f>
        <v>233866693.36814255</v>
      </c>
      <c r="BI38" s="7">
        <f>'No. policies'!BI38*LOOKUP(BI$1,'Inputs &amp; Outputs'!$A$9:$A$79,'Inputs &amp; Outputs'!$I$9:$I$79)</f>
        <v>167637070.3839924</v>
      </c>
      <c r="BJ38" s="7">
        <f>'No. policies'!BJ38*LOOKUP(BJ$1,'Inputs &amp; Outputs'!$A$9:$A$79,'Inputs &amp; Outputs'!$I$9:$I$79)</f>
        <v>119187795.10784861</v>
      </c>
      <c r="BK38" s="7">
        <f>'No. policies'!BK38*LOOKUP(BK$1,'Inputs &amp; Outputs'!$A$9:$A$79,'Inputs &amp; Outputs'!$I$9:$I$79)</f>
        <v>79709511.371134773</v>
      </c>
      <c r="BL38" s="7">
        <f>'No. policies'!BL38*LOOKUP(BL$1,'Inputs &amp; Outputs'!$A$9:$A$79,'Inputs &amp; Outputs'!$I$9:$I$79)</f>
        <v>52864888.92858018</v>
      </c>
      <c r="BM38" s="7">
        <f>'No. policies'!BM38*LOOKUP(BM$1,'Inputs &amp; Outputs'!$A$9:$A$79,'Inputs &amp; Outputs'!$I$9:$I$79)</f>
        <v>32760944.950346217</v>
      </c>
      <c r="BN38" s="7">
        <f>'No. policies'!BN38*LOOKUP(BN$1,'Inputs &amp; Outputs'!$A$9:$A$79,'Inputs &amp; Outputs'!$I$9:$I$79)</f>
        <v>24064216.397914294</v>
      </c>
      <c r="BO38" s="7">
        <f>'No. policies'!BO38*LOOKUP(BO$1,'Inputs &amp; Outputs'!$A$9:$A$79,'Inputs &amp; Outputs'!$I$9:$I$79)</f>
        <v>16292945.623396976</v>
      </c>
      <c r="BP38" s="7">
        <f>'No. policies'!BP38*LOOKUP(BP$1,'Inputs &amp; Outputs'!$A$9:$A$79,'Inputs &amp; Outputs'!$I$9:$I$79)</f>
        <v>9807654.6184356399</v>
      </c>
      <c r="BQ38" s="7">
        <f>'No. policies'!BQ38*LOOKUP(BQ$1,'Inputs &amp; Outputs'!$A$9:$A$79,'Inputs &amp; Outputs'!$I$9:$I$79)</f>
        <v>5299403.7983416794</v>
      </c>
      <c r="BR38" s="7">
        <f>'No. policies'!BR38*LOOKUP(BR$1,'Inputs &amp; Outputs'!$A$9:$A$79,'Inputs &amp; Outputs'!$I$9:$I$79)</f>
        <v>3239868.0262421807</v>
      </c>
      <c r="BS38" s="7">
        <f>'No. policies'!BS38*LOOKUP(BS$1,'Inputs &amp; Outputs'!$A$9:$A$79,'Inputs &amp; Outputs'!$I$9:$I$79)</f>
        <v>3018867.9245283017</v>
      </c>
      <c r="BT38" s="7">
        <v>0</v>
      </c>
    </row>
    <row r="39" spans="1:72" x14ac:dyDescent="0.25">
      <c r="A39" s="1">
        <v>38</v>
      </c>
      <c r="B39" s="7">
        <f>'No. policies'!B39*LOOKUP(B$1,'Inputs &amp; Outputs'!$A$9:$A$79,'Inputs &amp; Outputs'!$I$9:$I$79)</f>
        <v>-12582759.861444211</v>
      </c>
      <c r="C39" s="7">
        <f>'No. policies'!C39*LOOKUP(C$1,'Inputs &amp; Outputs'!$A$9:$A$79,'Inputs &amp; Outputs'!$I$9:$I$79)</f>
        <v>8517101.5885782</v>
      </c>
      <c r="D39" s="7">
        <f>'No. policies'!D39*LOOKUP(D$1,'Inputs &amp; Outputs'!$A$9:$A$79,'Inputs &amp; Outputs'!$I$9:$I$79)</f>
        <v>30609437.507157873</v>
      </c>
      <c r="E39" s="7">
        <f>'No. policies'!E39*LOOKUP(E$1,'Inputs &amp; Outputs'!$A$9:$A$79,'Inputs &amp; Outputs'!$I$9:$I$79)</f>
        <v>53682185.211258732</v>
      </c>
      <c r="F39" s="7">
        <f>'No. policies'!F39*LOOKUP(F$1,'Inputs &amp; Outputs'!$A$9:$A$79,'Inputs &amp; Outputs'!$I$9:$I$79)</f>
        <v>77789755.370601222</v>
      </c>
      <c r="G39" s="7">
        <f>'No. policies'!G39*LOOKUP(G$1,'Inputs &amp; Outputs'!$A$9:$A$79,'Inputs &amp; Outputs'!$I$9:$I$79)</f>
        <v>102980187.51185495</v>
      </c>
      <c r="H39" s="7">
        <f>'No. policies'!H39*LOOKUP(H$1,'Inputs &amp; Outputs'!$A$9:$A$79,'Inputs &amp; Outputs'!$I$9:$I$79)</f>
        <v>129228736.27447318</v>
      </c>
      <c r="I39" s="7">
        <f>'No. policies'!I39*LOOKUP(I$1,'Inputs &amp; Outputs'!$A$9:$A$79,'Inputs &amp; Outputs'!$I$9:$I$79)</f>
        <v>156604630.03849122</v>
      </c>
      <c r="J39" s="7">
        <f>'No. policies'!J39*LOOKUP(J$1,'Inputs &amp; Outputs'!$A$9:$A$79,'Inputs &amp; Outputs'!$I$9:$I$79)</f>
        <v>185303845.53081644</v>
      </c>
      <c r="K39" s="7">
        <f>'No. policies'!K39*LOOKUP(K$1,'Inputs &amp; Outputs'!$A$9:$A$79,'Inputs &amp; Outputs'!$I$9:$I$79)</f>
        <v>215164721.37421569</v>
      </c>
      <c r="L39" s="7">
        <f>'No. policies'!L39*LOOKUP(L$1,'Inputs &amp; Outputs'!$A$9:$A$79,'Inputs &amp; Outputs'!$I$9:$I$79)</f>
        <v>246208591.43234628</v>
      </c>
      <c r="M39" s="7">
        <f>'No. policies'!M39*LOOKUP(M$1,'Inputs &amp; Outputs'!$A$9:$A$79,'Inputs &amp; Outputs'!$I$9:$I$79)</f>
        <v>278727283.15633154</v>
      </c>
      <c r="N39" s="7">
        <f>'No. policies'!N39*LOOKUP(N$1,'Inputs &amp; Outputs'!$A$9:$A$79,'Inputs &amp; Outputs'!$I$9:$I$79)</f>
        <v>312347521.54908746</v>
      </c>
      <c r="O39" s="7">
        <f>'No. policies'!O39*LOOKUP(O$1,'Inputs &amp; Outputs'!$A$9:$A$79,'Inputs &amp; Outputs'!$I$9:$I$79)</f>
        <v>347439394.47606373</v>
      </c>
      <c r="P39" s="7">
        <f>'No. policies'!P39*LOOKUP(P$1,'Inputs &amp; Outputs'!$A$9:$A$79,'Inputs &amp; Outputs'!$I$9:$I$79)</f>
        <v>383922764.67061597</v>
      </c>
      <c r="Q39" s="7">
        <f>'No. policies'!Q39*LOOKUP(Q$1,'Inputs &amp; Outputs'!$A$9:$A$79,'Inputs &amp; Outputs'!$I$9:$I$79)</f>
        <v>421798977.26881218</v>
      </c>
      <c r="R39" s="7">
        <f>'No. policies'!R39*LOOKUP(R$1,'Inputs &amp; Outputs'!$A$9:$A$79,'Inputs &amp; Outputs'!$I$9:$I$79)</f>
        <v>461229067.53693146</v>
      </c>
      <c r="S39" s="7">
        <f>'No. policies'!S39*LOOKUP(S$1,'Inputs &amp; Outputs'!$A$9:$A$79,'Inputs &amp; Outputs'!$I$9:$I$79)</f>
        <v>501840376.86326897</v>
      </c>
      <c r="T39" s="7">
        <f>'No. policies'!T39*LOOKUP(T$1,'Inputs &amp; Outputs'!$A$9:$A$79,'Inputs &amp; Outputs'!$I$9:$I$79)</f>
        <v>544407910.11415195</v>
      </c>
      <c r="U39" s="7">
        <f>'No. policies'!U39*LOOKUP(U$1,'Inputs &amp; Outputs'!$A$9:$A$79,'Inputs &amp; Outputs'!$I$9:$I$79)</f>
        <v>588065250.40053177</v>
      </c>
      <c r="V39" s="7">
        <f>'No. policies'!V39*LOOKUP(V$1,'Inputs &amp; Outputs'!$A$9:$A$79,'Inputs &amp; Outputs'!$I$9:$I$79)</f>
        <v>633223556.62960231</v>
      </c>
      <c r="W39" s="7">
        <f>'No. policies'!W39*LOOKUP(W$1,'Inputs &amp; Outputs'!$A$9:$A$79,'Inputs &amp; Outputs'!$I$9:$I$79)</f>
        <v>679987080.30824494</v>
      </c>
      <c r="X39" s="7">
        <f>'No. policies'!X39*LOOKUP(X$1,'Inputs &amp; Outputs'!$A$9:$A$79,'Inputs &amp; Outputs'!$I$9:$I$79)</f>
        <v>727788752.79987323</v>
      </c>
      <c r="Y39" s="7">
        <f>'No. policies'!Y39*LOOKUP(Y$1,'Inputs &amp; Outputs'!$A$9:$A$79,'Inputs &amp; Outputs'!$I$9:$I$79)</f>
        <v>777298211.40413845</v>
      </c>
      <c r="Z39" s="7">
        <f>'No. policies'!Z39*LOOKUP(Z$1,'Inputs &amp; Outputs'!$A$9:$A$79,'Inputs &amp; Outputs'!$I$9:$I$79)</f>
        <v>828203265.23562622</v>
      </c>
      <c r="AA39" s="7">
        <f>'No. policies'!AA39*LOOKUP(AA$1,'Inputs &amp; Outputs'!$A$9:$A$79,'Inputs &amp; Outputs'!$I$9:$I$79)</f>
        <v>879941933.38620722</v>
      </c>
      <c r="AB39" s="7">
        <f>'No. policies'!AB39*LOOKUP(AB$1,'Inputs &amp; Outputs'!$A$9:$A$79,'Inputs &amp; Outputs'!$I$9:$I$79)</f>
        <v>933403508.78513396</v>
      </c>
      <c r="AC39" s="7">
        <f>'No. policies'!AC39*LOOKUP(AC$1,'Inputs &amp; Outputs'!$A$9:$A$79,'Inputs &amp; Outputs'!$I$9:$I$79)</f>
        <v>986571449.7168833</v>
      </c>
      <c r="AD39" s="7">
        <f>'No. policies'!AD39*LOOKUP(AD$1,'Inputs &amp; Outputs'!$A$9:$A$79,'Inputs &amp; Outputs'!$I$9:$I$79)</f>
        <v>1039489553.9663799</v>
      </c>
      <c r="AE39" s="7">
        <f>'No. policies'!AE39*LOOKUP(AE$1,'Inputs &amp; Outputs'!$A$9:$A$79,'Inputs &amp; Outputs'!$I$9:$I$79)</f>
        <v>1092903260.0059552</v>
      </c>
      <c r="AF39" s="7">
        <f>'No. policies'!AF39*LOOKUP(AF$1,'Inputs &amp; Outputs'!$A$9:$A$79,'Inputs &amp; Outputs'!$I$9:$I$79)</f>
        <v>1147100687.6286671</v>
      </c>
      <c r="AG39" s="7">
        <f>'No. policies'!AG39*LOOKUP(AG$1,'Inputs &amp; Outputs'!$A$9:$A$79,'Inputs &amp; Outputs'!$I$9:$I$79)</f>
        <v>1201749640.2977931</v>
      </c>
      <c r="AH39" s="7">
        <f>'No. policies'!AH39*LOOKUP(AH$1,'Inputs &amp; Outputs'!$A$9:$A$79,'Inputs &amp; Outputs'!$I$9:$I$79)</f>
        <v>1254779020.1814935</v>
      </c>
      <c r="AI39" s="7">
        <f>'No. policies'!AI39*LOOKUP(AI$1,'Inputs &amp; Outputs'!$A$9:$A$79,'Inputs &amp; Outputs'!$I$9:$I$79)</f>
        <v>1307068118.6862397</v>
      </c>
      <c r="AJ39" s="7">
        <f>'No. policies'!AJ39*LOOKUP(AJ$1,'Inputs &amp; Outputs'!$A$9:$A$79,'Inputs &amp; Outputs'!$I$9:$I$79)</f>
        <v>1356479149.2428463</v>
      </c>
      <c r="AK39" s="7">
        <f>'No. policies'!AK39*LOOKUP(AK$1,'Inputs &amp; Outputs'!$A$9:$A$79,'Inputs &amp; Outputs'!$I$9:$I$79)</f>
        <v>1402469942.1392689</v>
      </c>
      <c r="AL39" s="7">
        <f>'No. policies'!AL39*LOOKUP(AL$1,'Inputs &amp; Outputs'!$A$9:$A$79,'Inputs &amp; Outputs'!$I$9:$I$79)</f>
        <v>1444464139.7610176</v>
      </c>
      <c r="AM39" s="7">
        <f>'No. policies'!AM39*LOOKUP(AM$1,'Inputs &amp; Outputs'!$A$9:$A$79,'Inputs &amp; Outputs'!$I$9:$I$79)</f>
        <v>1484436158.9901721</v>
      </c>
      <c r="AN39" s="7">
        <f>'No. policies'!AN39*LOOKUP(AN$1,'Inputs &amp; Outputs'!$A$9:$A$79,'Inputs &amp; Outputs'!$I$9:$I$79)</f>
        <v>1524546938.1539693</v>
      </c>
      <c r="AO39" s="7">
        <f>'No. policies'!AO39*LOOKUP(AO$1,'Inputs &amp; Outputs'!$A$9:$A$79,'Inputs &amp; Outputs'!$I$9:$I$79)</f>
        <v>1553154527.2923434</v>
      </c>
      <c r="AP39" s="7">
        <f>'No. policies'!AP39*LOOKUP(AP$1,'Inputs &amp; Outputs'!$A$9:$A$79,'Inputs &amp; Outputs'!$I$9:$I$79)</f>
        <v>1578159223.0451143</v>
      </c>
      <c r="AQ39" s="7">
        <f>'No. policies'!AQ39*LOOKUP(AQ$1,'Inputs &amp; Outputs'!$A$9:$A$79,'Inputs &amp; Outputs'!$I$9:$I$79)</f>
        <v>1587744749.4857249</v>
      </c>
      <c r="AR39" s="7">
        <f>'No. policies'!AR39*LOOKUP(AR$1,'Inputs &amp; Outputs'!$A$9:$A$79,'Inputs &amp; Outputs'!$I$9:$I$79)</f>
        <v>1589317219.7344506</v>
      </c>
      <c r="AS39" s="7">
        <f>'No. policies'!AS39*LOOKUP(AS$1,'Inputs &amp; Outputs'!$A$9:$A$79,'Inputs &amp; Outputs'!$I$9:$I$79)</f>
        <v>1584257947.6522818</v>
      </c>
      <c r="AT39" s="7">
        <f>'No. policies'!AT39*LOOKUP(AT$1,'Inputs &amp; Outputs'!$A$9:$A$79,'Inputs &amp; Outputs'!$I$9:$I$79)</f>
        <v>1561630238.9440255</v>
      </c>
      <c r="AU39" s="7">
        <f>'No. policies'!AU39*LOOKUP(AU$1,'Inputs &amp; Outputs'!$A$9:$A$79,'Inputs &amp; Outputs'!$I$9:$I$79)</f>
        <v>1520241675.5519056</v>
      </c>
      <c r="AV39" s="7">
        <f>'No. policies'!AV39*LOOKUP(AV$1,'Inputs &amp; Outputs'!$A$9:$A$79,'Inputs &amp; Outputs'!$I$9:$I$79)</f>
        <v>1467149486.1265016</v>
      </c>
      <c r="AW39" s="7">
        <f>'No. policies'!AW39*LOOKUP(AW$1,'Inputs &amp; Outputs'!$A$9:$A$79,'Inputs &amp; Outputs'!$I$9:$I$79)</f>
        <v>1400140864.5749636</v>
      </c>
      <c r="AX39" s="7">
        <f>'No. policies'!AX39*LOOKUP(AX$1,'Inputs &amp; Outputs'!$A$9:$A$79,'Inputs &amp; Outputs'!$I$9:$I$79)</f>
        <v>1311072184.9238081</v>
      </c>
      <c r="AY39" s="7">
        <f>'No. policies'!AY39*LOOKUP(AY$1,'Inputs &amp; Outputs'!$A$9:$A$79,'Inputs &amp; Outputs'!$I$9:$I$79)</f>
        <v>1210782544.8957694</v>
      </c>
      <c r="AZ39" s="7">
        <f>'No. policies'!AZ39*LOOKUP(AZ$1,'Inputs &amp; Outputs'!$A$9:$A$79,'Inputs &amp; Outputs'!$I$9:$I$79)</f>
        <v>1100019858.3150482</v>
      </c>
      <c r="BA39" s="7">
        <f>'No. policies'!BA39*LOOKUP(BA$1,'Inputs &amp; Outputs'!$A$9:$A$79,'Inputs &amp; Outputs'!$I$9:$I$79)</f>
        <v>968677815.27990437</v>
      </c>
      <c r="BB39" s="7">
        <f>'No. policies'!BB39*LOOKUP(BB$1,'Inputs &amp; Outputs'!$A$9:$A$79,'Inputs &amp; Outputs'!$I$9:$I$79)</f>
        <v>860535302.1888535</v>
      </c>
      <c r="BC39" s="7">
        <f>'No. policies'!BC39*LOOKUP(BC$1,'Inputs &amp; Outputs'!$A$9:$A$79,'Inputs &amp; Outputs'!$I$9:$I$79)</f>
        <v>724838289.6802299</v>
      </c>
      <c r="BD39" s="7">
        <f>'No. policies'!BD39*LOOKUP(BD$1,'Inputs &amp; Outputs'!$A$9:$A$79,'Inputs &amp; Outputs'!$I$9:$I$79)</f>
        <v>595986937.2390728</v>
      </c>
      <c r="BE39" s="7">
        <f>'No. policies'!BE39*LOOKUP(BE$1,'Inputs &amp; Outputs'!$A$9:$A$79,'Inputs &amp; Outputs'!$I$9:$I$79)</f>
        <v>487715554.75361431</v>
      </c>
      <c r="BF39" s="7">
        <f>'No. policies'!BF39*LOOKUP(BF$1,'Inputs &amp; Outputs'!$A$9:$A$79,'Inputs &amp; Outputs'!$I$9:$I$79)</f>
        <v>386574899.92770487</v>
      </c>
      <c r="BG39" s="7">
        <f>'No. policies'!BG39*LOOKUP(BG$1,'Inputs &amp; Outputs'!$A$9:$A$79,'Inputs &amp; Outputs'!$I$9:$I$79)</f>
        <v>287984965.53190637</v>
      </c>
      <c r="BH39" s="7">
        <f>'No. policies'!BH39*LOOKUP(BH$1,'Inputs &amp; Outputs'!$A$9:$A$79,'Inputs &amp; Outputs'!$I$9:$I$79)</f>
        <v>217115006.06227839</v>
      </c>
      <c r="BI39" s="7">
        <f>'No. policies'!BI39*LOOKUP(BI$1,'Inputs &amp; Outputs'!$A$9:$A$79,'Inputs &amp; Outputs'!$I$9:$I$79)</f>
        <v>166974473.26785013</v>
      </c>
      <c r="BJ39" s="7">
        <f>'No. policies'!BJ39*LOOKUP(BJ$1,'Inputs &amp; Outputs'!$A$9:$A$79,'Inputs &amp; Outputs'!$I$9:$I$79)</f>
        <v>116516920.14744864</v>
      </c>
      <c r="BK39" s="7">
        <f>'No. policies'!BK39*LOOKUP(BK$1,'Inputs &amp; Outputs'!$A$9:$A$79,'Inputs &amp; Outputs'!$I$9:$I$79)</f>
        <v>81054819.579930291</v>
      </c>
      <c r="BL39" s="7">
        <f>'No. policies'!BL39*LOOKUP(BL$1,'Inputs &amp; Outputs'!$A$9:$A$79,'Inputs &amp; Outputs'!$I$9:$I$79)</f>
        <v>53881521.407975957</v>
      </c>
      <c r="BM39" s="7">
        <f>'No. policies'!BM39*LOOKUP(BM$1,'Inputs &amp; Outputs'!$A$9:$A$79,'Inputs &amp; Outputs'!$I$9:$I$79)</f>
        <v>33443464.636811759</v>
      </c>
      <c r="BN39" s="7">
        <f>'No. policies'!BN39*LOOKUP(BN$1,'Inputs &amp; Outputs'!$A$9:$A$79,'Inputs &amp; Outputs'!$I$9:$I$79)</f>
        <v>22689118.318033479</v>
      </c>
      <c r="BO39" s="7">
        <f>'No. policies'!BO39*LOOKUP(BO$1,'Inputs &amp; Outputs'!$A$9:$A$79,'Inputs &amp; Outputs'!$I$9:$I$79)</f>
        <v>12826361.44820613</v>
      </c>
      <c r="BP39" s="7">
        <f>'No. policies'!BP39*LOOKUP(BP$1,'Inputs &amp; Outputs'!$A$9:$A$79,'Inputs &amp; Outputs'!$I$9:$I$79)</f>
        <v>8406561.1015162636</v>
      </c>
      <c r="BQ39" s="7">
        <f>'No. policies'!BQ39*LOOKUP(BQ$1,'Inputs &amp; Outputs'!$A$9:$A$79,'Inputs &amp; Outputs'!$I$9:$I$79)</f>
        <v>5652697.3848977918</v>
      </c>
      <c r="BR39" s="7">
        <f>'No. policies'!BR39*LOOKUP(BR$1,'Inputs &amp; Outputs'!$A$9:$A$79,'Inputs &amp; Outputs'!$I$9:$I$79)</f>
        <v>4319824.034989574</v>
      </c>
      <c r="BS39" s="7">
        <f>'No. policies'!BS39*LOOKUP(BS$1,'Inputs &amp; Outputs'!$A$9:$A$79,'Inputs &amp; Outputs'!$I$9:$I$79)</f>
        <v>3018867.9245283017</v>
      </c>
      <c r="BT39" s="7">
        <v>0</v>
      </c>
    </row>
    <row r="40" spans="1:72" x14ac:dyDescent="0.25">
      <c r="A40" s="1">
        <v>39</v>
      </c>
      <c r="B40" s="7">
        <f>'No. policies'!B40*LOOKUP(B$1,'Inputs &amp; Outputs'!$A$9:$A$79,'Inputs &amp; Outputs'!$I$9:$I$79)</f>
        <v>-12582759.861444211</v>
      </c>
      <c r="C40" s="7">
        <f>'No. policies'!C40*LOOKUP(C$1,'Inputs &amp; Outputs'!$A$9:$A$79,'Inputs &amp; Outputs'!$I$9:$I$79)</f>
        <v>8517954.2366499361</v>
      </c>
      <c r="D40" s="7">
        <f>'No. policies'!D40*LOOKUP(D$1,'Inputs &amp; Outputs'!$A$9:$A$79,'Inputs &amp; Outputs'!$I$9:$I$79)</f>
        <v>30621707.048196916</v>
      </c>
      <c r="E40" s="7">
        <f>'No. policies'!E40*LOOKUP(E$1,'Inputs &amp; Outputs'!$A$9:$A$79,'Inputs &amp; Outputs'!$I$9:$I$79)</f>
        <v>53714491.441074938</v>
      </c>
      <c r="F40" s="7">
        <f>'No. policies'!F40*LOOKUP(F$1,'Inputs &amp; Outputs'!$A$9:$A$79,'Inputs &amp; Outputs'!$I$9:$I$79)</f>
        <v>77860047.31822525</v>
      </c>
      <c r="G40" s="7">
        <f>'No. policies'!G40*LOOKUP(G$1,'Inputs &amp; Outputs'!$A$9:$A$79,'Inputs &amp; Outputs'!$I$9:$I$79)</f>
        <v>103063002.29875632</v>
      </c>
      <c r="H40" s="7">
        <f>'No. policies'!H40*LOOKUP(H$1,'Inputs &amp; Outputs'!$A$9:$A$79,'Inputs &amp; Outputs'!$I$9:$I$79)</f>
        <v>129332806.12450296</v>
      </c>
      <c r="I40" s="7">
        <f>'No. policies'!I40*LOOKUP(I$1,'Inputs &amp; Outputs'!$A$9:$A$79,'Inputs &amp; Outputs'!$I$9:$I$79)</f>
        <v>156873031.96516269</v>
      </c>
      <c r="J40" s="7">
        <f>'No. policies'!J40*LOOKUP(J$1,'Inputs &amp; Outputs'!$A$9:$A$79,'Inputs &amp; Outputs'!$I$9:$I$79)</f>
        <v>185490832.25688186</v>
      </c>
      <c r="K40" s="7">
        <f>'No. policies'!K40*LOOKUP(K$1,'Inputs &amp; Outputs'!$A$9:$A$79,'Inputs &amp; Outputs'!$I$9:$I$79)</f>
        <v>215490827.34780496</v>
      </c>
      <c r="L40" s="7">
        <f>'No. policies'!L40*LOOKUP(L$1,'Inputs &amp; Outputs'!$A$9:$A$79,'Inputs &amp; Outputs'!$I$9:$I$79)</f>
        <v>246632272.57966381</v>
      </c>
      <c r="M40" s="7">
        <f>'No. policies'!M40*LOOKUP(M$1,'Inputs &amp; Outputs'!$A$9:$A$79,'Inputs &amp; Outputs'!$I$9:$I$79)</f>
        <v>278953247.71503145</v>
      </c>
      <c r="N40" s="7">
        <f>'No. policies'!N40*LOOKUP(N$1,'Inputs &amp; Outputs'!$A$9:$A$79,'Inputs &amp; Outputs'!$I$9:$I$79)</f>
        <v>312474401.82594299</v>
      </c>
      <c r="O40" s="7">
        <f>'No. policies'!O40*LOOKUP(O$1,'Inputs &amp; Outputs'!$A$9:$A$79,'Inputs &amp; Outputs'!$I$9:$I$79)</f>
        <v>347510098.46354359</v>
      </c>
      <c r="P40" s="7">
        <f>'No. policies'!P40*LOOKUP(P$1,'Inputs &amp; Outputs'!$A$9:$A$79,'Inputs &amp; Outputs'!$I$9:$I$79)</f>
        <v>383961912.50019389</v>
      </c>
      <c r="Q40" s="7">
        <f>'No. policies'!Q40*LOOKUP(Q$1,'Inputs &amp; Outputs'!$A$9:$A$79,'Inputs &amp; Outputs'!$I$9:$I$79)</f>
        <v>421712737.44520378</v>
      </c>
      <c r="R40" s="7">
        <f>'No. policies'!R40*LOOKUP(R$1,'Inputs &amp; Outputs'!$A$9:$A$79,'Inputs &amp; Outputs'!$I$9:$I$79)</f>
        <v>461276339.1437304</v>
      </c>
      <c r="S40" s="7">
        <f>'No. policies'!S40*LOOKUP(S$1,'Inputs &amp; Outputs'!$A$9:$A$79,'Inputs &amp; Outputs'!$I$9:$I$79)</f>
        <v>501788768.4329046</v>
      </c>
      <c r="T40" s="7">
        <f>'No. policies'!T40*LOOKUP(T$1,'Inputs &amp; Outputs'!$A$9:$A$79,'Inputs &amp; Outputs'!$I$9:$I$79)</f>
        <v>544014957.40526366</v>
      </c>
      <c r="U40" s="7">
        <f>'No. policies'!U40*LOOKUP(U$1,'Inputs &amp; Outputs'!$A$9:$A$79,'Inputs &amp; Outputs'!$I$9:$I$79)</f>
        <v>588734682.02160239</v>
      </c>
      <c r="V40" s="7">
        <f>'No. policies'!V40*LOOKUP(V$1,'Inputs &amp; Outputs'!$A$9:$A$79,'Inputs &amp; Outputs'!$I$9:$I$79)</f>
        <v>633749762.97145724</v>
      </c>
      <c r="W40" s="7">
        <f>'No. policies'!W40*LOOKUP(W$1,'Inputs &amp; Outputs'!$A$9:$A$79,'Inputs &amp; Outputs'!$I$9:$I$79)</f>
        <v>680341535.62533641</v>
      </c>
      <c r="X40" s="7">
        <f>'No. policies'!X40*LOOKUP(X$1,'Inputs &amp; Outputs'!$A$9:$A$79,'Inputs &amp; Outputs'!$I$9:$I$79)</f>
        <v>727560104.11850345</v>
      </c>
      <c r="Y40" s="7">
        <f>'No. policies'!Y40*LOOKUP(Y$1,'Inputs &amp; Outputs'!$A$9:$A$79,'Inputs &amp; Outputs'!$I$9:$I$79)</f>
        <v>777052929.54506481</v>
      </c>
      <c r="Z40" s="7">
        <f>'No. policies'!Z40*LOOKUP(Z$1,'Inputs &amp; Outputs'!$A$9:$A$79,'Inputs &amp; Outputs'!$I$9:$I$79)</f>
        <v>827415500.55721569</v>
      </c>
      <c r="AA40" s="7">
        <f>'No. policies'!AA40*LOOKUP(AA$1,'Inputs &amp; Outputs'!$A$9:$A$79,'Inputs &amp; Outputs'!$I$9:$I$79)</f>
        <v>878632495.98533487</v>
      </c>
      <c r="AB40" s="7">
        <f>'No. policies'!AB40*LOOKUP(AB$1,'Inputs &amp; Outputs'!$A$9:$A$79,'Inputs &amp; Outputs'!$I$9:$I$79)</f>
        <v>931807265.07622397</v>
      </c>
      <c r="AC40" s="7">
        <f>'No. policies'!AC40*LOOKUP(AC$1,'Inputs &amp; Outputs'!$A$9:$A$79,'Inputs &amp; Outputs'!$I$9:$I$79)</f>
        <v>984977978.00957704</v>
      </c>
      <c r="AD40" s="7">
        <f>'No. policies'!AD40*LOOKUP(AD$1,'Inputs &amp; Outputs'!$A$9:$A$79,'Inputs &amp; Outputs'!$I$9:$I$79)</f>
        <v>1039376627.3445475</v>
      </c>
      <c r="AE40" s="7">
        <f>'No. policies'!AE40*LOOKUP(AE$1,'Inputs &amp; Outputs'!$A$9:$A$79,'Inputs &amp; Outputs'!$I$9:$I$79)</f>
        <v>1095180391.4831033</v>
      </c>
      <c r="AF40" s="7">
        <f>'No. policies'!AF40*LOOKUP(AF$1,'Inputs &amp; Outputs'!$A$9:$A$79,'Inputs &amp; Outputs'!$I$9:$I$79)</f>
        <v>1148497577.6501346</v>
      </c>
      <c r="AG40" s="7">
        <f>'No. policies'!AG40*LOOKUP(AG$1,'Inputs &amp; Outputs'!$A$9:$A$79,'Inputs &amp; Outputs'!$I$9:$I$79)</f>
        <v>1201883989.0557919</v>
      </c>
      <c r="AH40" s="7">
        <f>'No. policies'!AH40*LOOKUP(AH$1,'Inputs &amp; Outputs'!$A$9:$A$79,'Inputs &amp; Outputs'!$I$9:$I$79)</f>
        <v>1253643730.4097843</v>
      </c>
      <c r="AI40" s="7">
        <f>'No. policies'!AI40*LOOKUP(AI$1,'Inputs &amp; Outputs'!$A$9:$A$79,'Inputs &amp; Outputs'!$I$9:$I$79)</f>
        <v>1303925048.6653521</v>
      </c>
      <c r="AJ40" s="7">
        <f>'No. policies'!AJ40*LOOKUP(AJ$1,'Inputs &amp; Outputs'!$A$9:$A$79,'Inputs &amp; Outputs'!$I$9:$I$79)</f>
        <v>1354745327.4160194</v>
      </c>
      <c r="AK40" s="7">
        <f>'No. policies'!AK40*LOOKUP(AK$1,'Inputs &amp; Outputs'!$A$9:$A$79,'Inputs &amp; Outputs'!$I$9:$I$79)</f>
        <v>1404127512.098067</v>
      </c>
      <c r="AL40" s="7">
        <f>'No. policies'!AL40*LOOKUP(AL$1,'Inputs &amp; Outputs'!$A$9:$A$79,'Inputs &amp; Outputs'!$I$9:$I$79)</f>
        <v>1449164131.5389817</v>
      </c>
      <c r="AM40" s="7">
        <f>'No. policies'!AM40*LOOKUP(AM$1,'Inputs &amp; Outputs'!$A$9:$A$79,'Inputs &amp; Outputs'!$I$9:$I$79)</f>
        <v>1491373629.6631062</v>
      </c>
      <c r="AN40" s="7">
        <f>'No. policies'!AN40*LOOKUP(AN$1,'Inputs &amp; Outputs'!$A$9:$A$79,'Inputs &amp; Outputs'!$I$9:$I$79)</f>
        <v>1530856990.7012014</v>
      </c>
      <c r="AO40" s="7">
        <f>'No. policies'!AO40*LOOKUP(AO$1,'Inputs &amp; Outputs'!$A$9:$A$79,'Inputs &amp; Outputs'!$I$9:$I$79)</f>
        <v>1561554281.3673213</v>
      </c>
      <c r="AP40" s="7">
        <f>'No. policies'!AP40*LOOKUP(AP$1,'Inputs &amp; Outputs'!$A$9:$A$79,'Inputs &amp; Outputs'!$I$9:$I$79)</f>
        <v>1585051660.096529</v>
      </c>
      <c r="AQ40" s="7">
        <f>'No. policies'!AQ40*LOOKUP(AQ$1,'Inputs &amp; Outputs'!$A$9:$A$79,'Inputs &amp; Outputs'!$I$9:$I$79)</f>
        <v>1602988492.794462</v>
      </c>
      <c r="AR40" s="7">
        <f>'No. policies'!AR40*LOOKUP(AR$1,'Inputs &amp; Outputs'!$A$9:$A$79,'Inputs &amp; Outputs'!$I$9:$I$79)</f>
        <v>1604049909.3070033</v>
      </c>
      <c r="AS40" s="7">
        <f>'No. policies'!AS40*LOOKUP(AS$1,'Inputs &amp; Outputs'!$A$9:$A$79,'Inputs &amp; Outputs'!$I$9:$I$79)</f>
        <v>1589202866.9300311</v>
      </c>
      <c r="AT40" s="7">
        <f>'No. policies'!AT40*LOOKUP(AT$1,'Inputs &amp; Outputs'!$A$9:$A$79,'Inputs &amp; Outputs'!$I$9:$I$79)</f>
        <v>1568222486.669399</v>
      </c>
      <c r="AU40" s="7">
        <f>'No. policies'!AU40*LOOKUP(AU$1,'Inputs &amp; Outputs'!$A$9:$A$79,'Inputs &amp; Outputs'!$I$9:$I$79)</f>
        <v>1527821408.0210025</v>
      </c>
      <c r="AV40" s="7">
        <f>'No. policies'!AV40*LOOKUP(AV$1,'Inputs &amp; Outputs'!$A$9:$A$79,'Inputs &amp; Outputs'!$I$9:$I$79)</f>
        <v>1473672469.7923672</v>
      </c>
      <c r="AW40" s="7">
        <f>'No. policies'!AW40*LOOKUP(AW$1,'Inputs &amp; Outputs'!$A$9:$A$79,'Inputs &amp; Outputs'!$I$9:$I$79)</f>
        <v>1400678656.3416526</v>
      </c>
      <c r="AX40" s="7">
        <f>'No. policies'!AX40*LOOKUP(AX$1,'Inputs &amp; Outputs'!$A$9:$A$79,'Inputs &amp; Outputs'!$I$9:$I$79)</f>
        <v>1314943733.2446125</v>
      </c>
      <c r="AY40" s="7">
        <f>'No. policies'!AY40*LOOKUP(AY$1,'Inputs &amp; Outputs'!$A$9:$A$79,'Inputs &amp; Outputs'!$I$9:$I$79)</f>
        <v>1215039867.4868236</v>
      </c>
      <c r="AZ40" s="7">
        <f>'No. policies'!AZ40*LOOKUP(AZ$1,'Inputs &amp; Outputs'!$A$9:$A$79,'Inputs &amp; Outputs'!$I$9:$I$79)</f>
        <v>1115717816.1239839</v>
      </c>
      <c r="BA40" s="7">
        <f>'No. policies'!BA40*LOOKUP(BA$1,'Inputs &amp; Outputs'!$A$9:$A$79,'Inputs &amp; Outputs'!$I$9:$I$79)</f>
        <v>985020539.15732598</v>
      </c>
      <c r="BB40" s="7">
        <f>'No. policies'!BB40*LOOKUP(BB$1,'Inputs &amp; Outputs'!$A$9:$A$79,'Inputs &amp; Outputs'!$I$9:$I$79)</f>
        <v>869628665.72026098</v>
      </c>
      <c r="BC40" s="7">
        <f>'No. policies'!BC40*LOOKUP(BC$1,'Inputs &amp; Outputs'!$A$9:$A$79,'Inputs &amp; Outputs'!$I$9:$I$79)</f>
        <v>740575519.46894503</v>
      </c>
      <c r="BD40" s="7">
        <f>'No. policies'!BD40*LOOKUP(BD$1,'Inputs &amp; Outputs'!$A$9:$A$79,'Inputs &amp; Outputs'!$I$9:$I$79)</f>
        <v>619813874.23547971</v>
      </c>
      <c r="BE40" s="7">
        <f>'No. policies'!BE40*LOOKUP(BE$1,'Inputs &amp; Outputs'!$A$9:$A$79,'Inputs &amp; Outputs'!$I$9:$I$79)</f>
        <v>507745593.83410823</v>
      </c>
      <c r="BF40" s="7">
        <f>'No. policies'!BF40*LOOKUP(BF$1,'Inputs &amp; Outputs'!$A$9:$A$79,'Inputs &amp; Outputs'!$I$9:$I$79)</f>
        <v>402346898.3427403</v>
      </c>
      <c r="BG40" s="7">
        <f>'No. policies'!BG40*LOOKUP(BG$1,'Inputs &amp; Outputs'!$A$9:$A$79,'Inputs &amp; Outputs'!$I$9:$I$79)</f>
        <v>307834776.71546155</v>
      </c>
      <c r="BH40" s="7">
        <f>'No. policies'!BH40*LOOKUP(BH$1,'Inputs &amp; Outputs'!$A$9:$A$79,'Inputs &amp; Outputs'!$I$9:$I$79)</f>
        <v>227297404.22858799</v>
      </c>
      <c r="BI40" s="7">
        <f>'No. policies'!BI40*LOOKUP(BI$1,'Inputs &amp; Outputs'!$A$9:$A$79,'Inputs &amp; Outputs'!$I$9:$I$79)</f>
        <v>161011099.22256979</v>
      </c>
      <c r="BJ40" s="7">
        <f>'No. policies'!BJ40*LOOKUP(BJ$1,'Inputs &amp; Outputs'!$A$9:$A$79,'Inputs &amp; Outputs'!$I$9:$I$79)</f>
        <v>118853935.73779862</v>
      </c>
      <c r="BK40" s="7">
        <f>'No. policies'!BK40*LOOKUP(BK$1,'Inputs &amp; Outputs'!$A$9:$A$79,'Inputs &amp; Outputs'!$I$9:$I$79)</f>
        <v>81727473.684328049</v>
      </c>
      <c r="BL40" s="7">
        <f>'No. policies'!BL40*LOOKUP(BL$1,'Inputs &amp; Outputs'!$A$9:$A$79,'Inputs &amp; Outputs'!$I$9:$I$79)</f>
        <v>54898153.887371726</v>
      </c>
      <c r="BM40" s="7">
        <f>'No. policies'!BM40*LOOKUP(BM$1,'Inputs &amp; Outputs'!$A$9:$A$79,'Inputs &amp; Outputs'!$I$9:$I$79)</f>
        <v>39927401.658234447</v>
      </c>
      <c r="BN40" s="7">
        <f>'No. policies'!BN40*LOOKUP(BN$1,'Inputs &amp; Outputs'!$A$9:$A$79,'Inputs &amp; Outputs'!$I$9:$I$79)</f>
        <v>24751765.437854704</v>
      </c>
      <c r="BO40" s="7">
        <f>'No. policies'!BO40*LOOKUP(BO$1,'Inputs &amp; Outputs'!$A$9:$A$79,'Inputs &amp; Outputs'!$I$9:$I$79)</f>
        <v>14559653.535801552</v>
      </c>
      <c r="BP40" s="7">
        <f>'No. policies'!BP40*LOOKUP(BP$1,'Inputs &amp; Outputs'!$A$9:$A$79,'Inputs &amp; Outputs'!$I$9:$I$79)</f>
        <v>10157927.997665485</v>
      </c>
      <c r="BQ40" s="7">
        <f>'No. policies'!BQ40*LOOKUP(BQ$1,'Inputs &amp; Outputs'!$A$9:$A$79,'Inputs &amp; Outputs'!$I$9:$I$79)</f>
        <v>6005990.9714539042</v>
      </c>
      <c r="BR40" s="7">
        <f>'No. policies'!BR40*LOOKUP(BR$1,'Inputs &amp; Outputs'!$A$9:$A$79,'Inputs &amp; Outputs'!$I$9:$I$79)</f>
        <v>4319824.034989574</v>
      </c>
      <c r="BS40" s="7">
        <f>'No. policies'!BS40*LOOKUP(BS$1,'Inputs &amp; Outputs'!$A$9:$A$79,'Inputs &amp; Outputs'!$I$9:$I$79)</f>
        <v>2641509.4339622641</v>
      </c>
      <c r="BT40" s="7">
        <v>0</v>
      </c>
    </row>
    <row r="41" spans="1:72" x14ac:dyDescent="0.25">
      <c r="A41" s="1">
        <v>40</v>
      </c>
      <c r="B41" s="7">
        <f>'No. policies'!B41*LOOKUP(B$1,'Inputs &amp; Outputs'!$A$9:$A$79,'Inputs &amp; Outputs'!$I$9:$I$79)</f>
        <v>-12582759.861444211</v>
      </c>
      <c r="C41" s="7">
        <f>'No. policies'!C41*LOOKUP(C$1,'Inputs &amp; Outputs'!$A$9:$A$79,'Inputs &amp; Outputs'!$I$9:$I$79)</f>
        <v>8522217.4770086203</v>
      </c>
      <c r="D41" s="7">
        <f>'No. policies'!D41*LOOKUP(D$1,'Inputs &amp; Outputs'!$A$9:$A$79,'Inputs &amp; Outputs'!$I$9:$I$79)</f>
        <v>30637043.974495724</v>
      </c>
      <c r="E41" s="7">
        <f>'No. policies'!E41*LOOKUP(E$1,'Inputs &amp; Outputs'!$A$9:$A$79,'Inputs &amp; Outputs'!$I$9:$I$79)</f>
        <v>53736028.92761907</v>
      </c>
      <c r="F41" s="7">
        <f>'No. policies'!F41*LOOKUP(F$1,'Inputs &amp; Outputs'!$A$9:$A$79,'Inputs &amp; Outputs'!$I$9:$I$79)</f>
        <v>77852237.101822585</v>
      </c>
      <c r="G41" s="7">
        <f>'No. policies'!G41*LOOKUP(G$1,'Inputs &amp; Outputs'!$A$9:$A$79,'Inputs &amp; Outputs'!$I$9:$I$79)</f>
        <v>103094057.84384434</v>
      </c>
      <c r="H41" s="7">
        <f>'No. policies'!H41*LOOKUP(H$1,'Inputs &amp; Outputs'!$A$9:$A$79,'Inputs &amp; Outputs'!$I$9:$I$79)</f>
        <v>129449884.70578645</v>
      </c>
      <c r="I41" s="7">
        <f>'No. policies'!I41*LOOKUP(I$1,'Inputs &amp; Outputs'!$A$9:$A$79,'Inputs &amp; Outputs'!$I$9:$I$79)</f>
        <v>156841455.26790723</v>
      </c>
      <c r="J41" s="7">
        <f>'No. policies'!J41*LOOKUP(J$1,'Inputs &amp; Outputs'!$A$9:$A$79,'Inputs &amp; Outputs'!$I$9:$I$79)</f>
        <v>185603024.29252109</v>
      </c>
      <c r="K41" s="7">
        <f>'No. policies'!K41*LOOKUP(K$1,'Inputs &amp; Outputs'!$A$9:$A$79,'Inputs &amp; Outputs'!$I$9:$I$79)</f>
        <v>215447346.55132639</v>
      </c>
      <c r="L41" s="7">
        <f>'No. policies'!L41*LOOKUP(L$1,'Inputs &amp; Outputs'!$A$9:$A$79,'Inputs &amp; Outputs'!$I$9:$I$79)</f>
        <v>246482738.05708116</v>
      </c>
      <c r="M41" s="7">
        <f>'No. policies'!M41*LOOKUP(M$1,'Inputs &amp; Outputs'!$A$9:$A$79,'Inputs &amp; Outputs'!$I$9:$I$79)</f>
        <v>279009738.85470641</v>
      </c>
      <c r="N41" s="7">
        <f>'No. policies'!N41*LOOKUP(N$1,'Inputs &amp; Outputs'!$A$9:$A$79,'Inputs &amp; Outputs'!$I$9:$I$79)</f>
        <v>312696442.31044018</v>
      </c>
      <c r="O41" s="7">
        <f>'No. policies'!O41*LOOKUP(O$1,'Inputs &amp; Outputs'!$A$9:$A$79,'Inputs &amp; Outputs'!$I$9:$I$79)</f>
        <v>347863618.40094292</v>
      </c>
      <c r="P41" s="7">
        <f>'No. policies'!P41*LOOKUP(P$1,'Inputs &amp; Outputs'!$A$9:$A$79,'Inputs &amp; Outputs'!$I$9:$I$79)</f>
        <v>384470834.28470677</v>
      </c>
      <c r="Q41" s="7">
        <f>'No. policies'!Q41*LOOKUP(Q$1,'Inputs &amp; Outputs'!$A$9:$A$79,'Inputs &amp; Outputs'!$I$9:$I$79)</f>
        <v>422532015.7694838</v>
      </c>
      <c r="R41" s="7">
        <f>'No. policies'!R41*LOOKUP(R$1,'Inputs &amp; Outputs'!$A$9:$A$79,'Inputs &amp; Outputs'!$I$9:$I$79)</f>
        <v>461843598.42531729</v>
      </c>
      <c r="S41" s="7">
        <f>'No. policies'!S41*LOOKUP(S$1,'Inputs &amp; Outputs'!$A$9:$A$79,'Inputs &amp; Outputs'!$I$9:$I$79)</f>
        <v>503027370.76164979</v>
      </c>
      <c r="T41" s="7">
        <f>'No. policies'!T41*LOOKUP(T$1,'Inputs &amp; Outputs'!$A$9:$A$79,'Inputs &amp; Outputs'!$I$9:$I$79)</f>
        <v>545699040.44335651</v>
      </c>
      <c r="U41" s="7">
        <f>'No. policies'!U41*LOOKUP(U$1,'Inputs &amp; Outputs'!$A$9:$A$79,'Inputs &amp; Outputs'!$I$9:$I$79)</f>
        <v>589890973.0034517</v>
      </c>
      <c r="V41" s="7">
        <f>'No. policies'!V41*LOOKUP(V$1,'Inputs &amp; Outputs'!$A$9:$A$79,'Inputs &amp; Outputs'!$I$9:$I$79)</f>
        <v>635394157.78975368</v>
      </c>
      <c r="W41" s="7">
        <f>'No. policies'!W41*LOOKUP(W$1,'Inputs &amp; Outputs'!$A$9:$A$79,'Inputs &amp; Outputs'!$I$9:$I$79)</f>
        <v>681263119.44977415</v>
      </c>
      <c r="X41" s="7">
        <f>'No. policies'!X41*LOOKUP(X$1,'Inputs &amp; Outputs'!$A$9:$A$79,'Inputs &amp; Outputs'!$I$9:$I$79)</f>
        <v>728550915.0711056</v>
      </c>
      <c r="Y41" s="7">
        <f>'No. policies'!Y41*LOOKUP(Y$1,'Inputs &amp; Outputs'!$A$9:$A$79,'Inputs &amp; Outputs'!$I$9:$I$79)</f>
        <v>778769902.5585798</v>
      </c>
      <c r="Z41" s="7">
        <f>'No. policies'!Z41*LOOKUP(Z$1,'Inputs &amp; Outputs'!$A$9:$A$79,'Inputs &amp; Outputs'!$I$9:$I$79)</f>
        <v>829166088.73146141</v>
      </c>
      <c r="AA41" s="7">
        <f>'No. policies'!AA41*LOOKUP(AA$1,'Inputs &amp; Outputs'!$A$9:$A$79,'Inputs &amp; Outputs'!$I$9:$I$79)</f>
        <v>881064308.30124068</v>
      </c>
      <c r="AB41" s="7">
        <f>'No. policies'!AB41*LOOKUP(AB$1,'Inputs &amp; Outputs'!$A$9:$A$79,'Inputs &amp; Outputs'!$I$9:$I$79)</f>
        <v>933902334.94416833</v>
      </c>
      <c r="AC41" s="7">
        <f>'No. policies'!AC41*LOOKUP(AC$1,'Inputs &amp; Outputs'!$A$9:$A$79,'Inputs &amp; Outputs'!$I$9:$I$79)</f>
        <v>987846227.08272839</v>
      </c>
      <c r="AD41" s="7">
        <f>'No. policies'!AD41*LOOKUP(AD$1,'Inputs &amp; Outputs'!$A$9:$A$79,'Inputs &amp; Outputs'!$I$9:$I$79)</f>
        <v>1040957600.0501999</v>
      </c>
      <c r="AE41" s="7">
        <f>'No. policies'!AE41*LOOKUP(AE$1,'Inputs &amp; Outputs'!$A$9:$A$79,'Inputs &amp; Outputs'!$I$9:$I$79)</f>
        <v>1095300240.5082164</v>
      </c>
      <c r="AF41" s="7">
        <f>'No. policies'!AF41*LOOKUP(AF$1,'Inputs &amp; Outputs'!$A$9:$A$79,'Inputs &amp; Outputs'!$I$9:$I$79)</f>
        <v>1147608647.6364734</v>
      </c>
      <c r="AG41" s="7">
        <f>'No. policies'!AG41*LOOKUP(AG$1,'Inputs &amp; Outputs'!$A$9:$A$79,'Inputs &amp; Outputs'!$I$9:$I$79)</f>
        <v>1200540501.4758055</v>
      </c>
      <c r="AH41" s="7">
        <f>'No. policies'!AH41*LOOKUP(AH$1,'Inputs &amp; Outputs'!$A$9:$A$79,'Inputs &amp; Outputs'!$I$9:$I$79)</f>
        <v>1251940795.7522206</v>
      </c>
      <c r="AI41" s="7">
        <f>'No. policies'!AI41*LOOKUP(AI$1,'Inputs &amp; Outputs'!$A$9:$A$79,'Inputs &amp; Outputs'!$I$9:$I$79)</f>
        <v>1303476038.6623681</v>
      </c>
      <c r="AJ41" s="7">
        <f>'No. policies'!AJ41*LOOKUP(AJ$1,'Inputs &amp; Outputs'!$A$9:$A$79,'Inputs &amp; Outputs'!$I$9:$I$79)</f>
        <v>1350016722.4337647</v>
      </c>
      <c r="AK41" s="7">
        <f>'No. policies'!AK41*LOOKUP(AK$1,'Inputs &amp; Outputs'!$A$9:$A$79,'Inputs &amp; Outputs'!$I$9:$I$79)</f>
        <v>1396336933.2917149</v>
      </c>
      <c r="AL41" s="7">
        <f>'No. policies'!AL41*LOOKUP(AL$1,'Inputs &amp; Outputs'!$A$9:$A$79,'Inputs &amp; Outputs'!$I$9:$I$79)</f>
        <v>1443941918.4523549</v>
      </c>
      <c r="AM41" s="7">
        <f>'No. policies'!AM41*LOOKUP(AM$1,'Inputs &amp; Outputs'!$A$9:$A$79,'Inputs &amp; Outputs'!$I$9:$I$79)</f>
        <v>1482062813.7599578</v>
      </c>
      <c r="AN41" s="7">
        <f>'No. policies'!AN41*LOOKUP(AN$1,'Inputs &amp; Outputs'!$A$9:$A$79,'Inputs &amp; Outputs'!$I$9:$I$79)</f>
        <v>1515942321.0441074</v>
      </c>
      <c r="AO41" s="7">
        <f>'No. policies'!AO41*LOOKUP(AO$1,'Inputs &amp; Outputs'!$A$9:$A$79,'Inputs &amp; Outputs'!$I$9:$I$79)</f>
        <v>1544754773.2173655</v>
      </c>
      <c r="AP41" s="7">
        <f>'No. policies'!AP41*LOOKUP(AP$1,'Inputs &amp; Outputs'!$A$9:$A$79,'Inputs &amp; Outputs'!$I$9:$I$79)</f>
        <v>1560614837.8233316</v>
      </c>
      <c r="AQ41" s="7">
        <f>'No. policies'!AQ41*LOOKUP(AQ$1,'Inputs &amp; Outputs'!$A$9:$A$79,'Inputs &amp; Outputs'!$I$9:$I$79)</f>
        <v>1569452257.5152407</v>
      </c>
      <c r="AR41" s="7">
        <f>'No. policies'!AR41*LOOKUP(AR$1,'Inputs &amp; Outputs'!$A$9:$A$79,'Inputs &amp; Outputs'!$I$9:$I$79)</f>
        <v>1574357873.3992434</v>
      </c>
      <c r="AS41" s="7">
        <f>'No. policies'!AS41*LOOKUP(AS$1,'Inputs &amp; Outputs'!$A$9:$A$79,'Inputs &amp; Outputs'!$I$9:$I$79)</f>
        <v>1563300908.8084867</v>
      </c>
      <c r="AT41" s="7">
        <f>'No. policies'!AT41*LOOKUP(AT$1,'Inputs &amp; Outputs'!$A$9:$A$79,'Inputs &amp; Outputs'!$I$9:$I$79)</f>
        <v>1530622258.9024541</v>
      </c>
      <c r="AU41" s="7">
        <f>'No. policies'!AU41*LOOKUP(AU$1,'Inputs &amp; Outputs'!$A$9:$A$79,'Inputs &amp; Outputs'!$I$9:$I$79)</f>
        <v>1498513109.1404939</v>
      </c>
      <c r="AV41" s="7">
        <f>'No. policies'!AV41*LOOKUP(AV$1,'Inputs &amp; Outputs'!$A$9:$A$79,'Inputs &amp; Outputs'!$I$9:$I$79)</f>
        <v>1438970196.6899619</v>
      </c>
      <c r="AW41" s="7">
        <f>'No. policies'!AW41*LOOKUP(AW$1,'Inputs &amp; Outputs'!$A$9:$A$79,'Inputs &amp; Outputs'!$I$9:$I$79)</f>
        <v>1370293421.5237207</v>
      </c>
      <c r="AX41" s="7">
        <f>'No. policies'!AX41*LOOKUP(AX$1,'Inputs &amp; Outputs'!$A$9:$A$79,'Inputs &amp; Outputs'!$I$9:$I$79)</f>
        <v>1295032913.3090475</v>
      </c>
      <c r="AY41" s="7">
        <f>'No. policies'!AY41*LOOKUP(AY$1,'Inputs &amp; Outputs'!$A$9:$A$79,'Inputs &amp; Outputs'!$I$9:$I$79)</f>
        <v>1196875291.0983262</v>
      </c>
      <c r="AZ41" s="7">
        <f>'No. policies'!AZ41*LOOKUP(AZ$1,'Inputs &amp; Outputs'!$A$9:$A$79,'Inputs &amp; Outputs'!$I$9:$I$79)</f>
        <v>1090135958.9538665</v>
      </c>
      <c r="BA41" s="7">
        <f>'No. policies'!BA41*LOOKUP(BA$1,'Inputs &amp; Outputs'!$A$9:$A$79,'Inputs &amp; Outputs'!$I$9:$I$79)</f>
        <v>978483449.60635734</v>
      </c>
      <c r="BB41" s="7">
        <f>'No. policies'!BB41*LOOKUP(BB$1,'Inputs &amp; Outputs'!$A$9:$A$79,'Inputs &amp; Outputs'!$I$9:$I$79)</f>
        <v>864778871.83684361</v>
      </c>
      <c r="BC41" s="7">
        <f>'No. policies'!BC41*LOOKUP(BC$1,'Inputs &amp; Outputs'!$A$9:$A$79,'Inputs &amp; Outputs'!$I$9:$I$79)</f>
        <v>741501238.86828125</v>
      </c>
      <c r="BD41" s="7">
        <f>'No. policies'!BD41*LOOKUP(BD$1,'Inputs &amp; Outputs'!$A$9:$A$79,'Inputs &amp; Outputs'!$I$9:$I$79)</f>
        <v>623576022.18228078</v>
      </c>
      <c r="BE41" s="7">
        <f>'No. policies'!BE41*LOOKUP(BE$1,'Inputs &amp; Outputs'!$A$9:$A$79,'Inputs &amp; Outputs'!$I$9:$I$79)</f>
        <v>498525417.11451578</v>
      </c>
      <c r="BF41" s="7">
        <f>'No. policies'!BF41*LOOKUP(BF$1,'Inputs &amp; Outputs'!$A$9:$A$79,'Inputs &amp; Outputs'!$I$9:$I$79)</f>
        <v>394299960.37588549</v>
      </c>
      <c r="BG41" s="7">
        <f>'No. policies'!BG41*LOOKUP(BG$1,'Inputs &amp; Outputs'!$A$9:$A$79,'Inputs &amp; Outputs'!$I$9:$I$79)</f>
        <v>309136403.67831761</v>
      </c>
      <c r="BH41" s="7">
        <f>'No. policies'!BH41*LOOKUP(BH$1,'Inputs &amp; Outputs'!$A$9:$A$79,'Inputs &amp; Outputs'!$I$9:$I$79)</f>
        <v>231895906.62627617</v>
      </c>
      <c r="BI41" s="7">
        <f>'No. policies'!BI41*LOOKUP(BI$1,'Inputs &amp; Outputs'!$A$9:$A$79,'Inputs &amp; Outputs'!$I$9:$I$79)</f>
        <v>171943951.63891712</v>
      </c>
      <c r="BJ41" s="7">
        <f>'No. policies'!BJ41*LOOKUP(BJ$1,'Inputs &amp; Outputs'!$A$9:$A$79,'Inputs &amp; Outputs'!$I$9:$I$79)</f>
        <v>126198841.87889853</v>
      </c>
      <c r="BK41" s="7">
        <f>'No. policies'!BK41*LOOKUP(BK$1,'Inputs &amp; Outputs'!$A$9:$A$79,'Inputs &amp; Outputs'!$I$9:$I$79)</f>
        <v>84081763.049720213</v>
      </c>
      <c r="BL41" s="7">
        <f>'No. policies'!BL41*LOOKUP(BL$1,'Inputs &amp; Outputs'!$A$9:$A$79,'Inputs &amp; Outputs'!$I$9:$I$79)</f>
        <v>54898153.887371726</v>
      </c>
      <c r="BM41" s="7">
        <f>'No. policies'!BM41*LOOKUP(BM$1,'Inputs &amp; Outputs'!$A$9:$A$79,'Inputs &amp; Outputs'!$I$9:$I$79)</f>
        <v>40268661.50146722</v>
      </c>
      <c r="BN41" s="7">
        <f>'No. policies'!BN41*LOOKUP(BN$1,'Inputs &amp; Outputs'!$A$9:$A$79,'Inputs &amp; Outputs'!$I$9:$I$79)</f>
        <v>24751765.437854704</v>
      </c>
      <c r="BO41" s="7">
        <f>'No. policies'!BO41*LOOKUP(BO$1,'Inputs &amp; Outputs'!$A$9:$A$79,'Inputs &amp; Outputs'!$I$9:$I$79)</f>
        <v>19759529.798587821</v>
      </c>
      <c r="BP41" s="7">
        <f>'No. policies'!BP41*LOOKUP(BP$1,'Inputs &amp; Outputs'!$A$9:$A$79,'Inputs &amp; Outputs'!$I$9:$I$79)</f>
        <v>10858474.756125174</v>
      </c>
      <c r="BQ41" s="7">
        <f>'No. policies'!BQ41*LOOKUP(BQ$1,'Inputs &amp; Outputs'!$A$9:$A$79,'Inputs &amp; Outputs'!$I$9:$I$79)</f>
        <v>4592816.6252294555</v>
      </c>
      <c r="BR41" s="7">
        <f>'No. policies'!BR41*LOOKUP(BR$1,'Inputs &amp; Outputs'!$A$9:$A$79,'Inputs &amp; Outputs'!$I$9:$I$79)</f>
        <v>2159912.017494787</v>
      </c>
      <c r="BS41" s="7">
        <f>'No. policies'!BS41*LOOKUP(BS$1,'Inputs &amp; Outputs'!$A$9:$A$79,'Inputs &amp; Outputs'!$I$9:$I$79)</f>
        <v>1132075.4716981133</v>
      </c>
      <c r="BT41" s="7">
        <v>0</v>
      </c>
    </row>
    <row r="42" spans="1:72" x14ac:dyDescent="0.25">
      <c r="A42" s="1">
        <v>41</v>
      </c>
      <c r="B42" s="7">
        <f>'No. policies'!B42*LOOKUP(B$1,'Inputs &amp; Outputs'!$A$9:$A$79,'Inputs &amp; Outputs'!$I$9:$I$79)</f>
        <v>-12582759.861444211</v>
      </c>
      <c r="C42" s="7">
        <f>'No. policies'!C42*LOOKUP(C$1,'Inputs &amp; Outputs'!$A$9:$A$79,'Inputs &amp; Outputs'!$I$9:$I$79)</f>
        <v>8523070.1250803564</v>
      </c>
      <c r="D42" s="7">
        <f>'No. policies'!D42*LOOKUP(D$1,'Inputs &amp; Outputs'!$A$9:$A$79,'Inputs &amp; Outputs'!$I$9:$I$79)</f>
        <v>30643178.745015245</v>
      </c>
      <c r="E42" s="7">
        <f>'No. policies'!E42*LOOKUP(E$1,'Inputs &amp; Outputs'!$A$9:$A$79,'Inputs &amp; Outputs'!$I$9:$I$79)</f>
        <v>53746797.670891136</v>
      </c>
      <c r="F42" s="7">
        <f>'No. policies'!F42*LOOKUP(F$1,'Inputs &amp; Outputs'!$A$9:$A$79,'Inputs &amp; Outputs'!$I$9:$I$79)</f>
        <v>77852237.101822585</v>
      </c>
      <c r="G42" s="7">
        <f>'No. policies'!G42*LOOKUP(G$1,'Inputs &amp; Outputs'!$A$9:$A$79,'Inputs &amp; Outputs'!$I$9:$I$79)</f>
        <v>103094057.84384434</v>
      </c>
      <c r="H42" s="7">
        <f>'No. policies'!H42*LOOKUP(H$1,'Inputs &amp; Outputs'!$A$9:$A$79,'Inputs &amp; Outputs'!$I$9:$I$79)</f>
        <v>129449884.70578645</v>
      </c>
      <c r="I42" s="7">
        <f>'No. policies'!I42*LOOKUP(I$1,'Inputs &amp; Outputs'!$A$9:$A$79,'Inputs &amp; Outputs'!$I$9:$I$79)</f>
        <v>156904608.66241816</v>
      </c>
      <c r="J42" s="7">
        <f>'No. policies'!J42*LOOKUP(J$1,'Inputs &amp; Outputs'!$A$9:$A$79,'Inputs &amp; Outputs'!$I$9:$I$79)</f>
        <v>185546928.27470148</v>
      </c>
      <c r="K42" s="7">
        <f>'No. policies'!K42*LOOKUP(K$1,'Inputs &amp; Outputs'!$A$9:$A$79,'Inputs &amp; Outputs'!$I$9:$I$79)</f>
        <v>215512567.74604425</v>
      </c>
      <c r="L42" s="7">
        <f>'No. policies'!L42*LOOKUP(L$1,'Inputs &amp; Outputs'!$A$9:$A$79,'Inputs &amp; Outputs'!$I$9:$I$79)</f>
        <v>246806729.52267691</v>
      </c>
      <c r="M42" s="7">
        <f>'No. policies'!M42*LOOKUP(M$1,'Inputs &amp; Outputs'!$A$9:$A$79,'Inputs &amp; Outputs'!$I$9:$I$79)</f>
        <v>279348685.69275624</v>
      </c>
      <c r="N42" s="7">
        <f>'No. policies'!N42*LOOKUP(N$1,'Inputs &amp; Outputs'!$A$9:$A$79,'Inputs &amp; Outputs'!$I$9:$I$79)</f>
        <v>313045363.07179284</v>
      </c>
      <c r="O42" s="7">
        <f>'No. policies'!O42*LOOKUP(O$1,'Inputs &amp; Outputs'!$A$9:$A$79,'Inputs &amp; Outputs'!$I$9:$I$79)</f>
        <v>347863618.40094292</v>
      </c>
      <c r="P42" s="7">
        <f>'No. policies'!P42*LOOKUP(P$1,'Inputs &amp; Outputs'!$A$9:$A$79,'Inputs &amp; Outputs'!$I$9:$I$79)</f>
        <v>383648729.86357057</v>
      </c>
      <c r="Q42" s="7">
        <f>'No. policies'!Q42*LOOKUP(Q$1,'Inputs &amp; Outputs'!$A$9:$A$79,'Inputs &amp; Outputs'!$I$9:$I$79)</f>
        <v>421755857.35700798</v>
      </c>
      <c r="R42" s="7">
        <f>'No. policies'!R42*LOOKUP(R$1,'Inputs &amp; Outputs'!$A$9:$A$79,'Inputs &amp; Outputs'!$I$9:$I$79)</f>
        <v>460945437.89613801</v>
      </c>
      <c r="S42" s="7">
        <f>'No. policies'!S42*LOOKUP(S$1,'Inputs &amp; Outputs'!$A$9:$A$79,'Inputs &amp; Outputs'!$I$9:$I$79)</f>
        <v>501479117.85071832</v>
      </c>
      <c r="T42" s="7">
        <f>'No. policies'!T42*LOOKUP(T$1,'Inputs &amp; Outputs'!$A$9:$A$79,'Inputs &amp; Outputs'!$I$9:$I$79)</f>
        <v>544014957.40526366</v>
      </c>
      <c r="U42" s="7">
        <f>'No. policies'!U42*LOOKUP(U$1,'Inputs &amp; Outputs'!$A$9:$A$79,'Inputs &amp; Outputs'!$I$9:$I$79)</f>
        <v>587821820.72014236</v>
      </c>
      <c r="V42" s="7">
        <f>'No. policies'!V42*LOOKUP(V$1,'Inputs &amp; Outputs'!$A$9:$A$79,'Inputs &amp; Outputs'!$I$9:$I$79)</f>
        <v>632434247.11681998</v>
      </c>
      <c r="W42" s="7">
        <f>'No. policies'!W42*LOOKUP(W$1,'Inputs &amp; Outputs'!$A$9:$A$79,'Inputs &amp; Outputs'!$I$9:$I$79)</f>
        <v>679419951.80089855</v>
      </c>
      <c r="X42" s="7">
        <f>'No. policies'!X42*LOOKUP(X$1,'Inputs &amp; Outputs'!$A$9:$A$79,'Inputs &amp; Outputs'!$I$9:$I$79)</f>
        <v>727179022.98288727</v>
      </c>
      <c r="Y42" s="7">
        <f>'No. policies'!Y42*LOOKUP(Y$1,'Inputs &amp; Outputs'!$A$9:$A$79,'Inputs &amp; Outputs'!$I$9:$I$79)</f>
        <v>776562365.82691765</v>
      </c>
      <c r="Z42" s="7">
        <f>'No. policies'!Z42*LOOKUP(Z$1,'Inputs &amp; Outputs'!$A$9:$A$79,'Inputs &amp; Outputs'!$I$9:$I$79)</f>
        <v>827590559.37464023</v>
      </c>
      <c r="AA42" s="7">
        <f>'No. policies'!AA42*LOOKUP(AA$1,'Inputs &amp; Outputs'!$A$9:$A$79,'Inputs &amp; Outputs'!$I$9:$I$79)</f>
        <v>879193683.44285166</v>
      </c>
      <c r="AB42" s="7">
        <f>'No. policies'!AB42*LOOKUP(AB$1,'Inputs &amp; Outputs'!$A$9:$A$79,'Inputs &amp; Outputs'!$I$9:$I$79)</f>
        <v>932904682.62609959</v>
      </c>
      <c r="AC42" s="7">
        <f>'No. policies'!AC42*LOOKUP(AC$1,'Inputs &amp; Outputs'!$A$9:$A$79,'Inputs &amp; Outputs'!$I$9:$I$79)</f>
        <v>986571449.7168833</v>
      </c>
      <c r="AD42" s="7">
        <f>'No. policies'!AD42*LOOKUP(AD$1,'Inputs &amp; Outputs'!$A$9:$A$79,'Inputs &amp; Outputs'!$I$9:$I$79)</f>
        <v>1041296379.9156967</v>
      </c>
      <c r="AE42" s="7">
        <f>'No. policies'!AE42*LOOKUP(AE$1,'Inputs &amp; Outputs'!$A$9:$A$79,'Inputs &amp; Outputs'!$I$9:$I$79)</f>
        <v>1097097975.8849123</v>
      </c>
      <c r="AF42" s="7">
        <f>'No. policies'!AF42*LOOKUP(AF$1,'Inputs &amp; Outputs'!$A$9:$A$79,'Inputs &amp; Outputs'!$I$9:$I$79)</f>
        <v>1152688247.7145369</v>
      </c>
      <c r="AG42" s="7">
        <f>'No. policies'!AG42*LOOKUP(AG$1,'Inputs &amp; Outputs'!$A$9:$A$79,'Inputs &amp; Outputs'!$I$9:$I$79)</f>
        <v>1206854893.1017413</v>
      </c>
      <c r="AH42" s="7">
        <f>'No. policies'!AH42*LOOKUP(AH$1,'Inputs &amp; Outputs'!$A$9:$A$79,'Inputs &amp; Outputs'!$I$9:$I$79)</f>
        <v>1260171646.5971117</v>
      </c>
      <c r="AI42" s="7">
        <f>'No. policies'!AI42*LOOKUP(AI$1,'Inputs &amp; Outputs'!$A$9:$A$79,'Inputs &amp; Outputs'!$I$9:$I$79)</f>
        <v>1310959538.7121005</v>
      </c>
      <c r="AJ42" s="7">
        <f>'No. policies'!AJ42*LOOKUP(AJ$1,'Inputs &amp; Outputs'!$A$9:$A$79,'Inputs &amp; Outputs'!$I$9:$I$79)</f>
        <v>1363256816.3840783</v>
      </c>
      <c r="AK42" s="7">
        <f>'No. policies'!AK42*LOOKUP(AK$1,'Inputs &amp; Outputs'!$A$9:$A$79,'Inputs &amp; Outputs'!$I$9:$I$79)</f>
        <v>1410757791.9332604</v>
      </c>
      <c r="AL42" s="7">
        <f>'No. policies'!AL42*LOOKUP(AL$1,'Inputs &amp; Outputs'!$A$9:$A$79,'Inputs &amp; Outputs'!$I$9:$I$79)</f>
        <v>1454212270.8560545</v>
      </c>
      <c r="AM42" s="7">
        <f>'No. policies'!AM42*LOOKUP(AM$1,'Inputs &amp; Outputs'!$A$9:$A$79,'Inputs &amp; Outputs'!$I$9:$I$79)</f>
        <v>1496668015.176661</v>
      </c>
      <c r="AN42" s="7">
        <f>'No. policies'!AN42*LOOKUP(AN$1,'Inputs &amp; Outputs'!$A$9:$A$79,'Inputs &amp; Outputs'!$I$9:$I$79)</f>
        <v>1535446119.8264611</v>
      </c>
      <c r="AO42" s="7">
        <f>'No. policies'!AO42*LOOKUP(AO$1,'Inputs &amp; Outputs'!$A$9:$A$79,'Inputs &amp; Outputs'!$I$9:$I$79)</f>
        <v>1562354257.9458907</v>
      </c>
      <c r="AP42" s="7">
        <f>'No. policies'!AP42*LOOKUP(AP$1,'Inputs &amp; Outputs'!$A$9:$A$79,'Inputs &amp; Outputs'!$I$9:$I$79)</f>
        <v>1582127595.8928986</v>
      </c>
      <c r="AQ42" s="7">
        <f>'No. policies'!AQ42*LOOKUP(AQ$1,'Inputs &amp; Outputs'!$A$9:$A$79,'Inputs &amp; Outputs'!$I$9:$I$79)</f>
        <v>1598633137.5633941</v>
      </c>
      <c r="AR42" s="7">
        <f>'No. policies'!AR42*LOOKUP(AR$1,'Inputs &amp; Outputs'!$A$9:$A$79,'Inputs &amp; Outputs'!$I$9:$I$79)</f>
        <v>1601556684.9178021</v>
      </c>
      <c r="AS42" s="7">
        <f>'No. policies'!AS42*LOOKUP(AS$1,'Inputs &amp; Outputs'!$A$9:$A$79,'Inputs &amp; Outputs'!$I$9:$I$79)</f>
        <v>1593912313.8612211</v>
      </c>
      <c r="AT42" s="7">
        <f>'No. policies'!AT42*LOOKUP(AT$1,'Inputs &amp; Outputs'!$A$9:$A$79,'Inputs &amp; Outputs'!$I$9:$I$79)</f>
        <v>1567001700.0535891</v>
      </c>
      <c r="AU42" s="7">
        <f>'No. policies'!AU42*LOOKUP(AU$1,'Inputs &amp; Outputs'!$A$9:$A$79,'Inputs &amp; Outputs'!$I$9:$I$79)</f>
        <v>1518725729.0580862</v>
      </c>
      <c r="AV42" s="7">
        <f>'No. policies'!AV42*LOOKUP(AV$1,'Inputs &amp; Outputs'!$A$9:$A$79,'Inputs &amp; Outputs'!$I$9:$I$79)</f>
        <v>1473672469.7923672</v>
      </c>
      <c r="AW42" s="7">
        <f>'No. policies'!AW42*LOOKUP(AW$1,'Inputs &amp; Outputs'!$A$9:$A$79,'Inputs &amp; Outputs'!$I$9:$I$79)</f>
        <v>1397989697.5082073</v>
      </c>
      <c r="AX42" s="7">
        <f>'No. policies'!AX42*LOOKUP(AX$1,'Inputs &amp; Outputs'!$A$9:$A$79,'Inputs &amp; Outputs'!$I$9:$I$79)</f>
        <v>1295309452.4748192</v>
      </c>
      <c r="AY42" s="7">
        <f>'No. policies'!AY42*LOOKUP(AY$1,'Inputs &amp; Outputs'!$A$9:$A$79,'Inputs &amp; Outputs'!$I$9:$I$79)</f>
        <v>1187509181.3980074</v>
      </c>
      <c r="AZ42" s="7">
        <f>'No. policies'!AZ42*LOOKUP(AZ$1,'Inputs &amp; Outputs'!$A$9:$A$79,'Inputs &amp; Outputs'!$I$9:$I$79)</f>
        <v>1078798544.9807463</v>
      </c>
      <c r="BA42" s="7">
        <f>'No. policies'!BA42*LOOKUP(BA$1,'Inputs &amp; Outputs'!$A$9:$A$79,'Inputs &amp; Outputs'!$I$9:$I$79)</f>
        <v>947283704.02218866</v>
      </c>
      <c r="BB42" s="7">
        <f>'No. policies'!BB42*LOOKUP(BB$1,'Inputs &amp; Outputs'!$A$9:$A$79,'Inputs &amp; Outputs'!$I$9:$I$79)</f>
        <v>820221390.53294742</v>
      </c>
      <c r="BC42" s="7">
        <f>'No. policies'!BC42*LOOKUP(BC$1,'Inputs &amp; Outputs'!$A$9:$A$79,'Inputs &amp; Outputs'!$I$9:$I$79)</f>
        <v>695523842.03458416</v>
      </c>
      <c r="BD42" s="7">
        <f>'No. policies'!BD42*LOOKUP(BD$1,'Inputs &amp; Outputs'!$A$9:$A$79,'Inputs &amp; Outputs'!$I$9:$I$79)</f>
        <v>575608635.86056685</v>
      </c>
      <c r="BE42" s="7">
        <f>'No. policies'!BE42*LOOKUP(BE$1,'Inputs &amp; Outputs'!$A$9:$A$79,'Inputs &amp; Outputs'!$I$9:$I$79)</f>
        <v>465459955.77528769</v>
      </c>
      <c r="BF42" s="7">
        <f>'No. policies'!BF42*LOOKUP(BF$1,'Inputs &amp; Outputs'!$A$9:$A$79,'Inputs &amp; Outputs'!$I$9:$I$79)</f>
        <v>368549758.88195014</v>
      </c>
      <c r="BG42" s="7">
        <f>'No. policies'!BG42*LOOKUP(BG$1,'Inputs &amp; Outputs'!$A$9:$A$79,'Inputs &amp; Outputs'!$I$9:$I$79)</f>
        <v>292540659.90190268</v>
      </c>
      <c r="BH42" s="7">
        <f>'No. policies'!BH42*LOOKUP(BH$1,'Inputs &amp; Outputs'!$A$9:$A$79,'Inputs &amp; Outputs'!$I$9:$I$79)</f>
        <v>223355830.74485523</v>
      </c>
      <c r="BI42" s="7">
        <f>'No. policies'!BI42*LOOKUP(BI$1,'Inputs &amp; Outputs'!$A$9:$A$79,'Inputs &amp; Outputs'!$I$9:$I$79)</f>
        <v>162004994.89678317</v>
      </c>
      <c r="BJ42" s="7">
        <f>'No. policies'!BJ42*LOOKUP(BJ$1,'Inputs &amp; Outputs'!$A$9:$A$79,'Inputs &amp; Outputs'!$I$9:$I$79)</f>
        <v>112510607.7068487</v>
      </c>
      <c r="BK42" s="7">
        <f>'No. policies'!BK42*LOOKUP(BK$1,'Inputs &amp; Outputs'!$A$9:$A$79,'Inputs &amp; Outputs'!$I$9:$I$79)</f>
        <v>77691549.057941481</v>
      </c>
      <c r="BL42" s="7">
        <f>'No. policies'!BL42*LOOKUP(BL$1,'Inputs &amp; Outputs'!$A$9:$A$79,'Inputs &amp; Outputs'!$I$9:$I$79)</f>
        <v>52526011.435448259</v>
      </c>
      <c r="BM42" s="7">
        <f>'No. policies'!BM42*LOOKUP(BM$1,'Inputs &amp; Outputs'!$A$9:$A$79,'Inputs &amp; Outputs'!$I$9:$I$79)</f>
        <v>35491023.696208403</v>
      </c>
      <c r="BN42" s="7">
        <f>'No. policies'!BN42*LOOKUP(BN$1,'Inputs &amp; Outputs'!$A$9:$A$79,'Inputs &amp; Outputs'!$I$9:$I$79)</f>
        <v>19938922.158271845</v>
      </c>
      <c r="BO42" s="7">
        <f>'No. policies'!BO42*LOOKUP(BO$1,'Inputs &amp; Outputs'!$A$9:$A$79,'Inputs &amp; Outputs'!$I$9:$I$79)</f>
        <v>12133044.61316796</v>
      </c>
      <c r="BP42" s="7">
        <f>'No. policies'!BP42*LOOKUP(BP$1,'Inputs &amp; Outputs'!$A$9:$A$79,'Inputs &amp; Outputs'!$I$9:$I$79)</f>
        <v>7706014.3430565745</v>
      </c>
      <c r="BQ42" s="7">
        <f>'No. policies'!BQ42*LOOKUP(BQ$1,'Inputs &amp; Outputs'!$A$9:$A$79,'Inputs &amp; Outputs'!$I$9:$I$79)</f>
        <v>3886229.4521172317</v>
      </c>
      <c r="BR42" s="7">
        <f>'No. policies'!BR42*LOOKUP(BR$1,'Inputs &amp; Outputs'!$A$9:$A$79,'Inputs &amp; Outputs'!$I$9:$I$79)</f>
        <v>2879882.6899930495</v>
      </c>
      <c r="BS42" s="7">
        <f>'No. policies'!BS42*LOOKUP(BS$1,'Inputs &amp; Outputs'!$A$9:$A$79,'Inputs &amp; Outputs'!$I$9:$I$79)</f>
        <v>1886792.4528301884</v>
      </c>
      <c r="BT42" s="7">
        <v>0</v>
      </c>
    </row>
    <row r="43" spans="1:72" x14ac:dyDescent="0.25">
      <c r="A43" s="1">
        <v>42</v>
      </c>
      <c r="B43" s="7">
        <f>'No. policies'!B43*LOOKUP(B$1,'Inputs &amp; Outputs'!$A$9:$A$79,'Inputs &amp; Outputs'!$I$9:$I$79)</f>
        <v>-12582759.861444211</v>
      </c>
      <c r="C43" s="7">
        <f>'No. policies'!C43*LOOKUP(C$1,'Inputs &amp; Outputs'!$A$9:$A$79,'Inputs &amp; Outputs'!$I$9:$I$79)</f>
        <v>8523070.1250803564</v>
      </c>
      <c r="D43" s="7">
        <f>'No. policies'!D43*LOOKUP(D$1,'Inputs &amp; Outputs'!$A$9:$A$79,'Inputs &amp; Outputs'!$I$9:$I$79)</f>
        <v>30649313.51553477</v>
      </c>
      <c r="E43" s="7">
        <f>'No. policies'!E43*LOOKUP(E$1,'Inputs &amp; Outputs'!$A$9:$A$79,'Inputs &amp; Outputs'!$I$9:$I$79)</f>
        <v>53762950.785799243</v>
      </c>
      <c r="F43" s="7">
        <f>'No. policies'!F43*LOOKUP(F$1,'Inputs &amp; Outputs'!$A$9:$A$79,'Inputs &amp; Outputs'!$I$9:$I$79)</f>
        <v>77930339.265849292</v>
      </c>
      <c r="G43" s="7">
        <f>'No. policies'!G43*LOOKUP(G$1,'Inputs &amp; Outputs'!$A$9:$A$79,'Inputs &amp; Outputs'!$I$9:$I$79)</f>
        <v>103197576.32747105</v>
      </c>
      <c r="H43" s="7">
        <f>'No. policies'!H43*LOOKUP(H$1,'Inputs &amp; Outputs'!$A$9:$A$79,'Inputs &amp; Outputs'!$I$9:$I$79)</f>
        <v>129553954.55581622</v>
      </c>
      <c r="I43" s="7">
        <f>'No. policies'!I43*LOOKUP(I$1,'Inputs &amp; Outputs'!$A$9:$A$79,'Inputs &amp; Outputs'!$I$9:$I$79)</f>
        <v>157062492.1486955</v>
      </c>
      <c r="J43" s="7">
        <f>'No. policies'!J43*LOOKUP(J$1,'Inputs &amp; Outputs'!$A$9:$A$79,'Inputs &amp; Outputs'!$I$9:$I$79)</f>
        <v>185696517.65555379</v>
      </c>
      <c r="K43" s="7">
        <f>'No. policies'!K43*LOOKUP(K$1,'Inputs &amp; Outputs'!$A$9:$A$79,'Inputs &amp; Outputs'!$I$9:$I$79)</f>
        <v>215556048.54252285</v>
      </c>
      <c r="L43" s="7">
        <f>'No. policies'!L43*LOOKUP(L$1,'Inputs &amp; Outputs'!$A$9:$A$79,'Inputs &amp; Outputs'!$I$9:$I$79)</f>
        <v>246731962.26138559</v>
      </c>
      <c r="M43" s="7">
        <f>'No. policies'!M43*LOOKUP(M$1,'Inputs &amp; Outputs'!$A$9:$A$79,'Inputs &amp; Outputs'!$I$9:$I$79)</f>
        <v>279207457.8435688</v>
      </c>
      <c r="N43" s="7">
        <f>'No. policies'!N43*LOOKUP(N$1,'Inputs &amp; Outputs'!$A$9:$A$79,'Inputs &amp; Outputs'!$I$9:$I$79)</f>
        <v>312950202.86415124</v>
      </c>
      <c r="O43" s="7">
        <f>'No. policies'!O43*LOOKUP(O$1,'Inputs &amp; Outputs'!$A$9:$A$79,'Inputs &amp; Outputs'!$I$9:$I$79)</f>
        <v>347934322.38842279</v>
      </c>
      <c r="P43" s="7">
        <f>'No. policies'!P43*LOOKUP(P$1,'Inputs &amp; Outputs'!$A$9:$A$79,'Inputs &amp; Outputs'!$I$9:$I$79)</f>
        <v>384275095.13681722</v>
      </c>
      <c r="Q43" s="7">
        <f>'No. policies'!Q43*LOOKUP(Q$1,'Inputs &amp; Outputs'!$A$9:$A$79,'Inputs &amp; Outputs'!$I$9:$I$79)</f>
        <v>422575135.68128806</v>
      </c>
      <c r="R43" s="7">
        <f>'No. policies'!R43*LOOKUP(R$1,'Inputs &amp; Outputs'!$A$9:$A$79,'Inputs &amp; Outputs'!$I$9:$I$79)</f>
        <v>462505400.92050195</v>
      </c>
      <c r="S43" s="7">
        <f>'No. policies'!S43*LOOKUP(S$1,'Inputs &amp; Outputs'!$A$9:$A$79,'Inputs &amp; Outputs'!$I$9:$I$79)</f>
        <v>503749888.78675121</v>
      </c>
      <c r="T43" s="7">
        <f>'No. policies'!T43*LOOKUP(T$1,'Inputs &amp; Outputs'!$A$9:$A$79,'Inputs &amp; Outputs'!$I$9:$I$79)</f>
        <v>546541081.96240294</v>
      </c>
      <c r="U43" s="7">
        <f>'No. policies'!U43*LOOKUP(U$1,'Inputs &amp; Outputs'!$A$9:$A$79,'Inputs &amp; Outputs'!$I$9:$I$79)</f>
        <v>590560404.62452245</v>
      </c>
      <c r="V43" s="7">
        <f>'No. policies'!V43*LOOKUP(V$1,'Inputs &amp; Outputs'!$A$9:$A$79,'Inputs &amp; Outputs'!$I$9:$I$79)</f>
        <v>635986139.92434037</v>
      </c>
      <c r="W43" s="7">
        <f>'No. policies'!W43*LOOKUP(W$1,'Inputs &amp; Outputs'!$A$9:$A$79,'Inputs &amp; Outputs'!$I$9:$I$79)</f>
        <v>682751831.78155828</v>
      </c>
      <c r="X43" s="7">
        <f>'No. policies'!X43*LOOKUP(X$1,'Inputs &amp; Outputs'!$A$9:$A$79,'Inputs &amp; Outputs'!$I$9:$I$79)</f>
        <v>730989834.33904946</v>
      </c>
      <c r="Y43" s="7">
        <f>'No. policies'!Y43*LOOKUP(Y$1,'Inputs &amp; Outputs'!$A$9:$A$79,'Inputs &amp; Outputs'!$I$9:$I$79)</f>
        <v>780568636.19178593</v>
      </c>
      <c r="Z43" s="7">
        <f>'No. policies'!Z43*LOOKUP(Z$1,'Inputs &amp; Outputs'!$A$9:$A$79,'Inputs &amp; Outputs'!$I$9:$I$79)</f>
        <v>831704441.58411753</v>
      </c>
      <c r="AA43" s="7">
        <f>'No. policies'!AA43*LOOKUP(AA$1,'Inputs &amp; Outputs'!$A$9:$A$79,'Inputs &amp; Outputs'!$I$9:$I$79)</f>
        <v>884805558.01801872</v>
      </c>
      <c r="AB43" s="7">
        <f>'No. policies'!AB43*LOOKUP(AB$1,'Inputs &amp; Outputs'!$A$9:$A$79,'Inputs &amp; Outputs'!$I$9:$I$79)</f>
        <v>938192239.91186404</v>
      </c>
      <c r="AC43" s="7">
        <f>'No. policies'!AC43*LOOKUP(AC$1,'Inputs &amp; Outputs'!$A$9:$A$79,'Inputs &amp; Outputs'!$I$9:$I$79)</f>
        <v>993264030.88756967</v>
      </c>
      <c r="AD43" s="7">
        <f>'No. policies'!AD43*LOOKUP(AD$1,'Inputs &amp; Outputs'!$A$9:$A$79,'Inputs &amp; Outputs'!$I$9:$I$79)</f>
        <v>1047733197.3601382</v>
      </c>
      <c r="AE43" s="7">
        <f>'No. policies'!AE43*LOOKUP(AE$1,'Inputs &amp; Outputs'!$A$9:$A$79,'Inputs &amp; Outputs'!$I$9:$I$79)</f>
        <v>1101772087.8643215</v>
      </c>
      <c r="AF43" s="7">
        <f>'No. policies'!AF43*LOOKUP(AF$1,'Inputs &amp; Outputs'!$A$9:$A$79,'Inputs &amp; Outputs'!$I$9:$I$79)</f>
        <v>1158402797.8023582</v>
      </c>
      <c r="AG43" s="7">
        <f>'No. policies'!AG43*LOOKUP(AG$1,'Inputs &amp; Outputs'!$A$9:$A$79,'Inputs &amp; Outputs'!$I$9:$I$79)</f>
        <v>1212363192.1796854</v>
      </c>
      <c r="AH43" s="7">
        <f>'No. policies'!AH43*LOOKUP(AH$1,'Inputs &amp; Outputs'!$A$9:$A$79,'Inputs &amp; Outputs'!$I$9:$I$79)</f>
        <v>1265280450.5698028</v>
      </c>
      <c r="AI43" s="7">
        <f>'No. policies'!AI43*LOOKUP(AI$1,'Inputs &amp; Outputs'!$A$9:$A$79,'Inputs &amp; Outputs'!$I$9:$I$79)</f>
        <v>1315748978.7439291</v>
      </c>
      <c r="AJ43" s="7">
        <f>'No. policies'!AJ43*LOOKUP(AJ$1,'Inputs &amp; Outputs'!$A$9:$A$79,'Inputs &amp; Outputs'!$I$9:$I$79)</f>
        <v>1368300661.6984835</v>
      </c>
      <c r="AK43" s="7">
        <f>'No. policies'!AK43*LOOKUP(AK$1,'Inputs &amp; Outputs'!$A$9:$A$79,'Inputs &amp; Outputs'!$I$9:$I$79)</f>
        <v>1416890800.7808142</v>
      </c>
      <c r="AL43" s="7">
        <f>'No. policies'!AL43*LOOKUP(AL$1,'Inputs &amp; Outputs'!$A$9:$A$79,'Inputs &amp; Outputs'!$I$9:$I$79)</f>
        <v>1458390041.325356</v>
      </c>
      <c r="AM43" s="7">
        <f>'No. policies'!AM43*LOOKUP(AM$1,'Inputs &amp; Outputs'!$A$9:$A$79,'Inputs &amp; Outputs'!$I$9:$I$79)</f>
        <v>1500684445.5662544</v>
      </c>
      <c r="AN43" s="7">
        <f>'No. policies'!AN43*LOOKUP(AN$1,'Inputs &amp; Outputs'!$A$9:$A$79,'Inputs &amp; Outputs'!$I$9:$I$79)</f>
        <v>1534298837.545146</v>
      </c>
      <c r="AO43" s="7">
        <f>'No. policies'!AO43*LOOKUP(AO$1,'Inputs &amp; Outputs'!$A$9:$A$79,'Inputs &amp; Outputs'!$I$9:$I$79)</f>
        <v>1558154380.9084017</v>
      </c>
      <c r="AP43" s="7">
        <f>'No. policies'!AP43*LOOKUP(AP$1,'Inputs &amp; Outputs'!$A$9:$A$79,'Inputs &amp; Outputs'!$I$9:$I$79)</f>
        <v>1584216213.181206</v>
      </c>
      <c r="AQ43" s="7">
        <f>'No. policies'!AQ43*LOOKUP(AQ$1,'Inputs &amp; Outputs'!$A$9:$A$79,'Inputs &amp; Outputs'!$I$9:$I$79)</f>
        <v>1599068673.0865009</v>
      </c>
      <c r="AR43" s="7">
        <f>'No. policies'!AR43*LOOKUP(AR$1,'Inputs &amp; Outputs'!$A$9:$A$79,'Inputs &amp; Outputs'!$I$9:$I$79)</f>
        <v>1594983638.800817</v>
      </c>
      <c r="AS43" s="7">
        <f>'No. policies'!AS43*LOOKUP(AS$1,'Inputs &amp; Outputs'!$A$9:$A$79,'Inputs &amp; Outputs'!$I$9:$I$79)</f>
        <v>1588496449.8903527</v>
      </c>
      <c r="AT43" s="7">
        <f>'No. policies'!AT43*LOOKUP(AT$1,'Inputs &amp; Outputs'!$A$9:$A$79,'Inputs &amp; Outputs'!$I$9:$I$79)</f>
        <v>1558212036.4197578</v>
      </c>
      <c r="AU43" s="7">
        <f>'No. policies'!AU43*LOOKUP(AU$1,'Inputs &amp; Outputs'!$A$9:$A$79,'Inputs &amp; Outputs'!$I$9:$I$79)</f>
        <v>1515946493.8194172</v>
      </c>
      <c r="AV43" s="7">
        <f>'No. policies'!AV43*LOOKUP(AV$1,'Inputs &amp; Outputs'!$A$9:$A$79,'Inputs &amp; Outputs'!$I$9:$I$79)</f>
        <v>1460887421.8072705</v>
      </c>
      <c r="AW43" s="7">
        <f>'No. policies'!AW43*LOOKUP(AW$1,'Inputs &amp; Outputs'!$A$9:$A$79,'Inputs &amp; Outputs'!$I$9:$I$79)</f>
        <v>1388309445.7078042</v>
      </c>
      <c r="AX43" s="7">
        <f>'No. policies'!AX43*LOOKUP(AX$1,'Inputs &amp; Outputs'!$A$9:$A$79,'Inputs &amp; Outputs'!$I$9:$I$79)</f>
        <v>1306924097.437232</v>
      </c>
      <c r="AY43" s="7">
        <f>'No. policies'!AY43*LOOKUP(AY$1,'Inputs &amp; Outputs'!$A$9:$A$79,'Inputs &amp; Outputs'!$I$9:$I$79)</f>
        <v>1205106114.774364</v>
      </c>
      <c r="AZ43" s="7">
        <f>'No. policies'!AZ43*LOOKUP(AZ$1,'Inputs &amp; Outputs'!$A$9:$A$79,'Inputs &amp; Outputs'!$I$9:$I$79)</f>
        <v>1106996728.452353</v>
      </c>
      <c r="BA43" s="7">
        <f>'No. policies'!BA43*LOOKUP(BA$1,'Inputs &amp; Outputs'!$A$9:$A$79,'Inputs &amp; Outputs'!$I$9:$I$79)</f>
        <v>984426258.28905618</v>
      </c>
      <c r="BB43" s="7">
        <f>'No. policies'!BB43*LOOKUP(BB$1,'Inputs &amp; Outputs'!$A$9:$A$79,'Inputs &amp; Outputs'!$I$9:$I$79)</f>
        <v>861141526.42428064</v>
      </c>
      <c r="BC43" s="7">
        <f>'No. policies'!BC43*LOOKUP(BC$1,'Inputs &amp; Outputs'!$A$9:$A$79,'Inputs &amp; Outputs'!$I$9:$I$79)</f>
        <v>734712629.93981588</v>
      </c>
      <c r="BD43" s="7">
        <f>'No. policies'!BD43*LOOKUP(BD$1,'Inputs &amp; Outputs'!$A$9:$A$79,'Inputs &amp; Outputs'!$I$9:$I$79)</f>
        <v>613857139.98637795</v>
      </c>
      <c r="BE43" s="7">
        <f>'No. policies'!BE43*LOOKUP(BE$1,'Inputs &amp; Outputs'!$A$9:$A$79,'Inputs &amp; Outputs'!$I$9:$I$79)</f>
        <v>499161291.37103939</v>
      </c>
      <c r="BF43" s="7">
        <f>'No. policies'!BF43*LOOKUP(BF$1,'Inputs &amp; Outputs'!$A$9:$A$79,'Inputs &amp; Outputs'!$I$9:$I$79)</f>
        <v>390115552.63312101</v>
      </c>
      <c r="BG43" s="7">
        <f>'No. policies'!BG43*LOOKUP(BG$1,'Inputs &amp; Outputs'!$A$9:$A$79,'Inputs &amp; Outputs'!$I$9:$I$79)</f>
        <v>307183963.23403347</v>
      </c>
      <c r="BH43" s="7">
        <f>'No. policies'!BH43*LOOKUP(BH$1,'Inputs &amp; Outputs'!$A$9:$A$79,'Inputs &amp; Outputs'!$I$9:$I$79)</f>
        <v>233209764.4541871</v>
      </c>
      <c r="BI43" s="7">
        <f>'No. policies'!BI43*LOOKUP(BI$1,'Inputs &amp; Outputs'!$A$9:$A$79,'Inputs &amp; Outputs'!$I$9:$I$79)</f>
        <v>174594340.10348615</v>
      </c>
      <c r="BJ43" s="7">
        <f>'No. policies'!BJ43*LOOKUP(BJ$1,'Inputs &amp; Outputs'!$A$9:$A$79,'Inputs &amp; Outputs'!$I$9:$I$79)</f>
        <v>120189373.21799861</v>
      </c>
      <c r="BK43" s="7">
        <f>'No. policies'!BK43*LOOKUP(BK$1,'Inputs &amp; Outputs'!$A$9:$A$79,'Inputs &amp; Outputs'!$I$9:$I$79)</f>
        <v>81054819.579930291</v>
      </c>
      <c r="BL43" s="7">
        <f>'No. policies'!BL43*LOOKUP(BL$1,'Inputs &amp; Outputs'!$A$9:$A$79,'Inputs &amp; Outputs'!$I$9:$I$79)</f>
        <v>55575908.873635575</v>
      </c>
      <c r="BM43" s="7">
        <f>'No. policies'!BM43*LOOKUP(BM$1,'Inputs &amp; Outputs'!$A$9:$A$79,'Inputs &amp; Outputs'!$I$9:$I$79)</f>
        <v>37879842.598837808</v>
      </c>
      <c r="BN43" s="7">
        <f>'No. policies'!BN43*LOOKUP(BN$1,'Inputs &amp; Outputs'!$A$9:$A$79,'Inputs &amp; Outputs'!$I$9:$I$79)</f>
        <v>25095539.957824908</v>
      </c>
      <c r="BO43" s="7">
        <f>'No. policies'!BO43*LOOKUP(BO$1,'Inputs &amp; Outputs'!$A$9:$A$79,'Inputs &amp; Outputs'!$I$9:$I$79)</f>
        <v>15946287.205877891</v>
      </c>
      <c r="BP43" s="7">
        <f>'No. policies'!BP43*LOOKUP(BP$1,'Inputs &amp; Outputs'!$A$9:$A$79,'Inputs &amp; Outputs'!$I$9:$I$79)</f>
        <v>10157927.997665485</v>
      </c>
      <c r="BQ43" s="7">
        <f>'No. policies'!BQ43*LOOKUP(BQ$1,'Inputs &amp; Outputs'!$A$9:$A$79,'Inputs &amp; Outputs'!$I$9:$I$79)</f>
        <v>6005990.9714539042</v>
      </c>
      <c r="BR43" s="7">
        <f>'No. policies'!BR43*LOOKUP(BR$1,'Inputs &amp; Outputs'!$A$9:$A$79,'Inputs &amp; Outputs'!$I$9:$I$79)</f>
        <v>2879882.6899930495</v>
      </c>
      <c r="BS43" s="7">
        <f>'No. policies'!BS43*LOOKUP(BS$1,'Inputs &amp; Outputs'!$A$9:$A$79,'Inputs &amp; Outputs'!$I$9:$I$79)</f>
        <v>754716.98113207542</v>
      </c>
      <c r="BT43" s="7">
        <v>0</v>
      </c>
    </row>
    <row r="44" spans="1:72" x14ac:dyDescent="0.25">
      <c r="A44" s="1">
        <v>43</v>
      </c>
      <c r="B44" s="7">
        <f>'No. policies'!B44*LOOKUP(B$1,'Inputs &amp; Outputs'!$A$9:$A$79,'Inputs &amp; Outputs'!$I$9:$I$79)</f>
        <v>-12582759.861444211</v>
      </c>
      <c r="C44" s="7">
        <f>'No. policies'!C44*LOOKUP(C$1,'Inputs &amp; Outputs'!$A$9:$A$79,'Inputs &amp; Outputs'!$I$9:$I$79)</f>
        <v>8520512.1808651462</v>
      </c>
      <c r="D44" s="7">
        <f>'No. policies'!D44*LOOKUP(D$1,'Inputs &amp; Outputs'!$A$9:$A$79,'Inputs &amp; Outputs'!$I$9:$I$79)</f>
        <v>30630909.203976199</v>
      </c>
      <c r="E44" s="7">
        <f>'No. policies'!E44*LOOKUP(E$1,'Inputs &amp; Outputs'!$A$9:$A$79,'Inputs &amp; Outputs'!$I$9:$I$79)</f>
        <v>53703722.697802864</v>
      </c>
      <c r="F44" s="7">
        <f>'No. policies'!F44*LOOKUP(F$1,'Inputs &amp; Outputs'!$A$9:$A$79,'Inputs &amp; Outputs'!$I$9:$I$79)</f>
        <v>77828806.452614576</v>
      </c>
      <c r="G44" s="7">
        <f>'No. policies'!G44*LOOKUP(G$1,'Inputs &amp; Outputs'!$A$9:$A$79,'Inputs &amp; Outputs'!$I$9:$I$79)</f>
        <v>103042298.60203098</v>
      </c>
      <c r="H44" s="7">
        <f>'No. policies'!H44*LOOKUP(H$1,'Inputs &amp; Outputs'!$A$9:$A$79,'Inputs &amp; Outputs'!$I$9:$I$79)</f>
        <v>129332806.12450296</v>
      </c>
      <c r="I44" s="7">
        <f>'No. policies'!I44*LOOKUP(I$1,'Inputs &amp; Outputs'!$A$9:$A$79,'Inputs &amp; Outputs'!$I$9:$I$79)</f>
        <v>156809878.57065177</v>
      </c>
      <c r="J44" s="7">
        <f>'No. policies'!J44*LOOKUP(J$1,'Inputs &amp; Outputs'!$A$9:$A$79,'Inputs &amp; Outputs'!$I$9:$I$79)</f>
        <v>185528229.60209492</v>
      </c>
      <c r="K44" s="7">
        <f>'No. policies'!K44*LOOKUP(K$1,'Inputs &amp; Outputs'!$A$9:$A$79,'Inputs &amp; Outputs'!$I$9:$I$79)</f>
        <v>215360384.95836926</v>
      </c>
      <c r="L44" s="7">
        <f>'No. policies'!L44*LOOKUP(L$1,'Inputs &amp; Outputs'!$A$9:$A$79,'Inputs &amp; Outputs'!$I$9:$I$79)</f>
        <v>246308281.11406806</v>
      </c>
      <c r="M44" s="7">
        <f>'No. policies'!M44*LOOKUP(M$1,'Inputs &amp; Outputs'!$A$9:$A$79,'Inputs &amp; Outputs'!$I$9:$I$79)</f>
        <v>278557809.73730659</v>
      </c>
      <c r="N44" s="7">
        <f>'No. policies'!N44*LOOKUP(N$1,'Inputs &amp; Outputs'!$A$9:$A$79,'Inputs &amp; Outputs'!$I$9:$I$79)</f>
        <v>312188921.20301807</v>
      </c>
      <c r="O44" s="7">
        <f>'No. policies'!O44*LOOKUP(O$1,'Inputs &amp; Outputs'!$A$9:$A$79,'Inputs &amp; Outputs'!$I$9:$I$79)</f>
        <v>347191930.51988423</v>
      </c>
      <c r="P44" s="7">
        <f>'No. policies'!P44*LOOKUP(P$1,'Inputs &amp; Outputs'!$A$9:$A$79,'Inputs &amp; Outputs'!$I$9:$I$79)</f>
        <v>383687877.69314849</v>
      </c>
      <c r="Q44" s="7">
        <f>'No. policies'!Q44*LOOKUP(Q$1,'Inputs &amp; Outputs'!$A$9:$A$79,'Inputs &amp; Outputs'!$I$9:$I$79)</f>
        <v>421454017.97437847</v>
      </c>
      <c r="R44" s="7">
        <f>'No. policies'!R44*LOOKUP(R$1,'Inputs &amp; Outputs'!$A$9:$A$79,'Inputs &amp; Outputs'!$I$9:$I$79)</f>
        <v>461039981.10973585</v>
      </c>
      <c r="S44" s="7">
        <f>'No. policies'!S44*LOOKUP(S$1,'Inputs &amp; Outputs'!$A$9:$A$79,'Inputs &amp; Outputs'!$I$9:$I$79)</f>
        <v>501788768.4329046</v>
      </c>
      <c r="T44" s="7">
        <f>'No. policies'!T44*LOOKUP(T$1,'Inputs &amp; Outputs'!$A$9:$A$79,'Inputs &amp; Outputs'!$I$9:$I$79)</f>
        <v>544520182.31669152</v>
      </c>
      <c r="U44" s="7">
        <f>'No. policies'!U44*LOOKUP(U$1,'Inputs &amp; Outputs'!$A$9:$A$79,'Inputs &amp; Outputs'!$I$9:$I$79)</f>
        <v>589099826.54218638</v>
      </c>
      <c r="V44" s="7">
        <f>'No. policies'!V44*LOOKUP(V$1,'Inputs &amp; Outputs'!$A$9:$A$79,'Inputs &amp; Outputs'!$I$9:$I$79)</f>
        <v>634012866.14238465</v>
      </c>
      <c r="W44" s="7">
        <f>'No. policies'!W44*LOOKUP(W$1,'Inputs &amp; Outputs'!$A$9:$A$79,'Inputs &amp; Outputs'!$I$9:$I$79)</f>
        <v>680766882.00584614</v>
      </c>
      <c r="X44" s="7">
        <f>'No. policies'!X44*LOOKUP(X$1,'Inputs &amp; Outputs'!$A$9:$A$79,'Inputs &amp; Outputs'!$I$9:$I$79)</f>
        <v>728017401.4812429</v>
      </c>
      <c r="Y44" s="7">
        <f>'No. policies'!Y44*LOOKUP(Y$1,'Inputs &amp; Outputs'!$A$9:$A$79,'Inputs &amp; Outputs'!$I$9:$I$79)</f>
        <v>777707014.50259435</v>
      </c>
      <c r="Z44" s="7">
        <f>'No. policies'!Z44*LOOKUP(Z$1,'Inputs &amp; Outputs'!$A$9:$A$79,'Inputs &amp; Outputs'!$I$9:$I$79)</f>
        <v>827065382.9223665</v>
      </c>
      <c r="AA44" s="7">
        <f>'No. policies'!AA44*LOOKUP(AA$1,'Inputs &amp; Outputs'!$A$9:$A$79,'Inputs &amp; Outputs'!$I$9:$I$79)</f>
        <v>879474277.17161</v>
      </c>
      <c r="AB44" s="7">
        <f>'No. policies'!AB44*LOOKUP(AB$1,'Inputs &amp; Outputs'!$A$9:$A$79,'Inputs &amp; Outputs'!$I$9:$I$79)</f>
        <v>932206326.00345147</v>
      </c>
      <c r="AC44" s="7">
        <f>'No. policies'!AC44*LOOKUP(AC$1,'Inputs &amp; Outputs'!$A$9:$A$79,'Inputs &amp; Outputs'!$I$9:$I$79)</f>
        <v>985827829.58680713</v>
      </c>
      <c r="AD44" s="7">
        <f>'No. policies'!AD44*LOOKUP(AD$1,'Inputs &amp; Outputs'!$A$9:$A$79,'Inputs &amp; Outputs'!$I$9:$I$79)</f>
        <v>1040054187.0755414</v>
      </c>
      <c r="AE44" s="7">
        <f>'No. policies'!AE44*LOOKUP(AE$1,'Inputs &amp; Outputs'!$A$9:$A$79,'Inputs &amp; Outputs'!$I$9:$I$79)</f>
        <v>1093981901.2319729</v>
      </c>
      <c r="AF44" s="7">
        <f>'No. policies'!AF44*LOOKUP(AF$1,'Inputs &amp; Outputs'!$A$9:$A$79,'Inputs &amp; Outputs'!$I$9:$I$79)</f>
        <v>1146846707.624764</v>
      </c>
      <c r="AG44" s="7">
        <f>'No. policies'!AG44*LOOKUP(AG$1,'Inputs &amp; Outputs'!$A$9:$A$79,'Inputs &amp; Outputs'!$I$9:$I$79)</f>
        <v>1201077896.5078001</v>
      </c>
      <c r="AH44" s="7">
        <f>'No. policies'!AH44*LOOKUP(AH$1,'Inputs &amp; Outputs'!$A$9:$A$79,'Inputs &amp; Outputs'!$I$9:$I$79)</f>
        <v>1252792263.0810025</v>
      </c>
      <c r="AI44" s="7">
        <f>'No. policies'!AI44*LOOKUP(AI$1,'Inputs &amp; Outputs'!$A$9:$A$79,'Inputs &amp; Outputs'!$I$9:$I$79)</f>
        <v>1306170098.6802719</v>
      </c>
      <c r="AJ44" s="7">
        <f>'No. policies'!AJ44*LOOKUP(AJ$1,'Inputs &amp; Outputs'!$A$9:$A$79,'Inputs &amp; Outputs'!$I$9:$I$79)</f>
        <v>1356006288.7446208</v>
      </c>
      <c r="AK44" s="7">
        <f>'No. policies'!AK44*LOOKUP(AK$1,'Inputs &amp; Outputs'!$A$9:$A$79,'Inputs &amp; Outputs'!$I$9:$I$79)</f>
        <v>1402469942.1392689</v>
      </c>
      <c r="AL44" s="7">
        <f>'No. policies'!AL44*LOOKUP(AL$1,'Inputs &amp; Outputs'!$A$9:$A$79,'Inputs &amp; Outputs'!$I$9:$I$79)</f>
        <v>1447075246.3043311</v>
      </c>
      <c r="AM44" s="7">
        <f>'No. policies'!AM44*LOOKUP(AM$1,'Inputs &amp; Outputs'!$A$9:$A$79,'Inputs &amp; Outputs'!$I$9:$I$79)</f>
        <v>1487539764.2912216</v>
      </c>
      <c r="AN44" s="7">
        <f>'No. policies'!AN44*LOOKUP(AN$1,'Inputs &amp; Outputs'!$A$9:$A$79,'Inputs &amp; Outputs'!$I$9:$I$79)</f>
        <v>1524738151.8675218</v>
      </c>
      <c r="AO44" s="7">
        <f>'No. policies'!AO44*LOOKUP(AO$1,'Inputs &amp; Outputs'!$A$9:$A$79,'Inputs &amp; Outputs'!$I$9:$I$79)</f>
        <v>1552154556.5691319</v>
      </c>
      <c r="AP44" s="7">
        <f>'No. policies'!AP44*LOOKUP(AP$1,'Inputs &amp; Outputs'!$A$9:$A$79,'Inputs &amp; Outputs'!$I$9:$I$79)</f>
        <v>1575235158.8414838</v>
      </c>
      <c r="AQ44" s="7">
        <f>'No. policies'!AQ44*LOOKUP(AQ$1,'Inputs &amp; Outputs'!$A$9:$A$79,'Inputs &amp; Outputs'!$I$9:$I$79)</f>
        <v>1582736090.9699972</v>
      </c>
      <c r="AR44" s="7">
        <f>'No. policies'!AR44*LOOKUP(AR$1,'Inputs &amp; Outputs'!$A$9:$A$79,'Inputs &amp; Outputs'!$I$9:$I$79)</f>
        <v>1583650800.6680841</v>
      </c>
      <c r="AS44" s="7">
        <f>'No. policies'!AS44*LOOKUP(AS$1,'Inputs &amp; Outputs'!$A$9:$A$79,'Inputs &amp; Outputs'!$I$9:$I$79)</f>
        <v>1571306968.5915096</v>
      </c>
      <c r="AT44" s="7">
        <f>'No. policies'!AT44*LOOKUP(AT$1,'Inputs &amp; Outputs'!$A$9:$A$79,'Inputs &amp; Outputs'!$I$9:$I$79)</f>
        <v>1551131474.0480604</v>
      </c>
      <c r="AU44" s="7">
        <f>'No. policies'!AU44*LOOKUP(AU$1,'Inputs &amp; Outputs'!$A$9:$A$79,'Inputs &amp; Outputs'!$I$9:$I$79)</f>
        <v>1501292344.3791628</v>
      </c>
      <c r="AV44" s="7">
        <f>'No. policies'!AV44*LOOKUP(AV$1,'Inputs &amp; Outputs'!$A$9:$A$79,'Inputs &amp; Outputs'!$I$9:$I$79)</f>
        <v>1452016164.0216932</v>
      </c>
      <c r="AW44" s="7">
        <f>'No. policies'!AW44*LOOKUP(AW$1,'Inputs &amp; Outputs'!$A$9:$A$79,'Inputs &amp; Outputs'!$I$9:$I$79)</f>
        <v>1371100109.1737545</v>
      </c>
      <c r="AX44" s="7">
        <f>'No. policies'!AX44*LOOKUP(AX$1,'Inputs &amp; Outputs'!$A$9:$A$79,'Inputs &amp; Outputs'!$I$9:$I$79)</f>
        <v>1287289816.6674387</v>
      </c>
      <c r="AY44" s="7">
        <f>'No. policies'!AY44*LOOKUP(AY$1,'Inputs &amp; Outputs'!$A$9:$A$79,'Inputs &amp; Outputs'!$I$9:$I$79)</f>
        <v>1182116572.7826722</v>
      </c>
      <c r="AZ44" s="7">
        <f>'No. policies'!AZ44*LOOKUP(AZ$1,'Inputs &amp; Outputs'!$A$9:$A$79,'Inputs &amp; Outputs'!$I$9:$I$79)</f>
        <v>1078507842.0583587</v>
      </c>
      <c r="BA44" s="7">
        <f>'No. policies'!BA44*LOOKUP(BA$1,'Inputs &amp; Outputs'!$A$9:$A$79,'Inputs &amp; Outputs'!$I$9:$I$79)</f>
        <v>957089338.34864163</v>
      </c>
      <c r="BB44" s="7">
        <f>'No. policies'!BB44*LOOKUP(BB$1,'Inputs &amp; Outputs'!$A$9:$A$79,'Inputs &amp; Outputs'!$I$9:$I$79)</f>
        <v>834467660.0654856</v>
      </c>
      <c r="BC44" s="7">
        <f>'No. policies'!BC44*LOOKUP(BC$1,'Inputs &amp; Outputs'!$A$9:$A$79,'Inputs &amp; Outputs'!$I$9:$I$79)</f>
        <v>719592546.4173249</v>
      </c>
      <c r="BD44" s="7">
        <f>'No. policies'!BD44*LOOKUP(BD$1,'Inputs &amp; Outputs'!$A$9:$A$79,'Inputs &amp; Outputs'!$I$9:$I$79)</f>
        <v>603197720.80377483</v>
      </c>
      <c r="BE44" s="7">
        <f>'No. policies'!BE44*LOOKUP(BE$1,'Inputs &amp; Outputs'!$A$9:$A$79,'Inputs &amp; Outputs'!$I$9:$I$79)</f>
        <v>493120485.93406504</v>
      </c>
      <c r="BF44" s="7">
        <f>'No. policies'!BF44*LOOKUP(BF$1,'Inputs &amp; Outputs'!$A$9:$A$79,'Inputs &amp; Outputs'!$I$9:$I$79)</f>
        <v>393012450.30118877</v>
      </c>
      <c r="BG44" s="7">
        <f>'No. policies'!BG44*LOOKUP(BG$1,'Inputs &amp; Outputs'!$A$9:$A$79,'Inputs &amp; Outputs'!$I$9:$I$79)</f>
        <v>301001235.16046715</v>
      </c>
      <c r="BH44" s="7">
        <f>'No. policies'!BH44*LOOKUP(BH$1,'Inputs &amp; Outputs'!$A$9:$A$79,'Inputs &amp; Outputs'!$I$9:$I$79)</f>
        <v>230910513.25534299</v>
      </c>
      <c r="BI44" s="7">
        <f>'No. policies'!BI44*LOOKUP(BI$1,'Inputs &amp; Outputs'!$A$9:$A$79,'Inputs &amp; Outputs'!$I$9:$I$79)</f>
        <v>166974473.26785013</v>
      </c>
      <c r="BJ44" s="7">
        <f>'No. policies'!BJ44*LOOKUP(BJ$1,'Inputs &amp; Outputs'!$A$9:$A$79,'Inputs &amp; Outputs'!$I$9:$I$79)</f>
        <v>116183060.77739865</v>
      </c>
      <c r="BK44" s="7">
        <f>'No. policies'!BK44*LOOKUP(BK$1,'Inputs &amp; Outputs'!$A$9:$A$79,'Inputs &amp; Outputs'!$I$9:$I$79)</f>
        <v>81727473.684328049</v>
      </c>
      <c r="BL44" s="7">
        <f>'No. policies'!BL44*LOOKUP(BL$1,'Inputs &amp; Outputs'!$A$9:$A$79,'Inputs &amp; Outputs'!$I$9:$I$79)</f>
        <v>54559276.394239806</v>
      </c>
      <c r="BM44" s="7">
        <f>'No. policies'!BM44*LOOKUP(BM$1,'Inputs &amp; Outputs'!$A$9:$A$79,'Inputs &amp; Outputs'!$I$9:$I$79)</f>
        <v>36514803.225906715</v>
      </c>
      <c r="BN44" s="7">
        <f>'No. policies'!BN44*LOOKUP(BN$1,'Inputs &amp; Outputs'!$A$9:$A$79,'Inputs &amp; Outputs'!$I$9:$I$79)</f>
        <v>24407990.917884499</v>
      </c>
      <c r="BO44" s="7">
        <f>'No. policies'!BO44*LOOKUP(BO$1,'Inputs &amp; Outputs'!$A$9:$A$79,'Inputs &amp; Outputs'!$I$9:$I$79)</f>
        <v>14212995.118282467</v>
      </c>
      <c r="BP44" s="7">
        <f>'No. policies'!BP44*LOOKUP(BP$1,'Inputs &amp; Outputs'!$A$9:$A$79,'Inputs &amp; Outputs'!$I$9:$I$79)</f>
        <v>9107107.8599759527</v>
      </c>
      <c r="BQ44" s="7">
        <f>'No. policies'!BQ44*LOOKUP(BQ$1,'Inputs &amp; Outputs'!$A$9:$A$79,'Inputs &amp; Outputs'!$I$9:$I$79)</f>
        <v>4239523.0386733441</v>
      </c>
      <c r="BR44" s="7">
        <f>'No. policies'!BR44*LOOKUP(BR$1,'Inputs &amp; Outputs'!$A$9:$A$79,'Inputs &amp; Outputs'!$I$9:$I$79)</f>
        <v>1799926.681245656</v>
      </c>
      <c r="BS44" s="7">
        <f>'No. policies'!BS44*LOOKUP(BS$1,'Inputs &amp; Outputs'!$A$9:$A$79,'Inputs &amp; Outputs'!$I$9:$I$79)</f>
        <v>1509433.9622641508</v>
      </c>
      <c r="BT44" s="7">
        <v>0</v>
      </c>
    </row>
    <row r="45" spans="1:72" x14ac:dyDescent="0.25">
      <c r="A45" s="1">
        <v>44</v>
      </c>
      <c r="B45" s="7">
        <f>'No. policies'!B45*LOOKUP(B$1,'Inputs &amp; Outputs'!$A$9:$A$79,'Inputs &amp; Outputs'!$I$9:$I$79)</f>
        <v>-12582759.861444211</v>
      </c>
      <c r="C45" s="7">
        <f>'No. policies'!C45*LOOKUP(C$1,'Inputs &amp; Outputs'!$A$9:$A$79,'Inputs &amp; Outputs'!$I$9:$I$79)</f>
        <v>8523922.7731520925</v>
      </c>
      <c r="D45" s="7">
        <f>'No. policies'!D45*LOOKUP(D$1,'Inputs &amp; Outputs'!$A$9:$A$79,'Inputs &amp; Outputs'!$I$9:$I$79)</f>
        <v>30649313.51553477</v>
      </c>
      <c r="E45" s="7">
        <f>'No. policies'!E45*LOOKUP(E$1,'Inputs &amp; Outputs'!$A$9:$A$79,'Inputs &amp; Outputs'!$I$9:$I$79)</f>
        <v>53752182.042527169</v>
      </c>
      <c r="F45" s="7">
        <f>'No. policies'!F45*LOOKUP(F$1,'Inputs &amp; Outputs'!$A$9:$A$79,'Inputs &amp; Outputs'!$I$9:$I$79)</f>
        <v>77860047.31822525</v>
      </c>
      <c r="G45" s="7">
        <f>'No. policies'!G45*LOOKUP(G$1,'Inputs &amp; Outputs'!$A$9:$A$79,'Inputs &amp; Outputs'!$I$9:$I$79)</f>
        <v>103052650.45039365</v>
      </c>
      <c r="H45" s="7">
        <f>'No. policies'!H45*LOOKUP(H$1,'Inputs &amp; Outputs'!$A$9:$A$79,'Inputs &amp; Outputs'!$I$9:$I$79)</f>
        <v>129280771.19948806</v>
      </c>
      <c r="I45" s="7">
        <f>'No. policies'!I45*LOOKUP(I$1,'Inputs &amp; Outputs'!$A$9:$A$79,'Inputs &amp; Outputs'!$I$9:$I$79)</f>
        <v>156762513.52476856</v>
      </c>
      <c r="J45" s="7">
        <f>'No. policies'!J45*LOOKUP(J$1,'Inputs &amp; Outputs'!$A$9:$A$79,'Inputs &amp; Outputs'!$I$9:$I$79)</f>
        <v>185397338.89384913</v>
      </c>
      <c r="K45" s="7">
        <f>'No. policies'!K45*LOOKUP(K$1,'Inputs &amp; Outputs'!$A$9:$A$79,'Inputs &amp; Outputs'!$I$9:$I$79)</f>
        <v>215208202.17069426</v>
      </c>
      <c r="L45" s="7">
        <f>'No. policies'!L45*LOOKUP(L$1,'Inputs &amp; Outputs'!$A$9:$A$79,'Inputs &amp; Outputs'!$I$9:$I$79)</f>
        <v>246308281.11406806</v>
      </c>
      <c r="M45" s="7">
        <f>'No. policies'!M45*LOOKUP(M$1,'Inputs &amp; Outputs'!$A$9:$A$79,'Inputs &amp; Outputs'!$I$9:$I$79)</f>
        <v>278812019.86584401</v>
      </c>
      <c r="N45" s="7">
        <f>'No. policies'!N45*LOOKUP(N$1,'Inputs &amp; Outputs'!$A$9:$A$79,'Inputs &amp; Outputs'!$I$9:$I$79)</f>
        <v>312315801.4798736</v>
      </c>
      <c r="O45" s="7">
        <f>'No. policies'!O45*LOOKUP(O$1,'Inputs &amp; Outputs'!$A$9:$A$79,'Inputs &amp; Outputs'!$I$9:$I$79)</f>
        <v>347439394.47606373</v>
      </c>
      <c r="P45" s="7">
        <f>'No. policies'!P45*LOOKUP(P$1,'Inputs &amp; Outputs'!$A$9:$A$79,'Inputs &amp; Outputs'!$I$9:$I$79)</f>
        <v>383883616.84103805</v>
      </c>
      <c r="Q45" s="7">
        <f>'No. policies'!Q45*LOOKUP(Q$1,'Inputs &amp; Outputs'!$A$9:$A$79,'Inputs &amp; Outputs'!$I$9:$I$79)</f>
        <v>421669617.53339958</v>
      </c>
      <c r="R45" s="7">
        <f>'No. policies'!R45*LOOKUP(R$1,'Inputs &amp; Outputs'!$A$9:$A$79,'Inputs &amp; Outputs'!$I$9:$I$79)</f>
        <v>460992709.50293696</v>
      </c>
      <c r="S45" s="7">
        <f>'No. policies'!S45*LOOKUP(S$1,'Inputs &amp; Outputs'!$A$9:$A$79,'Inputs &amp; Outputs'!$I$9:$I$79)</f>
        <v>501788768.4329046</v>
      </c>
      <c r="T45" s="7">
        <f>'No. policies'!T45*LOOKUP(T$1,'Inputs &amp; Outputs'!$A$9:$A$79,'Inputs &amp; Outputs'!$I$9:$I$79)</f>
        <v>544688590.6205008</v>
      </c>
      <c r="U45" s="7">
        <f>'No. policies'!U45*LOOKUP(U$1,'Inputs &amp; Outputs'!$A$9:$A$79,'Inputs &amp; Outputs'!$I$9:$I$79)</f>
        <v>588856396.86179709</v>
      </c>
      <c r="V45" s="7">
        <f>'No. policies'!V45*LOOKUP(V$1,'Inputs &amp; Outputs'!$A$9:$A$79,'Inputs &amp; Outputs'!$I$9:$I$79)</f>
        <v>633947090.34965277</v>
      </c>
      <c r="W45" s="7">
        <f>'No. policies'!W45*LOOKUP(W$1,'Inputs &amp; Outputs'!$A$9:$A$79,'Inputs &amp; Outputs'!$I$9:$I$79)</f>
        <v>681050446.25951922</v>
      </c>
      <c r="X45" s="7">
        <f>'No. policies'!X45*LOOKUP(X$1,'Inputs &amp; Outputs'!$A$9:$A$79,'Inputs &amp; Outputs'!$I$9:$I$79)</f>
        <v>728703347.52535212</v>
      </c>
      <c r="Y45" s="7">
        <f>'No. policies'!Y45*LOOKUP(Y$1,'Inputs &amp; Outputs'!$A$9:$A$79,'Inputs &amp; Outputs'!$I$9:$I$79)</f>
        <v>778279338.84043264</v>
      </c>
      <c r="Z45" s="7">
        <f>'No. policies'!Z45*LOOKUP(Z$1,'Inputs &amp; Outputs'!$A$9:$A$79,'Inputs &amp; Outputs'!$I$9:$I$79)</f>
        <v>828203265.23562622</v>
      </c>
      <c r="AA45" s="7">
        <f>'No. policies'!AA45*LOOKUP(AA$1,'Inputs &amp; Outputs'!$A$9:$A$79,'Inputs &amp; Outputs'!$I$9:$I$79)</f>
        <v>880970777.05832124</v>
      </c>
      <c r="AB45" s="7">
        <f>'No. policies'!AB45*LOOKUP(AB$1,'Inputs &amp; Outputs'!$A$9:$A$79,'Inputs &amp; Outputs'!$I$9:$I$79)</f>
        <v>933902334.94416833</v>
      </c>
      <c r="AC45" s="7">
        <f>'No. policies'!AC45*LOOKUP(AC$1,'Inputs &amp; Outputs'!$A$9:$A$79,'Inputs &amp; Outputs'!$I$9:$I$79)</f>
        <v>988164921.42418957</v>
      </c>
      <c r="AD45" s="7">
        <f>'No. policies'!AD45*LOOKUP(AD$1,'Inputs &amp; Outputs'!$A$9:$A$79,'Inputs &amp; Outputs'!$I$9:$I$79)</f>
        <v>1043780765.5960075</v>
      </c>
      <c r="AE45" s="7">
        <f>'No. policies'!AE45*LOOKUP(AE$1,'Inputs &amp; Outputs'!$A$9:$A$79,'Inputs &amp; Outputs'!$I$9:$I$79)</f>
        <v>1099614805.4122865</v>
      </c>
      <c r="AF45" s="7">
        <f>'No. policies'!AF45*LOOKUP(AF$1,'Inputs &amp; Outputs'!$A$9:$A$79,'Inputs &amp; Outputs'!$I$9:$I$79)</f>
        <v>1154466107.7418592</v>
      </c>
      <c r="AG45" s="7">
        <f>'No. policies'!AG45*LOOKUP(AG$1,'Inputs &amp; Outputs'!$A$9:$A$79,'Inputs &amp; Outputs'!$I$9:$I$79)</f>
        <v>1209407519.5037155</v>
      </c>
      <c r="AH45" s="7">
        <f>'No. policies'!AH45*LOOKUP(AH$1,'Inputs &amp; Outputs'!$A$9:$A$79,'Inputs &amp; Outputs'!$I$9:$I$79)</f>
        <v>1263861338.3551664</v>
      </c>
      <c r="AI45" s="7">
        <f>'No. policies'!AI45*LOOKUP(AI$1,'Inputs &amp; Outputs'!$A$9:$A$79,'Inputs &amp; Outputs'!$I$9:$I$79)</f>
        <v>1317395348.7548702</v>
      </c>
      <c r="AJ45" s="7">
        <f>'No. policies'!AJ45*LOOKUP(AJ$1,'Inputs &amp; Outputs'!$A$9:$A$79,'Inputs &amp; Outputs'!$I$9:$I$79)</f>
        <v>1365936359.207356</v>
      </c>
      <c r="AK45" s="7">
        <f>'No. policies'!AK45*LOOKUP(AK$1,'Inputs &amp; Outputs'!$A$9:$A$79,'Inputs &amp; Outputs'!$I$9:$I$79)</f>
        <v>1414901716.8302562</v>
      </c>
      <c r="AL45" s="7">
        <f>'No. policies'!AL45*LOOKUP(AL$1,'Inputs &amp; Outputs'!$A$9:$A$79,'Inputs &amp; Outputs'!$I$9:$I$79)</f>
        <v>1454038197.0865002</v>
      </c>
      <c r="AM45" s="7">
        <f>'No. policies'!AM45*LOOKUP(AM$1,'Inputs &amp; Outputs'!$A$9:$A$79,'Inputs &amp; Outputs'!$I$9:$I$79)</f>
        <v>1496485450.1589522</v>
      </c>
      <c r="AN45" s="7">
        <f>'No. policies'!AN45*LOOKUP(AN$1,'Inputs &amp; Outputs'!$A$9:$A$79,'Inputs &amp; Outputs'!$I$9:$I$79)</f>
        <v>1530092135.8469913</v>
      </c>
      <c r="AO45" s="7">
        <f>'No. policies'!AO45*LOOKUP(AO$1,'Inputs &amp; Outputs'!$A$9:$A$79,'Inputs &amp; Outputs'!$I$9:$I$79)</f>
        <v>1560954298.9333944</v>
      </c>
      <c r="AP45" s="7">
        <f>'No. policies'!AP45*LOOKUP(AP$1,'Inputs &amp; Outputs'!$A$9:$A$79,'Inputs &amp; Outputs'!$I$9:$I$79)</f>
        <v>1582545319.3505599</v>
      </c>
      <c r="AQ45" s="7">
        <f>'No. policies'!AQ45*LOOKUP(AQ$1,'Inputs &amp; Outputs'!$A$9:$A$79,'Inputs &amp; Outputs'!$I$9:$I$79)</f>
        <v>1594495550.0938799</v>
      </c>
      <c r="AR45" s="7">
        <f>'No. policies'!AR45*LOOKUP(AR$1,'Inputs &amp; Outputs'!$A$9:$A$79,'Inputs &amp; Outputs'!$I$9:$I$79)</f>
        <v>1599970087.5792196</v>
      </c>
      <c r="AS45" s="7">
        <f>'No. policies'!AS45*LOOKUP(AS$1,'Inputs &amp; Outputs'!$A$9:$A$79,'Inputs &amp; Outputs'!$I$9:$I$79)</f>
        <v>1591086645.702507</v>
      </c>
      <c r="AT45" s="7">
        <f>'No. policies'!AT45*LOOKUP(AT$1,'Inputs &amp; Outputs'!$A$9:$A$79,'Inputs &amp; Outputs'!$I$9:$I$79)</f>
        <v>1560897766.9745395</v>
      </c>
      <c r="AU45" s="7">
        <f>'No. policies'!AU45*LOOKUP(AU$1,'Inputs &amp; Outputs'!$A$9:$A$79,'Inputs &amp; Outputs'!$I$9:$I$79)</f>
        <v>1522010279.7946949</v>
      </c>
      <c r="AV45" s="7">
        <f>'No. policies'!AV45*LOOKUP(AV$1,'Inputs &amp; Outputs'!$A$9:$A$79,'Inputs &amp; Outputs'!$I$9:$I$79)</f>
        <v>1465062131.3534245</v>
      </c>
      <c r="AW45" s="7">
        <f>'No. policies'!AW45*LOOKUP(AW$1,'Inputs &amp; Outputs'!$A$9:$A$79,'Inputs &amp; Outputs'!$I$9:$I$79)</f>
        <v>1397720801.6248627</v>
      </c>
      <c r="AX45" s="7">
        <f>'No. policies'!AX45*LOOKUP(AX$1,'Inputs &amp; Outputs'!$A$9:$A$79,'Inputs &amp; Outputs'!$I$9:$I$79)</f>
        <v>1313561037.4157538</v>
      </c>
      <c r="AY45" s="7">
        <f>'No. policies'!AY45*LOOKUP(AY$1,'Inputs &amp; Outputs'!$A$9:$A$79,'Inputs &amp; Outputs'!$I$9:$I$79)</f>
        <v>1215891332.0050342</v>
      </c>
      <c r="AZ45" s="7">
        <f>'No. policies'!AZ45*LOOKUP(AZ$1,'Inputs &amp; Outputs'!$A$9:$A$79,'Inputs &amp; Outputs'!$I$9:$I$79)</f>
        <v>1103217590.461313</v>
      </c>
      <c r="BA45" s="7">
        <f>'No. policies'!BA45*LOOKUP(BA$1,'Inputs &amp; Outputs'!$A$9:$A$79,'Inputs &amp; Outputs'!$I$9:$I$79)</f>
        <v>987100522.19627059</v>
      </c>
      <c r="BB45" s="7">
        <f>'No. policies'!BB45*LOOKUP(BB$1,'Inputs &amp; Outputs'!$A$9:$A$79,'Inputs &amp; Outputs'!$I$9:$I$79)</f>
        <v>856291732.54086339</v>
      </c>
      <c r="BC45" s="7">
        <f>'No. policies'!BC45*LOOKUP(BC$1,'Inputs &amp; Outputs'!$A$9:$A$79,'Inputs &amp; Outputs'!$I$9:$I$79)</f>
        <v>717123961.35242844</v>
      </c>
      <c r="BD45" s="7">
        <f>'No. policies'!BD45*LOOKUP(BD$1,'Inputs &amp; Outputs'!$A$9:$A$79,'Inputs &amp; Outputs'!$I$9:$I$79)</f>
        <v>604451770.11937523</v>
      </c>
      <c r="BE45" s="7">
        <f>'No. policies'!BE45*LOOKUP(BE$1,'Inputs &amp; Outputs'!$A$9:$A$79,'Inputs &amp; Outputs'!$I$9:$I$79)</f>
        <v>482628560.70142537</v>
      </c>
      <c r="BF45" s="7">
        <f>'No. policies'!BF45*LOOKUP(BF$1,'Inputs &amp; Outputs'!$A$9:$A$79,'Inputs &amp; Outputs'!$I$9:$I$79)</f>
        <v>382390492.1849404</v>
      </c>
      <c r="BG45" s="7">
        <f>'No. policies'!BG45*LOOKUP(BG$1,'Inputs &amp; Outputs'!$A$9:$A$79,'Inputs &amp; Outputs'!$I$9:$I$79)</f>
        <v>294493100.34618676</v>
      </c>
      <c r="BH45" s="7">
        <f>'No. policies'!BH45*LOOKUP(BH$1,'Inputs &amp; Outputs'!$A$9:$A$79,'Inputs &amp; Outputs'!$I$9:$I$79)</f>
        <v>219414257.26112249</v>
      </c>
      <c r="BI45" s="7">
        <f>'No. policies'!BI45*LOOKUP(BI$1,'Inputs &amp; Outputs'!$A$9:$A$79,'Inputs &amp; Outputs'!$I$9:$I$79)</f>
        <v>170618757.40663257</v>
      </c>
      <c r="BJ45" s="7">
        <f>'No. policies'!BJ45*LOOKUP(BJ$1,'Inputs &amp; Outputs'!$A$9:$A$79,'Inputs &amp; Outputs'!$I$9:$I$79)</f>
        <v>124529545.02864856</v>
      </c>
      <c r="BK45" s="7">
        <f>'No. policies'!BK45*LOOKUP(BK$1,'Inputs &amp; Outputs'!$A$9:$A$79,'Inputs &amp; Outputs'!$I$9:$I$79)</f>
        <v>84418090.1019191</v>
      </c>
      <c r="BL45" s="7">
        <f>'No. policies'!BL45*LOOKUP(BL$1,'Inputs &amp; Outputs'!$A$9:$A$79,'Inputs &amp; Outputs'!$I$9:$I$79)</f>
        <v>57609173.832427122</v>
      </c>
      <c r="BM45" s="7">
        <f>'No. policies'!BM45*LOOKUP(BM$1,'Inputs &amp; Outputs'!$A$9:$A$79,'Inputs &amp; Outputs'!$I$9:$I$79)</f>
        <v>35491023.696208403</v>
      </c>
      <c r="BN45" s="7">
        <f>'No. policies'!BN45*LOOKUP(BN$1,'Inputs &amp; Outputs'!$A$9:$A$79,'Inputs &amp; Outputs'!$I$9:$I$79)</f>
        <v>24064216.397914294</v>
      </c>
      <c r="BO45" s="7">
        <f>'No. policies'!BO45*LOOKUP(BO$1,'Inputs &amp; Outputs'!$A$9:$A$79,'Inputs &amp; Outputs'!$I$9:$I$79)</f>
        <v>15599628.788358806</v>
      </c>
      <c r="BP45" s="7">
        <f>'No. policies'!BP45*LOOKUP(BP$1,'Inputs &amp; Outputs'!$A$9:$A$79,'Inputs &amp; Outputs'!$I$9:$I$79)</f>
        <v>9107107.8599759527</v>
      </c>
      <c r="BQ45" s="7">
        <f>'No. policies'!BQ45*LOOKUP(BQ$1,'Inputs &amp; Outputs'!$A$9:$A$79,'Inputs &amp; Outputs'!$I$9:$I$79)</f>
        <v>6359284.5580100156</v>
      </c>
      <c r="BR45" s="7">
        <f>'No. policies'!BR45*LOOKUP(BR$1,'Inputs &amp; Outputs'!$A$9:$A$79,'Inputs &amp; Outputs'!$I$9:$I$79)</f>
        <v>3959838.6987404432</v>
      </c>
      <c r="BS45" s="7">
        <f>'No. policies'!BS45*LOOKUP(BS$1,'Inputs &amp; Outputs'!$A$9:$A$79,'Inputs &amp; Outputs'!$I$9:$I$79)</f>
        <v>3018867.9245283017</v>
      </c>
      <c r="BT45" s="7">
        <v>0</v>
      </c>
    </row>
    <row r="46" spans="1:72" x14ac:dyDescent="0.25">
      <c r="A46" s="1">
        <v>45</v>
      </c>
      <c r="B46" s="7">
        <f>'No. policies'!B46*LOOKUP(B$1,'Inputs &amp; Outputs'!$A$9:$A$79,'Inputs &amp; Outputs'!$I$9:$I$79)</f>
        <v>-12582759.861444211</v>
      </c>
      <c r="C46" s="7">
        <f>'No. policies'!C46*LOOKUP(C$1,'Inputs &amp; Outputs'!$A$9:$A$79,'Inputs &amp; Outputs'!$I$9:$I$79)</f>
        <v>8516248.940506462</v>
      </c>
      <c r="D46" s="7">
        <f>'No. policies'!D46*LOOKUP(D$1,'Inputs &amp; Outputs'!$A$9:$A$79,'Inputs &amp; Outputs'!$I$9:$I$79)</f>
        <v>30600235.351378586</v>
      </c>
      <c r="E46" s="7">
        <f>'No. policies'!E46*LOOKUP(E$1,'Inputs &amp; Outputs'!$A$9:$A$79,'Inputs &amp; Outputs'!$I$9:$I$79)</f>
        <v>53682185.211258732</v>
      </c>
      <c r="F46" s="7">
        <f>'No. policies'!F46*LOOKUP(F$1,'Inputs &amp; Outputs'!$A$9:$A$79,'Inputs &amp; Outputs'!$I$9:$I$79)</f>
        <v>77813186.019809231</v>
      </c>
      <c r="G46" s="7">
        <f>'No. policies'!G46*LOOKUP(G$1,'Inputs &amp; Outputs'!$A$9:$A$79,'Inputs &amp; Outputs'!$I$9:$I$79)</f>
        <v>103021594.90530564</v>
      </c>
      <c r="H46" s="7">
        <f>'No. policies'!H46*LOOKUP(H$1,'Inputs &amp; Outputs'!$A$9:$A$79,'Inputs &amp; Outputs'!$I$9:$I$79)</f>
        <v>129319797.39324923</v>
      </c>
      <c r="I46" s="7">
        <f>'No. policies'!I46*LOOKUP(I$1,'Inputs &amp; Outputs'!$A$9:$A$79,'Inputs &amp; Outputs'!$I$9:$I$79)</f>
        <v>156825666.91927949</v>
      </c>
      <c r="J46" s="7">
        <f>'No. policies'!J46*LOOKUP(J$1,'Inputs &amp; Outputs'!$A$9:$A$79,'Inputs &amp; Outputs'!$I$9:$I$79)</f>
        <v>185453434.91166878</v>
      </c>
      <c r="K46" s="7">
        <f>'No. policies'!K46*LOOKUP(K$1,'Inputs &amp; Outputs'!$A$9:$A$79,'Inputs &amp; Outputs'!$I$9:$I$79)</f>
        <v>215164721.37421569</v>
      </c>
      <c r="L46" s="7">
        <f>'No. policies'!L46*LOOKUP(L$1,'Inputs &amp; Outputs'!$A$9:$A$79,'Inputs &amp; Outputs'!$I$9:$I$79)</f>
        <v>246283358.69363761</v>
      </c>
      <c r="M46" s="7">
        <f>'No. policies'!M46*LOOKUP(M$1,'Inputs &amp; Outputs'!$A$9:$A$79,'Inputs &amp; Outputs'!$I$9:$I$79)</f>
        <v>278614300.87698156</v>
      </c>
      <c r="N46" s="7">
        <f>'No. policies'!N46*LOOKUP(N$1,'Inputs &amp; Outputs'!$A$9:$A$79,'Inputs &amp; Outputs'!$I$9:$I$79)</f>
        <v>312093760.99537641</v>
      </c>
      <c r="O46" s="7">
        <f>'No. policies'!O46*LOOKUP(O$1,'Inputs &amp; Outputs'!$A$9:$A$79,'Inputs &amp; Outputs'!$I$9:$I$79)</f>
        <v>346697002.60752517</v>
      </c>
      <c r="P46" s="7">
        <f>'No. policies'!P46*LOOKUP(P$1,'Inputs &amp; Outputs'!$A$9:$A$79,'Inputs &amp; Outputs'!$I$9:$I$79)</f>
        <v>383178955.90863556</v>
      </c>
      <c r="Q46" s="7">
        <f>'No. policies'!Q46*LOOKUP(Q$1,'Inputs &amp; Outputs'!$A$9:$A$79,'Inputs &amp; Outputs'!$I$9:$I$79)</f>
        <v>420979698.94453216</v>
      </c>
      <c r="R46" s="7">
        <f>'No. policies'!R46*LOOKUP(R$1,'Inputs &amp; Outputs'!$A$9:$A$79,'Inputs &amp; Outputs'!$I$9:$I$79)</f>
        <v>460189092.18735552</v>
      </c>
      <c r="S46" s="7">
        <f>'No. policies'!S46*LOOKUP(S$1,'Inputs &amp; Outputs'!$A$9:$A$79,'Inputs &amp; Outputs'!$I$9:$I$79)</f>
        <v>501117858.83816761</v>
      </c>
      <c r="T46" s="7">
        <f>'No. policies'!T46*LOOKUP(T$1,'Inputs &amp; Outputs'!$A$9:$A$79,'Inputs &amp; Outputs'!$I$9:$I$79)</f>
        <v>543453596.39256597</v>
      </c>
      <c r="U46" s="7">
        <f>'No. policies'!U46*LOOKUP(U$1,'Inputs &amp; Outputs'!$A$9:$A$79,'Inputs &amp; Outputs'!$I$9:$I$79)</f>
        <v>586787244.57848775</v>
      </c>
      <c r="V46" s="7">
        <f>'No. policies'!V46*LOOKUP(V$1,'Inputs &amp; Outputs'!$A$9:$A$79,'Inputs &amp; Outputs'!$I$9:$I$79)</f>
        <v>632171143.94589257</v>
      </c>
      <c r="W46" s="7">
        <f>'No. policies'!W46*LOOKUP(W$1,'Inputs &amp; Outputs'!$A$9:$A$79,'Inputs &amp; Outputs'!$I$9:$I$79)</f>
        <v>678143912.65936935</v>
      </c>
      <c r="X46" s="7">
        <f>'No. policies'!X46*LOOKUP(X$1,'Inputs &amp; Outputs'!$A$9:$A$79,'Inputs &amp; Outputs'!$I$9:$I$79)</f>
        <v>725044968.62343633</v>
      </c>
      <c r="Y46" s="7">
        <f>'No. policies'!Y46*LOOKUP(Y$1,'Inputs &amp; Outputs'!$A$9:$A$79,'Inputs &amp; Outputs'!$I$9:$I$79)</f>
        <v>774191307.85587323</v>
      </c>
      <c r="Z46" s="7">
        <f>'No. policies'!Z46*LOOKUP(Z$1,'Inputs &amp; Outputs'!$A$9:$A$79,'Inputs &amp; Outputs'!$I$9:$I$79)</f>
        <v>824702088.88713491</v>
      </c>
      <c r="AA46" s="7">
        <f>'No. policies'!AA46*LOOKUP(AA$1,'Inputs &amp; Outputs'!$A$9:$A$79,'Inputs &amp; Outputs'!$I$9:$I$79)</f>
        <v>877042464.85570419</v>
      </c>
      <c r="AB46" s="7">
        <f>'No. policies'!AB46*LOOKUP(AB$1,'Inputs &amp; Outputs'!$A$9:$A$79,'Inputs &amp; Outputs'!$I$9:$I$79)</f>
        <v>928714542.89021075</v>
      </c>
      <c r="AC46" s="7">
        <f>'No. policies'!AC46*LOOKUP(AC$1,'Inputs &amp; Outputs'!$A$9:$A$79,'Inputs &amp; Outputs'!$I$9:$I$79)</f>
        <v>982853349.06650209</v>
      </c>
      <c r="AD46" s="7">
        <f>'No. policies'!AD46*LOOKUP(AD$1,'Inputs &amp; Outputs'!$A$9:$A$79,'Inputs &amp; Outputs'!$I$9:$I$79)</f>
        <v>1038473214.369889</v>
      </c>
      <c r="AE46" s="7">
        <f>'No. policies'!AE46*LOOKUP(AE$1,'Inputs &amp; Outputs'!$A$9:$A$79,'Inputs &amp; Outputs'!$I$9:$I$79)</f>
        <v>1092304014.8803902</v>
      </c>
      <c r="AF46" s="7">
        <f>'No. policies'!AF46*LOOKUP(AF$1,'Inputs &amp; Outputs'!$A$9:$A$79,'Inputs &amp; Outputs'!$I$9:$I$79)</f>
        <v>1145449817.6032965</v>
      </c>
      <c r="AG46" s="7">
        <f>'No. policies'!AG46*LOOKUP(AG$1,'Inputs &amp; Outputs'!$A$9:$A$79,'Inputs &amp; Outputs'!$I$9:$I$79)</f>
        <v>1199600060.1698151</v>
      </c>
      <c r="AH46" s="7">
        <f>'No. policies'!AH46*LOOKUP(AH$1,'Inputs &amp; Outputs'!$A$9:$A$79,'Inputs &amp; Outputs'!$I$9:$I$79)</f>
        <v>1254495197.7385662</v>
      </c>
      <c r="AI46" s="7">
        <f>'No. policies'!AI46*LOOKUP(AI$1,'Inputs &amp; Outputs'!$A$9:$A$79,'Inputs &amp; Outputs'!$I$9:$I$79)</f>
        <v>1306768778.6842504</v>
      </c>
      <c r="AJ46" s="7">
        <f>'No. policies'!AJ46*LOOKUP(AJ$1,'Inputs &amp; Outputs'!$A$9:$A$79,'Inputs &amp; Outputs'!$I$9:$I$79)</f>
        <v>1356006288.7446208</v>
      </c>
      <c r="AK46" s="7">
        <f>'No. policies'!AK46*LOOKUP(AK$1,'Inputs &amp; Outputs'!$A$9:$A$79,'Inputs &amp; Outputs'!$I$9:$I$79)</f>
        <v>1403961755.1021872</v>
      </c>
      <c r="AL46" s="7">
        <f>'No. policies'!AL46*LOOKUP(AL$1,'Inputs &amp; Outputs'!$A$9:$A$79,'Inputs &amp; Outputs'!$I$9:$I$79)</f>
        <v>1447597467.6129937</v>
      </c>
      <c r="AM46" s="7">
        <f>'No. policies'!AM46*LOOKUP(AM$1,'Inputs &amp; Outputs'!$A$9:$A$79,'Inputs &amp; Outputs'!$I$9:$I$79)</f>
        <v>1484618724.0078809</v>
      </c>
      <c r="AN46" s="7">
        <f>'No. policies'!AN46*LOOKUP(AN$1,'Inputs &amp; Outputs'!$A$9:$A$79,'Inputs &amp; Outputs'!$I$9:$I$79)</f>
        <v>1520149022.7422621</v>
      </c>
      <c r="AO46" s="7">
        <f>'No. policies'!AO46*LOOKUP(AO$1,'Inputs &amp; Outputs'!$A$9:$A$79,'Inputs &amp; Outputs'!$I$9:$I$79)</f>
        <v>1551354579.9905624</v>
      </c>
      <c r="AP46" s="7">
        <f>'No. policies'!AP46*LOOKUP(AP$1,'Inputs &amp; Outputs'!$A$9:$A$79,'Inputs &amp; Outputs'!$I$9:$I$79)</f>
        <v>1571266785.9936998</v>
      </c>
      <c r="AQ46" s="7">
        <f>'No. policies'!AQ46*LOOKUP(AQ$1,'Inputs &amp; Outputs'!$A$9:$A$79,'Inputs &amp; Outputs'!$I$9:$I$79)</f>
        <v>1585131536.3470843</v>
      </c>
      <c r="AR46" s="7">
        <f>'No. policies'!AR46*LOOKUP(AR$1,'Inputs &amp; Outputs'!$A$9:$A$79,'Inputs &amp; Outputs'!$I$9:$I$79)</f>
        <v>1593170384.6995797</v>
      </c>
      <c r="AS46" s="7">
        <f>'No. policies'!AS46*LOOKUP(AS$1,'Inputs &amp; Outputs'!$A$9:$A$79,'Inputs &amp; Outputs'!$I$9:$I$79)</f>
        <v>1576487360.2158184</v>
      </c>
      <c r="AT46" s="7">
        <f>'No. policies'!AT46*LOOKUP(AT$1,'Inputs &amp; Outputs'!$A$9:$A$79,'Inputs &amp; Outputs'!$I$9:$I$79)</f>
        <v>1556991249.8039479</v>
      </c>
      <c r="AU46" s="7">
        <f>'No. policies'!AU46*LOOKUP(AU$1,'Inputs &amp; Outputs'!$A$9:$A$79,'Inputs &amp; Outputs'!$I$9:$I$79)</f>
        <v>1517967755.8111765</v>
      </c>
      <c r="AV46" s="7">
        <f>'No. policies'!AV46*LOOKUP(AV$1,'Inputs &amp; Outputs'!$A$9:$A$79,'Inputs &amp; Outputs'!$I$9:$I$79)</f>
        <v>1468454082.8596747</v>
      </c>
      <c r="AW46" s="7">
        <f>'No. policies'!AW46*LOOKUP(AW$1,'Inputs &amp; Outputs'!$A$9:$A$79,'Inputs &amp; Outputs'!$I$9:$I$79)</f>
        <v>1396107426.3247955</v>
      </c>
      <c r="AX46" s="7">
        <f>'No. policies'!AX46*LOOKUP(AX$1,'Inputs &amp; Outputs'!$A$9:$A$79,'Inputs &amp; Outputs'!$I$9:$I$79)</f>
        <v>1311072184.9238081</v>
      </c>
      <c r="AY46" s="7">
        <f>'No. policies'!AY46*LOOKUP(AY$1,'Inputs &amp; Outputs'!$A$9:$A$79,'Inputs &amp; Outputs'!$I$9:$I$79)</f>
        <v>1219297190.0778775</v>
      </c>
      <c r="AZ46" s="7">
        <f>'No. policies'!AZ46*LOOKUP(AZ$1,'Inputs &amp; Outputs'!$A$9:$A$79,'Inputs &amp; Outputs'!$I$9:$I$79)</f>
        <v>1113973598.5896578</v>
      </c>
      <c r="BA46" s="7">
        <f>'No. policies'!BA46*LOOKUP(BA$1,'Inputs &amp; Outputs'!$A$9:$A$79,'Inputs &amp; Outputs'!$I$9:$I$79)</f>
        <v>993043330.87896943</v>
      </c>
      <c r="BB46" s="7">
        <f>'No. policies'!BB46*LOOKUP(BB$1,'Inputs &amp; Outputs'!$A$9:$A$79,'Inputs &amp; Outputs'!$I$9:$I$79)</f>
        <v>852654387.12830043</v>
      </c>
      <c r="BC46" s="7">
        <f>'No. policies'!BC46*LOOKUP(BC$1,'Inputs &amp; Outputs'!$A$9:$A$79,'Inputs &amp; Outputs'!$I$9:$I$79)</f>
        <v>719592546.4173249</v>
      </c>
      <c r="BD46" s="7">
        <f>'No. policies'!BD46*LOOKUP(BD$1,'Inputs &amp; Outputs'!$A$9:$A$79,'Inputs &amp; Outputs'!$I$9:$I$79)</f>
        <v>604451770.11937523</v>
      </c>
      <c r="BE46" s="7">
        <f>'No. policies'!BE46*LOOKUP(BE$1,'Inputs &amp; Outputs'!$A$9:$A$79,'Inputs &amp; Outputs'!$I$9:$I$79)</f>
        <v>487715554.75361431</v>
      </c>
      <c r="BF46" s="7">
        <f>'No. policies'!BF46*LOOKUP(BF$1,'Inputs &amp; Outputs'!$A$9:$A$79,'Inputs &amp; Outputs'!$I$9:$I$79)</f>
        <v>386574899.92770487</v>
      </c>
      <c r="BG46" s="7">
        <f>'No. policies'!BG46*LOOKUP(BG$1,'Inputs &amp; Outputs'!$A$9:$A$79,'Inputs &amp; Outputs'!$I$9:$I$79)</f>
        <v>298723387.97546899</v>
      </c>
      <c r="BH46" s="7">
        <f>'No. policies'!BH46*LOOKUP(BH$1,'Inputs &amp; Outputs'!$A$9:$A$79,'Inputs &amp; Outputs'!$I$9:$I$79)</f>
        <v>215144219.32041204</v>
      </c>
      <c r="BI46" s="7">
        <f>'No. policies'!BI46*LOOKUP(BI$1,'Inputs &amp; Outputs'!$A$9:$A$79,'Inputs &amp; Outputs'!$I$9:$I$79)</f>
        <v>154385128.06114715</v>
      </c>
      <c r="BJ46" s="7">
        <f>'No. policies'!BJ46*LOOKUP(BJ$1,'Inputs &amp; Outputs'!$A$9:$A$79,'Inputs &amp; Outputs'!$I$9:$I$79)</f>
        <v>109505873.37639873</v>
      </c>
      <c r="BK46" s="7">
        <f>'No. policies'!BK46*LOOKUP(BK$1,'Inputs &amp; Outputs'!$A$9:$A$79,'Inputs &amp; Outputs'!$I$9:$I$79)</f>
        <v>78364203.16233924</v>
      </c>
      <c r="BL46" s="7">
        <f>'No. policies'!BL46*LOOKUP(BL$1,'Inputs &amp; Outputs'!$A$9:$A$79,'Inputs &amp; Outputs'!$I$9:$I$79)</f>
        <v>48798359.010997094</v>
      </c>
      <c r="BM46" s="7">
        <f>'No. policies'!BM46*LOOKUP(BM$1,'Inputs &amp; Outputs'!$A$9:$A$79,'Inputs &amp; Outputs'!$I$9:$I$79)</f>
        <v>29007086.674785711</v>
      </c>
      <c r="BN46" s="7">
        <f>'No. policies'!BN46*LOOKUP(BN$1,'Inputs &amp; Outputs'!$A$9:$A$79,'Inputs &amp; Outputs'!$I$9:$I$79)</f>
        <v>19938922.158271845</v>
      </c>
      <c r="BO46" s="7">
        <f>'No. policies'!BO46*LOOKUP(BO$1,'Inputs &amp; Outputs'!$A$9:$A$79,'Inputs &amp; Outputs'!$I$9:$I$79)</f>
        <v>12133044.61316796</v>
      </c>
      <c r="BP46" s="7">
        <f>'No. policies'!BP46*LOOKUP(BP$1,'Inputs &amp; Outputs'!$A$9:$A$79,'Inputs &amp; Outputs'!$I$9:$I$79)</f>
        <v>8406561.1015162636</v>
      </c>
      <c r="BQ46" s="7">
        <f>'No. policies'!BQ46*LOOKUP(BQ$1,'Inputs &amp; Outputs'!$A$9:$A$79,'Inputs &amp; Outputs'!$I$9:$I$79)</f>
        <v>5299403.7983416794</v>
      </c>
      <c r="BR46" s="7">
        <f>'No. policies'!BR46*LOOKUP(BR$1,'Inputs &amp; Outputs'!$A$9:$A$79,'Inputs &amp; Outputs'!$I$9:$I$79)</f>
        <v>2879882.6899930495</v>
      </c>
      <c r="BS46" s="7">
        <f>'No. policies'!BS46*LOOKUP(BS$1,'Inputs &amp; Outputs'!$A$9:$A$79,'Inputs &amp; Outputs'!$I$9:$I$79)</f>
        <v>1886792.4528301884</v>
      </c>
      <c r="BT46" s="7">
        <v>0</v>
      </c>
    </row>
    <row r="47" spans="1:72" x14ac:dyDescent="0.25">
      <c r="A47" s="1">
        <v>46</v>
      </c>
      <c r="B47" s="7">
        <f>'No. policies'!B47*LOOKUP(B$1,'Inputs &amp; Outputs'!$A$9:$A$79,'Inputs &amp; Outputs'!$I$9:$I$79)</f>
        <v>-12582759.861444211</v>
      </c>
      <c r="C47" s="7">
        <f>'No. policies'!C47*LOOKUP(C$1,'Inputs &amp; Outputs'!$A$9:$A$79,'Inputs &amp; Outputs'!$I$9:$I$79)</f>
        <v>8517954.2366499361</v>
      </c>
      <c r="D47" s="7">
        <f>'No. policies'!D47*LOOKUP(D$1,'Inputs &amp; Outputs'!$A$9:$A$79,'Inputs &amp; Outputs'!$I$9:$I$79)</f>
        <v>30621707.048196916</v>
      </c>
      <c r="E47" s="7">
        <f>'No. policies'!E47*LOOKUP(E$1,'Inputs &amp; Outputs'!$A$9:$A$79,'Inputs &amp; Outputs'!$I$9:$I$79)</f>
        <v>53698338.326166831</v>
      </c>
      <c r="F47" s="7">
        <f>'No. policies'!F47*LOOKUP(F$1,'Inputs &amp; Outputs'!$A$9:$A$79,'Inputs &amp; Outputs'!$I$9:$I$79)</f>
        <v>77789755.370601222</v>
      </c>
      <c r="G47" s="7">
        <f>'No. policies'!G47*LOOKUP(G$1,'Inputs &amp; Outputs'!$A$9:$A$79,'Inputs &amp; Outputs'!$I$9:$I$79)</f>
        <v>102980187.51185495</v>
      </c>
      <c r="H47" s="7">
        <f>'No. policies'!H47*LOOKUP(H$1,'Inputs &amp; Outputs'!$A$9:$A$79,'Inputs &amp; Outputs'!$I$9:$I$79)</f>
        <v>129280771.19948806</v>
      </c>
      <c r="I47" s="7">
        <f>'No. policies'!I47*LOOKUP(I$1,'Inputs &amp; Outputs'!$A$9:$A$79,'Inputs &amp; Outputs'!$I$9:$I$79)</f>
        <v>156778301.87339628</v>
      </c>
      <c r="J47" s="7">
        <f>'No. policies'!J47*LOOKUP(J$1,'Inputs &amp; Outputs'!$A$9:$A$79,'Inputs &amp; Outputs'!$I$9:$I$79)</f>
        <v>185285146.85820991</v>
      </c>
      <c r="K47" s="7">
        <f>'No. policies'!K47*LOOKUP(K$1,'Inputs &amp; Outputs'!$A$9:$A$79,'Inputs &amp; Outputs'!$I$9:$I$79)</f>
        <v>215164721.37421569</v>
      </c>
      <c r="L47" s="7">
        <f>'No. policies'!L47*LOOKUP(L$1,'Inputs &amp; Outputs'!$A$9:$A$79,'Inputs &amp; Outputs'!$I$9:$I$79)</f>
        <v>246283358.69363761</v>
      </c>
      <c r="M47" s="7">
        <f>'No. policies'!M47*LOOKUP(M$1,'Inputs &amp; Outputs'!$A$9:$A$79,'Inputs &amp; Outputs'!$I$9:$I$79)</f>
        <v>278727283.15633154</v>
      </c>
      <c r="N47" s="7">
        <f>'No. policies'!N47*LOOKUP(N$1,'Inputs &amp; Outputs'!$A$9:$A$79,'Inputs &amp; Outputs'!$I$9:$I$79)</f>
        <v>312284081.41065973</v>
      </c>
      <c r="O47" s="7">
        <f>'No. policies'!O47*LOOKUP(O$1,'Inputs &amp; Outputs'!$A$9:$A$79,'Inputs &amp; Outputs'!$I$9:$I$79)</f>
        <v>347368690.48858386</v>
      </c>
      <c r="P47" s="7">
        <f>'No. policies'!P47*LOOKUP(P$1,'Inputs &amp; Outputs'!$A$9:$A$79,'Inputs &amp; Outputs'!$I$9:$I$79)</f>
        <v>383805321.1818822</v>
      </c>
      <c r="Q47" s="7">
        <f>'No. policies'!Q47*LOOKUP(Q$1,'Inputs &amp; Outputs'!$A$9:$A$79,'Inputs &amp; Outputs'!$I$9:$I$79)</f>
        <v>421410898.06257427</v>
      </c>
      <c r="R47" s="7">
        <f>'No. policies'!R47*LOOKUP(R$1,'Inputs &amp; Outputs'!$A$9:$A$79,'Inputs &amp; Outputs'!$I$9:$I$79)</f>
        <v>460898166.28933913</v>
      </c>
      <c r="S47" s="7">
        <f>'No. policies'!S47*LOOKUP(S$1,'Inputs &amp; Outputs'!$A$9:$A$79,'Inputs &amp; Outputs'!$I$9:$I$79)</f>
        <v>501943593.72399777</v>
      </c>
      <c r="T47" s="7">
        <f>'No. policies'!T47*LOOKUP(T$1,'Inputs &amp; Outputs'!$A$9:$A$79,'Inputs &amp; Outputs'!$I$9:$I$79)</f>
        <v>543734276.89891481</v>
      </c>
      <c r="U47" s="7">
        <f>'No. policies'!U47*LOOKUP(U$1,'Inputs &amp; Outputs'!$A$9:$A$79,'Inputs &amp; Outputs'!$I$9:$I$79)</f>
        <v>587152389.09907174</v>
      </c>
      <c r="V47" s="7">
        <f>'No. policies'!V47*LOOKUP(V$1,'Inputs &amp; Outputs'!$A$9:$A$79,'Inputs &amp; Outputs'!$I$9:$I$79)</f>
        <v>632960453.45867491</v>
      </c>
      <c r="W47" s="7">
        <f>'No. policies'!W47*LOOKUP(W$1,'Inputs &amp; Outputs'!$A$9:$A$79,'Inputs &amp; Outputs'!$I$9:$I$79)</f>
        <v>678781932.23013401</v>
      </c>
      <c r="X47" s="7">
        <f>'No. policies'!X47*LOOKUP(X$1,'Inputs &amp; Outputs'!$A$9:$A$79,'Inputs &amp; Outputs'!$I$9:$I$79)</f>
        <v>726645509.39302444</v>
      </c>
      <c r="Y47" s="7">
        <f>'No. policies'!Y47*LOOKUP(Y$1,'Inputs &amp; Outputs'!$A$9:$A$79,'Inputs &amp; Outputs'!$I$9:$I$79)</f>
        <v>776317083.96784413</v>
      </c>
      <c r="Z47" s="7">
        <f>'No. policies'!Z47*LOOKUP(Z$1,'Inputs &amp; Outputs'!$A$9:$A$79,'Inputs &amp; Outputs'!$I$9:$I$79)</f>
        <v>826977853.51365423</v>
      </c>
      <c r="AA47" s="7">
        <f>'No. policies'!AA47*LOOKUP(AA$1,'Inputs &amp; Outputs'!$A$9:$A$79,'Inputs &amp; Outputs'!$I$9:$I$79)</f>
        <v>879006620.95701265</v>
      </c>
      <c r="AB47" s="7">
        <f>'No. policies'!AB47*LOOKUP(AB$1,'Inputs &amp; Outputs'!$A$9:$A$79,'Inputs &amp; Outputs'!$I$9:$I$79)</f>
        <v>931707499.8444171</v>
      </c>
      <c r="AC47" s="7">
        <f>'No. policies'!AC47*LOOKUP(AC$1,'Inputs &amp; Outputs'!$A$9:$A$79,'Inputs &amp; Outputs'!$I$9:$I$79)</f>
        <v>984977978.00957704</v>
      </c>
      <c r="AD47" s="7">
        <f>'No. policies'!AD47*LOOKUP(AD$1,'Inputs &amp; Outputs'!$A$9:$A$79,'Inputs &amp; Outputs'!$I$9:$I$79)</f>
        <v>1040280040.319206</v>
      </c>
      <c r="AE47" s="7">
        <f>'No. policies'!AE47*LOOKUP(AE$1,'Inputs &amp; Outputs'!$A$9:$A$79,'Inputs &amp; Outputs'!$I$9:$I$79)</f>
        <v>1095060542.4579904</v>
      </c>
      <c r="AF47" s="7">
        <f>'No. policies'!AF47*LOOKUP(AF$1,'Inputs &amp; Outputs'!$A$9:$A$79,'Inputs &amp; Outputs'!$I$9:$I$79)</f>
        <v>1148878547.6559894</v>
      </c>
      <c r="AG47" s="7">
        <f>'No. policies'!AG47*LOOKUP(AG$1,'Inputs &amp; Outputs'!$A$9:$A$79,'Inputs &amp; Outputs'!$I$9:$I$79)</f>
        <v>1201749640.2977931</v>
      </c>
      <c r="AH47" s="7">
        <f>'No. policies'!AH47*LOOKUP(AH$1,'Inputs &amp; Outputs'!$A$9:$A$79,'Inputs &amp; Outputs'!$I$9:$I$79)</f>
        <v>1257759155.8322299</v>
      </c>
      <c r="AI47" s="7">
        <f>'No. policies'!AI47*LOOKUP(AI$1,'Inputs &amp; Outputs'!$A$9:$A$79,'Inputs &amp; Outputs'!$I$9:$I$79)</f>
        <v>1305571418.6762931</v>
      </c>
      <c r="AJ47" s="7">
        <f>'No. policies'!AJ47*LOOKUP(AJ$1,'Inputs &amp; Outputs'!$A$9:$A$79,'Inputs &amp; Outputs'!$I$9:$I$79)</f>
        <v>1356794389.5749965</v>
      </c>
      <c r="AK47" s="7">
        <f>'No. policies'!AK47*LOOKUP(AK$1,'Inputs &amp; Outputs'!$A$9:$A$79,'Inputs &amp; Outputs'!$I$9:$I$79)</f>
        <v>1401806914.1557496</v>
      </c>
      <c r="AL47" s="7">
        <f>'No. policies'!AL47*LOOKUP(AL$1,'Inputs &amp; Outputs'!$A$9:$A$79,'Inputs &amp; Outputs'!$I$9:$I$79)</f>
        <v>1441156738.139487</v>
      </c>
      <c r="AM47" s="7">
        <f>'No. policies'!AM47*LOOKUP(AM$1,'Inputs &amp; Outputs'!$A$9:$A$79,'Inputs &amp; Outputs'!$I$9:$I$79)</f>
        <v>1481515118.7068315</v>
      </c>
      <c r="AN47" s="7">
        <f>'No. policies'!AN47*LOOKUP(AN$1,'Inputs &amp; Outputs'!$A$9:$A$79,'Inputs &amp; Outputs'!$I$9:$I$79)</f>
        <v>1515942321.0441074</v>
      </c>
      <c r="AO47" s="7">
        <f>'No. policies'!AO47*LOOKUP(AO$1,'Inputs &amp; Outputs'!$A$9:$A$79,'Inputs &amp; Outputs'!$I$9:$I$79)</f>
        <v>1548554661.9655697</v>
      </c>
      <c r="AP47" s="7">
        <f>'No. policies'!AP47*LOOKUP(AP$1,'Inputs &amp; Outputs'!$A$9:$A$79,'Inputs &amp; Outputs'!$I$9:$I$79)</f>
        <v>1570640200.8072076</v>
      </c>
      <c r="AQ47" s="7">
        <f>'No. policies'!AQ47*LOOKUP(AQ$1,'Inputs &amp; Outputs'!$A$9:$A$79,'Inputs &amp; Outputs'!$I$9:$I$79)</f>
        <v>1585784839.6317446</v>
      </c>
      <c r="AR47" s="7">
        <f>'No. policies'!AR47*LOOKUP(AR$1,'Inputs &amp; Outputs'!$A$9:$A$79,'Inputs &amp; Outputs'!$I$9:$I$79)</f>
        <v>1580930919.5162284</v>
      </c>
      <c r="AS47" s="7">
        <f>'No. policies'!AS47*LOOKUP(AS$1,'Inputs &amp; Outputs'!$A$9:$A$79,'Inputs &amp; Outputs'!$I$9:$I$79)</f>
        <v>1570600551.551831</v>
      </c>
      <c r="AT47" s="7">
        <f>'No. policies'!AT47*LOOKUP(AT$1,'Inputs &amp; Outputs'!$A$9:$A$79,'Inputs &amp; Outputs'!$I$9:$I$79)</f>
        <v>1552108103.3407083</v>
      </c>
      <c r="AU47" s="7">
        <f>'No. policies'!AU47*LOOKUP(AU$1,'Inputs &amp; Outputs'!$A$9:$A$79,'Inputs &amp; Outputs'!$I$9:$I$79)</f>
        <v>1520494333.3008754</v>
      </c>
      <c r="AV47" s="7">
        <f>'No. policies'!AV47*LOOKUP(AV$1,'Inputs &amp; Outputs'!$A$9:$A$79,'Inputs &amp; Outputs'!$I$9:$I$79)</f>
        <v>1472628792.4058287</v>
      </c>
      <c r="AW47" s="7">
        <f>'No. policies'!AW47*LOOKUP(AW$1,'Inputs &amp; Outputs'!$A$9:$A$79,'Inputs &amp; Outputs'!$I$9:$I$79)</f>
        <v>1403098719.2917533</v>
      </c>
      <c r="AX47" s="7">
        <f>'No. policies'!AX47*LOOKUP(AX$1,'Inputs &amp; Outputs'!$A$9:$A$79,'Inputs &amp; Outputs'!$I$9:$I$79)</f>
        <v>1315773350.7419276</v>
      </c>
      <c r="AY47" s="7">
        <f>'No. policies'!AY47*LOOKUP(AY$1,'Inputs &amp; Outputs'!$A$9:$A$79,'Inputs &amp; Outputs'!$I$9:$I$79)</f>
        <v>1212485473.9321911</v>
      </c>
      <c r="AZ47" s="7">
        <f>'No. policies'!AZ47*LOOKUP(AZ$1,'Inputs &amp; Outputs'!$A$9:$A$79,'Inputs &amp; Outputs'!$I$9:$I$79)</f>
        <v>1095368611.5568449</v>
      </c>
      <c r="BA47" s="7">
        <f>'No. policies'!BA47*LOOKUP(BA$1,'Inputs &amp; Outputs'!$A$9:$A$79,'Inputs &amp; Outputs'!$I$9:$I$79)</f>
        <v>974620623.96260309</v>
      </c>
      <c r="BB47" s="7">
        <f>'No. policies'!BB47*LOOKUP(BB$1,'Inputs &amp; Outputs'!$A$9:$A$79,'Inputs &amp; Outputs'!$I$9:$I$79)</f>
        <v>856897956.77629054</v>
      </c>
      <c r="BC47" s="7">
        <f>'No. policies'!BC47*LOOKUP(BC$1,'Inputs &amp; Outputs'!$A$9:$A$79,'Inputs &amp; Outputs'!$I$9:$I$79)</f>
        <v>731626898.60869527</v>
      </c>
      <c r="BD47" s="7">
        <f>'No. policies'!BD47*LOOKUP(BD$1,'Inputs &amp; Outputs'!$A$9:$A$79,'Inputs &amp; Outputs'!$I$9:$I$79)</f>
        <v>607586893.4083761</v>
      </c>
      <c r="BE47" s="7">
        <f>'No. policies'!BE47*LOOKUP(BE$1,'Inputs &amp; Outputs'!$A$9:$A$79,'Inputs &amp; Outputs'!$I$9:$I$79)</f>
        <v>493756360.19058865</v>
      </c>
      <c r="BF47" s="7">
        <f>'No. policies'!BF47*LOOKUP(BF$1,'Inputs &amp; Outputs'!$A$9:$A$79,'Inputs &amp; Outputs'!$I$9:$I$79)</f>
        <v>381424859.62891781</v>
      </c>
      <c r="BG47" s="7">
        <f>'No. policies'!BG47*LOOKUP(BG$1,'Inputs &amp; Outputs'!$A$9:$A$79,'Inputs &amp; Outputs'!$I$9:$I$79)</f>
        <v>291239032.93904656</v>
      </c>
      <c r="BH47" s="7">
        <f>'No. policies'!BH47*LOOKUP(BH$1,'Inputs &amp; Outputs'!$A$9:$A$79,'Inputs &amp; Outputs'!$I$9:$I$79)</f>
        <v>216786541.60530066</v>
      </c>
      <c r="BI47" s="7">
        <f>'No. policies'!BI47*LOOKUP(BI$1,'Inputs &amp; Outputs'!$A$9:$A$79,'Inputs &amp; Outputs'!$I$9:$I$79)</f>
        <v>155379023.73536056</v>
      </c>
      <c r="BJ47" s="7">
        <f>'No. policies'!BJ47*LOOKUP(BJ$1,'Inputs &amp; Outputs'!$A$9:$A$79,'Inputs &amp; Outputs'!$I$9:$I$79)</f>
        <v>105833420.30584878</v>
      </c>
      <c r="BK47" s="7">
        <f>'No. policies'!BK47*LOOKUP(BK$1,'Inputs &amp; Outputs'!$A$9:$A$79,'Inputs &amp; Outputs'!$I$9:$I$79)</f>
        <v>71637662.118361622</v>
      </c>
      <c r="BL47" s="7">
        <f>'No. policies'!BL47*LOOKUP(BL$1,'Inputs &amp; Outputs'!$A$9:$A$79,'Inputs &amp; Outputs'!$I$9:$I$79)</f>
        <v>50492746.476656713</v>
      </c>
      <c r="BM47" s="7">
        <f>'No. policies'!BM47*LOOKUP(BM$1,'Inputs &amp; Outputs'!$A$9:$A$79,'Inputs &amp; Outputs'!$I$9:$I$79)</f>
        <v>29689606.361251257</v>
      </c>
      <c r="BN47" s="7">
        <f>'No. policies'!BN47*LOOKUP(BN$1,'Inputs &amp; Outputs'!$A$9:$A$79,'Inputs &amp; Outputs'!$I$9:$I$79)</f>
        <v>20626471.198212251</v>
      </c>
      <c r="BO47" s="7">
        <f>'No. policies'!BO47*LOOKUP(BO$1,'Inputs &amp; Outputs'!$A$9:$A$79,'Inputs &amp; Outputs'!$I$9:$I$79)</f>
        <v>12133044.61316796</v>
      </c>
      <c r="BP47" s="7">
        <f>'No. policies'!BP47*LOOKUP(BP$1,'Inputs &amp; Outputs'!$A$9:$A$79,'Inputs &amp; Outputs'!$I$9:$I$79)</f>
        <v>9807654.6184356399</v>
      </c>
      <c r="BQ47" s="7">
        <f>'No. policies'!BQ47*LOOKUP(BQ$1,'Inputs &amp; Outputs'!$A$9:$A$79,'Inputs &amp; Outputs'!$I$9:$I$79)</f>
        <v>5652697.3848977918</v>
      </c>
      <c r="BR47" s="7">
        <f>'No. policies'!BR47*LOOKUP(BR$1,'Inputs &amp; Outputs'!$A$9:$A$79,'Inputs &amp; Outputs'!$I$9:$I$79)</f>
        <v>2519897.3537439182</v>
      </c>
      <c r="BS47" s="7">
        <f>'No. policies'!BS47*LOOKUP(BS$1,'Inputs &amp; Outputs'!$A$9:$A$79,'Inputs &amp; Outputs'!$I$9:$I$79)</f>
        <v>1509433.9622641508</v>
      </c>
      <c r="BT47" s="7">
        <v>0</v>
      </c>
    </row>
    <row r="48" spans="1:72" x14ac:dyDescent="0.25">
      <c r="A48" s="1">
        <v>47</v>
      </c>
      <c r="B48" s="7">
        <f>'No. policies'!B48*LOOKUP(B$1,'Inputs &amp; Outputs'!$A$9:$A$79,'Inputs &amp; Outputs'!$I$9:$I$79)</f>
        <v>-12582759.861444211</v>
      </c>
      <c r="C48" s="7">
        <f>'No. policies'!C48*LOOKUP(C$1,'Inputs &amp; Outputs'!$A$9:$A$79,'Inputs &amp; Outputs'!$I$9:$I$79)</f>
        <v>8517954.2366499361</v>
      </c>
      <c r="D48" s="7">
        <f>'No. policies'!D48*LOOKUP(D$1,'Inputs &amp; Outputs'!$A$9:$A$79,'Inputs &amp; Outputs'!$I$9:$I$79)</f>
        <v>30627841.81871644</v>
      </c>
      <c r="E48" s="7">
        <f>'No. policies'!E48*LOOKUP(E$1,'Inputs &amp; Outputs'!$A$9:$A$79,'Inputs &amp; Outputs'!$I$9:$I$79)</f>
        <v>53698338.326166831</v>
      </c>
      <c r="F48" s="7">
        <f>'No. policies'!F48*LOOKUP(F$1,'Inputs &amp; Outputs'!$A$9:$A$79,'Inputs &amp; Outputs'!$I$9:$I$79)</f>
        <v>77875667.751030594</v>
      </c>
      <c r="G48" s="7">
        <f>'No. policies'!G48*LOOKUP(G$1,'Inputs &amp; Outputs'!$A$9:$A$79,'Inputs &amp; Outputs'!$I$9:$I$79)</f>
        <v>103073354.14711899</v>
      </c>
      <c r="H48" s="7">
        <f>'No. policies'!H48*LOOKUP(H$1,'Inputs &amp; Outputs'!$A$9:$A$79,'Inputs &amp; Outputs'!$I$9:$I$79)</f>
        <v>129345814.85575667</v>
      </c>
      <c r="I48" s="7">
        <f>'No. policies'!I48*LOOKUP(I$1,'Inputs &amp; Outputs'!$A$9:$A$79,'Inputs &amp; Outputs'!$I$9:$I$79)</f>
        <v>156715148.47888535</v>
      </c>
      <c r="J48" s="7">
        <f>'No. policies'!J48*LOOKUP(J$1,'Inputs &amp; Outputs'!$A$9:$A$79,'Inputs &amp; Outputs'!$I$9:$I$79)</f>
        <v>185266448.18560335</v>
      </c>
      <c r="K48" s="7">
        <f>'No. policies'!K48*LOOKUP(K$1,'Inputs &amp; Outputs'!$A$9:$A$79,'Inputs &amp; Outputs'!$I$9:$I$79)</f>
        <v>215099500.17949784</v>
      </c>
      <c r="L48" s="7">
        <f>'No. policies'!L48*LOOKUP(L$1,'Inputs &amp; Outputs'!$A$9:$A$79,'Inputs &amp; Outputs'!$I$9:$I$79)</f>
        <v>246034134.48933318</v>
      </c>
      <c r="M48" s="7">
        <f>'No. policies'!M48*LOOKUP(M$1,'Inputs &amp; Outputs'!$A$9:$A$79,'Inputs &amp; Outputs'!$I$9:$I$79)</f>
        <v>278331845.17860669</v>
      </c>
      <c r="N48" s="7">
        <f>'No. policies'!N48*LOOKUP(N$1,'Inputs &amp; Outputs'!$A$9:$A$79,'Inputs &amp; Outputs'!$I$9:$I$79)</f>
        <v>311903440.58009315</v>
      </c>
      <c r="O48" s="7">
        <f>'No. policies'!O48*LOOKUP(O$1,'Inputs &amp; Outputs'!$A$9:$A$79,'Inputs &amp; Outputs'!$I$9:$I$79)</f>
        <v>346732354.60126507</v>
      </c>
      <c r="P48" s="7">
        <f>'No. policies'!P48*LOOKUP(P$1,'Inputs &amp; Outputs'!$A$9:$A$79,'Inputs &amp; Outputs'!$I$9:$I$79)</f>
        <v>383335547.22694725</v>
      </c>
      <c r="Q48" s="7">
        <f>'No. policies'!Q48*LOOKUP(Q$1,'Inputs &amp; Outputs'!$A$9:$A$79,'Inputs &amp; Outputs'!$I$9:$I$79)</f>
        <v>421152178.59174901</v>
      </c>
      <c r="R48" s="7">
        <f>'No. policies'!R48*LOOKUP(R$1,'Inputs &amp; Outputs'!$A$9:$A$79,'Inputs &amp; Outputs'!$I$9:$I$79)</f>
        <v>460425450.22135007</v>
      </c>
      <c r="S48" s="7">
        <f>'No. policies'!S48*LOOKUP(S$1,'Inputs &amp; Outputs'!$A$9:$A$79,'Inputs &amp; Outputs'!$I$9:$I$79)</f>
        <v>501272684.12926078</v>
      </c>
      <c r="T48" s="7">
        <f>'No. policies'!T48*LOOKUP(T$1,'Inputs &amp; Outputs'!$A$9:$A$79,'Inputs &amp; Outputs'!$I$9:$I$79)</f>
        <v>543734276.89891481</v>
      </c>
      <c r="U48" s="7">
        <f>'No. policies'!U48*LOOKUP(U$1,'Inputs &amp; Outputs'!$A$9:$A$79,'Inputs &amp; Outputs'!$I$9:$I$79)</f>
        <v>587213246.51916909</v>
      </c>
      <c r="V48" s="7">
        <f>'No. policies'!V48*LOOKUP(V$1,'Inputs &amp; Outputs'!$A$9:$A$79,'Inputs &amp; Outputs'!$I$9:$I$79)</f>
        <v>632368471.32408822</v>
      </c>
      <c r="W48" s="7">
        <f>'No. policies'!W48*LOOKUP(W$1,'Inputs &amp; Outputs'!$A$9:$A$79,'Inputs &amp; Outputs'!$I$9:$I$79)</f>
        <v>679136387.54722536</v>
      </c>
      <c r="X48" s="7">
        <f>'No. policies'!X48*LOOKUP(X$1,'Inputs &amp; Outputs'!$A$9:$A$79,'Inputs &amp; Outputs'!$I$9:$I$79)</f>
        <v>727026590.52864075</v>
      </c>
      <c r="Y48" s="7">
        <f>'No. policies'!Y48*LOOKUP(Y$1,'Inputs &amp; Outputs'!$A$9:$A$79,'Inputs &amp; Outputs'!$I$9:$I$79)</f>
        <v>775662999.01031458</v>
      </c>
      <c r="Z48" s="7">
        <f>'No. policies'!Z48*LOOKUP(Z$1,'Inputs &amp; Outputs'!$A$9:$A$79,'Inputs &amp; Outputs'!$I$9:$I$79)</f>
        <v>825752441.79168236</v>
      </c>
      <c r="AA48" s="7">
        <f>'No. policies'!AA48*LOOKUP(AA$1,'Inputs &amp; Outputs'!$A$9:$A$79,'Inputs &amp; Outputs'!$I$9:$I$79)</f>
        <v>876855402.3698653</v>
      </c>
      <c r="AB48" s="7">
        <f>'No. policies'!AB48*LOOKUP(AB$1,'Inputs &amp; Outputs'!$A$9:$A$79,'Inputs &amp; Outputs'!$I$9:$I$79)</f>
        <v>928614777.65840387</v>
      </c>
      <c r="AC48" s="7">
        <f>'No. policies'!AC48*LOOKUP(AC$1,'Inputs &amp; Outputs'!$A$9:$A$79,'Inputs &amp; Outputs'!$I$9:$I$79)</f>
        <v>983596969.19657826</v>
      </c>
      <c r="AD48" s="7">
        <f>'No. policies'!AD48*LOOKUP(AD$1,'Inputs &amp; Outputs'!$A$9:$A$79,'Inputs &amp; Outputs'!$I$9:$I$79)</f>
        <v>1036892241.6642368</v>
      </c>
      <c r="AE48" s="7">
        <f>'No. policies'!AE48*LOOKUP(AE$1,'Inputs &amp; Outputs'!$A$9:$A$79,'Inputs &amp; Outputs'!$I$9:$I$79)</f>
        <v>1093142958.0561814</v>
      </c>
      <c r="AF48" s="7">
        <f>'No. policies'!AF48*LOOKUP(AF$1,'Inputs &amp; Outputs'!$A$9:$A$79,'Inputs &amp; Outputs'!$I$9:$I$79)</f>
        <v>1145830787.6091514</v>
      </c>
      <c r="AG48" s="7">
        <f>'No. policies'!AG48*LOOKUP(AG$1,'Inputs &amp; Outputs'!$A$9:$A$79,'Inputs &amp; Outputs'!$I$9:$I$79)</f>
        <v>1199868757.6858122</v>
      </c>
      <c r="AH48" s="7">
        <f>'No. policies'!AH48*LOOKUP(AH$1,'Inputs &amp; Outputs'!$A$9:$A$79,'Inputs &amp; Outputs'!$I$9:$I$79)</f>
        <v>1254353286.5171025</v>
      </c>
      <c r="AI48" s="7">
        <f>'No. policies'!AI48*LOOKUP(AI$1,'Inputs &amp; Outputs'!$A$9:$A$79,'Inputs &amp; Outputs'!$I$9:$I$79)</f>
        <v>1304673398.6703253</v>
      </c>
      <c r="AJ48" s="7">
        <f>'No. policies'!AJ48*LOOKUP(AJ$1,'Inputs &amp; Outputs'!$A$9:$A$79,'Inputs &amp; Outputs'!$I$9:$I$79)</f>
        <v>1352696265.2570424</v>
      </c>
      <c r="AK48" s="7">
        <f>'No. policies'!AK48*LOOKUP(AK$1,'Inputs &amp; Outputs'!$A$9:$A$79,'Inputs &amp; Outputs'!$I$9:$I$79)</f>
        <v>1399652073.2093117</v>
      </c>
      <c r="AL48" s="7">
        <f>'No. policies'!AL48*LOOKUP(AL$1,'Inputs &amp; Outputs'!$A$9:$A$79,'Inputs &amp; Outputs'!$I$9:$I$79)</f>
        <v>1444115992.221909</v>
      </c>
      <c r="AM48" s="7">
        <f>'No. policies'!AM48*LOOKUP(AM$1,'Inputs &amp; Outputs'!$A$9:$A$79,'Inputs &amp; Outputs'!$I$9:$I$79)</f>
        <v>1479872033.5474524</v>
      </c>
      <c r="AN48" s="7">
        <f>'No. policies'!AN48*LOOKUP(AN$1,'Inputs &amp; Outputs'!$A$9:$A$79,'Inputs &amp; Outputs'!$I$9:$I$79)</f>
        <v>1516133534.7576599</v>
      </c>
      <c r="AO48" s="7">
        <f>'No. policies'!AO48*LOOKUP(AO$1,'Inputs &amp; Outputs'!$A$9:$A$79,'Inputs &amp; Outputs'!$I$9:$I$79)</f>
        <v>1543354814.2048693</v>
      </c>
      <c r="AP48" s="7">
        <f>'No. policies'!AP48*LOOKUP(AP$1,'Inputs &amp; Outputs'!$A$9:$A$79,'Inputs &amp; Outputs'!$I$9:$I$79)</f>
        <v>1565836381.0441003</v>
      </c>
      <c r="AQ48" s="7">
        <f>'No. policies'!AQ48*LOOKUP(AQ$1,'Inputs &amp; Outputs'!$A$9:$A$79,'Inputs &amp; Outputs'!$I$9:$I$79)</f>
        <v>1578162967.977376</v>
      </c>
      <c r="AR48" s="7">
        <f>'No. policies'!AR48*LOOKUP(AR$1,'Inputs &amp; Outputs'!$A$9:$A$79,'Inputs &amp; Outputs'!$I$9:$I$79)</f>
        <v>1574357873.3992434</v>
      </c>
      <c r="AS48" s="7">
        <f>'No. policies'!AS48*LOOKUP(AS$1,'Inputs &amp; Outputs'!$A$9:$A$79,'Inputs &amp; Outputs'!$I$9:$I$79)</f>
        <v>1568952245.1259146</v>
      </c>
      <c r="AT48" s="7">
        <f>'No. policies'!AT48*LOOKUP(AT$1,'Inputs &amp; Outputs'!$A$9:$A$79,'Inputs &amp; Outputs'!$I$9:$I$79)</f>
        <v>1552352260.6638703</v>
      </c>
      <c r="AU48" s="7">
        <f>'No. policies'!AU48*LOOKUP(AU$1,'Inputs &amp; Outputs'!$A$9:$A$79,'Inputs &amp; Outputs'!$I$9:$I$79)</f>
        <v>1518978386.807056</v>
      </c>
      <c r="AV48" s="7">
        <f>'No. policies'!AV48*LOOKUP(AV$1,'Inputs &amp; Outputs'!$A$9:$A$79,'Inputs &amp; Outputs'!$I$9:$I$79)</f>
        <v>1462192018.5404437</v>
      </c>
      <c r="AW48" s="7">
        <f>'No. policies'!AW48*LOOKUP(AW$1,'Inputs &amp; Outputs'!$A$9:$A$79,'Inputs &amp; Outputs'!$I$9:$I$79)</f>
        <v>1395031842.7914174</v>
      </c>
      <c r="AX48" s="7">
        <f>'No. policies'!AX48*LOOKUP(AX$1,'Inputs &amp; Outputs'!$A$9:$A$79,'Inputs &amp; Outputs'!$I$9:$I$79)</f>
        <v>1309412949.9291778</v>
      </c>
      <c r="AY48" s="7">
        <f>'No. policies'!AY48*LOOKUP(AY$1,'Inputs &amp; Outputs'!$A$9:$A$79,'Inputs &amp; Outputs'!$I$9:$I$79)</f>
        <v>1212485473.9321911</v>
      </c>
      <c r="AZ48" s="7">
        <f>'No. policies'!AZ48*LOOKUP(AZ$1,'Inputs &amp; Outputs'!$A$9:$A$79,'Inputs &amp; Outputs'!$I$9:$I$79)</f>
        <v>1096240720.3240082</v>
      </c>
      <c r="BA48" s="7">
        <f>'No. policies'!BA48*LOOKUP(BA$1,'Inputs &amp; Outputs'!$A$9:$A$79,'Inputs &amp; Outputs'!$I$9:$I$79)</f>
        <v>996609016.08858871</v>
      </c>
      <c r="BB48" s="7">
        <f>'No. policies'!BB48*LOOKUP(BB$1,'Inputs &amp; Outputs'!$A$9:$A$79,'Inputs &amp; Outputs'!$I$9:$I$79)</f>
        <v>874175347.48596466</v>
      </c>
      <c r="BC48" s="7">
        <f>'No. policies'!BC48*LOOKUP(BC$1,'Inputs &amp; Outputs'!$A$9:$A$79,'Inputs &amp; Outputs'!$I$9:$I$79)</f>
        <v>742735531.40072942</v>
      </c>
      <c r="BD48" s="7">
        <f>'No. policies'!BD48*LOOKUP(BD$1,'Inputs &amp; Outputs'!$A$9:$A$79,'Inputs &amp; Outputs'!$I$9:$I$79)</f>
        <v>609154455.05287659</v>
      </c>
      <c r="BE48" s="7">
        <f>'No. policies'!BE48*LOOKUP(BE$1,'Inputs &amp; Outputs'!$A$9:$A$79,'Inputs &amp; Outputs'!$I$9:$I$79)</f>
        <v>499797165.627563</v>
      </c>
      <c r="BF48" s="7">
        <f>'No. policies'!BF48*LOOKUP(BF$1,'Inputs &amp; Outputs'!$A$9:$A$79,'Inputs &amp; Outputs'!$I$9:$I$79)</f>
        <v>385287389.85300815</v>
      </c>
      <c r="BG48" s="7">
        <f>'No. policies'!BG48*LOOKUP(BG$1,'Inputs &amp; Outputs'!$A$9:$A$79,'Inputs &amp; Outputs'!$I$9:$I$79)</f>
        <v>303929895.82689333</v>
      </c>
      <c r="BH48" s="7">
        <f>'No. policies'!BH48*LOOKUP(BH$1,'Inputs &amp; Outputs'!$A$9:$A$79,'Inputs &amp; Outputs'!$I$9:$I$79)</f>
        <v>228939726.51347661</v>
      </c>
      <c r="BI48" s="7">
        <f>'No. policies'!BI48*LOOKUP(BI$1,'Inputs &amp; Outputs'!$A$9:$A$79,'Inputs &amp; Outputs'!$I$9:$I$79)</f>
        <v>162336293.45485431</v>
      </c>
      <c r="BJ48" s="7">
        <f>'No. policies'!BJ48*LOOKUP(BJ$1,'Inputs &amp; Outputs'!$A$9:$A$79,'Inputs &amp; Outputs'!$I$9:$I$79)</f>
        <v>119855513.84794861</v>
      </c>
      <c r="BK48" s="7">
        <f>'No. policies'!BK48*LOOKUP(BK$1,'Inputs &amp; Outputs'!$A$9:$A$79,'Inputs &amp; Outputs'!$I$9:$I$79)</f>
        <v>90471977.041498959</v>
      </c>
      <c r="BL48" s="7">
        <f>'No. policies'!BL48*LOOKUP(BL$1,'Inputs &amp; Outputs'!$A$9:$A$79,'Inputs &amp; Outputs'!$I$9:$I$79)</f>
        <v>61336826.256878287</v>
      </c>
      <c r="BM48" s="7">
        <f>'No. policies'!BM48*LOOKUP(BM$1,'Inputs &amp; Outputs'!$A$9:$A$79,'Inputs &amp; Outputs'!$I$9:$I$79)</f>
        <v>40951181.187932767</v>
      </c>
      <c r="BN48" s="7">
        <f>'No. policies'!BN48*LOOKUP(BN$1,'Inputs &amp; Outputs'!$A$9:$A$79,'Inputs &amp; Outputs'!$I$9:$I$79)</f>
        <v>29908383.237407766</v>
      </c>
      <c r="BO48" s="7">
        <f>'No. policies'!BO48*LOOKUP(BO$1,'Inputs &amp; Outputs'!$A$9:$A$79,'Inputs &amp; Outputs'!$I$9:$I$79)</f>
        <v>20106188.216106907</v>
      </c>
      <c r="BP48" s="7">
        <f>'No. policies'!BP48*LOOKUP(BP$1,'Inputs &amp; Outputs'!$A$9:$A$79,'Inputs &amp; Outputs'!$I$9:$I$79)</f>
        <v>11909294.893814707</v>
      </c>
      <c r="BQ48" s="7">
        <f>'No. policies'!BQ48*LOOKUP(BQ$1,'Inputs &amp; Outputs'!$A$9:$A$79,'Inputs &amp; Outputs'!$I$9:$I$79)</f>
        <v>8832339.6639028005</v>
      </c>
      <c r="BR48" s="7">
        <f>'No. policies'!BR48*LOOKUP(BR$1,'Inputs &amp; Outputs'!$A$9:$A$79,'Inputs &amp; Outputs'!$I$9:$I$79)</f>
        <v>4319824.034989574</v>
      </c>
      <c r="BS48" s="7">
        <f>'No. policies'!BS48*LOOKUP(BS$1,'Inputs &amp; Outputs'!$A$9:$A$79,'Inputs &amp; Outputs'!$I$9:$I$79)</f>
        <v>2641509.4339622641</v>
      </c>
      <c r="BT48" s="7">
        <v>0</v>
      </c>
    </row>
    <row r="49" spans="1:72" x14ac:dyDescent="0.25">
      <c r="A49" s="1">
        <v>48</v>
      </c>
      <c r="B49" s="7">
        <f>'No. policies'!B49*LOOKUP(B$1,'Inputs &amp; Outputs'!$A$9:$A$79,'Inputs &amp; Outputs'!$I$9:$I$79)</f>
        <v>-12582759.861444211</v>
      </c>
      <c r="C49" s="7">
        <f>'No. policies'!C49*LOOKUP(C$1,'Inputs &amp; Outputs'!$A$9:$A$79,'Inputs &amp; Outputs'!$I$9:$I$79)</f>
        <v>8521364.8289368823</v>
      </c>
      <c r="D49" s="7">
        <f>'No. policies'!D49*LOOKUP(D$1,'Inputs &amp; Outputs'!$A$9:$A$79,'Inputs &amp; Outputs'!$I$9:$I$79)</f>
        <v>30630909.203976199</v>
      </c>
      <c r="E49" s="7">
        <f>'No. policies'!E49*LOOKUP(E$1,'Inputs &amp; Outputs'!$A$9:$A$79,'Inputs &amp; Outputs'!$I$9:$I$79)</f>
        <v>53719875.812710971</v>
      </c>
      <c r="F49" s="7">
        <f>'No. policies'!F49*LOOKUP(F$1,'Inputs &amp; Outputs'!$A$9:$A$79,'Inputs &amp; Outputs'!$I$9:$I$79)</f>
        <v>77860047.31822525</v>
      </c>
      <c r="G49" s="7">
        <f>'No. policies'!G49*LOOKUP(G$1,'Inputs &amp; Outputs'!$A$9:$A$79,'Inputs &amp; Outputs'!$I$9:$I$79)</f>
        <v>103042298.60203098</v>
      </c>
      <c r="H49" s="7">
        <f>'No. policies'!H49*LOOKUP(H$1,'Inputs &amp; Outputs'!$A$9:$A$79,'Inputs &amp; Outputs'!$I$9:$I$79)</f>
        <v>129332806.12450296</v>
      </c>
      <c r="I49" s="7">
        <f>'No. policies'!I49*LOOKUP(I$1,'Inputs &amp; Outputs'!$A$9:$A$79,'Inputs &amp; Outputs'!$I$9:$I$79)</f>
        <v>156683571.78162989</v>
      </c>
      <c r="J49" s="7">
        <f>'No. policies'!J49*LOOKUP(J$1,'Inputs &amp; Outputs'!$A$9:$A$79,'Inputs &amp; Outputs'!$I$9:$I$79)</f>
        <v>185322544.20342299</v>
      </c>
      <c r="K49" s="7">
        <f>'No. policies'!K49*LOOKUP(K$1,'Inputs &amp; Outputs'!$A$9:$A$79,'Inputs &amp; Outputs'!$I$9:$I$79)</f>
        <v>215142980.97597641</v>
      </c>
      <c r="L49" s="7">
        <f>'No. policies'!L49*LOOKUP(L$1,'Inputs &amp; Outputs'!$A$9:$A$79,'Inputs &amp; Outputs'!$I$9:$I$79)</f>
        <v>246358125.95492893</v>
      </c>
      <c r="M49" s="7">
        <f>'No. policies'!M49*LOOKUP(M$1,'Inputs &amp; Outputs'!$A$9:$A$79,'Inputs &amp; Outputs'!$I$9:$I$79)</f>
        <v>278670792.01665658</v>
      </c>
      <c r="N49" s="7">
        <f>'No. policies'!N49*LOOKUP(N$1,'Inputs &amp; Outputs'!$A$9:$A$79,'Inputs &amp; Outputs'!$I$9:$I$79)</f>
        <v>312410961.68751526</v>
      </c>
      <c r="O49" s="7">
        <f>'No. policies'!O49*LOOKUP(O$1,'Inputs &amp; Outputs'!$A$9:$A$79,'Inputs &amp; Outputs'!$I$9:$I$79)</f>
        <v>347368690.48858386</v>
      </c>
      <c r="P49" s="7">
        <f>'No. policies'!P49*LOOKUP(P$1,'Inputs &amp; Outputs'!$A$9:$A$79,'Inputs &amp; Outputs'!$I$9:$I$79)</f>
        <v>383570434.20441473</v>
      </c>
      <c r="Q49" s="7">
        <f>'No. policies'!Q49*LOOKUP(Q$1,'Inputs &amp; Outputs'!$A$9:$A$79,'Inputs &amp; Outputs'!$I$9:$I$79)</f>
        <v>421238418.41535741</v>
      </c>
      <c r="R49" s="7">
        <f>'No. policies'!R49*LOOKUP(R$1,'Inputs &amp; Outputs'!$A$9:$A$79,'Inputs &amp; Outputs'!$I$9:$I$79)</f>
        <v>460425450.22135007</v>
      </c>
      <c r="S49" s="7">
        <f>'No. policies'!S49*LOOKUP(S$1,'Inputs &amp; Outputs'!$A$9:$A$79,'Inputs &amp; Outputs'!$I$9:$I$79)</f>
        <v>501530726.28108269</v>
      </c>
      <c r="T49" s="7">
        <f>'No. policies'!T49*LOOKUP(T$1,'Inputs &amp; Outputs'!$A$9:$A$79,'Inputs &amp; Outputs'!$I$9:$I$79)</f>
        <v>543734276.89891481</v>
      </c>
      <c r="U49" s="7">
        <f>'No. policies'!U49*LOOKUP(U$1,'Inputs &amp; Outputs'!$A$9:$A$79,'Inputs &amp; Outputs'!$I$9:$I$79)</f>
        <v>587639248.45985043</v>
      </c>
      <c r="V49" s="7">
        <f>'No. policies'!V49*LOOKUP(V$1,'Inputs &amp; Outputs'!$A$9:$A$79,'Inputs &amp; Outputs'!$I$9:$I$79)</f>
        <v>632565798.70228374</v>
      </c>
      <c r="W49" s="7">
        <f>'No. policies'!W49*LOOKUP(W$1,'Inputs &amp; Outputs'!$A$9:$A$79,'Inputs &amp; Outputs'!$I$9:$I$79)</f>
        <v>679136387.54722536</v>
      </c>
      <c r="X49" s="7">
        <f>'No. policies'!X49*LOOKUP(X$1,'Inputs &amp; Outputs'!$A$9:$A$79,'Inputs &amp; Outputs'!$I$9:$I$79)</f>
        <v>727483887.89138019</v>
      </c>
      <c r="Y49" s="7">
        <f>'No. policies'!Y49*LOOKUP(Y$1,'Inputs &amp; Outputs'!$A$9:$A$79,'Inputs &amp; Outputs'!$I$9:$I$79)</f>
        <v>776889408.30568242</v>
      </c>
      <c r="Z49" s="7">
        <f>'No. policies'!Z49*LOOKUP(Z$1,'Inputs &amp; Outputs'!$A$9:$A$79,'Inputs &amp; Outputs'!$I$9:$I$79)</f>
        <v>827940677.00948942</v>
      </c>
      <c r="AA49" s="7">
        <f>'No. policies'!AA49*LOOKUP(AA$1,'Inputs &amp; Outputs'!$A$9:$A$79,'Inputs &amp; Outputs'!$I$9:$I$79)</f>
        <v>880222527.11496556</v>
      </c>
      <c r="AB49" s="7">
        <f>'No. policies'!AB49*LOOKUP(AB$1,'Inputs &amp; Outputs'!$A$9:$A$79,'Inputs &amp; Outputs'!$I$9:$I$79)</f>
        <v>934301395.87139583</v>
      </c>
      <c r="AC49" s="7">
        <f>'No. policies'!AC49*LOOKUP(AC$1,'Inputs &amp; Outputs'!$A$9:$A$79,'Inputs &amp; Outputs'!$I$9:$I$79)</f>
        <v>988377384.31849706</v>
      </c>
      <c r="AD49" s="7">
        <f>'No. policies'!AD49*LOOKUP(AD$1,'Inputs &amp; Outputs'!$A$9:$A$79,'Inputs &amp; Outputs'!$I$9:$I$79)</f>
        <v>1042425646.1340199</v>
      </c>
      <c r="AE49" s="7">
        <f>'No. policies'!AE49*LOOKUP(AE$1,'Inputs &amp; Outputs'!$A$9:$A$79,'Inputs &amp; Outputs'!$I$9:$I$79)</f>
        <v>1097936919.0607038</v>
      </c>
      <c r="AF49" s="7">
        <f>'No. policies'!AF49*LOOKUP(AF$1,'Inputs &amp; Outputs'!$A$9:$A$79,'Inputs &amp; Outputs'!$I$9:$I$79)</f>
        <v>1152053297.7047789</v>
      </c>
      <c r="AG49" s="7">
        <f>'No. policies'!AG49*LOOKUP(AG$1,'Inputs &amp; Outputs'!$A$9:$A$79,'Inputs &amp; Outputs'!$I$9:$I$79)</f>
        <v>1206720544.3437428</v>
      </c>
      <c r="AH49" s="7">
        <f>'No. policies'!AH49*LOOKUP(AH$1,'Inputs &amp; Outputs'!$A$9:$A$79,'Inputs &amp; Outputs'!$I$9:$I$79)</f>
        <v>1259320179.2683299</v>
      </c>
      <c r="AI49" s="7">
        <f>'No. policies'!AI49*LOOKUP(AI$1,'Inputs &amp; Outputs'!$A$9:$A$79,'Inputs &amp; Outputs'!$I$9:$I$79)</f>
        <v>1311857558.7180684</v>
      </c>
      <c r="AJ49" s="7">
        <f>'No. policies'!AJ49*LOOKUP(AJ$1,'Inputs &amp; Outputs'!$A$9:$A$79,'Inputs &amp; Outputs'!$I$9:$I$79)</f>
        <v>1361207754.225101</v>
      </c>
      <c r="AK49" s="7">
        <f>'No. policies'!AK49*LOOKUP(AK$1,'Inputs &amp; Outputs'!$A$9:$A$79,'Inputs &amp; Outputs'!$I$9:$I$79)</f>
        <v>1408768707.9827025</v>
      </c>
      <c r="AL49" s="7">
        <f>'No. policies'!AL49*LOOKUP(AL$1,'Inputs &amp; Outputs'!$A$9:$A$79,'Inputs &amp; Outputs'!$I$9:$I$79)</f>
        <v>1449512279.0780902</v>
      </c>
      <c r="AM49" s="7">
        <f>'No. policies'!AM49*LOOKUP(AM$1,'Inputs &amp; Outputs'!$A$9:$A$79,'Inputs &amp; Outputs'!$I$9:$I$79)</f>
        <v>1488817719.4151831</v>
      </c>
      <c r="AN49" s="7">
        <f>'No. policies'!AN49*LOOKUP(AN$1,'Inputs &amp; Outputs'!$A$9:$A$79,'Inputs &amp; Outputs'!$I$9:$I$79)</f>
        <v>1524738151.8675218</v>
      </c>
      <c r="AO49" s="7">
        <f>'No. policies'!AO49*LOOKUP(AO$1,'Inputs &amp; Outputs'!$A$9:$A$79,'Inputs &amp; Outputs'!$I$9:$I$79)</f>
        <v>1555154468.7387667</v>
      </c>
      <c r="AP49" s="7">
        <f>'No. policies'!AP49*LOOKUP(AP$1,'Inputs &amp; Outputs'!$A$9:$A$79,'Inputs &amp; Outputs'!$I$9:$I$79)</f>
        <v>1571684509.4513612</v>
      </c>
      <c r="AQ49" s="7">
        <f>'No. policies'!AQ49*LOOKUP(AQ$1,'Inputs &amp; Outputs'!$A$9:$A$79,'Inputs &amp; Outputs'!$I$9:$I$79)</f>
        <v>1580558413.3544633</v>
      </c>
      <c r="AR49" s="7">
        <f>'No. policies'!AR49*LOOKUP(AR$1,'Inputs &amp; Outputs'!$A$9:$A$79,'Inputs &amp; Outputs'!$I$9:$I$79)</f>
        <v>1575037843.6872072</v>
      </c>
      <c r="AS49" s="7">
        <f>'No. policies'!AS49*LOOKUP(AS$1,'Inputs &amp; Outputs'!$A$9:$A$79,'Inputs &amp; Outputs'!$I$9:$I$79)</f>
        <v>1562359019.4222486</v>
      </c>
      <c r="AT49" s="7">
        <f>'No. policies'!AT49*LOOKUP(AT$1,'Inputs &amp; Outputs'!$A$9:$A$79,'Inputs &amp; Outputs'!$I$9:$I$79)</f>
        <v>1530133944.25613</v>
      </c>
      <c r="AU49" s="7">
        <f>'No. policies'!AU49*LOOKUP(AU$1,'Inputs &amp; Outputs'!$A$9:$A$79,'Inputs &amp; Outputs'!$I$9:$I$79)</f>
        <v>1490428061.1734569</v>
      </c>
      <c r="AV49" s="7">
        <f>'No. policies'!AV49*LOOKUP(AV$1,'Inputs &amp; Outputs'!$A$9:$A$79,'Inputs &amp; Outputs'!$I$9:$I$79)</f>
        <v>1445232261.0091929</v>
      </c>
      <c r="AW49" s="7">
        <f>'No. policies'!AW49*LOOKUP(AW$1,'Inputs &amp; Outputs'!$A$9:$A$79,'Inputs &amp; Outputs'!$I$9:$I$79)</f>
        <v>1377553610.374023</v>
      </c>
      <c r="AX49" s="7">
        <f>'No. policies'!AX49*LOOKUP(AX$1,'Inputs &amp; Outputs'!$A$9:$A$79,'Inputs &amp; Outputs'!$I$9:$I$79)</f>
        <v>1281482494.1862321</v>
      </c>
      <c r="AY49" s="7">
        <f>'No. policies'!AY49*LOOKUP(AY$1,'Inputs &amp; Outputs'!$A$9:$A$79,'Inputs &amp; Outputs'!$I$9:$I$79)</f>
        <v>1199145863.1468885</v>
      </c>
      <c r="AZ49" s="7">
        <f>'No. policies'!AZ49*LOOKUP(AZ$1,'Inputs &amp; Outputs'!$A$9:$A$79,'Inputs &amp; Outputs'!$I$9:$I$79)</f>
        <v>1087519632.6523771</v>
      </c>
      <c r="BA49" s="7">
        <f>'No. policies'!BA49*LOOKUP(BA$1,'Inputs &amp; Outputs'!$A$9:$A$79,'Inputs &amp; Outputs'!$I$9:$I$79)</f>
        <v>961546444.8606658</v>
      </c>
      <c r="BB49" s="7">
        <f>'No. policies'!BB49*LOOKUP(BB$1,'Inputs &amp; Outputs'!$A$9:$A$79,'Inputs &amp; Outputs'!$I$9:$I$79)</f>
        <v>840226790.30204368</v>
      </c>
      <c r="BC49" s="7">
        <f>'No. policies'!BC49*LOOKUP(BC$1,'Inputs &amp; Outputs'!$A$9:$A$79,'Inputs &amp; Outputs'!$I$9:$I$79)</f>
        <v>713729656.88819575</v>
      </c>
      <c r="BD49" s="7">
        <f>'No. policies'!BD49*LOOKUP(BD$1,'Inputs &amp; Outputs'!$A$9:$A$79,'Inputs &amp; Outputs'!$I$9:$I$79)</f>
        <v>597868011.21247327</v>
      </c>
      <c r="BE49" s="7">
        <f>'No. policies'!BE49*LOOKUP(BE$1,'Inputs &amp; Outputs'!$A$9:$A$79,'Inputs &amp; Outputs'!$I$9:$I$79)</f>
        <v>491848737.42101783</v>
      </c>
      <c r="BF49" s="7">
        <f>'No. policies'!BF49*LOOKUP(BF$1,'Inputs &amp; Outputs'!$A$9:$A$79,'Inputs &amp; Outputs'!$I$9:$I$79)</f>
        <v>392690572.78251457</v>
      </c>
      <c r="BG49" s="7">
        <f>'No. policies'!BG49*LOOKUP(BG$1,'Inputs &amp; Outputs'!$A$9:$A$79,'Inputs &amp; Outputs'!$I$9:$I$79)</f>
        <v>305556929.5304634</v>
      </c>
      <c r="BH49" s="7">
        <f>'No. policies'!BH49*LOOKUP(BH$1,'Inputs &amp; Outputs'!$A$9:$A$79,'Inputs &amp; Outputs'!$I$9:$I$79)</f>
        <v>230253584.34138754</v>
      </c>
      <c r="BI49" s="7">
        <f>'No. policies'!BI49*LOOKUP(BI$1,'Inputs &amp; Outputs'!$A$9:$A$79,'Inputs &amp; Outputs'!$I$9:$I$79)</f>
        <v>165649279.03556561</v>
      </c>
      <c r="BJ49" s="7">
        <f>'No. policies'!BJ49*LOOKUP(BJ$1,'Inputs &amp; Outputs'!$A$9:$A$79,'Inputs &amp; Outputs'!$I$9:$I$79)</f>
        <v>112844467.07689869</v>
      </c>
      <c r="BK49" s="7">
        <f>'No. policies'!BK49*LOOKUP(BK$1,'Inputs &amp; Outputs'!$A$9:$A$79,'Inputs &amp; Outputs'!$I$9:$I$79)</f>
        <v>81727473.684328049</v>
      </c>
      <c r="BL49" s="7">
        <f>'No. policies'!BL49*LOOKUP(BL$1,'Inputs &amp; Outputs'!$A$9:$A$79,'Inputs &amp; Outputs'!$I$9:$I$79)</f>
        <v>54559276.394239806</v>
      </c>
      <c r="BM49" s="7">
        <f>'No. policies'!BM49*LOOKUP(BM$1,'Inputs &amp; Outputs'!$A$9:$A$79,'Inputs &amp; Outputs'!$I$9:$I$79)</f>
        <v>35149763.852975629</v>
      </c>
      <c r="BN49" s="7">
        <f>'No. policies'!BN49*LOOKUP(BN$1,'Inputs &amp; Outputs'!$A$9:$A$79,'Inputs &amp; Outputs'!$I$9:$I$79)</f>
        <v>25095539.957824908</v>
      </c>
      <c r="BO49" s="7">
        <f>'No. policies'!BO49*LOOKUP(BO$1,'Inputs &amp; Outputs'!$A$9:$A$79,'Inputs &amp; Outputs'!$I$9:$I$79)</f>
        <v>15252970.370839722</v>
      </c>
      <c r="BP49" s="7">
        <f>'No. policies'!BP49*LOOKUP(BP$1,'Inputs &amp; Outputs'!$A$9:$A$79,'Inputs &amp; Outputs'!$I$9:$I$79)</f>
        <v>12609841.652274396</v>
      </c>
      <c r="BQ49" s="7">
        <f>'No. policies'!BQ49*LOOKUP(BQ$1,'Inputs &amp; Outputs'!$A$9:$A$79,'Inputs &amp; Outputs'!$I$9:$I$79)</f>
        <v>8125752.4907905757</v>
      </c>
      <c r="BR49" s="7">
        <f>'No. policies'!BR49*LOOKUP(BR$1,'Inputs &amp; Outputs'!$A$9:$A$79,'Inputs &amp; Outputs'!$I$9:$I$79)</f>
        <v>6479736.0524843615</v>
      </c>
      <c r="BS49" s="7">
        <f>'No. policies'!BS49*LOOKUP(BS$1,'Inputs &amp; Outputs'!$A$9:$A$79,'Inputs &amp; Outputs'!$I$9:$I$79)</f>
        <v>4150943.3962264149</v>
      </c>
      <c r="BT49" s="7">
        <v>0</v>
      </c>
    </row>
    <row r="50" spans="1:72" x14ac:dyDescent="0.25">
      <c r="A50" s="1">
        <v>49</v>
      </c>
      <c r="B50" s="7">
        <f>'No. policies'!B50*LOOKUP(B$1,'Inputs &amp; Outputs'!$A$9:$A$79,'Inputs &amp; Outputs'!$I$9:$I$79)</f>
        <v>-12582759.861444211</v>
      </c>
      <c r="C50" s="7">
        <f>'No. policies'!C50*LOOKUP(C$1,'Inputs &amp; Outputs'!$A$9:$A$79,'Inputs &amp; Outputs'!$I$9:$I$79)</f>
        <v>8518806.8847216722</v>
      </c>
      <c r="D50" s="7">
        <f>'No. policies'!D50*LOOKUP(D$1,'Inputs &amp; Outputs'!$A$9:$A$79,'Inputs &amp; Outputs'!$I$9:$I$79)</f>
        <v>30609437.507157873</v>
      </c>
      <c r="E50" s="7">
        <f>'No. policies'!E50*LOOKUP(E$1,'Inputs &amp; Outputs'!$A$9:$A$79,'Inputs &amp; Outputs'!$I$9:$I$79)</f>
        <v>53692953.954530798</v>
      </c>
      <c r="F50" s="7">
        <f>'No. policies'!F50*LOOKUP(F$1,'Inputs &amp; Outputs'!$A$9:$A$79,'Inputs &amp; Outputs'!$I$9:$I$79)</f>
        <v>77805375.803406566</v>
      </c>
      <c r="G50" s="7">
        <f>'No. policies'!G50*LOOKUP(G$1,'Inputs &amp; Outputs'!$A$9:$A$79,'Inputs &amp; Outputs'!$I$9:$I$79)</f>
        <v>103042298.60203098</v>
      </c>
      <c r="H50" s="7">
        <f>'No. policies'!H50*LOOKUP(H$1,'Inputs &amp; Outputs'!$A$9:$A$79,'Inputs &amp; Outputs'!$I$9:$I$79)</f>
        <v>129345814.85575667</v>
      </c>
      <c r="I50" s="7">
        <f>'No. policies'!I50*LOOKUP(I$1,'Inputs &amp; Outputs'!$A$9:$A$79,'Inputs &amp; Outputs'!$I$9:$I$79)</f>
        <v>156715148.47888535</v>
      </c>
      <c r="J50" s="7">
        <f>'No. policies'!J50*LOOKUP(J$1,'Inputs &amp; Outputs'!$A$9:$A$79,'Inputs &amp; Outputs'!$I$9:$I$79)</f>
        <v>185303845.53081644</v>
      </c>
      <c r="K50" s="7">
        <f>'No. policies'!K50*LOOKUP(K$1,'Inputs &amp; Outputs'!$A$9:$A$79,'Inputs &amp; Outputs'!$I$9:$I$79)</f>
        <v>215012538.58654067</v>
      </c>
      <c r="L50" s="7">
        <f>'No. policies'!L50*LOOKUP(L$1,'Inputs &amp; Outputs'!$A$9:$A$79,'Inputs &amp; Outputs'!$I$9:$I$79)</f>
        <v>245984289.64847228</v>
      </c>
      <c r="M50" s="7">
        <f>'No. policies'!M50*LOOKUP(M$1,'Inputs &amp; Outputs'!$A$9:$A$79,'Inputs &amp; Outputs'!$I$9:$I$79)</f>
        <v>278444827.45795667</v>
      </c>
      <c r="N50" s="7">
        <f>'No. policies'!N50*LOOKUP(N$1,'Inputs &amp; Outputs'!$A$9:$A$79,'Inputs &amp; Outputs'!$I$9:$I$79)</f>
        <v>312252361.3414458</v>
      </c>
      <c r="O50" s="7">
        <f>'No. policies'!O50*LOOKUP(O$1,'Inputs &amp; Outputs'!$A$9:$A$79,'Inputs &amp; Outputs'!$I$9:$I$79)</f>
        <v>347191930.51988423</v>
      </c>
      <c r="P50" s="7">
        <f>'No. policies'!P50*LOOKUP(P$1,'Inputs &amp; Outputs'!$A$9:$A$79,'Inputs &amp; Outputs'!$I$9:$I$79)</f>
        <v>383727025.52272642</v>
      </c>
      <c r="Q50" s="7">
        <f>'No. policies'!Q50*LOOKUP(Q$1,'Inputs &amp; Outputs'!$A$9:$A$79,'Inputs &amp; Outputs'!$I$9:$I$79)</f>
        <v>421626497.62159532</v>
      </c>
      <c r="R50" s="7">
        <f>'No. policies'!R50*LOOKUP(R$1,'Inputs &amp; Outputs'!$A$9:$A$79,'Inputs &amp; Outputs'!$I$9:$I$79)</f>
        <v>460898166.28933913</v>
      </c>
      <c r="S50" s="7">
        <f>'No. policies'!S50*LOOKUP(S$1,'Inputs &amp; Outputs'!$A$9:$A$79,'Inputs &amp; Outputs'!$I$9:$I$79)</f>
        <v>501891985.29363334</v>
      </c>
      <c r="T50" s="7">
        <f>'No. policies'!T50*LOOKUP(T$1,'Inputs &amp; Outputs'!$A$9:$A$79,'Inputs &amp; Outputs'!$I$9:$I$79)</f>
        <v>544407910.11415195</v>
      </c>
      <c r="U50" s="7">
        <f>'No. policies'!U50*LOOKUP(U$1,'Inputs &amp; Outputs'!$A$9:$A$79,'Inputs &amp; Outputs'!$I$9:$I$79)</f>
        <v>588004392.98043442</v>
      </c>
      <c r="V50" s="7">
        <f>'No. policies'!V50*LOOKUP(V$1,'Inputs &amp; Outputs'!$A$9:$A$79,'Inputs &amp; Outputs'!$I$9:$I$79)</f>
        <v>632434247.11681998</v>
      </c>
      <c r="W50" s="7">
        <f>'No. policies'!W50*LOOKUP(W$1,'Inputs &amp; Outputs'!$A$9:$A$79,'Inputs &amp; Outputs'!$I$9:$I$79)</f>
        <v>678640150.10329735</v>
      </c>
      <c r="X50" s="7">
        <f>'No. policies'!X50*LOOKUP(X$1,'Inputs &amp; Outputs'!$A$9:$A$79,'Inputs &amp; Outputs'!$I$9:$I$79)</f>
        <v>726645509.39302444</v>
      </c>
      <c r="Y50" s="7">
        <f>'No. policies'!Y50*LOOKUP(Y$1,'Inputs &amp; Outputs'!$A$9:$A$79,'Inputs &amp; Outputs'!$I$9:$I$79)</f>
        <v>775335956.53154981</v>
      </c>
      <c r="Z50" s="7">
        <f>'No. policies'!Z50*LOOKUP(Z$1,'Inputs &amp; Outputs'!$A$9:$A$79,'Inputs &amp; Outputs'!$I$9:$I$79)</f>
        <v>824702088.88713491</v>
      </c>
      <c r="AA50" s="7">
        <f>'No. policies'!AA50*LOOKUP(AA$1,'Inputs &amp; Outputs'!$A$9:$A$79,'Inputs &amp; Outputs'!$I$9:$I$79)</f>
        <v>875639496.21191239</v>
      </c>
      <c r="AB50" s="7">
        <f>'No. policies'!AB50*LOOKUP(AB$1,'Inputs &amp; Outputs'!$A$9:$A$79,'Inputs &amp; Outputs'!$I$9:$I$79)</f>
        <v>926819003.48588014</v>
      </c>
      <c r="AC50" s="7">
        <f>'No. policies'!AC50*LOOKUP(AC$1,'Inputs &amp; Outputs'!$A$9:$A$79,'Inputs &amp; Outputs'!$I$9:$I$79)</f>
        <v>980941183.01773453</v>
      </c>
      <c r="AD50" s="7">
        <f>'No. policies'!AD50*LOOKUP(AD$1,'Inputs &amp; Outputs'!$A$9:$A$79,'Inputs &amp; Outputs'!$I$9:$I$79)</f>
        <v>1033730296.2529322</v>
      </c>
      <c r="AE50" s="7">
        <f>'No. policies'!AE50*LOOKUP(AE$1,'Inputs &amp; Outputs'!$A$9:$A$79,'Inputs &amp; Outputs'!$I$9:$I$79)</f>
        <v>1087270355.8256416</v>
      </c>
      <c r="AF50" s="7">
        <f>'No. policies'!AF50*LOOKUP(AF$1,'Inputs &amp; Outputs'!$A$9:$A$79,'Inputs &amp; Outputs'!$I$9:$I$79)</f>
        <v>1139354297.5096204</v>
      </c>
      <c r="AG50" s="7">
        <f>'No. policies'!AG50*LOOKUP(AG$1,'Inputs &amp; Outputs'!$A$9:$A$79,'Inputs &amp; Outputs'!$I$9:$I$79)</f>
        <v>1193688714.8178751</v>
      </c>
      <c r="AH50" s="7">
        <f>'No. policies'!AH50*LOOKUP(AH$1,'Inputs &amp; Outputs'!$A$9:$A$79,'Inputs &amp; Outputs'!$I$9:$I$79)</f>
        <v>1246690080.5580661</v>
      </c>
      <c r="AI50" s="7">
        <f>'No. policies'!AI50*LOOKUP(AI$1,'Inputs &amp; Outputs'!$A$9:$A$79,'Inputs &amp; Outputs'!$I$9:$I$79)</f>
        <v>1298536928.6295447</v>
      </c>
      <c r="AJ50" s="7">
        <f>'No. policies'!AJ50*LOOKUP(AJ$1,'Inputs &amp; Outputs'!$A$9:$A$79,'Inputs &amp; Outputs'!$I$9:$I$79)</f>
        <v>1346549078.7801111</v>
      </c>
      <c r="AK50" s="7">
        <f>'No. policies'!AK50*LOOKUP(AK$1,'Inputs &amp; Outputs'!$A$9:$A$79,'Inputs &amp; Outputs'!$I$9:$I$79)</f>
        <v>1394845120.3287964</v>
      </c>
      <c r="AL50" s="7">
        <f>'No. policies'!AL50*LOOKUP(AL$1,'Inputs &amp; Outputs'!$A$9:$A$79,'Inputs &amp; Outputs'!$I$9:$I$79)</f>
        <v>1437501188.9788482</v>
      </c>
      <c r="AM50" s="7">
        <f>'No. policies'!AM50*LOOKUP(AM$1,'Inputs &amp; Outputs'!$A$9:$A$79,'Inputs &amp; Outputs'!$I$9:$I$79)</f>
        <v>1478776643.4411995</v>
      </c>
      <c r="AN50" s="7">
        <f>'No. policies'!AN50*LOOKUP(AN$1,'Inputs &amp; Outputs'!$A$9:$A$79,'Inputs &amp; Outputs'!$I$9:$I$79)</f>
        <v>1519766595.3151572</v>
      </c>
      <c r="AO50" s="7">
        <f>'No. policies'!AO50*LOOKUP(AO$1,'Inputs &amp; Outputs'!$A$9:$A$79,'Inputs &amp; Outputs'!$I$9:$I$79)</f>
        <v>1545354755.6512926</v>
      </c>
      <c r="AP50" s="7">
        <f>'No. policies'!AP50*LOOKUP(AP$1,'Inputs &amp; Outputs'!$A$9:$A$79,'Inputs &amp; Outputs'!$I$9:$I$79)</f>
        <v>1566045242.7729311</v>
      </c>
      <c r="AQ50" s="7">
        <f>'No. policies'!AQ50*LOOKUP(AQ$1,'Inputs &amp; Outputs'!$A$9:$A$79,'Inputs &amp; Outputs'!$I$9:$I$79)</f>
        <v>1581865019.9237835</v>
      </c>
      <c r="AR50" s="7">
        <f>'No. policies'!AR50*LOOKUP(AR$1,'Inputs &amp; Outputs'!$A$9:$A$79,'Inputs &amp; Outputs'!$I$9:$I$79)</f>
        <v>1582744173.6174657</v>
      </c>
      <c r="AS50" s="7">
        <f>'No. policies'!AS50*LOOKUP(AS$1,'Inputs &amp; Outputs'!$A$9:$A$79,'Inputs &amp; Outputs'!$I$9:$I$79)</f>
        <v>1576251887.8692589</v>
      </c>
      <c r="AT50" s="7">
        <f>'No. policies'!AT50*LOOKUP(AT$1,'Inputs &amp; Outputs'!$A$9:$A$79,'Inputs &amp; Outputs'!$I$9:$I$79)</f>
        <v>1553328889.9565182</v>
      </c>
      <c r="AU50" s="7">
        <f>'No. policies'!AU50*LOOKUP(AU$1,'Inputs &amp; Outputs'!$A$9:$A$79,'Inputs &amp; Outputs'!$I$9:$I$79)</f>
        <v>1513167258.5807483</v>
      </c>
      <c r="AV50" s="7">
        <f>'No. policies'!AV50*LOOKUP(AV$1,'Inputs &amp; Outputs'!$A$9:$A$79,'Inputs &amp; Outputs'!$I$9:$I$79)</f>
        <v>1459060986.3808281</v>
      </c>
      <c r="AW50" s="7">
        <f>'No. policies'!AW50*LOOKUP(AW$1,'Inputs &amp; Outputs'!$A$9:$A$79,'Inputs &amp; Outputs'!$I$9:$I$79)</f>
        <v>1392880675.7246614</v>
      </c>
      <c r="AX50" s="7">
        <f>'No. policies'!AX50*LOOKUP(AX$1,'Inputs &amp; Outputs'!$A$9:$A$79,'Inputs &amp; Outputs'!$I$9:$I$79)</f>
        <v>1316049889.9076993</v>
      </c>
      <c r="AY50" s="7">
        <f>'No. policies'!AY50*LOOKUP(AY$1,'Inputs &amp; Outputs'!$A$9:$A$79,'Inputs &amp; Outputs'!$I$9:$I$79)</f>
        <v>1219864833.090018</v>
      </c>
      <c r="AZ50" s="7">
        <f>'No. policies'!AZ50*LOOKUP(AZ$1,'Inputs &amp; Outputs'!$A$9:$A$79,'Inputs &amp; Outputs'!$I$9:$I$79)</f>
        <v>1113682895.6672699</v>
      </c>
      <c r="BA50" s="7">
        <f>'No. policies'!BA50*LOOKUP(BA$1,'Inputs &amp; Outputs'!$A$9:$A$79,'Inputs &amp; Outputs'!$I$9:$I$79)</f>
        <v>989180505.23521519</v>
      </c>
      <c r="BB50" s="7">
        <f>'No. policies'!BB50*LOOKUP(BB$1,'Inputs &amp; Outputs'!$A$9:$A$79,'Inputs &amp; Outputs'!$I$9:$I$79)</f>
        <v>858716629.48257208</v>
      </c>
      <c r="BC50" s="7">
        <f>'No. policies'!BC50*LOOKUP(BC$1,'Inputs &amp; Outputs'!$A$9:$A$79,'Inputs &amp; Outputs'!$I$9:$I$79)</f>
        <v>735021203.07292795</v>
      </c>
      <c r="BD50" s="7">
        <f>'No. policies'!BD50*LOOKUP(BD$1,'Inputs &amp; Outputs'!$A$9:$A$79,'Inputs &amp; Outputs'!$I$9:$I$79)</f>
        <v>611349041.35517728</v>
      </c>
      <c r="BE50" s="7">
        <f>'No. policies'!BE50*LOOKUP(BE$1,'Inputs &amp; Outputs'!$A$9:$A$79,'Inputs &amp; Outputs'!$I$9:$I$79)</f>
        <v>499797165.627563</v>
      </c>
      <c r="BF50" s="7">
        <f>'No. policies'!BF50*LOOKUP(BF$1,'Inputs &amp; Outputs'!$A$9:$A$79,'Inputs &amp; Outputs'!$I$9:$I$79)</f>
        <v>395909347.96925646</v>
      </c>
      <c r="BG50" s="7">
        <f>'No. policies'!BG50*LOOKUP(BG$1,'Inputs &amp; Outputs'!$A$9:$A$79,'Inputs &amp; Outputs'!$I$9:$I$79)</f>
        <v>310112623.90045965</v>
      </c>
      <c r="BH50" s="7">
        <f>'No. policies'!BH50*LOOKUP(BH$1,'Inputs &amp; Outputs'!$A$9:$A$79,'Inputs &amp; Outputs'!$I$9:$I$79)</f>
        <v>238793660.22280848</v>
      </c>
      <c r="BI50" s="7">
        <f>'No. policies'!BI50*LOOKUP(BI$1,'Inputs &amp; Outputs'!$A$9:$A$79,'Inputs &amp; Outputs'!$I$9:$I$79)</f>
        <v>175588235.77769956</v>
      </c>
      <c r="BJ50" s="7">
        <f>'No. policies'!BJ50*LOOKUP(BJ$1,'Inputs &amp; Outputs'!$A$9:$A$79,'Inputs &amp; Outputs'!$I$9:$I$79)</f>
        <v>127868138.72914852</v>
      </c>
      <c r="BK50" s="7">
        <f>'No. policies'!BK50*LOOKUP(BK$1,'Inputs &amp; Outputs'!$A$9:$A$79,'Inputs &amp; Outputs'!$I$9:$I$79)</f>
        <v>93498920.511288881</v>
      </c>
      <c r="BL50" s="7">
        <f>'No. policies'!BL50*LOOKUP(BL$1,'Inputs &amp; Outputs'!$A$9:$A$79,'Inputs &amp; Outputs'!$I$9:$I$79)</f>
        <v>62692336.229405984</v>
      </c>
      <c r="BM50" s="7">
        <f>'No. policies'!BM50*LOOKUP(BM$1,'Inputs &amp; Outputs'!$A$9:$A$79,'Inputs &amp; Outputs'!$I$9:$I$79)</f>
        <v>39927401.658234447</v>
      </c>
      <c r="BN50" s="7">
        <f>'No. policies'!BN50*LOOKUP(BN$1,'Inputs &amp; Outputs'!$A$9:$A$79,'Inputs &amp; Outputs'!$I$9:$I$79)</f>
        <v>26126863.517735519</v>
      </c>
      <c r="BO50" s="7">
        <f>'No. policies'!BO50*LOOKUP(BO$1,'Inputs &amp; Outputs'!$A$9:$A$79,'Inputs &amp; Outputs'!$I$9:$I$79)</f>
        <v>15946287.205877891</v>
      </c>
      <c r="BP50" s="7">
        <f>'No. policies'!BP50*LOOKUP(BP$1,'Inputs &amp; Outputs'!$A$9:$A$79,'Inputs &amp; Outputs'!$I$9:$I$79)</f>
        <v>9457381.2392057963</v>
      </c>
      <c r="BQ50" s="7">
        <f>'No. policies'!BQ50*LOOKUP(BQ$1,'Inputs &amp; Outputs'!$A$9:$A$79,'Inputs &amp; Outputs'!$I$9:$I$79)</f>
        <v>5299403.7983416794</v>
      </c>
      <c r="BR50" s="7">
        <f>'No. policies'!BR50*LOOKUP(BR$1,'Inputs &amp; Outputs'!$A$9:$A$79,'Inputs &amp; Outputs'!$I$9:$I$79)</f>
        <v>3239868.0262421807</v>
      </c>
      <c r="BS50" s="7">
        <f>'No. policies'!BS50*LOOKUP(BS$1,'Inputs &amp; Outputs'!$A$9:$A$79,'Inputs &amp; Outputs'!$I$9:$I$79)</f>
        <v>3396226.4150943393</v>
      </c>
      <c r="BT50" s="7">
        <v>0</v>
      </c>
    </row>
    <row r="51" spans="1:72" x14ac:dyDescent="0.25">
      <c r="A51" s="1">
        <v>50</v>
      </c>
      <c r="B51" s="7">
        <f>'No. policies'!B51*LOOKUP(B$1,'Inputs &amp; Outputs'!$A$9:$A$79,'Inputs &amp; Outputs'!$I$9:$I$79)</f>
        <v>-12582759.861444211</v>
      </c>
      <c r="C51" s="7">
        <f>'No. policies'!C51*LOOKUP(C$1,'Inputs &amp; Outputs'!$A$9:$A$79,'Inputs &amp; Outputs'!$I$9:$I$79)</f>
        <v>8521364.8289368823</v>
      </c>
      <c r="D51" s="7">
        <f>'No. policies'!D51*LOOKUP(D$1,'Inputs &amp; Outputs'!$A$9:$A$79,'Inputs &amp; Outputs'!$I$9:$I$79)</f>
        <v>30621707.048196916</v>
      </c>
      <c r="E51" s="7">
        <f>'No. policies'!E51*LOOKUP(E$1,'Inputs &amp; Outputs'!$A$9:$A$79,'Inputs &amp; Outputs'!$I$9:$I$79)</f>
        <v>53703722.697802864</v>
      </c>
      <c r="F51" s="7">
        <f>'No. policies'!F51*LOOKUP(F$1,'Inputs &amp; Outputs'!$A$9:$A$79,'Inputs &amp; Outputs'!$I$9:$I$79)</f>
        <v>77820996.236211896</v>
      </c>
      <c r="G51" s="7">
        <f>'No. policies'!G51*LOOKUP(G$1,'Inputs &amp; Outputs'!$A$9:$A$79,'Inputs &amp; Outputs'!$I$9:$I$79)</f>
        <v>103083705.99548166</v>
      </c>
      <c r="H51" s="7">
        <f>'No. policies'!H51*LOOKUP(H$1,'Inputs &amp; Outputs'!$A$9:$A$79,'Inputs &amp; Outputs'!$I$9:$I$79)</f>
        <v>129358823.5870104</v>
      </c>
      <c r="I51" s="7">
        <f>'No. policies'!I51*LOOKUP(I$1,'Inputs &amp; Outputs'!$A$9:$A$79,'Inputs &amp; Outputs'!$I$9:$I$79)</f>
        <v>156794090.22202402</v>
      </c>
      <c r="J51" s="7">
        <f>'No. policies'!J51*LOOKUP(J$1,'Inputs &amp; Outputs'!$A$9:$A$79,'Inputs &amp; Outputs'!$I$9:$I$79)</f>
        <v>185509530.92948839</v>
      </c>
      <c r="K51" s="7">
        <f>'No. policies'!K51*LOOKUP(K$1,'Inputs &amp; Outputs'!$A$9:$A$79,'Inputs &amp; Outputs'!$I$9:$I$79)</f>
        <v>215512567.74604425</v>
      </c>
      <c r="L51" s="7">
        <f>'No. policies'!L51*LOOKUP(L$1,'Inputs &amp; Outputs'!$A$9:$A$79,'Inputs &amp; Outputs'!$I$9:$I$79)</f>
        <v>246557505.31837249</v>
      </c>
      <c r="M51" s="7">
        <f>'No. policies'!M51*LOOKUP(M$1,'Inputs &amp; Outputs'!$A$9:$A$79,'Inputs &amp; Outputs'!$I$9:$I$79)</f>
        <v>279066229.99438137</v>
      </c>
      <c r="N51" s="7">
        <f>'No. policies'!N51*LOOKUP(N$1,'Inputs &amp; Outputs'!$A$9:$A$79,'Inputs &amp; Outputs'!$I$9:$I$79)</f>
        <v>312823322.58729571</v>
      </c>
      <c r="O51" s="7">
        <f>'No. policies'!O51*LOOKUP(O$1,'Inputs &amp; Outputs'!$A$9:$A$79,'Inputs &amp; Outputs'!$I$9:$I$79)</f>
        <v>348358546.31330204</v>
      </c>
      <c r="P51" s="7">
        <f>'No. policies'!P51*LOOKUP(P$1,'Inputs &amp; Outputs'!$A$9:$A$79,'Inputs &amp; Outputs'!$I$9:$I$79)</f>
        <v>384901460.41006386</v>
      </c>
      <c r="Q51" s="7">
        <f>'No. policies'!Q51*LOOKUP(Q$1,'Inputs &amp; Outputs'!$A$9:$A$79,'Inputs &amp; Outputs'!$I$9:$I$79)</f>
        <v>423092574.62293857</v>
      </c>
      <c r="R51" s="7">
        <f>'No. policies'!R51*LOOKUP(R$1,'Inputs &amp; Outputs'!$A$9:$A$79,'Inputs &amp; Outputs'!$I$9:$I$79)</f>
        <v>462599944.13409978</v>
      </c>
      <c r="S51" s="7">
        <f>'No. policies'!S51*LOOKUP(S$1,'Inputs &amp; Outputs'!$A$9:$A$79,'Inputs &amp; Outputs'!$I$9:$I$79)</f>
        <v>503956322.50820875</v>
      </c>
      <c r="T51" s="7">
        <f>'No. policies'!T51*LOOKUP(T$1,'Inputs &amp; Outputs'!$A$9:$A$79,'Inputs &amp; Outputs'!$I$9:$I$79)</f>
        <v>546260401.45605409</v>
      </c>
      <c r="U51" s="7">
        <f>'No. policies'!U51*LOOKUP(U$1,'Inputs &amp; Outputs'!$A$9:$A$79,'Inputs &amp; Outputs'!$I$9:$I$79)</f>
        <v>589586685.90296507</v>
      </c>
      <c r="V51" s="7">
        <f>'No. policies'!V51*LOOKUP(V$1,'Inputs &amp; Outputs'!$A$9:$A$79,'Inputs &amp; Outputs'!$I$9:$I$79)</f>
        <v>635196830.41155803</v>
      </c>
      <c r="W51" s="7">
        <f>'No. policies'!W51*LOOKUP(W$1,'Inputs &amp; Outputs'!$A$9:$A$79,'Inputs &amp; Outputs'!$I$9:$I$79)</f>
        <v>681475792.64002895</v>
      </c>
      <c r="X51" s="7">
        <f>'No. policies'!X51*LOOKUP(X$1,'Inputs &amp; Outputs'!$A$9:$A$79,'Inputs &amp; Outputs'!$I$9:$I$79)</f>
        <v>729770374.70507753</v>
      </c>
      <c r="Y51" s="7">
        <f>'No. policies'!Y51*LOOKUP(Y$1,'Inputs &amp; Outputs'!$A$9:$A$79,'Inputs &amp; Outputs'!$I$9:$I$79)</f>
        <v>779996311.85394764</v>
      </c>
      <c r="Z51" s="7">
        <f>'No. policies'!Z51*LOOKUP(Z$1,'Inputs &amp; Outputs'!$A$9:$A$79,'Inputs &amp; Outputs'!$I$9:$I$79)</f>
        <v>831179265.13184392</v>
      </c>
      <c r="AA51" s="7">
        <f>'No. policies'!AA51*LOOKUP(AA$1,'Inputs &amp; Outputs'!$A$9:$A$79,'Inputs &amp; Outputs'!$I$9:$I$79)</f>
        <v>883028464.40254915</v>
      </c>
      <c r="AB51" s="7">
        <f>'No. policies'!AB51*LOOKUP(AB$1,'Inputs &amp; Outputs'!$A$9:$A$79,'Inputs &amp; Outputs'!$I$9:$I$79)</f>
        <v>935299048.18946457</v>
      </c>
      <c r="AC51" s="7">
        <f>'No. policies'!AC51*LOOKUP(AC$1,'Inputs &amp; Outputs'!$A$9:$A$79,'Inputs &amp; Outputs'!$I$9:$I$79)</f>
        <v>990183318.92011082</v>
      </c>
      <c r="AD51" s="7">
        <f>'No. policies'!AD51*LOOKUP(AD$1,'Inputs &amp; Outputs'!$A$9:$A$79,'Inputs &amp; Outputs'!$I$9:$I$79)</f>
        <v>1045700518.1671567</v>
      </c>
      <c r="AE51" s="7">
        <f>'No. policies'!AE51*LOOKUP(AE$1,'Inputs &amp; Outputs'!$A$9:$A$79,'Inputs &amp; Outputs'!$I$9:$I$79)</f>
        <v>1099494956.3871734</v>
      </c>
      <c r="AF51" s="7">
        <f>'No. policies'!AF51*LOOKUP(AF$1,'Inputs &amp; Outputs'!$A$9:$A$79,'Inputs &amp; Outputs'!$I$9:$I$79)</f>
        <v>1153069217.7203918</v>
      </c>
      <c r="AG51" s="7">
        <f>'No. policies'!AG51*LOOKUP(AG$1,'Inputs &amp; Outputs'!$A$9:$A$79,'Inputs &amp; Outputs'!$I$9:$I$79)</f>
        <v>1208735775.7137222</v>
      </c>
      <c r="AH51" s="7">
        <f>'No. policies'!AH51*LOOKUP(AH$1,'Inputs &amp; Outputs'!$A$9:$A$79,'Inputs &amp; Outputs'!$I$9:$I$79)</f>
        <v>1262158403.6976027</v>
      </c>
      <c r="AI51" s="7">
        <f>'No. policies'!AI51*LOOKUP(AI$1,'Inputs &amp; Outputs'!$A$9:$A$79,'Inputs &amp; Outputs'!$I$9:$I$79)</f>
        <v>1312755578.7240362</v>
      </c>
      <c r="AJ51" s="7">
        <f>'No. policies'!AJ51*LOOKUP(AJ$1,'Inputs &amp; Outputs'!$A$9:$A$79,'Inputs &amp; Outputs'!$I$9:$I$79)</f>
        <v>1361207754.225101</v>
      </c>
      <c r="AK51" s="7">
        <f>'No. policies'!AK51*LOOKUP(AK$1,'Inputs &amp; Outputs'!$A$9:$A$79,'Inputs &amp; Outputs'!$I$9:$I$79)</f>
        <v>1408934464.9785824</v>
      </c>
      <c r="AL51" s="7">
        <f>'No. policies'!AL51*LOOKUP(AL$1,'Inputs &amp; Outputs'!$A$9:$A$79,'Inputs &amp; Outputs'!$I$9:$I$79)</f>
        <v>1452993754.4691749</v>
      </c>
      <c r="AM51" s="7">
        <f>'No. policies'!AM51*LOOKUP(AM$1,'Inputs &amp; Outputs'!$A$9:$A$79,'Inputs &amp; Outputs'!$I$9:$I$79)</f>
        <v>1496120320.1235347</v>
      </c>
      <c r="AN51" s="7">
        <f>'No. policies'!AN51*LOOKUP(AN$1,'Inputs &amp; Outputs'!$A$9:$A$79,'Inputs &amp; Outputs'!$I$9:$I$79)</f>
        <v>1527988784.9979141</v>
      </c>
      <c r="AO51" s="7">
        <f>'No. policies'!AO51*LOOKUP(AO$1,'Inputs &amp; Outputs'!$A$9:$A$79,'Inputs &amp; Outputs'!$I$9:$I$79)</f>
        <v>1552754539.0030587</v>
      </c>
      <c r="AP51" s="7">
        <f>'No. policies'!AP51*LOOKUP(AP$1,'Inputs &amp; Outputs'!$A$9:$A$79,'Inputs &amp; Outputs'!$I$9:$I$79)</f>
        <v>1578368084.7739451</v>
      </c>
      <c r="AQ51" s="7">
        <f>'No. policies'!AQ51*LOOKUP(AQ$1,'Inputs &amp; Outputs'!$A$9:$A$79,'Inputs &amp; Outputs'!$I$9:$I$79)</f>
        <v>1585567071.8701911</v>
      </c>
      <c r="AR51" s="7">
        <f>'No. policies'!AR51*LOOKUP(AR$1,'Inputs &amp; Outputs'!$A$9:$A$79,'Inputs &amp; Outputs'!$I$9:$I$79)</f>
        <v>1582744173.6174657</v>
      </c>
      <c r="AS51" s="7">
        <f>'No. policies'!AS51*LOOKUP(AS$1,'Inputs &amp; Outputs'!$A$9:$A$79,'Inputs &amp; Outputs'!$I$9:$I$79)</f>
        <v>1564949215.2344031</v>
      </c>
      <c r="AT51" s="7">
        <f>'No. policies'!AT51*LOOKUP(AT$1,'Inputs &amp; Outputs'!$A$9:$A$79,'Inputs &amp; Outputs'!$I$9:$I$79)</f>
        <v>1542830125.0605531</v>
      </c>
      <c r="AU51" s="7">
        <f>'No. policies'!AU51*LOOKUP(AU$1,'Inputs &amp; Outputs'!$A$9:$A$79,'Inputs &amp; Outputs'!$I$9:$I$79)</f>
        <v>1506092841.609591</v>
      </c>
      <c r="AV51" s="7">
        <f>'No. policies'!AV51*LOOKUP(AV$1,'Inputs &amp; Outputs'!$A$9:$A$79,'Inputs &amp; Outputs'!$I$9:$I$79)</f>
        <v>1462192018.5404437</v>
      </c>
      <c r="AW51" s="7">
        <f>'No. policies'!AW51*LOOKUP(AW$1,'Inputs &amp; Outputs'!$A$9:$A$79,'Inputs &amp; Outputs'!$I$9:$I$79)</f>
        <v>1376478026.8406451</v>
      </c>
      <c r="AX51" s="7">
        <f>'No. policies'!AX51*LOOKUP(AX$1,'Inputs &amp; Outputs'!$A$9:$A$79,'Inputs &amp; Outputs'!$I$9:$I$79)</f>
        <v>1286736738.3358953</v>
      </c>
      <c r="AY51" s="7">
        <f>'No. policies'!AY51*LOOKUP(AY$1,'Inputs &amp; Outputs'!$A$9:$A$79,'Inputs &amp; Outputs'!$I$9:$I$79)</f>
        <v>1187793002.9040775</v>
      </c>
      <c r="AZ51" s="7">
        <f>'No. policies'!AZ51*LOOKUP(AZ$1,'Inputs &amp; Outputs'!$A$9:$A$79,'Inputs &amp; Outputs'!$I$9:$I$79)</f>
        <v>1084031197.5837247</v>
      </c>
      <c r="BA51" s="7">
        <f>'No. policies'!BA51*LOOKUP(BA$1,'Inputs &amp; Outputs'!$A$9:$A$79,'Inputs &amp; Outputs'!$I$9:$I$79)</f>
        <v>949957967.92940307</v>
      </c>
      <c r="BB51" s="7">
        <f>'No. policies'!BB51*LOOKUP(BB$1,'Inputs &amp; Outputs'!$A$9:$A$79,'Inputs &amp; Outputs'!$I$9:$I$79)</f>
        <v>839317453.94890296</v>
      </c>
      <c r="BC51" s="7">
        <f>'No. policies'!BC51*LOOKUP(BC$1,'Inputs &amp; Outputs'!$A$9:$A$79,'Inputs &amp; Outputs'!$I$9:$I$79)</f>
        <v>716815388.21931636</v>
      </c>
      <c r="BD51" s="7">
        <f>'No. policies'!BD51*LOOKUP(BD$1,'Inputs &amp; Outputs'!$A$9:$A$79,'Inputs &amp; Outputs'!$I$9:$I$79)</f>
        <v>604765282.44827533</v>
      </c>
      <c r="BE51" s="7">
        <f>'No. policies'!BE51*LOOKUP(BE$1,'Inputs &amp; Outputs'!$A$9:$A$79,'Inputs &amp; Outputs'!$I$9:$I$79)</f>
        <v>494392234.44711226</v>
      </c>
      <c r="BF51" s="7">
        <f>'No. policies'!BF51*LOOKUP(BF$1,'Inputs &amp; Outputs'!$A$9:$A$79,'Inputs &amp; Outputs'!$I$9:$I$79)</f>
        <v>388506165.03975004</v>
      </c>
      <c r="BG51" s="7">
        <f>'No. policies'!BG51*LOOKUP(BG$1,'Inputs &amp; Outputs'!$A$9:$A$79,'Inputs &amp; Outputs'!$I$9:$I$79)</f>
        <v>299048794.71618301</v>
      </c>
      <c r="BH51" s="7">
        <f>'No. policies'!BH51*LOOKUP(BH$1,'Inputs &amp; Outputs'!$A$9:$A$79,'Inputs &amp; Outputs'!$I$9:$I$79)</f>
        <v>225983546.40067706</v>
      </c>
      <c r="BI51" s="7">
        <f>'No. policies'!BI51*LOOKUP(BI$1,'Inputs &amp; Outputs'!$A$9:$A$79,'Inputs &amp; Outputs'!$I$9:$I$79)</f>
        <v>164655383.36135224</v>
      </c>
      <c r="BJ51" s="7">
        <f>'No. policies'!BJ51*LOOKUP(BJ$1,'Inputs &amp; Outputs'!$A$9:$A$79,'Inputs &amp; Outputs'!$I$9:$I$79)</f>
        <v>112176748.3367987</v>
      </c>
      <c r="BK51" s="7">
        <f>'No. policies'!BK51*LOOKUP(BK$1,'Inputs &amp; Outputs'!$A$9:$A$79,'Inputs &amp; Outputs'!$I$9:$I$79)</f>
        <v>78700530.214538127</v>
      </c>
      <c r="BL51" s="7">
        <f>'No. policies'!BL51*LOOKUP(BL$1,'Inputs &amp; Outputs'!$A$9:$A$79,'Inputs &amp; Outputs'!$I$9:$I$79)</f>
        <v>53542643.914844029</v>
      </c>
      <c r="BM51" s="7">
        <f>'No. policies'!BM51*LOOKUP(BM$1,'Inputs &amp; Outputs'!$A$9:$A$79,'Inputs &amp; Outputs'!$I$9:$I$79)</f>
        <v>37879842.598837808</v>
      </c>
      <c r="BN51" s="7">
        <f>'No. policies'!BN51*LOOKUP(BN$1,'Inputs &amp; Outputs'!$A$9:$A$79,'Inputs &amp; Outputs'!$I$9:$I$79)</f>
        <v>25439314.477795113</v>
      </c>
      <c r="BO51" s="7">
        <f>'No. policies'!BO51*LOOKUP(BO$1,'Inputs &amp; Outputs'!$A$9:$A$79,'Inputs &amp; Outputs'!$I$9:$I$79)</f>
        <v>19412871.381068736</v>
      </c>
      <c r="BP51" s="7">
        <f>'No. policies'!BP51*LOOKUP(BP$1,'Inputs &amp; Outputs'!$A$9:$A$79,'Inputs &amp; Outputs'!$I$9:$I$79)</f>
        <v>12960115.03150424</v>
      </c>
      <c r="BQ51" s="7">
        <f>'No. policies'!BQ51*LOOKUP(BQ$1,'Inputs &amp; Outputs'!$A$9:$A$79,'Inputs &amp; Outputs'!$I$9:$I$79)</f>
        <v>7772458.9042344633</v>
      </c>
      <c r="BR51" s="7">
        <f>'No. policies'!BR51*LOOKUP(BR$1,'Inputs &amp; Outputs'!$A$9:$A$79,'Inputs &amp; Outputs'!$I$9:$I$79)</f>
        <v>4679809.3712387057</v>
      </c>
      <c r="BS51" s="7">
        <f>'No. policies'!BS51*LOOKUP(BS$1,'Inputs &amp; Outputs'!$A$9:$A$79,'Inputs &amp; Outputs'!$I$9:$I$79)</f>
        <v>3396226.4150943393</v>
      </c>
      <c r="BT51" s="7">
        <v>0</v>
      </c>
    </row>
    <row r="52" spans="1:72" x14ac:dyDescent="0.25">
      <c r="A52" s="1">
        <v>51</v>
      </c>
      <c r="B52" s="7">
        <f>'No. policies'!B52*LOOKUP(B$1,'Inputs &amp; Outputs'!$A$9:$A$79,'Inputs &amp; Outputs'!$I$9:$I$79)</f>
        <v>-12582759.861444211</v>
      </c>
      <c r="C52" s="7">
        <f>'No. policies'!C52*LOOKUP(C$1,'Inputs &amp; Outputs'!$A$9:$A$79,'Inputs &amp; Outputs'!$I$9:$I$79)</f>
        <v>8519659.5327934101</v>
      </c>
      <c r="D52" s="7">
        <f>'No. policies'!D52*LOOKUP(D$1,'Inputs &amp; Outputs'!$A$9:$A$79,'Inputs &amp; Outputs'!$I$9:$I$79)</f>
        <v>30609437.507157873</v>
      </c>
      <c r="E52" s="7">
        <f>'No. policies'!E52*LOOKUP(E$1,'Inputs &amp; Outputs'!$A$9:$A$79,'Inputs &amp; Outputs'!$I$9:$I$79)</f>
        <v>53649878.981442526</v>
      </c>
      <c r="F52" s="7">
        <f>'No. policies'!F52*LOOKUP(F$1,'Inputs &amp; Outputs'!$A$9:$A$79,'Inputs &amp; Outputs'!$I$9:$I$79)</f>
        <v>77727273.639379859</v>
      </c>
      <c r="G52" s="7">
        <f>'No. policies'!G52*LOOKUP(G$1,'Inputs &amp; Outputs'!$A$9:$A$79,'Inputs &amp; Outputs'!$I$9:$I$79)</f>
        <v>102918076.42167892</v>
      </c>
      <c r="H52" s="7">
        <f>'No. policies'!H52*LOOKUP(H$1,'Inputs &amp; Outputs'!$A$9:$A$79,'Inputs &amp; Outputs'!$I$9:$I$79)</f>
        <v>129098648.96193595</v>
      </c>
      <c r="I52" s="7">
        <f>'No. policies'!I52*LOOKUP(I$1,'Inputs &amp; Outputs'!$A$9:$A$79,'Inputs &amp; Outputs'!$I$9:$I$79)</f>
        <v>156399381.50633067</v>
      </c>
      <c r="J52" s="7">
        <f>'No. policies'!J52*LOOKUP(J$1,'Inputs &amp; Outputs'!$A$9:$A$79,'Inputs &amp; Outputs'!$I$9:$I$79)</f>
        <v>184985968.09650525</v>
      </c>
      <c r="K52" s="7">
        <f>'No. policies'!K52*LOOKUP(K$1,'Inputs &amp; Outputs'!$A$9:$A$79,'Inputs &amp; Outputs'!$I$9:$I$79)</f>
        <v>214860355.79886568</v>
      </c>
      <c r="L52" s="7">
        <f>'No. policies'!L52*LOOKUP(L$1,'Inputs &amp; Outputs'!$A$9:$A$79,'Inputs &amp; Outputs'!$I$9:$I$79)</f>
        <v>246009212.06890273</v>
      </c>
      <c r="M52" s="7">
        <f>'No. policies'!M52*LOOKUP(M$1,'Inputs &amp; Outputs'!$A$9:$A$79,'Inputs &amp; Outputs'!$I$9:$I$79)</f>
        <v>278162371.75958174</v>
      </c>
      <c r="N52" s="7">
        <f>'No. policies'!N52*LOOKUP(N$1,'Inputs &amp; Outputs'!$A$9:$A$79,'Inputs &amp; Outputs'!$I$9:$I$79)</f>
        <v>311966880.71852088</v>
      </c>
      <c r="O52" s="7">
        <f>'No. policies'!O52*LOOKUP(O$1,'Inputs &amp; Outputs'!$A$9:$A$79,'Inputs &amp; Outputs'!$I$9:$I$79)</f>
        <v>347015170.55118454</v>
      </c>
      <c r="P52" s="7">
        <f>'No. policies'!P52*LOOKUP(P$1,'Inputs &amp; Outputs'!$A$9:$A$79,'Inputs &amp; Outputs'!$I$9:$I$79)</f>
        <v>383413842.88610309</v>
      </c>
      <c r="Q52" s="7">
        <f>'No. policies'!Q52*LOOKUP(Q$1,'Inputs &amp; Outputs'!$A$9:$A$79,'Inputs &amp; Outputs'!$I$9:$I$79)</f>
        <v>421540257.79798692</v>
      </c>
      <c r="R52" s="7">
        <f>'No. policies'!R52*LOOKUP(R$1,'Inputs &amp; Outputs'!$A$9:$A$79,'Inputs &amp; Outputs'!$I$9:$I$79)</f>
        <v>461181795.93013257</v>
      </c>
      <c r="S52" s="7">
        <f>'No. policies'!S52*LOOKUP(S$1,'Inputs &amp; Outputs'!$A$9:$A$79,'Inputs &amp; Outputs'!$I$9:$I$79)</f>
        <v>501582334.71144706</v>
      </c>
      <c r="T52" s="7">
        <f>'No. policies'!T52*LOOKUP(T$1,'Inputs &amp; Outputs'!$A$9:$A$79,'Inputs &amp; Outputs'!$I$9:$I$79)</f>
        <v>544351774.01288223</v>
      </c>
      <c r="U52" s="7">
        <f>'No. policies'!U52*LOOKUP(U$1,'Inputs &amp; Outputs'!$A$9:$A$79,'Inputs &amp; Outputs'!$I$9:$I$79)</f>
        <v>587882678.14023972</v>
      </c>
      <c r="V52" s="7">
        <f>'No. policies'!V52*LOOKUP(V$1,'Inputs &amp; Outputs'!$A$9:$A$79,'Inputs &amp; Outputs'!$I$9:$I$79)</f>
        <v>633749762.97145724</v>
      </c>
      <c r="W52" s="7">
        <f>'No. policies'!W52*LOOKUP(W$1,'Inputs &amp; Outputs'!$A$9:$A$79,'Inputs &amp; Outputs'!$I$9:$I$79)</f>
        <v>680128862.43508148</v>
      </c>
      <c r="X52" s="7">
        <f>'No. policies'!X52*LOOKUP(X$1,'Inputs &amp; Outputs'!$A$9:$A$79,'Inputs &amp; Outputs'!$I$9:$I$79)</f>
        <v>728474698.84398234</v>
      </c>
      <c r="Y52" s="7">
        <f>'No. policies'!Y52*LOOKUP(Y$1,'Inputs &amp; Outputs'!$A$9:$A$79,'Inputs &amp; Outputs'!$I$9:$I$79)</f>
        <v>778769902.5585798</v>
      </c>
      <c r="Z52" s="7">
        <f>'No. policies'!Z52*LOOKUP(Z$1,'Inputs &amp; Outputs'!$A$9:$A$79,'Inputs &amp; Outputs'!$I$9:$I$79)</f>
        <v>829078559.32274914</v>
      </c>
      <c r="AA52" s="7">
        <f>'No. policies'!AA52*LOOKUP(AA$1,'Inputs &amp; Outputs'!$A$9:$A$79,'Inputs &amp; Outputs'!$I$9:$I$79)</f>
        <v>881157839.54416013</v>
      </c>
      <c r="AB52" s="7">
        <f>'No. policies'!AB52*LOOKUP(AB$1,'Inputs &amp; Outputs'!$A$9:$A$79,'Inputs &amp; Outputs'!$I$9:$I$79)</f>
        <v>933403508.78513396</v>
      </c>
      <c r="AC52" s="7">
        <f>'No. policies'!AC52*LOOKUP(AC$1,'Inputs &amp; Outputs'!$A$9:$A$79,'Inputs &amp; Outputs'!$I$9:$I$79)</f>
        <v>987739995.63557458</v>
      </c>
      <c r="AD52" s="7">
        <f>'No. policies'!AD52*LOOKUP(AD$1,'Inputs &amp; Outputs'!$A$9:$A$79,'Inputs &amp; Outputs'!$I$9:$I$79)</f>
        <v>1042086866.2685229</v>
      </c>
      <c r="AE52" s="7">
        <f>'No. policies'!AE52*LOOKUP(AE$1,'Inputs &amp; Outputs'!$A$9:$A$79,'Inputs &amp; Outputs'!$I$9:$I$79)</f>
        <v>1096139183.6840079</v>
      </c>
      <c r="AF52" s="7">
        <f>'No. policies'!AF52*LOOKUP(AF$1,'Inputs &amp; Outputs'!$A$9:$A$79,'Inputs &amp; Outputs'!$I$9:$I$79)</f>
        <v>1151545337.6969726</v>
      </c>
      <c r="AG52" s="7">
        <f>'No. policies'!AG52*LOOKUP(AG$1,'Inputs &amp; Outputs'!$A$9:$A$79,'Inputs &amp; Outputs'!$I$9:$I$79)</f>
        <v>1205780103.0377524</v>
      </c>
      <c r="AH52" s="7">
        <f>'No. policies'!AH52*LOOKUP(AH$1,'Inputs &amp; Outputs'!$A$9:$A$79,'Inputs &amp; Outputs'!$I$9:$I$79)</f>
        <v>1257901067.0536935</v>
      </c>
      <c r="AI52" s="7">
        <f>'No. policies'!AI52*LOOKUP(AI$1,'Inputs &amp; Outputs'!$A$9:$A$79,'Inputs &amp; Outputs'!$I$9:$I$79)</f>
        <v>1308564818.6961861</v>
      </c>
      <c r="AJ52" s="7">
        <f>'No. policies'!AJ52*LOOKUP(AJ$1,'Inputs &amp; Outputs'!$A$9:$A$79,'Inputs &amp; Outputs'!$I$9:$I$79)</f>
        <v>1357582490.4053724</v>
      </c>
      <c r="AK52" s="7">
        <f>'No. policies'!AK52*LOOKUP(AK$1,'Inputs &amp; Outputs'!$A$9:$A$79,'Inputs &amp; Outputs'!$I$9:$I$79)</f>
        <v>1404790540.0815864</v>
      </c>
      <c r="AL52" s="7">
        <f>'No. policies'!AL52*LOOKUP(AL$1,'Inputs &amp; Outputs'!$A$9:$A$79,'Inputs &amp; Outputs'!$I$9:$I$79)</f>
        <v>1446204877.4565599</v>
      </c>
      <c r="AM52" s="7">
        <f>'No. policies'!AM52*LOOKUP(AM$1,'Inputs &amp; Outputs'!$A$9:$A$79,'Inputs &amp; Outputs'!$I$9:$I$79)</f>
        <v>1482793073.8307931</v>
      </c>
      <c r="AN52" s="7">
        <f>'No. policies'!AN52*LOOKUP(AN$1,'Inputs &amp; Outputs'!$A$9:$A$79,'Inputs &amp; Outputs'!$I$9:$I$79)</f>
        <v>1519575381.6016047</v>
      </c>
      <c r="AO52" s="7">
        <f>'No. policies'!AO52*LOOKUP(AO$1,'Inputs &amp; Outputs'!$A$9:$A$79,'Inputs &amp; Outputs'!$I$9:$I$79)</f>
        <v>1550554603.411993</v>
      </c>
      <c r="AP52" s="7">
        <f>'No. policies'!AP52*LOOKUP(AP$1,'Inputs &amp; Outputs'!$A$9:$A$79,'Inputs &amp; Outputs'!$I$9:$I$79)</f>
        <v>1572102232.9090228</v>
      </c>
      <c r="AQ52" s="7">
        <f>'No. policies'!AQ52*LOOKUP(AQ$1,'Inputs &amp; Outputs'!$A$9:$A$79,'Inputs &amp; Outputs'!$I$9:$I$79)</f>
        <v>1587744749.4857249</v>
      </c>
      <c r="AR52" s="7">
        <f>'No. policies'!AR52*LOOKUP(AR$1,'Inputs &amp; Outputs'!$A$9:$A$79,'Inputs &amp; Outputs'!$I$9:$I$79)</f>
        <v>1590903817.0730333</v>
      </c>
      <c r="AS52" s="7">
        <f>'No. policies'!AS52*LOOKUP(AS$1,'Inputs &amp; Outputs'!$A$9:$A$79,'Inputs &amp; Outputs'!$I$9:$I$79)</f>
        <v>1579548500.7210917</v>
      </c>
      <c r="AT52" s="7">
        <f>'No. policies'!AT52*LOOKUP(AT$1,'Inputs &amp; Outputs'!$A$9:$A$79,'Inputs &amp; Outputs'!$I$9:$I$79)</f>
        <v>1561630238.9440255</v>
      </c>
      <c r="AU52" s="7">
        <f>'No. policies'!AU52*LOOKUP(AU$1,'Inputs &amp; Outputs'!$A$9:$A$79,'Inputs &amp; Outputs'!$I$9:$I$79)</f>
        <v>1518220413.5601463</v>
      </c>
      <c r="AV52" s="7">
        <f>'No. policies'!AV52*LOOKUP(AV$1,'Inputs &amp; Outputs'!$A$9:$A$79,'Inputs &amp; Outputs'!$I$9:$I$79)</f>
        <v>1460104663.7673666</v>
      </c>
      <c r="AW52" s="7">
        <f>'No. policies'!AW52*LOOKUP(AW$1,'Inputs &amp; Outputs'!$A$9:$A$79,'Inputs &amp; Outputs'!$I$9:$I$79)</f>
        <v>1393149571.6080058</v>
      </c>
      <c r="AX52" s="7">
        <f>'No. policies'!AX52*LOOKUP(AX$1,'Inputs &amp; Outputs'!$A$9:$A$79,'Inputs &amp; Outputs'!$I$9:$I$79)</f>
        <v>1311625263.2553515</v>
      </c>
      <c r="AY52" s="7">
        <f>'No. policies'!AY52*LOOKUP(AY$1,'Inputs &amp; Outputs'!$A$9:$A$79,'Inputs &amp; Outputs'!$I$9:$I$79)</f>
        <v>1219864833.090018</v>
      </c>
      <c r="AZ52" s="7">
        <f>'No. policies'!AZ52*LOOKUP(AZ$1,'Inputs &amp; Outputs'!$A$9:$A$79,'Inputs &amp; Outputs'!$I$9:$I$79)</f>
        <v>1102636184.6165376</v>
      </c>
      <c r="BA52" s="7">
        <f>'No. policies'!BA52*LOOKUP(BA$1,'Inputs &amp; Outputs'!$A$9:$A$79,'Inputs &amp; Outputs'!$I$9:$I$79)</f>
        <v>982346275.25011158</v>
      </c>
      <c r="BB52" s="7">
        <f>'No. policies'!BB52*LOOKUP(BB$1,'Inputs &amp; Outputs'!$A$9:$A$79,'Inputs &amp; Outputs'!$I$9:$I$79)</f>
        <v>853563723.48144114</v>
      </c>
      <c r="BC52" s="7">
        <f>'No. policies'!BC52*LOOKUP(BC$1,'Inputs &amp; Outputs'!$A$9:$A$79,'Inputs &amp; Outputs'!$I$9:$I$79)</f>
        <v>725764009.07956612</v>
      </c>
      <c r="BD52" s="7">
        <f>'No. policies'!BD52*LOOKUP(BD$1,'Inputs &amp; Outputs'!$A$9:$A$79,'Inputs &amp; Outputs'!$I$9:$I$79)</f>
        <v>600376109.84367406</v>
      </c>
      <c r="BE52" s="7">
        <f>'No. policies'!BE52*LOOKUP(BE$1,'Inputs &amp; Outputs'!$A$9:$A$79,'Inputs &amp; Outputs'!$I$9:$I$79)</f>
        <v>486125869.11230528</v>
      </c>
      <c r="BF52" s="7">
        <f>'No. policies'!BF52*LOOKUP(BF$1,'Inputs &amp; Outputs'!$A$9:$A$79,'Inputs &amp; Outputs'!$I$9:$I$79)</f>
        <v>380781104.59156942</v>
      </c>
      <c r="BG52" s="7">
        <f>'No. policies'!BG52*LOOKUP(BG$1,'Inputs &amp; Outputs'!$A$9:$A$79,'Inputs &amp; Outputs'!$I$9:$I$79)</f>
        <v>298072574.49404097</v>
      </c>
      <c r="BH52" s="7">
        <f>'No. policies'!BH52*LOOKUP(BH$1,'Inputs &amp; Outputs'!$A$9:$A$79,'Inputs &amp; Outputs'!$I$9:$I$79)</f>
        <v>228939726.51347661</v>
      </c>
      <c r="BI52" s="7">
        <f>'No. policies'!BI52*LOOKUP(BI$1,'Inputs &amp; Outputs'!$A$9:$A$79,'Inputs &amp; Outputs'!$I$9:$I$79)</f>
        <v>166311876.15170789</v>
      </c>
      <c r="BJ52" s="7">
        <f>'No. policies'!BJ52*LOOKUP(BJ$1,'Inputs &amp; Outputs'!$A$9:$A$79,'Inputs &amp; Outputs'!$I$9:$I$79)</f>
        <v>120857091.95809861</v>
      </c>
      <c r="BK52" s="7">
        <f>'No. policies'!BK52*LOOKUP(BK$1,'Inputs &amp; Outputs'!$A$9:$A$79,'Inputs &amp; Outputs'!$I$9:$I$79)</f>
        <v>84754417.154117987</v>
      </c>
      <c r="BL52" s="7">
        <f>'No. policies'!BL52*LOOKUP(BL$1,'Inputs &amp; Outputs'!$A$9:$A$79,'Inputs &amp; Outputs'!$I$9:$I$79)</f>
        <v>54898153.887371726</v>
      </c>
      <c r="BM52" s="7">
        <f>'No. policies'!BM52*LOOKUP(BM$1,'Inputs &amp; Outputs'!$A$9:$A$79,'Inputs &amp; Outputs'!$I$9:$I$79)</f>
        <v>38221102.442070581</v>
      </c>
      <c r="BN52" s="7">
        <f>'No. policies'!BN52*LOOKUP(BN$1,'Inputs &amp; Outputs'!$A$9:$A$79,'Inputs &amp; Outputs'!$I$9:$I$79)</f>
        <v>26470638.037705723</v>
      </c>
      <c r="BO52" s="7">
        <f>'No. policies'!BO52*LOOKUP(BO$1,'Inputs &amp; Outputs'!$A$9:$A$79,'Inputs &amp; Outputs'!$I$9:$I$79)</f>
        <v>16986262.458435144</v>
      </c>
      <c r="BP52" s="7">
        <f>'No. policies'!BP52*LOOKUP(BP$1,'Inputs &amp; Outputs'!$A$9:$A$79,'Inputs &amp; Outputs'!$I$9:$I$79)</f>
        <v>9457381.2392057963</v>
      </c>
      <c r="BQ52" s="7">
        <f>'No. policies'!BQ52*LOOKUP(BQ$1,'Inputs &amp; Outputs'!$A$9:$A$79,'Inputs &amp; Outputs'!$I$9:$I$79)</f>
        <v>7419165.3176783519</v>
      </c>
      <c r="BR52" s="7">
        <f>'No. policies'!BR52*LOOKUP(BR$1,'Inputs &amp; Outputs'!$A$9:$A$79,'Inputs &amp; Outputs'!$I$9:$I$79)</f>
        <v>2879882.6899930495</v>
      </c>
      <c r="BS52" s="7">
        <f>'No. policies'!BS52*LOOKUP(BS$1,'Inputs &amp; Outputs'!$A$9:$A$79,'Inputs &amp; Outputs'!$I$9:$I$79)</f>
        <v>1886792.4528301884</v>
      </c>
      <c r="BT52" s="7">
        <v>0</v>
      </c>
    </row>
    <row r="53" spans="1:72" x14ac:dyDescent="0.25">
      <c r="A53" s="1">
        <v>52</v>
      </c>
      <c r="B53" s="7">
        <f>'No. policies'!B53*LOOKUP(B$1,'Inputs &amp; Outputs'!$A$9:$A$79,'Inputs &amp; Outputs'!$I$9:$I$79)</f>
        <v>-12582759.861444211</v>
      </c>
      <c r="C53" s="7">
        <f>'No. policies'!C53*LOOKUP(C$1,'Inputs &amp; Outputs'!$A$9:$A$79,'Inputs &amp; Outputs'!$I$9:$I$79)</f>
        <v>8521364.8289368823</v>
      </c>
      <c r="D53" s="7">
        <f>'No. policies'!D53*LOOKUP(D$1,'Inputs &amp; Outputs'!$A$9:$A$79,'Inputs &amp; Outputs'!$I$9:$I$79)</f>
        <v>30618639.662937157</v>
      </c>
      <c r="E53" s="7">
        <f>'No. policies'!E53*LOOKUP(E$1,'Inputs &amp; Outputs'!$A$9:$A$79,'Inputs &amp; Outputs'!$I$9:$I$79)</f>
        <v>53703722.697802864</v>
      </c>
      <c r="F53" s="7">
        <f>'No. policies'!F53*LOOKUP(F$1,'Inputs &amp; Outputs'!$A$9:$A$79,'Inputs &amp; Outputs'!$I$9:$I$79)</f>
        <v>77828806.452614576</v>
      </c>
      <c r="G53" s="7">
        <f>'No. policies'!G53*LOOKUP(G$1,'Inputs &amp; Outputs'!$A$9:$A$79,'Inputs &amp; Outputs'!$I$9:$I$79)</f>
        <v>103063002.29875632</v>
      </c>
      <c r="H53" s="7">
        <f>'No. policies'!H53*LOOKUP(H$1,'Inputs &amp; Outputs'!$A$9:$A$79,'Inputs &amp; Outputs'!$I$9:$I$79)</f>
        <v>129436875.97453272</v>
      </c>
      <c r="I53" s="7">
        <f>'No. policies'!I53*LOOKUP(I$1,'Inputs &amp; Outputs'!$A$9:$A$79,'Inputs &amp; Outputs'!$I$9:$I$79)</f>
        <v>156999338.75418457</v>
      </c>
      <c r="J53" s="7">
        <f>'No. policies'!J53*LOOKUP(J$1,'Inputs &amp; Outputs'!$A$9:$A$79,'Inputs &amp; Outputs'!$I$9:$I$79)</f>
        <v>185659120.3103407</v>
      </c>
      <c r="K53" s="7">
        <f>'No. policies'!K53*LOOKUP(K$1,'Inputs &amp; Outputs'!$A$9:$A$79,'Inputs &amp; Outputs'!$I$9:$I$79)</f>
        <v>215403865.75484782</v>
      </c>
      <c r="L53" s="7">
        <f>'No. policies'!L53*LOOKUP(L$1,'Inputs &amp; Outputs'!$A$9:$A$79,'Inputs &amp; Outputs'!$I$9:$I$79)</f>
        <v>246457815.63665071</v>
      </c>
      <c r="M53" s="7">
        <f>'No. policies'!M53*LOOKUP(M$1,'Inputs &amp; Outputs'!$A$9:$A$79,'Inputs &amp; Outputs'!$I$9:$I$79)</f>
        <v>279037984.42454392</v>
      </c>
      <c r="N53" s="7">
        <f>'No. policies'!N53*LOOKUP(N$1,'Inputs &amp; Outputs'!$A$9:$A$79,'Inputs &amp; Outputs'!$I$9:$I$79)</f>
        <v>312696442.31044018</v>
      </c>
      <c r="O53" s="7">
        <f>'No. policies'!O53*LOOKUP(O$1,'Inputs &amp; Outputs'!$A$9:$A$79,'Inputs &amp; Outputs'!$I$9:$I$79)</f>
        <v>347686858.43224329</v>
      </c>
      <c r="P53" s="7">
        <f>'No. policies'!P53*LOOKUP(P$1,'Inputs &amp; Outputs'!$A$9:$A$79,'Inputs &amp; Outputs'!$I$9:$I$79)</f>
        <v>383922764.67061597</v>
      </c>
      <c r="Q53" s="7">
        <f>'No. policies'!Q53*LOOKUP(Q$1,'Inputs &amp; Outputs'!$A$9:$A$79,'Inputs &amp; Outputs'!$I$9:$I$79)</f>
        <v>421971456.91602904</v>
      </c>
      <c r="R53" s="7">
        <f>'No. policies'!R53*LOOKUP(R$1,'Inputs &amp; Outputs'!$A$9:$A$79,'Inputs &amp; Outputs'!$I$9:$I$79)</f>
        <v>461276339.1437304</v>
      </c>
      <c r="S53" s="7">
        <f>'No. policies'!S53*LOOKUP(S$1,'Inputs &amp; Outputs'!$A$9:$A$79,'Inputs &amp; Outputs'!$I$9:$I$79)</f>
        <v>502253244.30618405</v>
      </c>
      <c r="T53" s="7">
        <f>'No. policies'!T53*LOOKUP(T$1,'Inputs &amp; Outputs'!$A$9:$A$79,'Inputs &amp; Outputs'!$I$9:$I$79)</f>
        <v>543734276.89891481</v>
      </c>
      <c r="U53" s="7">
        <f>'No. policies'!U53*LOOKUP(U$1,'Inputs &amp; Outputs'!$A$9:$A$79,'Inputs &amp; Outputs'!$I$9:$I$79)</f>
        <v>587821820.72014236</v>
      </c>
      <c r="V53" s="7">
        <f>'No. policies'!V53*LOOKUP(V$1,'Inputs &amp; Outputs'!$A$9:$A$79,'Inputs &amp; Outputs'!$I$9:$I$79)</f>
        <v>633289332.42233419</v>
      </c>
      <c r="W53" s="7">
        <f>'No. policies'!W53*LOOKUP(W$1,'Inputs &amp; Outputs'!$A$9:$A$79,'Inputs &amp; Outputs'!$I$9:$I$79)</f>
        <v>679065496.48380709</v>
      </c>
      <c r="X53" s="7">
        <f>'No. policies'!X53*LOOKUP(X$1,'Inputs &amp; Outputs'!$A$9:$A$79,'Inputs &amp; Outputs'!$I$9:$I$79)</f>
        <v>726416860.71165478</v>
      </c>
      <c r="Y53" s="7">
        <f>'No. policies'!Y53*LOOKUP(Y$1,'Inputs &amp; Outputs'!$A$9:$A$79,'Inputs &amp; Outputs'!$I$9:$I$79)</f>
        <v>774600110.95432913</v>
      </c>
      <c r="Z53" s="7">
        <f>'No. policies'!Z53*LOOKUP(Z$1,'Inputs &amp; Outputs'!$A$9:$A$79,'Inputs &amp; Outputs'!$I$9:$I$79)</f>
        <v>825227265.33940864</v>
      </c>
      <c r="AA53" s="7">
        <f>'No. policies'!AA53*LOOKUP(AA$1,'Inputs &amp; Outputs'!$A$9:$A$79,'Inputs &amp; Outputs'!$I$9:$I$79)</f>
        <v>877229527.34154308</v>
      </c>
      <c r="AB53" s="7">
        <f>'No. policies'!AB53*LOOKUP(AB$1,'Inputs &amp; Outputs'!$A$9:$A$79,'Inputs &amp; Outputs'!$I$9:$I$79)</f>
        <v>930510317.0627346</v>
      </c>
      <c r="AC53" s="7">
        <f>'No. policies'!AC53*LOOKUP(AC$1,'Inputs &amp; Outputs'!$A$9:$A$79,'Inputs &amp; Outputs'!$I$9:$I$79)</f>
        <v>985296672.35103834</v>
      </c>
      <c r="AD53" s="7">
        <f>'No. policies'!AD53*LOOKUP(AD$1,'Inputs &amp; Outputs'!$A$9:$A$79,'Inputs &amp; Outputs'!$I$9:$I$79)</f>
        <v>1040054187.0755414</v>
      </c>
      <c r="AE53" s="7">
        <f>'No. policies'!AE53*LOOKUP(AE$1,'Inputs &amp; Outputs'!$A$9:$A$79,'Inputs &amp; Outputs'!$I$9:$I$79)</f>
        <v>1094700995.3826511</v>
      </c>
      <c r="AF53" s="7">
        <f>'No. policies'!AF53*LOOKUP(AF$1,'Inputs &amp; Outputs'!$A$9:$A$79,'Inputs &amp; Outputs'!$I$9:$I$79)</f>
        <v>1147608647.6364734</v>
      </c>
      <c r="AG53" s="7">
        <f>'No. policies'!AG53*LOOKUP(AG$1,'Inputs &amp; Outputs'!$A$9:$A$79,'Inputs &amp; Outputs'!$I$9:$I$79)</f>
        <v>1203361825.3937769</v>
      </c>
      <c r="AH53" s="7">
        <f>'No. policies'!AH53*LOOKUP(AH$1,'Inputs &amp; Outputs'!$A$9:$A$79,'Inputs &amp; Outputs'!$I$9:$I$79)</f>
        <v>1257333422.1678391</v>
      </c>
      <c r="AI53" s="7">
        <f>'No. policies'!AI53*LOOKUP(AI$1,'Inputs &amp; Outputs'!$A$9:$A$79,'Inputs &amp; Outputs'!$I$9:$I$79)</f>
        <v>1305870758.6782825</v>
      </c>
      <c r="AJ53" s="7">
        <f>'No. policies'!AJ53*LOOKUP(AJ$1,'Inputs &amp; Outputs'!$A$9:$A$79,'Inputs &amp; Outputs'!$I$9:$I$79)</f>
        <v>1357582490.4053724</v>
      </c>
      <c r="AK53" s="7">
        <f>'No. policies'!AK53*LOOKUP(AK$1,'Inputs &amp; Outputs'!$A$9:$A$79,'Inputs &amp; Outputs'!$I$9:$I$79)</f>
        <v>1405453568.0651057</v>
      </c>
      <c r="AL53" s="7">
        <f>'No. policies'!AL53*LOOKUP(AL$1,'Inputs &amp; Outputs'!$A$9:$A$79,'Inputs &amp; Outputs'!$I$9:$I$79)</f>
        <v>1444986361.0696802</v>
      </c>
      <c r="AM53" s="7">
        <f>'No. policies'!AM53*LOOKUP(AM$1,'Inputs &amp; Outputs'!$A$9:$A$79,'Inputs &amp; Outputs'!$I$9:$I$79)</f>
        <v>1483705898.919337</v>
      </c>
      <c r="AN53" s="7">
        <f>'No. policies'!AN53*LOOKUP(AN$1,'Inputs &amp; Outputs'!$A$9:$A$79,'Inputs &amp; Outputs'!$I$9:$I$79)</f>
        <v>1517854458.1796322</v>
      </c>
      <c r="AO53" s="7">
        <f>'No. policies'!AO53*LOOKUP(AO$1,'Inputs &amp; Outputs'!$A$9:$A$79,'Inputs &amp; Outputs'!$I$9:$I$79)</f>
        <v>1547954679.5316429</v>
      </c>
      <c r="AP53" s="7">
        <f>'No. policies'!AP53*LOOKUP(AP$1,'Inputs &amp; Outputs'!$A$9:$A$79,'Inputs &amp; Outputs'!$I$9:$I$79)</f>
        <v>1569178168.7053924</v>
      </c>
      <c r="AQ53" s="7">
        <f>'No. policies'!AQ53*LOOKUP(AQ$1,'Inputs &amp; Outputs'!$A$9:$A$79,'Inputs &amp; Outputs'!$I$9:$I$79)</f>
        <v>1583607162.0162106</v>
      </c>
      <c r="AR53" s="7">
        <f>'No. policies'!AR53*LOOKUP(AR$1,'Inputs &amp; Outputs'!$A$9:$A$79,'Inputs &amp; Outputs'!$I$9:$I$79)</f>
        <v>1581610889.8041923</v>
      </c>
      <c r="AS53" s="7">
        <f>'No. policies'!AS53*LOOKUP(AS$1,'Inputs &amp; Outputs'!$A$9:$A$79,'Inputs &amp; Outputs'!$I$9:$I$79)</f>
        <v>1566597521.6603196</v>
      </c>
      <c r="AT53" s="7">
        <f>'No. policies'!AT53*LOOKUP(AT$1,'Inputs &amp; Outputs'!$A$9:$A$79,'Inputs &amp; Outputs'!$I$9:$I$79)</f>
        <v>1541853495.7679052</v>
      </c>
      <c r="AU53" s="7">
        <f>'No. policies'!AU53*LOOKUP(AU$1,'Inputs &amp; Outputs'!$A$9:$A$79,'Inputs &amp; Outputs'!$I$9:$I$79)</f>
        <v>1501039686.630193</v>
      </c>
      <c r="AV53" s="7">
        <f>'No. policies'!AV53*LOOKUP(AV$1,'Inputs &amp; Outputs'!$A$9:$A$79,'Inputs &amp; Outputs'!$I$9:$I$79)</f>
        <v>1443927664.2760198</v>
      </c>
      <c r="AW53" s="7">
        <f>'No. policies'!AW53*LOOKUP(AW$1,'Inputs &amp; Outputs'!$A$9:$A$79,'Inputs &amp; Outputs'!$I$9:$I$79)</f>
        <v>1375402443.307267</v>
      </c>
      <c r="AX53" s="7">
        <f>'No. policies'!AX53*LOOKUP(AX$1,'Inputs &amp; Outputs'!$A$9:$A$79,'Inputs &amp; Outputs'!$I$9:$I$79)</f>
        <v>1281482494.1862321</v>
      </c>
      <c r="AY53" s="7">
        <f>'No. policies'!AY53*LOOKUP(AY$1,'Inputs &amp; Outputs'!$A$9:$A$79,'Inputs &amp; Outputs'!$I$9:$I$79)</f>
        <v>1184670966.3373046</v>
      </c>
      <c r="AZ53" s="7">
        <f>'No. policies'!AZ53*LOOKUP(AZ$1,'Inputs &amp; Outputs'!$A$9:$A$79,'Inputs &amp; Outputs'!$I$9:$I$79)</f>
        <v>1066007616.3956876</v>
      </c>
      <c r="BA53" s="7">
        <f>'No. policies'!BA53*LOOKUP(BA$1,'Inputs &amp; Outputs'!$A$9:$A$79,'Inputs &amp; Outputs'!$I$9:$I$79)</f>
        <v>951443670.10007775</v>
      </c>
      <c r="BB53" s="7">
        <f>'No. policies'!BB53*LOOKUP(BB$1,'Inputs &amp; Outputs'!$A$9:$A$79,'Inputs &amp; Outputs'!$I$9:$I$79)</f>
        <v>821130726.88608813</v>
      </c>
      <c r="BC53" s="7">
        <f>'No. policies'!BC53*LOOKUP(BC$1,'Inputs &amp; Outputs'!$A$9:$A$79,'Inputs &amp; Outputs'!$I$9:$I$79)</f>
        <v>702621024.0961616</v>
      </c>
      <c r="BD53" s="7">
        <f>'No. policies'!BD53*LOOKUP(BD$1,'Inputs &amp; Outputs'!$A$9:$A$79,'Inputs &amp; Outputs'!$I$9:$I$79)</f>
        <v>574981611.20276666</v>
      </c>
      <c r="BE53" s="7">
        <f>'No. policies'!BE53*LOOKUP(BE$1,'Inputs &amp; Outputs'!$A$9:$A$79,'Inputs &amp; Outputs'!$I$9:$I$79)</f>
        <v>469275201.3144294</v>
      </c>
      <c r="BF53" s="7">
        <f>'No. policies'!BF53*LOOKUP(BF$1,'Inputs &amp; Outputs'!$A$9:$A$79,'Inputs &amp; Outputs'!$I$9:$I$79)</f>
        <v>368549758.88195014</v>
      </c>
      <c r="BG53" s="7">
        <f>'No. policies'!BG53*LOOKUP(BG$1,'Inputs &amp; Outputs'!$A$9:$A$79,'Inputs &amp; Outputs'!$I$9:$I$79)</f>
        <v>282778457.68048209</v>
      </c>
      <c r="BH53" s="7">
        <f>'No. policies'!BH53*LOOKUP(BH$1,'Inputs &amp; Outputs'!$A$9:$A$79,'Inputs &amp; Outputs'!$I$9:$I$79)</f>
        <v>206604143.4389911</v>
      </c>
      <c r="BI53" s="7">
        <f>'No. policies'!BI53*LOOKUP(BI$1,'Inputs &amp; Outputs'!$A$9:$A$79,'Inputs &amp; Outputs'!$I$9:$I$79)</f>
        <v>147096559.78358227</v>
      </c>
      <c r="BJ53" s="7">
        <f>'No. policies'!BJ53*LOOKUP(BJ$1,'Inputs &amp; Outputs'!$A$9:$A$79,'Inputs &amp; Outputs'!$I$9:$I$79)</f>
        <v>109172014.00634873</v>
      </c>
      <c r="BK53" s="7">
        <f>'No. policies'!BK53*LOOKUP(BK$1,'Inputs &amp; Outputs'!$A$9:$A$79,'Inputs &amp; Outputs'!$I$9:$I$79)</f>
        <v>74328278.535952672</v>
      </c>
      <c r="BL53" s="7">
        <f>'No. policies'!BL53*LOOKUP(BL$1,'Inputs &amp; Outputs'!$A$9:$A$79,'Inputs &amp; Outputs'!$I$9:$I$79)</f>
        <v>50831623.969788633</v>
      </c>
      <c r="BM53" s="7">
        <f>'No. policies'!BM53*LOOKUP(BM$1,'Inputs &amp; Outputs'!$A$9:$A$79,'Inputs &amp; Outputs'!$I$9:$I$79)</f>
        <v>33102204.793578986</v>
      </c>
      <c r="BN53" s="7">
        <f>'No. policies'!BN53*LOOKUP(BN$1,'Inputs &amp; Outputs'!$A$9:$A$79,'Inputs &amp; Outputs'!$I$9:$I$79)</f>
        <v>21314020.23815266</v>
      </c>
      <c r="BO53" s="7">
        <f>'No. policies'!BO53*LOOKUP(BO$1,'Inputs &amp; Outputs'!$A$9:$A$79,'Inputs &amp; Outputs'!$I$9:$I$79)</f>
        <v>16639604.040916059</v>
      </c>
      <c r="BP53" s="7">
        <f>'No. policies'!BP53*LOOKUP(BP$1,'Inputs &amp; Outputs'!$A$9:$A$79,'Inputs &amp; Outputs'!$I$9:$I$79)</f>
        <v>10858474.756125174</v>
      </c>
      <c r="BQ53" s="7">
        <f>'No. policies'!BQ53*LOOKUP(BQ$1,'Inputs &amp; Outputs'!$A$9:$A$79,'Inputs &amp; Outputs'!$I$9:$I$79)</f>
        <v>7065871.7311222395</v>
      </c>
      <c r="BR53" s="7">
        <f>'No. policies'!BR53*LOOKUP(BR$1,'Inputs &amp; Outputs'!$A$9:$A$79,'Inputs &amp; Outputs'!$I$9:$I$79)</f>
        <v>4319824.034989574</v>
      </c>
      <c r="BS53" s="7">
        <f>'No. policies'!BS53*LOOKUP(BS$1,'Inputs &amp; Outputs'!$A$9:$A$79,'Inputs &amp; Outputs'!$I$9:$I$79)</f>
        <v>2641509.4339622641</v>
      </c>
      <c r="BT53" s="7">
        <v>0</v>
      </c>
    </row>
    <row r="54" spans="1:72" x14ac:dyDescent="0.25">
      <c r="A54" s="1">
        <v>53</v>
      </c>
      <c r="B54" s="7">
        <f>'No. policies'!B54*LOOKUP(B$1,'Inputs &amp; Outputs'!$A$9:$A$79,'Inputs &amp; Outputs'!$I$9:$I$79)</f>
        <v>-12582759.861444211</v>
      </c>
      <c r="C54" s="7">
        <f>'No. policies'!C54*LOOKUP(C$1,'Inputs &amp; Outputs'!$A$9:$A$79,'Inputs &amp; Outputs'!$I$9:$I$79)</f>
        <v>8522217.4770086203</v>
      </c>
      <c r="D54" s="7">
        <f>'No. policies'!D54*LOOKUP(D$1,'Inputs &amp; Outputs'!$A$9:$A$79,'Inputs &amp; Outputs'!$I$9:$I$79)</f>
        <v>30633976.589235961</v>
      </c>
      <c r="E54" s="7">
        <f>'No. policies'!E54*LOOKUP(E$1,'Inputs &amp; Outputs'!$A$9:$A$79,'Inputs &amp; Outputs'!$I$9:$I$79)</f>
        <v>53730644.555983037</v>
      </c>
      <c r="F54" s="7">
        <f>'No. policies'!F54*LOOKUP(F$1,'Inputs &amp; Outputs'!$A$9:$A$79,'Inputs &amp; Outputs'!$I$9:$I$79)</f>
        <v>77844426.88541992</v>
      </c>
      <c r="G54" s="7">
        <f>'No. policies'!G54*LOOKUP(G$1,'Inputs &amp; Outputs'!$A$9:$A$79,'Inputs &amp; Outputs'!$I$9:$I$79)</f>
        <v>103052650.45039365</v>
      </c>
      <c r="H54" s="7">
        <f>'No. policies'!H54*LOOKUP(H$1,'Inputs &amp; Outputs'!$A$9:$A$79,'Inputs &amp; Outputs'!$I$9:$I$79)</f>
        <v>129436875.97453272</v>
      </c>
      <c r="I54" s="7">
        <f>'No. policies'!I54*LOOKUP(I$1,'Inputs &amp; Outputs'!$A$9:$A$79,'Inputs &amp; Outputs'!$I$9:$I$79)</f>
        <v>156888820.31379041</v>
      </c>
      <c r="J54" s="7">
        <f>'No. policies'!J54*LOOKUP(J$1,'Inputs &amp; Outputs'!$A$9:$A$79,'Inputs &amp; Outputs'!$I$9:$I$79)</f>
        <v>185584325.61991456</v>
      </c>
      <c r="K54" s="7">
        <f>'No. policies'!K54*LOOKUP(K$1,'Inputs &amp; Outputs'!$A$9:$A$79,'Inputs &amp; Outputs'!$I$9:$I$79)</f>
        <v>215556048.54252285</v>
      </c>
      <c r="L54" s="7">
        <f>'No. policies'!L54*LOOKUP(L$1,'Inputs &amp; Outputs'!$A$9:$A$79,'Inputs &amp; Outputs'!$I$9:$I$79)</f>
        <v>246906419.20439869</v>
      </c>
      <c r="M54" s="7">
        <f>'No. policies'!M54*LOOKUP(M$1,'Inputs &amp; Outputs'!$A$9:$A$79,'Inputs &amp; Outputs'!$I$9:$I$79)</f>
        <v>279405176.83243126</v>
      </c>
      <c r="N54" s="7">
        <f>'No. policies'!N54*LOOKUP(N$1,'Inputs &amp; Outputs'!$A$9:$A$79,'Inputs &amp; Outputs'!$I$9:$I$79)</f>
        <v>313235683.48707616</v>
      </c>
      <c r="O54" s="7">
        <f>'No. policies'!O54*LOOKUP(O$1,'Inputs &amp; Outputs'!$A$9:$A$79,'Inputs &amp; Outputs'!$I$9:$I$79)</f>
        <v>348075730.36338258</v>
      </c>
      <c r="P54" s="7">
        <f>'No. policies'!P54*LOOKUP(P$1,'Inputs &amp; Outputs'!$A$9:$A$79,'Inputs &amp; Outputs'!$I$9:$I$79)</f>
        <v>384666573.43259639</v>
      </c>
      <c r="Q54" s="7">
        <f>'No. policies'!Q54*LOOKUP(Q$1,'Inputs &amp; Outputs'!$A$9:$A$79,'Inputs &amp; Outputs'!$I$9:$I$79)</f>
        <v>422359536.12226695</v>
      </c>
      <c r="R54" s="7">
        <f>'No. policies'!R54*LOOKUP(R$1,'Inputs &amp; Outputs'!$A$9:$A$79,'Inputs &amp; Outputs'!$I$9:$I$79)</f>
        <v>461890870.03211617</v>
      </c>
      <c r="S54" s="7">
        <f>'No. policies'!S54*LOOKUP(S$1,'Inputs &amp; Outputs'!$A$9:$A$79,'Inputs &amp; Outputs'!$I$9:$I$79)</f>
        <v>502666111.74909914</v>
      </c>
      <c r="T54" s="7">
        <f>'No. policies'!T54*LOOKUP(T$1,'Inputs &amp; Outputs'!$A$9:$A$79,'Inputs &amp; Outputs'!$I$9:$I$79)</f>
        <v>545249951.63319838</v>
      </c>
      <c r="U54" s="7">
        <f>'No. policies'!U54*LOOKUP(U$1,'Inputs &amp; Outputs'!$A$9:$A$79,'Inputs &amp; Outputs'!$I$9:$I$79)</f>
        <v>588917254.28189445</v>
      </c>
      <c r="V54" s="7">
        <f>'No. policies'!V54*LOOKUP(V$1,'Inputs &amp; Outputs'!$A$9:$A$79,'Inputs &amp; Outputs'!$I$9:$I$79)</f>
        <v>634473296.6915077</v>
      </c>
      <c r="W54" s="7">
        <f>'No. policies'!W54*LOOKUP(W$1,'Inputs &amp; Outputs'!$A$9:$A$79,'Inputs &amp; Outputs'!$I$9:$I$79)</f>
        <v>680128862.43508148</v>
      </c>
      <c r="X54" s="7">
        <f>'No. policies'!X54*LOOKUP(X$1,'Inputs &amp; Outputs'!$A$9:$A$79,'Inputs &amp; Outputs'!$I$9:$I$79)</f>
        <v>727636320.34562671</v>
      </c>
      <c r="Y54" s="7">
        <f>'No. policies'!Y54*LOOKUP(Y$1,'Inputs &amp; Outputs'!$A$9:$A$79,'Inputs &amp; Outputs'!$I$9:$I$79)</f>
        <v>776562365.82691765</v>
      </c>
      <c r="Z54" s="7">
        <f>'No. policies'!Z54*LOOKUP(Z$1,'Inputs &amp; Outputs'!$A$9:$A$79,'Inputs &amp; Outputs'!$I$9:$I$79)</f>
        <v>826802794.6962297</v>
      </c>
      <c r="AA54" s="7">
        <f>'No. policies'!AA54*LOOKUP(AA$1,'Inputs &amp; Outputs'!$A$9:$A$79,'Inputs &amp; Outputs'!$I$9:$I$79)</f>
        <v>878538964.74241543</v>
      </c>
      <c r="AB54" s="7">
        <f>'No. policies'!AB54*LOOKUP(AB$1,'Inputs &amp; Outputs'!$A$9:$A$79,'Inputs &amp; Outputs'!$I$9:$I$79)</f>
        <v>932306091.23525834</v>
      </c>
      <c r="AC54" s="7">
        <f>'No. policies'!AC54*LOOKUP(AC$1,'Inputs &amp; Outputs'!$A$9:$A$79,'Inputs &amp; Outputs'!$I$9:$I$79)</f>
        <v>987102606.9526521</v>
      </c>
      <c r="AD54" s="7">
        <f>'No. policies'!AD54*LOOKUP(AD$1,'Inputs &amp; Outputs'!$A$9:$A$79,'Inputs &amp; Outputs'!$I$9:$I$79)</f>
        <v>1041409306.537529</v>
      </c>
      <c r="AE54" s="7">
        <f>'No. policies'!AE54*LOOKUP(AE$1,'Inputs &amp; Outputs'!$A$9:$A$79,'Inputs &amp; Outputs'!$I$9:$I$79)</f>
        <v>1094940693.4328773</v>
      </c>
      <c r="AF54" s="7">
        <f>'No. policies'!AF54*LOOKUP(AF$1,'Inputs &amp; Outputs'!$A$9:$A$79,'Inputs &amp; Outputs'!$I$9:$I$79)</f>
        <v>1149513497.6657474</v>
      </c>
      <c r="AG54" s="7">
        <f>'No. policies'!AG54*LOOKUP(AG$1,'Inputs &amp; Outputs'!$A$9:$A$79,'Inputs &amp; Outputs'!$I$9:$I$79)</f>
        <v>1203496174.1517756</v>
      </c>
      <c r="AH54" s="7">
        <f>'No. policies'!AH54*LOOKUP(AH$1,'Inputs &amp; Outputs'!$A$9:$A$79,'Inputs &amp; Outputs'!$I$9:$I$79)</f>
        <v>1257333422.1678391</v>
      </c>
      <c r="AI54" s="7">
        <f>'No. policies'!AI54*LOOKUP(AI$1,'Inputs &amp; Outputs'!$A$9:$A$79,'Inputs &amp; Outputs'!$I$9:$I$79)</f>
        <v>1309013828.6991701</v>
      </c>
      <c r="AJ54" s="7">
        <f>'No. policies'!AJ54*LOOKUP(AJ$1,'Inputs &amp; Outputs'!$A$9:$A$79,'Inputs &amp; Outputs'!$I$9:$I$79)</f>
        <v>1360577273.5608006</v>
      </c>
      <c r="AK54" s="7">
        <f>'No. policies'!AK54*LOOKUP(AK$1,'Inputs &amp; Outputs'!$A$9:$A$79,'Inputs &amp; Outputs'!$I$9:$I$79)</f>
        <v>1409100221.974462</v>
      </c>
      <c r="AL54" s="7">
        <f>'No. policies'!AL54*LOOKUP(AL$1,'Inputs &amp; Outputs'!$A$9:$A$79,'Inputs &amp; Outputs'!$I$9:$I$79)</f>
        <v>1451775238.0822952</v>
      </c>
      <c r="AM54" s="7">
        <f>'No. policies'!AM54*LOOKUP(AM$1,'Inputs &amp; Outputs'!$A$9:$A$79,'Inputs &amp; Outputs'!$I$9:$I$79)</f>
        <v>1492469019.7693589</v>
      </c>
      <c r="AN54" s="7">
        <f>'No. policies'!AN54*LOOKUP(AN$1,'Inputs &amp; Outputs'!$A$9:$A$79,'Inputs &amp; Outputs'!$I$9:$I$79)</f>
        <v>1525120579.2946267</v>
      </c>
      <c r="AO54" s="7">
        <f>'No. policies'!AO54*LOOKUP(AO$1,'Inputs &amp; Outputs'!$A$9:$A$79,'Inputs &amp; Outputs'!$I$9:$I$79)</f>
        <v>1557554398.4744747</v>
      </c>
      <c r="AP54" s="7">
        <f>'No. policies'!AP54*LOOKUP(AP$1,'Inputs &amp; Outputs'!$A$9:$A$79,'Inputs &amp; Outputs'!$I$9:$I$79)</f>
        <v>1574608573.6549916</v>
      </c>
      <c r="AQ54" s="7">
        <f>'No. policies'!AQ54*LOOKUP(AQ$1,'Inputs &amp; Outputs'!$A$9:$A$79,'Inputs &amp; Outputs'!$I$9:$I$79)</f>
        <v>1588615820.5319386</v>
      </c>
      <c r="AR54" s="7">
        <f>'No. policies'!AR54*LOOKUP(AR$1,'Inputs &amp; Outputs'!$A$9:$A$79,'Inputs &amp; Outputs'!$I$9:$I$79)</f>
        <v>1589090562.971796</v>
      </c>
      <c r="AS54" s="7">
        <f>'No. policies'!AS54*LOOKUP(AS$1,'Inputs &amp; Outputs'!$A$9:$A$79,'Inputs &amp; Outputs'!$I$9:$I$79)</f>
        <v>1582845113.5729249</v>
      </c>
      <c r="AT54" s="7">
        <f>'No. policies'!AT54*LOOKUP(AT$1,'Inputs &amp; Outputs'!$A$9:$A$79,'Inputs &amp; Outputs'!$I$9:$I$79)</f>
        <v>1557235407.1271098</v>
      </c>
      <c r="AU54" s="7">
        <f>'No. policies'!AU54*LOOKUP(AU$1,'Inputs &amp; Outputs'!$A$9:$A$79,'Inputs &amp; Outputs'!$I$9:$I$79)</f>
        <v>1524789515.0333638</v>
      </c>
      <c r="AV54" s="7">
        <f>'No. policies'!AV54*LOOKUP(AV$1,'Inputs &amp; Outputs'!$A$9:$A$79,'Inputs &amp; Outputs'!$I$9:$I$79)</f>
        <v>1477064421.2986174</v>
      </c>
      <c r="AW54" s="7">
        <f>'No. policies'!AW54*LOOKUP(AW$1,'Inputs &amp; Outputs'!$A$9:$A$79,'Inputs &amp; Outputs'!$I$9:$I$79)</f>
        <v>1409014428.725333</v>
      </c>
      <c r="AX54" s="7">
        <f>'No. policies'!AX54*LOOKUP(AX$1,'Inputs &amp; Outputs'!$A$9:$A$79,'Inputs &amp; Outputs'!$I$9:$I$79)</f>
        <v>1320474516.5600471</v>
      </c>
      <c r="AY54" s="7">
        <f>'No. policies'!AY54*LOOKUP(AY$1,'Inputs &amp; Outputs'!$A$9:$A$79,'Inputs &amp; Outputs'!$I$9:$I$79)</f>
        <v>1211917830.9200506</v>
      </c>
      <c r="AZ54" s="7">
        <f>'No. policies'!AZ54*LOOKUP(AZ$1,'Inputs &amp; Outputs'!$A$9:$A$79,'Inputs &amp; Outputs'!$I$9:$I$79)</f>
        <v>1111647975.210556</v>
      </c>
      <c r="BA54" s="7">
        <f>'No. policies'!BA54*LOOKUP(BA$1,'Inputs &amp; Outputs'!$A$9:$A$79,'Inputs &amp; Outputs'!$I$9:$I$79)</f>
        <v>977592028.30395257</v>
      </c>
      <c r="BB54" s="7">
        <f>'No. policies'!BB54*LOOKUP(BB$1,'Inputs &amp; Outputs'!$A$9:$A$79,'Inputs &amp; Outputs'!$I$9:$I$79)</f>
        <v>849926378.06887817</v>
      </c>
      <c r="BC54" s="7">
        <f>'No. policies'!BC54*LOOKUP(BC$1,'Inputs &amp; Outputs'!$A$9:$A$79,'Inputs &amp; Outputs'!$I$9:$I$79)</f>
        <v>722061131.48222136</v>
      </c>
      <c r="BD54" s="7">
        <f>'No. policies'!BD54*LOOKUP(BD$1,'Inputs &amp; Outputs'!$A$9:$A$79,'Inputs &amp; Outputs'!$I$9:$I$79)</f>
        <v>598495035.87027347</v>
      </c>
      <c r="BE54" s="7">
        <f>'No. policies'!BE54*LOOKUP(BE$1,'Inputs &amp; Outputs'!$A$9:$A$79,'Inputs &amp; Outputs'!$I$9:$I$79)</f>
        <v>486443806.24056709</v>
      </c>
      <c r="BF54" s="7">
        <f>'No. policies'!BF54*LOOKUP(BF$1,'Inputs &amp; Outputs'!$A$9:$A$79,'Inputs &amp; Outputs'!$I$9:$I$79)</f>
        <v>376918574.36747915</v>
      </c>
      <c r="BG54" s="7">
        <f>'No. policies'!BG54*LOOKUP(BG$1,'Inputs &amp; Outputs'!$A$9:$A$79,'Inputs &amp; Outputs'!$I$9:$I$79)</f>
        <v>282778457.68048209</v>
      </c>
      <c r="BH54" s="7">
        <f>'No. policies'!BH54*LOOKUP(BH$1,'Inputs &amp; Outputs'!$A$9:$A$79,'Inputs &amp; Outputs'!$I$9:$I$79)</f>
        <v>213501897.03552338</v>
      </c>
      <c r="BI54" s="7">
        <f>'No. policies'!BI54*LOOKUP(BI$1,'Inputs &amp; Outputs'!$A$9:$A$79,'Inputs &amp; Outputs'!$I$9:$I$79)</f>
        <v>156372919.40957394</v>
      </c>
      <c r="BJ54" s="7">
        <f>'No. policies'!BJ54*LOOKUP(BJ$1,'Inputs &amp; Outputs'!$A$9:$A$79,'Inputs &amp; Outputs'!$I$9:$I$79)</f>
        <v>113178326.44694869</v>
      </c>
      <c r="BK54" s="7">
        <f>'No. policies'!BK54*LOOKUP(BK$1,'Inputs &amp; Outputs'!$A$9:$A$79,'Inputs &amp; Outputs'!$I$9:$I$79)</f>
        <v>80718492.527731404</v>
      </c>
      <c r="BL54" s="7">
        <f>'No. policies'!BL54*LOOKUP(BL$1,'Inputs &amp; Outputs'!$A$9:$A$79,'Inputs &amp; Outputs'!$I$9:$I$79)</f>
        <v>52187133.942316331</v>
      </c>
      <c r="BM54" s="7">
        <f>'No. policies'!BM54*LOOKUP(BM$1,'Inputs &amp; Outputs'!$A$9:$A$79,'Inputs &amp; Outputs'!$I$9:$I$79)</f>
        <v>34125984.32327731</v>
      </c>
      <c r="BN54" s="7">
        <f>'No. policies'!BN54*LOOKUP(BN$1,'Inputs &amp; Outputs'!$A$9:$A$79,'Inputs &amp; Outputs'!$I$9:$I$79)</f>
        <v>22001569.27809307</v>
      </c>
      <c r="BO54" s="7">
        <f>'No. policies'!BO54*LOOKUP(BO$1,'Inputs &amp; Outputs'!$A$9:$A$79,'Inputs &amp; Outputs'!$I$9:$I$79)</f>
        <v>14212995.118282467</v>
      </c>
      <c r="BP54" s="7">
        <f>'No. policies'!BP54*LOOKUP(BP$1,'Inputs &amp; Outputs'!$A$9:$A$79,'Inputs &amp; Outputs'!$I$9:$I$79)</f>
        <v>8056287.722286419</v>
      </c>
      <c r="BQ54" s="7">
        <f>'No. policies'!BQ54*LOOKUP(BQ$1,'Inputs &amp; Outputs'!$A$9:$A$79,'Inputs &amp; Outputs'!$I$9:$I$79)</f>
        <v>5652697.3848977918</v>
      </c>
      <c r="BR54" s="7">
        <f>'No. policies'!BR54*LOOKUP(BR$1,'Inputs &amp; Outputs'!$A$9:$A$79,'Inputs &amp; Outputs'!$I$9:$I$79)</f>
        <v>3599853.362491312</v>
      </c>
      <c r="BS54" s="7">
        <f>'No. policies'!BS54*LOOKUP(BS$1,'Inputs &amp; Outputs'!$A$9:$A$79,'Inputs &amp; Outputs'!$I$9:$I$79)</f>
        <v>2264150.9433962265</v>
      </c>
      <c r="BT54" s="7">
        <v>0</v>
      </c>
    </row>
    <row r="55" spans="1:72" x14ac:dyDescent="0.25">
      <c r="A55" s="1">
        <v>54</v>
      </c>
      <c r="B55" s="7">
        <f>'No. policies'!B55*LOOKUP(B$1,'Inputs &amp; Outputs'!$A$9:$A$79,'Inputs &amp; Outputs'!$I$9:$I$79)</f>
        <v>-12582759.861444211</v>
      </c>
      <c r="C55" s="7">
        <f>'No. policies'!C55*LOOKUP(C$1,'Inputs &amp; Outputs'!$A$9:$A$79,'Inputs &amp; Outputs'!$I$9:$I$79)</f>
        <v>8523922.7731520925</v>
      </c>
      <c r="D55" s="7">
        <f>'No. policies'!D55*LOOKUP(D$1,'Inputs &amp; Outputs'!$A$9:$A$79,'Inputs &amp; Outputs'!$I$9:$I$79)</f>
        <v>30627841.81871644</v>
      </c>
      <c r="E55" s="7">
        <f>'No. policies'!E55*LOOKUP(E$1,'Inputs &amp; Outputs'!$A$9:$A$79,'Inputs &amp; Outputs'!$I$9:$I$79)</f>
        <v>53736028.92761907</v>
      </c>
      <c r="F55" s="7">
        <f>'No. policies'!F55*LOOKUP(F$1,'Inputs &amp; Outputs'!$A$9:$A$79,'Inputs &amp; Outputs'!$I$9:$I$79)</f>
        <v>77844426.88541992</v>
      </c>
      <c r="G55" s="7">
        <f>'No. policies'!G55*LOOKUP(G$1,'Inputs &amp; Outputs'!$A$9:$A$79,'Inputs &amp; Outputs'!$I$9:$I$79)</f>
        <v>103063002.29875632</v>
      </c>
      <c r="H55" s="7">
        <f>'No. policies'!H55*LOOKUP(H$1,'Inputs &amp; Outputs'!$A$9:$A$79,'Inputs &amp; Outputs'!$I$9:$I$79)</f>
        <v>129358823.5870104</v>
      </c>
      <c r="I55" s="7">
        <f>'No. policies'!I55*LOOKUP(I$1,'Inputs &amp; Outputs'!$A$9:$A$79,'Inputs &amp; Outputs'!$I$9:$I$79)</f>
        <v>156920397.0110459</v>
      </c>
      <c r="J55" s="7">
        <f>'No. policies'!J55*LOOKUP(J$1,'Inputs &amp; Outputs'!$A$9:$A$79,'Inputs &amp; Outputs'!$I$9:$I$79)</f>
        <v>185677818.98294726</v>
      </c>
      <c r="K55" s="7">
        <f>'No. policies'!K55*LOOKUP(K$1,'Inputs &amp; Outputs'!$A$9:$A$79,'Inputs &amp; Outputs'!$I$9:$I$79)</f>
        <v>215599529.33900142</v>
      </c>
      <c r="L55" s="7">
        <f>'No. policies'!L55*LOOKUP(L$1,'Inputs &amp; Outputs'!$A$9:$A$79,'Inputs &amp; Outputs'!$I$9:$I$79)</f>
        <v>246682117.42052469</v>
      </c>
      <c r="M55" s="7">
        <f>'No. policies'!M55*LOOKUP(M$1,'Inputs &amp; Outputs'!$A$9:$A$79,'Inputs &amp; Outputs'!$I$9:$I$79)</f>
        <v>279037984.42454392</v>
      </c>
      <c r="N55" s="7">
        <f>'No. policies'!N55*LOOKUP(N$1,'Inputs &amp; Outputs'!$A$9:$A$79,'Inputs &amp; Outputs'!$I$9:$I$79)</f>
        <v>312855042.65650958</v>
      </c>
      <c r="O55" s="7">
        <f>'No. policies'!O55*LOOKUP(O$1,'Inputs &amp; Outputs'!$A$9:$A$79,'Inputs &amp; Outputs'!$I$9:$I$79)</f>
        <v>348005026.37590271</v>
      </c>
      <c r="P55" s="7">
        <f>'No. policies'!P55*LOOKUP(P$1,'Inputs &amp; Outputs'!$A$9:$A$79,'Inputs &amp; Outputs'!$I$9:$I$79)</f>
        <v>384470834.28470677</v>
      </c>
      <c r="Q55" s="7">
        <f>'No. policies'!Q55*LOOKUP(Q$1,'Inputs &amp; Outputs'!$A$9:$A$79,'Inputs &amp; Outputs'!$I$9:$I$79)</f>
        <v>422532015.7694838</v>
      </c>
      <c r="R55" s="7">
        <f>'No. policies'!R55*LOOKUP(R$1,'Inputs &amp; Outputs'!$A$9:$A$79,'Inputs &amp; Outputs'!$I$9:$I$79)</f>
        <v>461938141.63891506</v>
      </c>
      <c r="S55" s="7">
        <f>'No. policies'!S55*LOOKUP(S$1,'Inputs &amp; Outputs'!$A$9:$A$79,'Inputs &amp; Outputs'!$I$9:$I$79)</f>
        <v>503078979.19201422</v>
      </c>
      <c r="T55" s="7">
        <f>'No. policies'!T55*LOOKUP(T$1,'Inputs &amp; Outputs'!$A$9:$A$79,'Inputs &amp; Outputs'!$I$9:$I$79)</f>
        <v>545642904.34208679</v>
      </c>
      <c r="U55" s="7">
        <f>'No. policies'!U55*LOOKUP(U$1,'Inputs &amp; Outputs'!$A$9:$A$79,'Inputs &amp; Outputs'!$I$9:$I$79)</f>
        <v>589404113.64267302</v>
      </c>
      <c r="V55" s="7">
        <f>'No. policies'!V55*LOOKUP(V$1,'Inputs &amp; Outputs'!$A$9:$A$79,'Inputs &amp; Outputs'!$I$9:$I$79)</f>
        <v>633618211.38599348</v>
      </c>
      <c r="W55" s="7">
        <f>'No. policies'!W55*LOOKUP(W$1,'Inputs &amp; Outputs'!$A$9:$A$79,'Inputs &amp; Outputs'!$I$9:$I$79)</f>
        <v>680554208.81559122</v>
      </c>
      <c r="X55" s="7">
        <f>'No. policies'!X55*LOOKUP(X$1,'Inputs &amp; Outputs'!$A$9:$A$79,'Inputs &amp; Outputs'!$I$9:$I$79)</f>
        <v>728550915.0711056</v>
      </c>
      <c r="Y55" s="7">
        <f>'No. policies'!Y55*LOOKUP(Y$1,'Inputs &amp; Outputs'!$A$9:$A$79,'Inputs &amp; Outputs'!$I$9:$I$79)</f>
        <v>777298211.40413845</v>
      </c>
      <c r="Z55" s="7">
        <f>'No. policies'!Z55*LOOKUP(Z$1,'Inputs &amp; Outputs'!$A$9:$A$79,'Inputs &amp; Outputs'!$I$9:$I$79)</f>
        <v>828815971.09661222</v>
      </c>
      <c r="AA55" s="7">
        <f>'No. policies'!AA55*LOOKUP(AA$1,'Inputs &amp; Outputs'!$A$9:$A$79,'Inputs &amp; Outputs'!$I$9:$I$79)</f>
        <v>880690183.3295629</v>
      </c>
      <c r="AB55" s="7">
        <f>'No. policies'!AB55*LOOKUP(AB$1,'Inputs &amp; Outputs'!$A$9:$A$79,'Inputs &amp; Outputs'!$I$9:$I$79)</f>
        <v>933503274.01694083</v>
      </c>
      <c r="AC55" s="7">
        <f>'No. policies'!AC55*LOOKUP(AC$1,'Inputs &amp; Outputs'!$A$9:$A$79,'Inputs &amp; Outputs'!$I$9:$I$79)</f>
        <v>985934061.03396082</v>
      </c>
      <c r="AD55" s="7">
        <f>'No. policies'!AD55*LOOKUP(AD$1,'Inputs &amp; Outputs'!$A$9:$A$79,'Inputs &amp; Outputs'!$I$9:$I$79)</f>
        <v>1040054187.0755414</v>
      </c>
      <c r="AE55" s="7">
        <f>'No. policies'!AE55*LOOKUP(AE$1,'Inputs &amp; Outputs'!$A$9:$A$79,'Inputs &amp; Outputs'!$I$9:$I$79)</f>
        <v>1095899485.6337817</v>
      </c>
      <c r="AF55" s="7">
        <f>'No. policies'!AF55*LOOKUP(AF$1,'Inputs &amp; Outputs'!$A$9:$A$79,'Inputs &amp; Outputs'!$I$9:$I$79)</f>
        <v>1150402427.6794083</v>
      </c>
      <c r="AG55" s="7">
        <f>'No. policies'!AG55*LOOKUP(AG$1,'Inputs &amp; Outputs'!$A$9:$A$79,'Inputs &amp; Outputs'!$I$9:$I$79)</f>
        <v>1206989241.85974</v>
      </c>
      <c r="AH55" s="7">
        <f>'No. policies'!AH55*LOOKUP(AH$1,'Inputs &amp; Outputs'!$A$9:$A$79,'Inputs &amp; Outputs'!$I$9:$I$79)</f>
        <v>1261448847.5902846</v>
      </c>
      <c r="AI55" s="7">
        <f>'No. policies'!AI55*LOOKUP(AI$1,'Inputs &amp; Outputs'!$A$9:$A$79,'Inputs &amp; Outputs'!$I$9:$I$79)</f>
        <v>1310959538.7121005</v>
      </c>
      <c r="AJ55" s="7">
        <f>'No. policies'!AJ55*LOOKUP(AJ$1,'Inputs &amp; Outputs'!$A$9:$A$79,'Inputs &amp; Outputs'!$I$9:$I$79)</f>
        <v>1360892513.8929508</v>
      </c>
      <c r="AK55" s="7">
        <f>'No. policies'!AK55*LOOKUP(AK$1,'Inputs &amp; Outputs'!$A$9:$A$79,'Inputs &amp; Outputs'!$I$9:$I$79)</f>
        <v>1408768707.9827025</v>
      </c>
      <c r="AL55" s="7">
        <f>'No. policies'!AL55*LOOKUP(AL$1,'Inputs &amp; Outputs'!$A$9:$A$79,'Inputs &amp; Outputs'!$I$9:$I$79)</f>
        <v>1456127082.321151</v>
      </c>
      <c r="AM55" s="7">
        <f>'No. policies'!AM55*LOOKUP(AM$1,'Inputs &amp; Outputs'!$A$9:$A$79,'Inputs &amp; Outputs'!$I$9:$I$79)</f>
        <v>1493746974.8933206</v>
      </c>
      <c r="AN55" s="7">
        <f>'No. policies'!AN55*LOOKUP(AN$1,'Inputs &amp; Outputs'!$A$9:$A$79,'Inputs &amp; Outputs'!$I$9:$I$79)</f>
        <v>1531621845.5554113</v>
      </c>
      <c r="AO55" s="7">
        <f>'No. policies'!AO55*LOOKUP(AO$1,'Inputs &amp; Outputs'!$A$9:$A$79,'Inputs &amp; Outputs'!$I$9:$I$79)</f>
        <v>1567354111.561949</v>
      </c>
      <c r="AP55" s="7">
        <f>'No. policies'!AP55*LOOKUP(AP$1,'Inputs &amp; Outputs'!$A$9:$A$79,'Inputs &amp; Outputs'!$I$9:$I$79)</f>
        <v>1591317511.9614513</v>
      </c>
      <c r="AQ55" s="7">
        <f>'No. policies'!AQ55*LOOKUP(AQ$1,'Inputs &amp; Outputs'!$A$9:$A$79,'Inputs &amp; Outputs'!$I$9:$I$79)</f>
        <v>1598633137.5633941</v>
      </c>
      <c r="AR55" s="7">
        <f>'No. policies'!AR55*LOOKUP(AR$1,'Inputs &amp; Outputs'!$A$9:$A$79,'Inputs &amp; Outputs'!$I$9:$I$79)</f>
        <v>1600650057.8671834</v>
      </c>
      <c r="AS55" s="7">
        <f>'No. policies'!AS55*LOOKUP(AS$1,'Inputs &amp; Outputs'!$A$9:$A$79,'Inputs &amp; Outputs'!$I$9:$I$79)</f>
        <v>1589909283.9697096</v>
      </c>
      <c r="AT55" s="7">
        <f>'No. policies'!AT55*LOOKUP(AT$1,'Inputs &amp; Outputs'!$A$9:$A$79,'Inputs &amp; Outputs'!$I$9:$I$79)</f>
        <v>1572129003.8399906</v>
      </c>
      <c r="AU55" s="7">
        <f>'No. policies'!AU55*LOOKUP(AU$1,'Inputs &amp; Outputs'!$A$9:$A$79,'Inputs &amp; Outputs'!$I$9:$I$79)</f>
        <v>1527316092.5230629</v>
      </c>
      <c r="AV55" s="7">
        <f>'No. policies'!AV55*LOOKUP(AV$1,'Inputs &amp; Outputs'!$A$9:$A$79,'Inputs &amp; Outputs'!$I$9:$I$79)</f>
        <v>1476020743.9120789</v>
      </c>
      <c r="AW55" s="7">
        <f>'No. policies'!AW55*LOOKUP(AW$1,'Inputs &amp; Outputs'!$A$9:$A$79,'Inputs &amp; Outputs'!$I$9:$I$79)</f>
        <v>1416274617.5756352</v>
      </c>
      <c r="AX55" s="7">
        <f>'No. policies'!AX55*LOOKUP(AX$1,'Inputs &amp; Outputs'!$A$9:$A$79,'Inputs &amp; Outputs'!$I$9:$I$79)</f>
        <v>1322410290.7204494</v>
      </c>
      <c r="AY55" s="7">
        <f>'No. policies'!AY55*LOOKUP(AY$1,'Inputs &amp; Outputs'!$A$9:$A$79,'Inputs &amp; Outputs'!$I$9:$I$79)</f>
        <v>1217026618.0293155</v>
      </c>
      <c r="AZ55" s="7">
        <f>'No. policies'!AZ55*LOOKUP(AZ$1,'Inputs &amp; Outputs'!$A$9:$A$79,'Inputs &amp; Outputs'!$I$9:$I$79)</f>
        <v>1096822126.1687837</v>
      </c>
      <c r="BA55" s="7">
        <f>'No. policies'!BA55*LOOKUP(BA$1,'Inputs &amp; Outputs'!$A$9:$A$79,'Inputs &amp; Outputs'!$I$9:$I$79)</f>
        <v>968974955.71403921</v>
      </c>
      <c r="BB55" s="7">
        <f>'No. policies'!BB55*LOOKUP(BB$1,'Inputs &amp; Outputs'!$A$9:$A$79,'Inputs &amp; Outputs'!$I$9:$I$79)</f>
        <v>842348575.12603867</v>
      </c>
      <c r="BC55" s="7">
        <f>'No. policies'!BC55*LOOKUP(BC$1,'Inputs &amp; Outputs'!$A$9:$A$79,'Inputs &amp; Outputs'!$I$9:$I$79)</f>
        <v>714346803.1544199</v>
      </c>
      <c r="BD55" s="7">
        <f>'No. policies'!BD55*LOOKUP(BD$1,'Inputs &amp; Outputs'!$A$9:$A$79,'Inputs &amp; Outputs'!$I$9:$I$79)</f>
        <v>591284252.30557144</v>
      </c>
      <c r="BE55" s="7">
        <f>'No. policies'!BE55*LOOKUP(BE$1,'Inputs &amp; Outputs'!$A$9:$A$79,'Inputs &amp; Outputs'!$I$9:$I$79)</f>
        <v>484218246.3427344</v>
      </c>
      <c r="BF55" s="7">
        <f>'No. policies'!BF55*LOOKUP(BF$1,'Inputs &amp; Outputs'!$A$9:$A$79,'Inputs &amp; Outputs'!$I$9:$I$79)</f>
        <v>385931144.89035648</v>
      </c>
      <c r="BG55" s="7">
        <f>'No. policies'!BG55*LOOKUP(BG$1,'Inputs &amp; Outputs'!$A$9:$A$79,'Inputs &amp; Outputs'!$I$9:$I$79)</f>
        <v>288310372.27262044</v>
      </c>
      <c r="BH55" s="7">
        <f>'No. policies'!BH55*LOOKUP(BH$1,'Inputs &amp; Outputs'!$A$9:$A$79,'Inputs &amp; Outputs'!$I$9:$I$79)</f>
        <v>215144219.32041204</v>
      </c>
      <c r="BI55" s="7">
        <f>'No. policies'!BI55*LOOKUP(BI$1,'Inputs &amp; Outputs'!$A$9:$A$79,'Inputs &amp; Outputs'!$I$9:$I$79)</f>
        <v>151403441.03850698</v>
      </c>
      <c r="BJ55" s="7">
        <f>'No. policies'!BJ55*LOOKUP(BJ$1,'Inputs &amp; Outputs'!$A$9:$A$79,'Inputs &amp; Outputs'!$I$9:$I$79)</f>
        <v>109505873.37639873</v>
      </c>
      <c r="BK55" s="7">
        <f>'No. policies'!BK55*LOOKUP(BK$1,'Inputs &amp; Outputs'!$A$9:$A$79,'Inputs &amp; Outputs'!$I$9:$I$79)</f>
        <v>76682567.901344836</v>
      </c>
      <c r="BL55" s="7">
        <f>'No. policies'!BL55*LOOKUP(BL$1,'Inputs &amp; Outputs'!$A$9:$A$79,'Inputs &amp; Outputs'!$I$9:$I$79)</f>
        <v>51509378.956052482</v>
      </c>
      <c r="BM55" s="7">
        <f>'No. policies'!BM55*LOOKUP(BM$1,'Inputs &amp; Outputs'!$A$9:$A$79,'Inputs &amp; Outputs'!$I$9:$I$79)</f>
        <v>33102204.793578986</v>
      </c>
      <c r="BN55" s="7">
        <f>'No. policies'!BN55*LOOKUP(BN$1,'Inputs &amp; Outputs'!$A$9:$A$79,'Inputs &amp; Outputs'!$I$9:$I$79)</f>
        <v>18563824.078391027</v>
      </c>
      <c r="BO55" s="7">
        <f>'No. policies'!BO55*LOOKUP(BO$1,'Inputs &amp; Outputs'!$A$9:$A$79,'Inputs &amp; Outputs'!$I$9:$I$79)</f>
        <v>10399752.525572538</v>
      </c>
      <c r="BP55" s="7">
        <f>'No. policies'!BP55*LOOKUP(BP$1,'Inputs &amp; Outputs'!$A$9:$A$79,'Inputs &amp; Outputs'!$I$9:$I$79)</f>
        <v>6304920.8261371981</v>
      </c>
      <c r="BQ55" s="7">
        <f>'No. policies'!BQ55*LOOKUP(BQ$1,'Inputs &amp; Outputs'!$A$9:$A$79,'Inputs &amp; Outputs'!$I$9:$I$79)</f>
        <v>5299403.7983416794</v>
      </c>
      <c r="BR55" s="7">
        <f>'No. policies'!BR55*LOOKUP(BR$1,'Inputs &amp; Outputs'!$A$9:$A$79,'Inputs &amp; Outputs'!$I$9:$I$79)</f>
        <v>2519897.3537439182</v>
      </c>
      <c r="BS55" s="7">
        <f>'No. policies'!BS55*LOOKUP(BS$1,'Inputs &amp; Outputs'!$A$9:$A$79,'Inputs &amp; Outputs'!$I$9:$I$79)</f>
        <v>1132075.4716981133</v>
      </c>
      <c r="BT55" s="7">
        <v>0</v>
      </c>
    </row>
    <row r="56" spans="1:72" x14ac:dyDescent="0.25">
      <c r="A56" s="1">
        <v>55</v>
      </c>
      <c r="B56" s="7">
        <f>'No. policies'!B56*LOOKUP(B$1,'Inputs &amp; Outputs'!$A$9:$A$79,'Inputs &amp; Outputs'!$I$9:$I$79)</f>
        <v>-12582759.861444211</v>
      </c>
      <c r="C56" s="7">
        <f>'No. policies'!C56*LOOKUP(C$1,'Inputs &amp; Outputs'!$A$9:$A$79,'Inputs &amp; Outputs'!$I$9:$I$79)</f>
        <v>8520512.1808651462</v>
      </c>
      <c r="D56" s="7">
        <f>'No. policies'!D56*LOOKUP(D$1,'Inputs &amp; Outputs'!$A$9:$A$79,'Inputs &amp; Outputs'!$I$9:$I$79)</f>
        <v>30630909.203976199</v>
      </c>
      <c r="E56" s="7">
        <f>'No. policies'!E56*LOOKUP(E$1,'Inputs &amp; Outputs'!$A$9:$A$79,'Inputs &amp; Outputs'!$I$9:$I$79)</f>
        <v>53703722.697802864</v>
      </c>
      <c r="F56" s="7">
        <f>'No. policies'!F56*LOOKUP(F$1,'Inputs &amp; Outputs'!$A$9:$A$79,'Inputs &amp; Outputs'!$I$9:$I$79)</f>
        <v>77867857.534627929</v>
      </c>
      <c r="G56" s="7">
        <f>'No. policies'!G56*LOOKUP(G$1,'Inputs &amp; Outputs'!$A$9:$A$79,'Inputs &amp; Outputs'!$I$9:$I$79)</f>
        <v>103104409.69220701</v>
      </c>
      <c r="H56" s="7">
        <f>'No. policies'!H56*LOOKUP(H$1,'Inputs &amp; Outputs'!$A$9:$A$79,'Inputs &amp; Outputs'!$I$9:$I$79)</f>
        <v>129371832.31826411</v>
      </c>
      <c r="I56" s="7">
        <f>'No. policies'!I56*LOOKUP(I$1,'Inputs &amp; Outputs'!$A$9:$A$79,'Inputs &amp; Outputs'!$I$9:$I$79)</f>
        <v>156825666.91927949</v>
      </c>
      <c r="J56" s="7">
        <f>'No. policies'!J56*LOOKUP(J$1,'Inputs &amp; Outputs'!$A$9:$A$79,'Inputs &amp; Outputs'!$I$9:$I$79)</f>
        <v>185584325.61991456</v>
      </c>
      <c r="K56" s="7">
        <f>'No. policies'!K56*LOOKUP(K$1,'Inputs &amp; Outputs'!$A$9:$A$79,'Inputs &amp; Outputs'!$I$9:$I$79)</f>
        <v>215273423.36541212</v>
      </c>
      <c r="L56" s="7">
        <f>'No. policies'!L56*LOOKUP(L$1,'Inputs &amp; Outputs'!$A$9:$A$79,'Inputs &amp; Outputs'!$I$9:$I$79)</f>
        <v>246258436.27320716</v>
      </c>
      <c r="M56" s="7">
        <f>'No. policies'!M56*LOOKUP(M$1,'Inputs &amp; Outputs'!$A$9:$A$79,'Inputs &amp; Outputs'!$I$9:$I$79)</f>
        <v>278444827.45795667</v>
      </c>
      <c r="N56" s="7">
        <f>'No. policies'!N56*LOOKUP(N$1,'Inputs &amp; Outputs'!$A$9:$A$79,'Inputs &amp; Outputs'!$I$9:$I$79)</f>
        <v>312315801.4798736</v>
      </c>
      <c r="O56" s="7">
        <f>'No. policies'!O56*LOOKUP(O$1,'Inputs &amp; Outputs'!$A$9:$A$79,'Inputs &amp; Outputs'!$I$9:$I$79)</f>
        <v>347368690.48858386</v>
      </c>
      <c r="P56" s="7">
        <f>'No. policies'!P56*LOOKUP(P$1,'Inputs &amp; Outputs'!$A$9:$A$79,'Inputs &amp; Outputs'!$I$9:$I$79)</f>
        <v>383805321.1818822</v>
      </c>
      <c r="Q56" s="7">
        <f>'No. policies'!Q56*LOOKUP(Q$1,'Inputs &amp; Outputs'!$A$9:$A$79,'Inputs &amp; Outputs'!$I$9:$I$79)</f>
        <v>421798977.26881218</v>
      </c>
      <c r="R56" s="7">
        <f>'No. policies'!R56*LOOKUP(R$1,'Inputs &amp; Outputs'!$A$9:$A$79,'Inputs &amp; Outputs'!$I$9:$I$79)</f>
        <v>461087252.71653473</v>
      </c>
      <c r="S56" s="7">
        <f>'No. policies'!S56*LOOKUP(S$1,'Inputs &amp; Outputs'!$A$9:$A$79,'Inputs &amp; Outputs'!$I$9:$I$79)</f>
        <v>501995202.15436214</v>
      </c>
      <c r="T56" s="7">
        <f>'No. policies'!T56*LOOKUP(T$1,'Inputs &amp; Outputs'!$A$9:$A$79,'Inputs &amp; Outputs'!$I$9:$I$79)</f>
        <v>544295637.91161239</v>
      </c>
      <c r="U56" s="7">
        <f>'No. policies'!U56*LOOKUP(U$1,'Inputs &amp; Outputs'!$A$9:$A$79,'Inputs &amp; Outputs'!$I$9:$I$79)</f>
        <v>588065250.40053177</v>
      </c>
      <c r="V56" s="7">
        <f>'No. policies'!V56*LOOKUP(V$1,'Inputs &amp; Outputs'!$A$9:$A$79,'Inputs &amp; Outputs'!$I$9:$I$79)</f>
        <v>634012866.14238465</v>
      </c>
      <c r="W56" s="7">
        <f>'No. policies'!W56*LOOKUP(W$1,'Inputs &amp; Outputs'!$A$9:$A$79,'Inputs &amp; Outputs'!$I$9:$I$79)</f>
        <v>680766882.00584614</v>
      </c>
      <c r="X56" s="7">
        <f>'No. policies'!X56*LOOKUP(X$1,'Inputs &amp; Outputs'!$A$9:$A$79,'Inputs &amp; Outputs'!$I$9:$I$79)</f>
        <v>728550915.0711056</v>
      </c>
      <c r="Y56" s="7">
        <f>'No. policies'!Y56*LOOKUP(Y$1,'Inputs &amp; Outputs'!$A$9:$A$79,'Inputs &amp; Outputs'!$I$9:$I$79)</f>
        <v>778034056.98135912</v>
      </c>
      <c r="Z56" s="7">
        <f>'No. policies'!Z56*LOOKUP(Z$1,'Inputs &amp; Outputs'!$A$9:$A$79,'Inputs &amp; Outputs'!$I$9:$I$79)</f>
        <v>827590559.37464023</v>
      </c>
      <c r="AA56" s="7">
        <f>'No. policies'!AA56*LOOKUP(AA$1,'Inputs &amp; Outputs'!$A$9:$A$79,'Inputs &amp; Outputs'!$I$9:$I$79)</f>
        <v>879661339.65744889</v>
      </c>
      <c r="AB56" s="7">
        <f>'No. policies'!AB56*LOOKUP(AB$1,'Inputs &amp; Outputs'!$A$9:$A$79,'Inputs &amp; Outputs'!$I$9:$I$79)</f>
        <v>933503274.01694083</v>
      </c>
      <c r="AC56" s="7">
        <f>'No. policies'!AC56*LOOKUP(AC$1,'Inputs &amp; Outputs'!$A$9:$A$79,'Inputs &amp; Outputs'!$I$9:$I$79)</f>
        <v>987208838.3998059</v>
      </c>
      <c r="AD56" s="7">
        <f>'No. policies'!AD56*LOOKUP(AD$1,'Inputs &amp; Outputs'!$A$9:$A$79,'Inputs &amp; Outputs'!$I$9:$I$79)</f>
        <v>1041861013.0248582</v>
      </c>
      <c r="AE56" s="7">
        <f>'No. policies'!AE56*LOOKUP(AE$1,'Inputs &amp; Outputs'!$A$9:$A$79,'Inputs &amp; Outputs'!$I$9:$I$79)</f>
        <v>1095180391.4831033</v>
      </c>
      <c r="AF56" s="7">
        <f>'No. policies'!AF56*LOOKUP(AF$1,'Inputs &amp; Outputs'!$A$9:$A$79,'Inputs &amp; Outputs'!$I$9:$I$79)</f>
        <v>1149640487.6676989</v>
      </c>
      <c r="AG56" s="7">
        <f>'No. policies'!AG56*LOOKUP(AG$1,'Inputs &amp; Outputs'!$A$9:$A$79,'Inputs &amp; Outputs'!$I$9:$I$79)</f>
        <v>1204974010.4897604</v>
      </c>
      <c r="AH56" s="7">
        <f>'No. policies'!AH56*LOOKUP(AH$1,'Inputs &amp; Outputs'!$A$9:$A$79,'Inputs &amp; Outputs'!$I$9:$I$79)</f>
        <v>1256198132.3961298</v>
      </c>
      <c r="AI56" s="7">
        <f>'No. policies'!AI56*LOOKUP(AI$1,'Inputs &amp; Outputs'!$A$9:$A$79,'Inputs &amp; Outputs'!$I$9:$I$79)</f>
        <v>1308415148.6951914</v>
      </c>
      <c r="AJ56" s="7">
        <f>'No. policies'!AJ56*LOOKUP(AJ$1,'Inputs &amp; Outputs'!$A$9:$A$79,'Inputs &amp; Outputs'!$I$9:$I$79)</f>
        <v>1356006288.7446208</v>
      </c>
      <c r="AK56" s="7">
        <f>'No. policies'!AK56*LOOKUP(AK$1,'Inputs &amp; Outputs'!$A$9:$A$79,'Inputs &amp; Outputs'!$I$9:$I$79)</f>
        <v>1403961755.1021872</v>
      </c>
      <c r="AL56" s="7">
        <f>'No. policies'!AL56*LOOKUP(AL$1,'Inputs &amp; Outputs'!$A$9:$A$79,'Inputs &amp; Outputs'!$I$9:$I$79)</f>
        <v>1448990057.7694275</v>
      </c>
      <c r="AM56" s="7">
        <f>'No. policies'!AM56*LOOKUP(AM$1,'Inputs &amp; Outputs'!$A$9:$A$79,'Inputs &amp; Outputs'!$I$9:$I$79)</f>
        <v>1488270024.3620567</v>
      </c>
      <c r="AN56" s="7">
        <f>'No. policies'!AN56*LOOKUP(AN$1,'Inputs &amp; Outputs'!$A$9:$A$79,'Inputs &amp; Outputs'!$I$9:$I$79)</f>
        <v>1528371212.425019</v>
      </c>
      <c r="AO56" s="7">
        <f>'No. policies'!AO56*LOOKUP(AO$1,'Inputs &amp; Outputs'!$A$9:$A$79,'Inputs &amp; Outputs'!$I$9:$I$79)</f>
        <v>1559954328.2101827</v>
      </c>
      <c r="AP56" s="7">
        <f>'No. policies'!AP56*LOOKUP(AP$1,'Inputs &amp; Outputs'!$A$9:$A$79,'Inputs &amp; Outputs'!$I$9:$I$79)</f>
        <v>1582127595.8928986</v>
      </c>
      <c r="AQ56" s="7">
        <f>'No. policies'!AQ56*LOOKUP(AQ$1,'Inputs &amp; Outputs'!$A$9:$A$79,'Inputs &amp; Outputs'!$I$9:$I$79)</f>
        <v>1595802156.6632001</v>
      </c>
      <c r="AR56" s="7">
        <f>'No. policies'!AR56*LOOKUP(AR$1,'Inputs &amp; Outputs'!$A$9:$A$79,'Inputs &amp; Outputs'!$I$9:$I$79)</f>
        <v>1598610147.0032916</v>
      </c>
      <c r="AS56" s="7">
        <f>'No. policies'!AS56*LOOKUP(AS$1,'Inputs &amp; Outputs'!$A$9:$A$79,'Inputs &amp; Outputs'!$I$9:$I$79)</f>
        <v>1582374168.8798058</v>
      </c>
      <c r="AT56" s="7">
        <f>'No. policies'!AT56*LOOKUP(AT$1,'Inputs &amp; Outputs'!$A$9:$A$79,'Inputs &amp; Outputs'!$I$9:$I$79)</f>
        <v>1557235407.1271098</v>
      </c>
      <c r="AU56" s="7">
        <f>'No. policies'!AU56*LOOKUP(AU$1,'Inputs &amp; Outputs'!$A$9:$A$79,'Inputs &amp; Outputs'!$I$9:$I$79)</f>
        <v>1517967755.8111765</v>
      </c>
      <c r="AV56" s="7">
        <f>'No. policies'!AV56*LOOKUP(AV$1,'Inputs &amp; Outputs'!$A$9:$A$79,'Inputs &amp; Outputs'!$I$9:$I$79)</f>
        <v>1467932244.1664054</v>
      </c>
      <c r="AW56" s="7">
        <f>'No. policies'!AW56*LOOKUP(AW$1,'Inputs &amp; Outputs'!$A$9:$A$79,'Inputs &amp; Outputs'!$I$9:$I$79)</f>
        <v>1405249886.3585095</v>
      </c>
      <c r="AX56" s="7">
        <f>'No. policies'!AX56*LOOKUP(AX$1,'Inputs &amp; Outputs'!$A$9:$A$79,'Inputs &amp; Outputs'!$I$9:$I$79)</f>
        <v>1317985664.0681016</v>
      </c>
      <c r="AY56" s="7">
        <f>'No. policies'!AY56*LOOKUP(AY$1,'Inputs &amp; Outputs'!$A$9:$A$79,'Inputs &amp; Outputs'!$I$9:$I$79)</f>
        <v>1211350187.9079101</v>
      </c>
      <c r="AZ56" s="7">
        <f>'No. policies'!AZ56*LOOKUP(AZ$1,'Inputs &amp; Outputs'!$A$9:$A$79,'Inputs &amp; Outputs'!$I$9:$I$79)</f>
        <v>1103508293.3837006</v>
      </c>
      <c r="BA56" s="7">
        <f>'No. policies'!BA56*LOOKUP(BA$1,'Inputs &amp; Outputs'!$A$9:$A$79,'Inputs &amp; Outputs'!$I$9:$I$79)</f>
        <v>970163517.45057905</v>
      </c>
      <c r="BB56" s="7">
        <f>'No. policies'!BB56*LOOKUP(BB$1,'Inputs &amp; Outputs'!$A$9:$A$79,'Inputs &amp; Outputs'!$I$9:$I$79)</f>
        <v>847804593.24488318</v>
      </c>
      <c r="BC56" s="7">
        <f>'No. policies'!BC56*LOOKUP(BC$1,'Inputs &amp; Outputs'!$A$9:$A$79,'Inputs &amp; Outputs'!$I$9:$I$79)</f>
        <v>724221143.41400588</v>
      </c>
      <c r="BD56" s="7">
        <f>'No. policies'!BD56*LOOKUP(BD$1,'Inputs &amp; Outputs'!$A$9:$A$79,'Inputs &amp; Outputs'!$I$9:$I$79)</f>
        <v>614170652.31527805</v>
      </c>
      <c r="BE56" s="7">
        <f>'No. policies'!BE56*LOOKUP(BE$1,'Inputs &amp; Outputs'!$A$9:$A$79,'Inputs &amp; Outputs'!$I$9:$I$79)</f>
        <v>489305240.39492333</v>
      </c>
      <c r="BF56" s="7">
        <f>'No. policies'!BF56*LOOKUP(BF$1,'Inputs &amp; Outputs'!$A$9:$A$79,'Inputs &amp; Outputs'!$I$9:$I$79)</f>
        <v>384321757.29698557</v>
      </c>
      <c r="BG56" s="7">
        <f>'No. policies'!BG56*LOOKUP(BG$1,'Inputs &amp; Outputs'!$A$9:$A$79,'Inputs &amp; Outputs'!$I$9:$I$79)</f>
        <v>301001235.16046715</v>
      </c>
      <c r="BH56" s="7">
        <f>'No. policies'!BH56*LOOKUP(BH$1,'Inputs &amp; Outputs'!$A$9:$A$79,'Inputs &amp; Outputs'!$I$9:$I$79)</f>
        <v>226312010.85765478</v>
      </c>
      <c r="BI56" s="7">
        <f>'No. policies'!BI56*LOOKUP(BI$1,'Inputs &amp; Outputs'!$A$9:$A$79,'Inputs &amp; Outputs'!$I$9:$I$79)</f>
        <v>172275250.19698825</v>
      </c>
      <c r="BJ56" s="7">
        <f>'No. policies'!BJ56*LOOKUP(BJ$1,'Inputs &amp; Outputs'!$A$9:$A$79,'Inputs &amp; Outputs'!$I$9:$I$79)</f>
        <v>127534279.35909852</v>
      </c>
      <c r="BK56" s="7">
        <f>'No. policies'!BK56*LOOKUP(BK$1,'Inputs &amp; Outputs'!$A$9:$A$79,'Inputs &amp; Outputs'!$I$9:$I$79)</f>
        <v>88117687.676106796</v>
      </c>
      <c r="BL56" s="7">
        <f>'No. policies'!BL56*LOOKUP(BL$1,'Inputs &amp; Outputs'!$A$9:$A$79,'Inputs &amp; Outputs'!$I$9:$I$79)</f>
        <v>61336826.256878287</v>
      </c>
      <c r="BM56" s="7">
        <f>'No. policies'!BM56*LOOKUP(BM$1,'Inputs &amp; Outputs'!$A$9:$A$79,'Inputs &amp; Outputs'!$I$9:$I$79)</f>
        <v>41974960.717631087</v>
      </c>
      <c r="BN56" s="7">
        <f>'No. policies'!BN56*LOOKUP(BN$1,'Inputs &amp; Outputs'!$A$9:$A$79,'Inputs &amp; Outputs'!$I$9:$I$79)</f>
        <v>26470638.037705723</v>
      </c>
      <c r="BO56" s="7">
        <f>'No. policies'!BO56*LOOKUP(BO$1,'Inputs &amp; Outputs'!$A$9:$A$79,'Inputs &amp; Outputs'!$I$9:$I$79)</f>
        <v>18026237.7109924</v>
      </c>
      <c r="BP56" s="7">
        <f>'No. policies'!BP56*LOOKUP(BP$1,'Inputs &amp; Outputs'!$A$9:$A$79,'Inputs &amp; Outputs'!$I$9:$I$79)</f>
        <v>12960115.03150424</v>
      </c>
      <c r="BQ56" s="7">
        <f>'No. policies'!BQ56*LOOKUP(BQ$1,'Inputs &amp; Outputs'!$A$9:$A$79,'Inputs &amp; Outputs'!$I$9:$I$79)</f>
        <v>8479046.0773466881</v>
      </c>
      <c r="BR56" s="7">
        <f>'No. policies'!BR56*LOOKUP(BR$1,'Inputs &amp; Outputs'!$A$9:$A$79,'Inputs &amp; Outputs'!$I$9:$I$79)</f>
        <v>6119750.7162352297</v>
      </c>
      <c r="BS56" s="7">
        <f>'No. policies'!BS56*LOOKUP(BS$1,'Inputs &amp; Outputs'!$A$9:$A$79,'Inputs &amp; Outputs'!$I$9:$I$79)</f>
        <v>4528301.886792453</v>
      </c>
      <c r="BT56" s="7">
        <v>0</v>
      </c>
    </row>
    <row r="57" spans="1:72" x14ac:dyDescent="0.25">
      <c r="A57" s="1">
        <v>56</v>
      </c>
      <c r="B57" s="7">
        <f>'No. policies'!B57*LOOKUP(B$1,'Inputs &amp; Outputs'!$A$9:$A$79,'Inputs &amp; Outputs'!$I$9:$I$79)</f>
        <v>-12582759.861444211</v>
      </c>
      <c r="C57" s="7">
        <f>'No. policies'!C57*LOOKUP(C$1,'Inputs &amp; Outputs'!$A$9:$A$79,'Inputs &amp; Outputs'!$I$9:$I$79)</f>
        <v>8517101.5885782</v>
      </c>
      <c r="D57" s="7">
        <f>'No. policies'!D57*LOOKUP(D$1,'Inputs &amp; Outputs'!$A$9:$A$79,'Inputs &amp; Outputs'!$I$9:$I$79)</f>
        <v>30621707.048196916</v>
      </c>
      <c r="E57" s="7">
        <f>'No. policies'!E57*LOOKUP(E$1,'Inputs &amp; Outputs'!$A$9:$A$79,'Inputs &amp; Outputs'!$I$9:$I$79)</f>
        <v>53730644.555983037</v>
      </c>
      <c r="F57" s="7">
        <f>'No. policies'!F57*LOOKUP(F$1,'Inputs &amp; Outputs'!$A$9:$A$79,'Inputs &amp; Outputs'!$I$9:$I$79)</f>
        <v>77844426.88541992</v>
      </c>
      <c r="G57" s="7">
        <f>'No. policies'!G57*LOOKUP(G$1,'Inputs &amp; Outputs'!$A$9:$A$79,'Inputs &amp; Outputs'!$I$9:$I$79)</f>
        <v>103052650.45039365</v>
      </c>
      <c r="H57" s="7">
        <f>'No. policies'!H57*LOOKUP(H$1,'Inputs &amp; Outputs'!$A$9:$A$79,'Inputs &amp; Outputs'!$I$9:$I$79)</f>
        <v>129345814.85575667</v>
      </c>
      <c r="I57" s="7">
        <f>'No. policies'!I57*LOOKUP(I$1,'Inputs &amp; Outputs'!$A$9:$A$79,'Inputs &amp; Outputs'!$I$9:$I$79)</f>
        <v>156825666.91927949</v>
      </c>
      <c r="J57" s="7">
        <f>'No. policies'!J57*LOOKUP(J$1,'Inputs &amp; Outputs'!$A$9:$A$79,'Inputs &amp; Outputs'!$I$9:$I$79)</f>
        <v>185416037.56645569</v>
      </c>
      <c r="K57" s="7">
        <f>'No. policies'!K57*LOOKUP(K$1,'Inputs &amp; Outputs'!$A$9:$A$79,'Inputs &amp; Outputs'!$I$9:$I$79)</f>
        <v>215251682.96717283</v>
      </c>
      <c r="L57" s="7">
        <f>'No. policies'!L57*LOOKUP(L$1,'Inputs &amp; Outputs'!$A$9:$A$79,'Inputs &amp; Outputs'!$I$9:$I$79)</f>
        <v>246358125.95492893</v>
      </c>
      <c r="M57" s="7">
        <f>'No. policies'!M57*LOOKUP(M$1,'Inputs &amp; Outputs'!$A$9:$A$79,'Inputs &amp; Outputs'!$I$9:$I$79)</f>
        <v>278614300.87698156</v>
      </c>
      <c r="N57" s="7">
        <f>'No. policies'!N57*LOOKUP(N$1,'Inputs &amp; Outputs'!$A$9:$A$79,'Inputs &amp; Outputs'!$I$9:$I$79)</f>
        <v>312347521.54908746</v>
      </c>
      <c r="O57" s="7">
        <f>'No. policies'!O57*LOOKUP(O$1,'Inputs &amp; Outputs'!$A$9:$A$79,'Inputs &amp; Outputs'!$I$9:$I$79)</f>
        <v>347580802.45102346</v>
      </c>
      <c r="P57" s="7">
        <f>'No. policies'!P57*LOOKUP(P$1,'Inputs &amp; Outputs'!$A$9:$A$79,'Inputs &amp; Outputs'!$I$9:$I$79)</f>
        <v>384040208.15934974</v>
      </c>
      <c r="Q57" s="7">
        <f>'No. policies'!Q57*LOOKUP(Q$1,'Inputs &amp; Outputs'!$A$9:$A$79,'Inputs &amp; Outputs'!$I$9:$I$79)</f>
        <v>421971456.91602904</v>
      </c>
      <c r="R57" s="7">
        <f>'No. policies'!R57*LOOKUP(R$1,'Inputs &amp; Outputs'!$A$9:$A$79,'Inputs &amp; Outputs'!$I$9:$I$79)</f>
        <v>460992709.50293696</v>
      </c>
      <c r="S57" s="7">
        <f>'No. policies'!S57*LOOKUP(S$1,'Inputs &amp; Outputs'!$A$9:$A$79,'Inputs &amp; Outputs'!$I$9:$I$79)</f>
        <v>501943593.72399777</v>
      </c>
      <c r="T57" s="7">
        <f>'No. policies'!T57*LOOKUP(T$1,'Inputs &amp; Outputs'!$A$9:$A$79,'Inputs &amp; Outputs'!$I$9:$I$79)</f>
        <v>543678140.79764509</v>
      </c>
      <c r="U57" s="7">
        <f>'No. policies'!U57*LOOKUP(U$1,'Inputs &amp; Outputs'!$A$9:$A$79,'Inputs &amp; Outputs'!$I$9:$I$79)</f>
        <v>587517533.61965573</v>
      </c>
      <c r="V57" s="7">
        <f>'No. policies'!V57*LOOKUP(V$1,'Inputs &amp; Outputs'!$A$9:$A$79,'Inputs &amp; Outputs'!$I$9:$I$79)</f>
        <v>632631574.49501562</v>
      </c>
      <c r="W57" s="7">
        <f>'No. policies'!W57*LOOKUP(W$1,'Inputs &amp; Outputs'!$A$9:$A$79,'Inputs &amp; Outputs'!$I$9:$I$79)</f>
        <v>679490842.86431682</v>
      </c>
      <c r="X57" s="7">
        <f>'No. policies'!X57*LOOKUP(X$1,'Inputs &amp; Outputs'!$A$9:$A$79,'Inputs &amp; Outputs'!$I$9:$I$79)</f>
        <v>726950374.30151749</v>
      </c>
      <c r="Y57" s="7">
        <f>'No. policies'!Y57*LOOKUP(Y$1,'Inputs &amp; Outputs'!$A$9:$A$79,'Inputs &amp; Outputs'!$I$9:$I$79)</f>
        <v>775090674.67247629</v>
      </c>
      <c r="Z57" s="7">
        <f>'No. policies'!Z57*LOOKUP(Z$1,'Inputs &amp; Outputs'!$A$9:$A$79,'Inputs &amp; Outputs'!$I$9:$I$79)</f>
        <v>824614559.47842264</v>
      </c>
      <c r="AA57" s="7">
        <f>'No. policies'!AA57*LOOKUP(AA$1,'Inputs &amp; Outputs'!$A$9:$A$79,'Inputs &amp; Outputs'!$I$9:$I$79)</f>
        <v>876855402.3698653</v>
      </c>
      <c r="AB57" s="7">
        <f>'No. policies'!AB57*LOOKUP(AB$1,'Inputs &amp; Outputs'!$A$9:$A$79,'Inputs &amp; Outputs'!$I$9:$I$79)</f>
        <v>930310786.59912086</v>
      </c>
      <c r="AC57" s="7">
        <f>'No. policies'!AC57*LOOKUP(AC$1,'Inputs &amp; Outputs'!$A$9:$A$79,'Inputs &amp; Outputs'!$I$9:$I$79)</f>
        <v>983915663.53803957</v>
      </c>
      <c r="AD57" s="7">
        <f>'No. policies'!AD57*LOOKUP(AD$1,'Inputs &amp; Outputs'!$A$9:$A$79,'Inputs &amp; Outputs'!$I$9:$I$79)</f>
        <v>1038360287.7480568</v>
      </c>
      <c r="AE57" s="7">
        <f>'No. policies'!AE57*LOOKUP(AE$1,'Inputs &amp; Outputs'!$A$9:$A$79,'Inputs &amp; Outputs'!$I$9:$I$79)</f>
        <v>1092184165.8552771</v>
      </c>
      <c r="AF57" s="7">
        <f>'No. policies'!AF57*LOOKUP(AF$1,'Inputs &amp; Outputs'!$A$9:$A$79,'Inputs &amp; Outputs'!$I$9:$I$79)</f>
        <v>1146592727.6208608</v>
      </c>
      <c r="AG57" s="7">
        <f>'No. policies'!AG57*LOOKUP(AG$1,'Inputs &amp; Outputs'!$A$9:$A$79,'Inputs &amp; Outputs'!$I$9:$I$79)</f>
        <v>1199331362.6538179</v>
      </c>
      <c r="AH57" s="7">
        <f>'No. policies'!AH57*LOOKUP(AH$1,'Inputs &amp; Outputs'!$A$9:$A$79,'Inputs &amp; Outputs'!$I$9:$I$79)</f>
        <v>1253217996.7453935</v>
      </c>
      <c r="AI57" s="7">
        <f>'No. policies'!AI57*LOOKUP(AI$1,'Inputs &amp; Outputs'!$A$9:$A$79,'Inputs &amp; Outputs'!$I$9:$I$79)</f>
        <v>1305272078.6743038</v>
      </c>
      <c r="AJ57" s="7">
        <f>'No. policies'!AJ57*LOOKUP(AJ$1,'Inputs &amp; Outputs'!$A$9:$A$79,'Inputs &amp; Outputs'!$I$9:$I$79)</f>
        <v>1357109629.9071469</v>
      </c>
      <c r="AK57" s="7">
        <f>'No. policies'!AK57*LOOKUP(AK$1,'Inputs &amp; Outputs'!$A$9:$A$79,'Inputs &amp; Outputs'!$I$9:$I$79)</f>
        <v>1408602950.9868226</v>
      </c>
      <c r="AL57" s="7">
        <f>'No. policies'!AL57*LOOKUP(AL$1,'Inputs &amp; Outputs'!$A$9:$A$79,'Inputs &amp; Outputs'!$I$9:$I$79)</f>
        <v>1449686352.8476446</v>
      </c>
      <c r="AM57" s="7">
        <f>'No. policies'!AM57*LOOKUP(AM$1,'Inputs &amp; Outputs'!$A$9:$A$79,'Inputs &amp; Outputs'!$I$9:$I$79)</f>
        <v>1486626939.2026777</v>
      </c>
      <c r="AN57" s="7">
        <f>'No. policies'!AN57*LOOKUP(AN$1,'Inputs &amp; Outputs'!$A$9:$A$79,'Inputs &amp; Outputs'!$I$9:$I$79)</f>
        <v>1525694220.4352841</v>
      </c>
      <c r="AO57" s="7">
        <f>'No. policies'!AO57*LOOKUP(AO$1,'Inputs &amp; Outputs'!$A$9:$A$79,'Inputs &amp; Outputs'!$I$9:$I$79)</f>
        <v>1553554515.5816281</v>
      </c>
      <c r="AP57" s="7">
        <f>'No. policies'!AP57*LOOKUP(AP$1,'Inputs &amp; Outputs'!$A$9:$A$79,'Inputs &amp; Outputs'!$I$9:$I$79)</f>
        <v>1572102232.9090228</v>
      </c>
      <c r="AQ57" s="7">
        <f>'No. policies'!AQ57*LOOKUP(AQ$1,'Inputs &amp; Outputs'!$A$9:$A$79,'Inputs &amp; Outputs'!$I$9:$I$79)</f>
        <v>1592535640.2398994</v>
      </c>
      <c r="AR57" s="7">
        <f>'No. policies'!AR57*LOOKUP(AR$1,'Inputs &amp; Outputs'!$A$9:$A$79,'Inputs &amp; Outputs'!$I$9:$I$79)</f>
        <v>1591583787.3609972</v>
      </c>
      <c r="AS57" s="7">
        <f>'No. policies'!AS57*LOOKUP(AS$1,'Inputs &amp; Outputs'!$A$9:$A$79,'Inputs &amp; Outputs'!$I$9:$I$79)</f>
        <v>1582374168.8798058</v>
      </c>
      <c r="AT57" s="7">
        <f>'No. policies'!AT57*LOOKUP(AT$1,'Inputs &amp; Outputs'!$A$9:$A$79,'Inputs &amp; Outputs'!$I$9:$I$79)</f>
        <v>1555770463.188138</v>
      </c>
      <c r="AU57" s="7">
        <f>'No. policies'!AU57*LOOKUP(AU$1,'Inputs &amp; Outputs'!$A$9:$A$79,'Inputs &amp; Outputs'!$I$9:$I$79)</f>
        <v>1511651312.0869288</v>
      </c>
      <c r="AV57" s="7">
        <f>'No. policies'!AV57*LOOKUP(AV$1,'Inputs &amp; Outputs'!$A$9:$A$79,'Inputs &amp; Outputs'!$I$9:$I$79)</f>
        <v>1458539147.6875589</v>
      </c>
      <c r="AW57" s="7">
        <f>'No. policies'!AW57*LOOKUP(AW$1,'Inputs &amp; Outputs'!$A$9:$A$79,'Inputs &amp; Outputs'!$I$9:$I$79)</f>
        <v>1381318152.7408464</v>
      </c>
      <c r="AX57" s="7">
        <f>'No. policies'!AX57*LOOKUP(AX$1,'Inputs &amp; Outputs'!$A$9:$A$79,'Inputs &amp; Outputs'!$I$9:$I$79)</f>
        <v>1292820599.9828734</v>
      </c>
      <c r="AY57" s="7">
        <f>'No. policies'!AY57*LOOKUP(AY$1,'Inputs &amp; Outputs'!$A$9:$A$79,'Inputs &amp; Outputs'!$I$9:$I$79)</f>
        <v>1203403185.7379425</v>
      </c>
      <c r="AZ57" s="7">
        <f>'No. policies'!AZ57*LOOKUP(AZ$1,'Inputs &amp; Outputs'!$A$9:$A$79,'Inputs &amp; Outputs'!$I$9:$I$79)</f>
        <v>1094787205.7120697</v>
      </c>
      <c r="BA57" s="7">
        <f>'No. policies'!BA57*LOOKUP(BA$1,'Inputs &amp; Outputs'!$A$9:$A$79,'Inputs &amp; Outputs'!$I$9:$I$79)</f>
        <v>976106326.13327777</v>
      </c>
      <c r="BB57" s="7">
        <f>'No. policies'!BB57*LOOKUP(BB$1,'Inputs &amp; Outputs'!$A$9:$A$79,'Inputs &amp; Outputs'!$I$9:$I$79)</f>
        <v>854169947.7168684</v>
      </c>
      <c r="BC57" s="7">
        <f>'No. policies'!BC57*LOOKUP(BC$1,'Inputs &amp; Outputs'!$A$9:$A$79,'Inputs &amp; Outputs'!$I$9:$I$79)</f>
        <v>721443985.21599734</v>
      </c>
      <c r="BD57" s="7">
        <f>'No. policies'!BD57*LOOKUP(BD$1,'Inputs &amp; Outputs'!$A$9:$A$79,'Inputs &amp; Outputs'!$I$9:$I$79)</f>
        <v>598495035.87027347</v>
      </c>
      <c r="BE57" s="7">
        <f>'No. policies'!BE57*LOOKUP(BE$1,'Inputs &amp; Outputs'!$A$9:$A$79,'Inputs &amp; Outputs'!$I$9:$I$79)</f>
        <v>488669366.13839972</v>
      </c>
      <c r="BF57" s="7">
        <f>'No. policies'!BF57*LOOKUP(BF$1,'Inputs &amp; Outputs'!$A$9:$A$79,'Inputs &amp; Outputs'!$I$9:$I$79)</f>
        <v>391403062.70781779</v>
      </c>
      <c r="BG57" s="7">
        <f>'No. policies'!BG57*LOOKUP(BG$1,'Inputs &amp; Outputs'!$A$9:$A$79,'Inputs &amp; Outputs'!$I$9:$I$79)</f>
        <v>302953675.60475123</v>
      </c>
      <c r="BH57" s="7">
        <f>'No. policies'!BH57*LOOKUP(BH$1,'Inputs &amp; Outputs'!$A$9:$A$79,'Inputs &amp; Outputs'!$I$9:$I$79)</f>
        <v>227625868.68556571</v>
      </c>
      <c r="BI57" s="7">
        <f>'No. policies'!BI57*LOOKUP(BI$1,'Inputs &amp; Outputs'!$A$9:$A$79,'Inputs &amp; Outputs'!$I$9:$I$79)</f>
        <v>166643174.70977902</v>
      </c>
      <c r="BJ57" s="7">
        <f>'No. policies'!BJ57*LOOKUP(BJ$1,'Inputs &amp; Outputs'!$A$9:$A$79,'Inputs &amp; Outputs'!$I$9:$I$79)</f>
        <v>114179904.55709867</v>
      </c>
      <c r="BK57" s="7">
        <f>'No. policies'!BK57*LOOKUP(BK$1,'Inputs &amp; Outputs'!$A$9:$A$79,'Inputs &amp; Outputs'!$I$9:$I$79)</f>
        <v>81054819.579930291</v>
      </c>
      <c r="BL57" s="7">
        <f>'No. policies'!BL57*LOOKUP(BL$1,'Inputs &amp; Outputs'!$A$9:$A$79,'Inputs &amp; Outputs'!$I$9:$I$79)</f>
        <v>57948051.325559042</v>
      </c>
      <c r="BM57" s="7">
        <f>'No. policies'!BM57*LOOKUP(BM$1,'Inputs &amp; Outputs'!$A$9:$A$79,'Inputs &amp; Outputs'!$I$9:$I$79)</f>
        <v>37879842.598837808</v>
      </c>
      <c r="BN57" s="7">
        <f>'No. policies'!BN57*LOOKUP(BN$1,'Inputs &amp; Outputs'!$A$9:$A$79,'Inputs &amp; Outputs'!$I$9:$I$79)</f>
        <v>26470638.037705723</v>
      </c>
      <c r="BO57" s="7">
        <f>'No. policies'!BO57*LOOKUP(BO$1,'Inputs &amp; Outputs'!$A$9:$A$79,'Inputs &amp; Outputs'!$I$9:$I$79)</f>
        <v>15946287.205877891</v>
      </c>
      <c r="BP57" s="7">
        <f>'No. policies'!BP57*LOOKUP(BP$1,'Inputs &amp; Outputs'!$A$9:$A$79,'Inputs &amp; Outputs'!$I$9:$I$79)</f>
        <v>10157927.997665485</v>
      </c>
      <c r="BQ57" s="7">
        <f>'No. policies'!BQ57*LOOKUP(BQ$1,'Inputs &amp; Outputs'!$A$9:$A$79,'Inputs &amp; Outputs'!$I$9:$I$79)</f>
        <v>7772458.9042344633</v>
      </c>
      <c r="BR57" s="7">
        <f>'No. policies'!BR57*LOOKUP(BR$1,'Inputs &amp; Outputs'!$A$9:$A$79,'Inputs &amp; Outputs'!$I$9:$I$79)</f>
        <v>4319824.034989574</v>
      </c>
      <c r="BS57" s="7">
        <f>'No. policies'!BS57*LOOKUP(BS$1,'Inputs &amp; Outputs'!$A$9:$A$79,'Inputs &amp; Outputs'!$I$9:$I$79)</f>
        <v>3018867.9245283017</v>
      </c>
      <c r="BT57" s="7">
        <v>0</v>
      </c>
    </row>
    <row r="58" spans="1:72" x14ac:dyDescent="0.25">
      <c r="A58" s="1">
        <v>57</v>
      </c>
      <c r="B58" s="7">
        <f>'No. policies'!B58*LOOKUP(B$1,'Inputs &amp; Outputs'!$A$9:$A$79,'Inputs &amp; Outputs'!$I$9:$I$79)</f>
        <v>-12582759.861444211</v>
      </c>
      <c r="C58" s="7">
        <f>'No. policies'!C58*LOOKUP(C$1,'Inputs &amp; Outputs'!$A$9:$A$79,'Inputs &amp; Outputs'!$I$9:$I$79)</f>
        <v>8521364.8289368823</v>
      </c>
      <c r="D58" s="7">
        <f>'No. policies'!D58*LOOKUP(D$1,'Inputs &amp; Outputs'!$A$9:$A$79,'Inputs &amp; Outputs'!$I$9:$I$79)</f>
        <v>30630909.203976199</v>
      </c>
      <c r="E58" s="7">
        <f>'No. policies'!E58*LOOKUP(E$1,'Inputs &amp; Outputs'!$A$9:$A$79,'Inputs &amp; Outputs'!$I$9:$I$79)</f>
        <v>53741413.299255103</v>
      </c>
      <c r="F58" s="7">
        <f>'No. policies'!F58*LOOKUP(F$1,'Inputs &amp; Outputs'!$A$9:$A$79,'Inputs &amp; Outputs'!$I$9:$I$79)</f>
        <v>77945959.698654637</v>
      </c>
      <c r="G58" s="7">
        <f>'No. policies'!G58*LOOKUP(G$1,'Inputs &amp; Outputs'!$A$9:$A$79,'Inputs &amp; Outputs'!$I$9:$I$79)</f>
        <v>103176872.63074571</v>
      </c>
      <c r="H58" s="7">
        <f>'No. policies'!H58*LOOKUP(H$1,'Inputs &amp; Outputs'!$A$9:$A$79,'Inputs &amp; Outputs'!$I$9:$I$79)</f>
        <v>129527937.09330878</v>
      </c>
      <c r="I58" s="7">
        <f>'No. policies'!I58*LOOKUP(I$1,'Inputs &amp; Outputs'!$A$9:$A$79,'Inputs &amp; Outputs'!$I$9:$I$79)</f>
        <v>156951973.70830137</v>
      </c>
      <c r="J58" s="7">
        <f>'No. policies'!J58*LOOKUP(J$1,'Inputs &amp; Outputs'!$A$9:$A$79,'Inputs &amp; Outputs'!$I$9:$I$79)</f>
        <v>185584325.61991456</v>
      </c>
      <c r="K58" s="7">
        <f>'No. policies'!K58*LOOKUP(K$1,'Inputs &amp; Outputs'!$A$9:$A$79,'Inputs &amp; Outputs'!$I$9:$I$79)</f>
        <v>215360384.95836926</v>
      </c>
      <c r="L58" s="7">
        <f>'No. policies'!L58*LOOKUP(L$1,'Inputs &amp; Outputs'!$A$9:$A$79,'Inputs &amp; Outputs'!$I$9:$I$79)</f>
        <v>246457815.63665071</v>
      </c>
      <c r="M58" s="7">
        <f>'No. policies'!M58*LOOKUP(M$1,'Inputs &amp; Outputs'!$A$9:$A$79,'Inputs &amp; Outputs'!$I$9:$I$79)</f>
        <v>278953247.71503145</v>
      </c>
      <c r="N58" s="7">
        <f>'No. policies'!N58*LOOKUP(N$1,'Inputs &amp; Outputs'!$A$9:$A$79,'Inputs &amp; Outputs'!$I$9:$I$79)</f>
        <v>312791602.51808178</v>
      </c>
      <c r="O58" s="7">
        <f>'No. policies'!O58*LOOKUP(O$1,'Inputs &amp; Outputs'!$A$9:$A$79,'Inputs &amp; Outputs'!$I$9:$I$79)</f>
        <v>347934322.38842279</v>
      </c>
      <c r="P58" s="7">
        <f>'No. policies'!P58*LOOKUP(P$1,'Inputs &amp; Outputs'!$A$9:$A$79,'Inputs &amp; Outputs'!$I$9:$I$79)</f>
        <v>384509982.11428469</v>
      </c>
      <c r="Q58" s="7">
        <f>'No. policies'!Q58*LOOKUP(Q$1,'Inputs &amp; Outputs'!$A$9:$A$79,'Inputs &amp; Outputs'!$I$9:$I$79)</f>
        <v>422747615.32850486</v>
      </c>
      <c r="R58" s="7">
        <f>'No. policies'!R58*LOOKUP(R$1,'Inputs &amp; Outputs'!$A$9:$A$79,'Inputs &amp; Outputs'!$I$9:$I$79)</f>
        <v>462316314.49330634</v>
      </c>
      <c r="S58" s="7">
        <f>'No. policies'!S58*LOOKUP(S$1,'Inputs &amp; Outputs'!$A$9:$A$79,'Inputs &amp; Outputs'!$I$9:$I$79)</f>
        <v>503595063.49565804</v>
      </c>
      <c r="T58" s="7">
        <f>'No. policies'!T58*LOOKUP(T$1,'Inputs &amp; Outputs'!$A$9:$A$79,'Inputs &amp; Outputs'!$I$9:$I$79)</f>
        <v>545586768.24081695</v>
      </c>
      <c r="U58" s="7">
        <f>'No. policies'!U58*LOOKUP(U$1,'Inputs &amp; Outputs'!$A$9:$A$79,'Inputs &amp; Outputs'!$I$9:$I$79)</f>
        <v>589525828.48286772</v>
      </c>
      <c r="V58" s="7">
        <f>'No. policies'!V58*LOOKUP(V$1,'Inputs &amp; Outputs'!$A$9:$A$79,'Inputs &amp; Outputs'!$I$9:$I$79)</f>
        <v>634670624.06970322</v>
      </c>
      <c r="W58" s="7">
        <f>'No. policies'!W58*LOOKUP(W$1,'Inputs &amp; Outputs'!$A$9:$A$79,'Inputs &amp; Outputs'!$I$9:$I$79)</f>
        <v>681050446.25951922</v>
      </c>
      <c r="X58" s="7">
        <f>'No. policies'!X58*LOOKUP(X$1,'Inputs &amp; Outputs'!$A$9:$A$79,'Inputs &amp; Outputs'!$I$9:$I$79)</f>
        <v>728398482.6168592</v>
      </c>
      <c r="Y58" s="7">
        <f>'No. policies'!Y58*LOOKUP(Y$1,'Inputs &amp; Outputs'!$A$9:$A$79,'Inputs &amp; Outputs'!$I$9:$I$79)</f>
        <v>778034056.98135912</v>
      </c>
      <c r="Z58" s="7">
        <f>'No. policies'!Z58*LOOKUP(Z$1,'Inputs &amp; Outputs'!$A$9:$A$79,'Inputs &amp; Outputs'!$I$9:$I$79)</f>
        <v>827853147.60077715</v>
      </c>
      <c r="AA58" s="7">
        <f>'No. policies'!AA58*LOOKUP(AA$1,'Inputs &amp; Outputs'!$A$9:$A$79,'Inputs &amp; Outputs'!$I$9:$I$79)</f>
        <v>880316058.357885</v>
      </c>
      <c r="AB58" s="7">
        <f>'No. policies'!AB58*LOOKUP(AB$1,'Inputs &amp; Outputs'!$A$9:$A$79,'Inputs &amp; Outputs'!$I$9:$I$79)</f>
        <v>932306091.23525834</v>
      </c>
      <c r="AC58" s="7">
        <f>'No. policies'!AC58*LOOKUP(AC$1,'Inputs &amp; Outputs'!$A$9:$A$79,'Inputs &amp; Outputs'!$I$9:$I$79)</f>
        <v>984659283.66811585</v>
      </c>
      <c r="AD58" s="7">
        <f>'No. policies'!AD58*LOOKUP(AD$1,'Inputs &amp; Outputs'!$A$9:$A$79,'Inputs &amp; Outputs'!$I$9:$I$79)</f>
        <v>1037231021.5297337</v>
      </c>
      <c r="AE58" s="7">
        <f>'No. policies'!AE58*LOOKUP(AE$1,'Inputs &amp; Outputs'!$A$9:$A$79,'Inputs &amp; Outputs'!$I$9:$I$79)</f>
        <v>1089427638.2776768</v>
      </c>
      <c r="AF58" s="7">
        <f>'No. policies'!AF58*LOOKUP(AF$1,'Inputs &amp; Outputs'!$A$9:$A$79,'Inputs &amp; Outputs'!$I$9:$I$79)</f>
        <v>1145195837.5993934</v>
      </c>
      <c r="AG58" s="7">
        <f>'No. policies'!AG58*LOOKUP(AG$1,'Inputs &amp; Outputs'!$A$9:$A$79,'Inputs &amp; Outputs'!$I$9:$I$79)</f>
        <v>1199734408.9278138</v>
      </c>
      <c r="AH58" s="7">
        <f>'No. policies'!AH58*LOOKUP(AH$1,'Inputs &amp; Outputs'!$A$9:$A$79,'Inputs &amp; Outputs'!$I$9:$I$79)</f>
        <v>1252224618.195148</v>
      </c>
      <c r="AI58" s="7">
        <f>'No. policies'!AI58*LOOKUP(AI$1,'Inputs &amp; Outputs'!$A$9:$A$79,'Inputs &amp; Outputs'!$I$9:$I$79)</f>
        <v>1303176698.6603789</v>
      </c>
      <c r="AJ58" s="7">
        <f>'No. policies'!AJ58*LOOKUP(AJ$1,'Inputs &amp; Outputs'!$A$9:$A$79,'Inputs &amp; Outputs'!$I$9:$I$79)</f>
        <v>1352223404.758817</v>
      </c>
      <c r="AK58" s="7">
        <f>'No. policies'!AK58*LOOKUP(AK$1,'Inputs &amp; Outputs'!$A$9:$A$79,'Inputs &amp; Outputs'!$I$9:$I$79)</f>
        <v>1398989045.2257922</v>
      </c>
      <c r="AL58" s="7">
        <f>'No. policies'!AL58*LOOKUP(AL$1,'Inputs &amp; Outputs'!$A$9:$A$79,'Inputs &amp; Outputs'!$I$9:$I$79)</f>
        <v>1444464139.7610176</v>
      </c>
      <c r="AM58" s="7">
        <f>'No. policies'!AM58*LOOKUP(AM$1,'Inputs &amp; Outputs'!$A$9:$A$79,'Inputs &amp; Outputs'!$I$9:$I$79)</f>
        <v>1480237163.58287</v>
      </c>
      <c r="AN58" s="7">
        <f>'No. policies'!AN58*LOOKUP(AN$1,'Inputs &amp; Outputs'!$A$9:$A$79,'Inputs &amp; Outputs'!$I$9:$I$79)</f>
        <v>1512691687.9137151</v>
      </c>
      <c r="AO58" s="7">
        <f>'No. policies'!AO58*LOOKUP(AO$1,'Inputs &amp; Outputs'!$A$9:$A$79,'Inputs &amp; Outputs'!$I$9:$I$79)</f>
        <v>1545354755.6512926</v>
      </c>
      <c r="AP58" s="7">
        <f>'No. policies'!AP58*LOOKUP(AP$1,'Inputs &amp; Outputs'!$A$9:$A$79,'Inputs &amp; Outputs'!$I$9:$I$79)</f>
        <v>1561032561.2809932</v>
      </c>
      <c r="AQ58" s="7">
        <f>'No. policies'!AQ58*LOOKUP(AQ$1,'Inputs &amp; Outputs'!$A$9:$A$79,'Inputs &amp; Outputs'!$I$9:$I$79)</f>
        <v>1573154309.4616482</v>
      </c>
      <c r="AR58" s="7">
        <f>'No. policies'!AR58*LOOKUP(AR$1,'Inputs &amp; Outputs'!$A$9:$A$79,'Inputs &amp; Outputs'!$I$9:$I$79)</f>
        <v>1573451246.3486247</v>
      </c>
      <c r="AS58" s="7">
        <f>'No. policies'!AS58*LOOKUP(AS$1,'Inputs &amp; Outputs'!$A$9:$A$79,'Inputs &amp; Outputs'!$I$9:$I$79)</f>
        <v>1562123547.0756893</v>
      </c>
      <c r="AT58" s="7">
        <f>'No. policies'!AT58*LOOKUP(AT$1,'Inputs &amp; Outputs'!$A$9:$A$79,'Inputs &amp; Outputs'!$I$9:$I$79)</f>
        <v>1549666530.1090884</v>
      </c>
      <c r="AU58" s="7">
        <f>'No. policies'!AU58*LOOKUP(AU$1,'Inputs &amp; Outputs'!$A$9:$A$79,'Inputs &amp; Outputs'!$I$9:$I$79)</f>
        <v>1516199151.568387</v>
      </c>
      <c r="AV58" s="7">
        <f>'No. policies'!AV58*LOOKUP(AV$1,'Inputs &amp; Outputs'!$A$9:$A$79,'Inputs &amp; Outputs'!$I$9:$I$79)</f>
        <v>1462452937.8870783</v>
      </c>
      <c r="AW58" s="7">
        <f>'No. policies'!AW58*LOOKUP(AW$1,'Inputs &amp; Outputs'!$A$9:$A$79,'Inputs &amp; Outputs'!$I$9:$I$79)</f>
        <v>1394494051.0247283</v>
      </c>
      <c r="AX58" s="7">
        <f>'No. policies'!AX58*LOOKUP(AX$1,'Inputs &amp; Outputs'!$A$9:$A$79,'Inputs &amp; Outputs'!$I$9:$I$79)</f>
        <v>1318815281.5654168</v>
      </c>
      <c r="AY58" s="7">
        <f>'No. policies'!AY58*LOOKUP(AY$1,'Inputs &amp; Outputs'!$A$9:$A$79,'Inputs &amp; Outputs'!$I$9:$I$79)</f>
        <v>1213053116.9443316</v>
      </c>
      <c r="AZ58" s="7">
        <f>'No. policies'!AZ58*LOOKUP(AZ$1,'Inputs &amp; Outputs'!$A$9:$A$79,'Inputs &amp; Outputs'!$I$9:$I$79)</f>
        <v>1106996728.452353</v>
      </c>
      <c r="BA58" s="7">
        <f>'No. policies'!BA58*LOOKUP(BA$1,'Inputs &amp; Outputs'!$A$9:$A$79,'Inputs &amp; Outputs'!$I$9:$I$79)</f>
        <v>990071926.53761995</v>
      </c>
      <c r="BB58" s="7">
        <f>'No. policies'!BB58*LOOKUP(BB$1,'Inputs &amp; Outputs'!$A$9:$A$79,'Inputs &amp; Outputs'!$I$9:$I$79)</f>
        <v>861747750.65970778</v>
      </c>
      <c r="BC58" s="7">
        <f>'No. policies'!BC58*LOOKUP(BC$1,'Inputs &amp; Outputs'!$A$9:$A$79,'Inputs &amp; Outputs'!$I$9:$I$79)</f>
        <v>731935471.74180734</v>
      </c>
      <c r="BD58" s="7">
        <f>'No. policies'!BD58*LOOKUP(BD$1,'Inputs &amp; Outputs'!$A$9:$A$79,'Inputs &amp; Outputs'!$I$9:$I$79)</f>
        <v>597240986.55467308</v>
      </c>
      <c r="BE58" s="7">
        <f>'No. policies'!BE58*LOOKUP(BE$1,'Inputs &amp; Outputs'!$A$9:$A$79,'Inputs &amp; Outputs'!$I$9:$I$79)</f>
        <v>496299857.21668315</v>
      </c>
      <c r="BF58" s="7">
        <f>'No. policies'!BF58*LOOKUP(BF$1,'Inputs &amp; Outputs'!$A$9:$A$79,'Inputs &amp; Outputs'!$I$9:$I$79)</f>
        <v>399128123.15599841</v>
      </c>
      <c r="BG58" s="7">
        <f>'No. policies'!BG58*LOOKUP(BG$1,'Inputs &amp; Outputs'!$A$9:$A$79,'Inputs &amp; Outputs'!$I$9:$I$79)</f>
        <v>297747167.75332695</v>
      </c>
      <c r="BH58" s="7">
        <f>'No. policies'!BH58*LOOKUP(BH$1,'Inputs &amp; Outputs'!$A$9:$A$79,'Inputs &amp; Outputs'!$I$9:$I$79)</f>
        <v>220399650.63205567</v>
      </c>
      <c r="BI58" s="7">
        <f>'No. policies'!BI58*LOOKUP(BI$1,'Inputs &amp; Outputs'!$A$9:$A$79,'Inputs &amp; Outputs'!$I$9:$I$79)</f>
        <v>157035516.52571622</v>
      </c>
      <c r="BJ58" s="7">
        <f>'No. policies'!BJ58*LOOKUP(BJ$1,'Inputs &amp; Outputs'!$A$9:$A$79,'Inputs &amp; Outputs'!$I$9:$I$79)</f>
        <v>111842888.9667487</v>
      </c>
      <c r="BK58" s="7">
        <f>'No. policies'!BK58*LOOKUP(BK$1,'Inputs &amp; Outputs'!$A$9:$A$79,'Inputs &amp; Outputs'!$I$9:$I$79)</f>
        <v>79373184.318935886</v>
      </c>
      <c r="BL58" s="7">
        <f>'No. policies'!BL58*LOOKUP(BL$1,'Inputs &amp; Outputs'!$A$9:$A$79,'Inputs &amp; Outputs'!$I$9:$I$79)</f>
        <v>54559276.394239806</v>
      </c>
      <c r="BM58" s="7">
        <f>'No. policies'!BM58*LOOKUP(BM$1,'Inputs &amp; Outputs'!$A$9:$A$79,'Inputs &amp; Outputs'!$I$9:$I$79)</f>
        <v>33784724.480044536</v>
      </c>
      <c r="BN58" s="7">
        <f>'No. policies'!BN58*LOOKUP(BN$1,'Inputs &amp; Outputs'!$A$9:$A$79,'Inputs &amp; Outputs'!$I$9:$I$79)</f>
        <v>20970245.718182456</v>
      </c>
      <c r="BO58" s="7">
        <f>'No. policies'!BO58*LOOKUP(BO$1,'Inputs &amp; Outputs'!$A$9:$A$79,'Inputs &amp; Outputs'!$I$9:$I$79)</f>
        <v>11786386.195648875</v>
      </c>
      <c r="BP58" s="7">
        <f>'No. policies'!BP58*LOOKUP(BP$1,'Inputs &amp; Outputs'!$A$9:$A$79,'Inputs &amp; Outputs'!$I$9:$I$79)</f>
        <v>6304920.8261371981</v>
      </c>
      <c r="BQ58" s="7">
        <f>'No. policies'!BQ58*LOOKUP(BQ$1,'Inputs &amp; Outputs'!$A$9:$A$79,'Inputs &amp; Outputs'!$I$9:$I$79)</f>
        <v>4239523.0386733441</v>
      </c>
      <c r="BR58" s="7">
        <f>'No. policies'!BR58*LOOKUP(BR$1,'Inputs &amp; Outputs'!$A$9:$A$79,'Inputs &amp; Outputs'!$I$9:$I$79)</f>
        <v>2159912.017494787</v>
      </c>
      <c r="BS58" s="7">
        <f>'No. policies'!BS58*LOOKUP(BS$1,'Inputs &amp; Outputs'!$A$9:$A$79,'Inputs &amp; Outputs'!$I$9:$I$79)</f>
        <v>1509433.9622641508</v>
      </c>
      <c r="BT58" s="7">
        <v>0</v>
      </c>
    </row>
    <row r="59" spans="1:72" x14ac:dyDescent="0.25">
      <c r="A59" s="1">
        <v>58</v>
      </c>
      <c r="B59" s="7">
        <f>'No. policies'!B59*LOOKUP(B$1,'Inputs &amp; Outputs'!$A$9:$A$79,'Inputs &amp; Outputs'!$I$9:$I$79)</f>
        <v>-12582759.861444211</v>
      </c>
      <c r="C59" s="7">
        <f>'No. policies'!C59*LOOKUP(C$1,'Inputs &amp; Outputs'!$A$9:$A$79,'Inputs &amp; Outputs'!$I$9:$I$79)</f>
        <v>8520512.1808651462</v>
      </c>
      <c r="D59" s="7">
        <f>'No. policies'!D59*LOOKUP(D$1,'Inputs &amp; Outputs'!$A$9:$A$79,'Inputs &amp; Outputs'!$I$9:$I$79)</f>
        <v>30633976.589235961</v>
      </c>
      <c r="E59" s="7">
        <f>'No. policies'!E59*LOOKUP(E$1,'Inputs &amp; Outputs'!$A$9:$A$79,'Inputs &amp; Outputs'!$I$9:$I$79)</f>
        <v>53757566.414163202</v>
      </c>
      <c r="F59" s="7">
        <f>'No. policies'!F59*LOOKUP(F$1,'Inputs &amp; Outputs'!$A$9:$A$79,'Inputs &amp; Outputs'!$I$9:$I$79)</f>
        <v>77883477.967433274</v>
      </c>
      <c r="G59" s="7">
        <f>'No. policies'!G59*LOOKUP(G$1,'Inputs &amp; Outputs'!$A$9:$A$79,'Inputs &amp; Outputs'!$I$9:$I$79)</f>
        <v>103083705.99548166</v>
      </c>
      <c r="H59" s="7">
        <f>'No. policies'!H59*LOOKUP(H$1,'Inputs &amp; Outputs'!$A$9:$A$79,'Inputs &amp; Outputs'!$I$9:$I$79)</f>
        <v>129397849.78077157</v>
      </c>
      <c r="I59" s="7">
        <f>'No. policies'!I59*LOOKUP(I$1,'Inputs &amp; Outputs'!$A$9:$A$79,'Inputs &amp; Outputs'!$I$9:$I$79)</f>
        <v>156809878.57065177</v>
      </c>
      <c r="J59" s="7">
        <f>'No. policies'!J59*LOOKUP(J$1,'Inputs &amp; Outputs'!$A$9:$A$79,'Inputs &amp; Outputs'!$I$9:$I$79)</f>
        <v>185416037.56645569</v>
      </c>
      <c r="K59" s="7">
        <f>'No. policies'!K59*LOOKUP(K$1,'Inputs &amp; Outputs'!$A$9:$A$79,'Inputs &amp; Outputs'!$I$9:$I$79)</f>
        <v>215251682.96717283</v>
      </c>
      <c r="L59" s="7">
        <f>'No. policies'!L59*LOOKUP(L$1,'Inputs &amp; Outputs'!$A$9:$A$79,'Inputs &amp; Outputs'!$I$9:$I$79)</f>
        <v>246482738.05708116</v>
      </c>
      <c r="M59" s="7">
        <f>'No. policies'!M59*LOOKUP(M$1,'Inputs &amp; Outputs'!$A$9:$A$79,'Inputs &amp; Outputs'!$I$9:$I$79)</f>
        <v>278925002.14519393</v>
      </c>
      <c r="N59" s="7">
        <f>'No. policies'!N59*LOOKUP(N$1,'Inputs &amp; Outputs'!$A$9:$A$79,'Inputs &amp; Outputs'!$I$9:$I$79)</f>
        <v>312601282.10279852</v>
      </c>
      <c r="O59" s="7">
        <f>'No. policies'!O59*LOOKUP(O$1,'Inputs &amp; Outputs'!$A$9:$A$79,'Inputs &amp; Outputs'!$I$9:$I$79)</f>
        <v>347651506.43850332</v>
      </c>
      <c r="P59" s="7">
        <f>'No. policies'!P59*LOOKUP(P$1,'Inputs &amp; Outputs'!$A$9:$A$79,'Inputs &amp; Outputs'!$I$9:$I$79)</f>
        <v>384079355.9889276</v>
      </c>
      <c r="Q59" s="7">
        <f>'No. policies'!Q59*LOOKUP(Q$1,'Inputs &amp; Outputs'!$A$9:$A$79,'Inputs &amp; Outputs'!$I$9:$I$79)</f>
        <v>422488895.85767961</v>
      </c>
      <c r="R59" s="7">
        <f>'No. policies'!R59*LOOKUP(R$1,'Inputs &amp; Outputs'!$A$9:$A$79,'Inputs &amp; Outputs'!$I$9:$I$79)</f>
        <v>461654511.99812162</v>
      </c>
      <c r="S59" s="7">
        <f>'No. policies'!S59*LOOKUP(S$1,'Inputs &amp; Outputs'!$A$9:$A$79,'Inputs &amp; Outputs'!$I$9:$I$79)</f>
        <v>501737160.00254023</v>
      </c>
      <c r="T59" s="7">
        <f>'No. policies'!T59*LOOKUP(T$1,'Inputs &amp; Outputs'!$A$9:$A$79,'Inputs &amp; Outputs'!$I$9:$I$79)</f>
        <v>543734276.89891481</v>
      </c>
      <c r="U59" s="7">
        <f>'No. policies'!U59*LOOKUP(U$1,'Inputs &amp; Outputs'!$A$9:$A$79,'Inputs &amp; Outputs'!$I$9:$I$79)</f>
        <v>588065250.40053177</v>
      </c>
      <c r="V59" s="7">
        <f>'No. policies'!V59*LOOKUP(V$1,'Inputs &amp; Outputs'!$A$9:$A$79,'Inputs &amp; Outputs'!$I$9:$I$79)</f>
        <v>633026229.25140679</v>
      </c>
      <c r="W59" s="7">
        <f>'No. policies'!W59*LOOKUP(W$1,'Inputs &amp; Outputs'!$A$9:$A$79,'Inputs &amp; Outputs'!$I$9:$I$79)</f>
        <v>679207278.61064374</v>
      </c>
      <c r="X59" s="7">
        <f>'No. policies'!X59*LOOKUP(X$1,'Inputs &amp; Outputs'!$A$9:$A$79,'Inputs &amp; Outputs'!$I$9:$I$79)</f>
        <v>726035779.57603848</v>
      </c>
      <c r="Y59" s="7">
        <f>'No. policies'!Y59*LOOKUP(Y$1,'Inputs &amp; Outputs'!$A$9:$A$79,'Inputs &amp; Outputs'!$I$9:$I$79)</f>
        <v>774518350.334638</v>
      </c>
      <c r="Z59" s="7">
        <f>'No. policies'!Z59*LOOKUP(Z$1,'Inputs &amp; Outputs'!$A$9:$A$79,'Inputs &amp; Outputs'!$I$9:$I$79)</f>
        <v>824176912.43486118</v>
      </c>
      <c r="AA59" s="7">
        <f>'No. policies'!AA59*LOOKUP(AA$1,'Inputs &amp; Outputs'!$A$9:$A$79,'Inputs &amp; Outputs'!$I$9:$I$79)</f>
        <v>875078308.75439572</v>
      </c>
      <c r="AB59" s="7">
        <f>'No. policies'!AB59*LOOKUP(AB$1,'Inputs &amp; Outputs'!$A$9:$A$79,'Inputs &amp; Outputs'!$I$9:$I$79)</f>
        <v>925222759.77697015</v>
      </c>
      <c r="AC59" s="7">
        <f>'No. policies'!AC59*LOOKUP(AC$1,'Inputs &amp; Outputs'!$A$9:$A$79,'Inputs &amp; Outputs'!$I$9:$I$79)</f>
        <v>978179165.39173698</v>
      </c>
      <c r="AD59" s="7">
        <f>'No. policies'!AD59*LOOKUP(AD$1,'Inputs &amp; Outputs'!$A$9:$A$79,'Inputs &amp; Outputs'!$I$9:$I$79)</f>
        <v>1032713956.6564415</v>
      </c>
      <c r="AE59" s="7">
        <f>'No. policies'!AE59*LOOKUP(AE$1,'Inputs &amp; Outputs'!$A$9:$A$79,'Inputs &amp; Outputs'!$I$9:$I$79)</f>
        <v>1085832167.5242851</v>
      </c>
      <c r="AF59" s="7">
        <f>'No. policies'!AF59*LOOKUP(AF$1,'Inputs &amp; Outputs'!$A$9:$A$79,'Inputs &amp; Outputs'!$I$9:$I$79)</f>
        <v>1140878177.5330396</v>
      </c>
      <c r="AG59" s="7">
        <f>'No. policies'!AG59*LOOKUP(AG$1,'Inputs &amp; Outputs'!$A$9:$A$79,'Inputs &amp; Outputs'!$I$9:$I$79)</f>
        <v>1194897853.6398628</v>
      </c>
      <c r="AH59" s="7">
        <f>'No. policies'!AH59*LOOKUP(AH$1,'Inputs &amp; Outputs'!$A$9:$A$79,'Inputs &amp; Outputs'!$I$9:$I$79)</f>
        <v>1248393015.2156298</v>
      </c>
      <c r="AI59" s="7">
        <f>'No. policies'!AI59*LOOKUP(AI$1,'Inputs &amp; Outputs'!$A$9:$A$79,'Inputs &amp; Outputs'!$I$9:$I$79)</f>
        <v>1298536928.6295447</v>
      </c>
      <c r="AJ59" s="7">
        <f>'No. policies'!AJ59*LOOKUP(AJ$1,'Inputs &amp; Outputs'!$A$9:$A$79,'Inputs &amp; Outputs'!$I$9:$I$79)</f>
        <v>1349701482.1016142</v>
      </c>
      <c r="AK59" s="7">
        <f>'No. policies'!AK59*LOOKUP(AK$1,'Inputs &amp; Outputs'!$A$9:$A$79,'Inputs &amp; Outputs'!$I$9:$I$79)</f>
        <v>1393353307.3658779</v>
      </c>
      <c r="AL59" s="7">
        <f>'No. policies'!AL59*LOOKUP(AL$1,'Inputs &amp; Outputs'!$A$9:$A$79,'Inputs &amp; Outputs'!$I$9:$I$79)</f>
        <v>1435586377.5137517</v>
      </c>
      <c r="AM59" s="7">
        <f>'No. policies'!AM59*LOOKUP(AM$1,'Inputs &amp; Outputs'!$A$9:$A$79,'Inputs &amp; Outputs'!$I$9:$I$79)</f>
        <v>1474212517.9984798</v>
      </c>
      <c r="AN59" s="7">
        <f>'No. policies'!AN59*LOOKUP(AN$1,'Inputs &amp; Outputs'!$A$9:$A$79,'Inputs &amp; Outputs'!$I$9:$I$79)</f>
        <v>1506572849.0800357</v>
      </c>
      <c r="AO59" s="7">
        <f>'No. policies'!AO59*LOOKUP(AO$1,'Inputs &amp; Outputs'!$A$9:$A$79,'Inputs &amp; Outputs'!$I$9:$I$79)</f>
        <v>1532155142.1048987</v>
      </c>
      <c r="AP59" s="7">
        <f>'No. policies'!AP59*LOOKUP(AP$1,'Inputs &amp; Outputs'!$A$9:$A$79,'Inputs &amp; Outputs'!$I$9:$I$79)</f>
        <v>1555393294.6025631</v>
      </c>
      <c r="AQ59" s="7">
        <f>'No. policies'!AQ59*LOOKUP(AQ$1,'Inputs &amp; Outputs'!$A$9:$A$79,'Inputs &amp; Outputs'!$I$9:$I$79)</f>
        <v>1573807612.7463083</v>
      </c>
      <c r="AR59" s="7">
        <f>'No. policies'!AR59*LOOKUP(AR$1,'Inputs &amp; Outputs'!$A$9:$A$79,'Inputs &amp; Outputs'!$I$9:$I$79)</f>
        <v>1574357873.3992434</v>
      </c>
      <c r="AS59" s="7">
        <f>'No. policies'!AS59*LOOKUP(AS$1,'Inputs &amp; Outputs'!$A$9:$A$79,'Inputs &amp; Outputs'!$I$9:$I$79)</f>
        <v>1563065436.4619272</v>
      </c>
      <c r="AT59" s="7">
        <f>'No. policies'!AT59*LOOKUP(AT$1,'Inputs &amp; Outputs'!$A$9:$A$79,'Inputs &amp; Outputs'!$I$9:$I$79)</f>
        <v>1535993720.0120175</v>
      </c>
      <c r="AU59" s="7">
        <f>'No. policies'!AU59*LOOKUP(AU$1,'Inputs &amp; Outputs'!$A$9:$A$79,'Inputs &amp; Outputs'!$I$9:$I$79)</f>
        <v>1507861445.8523803</v>
      </c>
      <c r="AV59" s="7">
        <f>'No. policies'!AV59*LOOKUP(AV$1,'Inputs &amp; Outputs'!$A$9:$A$79,'Inputs &amp; Outputs'!$I$9:$I$79)</f>
        <v>1450450647.9418855</v>
      </c>
      <c r="AW59" s="7">
        <f>'No. policies'!AW59*LOOKUP(AW$1,'Inputs &amp; Outputs'!$A$9:$A$79,'Inputs &amp; Outputs'!$I$9:$I$79)</f>
        <v>1369755629.7570317</v>
      </c>
      <c r="AX59" s="7">
        <f>'No. policies'!AX59*LOOKUP(AX$1,'Inputs &amp; Outputs'!$A$9:$A$79,'Inputs &amp; Outputs'!$I$9:$I$79)</f>
        <v>1297521765.800993</v>
      </c>
      <c r="AY59" s="7">
        <f>'No. policies'!AY59*LOOKUP(AY$1,'Inputs &amp; Outputs'!$A$9:$A$79,'Inputs &amp; Outputs'!$I$9:$I$79)</f>
        <v>1203687007.2440128</v>
      </c>
      <c r="AZ59" s="7">
        <f>'No. policies'!AZ59*LOOKUP(AZ$1,'Inputs &amp; Outputs'!$A$9:$A$79,'Inputs &amp; Outputs'!$I$9:$I$79)</f>
        <v>1085484712.1956635</v>
      </c>
      <c r="BA59" s="7">
        <f>'No. policies'!BA59*LOOKUP(BA$1,'Inputs &amp; Outputs'!$A$9:$A$79,'Inputs &amp; Outputs'!$I$9:$I$79)</f>
        <v>978780590.0404923</v>
      </c>
      <c r="BB59" s="7">
        <f>'No. policies'!BB59*LOOKUP(BB$1,'Inputs &amp; Outputs'!$A$9:$A$79,'Inputs &amp; Outputs'!$I$9:$I$79)</f>
        <v>854473059.83458197</v>
      </c>
      <c r="BC59" s="7">
        <f>'No. policies'!BC59*LOOKUP(BC$1,'Inputs &amp; Outputs'!$A$9:$A$79,'Inputs &amp; Outputs'!$I$9:$I$79)</f>
        <v>718975400.15110075</v>
      </c>
      <c r="BD59" s="7">
        <f>'No. policies'!BD59*LOOKUP(BD$1,'Inputs &amp; Outputs'!$A$9:$A$79,'Inputs &amp; Outputs'!$I$9:$I$79)</f>
        <v>599749085.18587387</v>
      </c>
      <c r="BE59" s="7">
        <f>'No. policies'!BE59*LOOKUP(BE$1,'Inputs &amp; Outputs'!$A$9:$A$79,'Inputs &amp; Outputs'!$I$9:$I$79)</f>
        <v>496299857.21668315</v>
      </c>
      <c r="BF59" s="7">
        <f>'No. policies'!BF59*LOOKUP(BF$1,'Inputs &amp; Outputs'!$A$9:$A$79,'Inputs &amp; Outputs'!$I$9:$I$79)</f>
        <v>387862410.00240165</v>
      </c>
      <c r="BG59" s="7">
        <f>'No. policies'!BG59*LOOKUP(BG$1,'Inputs &amp; Outputs'!$A$9:$A$79,'Inputs &amp; Outputs'!$I$9:$I$79)</f>
        <v>303279082.34546524</v>
      </c>
      <c r="BH59" s="7">
        <f>'No. policies'!BH59*LOOKUP(BH$1,'Inputs &amp; Outputs'!$A$9:$A$79,'Inputs &amp; Outputs'!$I$9:$I$79)</f>
        <v>229925119.88440982</v>
      </c>
      <c r="BI59" s="7">
        <f>'No. policies'!BI59*LOOKUP(BI$1,'Inputs &amp; Outputs'!$A$9:$A$79,'Inputs &amp; Outputs'!$I$9:$I$79)</f>
        <v>168630966.05820581</v>
      </c>
      <c r="BJ59" s="7">
        <f>'No. policies'!BJ59*LOOKUP(BJ$1,'Inputs &amp; Outputs'!$A$9:$A$79,'Inputs &amp; Outputs'!$I$9:$I$79)</f>
        <v>120857091.95809861</v>
      </c>
      <c r="BK59" s="7">
        <f>'No. policies'!BK59*LOOKUP(BK$1,'Inputs &amp; Outputs'!$A$9:$A$79,'Inputs &amp; Outputs'!$I$9:$I$79)</f>
        <v>83072781.893123582</v>
      </c>
      <c r="BL59" s="7">
        <f>'No. policies'!BL59*LOOKUP(BL$1,'Inputs &amp; Outputs'!$A$9:$A$79,'Inputs &amp; Outputs'!$I$9:$I$79)</f>
        <v>56592541.353031352</v>
      </c>
      <c r="BM59" s="7">
        <f>'No. policies'!BM59*LOOKUP(BM$1,'Inputs &amp; Outputs'!$A$9:$A$79,'Inputs &amp; Outputs'!$I$9:$I$79)</f>
        <v>37197322.912372261</v>
      </c>
      <c r="BN59" s="7">
        <f>'No. policies'!BN59*LOOKUP(BN$1,'Inputs &amp; Outputs'!$A$9:$A$79,'Inputs &amp; Outputs'!$I$9:$I$79)</f>
        <v>23720441.877944089</v>
      </c>
      <c r="BO59" s="7">
        <f>'No. policies'!BO59*LOOKUP(BO$1,'Inputs &amp; Outputs'!$A$9:$A$79,'Inputs &amp; Outputs'!$I$9:$I$79)</f>
        <v>15946287.205877891</v>
      </c>
      <c r="BP59" s="7">
        <f>'No. policies'!BP59*LOOKUP(BP$1,'Inputs &amp; Outputs'!$A$9:$A$79,'Inputs &amp; Outputs'!$I$9:$I$79)</f>
        <v>10508201.376895329</v>
      </c>
      <c r="BQ59" s="7">
        <f>'No. policies'!BQ59*LOOKUP(BQ$1,'Inputs &amp; Outputs'!$A$9:$A$79,'Inputs &amp; Outputs'!$I$9:$I$79)</f>
        <v>6712578.144566128</v>
      </c>
      <c r="BR59" s="7">
        <f>'No. policies'!BR59*LOOKUP(BR$1,'Inputs &amp; Outputs'!$A$9:$A$79,'Inputs &amp; Outputs'!$I$9:$I$79)</f>
        <v>3959838.6987404432</v>
      </c>
      <c r="BS59" s="7">
        <f>'No. policies'!BS59*LOOKUP(BS$1,'Inputs &amp; Outputs'!$A$9:$A$79,'Inputs &amp; Outputs'!$I$9:$I$79)</f>
        <v>3773584.9056603769</v>
      </c>
      <c r="BT59" s="7">
        <v>0</v>
      </c>
    </row>
    <row r="60" spans="1:72" x14ac:dyDescent="0.25">
      <c r="A60" s="1">
        <v>59</v>
      </c>
      <c r="B60" s="7">
        <f>'No. policies'!B60*LOOKUP(B$1,'Inputs &amp; Outputs'!$A$9:$A$79,'Inputs &amp; Outputs'!$I$9:$I$79)</f>
        <v>-12582759.861444211</v>
      </c>
      <c r="C60" s="7">
        <f>'No. policies'!C60*LOOKUP(C$1,'Inputs &amp; Outputs'!$A$9:$A$79,'Inputs &amp; Outputs'!$I$9:$I$79)</f>
        <v>8523070.1250803564</v>
      </c>
      <c r="D60" s="7">
        <f>'No. policies'!D60*LOOKUP(D$1,'Inputs &amp; Outputs'!$A$9:$A$79,'Inputs &amp; Outputs'!$I$9:$I$79)</f>
        <v>30652380.900794528</v>
      </c>
      <c r="E60" s="7">
        <f>'No. policies'!E60*LOOKUP(E$1,'Inputs &amp; Outputs'!$A$9:$A$79,'Inputs &amp; Outputs'!$I$9:$I$79)</f>
        <v>53736028.92761907</v>
      </c>
      <c r="F60" s="7">
        <f>'No. policies'!F60*LOOKUP(F$1,'Inputs &amp; Outputs'!$A$9:$A$79,'Inputs &amp; Outputs'!$I$9:$I$79)</f>
        <v>77875667.751030594</v>
      </c>
      <c r="G60" s="7">
        <f>'No. policies'!G60*LOOKUP(G$1,'Inputs &amp; Outputs'!$A$9:$A$79,'Inputs &amp; Outputs'!$I$9:$I$79)</f>
        <v>103073354.14711899</v>
      </c>
      <c r="H60" s="7">
        <f>'No. policies'!H60*LOOKUP(H$1,'Inputs &amp; Outputs'!$A$9:$A$79,'Inputs &amp; Outputs'!$I$9:$I$79)</f>
        <v>129371832.31826411</v>
      </c>
      <c r="I60" s="7">
        <f>'No. policies'!I60*LOOKUP(I$1,'Inputs &amp; Outputs'!$A$9:$A$79,'Inputs &amp; Outputs'!$I$9:$I$79)</f>
        <v>156841455.26790723</v>
      </c>
      <c r="J60" s="7">
        <f>'No. policies'!J60*LOOKUP(J$1,'Inputs &amp; Outputs'!$A$9:$A$79,'Inputs &amp; Outputs'!$I$9:$I$79)</f>
        <v>185453434.91166878</v>
      </c>
      <c r="K60" s="7">
        <f>'No. policies'!K60*LOOKUP(K$1,'Inputs &amp; Outputs'!$A$9:$A$79,'Inputs &amp; Outputs'!$I$9:$I$79)</f>
        <v>215295163.7636514</v>
      </c>
      <c r="L60" s="7">
        <f>'No. policies'!L60*LOOKUP(L$1,'Inputs &amp; Outputs'!$A$9:$A$79,'Inputs &amp; Outputs'!$I$9:$I$79)</f>
        <v>246432893.21622026</v>
      </c>
      <c r="M60" s="7">
        <f>'No. policies'!M60*LOOKUP(M$1,'Inputs &amp; Outputs'!$A$9:$A$79,'Inputs &amp; Outputs'!$I$9:$I$79)</f>
        <v>278840265.43568146</v>
      </c>
      <c r="N60" s="7">
        <f>'No. policies'!N60*LOOKUP(N$1,'Inputs &amp; Outputs'!$A$9:$A$79,'Inputs &amp; Outputs'!$I$9:$I$79)</f>
        <v>312347521.54908746</v>
      </c>
      <c r="O60" s="7">
        <f>'No. policies'!O60*LOOKUP(O$1,'Inputs &amp; Outputs'!$A$9:$A$79,'Inputs &amp; Outputs'!$I$9:$I$79)</f>
        <v>347050522.5449245</v>
      </c>
      <c r="P60" s="7">
        <f>'No. policies'!P60*LOOKUP(P$1,'Inputs &amp; Outputs'!$A$9:$A$79,'Inputs &amp; Outputs'!$I$9:$I$79)</f>
        <v>383296399.39736933</v>
      </c>
      <c r="Q60" s="7">
        <f>'No. policies'!Q60*LOOKUP(Q$1,'Inputs &amp; Outputs'!$A$9:$A$79,'Inputs &amp; Outputs'!$I$9:$I$79)</f>
        <v>421324658.23896587</v>
      </c>
      <c r="R60" s="7">
        <f>'No. policies'!R60*LOOKUP(R$1,'Inputs &amp; Outputs'!$A$9:$A$79,'Inputs &amp; Outputs'!$I$9:$I$79)</f>
        <v>460567265.0417468</v>
      </c>
      <c r="S60" s="7">
        <f>'No. policies'!S60*LOOKUP(S$1,'Inputs &amp; Outputs'!$A$9:$A$79,'Inputs &amp; Outputs'!$I$9:$I$79)</f>
        <v>501375900.98998952</v>
      </c>
      <c r="T60" s="7">
        <f>'No. policies'!T60*LOOKUP(T$1,'Inputs &amp; Outputs'!$A$9:$A$79,'Inputs &amp; Outputs'!$I$9:$I$79)</f>
        <v>543790413.00018454</v>
      </c>
      <c r="U60" s="7">
        <f>'No. policies'!U60*LOOKUP(U$1,'Inputs &amp; Outputs'!$A$9:$A$79,'Inputs &amp; Outputs'!$I$9:$I$79)</f>
        <v>587578391.03975308</v>
      </c>
      <c r="V60" s="7">
        <f>'No. policies'!V60*LOOKUP(V$1,'Inputs &amp; Outputs'!$A$9:$A$79,'Inputs &amp; Outputs'!$I$9:$I$79)</f>
        <v>632960453.45867491</v>
      </c>
      <c r="W60" s="7">
        <f>'No. policies'!W60*LOOKUP(W$1,'Inputs &amp; Outputs'!$A$9:$A$79,'Inputs &amp; Outputs'!$I$9:$I$79)</f>
        <v>679136387.54722536</v>
      </c>
      <c r="X60" s="7">
        <f>'No. policies'!X60*LOOKUP(X$1,'Inputs &amp; Outputs'!$A$9:$A$79,'Inputs &amp; Outputs'!$I$9:$I$79)</f>
        <v>727102806.75576401</v>
      </c>
      <c r="Y60" s="7">
        <f>'No. policies'!Y60*LOOKUP(Y$1,'Inputs &amp; Outputs'!$A$9:$A$79,'Inputs &amp; Outputs'!$I$9:$I$79)</f>
        <v>776725887.06630003</v>
      </c>
      <c r="Z60" s="7">
        <f>'No. policies'!Z60*LOOKUP(Z$1,'Inputs &amp; Outputs'!$A$9:$A$79,'Inputs &amp; Outputs'!$I$9:$I$79)</f>
        <v>827152912.33107889</v>
      </c>
      <c r="AA60" s="7">
        <f>'No. policies'!AA60*LOOKUP(AA$1,'Inputs &amp; Outputs'!$A$9:$A$79,'Inputs &amp; Outputs'!$I$9:$I$79)</f>
        <v>879006620.95701265</v>
      </c>
      <c r="AB60" s="7">
        <f>'No. policies'!AB60*LOOKUP(AB$1,'Inputs &amp; Outputs'!$A$9:$A$79,'Inputs &amp; Outputs'!$I$9:$I$79)</f>
        <v>932006795.53983772</v>
      </c>
      <c r="AC60" s="7">
        <f>'No. policies'!AC60*LOOKUP(AC$1,'Inputs &amp; Outputs'!$A$9:$A$79,'Inputs &amp; Outputs'!$I$9:$I$79)</f>
        <v>985615366.69249964</v>
      </c>
      <c r="AD60" s="7">
        <f>'No. policies'!AD60*LOOKUP(AD$1,'Inputs &amp; Outputs'!$A$9:$A$79,'Inputs &amp; Outputs'!$I$9:$I$79)</f>
        <v>1040957600.0501999</v>
      </c>
      <c r="AE60" s="7">
        <f>'No. policies'!AE60*LOOKUP(AE$1,'Inputs &amp; Outputs'!$A$9:$A$79,'Inputs &amp; Outputs'!$I$9:$I$79)</f>
        <v>1096618579.7844601</v>
      </c>
      <c r="AF60" s="7">
        <f>'No. policies'!AF60*LOOKUP(AF$1,'Inputs &amp; Outputs'!$A$9:$A$79,'Inputs &amp; Outputs'!$I$9:$I$79)</f>
        <v>1151926307.7028275</v>
      </c>
      <c r="AG60" s="7">
        <f>'No. policies'!AG60*LOOKUP(AG$1,'Inputs &amp; Outputs'!$A$9:$A$79,'Inputs &amp; Outputs'!$I$9:$I$79)</f>
        <v>1205377056.7637563</v>
      </c>
      <c r="AH60" s="7">
        <f>'No. policies'!AH60*LOOKUP(AH$1,'Inputs &amp; Outputs'!$A$9:$A$79,'Inputs &amp; Outputs'!$I$9:$I$79)</f>
        <v>1256198132.3961298</v>
      </c>
      <c r="AI60" s="7">
        <f>'No. policies'!AI60*LOOKUP(AI$1,'Inputs &amp; Outputs'!$A$9:$A$79,'Inputs &amp; Outputs'!$I$9:$I$79)</f>
        <v>1307966138.6922076</v>
      </c>
      <c r="AJ60" s="7">
        <f>'No. policies'!AJ60*LOOKUP(AJ$1,'Inputs &amp; Outputs'!$A$9:$A$79,'Inputs &amp; Outputs'!$I$9:$I$79)</f>
        <v>1353169125.7552679</v>
      </c>
      <c r="AK60" s="7">
        <f>'No. policies'!AK60*LOOKUP(AK$1,'Inputs &amp; Outputs'!$A$9:$A$79,'Inputs &amp; Outputs'!$I$9:$I$79)</f>
        <v>1396171176.295835</v>
      </c>
      <c r="AL60" s="7">
        <f>'No. policies'!AL60*LOOKUP(AL$1,'Inputs &amp; Outputs'!$A$9:$A$79,'Inputs &amp; Outputs'!$I$9:$I$79)</f>
        <v>1441678959.4481497</v>
      </c>
      <c r="AM60" s="7">
        <f>'No. policies'!AM60*LOOKUP(AM$1,'Inputs &amp; Outputs'!$A$9:$A$79,'Inputs &amp; Outputs'!$I$9:$I$79)</f>
        <v>1486626939.2026777</v>
      </c>
      <c r="AN60" s="7">
        <f>'No. policies'!AN60*LOOKUP(AN$1,'Inputs &amp; Outputs'!$A$9:$A$79,'Inputs &amp; Outputs'!$I$9:$I$79)</f>
        <v>1520722663.8829195</v>
      </c>
      <c r="AO60" s="7">
        <f>'No. policies'!AO60*LOOKUP(AO$1,'Inputs &amp; Outputs'!$A$9:$A$79,'Inputs &amp; Outputs'!$I$9:$I$79)</f>
        <v>1548354667.8209274</v>
      </c>
      <c r="AP60" s="7">
        <f>'No. policies'!AP60*LOOKUP(AP$1,'Inputs &amp; Outputs'!$A$9:$A$79,'Inputs &amp; Outputs'!$I$9:$I$79)</f>
        <v>1563747763.7557929</v>
      </c>
      <c r="AQ60" s="7">
        <f>'No. policies'!AQ60*LOOKUP(AQ$1,'Inputs &amp; Outputs'!$A$9:$A$79,'Inputs &amp; Outputs'!$I$9:$I$79)</f>
        <v>1579687342.3082497</v>
      </c>
      <c r="AR60" s="7">
        <f>'No. policies'!AR60*LOOKUP(AR$1,'Inputs &amp; Outputs'!$A$9:$A$79,'Inputs &amp; Outputs'!$I$9:$I$79)</f>
        <v>1579797635.702955</v>
      </c>
      <c r="AS60" s="7">
        <f>'No. policies'!AS60*LOOKUP(AS$1,'Inputs &amp; Outputs'!$A$9:$A$79,'Inputs &amp; Outputs'!$I$9:$I$79)</f>
        <v>1573190747.3639855</v>
      </c>
      <c r="AT60" s="7">
        <f>'No. policies'!AT60*LOOKUP(AT$1,'Inputs &amp; Outputs'!$A$9:$A$79,'Inputs &amp; Outputs'!$I$9:$I$79)</f>
        <v>1556014620.5113001</v>
      </c>
      <c r="AU60" s="7">
        <f>'No. policies'!AU60*LOOKUP(AU$1,'Inputs &amp; Outputs'!$A$9:$A$79,'Inputs &amp; Outputs'!$I$9:$I$79)</f>
        <v>1518473071.3091161</v>
      </c>
      <c r="AV60" s="7">
        <f>'No. policies'!AV60*LOOKUP(AV$1,'Inputs &amp; Outputs'!$A$9:$A$79,'Inputs &amp; Outputs'!$I$9:$I$79)</f>
        <v>1460104663.7673666</v>
      </c>
      <c r="AW60" s="7">
        <f>'No. policies'!AW60*LOOKUP(AW$1,'Inputs &amp; Outputs'!$A$9:$A$79,'Inputs &amp; Outputs'!$I$9:$I$79)</f>
        <v>1392611779.8413167</v>
      </c>
      <c r="AX60" s="7">
        <f>'No. policies'!AX60*LOOKUP(AX$1,'Inputs &amp; Outputs'!$A$9:$A$79,'Inputs &amp; Outputs'!$I$9:$I$79)</f>
        <v>1305817940.7741451</v>
      </c>
      <c r="AY60" s="7">
        <f>'No. policies'!AY60*LOOKUP(AY$1,'Inputs &amp; Outputs'!$A$9:$A$79,'Inputs &amp; Outputs'!$I$9:$I$79)</f>
        <v>1213904581.4625425</v>
      </c>
      <c r="AZ60" s="7">
        <f>'No. policies'!AZ60*LOOKUP(AZ$1,'Inputs &amp; Outputs'!$A$9:$A$79,'Inputs &amp; Outputs'!$I$9:$I$79)</f>
        <v>1110775866.443393</v>
      </c>
      <c r="BA60" s="7">
        <f>'No. policies'!BA60*LOOKUP(BA$1,'Inputs &amp; Outputs'!$A$9:$A$79,'Inputs &amp; Outputs'!$I$9:$I$79)</f>
        <v>997203296.95685852</v>
      </c>
      <c r="BB60" s="7">
        <f>'No. policies'!BB60*LOOKUP(BB$1,'Inputs &amp; Outputs'!$A$9:$A$79,'Inputs &amp; Outputs'!$I$9:$I$79)</f>
        <v>877509580.78081405</v>
      </c>
      <c r="BC60" s="7">
        <f>'No. policies'!BC60*LOOKUP(BC$1,'Inputs &amp; Outputs'!$A$9:$A$79,'Inputs &amp; Outputs'!$I$9:$I$79)</f>
        <v>752301298.52720332</v>
      </c>
      <c r="BD60" s="7">
        <f>'No. policies'!BD60*LOOKUP(BD$1,'Inputs &amp; Outputs'!$A$9:$A$79,'Inputs &amp; Outputs'!$I$9:$I$79)</f>
        <v>625457096.15568137</v>
      </c>
      <c r="BE60" s="7">
        <f>'No. policies'!BE60*LOOKUP(BE$1,'Inputs &amp; Outputs'!$A$9:$A$79,'Inputs &amp; Outputs'!$I$9:$I$79)</f>
        <v>501704788.39713389</v>
      </c>
      <c r="BF60" s="7">
        <f>'No. policies'!BF60*LOOKUP(BF$1,'Inputs &amp; Outputs'!$A$9:$A$79,'Inputs &amp; Outputs'!$I$9:$I$79)</f>
        <v>398806245.63732421</v>
      </c>
      <c r="BG60" s="7">
        <f>'No. policies'!BG60*LOOKUP(BG$1,'Inputs &amp; Outputs'!$A$9:$A$79,'Inputs &amp; Outputs'!$I$9:$I$79)</f>
        <v>314342911.52974188</v>
      </c>
      <c r="BH60" s="7">
        <f>'No. policies'!BH60*LOOKUP(BH$1,'Inputs &amp; Outputs'!$A$9:$A$79,'Inputs &amp; Outputs'!$I$9:$I$79)</f>
        <v>236822873.4809421</v>
      </c>
      <c r="BI60" s="7">
        <f>'No. policies'!BI60*LOOKUP(BI$1,'Inputs &amp; Outputs'!$A$9:$A$79,'Inputs &amp; Outputs'!$I$9:$I$79)</f>
        <v>175256937.21962842</v>
      </c>
      <c r="BJ60" s="7">
        <f>'No. policies'!BJ60*LOOKUP(BJ$1,'Inputs &amp; Outputs'!$A$9:$A$79,'Inputs &amp; Outputs'!$I$9:$I$79)</f>
        <v>126532701.24894853</v>
      </c>
      <c r="BK60" s="7">
        <f>'No. policies'!BK60*LOOKUP(BK$1,'Inputs &amp; Outputs'!$A$9:$A$79,'Inputs &amp; Outputs'!$I$9:$I$79)</f>
        <v>94844228.720084414</v>
      </c>
      <c r="BL60" s="7">
        <f>'No. policies'!BL60*LOOKUP(BL$1,'Inputs &amp; Outputs'!$A$9:$A$79,'Inputs &amp; Outputs'!$I$9:$I$79)</f>
        <v>62353458.736274064</v>
      </c>
      <c r="BM60" s="7">
        <f>'No. policies'!BM60*LOOKUP(BM$1,'Inputs &amp; Outputs'!$A$9:$A$79,'Inputs &amp; Outputs'!$I$9:$I$79)</f>
        <v>41633700.874398313</v>
      </c>
      <c r="BN60" s="7">
        <f>'No. policies'!BN60*LOOKUP(BN$1,'Inputs &amp; Outputs'!$A$9:$A$79,'Inputs &amp; Outputs'!$I$9:$I$79)</f>
        <v>27845736.117586542</v>
      </c>
      <c r="BO60" s="7">
        <f>'No. policies'!BO60*LOOKUP(BO$1,'Inputs &amp; Outputs'!$A$9:$A$79,'Inputs &amp; Outputs'!$I$9:$I$79)</f>
        <v>21146163.468664158</v>
      </c>
      <c r="BP60" s="7">
        <f>'No. policies'!BP60*LOOKUP(BP$1,'Inputs &amp; Outputs'!$A$9:$A$79,'Inputs &amp; Outputs'!$I$9:$I$79)</f>
        <v>15762302.065342994</v>
      </c>
      <c r="BQ60" s="7">
        <f>'No. policies'!BQ60*LOOKUP(BQ$1,'Inputs &amp; Outputs'!$A$9:$A$79,'Inputs &amp; Outputs'!$I$9:$I$79)</f>
        <v>11658688.356351696</v>
      </c>
      <c r="BR60" s="7">
        <f>'No. policies'!BR60*LOOKUP(BR$1,'Inputs &amp; Outputs'!$A$9:$A$79,'Inputs &amp; Outputs'!$I$9:$I$79)</f>
        <v>7559692.0612317547</v>
      </c>
      <c r="BS60" s="7">
        <f>'No. policies'!BS60*LOOKUP(BS$1,'Inputs &amp; Outputs'!$A$9:$A$79,'Inputs &amp; Outputs'!$I$9:$I$79)</f>
        <v>4905660.3773584906</v>
      </c>
      <c r="BT60" s="7">
        <v>0</v>
      </c>
    </row>
    <row r="61" spans="1:72" x14ac:dyDescent="0.25">
      <c r="A61" s="1">
        <v>60</v>
      </c>
      <c r="B61" s="7">
        <f>'No. policies'!B61*LOOKUP(B$1,'Inputs &amp; Outputs'!$A$9:$A$79,'Inputs &amp; Outputs'!$I$9:$I$79)</f>
        <v>-12582759.861444211</v>
      </c>
      <c r="C61" s="7">
        <f>'No. policies'!C61*LOOKUP(C$1,'Inputs &amp; Outputs'!$A$9:$A$79,'Inputs &amp; Outputs'!$I$9:$I$79)</f>
        <v>8524775.4212238304</v>
      </c>
      <c r="D61" s="7">
        <f>'No. policies'!D61*LOOKUP(D$1,'Inputs &amp; Outputs'!$A$9:$A$79,'Inputs &amp; Outputs'!$I$9:$I$79)</f>
        <v>30640111.359755483</v>
      </c>
      <c r="E61" s="7">
        <f>'No. policies'!E61*LOOKUP(E$1,'Inputs &amp; Outputs'!$A$9:$A$79,'Inputs &amp; Outputs'!$I$9:$I$79)</f>
        <v>53746797.670891136</v>
      </c>
      <c r="F61" s="7">
        <f>'No. policies'!F61*LOOKUP(F$1,'Inputs &amp; Outputs'!$A$9:$A$79,'Inputs &amp; Outputs'!$I$9:$I$79)</f>
        <v>77875667.751030594</v>
      </c>
      <c r="G61" s="7">
        <f>'No. policies'!G61*LOOKUP(G$1,'Inputs &amp; Outputs'!$A$9:$A$79,'Inputs &amp; Outputs'!$I$9:$I$79)</f>
        <v>103104409.69220701</v>
      </c>
      <c r="H61" s="7">
        <f>'No. policies'!H61*LOOKUP(H$1,'Inputs &amp; Outputs'!$A$9:$A$79,'Inputs &amp; Outputs'!$I$9:$I$79)</f>
        <v>129397849.78077157</v>
      </c>
      <c r="I61" s="7">
        <f>'No. policies'!I61*LOOKUP(I$1,'Inputs &amp; Outputs'!$A$9:$A$79,'Inputs &amp; Outputs'!$I$9:$I$79)</f>
        <v>156857243.61653495</v>
      </c>
      <c r="J61" s="7">
        <f>'No. policies'!J61*LOOKUP(J$1,'Inputs &amp; Outputs'!$A$9:$A$79,'Inputs &amp; Outputs'!$I$9:$I$79)</f>
        <v>185528229.60209492</v>
      </c>
      <c r="K61" s="7">
        <f>'No. policies'!K61*LOOKUP(K$1,'Inputs &amp; Outputs'!$A$9:$A$79,'Inputs &amp; Outputs'!$I$9:$I$79)</f>
        <v>215382125.35660854</v>
      </c>
      <c r="L61" s="7">
        <f>'No. policies'!L61*LOOKUP(L$1,'Inputs &amp; Outputs'!$A$9:$A$79,'Inputs &amp; Outputs'!$I$9:$I$79)</f>
        <v>246358125.95492893</v>
      </c>
      <c r="M61" s="7">
        <f>'No. policies'!M61*LOOKUP(M$1,'Inputs &amp; Outputs'!$A$9:$A$79,'Inputs &amp; Outputs'!$I$9:$I$79)</f>
        <v>278727283.15633154</v>
      </c>
      <c r="N61" s="7">
        <f>'No. policies'!N61*LOOKUP(N$1,'Inputs &amp; Outputs'!$A$9:$A$79,'Inputs &amp; Outputs'!$I$9:$I$79)</f>
        <v>312474401.82594299</v>
      </c>
      <c r="O61" s="7">
        <f>'No. policies'!O61*LOOKUP(O$1,'Inputs &amp; Outputs'!$A$9:$A$79,'Inputs &amp; Outputs'!$I$9:$I$79)</f>
        <v>347545450.45728356</v>
      </c>
      <c r="P61" s="7">
        <f>'No. policies'!P61*LOOKUP(P$1,'Inputs &amp; Outputs'!$A$9:$A$79,'Inputs &amp; Outputs'!$I$9:$I$79)</f>
        <v>384196799.47766137</v>
      </c>
      <c r="Q61" s="7">
        <f>'No. policies'!Q61*LOOKUP(Q$1,'Inputs &amp; Outputs'!$A$9:$A$79,'Inputs &amp; Outputs'!$I$9:$I$79)</f>
        <v>422143936.56324589</v>
      </c>
      <c r="R61" s="7">
        <f>'No. policies'!R61*LOOKUP(R$1,'Inputs &amp; Outputs'!$A$9:$A$79,'Inputs &amp; Outputs'!$I$9:$I$79)</f>
        <v>461370882.35732818</v>
      </c>
      <c r="S61" s="7">
        <f>'No. policies'!S61*LOOKUP(S$1,'Inputs &amp; Outputs'!$A$9:$A$79,'Inputs &amp; Outputs'!$I$9:$I$79)</f>
        <v>502717720.17946351</v>
      </c>
      <c r="T61" s="7">
        <f>'No. policies'!T61*LOOKUP(T$1,'Inputs &amp; Outputs'!$A$9:$A$79,'Inputs &amp; Outputs'!$I$9:$I$79)</f>
        <v>545586768.24081695</v>
      </c>
      <c r="U61" s="7">
        <f>'No. policies'!U61*LOOKUP(U$1,'Inputs &amp; Outputs'!$A$9:$A$79,'Inputs &amp; Outputs'!$I$9:$I$79)</f>
        <v>589525828.48286772</v>
      </c>
      <c r="V61" s="7">
        <f>'No. policies'!V61*LOOKUP(V$1,'Inputs &amp; Outputs'!$A$9:$A$79,'Inputs &amp; Outputs'!$I$9:$I$79)</f>
        <v>634802175.65516698</v>
      </c>
      <c r="W61" s="7">
        <f>'No. policies'!W61*LOOKUP(W$1,'Inputs &amp; Outputs'!$A$9:$A$79,'Inputs &amp; Outputs'!$I$9:$I$79)</f>
        <v>681688465.83028388</v>
      </c>
      <c r="X61" s="7">
        <f>'No. policies'!X61*LOOKUP(X$1,'Inputs &amp; Outputs'!$A$9:$A$79,'Inputs &amp; Outputs'!$I$9:$I$79)</f>
        <v>731447131.70178902</v>
      </c>
      <c r="Y61" s="7">
        <f>'No. policies'!Y61*LOOKUP(Y$1,'Inputs &amp; Outputs'!$A$9:$A$79,'Inputs &amp; Outputs'!$I$9:$I$79)</f>
        <v>780486875.5720948</v>
      </c>
      <c r="Z61" s="7">
        <f>'No. policies'!Z61*LOOKUP(Z$1,'Inputs &amp; Outputs'!$A$9:$A$79,'Inputs &amp; Outputs'!$I$9:$I$79)</f>
        <v>831091735.72313166</v>
      </c>
      <c r="AA61" s="7">
        <f>'No. policies'!AA61*LOOKUP(AA$1,'Inputs &amp; Outputs'!$A$9:$A$79,'Inputs &amp; Outputs'!$I$9:$I$79)</f>
        <v>883121995.64546859</v>
      </c>
      <c r="AB61" s="7">
        <f>'No. policies'!AB61*LOOKUP(AB$1,'Inputs &amp; Outputs'!$A$9:$A$79,'Inputs &amp; Outputs'!$I$9:$I$79)</f>
        <v>935997404.81211269</v>
      </c>
      <c r="AC61" s="7">
        <f>'No. policies'!AC61*LOOKUP(AC$1,'Inputs &amp; Outputs'!$A$9:$A$79,'Inputs &amp; Outputs'!$I$9:$I$79)</f>
        <v>990289550.36726463</v>
      </c>
      <c r="AD61" s="7">
        <f>'No. policies'!AD61*LOOKUP(AD$1,'Inputs &amp; Outputs'!$A$9:$A$79,'Inputs &amp; Outputs'!$I$9:$I$79)</f>
        <v>1044006618.8396721</v>
      </c>
      <c r="AE61" s="7">
        <f>'No. policies'!AE61*LOOKUP(AE$1,'Inputs &amp; Outputs'!$A$9:$A$79,'Inputs &amp; Outputs'!$I$9:$I$79)</f>
        <v>1098895711.2616081</v>
      </c>
      <c r="AF61" s="7">
        <f>'No. policies'!AF61*LOOKUP(AF$1,'Inputs &amp; Outputs'!$A$9:$A$79,'Inputs &amp; Outputs'!$I$9:$I$79)</f>
        <v>1153704167.7301495</v>
      </c>
      <c r="AG61" s="7">
        <f>'No. policies'!AG61*LOOKUP(AG$1,'Inputs &amp; Outputs'!$A$9:$A$79,'Inputs &amp; Outputs'!$I$9:$I$79)</f>
        <v>1209004473.2297196</v>
      </c>
      <c r="AH61" s="7">
        <f>'No. policies'!AH61*LOOKUP(AH$1,'Inputs &amp; Outputs'!$A$9:$A$79,'Inputs &amp; Outputs'!$I$9:$I$79)</f>
        <v>1263577515.9122391</v>
      </c>
      <c r="AI61" s="7">
        <f>'No. policies'!AI61*LOOKUP(AI$1,'Inputs &amp; Outputs'!$A$9:$A$79,'Inputs &amp; Outputs'!$I$9:$I$79)</f>
        <v>1313503928.7290094</v>
      </c>
      <c r="AJ61" s="7">
        <f>'No. policies'!AJ61*LOOKUP(AJ$1,'Inputs &amp; Outputs'!$A$9:$A$79,'Inputs &amp; Outputs'!$I$9:$I$79)</f>
        <v>1366093979.3734312</v>
      </c>
      <c r="AK61" s="7">
        <f>'No. policies'!AK61*LOOKUP(AK$1,'Inputs &amp; Outputs'!$A$9:$A$79,'Inputs &amp; Outputs'!$I$9:$I$79)</f>
        <v>1413741417.8590975</v>
      </c>
      <c r="AL61" s="7">
        <f>'No. policies'!AL61*LOOKUP(AL$1,'Inputs &amp; Outputs'!$A$9:$A$79,'Inputs &amp; Outputs'!$I$9:$I$79)</f>
        <v>1458041893.7862475</v>
      </c>
      <c r="AM61" s="7">
        <f>'No. policies'!AM61*LOOKUP(AM$1,'Inputs &amp; Outputs'!$A$9:$A$79,'Inputs &amp; Outputs'!$I$9:$I$79)</f>
        <v>1500319315.5308368</v>
      </c>
      <c r="AN61" s="7">
        <f>'No. policies'!AN61*LOOKUP(AN$1,'Inputs &amp; Outputs'!$A$9:$A$79,'Inputs &amp; Outputs'!$I$9:$I$79)</f>
        <v>1536210974.680671</v>
      </c>
      <c r="AO61" s="7">
        <f>'No. policies'!AO61*LOOKUP(AO$1,'Inputs &amp; Outputs'!$A$9:$A$79,'Inputs &amp; Outputs'!$I$9:$I$79)</f>
        <v>1564954181.826241</v>
      </c>
      <c r="AP61" s="7">
        <f>'No. policies'!AP61*LOOKUP(AP$1,'Inputs &amp; Outputs'!$A$9:$A$79,'Inputs &amp; Outputs'!$I$9:$I$79)</f>
        <v>1587975724.3001595</v>
      </c>
      <c r="AQ61" s="7">
        <f>'No. policies'!AQ61*LOOKUP(AQ$1,'Inputs &amp; Outputs'!$A$9:$A$79,'Inputs &amp; Outputs'!$I$9:$I$79)</f>
        <v>1602117421.7482483</v>
      </c>
      <c r="AR61" s="7">
        <f>'No. policies'!AR61*LOOKUP(AR$1,'Inputs &amp; Outputs'!$A$9:$A$79,'Inputs &amp; Outputs'!$I$9:$I$79)</f>
        <v>1602009998.4431114</v>
      </c>
      <c r="AS61" s="7">
        <f>'No. policies'!AS61*LOOKUP(AS$1,'Inputs &amp; Outputs'!$A$9:$A$79,'Inputs &amp; Outputs'!$I$9:$I$79)</f>
        <v>1589202866.9300311</v>
      </c>
      <c r="AT61" s="7">
        <f>'No. policies'!AT61*LOOKUP(AT$1,'Inputs &amp; Outputs'!$A$9:$A$79,'Inputs &amp; Outputs'!$I$9:$I$79)</f>
        <v>1566269228.0841031</v>
      </c>
      <c r="AU61" s="7">
        <f>'No. policies'!AU61*LOOKUP(AU$1,'Inputs &amp; Outputs'!$A$9:$A$79,'Inputs &amp; Outputs'!$I$9:$I$79)</f>
        <v>1533379878.4983406</v>
      </c>
      <c r="AV61" s="7">
        <f>'No. policies'!AV61*LOOKUP(AV$1,'Inputs &amp; Outputs'!$A$9:$A$79,'Inputs &amp; Outputs'!$I$9:$I$79)</f>
        <v>1480978211.4981368</v>
      </c>
      <c r="AW61" s="7">
        <f>'No. policies'!AW61*LOOKUP(AW$1,'Inputs &amp; Outputs'!$A$9:$A$79,'Inputs &amp; Outputs'!$I$9:$I$79)</f>
        <v>1403636511.0584424</v>
      </c>
      <c r="AX61" s="7">
        <f>'No. policies'!AX61*LOOKUP(AX$1,'Inputs &amp; Outputs'!$A$9:$A$79,'Inputs &amp; Outputs'!$I$9:$I$79)</f>
        <v>1318538742.3996451</v>
      </c>
      <c r="AY61" s="7">
        <f>'No. policies'!AY61*LOOKUP(AY$1,'Inputs &amp; Outputs'!$A$9:$A$79,'Inputs &amp; Outputs'!$I$9:$I$79)</f>
        <v>1226108906.2235639</v>
      </c>
      <c r="AZ61" s="7">
        <f>'No. policies'!AZ61*LOOKUP(AZ$1,'Inputs &amp; Outputs'!$A$9:$A$79,'Inputs &amp; Outputs'!$I$9:$I$79)</f>
        <v>1114845707.3568208</v>
      </c>
      <c r="BA61" s="7">
        <f>'No. policies'!BA61*LOOKUP(BA$1,'Inputs &amp; Outputs'!$A$9:$A$79,'Inputs &amp; Outputs'!$I$9:$I$79)</f>
        <v>994231892.61550915</v>
      </c>
      <c r="BB61" s="7">
        <f>'No. policies'!BB61*LOOKUP(BB$1,'Inputs &amp; Outputs'!$A$9:$A$79,'Inputs &amp; Outputs'!$I$9:$I$79)</f>
        <v>873569123.25053751</v>
      </c>
      <c r="BC61" s="7">
        <f>'No. policies'!BC61*LOOKUP(BC$1,'Inputs &amp; Outputs'!$A$9:$A$79,'Inputs &amp; Outputs'!$I$9:$I$79)</f>
        <v>740884092.6020571</v>
      </c>
      <c r="BD61" s="7">
        <f>'No. policies'!BD61*LOOKUP(BD$1,'Inputs &amp; Outputs'!$A$9:$A$79,'Inputs &amp; Outputs'!$I$9:$I$79)</f>
        <v>616992263.27537882</v>
      </c>
      <c r="BE61" s="7">
        <f>'No. policies'!BE61*LOOKUP(BE$1,'Inputs &amp; Outputs'!$A$9:$A$79,'Inputs &amp; Outputs'!$I$9:$I$79)</f>
        <v>502022725.52539569</v>
      </c>
      <c r="BF61" s="7">
        <f>'No. policies'!BF61*LOOKUP(BF$1,'Inputs &amp; Outputs'!$A$9:$A$79,'Inputs &amp; Outputs'!$I$9:$I$79)</f>
        <v>394943715.41323388</v>
      </c>
      <c r="BG61" s="7">
        <f>'No. policies'!BG61*LOOKUP(BG$1,'Inputs &amp; Outputs'!$A$9:$A$79,'Inputs &amp; Outputs'!$I$9:$I$79)</f>
        <v>302302862.1233232</v>
      </c>
      <c r="BH61" s="7">
        <f>'No. policies'!BH61*LOOKUP(BH$1,'Inputs &amp; Outputs'!$A$9:$A$79,'Inputs &amp; Outputs'!$I$9:$I$79)</f>
        <v>228282797.59952116</v>
      </c>
      <c r="BI61" s="7">
        <f>'No. policies'!BI61*LOOKUP(BI$1,'Inputs &amp; Outputs'!$A$9:$A$79,'Inputs &amp; Outputs'!$I$9:$I$79)</f>
        <v>169624861.73241919</v>
      </c>
      <c r="BJ61" s="7">
        <f>'No. policies'!BJ61*LOOKUP(BJ$1,'Inputs &amp; Outputs'!$A$9:$A$79,'Inputs &amp; Outputs'!$I$9:$I$79)</f>
        <v>120857091.95809861</v>
      </c>
      <c r="BK61" s="7">
        <f>'No. policies'!BK61*LOOKUP(BK$1,'Inputs &amp; Outputs'!$A$9:$A$79,'Inputs &amp; Outputs'!$I$9:$I$79)</f>
        <v>85090744.206316859</v>
      </c>
      <c r="BL61" s="7">
        <f>'No. policies'!BL61*LOOKUP(BL$1,'Inputs &amp; Outputs'!$A$9:$A$79,'Inputs &amp; Outputs'!$I$9:$I$79)</f>
        <v>62014581.243142135</v>
      </c>
      <c r="BM61" s="7">
        <f>'No. policies'!BM61*LOOKUP(BM$1,'Inputs &amp; Outputs'!$A$9:$A$79,'Inputs &amp; Outputs'!$I$9:$I$79)</f>
        <v>41292441.03116554</v>
      </c>
      <c r="BN61" s="7">
        <f>'No. policies'!BN61*LOOKUP(BN$1,'Inputs &amp; Outputs'!$A$9:$A$79,'Inputs &amp; Outputs'!$I$9:$I$79)</f>
        <v>25439314.477795113</v>
      </c>
      <c r="BO61" s="7">
        <f>'No. policies'!BO61*LOOKUP(BO$1,'Inputs &amp; Outputs'!$A$9:$A$79,'Inputs &amp; Outputs'!$I$9:$I$79)</f>
        <v>16292945.623396976</v>
      </c>
      <c r="BP61" s="7">
        <f>'No. policies'!BP61*LOOKUP(BP$1,'Inputs &amp; Outputs'!$A$9:$A$79,'Inputs &amp; Outputs'!$I$9:$I$79)</f>
        <v>10508201.376895329</v>
      </c>
      <c r="BQ61" s="7">
        <f>'No. policies'!BQ61*LOOKUP(BQ$1,'Inputs &amp; Outputs'!$A$9:$A$79,'Inputs &amp; Outputs'!$I$9:$I$79)</f>
        <v>5652697.3848977918</v>
      </c>
      <c r="BR61" s="7">
        <f>'No. policies'!BR61*LOOKUP(BR$1,'Inputs &amp; Outputs'!$A$9:$A$79,'Inputs &amp; Outputs'!$I$9:$I$79)</f>
        <v>2519897.3537439182</v>
      </c>
      <c r="BS61" s="7">
        <f>'No. policies'!BS61*LOOKUP(BS$1,'Inputs &amp; Outputs'!$A$9:$A$79,'Inputs &amp; Outputs'!$I$9:$I$79)</f>
        <v>1886792.4528301884</v>
      </c>
      <c r="BT61" s="7">
        <v>0</v>
      </c>
    </row>
    <row r="62" spans="1:72" x14ac:dyDescent="0.25">
      <c r="A62" s="1">
        <v>61</v>
      </c>
      <c r="B62" s="7">
        <f>'No. policies'!B62*LOOKUP(B$1,'Inputs &amp; Outputs'!$A$9:$A$79,'Inputs &amp; Outputs'!$I$9:$I$79)</f>
        <v>-12582759.861444211</v>
      </c>
      <c r="C62" s="7">
        <f>'No. policies'!C62*LOOKUP(C$1,'Inputs &amp; Outputs'!$A$9:$A$79,'Inputs &amp; Outputs'!$I$9:$I$79)</f>
        <v>8518806.8847216722</v>
      </c>
      <c r="D62" s="7">
        <f>'No. policies'!D62*LOOKUP(D$1,'Inputs &amp; Outputs'!$A$9:$A$79,'Inputs &amp; Outputs'!$I$9:$I$79)</f>
        <v>30606370.121898111</v>
      </c>
      <c r="E62" s="7">
        <f>'No. policies'!E62*LOOKUP(E$1,'Inputs &amp; Outputs'!$A$9:$A$79,'Inputs &amp; Outputs'!$I$9:$I$79)</f>
        <v>53666032.096350625</v>
      </c>
      <c r="F62" s="7">
        <f>'No. policies'!F62*LOOKUP(F$1,'Inputs &amp; Outputs'!$A$9:$A$79,'Inputs &amp; Outputs'!$I$9:$I$79)</f>
        <v>77758514.504990533</v>
      </c>
      <c r="G62" s="7">
        <f>'No. policies'!G62*LOOKUP(G$1,'Inputs &amp; Outputs'!$A$9:$A$79,'Inputs &amp; Outputs'!$I$9:$I$79)</f>
        <v>102959483.81512961</v>
      </c>
      <c r="H62" s="7">
        <f>'No. policies'!H62*LOOKUP(H$1,'Inputs &amp; Outputs'!$A$9:$A$79,'Inputs &amp; Outputs'!$I$9:$I$79)</f>
        <v>129254753.73698062</v>
      </c>
      <c r="I62" s="7">
        <f>'No. policies'!I62*LOOKUP(I$1,'Inputs &amp; Outputs'!$A$9:$A$79,'Inputs &amp; Outputs'!$I$9:$I$79)</f>
        <v>156730936.8275131</v>
      </c>
      <c r="J62" s="7">
        <f>'No. policies'!J62*LOOKUP(J$1,'Inputs &amp; Outputs'!$A$9:$A$79,'Inputs &amp; Outputs'!$I$9:$I$79)</f>
        <v>185416037.56645569</v>
      </c>
      <c r="K62" s="7">
        <f>'No. policies'!K62*LOOKUP(K$1,'Inputs &amp; Outputs'!$A$9:$A$79,'Inputs &amp; Outputs'!$I$9:$I$79)</f>
        <v>215186461.77245498</v>
      </c>
      <c r="L62" s="7">
        <f>'No. policies'!L62*LOOKUP(L$1,'Inputs &amp; Outputs'!$A$9:$A$79,'Inputs &amp; Outputs'!$I$9:$I$79)</f>
        <v>246059056.9097636</v>
      </c>
      <c r="M62" s="7">
        <f>'No. policies'!M62*LOOKUP(M$1,'Inputs &amp; Outputs'!$A$9:$A$79,'Inputs &amp; Outputs'!$I$9:$I$79)</f>
        <v>278444827.45795667</v>
      </c>
      <c r="N62" s="7">
        <f>'No. policies'!N62*LOOKUP(N$1,'Inputs &amp; Outputs'!$A$9:$A$79,'Inputs &amp; Outputs'!$I$9:$I$79)</f>
        <v>312062040.92616254</v>
      </c>
      <c r="O62" s="7">
        <f>'No. policies'!O62*LOOKUP(O$1,'Inputs &amp; Outputs'!$A$9:$A$79,'Inputs &amp; Outputs'!$I$9:$I$79)</f>
        <v>347156578.52614427</v>
      </c>
      <c r="P62" s="7">
        <f>'No. policies'!P62*LOOKUP(P$1,'Inputs &amp; Outputs'!$A$9:$A$79,'Inputs &amp; Outputs'!$I$9:$I$79)</f>
        <v>383374695.05652517</v>
      </c>
      <c r="Q62" s="7">
        <f>'No. policies'!Q62*LOOKUP(Q$1,'Inputs &amp; Outputs'!$A$9:$A$79,'Inputs &amp; Outputs'!$I$9:$I$79)</f>
        <v>421281538.32716167</v>
      </c>
      <c r="R62" s="7">
        <f>'No. policies'!R62*LOOKUP(R$1,'Inputs &amp; Outputs'!$A$9:$A$79,'Inputs &amp; Outputs'!$I$9:$I$79)</f>
        <v>460803623.07574129</v>
      </c>
      <c r="S62" s="7">
        <f>'No. policies'!S62*LOOKUP(S$1,'Inputs &amp; Outputs'!$A$9:$A$79,'Inputs &amp; Outputs'!$I$9:$I$79)</f>
        <v>501324292.55962515</v>
      </c>
      <c r="T62" s="7">
        <f>'No. policies'!T62*LOOKUP(T$1,'Inputs &amp; Outputs'!$A$9:$A$79,'Inputs &amp; Outputs'!$I$9:$I$79)</f>
        <v>543846549.10145438</v>
      </c>
      <c r="U62" s="7">
        <f>'No. policies'!U62*LOOKUP(U$1,'Inputs &amp; Outputs'!$A$9:$A$79,'Inputs &amp; Outputs'!$I$9:$I$79)</f>
        <v>587334961.35936379</v>
      </c>
      <c r="V62" s="7">
        <f>'No. policies'!V62*LOOKUP(V$1,'Inputs &amp; Outputs'!$A$9:$A$79,'Inputs &amp; Outputs'!$I$9:$I$79)</f>
        <v>632171143.94589257</v>
      </c>
      <c r="W62" s="7">
        <f>'No. policies'!W62*LOOKUP(W$1,'Inputs &amp; Outputs'!$A$9:$A$79,'Inputs &amp; Outputs'!$I$9:$I$79)</f>
        <v>678781932.23013401</v>
      </c>
      <c r="X62" s="7">
        <f>'No. policies'!X62*LOOKUP(X$1,'Inputs &amp; Outputs'!$A$9:$A$79,'Inputs &amp; Outputs'!$I$9:$I$79)</f>
        <v>726645509.39302444</v>
      </c>
      <c r="Y62" s="7">
        <f>'No. policies'!Y62*LOOKUP(Y$1,'Inputs &amp; Outputs'!$A$9:$A$79,'Inputs &amp; Outputs'!$I$9:$I$79)</f>
        <v>775744759.63000584</v>
      </c>
      <c r="Z62" s="7">
        <f>'No. policies'!Z62*LOOKUP(Z$1,'Inputs &amp; Outputs'!$A$9:$A$79,'Inputs &amp; Outputs'!$I$9:$I$79)</f>
        <v>826627735.87880516</v>
      </c>
      <c r="AA62" s="7">
        <f>'No. policies'!AA62*LOOKUP(AA$1,'Inputs &amp; Outputs'!$A$9:$A$79,'Inputs &amp; Outputs'!$I$9:$I$79)</f>
        <v>877603652.31322098</v>
      </c>
      <c r="AB62" s="7">
        <f>'No. policies'!AB62*LOOKUP(AB$1,'Inputs &amp; Outputs'!$A$9:$A$79,'Inputs &amp; Outputs'!$I$9:$I$79)</f>
        <v>930310786.59912086</v>
      </c>
      <c r="AC62" s="7">
        <f>'No. policies'!AC62*LOOKUP(AC$1,'Inputs &amp; Outputs'!$A$9:$A$79,'Inputs &amp; Outputs'!$I$9:$I$79)</f>
        <v>983915663.53803957</v>
      </c>
      <c r="AD62" s="7">
        <f>'No. policies'!AD62*LOOKUP(AD$1,'Inputs &amp; Outputs'!$A$9:$A$79,'Inputs &amp; Outputs'!$I$9:$I$79)</f>
        <v>1038134434.5043921</v>
      </c>
      <c r="AE62" s="7">
        <f>'No. policies'!AE62*LOOKUP(AE$1,'Inputs &amp; Outputs'!$A$9:$A$79,'Inputs &amp; Outputs'!$I$9:$I$79)</f>
        <v>1092304014.8803902</v>
      </c>
      <c r="AF62" s="7">
        <f>'No. policies'!AF62*LOOKUP(AF$1,'Inputs &amp; Outputs'!$A$9:$A$79,'Inputs &amp; Outputs'!$I$9:$I$79)</f>
        <v>1149259517.661844</v>
      </c>
      <c r="AG62" s="7">
        <f>'No. policies'!AG62*LOOKUP(AG$1,'Inputs &amp; Outputs'!$A$9:$A$79,'Inputs &amp; Outputs'!$I$9:$I$79)</f>
        <v>1202555732.8457851</v>
      </c>
      <c r="AH62" s="7">
        <f>'No. policies'!AH62*LOOKUP(AH$1,'Inputs &amp; Outputs'!$A$9:$A$79,'Inputs &amp; Outputs'!$I$9:$I$79)</f>
        <v>1255914309.9532025</v>
      </c>
      <c r="AI62" s="7">
        <f>'No. policies'!AI62*LOOKUP(AI$1,'Inputs &amp; Outputs'!$A$9:$A$79,'Inputs &amp; Outputs'!$I$9:$I$79)</f>
        <v>1306469438.682261</v>
      </c>
      <c r="AJ62" s="7">
        <f>'No. policies'!AJ62*LOOKUP(AJ$1,'Inputs &amp; Outputs'!$A$9:$A$79,'Inputs &amp; Outputs'!$I$9:$I$79)</f>
        <v>1356952009.7410717</v>
      </c>
      <c r="AK62" s="7">
        <f>'No. policies'!AK62*LOOKUP(AK$1,'Inputs &amp; Outputs'!$A$9:$A$79,'Inputs &amp; Outputs'!$I$9:$I$79)</f>
        <v>1402635699.1351485</v>
      </c>
      <c r="AL62" s="7">
        <f>'No. policies'!AL62*LOOKUP(AL$1,'Inputs &amp; Outputs'!$A$9:$A$79,'Inputs &amp; Outputs'!$I$9:$I$79)</f>
        <v>1444812287.3001261</v>
      </c>
      <c r="AM62" s="7">
        <f>'No. policies'!AM62*LOOKUP(AM$1,'Inputs &amp; Outputs'!$A$9:$A$79,'Inputs &amp; Outputs'!$I$9:$I$79)</f>
        <v>1481515118.7068315</v>
      </c>
      <c r="AN62" s="7">
        <f>'No. policies'!AN62*LOOKUP(AN$1,'Inputs &amp; Outputs'!$A$9:$A$79,'Inputs &amp; Outputs'!$I$9:$I$79)</f>
        <v>1515559893.6170025</v>
      </c>
      <c r="AO62" s="7">
        <f>'No. policies'!AO62*LOOKUP(AO$1,'Inputs &amp; Outputs'!$A$9:$A$79,'Inputs &amp; Outputs'!$I$9:$I$79)</f>
        <v>1547354697.0977159</v>
      </c>
      <c r="AP62" s="7">
        <f>'No. policies'!AP62*LOOKUP(AP$1,'Inputs &amp; Outputs'!$A$9:$A$79,'Inputs &amp; Outputs'!$I$9:$I$79)</f>
        <v>1574817435.3838224</v>
      </c>
      <c r="AQ62" s="7">
        <f>'No. policies'!AQ62*LOOKUP(AQ$1,'Inputs &amp; Outputs'!$A$9:$A$79,'Inputs &amp; Outputs'!$I$9:$I$79)</f>
        <v>1585784839.6317446</v>
      </c>
      <c r="AR62" s="7">
        <f>'No. policies'!AR62*LOOKUP(AR$1,'Inputs &amp; Outputs'!$A$9:$A$79,'Inputs &amp; Outputs'!$I$9:$I$79)</f>
        <v>1588863906.2091413</v>
      </c>
      <c r="AS62" s="7">
        <f>'No. policies'!AS62*LOOKUP(AS$1,'Inputs &amp; Outputs'!$A$9:$A$79,'Inputs &amp; Outputs'!$I$9:$I$79)</f>
        <v>1580961334.8004489</v>
      </c>
      <c r="AT62" s="7">
        <f>'No. policies'!AT62*LOOKUP(AT$1,'Inputs &amp; Outputs'!$A$9:$A$79,'Inputs &amp; Outputs'!$I$9:$I$79)</f>
        <v>1557967879.0965958</v>
      </c>
      <c r="AU62" s="7">
        <f>'No. policies'!AU62*LOOKUP(AU$1,'Inputs &amp; Outputs'!$A$9:$A$79,'Inputs &amp; Outputs'!$I$9:$I$79)</f>
        <v>1521757622.0457249</v>
      </c>
      <c r="AV62" s="7">
        <f>'No. policies'!AV62*LOOKUP(AV$1,'Inputs &amp; Outputs'!$A$9:$A$79,'Inputs &amp; Outputs'!$I$9:$I$79)</f>
        <v>1465844889.3933284</v>
      </c>
      <c r="AW62" s="7">
        <f>'No. policies'!AW62*LOOKUP(AW$1,'Inputs &amp; Outputs'!$A$9:$A$79,'Inputs &amp; Outputs'!$I$9:$I$79)</f>
        <v>1397183009.8581736</v>
      </c>
      <c r="AX62" s="7">
        <f>'No. policies'!AX62*LOOKUP(AX$1,'Inputs &amp; Outputs'!$A$9:$A$79,'Inputs &amp; Outputs'!$I$9:$I$79)</f>
        <v>1326558378.2070255</v>
      </c>
      <c r="AY62" s="7">
        <f>'No. policies'!AY62*LOOKUP(AY$1,'Inputs &amp; Outputs'!$A$9:$A$79,'Inputs &amp; Outputs'!$I$9:$I$79)</f>
        <v>1221567762.1264398</v>
      </c>
      <c r="AZ62" s="7">
        <f>'No. policies'!AZ62*LOOKUP(AZ$1,'Inputs &amp; Outputs'!$A$9:$A$79,'Inputs &amp; Outputs'!$I$9:$I$79)</f>
        <v>1110485163.5210054</v>
      </c>
      <c r="BA62" s="7">
        <f>'No. policies'!BA62*LOOKUP(BA$1,'Inputs &amp; Outputs'!$A$9:$A$79,'Inputs &amp; Outputs'!$I$9:$I$79)</f>
        <v>982049134.81597662</v>
      </c>
      <c r="BB62" s="7">
        <f>'No. policies'!BB62*LOOKUP(BB$1,'Inputs &amp; Outputs'!$A$9:$A$79,'Inputs &amp; Outputs'!$I$9:$I$79)</f>
        <v>854169947.7168684</v>
      </c>
      <c r="BC62" s="7">
        <f>'No. policies'!BC62*LOOKUP(BC$1,'Inputs &amp; Outputs'!$A$9:$A$79,'Inputs &amp; Outputs'!$I$9:$I$79)</f>
        <v>725764009.07956612</v>
      </c>
      <c r="BD62" s="7">
        <f>'No. policies'!BD62*LOOKUP(BD$1,'Inputs &amp; Outputs'!$A$9:$A$79,'Inputs &amp; Outputs'!$I$9:$I$79)</f>
        <v>601943671.48817444</v>
      </c>
      <c r="BE62" s="7">
        <f>'No. policies'!BE62*LOOKUP(BE$1,'Inputs &amp; Outputs'!$A$9:$A$79,'Inputs &amp; Outputs'!$I$9:$I$79)</f>
        <v>488033491.88187611</v>
      </c>
      <c r="BF62" s="7">
        <f>'No. policies'!BF62*LOOKUP(BF$1,'Inputs &amp; Outputs'!$A$9:$A$79,'Inputs &amp; Outputs'!$I$9:$I$79)</f>
        <v>389149920.07709843</v>
      </c>
      <c r="BG62" s="7">
        <f>'No. policies'!BG62*LOOKUP(BG$1,'Inputs &amp; Outputs'!$A$9:$A$79,'Inputs &amp; Outputs'!$I$9:$I$79)</f>
        <v>304906116.04903537</v>
      </c>
      <c r="BH62" s="7">
        <f>'No. policies'!BH62*LOOKUP(BH$1,'Inputs &amp; Outputs'!$A$9:$A$79,'Inputs &amp; Outputs'!$I$9:$I$79)</f>
        <v>228611262.05649889</v>
      </c>
      <c r="BI62" s="7">
        <f>'No. policies'!BI62*LOOKUP(BI$1,'Inputs &amp; Outputs'!$A$9:$A$79,'Inputs &amp; Outputs'!$I$9:$I$79)</f>
        <v>173269145.87120163</v>
      </c>
      <c r="BJ62" s="7">
        <f>'No. policies'!BJ62*LOOKUP(BJ$1,'Inputs &amp; Outputs'!$A$9:$A$79,'Inputs &amp; Outputs'!$I$9:$I$79)</f>
        <v>127868138.72914852</v>
      </c>
      <c r="BK62" s="7">
        <f>'No. policies'!BK62*LOOKUP(BK$1,'Inputs &amp; Outputs'!$A$9:$A$79,'Inputs &amp; Outputs'!$I$9:$I$79)</f>
        <v>89126668.832703426</v>
      </c>
      <c r="BL62" s="7">
        <f>'No. policies'!BL62*LOOKUP(BL$1,'Inputs &amp; Outputs'!$A$9:$A$79,'Inputs &amp; Outputs'!$I$9:$I$79)</f>
        <v>59981316.284350589</v>
      </c>
      <c r="BM62" s="7">
        <f>'No. policies'!BM62*LOOKUP(BM$1,'Inputs &amp; Outputs'!$A$9:$A$79,'Inputs &amp; Outputs'!$I$9:$I$79)</f>
        <v>43681259.933794953</v>
      </c>
      <c r="BN62" s="7">
        <f>'No. policies'!BN62*LOOKUP(BN$1,'Inputs &amp; Outputs'!$A$9:$A$79,'Inputs &amp; Outputs'!$I$9:$I$79)</f>
        <v>24064216.397914294</v>
      </c>
      <c r="BO62" s="7">
        <f>'No. policies'!BO62*LOOKUP(BO$1,'Inputs &amp; Outputs'!$A$9:$A$79,'Inputs &amp; Outputs'!$I$9:$I$79)</f>
        <v>15252970.370839722</v>
      </c>
      <c r="BP62" s="7">
        <f>'No. policies'!BP62*LOOKUP(BP$1,'Inputs &amp; Outputs'!$A$9:$A$79,'Inputs &amp; Outputs'!$I$9:$I$79)</f>
        <v>7706014.3430565745</v>
      </c>
      <c r="BQ62" s="7">
        <f>'No. policies'!BQ62*LOOKUP(BQ$1,'Inputs &amp; Outputs'!$A$9:$A$79,'Inputs &amp; Outputs'!$I$9:$I$79)</f>
        <v>3532935.8655611197</v>
      </c>
      <c r="BR62" s="7">
        <f>'No. policies'!BR62*LOOKUP(BR$1,'Inputs &amp; Outputs'!$A$9:$A$79,'Inputs &amp; Outputs'!$I$9:$I$79)</f>
        <v>1799926.681245656</v>
      </c>
      <c r="BS62" s="7">
        <f>'No. policies'!BS62*LOOKUP(BS$1,'Inputs &amp; Outputs'!$A$9:$A$79,'Inputs &amp; Outputs'!$I$9:$I$79)</f>
        <v>1132075.4716981133</v>
      </c>
      <c r="BT62" s="7">
        <v>0</v>
      </c>
    </row>
    <row r="63" spans="1:72" x14ac:dyDescent="0.25">
      <c r="A63" s="1">
        <v>62</v>
      </c>
      <c r="B63" s="7">
        <f>'No. policies'!B63*LOOKUP(B$1,'Inputs &amp; Outputs'!$A$9:$A$79,'Inputs &amp; Outputs'!$I$9:$I$79)</f>
        <v>-12582759.861444211</v>
      </c>
      <c r="C63" s="7">
        <f>'No. policies'!C63*LOOKUP(C$1,'Inputs &amp; Outputs'!$A$9:$A$79,'Inputs &amp; Outputs'!$I$9:$I$79)</f>
        <v>8518806.8847216722</v>
      </c>
      <c r="D63" s="7">
        <f>'No. policies'!D63*LOOKUP(D$1,'Inputs &amp; Outputs'!$A$9:$A$79,'Inputs &amp; Outputs'!$I$9:$I$79)</f>
        <v>30615572.277677394</v>
      </c>
      <c r="E63" s="7">
        <f>'No. policies'!E63*LOOKUP(E$1,'Inputs &amp; Outputs'!$A$9:$A$79,'Inputs &amp; Outputs'!$I$9:$I$79)</f>
        <v>53692953.954530798</v>
      </c>
      <c r="F63" s="7">
        <f>'No. policies'!F63*LOOKUP(F$1,'Inputs &amp; Outputs'!$A$9:$A$79,'Inputs &amp; Outputs'!$I$9:$I$79)</f>
        <v>77813186.019809231</v>
      </c>
      <c r="G63" s="7">
        <f>'No. policies'!G63*LOOKUP(G$1,'Inputs &amp; Outputs'!$A$9:$A$79,'Inputs &amp; Outputs'!$I$9:$I$79)</f>
        <v>103052650.45039365</v>
      </c>
      <c r="H63" s="7">
        <f>'No. policies'!H63*LOOKUP(H$1,'Inputs &amp; Outputs'!$A$9:$A$79,'Inputs &amp; Outputs'!$I$9:$I$79)</f>
        <v>129475902.16829389</v>
      </c>
      <c r="I63" s="7">
        <f>'No. policies'!I63*LOOKUP(I$1,'Inputs &amp; Outputs'!$A$9:$A$79,'Inputs &amp; Outputs'!$I$9:$I$79)</f>
        <v>156983550.40555683</v>
      </c>
      <c r="J63" s="7">
        <f>'No. policies'!J63*LOOKUP(J$1,'Inputs &amp; Outputs'!$A$9:$A$79,'Inputs &amp; Outputs'!$I$9:$I$79)</f>
        <v>185528229.60209492</v>
      </c>
      <c r="K63" s="7">
        <f>'No. policies'!K63*LOOKUP(K$1,'Inputs &amp; Outputs'!$A$9:$A$79,'Inputs &amp; Outputs'!$I$9:$I$79)</f>
        <v>215382125.35660854</v>
      </c>
      <c r="L63" s="7">
        <f>'No. policies'!L63*LOOKUP(L$1,'Inputs &amp; Outputs'!$A$9:$A$79,'Inputs &amp; Outputs'!$I$9:$I$79)</f>
        <v>246582427.73880291</v>
      </c>
      <c r="M63" s="7">
        <f>'No. policies'!M63*LOOKUP(M$1,'Inputs &amp; Outputs'!$A$9:$A$79,'Inputs &amp; Outputs'!$I$9:$I$79)</f>
        <v>278981493.2848689</v>
      </c>
      <c r="N63" s="7">
        <f>'No. policies'!N63*LOOKUP(N$1,'Inputs &amp; Outputs'!$A$9:$A$79,'Inputs &amp; Outputs'!$I$9:$I$79)</f>
        <v>312791602.51808178</v>
      </c>
      <c r="O63" s="7">
        <f>'No. policies'!O63*LOOKUP(O$1,'Inputs &amp; Outputs'!$A$9:$A$79,'Inputs &amp; Outputs'!$I$9:$I$79)</f>
        <v>347969674.38216275</v>
      </c>
      <c r="P63" s="7">
        <f>'No. policies'!P63*LOOKUP(P$1,'Inputs &amp; Outputs'!$A$9:$A$79,'Inputs &amp; Outputs'!$I$9:$I$79)</f>
        <v>384470834.28470677</v>
      </c>
      <c r="Q63" s="7">
        <f>'No. policies'!Q63*LOOKUP(Q$1,'Inputs &amp; Outputs'!$A$9:$A$79,'Inputs &amp; Outputs'!$I$9:$I$79)</f>
        <v>422402656.03407121</v>
      </c>
      <c r="R63" s="7">
        <f>'No. policies'!R63*LOOKUP(R$1,'Inputs &amp; Outputs'!$A$9:$A$79,'Inputs &amp; Outputs'!$I$9:$I$79)</f>
        <v>461512697.1777249</v>
      </c>
      <c r="S63" s="7">
        <f>'No. policies'!S63*LOOKUP(S$1,'Inputs &amp; Outputs'!$A$9:$A$79,'Inputs &amp; Outputs'!$I$9:$I$79)</f>
        <v>502356461.16691279</v>
      </c>
      <c r="T63" s="7">
        <f>'No. policies'!T63*LOOKUP(T$1,'Inputs &amp; Outputs'!$A$9:$A$79,'Inputs &amp; Outputs'!$I$9:$I$79)</f>
        <v>544295637.91161239</v>
      </c>
      <c r="U63" s="7">
        <f>'No. policies'!U63*LOOKUP(U$1,'Inputs &amp; Outputs'!$A$9:$A$79,'Inputs &amp; Outputs'!$I$9:$I$79)</f>
        <v>588247822.6608237</v>
      </c>
      <c r="V63" s="7">
        <f>'No. policies'!V63*LOOKUP(V$1,'Inputs &amp; Outputs'!$A$9:$A$79,'Inputs &amp; Outputs'!$I$9:$I$79)</f>
        <v>633618211.38599348</v>
      </c>
      <c r="W63" s="7">
        <f>'No. policies'!W63*LOOKUP(W$1,'Inputs &amp; Outputs'!$A$9:$A$79,'Inputs &amp; Outputs'!$I$9:$I$79)</f>
        <v>680341535.62533641</v>
      </c>
      <c r="X63" s="7">
        <f>'No. policies'!X63*LOOKUP(X$1,'Inputs &amp; Outputs'!$A$9:$A$79,'Inputs &amp; Outputs'!$I$9:$I$79)</f>
        <v>728931996.2067219</v>
      </c>
      <c r="Y63" s="7">
        <f>'No. policies'!Y63*LOOKUP(Y$1,'Inputs &amp; Outputs'!$A$9:$A$79,'Inputs &amp; Outputs'!$I$9:$I$79)</f>
        <v>779423987.51610935</v>
      </c>
      <c r="Z63" s="7">
        <f>'No. policies'!Z63*LOOKUP(Z$1,'Inputs &amp; Outputs'!$A$9:$A$79,'Inputs &amp; Outputs'!$I$9:$I$79)</f>
        <v>830041382.8185842</v>
      </c>
      <c r="AA63" s="7">
        <f>'No. policies'!AA63*LOOKUP(AA$1,'Inputs &amp; Outputs'!$A$9:$A$79,'Inputs &amp; Outputs'!$I$9:$I$79)</f>
        <v>881719027.0016768</v>
      </c>
      <c r="AB63" s="7">
        <f>'No. policies'!AB63*LOOKUP(AB$1,'Inputs &amp; Outputs'!$A$9:$A$79,'Inputs &amp; Outputs'!$I$9:$I$79)</f>
        <v>934002100.1759752</v>
      </c>
      <c r="AC63" s="7">
        <f>'No. policies'!AC63*LOOKUP(AC$1,'Inputs &amp; Outputs'!$A$9:$A$79,'Inputs &amp; Outputs'!$I$9:$I$79)</f>
        <v>987952458.52988207</v>
      </c>
      <c r="AD63" s="7">
        <f>'No. policies'!AD63*LOOKUP(AD$1,'Inputs &amp; Outputs'!$A$9:$A$79,'Inputs &amp; Outputs'!$I$9:$I$79)</f>
        <v>1043329059.1086782</v>
      </c>
      <c r="AE63" s="7">
        <f>'No. policies'!AE63*LOOKUP(AE$1,'Inputs &amp; Outputs'!$A$9:$A$79,'Inputs &amp; Outputs'!$I$9:$I$79)</f>
        <v>1096618579.7844601</v>
      </c>
      <c r="AF63" s="7">
        <f>'No. policies'!AF63*LOOKUP(AF$1,'Inputs &amp; Outputs'!$A$9:$A$79,'Inputs &amp; Outputs'!$I$9:$I$79)</f>
        <v>1150529417.68136</v>
      </c>
      <c r="AG63" s="7">
        <f>'No. policies'!AG63*LOOKUP(AG$1,'Inputs &amp; Outputs'!$A$9:$A$79,'Inputs &amp; Outputs'!$I$9:$I$79)</f>
        <v>1207123590.6177387</v>
      </c>
      <c r="AH63" s="7">
        <f>'No. policies'!AH63*LOOKUP(AH$1,'Inputs &amp; Outputs'!$A$9:$A$79,'Inputs &amp; Outputs'!$I$9:$I$79)</f>
        <v>1259604001.7112572</v>
      </c>
      <c r="AI63" s="7">
        <f>'No. policies'!AI63*LOOKUP(AI$1,'Inputs &amp; Outputs'!$A$9:$A$79,'Inputs &amp; Outputs'!$I$9:$I$79)</f>
        <v>1311558218.716079</v>
      </c>
      <c r="AJ63" s="7">
        <f>'No. policies'!AJ63*LOOKUP(AJ$1,'Inputs &amp; Outputs'!$A$9:$A$79,'Inputs &amp; Outputs'!$I$9:$I$79)</f>
        <v>1362626335.7197776</v>
      </c>
      <c r="AK63" s="7">
        <f>'No. policies'!AK63*LOOKUP(AK$1,'Inputs &amp; Outputs'!$A$9:$A$79,'Inputs &amp; Outputs'!$I$9:$I$79)</f>
        <v>1411089305.9250202</v>
      </c>
      <c r="AL63" s="7">
        <f>'No. policies'!AL63*LOOKUP(AL$1,'Inputs &amp; Outputs'!$A$9:$A$79,'Inputs &amp; Outputs'!$I$9:$I$79)</f>
        <v>1455953008.5515969</v>
      </c>
      <c r="AM63" s="7">
        <f>'No. policies'!AM63*LOOKUP(AM$1,'Inputs &amp; Outputs'!$A$9:$A$79,'Inputs &amp; Outputs'!$I$9:$I$79)</f>
        <v>1495390060.0526996</v>
      </c>
      <c r="AN63" s="7">
        <f>'No. policies'!AN63*LOOKUP(AN$1,'Inputs &amp; Outputs'!$A$9:$A$79,'Inputs &amp; Outputs'!$I$9:$I$79)</f>
        <v>1533725196.4044886</v>
      </c>
      <c r="AO63" s="7">
        <f>'No. policies'!AO63*LOOKUP(AO$1,'Inputs &amp; Outputs'!$A$9:$A$79,'Inputs &amp; Outputs'!$I$9:$I$79)</f>
        <v>1564954181.826241</v>
      </c>
      <c r="AP63" s="7">
        <f>'No. policies'!AP63*LOOKUP(AP$1,'Inputs &amp; Outputs'!$A$9:$A$79,'Inputs &amp; Outputs'!$I$9:$I$79)</f>
        <v>1587140277.3848364</v>
      </c>
      <c r="AQ63" s="7">
        <f>'No. policies'!AQ63*LOOKUP(AQ$1,'Inputs &amp; Outputs'!$A$9:$A$79,'Inputs &amp; Outputs'!$I$9:$I$79)</f>
        <v>1599286440.8480544</v>
      </c>
      <c r="AR63" s="7">
        <f>'No. policies'!AR63*LOOKUP(AR$1,'Inputs &amp; Outputs'!$A$9:$A$79,'Inputs &amp; Outputs'!$I$9:$I$79)</f>
        <v>1606316476.9335499</v>
      </c>
      <c r="AS63" s="7">
        <f>'No. policies'!AS63*LOOKUP(AS$1,'Inputs &amp; Outputs'!$A$9:$A$79,'Inputs &amp; Outputs'!$I$9:$I$79)</f>
        <v>1598150816.099292</v>
      </c>
      <c r="AT63" s="7">
        <f>'No. policies'!AT63*LOOKUP(AT$1,'Inputs &amp; Outputs'!$A$9:$A$79,'Inputs &amp; Outputs'!$I$9:$I$79)</f>
        <v>1581895296.76647</v>
      </c>
      <c r="AU63" s="7">
        <f>'No. policies'!AU63*LOOKUP(AU$1,'Inputs &amp; Outputs'!$A$9:$A$79,'Inputs &amp; Outputs'!$I$9:$I$79)</f>
        <v>1543738846.2061064</v>
      </c>
      <c r="AV63" s="7">
        <f>'No. policies'!AV63*LOOKUP(AV$1,'Inputs &amp; Outputs'!$A$9:$A$79,'Inputs &amp; Outputs'!$I$9:$I$79)</f>
        <v>1486457517.7774639</v>
      </c>
      <c r="AW63" s="7">
        <f>'No. policies'!AW63*LOOKUP(AW$1,'Inputs &amp; Outputs'!$A$9:$A$79,'Inputs &amp; Outputs'!$I$9:$I$79)</f>
        <v>1406325469.8918877</v>
      </c>
      <c r="AX63" s="7">
        <f>'No. policies'!AX63*LOOKUP(AX$1,'Inputs &amp; Outputs'!$A$9:$A$79,'Inputs &amp; Outputs'!$I$9:$I$79)</f>
        <v>1319091820.7311885</v>
      </c>
      <c r="AY63" s="7">
        <f>'No. policies'!AY63*LOOKUP(AY$1,'Inputs &amp; Outputs'!$A$9:$A$79,'Inputs &amp; Outputs'!$I$9:$I$79)</f>
        <v>1217026618.0293155</v>
      </c>
      <c r="AZ63" s="7">
        <f>'No. policies'!AZ63*LOOKUP(AZ$1,'Inputs &amp; Outputs'!$A$9:$A$79,'Inputs &amp; Outputs'!$I$9:$I$79)</f>
        <v>1107578134.2971284</v>
      </c>
      <c r="BA63" s="7">
        <f>'No. policies'!BA63*LOOKUP(BA$1,'Inputs &amp; Outputs'!$A$9:$A$79,'Inputs &amp; Outputs'!$I$9:$I$79)</f>
        <v>994529033.04964411</v>
      </c>
      <c r="BB63" s="7">
        <f>'No. policies'!BB63*LOOKUP(BB$1,'Inputs &amp; Outputs'!$A$9:$A$79,'Inputs &amp; Outputs'!$I$9:$I$79)</f>
        <v>873872235.36825109</v>
      </c>
      <c r="BC63" s="7">
        <f>'No. policies'!BC63*LOOKUP(BC$1,'Inputs &amp; Outputs'!$A$9:$A$79,'Inputs &amp; Outputs'!$I$9:$I$79)</f>
        <v>747364128.39741039</v>
      </c>
      <c r="BD63" s="7">
        <f>'No. policies'!BD63*LOOKUP(BD$1,'Inputs &amp; Outputs'!$A$9:$A$79,'Inputs &amp; Outputs'!$I$9:$I$79)</f>
        <v>615424701.63087845</v>
      </c>
      <c r="BE63" s="7">
        <f>'No. policies'!BE63*LOOKUP(BE$1,'Inputs &amp; Outputs'!$A$9:$A$79,'Inputs &amp; Outputs'!$I$9:$I$79)</f>
        <v>502340662.6536575</v>
      </c>
      <c r="BF63" s="7">
        <f>'No. policies'!BF63*LOOKUP(BF$1,'Inputs &amp; Outputs'!$A$9:$A$79,'Inputs &amp; Outputs'!$I$9:$I$79)</f>
        <v>389793675.11444682</v>
      </c>
      <c r="BG63" s="7">
        <f>'No. policies'!BG63*LOOKUP(BG$1,'Inputs &amp; Outputs'!$A$9:$A$79,'Inputs &amp; Outputs'!$I$9:$I$79)</f>
        <v>304255302.56760734</v>
      </c>
      <c r="BH63" s="7">
        <f>'No. policies'!BH63*LOOKUP(BH$1,'Inputs &amp; Outputs'!$A$9:$A$79,'Inputs &amp; Outputs'!$I$9:$I$79)</f>
        <v>229596655.42743206</v>
      </c>
      <c r="BI63" s="7">
        <f>'No. policies'!BI63*LOOKUP(BI$1,'Inputs &amp; Outputs'!$A$9:$A$79,'Inputs &amp; Outputs'!$I$9:$I$79)</f>
        <v>167305771.82592127</v>
      </c>
      <c r="BJ63" s="7">
        <f>'No. policies'!BJ63*LOOKUP(BJ$1,'Inputs &amp; Outputs'!$A$9:$A$79,'Inputs &amp; Outputs'!$I$9:$I$79)</f>
        <v>113178326.44694869</v>
      </c>
      <c r="BK63" s="7">
        <f>'No. policies'!BK63*LOOKUP(BK$1,'Inputs &amp; Outputs'!$A$9:$A$79,'Inputs &amp; Outputs'!$I$9:$I$79)</f>
        <v>78364203.16233924</v>
      </c>
      <c r="BL63" s="7">
        <f>'No. policies'!BL63*LOOKUP(BL$1,'Inputs &amp; Outputs'!$A$9:$A$79,'Inputs &amp; Outputs'!$I$9:$I$79)</f>
        <v>56253663.859899424</v>
      </c>
      <c r="BM63" s="7">
        <f>'No. policies'!BM63*LOOKUP(BM$1,'Inputs &amp; Outputs'!$A$9:$A$79,'Inputs &amp; Outputs'!$I$9:$I$79)</f>
        <v>37879842.598837808</v>
      </c>
      <c r="BN63" s="7">
        <f>'No. policies'!BN63*LOOKUP(BN$1,'Inputs &amp; Outputs'!$A$9:$A$79,'Inputs &amp; Outputs'!$I$9:$I$79)</f>
        <v>25439314.477795113</v>
      </c>
      <c r="BO63" s="7">
        <f>'No. policies'!BO63*LOOKUP(BO$1,'Inputs &amp; Outputs'!$A$9:$A$79,'Inputs &amp; Outputs'!$I$9:$I$79)</f>
        <v>15252970.370839722</v>
      </c>
      <c r="BP63" s="7">
        <f>'No. policies'!BP63*LOOKUP(BP$1,'Inputs &amp; Outputs'!$A$9:$A$79,'Inputs &amp; Outputs'!$I$9:$I$79)</f>
        <v>9107107.8599759527</v>
      </c>
      <c r="BQ63" s="7">
        <f>'No. policies'!BQ63*LOOKUP(BQ$1,'Inputs &amp; Outputs'!$A$9:$A$79,'Inputs &amp; Outputs'!$I$9:$I$79)</f>
        <v>5652697.3848977918</v>
      </c>
      <c r="BR63" s="7">
        <f>'No. policies'!BR63*LOOKUP(BR$1,'Inputs &amp; Outputs'!$A$9:$A$79,'Inputs &amp; Outputs'!$I$9:$I$79)</f>
        <v>2519897.3537439182</v>
      </c>
      <c r="BS63" s="7">
        <f>'No. policies'!BS63*LOOKUP(BS$1,'Inputs &amp; Outputs'!$A$9:$A$79,'Inputs &amp; Outputs'!$I$9:$I$79)</f>
        <v>1132075.4716981133</v>
      </c>
      <c r="BT63" s="7">
        <v>0</v>
      </c>
    </row>
    <row r="64" spans="1:72" x14ac:dyDescent="0.25">
      <c r="A64" s="1">
        <v>63</v>
      </c>
      <c r="B64" s="7">
        <f>'No. policies'!B64*LOOKUP(B$1,'Inputs &amp; Outputs'!$A$9:$A$79,'Inputs &amp; Outputs'!$I$9:$I$79)</f>
        <v>-12582759.861444211</v>
      </c>
      <c r="C64" s="7">
        <f>'No. policies'!C64*LOOKUP(C$1,'Inputs &amp; Outputs'!$A$9:$A$79,'Inputs &amp; Outputs'!$I$9:$I$79)</f>
        <v>8520512.1808651462</v>
      </c>
      <c r="D64" s="7">
        <f>'No. policies'!D64*LOOKUP(D$1,'Inputs &amp; Outputs'!$A$9:$A$79,'Inputs &amp; Outputs'!$I$9:$I$79)</f>
        <v>30637043.974495724</v>
      </c>
      <c r="E64" s="7">
        <f>'No. policies'!E64*LOOKUP(E$1,'Inputs &amp; Outputs'!$A$9:$A$79,'Inputs &amp; Outputs'!$I$9:$I$79)</f>
        <v>53730644.555983037</v>
      </c>
      <c r="F64" s="7">
        <f>'No. policies'!F64*LOOKUP(F$1,'Inputs &amp; Outputs'!$A$9:$A$79,'Inputs &amp; Outputs'!$I$9:$I$79)</f>
        <v>77867857.534627929</v>
      </c>
      <c r="G64" s="7">
        <f>'No. policies'!G64*LOOKUP(G$1,'Inputs &amp; Outputs'!$A$9:$A$79,'Inputs &amp; Outputs'!$I$9:$I$79)</f>
        <v>103187224.47910838</v>
      </c>
      <c r="H64" s="7">
        <f>'No. policies'!H64*LOOKUP(H$1,'Inputs &amp; Outputs'!$A$9:$A$79,'Inputs &amp; Outputs'!$I$9:$I$79)</f>
        <v>129514928.36205506</v>
      </c>
      <c r="I64" s="7">
        <f>'No. policies'!I64*LOOKUP(I$1,'Inputs &amp; Outputs'!$A$9:$A$79,'Inputs &amp; Outputs'!$I$9:$I$79)</f>
        <v>156904608.66241816</v>
      </c>
      <c r="J64" s="7">
        <f>'No. policies'!J64*LOOKUP(J$1,'Inputs &amp; Outputs'!$A$9:$A$79,'Inputs &amp; Outputs'!$I$9:$I$79)</f>
        <v>185490832.25688186</v>
      </c>
      <c r="K64" s="7">
        <f>'No. policies'!K64*LOOKUP(K$1,'Inputs &amp; Outputs'!$A$9:$A$79,'Inputs &amp; Outputs'!$I$9:$I$79)</f>
        <v>215229942.56893355</v>
      </c>
      <c r="L64" s="7">
        <f>'No. policies'!L64*LOOKUP(L$1,'Inputs &amp; Outputs'!$A$9:$A$79,'Inputs &amp; Outputs'!$I$9:$I$79)</f>
        <v>246358125.95492893</v>
      </c>
      <c r="M64" s="7">
        <f>'No. policies'!M64*LOOKUP(M$1,'Inputs &amp; Outputs'!$A$9:$A$79,'Inputs &amp; Outputs'!$I$9:$I$79)</f>
        <v>278557809.73730659</v>
      </c>
      <c r="N64" s="7">
        <f>'No. policies'!N64*LOOKUP(N$1,'Inputs &amp; Outputs'!$A$9:$A$79,'Inputs &amp; Outputs'!$I$9:$I$79)</f>
        <v>312125481.06459028</v>
      </c>
      <c r="O64" s="7">
        <f>'No. policies'!O64*LOOKUP(O$1,'Inputs &amp; Outputs'!$A$9:$A$79,'Inputs &amp; Outputs'!$I$9:$I$79)</f>
        <v>346979818.55744463</v>
      </c>
      <c r="P64" s="7">
        <f>'No. policies'!P64*LOOKUP(P$1,'Inputs &amp; Outputs'!$A$9:$A$79,'Inputs &amp; Outputs'!$I$9:$I$79)</f>
        <v>383257251.5677914</v>
      </c>
      <c r="Q64" s="7">
        <f>'No. policies'!Q64*LOOKUP(Q$1,'Inputs &amp; Outputs'!$A$9:$A$79,'Inputs &amp; Outputs'!$I$9:$I$79)</f>
        <v>421109058.67994481</v>
      </c>
      <c r="R64" s="7">
        <f>'No. policies'!R64*LOOKUP(R$1,'Inputs &amp; Outputs'!$A$9:$A$79,'Inputs &amp; Outputs'!$I$9:$I$79)</f>
        <v>460661808.25534463</v>
      </c>
      <c r="S64" s="7">
        <f>'No. policies'!S64*LOOKUP(S$1,'Inputs &amp; Outputs'!$A$9:$A$79,'Inputs &amp; Outputs'!$I$9:$I$79)</f>
        <v>501272684.12926078</v>
      </c>
      <c r="T64" s="7">
        <f>'No. policies'!T64*LOOKUP(T$1,'Inputs &amp; Outputs'!$A$9:$A$79,'Inputs &amp; Outputs'!$I$9:$I$79)</f>
        <v>543060643.68367767</v>
      </c>
      <c r="U64" s="7">
        <f>'No. policies'!U64*LOOKUP(U$1,'Inputs &amp; Outputs'!$A$9:$A$79,'Inputs &amp; Outputs'!$I$9:$I$79)</f>
        <v>586665529.73829305</v>
      </c>
      <c r="V64" s="7">
        <f>'No. policies'!V64*LOOKUP(V$1,'Inputs &amp; Outputs'!$A$9:$A$79,'Inputs &amp; Outputs'!$I$9:$I$79)</f>
        <v>631381834.43311024</v>
      </c>
      <c r="W64" s="7">
        <f>'No. policies'!W64*LOOKUP(W$1,'Inputs &amp; Outputs'!$A$9:$A$79,'Inputs &amp; Outputs'!$I$9:$I$79)</f>
        <v>677435002.02518642</v>
      </c>
      <c r="X64" s="7">
        <f>'No. policies'!X64*LOOKUP(X$1,'Inputs &amp; Outputs'!$A$9:$A$79,'Inputs &amp; Outputs'!$I$9:$I$79)</f>
        <v>724359022.57932711</v>
      </c>
      <c r="Y64" s="7">
        <f>'No. policies'!Y64*LOOKUP(Y$1,'Inputs &amp; Outputs'!$A$9:$A$79,'Inputs &amp; Outputs'!$I$9:$I$79)</f>
        <v>773618983.51803482</v>
      </c>
      <c r="Z64" s="7">
        <f>'No. policies'!Z64*LOOKUP(Z$1,'Inputs &amp; Outputs'!$A$9:$A$79,'Inputs &amp; Outputs'!$I$9:$I$79)</f>
        <v>823914324.20872438</v>
      </c>
      <c r="AA64" s="7">
        <f>'No. policies'!AA64*LOOKUP(AA$1,'Inputs &amp; Outputs'!$A$9:$A$79,'Inputs &amp; Outputs'!$I$9:$I$79)</f>
        <v>875545964.96899295</v>
      </c>
      <c r="AB64" s="7">
        <f>'No. policies'!AB64*LOOKUP(AB$1,'Inputs &amp; Outputs'!$A$9:$A$79,'Inputs &amp; Outputs'!$I$9:$I$79)</f>
        <v>927018533.94949389</v>
      </c>
      <c r="AC64" s="7">
        <f>'No. policies'!AC64*LOOKUP(AC$1,'Inputs &amp; Outputs'!$A$9:$A$79,'Inputs &amp; Outputs'!$I$9:$I$79)</f>
        <v>979666405.65188956</v>
      </c>
      <c r="AD64" s="7">
        <f>'No. policies'!AD64*LOOKUP(AD$1,'Inputs &amp; Outputs'!$A$9:$A$79,'Inputs &amp; Outputs'!$I$9:$I$79)</f>
        <v>1033165663.1437707</v>
      </c>
      <c r="AE64" s="7">
        <f>'No. policies'!AE64*LOOKUP(AE$1,'Inputs &amp; Outputs'!$A$9:$A$79,'Inputs &amp; Outputs'!$I$9:$I$79)</f>
        <v>1087510053.8758678</v>
      </c>
      <c r="AF64" s="7">
        <f>'No. policies'!AF64*LOOKUP(AF$1,'Inputs &amp; Outputs'!$A$9:$A$79,'Inputs &amp; Outputs'!$I$9:$I$79)</f>
        <v>1141005167.534991</v>
      </c>
      <c r="AG64" s="7">
        <f>'No. policies'!AG64*LOOKUP(AG$1,'Inputs &amp; Outputs'!$A$9:$A$79,'Inputs &amp; Outputs'!$I$9:$I$79)</f>
        <v>1194494807.3658669</v>
      </c>
      <c r="AH64" s="7">
        <f>'No. policies'!AH64*LOOKUP(AH$1,'Inputs &amp; Outputs'!$A$9:$A$79,'Inputs &amp; Outputs'!$I$9:$I$79)</f>
        <v>1246973903.0009933</v>
      </c>
      <c r="AI64" s="7">
        <f>'No. policies'!AI64*LOOKUP(AI$1,'Inputs &amp; Outputs'!$A$9:$A$79,'Inputs &amp; Outputs'!$I$9:$I$79)</f>
        <v>1297788578.6245716</v>
      </c>
      <c r="AJ64" s="7">
        <f>'No. policies'!AJ64*LOOKUP(AJ$1,'Inputs &amp; Outputs'!$A$9:$A$79,'Inputs &amp; Outputs'!$I$9:$I$79)</f>
        <v>1344657636.787209</v>
      </c>
      <c r="AK64" s="7">
        <f>'No. policies'!AK64*LOOKUP(AK$1,'Inputs &amp; Outputs'!$A$9:$A$79,'Inputs &amp; Outputs'!$I$9:$I$79)</f>
        <v>1392856036.3782384</v>
      </c>
      <c r="AL64" s="7">
        <f>'No. policies'!AL64*LOOKUP(AL$1,'Inputs &amp; Outputs'!$A$9:$A$79,'Inputs &amp; Outputs'!$I$9:$I$79)</f>
        <v>1434019713.5877635</v>
      </c>
      <c r="AM64" s="7">
        <f>'No. policies'!AM64*LOOKUP(AM$1,'Inputs &amp; Outputs'!$A$9:$A$79,'Inputs &amp; Outputs'!$I$9:$I$79)</f>
        <v>1469830957.5734689</v>
      </c>
      <c r="AN64" s="7">
        <f>'No. policies'!AN64*LOOKUP(AN$1,'Inputs &amp; Outputs'!$A$9:$A$79,'Inputs &amp; Outputs'!$I$9:$I$79)</f>
        <v>1501601292.5276711</v>
      </c>
      <c r="AO64" s="7">
        <f>'No. policies'!AO64*LOOKUP(AO$1,'Inputs &amp; Outputs'!$A$9:$A$79,'Inputs &amp; Outputs'!$I$9:$I$79)</f>
        <v>1534155083.551322</v>
      </c>
      <c r="AP64" s="7">
        <f>'No. policies'!AP64*LOOKUP(AP$1,'Inputs &amp; Outputs'!$A$9:$A$79,'Inputs &amp; Outputs'!$I$9:$I$79)</f>
        <v>1553722400.7719171</v>
      </c>
      <c r="AQ64" s="7">
        <f>'No. policies'!AQ64*LOOKUP(AQ$1,'Inputs &amp; Outputs'!$A$9:$A$79,'Inputs &amp; Outputs'!$I$9:$I$79)</f>
        <v>1567492347.6612601</v>
      </c>
      <c r="AR64" s="7">
        <f>'No. policies'!AR64*LOOKUP(AR$1,'Inputs &amp; Outputs'!$A$9:$A$79,'Inputs &amp; Outputs'!$I$9:$I$79)</f>
        <v>1571411335.4847329</v>
      </c>
      <c r="AS64" s="7">
        <f>'No. policies'!AS64*LOOKUP(AS$1,'Inputs &amp; Outputs'!$A$9:$A$79,'Inputs &amp; Outputs'!$I$9:$I$79)</f>
        <v>1560710712.9963322</v>
      </c>
      <c r="AT64" s="7">
        <f>'No. policies'!AT64*LOOKUP(AT$1,'Inputs &amp; Outputs'!$A$9:$A$79,'Inputs &amp; Outputs'!$I$9:$I$79)</f>
        <v>1535749562.6888556</v>
      </c>
      <c r="AU64" s="7">
        <f>'No. policies'!AU64*LOOKUP(AU$1,'Inputs &amp; Outputs'!$A$9:$A$79,'Inputs &amp; Outputs'!$I$9:$I$79)</f>
        <v>1496239189.3997648</v>
      </c>
      <c r="AV64" s="7">
        <f>'No. policies'!AV64*LOOKUP(AV$1,'Inputs &amp; Outputs'!$A$9:$A$79,'Inputs &amp; Outputs'!$I$9:$I$79)</f>
        <v>1446536857.7423661</v>
      </c>
      <c r="AW64" s="7">
        <f>'No. policies'!AW64*LOOKUP(AW$1,'Inputs &amp; Outputs'!$A$9:$A$79,'Inputs &amp; Outputs'!$I$9:$I$79)</f>
        <v>1371637900.9404435</v>
      </c>
      <c r="AX64" s="7">
        <f>'No. policies'!AX64*LOOKUP(AX$1,'Inputs &amp; Outputs'!$A$9:$A$79,'Inputs &amp; Outputs'!$I$9:$I$79)</f>
        <v>1280099798.3573735</v>
      </c>
      <c r="AY64" s="7">
        <f>'No. policies'!AY64*LOOKUP(AY$1,'Inputs &amp; Outputs'!$A$9:$A$79,'Inputs &amp; Outputs'!$I$9:$I$79)</f>
        <v>1162816710.369894</v>
      </c>
      <c r="AZ64" s="7">
        <f>'No. policies'!AZ64*LOOKUP(AZ$1,'Inputs &amp; Outputs'!$A$9:$A$79,'Inputs &amp; Outputs'!$I$9:$I$79)</f>
        <v>1057577231.6464443</v>
      </c>
      <c r="BA64" s="7">
        <f>'No. policies'!BA64*LOOKUP(BA$1,'Inputs &amp; Outputs'!$A$9:$A$79,'Inputs &amp; Outputs'!$I$9:$I$79)</f>
        <v>944312299.6808393</v>
      </c>
      <c r="BB64" s="7">
        <f>'No. policies'!BB64*LOOKUP(BB$1,'Inputs &amp; Outputs'!$A$9:$A$79,'Inputs &amp; Outputs'!$I$9:$I$79)</f>
        <v>822343175.35694242</v>
      </c>
      <c r="BC64" s="7">
        <f>'No. policies'!BC64*LOOKUP(BC$1,'Inputs &amp; Outputs'!$A$9:$A$79,'Inputs &amp; Outputs'!$I$9:$I$79)</f>
        <v>699843865.89815307</v>
      </c>
      <c r="BD64" s="7">
        <f>'No. policies'!BD64*LOOKUP(BD$1,'Inputs &amp; Outputs'!$A$9:$A$79,'Inputs &amp; Outputs'!$I$9:$I$79)</f>
        <v>581878882.43856871</v>
      </c>
      <c r="BE64" s="7">
        <f>'No. policies'!BE64*LOOKUP(BE$1,'Inputs &amp; Outputs'!$A$9:$A$79,'Inputs &amp; Outputs'!$I$9:$I$79)</f>
        <v>468321389.92964399</v>
      </c>
      <c r="BF64" s="7">
        <f>'No. policies'!BF64*LOOKUP(BF$1,'Inputs &amp; Outputs'!$A$9:$A$79,'Inputs &amp; Outputs'!$I$9:$I$79)</f>
        <v>371124779.03134364</v>
      </c>
      <c r="BG64" s="7">
        <f>'No. policies'!BG64*LOOKUP(BG$1,'Inputs &amp; Outputs'!$A$9:$A$79,'Inputs &amp; Outputs'!$I$9:$I$79)</f>
        <v>277246543.0883438</v>
      </c>
      <c r="BH64" s="7">
        <f>'No. policies'!BH64*LOOKUP(BH$1,'Inputs &amp; Outputs'!$A$9:$A$79,'Inputs &amp; Outputs'!$I$9:$I$79)</f>
        <v>214815754.86343431</v>
      </c>
      <c r="BI64" s="7">
        <f>'No. policies'!BI64*LOOKUP(BI$1,'Inputs &amp; Outputs'!$A$9:$A$79,'Inputs &amp; Outputs'!$I$9:$I$79)</f>
        <v>162004994.89678317</v>
      </c>
      <c r="BJ64" s="7">
        <f>'No. policies'!BJ64*LOOKUP(BJ$1,'Inputs &amp; Outputs'!$A$9:$A$79,'Inputs &amp; Outputs'!$I$9:$I$79)</f>
        <v>113178326.44694869</v>
      </c>
      <c r="BK64" s="7">
        <f>'No. policies'!BK64*LOOKUP(BK$1,'Inputs &amp; Outputs'!$A$9:$A$79,'Inputs &amp; Outputs'!$I$9:$I$79)</f>
        <v>72982970.327157155</v>
      </c>
      <c r="BL64" s="7">
        <f>'No. policies'!BL64*LOOKUP(BL$1,'Inputs &amp; Outputs'!$A$9:$A$79,'Inputs &amp; Outputs'!$I$9:$I$79)</f>
        <v>48459481.517865166</v>
      </c>
      <c r="BM64" s="7">
        <f>'No. policies'!BM64*LOOKUP(BM$1,'Inputs &amp; Outputs'!$A$9:$A$79,'Inputs &amp; Outputs'!$I$9:$I$79)</f>
        <v>30713385.890949577</v>
      </c>
      <c r="BN64" s="7">
        <f>'No. policies'!BN64*LOOKUP(BN$1,'Inputs &amp; Outputs'!$A$9:$A$79,'Inputs &amp; Outputs'!$I$9:$I$79)</f>
        <v>20970245.718182456</v>
      </c>
      <c r="BO64" s="7">
        <f>'No. policies'!BO64*LOOKUP(BO$1,'Inputs &amp; Outputs'!$A$9:$A$79,'Inputs &amp; Outputs'!$I$9:$I$79)</f>
        <v>12479703.030687045</v>
      </c>
      <c r="BP64" s="7">
        <f>'No. policies'!BP64*LOOKUP(BP$1,'Inputs &amp; Outputs'!$A$9:$A$79,'Inputs &amp; Outputs'!$I$9:$I$79)</f>
        <v>7706014.3430565745</v>
      </c>
      <c r="BQ64" s="7">
        <f>'No. policies'!BQ64*LOOKUP(BQ$1,'Inputs &amp; Outputs'!$A$9:$A$79,'Inputs &amp; Outputs'!$I$9:$I$79)</f>
        <v>5652697.3848977918</v>
      </c>
      <c r="BR64" s="7">
        <f>'No. policies'!BR64*LOOKUP(BR$1,'Inputs &amp; Outputs'!$A$9:$A$79,'Inputs &amp; Outputs'!$I$9:$I$79)</f>
        <v>3239868.0262421807</v>
      </c>
      <c r="BS64" s="7">
        <f>'No. policies'!BS64*LOOKUP(BS$1,'Inputs &amp; Outputs'!$A$9:$A$79,'Inputs &amp; Outputs'!$I$9:$I$79)</f>
        <v>3018867.9245283017</v>
      </c>
      <c r="BT64" s="7">
        <v>0</v>
      </c>
    </row>
    <row r="65" spans="1:72" x14ac:dyDescent="0.25">
      <c r="A65" s="1">
        <v>64</v>
      </c>
      <c r="B65" s="7">
        <f>'No. policies'!B65*LOOKUP(B$1,'Inputs &amp; Outputs'!$A$9:$A$79,'Inputs &amp; Outputs'!$I$9:$I$79)</f>
        <v>-12582759.861444211</v>
      </c>
      <c r="C65" s="7">
        <f>'No. policies'!C65*LOOKUP(C$1,'Inputs &amp; Outputs'!$A$9:$A$79,'Inputs &amp; Outputs'!$I$9:$I$79)</f>
        <v>8520512.1808651462</v>
      </c>
      <c r="D65" s="7">
        <f>'No. policies'!D65*LOOKUP(D$1,'Inputs &amp; Outputs'!$A$9:$A$79,'Inputs &amp; Outputs'!$I$9:$I$79)</f>
        <v>30630909.203976199</v>
      </c>
      <c r="E65" s="7">
        <f>'No. policies'!E65*LOOKUP(E$1,'Inputs &amp; Outputs'!$A$9:$A$79,'Inputs &amp; Outputs'!$I$9:$I$79)</f>
        <v>53714491.441074938</v>
      </c>
      <c r="F65" s="7">
        <f>'No. policies'!F65*LOOKUP(F$1,'Inputs &amp; Outputs'!$A$9:$A$79,'Inputs &amp; Outputs'!$I$9:$I$79)</f>
        <v>77836616.66901724</v>
      </c>
      <c r="G65" s="7">
        <f>'No. policies'!G65*LOOKUP(G$1,'Inputs &amp; Outputs'!$A$9:$A$79,'Inputs &amp; Outputs'!$I$9:$I$79)</f>
        <v>103135465.23729502</v>
      </c>
      <c r="H65" s="7">
        <f>'No. policies'!H65*LOOKUP(H$1,'Inputs &amp; Outputs'!$A$9:$A$79,'Inputs &amp; Outputs'!$I$9:$I$79)</f>
        <v>129462893.43704017</v>
      </c>
      <c r="I65" s="7">
        <f>'No. policies'!I65*LOOKUP(I$1,'Inputs &amp; Outputs'!$A$9:$A$79,'Inputs &amp; Outputs'!$I$9:$I$79)</f>
        <v>156888820.31379041</v>
      </c>
      <c r="J65" s="7">
        <f>'No. policies'!J65*LOOKUP(J$1,'Inputs &amp; Outputs'!$A$9:$A$79,'Inputs &amp; Outputs'!$I$9:$I$79)</f>
        <v>185509530.92948839</v>
      </c>
      <c r="K65" s="7">
        <f>'No. policies'!K65*LOOKUP(K$1,'Inputs &amp; Outputs'!$A$9:$A$79,'Inputs &amp; Outputs'!$I$9:$I$79)</f>
        <v>215360384.95836926</v>
      </c>
      <c r="L65" s="7">
        <f>'No. policies'!L65*LOOKUP(L$1,'Inputs &amp; Outputs'!$A$9:$A$79,'Inputs &amp; Outputs'!$I$9:$I$79)</f>
        <v>246383048.37535939</v>
      </c>
      <c r="M65" s="7">
        <f>'No. policies'!M65*LOOKUP(M$1,'Inputs &amp; Outputs'!$A$9:$A$79,'Inputs &amp; Outputs'!$I$9:$I$79)</f>
        <v>278416581.88811916</v>
      </c>
      <c r="N65" s="7">
        <f>'No. policies'!N65*LOOKUP(N$1,'Inputs &amp; Outputs'!$A$9:$A$79,'Inputs &amp; Outputs'!$I$9:$I$79)</f>
        <v>311935160.64930701</v>
      </c>
      <c r="O65" s="7">
        <f>'No. policies'!O65*LOOKUP(O$1,'Inputs &amp; Outputs'!$A$9:$A$79,'Inputs &amp; Outputs'!$I$9:$I$79)</f>
        <v>346838410.5824849</v>
      </c>
      <c r="P65" s="7">
        <f>'No. policies'!P65*LOOKUP(P$1,'Inputs &amp; Outputs'!$A$9:$A$79,'Inputs &amp; Outputs'!$I$9:$I$79)</f>
        <v>383100660.24947977</v>
      </c>
      <c r="Q65" s="7">
        <f>'No. policies'!Q65*LOOKUP(Q$1,'Inputs &amp; Outputs'!$A$9:$A$79,'Inputs &amp; Outputs'!$I$9:$I$79)</f>
        <v>420807219.2973153</v>
      </c>
      <c r="R65" s="7">
        <f>'No. policies'!R65*LOOKUP(R$1,'Inputs &amp; Outputs'!$A$9:$A$79,'Inputs &amp; Outputs'!$I$9:$I$79)</f>
        <v>460094548.97375774</v>
      </c>
      <c r="S65" s="7">
        <f>'No. policies'!S65*LOOKUP(S$1,'Inputs &amp; Outputs'!$A$9:$A$79,'Inputs &amp; Outputs'!$I$9:$I$79)</f>
        <v>501324292.55962515</v>
      </c>
      <c r="T65" s="7">
        <f>'No. policies'!T65*LOOKUP(T$1,'Inputs &amp; Outputs'!$A$9:$A$79,'Inputs &amp; Outputs'!$I$9:$I$79)</f>
        <v>543846549.10145438</v>
      </c>
      <c r="U65" s="7">
        <f>'No. policies'!U65*LOOKUP(U$1,'Inputs &amp; Outputs'!$A$9:$A$79,'Inputs &amp; Outputs'!$I$9:$I$79)</f>
        <v>587639248.45985043</v>
      </c>
      <c r="V65" s="7">
        <f>'No. policies'!V65*LOOKUP(V$1,'Inputs &amp; Outputs'!$A$9:$A$79,'Inputs &amp; Outputs'!$I$9:$I$79)</f>
        <v>632105368.15316069</v>
      </c>
      <c r="W65" s="7">
        <f>'No. policies'!W65*LOOKUP(W$1,'Inputs &amp; Outputs'!$A$9:$A$79,'Inputs &amp; Outputs'!$I$9:$I$79)</f>
        <v>679632624.99115348</v>
      </c>
      <c r="X65" s="7">
        <f>'No. policies'!X65*LOOKUP(X$1,'Inputs &amp; Outputs'!$A$9:$A$79,'Inputs &amp; Outputs'!$I$9:$I$79)</f>
        <v>727407671.66425693</v>
      </c>
      <c r="Y65" s="7">
        <f>'No. policies'!Y65*LOOKUP(Y$1,'Inputs &amp; Outputs'!$A$9:$A$79,'Inputs &amp; Outputs'!$I$9:$I$79)</f>
        <v>777379972.02382958</v>
      </c>
      <c r="Z65" s="7">
        <f>'No. policies'!Z65*LOOKUP(Z$1,'Inputs &amp; Outputs'!$A$9:$A$79,'Inputs &amp; Outputs'!$I$9:$I$79)</f>
        <v>827678088.78335249</v>
      </c>
      <c r="AA65" s="7">
        <f>'No. policies'!AA65*LOOKUP(AA$1,'Inputs &amp; Outputs'!$A$9:$A$79,'Inputs &amp; Outputs'!$I$9:$I$79)</f>
        <v>879380745.92869055</v>
      </c>
      <c r="AB65" s="7">
        <f>'No. policies'!AB65*LOOKUP(AB$1,'Inputs &amp; Outputs'!$A$9:$A$79,'Inputs &amp; Outputs'!$I$9:$I$79)</f>
        <v>932405856.46706522</v>
      </c>
      <c r="AC65" s="7">
        <f>'No. policies'!AC65*LOOKUP(AC$1,'Inputs &amp; Outputs'!$A$9:$A$79,'Inputs &amp; Outputs'!$I$9:$I$79)</f>
        <v>984234357.87950087</v>
      </c>
      <c r="AD65" s="7">
        <f>'No. policies'!AD65*LOOKUP(AD$1,'Inputs &amp; Outputs'!$A$9:$A$79,'Inputs &amp; Outputs'!$I$9:$I$79)</f>
        <v>1038021507.8825599</v>
      </c>
      <c r="AE65" s="7">
        <f>'No. policies'!AE65*LOOKUP(AE$1,'Inputs &amp; Outputs'!$A$9:$A$79,'Inputs &amp; Outputs'!$I$9:$I$79)</f>
        <v>1093622354.1566336</v>
      </c>
      <c r="AF65" s="7">
        <f>'No. policies'!AF65*LOOKUP(AF$1,'Inputs &amp; Outputs'!$A$9:$A$79,'Inputs &amp; Outputs'!$I$9:$I$79)</f>
        <v>1145830787.6091514</v>
      </c>
      <c r="AG65" s="7">
        <f>'No. policies'!AG65*LOOKUP(AG$1,'Inputs &amp; Outputs'!$A$9:$A$79,'Inputs &amp; Outputs'!$I$9:$I$79)</f>
        <v>1200943547.7498014</v>
      </c>
      <c r="AH65" s="7">
        <f>'No. policies'!AH65*LOOKUP(AH$1,'Inputs &amp; Outputs'!$A$9:$A$79,'Inputs &amp; Outputs'!$I$9:$I$79)</f>
        <v>1253927552.8527117</v>
      </c>
      <c r="AI65" s="7">
        <f>'No. policies'!AI65*LOOKUP(AI$1,'Inputs &amp; Outputs'!$A$9:$A$79,'Inputs &amp; Outputs'!$I$9:$I$79)</f>
        <v>1307217788.6872342</v>
      </c>
      <c r="AJ65" s="7">
        <f>'No. policies'!AJ65*LOOKUP(AJ$1,'Inputs &amp; Outputs'!$A$9:$A$79,'Inputs &amp; Outputs'!$I$9:$I$79)</f>
        <v>1357424870.2392972</v>
      </c>
      <c r="AK65" s="7">
        <f>'No. policies'!AK65*LOOKUP(AK$1,'Inputs &amp; Outputs'!$A$9:$A$79,'Inputs &amp; Outputs'!$I$9:$I$79)</f>
        <v>1403961755.1021872</v>
      </c>
      <c r="AL65" s="7">
        <f>'No. policies'!AL65*LOOKUP(AL$1,'Inputs &amp; Outputs'!$A$9:$A$79,'Inputs &amp; Outputs'!$I$9:$I$79)</f>
        <v>1447249320.0738852</v>
      </c>
      <c r="AM65" s="7">
        <f>'No. policies'!AM65*LOOKUP(AM$1,'Inputs &amp; Outputs'!$A$9:$A$79,'Inputs &amp; Outputs'!$I$9:$I$79)</f>
        <v>1491373629.6631062</v>
      </c>
      <c r="AN65" s="7">
        <f>'No. policies'!AN65*LOOKUP(AN$1,'Inputs &amp; Outputs'!$A$9:$A$79,'Inputs &amp; Outputs'!$I$9:$I$79)</f>
        <v>1523399655.8726544</v>
      </c>
      <c r="AO65" s="7">
        <f>'No. policies'!AO65*LOOKUP(AO$1,'Inputs &amp; Outputs'!$A$9:$A$79,'Inputs &amp; Outputs'!$I$9:$I$79)</f>
        <v>1553154527.2923434</v>
      </c>
      <c r="AP65" s="7">
        <f>'No. policies'!AP65*LOOKUP(AP$1,'Inputs &amp; Outputs'!$A$9:$A$79,'Inputs &amp; Outputs'!$I$9:$I$79)</f>
        <v>1575235158.8414838</v>
      </c>
      <c r="AQ65" s="7">
        <f>'No. policies'!AQ65*LOOKUP(AQ$1,'Inputs &amp; Outputs'!$A$9:$A$79,'Inputs &amp; Outputs'!$I$9:$I$79)</f>
        <v>1591664569.1936858</v>
      </c>
      <c r="AR65" s="7">
        <f>'No. policies'!AR65*LOOKUP(AR$1,'Inputs &amp; Outputs'!$A$9:$A$79,'Inputs &amp; Outputs'!$I$9:$I$79)</f>
        <v>1596796892.9020543</v>
      </c>
      <c r="AS65" s="7">
        <f>'No. policies'!AS65*LOOKUP(AS$1,'Inputs &amp; Outputs'!$A$9:$A$79,'Inputs &amp; Outputs'!$I$9:$I$79)</f>
        <v>1593912313.8612211</v>
      </c>
      <c r="AT65" s="7">
        <f>'No. policies'!AT65*LOOKUP(AT$1,'Inputs &amp; Outputs'!$A$9:$A$79,'Inputs &amp; Outputs'!$I$9:$I$79)</f>
        <v>1563095182.8829975</v>
      </c>
      <c r="AU65" s="7">
        <f>'No. policies'!AU65*LOOKUP(AU$1,'Inputs &amp; Outputs'!$A$9:$A$79,'Inputs &amp; Outputs'!$I$9:$I$79)</f>
        <v>1526558119.2761531</v>
      </c>
      <c r="AV65" s="7">
        <f>'No. policies'!AV65*LOOKUP(AV$1,'Inputs &amp; Outputs'!$A$9:$A$79,'Inputs &amp; Outputs'!$I$9:$I$79)</f>
        <v>1460626502.4606359</v>
      </c>
      <c r="AW65" s="7">
        <f>'No. policies'!AW65*LOOKUP(AW$1,'Inputs &amp; Outputs'!$A$9:$A$79,'Inputs &amp; Outputs'!$I$9:$I$79)</f>
        <v>1387771653.9411151</v>
      </c>
      <c r="AX65" s="7">
        <f>'No. policies'!AX65*LOOKUP(AX$1,'Inputs &amp; Outputs'!$A$9:$A$79,'Inputs &amp; Outputs'!$I$9:$I$79)</f>
        <v>1313837576.5815256</v>
      </c>
      <c r="AY65" s="7">
        <f>'No. policies'!AY65*LOOKUP(AY$1,'Inputs &amp; Outputs'!$A$9:$A$79,'Inputs &amp; Outputs'!$I$9:$I$79)</f>
        <v>1213620759.9564722</v>
      </c>
      <c r="AZ65" s="7">
        <f>'No. policies'!AZ65*LOOKUP(AZ$1,'Inputs &amp; Outputs'!$A$9:$A$79,'Inputs &amp; Outputs'!$I$9:$I$79)</f>
        <v>1108740945.9866791</v>
      </c>
      <c r="BA65" s="7">
        <f>'No. policies'!BA65*LOOKUP(BA$1,'Inputs &amp; Outputs'!$A$9:$A$79,'Inputs &amp; Outputs'!$I$9:$I$79)</f>
        <v>991854769.14242959</v>
      </c>
      <c r="BB65" s="7">
        <f>'No. policies'!BB65*LOOKUP(BB$1,'Inputs &amp; Outputs'!$A$9:$A$79,'Inputs &amp; Outputs'!$I$9:$I$79)</f>
        <v>864172647.60141647</v>
      </c>
      <c r="BC65" s="7">
        <f>'No. policies'!BC65*LOOKUP(BC$1,'Inputs &amp; Outputs'!$A$9:$A$79,'Inputs &amp; Outputs'!$I$9:$I$79)</f>
        <v>742426958.26761734</v>
      </c>
      <c r="BD65" s="7">
        <f>'No. policies'!BD65*LOOKUP(BD$1,'Inputs &amp; Outputs'!$A$9:$A$79,'Inputs &amp; Outputs'!$I$9:$I$79)</f>
        <v>619500361.90657961</v>
      </c>
      <c r="BE65" s="7">
        <f>'No. policies'!BE65*LOOKUP(BE$1,'Inputs &amp; Outputs'!$A$9:$A$79,'Inputs &amp; Outputs'!$I$9:$I$79)</f>
        <v>502022725.52539569</v>
      </c>
      <c r="BF65" s="7">
        <f>'No. policies'!BF65*LOOKUP(BF$1,'Inputs &amp; Outputs'!$A$9:$A$79,'Inputs &amp; Outputs'!$I$9:$I$79)</f>
        <v>392368695.26384038</v>
      </c>
      <c r="BG65" s="7">
        <f>'No. policies'!BG65*LOOKUP(BG$1,'Inputs &amp; Outputs'!$A$9:$A$79,'Inputs &amp; Outputs'!$I$9:$I$79)</f>
        <v>299699608.19761103</v>
      </c>
      <c r="BH65" s="7">
        <f>'No. policies'!BH65*LOOKUP(BH$1,'Inputs &amp; Outputs'!$A$9:$A$79,'Inputs &amp; Outputs'!$I$9:$I$79)</f>
        <v>223355830.74485523</v>
      </c>
      <c r="BI65" s="7">
        <f>'No. policies'!BI65*LOOKUP(BI$1,'Inputs &amp; Outputs'!$A$9:$A$79,'Inputs &amp; Outputs'!$I$9:$I$79)</f>
        <v>159023307.874143</v>
      </c>
      <c r="BJ65" s="7">
        <f>'No. policies'!BJ65*LOOKUP(BJ$1,'Inputs &amp; Outputs'!$A$9:$A$79,'Inputs &amp; Outputs'!$I$9:$I$79)</f>
        <v>117184638.88754864</v>
      </c>
      <c r="BK65" s="7">
        <f>'No. policies'!BK65*LOOKUP(BK$1,'Inputs &amp; Outputs'!$A$9:$A$79,'Inputs &amp; Outputs'!$I$9:$I$79)</f>
        <v>80045838.423333645</v>
      </c>
      <c r="BL65" s="7">
        <f>'No. policies'!BL65*LOOKUP(BL$1,'Inputs &amp; Outputs'!$A$9:$A$79,'Inputs &amp; Outputs'!$I$9:$I$79)</f>
        <v>54220398.901107877</v>
      </c>
      <c r="BM65" s="7">
        <f>'No. policies'!BM65*LOOKUP(BM$1,'Inputs &amp; Outputs'!$A$9:$A$79,'Inputs &amp; Outputs'!$I$9:$I$79)</f>
        <v>34467244.166510083</v>
      </c>
      <c r="BN65" s="7">
        <f>'No. policies'!BN65*LOOKUP(BN$1,'Inputs &amp; Outputs'!$A$9:$A$79,'Inputs &amp; Outputs'!$I$9:$I$79)</f>
        <v>23720441.877944089</v>
      </c>
      <c r="BO65" s="7">
        <f>'No. policies'!BO65*LOOKUP(BO$1,'Inputs &amp; Outputs'!$A$9:$A$79,'Inputs &amp; Outputs'!$I$9:$I$79)</f>
        <v>16292945.623396976</v>
      </c>
      <c r="BP65" s="7">
        <f>'No. policies'!BP65*LOOKUP(BP$1,'Inputs &amp; Outputs'!$A$9:$A$79,'Inputs &amp; Outputs'!$I$9:$I$79)</f>
        <v>9457381.2392057963</v>
      </c>
      <c r="BQ65" s="7">
        <f>'No. policies'!BQ65*LOOKUP(BQ$1,'Inputs &amp; Outputs'!$A$9:$A$79,'Inputs &amp; Outputs'!$I$9:$I$79)</f>
        <v>6005990.9714539042</v>
      </c>
      <c r="BR65" s="7">
        <f>'No. policies'!BR65*LOOKUP(BR$1,'Inputs &amp; Outputs'!$A$9:$A$79,'Inputs &amp; Outputs'!$I$9:$I$79)</f>
        <v>5039794.7074878365</v>
      </c>
      <c r="BS65" s="7">
        <f>'No. policies'!BS65*LOOKUP(BS$1,'Inputs &amp; Outputs'!$A$9:$A$79,'Inputs &amp; Outputs'!$I$9:$I$79)</f>
        <v>3396226.4150943393</v>
      </c>
      <c r="BT65" s="7">
        <v>0</v>
      </c>
    </row>
    <row r="66" spans="1:72" x14ac:dyDescent="0.25">
      <c r="A66" s="1">
        <v>65</v>
      </c>
      <c r="B66" s="7">
        <f>'No. policies'!B66*LOOKUP(B$1,'Inputs &amp; Outputs'!$A$9:$A$79,'Inputs &amp; Outputs'!$I$9:$I$79)</f>
        <v>-12582759.861444211</v>
      </c>
      <c r="C66" s="7">
        <f>'No. policies'!C66*LOOKUP(C$1,'Inputs &amp; Outputs'!$A$9:$A$79,'Inputs &amp; Outputs'!$I$9:$I$79)</f>
        <v>8520512.1808651462</v>
      </c>
      <c r="D66" s="7">
        <f>'No. policies'!D66*LOOKUP(D$1,'Inputs &amp; Outputs'!$A$9:$A$79,'Inputs &amp; Outputs'!$I$9:$I$79)</f>
        <v>30624774.433456678</v>
      </c>
      <c r="E66" s="7">
        <f>'No. policies'!E66*LOOKUP(E$1,'Inputs &amp; Outputs'!$A$9:$A$79,'Inputs &amp; Outputs'!$I$9:$I$79)</f>
        <v>53725260.184347004</v>
      </c>
      <c r="F66" s="7">
        <f>'No. policies'!F66*LOOKUP(F$1,'Inputs &amp; Outputs'!$A$9:$A$79,'Inputs &amp; Outputs'!$I$9:$I$79)</f>
        <v>77899098.400238603</v>
      </c>
      <c r="G66" s="7">
        <f>'No. policies'!G66*LOOKUP(G$1,'Inputs &amp; Outputs'!$A$9:$A$79,'Inputs &amp; Outputs'!$I$9:$I$79)</f>
        <v>103145817.08565769</v>
      </c>
      <c r="H66" s="7">
        <f>'No. policies'!H66*LOOKUP(H$1,'Inputs &amp; Outputs'!$A$9:$A$79,'Inputs &amp; Outputs'!$I$9:$I$79)</f>
        <v>129501919.63080133</v>
      </c>
      <c r="I66" s="7">
        <f>'No. policies'!I66*LOOKUP(I$1,'Inputs &amp; Outputs'!$A$9:$A$79,'Inputs &amp; Outputs'!$I$9:$I$79)</f>
        <v>156936185.35967362</v>
      </c>
      <c r="J66" s="7">
        <f>'No. policies'!J66*LOOKUP(J$1,'Inputs &amp; Outputs'!$A$9:$A$79,'Inputs &amp; Outputs'!$I$9:$I$79)</f>
        <v>185565626.947308</v>
      </c>
      <c r="K66" s="7">
        <f>'No. policies'!K66*LOOKUP(K$1,'Inputs &amp; Outputs'!$A$9:$A$79,'Inputs &amp; Outputs'!$I$9:$I$79)</f>
        <v>215425606.15308711</v>
      </c>
      <c r="L66" s="7">
        <f>'No. policies'!L66*LOOKUP(L$1,'Inputs &amp; Outputs'!$A$9:$A$79,'Inputs &amp; Outputs'!$I$9:$I$79)</f>
        <v>246407970.79578981</v>
      </c>
      <c r="M66" s="7">
        <f>'No. policies'!M66*LOOKUP(M$1,'Inputs &amp; Outputs'!$A$9:$A$79,'Inputs &amp; Outputs'!$I$9:$I$79)</f>
        <v>278642546.44681907</v>
      </c>
      <c r="N66" s="7">
        <f>'No. policies'!N66*LOOKUP(N$1,'Inputs &amp; Outputs'!$A$9:$A$79,'Inputs &amp; Outputs'!$I$9:$I$79)</f>
        <v>312442681.75672913</v>
      </c>
      <c r="O66" s="7">
        <f>'No. policies'!O66*LOOKUP(O$1,'Inputs &amp; Outputs'!$A$9:$A$79,'Inputs &amp; Outputs'!$I$9:$I$79)</f>
        <v>347757562.41972315</v>
      </c>
      <c r="P66" s="7">
        <f>'No. policies'!P66*LOOKUP(P$1,'Inputs &amp; Outputs'!$A$9:$A$79,'Inputs &amp; Outputs'!$I$9:$I$79)</f>
        <v>384275095.13681722</v>
      </c>
      <c r="Q66" s="7">
        <f>'No. policies'!Q66*LOOKUP(Q$1,'Inputs &amp; Outputs'!$A$9:$A$79,'Inputs &amp; Outputs'!$I$9:$I$79)</f>
        <v>422445775.94587541</v>
      </c>
      <c r="R66" s="7">
        <f>'No. policies'!R66*LOOKUP(R$1,'Inputs &amp; Outputs'!$A$9:$A$79,'Inputs &amp; Outputs'!$I$9:$I$79)</f>
        <v>461890870.03211617</v>
      </c>
      <c r="S66" s="7">
        <f>'No. policies'!S66*LOOKUP(S$1,'Inputs &amp; Outputs'!$A$9:$A$79,'Inputs &amp; Outputs'!$I$9:$I$79)</f>
        <v>502717720.17946351</v>
      </c>
      <c r="T66" s="7">
        <f>'No. policies'!T66*LOOKUP(T$1,'Inputs &amp; Outputs'!$A$9:$A$79,'Inputs &amp; Outputs'!$I$9:$I$79)</f>
        <v>545137679.43065894</v>
      </c>
      <c r="U66" s="7">
        <f>'No. policies'!U66*LOOKUP(U$1,'Inputs &amp; Outputs'!$A$9:$A$79,'Inputs &amp; Outputs'!$I$9:$I$79)</f>
        <v>588673824.60150504</v>
      </c>
      <c r="V66" s="7">
        <f>'No. policies'!V66*LOOKUP(V$1,'Inputs &amp; Outputs'!$A$9:$A$79,'Inputs &amp; Outputs'!$I$9:$I$79)</f>
        <v>634407520.89877582</v>
      </c>
      <c r="W66" s="7">
        <f>'No. policies'!W66*LOOKUP(W$1,'Inputs &amp; Outputs'!$A$9:$A$79,'Inputs &amp; Outputs'!$I$9:$I$79)</f>
        <v>680979555.19610095</v>
      </c>
      <c r="X66" s="7">
        <f>'No. policies'!X66*LOOKUP(X$1,'Inputs &amp; Outputs'!$A$9:$A$79,'Inputs &amp; Outputs'!$I$9:$I$79)</f>
        <v>729008212.43384516</v>
      </c>
      <c r="Y66" s="7">
        <f>'No. policies'!Y66*LOOKUP(Y$1,'Inputs &amp; Outputs'!$A$9:$A$79,'Inputs &amp; Outputs'!$I$9:$I$79)</f>
        <v>778115817.60105026</v>
      </c>
      <c r="Z66" s="7">
        <f>'No. policies'!Z66*LOOKUP(Z$1,'Inputs &amp; Outputs'!$A$9:$A$79,'Inputs &amp; Outputs'!$I$9:$I$79)</f>
        <v>828553382.87047541</v>
      </c>
      <c r="AA66" s="7">
        <f>'No. policies'!AA66*LOOKUP(AA$1,'Inputs &amp; Outputs'!$A$9:$A$79,'Inputs &amp; Outputs'!$I$9:$I$79)</f>
        <v>881625495.75875735</v>
      </c>
      <c r="AB66" s="7">
        <f>'No. policies'!AB66*LOOKUP(AB$1,'Inputs &amp; Outputs'!$A$9:$A$79,'Inputs &amp; Outputs'!$I$9:$I$79)</f>
        <v>934002100.1759752</v>
      </c>
      <c r="AC66" s="7">
        <f>'No. policies'!AC66*LOOKUP(AC$1,'Inputs &amp; Outputs'!$A$9:$A$79,'Inputs &amp; Outputs'!$I$9:$I$79)</f>
        <v>987739995.63557458</v>
      </c>
      <c r="AD66" s="7">
        <f>'No. policies'!AD66*LOOKUP(AD$1,'Inputs &amp; Outputs'!$A$9:$A$79,'Inputs &amp; Outputs'!$I$9:$I$79)</f>
        <v>1041748086.403026</v>
      </c>
      <c r="AE66" s="7">
        <f>'No. policies'!AE66*LOOKUP(AE$1,'Inputs &amp; Outputs'!$A$9:$A$79,'Inputs &amp; Outputs'!$I$9:$I$79)</f>
        <v>1096498730.759347</v>
      </c>
      <c r="AF66" s="7">
        <f>'No. policies'!AF66*LOOKUP(AF$1,'Inputs &amp; Outputs'!$A$9:$A$79,'Inputs &amp; Outputs'!$I$9:$I$79)</f>
        <v>1151799317.7008758</v>
      </c>
      <c r="AG66" s="7">
        <f>'No. policies'!AG66*LOOKUP(AG$1,'Inputs &amp; Outputs'!$A$9:$A$79,'Inputs &amp; Outputs'!$I$9:$I$79)</f>
        <v>1205511405.521755</v>
      </c>
      <c r="AH66" s="7">
        <f>'No. policies'!AH66*LOOKUP(AH$1,'Inputs &amp; Outputs'!$A$9:$A$79,'Inputs &amp; Outputs'!$I$9:$I$79)</f>
        <v>1258752534.3824754</v>
      </c>
      <c r="AI66" s="7">
        <f>'No. policies'!AI66*LOOKUP(AI$1,'Inputs &amp; Outputs'!$A$9:$A$79,'Inputs &amp; Outputs'!$I$9:$I$79)</f>
        <v>1309612508.7031486</v>
      </c>
      <c r="AJ66" s="7">
        <f>'No. policies'!AJ66*LOOKUP(AJ$1,'Inputs &amp; Outputs'!$A$9:$A$79,'Inputs &amp; Outputs'!$I$9:$I$79)</f>
        <v>1358212971.0696731</v>
      </c>
      <c r="AK66" s="7">
        <f>'No. policies'!AK66*LOOKUP(AK$1,'Inputs &amp; Outputs'!$A$9:$A$79,'Inputs &amp; Outputs'!$I$9:$I$79)</f>
        <v>1401309643.1681099</v>
      </c>
      <c r="AL66" s="7">
        <f>'No. policies'!AL66*LOOKUP(AL$1,'Inputs &amp; Outputs'!$A$9:$A$79,'Inputs &amp; Outputs'!$I$9:$I$79)</f>
        <v>1448293762.6912105</v>
      </c>
      <c r="AM66" s="7">
        <f>'No. policies'!AM66*LOOKUP(AM$1,'Inputs &amp; Outputs'!$A$9:$A$79,'Inputs &amp; Outputs'!$I$9:$I$79)</f>
        <v>1486809504.2203865</v>
      </c>
      <c r="AN66" s="7">
        <f>'No. policies'!AN66*LOOKUP(AN$1,'Inputs &amp; Outputs'!$A$9:$A$79,'Inputs &amp; Outputs'!$I$9:$I$79)</f>
        <v>1522443587.3048921</v>
      </c>
      <c r="AO66" s="7">
        <f>'No. policies'!AO66*LOOKUP(AO$1,'Inputs &amp; Outputs'!$A$9:$A$79,'Inputs &amp; Outputs'!$I$9:$I$79)</f>
        <v>1555754451.1726937</v>
      </c>
      <c r="AP66" s="7">
        <f>'No. policies'!AP66*LOOKUP(AP$1,'Inputs &amp; Outputs'!$A$9:$A$79,'Inputs &amp; Outputs'!$I$9:$I$79)</f>
        <v>1577114914.4009607</v>
      </c>
      <c r="AQ66" s="7">
        <f>'No. policies'!AQ66*LOOKUP(AQ$1,'Inputs &amp; Outputs'!$A$9:$A$79,'Inputs &amp; Outputs'!$I$9:$I$79)</f>
        <v>1585131536.3470843</v>
      </c>
      <c r="AR66" s="7">
        <f>'No. policies'!AR66*LOOKUP(AR$1,'Inputs &amp; Outputs'!$A$9:$A$79,'Inputs &amp; Outputs'!$I$9:$I$79)</f>
        <v>1587277308.8705587</v>
      </c>
      <c r="AS66" s="7">
        <f>'No. policies'!AS66*LOOKUP(AS$1,'Inputs &amp; Outputs'!$A$9:$A$79,'Inputs &amp; Outputs'!$I$9:$I$79)</f>
        <v>1581667751.8401272</v>
      </c>
      <c r="AT66" s="7">
        <f>'No. policies'!AT66*LOOKUP(AT$1,'Inputs &amp; Outputs'!$A$9:$A$79,'Inputs &amp; Outputs'!$I$9:$I$79)</f>
        <v>1558944508.3892438</v>
      </c>
      <c r="AU66" s="7">
        <f>'No. policies'!AU66*LOOKUP(AU$1,'Inputs &amp; Outputs'!$A$9:$A$79,'Inputs &amp; Outputs'!$I$9:$I$79)</f>
        <v>1526305461.5271833</v>
      </c>
      <c r="AV66" s="7">
        <f>'No. policies'!AV66*LOOKUP(AV$1,'Inputs &amp; Outputs'!$A$9:$A$79,'Inputs &amp; Outputs'!$I$9:$I$79)</f>
        <v>1465583970.0466938</v>
      </c>
      <c r="AW66" s="7">
        <f>'No. policies'!AW66*LOOKUP(AW$1,'Inputs &amp; Outputs'!$A$9:$A$79,'Inputs &amp; Outputs'!$I$9:$I$79)</f>
        <v>1393956259.2580395</v>
      </c>
      <c r="AX66" s="7">
        <f>'No. policies'!AX66*LOOKUP(AX$1,'Inputs &amp; Outputs'!$A$9:$A$79,'Inputs &amp; Outputs'!$I$9:$I$79)</f>
        <v>1306094479.9399168</v>
      </c>
      <c r="AY66" s="7">
        <f>'No. policies'!AY66*LOOKUP(AY$1,'Inputs &amp; Outputs'!$A$9:$A$79,'Inputs &amp; Outputs'!$I$9:$I$79)</f>
        <v>1218161904.0535965</v>
      </c>
      <c r="AZ66" s="7">
        <f>'No. policies'!AZ66*LOOKUP(AZ$1,'Inputs &amp; Outputs'!$A$9:$A$79,'Inputs &amp; Outputs'!$I$9:$I$79)</f>
        <v>1102345481.6941497</v>
      </c>
      <c r="BA66" s="7">
        <f>'No. policies'!BA66*LOOKUP(BA$1,'Inputs &amp; Outputs'!$A$9:$A$79,'Inputs &amp; Outputs'!$I$9:$I$79)</f>
        <v>981751994.38184166</v>
      </c>
      <c r="BB66" s="7">
        <f>'No. policies'!BB66*LOOKUP(BB$1,'Inputs &amp; Outputs'!$A$9:$A$79,'Inputs &amp; Outputs'!$I$9:$I$79)</f>
        <v>850229490.18659186</v>
      </c>
      <c r="BC66" s="7">
        <f>'No. policies'!BC66*LOOKUP(BC$1,'Inputs &amp; Outputs'!$A$9:$A$79,'Inputs &amp; Outputs'!$I$9:$I$79)</f>
        <v>731009752.34247112</v>
      </c>
      <c r="BD66" s="7">
        <f>'No. policies'!BD66*LOOKUP(BD$1,'Inputs &amp; Outputs'!$A$9:$A$79,'Inputs &amp; Outputs'!$I$9:$I$79)</f>
        <v>606019331.76387572</v>
      </c>
      <c r="BE66" s="7">
        <f>'No. policies'!BE66*LOOKUP(BE$1,'Inputs &amp; Outputs'!$A$9:$A$79,'Inputs &amp; Outputs'!$I$9:$I$79)</f>
        <v>497889542.85799217</v>
      </c>
      <c r="BF66" s="7">
        <f>'No. policies'!BF66*LOOKUP(BF$1,'Inputs &amp; Outputs'!$A$9:$A$79,'Inputs &amp; Outputs'!$I$9:$I$79)</f>
        <v>384321757.29698557</v>
      </c>
      <c r="BG66" s="7">
        <f>'No. policies'!BG66*LOOKUP(BG$1,'Inputs &amp; Outputs'!$A$9:$A$79,'Inputs &amp; Outputs'!$I$9:$I$79)</f>
        <v>287008745.30976433</v>
      </c>
      <c r="BH66" s="7">
        <f>'No. policies'!BH66*LOOKUP(BH$1,'Inputs &amp; Outputs'!$A$9:$A$79,'Inputs &amp; Outputs'!$I$9:$I$79)</f>
        <v>220728115.08903342</v>
      </c>
      <c r="BI66" s="7">
        <f>'No. policies'!BI66*LOOKUP(BI$1,'Inputs &amp; Outputs'!$A$9:$A$79,'Inputs &amp; Outputs'!$I$9:$I$79)</f>
        <v>161342397.7806409</v>
      </c>
      <c r="BJ66" s="7">
        <f>'No. policies'!BJ66*LOOKUP(BJ$1,'Inputs &amp; Outputs'!$A$9:$A$79,'Inputs &amp; Outputs'!$I$9:$I$79)</f>
        <v>114179904.55709867</v>
      </c>
      <c r="BK66" s="7">
        <f>'No. policies'!BK66*LOOKUP(BK$1,'Inputs &amp; Outputs'!$A$9:$A$79,'Inputs &amp; Outputs'!$I$9:$I$79)</f>
        <v>80382165.475532532</v>
      </c>
      <c r="BL66" s="7">
        <f>'No. policies'!BL66*LOOKUP(BL$1,'Inputs &amp; Outputs'!$A$9:$A$79,'Inputs &amp; Outputs'!$I$9:$I$79)</f>
        <v>57609173.832427122</v>
      </c>
      <c r="BM66" s="7">
        <f>'No. policies'!BM66*LOOKUP(BM$1,'Inputs &amp; Outputs'!$A$9:$A$79,'Inputs &amp; Outputs'!$I$9:$I$79)</f>
        <v>35832283.539441176</v>
      </c>
      <c r="BN66" s="7">
        <f>'No. policies'!BN66*LOOKUP(BN$1,'Inputs &amp; Outputs'!$A$9:$A$79,'Inputs &amp; Outputs'!$I$9:$I$79)</f>
        <v>24407990.917884499</v>
      </c>
      <c r="BO66" s="7">
        <f>'No. policies'!BO66*LOOKUP(BO$1,'Inputs &amp; Outputs'!$A$9:$A$79,'Inputs &amp; Outputs'!$I$9:$I$79)</f>
        <v>12479703.030687045</v>
      </c>
      <c r="BP66" s="7">
        <f>'No. policies'!BP66*LOOKUP(BP$1,'Inputs &amp; Outputs'!$A$9:$A$79,'Inputs &amp; Outputs'!$I$9:$I$79)</f>
        <v>8056287.722286419</v>
      </c>
      <c r="BQ66" s="7">
        <f>'No. policies'!BQ66*LOOKUP(BQ$1,'Inputs &amp; Outputs'!$A$9:$A$79,'Inputs &amp; Outputs'!$I$9:$I$79)</f>
        <v>5299403.7983416794</v>
      </c>
      <c r="BR66" s="7">
        <f>'No. policies'!BR66*LOOKUP(BR$1,'Inputs &amp; Outputs'!$A$9:$A$79,'Inputs &amp; Outputs'!$I$9:$I$79)</f>
        <v>2879882.6899930495</v>
      </c>
      <c r="BS66" s="7">
        <f>'No. policies'!BS66*LOOKUP(BS$1,'Inputs &amp; Outputs'!$A$9:$A$79,'Inputs &amp; Outputs'!$I$9:$I$79)</f>
        <v>1886792.4528301884</v>
      </c>
      <c r="BT66" s="7">
        <v>0</v>
      </c>
    </row>
    <row r="67" spans="1:72" x14ac:dyDescent="0.25">
      <c r="A67" s="1">
        <v>66</v>
      </c>
      <c r="B67" s="7">
        <f>'No. policies'!B67*LOOKUP(B$1,'Inputs &amp; Outputs'!$A$9:$A$79,'Inputs &amp; Outputs'!$I$9:$I$79)</f>
        <v>-12582759.861444211</v>
      </c>
      <c r="C67" s="7">
        <f>'No. policies'!C67*LOOKUP(C$1,'Inputs &amp; Outputs'!$A$9:$A$79,'Inputs &amp; Outputs'!$I$9:$I$79)</f>
        <v>8519659.5327934101</v>
      </c>
      <c r="D67" s="7">
        <f>'No. policies'!D67*LOOKUP(D$1,'Inputs &amp; Outputs'!$A$9:$A$79,'Inputs &amp; Outputs'!$I$9:$I$79)</f>
        <v>30612504.892417632</v>
      </c>
      <c r="E67" s="7">
        <f>'No. policies'!E67*LOOKUP(E$1,'Inputs &amp; Outputs'!$A$9:$A$79,'Inputs &amp; Outputs'!$I$9:$I$79)</f>
        <v>53698338.326166831</v>
      </c>
      <c r="F67" s="7">
        <f>'No. policies'!F67*LOOKUP(F$1,'Inputs &amp; Outputs'!$A$9:$A$79,'Inputs &amp; Outputs'!$I$9:$I$79)</f>
        <v>77820996.236211896</v>
      </c>
      <c r="G67" s="7">
        <f>'No. policies'!G67*LOOKUP(G$1,'Inputs &amp; Outputs'!$A$9:$A$79,'Inputs &amp; Outputs'!$I$9:$I$79)</f>
        <v>103052650.45039365</v>
      </c>
      <c r="H67" s="7">
        <f>'No. policies'!H67*LOOKUP(H$1,'Inputs &amp; Outputs'!$A$9:$A$79,'Inputs &amp; Outputs'!$I$9:$I$79)</f>
        <v>129358823.5870104</v>
      </c>
      <c r="I67" s="7">
        <f>'No. policies'!I67*LOOKUP(I$1,'Inputs &amp; Outputs'!$A$9:$A$79,'Inputs &amp; Outputs'!$I$9:$I$79)</f>
        <v>156794090.22202402</v>
      </c>
      <c r="J67" s="7">
        <f>'No. policies'!J67*LOOKUP(J$1,'Inputs &amp; Outputs'!$A$9:$A$79,'Inputs &amp; Outputs'!$I$9:$I$79)</f>
        <v>185546928.27470148</v>
      </c>
      <c r="K67" s="7">
        <f>'No. policies'!K67*LOOKUP(K$1,'Inputs &amp; Outputs'!$A$9:$A$79,'Inputs &amp; Outputs'!$I$9:$I$79)</f>
        <v>215447346.55132639</v>
      </c>
      <c r="L67" s="7">
        <f>'No. policies'!L67*LOOKUP(L$1,'Inputs &amp; Outputs'!$A$9:$A$79,'Inputs &amp; Outputs'!$I$9:$I$79)</f>
        <v>246532582.89794204</v>
      </c>
      <c r="M67" s="7">
        <f>'No. policies'!M67*LOOKUP(M$1,'Inputs &amp; Outputs'!$A$9:$A$79,'Inputs &amp; Outputs'!$I$9:$I$79)</f>
        <v>278812019.86584401</v>
      </c>
      <c r="N67" s="7">
        <f>'No. policies'!N67*LOOKUP(N$1,'Inputs &amp; Outputs'!$A$9:$A$79,'Inputs &amp; Outputs'!$I$9:$I$79)</f>
        <v>312537841.96437073</v>
      </c>
      <c r="O67" s="7">
        <f>'No. policies'!O67*LOOKUP(O$1,'Inputs &amp; Outputs'!$A$9:$A$79,'Inputs &amp; Outputs'!$I$9:$I$79)</f>
        <v>348005026.37590271</v>
      </c>
      <c r="P67" s="7">
        <f>'No. policies'!P67*LOOKUP(P$1,'Inputs &amp; Outputs'!$A$9:$A$79,'Inputs &amp; Outputs'!$I$9:$I$79)</f>
        <v>384235947.30723929</v>
      </c>
      <c r="Q67" s="7">
        <f>'No. policies'!Q67*LOOKUP(Q$1,'Inputs &amp; Outputs'!$A$9:$A$79,'Inputs &amp; Outputs'!$I$9:$I$79)</f>
        <v>421842097.18061644</v>
      </c>
      <c r="R67" s="7">
        <f>'No. policies'!R67*LOOKUP(R$1,'Inputs &amp; Outputs'!$A$9:$A$79,'Inputs &amp; Outputs'!$I$9:$I$79)</f>
        <v>460992709.50293696</v>
      </c>
      <c r="S67" s="7">
        <f>'No. policies'!S67*LOOKUP(S$1,'Inputs &amp; Outputs'!$A$9:$A$79,'Inputs &amp; Outputs'!$I$9:$I$79)</f>
        <v>501788768.4329046</v>
      </c>
      <c r="T67" s="7">
        <f>'No. policies'!T67*LOOKUP(T$1,'Inputs &amp; Outputs'!$A$9:$A$79,'Inputs &amp; Outputs'!$I$9:$I$79)</f>
        <v>543397460.29129624</v>
      </c>
      <c r="U67" s="7">
        <f>'No. policies'!U67*LOOKUP(U$1,'Inputs &amp; Outputs'!$A$9:$A$79,'Inputs &amp; Outputs'!$I$9:$I$79)</f>
        <v>586848101.9985851</v>
      </c>
      <c r="V67" s="7">
        <f>'No. policies'!V67*LOOKUP(V$1,'Inputs &amp; Outputs'!$A$9:$A$79,'Inputs &amp; Outputs'!$I$9:$I$79)</f>
        <v>632960453.45867491</v>
      </c>
      <c r="W67" s="7">
        <f>'No. policies'!W67*LOOKUP(W$1,'Inputs &amp; Outputs'!$A$9:$A$79,'Inputs &amp; Outputs'!$I$9:$I$79)</f>
        <v>679136387.54722536</v>
      </c>
      <c r="X67" s="7">
        <f>'No. policies'!X67*LOOKUP(X$1,'Inputs &amp; Outputs'!$A$9:$A$79,'Inputs &amp; Outputs'!$I$9:$I$79)</f>
        <v>727255239.21001041</v>
      </c>
      <c r="Y67" s="7">
        <f>'No. policies'!Y67*LOOKUP(Y$1,'Inputs &amp; Outputs'!$A$9:$A$79,'Inputs &amp; Outputs'!$I$9:$I$79)</f>
        <v>776562365.82691765</v>
      </c>
      <c r="Z67" s="7">
        <f>'No. policies'!Z67*LOOKUP(Z$1,'Inputs &amp; Outputs'!$A$9:$A$79,'Inputs &amp; Outputs'!$I$9:$I$79)</f>
        <v>827240441.73979115</v>
      </c>
      <c r="AA67" s="7">
        <f>'No. policies'!AA67*LOOKUP(AA$1,'Inputs &amp; Outputs'!$A$9:$A$79,'Inputs &amp; Outputs'!$I$9:$I$79)</f>
        <v>879287214.68577111</v>
      </c>
      <c r="AB67" s="7">
        <f>'No. policies'!AB67*LOOKUP(AB$1,'Inputs &amp; Outputs'!$A$9:$A$79,'Inputs &amp; Outputs'!$I$9:$I$79)</f>
        <v>932106560.77164459</v>
      </c>
      <c r="AC67" s="7">
        <f>'No. policies'!AC67*LOOKUP(AC$1,'Inputs &amp; Outputs'!$A$9:$A$79,'Inputs &amp; Outputs'!$I$9:$I$79)</f>
        <v>985934061.03396082</v>
      </c>
      <c r="AD67" s="7">
        <f>'No. policies'!AD67*LOOKUP(AD$1,'Inputs &amp; Outputs'!$A$9:$A$79,'Inputs &amp; Outputs'!$I$9:$I$79)</f>
        <v>1040618820.1847029</v>
      </c>
      <c r="AE67" s="7">
        <f>'No. policies'!AE67*LOOKUP(AE$1,'Inputs &amp; Outputs'!$A$9:$A$79,'Inputs &amp; Outputs'!$I$9:$I$79)</f>
        <v>1095659787.5835557</v>
      </c>
      <c r="AF67" s="7">
        <f>'No. policies'!AF67*LOOKUP(AF$1,'Inputs &amp; Outputs'!$A$9:$A$79,'Inputs &amp; Outputs'!$I$9:$I$79)</f>
        <v>1148878547.6559894</v>
      </c>
      <c r="AG67" s="7">
        <f>'No. policies'!AG67*LOOKUP(AG$1,'Inputs &amp; Outputs'!$A$9:$A$79,'Inputs &amp; Outputs'!$I$9:$I$79)</f>
        <v>1202958779.119781</v>
      </c>
      <c r="AH67" s="7">
        <f>'No. policies'!AH67*LOOKUP(AH$1,'Inputs &amp; Outputs'!$A$9:$A$79,'Inputs &amp; Outputs'!$I$9:$I$79)</f>
        <v>1255346665.067348</v>
      </c>
      <c r="AI67" s="7">
        <f>'No. policies'!AI67*LOOKUP(AI$1,'Inputs &amp; Outputs'!$A$9:$A$79,'Inputs &amp; Outputs'!$I$9:$I$79)</f>
        <v>1305122408.6733093</v>
      </c>
      <c r="AJ67" s="7">
        <f>'No. policies'!AJ67*LOOKUP(AJ$1,'Inputs &amp; Outputs'!$A$9:$A$79,'Inputs &amp; Outputs'!$I$9:$I$79)</f>
        <v>1352538645.0909672</v>
      </c>
      <c r="AK67" s="7">
        <f>'No. policies'!AK67*LOOKUP(AK$1,'Inputs &amp; Outputs'!$A$9:$A$79,'Inputs &amp; Outputs'!$I$9:$I$79)</f>
        <v>1399154802.2216721</v>
      </c>
      <c r="AL67" s="7">
        <f>'No. policies'!AL67*LOOKUP(AL$1,'Inputs &amp; Outputs'!$A$9:$A$79,'Inputs &amp; Outputs'!$I$9:$I$79)</f>
        <v>1443593770.9132464</v>
      </c>
      <c r="AM67" s="7">
        <f>'No. policies'!AM67*LOOKUP(AM$1,'Inputs &amp; Outputs'!$A$9:$A$79,'Inputs &amp; Outputs'!$I$9:$I$79)</f>
        <v>1485348984.078716</v>
      </c>
      <c r="AN67" s="7">
        <f>'No. policies'!AN67*LOOKUP(AN$1,'Inputs &amp; Outputs'!$A$9:$A$79,'Inputs &amp; Outputs'!$I$9:$I$79)</f>
        <v>1521296305.023577</v>
      </c>
      <c r="AO67" s="7">
        <f>'No. policies'!AO67*LOOKUP(AO$1,'Inputs &amp; Outputs'!$A$9:$A$79,'Inputs &amp; Outputs'!$I$9:$I$79)</f>
        <v>1548554661.9655697</v>
      </c>
      <c r="AP67" s="7">
        <f>'No. policies'!AP67*LOOKUP(AP$1,'Inputs &amp; Outputs'!$A$9:$A$79,'Inputs &amp; Outputs'!$I$9:$I$79)</f>
        <v>1572311094.6378534</v>
      </c>
      <c r="AQ67" s="7">
        <f>'No. policies'!AQ67*LOOKUP(AQ$1,'Inputs &amp; Outputs'!$A$9:$A$79,'Inputs &amp; Outputs'!$I$9:$I$79)</f>
        <v>1583607162.0162106</v>
      </c>
      <c r="AR67" s="7">
        <f>'No. policies'!AR67*LOOKUP(AR$1,'Inputs &amp; Outputs'!$A$9:$A$79,'Inputs &amp; Outputs'!$I$9:$I$79)</f>
        <v>1592037100.8863065</v>
      </c>
      <c r="AS67" s="7">
        <f>'No. policies'!AS67*LOOKUP(AS$1,'Inputs &amp; Outputs'!$A$9:$A$79,'Inputs &amp; Outputs'!$I$9:$I$79)</f>
        <v>1582609641.2263653</v>
      </c>
      <c r="AT67" s="7">
        <f>'No. policies'!AT67*LOOKUP(AT$1,'Inputs &amp; Outputs'!$A$9:$A$79,'Inputs &amp; Outputs'!$I$9:$I$79)</f>
        <v>1556991249.8039479</v>
      </c>
      <c r="AU67" s="7">
        <f>'No. policies'!AU67*LOOKUP(AU$1,'Inputs &amp; Outputs'!$A$9:$A$79,'Inputs &amp; Outputs'!$I$9:$I$79)</f>
        <v>1513419916.3297181</v>
      </c>
      <c r="AV67" s="7">
        <f>'No. policies'!AV67*LOOKUP(AV$1,'Inputs &amp; Outputs'!$A$9:$A$79,'Inputs &amp; Outputs'!$I$9:$I$79)</f>
        <v>1458800067.0341935</v>
      </c>
      <c r="AW67" s="7">
        <f>'No. policies'!AW67*LOOKUP(AW$1,'Inputs &amp; Outputs'!$A$9:$A$79,'Inputs &amp; Outputs'!$I$9:$I$79)</f>
        <v>1382393736.2742245</v>
      </c>
      <c r="AX67" s="7">
        <f>'No. policies'!AX67*LOOKUP(AX$1,'Inputs &amp; Outputs'!$A$9:$A$79,'Inputs &amp; Outputs'!$I$9:$I$79)</f>
        <v>1292544060.8171017</v>
      </c>
      <c r="AY67" s="7">
        <f>'No. policies'!AY67*LOOKUP(AY$1,'Inputs &amp; Outputs'!$A$9:$A$79,'Inputs &amp; Outputs'!$I$9:$I$79)</f>
        <v>1187793002.9040775</v>
      </c>
      <c r="AZ67" s="7">
        <f>'No. policies'!AZ67*LOOKUP(AZ$1,'Inputs &amp; Outputs'!$A$9:$A$79,'Inputs &amp; Outputs'!$I$9:$I$79)</f>
        <v>1075019406.9897063</v>
      </c>
      <c r="BA67" s="7">
        <f>'No. policies'!BA67*LOOKUP(BA$1,'Inputs &amp; Outputs'!$A$9:$A$79,'Inputs &amp; Outputs'!$I$9:$I$79)</f>
        <v>959763602.25585616</v>
      </c>
      <c r="BB67" s="7">
        <f>'No. policies'!BB67*LOOKUP(BB$1,'Inputs &amp; Outputs'!$A$9:$A$79,'Inputs &amp; Outputs'!$I$9:$I$79)</f>
        <v>834770772.18319929</v>
      </c>
      <c r="BC67" s="7">
        <f>'No. policies'!BC67*LOOKUP(BC$1,'Inputs &amp; Outputs'!$A$9:$A$79,'Inputs &amp; Outputs'!$I$9:$I$79)</f>
        <v>713112510.62197161</v>
      </c>
      <c r="BD67" s="7">
        <f>'No. policies'!BD67*LOOKUP(BD$1,'Inputs &amp; Outputs'!$A$9:$A$79,'Inputs &amp; Outputs'!$I$9:$I$79)</f>
        <v>596300449.5679729</v>
      </c>
      <c r="BE67" s="7">
        <f>'No. policies'!BE67*LOOKUP(BE$1,'Inputs &amp; Outputs'!$A$9:$A$79,'Inputs &amp; Outputs'!$I$9:$I$79)</f>
        <v>482946497.82968718</v>
      </c>
      <c r="BF67" s="7">
        <f>'No. policies'!BF67*LOOKUP(BF$1,'Inputs &amp; Outputs'!$A$9:$A$79,'Inputs &amp; Outputs'!$I$9:$I$79)</f>
        <v>382390492.1849404</v>
      </c>
      <c r="BG67" s="7">
        <f>'No. policies'!BG67*LOOKUP(BG$1,'Inputs &amp; Outputs'!$A$9:$A$79,'Inputs &amp; Outputs'!$I$9:$I$79)</f>
        <v>292866066.64261669</v>
      </c>
      <c r="BH67" s="7">
        <f>'No. policies'!BH67*LOOKUP(BH$1,'Inputs &amp; Outputs'!$A$9:$A$79,'Inputs &amp; Outputs'!$I$9:$I$79)</f>
        <v>219742721.71810022</v>
      </c>
      <c r="BI67" s="7">
        <f>'No. policies'!BI67*LOOKUP(BI$1,'Inputs &amp; Outputs'!$A$9:$A$79,'Inputs &amp; Outputs'!$I$9:$I$79)</f>
        <v>158692009.31607187</v>
      </c>
      <c r="BJ67" s="7">
        <f>'No. policies'!BJ67*LOOKUP(BJ$1,'Inputs &amp; Outputs'!$A$9:$A$79,'Inputs &amp; Outputs'!$I$9:$I$79)</f>
        <v>118186216.99769863</v>
      </c>
      <c r="BK67" s="7">
        <f>'No. policies'!BK67*LOOKUP(BK$1,'Inputs &amp; Outputs'!$A$9:$A$79,'Inputs &amp; Outputs'!$I$9:$I$79)</f>
        <v>81054819.579930291</v>
      </c>
      <c r="BL67" s="7">
        <f>'No. policies'!BL67*LOOKUP(BL$1,'Inputs &amp; Outputs'!$A$9:$A$79,'Inputs &amp; Outputs'!$I$9:$I$79)</f>
        <v>53881521.407975957</v>
      </c>
      <c r="BM67" s="7">
        <f>'No. policies'!BM67*LOOKUP(BM$1,'Inputs &amp; Outputs'!$A$9:$A$79,'Inputs &amp; Outputs'!$I$9:$I$79)</f>
        <v>37538582.755605035</v>
      </c>
      <c r="BN67" s="7">
        <f>'No. policies'!BN67*LOOKUP(BN$1,'Inputs &amp; Outputs'!$A$9:$A$79,'Inputs &amp; Outputs'!$I$9:$I$79)</f>
        <v>26126863.517735519</v>
      </c>
      <c r="BO67" s="7">
        <f>'No. policies'!BO67*LOOKUP(BO$1,'Inputs &amp; Outputs'!$A$9:$A$79,'Inputs &amp; Outputs'!$I$9:$I$79)</f>
        <v>18026237.7109924</v>
      </c>
      <c r="BP67" s="7">
        <f>'No. policies'!BP67*LOOKUP(BP$1,'Inputs &amp; Outputs'!$A$9:$A$79,'Inputs &amp; Outputs'!$I$9:$I$79)</f>
        <v>11559021.514584862</v>
      </c>
      <c r="BQ67" s="7">
        <f>'No. policies'!BQ67*LOOKUP(BQ$1,'Inputs &amp; Outputs'!$A$9:$A$79,'Inputs &amp; Outputs'!$I$9:$I$79)</f>
        <v>7419165.3176783519</v>
      </c>
      <c r="BR67" s="7">
        <f>'No. policies'!BR67*LOOKUP(BR$1,'Inputs &amp; Outputs'!$A$9:$A$79,'Inputs &amp; Outputs'!$I$9:$I$79)</f>
        <v>4679809.3712387057</v>
      </c>
      <c r="BS67" s="7">
        <f>'No. policies'!BS67*LOOKUP(BS$1,'Inputs &amp; Outputs'!$A$9:$A$79,'Inputs &amp; Outputs'!$I$9:$I$79)</f>
        <v>2264150.9433962265</v>
      </c>
      <c r="BT67" s="7">
        <v>0</v>
      </c>
    </row>
    <row r="68" spans="1:72" x14ac:dyDescent="0.25">
      <c r="A68" s="1">
        <v>67</v>
      </c>
      <c r="B68" s="7">
        <f>'No. policies'!B68*LOOKUP(B$1,'Inputs &amp; Outputs'!$A$9:$A$79,'Inputs &amp; Outputs'!$I$9:$I$79)</f>
        <v>-12582759.861444211</v>
      </c>
      <c r="C68" s="7">
        <f>'No. policies'!C68*LOOKUP(C$1,'Inputs &amp; Outputs'!$A$9:$A$79,'Inputs &amp; Outputs'!$I$9:$I$79)</f>
        <v>8519659.5327934101</v>
      </c>
      <c r="D68" s="7">
        <f>'No. policies'!D68*LOOKUP(D$1,'Inputs &amp; Outputs'!$A$9:$A$79,'Inputs &amp; Outputs'!$I$9:$I$79)</f>
        <v>30633976.589235961</v>
      </c>
      <c r="E68" s="7">
        <f>'No. policies'!E68*LOOKUP(E$1,'Inputs &amp; Outputs'!$A$9:$A$79,'Inputs &amp; Outputs'!$I$9:$I$79)</f>
        <v>53725260.184347004</v>
      </c>
      <c r="F68" s="7">
        <f>'No. policies'!F68*LOOKUP(F$1,'Inputs &amp; Outputs'!$A$9:$A$79,'Inputs &amp; Outputs'!$I$9:$I$79)</f>
        <v>77860047.31822525</v>
      </c>
      <c r="G68" s="7">
        <f>'No. policies'!G68*LOOKUP(G$1,'Inputs &amp; Outputs'!$A$9:$A$79,'Inputs &amp; Outputs'!$I$9:$I$79)</f>
        <v>103042298.60203098</v>
      </c>
      <c r="H68" s="7">
        <f>'No. policies'!H68*LOOKUP(H$1,'Inputs &amp; Outputs'!$A$9:$A$79,'Inputs &amp; Outputs'!$I$9:$I$79)</f>
        <v>129345814.85575667</v>
      </c>
      <c r="I68" s="7">
        <f>'No. policies'!I68*LOOKUP(I$1,'Inputs &amp; Outputs'!$A$9:$A$79,'Inputs &amp; Outputs'!$I$9:$I$79)</f>
        <v>156825666.91927949</v>
      </c>
      <c r="J68" s="7">
        <f>'No. policies'!J68*LOOKUP(J$1,'Inputs &amp; Outputs'!$A$9:$A$79,'Inputs &amp; Outputs'!$I$9:$I$79)</f>
        <v>185546928.27470148</v>
      </c>
      <c r="K68" s="7">
        <f>'No. policies'!K68*LOOKUP(K$1,'Inputs &amp; Outputs'!$A$9:$A$79,'Inputs &amp; Outputs'!$I$9:$I$79)</f>
        <v>215403865.75484782</v>
      </c>
      <c r="L68" s="7">
        <f>'No. policies'!L68*LOOKUP(L$1,'Inputs &amp; Outputs'!$A$9:$A$79,'Inputs &amp; Outputs'!$I$9:$I$79)</f>
        <v>246407970.79578981</v>
      </c>
      <c r="M68" s="7">
        <f>'No. policies'!M68*LOOKUP(M$1,'Inputs &amp; Outputs'!$A$9:$A$79,'Inputs &amp; Outputs'!$I$9:$I$79)</f>
        <v>278812019.86584401</v>
      </c>
      <c r="N68" s="7">
        <f>'No. policies'!N68*LOOKUP(N$1,'Inputs &amp; Outputs'!$A$9:$A$79,'Inputs &amp; Outputs'!$I$9:$I$79)</f>
        <v>312506121.89515686</v>
      </c>
      <c r="O68" s="7">
        <f>'No. policies'!O68*LOOKUP(O$1,'Inputs &amp; Outputs'!$A$9:$A$79,'Inputs &amp; Outputs'!$I$9:$I$79)</f>
        <v>347474746.46980369</v>
      </c>
      <c r="P68" s="7">
        <f>'No. policies'!P68*LOOKUP(P$1,'Inputs &amp; Outputs'!$A$9:$A$79,'Inputs &amp; Outputs'!$I$9:$I$79)</f>
        <v>384118503.81850553</v>
      </c>
      <c r="Q68" s="7">
        <f>'No. policies'!Q68*LOOKUP(Q$1,'Inputs &amp; Outputs'!$A$9:$A$79,'Inputs &amp; Outputs'!$I$9:$I$79)</f>
        <v>422100816.65144169</v>
      </c>
      <c r="R68" s="7">
        <f>'No. policies'!R68*LOOKUP(R$1,'Inputs &amp; Outputs'!$A$9:$A$79,'Inputs &amp; Outputs'!$I$9:$I$79)</f>
        <v>461039981.10973585</v>
      </c>
      <c r="S68" s="7">
        <f>'No. policies'!S68*LOOKUP(S$1,'Inputs &amp; Outputs'!$A$9:$A$79,'Inputs &amp; Outputs'!$I$9:$I$79)</f>
        <v>502046810.58472651</v>
      </c>
      <c r="T68" s="7">
        <f>'No. policies'!T68*LOOKUP(T$1,'Inputs &amp; Outputs'!$A$9:$A$79,'Inputs &amp; Outputs'!$I$9:$I$79)</f>
        <v>544239501.81034267</v>
      </c>
      <c r="U68" s="7">
        <f>'No. policies'!U68*LOOKUP(U$1,'Inputs &amp; Outputs'!$A$9:$A$79,'Inputs &amp; Outputs'!$I$9:$I$79)</f>
        <v>587760963.30004501</v>
      </c>
      <c r="V68" s="7">
        <f>'No. policies'!V68*LOOKUP(V$1,'Inputs &amp; Outputs'!$A$9:$A$79,'Inputs &amp; Outputs'!$I$9:$I$79)</f>
        <v>632960453.45867491</v>
      </c>
      <c r="W68" s="7">
        <f>'No. policies'!W68*LOOKUP(W$1,'Inputs &amp; Outputs'!$A$9:$A$79,'Inputs &amp; Outputs'!$I$9:$I$79)</f>
        <v>679207278.61064374</v>
      </c>
      <c r="X68" s="7">
        <f>'No. policies'!X68*LOOKUP(X$1,'Inputs &amp; Outputs'!$A$9:$A$79,'Inputs &amp; Outputs'!$I$9:$I$79)</f>
        <v>726645509.39302444</v>
      </c>
      <c r="Y68" s="7">
        <f>'No. policies'!Y68*LOOKUP(Y$1,'Inputs &amp; Outputs'!$A$9:$A$79,'Inputs &amp; Outputs'!$I$9:$I$79)</f>
        <v>776398844.58753526</v>
      </c>
      <c r="Z68" s="7">
        <f>'No. policies'!Z68*LOOKUP(Z$1,'Inputs &amp; Outputs'!$A$9:$A$79,'Inputs &amp; Outputs'!$I$9:$I$79)</f>
        <v>826715265.28751743</v>
      </c>
      <c r="AA68" s="7">
        <f>'No. policies'!AA68*LOOKUP(AA$1,'Inputs &amp; Outputs'!$A$9:$A$79,'Inputs &amp; Outputs'!$I$9:$I$79)</f>
        <v>878632495.98533487</v>
      </c>
      <c r="AB68" s="7">
        <f>'No. policies'!AB68*LOOKUP(AB$1,'Inputs &amp; Outputs'!$A$9:$A$79,'Inputs &amp; Outputs'!$I$9:$I$79)</f>
        <v>931009143.22176898</v>
      </c>
      <c r="AC68" s="7">
        <f>'No. policies'!AC68*LOOKUP(AC$1,'Inputs &amp; Outputs'!$A$9:$A$79,'Inputs &amp; Outputs'!$I$9:$I$79)</f>
        <v>985615366.69249964</v>
      </c>
      <c r="AD68" s="7">
        <f>'No. policies'!AD68*LOOKUP(AD$1,'Inputs &amp; Outputs'!$A$9:$A$79,'Inputs &amp; Outputs'!$I$9:$I$79)</f>
        <v>1040505893.5628706</v>
      </c>
      <c r="AE68" s="7">
        <f>'No. policies'!AE68*LOOKUP(AE$1,'Inputs &amp; Outputs'!$A$9:$A$79,'Inputs &amp; Outputs'!$I$9:$I$79)</f>
        <v>1096259032.709121</v>
      </c>
      <c r="AF68" s="7">
        <f>'No. policies'!AF68*LOOKUP(AF$1,'Inputs &amp; Outputs'!$A$9:$A$79,'Inputs &amp; Outputs'!$I$9:$I$79)</f>
        <v>1152307277.7086821</v>
      </c>
      <c r="AG68" s="7">
        <f>'No. policies'!AG68*LOOKUP(AG$1,'Inputs &amp; Outputs'!$A$9:$A$79,'Inputs &amp; Outputs'!$I$9:$I$79)</f>
        <v>1207929683.1657305</v>
      </c>
      <c r="AH68" s="7">
        <f>'No. policies'!AH68*LOOKUP(AH$1,'Inputs &amp; Outputs'!$A$9:$A$79,'Inputs &amp; Outputs'!$I$9:$I$79)</f>
        <v>1261306936.3688209</v>
      </c>
      <c r="AI68" s="7">
        <f>'No. policies'!AI68*LOOKUP(AI$1,'Inputs &amp; Outputs'!$A$9:$A$79,'Inputs &amp; Outputs'!$I$9:$I$79)</f>
        <v>1314252278.7339826</v>
      </c>
      <c r="AJ68" s="7">
        <f>'No. policies'!AJ68*LOOKUP(AJ$1,'Inputs &amp; Outputs'!$A$9:$A$79,'Inputs &amp; Outputs'!$I$9:$I$79)</f>
        <v>1364675397.8787546</v>
      </c>
      <c r="AK68" s="7">
        <f>'No. policies'!AK68*LOOKUP(AK$1,'Inputs &amp; Outputs'!$A$9:$A$79,'Inputs &amp; Outputs'!$I$9:$I$79)</f>
        <v>1412746875.8838184</v>
      </c>
      <c r="AL68" s="7">
        <f>'No. policies'!AL68*LOOKUP(AL$1,'Inputs &amp; Outputs'!$A$9:$A$79,'Inputs &amp; Outputs'!$I$9:$I$79)</f>
        <v>1458041893.7862475</v>
      </c>
      <c r="AM68" s="7">
        <f>'No. policies'!AM68*LOOKUP(AM$1,'Inputs &amp; Outputs'!$A$9:$A$79,'Inputs &amp; Outputs'!$I$9:$I$79)</f>
        <v>1502144965.7079248</v>
      </c>
      <c r="AN68" s="7">
        <f>'No. policies'!AN68*LOOKUP(AN$1,'Inputs &amp; Outputs'!$A$9:$A$79,'Inputs &amp; Outputs'!$I$9:$I$79)</f>
        <v>1543859523.2227705</v>
      </c>
      <c r="AO68" s="7">
        <f>'No. policies'!AO68*LOOKUP(AO$1,'Inputs &amp; Outputs'!$A$9:$A$79,'Inputs &amp; Outputs'!$I$9:$I$79)</f>
        <v>1573153941.7565765</v>
      </c>
      <c r="AP68" s="7">
        <f>'No. policies'!AP68*LOOKUP(AP$1,'Inputs &amp; Outputs'!$A$9:$A$79,'Inputs &amp; Outputs'!$I$9:$I$79)</f>
        <v>1591735235.4191127</v>
      </c>
      <c r="AQ68" s="7">
        <f>'No. policies'!AQ68*LOOKUP(AQ$1,'Inputs &amp; Outputs'!$A$9:$A$79,'Inputs &amp; Outputs'!$I$9:$I$79)</f>
        <v>1604077331.6022289</v>
      </c>
      <c r="AR68" s="7">
        <f>'No. policies'!AR68*LOOKUP(AR$1,'Inputs &amp; Outputs'!$A$9:$A$79,'Inputs &amp; Outputs'!$I$9:$I$79)</f>
        <v>1599516774.0539103</v>
      </c>
      <c r="AS68" s="7">
        <f>'No. policies'!AS68*LOOKUP(AS$1,'Inputs &amp; Outputs'!$A$9:$A$79,'Inputs &amp; Outputs'!$I$9:$I$79)</f>
        <v>1579548500.7210917</v>
      </c>
      <c r="AT68" s="7">
        <f>'No. policies'!AT68*LOOKUP(AT$1,'Inputs &amp; Outputs'!$A$9:$A$79,'Inputs &amp; Outputs'!$I$9:$I$79)</f>
        <v>1549178215.4627645</v>
      </c>
      <c r="AU68" s="7">
        <f>'No. policies'!AU68*LOOKUP(AU$1,'Inputs &amp; Outputs'!$A$9:$A$79,'Inputs &amp; Outputs'!$I$9:$I$79)</f>
        <v>1515188520.5725074</v>
      </c>
      <c r="AV68" s="7">
        <f>'No. policies'!AV68*LOOKUP(AV$1,'Inputs &amp; Outputs'!$A$9:$A$79,'Inputs &amp; Outputs'!$I$9:$I$79)</f>
        <v>1466366728.0865977</v>
      </c>
      <c r="AW68" s="7">
        <f>'No. policies'!AW68*LOOKUP(AW$1,'Inputs &amp; Outputs'!$A$9:$A$79,'Inputs &amp; Outputs'!$I$9:$I$79)</f>
        <v>1394225155.1413839</v>
      </c>
      <c r="AX68" s="7">
        <f>'No. policies'!AX68*LOOKUP(AX$1,'Inputs &amp; Outputs'!$A$9:$A$79,'Inputs &amp; Outputs'!$I$9:$I$79)</f>
        <v>1302776009.9506559</v>
      </c>
      <c r="AY68" s="7">
        <f>'No. policies'!AY68*LOOKUP(AY$1,'Inputs &amp; Outputs'!$A$9:$A$79,'Inputs &amp; Outputs'!$I$9:$I$79)</f>
        <v>1207944329.8350668</v>
      </c>
      <c r="AZ68" s="7">
        <f>'No. policies'!AZ68*LOOKUP(AZ$1,'Inputs &amp; Outputs'!$A$9:$A$79,'Inputs &amp; Outputs'!$I$9:$I$79)</f>
        <v>1101182670.0045991</v>
      </c>
      <c r="BA68" s="7">
        <f>'No. policies'!BA68*LOOKUP(BA$1,'Inputs &amp; Outputs'!$A$9:$A$79,'Inputs &amp; Outputs'!$I$9:$I$79)</f>
        <v>986209100.89386582</v>
      </c>
      <c r="BB68" s="7">
        <f>'No. policies'!BB68*LOOKUP(BB$1,'Inputs &amp; Outputs'!$A$9:$A$79,'Inputs &amp; Outputs'!$I$9:$I$79)</f>
        <v>858413517.36485851</v>
      </c>
      <c r="BC68" s="7">
        <f>'No. policies'!BC68*LOOKUP(BC$1,'Inputs &amp; Outputs'!$A$9:$A$79,'Inputs &amp; Outputs'!$I$9:$I$79)</f>
        <v>727924021.01135051</v>
      </c>
      <c r="BD68" s="7">
        <f>'No. policies'!BD68*LOOKUP(BD$1,'Inputs &amp; Outputs'!$A$9:$A$79,'Inputs &amp; Outputs'!$I$9:$I$79)</f>
        <v>611349041.35517728</v>
      </c>
      <c r="BE68" s="7">
        <f>'No. policies'!BE68*LOOKUP(BE$1,'Inputs &amp; Outputs'!$A$9:$A$79,'Inputs &amp; Outputs'!$I$9:$I$79)</f>
        <v>502976536.91018111</v>
      </c>
      <c r="BF68" s="7">
        <f>'No. policies'!BF68*LOOKUP(BF$1,'Inputs &amp; Outputs'!$A$9:$A$79,'Inputs &amp; Outputs'!$I$9:$I$79)</f>
        <v>397518735.56262743</v>
      </c>
      <c r="BG68" s="7">
        <f>'No. policies'!BG68*LOOKUP(BG$1,'Inputs &amp; Outputs'!$A$9:$A$79,'Inputs &amp; Outputs'!$I$9:$I$79)</f>
        <v>299374201.45689702</v>
      </c>
      <c r="BH68" s="7">
        <f>'No. policies'!BH68*LOOKUP(BH$1,'Inputs &amp; Outputs'!$A$9:$A$79,'Inputs &amp; Outputs'!$I$9:$I$79)</f>
        <v>221713508.4599666</v>
      </c>
      <c r="BI68" s="7">
        <f>'No. policies'!BI68*LOOKUP(BI$1,'Inputs &amp; Outputs'!$A$9:$A$79,'Inputs &amp; Outputs'!$I$9:$I$79)</f>
        <v>158692009.31607187</v>
      </c>
      <c r="BJ68" s="7">
        <f>'No. policies'!BJ68*LOOKUP(BJ$1,'Inputs &amp; Outputs'!$A$9:$A$79,'Inputs &amp; Outputs'!$I$9:$I$79)</f>
        <v>118520076.36774862</v>
      </c>
      <c r="BK68" s="7">
        <f>'No. policies'!BK68*LOOKUP(BK$1,'Inputs &amp; Outputs'!$A$9:$A$79,'Inputs &amp; Outputs'!$I$9:$I$79)</f>
        <v>87108706.51951015</v>
      </c>
      <c r="BL68" s="7">
        <f>'No. policies'!BL68*LOOKUP(BL$1,'Inputs &amp; Outputs'!$A$9:$A$79,'Inputs &amp; Outputs'!$I$9:$I$79)</f>
        <v>59981316.284350589</v>
      </c>
      <c r="BM68" s="7">
        <f>'No. policies'!BM68*LOOKUP(BM$1,'Inputs &amp; Outputs'!$A$9:$A$79,'Inputs &amp; Outputs'!$I$9:$I$79)</f>
        <v>41292441.03116554</v>
      </c>
      <c r="BN68" s="7">
        <f>'No. policies'!BN68*LOOKUP(BN$1,'Inputs &amp; Outputs'!$A$9:$A$79,'Inputs &amp; Outputs'!$I$9:$I$79)</f>
        <v>27158187.077646133</v>
      </c>
      <c r="BO68" s="7">
        <f>'No. policies'!BO68*LOOKUP(BO$1,'Inputs &amp; Outputs'!$A$9:$A$79,'Inputs &amp; Outputs'!$I$9:$I$79)</f>
        <v>18026237.7109924</v>
      </c>
      <c r="BP68" s="7">
        <f>'No. policies'!BP68*LOOKUP(BP$1,'Inputs &amp; Outputs'!$A$9:$A$79,'Inputs &amp; Outputs'!$I$9:$I$79)</f>
        <v>13310388.410734084</v>
      </c>
      <c r="BQ68" s="7">
        <f>'No. policies'!BQ68*LOOKUP(BQ$1,'Inputs &amp; Outputs'!$A$9:$A$79,'Inputs &amp; Outputs'!$I$9:$I$79)</f>
        <v>8479046.0773466881</v>
      </c>
      <c r="BR68" s="7">
        <f>'No. policies'!BR68*LOOKUP(BR$1,'Inputs &amp; Outputs'!$A$9:$A$79,'Inputs &amp; Outputs'!$I$9:$I$79)</f>
        <v>6479736.0524843615</v>
      </c>
      <c r="BS68" s="7">
        <f>'No. policies'!BS68*LOOKUP(BS$1,'Inputs &amp; Outputs'!$A$9:$A$79,'Inputs &amp; Outputs'!$I$9:$I$79)</f>
        <v>4150943.3962264149</v>
      </c>
      <c r="BT68" s="7">
        <v>0</v>
      </c>
    </row>
    <row r="69" spans="1:72" x14ac:dyDescent="0.25">
      <c r="A69" s="1">
        <v>68</v>
      </c>
      <c r="B69" s="7">
        <f>'No. policies'!B69*LOOKUP(B$1,'Inputs &amp; Outputs'!$A$9:$A$79,'Inputs &amp; Outputs'!$I$9:$I$79)</f>
        <v>-12582759.861444211</v>
      </c>
      <c r="C69" s="7">
        <f>'No. policies'!C69*LOOKUP(C$1,'Inputs &amp; Outputs'!$A$9:$A$79,'Inputs &amp; Outputs'!$I$9:$I$79)</f>
        <v>8521364.8289368823</v>
      </c>
      <c r="D69" s="7">
        <f>'No. policies'!D69*LOOKUP(D$1,'Inputs &amp; Outputs'!$A$9:$A$79,'Inputs &amp; Outputs'!$I$9:$I$79)</f>
        <v>30633976.589235961</v>
      </c>
      <c r="E69" s="7">
        <f>'No. policies'!E69*LOOKUP(E$1,'Inputs &amp; Outputs'!$A$9:$A$79,'Inputs &amp; Outputs'!$I$9:$I$79)</f>
        <v>53698338.326166831</v>
      </c>
      <c r="F69" s="7">
        <f>'No. policies'!F69*LOOKUP(F$1,'Inputs &amp; Outputs'!$A$9:$A$79,'Inputs &amp; Outputs'!$I$9:$I$79)</f>
        <v>77758514.504990533</v>
      </c>
      <c r="G69" s="7">
        <f>'No. policies'!G69*LOOKUP(G$1,'Inputs &amp; Outputs'!$A$9:$A$79,'Inputs &amp; Outputs'!$I$9:$I$79)</f>
        <v>102959483.81512961</v>
      </c>
      <c r="H69" s="7">
        <f>'No. policies'!H69*LOOKUP(H$1,'Inputs &amp; Outputs'!$A$9:$A$79,'Inputs &amp; Outputs'!$I$9:$I$79)</f>
        <v>129241745.0057269</v>
      </c>
      <c r="I69" s="7">
        <f>'No. policies'!I69*LOOKUP(I$1,'Inputs &amp; Outputs'!$A$9:$A$79,'Inputs &amp; Outputs'!$I$9:$I$79)</f>
        <v>156715148.47888535</v>
      </c>
      <c r="J69" s="7">
        <f>'No. policies'!J69*LOOKUP(J$1,'Inputs &amp; Outputs'!$A$9:$A$79,'Inputs &amp; Outputs'!$I$9:$I$79)</f>
        <v>185229050.84039029</v>
      </c>
      <c r="K69" s="7">
        <f>'No. policies'!K69*LOOKUP(K$1,'Inputs &amp; Outputs'!$A$9:$A$79,'Inputs &amp; Outputs'!$I$9:$I$79)</f>
        <v>214882096.19710496</v>
      </c>
      <c r="L69" s="7">
        <f>'No. policies'!L69*LOOKUP(L$1,'Inputs &amp; Outputs'!$A$9:$A$79,'Inputs &amp; Outputs'!$I$9:$I$79)</f>
        <v>245809832.70545918</v>
      </c>
      <c r="M69" s="7">
        <f>'No. policies'!M69*LOOKUP(M$1,'Inputs &amp; Outputs'!$A$9:$A$79,'Inputs &amp; Outputs'!$I$9:$I$79)</f>
        <v>278162371.75958174</v>
      </c>
      <c r="N69" s="7">
        <f>'No. policies'!N69*LOOKUP(N$1,'Inputs &amp; Outputs'!$A$9:$A$79,'Inputs &amp; Outputs'!$I$9:$I$79)</f>
        <v>311903440.58009315</v>
      </c>
      <c r="O69" s="7">
        <f>'No. policies'!O69*LOOKUP(O$1,'Inputs &amp; Outputs'!$A$9:$A$79,'Inputs &amp; Outputs'!$I$9:$I$79)</f>
        <v>346873762.5762248</v>
      </c>
      <c r="P69" s="7">
        <f>'No. policies'!P69*LOOKUP(P$1,'Inputs &amp; Outputs'!$A$9:$A$79,'Inputs &amp; Outputs'!$I$9:$I$79)</f>
        <v>383178955.90863556</v>
      </c>
      <c r="Q69" s="7">
        <f>'No. policies'!Q69*LOOKUP(Q$1,'Inputs &amp; Outputs'!$A$9:$A$79,'Inputs &amp; Outputs'!$I$9:$I$79)</f>
        <v>420720979.4737069</v>
      </c>
      <c r="R69" s="7">
        <f>'No. policies'!R69*LOOKUP(R$1,'Inputs &amp; Outputs'!$A$9:$A$79,'Inputs &amp; Outputs'!$I$9:$I$79)</f>
        <v>460094548.97375774</v>
      </c>
      <c r="S69" s="7">
        <f>'No. policies'!S69*LOOKUP(S$1,'Inputs &amp; Outputs'!$A$9:$A$79,'Inputs &amp; Outputs'!$I$9:$I$79)</f>
        <v>500188907.0916087</v>
      </c>
      <c r="T69" s="7">
        <f>'No. policies'!T69*LOOKUP(T$1,'Inputs &amp; Outputs'!$A$9:$A$79,'Inputs &amp; Outputs'!$I$9:$I$79)</f>
        <v>542218602.16463125</v>
      </c>
      <c r="U69" s="7">
        <f>'No. policies'!U69*LOOKUP(U$1,'Inputs &amp; Outputs'!$A$9:$A$79,'Inputs &amp; Outputs'!$I$9:$I$79)</f>
        <v>585996098.11722243</v>
      </c>
      <c r="V69" s="7">
        <f>'No. policies'!V69*LOOKUP(V$1,'Inputs &amp; Outputs'!$A$9:$A$79,'Inputs &amp; Outputs'!$I$9:$I$79)</f>
        <v>630460973.33486426</v>
      </c>
      <c r="W69" s="7">
        <f>'No. policies'!W69*LOOKUP(W$1,'Inputs &amp; Outputs'!$A$9:$A$79,'Inputs &amp; Outputs'!$I$9:$I$79)</f>
        <v>677505893.08860469</v>
      </c>
      <c r="X69" s="7">
        <f>'No. policies'!X69*LOOKUP(X$1,'Inputs &amp; Outputs'!$A$9:$A$79,'Inputs &amp; Outputs'!$I$9:$I$79)</f>
        <v>724968752.39631307</v>
      </c>
      <c r="Y69" s="7">
        <f>'No. policies'!Y69*LOOKUP(Y$1,'Inputs &amp; Outputs'!$A$9:$A$79,'Inputs &amp; Outputs'!$I$9:$I$79)</f>
        <v>774273068.47556436</v>
      </c>
      <c r="Z69" s="7">
        <f>'No. policies'!Z69*LOOKUP(Z$1,'Inputs &amp; Outputs'!$A$9:$A$79,'Inputs &amp; Outputs'!$I$9:$I$79)</f>
        <v>824001853.61743665</v>
      </c>
      <c r="AA69" s="7">
        <f>'No. policies'!AA69*LOOKUP(AA$1,'Inputs &amp; Outputs'!$A$9:$A$79,'Inputs &amp; Outputs'!$I$9:$I$79)</f>
        <v>875265371.24023461</v>
      </c>
      <c r="AB69" s="7">
        <f>'No. policies'!AB69*LOOKUP(AB$1,'Inputs &amp; Outputs'!$A$9:$A$79,'Inputs &amp; Outputs'!$I$9:$I$79)</f>
        <v>928814308.12201762</v>
      </c>
      <c r="AC69" s="7">
        <f>'No. policies'!AC69*LOOKUP(AC$1,'Inputs &amp; Outputs'!$A$9:$A$79,'Inputs &amp; Outputs'!$I$9:$I$79)</f>
        <v>982534654.72504079</v>
      </c>
      <c r="AD69" s="7">
        <f>'No. policies'!AD69*LOOKUP(AD$1,'Inputs &amp; Outputs'!$A$9:$A$79,'Inputs &amp; Outputs'!$I$9:$I$79)</f>
        <v>1037682728.0170629</v>
      </c>
      <c r="AE69" s="7">
        <f>'No. policies'!AE69*LOOKUP(AE$1,'Inputs &amp; Outputs'!$A$9:$A$79,'Inputs &amp; Outputs'!$I$9:$I$79)</f>
        <v>1091584920.7297118</v>
      </c>
      <c r="AF69" s="7">
        <f>'No. policies'!AF69*LOOKUP(AF$1,'Inputs &amp; Outputs'!$A$9:$A$79,'Inputs &amp; Outputs'!$I$9:$I$79)</f>
        <v>1145703797.6071997</v>
      </c>
      <c r="AG69" s="7">
        <f>'No. policies'!AG69*LOOKUP(AG$1,'Inputs &amp; Outputs'!$A$9:$A$79,'Inputs &amp; Outputs'!$I$9:$I$79)</f>
        <v>1199062665.1378205</v>
      </c>
      <c r="AH69" s="7">
        <f>'No. policies'!AH69*LOOKUP(AH$1,'Inputs &amp; Outputs'!$A$9:$A$79,'Inputs &amp; Outputs'!$I$9:$I$79)</f>
        <v>1251798884.530757</v>
      </c>
      <c r="AI69" s="7">
        <f>'No. policies'!AI69*LOOKUP(AI$1,'Inputs &amp; Outputs'!$A$9:$A$79,'Inputs &amp; Outputs'!$I$9:$I$79)</f>
        <v>1305122408.6733093</v>
      </c>
      <c r="AJ69" s="7">
        <f>'No. policies'!AJ69*LOOKUP(AJ$1,'Inputs &amp; Outputs'!$A$9:$A$79,'Inputs &amp; Outputs'!$I$9:$I$79)</f>
        <v>1350962443.4302156</v>
      </c>
      <c r="AK69" s="7">
        <f>'No. policies'!AK69*LOOKUP(AK$1,'Inputs &amp; Outputs'!$A$9:$A$79,'Inputs &amp; Outputs'!$I$9:$I$79)</f>
        <v>1395010877.3246763</v>
      </c>
      <c r="AL69" s="7">
        <f>'No. policies'!AL69*LOOKUP(AL$1,'Inputs &amp; Outputs'!$A$9:$A$79,'Inputs &amp; Outputs'!$I$9:$I$79)</f>
        <v>1443419697.143692</v>
      </c>
      <c r="AM69" s="7">
        <f>'No. policies'!AM69*LOOKUP(AM$1,'Inputs &amp; Outputs'!$A$9:$A$79,'Inputs &amp; Outputs'!$I$9:$I$79)</f>
        <v>1480602293.6182876</v>
      </c>
      <c r="AN69" s="7">
        <f>'No. policies'!AN69*LOOKUP(AN$1,'Inputs &amp; Outputs'!$A$9:$A$79,'Inputs &amp; Outputs'!$I$9:$I$79)</f>
        <v>1517854458.1796322</v>
      </c>
      <c r="AO69" s="7">
        <f>'No. policies'!AO69*LOOKUP(AO$1,'Inputs &amp; Outputs'!$A$9:$A$79,'Inputs &amp; Outputs'!$I$9:$I$79)</f>
        <v>1549954620.9780662</v>
      </c>
      <c r="AP69" s="7">
        <f>'No. policies'!AP69*LOOKUP(AP$1,'Inputs &amp; Outputs'!$A$9:$A$79,'Inputs &amp; Outputs'!$I$9:$I$79)</f>
        <v>1570640200.8072076</v>
      </c>
      <c r="AQ69" s="7">
        <f>'No. policies'!AQ69*LOOKUP(AQ$1,'Inputs &amp; Outputs'!$A$9:$A$79,'Inputs &amp; Outputs'!$I$9:$I$79)</f>
        <v>1580993948.8775702</v>
      </c>
      <c r="AR69" s="7">
        <f>'No. policies'!AR69*LOOKUP(AR$1,'Inputs &amp; Outputs'!$A$9:$A$79,'Inputs &amp; Outputs'!$I$9:$I$79)</f>
        <v>1579797635.702955</v>
      </c>
      <c r="AS69" s="7">
        <f>'No. policies'!AS69*LOOKUP(AS$1,'Inputs &amp; Outputs'!$A$9:$A$79,'Inputs &amp; Outputs'!$I$9:$I$79)</f>
        <v>1569658662.1655931</v>
      </c>
      <c r="AT69" s="7">
        <f>'No. policies'!AT69*LOOKUP(AT$1,'Inputs &amp; Outputs'!$A$9:$A$79,'Inputs &amp; Outputs'!$I$9:$I$79)</f>
        <v>1548201586.1701167</v>
      </c>
      <c r="AU69" s="7">
        <f>'No. policies'!AU69*LOOKUP(AU$1,'Inputs &amp; Outputs'!$A$9:$A$79,'Inputs &amp; Outputs'!$I$9:$I$79)</f>
        <v>1512409285.3338385</v>
      </c>
      <c r="AV69" s="7">
        <f>'No. policies'!AV69*LOOKUP(AV$1,'Inputs &amp; Outputs'!$A$9:$A$79,'Inputs &amp; Outputs'!$I$9:$I$79)</f>
        <v>1454625357.4880395</v>
      </c>
      <c r="AW69" s="7">
        <f>'No. policies'!AW69*LOOKUP(AW$1,'Inputs &amp; Outputs'!$A$9:$A$79,'Inputs &amp; Outputs'!$I$9:$I$79)</f>
        <v>1384813799.2243254</v>
      </c>
      <c r="AX69" s="7">
        <f>'No. policies'!AX69*LOOKUP(AX$1,'Inputs &amp; Outputs'!$A$9:$A$79,'Inputs &amp; Outputs'!$I$9:$I$79)</f>
        <v>1303605627.4479711</v>
      </c>
      <c r="AY69" s="7">
        <f>'No. policies'!AY69*LOOKUP(AY$1,'Inputs &amp; Outputs'!$A$9:$A$79,'Inputs &amp; Outputs'!$I$9:$I$79)</f>
        <v>1208511972.8472073</v>
      </c>
      <c r="AZ69" s="7">
        <f>'No. policies'!AZ69*LOOKUP(AZ$1,'Inputs &amp; Outputs'!$A$9:$A$79,'Inputs &amp; Outputs'!$I$9:$I$79)</f>
        <v>1086356820.9628265</v>
      </c>
      <c r="BA69" s="7">
        <f>'No. policies'!BA69*LOOKUP(BA$1,'Inputs &amp; Outputs'!$A$9:$A$79,'Inputs &amp; Outputs'!$I$9:$I$79)</f>
        <v>960060742.68999112</v>
      </c>
      <c r="BB69" s="7">
        <f>'No. policies'!BB69*LOOKUP(BB$1,'Inputs &amp; Outputs'!$A$9:$A$79,'Inputs &amp; Outputs'!$I$9:$I$79)</f>
        <v>832042763.12377703</v>
      </c>
      <c r="BC69" s="7">
        <f>'No. policies'!BC69*LOOKUP(BC$1,'Inputs &amp; Outputs'!$A$9:$A$79,'Inputs &amp; Outputs'!$I$9:$I$79)</f>
        <v>712495364.35574758</v>
      </c>
      <c r="BD69" s="7">
        <f>'No. policies'!BD69*LOOKUP(BD$1,'Inputs &amp; Outputs'!$A$9:$A$79,'Inputs &amp; Outputs'!$I$9:$I$79)</f>
        <v>595046400.2523725</v>
      </c>
      <c r="BE69" s="7">
        <f>'No. policies'!BE69*LOOKUP(BE$1,'Inputs &amp; Outputs'!$A$9:$A$79,'Inputs &amp; Outputs'!$I$9:$I$79)</f>
        <v>482628560.70142537</v>
      </c>
      <c r="BF69" s="7">
        <f>'No. policies'!BF69*LOOKUP(BF$1,'Inputs &amp; Outputs'!$A$9:$A$79,'Inputs &amp; Outputs'!$I$9:$I$79)</f>
        <v>376918574.36747915</v>
      </c>
      <c r="BG69" s="7">
        <f>'No. policies'!BG69*LOOKUP(BG$1,'Inputs &amp; Outputs'!$A$9:$A$79,'Inputs &amp; Outputs'!$I$9:$I$79)</f>
        <v>280500610.49548399</v>
      </c>
      <c r="BH69" s="7">
        <f>'No. policies'!BH69*LOOKUP(BH$1,'Inputs &amp; Outputs'!$A$9:$A$79,'Inputs &amp; Outputs'!$I$9:$I$79)</f>
        <v>219085792.80414477</v>
      </c>
      <c r="BI69" s="7">
        <f>'No. policies'!BI69*LOOKUP(BI$1,'Inputs &amp; Outputs'!$A$9:$A$79,'Inputs &amp; Outputs'!$I$9:$I$79)</f>
        <v>161342397.7806409</v>
      </c>
      <c r="BJ69" s="7">
        <f>'No. policies'!BJ69*LOOKUP(BJ$1,'Inputs &amp; Outputs'!$A$9:$A$79,'Inputs &amp; Outputs'!$I$9:$I$79)</f>
        <v>110173592.11649872</v>
      </c>
      <c r="BK69" s="7">
        <f>'No. policies'!BK69*LOOKUP(BK$1,'Inputs &amp; Outputs'!$A$9:$A$79,'Inputs &amp; Outputs'!$I$9:$I$79)</f>
        <v>80045838.423333645</v>
      </c>
      <c r="BL69" s="7">
        <f>'No. policies'!BL69*LOOKUP(BL$1,'Inputs &amp; Outputs'!$A$9:$A$79,'Inputs &amp; Outputs'!$I$9:$I$79)</f>
        <v>52526011.435448259</v>
      </c>
      <c r="BM69" s="7">
        <f>'No. policies'!BM69*LOOKUP(BM$1,'Inputs &amp; Outputs'!$A$9:$A$79,'Inputs &amp; Outputs'!$I$9:$I$79)</f>
        <v>35149763.852975629</v>
      </c>
      <c r="BN69" s="7">
        <f>'No. policies'!BN69*LOOKUP(BN$1,'Inputs &amp; Outputs'!$A$9:$A$79,'Inputs &amp; Outputs'!$I$9:$I$79)</f>
        <v>22345343.798063274</v>
      </c>
      <c r="BO69" s="7">
        <f>'No. policies'!BO69*LOOKUP(BO$1,'Inputs &amp; Outputs'!$A$9:$A$79,'Inputs &amp; Outputs'!$I$9:$I$79)</f>
        <v>15946287.205877891</v>
      </c>
      <c r="BP69" s="7">
        <f>'No. policies'!BP69*LOOKUP(BP$1,'Inputs &amp; Outputs'!$A$9:$A$79,'Inputs &amp; Outputs'!$I$9:$I$79)</f>
        <v>10508201.376895329</v>
      </c>
      <c r="BQ69" s="7">
        <f>'No. policies'!BQ69*LOOKUP(BQ$1,'Inputs &amp; Outputs'!$A$9:$A$79,'Inputs &amp; Outputs'!$I$9:$I$79)</f>
        <v>7772458.9042344633</v>
      </c>
      <c r="BR69" s="7">
        <f>'No. policies'!BR69*LOOKUP(BR$1,'Inputs &amp; Outputs'!$A$9:$A$79,'Inputs &amp; Outputs'!$I$9:$I$79)</f>
        <v>5759765.379986099</v>
      </c>
      <c r="BS69" s="7">
        <f>'No. policies'!BS69*LOOKUP(BS$1,'Inputs &amp; Outputs'!$A$9:$A$79,'Inputs &amp; Outputs'!$I$9:$I$79)</f>
        <v>4528301.886792453</v>
      </c>
      <c r="BT69" s="7">
        <v>0</v>
      </c>
    </row>
    <row r="70" spans="1:72" x14ac:dyDescent="0.25">
      <c r="A70" s="1">
        <v>69</v>
      </c>
      <c r="B70" s="7">
        <f>'No. policies'!B70*LOOKUP(B$1,'Inputs &amp; Outputs'!$A$9:$A$79,'Inputs &amp; Outputs'!$I$9:$I$79)</f>
        <v>-12582759.861444211</v>
      </c>
      <c r="C70" s="7">
        <f>'No. policies'!C70*LOOKUP(C$1,'Inputs &amp; Outputs'!$A$9:$A$79,'Inputs &amp; Outputs'!$I$9:$I$79)</f>
        <v>8522217.4770086203</v>
      </c>
      <c r="D70" s="7">
        <f>'No. policies'!D70*LOOKUP(D$1,'Inputs &amp; Outputs'!$A$9:$A$79,'Inputs &amp; Outputs'!$I$9:$I$79)</f>
        <v>30637043.974495724</v>
      </c>
      <c r="E70" s="7">
        <f>'No. policies'!E70*LOOKUP(E$1,'Inputs &amp; Outputs'!$A$9:$A$79,'Inputs &amp; Outputs'!$I$9:$I$79)</f>
        <v>53746797.670891136</v>
      </c>
      <c r="F70" s="7">
        <f>'No. policies'!F70*LOOKUP(F$1,'Inputs &amp; Outputs'!$A$9:$A$79,'Inputs &amp; Outputs'!$I$9:$I$79)</f>
        <v>77891288.183835939</v>
      </c>
      <c r="G70" s="7">
        <f>'No. policies'!G70*LOOKUP(G$1,'Inputs &amp; Outputs'!$A$9:$A$79,'Inputs &amp; Outputs'!$I$9:$I$79)</f>
        <v>103104409.69220701</v>
      </c>
      <c r="H70" s="7">
        <f>'No. policies'!H70*LOOKUP(H$1,'Inputs &amp; Outputs'!$A$9:$A$79,'Inputs &amp; Outputs'!$I$9:$I$79)</f>
        <v>129423867.24327901</v>
      </c>
      <c r="I70" s="7">
        <f>'No. policies'!I70*LOOKUP(I$1,'Inputs &amp; Outputs'!$A$9:$A$79,'Inputs &amp; Outputs'!$I$9:$I$79)</f>
        <v>156920397.0110459</v>
      </c>
      <c r="J70" s="7">
        <f>'No. policies'!J70*LOOKUP(J$1,'Inputs &amp; Outputs'!$A$9:$A$79,'Inputs &amp; Outputs'!$I$9:$I$79)</f>
        <v>185565626.947308</v>
      </c>
      <c r="K70" s="7">
        <f>'No. policies'!K70*LOOKUP(K$1,'Inputs &amp; Outputs'!$A$9:$A$79,'Inputs &amp; Outputs'!$I$9:$I$79)</f>
        <v>215469086.94956568</v>
      </c>
      <c r="L70" s="7">
        <f>'No. policies'!L70*LOOKUP(L$1,'Inputs &amp; Outputs'!$A$9:$A$79,'Inputs &amp; Outputs'!$I$9:$I$79)</f>
        <v>246632272.57966381</v>
      </c>
      <c r="M70" s="7">
        <f>'No. policies'!M70*LOOKUP(M$1,'Inputs &amp; Outputs'!$A$9:$A$79,'Inputs &amp; Outputs'!$I$9:$I$79)</f>
        <v>279037984.42454392</v>
      </c>
      <c r="N70" s="7">
        <f>'No. policies'!N70*LOOKUP(N$1,'Inputs &amp; Outputs'!$A$9:$A$79,'Inputs &amp; Outputs'!$I$9:$I$79)</f>
        <v>313013643.00257897</v>
      </c>
      <c r="O70" s="7">
        <f>'No. policies'!O70*LOOKUP(O$1,'Inputs &amp; Outputs'!$A$9:$A$79,'Inputs &amp; Outputs'!$I$9:$I$79)</f>
        <v>347757562.41972315</v>
      </c>
      <c r="P70" s="7">
        <f>'No. policies'!P70*LOOKUP(P$1,'Inputs &amp; Outputs'!$A$9:$A$79,'Inputs &amp; Outputs'!$I$9:$I$79)</f>
        <v>383883616.84103805</v>
      </c>
      <c r="Q70" s="7">
        <f>'No. policies'!Q70*LOOKUP(Q$1,'Inputs &amp; Outputs'!$A$9:$A$79,'Inputs &amp; Outputs'!$I$9:$I$79)</f>
        <v>422230176.38685435</v>
      </c>
      <c r="R70" s="7">
        <f>'No. policies'!R70*LOOKUP(R$1,'Inputs &amp; Outputs'!$A$9:$A$79,'Inputs &amp; Outputs'!$I$9:$I$79)</f>
        <v>461181795.93013257</v>
      </c>
      <c r="S70" s="7">
        <f>'No. policies'!S70*LOOKUP(S$1,'Inputs &amp; Outputs'!$A$9:$A$79,'Inputs &amp; Outputs'!$I$9:$I$79)</f>
        <v>502046810.58472651</v>
      </c>
      <c r="T70" s="7">
        <f>'No. policies'!T70*LOOKUP(T$1,'Inputs &amp; Outputs'!$A$9:$A$79,'Inputs &amp; Outputs'!$I$9:$I$79)</f>
        <v>544239501.81034267</v>
      </c>
      <c r="U70" s="7">
        <f>'No. policies'!U70*LOOKUP(U$1,'Inputs &amp; Outputs'!$A$9:$A$79,'Inputs &amp; Outputs'!$I$9:$I$79)</f>
        <v>588004392.98043442</v>
      </c>
      <c r="V70" s="7">
        <f>'No. policies'!V70*LOOKUP(V$1,'Inputs &amp; Outputs'!$A$9:$A$79,'Inputs &amp; Outputs'!$I$9:$I$79)</f>
        <v>633223556.62960231</v>
      </c>
      <c r="W70" s="7">
        <f>'No. policies'!W70*LOOKUP(W$1,'Inputs &amp; Outputs'!$A$9:$A$79,'Inputs &amp; Outputs'!$I$9:$I$79)</f>
        <v>679278169.67406201</v>
      </c>
      <c r="X70" s="7">
        <f>'No. policies'!X70*LOOKUP(X$1,'Inputs &amp; Outputs'!$A$9:$A$79,'Inputs &amp; Outputs'!$I$9:$I$79)</f>
        <v>727102806.75576401</v>
      </c>
      <c r="Y70" s="7">
        <f>'No. policies'!Y70*LOOKUP(Y$1,'Inputs &amp; Outputs'!$A$9:$A$79,'Inputs &amp; Outputs'!$I$9:$I$79)</f>
        <v>776398844.58753526</v>
      </c>
      <c r="Z70" s="7">
        <f>'No. policies'!Z70*LOOKUP(Z$1,'Inputs &amp; Outputs'!$A$9:$A$79,'Inputs &amp; Outputs'!$I$9:$I$79)</f>
        <v>827152912.33107889</v>
      </c>
      <c r="AA70" s="7">
        <f>'No. policies'!AA70*LOOKUP(AA$1,'Inputs &amp; Outputs'!$A$9:$A$79,'Inputs &amp; Outputs'!$I$9:$I$79)</f>
        <v>879006620.95701265</v>
      </c>
      <c r="AB70" s="7">
        <f>'No. policies'!AB70*LOOKUP(AB$1,'Inputs &amp; Outputs'!$A$9:$A$79,'Inputs &amp; Outputs'!$I$9:$I$79)</f>
        <v>931607734.61261022</v>
      </c>
      <c r="AC70" s="7">
        <f>'No. policies'!AC70*LOOKUP(AC$1,'Inputs &amp; Outputs'!$A$9:$A$79,'Inputs &amp; Outputs'!$I$9:$I$79)</f>
        <v>985827829.58680713</v>
      </c>
      <c r="AD70" s="7">
        <f>'No. policies'!AD70*LOOKUP(AD$1,'Inputs &amp; Outputs'!$A$9:$A$79,'Inputs &amp; Outputs'!$I$9:$I$79)</f>
        <v>1038586140.9917214</v>
      </c>
      <c r="AE70" s="7">
        <f>'No. policies'!AE70*LOOKUP(AE$1,'Inputs &amp; Outputs'!$A$9:$A$79,'Inputs &amp; Outputs'!$I$9:$I$79)</f>
        <v>1093262807.0812945</v>
      </c>
      <c r="AF70" s="7">
        <f>'No. policies'!AF70*LOOKUP(AF$1,'Inputs &amp; Outputs'!$A$9:$A$79,'Inputs &amp; Outputs'!$I$9:$I$79)</f>
        <v>1147735637.6384251</v>
      </c>
      <c r="AG70" s="7">
        <f>'No. policies'!AG70*LOOKUP(AG$1,'Inputs &amp; Outputs'!$A$9:$A$79,'Inputs &amp; Outputs'!$I$9:$I$79)</f>
        <v>1200271803.9598083</v>
      </c>
      <c r="AH70" s="7">
        <f>'No. policies'!AH70*LOOKUP(AH$1,'Inputs &amp; Outputs'!$A$9:$A$79,'Inputs &amp; Outputs'!$I$9:$I$79)</f>
        <v>1254637108.9600298</v>
      </c>
      <c r="AI70" s="7">
        <f>'No. policies'!AI70*LOOKUP(AI$1,'Inputs &amp; Outputs'!$A$9:$A$79,'Inputs &amp; Outputs'!$I$9:$I$79)</f>
        <v>1307666798.6902182</v>
      </c>
      <c r="AJ70" s="7">
        <f>'No. policies'!AJ70*LOOKUP(AJ$1,'Inputs &amp; Outputs'!$A$9:$A$79,'Inputs &amp; Outputs'!$I$9:$I$79)</f>
        <v>1358370591.2357483</v>
      </c>
      <c r="AK70" s="7">
        <f>'No. policies'!AK70*LOOKUP(AK$1,'Inputs &amp; Outputs'!$A$9:$A$79,'Inputs &amp; Outputs'!$I$9:$I$79)</f>
        <v>1407442652.0156639</v>
      </c>
      <c r="AL70" s="7">
        <f>'No. policies'!AL70*LOOKUP(AL$1,'Inputs &amp; Outputs'!$A$9:$A$79,'Inputs &amp; Outputs'!$I$9:$I$79)</f>
        <v>1452297459.3909578</v>
      </c>
      <c r="AM70" s="7">
        <f>'No. policies'!AM70*LOOKUP(AM$1,'Inputs &amp; Outputs'!$A$9:$A$79,'Inputs &amp; Outputs'!$I$9:$I$79)</f>
        <v>1490278239.5568535</v>
      </c>
      <c r="AN70" s="7">
        <f>'No. policies'!AN70*LOOKUP(AN$1,'Inputs &amp; Outputs'!$A$9:$A$79,'Inputs &amp; Outputs'!$I$9:$I$79)</f>
        <v>1527032716.4301517</v>
      </c>
      <c r="AO70" s="7">
        <f>'No. policies'!AO70*LOOKUP(AO$1,'Inputs &amp; Outputs'!$A$9:$A$79,'Inputs &amp; Outputs'!$I$9:$I$79)</f>
        <v>1558754363.3423288</v>
      </c>
      <c r="AP70" s="7">
        <f>'No. policies'!AP70*LOOKUP(AP$1,'Inputs &amp; Outputs'!$A$9:$A$79,'Inputs &amp; Outputs'!$I$9:$I$79)</f>
        <v>1578576946.5027759</v>
      </c>
      <c r="AQ70" s="7">
        <f>'No. policies'!AQ70*LOOKUP(AQ$1,'Inputs &amp; Outputs'!$A$9:$A$79,'Inputs &amp; Outputs'!$I$9:$I$79)</f>
        <v>1585567071.8701911</v>
      </c>
      <c r="AR70" s="7">
        <f>'No. policies'!AR70*LOOKUP(AR$1,'Inputs &amp; Outputs'!$A$9:$A$79,'Inputs &amp; Outputs'!$I$9:$I$79)</f>
        <v>1587957279.1585228</v>
      </c>
      <c r="AS70" s="7">
        <f>'No. policies'!AS70*LOOKUP(AS$1,'Inputs &amp; Outputs'!$A$9:$A$79,'Inputs &amp; Outputs'!$I$9:$I$79)</f>
        <v>1576251887.8692589</v>
      </c>
      <c r="AT70" s="7">
        <f>'No. policies'!AT70*LOOKUP(AT$1,'Inputs &amp; Outputs'!$A$9:$A$79,'Inputs &amp; Outputs'!$I$9:$I$79)</f>
        <v>1559921137.6818917</v>
      </c>
      <c r="AU70" s="7">
        <f>'No. policies'!AU70*LOOKUP(AU$1,'Inputs &amp; Outputs'!$A$9:$A$79,'Inputs &amp; Outputs'!$I$9:$I$79)</f>
        <v>1523273568.5395443</v>
      </c>
      <c r="AV70" s="7">
        <f>'No. policies'!AV70*LOOKUP(AV$1,'Inputs &amp; Outputs'!$A$9:$A$79,'Inputs &amp; Outputs'!$I$9:$I$79)</f>
        <v>1471063276.326021</v>
      </c>
      <c r="AW70" s="7">
        <f>'No. policies'!AW70*LOOKUP(AW$1,'Inputs &amp; Outputs'!$A$9:$A$79,'Inputs &amp; Outputs'!$I$9:$I$79)</f>
        <v>1399065281.0415854</v>
      </c>
      <c r="AX70" s="7">
        <f>'No. policies'!AX70*LOOKUP(AX$1,'Inputs &amp; Outputs'!$A$9:$A$79,'Inputs &amp; Outputs'!$I$9:$I$79)</f>
        <v>1313561037.4157538</v>
      </c>
      <c r="AY70" s="7">
        <f>'No. policies'!AY70*LOOKUP(AY$1,'Inputs &amp; Outputs'!$A$9:$A$79,'Inputs &amp; Outputs'!$I$9:$I$79)</f>
        <v>1221851583.6325099</v>
      </c>
      <c r="AZ70" s="7">
        <f>'No. policies'!AZ70*LOOKUP(AZ$1,'Inputs &amp; Outputs'!$A$9:$A$79,'Inputs &amp; Outputs'!$I$9:$I$79)</f>
        <v>1105543213.8404145</v>
      </c>
      <c r="BA70" s="7">
        <f>'No. policies'!BA70*LOOKUP(BA$1,'Inputs &amp; Outputs'!$A$9:$A$79,'Inputs &amp; Outputs'!$I$9:$I$79)</f>
        <v>988883364.80108023</v>
      </c>
      <c r="BB70" s="7">
        <f>'No. policies'!BB70*LOOKUP(BB$1,'Inputs &amp; Outputs'!$A$9:$A$79,'Inputs &amp; Outputs'!$I$9:$I$79)</f>
        <v>864172647.60141647</v>
      </c>
      <c r="BC70" s="7">
        <f>'No. policies'!BC70*LOOKUP(BC$1,'Inputs &amp; Outputs'!$A$9:$A$79,'Inputs &amp; Outputs'!$I$9:$I$79)</f>
        <v>733478337.40736759</v>
      </c>
      <c r="BD70" s="7">
        <f>'No. policies'!BD70*LOOKUP(BD$1,'Inputs &amp; Outputs'!$A$9:$A$79,'Inputs &amp; Outputs'!$I$9:$I$79)</f>
        <v>617619287.93317902</v>
      </c>
      <c r="BE70" s="7">
        <f>'No. policies'!BE70*LOOKUP(BE$1,'Inputs &amp; Outputs'!$A$9:$A$79,'Inputs &amp; Outputs'!$I$9:$I$79)</f>
        <v>494074297.31885046</v>
      </c>
      <c r="BF70" s="7">
        <f>'No. policies'!BF70*LOOKUP(BF$1,'Inputs &amp; Outputs'!$A$9:$A$79,'Inputs &amp; Outputs'!$I$9:$I$79)</f>
        <v>387862410.00240165</v>
      </c>
      <c r="BG70" s="7">
        <f>'No. policies'!BG70*LOOKUP(BG$1,'Inputs &amp; Outputs'!$A$9:$A$79,'Inputs &amp; Outputs'!$I$9:$I$79)</f>
        <v>306858556.49331945</v>
      </c>
      <c r="BH70" s="7">
        <f>'No. policies'!BH70*LOOKUP(BH$1,'Inputs &amp; Outputs'!$A$9:$A$79,'Inputs &amp; Outputs'!$I$9:$I$79)</f>
        <v>236165944.56698665</v>
      </c>
      <c r="BI70" s="7">
        <f>'No. policies'!BI70*LOOKUP(BI$1,'Inputs &amp; Outputs'!$A$9:$A$79,'Inputs &amp; Outputs'!$I$9:$I$79)</f>
        <v>172937847.3131305</v>
      </c>
      <c r="BJ70" s="7">
        <f>'No. policies'!BJ70*LOOKUP(BJ$1,'Inputs &amp; Outputs'!$A$9:$A$79,'Inputs &amp; Outputs'!$I$9:$I$79)</f>
        <v>121858670.06824858</v>
      </c>
      <c r="BK70" s="7">
        <f>'No. policies'!BK70*LOOKUP(BK$1,'Inputs &amp; Outputs'!$A$9:$A$79,'Inputs &amp; Outputs'!$I$9:$I$79)</f>
        <v>84754417.154117987</v>
      </c>
      <c r="BL70" s="7">
        <f>'No. policies'!BL70*LOOKUP(BL$1,'Inputs &amp; Outputs'!$A$9:$A$79,'Inputs &amp; Outputs'!$I$9:$I$79)</f>
        <v>56931418.846163273</v>
      </c>
      <c r="BM70" s="7">
        <f>'No. policies'!BM70*LOOKUP(BM$1,'Inputs &amp; Outputs'!$A$9:$A$79,'Inputs &amp; Outputs'!$I$9:$I$79)</f>
        <v>41292441.03116554</v>
      </c>
      <c r="BN70" s="7">
        <f>'No. policies'!BN70*LOOKUP(BN$1,'Inputs &amp; Outputs'!$A$9:$A$79,'Inputs &amp; Outputs'!$I$9:$I$79)</f>
        <v>26470638.037705723</v>
      </c>
      <c r="BO70" s="7">
        <f>'No. policies'!BO70*LOOKUP(BO$1,'Inputs &amp; Outputs'!$A$9:$A$79,'Inputs &amp; Outputs'!$I$9:$I$79)</f>
        <v>16986262.458435144</v>
      </c>
      <c r="BP70" s="7">
        <f>'No. policies'!BP70*LOOKUP(BP$1,'Inputs &amp; Outputs'!$A$9:$A$79,'Inputs &amp; Outputs'!$I$9:$I$79)</f>
        <v>8756834.4807461072</v>
      </c>
      <c r="BQ70" s="7">
        <f>'No. policies'!BQ70*LOOKUP(BQ$1,'Inputs &amp; Outputs'!$A$9:$A$79,'Inputs &amp; Outputs'!$I$9:$I$79)</f>
        <v>5652697.3848977918</v>
      </c>
      <c r="BR70" s="7">
        <f>'No. policies'!BR70*LOOKUP(BR$1,'Inputs &amp; Outputs'!$A$9:$A$79,'Inputs &amp; Outputs'!$I$9:$I$79)</f>
        <v>3599853.362491312</v>
      </c>
      <c r="BS70" s="7">
        <f>'No. policies'!BS70*LOOKUP(BS$1,'Inputs &amp; Outputs'!$A$9:$A$79,'Inputs &amp; Outputs'!$I$9:$I$79)</f>
        <v>1509433.9622641508</v>
      </c>
      <c r="BT70" s="7">
        <v>0</v>
      </c>
    </row>
    <row r="71" spans="1:72" x14ac:dyDescent="0.25">
      <c r="A71" s="1">
        <v>70</v>
      </c>
      <c r="B71" s="7">
        <f>'No. policies'!B71*LOOKUP(B$1,'Inputs &amp; Outputs'!$A$9:$A$79,'Inputs &amp; Outputs'!$I$9:$I$79)</f>
        <v>-12582759.861444211</v>
      </c>
      <c r="C71" s="7">
        <f>'No. policies'!C71*LOOKUP(C$1,'Inputs &amp; Outputs'!$A$9:$A$79,'Inputs &amp; Outputs'!$I$9:$I$79)</f>
        <v>8522217.4770086203</v>
      </c>
      <c r="D71" s="7">
        <f>'No. policies'!D71*LOOKUP(D$1,'Inputs &amp; Outputs'!$A$9:$A$79,'Inputs &amp; Outputs'!$I$9:$I$79)</f>
        <v>30621707.048196916</v>
      </c>
      <c r="E71" s="7">
        <f>'No. policies'!E71*LOOKUP(E$1,'Inputs &amp; Outputs'!$A$9:$A$79,'Inputs &amp; Outputs'!$I$9:$I$79)</f>
        <v>53714491.441074938</v>
      </c>
      <c r="F71" s="7">
        <f>'No. policies'!F71*LOOKUP(F$1,'Inputs &amp; Outputs'!$A$9:$A$79,'Inputs &amp; Outputs'!$I$9:$I$79)</f>
        <v>77797565.587003887</v>
      </c>
      <c r="G71" s="7">
        <f>'No. policies'!G71*LOOKUP(G$1,'Inputs &amp; Outputs'!$A$9:$A$79,'Inputs &amp; Outputs'!$I$9:$I$79)</f>
        <v>103000891.20858029</v>
      </c>
      <c r="H71" s="7">
        <f>'No. policies'!H71*LOOKUP(H$1,'Inputs &amp; Outputs'!$A$9:$A$79,'Inputs &amp; Outputs'!$I$9:$I$79)</f>
        <v>129202718.81196573</v>
      </c>
      <c r="I71" s="7">
        <f>'No. policies'!I71*LOOKUP(I$1,'Inputs &amp; Outputs'!$A$9:$A$79,'Inputs &amp; Outputs'!$I$9:$I$79)</f>
        <v>156699360.13025761</v>
      </c>
      <c r="J71" s="7">
        <f>'No. policies'!J71*LOOKUP(J$1,'Inputs &amp; Outputs'!$A$9:$A$79,'Inputs &amp; Outputs'!$I$9:$I$79)</f>
        <v>185303845.53081644</v>
      </c>
      <c r="K71" s="7">
        <f>'No. policies'!K71*LOOKUP(K$1,'Inputs &amp; Outputs'!$A$9:$A$79,'Inputs &amp; Outputs'!$I$9:$I$79)</f>
        <v>215056019.38301924</v>
      </c>
      <c r="L71" s="7">
        <f>'No. policies'!L71*LOOKUP(L$1,'Inputs &amp; Outputs'!$A$9:$A$79,'Inputs &amp; Outputs'!$I$9:$I$79)</f>
        <v>246034134.48933318</v>
      </c>
      <c r="M71" s="7">
        <f>'No. policies'!M71*LOOKUP(M$1,'Inputs &amp; Outputs'!$A$9:$A$79,'Inputs &amp; Outputs'!$I$9:$I$79)</f>
        <v>278388336.31828165</v>
      </c>
      <c r="N71" s="7">
        <f>'No. policies'!N71*LOOKUP(N$1,'Inputs &amp; Outputs'!$A$9:$A$79,'Inputs &amp; Outputs'!$I$9:$I$79)</f>
        <v>311998600.78773481</v>
      </c>
      <c r="O71" s="7">
        <f>'No. policies'!O71*LOOKUP(O$1,'Inputs &amp; Outputs'!$A$9:$A$79,'Inputs &amp; Outputs'!$I$9:$I$79)</f>
        <v>347121226.53240436</v>
      </c>
      <c r="P71" s="7">
        <f>'No. policies'!P71*LOOKUP(P$1,'Inputs &amp; Outputs'!$A$9:$A$79,'Inputs &amp; Outputs'!$I$9:$I$79)</f>
        <v>383648729.86357057</v>
      </c>
      <c r="Q71" s="7">
        <f>'No. policies'!Q71*LOOKUP(Q$1,'Inputs &amp; Outputs'!$A$9:$A$79,'Inputs &amp; Outputs'!$I$9:$I$79)</f>
        <v>421798977.26881218</v>
      </c>
      <c r="R71" s="7">
        <f>'No. policies'!R71*LOOKUP(R$1,'Inputs &amp; Outputs'!$A$9:$A$79,'Inputs &amp; Outputs'!$I$9:$I$79)</f>
        <v>461418153.96412712</v>
      </c>
      <c r="S71" s="7">
        <f>'No. policies'!S71*LOOKUP(S$1,'Inputs &amp; Outputs'!$A$9:$A$79,'Inputs &amp; Outputs'!$I$9:$I$79)</f>
        <v>502356461.16691279</v>
      </c>
      <c r="T71" s="7">
        <f>'No. policies'!T71*LOOKUP(T$1,'Inputs &amp; Outputs'!$A$9:$A$79,'Inputs &amp; Outputs'!$I$9:$I$79)</f>
        <v>544856998.92431009</v>
      </c>
      <c r="U71" s="7">
        <f>'No. policies'!U71*LOOKUP(U$1,'Inputs &amp; Outputs'!$A$9:$A$79,'Inputs &amp; Outputs'!$I$9:$I$79)</f>
        <v>588856396.86179709</v>
      </c>
      <c r="V71" s="7">
        <f>'No. policies'!V71*LOOKUP(V$1,'Inputs &amp; Outputs'!$A$9:$A$79,'Inputs &amp; Outputs'!$I$9:$I$79)</f>
        <v>633947090.34965277</v>
      </c>
      <c r="W71" s="7">
        <f>'No. policies'!W71*LOOKUP(W$1,'Inputs &amp; Outputs'!$A$9:$A$79,'Inputs &amp; Outputs'!$I$9:$I$79)</f>
        <v>680483317.75217295</v>
      </c>
      <c r="X71" s="7">
        <f>'No. policies'!X71*LOOKUP(X$1,'Inputs &amp; Outputs'!$A$9:$A$79,'Inputs &amp; Outputs'!$I$9:$I$79)</f>
        <v>729008212.43384516</v>
      </c>
      <c r="Y71" s="7">
        <f>'No. policies'!Y71*LOOKUP(Y$1,'Inputs &amp; Outputs'!$A$9:$A$79,'Inputs &amp; Outputs'!$I$9:$I$79)</f>
        <v>778279338.84043264</v>
      </c>
      <c r="Z71" s="7">
        <f>'No. policies'!Z71*LOOKUP(Z$1,'Inputs &amp; Outputs'!$A$9:$A$79,'Inputs &amp; Outputs'!$I$9:$I$79)</f>
        <v>826627735.87880516</v>
      </c>
      <c r="AA71" s="7">
        <f>'No. policies'!AA71*LOOKUP(AA$1,'Inputs &amp; Outputs'!$A$9:$A$79,'Inputs &amp; Outputs'!$I$9:$I$79)</f>
        <v>877884246.04197931</v>
      </c>
      <c r="AB71" s="7">
        <f>'No. policies'!AB71*LOOKUP(AB$1,'Inputs &amp; Outputs'!$A$9:$A$79,'Inputs &amp; Outputs'!$I$9:$I$79)</f>
        <v>931208673.68538272</v>
      </c>
      <c r="AC71" s="7">
        <f>'No. policies'!AC71*LOOKUP(AC$1,'Inputs &amp; Outputs'!$A$9:$A$79,'Inputs &amp; Outputs'!$I$9:$I$79)</f>
        <v>985934061.03396082</v>
      </c>
      <c r="AD71" s="7">
        <f>'No. policies'!AD71*LOOKUP(AD$1,'Inputs &amp; Outputs'!$A$9:$A$79,'Inputs &amp; Outputs'!$I$9:$I$79)</f>
        <v>1041861013.0248582</v>
      </c>
      <c r="AE71" s="7">
        <f>'No. policies'!AE71*LOOKUP(AE$1,'Inputs &amp; Outputs'!$A$9:$A$79,'Inputs &amp; Outputs'!$I$9:$I$79)</f>
        <v>1097577371.9853644</v>
      </c>
      <c r="AF71" s="7">
        <f>'No. policies'!AF71*LOOKUP(AF$1,'Inputs &amp; Outputs'!$A$9:$A$79,'Inputs &amp; Outputs'!$I$9:$I$79)</f>
        <v>1150021457.6735537</v>
      </c>
      <c r="AG71" s="7">
        <f>'No. policies'!AG71*LOOKUP(AG$1,'Inputs &amp; Outputs'!$A$9:$A$79,'Inputs &amp; Outputs'!$I$9:$I$79)</f>
        <v>1202690081.6037836</v>
      </c>
      <c r="AH71" s="7">
        <f>'No. policies'!AH71*LOOKUP(AH$1,'Inputs &amp; Outputs'!$A$9:$A$79,'Inputs &amp; Outputs'!$I$9:$I$79)</f>
        <v>1254637108.9600298</v>
      </c>
      <c r="AI71" s="7">
        <f>'No. policies'!AI71*LOOKUP(AI$1,'Inputs &amp; Outputs'!$A$9:$A$79,'Inputs &amp; Outputs'!$I$9:$I$79)</f>
        <v>1306918448.685245</v>
      </c>
      <c r="AJ71" s="7">
        <f>'No. policies'!AJ71*LOOKUP(AJ$1,'Inputs &amp; Outputs'!$A$9:$A$79,'Inputs &amp; Outputs'!$I$9:$I$79)</f>
        <v>1355848668.5785456</v>
      </c>
      <c r="AK71" s="7">
        <f>'No. policies'!AK71*LOOKUP(AK$1,'Inputs &amp; Outputs'!$A$9:$A$79,'Inputs &amp; Outputs'!$I$9:$I$79)</f>
        <v>1403464484.1145477</v>
      </c>
      <c r="AL71" s="7">
        <f>'No. policies'!AL71*LOOKUP(AL$1,'Inputs &amp; Outputs'!$A$9:$A$79,'Inputs &amp; Outputs'!$I$9:$I$79)</f>
        <v>1451775238.0822952</v>
      </c>
      <c r="AM71" s="7">
        <f>'No. policies'!AM71*LOOKUP(AM$1,'Inputs &amp; Outputs'!$A$9:$A$79,'Inputs &amp; Outputs'!$I$9:$I$79)</f>
        <v>1493199279.840194</v>
      </c>
      <c r="AN71" s="7">
        <f>'No. policies'!AN71*LOOKUP(AN$1,'Inputs &amp; Outputs'!$A$9:$A$79,'Inputs &amp; Outputs'!$I$9:$I$79)</f>
        <v>1530092135.8469913</v>
      </c>
      <c r="AO71" s="7">
        <f>'No. policies'!AO71*LOOKUP(AO$1,'Inputs &amp; Outputs'!$A$9:$A$79,'Inputs &amp; Outputs'!$I$9:$I$79)</f>
        <v>1553954503.8709128</v>
      </c>
      <c r="AP71" s="7">
        <f>'No. policies'!AP71*LOOKUP(AP$1,'Inputs &amp; Outputs'!$A$9:$A$79,'Inputs &amp; Outputs'!$I$9:$I$79)</f>
        <v>1578159223.0451143</v>
      </c>
      <c r="AQ71" s="7">
        <f>'No. policies'!AQ71*LOOKUP(AQ$1,'Inputs &amp; Outputs'!$A$9:$A$79,'Inputs &amp; Outputs'!$I$9:$I$79)</f>
        <v>1594931085.6169868</v>
      </c>
      <c r="AR71" s="7">
        <f>'No. policies'!AR71*LOOKUP(AR$1,'Inputs &amp; Outputs'!$A$9:$A$79,'Inputs &amp; Outputs'!$I$9:$I$79)</f>
        <v>1593170384.6995797</v>
      </c>
      <c r="AS71" s="7">
        <f>'No. policies'!AS71*LOOKUP(AS$1,'Inputs &amp; Outputs'!$A$9:$A$79,'Inputs &amp; Outputs'!$I$9:$I$79)</f>
        <v>1583316058.2660437</v>
      </c>
      <c r="AT71" s="7">
        <f>'No. policies'!AT71*LOOKUP(AT$1,'Inputs &amp; Outputs'!$A$9:$A$79,'Inputs &amp; Outputs'!$I$9:$I$79)</f>
        <v>1563095182.8829975</v>
      </c>
      <c r="AU71" s="7">
        <f>'No. policies'!AU71*LOOKUP(AU$1,'Inputs &amp; Outputs'!$A$9:$A$79,'Inputs &amp; Outputs'!$I$9:$I$79)</f>
        <v>1527316092.5230629</v>
      </c>
      <c r="AV71" s="7">
        <f>'No. policies'!AV71*LOOKUP(AV$1,'Inputs &amp; Outputs'!$A$9:$A$79,'Inputs &amp; Outputs'!$I$9:$I$79)</f>
        <v>1474455227.8322711</v>
      </c>
      <c r="AW71" s="7">
        <f>'No. policies'!AW71*LOOKUP(AW$1,'Inputs &amp; Outputs'!$A$9:$A$79,'Inputs &amp; Outputs'!$I$9:$I$79)</f>
        <v>1407669949.3086104</v>
      </c>
      <c r="AX71" s="7">
        <f>'No. policies'!AX71*LOOKUP(AX$1,'Inputs &amp; Outputs'!$A$9:$A$79,'Inputs &amp; Outputs'!$I$9:$I$79)</f>
        <v>1326005299.8754821</v>
      </c>
      <c r="AY71" s="7">
        <f>'No. policies'!AY71*LOOKUP(AY$1,'Inputs &amp; Outputs'!$A$9:$A$79,'Inputs &amp; Outputs'!$I$9:$I$79)</f>
        <v>1223838334.1750019</v>
      </c>
      <c r="AZ71" s="7">
        <f>'No. policies'!AZ71*LOOKUP(AZ$1,'Inputs &amp; Outputs'!$A$9:$A$79,'Inputs &amp; Outputs'!$I$9:$I$79)</f>
        <v>1104380402.1508636</v>
      </c>
      <c r="BA71" s="7">
        <f>'No. policies'!BA71*LOOKUP(BA$1,'Inputs &amp; Outputs'!$A$9:$A$79,'Inputs &amp; Outputs'!$I$9:$I$79)</f>
        <v>979969151.77703202</v>
      </c>
      <c r="BB71" s="7">
        <f>'No. policies'!BB71*LOOKUP(BB$1,'Inputs &amp; Outputs'!$A$9:$A$79,'Inputs &amp; Outputs'!$I$9:$I$79)</f>
        <v>857807293.12943125</v>
      </c>
      <c r="BC71" s="7">
        <f>'No. policies'!BC71*LOOKUP(BC$1,'Inputs &amp; Outputs'!$A$9:$A$79,'Inputs &amp; Outputs'!$I$9:$I$79)</f>
        <v>735946922.47226417</v>
      </c>
      <c r="BD71" s="7">
        <f>'No. policies'!BD71*LOOKUP(BD$1,'Inputs &amp; Outputs'!$A$9:$A$79,'Inputs &amp; Outputs'!$I$9:$I$79)</f>
        <v>614797676.97307825</v>
      </c>
      <c r="BE71" s="7">
        <f>'No. policies'!BE71*LOOKUP(BE$1,'Inputs &amp; Outputs'!$A$9:$A$79,'Inputs &amp; Outputs'!$I$9:$I$79)</f>
        <v>498525417.11451578</v>
      </c>
      <c r="BF71" s="7">
        <f>'No. policies'!BF71*LOOKUP(BF$1,'Inputs &amp; Outputs'!$A$9:$A$79,'Inputs &amp; Outputs'!$I$9:$I$79)</f>
        <v>392368695.26384038</v>
      </c>
      <c r="BG71" s="7">
        <f>'No. policies'!BG71*LOOKUP(BG$1,'Inputs &amp; Outputs'!$A$9:$A$79,'Inputs &amp; Outputs'!$I$9:$I$79)</f>
        <v>299699608.19761103</v>
      </c>
      <c r="BH71" s="7">
        <f>'No. policies'!BH71*LOOKUP(BH$1,'Inputs &amp; Outputs'!$A$9:$A$79,'Inputs &amp; Outputs'!$I$9:$I$79)</f>
        <v>227625868.68556571</v>
      </c>
      <c r="BI71" s="7">
        <f>'No. policies'!BI71*LOOKUP(BI$1,'Inputs &amp; Outputs'!$A$9:$A$79,'Inputs &amp; Outputs'!$I$9:$I$79)</f>
        <v>171281354.52277485</v>
      </c>
      <c r="BJ71" s="7">
        <f>'No. policies'!BJ71*LOOKUP(BJ$1,'Inputs &amp; Outputs'!$A$9:$A$79,'Inputs &amp; Outputs'!$I$9:$I$79)</f>
        <v>123194107.54844858</v>
      </c>
      <c r="BK71" s="7">
        <f>'No. policies'!BK71*LOOKUP(BK$1,'Inputs &amp; Outputs'!$A$9:$A$79,'Inputs &amp; Outputs'!$I$9:$I$79)</f>
        <v>90471977.041498959</v>
      </c>
      <c r="BL71" s="7">
        <f>'No. policies'!BL71*LOOKUP(BL$1,'Inputs &amp; Outputs'!$A$9:$A$79,'Inputs &amp; Outputs'!$I$9:$I$79)</f>
        <v>67097743.640120998</v>
      </c>
      <c r="BM71" s="7">
        <f>'No. policies'!BM71*LOOKUP(BM$1,'Inputs &amp; Outputs'!$A$9:$A$79,'Inputs &amp; Outputs'!$I$9:$I$79)</f>
        <v>45728818.993191592</v>
      </c>
      <c r="BN71" s="7">
        <f>'No. policies'!BN71*LOOKUP(BN$1,'Inputs &amp; Outputs'!$A$9:$A$79,'Inputs &amp; Outputs'!$I$9:$I$79)</f>
        <v>29564608.717437562</v>
      </c>
      <c r="BO71" s="7">
        <f>'No. policies'!BO71*LOOKUP(BO$1,'Inputs &amp; Outputs'!$A$9:$A$79,'Inputs &amp; Outputs'!$I$9:$I$79)</f>
        <v>16639604.040916059</v>
      </c>
      <c r="BP71" s="7">
        <f>'No. policies'!BP71*LOOKUP(BP$1,'Inputs &amp; Outputs'!$A$9:$A$79,'Inputs &amp; Outputs'!$I$9:$I$79)</f>
        <v>9107107.8599759527</v>
      </c>
      <c r="BQ71" s="7">
        <f>'No. policies'!BQ71*LOOKUP(BQ$1,'Inputs &amp; Outputs'!$A$9:$A$79,'Inputs &amp; Outputs'!$I$9:$I$79)</f>
        <v>3532935.8655611197</v>
      </c>
      <c r="BR71" s="7">
        <f>'No. policies'!BR71*LOOKUP(BR$1,'Inputs &amp; Outputs'!$A$9:$A$79,'Inputs &amp; Outputs'!$I$9:$I$79)</f>
        <v>2159912.017494787</v>
      </c>
      <c r="BS71" s="7">
        <f>'No. policies'!BS71*LOOKUP(BS$1,'Inputs &amp; Outputs'!$A$9:$A$79,'Inputs &amp; Outputs'!$I$9:$I$79)</f>
        <v>1132075.4716981133</v>
      </c>
      <c r="BT71" s="7">
        <v>0</v>
      </c>
    </row>
    <row r="72" spans="1:72" x14ac:dyDescent="0.25">
      <c r="A72" s="1">
        <v>71</v>
      </c>
      <c r="B72" s="7">
        <f>'No. policies'!B72*LOOKUP(B$1,'Inputs &amp; Outputs'!$A$9:$A$79,'Inputs &amp; Outputs'!$I$9:$I$79)</f>
        <v>-12582759.861444211</v>
      </c>
      <c r="C72" s="7">
        <f>'No. policies'!C72*LOOKUP(C$1,'Inputs &amp; Outputs'!$A$9:$A$79,'Inputs &amp; Outputs'!$I$9:$I$79)</f>
        <v>8517954.2366499361</v>
      </c>
      <c r="D72" s="7">
        <f>'No. policies'!D72*LOOKUP(D$1,'Inputs &amp; Outputs'!$A$9:$A$79,'Inputs &amp; Outputs'!$I$9:$I$79)</f>
        <v>30612504.892417632</v>
      </c>
      <c r="E72" s="7">
        <f>'No. policies'!E72*LOOKUP(E$1,'Inputs &amp; Outputs'!$A$9:$A$79,'Inputs &amp; Outputs'!$I$9:$I$79)</f>
        <v>53682185.211258732</v>
      </c>
      <c r="F72" s="7">
        <f>'No. policies'!F72*LOOKUP(F$1,'Inputs &amp; Outputs'!$A$9:$A$79,'Inputs &amp; Outputs'!$I$9:$I$79)</f>
        <v>77820996.236211896</v>
      </c>
      <c r="G72" s="7">
        <f>'No. policies'!G72*LOOKUP(G$1,'Inputs &amp; Outputs'!$A$9:$A$79,'Inputs &amp; Outputs'!$I$9:$I$79)</f>
        <v>103042298.60203098</v>
      </c>
      <c r="H72" s="7">
        <f>'No. policies'!H72*LOOKUP(H$1,'Inputs &amp; Outputs'!$A$9:$A$79,'Inputs &amp; Outputs'!$I$9:$I$79)</f>
        <v>129293779.93074179</v>
      </c>
      <c r="I72" s="7">
        <f>'No. policies'!I72*LOOKUP(I$1,'Inputs &amp; Outputs'!$A$9:$A$79,'Inputs &amp; Outputs'!$I$9:$I$79)</f>
        <v>156715148.47888535</v>
      </c>
      <c r="J72" s="7">
        <f>'No. policies'!J72*LOOKUP(J$1,'Inputs &amp; Outputs'!$A$9:$A$79,'Inputs &amp; Outputs'!$I$9:$I$79)</f>
        <v>185416037.56645569</v>
      </c>
      <c r="K72" s="7">
        <f>'No. policies'!K72*LOOKUP(K$1,'Inputs &amp; Outputs'!$A$9:$A$79,'Inputs &amp; Outputs'!$I$9:$I$79)</f>
        <v>215403865.75484782</v>
      </c>
      <c r="L72" s="7">
        <f>'No. policies'!L72*LOOKUP(L$1,'Inputs &amp; Outputs'!$A$9:$A$79,'Inputs &amp; Outputs'!$I$9:$I$79)</f>
        <v>246731962.26138559</v>
      </c>
      <c r="M72" s="7">
        <f>'No. policies'!M72*LOOKUP(M$1,'Inputs &amp; Outputs'!$A$9:$A$79,'Inputs &amp; Outputs'!$I$9:$I$79)</f>
        <v>279066229.99438137</v>
      </c>
      <c r="N72" s="7">
        <f>'No. policies'!N72*LOOKUP(N$1,'Inputs &amp; Outputs'!$A$9:$A$79,'Inputs &amp; Outputs'!$I$9:$I$79)</f>
        <v>313108803.21022063</v>
      </c>
      <c r="O72" s="7">
        <f>'No. policies'!O72*LOOKUP(O$1,'Inputs &amp; Outputs'!$A$9:$A$79,'Inputs &amp; Outputs'!$I$9:$I$79)</f>
        <v>348499954.28826177</v>
      </c>
      <c r="P72" s="7">
        <f>'No. policies'!P72*LOOKUP(P$1,'Inputs &amp; Outputs'!$A$9:$A$79,'Inputs &amp; Outputs'!$I$9:$I$79)</f>
        <v>384979756.06921971</v>
      </c>
      <c r="Q72" s="7">
        <f>'No. policies'!Q72*LOOKUP(Q$1,'Inputs &amp; Outputs'!$A$9:$A$79,'Inputs &amp; Outputs'!$I$9:$I$79)</f>
        <v>423178814.44654703</v>
      </c>
      <c r="R72" s="7">
        <f>'No. policies'!R72*LOOKUP(R$1,'Inputs &amp; Outputs'!$A$9:$A$79,'Inputs &amp; Outputs'!$I$9:$I$79)</f>
        <v>463167203.41568667</v>
      </c>
      <c r="S72" s="7">
        <f>'No. policies'!S72*LOOKUP(S$1,'Inputs &amp; Outputs'!$A$9:$A$79,'Inputs &amp; Outputs'!$I$9:$I$79)</f>
        <v>504162756.22966623</v>
      </c>
      <c r="T72" s="7">
        <f>'No. policies'!T72*LOOKUP(T$1,'Inputs &amp; Outputs'!$A$9:$A$79,'Inputs &amp; Outputs'!$I$9:$I$79)</f>
        <v>546934034.67129123</v>
      </c>
      <c r="U72" s="7">
        <f>'No. policies'!U72*LOOKUP(U$1,'Inputs &amp; Outputs'!$A$9:$A$79,'Inputs &amp; Outputs'!$I$9:$I$79)</f>
        <v>591412408.50588512</v>
      </c>
      <c r="V72" s="7">
        <f>'No. policies'!V72*LOOKUP(V$1,'Inputs &amp; Outputs'!$A$9:$A$79,'Inputs &amp; Outputs'!$I$9:$I$79)</f>
        <v>636907001.02258646</v>
      </c>
      <c r="W72" s="7">
        <f>'No. policies'!W72*LOOKUP(W$1,'Inputs &amp; Outputs'!$A$9:$A$79,'Inputs &amp; Outputs'!$I$9:$I$79)</f>
        <v>684027870.92308748</v>
      </c>
      <c r="X72" s="7">
        <f>'No. policies'!X72*LOOKUP(X$1,'Inputs &amp; Outputs'!$A$9:$A$79,'Inputs &amp; Outputs'!$I$9:$I$79)</f>
        <v>732209293.97302139</v>
      </c>
      <c r="Y72" s="7">
        <f>'No. policies'!Y72*LOOKUP(Y$1,'Inputs &amp; Outputs'!$A$9:$A$79,'Inputs &amp; Outputs'!$I$9:$I$79)</f>
        <v>781140960.52962434</v>
      </c>
      <c r="Z72" s="7">
        <f>'No. policies'!Z72*LOOKUP(Z$1,'Inputs &amp; Outputs'!$A$9:$A$79,'Inputs &amp; Outputs'!$I$9:$I$79)</f>
        <v>832754794.48866498</v>
      </c>
      <c r="AA72" s="7">
        <f>'No. policies'!AA72*LOOKUP(AA$1,'Inputs &amp; Outputs'!$A$9:$A$79,'Inputs &amp; Outputs'!$I$9:$I$79)</f>
        <v>883683183.10298538</v>
      </c>
      <c r="AB72" s="7">
        <f>'No. policies'!AB72*LOOKUP(AB$1,'Inputs &amp; Outputs'!$A$9:$A$79,'Inputs &amp; Outputs'!$I$9:$I$79)</f>
        <v>936595996.20295405</v>
      </c>
      <c r="AC72" s="7">
        <f>'No. policies'!AC72*LOOKUP(AC$1,'Inputs &amp; Outputs'!$A$9:$A$79,'Inputs &amp; Outputs'!$I$9:$I$79)</f>
        <v>989970856.02580333</v>
      </c>
      <c r="AD72" s="7">
        <f>'No. policies'!AD72*LOOKUP(AD$1,'Inputs &amp; Outputs'!$A$9:$A$79,'Inputs &amp; Outputs'!$I$9:$I$79)</f>
        <v>1044119545.4615043</v>
      </c>
      <c r="AE72" s="7">
        <f>'No. policies'!AE72*LOOKUP(AE$1,'Inputs &amp; Outputs'!$A$9:$A$79,'Inputs &amp; Outputs'!$I$9:$I$79)</f>
        <v>1099734654.4373996</v>
      </c>
      <c r="AF72" s="7">
        <f>'No. policies'!AF72*LOOKUP(AF$1,'Inputs &amp; Outputs'!$A$9:$A$79,'Inputs &amp; Outputs'!$I$9:$I$79)</f>
        <v>1153323197.7242949</v>
      </c>
      <c r="AG72" s="7">
        <f>'No. policies'!AG72*LOOKUP(AG$1,'Inputs &amp; Outputs'!$A$9:$A$79,'Inputs &amp; Outputs'!$I$9:$I$79)</f>
        <v>1210885355.8417003</v>
      </c>
      <c r="AH72" s="7">
        <f>'No. policies'!AH72*LOOKUP(AH$1,'Inputs &amp; Outputs'!$A$9:$A$79,'Inputs &amp; Outputs'!$I$9:$I$79)</f>
        <v>1262300314.9190662</v>
      </c>
      <c r="AI72" s="7">
        <f>'No. policies'!AI72*LOOKUP(AI$1,'Inputs &amp; Outputs'!$A$9:$A$79,'Inputs &amp; Outputs'!$I$9:$I$79)</f>
        <v>1314551618.7359719</v>
      </c>
      <c r="AJ72" s="7">
        <f>'No. policies'!AJ72*LOOKUP(AJ$1,'Inputs &amp; Outputs'!$A$9:$A$79,'Inputs &amp; Outputs'!$I$9:$I$79)</f>
        <v>1366882080.2038069</v>
      </c>
      <c r="AK72" s="7">
        <f>'No. policies'!AK72*LOOKUP(AK$1,'Inputs &amp; Outputs'!$A$9:$A$79,'Inputs &amp; Outputs'!$I$9:$I$79)</f>
        <v>1414735959.8343763</v>
      </c>
      <c r="AL72" s="7">
        <f>'No. policies'!AL72*LOOKUP(AL$1,'Inputs &amp; Outputs'!$A$9:$A$79,'Inputs &amp; Outputs'!$I$9:$I$79)</f>
        <v>1455256713.4733799</v>
      </c>
      <c r="AM72" s="7">
        <f>'No. policies'!AM72*LOOKUP(AM$1,'Inputs &amp; Outputs'!$A$9:$A$79,'Inputs &amp; Outputs'!$I$9:$I$79)</f>
        <v>1495390060.0526996</v>
      </c>
      <c r="AN72" s="7">
        <f>'No. policies'!AN72*LOOKUP(AN$1,'Inputs &amp; Outputs'!$A$9:$A$79,'Inputs &amp; Outputs'!$I$9:$I$79)</f>
        <v>1528179998.7114666</v>
      </c>
      <c r="AO72" s="7">
        <f>'No. policies'!AO72*LOOKUP(AO$1,'Inputs &amp; Outputs'!$A$9:$A$79,'Inputs &amp; Outputs'!$I$9:$I$79)</f>
        <v>1556554427.7512631</v>
      </c>
      <c r="AP72" s="7">
        <f>'No. policies'!AP72*LOOKUP(AP$1,'Inputs &amp; Outputs'!$A$9:$A$79,'Inputs &amp; Outputs'!$I$9:$I$79)</f>
        <v>1578785808.2316065</v>
      </c>
      <c r="AQ72" s="7">
        <f>'No. policies'!AQ72*LOOKUP(AQ$1,'Inputs &amp; Outputs'!$A$9:$A$79,'Inputs &amp; Outputs'!$I$9:$I$79)</f>
        <v>1594495550.0938799</v>
      </c>
      <c r="AR72" s="7">
        <f>'No. policies'!AR72*LOOKUP(AR$1,'Inputs &amp; Outputs'!$A$9:$A$79,'Inputs &amp; Outputs'!$I$9:$I$79)</f>
        <v>1595436952.3261263</v>
      </c>
      <c r="AS72" s="7">
        <f>'No. policies'!AS72*LOOKUP(AS$1,'Inputs &amp; Outputs'!$A$9:$A$79,'Inputs &amp; Outputs'!$I$9:$I$79)</f>
        <v>1582374168.8798058</v>
      </c>
      <c r="AT72" s="7">
        <f>'No. policies'!AT72*LOOKUP(AT$1,'Inputs &amp; Outputs'!$A$9:$A$79,'Inputs &amp; Outputs'!$I$9:$I$79)</f>
        <v>1559432823.0355678</v>
      </c>
      <c r="AU72" s="7">
        <f>'No. policies'!AU72*LOOKUP(AU$1,'Inputs &amp; Outputs'!$A$9:$A$79,'Inputs &amp; Outputs'!$I$9:$I$79)</f>
        <v>1521252306.547785</v>
      </c>
      <c r="AV72" s="7">
        <f>'No. policies'!AV72*LOOKUP(AV$1,'Inputs &amp; Outputs'!$A$9:$A$79,'Inputs &amp; Outputs'!$I$9:$I$79)</f>
        <v>1468193163.5130401</v>
      </c>
      <c r="AW72" s="7">
        <f>'No. policies'!AW72*LOOKUP(AW$1,'Inputs &amp; Outputs'!$A$9:$A$79,'Inputs &amp; Outputs'!$I$9:$I$79)</f>
        <v>1395031842.7914174</v>
      </c>
      <c r="AX72" s="7">
        <f>'No. policies'!AX72*LOOKUP(AX$1,'Inputs &amp; Outputs'!$A$9:$A$79,'Inputs &amp; Outputs'!$I$9:$I$79)</f>
        <v>1306924097.437232</v>
      </c>
      <c r="AY72" s="7">
        <f>'No. policies'!AY72*LOOKUP(AY$1,'Inputs &amp; Outputs'!$A$9:$A$79,'Inputs &amp; Outputs'!$I$9:$I$79)</f>
        <v>1207376686.8229263</v>
      </c>
      <c r="AZ72" s="7">
        <f>'No. policies'!AZ72*LOOKUP(AZ$1,'Inputs &amp; Outputs'!$A$9:$A$79,'Inputs &amp; Outputs'!$I$9:$I$79)</f>
        <v>1093042988.1777434</v>
      </c>
      <c r="BA72" s="7">
        <f>'No. policies'!BA72*LOOKUP(BA$1,'Inputs &amp; Outputs'!$A$9:$A$79,'Inputs &amp; Outputs'!$I$9:$I$79)</f>
        <v>985614820.0255959</v>
      </c>
      <c r="BB72" s="7">
        <f>'No. policies'!BB72*LOOKUP(BB$1,'Inputs &amp; Outputs'!$A$9:$A$79,'Inputs &amp; Outputs'!$I$9:$I$79)</f>
        <v>856594844.65857697</v>
      </c>
      <c r="BC72" s="7">
        <f>'No. policies'!BC72*LOOKUP(BC$1,'Inputs &amp; Outputs'!$A$9:$A$79,'Inputs &amp; Outputs'!$I$9:$I$79)</f>
        <v>736872641.87160027</v>
      </c>
      <c r="BD72" s="7">
        <f>'No. policies'!BD72*LOOKUP(BD$1,'Inputs &amp; Outputs'!$A$9:$A$79,'Inputs &amp; Outputs'!$I$9:$I$79)</f>
        <v>615424701.63087845</v>
      </c>
      <c r="BE72" s="7">
        <f>'No. policies'!BE72*LOOKUP(BE$1,'Inputs &amp; Outputs'!$A$9:$A$79,'Inputs &amp; Outputs'!$I$9:$I$79)</f>
        <v>502340662.6536575</v>
      </c>
      <c r="BF72" s="7">
        <f>'No. policies'!BF72*LOOKUP(BF$1,'Inputs &amp; Outputs'!$A$9:$A$79,'Inputs &amp; Outputs'!$I$9:$I$79)</f>
        <v>390759307.6704694</v>
      </c>
      <c r="BG72" s="7">
        <f>'No. policies'!BG72*LOOKUP(BG$1,'Inputs &amp; Outputs'!$A$9:$A$79,'Inputs &amp; Outputs'!$I$9:$I$79)</f>
        <v>303929895.82689333</v>
      </c>
      <c r="BH72" s="7">
        <f>'No. policies'!BH72*LOOKUP(BH$1,'Inputs &amp; Outputs'!$A$9:$A$79,'Inputs &amp; Outputs'!$I$9:$I$79)</f>
        <v>231238977.71232072</v>
      </c>
      <c r="BI72" s="7">
        <f>'No. policies'!BI72*LOOKUP(BI$1,'Inputs &amp; Outputs'!$A$9:$A$79,'Inputs &amp; Outputs'!$I$9:$I$79)</f>
        <v>176250832.8938418</v>
      </c>
      <c r="BJ72" s="7">
        <f>'No. policies'!BJ72*LOOKUP(BJ$1,'Inputs &amp; Outputs'!$A$9:$A$79,'Inputs &amp; Outputs'!$I$9:$I$79)</f>
        <v>123527966.91849856</v>
      </c>
      <c r="BK72" s="7">
        <f>'No. policies'!BK72*LOOKUP(BK$1,'Inputs &amp; Outputs'!$A$9:$A$79,'Inputs &amp; Outputs'!$I$9:$I$79)</f>
        <v>85763398.310714617</v>
      </c>
      <c r="BL72" s="7">
        <f>'No. policies'!BL72*LOOKUP(BL$1,'Inputs &amp; Outputs'!$A$9:$A$79,'Inputs &amp; Outputs'!$I$9:$I$79)</f>
        <v>59642438.791218668</v>
      </c>
      <c r="BM72" s="7">
        <f>'No. policies'!BM72*LOOKUP(BM$1,'Inputs &amp; Outputs'!$A$9:$A$79,'Inputs &amp; Outputs'!$I$9:$I$79)</f>
        <v>37879842.598837808</v>
      </c>
      <c r="BN72" s="7">
        <f>'No. policies'!BN72*LOOKUP(BN$1,'Inputs &amp; Outputs'!$A$9:$A$79,'Inputs &amp; Outputs'!$I$9:$I$79)</f>
        <v>25783088.997765318</v>
      </c>
      <c r="BO72" s="7">
        <f>'No. policies'!BO72*LOOKUP(BO$1,'Inputs &amp; Outputs'!$A$9:$A$79,'Inputs &amp; Outputs'!$I$9:$I$79)</f>
        <v>15252970.370839722</v>
      </c>
      <c r="BP72" s="7">
        <f>'No. policies'!BP72*LOOKUP(BP$1,'Inputs &amp; Outputs'!$A$9:$A$79,'Inputs &amp; Outputs'!$I$9:$I$79)</f>
        <v>8406561.1015162636</v>
      </c>
      <c r="BQ72" s="7">
        <f>'No. policies'!BQ72*LOOKUP(BQ$1,'Inputs &amp; Outputs'!$A$9:$A$79,'Inputs &amp; Outputs'!$I$9:$I$79)</f>
        <v>4946110.2117855679</v>
      </c>
      <c r="BR72" s="7">
        <f>'No. policies'!BR72*LOOKUP(BR$1,'Inputs &amp; Outputs'!$A$9:$A$79,'Inputs &amp; Outputs'!$I$9:$I$79)</f>
        <v>3959838.6987404432</v>
      </c>
      <c r="BS72" s="7">
        <f>'No. policies'!BS72*LOOKUP(BS$1,'Inputs &amp; Outputs'!$A$9:$A$79,'Inputs &amp; Outputs'!$I$9:$I$79)</f>
        <v>2641509.4339622641</v>
      </c>
      <c r="BT72" s="7">
        <v>0</v>
      </c>
    </row>
    <row r="73" spans="1:72" x14ac:dyDescent="0.25">
      <c r="A73" s="1">
        <v>72</v>
      </c>
      <c r="B73" s="7">
        <f>'No. policies'!B73*LOOKUP(B$1,'Inputs &amp; Outputs'!$A$9:$A$79,'Inputs &amp; Outputs'!$I$9:$I$79)</f>
        <v>-12582759.861444211</v>
      </c>
      <c r="C73" s="7">
        <f>'No. policies'!C73*LOOKUP(C$1,'Inputs &amp; Outputs'!$A$9:$A$79,'Inputs &amp; Outputs'!$I$9:$I$79)</f>
        <v>8518806.8847216722</v>
      </c>
      <c r="D73" s="7">
        <f>'No. policies'!D73*LOOKUP(D$1,'Inputs &amp; Outputs'!$A$9:$A$79,'Inputs &amp; Outputs'!$I$9:$I$79)</f>
        <v>30612504.892417632</v>
      </c>
      <c r="E73" s="7">
        <f>'No. policies'!E73*LOOKUP(E$1,'Inputs &amp; Outputs'!$A$9:$A$79,'Inputs &amp; Outputs'!$I$9:$I$79)</f>
        <v>53676800.839622699</v>
      </c>
      <c r="F73" s="7">
        <f>'No. policies'!F73*LOOKUP(F$1,'Inputs &amp; Outputs'!$A$9:$A$79,'Inputs &amp; Outputs'!$I$9:$I$79)</f>
        <v>77789755.370601222</v>
      </c>
      <c r="G73" s="7">
        <f>'No. policies'!G73*LOOKUP(G$1,'Inputs &amp; Outputs'!$A$9:$A$79,'Inputs &amp; Outputs'!$I$9:$I$79)</f>
        <v>103063002.29875632</v>
      </c>
      <c r="H73" s="7">
        <f>'No. policies'!H73*LOOKUP(H$1,'Inputs &amp; Outputs'!$A$9:$A$79,'Inputs &amp; Outputs'!$I$9:$I$79)</f>
        <v>129384841.04951784</v>
      </c>
      <c r="I73" s="7">
        <f>'No. policies'!I73*LOOKUP(I$1,'Inputs &amp; Outputs'!$A$9:$A$79,'Inputs &amp; Outputs'!$I$9:$I$79)</f>
        <v>156730936.8275131</v>
      </c>
      <c r="J73" s="7">
        <f>'No. policies'!J73*LOOKUP(J$1,'Inputs &amp; Outputs'!$A$9:$A$79,'Inputs &amp; Outputs'!$I$9:$I$79)</f>
        <v>185229050.84039029</v>
      </c>
      <c r="K73" s="7">
        <f>'No. policies'!K73*LOOKUP(K$1,'Inputs &amp; Outputs'!$A$9:$A$79,'Inputs &amp; Outputs'!$I$9:$I$79)</f>
        <v>215077759.78125852</v>
      </c>
      <c r="L73" s="7">
        <f>'No. policies'!L73*LOOKUP(L$1,'Inputs &amp; Outputs'!$A$9:$A$79,'Inputs &amp; Outputs'!$I$9:$I$79)</f>
        <v>246233513.85277671</v>
      </c>
      <c r="M73" s="7">
        <f>'No. policies'!M73*LOOKUP(M$1,'Inputs &amp; Outputs'!$A$9:$A$79,'Inputs &amp; Outputs'!$I$9:$I$79)</f>
        <v>278529564.16746908</v>
      </c>
      <c r="N73" s="7">
        <f>'No. policies'!N73*LOOKUP(N$1,'Inputs &amp; Outputs'!$A$9:$A$79,'Inputs &amp; Outputs'!$I$9:$I$79)</f>
        <v>312062040.92616254</v>
      </c>
      <c r="O73" s="7">
        <f>'No. policies'!O73*LOOKUP(O$1,'Inputs &amp; Outputs'!$A$9:$A$79,'Inputs &amp; Outputs'!$I$9:$I$79)</f>
        <v>347227282.51362413</v>
      </c>
      <c r="P73" s="7">
        <f>'No. policies'!P73*LOOKUP(P$1,'Inputs &amp; Outputs'!$A$9:$A$79,'Inputs &amp; Outputs'!$I$9:$I$79)</f>
        <v>383727025.52272642</v>
      </c>
      <c r="Q73" s="7">
        <f>'No. policies'!Q73*LOOKUP(Q$1,'Inputs &amp; Outputs'!$A$9:$A$79,'Inputs &amp; Outputs'!$I$9:$I$79)</f>
        <v>421583377.70979112</v>
      </c>
      <c r="R73" s="7">
        <f>'No. policies'!R73*LOOKUP(R$1,'Inputs &amp; Outputs'!$A$9:$A$79,'Inputs &amp; Outputs'!$I$9:$I$79)</f>
        <v>461276339.1437304</v>
      </c>
      <c r="S73" s="7">
        <f>'No. policies'!S73*LOOKUP(S$1,'Inputs &amp; Outputs'!$A$9:$A$79,'Inputs &amp; Outputs'!$I$9:$I$79)</f>
        <v>502717720.17946351</v>
      </c>
      <c r="T73" s="7">
        <f>'No. policies'!T73*LOOKUP(T$1,'Inputs &amp; Outputs'!$A$9:$A$79,'Inputs &amp; Outputs'!$I$9:$I$79)</f>
        <v>545306087.73446822</v>
      </c>
      <c r="U73" s="7">
        <f>'No. policies'!U73*LOOKUP(U$1,'Inputs &amp; Outputs'!$A$9:$A$79,'Inputs &amp; Outputs'!$I$9:$I$79)</f>
        <v>588978111.7019918</v>
      </c>
      <c r="V73" s="7">
        <f>'No. policies'!V73*LOOKUP(V$1,'Inputs &amp; Outputs'!$A$9:$A$79,'Inputs &amp; Outputs'!$I$9:$I$79)</f>
        <v>633749762.97145724</v>
      </c>
      <c r="W73" s="7">
        <f>'No. policies'!W73*LOOKUP(W$1,'Inputs &amp; Outputs'!$A$9:$A$79,'Inputs &amp; Outputs'!$I$9:$I$79)</f>
        <v>681192228.38635588</v>
      </c>
      <c r="X73" s="7">
        <f>'No. policies'!X73*LOOKUP(X$1,'Inputs &amp; Outputs'!$A$9:$A$79,'Inputs &amp; Outputs'!$I$9:$I$79)</f>
        <v>729160644.88809156</v>
      </c>
      <c r="Y73" s="7">
        <f>'No. policies'!Y73*LOOKUP(Y$1,'Inputs &amp; Outputs'!$A$9:$A$79,'Inputs &amp; Outputs'!$I$9:$I$79)</f>
        <v>778606381.31919742</v>
      </c>
      <c r="Z73" s="7">
        <f>'No. policies'!Z73*LOOKUP(Z$1,'Inputs &amp; Outputs'!$A$9:$A$79,'Inputs &amp; Outputs'!$I$9:$I$79)</f>
        <v>829428676.95759821</v>
      </c>
      <c r="AA73" s="7">
        <f>'No. policies'!AA73*LOOKUP(AA$1,'Inputs &amp; Outputs'!$A$9:$A$79,'Inputs &amp; Outputs'!$I$9:$I$79)</f>
        <v>880596652.08664334</v>
      </c>
      <c r="AB73" s="7">
        <f>'No. policies'!AB73*LOOKUP(AB$1,'Inputs &amp; Outputs'!$A$9:$A$79,'Inputs &amp; Outputs'!$I$9:$I$79)</f>
        <v>932705152.16248584</v>
      </c>
      <c r="AC73" s="7">
        <f>'No. policies'!AC73*LOOKUP(AC$1,'Inputs &amp; Outputs'!$A$9:$A$79,'Inputs &amp; Outputs'!$I$9:$I$79)</f>
        <v>987952458.52988207</v>
      </c>
      <c r="AD73" s="7">
        <f>'No. policies'!AD73*LOOKUP(AD$1,'Inputs &amp; Outputs'!$A$9:$A$79,'Inputs &amp; Outputs'!$I$9:$I$79)</f>
        <v>1042651499.3776844</v>
      </c>
      <c r="AE73" s="7">
        <f>'No. policies'!AE73*LOOKUP(AE$1,'Inputs &amp; Outputs'!$A$9:$A$79,'Inputs &amp; Outputs'!$I$9:$I$79)</f>
        <v>1097097975.8849123</v>
      </c>
      <c r="AF73" s="7">
        <f>'No. policies'!AF73*LOOKUP(AF$1,'Inputs &amp; Outputs'!$A$9:$A$79,'Inputs &amp; Outputs'!$I$9:$I$79)</f>
        <v>1150656407.6833115</v>
      </c>
      <c r="AG73" s="7">
        <f>'No. policies'!AG73*LOOKUP(AG$1,'Inputs &amp; Outputs'!$A$9:$A$79,'Inputs &amp; Outputs'!$I$9:$I$79)</f>
        <v>1205914451.7957509</v>
      </c>
      <c r="AH73" s="7">
        <f>'No. policies'!AH73*LOOKUP(AH$1,'Inputs &amp; Outputs'!$A$9:$A$79,'Inputs &amp; Outputs'!$I$9:$I$79)</f>
        <v>1262016492.4761391</v>
      </c>
      <c r="AI73" s="7">
        <f>'No. policies'!AI73*LOOKUP(AI$1,'Inputs &amp; Outputs'!$A$9:$A$79,'Inputs &amp; Outputs'!$I$9:$I$79)</f>
        <v>1314551618.7359719</v>
      </c>
      <c r="AJ73" s="7">
        <f>'No. policies'!AJ73*LOOKUP(AJ$1,'Inputs &amp; Outputs'!$A$9:$A$79,'Inputs &amp; Outputs'!$I$9:$I$79)</f>
        <v>1366251599.5395062</v>
      </c>
      <c r="AK73" s="7">
        <f>'No. policies'!AK73*LOOKUP(AK$1,'Inputs &amp; Outputs'!$A$9:$A$79,'Inputs &amp; Outputs'!$I$9:$I$79)</f>
        <v>1413078389.8755782</v>
      </c>
      <c r="AL73" s="7">
        <f>'No. policies'!AL73*LOOKUP(AL$1,'Inputs &amp; Outputs'!$A$9:$A$79,'Inputs &amp; Outputs'!$I$9:$I$79)</f>
        <v>1458390041.325356</v>
      </c>
      <c r="AM73" s="7">
        <f>'No. policies'!AM73*LOOKUP(AM$1,'Inputs &amp; Outputs'!$A$9:$A$79,'Inputs &amp; Outputs'!$I$9:$I$79)</f>
        <v>1496668015.176661</v>
      </c>
      <c r="AN73" s="7">
        <f>'No. policies'!AN73*LOOKUP(AN$1,'Inputs &amp; Outputs'!$A$9:$A$79,'Inputs &amp; Outputs'!$I$9:$I$79)</f>
        <v>1527988784.9979141</v>
      </c>
      <c r="AO73" s="7">
        <f>'No. policies'!AO73*LOOKUP(AO$1,'Inputs &amp; Outputs'!$A$9:$A$79,'Inputs &amp; Outputs'!$I$9:$I$79)</f>
        <v>1557154410.18519</v>
      </c>
      <c r="AP73" s="7">
        <f>'No. policies'!AP73*LOOKUP(AP$1,'Inputs &amp; Outputs'!$A$9:$A$79,'Inputs &amp; Outputs'!$I$9:$I$79)</f>
        <v>1581501010.7064064</v>
      </c>
      <c r="AQ73" s="7">
        <f>'No. policies'!AQ73*LOOKUP(AQ$1,'Inputs &amp; Outputs'!$A$9:$A$79,'Inputs &amp; Outputs'!$I$9:$I$79)</f>
        <v>1595148853.37854</v>
      </c>
      <c r="AR73" s="7">
        <f>'No. policies'!AR73*LOOKUP(AR$1,'Inputs &amp; Outputs'!$A$9:$A$79,'Inputs &amp; Outputs'!$I$9:$I$79)</f>
        <v>1600650057.8671834</v>
      </c>
      <c r="AS73" s="7">
        <f>'No. policies'!AS73*LOOKUP(AS$1,'Inputs &amp; Outputs'!$A$9:$A$79,'Inputs &amp; Outputs'!$I$9:$I$79)</f>
        <v>1588731922.2369123</v>
      </c>
      <c r="AT73" s="7">
        <f>'No. policies'!AT73*LOOKUP(AT$1,'Inputs &amp; Outputs'!$A$9:$A$79,'Inputs &amp; Outputs'!$I$9:$I$79)</f>
        <v>1561386081.6208634</v>
      </c>
      <c r="AU73" s="7">
        <f>'No. policies'!AU73*LOOKUP(AU$1,'Inputs &amp; Outputs'!$A$9:$A$79,'Inputs &amp; Outputs'!$I$9:$I$79)</f>
        <v>1513925231.8276579</v>
      </c>
      <c r="AV73" s="7">
        <f>'No. policies'!AV73*LOOKUP(AV$1,'Inputs &amp; Outputs'!$A$9:$A$79,'Inputs &amp; Outputs'!$I$9:$I$79)</f>
        <v>1460887421.8072705</v>
      </c>
      <c r="AW73" s="7">
        <f>'No. policies'!AW73*LOOKUP(AW$1,'Inputs &amp; Outputs'!$A$9:$A$79,'Inputs &amp; Outputs'!$I$9:$I$79)</f>
        <v>1388309445.7078042</v>
      </c>
      <c r="AX73" s="7">
        <f>'No. policies'!AX73*LOOKUP(AX$1,'Inputs &amp; Outputs'!$A$9:$A$79,'Inputs &amp; Outputs'!$I$9:$I$79)</f>
        <v>1296692148.3036778</v>
      </c>
      <c r="AY73" s="7">
        <f>'No. policies'!AY73*LOOKUP(AY$1,'Inputs &amp; Outputs'!$A$9:$A$79,'Inputs &amp; Outputs'!$I$9:$I$79)</f>
        <v>1197726755.6165371</v>
      </c>
      <c r="AZ73" s="7">
        <f>'No. policies'!AZ73*LOOKUP(AZ$1,'Inputs &amp; Outputs'!$A$9:$A$79,'Inputs &amp; Outputs'!$I$9:$I$79)</f>
        <v>1092752285.2553558</v>
      </c>
      <c r="BA73" s="7">
        <f>'No. policies'!BA73*LOOKUP(BA$1,'Inputs &amp; Outputs'!$A$9:$A$79,'Inputs &amp; Outputs'!$I$9:$I$79)</f>
        <v>973729202.66019833</v>
      </c>
      <c r="BB73" s="7">
        <f>'No. policies'!BB73*LOOKUP(BB$1,'Inputs &amp; Outputs'!$A$9:$A$79,'Inputs &amp; Outputs'!$I$9:$I$79)</f>
        <v>853866835.59915471</v>
      </c>
      <c r="BC73" s="7">
        <f>'No. policies'!BC73*LOOKUP(BC$1,'Inputs &amp; Outputs'!$A$9:$A$79,'Inputs &amp; Outputs'!$I$9:$I$79)</f>
        <v>725455435.94645405</v>
      </c>
      <c r="BD73" s="7">
        <f>'No. policies'!BD73*LOOKUP(BD$1,'Inputs &amp; Outputs'!$A$9:$A$79,'Inputs &amp; Outputs'!$I$9:$I$79)</f>
        <v>606332844.09277582</v>
      </c>
      <c r="BE73" s="7">
        <f>'No. policies'!BE73*LOOKUP(BE$1,'Inputs &amp; Outputs'!$A$9:$A$79,'Inputs &amp; Outputs'!$I$9:$I$79)</f>
        <v>491848737.42101783</v>
      </c>
      <c r="BF73" s="7">
        <f>'No. policies'!BF73*LOOKUP(BF$1,'Inputs &amp; Outputs'!$A$9:$A$79,'Inputs &amp; Outputs'!$I$9:$I$79)</f>
        <v>383999879.77831137</v>
      </c>
      <c r="BG73" s="7">
        <f>'No. policies'!BG73*LOOKUP(BG$1,'Inputs &amp; Outputs'!$A$9:$A$79,'Inputs &amp; Outputs'!$I$9:$I$79)</f>
        <v>294167693.60547274</v>
      </c>
      <c r="BH73" s="7">
        <f>'No. policies'!BH73*LOOKUP(BH$1,'Inputs &amp; Outputs'!$A$9:$A$79,'Inputs &amp; Outputs'!$I$9:$I$79)</f>
        <v>220071186.17507794</v>
      </c>
      <c r="BI73" s="7">
        <f>'No. policies'!BI73*LOOKUP(BI$1,'Inputs &amp; Outputs'!$A$9:$A$79,'Inputs &amp; Outputs'!$I$9:$I$79)</f>
        <v>161011099.22256979</v>
      </c>
      <c r="BJ73" s="7">
        <f>'No. policies'!BJ73*LOOKUP(BJ$1,'Inputs &amp; Outputs'!$A$9:$A$79,'Inputs &amp; Outputs'!$I$9:$I$79)</f>
        <v>114179904.55709867</v>
      </c>
      <c r="BK73" s="7">
        <f>'No. policies'!BK73*LOOKUP(BK$1,'Inputs &amp; Outputs'!$A$9:$A$79,'Inputs &amp; Outputs'!$I$9:$I$79)</f>
        <v>76346240.849145964</v>
      </c>
      <c r="BL73" s="7">
        <f>'No. policies'!BL73*LOOKUP(BL$1,'Inputs &amp; Outputs'!$A$9:$A$79,'Inputs &amp; Outputs'!$I$9:$I$79)</f>
        <v>53542643.914844029</v>
      </c>
      <c r="BM73" s="7">
        <f>'No. policies'!BM73*LOOKUP(BM$1,'Inputs &amp; Outputs'!$A$9:$A$79,'Inputs &amp; Outputs'!$I$9:$I$79)</f>
        <v>35832283.539441176</v>
      </c>
      <c r="BN73" s="7">
        <f>'No. policies'!BN73*LOOKUP(BN$1,'Inputs &amp; Outputs'!$A$9:$A$79,'Inputs &amp; Outputs'!$I$9:$I$79)</f>
        <v>24407990.917884499</v>
      </c>
      <c r="BO73" s="7">
        <f>'No. policies'!BO73*LOOKUP(BO$1,'Inputs &amp; Outputs'!$A$9:$A$79,'Inputs &amp; Outputs'!$I$9:$I$79)</f>
        <v>16639604.040916059</v>
      </c>
      <c r="BP73" s="7">
        <f>'No. policies'!BP73*LOOKUP(BP$1,'Inputs &amp; Outputs'!$A$9:$A$79,'Inputs &amp; Outputs'!$I$9:$I$79)</f>
        <v>12259568.273044551</v>
      </c>
      <c r="BQ73" s="7">
        <f>'No. policies'!BQ73*LOOKUP(BQ$1,'Inputs &amp; Outputs'!$A$9:$A$79,'Inputs &amp; Outputs'!$I$9:$I$79)</f>
        <v>8125752.4907905757</v>
      </c>
      <c r="BR73" s="7">
        <f>'No. policies'!BR73*LOOKUP(BR$1,'Inputs &amp; Outputs'!$A$9:$A$79,'Inputs &amp; Outputs'!$I$9:$I$79)</f>
        <v>4679809.3712387057</v>
      </c>
      <c r="BS73" s="7">
        <f>'No. policies'!BS73*LOOKUP(BS$1,'Inputs &amp; Outputs'!$A$9:$A$79,'Inputs &amp; Outputs'!$I$9:$I$79)</f>
        <v>3018867.9245283017</v>
      </c>
      <c r="BT73" s="7">
        <v>0</v>
      </c>
    </row>
    <row r="74" spans="1:72" x14ac:dyDescent="0.25">
      <c r="A74" s="1">
        <v>73</v>
      </c>
      <c r="B74" s="7">
        <f>'No. policies'!B74*LOOKUP(B$1,'Inputs &amp; Outputs'!$A$9:$A$79,'Inputs &amp; Outputs'!$I$9:$I$79)</f>
        <v>-12582759.861444211</v>
      </c>
      <c r="C74" s="7">
        <f>'No. policies'!C74*LOOKUP(C$1,'Inputs &amp; Outputs'!$A$9:$A$79,'Inputs &amp; Outputs'!$I$9:$I$79)</f>
        <v>8522217.4770086203</v>
      </c>
      <c r="D74" s="7">
        <f>'No. policies'!D74*LOOKUP(D$1,'Inputs &amp; Outputs'!$A$9:$A$79,'Inputs &amp; Outputs'!$I$9:$I$79)</f>
        <v>30621707.048196916</v>
      </c>
      <c r="E74" s="7">
        <f>'No. policies'!E74*LOOKUP(E$1,'Inputs &amp; Outputs'!$A$9:$A$79,'Inputs &amp; Outputs'!$I$9:$I$79)</f>
        <v>53682185.211258732</v>
      </c>
      <c r="F74" s="7">
        <f>'No. policies'!F74*LOOKUP(F$1,'Inputs &amp; Outputs'!$A$9:$A$79,'Inputs &amp; Outputs'!$I$9:$I$79)</f>
        <v>77789755.370601222</v>
      </c>
      <c r="G74" s="7">
        <f>'No. policies'!G74*LOOKUP(G$1,'Inputs &amp; Outputs'!$A$9:$A$79,'Inputs &amp; Outputs'!$I$9:$I$79)</f>
        <v>102969835.66349228</v>
      </c>
      <c r="H74" s="7">
        <f>'No. policies'!H74*LOOKUP(H$1,'Inputs &amp; Outputs'!$A$9:$A$79,'Inputs &amp; Outputs'!$I$9:$I$79)</f>
        <v>129241745.0057269</v>
      </c>
      <c r="I74" s="7">
        <f>'No. policies'!I74*LOOKUP(I$1,'Inputs &amp; Outputs'!$A$9:$A$79,'Inputs &amp; Outputs'!$I$9:$I$79)</f>
        <v>156588841.68986347</v>
      </c>
      <c r="J74" s="7">
        <f>'No. policies'!J74*LOOKUP(J$1,'Inputs &amp; Outputs'!$A$9:$A$79,'Inputs &amp; Outputs'!$I$9:$I$79)</f>
        <v>185154256.14996412</v>
      </c>
      <c r="K74" s="7">
        <f>'No. policies'!K74*LOOKUP(K$1,'Inputs &amp; Outputs'!$A$9:$A$79,'Inputs &amp; Outputs'!$I$9:$I$79)</f>
        <v>214925576.99358353</v>
      </c>
      <c r="L74" s="7">
        <f>'No. policies'!L74*LOOKUP(L$1,'Inputs &amp; Outputs'!$A$9:$A$79,'Inputs &amp; Outputs'!$I$9:$I$79)</f>
        <v>245909522.38718095</v>
      </c>
      <c r="M74" s="7">
        <f>'No. policies'!M74*LOOKUP(M$1,'Inputs &amp; Outputs'!$A$9:$A$79,'Inputs &amp; Outputs'!$I$9:$I$79)</f>
        <v>278049389.48023182</v>
      </c>
      <c r="N74" s="7">
        <f>'No. policies'!N74*LOOKUP(N$1,'Inputs &amp; Outputs'!$A$9:$A$79,'Inputs &amp; Outputs'!$I$9:$I$79)</f>
        <v>311586239.88795429</v>
      </c>
      <c r="O74" s="7">
        <f>'No. policies'!O74*LOOKUP(O$1,'Inputs &amp; Outputs'!$A$9:$A$79,'Inputs &amp; Outputs'!$I$9:$I$79)</f>
        <v>346378834.66386575</v>
      </c>
      <c r="P74" s="7">
        <f>'No. policies'!P74*LOOKUP(P$1,'Inputs &amp; Outputs'!$A$9:$A$79,'Inputs &amp; Outputs'!$I$9:$I$79)</f>
        <v>382944068.93116808</v>
      </c>
      <c r="Q74" s="7">
        <f>'No. policies'!Q74*LOOKUP(Q$1,'Inputs &amp; Outputs'!$A$9:$A$79,'Inputs &amp; Outputs'!$I$9:$I$79)</f>
        <v>421065938.76814055</v>
      </c>
      <c r="R74" s="7">
        <f>'No. policies'!R74*LOOKUP(R$1,'Inputs &amp; Outputs'!$A$9:$A$79,'Inputs &amp; Outputs'!$I$9:$I$79)</f>
        <v>460425450.22135007</v>
      </c>
      <c r="S74" s="7">
        <f>'No. policies'!S74*LOOKUP(S$1,'Inputs &amp; Outputs'!$A$9:$A$79,'Inputs &amp; Outputs'!$I$9:$I$79)</f>
        <v>501685551.57217586</v>
      </c>
      <c r="T74" s="7">
        <f>'No. policies'!T74*LOOKUP(T$1,'Inputs &amp; Outputs'!$A$9:$A$79,'Inputs &amp; Outputs'!$I$9:$I$79)</f>
        <v>543902685.2027241</v>
      </c>
      <c r="U74" s="7">
        <f>'No. policies'!U74*LOOKUP(U$1,'Inputs &amp; Outputs'!$A$9:$A$79,'Inputs &amp; Outputs'!$I$9:$I$79)</f>
        <v>587639248.45985043</v>
      </c>
      <c r="V74" s="7">
        <f>'No. policies'!V74*LOOKUP(V$1,'Inputs &amp; Outputs'!$A$9:$A$79,'Inputs &amp; Outputs'!$I$9:$I$79)</f>
        <v>632500022.90955186</v>
      </c>
      <c r="W74" s="7">
        <f>'No. policies'!W74*LOOKUP(W$1,'Inputs &amp; Outputs'!$A$9:$A$79,'Inputs &amp; Outputs'!$I$9:$I$79)</f>
        <v>679349060.73748028</v>
      </c>
      <c r="X74" s="7">
        <f>'No. policies'!X74*LOOKUP(X$1,'Inputs &amp; Outputs'!$A$9:$A$79,'Inputs &amp; Outputs'!$I$9:$I$79)</f>
        <v>727407671.66425693</v>
      </c>
      <c r="Y74" s="7">
        <f>'No. policies'!Y74*LOOKUP(Y$1,'Inputs &amp; Outputs'!$A$9:$A$79,'Inputs &amp; Outputs'!$I$9:$I$79)</f>
        <v>776480605.20722651</v>
      </c>
      <c r="Z74" s="7">
        <f>'No. policies'!Z74*LOOKUP(Z$1,'Inputs &amp; Outputs'!$A$9:$A$79,'Inputs &amp; Outputs'!$I$9:$I$79)</f>
        <v>826277618.24395597</v>
      </c>
      <c r="AA74" s="7">
        <f>'No. policies'!AA74*LOOKUP(AA$1,'Inputs &amp; Outputs'!$A$9:$A$79,'Inputs &amp; Outputs'!$I$9:$I$79)</f>
        <v>878164839.77073765</v>
      </c>
      <c r="AB74" s="7">
        <f>'No. policies'!AB74*LOOKUP(AB$1,'Inputs &amp; Outputs'!$A$9:$A$79,'Inputs &amp; Outputs'!$I$9:$I$79)</f>
        <v>930310786.59912086</v>
      </c>
      <c r="AC74" s="7">
        <f>'No. policies'!AC74*LOOKUP(AC$1,'Inputs &amp; Outputs'!$A$9:$A$79,'Inputs &amp; Outputs'!$I$9:$I$79)</f>
        <v>982853349.06650209</v>
      </c>
      <c r="AD74" s="7">
        <f>'No. policies'!AD74*LOOKUP(AD$1,'Inputs &amp; Outputs'!$A$9:$A$79,'Inputs &amp; Outputs'!$I$9:$I$79)</f>
        <v>1037795654.6388953</v>
      </c>
      <c r="AE74" s="7">
        <f>'No. policies'!AE74*LOOKUP(AE$1,'Inputs &amp; Outputs'!$A$9:$A$79,'Inputs &amp; Outputs'!$I$9:$I$79)</f>
        <v>1091584920.7297118</v>
      </c>
      <c r="AF74" s="7">
        <f>'No. policies'!AF74*LOOKUP(AF$1,'Inputs &amp; Outputs'!$A$9:$A$79,'Inputs &amp; Outputs'!$I$9:$I$79)</f>
        <v>1147227677.6306188</v>
      </c>
      <c r="AG74" s="7">
        <f>'No. policies'!AG74*LOOKUP(AG$1,'Inputs &amp; Outputs'!$A$9:$A$79,'Inputs &amp; Outputs'!$I$9:$I$79)</f>
        <v>1201212245.2657986</v>
      </c>
      <c r="AH74" s="7">
        <f>'No. policies'!AH74*LOOKUP(AH$1,'Inputs &amp; Outputs'!$A$9:$A$79,'Inputs &amp; Outputs'!$I$9:$I$79)</f>
        <v>1255346665.067348</v>
      </c>
      <c r="AI74" s="7">
        <f>'No. policies'!AI74*LOOKUP(AI$1,'Inputs &amp; Outputs'!$A$9:$A$79,'Inputs &amp; Outputs'!$I$9:$I$79)</f>
        <v>1308564818.6961861</v>
      </c>
      <c r="AJ74" s="7">
        <f>'No. policies'!AJ74*LOOKUP(AJ$1,'Inputs &amp; Outputs'!$A$9:$A$79,'Inputs &amp; Outputs'!$I$9:$I$79)</f>
        <v>1357897730.7375226</v>
      </c>
      <c r="AK74" s="7">
        <f>'No. policies'!AK74*LOOKUP(AK$1,'Inputs &amp; Outputs'!$A$9:$A$79,'Inputs &amp; Outputs'!$I$9:$I$79)</f>
        <v>1404459026.0898268</v>
      </c>
      <c r="AL74" s="7">
        <f>'No. policies'!AL74*LOOKUP(AL$1,'Inputs &amp; Outputs'!$A$9:$A$79,'Inputs &amp; Outputs'!$I$9:$I$79)</f>
        <v>1445334508.6087887</v>
      </c>
      <c r="AM74" s="7">
        <f>'No. policies'!AM74*LOOKUP(AM$1,'Inputs &amp; Outputs'!$A$9:$A$79,'Inputs &amp; Outputs'!$I$9:$I$79)</f>
        <v>1483523333.9016283</v>
      </c>
      <c r="AN74" s="7">
        <f>'No. policies'!AN74*LOOKUP(AN$1,'Inputs &amp; Outputs'!$A$9:$A$79,'Inputs &amp; Outputs'!$I$9:$I$79)</f>
        <v>1518428099.3202899</v>
      </c>
      <c r="AO74" s="7">
        <f>'No. policies'!AO74*LOOKUP(AO$1,'Inputs &amp; Outputs'!$A$9:$A$79,'Inputs &amp; Outputs'!$I$9:$I$79)</f>
        <v>1542354843.4816575</v>
      </c>
      <c r="AP74" s="7">
        <f>'No. policies'!AP74*LOOKUP(AP$1,'Inputs &amp; Outputs'!$A$9:$A$79,'Inputs &amp; Outputs'!$I$9:$I$79)</f>
        <v>1559988252.6368394</v>
      </c>
      <c r="AQ74" s="7">
        <f>'No. policies'!AQ74*LOOKUP(AQ$1,'Inputs &amp; Outputs'!$A$9:$A$79,'Inputs &amp; Outputs'!$I$9:$I$79)</f>
        <v>1572065470.6538813</v>
      </c>
      <c r="AR74" s="7">
        <f>'No. policies'!AR74*LOOKUP(AR$1,'Inputs &amp; Outputs'!$A$9:$A$79,'Inputs &amp; Outputs'!$I$9:$I$79)</f>
        <v>1578891008.6523364</v>
      </c>
      <c r="AS74" s="7">
        <f>'No. policies'!AS74*LOOKUP(AS$1,'Inputs &amp; Outputs'!$A$9:$A$79,'Inputs &amp; Outputs'!$I$9:$I$79)</f>
        <v>1564242798.1947246</v>
      </c>
      <c r="AT74" s="7">
        <f>'No. policies'!AT74*LOOKUP(AT$1,'Inputs &amp; Outputs'!$A$9:$A$79,'Inputs &amp; Outputs'!$I$9:$I$79)</f>
        <v>1540388551.8289332</v>
      </c>
      <c r="AU74" s="7">
        <f>'No. policies'!AU74*LOOKUP(AU$1,'Inputs &amp; Outputs'!$A$9:$A$79,'Inputs &amp; Outputs'!$I$9:$I$79)</f>
        <v>1502808290.8729823</v>
      </c>
      <c r="AV74" s="7">
        <f>'No. policies'!AV74*LOOKUP(AV$1,'Inputs &amp; Outputs'!$A$9:$A$79,'Inputs &amp; Outputs'!$I$9:$I$79)</f>
        <v>1449667889.9019816</v>
      </c>
      <c r="AW74" s="7">
        <f>'No. policies'!AW74*LOOKUP(AW$1,'Inputs &amp; Outputs'!$A$9:$A$79,'Inputs &amp; Outputs'!$I$9:$I$79)</f>
        <v>1381049256.857502</v>
      </c>
      <c r="AX74" s="7">
        <f>'No. policies'!AX74*LOOKUP(AX$1,'Inputs &amp; Outputs'!$A$9:$A$79,'Inputs &amp; Outputs'!$I$9:$I$79)</f>
        <v>1299457539.9613953</v>
      </c>
      <c r="AY74" s="7">
        <f>'No. policies'!AY74*LOOKUP(AY$1,'Inputs &amp; Outputs'!$A$9:$A$79,'Inputs &amp; Outputs'!$I$9:$I$79)</f>
        <v>1198578220.134748</v>
      </c>
      <c r="AZ74" s="7">
        <f>'No. policies'!AZ74*LOOKUP(AZ$1,'Inputs &amp; Outputs'!$A$9:$A$79,'Inputs &amp; Outputs'!$I$9:$I$79)</f>
        <v>1082577682.9717863</v>
      </c>
      <c r="BA74" s="7">
        <f>'No. policies'!BA74*LOOKUP(BA$1,'Inputs &amp; Outputs'!$A$9:$A$79,'Inputs &amp; Outputs'!$I$9:$I$79)</f>
        <v>956792197.91450667</v>
      </c>
      <c r="BB74" s="7">
        <f>'No. policies'!BB74*LOOKUP(BB$1,'Inputs &amp; Outputs'!$A$9:$A$79,'Inputs &amp; Outputs'!$I$9:$I$79)</f>
        <v>829314754.06435478</v>
      </c>
      <c r="BC74" s="7">
        <f>'No. policies'!BC74*LOOKUP(BC$1,'Inputs &amp; Outputs'!$A$9:$A$79,'Inputs &amp; Outputs'!$I$9:$I$79)</f>
        <v>704472462.89483392</v>
      </c>
      <c r="BD74" s="7">
        <f>'No. policies'!BD74*LOOKUP(BD$1,'Inputs &amp; Outputs'!$A$9:$A$79,'Inputs &amp; Outputs'!$I$9:$I$79)</f>
        <v>582192394.76746881</v>
      </c>
      <c r="BE74" s="7">
        <f>'No. policies'!BE74*LOOKUP(BE$1,'Inputs &amp; Outputs'!$A$9:$A$79,'Inputs &amp; Outputs'!$I$9:$I$79)</f>
        <v>461644710.23614597</v>
      </c>
      <c r="BF74" s="7">
        <f>'No. policies'!BF74*LOOKUP(BF$1,'Inputs &amp; Outputs'!$A$9:$A$79,'Inputs &amp; Outputs'!$I$9:$I$79)</f>
        <v>359859065.87774694</v>
      </c>
      <c r="BG74" s="7">
        <f>'No. policies'!BG74*LOOKUP(BG$1,'Inputs &amp; Outputs'!$A$9:$A$79,'Inputs &amp; Outputs'!$I$9:$I$79)</f>
        <v>274643289.16263163</v>
      </c>
      <c r="BH74" s="7">
        <f>'No. policies'!BH74*LOOKUP(BH$1,'Inputs &amp; Outputs'!$A$9:$A$79,'Inputs &amp; Outputs'!$I$9:$I$79)</f>
        <v>210217252.4657461</v>
      </c>
      <c r="BI74" s="7">
        <f>'No. policies'!BI74*LOOKUP(BI$1,'Inputs &amp; Outputs'!$A$9:$A$79,'Inputs &amp; Outputs'!$I$9:$I$79)</f>
        <v>159685904.99028525</v>
      </c>
      <c r="BJ74" s="7">
        <f>'No. policies'!BJ74*LOOKUP(BJ$1,'Inputs &amp; Outputs'!$A$9:$A$79,'Inputs &amp; Outputs'!$I$9:$I$79)</f>
        <v>112176748.3367987</v>
      </c>
      <c r="BK74" s="7">
        <f>'No. policies'!BK74*LOOKUP(BK$1,'Inputs &amp; Outputs'!$A$9:$A$79,'Inputs &amp; Outputs'!$I$9:$I$79)</f>
        <v>82400127.788725808</v>
      </c>
      <c r="BL74" s="7">
        <f>'No. policies'!BL74*LOOKUP(BL$1,'Inputs &amp; Outputs'!$A$9:$A$79,'Inputs &amp; Outputs'!$I$9:$I$79)</f>
        <v>55237031.380503654</v>
      </c>
      <c r="BM74" s="7">
        <f>'No. policies'!BM74*LOOKUP(BM$1,'Inputs &amp; Outputs'!$A$9:$A$79,'Inputs &amp; Outputs'!$I$9:$I$79)</f>
        <v>36173543.382673949</v>
      </c>
      <c r="BN74" s="7">
        <f>'No. policies'!BN74*LOOKUP(BN$1,'Inputs &amp; Outputs'!$A$9:$A$79,'Inputs &amp; Outputs'!$I$9:$I$79)</f>
        <v>25439314.477795113</v>
      </c>
      <c r="BO74" s="7">
        <f>'No. policies'!BO74*LOOKUP(BO$1,'Inputs &amp; Outputs'!$A$9:$A$79,'Inputs &amp; Outputs'!$I$9:$I$79)</f>
        <v>16639604.040916059</v>
      </c>
      <c r="BP74" s="7">
        <f>'No. policies'!BP74*LOOKUP(BP$1,'Inputs &amp; Outputs'!$A$9:$A$79,'Inputs &amp; Outputs'!$I$9:$I$79)</f>
        <v>12259568.273044551</v>
      </c>
      <c r="BQ74" s="7">
        <f>'No. policies'!BQ74*LOOKUP(BQ$1,'Inputs &amp; Outputs'!$A$9:$A$79,'Inputs &amp; Outputs'!$I$9:$I$79)</f>
        <v>6359284.5580100156</v>
      </c>
      <c r="BR74" s="7">
        <f>'No. policies'!BR74*LOOKUP(BR$1,'Inputs &amp; Outputs'!$A$9:$A$79,'Inputs &amp; Outputs'!$I$9:$I$79)</f>
        <v>3239868.0262421807</v>
      </c>
      <c r="BS74" s="7">
        <f>'No. policies'!BS74*LOOKUP(BS$1,'Inputs &amp; Outputs'!$A$9:$A$79,'Inputs &amp; Outputs'!$I$9:$I$79)</f>
        <v>1509433.9622641508</v>
      </c>
      <c r="BT74" s="7">
        <v>0</v>
      </c>
    </row>
    <row r="75" spans="1:72" x14ac:dyDescent="0.25">
      <c r="A75" s="1">
        <v>74</v>
      </c>
      <c r="B75" s="7">
        <f>'No. policies'!B75*LOOKUP(B$1,'Inputs &amp; Outputs'!$A$9:$A$79,'Inputs &amp; Outputs'!$I$9:$I$79)</f>
        <v>-12582759.861444211</v>
      </c>
      <c r="C75" s="7">
        <f>'No. policies'!C75*LOOKUP(C$1,'Inputs &amp; Outputs'!$A$9:$A$79,'Inputs &amp; Outputs'!$I$9:$I$79)</f>
        <v>8519659.5327934101</v>
      </c>
      <c r="D75" s="7">
        <f>'No. policies'!D75*LOOKUP(D$1,'Inputs &amp; Outputs'!$A$9:$A$79,'Inputs &amp; Outputs'!$I$9:$I$79)</f>
        <v>30633976.589235961</v>
      </c>
      <c r="E75" s="7">
        <f>'No. policies'!E75*LOOKUP(E$1,'Inputs &amp; Outputs'!$A$9:$A$79,'Inputs &amp; Outputs'!$I$9:$I$79)</f>
        <v>53703722.697802864</v>
      </c>
      <c r="F75" s="7">
        <f>'No. policies'!F75*LOOKUP(F$1,'Inputs &amp; Outputs'!$A$9:$A$79,'Inputs &amp; Outputs'!$I$9:$I$79)</f>
        <v>77789755.370601222</v>
      </c>
      <c r="G75" s="7">
        <f>'No. policies'!G75*LOOKUP(G$1,'Inputs &amp; Outputs'!$A$9:$A$79,'Inputs &amp; Outputs'!$I$9:$I$79)</f>
        <v>103000891.20858029</v>
      </c>
      <c r="H75" s="7">
        <f>'No. policies'!H75*LOOKUP(H$1,'Inputs &amp; Outputs'!$A$9:$A$79,'Inputs &amp; Outputs'!$I$9:$I$79)</f>
        <v>129280771.19948806</v>
      </c>
      <c r="I75" s="7">
        <f>'No. policies'!I75*LOOKUP(I$1,'Inputs &amp; Outputs'!$A$9:$A$79,'Inputs &amp; Outputs'!$I$9:$I$79)</f>
        <v>156636206.73574668</v>
      </c>
      <c r="J75" s="7">
        <f>'No. policies'!J75*LOOKUP(J$1,'Inputs &amp; Outputs'!$A$9:$A$79,'Inputs &amp; Outputs'!$I$9:$I$79)</f>
        <v>185285146.85820991</v>
      </c>
      <c r="K75" s="7">
        <f>'No. policies'!K75*LOOKUP(K$1,'Inputs &amp; Outputs'!$A$9:$A$79,'Inputs &amp; Outputs'!$I$9:$I$79)</f>
        <v>215077759.78125852</v>
      </c>
      <c r="L75" s="7">
        <f>'No. policies'!L75*LOOKUP(L$1,'Inputs &amp; Outputs'!$A$9:$A$79,'Inputs &amp; Outputs'!$I$9:$I$79)</f>
        <v>246233513.85277671</v>
      </c>
      <c r="M75" s="7">
        <f>'No. policies'!M75*LOOKUP(M$1,'Inputs &amp; Outputs'!$A$9:$A$79,'Inputs &amp; Outputs'!$I$9:$I$79)</f>
        <v>278586055.30714411</v>
      </c>
      <c r="N75" s="7">
        <f>'No. policies'!N75*LOOKUP(N$1,'Inputs &amp; Outputs'!$A$9:$A$79,'Inputs &amp; Outputs'!$I$9:$I$79)</f>
        <v>312315801.4798736</v>
      </c>
      <c r="O75" s="7">
        <f>'No. policies'!O75*LOOKUP(O$1,'Inputs &amp; Outputs'!$A$9:$A$79,'Inputs &amp; Outputs'!$I$9:$I$79)</f>
        <v>347227282.51362413</v>
      </c>
      <c r="P75" s="7">
        <f>'No. policies'!P75*LOOKUP(P$1,'Inputs &amp; Outputs'!$A$9:$A$79,'Inputs &amp; Outputs'!$I$9:$I$79)</f>
        <v>383570434.20441473</v>
      </c>
      <c r="Q75" s="7">
        <f>'No. policies'!Q75*LOOKUP(Q$1,'Inputs &amp; Outputs'!$A$9:$A$79,'Inputs &amp; Outputs'!$I$9:$I$79)</f>
        <v>421367778.15077007</v>
      </c>
      <c r="R75" s="7">
        <f>'No. policies'!R75*LOOKUP(R$1,'Inputs &amp; Outputs'!$A$9:$A$79,'Inputs &amp; Outputs'!$I$9:$I$79)</f>
        <v>460378178.61455119</v>
      </c>
      <c r="S75" s="7">
        <f>'No. policies'!S75*LOOKUP(S$1,'Inputs &amp; Outputs'!$A$9:$A$79,'Inputs &amp; Outputs'!$I$9:$I$79)</f>
        <v>501272684.12926078</v>
      </c>
      <c r="T75" s="7">
        <f>'No. policies'!T75*LOOKUP(T$1,'Inputs &amp; Outputs'!$A$9:$A$79,'Inputs &amp; Outputs'!$I$9:$I$79)</f>
        <v>543116779.7849474</v>
      </c>
      <c r="U75" s="7">
        <f>'No. policies'!U75*LOOKUP(U$1,'Inputs &amp; Outputs'!$A$9:$A$79,'Inputs &amp; Outputs'!$I$9:$I$79)</f>
        <v>586969816.83877969</v>
      </c>
      <c r="V75" s="7">
        <f>'No. policies'!V75*LOOKUP(V$1,'Inputs &amp; Outputs'!$A$9:$A$79,'Inputs &amp; Outputs'!$I$9:$I$79)</f>
        <v>632302695.53135633</v>
      </c>
      <c r="W75" s="7">
        <f>'No. policies'!W75*LOOKUP(W$1,'Inputs &amp; Outputs'!$A$9:$A$79,'Inputs &amp; Outputs'!$I$9:$I$79)</f>
        <v>678781932.23013401</v>
      </c>
      <c r="X75" s="7">
        <f>'No. policies'!X75*LOOKUP(X$1,'Inputs &amp; Outputs'!$A$9:$A$79,'Inputs &amp; Outputs'!$I$9:$I$79)</f>
        <v>726035779.57603848</v>
      </c>
      <c r="Y75" s="7">
        <f>'No. policies'!Y75*LOOKUP(Y$1,'Inputs &amp; Outputs'!$A$9:$A$79,'Inputs &amp; Outputs'!$I$9:$I$79)</f>
        <v>775417717.15124106</v>
      </c>
      <c r="Z75" s="7">
        <f>'No. policies'!Z75*LOOKUP(Z$1,'Inputs &amp; Outputs'!$A$9:$A$79,'Inputs &amp; Outputs'!$I$9:$I$79)</f>
        <v>825314794.7481209</v>
      </c>
      <c r="AA75" s="7">
        <f>'No. policies'!AA75*LOOKUP(AA$1,'Inputs &amp; Outputs'!$A$9:$A$79,'Inputs &amp; Outputs'!$I$9:$I$79)</f>
        <v>877510121.07030141</v>
      </c>
      <c r="AB75" s="7">
        <f>'No. policies'!AB75*LOOKUP(AB$1,'Inputs &amp; Outputs'!$A$9:$A$79,'Inputs &amp; Outputs'!$I$9:$I$79)</f>
        <v>930111256.13550711</v>
      </c>
      <c r="AC75" s="7">
        <f>'No. policies'!AC75*LOOKUP(AC$1,'Inputs &amp; Outputs'!$A$9:$A$79,'Inputs &amp; Outputs'!$I$9:$I$79)</f>
        <v>984446820.77380836</v>
      </c>
      <c r="AD75" s="7">
        <f>'No. policies'!AD75*LOOKUP(AD$1,'Inputs &amp; Outputs'!$A$9:$A$79,'Inputs &amp; Outputs'!$I$9:$I$79)</f>
        <v>1039602480.5882121</v>
      </c>
      <c r="AE75" s="7">
        <f>'No. policies'!AE75*LOOKUP(AE$1,'Inputs &amp; Outputs'!$A$9:$A$79,'Inputs &amp; Outputs'!$I$9:$I$79)</f>
        <v>1094940693.4328773</v>
      </c>
      <c r="AF75" s="7">
        <f>'No. policies'!AF75*LOOKUP(AF$1,'Inputs &amp; Outputs'!$A$9:$A$79,'Inputs &amp; Outputs'!$I$9:$I$79)</f>
        <v>1147989617.6423283</v>
      </c>
      <c r="AG75" s="7">
        <f>'No. policies'!AG75*LOOKUP(AG$1,'Inputs &amp; Outputs'!$A$9:$A$79,'Inputs &amp; Outputs'!$I$9:$I$79)</f>
        <v>1198928316.3798218</v>
      </c>
      <c r="AH75" s="7">
        <f>'No. policies'!AH75*LOOKUP(AH$1,'Inputs &amp; Outputs'!$A$9:$A$79,'Inputs &amp; Outputs'!$I$9:$I$79)</f>
        <v>1254353286.5171025</v>
      </c>
      <c r="AI75" s="7">
        <f>'No. policies'!AI75*LOOKUP(AI$1,'Inputs &amp; Outputs'!$A$9:$A$79,'Inputs &amp; Outputs'!$I$9:$I$79)</f>
        <v>1304972738.6723146</v>
      </c>
      <c r="AJ75" s="7">
        <f>'No. policies'!AJ75*LOOKUP(AJ$1,'Inputs &amp; Outputs'!$A$9:$A$79,'Inputs &amp; Outputs'!$I$9:$I$79)</f>
        <v>1355218187.9142449</v>
      </c>
      <c r="AK75" s="7">
        <f>'No. policies'!AK75*LOOKUP(AK$1,'Inputs &amp; Outputs'!$A$9:$A$79,'Inputs &amp; Outputs'!$I$9:$I$79)</f>
        <v>1401806914.1557496</v>
      </c>
      <c r="AL75" s="7">
        <f>'No. policies'!AL75*LOOKUP(AL$1,'Inputs &amp; Outputs'!$A$9:$A$79,'Inputs &amp; Outputs'!$I$9:$I$79)</f>
        <v>1447423393.8434393</v>
      </c>
      <c r="AM75" s="7">
        <f>'No. policies'!AM75*LOOKUP(AM$1,'Inputs &amp; Outputs'!$A$9:$A$79,'Inputs &amp; Outputs'!$I$9:$I$79)</f>
        <v>1487722329.3089304</v>
      </c>
      <c r="AN75" s="7">
        <f>'No. policies'!AN75*LOOKUP(AN$1,'Inputs &amp; Outputs'!$A$9:$A$79,'Inputs &amp; Outputs'!$I$9:$I$79)</f>
        <v>1524355724.4404168</v>
      </c>
      <c r="AO75" s="7">
        <f>'No. policies'!AO75*LOOKUP(AO$1,'Inputs &amp; Outputs'!$A$9:$A$79,'Inputs &amp; Outputs'!$I$9:$I$79)</f>
        <v>1551354579.9905624</v>
      </c>
      <c r="AP75" s="7">
        <f>'No. policies'!AP75*LOOKUP(AP$1,'Inputs &amp; Outputs'!$A$9:$A$79,'Inputs &amp; Outputs'!$I$9:$I$79)</f>
        <v>1579203531.6892681</v>
      </c>
      <c r="AQ75" s="7">
        <f>'No. policies'!AQ75*LOOKUP(AQ$1,'Inputs &amp; Outputs'!$A$9:$A$79,'Inputs &amp; Outputs'!$I$9:$I$79)</f>
        <v>1592317872.4783461</v>
      </c>
      <c r="AR75" s="7">
        <f>'No. policies'!AR75*LOOKUP(AR$1,'Inputs &amp; Outputs'!$A$9:$A$79,'Inputs &amp; Outputs'!$I$9:$I$79)</f>
        <v>1589317219.7344506</v>
      </c>
      <c r="AS75" s="7">
        <f>'No. policies'!AS75*LOOKUP(AS$1,'Inputs &amp; Outputs'!$A$9:$A$79,'Inputs &amp; Outputs'!$I$9:$I$79)</f>
        <v>1580490390.1073298</v>
      </c>
      <c r="AT75" s="7">
        <f>'No. policies'!AT75*LOOKUP(AT$1,'Inputs &amp; Outputs'!$A$9:$A$79,'Inputs &amp; Outputs'!$I$9:$I$79)</f>
        <v>1554305519.249166</v>
      </c>
      <c r="AU75" s="7">
        <f>'No. policies'!AU75*LOOKUP(AU$1,'Inputs &amp; Outputs'!$A$9:$A$79,'Inputs &amp; Outputs'!$I$9:$I$79)</f>
        <v>1510640681.0910492</v>
      </c>
      <c r="AV75" s="7">
        <f>'No. policies'!AV75*LOOKUP(AV$1,'Inputs &amp; Outputs'!$A$9:$A$79,'Inputs &amp; Outputs'!$I$9:$I$79)</f>
        <v>1459321905.7274628</v>
      </c>
      <c r="AW75" s="7">
        <f>'No. policies'!AW75*LOOKUP(AW$1,'Inputs &amp; Outputs'!$A$9:$A$79,'Inputs &amp; Outputs'!$I$9:$I$79)</f>
        <v>1380242569.2074683</v>
      </c>
      <c r="AX75" s="7">
        <f>'No. policies'!AX75*LOOKUP(AX$1,'Inputs &amp; Outputs'!$A$9:$A$79,'Inputs &amp; Outputs'!$I$9:$I$79)</f>
        <v>1292267521.65133</v>
      </c>
      <c r="AY75" s="7">
        <f>'No. policies'!AY75*LOOKUP(AY$1,'Inputs &amp; Outputs'!$A$9:$A$79,'Inputs &amp; Outputs'!$I$9:$I$79)</f>
        <v>1196023826.5801156</v>
      </c>
      <c r="AZ75" s="7">
        <f>'No. policies'!AZ75*LOOKUP(AZ$1,'Inputs &amp; Outputs'!$A$9:$A$79,'Inputs &amp; Outputs'!$I$9:$I$79)</f>
        <v>1081996277.1270111</v>
      </c>
      <c r="BA75" s="7">
        <f>'No. policies'!BA75*LOOKUP(BA$1,'Inputs &amp; Outputs'!$A$9:$A$79,'Inputs &amp; Outputs'!$I$9:$I$79)</f>
        <v>968380674.84576941</v>
      </c>
      <c r="BB75" s="7">
        <f>'No. policies'!BB75*LOOKUP(BB$1,'Inputs &amp; Outputs'!$A$9:$A$79,'Inputs &amp; Outputs'!$I$9:$I$79)</f>
        <v>846592144.7740289</v>
      </c>
      <c r="BC75" s="7">
        <f>'No. policies'!BC75*LOOKUP(BC$1,'Inputs &amp; Outputs'!$A$9:$A$79,'Inputs &amp; Outputs'!$I$9:$I$79)</f>
        <v>718666827.0179888</v>
      </c>
      <c r="BD75" s="7">
        <f>'No. policies'!BD75*LOOKUP(BD$1,'Inputs &amp; Outputs'!$A$9:$A$79,'Inputs &amp; Outputs'!$I$9:$I$79)</f>
        <v>588149129.01657045</v>
      </c>
      <c r="BE75" s="7">
        <f>'No. policies'!BE75*LOOKUP(BE$1,'Inputs &amp; Outputs'!$A$9:$A$79,'Inputs &amp; Outputs'!$I$9:$I$79)</f>
        <v>476269818.13618916</v>
      </c>
      <c r="BF75" s="7">
        <f>'No. policies'!BF75*LOOKUP(BF$1,'Inputs &amp; Outputs'!$A$9:$A$79,'Inputs &amp; Outputs'!$I$9:$I$79)</f>
        <v>369837268.95664692</v>
      </c>
      <c r="BG75" s="7">
        <f>'No. policies'!BG75*LOOKUP(BG$1,'Inputs &amp; Outputs'!$A$9:$A$79,'Inputs &amp; Outputs'!$I$9:$I$79)</f>
        <v>292866066.64261669</v>
      </c>
      <c r="BH75" s="7">
        <f>'No. policies'!BH75*LOOKUP(BH$1,'Inputs &amp; Outputs'!$A$9:$A$79,'Inputs &amp; Outputs'!$I$9:$I$79)</f>
        <v>230253584.34138754</v>
      </c>
      <c r="BI75" s="7">
        <f>'No. policies'!BI75*LOOKUP(BI$1,'Inputs &amp; Outputs'!$A$9:$A$79,'Inputs &amp; Outputs'!$I$9:$I$79)</f>
        <v>165649279.03556561</v>
      </c>
      <c r="BJ75" s="7">
        <f>'No. policies'!BJ75*LOOKUP(BJ$1,'Inputs &amp; Outputs'!$A$9:$A$79,'Inputs &amp; Outputs'!$I$9:$I$79)</f>
        <v>124529545.02864856</v>
      </c>
      <c r="BK75" s="7">
        <f>'No. policies'!BK75*LOOKUP(BK$1,'Inputs &amp; Outputs'!$A$9:$A$79,'Inputs &amp; Outputs'!$I$9:$I$79)</f>
        <v>94171574.61568664</v>
      </c>
      <c r="BL75" s="7">
        <f>'No. policies'!BL75*LOOKUP(BL$1,'Inputs &amp; Outputs'!$A$9:$A$79,'Inputs &amp; Outputs'!$I$9:$I$79)</f>
        <v>64725601.188197531</v>
      </c>
      <c r="BM75" s="7">
        <f>'No. policies'!BM75*LOOKUP(BM$1,'Inputs &amp; Outputs'!$A$9:$A$79,'Inputs &amp; Outputs'!$I$9:$I$79)</f>
        <v>44705039.463493273</v>
      </c>
      <c r="BN75" s="7">
        <f>'No. policies'!BN75*LOOKUP(BN$1,'Inputs &amp; Outputs'!$A$9:$A$79,'Inputs &amp; Outputs'!$I$9:$I$79)</f>
        <v>30939706.79731838</v>
      </c>
      <c r="BO75" s="7">
        <f>'No. policies'!BO75*LOOKUP(BO$1,'Inputs &amp; Outputs'!$A$9:$A$79,'Inputs &amp; Outputs'!$I$9:$I$79)</f>
        <v>18719554.546030566</v>
      </c>
      <c r="BP75" s="7">
        <f>'No. policies'!BP75*LOOKUP(BP$1,'Inputs &amp; Outputs'!$A$9:$A$79,'Inputs &amp; Outputs'!$I$9:$I$79)</f>
        <v>13310388.410734084</v>
      </c>
      <c r="BQ75" s="7">
        <f>'No. policies'!BQ75*LOOKUP(BQ$1,'Inputs &amp; Outputs'!$A$9:$A$79,'Inputs &amp; Outputs'!$I$9:$I$79)</f>
        <v>9892220.4235711358</v>
      </c>
      <c r="BR75" s="7">
        <f>'No. policies'!BR75*LOOKUP(BR$1,'Inputs &amp; Outputs'!$A$9:$A$79,'Inputs &amp; Outputs'!$I$9:$I$79)</f>
        <v>6839721.3887334922</v>
      </c>
      <c r="BS75" s="7">
        <f>'No. policies'!BS75*LOOKUP(BS$1,'Inputs &amp; Outputs'!$A$9:$A$79,'Inputs &amp; Outputs'!$I$9:$I$79)</f>
        <v>4905660.3773584906</v>
      </c>
      <c r="BT75" s="7">
        <v>0</v>
      </c>
    </row>
    <row r="76" spans="1:72" x14ac:dyDescent="0.25">
      <c r="A76" s="1">
        <v>75</v>
      </c>
      <c r="B76" s="7">
        <f>'No. policies'!B76*LOOKUP(B$1,'Inputs &amp; Outputs'!$A$9:$A$79,'Inputs &amp; Outputs'!$I$9:$I$79)</f>
        <v>-12582759.861444211</v>
      </c>
      <c r="C76" s="7">
        <f>'No. policies'!C76*LOOKUP(C$1,'Inputs &amp; Outputs'!$A$9:$A$79,'Inputs &amp; Outputs'!$I$9:$I$79)</f>
        <v>8518806.8847216722</v>
      </c>
      <c r="D76" s="7">
        <f>'No. policies'!D76*LOOKUP(D$1,'Inputs &amp; Outputs'!$A$9:$A$79,'Inputs &amp; Outputs'!$I$9:$I$79)</f>
        <v>30612504.892417632</v>
      </c>
      <c r="E76" s="7">
        <f>'No. policies'!E76*LOOKUP(E$1,'Inputs &amp; Outputs'!$A$9:$A$79,'Inputs &amp; Outputs'!$I$9:$I$79)</f>
        <v>53687569.582894765</v>
      </c>
      <c r="F76" s="7">
        <f>'No. policies'!F76*LOOKUP(F$1,'Inputs &amp; Outputs'!$A$9:$A$79,'Inputs &amp; Outputs'!$I$9:$I$79)</f>
        <v>77774134.937795877</v>
      </c>
      <c r="G76" s="7">
        <f>'No. policies'!G76*LOOKUP(G$1,'Inputs &amp; Outputs'!$A$9:$A$79,'Inputs &amp; Outputs'!$I$9:$I$79)</f>
        <v>103011243.05694295</v>
      </c>
      <c r="H76" s="7">
        <f>'No. policies'!H76*LOOKUP(H$1,'Inputs &amp; Outputs'!$A$9:$A$79,'Inputs &amp; Outputs'!$I$9:$I$79)</f>
        <v>129280771.19948806</v>
      </c>
      <c r="I76" s="7">
        <f>'No. policies'!I76*LOOKUP(I$1,'Inputs &amp; Outputs'!$A$9:$A$79,'Inputs &amp; Outputs'!$I$9:$I$79)</f>
        <v>156715148.47888535</v>
      </c>
      <c r="J76" s="7">
        <f>'No. policies'!J76*LOOKUP(J$1,'Inputs &amp; Outputs'!$A$9:$A$79,'Inputs &amp; Outputs'!$I$9:$I$79)</f>
        <v>185247749.51299682</v>
      </c>
      <c r="K76" s="7">
        <f>'No. policies'!K76*LOOKUP(K$1,'Inputs &amp; Outputs'!$A$9:$A$79,'Inputs &amp; Outputs'!$I$9:$I$79)</f>
        <v>215099500.17949784</v>
      </c>
      <c r="L76" s="7">
        <f>'No. policies'!L76*LOOKUP(L$1,'Inputs &amp; Outputs'!$A$9:$A$79,'Inputs &amp; Outputs'!$I$9:$I$79)</f>
        <v>246108901.75062451</v>
      </c>
      <c r="M76" s="7">
        <f>'No. policies'!M76*LOOKUP(M$1,'Inputs &amp; Outputs'!$A$9:$A$79,'Inputs &amp; Outputs'!$I$9:$I$79)</f>
        <v>278444827.45795667</v>
      </c>
      <c r="N76" s="7">
        <f>'No. policies'!N76*LOOKUP(N$1,'Inputs &amp; Outputs'!$A$9:$A$79,'Inputs &amp; Outputs'!$I$9:$I$79)</f>
        <v>312157201.1338042</v>
      </c>
      <c r="O76" s="7">
        <f>'No. policies'!O76*LOOKUP(O$1,'Inputs &amp; Outputs'!$A$9:$A$79,'Inputs &amp; Outputs'!$I$9:$I$79)</f>
        <v>347191930.51988423</v>
      </c>
      <c r="P76" s="7">
        <f>'No. policies'!P76*LOOKUP(P$1,'Inputs &amp; Outputs'!$A$9:$A$79,'Inputs &amp; Outputs'!$I$9:$I$79)</f>
        <v>383374695.05652517</v>
      </c>
      <c r="Q76" s="7">
        <f>'No. policies'!Q76*LOOKUP(Q$1,'Inputs &amp; Outputs'!$A$9:$A$79,'Inputs &amp; Outputs'!$I$9:$I$79)</f>
        <v>421065938.76814055</v>
      </c>
      <c r="R76" s="7">
        <f>'No. policies'!R76*LOOKUP(R$1,'Inputs &amp; Outputs'!$A$9:$A$79,'Inputs &amp; Outputs'!$I$9:$I$79)</f>
        <v>460425450.22135007</v>
      </c>
      <c r="S76" s="7">
        <f>'No. policies'!S76*LOOKUP(S$1,'Inputs &amp; Outputs'!$A$9:$A$79,'Inputs &amp; Outputs'!$I$9:$I$79)</f>
        <v>501014641.97743887</v>
      </c>
      <c r="T76" s="7">
        <f>'No. policies'!T76*LOOKUP(T$1,'Inputs &amp; Outputs'!$A$9:$A$79,'Inputs &amp; Outputs'!$I$9:$I$79)</f>
        <v>542723827.0760591</v>
      </c>
      <c r="U76" s="7">
        <f>'No. policies'!U76*LOOKUP(U$1,'Inputs &amp; Outputs'!$A$9:$A$79,'Inputs &amp; Outputs'!$I$9:$I$79)</f>
        <v>585874383.27702773</v>
      </c>
      <c r="V76" s="7">
        <f>'No. policies'!V76*LOOKUP(V$1,'Inputs &amp; Outputs'!$A$9:$A$79,'Inputs &amp; Outputs'!$I$9:$I$79)</f>
        <v>630592524.92032802</v>
      </c>
      <c r="W76" s="7">
        <f>'No. policies'!W76*LOOKUP(W$1,'Inputs &amp; Outputs'!$A$9:$A$79,'Inputs &amp; Outputs'!$I$9:$I$79)</f>
        <v>676371636.07391202</v>
      </c>
      <c r="X76" s="7">
        <f>'No. policies'!X76*LOOKUP(X$1,'Inputs &amp; Outputs'!$A$9:$A$79,'Inputs &amp; Outputs'!$I$9:$I$79)</f>
        <v>724054157.67083418</v>
      </c>
      <c r="Y76" s="7">
        <f>'No. policies'!Y76*LOOKUP(Y$1,'Inputs &amp; Outputs'!$A$9:$A$79,'Inputs &amp; Outputs'!$I$9:$I$79)</f>
        <v>773618983.51803482</v>
      </c>
      <c r="Z76" s="7">
        <f>'No. policies'!Z76*LOOKUP(Z$1,'Inputs &amp; Outputs'!$A$9:$A$79,'Inputs &amp; Outputs'!$I$9:$I$79)</f>
        <v>823651735.98258746</v>
      </c>
      <c r="AA76" s="7">
        <f>'No. policies'!AA76*LOOKUP(AA$1,'Inputs &amp; Outputs'!$A$9:$A$79,'Inputs &amp; Outputs'!$I$9:$I$79)</f>
        <v>875452433.7260735</v>
      </c>
      <c r="AB76" s="7">
        <f>'No. policies'!AB76*LOOKUP(AB$1,'Inputs &amp; Outputs'!$A$9:$A$79,'Inputs &amp; Outputs'!$I$9:$I$79)</f>
        <v>928115951.4993695</v>
      </c>
      <c r="AC76" s="7">
        <f>'No. policies'!AC76*LOOKUP(AC$1,'Inputs &amp; Outputs'!$A$9:$A$79,'Inputs &amp; Outputs'!$I$9:$I$79)</f>
        <v>981791034.5949645</v>
      </c>
      <c r="AD76" s="7">
        <f>'No. policies'!AD76*LOOKUP(AD$1,'Inputs &amp; Outputs'!$A$9:$A$79,'Inputs &amp; Outputs'!$I$9:$I$79)</f>
        <v>1035311268.9585845</v>
      </c>
      <c r="AE76" s="7">
        <f>'No. policies'!AE76*LOOKUP(AE$1,'Inputs &amp; Outputs'!$A$9:$A$79,'Inputs &amp; Outputs'!$I$9:$I$79)</f>
        <v>1087030657.7754157</v>
      </c>
      <c r="AF76" s="7">
        <f>'No. policies'!AF76*LOOKUP(AF$1,'Inputs &amp; Outputs'!$A$9:$A$79,'Inputs &amp; Outputs'!$I$9:$I$79)</f>
        <v>1141005167.534991</v>
      </c>
      <c r="AG76" s="7">
        <f>'No. policies'!AG76*LOOKUP(AG$1,'Inputs &amp; Outputs'!$A$9:$A$79,'Inputs &amp; Outputs'!$I$9:$I$79)</f>
        <v>1193688714.8178751</v>
      </c>
      <c r="AH76" s="7">
        <f>'No. policies'!AH76*LOOKUP(AH$1,'Inputs &amp; Outputs'!$A$9:$A$79,'Inputs &amp; Outputs'!$I$9:$I$79)</f>
        <v>1246548169.3366024</v>
      </c>
      <c r="AI76" s="7">
        <f>'No. policies'!AI76*LOOKUP(AI$1,'Inputs &amp; Outputs'!$A$9:$A$79,'Inputs &amp; Outputs'!$I$9:$I$79)</f>
        <v>1295992538.6126359</v>
      </c>
      <c r="AJ76" s="7">
        <f>'No. policies'!AJ76*LOOKUP(AJ$1,'Inputs &amp; Outputs'!$A$9:$A$79,'Inputs &amp; Outputs'!$I$9:$I$79)</f>
        <v>1346549078.7801111</v>
      </c>
      <c r="AK76" s="7">
        <f>'No. policies'!AK76*LOOKUP(AK$1,'Inputs &amp; Outputs'!$A$9:$A$79,'Inputs &amp; Outputs'!$I$9:$I$79)</f>
        <v>1393187550.3699982</v>
      </c>
      <c r="AL76" s="7">
        <f>'No. policies'!AL76*LOOKUP(AL$1,'Inputs &amp; Outputs'!$A$9:$A$79,'Inputs &amp; Outputs'!$I$9:$I$79)</f>
        <v>1434193787.3573179</v>
      </c>
      <c r="AM76" s="7">
        <f>'No. policies'!AM76*LOOKUP(AM$1,'Inputs &amp; Outputs'!$A$9:$A$79,'Inputs &amp; Outputs'!$I$9:$I$79)</f>
        <v>1473847387.9630623</v>
      </c>
      <c r="AN76" s="7">
        <f>'No. policies'!AN76*LOOKUP(AN$1,'Inputs &amp; Outputs'!$A$9:$A$79,'Inputs &amp; Outputs'!$I$9:$I$79)</f>
        <v>1509823482.210428</v>
      </c>
      <c r="AO76" s="7">
        <f>'No. policies'!AO76*LOOKUP(AO$1,'Inputs &amp; Outputs'!$A$9:$A$79,'Inputs &amp; Outputs'!$I$9:$I$79)</f>
        <v>1540154907.8905919</v>
      </c>
      <c r="AP76" s="7">
        <f>'No. policies'!AP76*LOOKUP(AP$1,'Inputs &amp; Outputs'!$A$9:$A$79,'Inputs &amp; Outputs'!$I$9:$I$79)</f>
        <v>1557690773.6197011</v>
      </c>
      <c r="AQ76" s="7">
        <f>'No. policies'!AQ76*LOOKUP(AQ$1,'Inputs &amp; Outputs'!$A$9:$A$79,'Inputs &amp; Outputs'!$I$9:$I$79)</f>
        <v>1568581186.469027</v>
      </c>
      <c r="AR76" s="7">
        <f>'No. policies'!AR76*LOOKUP(AR$1,'Inputs &amp; Outputs'!$A$9:$A$79,'Inputs &amp; Outputs'!$I$9:$I$79)</f>
        <v>1567331513.7569489</v>
      </c>
      <c r="AS76" s="7">
        <f>'No. policies'!AS76*LOOKUP(AS$1,'Inputs &amp; Outputs'!$A$9:$A$79,'Inputs &amp; Outputs'!$I$9:$I$79)</f>
        <v>1557178627.7979398</v>
      </c>
      <c r="AT76" s="7">
        <f>'No. policies'!AT76*LOOKUP(AT$1,'Inputs &amp; Outputs'!$A$9:$A$79,'Inputs &amp; Outputs'!$I$9:$I$79)</f>
        <v>1528424842.9939961</v>
      </c>
      <c r="AU76" s="7">
        <f>'No. policies'!AU76*LOOKUP(AU$1,'Inputs &amp; Outputs'!$A$9:$A$79,'Inputs &amp; Outputs'!$I$9:$I$79)</f>
        <v>1485374906.1940589</v>
      </c>
      <c r="AV76" s="7">
        <f>'No. policies'!AV76*LOOKUP(AV$1,'Inputs &amp; Outputs'!$A$9:$A$79,'Inputs &amp; Outputs'!$I$9:$I$79)</f>
        <v>1420966761.7721727</v>
      </c>
      <c r="AW76" s="7">
        <f>'No. policies'!AW76*LOOKUP(AW$1,'Inputs &amp; Outputs'!$A$9:$A$79,'Inputs &amp; Outputs'!$I$9:$I$79)</f>
        <v>1356310835.5898054</v>
      </c>
      <c r="AX76" s="7">
        <f>'No. policies'!AX76*LOOKUP(AX$1,'Inputs &amp; Outputs'!$A$9:$A$79,'Inputs &amp; Outputs'!$I$9:$I$79)</f>
        <v>1270144388.389591</v>
      </c>
      <c r="AY76" s="7">
        <f>'No. policies'!AY76*LOOKUP(AY$1,'Inputs &amp; Outputs'!$A$9:$A$79,'Inputs &amp; Outputs'!$I$9:$I$79)</f>
        <v>1185806252.3615859</v>
      </c>
      <c r="AZ76" s="7">
        <f>'No. policies'!AZ76*LOOKUP(AZ$1,'Inputs &amp; Outputs'!$A$9:$A$79,'Inputs &amp; Outputs'!$I$9:$I$79)</f>
        <v>1074147298.2225432</v>
      </c>
      <c r="BA76" s="7">
        <f>'No. policies'!BA76*LOOKUP(BA$1,'Inputs &amp; Outputs'!$A$9:$A$79,'Inputs &amp; Outputs'!$I$9:$I$79)</f>
        <v>964814989.63615012</v>
      </c>
      <c r="BB76" s="7">
        <f>'No. policies'!BB76*LOOKUP(BB$1,'Inputs &amp; Outputs'!$A$9:$A$79,'Inputs &amp; Outputs'!$I$9:$I$79)</f>
        <v>846592144.7740289</v>
      </c>
      <c r="BC76" s="7">
        <f>'No. policies'!BC76*LOOKUP(BC$1,'Inputs &amp; Outputs'!$A$9:$A$79,'Inputs &amp; Outputs'!$I$9:$I$79)</f>
        <v>725146862.81334198</v>
      </c>
      <c r="BD76" s="7">
        <f>'No. policies'!BD76*LOOKUP(BD$1,'Inputs &amp; Outputs'!$A$9:$A$79,'Inputs &amp; Outputs'!$I$9:$I$79)</f>
        <v>599749085.18587387</v>
      </c>
      <c r="BE76" s="7">
        <f>'No. policies'!BE76*LOOKUP(BE$1,'Inputs &amp; Outputs'!$A$9:$A$79,'Inputs &amp; Outputs'!$I$9:$I$79)</f>
        <v>502976536.91018111</v>
      </c>
      <c r="BF76" s="7">
        <f>'No. policies'!BF76*LOOKUP(BF$1,'Inputs &amp; Outputs'!$A$9:$A$79,'Inputs &amp; Outputs'!$I$9:$I$79)</f>
        <v>397196858.04395324</v>
      </c>
      <c r="BG76" s="7">
        <f>'No. policies'!BG76*LOOKUP(BG$1,'Inputs &amp; Outputs'!$A$9:$A$79,'Inputs &amp; Outputs'!$I$9:$I$79)</f>
        <v>310763437.38188767</v>
      </c>
      <c r="BH76" s="7">
        <f>'No. policies'!BH76*LOOKUP(BH$1,'Inputs &amp; Outputs'!$A$9:$A$79,'Inputs &amp; Outputs'!$I$9:$I$79)</f>
        <v>235180551.19605345</v>
      </c>
      <c r="BI76" s="7">
        <f>'No. policies'!BI76*LOOKUP(BI$1,'Inputs &amp; Outputs'!$A$9:$A$79,'Inputs &amp; Outputs'!$I$9:$I$79)</f>
        <v>174594340.10348615</v>
      </c>
      <c r="BJ76" s="7">
        <f>'No. policies'!BJ76*LOOKUP(BJ$1,'Inputs &amp; Outputs'!$A$9:$A$79,'Inputs &amp; Outputs'!$I$9:$I$79)</f>
        <v>125864982.50884853</v>
      </c>
      <c r="BK76" s="7">
        <f>'No. policies'!BK76*LOOKUP(BK$1,'Inputs &amp; Outputs'!$A$9:$A$79,'Inputs &amp; Outputs'!$I$9:$I$79)</f>
        <v>81727473.684328049</v>
      </c>
      <c r="BL76" s="7">
        <f>'No. policies'!BL76*LOOKUP(BL$1,'Inputs &amp; Outputs'!$A$9:$A$79,'Inputs &amp; Outputs'!$I$9:$I$79)</f>
        <v>60320193.777482517</v>
      </c>
      <c r="BM76" s="7">
        <f>'No. policies'!BM76*LOOKUP(BM$1,'Inputs &amp; Outputs'!$A$9:$A$79,'Inputs &amp; Outputs'!$I$9:$I$79)</f>
        <v>40268661.50146722</v>
      </c>
      <c r="BN76" s="7">
        <f>'No. policies'!BN76*LOOKUP(BN$1,'Inputs &amp; Outputs'!$A$9:$A$79,'Inputs &amp; Outputs'!$I$9:$I$79)</f>
        <v>29220834.197467357</v>
      </c>
      <c r="BO76" s="7">
        <f>'No. policies'!BO76*LOOKUP(BO$1,'Inputs &amp; Outputs'!$A$9:$A$79,'Inputs &amp; Outputs'!$I$9:$I$79)</f>
        <v>20106188.216106907</v>
      </c>
      <c r="BP76" s="7">
        <f>'No. policies'!BP76*LOOKUP(BP$1,'Inputs &amp; Outputs'!$A$9:$A$79,'Inputs &amp; Outputs'!$I$9:$I$79)</f>
        <v>10508201.376895329</v>
      </c>
      <c r="BQ76" s="7">
        <f>'No. policies'!BQ76*LOOKUP(BQ$1,'Inputs &amp; Outputs'!$A$9:$A$79,'Inputs &amp; Outputs'!$I$9:$I$79)</f>
        <v>5652697.3848977918</v>
      </c>
      <c r="BR76" s="7">
        <f>'No. policies'!BR76*LOOKUP(BR$1,'Inputs &amp; Outputs'!$A$9:$A$79,'Inputs &amp; Outputs'!$I$9:$I$79)</f>
        <v>1439941.3449965247</v>
      </c>
      <c r="BS76" s="7">
        <f>'No. policies'!BS76*LOOKUP(BS$1,'Inputs &amp; Outputs'!$A$9:$A$79,'Inputs &amp; Outputs'!$I$9:$I$79)</f>
        <v>1132075.4716981133</v>
      </c>
      <c r="BT76" s="7">
        <v>0</v>
      </c>
    </row>
    <row r="77" spans="1:72" x14ac:dyDescent="0.25">
      <c r="A77" s="1">
        <v>76</v>
      </c>
      <c r="B77" s="7">
        <f>'No. policies'!B77*LOOKUP(B$1,'Inputs &amp; Outputs'!$A$9:$A$79,'Inputs &amp; Outputs'!$I$9:$I$79)</f>
        <v>-12582759.861444211</v>
      </c>
      <c r="C77" s="7">
        <f>'No. policies'!C77*LOOKUP(C$1,'Inputs &amp; Outputs'!$A$9:$A$79,'Inputs &amp; Outputs'!$I$9:$I$79)</f>
        <v>8519659.5327934101</v>
      </c>
      <c r="D77" s="7">
        <f>'No. policies'!D77*LOOKUP(D$1,'Inputs &amp; Outputs'!$A$9:$A$79,'Inputs &amp; Outputs'!$I$9:$I$79)</f>
        <v>30624774.433456678</v>
      </c>
      <c r="E77" s="7">
        <f>'No. policies'!E77*LOOKUP(E$1,'Inputs &amp; Outputs'!$A$9:$A$79,'Inputs &amp; Outputs'!$I$9:$I$79)</f>
        <v>53687569.582894765</v>
      </c>
      <c r="F77" s="7">
        <f>'No. policies'!F77*LOOKUP(F$1,'Inputs &amp; Outputs'!$A$9:$A$79,'Inputs &amp; Outputs'!$I$9:$I$79)</f>
        <v>77805375.803406566</v>
      </c>
      <c r="G77" s="7">
        <f>'No. policies'!G77*LOOKUP(G$1,'Inputs &amp; Outputs'!$A$9:$A$79,'Inputs &amp; Outputs'!$I$9:$I$79)</f>
        <v>103031946.75366831</v>
      </c>
      <c r="H77" s="7">
        <f>'No. policies'!H77*LOOKUP(H$1,'Inputs &amp; Outputs'!$A$9:$A$79,'Inputs &amp; Outputs'!$I$9:$I$79)</f>
        <v>129371832.31826411</v>
      </c>
      <c r="I77" s="7">
        <f>'No. policies'!I77*LOOKUP(I$1,'Inputs &amp; Outputs'!$A$9:$A$79,'Inputs &amp; Outputs'!$I$9:$I$79)</f>
        <v>156857243.61653495</v>
      </c>
      <c r="J77" s="7">
        <f>'No. policies'!J77*LOOKUP(J$1,'Inputs &amp; Outputs'!$A$9:$A$79,'Inputs &amp; Outputs'!$I$9:$I$79)</f>
        <v>185416037.56645569</v>
      </c>
      <c r="K77" s="7">
        <f>'No. policies'!K77*LOOKUP(K$1,'Inputs &amp; Outputs'!$A$9:$A$79,'Inputs &amp; Outputs'!$I$9:$I$79)</f>
        <v>215099500.17949784</v>
      </c>
      <c r="L77" s="7">
        <f>'No. policies'!L77*LOOKUP(L$1,'Inputs &amp; Outputs'!$A$9:$A$79,'Inputs &amp; Outputs'!$I$9:$I$79)</f>
        <v>246183669.01191583</v>
      </c>
      <c r="M77" s="7">
        <f>'No. policies'!M77*LOOKUP(M$1,'Inputs &amp; Outputs'!$A$9:$A$79,'Inputs &amp; Outputs'!$I$9:$I$79)</f>
        <v>278444827.45795667</v>
      </c>
      <c r="N77" s="7">
        <f>'No. policies'!N77*LOOKUP(N$1,'Inputs &amp; Outputs'!$A$9:$A$79,'Inputs &amp; Outputs'!$I$9:$I$79)</f>
        <v>311935160.64930701</v>
      </c>
      <c r="O77" s="7">
        <f>'No. policies'!O77*LOOKUP(O$1,'Inputs &amp; Outputs'!$A$9:$A$79,'Inputs &amp; Outputs'!$I$9:$I$79)</f>
        <v>346590946.62630534</v>
      </c>
      <c r="P77" s="7">
        <f>'No. policies'!P77*LOOKUP(P$1,'Inputs &amp; Outputs'!$A$9:$A$79,'Inputs &amp; Outputs'!$I$9:$I$79)</f>
        <v>382904921.10159016</v>
      </c>
      <c r="Q77" s="7">
        <f>'No. policies'!Q77*LOOKUP(Q$1,'Inputs &amp; Outputs'!$A$9:$A$79,'Inputs &amp; Outputs'!$I$9:$I$79)</f>
        <v>420677859.56190264</v>
      </c>
      <c r="R77" s="7">
        <f>'No. policies'!R77*LOOKUP(R$1,'Inputs &amp; Outputs'!$A$9:$A$79,'Inputs &amp; Outputs'!$I$9:$I$79)</f>
        <v>460141820.58055663</v>
      </c>
      <c r="S77" s="7">
        <f>'No. policies'!S77*LOOKUP(S$1,'Inputs &amp; Outputs'!$A$9:$A$79,'Inputs &amp; Outputs'!$I$9:$I$79)</f>
        <v>500911425.11671007</v>
      </c>
      <c r="T77" s="7">
        <f>'No. policies'!T77*LOOKUP(T$1,'Inputs &amp; Outputs'!$A$9:$A$79,'Inputs &amp; Outputs'!$I$9:$I$79)</f>
        <v>542892235.37986839</v>
      </c>
      <c r="U77" s="7">
        <f>'No. policies'!U77*LOOKUP(U$1,'Inputs &amp; Outputs'!$A$9:$A$79,'Inputs &amp; Outputs'!$I$9:$I$79)</f>
        <v>586908959.41868246</v>
      </c>
      <c r="V77" s="7">
        <f>'No. policies'!V77*LOOKUP(V$1,'Inputs &amp; Outputs'!$A$9:$A$79,'Inputs &amp; Outputs'!$I$9:$I$79)</f>
        <v>632236919.73862445</v>
      </c>
      <c r="W77" s="7">
        <f>'No. policies'!W77*LOOKUP(W$1,'Inputs &amp; Outputs'!$A$9:$A$79,'Inputs &amp; Outputs'!$I$9:$I$79)</f>
        <v>678994605.42038882</v>
      </c>
      <c r="X77" s="7">
        <f>'No. policies'!X77*LOOKUP(X$1,'Inputs &amp; Outputs'!$A$9:$A$79,'Inputs &amp; Outputs'!$I$9:$I$79)</f>
        <v>727102806.75576401</v>
      </c>
      <c r="Y77" s="7">
        <f>'No. policies'!Y77*LOOKUP(Y$1,'Inputs &amp; Outputs'!$A$9:$A$79,'Inputs &amp; Outputs'!$I$9:$I$79)</f>
        <v>776971168.92537367</v>
      </c>
      <c r="Z77" s="7">
        <f>'No. policies'!Z77*LOOKUP(Z$1,'Inputs &amp; Outputs'!$A$9:$A$79,'Inputs &amp; Outputs'!$I$9:$I$79)</f>
        <v>827415500.55721569</v>
      </c>
      <c r="AA77" s="7">
        <f>'No. policies'!AA77*LOOKUP(AA$1,'Inputs &amp; Outputs'!$A$9:$A$79,'Inputs &amp; Outputs'!$I$9:$I$79)</f>
        <v>878632495.98533487</v>
      </c>
      <c r="AB77" s="7">
        <f>'No. policies'!AB77*LOOKUP(AB$1,'Inputs &amp; Outputs'!$A$9:$A$79,'Inputs &amp; Outputs'!$I$9:$I$79)</f>
        <v>931308438.9171896</v>
      </c>
      <c r="AC77" s="7">
        <f>'No. policies'!AC77*LOOKUP(AC$1,'Inputs &amp; Outputs'!$A$9:$A$79,'Inputs &amp; Outputs'!$I$9:$I$79)</f>
        <v>985615366.69249964</v>
      </c>
      <c r="AD77" s="7">
        <f>'No. policies'!AD77*LOOKUP(AD$1,'Inputs &amp; Outputs'!$A$9:$A$79,'Inputs &amp; Outputs'!$I$9:$I$79)</f>
        <v>1039715407.2100444</v>
      </c>
      <c r="AE77" s="7">
        <f>'No. policies'!AE77*LOOKUP(AE$1,'Inputs &amp; Outputs'!$A$9:$A$79,'Inputs &amp; Outputs'!$I$9:$I$79)</f>
        <v>1094101750.2570858</v>
      </c>
      <c r="AF77" s="7">
        <f>'No. policies'!AF77*LOOKUP(AF$1,'Inputs &amp; Outputs'!$A$9:$A$79,'Inputs &amp; Outputs'!$I$9:$I$79)</f>
        <v>1147227677.6306188</v>
      </c>
      <c r="AG77" s="7">
        <f>'No. policies'!AG77*LOOKUP(AG$1,'Inputs &amp; Outputs'!$A$9:$A$79,'Inputs &amp; Outputs'!$I$9:$I$79)</f>
        <v>1202824430.3617823</v>
      </c>
      <c r="AH77" s="7">
        <f>'No. policies'!AH77*LOOKUP(AH$1,'Inputs &amp; Outputs'!$A$9:$A$79,'Inputs &amp; Outputs'!$I$9:$I$79)</f>
        <v>1256198132.3961298</v>
      </c>
      <c r="AI77" s="7">
        <f>'No. policies'!AI77*LOOKUP(AI$1,'Inputs &amp; Outputs'!$A$9:$A$79,'Inputs &amp; Outputs'!$I$9:$I$79)</f>
        <v>1311258878.7140896</v>
      </c>
      <c r="AJ77" s="7">
        <f>'No. policies'!AJ77*LOOKUP(AJ$1,'Inputs &amp; Outputs'!$A$9:$A$79,'Inputs &amp; Outputs'!$I$9:$I$79)</f>
        <v>1359789172.7304246</v>
      </c>
      <c r="AK77" s="7">
        <f>'No. policies'!AK77*LOOKUP(AK$1,'Inputs &amp; Outputs'!$A$9:$A$79,'Inputs &amp; Outputs'!$I$9:$I$79)</f>
        <v>1403630241.1104276</v>
      </c>
      <c r="AL77" s="7">
        <f>'No. policies'!AL77*LOOKUP(AL$1,'Inputs &amp; Outputs'!$A$9:$A$79,'Inputs &amp; Outputs'!$I$9:$I$79)</f>
        <v>1445334508.6087887</v>
      </c>
      <c r="AM77" s="7">
        <f>'No. policies'!AM77*LOOKUP(AM$1,'Inputs &amp; Outputs'!$A$9:$A$79,'Inputs &amp; Outputs'!$I$9:$I$79)</f>
        <v>1487357199.2735128</v>
      </c>
      <c r="AN77" s="7">
        <f>'No. policies'!AN77*LOOKUP(AN$1,'Inputs &amp; Outputs'!$A$9:$A$79,'Inputs &amp; Outputs'!$I$9:$I$79)</f>
        <v>1521296305.023577</v>
      </c>
      <c r="AO77" s="7">
        <f>'No. policies'!AO77*LOOKUP(AO$1,'Inputs &amp; Outputs'!$A$9:$A$79,'Inputs &amp; Outputs'!$I$9:$I$79)</f>
        <v>1547354697.0977159</v>
      </c>
      <c r="AP77" s="7">
        <f>'No. policies'!AP77*LOOKUP(AP$1,'Inputs &amp; Outputs'!$A$9:$A$79,'Inputs &amp; Outputs'!$I$9:$I$79)</f>
        <v>1568551583.5188999</v>
      </c>
      <c r="AQ77" s="7">
        <f>'No. policies'!AQ77*LOOKUP(AQ$1,'Inputs &amp; Outputs'!$A$9:$A$79,'Inputs &amp; Outputs'!$I$9:$I$79)</f>
        <v>1579469574.5466964</v>
      </c>
      <c r="AR77" s="7">
        <f>'No. policies'!AR77*LOOKUP(AR$1,'Inputs &amp; Outputs'!$A$9:$A$79,'Inputs &amp; Outputs'!$I$9:$I$79)</f>
        <v>1582290860.0921564</v>
      </c>
      <c r="AS77" s="7">
        <f>'No. policies'!AS77*LOOKUP(AS$1,'Inputs &amp; Outputs'!$A$9:$A$79,'Inputs &amp; Outputs'!$I$9:$I$79)</f>
        <v>1576958304.9089375</v>
      </c>
      <c r="AT77" s="7">
        <f>'No. policies'!AT77*LOOKUP(AT$1,'Inputs &amp; Outputs'!$A$9:$A$79,'Inputs &amp; Outputs'!$I$9:$I$79)</f>
        <v>1556747092.4807858</v>
      </c>
      <c r="AU77" s="7">
        <f>'No. policies'!AU77*LOOKUP(AU$1,'Inputs &amp; Outputs'!$A$9:$A$79,'Inputs &amp; Outputs'!$I$9:$I$79)</f>
        <v>1517462440.3132367</v>
      </c>
      <c r="AV77" s="7">
        <f>'No. policies'!AV77*LOOKUP(AV$1,'Inputs &amp; Outputs'!$A$9:$A$79,'Inputs &amp; Outputs'!$I$9:$I$79)</f>
        <v>1465583970.0466938</v>
      </c>
      <c r="AW77" s="7">
        <f>'No. policies'!AW77*LOOKUP(AW$1,'Inputs &amp; Outputs'!$A$9:$A$79,'Inputs &amp; Outputs'!$I$9:$I$79)</f>
        <v>1397451905.7415183</v>
      </c>
      <c r="AX77" s="7">
        <f>'No. policies'!AX77*LOOKUP(AX$1,'Inputs &amp; Outputs'!$A$9:$A$79,'Inputs &amp; Outputs'!$I$9:$I$79)</f>
        <v>1308306793.2660909</v>
      </c>
      <c r="AY77" s="7">
        <f>'No. policies'!AY77*LOOKUP(AY$1,'Inputs &amp; Outputs'!$A$9:$A$79,'Inputs &amp; Outputs'!$I$9:$I$79)</f>
        <v>1196023826.5801156</v>
      </c>
      <c r="AZ77" s="7">
        <f>'No. policies'!AZ77*LOOKUP(AZ$1,'Inputs &amp; Outputs'!$A$9:$A$79,'Inputs &amp; Outputs'!$I$9:$I$79)</f>
        <v>1087810335.574765</v>
      </c>
      <c r="BA77" s="7">
        <f>'No. policies'!BA77*LOOKUP(BA$1,'Inputs &amp; Outputs'!$A$9:$A$79,'Inputs &amp; Outputs'!$I$9:$I$79)</f>
        <v>977592028.30395257</v>
      </c>
      <c r="BB77" s="7">
        <f>'No. policies'!BB77*LOOKUP(BB$1,'Inputs &amp; Outputs'!$A$9:$A$79,'Inputs &amp; Outputs'!$I$9:$I$79)</f>
        <v>850229490.18659186</v>
      </c>
      <c r="BC77" s="7">
        <f>'No. policies'!BC77*LOOKUP(BC$1,'Inputs &amp; Outputs'!$A$9:$A$79,'Inputs &amp; Outputs'!$I$9:$I$79)</f>
        <v>731009752.34247112</v>
      </c>
      <c r="BD77" s="7">
        <f>'No. policies'!BD77*LOOKUP(BD$1,'Inputs &amp; Outputs'!$A$9:$A$79,'Inputs &amp; Outputs'!$I$9:$I$79)</f>
        <v>618246312.59097922</v>
      </c>
      <c r="BE77" s="7">
        <f>'No. policies'!BE77*LOOKUP(BE$1,'Inputs &amp; Outputs'!$A$9:$A$79,'Inputs &amp; Outputs'!$I$9:$I$79)</f>
        <v>498843354.24277759</v>
      </c>
      <c r="BF77" s="7">
        <f>'No. policies'!BF77*LOOKUP(BF$1,'Inputs &amp; Outputs'!$A$9:$A$79,'Inputs &amp; Outputs'!$I$9:$I$79)</f>
        <v>399128123.15599841</v>
      </c>
      <c r="BG77" s="7">
        <f>'No. policies'!BG77*LOOKUP(BG$1,'Inputs &amp; Outputs'!$A$9:$A$79,'Inputs &amp; Outputs'!$I$9:$I$79)</f>
        <v>314993725.01116991</v>
      </c>
      <c r="BH77" s="7">
        <f>'No. policies'!BH77*LOOKUP(BH$1,'Inputs &amp; Outputs'!$A$9:$A$79,'Inputs &amp; Outputs'!$I$9:$I$79)</f>
        <v>240435982.50769711</v>
      </c>
      <c r="BI77" s="7">
        <f>'No. policies'!BI77*LOOKUP(BI$1,'Inputs &amp; Outputs'!$A$9:$A$79,'Inputs &amp; Outputs'!$I$9:$I$79)</f>
        <v>177576027.12612635</v>
      </c>
      <c r="BJ77" s="7">
        <f>'No. policies'!BJ77*LOOKUP(BJ$1,'Inputs &amp; Outputs'!$A$9:$A$79,'Inputs &amp; Outputs'!$I$9:$I$79)</f>
        <v>127200419.98904853</v>
      </c>
      <c r="BK77" s="7">
        <f>'No. policies'!BK77*LOOKUP(BK$1,'Inputs &amp; Outputs'!$A$9:$A$79,'Inputs &amp; Outputs'!$I$9:$I$79)</f>
        <v>88790341.780504555</v>
      </c>
      <c r="BL77" s="7">
        <f>'No. policies'!BL77*LOOKUP(BL$1,'Inputs &amp; Outputs'!$A$9:$A$79,'Inputs &amp; Outputs'!$I$9:$I$79)</f>
        <v>58625806.311822891</v>
      </c>
      <c r="BM77" s="7">
        <f>'No. policies'!BM77*LOOKUP(BM$1,'Inputs &amp; Outputs'!$A$9:$A$79,'Inputs &amp; Outputs'!$I$9:$I$79)</f>
        <v>41292441.03116554</v>
      </c>
      <c r="BN77" s="7">
        <f>'No. policies'!BN77*LOOKUP(BN$1,'Inputs &amp; Outputs'!$A$9:$A$79,'Inputs &amp; Outputs'!$I$9:$I$79)</f>
        <v>27501961.597616337</v>
      </c>
      <c r="BO77" s="7">
        <f>'No. policies'!BO77*LOOKUP(BO$1,'Inputs &amp; Outputs'!$A$9:$A$79,'Inputs &amp; Outputs'!$I$9:$I$79)</f>
        <v>18372896.128511485</v>
      </c>
      <c r="BP77" s="7">
        <f>'No. policies'!BP77*LOOKUP(BP$1,'Inputs &amp; Outputs'!$A$9:$A$79,'Inputs &amp; Outputs'!$I$9:$I$79)</f>
        <v>12960115.03150424</v>
      </c>
      <c r="BQ77" s="7">
        <f>'No. policies'!BQ77*LOOKUP(BQ$1,'Inputs &amp; Outputs'!$A$9:$A$79,'Inputs &amp; Outputs'!$I$9:$I$79)</f>
        <v>8479046.0773466881</v>
      </c>
      <c r="BR77" s="7">
        <f>'No. policies'!BR77*LOOKUP(BR$1,'Inputs &amp; Outputs'!$A$9:$A$79,'Inputs &amp; Outputs'!$I$9:$I$79)</f>
        <v>5039794.7074878365</v>
      </c>
      <c r="BS77" s="7">
        <f>'No. policies'!BS77*LOOKUP(BS$1,'Inputs &amp; Outputs'!$A$9:$A$79,'Inputs &amp; Outputs'!$I$9:$I$79)</f>
        <v>3396226.4150943393</v>
      </c>
      <c r="BT77" s="7">
        <v>0</v>
      </c>
    </row>
    <row r="78" spans="1:72" x14ac:dyDescent="0.25">
      <c r="A78" s="1">
        <v>77</v>
      </c>
      <c r="B78" s="7">
        <f>'No. policies'!B78*LOOKUP(B$1,'Inputs &amp; Outputs'!$A$9:$A$79,'Inputs &amp; Outputs'!$I$9:$I$79)</f>
        <v>-12582759.861444211</v>
      </c>
      <c r="C78" s="7">
        <f>'No. policies'!C78*LOOKUP(C$1,'Inputs &amp; Outputs'!$A$9:$A$79,'Inputs &amp; Outputs'!$I$9:$I$79)</f>
        <v>8515396.2924347259</v>
      </c>
      <c r="D78" s="7">
        <f>'No. policies'!D78*LOOKUP(D$1,'Inputs &amp; Outputs'!$A$9:$A$79,'Inputs &amp; Outputs'!$I$9:$I$79)</f>
        <v>30612504.892417632</v>
      </c>
      <c r="E78" s="7">
        <f>'No. policies'!E78*LOOKUP(E$1,'Inputs &amp; Outputs'!$A$9:$A$79,'Inputs &amp; Outputs'!$I$9:$I$79)</f>
        <v>53703722.697802864</v>
      </c>
      <c r="F78" s="7">
        <f>'No. policies'!F78*LOOKUP(F$1,'Inputs &amp; Outputs'!$A$9:$A$79,'Inputs &amp; Outputs'!$I$9:$I$79)</f>
        <v>77844426.88541992</v>
      </c>
      <c r="G78" s="7">
        <f>'No. policies'!G78*LOOKUP(G$1,'Inputs &amp; Outputs'!$A$9:$A$79,'Inputs &amp; Outputs'!$I$9:$I$79)</f>
        <v>103052650.45039365</v>
      </c>
      <c r="H78" s="7">
        <f>'No. policies'!H78*LOOKUP(H$1,'Inputs &amp; Outputs'!$A$9:$A$79,'Inputs &amp; Outputs'!$I$9:$I$79)</f>
        <v>129267762.46823435</v>
      </c>
      <c r="I78" s="7">
        <f>'No. policies'!I78*LOOKUP(I$1,'Inputs &amp; Outputs'!$A$9:$A$79,'Inputs &amp; Outputs'!$I$9:$I$79)</f>
        <v>156746725.17614082</v>
      </c>
      <c r="J78" s="7">
        <f>'No. policies'!J78*LOOKUP(J$1,'Inputs &amp; Outputs'!$A$9:$A$79,'Inputs &amp; Outputs'!$I$9:$I$79)</f>
        <v>185434736.23906222</v>
      </c>
      <c r="K78" s="7">
        <f>'No. policies'!K78*LOOKUP(K$1,'Inputs &amp; Outputs'!$A$9:$A$79,'Inputs &amp; Outputs'!$I$9:$I$79)</f>
        <v>215338644.56012997</v>
      </c>
      <c r="L78" s="7">
        <f>'No. policies'!L78*LOOKUP(L$1,'Inputs &amp; Outputs'!$A$9:$A$79,'Inputs &amp; Outputs'!$I$9:$I$79)</f>
        <v>246407970.79578981</v>
      </c>
      <c r="M78" s="7">
        <f>'No. policies'!M78*LOOKUP(M$1,'Inputs &amp; Outputs'!$A$9:$A$79,'Inputs &amp; Outputs'!$I$9:$I$79)</f>
        <v>278840265.43568146</v>
      </c>
      <c r="N78" s="7">
        <f>'No. policies'!N78*LOOKUP(N$1,'Inputs &amp; Outputs'!$A$9:$A$79,'Inputs &amp; Outputs'!$I$9:$I$79)</f>
        <v>312474401.82594299</v>
      </c>
      <c r="O78" s="7">
        <f>'No. policies'!O78*LOOKUP(O$1,'Inputs &amp; Outputs'!$A$9:$A$79,'Inputs &amp; Outputs'!$I$9:$I$79)</f>
        <v>347474746.46980369</v>
      </c>
      <c r="P78" s="7">
        <f>'No. policies'!P78*LOOKUP(P$1,'Inputs &amp; Outputs'!$A$9:$A$79,'Inputs &amp; Outputs'!$I$9:$I$79)</f>
        <v>384118503.81850553</v>
      </c>
      <c r="Q78" s="7">
        <f>'No. policies'!Q78*LOOKUP(Q$1,'Inputs &amp; Outputs'!$A$9:$A$79,'Inputs &amp; Outputs'!$I$9:$I$79)</f>
        <v>421928337.00422484</v>
      </c>
      <c r="R78" s="7">
        <f>'No. policies'!R78*LOOKUP(R$1,'Inputs &amp; Outputs'!$A$9:$A$79,'Inputs &amp; Outputs'!$I$9:$I$79)</f>
        <v>461465425.57092601</v>
      </c>
      <c r="S78" s="7">
        <f>'No. policies'!S78*LOOKUP(S$1,'Inputs &amp; Outputs'!$A$9:$A$79,'Inputs &amp; Outputs'!$I$9:$I$79)</f>
        <v>502459678.02764159</v>
      </c>
      <c r="T78" s="7">
        <f>'No. policies'!T78*LOOKUP(T$1,'Inputs &amp; Outputs'!$A$9:$A$79,'Inputs &amp; Outputs'!$I$9:$I$79)</f>
        <v>544744726.72177052</v>
      </c>
      <c r="U78" s="7">
        <f>'No. policies'!U78*LOOKUP(U$1,'Inputs &amp; Outputs'!$A$9:$A$79,'Inputs &amp; Outputs'!$I$9:$I$79)</f>
        <v>588552109.76131046</v>
      </c>
      <c r="V78" s="7">
        <f>'No. policies'!V78*LOOKUP(V$1,'Inputs &amp; Outputs'!$A$9:$A$79,'Inputs &amp; Outputs'!$I$9:$I$79)</f>
        <v>634012866.14238465</v>
      </c>
      <c r="W78" s="7">
        <f>'No. policies'!W78*LOOKUP(W$1,'Inputs &amp; Outputs'!$A$9:$A$79,'Inputs &amp; Outputs'!$I$9:$I$79)</f>
        <v>680057971.37166321</v>
      </c>
      <c r="X78" s="7">
        <f>'No. policies'!X78*LOOKUP(X$1,'Inputs &amp; Outputs'!$A$9:$A$79,'Inputs &amp; Outputs'!$I$9:$I$79)</f>
        <v>728169833.93548942</v>
      </c>
      <c r="Y78" s="7">
        <f>'No. policies'!Y78*LOOKUP(Y$1,'Inputs &amp; Outputs'!$A$9:$A$79,'Inputs &amp; Outputs'!$I$9:$I$79)</f>
        <v>777952296.36166787</v>
      </c>
      <c r="Z78" s="7">
        <f>'No. policies'!Z78*LOOKUP(Z$1,'Inputs &amp; Outputs'!$A$9:$A$79,'Inputs &amp; Outputs'!$I$9:$I$79)</f>
        <v>829253618.14017367</v>
      </c>
      <c r="AA78" s="7">
        <f>'No. policies'!AA78*LOOKUP(AA$1,'Inputs &amp; Outputs'!$A$9:$A$79,'Inputs &amp; Outputs'!$I$9:$I$79)</f>
        <v>880970777.05832124</v>
      </c>
      <c r="AB78" s="7">
        <f>'No. policies'!AB78*LOOKUP(AB$1,'Inputs &amp; Outputs'!$A$9:$A$79,'Inputs &amp; Outputs'!$I$9:$I$79)</f>
        <v>934101865.40778208</v>
      </c>
      <c r="AC78" s="7">
        <f>'No. policies'!AC78*LOOKUP(AC$1,'Inputs &amp; Outputs'!$A$9:$A$79,'Inputs &amp; Outputs'!$I$9:$I$79)</f>
        <v>987846227.08272839</v>
      </c>
      <c r="AD78" s="7">
        <f>'No. policies'!AD78*LOOKUP(AD$1,'Inputs &amp; Outputs'!$A$9:$A$79,'Inputs &amp; Outputs'!$I$9:$I$79)</f>
        <v>1043103205.8650136</v>
      </c>
      <c r="AE78" s="7">
        <f>'No. policies'!AE78*LOOKUP(AE$1,'Inputs &amp; Outputs'!$A$9:$A$79,'Inputs &amp; Outputs'!$I$9:$I$79)</f>
        <v>1095060542.4579904</v>
      </c>
      <c r="AF78" s="7">
        <f>'No. policies'!AF78*LOOKUP(AF$1,'Inputs &amp; Outputs'!$A$9:$A$79,'Inputs &amp; Outputs'!$I$9:$I$79)</f>
        <v>1149894467.671602</v>
      </c>
      <c r="AG78" s="7">
        <f>'No. policies'!AG78*LOOKUP(AG$1,'Inputs &amp; Outputs'!$A$9:$A$79,'Inputs &amp; Outputs'!$I$9:$I$79)</f>
        <v>1205108359.2477591</v>
      </c>
      <c r="AH78" s="7">
        <f>'No. policies'!AH78*LOOKUP(AH$1,'Inputs &amp; Outputs'!$A$9:$A$79,'Inputs &amp; Outputs'!$I$9:$I$79)</f>
        <v>1258752534.3824754</v>
      </c>
      <c r="AI78" s="7">
        <f>'No. policies'!AI78*LOOKUP(AI$1,'Inputs &amp; Outputs'!$A$9:$A$79,'Inputs &amp; Outputs'!$I$9:$I$79)</f>
        <v>1311707888.7170737</v>
      </c>
      <c r="AJ78" s="7">
        <f>'No. policies'!AJ78*LOOKUP(AJ$1,'Inputs &amp; Outputs'!$A$9:$A$79,'Inputs &amp; Outputs'!$I$9:$I$79)</f>
        <v>1360104413.0625749</v>
      </c>
      <c r="AK78" s="7">
        <f>'No. policies'!AK78*LOOKUP(AK$1,'Inputs &amp; Outputs'!$A$9:$A$79,'Inputs &amp; Outputs'!$I$9:$I$79)</f>
        <v>1405785082.0568655</v>
      </c>
      <c r="AL78" s="7">
        <f>'No. policies'!AL78*LOOKUP(AL$1,'Inputs &amp; Outputs'!$A$9:$A$79,'Inputs &amp; Outputs'!$I$9:$I$79)</f>
        <v>1450730795.4649699</v>
      </c>
      <c r="AM78" s="7">
        <f>'No. policies'!AM78*LOOKUP(AM$1,'Inputs &amp; Outputs'!$A$9:$A$79,'Inputs &amp; Outputs'!$I$9:$I$79)</f>
        <v>1490825934.6099799</v>
      </c>
      <c r="AN78" s="7">
        <f>'No. policies'!AN78*LOOKUP(AN$1,'Inputs &amp; Outputs'!$A$9:$A$79,'Inputs &amp; Outputs'!$I$9:$I$79)</f>
        <v>1524929365.5810742</v>
      </c>
      <c r="AO78" s="7">
        <f>'No. policies'!AO78*LOOKUP(AO$1,'Inputs &amp; Outputs'!$A$9:$A$79,'Inputs &amp; Outputs'!$I$9:$I$79)</f>
        <v>1557354404.3298323</v>
      </c>
      <c r="AP78" s="7">
        <f>'No. policies'!AP78*LOOKUP(AP$1,'Inputs &amp; Outputs'!$A$9:$A$79,'Inputs &amp; Outputs'!$I$9:$I$79)</f>
        <v>1584425074.9100368</v>
      </c>
      <c r="AQ78" s="7">
        <f>'No. policies'!AQ78*LOOKUP(AQ$1,'Inputs &amp; Outputs'!$A$9:$A$79,'Inputs &amp; Outputs'!$I$9:$I$79)</f>
        <v>1600157511.8942678</v>
      </c>
      <c r="AR78" s="7">
        <f>'No. policies'!AR78*LOOKUP(AR$1,'Inputs &amp; Outputs'!$A$9:$A$79,'Inputs &amp; Outputs'!$I$9:$I$79)</f>
        <v>1596116922.6140904</v>
      </c>
      <c r="AS78" s="7">
        <f>'No. policies'!AS78*LOOKUP(AS$1,'Inputs &amp; Outputs'!$A$9:$A$79,'Inputs &amp; Outputs'!$I$9:$I$79)</f>
        <v>1585199837.0385196</v>
      </c>
      <c r="AT78" s="7">
        <f>'No. policies'!AT78*LOOKUP(AT$1,'Inputs &amp; Outputs'!$A$9:$A$79,'Inputs &amp; Outputs'!$I$9:$I$79)</f>
        <v>1559676980.3587296</v>
      </c>
      <c r="AU78" s="7">
        <f>'No. policies'!AU78*LOOKUP(AU$1,'Inputs &amp; Outputs'!$A$9:$A$79,'Inputs &amp; Outputs'!$I$9:$I$79)</f>
        <v>1527316092.5230629</v>
      </c>
      <c r="AV78" s="7">
        <f>'No. policies'!AV78*LOOKUP(AV$1,'Inputs &amp; Outputs'!$A$9:$A$79,'Inputs &amp; Outputs'!$I$9:$I$79)</f>
        <v>1472889711.7524633</v>
      </c>
      <c r="AW78" s="7">
        <f>'No. policies'!AW78*LOOKUP(AW$1,'Inputs &amp; Outputs'!$A$9:$A$79,'Inputs &amp; Outputs'!$I$9:$I$79)</f>
        <v>1407401053.4252658</v>
      </c>
      <c r="AX78" s="7">
        <f>'No. policies'!AX78*LOOKUP(AX$1,'Inputs &amp; Outputs'!$A$9:$A$79,'Inputs &amp; Outputs'!$I$9:$I$79)</f>
        <v>1313007959.0842104</v>
      </c>
      <c r="AY78" s="7">
        <f>'No. policies'!AY78*LOOKUP(AY$1,'Inputs &amp; Outputs'!$A$9:$A$79,'Inputs &amp; Outputs'!$I$9:$I$79)</f>
        <v>1209363437.3654182</v>
      </c>
      <c r="AZ78" s="7">
        <f>'No. policies'!AZ78*LOOKUP(AZ$1,'Inputs &amp; Outputs'!$A$9:$A$79,'Inputs &amp; Outputs'!$I$9:$I$79)</f>
        <v>1102636184.6165376</v>
      </c>
      <c r="BA78" s="7">
        <f>'No. policies'!BA78*LOOKUP(BA$1,'Inputs &amp; Outputs'!$A$9:$A$79,'Inputs &amp; Outputs'!$I$9:$I$79)</f>
        <v>975512045.26500797</v>
      </c>
      <c r="BB78" s="7">
        <f>'No. policies'!BB78*LOOKUP(BB$1,'Inputs &amp; Outputs'!$A$9:$A$79,'Inputs &amp; Outputs'!$I$9:$I$79)</f>
        <v>851441938.65744615</v>
      </c>
      <c r="BC78" s="7">
        <f>'No. policies'!BC78*LOOKUP(BC$1,'Inputs &amp; Outputs'!$A$9:$A$79,'Inputs &amp; Outputs'!$I$9:$I$79)</f>
        <v>729775459.81002295</v>
      </c>
      <c r="BD78" s="7">
        <f>'No. policies'!BD78*LOOKUP(BD$1,'Inputs &amp; Outputs'!$A$9:$A$79,'Inputs &amp; Outputs'!$I$9:$I$79)</f>
        <v>603511233.13267493</v>
      </c>
      <c r="BE78" s="7">
        <f>'No. policies'!BE78*LOOKUP(BE$1,'Inputs &amp; Outputs'!$A$9:$A$79,'Inputs &amp; Outputs'!$I$9:$I$79)</f>
        <v>488987303.26666152</v>
      </c>
      <c r="BF78" s="7">
        <f>'No. policies'!BF78*LOOKUP(BF$1,'Inputs &amp; Outputs'!$A$9:$A$79,'Inputs &amp; Outputs'!$I$9:$I$79)</f>
        <v>389149920.07709843</v>
      </c>
      <c r="BG78" s="7">
        <f>'No. policies'!BG78*LOOKUP(BG$1,'Inputs &amp; Outputs'!$A$9:$A$79,'Inputs &amp; Outputs'!$I$9:$I$79)</f>
        <v>300350421.67903912</v>
      </c>
      <c r="BH78" s="7">
        <f>'No. policies'!BH78*LOOKUP(BH$1,'Inputs &amp; Outputs'!$A$9:$A$79,'Inputs &amp; Outputs'!$I$9:$I$79)</f>
        <v>229925119.88440982</v>
      </c>
      <c r="BI78" s="7">
        <f>'No. policies'!BI78*LOOKUP(BI$1,'Inputs &amp; Outputs'!$A$9:$A$79,'Inputs &amp; Outputs'!$I$9:$I$79)</f>
        <v>170287458.84856147</v>
      </c>
      <c r="BJ78" s="7">
        <f>'No. policies'!BJ78*LOOKUP(BJ$1,'Inputs &amp; Outputs'!$A$9:$A$79,'Inputs &amp; Outputs'!$I$9:$I$79)</f>
        <v>120523232.58804861</v>
      </c>
      <c r="BK78" s="7">
        <f>'No. policies'!BK78*LOOKUP(BK$1,'Inputs &amp; Outputs'!$A$9:$A$79,'Inputs &amp; Outputs'!$I$9:$I$79)</f>
        <v>81054819.579930291</v>
      </c>
      <c r="BL78" s="7">
        <f>'No. policies'!BL78*LOOKUP(BL$1,'Inputs &amp; Outputs'!$A$9:$A$79,'Inputs &amp; Outputs'!$I$9:$I$79)</f>
        <v>55237031.380503654</v>
      </c>
      <c r="BM78" s="7">
        <f>'No. policies'!BM78*LOOKUP(BM$1,'Inputs &amp; Outputs'!$A$9:$A$79,'Inputs &amp; Outputs'!$I$9:$I$79)</f>
        <v>36514803.225906715</v>
      </c>
      <c r="BN78" s="7">
        <f>'No. policies'!BN78*LOOKUP(BN$1,'Inputs &amp; Outputs'!$A$9:$A$79,'Inputs &amp; Outputs'!$I$9:$I$79)</f>
        <v>23376667.357973889</v>
      </c>
      <c r="BO78" s="7">
        <f>'No. policies'!BO78*LOOKUP(BO$1,'Inputs &amp; Outputs'!$A$9:$A$79,'Inputs &amp; Outputs'!$I$9:$I$79)</f>
        <v>14906311.953320637</v>
      </c>
      <c r="BP78" s="7">
        <f>'No. policies'!BP78*LOOKUP(BP$1,'Inputs &amp; Outputs'!$A$9:$A$79,'Inputs &amp; Outputs'!$I$9:$I$79)</f>
        <v>9457381.2392057963</v>
      </c>
      <c r="BQ78" s="7">
        <f>'No. policies'!BQ78*LOOKUP(BQ$1,'Inputs &amp; Outputs'!$A$9:$A$79,'Inputs &amp; Outputs'!$I$9:$I$79)</f>
        <v>5299403.7983416794</v>
      </c>
      <c r="BR78" s="7">
        <f>'No. policies'!BR78*LOOKUP(BR$1,'Inputs &amp; Outputs'!$A$9:$A$79,'Inputs &amp; Outputs'!$I$9:$I$79)</f>
        <v>3239868.0262421807</v>
      </c>
      <c r="BS78" s="7">
        <f>'No. policies'!BS78*LOOKUP(BS$1,'Inputs &amp; Outputs'!$A$9:$A$79,'Inputs &amp; Outputs'!$I$9:$I$79)</f>
        <v>1509433.9622641508</v>
      </c>
      <c r="BT78" s="7">
        <v>0</v>
      </c>
    </row>
    <row r="79" spans="1:72" x14ac:dyDescent="0.25">
      <c r="A79" s="1">
        <v>78</v>
      </c>
      <c r="B79" s="7">
        <f>'No. policies'!B79*LOOKUP(B$1,'Inputs &amp; Outputs'!$A$9:$A$79,'Inputs &amp; Outputs'!$I$9:$I$79)</f>
        <v>-12582759.861444211</v>
      </c>
      <c r="C79" s="7">
        <f>'No. policies'!C79*LOOKUP(C$1,'Inputs &amp; Outputs'!$A$9:$A$79,'Inputs &amp; Outputs'!$I$9:$I$79)</f>
        <v>8513690.9962912519</v>
      </c>
      <c r="D79" s="7">
        <f>'No. policies'!D79*LOOKUP(D$1,'Inputs &amp; Outputs'!$A$9:$A$79,'Inputs &amp; Outputs'!$I$9:$I$79)</f>
        <v>30603302.736638349</v>
      </c>
      <c r="E79" s="7">
        <f>'No. policies'!E79*LOOKUP(E$1,'Inputs &amp; Outputs'!$A$9:$A$79,'Inputs &amp; Outputs'!$I$9:$I$79)</f>
        <v>53709107.069438897</v>
      </c>
      <c r="F79" s="7">
        <f>'No. policies'!F79*LOOKUP(F$1,'Inputs &amp; Outputs'!$A$9:$A$79,'Inputs &amp; Outputs'!$I$9:$I$79)</f>
        <v>77860047.31822525</v>
      </c>
      <c r="G79" s="7">
        <f>'No. policies'!G79*LOOKUP(G$1,'Inputs &amp; Outputs'!$A$9:$A$79,'Inputs &amp; Outputs'!$I$9:$I$79)</f>
        <v>103063002.29875632</v>
      </c>
      <c r="H79" s="7">
        <f>'No. policies'!H79*LOOKUP(H$1,'Inputs &amp; Outputs'!$A$9:$A$79,'Inputs &amp; Outputs'!$I$9:$I$79)</f>
        <v>129306788.66199552</v>
      </c>
      <c r="I79" s="7">
        <f>'No. policies'!I79*LOOKUP(I$1,'Inputs &amp; Outputs'!$A$9:$A$79,'Inputs &amp; Outputs'!$I$9:$I$79)</f>
        <v>156794090.22202402</v>
      </c>
      <c r="J79" s="7">
        <f>'No. policies'!J79*LOOKUP(J$1,'Inputs &amp; Outputs'!$A$9:$A$79,'Inputs &amp; Outputs'!$I$9:$I$79)</f>
        <v>185490832.25688186</v>
      </c>
      <c r="K79" s="7">
        <f>'No. policies'!K79*LOOKUP(K$1,'Inputs &amp; Outputs'!$A$9:$A$79,'Inputs &amp; Outputs'!$I$9:$I$79)</f>
        <v>215469086.94956568</v>
      </c>
      <c r="L79" s="7">
        <f>'No. policies'!L79*LOOKUP(L$1,'Inputs &amp; Outputs'!$A$9:$A$79,'Inputs &amp; Outputs'!$I$9:$I$79)</f>
        <v>246657195.00009423</v>
      </c>
      <c r="M79" s="7">
        <f>'No. policies'!M79*LOOKUP(M$1,'Inputs &amp; Outputs'!$A$9:$A$79,'Inputs &amp; Outputs'!$I$9:$I$79)</f>
        <v>279179212.27373135</v>
      </c>
      <c r="N79" s="7">
        <f>'No. policies'!N79*LOOKUP(N$1,'Inputs &amp; Outputs'!$A$9:$A$79,'Inputs &amp; Outputs'!$I$9:$I$79)</f>
        <v>312981922.93336511</v>
      </c>
      <c r="O79" s="7">
        <f>'No. policies'!O79*LOOKUP(O$1,'Inputs &amp; Outputs'!$A$9:$A$79,'Inputs &amp; Outputs'!$I$9:$I$79)</f>
        <v>348075730.36338258</v>
      </c>
      <c r="P79" s="7">
        <f>'No. policies'!P79*LOOKUP(P$1,'Inputs &amp; Outputs'!$A$9:$A$79,'Inputs &amp; Outputs'!$I$9:$I$79)</f>
        <v>384235947.30723929</v>
      </c>
      <c r="Q79" s="7">
        <f>'No. policies'!Q79*LOOKUP(Q$1,'Inputs &amp; Outputs'!$A$9:$A$79,'Inputs &amp; Outputs'!$I$9:$I$79)</f>
        <v>421885217.09242064</v>
      </c>
      <c r="R79" s="7">
        <f>'No. policies'!R79*LOOKUP(R$1,'Inputs &amp; Outputs'!$A$9:$A$79,'Inputs &amp; Outputs'!$I$9:$I$79)</f>
        <v>461559968.78452384</v>
      </c>
      <c r="S79" s="7">
        <f>'No. policies'!S79*LOOKUP(S$1,'Inputs &amp; Outputs'!$A$9:$A$79,'Inputs &amp; Outputs'!$I$9:$I$79)</f>
        <v>502408069.59727722</v>
      </c>
      <c r="T79" s="7">
        <f>'No. policies'!T79*LOOKUP(T$1,'Inputs &amp; Outputs'!$A$9:$A$79,'Inputs &amp; Outputs'!$I$9:$I$79)</f>
        <v>544856998.92431009</v>
      </c>
      <c r="U79" s="7">
        <f>'No. policies'!U79*LOOKUP(U$1,'Inputs &amp; Outputs'!$A$9:$A$79,'Inputs &amp; Outputs'!$I$9:$I$79)</f>
        <v>588430394.92111576</v>
      </c>
      <c r="V79" s="7">
        <f>'No. policies'!V79*LOOKUP(V$1,'Inputs &amp; Outputs'!$A$9:$A$79,'Inputs &amp; Outputs'!$I$9:$I$79)</f>
        <v>633618211.38599348</v>
      </c>
      <c r="W79" s="7">
        <f>'No. policies'!W79*LOOKUP(W$1,'Inputs &amp; Outputs'!$A$9:$A$79,'Inputs &amp; Outputs'!$I$9:$I$79)</f>
        <v>679703516.05457175</v>
      </c>
      <c r="X79" s="7">
        <f>'No. policies'!X79*LOOKUP(X$1,'Inputs &amp; Outputs'!$A$9:$A$79,'Inputs &amp; Outputs'!$I$9:$I$79)</f>
        <v>727560104.11850345</v>
      </c>
      <c r="Y79" s="7">
        <f>'No. policies'!Y79*LOOKUP(Y$1,'Inputs &amp; Outputs'!$A$9:$A$79,'Inputs &amp; Outputs'!$I$9:$I$79)</f>
        <v>776480605.20722651</v>
      </c>
      <c r="Z79" s="7">
        <f>'No. policies'!Z79*LOOKUP(Z$1,'Inputs &amp; Outputs'!$A$9:$A$79,'Inputs &amp; Outputs'!$I$9:$I$79)</f>
        <v>825664912.38296998</v>
      </c>
      <c r="AA79" s="7">
        <f>'No. policies'!AA79*LOOKUP(AA$1,'Inputs &amp; Outputs'!$A$9:$A$79,'Inputs &amp; Outputs'!$I$9:$I$79)</f>
        <v>876574808.64110696</v>
      </c>
      <c r="AB79" s="7">
        <f>'No. policies'!AB79*LOOKUP(AB$1,'Inputs &amp; Outputs'!$A$9:$A$79,'Inputs &amp; Outputs'!$I$9:$I$79)</f>
        <v>930011490.90370011</v>
      </c>
      <c r="AC79" s="7">
        <f>'No. policies'!AC79*LOOKUP(AC$1,'Inputs &amp; Outputs'!$A$9:$A$79,'Inputs &amp; Outputs'!$I$9:$I$79)</f>
        <v>984871746.56242335</v>
      </c>
      <c r="AD79" s="7">
        <f>'No. policies'!AD79*LOOKUP(AD$1,'Inputs &amp; Outputs'!$A$9:$A$79,'Inputs &amp; Outputs'!$I$9:$I$79)</f>
        <v>1038473214.369889</v>
      </c>
      <c r="AE79" s="7">
        <f>'No. policies'!AE79*LOOKUP(AE$1,'Inputs &amp; Outputs'!$A$9:$A$79,'Inputs &amp; Outputs'!$I$9:$I$79)</f>
        <v>1092903260.0059552</v>
      </c>
      <c r="AF79" s="7">
        <f>'No. policies'!AF79*LOOKUP(AF$1,'Inputs &amp; Outputs'!$A$9:$A$79,'Inputs &amp; Outputs'!$I$9:$I$79)</f>
        <v>1146338747.6169577</v>
      </c>
      <c r="AG79" s="7">
        <f>'No. policies'!AG79*LOOKUP(AG$1,'Inputs &amp; Outputs'!$A$9:$A$79,'Inputs &amp; Outputs'!$I$9:$I$79)</f>
        <v>1199600060.1698151</v>
      </c>
      <c r="AH79" s="7">
        <f>'No. policies'!AH79*LOOKUP(AH$1,'Inputs &amp; Outputs'!$A$9:$A$79,'Inputs &amp; Outputs'!$I$9:$I$79)</f>
        <v>1251798884.530757</v>
      </c>
      <c r="AI79" s="7">
        <f>'No. policies'!AI79*LOOKUP(AI$1,'Inputs &amp; Outputs'!$A$9:$A$79,'Inputs &amp; Outputs'!$I$9:$I$79)</f>
        <v>1303176698.6603789</v>
      </c>
      <c r="AJ79" s="7">
        <f>'No. policies'!AJ79*LOOKUP(AJ$1,'Inputs &amp; Outputs'!$A$9:$A$79,'Inputs &amp; Outputs'!$I$9:$I$79)</f>
        <v>1353799606.4195685</v>
      </c>
      <c r="AK79" s="7">
        <f>'No. policies'!AK79*LOOKUP(AK$1,'Inputs &amp; Outputs'!$A$9:$A$79,'Inputs &amp; Outputs'!$I$9:$I$79)</f>
        <v>1399486316.2134318</v>
      </c>
      <c r="AL79" s="7">
        <f>'No. policies'!AL79*LOOKUP(AL$1,'Inputs &amp; Outputs'!$A$9:$A$79,'Inputs &amp; Outputs'!$I$9:$I$79)</f>
        <v>1443767844.6828005</v>
      </c>
      <c r="AM79" s="7">
        <f>'No. policies'!AM79*LOOKUP(AM$1,'Inputs &amp; Outputs'!$A$9:$A$79,'Inputs &amp; Outputs'!$I$9:$I$79)</f>
        <v>1479872033.5474524</v>
      </c>
      <c r="AN79" s="7">
        <f>'No. policies'!AN79*LOOKUP(AN$1,'Inputs &amp; Outputs'!$A$9:$A$79,'Inputs &amp; Outputs'!$I$9:$I$79)</f>
        <v>1512309260.4866102</v>
      </c>
      <c r="AO79" s="7">
        <f>'No. policies'!AO79*LOOKUP(AO$1,'Inputs &amp; Outputs'!$A$9:$A$79,'Inputs &amp; Outputs'!$I$9:$I$79)</f>
        <v>1538154966.4441686</v>
      </c>
      <c r="AP79" s="7">
        <f>'No. policies'!AP79*LOOKUP(AP$1,'Inputs &amp; Outputs'!$A$9:$A$79,'Inputs &amp; Outputs'!$I$9:$I$79)</f>
        <v>1559152805.7215164</v>
      </c>
      <c r="AQ79" s="7">
        <f>'No. policies'!AQ79*LOOKUP(AQ$1,'Inputs &amp; Outputs'!$A$9:$A$79,'Inputs &amp; Outputs'!$I$9:$I$79)</f>
        <v>1571847702.892328</v>
      </c>
      <c r="AR79" s="7">
        <f>'No. policies'!AR79*LOOKUP(AR$1,'Inputs &amp; Outputs'!$A$9:$A$79,'Inputs &amp; Outputs'!$I$9:$I$79)</f>
        <v>1582744173.6174657</v>
      </c>
      <c r="AS79" s="7">
        <f>'No. policies'!AS79*LOOKUP(AS$1,'Inputs &amp; Outputs'!$A$9:$A$79,'Inputs &amp; Outputs'!$I$9:$I$79)</f>
        <v>1566126576.9672005</v>
      </c>
      <c r="AT79" s="7">
        <f>'No. policies'!AT79*LOOKUP(AT$1,'Inputs &amp; Outputs'!$A$9:$A$79,'Inputs &amp; Outputs'!$I$9:$I$79)</f>
        <v>1530133944.25613</v>
      </c>
      <c r="AU79" s="7">
        <f>'No. policies'!AU79*LOOKUP(AU$1,'Inputs &amp; Outputs'!$A$9:$A$79,'Inputs &amp; Outputs'!$I$9:$I$79)</f>
        <v>1493965269.6590357</v>
      </c>
      <c r="AV79" s="7">
        <f>'No. policies'!AV79*LOOKUP(AV$1,'Inputs &amp; Outputs'!$A$9:$A$79,'Inputs &amp; Outputs'!$I$9:$I$79)</f>
        <v>1443405825.5827506</v>
      </c>
      <c r="AW79" s="7">
        <f>'No. policies'!AW79*LOOKUP(AW$1,'Inputs &amp; Outputs'!$A$9:$A$79,'Inputs &amp; Outputs'!$I$9:$I$79)</f>
        <v>1381587048.624191</v>
      </c>
      <c r="AX79" s="7">
        <f>'No. policies'!AX79*LOOKUP(AX$1,'Inputs &amp; Outputs'!$A$9:$A$79,'Inputs &amp; Outputs'!$I$9:$I$79)</f>
        <v>1290884825.8224714</v>
      </c>
      <c r="AY79" s="7">
        <f>'No. policies'!AY79*LOOKUP(AY$1,'Inputs &amp; Outputs'!$A$9:$A$79,'Inputs &amp; Outputs'!$I$9:$I$79)</f>
        <v>1195172362.0619047</v>
      </c>
      <c r="AZ79" s="7">
        <f>'No. policies'!AZ79*LOOKUP(AZ$1,'Inputs &amp; Outputs'!$A$9:$A$79,'Inputs &amp; Outputs'!$I$9:$I$79)</f>
        <v>1089554553.109091</v>
      </c>
      <c r="BA79" s="7">
        <f>'No. policies'!BA79*LOOKUP(BA$1,'Inputs &amp; Outputs'!$A$9:$A$79,'Inputs &amp; Outputs'!$I$9:$I$79)</f>
        <v>969569236.58230913</v>
      </c>
      <c r="BB79" s="7">
        <f>'No. policies'!BB79*LOOKUP(BB$1,'Inputs &amp; Outputs'!$A$9:$A$79,'Inputs &amp; Outputs'!$I$9:$I$79)</f>
        <v>845682808.42088807</v>
      </c>
      <c r="BC79" s="7">
        <f>'No. policies'!BC79*LOOKUP(BC$1,'Inputs &amp; Outputs'!$A$9:$A$79,'Inputs &amp; Outputs'!$I$9:$I$79)</f>
        <v>721135412.08288527</v>
      </c>
      <c r="BD79" s="7">
        <f>'No. policies'!BD79*LOOKUP(BD$1,'Inputs &amp; Outputs'!$A$9:$A$79,'Inputs &amp; Outputs'!$I$9:$I$79)</f>
        <v>597868011.21247327</v>
      </c>
      <c r="BE79" s="7">
        <f>'No. policies'!BE79*LOOKUP(BE$1,'Inputs &amp; Outputs'!$A$9:$A$79,'Inputs &amp; Outputs'!$I$9:$I$79)</f>
        <v>486443806.24056709</v>
      </c>
      <c r="BF79" s="7">
        <f>'No. policies'!BF79*LOOKUP(BF$1,'Inputs &amp; Outputs'!$A$9:$A$79,'Inputs &amp; Outputs'!$I$9:$I$79)</f>
        <v>383034247.22228879</v>
      </c>
      <c r="BG79" s="7">
        <f>'No. policies'!BG79*LOOKUP(BG$1,'Inputs &amp; Outputs'!$A$9:$A$79,'Inputs &amp; Outputs'!$I$9:$I$79)</f>
        <v>297421761.01261294</v>
      </c>
      <c r="BH79" s="7">
        <f>'No. policies'!BH79*LOOKUP(BH$1,'Inputs &amp; Outputs'!$A$9:$A$79,'Inputs &amp; Outputs'!$I$9:$I$79)</f>
        <v>231895906.62627617</v>
      </c>
      <c r="BI79" s="7">
        <f>'No. policies'!BI79*LOOKUP(BI$1,'Inputs &amp; Outputs'!$A$9:$A$79,'Inputs &amp; Outputs'!$I$9:$I$79)</f>
        <v>171612653.08084598</v>
      </c>
      <c r="BJ79" s="7">
        <f>'No. policies'!BJ79*LOOKUP(BJ$1,'Inputs &amp; Outputs'!$A$9:$A$79,'Inputs &amp; Outputs'!$I$9:$I$79)</f>
        <v>121190951.32814859</v>
      </c>
      <c r="BK79" s="7">
        <f>'No. policies'!BK79*LOOKUP(BK$1,'Inputs &amp; Outputs'!$A$9:$A$79,'Inputs &amp; Outputs'!$I$9:$I$79)</f>
        <v>86099725.362913504</v>
      </c>
      <c r="BL79" s="7">
        <f>'No. policies'!BL79*LOOKUP(BL$1,'Inputs &amp; Outputs'!$A$9:$A$79,'Inputs &amp; Outputs'!$I$9:$I$79)</f>
        <v>60997948.763746366</v>
      </c>
      <c r="BM79" s="7">
        <f>'No. policies'!BM79*LOOKUP(BM$1,'Inputs &amp; Outputs'!$A$9:$A$79,'Inputs &amp; Outputs'!$I$9:$I$79)</f>
        <v>39586141.815001674</v>
      </c>
      <c r="BN79" s="7">
        <f>'No. policies'!BN79*LOOKUP(BN$1,'Inputs &amp; Outputs'!$A$9:$A$79,'Inputs &amp; Outputs'!$I$9:$I$79)</f>
        <v>23032892.838003684</v>
      </c>
      <c r="BO79" s="7">
        <f>'No. policies'!BO79*LOOKUP(BO$1,'Inputs &amp; Outputs'!$A$9:$A$79,'Inputs &amp; Outputs'!$I$9:$I$79)</f>
        <v>13866336.700763384</v>
      </c>
      <c r="BP79" s="7">
        <f>'No. policies'!BP79*LOOKUP(BP$1,'Inputs &amp; Outputs'!$A$9:$A$79,'Inputs &amp; Outputs'!$I$9:$I$79)</f>
        <v>8406561.1015162636</v>
      </c>
      <c r="BQ79" s="7">
        <f>'No. policies'!BQ79*LOOKUP(BQ$1,'Inputs &amp; Outputs'!$A$9:$A$79,'Inputs &amp; Outputs'!$I$9:$I$79)</f>
        <v>4946110.2117855679</v>
      </c>
      <c r="BR79" s="7">
        <f>'No. policies'!BR79*LOOKUP(BR$1,'Inputs &amp; Outputs'!$A$9:$A$79,'Inputs &amp; Outputs'!$I$9:$I$79)</f>
        <v>3959838.6987404432</v>
      </c>
      <c r="BS79" s="7">
        <f>'No. policies'!BS79*LOOKUP(BS$1,'Inputs &amp; Outputs'!$A$9:$A$79,'Inputs &amp; Outputs'!$I$9:$I$79)</f>
        <v>1132075.4716981133</v>
      </c>
      <c r="BT79" s="7">
        <v>0</v>
      </c>
    </row>
    <row r="80" spans="1:72" x14ac:dyDescent="0.25">
      <c r="A80" s="1">
        <v>79</v>
      </c>
      <c r="B80" s="7">
        <f>'No. policies'!B80*LOOKUP(B$1,'Inputs &amp; Outputs'!$A$9:$A$79,'Inputs &amp; Outputs'!$I$9:$I$79)</f>
        <v>-12582759.861444211</v>
      </c>
      <c r="C80" s="7">
        <f>'No. policies'!C80*LOOKUP(C$1,'Inputs &amp; Outputs'!$A$9:$A$79,'Inputs &amp; Outputs'!$I$9:$I$79)</f>
        <v>8520512.1808651462</v>
      </c>
      <c r="D80" s="7">
        <f>'No. policies'!D80*LOOKUP(D$1,'Inputs &amp; Outputs'!$A$9:$A$79,'Inputs &amp; Outputs'!$I$9:$I$79)</f>
        <v>30618639.662937157</v>
      </c>
      <c r="E80" s="7">
        <f>'No. policies'!E80*LOOKUP(E$1,'Inputs &amp; Outputs'!$A$9:$A$79,'Inputs &amp; Outputs'!$I$9:$I$79)</f>
        <v>53719875.812710971</v>
      </c>
      <c r="F80" s="7">
        <f>'No. policies'!F80*LOOKUP(F$1,'Inputs &amp; Outputs'!$A$9:$A$79,'Inputs &amp; Outputs'!$I$9:$I$79)</f>
        <v>77836616.66901724</v>
      </c>
      <c r="G80" s="7">
        <f>'No. policies'!G80*LOOKUP(G$1,'Inputs &amp; Outputs'!$A$9:$A$79,'Inputs &amp; Outputs'!$I$9:$I$79)</f>
        <v>103094057.84384434</v>
      </c>
      <c r="H80" s="7">
        <f>'No. policies'!H80*LOOKUP(H$1,'Inputs &amp; Outputs'!$A$9:$A$79,'Inputs &amp; Outputs'!$I$9:$I$79)</f>
        <v>129397849.78077157</v>
      </c>
      <c r="I80" s="7">
        <f>'No. policies'!I80*LOOKUP(I$1,'Inputs &amp; Outputs'!$A$9:$A$79,'Inputs &amp; Outputs'!$I$9:$I$79)</f>
        <v>156809878.57065177</v>
      </c>
      <c r="J80" s="7">
        <f>'No. policies'!J80*LOOKUP(J$1,'Inputs &amp; Outputs'!$A$9:$A$79,'Inputs &amp; Outputs'!$I$9:$I$79)</f>
        <v>185453434.91166878</v>
      </c>
      <c r="K80" s="7">
        <f>'No. policies'!K80*LOOKUP(K$1,'Inputs &amp; Outputs'!$A$9:$A$79,'Inputs &amp; Outputs'!$I$9:$I$79)</f>
        <v>215447346.55132639</v>
      </c>
      <c r="L80" s="7">
        <f>'No. policies'!L80*LOOKUP(L$1,'Inputs &amp; Outputs'!$A$9:$A$79,'Inputs &amp; Outputs'!$I$9:$I$79)</f>
        <v>246507660.47751158</v>
      </c>
      <c r="M80" s="7">
        <f>'No. policies'!M80*LOOKUP(M$1,'Inputs &amp; Outputs'!$A$9:$A$79,'Inputs &amp; Outputs'!$I$9:$I$79)</f>
        <v>278755528.72616899</v>
      </c>
      <c r="N80" s="7">
        <f>'No. policies'!N80*LOOKUP(N$1,'Inputs &amp; Outputs'!$A$9:$A$79,'Inputs &amp; Outputs'!$I$9:$I$79)</f>
        <v>312188921.20301807</v>
      </c>
      <c r="O80" s="7">
        <f>'No. policies'!O80*LOOKUP(O$1,'Inputs &amp; Outputs'!$A$9:$A$79,'Inputs &amp; Outputs'!$I$9:$I$79)</f>
        <v>347015170.55118454</v>
      </c>
      <c r="P80" s="7">
        <f>'No. policies'!P80*LOOKUP(P$1,'Inputs &amp; Outputs'!$A$9:$A$79,'Inputs &amp; Outputs'!$I$9:$I$79)</f>
        <v>383492138.54525888</v>
      </c>
      <c r="Q80" s="7">
        <f>'No. policies'!Q80*LOOKUP(Q$1,'Inputs &amp; Outputs'!$A$9:$A$79,'Inputs &amp; Outputs'!$I$9:$I$79)</f>
        <v>421238418.41535741</v>
      </c>
      <c r="R80" s="7">
        <f>'No. policies'!R80*LOOKUP(R$1,'Inputs &amp; Outputs'!$A$9:$A$79,'Inputs &amp; Outputs'!$I$9:$I$79)</f>
        <v>461087252.71653473</v>
      </c>
      <c r="S80" s="7">
        <f>'No. policies'!S80*LOOKUP(S$1,'Inputs &amp; Outputs'!$A$9:$A$79,'Inputs &amp; Outputs'!$I$9:$I$79)</f>
        <v>501995202.15436214</v>
      </c>
      <c r="T80" s="7">
        <f>'No. policies'!T80*LOOKUP(T$1,'Inputs &amp; Outputs'!$A$9:$A$79,'Inputs &amp; Outputs'!$I$9:$I$79)</f>
        <v>544407910.11415195</v>
      </c>
      <c r="U80" s="7">
        <f>'No. policies'!U80*LOOKUP(U$1,'Inputs &amp; Outputs'!$A$9:$A$79,'Inputs &amp; Outputs'!$I$9:$I$79)</f>
        <v>588856396.86179709</v>
      </c>
      <c r="V80" s="7">
        <f>'No. policies'!V80*LOOKUP(V$1,'Inputs &amp; Outputs'!$A$9:$A$79,'Inputs &amp; Outputs'!$I$9:$I$79)</f>
        <v>634078641.93511653</v>
      </c>
      <c r="W80" s="7">
        <f>'No. policies'!W80*LOOKUP(W$1,'Inputs &amp; Outputs'!$A$9:$A$79,'Inputs &amp; Outputs'!$I$9:$I$79)</f>
        <v>680341535.62533641</v>
      </c>
      <c r="X80" s="7">
        <f>'No. policies'!X80*LOOKUP(X$1,'Inputs &amp; Outputs'!$A$9:$A$79,'Inputs &amp; Outputs'!$I$9:$I$79)</f>
        <v>728627131.29822886</v>
      </c>
      <c r="Y80" s="7">
        <f>'No. policies'!Y80*LOOKUP(Y$1,'Inputs &amp; Outputs'!$A$9:$A$79,'Inputs &amp; Outputs'!$I$9:$I$79)</f>
        <v>777543493.26321197</v>
      </c>
      <c r="Z80" s="7">
        <f>'No. policies'!Z80*LOOKUP(Z$1,'Inputs &amp; Outputs'!$A$9:$A$79,'Inputs &amp; Outputs'!$I$9:$I$79)</f>
        <v>828028206.41820168</v>
      </c>
      <c r="AA80" s="7">
        <f>'No. policies'!AA80*LOOKUP(AA$1,'Inputs &amp; Outputs'!$A$9:$A$79,'Inputs &amp; Outputs'!$I$9:$I$79)</f>
        <v>881157839.54416013</v>
      </c>
      <c r="AB80" s="7">
        <f>'No. policies'!AB80*LOOKUP(AB$1,'Inputs &amp; Outputs'!$A$9:$A$79,'Inputs &amp; Outputs'!$I$9:$I$79)</f>
        <v>934002100.1759752</v>
      </c>
      <c r="AC80" s="7">
        <f>'No. policies'!AC80*LOOKUP(AC$1,'Inputs &amp; Outputs'!$A$9:$A$79,'Inputs &amp; Outputs'!$I$9:$I$79)</f>
        <v>987315069.84695959</v>
      </c>
      <c r="AD80" s="7">
        <f>'No. policies'!AD80*LOOKUP(AD$1,'Inputs &amp; Outputs'!$A$9:$A$79,'Inputs &amp; Outputs'!$I$9:$I$79)</f>
        <v>1041522233.1593614</v>
      </c>
      <c r="AE80" s="7">
        <f>'No. policies'!AE80*LOOKUP(AE$1,'Inputs &amp; Outputs'!$A$9:$A$79,'Inputs &amp; Outputs'!$I$9:$I$79)</f>
        <v>1095659787.5835557</v>
      </c>
      <c r="AF80" s="7">
        <f>'No. policies'!AF80*LOOKUP(AF$1,'Inputs &amp; Outputs'!$A$9:$A$79,'Inputs &amp; Outputs'!$I$9:$I$79)</f>
        <v>1149513497.6657474</v>
      </c>
      <c r="AG80" s="7">
        <f>'No. policies'!AG80*LOOKUP(AG$1,'Inputs &amp; Outputs'!$A$9:$A$79,'Inputs &amp; Outputs'!$I$9:$I$79)</f>
        <v>1204167917.9417686</v>
      </c>
      <c r="AH80" s="7">
        <f>'No. policies'!AH80*LOOKUP(AH$1,'Inputs &amp; Outputs'!$A$9:$A$79,'Inputs &amp; Outputs'!$I$9:$I$79)</f>
        <v>1254211375.2956388</v>
      </c>
      <c r="AI80" s="7">
        <f>'No. policies'!AI80*LOOKUP(AI$1,'Inputs &amp; Outputs'!$A$9:$A$79,'Inputs &amp; Outputs'!$I$9:$I$79)</f>
        <v>1304074718.6663468</v>
      </c>
      <c r="AJ80" s="7">
        <f>'No. policies'!AJ80*LOOKUP(AJ$1,'Inputs &amp; Outputs'!$A$9:$A$79,'Inputs &amp; Outputs'!$I$9:$I$79)</f>
        <v>1347967660.2747874</v>
      </c>
      <c r="AK80" s="7">
        <f>'No. policies'!AK80*LOOKUP(AK$1,'Inputs &amp; Outputs'!$A$9:$A$79,'Inputs &amp; Outputs'!$I$9:$I$79)</f>
        <v>1394845120.3287964</v>
      </c>
      <c r="AL80" s="7">
        <f>'No. policies'!AL80*LOOKUP(AL$1,'Inputs &amp; Outputs'!$A$9:$A$79,'Inputs &amp; Outputs'!$I$9:$I$79)</f>
        <v>1437849336.5179567</v>
      </c>
      <c r="AM80" s="7">
        <f>'No. policies'!AM80*LOOKUP(AM$1,'Inputs &amp; Outputs'!$A$9:$A$79,'Inputs &amp; Outputs'!$I$9:$I$79)</f>
        <v>1475490473.1224415</v>
      </c>
      <c r="AN80" s="7">
        <f>'No. policies'!AN80*LOOKUP(AN$1,'Inputs &amp; Outputs'!$A$9:$A$79,'Inputs &amp; Outputs'!$I$9:$I$79)</f>
        <v>1511926833.0595052</v>
      </c>
      <c r="AO80" s="7">
        <f>'No. policies'!AO80*LOOKUP(AO$1,'Inputs &amp; Outputs'!$A$9:$A$79,'Inputs &amp; Outputs'!$I$9:$I$79)</f>
        <v>1542954825.9155846</v>
      </c>
      <c r="AP80" s="7">
        <f>'No. policies'!AP80*LOOKUP(AP$1,'Inputs &amp; Outputs'!$A$9:$A$79,'Inputs &amp; Outputs'!$I$9:$I$79)</f>
        <v>1561241423.009824</v>
      </c>
      <c r="AQ80" s="7">
        <f>'No. policies'!AQ80*LOOKUP(AQ$1,'Inputs &amp; Outputs'!$A$9:$A$79,'Inputs &amp; Outputs'!$I$9:$I$79)</f>
        <v>1574243148.2694151</v>
      </c>
      <c r="AR80" s="7">
        <f>'No. policies'!AR80*LOOKUP(AR$1,'Inputs &amp; Outputs'!$A$9:$A$79,'Inputs &amp; Outputs'!$I$9:$I$79)</f>
        <v>1578211038.3643725</v>
      </c>
      <c r="AS80" s="7">
        <f>'No. policies'!AS80*LOOKUP(AS$1,'Inputs &amp; Outputs'!$A$9:$A$79,'Inputs &amp; Outputs'!$I$9:$I$79)</f>
        <v>1569658662.1655931</v>
      </c>
      <c r="AT80" s="7">
        <f>'No. policies'!AT80*LOOKUP(AT$1,'Inputs &amp; Outputs'!$A$9:$A$79,'Inputs &amp; Outputs'!$I$9:$I$79)</f>
        <v>1546004170.2616587</v>
      </c>
      <c r="AU80" s="7">
        <f>'No. policies'!AU80*LOOKUP(AU$1,'Inputs &amp; Outputs'!$A$9:$A$79,'Inputs &amp; Outputs'!$I$9:$I$79)</f>
        <v>1503818921.8688619</v>
      </c>
      <c r="AV80" s="7">
        <f>'No. policies'!AV80*LOOKUP(AV$1,'Inputs &amp; Outputs'!$A$9:$A$79,'Inputs &amp; Outputs'!$I$9:$I$79)</f>
        <v>1447841454.4755392</v>
      </c>
      <c r="AW80" s="7">
        <f>'No. policies'!AW80*LOOKUP(AW$1,'Inputs &amp; Outputs'!$A$9:$A$79,'Inputs &amp; Outputs'!$I$9:$I$79)</f>
        <v>1384813799.2243254</v>
      </c>
      <c r="AX80" s="7">
        <f>'No. policies'!AX80*LOOKUP(AX$1,'Inputs &amp; Outputs'!$A$9:$A$79,'Inputs &amp; Outputs'!$I$9:$I$79)</f>
        <v>1297245226.6352212</v>
      </c>
      <c r="AY80" s="7">
        <f>'No. policies'!AY80*LOOKUP(AY$1,'Inputs &amp; Outputs'!$A$9:$A$79,'Inputs &amp; Outputs'!$I$9:$I$79)</f>
        <v>1207092865.3168559</v>
      </c>
      <c r="AZ80" s="7">
        <f>'No. policies'!AZ80*LOOKUP(AZ$1,'Inputs &amp; Outputs'!$A$9:$A$79,'Inputs &amp; Outputs'!$I$9:$I$79)</f>
        <v>1112229381.0553315</v>
      </c>
      <c r="BA80" s="7">
        <f>'No. policies'!BA80*LOOKUP(BA$1,'Inputs &amp; Outputs'!$A$9:$A$79,'Inputs &amp; Outputs'!$I$9:$I$79)</f>
        <v>996906156.52272367</v>
      </c>
      <c r="BB80" s="7">
        <f>'No. policies'!BB80*LOOKUP(BB$1,'Inputs &amp; Outputs'!$A$9:$A$79,'Inputs &amp; Outputs'!$I$9:$I$79)</f>
        <v>858413517.36485851</v>
      </c>
      <c r="BC80" s="7">
        <f>'No. policies'!BC80*LOOKUP(BC$1,'Inputs &amp; Outputs'!$A$9:$A$79,'Inputs &amp; Outputs'!$I$9:$I$79)</f>
        <v>729775459.81002295</v>
      </c>
      <c r="BD80" s="7">
        <f>'No. policies'!BD80*LOOKUP(BD$1,'Inputs &amp; Outputs'!$A$9:$A$79,'Inputs &amp; Outputs'!$I$9:$I$79)</f>
        <v>617305775.60427892</v>
      </c>
      <c r="BE80" s="7">
        <f>'No. policies'!BE80*LOOKUP(BE$1,'Inputs &amp; Outputs'!$A$9:$A$79,'Inputs &amp; Outputs'!$I$9:$I$79)</f>
        <v>500750977.01234847</v>
      </c>
      <c r="BF80" s="7">
        <f>'No. policies'!BF80*LOOKUP(BF$1,'Inputs &amp; Outputs'!$A$9:$A$79,'Inputs &amp; Outputs'!$I$9:$I$79)</f>
        <v>394621837.89455968</v>
      </c>
      <c r="BG80" s="7">
        <f>'No. policies'!BG80*LOOKUP(BG$1,'Inputs &amp; Outputs'!$A$9:$A$79,'Inputs &amp; Outputs'!$I$9:$I$79)</f>
        <v>302302862.1233232</v>
      </c>
      <c r="BH80" s="7">
        <f>'No. policies'!BH80*LOOKUP(BH$1,'Inputs &amp; Outputs'!$A$9:$A$79,'Inputs &amp; Outputs'!$I$9:$I$79)</f>
        <v>225983546.40067706</v>
      </c>
      <c r="BI80" s="7">
        <f>'No. policies'!BI80*LOOKUP(BI$1,'Inputs &amp; Outputs'!$A$9:$A$79,'Inputs &amp; Outputs'!$I$9:$I$79)</f>
        <v>163661487.68713883</v>
      </c>
      <c r="BJ80" s="7">
        <f>'No. policies'!BJ80*LOOKUP(BJ$1,'Inputs &amp; Outputs'!$A$9:$A$79,'Inputs &amp; Outputs'!$I$9:$I$79)</f>
        <v>119855513.84794861</v>
      </c>
      <c r="BK80" s="7">
        <f>'No. policies'!BK80*LOOKUP(BK$1,'Inputs &amp; Outputs'!$A$9:$A$79,'Inputs &amp; Outputs'!$I$9:$I$79)</f>
        <v>86772379.467311263</v>
      </c>
      <c r="BL80" s="7">
        <f>'No. policies'!BL80*LOOKUP(BL$1,'Inputs &amp; Outputs'!$A$9:$A$79,'Inputs &amp; Outputs'!$I$9:$I$79)</f>
        <v>62353458.736274064</v>
      </c>
      <c r="BM80" s="7">
        <f>'No. policies'!BM80*LOOKUP(BM$1,'Inputs &amp; Outputs'!$A$9:$A$79,'Inputs &amp; Outputs'!$I$9:$I$79)</f>
        <v>39244881.971768901</v>
      </c>
      <c r="BN80" s="7">
        <f>'No. policies'!BN80*LOOKUP(BN$1,'Inputs &amp; Outputs'!$A$9:$A$79,'Inputs &amp; Outputs'!$I$9:$I$79)</f>
        <v>25095539.957824908</v>
      </c>
      <c r="BO80" s="7">
        <f>'No. policies'!BO80*LOOKUP(BO$1,'Inputs &amp; Outputs'!$A$9:$A$79,'Inputs &amp; Outputs'!$I$9:$I$79)</f>
        <v>14906311.953320637</v>
      </c>
      <c r="BP80" s="7">
        <f>'No. policies'!BP80*LOOKUP(BP$1,'Inputs &amp; Outputs'!$A$9:$A$79,'Inputs &amp; Outputs'!$I$9:$I$79)</f>
        <v>9107107.8599759527</v>
      </c>
      <c r="BQ80" s="7">
        <f>'No. policies'!BQ80*LOOKUP(BQ$1,'Inputs &amp; Outputs'!$A$9:$A$79,'Inputs &amp; Outputs'!$I$9:$I$79)</f>
        <v>6359284.5580100156</v>
      </c>
      <c r="BR80" s="7">
        <f>'No. policies'!BR80*LOOKUP(BR$1,'Inputs &amp; Outputs'!$A$9:$A$79,'Inputs &amp; Outputs'!$I$9:$I$79)</f>
        <v>5039794.7074878365</v>
      </c>
      <c r="BS80" s="7">
        <f>'No. policies'!BS80*LOOKUP(BS$1,'Inputs &amp; Outputs'!$A$9:$A$79,'Inputs &amp; Outputs'!$I$9:$I$79)</f>
        <v>3773584.9056603769</v>
      </c>
      <c r="BT80" s="7">
        <v>0</v>
      </c>
    </row>
    <row r="81" spans="1:72" x14ac:dyDescent="0.25">
      <c r="A81" s="1">
        <v>80</v>
      </c>
      <c r="B81" s="7">
        <f>'No. policies'!B81*LOOKUP(B$1,'Inputs &amp; Outputs'!$A$9:$A$79,'Inputs &amp; Outputs'!$I$9:$I$79)</f>
        <v>-12582759.861444211</v>
      </c>
      <c r="C81" s="7">
        <f>'No. policies'!C81*LOOKUP(C$1,'Inputs &amp; Outputs'!$A$9:$A$79,'Inputs &amp; Outputs'!$I$9:$I$79)</f>
        <v>8518806.8847216722</v>
      </c>
      <c r="D81" s="7">
        <f>'No. policies'!D81*LOOKUP(D$1,'Inputs &amp; Outputs'!$A$9:$A$79,'Inputs &amp; Outputs'!$I$9:$I$79)</f>
        <v>30624774.433456678</v>
      </c>
      <c r="E81" s="7">
        <f>'No. policies'!E81*LOOKUP(E$1,'Inputs &amp; Outputs'!$A$9:$A$79,'Inputs &amp; Outputs'!$I$9:$I$79)</f>
        <v>53698338.326166831</v>
      </c>
      <c r="F81" s="7">
        <f>'No. policies'!F81*LOOKUP(F$1,'Inputs &amp; Outputs'!$A$9:$A$79,'Inputs &amp; Outputs'!$I$9:$I$79)</f>
        <v>77820996.236211896</v>
      </c>
      <c r="G81" s="7">
        <f>'No. policies'!G81*LOOKUP(G$1,'Inputs &amp; Outputs'!$A$9:$A$79,'Inputs &amp; Outputs'!$I$9:$I$79)</f>
        <v>103011243.05694295</v>
      </c>
      <c r="H81" s="7">
        <f>'No. policies'!H81*LOOKUP(H$1,'Inputs &amp; Outputs'!$A$9:$A$79,'Inputs &amp; Outputs'!$I$9:$I$79)</f>
        <v>129319797.39324923</v>
      </c>
      <c r="I81" s="7">
        <f>'No. policies'!I81*LOOKUP(I$1,'Inputs &amp; Outputs'!$A$9:$A$79,'Inputs &amp; Outputs'!$I$9:$I$79)</f>
        <v>156730936.8275131</v>
      </c>
      <c r="J81" s="7">
        <f>'No. policies'!J81*LOOKUP(J$1,'Inputs &amp; Outputs'!$A$9:$A$79,'Inputs &amp; Outputs'!$I$9:$I$79)</f>
        <v>185322544.20342299</v>
      </c>
      <c r="K81" s="7">
        <f>'No. policies'!K81*LOOKUP(K$1,'Inputs &amp; Outputs'!$A$9:$A$79,'Inputs &amp; Outputs'!$I$9:$I$79)</f>
        <v>215316904.16189069</v>
      </c>
      <c r="L81" s="7">
        <f>'No. policies'!L81*LOOKUP(L$1,'Inputs &amp; Outputs'!$A$9:$A$79,'Inputs &amp; Outputs'!$I$9:$I$79)</f>
        <v>246358125.95492893</v>
      </c>
      <c r="M81" s="7">
        <f>'No. policies'!M81*LOOKUP(M$1,'Inputs &amp; Outputs'!$A$9:$A$79,'Inputs &amp; Outputs'!$I$9:$I$79)</f>
        <v>279037984.42454392</v>
      </c>
      <c r="N81" s="7">
        <f>'No. policies'!N81*LOOKUP(N$1,'Inputs &amp; Outputs'!$A$9:$A$79,'Inputs &amp; Outputs'!$I$9:$I$79)</f>
        <v>312823322.58729571</v>
      </c>
      <c r="O81" s="7">
        <f>'No. policies'!O81*LOOKUP(O$1,'Inputs &amp; Outputs'!$A$9:$A$79,'Inputs &amp; Outputs'!$I$9:$I$79)</f>
        <v>347863618.40094292</v>
      </c>
      <c r="P81" s="7">
        <f>'No. policies'!P81*LOOKUP(P$1,'Inputs &amp; Outputs'!$A$9:$A$79,'Inputs &amp; Outputs'!$I$9:$I$79)</f>
        <v>384470834.28470677</v>
      </c>
      <c r="Q81" s="7">
        <f>'No. policies'!Q81*LOOKUP(Q$1,'Inputs &amp; Outputs'!$A$9:$A$79,'Inputs &amp; Outputs'!$I$9:$I$79)</f>
        <v>422359536.12226695</v>
      </c>
      <c r="R81" s="7">
        <f>'No. policies'!R81*LOOKUP(R$1,'Inputs &amp; Outputs'!$A$9:$A$79,'Inputs &amp; Outputs'!$I$9:$I$79)</f>
        <v>461418153.96412712</v>
      </c>
      <c r="S81" s="7">
        <f>'No. policies'!S81*LOOKUP(S$1,'Inputs &amp; Outputs'!$A$9:$A$79,'Inputs &amp; Outputs'!$I$9:$I$79)</f>
        <v>502356461.16691279</v>
      </c>
      <c r="T81" s="7">
        <f>'No. policies'!T81*LOOKUP(T$1,'Inputs &amp; Outputs'!$A$9:$A$79,'Inputs &amp; Outputs'!$I$9:$I$79)</f>
        <v>544632454.51923096</v>
      </c>
      <c r="U81" s="7">
        <f>'No. policies'!U81*LOOKUP(U$1,'Inputs &amp; Outputs'!$A$9:$A$79,'Inputs &amp; Outputs'!$I$9:$I$79)</f>
        <v>588247822.6608237</v>
      </c>
      <c r="V81" s="7">
        <f>'No. policies'!V81*LOOKUP(V$1,'Inputs &amp; Outputs'!$A$9:$A$79,'Inputs &amp; Outputs'!$I$9:$I$79)</f>
        <v>633486659.80052972</v>
      </c>
      <c r="W81" s="7">
        <f>'No. policies'!W81*LOOKUP(W$1,'Inputs &amp; Outputs'!$A$9:$A$79,'Inputs &amp; Outputs'!$I$9:$I$79)</f>
        <v>679916189.24482656</v>
      </c>
      <c r="X81" s="7">
        <f>'No. policies'!X81*LOOKUP(X$1,'Inputs &amp; Outputs'!$A$9:$A$79,'Inputs &amp; Outputs'!$I$9:$I$79)</f>
        <v>727941185.25411963</v>
      </c>
      <c r="Y81" s="7">
        <f>'No. policies'!Y81*LOOKUP(Y$1,'Inputs &amp; Outputs'!$A$9:$A$79,'Inputs &amp; Outputs'!$I$9:$I$79)</f>
        <v>777461732.64352071</v>
      </c>
      <c r="Z81" s="7">
        <f>'No. policies'!Z81*LOOKUP(Z$1,'Inputs &amp; Outputs'!$A$9:$A$79,'Inputs &amp; Outputs'!$I$9:$I$79)</f>
        <v>827327971.14850342</v>
      </c>
      <c r="AA81" s="7">
        <f>'No. policies'!AA81*LOOKUP(AA$1,'Inputs &amp; Outputs'!$A$9:$A$79,'Inputs &amp; Outputs'!$I$9:$I$79)</f>
        <v>879567808.41452944</v>
      </c>
      <c r="AB81" s="7">
        <f>'No. policies'!AB81*LOOKUP(AB$1,'Inputs &amp; Outputs'!$A$9:$A$79,'Inputs &amp; Outputs'!$I$9:$I$79)</f>
        <v>932206326.00345147</v>
      </c>
      <c r="AC81" s="7">
        <f>'No. policies'!AC81*LOOKUP(AC$1,'Inputs &amp; Outputs'!$A$9:$A$79,'Inputs &amp; Outputs'!$I$9:$I$79)</f>
        <v>986358986.82257581</v>
      </c>
      <c r="AD81" s="7">
        <f>'No. policies'!AD81*LOOKUP(AD$1,'Inputs &amp; Outputs'!$A$9:$A$79,'Inputs &amp; Outputs'!$I$9:$I$79)</f>
        <v>1040844673.4283675</v>
      </c>
      <c r="AE81" s="7">
        <f>'No. policies'!AE81*LOOKUP(AE$1,'Inputs &amp; Outputs'!$A$9:$A$79,'Inputs &amp; Outputs'!$I$9:$I$79)</f>
        <v>1095420089.5333295</v>
      </c>
      <c r="AF81" s="7">
        <f>'No. policies'!AF81*LOOKUP(AF$1,'Inputs &amp; Outputs'!$A$9:$A$79,'Inputs &amp; Outputs'!$I$9:$I$79)</f>
        <v>1147100687.6286671</v>
      </c>
      <c r="AG81" s="7">
        <f>'No. policies'!AG81*LOOKUP(AG$1,'Inputs &amp; Outputs'!$A$9:$A$79,'Inputs &amp; Outputs'!$I$9:$I$79)</f>
        <v>1202555732.8457851</v>
      </c>
      <c r="AH81" s="7">
        <f>'No. policies'!AH81*LOOKUP(AH$1,'Inputs &amp; Outputs'!$A$9:$A$79,'Inputs &amp; Outputs'!$I$9:$I$79)</f>
        <v>1254920931.4029572</v>
      </c>
      <c r="AI81" s="7">
        <f>'No. policies'!AI81*LOOKUP(AI$1,'Inputs &amp; Outputs'!$A$9:$A$79,'Inputs &amp; Outputs'!$I$9:$I$79)</f>
        <v>1305721088.6772878</v>
      </c>
      <c r="AJ81" s="7">
        <f>'No. policies'!AJ81*LOOKUP(AJ$1,'Inputs &amp; Outputs'!$A$9:$A$79,'Inputs &amp; Outputs'!$I$9:$I$79)</f>
        <v>1354114846.7517188</v>
      </c>
      <c r="AK81" s="7">
        <f>'No. policies'!AK81*LOOKUP(AK$1,'Inputs &amp; Outputs'!$A$9:$A$79,'Inputs &amp; Outputs'!$I$9:$I$79)</f>
        <v>1397662989.2587535</v>
      </c>
      <c r="AL81" s="7">
        <f>'No. policies'!AL81*LOOKUP(AL$1,'Inputs &amp; Outputs'!$A$9:$A$79,'Inputs &amp; Outputs'!$I$9:$I$79)</f>
        <v>1440286369.2917159</v>
      </c>
      <c r="AM81" s="7">
        <f>'No. policies'!AM81*LOOKUP(AM$1,'Inputs &amp; Outputs'!$A$9:$A$79,'Inputs &amp; Outputs'!$I$9:$I$79)</f>
        <v>1480967423.6537051</v>
      </c>
      <c r="AN81" s="7">
        <f>'No. policies'!AN81*LOOKUP(AN$1,'Inputs &amp; Outputs'!$A$9:$A$79,'Inputs &amp; Outputs'!$I$9:$I$79)</f>
        <v>1513265329.0543725</v>
      </c>
      <c r="AO81" s="7">
        <f>'No. policies'!AO81*LOOKUP(AO$1,'Inputs &amp; Outputs'!$A$9:$A$79,'Inputs &amp; Outputs'!$I$9:$I$79)</f>
        <v>1537754978.1548839</v>
      </c>
      <c r="AP81" s="7">
        <f>'No. policies'!AP81*LOOKUP(AP$1,'Inputs &amp; Outputs'!$A$9:$A$79,'Inputs &amp; Outputs'!$I$9:$I$79)</f>
        <v>1556855326.7043784</v>
      </c>
      <c r="AQ81" s="7">
        <f>'No. policies'!AQ81*LOOKUP(AQ$1,'Inputs &amp; Outputs'!$A$9:$A$79,'Inputs &amp; Outputs'!$I$9:$I$79)</f>
        <v>1575985290.3618422</v>
      </c>
      <c r="AR81" s="7">
        <f>'No. policies'!AR81*LOOKUP(AR$1,'Inputs &amp; Outputs'!$A$9:$A$79,'Inputs &amp; Outputs'!$I$9:$I$79)</f>
        <v>1577304411.3137538</v>
      </c>
      <c r="AS81" s="7">
        <f>'No. policies'!AS81*LOOKUP(AS$1,'Inputs &amp; Outputs'!$A$9:$A$79,'Inputs &amp; Outputs'!$I$9:$I$79)</f>
        <v>1566832994.0068791</v>
      </c>
      <c r="AT81" s="7">
        <f>'No. policies'!AT81*LOOKUP(AT$1,'Inputs &amp; Outputs'!$A$9:$A$79,'Inputs &amp; Outputs'!$I$9:$I$79)</f>
        <v>1549178215.4627645</v>
      </c>
      <c r="AU81" s="7">
        <f>'No. policies'!AU81*LOOKUP(AU$1,'Inputs &amp; Outputs'!$A$9:$A$79,'Inputs &amp; Outputs'!$I$9:$I$79)</f>
        <v>1506850814.8565006</v>
      </c>
      <c r="AV81" s="7">
        <f>'No. policies'!AV81*LOOKUP(AV$1,'Inputs &amp; Outputs'!$A$9:$A$79,'Inputs &amp; Outputs'!$I$9:$I$79)</f>
        <v>1447319615.78227</v>
      </c>
      <c r="AW81" s="7">
        <f>'No. policies'!AW81*LOOKUP(AW$1,'Inputs &amp; Outputs'!$A$9:$A$79,'Inputs &amp; Outputs'!$I$9:$I$79)</f>
        <v>1378360298.0240567</v>
      </c>
      <c r="AX81" s="7">
        <f>'No. policies'!AX81*LOOKUP(AX$1,'Inputs &amp; Outputs'!$A$9:$A$79,'Inputs &amp; Outputs'!$I$9:$I$79)</f>
        <v>1296692148.3036778</v>
      </c>
      <c r="AY81" s="7">
        <f>'No. policies'!AY81*LOOKUP(AY$1,'Inputs &amp; Outputs'!$A$9:$A$79,'Inputs &amp; Outputs'!$I$9:$I$79)</f>
        <v>1196023826.5801156</v>
      </c>
      <c r="AZ81" s="7">
        <f>'No. policies'!AZ81*LOOKUP(AZ$1,'Inputs &amp; Outputs'!$A$9:$A$79,'Inputs &amp; Outputs'!$I$9:$I$79)</f>
        <v>1083449791.7389495</v>
      </c>
      <c r="BA81" s="7">
        <f>'No. policies'!BA81*LOOKUP(BA$1,'Inputs &amp; Outputs'!$A$9:$A$79,'Inputs &amp; Outputs'!$I$9:$I$79)</f>
        <v>968677815.27990437</v>
      </c>
      <c r="BB81" s="7">
        <f>'No. policies'!BB81*LOOKUP(BB$1,'Inputs &amp; Outputs'!$A$9:$A$79,'Inputs &amp; Outputs'!$I$9:$I$79)</f>
        <v>841439238.77289796</v>
      </c>
      <c r="BC81" s="7">
        <f>'No. policies'!BC81*LOOKUP(BC$1,'Inputs &amp; Outputs'!$A$9:$A$79,'Inputs &amp; Outputs'!$I$9:$I$79)</f>
        <v>714038230.02130783</v>
      </c>
      <c r="BD81" s="7">
        <f>'No. policies'!BD81*LOOKUP(BD$1,'Inputs &amp; Outputs'!$A$9:$A$79,'Inputs &amp; Outputs'!$I$9:$I$79)</f>
        <v>590343715.31887114</v>
      </c>
      <c r="BE81" s="7">
        <f>'No. policies'!BE81*LOOKUP(BE$1,'Inputs &amp; Outputs'!$A$9:$A$79,'Inputs &amp; Outputs'!$I$9:$I$79)</f>
        <v>483582372.08621079</v>
      </c>
      <c r="BF81" s="7">
        <f>'No. policies'!BF81*LOOKUP(BF$1,'Inputs &amp; Outputs'!$A$9:$A$79,'Inputs &amp; Outputs'!$I$9:$I$79)</f>
        <v>377562329.40482754</v>
      </c>
      <c r="BG81" s="7">
        <f>'No. policies'!BG81*LOOKUP(BG$1,'Inputs &amp; Outputs'!$A$9:$A$79,'Inputs &amp; Outputs'!$I$9:$I$79)</f>
        <v>292215253.16118866</v>
      </c>
      <c r="BH81" s="7">
        <f>'No. policies'!BH81*LOOKUP(BH$1,'Inputs &amp; Outputs'!$A$9:$A$79,'Inputs &amp; Outputs'!$I$9:$I$79)</f>
        <v>224669688.57276616</v>
      </c>
      <c r="BI81" s="7">
        <f>'No. policies'!BI81*LOOKUP(BI$1,'Inputs &amp; Outputs'!$A$9:$A$79,'Inputs &amp; Outputs'!$I$9:$I$79)</f>
        <v>168299667.50013468</v>
      </c>
      <c r="BJ81" s="7">
        <f>'No. policies'!BJ81*LOOKUP(BJ$1,'Inputs &amp; Outputs'!$A$9:$A$79,'Inputs &amp; Outputs'!$I$9:$I$79)</f>
        <v>120189373.21799861</v>
      </c>
      <c r="BK81" s="7">
        <f>'No. policies'!BK81*LOOKUP(BK$1,'Inputs &amp; Outputs'!$A$9:$A$79,'Inputs &amp; Outputs'!$I$9:$I$79)</f>
        <v>84418090.1019191</v>
      </c>
      <c r="BL81" s="7">
        <f>'No. policies'!BL81*LOOKUP(BL$1,'Inputs &amp; Outputs'!$A$9:$A$79,'Inputs &amp; Outputs'!$I$9:$I$79)</f>
        <v>53542643.914844029</v>
      </c>
      <c r="BM81" s="7">
        <f>'No. policies'!BM81*LOOKUP(BM$1,'Inputs &amp; Outputs'!$A$9:$A$79,'Inputs &amp; Outputs'!$I$9:$I$79)</f>
        <v>31737165.420647897</v>
      </c>
      <c r="BN81" s="7">
        <f>'No. policies'!BN81*LOOKUP(BN$1,'Inputs &amp; Outputs'!$A$9:$A$79,'Inputs &amp; Outputs'!$I$9:$I$79)</f>
        <v>22001569.27809307</v>
      </c>
      <c r="BO81" s="7">
        <f>'No. policies'!BO81*LOOKUP(BO$1,'Inputs &amp; Outputs'!$A$9:$A$79,'Inputs &amp; Outputs'!$I$9:$I$79)</f>
        <v>13173019.865725214</v>
      </c>
      <c r="BP81" s="7">
        <f>'No. policies'!BP81*LOOKUP(BP$1,'Inputs &amp; Outputs'!$A$9:$A$79,'Inputs &amp; Outputs'!$I$9:$I$79)</f>
        <v>9807654.6184356399</v>
      </c>
      <c r="BQ81" s="7">
        <f>'No. policies'!BQ81*LOOKUP(BQ$1,'Inputs &amp; Outputs'!$A$9:$A$79,'Inputs &amp; Outputs'!$I$9:$I$79)</f>
        <v>7065871.7311222395</v>
      </c>
      <c r="BR81" s="7">
        <f>'No. policies'!BR81*LOOKUP(BR$1,'Inputs &amp; Outputs'!$A$9:$A$79,'Inputs &amp; Outputs'!$I$9:$I$79)</f>
        <v>4319824.034989574</v>
      </c>
      <c r="BS81" s="7">
        <f>'No. policies'!BS81*LOOKUP(BS$1,'Inputs &amp; Outputs'!$A$9:$A$79,'Inputs &amp; Outputs'!$I$9:$I$79)</f>
        <v>3018867.9245283017</v>
      </c>
      <c r="BT81" s="7">
        <v>0</v>
      </c>
    </row>
    <row r="82" spans="1:72" x14ac:dyDescent="0.25">
      <c r="A82" s="1">
        <v>81</v>
      </c>
      <c r="B82" s="7">
        <f>'No. policies'!B82*LOOKUP(B$1,'Inputs &amp; Outputs'!$A$9:$A$79,'Inputs &amp; Outputs'!$I$9:$I$79)</f>
        <v>-12582759.861444211</v>
      </c>
      <c r="C82" s="7">
        <f>'No. policies'!C82*LOOKUP(C$1,'Inputs &amp; Outputs'!$A$9:$A$79,'Inputs &amp; Outputs'!$I$9:$I$79)</f>
        <v>8523070.1250803564</v>
      </c>
      <c r="D82" s="7">
        <f>'No. policies'!D82*LOOKUP(D$1,'Inputs &amp; Outputs'!$A$9:$A$79,'Inputs &amp; Outputs'!$I$9:$I$79)</f>
        <v>30630909.203976199</v>
      </c>
      <c r="E82" s="7">
        <f>'No. policies'!E82*LOOKUP(E$1,'Inputs &amp; Outputs'!$A$9:$A$79,'Inputs &amp; Outputs'!$I$9:$I$79)</f>
        <v>53730644.555983037</v>
      </c>
      <c r="F82" s="7">
        <f>'No. policies'!F82*LOOKUP(F$1,'Inputs &amp; Outputs'!$A$9:$A$79,'Inputs &amp; Outputs'!$I$9:$I$79)</f>
        <v>77852237.101822585</v>
      </c>
      <c r="G82" s="7">
        <f>'No. policies'!G82*LOOKUP(G$1,'Inputs &amp; Outputs'!$A$9:$A$79,'Inputs &amp; Outputs'!$I$9:$I$79)</f>
        <v>103114761.54056968</v>
      </c>
      <c r="H82" s="7">
        <f>'No. policies'!H82*LOOKUP(H$1,'Inputs &amp; Outputs'!$A$9:$A$79,'Inputs &amp; Outputs'!$I$9:$I$79)</f>
        <v>129293779.93074179</v>
      </c>
      <c r="I82" s="7">
        <f>'No. policies'!I82*LOOKUP(I$1,'Inputs &amp; Outputs'!$A$9:$A$79,'Inputs &amp; Outputs'!$I$9:$I$79)</f>
        <v>156904608.66241816</v>
      </c>
      <c r="J82" s="7">
        <f>'No. policies'!J82*LOOKUP(J$1,'Inputs &amp; Outputs'!$A$9:$A$79,'Inputs &amp; Outputs'!$I$9:$I$79)</f>
        <v>185490832.25688186</v>
      </c>
      <c r="K82" s="7">
        <f>'No. policies'!K82*LOOKUP(K$1,'Inputs &amp; Outputs'!$A$9:$A$79,'Inputs &amp; Outputs'!$I$9:$I$79)</f>
        <v>215229942.56893355</v>
      </c>
      <c r="L82" s="7">
        <f>'No. policies'!L82*LOOKUP(L$1,'Inputs &amp; Outputs'!$A$9:$A$79,'Inputs &amp; Outputs'!$I$9:$I$79)</f>
        <v>246108901.75062451</v>
      </c>
      <c r="M82" s="7">
        <f>'No. policies'!M82*LOOKUP(M$1,'Inputs &amp; Outputs'!$A$9:$A$79,'Inputs &amp; Outputs'!$I$9:$I$79)</f>
        <v>278473073.02779412</v>
      </c>
      <c r="N82" s="7">
        <f>'No. policies'!N82*LOOKUP(N$1,'Inputs &amp; Outputs'!$A$9:$A$79,'Inputs &amp; Outputs'!$I$9:$I$79)</f>
        <v>312157201.1338042</v>
      </c>
      <c r="O82" s="7">
        <f>'No. policies'!O82*LOOKUP(O$1,'Inputs &amp; Outputs'!$A$9:$A$79,'Inputs &amp; Outputs'!$I$9:$I$79)</f>
        <v>347333338.49484396</v>
      </c>
      <c r="P82" s="7">
        <f>'No. policies'!P82*LOOKUP(P$1,'Inputs &amp; Outputs'!$A$9:$A$79,'Inputs &amp; Outputs'!$I$9:$I$79)</f>
        <v>383922764.67061597</v>
      </c>
      <c r="Q82" s="7">
        <f>'No. policies'!Q82*LOOKUP(Q$1,'Inputs &amp; Outputs'!$A$9:$A$79,'Inputs &amp; Outputs'!$I$9:$I$79)</f>
        <v>421842097.18061644</v>
      </c>
      <c r="R82" s="7">
        <f>'No. policies'!R82*LOOKUP(R$1,'Inputs &amp; Outputs'!$A$9:$A$79,'Inputs &amp; Outputs'!$I$9:$I$79)</f>
        <v>461181795.93013257</v>
      </c>
      <c r="S82" s="7">
        <f>'No. policies'!S82*LOOKUP(S$1,'Inputs &amp; Outputs'!$A$9:$A$79,'Inputs &amp; Outputs'!$I$9:$I$79)</f>
        <v>502253244.30618405</v>
      </c>
      <c r="T82" s="7">
        <f>'No. policies'!T82*LOOKUP(T$1,'Inputs &amp; Outputs'!$A$9:$A$79,'Inputs &amp; Outputs'!$I$9:$I$79)</f>
        <v>544632454.51923096</v>
      </c>
      <c r="U82" s="7">
        <f>'No. policies'!U82*LOOKUP(U$1,'Inputs &amp; Outputs'!$A$9:$A$79,'Inputs &amp; Outputs'!$I$9:$I$79)</f>
        <v>588612967.18140769</v>
      </c>
      <c r="V82" s="7">
        <f>'No. policies'!V82*LOOKUP(V$1,'Inputs &amp; Outputs'!$A$9:$A$79,'Inputs &amp; Outputs'!$I$9:$I$79)</f>
        <v>634210193.52058017</v>
      </c>
      <c r="W82" s="7">
        <f>'No. policies'!W82*LOOKUP(W$1,'Inputs &amp; Outputs'!$A$9:$A$79,'Inputs &amp; Outputs'!$I$9:$I$79)</f>
        <v>681334010.51319242</v>
      </c>
      <c r="X82" s="7">
        <f>'No. policies'!X82*LOOKUP(X$1,'Inputs &amp; Outputs'!$A$9:$A$79,'Inputs &amp; Outputs'!$I$9:$I$79)</f>
        <v>728855779.97959864</v>
      </c>
      <c r="Y82" s="7">
        <f>'No. policies'!Y82*LOOKUP(Y$1,'Inputs &amp; Outputs'!$A$9:$A$79,'Inputs &amp; Outputs'!$I$9:$I$79)</f>
        <v>777134690.16475606</v>
      </c>
      <c r="Z82" s="7">
        <f>'No. policies'!Z82*LOOKUP(Z$1,'Inputs &amp; Outputs'!$A$9:$A$79,'Inputs &amp; Outputs'!$I$9:$I$79)</f>
        <v>828028206.41820168</v>
      </c>
      <c r="AA82" s="7">
        <f>'No. policies'!AA82*LOOKUP(AA$1,'Inputs &amp; Outputs'!$A$9:$A$79,'Inputs &amp; Outputs'!$I$9:$I$79)</f>
        <v>879567808.41452944</v>
      </c>
      <c r="AB82" s="7">
        <f>'No. policies'!AB82*LOOKUP(AB$1,'Inputs &amp; Outputs'!$A$9:$A$79,'Inputs &amp; Outputs'!$I$9:$I$79)</f>
        <v>932705152.16248584</v>
      </c>
      <c r="AC82" s="7">
        <f>'No. policies'!AC82*LOOKUP(AC$1,'Inputs &amp; Outputs'!$A$9:$A$79,'Inputs &amp; Outputs'!$I$9:$I$79)</f>
        <v>988908541.55426586</v>
      </c>
      <c r="AD82" s="7">
        <f>'No. policies'!AD82*LOOKUP(AD$1,'Inputs &amp; Outputs'!$A$9:$A$79,'Inputs &amp; Outputs'!$I$9:$I$79)</f>
        <v>1044119545.4615043</v>
      </c>
      <c r="AE82" s="7">
        <f>'No. policies'!AE82*LOOKUP(AE$1,'Inputs &amp; Outputs'!$A$9:$A$79,'Inputs &amp; Outputs'!$I$9:$I$79)</f>
        <v>1099494956.3871734</v>
      </c>
      <c r="AF82" s="7">
        <f>'No. policies'!AF82*LOOKUP(AF$1,'Inputs &amp; Outputs'!$A$9:$A$79,'Inputs &amp; Outputs'!$I$9:$I$79)</f>
        <v>1154085137.7360044</v>
      </c>
      <c r="AG82" s="7">
        <f>'No. policies'!AG82*LOOKUP(AG$1,'Inputs &amp; Outputs'!$A$9:$A$79,'Inputs &amp; Outputs'!$I$9:$I$79)</f>
        <v>1209273170.7457168</v>
      </c>
      <c r="AH82" s="7">
        <f>'No. policies'!AH82*LOOKUP(AH$1,'Inputs &amp; Outputs'!$A$9:$A$79,'Inputs &amp; Outputs'!$I$9:$I$79)</f>
        <v>1262016492.4761391</v>
      </c>
      <c r="AI82" s="7">
        <f>'No. policies'!AI82*LOOKUP(AI$1,'Inputs &amp; Outputs'!$A$9:$A$79,'Inputs &amp; Outputs'!$I$9:$I$79)</f>
        <v>1314701288.7369666</v>
      </c>
      <c r="AJ82" s="7">
        <f>'No. policies'!AJ82*LOOKUP(AJ$1,'Inputs &amp; Outputs'!$A$9:$A$79,'Inputs &amp; Outputs'!$I$9:$I$79)</f>
        <v>1365936359.207356</v>
      </c>
      <c r="AK82" s="7">
        <f>'No. policies'!AK82*LOOKUP(AK$1,'Inputs &amp; Outputs'!$A$9:$A$79,'Inputs &amp; Outputs'!$I$9:$I$79)</f>
        <v>1414072931.850857</v>
      </c>
      <c r="AL82" s="7">
        <f>'No. policies'!AL82*LOOKUP(AL$1,'Inputs &amp; Outputs'!$A$9:$A$79,'Inputs &amp; Outputs'!$I$9:$I$79)</f>
        <v>1455256713.4733799</v>
      </c>
      <c r="AM82" s="7">
        <f>'No. policies'!AM82*LOOKUP(AM$1,'Inputs &amp; Outputs'!$A$9:$A$79,'Inputs &amp; Outputs'!$I$9:$I$79)</f>
        <v>1495207495.0349908</v>
      </c>
      <c r="AN82" s="7">
        <f>'No. policies'!AN82*LOOKUP(AN$1,'Inputs &amp; Outputs'!$A$9:$A$79,'Inputs &amp; Outputs'!$I$9:$I$79)</f>
        <v>1531813059.2689638</v>
      </c>
      <c r="AO82" s="7">
        <f>'No. policies'!AO82*LOOKUP(AO$1,'Inputs &amp; Outputs'!$A$9:$A$79,'Inputs &amp; Outputs'!$I$9:$I$79)</f>
        <v>1565754158.4048102</v>
      </c>
      <c r="AP82" s="7">
        <f>'No. policies'!AP82*LOOKUP(AP$1,'Inputs &amp; Outputs'!$A$9:$A$79,'Inputs &amp; Outputs'!$I$9:$I$79)</f>
        <v>1580874425.5199139</v>
      </c>
      <c r="AQ82" s="7">
        <f>'No. policies'!AQ82*LOOKUP(AQ$1,'Inputs &amp; Outputs'!$A$9:$A$79,'Inputs &amp; Outputs'!$I$9:$I$79)</f>
        <v>1588615820.5319386</v>
      </c>
      <c r="AR82" s="7">
        <f>'No. policies'!AR82*LOOKUP(AR$1,'Inputs &amp; Outputs'!$A$9:$A$79,'Inputs &amp; Outputs'!$I$9:$I$79)</f>
        <v>1592037100.8863065</v>
      </c>
      <c r="AS82" s="7">
        <f>'No. policies'!AS82*LOOKUP(AS$1,'Inputs &amp; Outputs'!$A$9:$A$79,'Inputs &amp; Outputs'!$I$9:$I$79)</f>
        <v>1581667751.8401272</v>
      </c>
      <c r="AT82" s="7">
        <f>'No. policies'!AT82*LOOKUP(AT$1,'Inputs &amp; Outputs'!$A$9:$A$79,'Inputs &amp; Outputs'!$I$9:$I$79)</f>
        <v>1557479564.4502718</v>
      </c>
      <c r="AU82" s="7">
        <f>'No. policies'!AU82*LOOKUP(AU$1,'Inputs &amp; Outputs'!$A$9:$A$79,'Inputs &amp; Outputs'!$I$9:$I$79)</f>
        <v>1516704467.0663269</v>
      </c>
      <c r="AV82" s="7">
        <f>'No. policies'!AV82*LOOKUP(AV$1,'Inputs &amp; Outputs'!$A$9:$A$79,'Inputs &amp; Outputs'!$I$9:$I$79)</f>
        <v>1460626502.4606359</v>
      </c>
      <c r="AW82" s="7">
        <f>'No. policies'!AW82*LOOKUP(AW$1,'Inputs &amp; Outputs'!$A$9:$A$79,'Inputs &amp; Outputs'!$I$9:$I$79)</f>
        <v>1388040549.8244598</v>
      </c>
      <c r="AX82" s="7">
        <f>'No. policies'!AX82*LOOKUP(AX$1,'Inputs &amp; Outputs'!$A$9:$A$79,'Inputs &amp; Outputs'!$I$9:$I$79)</f>
        <v>1302222931.6191125</v>
      </c>
      <c r="AY82" s="7">
        <f>'No. policies'!AY82*LOOKUP(AY$1,'Inputs &amp; Outputs'!$A$9:$A$79,'Inputs &amp; Outputs'!$I$9:$I$79)</f>
        <v>1202835542.7258019</v>
      </c>
      <c r="AZ82" s="7">
        <f>'No. policies'!AZ82*LOOKUP(AZ$1,'Inputs &amp; Outputs'!$A$9:$A$79,'Inputs &amp; Outputs'!$I$9:$I$79)</f>
        <v>1079379950.8255217</v>
      </c>
      <c r="BA82" s="7">
        <f>'No. policies'!BA82*LOOKUP(BA$1,'Inputs &amp; Outputs'!$A$9:$A$79,'Inputs &amp; Outputs'!$I$9:$I$79)</f>
        <v>964220708.7678802</v>
      </c>
      <c r="BB82" s="7">
        <f>'No. policies'!BB82*LOOKUP(BB$1,'Inputs &amp; Outputs'!$A$9:$A$79,'Inputs &amp; Outputs'!$I$9:$I$79)</f>
        <v>843257911.4791795</v>
      </c>
      <c r="BC82" s="7">
        <f>'No. policies'!BC82*LOOKUP(BC$1,'Inputs &amp; Outputs'!$A$9:$A$79,'Inputs &amp; Outputs'!$I$9:$I$79)</f>
        <v>713421083.75508368</v>
      </c>
      <c r="BD82" s="7">
        <f>'No. policies'!BD82*LOOKUP(BD$1,'Inputs &amp; Outputs'!$A$9:$A$79,'Inputs &amp; Outputs'!$I$9:$I$79)</f>
        <v>601943671.48817444</v>
      </c>
      <c r="BE82" s="7">
        <f>'No. policies'!BE82*LOOKUP(BE$1,'Inputs &amp; Outputs'!$A$9:$A$79,'Inputs &amp; Outputs'!$I$9:$I$79)</f>
        <v>492484611.67754143</v>
      </c>
      <c r="BF82" s="7">
        <f>'No. policies'!BF82*LOOKUP(BF$1,'Inputs &amp; Outputs'!$A$9:$A$79,'Inputs &amp; Outputs'!$I$9:$I$79)</f>
        <v>384321757.29698557</v>
      </c>
      <c r="BG82" s="7">
        <f>'No. policies'!BG82*LOOKUP(BG$1,'Inputs &amp; Outputs'!$A$9:$A$79,'Inputs &amp; Outputs'!$I$9:$I$79)</f>
        <v>288635779.01333445</v>
      </c>
      <c r="BH82" s="7">
        <f>'No. policies'!BH82*LOOKUP(BH$1,'Inputs &amp; Outputs'!$A$9:$A$79,'Inputs &amp; Outputs'!$I$9:$I$79)</f>
        <v>215472683.77738976</v>
      </c>
      <c r="BI82" s="7">
        <f>'No. policies'!BI82*LOOKUP(BI$1,'Inputs &amp; Outputs'!$A$9:$A$79,'Inputs &amp; Outputs'!$I$9:$I$79)</f>
        <v>150078246.80622244</v>
      </c>
      <c r="BJ82" s="7">
        <f>'No. policies'!BJ82*LOOKUP(BJ$1,'Inputs &amp; Outputs'!$A$9:$A$79,'Inputs &amp; Outputs'!$I$9:$I$79)</f>
        <v>103496404.71549881</v>
      </c>
      <c r="BK82" s="7">
        <f>'No. policies'!BK82*LOOKUP(BK$1,'Inputs &amp; Outputs'!$A$9:$A$79,'Inputs &amp; Outputs'!$I$9:$I$79)</f>
        <v>69619699.805168346</v>
      </c>
      <c r="BL82" s="7">
        <f>'No. policies'!BL82*LOOKUP(BL$1,'Inputs &amp; Outputs'!$A$9:$A$79,'Inputs &amp; Outputs'!$I$9:$I$79)</f>
        <v>48798359.010997094</v>
      </c>
      <c r="BM82" s="7">
        <f>'No. policies'!BM82*LOOKUP(BM$1,'Inputs &amp; Outputs'!$A$9:$A$79,'Inputs &amp; Outputs'!$I$9:$I$79)</f>
        <v>31054645.73418235</v>
      </c>
      <c r="BN82" s="7">
        <f>'No. policies'!BN82*LOOKUP(BN$1,'Inputs &amp; Outputs'!$A$9:$A$79,'Inputs &amp; Outputs'!$I$9:$I$79)</f>
        <v>20626471.198212251</v>
      </c>
      <c r="BO82" s="7">
        <f>'No. policies'!BO82*LOOKUP(BO$1,'Inputs &amp; Outputs'!$A$9:$A$79,'Inputs &amp; Outputs'!$I$9:$I$79)</f>
        <v>13173019.865725214</v>
      </c>
      <c r="BP82" s="7">
        <f>'No. policies'!BP82*LOOKUP(BP$1,'Inputs &amp; Outputs'!$A$9:$A$79,'Inputs &amp; Outputs'!$I$9:$I$79)</f>
        <v>7355740.9638267308</v>
      </c>
      <c r="BQ82" s="7">
        <f>'No. policies'!BQ82*LOOKUP(BQ$1,'Inputs &amp; Outputs'!$A$9:$A$79,'Inputs &amp; Outputs'!$I$9:$I$79)</f>
        <v>3179642.2790050078</v>
      </c>
      <c r="BR82" s="7">
        <f>'No. policies'!BR82*LOOKUP(BR$1,'Inputs &amp; Outputs'!$A$9:$A$79,'Inputs &amp; Outputs'!$I$9:$I$79)</f>
        <v>2519897.3537439182</v>
      </c>
      <c r="BS82" s="7">
        <f>'No. policies'!BS82*LOOKUP(BS$1,'Inputs &amp; Outputs'!$A$9:$A$79,'Inputs &amp; Outputs'!$I$9:$I$79)</f>
        <v>1886792.4528301884</v>
      </c>
      <c r="BT82" s="7">
        <v>0</v>
      </c>
    </row>
    <row r="83" spans="1:72" x14ac:dyDescent="0.25">
      <c r="A83" s="1">
        <v>82</v>
      </c>
      <c r="B83" s="7">
        <f>'No. policies'!B83*LOOKUP(B$1,'Inputs &amp; Outputs'!$A$9:$A$79,'Inputs &amp; Outputs'!$I$9:$I$79)</f>
        <v>-12582759.861444211</v>
      </c>
      <c r="C83" s="7">
        <f>'No. policies'!C83*LOOKUP(C$1,'Inputs &amp; Outputs'!$A$9:$A$79,'Inputs &amp; Outputs'!$I$9:$I$79)</f>
        <v>8518806.8847216722</v>
      </c>
      <c r="D83" s="7">
        <f>'No. policies'!D83*LOOKUP(D$1,'Inputs &amp; Outputs'!$A$9:$A$79,'Inputs &amp; Outputs'!$I$9:$I$79)</f>
        <v>30621707.048196916</v>
      </c>
      <c r="E83" s="7">
        <f>'No. policies'!E83*LOOKUP(E$1,'Inputs &amp; Outputs'!$A$9:$A$79,'Inputs &amp; Outputs'!$I$9:$I$79)</f>
        <v>53698338.326166831</v>
      </c>
      <c r="F83" s="7">
        <f>'No. policies'!F83*LOOKUP(F$1,'Inputs &amp; Outputs'!$A$9:$A$79,'Inputs &amp; Outputs'!$I$9:$I$79)</f>
        <v>77828806.452614576</v>
      </c>
      <c r="G83" s="7">
        <f>'No. policies'!G83*LOOKUP(G$1,'Inputs &amp; Outputs'!$A$9:$A$79,'Inputs &amp; Outputs'!$I$9:$I$79)</f>
        <v>103021594.90530564</v>
      </c>
      <c r="H83" s="7">
        <f>'No. policies'!H83*LOOKUP(H$1,'Inputs &amp; Outputs'!$A$9:$A$79,'Inputs &amp; Outputs'!$I$9:$I$79)</f>
        <v>129280771.19948806</v>
      </c>
      <c r="I83" s="7">
        <f>'No. policies'!I83*LOOKUP(I$1,'Inputs &amp; Outputs'!$A$9:$A$79,'Inputs &amp; Outputs'!$I$9:$I$79)</f>
        <v>156715148.47888535</v>
      </c>
      <c r="J83" s="7">
        <f>'No. policies'!J83*LOOKUP(J$1,'Inputs &amp; Outputs'!$A$9:$A$79,'Inputs &amp; Outputs'!$I$9:$I$79)</f>
        <v>185322544.20342299</v>
      </c>
      <c r="K83" s="7">
        <f>'No. policies'!K83*LOOKUP(K$1,'Inputs &amp; Outputs'!$A$9:$A$79,'Inputs &amp; Outputs'!$I$9:$I$79)</f>
        <v>215012538.58654067</v>
      </c>
      <c r="L83" s="7">
        <f>'No. policies'!L83*LOOKUP(L$1,'Inputs &amp; Outputs'!$A$9:$A$79,'Inputs &amp; Outputs'!$I$9:$I$79)</f>
        <v>245959367.22804186</v>
      </c>
      <c r="M83" s="7">
        <f>'No. policies'!M83*LOOKUP(M$1,'Inputs &amp; Outputs'!$A$9:$A$79,'Inputs &amp; Outputs'!$I$9:$I$79)</f>
        <v>278218862.89925677</v>
      </c>
      <c r="N83" s="7">
        <f>'No. policies'!N83*LOOKUP(N$1,'Inputs &amp; Outputs'!$A$9:$A$79,'Inputs &amp; Outputs'!$I$9:$I$79)</f>
        <v>311713120.16480982</v>
      </c>
      <c r="O83" s="7">
        <f>'No. policies'!O83*LOOKUP(O$1,'Inputs &amp; Outputs'!$A$9:$A$79,'Inputs &amp; Outputs'!$I$9:$I$79)</f>
        <v>346626298.6200453</v>
      </c>
      <c r="P83" s="7">
        <f>'No. policies'!P83*LOOKUP(P$1,'Inputs &amp; Outputs'!$A$9:$A$79,'Inputs &amp; Outputs'!$I$9:$I$79)</f>
        <v>382278555.82834351</v>
      </c>
      <c r="Q83" s="7">
        <f>'No. policies'!Q83*LOOKUP(Q$1,'Inputs &amp; Outputs'!$A$9:$A$79,'Inputs &amp; Outputs'!$I$9:$I$79)</f>
        <v>420074180.79664367</v>
      </c>
      <c r="R83" s="7">
        <f>'No. policies'!R83*LOOKUP(R$1,'Inputs &amp; Outputs'!$A$9:$A$79,'Inputs &amp; Outputs'!$I$9:$I$79)</f>
        <v>459101845.23098069</v>
      </c>
      <c r="S83" s="7">
        <f>'No. policies'!S83*LOOKUP(S$1,'Inputs &amp; Outputs'!$A$9:$A$79,'Inputs &amp; Outputs'!$I$9:$I$79)</f>
        <v>499982473.37015116</v>
      </c>
      <c r="T83" s="7">
        <f>'No. policies'!T83*LOOKUP(T$1,'Inputs &amp; Outputs'!$A$9:$A$79,'Inputs &amp; Outputs'!$I$9:$I$79)</f>
        <v>541937921.6582824</v>
      </c>
      <c r="U83" s="7">
        <f>'No. policies'!U83*LOOKUP(U$1,'Inputs &amp; Outputs'!$A$9:$A$79,'Inputs &amp; Outputs'!$I$9:$I$79)</f>
        <v>585874383.27702773</v>
      </c>
      <c r="V83" s="7">
        <f>'No. policies'!V83*LOOKUP(V$1,'Inputs &amp; Outputs'!$A$9:$A$79,'Inputs &amp; Outputs'!$I$9:$I$79)</f>
        <v>630724076.50579166</v>
      </c>
      <c r="W83" s="7">
        <f>'No. policies'!W83*LOOKUP(W$1,'Inputs &amp; Outputs'!$A$9:$A$79,'Inputs &amp; Outputs'!$I$9:$I$79)</f>
        <v>677009655.64467669</v>
      </c>
      <c r="X83" s="7">
        <f>'No. policies'!X83*LOOKUP(X$1,'Inputs &amp; Outputs'!$A$9:$A$79,'Inputs &amp; Outputs'!$I$9:$I$79)</f>
        <v>724740103.71494341</v>
      </c>
      <c r="Y83" s="7">
        <f>'No. policies'!Y83*LOOKUP(Y$1,'Inputs &amp; Outputs'!$A$9:$A$79,'Inputs &amp; Outputs'!$I$9:$I$79)</f>
        <v>773864265.37710845</v>
      </c>
      <c r="Z83" s="7">
        <f>'No. policies'!Z83*LOOKUP(Z$1,'Inputs &amp; Outputs'!$A$9:$A$79,'Inputs &amp; Outputs'!$I$9:$I$79)</f>
        <v>825052206.52198398</v>
      </c>
      <c r="AA83" s="7">
        <f>'No. policies'!AA83*LOOKUP(AA$1,'Inputs &amp; Outputs'!$A$9:$A$79,'Inputs &amp; Outputs'!$I$9:$I$79)</f>
        <v>876481277.39818752</v>
      </c>
      <c r="AB83" s="7">
        <f>'No. policies'!AB83*LOOKUP(AB$1,'Inputs &amp; Outputs'!$A$9:$A$79,'Inputs &amp; Outputs'!$I$9:$I$79)</f>
        <v>929612429.97647262</v>
      </c>
      <c r="AC83" s="7">
        <f>'No. policies'!AC83*LOOKUP(AC$1,'Inputs &amp; Outputs'!$A$9:$A$79,'Inputs &amp; Outputs'!$I$9:$I$79)</f>
        <v>982109728.93642581</v>
      </c>
      <c r="AD83" s="7">
        <f>'No. policies'!AD83*LOOKUP(AD$1,'Inputs &amp; Outputs'!$A$9:$A$79,'Inputs &amp; Outputs'!$I$9:$I$79)</f>
        <v>1036214681.9332429</v>
      </c>
      <c r="AE83" s="7">
        <f>'No. policies'!AE83*LOOKUP(AE$1,'Inputs &amp; Outputs'!$A$9:$A$79,'Inputs &amp; Outputs'!$I$9:$I$79)</f>
        <v>1091824618.7799377</v>
      </c>
      <c r="AF83" s="7">
        <f>'No. policies'!AF83*LOOKUP(AF$1,'Inputs &amp; Outputs'!$A$9:$A$79,'Inputs &amp; Outputs'!$I$9:$I$79)</f>
        <v>1146592727.6208608</v>
      </c>
      <c r="AG83" s="7">
        <f>'No. policies'!AG83*LOOKUP(AG$1,'Inputs &amp; Outputs'!$A$9:$A$79,'Inputs &amp; Outputs'!$I$9:$I$79)</f>
        <v>1199465711.4118164</v>
      </c>
      <c r="AH83" s="7">
        <f>'No. policies'!AH83*LOOKUP(AH$1,'Inputs &amp; Outputs'!$A$9:$A$79,'Inputs &amp; Outputs'!$I$9:$I$79)</f>
        <v>1250379772.3161206</v>
      </c>
      <c r="AI83" s="7">
        <f>'No. policies'!AI83*LOOKUP(AI$1,'Inputs &amp; Outputs'!$A$9:$A$79,'Inputs &amp; Outputs'!$I$9:$I$79)</f>
        <v>1304523728.6693306</v>
      </c>
      <c r="AJ83" s="7">
        <f>'No. policies'!AJ83*LOOKUP(AJ$1,'Inputs &amp; Outputs'!$A$9:$A$79,'Inputs &amp; Outputs'!$I$9:$I$79)</f>
        <v>1353957226.5856435</v>
      </c>
      <c r="AK83" s="7">
        <f>'No. policies'!AK83*LOOKUP(AK$1,'Inputs &amp; Outputs'!$A$9:$A$79,'Inputs &amp; Outputs'!$I$9:$I$79)</f>
        <v>1403795998.1063075</v>
      </c>
      <c r="AL83" s="7">
        <f>'No. policies'!AL83*LOOKUP(AL$1,'Inputs &amp; Outputs'!$A$9:$A$79,'Inputs &amp; Outputs'!$I$9:$I$79)</f>
        <v>1449686352.8476446</v>
      </c>
      <c r="AM83" s="7">
        <f>'No. policies'!AM83*LOOKUP(AM$1,'Inputs &amp; Outputs'!$A$9:$A$79,'Inputs &amp; Outputs'!$I$9:$I$79)</f>
        <v>1490095674.5391448</v>
      </c>
      <c r="AN83" s="7">
        <f>'No. policies'!AN83*LOOKUP(AN$1,'Inputs &amp; Outputs'!$A$9:$A$79,'Inputs &amp; Outputs'!$I$9:$I$79)</f>
        <v>1524164510.7268643</v>
      </c>
      <c r="AO83" s="7">
        <f>'No. policies'!AO83*LOOKUP(AO$1,'Inputs &amp; Outputs'!$A$9:$A$79,'Inputs &amp; Outputs'!$I$9:$I$79)</f>
        <v>1548754656.1102121</v>
      </c>
      <c r="AP83" s="7">
        <f>'No. policies'!AP83*LOOKUP(AP$1,'Inputs &amp; Outputs'!$A$9:$A$79,'Inputs &amp; Outputs'!$I$9:$I$79)</f>
        <v>1573773126.7396686</v>
      </c>
      <c r="AQ83" s="7">
        <f>'No. policies'!AQ83*LOOKUP(AQ$1,'Inputs &amp; Outputs'!$A$9:$A$79,'Inputs &amp; Outputs'!$I$9:$I$79)</f>
        <v>1586873678.4395115</v>
      </c>
      <c r="AR83" s="7">
        <f>'No. policies'!AR83*LOOKUP(AR$1,'Inputs &amp; Outputs'!$A$9:$A$79,'Inputs &amp; Outputs'!$I$9:$I$79)</f>
        <v>1584784084.4813576</v>
      </c>
      <c r="AS83" s="7">
        <f>'No. policies'!AS83*LOOKUP(AS$1,'Inputs &amp; Outputs'!$A$9:$A$79,'Inputs &amp; Outputs'!$I$9:$I$79)</f>
        <v>1575309998.483021</v>
      </c>
      <c r="AT83" s="7">
        <f>'No. policies'!AT83*LOOKUP(AT$1,'Inputs &amp; Outputs'!$A$9:$A$79,'Inputs &amp; Outputs'!$I$9:$I$79)</f>
        <v>1558212036.4197578</v>
      </c>
      <c r="AU83" s="7">
        <f>'No. policies'!AU83*LOOKUP(AU$1,'Inputs &amp; Outputs'!$A$9:$A$79,'Inputs &amp; Outputs'!$I$9:$I$79)</f>
        <v>1526052803.7782133</v>
      </c>
      <c r="AV83" s="7">
        <f>'No. policies'!AV83*LOOKUP(AV$1,'Inputs &amp; Outputs'!$A$9:$A$79,'Inputs &amp; Outputs'!$I$9:$I$79)</f>
        <v>1470019598.9394825</v>
      </c>
      <c r="AW83" s="7">
        <f>'No. policies'!AW83*LOOKUP(AW$1,'Inputs &amp; Outputs'!$A$9:$A$79,'Inputs &amp; Outputs'!$I$9:$I$79)</f>
        <v>1402292031.6417198</v>
      </c>
      <c r="AX83" s="7">
        <f>'No. policies'!AX83*LOOKUP(AX$1,'Inputs &amp; Outputs'!$A$9:$A$79,'Inputs &amp; Outputs'!$I$9:$I$79)</f>
        <v>1311901802.4211233</v>
      </c>
      <c r="AY83" s="7">
        <f>'No. policies'!AY83*LOOKUP(AY$1,'Inputs &amp; Outputs'!$A$9:$A$79,'Inputs &amp; Outputs'!$I$9:$I$79)</f>
        <v>1210214901.8836288</v>
      </c>
      <c r="AZ83" s="7">
        <f>'No. policies'!AZ83*LOOKUP(AZ$1,'Inputs &amp; Outputs'!$A$9:$A$79,'Inputs &amp; Outputs'!$I$9:$I$79)</f>
        <v>1098857046.6254973</v>
      </c>
      <c r="BA83" s="7">
        <f>'No. policies'!BA83*LOOKUP(BA$1,'Inputs &amp; Outputs'!$A$9:$A$79,'Inputs &amp; Outputs'!$I$9:$I$79)</f>
        <v>980266292.21116698</v>
      </c>
      <c r="BB83" s="7">
        <f>'No. policies'!BB83*LOOKUP(BB$1,'Inputs &amp; Outputs'!$A$9:$A$79,'Inputs &amp; Outputs'!$I$9:$I$79)</f>
        <v>856291732.54086339</v>
      </c>
      <c r="BC83" s="7">
        <f>'No. policies'!BC83*LOOKUP(BC$1,'Inputs &amp; Outputs'!$A$9:$A$79,'Inputs &amp; Outputs'!$I$9:$I$79)</f>
        <v>736564068.7384882</v>
      </c>
      <c r="BD83" s="7">
        <f>'No. policies'!BD83*LOOKUP(BD$1,'Inputs &amp; Outputs'!$A$9:$A$79,'Inputs &amp; Outputs'!$I$9:$I$79)</f>
        <v>616051726.28867865</v>
      </c>
      <c r="BE83" s="7">
        <f>'No. policies'!BE83*LOOKUP(BE$1,'Inputs &amp; Outputs'!$A$9:$A$79,'Inputs &amp; Outputs'!$I$9:$I$79)</f>
        <v>487397617.6253525</v>
      </c>
      <c r="BF83" s="7">
        <f>'No. policies'!BF83*LOOKUP(BF$1,'Inputs &amp; Outputs'!$A$9:$A$79,'Inputs &amp; Outputs'!$I$9:$I$79)</f>
        <v>388184287.52107584</v>
      </c>
      <c r="BG83" s="7">
        <f>'No. policies'!BG83*LOOKUP(BG$1,'Inputs &amp; Outputs'!$A$9:$A$79,'Inputs &amp; Outputs'!$I$9:$I$79)</f>
        <v>296770947.53118491</v>
      </c>
      <c r="BH83" s="7">
        <f>'No. policies'!BH83*LOOKUP(BH$1,'Inputs &amp; Outputs'!$A$9:$A$79,'Inputs &amp; Outputs'!$I$9:$I$79)</f>
        <v>216786541.60530066</v>
      </c>
      <c r="BI83" s="7">
        <f>'No. policies'!BI83*LOOKUP(BI$1,'Inputs &amp; Outputs'!$A$9:$A$79,'Inputs &amp; Outputs'!$I$9:$I$79)</f>
        <v>159354606.43221411</v>
      </c>
      <c r="BJ83" s="7">
        <f>'No. policies'!BJ83*LOOKUP(BJ$1,'Inputs &amp; Outputs'!$A$9:$A$79,'Inputs &amp; Outputs'!$I$9:$I$79)</f>
        <v>117852357.62764864</v>
      </c>
      <c r="BK83" s="7">
        <f>'No. policies'!BK83*LOOKUP(BK$1,'Inputs &amp; Outputs'!$A$9:$A$79,'Inputs &amp; Outputs'!$I$9:$I$79)</f>
        <v>81727473.684328049</v>
      </c>
      <c r="BL83" s="7">
        <f>'No. policies'!BL83*LOOKUP(BL$1,'Inputs &amp; Outputs'!$A$9:$A$79,'Inputs &amp; Outputs'!$I$9:$I$79)</f>
        <v>54220398.901107877</v>
      </c>
      <c r="BM83" s="7">
        <f>'No. policies'!BM83*LOOKUP(BM$1,'Inputs &amp; Outputs'!$A$9:$A$79,'Inputs &amp; Outputs'!$I$9:$I$79)</f>
        <v>38562362.285303354</v>
      </c>
      <c r="BN83" s="7">
        <f>'No. policies'!BN83*LOOKUP(BN$1,'Inputs &amp; Outputs'!$A$9:$A$79,'Inputs &amp; Outputs'!$I$9:$I$79)</f>
        <v>26126863.517735519</v>
      </c>
      <c r="BO83" s="7">
        <f>'No. policies'!BO83*LOOKUP(BO$1,'Inputs &amp; Outputs'!$A$9:$A$79,'Inputs &amp; Outputs'!$I$9:$I$79)</f>
        <v>15946287.205877891</v>
      </c>
      <c r="BP83" s="7">
        <f>'No. policies'!BP83*LOOKUP(BP$1,'Inputs &amp; Outputs'!$A$9:$A$79,'Inputs &amp; Outputs'!$I$9:$I$79)</f>
        <v>10157927.997665485</v>
      </c>
      <c r="BQ83" s="7">
        <f>'No. policies'!BQ83*LOOKUP(BQ$1,'Inputs &amp; Outputs'!$A$9:$A$79,'Inputs &amp; Outputs'!$I$9:$I$79)</f>
        <v>6359284.5580100156</v>
      </c>
      <c r="BR83" s="7">
        <f>'No. policies'!BR83*LOOKUP(BR$1,'Inputs &amp; Outputs'!$A$9:$A$79,'Inputs &amp; Outputs'!$I$9:$I$79)</f>
        <v>3959838.6987404432</v>
      </c>
      <c r="BS83" s="7">
        <f>'No. policies'!BS83*LOOKUP(BS$1,'Inputs &amp; Outputs'!$A$9:$A$79,'Inputs &amp; Outputs'!$I$9:$I$79)</f>
        <v>1886792.4528301884</v>
      </c>
      <c r="BT83" s="7">
        <v>0</v>
      </c>
    </row>
    <row r="84" spans="1:72" x14ac:dyDescent="0.25">
      <c r="A84" s="1">
        <v>83</v>
      </c>
      <c r="B84" s="7">
        <f>'No. policies'!B84*LOOKUP(B$1,'Inputs &amp; Outputs'!$A$9:$A$79,'Inputs &amp; Outputs'!$I$9:$I$79)</f>
        <v>-12582759.861444211</v>
      </c>
      <c r="C84" s="7">
        <f>'No. policies'!C84*LOOKUP(C$1,'Inputs &amp; Outputs'!$A$9:$A$79,'Inputs &amp; Outputs'!$I$9:$I$79)</f>
        <v>8522217.4770086203</v>
      </c>
      <c r="D84" s="7">
        <f>'No. policies'!D84*LOOKUP(D$1,'Inputs &amp; Outputs'!$A$9:$A$79,'Inputs &amp; Outputs'!$I$9:$I$79)</f>
        <v>30627841.81871644</v>
      </c>
      <c r="E84" s="7">
        <f>'No. policies'!E84*LOOKUP(E$1,'Inputs &amp; Outputs'!$A$9:$A$79,'Inputs &amp; Outputs'!$I$9:$I$79)</f>
        <v>53692953.954530798</v>
      </c>
      <c r="F84" s="7">
        <f>'No. policies'!F84*LOOKUP(F$1,'Inputs &amp; Outputs'!$A$9:$A$79,'Inputs &amp; Outputs'!$I$9:$I$79)</f>
        <v>77789755.370601222</v>
      </c>
      <c r="G84" s="7">
        <f>'No. policies'!G84*LOOKUP(G$1,'Inputs &amp; Outputs'!$A$9:$A$79,'Inputs &amp; Outputs'!$I$9:$I$79)</f>
        <v>103011243.05694295</v>
      </c>
      <c r="H84" s="7">
        <f>'No. policies'!H84*LOOKUP(H$1,'Inputs &amp; Outputs'!$A$9:$A$79,'Inputs &amp; Outputs'!$I$9:$I$79)</f>
        <v>129267762.46823435</v>
      </c>
      <c r="I84" s="7">
        <f>'No. policies'!I84*LOOKUP(I$1,'Inputs &amp; Outputs'!$A$9:$A$79,'Inputs &amp; Outputs'!$I$9:$I$79)</f>
        <v>156746725.17614082</v>
      </c>
      <c r="J84" s="7">
        <f>'No. policies'!J84*LOOKUP(J$1,'Inputs &amp; Outputs'!$A$9:$A$79,'Inputs &amp; Outputs'!$I$9:$I$79)</f>
        <v>185359941.54863608</v>
      </c>
      <c r="K84" s="7">
        <f>'No. policies'!K84*LOOKUP(K$1,'Inputs &amp; Outputs'!$A$9:$A$79,'Inputs &amp; Outputs'!$I$9:$I$79)</f>
        <v>215295163.7636514</v>
      </c>
      <c r="L84" s="7">
        <f>'No. policies'!L84*LOOKUP(L$1,'Inputs &amp; Outputs'!$A$9:$A$79,'Inputs &amp; Outputs'!$I$9:$I$79)</f>
        <v>246333203.53449848</v>
      </c>
      <c r="M84" s="7">
        <f>'No. policies'!M84*LOOKUP(M$1,'Inputs &amp; Outputs'!$A$9:$A$79,'Inputs &amp; Outputs'!$I$9:$I$79)</f>
        <v>278755528.72616899</v>
      </c>
      <c r="N84" s="7">
        <f>'No. policies'!N84*LOOKUP(N$1,'Inputs &amp; Outputs'!$A$9:$A$79,'Inputs &amp; Outputs'!$I$9:$I$79)</f>
        <v>312188921.20301807</v>
      </c>
      <c r="O84" s="7">
        <f>'No. policies'!O84*LOOKUP(O$1,'Inputs &amp; Outputs'!$A$9:$A$79,'Inputs &amp; Outputs'!$I$9:$I$79)</f>
        <v>347085874.5386644</v>
      </c>
      <c r="P84" s="7">
        <f>'No. policies'!P84*LOOKUP(P$1,'Inputs &amp; Outputs'!$A$9:$A$79,'Inputs &amp; Outputs'!$I$9:$I$79)</f>
        <v>383531286.3748368</v>
      </c>
      <c r="Q84" s="7">
        <f>'No. policies'!Q84*LOOKUP(Q$1,'Inputs &amp; Outputs'!$A$9:$A$79,'Inputs &amp; Outputs'!$I$9:$I$79)</f>
        <v>421712737.44520378</v>
      </c>
      <c r="R84" s="7">
        <f>'No. policies'!R84*LOOKUP(R$1,'Inputs &amp; Outputs'!$A$9:$A$79,'Inputs &amp; Outputs'!$I$9:$I$79)</f>
        <v>460756351.4689424</v>
      </c>
      <c r="S84" s="7">
        <f>'No. policies'!S84*LOOKUP(S$1,'Inputs &amp; Outputs'!$A$9:$A$79,'Inputs &amp; Outputs'!$I$9:$I$79)</f>
        <v>501324292.55962515</v>
      </c>
      <c r="T84" s="7">
        <f>'No. policies'!T84*LOOKUP(T$1,'Inputs &amp; Outputs'!$A$9:$A$79,'Inputs &amp; Outputs'!$I$9:$I$79)</f>
        <v>543846549.10145438</v>
      </c>
      <c r="U84" s="7">
        <f>'No. policies'!U84*LOOKUP(U$1,'Inputs &amp; Outputs'!$A$9:$A$79,'Inputs &amp; Outputs'!$I$9:$I$79)</f>
        <v>588004392.98043442</v>
      </c>
      <c r="V84" s="7">
        <f>'No. policies'!V84*LOOKUP(V$1,'Inputs &amp; Outputs'!$A$9:$A$79,'Inputs &amp; Outputs'!$I$9:$I$79)</f>
        <v>633420884.00779796</v>
      </c>
      <c r="W84" s="7">
        <f>'No. policies'!W84*LOOKUP(W$1,'Inputs &amp; Outputs'!$A$9:$A$79,'Inputs &amp; Outputs'!$I$9:$I$79)</f>
        <v>679419951.80089855</v>
      </c>
      <c r="X84" s="7">
        <f>'No. policies'!X84*LOOKUP(X$1,'Inputs &amp; Outputs'!$A$9:$A$79,'Inputs &amp; Outputs'!$I$9:$I$79)</f>
        <v>727560104.11850345</v>
      </c>
      <c r="Y84" s="7">
        <f>'No. policies'!Y84*LOOKUP(Y$1,'Inputs &amp; Outputs'!$A$9:$A$79,'Inputs &amp; Outputs'!$I$9:$I$79)</f>
        <v>776398844.58753526</v>
      </c>
      <c r="Z84" s="7">
        <f>'No. policies'!Z84*LOOKUP(Z$1,'Inputs &amp; Outputs'!$A$9:$A$79,'Inputs &amp; Outputs'!$I$9:$I$79)</f>
        <v>828203265.23562622</v>
      </c>
      <c r="AA84" s="7">
        <f>'No. policies'!AA84*LOOKUP(AA$1,'Inputs &amp; Outputs'!$A$9:$A$79,'Inputs &amp; Outputs'!$I$9:$I$79)</f>
        <v>879754870.90036833</v>
      </c>
      <c r="AB84" s="7">
        <f>'No. policies'!AB84*LOOKUP(AB$1,'Inputs &amp; Outputs'!$A$9:$A$79,'Inputs &amp; Outputs'!$I$9:$I$79)</f>
        <v>933603039.24874771</v>
      </c>
      <c r="AC84" s="7">
        <f>'No. policies'!AC84*LOOKUP(AC$1,'Inputs &amp; Outputs'!$A$9:$A$79,'Inputs &amp; Outputs'!$I$9:$I$79)</f>
        <v>988058689.97703588</v>
      </c>
      <c r="AD84" s="7">
        <f>'No. policies'!AD84*LOOKUP(AD$1,'Inputs &amp; Outputs'!$A$9:$A$79,'Inputs &amp; Outputs'!$I$9:$I$79)</f>
        <v>1041522233.1593614</v>
      </c>
      <c r="AE84" s="7">
        <f>'No. policies'!AE84*LOOKUP(AE$1,'Inputs &amp; Outputs'!$A$9:$A$79,'Inputs &amp; Outputs'!$I$9:$I$79)</f>
        <v>1096738428.8095732</v>
      </c>
      <c r="AF84" s="7">
        <f>'No. policies'!AF84*LOOKUP(AF$1,'Inputs &amp; Outputs'!$A$9:$A$79,'Inputs &amp; Outputs'!$I$9:$I$79)</f>
        <v>1151799317.7008758</v>
      </c>
      <c r="AG84" s="7">
        <f>'No. policies'!AG84*LOOKUP(AG$1,'Inputs &amp; Outputs'!$A$9:$A$79,'Inputs &amp; Outputs'!$I$9:$I$79)</f>
        <v>1207257939.3757372</v>
      </c>
      <c r="AH84" s="7">
        <f>'No. policies'!AH84*LOOKUP(AH$1,'Inputs &amp; Outputs'!$A$9:$A$79,'Inputs &amp; Outputs'!$I$9:$I$79)</f>
        <v>1260029735.375648</v>
      </c>
      <c r="AI84" s="7">
        <f>'No. policies'!AI84*LOOKUP(AI$1,'Inputs &amp; Outputs'!$A$9:$A$79,'Inputs &amp; Outputs'!$I$9:$I$79)</f>
        <v>1311408548.7150843</v>
      </c>
      <c r="AJ84" s="7">
        <f>'No. policies'!AJ84*LOOKUP(AJ$1,'Inputs &amp; Outputs'!$A$9:$A$79,'Inputs &amp; Outputs'!$I$9:$I$79)</f>
        <v>1362153475.2215521</v>
      </c>
      <c r="AK84" s="7">
        <f>'No. policies'!AK84*LOOKUP(AK$1,'Inputs &amp; Outputs'!$A$9:$A$79,'Inputs &amp; Outputs'!$I$9:$I$79)</f>
        <v>1408768707.9827025</v>
      </c>
      <c r="AL84" s="7">
        <f>'No. policies'!AL84*LOOKUP(AL$1,'Inputs &amp; Outputs'!$A$9:$A$79,'Inputs &amp; Outputs'!$I$9:$I$79)</f>
        <v>1453341902.0082834</v>
      </c>
      <c r="AM84" s="7">
        <f>'No. policies'!AM84*LOOKUP(AM$1,'Inputs &amp; Outputs'!$A$9:$A$79,'Inputs &amp; Outputs'!$I$9:$I$79)</f>
        <v>1495207495.0349908</v>
      </c>
      <c r="AN84" s="7">
        <f>'No. policies'!AN84*LOOKUP(AN$1,'Inputs &amp; Outputs'!$A$9:$A$79,'Inputs &amp; Outputs'!$I$9:$I$79)</f>
        <v>1528179998.7114666</v>
      </c>
      <c r="AO84" s="7">
        <f>'No. policies'!AO84*LOOKUP(AO$1,'Inputs &amp; Outputs'!$A$9:$A$79,'Inputs &amp; Outputs'!$I$9:$I$79)</f>
        <v>1556954416.0405476</v>
      </c>
      <c r="AP84" s="7">
        <f>'No. policies'!AP84*LOOKUP(AP$1,'Inputs &amp; Outputs'!$A$9:$A$79,'Inputs &amp; Outputs'!$I$9:$I$79)</f>
        <v>1582336457.6217291</v>
      </c>
      <c r="AQ84" s="7">
        <f>'No. policies'!AQ84*LOOKUP(AQ$1,'Inputs &amp; Outputs'!$A$9:$A$79,'Inputs &amp; Outputs'!$I$9:$I$79)</f>
        <v>1596019924.4247537</v>
      </c>
      <c r="AR84" s="7">
        <f>'No. policies'!AR84*LOOKUP(AR$1,'Inputs &amp; Outputs'!$A$9:$A$79,'Inputs &amp; Outputs'!$I$9:$I$79)</f>
        <v>1603369939.0190394</v>
      </c>
      <c r="AS84" s="7">
        <f>'No. policies'!AS84*LOOKUP(AS$1,'Inputs &amp; Outputs'!$A$9:$A$79,'Inputs &amp; Outputs'!$I$9:$I$79)</f>
        <v>1592499479.7818642</v>
      </c>
      <c r="AT84" s="7">
        <f>'No. policies'!AT84*LOOKUP(AT$1,'Inputs &amp; Outputs'!$A$9:$A$79,'Inputs &amp; Outputs'!$I$9:$I$79)</f>
        <v>1557967879.0965958</v>
      </c>
      <c r="AU84" s="7">
        <f>'No. policies'!AU84*LOOKUP(AU$1,'Inputs &amp; Outputs'!$A$9:$A$79,'Inputs &amp; Outputs'!$I$9:$I$79)</f>
        <v>1524284199.535424</v>
      </c>
      <c r="AV84" s="7">
        <f>'No. policies'!AV84*LOOKUP(AV$1,'Inputs &amp; Outputs'!$A$9:$A$79,'Inputs &amp; Outputs'!$I$9:$I$79)</f>
        <v>1473933389.1390018</v>
      </c>
      <c r="AW84" s="7">
        <f>'No. policies'!AW84*LOOKUP(AW$1,'Inputs &amp; Outputs'!$A$9:$A$79,'Inputs &amp; Outputs'!$I$9:$I$79)</f>
        <v>1399603072.8082745</v>
      </c>
      <c r="AX84" s="7">
        <f>'No. policies'!AX84*LOOKUP(AX$1,'Inputs &amp; Outputs'!$A$9:$A$79,'Inputs &amp; Outputs'!$I$9:$I$79)</f>
        <v>1310242567.4264929</v>
      </c>
      <c r="AY84" s="7">
        <f>'No. policies'!AY84*LOOKUP(AY$1,'Inputs &amp; Outputs'!$A$9:$A$79,'Inputs &amp; Outputs'!$I$9:$I$79)</f>
        <v>1217594261.041456</v>
      </c>
      <c r="AZ84" s="7">
        <f>'No. policies'!AZ84*LOOKUP(AZ$1,'Inputs &amp; Outputs'!$A$9:$A$79,'Inputs &amp; Outputs'!$I$9:$I$79)</f>
        <v>1099147749.5478852</v>
      </c>
      <c r="BA84" s="7">
        <f>'No. policies'!BA84*LOOKUP(BA$1,'Inputs &amp; Outputs'!$A$9:$A$79,'Inputs &amp; Outputs'!$I$9:$I$79)</f>
        <v>975214904.83087301</v>
      </c>
      <c r="BB84" s="7">
        <f>'No. policies'!BB84*LOOKUP(BB$1,'Inputs &amp; Outputs'!$A$9:$A$79,'Inputs &amp; Outputs'!$I$9:$I$79)</f>
        <v>856897956.77629054</v>
      </c>
      <c r="BC84" s="7">
        <f>'No. policies'!BC84*LOOKUP(BC$1,'Inputs &amp; Outputs'!$A$9:$A$79,'Inputs &amp; Outputs'!$I$9:$I$79)</f>
        <v>727306874.74512649</v>
      </c>
      <c r="BD84" s="7">
        <f>'No. policies'!BD84*LOOKUP(BD$1,'Inputs &amp; Outputs'!$A$9:$A$79,'Inputs &amp; Outputs'!$I$9:$I$79)</f>
        <v>602257183.81707454</v>
      </c>
      <c r="BE84" s="7">
        <f>'No. policies'!BE84*LOOKUP(BE$1,'Inputs &amp; Outputs'!$A$9:$A$79,'Inputs &amp; Outputs'!$I$9:$I$79)</f>
        <v>505520033.9362756</v>
      </c>
      <c r="BF84" s="7">
        <f>'No. policies'!BF84*LOOKUP(BF$1,'Inputs &amp; Outputs'!$A$9:$A$79,'Inputs &amp; Outputs'!$I$9:$I$79)</f>
        <v>396553103.00660485</v>
      </c>
      <c r="BG84" s="7">
        <f>'No. policies'!BG84*LOOKUP(BG$1,'Inputs &amp; Outputs'!$A$9:$A$79,'Inputs &amp; Outputs'!$I$9:$I$79)</f>
        <v>314668318.2704559</v>
      </c>
      <c r="BH84" s="7">
        <f>'No. policies'!BH84*LOOKUP(BH$1,'Inputs &amp; Outputs'!$A$9:$A$79,'Inputs &amp; Outputs'!$I$9:$I$79)</f>
        <v>236165944.56698665</v>
      </c>
      <c r="BI84" s="7">
        <f>'No. policies'!BI84*LOOKUP(BI$1,'Inputs &amp; Outputs'!$A$9:$A$79,'Inputs &amp; Outputs'!$I$9:$I$79)</f>
        <v>172937847.3131305</v>
      </c>
      <c r="BJ84" s="7">
        <f>'No. policies'!BJ84*LOOKUP(BJ$1,'Inputs &amp; Outputs'!$A$9:$A$79,'Inputs &amp; Outputs'!$I$9:$I$79)</f>
        <v>124529545.02864856</v>
      </c>
      <c r="BK84" s="7">
        <f>'No. policies'!BK84*LOOKUP(BK$1,'Inputs &amp; Outputs'!$A$9:$A$79,'Inputs &amp; Outputs'!$I$9:$I$79)</f>
        <v>88117687.676106796</v>
      </c>
      <c r="BL84" s="7">
        <f>'No. policies'!BL84*LOOKUP(BL$1,'Inputs &amp; Outputs'!$A$9:$A$79,'Inputs &amp; Outputs'!$I$9:$I$79)</f>
        <v>62014581.243142135</v>
      </c>
      <c r="BM84" s="7">
        <f>'No. policies'!BM84*LOOKUP(BM$1,'Inputs &amp; Outputs'!$A$9:$A$79,'Inputs &amp; Outputs'!$I$9:$I$79)</f>
        <v>39586141.815001674</v>
      </c>
      <c r="BN84" s="7">
        <f>'No. policies'!BN84*LOOKUP(BN$1,'Inputs &amp; Outputs'!$A$9:$A$79,'Inputs &amp; Outputs'!$I$9:$I$79)</f>
        <v>28189510.637556747</v>
      </c>
      <c r="BO84" s="7">
        <f>'No. policies'!BO84*LOOKUP(BO$1,'Inputs &amp; Outputs'!$A$9:$A$79,'Inputs &amp; Outputs'!$I$9:$I$79)</f>
        <v>20452846.633625992</v>
      </c>
      <c r="BP84" s="7">
        <f>'No. policies'!BP84*LOOKUP(BP$1,'Inputs &amp; Outputs'!$A$9:$A$79,'Inputs &amp; Outputs'!$I$9:$I$79)</f>
        <v>11559021.514584862</v>
      </c>
      <c r="BQ84" s="7">
        <f>'No. policies'!BQ84*LOOKUP(BQ$1,'Inputs &amp; Outputs'!$A$9:$A$79,'Inputs &amp; Outputs'!$I$9:$I$79)</f>
        <v>7419165.3176783519</v>
      </c>
      <c r="BR84" s="7">
        <f>'No. policies'!BR84*LOOKUP(BR$1,'Inputs &amp; Outputs'!$A$9:$A$79,'Inputs &amp; Outputs'!$I$9:$I$79)</f>
        <v>5399780.0437369682</v>
      </c>
      <c r="BS84" s="7">
        <f>'No. policies'!BS84*LOOKUP(BS$1,'Inputs &amp; Outputs'!$A$9:$A$79,'Inputs &amp; Outputs'!$I$9:$I$79)</f>
        <v>3018867.9245283017</v>
      </c>
      <c r="BT84" s="7">
        <v>0</v>
      </c>
    </row>
    <row r="85" spans="1:72" x14ac:dyDescent="0.25">
      <c r="A85" s="1">
        <v>84</v>
      </c>
      <c r="B85" s="7">
        <f>'No. policies'!B85*LOOKUP(B$1,'Inputs &amp; Outputs'!$A$9:$A$79,'Inputs &amp; Outputs'!$I$9:$I$79)</f>
        <v>-12582759.861444211</v>
      </c>
      <c r="C85" s="7">
        <f>'No. policies'!C85*LOOKUP(C$1,'Inputs &amp; Outputs'!$A$9:$A$79,'Inputs &amp; Outputs'!$I$9:$I$79)</f>
        <v>8521364.8289368823</v>
      </c>
      <c r="D85" s="7">
        <f>'No. policies'!D85*LOOKUP(D$1,'Inputs &amp; Outputs'!$A$9:$A$79,'Inputs &amp; Outputs'!$I$9:$I$79)</f>
        <v>30624774.433456678</v>
      </c>
      <c r="E85" s="7">
        <f>'No. policies'!E85*LOOKUP(E$1,'Inputs &amp; Outputs'!$A$9:$A$79,'Inputs &amp; Outputs'!$I$9:$I$79)</f>
        <v>53698338.326166831</v>
      </c>
      <c r="F85" s="7">
        <f>'No. policies'!F85*LOOKUP(F$1,'Inputs &amp; Outputs'!$A$9:$A$79,'Inputs &amp; Outputs'!$I$9:$I$79)</f>
        <v>77813186.019809231</v>
      </c>
      <c r="G85" s="7">
        <f>'No. policies'!G85*LOOKUP(G$1,'Inputs &amp; Outputs'!$A$9:$A$79,'Inputs &amp; Outputs'!$I$9:$I$79)</f>
        <v>103000891.20858029</v>
      </c>
      <c r="H85" s="7">
        <f>'No. policies'!H85*LOOKUP(H$1,'Inputs &amp; Outputs'!$A$9:$A$79,'Inputs &amp; Outputs'!$I$9:$I$79)</f>
        <v>129293779.93074179</v>
      </c>
      <c r="I85" s="7">
        <f>'No. policies'!I85*LOOKUP(I$1,'Inputs &amp; Outputs'!$A$9:$A$79,'Inputs &amp; Outputs'!$I$9:$I$79)</f>
        <v>156746725.17614082</v>
      </c>
      <c r="J85" s="7">
        <f>'No. policies'!J85*LOOKUP(J$1,'Inputs &amp; Outputs'!$A$9:$A$79,'Inputs &amp; Outputs'!$I$9:$I$79)</f>
        <v>185322544.20342299</v>
      </c>
      <c r="K85" s="7">
        <f>'No. policies'!K85*LOOKUP(K$1,'Inputs &amp; Outputs'!$A$9:$A$79,'Inputs &amp; Outputs'!$I$9:$I$79)</f>
        <v>215425606.15308711</v>
      </c>
      <c r="L85" s="7">
        <f>'No. policies'!L85*LOOKUP(L$1,'Inputs &amp; Outputs'!$A$9:$A$79,'Inputs &amp; Outputs'!$I$9:$I$79)</f>
        <v>246582427.73880291</v>
      </c>
      <c r="M85" s="7">
        <f>'No. policies'!M85*LOOKUP(M$1,'Inputs &amp; Outputs'!$A$9:$A$79,'Inputs &amp; Outputs'!$I$9:$I$79)</f>
        <v>278953247.71503145</v>
      </c>
      <c r="N85" s="7">
        <f>'No. policies'!N85*LOOKUP(N$1,'Inputs &amp; Outputs'!$A$9:$A$79,'Inputs &amp; Outputs'!$I$9:$I$79)</f>
        <v>312886762.72572345</v>
      </c>
      <c r="O85" s="7">
        <f>'No. policies'!O85*LOOKUP(O$1,'Inputs &amp; Outputs'!$A$9:$A$79,'Inputs &amp; Outputs'!$I$9:$I$79)</f>
        <v>347934322.38842279</v>
      </c>
      <c r="P85" s="7">
        <f>'No. policies'!P85*LOOKUP(P$1,'Inputs &amp; Outputs'!$A$9:$A$79,'Inputs &amp; Outputs'!$I$9:$I$79)</f>
        <v>384235947.30723929</v>
      </c>
      <c r="Q85" s="7">
        <f>'No. policies'!Q85*LOOKUP(Q$1,'Inputs &amp; Outputs'!$A$9:$A$79,'Inputs &amp; Outputs'!$I$9:$I$79)</f>
        <v>422230176.38685435</v>
      </c>
      <c r="R85" s="7">
        <f>'No. policies'!R85*LOOKUP(R$1,'Inputs &amp; Outputs'!$A$9:$A$79,'Inputs &amp; Outputs'!$I$9:$I$79)</f>
        <v>461276339.1437304</v>
      </c>
      <c r="S85" s="7">
        <f>'No. policies'!S85*LOOKUP(S$1,'Inputs &amp; Outputs'!$A$9:$A$79,'Inputs &amp; Outputs'!$I$9:$I$79)</f>
        <v>502150027.44545531</v>
      </c>
      <c r="T85" s="7">
        <f>'No. policies'!T85*LOOKUP(T$1,'Inputs &amp; Outputs'!$A$9:$A$79,'Inputs &amp; Outputs'!$I$9:$I$79)</f>
        <v>544351774.01288223</v>
      </c>
      <c r="U85" s="7">
        <f>'No. policies'!U85*LOOKUP(U$1,'Inputs &amp; Outputs'!$A$9:$A$79,'Inputs &amp; Outputs'!$I$9:$I$79)</f>
        <v>588491252.34121311</v>
      </c>
      <c r="V85" s="7">
        <f>'No. policies'!V85*LOOKUP(V$1,'Inputs &amp; Outputs'!$A$9:$A$79,'Inputs &amp; Outputs'!$I$9:$I$79)</f>
        <v>633552435.5932616</v>
      </c>
      <c r="W85" s="7">
        <f>'No. policies'!W85*LOOKUP(W$1,'Inputs &amp; Outputs'!$A$9:$A$79,'Inputs &amp; Outputs'!$I$9:$I$79)</f>
        <v>679845298.18140829</v>
      </c>
      <c r="X85" s="7">
        <f>'No. policies'!X85*LOOKUP(X$1,'Inputs &amp; Outputs'!$A$9:$A$79,'Inputs &amp; Outputs'!$I$9:$I$79)</f>
        <v>727026590.52864075</v>
      </c>
      <c r="Y85" s="7">
        <f>'No. policies'!Y85*LOOKUP(Y$1,'Inputs &amp; Outputs'!$A$9:$A$79,'Inputs &amp; Outputs'!$I$9:$I$79)</f>
        <v>775499477.7709322</v>
      </c>
      <c r="Z85" s="7">
        <f>'No. policies'!Z85*LOOKUP(Z$1,'Inputs &amp; Outputs'!$A$9:$A$79,'Inputs &amp; Outputs'!$I$9:$I$79)</f>
        <v>826977853.51365423</v>
      </c>
      <c r="AA85" s="7">
        <f>'No. policies'!AA85*LOOKUP(AA$1,'Inputs &amp; Outputs'!$A$9:$A$79,'Inputs &amp; Outputs'!$I$9:$I$79)</f>
        <v>878726027.22825432</v>
      </c>
      <c r="AB85" s="7">
        <f>'No. policies'!AB85*LOOKUP(AB$1,'Inputs &amp; Outputs'!$A$9:$A$79,'Inputs &amp; Outputs'!$I$9:$I$79)</f>
        <v>932106560.77164459</v>
      </c>
      <c r="AC85" s="7">
        <f>'No. policies'!AC85*LOOKUP(AC$1,'Inputs &amp; Outputs'!$A$9:$A$79,'Inputs &amp; Outputs'!$I$9:$I$79)</f>
        <v>986146523.92826831</v>
      </c>
      <c r="AD85" s="7">
        <f>'No. policies'!AD85*LOOKUP(AD$1,'Inputs &amp; Outputs'!$A$9:$A$79,'Inputs &amp; Outputs'!$I$9:$I$79)</f>
        <v>1039941260.453709</v>
      </c>
      <c r="AE85" s="7">
        <f>'No. policies'!AE85*LOOKUP(AE$1,'Inputs &amp; Outputs'!$A$9:$A$79,'Inputs &amp; Outputs'!$I$9:$I$79)</f>
        <v>1094461297.3324251</v>
      </c>
      <c r="AF85" s="7">
        <f>'No. policies'!AF85*LOOKUP(AF$1,'Inputs &amp; Outputs'!$A$9:$A$79,'Inputs &amp; Outputs'!$I$9:$I$79)</f>
        <v>1148624567.6520863</v>
      </c>
      <c r="AG85" s="7">
        <f>'No. policies'!AG85*LOOKUP(AG$1,'Inputs &amp; Outputs'!$A$9:$A$79,'Inputs &amp; Outputs'!$I$9:$I$79)</f>
        <v>1202287035.3297877</v>
      </c>
      <c r="AH85" s="7">
        <f>'No. policies'!AH85*LOOKUP(AH$1,'Inputs &amp; Outputs'!$A$9:$A$79,'Inputs &amp; Outputs'!$I$9:$I$79)</f>
        <v>1250805505.9805117</v>
      </c>
      <c r="AI85" s="7">
        <f>'No. policies'!AI85*LOOKUP(AI$1,'Inputs &amp; Outputs'!$A$9:$A$79,'Inputs &amp; Outputs'!$I$9:$I$79)</f>
        <v>1301530328.6494377</v>
      </c>
      <c r="AJ85" s="7">
        <f>'No. policies'!AJ85*LOOKUP(AJ$1,'Inputs &amp; Outputs'!$A$9:$A$79,'Inputs &amp; Outputs'!$I$9:$I$79)</f>
        <v>1351750544.2605913</v>
      </c>
      <c r="AK85" s="7">
        <f>'No. policies'!AK85*LOOKUP(AK$1,'Inputs &amp; Outputs'!$A$9:$A$79,'Inputs &amp; Outputs'!$I$9:$I$79)</f>
        <v>1397165718.2711141</v>
      </c>
      <c r="AL85" s="7">
        <f>'No. policies'!AL85*LOOKUP(AL$1,'Inputs &amp; Outputs'!$A$9:$A$79,'Inputs &amp; Outputs'!$I$9:$I$79)</f>
        <v>1440460443.0612702</v>
      </c>
      <c r="AM85" s="7">
        <f>'No. policies'!AM85*LOOKUP(AM$1,'Inputs &amp; Outputs'!$A$9:$A$79,'Inputs &amp; Outputs'!$I$9:$I$79)</f>
        <v>1478411513.405782</v>
      </c>
      <c r="AN85" s="7">
        <f>'No. policies'!AN85*LOOKUP(AN$1,'Inputs &amp; Outputs'!$A$9:$A$79,'Inputs &amp; Outputs'!$I$9:$I$79)</f>
        <v>1509058627.3562179</v>
      </c>
      <c r="AO85" s="7">
        <f>'No. policies'!AO85*LOOKUP(AO$1,'Inputs &amp; Outputs'!$A$9:$A$79,'Inputs &amp; Outputs'!$I$9:$I$79)</f>
        <v>1533555101.1173949</v>
      </c>
      <c r="AP85" s="7">
        <f>'No. policies'!AP85*LOOKUP(AP$1,'Inputs &amp; Outputs'!$A$9:$A$79,'Inputs &amp; Outputs'!$I$9:$I$79)</f>
        <v>1553304677.3142557</v>
      </c>
      <c r="AQ85" s="7">
        <f>'No. policies'!AQ85*LOOKUP(AQ$1,'Inputs &amp; Outputs'!$A$9:$A$79,'Inputs &amp; Outputs'!$I$9:$I$79)</f>
        <v>1566403508.8534932</v>
      </c>
      <c r="AR85" s="7">
        <f>'No. policies'!AR85*LOOKUP(AR$1,'Inputs &amp; Outputs'!$A$9:$A$79,'Inputs &amp; Outputs'!$I$9:$I$79)</f>
        <v>1564838289.3677478</v>
      </c>
      <c r="AS85" s="7">
        <f>'No. policies'!AS85*LOOKUP(AS$1,'Inputs &amp; Outputs'!$A$9:$A$79,'Inputs &amp; Outputs'!$I$9:$I$79)</f>
        <v>1555294849.0254638</v>
      </c>
      <c r="AT85" s="7">
        <f>'No. policies'!AT85*LOOKUP(AT$1,'Inputs &amp; Outputs'!$A$9:$A$79,'Inputs &amp; Outputs'!$I$9:$I$79)</f>
        <v>1525739112.4392145</v>
      </c>
      <c r="AU85" s="7">
        <f>'No. policies'!AU85*LOOKUP(AU$1,'Inputs &amp; Outputs'!$A$9:$A$79,'Inputs &amp; Outputs'!$I$9:$I$79)</f>
        <v>1490680718.9224269</v>
      </c>
      <c r="AV85" s="7">
        <f>'No. policies'!AV85*LOOKUP(AV$1,'Inputs &amp; Outputs'!$A$9:$A$79,'Inputs &amp; Outputs'!$I$9:$I$79)</f>
        <v>1431925374.330827</v>
      </c>
      <c r="AW85" s="7">
        <f>'No. policies'!AW85*LOOKUP(AW$1,'Inputs &amp; Outputs'!$A$9:$A$79,'Inputs &amp; Outputs'!$I$9:$I$79)</f>
        <v>1357924210.8898726</v>
      </c>
      <c r="AX85" s="7">
        <f>'No. policies'!AX85*LOOKUP(AX$1,'Inputs &amp; Outputs'!$A$9:$A$79,'Inputs &amp; Outputs'!$I$9:$I$79)</f>
        <v>1282865190.0150909</v>
      </c>
      <c r="AY85" s="7">
        <f>'No. policies'!AY85*LOOKUP(AY$1,'Inputs &amp; Outputs'!$A$9:$A$79,'Inputs &amp; Outputs'!$I$9:$I$79)</f>
        <v>1193469433.0254831</v>
      </c>
      <c r="AZ85" s="7">
        <f>'No. policies'!AZ85*LOOKUP(AZ$1,'Inputs &amp; Outputs'!$A$9:$A$79,'Inputs &amp; Outputs'!$I$9:$I$79)</f>
        <v>1086356820.9628265</v>
      </c>
      <c r="BA85" s="7">
        <f>'No. policies'!BA85*LOOKUP(BA$1,'Inputs &amp; Outputs'!$A$9:$A$79,'Inputs &amp; Outputs'!$I$9:$I$79)</f>
        <v>967786393.97749949</v>
      </c>
      <c r="BB85" s="7">
        <f>'No. policies'!BB85*LOOKUP(BB$1,'Inputs &amp; Outputs'!$A$9:$A$79,'Inputs &amp; Outputs'!$I$9:$I$79)</f>
        <v>838105005.47804856</v>
      </c>
      <c r="BC85" s="7">
        <f>'No. policies'!BC85*LOOKUP(BC$1,'Inputs &amp; Outputs'!$A$9:$A$79,'Inputs &amp; Outputs'!$I$9:$I$79)</f>
        <v>709409633.02462697</v>
      </c>
      <c r="BD85" s="7">
        <f>'No. policies'!BD85*LOOKUP(BD$1,'Inputs &amp; Outputs'!$A$9:$A$79,'Inputs &amp; Outputs'!$I$9:$I$79)</f>
        <v>587835616.68767035</v>
      </c>
      <c r="BE85" s="7">
        <f>'No. policies'!BE85*LOOKUP(BE$1,'Inputs &amp; Outputs'!$A$9:$A$79,'Inputs &amp; Outputs'!$I$9:$I$79)</f>
        <v>478813315.16228366</v>
      </c>
      <c r="BF85" s="7">
        <f>'No. policies'!BF85*LOOKUP(BF$1,'Inputs &amp; Outputs'!$A$9:$A$79,'Inputs &amp; Outputs'!$I$9:$I$79)</f>
        <v>386253022.40903068</v>
      </c>
      <c r="BG85" s="7">
        <f>'No. policies'!BG85*LOOKUP(BG$1,'Inputs &amp; Outputs'!$A$9:$A$79,'Inputs &amp; Outputs'!$I$9:$I$79)</f>
        <v>298072574.49404097</v>
      </c>
      <c r="BH85" s="7">
        <f>'No. policies'!BH85*LOOKUP(BH$1,'Inputs &amp; Outputs'!$A$9:$A$79,'Inputs &amp; Outputs'!$I$9:$I$79)</f>
        <v>228611262.05649889</v>
      </c>
      <c r="BI85" s="7">
        <f>'No. policies'!BI85*LOOKUP(BI$1,'Inputs &amp; Outputs'!$A$9:$A$79,'Inputs &amp; Outputs'!$I$9:$I$79)</f>
        <v>168299667.50013468</v>
      </c>
      <c r="BJ85" s="7">
        <f>'No. policies'!BJ85*LOOKUP(BJ$1,'Inputs &amp; Outputs'!$A$9:$A$79,'Inputs &amp; Outputs'!$I$9:$I$79)</f>
        <v>125531123.13879855</v>
      </c>
      <c r="BK85" s="7">
        <f>'No. policies'!BK85*LOOKUP(BK$1,'Inputs &amp; Outputs'!$A$9:$A$79,'Inputs &amp; Outputs'!$I$9:$I$79)</f>
        <v>88790341.780504555</v>
      </c>
      <c r="BL85" s="7">
        <f>'No. policies'!BL85*LOOKUP(BL$1,'Inputs &amp; Outputs'!$A$9:$A$79,'Inputs &amp; Outputs'!$I$9:$I$79)</f>
        <v>59303561.29808674</v>
      </c>
      <c r="BM85" s="7">
        <f>'No. policies'!BM85*LOOKUP(BM$1,'Inputs &amp; Outputs'!$A$9:$A$79,'Inputs &amp; Outputs'!$I$9:$I$79)</f>
        <v>37879842.598837808</v>
      </c>
      <c r="BN85" s="7">
        <f>'No. policies'!BN85*LOOKUP(BN$1,'Inputs &amp; Outputs'!$A$9:$A$79,'Inputs &amp; Outputs'!$I$9:$I$79)</f>
        <v>25783088.997765318</v>
      </c>
      <c r="BO85" s="7">
        <f>'No. policies'!BO85*LOOKUP(BO$1,'Inputs &amp; Outputs'!$A$9:$A$79,'Inputs &amp; Outputs'!$I$9:$I$79)</f>
        <v>15946287.205877891</v>
      </c>
      <c r="BP85" s="7">
        <f>'No. policies'!BP85*LOOKUP(BP$1,'Inputs &amp; Outputs'!$A$9:$A$79,'Inputs &amp; Outputs'!$I$9:$I$79)</f>
        <v>8756834.4807461072</v>
      </c>
      <c r="BQ85" s="7">
        <f>'No. policies'!BQ85*LOOKUP(BQ$1,'Inputs &amp; Outputs'!$A$9:$A$79,'Inputs &amp; Outputs'!$I$9:$I$79)</f>
        <v>3886229.4521172317</v>
      </c>
      <c r="BR85" s="7">
        <f>'No. policies'!BR85*LOOKUP(BR$1,'Inputs &amp; Outputs'!$A$9:$A$79,'Inputs &amp; Outputs'!$I$9:$I$79)</f>
        <v>2519897.3537439182</v>
      </c>
      <c r="BS85" s="7">
        <f>'No. policies'!BS85*LOOKUP(BS$1,'Inputs &amp; Outputs'!$A$9:$A$79,'Inputs &amp; Outputs'!$I$9:$I$79)</f>
        <v>1509433.9622641508</v>
      </c>
      <c r="BT85" s="7">
        <v>0</v>
      </c>
    </row>
    <row r="86" spans="1:72" x14ac:dyDescent="0.25">
      <c r="A86" s="1">
        <v>85</v>
      </c>
      <c r="B86" s="7">
        <f>'No. policies'!B86*LOOKUP(B$1,'Inputs &amp; Outputs'!$A$9:$A$79,'Inputs &amp; Outputs'!$I$9:$I$79)</f>
        <v>-12582759.861444211</v>
      </c>
      <c r="C86" s="7">
        <f>'No. policies'!C86*LOOKUP(C$1,'Inputs &amp; Outputs'!$A$9:$A$79,'Inputs &amp; Outputs'!$I$9:$I$79)</f>
        <v>8517954.2366499361</v>
      </c>
      <c r="D86" s="7">
        <f>'No. policies'!D86*LOOKUP(D$1,'Inputs &amp; Outputs'!$A$9:$A$79,'Inputs &amp; Outputs'!$I$9:$I$79)</f>
        <v>30597167.966118827</v>
      </c>
      <c r="E86" s="7">
        <f>'No. policies'!E86*LOOKUP(E$1,'Inputs &amp; Outputs'!$A$9:$A$79,'Inputs &amp; Outputs'!$I$9:$I$79)</f>
        <v>53666032.096350625</v>
      </c>
      <c r="F86" s="7">
        <f>'No. policies'!F86*LOOKUP(F$1,'Inputs &amp; Outputs'!$A$9:$A$79,'Inputs &amp; Outputs'!$I$9:$I$79)</f>
        <v>77742894.072185189</v>
      </c>
      <c r="G86" s="7">
        <f>'No. policies'!G86*LOOKUP(G$1,'Inputs &amp; Outputs'!$A$9:$A$79,'Inputs &amp; Outputs'!$I$9:$I$79)</f>
        <v>102980187.51185495</v>
      </c>
      <c r="H86" s="7">
        <f>'No. policies'!H86*LOOKUP(H$1,'Inputs &amp; Outputs'!$A$9:$A$79,'Inputs &amp; Outputs'!$I$9:$I$79)</f>
        <v>129267762.46823435</v>
      </c>
      <c r="I86" s="7">
        <f>'No. policies'!I86*LOOKUP(I$1,'Inputs &amp; Outputs'!$A$9:$A$79,'Inputs &amp; Outputs'!$I$9:$I$79)</f>
        <v>156715148.47888535</v>
      </c>
      <c r="J86" s="7">
        <f>'No. policies'!J86*LOOKUP(J$1,'Inputs &amp; Outputs'!$A$9:$A$79,'Inputs &amp; Outputs'!$I$9:$I$79)</f>
        <v>185303845.53081644</v>
      </c>
      <c r="K86" s="7">
        <f>'No. policies'!K86*LOOKUP(K$1,'Inputs &amp; Outputs'!$A$9:$A$79,'Inputs &amp; Outputs'!$I$9:$I$79)</f>
        <v>215012538.58654067</v>
      </c>
      <c r="L86" s="7">
        <f>'No. policies'!L86*LOOKUP(L$1,'Inputs &amp; Outputs'!$A$9:$A$79,'Inputs &amp; Outputs'!$I$9:$I$79)</f>
        <v>245934444.80761141</v>
      </c>
      <c r="M86" s="7">
        <f>'No. policies'!M86*LOOKUP(M$1,'Inputs &amp; Outputs'!$A$9:$A$79,'Inputs &amp; Outputs'!$I$9:$I$79)</f>
        <v>278473073.02779412</v>
      </c>
      <c r="N86" s="7">
        <f>'No. policies'!N86*LOOKUP(N$1,'Inputs &amp; Outputs'!$A$9:$A$79,'Inputs &amp; Outputs'!$I$9:$I$79)</f>
        <v>312284081.41065973</v>
      </c>
      <c r="O86" s="7">
        <f>'No. policies'!O86*LOOKUP(O$1,'Inputs &amp; Outputs'!$A$9:$A$79,'Inputs &amp; Outputs'!$I$9:$I$79)</f>
        <v>347368690.48858386</v>
      </c>
      <c r="P86" s="7">
        <f>'No. policies'!P86*LOOKUP(P$1,'Inputs &amp; Outputs'!$A$9:$A$79,'Inputs &amp; Outputs'!$I$9:$I$79)</f>
        <v>383570434.20441473</v>
      </c>
      <c r="Q86" s="7">
        <f>'No. policies'!Q86*LOOKUP(Q$1,'Inputs &amp; Outputs'!$A$9:$A$79,'Inputs &amp; Outputs'!$I$9:$I$79)</f>
        <v>421410898.06257427</v>
      </c>
      <c r="R86" s="7">
        <f>'No. policies'!R86*LOOKUP(R$1,'Inputs &amp; Outputs'!$A$9:$A$79,'Inputs &amp; Outputs'!$I$9:$I$79)</f>
        <v>460141820.58055663</v>
      </c>
      <c r="S86" s="7">
        <f>'No. policies'!S86*LOOKUP(S$1,'Inputs &amp; Outputs'!$A$9:$A$79,'Inputs &amp; Outputs'!$I$9:$I$79)</f>
        <v>501066250.40780324</v>
      </c>
      <c r="T86" s="7">
        <f>'No. policies'!T86*LOOKUP(T$1,'Inputs &amp; Outputs'!$A$9:$A$79,'Inputs &amp; Outputs'!$I$9:$I$79)</f>
        <v>543116779.7849474</v>
      </c>
      <c r="U86" s="7">
        <f>'No. policies'!U86*LOOKUP(U$1,'Inputs &amp; Outputs'!$A$9:$A$79,'Inputs &amp; Outputs'!$I$9:$I$79)</f>
        <v>586726387.1583904</v>
      </c>
      <c r="V86" s="7">
        <f>'No. policies'!V86*LOOKUP(V$1,'Inputs &amp; Outputs'!$A$9:$A$79,'Inputs &amp; Outputs'!$I$9:$I$79)</f>
        <v>631908040.77496517</v>
      </c>
      <c r="W86" s="7">
        <f>'No. policies'!W86*LOOKUP(W$1,'Inputs &amp; Outputs'!$A$9:$A$79,'Inputs &amp; Outputs'!$I$9:$I$79)</f>
        <v>678498367.97646081</v>
      </c>
      <c r="X86" s="7">
        <f>'No. policies'!X86*LOOKUP(X$1,'Inputs &amp; Outputs'!$A$9:$A$79,'Inputs &amp; Outputs'!$I$9:$I$79)</f>
        <v>726035779.57603848</v>
      </c>
      <c r="Y86" s="7">
        <f>'No. policies'!Y86*LOOKUP(Y$1,'Inputs &amp; Outputs'!$A$9:$A$79,'Inputs &amp; Outputs'!$I$9:$I$79)</f>
        <v>774109547.23618197</v>
      </c>
      <c r="Z86" s="7">
        <f>'No. policies'!Z86*LOOKUP(Z$1,'Inputs &amp; Outputs'!$A$9:$A$79,'Inputs &amp; Outputs'!$I$9:$I$79)</f>
        <v>824089383.02614892</v>
      </c>
      <c r="AA86" s="7">
        <f>'No. policies'!AA86*LOOKUP(AA$1,'Inputs &amp; Outputs'!$A$9:$A$79,'Inputs &amp; Outputs'!$I$9:$I$79)</f>
        <v>876294214.91234863</v>
      </c>
      <c r="AB86" s="7">
        <f>'No. policies'!AB86*LOOKUP(AB$1,'Inputs &amp; Outputs'!$A$9:$A$79,'Inputs &amp; Outputs'!$I$9:$I$79)</f>
        <v>928814308.12201762</v>
      </c>
      <c r="AC86" s="7">
        <f>'No. policies'!AC86*LOOKUP(AC$1,'Inputs &amp; Outputs'!$A$9:$A$79,'Inputs &amp; Outputs'!$I$9:$I$79)</f>
        <v>982640886.1721946</v>
      </c>
      <c r="AD86" s="7">
        <f>'No. policies'!AD86*LOOKUP(AD$1,'Inputs &amp; Outputs'!$A$9:$A$79,'Inputs &amp; Outputs'!$I$9:$I$79)</f>
        <v>1036553461.7987399</v>
      </c>
      <c r="AE86" s="7">
        <f>'No. policies'!AE86*LOOKUP(AE$1,'Inputs &amp; Outputs'!$A$9:$A$79,'Inputs &amp; Outputs'!$I$9:$I$79)</f>
        <v>1091704769.7548249</v>
      </c>
      <c r="AF86" s="7">
        <f>'No. policies'!AF86*LOOKUP(AF$1,'Inputs &amp; Outputs'!$A$9:$A$79,'Inputs &amp; Outputs'!$I$9:$I$79)</f>
        <v>1145322827.6013451</v>
      </c>
      <c r="AG86" s="7">
        <f>'No. policies'!AG86*LOOKUP(AG$1,'Inputs &amp; Outputs'!$A$9:$A$79,'Inputs &amp; Outputs'!$I$9:$I$79)</f>
        <v>1200406152.7178068</v>
      </c>
      <c r="AH86" s="7">
        <f>'No. policies'!AH86*LOOKUP(AH$1,'Inputs &amp; Outputs'!$A$9:$A$79,'Inputs &amp; Outputs'!$I$9:$I$79)</f>
        <v>1254495197.7385662</v>
      </c>
      <c r="AI86" s="7">
        <f>'No. policies'!AI86*LOOKUP(AI$1,'Inputs &amp; Outputs'!$A$9:$A$79,'Inputs &amp; Outputs'!$I$9:$I$79)</f>
        <v>1310061518.7061327</v>
      </c>
      <c r="AJ86" s="7">
        <f>'No. policies'!AJ86*LOOKUP(AJ$1,'Inputs &amp; Outputs'!$A$9:$A$79,'Inputs &amp; Outputs'!$I$9:$I$79)</f>
        <v>1359789172.7304246</v>
      </c>
      <c r="AK86" s="7">
        <f>'No. policies'!AK86*LOOKUP(AK$1,'Inputs &amp; Outputs'!$A$9:$A$79,'Inputs &amp; Outputs'!$I$9:$I$79)</f>
        <v>1409929006.9538612</v>
      </c>
      <c r="AL86" s="7">
        <f>'No. policies'!AL86*LOOKUP(AL$1,'Inputs &amp; Outputs'!$A$9:$A$79,'Inputs &amp; Outputs'!$I$9:$I$79)</f>
        <v>1451949311.8518496</v>
      </c>
      <c r="AM86" s="7">
        <f>'No. policies'!AM86*LOOKUP(AM$1,'Inputs &amp; Outputs'!$A$9:$A$79,'Inputs &amp; Outputs'!$I$9:$I$79)</f>
        <v>1494294669.9464469</v>
      </c>
      <c r="AN86" s="7">
        <f>'No. policies'!AN86*LOOKUP(AN$1,'Inputs &amp; Outputs'!$A$9:$A$79,'Inputs &amp; Outputs'!$I$9:$I$79)</f>
        <v>1524355724.4404168</v>
      </c>
      <c r="AO86" s="7">
        <f>'No. policies'!AO86*LOOKUP(AO$1,'Inputs &amp; Outputs'!$A$9:$A$79,'Inputs &amp; Outputs'!$I$9:$I$79)</f>
        <v>1554154498.0155551</v>
      </c>
      <c r="AP86" s="7">
        <f>'No. policies'!AP86*LOOKUP(AP$1,'Inputs &amp; Outputs'!$A$9:$A$79,'Inputs &amp; Outputs'!$I$9:$I$79)</f>
        <v>1578159223.0451143</v>
      </c>
      <c r="AQ86" s="7">
        <f>'No. policies'!AQ86*LOOKUP(AQ$1,'Inputs &amp; Outputs'!$A$9:$A$79,'Inputs &amp; Outputs'!$I$9:$I$79)</f>
        <v>1589486891.5781519</v>
      </c>
      <c r="AR86" s="7">
        <f>'No. policies'!AR86*LOOKUP(AR$1,'Inputs &amp; Outputs'!$A$9:$A$79,'Inputs &amp; Outputs'!$I$9:$I$79)</f>
        <v>1590223846.7850692</v>
      </c>
      <c r="AS86" s="7">
        <f>'No. policies'!AS86*LOOKUP(AS$1,'Inputs &amp; Outputs'!$A$9:$A$79,'Inputs &amp; Outputs'!$I$9:$I$79)</f>
        <v>1579548500.7210917</v>
      </c>
      <c r="AT86" s="7">
        <f>'No. policies'!AT86*LOOKUP(AT$1,'Inputs &amp; Outputs'!$A$9:$A$79,'Inputs &amp; Outputs'!$I$9:$I$79)</f>
        <v>1553084732.6333561</v>
      </c>
      <c r="AU86" s="7">
        <f>'No. policies'!AU86*LOOKUP(AU$1,'Inputs &amp; Outputs'!$A$9:$A$79,'Inputs &amp; Outputs'!$I$9:$I$79)</f>
        <v>1514935862.8235376</v>
      </c>
      <c r="AV86" s="7">
        <f>'No. policies'!AV86*LOOKUP(AV$1,'Inputs &amp; Outputs'!$A$9:$A$79,'Inputs &amp; Outputs'!$I$9:$I$79)</f>
        <v>1462452937.8870783</v>
      </c>
      <c r="AW86" s="7">
        <f>'No. policies'!AW86*LOOKUP(AW$1,'Inputs &amp; Outputs'!$A$9:$A$79,'Inputs &amp; Outputs'!$I$9:$I$79)</f>
        <v>1388040549.8244598</v>
      </c>
      <c r="AX86" s="7">
        <f>'No. policies'!AX86*LOOKUP(AX$1,'Inputs &amp; Outputs'!$A$9:$A$79,'Inputs &amp; Outputs'!$I$9:$I$79)</f>
        <v>1299457539.9613953</v>
      </c>
      <c r="AY86" s="7">
        <f>'No. policies'!AY86*LOOKUP(AY$1,'Inputs &amp; Outputs'!$A$9:$A$79,'Inputs &amp; Outputs'!$I$9:$I$79)</f>
        <v>1209931080.3775587</v>
      </c>
      <c r="AZ86" s="7">
        <f>'No. policies'!AZ86*LOOKUP(AZ$1,'Inputs &amp; Outputs'!$A$9:$A$79,'Inputs &amp; Outputs'!$I$9:$I$79)</f>
        <v>1103798996.3060882</v>
      </c>
      <c r="BA86" s="7">
        <f>'No. policies'!BA86*LOOKUP(BA$1,'Inputs &amp; Outputs'!$A$9:$A$79,'Inputs &amp; Outputs'!$I$9:$I$79)</f>
        <v>967489253.54336452</v>
      </c>
      <c r="BB86" s="7">
        <f>'No. policies'!BB86*LOOKUP(BB$1,'Inputs &amp; Outputs'!$A$9:$A$79,'Inputs &amp; Outputs'!$I$9:$I$79)</f>
        <v>854776171.95229554</v>
      </c>
      <c r="BC86" s="7">
        <f>'No. policies'!BC86*LOOKUP(BC$1,'Inputs &amp; Outputs'!$A$9:$A$79,'Inputs &amp; Outputs'!$I$9:$I$79)</f>
        <v>725764009.07956612</v>
      </c>
      <c r="BD86" s="7">
        <f>'No. policies'!BD86*LOOKUP(BD$1,'Inputs &amp; Outputs'!$A$9:$A$79,'Inputs &amp; Outputs'!$I$9:$I$79)</f>
        <v>599122060.52807367</v>
      </c>
      <c r="BE86" s="7">
        <f>'No. policies'!BE86*LOOKUP(BE$1,'Inputs &amp; Outputs'!$A$9:$A$79,'Inputs &amp; Outputs'!$I$9:$I$79)</f>
        <v>491848737.42101783</v>
      </c>
      <c r="BF86" s="7">
        <f>'No. policies'!BF86*LOOKUP(BF$1,'Inputs &amp; Outputs'!$A$9:$A$79,'Inputs &amp; Outputs'!$I$9:$I$79)</f>
        <v>388184287.52107584</v>
      </c>
      <c r="BG86" s="7">
        <f>'No. policies'!BG86*LOOKUP(BG$1,'Inputs &amp; Outputs'!$A$9:$A$79,'Inputs &amp; Outputs'!$I$9:$I$79)</f>
        <v>308485590.19688958</v>
      </c>
      <c r="BH86" s="7">
        <f>'No. policies'!BH86*LOOKUP(BH$1,'Inputs &amp; Outputs'!$A$9:$A$79,'Inputs &amp; Outputs'!$I$9:$I$79)</f>
        <v>236494409.02396438</v>
      </c>
      <c r="BI86" s="7">
        <f>'No. policies'!BI86*LOOKUP(BI$1,'Inputs &amp; Outputs'!$A$9:$A$79,'Inputs &amp; Outputs'!$I$9:$I$79)</f>
        <v>171612653.08084598</v>
      </c>
      <c r="BJ86" s="7">
        <f>'No. policies'!BJ86*LOOKUP(BJ$1,'Inputs &amp; Outputs'!$A$9:$A$79,'Inputs &amp; Outputs'!$I$9:$I$79)</f>
        <v>119521654.47789861</v>
      </c>
      <c r="BK86" s="7">
        <f>'No. policies'!BK86*LOOKUP(BK$1,'Inputs &amp; Outputs'!$A$9:$A$79,'Inputs &amp; Outputs'!$I$9:$I$79)</f>
        <v>84418090.1019191</v>
      </c>
      <c r="BL86" s="7">
        <f>'No. policies'!BL86*LOOKUP(BL$1,'Inputs &amp; Outputs'!$A$9:$A$79,'Inputs &amp; Outputs'!$I$9:$I$79)</f>
        <v>55914786.366767503</v>
      </c>
      <c r="BM86" s="7">
        <f>'No. policies'!BM86*LOOKUP(BM$1,'Inputs &amp; Outputs'!$A$9:$A$79,'Inputs &amp; Outputs'!$I$9:$I$79)</f>
        <v>35491023.696208403</v>
      </c>
      <c r="BN86" s="7">
        <f>'No. policies'!BN86*LOOKUP(BN$1,'Inputs &amp; Outputs'!$A$9:$A$79,'Inputs &amp; Outputs'!$I$9:$I$79)</f>
        <v>25783088.997765318</v>
      </c>
      <c r="BO86" s="7">
        <f>'No. policies'!BO86*LOOKUP(BO$1,'Inputs &amp; Outputs'!$A$9:$A$79,'Inputs &amp; Outputs'!$I$9:$I$79)</f>
        <v>18026237.7109924</v>
      </c>
      <c r="BP86" s="7">
        <f>'No. policies'!BP86*LOOKUP(BP$1,'Inputs &amp; Outputs'!$A$9:$A$79,'Inputs &amp; Outputs'!$I$9:$I$79)</f>
        <v>13660661.789963929</v>
      </c>
      <c r="BQ86" s="7">
        <f>'No. policies'!BQ86*LOOKUP(BQ$1,'Inputs &amp; Outputs'!$A$9:$A$79,'Inputs &amp; Outputs'!$I$9:$I$79)</f>
        <v>8479046.0773466881</v>
      </c>
      <c r="BR86" s="7">
        <f>'No. policies'!BR86*LOOKUP(BR$1,'Inputs &amp; Outputs'!$A$9:$A$79,'Inputs &amp; Outputs'!$I$9:$I$79)</f>
        <v>3599853.362491312</v>
      </c>
      <c r="BS86" s="7">
        <f>'No. policies'!BS86*LOOKUP(BS$1,'Inputs &amp; Outputs'!$A$9:$A$79,'Inputs &amp; Outputs'!$I$9:$I$79)</f>
        <v>2264150.9433962265</v>
      </c>
      <c r="BT86" s="7">
        <v>0</v>
      </c>
    </row>
    <row r="87" spans="1:72" x14ac:dyDescent="0.25">
      <c r="A87" s="1">
        <v>86</v>
      </c>
      <c r="B87" s="7">
        <f>'No. policies'!B87*LOOKUP(B$1,'Inputs &amp; Outputs'!$A$9:$A$79,'Inputs &amp; Outputs'!$I$9:$I$79)</f>
        <v>-12582759.861444211</v>
      </c>
      <c r="C87" s="7">
        <f>'No. policies'!C87*LOOKUP(C$1,'Inputs &amp; Outputs'!$A$9:$A$79,'Inputs &amp; Outputs'!$I$9:$I$79)</f>
        <v>8523922.7731520925</v>
      </c>
      <c r="D87" s="7">
        <f>'No. policies'!D87*LOOKUP(D$1,'Inputs &amp; Outputs'!$A$9:$A$79,'Inputs &amp; Outputs'!$I$9:$I$79)</f>
        <v>30643178.745015245</v>
      </c>
      <c r="E87" s="7">
        <f>'No. policies'!E87*LOOKUP(E$1,'Inputs &amp; Outputs'!$A$9:$A$79,'Inputs &amp; Outputs'!$I$9:$I$79)</f>
        <v>53736028.92761907</v>
      </c>
      <c r="F87" s="7">
        <f>'No. policies'!F87*LOOKUP(F$1,'Inputs &amp; Outputs'!$A$9:$A$79,'Inputs &amp; Outputs'!$I$9:$I$79)</f>
        <v>77899098.400238603</v>
      </c>
      <c r="G87" s="7">
        <f>'No. policies'!G87*LOOKUP(G$1,'Inputs &amp; Outputs'!$A$9:$A$79,'Inputs &amp; Outputs'!$I$9:$I$79)</f>
        <v>103125113.38893235</v>
      </c>
      <c r="H87" s="7">
        <f>'No. policies'!H87*LOOKUP(H$1,'Inputs &amp; Outputs'!$A$9:$A$79,'Inputs &amp; Outputs'!$I$9:$I$79)</f>
        <v>129371832.31826411</v>
      </c>
      <c r="I87" s="7">
        <f>'No. policies'!I87*LOOKUP(I$1,'Inputs &amp; Outputs'!$A$9:$A$79,'Inputs &amp; Outputs'!$I$9:$I$79)</f>
        <v>156888820.31379041</v>
      </c>
      <c r="J87" s="7">
        <f>'No. policies'!J87*LOOKUP(J$1,'Inputs &amp; Outputs'!$A$9:$A$79,'Inputs &amp; Outputs'!$I$9:$I$79)</f>
        <v>185584325.61991456</v>
      </c>
      <c r="K87" s="7">
        <f>'No. policies'!K87*LOOKUP(K$1,'Inputs &amp; Outputs'!$A$9:$A$79,'Inputs &amp; Outputs'!$I$9:$I$79)</f>
        <v>215469086.94956568</v>
      </c>
      <c r="L87" s="7">
        <f>'No. policies'!L87*LOOKUP(L$1,'Inputs &amp; Outputs'!$A$9:$A$79,'Inputs &amp; Outputs'!$I$9:$I$79)</f>
        <v>246632272.57966381</v>
      </c>
      <c r="M87" s="7">
        <f>'No. policies'!M87*LOOKUP(M$1,'Inputs &amp; Outputs'!$A$9:$A$79,'Inputs &amp; Outputs'!$I$9:$I$79)</f>
        <v>278755528.72616899</v>
      </c>
      <c r="N87" s="7">
        <f>'No. policies'!N87*LOOKUP(N$1,'Inputs &amp; Outputs'!$A$9:$A$79,'Inputs &amp; Outputs'!$I$9:$I$79)</f>
        <v>312315801.4798736</v>
      </c>
      <c r="O87" s="7">
        <f>'No. policies'!O87*LOOKUP(O$1,'Inputs &amp; Outputs'!$A$9:$A$79,'Inputs &amp; Outputs'!$I$9:$I$79)</f>
        <v>347191930.51988423</v>
      </c>
      <c r="P87" s="7">
        <f>'No. policies'!P87*LOOKUP(P$1,'Inputs &amp; Outputs'!$A$9:$A$79,'Inputs &amp; Outputs'!$I$9:$I$79)</f>
        <v>383413842.88610309</v>
      </c>
      <c r="Q87" s="7">
        <f>'No. policies'!Q87*LOOKUP(Q$1,'Inputs &amp; Outputs'!$A$9:$A$79,'Inputs &amp; Outputs'!$I$9:$I$79)</f>
        <v>420936579.03272796</v>
      </c>
      <c r="R87" s="7">
        <f>'No. policies'!R87*LOOKUP(R$1,'Inputs &amp; Outputs'!$A$9:$A$79,'Inputs &amp; Outputs'!$I$9:$I$79)</f>
        <v>460283635.40095335</v>
      </c>
      <c r="S87" s="7">
        <f>'No. policies'!S87*LOOKUP(S$1,'Inputs &amp; Outputs'!$A$9:$A$79,'Inputs &amp; Outputs'!$I$9:$I$79)</f>
        <v>501375900.98998952</v>
      </c>
      <c r="T87" s="7">
        <f>'No. policies'!T87*LOOKUP(T$1,'Inputs &amp; Outputs'!$A$9:$A$79,'Inputs &amp; Outputs'!$I$9:$I$79)</f>
        <v>543902685.2027241</v>
      </c>
      <c r="U87" s="7">
        <f>'No. policies'!U87*LOOKUP(U$1,'Inputs &amp; Outputs'!$A$9:$A$79,'Inputs &amp; Outputs'!$I$9:$I$79)</f>
        <v>588004392.98043442</v>
      </c>
      <c r="V87" s="7">
        <f>'No. policies'!V87*LOOKUP(V$1,'Inputs &amp; Outputs'!$A$9:$A$79,'Inputs &amp; Outputs'!$I$9:$I$79)</f>
        <v>633486659.80052972</v>
      </c>
      <c r="W87" s="7">
        <f>'No. policies'!W87*LOOKUP(W$1,'Inputs &amp; Outputs'!$A$9:$A$79,'Inputs &amp; Outputs'!$I$9:$I$79)</f>
        <v>679774407.11799002</v>
      </c>
      <c r="X87" s="7">
        <f>'No. policies'!X87*LOOKUP(X$1,'Inputs &amp; Outputs'!$A$9:$A$79,'Inputs &amp; Outputs'!$I$9:$I$79)</f>
        <v>726264428.25740826</v>
      </c>
      <c r="Y87" s="7">
        <f>'No. policies'!Y87*LOOKUP(Y$1,'Inputs &amp; Outputs'!$A$9:$A$79,'Inputs &amp; Outputs'!$I$9:$I$79)</f>
        <v>775662999.01031458</v>
      </c>
      <c r="Z87" s="7">
        <f>'No. policies'!Z87*LOOKUP(Z$1,'Inputs &amp; Outputs'!$A$9:$A$79,'Inputs &amp; Outputs'!$I$9:$I$79)</f>
        <v>826452677.06138062</v>
      </c>
      <c r="AA87" s="7">
        <f>'No. policies'!AA87*LOOKUP(AA$1,'Inputs &amp; Outputs'!$A$9:$A$79,'Inputs &amp; Outputs'!$I$9:$I$79)</f>
        <v>877977777.28489876</v>
      </c>
      <c r="AB87" s="7">
        <f>'No. policies'!AB87*LOOKUP(AB$1,'Inputs &amp; Outputs'!$A$9:$A$79,'Inputs &amp; Outputs'!$I$9:$I$79)</f>
        <v>930211021.36731398</v>
      </c>
      <c r="AC87" s="7">
        <f>'No. policies'!AC87*LOOKUP(AC$1,'Inputs &amp; Outputs'!$A$9:$A$79,'Inputs &amp; Outputs'!$I$9:$I$79)</f>
        <v>984871746.56242335</v>
      </c>
      <c r="AD87" s="7">
        <f>'No. policies'!AD87*LOOKUP(AD$1,'Inputs &amp; Outputs'!$A$9:$A$79,'Inputs &amp; Outputs'!$I$9:$I$79)</f>
        <v>1038360287.7480568</v>
      </c>
      <c r="AE87" s="7">
        <f>'No. policies'!AE87*LOOKUP(AE$1,'Inputs &amp; Outputs'!$A$9:$A$79,'Inputs &amp; Outputs'!$I$9:$I$79)</f>
        <v>1093502505.1315205</v>
      </c>
      <c r="AF87" s="7">
        <f>'No. policies'!AF87*LOOKUP(AF$1,'Inputs &amp; Outputs'!$A$9:$A$79,'Inputs &amp; Outputs'!$I$9:$I$79)</f>
        <v>1148243597.6462314</v>
      </c>
      <c r="AG87" s="7">
        <f>'No. policies'!AG87*LOOKUP(AG$1,'Inputs &amp; Outputs'!$A$9:$A$79,'Inputs &amp; Outputs'!$I$9:$I$79)</f>
        <v>1203093127.8777795</v>
      </c>
      <c r="AH87" s="7">
        <f>'No. policies'!AH87*LOOKUP(AH$1,'Inputs &amp; Outputs'!$A$9:$A$79,'Inputs &amp; Outputs'!$I$9:$I$79)</f>
        <v>1256340043.6175935</v>
      </c>
      <c r="AI87" s="7">
        <f>'No. policies'!AI87*LOOKUP(AI$1,'Inputs &amp; Outputs'!$A$9:$A$79,'Inputs &amp; Outputs'!$I$9:$I$79)</f>
        <v>1311258878.7140896</v>
      </c>
      <c r="AJ87" s="7">
        <f>'No. policies'!AJ87*LOOKUP(AJ$1,'Inputs &amp; Outputs'!$A$9:$A$79,'Inputs &amp; Outputs'!$I$9:$I$79)</f>
        <v>1362941576.0519278</v>
      </c>
      <c r="AK87" s="7">
        <f>'No. policies'!AK87*LOOKUP(AK$1,'Inputs &amp; Outputs'!$A$9:$A$79,'Inputs &amp; Outputs'!$I$9:$I$79)</f>
        <v>1407939923.0033033</v>
      </c>
      <c r="AL87" s="7">
        <f>'No. policies'!AL87*LOOKUP(AL$1,'Inputs &amp; Outputs'!$A$9:$A$79,'Inputs &amp; Outputs'!$I$9:$I$79)</f>
        <v>1447771541.3825479</v>
      </c>
      <c r="AM87" s="7">
        <f>'No. policies'!AM87*LOOKUP(AM$1,'Inputs &amp; Outputs'!$A$9:$A$79,'Inputs &amp; Outputs'!$I$9:$I$79)</f>
        <v>1486079244.1495512</v>
      </c>
      <c r="AN87" s="7">
        <f>'No. policies'!AN87*LOOKUP(AN$1,'Inputs &amp; Outputs'!$A$9:$A$79,'Inputs &amp; Outputs'!$I$9:$I$79)</f>
        <v>1527988784.9979141</v>
      </c>
      <c r="AO87" s="7">
        <f>'No. policies'!AO87*LOOKUP(AO$1,'Inputs &amp; Outputs'!$A$9:$A$79,'Inputs &amp; Outputs'!$I$9:$I$79)</f>
        <v>1553754509.7262704</v>
      </c>
      <c r="AP87" s="7">
        <f>'No. policies'!AP87*LOOKUP(AP$1,'Inputs &amp; Outputs'!$A$9:$A$79,'Inputs &amp; Outputs'!$I$9:$I$79)</f>
        <v>1577114914.4009607</v>
      </c>
      <c r="AQ87" s="7">
        <f>'No. policies'!AQ87*LOOKUP(AQ$1,'Inputs &amp; Outputs'!$A$9:$A$79,'Inputs &amp; Outputs'!$I$9:$I$79)</f>
        <v>1593624479.0476663</v>
      </c>
      <c r="AR87" s="7">
        <f>'No. policies'!AR87*LOOKUP(AR$1,'Inputs &amp; Outputs'!$A$9:$A$79,'Inputs &amp; Outputs'!$I$9:$I$79)</f>
        <v>1591357130.5983427</v>
      </c>
      <c r="AS87" s="7">
        <f>'No. policies'!AS87*LOOKUP(AS$1,'Inputs &amp; Outputs'!$A$9:$A$79,'Inputs &amp; Outputs'!$I$9:$I$79)</f>
        <v>1579548500.7210917</v>
      </c>
      <c r="AT87" s="7">
        <f>'No. policies'!AT87*LOOKUP(AT$1,'Inputs &amp; Outputs'!$A$9:$A$79,'Inputs &amp; Outputs'!$I$9:$I$79)</f>
        <v>1546980799.5543067</v>
      </c>
      <c r="AU87" s="7">
        <f>'No. policies'!AU87*LOOKUP(AU$1,'Inputs &amp; Outputs'!$A$9:$A$79,'Inputs &amp; Outputs'!$I$9:$I$79)</f>
        <v>1504576895.1157715</v>
      </c>
      <c r="AV87" s="7">
        <f>'No. policies'!AV87*LOOKUP(AV$1,'Inputs &amp; Outputs'!$A$9:$A$79,'Inputs &amp; Outputs'!$I$9:$I$79)</f>
        <v>1452016164.0216932</v>
      </c>
      <c r="AW87" s="7">
        <f>'No. policies'!AW87*LOOKUP(AW$1,'Inputs &amp; Outputs'!$A$9:$A$79,'Inputs &amp; Outputs'!$I$9:$I$79)</f>
        <v>1384276007.4576364</v>
      </c>
      <c r="AX87" s="7">
        <f>'No. policies'!AX87*LOOKUP(AX$1,'Inputs &amp; Outputs'!$A$9:$A$79,'Inputs &amp; Outputs'!$I$9:$I$79)</f>
        <v>1296692148.3036778</v>
      </c>
      <c r="AY87" s="7">
        <f>'No. policies'!AY87*LOOKUP(AY$1,'Inputs &amp; Outputs'!$A$9:$A$79,'Inputs &amp; Outputs'!$I$9:$I$79)</f>
        <v>1198862041.6408181</v>
      </c>
      <c r="AZ87" s="7">
        <f>'No. policies'!AZ87*LOOKUP(AZ$1,'Inputs &amp; Outputs'!$A$9:$A$79,'Inputs &amp; Outputs'!$I$9:$I$79)</f>
        <v>1095659314.4792328</v>
      </c>
      <c r="BA87" s="7">
        <f>'No. policies'!BA87*LOOKUP(BA$1,'Inputs &amp; Outputs'!$A$9:$A$79,'Inputs &amp; Outputs'!$I$9:$I$79)</f>
        <v>974917764.39673805</v>
      </c>
      <c r="BB87" s="7">
        <f>'No. policies'!BB87*LOOKUP(BB$1,'Inputs &amp; Outputs'!$A$9:$A$79,'Inputs &amp; Outputs'!$I$9:$I$79)</f>
        <v>849926378.06887817</v>
      </c>
      <c r="BC87" s="7">
        <f>'No. policies'!BC87*LOOKUP(BC$1,'Inputs &amp; Outputs'!$A$9:$A$79,'Inputs &amp; Outputs'!$I$9:$I$79)</f>
        <v>725455435.94645405</v>
      </c>
      <c r="BD87" s="7">
        <f>'No. policies'!BD87*LOOKUP(BD$1,'Inputs &amp; Outputs'!$A$9:$A$79,'Inputs &amp; Outputs'!$I$9:$I$79)</f>
        <v>598495035.87027347</v>
      </c>
      <c r="BE87" s="7">
        <f>'No. policies'!BE87*LOOKUP(BE$1,'Inputs &amp; Outputs'!$A$9:$A$79,'Inputs &amp; Outputs'!$I$9:$I$79)</f>
        <v>480720937.93185449</v>
      </c>
      <c r="BF87" s="7">
        <f>'No. policies'!BF87*LOOKUP(BF$1,'Inputs &amp; Outputs'!$A$9:$A$79,'Inputs &amp; Outputs'!$I$9:$I$79)</f>
        <v>371124779.03134364</v>
      </c>
      <c r="BG87" s="7">
        <f>'No. policies'!BG87*LOOKUP(BG$1,'Inputs &amp; Outputs'!$A$9:$A$79,'Inputs &amp; Outputs'!$I$9:$I$79)</f>
        <v>287008745.30976433</v>
      </c>
      <c r="BH87" s="7">
        <f>'No. policies'!BH87*LOOKUP(BH$1,'Inputs &amp; Outputs'!$A$9:$A$79,'Inputs &amp; Outputs'!$I$9:$I$79)</f>
        <v>223027366.2878775</v>
      </c>
      <c r="BI87" s="7">
        <f>'No. policies'!BI87*LOOKUP(BI$1,'Inputs &amp; Outputs'!$A$9:$A$79,'Inputs &amp; Outputs'!$I$9:$I$79)</f>
        <v>160348502.10642752</v>
      </c>
      <c r="BJ87" s="7">
        <f>'No. policies'!BJ87*LOOKUP(BJ$1,'Inputs &amp; Outputs'!$A$9:$A$79,'Inputs &amp; Outputs'!$I$9:$I$79)</f>
        <v>110507451.48654872</v>
      </c>
      <c r="BK87" s="7">
        <f>'No. policies'!BK87*LOOKUP(BK$1,'Inputs &amp; Outputs'!$A$9:$A$79,'Inputs &amp; Outputs'!$I$9:$I$79)</f>
        <v>78364203.16233924</v>
      </c>
      <c r="BL87" s="7">
        <f>'No. policies'!BL87*LOOKUP(BL$1,'Inputs &amp; Outputs'!$A$9:$A$79,'Inputs &amp; Outputs'!$I$9:$I$79)</f>
        <v>52187133.942316331</v>
      </c>
      <c r="BM87" s="7">
        <f>'No. policies'!BM87*LOOKUP(BM$1,'Inputs &amp; Outputs'!$A$9:$A$79,'Inputs &amp; Outputs'!$I$9:$I$79)</f>
        <v>36856063.069139488</v>
      </c>
      <c r="BN87" s="7">
        <f>'No. policies'!BN87*LOOKUP(BN$1,'Inputs &amp; Outputs'!$A$9:$A$79,'Inputs &amp; Outputs'!$I$9:$I$79)</f>
        <v>23720441.877944089</v>
      </c>
      <c r="BO87" s="7">
        <f>'No. policies'!BO87*LOOKUP(BO$1,'Inputs &amp; Outputs'!$A$9:$A$79,'Inputs &amp; Outputs'!$I$9:$I$79)</f>
        <v>15946287.205877891</v>
      </c>
      <c r="BP87" s="7">
        <f>'No. policies'!BP87*LOOKUP(BP$1,'Inputs &amp; Outputs'!$A$9:$A$79,'Inputs &amp; Outputs'!$I$9:$I$79)</f>
        <v>9457381.2392057963</v>
      </c>
      <c r="BQ87" s="7">
        <f>'No. policies'!BQ87*LOOKUP(BQ$1,'Inputs &amp; Outputs'!$A$9:$A$79,'Inputs &amp; Outputs'!$I$9:$I$79)</f>
        <v>7419165.3176783519</v>
      </c>
      <c r="BR87" s="7">
        <f>'No. policies'!BR87*LOOKUP(BR$1,'Inputs &amp; Outputs'!$A$9:$A$79,'Inputs &amp; Outputs'!$I$9:$I$79)</f>
        <v>3599853.362491312</v>
      </c>
      <c r="BS87" s="7">
        <f>'No. policies'!BS87*LOOKUP(BS$1,'Inputs &amp; Outputs'!$A$9:$A$79,'Inputs &amp; Outputs'!$I$9:$I$79)</f>
        <v>1509433.9622641508</v>
      </c>
      <c r="BT87" s="7">
        <v>0</v>
      </c>
    </row>
    <row r="88" spans="1:72" x14ac:dyDescent="0.25">
      <c r="A88" s="1">
        <v>87</v>
      </c>
      <c r="B88" s="7">
        <f>'No. policies'!B88*LOOKUP(B$1,'Inputs &amp; Outputs'!$A$9:$A$79,'Inputs &amp; Outputs'!$I$9:$I$79)</f>
        <v>-12582759.861444211</v>
      </c>
      <c r="C88" s="7">
        <f>'No. policies'!C88*LOOKUP(C$1,'Inputs &amp; Outputs'!$A$9:$A$79,'Inputs &amp; Outputs'!$I$9:$I$79)</f>
        <v>8518806.8847216722</v>
      </c>
      <c r="D88" s="7">
        <f>'No. policies'!D88*LOOKUP(D$1,'Inputs &amp; Outputs'!$A$9:$A$79,'Inputs &amp; Outputs'!$I$9:$I$79)</f>
        <v>30615572.277677394</v>
      </c>
      <c r="E88" s="7">
        <f>'No. policies'!E88*LOOKUP(E$1,'Inputs &amp; Outputs'!$A$9:$A$79,'Inputs &amp; Outputs'!$I$9:$I$79)</f>
        <v>53730644.555983037</v>
      </c>
      <c r="F88" s="7">
        <f>'No. policies'!F88*LOOKUP(F$1,'Inputs &amp; Outputs'!$A$9:$A$79,'Inputs &amp; Outputs'!$I$9:$I$79)</f>
        <v>77852237.101822585</v>
      </c>
      <c r="G88" s="7">
        <f>'No. policies'!G88*LOOKUP(G$1,'Inputs &amp; Outputs'!$A$9:$A$79,'Inputs &amp; Outputs'!$I$9:$I$79)</f>
        <v>103083705.99548166</v>
      </c>
      <c r="H88" s="7">
        <f>'No. policies'!H88*LOOKUP(H$1,'Inputs &amp; Outputs'!$A$9:$A$79,'Inputs &amp; Outputs'!$I$9:$I$79)</f>
        <v>129436875.97453272</v>
      </c>
      <c r="I88" s="7">
        <f>'No. policies'!I88*LOOKUP(I$1,'Inputs &amp; Outputs'!$A$9:$A$79,'Inputs &amp; Outputs'!$I$9:$I$79)</f>
        <v>156873031.96516269</v>
      </c>
      <c r="J88" s="7">
        <f>'No. policies'!J88*LOOKUP(J$1,'Inputs &amp; Outputs'!$A$9:$A$79,'Inputs &amp; Outputs'!$I$9:$I$79)</f>
        <v>185528229.60209492</v>
      </c>
      <c r="K88" s="7">
        <f>'No. policies'!K88*LOOKUP(K$1,'Inputs &amp; Outputs'!$A$9:$A$79,'Inputs &amp; Outputs'!$I$9:$I$79)</f>
        <v>215251682.96717283</v>
      </c>
      <c r="L88" s="7">
        <f>'No. policies'!L88*LOOKUP(L$1,'Inputs &amp; Outputs'!$A$9:$A$79,'Inputs &amp; Outputs'!$I$9:$I$79)</f>
        <v>246283358.69363761</v>
      </c>
      <c r="M88" s="7">
        <f>'No. policies'!M88*LOOKUP(M$1,'Inputs &amp; Outputs'!$A$9:$A$79,'Inputs &amp; Outputs'!$I$9:$I$79)</f>
        <v>278557809.73730659</v>
      </c>
      <c r="N88" s="7">
        <f>'No. policies'!N88*LOOKUP(N$1,'Inputs &amp; Outputs'!$A$9:$A$79,'Inputs &amp; Outputs'!$I$9:$I$79)</f>
        <v>312093760.99537641</v>
      </c>
      <c r="O88" s="7">
        <f>'No. policies'!O88*LOOKUP(O$1,'Inputs &amp; Outputs'!$A$9:$A$79,'Inputs &amp; Outputs'!$I$9:$I$79)</f>
        <v>347050522.5449245</v>
      </c>
      <c r="P88" s="7">
        <f>'No. policies'!P88*LOOKUP(P$1,'Inputs &amp; Outputs'!$A$9:$A$79,'Inputs &amp; Outputs'!$I$9:$I$79)</f>
        <v>383296399.39736933</v>
      </c>
      <c r="Q88" s="7">
        <f>'No. policies'!Q88*LOOKUP(Q$1,'Inputs &amp; Outputs'!$A$9:$A$79,'Inputs &amp; Outputs'!$I$9:$I$79)</f>
        <v>420936579.03272796</v>
      </c>
      <c r="R88" s="7">
        <f>'No. policies'!R88*LOOKUP(R$1,'Inputs &amp; Outputs'!$A$9:$A$79,'Inputs &amp; Outputs'!$I$9:$I$79)</f>
        <v>459952734.15336102</v>
      </c>
      <c r="S88" s="7">
        <f>'No. policies'!S88*LOOKUP(S$1,'Inputs &amp; Outputs'!$A$9:$A$79,'Inputs &amp; Outputs'!$I$9:$I$79)</f>
        <v>500240515.52197307</v>
      </c>
      <c r="T88" s="7">
        <f>'No. policies'!T88*LOOKUP(T$1,'Inputs &amp; Outputs'!$A$9:$A$79,'Inputs &amp; Outputs'!$I$9:$I$79)</f>
        <v>542892235.37986839</v>
      </c>
      <c r="U88" s="7">
        <f>'No. policies'!U88*LOOKUP(U$1,'Inputs &amp; Outputs'!$A$9:$A$79,'Inputs &amp; Outputs'!$I$9:$I$79)</f>
        <v>586543814.89809835</v>
      </c>
      <c r="V88" s="7">
        <f>'No. policies'!V88*LOOKUP(V$1,'Inputs &amp; Outputs'!$A$9:$A$79,'Inputs &amp; Outputs'!$I$9:$I$79)</f>
        <v>631579161.81130588</v>
      </c>
      <c r="W88" s="7">
        <f>'No. policies'!W88*LOOKUP(W$1,'Inputs &amp; Outputs'!$A$9:$A$79,'Inputs &amp; Outputs'!$I$9:$I$79)</f>
        <v>677293219.89834988</v>
      </c>
      <c r="X88" s="7">
        <f>'No. policies'!X88*LOOKUP(X$1,'Inputs &amp; Outputs'!$A$9:$A$79,'Inputs &amp; Outputs'!$I$9:$I$79)</f>
        <v>724587671.26069689</v>
      </c>
      <c r="Y88" s="7">
        <f>'No. policies'!Y88*LOOKUP(Y$1,'Inputs &amp; Outputs'!$A$9:$A$79,'Inputs &amp; Outputs'!$I$9:$I$79)</f>
        <v>773946025.99679959</v>
      </c>
      <c r="Z88" s="7">
        <f>'No. policies'!Z88*LOOKUP(Z$1,'Inputs &amp; Outputs'!$A$9:$A$79,'Inputs &amp; Outputs'!$I$9:$I$79)</f>
        <v>823476677.16516292</v>
      </c>
      <c r="AA88" s="7">
        <f>'No. policies'!AA88*LOOKUP(AA$1,'Inputs &amp; Outputs'!$A$9:$A$79,'Inputs &amp; Outputs'!$I$9:$I$79)</f>
        <v>874610652.5397985</v>
      </c>
      <c r="AB88" s="7">
        <f>'No. policies'!AB88*LOOKUP(AB$1,'Inputs &amp; Outputs'!$A$9:$A$79,'Inputs &amp; Outputs'!$I$9:$I$79)</f>
        <v>926220412.09503889</v>
      </c>
      <c r="AC88" s="7">
        <f>'No. policies'!AC88*LOOKUP(AC$1,'Inputs &amp; Outputs'!$A$9:$A$79,'Inputs &amp; Outputs'!$I$9:$I$79)</f>
        <v>980410025.78196585</v>
      </c>
      <c r="AD88" s="7">
        <f>'No. policies'!AD88*LOOKUP(AD$1,'Inputs &amp; Outputs'!$A$9:$A$79,'Inputs &amp; Outputs'!$I$9:$I$79)</f>
        <v>1033843222.8747646</v>
      </c>
      <c r="AE88" s="7">
        <f>'No. policies'!AE88*LOOKUP(AE$1,'Inputs &amp; Outputs'!$A$9:$A$79,'Inputs &amp; Outputs'!$I$9:$I$79)</f>
        <v>1087869600.9512069</v>
      </c>
      <c r="AF88" s="7">
        <f>'No. policies'!AF88*LOOKUP(AF$1,'Inputs &amp; Outputs'!$A$9:$A$79,'Inputs &amp; Outputs'!$I$9:$I$79)</f>
        <v>1141005167.534991</v>
      </c>
      <c r="AG88" s="7">
        <f>'No. policies'!AG88*LOOKUP(AG$1,'Inputs &amp; Outputs'!$A$9:$A$79,'Inputs &amp; Outputs'!$I$9:$I$79)</f>
        <v>1197450480.041837</v>
      </c>
      <c r="AH88" s="7">
        <f>'No. policies'!AH88*LOOKUP(AH$1,'Inputs &amp; Outputs'!$A$9:$A$79,'Inputs &amp; Outputs'!$I$9:$I$79)</f>
        <v>1248676837.6585569</v>
      </c>
      <c r="AI88" s="7">
        <f>'No. policies'!AI88*LOOKUP(AI$1,'Inputs &amp; Outputs'!$A$9:$A$79,'Inputs &amp; Outputs'!$I$9:$I$79)</f>
        <v>1300632308.6434698</v>
      </c>
      <c r="AJ88" s="7">
        <f>'No. policies'!AJ88*LOOKUP(AJ$1,'Inputs &amp; Outputs'!$A$9:$A$79,'Inputs &amp; Outputs'!$I$9:$I$79)</f>
        <v>1350489582.9319901</v>
      </c>
      <c r="AK88" s="7">
        <f>'No. policies'!AK88*LOOKUP(AK$1,'Inputs &amp; Outputs'!$A$9:$A$79,'Inputs &amp; Outputs'!$I$9:$I$79)</f>
        <v>1394347849.341157</v>
      </c>
      <c r="AL88" s="7">
        <f>'No. policies'!AL88*LOOKUP(AL$1,'Inputs &amp; Outputs'!$A$9:$A$79,'Inputs &amp; Outputs'!$I$9:$I$79)</f>
        <v>1440112295.5221617</v>
      </c>
      <c r="AM88" s="7">
        <f>'No. policies'!AM88*LOOKUP(AM$1,'Inputs &amp; Outputs'!$A$9:$A$79,'Inputs &amp; Outputs'!$I$9:$I$79)</f>
        <v>1484071028.9547546</v>
      </c>
      <c r="AN88" s="7">
        <f>'No. policies'!AN88*LOOKUP(AN$1,'Inputs &amp; Outputs'!$A$9:$A$79,'Inputs &amp; Outputs'!$I$9:$I$79)</f>
        <v>1515368679.90345</v>
      </c>
      <c r="AO88" s="7">
        <f>'No. policies'!AO88*LOOKUP(AO$1,'Inputs &amp; Outputs'!$A$9:$A$79,'Inputs &amp; Outputs'!$I$9:$I$79)</f>
        <v>1546554720.5191464</v>
      </c>
      <c r="AP88" s="7">
        <f>'No. policies'!AP88*LOOKUP(AP$1,'Inputs &amp; Outputs'!$A$9:$A$79,'Inputs &amp; Outputs'!$I$9:$I$79)</f>
        <v>1570640200.8072076</v>
      </c>
      <c r="AQ88" s="7">
        <f>'No. policies'!AQ88*LOOKUP(AQ$1,'Inputs &amp; Outputs'!$A$9:$A$79,'Inputs &amp; Outputs'!$I$9:$I$79)</f>
        <v>1590793498.1474724</v>
      </c>
      <c r="AR88" s="7">
        <f>'No. policies'!AR88*LOOKUP(AR$1,'Inputs &amp; Outputs'!$A$9:$A$79,'Inputs &amp; Outputs'!$I$9:$I$79)</f>
        <v>1590677160.3103786</v>
      </c>
      <c r="AS88" s="7">
        <f>'No. policies'!AS88*LOOKUP(AS$1,'Inputs &amp; Outputs'!$A$9:$A$79,'Inputs &amp; Outputs'!$I$9:$I$79)</f>
        <v>1583551530.6126032</v>
      </c>
      <c r="AT88" s="7">
        <f>'No. policies'!AT88*LOOKUP(AT$1,'Inputs &amp; Outputs'!$A$9:$A$79,'Inputs &amp; Outputs'!$I$9:$I$79)</f>
        <v>1558212036.4197578</v>
      </c>
      <c r="AU88" s="7">
        <f>'No. policies'!AU88*LOOKUP(AU$1,'Inputs &amp; Outputs'!$A$9:$A$79,'Inputs &amp; Outputs'!$I$9:$I$79)</f>
        <v>1517967755.8111765</v>
      </c>
      <c r="AV88" s="7">
        <f>'No. policies'!AV88*LOOKUP(AV$1,'Inputs &amp; Outputs'!$A$9:$A$79,'Inputs &amp; Outputs'!$I$9:$I$79)</f>
        <v>1473150631.099098</v>
      </c>
      <c r="AW88" s="7">
        <f>'No. policies'!AW88*LOOKUP(AW$1,'Inputs &amp; Outputs'!$A$9:$A$79,'Inputs &amp; Outputs'!$I$9:$I$79)</f>
        <v>1398796385.1582408</v>
      </c>
      <c r="AX88" s="7">
        <f>'No. policies'!AX88*LOOKUP(AX$1,'Inputs &amp; Outputs'!$A$9:$A$79,'Inputs &amp; Outputs'!$I$9:$I$79)</f>
        <v>1313561037.4157538</v>
      </c>
      <c r="AY88" s="7">
        <f>'No. policies'!AY88*LOOKUP(AY$1,'Inputs &amp; Outputs'!$A$9:$A$79,'Inputs &amp; Outputs'!$I$9:$I$79)</f>
        <v>1219864833.090018</v>
      </c>
      <c r="AZ88" s="7">
        <f>'No. policies'!AZ88*LOOKUP(AZ$1,'Inputs &amp; Outputs'!$A$9:$A$79,'Inputs &amp; Outputs'!$I$9:$I$79)</f>
        <v>1108450243.0642915</v>
      </c>
      <c r="BA88" s="7">
        <f>'No. policies'!BA88*LOOKUP(BA$1,'Inputs &amp; Outputs'!$A$9:$A$79,'Inputs &amp; Outputs'!$I$9:$I$79)</f>
        <v>990369066.97175491</v>
      </c>
      <c r="BB88" s="7">
        <f>'No. policies'!BB88*LOOKUP(BB$1,'Inputs &amp; Outputs'!$A$9:$A$79,'Inputs &amp; Outputs'!$I$9:$I$79)</f>
        <v>879025141.3693819</v>
      </c>
      <c r="BC88" s="7">
        <f>'No. policies'!BC88*LOOKUP(BC$1,'Inputs &amp; Outputs'!$A$9:$A$79,'Inputs &amp; Outputs'!$I$9:$I$79)</f>
        <v>753844164.19276369</v>
      </c>
      <c r="BD88" s="7">
        <f>'No. policies'!BD88*LOOKUP(BD$1,'Inputs &amp; Outputs'!$A$9:$A$79,'Inputs &amp; Outputs'!$I$9:$I$79)</f>
        <v>646775934.52088749</v>
      </c>
      <c r="BE88" s="7">
        <f>'No. policies'!BE88*LOOKUP(BE$1,'Inputs &amp; Outputs'!$A$9:$A$79,'Inputs &amp; Outputs'!$I$9:$I$79)</f>
        <v>526503884.40155494</v>
      </c>
      <c r="BF88" s="7">
        <f>'No. policies'!BF88*LOOKUP(BF$1,'Inputs &amp; Outputs'!$A$9:$A$79,'Inputs &amp; Outputs'!$I$9:$I$79)</f>
        <v>424234569.61258537</v>
      </c>
      <c r="BG88" s="7">
        <f>'No. policies'!BG88*LOOKUP(BG$1,'Inputs &amp; Outputs'!$A$9:$A$79,'Inputs &amp; Outputs'!$I$9:$I$79)</f>
        <v>324755927.2325905</v>
      </c>
      <c r="BH88" s="7">
        <f>'No. policies'!BH88*LOOKUP(BH$1,'Inputs &amp; Outputs'!$A$9:$A$79,'Inputs &amp; Outputs'!$I$9:$I$79)</f>
        <v>232552835.54023162</v>
      </c>
      <c r="BI88" s="7">
        <f>'No. policies'!BI88*LOOKUP(BI$1,'Inputs &amp; Outputs'!$A$9:$A$79,'Inputs &amp; Outputs'!$I$9:$I$79)</f>
        <v>168299667.50013468</v>
      </c>
      <c r="BJ88" s="7">
        <f>'No. policies'!BJ88*LOOKUP(BJ$1,'Inputs &amp; Outputs'!$A$9:$A$79,'Inputs &amp; Outputs'!$I$9:$I$79)</f>
        <v>124195685.65859856</v>
      </c>
      <c r="BK88" s="7">
        <f>'No. policies'!BK88*LOOKUP(BK$1,'Inputs &amp; Outputs'!$A$9:$A$79,'Inputs &amp; Outputs'!$I$9:$I$79)</f>
        <v>83072781.893123582</v>
      </c>
      <c r="BL88" s="7">
        <f>'No. policies'!BL88*LOOKUP(BL$1,'Inputs &amp; Outputs'!$A$9:$A$79,'Inputs &amp; Outputs'!$I$9:$I$79)</f>
        <v>57609173.832427122</v>
      </c>
      <c r="BM88" s="7">
        <f>'No. policies'!BM88*LOOKUP(BM$1,'Inputs &amp; Outputs'!$A$9:$A$79,'Inputs &amp; Outputs'!$I$9:$I$79)</f>
        <v>40268661.50146722</v>
      </c>
      <c r="BN88" s="7">
        <f>'No. policies'!BN88*LOOKUP(BN$1,'Inputs &amp; Outputs'!$A$9:$A$79,'Inputs &amp; Outputs'!$I$9:$I$79)</f>
        <v>28533285.157526951</v>
      </c>
      <c r="BO88" s="7">
        <f>'No. policies'!BO88*LOOKUP(BO$1,'Inputs &amp; Outputs'!$A$9:$A$79,'Inputs &amp; Outputs'!$I$9:$I$79)</f>
        <v>17332920.875954229</v>
      </c>
      <c r="BP88" s="7">
        <f>'No. policies'!BP88*LOOKUP(BP$1,'Inputs &amp; Outputs'!$A$9:$A$79,'Inputs &amp; Outputs'!$I$9:$I$79)</f>
        <v>9457381.2392057963</v>
      </c>
      <c r="BQ88" s="7">
        <f>'No. policies'!BQ88*LOOKUP(BQ$1,'Inputs &amp; Outputs'!$A$9:$A$79,'Inputs &amp; Outputs'!$I$9:$I$79)</f>
        <v>5652697.3848977918</v>
      </c>
      <c r="BR88" s="7">
        <f>'No. policies'!BR88*LOOKUP(BR$1,'Inputs &amp; Outputs'!$A$9:$A$79,'Inputs &amp; Outputs'!$I$9:$I$79)</f>
        <v>2519897.3537439182</v>
      </c>
      <c r="BS88" s="7">
        <f>'No. policies'!BS88*LOOKUP(BS$1,'Inputs &amp; Outputs'!$A$9:$A$79,'Inputs &amp; Outputs'!$I$9:$I$79)</f>
        <v>2264150.9433962265</v>
      </c>
      <c r="BT88" s="7">
        <v>0</v>
      </c>
    </row>
    <row r="89" spans="1:72" x14ac:dyDescent="0.25">
      <c r="A89" s="1">
        <v>88</v>
      </c>
      <c r="B89" s="7">
        <f>'No. policies'!B89*LOOKUP(B$1,'Inputs &amp; Outputs'!$A$9:$A$79,'Inputs &amp; Outputs'!$I$9:$I$79)</f>
        <v>-12582759.861444211</v>
      </c>
      <c r="C89" s="7">
        <f>'No. policies'!C89*LOOKUP(C$1,'Inputs &amp; Outputs'!$A$9:$A$79,'Inputs &amp; Outputs'!$I$9:$I$79)</f>
        <v>8517954.2366499361</v>
      </c>
      <c r="D89" s="7">
        <f>'No. policies'!D89*LOOKUP(D$1,'Inputs &amp; Outputs'!$A$9:$A$79,'Inputs &amp; Outputs'!$I$9:$I$79)</f>
        <v>30618639.662937157</v>
      </c>
      <c r="E89" s="7">
        <f>'No. policies'!E89*LOOKUP(E$1,'Inputs &amp; Outputs'!$A$9:$A$79,'Inputs &amp; Outputs'!$I$9:$I$79)</f>
        <v>53714491.441074938</v>
      </c>
      <c r="F89" s="7">
        <f>'No. policies'!F89*LOOKUP(F$1,'Inputs &amp; Outputs'!$A$9:$A$79,'Inputs &amp; Outputs'!$I$9:$I$79)</f>
        <v>77844426.88541992</v>
      </c>
      <c r="G89" s="7">
        <f>'No. policies'!G89*LOOKUP(G$1,'Inputs &amp; Outputs'!$A$9:$A$79,'Inputs &amp; Outputs'!$I$9:$I$79)</f>
        <v>103073354.14711899</v>
      </c>
      <c r="H89" s="7">
        <f>'No. policies'!H89*LOOKUP(H$1,'Inputs &amp; Outputs'!$A$9:$A$79,'Inputs &amp; Outputs'!$I$9:$I$79)</f>
        <v>129397849.78077157</v>
      </c>
      <c r="I89" s="7">
        <f>'No. policies'!I89*LOOKUP(I$1,'Inputs &amp; Outputs'!$A$9:$A$79,'Inputs &amp; Outputs'!$I$9:$I$79)</f>
        <v>156778301.87339628</v>
      </c>
      <c r="J89" s="7">
        <f>'No. policies'!J89*LOOKUP(J$1,'Inputs &amp; Outputs'!$A$9:$A$79,'Inputs &amp; Outputs'!$I$9:$I$79)</f>
        <v>185416037.56645569</v>
      </c>
      <c r="K89" s="7">
        <f>'No. policies'!K89*LOOKUP(K$1,'Inputs &amp; Outputs'!$A$9:$A$79,'Inputs &amp; Outputs'!$I$9:$I$79)</f>
        <v>215186461.77245498</v>
      </c>
      <c r="L89" s="7">
        <f>'No. policies'!L89*LOOKUP(L$1,'Inputs &amp; Outputs'!$A$9:$A$79,'Inputs &amp; Outputs'!$I$9:$I$79)</f>
        <v>246383048.37535939</v>
      </c>
      <c r="M89" s="7">
        <f>'No. policies'!M89*LOOKUP(M$1,'Inputs &amp; Outputs'!$A$9:$A$79,'Inputs &amp; Outputs'!$I$9:$I$79)</f>
        <v>278925002.14519393</v>
      </c>
      <c r="N89" s="7">
        <f>'No. policies'!N89*LOOKUP(N$1,'Inputs &amp; Outputs'!$A$9:$A$79,'Inputs &amp; Outputs'!$I$9:$I$79)</f>
        <v>312474401.82594299</v>
      </c>
      <c r="O89" s="7">
        <f>'No. policies'!O89*LOOKUP(O$1,'Inputs &amp; Outputs'!$A$9:$A$79,'Inputs &amp; Outputs'!$I$9:$I$79)</f>
        <v>347651506.43850332</v>
      </c>
      <c r="P89" s="7">
        <f>'No. policies'!P89*LOOKUP(P$1,'Inputs &amp; Outputs'!$A$9:$A$79,'Inputs &amp; Outputs'!$I$9:$I$79)</f>
        <v>384079355.9889276</v>
      </c>
      <c r="Q89" s="7">
        <f>'No. policies'!Q89*LOOKUP(Q$1,'Inputs &amp; Outputs'!$A$9:$A$79,'Inputs &amp; Outputs'!$I$9:$I$79)</f>
        <v>421842097.18061644</v>
      </c>
      <c r="R89" s="7">
        <f>'No. policies'!R89*LOOKUP(R$1,'Inputs &amp; Outputs'!$A$9:$A$79,'Inputs &amp; Outputs'!$I$9:$I$79)</f>
        <v>461134524.32333368</v>
      </c>
      <c r="S89" s="7">
        <f>'No. policies'!S89*LOOKUP(S$1,'Inputs &amp; Outputs'!$A$9:$A$79,'Inputs &amp; Outputs'!$I$9:$I$79)</f>
        <v>502356461.16691279</v>
      </c>
      <c r="T89" s="7">
        <f>'No. policies'!T89*LOOKUP(T$1,'Inputs &amp; Outputs'!$A$9:$A$79,'Inputs &amp; Outputs'!$I$9:$I$79)</f>
        <v>544351774.01288223</v>
      </c>
      <c r="U89" s="7">
        <f>'No. policies'!U89*LOOKUP(U$1,'Inputs &amp; Outputs'!$A$9:$A$79,'Inputs &amp; Outputs'!$I$9:$I$79)</f>
        <v>588369537.5010184</v>
      </c>
      <c r="V89" s="7">
        <f>'No. policies'!V89*LOOKUP(V$1,'Inputs &amp; Outputs'!$A$9:$A$79,'Inputs &amp; Outputs'!$I$9:$I$79)</f>
        <v>633486659.80052972</v>
      </c>
      <c r="W89" s="7">
        <f>'No. policies'!W89*LOOKUP(W$1,'Inputs &amp; Outputs'!$A$9:$A$79,'Inputs &amp; Outputs'!$I$9:$I$79)</f>
        <v>679774407.11799002</v>
      </c>
      <c r="X89" s="7">
        <f>'No. policies'!X89*LOOKUP(X$1,'Inputs &amp; Outputs'!$A$9:$A$79,'Inputs &amp; Outputs'!$I$9:$I$79)</f>
        <v>727636320.34562671</v>
      </c>
      <c r="Y89" s="7">
        <f>'No. policies'!Y89*LOOKUP(Y$1,'Inputs &amp; Outputs'!$A$9:$A$79,'Inputs &amp; Outputs'!$I$9:$I$79)</f>
        <v>777461732.64352071</v>
      </c>
      <c r="Z89" s="7">
        <f>'No. policies'!Z89*LOOKUP(Z$1,'Inputs &amp; Outputs'!$A$9:$A$79,'Inputs &amp; Outputs'!$I$9:$I$79)</f>
        <v>827590559.37464023</v>
      </c>
      <c r="AA89" s="7">
        <f>'No. policies'!AA89*LOOKUP(AA$1,'Inputs &amp; Outputs'!$A$9:$A$79,'Inputs &amp; Outputs'!$I$9:$I$79)</f>
        <v>879567808.41452944</v>
      </c>
      <c r="AB89" s="7">
        <f>'No. policies'!AB89*LOOKUP(AB$1,'Inputs &amp; Outputs'!$A$9:$A$79,'Inputs &amp; Outputs'!$I$9:$I$79)</f>
        <v>931408204.14899647</v>
      </c>
      <c r="AC89" s="7">
        <f>'No. policies'!AC89*LOOKUP(AC$1,'Inputs &amp; Outputs'!$A$9:$A$79,'Inputs &amp; Outputs'!$I$9:$I$79)</f>
        <v>985615366.69249964</v>
      </c>
      <c r="AD89" s="7">
        <f>'No. policies'!AD89*LOOKUP(AD$1,'Inputs &amp; Outputs'!$A$9:$A$79,'Inputs &amp; Outputs'!$I$9:$I$79)</f>
        <v>1040618820.1847029</v>
      </c>
      <c r="AE89" s="7">
        <f>'No. policies'!AE89*LOOKUP(AE$1,'Inputs &amp; Outputs'!$A$9:$A$79,'Inputs &amp; Outputs'!$I$9:$I$79)</f>
        <v>1094461297.3324251</v>
      </c>
      <c r="AF89" s="7">
        <f>'No. policies'!AF89*LOOKUP(AF$1,'Inputs &amp; Outputs'!$A$9:$A$79,'Inputs &amp; Outputs'!$I$9:$I$79)</f>
        <v>1146846707.624764</v>
      </c>
      <c r="AG89" s="7">
        <f>'No. policies'!AG89*LOOKUP(AG$1,'Inputs &amp; Outputs'!$A$9:$A$79,'Inputs &amp; Outputs'!$I$9:$I$79)</f>
        <v>1199331362.6538179</v>
      </c>
      <c r="AH89" s="7">
        <f>'No. policies'!AH89*LOOKUP(AH$1,'Inputs &amp; Outputs'!$A$9:$A$79,'Inputs &amp; Outputs'!$I$9:$I$79)</f>
        <v>1252792263.0810025</v>
      </c>
      <c r="AI89" s="7">
        <f>'No. policies'!AI89*LOOKUP(AI$1,'Inputs &amp; Outputs'!$A$9:$A$79,'Inputs &amp; Outputs'!$I$9:$I$79)</f>
        <v>1303476038.6623681</v>
      </c>
      <c r="AJ89" s="7">
        <f>'No. policies'!AJ89*LOOKUP(AJ$1,'Inputs &amp; Outputs'!$A$9:$A$79,'Inputs &amp; Outputs'!$I$9:$I$79)</f>
        <v>1353169125.7552679</v>
      </c>
      <c r="AK89" s="7">
        <f>'No. policies'!AK89*LOOKUP(AK$1,'Inputs &amp; Outputs'!$A$9:$A$79,'Inputs &amp; Outputs'!$I$9:$I$79)</f>
        <v>1397828746.2546334</v>
      </c>
      <c r="AL89" s="7">
        <f>'No. policies'!AL89*LOOKUP(AL$1,'Inputs &amp; Outputs'!$A$9:$A$79,'Inputs &amp; Outputs'!$I$9:$I$79)</f>
        <v>1442375254.5263667</v>
      </c>
      <c r="AM89" s="7">
        <f>'No. policies'!AM89*LOOKUP(AM$1,'Inputs &amp; Outputs'!$A$9:$A$79,'Inputs &amp; Outputs'!$I$9:$I$79)</f>
        <v>1479872033.5474524</v>
      </c>
      <c r="AN89" s="7">
        <f>'No. policies'!AN89*LOOKUP(AN$1,'Inputs &amp; Outputs'!$A$9:$A$79,'Inputs &amp; Outputs'!$I$9:$I$79)</f>
        <v>1519001740.4609473</v>
      </c>
      <c r="AO89" s="7">
        <f>'No. policies'!AO89*LOOKUP(AO$1,'Inputs &amp; Outputs'!$A$9:$A$79,'Inputs &amp; Outputs'!$I$9:$I$79)</f>
        <v>1543754802.494154</v>
      </c>
      <c r="AP89" s="7">
        <f>'No. policies'!AP89*LOOKUP(AP$1,'Inputs &amp; Outputs'!$A$9:$A$79,'Inputs &amp; Outputs'!$I$9:$I$79)</f>
        <v>1563538902.026962</v>
      </c>
      <c r="AQ89" s="7">
        <f>'No. policies'!AQ89*LOOKUP(AQ$1,'Inputs &amp; Outputs'!$A$9:$A$79,'Inputs &amp; Outputs'!$I$9:$I$79)</f>
        <v>1580558413.3544633</v>
      </c>
      <c r="AR89" s="7">
        <f>'No. policies'!AR89*LOOKUP(AR$1,'Inputs &amp; Outputs'!$A$9:$A$79,'Inputs &amp; Outputs'!$I$9:$I$79)</f>
        <v>1582517516.854811</v>
      </c>
      <c r="AS89" s="7">
        <f>'No. policies'!AS89*LOOKUP(AS$1,'Inputs &amp; Outputs'!$A$9:$A$79,'Inputs &amp; Outputs'!$I$9:$I$79)</f>
        <v>1572719802.6708665</v>
      </c>
      <c r="AT89" s="7">
        <f>'No. policies'!AT89*LOOKUP(AT$1,'Inputs &amp; Outputs'!$A$9:$A$79,'Inputs &amp; Outputs'!$I$9:$I$79)</f>
        <v>1544783383.645849</v>
      </c>
      <c r="AU89" s="7">
        <f>'No. policies'!AU89*LOOKUP(AU$1,'Inputs &amp; Outputs'!$A$9:$A$79,'Inputs &amp; Outputs'!$I$9:$I$79)</f>
        <v>1512409285.3338385</v>
      </c>
      <c r="AV89" s="7">
        <f>'No. policies'!AV89*LOOKUP(AV$1,'Inputs &amp; Outputs'!$A$9:$A$79,'Inputs &amp; Outputs'!$I$9:$I$79)</f>
        <v>1456973631.6077511</v>
      </c>
      <c r="AW89" s="7">
        <f>'No. policies'!AW89*LOOKUP(AW$1,'Inputs &amp; Outputs'!$A$9:$A$79,'Inputs &amp; Outputs'!$I$9:$I$79)</f>
        <v>1383469319.8076026</v>
      </c>
      <c r="AX89" s="7">
        <f>'No. policies'!AX89*LOOKUP(AX$1,'Inputs &amp; Outputs'!$A$9:$A$79,'Inputs &amp; Outputs'!$I$9:$I$79)</f>
        <v>1295585991.6405909</v>
      </c>
      <c r="AY89" s="7">
        <f>'No. policies'!AY89*LOOKUP(AY$1,'Inputs &amp; Outputs'!$A$9:$A$79,'Inputs &amp; Outputs'!$I$9:$I$79)</f>
        <v>1198294398.6286776</v>
      </c>
      <c r="AZ89" s="7">
        <f>'No. policies'!AZ89*LOOKUP(AZ$1,'Inputs &amp; Outputs'!$A$9:$A$79,'Inputs &amp; Outputs'!$I$9:$I$79)</f>
        <v>1086647523.8852141</v>
      </c>
      <c r="BA89" s="7">
        <f>'No. policies'!BA89*LOOKUP(BA$1,'Inputs &amp; Outputs'!$A$9:$A$79,'Inputs &amp; Outputs'!$I$9:$I$79)</f>
        <v>977592028.30395257</v>
      </c>
      <c r="BB89" s="7">
        <f>'No. policies'!BB89*LOOKUP(BB$1,'Inputs &amp; Outputs'!$A$9:$A$79,'Inputs &amp; Outputs'!$I$9:$I$79)</f>
        <v>861141526.42428064</v>
      </c>
      <c r="BC89" s="7">
        <f>'No. policies'!BC89*LOOKUP(BC$1,'Inputs &amp; Outputs'!$A$9:$A$79,'Inputs &amp; Outputs'!$I$9:$I$79)</f>
        <v>728849740.41068673</v>
      </c>
      <c r="BD89" s="7">
        <f>'No. policies'!BD89*LOOKUP(BD$1,'Inputs &amp; Outputs'!$A$9:$A$79,'Inputs &amp; Outputs'!$I$9:$I$79)</f>
        <v>614484164.64417815</v>
      </c>
      <c r="BE89" s="7">
        <f>'No. policies'!BE89*LOOKUP(BE$1,'Inputs &amp; Outputs'!$A$9:$A$79,'Inputs &amp; Outputs'!$I$9:$I$79)</f>
        <v>495663982.96015954</v>
      </c>
      <c r="BF89" s="7">
        <f>'No. policies'!BF89*LOOKUP(BF$1,'Inputs &amp; Outputs'!$A$9:$A$79,'Inputs &amp; Outputs'!$I$9:$I$79)</f>
        <v>386896777.44637907</v>
      </c>
      <c r="BG89" s="7">
        <f>'No. policies'!BG89*LOOKUP(BG$1,'Inputs &amp; Outputs'!$A$9:$A$79,'Inputs &amp; Outputs'!$I$9:$I$79)</f>
        <v>300350421.67903912</v>
      </c>
      <c r="BH89" s="7">
        <f>'No. policies'!BH89*LOOKUP(BH$1,'Inputs &amp; Outputs'!$A$9:$A$79,'Inputs &amp; Outputs'!$I$9:$I$79)</f>
        <v>230253584.34138754</v>
      </c>
      <c r="BI89" s="7">
        <f>'No. policies'!BI89*LOOKUP(BI$1,'Inputs &amp; Outputs'!$A$9:$A$79,'Inputs &amp; Outputs'!$I$9:$I$79)</f>
        <v>162336293.45485431</v>
      </c>
      <c r="BJ89" s="7">
        <f>'No. policies'!BJ89*LOOKUP(BJ$1,'Inputs &amp; Outputs'!$A$9:$A$79,'Inputs &amp; Outputs'!$I$9:$I$79)</f>
        <v>111175170.2266487</v>
      </c>
      <c r="BK89" s="7">
        <f>'No. policies'!BK89*LOOKUP(BK$1,'Inputs &amp; Outputs'!$A$9:$A$79,'Inputs &amp; Outputs'!$I$9:$I$79)</f>
        <v>78700530.214538127</v>
      </c>
      <c r="BL89" s="7">
        <f>'No. policies'!BL89*LOOKUP(BL$1,'Inputs &amp; Outputs'!$A$9:$A$79,'Inputs &amp; Outputs'!$I$9:$I$79)</f>
        <v>56592541.353031352</v>
      </c>
      <c r="BM89" s="7">
        <f>'No. policies'!BM89*LOOKUP(BM$1,'Inputs &amp; Outputs'!$A$9:$A$79,'Inputs &amp; Outputs'!$I$9:$I$79)</f>
        <v>39586141.815001674</v>
      </c>
      <c r="BN89" s="7">
        <f>'No. policies'!BN89*LOOKUP(BN$1,'Inputs &amp; Outputs'!$A$9:$A$79,'Inputs &amp; Outputs'!$I$9:$I$79)</f>
        <v>27845736.117586542</v>
      </c>
      <c r="BO89" s="7">
        <f>'No. policies'!BO89*LOOKUP(BO$1,'Inputs &amp; Outputs'!$A$9:$A$79,'Inputs &amp; Outputs'!$I$9:$I$79)</f>
        <v>17679579.293473314</v>
      </c>
      <c r="BP89" s="7">
        <f>'No. policies'!BP89*LOOKUP(BP$1,'Inputs &amp; Outputs'!$A$9:$A$79,'Inputs &amp; Outputs'!$I$9:$I$79)</f>
        <v>11909294.893814707</v>
      </c>
      <c r="BQ89" s="7">
        <f>'No. policies'!BQ89*LOOKUP(BQ$1,'Inputs &amp; Outputs'!$A$9:$A$79,'Inputs &amp; Outputs'!$I$9:$I$79)</f>
        <v>6712578.144566128</v>
      </c>
      <c r="BR89" s="7">
        <f>'No. policies'!BR89*LOOKUP(BR$1,'Inputs &amp; Outputs'!$A$9:$A$79,'Inputs &amp; Outputs'!$I$9:$I$79)</f>
        <v>4679809.3712387057</v>
      </c>
      <c r="BS89" s="7">
        <f>'No. policies'!BS89*LOOKUP(BS$1,'Inputs &amp; Outputs'!$A$9:$A$79,'Inputs &amp; Outputs'!$I$9:$I$79)</f>
        <v>4150943.3962264149</v>
      </c>
      <c r="BT89" s="7">
        <v>0</v>
      </c>
    </row>
    <row r="90" spans="1:72" x14ac:dyDescent="0.25">
      <c r="A90" s="1">
        <v>89</v>
      </c>
      <c r="B90" s="7">
        <f>'No. policies'!B90*LOOKUP(B$1,'Inputs &amp; Outputs'!$A$9:$A$79,'Inputs &amp; Outputs'!$I$9:$I$79)</f>
        <v>-12582759.861444211</v>
      </c>
      <c r="C90" s="7">
        <f>'No. policies'!C90*LOOKUP(C$1,'Inputs &amp; Outputs'!$A$9:$A$79,'Inputs &amp; Outputs'!$I$9:$I$79)</f>
        <v>8520512.1808651462</v>
      </c>
      <c r="D90" s="7">
        <f>'No. policies'!D90*LOOKUP(D$1,'Inputs &amp; Outputs'!$A$9:$A$79,'Inputs &amp; Outputs'!$I$9:$I$79)</f>
        <v>30633976.589235961</v>
      </c>
      <c r="E90" s="7">
        <f>'No. policies'!E90*LOOKUP(E$1,'Inputs &amp; Outputs'!$A$9:$A$79,'Inputs &amp; Outputs'!$I$9:$I$79)</f>
        <v>53719875.812710971</v>
      </c>
      <c r="F90" s="7">
        <f>'No. policies'!F90*LOOKUP(F$1,'Inputs &amp; Outputs'!$A$9:$A$79,'Inputs &amp; Outputs'!$I$9:$I$79)</f>
        <v>77805375.803406566</v>
      </c>
      <c r="G90" s="7">
        <f>'No. policies'!G90*LOOKUP(G$1,'Inputs &amp; Outputs'!$A$9:$A$79,'Inputs &amp; Outputs'!$I$9:$I$79)</f>
        <v>103042298.60203098</v>
      </c>
      <c r="H90" s="7">
        <f>'No. policies'!H90*LOOKUP(H$1,'Inputs &amp; Outputs'!$A$9:$A$79,'Inputs &amp; Outputs'!$I$9:$I$79)</f>
        <v>129358823.5870104</v>
      </c>
      <c r="I90" s="7">
        <f>'No. policies'!I90*LOOKUP(I$1,'Inputs &amp; Outputs'!$A$9:$A$79,'Inputs &amp; Outputs'!$I$9:$I$79)</f>
        <v>156699360.13025761</v>
      </c>
      <c r="J90" s="7">
        <f>'No. policies'!J90*LOOKUP(J$1,'Inputs &amp; Outputs'!$A$9:$A$79,'Inputs &amp; Outputs'!$I$9:$I$79)</f>
        <v>185359941.54863608</v>
      </c>
      <c r="K90" s="7">
        <f>'No. policies'!K90*LOOKUP(K$1,'Inputs &amp; Outputs'!$A$9:$A$79,'Inputs &amp; Outputs'!$I$9:$I$79)</f>
        <v>215121240.57773712</v>
      </c>
      <c r="L90" s="7">
        <f>'No. policies'!L90*LOOKUP(L$1,'Inputs &amp; Outputs'!$A$9:$A$79,'Inputs &amp; Outputs'!$I$9:$I$79)</f>
        <v>246208591.43234628</v>
      </c>
      <c r="M90" s="7">
        <f>'No. policies'!M90*LOOKUP(M$1,'Inputs &amp; Outputs'!$A$9:$A$79,'Inputs &amp; Outputs'!$I$9:$I$79)</f>
        <v>278586055.30714411</v>
      </c>
      <c r="N90" s="7">
        <f>'No. policies'!N90*LOOKUP(N$1,'Inputs &amp; Outputs'!$A$9:$A$79,'Inputs &amp; Outputs'!$I$9:$I$79)</f>
        <v>312284081.41065973</v>
      </c>
      <c r="O90" s="7">
        <f>'No. policies'!O90*LOOKUP(O$1,'Inputs &amp; Outputs'!$A$9:$A$79,'Inputs &amp; Outputs'!$I$9:$I$79)</f>
        <v>347368690.48858386</v>
      </c>
      <c r="P90" s="7">
        <f>'No. policies'!P90*LOOKUP(P$1,'Inputs &amp; Outputs'!$A$9:$A$79,'Inputs &amp; Outputs'!$I$9:$I$79)</f>
        <v>383805321.1818822</v>
      </c>
      <c r="Q90" s="7">
        <f>'No. policies'!Q90*LOOKUP(Q$1,'Inputs &amp; Outputs'!$A$9:$A$79,'Inputs &amp; Outputs'!$I$9:$I$79)</f>
        <v>422100816.65144169</v>
      </c>
      <c r="R90" s="7">
        <f>'No. policies'!R90*LOOKUP(R$1,'Inputs &amp; Outputs'!$A$9:$A$79,'Inputs &amp; Outputs'!$I$9:$I$79)</f>
        <v>461512697.1777249</v>
      </c>
      <c r="S90" s="7">
        <f>'No. policies'!S90*LOOKUP(S$1,'Inputs &amp; Outputs'!$A$9:$A$79,'Inputs &amp; Outputs'!$I$9:$I$79)</f>
        <v>502253244.30618405</v>
      </c>
      <c r="T90" s="7">
        <f>'No. policies'!T90*LOOKUP(T$1,'Inputs &amp; Outputs'!$A$9:$A$79,'Inputs &amp; Outputs'!$I$9:$I$79)</f>
        <v>544239501.81034267</v>
      </c>
      <c r="U90" s="7">
        <f>'No. policies'!U90*LOOKUP(U$1,'Inputs &amp; Outputs'!$A$9:$A$79,'Inputs &amp; Outputs'!$I$9:$I$79)</f>
        <v>588430394.92111576</v>
      </c>
      <c r="V90" s="7">
        <f>'No. policies'!V90*LOOKUP(V$1,'Inputs &amp; Outputs'!$A$9:$A$79,'Inputs &amp; Outputs'!$I$9:$I$79)</f>
        <v>633223556.62960231</v>
      </c>
      <c r="W90" s="7">
        <f>'No. policies'!W90*LOOKUP(W$1,'Inputs &amp; Outputs'!$A$9:$A$79,'Inputs &amp; Outputs'!$I$9:$I$79)</f>
        <v>680128862.43508148</v>
      </c>
      <c r="X90" s="7">
        <f>'No. policies'!X90*LOOKUP(X$1,'Inputs &amp; Outputs'!$A$9:$A$79,'Inputs &amp; Outputs'!$I$9:$I$79)</f>
        <v>728550915.0711056</v>
      </c>
      <c r="Y90" s="7">
        <f>'No. policies'!Y90*LOOKUP(Y$1,'Inputs &amp; Outputs'!$A$9:$A$79,'Inputs &amp; Outputs'!$I$9:$I$79)</f>
        <v>778279338.84043264</v>
      </c>
      <c r="Z90" s="7">
        <f>'No. policies'!Z90*LOOKUP(Z$1,'Inputs &amp; Outputs'!$A$9:$A$79,'Inputs &amp; Outputs'!$I$9:$I$79)</f>
        <v>829953853.40987194</v>
      </c>
      <c r="AA90" s="7">
        <f>'No. policies'!AA90*LOOKUP(AA$1,'Inputs &amp; Outputs'!$A$9:$A$79,'Inputs &amp; Outputs'!$I$9:$I$79)</f>
        <v>882373745.70211303</v>
      </c>
      <c r="AB90" s="7">
        <f>'No. policies'!AB90*LOOKUP(AB$1,'Inputs &amp; Outputs'!$A$9:$A$79,'Inputs &amp; Outputs'!$I$9:$I$79)</f>
        <v>935498578.65307832</v>
      </c>
      <c r="AC90" s="7">
        <f>'No. policies'!AC90*LOOKUP(AC$1,'Inputs &amp; Outputs'!$A$9:$A$79,'Inputs &amp; Outputs'!$I$9:$I$79)</f>
        <v>987633764.18842089</v>
      </c>
      <c r="AD90" s="7">
        <f>'No. policies'!AD90*LOOKUP(AD$1,'Inputs &amp; Outputs'!$A$9:$A$79,'Inputs &amp; Outputs'!$I$9:$I$79)</f>
        <v>1041861013.0248582</v>
      </c>
      <c r="AE90" s="7">
        <f>'No. policies'!AE90*LOOKUP(AE$1,'Inputs &amp; Outputs'!$A$9:$A$79,'Inputs &amp; Outputs'!$I$9:$I$79)</f>
        <v>1096019334.6588948</v>
      </c>
      <c r="AF90" s="7">
        <f>'No. policies'!AF90*LOOKUP(AF$1,'Inputs &amp; Outputs'!$A$9:$A$79,'Inputs &amp; Outputs'!$I$9:$I$79)</f>
        <v>1151545337.6969726</v>
      </c>
      <c r="AG90" s="7">
        <f>'No. policies'!AG90*LOOKUP(AG$1,'Inputs &amp; Outputs'!$A$9:$A$79,'Inputs &amp; Outputs'!$I$9:$I$79)</f>
        <v>1207526636.8917346</v>
      </c>
      <c r="AH90" s="7">
        <f>'No. policies'!AH90*LOOKUP(AH$1,'Inputs &amp; Outputs'!$A$9:$A$79,'Inputs &amp; Outputs'!$I$9:$I$79)</f>
        <v>1261306936.3688209</v>
      </c>
      <c r="AI90" s="7">
        <f>'No. policies'!AI90*LOOKUP(AI$1,'Inputs &amp; Outputs'!$A$9:$A$79,'Inputs &amp; Outputs'!$I$9:$I$79)</f>
        <v>1313354258.7280147</v>
      </c>
      <c r="AJ90" s="7">
        <f>'No. policies'!AJ90*LOOKUP(AJ$1,'Inputs &amp; Outputs'!$A$9:$A$79,'Inputs &amp; Outputs'!$I$9:$I$79)</f>
        <v>1363414436.5501535</v>
      </c>
      <c r="AK90" s="7">
        <f>'No. policies'!AK90*LOOKUP(AK$1,'Inputs &amp; Outputs'!$A$9:$A$79,'Inputs &amp; Outputs'!$I$9:$I$79)</f>
        <v>1412415361.8920588</v>
      </c>
      <c r="AL90" s="7">
        <f>'No. policies'!AL90*LOOKUP(AL$1,'Inputs &amp; Outputs'!$A$9:$A$79,'Inputs &amp; Outputs'!$I$9:$I$79)</f>
        <v>1456475229.8602595</v>
      </c>
      <c r="AM90" s="7">
        <f>'No. policies'!AM90*LOOKUP(AM$1,'Inputs &amp; Outputs'!$A$9:$A$79,'Inputs &amp; Outputs'!$I$9:$I$79)</f>
        <v>1497580840.2652051</v>
      </c>
      <c r="AN90" s="7">
        <f>'No. policies'!AN90*LOOKUP(AN$1,'Inputs &amp; Outputs'!$A$9:$A$79,'Inputs &amp; Outputs'!$I$9:$I$79)</f>
        <v>1535637333.5400136</v>
      </c>
      <c r="AO90" s="7">
        <f>'No. policies'!AO90*LOOKUP(AO$1,'Inputs &amp; Outputs'!$A$9:$A$79,'Inputs &amp; Outputs'!$I$9:$I$79)</f>
        <v>1569554047.1530147</v>
      </c>
      <c r="AP90" s="7">
        <f>'No. policies'!AP90*LOOKUP(AP$1,'Inputs &amp; Outputs'!$A$9:$A$79,'Inputs &amp; Outputs'!$I$9:$I$79)</f>
        <v>1588602309.4866517</v>
      </c>
      <c r="AQ90" s="7">
        <f>'No. policies'!AQ90*LOOKUP(AQ$1,'Inputs &amp; Outputs'!$A$9:$A$79,'Inputs &amp; Outputs'!$I$9:$I$79)</f>
        <v>1596673227.7094138</v>
      </c>
      <c r="AR90" s="7">
        <f>'No. policies'!AR90*LOOKUP(AR$1,'Inputs &amp; Outputs'!$A$9:$A$79,'Inputs &amp; Outputs'!$I$9:$I$79)</f>
        <v>1597023549.6647091</v>
      </c>
      <c r="AS90" s="7">
        <f>'No. policies'!AS90*LOOKUP(AS$1,'Inputs &amp; Outputs'!$A$9:$A$79,'Inputs &amp; Outputs'!$I$9:$I$79)</f>
        <v>1590380228.6628287</v>
      </c>
      <c r="AT90" s="7">
        <f>'No. policies'!AT90*LOOKUP(AT$1,'Inputs &amp; Outputs'!$A$9:$A$79,'Inputs &amp; Outputs'!$I$9:$I$79)</f>
        <v>1560897766.9745395</v>
      </c>
      <c r="AU90" s="7">
        <f>'No. policies'!AU90*LOOKUP(AU$1,'Inputs &amp; Outputs'!$A$9:$A$79,'Inputs &amp; Outputs'!$I$9:$I$79)</f>
        <v>1524031541.7864542</v>
      </c>
      <c r="AV90" s="7">
        <f>'No. policies'!AV90*LOOKUP(AV$1,'Inputs &amp; Outputs'!$A$9:$A$79,'Inputs &amp; Outputs'!$I$9:$I$79)</f>
        <v>1467410405.4731362</v>
      </c>
      <c r="AW90" s="7">
        <f>'No. policies'!AW90*LOOKUP(AW$1,'Inputs &amp; Outputs'!$A$9:$A$79,'Inputs &amp; Outputs'!$I$9:$I$79)</f>
        <v>1394225155.1413839</v>
      </c>
      <c r="AX90" s="7">
        <f>'No. policies'!AX90*LOOKUP(AX$1,'Inputs &amp; Outputs'!$A$9:$A$79,'Inputs &amp; Outputs'!$I$9:$I$79)</f>
        <v>1300287157.4587104</v>
      </c>
      <c r="AY90" s="7">
        <f>'No. policies'!AY90*LOOKUP(AY$1,'Inputs &amp; Outputs'!$A$9:$A$79,'Inputs &amp; Outputs'!$I$9:$I$79)</f>
        <v>1197442934.1104667</v>
      </c>
      <c r="AZ90" s="7">
        <f>'No. policies'!AZ90*LOOKUP(AZ$1,'Inputs &amp; Outputs'!$A$9:$A$79,'Inputs &amp; Outputs'!$I$9:$I$79)</f>
        <v>1090717364.7986419</v>
      </c>
      <c r="BA90" s="7">
        <f>'No. policies'!BA90*LOOKUP(BA$1,'Inputs &amp; Outputs'!$A$9:$A$79,'Inputs &amp; Outputs'!$I$9:$I$79)</f>
        <v>962735006.59720552</v>
      </c>
      <c r="BB90" s="7">
        <f>'No. policies'!BB90*LOOKUP(BB$1,'Inputs &amp; Outputs'!$A$9:$A$79,'Inputs &amp; Outputs'!$I$9:$I$79)</f>
        <v>829011641.94664121</v>
      </c>
      <c r="BC90" s="7">
        <f>'No. policies'!BC90*LOOKUP(BC$1,'Inputs &amp; Outputs'!$A$9:$A$79,'Inputs &amp; Outputs'!$I$9:$I$79)</f>
        <v>711261071.82329929</v>
      </c>
      <c r="BD90" s="7">
        <f>'No. policies'!BD90*LOOKUP(BD$1,'Inputs &amp; Outputs'!$A$9:$A$79,'Inputs &amp; Outputs'!$I$9:$I$79)</f>
        <v>593165326.27897191</v>
      </c>
      <c r="BE90" s="7">
        <f>'No. policies'!BE90*LOOKUP(BE$1,'Inputs &amp; Outputs'!$A$9:$A$79,'Inputs &amp; Outputs'!$I$9:$I$79)</f>
        <v>485489994.85578161</v>
      </c>
      <c r="BF90" s="7">
        <f>'No. policies'!BF90*LOOKUP(BF$1,'Inputs &amp; Outputs'!$A$9:$A$79,'Inputs &amp; Outputs'!$I$9:$I$79)</f>
        <v>390759307.6704694</v>
      </c>
      <c r="BG90" s="7">
        <f>'No. policies'!BG90*LOOKUP(BG$1,'Inputs &amp; Outputs'!$A$9:$A$79,'Inputs &amp; Outputs'!$I$9:$I$79)</f>
        <v>302302862.1233232</v>
      </c>
      <c r="BH90" s="7">
        <f>'No. policies'!BH90*LOOKUP(BH$1,'Inputs &amp; Outputs'!$A$9:$A$79,'Inputs &amp; Outputs'!$I$9:$I$79)</f>
        <v>231567442.16929844</v>
      </c>
      <c r="BI90" s="7">
        <f>'No. policies'!BI90*LOOKUP(BI$1,'Inputs &amp; Outputs'!$A$9:$A$79,'Inputs &amp; Outputs'!$I$9:$I$79)</f>
        <v>169956160.29049033</v>
      </c>
      <c r="BJ90" s="7">
        <f>'No. policies'!BJ90*LOOKUP(BJ$1,'Inputs &amp; Outputs'!$A$9:$A$79,'Inputs &amp; Outputs'!$I$9:$I$79)</f>
        <v>121524810.69819859</v>
      </c>
      <c r="BK90" s="7">
        <f>'No. policies'!BK90*LOOKUP(BK$1,'Inputs &amp; Outputs'!$A$9:$A$79,'Inputs &amp; Outputs'!$I$9:$I$79)</f>
        <v>84081763.049720213</v>
      </c>
      <c r="BL90" s="7">
        <f>'No. policies'!BL90*LOOKUP(BL$1,'Inputs &amp; Outputs'!$A$9:$A$79,'Inputs &amp; Outputs'!$I$9:$I$79)</f>
        <v>58964683.804954819</v>
      </c>
      <c r="BM90" s="7">
        <f>'No. policies'!BM90*LOOKUP(BM$1,'Inputs &amp; Outputs'!$A$9:$A$79,'Inputs &amp; Outputs'!$I$9:$I$79)</f>
        <v>37538582.755605035</v>
      </c>
      <c r="BN90" s="7">
        <f>'No. policies'!BN90*LOOKUP(BN$1,'Inputs &amp; Outputs'!$A$9:$A$79,'Inputs &amp; Outputs'!$I$9:$I$79)</f>
        <v>23720441.877944089</v>
      </c>
      <c r="BO90" s="7">
        <f>'No. policies'!BO90*LOOKUP(BO$1,'Inputs &amp; Outputs'!$A$9:$A$79,'Inputs &amp; Outputs'!$I$9:$I$79)</f>
        <v>16986262.458435144</v>
      </c>
      <c r="BP90" s="7">
        <f>'No. policies'!BP90*LOOKUP(BP$1,'Inputs &amp; Outputs'!$A$9:$A$79,'Inputs &amp; Outputs'!$I$9:$I$79)</f>
        <v>10858474.756125174</v>
      </c>
      <c r="BQ90" s="7">
        <f>'No. policies'!BQ90*LOOKUP(BQ$1,'Inputs &amp; Outputs'!$A$9:$A$79,'Inputs &amp; Outputs'!$I$9:$I$79)</f>
        <v>4592816.6252294555</v>
      </c>
      <c r="BR90" s="7">
        <f>'No. policies'!BR90*LOOKUP(BR$1,'Inputs &amp; Outputs'!$A$9:$A$79,'Inputs &amp; Outputs'!$I$9:$I$79)</f>
        <v>3239868.0262421807</v>
      </c>
      <c r="BS90" s="7">
        <f>'No. policies'!BS90*LOOKUP(BS$1,'Inputs &amp; Outputs'!$A$9:$A$79,'Inputs &amp; Outputs'!$I$9:$I$79)</f>
        <v>2264150.9433962265</v>
      </c>
      <c r="BT90" s="7">
        <v>0</v>
      </c>
    </row>
    <row r="91" spans="1:72" x14ac:dyDescent="0.25">
      <c r="A91" s="1">
        <v>90</v>
      </c>
      <c r="B91" s="7">
        <f>'No. policies'!B91*LOOKUP(B$1,'Inputs &amp; Outputs'!$A$9:$A$79,'Inputs &amp; Outputs'!$I$9:$I$79)</f>
        <v>-12582759.861444211</v>
      </c>
      <c r="C91" s="7">
        <f>'No. policies'!C91*LOOKUP(C$1,'Inputs &amp; Outputs'!$A$9:$A$79,'Inputs &amp; Outputs'!$I$9:$I$79)</f>
        <v>8519659.5327934101</v>
      </c>
      <c r="D91" s="7">
        <f>'No. policies'!D91*LOOKUP(D$1,'Inputs &amp; Outputs'!$A$9:$A$79,'Inputs &amp; Outputs'!$I$9:$I$79)</f>
        <v>30652380.900794528</v>
      </c>
      <c r="E91" s="7">
        <f>'No. policies'!E91*LOOKUP(E$1,'Inputs &amp; Outputs'!$A$9:$A$79,'Inputs &amp; Outputs'!$I$9:$I$79)</f>
        <v>53773719.529071309</v>
      </c>
      <c r="F91" s="7">
        <f>'No. policies'!F91*LOOKUP(F$1,'Inputs &amp; Outputs'!$A$9:$A$79,'Inputs &amp; Outputs'!$I$9:$I$79)</f>
        <v>77906908.616641283</v>
      </c>
      <c r="G91" s="7">
        <f>'No. policies'!G91*LOOKUP(G$1,'Inputs &amp; Outputs'!$A$9:$A$79,'Inputs &amp; Outputs'!$I$9:$I$79)</f>
        <v>103145817.08565769</v>
      </c>
      <c r="H91" s="7">
        <f>'No. policies'!H91*LOOKUP(H$1,'Inputs &amp; Outputs'!$A$9:$A$79,'Inputs &amp; Outputs'!$I$9:$I$79)</f>
        <v>129488910.89954762</v>
      </c>
      <c r="I91" s="7">
        <f>'No. policies'!I91*LOOKUP(I$1,'Inputs &amp; Outputs'!$A$9:$A$79,'Inputs &amp; Outputs'!$I$9:$I$79)</f>
        <v>156999338.75418457</v>
      </c>
      <c r="J91" s="7">
        <f>'No. policies'!J91*LOOKUP(J$1,'Inputs &amp; Outputs'!$A$9:$A$79,'Inputs &amp; Outputs'!$I$9:$I$79)</f>
        <v>185733915.00076687</v>
      </c>
      <c r="K91" s="7">
        <f>'No. policies'!K91*LOOKUP(K$1,'Inputs &amp; Outputs'!$A$9:$A$79,'Inputs &amp; Outputs'!$I$9:$I$79)</f>
        <v>215643010.13547999</v>
      </c>
      <c r="L91" s="7">
        <f>'No. policies'!L91*LOOKUP(L$1,'Inputs &amp; Outputs'!$A$9:$A$79,'Inputs &amp; Outputs'!$I$9:$I$79)</f>
        <v>246731962.26138559</v>
      </c>
      <c r="M91" s="7">
        <f>'No. policies'!M91*LOOKUP(M$1,'Inputs &amp; Outputs'!$A$9:$A$79,'Inputs &amp; Outputs'!$I$9:$I$79)</f>
        <v>279066229.99438137</v>
      </c>
      <c r="N91" s="7">
        <f>'No. policies'!N91*LOOKUP(N$1,'Inputs &amp; Outputs'!$A$9:$A$79,'Inputs &amp; Outputs'!$I$9:$I$79)</f>
        <v>312633002.17201239</v>
      </c>
      <c r="O91" s="7">
        <f>'No. policies'!O91*LOOKUP(O$1,'Inputs &amp; Outputs'!$A$9:$A$79,'Inputs &amp; Outputs'!$I$9:$I$79)</f>
        <v>347863618.40094292</v>
      </c>
      <c r="P91" s="7">
        <f>'No. policies'!P91*LOOKUP(P$1,'Inputs &amp; Outputs'!$A$9:$A$79,'Inputs &amp; Outputs'!$I$9:$I$79)</f>
        <v>384118503.81850553</v>
      </c>
      <c r="Q91" s="7">
        <f>'No. policies'!Q91*LOOKUP(Q$1,'Inputs &amp; Outputs'!$A$9:$A$79,'Inputs &amp; Outputs'!$I$9:$I$79)</f>
        <v>422100816.65144169</v>
      </c>
      <c r="R91" s="7">
        <f>'No. policies'!R91*LOOKUP(R$1,'Inputs &amp; Outputs'!$A$9:$A$79,'Inputs &amp; Outputs'!$I$9:$I$79)</f>
        <v>461843598.42531729</v>
      </c>
      <c r="S91" s="7">
        <f>'No. policies'!S91*LOOKUP(S$1,'Inputs &amp; Outputs'!$A$9:$A$79,'Inputs &amp; Outputs'!$I$9:$I$79)</f>
        <v>503027370.76164979</v>
      </c>
      <c r="T91" s="7">
        <f>'No. policies'!T91*LOOKUP(T$1,'Inputs &amp; Outputs'!$A$9:$A$79,'Inputs &amp; Outputs'!$I$9:$I$79)</f>
        <v>545306087.73446822</v>
      </c>
      <c r="U91" s="7">
        <f>'No. policies'!U91*LOOKUP(U$1,'Inputs &amp; Outputs'!$A$9:$A$79,'Inputs &amp; Outputs'!$I$9:$I$79)</f>
        <v>588734682.02160239</v>
      </c>
      <c r="V91" s="7">
        <f>'No. policies'!V91*LOOKUP(V$1,'Inputs &amp; Outputs'!$A$9:$A$79,'Inputs &amp; Outputs'!$I$9:$I$79)</f>
        <v>633552435.5932616</v>
      </c>
      <c r="W91" s="7">
        <f>'No. policies'!W91*LOOKUP(W$1,'Inputs &amp; Outputs'!$A$9:$A$79,'Inputs &amp; Outputs'!$I$9:$I$79)</f>
        <v>679561733.92773521</v>
      </c>
      <c r="X91" s="7">
        <f>'No. policies'!X91*LOOKUP(X$1,'Inputs &amp; Outputs'!$A$9:$A$79,'Inputs &amp; Outputs'!$I$9:$I$79)</f>
        <v>728017401.4812429</v>
      </c>
      <c r="Y91" s="7">
        <f>'No. policies'!Y91*LOOKUP(Y$1,'Inputs &amp; Outputs'!$A$9:$A$79,'Inputs &amp; Outputs'!$I$9:$I$79)</f>
        <v>777543493.26321197</v>
      </c>
      <c r="Z91" s="7">
        <f>'No. policies'!Z91*LOOKUP(Z$1,'Inputs &amp; Outputs'!$A$9:$A$79,'Inputs &amp; Outputs'!$I$9:$I$79)</f>
        <v>827590559.37464023</v>
      </c>
      <c r="AA91" s="7">
        <f>'No. policies'!AA91*LOOKUP(AA$1,'Inputs &amp; Outputs'!$A$9:$A$79,'Inputs &amp; Outputs'!$I$9:$I$79)</f>
        <v>879287214.68577111</v>
      </c>
      <c r="AB91" s="7">
        <f>'No. policies'!AB91*LOOKUP(AB$1,'Inputs &amp; Outputs'!$A$9:$A$79,'Inputs &amp; Outputs'!$I$9:$I$79)</f>
        <v>931907030.30803084</v>
      </c>
      <c r="AC91" s="7">
        <f>'No. policies'!AC91*LOOKUP(AC$1,'Inputs &amp; Outputs'!$A$9:$A$79,'Inputs &amp; Outputs'!$I$9:$I$79)</f>
        <v>986571449.7168833</v>
      </c>
      <c r="AD91" s="7">
        <f>'No. policies'!AD91*LOOKUP(AD$1,'Inputs &amp; Outputs'!$A$9:$A$79,'Inputs &amp; Outputs'!$I$9:$I$79)</f>
        <v>1041183453.2938644</v>
      </c>
      <c r="AE91" s="7">
        <f>'No. policies'!AE91*LOOKUP(AE$1,'Inputs &amp; Outputs'!$A$9:$A$79,'Inputs &amp; Outputs'!$I$9:$I$79)</f>
        <v>1095779636.6086686</v>
      </c>
      <c r="AF91" s="7">
        <f>'No. policies'!AF91*LOOKUP(AF$1,'Inputs &amp; Outputs'!$A$9:$A$79,'Inputs &amp; Outputs'!$I$9:$I$79)</f>
        <v>1148751557.6540377</v>
      </c>
      <c r="AG91" s="7">
        <f>'No. policies'!AG91*LOOKUP(AG$1,'Inputs &amp; Outputs'!$A$9:$A$79,'Inputs &amp; Outputs'!$I$9:$I$79)</f>
        <v>1204033569.1837699</v>
      </c>
      <c r="AH91" s="7">
        <f>'No. policies'!AH91*LOOKUP(AH$1,'Inputs &amp; Outputs'!$A$9:$A$79,'Inputs &amp; Outputs'!$I$9:$I$79)</f>
        <v>1256056221.1746662</v>
      </c>
      <c r="AI91" s="7">
        <f>'No. policies'!AI91*LOOKUP(AI$1,'Inputs &amp; Outputs'!$A$9:$A$79,'Inputs &amp; Outputs'!$I$9:$I$79)</f>
        <v>1305721088.6772878</v>
      </c>
      <c r="AJ91" s="7">
        <f>'No. policies'!AJ91*LOOKUP(AJ$1,'Inputs &amp; Outputs'!$A$9:$A$79,'Inputs &amp; Outputs'!$I$9:$I$79)</f>
        <v>1357740110.5714476</v>
      </c>
      <c r="AK91" s="7">
        <f>'No. policies'!AK91*LOOKUP(AK$1,'Inputs &amp; Outputs'!$A$9:$A$79,'Inputs &amp; Outputs'!$I$9:$I$79)</f>
        <v>1407276895.019784</v>
      </c>
      <c r="AL91" s="7">
        <f>'No. policies'!AL91*LOOKUP(AL$1,'Inputs &amp; Outputs'!$A$9:$A$79,'Inputs &amp; Outputs'!$I$9:$I$79)</f>
        <v>1450904869.234524</v>
      </c>
      <c r="AM91" s="7">
        <f>'No. policies'!AM91*LOOKUP(AM$1,'Inputs &amp; Outputs'!$A$9:$A$79,'Inputs &amp; Outputs'!$I$9:$I$79)</f>
        <v>1486261809.1672599</v>
      </c>
      <c r="AN91" s="7">
        <f>'No. policies'!AN91*LOOKUP(AN$1,'Inputs &amp; Outputs'!$A$9:$A$79,'Inputs &amp; Outputs'!$I$9:$I$79)</f>
        <v>1520913877.596472</v>
      </c>
      <c r="AO91" s="7">
        <f>'No. policies'!AO91*LOOKUP(AO$1,'Inputs &amp; Outputs'!$A$9:$A$79,'Inputs &amp; Outputs'!$I$9:$I$79)</f>
        <v>1549554632.6887815</v>
      </c>
      <c r="AP91" s="7">
        <f>'No. policies'!AP91*LOOKUP(AP$1,'Inputs &amp; Outputs'!$A$9:$A$79,'Inputs &amp; Outputs'!$I$9:$I$79)</f>
        <v>1568969306.9765615</v>
      </c>
      <c r="AQ91" s="7">
        <f>'No. policies'!AQ91*LOOKUP(AQ$1,'Inputs &amp; Outputs'!$A$9:$A$79,'Inputs &amp; Outputs'!$I$9:$I$79)</f>
        <v>1582518323.2084436</v>
      </c>
      <c r="AR91" s="7">
        <f>'No. policies'!AR91*LOOKUP(AR$1,'Inputs &amp; Outputs'!$A$9:$A$79,'Inputs &amp; Outputs'!$I$9:$I$79)</f>
        <v>1585917368.2946308</v>
      </c>
      <c r="AS91" s="7">
        <f>'No. policies'!AS91*LOOKUP(AS$1,'Inputs &amp; Outputs'!$A$9:$A$79,'Inputs &amp; Outputs'!$I$9:$I$79)</f>
        <v>1571542440.9380691</v>
      </c>
      <c r="AT91" s="7">
        <f>'No. policies'!AT91*LOOKUP(AT$1,'Inputs &amp; Outputs'!$A$9:$A$79,'Inputs &amp; Outputs'!$I$9:$I$79)</f>
        <v>1543806754.3532009</v>
      </c>
      <c r="AU91" s="7">
        <f>'No. policies'!AU91*LOOKUP(AU$1,'Inputs &amp; Outputs'!$A$9:$A$79,'Inputs &amp; Outputs'!$I$9:$I$79)</f>
        <v>1496997162.6466744</v>
      </c>
      <c r="AV91" s="7">
        <f>'No. policies'!AV91*LOOKUP(AV$1,'Inputs &amp; Outputs'!$A$9:$A$79,'Inputs &amp; Outputs'!$I$9:$I$79)</f>
        <v>1445754099.7024622</v>
      </c>
      <c r="AW91" s="7">
        <f>'No. policies'!AW91*LOOKUP(AW$1,'Inputs &amp; Outputs'!$A$9:$A$79,'Inputs &amp; Outputs'!$I$9:$I$79)</f>
        <v>1378898089.7907457</v>
      </c>
      <c r="AX91" s="7">
        <f>'No. policies'!AX91*LOOKUP(AX$1,'Inputs &amp; Outputs'!$A$9:$A$79,'Inputs &amp; Outputs'!$I$9:$I$79)</f>
        <v>1299734079.127167</v>
      </c>
      <c r="AY91" s="7">
        <f>'No. policies'!AY91*LOOKUP(AY$1,'Inputs &amp; Outputs'!$A$9:$A$79,'Inputs &amp; Outputs'!$I$9:$I$79)</f>
        <v>1196023826.5801156</v>
      </c>
      <c r="AZ91" s="7">
        <f>'No. policies'!AZ91*LOOKUP(AZ$1,'Inputs &amp; Outputs'!$A$9:$A$79,'Inputs &amp; Outputs'!$I$9:$I$79)</f>
        <v>1085194009.2732756</v>
      </c>
      <c r="BA91" s="7">
        <f>'No. policies'!BA91*LOOKUP(BA$1,'Inputs &amp; Outputs'!$A$9:$A$79,'Inputs &amp; Outputs'!$I$9:$I$79)</f>
        <v>958277900.08518147</v>
      </c>
      <c r="BB91" s="7">
        <f>'No. policies'!BB91*LOOKUP(BB$1,'Inputs &amp; Outputs'!$A$9:$A$79,'Inputs &amp; Outputs'!$I$9:$I$79)</f>
        <v>836286332.77176714</v>
      </c>
      <c r="BC91" s="7">
        <f>'No. policies'!BC91*LOOKUP(BC$1,'Inputs &amp; Outputs'!$A$9:$A$79,'Inputs &amp; Outputs'!$I$9:$I$79)</f>
        <v>714655376.28753197</v>
      </c>
      <c r="BD91" s="7">
        <f>'No. policies'!BD91*LOOKUP(BD$1,'Inputs &amp; Outputs'!$A$9:$A$79,'Inputs &amp; Outputs'!$I$9:$I$79)</f>
        <v>592538301.62117171</v>
      </c>
      <c r="BE91" s="7">
        <f>'No. policies'!BE91*LOOKUP(BE$1,'Inputs &amp; Outputs'!$A$9:$A$79,'Inputs &amp; Outputs'!$I$9:$I$79)</f>
        <v>493438423.06232685</v>
      </c>
      <c r="BF91" s="7">
        <f>'No. policies'!BF91*LOOKUP(BF$1,'Inputs &amp; Outputs'!$A$9:$A$79,'Inputs &amp; Outputs'!$I$9:$I$79)</f>
        <v>393012450.30118877</v>
      </c>
      <c r="BG91" s="7">
        <f>'No. policies'!BG91*LOOKUP(BG$1,'Inputs &amp; Outputs'!$A$9:$A$79,'Inputs &amp; Outputs'!$I$9:$I$79)</f>
        <v>297096354.27189893</v>
      </c>
      <c r="BH91" s="7">
        <f>'No. policies'!BH91*LOOKUP(BH$1,'Inputs &amp; Outputs'!$A$9:$A$79,'Inputs &amp; Outputs'!$I$9:$I$79)</f>
        <v>224998153.02974388</v>
      </c>
      <c r="BI91" s="7">
        <f>'No. policies'!BI91*LOOKUP(BI$1,'Inputs &amp; Outputs'!$A$9:$A$79,'Inputs &amp; Outputs'!$I$9:$I$79)</f>
        <v>172937847.3131305</v>
      </c>
      <c r="BJ91" s="7">
        <f>'No. policies'!BJ91*LOOKUP(BJ$1,'Inputs &amp; Outputs'!$A$9:$A$79,'Inputs &amp; Outputs'!$I$9:$I$79)</f>
        <v>127868138.72914852</v>
      </c>
      <c r="BK91" s="7">
        <f>'No. policies'!BK91*LOOKUP(BK$1,'Inputs &amp; Outputs'!$A$9:$A$79,'Inputs &amp; Outputs'!$I$9:$I$79)</f>
        <v>89126668.832703426</v>
      </c>
      <c r="BL91" s="7">
        <f>'No. policies'!BL91*LOOKUP(BL$1,'Inputs &amp; Outputs'!$A$9:$A$79,'Inputs &amp; Outputs'!$I$9:$I$79)</f>
        <v>61336826.256878287</v>
      </c>
      <c r="BM91" s="7">
        <f>'No. policies'!BM91*LOOKUP(BM$1,'Inputs &amp; Outputs'!$A$9:$A$79,'Inputs &amp; Outputs'!$I$9:$I$79)</f>
        <v>40951181.187932767</v>
      </c>
      <c r="BN91" s="7">
        <f>'No. policies'!BN91*LOOKUP(BN$1,'Inputs &amp; Outputs'!$A$9:$A$79,'Inputs &amp; Outputs'!$I$9:$I$79)</f>
        <v>25439314.477795113</v>
      </c>
      <c r="BO91" s="7">
        <f>'No. policies'!BO91*LOOKUP(BO$1,'Inputs &amp; Outputs'!$A$9:$A$79,'Inputs &amp; Outputs'!$I$9:$I$79)</f>
        <v>15252970.370839722</v>
      </c>
      <c r="BP91" s="7">
        <f>'No. policies'!BP91*LOOKUP(BP$1,'Inputs &amp; Outputs'!$A$9:$A$79,'Inputs &amp; Outputs'!$I$9:$I$79)</f>
        <v>10157927.997665485</v>
      </c>
      <c r="BQ91" s="7">
        <f>'No. policies'!BQ91*LOOKUP(BQ$1,'Inputs &amp; Outputs'!$A$9:$A$79,'Inputs &amp; Outputs'!$I$9:$I$79)</f>
        <v>4592816.6252294555</v>
      </c>
      <c r="BR91" s="7">
        <f>'No. policies'!BR91*LOOKUP(BR$1,'Inputs &amp; Outputs'!$A$9:$A$79,'Inputs &amp; Outputs'!$I$9:$I$79)</f>
        <v>3239868.0262421807</v>
      </c>
      <c r="BS91" s="7">
        <f>'No. policies'!BS91*LOOKUP(BS$1,'Inputs &amp; Outputs'!$A$9:$A$79,'Inputs &amp; Outputs'!$I$9:$I$79)</f>
        <v>1886792.4528301884</v>
      </c>
      <c r="BT91" s="7">
        <v>0</v>
      </c>
    </row>
    <row r="92" spans="1:72" x14ac:dyDescent="0.25">
      <c r="A92" s="1">
        <v>91</v>
      </c>
      <c r="B92" s="7">
        <f>'No. policies'!B92*LOOKUP(B$1,'Inputs &amp; Outputs'!$A$9:$A$79,'Inputs &amp; Outputs'!$I$9:$I$79)</f>
        <v>-12582759.861444211</v>
      </c>
      <c r="C92" s="7">
        <f>'No. policies'!C92*LOOKUP(C$1,'Inputs &amp; Outputs'!$A$9:$A$79,'Inputs &amp; Outputs'!$I$9:$I$79)</f>
        <v>8518806.8847216722</v>
      </c>
      <c r="D92" s="7">
        <f>'No. policies'!D92*LOOKUP(D$1,'Inputs &amp; Outputs'!$A$9:$A$79,'Inputs &amp; Outputs'!$I$9:$I$79)</f>
        <v>30618639.662937157</v>
      </c>
      <c r="E92" s="7">
        <f>'No. policies'!E92*LOOKUP(E$1,'Inputs &amp; Outputs'!$A$9:$A$79,'Inputs &amp; Outputs'!$I$9:$I$79)</f>
        <v>53703722.697802864</v>
      </c>
      <c r="F92" s="7">
        <f>'No. policies'!F92*LOOKUP(F$1,'Inputs &amp; Outputs'!$A$9:$A$79,'Inputs &amp; Outputs'!$I$9:$I$79)</f>
        <v>77820996.236211896</v>
      </c>
      <c r="G92" s="7">
        <f>'No. policies'!G92*LOOKUP(G$1,'Inputs &amp; Outputs'!$A$9:$A$79,'Inputs &amp; Outputs'!$I$9:$I$79)</f>
        <v>103052650.45039365</v>
      </c>
      <c r="H92" s="7">
        <f>'No. policies'!H92*LOOKUP(H$1,'Inputs &amp; Outputs'!$A$9:$A$79,'Inputs &amp; Outputs'!$I$9:$I$79)</f>
        <v>129358823.5870104</v>
      </c>
      <c r="I92" s="7">
        <f>'No. policies'!I92*LOOKUP(I$1,'Inputs &amp; Outputs'!$A$9:$A$79,'Inputs &amp; Outputs'!$I$9:$I$79)</f>
        <v>156699360.13025761</v>
      </c>
      <c r="J92" s="7">
        <f>'No. policies'!J92*LOOKUP(J$1,'Inputs &amp; Outputs'!$A$9:$A$79,'Inputs &amp; Outputs'!$I$9:$I$79)</f>
        <v>185416037.56645569</v>
      </c>
      <c r="K92" s="7">
        <f>'No. policies'!K92*LOOKUP(K$1,'Inputs &amp; Outputs'!$A$9:$A$79,'Inputs &amp; Outputs'!$I$9:$I$79)</f>
        <v>215208202.17069426</v>
      </c>
      <c r="L92" s="7">
        <f>'No. policies'!L92*LOOKUP(L$1,'Inputs &amp; Outputs'!$A$9:$A$79,'Inputs &amp; Outputs'!$I$9:$I$79)</f>
        <v>246258436.27320716</v>
      </c>
      <c r="M92" s="7">
        <f>'No. policies'!M92*LOOKUP(M$1,'Inputs &amp; Outputs'!$A$9:$A$79,'Inputs &amp; Outputs'!$I$9:$I$79)</f>
        <v>278557809.73730659</v>
      </c>
      <c r="N92" s="7">
        <f>'No. policies'!N92*LOOKUP(N$1,'Inputs &amp; Outputs'!$A$9:$A$79,'Inputs &amp; Outputs'!$I$9:$I$79)</f>
        <v>312220641.27223194</v>
      </c>
      <c r="O92" s="7">
        <f>'No. policies'!O92*LOOKUP(O$1,'Inputs &amp; Outputs'!$A$9:$A$79,'Inputs &amp; Outputs'!$I$9:$I$79)</f>
        <v>347262634.50736409</v>
      </c>
      <c r="P92" s="7">
        <f>'No. policies'!P92*LOOKUP(P$1,'Inputs &amp; Outputs'!$A$9:$A$79,'Inputs &amp; Outputs'!$I$9:$I$79)</f>
        <v>383570434.20441473</v>
      </c>
      <c r="Q92" s="7">
        <f>'No. policies'!Q92*LOOKUP(Q$1,'Inputs &amp; Outputs'!$A$9:$A$79,'Inputs &amp; Outputs'!$I$9:$I$79)</f>
        <v>421367778.15077007</v>
      </c>
      <c r="R92" s="7">
        <f>'No. policies'!R92*LOOKUP(R$1,'Inputs &amp; Outputs'!$A$9:$A$79,'Inputs &amp; Outputs'!$I$9:$I$79)</f>
        <v>460661808.25534463</v>
      </c>
      <c r="S92" s="7">
        <f>'No. policies'!S92*LOOKUP(S$1,'Inputs &amp; Outputs'!$A$9:$A$79,'Inputs &amp; Outputs'!$I$9:$I$79)</f>
        <v>502150027.44545531</v>
      </c>
      <c r="T92" s="7">
        <f>'No. policies'!T92*LOOKUP(T$1,'Inputs &amp; Outputs'!$A$9:$A$79,'Inputs &amp; Outputs'!$I$9:$I$79)</f>
        <v>544127229.60780311</v>
      </c>
      <c r="U92" s="7">
        <f>'No. policies'!U92*LOOKUP(U$1,'Inputs &amp; Outputs'!$A$9:$A$79,'Inputs &amp; Outputs'!$I$9:$I$79)</f>
        <v>588065250.40053177</v>
      </c>
      <c r="V92" s="7">
        <f>'No. policies'!V92*LOOKUP(V$1,'Inputs &amp; Outputs'!$A$9:$A$79,'Inputs &amp; Outputs'!$I$9:$I$79)</f>
        <v>632828901.87321115</v>
      </c>
      <c r="W92" s="7">
        <f>'No. policies'!W92*LOOKUP(W$1,'Inputs &amp; Outputs'!$A$9:$A$79,'Inputs &amp; Outputs'!$I$9:$I$79)</f>
        <v>679419951.80089855</v>
      </c>
      <c r="X92" s="7">
        <f>'No. policies'!X92*LOOKUP(X$1,'Inputs &amp; Outputs'!$A$9:$A$79,'Inputs &amp; Outputs'!$I$9:$I$79)</f>
        <v>728322266.38973594</v>
      </c>
      <c r="Y92" s="7">
        <f>'No. policies'!Y92*LOOKUP(Y$1,'Inputs &amp; Outputs'!$A$9:$A$79,'Inputs &amp; Outputs'!$I$9:$I$79)</f>
        <v>778197578.22074151</v>
      </c>
      <c r="Z92" s="7">
        <f>'No. policies'!Z92*LOOKUP(Z$1,'Inputs &amp; Outputs'!$A$9:$A$79,'Inputs &amp; Outputs'!$I$9:$I$79)</f>
        <v>829516206.36631048</v>
      </c>
      <c r="AA92" s="7">
        <f>'No. policies'!AA92*LOOKUP(AA$1,'Inputs &amp; Outputs'!$A$9:$A$79,'Inputs &amp; Outputs'!$I$9:$I$79)</f>
        <v>881251370.78707957</v>
      </c>
      <c r="AB92" s="7">
        <f>'No. policies'!AB92*LOOKUP(AB$1,'Inputs &amp; Outputs'!$A$9:$A$79,'Inputs &amp; Outputs'!$I$9:$I$79)</f>
        <v>934301395.87139583</v>
      </c>
      <c r="AC92" s="7">
        <f>'No. policies'!AC92*LOOKUP(AC$1,'Inputs &amp; Outputs'!$A$9:$A$79,'Inputs &amp; Outputs'!$I$9:$I$79)</f>
        <v>986890144.0583446</v>
      </c>
      <c r="AD92" s="7">
        <f>'No. policies'!AD92*LOOKUP(AD$1,'Inputs &amp; Outputs'!$A$9:$A$79,'Inputs &amp; Outputs'!$I$9:$I$79)</f>
        <v>1044006618.8396721</v>
      </c>
      <c r="AE92" s="7">
        <f>'No. policies'!AE92*LOOKUP(AE$1,'Inputs &amp; Outputs'!$A$9:$A$79,'Inputs &amp; Outputs'!$I$9:$I$79)</f>
        <v>1098775862.236495</v>
      </c>
      <c r="AF92" s="7">
        <f>'No. policies'!AF92*LOOKUP(AF$1,'Inputs &amp; Outputs'!$A$9:$A$79,'Inputs &amp; Outputs'!$I$9:$I$79)</f>
        <v>1151291357.6930695</v>
      </c>
      <c r="AG92" s="7">
        <f>'No. policies'!AG92*LOOKUP(AG$1,'Inputs &amp; Outputs'!$A$9:$A$79,'Inputs &amp; Outputs'!$I$9:$I$79)</f>
        <v>1203630522.9097741</v>
      </c>
      <c r="AH92" s="7">
        <f>'No. policies'!AH92*LOOKUP(AH$1,'Inputs &amp; Outputs'!$A$9:$A$79,'Inputs &amp; Outputs'!$I$9:$I$79)</f>
        <v>1255204753.8458843</v>
      </c>
      <c r="AI92" s="7">
        <f>'No. policies'!AI92*LOOKUP(AI$1,'Inputs &amp; Outputs'!$A$9:$A$79,'Inputs &amp; Outputs'!$I$9:$I$79)</f>
        <v>1307367458.6882288</v>
      </c>
      <c r="AJ92" s="7">
        <f>'No. policies'!AJ92*LOOKUP(AJ$1,'Inputs &amp; Outputs'!$A$9:$A$79,'Inputs &amp; Outputs'!$I$9:$I$79)</f>
        <v>1359789172.7304246</v>
      </c>
      <c r="AK92" s="7">
        <f>'No. policies'!AK92*LOOKUP(AK$1,'Inputs &amp; Outputs'!$A$9:$A$79,'Inputs &amp; Outputs'!$I$9:$I$79)</f>
        <v>1408437193.9909427</v>
      </c>
      <c r="AL92" s="7">
        <f>'No. policies'!AL92*LOOKUP(AL$1,'Inputs &amp; Outputs'!$A$9:$A$79,'Inputs &amp; Outputs'!$I$9:$I$79)</f>
        <v>1451427090.5431867</v>
      </c>
      <c r="AM92" s="7">
        <f>'No. policies'!AM92*LOOKUP(AM$1,'Inputs &amp; Outputs'!$A$9:$A$79,'Inputs &amp; Outputs'!$I$9:$I$79)</f>
        <v>1491008499.6276886</v>
      </c>
      <c r="AN92" s="7">
        <f>'No. policies'!AN92*LOOKUP(AN$1,'Inputs &amp; Outputs'!$A$9:$A$79,'Inputs &amp; Outputs'!$I$9:$I$79)</f>
        <v>1527606357.5708091</v>
      </c>
      <c r="AO92" s="7">
        <f>'No. policies'!AO92*LOOKUP(AO$1,'Inputs &amp; Outputs'!$A$9:$A$79,'Inputs &amp; Outputs'!$I$9:$I$79)</f>
        <v>1554754480.449482</v>
      </c>
      <c r="AP92" s="7">
        <f>'No. policies'!AP92*LOOKUP(AP$1,'Inputs &amp; Outputs'!$A$9:$A$79,'Inputs &amp; Outputs'!$I$9:$I$79)</f>
        <v>1578576946.5027759</v>
      </c>
      <c r="AQ92" s="7">
        <f>'No. policies'!AQ92*LOOKUP(AQ$1,'Inputs &amp; Outputs'!$A$9:$A$79,'Inputs &amp; Outputs'!$I$9:$I$79)</f>
        <v>1596455459.9478602</v>
      </c>
      <c r="AR92" s="7">
        <f>'No. policies'!AR92*LOOKUP(AR$1,'Inputs &amp; Outputs'!$A$9:$A$79,'Inputs &amp; Outputs'!$I$9:$I$79)</f>
        <v>1596343579.376745</v>
      </c>
      <c r="AS92" s="7">
        <f>'No. policies'!AS92*LOOKUP(AS$1,'Inputs &amp; Outputs'!$A$9:$A$79,'Inputs &amp; Outputs'!$I$9:$I$79)</f>
        <v>1592264007.4353046</v>
      </c>
      <c r="AT92" s="7">
        <f>'No. policies'!AT92*LOOKUP(AT$1,'Inputs &amp; Outputs'!$A$9:$A$79,'Inputs &amp; Outputs'!$I$9:$I$79)</f>
        <v>1567001700.0535891</v>
      </c>
      <c r="AU92" s="7">
        <f>'No. policies'!AU92*LOOKUP(AU$1,'Inputs &amp; Outputs'!$A$9:$A$79,'Inputs &amp; Outputs'!$I$9:$I$79)</f>
        <v>1530347985.5107017</v>
      </c>
      <c r="AV92" s="7">
        <f>'No. policies'!AV92*LOOKUP(AV$1,'Inputs &amp; Outputs'!$A$9:$A$79,'Inputs &amp; Outputs'!$I$9:$I$79)</f>
        <v>1482543727.5779445</v>
      </c>
      <c r="AW92" s="7">
        <f>'No. policies'!AW92*LOOKUP(AW$1,'Inputs &amp; Outputs'!$A$9:$A$79,'Inputs &amp; Outputs'!$I$9:$I$79)</f>
        <v>1408745532.8419886</v>
      </c>
      <c r="AX92" s="7">
        <f>'No. policies'!AX92*LOOKUP(AX$1,'Inputs &amp; Outputs'!$A$9:$A$79,'Inputs &amp; Outputs'!$I$9:$I$79)</f>
        <v>1331536083.1909168</v>
      </c>
      <c r="AY92" s="7">
        <f>'No. policies'!AY92*LOOKUP(AY$1,'Inputs &amp; Outputs'!$A$9:$A$79,'Inputs &amp; Outputs'!$I$9:$I$79)</f>
        <v>1240016160.0210073</v>
      </c>
      <c r="AZ92" s="7">
        <f>'No. policies'!AZ92*LOOKUP(AZ$1,'Inputs &amp; Outputs'!$A$9:$A$79,'Inputs &amp; Outputs'!$I$9:$I$79)</f>
        <v>1129962259.320981</v>
      </c>
      <c r="BA92" s="7">
        <f>'No. policies'!BA92*LOOKUP(BA$1,'Inputs &amp; Outputs'!$A$9:$A$79,'Inputs &amp; Outputs'!$I$9:$I$79)</f>
        <v>1015923144.3073598</v>
      </c>
      <c r="BB92" s="7">
        <f>'No. policies'!BB92*LOOKUP(BB$1,'Inputs &amp; Outputs'!$A$9:$A$79,'Inputs &amp; Outputs'!$I$9:$I$79)</f>
        <v>892362074.54877937</v>
      </c>
      <c r="BC92" s="7">
        <f>'No. policies'!BC92*LOOKUP(BC$1,'Inputs &amp; Outputs'!$A$9:$A$79,'Inputs &amp; Outputs'!$I$9:$I$79)</f>
        <v>769889967.11459076</v>
      </c>
      <c r="BD92" s="7">
        <f>'No. policies'!BD92*LOOKUP(BD$1,'Inputs &amp; Outputs'!$A$9:$A$79,'Inputs &amp; Outputs'!$I$9:$I$79)</f>
        <v>647089446.84978759</v>
      </c>
      <c r="BE92" s="7">
        <f>'No. policies'!BE92*LOOKUP(BE$1,'Inputs &amp; Outputs'!$A$9:$A$79,'Inputs &amp; Outputs'!$I$9:$I$79)</f>
        <v>532226752.71026748</v>
      </c>
      <c r="BF92" s="7">
        <f>'No. policies'!BF92*LOOKUP(BF$1,'Inputs &amp; Outputs'!$A$9:$A$79,'Inputs &amp; Outputs'!$I$9:$I$79)</f>
        <v>427131467.28065312</v>
      </c>
      <c r="BG92" s="7">
        <f>'No. policies'!BG92*LOOKUP(BG$1,'Inputs &amp; Outputs'!$A$9:$A$79,'Inputs &amp; Outputs'!$I$9:$I$79)</f>
        <v>326057554.19544655</v>
      </c>
      <c r="BH92" s="7">
        <f>'No. policies'!BH92*LOOKUP(BH$1,'Inputs &amp; Outputs'!$A$9:$A$79,'Inputs &amp; Outputs'!$I$9:$I$79)</f>
        <v>239779053.59374166</v>
      </c>
      <c r="BI92" s="7">
        <f>'No. policies'!BI92*LOOKUP(BI$1,'Inputs &amp; Outputs'!$A$9:$A$79,'Inputs &amp; Outputs'!$I$9:$I$79)</f>
        <v>177576027.12612635</v>
      </c>
      <c r="BJ92" s="7">
        <f>'No. policies'!BJ92*LOOKUP(BJ$1,'Inputs &amp; Outputs'!$A$9:$A$79,'Inputs &amp; Outputs'!$I$9:$I$79)</f>
        <v>129203576.2093485</v>
      </c>
      <c r="BK92" s="7">
        <f>'No. policies'!BK92*LOOKUP(BK$1,'Inputs &amp; Outputs'!$A$9:$A$79,'Inputs &amp; Outputs'!$I$9:$I$79)</f>
        <v>82736454.840924695</v>
      </c>
      <c r="BL92" s="7">
        <f>'No. policies'!BL92*LOOKUP(BL$1,'Inputs &amp; Outputs'!$A$9:$A$79,'Inputs &amp; Outputs'!$I$9:$I$79)</f>
        <v>57948051.325559042</v>
      </c>
      <c r="BM92" s="7">
        <f>'No. policies'!BM92*LOOKUP(BM$1,'Inputs &amp; Outputs'!$A$9:$A$79,'Inputs &amp; Outputs'!$I$9:$I$79)</f>
        <v>38562362.285303354</v>
      </c>
      <c r="BN92" s="7">
        <f>'No. policies'!BN92*LOOKUP(BN$1,'Inputs &amp; Outputs'!$A$9:$A$79,'Inputs &amp; Outputs'!$I$9:$I$79)</f>
        <v>23032892.838003684</v>
      </c>
      <c r="BO92" s="7">
        <f>'No. policies'!BO92*LOOKUP(BO$1,'Inputs &amp; Outputs'!$A$9:$A$79,'Inputs &amp; Outputs'!$I$9:$I$79)</f>
        <v>14212995.118282467</v>
      </c>
      <c r="BP92" s="7">
        <f>'No. policies'!BP92*LOOKUP(BP$1,'Inputs &amp; Outputs'!$A$9:$A$79,'Inputs &amp; Outputs'!$I$9:$I$79)</f>
        <v>9107107.8599759527</v>
      </c>
      <c r="BQ92" s="7">
        <f>'No. policies'!BQ92*LOOKUP(BQ$1,'Inputs &amp; Outputs'!$A$9:$A$79,'Inputs &amp; Outputs'!$I$9:$I$79)</f>
        <v>4946110.2117855679</v>
      </c>
      <c r="BR92" s="7">
        <f>'No. policies'!BR92*LOOKUP(BR$1,'Inputs &amp; Outputs'!$A$9:$A$79,'Inputs &amp; Outputs'!$I$9:$I$79)</f>
        <v>2879882.6899930495</v>
      </c>
      <c r="BS92" s="7">
        <f>'No. policies'!BS92*LOOKUP(BS$1,'Inputs &amp; Outputs'!$A$9:$A$79,'Inputs &amp; Outputs'!$I$9:$I$79)</f>
        <v>1509433.9622641508</v>
      </c>
      <c r="BT92" s="7">
        <v>0</v>
      </c>
    </row>
    <row r="93" spans="1:72" x14ac:dyDescent="0.25">
      <c r="A93" s="1">
        <v>92</v>
      </c>
      <c r="B93" s="7">
        <f>'No. policies'!B93*LOOKUP(B$1,'Inputs &amp; Outputs'!$A$9:$A$79,'Inputs &amp; Outputs'!$I$9:$I$79)</f>
        <v>-12582759.861444211</v>
      </c>
      <c r="C93" s="7">
        <f>'No. policies'!C93*LOOKUP(C$1,'Inputs &amp; Outputs'!$A$9:$A$79,'Inputs &amp; Outputs'!$I$9:$I$79)</f>
        <v>8522217.4770086203</v>
      </c>
      <c r="D93" s="7">
        <f>'No. policies'!D93*LOOKUP(D$1,'Inputs &amp; Outputs'!$A$9:$A$79,'Inputs &amp; Outputs'!$I$9:$I$79)</f>
        <v>30643178.745015245</v>
      </c>
      <c r="E93" s="7">
        <f>'No. policies'!E93*LOOKUP(E$1,'Inputs &amp; Outputs'!$A$9:$A$79,'Inputs &amp; Outputs'!$I$9:$I$79)</f>
        <v>53736028.92761907</v>
      </c>
      <c r="F93" s="7">
        <f>'No. policies'!F93*LOOKUP(F$1,'Inputs &amp; Outputs'!$A$9:$A$79,'Inputs &amp; Outputs'!$I$9:$I$79)</f>
        <v>77860047.31822525</v>
      </c>
      <c r="G93" s="7">
        <f>'No. policies'!G93*LOOKUP(G$1,'Inputs &amp; Outputs'!$A$9:$A$79,'Inputs &amp; Outputs'!$I$9:$I$79)</f>
        <v>103042298.60203098</v>
      </c>
      <c r="H93" s="7">
        <f>'No. policies'!H93*LOOKUP(H$1,'Inputs &amp; Outputs'!$A$9:$A$79,'Inputs &amp; Outputs'!$I$9:$I$79)</f>
        <v>129267762.46823435</v>
      </c>
      <c r="I93" s="7">
        <f>'No. policies'!I93*LOOKUP(I$1,'Inputs &amp; Outputs'!$A$9:$A$79,'Inputs &amp; Outputs'!$I$9:$I$79)</f>
        <v>156699360.13025761</v>
      </c>
      <c r="J93" s="7">
        <f>'No. policies'!J93*LOOKUP(J$1,'Inputs &amp; Outputs'!$A$9:$A$79,'Inputs &amp; Outputs'!$I$9:$I$79)</f>
        <v>185229050.84039029</v>
      </c>
      <c r="K93" s="7">
        <f>'No. policies'!K93*LOOKUP(K$1,'Inputs &amp; Outputs'!$A$9:$A$79,'Inputs &amp; Outputs'!$I$9:$I$79)</f>
        <v>215121240.57773712</v>
      </c>
      <c r="L93" s="7">
        <f>'No. policies'!L93*LOOKUP(L$1,'Inputs &amp; Outputs'!$A$9:$A$79,'Inputs &amp; Outputs'!$I$9:$I$79)</f>
        <v>246133824.17105496</v>
      </c>
      <c r="M93" s="7">
        <f>'No. policies'!M93*LOOKUP(M$1,'Inputs &amp; Outputs'!$A$9:$A$79,'Inputs &amp; Outputs'!$I$9:$I$79)</f>
        <v>278331845.17860669</v>
      </c>
      <c r="N93" s="7">
        <f>'No. policies'!N93*LOOKUP(N$1,'Inputs &amp; Outputs'!$A$9:$A$79,'Inputs &amp; Outputs'!$I$9:$I$79)</f>
        <v>311871720.51087928</v>
      </c>
      <c r="O93" s="7">
        <f>'No. policies'!O93*LOOKUP(O$1,'Inputs &amp; Outputs'!$A$9:$A$79,'Inputs &amp; Outputs'!$I$9:$I$79)</f>
        <v>347191930.51988423</v>
      </c>
      <c r="P93" s="7">
        <f>'No. policies'!P93*LOOKUP(P$1,'Inputs &amp; Outputs'!$A$9:$A$79,'Inputs &amp; Outputs'!$I$9:$I$79)</f>
        <v>383766173.35230428</v>
      </c>
      <c r="Q93" s="7">
        <f>'No. policies'!Q93*LOOKUP(Q$1,'Inputs &amp; Outputs'!$A$9:$A$79,'Inputs &amp; Outputs'!$I$9:$I$79)</f>
        <v>421712737.44520378</v>
      </c>
      <c r="R93" s="7">
        <f>'No. policies'!R93*LOOKUP(R$1,'Inputs &amp; Outputs'!$A$9:$A$79,'Inputs &amp; Outputs'!$I$9:$I$79)</f>
        <v>461229067.53693146</v>
      </c>
      <c r="S93" s="7">
        <f>'No. policies'!S93*LOOKUP(S$1,'Inputs &amp; Outputs'!$A$9:$A$79,'Inputs &amp; Outputs'!$I$9:$I$79)</f>
        <v>502098419.01509088</v>
      </c>
      <c r="T93" s="7">
        <f>'No. policies'!T93*LOOKUP(T$1,'Inputs &amp; Outputs'!$A$9:$A$79,'Inputs &amp; Outputs'!$I$9:$I$79)</f>
        <v>544688590.6205008</v>
      </c>
      <c r="U93" s="7">
        <f>'No. policies'!U93*LOOKUP(U$1,'Inputs &amp; Outputs'!$A$9:$A$79,'Inputs &amp; Outputs'!$I$9:$I$79)</f>
        <v>588856396.86179709</v>
      </c>
      <c r="V93" s="7">
        <f>'No. policies'!V93*LOOKUP(V$1,'Inputs &amp; Outputs'!$A$9:$A$79,'Inputs &amp; Outputs'!$I$9:$I$79)</f>
        <v>634078641.93511653</v>
      </c>
      <c r="W93" s="7">
        <f>'No. policies'!W93*LOOKUP(W$1,'Inputs &amp; Outputs'!$A$9:$A$79,'Inputs &amp; Outputs'!$I$9:$I$79)</f>
        <v>679916189.24482656</v>
      </c>
      <c r="X93" s="7">
        <f>'No. policies'!X93*LOOKUP(X$1,'Inputs &amp; Outputs'!$A$9:$A$79,'Inputs &amp; Outputs'!$I$9:$I$79)</f>
        <v>727331455.43713367</v>
      </c>
      <c r="Y93" s="7">
        <f>'No. policies'!Y93*LOOKUP(Y$1,'Inputs &amp; Outputs'!$A$9:$A$79,'Inputs &amp; Outputs'!$I$9:$I$79)</f>
        <v>776235323.34815288</v>
      </c>
      <c r="Z93" s="7">
        <f>'No. policies'!Z93*LOOKUP(Z$1,'Inputs &amp; Outputs'!$A$9:$A$79,'Inputs &amp; Outputs'!$I$9:$I$79)</f>
        <v>827327971.14850342</v>
      </c>
      <c r="AA93" s="7">
        <f>'No. policies'!AA93*LOOKUP(AA$1,'Inputs &amp; Outputs'!$A$9:$A$79,'Inputs &amp; Outputs'!$I$9:$I$79)</f>
        <v>878538964.74241543</v>
      </c>
      <c r="AB93" s="7">
        <f>'No. policies'!AB93*LOOKUP(AB$1,'Inputs &amp; Outputs'!$A$9:$A$79,'Inputs &amp; Outputs'!$I$9:$I$79)</f>
        <v>929712195.20827949</v>
      </c>
      <c r="AC93" s="7">
        <f>'No. policies'!AC93*LOOKUP(AC$1,'Inputs &amp; Outputs'!$A$9:$A$79,'Inputs &amp; Outputs'!$I$9:$I$79)</f>
        <v>983384506.30227077</v>
      </c>
      <c r="AD93" s="7">
        <f>'No. policies'!AD93*LOOKUP(AD$1,'Inputs &amp; Outputs'!$A$9:$A$79,'Inputs &amp; Outputs'!$I$9:$I$79)</f>
        <v>1038360287.7480568</v>
      </c>
      <c r="AE93" s="7">
        <f>'No. policies'!AE93*LOOKUP(AE$1,'Inputs &amp; Outputs'!$A$9:$A$79,'Inputs &amp; Outputs'!$I$9:$I$79)</f>
        <v>1091944467.8050508</v>
      </c>
      <c r="AF93" s="7">
        <f>'No. policies'!AF93*LOOKUP(AF$1,'Inputs &amp; Outputs'!$A$9:$A$79,'Inputs &amp; Outputs'!$I$9:$I$79)</f>
        <v>1147481657.634522</v>
      </c>
      <c r="AG93" s="7">
        <f>'No. policies'!AG93*LOOKUP(AG$1,'Inputs &amp; Outputs'!$A$9:$A$79,'Inputs &amp; Outputs'!$I$9:$I$79)</f>
        <v>1200540501.4758055</v>
      </c>
      <c r="AH93" s="7">
        <f>'No. policies'!AH93*LOOKUP(AH$1,'Inputs &amp; Outputs'!$A$9:$A$79,'Inputs &amp; Outputs'!$I$9:$I$79)</f>
        <v>1252082706.9736843</v>
      </c>
      <c r="AI93" s="7">
        <f>'No. policies'!AI93*LOOKUP(AI$1,'Inputs &amp; Outputs'!$A$9:$A$79,'Inputs &amp; Outputs'!$I$9:$I$79)</f>
        <v>1299883958.6384966</v>
      </c>
      <c r="AJ93" s="7">
        <f>'No. policies'!AJ93*LOOKUP(AJ$1,'Inputs &amp; Outputs'!$A$9:$A$79,'Inputs &amp; Outputs'!$I$9:$I$79)</f>
        <v>1347021939.2783365</v>
      </c>
      <c r="AK93" s="7">
        <f>'No. policies'!AK93*LOOKUP(AK$1,'Inputs &amp; Outputs'!$A$9:$A$79,'Inputs &amp; Outputs'!$I$9:$I$79)</f>
        <v>1393353307.3658779</v>
      </c>
      <c r="AL93" s="7">
        <f>'No. policies'!AL93*LOOKUP(AL$1,'Inputs &amp; Outputs'!$A$9:$A$79,'Inputs &amp; Outputs'!$I$9:$I$79)</f>
        <v>1435064156.2050889</v>
      </c>
      <c r="AM93" s="7">
        <f>'No. policies'!AM93*LOOKUP(AM$1,'Inputs &amp; Outputs'!$A$9:$A$79,'Inputs &amp; Outputs'!$I$9:$I$79)</f>
        <v>1475125343.087024</v>
      </c>
      <c r="AN93" s="7">
        <f>'No. policies'!AN93*LOOKUP(AN$1,'Inputs &amp; Outputs'!$A$9:$A$79,'Inputs &amp; Outputs'!$I$9:$I$79)</f>
        <v>1507720131.3613505</v>
      </c>
      <c r="AO93" s="7">
        <f>'No. policies'!AO93*LOOKUP(AO$1,'Inputs &amp; Outputs'!$A$9:$A$79,'Inputs &amp; Outputs'!$I$9:$I$79)</f>
        <v>1533555101.1173949</v>
      </c>
      <c r="AP93" s="7">
        <f>'No. policies'!AP93*LOOKUP(AP$1,'Inputs &amp; Outputs'!$A$9:$A$79,'Inputs &amp; Outputs'!$I$9:$I$79)</f>
        <v>1556228741.5178859</v>
      </c>
      <c r="AQ93" s="7">
        <f>'No. policies'!AQ93*LOOKUP(AQ$1,'Inputs &amp; Outputs'!$A$9:$A$79,'Inputs &amp; Outputs'!$I$9:$I$79)</f>
        <v>1568363418.7074738</v>
      </c>
      <c r="AR93" s="7">
        <f>'No. policies'!AR93*LOOKUP(AR$1,'Inputs &amp; Outputs'!$A$9:$A$79,'Inputs &amp; Outputs'!$I$9:$I$79)</f>
        <v>1568918111.0955317</v>
      </c>
      <c r="AS93" s="7">
        <f>'No. policies'!AS93*LOOKUP(AS$1,'Inputs &amp; Outputs'!$A$9:$A$79,'Inputs &amp; Outputs'!$I$9:$I$79)</f>
        <v>1556943155.4513803</v>
      </c>
      <c r="AT93" s="7">
        <f>'No. policies'!AT93*LOOKUP(AT$1,'Inputs &amp; Outputs'!$A$9:$A$79,'Inputs &amp; Outputs'!$I$9:$I$79)</f>
        <v>1532331360.164588</v>
      </c>
      <c r="AU93" s="7">
        <f>'No. policies'!AU93*LOOKUP(AU$1,'Inputs &amp; Outputs'!$A$9:$A$79,'Inputs &amp; Outputs'!$I$9:$I$79)</f>
        <v>1500787028.881223</v>
      </c>
      <c r="AV93" s="7">
        <f>'No. policies'!AV93*LOOKUP(AV$1,'Inputs &amp; Outputs'!$A$9:$A$79,'Inputs &amp; Outputs'!$I$9:$I$79)</f>
        <v>1448363293.1688085</v>
      </c>
      <c r="AW93" s="7">
        <f>'No. policies'!AW93*LOOKUP(AW$1,'Inputs &amp; Outputs'!$A$9:$A$79,'Inputs &amp; Outputs'!$I$9:$I$79)</f>
        <v>1376478026.8406451</v>
      </c>
      <c r="AX93" s="7">
        <f>'No. policies'!AX93*LOOKUP(AX$1,'Inputs &amp; Outputs'!$A$9:$A$79,'Inputs &amp; Outputs'!$I$9:$I$79)</f>
        <v>1302222931.6191125</v>
      </c>
      <c r="AY93" s="7">
        <f>'No. policies'!AY93*LOOKUP(AY$1,'Inputs &amp; Outputs'!$A$9:$A$79,'Inputs &amp; Outputs'!$I$9:$I$79)</f>
        <v>1196023826.5801156</v>
      </c>
      <c r="AZ93" s="7">
        <f>'No. policies'!AZ93*LOOKUP(AZ$1,'Inputs &amp; Outputs'!$A$9:$A$79,'Inputs &amp; Outputs'!$I$9:$I$79)</f>
        <v>1087228929.7299895</v>
      </c>
      <c r="BA93" s="7">
        <f>'No. policies'!BA93*LOOKUP(BA$1,'Inputs &amp; Outputs'!$A$9:$A$79,'Inputs &amp; Outputs'!$I$9:$I$79)</f>
        <v>958277900.08518147</v>
      </c>
      <c r="BB93" s="7">
        <f>'No. policies'!BB93*LOOKUP(BB$1,'Inputs &amp; Outputs'!$A$9:$A$79,'Inputs &amp; Outputs'!$I$9:$I$79)</f>
        <v>836892557.00719428</v>
      </c>
      <c r="BC93" s="7">
        <f>'No. policies'!BC93*LOOKUP(BC$1,'Inputs &amp; Outputs'!$A$9:$A$79,'Inputs &amp; Outputs'!$I$9:$I$79)</f>
        <v>713112510.62197161</v>
      </c>
      <c r="BD93" s="7">
        <f>'No. policies'!BD93*LOOKUP(BD$1,'Inputs &amp; Outputs'!$A$9:$A$79,'Inputs &amp; Outputs'!$I$9:$I$79)</f>
        <v>592538301.62117171</v>
      </c>
      <c r="BE93" s="7">
        <f>'No. policies'!BE93*LOOKUP(BE$1,'Inputs &amp; Outputs'!$A$9:$A$79,'Inputs &amp; Outputs'!$I$9:$I$79)</f>
        <v>483900309.21447259</v>
      </c>
      <c r="BF93" s="7">
        <f>'No. policies'!BF93*LOOKUP(BF$1,'Inputs &amp; Outputs'!$A$9:$A$79,'Inputs &amp; Outputs'!$I$9:$I$79)</f>
        <v>387218654.96505326</v>
      </c>
      <c r="BG93" s="7">
        <f>'No. policies'!BG93*LOOKUP(BG$1,'Inputs &amp; Outputs'!$A$9:$A$79,'Inputs &amp; Outputs'!$I$9:$I$79)</f>
        <v>302953675.60475123</v>
      </c>
      <c r="BH93" s="7">
        <f>'No. policies'!BH93*LOOKUP(BH$1,'Inputs &amp; Outputs'!$A$9:$A$79,'Inputs &amp; Outputs'!$I$9:$I$79)</f>
        <v>232552835.54023162</v>
      </c>
      <c r="BI93" s="7">
        <f>'No. policies'!BI93*LOOKUP(BI$1,'Inputs &amp; Outputs'!$A$9:$A$79,'Inputs &amp; Outputs'!$I$9:$I$79)</f>
        <v>161673696.33871204</v>
      </c>
      <c r="BJ93" s="7">
        <f>'No. policies'!BJ93*LOOKUP(BJ$1,'Inputs &amp; Outputs'!$A$9:$A$79,'Inputs &amp; Outputs'!$I$9:$I$79)</f>
        <v>111175170.2266487</v>
      </c>
      <c r="BK93" s="7">
        <f>'No. policies'!BK93*LOOKUP(BK$1,'Inputs &amp; Outputs'!$A$9:$A$79,'Inputs &amp; Outputs'!$I$9:$I$79)</f>
        <v>80382165.475532532</v>
      </c>
      <c r="BL93" s="7">
        <f>'No. policies'!BL93*LOOKUP(BL$1,'Inputs &amp; Outputs'!$A$9:$A$79,'Inputs &amp; Outputs'!$I$9:$I$79)</f>
        <v>55914786.366767503</v>
      </c>
      <c r="BM93" s="7">
        <f>'No. policies'!BM93*LOOKUP(BM$1,'Inputs &amp; Outputs'!$A$9:$A$79,'Inputs &amp; Outputs'!$I$9:$I$79)</f>
        <v>41292441.03116554</v>
      </c>
      <c r="BN93" s="7">
        <f>'No. policies'!BN93*LOOKUP(BN$1,'Inputs &amp; Outputs'!$A$9:$A$79,'Inputs &amp; Outputs'!$I$9:$I$79)</f>
        <v>27845736.117586542</v>
      </c>
      <c r="BO93" s="7">
        <f>'No. policies'!BO93*LOOKUP(BO$1,'Inputs &amp; Outputs'!$A$9:$A$79,'Inputs &amp; Outputs'!$I$9:$I$79)</f>
        <v>17332920.875954229</v>
      </c>
      <c r="BP93" s="7">
        <f>'No. policies'!BP93*LOOKUP(BP$1,'Inputs &amp; Outputs'!$A$9:$A$79,'Inputs &amp; Outputs'!$I$9:$I$79)</f>
        <v>10157927.997665485</v>
      </c>
      <c r="BQ93" s="7">
        <f>'No. policies'!BQ93*LOOKUP(BQ$1,'Inputs &amp; Outputs'!$A$9:$A$79,'Inputs &amp; Outputs'!$I$9:$I$79)</f>
        <v>6359284.5580100156</v>
      </c>
      <c r="BR93" s="7">
        <f>'No. policies'!BR93*LOOKUP(BR$1,'Inputs &amp; Outputs'!$A$9:$A$79,'Inputs &amp; Outputs'!$I$9:$I$79)</f>
        <v>5759765.379986099</v>
      </c>
      <c r="BS93" s="7">
        <f>'No. policies'!BS93*LOOKUP(BS$1,'Inputs &amp; Outputs'!$A$9:$A$79,'Inputs &amp; Outputs'!$I$9:$I$79)</f>
        <v>3018867.9245283017</v>
      </c>
      <c r="BT93" s="7">
        <v>0</v>
      </c>
    </row>
    <row r="94" spans="1:72" x14ac:dyDescent="0.25">
      <c r="A94" s="1">
        <v>93</v>
      </c>
      <c r="B94" s="7">
        <f>'No. policies'!B94*LOOKUP(B$1,'Inputs &amp; Outputs'!$A$9:$A$79,'Inputs &amp; Outputs'!$I$9:$I$79)</f>
        <v>-12582759.861444211</v>
      </c>
      <c r="C94" s="7">
        <f>'No. policies'!C94*LOOKUP(C$1,'Inputs &amp; Outputs'!$A$9:$A$79,'Inputs &amp; Outputs'!$I$9:$I$79)</f>
        <v>8524775.4212238304</v>
      </c>
      <c r="D94" s="7">
        <f>'No. policies'!D94*LOOKUP(D$1,'Inputs &amp; Outputs'!$A$9:$A$79,'Inputs &amp; Outputs'!$I$9:$I$79)</f>
        <v>30633976.589235961</v>
      </c>
      <c r="E94" s="7">
        <f>'No. policies'!E94*LOOKUP(E$1,'Inputs &amp; Outputs'!$A$9:$A$79,'Inputs &amp; Outputs'!$I$9:$I$79)</f>
        <v>53736028.92761907</v>
      </c>
      <c r="F94" s="7">
        <f>'No. policies'!F94*LOOKUP(F$1,'Inputs &amp; Outputs'!$A$9:$A$79,'Inputs &amp; Outputs'!$I$9:$I$79)</f>
        <v>77852237.101822585</v>
      </c>
      <c r="G94" s="7">
        <f>'No. policies'!G94*LOOKUP(G$1,'Inputs &amp; Outputs'!$A$9:$A$79,'Inputs &amp; Outputs'!$I$9:$I$79)</f>
        <v>103052650.45039365</v>
      </c>
      <c r="H94" s="7">
        <f>'No. policies'!H94*LOOKUP(H$1,'Inputs &amp; Outputs'!$A$9:$A$79,'Inputs &amp; Outputs'!$I$9:$I$79)</f>
        <v>129410858.51202528</v>
      </c>
      <c r="I94" s="7">
        <f>'No. policies'!I94*LOOKUP(I$1,'Inputs &amp; Outputs'!$A$9:$A$79,'Inputs &amp; Outputs'!$I$9:$I$79)</f>
        <v>156857243.61653495</v>
      </c>
      <c r="J94" s="7">
        <f>'No. policies'!J94*LOOKUP(J$1,'Inputs &amp; Outputs'!$A$9:$A$79,'Inputs &amp; Outputs'!$I$9:$I$79)</f>
        <v>185603024.29252109</v>
      </c>
      <c r="K94" s="7">
        <f>'No. policies'!K94*LOOKUP(K$1,'Inputs &amp; Outputs'!$A$9:$A$79,'Inputs &amp; Outputs'!$I$9:$I$79)</f>
        <v>215447346.55132639</v>
      </c>
      <c r="L94" s="7">
        <f>'No. policies'!L94*LOOKUP(L$1,'Inputs &amp; Outputs'!$A$9:$A$79,'Inputs &amp; Outputs'!$I$9:$I$79)</f>
        <v>246582427.73880291</v>
      </c>
      <c r="M94" s="7">
        <f>'No. policies'!M94*LOOKUP(M$1,'Inputs &amp; Outputs'!$A$9:$A$79,'Inputs &amp; Outputs'!$I$9:$I$79)</f>
        <v>278925002.14519393</v>
      </c>
      <c r="N94" s="7">
        <f>'No. policies'!N94*LOOKUP(N$1,'Inputs &amp; Outputs'!$A$9:$A$79,'Inputs &amp; Outputs'!$I$9:$I$79)</f>
        <v>312506121.89515686</v>
      </c>
      <c r="O94" s="7">
        <f>'No. policies'!O94*LOOKUP(O$1,'Inputs &amp; Outputs'!$A$9:$A$79,'Inputs &amp; Outputs'!$I$9:$I$79)</f>
        <v>347616154.44476342</v>
      </c>
      <c r="P94" s="7">
        <f>'No. policies'!P94*LOOKUP(P$1,'Inputs &amp; Outputs'!$A$9:$A$79,'Inputs &amp; Outputs'!$I$9:$I$79)</f>
        <v>383922764.67061597</v>
      </c>
      <c r="Q94" s="7">
        <f>'No. policies'!Q94*LOOKUP(Q$1,'Inputs &amp; Outputs'!$A$9:$A$79,'Inputs &amp; Outputs'!$I$9:$I$79)</f>
        <v>421669617.53339958</v>
      </c>
      <c r="R94" s="7">
        <f>'No. policies'!R94*LOOKUP(R$1,'Inputs &amp; Outputs'!$A$9:$A$79,'Inputs &amp; Outputs'!$I$9:$I$79)</f>
        <v>461370882.35732818</v>
      </c>
      <c r="S94" s="7">
        <f>'No. policies'!S94*LOOKUP(S$1,'Inputs &amp; Outputs'!$A$9:$A$79,'Inputs &amp; Outputs'!$I$9:$I$79)</f>
        <v>502408069.59727722</v>
      </c>
      <c r="T94" s="7">
        <f>'No. policies'!T94*LOOKUP(T$1,'Inputs &amp; Outputs'!$A$9:$A$79,'Inputs &amp; Outputs'!$I$9:$I$79)</f>
        <v>544969271.12684965</v>
      </c>
      <c r="U94" s="7">
        <f>'No. policies'!U94*LOOKUP(U$1,'Inputs &amp; Outputs'!$A$9:$A$79,'Inputs &amp; Outputs'!$I$9:$I$79)</f>
        <v>588430394.92111576</v>
      </c>
      <c r="V94" s="7">
        <f>'No. policies'!V94*LOOKUP(V$1,'Inputs &amp; Outputs'!$A$9:$A$79,'Inputs &amp; Outputs'!$I$9:$I$79)</f>
        <v>633420884.00779796</v>
      </c>
      <c r="W94" s="7">
        <f>'No. policies'!W94*LOOKUP(W$1,'Inputs &amp; Outputs'!$A$9:$A$79,'Inputs &amp; Outputs'!$I$9:$I$79)</f>
        <v>679561733.92773521</v>
      </c>
      <c r="X94" s="7">
        <f>'No. policies'!X94*LOOKUP(X$1,'Inputs &amp; Outputs'!$A$9:$A$79,'Inputs &amp; Outputs'!$I$9:$I$79)</f>
        <v>726645509.39302444</v>
      </c>
      <c r="Y94" s="7">
        <f>'No. policies'!Y94*LOOKUP(Y$1,'Inputs &amp; Outputs'!$A$9:$A$79,'Inputs &amp; Outputs'!$I$9:$I$79)</f>
        <v>776644126.4466089</v>
      </c>
      <c r="Z94" s="7">
        <f>'No. policies'!Z94*LOOKUP(Z$1,'Inputs &amp; Outputs'!$A$9:$A$79,'Inputs &amp; Outputs'!$I$9:$I$79)</f>
        <v>827678088.78335249</v>
      </c>
      <c r="AA94" s="7">
        <f>'No. policies'!AA94*LOOKUP(AA$1,'Inputs &amp; Outputs'!$A$9:$A$79,'Inputs &amp; Outputs'!$I$9:$I$79)</f>
        <v>879100152.19993222</v>
      </c>
      <c r="AB94" s="7">
        <f>'No. policies'!AB94*LOOKUP(AB$1,'Inputs &amp; Outputs'!$A$9:$A$79,'Inputs &amp; Outputs'!$I$9:$I$79)</f>
        <v>932106560.77164459</v>
      </c>
      <c r="AC94" s="7">
        <f>'No. policies'!AC94*LOOKUP(AC$1,'Inputs &amp; Outputs'!$A$9:$A$79,'Inputs &amp; Outputs'!$I$9:$I$79)</f>
        <v>985296672.35103834</v>
      </c>
      <c r="AD94" s="7">
        <f>'No. policies'!AD94*LOOKUP(AD$1,'Inputs &amp; Outputs'!$A$9:$A$79,'Inputs &amp; Outputs'!$I$9:$I$79)</f>
        <v>1039150774.1008829</v>
      </c>
      <c r="AE94" s="7">
        <f>'No. policies'!AE94*LOOKUP(AE$1,'Inputs &amp; Outputs'!$A$9:$A$79,'Inputs &amp; Outputs'!$I$9:$I$79)</f>
        <v>1095779636.6086686</v>
      </c>
      <c r="AF94" s="7">
        <f>'No. policies'!AF94*LOOKUP(AF$1,'Inputs &amp; Outputs'!$A$9:$A$79,'Inputs &amp; Outputs'!$I$9:$I$79)</f>
        <v>1152053297.7047789</v>
      </c>
      <c r="AG94" s="7">
        <f>'No. policies'!AG94*LOOKUP(AG$1,'Inputs &amp; Outputs'!$A$9:$A$79,'Inputs &amp; Outputs'!$I$9:$I$79)</f>
        <v>1206048800.5537496</v>
      </c>
      <c r="AH94" s="7">
        <f>'No. policies'!AH94*LOOKUP(AH$1,'Inputs &amp; Outputs'!$A$9:$A$79,'Inputs &amp; Outputs'!$I$9:$I$79)</f>
        <v>1258610623.1610117</v>
      </c>
      <c r="AI94" s="7">
        <f>'No. policies'!AI94*LOOKUP(AI$1,'Inputs &amp; Outputs'!$A$9:$A$79,'Inputs &amp; Outputs'!$I$9:$I$79)</f>
        <v>1310660198.7101111</v>
      </c>
      <c r="AJ94" s="7">
        <f>'No. policies'!AJ94*LOOKUP(AJ$1,'Inputs &amp; Outputs'!$A$9:$A$79,'Inputs &amp; Outputs'!$I$9:$I$79)</f>
        <v>1359001071.9000487</v>
      </c>
      <c r="AK94" s="7">
        <f>'No. policies'!AK94*LOOKUP(AK$1,'Inputs &amp; Outputs'!$A$9:$A$79,'Inputs &amp; Outputs'!$I$9:$I$79)</f>
        <v>1406282353.0445049</v>
      </c>
      <c r="AL94" s="7">
        <f>'No. policies'!AL94*LOOKUP(AL$1,'Inputs &amp; Outputs'!$A$9:$A$79,'Inputs &amp; Outputs'!$I$9:$I$79)</f>
        <v>1449860426.6171987</v>
      </c>
      <c r="AM94" s="7">
        <f>'No. policies'!AM94*LOOKUP(AM$1,'Inputs &amp; Outputs'!$A$9:$A$79,'Inputs &amp; Outputs'!$I$9:$I$79)</f>
        <v>1488270024.3620567</v>
      </c>
      <c r="AN94" s="7">
        <f>'No. policies'!AN94*LOOKUP(AN$1,'Inputs &amp; Outputs'!$A$9:$A$79,'Inputs &amp; Outputs'!$I$9:$I$79)</f>
        <v>1519766595.3151572</v>
      </c>
      <c r="AO94" s="7">
        <f>'No. policies'!AO94*LOOKUP(AO$1,'Inputs &amp; Outputs'!$A$9:$A$79,'Inputs &amp; Outputs'!$I$9:$I$79)</f>
        <v>1549154644.3994968</v>
      </c>
      <c r="AP94" s="7">
        <f>'No. policies'!AP94*LOOKUP(AP$1,'Inputs &amp; Outputs'!$A$9:$A$79,'Inputs &amp; Outputs'!$I$9:$I$79)</f>
        <v>1569804753.8918846</v>
      </c>
      <c r="AQ94" s="7">
        <f>'No. policies'!AQ94*LOOKUP(AQ$1,'Inputs &amp; Outputs'!$A$9:$A$79,'Inputs &amp; Outputs'!$I$9:$I$79)</f>
        <v>1584260465.3008709</v>
      </c>
      <c r="AR94" s="7">
        <f>'No. policies'!AR94*LOOKUP(AR$1,'Inputs &amp; Outputs'!$A$9:$A$79,'Inputs &amp; Outputs'!$I$9:$I$79)</f>
        <v>1587050652.1079042</v>
      </c>
      <c r="AS94" s="7">
        <f>'No. policies'!AS94*LOOKUP(AS$1,'Inputs &amp; Outputs'!$A$9:$A$79,'Inputs &amp; Outputs'!$I$9:$I$79)</f>
        <v>1575074526.1364615</v>
      </c>
      <c r="AT94" s="7">
        <f>'No. policies'!AT94*LOOKUP(AT$1,'Inputs &amp; Outputs'!$A$9:$A$79,'Inputs &amp; Outputs'!$I$9:$I$79)</f>
        <v>1549178215.4627645</v>
      </c>
      <c r="AU94" s="7">
        <f>'No. policies'!AU94*LOOKUP(AU$1,'Inputs &amp; Outputs'!$A$9:$A$79,'Inputs &amp; Outputs'!$I$9:$I$79)</f>
        <v>1506598157.1075308</v>
      </c>
      <c r="AV94" s="7">
        <f>'No. policies'!AV94*LOOKUP(AV$1,'Inputs &amp; Outputs'!$A$9:$A$79,'Inputs &amp; Outputs'!$I$9:$I$79)</f>
        <v>1454886276.8346741</v>
      </c>
      <c r="AW94" s="7">
        <f>'No. policies'!AW94*LOOKUP(AW$1,'Inputs &amp; Outputs'!$A$9:$A$79,'Inputs &amp; Outputs'!$I$9:$I$79)</f>
        <v>1380511465.0908129</v>
      </c>
      <c r="AX94" s="7">
        <f>'No. policies'!AX94*LOOKUP(AX$1,'Inputs &amp; Outputs'!$A$9:$A$79,'Inputs &amp; Outputs'!$I$9:$I$79)</f>
        <v>1303605627.4479711</v>
      </c>
      <c r="AY94" s="7">
        <f>'No. policies'!AY94*LOOKUP(AY$1,'Inputs &amp; Outputs'!$A$9:$A$79,'Inputs &amp; Outputs'!$I$9:$I$79)</f>
        <v>1213336938.4504018</v>
      </c>
      <c r="AZ94" s="7">
        <f>'No. policies'!AZ94*LOOKUP(AZ$1,'Inputs &amp; Outputs'!$A$9:$A$79,'Inputs &amp; Outputs'!$I$9:$I$79)</f>
        <v>1097403532.0135589</v>
      </c>
      <c r="BA94" s="7">
        <f>'No. policies'!BA94*LOOKUP(BA$1,'Inputs &amp; Outputs'!$A$9:$A$79,'Inputs &amp; Outputs'!$I$9:$I$79)</f>
        <v>979969151.77703202</v>
      </c>
      <c r="BB94" s="7">
        <f>'No. policies'!BB94*LOOKUP(BB$1,'Inputs &amp; Outputs'!$A$9:$A$79,'Inputs &amp; Outputs'!$I$9:$I$79)</f>
        <v>865081983.95455718</v>
      </c>
      <c r="BC94" s="7">
        <f>'No. policies'!BC94*LOOKUP(BC$1,'Inputs &amp; Outputs'!$A$9:$A$79,'Inputs &amp; Outputs'!$I$9:$I$79)</f>
        <v>739649800.06960881</v>
      </c>
      <c r="BD94" s="7">
        <f>'No. policies'!BD94*LOOKUP(BD$1,'Inputs &amp; Outputs'!$A$9:$A$79,'Inputs &amp; Outputs'!$I$9:$I$79)</f>
        <v>607586893.4083761</v>
      </c>
      <c r="BE94" s="7">
        <f>'No. policies'!BE94*LOOKUP(BE$1,'Inputs &amp; Outputs'!$A$9:$A$79,'Inputs &amp; Outputs'!$I$9:$I$79)</f>
        <v>493756360.19058865</v>
      </c>
      <c r="BF94" s="7">
        <f>'No. policies'!BF94*LOOKUP(BF$1,'Inputs &amp; Outputs'!$A$9:$A$79,'Inputs &amp; Outputs'!$I$9:$I$79)</f>
        <v>384321757.29698557</v>
      </c>
      <c r="BG94" s="7">
        <f>'No. policies'!BG94*LOOKUP(BG$1,'Inputs &amp; Outputs'!$A$9:$A$79,'Inputs &amp; Outputs'!$I$9:$I$79)</f>
        <v>289611999.23547649</v>
      </c>
      <c r="BH94" s="7">
        <f>'No. policies'!BH94*LOOKUP(BH$1,'Inputs &amp; Outputs'!$A$9:$A$79,'Inputs &amp; Outputs'!$I$9:$I$79)</f>
        <v>219085792.80414477</v>
      </c>
      <c r="BI94" s="7">
        <f>'No. policies'!BI94*LOOKUP(BI$1,'Inputs &amp; Outputs'!$A$9:$A$79,'Inputs &amp; Outputs'!$I$9:$I$79)</f>
        <v>162336293.45485431</v>
      </c>
      <c r="BJ94" s="7">
        <f>'No. policies'!BJ94*LOOKUP(BJ$1,'Inputs &amp; Outputs'!$A$9:$A$79,'Inputs &amp; Outputs'!$I$9:$I$79)</f>
        <v>112176748.3367987</v>
      </c>
      <c r="BK94" s="7">
        <f>'No. policies'!BK94*LOOKUP(BK$1,'Inputs &amp; Outputs'!$A$9:$A$79,'Inputs &amp; Outputs'!$I$9:$I$79)</f>
        <v>78700530.214538127</v>
      </c>
      <c r="BL94" s="7">
        <f>'No. policies'!BL94*LOOKUP(BL$1,'Inputs &amp; Outputs'!$A$9:$A$79,'Inputs &amp; Outputs'!$I$9:$I$79)</f>
        <v>55914786.366767503</v>
      </c>
      <c r="BM94" s="7">
        <f>'No. policies'!BM94*LOOKUP(BM$1,'Inputs &amp; Outputs'!$A$9:$A$79,'Inputs &amp; Outputs'!$I$9:$I$79)</f>
        <v>36856063.069139488</v>
      </c>
      <c r="BN94" s="7">
        <f>'No. policies'!BN94*LOOKUP(BN$1,'Inputs &amp; Outputs'!$A$9:$A$79,'Inputs &amp; Outputs'!$I$9:$I$79)</f>
        <v>26470638.037705723</v>
      </c>
      <c r="BO94" s="7">
        <f>'No. policies'!BO94*LOOKUP(BO$1,'Inputs &amp; Outputs'!$A$9:$A$79,'Inputs &amp; Outputs'!$I$9:$I$79)</f>
        <v>16986262.458435144</v>
      </c>
      <c r="BP94" s="7">
        <f>'No. policies'!BP94*LOOKUP(BP$1,'Inputs &amp; Outputs'!$A$9:$A$79,'Inputs &amp; Outputs'!$I$9:$I$79)</f>
        <v>11208748.135355018</v>
      </c>
      <c r="BQ94" s="7">
        <f>'No. policies'!BQ94*LOOKUP(BQ$1,'Inputs &amp; Outputs'!$A$9:$A$79,'Inputs &amp; Outputs'!$I$9:$I$79)</f>
        <v>7772458.9042344633</v>
      </c>
      <c r="BR94" s="7">
        <f>'No. policies'!BR94*LOOKUP(BR$1,'Inputs &amp; Outputs'!$A$9:$A$79,'Inputs &amp; Outputs'!$I$9:$I$79)</f>
        <v>4319824.034989574</v>
      </c>
      <c r="BS94" s="7">
        <f>'No. policies'!BS94*LOOKUP(BS$1,'Inputs &amp; Outputs'!$A$9:$A$79,'Inputs &amp; Outputs'!$I$9:$I$79)</f>
        <v>4150943.3962264149</v>
      </c>
      <c r="BT94" s="7">
        <v>0</v>
      </c>
    </row>
    <row r="95" spans="1:72" x14ac:dyDescent="0.25">
      <c r="A95" s="1">
        <v>94</v>
      </c>
      <c r="B95" s="7">
        <f>'No. policies'!B95*LOOKUP(B$1,'Inputs &amp; Outputs'!$A$9:$A$79,'Inputs &amp; Outputs'!$I$9:$I$79)</f>
        <v>-12582759.861444211</v>
      </c>
      <c r="C95" s="7">
        <f>'No. policies'!C95*LOOKUP(C$1,'Inputs &amp; Outputs'!$A$9:$A$79,'Inputs &amp; Outputs'!$I$9:$I$79)</f>
        <v>8524775.4212238304</v>
      </c>
      <c r="D95" s="7">
        <f>'No. policies'!D95*LOOKUP(D$1,'Inputs &amp; Outputs'!$A$9:$A$79,'Inputs &amp; Outputs'!$I$9:$I$79)</f>
        <v>30637043.974495724</v>
      </c>
      <c r="E95" s="7">
        <f>'No. policies'!E95*LOOKUP(E$1,'Inputs &amp; Outputs'!$A$9:$A$79,'Inputs &amp; Outputs'!$I$9:$I$79)</f>
        <v>53719875.812710971</v>
      </c>
      <c r="F95" s="7">
        <f>'No. policies'!F95*LOOKUP(F$1,'Inputs &amp; Outputs'!$A$9:$A$79,'Inputs &amp; Outputs'!$I$9:$I$79)</f>
        <v>77852237.101822585</v>
      </c>
      <c r="G95" s="7">
        <f>'No. policies'!G95*LOOKUP(G$1,'Inputs &amp; Outputs'!$A$9:$A$79,'Inputs &amp; Outputs'!$I$9:$I$79)</f>
        <v>103052650.45039365</v>
      </c>
      <c r="H95" s="7">
        <f>'No. policies'!H95*LOOKUP(H$1,'Inputs &amp; Outputs'!$A$9:$A$79,'Inputs &amp; Outputs'!$I$9:$I$79)</f>
        <v>129345814.85575667</v>
      </c>
      <c r="I95" s="7">
        <f>'No. policies'!I95*LOOKUP(I$1,'Inputs &amp; Outputs'!$A$9:$A$79,'Inputs &amp; Outputs'!$I$9:$I$79)</f>
        <v>156730936.8275131</v>
      </c>
      <c r="J95" s="7">
        <f>'No. policies'!J95*LOOKUP(J$1,'Inputs &amp; Outputs'!$A$9:$A$79,'Inputs &amp; Outputs'!$I$9:$I$79)</f>
        <v>185359941.54863608</v>
      </c>
      <c r="K95" s="7">
        <f>'No. policies'!K95*LOOKUP(K$1,'Inputs &amp; Outputs'!$A$9:$A$79,'Inputs &amp; Outputs'!$I$9:$I$79)</f>
        <v>215077759.78125852</v>
      </c>
      <c r="L95" s="7">
        <f>'No. policies'!L95*LOOKUP(L$1,'Inputs &amp; Outputs'!$A$9:$A$79,'Inputs &amp; Outputs'!$I$9:$I$79)</f>
        <v>246133824.17105496</v>
      </c>
      <c r="M95" s="7">
        <f>'No. policies'!M95*LOOKUP(M$1,'Inputs &amp; Outputs'!$A$9:$A$79,'Inputs &amp; Outputs'!$I$9:$I$79)</f>
        <v>278303599.60876918</v>
      </c>
      <c r="N95" s="7">
        <f>'No. policies'!N95*LOOKUP(N$1,'Inputs &amp; Outputs'!$A$9:$A$79,'Inputs &amp; Outputs'!$I$9:$I$79)</f>
        <v>312125481.06459028</v>
      </c>
      <c r="O95" s="7">
        <f>'No. policies'!O95*LOOKUP(O$1,'Inputs &amp; Outputs'!$A$9:$A$79,'Inputs &amp; Outputs'!$I$9:$I$79)</f>
        <v>347085874.5386644</v>
      </c>
      <c r="P95" s="7">
        <f>'No. policies'!P95*LOOKUP(P$1,'Inputs &amp; Outputs'!$A$9:$A$79,'Inputs &amp; Outputs'!$I$9:$I$79)</f>
        <v>383609582.03399265</v>
      </c>
      <c r="Q95" s="7">
        <f>'No. policies'!Q95*LOOKUP(Q$1,'Inputs &amp; Outputs'!$A$9:$A$79,'Inputs &amp; Outputs'!$I$9:$I$79)</f>
        <v>421540257.79798692</v>
      </c>
      <c r="R95" s="7">
        <f>'No. policies'!R95*LOOKUP(R$1,'Inputs &amp; Outputs'!$A$9:$A$79,'Inputs &amp; Outputs'!$I$9:$I$79)</f>
        <v>461039981.10973585</v>
      </c>
      <c r="S95" s="7">
        <f>'No. policies'!S95*LOOKUP(S$1,'Inputs &amp; Outputs'!$A$9:$A$79,'Inputs &amp; Outputs'!$I$9:$I$79)</f>
        <v>501943593.72399777</v>
      </c>
      <c r="T95" s="7">
        <f>'No. policies'!T95*LOOKUP(T$1,'Inputs &amp; Outputs'!$A$9:$A$79,'Inputs &amp; Outputs'!$I$9:$I$79)</f>
        <v>544576318.41796124</v>
      </c>
      <c r="U95" s="7">
        <f>'No. policies'!U95*LOOKUP(U$1,'Inputs &amp; Outputs'!$A$9:$A$79,'Inputs &amp; Outputs'!$I$9:$I$79)</f>
        <v>588552109.76131046</v>
      </c>
      <c r="V95" s="7">
        <f>'No. policies'!V95*LOOKUP(V$1,'Inputs &amp; Outputs'!$A$9:$A$79,'Inputs &amp; Outputs'!$I$9:$I$79)</f>
        <v>633618211.38599348</v>
      </c>
      <c r="W95" s="7">
        <f>'No. policies'!W95*LOOKUP(W$1,'Inputs &amp; Outputs'!$A$9:$A$79,'Inputs &amp; Outputs'!$I$9:$I$79)</f>
        <v>679632624.99115348</v>
      </c>
      <c r="X95" s="7">
        <f>'No. policies'!X95*LOOKUP(X$1,'Inputs &amp; Outputs'!$A$9:$A$79,'Inputs &amp; Outputs'!$I$9:$I$79)</f>
        <v>728017401.4812429</v>
      </c>
      <c r="Y95" s="7">
        <f>'No. policies'!Y95*LOOKUP(Y$1,'Inputs &amp; Outputs'!$A$9:$A$79,'Inputs &amp; Outputs'!$I$9:$I$79)</f>
        <v>776807647.68599129</v>
      </c>
      <c r="Z95" s="7">
        <f>'No. policies'!Z95*LOOKUP(Z$1,'Inputs &amp; Outputs'!$A$9:$A$79,'Inputs &amp; Outputs'!$I$9:$I$79)</f>
        <v>828115735.82691395</v>
      </c>
      <c r="AA95" s="7">
        <f>'No. policies'!AA95*LOOKUP(AA$1,'Inputs &amp; Outputs'!$A$9:$A$79,'Inputs &amp; Outputs'!$I$9:$I$79)</f>
        <v>880128995.87204611</v>
      </c>
      <c r="AB95" s="7">
        <f>'No. policies'!AB95*LOOKUP(AB$1,'Inputs &amp; Outputs'!$A$9:$A$79,'Inputs &amp; Outputs'!$I$9:$I$79)</f>
        <v>932804917.39429271</v>
      </c>
      <c r="AC95" s="7">
        <f>'No. policies'!AC95*LOOKUP(AC$1,'Inputs &amp; Outputs'!$A$9:$A$79,'Inputs &amp; Outputs'!$I$9:$I$79)</f>
        <v>986252755.37542212</v>
      </c>
      <c r="AD95" s="7">
        <f>'No. policies'!AD95*LOOKUP(AD$1,'Inputs &amp; Outputs'!$A$9:$A$79,'Inputs &amp; Outputs'!$I$9:$I$79)</f>
        <v>1041183453.2938644</v>
      </c>
      <c r="AE95" s="7">
        <f>'No. policies'!AE95*LOOKUP(AE$1,'Inputs &amp; Outputs'!$A$9:$A$79,'Inputs &amp; Outputs'!$I$9:$I$79)</f>
        <v>1096378881.7342339</v>
      </c>
      <c r="AF95" s="7">
        <f>'No. policies'!AF95*LOOKUP(AF$1,'Inputs &amp; Outputs'!$A$9:$A$79,'Inputs &amp; Outputs'!$I$9:$I$79)</f>
        <v>1150529417.68136</v>
      </c>
      <c r="AG95" s="7">
        <f>'No. policies'!AG95*LOOKUP(AG$1,'Inputs &amp; Outputs'!$A$9:$A$79,'Inputs &amp; Outputs'!$I$9:$I$79)</f>
        <v>1203496174.1517756</v>
      </c>
      <c r="AH95" s="7">
        <f>'No. policies'!AH95*LOOKUP(AH$1,'Inputs &amp; Outputs'!$A$9:$A$79,'Inputs &amp; Outputs'!$I$9:$I$79)</f>
        <v>1256198132.3961298</v>
      </c>
      <c r="AI95" s="7">
        <f>'No. policies'!AI95*LOOKUP(AI$1,'Inputs &amp; Outputs'!$A$9:$A$79,'Inputs &amp; Outputs'!$I$9:$I$79)</f>
        <v>1308714488.6971807</v>
      </c>
      <c r="AJ95" s="7">
        <f>'No. policies'!AJ95*LOOKUP(AJ$1,'Inputs &amp; Outputs'!$A$9:$A$79,'Inputs &amp; Outputs'!$I$9:$I$79)</f>
        <v>1357109629.9071469</v>
      </c>
      <c r="AK95" s="7">
        <f>'No. policies'!AK95*LOOKUP(AK$1,'Inputs &amp; Outputs'!$A$9:$A$79,'Inputs &amp; Outputs'!$I$9:$I$79)</f>
        <v>1404624783.0857067</v>
      </c>
      <c r="AL95" s="7">
        <f>'No. policies'!AL95*LOOKUP(AL$1,'Inputs &amp; Outputs'!$A$9:$A$79,'Inputs &amp; Outputs'!$I$9:$I$79)</f>
        <v>1447771541.3825479</v>
      </c>
      <c r="AM95" s="7">
        <f>'No. policies'!AM95*LOOKUP(AM$1,'Inputs &amp; Outputs'!$A$9:$A$79,'Inputs &amp; Outputs'!$I$9:$I$79)</f>
        <v>1487722329.3089304</v>
      </c>
      <c r="AN95" s="7">
        <f>'No. policies'!AN95*LOOKUP(AN$1,'Inputs &amp; Outputs'!$A$9:$A$79,'Inputs &amp; Outputs'!$I$9:$I$79)</f>
        <v>1522634801.0184445</v>
      </c>
      <c r="AO95" s="7">
        <f>'No. policies'!AO95*LOOKUP(AO$1,'Inputs &amp; Outputs'!$A$9:$A$79,'Inputs &amp; Outputs'!$I$9:$I$79)</f>
        <v>1549154644.3994968</v>
      </c>
      <c r="AP95" s="7">
        <f>'No. policies'!AP95*LOOKUP(AP$1,'Inputs &amp; Outputs'!$A$9:$A$79,'Inputs &amp; Outputs'!$I$9:$I$79)</f>
        <v>1569387030.4342229</v>
      </c>
      <c r="AQ95" s="7">
        <f>'No. policies'!AQ95*LOOKUP(AQ$1,'Inputs &amp; Outputs'!$A$9:$A$79,'Inputs &amp; Outputs'!$I$9:$I$79)</f>
        <v>1580558413.3544633</v>
      </c>
      <c r="AR95" s="7">
        <f>'No. policies'!AR95*LOOKUP(AR$1,'Inputs &amp; Outputs'!$A$9:$A$79,'Inputs &amp; Outputs'!$I$9:$I$79)</f>
        <v>1591810444.123652</v>
      </c>
      <c r="AS95" s="7">
        <f>'No. policies'!AS95*LOOKUP(AS$1,'Inputs &amp; Outputs'!$A$9:$A$79,'Inputs &amp; Outputs'!$I$9:$I$79)</f>
        <v>1584493419.9988413</v>
      </c>
      <c r="AT95" s="7">
        <f>'No. policies'!AT95*LOOKUP(AT$1,'Inputs &amp; Outputs'!$A$9:$A$79,'Inputs &amp; Outputs'!$I$9:$I$79)</f>
        <v>1568710801.3157229</v>
      </c>
      <c r="AU95" s="7">
        <f>'No. policies'!AU95*LOOKUP(AU$1,'Inputs &amp; Outputs'!$A$9:$A$79,'Inputs &amp; Outputs'!$I$9:$I$79)</f>
        <v>1520999648.7988153</v>
      </c>
      <c r="AV95" s="7">
        <f>'No. policies'!AV95*LOOKUP(AV$1,'Inputs &amp; Outputs'!$A$9:$A$79,'Inputs &amp; Outputs'!$I$9:$I$79)</f>
        <v>1464018453.966886</v>
      </c>
      <c r="AW95" s="7">
        <f>'No. policies'!AW95*LOOKUP(AW$1,'Inputs &amp; Outputs'!$A$9:$A$79,'Inputs &amp; Outputs'!$I$9:$I$79)</f>
        <v>1394494051.0247283</v>
      </c>
      <c r="AX95" s="7">
        <f>'No. policies'!AX95*LOOKUP(AX$1,'Inputs &amp; Outputs'!$A$9:$A$79,'Inputs &amp; Outputs'!$I$9:$I$79)</f>
        <v>1310519106.5922647</v>
      </c>
      <c r="AY95" s="7">
        <f>'No. policies'!AY95*LOOKUP(AY$1,'Inputs &amp; Outputs'!$A$9:$A$79,'Inputs &amp; Outputs'!$I$9:$I$79)</f>
        <v>1209363437.3654182</v>
      </c>
      <c r="AZ95" s="7">
        <f>'No. policies'!AZ95*LOOKUP(AZ$1,'Inputs &amp; Outputs'!$A$9:$A$79,'Inputs &amp; Outputs'!$I$9:$I$79)</f>
        <v>1093333691.1001313</v>
      </c>
      <c r="BA95" s="7">
        <f>'No. policies'!BA95*LOOKUP(BA$1,'Inputs &amp; Outputs'!$A$9:$A$79,'Inputs &amp; Outputs'!$I$9:$I$79)</f>
        <v>966597832.24095976</v>
      </c>
      <c r="BB95" s="7">
        <f>'No. policies'!BB95*LOOKUP(BB$1,'Inputs &amp; Outputs'!$A$9:$A$79,'Inputs &amp; Outputs'!$I$9:$I$79)</f>
        <v>836589444.88948071</v>
      </c>
      <c r="BC95" s="7">
        <f>'No. policies'!BC95*LOOKUP(BC$1,'Inputs &amp; Outputs'!$A$9:$A$79,'Inputs &amp; Outputs'!$I$9:$I$79)</f>
        <v>704472462.89483392</v>
      </c>
      <c r="BD95" s="7">
        <f>'No. policies'!BD95*LOOKUP(BD$1,'Inputs &amp; Outputs'!$A$9:$A$79,'Inputs &amp; Outputs'!$I$9:$I$79)</f>
        <v>582819419.42526901</v>
      </c>
      <c r="BE95" s="7">
        <f>'No. policies'!BE95*LOOKUP(BE$1,'Inputs &amp; Outputs'!$A$9:$A$79,'Inputs &amp; Outputs'!$I$9:$I$79)</f>
        <v>472454572.59704751</v>
      </c>
      <c r="BF95" s="7">
        <f>'No. policies'!BF95*LOOKUP(BF$1,'Inputs &amp; Outputs'!$A$9:$A$79,'Inputs &amp; Outputs'!$I$9:$I$79)</f>
        <v>378527961.96085006</v>
      </c>
      <c r="BG95" s="7">
        <f>'No. policies'!BG95*LOOKUP(BG$1,'Inputs &amp; Outputs'!$A$9:$A$79,'Inputs &amp; Outputs'!$I$9:$I$79)</f>
        <v>286683338.56905031</v>
      </c>
      <c r="BH95" s="7">
        <f>'No. policies'!BH95*LOOKUP(BH$1,'Inputs &amp; Outputs'!$A$9:$A$79,'Inputs &amp; Outputs'!$I$9:$I$79)</f>
        <v>214158825.94947883</v>
      </c>
      <c r="BI95" s="7">
        <f>'No. policies'!BI95*LOOKUP(BI$1,'Inputs &amp; Outputs'!$A$9:$A$79,'Inputs &amp; Outputs'!$I$9:$I$79)</f>
        <v>161673696.33871204</v>
      </c>
      <c r="BJ95" s="7">
        <f>'No. policies'!BJ95*LOOKUP(BJ$1,'Inputs &amp; Outputs'!$A$9:$A$79,'Inputs &amp; Outputs'!$I$9:$I$79)</f>
        <v>117518498.25759864</v>
      </c>
      <c r="BK95" s="7">
        <f>'No. policies'!BK95*LOOKUP(BK$1,'Inputs &amp; Outputs'!$A$9:$A$79,'Inputs &amp; Outputs'!$I$9:$I$79)</f>
        <v>82400127.788725808</v>
      </c>
      <c r="BL95" s="7">
        <f>'No. policies'!BL95*LOOKUP(BL$1,'Inputs &amp; Outputs'!$A$9:$A$79,'Inputs &amp; Outputs'!$I$9:$I$79)</f>
        <v>59303561.29808674</v>
      </c>
      <c r="BM95" s="7">
        <f>'No. policies'!BM95*LOOKUP(BM$1,'Inputs &amp; Outputs'!$A$9:$A$79,'Inputs &amp; Outputs'!$I$9:$I$79)</f>
        <v>40268661.50146722</v>
      </c>
      <c r="BN95" s="7">
        <f>'No. policies'!BN95*LOOKUP(BN$1,'Inputs &amp; Outputs'!$A$9:$A$79,'Inputs &amp; Outputs'!$I$9:$I$79)</f>
        <v>26470638.037705723</v>
      </c>
      <c r="BO95" s="7">
        <f>'No. policies'!BO95*LOOKUP(BO$1,'Inputs &amp; Outputs'!$A$9:$A$79,'Inputs &amp; Outputs'!$I$9:$I$79)</f>
        <v>15946287.205877891</v>
      </c>
      <c r="BP95" s="7">
        <f>'No. policies'!BP95*LOOKUP(BP$1,'Inputs &amp; Outputs'!$A$9:$A$79,'Inputs &amp; Outputs'!$I$9:$I$79)</f>
        <v>9107107.8599759527</v>
      </c>
      <c r="BQ95" s="7">
        <f>'No. policies'!BQ95*LOOKUP(BQ$1,'Inputs &amp; Outputs'!$A$9:$A$79,'Inputs &amp; Outputs'!$I$9:$I$79)</f>
        <v>6712578.144566128</v>
      </c>
      <c r="BR95" s="7">
        <f>'No. policies'!BR95*LOOKUP(BR$1,'Inputs &amp; Outputs'!$A$9:$A$79,'Inputs &amp; Outputs'!$I$9:$I$79)</f>
        <v>2519897.3537439182</v>
      </c>
      <c r="BS95" s="7">
        <f>'No. policies'!BS95*LOOKUP(BS$1,'Inputs &amp; Outputs'!$A$9:$A$79,'Inputs &amp; Outputs'!$I$9:$I$79)</f>
        <v>1132075.4716981133</v>
      </c>
      <c r="BT95" s="7">
        <v>0</v>
      </c>
    </row>
    <row r="96" spans="1:72" x14ac:dyDescent="0.25">
      <c r="A96" s="1">
        <v>95</v>
      </c>
      <c r="B96" s="7">
        <f>'No. policies'!B96*LOOKUP(B$1,'Inputs &amp; Outputs'!$A$9:$A$79,'Inputs &amp; Outputs'!$I$9:$I$79)</f>
        <v>-12582759.861444211</v>
      </c>
      <c r="C96" s="7">
        <f>'No. policies'!C96*LOOKUP(C$1,'Inputs &amp; Outputs'!$A$9:$A$79,'Inputs &amp; Outputs'!$I$9:$I$79)</f>
        <v>8520512.1808651462</v>
      </c>
      <c r="D96" s="7">
        <f>'No. policies'!D96*LOOKUP(D$1,'Inputs &amp; Outputs'!$A$9:$A$79,'Inputs &amp; Outputs'!$I$9:$I$79)</f>
        <v>30637043.974495724</v>
      </c>
      <c r="E96" s="7">
        <f>'No. policies'!E96*LOOKUP(E$1,'Inputs &amp; Outputs'!$A$9:$A$79,'Inputs &amp; Outputs'!$I$9:$I$79)</f>
        <v>53752182.042527169</v>
      </c>
      <c r="F96" s="7">
        <f>'No. policies'!F96*LOOKUP(F$1,'Inputs &amp; Outputs'!$A$9:$A$79,'Inputs &amp; Outputs'!$I$9:$I$79)</f>
        <v>77914718.833043948</v>
      </c>
      <c r="G96" s="7">
        <f>'No. policies'!G96*LOOKUP(G$1,'Inputs &amp; Outputs'!$A$9:$A$79,'Inputs &amp; Outputs'!$I$9:$I$79)</f>
        <v>103176872.63074571</v>
      </c>
      <c r="H96" s="7">
        <f>'No. policies'!H96*LOOKUP(H$1,'Inputs &amp; Outputs'!$A$9:$A$79,'Inputs &amp; Outputs'!$I$9:$I$79)</f>
        <v>129488910.89954762</v>
      </c>
      <c r="I96" s="7">
        <f>'No. policies'!I96*LOOKUP(I$1,'Inputs &amp; Outputs'!$A$9:$A$79,'Inputs &amp; Outputs'!$I$9:$I$79)</f>
        <v>156873031.96516269</v>
      </c>
      <c r="J96" s="7">
        <f>'No. policies'!J96*LOOKUP(J$1,'Inputs &amp; Outputs'!$A$9:$A$79,'Inputs &amp; Outputs'!$I$9:$I$79)</f>
        <v>185565626.947308</v>
      </c>
      <c r="K96" s="7">
        <f>'No. policies'!K96*LOOKUP(K$1,'Inputs &amp; Outputs'!$A$9:$A$79,'Inputs &amp; Outputs'!$I$9:$I$79)</f>
        <v>215403865.75484782</v>
      </c>
      <c r="L96" s="7">
        <f>'No. policies'!L96*LOOKUP(L$1,'Inputs &amp; Outputs'!$A$9:$A$79,'Inputs &amp; Outputs'!$I$9:$I$79)</f>
        <v>246632272.57966381</v>
      </c>
      <c r="M96" s="7">
        <f>'No. policies'!M96*LOOKUP(M$1,'Inputs &amp; Outputs'!$A$9:$A$79,'Inputs &amp; Outputs'!$I$9:$I$79)</f>
        <v>278896756.57535642</v>
      </c>
      <c r="N96" s="7">
        <f>'No. policies'!N96*LOOKUP(N$1,'Inputs &amp; Outputs'!$A$9:$A$79,'Inputs &amp; Outputs'!$I$9:$I$79)</f>
        <v>312474401.82594299</v>
      </c>
      <c r="O96" s="7">
        <f>'No. policies'!O96*LOOKUP(O$1,'Inputs &amp; Outputs'!$A$9:$A$79,'Inputs &amp; Outputs'!$I$9:$I$79)</f>
        <v>347439394.47606373</v>
      </c>
      <c r="P96" s="7">
        <f>'No. policies'!P96*LOOKUP(P$1,'Inputs &amp; Outputs'!$A$9:$A$79,'Inputs &amp; Outputs'!$I$9:$I$79)</f>
        <v>383687877.69314849</v>
      </c>
      <c r="Q96" s="7">
        <f>'No. policies'!Q96*LOOKUP(Q$1,'Inputs &amp; Outputs'!$A$9:$A$79,'Inputs &amp; Outputs'!$I$9:$I$79)</f>
        <v>421454017.97437847</v>
      </c>
      <c r="R96" s="7">
        <f>'No. policies'!R96*LOOKUP(R$1,'Inputs &amp; Outputs'!$A$9:$A$79,'Inputs &amp; Outputs'!$I$9:$I$79)</f>
        <v>460945437.89613801</v>
      </c>
      <c r="S96" s="7">
        <f>'No. policies'!S96*LOOKUP(S$1,'Inputs &amp; Outputs'!$A$9:$A$79,'Inputs &amp; Outputs'!$I$9:$I$79)</f>
        <v>501479117.85071832</v>
      </c>
      <c r="T96" s="7">
        <f>'No. policies'!T96*LOOKUP(T$1,'Inputs &amp; Outputs'!$A$9:$A$79,'Inputs &amp; Outputs'!$I$9:$I$79)</f>
        <v>544071093.50653338</v>
      </c>
      <c r="U96" s="7">
        <f>'No. policies'!U96*LOOKUP(U$1,'Inputs &amp; Outputs'!$A$9:$A$79,'Inputs &amp; Outputs'!$I$9:$I$79)</f>
        <v>587456676.19955838</v>
      </c>
      <c r="V96" s="7">
        <f>'No. policies'!V96*LOOKUP(V$1,'Inputs &amp; Outputs'!$A$9:$A$79,'Inputs &amp; Outputs'!$I$9:$I$79)</f>
        <v>631842264.98223329</v>
      </c>
      <c r="W96" s="7">
        <f>'No. policies'!W96*LOOKUP(W$1,'Inputs &amp; Outputs'!$A$9:$A$79,'Inputs &amp; Outputs'!$I$9:$I$79)</f>
        <v>677931239.46911442</v>
      </c>
      <c r="X96" s="7">
        <f>'No. policies'!X96*LOOKUP(X$1,'Inputs &amp; Outputs'!$A$9:$A$79,'Inputs &amp; Outputs'!$I$9:$I$79)</f>
        <v>725730914.66754556</v>
      </c>
      <c r="Y96" s="7">
        <f>'No. policies'!Y96*LOOKUP(Y$1,'Inputs &amp; Outputs'!$A$9:$A$79,'Inputs &amp; Outputs'!$I$9:$I$79)</f>
        <v>774845392.81340265</v>
      </c>
      <c r="Z96" s="7">
        <f>'No. policies'!Z96*LOOKUP(Z$1,'Inputs &amp; Outputs'!$A$9:$A$79,'Inputs &amp; Outputs'!$I$9:$I$79)</f>
        <v>825227265.33940864</v>
      </c>
      <c r="AA96" s="7">
        <f>'No. policies'!AA96*LOOKUP(AA$1,'Inputs &amp; Outputs'!$A$9:$A$79,'Inputs &amp; Outputs'!$I$9:$I$79)</f>
        <v>876574808.64110696</v>
      </c>
      <c r="AB96" s="7">
        <f>'No. policies'!AB96*LOOKUP(AB$1,'Inputs &amp; Outputs'!$A$9:$A$79,'Inputs &amp; Outputs'!$I$9:$I$79)</f>
        <v>928914073.3538245</v>
      </c>
      <c r="AC96" s="7">
        <f>'No. policies'!AC96*LOOKUP(AC$1,'Inputs &amp; Outputs'!$A$9:$A$79,'Inputs &amp; Outputs'!$I$9:$I$79)</f>
        <v>982003497.489272</v>
      </c>
      <c r="AD96" s="7">
        <f>'No. policies'!AD96*LOOKUP(AD$1,'Inputs &amp; Outputs'!$A$9:$A$79,'Inputs &amp; Outputs'!$I$9:$I$79)</f>
        <v>1037231021.5297337</v>
      </c>
      <c r="AE96" s="7">
        <f>'No. policies'!AE96*LOOKUP(AE$1,'Inputs &amp; Outputs'!$A$9:$A$79,'Inputs &amp; Outputs'!$I$9:$I$79)</f>
        <v>1093262807.0812945</v>
      </c>
      <c r="AF96" s="7">
        <f>'No. policies'!AF96*LOOKUP(AF$1,'Inputs &amp; Outputs'!$A$9:$A$79,'Inputs &amp; Outputs'!$I$9:$I$79)</f>
        <v>1147100687.6286671</v>
      </c>
      <c r="AG96" s="7">
        <f>'No. policies'!AG96*LOOKUP(AG$1,'Inputs &amp; Outputs'!$A$9:$A$79,'Inputs &amp; Outputs'!$I$9:$I$79)</f>
        <v>1202152686.571789</v>
      </c>
      <c r="AH96" s="7">
        <f>'No. policies'!AH96*LOOKUP(AH$1,'Inputs &amp; Outputs'!$A$9:$A$79,'Inputs &amp; Outputs'!$I$9:$I$79)</f>
        <v>1256765777.2819843</v>
      </c>
      <c r="AI96" s="7">
        <f>'No. policies'!AI96*LOOKUP(AI$1,'Inputs &amp; Outputs'!$A$9:$A$79,'Inputs &amp; Outputs'!$I$9:$I$79)</f>
        <v>1307816468.6912129</v>
      </c>
      <c r="AJ96" s="7">
        <f>'No. policies'!AJ96*LOOKUP(AJ$1,'Inputs &amp; Outputs'!$A$9:$A$79,'Inputs &amp; Outputs'!$I$9:$I$79)</f>
        <v>1355375808.0803201</v>
      </c>
      <c r="AK96" s="7">
        <f>'No. policies'!AK96*LOOKUP(AK$1,'Inputs &amp; Outputs'!$A$9:$A$79,'Inputs &amp; Outputs'!$I$9:$I$79)</f>
        <v>1405453568.0651057</v>
      </c>
      <c r="AL96" s="7">
        <f>'No. policies'!AL96*LOOKUP(AL$1,'Inputs &amp; Outputs'!$A$9:$A$79,'Inputs &amp; Outputs'!$I$9:$I$79)</f>
        <v>1453167828.238729</v>
      </c>
      <c r="AM96" s="7">
        <f>'No. policies'!AM96*LOOKUP(AM$1,'Inputs &amp; Outputs'!$A$9:$A$79,'Inputs &amp; Outputs'!$I$9:$I$79)</f>
        <v>1495207495.0349908</v>
      </c>
      <c r="AN96" s="7">
        <f>'No. policies'!AN96*LOOKUP(AN$1,'Inputs &amp; Outputs'!$A$9:$A$79,'Inputs &amp; Outputs'!$I$9:$I$79)</f>
        <v>1530665776.987649</v>
      </c>
      <c r="AO96" s="7">
        <f>'No. policies'!AO96*LOOKUP(AO$1,'Inputs &amp; Outputs'!$A$9:$A$79,'Inputs &amp; Outputs'!$I$9:$I$79)</f>
        <v>1562354257.9458907</v>
      </c>
      <c r="AP96" s="7">
        <f>'No. policies'!AP96*LOOKUP(AP$1,'Inputs &amp; Outputs'!$A$9:$A$79,'Inputs &amp; Outputs'!$I$9:$I$79)</f>
        <v>1581709872.4352369</v>
      </c>
      <c r="AQ96" s="7">
        <f>'No. policies'!AQ96*LOOKUP(AQ$1,'Inputs &amp; Outputs'!$A$9:$A$79,'Inputs &amp; Outputs'!$I$9:$I$79)</f>
        <v>1592100104.7167926</v>
      </c>
      <c r="AR96" s="7">
        <f>'No. policies'!AR96*LOOKUP(AR$1,'Inputs &amp; Outputs'!$A$9:$A$79,'Inputs &amp; Outputs'!$I$9:$I$79)</f>
        <v>1595436952.3261263</v>
      </c>
      <c r="AS96" s="7">
        <f>'No. policies'!AS96*LOOKUP(AS$1,'Inputs &amp; Outputs'!$A$9:$A$79,'Inputs &amp; Outputs'!$I$9:$I$79)</f>
        <v>1580490390.1073298</v>
      </c>
      <c r="AT96" s="7">
        <f>'No. policies'!AT96*LOOKUP(AT$1,'Inputs &amp; Outputs'!$A$9:$A$79,'Inputs &amp; Outputs'!$I$9:$I$79)</f>
        <v>1557723721.7734339</v>
      </c>
      <c r="AU96" s="7">
        <f>'No. policies'!AU96*LOOKUP(AU$1,'Inputs &amp; Outputs'!$A$9:$A$79,'Inputs &amp; Outputs'!$I$9:$I$79)</f>
        <v>1513925231.8276579</v>
      </c>
      <c r="AV96" s="7">
        <f>'No. policies'!AV96*LOOKUP(AV$1,'Inputs &amp; Outputs'!$A$9:$A$79,'Inputs &amp; Outputs'!$I$9:$I$79)</f>
        <v>1458800067.0341935</v>
      </c>
      <c r="AW96" s="7">
        <f>'No. policies'!AW96*LOOKUP(AW$1,'Inputs &amp; Outputs'!$A$9:$A$79,'Inputs &amp; Outputs'!$I$9:$I$79)</f>
        <v>1385082695.1076698</v>
      </c>
      <c r="AX96" s="7">
        <f>'No. policies'!AX96*LOOKUP(AX$1,'Inputs &amp; Outputs'!$A$9:$A$79,'Inputs &amp; Outputs'!$I$9:$I$79)</f>
        <v>1302499470.7848842</v>
      </c>
      <c r="AY96" s="7">
        <f>'No. policies'!AY96*LOOKUP(AY$1,'Inputs &amp; Outputs'!$A$9:$A$79,'Inputs &amp; Outputs'!$I$9:$I$79)</f>
        <v>1195456183.5679748</v>
      </c>
      <c r="AZ96" s="7">
        <f>'No. policies'!AZ96*LOOKUP(AZ$1,'Inputs &amp; Outputs'!$A$9:$A$79,'Inputs &amp; Outputs'!$I$9:$I$79)</f>
        <v>1090426661.8762541</v>
      </c>
      <c r="BA96" s="7">
        <f>'No. policies'!BA96*LOOKUP(BA$1,'Inputs &amp; Outputs'!$A$9:$A$79,'Inputs &amp; Outputs'!$I$9:$I$79)</f>
        <v>960060742.68999112</v>
      </c>
      <c r="BB96" s="7">
        <f>'No. policies'!BB96*LOOKUP(BB$1,'Inputs &amp; Outputs'!$A$9:$A$79,'Inputs &amp; Outputs'!$I$9:$I$79)</f>
        <v>837195669.12490785</v>
      </c>
      <c r="BC96" s="7">
        <f>'No. policies'!BC96*LOOKUP(BC$1,'Inputs &amp; Outputs'!$A$9:$A$79,'Inputs &amp; Outputs'!$I$9:$I$79)</f>
        <v>720209692.68354905</v>
      </c>
      <c r="BD96" s="7">
        <f>'No. policies'!BD96*LOOKUP(BD$1,'Inputs &amp; Outputs'!$A$9:$A$79,'Inputs &amp; Outputs'!$I$9:$I$79)</f>
        <v>599749085.18587387</v>
      </c>
      <c r="BE96" s="7">
        <f>'No. policies'!BE96*LOOKUP(BE$1,'Inputs &amp; Outputs'!$A$9:$A$79,'Inputs &amp; Outputs'!$I$9:$I$79)</f>
        <v>488351429.01013792</v>
      </c>
      <c r="BF96" s="7">
        <f>'No. policies'!BF96*LOOKUP(BF$1,'Inputs &amp; Outputs'!$A$9:$A$79,'Inputs &amp; Outputs'!$I$9:$I$79)</f>
        <v>386574899.92770487</v>
      </c>
      <c r="BG96" s="7">
        <f>'No. policies'!BG96*LOOKUP(BG$1,'Inputs &amp; Outputs'!$A$9:$A$79,'Inputs &amp; Outputs'!$I$9:$I$79)</f>
        <v>296445540.7904709</v>
      </c>
      <c r="BH96" s="7">
        <f>'No. policies'!BH96*LOOKUP(BH$1,'Inputs &amp; Outputs'!$A$9:$A$79,'Inputs &amp; Outputs'!$I$9:$I$79)</f>
        <v>220728115.08903342</v>
      </c>
      <c r="BI96" s="7">
        <f>'No. policies'!BI96*LOOKUP(BI$1,'Inputs &amp; Outputs'!$A$9:$A$79,'Inputs &amp; Outputs'!$I$9:$I$79)</f>
        <v>160348502.10642752</v>
      </c>
      <c r="BJ96" s="7">
        <f>'No. policies'!BJ96*LOOKUP(BJ$1,'Inputs &amp; Outputs'!$A$9:$A$79,'Inputs &amp; Outputs'!$I$9:$I$79)</f>
        <v>113178326.44694869</v>
      </c>
      <c r="BK96" s="7">
        <f>'No. policies'!BK96*LOOKUP(BK$1,'Inputs &amp; Outputs'!$A$9:$A$79,'Inputs &amp; Outputs'!$I$9:$I$79)</f>
        <v>76346240.849145964</v>
      </c>
      <c r="BL96" s="7">
        <f>'No. policies'!BL96*LOOKUP(BL$1,'Inputs &amp; Outputs'!$A$9:$A$79,'Inputs &amp; Outputs'!$I$9:$I$79)</f>
        <v>55237031.380503654</v>
      </c>
      <c r="BM96" s="7">
        <f>'No. policies'!BM96*LOOKUP(BM$1,'Inputs &amp; Outputs'!$A$9:$A$79,'Inputs &amp; Outputs'!$I$9:$I$79)</f>
        <v>39586141.815001674</v>
      </c>
      <c r="BN96" s="7">
        <f>'No. policies'!BN96*LOOKUP(BN$1,'Inputs &amp; Outputs'!$A$9:$A$79,'Inputs &amp; Outputs'!$I$9:$I$79)</f>
        <v>26814412.557675928</v>
      </c>
      <c r="BO96" s="7">
        <f>'No. policies'!BO96*LOOKUP(BO$1,'Inputs &amp; Outputs'!$A$9:$A$79,'Inputs &amp; Outputs'!$I$9:$I$79)</f>
        <v>19759529.798587821</v>
      </c>
      <c r="BP96" s="7">
        <f>'No. policies'!BP96*LOOKUP(BP$1,'Inputs &amp; Outputs'!$A$9:$A$79,'Inputs &amp; Outputs'!$I$9:$I$79)</f>
        <v>12960115.03150424</v>
      </c>
      <c r="BQ96" s="7">
        <f>'No. policies'!BQ96*LOOKUP(BQ$1,'Inputs &amp; Outputs'!$A$9:$A$79,'Inputs &amp; Outputs'!$I$9:$I$79)</f>
        <v>5299403.7983416794</v>
      </c>
      <c r="BR96" s="7">
        <f>'No. policies'!BR96*LOOKUP(BR$1,'Inputs &amp; Outputs'!$A$9:$A$79,'Inputs &amp; Outputs'!$I$9:$I$79)</f>
        <v>1799926.681245656</v>
      </c>
      <c r="BS96" s="7">
        <f>'No. policies'!BS96*LOOKUP(BS$1,'Inputs &amp; Outputs'!$A$9:$A$79,'Inputs &amp; Outputs'!$I$9:$I$79)</f>
        <v>1509433.9622641508</v>
      </c>
      <c r="BT96" s="7">
        <v>0</v>
      </c>
    </row>
    <row r="97" spans="1:72" x14ac:dyDescent="0.25">
      <c r="A97" s="1">
        <v>96</v>
      </c>
      <c r="B97" s="7">
        <f>'No. policies'!B97*LOOKUP(B$1,'Inputs &amp; Outputs'!$A$9:$A$79,'Inputs &amp; Outputs'!$I$9:$I$79)</f>
        <v>-12582759.861444211</v>
      </c>
      <c r="C97" s="7">
        <f>'No. policies'!C97*LOOKUP(C$1,'Inputs &amp; Outputs'!$A$9:$A$79,'Inputs &amp; Outputs'!$I$9:$I$79)</f>
        <v>8523070.1250803564</v>
      </c>
      <c r="D97" s="7">
        <f>'No. policies'!D97*LOOKUP(D$1,'Inputs &amp; Outputs'!$A$9:$A$79,'Inputs &amp; Outputs'!$I$9:$I$79)</f>
        <v>30633976.589235961</v>
      </c>
      <c r="E97" s="7">
        <f>'No. policies'!E97*LOOKUP(E$1,'Inputs &amp; Outputs'!$A$9:$A$79,'Inputs &amp; Outputs'!$I$9:$I$79)</f>
        <v>53730644.555983037</v>
      </c>
      <c r="F97" s="7">
        <f>'No. policies'!F97*LOOKUP(F$1,'Inputs &amp; Outputs'!$A$9:$A$79,'Inputs &amp; Outputs'!$I$9:$I$79)</f>
        <v>77860047.31822525</v>
      </c>
      <c r="G97" s="7">
        <f>'No. policies'!G97*LOOKUP(G$1,'Inputs &amp; Outputs'!$A$9:$A$79,'Inputs &amp; Outputs'!$I$9:$I$79)</f>
        <v>103145817.08565769</v>
      </c>
      <c r="H97" s="7">
        <f>'No. policies'!H97*LOOKUP(H$1,'Inputs &amp; Outputs'!$A$9:$A$79,'Inputs &amp; Outputs'!$I$9:$I$79)</f>
        <v>129462893.43704017</v>
      </c>
      <c r="I97" s="7">
        <f>'No. policies'!I97*LOOKUP(I$1,'Inputs &amp; Outputs'!$A$9:$A$79,'Inputs &amp; Outputs'!$I$9:$I$79)</f>
        <v>157030915.45144004</v>
      </c>
      <c r="J97" s="7">
        <f>'No. policies'!J97*LOOKUP(J$1,'Inputs &amp; Outputs'!$A$9:$A$79,'Inputs &amp; Outputs'!$I$9:$I$79)</f>
        <v>185752613.67337343</v>
      </c>
      <c r="K97" s="7">
        <f>'No. policies'!K97*LOOKUP(K$1,'Inputs &amp; Outputs'!$A$9:$A$79,'Inputs &amp; Outputs'!$I$9:$I$79)</f>
        <v>215686490.93195856</v>
      </c>
      <c r="L97" s="7">
        <f>'No. policies'!L97*LOOKUP(L$1,'Inputs &amp; Outputs'!$A$9:$A$79,'Inputs &amp; Outputs'!$I$9:$I$79)</f>
        <v>246806729.52267691</v>
      </c>
      <c r="M97" s="7">
        <f>'No. policies'!M97*LOOKUP(M$1,'Inputs &amp; Outputs'!$A$9:$A$79,'Inputs &amp; Outputs'!$I$9:$I$79)</f>
        <v>279348685.69275624</v>
      </c>
      <c r="N97" s="7">
        <f>'No. policies'!N97*LOOKUP(N$1,'Inputs &amp; Outputs'!$A$9:$A$79,'Inputs &amp; Outputs'!$I$9:$I$79)</f>
        <v>313045363.07179284</v>
      </c>
      <c r="O97" s="7">
        <f>'No. policies'!O97*LOOKUP(O$1,'Inputs &amp; Outputs'!$A$9:$A$79,'Inputs &amp; Outputs'!$I$9:$I$79)</f>
        <v>348393898.30704194</v>
      </c>
      <c r="P97" s="7">
        <f>'No. policies'!P97*LOOKUP(P$1,'Inputs &amp; Outputs'!$A$9:$A$79,'Inputs &amp; Outputs'!$I$9:$I$79)</f>
        <v>384509982.11428469</v>
      </c>
      <c r="Q97" s="7">
        <f>'No. policies'!Q97*LOOKUP(Q$1,'Inputs &amp; Outputs'!$A$9:$A$79,'Inputs &amp; Outputs'!$I$9:$I$79)</f>
        <v>422661375.50489646</v>
      </c>
      <c r="R97" s="7">
        <f>'No. policies'!R97*LOOKUP(R$1,'Inputs &amp; Outputs'!$A$9:$A$79,'Inputs &amp; Outputs'!$I$9:$I$79)</f>
        <v>462032684.8525129</v>
      </c>
      <c r="S97" s="7">
        <f>'No. policies'!S97*LOOKUP(S$1,'Inputs &amp; Outputs'!$A$9:$A$79,'Inputs &amp; Outputs'!$I$9:$I$79)</f>
        <v>502253244.30618405</v>
      </c>
      <c r="T97" s="7">
        <f>'No. policies'!T97*LOOKUP(T$1,'Inputs &amp; Outputs'!$A$9:$A$79,'Inputs &amp; Outputs'!$I$9:$I$79)</f>
        <v>544856998.92431009</v>
      </c>
      <c r="U97" s="7">
        <f>'No. policies'!U97*LOOKUP(U$1,'Inputs &amp; Outputs'!$A$9:$A$79,'Inputs &amp; Outputs'!$I$9:$I$79)</f>
        <v>588552109.76131046</v>
      </c>
      <c r="V97" s="7">
        <f>'No. policies'!V97*LOOKUP(V$1,'Inputs &amp; Outputs'!$A$9:$A$79,'Inputs &amp; Outputs'!$I$9:$I$79)</f>
        <v>634210193.52058017</v>
      </c>
      <c r="W97" s="7">
        <f>'No. policies'!W97*LOOKUP(W$1,'Inputs &amp; Outputs'!$A$9:$A$79,'Inputs &amp; Outputs'!$I$9:$I$79)</f>
        <v>681972030.08395708</v>
      </c>
      <c r="X97" s="7">
        <f>'No. policies'!X97*LOOKUP(X$1,'Inputs &amp; Outputs'!$A$9:$A$79,'Inputs &amp; Outputs'!$I$9:$I$79)</f>
        <v>729999023.38644731</v>
      </c>
      <c r="Y97" s="7">
        <f>'No. policies'!Y97*LOOKUP(Y$1,'Inputs &amp; Outputs'!$A$9:$A$79,'Inputs &amp; Outputs'!$I$9:$I$79)</f>
        <v>780323354.33271241</v>
      </c>
      <c r="Z97" s="7">
        <f>'No. policies'!Z97*LOOKUP(Z$1,'Inputs &amp; Outputs'!$A$9:$A$79,'Inputs &amp; Outputs'!$I$9:$I$79)</f>
        <v>831616912.17540526</v>
      </c>
      <c r="AA97" s="7">
        <f>'No. policies'!AA97*LOOKUP(AA$1,'Inputs &amp; Outputs'!$A$9:$A$79,'Inputs &amp; Outputs'!$I$9:$I$79)</f>
        <v>884992620.50385761</v>
      </c>
      <c r="AB97" s="7">
        <f>'No. policies'!AB97*LOOKUP(AB$1,'Inputs &amp; Outputs'!$A$9:$A$79,'Inputs &amp; Outputs'!$I$9:$I$79)</f>
        <v>937493883.28921592</v>
      </c>
      <c r="AC97" s="7">
        <f>'No. policies'!AC97*LOOKUP(AC$1,'Inputs &amp; Outputs'!$A$9:$A$79,'Inputs &amp; Outputs'!$I$9:$I$79)</f>
        <v>991883022.07457089</v>
      </c>
      <c r="AD97" s="7">
        <f>'No. policies'!AD97*LOOKUP(AD$1,'Inputs &amp; Outputs'!$A$9:$A$79,'Inputs &amp; Outputs'!$I$9:$I$79)</f>
        <v>1045813444.7889889</v>
      </c>
      <c r="AE97" s="7">
        <f>'No. policies'!AE97*LOOKUP(AE$1,'Inputs &amp; Outputs'!$A$9:$A$79,'Inputs &amp; Outputs'!$I$9:$I$79)</f>
        <v>1100573597.6131909</v>
      </c>
      <c r="AF97" s="7">
        <f>'No. policies'!AF97*LOOKUP(AF$1,'Inputs &amp; Outputs'!$A$9:$A$79,'Inputs &amp; Outputs'!$I$9:$I$79)</f>
        <v>1154974067.7496655</v>
      </c>
      <c r="AG97" s="7">
        <f>'No. policies'!AG97*LOOKUP(AG$1,'Inputs &amp; Outputs'!$A$9:$A$79,'Inputs &amp; Outputs'!$I$9:$I$79)</f>
        <v>1209541868.261714</v>
      </c>
      <c r="AH97" s="7">
        <f>'No. policies'!AH97*LOOKUP(AH$1,'Inputs &amp; Outputs'!$A$9:$A$79,'Inputs &amp; Outputs'!$I$9:$I$79)</f>
        <v>1262016492.4761391</v>
      </c>
      <c r="AI97" s="7">
        <f>'No. policies'!AI97*LOOKUP(AI$1,'Inputs &amp; Outputs'!$A$9:$A$79,'Inputs &amp; Outputs'!$I$9:$I$79)</f>
        <v>1313354258.7280147</v>
      </c>
      <c r="AJ97" s="7">
        <f>'No. policies'!AJ97*LOOKUP(AJ$1,'Inputs &amp; Outputs'!$A$9:$A$79,'Inputs &amp; Outputs'!$I$9:$I$79)</f>
        <v>1362468715.5537024</v>
      </c>
      <c r="AK97" s="7">
        <f>'No. policies'!AK97*LOOKUP(AK$1,'Inputs &amp; Outputs'!$A$9:$A$79,'Inputs &amp; Outputs'!$I$9:$I$79)</f>
        <v>1412249604.896179</v>
      </c>
      <c r="AL97" s="7">
        <f>'No. policies'!AL97*LOOKUP(AL$1,'Inputs &amp; Outputs'!$A$9:$A$79,'Inputs &amp; Outputs'!$I$9:$I$79)</f>
        <v>1453864123.316946</v>
      </c>
      <c r="AM97" s="7">
        <f>'No. policies'!AM97*LOOKUP(AM$1,'Inputs &amp; Outputs'!$A$9:$A$79,'Inputs &amp; Outputs'!$I$9:$I$79)</f>
        <v>1493199279.840194</v>
      </c>
      <c r="AN97" s="7">
        <f>'No. policies'!AN97*LOOKUP(AN$1,'Inputs &amp; Outputs'!$A$9:$A$79,'Inputs &amp; Outputs'!$I$9:$I$79)</f>
        <v>1532195486.6960688</v>
      </c>
      <c r="AO97" s="7">
        <f>'No. policies'!AO97*LOOKUP(AO$1,'Inputs &amp; Outputs'!$A$9:$A$79,'Inputs &amp; Outputs'!$I$9:$I$79)</f>
        <v>1563554222.8137445</v>
      </c>
      <c r="AP97" s="7">
        <f>'No. policies'!AP97*LOOKUP(AP$1,'Inputs &amp; Outputs'!$A$9:$A$79,'Inputs &amp; Outputs'!$I$9:$I$79)</f>
        <v>1586095968.7406826</v>
      </c>
      <c r="AQ97" s="7">
        <f>'No. policies'!AQ97*LOOKUP(AQ$1,'Inputs &amp; Outputs'!$A$9:$A$79,'Inputs &amp; Outputs'!$I$9:$I$79)</f>
        <v>1599286440.8480544</v>
      </c>
      <c r="AR97" s="7">
        <f>'No. policies'!AR97*LOOKUP(AR$1,'Inputs &amp; Outputs'!$A$9:$A$79,'Inputs &amp; Outputs'!$I$9:$I$79)</f>
        <v>1603823252.5443487</v>
      </c>
      <c r="AS97" s="7">
        <f>'No. policies'!AS97*LOOKUP(AS$1,'Inputs &amp; Outputs'!$A$9:$A$79,'Inputs &amp; Outputs'!$I$9:$I$79)</f>
        <v>1592734952.1284235</v>
      </c>
      <c r="AT97" s="7">
        <f>'No. policies'!AT97*LOOKUP(AT$1,'Inputs &amp; Outputs'!$A$9:$A$79,'Inputs &amp; Outputs'!$I$9:$I$79)</f>
        <v>1568954958.638885</v>
      </c>
      <c r="AU97" s="7">
        <f>'No. policies'!AU97*LOOKUP(AU$1,'Inputs &amp; Outputs'!$A$9:$A$79,'Inputs &amp; Outputs'!$I$9:$I$79)</f>
        <v>1530347985.5107017</v>
      </c>
      <c r="AV97" s="7">
        <f>'No. policies'!AV97*LOOKUP(AV$1,'Inputs &amp; Outputs'!$A$9:$A$79,'Inputs &amp; Outputs'!$I$9:$I$79)</f>
        <v>1472106953.7125595</v>
      </c>
      <c r="AW97" s="7">
        <f>'No. policies'!AW97*LOOKUP(AW$1,'Inputs &amp; Outputs'!$A$9:$A$79,'Inputs &amp; Outputs'!$I$9:$I$79)</f>
        <v>1403367615.1750979</v>
      </c>
      <c r="AX97" s="7">
        <f>'No. policies'!AX97*LOOKUP(AX$1,'Inputs &amp; Outputs'!$A$9:$A$79,'Inputs &amp; Outputs'!$I$9:$I$79)</f>
        <v>1316326429.0734711</v>
      </c>
      <c r="AY97" s="7">
        <f>'No. policies'!AY97*LOOKUP(AY$1,'Inputs &amp; Outputs'!$A$9:$A$79,'Inputs &amp; Outputs'!$I$9:$I$79)</f>
        <v>1214188402.9686127</v>
      </c>
      <c r="AZ97" s="7">
        <f>'No. policies'!AZ97*LOOKUP(AZ$1,'Inputs &amp; Outputs'!$A$9:$A$79,'Inputs &amp; Outputs'!$I$9:$I$79)</f>
        <v>1101473372.9269867</v>
      </c>
      <c r="BA97" s="7">
        <f>'No. policies'!BA97*LOOKUP(BA$1,'Inputs &amp; Outputs'!$A$9:$A$79,'Inputs &amp; Outputs'!$I$9:$I$79)</f>
        <v>985020539.15732598</v>
      </c>
      <c r="BB97" s="7">
        <f>'No. policies'!BB97*LOOKUP(BB$1,'Inputs &amp; Outputs'!$A$9:$A$79,'Inputs &amp; Outputs'!$I$9:$I$79)</f>
        <v>843257911.4791795</v>
      </c>
      <c r="BC97" s="7">
        <f>'No. policies'!BC97*LOOKUP(BC$1,'Inputs &amp; Outputs'!$A$9:$A$79,'Inputs &amp; Outputs'!$I$9:$I$79)</f>
        <v>712495364.35574758</v>
      </c>
      <c r="BD97" s="7">
        <f>'No. policies'!BD97*LOOKUP(BD$1,'Inputs &amp; Outputs'!$A$9:$A$79,'Inputs &amp; Outputs'!$I$9:$I$79)</f>
        <v>603511233.13267493</v>
      </c>
      <c r="BE97" s="7">
        <f>'No. policies'!BE97*LOOKUP(BE$1,'Inputs &amp; Outputs'!$A$9:$A$79,'Inputs &amp; Outputs'!$I$9:$I$79)</f>
        <v>485489994.85578161</v>
      </c>
      <c r="BF97" s="7">
        <f>'No. policies'!BF97*LOOKUP(BF$1,'Inputs &amp; Outputs'!$A$9:$A$79,'Inputs &amp; Outputs'!$I$9:$I$79)</f>
        <v>379171716.99819845</v>
      </c>
      <c r="BG97" s="7">
        <f>'No. policies'!BG97*LOOKUP(BG$1,'Inputs &amp; Outputs'!$A$9:$A$79,'Inputs &amp; Outputs'!$I$9:$I$79)</f>
        <v>288961185.75404847</v>
      </c>
      <c r="BH97" s="7">
        <f>'No. policies'!BH97*LOOKUP(BH$1,'Inputs &amp; Outputs'!$A$9:$A$79,'Inputs &amp; Outputs'!$I$9:$I$79)</f>
        <v>220728115.08903342</v>
      </c>
      <c r="BI97" s="7">
        <f>'No. policies'!BI97*LOOKUP(BI$1,'Inputs &amp; Outputs'!$A$9:$A$79,'Inputs &amp; Outputs'!$I$9:$I$79)</f>
        <v>163330189.12906769</v>
      </c>
      <c r="BJ97" s="7">
        <f>'No. policies'!BJ97*LOOKUP(BJ$1,'Inputs &amp; Outputs'!$A$9:$A$79,'Inputs &amp; Outputs'!$I$9:$I$79)</f>
        <v>119855513.84794861</v>
      </c>
      <c r="BK97" s="7">
        <f>'No. policies'!BK97*LOOKUP(BK$1,'Inputs &amp; Outputs'!$A$9:$A$79,'Inputs &amp; Outputs'!$I$9:$I$79)</f>
        <v>81727473.684328049</v>
      </c>
      <c r="BL97" s="7">
        <f>'No. policies'!BL97*LOOKUP(BL$1,'Inputs &amp; Outputs'!$A$9:$A$79,'Inputs &amp; Outputs'!$I$9:$I$79)</f>
        <v>54559276.394239806</v>
      </c>
      <c r="BM97" s="7">
        <f>'No. policies'!BM97*LOOKUP(BM$1,'Inputs &amp; Outputs'!$A$9:$A$79,'Inputs &amp; Outputs'!$I$9:$I$79)</f>
        <v>36173543.382673949</v>
      </c>
      <c r="BN97" s="7">
        <f>'No. policies'!BN97*LOOKUP(BN$1,'Inputs &amp; Outputs'!$A$9:$A$79,'Inputs &amp; Outputs'!$I$9:$I$79)</f>
        <v>20970245.718182456</v>
      </c>
      <c r="BO97" s="7">
        <f>'No. policies'!BO97*LOOKUP(BO$1,'Inputs &amp; Outputs'!$A$9:$A$79,'Inputs &amp; Outputs'!$I$9:$I$79)</f>
        <v>13173019.865725214</v>
      </c>
      <c r="BP97" s="7">
        <f>'No. policies'!BP97*LOOKUP(BP$1,'Inputs &amp; Outputs'!$A$9:$A$79,'Inputs &amp; Outputs'!$I$9:$I$79)</f>
        <v>8056287.722286419</v>
      </c>
      <c r="BQ97" s="7">
        <f>'No. policies'!BQ97*LOOKUP(BQ$1,'Inputs &amp; Outputs'!$A$9:$A$79,'Inputs &amp; Outputs'!$I$9:$I$79)</f>
        <v>4592816.6252294555</v>
      </c>
      <c r="BR97" s="7">
        <f>'No. policies'!BR97*LOOKUP(BR$1,'Inputs &amp; Outputs'!$A$9:$A$79,'Inputs &amp; Outputs'!$I$9:$I$79)</f>
        <v>2159912.017494787</v>
      </c>
      <c r="BS97" s="7">
        <f>'No. policies'!BS97*LOOKUP(BS$1,'Inputs &amp; Outputs'!$A$9:$A$79,'Inputs &amp; Outputs'!$I$9:$I$79)</f>
        <v>1886792.4528301884</v>
      </c>
      <c r="BT97" s="7">
        <v>0</v>
      </c>
    </row>
    <row r="98" spans="1:72" x14ac:dyDescent="0.25">
      <c r="A98" s="1">
        <v>97</v>
      </c>
      <c r="B98" s="7">
        <f>'No. policies'!B98*LOOKUP(B$1,'Inputs &amp; Outputs'!$A$9:$A$79,'Inputs &amp; Outputs'!$I$9:$I$79)</f>
        <v>-12582759.861444211</v>
      </c>
      <c r="C98" s="7">
        <f>'No. policies'!C98*LOOKUP(C$1,'Inputs &amp; Outputs'!$A$9:$A$79,'Inputs &amp; Outputs'!$I$9:$I$79)</f>
        <v>8517101.5885782</v>
      </c>
      <c r="D98" s="7">
        <f>'No. policies'!D98*LOOKUP(D$1,'Inputs &amp; Outputs'!$A$9:$A$79,'Inputs &amp; Outputs'!$I$9:$I$79)</f>
        <v>30624774.433456678</v>
      </c>
      <c r="E98" s="7">
        <f>'No. policies'!E98*LOOKUP(E$1,'Inputs &amp; Outputs'!$A$9:$A$79,'Inputs &amp; Outputs'!$I$9:$I$79)</f>
        <v>53714491.441074938</v>
      </c>
      <c r="F98" s="7">
        <f>'No. policies'!F98*LOOKUP(F$1,'Inputs &amp; Outputs'!$A$9:$A$79,'Inputs &amp; Outputs'!$I$9:$I$79)</f>
        <v>77813186.019809231</v>
      </c>
      <c r="G98" s="7">
        <f>'No. policies'!G98*LOOKUP(G$1,'Inputs &amp; Outputs'!$A$9:$A$79,'Inputs &amp; Outputs'!$I$9:$I$79)</f>
        <v>103021594.90530564</v>
      </c>
      <c r="H98" s="7">
        <f>'No. policies'!H98*LOOKUP(H$1,'Inputs &amp; Outputs'!$A$9:$A$79,'Inputs &amp; Outputs'!$I$9:$I$79)</f>
        <v>129267762.46823435</v>
      </c>
      <c r="I98" s="7">
        <f>'No. policies'!I98*LOOKUP(I$1,'Inputs &amp; Outputs'!$A$9:$A$79,'Inputs &amp; Outputs'!$I$9:$I$79)</f>
        <v>156730936.8275131</v>
      </c>
      <c r="J98" s="7">
        <f>'No. policies'!J98*LOOKUP(J$1,'Inputs &amp; Outputs'!$A$9:$A$79,'Inputs &amp; Outputs'!$I$9:$I$79)</f>
        <v>185303845.53081644</v>
      </c>
      <c r="K98" s="7">
        <f>'No. policies'!K98*LOOKUP(K$1,'Inputs &amp; Outputs'!$A$9:$A$79,'Inputs &amp; Outputs'!$I$9:$I$79)</f>
        <v>215077759.78125852</v>
      </c>
      <c r="L98" s="7">
        <f>'No. policies'!L98*LOOKUP(L$1,'Inputs &amp; Outputs'!$A$9:$A$79,'Inputs &amp; Outputs'!$I$9:$I$79)</f>
        <v>245934444.80761141</v>
      </c>
      <c r="M98" s="7">
        <f>'No. policies'!M98*LOOKUP(M$1,'Inputs &amp; Outputs'!$A$9:$A$79,'Inputs &amp; Outputs'!$I$9:$I$79)</f>
        <v>278021143.91039431</v>
      </c>
      <c r="N98" s="7">
        <f>'No. policies'!N98*LOOKUP(N$1,'Inputs &amp; Outputs'!$A$9:$A$79,'Inputs &amp; Outputs'!$I$9:$I$79)</f>
        <v>311649680.02638209</v>
      </c>
      <c r="O98" s="7">
        <f>'No. policies'!O98*LOOKUP(O$1,'Inputs &amp; Outputs'!$A$9:$A$79,'Inputs &amp; Outputs'!$I$9:$I$79)</f>
        <v>346626298.6200453</v>
      </c>
      <c r="P98" s="7">
        <f>'No. policies'!P98*LOOKUP(P$1,'Inputs &amp; Outputs'!$A$9:$A$79,'Inputs &amp; Outputs'!$I$9:$I$79)</f>
        <v>383022364.59032393</v>
      </c>
      <c r="Q98" s="7">
        <f>'No. policies'!Q98*LOOKUP(Q$1,'Inputs &amp; Outputs'!$A$9:$A$79,'Inputs &amp; Outputs'!$I$9:$I$79)</f>
        <v>421022818.85633636</v>
      </c>
      <c r="R98" s="7">
        <f>'No. policies'!R98*LOOKUP(R$1,'Inputs &amp; Outputs'!$A$9:$A$79,'Inputs &amp; Outputs'!$I$9:$I$79)</f>
        <v>460000005.76015991</v>
      </c>
      <c r="S98" s="7">
        <f>'No. policies'!S98*LOOKUP(S$1,'Inputs &amp; Outputs'!$A$9:$A$79,'Inputs &amp; Outputs'!$I$9:$I$79)</f>
        <v>500085690.2308799</v>
      </c>
      <c r="T98" s="7">
        <f>'No. policies'!T98*LOOKUP(T$1,'Inputs &amp; Outputs'!$A$9:$A$79,'Inputs &amp; Outputs'!$I$9:$I$79)</f>
        <v>542218602.16463125</v>
      </c>
      <c r="U98" s="7">
        <f>'No. policies'!U98*LOOKUP(U$1,'Inputs &amp; Outputs'!$A$9:$A$79,'Inputs &amp; Outputs'!$I$9:$I$79)</f>
        <v>585813525.85693038</v>
      </c>
      <c r="V98" s="7">
        <f>'No. policies'!V98*LOOKUP(V$1,'Inputs &amp; Outputs'!$A$9:$A$79,'Inputs &amp; Outputs'!$I$9:$I$79)</f>
        <v>631316058.64037848</v>
      </c>
      <c r="W98" s="7">
        <f>'No. policies'!W98*LOOKUP(W$1,'Inputs &amp; Outputs'!$A$9:$A$79,'Inputs &amp; Outputs'!$I$9:$I$79)</f>
        <v>676938764.58125842</v>
      </c>
      <c r="X98" s="7">
        <f>'No. policies'!X98*LOOKUP(X$1,'Inputs &amp; Outputs'!$A$9:$A$79,'Inputs &amp; Outputs'!$I$9:$I$79)</f>
        <v>725654698.4404223</v>
      </c>
      <c r="Y98" s="7">
        <f>'No. policies'!Y98*LOOKUP(Y$1,'Inputs &amp; Outputs'!$A$9:$A$79,'Inputs &amp; Outputs'!$I$9:$I$79)</f>
        <v>774354829.09525561</v>
      </c>
      <c r="Z98" s="7">
        <f>'No. policies'!Z98*LOOKUP(Z$1,'Inputs &amp; Outputs'!$A$9:$A$79,'Inputs &amp; Outputs'!$I$9:$I$79)</f>
        <v>824702088.88713491</v>
      </c>
      <c r="AA98" s="7">
        <f>'No. policies'!AA98*LOOKUP(AA$1,'Inputs &amp; Outputs'!$A$9:$A$79,'Inputs &amp; Outputs'!$I$9:$I$79)</f>
        <v>876387746.15526807</v>
      </c>
      <c r="AB98" s="7">
        <f>'No. policies'!AB98*LOOKUP(AB$1,'Inputs &amp; Outputs'!$A$9:$A$79,'Inputs &amp; Outputs'!$I$9:$I$79)</f>
        <v>929512664.74466574</v>
      </c>
      <c r="AC98" s="7">
        <f>'No. policies'!AC98*LOOKUP(AC$1,'Inputs &amp; Outputs'!$A$9:$A$79,'Inputs &amp; Outputs'!$I$9:$I$79)</f>
        <v>982109728.93642581</v>
      </c>
      <c r="AD98" s="7">
        <f>'No. policies'!AD98*LOOKUP(AD$1,'Inputs &amp; Outputs'!$A$9:$A$79,'Inputs &amp; Outputs'!$I$9:$I$79)</f>
        <v>1036553461.7987399</v>
      </c>
      <c r="AE98" s="7">
        <f>'No. policies'!AE98*LOOKUP(AE$1,'Inputs &amp; Outputs'!$A$9:$A$79,'Inputs &amp; Outputs'!$I$9:$I$79)</f>
        <v>1090985675.6041465</v>
      </c>
      <c r="AF98" s="7">
        <f>'No. policies'!AF98*LOOKUP(AF$1,'Inputs &amp; Outputs'!$A$9:$A$79,'Inputs &amp; Outputs'!$I$9:$I$79)</f>
        <v>1146465737.6189094</v>
      </c>
      <c r="AG98" s="7">
        <f>'No. policies'!AG98*LOOKUP(AG$1,'Inputs &amp; Outputs'!$A$9:$A$79,'Inputs &amp; Outputs'!$I$9:$I$79)</f>
        <v>1199600060.1698151</v>
      </c>
      <c r="AH98" s="7">
        <f>'No. policies'!AH98*LOOKUP(AH$1,'Inputs &amp; Outputs'!$A$9:$A$79,'Inputs &amp; Outputs'!$I$9:$I$79)</f>
        <v>1251089328.4234388</v>
      </c>
      <c r="AI98" s="7">
        <f>'No. policies'!AI98*LOOKUP(AI$1,'Inputs &amp; Outputs'!$A$9:$A$79,'Inputs &amp; Outputs'!$I$9:$I$79)</f>
        <v>1301230988.6474485</v>
      </c>
      <c r="AJ98" s="7">
        <f>'No. policies'!AJ98*LOOKUP(AJ$1,'Inputs &amp; Outputs'!$A$9:$A$79,'Inputs &amp; Outputs'!$I$9:$I$79)</f>
        <v>1351277683.7623658</v>
      </c>
      <c r="AK98" s="7">
        <f>'No. policies'!AK98*LOOKUP(AK$1,'Inputs &amp; Outputs'!$A$9:$A$79,'Inputs &amp; Outputs'!$I$9:$I$79)</f>
        <v>1402801456.1310284</v>
      </c>
      <c r="AL98" s="7">
        <f>'No. policies'!AL98*LOOKUP(AL$1,'Inputs &amp; Outputs'!$A$9:$A$79,'Inputs &amp; Outputs'!$I$9:$I$79)</f>
        <v>1448641910.230319</v>
      </c>
      <c r="AM98" s="7">
        <f>'No. policies'!AM98*LOOKUP(AM$1,'Inputs &amp; Outputs'!$A$9:$A$79,'Inputs &amp; Outputs'!$I$9:$I$79)</f>
        <v>1484983854.0432985</v>
      </c>
      <c r="AN98" s="7">
        <f>'No. policies'!AN98*LOOKUP(AN$1,'Inputs &amp; Outputs'!$A$9:$A$79,'Inputs &amp; Outputs'!$I$9:$I$79)</f>
        <v>1523017228.4455495</v>
      </c>
      <c r="AO98" s="7">
        <f>'No. policies'!AO98*LOOKUP(AO$1,'Inputs &amp; Outputs'!$A$9:$A$79,'Inputs &amp; Outputs'!$I$9:$I$79)</f>
        <v>1550554603.411993</v>
      </c>
      <c r="AP98" s="7">
        <f>'No. policies'!AP98*LOOKUP(AP$1,'Inputs &amp; Outputs'!$A$9:$A$79,'Inputs &amp; Outputs'!$I$9:$I$79)</f>
        <v>1571893371.180192</v>
      </c>
      <c r="AQ98" s="7">
        <f>'No. policies'!AQ98*LOOKUP(AQ$1,'Inputs &amp; Outputs'!$A$9:$A$79,'Inputs &amp; Outputs'!$I$9:$I$79)</f>
        <v>1584913768.585531</v>
      </c>
      <c r="AR98" s="7">
        <f>'No. policies'!AR98*LOOKUP(AR$1,'Inputs &amp; Outputs'!$A$9:$A$79,'Inputs &amp; Outputs'!$I$9:$I$79)</f>
        <v>1584330770.9560483</v>
      </c>
      <c r="AS98" s="7">
        <f>'No. policies'!AS98*LOOKUP(AS$1,'Inputs &amp; Outputs'!$A$9:$A$79,'Inputs &amp; Outputs'!$I$9:$I$79)</f>
        <v>1574368109.0967829</v>
      </c>
      <c r="AT98" s="7">
        <f>'No. policies'!AT98*LOOKUP(AT$1,'Inputs &amp; Outputs'!$A$9:$A$79,'Inputs &amp; Outputs'!$I$9:$I$79)</f>
        <v>1544783383.645849</v>
      </c>
      <c r="AU98" s="7">
        <f>'No. policies'!AU98*LOOKUP(AU$1,'Inputs &amp; Outputs'!$A$9:$A$79,'Inputs &amp; Outputs'!$I$9:$I$79)</f>
        <v>1502302975.3750424</v>
      </c>
      <c r="AV98" s="7">
        <f>'No. policies'!AV98*LOOKUP(AV$1,'Inputs &amp; Outputs'!$A$9:$A$79,'Inputs &amp; Outputs'!$I$9:$I$79)</f>
        <v>1443666744.9293852</v>
      </c>
      <c r="AW98" s="7">
        <f>'No. policies'!AW98*LOOKUP(AW$1,'Inputs &amp; Outputs'!$A$9:$A$79,'Inputs &amp; Outputs'!$I$9:$I$79)</f>
        <v>1373251276.2405107</v>
      </c>
      <c r="AX98" s="7">
        <f>'No. policies'!AX98*LOOKUP(AX$1,'Inputs &amp; Outputs'!$A$9:$A$79,'Inputs &amp; Outputs'!$I$9:$I$79)</f>
        <v>1290884825.8224714</v>
      </c>
      <c r="AY98" s="7">
        <f>'No. policies'!AY98*LOOKUP(AY$1,'Inputs &amp; Outputs'!$A$9:$A$79,'Inputs &amp; Outputs'!$I$9:$I$79)</f>
        <v>1185522430.8555155</v>
      </c>
      <c r="AZ98" s="7">
        <f>'No. policies'!AZ98*LOOKUP(AZ$1,'Inputs &amp; Outputs'!$A$9:$A$79,'Inputs &amp; Outputs'!$I$9:$I$79)</f>
        <v>1075310109.9120939</v>
      </c>
      <c r="BA98" s="7">
        <f>'No. policies'!BA98*LOOKUP(BA$1,'Inputs &amp; Outputs'!$A$9:$A$79,'Inputs &amp; Outputs'!$I$9:$I$79)</f>
        <v>961843585.29480076</v>
      </c>
      <c r="BB98" s="7">
        <f>'No. policies'!BB98*LOOKUP(BB$1,'Inputs &amp; Outputs'!$A$9:$A$79,'Inputs &amp; Outputs'!$I$9:$I$79)</f>
        <v>826889857.12264609</v>
      </c>
      <c r="BC98" s="7">
        <f>'No. policies'!BC98*LOOKUP(BC$1,'Inputs &amp; Outputs'!$A$9:$A$79,'Inputs &amp; Outputs'!$I$9:$I$79)</f>
        <v>711878218.08952343</v>
      </c>
      <c r="BD98" s="7">
        <f>'No. policies'!BD98*LOOKUP(BD$1,'Inputs &amp; Outputs'!$A$9:$A$79,'Inputs &amp; Outputs'!$I$9:$I$79)</f>
        <v>595046400.2523725</v>
      </c>
      <c r="BE98" s="7">
        <f>'No. policies'!BE98*LOOKUP(BE$1,'Inputs &amp; Outputs'!$A$9:$A$79,'Inputs &amp; Outputs'!$I$9:$I$79)</f>
        <v>482628560.70142537</v>
      </c>
      <c r="BF98" s="7">
        <f>'No. policies'!BF98*LOOKUP(BF$1,'Inputs &amp; Outputs'!$A$9:$A$79,'Inputs &amp; Outputs'!$I$9:$I$79)</f>
        <v>384643634.81565976</v>
      </c>
      <c r="BG98" s="7">
        <f>'No. policies'!BG98*LOOKUP(BG$1,'Inputs &amp; Outputs'!$A$9:$A$79,'Inputs &amp; Outputs'!$I$9:$I$79)</f>
        <v>294493100.34618676</v>
      </c>
      <c r="BH98" s="7">
        <f>'No. policies'!BH98*LOOKUP(BH$1,'Inputs &amp; Outputs'!$A$9:$A$79,'Inputs &amp; Outputs'!$I$9:$I$79)</f>
        <v>227297404.22858799</v>
      </c>
      <c r="BI98" s="7">
        <f>'No. policies'!BI98*LOOKUP(BI$1,'Inputs &amp; Outputs'!$A$9:$A$79,'Inputs &amp; Outputs'!$I$9:$I$79)</f>
        <v>163661487.68713883</v>
      </c>
      <c r="BJ98" s="7">
        <f>'No. policies'!BJ98*LOOKUP(BJ$1,'Inputs &amp; Outputs'!$A$9:$A$79,'Inputs &amp; Outputs'!$I$9:$I$79)</f>
        <v>116183060.77739865</v>
      </c>
      <c r="BK98" s="7">
        <f>'No. policies'!BK98*LOOKUP(BK$1,'Inputs &amp; Outputs'!$A$9:$A$79,'Inputs &amp; Outputs'!$I$9:$I$79)</f>
        <v>82400127.788725808</v>
      </c>
      <c r="BL98" s="7">
        <f>'No. policies'!BL98*LOOKUP(BL$1,'Inputs &amp; Outputs'!$A$9:$A$79,'Inputs &amp; Outputs'!$I$9:$I$79)</f>
        <v>58964683.804954819</v>
      </c>
      <c r="BM98" s="7">
        <f>'No. policies'!BM98*LOOKUP(BM$1,'Inputs &amp; Outputs'!$A$9:$A$79,'Inputs &amp; Outputs'!$I$9:$I$79)</f>
        <v>38221102.442070581</v>
      </c>
      <c r="BN98" s="7">
        <f>'No. policies'!BN98*LOOKUP(BN$1,'Inputs &amp; Outputs'!$A$9:$A$79,'Inputs &amp; Outputs'!$I$9:$I$79)</f>
        <v>28189510.637556747</v>
      </c>
      <c r="BO98" s="7">
        <f>'No. policies'!BO98*LOOKUP(BO$1,'Inputs &amp; Outputs'!$A$9:$A$79,'Inputs &amp; Outputs'!$I$9:$I$79)</f>
        <v>17332920.875954229</v>
      </c>
      <c r="BP98" s="7">
        <f>'No. policies'!BP98*LOOKUP(BP$1,'Inputs &amp; Outputs'!$A$9:$A$79,'Inputs &amp; Outputs'!$I$9:$I$79)</f>
        <v>10508201.376895329</v>
      </c>
      <c r="BQ98" s="7">
        <f>'No. policies'!BQ98*LOOKUP(BQ$1,'Inputs &amp; Outputs'!$A$9:$A$79,'Inputs &amp; Outputs'!$I$9:$I$79)</f>
        <v>4592816.6252294555</v>
      </c>
      <c r="BR98" s="7">
        <f>'No. policies'!BR98*LOOKUP(BR$1,'Inputs &amp; Outputs'!$A$9:$A$79,'Inputs &amp; Outputs'!$I$9:$I$79)</f>
        <v>2519897.3537439182</v>
      </c>
      <c r="BS98" s="7">
        <f>'No. policies'!BS98*LOOKUP(BS$1,'Inputs &amp; Outputs'!$A$9:$A$79,'Inputs &amp; Outputs'!$I$9:$I$79)</f>
        <v>1509433.9622641508</v>
      </c>
      <c r="BT98" s="7">
        <v>0</v>
      </c>
    </row>
    <row r="99" spans="1:72" x14ac:dyDescent="0.25">
      <c r="A99" s="1">
        <v>98</v>
      </c>
      <c r="B99" s="7">
        <f>'No. policies'!B99*LOOKUP(B$1,'Inputs &amp; Outputs'!$A$9:$A$79,'Inputs &amp; Outputs'!$I$9:$I$79)</f>
        <v>-12582759.861444211</v>
      </c>
      <c r="C99" s="7">
        <f>'No. policies'!C99*LOOKUP(C$1,'Inputs &amp; Outputs'!$A$9:$A$79,'Inputs &amp; Outputs'!$I$9:$I$79)</f>
        <v>8517954.2366499361</v>
      </c>
      <c r="D99" s="7">
        <f>'No. policies'!D99*LOOKUP(D$1,'Inputs &amp; Outputs'!$A$9:$A$79,'Inputs &amp; Outputs'!$I$9:$I$79)</f>
        <v>30627841.81871644</v>
      </c>
      <c r="E99" s="7">
        <f>'No. policies'!E99*LOOKUP(E$1,'Inputs &amp; Outputs'!$A$9:$A$79,'Inputs &amp; Outputs'!$I$9:$I$79)</f>
        <v>53741413.299255103</v>
      </c>
      <c r="F99" s="7">
        <f>'No. policies'!F99*LOOKUP(F$1,'Inputs &amp; Outputs'!$A$9:$A$79,'Inputs &amp; Outputs'!$I$9:$I$79)</f>
        <v>77891288.183835939</v>
      </c>
      <c r="G99" s="7">
        <f>'No. policies'!G99*LOOKUP(G$1,'Inputs &amp; Outputs'!$A$9:$A$79,'Inputs &amp; Outputs'!$I$9:$I$79)</f>
        <v>103145817.08565769</v>
      </c>
      <c r="H99" s="7">
        <f>'No. policies'!H99*LOOKUP(H$1,'Inputs &amp; Outputs'!$A$9:$A$79,'Inputs &amp; Outputs'!$I$9:$I$79)</f>
        <v>129397849.78077157</v>
      </c>
      <c r="I99" s="7">
        <f>'No. policies'!I99*LOOKUP(I$1,'Inputs &amp; Outputs'!$A$9:$A$79,'Inputs &amp; Outputs'!$I$9:$I$79)</f>
        <v>156888820.31379041</v>
      </c>
      <c r="J99" s="7">
        <f>'No. policies'!J99*LOOKUP(J$1,'Inputs &amp; Outputs'!$A$9:$A$79,'Inputs &amp; Outputs'!$I$9:$I$79)</f>
        <v>185603024.29252109</v>
      </c>
      <c r="K99" s="7">
        <f>'No. policies'!K99*LOOKUP(K$1,'Inputs &amp; Outputs'!$A$9:$A$79,'Inputs &amp; Outputs'!$I$9:$I$79)</f>
        <v>215360384.95836926</v>
      </c>
      <c r="L99" s="7">
        <f>'No. policies'!L99*LOOKUP(L$1,'Inputs &amp; Outputs'!$A$9:$A$79,'Inputs &amp; Outputs'!$I$9:$I$79)</f>
        <v>246507660.47751158</v>
      </c>
      <c r="M99" s="7">
        <f>'No. policies'!M99*LOOKUP(M$1,'Inputs &amp; Outputs'!$A$9:$A$79,'Inputs &amp; Outputs'!$I$9:$I$79)</f>
        <v>278783774.2960065</v>
      </c>
      <c r="N99" s="7">
        <f>'No. policies'!N99*LOOKUP(N$1,'Inputs &amp; Outputs'!$A$9:$A$79,'Inputs &amp; Outputs'!$I$9:$I$79)</f>
        <v>312633002.17201239</v>
      </c>
      <c r="O99" s="7">
        <f>'No. policies'!O99*LOOKUP(O$1,'Inputs &amp; Outputs'!$A$9:$A$79,'Inputs &amp; Outputs'!$I$9:$I$79)</f>
        <v>347722210.42598319</v>
      </c>
      <c r="P99" s="7">
        <f>'No. policies'!P99*LOOKUP(P$1,'Inputs &amp; Outputs'!$A$9:$A$79,'Inputs &amp; Outputs'!$I$9:$I$79)</f>
        <v>384079355.9889276</v>
      </c>
      <c r="Q99" s="7">
        <f>'No. policies'!Q99*LOOKUP(Q$1,'Inputs &amp; Outputs'!$A$9:$A$79,'Inputs &amp; Outputs'!$I$9:$I$79)</f>
        <v>422100816.65144169</v>
      </c>
      <c r="R99" s="7">
        <f>'No. policies'!R99*LOOKUP(R$1,'Inputs &amp; Outputs'!$A$9:$A$79,'Inputs &amp; Outputs'!$I$9:$I$79)</f>
        <v>461512697.1777249</v>
      </c>
      <c r="S99" s="7">
        <f>'No. policies'!S99*LOOKUP(S$1,'Inputs &amp; Outputs'!$A$9:$A$79,'Inputs &amp; Outputs'!$I$9:$I$79)</f>
        <v>502562894.88837034</v>
      </c>
      <c r="T99" s="7">
        <f>'No. policies'!T99*LOOKUP(T$1,'Inputs &amp; Outputs'!$A$9:$A$79,'Inputs &amp; Outputs'!$I$9:$I$79)</f>
        <v>544856998.92431009</v>
      </c>
      <c r="U99" s="7">
        <f>'No. policies'!U99*LOOKUP(U$1,'Inputs &amp; Outputs'!$A$9:$A$79,'Inputs &amp; Outputs'!$I$9:$I$79)</f>
        <v>588917254.28189445</v>
      </c>
      <c r="V99" s="7">
        <f>'No. policies'!V99*LOOKUP(V$1,'Inputs &amp; Outputs'!$A$9:$A$79,'Inputs &amp; Outputs'!$I$9:$I$79)</f>
        <v>634275969.31331205</v>
      </c>
      <c r="W99" s="7">
        <f>'No. policies'!W99*LOOKUP(W$1,'Inputs &amp; Outputs'!$A$9:$A$79,'Inputs &amp; Outputs'!$I$9:$I$79)</f>
        <v>680695990.94242775</v>
      </c>
      <c r="X99" s="7">
        <f>'No. policies'!X99*LOOKUP(X$1,'Inputs &amp; Outputs'!$A$9:$A$79,'Inputs &amp; Outputs'!$I$9:$I$79)</f>
        <v>727788752.79987323</v>
      </c>
      <c r="Y99" s="7">
        <f>'No. policies'!Y99*LOOKUP(Y$1,'Inputs &amp; Outputs'!$A$9:$A$79,'Inputs &amp; Outputs'!$I$9:$I$79)</f>
        <v>775990041.48907936</v>
      </c>
      <c r="Z99" s="7">
        <f>'No. policies'!Z99*LOOKUP(Z$1,'Inputs &amp; Outputs'!$A$9:$A$79,'Inputs &amp; Outputs'!$I$9:$I$79)</f>
        <v>825752441.79168236</v>
      </c>
      <c r="AA99" s="7">
        <f>'No. policies'!AA99*LOOKUP(AA$1,'Inputs &amp; Outputs'!$A$9:$A$79,'Inputs &amp; Outputs'!$I$9:$I$79)</f>
        <v>877042464.85570419</v>
      </c>
      <c r="AB99" s="7">
        <f>'No. policies'!AB99*LOOKUP(AB$1,'Inputs &amp; Outputs'!$A$9:$A$79,'Inputs &amp; Outputs'!$I$9:$I$79)</f>
        <v>927816655.80394888</v>
      </c>
      <c r="AC99" s="7">
        <f>'No. policies'!AC99*LOOKUP(AC$1,'Inputs &amp; Outputs'!$A$9:$A$79,'Inputs &amp; Outputs'!$I$9:$I$79)</f>
        <v>980303794.33481205</v>
      </c>
      <c r="AD99" s="7">
        <f>'No. policies'!AD99*LOOKUP(AD$1,'Inputs &amp; Outputs'!$A$9:$A$79,'Inputs &amp; Outputs'!$I$9:$I$79)</f>
        <v>1033391516.3874353</v>
      </c>
      <c r="AE99" s="7">
        <f>'No. policies'!AE99*LOOKUP(AE$1,'Inputs &amp; Outputs'!$A$9:$A$79,'Inputs &amp; Outputs'!$I$9:$I$79)</f>
        <v>1088468846.0767722</v>
      </c>
      <c r="AF99" s="7">
        <f>'No. policies'!AF99*LOOKUP(AF$1,'Inputs &amp; Outputs'!$A$9:$A$79,'Inputs &amp; Outputs'!$I$9:$I$79)</f>
        <v>1143290987.5701196</v>
      </c>
      <c r="AG99" s="7">
        <f>'No. policies'!AG99*LOOKUP(AG$1,'Inputs &amp; Outputs'!$A$9:$A$79,'Inputs &amp; Outputs'!$I$9:$I$79)</f>
        <v>1198122223.83183</v>
      </c>
      <c r="AH99" s="7">
        <f>'No. policies'!AH99*LOOKUP(AH$1,'Inputs &amp; Outputs'!$A$9:$A$79,'Inputs &amp; Outputs'!$I$9:$I$79)</f>
        <v>1251798884.530757</v>
      </c>
      <c r="AI99" s="7">
        <f>'No. policies'!AI99*LOOKUP(AI$1,'Inputs &amp; Outputs'!$A$9:$A$79,'Inputs &amp; Outputs'!$I$9:$I$79)</f>
        <v>1300632308.6434698</v>
      </c>
      <c r="AJ99" s="7">
        <f>'No. policies'!AJ99*LOOKUP(AJ$1,'Inputs &amp; Outputs'!$A$9:$A$79,'Inputs &amp; Outputs'!$I$9:$I$79)</f>
        <v>1348282900.6069379</v>
      </c>
      <c r="AK99" s="7">
        <f>'No. policies'!AK99*LOOKUP(AK$1,'Inputs &amp; Outputs'!$A$9:$A$79,'Inputs &amp; Outputs'!$I$9:$I$79)</f>
        <v>1393021793.3741183</v>
      </c>
      <c r="AL99" s="7">
        <f>'No. policies'!AL99*LOOKUP(AL$1,'Inputs &amp; Outputs'!$A$9:$A$79,'Inputs &amp; Outputs'!$I$9:$I$79)</f>
        <v>1435934525.05286</v>
      </c>
      <c r="AM99" s="7">
        <f>'No. policies'!AM99*LOOKUP(AM$1,'Inputs &amp; Outputs'!$A$9:$A$79,'Inputs &amp; Outputs'!$I$9:$I$79)</f>
        <v>1473664822.9453535</v>
      </c>
      <c r="AN99" s="7">
        <f>'No. policies'!AN99*LOOKUP(AN$1,'Inputs &amp; Outputs'!$A$9:$A$79,'Inputs &amp; Outputs'!$I$9:$I$79)</f>
        <v>1507720131.3613505</v>
      </c>
      <c r="AO99" s="7">
        <f>'No. policies'!AO99*LOOKUP(AO$1,'Inputs &amp; Outputs'!$A$9:$A$79,'Inputs &amp; Outputs'!$I$9:$I$79)</f>
        <v>1536755007.4316723</v>
      </c>
      <c r="AP99" s="7">
        <f>'No. policies'!AP99*LOOKUP(AP$1,'Inputs &amp; Outputs'!$A$9:$A$79,'Inputs &amp; Outputs'!$I$9:$I$79)</f>
        <v>1556019879.7890553</v>
      </c>
      <c r="AQ99" s="7">
        <f>'No. policies'!AQ99*LOOKUP(AQ$1,'Inputs &amp; Outputs'!$A$9:$A$79,'Inputs &amp; Outputs'!$I$9:$I$79)</f>
        <v>1575549754.8387353</v>
      </c>
      <c r="AR99" s="7">
        <f>'No. policies'!AR99*LOOKUP(AR$1,'Inputs &amp; Outputs'!$A$9:$A$79,'Inputs &amp; Outputs'!$I$9:$I$79)</f>
        <v>1581837546.5668471</v>
      </c>
      <c r="AS99" s="7">
        <f>'No. policies'!AS99*LOOKUP(AS$1,'Inputs &amp; Outputs'!$A$9:$A$79,'Inputs &amp; Outputs'!$I$9:$I$79)</f>
        <v>1571777913.2846286</v>
      </c>
      <c r="AT99" s="7">
        <f>'No. policies'!AT99*LOOKUP(AT$1,'Inputs &amp; Outputs'!$A$9:$A$79,'Inputs &amp; Outputs'!$I$9:$I$79)</f>
        <v>1544539226.3226869</v>
      </c>
      <c r="AU99" s="7">
        <f>'No. policies'!AU99*LOOKUP(AU$1,'Inputs &amp; Outputs'!$A$9:$A$79,'Inputs &amp; Outputs'!$I$9:$I$79)</f>
        <v>1514430547.3255978</v>
      </c>
      <c r="AV99" s="7">
        <f>'No. policies'!AV99*LOOKUP(AV$1,'Inputs &amp; Outputs'!$A$9:$A$79,'Inputs &amp; Outputs'!$I$9:$I$79)</f>
        <v>1460626502.4606359</v>
      </c>
      <c r="AW99" s="7">
        <f>'No. policies'!AW99*LOOKUP(AW$1,'Inputs &amp; Outputs'!$A$9:$A$79,'Inputs &amp; Outputs'!$I$9:$I$79)</f>
        <v>1393418467.4913504</v>
      </c>
      <c r="AX99" s="7">
        <f>'No. policies'!AX99*LOOKUP(AX$1,'Inputs &amp; Outputs'!$A$9:$A$79,'Inputs &amp; Outputs'!$I$9:$I$79)</f>
        <v>1308859871.5976343</v>
      </c>
      <c r="AY99" s="7">
        <f>'No. policies'!AY99*LOOKUP(AY$1,'Inputs &amp; Outputs'!$A$9:$A$79,'Inputs &amp; Outputs'!$I$9:$I$79)</f>
        <v>1209647258.8714883</v>
      </c>
      <c r="AZ99" s="7">
        <f>'No. policies'!AZ99*LOOKUP(AZ$1,'Inputs &amp; Outputs'!$A$9:$A$79,'Inputs &amp; Outputs'!$I$9:$I$79)</f>
        <v>1097694234.9359467</v>
      </c>
      <c r="BA99" s="7">
        <f>'No. policies'!BA99*LOOKUP(BA$1,'Inputs &amp; Outputs'!$A$9:$A$79,'Inputs &amp; Outputs'!$I$9:$I$79)</f>
        <v>980563432.64530194</v>
      </c>
      <c r="BB99" s="7">
        <f>'No. policies'!BB99*LOOKUP(BB$1,'Inputs &amp; Outputs'!$A$9:$A$79,'Inputs &amp; Outputs'!$I$9:$I$79)</f>
        <v>858413517.36485851</v>
      </c>
      <c r="BC99" s="7">
        <f>'No. policies'!BC99*LOOKUP(BC$1,'Inputs &amp; Outputs'!$A$9:$A$79,'Inputs &amp; Outputs'!$I$9:$I$79)</f>
        <v>722678277.74844551</v>
      </c>
      <c r="BD99" s="7">
        <f>'No. policies'!BD99*LOOKUP(BD$1,'Inputs &amp; Outputs'!$A$9:$A$79,'Inputs &amp; Outputs'!$I$9:$I$79)</f>
        <v>604451770.11937523</v>
      </c>
      <c r="BE99" s="7">
        <f>'No. policies'!BE99*LOOKUP(BE$1,'Inputs &amp; Outputs'!$A$9:$A$79,'Inputs &amp; Outputs'!$I$9:$I$79)</f>
        <v>483582372.08621079</v>
      </c>
      <c r="BF99" s="7">
        <f>'No. policies'!BF99*LOOKUP(BF$1,'Inputs &amp; Outputs'!$A$9:$A$79,'Inputs &amp; Outputs'!$I$9:$I$79)</f>
        <v>390437430.15179521</v>
      </c>
      <c r="BG99" s="7">
        <f>'No. policies'!BG99*LOOKUP(BG$1,'Inputs &amp; Outputs'!$A$9:$A$79,'Inputs &amp; Outputs'!$I$9:$I$79)</f>
        <v>304906116.04903537</v>
      </c>
      <c r="BH99" s="7">
        <f>'No. policies'!BH99*LOOKUP(BH$1,'Inputs &amp; Outputs'!$A$9:$A$79,'Inputs &amp; Outputs'!$I$9:$I$79)</f>
        <v>236165944.56698665</v>
      </c>
      <c r="BI99" s="7">
        <f>'No. policies'!BI99*LOOKUP(BI$1,'Inputs &amp; Outputs'!$A$9:$A$79,'Inputs &amp; Outputs'!$I$9:$I$79)</f>
        <v>171943951.63891712</v>
      </c>
      <c r="BJ99" s="7">
        <f>'No. policies'!BJ99*LOOKUP(BJ$1,'Inputs &amp; Outputs'!$A$9:$A$79,'Inputs &amp; Outputs'!$I$9:$I$79)</f>
        <v>127868138.72914852</v>
      </c>
      <c r="BK99" s="7">
        <f>'No. policies'!BK99*LOOKUP(BK$1,'Inputs &amp; Outputs'!$A$9:$A$79,'Inputs &amp; Outputs'!$I$9:$I$79)</f>
        <v>92153612.302493364</v>
      </c>
      <c r="BL99" s="7">
        <f>'No. policies'!BL99*LOOKUP(BL$1,'Inputs &amp; Outputs'!$A$9:$A$79,'Inputs &amp; Outputs'!$I$9:$I$79)</f>
        <v>67097743.640120998</v>
      </c>
      <c r="BM99" s="7">
        <f>'No. policies'!BM99*LOOKUP(BM$1,'Inputs &amp; Outputs'!$A$9:$A$79,'Inputs &amp; Outputs'!$I$9:$I$79)</f>
        <v>48458897.739053778</v>
      </c>
      <c r="BN99" s="7">
        <f>'No. policies'!BN99*LOOKUP(BN$1,'Inputs &amp; Outputs'!$A$9:$A$79,'Inputs &amp; Outputs'!$I$9:$I$79)</f>
        <v>33002353.917139605</v>
      </c>
      <c r="BO99" s="7">
        <f>'No. policies'!BO99*LOOKUP(BO$1,'Inputs &amp; Outputs'!$A$9:$A$79,'Inputs &amp; Outputs'!$I$9:$I$79)</f>
        <v>21492821.886183243</v>
      </c>
      <c r="BP99" s="7">
        <f>'No. policies'!BP99*LOOKUP(BP$1,'Inputs &amp; Outputs'!$A$9:$A$79,'Inputs &amp; Outputs'!$I$9:$I$79)</f>
        <v>16112575.444572838</v>
      </c>
      <c r="BQ99" s="7">
        <f>'No. policies'!BQ99*LOOKUP(BQ$1,'Inputs &amp; Outputs'!$A$9:$A$79,'Inputs &amp; Outputs'!$I$9:$I$79)</f>
        <v>8479046.0773466881</v>
      </c>
      <c r="BR99" s="7">
        <f>'No. policies'!BR99*LOOKUP(BR$1,'Inputs &amp; Outputs'!$A$9:$A$79,'Inputs &amp; Outputs'!$I$9:$I$79)</f>
        <v>5399780.0437369682</v>
      </c>
      <c r="BS99" s="7">
        <f>'No. policies'!BS99*LOOKUP(BS$1,'Inputs &amp; Outputs'!$A$9:$A$79,'Inputs &amp; Outputs'!$I$9:$I$79)</f>
        <v>4528301.886792453</v>
      </c>
      <c r="BT99" s="7">
        <v>0</v>
      </c>
    </row>
    <row r="100" spans="1:72" x14ac:dyDescent="0.25">
      <c r="A100" s="1">
        <v>99</v>
      </c>
      <c r="B100" s="7">
        <f>'No. policies'!B100*LOOKUP(B$1,'Inputs &amp; Outputs'!$A$9:$A$79,'Inputs &amp; Outputs'!$I$9:$I$79)</f>
        <v>-12582759.861444211</v>
      </c>
      <c r="C100" s="7">
        <f>'No. policies'!C100*LOOKUP(C$1,'Inputs &amp; Outputs'!$A$9:$A$79,'Inputs &amp; Outputs'!$I$9:$I$79)</f>
        <v>8517101.5885782</v>
      </c>
      <c r="D100" s="7">
        <f>'No. policies'!D100*LOOKUP(D$1,'Inputs &amp; Outputs'!$A$9:$A$79,'Inputs &amp; Outputs'!$I$9:$I$79)</f>
        <v>30597167.966118827</v>
      </c>
      <c r="E100" s="7">
        <f>'No. policies'!E100*LOOKUP(E$1,'Inputs &amp; Outputs'!$A$9:$A$79,'Inputs &amp; Outputs'!$I$9:$I$79)</f>
        <v>53655263.353078559</v>
      </c>
      <c r="F100" s="7">
        <f>'No. policies'!F100*LOOKUP(F$1,'Inputs &amp; Outputs'!$A$9:$A$79,'Inputs &amp; Outputs'!$I$9:$I$79)</f>
        <v>77766324.721393213</v>
      </c>
      <c r="G100" s="7">
        <f>'No. policies'!G100*LOOKUP(G$1,'Inputs &amp; Outputs'!$A$9:$A$79,'Inputs &amp; Outputs'!$I$9:$I$79)</f>
        <v>102959483.81512961</v>
      </c>
      <c r="H100" s="7">
        <f>'No. policies'!H100*LOOKUP(H$1,'Inputs &amp; Outputs'!$A$9:$A$79,'Inputs &amp; Outputs'!$I$9:$I$79)</f>
        <v>129215727.54321946</v>
      </c>
      <c r="I100" s="7">
        <f>'No. policies'!I100*LOOKUP(I$1,'Inputs &amp; Outputs'!$A$9:$A$79,'Inputs &amp; Outputs'!$I$9:$I$79)</f>
        <v>156620418.38711894</v>
      </c>
      <c r="J100" s="7">
        <f>'No. policies'!J100*LOOKUP(J$1,'Inputs &amp; Outputs'!$A$9:$A$79,'Inputs &amp; Outputs'!$I$9:$I$79)</f>
        <v>185229050.84039029</v>
      </c>
      <c r="K100" s="7">
        <f>'No. policies'!K100*LOOKUP(K$1,'Inputs &amp; Outputs'!$A$9:$A$79,'Inputs &amp; Outputs'!$I$9:$I$79)</f>
        <v>215142980.97597641</v>
      </c>
      <c r="L100" s="7">
        <f>'No. policies'!L100*LOOKUP(L$1,'Inputs &amp; Outputs'!$A$9:$A$79,'Inputs &amp; Outputs'!$I$9:$I$79)</f>
        <v>246208591.43234628</v>
      </c>
      <c r="M100" s="7">
        <f>'No. policies'!M100*LOOKUP(M$1,'Inputs &amp; Outputs'!$A$9:$A$79,'Inputs &amp; Outputs'!$I$9:$I$79)</f>
        <v>278586055.30714411</v>
      </c>
      <c r="N100" s="7">
        <f>'No. policies'!N100*LOOKUP(N$1,'Inputs &amp; Outputs'!$A$9:$A$79,'Inputs &amp; Outputs'!$I$9:$I$79)</f>
        <v>312284081.41065973</v>
      </c>
      <c r="O100" s="7">
        <f>'No. policies'!O100*LOOKUP(O$1,'Inputs &amp; Outputs'!$A$9:$A$79,'Inputs &amp; Outputs'!$I$9:$I$79)</f>
        <v>347474746.46980369</v>
      </c>
      <c r="P100" s="7">
        <f>'No. policies'!P100*LOOKUP(P$1,'Inputs &amp; Outputs'!$A$9:$A$79,'Inputs &amp; Outputs'!$I$9:$I$79)</f>
        <v>383570434.20441473</v>
      </c>
      <c r="Q100" s="7">
        <f>'No. policies'!Q100*LOOKUP(Q$1,'Inputs &amp; Outputs'!$A$9:$A$79,'Inputs &amp; Outputs'!$I$9:$I$79)</f>
        <v>421755857.35700798</v>
      </c>
      <c r="R100" s="7">
        <f>'No. policies'!R100*LOOKUP(R$1,'Inputs &amp; Outputs'!$A$9:$A$79,'Inputs &amp; Outputs'!$I$9:$I$79)</f>
        <v>460850894.68254024</v>
      </c>
      <c r="S100" s="7">
        <f>'No. policies'!S100*LOOKUP(S$1,'Inputs &amp; Outputs'!$A$9:$A$79,'Inputs &amp; Outputs'!$I$9:$I$79)</f>
        <v>501891985.29363334</v>
      </c>
      <c r="T100" s="7">
        <f>'No. policies'!T100*LOOKUP(T$1,'Inputs &amp; Outputs'!$A$9:$A$79,'Inputs &amp; Outputs'!$I$9:$I$79)</f>
        <v>543565868.59510553</v>
      </c>
      <c r="U100" s="7">
        <f>'No. policies'!U100*LOOKUP(U$1,'Inputs &amp; Outputs'!$A$9:$A$79,'Inputs &amp; Outputs'!$I$9:$I$79)</f>
        <v>587091531.67897439</v>
      </c>
      <c r="V100" s="7">
        <f>'No. policies'!V100*LOOKUP(V$1,'Inputs &amp; Outputs'!$A$9:$A$79,'Inputs &amp; Outputs'!$I$9:$I$79)</f>
        <v>631776489.1895014</v>
      </c>
      <c r="W100" s="7">
        <f>'No. policies'!W100*LOOKUP(W$1,'Inputs &amp; Outputs'!$A$9:$A$79,'Inputs &amp; Outputs'!$I$9:$I$79)</f>
        <v>678427476.91304255</v>
      </c>
      <c r="X100" s="7">
        <f>'No. policies'!X100*LOOKUP(X$1,'Inputs &amp; Outputs'!$A$9:$A$79,'Inputs &amp; Outputs'!$I$9:$I$79)</f>
        <v>726797941.84727097</v>
      </c>
      <c r="Y100" s="7">
        <f>'No. policies'!Y100*LOOKUP(Y$1,'Inputs &amp; Outputs'!$A$9:$A$79,'Inputs &amp; Outputs'!$I$9:$I$79)</f>
        <v>776153562.72846174</v>
      </c>
      <c r="Z100" s="7">
        <f>'No. policies'!Z100*LOOKUP(Z$1,'Inputs &amp; Outputs'!$A$9:$A$79,'Inputs &amp; Outputs'!$I$9:$I$79)</f>
        <v>825489853.56554544</v>
      </c>
      <c r="AA100" s="7">
        <f>'No. policies'!AA100*LOOKUP(AA$1,'Inputs &amp; Outputs'!$A$9:$A$79,'Inputs &amp; Outputs'!$I$9:$I$79)</f>
        <v>876761871.12694585</v>
      </c>
      <c r="AB100" s="7">
        <f>'No. policies'!AB100*LOOKUP(AB$1,'Inputs &amp; Outputs'!$A$9:$A$79,'Inputs &amp; Outputs'!$I$9:$I$79)</f>
        <v>929013838.58563137</v>
      </c>
      <c r="AC100" s="7">
        <f>'No. policies'!AC100*LOOKUP(AC$1,'Inputs &amp; Outputs'!$A$9:$A$79,'Inputs &amp; Outputs'!$I$9:$I$79)</f>
        <v>982747117.61934829</v>
      </c>
      <c r="AD100" s="7">
        <f>'No. policies'!AD100*LOOKUP(AD$1,'Inputs &amp; Outputs'!$A$9:$A$79,'Inputs &amp; Outputs'!$I$9:$I$79)</f>
        <v>1035650048.8240814</v>
      </c>
      <c r="AE100" s="7">
        <f>'No. policies'!AE100*LOOKUP(AE$1,'Inputs &amp; Outputs'!$A$9:$A$79,'Inputs &amp; Outputs'!$I$9:$I$79)</f>
        <v>1089187940.2274506</v>
      </c>
      <c r="AF100" s="7">
        <f>'No. policies'!AF100*LOOKUP(AF$1,'Inputs &amp; Outputs'!$A$9:$A$79,'Inputs &amp; Outputs'!$I$9:$I$79)</f>
        <v>1144560887.5896354</v>
      </c>
      <c r="AG100" s="7">
        <f>'No. policies'!AG100*LOOKUP(AG$1,'Inputs &amp; Outputs'!$A$9:$A$79,'Inputs &amp; Outputs'!$I$9:$I$79)</f>
        <v>1200003106.4438109</v>
      </c>
      <c r="AH100" s="7">
        <f>'No. policies'!AH100*LOOKUP(AH$1,'Inputs &amp; Outputs'!$A$9:$A$79,'Inputs &amp; Outputs'!$I$9:$I$79)</f>
        <v>1253359907.966857</v>
      </c>
      <c r="AI100" s="7">
        <f>'No. policies'!AI100*LOOKUP(AI$1,'Inputs &amp; Outputs'!$A$9:$A$79,'Inputs &amp; Outputs'!$I$9:$I$79)</f>
        <v>1306619108.6832557</v>
      </c>
      <c r="AJ100" s="7">
        <f>'No. policies'!AJ100*LOOKUP(AJ$1,'Inputs &amp; Outputs'!$A$9:$A$79,'Inputs &amp; Outputs'!$I$9:$I$79)</f>
        <v>1360104413.0625749</v>
      </c>
      <c r="AK100" s="7">
        <f>'No. policies'!AK100*LOOKUP(AK$1,'Inputs &amp; Outputs'!$A$9:$A$79,'Inputs &amp; Outputs'!$I$9:$I$79)</f>
        <v>1407939923.0033033</v>
      </c>
      <c r="AL100" s="7">
        <f>'No. policies'!AL100*LOOKUP(AL$1,'Inputs &amp; Outputs'!$A$9:$A$79,'Inputs &amp; Outputs'!$I$9:$I$79)</f>
        <v>1453167828.238729</v>
      </c>
      <c r="AM100" s="7">
        <f>'No. policies'!AM100*LOOKUP(AM$1,'Inputs &amp; Outputs'!$A$9:$A$79,'Inputs &amp; Outputs'!$I$9:$I$79)</f>
        <v>1492103889.7339413</v>
      </c>
      <c r="AN100" s="7">
        <f>'No. policies'!AN100*LOOKUP(AN$1,'Inputs &amp; Outputs'!$A$9:$A$79,'Inputs &amp; Outputs'!$I$9:$I$79)</f>
        <v>1527606357.5708091</v>
      </c>
      <c r="AO100" s="7">
        <f>'No. policies'!AO100*LOOKUP(AO$1,'Inputs &amp; Outputs'!$A$9:$A$79,'Inputs &amp; Outputs'!$I$9:$I$79)</f>
        <v>1563354228.6691024</v>
      </c>
      <c r="AP100" s="7">
        <f>'No. policies'!AP100*LOOKUP(AP$1,'Inputs &amp; Outputs'!$A$9:$A$79,'Inputs &amp; Outputs'!$I$9:$I$79)</f>
        <v>1583589627.9947138</v>
      </c>
      <c r="AQ100" s="7">
        <f>'No. policies'!AQ100*LOOKUP(AQ$1,'Inputs &amp; Outputs'!$A$9:$A$79,'Inputs &amp; Outputs'!$I$9:$I$79)</f>
        <v>1598850905.3249476</v>
      </c>
      <c r="AR100" s="7">
        <f>'No. policies'!AR100*LOOKUP(AR$1,'Inputs &amp; Outputs'!$A$9:$A$79,'Inputs &amp; Outputs'!$I$9:$I$79)</f>
        <v>1596570236.1393998</v>
      </c>
      <c r="AS100" s="7">
        <f>'No. policies'!AS100*LOOKUP(AS$1,'Inputs &amp; Outputs'!$A$9:$A$79,'Inputs &amp; Outputs'!$I$9:$I$79)</f>
        <v>1582609641.2263653</v>
      </c>
      <c r="AT100" s="7">
        <f>'No. policies'!AT100*LOOKUP(AT$1,'Inputs &amp; Outputs'!$A$9:$A$79,'Inputs &amp; Outputs'!$I$9:$I$79)</f>
        <v>1557235407.1271098</v>
      </c>
      <c r="AU100" s="7">
        <f>'No. policies'!AU100*LOOKUP(AU$1,'Inputs &amp; Outputs'!$A$9:$A$79,'Inputs &amp; Outputs'!$I$9:$I$79)</f>
        <v>1518978386.807056</v>
      </c>
      <c r="AV100" s="7">
        <f>'No. policies'!AV100*LOOKUP(AV$1,'Inputs &amp; Outputs'!$A$9:$A$79,'Inputs &amp; Outputs'!$I$9:$I$79)</f>
        <v>1466627647.4332323</v>
      </c>
      <c r="AW100" s="7">
        <f>'No. policies'!AW100*LOOKUP(AW$1,'Inputs &amp; Outputs'!$A$9:$A$79,'Inputs &amp; Outputs'!$I$9:$I$79)</f>
        <v>1396914113.9748292</v>
      </c>
      <c r="AX100" s="7">
        <f>'No. policies'!AX100*LOOKUP(AX$1,'Inputs &amp; Outputs'!$A$9:$A$79,'Inputs &amp; Outputs'!$I$9:$I$79)</f>
        <v>1304988323.27683</v>
      </c>
      <c r="AY100" s="7">
        <f>'No. policies'!AY100*LOOKUP(AY$1,'Inputs &amp; Outputs'!$A$9:$A$79,'Inputs &amp; Outputs'!$I$9:$I$79)</f>
        <v>1211350187.9079101</v>
      </c>
      <c r="AZ100" s="7">
        <f>'No. policies'!AZ100*LOOKUP(AZ$1,'Inputs &amp; Outputs'!$A$9:$A$79,'Inputs &amp; Outputs'!$I$9:$I$79)</f>
        <v>1096822126.1687837</v>
      </c>
      <c r="BA100" s="7">
        <f>'No. policies'!BA100*LOOKUP(BA$1,'Inputs &amp; Outputs'!$A$9:$A$79,'Inputs &amp; Outputs'!$I$9:$I$79)</f>
        <v>972837781.35779345</v>
      </c>
      <c r="BB100" s="7">
        <f>'No. policies'!BB100*LOOKUP(BB$1,'Inputs &amp; Outputs'!$A$9:$A$79,'Inputs &amp; Outputs'!$I$9:$I$79)</f>
        <v>852957499.246014</v>
      </c>
      <c r="BC100" s="7">
        <f>'No. policies'!BC100*LOOKUP(BC$1,'Inputs &amp; Outputs'!$A$9:$A$79,'Inputs &amp; Outputs'!$I$9:$I$79)</f>
        <v>721135412.08288527</v>
      </c>
      <c r="BD100" s="7">
        <f>'No. policies'!BD100*LOOKUP(BD$1,'Inputs &amp; Outputs'!$A$9:$A$79,'Inputs &amp; Outputs'!$I$9:$I$79)</f>
        <v>599435572.85697377</v>
      </c>
      <c r="BE100" s="7">
        <f>'No. policies'!BE100*LOOKUP(BE$1,'Inputs &amp; Outputs'!$A$9:$A$79,'Inputs &amp; Outputs'!$I$9:$I$79)</f>
        <v>474680132.49488014</v>
      </c>
      <c r="BF100" s="7">
        <f>'No. policies'!BF100*LOOKUP(BF$1,'Inputs &amp; Outputs'!$A$9:$A$79,'Inputs &amp; Outputs'!$I$9:$I$79)</f>
        <v>374343554.21808559</v>
      </c>
      <c r="BG100" s="7">
        <f>'No. policies'!BG100*LOOKUP(BG$1,'Inputs &amp; Outputs'!$A$9:$A$79,'Inputs &amp; Outputs'!$I$9:$I$79)</f>
        <v>283103864.4211961</v>
      </c>
      <c r="BH100" s="7">
        <f>'No. policies'!BH100*LOOKUP(BH$1,'Inputs &amp; Outputs'!$A$9:$A$79,'Inputs &amp; Outputs'!$I$9:$I$79)</f>
        <v>212188039.20761248</v>
      </c>
      <c r="BI100" s="7">
        <f>'No. policies'!BI100*LOOKUP(BI$1,'Inputs &amp; Outputs'!$A$9:$A$79,'Inputs &amp; Outputs'!$I$9:$I$79)</f>
        <v>153391232.38693377</v>
      </c>
      <c r="BJ100" s="7">
        <f>'No. policies'!BJ100*LOOKUP(BJ$1,'Inputs &amp; Outputs'!$A$9:$A$79,'Inputs &amp; Outputs'!$I$9:$I$79)</f>
        <v>106167279.67589878</v>
      </c>
      <c r="BK100" s="7">
        <f>'No. policies'!BK100*LOOKUP(BK$1,'Inputs &amp; Outputs'!$A$9:$A$79,'Inputs &amp; Outputs'!$I$9:$I$79)</f>
        <v>72310316.222759381</v>
      </c>
      <c r="BL100" s="7">
        <f>'No. policies'!BL100*LOOKUP(BL$1,'Inputs &amp; Outputs'!$A$9:$A$79,'Inputs &amp; Outputs'!$I$9:$I$79)</f>
        <v>47103971.545337468</v>
      </c>
      <c r="BM100" s="7">
        <f>'No. policies'!BM100*LOOKUP(BM$1,'Inputs &amp; Outputs'!$A$9:$A$79,'Inputs &amp; Outputs'!$I$9:$I$79)</f>
        <v>30713385.890949577</v>
      </c>
      <c r="BN100" s="7">
        <f>'No. policies'!BN100*LOOKUP(BN$1,'Inputs &amp; Outputs'!$A$9:$A$79,'Inputs &amp; Outputs'!$I$9:$I$79)</f>
        <v>19938922.158271845</v>
      </c>
      <c r="BO100" s="7">
        <f>'No. policies'!BO100*LOOKUP(BO$1,'Inputs &amp; Outputs'!$A$9:$A$79,'Inputs &amp; Outputs'!$I$9:$I$79)</f>
        <v>13519678.283244299</v>
      </c>
      <c r="BP100" s="7">
        <f>'No. policies'!BP100*LOOKUP(BP$1,'Inputs &amp; Outputs'!$A$9:$A$79,'Inputs &amp; Outputs'!$I$9:$I$79)</f>
        <v>7355740.9638267308</v>
      </c>
      <c r="BQ100" s="7">
        <f>'No. policies'!BQ100*LOOKUP(BQ$1,'Inputs &amp; Outputs'!$A$9:$A$79,'Inputs &amp; Outputs'!$I$9:$I$79)</f>
        <v>4946110.2117855679</v>
      </c>
      <c r="BR100" s="7">
        <f>'No. policies'!BR100*LOOKUP(BR$1,'Inputs &amp; Outputs'!$A$9:$A$79,'Inputs &amp; Outputs'!$I$9:$I$79)</f>
        <v>3959838.6987404432</v>
      </c>
      <c r="BS100" s="7">
        <f>'No. policies'!BS100*LOOKUP(BS$1,'Inputs &amp; Outputs'!$A$9:$A$79,'Inputs &amp; Outputs'!$I$9:$I$79)</f>
        <v>2264150.9433962265</v>
      </c>
      <c r="BT100" s="7">
        <v>0</v>
      </c>
    </row>
    <row r="101" spans="1:72" x14ac:dyDescent="0.25">
      <c r="A101" s="1">
        <v>100</v>
      </c>
      <c r="B101" s="7">
        <f>'No. policies'!B101*LOOKUP(B$1,'Inputs &amp; Outputs'!$A$9:$A$79,'Inputs &amp; Outputs'!$I$9:$I$79)</f>
        <v>-12582759.861444211</v>
      </c>
      <c r="C101" s="7">
        <f>'No. policies'!C101*LOOKUP(C$1,'Inputs &amp; Outputs'!$A$9:$A$79,'Inputs &amp; Outputs'!$I$9:$I$79)</f>
        <v>8523070.1250803564</v>
      </c>
      <c r="D101" s="7">
        <f>'No. policies'!D101*LOOKUP(D$1,'Inputs &amp; Outputs'!$A$9:$A$79,'Inputs &amp; Outputs'!$I$9:$I$79)</f>
        <v>30633976.589235961</v>
      </c>
      <c r="E101" s="7">
        <f>'No. policies'!E101*LOOKUP(E$1,'Inputs &amp; Outputs'!$A$9:$A$79,'Inputs &amp; Outputs'!$I$9:$I$79)</f>
        <v>53730644.555983037</v>
      </c>
      <c r="F101" s="7">
        <f>'No. policies'!F101*LOOKUP(F$1,'Inputs &amp; Outputs'!$A$9:$A$79,'Inputs &amp; Outputs'!$I$9:$I$79)</f>
        <v>77836616.66901724</v>
      </c>
      <c r="G101" s="7">
        <f>'No. policies'!G101*LOOKUP(G$1,'Inputs &amp; Outputs'!$A$9:$A$79,'Inputs &amp; Outputs'!$I$9:$I$79)</f>
        <v>103052650.45039365</v>
      </c>
      <c r="H101" s="7">
        <f>'No. policies'!H101*LOOKUP(H$1,'Inputs &amp; Outputs'!$A$9:$A$79,'Inputs &amp; Outputs'!$I$9:$I$79)</f>
        <v>129345814.85575667</v>
      </c>
      <c r="I101" s="7">
        <f>'No. policies'!I101*LOOKUP(I$1,'Inputs &amp; Outputs'!$A$9:$A$79,'Inputs &amp; Outputs'!$I$9:$I$79)</f>
        <v>156794090.22202402</v>
      </c>
      <c r="J101" s="7">
        <f>'No. policies'!J101*LOOKUP(J$1,'Inputs &amp; Outputs'!$A$9:$A$79,'Inputs &amp; Outputs'!$I$9:$I$79)</f>
        <v>185528229.60209492</v>
      </c>
      <c r="K101" s="7">
        <f>'No. policies'!K101*LOOKUP(K$1,'Inputs &amp; Outputs'!$A$9:$A$79,'Inputs &amp; Outputs'!$I$9:$I$79)</f>
        <v>215469086.94956568</v>
      </c>
      <c r="L101" s="7">
        <f>'No. policies'!L101*LOOKUP(L$1,'Inputs &amp; Outputs'!$A$9:$A$79,'Inputs &amp; Outputs'!$I$9:$I$79)</f>
        <v>246333203.53449848</v>
      </c>
      <c r="M101" s="7">
        <f>'No. policies'!M101*LOOKUP(M$1,'Inputs &amp; Outputs'!$A$9:$A$79,'Inputs &amp; Outputs'!$I$9:$I$79)</f>
        <v>278670792.01665658</v>
      </c>
      <c r="N101" s="7">
        <f>'No. policies'!N101*LOOKUP(N$1,'Inputs &amp; Outputs'!$A$9:$A$79,'Inputs &amp; Outputs'!$I$9:$I$79)</f>
        <v>312252361.3414458</v>
      </c>
      <c r="O101" s="7">
        <f>'No. policies'!O101*LOOKUP(O$1,'Inputs &amp; Outputs'!$A$9:$A$79,'Inputs &amp; Outputs'!$I$9:$I$79)</f>
        <v>347828266.40720302</v>
      </c>
      <c r="P101" s="7">
        <f>'No. policies'!P101*LOOKUP(P$1,'Inputs &amp; Outputs'!$A$9:$A$79,'Inputs &amp; Outputs'!$I$9:$I$79)</f>
        <v>384353390.79597306</v>
      </c>
      <c r="Q101" s="7">
        <f>'No. policies'!Q101*LOOKUP(Q$1,'Inputs &amp; Outputs'!$A$9:$A$79,'Inputs &amp; Outputs'!$I$9:$I$79)</f>
        <v>421885217.09242064</v>
      </c>
      <c r="R101" s="7">
        <f>'No. policies'!R101*LOOKUP(R$1,'Inputs &amp; Outputs'!$A$9:$A$79,'Inputs &amp; Outputs'!$I$9:$I$79)</f>
        <v>461087252.71653473</v>
      </c>
      <c r="S101" s="7">
        <f>'No. policies'!S101*LOOKUP(S$1,'Inputs &amp; Outputs'!$A$9:$A$79,'Inputs &amp; Outputs'!$I$9:$I$79)</f>
        <v>501169467.26853198</v>
      </c>
      <c r="T101" s="7">
        <f>'No. policies'!T101*LOOKUP(T$1,'Inputs &amp; Outputs'!$A$9:$A$79,'Inputs &amp; Outputs'!$I$9:$I$79)</f>
        <v>543229051.98748696</v>
      </c>
      <c r="U101" s="7">
        <f>'No. policies'!U101*LOOKUP(U$1,'Inputs &amp; Outputs'!$A$9:$A$79,'Inputs &amp; Outputs'!$I$9:$I$79)</f>
        <v>587213246.51916909</v>
      </c>
      <c r="V101" s="7">
        <f>'No. policies'!V101*LOOKUP(V$1,'Inputs &amp; Outputs'!$A$9:$A$79,'Inputs &amp; Outputs'!$I$9:$I$79)</f>
        <v>632565798.70228374</v>
      </c>
      <c r="W101" s="7">
        <f>'No. policies'!W101*LOOKUP(W$1,'Inputs &amp; Outputs'!$A$9:$A$79,'Inputs &amp; Outputs'!$I$9:$I$79)</f>
        <v>679987080.30824494</v>
      </c>
      <c r="X101" s="7">
        <f>'No. policies'!X101*LOOKUP(X$1,'Inputs &amp; Outputs'!$A$9:$A$79,'Inputs &amp; Outputs'!$I$9:$I$79)</f>
        <v>727712536.57274997</v>
      </c>
      <c r="Y101" s="7">
        <f>'No. policies'!Y101*LOOKUP(Y$1,'Inputs &amp; Outputs'!$A$9:$A$79,'Inputs &amp; Outputs'!$I$9:$I$79)</f>
        <v>777788775.12228549</v>
      </c>
      <c r="Z101" s="7">
        <f>'No. policies'!Z101*LOOKUP(Z$1,'Inputs &amp; Outputs'!$A$9:$A$79,'Inputs &amp; Outputs'!$I$9:$I$79)</f>
        <v>828640912.27918768</v>
      </c>
      <c r="AA101" s="7">
        <f>'No. policies'!AA101*LOOKUP(AA$1,'Inputs &amp; Outputs'!$A$9:$A$79,'Inputs &amp; Outputs'!$I$9:$I$79)</f>
        <v>880877245.81540179</v>
      </c>
      <c r="AB101" s="7">
        <f>'No. policies'!AB101*LOOKUP(AB$1,'Inputs &amp; Outputs'!$A$9:$A$79,'Inputs &amp; Outputs'!$I$9:$I$79)</f>
        <v>933702804.48055458</v>
      </c>
      <c r="AC101" s="7">
        <f>'No. policies'!AC101*LOOKUP(AC$1,'Inputs &amp; Outputs'!$A$9:$A$79,'Inputs &amp; Outputs'!$I$9:$I$79)</f>
        <v>988164921.42418957</v>
      </c>
      <c r="AD101" s="7">
        <f>'No. policies'!AD101*LOOKUP(AD$1,'Inputs &amp; Outputs'!$A$9:$A$79,'Inputs &amp; Outputs'!$I$9:$I$79)</f>
        <v>1042425646.1340199</v>
      </c>
      <c r="AE101" s="7">
        <f>'No. policies'!AE101*LOOKUP(AE$1,'Inputs &amp; Outputs'!$A$9:$A$79,'Inputs &amp; Outputs'!$I$9:$I$79)</f>
        <v>1097337673.9351385</v>
      </c>
      <c r="AF101" s="7">
        <f>'No. policies'!AF101*LOOKUP(AF$1,'Inputs &amp; Outputs'!$A$9:$A$79,'Inputs &amp; Outputs'!$I$9:$I$79)</f>
        <v>1151164367.691118</v>
      </c>
      <c r="AG101" s="7">
        <f>'No. policies'!AG101*LOOKUP(AG$1,'Inputs &amp; Outputs'!$A$9:$A$79,'Inputs &amp; Outputs'!$I$9:$I$79)</f>
        <v>1204302266.6997674</v>
      </c>
      <c r="AH101" s="7">
        <f>'No. policies'!AH101*LOOKUP(AH$1,'Inputs &amp; Outputs'!$A$9:$A$79,'Inputs &amp; Outputs'!$I$9:$I$79)</f>
        <v>1259887824.1541843</v>
      </c>
      <c r="AI101" s="7">
        <f>'No. policies'!AI101*LOOKUP(AI$1,'Inputs &amp; Outputs'!$A$9:$A$79,'Inputs &amp; Outputs'!$I$9:$I$79)</f>
        <v>1312456238.7220469</v>
      </c>
      <c r="AJ101" s="7">
        <f>'No. policies'!AJ101*LOOKUP(AJ$1,'Inputs &amp; Outputs'!$A$9:$A$79,'Inputs &amp; Outputs'!$I$9:$I$79)</f>
        <v>1362941576.0519278</v>
      </c>
      <c r="AK101" s="7">
        <f>'No. policies'!AK101*LOOKUP(AK$1,'Inputs &amp; Outputs'!$A$9:$A$79,'Inputs &amp; Outputs'!$I$9:$I$79)</f>
        <v>1408437193.9909427</v>
      </c>
      <c r="AL101" s="7">
        <f>'No. policies'!AL101*LOOKUP(AL$1,'Inputs &amp; Outputs'!$A$9:$A$79,'Inputs &amp; Outputs'!$I$9:$I$79)</f>
        <v>1454560418.3951631</v>
      </c>
      <c r="AM101" s="7">
        <f>'No. policies'!AM101*LOOKUP(AM$1,'Inputs &amp; Outputs'!$A$9:$A$79,'Inputs &amp; Outputs'!$I$9:$I$79)</f>
        <v>1496302885.1412435</v>
      </c>
      <c r="AN101" s="7">
        <f>'No. policies'!AN101*LOOKUP(AN$1,'Inputs &amp; Outputs'!$A$9:$A$79,'Inputs &amp; Outputs'!$I$9:$I$79)</f>
        <v>1536593402.1077759</v>
      </c>
      <c r="AO101" s="7">
        <f>'No. policies'!AO101*LOOKUP(AO$1,'Inputs &amp; Outputs'!$A$9:$A$79,'Inputs &amp; Outputs'!$I$9:$I$79)</f>
        <v>1562754246.2351754</v>
      </c>
      <c r="AP101" s="7">
        <f>'No. policies'!AP101*LOOKUP(AP$1,'Inputs &amp; Outputs'!$A$9:$A$79,'Inputs &amp; Outputs'!$I$9:$I$79)</f>
        <v>1581083287.2487447</v>
      </c>
      <c r="AQ101" s="7">
        <f>'No. policies'!AQ101*LOOKUP(AQ$1,'Inputs &amp; Outputs'!$A$9:$A$79,'Inputs &amp; Outputs'!$I$9:$I$79)</f>
        <v>1599068673.0865009</v>
      </c>
      <c r="AR101" s="7">
        <f>'No. policies'!AR101*LOOKUP(AR$1,'Inputs &amp; Outputs'!$A$9:$A$79,'Inputs &amp; Outputs'!$I$9:$I$79)</f>
        <v>1598610147.0032916</v>
      </c>
      <c r="AS101" s="7">
        <f>'No. policies'!AS101*LOOKUP(AS$1,'Inputs &amp; Outputs'!$A$9:$A$79,'Inputs &amp; Outputs'!$I$9:$I$79)</f>
        <v>1588260977.5437932</v>
      </c>
      <c r="AT101" s="7">
        <f>'No. policies'!AT101*LOOKUP(AT$1,'Inputs &amp; Outputs'!$A$9:$A$79,'Inputs &amp; Outputs'!$I$9:$I$79)</f>
        <v>1566757542.730427</v>
      </c>
      <c r="AU101" s="7">
        <f>'No. policies'!AU101*LOOKUP(AU$1,'Inputs &amp; Outputs'!$A$9:$A$79,'Inputs &amp; Outputs'!$I$9:$I$79)</f>
        <v>1532874563.0004008</v>
      </c>
      <c r="AV101" s="7">
        <f>'No. policies'!AV101*LOOKUP(AV$1,'Inputs &amp; Outputs'!$A$9:$A$79,'Inputs &amp; Outputs'!$I$9:$I$79)</f>
        <v>1484892001.6976562</v>
      </c>
      <c r="AW101" s="7">
        <f>'No. policies'!AW101*LOOKUP(AW$1,'Inputs &amp; Outputs'!$A$9:$A$79,'Inputs &amp; Outputs'!$I$9:$I$79)</f>
        <v>1412510075.2088118</v>
      </c>
      <c r="AX101" s="7">
        <f>'No. policies'!AX101*LOOKUP(AX$1,'Inputs &amp; Outputs'!$A$9:$A$79,'Inputs &amp; Outputs'!$I$9:$I$79)</f>
        <v>1329047230.698971</v>
      </c>
      <c r="AY101" s="7">
        <f>'No. policies'!AY101*LOOKUP(AY$1,'Inputs &amp; Outputs'!$A$9:$A$79,'Inputs &amp; Outputs'!$I$9:$I$79)</f>
        <v>1216175153.5111046</v>
      </c>
      <c r="AZ101" s="7">
        <f>'No. policies'!AZ101*LOOKUP(AZ$1,'Inputs &amp; Outputs'!$A$9:$A$79,'Inputs &amp; Outputs'!$I$9:$I$79)</f>
        <v>1101764075.8493743</v>
      </c>
      <c r="BA101" s="7">
        <f>'No. policies'!BA101*LOOKUP(BA$1,'Inputs &amp; Outputs'!$A$9:$A$79,'Inputs &amp; Outputs'!$I$9:$I$79)</f>
        <v>979672011.34289706</v>
      </c>
      <c r="BB101" s="7">
        <f>'No. policies'!BB101*LOOKUP(BB$1,'Inputs &amp; Outputs'!$A$9:$A$79,'Inputs &amp; Outputs'!$I$9:$I$79)</f>
        <v>858413517.36485851</v>
      </c>
      <c r="BC101" s="7">
        <f>'No. policies'!BC101*LOOKUP(BC$1,'Inputs &amp; Outputs'!$A$9:$A$79,'Inputs &amp; Outputs'!$I$9:$I$79)</f>
        <v>730084032.94313502</v>
      </c>
      <c r="BD101" s="7">
        <f>'No. policies'!BD101*LOOKUP(BD$1,'Inputs &amp; Outputs'!$A$9:$A$79,'Inputs &amp; Outputs'!$I$9:$I$79)</f>
        <v>607273381.079476</v>
      </c>
      <c r="BE101" s="7">
        <f>'No. policies'!BE101*LOOKUP(BE$1,'Inputs &amp; Outputs'!$A$9:$A$79,'Inputs &amp; Outputs'!$I$9:$I$79)</f>
        <v>492802548.80580324</v>
      </c>
      <c r="BF101" s="7">
        <f>'No. policies'!BF101*LOOKUP(BF$1,'Inputs &amp; Outputs'!$A$9:$A$79,'Inputs &amp; Outputs'!$I$9:$I$79)</f>
        <v>379493594.51687264</v>
      </c>
      <c r="BG101" s="7">
        <f>'No. policies'!BG101*LOOKUP(BG$1,'Inputs &amp; Outputs'!$A$9:$A$79,'Inputs &amp; Outputs'!$I$9:$I$79)</f>
        <v>296120134.04975688</v>
      </c>
      <c r="BH101" s="7">
        <f>'No. policies'!BH101*LOOKUP(BH$1,'Inputs &amp; Outputs'!$A$9:$A$79,'Inputs &amp; Outputs'!$I$9:$I$79)</f>
        <v>229925119.88440982</v>
      </c>
      <c r="BI101" s="7">
        <f>'No. policies'!BI101*LOOKUP(BI$1,'Inputs &amp; Outputs'!$A$9:$A$79,'Inputs &amp; Outputs'!$I$9:$I$79)</f>
        <v>166643174.70977902</v>
      </c>
      <c r="BJ101" s="7">
        <f>'No. policies'!BJ101*LOOKUP(BJ$1,'Inputs &amp; Outputs'!$A$9:$A$79,'Inputs &amp; Outputs'!$I$9:$I$79)</f>
        <v>122526388.80834858</v>
      </c>
      <c r="BK101" s="7">
        <f>'No. policies'!BK101*LOOKUP(BK$1,'Inputs &amp; Outputs'!$A$9:$A$79,'Inputs &amp; Outputs'!$I$9:$I$79)</f>
        <v>83409108.945322454</v>
      </c>
      <c r="BL101" s="7">
        <f>'No. policies'!BL101*LOOKUP(BL$1,'Inputs &amp; Outputs'!$A$9:$A$79,'Inputs &amp; Outputs'!$I$9:$I$79)</f>
        <v>57609173.832427122</v>
      </c>
      <c r="BM101" s="7">
        <f>'No. policies'!BM101*LOOKUP(BM$1,'Inputs &amp; Outputs'!$A$9:$A$79,'Inputs &amp; Outputs'!$I$9:$I$79)</f>
        <v>40268661.50146722</v>
      </c>
      <c r="BN101" s="7">
        <f>'No. policies'!BN101*LOOKUP(BN$1,'Inputs &amp; Outputs'!$A$9:$A$79,'Inputs &amp; Outputs'!$I$9:$I$79)</f>
        <v>26470638.037705723</v>
      </c>
      <c r="BO101" s="7">
        <f>'No. policies'!BO101*LOOKUP(BO$1,'Inputs &amp; Outputs'!$A$9:$A$79,'Inputs &amp; Outputs'!$I$9:$I$79)</f>
        <v>17679579.293473314</v>
      </c>
      <c r="BP101" s="7">
        <f>'No. policies'!BP101*LOOKUP(BP$1,'Inputs &amp; Outputs'!$A$9:$A$79,'Inputs &amp; Outputs'!$I$9:$I$79)</f>
        <v>11559021.514584862</v>
      </c>
      <c r="BQ101" s="7">
        <f>'No. policies'!BQ101*LOOKUP(BQ$1,'Inputs &amp; Outputs'!$A$9:$A$79,'Inputs &amp; Outputs'!$I$9:$I$79)</f>
        <v>7065871.7311222395</v>
      </c>
      <c r="BR101" s="7">
        <f>'No. policies'!BR101*LOOKUP(BR$1,'Inputs &amp; Outputs'!$A$9:$A$79,'Inputs &amp; Outputs'!$I$9:$I$79)</f>
        <v>4679809.3712387057</v>
      </c>
      <c r="BS101" s="7">
        <f>'No. policies'!BS101*LOOKUP(BS$1,'Inputs &amp; Outputs'!$A$9:$A$79,'Inputs &amp; Outputs'!$I$9:$I$79)</f>
        <v>2264150.9433962265</v>
      </c>
      <c r="BT101" s="7">
        <v>0</v>
      </c>
    </row>
    <row r="102" spans="1:72" x14ac:dyDescent="0.25">
      <c r="A102" s="1">
        <v>101</v>
      </c>
      <c r="B102" s="7">
        <f>'No. policies'!B102*LOOKUP(B$1,'Inputs &amp; Outputs'!$A$9:$A$79,'Inputs &amp; Outputs'!$I$9:$I$79)</f>
        <v>-12582759.861444211</v>
      </c>
      <c r="C102" s="7">
        <f>'No. policies'!C102*LOOKUP(C$1,'Inputs &amp; Outputs'!$A$9:$A$79,'Inputs &amp; Outputs'!$I$9:$I$79)</f>
        <v>8522217.4770086203</v>
      </c>
      <c r="D102" s="7">
        <f>'No. policies'!D102*LOOKUP(D$1,'Inputs &amp; Outputs'!$A$9:$A$79,'Inputs &amp; Outputs'!$I$9:$I$79)</f>
        <v>30633976.589235961</v>
      </c>
      <c r="E102" s="7">
        <f>'No. policies'!E102*LOOKUP(E$1,'Inputs &amp; Outputs'!$A$9:$A$79,'Inputs &amp; Outputs'!$I$9:$I$79)</f>
        <v>53746797.670891136</v>
      </c>
      <c r="F102" s="7">
        <f>'No. policies'!F102*LOOKUP(F$1,'Inputs &amp; Outputs'!$A$9:$A$79,'Inputs &amp; Outputs'!$I$9:$I$79)</f>
        <v>77883477.967433274</v>
      </c>
      <c r="G102" s="7">
        <f>'No. policies'!G102*LOOKUP(G$1,'Inputs &amp; Outputs'!$A$9:$A$79,'Inputs &amp; Outputs'!$I$9:$I$79)</f>
        <v>103187224.47910838</v>
      </c>
      <c r="H102" s="7">
        <f>'No. policies'!H102*LOOKUP(H$1,'Inputs &amp; Outputs'!$A$9:$A$79,'Inputs &amp; Outputs'!$I$9:$I$79)</f>
        <v>129527937.09330878</v>
      </c>
      <c r="I102" s="7">
        <f>'No. policies'!I102*LOOKUP(I$1,'Inputs &amp; Outputs'!$A$9:$A$79,'Inputs &amp; Outputs'!$I$9:$I$79)</f>
        <v>156967762.05692908</v>
      </c>
      <c r="J102" s="7">
        <f>'No. policies'!J102*LOOKUP(J$1,'Inputs &amp; Outputs'!$A$9:$A$79,'Inputs &amp; Outputs'!$I$9:$I$79)</f>
        <v>185659120.3103407</v>
      </c>
      <c r="K102" s="7">
        <f>'No. policies'!K102*LOOKUP(K$1,'Inputs &amp; Outputs'!$A$9:$A$79,'Inputs &amp; Outputs'!$I$9:$I$79)</f>
        <v>215599529.33900142</v>
      </c>
      <c r="L102" s="7">
        <f>'No. policies'!L102*LOOKUP(L$1,'Inputs &amp; Outputs'!$A$9:$A$79,'Inputs &amp; Outputs'!$I$9:$I$79)</f>
        <v>246756884.68181601</v>
      </c>
      <c r="M102" s="7">
        <f>'No. policies'!M102*LOOKUP(M$1,'Inputs &amp; Outputs'!$A$9:$A$79,'Inputs &amp; Outputs'!$I$9:$I$79)</f>
        <v>279122721.13405633</v>
      </c>
      <c r="N102" s="7">
        <f>'No. policies'!N102*LOOKUP(N$1,'Inputs &amp; Outputs'!$A$9:$A$79,'Inputs &amp; Outputs'!$I$9:$I$79)</f>
        <v>312823322.58729571</v>
      </c>
      <c r="O102" s="7">
        <f>'No. policies'!O102*LOOKUP(O$1,'Inputs &amp; Outputs'!$A$9:$A$79,'Inputs &amp; Outputs'!$I$9:$I$79)</f>
        <v>347792914.41346306</v>
      </c>
      <c r="P102" s="7">
        <f>'No. policies'!P102*LOOKUP(P$1,'Inputs &amp; Outputs'!$A$9:$A$79,'Inputs &amp; Outputs'!$I$9:$I$79)</f>
        <v>384118503.81850553</v>
      </c>
      <c r="Q102" s="7">
        <f>'No. policies'!Q102*LOOKUP(Q$1,'Inputs &amp; Outputs'!$A$9:$A$79,'Inputs &amp; Outputs'!$I$9:$I$79)</f>
        <v>422402656.03407121</v>
      </c>
      <c r="R102" s="7">
        <f>'No. policies'!R102*LOOKUP(R$1,'Inputs &amp; Outputs'!$A$9:$A$79,'Inputs &amp; Outputs'!$I$9:$I$79)</f>
        <v>461985413.24571401</v>
      </c>
      <c r="S102" s="7">
        <f>'No. policies'!S102*LOOKUP(S$1,'Inputs &amp; Outputs'!$A$9:$A$79,'Inputs &amp; Outputs'!$I$9:$I$79)</f>
        <v>503595063.49565804</v>
      </c>
      <c r="T102" s="7">
        <f>'No. policies'!T102*LOOKUP(T$1,'Inputs &amp; Outputs'!$A$9:$A$79,'Inputs &amp; Outputs'!$I$9:$I$79)</f>
        <v>546541081.96240294</v>
      </c>
      <c r="U102" s="7">
        <f>'No. policies'!U102*LOOKUP(U$1,'Inputs &amp; Outputs'!$A$9:$A$79,'Inputs &amp; Outputs'!$I$9:$I$79)</f>
        <v>590864691.72500908</v>
      </c>
      <c r="V102" s="7">
        <f>'No. policies'!V102*LOOKUP(V$1,'Inputs &amp; Outputs'!$A$9:$A$79,'Inputs &amp; Outputs'!$I$9:$I$79)</f>
        <v>636446570.47346342</v>
      </c>
      <c r="W102" s="7">
        <f>'No. policies'!W102*LOOKUP(W$1,'Inputs &amp; Outputs'!$A$9:$A$79,'Inputs &amp; Outputs'!$I$9:$I$79)</f>
        <v>682751831.78155828</v>
      </c>
      <c r="X102" s="7">
        <f>'No. policies'!X102*LOOKUP(X$1,'Inputs &amp; Outputs'!$A$9:$A$79,'Inputs &amp; Outputs'!$I$9:$I$79)</f>
        <v>731218483.02041924</v>
      </c>
      <c r="Y102" s="7">
        <f>'No. policies'!Y102*LOOKUP(Y$1,'Inputs &amp; Outputs'!$A$9:$A$79,'Inputs &amp; Outputs'!$I$9:$I$79)</f>
        <v>780405114.95240355</v>
      </c>
      <c r="Z102" s="7">
        <f>'No. policies'!Z102*LOOKUP(Z$1,'Inputs &amp; Outputs'!$A$9:$A$79,'Inputs &amp; Outputs'!$I$9:$I$79)</f>
        <v>831266794.54055619</v>
      </c>
      <c r="AA102" s="7">
        <f>'No. policies'!AA102*LOOKUP(AA$1,'Inputs &amp; Outputs'!$A$9:$A$79,'Inputs &amp; Outputs'!$I$9:$I$79)</f>
        <v>883028464.40254915</v>
      </c>
      <c r="AB102" s="7">
        <f>'No. policies'!AB102*LOOKUP(AB$1,'Inputs &amp; Outputs'!$A$9:$A$79,'Inputs &amp; Outputs'!$I$9:$I$79)</f>
        <v>935299048.18946457</v>
      </c>
      <c r="AC102" s="7">
        <f>'No. policies'!AC102*LOOKUP(AC$1,'Inputs &amp; Outputs'!$A$9:$A$79,'Inputs &amp; Outputs'!$I$9:$I$79)</f>
        <v>989227235.89572716</v>
      </c>
      <c r="AD102" s="7">
        <f>'No. policies'!AD102*LOOKUP(AD$1,'Inputs &amp; Outputs'!$A$9:$A$79,'Inputs &amp; Outputs'!$I$9:$I$79)</f>
        <v>1042764425.9995167</v>
      </c>
      <c r="AE102" s="7">
        <f>'No. policies'!AE102*LOOKUP(AE$1,'Inputs &amp; Outputs'!$A$9:$A$79,'Inputs &amp; Outputs'!$I$9:$I$79)</f>
        <v>1096978126.8597991</v>
      </c>
      <c r="AF102" s="7">
        <f>'No. policies'!AF102*LOOKUP(AF$1,'Inputs &amp; Outputs'!$A$9:$A$79,'Inputs &amp; Outputs'!$I$9:$I$79)</f>
        <v>1148370587.6481831</v>
      </c>
      <c r="AG102" s="7">
        <f>'No. policies'!AG102*LOOKUP(AG$1,'Inputs &amp; Outputs'!$A$9:$A$79,'Inputs &amp; Outputs'!$I$9:$I$79)</f>
        <v>1202824430.3617823</v>
      </c>
      <c r="AH102" s="7">
        <f>'No. policies'!AH102*LOOKUP(AH$1,'Inputs &amp; Outputs'!$A$9:$A$79,'Inputs &amp; Outputs'!$I$9:$I$79)</f>
        <v>1253643730.4097843</v>
      </c>
      <c r="AI102" s="7">
        <f>'No. policies'!AI102*LOOKUP(AI$1,'Inputs &amp; Outputs'!$A$9:$A$79,'Inputs &amp; Outputs'!$I$9:$I$79)</f>
        <v>1307966138.6922076</v>
      </c>
      <c r="AJ102" s="7">
        <f>'No. policies'!AJ102*LOOKUP(AJ$1,'Inputs &amp; Outputs'!$A$9:$A$79,'Inputs &amp; Outputs'!$I$9:$I$79)</f>
        <v>1357582490.4053724</v>
      </c>
      <c r="AK102" s="7">
        <f>'No. policies'!AK102*LOOKUP(AK$1,'Inputs &amp; Outputs'!$A$9:$A$79,'Inputs &amp; Outputs'!$I$9:$I$79)</f>
        <v>1406448110.0403848</v>
      </c>
      <c r="AL102" s="7">
        <f>'No. policies'!AL102*LOOKUP(AL$1,'Inputs &amp; Outputs'!$A$9:$A$79,'Inputs &amp; Outputs'!$I$9:$I$79)</f>
        <v>1451078943.0040784</v>
      </c>
      <c r="AM102" s="7">
        <f>'No. policies'!AM102*LOOKUP(AM$1,'Inputs &amp; Outputs'!$A$9:$A$79,'Inputs &amp; Outputs'!$I$9:$I$79)</f>
        <v>1491191064.6453974</v>
      </c>
      <c r="AN102" s="7">
        <f>'No. policies'!AN102*LOOKUP(AN$1,'Inputs &amp; Outputs'!$A$9:$A$79,'Inputs &amp; Outputs'!$I$9:$I$79)</f>
        <v>1526267861.5759416</v>
      </c>
      <c r="AO102" s="7">
        <f>'No. policies'!AO102*LOOKUP(AO$1,'Inputs &amp; Outputs'!$A$9:$A$79,'Inputs &amp; Outputs'!$I$9:$I$79)</f>
        <v>1553354521.4369857</v>
      </c>
      <c r="AP102" s="7">
        <f>'No. policies'!AP102*LOOKUP(AP$1,'Inputs &amp; Outputs'!$A$9:$A$79,'Inputs &amp; Outputs'!$I$9:$I$79)</f>
        <v>1567924998.3324077</v>
      </c>
      <c r="AQ102" s="7">
        <f>'No. policies'!AQ102*LOOKUP(AQ$1,'Inputs &amp; Outputs'!$A$9:$A$79,'Inputs &amp; Outputs'!$I$9:$I$79)</f>
        <v>1578816271.2620363</v>
      </c>
      <c r="AR102" s="7">
        <f>'No. policies'!AR102*LOOKUP(AR$1,'Inputs &amp; Outputs'!$A$9:$A$79,'Inputs &amp; Outputs'!$I$9:$I$79)</f>
        <v>1583650800.6680841</v>
      </c>
      <c r="AS102" s="7">
        <f>'No. policies'!AS102*LOOKUP(AS$1,'Inputs &amp; Outputs'!$A$9:$A$79,'Inputs &amp; Outputs'!$I$9:$I$79)</f>
        <v>1579077556.0279729</v>
      </c>
      <c r="AT102" s="7">
        <f>'No. policies'!AT102*LOOKUP(AT$1,'Inputs &amp; Outputs'!$A$9:$A$79,'Inputs &amp; Outputs'!$I$9:$I$79)</f>
        <v>1547713271.5237927</v>
      </c>
      <c r="AU102" s="7">
        <f>'No. policies'!AU102*LOOKUP(AU$1,'Inputs &amp; Outputs'!$A$9:$A$79,'Inputs &amp; Outputs'!$I$9:$I$79)</f>
        <v>1508366761.3503201</v>
      </c>
      <c r="AV102" s="7">
        <f>'No. policies'!AV102*LOOKUP(AV$1,'Inputs &amp; Outputs'!$A$9:$A$79,'Inputs &amp; Outputs'!$I$9:$I$79)</f>
        <v>1456190873.5678473</v>
      </c>
      <c r="AW102" s="7">
        <f>'No. policies'!AW102*LOOKUP(AW$1,'Inputs &amp; Outputs'!$A$9:$A$79,'Inputs &amp; Outputs'!$I$9:$I$79)</f>
        <v>1378898089.7907457</v>
      </c>
      <c r="AX102" s="7">
        <f>'No. policies'!AX102*LOOKUP(AX$1,'Inputs &amp; Outputs'!$A$9:$A$79,'Inputs &amp; Outputs'!$I$9:$I$79)</f>
        <v>1292820599.9828734</v>
      </c>
      <c r="AY102" s="7">
        <f>'No. policies'!AY102*LOOKUP(AY$1,'Inputs &amp; Outputs'!$A$9:$A$79,'Inputs &amp; Outputs'!$I$9:$I$79)</f>
        <v>1197159112.6043966</v>
      </c>
      <c r="AZ102" s="7">
        <f>'No. policies'!AZ102*LOOKUP(AZ$1,'Inputs &amp; Outputs'!$A$9:$A$79,'Inputs &amp; Outputs'!$I$9:$I$79)</f>
        <v>1078798544.9807463</v>
      </c>
      <c r="BA102" s="7">
        <f>'No. policies'!BA102*LOOKUP(BA$1,'Inputs &amp; Outputs'!$A$9:$A$79,'Inputs &amp; Outputs'!$I$9:$I$79)</f>
        <v>965409270.50442004</v>
      </c>
      <c r="BB102" s="7">
        <f>'No. policies'!BB102*LOOKUP(BB$1,'Inputs &amp; Outputs'!$A$9:$A$79,'Inputs &amp; Outputs'!$I$9:$I$79)</f>
        <v>840529902.41975725</v>
      </c>
      <c r="BC102" s="7">
        <f>'No. policies'!BC102*LOOKUP(BC$1,'Inputs &amp; Outputs'!$A$9:$A$79,'Inputs &amp; Outputs'!$I$9:$I$79)</f>
        <v>722369704.61533344</v>
      </c>
      <c r="BD102" s="7">
        <f>'No. policies'!BD102*LOOKUP(BD$1,'Inputs &amp; Outputs'!$A$9:$A$79,'Inputs &amp; Outputs'!$I$9:$I$79)</f>
        <v>592538301.62117171</v>
      </c>
      <c r="BE102" s="7">
        <f>'No. policies'!BE102*LOOKUP(BE$1,'Inputs &amp; Outputs'!$A$9:$A$79,'Inputs &amp; Outputs'!$I$9:$I$79)</f>
        <v>475633943.87966555</v>
      </c>
      <c r="BF102" s="7">
        <f>'No. policies'!BF102*LOOKUP(BF$1,'Inputs &amp; Outputs'!$A$9:$A$79,'Inputs &amp; Outputs'!$I$9:$I$79)</f>
        <v>368549758.88195014</v>
      </c>
      <c r="BG102" s="7">
        <f>'No. policies'!BG102*LOOKUP(BG$1,'Inputs &amp; Outputs'!$A$9:$A$79,'Inputs &amp; Outputs'!$I$9:$I$79)</f>
        <v>281151423.97691202</v>
      </c>
      <c r="BH102" s="7">
        <f>'No. policies'!BH102*LOOKUP(BH$1,'Inputs &amp; Outputs'!$A$9:$A$79,'Inputs &amp; Outputs'!$I$9:$I$79)</f>
        <v>211531110.293657</v>
      </c>
      <c r="BI102" s="7">
        <f>'No. policies'!BI102*LOOKUP(BI$1,'Inputs &amp; Outputs'!$A$9:$A$79,'Inputs &amp; Outputs'!$I$9:$I$79)</f>
        <v>156041620.85150281</v>
      </c>
      <c r="BJ102" s="7">
        <f>'No. policies'!BJ102*LOOKUP(BJ$1,'Inputs &amp; Outputs'!$A$9:$A$79,'Inputs &amp; Outputs'!$I$9:$I$79)</f>
        <v>103830264.08554879</v>
      </c>
      <c r="BK102" s="7">
        <f>'No. policies'!BK102*LOOKUP(BK$1,'Inputs &amp; Outputs'!$A$9:$A$79,'Inputs &amp; Outputs'!$I$9:$I$79)</f>
        <v>73319297.379356027</v>
      </c>
      <c r="BL102" s="7">
        <f>'No. policies'!BL102*LOOKUP(BL$1,'Inputs &amp; Outputs'!$A$9:$A$79,'Inputs &amp; Outputs'!$I$9:$I$79)</f>
        <v>53542643.914844029</v>
      </c>
      <c r="BM102" s="7">
        <f>'No. policies'!BM102*LOOKUP(BM$1,'Inputs &amp; Outputs'!$A$9:$A$79,'Inputs &amp; Outputs'!$I$9:$I$79)</f>
        <v>36856063.069139488</v>
      </c>
      <c r="BN102" s="7">
        <f>'No. policies'!BN102*LOOKUP(BN$1,'Inputs &amp; Outputs'!$A$9:$A$79,'Inputs &amp; Outputs'!$I$9:$I$79)</f>
        <v>25783088.997765318</v>
      </c>
      <c r="BO102" s="7">
        <f>'No. policies'!BO102*LOOKUP(BO$1,'Inputs &amp; Outputs'!$A$9:$A$79,'Inputs &amp; Outputs'!$I$9:$I$79)</f>
        <v>15252970.370839722</v>
      </c>
      <c r="BP102" s="7">
        <f>'No. policies'!BP102*LOOKUP(BP$1,'Inputs &amp; Outputs'!$A$9:$A$79,'Inputs &amp; Outputs'!$I$9:$I$79)</f>
        <v>7706014.3430565745</v>
      </c>
      <c r="BQ102" s="7">
        <f>'No. policies'!BQ102*LOOKUP(BQ$1,'Inputs &amp; Outputs'!$A$9:$A$79,'Inputs &amp; Outputs'!$I$9:$I$79)</f>
        <v>4239523.0386733441</v>
      </c>
      <c r="BR102" s="7">
        <f>'No. policies'!BR102*LOOKUP(BR$1,'Inputs &amp; Outputs'!$A$9:$A$79,'Inputs &amp; Outputs'!$I$9:$I$79)</f>
        <v>2879882.6899930495</v>
      </c>
      <c r="BS102" s="7">
        <f>'No. policies'!BS102*LOOKUP(BS$1,'Inputs &amp; Outputs'!$A$9:$A$79,'Inputs &amp; Outputs'!$I$9:$I$79)</f>
        <v>1509433.9622641508</v>
      </c>
      <c r="BT102" s="7">
        <v>0</v>
      </c>
    </row>
    <row r="103" spans="1:72" x14ac:dyDescent="0.25">
      <c r="A103" s="1">
        <v>102</v>
      </c>
      <c r="B103" s="7">
        <f>'No. policies'!B103*LOOKUP(B$1,'Inputs &amp; Outputs'!$A$9:$A$79,'Inputs &amp; Outputs'!$I$9:$I$79)</f>
        <v>-12582759.861444211</v>
      </c>
      <c r="C103" s="7">
        <f>'No. policies'!C103*LOOKUP(C$1,'Inputs &amp; Outputs'!$A$9:$A$79,'Inputs &amp; Outputs'!$I$9:$I$79)</f>
        <v>8517101.5885782</v>
      </c>
      <c r="D103" s="7">
        <f>'No. policies'!D103*LOOKUP(D$1,'Inputs &amp; Outputs'!$A$9:$A$79,'Inputs &amp; Outputs'!$I$9:$I$79)</f>
        <v>30612504.892417632</v>
      </c>
      <c r="E103" s="7">
        <f>'No. policies'!E103*LOOKUP(E$1,'Inputs &amp; Outputs'!$A$9:$A$79,'Inputs &amp; Outputs'!$I$9:$I$79)</f>
        <v>53698338.326166831</v>
      </c>
      <c r="F103" s="7">
        <f>'No. policies'!F103*LOOKUP(F$1,'Inputs &amp; Outputs'!$A$9:$A$79,'Inputs &amp; Outputs'!$I$9:$I$79)</f>
        <v>77820996.236211896</v>
      </c>
      <c r="G103" s="7">
        <f>'No. policies'!G103*LOOKUP(G$1,'Inputs &amp; Outputs'!$A$9:$A$79,'Inputs &amp; Outputs'!$I$9:$I$79)</f>
        <v>103000891.20858029</v>
      </c>
      <c r="H103" s="7">
        <f>'No. policies'!H103*LOOKUP(H$1,'Inputs &amp; Outputs'!$A$9:$A$79,'Inputs &amp; Outputs'!$I$9:$I$79)</f>
        <v>129280771.19948806</v>
      </c>
      <c r="I103" s="7">
        <f>'No. policies'!I103*LOOKUP(I$1,'Inputs &amp; Outputs'!$A$9:$A$79,'Inputs &amp; Outputs'!$I$9:$I$79)</f>
        <v>156683571.78162989</v>
      </c>
      <c r="J103" s="7">
        <f>'No. policies'!J103*LOOKUP(J$1,'Inputs &amp; Outputs'!$A$9:$A$79,'Inputs &amp; Outputs'!$I$9:$I$79)</f>
        <v>185285146.85820991</v>
      </c>
      <c r="K103" s="7">
        <f>'No. policies'!K103*LOOKUP(K$1,'Inputs &amp; Outputs'!$A$9:$A$79,'Inputs &amp; Outputs'!$I$9:$I$79)</f>
        <v>215229942.56893355</v>
      </c>
      <c r="L103" s="7">
        <f>'No. policies'!L103*LOOKUP(L$1,'Inputs &amp; Outputs'!$A$9:$A$79,'Inputs &amp; Outputs'!$I$9:$I$79)</f>
        <v>246283358.69363761</v>
      </c>
      <c r="M103" s="7">
        <f>'No. policies'!M103*LOOKUP(M$1,'Inputs &amp; Outputs'!$A$9:$A$79,'Inputs &amp; Outputs'!$I$9:$I$79)</f>
        <v>278670792.01665658</v>
      </c>
      <c r="N103" s="7">
        <f>'No. policies'!N103*LOOKUP(N$1,'Inputs &amp; Outputs'!$A$9:$A$79,'Inputs &amp; Outputs'!$I$9:$I$79)</f>
        <v>312347521.54908746</v>
      </c>
      <c r="O103" s="7">
        <f>'No. policies'!O103*LOOKUP(O$1,'Inputs &amp; Outputs'!$A$9:$A$79,'Inputs &amp; Outputs'!$I$9:$I$79)</f>
        <v>347368690.48858386</v>
      </c>
      <c r="P103" s="7">
        <f>'No. policies'!P103*LOOKUP(P$1,'Inputs &amp; Outputs'!$A$9:$A$79,'Inputs &amp; Outputs'!$I$9:$I$79)</f>
        <v>383844469.01146013</v>
      </c>
      <c r="Q103" s="7">
        <f>'No. policies'!Q103*LOOKUP(Q$1,'Inputs &amp; Outputs'!$A$9:$A$79,'Inputs &amp; Outputs'!$I$9:$I$79)</f>
        <v>421842097.18061644</v>
      </c>
      <c r="R103" s="7">
        <f>'No. policies'!R103*LOOKUP(R$1,'Inputs &amp; Outputs'!$A$9:$A$79,'Inputs &amp; Outputs'!$I$9:$I$79)</f>
        <v>461229067.53693146</v>
      </c>
      <c r="S103" s="7">
        <f>'No. policies'!S103*LOOKUP(S$1,'Inputs &amp; Outputs'!$A$9:$A$79,'Inputs &amp; Outputs'!$I$9:$I$79)</f>
        <v>501685551.57217586</v>
      </c>
      <c r="T103" s="7">
        <f>'No. policies'!T103*LOOKUP(T$1,'Inputs &amp; Outputs'!$A$9:$A$79,'Inputs &amp; Outputs'!$I$9:$I$79)</f>
        <v>544127229.60780311</v>
      </c>
      <c r="U103" s="7">
        <f>'No. policies'!U103*LOOKUP(U$1,'Inputs &amp; Outputs'!$A$9:$A$79,'Inputs &amp; Outputs'!$I$9:$I$79)</f>
        <v>587882678.14023972</v>
      </c>
      <c r="V103" s="7">
        <f>'No. policies'!V103*LOOKUP(V$1,'Inputs &amp; Outputs'!$A$9:$A$79,'Inputs &amp; Outputs'!$I$9:$I$79)</f>
        <v>632960453.45867491</v>
      </c>
      <c r="W103" s="7">
        <f>'No. policies'!W103*LOOKUP(W$1,'Inputs &amp; Outputs'!$A$9:$A$79,'Inputs &amp; Outputs'!$I$9:$I$79)</f>
        <v>679136387.54722536</v>
      </c>
      <c r="X103" s="7">
        <f>'No. policies'!X103*LOOKUP(X$1,'Inputs &amp; Outputs'!$A$9:$A$79,'Inputs &amp; Outputs'!$I$9:$I$79)</f>
        <v>726874158.07439423</v>
      </c>
      <c r="Y103" s="7">
        <f>'No. policies'!Y103*LOOKUP(Y$1,'Inputs &amp; Outputs'!$A$9:$A$79,'Inputs &amp; Outputs'!$I$9:$I$79)</f>
        <v>775826520.24969697</v>
      </c>
      <c r="Z103" s="7">
        <f>'No. policies'!Z103*LOOKUP(Z$1,'Inputs &amp; Outputs'!$A$9:$A$79,'Inputs &amp; Outputs'!$I$9:$I$79)</f>
        <v>825664912.38296998</v>
      </c>
      <c r="AA103" s="7">
        <f>'No. policies'!AA103*LOOKUP(AA$1,'Inputs &amp; Outputs'!$A$9:$A$79,'Inputs &amp; Outputs'!$I$9:$I$79)</f>
        <v>876855402.3698653</v>
      </c>
      <c r="AB103" s="7">
        <f>'No. policies'!AB103*LOOKUP(AB$1,'Inputs &amp; Outputs'!$A$9:$A$79,'Inputs &amp; Outputs'!$I$9:$I$79)</f>
        <v>931408204.14899647</v>
      </c>
      <c r="AC103" s="7">
        <f>'No. policies'!AC103*LOOKUP(AC$1,'Inputs &amp; Outputs'!$A$9:$A$79,'Inputs &amp; Outputs'!$I$9:$I$79)</f>
        <v>985721598.13965333</v>
      </c>
      <c r="AD103" s="7">
        <f>'No. policies'!AD103*LOOKUP(AD$1,'Inputs &amp; Outputs'!$A$9:$A$79,'Inputs &amp; Outputs'!$I$9:$I$79)</f>
        <v>1038811994.235386</v>
      </c>
      <c r="AE103" s="7">
        <f>'No. policies'!AE103*LOOKUP(AE$1,'Inputs &amp; Outputs'!$A$9:$A$79,'Inputs &amp; Outputs'!$I$9:$I$79)</f>
        <v>1093382656.1064076</v>
      </c>
      <c r="AF103" s="7">
        <f>'No. policies'!AF103*LOOKUP(AF$1,'Inputs &amp; Outputs'!$A$9:$A$79,'Inputs &amp; Outputs'!$I$9:$I$79)</f>
        <v>1147735637.6384251</v>
      </c>
      <c r="AG103" s="7">
        <f>'No. policies'!AG103*LOOKUP(AG$1,'Inputs &amp; Outputs'!$A$9:$A$79,'Inputs &amp; Outputs'!$I$9:$I$79)</f>
        <v>1201212245.2657986</v>
      </c>
      <c r="AH103" s="7">
        <f>'No. policies'!AH103*LOOKUP(AH$1,'Inputs &amp; Outputs'!$A$9:$A$79,'Inputs &amp; Outputs'!$I$9:$I$79)</f>
        <v>1254495197.7385662</v>
      </c>
      <c r="AI103" s="7">
        <f>'No. policies'!AI103*LOOKUP(AI$1,'Inputs &amp; Outputs'!$A$9:$A$79,'Inputs &amp; Outputs'!$I$9:$I$79)</f>
        <v>1306918448.685245</v>
      </c>
      <c r="AJ103" s="7">
        <f>'No. policies'!AJ103*LOOKUP(AJ$1,'Inputs &amp; Outputs'!$A$9:$A$79,'Inputs &amp; Outputs'!$I$9:$I$79)</f>
        <v>1356163908.910696</v>
      </c>
      <c r="AK103" s="7">
        <f>'No. policies'!AK103*LOOKUP(AK$1,'Inputs &amp; Outputs'!$A$9:$A$79,'Inputs &amp; Outputs'!$I$9:$I$79)</f>
        <v>1403961755.1021872</v>
      </c>
      <c r="AL103" s="7">
        <f>'No. policies'!AL103*LOOKUP(AL$1,'Inputs &amp; Outputs'!$A$9:$A$79,'Inputs &amp; Outputs'!$I$9:$I$79)</f>
        <v>1446901172.5347767</v>
      </c>
      <c r="AM103" s="7">
        <f>'No. policies'!AM103*LOOKUP(AM$1,'Inputs &amp; Outputs'!$A$9:$A$79,'Inputs &amp; Outputs'!$I$9:$I$79)</f>
        <v>1487357199.2735128</v>
      </c>
      <c r="AN103" s="7">
        <f>'No. policies'!AN103*LOOKUP(AN$1,'Inputs &amp; Outputs'!$A$9:$A$79,'Inputs &amp; Outputs'!$I$9:$I$79)</f>
        <v>1528562426.1385715</v>
      </c>
      <c r="AO103" s="7">
        <f>'No. policies'!AO103*LOOKUP(AO$1,'Inputs &amp; Outputs'!$A$9:$A$79,'Inputs &amp; Outputs'!$I$9:$I$79)</f>
        <v>1556354433.6066208</v>
      </c>
      <c r="AP103" s="7">
        <f>'No. policies'!AP103*LOOKUP(AP$1,'Inputs &amp; Outputs'!$A$9:$A$79,'Inputs &amp; Outputs'!$I$9:$I$79)</f>
        <v>1577741499.5874529</v>
      </c>
      <c r="AQ103" s="7">
        <f>'No. policies'!AQ103*LOOKUP(AQ$1,'Inputs &amp; Outputs'!$A$9:$A$79,'Inputs &amp; Outputs'!$I$9:$I$79)</f>
        <v>1589922427.1012588</v>
      </c>
      <c r="AR103" s="7">
        <f>'No. policies'!AR103*LOOKUP(AR$1,'Inputs &amp; Outputs'!$A$9:$A$79,'Inputs &amp; Outputs'!$I$9:$I$79)</f>
        <v>1585690711.5319762</v>
      </c>
      <c r="AS103" s="7">
        <f>'No. policies'!AS103*LOOKUP(AS$1,'Inputs &amp; Outputs'!$A$9:$A$79,'Inputs &amp; Outputs'!$I$9:$I$79)</f>
        <v>1579077556.0279729</v>
      </c>
      <c r="AT103" s="7">
        <f>'No. policies'!AT103*LOOKUP(AT$1,'Inputs &amp; Outputs'!$A$9:$A$79,'Inputs &amp; Outputs'!$I$9:$I$79)</f>
        <v>1558944508.3892438</v>
      </c>
      <c r="AU103" s="7">
        <f>'No. policies'!AU103*LOOKUP(AU$1,'Inputs &amp; Outputs'!$A$9:$A$79,'Inputs &amp; Outputs'!$I$9:$I$79)</f>
        <v>1525294830.5313036</v>
      </c>
      <c r="AV103" s="7">
        <f>'No. policies'!AV103*LOOKUP(AV$1,'Inputs &amp; Outputs'!$A$9:$A$79,'Inputs &amp; Outputs'!$I$9:$I$79)</f>
        <v>1471063276.326021</v>
      </c>
      <c r="AW103" s="7">
        <f>'No. policies'!AW103*LOOKUP(AW$1,'Inputs &amp; Outputs'!$A$9:$A$79,'Inputs &amp; Outputs'!$I$9:$I$79)</f>
        <v>1404443198.7084761</v>
      </c>
      <c r="AX103" s="7">
        <f>'No. policies'!AX103*LOOKUP(AX$1,'Inputs &amp; Outputs'!$A$9:$A$79,'Inputs &amp; Outputs'!$I$9:$I$79)</f>
        <v>1312731419.9184387</v>
      </c>
      <c r="AY103" s="7">
        <f>'No. policies'!AY103*LOOKUP(AY$1,'Inputs &amp; Outputs'!$A$9:$A$79,'Inputs &amp; Outputs'!$I$9:$I$79)</f>
        <v>1214188402.9686127</v>
      </c>
      <c r="AZ103" s="7">
        <f>'No. policies'!AZ103*LOOKUP(AZ$1,'Inputs &amp; Outputs'!$A$9:$A$79,'Inputs &amp; Outputs'!$I$9:$I$79)</f>
        <v>1103217590.461313</v>
      </c>
      <c r="BA103" s="7">
        <f>'No. policies'!BA103*LOOKUP(BA$1,'Inputs &amp; Outputs'!$A$9:$A$79,'Inputs &amp; Outputs'!$I$9:$I$79)</f>
        <v>990369066.97175491</v>
      </c>
      <c r="BB103" s="7">
        <f>'No. policies'!BB103*LOOKUP(BB$1,'Inputs &amp; Outputs'!$A$9:$A$79,'Inputs &amp; Outputs'!$I$9:$I$79)</f>
        <v>863566423.36598933</v>
      </c>
      <c r="BC103" s="7">
        <f>'No. policies'!BC103*LOOKUP(BC$1,'Inputs &amp; Outputs'!$A$9:$A$79,'Inputs &amp; Outputs'!$I$9:$I$79)</f>
        <v>736872641.87160027</v>
      </c>
      <c r="BD103" s="7">
        <f>'No. policies'!BD103*LOOKUP(BD$1,'Inputs &amp; Outputs'!$A$9:$A$79,'Inputs &amp; Outputs'!$I$9:$I$79)</f>
        <v>621067923.55107999</v>
      </c>
      <c r="BE103" s="7">
        <f>'No. policies'!BE103*LOOKUP(BE$1,'Inputs &amp; Outputs'!$A$9:$A$79,'Inputs &amp; Outputs'!$I$9:$I$79)</f>
        <v>505520033.9362756</v>
      </c>
      <c r="BF103" s="7">
        <f>'No. policies'!BF103*LOOKUP(BF$1,'Inputs &amp; Outputs'!$A$9:$A$79,'Inputs &amp; Outputs'!$I$9:$I$79)</f>
        <v>402025020.8240661</v>
      </c>
      <c r="BG103" s="7">
        <f>'No. policies'!BG103*LOOKUP(BG$1,'Inputs &amp; Outputs'!$A$9:$A$79,'Inputs &amp; Outputs'!$I$9:$I$79)</f>
        <v>305231522.78974938</v>
      </c>
      <c r="BH103" s="7">
        <f>'No. policies'!BH103*LOOKUP(BH$1,'Inputs &amp; Outputs'!$A$9:$A$79,'Inputs &amp; Outputs'!$I$9:$I$79)</f>
        <v>239779053.59374166</v>
      </c>
      <c r="BI103" s="7">
        <f>'No. policies'!BI103*LOOKUP(BI$1,'Inputs &amp; Outputs'!$A$9:$A$79,'Inputs &amp; Outputs'!$I$9:$I$79)</f>
        <v>170618757.40663257</v>
      </c>
      <c r="BJ103" s="7">
        <f>'No. policies'!BJ103*LOOKUP(BJ$1,'Inputs &amp; Outputs'!$A$9:$A$79,'Inputs &amp; Outputs'!$I$9:$I$79)</f>
        <v>119855513.84794861</v>
      </c>
      <c r="BK103" s="7">
        <f>'No. policies'!BK103*LOOKUP(BK$1,'Inputs &amp; Outputs'!$A$9:$A$79,'Inputs &amp; Outputs'!$I$9:$I$79)</f>
        <v>86099725.362913504</v>
      </c>
      <c r="BL103" s="7">
        <f>'No. policies'!BL103*LOOKUP(BL$1,'Inputs &amp; Outputs'!$A$9:$A$79,'Inputs &amp; Outputs'!$I$9:$I$79)</f>
        <v>56931418.846163273</v>
      </c>
      <c r="BM103" s="7">
        <f>'No. policies'!BM103*LOOKUP(BM$1,'Inputs &amp; Outputs'!$A$9:$A$79,'Inputs &amp; Outputs'!$I$9:$I$79)</f>
        <v>37197322.912372261</v>
      </c>
      <c r="BN103" s="7">
        <f>'No. policies'!BN103*LOOKUP(BN$1,'Inputs &amp; Outputs'!$A$9:$A$79,'Inputs &amp; Outputs'!$I$9:$I$79)</f>
        <v>24751765.437854704</v>
      </c>
      <c r="BO103" s="7">
        <f>'No. policies'!BO103*LOOKUP(BO$1,'Inputs &amp; Outputs'!$A$9:$A$79,'Inputs &amp; Outputs'!$I$9:$I$79)</f>
        <v>15599628.788358806</v>
      </c>
      <c r="BP103" s="7">
        <f>'No. policies'!BP103*LOOKUP(BP$1,'Inputs &amp; Outputs'!$A$9:$A$79,'Inputs &amp; Outputs'!$I$9:$I$79)</f>
        <v>8756834.4807461072</v>
      </c>
      <c r="BQ103" s="7">
        <f>'No. policies'!BQ103*LOOKUP(BQ$1,'Inputs &amp; Outputs'!$A$9:$A$79,'Inputs &amp; Outputs'!$I$9:$I$79)</f>
        <v>5652697.3848977918</v>
      </c>
      <c r="BR103" s="7">
        <f>'No. policies'!BR103*LOOKUP(BR$1,'Inputs &amp; Outputs'!$A$9:$A$79,'Inputs &amp; Outputs'!$I$9:$I$79)</f>
        <v>4679809.3712387057</v>
      </c>
      <c r="BS103" s="7">
        <f>'No. policies'!BS103*LOOKUP(BS$1,'Inputs &amp; Outputs'!$A$9:$A$79,'Inputs &amp; Outputs'!$I$9:$I$79)</f>
        <v>3018867.9245283017</v>
      </c>
      <c r="BT103" s="7">
        <v>0</v>
      </c>
    </row>
    <row r="104" spans="1:72" x14ac:dyDescent="0.25">
      <c r="A104" s="1">
        <v>103</v>
      </c>
      <c r="B104" s="7">
        <f>'No. policies'!B104*LOOKUP(B$1,'Inputs &amp; Outputs'!$A$9:$A$79,'Inputs &amp; Outputs'!$I$9:$I$79)</f>
        <v>-12582759.861444211</v>
      </c>
      <c r="C104" s="7">
        <f>'No. policies'!C104*LOOKUP(C$1,'Inputs &amp; Outputs'!$A$9:$A$79,'Inputs &amp; Outputs'!$I$9:$I$79)</f>
        <v>8521364.8289368823</v>
      </c>
      <c r="D104" s="7">
        <f>'No. policies'!D104*LOOKUP(D$1,'Inputs &amp; Outputs'!$A$9:$A$79,'Inputs &amp; Outputs'!$I$9:$I$79)</f>
        <v>30624774.433456678</v>
      </c>
      <c r="E104" s="7">
        <f>'No. policies'!E104*LOOKUP(E$1,'Inputs &amp; Outputs'!$A$9:$A$79,'Inputs &amp; Outputs'!$I$9:$I$79)</f>
        <v>53719875.812710971</v>
      </c>
      <c r="F104" s="7">
        <f>'No. policies'!F104*LOOKUP(F$1,'Inputs &amp; Outputs'!$A$9:$A$79,'Inputs &amp; Outputs'!$I$9:$I$79)</f>
        <v>77813186.019809231</v>
      </c>
      <c r="G104" s="7">
        <f>'No. policies'!G104*LOOKUP(G$1,'Inputs &amp; Outputs'!$A$9:$A$79,'Inputs &amp; Outputs'!$I$9:$I$79)</f>
        <v>103011243.05694295</v>
      </c>
      <c r="H104" s="7">
        <f>'No. policies'!H104*LOOKUP(H$1,'Inputs &amp; Outputs'!$A$9:$A$79,'Inputs &amp; Outputs'!$I$9:$I$79)</f>
        <v>129267762.46823435</v>
      </c>
      <c r="I104" s="7">
        <f>'No. policies'!I104*LOOKUP(I$1,'Inputs &amp; Outputs'!$A$9:$A$79,'Inputs &amp; Outputs'!$I$9:$I$79)</f>
        <v>156683571.78162989</v>
      </c>
      <c r="J104" s="7">
        <f>'No. policies'!J104*LOOKUP(J$1,'Inputs &amp; Outputs'!$A$9:$A$79,'Inputs &amp; Outputs'!$I$9:$I$79)</f>
        <v>185247749.51299682</v>
      </c>
      <c r="K104" s="7">
        <f>'No. policies'!K104*LOOKUP(K$1,'Inputs &amp; Outputs'!$A$9:$A$79,'Inputs &amp; Outputs'!$I$9:$I$79)</f>
        <v>215164721.37421569</v>
      </c>
      <c r="L104" s="7">
        <f>'No. policies'!L104*LOOKUP(L$1,'Inputs &amp; Outputs'!$A$9:$A$79,'Inputs &amp; Outputs'!$I$9:$I$79)</f>
        <v>246233513.85277671</v>
      </c>
      <c r="M104" s="7">
        <f>'No. policies'!M104*LOOKUP(M$1,'Inputs &amp; Outputs'!$A$9:$A$79,'Inputs &amp; Outputs'!$I$9:$I$79)</f>
        <v>278586055.30714411</v>
      </c>
      <c r="N104" s="7">
        <f>'No. policies'!N104*LOOKUP(N$1,'Inputs &amp; Outputs'!$A$9:$A$79,'Inputs &amp; Outputs'!$I$9:$I$79)</f>
        <v>312093760.99537641</v>
      </c>
      <c r="O104" s="7">
        <f>'No. policies'!O104*LOOKUP(O$1,'Inputs &amp; Outputs'!$A$9:$A$79,'Inputs &amp; Outputs'!$I$9:$I$79)</f>
        <v>347156578.52614427</v>
      </c>
      <c r="P104" s="7">
        <f>'No. policies'!P104*LOOKUP(P$1,'Inputs &amp; Outputs'!$A$9:$A$79,'Inputs &amp; Outputs'!$I$9:$I$79)</f>
        <v>383570434.20441473</v>
      </c>
      <c r="Q104" s="7">
        <f>'No. policies'!Q104*LOOKUP(Q$1,'Inputs &amp; Outputs'!$A$9:$A$79,'Inputs &amp; Outputs'!$I$9:$I$79)</f>
        <v>421971456.91602904</v>
      </c>
      <c r="R104" s="7">
        <f>'No. policies'!R104*LOOKUP(R$1,'Inputs &amp; Outputs'!$A$9:$A$79,'Inputs &amp; Outputs'!$I$9:$I$79)</f>
        <v>461229067.53693146</v>
      </c>
      <c r="S104" s="7">
        <f>'No. policies'!S104*LOOKUP(S$1,'Inputs &amp; Outputs'!$A$9:$A$79,'Inputs &amp; Outputs'!$I$9:$I$79)</f>
        <v>502511286.45800596</v>
      </c>
      <c r="T104" s="7">
        <f>'No. policies'!T104*LOOKUP(T$1,'Inputs &amp; Outputs'!$A$9:$A$79,'Inputs &amp; Outputs'!$I$9:$I$79)</f>
        <v>545081543.3293891</v>
      </c>
      <c r="U104" s="7">
        <f>'No. policies'!U104*LOOKUP(U$1,'Inputs &amp; Outputs'!$A$9:$A$79,'Inputs &amp; Outputs'!$I$9:$I$79)</f>
        <v>589160683.96228373</v>
      </c>
      <c r="V104" s="7">
        <f>'No. policies'!V104*LOOKUP(V$1,'Inputs &amp; Outputs'!$A$9:$A$79,'Inputs &amp; Outputs'!$I$9:$I$79)</f>
        <v>634078641.93511653</v>
      </c>
      <c r="W104" s="7">
        <f>'No. policies'!W104*LOOKUP(W$1,'Inputs &amp; Outputs'!$A$9:$A$79,'Inputs &amp; Outputs'!$I$9:$I$79)</f>
        <v>680128862.43508148</v>
      </c>
      <c r="X104" s="7">
        <f>'No. policies'!X104*LOOKUP(X$1,'Inputs &amp; Outputs'!$A$9:$A$79,'Inputs &amp; Outputs'!$I$9:$I$79)</f>
        <v>727941185.25411963</v>
      </c>
      <c r="Y104" s="7">
        <f>'No. policies'!Y104*LOOKUP(Y$1,'Inputs &amp; Outputs'!$A$9:$A$79,'Inputs &amp; Outputs'!$I$9:$I$79)</f>
        <v>777134690.16475606</v>
      </c>
      <c r="Z104" s="7">
        <f>'No. policies'!Z104*LOOKUP(Z$1,'Inputs &amp; Outputs'!$A$9:$A$79,'Inputs &amp; Outputs'!$I$9:$I$79)</f>
        <v>826802794.6962297</v>
      </c>
      <c r="AA104" s="7">
        <f>'No. policies'!AA104*LOOKUP(AA$1,'Inputs &amp; Outputs'!$A$9:$A$79,'Inputs &amp; Outputs'!$I$9:$I$79)</f>
        <v>878445433.49949598</v>
      </c>
      <c r="AB104" s="7">
        <f>'No. policies'!AB104*LOOKUP(AB$1,'Inputs &amp; Outputs'!$A$9:$A$79,'Inputs &amp; Outputs'!$I$9:$I$79)</f>
        <v>930011490.90370011</v>
      </c>
      <c r="AC104" s="7">
        <f>'No. policies'!AC104*LOOKUP(AC$1,'Inputs &amp; Outputs'!$A$9:$A$79,'Inputs &amp; Outputs'!$I$9:$I$79)</f>
        <v>983596969.19657826</v>
      </c>
      <c r="AD104" s="7">
        <f>'No. policies'!AD104*LOOKUP(AD$1,'Inputs &amp; Outputs'!$A$9:$A$79,'Inputs &amp; Outputs'!$I$9:$I$79)</f>
        <v>1037908581.2607275</v>
      </c>
      <c r="AE104" s="7">
        <f>'No. policies'!AE104*LOOKUP(AE$1,'Inputs &amp; Outputs'!$A$9:$A$79,'Inputs &amp; Outputs'!$I$9:$I$79)</f>
        <v>1092184165.8552771</v>
      </c>
      <c r="AF104" s="7">
        <f>'No. policies'!AF104*LOOKUP(AF$1,'Inputs &amp; Outputs'!$A$9:$A$79,'Inputs &amp; Outputs'!$I$9:$I$79)</f>
        <v>1147100687.6286671</v>
      </c>
      <c r="AG104" s="7">
        <f>'No. policies'!AG104*LOOKUP(AG$1,'Inputs &amp; Outputs'!$A$9:$A$79,'Inputs &amp; Outputs'!$I$9:$I$79)</f>
        <v>1201480942.781796</v>
      </c>
      <c r="AH104" s="7">
        <f>'No. policies'!AH104*LOOKUP(AH$1,'Inputs &amp; Outputs'!$A$9:$A$79,'Inputs &amp; Outputs'!$I$9:$I$79)</f>
        <v>1256765777.2819843</v>
      </c>
      <c r="AI104" s="7">
        <f>'No. policies'!AI104*LOOKUP(AI$1,'Inputs &amp; Outputs'!$A$9:$A$79,'Inputs &amp; Outputs'!$I$9:$I$79)</f>
        <v>1306469438.682261</v>
      </c>
      <c r="AJ104" s="7">
        <f>'No. policies'!AJ104*LOOKUP(AJ$1,'Inputs &amp; Outputs'!$A$9:$A$79,'Inputs &amp; Outputs'!$I$9:$I$79)</f>
        <v>1356321529.076771</v>
      </c>
      <c r="AK104" s="7">
        <f>'No. policies'!AK104*LOOKUP(AK$1,'Inputs &amp; Outputs'!$A$9:$A$79,'Inputs &amp; Outputs'!$I$9:$I$79)</f>
        <v>1406945381.0280242</v>
      </c>
      <c r="AL104" s="7">
        <f>'No. policies'!AL104*LOOKUP(AL$1,'Inputs &amp; Outputs'!$A$9:$A$79,'Inputs &amp; Outputs'!$I$9:$I$79)</f>
        <v>1450904869.234524</v>
      </c>
      <c r="AM104" s="7">
        <f>'No. policies'!AM104*LOOKUP(AM$1,'Inputs &amp; Outputs'!$A$9:$A$79,'Inputs &amp; Outputs'!$I$9:$I$79)</f>
        <v>1494477234.9641557</v>
      </c>
      <c r="AN104" s="7">
        <f>'No. policies'!AN104*LOOKUP(AN$1,'Inputs &amp; Outputs'!$A$9:$A$79,'Inputs &amp; Outputs'!$I$9:$I$79)</f>
        <v>1533916410.118041</v>
      </c>
      <c r="AO104" s="7">
        <f>'No. policies'!AO104*LOOKUP(AO$1,'Inputs &amp; Outputs'!$A$9:$A$79,'Inputs &amp; Outputs'!$I$9:$I$79)</f>
        <v>1559154351.6316133</v>
      </c>
      <c r="AP104" s="7">
        <f>'No. policies'!AP104*LOOKUP(AP$1,'Inputs &amp; Outputs'!$A$9:$A$79,'Inputs &amp; Outputs'!$I$9:$I$79)</f>
        <v>1579830116.8757603</v>
      </c>
      <c r="AQ104" s="7">
        <f>'No. policies'!AQ104*LOOKUP(AQ$1,'Inputs &amp; Outputs'!$A$9:$A$79,'Inputs &amp; Outputs'!$I$9:$I$79)</f>
        <v>1589051356.0550454</v>
      </c>
      <c r="AR104" s="7">
        <f>'No. policies'!AR104*LOOKUP(AR$1,'Inputs &amp; Outputs'!$A$9:$A$79,'Inputs &amp; Outputs'!$I$9:$I$79)</f>
        <v>1583877457.4307389</v>
      </c>
      <c r="AS104" s="7">
        <f>'No. policies'!AS104*LOOKUP(AS$1,'Inputs &amp; Outputs'!$A$9:$A$79,'Inputs &amp; Outputs'!$I$9:$I$79)</f>
        <v>1572719802.6708665</v>
      </c>
      <c r="AT104" s="7">
        <f>'No. policies'!AT104*LOOKUP(AT$1,'Inputs &amp; Outputs'!$A$9:$A$79,'Inputs &amp; Outputs'!$I$9:$I$79)</f>
        <v>1549666530.1090884</v>
      </c>
      <c r="AU104" s="7">
        <f>'No. policies'!AU104*LOOKUP(AU$1,'Inputs &amp; Outputs'!$A$9:$A$79,'Inputs &amp; Outputs'!$I$9:$I$79)</f>
        <v>1509377392.3461998</v>
      </c>
      <c r="AV104" s="7">
        <f>'No. policies'!AV104*LOOKUP(AV$1,'Inputs &amp; Outputs'!$A$9:$A$79,'Inputs &amp; Outputs'!$I$9:$I$79)</f>
        <v>1445232261.0091929</v>
      </c>
      <c r="AW104" s="7">
        <f>'No. policies'!AW104*LOOKUP(AW$1,'Inputs &amp; Outputs'!$A$9:$A$79,'Inputs &amp; Outputs'!$I$9:$I$79)</f>
        <v>1379704777.4407792</v>
      </c>
      <c r="AX104" s="7">
        <f>'No. policies'!AX104*LOOKUP(AX$1,'Inputs &amp; Outputs'!$A$9:$A$79,'Inputs &amp; Outputs'!$I$9:$I$79)</f>
        <v>1286736738.3358953</v>
      </c>
      <c r="AY104" s="7">
        <f>'No. policies'!AY104*LOOKUP(AY$1,'Inputs &amp; Outputs'!$A$9:$A$79,'Inputs &amp; Outputs'!$I$9:$I$79)</f>
        <v>1178426893.2037587</v>
      </c>
      <c r="AZ104" s="7">
        <f>'No. policies'!AZ104*LOOKUP(AZ$1,'Inputs &amp; Outputs'!$A$9:$A$79,'Inputs &amp; Outputs'!$I$9:$I$79)</f>
        <v>1062809884.2494229</v>
      </c>
      <c r="BA104" s="7">
        <f>'No. policies'!BA104*LOOKUP(BA$1,'Inputs &amp; Outputs'!$A$9:$A$79,'Inputs &amp; Outputs'!$I$9:$I$79)</f>
        <v>946392282.71978378</v>
      </c>
      <c r="BB104" s="7">
        <f>'No. policies'!BB104*LOOKUP(BB$1,'Inputs &amp; Outputs'!$A$9:$A$79,'Inputs &amp; Outputs'!$I$9:$I$79)</f>
        <v>821736951.12151527</v>
      </c>
      <c r="BC104" s="7">
        <f>'No. policies'!BC104*LOOKUP(BC$1,'Inputs &amp; Outputs'!$A$9:$A$79,'Inputs &amp; Outputs'!$I$9:$I$79)</f>
        <v>703855316.6286099</v>
      </c>
      <c r="BD104" s="7">
        <f>'No. policies'!BD104*LOOKUP(BD$1,'Inputs &amp; Outputs'!$A$9:$A$79,'Inputs &amp; Outputs'!$I$9:$I$79)</f>
        <v>596300449.5679729</v>
      </c>
      <c r="BE104" s="7">
        <f>'No. policies'!BE104*LOOKUP(BE$1,'Inputs &amp; Outputs'!$A$9:$A$79,'Inputs &amp; Outputs'!$I$9:$I$79)</f>
        <v>484854120.59925801</v>
      </c>
      <c r="BF104" s="7">
        <f>'No. policies'!BF104*LOOKUP(BF$1,'Inputs &amp; Outputs'!$A$9:$A$79,'Inputs &amp; Outputs'!$I$9:$I$79)</f>
        <v>381746737.14759201</v>
      </c>
      <c r="BG104" s="7">
        <f>'No. policies'!BG104*LOOKUP(BG$1,'Inputs &amp; Outputs'!$A$9:$A$79,'Inputs &amp; Outputs'!$I$9:$I$79)</f>
        <v>288961185.75404847</v>
      </c>
      <c r="BH104" s="7">
        <f>'No. policies'!BH104*LOOKUP(BH$1,'Inputs &amp; Outputs'!$A$9:$A$79,'Inputs &amp; Outputs'!$I$9:$I$79)</f>
        <v>212188039.20761248</v>
      </c>
      <c r="BI104" s="7">
        <f>'No. policies'!BI104*LOOKUP(BI$1,'Inputs &amp; Outputs'!$A$9:$A$79,'Inputs &amp; Outputs'!$I$9:$I$79)</f>
        <v>158692009.31607187</v>
      </c>
      <c r="BJ104" s="7">
        <f>'No. policies'!BJ104*LOOKUP(BJ$1,'Inputs &amp; Outputs'!$A$9:$A$79,'Inputs &amp; Outputs'!$I$9:$I$79)</f>
        <v>118520076.36774862</v>
      </c>
      <c r="BK104" s="7">
        <f>'No. policies'!BK104*LOOKUP(BK$1,'Inputs &amp; Outputs'!$A$9:$A$79,'Inputs &amp; Outputs'!$I$9:$I$79)</f>
        <v>83409108.945322454</v>
      </c>
      <c r="BL104" s="7">
        <f>'No. policies'!BL104*LOOKUP(BL$1,'Inputs &amp; Outputs'!$A$9:$A$79,'Inputs &amp; Outputs'!$I$9:$I$79)</f>
        <v>56931418.846163273</v>
      </c>
      <c r="BM104" s="7">
        <f>'No. policies'!BM104*LOOKUP(BM$1,'Inputs &amp; Outputs'!$A$9:$A$79,'Inputs &amp; Outputs'!$I$9:$I$79)</f>
        <v>37879842.598837808</v>
      </c>
      <c r="BN104" s="7">
        <f>'No. policies'!BN104*LOOKUP(BN$1,'Inputs &amp; Outputs'!$A$9:$A$79,'Inputs &amp; Outputs'!$I$9:$I$79)</f>
        <v>26814412.557675928</v>
      </c>
      <c r="BO104" s="7">
        <f>'No. policies'!BO104*LOOKUP(BO$1,'Inputs &amp; Outputs'!$A$9:$A$79,'Inputs &amp; Outputs'!$I$9:$I$79)</f>
        <v>15599628.788358806</v>
      </c>
      <c r="BP104" s="7">
        <f>'No. policies'!BP104*LOOKUP(BP$1,'Inputs &amp; Outputs'!$A$9:$A$79,'Inputs &amp; Outputs'!$I$9:$I$79)</f>
        <v>9457381.2392057963</v>
      </c>
      <c r="BQ104" s="7">
        <f>'No. policies'!BQ104*LOOKUP(BQ$1,'Inputs &amp; Outputs'!$A$9:$A$79,'Inputs &amp; Outputs'!$I$9:$I$79)</f>
        <v>7772458.9042344633</v>
      </c>
      <c r="BR104" s="7">
        <f>'No. policies'!BR104*LOOKUP(BR$1,'Inputs &amp; Outputs'!$A$9:$A$79,'Inputs &amp; Outputs'!$I$9:$I$79)</f>
        <v>5039794.7074878365</v>
      </c>
      <c r="BS104" s="7">
        <f>'No. policies'!BS104*LOOKUP(BS$1,'Inputs &amp; Outputs'!$A$9:$A$79,'Inputs &amp; Outputs'!$I$9:$I$79)</f>
        <v>3396226.4150943393</v>
      </c>
      <c r="BT104" s="7">
        <v>0</v>
      </c>
    </row>
    <row r="105" spans="1:72" x14ac:dyDescent="0.25">
      <c r="A105" s="1">
        <v>104</v>
      </c>
      <c r="B105" s="7">
        <f>'No. policies'!B105*LOOKUP(B$1,'Inputs &amp; Outputs'!$A$9:$A$79,'Inputs &amp; Outputs'!$I$9:$I$79)</f>
        <v>-12582759.861444211</v>
      </c>
      <c r="C105" s="7">
        <f>'No. policies'!C105*LOOKUP(C$1,'Inputs &amp; Outputs'!$A$9:$A$79,'Inputs &amp; Outputs'!$I$9:$I$79)</f>
        <v>8518806.8847216722</v>
      </c>
      <c r="D105" s="7">
        <f>'No. policies'!D105*LOOKUP(D$1,'Inputs &amp; Outputs'!$A$9:$A$79,'Inputs &amp; Outputs'!$I$9:$I$79)</f>
        <v>30615572.277677394</v>
      </c>
      <c r="E105" s="7">
        <f>'No. policies'!E105*LOOKUP(E$1,'Inputs &amp; Outputs'!$A$9:$A$79,'Inputs &amp; Outputs'!$I$9:$I$79)</f>
        <v>53692953.954530798</v>
      </c>
      <c r="F105" s="7">
        <f>'No. policies'!F105*LOOKUP(F$1,'Inputs &amp; Outputs'!$A$9:$A$79,'Inputs &amp; Outputs'!$I$9:$I$79)</f>
        <v>77828806.452614576</v>
      </c>
      <c r="G105" s="7">
        <f>'No. policies'!G105*LOOKUP(G$1,'Inputs &amp; Outputs'!$A$9:$A$79,'Inputs &amp; Outputs'!$I$9:$I$79)</f>
        <v>103021594.90530564</v>
      </c>
      <c r="H105" s="7">
        <f>'No. policies'!H105*LOOKUP(H$1,'Inputs &amp; Outputs'!$A$9:$A$79,'Inputs &amp; Outputs'!$I$9:$I$79)</f>
        <v>129293779.93074179</v>
      </c>
      <c r="I105" s="7">
        <f>'No. policies'!I105*LOOKUP(I$1,'Inputs &amp; Outputs'!$A$9:$A$79,'Inputs &amp; Outputs'!$I$9:$I$79)</f>
        <v>156667783.43300214</v>
      </c>
      <c r="J105" s="7">
        <f>'No. policies'!J105*LOOKUP(J$1,'Inputs &amp; Outputs'!$A$9:$A$79,'Inputs &amp; Outputs'!$I$9:$I$79)</f>
        <v>185172954.82257065</v>
      </c>
      <c r="K105" s="7">
        <f>'No. policies'!K105*LOOKUP(K$1,'Inputs &amp; Outputs'!$A$9:$A$79,'Inputs &amp; Outputs'!$I$9:$I$79)</f>
        <v>214903836.59534425</v>
      </c>
      <c r="L105" s="7">
        <f>'No. policies'!L105*LOOKUP(L$1,'Inputs &amp; Outputs'!$A$9:$A$79,'Inputs &amp; Outputs'!$I$9:$I$79)</f>
        <v>246009212.06890273</v>
      </c>
      <c r="M105" s="7">
        <f>'No. policies'!M105*LOOKUP(M$1,'Inputs &amp; Outputs'!$A$9:$A$79,'Inputs &amp; Outputs'!$I$9:$I$79)</f>
        <v>278303599.60876918</v>
      </c>
      <c r="N105" s="7">
        <f>'No. policies'!N105*LOOKUP(N$1,'Inputs &amp; Outputs'!$A$9:$A$79,'Inputs &amp; Outputs'!$I$9:$I$79)</f>
        <v>311681400.09559596</v>
      </c>
      <c r="O105" s="7">
        <f>'No. policies'!O105*LOOKUP(O$1,'Inputs &amp; Outputs'!$A$9:$A$79,'Inputs &amp; Outputs'!$I$9:$I$79)</f>
        <v>346590946.62630534</v>
      </c>
      <c r="P105" s="7">
        <f>'No. policies'!P105*LOOKUP(P$1,'Inputs &amp; Outputs'!$A$9:$A$79,'Inputs &amp; Outputs'!$I$9:$I$79)</f>
        <v>383022364.59032393</v>
      </c>
      <c r="Q105" s="7">
        <f>'No. policies'!Q105*LOOKUP(Q$1,'Inputs &amp; Outputs'!$A$9:$A$79,'Inputs &amp; Outputs'!$I$9:$I$79)</f>
        <v>420979698.94453216</v>
      </c>
      <c r="R105" s="7">
        <f>'No. policies'!R105*LOOKUP(R$1,'Inputs &amp; Outputs'!$A$9:$A$79,'Inputs &amp; Outputs'!$I$9:$I$79)</f>
        <v>460189092.18735552</v>
      </c>
      <c r="S105" s="7">
        <f>'No. policies'!S105*LOOKUP(S$1,'Inputs &amp; Outputs'!$A$9:$A$79,'Inputs &amp; Outputs'!$I$9:$I$79)</f>
        <v>500704991.39525253</v>
      </c>
      <c r="T105" s="7">
        <f>'No. policies'!T105*LOOKUP(T$1,'Inputs &amp; Outputs'!$A$9:$A$79,'Inputs &amp; Outputs'!$I$9:$I$79)</f>
        <v>543172915.88621724</v>
      </c>
      <c r="U105" s="7">
        <f>'No. policies'!U105*LOOKUP(U$1,'Inputs &amp; Outputs'!$A$9:$A$79,'Inputs &amp; Outputs'!$I$9:$I$79)</f>
        <v>587152389.09907174</v>
      </c>
      <c r="V105" s="7">
        <f>'No. policies'!V105*LOOKUP(V$1,'Inputs &amp; Outputs'!$A$9:$A$79,'Inputs &amp; Outputs'!$I$9:$I$79)</f>
        <v>632039592.36042893</v>
      </c>
      <c r="W105" s="7">
        <f>'No. policies'!W105*LOOKUP(W$1,'Inputs &amp; Outputs'!$A$9:$A$79,'Inputs &amp; Outputs'!$I$9:$I$79)</f>
        <v>678498367.97646081</v>
      </c>
      <c r="X105" s="7">
        <f>'No. policies'!X105*LOOKUP(X$1,'Inputs &amp; Outputs'!$A$9:$A$79,'Inputs &amp; Outputs'!$I$9:$I$79)</f>
        <v>725654698.4404223</v>
      </c>
      <c r="Y105" s="7">
        <f>'No. policies'!Y105*LOOKUP(Y$1,'Inputs &amp; Outputs'!$A$9:$A$79,'Inputs &amp; Outputs'!$I$9:$I$79)</f>
        <v>774518350.334638</v>
      </c>
      <c r="Z105" s="7">
        <f>'No. policies'!Z105*LOOKUP(Z$1,'Inputs &amp; Outputs'!$A$9:$A$79,'Inputs &amp; Outputs'!$I$9:$I$79)</f>
        <v>824264441.84357345</v>
      </c>
      <c r="AA105" s="7">
        <f>'No. policies'!AA105*LOOKUP(AA$1,'Inputs &amp; Outputs'!$A$9:$A$79,'Inputs &amp; Outputs'!$I$9:$I$79)</f>
        <v>874984777.51147628</v>
      </c>
      <c r="AB105" s="7">
        <f>'No. policies'!AB105*LOOKUP(AB$1,'Inputs &amp; Outputs'!$A$9:$A$79,'Inputs &amp; Outputs'!$I$9:$I$79)</f>
        <v>928016186.26756263</v>
      </c>
      <c r="AC105" s="7">
        <f>'No. policies'!AC105*LOOKUP(AC$1,'Inputs &amp; Outputs'!$A$9:$A$79,'Inputs &amp; Outputs'!$I$9:$I$79)</f>
        <v>982853349.06650209</v>
      </c>
      <c r="AD105" s="7">
        <f>'No. policies'!AD105*LOOKUP(AD$1,'Inputs &amp; Outputs'!$A$9:$A$79,'Inputs &amp; Outputs'!$I$9:$I$79)</f>
        <v>1036327608.5550753</v>
      </c>
      <c r="AE105" s="7">
        <f>'No. policies'!AE105*LOOKUP(AE$1,'Inputs &amp; Outputs'!$A$9:$A$79,'Inputs &amp; Outputs'!$I$9:$I$79)</f>
        <v>1091105524.6292596</v>
      </c>
      <c r="AF105" s="7">
        <f>'No. policies'!AF105*LOOKUP(AF$1,'Inputs &amp; Outputs'!$A$9:$A$79,'Inputs &amp; Outputs'!$I$9:$I$79)</f>
        <v>1145068847.5974419</v>
      </c>
      <c r="AG105" s="7">
        <f>'No. policies'!AG105*LOOKUP(AG$1,'Inputs &amp; Outputs'!$A$9:$A$79,'Inputs &amp; Outputs'!$I$9:$I$79)</f>
        <v>1198390921.3478274</v>
      </c>
      <c r="AH105" s="7">
        <f>'No. policies'!AH105*LOOKUP(AH$1,'Inputs &amp; Outputs'!$A$9:$A$79,'Inputs &amp; Outputs'!$I$9:$I$79)</f>
        <v>1251231239.6449025</v>
      </c>
      <c r="AI105" s="7">
        <f>'No. policies'!AI105*LOOKUP(AI$1,'Inputs &amp; Outputs'!$A$9:$A$79,'Inputs &amp; Outputs'!$I$9:$I$79)</f>
        <v>1304972738.6723146</v>
      </c>
      <c r="AJ105" s="7">
        <f>'No. policies'!AJ105*LOOKUP(AJ$1,'Inputs &amp; Outputs'!$A$9:$A$79,'Inputs &amp; Outputs'!$I$9:$I$79)</f>
        <v>1356321529.076771</v>
      </c>
      <c r="AK105" s="7">
        <f>'No. policies'!AK105*LOOKUP(AK$1,'Inputs &amp; Outputs'!$A$9:$A$79,'Inputs &amp; Outputs'!$I$9:$I$79)</f>
        <v>1403298727.1186678</v>
      </c>
      <c r="AL105" s="7">
        <f>'No. policies'!AL105*LOOKUP(AL$1,'Inputs &amp; Outputs'!$A$9:$A$79,'Inputs &amp; Outputs'!$I$9:$I$79)</f>
        <v>1452297459.3909578</v>
      </c>
      <c r="AM105" s="7">
        <f>'No. policies'!AM105*LOOKUP(AM$1,'Inputs &amp; Outputs'!$A$9:$A$79,'Inputs &amp; Outputs'!$I$9:$I$79)</f>
        <v>1495937755.1058259</v>
      </c>
      <c r="AN105" s="7">
        <f>'No. policies'!AN105*LOOKUP(AN$1,'Inputs &amp; Outputs'!$A$9:$A$79,'Inputs &amp; Outputs'!$I$9:$I$79)</f>
        <v>1534872478.6858037</v>
      </c>
      <c r="AO105" s="7">
        <f>'No. policies'!AO105*LOOKUP(AO$1,'Inputs &amp; Outputs'!$A$9:$A$79,'Inputs &amp; Outputs'!$I$9:$I$79)</f>
        <v>1563954211.1030293</v>
      </c>
      <c r="AP105" s="7">
        <f>'No. policies'!AP105*LOOKUP(AP$1,'Inputs &amp; Outputs'!$A$9:$A$79,'Inputs &amp; Outputs'!$I$9:$I$79)</f>
        <v>1583798489.7235444</v>
      </c>
      <c r="AQ105" s="7">
        <f>'No. policies'!AQ105*LOOKUP(AQ$1,'Inputs &amp; Outputs'!$A$9:$A$79,'Inputs &amp; Outputs'!$I$9:$I$79)</f>
        <v>1599068673.0865009</v>
      </c>
      <c r="AR105" s="7">
        <f>'No. policies'!AR105*LOOKUP(AR$1,'Inputs &amp; Outputs'!$A$9:$A$79,'Inputs &amp; Outputs'!$I$9:$I$79)</f>
        <v>1600650057.8671834</v>
      </c>
      <c r="AS105" s="7">
        <f>'No. policies'!AS105*LOOKUP(AS$1,'Inputs &amp; Outputs'!$A$9:$A$79,'Inputs &amp; Outputs'!$I$9:$I$79)</f>
        <v>1593205896.8215425</v>
      </c>
      <c r="AT105" s="7">
        <f>'No. policies'!AT105*LOOKUP(AT$1,'Inputs &amp; Outputs'!$A$9:$A$79,'Inputs &amp; Outputs'!$I$9:$I$79)</f>
        <v>1568466643.9925609</v>
      </c>
      <c r="AU105" s="7">
        <f>'No. policies'!AU105*LOOKUP(AU$1,'Inputs &amp; Outputs'!$A$9:$A$79,'Inputs &amp; Outputs'!$I$9:$I$79)</f>
        <v>1531105958.7576113</v>
      </c>
      <c r="AV105" s="7">
        <f>'No. policies'!AV105*LOOKUP(AV$1,'Inputs &amp; Outputs'!$A$9:$A$79,'Inputs &amp; Outputs'!$I$9:$I$79)</f>
        <v>1467410405.4731362</v>
      </c>
      <c r="AW105" s="7">
        <f>'No. policies'!AW105*LOOKUP(AW$1,'Inputs &amp; Outputs'!$A$9:$A$79,'Inputs &amp; Outputs'!$I$9:$I$79)</f>
        <v>1395569634.5581064</v>
      </c>
      <c r="AX105" s="7">
        <f>'No. policies'!AX105*LOOKUP(AX$1,'Inputs &amp; Outputs'!$A$9:$A$79,'Inputs &amp; Outputs'!$I$9:$I$79)</f>
        <v>1317156046.5707865</v>
      </c>
      <c r="AY105" s="7">
        <f>'No. policies'!AY105*LOOKUP(AY$1,'Inputs &amp; Outputs'!$A$9:$A$79,'Inputs &amp; Outputs'!$I$9:$I$79)</f>
        <v>1215039867.4868236</v>
      </c>
      <c r="AZ105" s="7">
        <f>'No. policies'!AZ105*LOOKUP(AZ$1,'Inputs &amp; Outputs'!$A$9:$A$79,'Inputs &amp; Outputs'!$I$9:$I$79)</f>
        <v>1105833916.7628021</v>
      </c>
      <c r="BA105" s="7">
        <f>'No. policies'!BA105*LOOKUP(BA$1,'Inputs &amp; Outputs'!$A$9:$A$79,'Inputs &amp; Outputs'!$I$9:$I$79)</f>
        <v>989477645.66935015</v>
      </c>
      <c r="BB105" s="7">
        <f>'No. policies'!BB105*LOOKUP(BB$1,'Inputs &amp; Outputs'!$A$9:$A$79,'Inputs &amp; Outputs'!$I$9:$I$79)</f>
        <v>863869535.4837029</v>
      </c>
      <c r="BC105" s="7">
        <f>'No. policies'!BC105*LOOKUP(BC$1,'Inputs &amp; Outputs'!$A$9:$A$79,'Inputs &amp; Outputs'!$I$9:$I$79)</f>
        <v>732552618.00803149</v>
      </c>
      <c r="BD105" s="7">
        <f>'No. policies'!BD105*LOOKUP(BD$1,'Inputs &amp; Outputs'!$A$9:$A$79,'Inputs &amp; Outputs'!$I$9:$I$79)</f>
        <v>606959868.7505759</v>
      </c>
      <c r="BE105" s="7">
        <f>'No. policies'!BE105*LOOKUP(BE$1,'Inputs &amp; Outputs'!$A$9:$A$79,'Inputs &amp; Outputs'!$I$9:$I$79)</f>
        <v>493120485.93406504</v>
      </c>
      <c r="BF105" s="7">
        <f>'No. policies'!BF105*LOOKUP(BF$1,'Inputs &amp; Outputs'!$A$9:$A$79,'Inputs &amp; Outputs'!$I$9:$I$79)</f>
        <v>398162490.59997582</v>
      </c>
      <c r="BG105" s="7">
        <f>'No. policies'!BG105*LOOKUP(BG$1,'Inputs &amp; Outputs'!$A$9:$A$79,'Inputs &amp; Outputs'!$I$9:$I$79)</f>
        <v>306858556.49331945</v>
      </c>
      <c r="BH105" s="7">
        <f>'No. policies'!BH105*LOOKUP(BH$1,'Inputs &amp; Outputs'!$A$9:$A$79,'Inputs &amp; Outputs'!$I$9:$I$79)</f>
        <v>223355830.74485523</v>
      </c>
      <c r="BI105" s="7">
        <f>'No. policies'!BI105*LOOKUP(BI$1,'Inputs &amp; Outputs'!$A$9:$A$79,'Inputs &amp; Outputs'!$I$9:$I$79)</f>
        <v>172606548.75505936</v>
      </c>
      <c r="BJ105" s="7">
        <f>'No. policies'!BJ105*LOOKUP(BJ$1,'Inputs &amp; Outputs'!$A$9:$A$79,'Inputs &amp; Outputs'!$I$9:$I$79)</f>
        <v>129871294.9494485</v>
      </c>
      <c r="BK105" s="7">
        <f>'No. policies'!BK105*LOOKUP(BK$1,'Inputs &amp; Outputs'!$A$9:$A$79,'Inputs &amp; Outputs'!$I$9:$I$79)</f>
        <v>90135649.989300072</v>
      </c>
      <c r="BL105" s="7">
        <f>'No. policies'!BL105*LOOKUP(BL$1,'Inputs &amp; Outputs'!$A$9:$A$79,'Inputs &amp; Outputs'!$I$9:$I$79)</f>
        <v>65403356.17446138</v>
      </c>
      <c r="BM105" s="7">
        <f>'No. policies'!BM105*LOOKUP(BM$1,'Inputs &amp; Outputs'!$A$9:$A$79,'Inputs &amp; Outputs'!$I$9:$I$79)</f>
        <v>47435118.209355459</v>
      </c>
      <c r="BN105" s="7">
        <f>'No. policies'!BN105*LOOKUP(BN$1,'Inputs &amp; Outputs'!$A$9:$A$79,'Inputs &amp; Outputs'!$I$9:$I$79)</f>
        <v>30252157.757377971</v>
      </c>
      <c r="BO105" s="7">
        <f>'No. policies'!BO105*LOOKUP(BO$1,'Inputs &amp; Outputs'!$A$9:$A$79,'Inputs &amp; Outputs'!$I$9:$I$79)</f>
        <v>19066212.963549651</v>
      </c>
      <c r="BP105" s="7">
        <f>'No. policies'!BP105*LOOKUP(BP$1,'Inputs &amp; Outputs'!$A$9:$A$79,'Inputs &amp; Outputs'!$I$9:$I$79)</f>
        <v>12609841.652274396</v>
      </c>
      <c r="BQ105" s="7">
        <f>'No. policies'!BQ105*LOOKUP(BQ$1,'Inputs &amp; Outputs'!$A$9:$A$79,'Inputs &amp; Outputs'!$I$9:$I$79)</f>
        <v>8832339.6639028005</v>
      </c>
      <c r="BR105" s="7">
        <f>'No. policies'!BR105*LOOKUP(BR$1,'Inputs &amp; Outputs'!$A$9:$A$79,'Inputs &amp; Outputs'!$I$9:$I$79)</f>
        <v>6479736.0524843615</v>
      </c>
      <c r="BS105" s="7">
        <f>'No. policies'!BS105*LOOKUP(BS$1,'Inputs &amp; Outputs'!$A$9:$A$79,'Inputs &amp; Outputs'!$I$9:$I$79)</f>
        <v>4150943.3962264149</v>
      </c>
      <c r="BT105" s="7">
        <v>0</v>
      </c>
    </row>
    <row r="106" spans="1:72" x14ac:dyDescent="0.25">
      <c r="A106" s="1">
        <v>105</v>
      </c>
      <c r="B106" s="7">
        <f>'No. policies'!B106*LOOKUP(B$1,'Inputs &amp; Outputs'!$A$9:$A$79,'Inputs &amp; Outputs'!$I$9:$I$79)</f>
        <v>-12582759.861444211</v>
      </c>
      <c r="C106" s="7">
        <f>'No. policies'!C106*LOOKUP(C$1,'Inputs &amp; Outputs'!$A$9:$A$79,'Inputs &amp; Outputs'!$I$9:$I$79)</f>
        <v>8523922.7731520925</v>
      </c>
      <c r="D106" s="7">
        <f>'No. policies'!D106*LOOKUP(D$1,'Inputs &amp; Outputs'!$A$9:$A$79,'Inputs &amp; Outputs'!$I$9:$I$79)</f>
        <v>30643178.745015245</v>
      </c>
      <c r="E106" s="7">
        <f>'No. policies'!E106*LOOKUP(E$1,'Inputs &amp; Outputs'!$A$9:$A$79,'Inputs &amp; Outputs'!$I$9:$I$79)</f>
        <v>53773719.529071309</v>
      </c>
      <c r="F106" s="7">
        <f>'No. policies'!F106*LOOKUP(F$1,'Inputs &amp; Outputs'!$A$9:$A$79,'Inputs &amp; Outputs'!$I$9:$I$79)</f>
        <v>77969390.347862646</v>
      </c>
      <c r="G106" s="7">
        <f>'No. policies'!G106*LOOKUP(G$1,'Inputs &amp; Outputs'!$A$9:$A$79,'Inputs &amp; Outputs'!$I$9:$I$79)</f>
        <v>103238983.72092173</v>
      </c>
      <c r="H106" s="7">
        <f>'No. policies'!H106*LOOKUP(H$1,'Inputs &amp; Outputs'!$A$9:$A$79,'Inputs &amp; Outputs'!$I$9:$I$79)</f>
        <v>129618998.21208483</v>
      </c>
      <c r="I106" s="7">
        <f>'No. policies'!I106*LOOKUP(I$1,'Inputs &amp; Outputs'!$A$9:$A$79,'Inputs &amp; Outputs'!$I$9:$I$79)</f>
        <v>157173010.58908963</v>
      </c>
      <c r="J106" s="7">
        <f>'No. policies'!J106*LOOKUP(J$1,'Inputs &amp; Outputs'!$A$9:$A$79,'Inputs &amp; Outputs'!$I$9:$I$79)</f>
        <v>185976997.74465191</v>
      </c>
      <c r="K106" s="7">
        <f>'No. policies'!K106*LOOKUP(K$1,'Inputs &amp; Outputs'!$A$9:$A$79,'Inputs &amp; Outputs'!$I$9:$I$79)</f>
        <v>216012596.90554786</v>
      </c>
      <c r="L106" s="7">
        <f>'No. policies'!L106*LOOKUP(L$1,'Inputs &amp; Outputs'!$A$9:$A$79,'Inputs &amp; Outputs'!$I$9:$I$79)</f>
        <v>247080876.14741179</v>
      </c>
      <c r="M106" s="7">
        <f>'No. policies'!M106*LOOKUP(M$1,'Inputs &amp; Outputs'!$A$9:$A$79,'Inputs &amp; Outputs'!$I$9:$I$79)</f>
        <v>279489913.54194373</v>
      </c>
      <c r="N106" s="7">
        <f>'No. policies'!N106*LOOKUP(N$1,'Inputs &amp; Outputs'!$A$9:$A$79,'Inputs &amp; Outputs'!$I$9:$I$79)</f>
        <v>313394283.83314556</v>
      </c>
      <c r="O106" s="7">
        <f>'No. policies'!O106*LOOKUP(O$1,'Inputs &amp; Outputs'!$A$9:$A$79,'Inputs &amp; Outputs'!$I$9:$I$79)</f>
        <v>348782770.23818123</v>
      </c>
      <c r="P106" s="7">
        <f>'No. policies'!P106*LOOKUP(P$1,'Inputs &amp; Outputs'!$A$9:$A$79,'Inputs &amp; Outputs'!$I$9:$I$79)</f>
        <v>385058051.72837549</v>
      </c>
      <c r="Q106" s="7">
        <f>'No. policies'!Q106*LOOKUP(Q$1,'Inputs &amp; Outputs'!$A$9:$A$79,'Inputs &amp; Outputs'!$I$9:$I$79)</f>
        <v>422920094.97572172</v>
      </c>
      <c r="R106" s="7">
        <f>'No. policies'!R106*LOOKUP(R$1,'Inputs &amp; Outputs'!$A$9:$A$79,'Inputs &amp; Outputs'!$I$9:$I$79)</f>
        <v>462552672.52730083</v>
      </c>
      <c r="S106" s="7">
        <f>'No. policies'!S106*LOOKUP(S$1,'Inputs &amp; Outputs'!$A$9:$A$79,'Inputs &amp; Outputs'!$I$9:$I$79)</f>
        <v>503078979.19201422</v>
      </c>
      <c r="T106" s="7">
        <f>'No. policies'!T106*LOOKUP(T$1,'Inputs &amp; Outputs'!$A$9:$A$79,'Inputs &amp; Outputs'!$I$9:$I$79)</f>
        <v>545362223.83573794</v>
      </c>
      <c r="U106" s="7">
        <f>'No. policies'!U106*LOOKUP(U$1,'Inputs &amp; Outputs'!$A$9:$A$79,'Inputs &amp; Outputs'!$I$9:$I$79)</f>
        <v>589160683.96228373</v>
      </c>
      <c r="V106" s="7">
        <f>'No. policies'!V106*LOOKUP(V$1,'Inputs &amp; Outputs'!$A$9:$A$79,'Inputs &amp; Outputs'!$I$9:$I$79)</f>
        <v>633947090.34965277</v>
      </c>
      <c r="W106" s="7">
        <f>'No. policies'!W106*LOOKUP(W$1,'Inputs &amp; Outputs'!$A$9:$A$79,'Inputs &amp; Outputs'!$I$9:$I$79)</f>
        <v>680625099.87900949</v>
      </c>
      <c r="X106" s="7">
        <f>'No. policies'!X106*LOOKUP(X$1,'Inputs &amp; Outputs'!$A$9:$A$79,'Inputs &amp; Outputs'!$I$9:$I$79)</f>
        <v>728931996.2067219</v>
      </c>
      <c r="Y106" s="7">
        <f>'No. policies'!Y106*LOOKUP(Y$1,'Inputs &amp; Outputs'!$A$9:$A$79,'Inputs &amp; Outputs'!$I$9:$I$79)</f>
        <v>777625253.8829031</v>
      </c>
      <c r="Z106" s="7">
        <f>'No. policies'!Z106*LOOKUP(Z$1,'Inputs &amp; Outputs'!$A$9:$A$79,'Inputs &amp; Outputs'!$I$9:$I$79)</f>
        <v>827327971.14850342</v>
      </c>
      <c r="AA106" s="7">
        <f>'No. policies'!AA106*LOOKUP(AA$1,'Inputs &amp; Outputs'!$A$9:$A$79,'Inputs &amp; Outputs'!$I$9:$I$79)</f>
        <v>879754870.90036833</v>
      </c>
      <c r="AB106" s="7">
        <f>'No. policies'!AB106*LOOKUP(AB$1,'Inputs &amp; Outputs'!$A$9:$A$79,'Inputs &amp; Outputs'!$I$9:$I$79)</f>
        <v>932605386.93067896</v>
      </c>
      <c r="AC106" s="7">
        <f>'No. policies'!AC106*LOOKUP(AC$1,'Inputs &amp; Outputs'!$A$9:$A$79,'Inputs &amp; Outputs'!$I$9:$I$79)</f>
        <v>986890144.0583446</v>
      </c>
      <c r="AD106" s="7">
        <f>'No. policies'!AD106*LOOKUP(AD$1,'Inputs &amp; Outputs'!$A$9:$A$79,'Inputs &amp; Outputs'!$I$9:$I$79)</f>
        <v>1042086866.2685229</v>
      </c>
      <c r="AE106" s="7">
        <f>'No. policies'!AE106*LOOKUP(AE$1,'Inputs &amp; Outputs'!$A$9:$A$79,'Inputs &amp; Outputs'!$I$9:$I$79)</f>
        <v>1096858277.8346863</v>
      </c>
      <c r="AF106" s="7">
        <f>'No. policies'!AF106*LOOKUP(AF$1,'Inputs &amp; Outputs'!$A$9:$A$79,'Inputs &amp; Outputs'!$I$9:$I$79)</f>
        <v>1151037377.6891663</v>
      </c>
      <c r="AG106" s="7">
        <f>'No. policies'!AG106*LOOKUP(AG$1,'Inputs &amp; Outputs'!$A$9:$A$79,'Inputs &amp; Outputs'!$I$9:$I$79)</f>
        <v>1206586195.5857441</v>
      </c>
      <c r="AH106" s="7">
        <f>'No. policies'!AH106*LOOKUP(AH$1,'Inputs &amp; Outputs'!$A$9:$A$79,'Inputs &amp; Outputs'!$I$9:$I$79)</f>
        <v>1258894445.6039391</v>
      </c>
      <c r="AI106" s="7">
        <f>'No. policies'!AI106*LOOKUP(AI$1,'Inputs &amp; Outputs'!$A$9:$A$79,'Inputs &amp; Outputs'!$I$9:$I$79)</f>
        <v>1311558218.716079</v>
      </c>
      <c r="AJ106" s="7">
        <f>'No. policies'!AJ106*LOOKUP(AJ$1,'Inputs &amp; Outputs'!$A$9:$A$79,'Inputs &amp; Outputs'!$I$9:$I$79)</f>
        <v>1357740110.5714476</v>
      </c>
      <c r="AK106" s="7">
        <f>'No. policies'!AK106*LOOKUP(AK$1,'Inputs &amp; Outputs'!$A$9:$A$79,'Inputs &amp; Outputs'!$I$9:$I$79)</f>
        <v>1405619325.0609856</v>
      </c>
      <c r="AL106" s="7">
        <f>'No. policies'!AL106*LOOKUP(AL$1,'Inputs &amp; Outputs'!$A$9:$A$79,'Inputs &amp; Outputs'!$I$9:$I$79)</f>
        <v>1448467836.4607649</v>
      </c>
      <c r="AM106" s="7">
        <f>'No. policies'!AM106*LOOKUP(AM$1,'Inputs &amp; Outputs'!$A$9:$A$79,'Inputs &amp; Outputs'!$I$9:$I$79)</f>
        <v>1488087459.344348</v>
      </c>
      <c r="AN106" s="7">
        <f>'No. policies'!AN106*LOOKUP(AN$1,'Inputs &amp; Outputs'!$A$9:$A$79,'Inputs &amp; Outputs'!$I$9:$I$79)</f>
        <v>1528562426.1385715</v>
      </c>
      <c r="AO106" s="7">
        <f>'No. policies'!AO106*LOOKUP(AO$1,'Inputs &amp; Outputs'!$A$9:$A$79,'Inputs &amp; Outputs'!$I$9:$I$79)</f>
        <v>1557954386.7637594</v>
      </c>
      <c r="AP106" s="7">
        <f>'No. policies'!AP106*LOOKUP(AP$1,'Inputs &amp; Outputs'!$A$9:$A$79,'Inputs &amp; Outputs'!$I$9:$I$79)</f>
        <v>1580874425.5199139</v>
      </c>
      <c r="AQ106" s="7">
        <f>'No. policies'!AQ106*LOOKUP(AQ$1,'Inputs &amp; Outputs'!$A$9:$A$79,'Inputs &amp; Outputs'!$I$9:$I$79)</f>
        <v>1590575730.3859189</v>
      </c>
      <c r="AR106" s="7">
        <f>'No. policies'!AR106*LOOKUP(AR$1,'Inputs &amp; Outputs'!$A$9:$A$79,'Inputs &amp; Outputs'!$I$9:$I$79)</f>
        <v>1592037100.8863065</v>
      </c>
      <c r="AS106" s="7">
        <f>'No. policies'!AS106*LOOKUP(AS$1,'Inputs &amp; Outputs'!$A$9:$A$79,'Inputs &amp; Outputs'!$I$9:$I$79)</f>
        <v>1582138696.5332463</v>
      </c>
      <c r="AT106" s="7">
        <f>'No. policies'!AT106*LOOKUP(AT$1,'Inputs &amp; Outputs'!$A$9:$A$79,'Inputs &amp; Outputs'!$I$9:$I$79)</f>
        <v>1561874396.2671876</v>
      </c>
      <c r="AU106" s="7">
        <f>'No. policies'!AU106*LOOKUP(AU$1,'Inputs &amp; Outputs'!$A$9:$A$79,'Inputs &amp; Outputs'!$I$9:$I$79)</f>
        <v>1522515595.2926347</v>
      </c>
      <c r="AV106" s="7">
        <f>'No. policies'!AV106*LOOKUP(AV$1,'Inputs &amp; Outputs'!$A$9:$A$79,'Inputs &amp; Outputs'!$I$9:$I$79)</f>
        <v>1468454082.8596747</v>
      </c>
      <c r="AW106" s="7">
        <f>'No. policies'!AW106*LOOKUP(AW$1,'Inputs &amp; Outputs'!$A$9:$A$79,'Inputs &amp; Outputs'!$I$9:$I$79)</f>
        <v>1393956259.2580395</v>
      </c>
      <c r="AX106" s="7">
        <f>'No. policies'!AX106*LOOKUP(AX$1,'Inputs &amp; Outputs'!$A$9:$A$79,'Inputs &amp; Outputs'!$I$9:$I$79)</f>
        <v>1313007959.0842104</v>
      </c>
      <c r="AY106" s="7">
        <f>'No. policies'!AY106*LOOKUP(AY$1,'Inputs &amp; Outputs'!$A$9:$A$79,'Inputs &amp; Outputs'!$I$9:$I$79)</f>
        <v>1231217693.3328288</v>
      </c>
      <c r="AZ106" s="7">
        <f>'No. policies'!AZ106*LOOKUP(AZ$1,'Inputs &amp; Outputs'!$A$9:$A$79,'Inputs &amp; Outputs'!$I$9:$I$79)</f>
        <v>1119787657.0374117</v>
      </c>
      <c r="BA106" s="7">
        <f>'No. policies'!BA106*LOOKUP(BA$1,'Inputs &amp; Outputs'!$A$9:$A$79,'Inputs &amp; Outputs'!$I$9:$I$79)</f>
        <v>992151909.57656455</v>
      </c>
      <c r="BB106" s="7">
        <f>'No. policies'!BB106*LOOKUP(BB$1,'Inputs &amp; Outputs'!$A$9:$A$79,'Inputs &amp; Outputs'!$I$9:$I$79)</f>
        <v>855988620.42314982</v>
      </c>
      <c r="BC106" s="7">
        <f>'No. policies'!BC106*LOOKUP(BC$1,'Inputs &amp; Outputs'!$A$9:$A$79,'Inputs &amp; Outputs'!$I$9:$I$79)</f>
        <v>732552618.00803149</v>
      </c>
      <c r="BD106" s="7">
        <f>'No. policies'!BD106*LOOKUP(BD$1,'Inputs &amp; Outputs'!$A$9:$A$79,'Inputs &amp; Outputs'!$I$9:$I$79)</f>
        <v>617619287.93317902</v>
      </c>
      <c r="BE106" s="7">
        <f>'No. policies'!BE106*LOOKUP(BE$1,'Inputs &amp; Outputs'!$A$9:$A$79,'Inputs &amp; Outputs'!$I$9:$I$79)</f>
        <v>507427656.70584643</v>
      </c>
      <c r="BF106" s="7">
        <f>'No. policies'!BF106*LOOKUP(BF$1,'Inputs &amp; Outputs'!$A$9:$A$79,'Inputs &amp; Outputs'!$I$9:$I$79)</f>
        <v>407175061.12285322</v>
      </c>
      <c r="BG106" s="7">
        <f>'No. policies'!BG106*LOOKUP(BG$1,'Inputs &amp; Outputs'!$A$9:$A$79,'Inputs &amp; Outputs'!$I$9:$I$79)</f>
        <v>322152673.30687833</v>
      </c>
      <c r="BH106" s="7">
        <f>'No. policies'!BH106*LOOKUP(BH$1,'Inputs &amp; Outputs'!$A$9:$A$79,'Inputs &amp; Outputs'!$I$9:$I$79)</f>
        <v>239450589.13676393</v>
      </c>
      <c r="BI106" s="7">
        <f>'No. policies'!BI106*LOOKUP(BI$1,'Inputs &amp; Outputs'!$A$9:$A$79,'Inputs &amp; Outputs'!$I$9:$I$79)</f>
        <v>181551609.82297993</v>
      </c>
      <c r="BJ106" s="7">
        <f>'No. policies'!BJ106*LOOKUP(BJ$1,'Inputs &amp; Outputs'!$A$9:$A$79,'Inputs &amp; Outputs'!$I$9:$I$79)</f>
        <v>133543748.01999845</v>
      </c>
      <c r="BK106" s="7">
        <f>'No. policies'!BK106*LOOKUP(BK$1,'Inputs &amp; Outputs'!$A$9:$A$79,'Inputs &amp; Outputs'!$I$9:$I$79)</f>
        <v>92826266.406891122</v>
      </c>
      <c r="BL106" s="7">
        <f>'No. policies'!BL106*LOOKUP(BL$1,'Inputs &amp; Outputs'!$A$9:$A$79,'Inputs &amp; Outputs'!$I$9:$I$79)</f>
        <v>63031213.722537912</v>
      </c>
      <c r="BM106" s="7">
        <f>'No. policies'!BM106*LOOKUP(BM$1,'Inputs &amp; Outputs'!$A$9:$A$79,'Inputs &amp; Outputs'!$I$9:$I$79)</f>
        <v>42998740.247329406</v>
      </c>
      <c r="BN106" s="7">
        <f>'No. policies'!BN106*LOOKUP(BN$1,'Inputs &amp; Outputs'!$A$9:$A$79,'Inputs &amp; Outputs'!$I$9:$I$79)</f>
        <v>29564608.717437562</v>
      </c>
      <c r="BO106" s="7">
        <f>'No. policies'!BO106*LOOKUP(BO$1,'Inputs &amp; Outputs'!$A$9:$A$79,'Inputs &amp; Outputs'!$I$9:$I$79)</f>
        <v>17679579.293473314</v>
      </c>
      <c r="BP106" s="7">
        <f>'No. policies'!BP106*LOOKUP(BP$1,'Inputs &amp; Outputs'!$A$9:$A$79,'Inputs &amp; Outputs'!$I$9:$I$79)</f>
        <v>10508201.376895329</v>
      </c>
      <c r="BQ106" s="7">
        <f>'No. policies'!BQ106*LOOKUP(BQ$1,'Inputs &amp; Outputs'!$A$9:$A$79,'Inputs &amp; Outputs'!$I$9:$I$79)</f>
        <v>7772458.9042344633</v>
      </c>
      <c r="BR106" s="7">
        <f>'No. policies'!BR106*LOOKUP(BR$1,'Inputs &amp; Outputs'!$A$9:$A$79,'Inputs &amp; Outputs'!$I$9:$I$79)</f>
        <v>3599853.362491312</v>
      </c>
      <c r="BS106" s="7">
        <f>'No. policies'!BS106*LOOKUP(BS$1,'Inputs &amp; Outputs'!$A$9:$A$79,'Inputs &amp; Outputs'!$I$9:$I$79)</f>
        <v>1886792.4528301884</v>
      </c>
      <c r="BT106" s="7">
        <v>0</v>
      </c>
    </row>
    <row r="107" spans="1:72" x14ac:dyDescent="0.25">
      <c r="A107" s="1">
        <v>106</v>
      </c>
      <c r="B107" s="7">
        <f>'No. policies'!B107*LOOKUP(B$1,'Inputs &amp; Outputs'!$A$9:$A$79,'Inputs &amp; Outputs'!$I$9:$I$79)</f>
        <v>-12582759.861444211</v>
      </c>
      <c r="C107" s="7">
        <f>'No. policies'!C107*LOOKUP(C$1,'Inputs &amp; Outputs'!$A$9:$A$79,'Inputs &amp; Outputs'!$I$9:$I$79)</f>
        <v>8520512.1808651462</v>
      </c>
      <c r="D107" s="7">
        <f>'No. policies'!D107*LOOKUP(D$1,'Inputs &amp; Outputs'!$A$9:$A$79,'Inputs &amp; Outputs'!$I$9:$I$79)</f>
        <v>30627841.81871644</v>
      </c>
      <c r="E107" s="7">
        <f>'No. policies'!E107*LOOKUP(E$1,'Inputs &amp; Outputs'!$A$9:$A$79,'Inputs &amp; Outputs'!$I$9:$I$79)</f>
        <v>53725260.184347004</v>
      </c>
      <c r="F107" s="7">
        <f>'No. policies'!F107*LOOKUP(F$1,'Inputs &amp; Outputs'!$A$9:$A$79,'Inputs &amp; Outputs'!$I$9:$I$79)</f>
        <v>77844426.88541992</v>
      </c>
      <c r="G107" s="7">
        <f>'No. policies'!G107*LOOKUP(G$1,'Inputs &amp; Outputs'!$A$9:$A$79,'Inputs &amp; Outputs'!$I$9:$I$79)</f>
        <v>103031946.75366831</v>
      </c>
      <c r="H107" s="7">
        <f>'No. policies'!H107*LOOKUP(H$1,'Inputs &amp; Outputs'!$A$9:$A$79,'Inputs &amp; Outputs'!$I$9:$I$79)</f>
        <v>129397849.78077157</v>
      </c>
      <c r="I107" s="7">
        <f>'No. policies'!I107*LOOKUP(I$1,'Inputs &amp; Outputs'!$A$9:$A$79,'Inputs &amp; Outputs'!$I$9:$I$79)</f>
        <v>156794090.22202402</v>
      </c>
      <c r="J107" s="7">
        <f>'No. policies'!J107*LOOKUP(J$1,'Inputs &amp; Outputs'!$A$9:$A$79,'Inputs &amp; Outputs'!$I$9:$I$79)</f>
        <v>185397338.89384913</v>
      </c>
      <c r="K107" s="7">
        <f>'No. policies'!K107*LOOKUP(K$1,'Inputs &amp; Outputs'!$A$9:$A$79,'Inputs &amp; Outputs'!$I$9:$I$79)</f>
        <v>215121240.57773712</v>
      </c>
      <c r="L107" s="7">
        <f>'No. policies'!L107*LOOKUP(L$1,'Inputs &amp; Outputs'!$A$9:$A$79,'Inputs &amp; Outputs'!$I$9:$I$79)</f>
        <v>246083979.33019406</v>
      </c>
      <c r="M107" s="7">
        <f>'No. policies'!M107*LOOKUP(M$1,'Inputs &amp; Outputs'!$A$9:$A$79,'Inputs &amp; Outputs'!$I$9:$I$79)</f>
        <v>278388336.31828165</v>
      </c>
      <c r="N107" s="7">
        <f>'No. policies'!N107*LOOKUP(N$1,'Inputs &amp; Outputs'!$A$9:$A$79,'Inputs &amp; Outputs'!$I$9:$I$79)</f>
        <v>311966880.71852088</v>
      </c>
      <c r="O107" s="7">
        <f>'No. policies'!O107*LOOKUP(O$1,'Inputs &amp; Outputs'!$A$9:$A$79,'Inputs &amp; Outputs'!$I$9:$I$79)</f>
        <v>346661650.61378521</v>
      </c>
      <c r="P107" s="7">
        <f>'No. policies'!P107*LOOKUP(P$1,'Inputs &amp; Outputs'!$A$9:$A$79,'Inputs &amp; Outputs'!$I$9:$I$79)</f>
        <v>382983216.760746</v>
      </c>
      <c r="Q107" s="7">
        <f>'No. policies'!Q107*LOOKUP(Q$1,'Inputs &amp; Outputs'!$A$9:$A$79,'Inputs &amp; Outputs'!$I$9:$I$79)</f>
        <v>420807219.2973153</v>
      </c>
      <c r="R107" s="7">
        <f>'No. policies'!R107*LOOKUP(R$1,'Inputs &amp; Outputs'!$A$9:$A$79,'Inputs &amp; Outputs'!$I$9:$I$79)</f>
        <v>459952734.15336102</v>
      </c>
      <c r="S107" s="7">
        <f>'No. policies'!S107*LOOKUP(S$1,'Inputs &amp; Outputs'!$A$9:$A$79,'Inputs &amp; Outputs'!$I$9:$I$79)</f>
        <v>500859816.6863457</v>
      </c>
      <c r="T107" s="7">
        <f>'No. policies'!T107*LOOKUP(T$1,'Inputs &amp; Outputs'!$A$9:$A$79,'Inputs &amp; Outputs'!$I$9:$I$79)</f>
        <v>543229051.98748696</v>
      </c>
      <c r="U107" s="7">
        <f>'No. policies'!U107*LOOKUP(U$1,'Inputs &amp; Outputs'!$A$9:$A$79,'Inputs &amp; Outputs'!$I$9:$I$79)</f>
        <v>585996098.11722243</v>
      </c>
      <c r="V107" s="7">
        <f>'No. policies'!V107*LOOKUP(V$1,'Inputs &amp; Outputs'!$A$9:$A$79,'Inputs &amp; Outputs'!$I$9:$I$79)</f>
        <v>630987179.67671919</v>
      </c>
      <c r="W107" s="7">
        <f>'No. policies'!W107*LOOKUP(W$1,'Inputs &amp; Outputs'!$A$9:$A$79,'Inputs &amp; Outputs'!$I$9:$I$79)</f>
        <v>676442527.13733041</v>
      </c>
      <c r="X107" s="7">
        <f>'No. policies'!X107*LOOKUP(X$1,'Inputs &amp; Outputs'!$A$9:$A$79,'Inputs &amp; Outputs'!$I$9:$I$79)</f>
        <v>723825508.9894644</v>
      </c>
      <c r="Y107" s="7">
        <f>'No. policies'!Y107*LOOKUP(Y$1,'Inputs &amp; Outputs'!$A$9:$A$79,'Inputs &amp; Outputs'!$I$9:$I$79)</f>
        <v>772556095.46204937</v>
      </c>
      <c r="Z107" s="7">
        <f>'No. policies'!Z107*LOOKUP(Z$1,'Inputs &amp; Outputs'!$A$9:$A$79,'Inputs &amp; Outputs'!$I$9:$I$79)</f>
        <v>822951500.71288919</v>
      </c>
      <c r="AA107" s="7">
        <f>'No. policies'!AA107*LOOKUP(AA$1,'Inputs &amp; Outputs'!$A$9:$A$79,'Inputs &amp; Outputs'!$I$9:$I$79)</f>
        <v>874049465.08228171</v>
      </c>
      <c r="AB107" s="7">
        <f>'No. policies'!AB107*LOOKUP(AB$1,'Inputs &amp; Outputs'!$A$9:$A$79,'Inputs &amp; Outputs'!$I$9:$I$79)</f>
        <v>926719238.25407326</v>
      </c>
      <c r="AC107" s="7">
        <f>'No. policies'!AC107*LOOKUP(AC$1,'Inputs &amp; Outputs'!$A$9:$A$79,'Inputs &amp; Outputs'!$I$9:$I$79)</f>
        <v>980410025.78196585</v>
      </c>
      <c r="AD107" s="7">
        <f>'No. policies'!AD107*LOOKUP(AD$1,'Inputs &amp; Outputs'!$A$9:$A$79,'Inputs &amp; Outputs'!$I$9:$I$79)</f>
        <v>1034069076.1184292</v>
      </c>
      <c r="AE107" s="7">
        <f>'No. policies'!AE107*LOOKUP(AE$1,'Inputs &amp; Outputs'!$A$9:$A$79,'Inputs &amp; Outputs'!$I$9:$I$79)</f>
        <v>1090026883.4032421</v>
      </c>
      <c r="AF107" s="7">
        <f>'No. policies'!AF107*LOOKUP(AF$1,'Inputs &amp; Outputs'!$A$9:$A$79,'Inputs &amp; Outputs'!$I$9:$I$79)</f>
        <v>1143798947.5779259</v>
      </c>
      <c r="AG107" s="7">
        <f>'No. policies'!AG107*LOOKUP(AG$1,'Inputs &amp; Outputs'!$A$9:$A$79,'Inputs &amp; Outputs'!$I$9:$I$79)</f>
        <v>1197047433.7678411</v>
      </c>
      <c r="AH107" s="7">
        <f>'No. policies'!AH107*LOOKUP(AH$1,'Inputs &amp; Outputs'!$A$9:$A$79,'Inputs &amp; Outputs'!$I$9:$I$79)</f>
        <v>1250947417.2019751</v>
      </c>
      <c r="AI107" s="7">
        <f>'No. policies'!AI107*LOOKUP(AI$1,'Inputs &amp; Outputs'!$A$9:$A$79,'Inputs &amp; Outputs'!$I$9:$I$79)</f>
        <v>1300482638.6424751</v>
      </c>
      <c r="AJ107" s="7">
        <f>'No. policies'!AJ107*LOOKUP(AJ$1,'Inputs &amp; Outputs'!$A$9:$A$79,'Inputs &amp; Outputs'!$I$9:$I$79)</f>
        <v>1349071001.4373136</v>
      </c>
      <c r="AK107" s="7">
        <f>'No. policies'!AK107*LOOKUP(AK$1,'Inputs &amp; Outputs'!$A$9:$A$79,'Inputs &amp; Outputs'!$I$9:$I$79)</f>
        <v>1391861494.4029593</v>
      </c>
      <c r="AL107" s="7">
        <f>'No. policies'!AL107*LOOKUP(AL$1,'Inputs &amp; Outputs'!$A$9:$A$79,'Inputs &amp; Outputs'!$I$9:$I$79)</f>
        <v>1434019713.5877635</v>
      </c>
      <c r="AM107" s="7">
        <f>'No. policies'!AM107*LOOKUP(AM$1,'Inputs &amp; Outputs'!$A$9:$A$79,'Inputs &amp; Outputs'!$I$9:$I$79)</f>
        <v>1473847387.9630623</v>
      </c>
      <c r="AN107" s="7">
        <f>'No. policies'!AN107*LOOKUP(AN$1,'Inputs &amp; Outputs'!$A$9:$A$79,'Inputs &amp; Outputs'!$I$9:$I$79)</f>
        <v>1511735619.3459527</v>
      </c>
      <c r="AO107" s="7">
        <f>'No. policies'!AO107*LOOKUP(AO$1,'Inputs &amp; Outputs'!$A$9:$A$79,'Inputs &amp; Outputs'!$I$9:$I$79)</f>
        <v>1534555071.8406067</v>
      </c>
      <c r="AP107" s="7">
        <f>'No. policies'!AP107*LOOKUP(AP$1,'Inputs &amp; Outputs'!$A$9:$A$79,'Inputs &amp; Outputs'!$I$9:$I$79)</f>
        <v>1552678092.1277633</v>
      </c>
      <c r="AQ107" s="7">
        <f>'No. policies'!AQ107*LOOKUP(AQ$1,'Inputs &amp; Outputs'!$A$9:$A$79,'Inputs &amp; Outputs'!$I$9:$I$79)</f>
        <v>1564661366.7610662</v>
      </c>
      <c r="AR107" s="7">
        <f>'No. policies'!AR107*LOOKUP(AR$1,'Inputs &amp; Outputs'!$A$9:$A$79,'Inputs &amp; Outputs'!$I$9:$I$79)</f>
        <v>1568011484.0449131</v>
      </c>
      <c r="AS107" s="7">
        <f>'No. policies'!AS107*LOOKUP(AS$1,'Inputs &amp; Outputs'!$A$9:$A$79,'Inputs &amp; Outputs'!$I$9:$I$79)</f>
        <v>1558355989.5307374</v>
      </c>
      <c r="AT107" s="7">
        <f>'No. policies'!AT107*LOOKUP(AT$1,'Inputs &amp; Outputs'!$A$9:$A$79,'Inputs &amp; Outputs'!$I$9:$I$79)</f>
        <v>1534040461.4267218</v>
      </c>
      <c r="AU107" s="7">
        <f>'No. policies'!AU107*LOOKUP(AU$1,'Inputs &amp; Outputs'!$A$9:$A$79,'Inputs &amp; Outputs'!$I$9:$I$79)</f>
        <v>1500787028.881223</v>
      </c>
      <c r="AV107" s="7">
        <f>'No. policies'!AV107*LOOKUP(AV$1,'Inputs &amp; Outputs'!$A$9:$A$79,'Inputs &amp; Outputs'!$I$9:$I$79)</f>
        <v>1445232261.0091929</v>
      </c>
      <c r="AW107" s="7">
        <f>'No. policies'!AW107*LOOKUP(AW$1,'Inputs &amp; Outputs'!$A$9:$A$79,'Inputs &amp; Outputs'!$I$9:$I$79)</f>
        <v>1381855944.5075355</v>
      </c>
      <c r="AX107" s="7">
        <f>'No. policies'!AX107*LOOKUP(AX$1,'Inputs &amp; Outputs'!$A$9:$A$79,'Inputs &amp; Outputs'!$I$9:$I$79)</f>
        <v>1291990982.4855583</v>
      </c>
      <c r="AY107" s="7">
        <f>'No. policies'!AY107*LOOKUP(AY$1,'Inputs &amp; Outputs'!$A$9:$A$79,'Inputs &amp; Outputs'!$I$9:$I$79)</f>
        <v>1193185611.5194128</v>
      </c>
      <c r="AZ107" s="7">
        <f>'No. policies'!AZ107*LOOKUP(AZ$1,'Inputs &amp; Outputs'!$A$9:$A$79,'Inputs &amp; Outputs'!$I$9:$I$79)</f>
        <v>1091589473.565805</v>
      </c>
      <c r="BA107" s="7">
        <f>'No. policies'!BA107*LOOKUP(BA$1,'Inputs &amp; Outputs'!$A$9:$A$79,'Inputs &amp; Outputs'!$I$9:$I$79)</f>
        <v>979374870.90876222</v>
      </c>
      <c r="BB107" s="7">
        <f>'No. policies'!BB107*LOOKUP(BB$1,'Inputs &amp; Outputs'!$A$9:$A$79,'Inputs &amp; Outputs'!$I$9:$I$79)</f>
        <v>859625965.83571279</v>
      </c>
      <c r="BC107" s="7">
        <f>'No. policies'!BC107*LOOKUP(BC$1,'Inputs &amp; Outputs'!$A$9:$A$79,'Inputs &amp; Outputs'!$I$9:$I$79)</f>
        <v>731626898.60869527</v>
      </c>
      <c r="BD107" s="7">
        <f>'No. policies'!BD107*LOOKUP(BD$1,'Inputs &amp; Outputs'!$A$9:$A$79,'Inputs &amp; Outputs'!$I$9:$I$79)</f>
        <v>613543627.65747786</v>
      </c>
      <c r="BE107" s="7">
        <f>'No. policies'!BE107*LOOKUP(BE$1,'Inputs &amp; Outputs'!$A$9:$A$79,'Inputs &amp; Outputs'!$I$9:$I$79)</f>
        <v>490576988.90797055</v>
      </c>
      <c r="BF107" s="7">
        <f>'No. policies'!BF107*LOOKUP(BF$1,'Inputs &amp; Outputs'!$A$9:$A$79,'Inputs &amp; Outputs'!$I$9:$I$79)</f>
        <v>393656205.3385371</v>
      </c>
      <c r="BG107" s="7">
        <f>'No. policies'!BG107*LOOKUP(BG$1,'Inputs &amp; Outputs'!$A$9:$A$79,'Inputs &amp; Outputs'!$I$9:$I$79)</f>
        <v>297421761.01261294</v>
      </c>
      <c r="BH107" s="7">
        <f>'No. policies'!BH107*LOOKUP(BH$1,'Inputs &amp; Outputs'!$A$9:$A$79,'Inputs &amp; Outputs'!$I$9:$I$79)</f>
        <v>231895906.62627617</v>
      </c>
      <c r="BI107" s="7">
        <f>'No. policies'!BI107*LOOKUP(BI$1,'Inputs &amp; Outputs'!$A$9:$A$79,'Inputs &amp; Outputs'!$I$9:$I$79)</f>
        <v>170950055.96470371</v>
      </c>
      <c r="BJ107" s="7">
        <f>'No. policies'!BJ107*LOOKUP(BJ$1,'Inputs &amp; Outputs'!$A$9:$A$79,'Inputs &amp; Outputs'!$I$9:$I$79)</f>
        <v>123527966.91849856</v>
      </c>
      <c r="BK107" s="7">
        <f>'No. policies'!BK107*LOOKUP(BK$1,'Inputs &amp; Outputs'!$A$9:$A$79,'Inputs &amp; Outputs'!$I$9:$I$79)</f>
        <v>85427071.258515745</v>
      </c>
      <c r="BL107" s="7">
        <f>'No. policies'!BL107*LOOKUP(BL$1,'Inputs &amp; Outputs'!$A$9:$A$79,'Inputs &amp; Outputs'!$I$9:$I$79)</f>
        <v>55575908.873635575</v>
      </c>
      <c r="BM107" s="7">
        <f>'No. policies'!BM107*LOOKUP(BM$1,'Inputs &amp; Outputs'!$A$9:$A$79,'Inputs &amp; Outputs'!$I$9:$I$79)</f>
        <v>37197322.912372261</v>
      </c>
      <c r="BN107" s="7">
        <f>'No. policies'!BN107*LOOKUP(BN$1,'Inputs &amp; Outputs'!$A$9:$A$79,'Inputs &amp; Outputs'!$I$9:$I$79)</f>
        <v>25783088.997765318</v>
      </c>
      <c r="BO107" s="7">
        <f>'No. policies'!BO107*LOOKUP(BO$1,'Inputs &amp; Outputs'!$A$9:$A$79,'Inputs &amp; Outputs'!$I$9:$I$79)</f>
        <v>19066212.963549651</v>
      </c>
      <c r="BP107" s="7">
        <f>'No. policies'!BP107*LOOKUP(BP$1,'Inputs &amp; Outputs'!$A$9:$A$79,'Inputs &amp; Outputs'!$I$9:$I$79)</f>
        <v>11559021.514584862</v>
      </c>
      <c r="BQ107" s="7">
        <f>'No. policies'!BQ107*LOOKUP(BQ$1,'Inputs &amp; Outputs'!$A$9:$A$79,'Inputs &amp; Outputs'!$I$9:$I$79)</f>
        <v>7065871.7311222395</v>
      </c>
      <c r="BR107" s="7">
        <f>'No. policies'!BR107*LOOKUP(BR$1,'Inputs &amp; Outputs'!$A$9:$A$79,'Inputs &amp; Outputs'!$I$9:$I$79)</f>
        <v>4319824.034989574</v>
      </c>
      <c r="BS107" s="7">
        <f>'No. policies'!BS107*LOOKUP(BS$1,'Inputs &amp; Outputs'!$A$9:$A$79,'Inputs &amp; Outputs'!$I$9:$I$79)</f>
        <v>2641509.4339622641</v>
      </c>
      <c r="BT107" s="7">
        <v>0</v>
      </c>
    </row>
    <row r="108" spans="1:72" x14ac:dyDescent="0.25">
      <c r="A108" s="1">
        <v>107</v>
      </c>
      <c r="B108" s="7">
        <f>'No. policies'!B108*LOOKUP(B$1,'Inputs &amp; Outputs'!$A$9:$A$79,'Inputs &amp; Outputs'!$I$9:$I$79)</f>
        <v>-12582759.861444211</v>
      </c>
      <c r="C108" s="7">
        <f>'No. policies'!C108*LOOKUP(C$1,'Inputs &amp; Outputs'!$A$9:$A$79,'Inputs &amp; Outputs'!$I$9:$I$79)</f>
        <v>8521364.8289368823</v>
      </c>
      <c r="D108" s="7">
        <f>'No. policies'!D108*LOOKUP(D$1,'Inputs &amp; Outputs'!$A$9:$A$79,'Inputs &amp; Outputs'!$I$9:$I$79)</f>
        <v>30621707.048196916</v>
      </c>
      <c r="E108" s="7">
        <f>'No. policies'!E108*LOOKUP(E$1,'Inputs &amp; Outputs'!$A$9:$A$79,'Inputs &amp; Outputs'!$I$9:$I$79)</f>
        <v>53709107.069438897</v>
      </c>
      <c r="F108" s="7">
        <f>'No. policies'!F108*LOOKUP(F$1,'Inputs &amp; Outputs'!$A$9:$A$79,'Inputs &amp; Outputs'!$I$9:$I$79)</f>
        <v>77813186.019809231</v>
      </c>
      <c r="G108" s="7">
        <f>'No. policies'!G108*LOOKUP(G$1,'Inputs &amp; Outputs'!$A$9:$A$79,'Inputs &amp; Outputs'!$I$9:$I$79)</f>
        <v>103000891.20858029</v>
      </c>
      <c r="H108" s="7">
        <f>'No. policies'!H108*LOOKUP(H$1,'Inputs &amp; Outputs'!$A$9:$A$79,'Inputs &amp; Outputs'!$I$9:$I$79)</f>
        <v>129371832.31826411</v>
      </c>
      <c r="I108" s="7">
        <f>'No. policies'!I108*LOOKUP(I$1,'Inputs &amp; Outputs'!$A$9:$A$79,'Inputs &amp; Outputs'!$I$9:$I$79)</f>
        <v>156857243.61653495</v>
      </c>
      <c r="J108" s="7">
        <f>'No. policies'!J108*LOOKUP(J$1,'Inputs &amp; Outputs'!$A$9:$A$79,'Inputs &amp; Outputs'!$I$9:$I$79)</f>
        <v>185528229.60209492</v>
      </c>
      <c r="K108" s="7">
        <f>'No. policies'!K108*LOOKUP(K$1,'Inputs &amp; Outputs'!$A$9:$A$79,'Inputs &amp; Outputs'!$I$9:$I$79)</f>
        <v>215469086.94956568</v>
      </c>
      <c r="L108" s="7">
        <f>'No. policies'!L108*LOOKUP(L$1,'Inputs &amp; Outputs'!$A$9:$A$79,'Inputs &amp; Outputs'!$I$9:$I$79)</f>
        <v>246657195.00009423</v>
      </c>
      <c r="M108" s="7">
        <f>'No. policies'!M108*LOOKUP(M$1,'Inputs &amp; Outputs'!$A$9:$A$79,'Inputs &amp; Outputs'!$I$9:$I$79)</f>
        <v>278953247.71503145</v>
      </c>
      <c r="N108" s="7">
        <f>'No. policies'!N108*LOOKUP(N$1,'Inputs &amp; Outputs'!$A$9:$A$79,'Inputs &amp; Outputs'!$I$9:$I$79)</f>
        <v>312569562.03358465</v>
      </c>
      <c r="O108" s="7">
        <f>'No. policies'!O108*LOOKUP(O$1,'Inputs &amp; Outputs'!$A$9:$A$79,'Inputs &amp; Outputs'!$I$9:$I$79)</f>
        <v>347651506.43850332</v>
      </c>
      <c r="P108" s="7">
        <f>'No. policies'!P108*LOOKUP(P$1,'Inputs &amp; Outputs'!$A$9:$A$79,'Inputs &amp; Outputs'!$I$9:$I$79)</f>
        <v>383883616.84103805</v>
      </c>
      <c r="Q108" s="7">
        <f>'No. policies'!Q108*LOOKUP(Q$1,'Inputs &amp; Outputs'!$A$9:$A$79,'Inputs &amp; Outputs'!$I$9:$I$79)</f>
        <v>422014576.82783329</v>
      </c>
      <c r="R108" s="7">
        <f>'No. policies'!R108*LOOKUP(R$1,'Inputs &amp; Outputs'!$A$9:$A$79,'Inputs &amp; Outputs'!$I$9:$I$79)</f>
        <v>462079956.45931178</v>
      </c>
      <c r="S108" s="7">
        <f>'No. policies'!S108*LOOKUP(S$1,'Inputs &amp; Outputs'!$A$9:$A$79,'Inputs &amp; Outputs'!$I$9:$I$79)</f>
        <v>502924153.90092105</v>
      </c>
      <c r="T108" s="7">
        <f>'No. policies'!T108*LOOKUP(T$1,'Inputs &amp; Outputs'!$A$9:$A$79,'Inputs &amp; Outputs'!$I$9:$I$79)</f>
        <v>545081543.3293891</v>
      </c>
      <c r="U108" s="7">
        <f>'No. policies'!U108*LOOKUP(U$1,'Inputs &amp; Outputs'!$A$9:$A$79,'Inputs &amp; Outputs'!$I$9:$I$79)</f>
        <v>589160683.96228373</v>
      </c>
      <c r="V108" s="7">
        <f>'No. policies'!V108*LOOKUP(V$1,'Inputs &amp; Outputs'!$A$9:$A$79,'Inputs &amp; Outputs'!$I$9:$I$79)</f>
        <v>634407520.89877582</v>
      </c>
      <c r="W108" s="7">
        <f>'No. policies'!W108*LOOKUP(W$1,'Inputs &amp; Outputs'!$A$9:$A$79,'Inputs &amp; Outputs'!$I$9:$I$79)</f>
        <v>681404901.57661068</v>
      </c>
      <c r="X108" s="7">
        <f>'No. policies'!X108*LOOKUP(X$1,'Inputs &amp; Outputs'!$A$9:$A$79,'Inputs &amp; Outputs'!$I$9:$I$79)</f>
        <v>730913618.1119262</v>
      </c>
      <c r="Y108" s="7">
        <f>'No. policies'!Y108*LOOKUP(Y$1,'Inputs &amp; Outputs'!$A$9:$A$79,'Inputs &amp; Outputs'!$I$9:$I$79)</f>
        <v>779832790.61456525</v>
      </c>
      <c r="Z108" s="7">
        <f>'No. policies'!Z108*LOOKUP(Z$1,'Inputs &amp; Outputs'!$A$9:$A$79,'Inputs &amp; Outputs'!$I$9:$I$79)</f>
        <v>830566559.27085793</v>
      </c>
      <c r="AA108" s="7">
        <f>'No. policies'!AA108*LOOKUP(AA$1,'Inputs &amp; Outputs'!$A$9:$A$79,'Inputs &amp; Outputs'!$I$9:$I$79)</f>
        <v>882841401.91671026</v>
      </c>
      <c r="AB108" s="7">
        <f>'No. policies'!AB108*LOOKUP(AB$1,'Inputs &amp; Outputs'!$A$9:$A$79,'Inputs &amp; Outputs'!$I$9:$I$79)</f>
        <v>934800222.0304302</v>
      </c>
      <c r="AC108" s="7">
        <f>'No. policies'!AC108*LOOKUP(AC$1,'Inputs &amp; Outputs'!$A$9:$A$79,'Inputs &amp; Outputs'!$I$9:$I$79)</f>
        <v>987739995.63557458</v>
      </c>
      <c r="AD108" s="7">
        <f>'No. policies'!AD108*LOOKUP(AD$1,'Inputs &amp; Outputs'!$A$9:$A$79,'Inputs &amp; Outputs'!$I$9:$I$79)</f>
        <v>1043103205.8650136</v>
      </c>
      <c r="AE108" s="7">
        <f>'No. policies'!AE108*LOOKUP(AE$1,'Inputs &amp; Outputs'!$A$9:$A$79,'Inputs &amp; Outputs'!$I$9:$I$79)</f>
        <v>1098895711.2616081</v>
      </c>
      <c r="AF108" s="7">
        <f>'No. policies'!AF108*LOOKUP(AF$1,'Inputs &amp; Outputs'!$A$9:$A$79,'Inputs &amp; Outputs'!$I$9:$I$79)</f>
        <v>1152815237.7164886</v>
      </c>
      <c r="AG108" s="7">
        <f>'No. policies'!AG108*LOOKUP(AG$1,'Inputs &amp; Outputs'!$A$9:$A$79,'Inputs &amp; Outputs'!$I$9:$I$79)</f>
        <v>1208601426.9557235</v>
      </c>
      <c r="AH108" s="7">
        <f>'No. policies'!AH108*LOOKUP(AH$1,'Inputs &amp; Outputs'!$A$9:$A$79,'Inputs &amp; Outputs'!$I$9:$I$79)</f>
        <v>1261165025.1473572</v>
      </c>
      <c r="AI108" s="7">
        <f>'No. policies'!AI108*LOOKUP(AI$1,'Inputs &amp; Outputs'!$A$9:$A$79,'Inputs &amp; Outputs'!$I$9:$I$79)</f>
        <v>1315150298.7399504</v>
      </c>
      <c r="AJ108" s="7">
        <f>'No. policies'!AJ108*LOOKUP(AJ$1,'Inputs &amp; Outputs'!$A$9:$A$79,'Inputs &amp; Outputs'!$I$9:$I$79)</f>
        <v>1365148258.3769801</v>
      </c>
      <c r="AK108" s="7">
        <f>'No. policies'!AK108*LOOKUP(AK$1,'Inputs &amp; Outputs'!$A$9:$A$79,'Inputs &amp; Outputs'!$I$9:$I$79)</f>
        <v>1412746875.8838184</v>
      </c>
      <c r="AL108" s="7">
        <f>'No. policies'!AL108*LOOKUP(AL$1,'Inputs &amp; Outputs'!$A$9:$A$79,'Inputs &amp; Outputs'!$I$9:$I$79)</f>
        <v>1456475229.8602595</v>
      </c>
      <c r="AM108" s="7">
        <f>'No. policies'!AM108*LOOKUP(AM$1,'Inputs &amp; Outputs'!$A$9:$A$79,'Inputs &amp; Outputs'!$I$9:$I$79)</f>
        <v>1498858795.3891666</v>
      </c>
      <c r="AN108" s="7">
        <f>'No. policies'!AN108*LOOKUP(AN$1,'Inputs &amp; Outputs'!$A$9:$A$79,'Inputs &amp; Outputs'!$I$9:$I$79)</f>
        <v>1531239418.1283064</v>
      </c>
      <c r="AO108" s="7">
        <f>'No. policies'!AO108*LOOKUP(AO$1,'Inputs &amp; Outputs'!$A$9:$A$79,'Inputs &amp; Outputs'!$I$9:$I$79)</f>
        <v>1562154263.8012483</v>
      </c>
      <c r="AP108" s="7">
        <f>'No. policies'!AP108*LOOKUP(AP$1,'Inputs &amp; Outputs'!$A$9:$A$79,'Inputs &amp; Outputs'!$I$9:$I$79)</f>
        <v>1583171904.5370522</v>
      </c>
      <c r="AQ108" s="7">
        <f>'No. policies'!AQ108*LOOKUP(AQ$1,'Inputs &amp; Outputs'!$A$9:$A$79,'Inputs &amp; Outputs'!$I$9:$I$79)</f>
        <v>1597544298.7556272</v>
      </c>
      <c r="AR108" s="7">
        <f>'No. policies'!AR108*LOOKUP(AR$1,'Inputs &amp; Outputs'!$A$9:$A$79,'Inputs &amp; Outputs'!$I$9:$I$79)</f>
        <v>1596116922.6140904</v>
      </c>
      <c r="AS108" s="7">
        <f>'No. policies'!AS108*LOOKUP(AS$1,'Inputs &amp; Outputs'!$A$9:$A$79,'Inputs &amp; Outputs'!$I$9:$I$79)</f>
        <v>1583551530.6126032</v>
      </c>
      <c r="AT108" s="7">
        <f>'No. policies'!AT108*LOOKUP(AT$1,'Inputs &amp; Outputs'!$A$9:$A$79,'Inputs &amp; Outputs'!$I$9:$I$79)</f>
        <v>1562606868.2366734</v>
      </c>
      <c r="AU108" s="7">
        <f>'No. policies'!AU108*LOOKUP(AU$1,'Inputs &amp; Outputs'!$A$9:$A$79,'Inputs &amp; Outputs'!$I$9:$I$79)</f>
        <v>1526305461.5271833</v>
      </c>
      <c r="AV108" s="7">
        <f>'No. policies'!AV108*LOOKUP(AV$1,'Inputs &amp; Outputs'!$A$9:$A$79,'Inputs &amp; Outputs'!$I$9:$I$79)</f>
        <v>1470802356.9793863</v>
      </c>
      <c r="AW108" s="7">
        <f>'No. policies'!AW108*LOOKUP(AW$1,'Inputs &amp; Outputs'!$A$9:$A$79,'Inputs &amp; Outputs'!$I$9:$I$79)</f>
        <v>1403636511.0584424</v>
      </c>
      <c r="AX108" s="7">
        <f>'No. policies'!AX108*LOOKUP(AX$1,'Inputs &amp; Outputs'!$A$9:$A$79,'Inputs &amp; Outputs'!$I$9:$I$79)</f>
        <v>1320751055.7258189</v>
      </c>
      <c r="AY108" s="7">
        <f>'No. policies'!AY108*LOOKUP(AY$1,'Inputs &amp; Outputs'!$A$9:$A$79,'Inputs &amp; Outputs'!$I$9:$I$79)</f>
        <v>1225257441.7053533</v>
      </c>
      <c r="AZ108" s="7">
        <f>'No. policies'!AZ108*LOOKUP(AZ$1,'Inputs &amp; Outputs'!$A$9:$A$79,'Inputs &amp; Outputs'!$I$9:$I$79)</f>
        <v>1111066569.3657808</v>
      </c>
      <c r="BA108" s="7">
        <f>'No. policies'!BA108*LOOKUP(BA$1,'Inputs &amp; Outputs'!$A$9:$A$79,'Inputs &amp; Outputs'!$I$9:$I$79)</f>
        <v>988883364.80108023</v>
      </c>
      <c r="BB108" s="7">
        <f>'No. policies'!BB108*LOOKUP(BB$1,'Inputs &amp; Outputs'!$A$9:$A$79,'Inputs &amp; Outputs'!$I$9:$I$79)</f>
        <v>872962899.01511025</v>
      </c>
      <c r="BC108" s="7">
        <f>'No. policies'!BC108*LOOKUP(BC$1,'Inputs &amp; Outputs'!$A$9:$A$79,'Inputs &amp; Outputs'!$I$9:$I$79)</f>
        <v>741501238.86828125</v>
      </c>
      <c r="BD108" s="7">
        <f>'No. policies'!BD108*LOOKUP(BD$1,'Inputs &amp; Outputs'!$A$9:$A$79,'Inputs &amp; Outputs'!$I$9:$I$79)</f>
        <v>614170652.31527805</v>
      </c>
      <c r="BE108" s="7">
        <f>'No. policies'!BE108*LOOKUP(BE$1,'Inputs &amp; Outputs'!$A$9:$A$79,'Inputs &amp; Outputs'!$I$9:$I$79)</f>
        <v>497571605.72973037</v>
      </c>
      <c r="BF108" s="7">
        <f>'No. policies'!BF108*LOOKUP(BF$1,'Inputs &amp; Outputs'!$A$9:$A$79,'Inputs &amp; Outputs'!$I$9:$I$79)</f>
        <v>395265592.93190807</v>
      </c>
      <c r="BG108" s="7">
        <f>'No. policies'!BG108*LOOKUP(BG$1,'Inputs &amp; Outputs'!$A$9:$A$79,'Inputs &amp; Outputs'!$I$9:$I$79)</f>
        <v>307183963.23403347</v>
      </c>
      <c r="BH108" s="7">
        <f>'No. policies'!BH108*LOOKUP(BH$1,'Inputs &amp; Outputs'!$A$9:$A$79,'Inputs &amp; Outputs'!$I$9:$I$79)</f>
        <v>233538228.91116482</v>
      </c>
      <c r="BI108" s="7">
        <f>'No. policies'!BI108*LOOKUP(BI$1,'Inputs &amp; Outputs'!$A$9:$A$79,'Inputs &amp; Outputs'!$I$9:$I$79)</f>
        <v>177576027.12612635</v>
      </c>
      <c r="BJ108" s="7">
        <f>'No. policies'!BJ108*LOOKUP(BJ$1,'Inputs &amp; Outputs'!$A$9:$A$79,'Inputs &amp; Outputs'!$I$9:$I$79)</f>
        <v>128201998.09919852</v>
      </c>
      <c r="BK108" s="7">
        <f>'No. policies'!BK108*LOOKUP(BK$1,'Inputs &amp; Outputs'!$A$9:$A$79,'Inputs &amp; Outputs'!$I$9:$I$79)</f>
        <v>87108706.51951015</v>
      </c>
      <c r="BL108" s="7">
        <f>'No. policies'!BL108*LOOKUP(BL$1,'Inputs &amp; Outputs'!$A$9:$A$79,'Inputs &amp; Outputs'!$I$9:$I$79)</f>
        <v>59303561.29808674</v>
      </c>
      <c r="BM108" s="7">
        <f>'No. policies'!BM108*LOOKUP(BM$1,'Inputs &amp; Outputs'!$A$9:$A$79,'Inputs &amp; Outputs'!$I$9:$I$79)</f>
        <v>40609921.344699994</v>
      </c>
      <c r="BN108" s="7">
        <f>'No. policies'!BN108*LOOKUP(BN$1,'Inputs &amp; Outputs'!$A$9:$A$79,'Inputs &amp; Outputs'!$I$9:$I$79)</f>
        <v>24407990.917884499</v>
      </c>
      <c r="BO108" s="7">
        <f>'No. policies'!BO108*LOOKUP(BO$1,'Inputs &amp; Outputs'!$A$9:$A$79,'Inputs &amp; Outputs'!$I$9:$I$79)</f>
        <v>14212995.118282467</v>
      </c>
      <c r="BP108" s="7">
        <f>'No. policies'!BP108*LOOKUP(BP$1,'Inputs &amp; Outputs'!$A$9:$A$79,'Inputs &amp; Outputs'!$I$9:$I$79)</f>
        <v>8406561.1015162636</v>
      </c>
      <c r="BQ108" s="7">
        <f>'No. policies'!BQ108*LOOKUP(BQ$1,'Inputs &amp; Outputs'!$A$9:$A$79,'Inputs &amp; Outputs'!$I$9:$I$79)</f>
        <v>5299403.7983416794</v>
      </c>
      <c r="BR108" s="7">
        <f>'No. policies'!BR108*LOOKUP(BR$1,'Inputs &amp; Outputs'!$A$9:$A$79,'Inputs &amp; Outputs'!$I$9:$I$79)</f>
        <v>3599853.362491312</v>
      </c>
      <c r="BS108" s="7">
        <f>'No. policies'!BS108*LOOKUP(BS$1,'Inputs &amp; Outputs'!$A$9:$A$79,'Inputs &amp; Outputs'!$I$9:$I$79)</f>
        <v>1509433.9622641508</v>
      </c>
      <c r="BT108" s="7">
        <v>0</v>
      </c>
    </row>
    <row r="109" spans="1:72" x14ac:dyDescent="0.25">
      <c r="A109" s="1">
        <v>108</v>
      </c>
      <c r="B109" s="7">
        <f>'No. policies'!B109*LOOKUP(B$1,'Inputs &amp; Outputs'!$A$9:$A$79,'Inputs &amp; Outputs'!$I$9:$I$79)</f>
        <v>-12582759.861444211</v>
      </c>
      <c r="C109" s="7">
        <f>'No. policies'!C109*LOOKUP(C$1,'Inputs &amp; Outputs'!$A$9:$A$79,'Inputs &amp; Outputs'!$I$9:$I$79)</f>
        <v>8521364.8289368823</v>
      </c>
      <c r="D109" s="7">
        <f>'No. policies'!D109*LOOKUP(D$1,'Inputs &amp; Outputs'!$A$9:$A$79,'Inputs &amp; Outputs'!$I$9:$I$79)</f>
        <v>30637043.974495724</v>
      </c>
      <c r="E109" s="7">
        <f>'No. policies'!E109*LOOKUP(E$1,'Inputs &amp; Outputs'!$A$9:$A$79,'Inputs &amp; Outputs'!$I$9:$I$79)</f>
        <v>53730644.555983037</v>
      </c>
      <c r="F109" s="7">
        <f>'No. policies'!F109*LOOKUP(F$1,'Inputs &amp; Outputs'!$A$9:$A$79,'Inputs &amp; Outputs'!$I$9:$I$79)</f>
        <v>77828806.452614576</v>
      </c>
      <c r="G109" s="7">
        <f>'No. policies'!G109*LOOKUP(G$1,'Inputs &amp; Outputs'!$A$9:$A$79,'Inputs &amp; Outputs'!$I$9:$I$79)</f>
        <v>103094057.84384434</v>
      </c>
      <c r="H109" s="7">
        <f>'No. policies'!H109*LOOKUP(H$1,'Inputs &amp; Outputs'!$A$9:$A$79,'Inputs &amp; Outputs'!$I$9:$I$79)</f>
        <v>129397849.78077157</v>
      </c>
      <c r="I109" s="7">
        <f>'No. policies'!I109*LOOKUP(I$1,'Inputs &amp; Outputs'!$A$9:$A$79,'Inputs &amp; Outputs'!$I$9:$I$79)</f>
        <v>156667783.43300214</v>
      </c>
      <c r="J109" s="7">
        <f>'No. policies'!J109*LOOKUP(J$1,'Inputs &amp; Outputs'!$A$9:$A$79,'Inputs &amp; Outputs'!$I$9:$I$79)</f>
        <v>185397338.89384913</v>
      </c>
      <c r="K109" s="7">
        <f>'No. policies'!K109*LOOKUP(K$1,'Inputs &amp; Outputs'!$A$9:$A$79,'Inputs &amp; Outputs'!$I$9:$I$79)</f>
        <v>215229942.56893355</v>
      </c>
      <c r="L109" s="7">
        <f>'No. policies'!L109*LOOKUP(L$1,'Inputs &amp; Outputs'!$A$9:$A$79,'Inputs &amp; Outputs'!$I$9:$I$79)</f>
        <v>246532582.89794204</v>
      </c>
      <c r="M109" s="7">
        <f>'No. policies'!M109*LOOKUP(M$1,'Inputs &amp; Outputs'!$A$9:$A$79,'Inputs &amp; Outputs'!$I$9:$I$79)</f>
        <v>278868511.00551897</v>
      </c>
      <c r="N109" s="7">
        <f>'No. policies'!N109*LOOKUP(N$1,'Inputs &amp; Outputs'!$A$9:$A$79,'Inputs &amp; Outputs'!$I$9:$I$79)</f>
        <v>312506121.89515686</v>
      </c>
      <c r="O109" s="7">
        <f>'No. policies'!O109*LOOKUP(O$1,'Inputs &amp; Outputs'!$A$9:$A$79,'Inputs &amp; Outputs'!$I$9:$I$79)</f>
        <v>347651506.43850332</v>
      </c>
      <c r="P109" s="7">
        <f>'No. policies'!P109*LOOKUP(P$1,'Inputs &amp; Outputs'!$A$9:$A$79,'Inputs &amp; Outputs'!$I$9:$I$79)</f>
        <v>384196799.47766137</v>
      </c>
      <c r="Q109" s="7">
        <f>'No. policies'!Q109*LOOKUP(Q$1,'Inputs &amp; Outputs'!$A$9:$A$79,'Inputs &amp; Outputs'!$I$9:$I$79)</f>
        <v>422143936.56324589</v>
      </c>
      <c r="R109" s="7">
        <f>'No. policies'!R109*LOOKUP(R$1,'Inputs &amp; Outputs'!$A$9:$A$79,'Inputs &amp; Outputs'!$I$9:$I$79)</f>
        <v>461890870.03211617</v>
      </c>
      <c r="S109" s="7">
        <f>'No. policies'!S109*LOOKUP(S$1,'Inputs &amp; Outputs'!$A$9:$A$79,'Inputs &amp; Outputs'!$I$9:$I$79)</f>
        <v>503078979.19201422</v>
      </c>
      <c r="T109" s="7">
        <f>'No. policies'!T109*LOOKUP(T$1,'Inputs &amp; Outputs'!$A$9:$A$79,'Inputs &amp; Outputs'!$I$9:$I$79)</f>
        <v>545474496.03827751</v>
      </c>
      <c r="U109" s="7">
        <f>'No. policies'!U109*LOOKUP(U$1,'Inputs &amp; Outputs'!$A$9:$A$79,'Inputs &amp; Outputs'!$I$9:$I$79)</f>
        <v>588917254.28189445</v>
      </c>
      <c r="V109" s="7">
        <f>'No. policies'!V109*LOOKUP(V$1,'Inputs &amp; Outputs'!$A$9:$A$79,'Inputs &amp; Outputs'!$I$9:$I$79)</f>
        <v>634078641.93511653</v>
      </c>
      <c r="W109" s="7">
        <f>'No. policies'!W109*LOOKUP(W$1,'Inputs &amp; Outputs'!$A$9:$A$79,'Inputs &amp; Outputs'!$I$9:$I$79)</f>
        <v>680483317.75217295</v>
      </c>
      <c r="X109" s="7">
        <f>'No. policies'!X109*LOOKUP(X$1,'Inputs &amp; Outputs'!$A$9:$A$79,'Inputs &amp; Outputs'!$I$9:$I$79)</f>
        <v>728017401.4812429</v>
      </c>
      <c r="Y109" s="7">
        <f>'No. policies'!Y109*LOOKUP(Y$1,'Inputs &amp; Outputs'!$A$9:$A$79,'Inputs &amp; Outputs'!$I$9:$I$79)</f>
        <v>776644126.4466089</v>
      </c>
      <c r="Z109" s="7">
        <f>'No. policies'!Z109*LOOKUP(Z$1,'Inputs &amp; Outputs'!$A$9:$A$79,'Inputs &amp; Outputs'!$I$9:$I$79)</f>
        <v>827590559.37464023</v>
      </c>
      <c r="AA109" s="7">
        <f>'No. policies'!AA109*LOOKUP(AA$1,'Inputs &amp; Outputs'!$A$9:$A$79,'Inputs &amp; Outputs'!$I$9:$I$79)</f>
        <v>878726027.22825432</v>
      </c>
      <c r="AB109" s="7">
        <f>'No. policies'!AB109*LOOKUP(AB$1,'Inputs &amp; Outputs'!$A$9:$A$79,'Inputs &amp; Outputs'!$I$9:$I$79)</f>
        <v>932006795.53983772</v>
      </c>
      <c r="AC109" s="7">
        <f>'No. policies'!AC109*LOOKUP(AC$1,'Inputs &amp; Outputs'!$A$9:$A$79,'Inputs &amp; Outputs'!$I$9:$I$79)</f>
        <v>985084209.45673084</v>
      </c>
      <c r="AD109" s="7">
        <f>'No. policies'!AD109*LOOKUP(AD$1,'Inputs &amp; Outputs'!$A$9:$A$79,'Inputs &amp; Outputs'!$I$9:$I$79)</f>
        <v>1039037847.4790506</v>
      </c>
      <c r="AE109" s="7">
        <f>'No. policies'!AE109*LOOKUP(AE$1,'Inputs &amp; Outputs'!$A$9:$A$79,'Inputs &amp; Outputs'!$I$9:$I$79)</f>
        <v>1093262807.0812945</v>
      </c>
      <c r="AF109" s="7">
        <f>'No. policies'!AF109*LOOKUP(AF$1,'Inputs &amp; Outputs'!$A$9:$A$79,'Inputs &amp; Outputs'!$I$9:$I$79)</f>
        <v>1147354667.6325703</v>
      </c>
      <c r="AG109" s="7">
        <f>'No. policies'!AG109*LOOKUP(AG$1,'Inputs &amp; Outputs'!$A$9:$A$79,'Inputs &amp; Outputs'!$I$9:$I$79)</f>
        <v>1201615291.5397947</v>
      </c>
      <c r="AH109" s="7">
        <f>'No. policies'!AH109*LOOKUP(AH$1,'Inputs &amp; Outputs'!$A$9:$A$79,'Inputs &amp; Outputs'!$I$9:$I$79)</f>
        <v>1255204753.8458843</v>
      </c>
      <c r="AI109" s="7">
        <f>'No. policies'!AI109*LOOKUP(AI$1,'Inputs &amp; Outputs'!$A$9:$A$79,'Inputs &amp; Outputs'!$I$9:$I$79)</f>
        <v>1307966138.6922076</v>
      </c>
      <c r="AJ109" s="7">
        <f>'No. policies'!AJ109*LOOKUP(AJ$1,'Inputs &amp; Outputs'!$A$9:$A$79,'Inputs &amp; Outputs'!$I$9:$I$79)</f>
        <v>1356479149.2428463</v>
      </c>
      <c r="AK109" s="7">
        <f>'No. policies'!AK109*LOOKUP(AK$1,'Inputs &amp; Outputs'!$A$9:$A$79,'Inputs &amp; Outputs'!$I$9:$I$79)</f>
        <v>1400978129.1763504</v>
      </c>
      <c r="AL109" s="7">
        <f>'No. policies'!AL109*LOOKUP(AL$1,'Inputs &amp; Outputs'!$A$9:$A$79,'Inputs &amp; Outputs'!$I$9:$I$79)</f>
        <v>1442375254.5263667</v>
      </c>
      <c r="AM109" s="7">
        <f>'No. policies'!AM109*LOOKUP(AM$1,'Inputs &amp; Outputs'!$A$9:$A$79,'Inputs &amp; Outputs'!$I$9:$I$79)</f>
        <v>1480784858.6359963</v>
      </c>
      <c r="AN109" s="7">
        <f>'No. policies'!AN109*LOOKUP(AN$1,'Inputs &amp; Outputs'!$A$9:$A$79,'Inputs &amp; Outputs'!$I$9:$I$79)</f>
        <v>1517472030.7525272</v>
      </c>
      <c r="AO109" s="7">
        <f>'No. policies'!AO109*LOOKUP(AO$1,'Inputs &amp; Outputs'!$A$9:$A$79,'Inputs &amp; Outputs'!$I$9:$I$79)</f>
        <v>1541954855.1923728</v>
      </c>
      <c r="AP109" s="7">
        <f>'No. policies'!AP109*LOOKUP(AP$1,'Inputs &amp; Outputs'!$A$9:$A$79,'Inputs &amp; Outputs'!$I$9:$I$79)</f>
        <v>1560614837.8233316</v>
      </c>
      <c r="AQ109" s="7">
        <f>'No. policies'!AQ109*LOOKUP(AQ$1,'Inputs &amp; Outputs'!$A$9:$A$79,'Inputs &amp; Outputs'!$I$9:$I$79)</f>
        <v>1571847702.892328</v>
      </c>
      <c r="AR109" s="7">
        <f>'No. policies'!AR109*LOOKUP(AR$1,'Inputs &amp; Outputs'!$A$9:$A$79,'Inputs &amp; Outputs'!$I$9:$I$79)</f>
        <v>1580704262.7535737</v>
      </c>
      <c r="AS109" s="7">
        <f>'No. policies'!AS109*LOOKUP(AS$1,'Inputs &amp; Outputs'!$A$9:$A$79,'Inputs &amp; Outputs'!$I$9:$I$79)</f>
        <v>1574368109.0967829</v>
      </c>
      <c r="AT109" s="7">
        <f>'No. policies'!AT109*LOOKUP(AT$1,'Inputs &amp; Outputs'!$A$9:$A$79,'Inputs &amp; Outputs'!$I$9:$I$79)</f>
        <v>1544050911.676363</v>
      </c>
      <c r="AU109" s="7">
        <f>'No. policies'!AU109*LOOKUP(AU$1,'Inputs &amp; Outputs'!$A$9:$A$79,'Inputs &amp; Outputs'!$I$9:$I$79)</f>
        <v>1502555633.1240122</v>
      </c>
      <c r="AV109" s="7">
        <f>'No. policies'!AV109*LOOKUP(AV$1,'Inputs &amp; Outputs'!$A$9:$A$79,'Inputs &amp; Outputs'!$I$9:$I$79)</f>
        <v>1451233405.9817894</v>
      </c>
      <c r="AW109" s="7">
        <f>'No. policies'!AW109*LOOKUP(AW$1,'Inputs &amp; Outputs'!$A$9:$A$79,'Inputs &amp; Outputs'!$I$9:$I$79)</f>
        <v>1382662632.1575692</v>
      </c>
      <c r="AX109" s="7">
        <f>'No. policies'!AX109*LOOKUP(AX$1,'Inputs &amp; Outputs'!$A$9:$A$79,'Inputs &amp; Outputs'!$I$9:$I$79)</f>
        <v>1299734079.127167</v>
      </c>
      <c r="AY109" s="7">
        <f>'No. policies'!AY109*LOOKUP(AY$1,'Inputs &amp; Outputs'!$A$9:$A$79,'Inputs &amp; Outputs'!$I$9:$I$79)</f>
        <v>1199997327.6650991</v>
      </c>
      <c r="AZ109" s="7">
        <f>'No. policies'!AZ109*LOOKUP(AZ$1,'Inputs &amp; Outputs'!$A$9:$A$79,'Inputs &amp; Outputs'!$I$9:$I$79)</f>
        <v>1100310561.2374358</v>
      </c>
      <c r="BA109" s="7">
        <f>'No. policies'!BA109*LOOKUP(BA$1,'Inputs &amp; Outputs'!$A$9:$A$79,'Inputs &amp; Outputs'!$I$9:$I$79)</f>
        <v>982643415.68424654</v>
      </c>
      <c r="BB109" s="7">
        <f>'No. policies'!BB109*LOOKUP(BB$1,'Inputs &amp; Outputs'!$A$9:$A$79,'Inputs &amp; Outputs'!$I$9:$I$79)</f>
        <v>860838414.30656707</v>
      </c>
      <c r="BC109" s="7">
        <f>'No. policies'!BC109*LOOKUP(BC$1,'Inputs &amp; Outputs'!$A$9:$A$79,'Inputs &amp; Outputs'!$I$9:$I$79)</f>
        <v>733478337.40736759</v>
      </c>
      <c r="BD109" s="7">
        <f>'No. policies'!BD109*LOOKUP(BD$1,'Inputs &amp; Outputs'!$A$9:$A$79,'Inputs &amp; Outputs'!$I$9:$I$79)</f>
        <v>611035529.02627718</v>
      </c>
      <c r="BE109" s="7">
        <f>'No. policies'!BE109*LOOKUP(BE$1,'Inputs &amp; Outputs'!$A$9:$A$79,'Inputs &amp; Outputs'!$I$9:$I$79)</f>
        <v>498843354.24277759</v>
      </c>
      <c r="BF109" s="7">
        <f>'No. policies'!BF109*LOOKUP(BF$1,'Inputs &amp; Outputs'!$A$9:$A$79,'Inputs &amp; Outputs'!$I$9:$I$79)</f>
        <v>388506165.03975004</v>
      </c>
      <c r="BG109" s="7">
        <f>'No. policies'!BG109*LOOKUP(BG$1,'Inputs &amp; Outputs'!$A$9:$A$79,'Inputs &amp; Outputs'!$I$9:$I$79)</f>
        <v>304580709.30832136</v>
      </c>
      <c r="BH109" s="7">
        <f>'No. policies'!BH109*LOOKUP(BH$1,'Inputs &amp; Outputs'!$A$9:$A$79,'Inputs &amp; Outputs'!$I$9:$I$79)</f>
        <v>228939726.51347661</v>
      </c>
      <c r="BI109" s="7">
        <f>'No. policies'!BI109*LOOKUP(BI$1,'Inputs &amp; Outputs'!$A$9:$A$79,'Inputs &amp; Outputs'!$I$9:$I$79)</f>
        <v>164324084.8032811</v>
      </c>
      <c r="BJ109" s="7">
        <f>'No. policies'!BJ109*LOOKUP(BJ$1,'Inputs &amp; Outputs'!$A$9:$A$79,'Inputs &amp; Outputs'!$I$9:$I$79)</f>
        <v>114513763.92714867</v>
      </c>
      <c r="BK109" s="7">
        <f>'No. policies'!BK109*LOOKUP(BK$1,'Inputs &amp; Outputs'!$A$9:$A$79,'Inputs &amp; Outputs'!$I$9:$I$79)</f>
        <v>81727473.684328049</v>
      </c>
      <c r="BL109" s="7">
        <f>'No. policies'!BL109*LOOKUP(BL$1,'Inputs &amp; Outputs'!$A$9:$A$79,'Inputs &amp; Outputs'!$I$9:$I$79)</f>
        <v>53542643.914844029</v>
      </c>
      <c r="BM109" s="7">
        <f>'No. policies'!BM109*LOOKUP(BM$1,'Inputs &amp; Outputs'!$A$9:$A$79,'Inputs &amp; Outputs'!$I$9:$I$79)</f>
        <v>37538582.755605035</v>
      </c>
      <c r="BN109" s="7">
        <f>'No. policies'!BN109*LOOKUP(BN$1,'Inputs &amp; Outputs'!$A$9:$A$79,'Inputs &amp; Outputs'!$I$9:$I$79)</f>
        <v>25095539.957824908</v>
      </c>
      <c r="BO109" s="7">
        <f>'No. policies'!BO109*LOOKUP(BO$1,'Inputs &amp; Outputs'!$A$9:$A$79,'Inputs &amp; Outputs'!$I$9:$I$79)</f>
        <v>14212995.118282467</v>
      </c>
      <c r="BP109" s="7">
        <f>'No. policies'!BP109*LOOKUP(BP$1,'Inputs &amp; Outputs'!$A$9:$A$79,'Inputs &amp; Outputs'!$I$9:$I$79)</f>
        <v>8056287.722286419</v>
      </c>
      <c r="BQ109" s="7">
        <f>'No. policies'!BQ109*LOOKUP(BQ$1,'Inputs &amp; Outputs'!$A$9:$A$79,'Inputs &amp; Outputs'!$I$9:$I$79)</f>
        <v>6005990.9714539042</v>
      </c>
      <c r="BR109" s="7">
        <f>'No. policies'!BR109*LOOKUP(BR$1,'Inputs &amp; Outputs'!$A$9:$A$79,'Inputs &amp; Outputs'!$I$9:$I$79)</f>
        <v>3239868.0262421807</v>
      </c>
      <c r="BS109" s="7">
        <f>'No. policies'!BS109*LOOKUP(BS$1,'Inputs &amp; Outputs'!$A$9:$A$79,'Inputs &amp; Outputs'!$I$9:$I$79)</f>
        <v>1132075.4716981133</v>
      </c>
      <c r="BT109" s="7">
        <v>0</v>
      </c>
    </row>
    <row r="110" spans="1:72" x14ac:dyDescent="0.25">
      <c r="A110" s="1">
        <v>109</v>
      </c>
      <c r="B110" s="7">
        <f>'No. policies'!B110*LOOKUP(B$1,'Inputs &amp; Outputs'!$A$9:$A$79,'Inputs &amp; Outputs'!$I$9:$I$79)</f>
        <v>-12582759.861444211</v>
      </c>
      <c r="C110" s="7">
        <f>'No. policies'!C110*LOOKUP(C$1,'Inputs &amp; Outputs'!$A$9:$A$79,'Inputs &amp; Outputs'!$I$9:$I$79)</f>
        <v>8519659.5327934101</v>
      </c>
      <c r="D110" s="7">
        <f>'No. policies'!D110*LOOKUP(D$1,'Inputs &amp; Outputs'!$A$9:$A$79,'Inputs &amp; Outputs'!$I$9:$I$79)</f>
        <v>30621707.048196916</v>
      </c>
      <c r="E110" s="7">
        <f>'No. policies'!E110*LOOKUP(E$1,'Inputs &amp; Outputs'!$A$9:$A$79,'Inputs &amp; Outputs'!$I$9:$I$79)</f>
        <v>53709107.069438897</v>
      </c>
      <c r="F110" s="7">
        <f>'No. policies'!F110*LOOKUP(F$1,'Inputs &amp; Outputs'!$A$9:$A$79,'Inputs &amp; Outputs'!$I$9:$I$79)</f>
        <v>77813186.019809231</v>
      </c>
      <c r="G110" s="7">
        <f>'No. policies'!G110*LOOKUP(G$1,'Inputs &amp; Outputs'!$A$9:$A$79,'Inputs &amp; Outputs'!$I$9:$I$79)</f>
        <v>103073354.14711899</v>
      </c>
      <c r="H110" s="7">
        <f>'No. policies'!H110*LOOKUP(H$1,'Inputs &amp; Outputs'!$A$9:$A$79,'Inputs &amp; Outputs'!$I$9:$I$79)</f>
        <v>129397849.78077157</v>
      </c>
      <c r="I110" s="7">
        <f>'No. policies'!I110*LOOKUP(I$1,'Inputs &amp; Outputs'!$A$9:$A$79,'Inputs &amp; Outputs'!$I$9:$I$79)</f>
        <v>156762513.52476856</v>
      </c>
      <c r="J110" s="7">
        <f>'No. policies'!J110*LOOKUP(J$1,'Inputs &amp; Outputs'!$A$9:$A$79,'Inputs &amp; Outputs'!$I$9:$I$79)</f>
        <v>185285146.85820991</v>
      </c>
      <c r="K110" s="7">
        <f>'No. policies'!K110*LOOKUP(K$1,'Inputs &amp; Outputs'!$A$9:$A$79,'Inputs &amp; Outputs'!$I$9:$I$79)</f>
        <v>214990798.18830138</v>
      </c>
      <c r="L110" s="7">
        <f>'No. policies'!L110*LOOKUP(L$1,'Inputs &amp; Outputs'!$A$9:$A$79,'Inputs &amp; Outputs'!$I$9:$I$79)</f>
        <v>245934444.80761141</v>
      </c>
      <c r="M110" s="7">
        <f>'No. policies'!M110*LOOKUP(M$1,'Inputs &amp; Outputs'!$A$9:$A$79,'Inputs &amp; Outputs'!$I$9:$I$79)</f>
        <v>278190617.32941926</v>
      </c>
      <c r="N110" s="7">
        <f>'No. policies'!N110*LOOKUP(N$1,'Inputs &amp; Outputs'!$A$9:$A$79,'Inputs &amp; Outputs'!$I$9:$I$79)</f>
        <v>311998600.78773481</v>
      </c>
      <c r="O110" s="7">
        <f>'No. policies'!O110*LOOKUP(O$1,'Inputs &amp; Outputs'!$A$9:$A$79,'Inputs &amp; Outputs'!$I$9:$I$79)</f>
        <v>346909114.56996477</v>
      </c>
      <c r="P110" s="7">
        <f>'No. policies'!P110*LOOKUP(P$1,'Inputs &amp; Outputs'!$A$9:$A$79,'Inputs &amp; Outputs'!$I$9:$I$79)</f>
        <v>383061512.41990185</v>
      </c>
      <c r="Q110" s="7">
        <f>'No. policies'!Q110*LOOKUP(Q$1,'Inputs &amp; Outputs'!$A$9:$A$79,'Inputs &amp; Outputs'!$I$9:$I$79)</f>
        <v>420764099.3855111</v>
      </c>
      <c r="R110" s="7">
        <f>'No. policies'!R110*LOOKUP(R$1,'Inputs &amp; Outputs'!$A$9:$A$79,'Inputs &amp; Outputs'!$I$9:$I$79)</f>
        <v>459905462.54656208</v>
      </c>
      <c r="S110" s="7">
        <f>'No. policies'!S110*LOOKUP(S$1,'Inputs &amp; Outputs'!$A$9:$A$79,'Inputs &amp; Outputs'!$I$9:$I$79)</f>
        <v>500859816.6863457</v>
      </c>
      <c r="T110" s="7">
        <f>'No. policies'!T110*LOOKUP(T$1,'Inputs &amp; Outputs'!$A$9:$A$79,'Inputs &amp; Outputs'!$I$9:$I$79)</f>
        <v>543397460.29129624</v>
      </c>
      <c r="U110" s="7">
        <f>'No. policies'!U110*LOOKUP(U$1,'Inputs &amp; Outputs'!$A$9:$A$79,'Inputs &amp; Outputs'!$I$9:$I$79)</f>
        <v>587395818.77946103</v>
      </c>
      <c r="V110" s="7">
        <f>'No. policies'!V110*LOOKUP(V$1,'Inputs &amp; Outputs'!$A$9:$A$79,'Inputs &amp; Outputs'!$I$9:$I$79)</f>
        <v>632894677.66594303</v>
      </c>
      <c r="W110" s="7">
        <f>'No. policies'!W110*LOOKUP(W$1,'Inputs &amp; Outputs'!$A$9:$A$79,'Inputs &amp; Outputs'!$I$9:$I$79)</f>
        <v>679349060.73748028</v>
      </c>
      <c r="X110" s="7">
        <f>'No. policies'!X110*LOOKUP(X$1,'Inputs &amp; Outputs'!$A$9:$A$79,'Inputs &amp; Outputs'!$I$9:$I$79)</f>
        <v>727864969.02699637</v>
      </c>
      <c r="Y110" s="7">
        <f>'No. policies'!Y110*LOOKUP(Y$1,'Inputs &amp; Outputs'!$A$9:$A$79,'Inputs &amp; Outputs'!$I$9:$I$79)</f>
        <v>777298211.40413845</v>
      </c>
      <c r="Z110" s="7">
        <f>'No. policies'!Z110*LOOKUP(Z$1,'Inputs &amp; Outputs'!$A$9:$A$79,'Inputs &amp; Outputs'!$I$9:$I$79)</f>
        <v>827065382.9223665</v>
      </c>
      <c r="AA110" s="7">
        <f>'No. policies'!AA110*LOOKUP(AA$1,'Inputs &amp; Outputs'!$A$9:$A$79,'Inputs &amp; Outputs'!$I$9:$I$79)</f>
        <v>879006620.95701265</v>
      </c>
      <c r="AB110" s="7">
        <f>'No. policies'!AB110*LOOKUP(AB$1,'Inputs &amp; Outputs'!$A$9:$A$79,'Inputs &amp; Outputs'!$I$9:$I$79)</f>
        <v>931807265.07622397</v>
      </c>
      <c r="AC110" s="7">
        <f>'No. policies'!AC110*LOOKUP(AC$1,'Inputs &amp; Outputs'!$A$9:$A$79,'Inputs &amp; Outputs'!$I$9:$I$79)</f>
        <v>985615366.69249964</v>
      </c>
      <c r="AD110" s="7">
        <f>'No. policies'!AD110*LOOKUP(AD$1,'Inputs &amp; Outputs'!$A$9:$A$79,'Inputs &amp; Outputs'!$I$9:$I$79)</f>
        <v>1041070526.6720321</v>
      </c>
      <c r="AE110" s="7">
        <f>'No. policies'!AE110*LOOKUP(AE$1,'Inputs &amp; Outputs'!$A$9:$A$79,'Inputs &amp; Outputs'!$I$9:$I$79)</f>
        <v>1096259032.709121</v>
      </c>
      <c r="AF110" s="7">
        <f>'No. policies'!AF110*LOOKUP(AF$1,'Inputs &amp; Outputs'!$A$9:$A$79,'Inputs &amp; Outputs'!$I$9:$I$79)</f>
        <v>1150656407.6833115</v>
      </c>
      <c r="AG110" s="7">
        <f>'No. policies'!AG110*LOOKUP(AG$1,'Inputs &amp; Outputs'!$A$9:$A$79,'Inputs &amp; Outputs'!$I$9:$I$79)</f>
        <v>1206586195.5857441</v>
      </c>
      <c r="AH110" s="7">
        <f>'No. policies'!AH110*LOOKUP(AH$1,'Inputs &amp; Outputs'!$A$9:$A$79,'Inputs &amp; Outputs'!$I$9:$I$79)</f>
        <v>1260455469.0400391</v>
      </c>
      <c r="AI110" s="7">
        <f>'No. policies'!AI110*LOOKUP(AI$1,'Inputs &amp; Outputs'!$A$9:$A$79,'Inputs &amp; Outputs'!$I$9:$I$79)</f>
        <v>1311109208.7130949</v>
      </c>
      <c r="AJ110" s="7">
        <f>'No. policies'!AJ110*LOOKUP(AJ$1,'Inputs &amp; Outputs'!$A$9:$A$79,'Inputs &amp; Outputs'!$I$9:$I$79)</f>
        <v>1362153475.2215521</v>
      </c>
      <c r="AK110" s="7">
        <f>'No. policies'!AK110*LOOKUP(AK$1,'Inputs &amp; Outputs'!$A$9:$A$79,'Inputs &amp; Outputs'!$I$9:$I$79)</f>
        <v>1408602950.9868226</v>
      </c>
      <c r="AL110" s="7">
        <f>'No. policies'!AL110*LOOKUP(AL$1,'Inputs &amp; Outputs'!$A$9:$A$79,'Inputs &amp; Outputs'!$I$9:$I$79)</f>
        <v>1450904869.234524</v>
      </c>
      <c r="AM110" s="7">
        <f>'No. policies'!AM110*LOOKUP(AM$1,'Inputs &amp; Outputs'!$A$9:$A$79,'Inputs &amp; Outputs'!$I$9:$I$79)</f>
        <v>1491008499.6276886</v>
      </c>
      <c r="AN110" s="7">
        <f>'No. policies'!AN110*LOOKUP(AN$1,'Inputs &amp; Outputs'!$A$9:$A$79,'Inputs &amp; Outputs'!$I$9:$I$79)</f>
        <v>1526841502.7165992</v>
      </c>
      <c r="AO110" s="7">
        <f>'No. policies'!AO110*LOOKUP(AO$1,'Inputs &amp; Outputs'!$A$9:$A$79,'Inputs &amp; Outputs'!$I$9:$I$79)</f>
        <v>1560554310.6441097</v>
      </c>
      <c r="AP110" s="7">
        <f>'No. policies'!AP110*LOOKUP(AP$1,'Inputs &amp; Outputs'!$A$9:$A$79,'Inputs &amp; Outputs'!$I$9:$I$79)</f>
        <v>1579830116.8757603</v>
      </c>
      <c r="AQ110" s="7">
        <f>'No. policies'!AQ110*LOOKUP(AQ$1,'Inputs &amp; Outputs'!$A$9:$A$79,'Inputs &amp; Outputs'!$I$9:$I$79)</f>
        <v>1593406711.286113</v>
      </c>
      <c r="AR110" s="7">
        <f>'No. policies'!AR110*LOOKUP(AR$1,'Inputs &amp; Outputs'!$A$9:$A$79,'Inputs &amp; Outputs'!$I$9:$I$79)</f>
        <v>1592490414.4116158</v>
      </c>
      <c r="AS110" s="7">
        <f>'No. policies'!AS110*LOOKUP(AS$1,'Inputs &amp; Outputs'!$A$9:$A$79,'Inputs &amp; Outputs'!$I$9:$I$79)</f>
        <v>1571542440.9380691</v>
      </c>
      <c r="AT110" s="7">
        <f>'No. policies'!AT110*LOOKUP(AT$1,'Inputs &amp; Outputs'!$A$9:$A$79,'Inputs &amp; Outputs'!$I$9:$I$79)</f>
        <v>1543562597.0300391</v>
      </c>
      <c r="AU110" s="7">
        <f>'No. policies'!AU110*LOOKUP(AU$1,'Inputs &amp; Outputs'!$A$9:$A$79,'Inputs &amp; Outputs'!$I$9:$I$79)</f>
        <v>1505082210.6137114</v>
      </c>
      <c r="AV110" s="7">
        <f>'No. policies'!AV110*LOOKUP(AV$1,'Inputs &amp; Outputs'!$A$9:$A$79,'Inputs &amp; Outputs'!$I$9:$I$79)</f>
        <v>1452277083.3683279</v>
      </c>
      <c r="AW110" s="7">
        <f>'No. policies'!AW110*LOOKUP(AW$1,'Inputs &amp; Outputs'!$A$9:$A$79,'Inputs &amp; Outputs'!$I$9:$I$79)</f>
        <v>1393956259.2580395</v>
      </c>
      <c r="AX110" s="7">
        <f>'No. policies'!AX110*LOOKUP(AX$1,'Inputs &amp; Outputs'!$A$9:$A$79,'Inputs &amp; Outputs'!$I$9:$I$79)</f>
        <v>1308030254.1003189</v>
      </c>
      <c r="AY110" s="7">
        <f>'No. policies'!AY110*LOOKUP(AY$1,'Inputs &amp; Outputs'!$A$9:$A$79,'Inputs &amp; Outputs'!$I$9:$I$79)</f>
        <v>1207092865.3168559</v>
      </c>
      <c r="AZ110" s="7">
        <f>'No. policies'!AZ110*LOOKUP(AZ$1,'Inputs &amp; Outputs'!$A$9:$A$79,'Inputs &amp; Outputs'!$I$9:$I$79)</f>
        <v>1099438452.4702728</v>
      </c>
      <c r="BA110" s="7">
        <f>'No. policies'!BA110*LOOKUP(BA$1,'Inputs &amp; Outputs'!$A$9:$A$79,'Inputs &amp; Outputs'!$I$9:$I$79)</f>
        <v>981157713.51357186</v>
      </c>
      <c r="BB110" s="7">
        <f>'No. policies'!BB110*LOOKUP(BB$1,'Inputs &amp; Outputs'!$A$9:$A$79,'Inputs &amp; Outputs'!$I$9:$I$79)</f>
        <v>845985920.53860164</v>
      </c>
      <c r="BC110" s="7">
        <f>'No. policies'!BC110*LOOKUP(BC$1,'Inputs &amp; Outputs'!$A$9:$A$79,'Inputs &amp; Outputs'!$I$9:$I$79)</f>
        <v>724838289.6802299</v>
      </c>
      <c r="BD110" s="7">
        <f>'No. policies'!BD110*LOOKUP(BD$1,'Inputs &amp; Outputs'!$A$9:$A$79,'Inputs &amp; Outputs'!$I$9:$I$79)</f>
        <v>606646356.42167592</v>
      </c>
      <c r="BE110" s="7">
        <f>'No. policies'!BE110*LOOKUP(BE$1,'Inputs &amp; Outputs'!$A$9:$A$79,'Inputs &amp; Outputs'!$I$9:$I$79)</f>
        <v>488351429.01013792</v>
      </c>
      <c r="BF110" s="7">
        <f>'No. policies'!BF110*LOOKUP(BF$1,'Inputs &amp; Outputs'!$A$9:$A$79,'Inputs &amp; Outputs'!$I$9:$I$79)</f>
        <v>387862410.00240165</v>
      </c>
      <c r="BG110" s="7">
        <f>'No. policies'!BG110*LOOKUP(BG$1,'Inputs &amp; Outputs'!$A$9:$A$79,'Inputs &amp; Outputs'!$I$9:$I$79)</f>
        <v>298723387.97546899</v>
      </c>
      <c r="BH110" s="7">
        <f>'No. policies'!BH110*LOOKUP(BH$1,'Inputs &amp; Outputs'!$A$9:$A$79,'Inputs &amp; Outputs'!$I$9:$I$79)</f>
        <v>226968939.77161026</v>
      </c>
      <c r="BI110" s="7">
        <f>'No. policies'!BI110*LOOKUP(BI$1,'Inputs &amp; Outputs'!$A$9:$A$79,'Inputs &amp; Outputs'!$I$9:$I$79)</f>
        <v>164655383.36135224</v>
      </c>
      <c r="BJ110" s="7">
        <f>'No. policies'!BJ110*LOOKUP(BJ$1,'Inputs &amp; Outputs'!$A$9:$A$79,'Inputs &amp; Outputs'!$I$9:$I$79)</f>
        <v>111842888.9667487</v>
      </c>
      <c r="BK110" s="7">
        <f>'No. policies'!BK110*LOOKUP(BK$1,'Inputs &amp; Outputs'!$A$9:$A$79,'Inputs &amp; Outputs'!$I$9:$I$79)</f>
        <v>81054819.579930291</v>
      </c>
      <c r="BL110" s="7">
        <f>'No. policies'!BL110*LOOKUP(BL$1,'Inputs &amp; Outputs'!$A$9:$A$79,'Inputs &amp; Outputs'!$I$9:$I$79)</f>
        <v>55237031.380503654</v>
      </c>
      <c r="BM110" s="7">
        <f>'No. policies'!BM110*LOOKUP(BM$1,'Inputs &amp; Outputs'!$A$9:$A$79,'Inputs &amp; Outputs'!$I$9:$I$79)</f>
        <v>36514803.225906715</v>
      </c>
      <c r="BN110" s="7">
        <f>'No. policies'!BN110*LOOKUP(BN$1,'Inputs &amp; Outputs'!$A$9:$A$79,'Inputs &amp; Outputs'!$I$9:$I$79)</f>
        <v>26470638.037705723</v>
      </c>
      <c r="BO110" s="7">
        <f>'No. policies'!BO110*LOOKUP(BO$1,'Inputs &amp; Outputs'!$A$9:$A$79,'Inputs &amp; Outputs'!$I$9:$I$79)</f>
        <v>18719554.546030566</v>
      </c>
      <c r="BP110" s="7">
        <f>'No. policies'!BP110*LOOKUP(BP$1,'Inputs &amp; Outputs'!$A$9:$A$79,'Inputs &amp; Outputs'!$I$9:$I$79)</f>
        <v>13310388.410734084</v>
      </c>
      <c r="BQ110" s="7">
        <f>'No. policies'!BQ110*LOOKUP(BQ$1,'Inputs &amp; Outputs'!$A$9:$A$79,'Inputs &amp; Outputs'!$I$9:$I$79)</f>
        <v>9185633.2504589111</v>
      </c>
      <c r="BR110" s="7">
        <f>'No. policies'!BR110*LOOKUP(BR$1,'Inputs &amp; Outputs'!$A$9:$A$79,'Inputs &amp; Outputs'!$I$9:$I$79)</f>
        <v>5399780.0437369682</v>
      </c>
      <c r="BS110" s="7">
        <f>'No. policies'!BS110*LOOKUP(BS$1,'Inputs &amp; Outputs'!$A$9:$A$79,'Inputs &amp; Outputs'!$I$9:$I$79)</f>
        <v>3396226.4150943393</v>
      </c>
      <c r="BT110" s="7">
        <v>0</v>
      </c>
    </row>
    <row r="111" spans="1:72" x14ac:dyDescent="0.25">
      <c r="A111" s="1">
        <v>110</v>
      </c>
      <c r="B111" s="7">
        <f>'No. policies'!B111*LOOKUP(B$1,'Inputs &amp; Outputs'!$A$9:$A$79,'Inputs &amp; Outputs'!$I$9:$I$79)</f>
        <v>-12582759.861444211</v>
      </c>
      <c r="C111" s="7">
        <f>'No. policies'!C111*LOOKUP(C$1,'Inputs &amp; Outputs'!$A$9:$A$79,'Inputs &amp; Outputs'!$I$9:$I$79)</f>
        <v>8520512.1808651462</v>
      </c>
      <c r="D111" s="7">
        <f>'No. policies'!D111*LOOKUP(D$1,'Inputs &amp; Outputs'!$A$9:$A$79,'Inputs &amp; Outputs'!$I$9:$I$79)</f>
        <v>30627841.81871644</v>
      </c>
      <c r="E111" s="7">
        <f>'No. policies'!E111*LOOKUP(E$1,'Inputs &amp; Outputs'!$A$9:$A$79,'Inputs &amp; Outputs'!$I$9:$I$79)</f>
        <v>53714491.441074938</v>
      </c>
      <c r="F111" s="7">
        <f>'No. policies'!F111*LOOKUP(F$1,'Inputs &amp; Outputs'!$A$9:$A$79,'Inputs &amp; Outputs'!$I$9:$I$79)</f>
        <v>77820996.236211896</v>
      </c>
      <c r="G111" s="7">
        <f>'No. policies'!G111*LOOKUP(G$1,'Inputs &amp; Outputs'!$A$9:$A$79,'Inputs &amp; Outputs'!$I$9:$I$79)</f>
        <v>103073354.14711899</v>
      </c>
      <c r="H111" s="7">
        <f>'No. policies'!H111*LOOKUP(H$1,'Inputs &amp; Outputs'!$A$9:$A$79,'Inputs &amp; Outputs'!$I$9:$I$79)</f>
        <v>129410858.51202528</v>
      </c>
      <c r="I111" s="7">
        <f>'No. policies'!I111*LOOKUP(I$1,'Inputs &amp; Outputs'!$A$9:$A$79,'Inputs &amp; Outputs'!$I$9:$I$79)</f>
        <v>156841455.26790723</v>
      </c>
      <c r="J111" s="7">
        <f>'No. policies'!J111*LOOKUP(J$1,'Inputs &amp; Outputs'!$A$9:$A$79,'Inputs &amp; Outputs'!$I$9:$I$79)</f>
        <v>185453434.91166878</v>
      </c>
      <c r="K111" s="7">
        <f>'No. policies'!K111*LOOKUP(K$1,'Inputs &amp; Outputs'!$A$9:$A$79,'Inputs &amp; Outputs'!$I$9:$I$79)</f>
        <v>215338644.56012997</v>
      </c>
      <c r="L111" s="7">
        <f>'No. policies'!L111*LOOKUP(L$1,'Inputs &amp; Outputs'!$A$9:$A$79,'Inputs &amp; Outputs'!$I$9:$I$79)</f>
        <v>246432893.21622026</v>
      </c>
      <c r="M111" s="7">
        <f>'No. policies'!M111*LOOKUP(M$1,'Inputs &amp; Outputs'!$A$9:$A$79,'Inputs &amp; Outputs'!$I$9:$I$79)</f>
        <v>278614300.87698156</v>
      </c>
      <c r="N111" s="7">
        <f>'No. policies'!N111*LOOKUP(N$1,'Inputs &amp; Outputs'!$A$9:$A$79,'Inputs &amp; Outputs'!$I$9:$I$79)</f>
        <v>312188921.20301807</v>
      </c>
      <c r="O111" s="7">
        <f>'No. policies'!O111*LOOKUP(O$1,'Inputs &amp; Outputs'!$A$9:$A$79,'Inputs &amp; Outputs'!$I$9:$I$79)</f>
        <v>347050522.5449245</v>
      </c>
      <c r="P111" s="7">
        <f>'No. policies'!P111*LOOKUP(P$1,'Inputs &amp; Outputs'!$A$9:$A$79,'Inputs &amp; Outputs'!$I$9:$I$79)</f>
        <v>383413842.88610309</v>
      </c>
      <c r="Q111" s="7">
        <f>'No. policies'!Q111*LOOKUP(Q$1,'Inputs &amp; Outputs'!$A$9:$A$79,'Inputs &amp; Outputs'!$I$9:$I$79)</f>
        <v>421109058.67994481</v>
      </c>
      <c r="R111" s="7">
        <f>'No. policies'!R111*LOOKUP(R$1,'Inputs &amp; Outputs'!$A$9:$A$79,'Inputs &amp; Outputs'!$I$9:$I$79)</f>
        <v>460283635.40095335</v>
      </c>
      <c r="S111" s="7">
        <f>'No. policies'!S111*LOOKUP(S$1,'Inputs &amp; Outputs'!$A$9:$A$79,'Inputs &amp; Outputs'!$I$9:$I$79)</f>
        <v>500653382.96488816</v>
      </c>
      <c r="T111" s="7">
        <f>'No. policies'!T111*LOOKUP(T$1,'Inputs &amp; Outputs'!$A$9:$A$79,'Inputs &amp; Outputs'!$I$9:$I$79)</f>
        <v>543060643.68367767</v>
      </c>
      <c r="U111" s="7">
        <f>'No. policies'!U111*LOOKUP(U$1,'Inputs &amp; Outputs'!$A$9:$A$79,'Inputs &amp; Outputs'!$I$9:$I$79)</f>
        <v>586239527.79761171</v>
      </c>
      <c r="V111" s="7">
        <f>'No. policies'!V111*LOOKUP(V$1,'Inputs &amp; Outputs'!$A$9:$A$79,'Inputs &amp; Outputs'!$I$9:$I$79)</f>
        <v>631316058.64037848</v>
      </c>
      <c r="W111" s="7">
        <f>'No. policies'!W111*LOOKUP(W$1,'Inputs &amp; Outputs'!$A$9:$A$79,'Inputs &amp; Outputs'!$I$9:$I$79)</f>
        <v>676938764.58125842</v>
      </c>
      <c r="X111" s="7">
        <f>'No. policies'!X111*LOOKUP(X$1,'Inputs &amp; Outputs'!$A$9:$A$79,'Inputs &amp; Outputs'!$I$9:$I$79)</f>
        <v>724282806.35220385</v>
      </c>
      <c r="Y111" s="7">
        <f>'No. policies'!Y111*LOOKUP(Y$1,'Inputs &amp; Outputs'!$A$9:$A$79,'Inputs &amp; Outputs'!$I$9:$I$79)</f>
        <v>773210180.41957891</v>
      </c>
      <c r="Z111" s="7">
        <f>'No. policies'!Z111*LOOKUP(Z$1,'Inputs &amp; Outputs'!$A$9:$A$79,'Inputs &amp; Outputs'!$I$9:$I$79)</f>
        <v>822863971.30417693</v>
      </c>
      <c r="AA111" s="7">
        <f>'No. policies'!AA111*LOOKUP(AA$1,'Inputs &amp; Outputs'!$A$9:$A$79,'Inputs &amp; Outputs'!$I$9:$I$79)</f>
        <v>873862402.59644282</v>
      </c>
      <c r="AB111" s="7">
        <f>'No. policies'!AB111*LOOKUP(AB$1,'Inputs &amp; Outputs'!$A$9:$A$79,'Inputs &amp; Outputs'!$I$9:$I$79)</f>
        <v>926220412.09503889</v>
      </c>
      <c r="AC111" s="7">
        <f>'No. policies'!AC111*LOOKUP(AC$1,'Inputs &amp; Outputs'!$A$9:$A$79,'Inputs &amp; Outputs'!$I$9:$I$79)</f>
        <v>977860471.0502758</v>
      </c>
      <c r="AD111" s="7">
        <f>'No. policies'!AD111*LOOKUP(AD$1,'Inputs &amp; Outputs'!$A$9:$A$79,'Inputs &amp; Outputs'!$I$9:$I$79)</f>
        <v>1031358837.1944537</v>
      </c>
      <c r="AE111" s="7">
        <f>'No. policies'!AE111*LOOKUP(AE$1,'Inputs &amp; Outputs'!$A$9:$A$79,'Inputs &amp; Outputs'!$I$9:$I$79)</f>
        <v>1085832167.5242851</v>
      </c>
      <c r="AF111" s="7">
        <f>'No. policies'!AF111*LOOKUP(AF$1,'Inputs &amp; Outputs'!$A$9:$A$79,'Inputs &amp; Outputs'!$I$9:$I$79)</f>
        <v>1140624197.5291364</v>
      </c>
      <c r="AG111" s="7">
        <f>'No. policies'!AG111*LOOKUP(AG$1,'Inputs &amp; Outputs'!$A$9:$A$79,'Inputs &amp; Outputs'!$I$9:$I$79)</f>
        <v>1192613924.753886</v>
      </c>
      <c r="AH111" s="7">
        <f>'No. policies'!AH111*LOOKUP(AH$1,'Inputs &amp; Outputs'!$A$9:$A$79,'Inputs &amp; Outputs'!$I$9:$I$79)</f>
        <v>1248109192.7727025</v>
      </c>
      <c r="AI111" s="7">
        <f>'No. policies'!AI111*LOOKUP(AI$1,'Inputs &amp; Outputs'!$A$9:$A$79,'Inputs &amp; Outputs'!$I$9:$I$79)</f>
        <v>1301081318.6464539</v>
      </c>
      <c r="AJ111" s="7">
        <f>'No. policies'!AJ111*LOOKUP(AJ$1,'Inputs &amp; Outputs'!$A$9:$A$79,'Inputs &amp; Outputs'!$I$9:$I$79)</f>
        <v>1351908164.4266665</v>
      </c>
      <c r="AK111" s="7">
        <f>'No. policies'!AK111*LOOKUP(AK$1,'Inputs &amp; Outputs'!$A$9:$A$79,'Inputs &amp; Outputs'!$I$9:$I$79)</f>
        <v>1399817830.2051914</v>
      </c>
      <c r="AL111" s="7">
        <f>'No. policies'!AL111*LOOKUP(AL$1,'Inputs &amp; Outputs'!$A$9:$A$79,'Inputs &amp; Outputs'!$I$9:$I$79)</f>
        <v>1443245623.3741379</v>
      </c>
      <c r="AM111" s="7">
        <f>'No. policies'!AM111*LOOKUP(AM$1,'Inputs &amp; Outputs'!$A$9:$A$79,'Inputs &amp; Outputs'!$I$9:$I$79)</f>
        <v>1482245378.7776666</v>
      </c>
      <c r="AN111" s="7">
        <f>'No. policies'!AN111*LOOKUP(AN$1,'Inputs &amp; Outputs'!$A$9:$A$79,'Inputs &amp; Outputs'!$I$9:$I$79)</f>
        <v>1515177466.1898975</v>
      </c>
      <c r="AO111" s="7">
        <f>'No. policies'!AO111*LOOKUP(AO$1,'Inputs &amp; Outputs'!$A$9:$A$79,'Inputs &amp; Outputs'!$I$9:$I$79)</f>
        <v>1544354784.9280808</v>
      </c>
      <c r="AP111" s="7">
        <f>'No. policies'!AP111*LOOKUP(AP$1,'Inputs &amp; Outputs'!$A$9:$A$79,'Inputs &amp; Outputs'!$I$9:$I$79)</f>
        <v>1562285731.6539776</v>
      </c>
      <c r="AQ111" s="7">
        <f>'No. policies'!AQ111*LOOKUP(AQ$1,'Inputs &amp; Outputs'!$A$9:$A$79,'Inputs &amp; Outputs'!$I$9:$I$79)</f>
        <v>1569670025.276794</v>
      </c>
      <c r="AR111" s="7">
        <f>'No. policies'!AR111*LOOKUP(AR$1,'Inputs &amp; Outputs'!$A$9:$A$79,'Inputs &amp; Outputs'!$I$9:$I$79)</f>
        <v>1573224589.5859702</v>
      </c>
      <c r="AS111" s="7">
        <f>'No. policies'!AS111*LOOKUP(AS$1,'Inputs &amp; Outputs'!$A$9:$A$79,'Inputs &amp; Outputs'!$I$9:$I$79)</f>
        <v>1563771853.5016057</v>
      </c>
      <c r="AT111" s="7">
        <f>'No. policies'!AT111*LOOKUP(AT$1,'Inputs &amp; Outputs'!$A$9:$A$79,'Inputs &amp; Outputs'!$I$9:$I$79)</f>
        <v>1538435293.2436373</v>
      </c>
      <c r="AU111" s="7">
        <f>'No. policies'!AU111*LOOKUP(AU$1,'Inputs &amp; Outputs'!$A$9:$A$79,'Inputs &amp; Outputs'!$I$9:$I$79)</f>
        <v>1496997162.6466744</v>
      </c>
      <c r="AV111" s="7">
        <f>'No. policies'!AV111*LOOKUP(AV$1,'Inputs &amp; Outputs'!$A$9:$A$79,'Inputs &amp; Outputs'!$I$9:$I$79)</f>
        <v>1450972486.6351547</v>
      </c>
      <c r="AW111" s="7">
        <f>'No. policies'!AW111*LOOKUP(AW$1,'Inputs &amp; Outputs'!$A$9:$A$79,'Inputs &amp; Outputs'!$I$9:$I$79)</f>
        <v>1386964966.2910817</v>
      </c>
      <c r="AX111" s="7">
        <f>'No. policies'!AX111*LOOKUP(AX$1,'Inputs &amp; Outputs'!$A$9:$A$79,'Inputs &amp; Outputs'!$I$9:$I$79)</f>
        <v>1292267521.65133</v>
      </c>
      <c r="AY111" s="7">
        <f>'No. policies'!AY111*LOOKUP(AY$1,'Inputs &amp; Outputs'!$A$9:$A$79,'Inputs &amp; Outputs'!$I$9:$I$79)</f>
        <v>1194320897.5436938</v>
      </c>
      <c r="AZ111" s="7">
        <f>'No. policies'!AZ111*LOOKUP(AZ$1,'Inputs &amp; Outputs'!$A$9:$A$79,'Inputs &amp; Outputs'!$I$9:$I$79)</f>
        <v>1091008067.7210295</v>
      </c>
      <c r="BA111" s="7">
        <f>'No. policies'!BA111*LOOKUP(BA$1,'Inputs &amp; Outputs'!$A$9:$A$79,'Inputs &amp; Outputs'!$I$9:$I$79)</f>
        <v>977889168.73808742</v>
      </c>
      <c r="BB111" s="7">
        <f>'No. policies'!BB111*LOOKUP(BB$1,'Inputs &amp; Outputs'!$A$9:$A$79,'Inputs &amp; Outputs'!$I$9:$I$79)</f>
        <v>855988620.42314982</v>
      </c>
      <c r="BC111" s="7">
        <f>'No. policies'!BC111*LOOKUP(BC$1,'Inputs &amp; Outputs'!$A$9:$A$79,'Inputs &amp; Outputs'!$I$9:$I$79)</f>
        <v>732244044.87491941</v>
      </c>
      <c r="BD111" s="7">
        <f>'No. policies'!BD111*LOOKUP(BD$1,'Inputs &amp; Outputs'!$A$9:$A$79,'Inputs &amp; Outputs'!$I$9:$I$79)</f>
        <v>616678750.94647872</v>
      </c>
      <c r="BE111" s="7">
        <f>'No. policies'!BE111*LOOKUP(BE$1,'Inputs &amp; Outputs'!$A$9:$A$79,'Inputs &amp; Outputs'!$I$9:$I$79)</f>
        <v>499479228.4993012</v>
      </c>
      <c r="BF111" s="7">
        <f>'No. policies'!BF111*LOOKUP(BF$1,'Inputs &amp; Outputs'!$A$9:$A$79,'Inputs &amp; Outputs'!$I$9:$I$79)</f>
        <v>393656205.3385371</v>
      </c>
      <c r="BG111" s="7">
        <f>'No. policies'!BG111*LOOKUP(BG$1,'Inputs &amp; Outputs'!$A$9:$A$79,'Inputs &amp; Outputs'!$I$9:$I$79)</f>
        <v>301001235.16046715</v>
      </c>
      <c r="BH111" s="7">
        <f>'No. policies'!BH111*LOOKUP(BH$1,'Inputs &amp; Outputs'!$A$9:$A$79,'Inputs &amp; Outputs'!$I$9:$I$79)</f>
        <v>230253584.34138754</v>
      </c>
      <c r="BI111" s="7">
        <f>'No. policies'!BI111*LOOKUP(BI$1,'Inputs &amp; Outputs'!$A$9:$A$79,'Inputs &amp; Outputs'!$I$9:$I$79)</f>
        <v>172606548.75505936</v>
      </c>
      <c r="BJ111" s="7">
        <f>'No. policies'!BJ111*LOOKUP(BJ$1,'Inputs &amp; Outputs'!$A$9:$A$79,'Inputs &amp; Outputs'!$I$9:$I$79)</f>
        <v>120523232.58804861</v>
      </c>
      <c r="BK111" s="7">
        <f>'No. policies'!BK111*LOOKUP(BK$1,'Inputs &amp; Outputs'!$A$9:$A$79,'Inputs &amp; Outputs'!$I$9:$I$79)</f>
        <v>86772379.467311263</v>
      </c>
      <c r="BL111" s="7">
        <f>'No. policies'!BL111*LOOKUP(BL$1,'Inputs &amp; Outputs'!$A$9:$A$79,'Inputs &amp; Outputs'!$I$9:$I$79)</f>
        <v>61336826.256878287</v>
      </c>
      <c r="BM111" s="7">
        <f>'No. policies'!BM111*LOOKUP(BM$1,'Inputs &amp; Outputs'!$A$9:$A$79,'Inputs &amp; Outputs'!$I$9:$I$79)</f>
        <v>41633700.874398313</v>
      </c>
      <c r="BN111" s="7">
        <f>'No. policies'!BN111*LOOKUP(BN$1,'Inputs &amp; Outputs'!$A$9:$A$79,'Inputs &amp; Outputs'!$I$9:$I$79)</f>
        <v>28877059.677497156</v>
      </c>
      <c r="BO111" s="7">
        <f>'No. policies'!BO111*LOOKUP(BO$1,'Inputs &amp; Outputs'!$A$9:$A$79,'Inputs &amp; Outputs'!$I$9:$I$79)</f>
        <v>16986262.458435144</v>
      </c>
      <c r="BP111" s="7">
        <f>'No. policies'!BP111*LOOKUP(BP$1,'Inputs &amp; Outputs'!$A$9:$A$79,'Inputs &amp; Outputs'!$I$9:$I$79)</f>
        <v>9807654.6184356399</v>
      </c>
      <c r="BQ111" s="7">
        <f>'No. policies'!BQ111*LOOKUP(BQ$1,'Inputs &amp; Outputs'!$A$9:$A$79,'Inputs &amp; Outputs'!$I$9:$I$79)</f>
        <v>6005990.9714539042</v>
      </c>
      <c r="BR111" s="7">
        <f>'No. policies'!BR111*LOOKUP(BR$1,'Inputs &amp; Outputs'!$A$9:$A$79,'Inputs &amp; Outputs'!$I$9:$I$79)</f>
        <v>3959838.6987404432</v>
      </c>
      <c r="BS111" s="7">
        <f>'No. policies'!BS111*LOOKUP(BS$1,'Inputs &amp; Outputs'!$A$9:$A$79,'Inputs &amp; Outputs'!$I$9:$I$79)</f>
        <v>2641509.4339622641</v>
      </c>
      <c r="BT111" s="7">
        <v>0</v>
      </c>
    </row>
    <row r="112" spans="1:72" x14ac:dyDescent="0.25">
      <c r="A112" s="1">
        <v>111</v>
      </c>
      <c r="B112" s="7">
        <f>'No. policies'!B112*LOOKUP(B$1,'Inputs &amp; Outputs'!$A$9:$A$79,'Inputs &amp; Outputs'!$I$9:$I$79)</f>
        <v>-12582759.861444211</v>
      </c>
      <c r="C112" s="7">
        <f>'No. policies'!C112*LOOKUP(C$1,'Inputs &amp; Outputs'!$A$9:$A$79,'Inputs &amp; Outputs'!$I$9:$I$79)</f>
        <v>8519659.5327934101</v>
      </c>
      <c r="D112" s="7">
        <f>'No. policies'!D112*LOOKUP(D$1,'Inputs &amp; Outputs'!$A$9:$A$79,'Inputs &amp; Outputs'!$I$9:$I$79)</f>
        <v>30615572.277677394</v>
      </c>
      <c r="E112" s="7">
        <f>'No. policies'!E112*LOOKUP(E$1,'Inputs &amp; Outputs'!$A$9:$A$79,'Inputs &amp; Outputs'!$I$9:$I$79)</f>
        <v>53692953.954530798</v>
      </c>
      <c r="F112" s="7">
        <f>'No. policies'!F112*LOOKUP(F$1,'Inputs &amp; Outputs'!$A$9:$A$79,'Inputs &amp; Outputs'!$I$9:$I$79)</f>
        <v>77758514.504990533</v>
      </c>
      <c r="G112" s="7">
        <f>'No. policies'!G112*LOOKUP(G$1,'Inputs &amp; Outputs'!$A$9:$A$79,'Inputs &amp; Outputs'!$I$9:$I$79)</f>
        <v>102876669.02822824</v>
      </c>
      <c r="H112" s="7">
        <f>'No. policies'!H112*LOOKUP(H$1,'Inputs &amp; Outputs'!$A$9:$A$79,'Inputs &amp; Outputs'!$I$9:$I$79)</f>
        <v>129124666.42444341</v>
      </c>
      <c r="I112" s="7">
        <f>'No. policies'!I112*LOOKUP(I$1,'Inputs &amp; Outputs'!$A$9:$A$79,'Inputs &amp; Outputs'!$I$9:$I$79)</f>
        <v>156509899.9467248</v>
      </c>
      <c r="J112" s="7">
        <f>'No. policies'!J112*LOOKUP(J$1,'Inputs &amp; Outputs'!$A$9:$A$79,'Inputs &amp; Outputs'!$I$9:$I$79)</f>
        <v>185116858.80475104</v>
      </c>
      <c r="K112" s="7">
        <f>'No. policies'!K112*LOOKUP(K$1,'Inputs &amp; Outputs'!$A$9:$A$79,'Inputs &amp; Outputs'!$I$9:$I$79)</f>
        <v>214947317.39182281</v>
      </c>
      <c r="L112" s="7">
        <f>'No. policies'!L112*LOOKUP(L$1,'Inputs &amp; Outputs'!$A$9:$A$79,'Inputs &amp; Outputs'!$I$9:$I$79)</f>
        <v>245809832.70545918</v>
      </c>
      <c r="M112" s="7">
        <f>'No. policies'!M112*LOOKUP(M$1,'Inputs &amp; Outputs'!$A$9:$A$79,'Inputs &amp; Outputs'!$I$9:$I$79)</f>
        <v>278049389.48023182</v>
      </c>
      <c r="N112" s="7">
        <f>'No. policies'!N112*LOOKUP(N$1,'Inputs &amp; Outputs'!$A$9:$A$79,'Inputs &amp; Outputs'!$I$9:$I$79)</f>
        <v>311649680.02638209</v>
      </c>
      <c r="O112" s="7">
        <f>'No. policies'!O112*LOOKUP(O$1,'Inputs &amp; Outputs'!$A$9:$A$79,'Inputs &amp; Outputs'!$I$9:$I$79)</f>
        <v>346661650.61378521</v>
      </c>
      <c r="P112" s="7">
        <f>'No. policies'!P112*LOOKUP(P$1,'Inputs &amp; Outputs'!$A$9:$A$79,'Inputs &amp; Outputs'!$I$9:$I$79)</f>
        <v>383100660.24947977</v>
      </c>
      <c r="Q112" s="7">
        <f>'No. policies'!Q112*LOOKUP(Q$1,'Inputs &amp; Outputs'!$A$9:$A$79,'Inputs &amp; Outputs'!$I$9:$I$79)</f>
        <v>420850339.2091195</v>
      </c>
      <c r="R112" s="7">
        <f>'No. policies'!R112*LOOKUP(R$1,'Inputs &amp; Outputs'!$A$9:$A$79,'Inputs &amp; Outputs'!$I$9:$I$79)</f>
        <v>459952734.15336102</v>
      </c>
      <c r="S112" s="7">
        <f>'No. policies'!S112*LOOKUP(S$1,'Inputs &amp; Outputs'!$A$9:$A$79,'Inputs &amp; Outputs'!$I$9:$I$79)</f>
        <v>500550166.10415941</v>
      </c>
      <c r="T112" s="7">
        <f>'No. policies'!T112*LOOKUP(T$1,'Inputs &amp; Outputs'!$A$9:$A$79,'Inputs &amp; Outputs'!$I$9:$I$79)</f>
        <v>542779963.17732882</v>
      </c>
      <c r="U112" s="7">
        <f>'No. policies'!U112*LOOKUP(U$1,'Inputs &amp; Outputs'!$A$9:$A$79,'Inputs &amp; Outputs'!$I$9:$I$79)</f>
        <v>586178670.37751436</v>
      </c>
      <c r="V112" s="7">
        <f>'No. policies'!V112*LOOKUP(V$1,'Inputs &amp; Outputs'!$A$9:$A$79,'Inputs &amp; Outputs'!$I$9:$I$79)</f>
        <v>630329421.7494005</v>
      </c>
      <c r="W112" s="7">
        <f>'No. policies'!W112*LOOKUP(W$1,'Inputs &amp; Outputs'!$A$9:$A$79,'Inputs &amp; Outputs'!$I$9:$I$79)</f>
        <v>676938764.58125842</v>
      </c>
      <c r="X112" s="7">
        <f>'No. policies'!X112*LOOKUP(X$1,'Inputs &amp; Outputs'!$A$9:$A$79,'Inputs &amp; Outputs'!$I$9:$I$79)</f>
        <v>724054157.67083418</v>
      </c>
      <c r="Y112" s="7">
        <f>'No. policies'!Y112*LOOKUP(Y$1,'Inputs &amp; Outputs'!$A$9:$A$79,'Inputs &amp; Outputs'!$I$9:$I$79)</f>
        <v>773046659.18019652</v>
      </c>
      <c r="Z112" s="7">
        <f>'No. policies'!Z112*LOOKUP(Z$1,'Inputs &amp; Outputs'!$A$9:$A$79,'Inputs &amp; Outputs'!$I$9:$I$79)</f>
        <v>823126559.53031385</v>
      </c>
      <c r="AA112" s="7">
        <f>'No. policies'!AA112*LOOKUP(AA$1,'Inputs &amp; Outputs'!$A$9:$A$79,'Inputs &amp; Outputs'!$I$9:$I$79)</f>
        <v>874797715.02563739</v>
      </c>
      <c r="AB112" s="7">
        <f>'No. policies'!AB112*LOOKUP(AB$1,'Inputs &amp; Outputs'!$A$9:$A$79,'Inputs &amp; Outputs'!$I$9:$I$79)</f>
        <v>926220412.09503889</v>
      </c>
      <c r="AC112" s="7">
        <f>'No. policies'!AC112*LOOKUP(AC$1,'Inputs &amp; Outputs'!$A$9:$A$79,'Inputs &amp; Outputs'!$I$9:$I$79)</f>
        <v>979135248.41612077</v>
      </c>
      <c r="AD112" s="7">
        <f>'No. policies'!AD112*LOOKUP(AD$1,'Inputs &amp; Outputs'!$A$9:$A$79,'Inputs &amp; Outputs'!$I$9:$I$79)</f>
        <v>1033730296.2529322</v>
      </c>
      <c r="AE112" s="7">
        <f>'No. policies'!AE112*LOOKUP(AE$1,'Inputs &amp; Outputs'!$A$9:$A$79,'Inputs &amp; Outputs'!$I$9:$I$79)</f>
        <v>1087030657.7754157</v>
      </c>
      <c r="AF112" s="7">
        <f>'No. policies'!AF112*LOOKUP(AF$1,'Inputs &amp; Outputs'!$A$9:$A$79,'Inputs &amp; Outputs'!$I$9:$I$79)</f>
        <v>1143925937.5798776</v>
      </c>
      <c r="AG112" s="7">
        <f>'No. policies'!AG112*LOOKUP(AG$1,'Inputs &amp; Outputs'!$A$9:$A$79,'Inputs &amp; Outputs'!$I$9:$I$79)</f>
        <v>1198256572.5898287</v>
      </c>
      <c r="AH112" s="7">
        <f>'No. policies'!AH112*LOOKUP(AH$1,'Inputs &amp; Outputs'!$A$9:$A$79,'Inputs &amp; Outputs'!$I$9:$I$79)</f>
        <v>1251231239.6449025</v>
      </c>
      <c r="AI112" s="7">
        <f>'No. policies'!AI112*LOOKUP(AI$1,'Inputs &amp; Outputs'!$A$9:$A$79,'Inputs &amp; Outputs'!$I$9:$I$79)</f>
        <v>1300332968.6414807</v>
      </c>
      <c r="AJ112" s="7">
        <f>'No. policies'!AJ112*LOOKUP(AJ$1,'Inputs &amp; Outputs'!$A$9:$A$79,'Inputs &amp; Outputs'!$I$9:$I$79)</f>
        <v>1347337179.6104867</v>
      </c>
      <c r="AK112" s="7">
        <f>'No. policies'!AK112*LOOKUP(AK$1,'Inputs &amp; Outputs'!$A$9:$A$79,'Inputs &amp; Outputs'!$I$9:$I$79)</f>
        <v>1393187550.3699982</v>
      </c>
      <c r="AL112" s="7">
        <f>'No. policies'!AL112*LOOKUP(AL$1,'Inputs &amp; Outputs'!$A$9:$A$79,'Inputs &amp; Outputs'!$I$9:$I$79)</f>
        <v>1437675262.7484024</v>
      </c>
      <c r="AM112" s="7">
        <f>'No. policies'!AM112*LOOKUP(AM$1,'Inputs &amp; Outputs'!$A$9:$A$79,'Inputs &amp; Outputs'!$I$9:$I$79)</f>
        <v>1479506903.5120349</v>
      </c>
      <c r="AN112" s="7">
        <f>'No. policies'!AN112*LOOKUP(AN$1,'Inputs &amp; Outputs'!$A$9:$A$79,'Inputs &amp; Outputs'!$I$9:$I$79)</f>
        <v>1518045671.8931849</v>
      </c>
      <c r="AO112" s="7">
        <f>'No. policies'!AO112*LOOKUP(AO$1,'Inputs &amp; Outputs'!$A$9:$A$79,'Inputs &amp; Outputs'!$I$9:$I$79)</f>
        <v>1548954650.2548544</v>
      </c>
      <c r="AP112" s="7">
        <f>'No. policies'!AP112*LOOKUP(AP$1,'Inputs &amp; Outputs'!$A$9:$A$79,'Inputs &amp; Outputs'!$I$9:$I$79)</f>
        <v>1570849062.5360382</v>
      </c>
      <c r="AQ112" s="7">
        <f>'No. policies'!AQ112*LOOKUP(AQ$1,'Inputs &amp; Outputs'!$A$9:$A$79,'Inputs &amp; Outputs'!$I$9:$I$79)</f>
        <v>1581211716.6391234</v>
      </c>
      <c r="AR112" s="7">
        <f>'No. policies'!AR112*LOOKUP(AR$1,'Inputs &amp; Outputs'!$A$9:$A$79,'Inputs &amp; Outputs'!$I$9:$I$79)</f>
        <v>1582517516.854811</v>
      </c>
      <c r="AS112" s="7">
        <f>'No. policies'!AS112*LOOKUP(AS$1,'Inputs &amp; Outputs'!$A$9:$A$79,'Inputs &amp; Outputs'!$I$9:$I$79)</f>
        <v>1570600551.551831</v>
      </c>
      <c r="AT112" s="7">
        <f>'No. policies'!AT112*LOOKUP(AT$1,'Inputs &amp; Outputs'!$A$9:$A$79,'Inputs &amp; Outputs'!$I$9:$I$79)</f>
        <v>1546736642.2311447</v>
      </c>
      <c r="AU112" s="7">
        <f>'No. policies'!AU112*LOOKUP(AU$1,'Inputs &amp; Outputs'!$A$9:$A$79,'Inputs &amp; Outputs'!$I$9:$I$79)</f>
        <v>1514177889.576628</v>
      </c>
      <c r="AV112" s="7">
        <f>'No. policies'!AV112*LOOKUP(AV$1,'Inputs &amp; Outputs'!$A$9:$A$79,'Inputs &amp; Outputs'!$I$9:$I$79)</f>
        <v>1461409260.5005398</v>
      </c>
      <c r="AW112" s="7">
        <f>'No. policies'!AW112*LOOKUP(AW$1,'Inputs &amp; Outputs'!$A$9:$A$79,'Inputs &amp; Outputs'!$I$9:$I$79)</f>
        <v>1399334176.9249299</v>
      </c>
      <c r="AX112" s="7">
        <f>'No. policies'!AX112*LOOKUP(AX$1,'Inputs &amp; Outputs'!$A$9:$A$79,'Inputs &amp; Outputs'!$I$9:$I$79)</f>
        <v>1320197977.3942754</v>
      </c>
      <c r="AY112" s="7">
        <f>'No. policies'!AY112*LOOKUP(AY$1,'Inputs &amp; Outputs'!$A$9:$A$79,'Inputs &amp; Outputs'!$I$9:$I$79)</f>
        <v>1217594261.041456</v>
      </c>
      <c r="AZ112" s="7">
        <f>'No. policies'!AZ112*LOOKUP(AZ$1,'Inputs &amp; Outputs'!$A$9:$A$79,'Inputs &amp; Outputs'!$I$9:$I$79)</f>
        <v>1099729155.3926606</v>
      </c>
      <c r="BA112" s="7">
        <f>'No. policies'!BA112*LOOKUP(BA$1,'Inputs &amp; Outputs'!$A$9:$A$79,'Inputs &amp; Outputs'!$I$9:$I$79)</f>
        <v>973432062.22606337</v>
      </c>
      <c r="BB112" s="7">
        <f>'No. policies'!BB112*LOOKUP(BB$1,'Inputs &amp; Outputs'!$A$9:$A$79,'Inputs &amp; Outputs'!$I$9:$I$79)</f>
        <v>845682808.42088807</v>
      </c>
      <c r="BC112" s="7">
        <f>'No. policies'!BC112*LOOKUP(BC$1,'Inputs &amp; Outputs'!$A$9:$A$79,'Inputs &amp; Outputs'!$I$9:$I$79)</f>
        <v>714655376.28753197</v>
      </c>
      <c r="BD112" s="7">
        <f>'No. policies'!BD112*LOOKUP(BD$1,'Inputs &amp; Outputs'!$A$9:$A$79,'Inputs &amp; Outputs'!$I$9:$I$79)</f>
        <v>601630159.15927446</v>
      </c>
      <c r="BE112" s="7">
        <f>'No. policies'!BE112*LOOKUP(BE$1,'Inputs &amp; Outputs'!$A$9:$A$79,'Inputs &amp; Outputs'!$I$9:$I$79)</f>
        <v>489305240.39492333</v>
      </c>
      <c r="BF112" s="7">
        <f>'No. policies'!BF112*LOOKUP(BF$1,'Inputs &amp; Outputs'!$A$9:$A$79,'Inputs &amp; Outputs'!$I$9:$I$79)</f>
        <v>389793675.11444682</v>
      </c>
      <c r="BG112" s="7">
        <f>'No. policies'!BG112*LOOKUP(BG$1,'Inputs &amp; Outputs'!$A$9:$A$79,'Inputs &amp; Outputs'!$I$9:$I$79)</f>
        <v>300025014.93832511</v>
      </c>
      <c r="BH112" s="7">
        <f>'No. policies'!BH112*LOOKUP(BH$1,'Inputs &amp; Outputs'!$A$9:$A$79,'Inputs &amp; Outputs'!$I$9:$I$79)</f>
        <v>226968939.77161026</v>
      </c>
      <c r="BI112" s="7">
        <f>'No. policies'!BI112*LOOKUP(BI$1,'Inputs &amp; Outputs'!$A$9:$A$79,'Inputs &amp; Outputs'!$I$9:$I$79)</f>
        <v>158692009.31607187</v>
      </c>
      <c r="BJ112" s="7">
        <f>'No. policies'!BJ112*LOOKUP(BJ$1,'Inputs &amp; Outputs'!$A$9:$A$79,'Inputs &amp; Outputs'!$I$9:$I$79)</f>
        <v>119855513.84794861</v>
      </c>
      <c r="BK112" s="7">
        <f>'No. policies'!BK112*LOOKUP(BK$1,'Inputs &amp; Outputs'!$A$9:$A$79,'Inputs &amp; Outputs'!$I$9:$I$79)</f>
        <v>87445033.571709022</v>
      </c>
      <c r="BL112" s="7">
        <f>'No. policies'!BL112*LOOKUP(BL$1,'Inputs &amp; Outputs'!$A$9:$A$79,'Inputs &amp; Outputs'!$I$9:$I$79)</f>
        <v>57609173.832427122</v>
      </c>
      <c r="BM112" s="7">
        <f>'No. policies'!BM112*LOOKUP(BM$1,'Inputs &amp; Outputs'!$A$9:$A$79,'Inputs &amp; Outputs'!$I$9:$I$79)</f>
        <v>38221102.442070581</v>
      </c>
      <c r="BN112" s="7">
        <f>'No. policies'!BN112*LOOKUP(BN$1,'Inputs &amp; Outputs'!$A$9:$A$79,'Inputs &amp; Outputs'!$I$9:$I$79)</f>
        <v>22689118.318033479</v>
      </c>
      <c r="BO112" s="7">
        <f>'No. policies'!BO112*LOOKUP(BO$1,'Inputs &amp; Outputs'!$A$9:$A$79,'Inputs &amp; Outputs'!$I$9:$I$79)</f>
        <v>15252970.370839722</v>
      </c>
      <c r="BP112" s="7">
        <f>'No. policies'!BP112*LOOKUP(BP$1,'Inputs &amp; Outputs'!$A$9:$A$79,'Inputs &amp; Outputs'!$I$9:$I$79)</f>
        <v>10858474.756125174</v>
      </c>
      <c r="BQ112" s="7">
        <f>'No. policies'!BQ112*LOOKUP(BQ$1,'Inputs &amp; Outputs'!$A$9:$A$79,'Inputs &amp; Outputs'!$I$9:$I$79)</f>
        <v>7065871.7311222395</v>
      </c>
      <c r="BR112" s="7">
        <f>'No. policies'!BR112*LOOKUP(BR$1,'Inputs &amp; Outputs'!$A$9:$A$79,'Inputs &amp; Outputs'!$I$9:$I$79)</f>
        <v>2879882.6899930495</v>
      </c>
      <c r="BS112" s="7">
        <f>'No. policies'!BS112*LOOKUP(BS$1,'Inputs &amp; Outputs'!$A$9:$A$79,'Inputs &amp; Outputs'!$I$9:$I$79)</f>
        <v>754716.98113207542</v>
      </c>
      <c r="BT112" s="7">
        <v>0</v>
      </c>
    </row>
    <row r="113" spans="1:72" x14ac:dyDescent="0.25">
      <c r="A113" s="1">
        <v>112</v>
      </c>
      <c r="B113" s="7">
        <f>'No. policies'!B113*LOOKUP(B$1,'Inputs &amp; Outputs'!$A$9:$A$79,'Inputs &amp; Outputs'!$I$9:$I$79)</f>
        <v>-12582759.861444211</v>
      </c>
      <c r="C113" s="7">
        <f>'No. policies'!C113*LOOKUP(C$1,'Inputs &amp; Outputs'!$A$9:$A$79,'Inputs &amp; Outputs'!$I$9:$I$79)</f>
        <v>8517101.5885782</v>
      </c>
      <c r="D113" s="7">
        <f>'No. policies'!D113*LOOKUP(D$1,'Inputs &amp; Outputs'!$A$9:$A$79,'Inputs &amp; Outputs'!$I$9:$I$79)</f>
        <v>30618639.662937157</v>
      </c>
      <c r="E113" s="7">
        <f>'No. policies'!E113*LOOKUP(E$1,'Inputs &amp; Outputs'!$A$9:$A$79,'Inputs &amp; Outputs'!$I$9:$I$79)</f>
        <v>53676800.839622699</v>
      </c>
      <c r="F113" s="7">
        <f>'No. policies'!F113*LOOKUP(F$1,'Inputs &amp; Outputs'!$A$9:$A$79,'Inputs &amp; Outputs'!$I$9:$I$79)</f>
        <v>77805375.803406566</v>
      </c>
      <c r="G113" s="7">
        <f>'No. policies'!G113*LOOKUP(G$1,'Inputs &amp; Outputs'!$A$9:$A$79,'Inputs &amp; Outputs'!$I$9:$I$79)</f>
        <v>103031946.75366831</v>
      </c>
      <c r="H113" s="7">
        <f>'No. policies'!H113*LOOKUP(H$1,'Inputs &amp; Outputs'!$A$9:$A$79,'Inputs &amp; Outputs'!$I$9:$I$79)</f>
        <v>129332806.12450296</v>
      </c>
      <c r="I113" s="7">
        <f>'No. policies'!I113*LOOKUP(I$1,'Inputs &amp; Outputs'!$A$9:$A$79,'Inputs &amp; Outputs'!$I$9:$I$79)</f>
        <v>156730936.8275131</v>
      </c>
      <c r="J113" s="7">
        <f>'No. policies'!J113*LOOKUP(J$1,'Inputs &amp; Outputs'!$A$9:$A$79,'Inputs &amp; Outputs'!$I$9:$I$79)</f>
        <v>185472133.58427531</v>
      </c>
      <c r="K113" s="7">
        <f>'No. policies'!K113*LOOKUP(K$1,'Inputs &amp; Outputs'!$A$9:$A$79,'Inputs &amp; Outputs'!$I$9:$I$79)</f>
        <v>215425606.15308711</v>
      </c>
      <c r="L113" s="7">
        <f>'No. policies'!L113*LOOKUP(L$1,'Inputs &amp; Outputs'!$A$9:$A$79,'Inputs &amp; Outputs'!$I$9:$I$79)</f>
        <v>246657195.00009423</v>
      </c>
      <c r="M113" s="7">
        <f>'No. policies'!M113*LOOKUP(M$1,'Inputs &amp; Outputs'!$A$9:$A$79,'Inputs &amp; Outputs'!$I$9:$I$79)</f>
        <v>278981493.2848689</v>
      </c>
      <c r="N113" s="7">
        <f>'No. policies'!N113*LOOKUP(N$1,'Inputs &amp; Outputs'!$A$9:$A$79,'Inputs &amp; Outputs'!$I$9:$I$79)</f>
        <v>312759882.44886792</v>
      </c>
      <c r="O113" s="7">
        <f>'No. policies'!O113*LOOKUP(O$1,'Inputs &amp; Outputs'!$A$9:$A$79,'Inputs &amp; Outputs'!$I$9:$I$79)</f>
        <v>347686858.43224329</v>
      </c>
      <c r="P113" s="7">
        <f>'No. policies'!P113*LOOKUP(P$1,'Inputs &amp; Outputs'!$A$9:$A$79,'Inputs &amp; Outputs'!$I$9:$I$79)</f>
        <v>384001060.32977182</v>
      </c>
      <c r="Q113" s="7">
        <f>'No. policies'!Q113*LOOKUP(Q$1,'Inputs &amp; Outputs'!$A$9:$A$79,'Inputs &amp; Outputs'!$I$9:$I$79)</f>
        <v>422014576.82783329</v>
      </c>
      <c r="R113" s="7">
        <f>'No. policies'!R113*LOOKUP(R$1,'Inputs &amp; Outputs'!$A$9:$A$79,'Inputs &amp; Outputs'!$I$9:$I$79)</f>
        <v>461323610.75052929</v>
      </c>
      <c r="S113" s="7">
        <f>'No. policies'!S113*LOOKUP(S$1,'Inputs &amp; Outputs'!$A$9:$A$79,'Inputs &amp; Outputs'!$I$9:$I$79)</f>
        <v>502150027.44545531</v>
      </c>
      <c r="T113" s="7">
        <f>'No. policies'!T113*LOOKUP(T$1,'Inputs &amp; Outputs'!$A$9:$A$79,'Inputs &amp; Outputs'!$I$9:$I$79)</f>
        <v>544576318.41796124</v>
      </c>
      <c r="U113" s="7">
        <f>'No. policies'!U113*LOOKUP(U$1,'Inputs &amp; Outputs'!$A$9:$A$79,'Inputs &amp; Outputs'!$I$9:$I$79)</f>
        <v>588065250.40053177</v>
      </c>
      <c r="V113" s="7">
        <f>'No. policies'!V113*LOOKUP(V$1,'Inputs &amp; Outputs'!$A$9:$A$79,'Inputs &amp; Outputs'!$I$9:$I$79)</f>
        <v>633289332.42233419</v>
      </c>
      <c r="W113" s="7">
        <f>'No. policies'!W113*LOOKUP(W$1,'Inputs &amp; Outputs'!$A$9:$A$79,'Inputs &amp; Outputs'!$I$9:$I$79)</f>
        <v>680199753.49849975</v>
      </c>
      <c r="X113" s="7">
        <f>'No. policies'!X113*LOOKUP(X$1,'Inputs &amp; Outputs'!$A$9:$A$79,'Inputs &amp; Outputs'!$I$9:$I$79)</f>
        <v>728550915.0711056</v>
      </c>
      <c r="Y113" s="7">
        <f>'No. policies'!Y113*LOOKUP(Y$1,'Inputs &amp; Outputs'!$A$9:$A$79,'Inputs &amp; Outputs'!$I$9:$I$79)</f>
        <v>778279338.84043264</v>
      </c>
      <c r="Z113" s="7">
        <f>'No. policies'!Z113*LOOKUP(Z$1,'Inputs &amp; Outputs'!$A$9:$A$79,'Inputs &amp; Outputs'!$I$9:$I$79)</f>
        <v>827240441.73979115</v>
      </c>
      <c r="AA113" s="7">
        <f>'No. policies'!AA113*LOOKUP(AA$1,'Inputs &amp; Outputs'!$A$9:$A$79,'Inputs &amp; Outputs'!$I$9:$I$79)</f>
        <v>879661339.65744889</v>
      </c>
      <c r="AB113" s="7">
        <f>'No. policies'!AB113*LOOKUP(AB$1,'Inputs &amp; Outputs'!$A$9:$A$79,'Inputs &amp; Outputs'!$I$9:$I$79)</f>
        <v>932804917.39429271</v>
      </c>
      <c r="AC113" s="7">
        <f>'No. policies'!AC113*LOOKUP(AC$1,'Inputs &amp; Outputs'!$A$9:$A$79,'Inputs &amp; Outputs'!$I$9:$I$79)</f>
        <v>986571449.7168833</v>
      </c>
      <c r="AD113" s="7">
        <f>'No. policies'!AD113*LOOKUP(AD$1,'Inputs &amp; Outputs'!$A$9:$A$79,'Inputs &amp; Outputs'!$I$9:$I$79)</f>
        <v>1041183453.2938644</v>
      </c>
      <c r="AE113" s="7">
        <f>'No. policies'!AE113*LOOKUP(AE$1,'Inputs &amp; Outputs'!$A$9:$A$79,'Inputs &amp; Outputs'!$I$9:$I$79)</f>
        <v>1096019334.6588948</v>
      </c>
      <c r="AF113" s="7">
        <f>'No. policies'!AF113*LOOKUP(AF$1,'Inputs &amp; Outputs'!$A$9:$A$79,'Inputs &amp; Outputs'!$I$9:$I$79)</f>
        <v>1149513497.6657474</v>
      </c>
      <c r="AG113" s="7">
        <f>'No. policies'!AG113*LOOKUP(AG$1,'Inputs &amp; Outputs'!$A$9:$A$79,'Inputs &amp; Outputs'!$I$9:$I$79)</f>
        <v>1202555732.8457851</v>
      </c>
      <c r="AH113" s="7">
        <f>'No. policies'!AH113*LOOKUP(AH$1,'Inputs &amp; Outputs'!$A$9:$A$79,'Inputs &amp; Outputs'!$I$9:$I$79)</f>
        <v>1256056221.1746662</v>
      </c>
      <c r="AI113" s="7">
        <f>'No. policies'!AI113*LOOKUP(AI$1,'Inputs &amp; Outputs'!$A$9:$A$79,'Inputs &amp; Outputs'!$I$9:$I$79)</f>
        <v>1308265478.6941967</v>
      </c>
      <c r="AJ113" s="7">
        <f>'No. policies'!AJ113*LOOKUP(AJ$1,'Inputs &amp; Outputs'!$A$9:$A$79,'Inputs &amp; Outputs'!$I$9:$I$79)</f>
        <v>1357897730.7375226</v>
      </c>
      <c r="AK113" s="7">
        <f>'No. policies'!AK113*LOOKUP(AK$1,'Inputs &amp; Outputs'!$A$9:$A$79,'Inputs &amp; Outputs'!$I$9:$I$79)</f>
        <v>1408271436.9950628</v>
      </c>
      <c r="AL113" s="7">
        <f>'No. policies'!AL113*LOOKUP(AL$1,'Inputs &amp; Outputs'!$A$9:$A$79,'Inputs &amp; Outputs'!$I$9:$I$79)</f>
        <v>1448815983.9998734</v>
      </c>
      <c r="AM113" s="7">
        <f>'No. policies'!AM113*LOOKUP(AM$1,'Inputs &amp; Outputs'!$A$9:$A$79,'Inputs &amp; Outputs'!$I$9:$I$79)</f>
        <v>1491556194.680815</v>
      </c>
      <c r="AN113" s="7">
        <f>'No. policies'!AN113*LOOKUP(AN$1,'Inputs &amp; Outputs'!$A$9:$A$79,'Inputs &amp; Outputs'!$I$9:$I$79)</f>
        <v>1526076647.8623891</v>
      </c>
      <c r="AO113" s="7">
        <f>'No. policies'!AO113*LOOKUP(AO$1,'Inputs &amp; Outputs'!$A$9:$A$79,'Inputs &amp; Outputs'!$I$9:$I$79)</f>
        <v>1555354462.883409</v>
      </c>
      <c r="AP113" s="7">
        <f>'No. policies'!AP113*LOOKUP(AP$1,'Inputs &amp; Outputs'!$A$9:$A$79,'Inputs &amp; Outputs'!$I$9:$I$79)</f>
        <v>1576279467.4856377</v>
      </c>
      <c r="AQ113" s="7">
        <f>'No. policies'!AQ113*LOOKUP(AQ$1,'Inputs &amp; Outputs'!$A$9:$A$79,'Inputs &amp; Outputs'!$I$9:$I$79)</f>
        <v>1589922427.1012588</v>
      </c>
      <c r="AR113" s="7">
        <f>'No. policies'!AR113*LOOKUP(AR$1,'Inputs &amp; Outputs'!$A$9:$A$79,'Inputs &amp; Outputs'!$I$9:$I$79)</f>
        <v>1593850354.9875438</v>
      </c>
      <c r="AS113" s="7">
        <f>'No. policies'!AS113*LOOKUP(AS$1,'Inputs &amp; Outputs'!$A$9:$A$79,'Inputs &amp; Outputs'!$I$9:$I$79)</f>
        <v>1583551530.6126032</v>
      </c>
      <c r="AT113" s="7">
        <f>'No. policies'!AT113*LOOKUP(AT$1,'Inputs &amp; Outputs'!$A$9:$A$79,'Inputs &amp; Outputs'!$I$9:$I$79)</f>
        <v>1563095182.8829975</v>
      </c>
      <c r="AU113" s="7">
        <f>'No. policies'!AU113*LOOKUP(AU$1,'Inputs &amp; Outputs'!$A$9:$A$79,'Inputs &amp; Outputs'!$I$9:$I$79)</f>
        <v>1526810777.0251231</v>
      </c>
      <c r="AV113" s="7">
        <f>'No. policies'!AV113*LOOKUP(AV$1,'Inputs &amp; Outputs'!$A$9:$A$79,'Inputs &amp; Outputs'!$I$9:$I$79)</f>
        <v>1470019598.9394825</v>
      </c>
      <c r="AW113" s="7">
        <f>'No. policies'!AW113*LOOKUP(AW$1,'Inputs &amp; Outputs'!$A$9:$A$79,'Inputs &amp; Outputs'!$I$9:$I$79)</f>
        <v>1401485343.9916861</v>
      </c>
      <c r="AX113" s="7">
        <f>'No. policies'!AX113*LOOKUP(AX$1,'Inputs &amp; Outputs'!$A$9:$A$79,'Inputs &amp; Outputs'!$I$9:$I$79)</f>
        <v>1308583332.4318626</v>
      </c>
      <c r="AY113" s="7">
        <f>'No. policies'!AY113*LOOKUP(AY$1,'Inputs &amp; Outputs'!$A$9:$A$79,'Inputs &amp; Outputs'!$I$9:$I$79)</f>
        <v>1206241400.7986453</v>
      </c>
      <c r="AZ113" s="7">
        <f>'No. policies'!AZ113*LOOKUP(AZ$1,'Inputs &amp; Outputs'!$A$9:$A$79,'Inputs &amp; Outputs'!$I$9:$I$79)</f>
        <v>1102054778.7717621</v>
      </c>
      <c r="BA113" s="7">
        <f>'No. policies'!BA113*LOOKUP(BA$1,'Inputs &amp; Outputs'!$A$9:$A$79,'Inputs &amp; Outputs'!$I$9:$I$79)</f>
        <v>978483449.60635734</v>
      </c>
      <c r="BB113" s="7">
        <f>'No. policies'!BB113*LOOKUP(BB$1,'Inputs &amp; Outputs'!$A$9:$A$79,'Inputs &amp; Outputs'!$I$9:$I$79)</f>
        <v>856594844.65857697</v>
      </c>
      <c r="BC113" s="7">
        <f>'No. policies'!BC113*LOOKUP(BC$1,'Inputs &amp; Outputs'!$A$9:$A$79,'Inputs &amp; Outputs'!$I$9:$I$79)</f>
        <v>726381155.34579027</v>
      </c>
      <c r="BD113" s="7">
        <f>'No. policies'!BD113*LOOKUP(BD$1,'Inputs &amp; Outputs'!$A$9:$A$79,'Inputs &amp; Outputs'!$I$9:$I$79)</f>
        <v>599749085.18587387</v>
      </c>
      <c r="BE113" s="7">
        <f>'No. policies'!BE113*LOOKUP(BE$1,'Inputs &amp; Outputs'!$A$9:$A$79,'Inputs &amp; Outputs'!$I$9:$I$79)</f>
        <v>485489994.85578161</v>
      </c>
      <c r="BF113" s="7">
        <f>'No. policies'!BF113*LOOKUP(BF$1,'Inputs &amp; Outputs'!$A$9:$A$79,'Inputs &amp; Outputs'!$I$9:$I$79)</f>
        <v>390759307.6704694</v>
      </c>
      <c r="BG113" s="7">
        <f>'No. policies'!BG113*LOOKUP(BG$1,'Inputs &amp; Outputs'!$A$9:$A$79,'Inputs &amp; Outputs'!$I$9:$I$79)</f>
        <v>303929895.82689333</v>
      </c>
      <c r="BH113" s="7">
        <f>'No. policies'!BH113*LOOKUP(BH$1,'Inputs &amp; Outputs'!$A$9:$A$79,'Inputs &amp; Outputs'!$I$9:$I$79)</f>
        <v>225983546.40067706</v>
      </c>
      <c r="BI113" s="7">
        <f>'No. policies'!BI113*LOOKUP(BI$1,'Inputs &amp; Outputs'!$A$9:$A$79,'Inputs &amp; Outputs'!$I$9:$I$79)</f>
        <v>163661487.68713883</v>
      </c>
      <c r="BJ113" s="7">
        <f>'No. policies'!BJ113*LOOKUP(BJ$1,'Inputs &amp; Outputs'!$A$9:$A$79,'Inputs &amp; Outputs'!$I$9:$I$79)</f>
        <v>115849201.40734866</v>
      </c>
      <c r="BK113" s="7">
        <f>'No. policies'!BK113*LOOKUP(BK$1,'Inputs &amp; Outputs'!$A$9:$A$79,'Inputs &amp; Outputs'!$I$9:$I$79)</f>
        <v>77355222.005742595</v>
      </c>
      <c r="BL113" s="7">
        <f>'No. policies'!BL113*LOOKUP(BL$1,'Inputs &amp; Outputs'!$A$9:$A$79,'Inputs &amp; Outputs'!$I$9:$I$79)</f>
        <v>52864888.92858018</v>
      </c>
      <c r="BM113" s="7">
        <f>'No. policies'!BM113*LOOKUP(BM$1,'Inputs &amp; Outputs'!$A$9:$A$79,'Inputs &amp; Outputs'!$I$9:$I$79)</f>
        <v>34808504.009742856</v>
      </c>
      <c r="BN113" s="7">
        <f>'No. policies'!BN113*LOOKUP(BN$1,'Inputs &amp; Outputs'!$A$9:$A$79,'Inputs &amp; Outputs'!$I$9:$I$79)</f>
        <v>24064216.397914294</v>
      </c>
      <c r="BO113" s="7">
        <f>'No. policies'!BO113*LOOKUP(BO$1,'Inputs &amp; Outputs'!$A$9:$A$79,'Inputs &amp; Outputs'!$I$9:$I$79)</f>
        <v>14906311.953320637</v>
      </c>
      <c r="BP113" s="7">
        <f>'No. policies'!BP113*LOOKUP(BP$1,'Inputs &amp; Outputs'!$A$9:$A$79,'Inputs &amp; Outputs'!$I$9:$I$79)</f>
        <v>9807654.6184356399</v>
      </c>
      <c r="BQ113" s="7">
        <f>'No. policies'!BQ113*LOOKUP(BQ$1,'Inputs &amp; Outputs'!$A$9:$A$79,'Inputs &amp; Outputs'!$I$9:$I$79)</f>
        <v>6359284.5580100156</v>
      </c>
      <c r="BR113" s="7">
        <f>'No. policies'!BR113*LOOKUP(BR$1,'Inputs &amp; Outputs'!$A$9:$A$79,'Inputs &amp; Outputs'!$I$9:$I$79)</f>
        <v>3599853.362491312</v>
      </c>
      <c r="BS113" s="7">
        <f>'No. policies'!BS113*LOOKUP(BS$1,'Inputs &amp; Outputs'!$A$9:$A$79,'Inputs &amp; Outputs'!$I$9:$I$79)</f>
        <v>1886792.4528301884</v>
      </c>
      <c r="BT113" s="7">
        <v>0</v>
      </c>
    </row>
    <row r="114" spans="1:72" x14ac:dyDescent="0.25">
      <c r="A114" s="1">
        <v>113</v>
      </c>
      <c r="B114" s="7">
        <f>'No. policies'!B114*LOOKUP(B$1,'Inputs &amp; Outputs'!$A$9:$A$79,'Inputs &amp; Outputs'!$I$9:$I$79)</f>
        <v>-12582759.861444211</v>
      </c>
      <c r="C114" s="7">
        <f>'No. policies'!C114*LOOKUP(C$1,'Inputs &amp; Outputs'!$A$9:$A$79,'Inputs &amp; Outputs'!$I$9:$I$79)</f>
        <v>8518806.8847216722</v>
      </c>
      <c r="D114" s="7">
        <f>'No. policies'!D114*LOOKUP(D$1,'Inputs &amp; Outputs'!$A$9:$A$79,'Inputs &amp; Outputs'!$I$9:$I$79)</f>
        <v>30630909.203976199</v>
      </c>
      <c r="E114" s="7">
        <f>'No. policies'!E114*LOOKUP(E$1,'Inputs &amp; Outputs'!$A$9:$A$79,'Inputs &amp; Outputs'!$I$9:$I$79)</f>
        <v>53736028.92761907</v>
      </c>
      <c r="F114" s="7">
        <f>'No. policies'!F114*LOOKUP(F$1,'Inputs &amp; Outputs'!$A$9:$A$79,'Inputs &amp; Outputs'!$I$9:$I$79)</f>
        <v>77852237.101822585</v>
      </c>
      <c r="G114" s="7">
        <f>'No. policies'!G114*LOOKUP(G$1,'Inputs &amp; Outputs'!$A$9:$A$79,'Inputs &amp; Outputs'!$I$9:$I$79)</f>
        <v>103114761.54056968</v>
      </c>
      <c r="H114" s="7">
        <f>'No. policies'!H114*LOOKUP(H$1,'Inputs &amp; Outputs'!$A$9:$A$79,'Inputs &amp; Outputs'!$I$9:$I$79)</f>
        <v>129371832.31826411</v>
      </c>
      <c r="I114" s="7">
        <f>'No. policies'!I114*LOOKUP(I$1,'Inputs &amp; Outputs'!$A$9:$A$79,'Inputs &amp; Outputs'!$I$9:$I$79)</f>
        <v>156794090.22202402</v>
      </c>
      <c r="J114" s="7">
        <f>'No. policies'!J114*LOOKUP(J$1,'Inputs &amp; Outputs'!$A$9:$A$79,'Inputs &amp; Outputs'!$I$9:$I$79)</f>
        <v>185378640.22124261</v>
      </c>
      <c r="K114" s="7">
        <f>'No. policies'!K114*LOOKUP(K$1,'Inputs &amp; Outputs'!$A$9:$A$79,'Inputs &amp; Outputs'!$I$9:$I$79)</f>
        <v>215295163.7636514</v>
      </c>
      <c r="L114" s="7">
        <f>'No. policies'!L114*LOOKUP(L$1,'Inputs &amp; Outputs'!$A$9:$A$79,'Inputs &amp; Outputs'!$I$9:$I$79)</f>
        <v>246358125.95492893</v>
      </c>
      <c r="M114" s="7">
        <f>'No. policies'!M114*LOOKUP(M$1,'Inputs &amp; Outputs'!$A$9:$A$79,'Inputs &amp; Outputs'!$I$9:$I$79)</f>
        <v>278557809.73730659</v>
      </c>
      <c r="N114" s="7">
        <f>'No. policies'!N114*LOOKUP(N$1,'Inputs &amp; Outputs'!$A$9:$A$79,'Inputs &amp; Outputs'!$I$9:$I$79)</f>
        <v>312284081.41065973</v>
      </c>
      <c r="O114" s="7">
        <f>'No. policies'!O114*LOOKUP(O$1,'Inputs &amp; Outputs'!$A$9:$A$79,'Inputs &amp; Outputs'!$I$9:$I$79)</f>
        <v>347404042.48232383</v>
      </c>
      <c r="P114" s="7">
        <f>'No. policies'!P114*LOOKUP(P$1,'Inputs &amp; Outputs'!$A$9:$A$79,'Inputs &amp; Outputs'!$I$9:$I$79)</f>
        <v>383961912.50019389</v>
      </c>
      <c r="Q114" s="7">
        <f>'No. policies'!Q114*LOOKUP(Q$1,'Inputs &amp; Outputs'!$A$9:$A$79,'Inputs &amp; Outputs'!$I$9:$I$79)</f>
        <v>421755857.35700798</v>
      </c>
      <c r="R114" s="7">
        <f>'No. policies'!R114*LOOKUP(R$1,'Inputs &amp; Outputs'!$A$9:$A$79,'Inputs &amp; Outputs'!$I$9:$I$79)</f>
        <v>461323610.75052929</v>
      </c>
      <c r="S114" s="7">
        <f>'No. policies'!S114*LOOKUP(S$1,'Inputs &amp; Outputs'!$A$9:$A$79,'Inputs &amp; Outputs'!$I$9:$I$79)</f>
        <v>501685551.57217586</v>
      </c>
      <c r="T114" s="7">
        <f>'No. policies'!T114*LOOKUP(T$1,'Inputs &amp; Outputs'!$A$9:$A$79,'Inputs &amp; Outputs'!$I$9:$I$79)</f>
        <v>543958821.30399382</v>
      </c>
      <c r="U114" s="7">
        <f>'No. policies'!U114*LOOKUP(U$1,'Inputs &amp; Outputs'!$A$9:$A$79,'Inputs &amp; Outputs'!$I$9:$I$79)</f>
        <v>587760963.30004501</v>
      </c>
      <c r="V114" s="7">
        <f>'No. policies'!V114*LOOKUP(V$1,'Inputs &amp; Outputs'!$A$9:$A$79,'Inputs &amp; Outputs'!$I$9:$I$79)</f>
        <v>633092005.04413867</v>
      </c>
      <c r="W114" s="7">
        <f>'No. policies'!W114*LOOKUP(W$1,'Inputs &amp; Outputs'!$A$9:$A$79,'Inputs &amp; Outputs'!$I$9:$I$79)</f>
        <v>679987080.30824494</v>
      </c>
      <c r="X114" s="7">
        <f>'No. policies'!X114*LOOKUP(X$1,'Inputs &amp; Outputs'!$A$9:$A$79,'Inputs &amp; Outputs'!$I$9:$I$79)</f>
        <v>728398482.6168592</v>
      </c>
      <c r="Y114" s="7">
        <f>'No. policies'!Y114*LOOKUP(Y$1,'Inputs &amp; Outputs'!$A$9:$A$79,'Inputs &amp; Outputs'!$I$9:$I$79)</f>
        <v>777052929.54506481</v>
      </c>
      <c r="Z114" s="7">
        <f>'No. policies'!Z114*LOOKUP(Z$1,'Inputs &amp; Outputs'!$A$9:$A$79,'Inputs &amp; Outputs'!$I$9:$I$79)</f>
        <v>827152912.33107889</v>
      </c>
      <c r="AA114" s="7">
        <f>'No. policies'!AA114*LOOKUP(AA$1,'Inputs &amp; Outputs'!$A$9:$A$79,'Inputs &amp; Outputs'!$I$9:$I$79)</f>
        <v>878351902.25657654</v>
      </c>
      <c r="AB114" s="7">
        <f>'No. policies'!AB114*LOOKUP(AB$1,'Inputs &amp; Outputs'!$A$9:$A$79,'Inputs &amp; Outputs'!$I$9:$I$79)</f>
        <v>931108908.45357585</v>
      </c>
      <c r="AC114" s="7">
        <f>'No. policies'!AC114*LOOKUP(AC$1,'Inputs &amp; Outputs'!$A$9:$A$79,'Inputs &amp; Outputs'!$I$9:$I$79)</f>
        <v>983809432.09088588</v>
      </c>
      <c r="AD114" s="7">
        <f>'No. policies'!AD114*LOOKUP(AD$1,'Inputs &amp; Outputs'!$A$9:$A$79,'Inputs &amp; Outputs'!$I$9:$I$79)</f>
        <v>1038360287.7480568</v>
      </c>
      <c r="AE114" s="7">
        <f>'No. policies'!AE114*LOOKUP(AE$1,'Inputs &amp; Outputs'!$A$9:$A$79,'Inputs &amp; Outputs'!$I$9:$I$79)</f>
        <v>1092663561.9557292</v>
      </c>
      <c r="AF114" s="7">
        <f>'No. policies'!AF114*LOOKUP(AF$1,'Inputs &amp; Outputs'!$A$9:$A$79,'Inputs &amp; Outputs'!$I$9:$I$79)</f>
        <v>1144560887.5896354</v>
      </c>
      <c r="AG114" s="7">
        <f>'No. policies'!AG114*LOOKUP(AG$1,'Inputs &amp; Outputs'!$A$9:$A$79,'Inputs &amp; Outputs'!$I$9:$I$79)</f>
        <v>1199465711.4118164</v>
      </c>
      <c r="AH114" s="7">
        <f>'No. policies'!AH114*LOOKUP(AH$1,'Inputs &amp; Outputs'!$A$9:$A$79,'Inputs &amp; Outputs'!$I$9:$I$79)</f>
        <v>1250379772.3161206</v>
      </c>
      <c r="AI114" s="7">
        <f>'No. policies'!AI114*LOOKUP(AI$1,'Inputs &amp; Outputs'!$A$9:$A$79,'Inputs &amp; Outputs'!$I$9:$I$79)</f>
        <v>1302278678.6544111</v>
      </c>
      <c r="AJ114" s="7">
        <f>'No. policies'!AJ114*LOOKUP(AJ$1,'Inputs &amp; Outputs'!$A$9:$A$79,'Inputs &amp; Outputs'!$I$9:$I$79)</f>
        <v>1351592924.0945163</v>
      </c>
      <c r="AK114" s="7">
        <f>'No. policies'!AK114*LOOKUP(AK$1,'Inputs &amp; Outputs'!$A$9:$A$79,'Inputs &amp; Outputs'!$I$9:$I$79)</f>
        <v>1397994503.2505133</v>
      </c>
      <c r="AL114" s="7">
        <f>'No. policies'!AL114*LOOKUP(AL$1,'Inputs &amp; Outputs'!$A$9:$A$79,'Inputs &amp; Outputs'!$I$9:$I$79)</f>
        <v>1441853033.2177041</v>
      </c>
      <c r="AM114" s="7">
        <f>'No. policies'!AM114*LOOKUP(AM$1,'Inputs &amp; Outputs'!$A$9:$A$79,'Inputs &amp; Outputs'!$I$9:$I$79)</f>
        <v>1484071028.9547546</v>
      </c>
      <c r="AN114" s="7">
        <f>'No. policies'!AN114*LOOKUP(AN$1,'Inputs &amp; Outputs'!$A$9:$A$79,'Inputs &amp; Outputs'!$I$9:$I$79)</f>
        <v>1521869946.1642344</v>
      </c>
      <c r="AO114" s="7">
        <f>'No. policies'!AO114*LOOKUP(AO$1,'Inputs &amp; Outputs'!$A$9:$A$79,'Inputs &amp; Outputs'!$I$9:$I$79)</f>
        <v>1550554603.411993</v>
      </c>
      <c r="AP114" s="7">
        <f>'No. policies'!AP114*LOOKUP(AP$1,'Inputs &amp; Outputs'!$A$9:$A$79,'Inputs &amp; Outputs'!$I$9:$I$79)</f>
        <v>1567924998.3324077</v>
      </c>
      <c r="AQ114" s="7">
        <f>'No. policies'!AQ114*LOOKUP(AQ$1,'Inputs &amp; Outputs'!$A$9:$A$79,'Inputs &amp; Outputs'!$I$9:$I$79)</f>
        <v>1581211716.6391234</v>
      </c>
      <c r="AR114" s="7">
        <f>'No. policies'!AR114*LOOKUP(AR$1,'Inputs &amp; Outputs'!$A$9:$A$79,'Inputs &amp; Outputs'!$I$9:$I$79)</f>
        <v>1578211038.3643725</v>
      </c>
      <c r="AS114" s="7">
        <f>'No. policies'!AS114*LOOKUP(AS$1,'Inputs &amp; Outputs'!$A$9:$A$79,'Inputs &amp; Outputs'!$I$9:$I$79)</f>
        <v>1568010355.7396767</v>
      </c>
      <c r="AT114" s="7">
        <f>'No. policies'!AT114*LOOKUP(AT$1,'Inputs &amp; Outputs'!$A$9:$A$79,'Inputs &amp; Outputs'!$I$9:$I$79)</f>
        <v>1534040461.4267218</v>
      </c>
      <c r="AU114" s="7">
        <f>'No. policies'!AU114*LOOKUP(AU$1,'Inputs &amp; Outputs'!$A$9:$A$79,'Inputs &amp; Outputs'!$I$9:$I$79)</f>
        <v>1496239189.3997648</v>
      </c>
      <c r="AV114" s="7">
        <f>'No. policies'!AV114*LOOKUP(AV$1,'Inputs &amp; Outputs'!$A$9:$A$79,'Inputs &amp; Outputs'!$I$9:$I$79)</f>
        <v>1442883986.8894813</v>
      </c>
      <c r="AW114" s="7">
        <f>'No. policies'!AW114*LOOKUP(AW$1,'Inputs &amp; Outputs'!$A$9:$A$79,'Inputs &amp; Outputs'!$I$9:$I$79)</f>
        <v>1381318152.7408464</v>
      </c>
      <c r="AX114" s="7">
        <f>'No. policies'!AX114*LOOKUP(AX$1,'Inputs &amp; Outputs'!$A$9:$A$79,'Inputs &amp; Outputs'!$I$9:$I$79)</f>
        <v>1300287157.4587104</v>
      </c>
      <c r="AY114" s="7">
        <f>'No. policies'!AY114*LOOKUP(AY$1,'Inputs &amp; Outputs'!$A$9:$A$79,'Inputs &amp; Outputs'!$I$9:$I$79)</f>
        <v>1197726755.6165371</v>
      </c>
      <c r="AZ114" s="7">
        <f>'No. policies'!AZ114*LOOKUP(AZ$1,'Inputs &amp; Outputs'!$A$9:$A$79,'Inputs &amp; Outputs'!$I$9:$I$79)</f>
        <v>1093333691.1001313</v>
      </c>
      <c r="BA114" s="7">
        <f>'No. policies'!BA114*LOOKUP(BA$1,'Inputs &amp; Outputs'!$A$9:$A$79,'Inputs &amp; Outputs'!$I$9:$I$79)</f>
        <v>967192113.10922956</v>
      </c>
      <c r="BB114" s="7">
        <f>'No. policies'!BB114*LOOKUP(BB$1,'Inputs &amp; Outputs'!$A$9:$A$79,'Inputs &amp; Outputs'!$I$9:$I$79)</f>
        <v>849320153.83345103</v>
      </c>
      <c r="BC114" s="7">
        <f>'No. policies'!BC114*LOOKUP(BC$1,'Inputs &amp; Outputs'!$A$9:$A$79,'Inputs &amp; Outputs'!$I$9:$I$79)</f>
        <v>728232594.14446259</v>
      </c>
      <c r="BD114" s="7">
        <f>'No. policies'!BD114*LOOKUP(BD$1,'Inputs &amp; Outputs'!$A$9:$A$79,'Inputs &amp; Outputs'!$I$9:$I$79)</f>
        <v>603197720.80377483</v>
      </c>
      <c r="BE114" s="7">
        <f>'No. policies'!BE114*LOOKUP(BE$1,'Inputs &amp; Outputs'!$A$9:$A$79,'Inputs &amp; Outputs'!$I$9:$I$79)</f>
        <v>491212863.16449422</v>
      </c>
      <c r="BF114" s="7">
        <f>'No. policies'!BF114*LOOKUP(BF$1,'Inputs &amp; Outputs'!$A$9:$A$79,'Inputs &amp; Outputs'!$I$9:$I$79)</f>
        <v>389149920.07709843</v>
      </c>
      <c r="BG114" s="7">
        <f>'No. policies'!BG114*LOOKUP(BG$1,'Inputs &amp; Outputs'!$A$9:$A$79,'Inputs &amp; Outputs'!$I$9:$I$79)</f>
        <v>295794727.30904281</v>
      </c>
      <c r="BH114" s="7">
        <f>'No. policies'!BH114*LOOKUP(BH$1,'Inputs &amp; Outputs'!$A$9:$A$79,'Inputs &amp; Outputs'!$I$9:$I$79)</f>
        <v>216129612.69134521</v>
      </c>
      <c r="BI114" s="7">
        <f>'No. policies'!BI114*LOOKUP(BI$1,'Inputs &amp; Outputs'!$A$9:$A$79,'Inputs &amp; Outputs'!$I$9:$I$79)</f>
        <v>162004994.89678317</v>
      </c>
      <c r="BJ114" s="7">
        <f>'No. policies'!BJ114*LOOKUP(BJ$1,'Inputs &amp; Outputs'!$A$9:$A$79,'Inputs &amp; Outputs'!$I$9:$I$79)</f>
        <v>120189373.21799861</v>
      </c>
      <c r="BK114" s="7">
        <f>'No. policies'!BK114*LOOKUP(BK$1,'Inputs &amp; Outputs'!$A$9:$A$79,'Inputs &amp; Outputs'!$I$9:$I$79)</f>
        <v>81054819.579930291</v>
      </c>
      <c r="BL114" s="7">
        <f>'No. policies'!BL114*LOOKUP(BL$1,'Inputs &amp; Outputs'!$A$9:$A$79,'Inputs &amp; Outputs'!$I$9:$I$79)</f>
        <v>56592541.353031352</v>
      </c>
      <c r="BM114" s="7">
        <f>'No. policies'!BM114*LOOKUP(BM$1,'Inputs &amp; Outputs'!$A$9:$A$79,'Inputs &amp; Outputs'!$I$9:$I$79)</f>
        <v>38221102.442070581</v>
      </c>
      <c r="BN114" s="7">
        <f>'No. policies'!BN114*LOOKUP(BN$1,'Inputs &amp; Outputs'!$A$9:$A$79,'Inputs &amp; Outputs'!$I$9:$I$79)</f>
        <v>25783088.997765318</v>
      </c>
      <c r="BO114" s="7">
        <f>'No. policies'!BO114*LOOKUP(BO$1,'Inputs &amp; Outputs'!$A$9:$A$79,'Inputs &amp; Outputs'!$I$9:$I$79)</f>
        <v>17332920.875954229</v>
      </c>
      <c r="BP114" s="7">
        <f>'No. policies'!BP114*LOOKUP(BP$1,'Inputs &amp; Outputs'!$A$9:$A$79,'Inputs &amp; Outputs'!$I$9:$I$79)</f>
        <v>9807654.6184356399</v>
      </c>
      <c r="BQ114" s="7">
        <f>'No. policies'!BQ114*LOOKUP(BQ$1,'Inputs &amp; Outputs'!$A$9:$A$79,'Inputs &amp; Outputs'!$I$9:$I$79)</f>
        <v>4946110.2117855679</v>
      </c>
      <c r="BR114" s="7">
        <f>'No. policies'!BR114*LOOKUP(BR$1,'Inputs &amp; Outputs'!$A$9:$A$79,'Inputs &amp; Outputs'!$I$9:$I$79)</f>
        <v>3959838.6987404432</v>
      </c>
      <c r="BS114" s="7">
        <f>'No. policies'!BS114*LOOKUP(BS$1,'Inputs &amp; Outputs'!$A$9:$A$79,'Inputs &amp; Outputs'!$I$9:$I$79)</f>
        <v>2264150.9433962265</v>
      </c>
      <c r="BT114" s="7">
        <v>0</v>
      </c>
    </row>
    <row r="115" spans="1:72" x14ac:dyDescent="0.25">
      <c r="A115" s="1">
        <v>114</v>
      </c>
      <c r="B115" s="7">
        <f>'No. policies'!B115*LOOKUP(B$1,'Inputs &amp; Outputs'!$A$9:$A$79,'Inputs &amp; Outputs'!$I$9:$I$79)</f>
        <v>-12582759.861444211</v>
      </c>
      <c r="C115" s="7">
        <f>'No. policies'!C115*LOOKUP(C$1,'Inputs &amp; Outputs'!$A$9:$A$79,'Inputs &amp; Outputs'!$I$9:$I$79)</f>
        <v>8520512.1808651462</v>
      </c>
      <c r="D115" s="7">
        <f>'No. policies'!D115*LOOKUP(D$1,'Inputs &amp; Outputs'!$A$9:$A$79,'Inputs &amp; Outputs'!$I$9:$I$79)</f>
        <v>30618639.662937157</v>
      </c>
      <c r="E115" s="7">
        <f>'No. policies'!E115*LOOKUP(E$1,'Inputs &amp; Outputs'!$A$9:$A$79,'Inputs &amp; Outputs'!$I$9:$I$79)</f>
        <v>53682185.211258732</v>
      </c>
      <c r="F115" s="7">
        <f>'No. policies'!F115*LOOKUP(F$1,'Inputs &amp; Outputs'!$A$9:$A$79,'Inputs &amp; Outputs'!$I$9:$I$79)</f>
        <v>77789755.370601222</v>
      </c>
      <c r="G115" s="7">
        <f>'No. policies'!G115*LOOKUP(G$1,'Inputs &amp; Outputs'!$A$9:$A$79,'Inputs &amp; Outputs'!$I$9:$I$79)</f>
        <v>103031946.75366831</v>
      </c>
      <c r="H115" s="7">
        <f>'No. policies'!H115*LOOKUP(H$1,'Inputs &amp; Outputs'!$A$9:$A$79,'Inputs &amp; Outputs'!$I$9:$I$79)</f>
        <v>129345814.85575667</v>
      </c>
      <c r="I115" s="7">
        <f>'No. policies'!I115*LOOKUP(I$1,'Inputs &amp; Outputs'!$A$9:$A$79,'Inputs &amp; Outputs'!$I$9:$I$79)</f>
        <v>156809878.57065177</v>
      </c>
      <c r="J115" s="7">
        <f>'No. policies'!J115*LOOKUP(J$1,'Inputs &amp; Outputs'!$A$9:$A$79,'Inputs &amp; Outputs'!$I$9:$I$79)</f>
        <v>185546928.27470148</v>
      </c>
      <c r="K115" s="7">
        <f>'No. policies'!K115*LOOKUP(K$1,'Inputs &amp; Outputs'!$A$9:$A$79,'Inputs &amp; Outputs'!$I$9:$I$79)</f>
        <v>215338644.56012997</v>
      </c>
      <c r="L115" s="7">
        <f>'No. policies'!L115*LOOKUP(L$1,'Inputs &amp; Outputs'!$A$9:$A$79,'Inputs &amp; Outputs'!$I$9:$I$79)</f>
        <v>246283358.69363761</v>
      </c>
      <c r="M115" s="7">
        <f>'No. policies'!M115*LOOKUP(M$1,'Inputs &amp; Outputs'!$A$9:$A$79,'Inputs &amp; Outputs'!$I$9:$I$79)</f>
        <v>278642546.44681907</v>
      </c>
      <c r="N115" s="7">
        <f>'No. policies'!N115*LOOKUP(N$1,'Inputs &amp; Outputs'!$A$9:$A$79,'Inputs &amp; Outputs'!$I$9:$I$79)</f>
        <v>312379241.61830133</v>
      </c>
      <c r="O115" s="7">
        <f>'No. policies'!O115*LOOKUP(O$1,'Inputs &amp; Outputs'!$A$9:$A$79,'Inputs &amp; Outputs'!$I$9:$I$79)</f>
        <v>347404042.48232383</v>
      </c>
      <c r="P115" s="7">
        <f>'No. policies'!P115*LOOKUP(P$1,'Inputs &amp; Outputs'!$A$9:$A$79,'Inputs &amp; Outputs'!$I$9:$I$79)</f>
        <v>383844469.01146013</v>
      </c>
      <c r="Q115" s="7">
        <f>'No. policies'!Q115*LOOKUP(Q$1,'Inputs &amp; Outputs'!$A$9:$A$79,'Inputs &amp; Outputs'!$I$9:$I$79)</f>
        <v>421798977.26881218</v>
      </c>
      <c r="R115" s="7">
        <f>'No. policies'!R115*LOOKUP(R$1,'Inputs &amp; Outputs'!$A$9:$A$79,'Inputs &amp; Outputs'!$I$9:$I$79)</f>
        <v>460898166.28933913</v>
      </c>
      <c r="S115" s="7">
        <f>'No. policies'!S115*LOOKUP(S$1,'Inputs &amp; Outputs'!$A$9:$A$79,'Inputs &amp; Outputs'!$I$9:$I$79)</f>
        <v>501530726.28108269</v>
      </c>
      <c r="T115" s="7">
        <f>'No. policies'!T115*LOOKUP(T$1,'Inputs &amp; Outputs'!$A$9:$A$79,'Inputs &amp; Outputs'!$I$9:$I$79)</f>
        <v>543285188.08875668</v>
      </c>
      <c r="U115" s="7">
        <f>'No. policies'!U115*LOOKUP(U$1,'Inputs &amp; Outputs'!$A$9:$A$79,'Inputs &amp; Outputs'!$I$9:$I$79)</f>
        <v>586665529.73829305</v>
      </c>
      <c r="V115" s="7">
        <f>'No. policies'!V115*LOOKUP(V$1,'Inputs &amp; Outputs'!$A$9:$A$79,'Inputs &amp; Outputs'!$I$9:$I$79)</f>
        <v>631776489.1895014</v>
      </c>
      <c r="W115" s="7">
        <f>'No. policies'!W115*LOOKUP(W$1,'Inputs &amp; Outputs'!$A$9:$A$79,'Inputs &amp; Outputs'!$I$9:$I$79)</f>
        <v>678427476.91304255</v>
      </c>
      <c r="X115" s="7">
        <f>'No. policies'!X115*LOOKUP(X$1,'Inputs &amp; Outputs'!$A$9:$A$79,'Inputs &amp; Outputs'!$I$9:$I$79)</f>
        <v>726493076.93877804</v>
      </c>
      <c r="Y115" s="7">
        <f>'No. policies'!Y115*LOOKUP(Y$1,'Inputs &amp; Outputs'!$A$9:$A$79,'Inputs &amp; Outputs'!$I$9:$I$79)</f>
        <v>776889408.30568242</v>
      </c>
      <c r="Z115" s="7">
        <f>'No. policies'!Z115*LOOKUP(Z$1,'Inputs &amp; Outputs'!$A$9:$A$79,'Inputs &amp; Outputs'!$I$9:$I$79)</f>
        <v>826102559.42653143</v>
      </c>
      <c r="AA115" s="7">
        <f>'No. policies'!AA115*LOOKUP(AA$1,'Inputs &amp; Outputs'!$A$9:$A$79,'Inputs &amp; Outputs'!$I$9:$I$79)</f>
        <v>876668339.88402641</v>
      </c>
      <c r="AB115" s="7">
        <f>'No. policies'!AB115*LOOKUP(AB$1,'Inputs &amp; Outputs'!$A$9:$A$79,'Inputs &amp; Outputs'!$I$9:$I$79)</f>
        <v>929811960.44008636</v>
      </c>
      <c r="AC115" s="7">
        <f>'No. policies'!AC115*LOOKUP(AC$1,'Inputs &amp; Outputs'!$A$9:$A$79,'Inputs &amp; Outputs'!$I$9:$I$79)</f>
        <v>982747117.61934829</v>
      </c>
      <c r="AD115" s="7">
        <f>'No. policies'!AD115*LOOKUP(AD$1,'Inputs &amp; Outputs'!$A$9:$A$79,'Inputs &amp; Outputs'!$I$9:$I$79)</f>
        <v>1037005168.286069</v>
      </c>
      <c r="AE115" s="7">
        <f>'No. policies'!AE115*LOOKUP(AE$1,'Inputs &amp; Outputs'!$A$9:$A$79,'Inputs &amp; Outputs'!$I$9:$I$79)</f>
        <v>1090626128.5288072</v>
      </c>
      <c r="AF115" s="7">
        <f>'No. policies'!AF115*LOOKUP(AF$1,'Inputs &amp; Outputs'!$A$9:$A$79,'Inputs &amp; Outputs'!$I$9:$I$79)</f>
        <v>1147100687.6286671</v>
      </c>
      <c r="AG115" s="7">
        <f>'No. policies'!AG115*LOOKUP(AG$1,'Inputs &amp; Outputs'!$A$9:$A$79,'Inputs &amp; Outputs'!$I$9:$I$79)</f>
        <v>1200674850.2338042</v>
      </c>
      <c r="AH115" s="7">
        <f>'No. policies'!AH115*LOOKUP(AH$1,'Inputs &amp; Outputs'!$A$9:$A$79,'Inputs &amp; Outputs'!$I$9:$I$79)</f>
        <v>1254495197.7385662</v>
      </c>
      <c r="AI115" s="7">
        <f>'No. policies'!AI115*LOOKUP(AI$1,'Inputs &amp; Outputs'!$A$9:$A$79,'Inputs &amp; Outputs'!$I$9:$I$79)</f>
        <v>1306918448.685245</v>
      </c>
      <c r="AJ115" s="7">
        <f>'No. policies'!AJ115*LOOKUP(AJ$1,'Inputs &amp; Outputs'!$A$9:$A$79,'Inputs &amp; Outputs'!$I$9:$I$79)</f>
        <v>1353169125.7552679</v>
      </c>
      <c r="AK115" s="7">
        <f>'No. policies'!AK115*LOOKUP(AK$1,'Inputs &amp; Outputs'!$A$9:$A$79,'Inputs &amp; Outputs'!$I$9:$I$79)</f>
        <v>1402635699.1351485</v>
      </c>
      <c r="AL115" s="7">
        <f>'No. policies'!AL115*LOOKUP(AL$1,'Inputs &amp; Outputs'!$A$9:$A$79,'Inputs &amp; Outputs'!$I$9:$I$79)</f>
        <v>1449860426.6171987</v>
      </c>
      <c r="AM115" s="7">
        <f>'No. policies'!AM115*LOOKUP(AM$1,'Inputs &amp; Outputs'!$A$9:$A$79,'Inputs &amp; Outputs'!$I$9:$I$79)</f>
        <v>1494112104.9287381</v>
      </c>
      <c r="AN115" s="7">
        <f>'No. policies'!AN115*LOOKUP(AN$1,'Inputs &amp; Outputs'!$A$9:$A$79,'Inputs &amp; Outputs'!$I$9:$I$79)</f>
        <v>1531048204.4147539</v>
      </c>
      <c r="AO115" s="7">
        <f>'No. policies'!AO115*LOOKUP(AO$1,'Inputs &amp; Outputs'!$A$9:$A$79,'Inputs &amp; Outputs'!$I$9:$I$79)</f>
        <v>1562154263.8012483</v>
      </c>
      <c r="AP115" s="7">
        <f>'No. policies'!AP115*LOOKUP(AP$1,'Inputs &amp; Outputs'!$A$9:$A$79,'Inputs &amp; Outputs'!$I$9:$I$79)</f>
        <v>1587140277.3848364</v>
      </c>
      <c r="AQ115" s="7">
        <f>'No. policies'!AQ115*LOOKUP(AQ$1,'Inputs &amp; Outputs'!$A$9:$A$79,'Inputs &amp; Outputs'!$I$9:$I$79)</f>
        <v>1601246350.7020347</v>
      </c>
      <c r="AR115" s="7">
        <f>'No. policies'!AR115*LOOKUP(AR$1,'Inputs &amp; Outputs'!$A$9:$A$79,'Inputs &amp; Outputs'!$I$9:$I$79)</f>
        <v>1607449760.7468231</v>
      </c>
      <c r="AS115" s="7">
        <f>'No. policies'!AS115*LOOKUP(AS$1,'Inputs &amp; Outputs'!$A$9:$A$79,'Inputs &amp; Outputs'!$I$9:$I$79)</f>
        <v>1598857233.1389704</v>
      </c>
      <c r="AT115" s="7">
        <f>'No. policies'!AT115*LOOKUP(AT$1,'Inputs &amp; Outputs'!$A$9:$A$79,'Inputs &amp; Outputs'!$I$9:$I$79)</f>
        <v>1571884846.5168288</v>
      </c>
      <c r="AU115" s="7">
        <f>'No. policies'!AU115*LOOKUP(AU$1,'Inputs &amp; Outputs'!$A$9:$A$79,'Inputs &amp; Outputs'!$I$9:$I$79)</f>
        <v>1531358616.5065813</v>
      </c>
      <c r="AV115" s="7">
        <f>'No. policies'!AV115*LOOKUP(AV$1,'Inputs &amp; Outputs'!$A$9:$A$79,'Inputs &amp; Outputs'!$I$9:$I$79)</f>
        <v>1479934534.1115983</v>
      </c>
      <c r="AW115" s="7">
        <f>'No. policies'!AW115*LOOKUP(AW$1,'Inputs &amp; Outputs'!$A$9:$A$79,'Inputs &amp; Outputs'!$I$9:$I$79)</f>
        <v>1416812409.3423243</v>
      </c>
      <c r="AX115" s="7">
        <f>'No. policies'!AX115*LOOKUP(AX$1,'Inputs &amp; Outputs'!$A$9:$A$79,'Inputs &amp; Outputs'!$I$9:$I$79)</f>
        <v>1328494152.3674276</v>
      </c>
      <c r="AY115" s="7">
        <f>'No. policies'!AY115*LOOKUP(AY$1,'Inputs &amp; Outputs'!$A$9:$A$79,'Inputs &amp; Outputs'!$I$9:$I$79)</f>
        <v>1226392727.7296343</v>
      </c>
      <c r="AZ115" s="7">
        <f>'No. policies'!AZ115*LOOKUP(AZ$1,'Inputs &amp; Outputs'!$A$9:$A$79,'Inputs &amp; Outputs'!$I$9:$I$79)</f>
        <v>1109903757.67623</v>
      </c>
      <c r="BA115" s="7">
        <f>'No. policies'!BA115*LOOKUP(BA$1,'Inputs &amp; Outputs'!$A$9:$A$79,'Inputs &amp; Outputs'!$I$9:$I$79)</f>
        <v>994826173.48377907</v>
      </c>
      <c r="BB115" s="7">
        <f>'No. policies'!BB115*LOOKUP(BB$1,'Inputs &amp; Outputs'!$A$9:$A$79,'Inputs &amp; Outputs'!$I$9:$I$79)</f>
        <v>856291732.54086339</v>
      </c>
      <c r="BC115" s="7">
        <f>'No. policies'!BC115*LOOKUP(BC$1,'Inputs &amp; Outputs'!$A$9:$A$79,'Inputs &amp; Outputs'!$I$9:$I$79)</f>
        <v>742735531.40072942</v>
      </c>
      <c r="BD115" s="7">
        <f>'No. policies'!BD115*LOOKUP(BD$1,'Inputs &amp; Outputs'!$A$9:$A$79,'Inputs &amp; Outputs'!$I$9:$I$79)</f>
        <v>628278707.11578214</v>
      </c>
      <c r="BE115" s="7">
        <f>'No. policies'!BE115*LOOKUP(BE$1,'Inputs &amp; Outputs'!$A$9:$A$79,'Inputs &amp; Outputs'!$I$9:$I$79)</f>
        <v>502658599.7819193</v>
      </c>
      <c r="BF115" s="7">
        <f>'No. policies'!BF115*LOOKUP(BF$1,'Inputs &amp; Outputs'!$A$9:$A$79,'Inputs &amp; Outputs'!$I$9:$I$79)</f>
        <v>400737510.74936938</v>
      </c>
      <c r="BG115" s="7">
        <f>'No. policies'!BG115*LOOKUP(BG$1,'Inputs &amp; Outputs'!$A$9:$A$79,'Inputs &amp; Outputs'!$I$9:$I$79)</f>
        <v>306858556.49331945</v>
      </c>
      <c r="BH115" s="7">
        <f>'No. policies'!BH115*LOOKUP(BH$1,'Inputs &amp; Outputs'!$A$9:$A$79,'Inputs &amp; Outputs'!$I$9:$I$79)</f>
        <v>233209764.4541871</v>
      </c>
      <c r="BI115" s="7">
        <f>'No. policies'!BI115*LOOKUP(BI$1,'Inputs &amp; Outputs'!$A$9:$A$79,'Inputs &amp; Outputs'!$I$9:$I$79)</f>
        <v>168962264.61627692</v>
      </c>
      <c r="BJ115" s="7">
        <f>'No. policies'!BJ115*LOOKUP(BJ$1,'Inputs &amp; Outputs'!$A$9:$A$79,'Inputs &amp; Outputs'!$I$9:$I$79)</f>
        <v>119187795.10784861</v>
      </c>
      <c r="BK115" s="7">
        <f>'No. policies'!BK115*LOOKUP(BK$1,'Inputs &amp; Outputs'!$A$9:$A$79,'Inputs &amp; Outputs'!$I$9:$I$79)</f>
        <v>87781360.623907909</v>
      </c>
      <c r="BL115" s="7">
        <f>'No. policies'!BL115*LOOKUP(BL$1,'Inputs &amp; Outputs'!$A$9:$A$79,'Inputs &amp; Outputs'!$I$9:$I$79)</f>
        <v>60997948.763746366</v>
      </c>
      <c r="BM115" s="7">
        <f>'No. policies'!BM115*LOOKUP(BM$1,'Inputs &amp; Outputs'!$A$9:$A$79,'Inputs &amp; Outputs'!$I$9:$I$79)</f>
        <v>38903622.128536128</v>
      </c>
      <c r="BN115" s="7">
        <f>'No. policies'!BN115*LOOKUP(BN$1,'Inputs &amp; Outputs'!$A$9:$A$79,'Inputs &amp; Outputs'!$I$9:$I$79)</f>
        <v>27501961.597616337</v>
      </c>
      <c r="BO115" s="7">
        <f>'No. policies'!BO115*LOOKUP(BO$1,'Inputs &amp; Outputs'!$A$9:$A$79,'Inputs &amp; Outputs'!$I$9:$I$79)</f>
        <v>18719554.546030566</v>
      </c>
      <c r="BP115" s="7">
        <f>'No. policies'!BP115*LOOKUP(BP$1,'Inputs &amp; Outputs'!$A$9:$A$79,'Inputs &amp; Outputs'!$I$9:$I$79)</f>
        <v>9807654.6184356399</v>
      </c>
      <c r="BQ115" s="7">
        <f>'No. policies'!BQ115*LOOKUP(BQ$1,'Inputs &amp; Outputs'!$A$9:$A$79,'Inputs &amp; Outputs'!$I$9:$I$79)</f>
        <v>6005990.9714539042</v>
      </c>
      <c r="BR115" s="7">
        <f>'No. policies'!BR115*LOOKUP(BR$1,'Inputs &amp; Outputs'!$A$9:$A$79,'Inputs &amp; Outputs'!$I$9:$I$79)</f>
        <v>3599853.362491312</v>
      </c>
      <c r="BS115" s="7">
        <f>'No. policies'!BS115*LOOKUP(BS$1,'Inputs &amp; Outputs'!$A$9:$A$79,'Inputs &amp; Outputs'!$I$9:$I$79)</f>
        <v>1886792.4528301884</v>
      </c>
      <c r="BT115" s="7">
        <v>0</v>
      </c>
    </row>
    <row r="116" spans="1:72" x14ac:dyDescent="0.25">
      <c r="A116" s="1">
        <v>115</v>
      </c>
      <c r="B116" s="7">
        <f>'No. policies'!B116*LOOKUP(B$1,'Inputs &amp; Outputs'!$A$9:$A$79,'Inputs &amp; Outputs'!$I$9:$I$79)</f>
        <v>-12582759.861444211</v>
      </c>
      <c r="C116" s="7">
        <f>'No. policies'!C116*LOOKUP(C$1,'Inputs &amp; Outputs'!$A$9:$A$79,'Inputs &amp; Outputs'!$I$9:$I$79)</f>
        <v>8518806.8847216722</v>
      </c>
      <c r="D116" s="7">
        <f>'No. policies'!D116*LOOKUP(D$1,'Inputs &amp; Outputs'!$A$9:$A$79,'Inputs &amp; Outputs'!$I$9:$I$79)</f>
        <v>30606370.121898111</v>
      </c>
      <c r="E116" s="7">
        <f>'No. policies'!E116*LOOKUP(E$1,'Inputs &amp; Outputs'!$A$9:$A$79,'Inputs &amp; Outputs'!$I$9:$I$79)</f>
        <v>53687569.582894765</v>
      </c>
      <c r="F116" s="7">
        <f>'No. policies'!F116*LOOKUP(F$1,'Inputs &amp; Outputs'!$A$9:$A$79,'Inputs &amp; Outputs'!$I$9:$I$79)</f>
        <v>77813186.019809231</v>
      </c>
      <c r="G116" s="7">
        <f>'No. policies'!G116*LOOKUP(G$1,'Inputs &amp; Outputs'!$A$9:$A$79,'Inputs &amp; Outputs'!$I$9:$I$79)</f>
        <v>103021594.90530564</v>
      </c>
      <c r="H116" s="7">
        <f>'No. policies'!H116*LOOKUP(H$1,'Inputs &amp; Outputs'!$A$9:$A$79,'Inputs &amp; Outputs'!$I$9:$I$79)</f>
        <v>129397849.78077157</v>
      </c>
      <c r="I116" s="7">
        <f>'No. policies'!I116*LOOKUP(I$1,'Inputs &amp; Outputs'!$A$9:$A$79,'Inputs &amp; Outputs'!$I$9:$I$79)</f>
        <v>156762513.52476856</v>
      </c>
      <c r="J116" s="7">
        <f>'No. policies'!J116*LOOKUP(J$1,'Inputs &amp; Outputs'!$A$9:$A$79,'Inputs &amp; Outputs'!$I$9:$I$79)</f>
        <v>185434736.23906222</v>
      </c>
      <c r="K116" s="7">
        <f>'No. policies'!K116*LOOKUP(K$1,'Inputs &amp; Outputs'!$A$9:$A$79,'Inputs &amp; Outputs'!$I$9:$I$79)</f>
        <v>215295163.7636514</v>
      </c>
      <c r="L116" s="7">
        <f>'No. policies'!L116*LOOKUP(L$1,'Inputs &amp; Outputs'!$A$9:$A$79,'Inputs &amp; Outputs'!$I$9:$I$79)</f>
        <v>246308281.11406806</v>
      </c>
      <c r="M116" s="7">
        <f>'No. policies'!M116*LOOKUP(M$1,'Inputs &amp; Outputs'!$A$9:$A$79,'Inputs &amp; Outputs'!$I$9:$I$79)</f>
        <v>278247108.46909422</v>
      </c>
      <c r="N116" s="7">
        <f>'No. policies'!N116*LOOKUP(N$1,'Inputs &amp; Outputs'!$A$9:$A$79,'Inputs &amp; Outputs'!$I$9:$I$79)</f>
        <v>311649680.02638209</v>
      </c>
      <c r="O116" s="7">
        <f>'No. policies'!O116*LOOKUP(O$1,'Inputs &amp; Outputs'!$A$9:$A$79,'Inputs &amp; Outputs'!$I$9:$I$79)</f>
        <v>346590946.62630534</v>
      </c>
      <c r="P116" s="7">
        <f>'No. policies'!P116*LOOKUP(P$1,'Inputs &amp; Outputs'!$A$9:$A$79,'Inputs &amp; Outputs'!$I$9:$I$79)</f>
        <v>383178955.90863556</v>
      </c>
      <c r="Q116" s="7">
        <f>'No. policies'!Q116*LOOKUP(Q$1,'Inputs &amp; Outputs'!$A$9:$A$79,'Inputs &amp; Outputs'!$I$9:$I$79)</f>
        <v>421324658.23896587</v>
      </c>
      <c r="R116" s="7">
        <f>'No. policies'!R116*LOOKUP(R$1,'Inputs &amp; Outputs'!$A$9:$A$79,'Inputs &amp; Outputs'!$I$9:$I$79)</f>
        <v>460330907.00775224</v>
      </c>
      <c r="S116" s="7">
        <f>'No. policies'!S116*LOOKUP(S$1,'Inputs &amp; Outputs'!$A$9:$A$79,'Inputs &amp; Outputs'!$I$9:$I$79)</f>
        <v>501014641.97743887</v>
      </c>
      <c r="T116" s="7">
        <f>'No. policies'!T116*LOOKUP(T$1,'Inputs &amp; Outputs'!$A$9:$A$79,'Inputs &amp; Outputs'!$I$9:$I$79)</f>
        <v>543060643.68367767</v>
      </c>
      <c r="U116" s="7">
        <f>'No. policies'!U116*LOOKUP(U$1,'Inputs &amp; Outputs'!$A$9:$A$79,'Inputs &amp; Outputs'!$I$9:$I$79)</f>
        <v>586908959.41868246</v>
      </c>
      <c r="V116" s="7">
        <f>'No. policies'!V116*LOOKUP(V$1,'Inputs &amp; Outputs'!$A$9:$A$79,'Inputs &amp; Outputs'!$I$9:$I$79)</f>
        <v>632105368.15316069</v>
      </c>
      <c r="W116" s="7">
        <f>'No. policies'!W116*LOOKUP(W$1,'Inputs &amp; Outputs'!$A$9:$A$79,'Inputs &amp; Outputs'!$I$9:$I$79)</f>
        <v>678356585.84962416</v>
      </c>
      <c r="X116" s="7">
        <f>'No. policies'!X116*LOOKUP(X$1,'Inputs &amp; Outputs'!$A$9:$A$79,'Inputs &amp; Outputs'!$I$9:$I$79)</f>
        <v>726111995.80316174</v>
      </c>
      <c r="Y116" s="7">
        <f>'No. policies'!Y116*LOOKUP(Y$1,'Inputs &amp; Outputs'!$A$9:$A$79,'Inputs &amp; Outputs'!$I$9:$I$79)</f>
        <v>775499477.7709322</v>
      </c>
      <c r="Z116" s="7">
        <f>'No. policies'!Z116*LOOKUP(Z$1,'Inputs &amp; Outputs'!$A$9:$A$79,'Inputs &amp; Outputs'!$I$9:$I$79)</f>
        <v>825752441.79168236</v>
      </c>
      <c r="AA116" s="7">
        <f>'No. policies'!AA116*LOOKUP(AA$1,'Inputs &amp; Outputs'!$A$9:$A$79,'Inputs &amp; Outputs'!$I$9:$I$79)</f>
        <v>877416589.82738197</v>
      </c>
      <c r="AB116" s="7">
        <f>'No. policies'!AB116*LOOKUP(AB$1,'Inputs &amp; Outputs'!$A$9:$A$79,'Inputs &amp; Outputs'!$I$9:$I$79)</f>
        <v>930410551.83092773</v>
      </c>
      <c r="AC116" s="7">
        <f>'No. policies'!AC116*LOOKUP(AC$1,'Inputs &amp; Outputs'!$A$9:$A$79,'Inputs &amp; Outputs'!$I$9:$I$79)</f>
        <v>984977978.00957704</v>
      </c>
      <c r="AD116" s="7">
        <f>'No. policies'!AD116*LOOKUP(AD$1,'Inputs &amp; Outputs'!$A$9:$A$79,'Inputs &amp; Outputs'!$I$9:$I$79)</f>
        <v>1038811994.235386</v>
      </c>
      <c r="AE116" s="7">
        <f>'No. policies'!AE116*LOOKUP(AE$1,'Inputs &amp; Outputs'!$A$9:$A$79,'Inputs &amp; Outputs'!$I$9:$I$79)</f>
        <v>1093142958.0561814</v>
      </c>
      <c r="AF116" s="7">
        <f>'No. policies'!AF116*LOOKUP(AF$1,'Inputs &amp; Outputs'!$A$9:$A$79,'Inputs &amp; Outputs'!$I$9:$I$79)</f>
        <v>1147989617.6423283</v>
      </c>
      <c r="AG116" s="7">
        <f>'No. policies'!AG116*LOOKUP(AG$1,'Inputs &amp; Outputs'!$A$9:$A$79,'Inputs &amp; Outputs'!$I$9:$I$79)</f>
        <v>1200137455.2018096</v>
      </c>
      <c r="AH116" s="7">
        <f>'No. policies'!AH116*LOOKUP(AH$1,'Inputs &amp; Outputs'!$A$9:$A$79,'Inputs &amp; Outputs'!$I$9:$I$79)</f>
        <v>1251515062.0878298</v>
      </c>
      <c r="AI116" s="7">
        <f>'No. policies'!AI116*LOOKUP(AI$1,'Inputs &amp; Outputs'!$A$9:$A$79,'Inputs &amp; Outputs'!$I$9:$I$79)</f>
        <v>1303925048.6653521</v>
      </c>
      <c r="AJ116" s="7">
        <f>'No. policies'!AJ116*LOOKUP(AJ$1,'Inputs &amp; Outputs'!$A$9:$A$79,'Inputs &amp; Outputs'!$I$9:$I$79)</f>
        <v>1357267250.0732222</v>
      </c>
      <c r="AK116" s="7">
        <f>'No. policies'!AK116*LOOKUP(AK$1,'Inputs &amp; Outputs'!$A$9:$A$79,'Inputs &amp; Outputs'!$I$9:$I$79)</f>
        <v>1404459026.0898268</v>
      </c>
      <c r="AL116" s="7">
        <f>'No. policies'!AL116*LOOKUP(AL$1,'Inputs &amp; Outputs'!$A$9:$A$79,'Inputs &amp; Outputs'!$I$9:$I$79)</f>
        <v>1452819680.6996207</v>
      </c>
      <c r="AM116" s="7">
        <f>'No. policies'!AM116*LOOKUP(AM$1,'Inputs &amp; Outputs'!$A$9:$A$79,'Inputs &amp; Outputs'!$I$9:$I$79)</f>
        <v>1496302885.1412435</v>
      </c>
      <c r="AN116" s="7">
        <f>'No. policies'!AN116*LOOKUP(AN$1,'Inputs &amp; Outputs'!$A$9:$A$79,'Inputs &amp; Outputs'!$I$9:$I$79)</f>
        <v>1529518494.7063339</v>
      </c>
      <c r="AO116" s="7">
        <f>'No. policies'!AO116*LOOKUP(AO$1,'Inputs &amp; Outputs'!$A$9:$A$79,'Inputs &amp; Outputs'!$I$9:$I$79)</f>
        <v>1560354316.4994674</v>
      </c>
      <c r="AP116" s="7">
        <f>'No. policies'!AP116*LOOKUP(AP$1,'Inputs &amp; Outputs'!$A$9:$A$79,'Inputs &amp; Outputs'!$I$9:$I$79)</f>
        <v>1583171904.5370522</v>
      </c>
      <c r="AQ116" s="7">
        <f>'No. policies'!AQ116*LOOKUP(AQ$1,'Inputs &amp; Outputs'!$A$9:$A$79,'Inputs &amp; Outputs'!$I$9:$I$79)</f>
        <v>1591446801.4321325</v>
      </c>
      <c r="AR116" s="7">
        <f>'No. policies'!AR116*LOOKUP(AR$1,'Inputs &amp; Outputs'!$A$9:$A$79,'Inputs &amp; Outputs'!$I$9:$I$79)</f>
        <v>1591583787.3609972</v>
      </c>
      <c r="AS116" s="7">
        <f>'No. policies'!AS116*LOOKUP(AS$1,'Inputs &amp; Outputs'!$A$9:$A$79,'Inputs &amp; Outputs'!$I$9:$I$79)</f>
        <v>1588496449.8903527</v>
      </c>
      <c r="AT116" s="7">
        <f>'No. policies'!AT116*LOOKUP(AT$1,'Inputs &amp; Outputs'!$A$9:$A$79,'Inputs &amp; Outputs'!$I$9:$I$79)</f>
        <v>1558212036.4197578</v>
      </c>
      <c r="AU116" s="7">
        <f>'No. policies'!AU116*LOOKUP(AU$1,'Inputs &amp; Outputs'!$A$9:$A$79,'Inputs &amp; Outputs'!$I$9:$I$79)</f>
        <v>1522768253.0416045</v>
      </c>
      <c r="AV116" s="7">
        <f>'No. policies'!AV116*LOOKUP(AV$1,'Inputs &amp; Outputs'!$A$9:$A$79,'Inputs &amp; Outputs'!$I$9:$I$79)</f>
        <v>1479412695.418329</v>
      </c>
      <c r="AW116" s="7">
        <f>'No. policies'!AW116*LOOKUP(AW$1,'Inputs &amp; Outputs'!$A$9:$A$79,'Inputs &amp; Outputs'!$I$9:$I$79)</f>
        <v>1404443198.7084761</v>
      </c>
      <c r="AX116" s="7">
        <f>'No. policies'!AX116*LOOKUP(AX$1,'Inputs &amp; Outputs'!$A$9:$A$79,'Inputs &amp; Outputs'!$I$9:$I$79)</f>
        <v>1318538742.3996451</v>
      </c>
      <c r="AY116" s="7">
        <f>'No. policies'!AY116*LOOKUP(AY$1,'Inputs &amp; Outputs'!$A$9:$A$79,'Inputs &amp; Outputs'!$I$9:$I$79)</f>
        <v>1212201652.4261208</v>
      </c>
      <c r="AZ116" s="7">
        <f>'No. policies'!AZ116*LOOKUP(AZ$1,'Inputs &amp; Outputs'!$A$9:$A$79,'Inputs &amp; Outputs'!$I$9:$I$79)</f>
        <v>1107287431.3747406</v>
      </c>
      <c r="BA116" s="7">
        <f>'No. policies'!BA116*LOOKUP(BA$1,'Inputs &amp; Outputs'!$A$9:$A$79,'Inputs &amp; Outputs'!$I$9:$I$79)</f>
        <v>992151909.57656455</v>
      </c>
      <c r="BB116" s="7">
        <f>'No. policies'!BB116*LOOKUP(BB$1,'Inputs &amp; Outputs'!$A$9:$A$79,'Inputs &amp; Outputs'!$I$9:$I$79)</f>
        <v>862960199.13056219</v>
      </c>
      <c r="BC116" s="7">
        <f>'No. policies'!BC116*LOOKUP(BC$1,'Inputs &amp; Outputs'!$A$9:$A$79,'Inputs &amp; Outputs'!$I$9:$I$79)</f>
        <v>726072582.21267819</v>
      </c>
      <c r="BD116" s="7">
        <f>'No. policies'!BD116*LOOKUP(BD$1,'Inputs &amp; Outputs'!$A$9:$A$79,'Inputs &amp; Outputs'!$I$9:$I$79)</f>
        <v>602570696.14597464</v>
      </c>
      <c r="BE116" s="7">
        <f>'No. policies'!BE116*LOOKUP(BE$1,'Inputs &amp; Outputs'!$A$9:$A$79,'Inputs &amp; Outputs'!$I$9:$I$79)</f>
        <v>482310623.57316357</v>
      </c>
      <c r="BF116" s="7">
        <f>'No. policies'!BF116*LOOKUP(BF$1,'Inputs &amp; Outputs'!$A$9:$A$79,'Inputs &amp; Outputs'!$I$9:$I$79)</f>
        <v>374343554.21808559</v>
      </c>
      <c r="BG116" s="7">
        <f>'No. policies'!BG116*LOOKUP(BG$1,'Inputs &amp; Outputs'!$A$9:$A$79,'Inputs &amp; Outputs'!$I$9:$I$79)</f>
        <v>293516880.12404472</v>
      </c>
      <c r="BH116" s="7">
        <f>'No. policies'!BH116*LOOKUP(BH$1,'Inputs &amp; Outputs'!$A$9:$A$79,'Inputs &amp; Outputs'!$I$9:$I$79)</f>
        <v>220399650.63205567</v>
      </c>
      <c r="BI116" s="7">
        <f>'No. policies'!BI116*LOOKUP(BI$1,'Inputs &amp; Outputs'!$A$9:$A$79,'Inputs &amp; Outputs'!$I$9:$I$79)</f>
        <v>154716426.61921829</v>
      </c>
      <c r="BJ116" s="7">
        <f>'No. policies'!BJ116*LOOKUP(BJ$1,'Inputs &amp; Outputs'!$A$9:$A$79,'Inputs &amp; Outputs'!$I$9:$I$79)</f>
        <v>110841310.85659872</v>
      </c>
      <c r="BK116" s="7">
        <f>'No. policies'!BK116*LOOKUP(BK$1,'Inputs &amp; Outputs'!$A$9:$A$79,'Inputs &amp; Outputs'!$I$9:$I$79)</f>
        <v>80045838.423333645</v>
      </c>
      <c r="BL116" s="7">
        <f>'No. policies'!BL116*LOOKUP(BL$1,'Inputs &amp; Outputs'!$A$9:$A$79,'Inputs &amp; Outputs'!$I$9:$I$79)</f>
        <v>60320193.777482517</v>
      </c>
      <c r="BM116" s="7">
        <f>'No. policies'!BM116*LOOKUP(BM$1,'Inputs &amp; Outputs'!$A$9:$A$79,'Inputs &amp; Outputs'!$I$9:$I$79)</f>
        <v>40951181.187932767</v>
      </c>
      <c r="BN116" s="7">
        <f>'No. policies'!BN116*LOOKUP(BN$1,'Inputs &amp; Outputs'!$A$9:$A$79,'Inputs &amp; Outputs'!$I$9:$I$79)</f>
        <v>28189510.637556747</v>
      </c>
      <c r="BO116" s="7">
        <f>'No. policies'!BO116*LOOKUP(BO$1,'Inputs &amp; Outputs'!$A$9:$A$79,'Inputs &amp; Outputs'!$I$9:$I$79)</f>
        <v>17679579.293473314</v>
      </c>
      <c r="BP116" s="7">
        <f>'No. policies'!BP116*LOOKUP(BP$1,'Inputs &amp; Outputs'!$A$9:$A$79,'Inputs &amp; Outputs'!$I$9:$I$79)</f>
        <v>12960115.03150424</v>
      </c>
      <c r="BQ116" s="7">
        <f>'No. policies'!BQ116*LOOKUP(BQ$1,'Inputs &amp; Outputs'!$A$9:$A$79,'Inputs &amp; Outputs'!$I$9:$I$79)</f>
        <v>7065871.7311222395</v>
      </c>
      <c r="BR116" s="7">
        <f>'No. policies'!BR116*LOOKUP(BR$1,'Inputs &amp; Outputs'!$A$9:$A$79,'Inputs &amp; Outputs'!$I$9:$I$79)</f>
        <v>3959838.6987404432</v>
      </c>
      <c r="BS116" s="7">
        <f>'No. policies'!BS116*LOOKUP(BS$1,'Inputs &amp; Outputs'!$A$9:$A$79,'Inputs &amp; Outputs'!$I$9:$I$79)</f>
        <v>2641509.4339622641</v>
      </c>
      <c r="BT116" s="7">
        <v>0</v>
      </c>
    </row>
    <row r="117" spans="1:72" x14ac:dyDescent="0.25">
      <c r="A117" s="1">
        <v>116</v>
      </c>
      <c r="B117" s="7">
        <f>'No. policies'!B117*LOOKUP(B$1,'Inputs &amp; Outputs'!$A$9:$A$79,'Inputs &amp; Outputs'!$I$9:$I$79)</f>
        <v>-12582759.861444211</v>
      </c>
      <c r="C117" s="7">
        <f>'No. policies'!C117*LOOKUP(C$1,'Inputs &amp; Outputs'!$A$9:$A$79,'Inputs &amp; Outputs'!$I$9:$I$79)</f>
        <v>8519659.5327934101</v>
      </c>
      <c r="D117" s="7">
        <f>'No. policies'!D117*LOOKUP(D$1,'Inputs &amp; Outputs'!$A$9:$A$79,'Inputs &amp; Outputs'!$I$9:$I$79)</f>
        <v>30618639.662937157</v>
      </c>
      <c r="E117" s="7">
        <f>'No. policies'!E117*LOOKUP(E$1,'Inputs &amp; Outputs'!$A$9:$A$79,'Inputs &amp; Outputs'!$I$9:$I$79)</f>
        <v>53714491.441074938</v>
      </c>
      <c r="F117" s="7">
        <f>'No. policies'!F117*LOOKUP(F$1,'Inputs &amp; Outputs'!$A$9:$A$79,'Inputs &amp; Outputs'!$I$9:$I$79)</f>
        <v>77883477.967433274</v>
      </c>
      <c r="G117" s="7">
        <f>'No. policies'!G117*LOOKUP(G$1,'Inputs &amp; Outputs'!$A$9:$A$79,'Inputs &amp; Outputs'!$I$9:$I$79)</f>
        <v>103094057.84384434</v>
      </c>
      <c r="H117" s="7">
        <f>'No. policies'!H117*LOOKUP(H$1,'Inputs &amp; Outputs'!$A$9:$A$79,'Inputs &amp; Outputs'!$I$9:$I$79)</f>
        <v>129384841.04951784</v>
      </c>
      <c r="I117" s="7">
        <f>'No. policies'!I117*LOOKUP(I$1,'Inputs &amp; Outputs'!$A$9:$A$79,'Inputs &amp; Outputs'!$I$9:$I$79)</f>
        <v>156936185.35967362</v>
      </c>
      <c r="J117" s="7">
        <f>'No. policies'!J117*LOOKUP(J$1,'Inputs &amp; Outputs'!$A$9:$A$79,'Inputs &amp; Outputs'!$I$9:$I$79)</f>
        <v>185603024.29252109</v>
      </c>
      <c r="K117" s="7">
        <f>'No. policies'!K117*LOOKUP(K$1,'Inputs &amp; Outputs'!$A$9:$A$79,'Inputs &amp; Outputs'!$I$9:$I$79)</f>
        <v>215447346.55132639</v>
      </c>
      <c r="L117" s="7">
        <f>'No. policies'!L117*LOOKUP(L$1,'Inputs &amp; Outputs'!$A$9:$A$79,'Inputs &amp; Outputs'!$I$9:$I$79)</f>
        <v>246507660.47751158</v>
      </c>
      <c r="M117" s="7">
        <f>'No. policies'!M117*LOOKUP(M$1,'Inputs &amp; Outputs'!$A$9:$A$79,'Inputs &amp; Outputs'!$I$9:$I$79)</f>
        <v>279122721.13405633</v>
      </c>
      <c r="N117" s="7">
        <f>'No. policies'!N117*LOOKUP(N$1,'Inputs &amp; Outputs'!$A$9:$A$79,'Inputs &amp; Outputs'!$I$9:$I$79)</f>
        <v>312664722.24122626</v>
      </c>
      <c r="O117" s="7">
        <f>'No. policies'!O117*LOOKUP(O$1,'Inputs &amp; Outputs'!$A$9:$A$79,'Inputs &amp; Outputs'!$I$9:$I$79)</f>
        <v>347792914.41346306</v>
      </c>
      <c r="P117" s="7">
        <f>'No. policies'!P117*LOOKUP(P$1,'Inputs &amp; Outputs'!$A$9:$A$79,'Inputs &amp; Outputs'!$I$9:$I$79)</f>
        <v>384431686.45512885</v>
      </c>
      <c r="Q117" s="7">
        <f>'No. policies'!Q117*LOOKUP(Q$1,'Inputs &amp; Outputs'!$A$9:$A$79,'Inputs &amp; Outputs'!$I$9:$I$79)</f>
        <v>422402656.03407121</v>
      </c>
      <c r="R117" s="7">
        <f>'No. policies'!R117*LOOKUP(R$1,'Inputs &amp; Outputs'!$A$9:$A$79,'Inputs &amp; Outputs'!$I$9:$I$79)</f>
        <v>462174499.67290962</v>
      </c>
      <c r="S117" s="7">
        <f>'No. policies'!S117*LOOKUP(S$1,'Inputs &amp; Outputs'!$A$9:$A$79,'Inputs &amp; Outputs'!$I$9:$I$79)</f>
        <v>503337021.34383613</v>
      </c>
      <c r="T117" s="7">
        <f>'No. policies'!T117*LOOKUP(T$1,'Inputs &amp; Outputs'!$A$9:$A$79,'Inputs &amp; Outputs'!$I$9:$I$79)</f>
        <v>546148129.25351465</v>
      </c>
      <c r="U117" s="7">
        <f>'No. policies'!U117*LOOKUP(U$1,'Inputs &amp; Outputs'!$A$9:$A$79,'Inputs &amp; Outputs'!$I$9:$I$79)</f>
        <v>590134402.68384111</v>
      </c>
      <c r="V117" s="7">
        <f>'No. policies'!V117*LOOKUP(V$1,'Inputs &amp; Outputs'!$A$9:$A$79,'Inputs &amp; Outputs'!$I$9:$I$79)</f>
        <v>635723036.75341296</v>
      </c>
      <c r="W117" s="7">
        <f>'No. policies'!W117*LOOKUP(W$1,'Inputs &amp; Outputs'!$A$9:$A$79,'Inputs &amp; Outputs'!$I$9:$I$79)</f>
        <v>682964504.97181308</v>
      </c>
      <c r="X117" s="7">
        <f>'No. policies'!X117*LOOKUP(X$1,'Inputs &amp; Outputs'!$A$9:$A$79,'Inputs &amp; Outputs'!$I$9:$I$79)</f>
        <v>730456320.74918675</v>
      </c>
      <c r="Y117" s="7">
        <f>'No. policies'!Y117*LOOKUP(Y$1,'Inputs &amp; Outputs'!$A$9:$A$79,'Inputs &amp; Outputs'!$I$9:$I$79)</f>
        <v>779832790.61456525</v>
      </c>
      <c r="Z117" s="7">
        <f>'No. policies'!Z117*LOOKUP(Z$1,'Inputs &amp; Outputs'!$A$9:$A$79,'Inputs &amp; Outputs'!$I$9:$I$79)</f>
        <v>830829147.49699473</v>
      </c>
      <c r="AA117" s="7">
        <f>'No. policies'!AA117*LOOKUP(AA$1,'Inputs &amp; Outputs'!$A$9:$A$79,'Inputs &amp; Outputs'!$I$9:$I$79)</f>
        <v>881719027.0016768</v>
      </c>
      <c r="AB117" s="7">
        <f>'No. policies'!AB117*LOOKUP(AB$1,'Inputs &amp; Outputs'!$A$9:$A$79,'Inputs &amp; Outputs'!$I$9:$I$79)</f>
        <v>935797874.34849894</v>
      </c>
      <c r="AC117" s="7">
        <f>'No. policies'!AC117*LOOKUP(AC$1,'Inputs &amp; Outputs'!$A$9:$A$79,'Inputs &amp; Outputs'!$I$9:$I$79)</f>
        <v>989652161.68434215</v>
      </c>
      <c r="AD117" s="7">
        <f>'No. policies'!AD117*LOOKUP(AD$1,'Inputs &amp; Outputs'!$A$9:$A$79,'Inputs &amp; Outputs'!$I$9:$I$79)</f>
        <v>1043780765.5960075</v>
      </c>
      <c r="AE117" s="7">
        <f>'No. policies'!AE117*LOOKUP(AE$1,'Inputs &amp; Outputs'!$A$9:$A$79,'Inputs &amp; Outputs'!$I$9:$I$79)</f>
        <v>1099375107.3620603</v>
      </c>
      <c r="AF117" s="7">
        <f>'No. policies'!AF117*LOOKUP(AF$1,'Inputs &amp; Outputs'!$A$9:$A$79,'Inputs &amp; Outputs'!$I$9:$I$79)</f>
        <v>1155989987.7652781</v>
      </c>
      <c r="AG117" s="7">
        <f>'No. policies'!AG117*LOOKUP(AG$1,'Inputs &amp; Outputs'!$A$9:$A$79,'Inputs &amp; Outputs'!$I$9:$I$79)</f>
        <v>1211557099.6316936</v>
      </c>
      <c r="AH117" s="7">
        <f>'No. policies'!AH117*LOOKUP(AH$1,'Inputs &amp; Outputs'!$A$9:$A$79,'Inputs &amp; Outputs'!$I$9:$I$79)</f>
        <v>1264428983.2410209</v>
      </c>
      <c r="AI117" s="7">
        <f>'No. policies'!AI117*LOOKUP(AI$1,'Inputs &amp; Outputs'!$A$9:$A$79,'Inputs &amp; Outputs'!$I$9:$I$79)</f>
        <v>1313653598.7300041</v>
      </c>
      <c r="AJ117" s="7">
        <f>'No. policies'!AJ117*LOOKUP(AJ$1,'Inputs &amp; Outputs'!$A$9:$A$79,'Inputs &amp; Outputs'!$I$9:$I$79)</f>
        <v>1363256816.3840783</v>
      </c>
      <c r="AK117" s="7">
        <f>'No. policies'!AK117*LOOKUP(AK$1,'Inputs &amp; Outputs'!$A$9:$A$79,'Inputs &amp; Outputs'!$I$9:$I$79)</f>
        <v>1409763249.9579813</v>
      </c>
      <c r="AL117" s="7">
        <f>'No. policies'!AL117*LOOKUP(AL$1,'Inputs &amp; Outputs'!$A$9:$A$79,'Inputs &amp; Outputs'!$I$9:$I$79)</f>
        <v>1452297459.3909578</v>
      </c>
      <c r="AM117" s="7">
        <f>'No. policies'!AM117*LOOKUP(AM$1,'Inputs &amp; Outputs'!$A$9:$A$79,'Inputs &amp; Outputs'!$I$9:$I$79)</f>
        <v>1498128535.3183315</v>
      </c>
      <c r="AN117" s="7">
        <f>'No. policies'!AN117*LOOKUP(AN$1,'Inputs &amp; Outputs'!$A$9:$A$79,'Inputs &amp; Outputs'!$I$9:$I$79)</f>
        <v>1534107623.8315935</v>
      </c>
      <c r="AO117" s="7">
        <f>'No. policies'!AO117*LOOKUP(AO$1,'Inputs &amp; Outputs'!$A$9:$A$79,'Inputs &amp; Outputs'!$I$9:$I$79)</f>
        <v>1559954328.2101827</v>
      </c>
      <c r="AP117" s="7">
        <f>'No. policies'!AP117*LOOKUP(AP$1,'Inputs &amp; Outputs'!$A$9:$A$79,'Inputs &amp; Outputs'!$I$9:$I$79)</f>
        <v>1584216213.181206</v>
      </c>
      <c r="AQ117" s="7">
        <f>'No. policies'!AQ117*LOOKUP(AQ$1,'Inputs &amp; Outputs'!$A$9:$A$79,'Inputs &amp; Outputs'!$I$9:$I$79)</f>
        <v>1595802156.6632001</v>
      </c>
      <c r="AR117" s="7">
        <f>'No. policies'!AR117*LOOKUP(AR$1,'Inputs &amp; Outputs'!$A$9:$A$79,'Inputs &amp; Outputs'!$I$9:$I$79)</f>
        <v>1594303668.5128531</v>
      </c>
      <c r="AS117" s="7">
        <f>'No. policies'!AS117*LOOKUP(AS$1,'Inputs &amp; Outputs'!$A$9:$A$79,'Inputs &amp; Outputs'!$I$9:$I$79)</f>
        <v>1585199837.0385196</v>
      </c>
      <c r="AT117" s="7">
        <f>'No. policies'!AT117*LOOKUP(AT$1,'Inputs &amp; Outputs'!$A$9:$A$79,'Inputs &amp; Outputs'!$I$9:$I$79)</f>
        <v>1564804284.1451313</v>
      </c>
      <c r="AU117" s="7">
        <f>'No. policies'!AU117*LOOKUP(AU$1,'Inputs &amp; Outputs'!$A$9:$A$79,'Inputs &amp; Outputs'!$I$9:$I$79)</f>
        <v>1533885193.9962802</v>
      </c>
      <c r="AV117" s="7">
        <f>'No. policies'!AV117*LOOKUP(AV$1,'Inputs &amp; Outputs'!$A$9:$A$79,'Inputs &amp; Outputs'!$I$9:$I$79)</f>
        <v>1479412695.418329</v>
      </c>
      <c r="AW117" s="7">
        <f>'No. policies'!AW117*LOOKUP(AW$1,'Inputs &amp; Outputs'!$A$9:$A$79,'Inputs &amp; Outputs'!$I$9:$I$79)</f>
        <v>1415199034.0422571</v>
      </c>
      <c r="AX117" s="7">
        <f>'No. policies'!AX117*LOOKUP(AX$1,'Inputs &amp; Outputs'!$A$9:$A$79,'Inputs &amp; Outputs'!$I$9:$I$79)</f>
        <v>1323239908.2177646</v>
      </c>
      <c r="AY117" s="7">
        <f>'No. policies'!AY117*LOOKUP(AY$1,'Inputs &amp; Outputs'!$A$9:$A$79,'Inputs &amp; Outputs'!$I$9:$I$79)</f>
        <v>1221000119.1142991</v>
      </c>
      <c r="AZ117" s="7">
        <f>'No. policies'!AZ117*LOOKUP(AZ$1,'Inputs &amp; Outputs'!$A$9:$A$79,'Inputs &amp; Outputs'!$I$9:$I$79)</f>
        <v>1105833916.7628021</v>
      </c>
      <c r="BA117" s="7">
        <f>'No. policies'!BA117*LOOKUP(BA$1,'Inputs &amp; Outputs'!$A$9:$A$79,'Inputs &amp; Outputs'!$I$9:$I$79)</f>
        <v>981751994.38184166</v>
      </c>
      <c r="BB117" s="7">
        <f>'No. policies'!BB117*LOOKUP(BB$1,'Inputs &amp; Outputs'!$A$9:$A$79,'Inputs &amp; Outputs'!$I$9:$I$79)</f>
        <v>860535302.1888535</v>
      </c>
      <c r="BC117" s="7">
        <f>'No. policies'!BC117*LOOKUP(BC$1,'Inputs &amp; Outputs'!$A$9:$A$79,'Inputs &amp; Outputs'!$I$9:$I$79)</f>
        <v>741501238.86828125</v>
      </c>
      <c r="BD117" s="7">
        <f>'No. policies'!BD117*LOOKUP(BD$1,'Inputs &amp; Outputs'!$A$9:$A$79,'Inputs &amp; Outputs'!$I$9:$I$79)</f>
        <v>616992263.27537882</v>
      </c>
      <c r="BE117" s="7">
        <f>'No. policies'!BE117*LOOKUP(BE$1,'Inputs &amp; Outputs'!$A$9:$A$79,'Inputs &amp; Outputs'!$I$9:$I$79)</f>
        <v>498525417.11451578</v>
      </c>
      <c r="BF117" s="7">
        <f>'No. policies'!BF117*LOOKUP(BF$1,'Inputs &amp; Outputs'!$A$9:$A$79,'Inputs &amp; Outputs'!$I$9:$I$79)</f>
        <v>391403062.70781779</v>
      </c>
      <c r="BG117" s="7">
        <f>'No. policies'!BG117*LOOKUP(BG$1,'Inputs &amp; Outputs'!$A$9:$A$79,'Inputs &amp; Outputs'!$I$9:$I$79)</f>
        <v>298397981.23475498</v>
      </c>
      <c r="BH117" s="7">
        <f>'No. policies'!BH117*LOOKUP(BH$1,'Inputs &amp; Outputs'!$A$9:$A$79,'Inputs &amp; Outputs'!$I$9:$I$79)</f>
        <v>226640475.31463251</v>
      </c>
      <c r="BI117" s="7">
        <f>'No. policies'!BI117*LOOKUP(BI$1,'Inputs &amp; Outputs'!$A$9:$A$79,'Inputs &amp; Outputs'!$I$9:$I$79)</f>
        <v>163992786.24520996</v>
      </c>
      <c r="BJ117" s="7">
        <f>'No. policies'!BJ117*LOOKUP(BJ$1,'Inputs &amp; Outputs'!$A$9:$A$79,'Inputs &amp; Outputs'!$I$9:$I$79)</f>
        <v>114847623.29719867</v>
      </c>
      <c r="BK117" s="7">
        <f>'No. policies'!BK117*LOOKUP(BK$1,'Inputs &amp; Outputs'!$A$9:$A$79,'Inputs &amp; Outputs'!$I$9:$I$79)</f>
        <v>75337259.692549318</v>
      </c>
      <c r="BL117" s="7">
        <f>'No. policies'!BL117*LOOKUP(BL$1,'Inputs &amp; Outputs'!$A$9:$A$79,'Inputs &amp; Outputs'!$I$9:$I$79)</f>
        <v>48798359.010997094</v>
      </c>
      <c r="BM117" s="7">
        <f>'No. policies'!BM117*LOOKUP(BM$1,'Inputs &amp; Outputs'!$A$9:$A$79,'Inputs &amp; Outputs'!$I$9:$I$79)</f>
        <v>34808504.009742856</v>
      </c>
      <c r="BN117" s="7">
        <f>'No. policies'!BN117*LOOKUP(BN$1,'Inputs &amp; Outputs'!$A$9:$A$79,'Inputs &amp; Outputs'!$I$9:$I$79)</f>
        <v>21314020.23815266</v>
      </c>
      <c r="BO117" s="7">
        <f>'No. policies'!BO117*LOOKUP(BO$1,'Inputs &amp; Outputs'!$A$9:$A$79,'Inputs &amp; Outputs'!$I$9:$I$79)</f>
        <v>14559653.535801552</v>
      </c>
      <c r="BP117" s="7">
        <f>'No. policies'!BP117*LOOKUP(BP$1,'Inputs &amp; Outputs'!$A$9:$A$79,'Inputs &amp; Outputs'!$I$9:$I$79)</f>
        <v>10508201.376895329</v>
      </c>
      <c r="BQ117" s="7">
        <f>'No. policies'!BQ117*LOOKUP(BQ$1,'Inputs &amp; Outputs'!$A$9:$A$79,'Inputs &amp; Outputs'!$I$9:$I$79)</f>
        <v>7419165.3176783519</v>
      </c>
      <c r="BR117" s="7">
        <f>'No. policies'!BR117*LOOKUP(BR$1,'Inputs &amp; Outputs'!$A$9:$A$79,'Inputs &amp; Outputs'!$I$9:$I$79)</f>
        <v>4319824.034989574</v>
      </c>
      <c r="BS117" s="7">
        <f>'No. policies'!BS117*LOOKUP(BS$1,'Inputs &amp; Outputs'!$A$9:$A$79,'Inputs &amp; Outputs'!$I$9:$I$79)</f>
        <v>2264150.9433962265</v>
      </c>
      <c r="BT117" s="7">
        <v>0</v>
      </c>
    </row>
    <row r="118" spans="1:72" x14ac:dyDescent="0.25">
      <c r="A118" s="1">
        <v>117</v>
      </c>
      <c r="B118" s="7">
        <f>'No. policies'!B118*LOOKUP(B$1,'Inputs &amp; Outputs'!$A$9:$A$79,'Inputs &amp; Outputs'!$I$9:$I$79)</f>
        <v>-12582759.861444211</v>
      </c>
      <c r="C118" s="7">
        <f>'No. policies'!C118*LOOKUP(C$1,'Inputs &amp; Outputs'!$A$9:$A$79,'Inputs &amp; Outputs'!$I$9:$I$79)</f>
        <v>8518806.8847216722</v>
      </c>
      <c r="D118" s="7">
        <f>'No. policies'!D118*LOOKUP(D$1,'Inputs &amp; Outputs'!$A$9:$A$79,'Inputs &amp; Outputs'!$I$9:$I$79)</f>
        <v>30637043.974495724</v>
      </c>
      <c r="E118" s="7">
        <f>'No. policies'!E118*LOOKUP(E$1,'Inputs &amp; Outputs'!$A$9:$A$79,'Inputs &amp; Outputs'!$I$9:$I$79)</f>
        <v>53730644.555983037</v>
      </c>
      <c r="F118" s="7">
        <f>'No. policies'!F118*LOOKUP(F$1,'Inputs &amp; Outputs'!$A$9:$A$79,'Inputs &amp; Outputs'!$I$9:$I$79)</f>
        <v>77875667.751030594</v>
      </c>
      <c r="G118" s="7">
        <f>'No. policies'!G118*LOOKUP(G$1,'Inputs &amp; Outputs'!$A$9:$A$79,'Inputs &amp; Outputs'!$I$9:$I$79)</f>
        <v>103083705.99548166</v>
      </c>
      <c r="H118" s="7">
        <f>'No. policies'!H118*LOOKUP(H$1,'Inputs &amp; Outputs'!$A$9:$A$79,'Inputs &amp; Outputs'!$I$9:$I$79)</f>
        <v>129449884.70578645</v>
      </c>
      <c r="I118" s="7">
        <f>'No. policies'!I118*LOOKUP(I$1,'Inputs &amp; Outputs'!$A$9:$A$79,'Inputs &amp; Outputs'!$I$9:$I$79)</f>
        <v>156873031.96516269</v>
      </c>
      <c r="J118" s="7">
        <f>'No. policies'!J118*LOOKUP(J$1,'Inputs &amp; Outputs'!$A$9:$A$79,'Inputs &amp; Outputs'!$I$9:$I$79)</f>
        <v>185472133.58427531</v>
      </c>
      <c r="K118" s="7">
        <f>'No. policies'!K118*LOOKUP(K$1,'Inputs &amp; Outputs'!$A$9:$A$79,'Inputs &amp; Outputs'!$I$9:$I$79)</f>
        <v>215490827.34780496</v>
      </c>
      <c r="L118" s="7">
        <f>'No. policies'!L118*LOOKUP(L$1,'Inputs &amp; Outputs'!$A$9:$A$79,'Inputs &amp; Outputs'!$I$9:$I$79)</f>
        <v>246731962.26138559</v>
      </c>
      <c r="M118" s="7">
        <f>'No. policies'!M118*LOOKUP(M$1,'Inputs &amp; Outputs'!$A$9:$A$79,'Inputs &amp; Outputs'!$I$9:$I$79)</f>
        <v>279546404.68161869</v>
      </c>
      <c r="N118" s="7">
        <f>'No. policies'!N118*LOOKUP(N$1,'Inputs &amp; Outputs'!$A$9:$A$79,'Inputs &amp; Outputs'!$I$9:$I$79)</f>
        <v>313457723.97157329</v>
      </c>
      <c r="O118" s="7">
        <f>'No. policies'!O118*LOOKUP(O$1,'Inputs &amp; Outputs'!$A$9:$A$79,'Inputs &amp; Outputs'!$I$9:$I$79)</f>
        <v>348818122.23192114</v>
      </c>
      <c r="P118" s="7">
        <f>'No. policies'!P118*LOOKUP(P$1,'Inputs &amp; Outputs'!$A$9:$A$79,'Inputs &amp; Outputs'!$I$9:$I$79)</f>
        <v>385606121.34246635</v>
      </c>
      <c r="Q118" s="7">
        <f>'No. policies'!Q118*LOOKUP(Q$1,'Inputs &amp; Outputs'!$A$9:$A$79,'Inputs &amp; Outputs'!$I$9:$I$79)</f>
        <v>423696253.3881976</v>
      </c>
      <c r="R118" s="7">
        <f>'No. policies'!R118*LOOKUP(R$1,'Inputs &amp; Outputs'!$A$9:$A$79,'Inputs &amp; Outputs'!$I$9:$I$79)</f>
        <v>463498104.663279</v>
      </c>
      <c r="S118" s="7">
        <f>'No. policies'!S118*LOOKUP(S$1,'Inputs &amp; Outputs'!$A$9:$A$79,'Inputs &amp; Outputs'!$I$9:$I$79)</f>
        <v>504782057.39403886</v>
      </c>
      <c r="T118" s="7">
        <f>'No. policies'!T118*LOOKUP(T$1,'Inputs &amp; Outputs'!$A$9:$A$79,'Inputs &amp; Outputs'!$I$9:$I$79)</f>
        <v>547439259.58271909</v>
      </c>
      <c r="U118" s="7">
        <f>'No. policies'!U118*LOOKUP(U$1,'Inputs &amp; Outputs'!$A$9:$A$79,'Inputs &amp; Outputs'!$I$9:$I$79)</f>
        <v>591777553.02646911</v>
      </c>
      <c r="V118" s="7">
        <f>'No. policies'!V118*LOOKUP(V$1,'Inputs &amp; Outputs'!$A$9:$A$79,'Inputs &amp; Outputs'!$I$9:$I$79)</f>
        <v>637235879.98624575</v>
      </c>
      <c r="W118" s="7">
        <f>'No. policies'!W118*LOOKUP(W$1,'Inputs &amp; Outputs'!$A$9:$A$79,'Inputs &amp; Outputs'!$I$9:$I$79)</f>
        <v>684027870.92308748</v>
      </c>
      <c r="X118" s="7">
        <f>'No. policies'!X118*LOOKUP(X$1,'Inputs &amp; Outputs'!$A$9:$A$79,'Inputs &amp; Outputs'!$I$9:$I$79)</f>
        <v>733123888.69850039</v>
      </c>
      <c r="Y118" s="7">
        <f>'No. policies'!Y118*LOOKUP(Y$1,'Inputs &amp; Outputs'!$A$9:$A$79,'Inputs &amp; Outputs'!$I$9:$I$79)</f>
        <v>782939694.16283047</v>
      </c>
      <c r="Z118" s="7">
        <f>'No. policies'!Z118*LOOKUP(Z$1,'Inputs &amp; Outputs'!$A$9:$A$79,'Inputs &amp; Outputs'!$I$9:$I$79)</f>
        <v>834943029.70647204</v>
      </c>
      <c r="AA118" s="7">
        <f>'No. policies'!AA118*LOOKUP(AA$1,'Inputs &amp; Outputs'!$A$9:$A$79,'Inputs &amp; Outputs'!$I$9:$I$79)</f>
        <v>886302057.90472996</v>
      </c>
      <c r="AB118" s="7">
        <f>'No. policies'!AB118*LOOKUP(AB$1,'Inputs &amp; Outputs'!$A$9:$A$79,'Inputs &amp; Outputs'!$I$9:$I$79)</f>
        <v>940686370.7070359</v>
      </c>
      <c r="AC118" s="7">
        <f>'No. policies'!AC118*LOOKUP(AC$1,'Inputs &amp; Outputs'!$A$9:$A$79,'Inputs &amp; Outputs'!$I$9:$I$79)</f>
        <v>994538808.25341463</v>
      </c>
      <c r="AD118" s="7">
        <f>'No. policies'!AD118*LOOKUP(AD$1,'Inputs &amp; Outputs'!$A$9:$A$79,'Inputs &amp; Outputs'!$I$9:$I$79)</f>
        <v>1049652949.9312874</v>
      </c>
      <c r="AE118" s="7">
        <f>'No. policies'!AE118*LOOKUP(AE$1,'Inputs &amp; Outputs'!$A$9:$A$79,'Inputs &amp; Outputs'!$I$9:$I$79)</f>
        <v>1105247709.5926001</v>
      </c>
      <c r="AF118" s="7">
        <f>'No. policies'!AF118*LOOKUP(AF$1,'Inputs &amp; Outputs'!$A$9:$A$79,'Inputs &amp; Outputs'!$I$9:$I$79)</f>
        <v>1161323567.8472447</v>
      </c>
      <c r="AG118" s="7">
        <f>'No. policies'!AG118*LOOKUP(AG$1,'Inputs &amp; Outputs'!$A$9:$A$79,'Inputs &amp; Outputs'!$I$9:$I$79)</f>
        <v>1217602793.7416322</v>
      </c>
      <c r="AH118" s="7">
        <f>'No. policies'!AH118*LOOKUP(AH$1,'Inputs &amp; Outputs'!$A$9:$A$79,'Inputs &amp; Outputs'!$I$9:$I$79)</f>
        <v>1271098810.649812</v>
      </c>
      <c r="AI118" s="7">
        <f>'No. policies'!AI118*LOOKUP(AI$1,'Inputs &amp; Outputs'!$A$9:$A$79,'Inputs &amp; Outputs'!$I$9:$I$79)</f>
        <v>1323531818.7956507</v>
      </c>
      <c r="AJ118" s="7">
        <f>'No. policies'!AJ118*LOOKUP(AJ$1,'Inputs &amp; Outputs'!$A$9:$A$79,'Inputs &amp; Outputs'!$I$9:$I$79)</f>
        <v>1372556406.1825128</v>
      </c>
      <c r="AK118" s="7">
        <f>'No. policies'!AK118*LOOKUP(AK$1,'Inputs &amp; Outputs'!$A$9:$A$79,'Inputs &amp; Outputs'!$I$9:$I$79)</f>
        <v>1421034725.6778102</v>
      </c>
      <c r="AL118" s="7">
        <f>'No. policies'!AL118*LOOKUP(AL$1,'Inputs &amp; Outputs'!$A$9:$A$79,'Inputs &amp; Outputs'!$I$9:$I$79)</f>
        <v>1464308549.4902</v>
      </c>
      <c r="AM118" s="7">
        <f>'No. policies'!AM118*LOOKUP(AM$1,'Inputs &amp; Outputs'!$A$9:$A$79,'Inputs &amp; Outputs'!$I$9:$I$79)</f>
        <v>1508352176.3100235</v>
      </c>
      <c r="AN118" s="7">
        <f>'No. policies'!AN118*LOOKUP(AN$1,'Inputs &amp; Outputs'!$A$9:$A$79,'Inputs &amp; Outputs'!$I$9:$I$79)</f>
        <v>1545198019.2176378</v>
      </c>
      <c r="AO118" s="7">
        <f>'No. policies'!AO118*LOOKUP(AO$1,'Inputs &amp; Outputs'!$A$9:$A$79,'Inputs &amp; Outputs'!$I$9:$I$79)</f>
        <v>1572753953.4672918</v>
      </c>
      <c r="AP118" s="7">
        <f>'No. policies'!AP118*LOOKUP(AP$1,'Inputs &amp; Outputs'!$A$9:$A$79,'Inputs &amp; Outputs'!$I$9:$I$79)</f>
        <v>1596121331.7245584</v>
      </c>
      <c r="AQ118" s="7">
        <f>'No. policies'!AQ118*LOOKUP(AQ$1,'Inputs &amp; Outputs'!$A$9:$A$79,'Inputs &amp; Outputs'!$I$9:$I$79)</f>
        <v>1606037241.4562092</v>
      </c>
      <c r="AR118" s="7">
        <f>'No. policies'!AR118*LOOKUP(AR$1,'Inputs &amp; Outputs'!$A$9:$A$79,'Inputs &amp; Outputs'!$I$9:$I$79)</f>
        <v>1609716328.3733697</v>
      </c>
      <c r="AS118" s="7">
        <f>'No. policies'!AS118*LOOKUP(AS$1,'Inputs &amp; Outputs'!$A$9:$A$79,'Inputs &amp; Outputs'!$I$9:$I$79)</f>
        <v>1597679871.406173</v>
      </c>
      <c r="AT118" s="7">
        <f>'No. policies'!AT118*LOOKUP(AT$1,'Inputs &amp; Outputs'!$A$9:$A$79,'Inputs &amp; Outputs'!$I$9:$I$79)</f>
        <v>1572129003.8399906</v>
      </c>
      <c r="AU118" s="7">
        <f>'No. policies'!AU118*LOOKUP(AU$1,'Inputs &amp; Outputs'!$A$9:$A$79,'Inputs &amp; Outputs'!$I$9:$I$79)</f>
        <v>1533885193.9962802</v>
      </c>
      <c r="AV118" s="7">
        <f>'No. policies'!AV118*LOOKUP(AV$1,'Inputs &amp; Outputs'!$A$9:$A$79,'Inputs &amp; Outputs'!$I$9:$I$79)</f>
        <v>1483326485.6178484</v>
      </c>
      <c r="AW118" s="7">
        <f>'No. policies'!AW118*LOOKUP(AW$1,'Inputs &amp; Outputs'!$A$9:$A$79,'Inputs &amp; Outputs'!$I$9:$I$79)</f>
        <v>1411703387.5587783</v>
      </c>
      <c r="AX118" s="7">
        <f>'No. policies'!AX118*LOOKUP(AX$1,'Inputs &amp; Outputs'!$A$9:$A$79,'Inputs &amp; Outputs'!$I$9:$I$79)</f>
        <v>1315496811.5761559</v>
      </c>
      <c r="AY118" s="7">
        <f>'No. policies'!AY118*LOOKUP(AY$1,'Inputs &amp; Outputs'!$A$9:$A$79,'Inputs &amp; Outputs'!$I$9:$I$79)</f>
        <v>1214472224.474683</v>
      </c>
      <c r="AZ118" s="7">
        <f>'No. policies'!AZ118*LOOKUP(AZ$1,'Inputs &amp; Outputs'!$A$9:$A$79,'Inputs &amp; Outputs'!$I$9:$I$79)</f>
        <v>1097403532.0135589</v>
      </c>
      <c r="BA118" s="7">
        <f>'No. policies'!BA118*LOOKUP(BA$1,'Inputs &amp; Outputs'!$A$9:$A$79,'Inputs &amp; Outputs'!$I$9:$I$79)</f>
        <v>978186309.17222238</v>
      </c>
      <c r="BB118" s="7">
        <f>'No. policies'!BB118*LOOKUP(BB$1,'Inputs &amp; Outputs'!$A$9:$A$79,'Inputs &amp; Outputs'!$I$9:$I$79)</f>
        <v>840226790.30204368</v>
      </c>
      <c r="BC118" s="7">
        <f>'No. policies'!BC118*LOOKUP(BC$1,'Inputs &amp; Outputs'!$A$9:$A$79,'Inputs &amp; Outputs'!$I$9:$I$79)</f>
        <v>716815388.21931636</v>
      </c>
      <c r="BD118" s="7">
        <f>'No. policies'!BD118*LOOKUP(BD$1,'Inputs &amp; Outputs'!$A$9:$A$79,'Inputs &amp; Outputs'!$I$9:$I$79)</f>
        <v>603197720.80377483</v>
      </c>
      <c r="BE118" s="7">
        <f>'No. policies'!BE118*LOOKUP(BE$1,'Inputs &amp; Outputs'!$A$9:$A$79,'Inputs &amp; Outputs'!$I$9:$I$79)</f>
        <v>489623177.52318513</v>
      </c>
      <c r="BF118" s="7">
        <f>'No. policies'!BF118*LOOKUP(BF$1,'Inputs &amp; Outputs'!$A$9:$A$79,'Inputs &amp; Outputs'!$I$9:$I$79)</f>
        <v>390759307.6704694</v>
      </c>
      <c r="BG118" s="7">
        <f>'No. policies'!BG118*LOOKUP(BG$1,'Inputs &amp; Outputs'!$A$9:$A$79,'Inputs &amp; Outputs'!$I$9:$I$79)</f>
        <v>310763437.38188767</v>
      </c>
      <c r="BH118" s="7">
        <f>'No. policies'!BH118*LOOKUP(BH$1,'Inputs &amp; Outputs'!$A$9:$A$79,'Inputs &amp; Outputs'!$I$9:$I$79)</f>
        <v>225983546.40067706</v>
      </c>
      <c r="BI118" s="7">
        <f>'No. policies'!BI118*LOOKUP(BI$1,'Inputs &amp; Outputs'!$A$9:$A$79,'Inputs &amp; Outputs'!$I$9:$I$79)</f>
        <v>164324084.8032811</v>
      </c>
      <c r="BJ118" s="7">
        <f>'No. policies'!BJ118*LOOKUP(BJ$1,'Inputs &amp; Outputs'!$A$9:$A$79,'Inputs &amp; Outputs'!$I$9:$I$79)</f>
        <v>118853935.73779862</v>
      </c>
      <c r="BK118" s="7">
        <f>'No. policies'!BK118*LOOKUP(BK$1,'Inputs &amp; Outputs'!$A$9:$A$79,'Inputs &amp; Outputs'!$I$9:$I$79)</f>
        <v>84081763.049720213</v>
      </c>
      <c r="BL118" s="7">
        <f>'No. policies'!BL118*LOOKUP(BL$1,'Inputs &amp; Outputs'!$A$9:$A$79,'Inputs &amp; Outputs'!$I$9:$I$79)</f>
        <v>58625806.311822891</v>
      </c>
      <c r="BM118" s="7">
        <f>'No. policies'!BM118*LOOKUP(BM$1,'Inputs &amp; Outputs'!$A$9:$A$79,'Inputs &amp; Outputs'!$I$9:$I$79)</f>
        <v>39244881.971768901</v>
      </c>
      <c r="BN118" s="7">
        <f>'No. policies'!BN118*LOOKUP(BN$1,'Inputs &amp; Outputs'!$A$9:$A$79,'Inputs &amp; Outputs'!$I$9:$I$79)</f>
        <v>27845736.117586542</v>
      </c>
      <c r="BO118" s="7">
        <f>'No. policies'!BO118*LOOKUP(BO$1,'Inputs &amp; Outputs'!$A$9:$A$79,'Inputs &amp; Outputs'!$I$9:$I$79)</f>
        <v>14906311.953320637</v>
      </c>
      <c r="BP118" s="7">
        <f>'No. policies'!BP118*LOOKUP(BP$1,'Inputs &amp; Outputs'!$A$9:$A$79,'Inputs &amp; Outputs'!$I$9:$I$79)</f>
        <v>8756834.4807461072</v>
      </c>
      <c r="BQ118" s="7">
        <f>'No. policies'!BQ118*LOOKUP(BQ$1,'Inputs &amp; Outputs'!$A$9:$A$79,'Inputs &amp; Outputs'!$I$9:$I$79)</f>
        <v>5652697.3848977918</v>
      </c>
      <c r="BR118" s="7">
        <f>'No. policies'!BR118*LOOKUP(BR$1,'Inputs &amp; Outputs'!$A$9:$A$79,'Inputs &amp; Outputs'!$I$9:$I$79)</f>
        <v>4319824.034989574</v>
      </c>
      <c r="BS118" s="7">
        <f>'No. policies'!BS118*LOOKUP(BS$1,'Inputs &amp; Outputs'!$A$9:$A$79,'Inputs &amp; Outputs'!$I$9:$I$79)</f>
        <v>2641509.4339622641</v>
      </c>
      <c r="BT118" s="7">
        <v>0</v>
      </c>
    </row>
    <row r="119" spans="1:72" x14ac:dyDescent="0.25">
      <c r="A119" s="1">
        <v>118</v>
      </c>
      <c r="B119" s="7">
        <f>'No. policies'!B119*LOOKUP(B$1,'Inputs &amp; Outputs'!$A$9:$A$79,'Inputs &amp; Outputs'!$I$9:$I$79)</f>
        <v>-12582759.861444211</v>
      </c>
      <c r="C119" s="7">
        <f>'No. policies'!C119*LOOKUP(C$1,'Inputs &amp; Outputs'!$A$9:$A$79,'Inputs &amp; Outputs'!$I$9:$I$79)</f>
        <v>8523922.7731520925</v>
      </c>
      <c r="D119" s="7">
        <f>'No. policies'!D119*LOOKUP(D$1,'Inputs &amp; Outputs'!$A$9:$A$79,'Inputs &amp; Outputs'!$I$9:$I$79)</f>
        <v>30643178.745015245</v>
      </c>
      <c r="E119" s="7">
        <f>'No. policies'!E119*LOOKUP(E$1,'Inputs &amp; Outputs'!$A$9:$A$79,'Inputs &amp; Outputs'!$I$9:$I$79)</f>
        <v>53730644.555983037</v>
      </c>
      <c r="F119" s="7">
        <f>'No. policies'!F119*LOOKUP(F$1,'Inputs &amp; Outputs'!$A$9:$A$79,'Inputs &amp; Outputs'!$I$9:$I$79)</f>
        <v>77852237.101822585</v>
      </c>
      <c r="G119" s="7">
        <f>'No. policies'!G119*LOOKUP(G$1,'Inputs &amp; Outputs'!$A$9:$A$79,'Inputs &amp; Outputs'!$I$9:$I$79)</f>
        <v>103063002.29875632</v>
      </c>
      <c r="H119" s="7">
        <f>'No. policies'!H119*LOOKUP(H$1,'Inputs &amp; Outputs'!$A$9:$A$79,'Inputs &amp; Outputs'!$I$9:$I$79)</f>
        <v>129358823.5870104</v>
      </c>
      <c r="I119" s="7">
        <f>'No. policies'!I119*LOOKUP(I$1,'Inputs &amp; Outputs'!$A$9:$A$79,'Inputs &amp; Outputs'!$I$9:$I$79)</f>
        <v>156778301.87339628</v>
      </c>
      <c r="J119" s="7">
        <f>'No. policies'!J119*LOOKUP(J$1,'Inputs &amp; Outputs'!$A$9:$A$79,'Inputs &amp; Outputs'!$I$9:$I$79)</f>
        <v>185416037.56645569</v>
      </c>
      <c r="K119" s="7">
        <f>'No. policies'!K119*LOOKUP(K$1,'Inputs &amp; Outputs'!$A$9:$A$79,'Inputs &amp; Outputs'!$I$9:$I$79)</f>
        <v>215099500.17949784</v>
      </c>
      <c r="L119" s="7">
        <f>'No. policies'!L119*LOOKUP(L$1,'Inputs &amp; Outputs'!$A$9:$A$79,'Inputs &amp; Outputs'!$I$9:$I$79)</f>
        <v>246308281.11406806</v>
      </c>
      <c r="M119" s="7">
        <f>'No. policies'!M119*LOOKUP(M$1,'Inputs &amp; Outputs'!$A$9:$A$79,'Inputs &amp; Outputs'!$I$9:$I$79)</f>
        <v>278783774.2960065</v>
      </c>
      <c r="N119" s="7">
        <f>'No. policies'!N119*LOOKUP(N$1,'Inputs &amp; Outputs'!$A$9:$A$79,'Inputs &amp; Outputs'!$I$9:$I$79)</f>
        <v>312633002.17201239</v>
      </c>
      <c r="O119" s="7">
        <f>'No. policies'!O119*LOOKUP(O$1,'Inputs &amp; Outputs'!$A$9:$A$79,'Inputs &amp; Outputs'!$I$9:$I$79)</f>
        <v>347404042.48232383</v>
      </c>
      <c r="P119" s="7">
        <f>'No. policies'!P119*LOOKUP(P$1,'Inputs &amp; Outputs'!$A$9:$A$79,'Inputs &amp; Outputs'!$I$9:$I$79)</f>
        <v>384001060.32977182</v>
      </c>
      <c r="Q119" s="7">
        <f>'No. policies'!Q119*LOOKUP(Q$1,'Inputs &amp; Outputs'!$A$9:$A$79,'Inputs &amp; Outputs'!$I$9:$I$79)</f>
        <v>421540257.79798692</v>
      </c>
      <c r="R119" s="7">
        <f>'No. policies'!R119*LOOKUP(R$1,'Inputs &amp; Outputs'!$A$9:$A$79,'Inputs &amp; Outputs'!$I$9:$I$79)</f>
        <v>460850894.68254024</v>
      </c>
      <c r="S119" s="7">
        <f>'No. policies'!S119*LOOKUP(S$1,'Inputs &amp; Outputs'!$A$9:$A$79,'Inputs &amp; Outputs'!$I$9:$I$79)</f>
        <v>501995202.15436214</v>
      </c>
      <c r="T119" s="7">
        <f>'No. policies'!T119*LOOKUP(T$1,'Inputs &amp; Outputs'!$A$9:$A$79,'Inputs &amp; Outputs'!$I$9:$I$79)</f>
        <v>544014957.40526366</v>
      </c>
      <c r="U119" s="7">
        <f>'No. policies'!U119*LOOKUP(U$1,'Inputs &amp; Outputs'!$A$9:$A$79,'Inputs &amp; Outputs'!$I$9:$I$79)</f>
        <v>587274103.93926644</v>
      </c>
      <c r="V119" s="7">
        <f>'No. policies'!V119*LOOKUP(V$1,'Inputs &amp; Outputs'!$A$9:$A$79,'Inputs &amp; Outputs'!$I$9:$I$79)</f>
        <v>632434247.11681998</v>
      </c>
      <c r="W119" s="7">
        <f>'No. policies'!W119*LOOKUP(W$1,'Inputs &amp; Outputs'!$A$9:$A$79,'Inputs &amp; Outputs'!$I$9:$I$79)</f>
        <v>677931239.46911442</v>
      </c>
      <c r="X119" s="7">
        <f>'No. policies'!X119*LOOKUP(X$1,'Inputs &amp; Outputs'!$A$9:$A$79,'Inputs &amp; Outputs'!$I$9:$I$79)</f>
        <v>725349833.53192937</v>
      </c>
      <c r="Y119" s="7">
        <f>'No. policies'!Y119*LOOKUP(Y$1,'Inputs &amp; Outputs'!$A$9:$A$79,'Inputs &amp; Outputs'!$I$9:$I$79)</f>
        <v>775499477.7709322</v>
      </c>
      <c r="Z119" s="7">
        <f>'No. policies'!Z119*LOOKUP(Z$1,'Inputs &amp; Outputs'!$A$9:$A$79,'Inputs &amp; Outputs'!$I$9:$I$79)</f>
        <v>825139735.93069637</v>
      </c>
      <c r="AA119" s="7">
        <f>'No. policies'!AA119*LOOKUP(AA$1,'Inputs &amp; Outputs'!$A$9:$A$79,'Inputs &amp; Outputs'!$I$9:$I$79)</f>
        <v>876481277.39818752</v>
      </c>
      <c r="AB119" s="7">
        <f>'No. policies'!AB119*LOOKUP(AB$1,'Inputs &amp; Outputs'!$A$9:$A$79,'Inputs &amp; Outputs'!$I$9:$I$79)</f>
        <v>929811960.44008636</v>
      </c>
      <c r="AC119" s="7">
        <f>'No. policies'!AC119*LOOKUP(AC$1,'Inputs &amp; Outputs'!$A$9:$A$79,'Inputs &amp; Outputs'!$I$9:$I$79)</f>
        <v>984871746.56242335</v>
      </c>
      <c r="AD119" s="7">
        <f>'No. policies'!AD119*LOOKUP(AD$1,'Inputs &amp; Outputs'!$A$9:$A$79,'Inputs &amp; Outputs'!$I$9:$I$79)</f>
        <v>1040618820.1847029</v>
      </c>
      <c r="AE119" s="7">
        <f>'No. policies'!AE119*LOOKUP(AE$1,'Inputs &amp; Outputs'!$A$9:$A$79,'Inputs &amp; Outputs'!$I$9:$I$79)</f>
        <v>1095659787.5835557</v>
      </c>
      <c r="AF119" s="7">
        <f>'No. policies'!AF119*LOOKUP(AF$1,'Inputs &amp; Outputs'!$A$9:$A$79,'Inputs &amp; Outputs'!$I$9:$I$79)</f>
        <v>1149259517.661844</v>
      </c>
      <c r="AG119" s="7">
        <f>'No. policies'!AG119*LOOKUP(AG$1,'Inputs &amp; Outputs'!$A$9:$A$79,'Inputs &amp; Outputs'!$I$9:$I$79)</f>
        <v>1201346594.0237973</v>
      </c>
      <c r="AH119" s="7">
        <f>'No. policies'!AH119*LOOKUP(AH$1,'Inputs &amp; Outputs'!$A$9:$A$79,'Inputs &amp; Outputs'!$I$9:$I$79)</f>
        <v>1251798884.530757</v>
      </c>
      <c r="AI119" s="7">
        <f>'No. policies'!AI119*LOOKUP(AI$1,'Inputs &amp; Outputs'!$A$9:$A$79,'Inputs &amp; Outputs'!$I$9:$I$79)</f>
        <v>1303027028.6593843</v>
      </c>
      <c r="AJ119" s="7">
        <f>'No. policies'!AJ119*LOOKUP(AJ$1,'Inputs &amp; Outputs'!$A$9:$A$79,'Inputs &amp; Outputs'!$I$9:$I$79)</f>
        <v>1348755761.1051633</v>
      </c>
      <c r="AK119" s="7">
        <f>'No. policies'!AK119*LOOKUP(AK$1,'Inputs &amp; Outputs'!$A$9:$A$79,'Inputs &amp; Outputs'!$I$9:$I$79)</f>
        <v>1395673905.3081956</v>
      </c>
      <c r="AL119" s="7">
        <f>'No. policies'!AL119*LOOKUP(AL$1,'Inputs &amp; Outputs'!$A$9:$A$79,'Inputs &amp; Outputs'!$I$9:$I$79)</f>
        <v>1441678959.4481497</v>
      </c>
      <c r="AM119" s="7">
        <f>'No. policies'!AM119*LOOKUP(AM$1,'Inputs &amp; Outputs'!$A$9:$A$79,'Inputs &amp; Outputs'!$I$9:$I$79)</f>
        <v>1480602293.6182876</v>
      </c>
      <c r="AN119" s="7">
        <f>'No. policies'!AN119*LOOKUP(AN$1,'Inputs &amp; Outputs'!$A$9:$A$79,'Inputs &amp; Outputs'!$I$9:$I$79)</f>
        <v>1513265329.0543725</v>
      </c>
      <c r="AO119" s="7">
        <f>'No. policies'!AO119*LOOKUP(AO$1,'Inputs &amp; Outputs'!$A$9:$A$79,'Inputs &amp; Outputs'!$I$9:$I$79)</f>
        <v>1540154907.8905919</v>
      </c>
      <c r="AP119" s="7">
        <f>'No. policies'!AP119*LOOKUP(AP$1,'Inputs &amp; Outputs'!$A$9:$A$79,'Inputs &amp; Outputs'!$I$9:$I$79)</f>
        <v>1559988252.6368394</v>
      </c>
      <c r="AQ119" s="7">
        <f>'No. policies'!AQ119*LOOKUP(AQ$1,'Inputs &amp; Outputs'!$A$9:$A$79,'Inputs &amp; Outputs'!$I$9:$I$79)</f>
        <v>1568363418.7074738</v>
      </c>
      <c r="AR119" s="7">
        <f>'No. policies'!AR119*LOOKUP(AR$1,'Inputs &amp; Outputs'!$A$9:$A$79,'Inputs &amp; Outputs'!$I$9:$I$79)</f>
        <v>1570504708.4341142</v>
      </c>
      <c r="AS119" s="7">
        <f>'No. policies'!AS119*LOOKUP(AS$1,'Inputs &amp; Outputs'!$A$9:$A$79,'Inputs &amp; Outputs'!$I$9:$I$79)</f>
        <v>1560004295.9566538</v>
      </c>
      <c r="AT119" s="7">
        <f>'No. policies'!AT119*LOOKUP(AT$1,'Inputs &amp; Outputs'!$A$9:$A$79,'Inputs &amp; Outputs'!$I$9:$I$79)</f>
        <v>1538679450.5667994</v>
      </c>
      <c r="AU119" s="7">
        <f>'No. policies'!AU119*LOOKUP(AU$1,'Inputs &amp; Outputs'!$A$9:$A$79,'Inputs &amp; Outputs'!$I$9:$I$79)</f>
        <v>1499018424.6384337</v>
      </c>
      <c r="AV119" s="7">
        <f>'No. policies'!AV119*LOOKUP(AV$1,'Inputs &amp; Outputs'!$A$9:$A$79,'Inputs &amp; Outputs'!$I$9:$I$79)</f>
        <v>1446275938.3957314</v>
      </c>
      <c r="AW119" s="7">
        <f>'No. policies'!AW119*LOOKUP(AW$1,'Inputs &amp; Outputs'!$A$9:$A$79,'Inputs &amp; Outputs'!$I$9:$I$79)</f>
        <v>1375133547.4239223</v>
      </c>
      <c r="AX119" s="7">
        <f>'No. policies'!AX119*LOOKUP(AX$1,'Inputs &amp; Outputs'!$A$9:$A$79,'Inputs &amp; Outputs'!$I$9:$I$79)</f>
        <v>1288395973.3305256</v>
      </c>
      <c r="AY119" s="7">
        <f>'No. policies'!AY119*LOOKUP(AY$1,'Inputs &amp; Outputs'!$A$9:$A$79,'Inputs &amp; Outputs'!$I$9:$I$79)</f>
        <v>1194320897.5436938</v>
      </c>
      <c r="AZ119" s="7">
        <f>'No. policies'!AZ119*LOOKUP(AZ$1,'Inputs &amp; Outputs'!$A$9:$A$79,'Inputs &amp; Outputs'!$I$9:$I$79)</f>
        <v>1079961356.6702971</v>
      </c>
      <c r="BA119" s="7">
        <f>'No. policies'!BA119*LOOKUP(BA$1,'Inputs &amp; Outputs'!$A$9:$A$79,'Inputs &amp; Outputs'!$I$9:$I$79)</f>
        <v>967786393.97749949</v>
      </c>
      <c r="BB119" s="7">
        <f>'No. policies'!BB119*LOOKUP(BB$1,'Inputs &amp; Outputs'!$A$9:$A$79,'Inputs &amp; Outputs'!$I$9:$I$79)</f>
        <v>846592144.7740289</v>
      </c>
      <c r="BC119" s="7">
        <f>'No. policies'!BC119*LOOKUP(BC$1,'Inputs &amp; Outputs'!$A$9:$A$79,'Inputs &amp; Outputs'!$I$9:$I$79)</f>
        <v>721752558.34910929</v>
      </c>
      <c r="BD119" s="7">
        <f>'No. policies'!BD119*LOOKUP(BD$1,'Inputs &amp; Outputs'!$A$9:$A$79,'Inputs &amp; Outputs'!$I$9:$I$79)</f>
        <v>612916602.99967766</v>
      </c>
      <c r="BE119" s="7">
        <f>'No. policies'!BE119*LOOKUP(BE$1,'Inputs &amp; Outputs'!$A$9:$A$79,'Inputs &amp; Outputs'!$I$9:$I$79)</f>
        <v>501704788.39713389</v>
      </c>
      <c r="BF119" s="7">
        <f>'No. policies'!BF119*LOOKUP(BF$1,'Inputs &amp; Outputs'!$A$9:$A$79,'Inputs &amp; Outputs'!$I$9:$I$79)</f>
        <v>392368695.26384038</v>
      </c>
      <c r="BG119" s="7">
        <f>'No. policies'!BG119*LOOKUP(BG$1,'Inputs &amp; Outputs'!$A$9:$A$79,'Inputs &amp; Outputs'!$I$9:$I$79)</f>
        <v>298072574.49404097</v>
      </c>
      <c r="BH119" s="7">
        <f>'No. policies'!BH119*LOOKUP(BH$1,'Inputs &amp; Outputs'!$A$9:$A$79,'Inputs &amp; Outputs'!$I$9:$I$79)</f>
        <v>231895906.62627617</v>
      </c>
      <c r="BI119" s="7">
        <f>'No. policies'!BI119*LOOKUP(BI$1,'Inputs &amp; Outputs'!$A$9:$A$79,'Inputs &amp; Outputs'!$I$9:$I$79)</f>
        <v>165317980.47749448</v>
      </c>
      <c r="BJ119" s="7">
        <f>'No. policies'!BJ119*LOOKUP(BJ$1,'Inputs &amp; Outputs'!$A$9:$A$79,'Inputs &amp; Outputs'!$I$9:$I$79)</f>
        <v>123861826.28854856</v>
      </c>
      <c r="BK119" s="7">
        <f>'No. policies'!BK119*LOOKUP(BK$1,'Inputs &amp; Outputs'!$A$9:$A$79,'Inputs &amp; Outputs'!$I$9:$I$79)</f>
        <v>86099725.362913504</v>
      </c>
      <c r="BL119" s="7">
        <f>'No. policies'!BL119*LOOKUP(BL$1,'Inputs &amp; Outputs'!$A$9:$A$79,'Inputs &amp; Outputs'!$I$9:$I$79)</f>
        <v>62014581.243142135</v>
      </c>
      <c r="BM119" s="7">
        <f>'No. policies'!BM119*LOOKUP(BM$1,'Inputs &amp; Outputs'!$A$9:$A$79,'Inputs &amp; Outputs'!$I$9:$I$79)</f>
        <v>37538582.755605035</v>
      </c>
      <c r="BN119" s="7">
        <f>'No. policies'!BN119*LOOKUP(BN$1,'Inputs &amp; Outputs'!$A$9:$A$79,'Inputs &amp; Outputs'!$I$9:$I$79)</f>
        <v>23720441.877944089</v>
      </c>
      <c r="BO119" s="7">
        <f>'No. policies'!BO119*LOOKUP(BO$1,'Inputs &amp; Outputs'!$A$9:$A$79,'Inputs &amp; Outputs'!$I$9:$I$79)</f>
        <v>15599628.788358806</v>
      </c>
      <c r="BP119" s="7">
        <f>'No. policies'!BP119*LOOKUP(BP$1,'Inputs &amp; Outputs'!$A$9:$A$79,'Inputs &amp; Outputs'!$I$9:$I$79)</f>
        <v>9807654.6184356399</v>
      </c>
      <c r="BQ119" s="7">
        <f>'No. policies'!BQ119*LOOKUP(BQ$1,'Inputs &amp; Outputs'!$A$9:$A$79,'Inputs &amp; Outputs'!$I$9:$I$79)</f>
        <v>5299403.7983416794</v>
      </c>
      <c r="BR119" s="7">
        <f>'No. policies'!BR119*LOOKUP(BR$1,'Inputs &amp; Outputs'!$A$9:$A$79,'Inputs &amp; Outputs'!$I$9:$I$79)</f>
        <v>3599853.362491312</v>
      </c>
      <c r="BS119" s="7">
        <f>'No. policies'!BS119*LOOKUP(BS$1,'Inputs &amp; Outputs'!$A$9:$A$79,'Inputs &amp; Outputs'!$I$9:$I$79)</f>
        <v>3396226.4150943393</v>
      </c>
      <c r="BT119" s="7">
        <v>0</v>
      </c>
    </row>
    <row r="120" spans="1:72" x14ac:dyDescent="0.25">
      <c r="A120" s="1">
        <v>119</v>
      </c>
      <c r="B120" s="7">
        <f>'No. policies'!B120*LOOKUP(B$1,'Inputs &amp; Outputs'!$A$9:$A$79,'Inputs &amp; Outputs'!$I$9:$I$79)</f>
        <v>-12582759.861444211</v>
      </c>
      <c r="C120" s="7">
        <f>'No. policies'!C120*LOOKUP(C$1,'Inputs &amp; Outputs'!$A$9:$A$79,'Inputs &amp; Outputs'!$I$9:$I$79)</f>
        <v>8523922.7731520925</v>
      </c>
      <c r="D120" s="7">
        <f>'No. policies'!D120*LOOKUP(D$1,'Inputs &amp; Outputs'!$A$9:$A$79,'Inputs &amp; Outputs'!$I$9:$I$79)</f>
        <v>30652380.900794528</v>
      </c>
      <c r="E120" s="7">
        <f>'No. policies'!E120*LOOKUP(E$1,'Inputs &amp; Outputs'!$A$9:$A$79,'Inputs &amp; Outputs'!$I$9:$I$79)</f>
        <v>53736028.92761907</v>
      </c>
      <c r="F120" s="7">
        <f>'No. policies'!F120*LOOKUP(F$1,'Inputs &amp; Outputs'!$A$9:$A$79,'Inputs &amp; Outputs'!$I$9:$I$79)</f>
        <v>77867857.534627929</v>
      </c>
      <c r="G120" s="7">
        <f>'No. policies'!G120*LOOKUP(G$1,'Inputs &amp; Outputs'!$A$9:$A$79,'Inputs &amp; Outputs'!$I$9:$I$79)</f>
        <v>103052650.45039365</v>
      </c>
      <c r="H120" s="7">
        <f>'No. policies'!H120*LOOKUP(H$1,'Inputs &amp; Outputs'!$A$9:$A$79,'Inputs &amp; Outputs'!$I$9:$I$79)</f>
        <v>129397849.78077157</v>
      </c>
      <c r="I120" s="7">
        <f>'No. policies'!I120*LOOKUP(I$1,'Inputs &amp; Outputs'!$A$9:$A$79,'Inputs &amp; Outputs'!$I$9:$I$79)</f>
        <v>156857243.61653495</v>
      </c>
      <c r="J120" s="7">
        <f>'No. policies'!J120*LOOKUP(J$1,'Inputs &amp; Outputs'!$A$9:$A$79,'Inputs &amp; Outputs'!$I$9:$I$79)</f>
        <v>185565626.947308</v>
      </c>
      <c r="K120" s="7">
        <f>'No. policies'!K120*LOOKUP(K$1,'Inputs &amp; Outputs'!$A$9:$A$79,'Inputs &amp; Outputs'!$I$9:$I$79)</f>
        <v>215425606.15308711</v>
      </c>
      <c r="L120" s="7">
        <f>'No. policies'!L120*LOOKUP(L$1,'Inputs &amp; Outputs'!$A$9:$A$79,'Inputs &amp; Outputs'!$I$9:$I$79)</f>
        <v>246632272.57966381</v>
      </c>
      <c r="M120" s="7">
        <f>'No. policies'!M120*LOOKUP(M$1,'Inputs &amp; Outputs'!$A$9:$A$79,'Inputs &amp; Outputs'!$I$9:$I$79)</f>
        <v>279066229.99438137</v>
      </c>
      <c r="N120" s="7">
        <f>'No. policies'!N120*LOOKUP(N$1,'Inputs &amp; Outputs'!$A$9:$A$79,'Inputs &amp; Outputs'!$I$9:$I$79)</f>
        <v>312569562.03358465</v>
      </c>
      <c r="O120" s="7">
        <f>'No. policies'!O120*LOOKUP(O$1,'Inputs &amp; Outputs'!$A$9:$A$79,'Inputs &amp; Outputs'!$I$9:$I$79)</f>
        <v>347828266.40720302</v>
      </c>
      <c r="P120" s="7">
        <f>'No. policies'!P120*LOOKUP(P$1,'Inputs &amp; Outputs'!$A$9:$A$79,'Inputs &amp; Outputs'!$I$9:$I$79)</f>
        <v>384392538.62555093</v>
      </c>
      <c r="Q120" s="7">
        <f>'No. policies'!Q120*LOOKUP(Q$1,'Inputs &amp; Outputs'!$A$9:$A$79,'Inputs &amp; Outputs'!$I$9:$I$79)</f>
        <v>422488895.85767961</v>
      </c>
      <c r="R120" s="7">
        <f>'No. policies'!R120*LOOKUP(R$1,'Inputs &amp; Outputs'!$A$9:$A$79,'Inputs &amp; Outputs'!$I$9:$I$79)</f>
        <v>461418153.96412712</v>
      </c>
      <c r="S120" s="7">
        <f>'No. policies'!S120*LOOKUP(S$1,'Inputs &amp; Outputs'!$A$9:$A$79,'Inputs &amp; Outputs'!$I$9:$I$79)</f>
        <v>502562894.88837034</v>
      </c>
      <c r="T120" s="7">
        <f>'No. policies'!T120*LOOKUP(T$1,'Inputs &amp; Outputs'!$A$9:$A$79,'Inputs &amp; Outputs'!$I$9:$I$79)</f>
        <v>544688590.6205008</v>
      </c>
      <c r="U120" s="7">
        <f>'No. policies'!U120*LOOKUP(U$1,'Inputs &amp; Outputs'!$A$9:$A$79,'Inputs &amp; Outputs'!$I$9:$I$79)</f>
        <v>588430394.92111576</v>
      </c>
      <c r="V120" s="7">
        <f>'No. policies'!V120*LOOKUP(V$1,'Inputs &amp; Outputs'!$A$9:$A$79,'Inputs &amp; Outputs'!$I$9:$I$79)</f>
        <v>633420884.00779796</v>
      </c>
      <c r="W120" s="7">
        <f>'No. policies'!W120*LOOKUP(W$1,'Inputs &amp; Outputs'!$A$9:$A$79,'Inputs &amp; Outputs'!$I$9:$I$79)</f>
        <v>680554208.81559122</v>
      </c>
      <c r="X120" s="7">
        <f>'No. policies'!X120*LOOKUP(X$1,'Inputs &amp; Outputs'!$A$9:$A$79,'Inputs &amp; Outputs'!$I$9:$I$79)</f>
        <v>728398482.6168592</v>
      </c>
      <c r="Y120" s="7">
        <f>'No. policies'!Y120*LOOKUP(Y$1,'Inputs &amp; Outputs'!$A$9:$A$79,'Inputs &amp; Outputs'!$I$9:$I$79)</f>
        <v>777625253.8829031</v>
      </c>
      <c r="Z120" s="7">
        <f>'No. policies'!Z120*LOOKUP(Z$1,'Inputs &amp; Outputs'!$A$9:$A$79,'Inputs &amp; Outputs'!$I$9:$I$79)</f>
        <v>828028206.41820168</v>
      </c>
      <c r="AA120" s="7">
        <f>'No. policies'!AA120*LOOKUP(AA$1,'Inputs &amp; Outputs'!$A$9:$A$79,'Inputs &amp; Outputs'!$I$9:$I$79)</f>
        <v>880503120.84372389</v>
      </c>
      <c r="AB120" s="7">
        <f>'No. policies'!AB120*LOOKUP(AB$1,'Inputs &amp; Outputs'!$A$9:$A$79,'Inputs &amp; Outputs'!$I$9:$I$79)</f>
        <v>932705152.16248584</v>
      </c>
      <c r="AC120" s="7">
        <f>'No. policies'!AC120*LOOKUP(AC$1,'Inputs &amp; Outputs'!$A$9:$A$79,'Inputs &amp; Outputs'!$I$9:$I$79)</f>
        <v>986783912.6111908</v>
      </c>
      <c r="AD120" s="7">
        <f>'No. policies'!AD120*LOOKUP(AD$1,'Inputs &amp; Outputs'!$A$9:$A$79,'Inputs &amp; Outputs'!$I$9:$I$79)</f>
        <v>1041296379.9156967</v>
      </c>
      <c r="AE120" s="7">
        <f>'No. policies'!AE120*LOOKUP(AE$1,'Inputs &amp; Outputs'!$A$9:$A$79,'Inputs &amp; Outputs'!$I$9:$I$79)</f>
        <v>1096858277.8346863</v>
      </c>
      <c r="AF120" s="7">
        <f>'No. policies'!AF120*LOOKUP(AF$1,'Inputs &amp; Outputs'!$A$9:$A$79,'Inputs &amp; Outputs'!$I$9:$I$79)</f>
        <v>1152815237.7164886</v>
      </c>
      <c r="AG120" s="7">
        <f>'No. policies'!AG120*LOOKUP(AG$1,'Inputs &amp; Outputs'!$A$9:$A$79,'Inputs &amp; Outputs'!$I$9:$I$79)</f>
        <v>1209407519.5037155</v>
      </c>
      <c r="AH120" s="7">
        <f>'No. policies'!AH120*LOOKUP(AH$1,'Inputs &amp; Outputs'!$A$9:$A$79,'Inputs &amp; Outputs'!$I$9:$I$79)</f>
        <v>1265280450.5698028</v>
      </c>
      <c r="AI120" s="7">
        <f>'No. policies'!AI120*LOOKUP(AI$1,'Inputs &amp; Outputs'!$A$9:$A$79,'Inputs &amp; Outputs'!$I$9:$I$79)</f>
        <v>1318742378.7638221</v>
      </c>
      <c r="AJ120" s="7">
        <f>'No. policies'!AJ120*LOOKUP(AJ$1,'Inputs &amp; Outputs'!$A$9:$A$79,'Inputs &amp; Outputs'!$I$9:$I$79)</f>
        <v>1368300661.6984835</v>
      </c>
      <c r="AK120" s="7">
        <f>'No. policies'!AK120*LOOKUP(AK$1,'Inputs &amp; Outputs'!$A$9:$A$79,'Inputs &amp; Outputs'!$I$9:$I$79)</f>
        <v>1414072931.850857</v>
      </c>
      <c r="AL120" s="7">
        <f>'No. policies'!AL120*LOOKUP(AL$1,'Inputs &amp; Outputs'!$A$9:$A$79,'Inputs &amp; Outputs'!$I$9:$I$79)</f>
        <v>1456475229.8602595</v>
      </c>
      <c r="AM120" s="7">
        <f>'No. policies'!AM120*LOOKUP(AM$1,'Inputs &amp; Outputs'!$A$9:$A$79,'Inputs &amp; Outputs'!$I$9:$I$79)</f>
        <v>1496668015.176661</v>
      </c>
      <c r="AN120" s="7">
        <f>'No. policies'!AN120*LOOKUP(AN$1,'Inputs &amp; Outputs'!$A$9:$A$79,'Inputs &amp; Outputs'!$I$9:$I$79)</f>
        <v>1530283349.5605438</v>
      </c>
      <c r="AO120" s="7">
        <f>'No. policies'!AO120*LOOKUP(AO$1,'Inputs &amp; Outputs'!$A$9:$A$79,'Inputs &amp; Outputs'!$I$9:$I$79)</f>
        <v>1560754304.7887521</v>
      </c>
      <c r="AP120" s="7">
        <f>'No. policies'!AP120*LOOKUP(AP$1,'Inputs &amp; Outputs'!$A$9:$A$79,'Inputs &amp; Outputs'!$I$9:$I$79)</f>
        <v>1586722553.9271748</v>
      </c>
      <c r="AQ120" s="7">
        <f>'No. policies'!AQ120*LOOKUP(AQ$1,'Inputs &amp; Outputs'!$A$9:$A$79,'Inputs &amp; Outputs'!$I$9:$I$79)</f>
        <v>1600593047.4173746</v>
      </c>
      <c r="AR120" s="7">
        <f>'No. policies'!AR120*LOOKUP(AR$1,'Inputs &amp; Outputs'!$A$9:$A$79,'Inputs &amp; Outputs'!$I$9:$I$79)</f>
        <v>1604049909.3070033</v>
      </c>
      <c r="AS120" s="7">
        <f>'No. policies'!AS120*LOOKUP(AS$1,'Inputs &amp; Outputs'!$A$9:$A$79,'Inputs &amp; Outputs'!$I$9:$I$79)</f>
        <v>1598386288.4458513</v>
      </c>
      <c r="AT120" s="7">
        <f>'No. policies'!AT120*LOOKUP(AT$1,'Inputs &amp; Outputs'!$A$9:$A$79,'Inputs &amp; Outputs'!$I$9:$I$79)</f>
        <v>1576523835.6569064</v>
      </c>
      <c r="AU120" s="7">
        <f>'No. policies'!AU120*LOOKUP(AU$1,'Inputs &amp; Outputs'!$A$9:$A$79,'Inputs &amp; Outputs'!$I$9:$I$79)</f>
        <v>1539948979.9715579</v>
      </c>
      <c r="AV120" s="7">
        <f>'No. policies'!AV120*LOOKUP(AV$1,'Inputs &amp; Outputs'!$A$9:$A$79,'Inputs &amp; Outputs'!$I$9:$I$79)</f>
        <v>1492458662.7500603</v>
      </c>
      <c r="AW120" s="7">
        <f>'No. policies'!AW120*LOOKUP(AW$1,'Inputs &amp; Outputs'!$A$9:$A$79,'Inputs &amp; Outputs'!$I$9:$I$79)</f>
        <v>1418694680.5257361</v>
      </c>
      <c r="AX120" s="7">
        <f>'No. policies'!AX120*LOOKUP(AX$1,'Inputs &amp; Outputs'!$A$9:$A$79,'Inputs &amp; Outputs'!$I$9:$I$79)</f>
        <v>1341491493.1586993</v>
      </c>
      <c r="AY120" s="7">
        <f>'No. policies'!AY120*LOOKUP(AY$1,'Inputs &amp; Outputs'!$A$9:$A$79,'Inputs &amp; Outputs'!$I$9:$I$79)</f>
        <v>1238880873.996726</v>
      </c>
      <c r="AZ120" s="7">
        <f>'No. policies'!AZ120*LOOKUP(AZ$1,'Inputs &amp; Outputs'!$A$9:$A$79,'Inputs &amp; Outputs'!$I$9:$I$79)</f>
        <v>1127055230.0971041</v>
      </c>
      <c r="BA120" s="7">
        <f>'No. policies'!BA120*LOOKUP(BA$1,'Inputs &amp; Outputs'!$A$9:$A$79,'Inputs &amp; Outputs'!$I$9:$I$79)</f>
        <v>994529033.04964411</v>
      </c>
      <c r="BB120" s="7">
        <f>'No. policies'!BB120*LOOKUP(BB$1,'Inputs &amp; Outputs'!$A$9:$A$79,'Inputs &amp; Outputs'!$I$9:$I$79)</f>
        <v>876903356.54538679</v>
      </c>
      <c r="BC120" s="7">
        <f>'No. policies'!BC120*LOOKUP(BC$1,'Inputs &amp; Outputs'!$A$9:$A$79,'Inputs &amp; Outputs'!$I$9:$I$79)</f>
        <v>743044104.53384149</v>
      </c>
      <c r="BD120" s="7">
        <f>'No. policies'!BD120*LOOKUP(BD$1,'Inputs &amp; Outputs'!$A$9:$A$79,'Inputs &amp; Outputs'!$I$9:$I$79)</f>
        <v>616365238.61757863</v>
      </c>
      <c r="BE120" s="7">
        <f>'No. policies'!BE120*LOOKUP(BE$1,'Inputs &amp; Outputs'!$A$9:$A$79,'Inputs &amp; Outputs'!$I$9:$I$79)</f>
        <v>496299857.21668315</v>
      </c>
      <c r="BF120" s="7">
        <f>'No. policies'!BF120*LOOKUP(BF$1,'Inputs &amp; Outputs'!$A$9:$A$79,'Inputs &amp; Outputs'!$I$9:$I$79)</f>
        <v>394621837.89455968</v>
      </c>
      <c r="BG120" s="7">
        <f>'No. policies'!BG120*LOOKUP(BG$1,'Inputs &amp; Outputs'!$A$9:$A$79,'Inputs &amp; Outputs'!$I$9:$I$79)</f>
        <v>310438030.64117366</v>
      </c>
      <c r="BH120" s="7">
        <f>'No. policies'!BH120*LOOKUP(BH$1,'Inputs &amp; Outputs'!$A$9:$A$79,'Inputs &amp; Outputs'!$I$9:$I$79)</f>
        <v>234852086.73907572</v>
      </c>
      <c r="BI120" s="7">
        <f>'No. policies'!BI120*LOOKUP(BI$1,'Inputs &amp; Outputs'!$A$9:$A$79,'Inputs &amp; Outputs'!$I$9:$I$79)</f>
        <v>171612653.08084598</v>
      </c>
      <c r="BJ120" s="7">
        <f>'No. policies'!BJ120*LOOKUP(BJ$1,'Inputs &amp; Outputs'!$A$9:$A$79,'Inputs &amp; Outputs'!$I$9:$I$79)</f>
        <v>126198841.87889853</v>
      </c>
      <c r="BK120" s="7">
        <f>'No. policies'!BK120*LOOKUP(BK$1,'Inputs &amp; Outputs'!$A$9:$A$79,'Inputs &amp; Outputs'!$I$9:$I$79)</f>
        <v>85427071.258515745</v>
      </c>
      <c r="BL120" s="7">
        <f>'No. policies'!BL120*LOOKUP(BL$1,'Inputs &amp; Outputs'!$A$9:$A$79,'Inputs &amp; Outputs'!$I$9:$I$79)</f>
        <v>59642438.791218668</v>
      </c>
      <c r="BM120" s="7">
        <f>'No. policies'!BM120*LOOKUP(BM$1,'Inputs &amp; Outputs'!$A$9:$A$79,'Inputs &amp; Outputs'!$I$9:$I$79)</f>
        <v>37197322.912372261</v>
      </c>
      <c r="BN120" s="7">
        <f>'No. policies'!BN120*LOOKUP(BN$1,'Inputs &amp; Outputs'!$A$9:$A$79,'Inputs &amp; Outputs'!$I$9:$I$79)</f>
        <v>25439314.477795113</v>
      </c>
      <c r="BO120" s="7">
        <f>'No. policies'!BO120*LOOKUP(BO$1,'Inputs &amp; Outputs'!$A$9:$A$79,'Inputs &amp; Outputs'!$I$9:$I$79)</f>
        <v>17332920.875954229</v>
      </c>
      <c r="BP120" s="7">
        <f>'No. policies'!BP120*LOOKUP(BP$1,'Inputs &amp; Outputs'!$A$9:$A$79,'Inputs &amp; Outputs'!$I$9:$I$79)</f>
        <v>10858474.756125174</v>
      </c>
      <c r="BQ120" s="7">
        <f>'No. policies'!BQ120*LOOKUP(BQ$1,'Inputs &amp; Outputs'!$A$9:$A$79,'Inputs &amp; Outputs'!$I$9:$I$79)</f>
        <v>6005990.9714539042</v>
      </c>
      <c r="BR120" s="7">
        <f>'No. policies'!BR120*LOOKUP(BR$1,'Inputs &amp; Outputs'!$A$9:$A$79,'Inputs &amp; Outputs'!$I$9:$I$79)</f>
        <v>2879882.6899930495</v>
      </c>
      <c r="BS120" s="7">
        <f>'No. policies'!BS120*LOOKUP(BS$1,'Inputs &amp; Outputs'!$A$9:$A$79,'Inputs &amp; Outputs'!$I$9:$I$79)</f>
        <v>1132075.4716981133</v>
      </c>
      <c r="BT120" s="7">
        <v>0</v>
      </c>
    </row>
    <row r="121" spans="1:72" x14ac:dyDescent="0.25">
      <c r="A121" s="1">
        <v>120</v>
      </c>
      <c r="B121" s="7">
        <f>'No. policies'!B121*LOOKUP(B$1,'Inputs &amp; Outputs'!$A$9:$A$79,'Inputs &amp; Outputs'!$I$9:$I$79)</f>
        <v>-12582759.861444211</v>
      </c>
      <c r="C121" s="7">
        <f>'No. policies'!C121*LOOKUP(C$1,'Inputs &amp; Outputs'!$A$9:$A$79,'Inputs &amp; Outputs'!$I$9:$I$79)</f>
        <v>8517954.2366499361</v>
      </c>
      <c r="D121" s="7">
        <f>'No. policies'!D121*LOOKUP(D$1,'Inputs &amp; Outputs'!$A$9:$A$79,'Inputs &amp; Outputs'!$I$9:$I$79)</f>
        <v>30609437.507157873</v>
      </c>
      <c r="E121" s="7">
        <f>'No. policies'!E121*LOOKUP(E$1,'Inputs &amp; Outputs'!$A$9:$A$79,'Inputs &amp; Outputs'!$I$9:$I$79)</f>
        <v>53676800.839622699</v>
      </c>
      <c r="F121" s="7">
        <f>'No. policies'!F121*LOOKUP(F$1,'Inputs &amp; Outputs'!$A$9:$A$79,'Inputs &amp; Outputs'!$I$9:$I$79)</f>
        <v>77766324.721393213</v>
      </c>
      <c r="G121" s="7">
        <f>'No. policies'!G121*LOOKUP(G$1,'Inputs &amp; Outputs'!$A$9:$A$79,'Inputs &amp; Outputs'!$I$9:$I$79)</f>
        <v>102938780.11840427</v>
      </c>
      <c r="H121" s="7">
        <f>'No. policies'!H121*LOOKUP(H$1,'Inputs &amp; Outputs'!$A$9:$A$79,'Inputs &amp; Outputs'!$I$9:$I$79)</f>
        <v>129202718.81196573</v>
      </c>
      <c r="I121" s="7">
        <f>'No. policies'!I121*LOOKUP(I$1,'Inputs &amp; Outputs'!$A$9:$A$79,'Inputs &amp; Outputs'!$I$9:$I$79)</f>
        <v>156620418.38711894</v>
      </c>
      <c r="J121" s="7">
        <f>'No. policies'!J121*LOOKUP(J$1,'Inputs &amp; Outputs'!$A$9:$A$79,'Inputs &amp; Outputs'!$I$9:$I$79)</f>
        <v>185285146.85820991</v>
      </c>
      <c r="K121" s="7">
        <f>'No. policies'!K121*LOOKUP(K$1,'Inputs &amp; Outputs'!$A$9:$A$79,'Inputs &amp; Outputs'!$I$9:$I$79)</f>
        <v>215077759.78125852</v>
      </c>
      <c r="L121" s="7">
        <f>'No. policies'!L121*LOOKUP(L$1,'Inputs &amp; Outputs'!$A$9:$A$79,'Inputs &amp; Outputs'!$I$9:$I$79)</f>
        <v>246158746.59148538</v>
      </c>
      <c r="M121" s="7">
        <f>'No. policies'!M121*LOOKUP(M$1,'Inputs &amp; Outputs'!$A$9:$A$79,'Inputs &amp; Outputs'!$I$9:$I$79)</f>
        <v>278416581.88811916</v>
      </c>
      <c r="N121" s="7">
        <f>'No. policies'!N121*LOOKUP(N$1,'Inputs &amp; Outputs'!$A$9:$A$79,'Inputs &amp; Outputs'!$I$9:$I$79)</f>
        <v>312252361.3414458</v>
      </c>
      <c r="O121" s="7">
        <f>'No. policies'!O121*LOOKUP(O$1,'Inputs &amp; Outputs'!$A$9:$A$79,'Inputs &amp; Outputs'!$I$9:$I$79)</f>
        <v>347015170.55118454</v>
      </c>
      <c r="P121" s="7">
        <f>'No. policies'!P121*LOOKUP(P$1,'Inputs &amp; Outputs'!$A$9:$A$79,'Inputs &amp; Outputs'!$I$9:$I$79)</f>
        <v>383296399.39736933</v>
      </c>
      <c r="Q121" s="7">
        <f>'No. policies'!Q121*LOOKUP(Q$1,'Inputs &amp; Outputs'!$A$9:$A$79,'Inputs &amp; Outputs'!$I$9:$I$79)</f>
        <v>421540257.79798692</v>
      </c>
      <c r="R121" s="7">
        <f>'No. policies'!R121*LOOKUP(R$1,'Inputs &amp; Outputs'!$A$9:$A$79,'Inputs &amp; Outputs'!$I$9:$I$79)</f>
        <v>460898166.28933913</v>
      </c>
      <c r="S121" s="7">
        <f>'No. policies'!S121*LOOKUP(S$1,'Inputs &amp; Outputs'!$A$9:$A$79,'Inputs &amp; Outputs'!$I$9:$I$79)</f>
        <v>501582334.71144706</v>
      </c>
      <c r="T121" s="7">
        <f>'No. policies'!T121*LOOKUP(T$1,'Inputs &amp; Outputs'!$A$9:$A$79,'Inputs &amp; Outputs'!$I$9:$I$79)</f>
        <v>544576318.41796124</v>
      </c>
      <c r="U121" s="7">
        <f>'No. policies'!U121*LOOKUP(U$1,'Inputs &amp; Outputs'!$A$9:$A$79,'Inputs &amp; Outputs'!$I$9:$I$79)</f>
        <v>588552109.76131046</v>
      </c>
      <c r="V121" s="7">
        <f>'No. policies'!V121*LOOKUP(V$1,'Inputs &amp; Outputs'!$A$9:$A$79,'Inputs &amp; Outputs'!$I$9:$I$79)</f>
        <v>633815538.764189</v>
      </c>
      <c r="W121" s="7">
        <f>'No. policies'!W121*LOOKUP(W$1,'Inputs &amp; Outputs'!$A$9:$A$79,'Inputs &amp; Outputs'!$I$9:$I$79)</f>
        <v>681192228.38635588</v>
      </c>
      <c r="X121" s="7">
        <f>'No. policies'!X121*LOOKUP(X$1,'Inputs &amp; Outputs'!$A$9:$A$79,'Inputs &amp; Outputs'!$I$9:$I$79)</f>
        <v>728627131.29822886</v>
      </c>
      <c r="Y121" s="7">
        <f>'No. policies'!Y121*LOOKUP(Y$1,'Inputs &amp; Outputs'!$A$9:$A$79,'Inputs &amp; Outputs'!$I$9:$I$79)</f>
        <v>777788775.12228549</v>
      </c>
      <c r="Z121" s="7">
        <f>'No. policies'!Z121*LOOKUP(Z$1,'Inputs &amp; Outputs'!$A$9:$A$79,'Inputs &amp; Outputs'!$I$9:$I$79)</f>
        <v>828903500.50532448</v>
      </c>
      <c r="AA121" s="7">
        <f>'No. policies'!AA121*LOOKUP(AA$1,'Inputs &amp; Outputs'!$A$9:$A$79,'Inputs &amp; Outputs'!$I$9:$I$79)</f>
        <v>880409589.60080445</v>
      </c>
      <c r="AB121" s="7">
        <f>'No. policies'!AB121*LOOKUP(AB$1,'Inputs &amp; Outputs'!$A$9:$A$79,'Inputs &amp; Outputs'!$I$9:$I$79)</f>
        <v>933004447.85790646</v>
      </c>
      <c r="AC121" s="7">
        <f>'No. policies'!AC121*LOOKUP(AC$1,'Inputs &amp; Outputs'!$A$9:$A$79,'Inputs &amp; Outputs'!$I$9:$I$79)</f>
        <v>986040292.48111463</v>
      </c>
      <c r="AD121" s="7">
        <f>'No. policies'!AD121*LOOKUP(AD$1,'Inputs &amp; Outputs'!$A$9:$A$79,'Inputs &amp; Outputs'!$I$9:$I$79)</f>
        <v>1039602480.5882121</v>
      </c>
      <c r="AE121" s="7">
        <f>'No. policies'!AE121*LOOKUP(AE$1,'Inputs &amp; Outputs'!$A$9:$A$79,'Inputs &amp; Outputs'!$I$9:$I$79)</f>
        <v>1094940693.4328773</v>
      </c>
      <c r="AF121" s="7">
        <f>'No. policies'!AF121*LOOKUP(AF$1,'Inputs &amp; Outputs'!$A$9:$A$79,'Inputs &amp; Outputs'!$I$9:$I$79)</f>
        <v>1149640487.6676989</v>
      </c>
      <c r="AG121" s="7">
        <f>'No. policies'!AG121*LOOKUP(AG$1,'Inputs &amp; Outputs'!$A$9:$A$79,'Inputs &amp; Outputs'!$I$9:$I$79)</f>
        <v>1203361825.3937769</v>
      </c>
      <c r="AH121" s="7">
        <f>'No. policies'!AH121*LOOKUP(AH$1,'Inputs &amp; Outputs'!$A$9:$A$79,'Inputs &amp; Outputs'!$I$9:$I$79)</f>
        <v>1257049599.7249117</v>
      </c>
      <c r="AI121" s="7">
        <f>'No. policies'!AI121*LOOKUP(AI$1,'Inputs &amp; Outputs'!$A$9:$A$79,'Inputs &amp; Outputs'!$I$9:$I$79)</f>
        <v>1308714488.6971807</v>
      </c>
      <c r="AJ121" s="7">
        <f>'No. policies'!AJ121*LOOKUP(AJ$1,'Inputs &amp; Outputs'!$A$9:$A$79,'Inputs &amp; Outputs'!$I$9:$I$79)</f>
        <v>1358843451.7339737</v>
      </c>
      <c r="AK121" s="7">
        <f>'No. policies'!AK121*LOOKUP(AK$1,'Inputs &amp; Outputs'!$A$9:$A$79,'Inputs &amp; Outputs'!$I$9:$I$79)</f>
        <v>1409265978.9703419</v>
      </c>
      <c r="AL121" s="7">
        <f>'No. policies'!AL121*LOOKUP(AL$1,'Inputs &amp; Outputs'!$A$9:$A$79,'Inputs &amp; Outputs'!$I$9:$I$79)</f>
        <v>1453690049.5473919</v>
      </c>
      <c r="AM121" s="7">
        <f>'No. policies'!AM121*LOOKUP(AM$1,'Inputs &amp; Outputs'!$A$9:$A$79,'Inputs &amp; Outputs'!$I$9:$I$79)</f>
        <v>1495207495.0349908</v>
      </c>
      <c r="AN121" s="7">
        <f>'No. policies'!AN121*LOOKUP(AN$1,'Inputs &amp; Outputs'!$A$9:$A$79,'Inputs &amp; Outputs'!$I$9:$I$79)</f>
        <v>1535063692.3993561</v>
      </c>
      <c r="AO121" s="7">
        <f>'No. policies'!AO121*LOOKUP(AO$1,'Inputs &amp; Outputs'!$A$9:$A$79,'Inputs &amp; Outputs'!$I$9:$I$79)</f>
        <v>1565154175.9708834</v>
      </c>
      <c r="AP121" s="7">
        <f>'No. policies'!AP121*LOOKUP(AP$1,'Inputs &amp; Outputs'!$A$9:$A$79,'Inputs &amp; Outputs'!$I$9:$I$79)</f>
        <v>1589646618.1308053</v>
      </c>
      <c r="AQ121" s="7">
        <f>'No. policies'!AQ121*LOOKUP(AQ$1,'Inputs &amp; Outputs'!$A$9:$A$79,'Inputs &amp; Outputs'!$I$9:$I$79)</f>
        <v>1599939744.1327145</v>
      </c>
      <c r="AR121" s="7">
        <f>'No. policies'!AR121*LOOKUP(AR$1,'Inputs &amp; Outputs'!$A$9:$A$79,'Inputs &amp; Outputs'!$I$9:$I$79)</f>
        <v>1595210295.5634718</v>
      </c>
      <c r="AS121" s="7">
        <f>'No. policies'!AS121*LOOKUP(AS$1,'Inputs &amp; Outputs'!$A$9:$A$79,'Inputs &amp; Outputs'!$I$9:$I$79)</f>
        <v>1583787002.9591627</v>
      </c>
      <c r="AT121" s="7">
        <f>'No. policies'!AT121*LOOKUP(AT$1,'Inputs &amp; Outputs'!$A$9:$A$79,'Inputs &amp; Outputs'!$I$9:$I$79)</f>
        <v>1565048441.4682932</v>
      </c>
      <c r="AU121" s="7">
        <f>'No. policies'!AU121*LOOKUP(AU$1,'Inputs &amp; Outputs'!$A$9:$A$79,'Inputs &amp; Outputs'!$I$9:$I$79)</f>
        <v>1526305461.5271833</v>
      </c>
      <c r="AV121" s="7">
        <f>'No. policies'!AV121*LOOKUP(AV$1,'Inputs &amp; Outputs'!$A$9:$A$79,'Inputs &amp; Outputs'!$I$9:$I$79)</f>
        <v>1472106953.7125595</v>
      </c>
      <c r="AW121" s="7">
        <f>'No. policies'!AW121*LOOKUP(AW$1,'Inputs &amp; Outputs'!$A$9:$A$79,'Inputs &amp; Outputs'!$I$9:$I$79)</f>
        <v>1400140864.5749636</v>
      </c>
      <c r="AX121" s="7">
        <f>'No. policies'!AX121*LOOKUP(AX$1,'Inputs &amp; Outputs'!$A$9:$A$79,'Inputs &amp; Outputs'!$I$9:$I$79)</f>
        <v>1312454880.7526667</v>
      </c>
      <c r="AY121" s="7">
        <f>'No. policies'!AY121*LOOKUP(AY$1,'Inputs &amp; Outputs'!$A$9:$A$79,'Inputs &amp; Outputs'!$I$9:$I$79)</f>
        <v>1211066366.4018397</v>
      </c>
      <c r="AZ121" s="7">
        <f>'No. policies'!AZ121*LOOKUP(AZ$1,'Inputs &amp; Outputs'!$A$9:$A$79,'Inputs &amp; Outputs'!$I$9:$I$79)</f>
        <v>1100891967.0822113</v>
      </c>
      <c r="BA121" s="7">
        <f>'No. policies'!BA121*LOOKUP(BA$1,'Inputs &amp; Outputs'!$A$9:$A$79,'Inputs &amp; Outputs'!$I$9:$I$79)</f>
        <v>980563432.64530194</v>
      </c>
      <c r="BB121" s="7">
        <f>'No. policies'!BB121*LOOKUP(BB$1,'Inputs &amp; Outputs'!$A$9:$A$79,'Inputs &amp; Outputs'!$I$9:$I$79)</f>
        <v>851745050.77515972</v>
      </c>
      <c r="BC121" s="7">
        <f>'No. policies'!BC121*LOOKUP(BC$1,'Inputs &amp; Outputs'!$A$9:$A$79,'Inputs &amp; Outputs'!$I$9:$I$79)</f>
        <v>731626898.60869527</v>
      </c>
      <c r="BD121" s="7">
        <f>'No. policies'!BD121*LOOKUP(BD$1,'Inputs &amp; Outputs'!$A$9:$A$79,'Inputs &amp; Outputs'!$I$9:$I$79)</f>
        <v>608527430.39507639</v>
      </c>
      <c r="BE121" s="7">
        <f>'No. policies'!BE121*LOOKUP(BE$1,'Inputs &amp; Outputs'!$A$9:$A$79,'Inputs &amp; Outputs'!$I$9:$I$79)</f>
        <v>490259051.77970874</v>
      </c>
      <c r="BF121" s="7">
        <f>'No. policies'!BF121*LOOKUP(BF$1,'Inputs &amp; Outputs'!$A$9:$A$79,'Inputs &amp; Outputs'!$I$9:$I$79)</f>
        <v>394299960.37588549</v>
      </c>
      <c r="BG121" s="7">
        <f>'No. policies'!BG121*LOOKUP(BG$1,'Inputs &amp; Outputs'!$A$9:$A$79,'Inputs &amp; Outputs'!$I$9:$I$79)</f>
        <v>301977455.38260919</v>
      </c>
      <c r="BH121" s="7">
        <f>'No. policies'!BH121*LOOKUP(BH$1,'Inputs &amp; Outputs'!$A$9:$A$79,'Inputs &amp; Outputs'!$I$9:$I$79)</f>
        <v>227297404.22858799</v>
      </c>
      <c r="BI121" s="7">
        <f>'No. policies'!BI121*LOOKUP(BI$1,'Inputs &amp; Outputs'!$A$9:$A$79,'Inputs &amp; Outputs'!$I$9:$I$79)</f>
        <v>165649279.03556561</v>
      </c>
      <c r="BJ121" s="7">
        <f>'No. policies'!BJ121*LOOKUP(BJ$1,'Inputs &amp; Outputs'!$A$9:$A$79,'Inputs &amp; Outputs'!$I$9:$I$79)</f>
        <v>119521654.47789861</v>
      </c>
      <c r="BK121" s="7">
        <f>'No. policies'!BK121*LOOKUP(BK$1,'Inputs &amp; Outputs'!$A$9:$A$79,'Inputs &amp; Outputs'!$I$9:$I$79)</f>
        <v>81391146.632129177</v>
      </c>
      <c r="BL121" s="7">
        <f>'No. policies'!BL121*LOOKUP(BL$1,'Inputs &amp; Outputs'!$A$9:$A$79,'Inputs &amp; Outputs'!$I$9:$I$79)</f>
        <v>56592541.353031352</v>
      </c>
      <c r="BM121" s="7">
        <f>'No. policies'!BM121*LOOKUP(BM$1,'Inputs &amp; Outputs'!$A$9:$A$79,'Inputs &amp; Outputs'!$I$9:$I$79)</f>
        <v>39927401.658234447</v>
      </c>
      <c r="BN121" s="7">
        <f>'No. policies'!BN121*LOOKUP(BN$1,'Inputs &amp; Outputs'!$A$9:$A$79,'Inputs &amp; Outputs'!$I$9:$I$79)</f>
        <v>28189510.637556747</v>
      </c>
      <c r="BO121" s="7">
        <f>'No. policies'!BO121*LOOKUP(BO$1,'Inputs &amp; Outputs'!$A$9:$A$79,'Inputs &amp; Outputs'!$I$9:$I$79)</f>
        <v>18372896.128511485</v>
      </c>
      <c r="BP121" s="7">
        <f>'No. policies'!BP121*LOOKUP(BP$1,'Inputs &amp; Outputs'!$A$9:$A$79,'Inputs &amp; Outputs'!$I$9:$I$79)</f>
        <v>11559021.514584862</v>
      </c>
      <c r="BQ121" s="7">
        <f>'No. policies'!BQ121*LOOKUP(BQ$1,'Inputs &amp; Outputs'!$A$9:$A$79,'Inputs &amp; Outputs'!$I$9:$I$79)</f>
        <v>7065871.7311222395</v>
      </c>
      <c r="BR121" s="7">
        <f>'No. policies'!BR121*LOOKUP(BR$1,'Inputs &amp; Outputs'!$A$9:$A$79,'Inputs &amp; Outputs'!$I$9:$I$79)</f>
        <v>4679809.3712387057</v>
      </c>
      <c r="BS121" s="7">
        <f>'No. policies'!BS121*LOOKUP(BS$1,'Inputs &amp; Outputs'!$A$9:$A$79,'Inputs &amp; Outputs'!$I$9:$I$79)</f>
        <v>2641509.4339622641</v>
      </c>
      <c r="BT121" s="7">
        <v>0</v>
      </c>
    </row>
    <row r="122" spans="1:72" x14ac:dyDescent="0.25">
      <c r="A122" s="1">
        <v>121</v>
      </c>
      <c r="B122" s="7">
        <f>'No. policies'!B122*LOOKUP(B$1,'Inputs &amp; Outputs'!$A$9:$A$79,'Inputs &amp; Outputs'!$I$9:$I$79)</f>
        <v>-12582759.861444211</v>
      </c>
      <c r="C122" s="7">
        <f>'No. policies'!C122*LOOKUP(C$1,'Inputs &amp; Outputs'!$A$9:$A$79,'Inputs &amp; Outputs'!$I$9:$I$79)</f>
        <v>8522217.4770086203</v>
      </c>
      <c r="D122" s="7">
        <f>'No. policies'!D122*LOOKUP(D$1,'Inputs &amp; Outputs'!$A$9:$A$79,'Inputs &amp; Outputs'!$I$9:$I$79)</f>
        <v>30627841.81871644</v>
      </c>
      <c r="E122" s="7">
        <f>'No. policies'!E122*LOOKUP(E$1,'Inputs &amp; Outputs'!$A$9:$A$79,'Inputs &amp; Outputs'!$I$9:$I$79)</f>
        <v>53725260.184347004</v>
      </c>
      <c r="F122" s="7">
        <f>'No. policies'!F122*LOOKUP(F$1,'Inputs &amp; Outputs'!$A$9:$A$79,'Inputs &amp; Outputs'!$I$9:$I$79)</f>
        <v>77860047.31822525</v>
      </c>
      <c r="G122" s="7">
        <f>'No. policies'!G122*LOOKUP(G$1,'Inputs &amp; Outputs'!$A$9:$A$79,'Inputs &amp; Outputs'!$I$9:$I$79)</f>
        <v>103042298.60203098</v>
      </c>
      <c r="H122" s="7">
        <f>'No. policies'!H122*LOOKUP(H$1,'Inputs &amp; Outputs'!$A$9:$A$79,'Inputs &amp; Outputs'!$I$9:$I$79)</f>
        <v>129384841.04951784</v>
      </c>
      <c r="I122" s="7">
        <f>'No. policies'!I122*LOOKUP(I$1,'Inputs &amp; Outputs'!$A$9:$A$79,'Inputs &amp; Outputs'!$I$9:$I$79)</f>
        <v>156920397.0110459</v>
      </c>
      <c r="J122" s="7">
        <f>'No. policies'!J122*LOOKUP(J$1,'Inputs &amp; Outputs'!$A$9:$A$79,'Inputs &amp; Outputs'!$I$9:$I$79)</f>
        <v>185715216.32816035</v>
      </c>
      <c r="K122" s="7">
        <f>'No. policies'!K122*LOOKUP(K$1,'Inputs &amp; Outputs'!$A$9:$A$79,'Inputs &amp; Outputs'!$I$9:$I$79)</f>
        <v>215621269.7372407</v>
      </c>
      <c r="L122" s="7">
        <f>'No. policies'!L122*LOOKUP(L$1,'Inputs &amp; Outputs'!$A$9:$A$79,'Inputs &amp; Outputs'!$I$9:$I$79)</f>
        <v>246806729.52267691</v>
      </c>
      <c r="M122" s="7">
        <f>'No. policies'!M122*LOOKUP(M$1,'Inputs &amp; Outputs'!$A$9:$A$79,'Inputs &amp; Outputs'!$I$9:$I$79)</f>
        <v>279207457.8435688</v>
      </c>
      <c r="N122" s="7">
        <f>'No. policies'!N122*LOOKUP(N$1,'Inputs &amp; Outputs'!$A$9:$A$79,'Inputs &amp; Outputs'!$I$9:$I$79)</f>
        <v>312791602.51808178</v>
      </c>
      <c r="O122" s="7">
        <f>'No. policies'!O122*LOOKUP(O$1,'Inputs &amp; Outputs'!$A$9:$A$79,'Inputs &amp; Outputs'!$I$9:$I$79)</f>
        <v>347404042.48232383</v>
      </c>
      <c r="P122" s="7">
        <f>'No. policies'!P122*LOOKUP(P$1,'Inputs &amp; Outputs'!$A$9:$A$79,'Inputs &amp; Outputs'!$I$9:$I$79)</f>
        <v>383883616.84103805</v>
      </c>
      <c r="Q122" s="7">
        <f>'No. policies'!Q122*LOOKUP(Q$1,'Inputs &amp; Outputs'!$A$9:$A$79,'Inputs &amp; Outputs'!$I$9:$I$79)</f>
        <v>421885217.09242064</v>
      </c>
      <c r="R122" s="7">
        <f>'No. policies'!R122*LOOKUP(R$1,'Inputs &amp; Outputs'!$A$9:$A$79,'Inputs &amp; Outputs'!$I$9:$I$79)</f>
        <v>461607240.39132273</v>
      </c>
      <c r="S122" s="7">
        <f>'No. policies'!S122*LOOKUP(S$1,'Inputs &amp; Outputs'!$A$9:$A$79,'Inputs &amp; Outputs'!$I$9:$I$79)</f>
        <v>502046810.58472651</v>
      </c>
      <c r="T122" s="7">
        <f>'No. policies'!T122*LOOKUP(T$1,'Inputs &amp; Outputs'!$A$9:$A$79,'Inputs &amp; Outputs'!$I$9:$I$79)</f>
        <v>543902685.2027241</v>
      </c>
      <c r="U122" s="7">
        <f>'No. policies'!U122*LOOKUP(U$1,'Inputs &amp; Outputs'!$A$9:$A$79,'Inputs &amp; Outputs'!$I$9:$I$79)</f>
        <v>588186965.24072635</v>
      </c>
      <c r="V122" s="7">
        <f>'No. policies'!V122*LOOKUP(V$1,'Inputs &amp; Outputs'!$A$9:$A$79,'Inputs &amp; Outputs'!$I$9:$I$79)</f>
        <v>633683987.17872536</v>
      </c>
      <c r="W122" s="7">
        <f>'No. policies'!W122*LOOKUP(W$1,'Inputs &amp; Outputs'!$A$9:$A$79,'Inputs &amp; Outputs'!$I$9:$I$79)</f>
        <v>680979555.19610095</v>
      </c>
      <c r="X122" s="7">
        <f>'No. policies'!X122*LOOKUP(X$1,'Inputs &amp; Outputs'!$A$9:$A$79,'Inputs &amp; Outputs'!$I$9:$I$79)</f>
        <v>728931996.2067219</v>
      </c>
      <c r="Y122" s="7">
        <f>'No. policies'!Y122*LOOKUP(Y$1,'Inputs &amp; Outputs'!$A$9:$A$79,'Inputs &amp; Outputs'!$I$9:$I$79)</f>
        <v>777625253.8829031</v>
      </c>
      <c r="Z122" s="7">
        <f>'No. policies'!Z122*LOOKUP(Z$1,'Inputs &amp; Outputs'!$A$9:$A$79,'Inputs &amp; Outputs'!$I$9:$I$79)</f>
        <v>828115735.82691395</v>
      </c>
      <c r="AA122" s="7">
        <f>'No. policies'!AA122*LOOKUP(AA$1,'Inputs &amp; Outputs'!$A$9:$A$79,'Inputs &amp; Outputs'!$I$9:$I$79)</f>
        <v>879287214.68577111</v>
      </c>
      <c r="AB122" s="7">
        <f>'No. policies'!AB122*LOOKUP(AB$1,'Inputs &amp; Outputs'!$A$9:$A$79,'Inputs &amp; Outputs'!$I$9:$I$79)</f>
        <v>932804917.39429271</v>
      </c>
      <c r="AC122" s="7">
        <f>'No. policies'!AC122*LOOKUP(AC$1,'Inputs &amp; Outputs'!$A$9:$A$79,'Inputs &amp; Outputs'!$I$9:$I$79)</f>
        <v>987208838.3998059</v>
      </c>
      <c r="AD122" s="7">
        <f>'No. policies'!AD122*LOOKUP(AD$1,'Inputs &amp; Outputs'!$A$9:$A$79,'Inputs &amp; Outputs'!$I$9:$I$79)</f>
        <v>1041522233.1593614</v>
      </c>
      <c r="AE122" s="7">
        <f>'No. policies'!AE122*LOOKUP(AE$1,'Inputs &amp; Outputs'!$A$9:$A$79,'Inputs &amp; Outputs'!$I$9:$I$79)</f>
        <v>1096498730.759347</v>
      </c>
      <c r="AF122" s="7">
        <f>'No. policies'!AF122*LOOKUP(AF$1,'Inputs &amp; Outputs'!$A$9:$A$79,'Inputs &amp; Outputs'!$I$9:$I$79)</f>
        <v>1151926307.7028275</v>
      </c>
      <c r="AG122" s="7">
        <f>'No. policies'!AG122*LOOKUP(AG$1,'Inputs &amp; Outputs'!$A$9:$A$79,'Inputs &amp; Outputs'!$I$9:$I$79)</f>
        <v>1205511405.521755</v>
      </c>
      <c r="AH122" s="7">
        <f>'No. policies'!AH122*LOOKUP(AH$1,'Inputs &amp; Outputs'!$A$9:$A$79,'Inputs &amp; Outputs'!$I$9:$I$79)</f>
        <v>1260029735.375648</v>
      </c>
      <c r="AI122" s="7">
        <f>'No. policies'!AI122*LOOKUP(AI$1,'Inputs &amp; Outputs'!$A$9:$A$79,'Inputs &amp; Outputs'!$I$9:$I$79)</f>
        <v>1311558218.716079</v>
      </c>
      <c r="AJ122" s="7">
        <f>'No. policies'!AJ122*LOOKUP(AJ$1,'Inputs &amp; Outputs'!$A$9:$A$79,'Inputs &amp; Outputs'!$I$9:$I$79)</f>
        <v>1361995855.0554769</v>
      </c>
      <c r="AK122" s="7">
        <f>'No. policies'!AK122*LOOKUP(AK$1,'Inputs &amp; Outputs'!$A$9:$A$79,'Inputs &amp; Outputs'!$I$9:$I$79)</f>
        <v>1409929006.9538612</v>
      </c>
      <c r="AL122" s="7">
        <f>'No. policies'!AL122*LOOKUP(AL$1,'Inputs &amp; Outputs'!$A$9:$A$79,'Inputs &amp; Outputs'!$I$9:$I$79)</f>
        <v>1455082639.7038257</v>
      </c>
      <c r="AM122" s="7">
        <f>'No. policies'!AM122*LOOKUP(AM$1,'Inputs &amp; Outputs'!$A$9:$A$79,'Inputs &amp; Outputs'!$I$9:$I$79)</f>
        <v>1494112104.9287381</v>
      </c>
      <c r="AN122" s="7">
        <f>'No. policies'!AN122*LOOKUP(AN$1,'Inputs &amp; Outputs'!$A$9:$A$79,'Inputs &amp; Outputs'!$I$9:$I$79)</f>
        <v>1530856990.7012014</v>
      </c>
      <c r="AO122" s="7">
        <f>'No. policies'!AO122*LOOKUP(AO$1,'Inputs &amp; Outputs'!$A$9:$A$79,'Inputs &amp; Outputs'!$I$9:$I$79)</f>
        <v>1555754451.1726937</v>
      </c>
      <c r="AP122" s="7">
        <f>'No. policies'!AP122*LOOKUP(AP$1,'Inputs &amp; Outputs'!$A$9:$A$79,'Inputs &amp; Outputs'!$I$9:$I$79)</f>
        <v>1576697190.9432991</v>
      </c>
      <c r="AQ122" s="7">
        <f>'No. policies'!AQ122*LOOKUP(AQ$1,'Inputs &amp; Outputs'!$A$9:$A$79,'Inputs &amp; Outputs'!$I$9:$I$79)</f>
        <v>1588833588.2934918</v>
      </c>
      <c r="AR122" s="7">
        <f>'No. policies'!AR122*LOOKUP(AR$1,'Inputs &amp; Outputs'!$A$9:$A$79,'Inputs &amp; Outputs'!$I$9:$I$79)</f>
        <v>1587957279.1585228</v>
      </c>
      <c r="AS122" s="7">
        <f>'No. policies'!AS122*LOOKUP(AS$1,'Inputs &amp; Outputs'!$A$9:$A$79,'Inputs &amp; Outputs'!$I$9:$I$79)</f>
        <v>1572484330.324307</v>
      </c>
      <c r="AT122" s="7">
        <f>'No. policies'!AT122*LOOKUP(AT$1,'Inputs &amp; Outputs'!$A$9:$A$79,'Inputs &amp; Outputs'!$I$9:$I$79)</f>
        <v>1552840575.3101943</v>
      </c>
      <c r="AU122" s="7">
        <f>'No. policies'!AU122*LOOKUP(AU$1,'Inputs &amp; Outputs'!$A$9:$A$79,'Inputs &amp; Outputs'!$I$9:$I$79)</f>
        <v>1512409285.3338385</v>
      </c>
      <c r="AV122" s="7">
        <f>'No. policies'!AV122*LOOKUP(AV$1,'Inputs &amp; Outputs'!$A$9:$A$79,'Inputs &amp; Outputs'!$I$9:$I$79)</f>
        <v>1451755244.6750586</v>
      </c>
      <c r="AW122" s="7">
        <f>'No. policies'!AW122*LOOKUP(AW$1,'Inputs &amp; Outputs'!$A$9:$A$79,'Inputs &amp; Outputs'!$I$9:$I$79)</f>
        <v>1380780360.9741573</v>
      </c>
      <c r="AX122" s="7">
        <f>'No. policies'!AX122*LOOKUP(AX$1,'Inputs &amp; Outputs'!$A$9:$A$79,'Inputs &amp; Outputs'!$I$9:$I$79)</f>
        <v>1294203295.8117321</v>
      </c>
      <c r="AY122" s="7">
        <f>'No. policies'!AY122*LOOKUP(AY$1,'Inputs &amp; Outputs'!$A$9:$A$79,'Inputs &amp; Outputs'!$I$9:$I$79)</f>
        <v>1195740005.0740452</v>
      </c>
      <c r="AZ122" s="7">
        <f>'No. policies'!AZ122*LOOKUP(AZ$1,'Inputs &amp; Outputs'!$A$9:$A$79,'Inputs &amp; Outputs'!$I$9:$I$79)</f>
        <v>1081414871.2822356</v>
      </c>
      <c r="BA122" s="7">
        <f>'No. policies'!BA122*LOOKUP(BA$1,'Inputs &amp; Outputs'!$A$9:$A$79,'Inputs &amp; Outputs'!$I$9:$I$79)</f>
        <v>968677815.27990437</v>
      </c>
      <c r="BB122" s="7">
        <f>'No. policies'!BB122*LOOKUP(BB$1,'Inputs &amp; Outputs'!$A$9:$A$79,'Inputs &amp; Outputs'!$I$9:$I$79)</f>
        <v>844773472.06774735</v>
      </c>
      <c r="BC122" s="7">
        <f>'No. policies'!BC122*LOOKUP(BC$1,'Inputs &amp; Outputs'!$A$9:$A$79,'Inputs &amp; Outputs'!$I$9:$I$79)</f>
        <v>723603997.14778173</v>
      </c>
      <c r="BD122" s="7">
        <f>'No. policies'!BD122*LOOKUP(BD$1,'Inputs &amp; Outputs'!$A$9:$A$79,'Inputs &amp; Outputs'!$I$9:$I$79)</f>
        <v>608527430.39507639</v>
      </c>
      <c r="BE122" s="7">
        <f>'No. policies'!BE122*LOOKUP(BE$1,'Inputs &amp; Outputs'!$A$9:$A$79,'Inputs &amp; Outputs'!$I$9:$I$79)</f>
        <v>492166674.54927963</v>
      </c>
      <c r="BF122" s="7">
        <f>'No. policies'!BF122*LOOKUP(BF$1,'Inputs &amp; Outputs'!$A$9:$A$79,'Inputs &amp; Outputs'!$I$9:$I$79)</f>
        <v>391081185.1891436</v>
      </c>
      <c r="BG122" s="7">
        <f>'No. policies'!BG122*LOOKUP(BG$1,'Inputs &amp; Outputs'!$A$9:$A$79,'Inputs &amp; Outputs'!$I$9:$I$79)</f>
        <v>297096354.27189893</v>
      </c>
      <c r="BH122" s="7">
        <f>'No. policies'!BH122*LOOKUP(BH$1,'Inputs &amp; Outputs'!$A$9:$A$79,'Inputs &amp; Outputs'!$I$9:$I$79)</f>
        <v>222370437.37392205</v>
      </c>
      <c r="BI122" s="7">
        <f>'No. policies'!BI122*LOOKUP(BI$1,'Inputs &amp; Outputs'!$A$9:$A$79,'Inputs &amp; Outputs'!$I$9:$I$79)</f>
        <v>163330189.12906769</v>
      </c>
      <c r="BJ122" s="7">
        <f>'No. policies'!BJ122*LOOKUP(BJ$1,'Inputs &amp; Outputs'!$A$9:$A$79,'Inputs &amp; Outputs'!$I$9:$I$79)</f>
        <v>112844467.07689869</v>
      </c>
      <c r="BK122" s="7">
        <f>'No. policies'!BK122*LOOKUP(BK$1,'Inputs &amp; Outputs'!$A$9:$A$79,'Inputs &amp; Outputs'!$I$9:$I$79)</f>
        <v>77355222.005742595</v>
      </c>
      <c r="BL122" s="7">
        <f>'No. policies'!BL122*LOOKUP(BL$1,'Inputs &amp; Outputs'!$A$9:$A$79,'Inputs &amp; Outputs'!$I$9:$I$79)</f>
        <v>49137236.504129015</v>
      </c>
      <c r="BM122" s="7">
        <f>'No. policies'!BM122*LOOKUP(BM$1,'Inputs &amp; Outputs'!$A$9:$A$79,'Inputs &amp; Outputs'!$I$9:$I$79)</f>
        <v>34808504.009742856</v>
      </c>
      <c r="BN122" s="7">
        <f>'No. policies'!BN122*LOOKUP(BN$1,'Inputs &amp; Outputs'!$A$9:$A$79,'Inputs &amp; Outputs'!$I$9:$I$79)</f>
        <v>21657794.758122865</v>
      </c>
      <c r="BO122" s="7">
        <f>'No. policies'!BO122*LOOKUP(BO$1,'Inputs &amp; Outputs'!$A$9:$A$79,'Inputs &amp; Outputs'!$I$9:$I$79)</f>
        <v>12826361.44820613</v>
      </c>
      <c r="BP122" s="7">
        <f>'No. policies'!BP122*LOOKUP(BP$1,'Inputs &amp; Outputs'!$A$9:$A$79,'Inputs &amp; Outputs'!$I$9:$I$79)</f>
        <v>9457381.2392057963</v>
      </c>
      <c r="BQ122" s="7">
        <f>'No. policies'!BQ122*LOOKUP(BQ$1,'Inputs &amp; Outputs'!$A$9:$A$79,'Inputs &amp; Outputs'!$I$9:$I$79)</f>
        <v>6005990.9714539042</v>
      </c>
      <c r="BR122" s="7">
        <f>'No. policies'!BR122*LOOKUP(BR$1,'Inputs &amp; Outputs'!$A$9:$A$79,'Inputs &amp; Outputs'!$I$9:$I$79)</f>
        <v>3239868.0262421807</v>
      </c>
      <c r="BS122" s="7">
        <f>'No. policies'!BS122*LOOKUP(BS$1,'Inputs &amp; Outputs'!$A$9:$A$79,'Inputs &amp; Outputs'!$I$9:$I$79)</f>
        <v>754716.98113207542</v>
      </c>
      <c r="BT122" s="7">
        <v>0</v>
      </c>
    </row>
    <row r="123" spans="1:72" x14ac:dyDescent="0.25">
      <c r="A123" s="1">
        <v>122</v>
      </c>
      <c r="B123" s="7">
        <f>'No. policies'!B123*LOOKUP(B$1,'Inputs &amp; Outputs'!$A$9:$A$79,'Inputs &amp; Outputs'!$I$9:$I$79)</f>
        <v>-12582759.861444211</v>
      </c>
      <c r="C123" s="7">
        <f>'No. policies'!C123*LOOKUP(C$1,'Inputs &amp; Outputs'!$A$9:$A$79,'Inputs &amp; Outputs'!$I$9:$I$79)</f>
        <v>8519659.5327934101</v>
      </c>
      <c r="D123" s="7">
        <f>'No. policies'!D123*LOOKUP(D$1,'Inputs &amp; Outputs'!$A$9:$A$79,'Inputs &amp; Outputs'!$I$9:$I$79)</f>
        <v>30630909.203976199</v>
      </c>
      <c r="E123" s="7">
        <f>'No. policies'!E123*LOOKUP(E$1,'Inputs &amp; Outputs'!$A$9:$A$79,'Inputs &amp; Outputs'!$I$9:$I$79)</f>
        <v>53709107.069438897</v>
      </c>
      <c r="F123" s="7">
        <f>'No. policies'!F123*LOOKUP(F$1,'Inputs &amp; Outputs'!$A$9:$A$79,'Inputs &amp; Outputs'!$I$9:$I$79)</f>
        <v>77828806.452614576</v>
      </c>
      <c r="G123" s="7">
        <f>'No. policies'!G123*LOOKUP(G$1,'Inputs &amp; Outputs'!$A$9:$A$79,'Inputs &amp; Outputs'!$I$9:$I$79)</f>
        <v>103011243.05694295</v>
      </c>
      <c r="H123" s="7">
        <f>'No. policies'!H123*LOOKUP(H$1,'Inputs &amp; Outputs'!$A$9:$A$79,'Inputs &amp; Outputs'!$I$9:$I$79)</f>
        <v>129397849.78077157</v>
      </c>
      <c r="I123" s="7">
        <f>'No. policies'!I123*LOOKUP(I$1,'Inputs &amp; Outputs'!$A$9:$A$79,'Inputs &amp; Outputs'!$I$9:$I$79)</f>
        <v>156746725.17614082</v>
      </c>
      <c r="J123" s="7">
        <f>'No. policies'!J123*LOOKUP(J$1,'Inputs &amp; Outputs'!$A$9:$A$79,'Inputs &amp; Outputs'!$I$9:$I$79)</f>
        <v>185434736.23906222</v>
      </c>
      <c r="K123" s="7">
        <f>'No. policies'!K123*LOOKUP(K$1,'Inputs &amp; Outputs'!$A$9:$A$79,'Inputs &amp; Outputs'!$I$9:$I$79)</f>
        <v>215295163.7636514</v>
      </c>
      <c r="L123" s="7">
        <f>'No. policies'!L123*LOOKUP(L$1,'Inputs &amp; Outputs'!$A$9:$A$79,'Inputs &amp; Outputs'!$I$9:$I$79)</f>
        <v>246283358.69363761</v>
      </c>
      <c r="M123" s="7">
        <f>'No. policies'!M123*LOOKUP(M$1,'Inputs &amp; Outputs'!$A$9:$A$79,'Inputs &amp; Outputs'!$I$9:$I$79)</f>
        <v>278614300.87698156</v>
      </c>
      <c r="N123" s="7">
        <f>'No. policies'!N123*LOOKUP(N$1,'Inputs &amp; Outputs'!$A$9:$A$79,'Inputs &amp; Outputs'!$I$9:$I$79)</f>
        <v>312220641.27223194</v>
      </c>
      <c r="O123" s="7">
        <f>'No. policies'!O123*LOOKUP(O$1,'Inputs &amp; Outputs'!$A$9:$A$79,'Inputs &amp; Outputs'!$I$9:$I$79)</f>
        <v>347404042.48232383</v>
      </c>
      <c r="P123" s="7">
        <f>'No. policies'!P123*LOOKUP(P$1,'Inputs &amp; Outputs'!$A$9:$A$79,'Inputs &amp; Outputs'!$I$9:$I$79)</f>
        <v>383844469.01146013</v>
      </c>
      <c r="Q123" s="7">
        <f>'No. policies'!Q123*LOOKUP(Q$1,'Inputs &amp; Outputs'!$A$9:$A$79,'Inputs &amp; Outputs'!$I$9:$I$79)</f>
        <v>421928337.00422484</v>
      </c>
      <c r="R123" s="7">
        <f>'No. policies'!R123*LOOKUP(R$1,'Inputs &amp; Outputs'!$A$9:$A$79,'Inputs &amp; Outputs'!$I$9:$I$79)</f>
        <v>461465425.57092601</v>
      </c>
      <c r="S123" s="7">
        <f>'No. policies'!S123*LOOKUP(S$1,'Inputs &amp; Outputs'!$A$9:$A$79,'Inputs &amp; Outputs'!$I$9:$I$79)</f>
        <v>502201635.87581968</v>
      </c>
      <c r="T123" s="7">
        <f>'No. policies'!T123*LOOKUP(T$1,'Inputs &amp; Outputs'!$A$9:$A$79,'Inputs &amp; Outputs'!$I$9:$I$79)</f>
        <v>544576318.41796124</v>
      </c>
      <c r="U123" s="7">
        <f>'No. policies'!U123*LOOKUP(U$1,'Inputs &amp; Outputs'!$A$9:$A$79,'Inputs &amp; Outputs'!$I$9:$I$79)</f>
        <v>588491252.34121311</v>
      </c>
      <c r="V123" s="7">
        <f>'No. policies'!V123*LOOKUP(V$1,'Inputs &amp; Outputs'!$A$9:$A$79,'Inputs &amp; Outputs'!$I$9:$I$79)</f>
        <v>634078641.93511653</v>
      </c>
      <c r="W123" s="7">
        <f>'No. policies'!W123*LOOKUP(W$1,'Inputs &amp; Outputs'!$A$9:$A$79,'Inputs &amp; Outputs'!$I$9:$I$79)</f>
        <v>680554208.81559122</v>
      </c>
      <c r="X123" s="7">
        <f>'No. policies'!X123*LOOKUP(X$1,'Inputs &amp; Outputs'!$A$9:$A$79,'Inputs &amp; Outputs'!$I$9:$I$79)</f>
        <v>728246050.16261268</v>
      </c>
      <c r="Y123" s="7">
        <f>'No. policies'!Y123*LOOKUP(Y$1,'Inputs &amp; Outputs'!$A$9:$A$79,'Inputs &amp; Outputs'!$I$9:$I$79)</f>
        <v>778115817.60105026</v>
      </c>
      <c r="Z123" s="7">
        <f>'No. policies'!Z123*LOOKUP(Z$1,'Inputs &amp; Outputs'!$A$9:$A$79,'Inputs &amp; Outputs'!$I$9:$I$79)</f>
        <v>829691265.18373501</v>
      </c>
      <c r="AA123" s="7">
        <f>'No. policies'!AA123*LOOKUP(AA$1,'Inputs &amp; Outputs'!$A$9:$A$79,'Inputs &amp; Outputs'!$I$9:$I$79)</f>
        <v>882467276.94503248</v>
      </c>
      <c r="AB123" s="7">
        <f>'No. policies'!AB123*LOOKUP(AB$1,'Inputs &amp; Outputs'!$A$9:$A$79,'Inputs &amp; Outputs'!$I$9:$I$79)</f>
        <v>936396465.73934031</v>
      </c>
      <c r="AC123" s="7">
        <f>'No. policies'!AC123*LOOKUP(AC$1,'Inputs &amp; Outputs'!$A$9:$A$79,'Inputs &amp; Outputs'!$I$9:$I$79)</f>
        <v>989333467.34288085</v>
      </c>
      <c r="AD123" s="7">
        <f>'No. policies'!AD123*LOOKUP(AD$1,'Inputs &amp; Outputs'!$A$9:$A$79,'Inputs &amp; Outputs'!$I$9:$I$79)</f>
        <v>1042877352.621349</v>
      </c>
      <c r="AE123" s="7">
        <f>'No. policies'!AE123*LOOKUP(AE$1,'Inputs &amp; Outputs'!$A$9:$A$79,'Inputs &amp; Outputs'!$I$9:$I$79)</f>
        <v>1098775862.236495</v>
      </c>
      <c r="AF123" s="7">
        <f>'No. policies'!AF123*LOOKUP(AF$1,'Inputs &amp; Outputs'!$A$9:$A$79,'Inputs &amp; Outputs'!$I$9:$I$79)</f>
        <v>1154720087.7457623</v>
      </c>
      <c r="AG123" s="7">
        <f>'No. policies'!AG123*LOOKUP(AG$1,'Inputs &amp; Outputs'!$A$9:$A$79,'Inputs &amp; Outputs'!$I$9:$I$79)</f>
        <v>1209407519.5037155</v>
      </c>
      <c r="AH123" s="7">
        <f>'No. policies'!AH123*LOOKUP(AH$1,'Inputs &amp; Outputs'!$A$9:$A$79,'Inputs &amp; Outputs'!$I$9:$I$79)</f>
        <v>1264003249.5766299</v>
      </c>
      <c r="AI123" s="7">
        <f>'No. policies'!AI123*LOOKUP(AI$1,'Inputs &amp; Outputs'!$A$9:$A$79,'Inputs &amp; Outputs'!$I$9:$I$79)</f>
        <v>1317245678.7538755</v>
      </c>
      <c r="AJ123" s="7">
        <f>'No. policies'!AJ123*LOOKUP(AJ$1,'Inputs &amp; Outputs'!$A$9:$A$79,'Inputs &amp; Outputs'!$I$9:$I$79)</f>
        <v>1370034483.5253103</v>
      </c>
      <c r="AK123" s="7">
        <f>'No. policies'!AK123*LOOKUP(AK$1,'Inputs &amp; Outputs'!$A$9:$A$79,'Inputs &amp; Outputs'!$I$9:$I$79)</f>
        <v>1416227772.7972949</v>
      </c>
      <c r="AL123" s="7">
        <f>'No. policies'!AL123*LOOKUP(AL$1,'Inputs &amp; Outputs'!$A$9:$A$79,'Inputs &amp; Outputs'!$I$9:$I$79)</f>
        <v>1460478926.5600069</v>
      </c>
      <c r="AM123" s="7">
        <f>'No. policies'!AM123*LOOKUP(AM$1,'Inputs &amp; Outputs'!$A$9:$A$79,'Inputs &amp; Outputs'!$I$9:$I$79)</f>
        <v>1502692660.7610512</v>
      </c>
      <c r="AN123" s="7">
        <f>'No. policies'!AN123*LOOKUP(AN$1,'Inputs &amp; Outputs'!$A$9:$A$79,'Inputs &amp; Outputs'!$I$9:$I$79)</f>
        <v>1541182531.2330356</v>
      </c>
      <c r="AO123" s="7">
        <f>'No. policies'!AO123*LOOKUP(AO$1,'Inputs &amp; Outputs'!$A$9:$A$79,'Inputs &amp; Outputs'!$I$9:$I$79)</f>
        <v>1565154175.9708834</v>
      </c>
      <c r="AP123" s="7">
        <f>'No. policies'!AP123*LOOKUP(AP$1,'Inputs &amp; Outputs'!$A$9:$A$79,'Inputs &amp; Outputs'!$I$9:$I$79)</f>
        <v>1582127595.8928986</v>
      </c>
      <c r="AQ123" s="7">
        <f>'No. policies'!AQ123*LOOKUP(AQ$1,'Inputs &amp; Outputs'!$A$9:$A$79,'Inputs &amp; Outputs'!$I$9:$I$79)</f>
        <v>1593842246.8092198</v>
      </c>
      <c r="AR123" s="7">
        <f>'No. policies'!AR123*LOOKUP(AR$1,'Inputs &amp; Outputs'!$A$9:$A$79,'Inputs &amp; Outputs'!$I$9:$I$79)</f>
        <v>1598610147.0032916</v>
      </c>
      <c r="AS123" s="7">
        <f>'No. policies'!AS123*LOOKUP(AS$1,'Inputs &amp; Outputs'!$A$9:$A$79,'Inputs &amp; Outputs'!$I$9:$I$79)</f>
        <v>1588967394.5834715</v>
      </c>
      <c r="AT123" s="7">
        <f>'No. policies'!AT123*LOOKUP(AT$1,'Inputs &amp; Outputs'!$A$9:$A$79,'Inputs &amp; Outputs'!$I$9:$I$79)</f>
        <v>1561386081.6208634</v>
      </c>
      <c r="AU123" s="7">
        <f>'No. policies'!AU123*LOOKUP(AU$1,'Inputs &amp; Outputs'!$A$9:$A$79,'Inputs &amp; Outputs'!$I$9:$I$79)</f>
        <v>1524284199.535424</v>
      </c>
      <c r="AV123" s="7">
        <f>'No. policies'!AV123*LOOKUP(AV$1,'Inputs &amp; Outputs'!$A$9:$A$79,'Inputs &amp; Outputs'!$I$9:$I$79)</f>
        <v>1474194308.4856365</v>
      </c>
      <c r="AW123" s="7">
        <f>'No. policies'!AW123*LOOKUP(AW$1,'Inputs &amp; Outputs'!$A$9:$A$79,'Inputs &amp; Outputs'!$I$9:$I$79)</f>
        <v>1400140864.5749636</v>
      </c>
      <c r="AX123" s="7">
        <f>'No. policies'!AX123*LOOKUP(AX$1,'Inputs &amp; Outputs'!$A$9:$A$79,'Inputs &amp; Outputs'!$I$9:$I$79)</f>
        <v>1322686829.8862212</v>
      </c>
      <c r="AY123" s="7">
        <f>'No. policies'!AY123*LOOKUP(AY$1,'Inputs &amp; Outputs'!$A$9:$A$79,'Inputs &amp; Outputs'!$I$9:$I$79)</f>
        <v>1224973620.1992829</v>
      </c>
      <c r="AZ123" s="7">
        <f>'No. policies'!AZ123*LOOKUP(AZ$1,'Inputs &amp; Outputs'!$A$9:$A$79,'Inputs &amp; Outputs'!$I$9:$I$79)</f>
        <v>1110485163.5210054</v>
      </c>
      <c r="BA123" s="7">
        <f>'No. policies'!BA123*LOOKUP(BA$1,'Inputs &amp; Outputs'!$A$9:$A$79,'Inputs &amp; Outputs'!$I$9:$I$79)</f>
        <v>991557628.70829475</v>
      </c>
      <c r="BB123" s="7">
        <f>'No. policies'!BB123*LOOKUP(BB$1,'Inputs &amp; Outputs'!$A$9:$A$79,'Inputs &amp; Outputs'!$I$9:$I$79)</f>
        <v>860838414.30656707</v>
      </c>
      <c r="BC123" s="7">
        <f>'No. policies'!BC123*LOOKUP(BC$1,'Inputs &amp; Outputs'!$A$9:$A$79,'Inputs &amp; Outputs'!$I$9:$I$79)</f>
        <v>735021203.07292795</v>
      </c>
      <c r="BD123" s="7">
        <f>'No. policies'!BD123*LOOKUP(BD$1,'Inputs &amp; Outputs'!$A$9:$A$79,'Inputs &amp; Outputs'!$I$9:$I$79)</f>
        <v>611035529.02627718</v>
      </c>
      <c r="BE123" s="7">
        <f>'No. policies'!BE123*LOOKUP(BE$1,'Inputs &amp; Outputs'!$A$9:$A$79,'Inputs &amp; Outputs'!$I$9:$I$79)</f>
        <v>501704788.39713389</v>
      </c>
      <c r="BF123" s="7">
        <f>'No. policies'!BF123*LOOKUP(BF$1,'Inputs &amp; Outputs'!$A$9:$A$79,'Inputs &amp; Outputs'!$I$9:$I$79)</f>
        <v>385931144.89035648</v>
      </c>
      <c r="BG123" s="7">
        <f>'No. policies'!BG123*LOOKUP(BG$1,'Inputs &amp; Outputs'!$A$9:$A$79,'Inputs &amp; Outputs'!$I$9:$I$79)</f>
        <v>297096354.27189893</v>
      </c>
      <c r="BH123" s="7">
        <f>'No. policies'!BH123*LOOKUP(BH$1,'Inputs &amp; Outputs'!$A$9:$A$79,'Inputs &amp; Outputs'!$I$9:$I$79)</f>
        <v>222698901.83089978</v>
      </c>
      <c r="BI123" s="7">
        <f>'No. policies'!BI123*LOOKUP(BI$1,'Inputs &amp; Outputs'!$A$9:$A$79,'Inputs &amp; Outputs'!$I$9:$I$79)</f>
        <v>158692009.31607187</v>
      </c>
      <c r="BJ123" s="7">
        <f>'No. policies'!BJ123*LOOKUP(BJ$1,'Inputs &amp; Outputs'!$A$9:$A$79,'Inputs &amp; Outputs'!$I$9:$I$79)</f>
        <v>119187795.10784861</v>
      </c>
      <c r="BK123" s="7">
        <f>'No. policies'!BK123*LOOKUP(BK$1,'Inputs &amp; Outputs'!$A$9:$A$79,'Inputs &amp; Outputs'!$I$9:$I$79)</f>
        <v>86772379.467311263</v>
      </c>
      <c r="BL123" s="7">
        <f>'No. policies'!BL123*LOOKUP(BL$1,'Inputs &amp; Outputs'!$A$9:$A$79,'Inputs &amp; Outputs'!$I$9:$I$79)</f>
        <v>62692336.229405984</v>
      </c>
      <c r="BM123" s="7">
        <f>'No. policies'!BM123*LOOKUP(BM$1,'Inputs &amp; Outputs'!$A$9:$A$79,'Inputs &amp; Outputs'!$I$9:$I$79)</f>
        <v>45728818.993191592</v>
      </c>
      <c r="BN123" s="7">
        <f>'No. policies'!BN123*LOOKUP(BN$1,'Inputs &amp; Outputs'!$A$9:$A$79,'Inputs &amp; Outputs'!$I$9:$I$79)</f>
        <v>29908383.237407766</v>
      </c>
      <c r="BO123" s="7">
        <f>'No. policies'!BO123*LOOKUP(BO$1,'Inputs &amp; Outputs'!$A$9:$A$79,'Inputs &amp; Outputs'!$I$9:$I$79)</f>
        <v>16639604.040916059</v>
      </c>
      <c r="BP123" s="7">
        <f>'No. policies'!BP123*LOOKUP(BP$1,'Inputs &amp; Outputs'!$A$9:$A$79,'Inputs &amp; Outputs'!$I$9:$I$79)</f>
        <v>10858474.756125174</v>
      </c>
      <c r="BQ123" s="7">
        <f>'No. policies'!BQ123*LOOKUP(BQ$1,'Inputs &amp; Outputs'!$A$9:$A$79,'Inputs &amp; Outputs'!$I$9:$I$79)</f>
        <v>8125752.4907905757</v>
      </c>
      <c r="BR123" s="7">
        <f>'No. policies'!BR123*LOOKUP(BR$1,'Inputs &amp; Outputs'!$A$9:$A$79,'Inputs &amp; Outputs'!$I$9:$I$79)</f>
        <v>5759765.379986099</v>
      </c>
      <c r="BS123" s="7">
        <f>'No. policies'!BS123*LOOKUP(BS$1,'Inputs &amp; Outputs'!$A$9:$A$79,'Inputs &amp; Outputs'!$I$9:$I$79)</f>
        <v>3396226.4150943393</v>
      </c>
      <c r="BT123" s="7">
        <v>0</v>
      </c>
    </row>
    <row r="124" spans="1:72" x14ac:dyDescent="0.25">
      <c r="A124" s="1">
        <v>123</v>
      </c>
      <c r="B124" s="7">
        <f>'No. policies'!B124*LOOKUP(B$1,'Inputs &amp; Outputs'!$A$9:$A$79,'Inputs &amp; Outputs'!$I$9:$I$79)</f>
        <v>-12582759.861444211</v>
      </c>
      <c r="C124" s="7">
        <f>'No. policies'!C124*LOOKUP(C$1,'Inputs &amp; Outputs'!$A$9:$A$79,'Inputs &amp; Outputs'!$I$9:$I$79)</f>
        <v>8517954.2366499361</v>
      </c>
      <c r="D124" s="7">
        <f>'No. policies'!D124*LOOKUP(D$1,'Inputs &amp; Outputs'!$A$9:$A$79,'Inputs &amp; Outputs'!$I$9:$I$79)</f>
        <v>30609437.507157873</v>
      </c>
      <c r="E124" s="7">
        <f>'No. policies'!E124*LOOKUP(E$1,'Inputs &amp; Outputs'!$A$9:$A$79,'Inputs &amp; Outputs'!$I$9:$I$79)</f>
        <v>53666032.096350625</v>
      </c>
      <c r="F124" s="7">
        <f>'No. policies'!F124*LOOKUP(F$1,'Inputs &amp; Outputs'!$A$9:$A$79,'Inputs &amp; Outputs'!$I$9:$I$79)</f>
        <v>77758514.504990533</v>
      </c>
      <c r="G124" s="7">
        <f>'No. policies'!G124*LOOKUP(G$1,'Inputs &amp; Outputs'!$A$9:$A$79,'Inputs &amp; Outputs'!$I$9:$I$79)</f>
        <v>102938780.11840427</v>
      </c>
      <c r="H124" s="7">
        <f>'No. policies'!H124*LOOKUP(H$1,'Inputs &amp; Outputs'!$A$9:$A$79,'Inputs &amp; Outputs'!$I$9:$I$79)</f>
        <v>129254753.73698062</v>
      </c>
      <c r="I124" s="7">
        <f>'No. policies'!I124*LOOKUP(I$1,'Inputs &amp; Outputs'!$A$9:$A$79,'Inputs &amp; Outputs'!$I$9:$I$79)</f>
        <v>156667783.43300214</v>
      </c>
      <c r="J124" s="7">
        <f>'No. policies'!J124*LOOKUP(J$1,'Inputs &amp; Outputs'!$A$9:$A$79,'Inputs &amp; Outputs'!$I$9:$I$79)</f>
        <v>185266448.18560335</v>
      </c>
      <c r="K124" s="7">
        <f>'No. policies'!K124*LOOKUP(K$1,'Inputs &amp; Outputs'!$A$9:$A$79,'Inputs &amp; Outputs'!$I$9:$I$79)</f>
        <v>215056019.38301924</v>
      </c>
      <c r="L124" s="7">
        <f>'No. policies'!L124*LOOKUP(L$1,'Inputs &amp; Outputs'!$A$9:$A$79,'Inputs &amp; Outputs'!$I$9:$I$79)</f>
        <v>246158746.59148538</v>
      </c>
      <c r="M124" s="7">
        <f>'No. policies'!M124*LOOKUP(M$1,'Inputs &amp; Outputs'!$A$9:$A$79,'Inputs &amp; Outputs'!$I$9:$I$79)</f>
        <v>278642546.44681907</v>
      </c>
      <c r="N124" s="7">
        <f>'No. policies'!N124*LOOKUP(N$1,'Inputs &amp; Outputs'!$A$9:$A$79,'Inputs &amp; Outputs'!$I$9:$I$79)</f>
        <v>312252361.3414458</v>
      </c>
      <c r="O124" s="7">
        <f>'No. policies'!O124*LOOKUP(O$1,'Inputs &amp; Outputs'!$A$9:$A$79,'Inputs &amp; Outputs'!$I$9:$I$79)</f>
        <v>347333338.49484396</v>
      </c>
      <c r="P124" s="7">
        <f>'No. policies'!P124*LOOKUP(P$1,'Inputs &amp; Outputs'!$A$9:$A$79,'Inputs &amp; Outputs'!$I$9:$I$79)</f>
        <v>383648729.86357057</v>
      </c>
      <c r="Q124" s="7">
        <f>'No. policies'!Q124*LOOKUP(Q$1,'Inputs &amp; Outputs'!$A$9:$A$79,'Inputs &amp; Outputs'!$I$9:$I$79)</f>
        <v>421798977.26881218</v>
      </c>
      <c r="R124" s="7">
        <f>'No. policies'!R124*LOOKUP(R$1,'Inputs &amp; Outputs'!$A$9:$A$79,'Inputs &amp; Outputs'!$I$9:$I$79)</f>
        <v>461039981.10973585</v>
      </c>
      <c r="S124" s="7">
        <f>'No. policies'!S124*LOOKUP(S$1,'Inputs &amp; Outputs'!$A$9:$A$79,'Inputs &amp; Outputs'!$I$9:$I$79)</f>
        <v>501788768.4329046</v>
      </c>
      <c r="T124" s="7">
        <f>'No. policies'!T124*LOOKUP(T$1,'Inputs &amp; Outputs'!$A$9:$A$79,'Inputs &amp; Outputs'!$I$9:$I$79)</f>
        <v>543958821.30399382</v>
      </c>
      <c r="U124" s="7">
        <f>'No. policies'!U124*LOOKUP(U$1,'Inputs &amp; Outputs'!$A$9:$A$79,'Inputs &amp; Outputs'!$I$9:$I$79)</f>
        <v>587760963.30004501</v>
      </c>
      <c r="V124" s="7">
        <f>'No. policies'!V124*LOOKUP(V$1,'Inputs &amp; Outputs'!$A$9:$A$79,'Inputs &amp; Outputs'!$I$9:$I$79)</f>
        <v>632960453.45867491</v>
      </c>
      <c r="W124" s="7">
        <f>'No. policies'!W124*LOOKUP(W$1,'Inputs &amp; Outputs'!$A$9:$A$79,'Inputs &amp; Outputs'!$I$9:$I$79)</f>
        <v>680341535.62533641</v>
      </c>
      <c r="X124" s="7">
        <f>'No. policies'!X124*LOOKUP(X$1,'Inputs &amp; Outputs'!$A$9:$A$79,'Inputs &amp; Outputs'!$I$9:$I$79)</f>
        <v>728093617.70836616</v>
      </c>
      <c r="Y124" s="7">
        <f>'No. policies'!Y124*LOOKUP(Y$1,'Inputs &amp; Outputs'!$A$9:$A$79,'Inputs &amp; Outputs'!$I$9:$I$79)</f>
        <v>777052929.54506481</v>
      </c>
      <c r="Z124" s="7">
        <f>'No. policies'!Z124*LOOKUP(Z$1,'Inputs &amp; Outputs'!$A$9:$A$79,'Inputs &amp; Outputs'!$I$9:$I$79)</f>
        <v>827940677.00948942</v>
      </c>
      <c r="AA124" s="7">
        <f>'No. policies'!AA124*LOOKUP(AA$1,'Inputs &amp; Outputs'!$A$9:$A$79,'Inputs &amp; Outputs'!$I$9:$I$79)</f>
        <v>878819558.47117376</v>
      </c>
      <c r="AB124" s="7">
        <f>'No. policies'!AB124*LOOKUP(AB$1,'Inputs &amp; Outputs'!$A$9:$A$79,'Inputs &amp; Outputs'!$I$9:$I$79)</f>
        <v>931408204.14899647</v>
      </c>
      <c r="AC124" s="7">
        <f>'No. policies'!AC124*LOOKUP(AC$1,'Inputs &amp; Outputs'!$A$9:$A$79,'Inputs &amp; Outputs'!$I$9:$I$79)</f>
        <v>985296672.35103834</v>
      </c>
      <c r="AD124" s="7">
        <f>'No. policies'!AD124*LOOKUP(AD$1,'Inputs &amp; Outputs'!$A$9:$A$79,'Inputs &amp; Outputs'!$I$9:$I$79)</f>
        <v>1041748086.403026</v>
      </c>
      <c r="AE124" s="7">
        <f>'No. policies'!AE124*LOOKUP(AE$1,'Inputs &amp; Outputs'!$A$9:$A$79,'Inputs &amp; Outputs'!$I$9:$I$79)</f>
        <v>1095539938.5584426</v>
      </c>
      <c r="AF124" s="7">
        <f>'No. policies'!AF124*LOOKUP(AF$1,'Inputs &amp; Outputs'!$A$9:$A$79,'Inputs &amp; Outputs'!$I$9:$I$79)</f>
        <v>1152307277.7086821</v>
      </c>
      <c r="AG124" s="7">
        <f>'No. policies'!AG124*LOOKUP(AG$1,'Inputs &amp; Outputs'!$A$9:$A$79,'Inputs &amp; Outputs'!$I$9:$I$79)</f>
        <v>1205780103.0377524</v>
      </c>
      <c r="AH124" s="7">
        <f>'No. policies'!AH124*LOOKUP(AH$1,'Inputs &amp; Outputs'!$A$9:$A$79,'Inputs &amp; Outputs'!$I$9:$I$79)</f>
        <v>1259036356.8254025</v>
      </c>
      <c r="AI124" s="7">
        <f>'No. policies'!AI124*LOOKUP(AI$1,'Inputs &amp; Outputs'!$A$9:$A$79,'Inputs &amp; Outputs'!$I$9:$I$79)</f>
        <v>1308415148.6951914</v>
      </c>
      <c r="AJ124" s="7">
        <f>'No. policies'!AJ124*LOOKUP(AJ$1,'Inputs &amp; Outputs'!$A$9:$A$79,'Inputs &amp; Outputs'!$I$9:$I$79)</f>
        <v>1355060567.7481699</v>
      </c>
      <c r="AK124" s="7">
        <f>'No. policies'!AK124*LOOKUP(AK$1,'Inputs &amp; Outputs'!$A$9:$A$79,'Inputs &amp; Outputs'!$I$9:$I$79)</f>
        <v>1401641157.1598697</v>
      </c>
      <c r="AL124" s="7">
        <f>'No. policies'!AL124*LOOKUP(AL$1,'Inputs &amp; Outputs'!$A$9:$A$79,'Inputs &amp; Outputs'!$I$9:$I$79)</f>
        <v>1444986361.0696802</v>
      </c>
      <c r="AM124" s="7">
        <f>'No. policies'!AM124*LOOKUP(AM$1,'Inputs &amp; Outputs'!$A$9:$A$79,'Inputs &amp; Outputs'!$I$9:$I$79)</f>
        <v>1483705898.919337</v>
      </c>
      <c r="AN124" s="7">
        <f>'No. policies'!AN124*LOOKUP(AN$1,'Inputs &amp; Outputs'!$A$9:$A$79,'Inputs &amp; Outputs'!$I$9:$I$79)</f>
        <v>1517472030.7525272</v>
      </c>
      <c r="AO124" s="7">
        <f>'No. policies'!AO124*LOOKUP(AO$1,'Inputs &amp; Outputs'!$A$9:$A$79,'Inputs &amp; Outputs'!$I$9:$I$79)</f>
        <v>1548954650.2548544</v>
      </c>
      <c r="AP124" s="7">
        <f>'No. policies'!AP124*LOOKUP(AP$1,'Inputs &amp; Outputs'!$A$9:$A$79,'Inputs &amp; Outputs'!$I$9:$I$79)</f>
        <v>1572519956.3666842</v>
      </c>
      <c r="AQ124" s="7">
        <f>'No. policies'!AQ124*LOOKUP(AQ$1,'Inputs &amp; Outputs'!$A$9:$A$79,'Inputs &amp; Outputs'!$I$9:$I$79)</f>
        <v>1580776181.1160166</v>
      </c>
      <c r="AR124" s="7">
        <f>'No. policies'!AR124*LOOKUP(AR$1,'Inputs &amp; Outputs'!$A$9:$A$79,'Inputs &amp; Outputs'!$I$9:$I$79)</f>
        <v>1581610889.8041923</v>
      </c>
      <c r="AS124" s="7">
        <f>'No. policies'!AS124*LOOKUP(AS$1,'Inputs &amp; Outputs'!$A$9:$A$79,'Inputs &amp; Outputs'!$I$9:$I$79)</f>
        <v>1571306968.5915096</v>
      </c>
      <c r="AT124" s="7">
        <f>'No. policies'!AT124*LOOKUP(AT$1,'Inputs &amp; Outputs'!$A$9:$A$79,'Inputs &amp; Outputs'!$I$9:$I$79)</f>
        <v>1541365181.1215811</v>
      </c>
      <c r="AU124" s="7">
        <f>'No. policies'!AU124*LOOKUP(AU$1,'Inputs &amp; Outputs'!$A$9:$A$79,'Inputs &amp; Outputs'!$I$9:$I$79)</f>
        <v>1509882707.8441396</v>
      </c>
      <c r="AV124" s="7">
        <f>'No. policies'!AV124*LOOKUP(AV$1,'Inputs &amp; Outputs'!$A$9:$A$79,'Inputs &amp; Outputs'!$I$9:$I$79)</f>
        <v>1451233405.9817894</v>
      </c>
      <c r="AW124" s="7">
        <f>'No. policies'!AW124*LOOKUP(AW$1,'Inputs &amp; Outputs'!$A$9:$A$79,'Inputs &amp; Outputs'!$I$9:$I$79)</f>
        <v>1389922821.0078714</v>
      </c>
      <c r="AX124" s="7">
        <f>'No. policies'!AX124*LOOKUP(AX$1,'Inputs &amp; Outputs'!$A$9:$A$79,'Inputs &amp; Outputs'!$I$9:$I$79)</f>
        <v>1291161364.9882431</v>
      </c>
      <c r="AY124" s="7">
        <f>'No. policies'!AY124*LOOKUP(AY$1,'Inputs &amp; Outputs'!$A$9:$A$79,'Inputs &amp; Outputs'!$I$9:$I$79)</f>
        <v>1190915039.4708507</v>
      </c>
      <c r="AZ124" s="7">
        <f>'No. policies'!AZ124*LOOKUP(AZ$1,'Inputs &amp; Outputs'!$A$9:$A$79,'Inputs &amp; Outputs'!$I$9:$I$79)</f>
        <v>1084903306.350888</v>
      </c>
      <c r="BA124" s="7">
        <f>'No. policies'!BA124*LOOKUP(BA$1,'Inputs &amp; Outputs'!$A$9:$A$79,'Inputs &amp; Outputs'!$I$9:$I$79)</f>
        <v>976106326.13327777</v>
      </c>
      <c r="BB124" s="7">
        <f>'No. policies'!BB124*LOOKUP(BB$1,'Inputs &amp; Outputs'!$A$9:$A$79,'Inputs &amp; Outputs'!$I$9:$I$79)</f>
        <v>857807293.12943125</v>
      </c>
      <c r="BC124" s="7">
        <f>'No. policies'!BC124*LOOKUP(BC$1,'Inputs &amp; Outputs'!$A$9:$A$79,'Inputs &amp; Outputs'!$I$9:$I$79)</f>
        <v>743352677.66695356</v>
      </c>
      <c r="BD124" s="7">
        <f>'No. policies'!BD124*LOOKUP(BD$1,'Inputs &amp; Outputs'!$A$9:$A$79,'Inputs &amp; Outputs'!$I$9:$I$79)</f>
        <v>622008460.53778028</v>
      </c>
      <c r="BE124" s="7">
        <f>'No. policies'!BE124*LOOKUP(BE$1,'Inputs &amp; Outputs'!$A$9:$A$79,'Inputs &amp; Outputs'!$I$9:$I$79)</f>
        <v>503930348.29496652</v>
      </c>
      <c r="BF124" s="7">
        <f>'No. policies'!BF124*LOOKUP(BF$1,'Inputs &amp; Outputs'!$A$9:$A$79,'Inputs &amp; Outputs'!$I$9:$I$79)</f>
        <v>404278163.45478547</v>
      </c>
      <c r="BG124" s="7">
        <f>'No. policies'!BG124*LOOKUP(BG$1,'Inputs &amp; Outputs'!$A$9:$A$79,'Inputs &amp; Outputs'!$I$9:$I$79)</f>
        <v>305231522.78974938</v>
      </c>
      <c r="BH124" s="7">
        <f>'No. policies'!BH124*LOOKUP(BH$1,'Inputs &amp; Outputs'!$A$9:$A$79,'Inputs &amp; Outputs'!$I$9:$I$79)</f>
        <v>222041972.91694432</v>
      </c>
      <c r="BI124" s="7">
        <f>'No. policies'!BI124*LOOKUP(BI$1,'Inputs &amp; Outputs'!$A$9:$A$79,'Inputs &amp; Outputs'!$I$9:$I$79)</f>
        <v>159685904.99028525</v>
      </c>
      <c r="BJ124" s="7">
        <f>'No. policies'!BJ124*LOOKUP(BJ$1,'Inputs &amp; Outputs'!$A$9:$A$79,'Inputs &amp; Outputs'!$I$9:$I$79)</f>
        <v>115181482.66724867</v>
      </c>
      <c r="BK124" s="7">
        <f>'No. policies'!BK124*LOOKUP(BK$1,'Inputs &amp; Outputs'!$A$9:$A$79,'Inputs &amp; Outputs'!$I$9:$I$79)</f>
        <v>77691549.057941481</v>
      </c>
      <c r="BL124" s="7">
        <f>'No. policies'!BL124*LOOKUP(BL$1,'Inputs &amp; Outputs'!$A$9:$A$79,'Inputs &amp; Outputs'!$I$9:$I$79)</f>
        <v>54220398.901107877</v>
      </c>
      <c r="BM124" s="7">
        <f>'No. policies'!BM124*LOOKUP(BM$1,'Inputs &amp; Outputs'!$A$9:$A$79,'Inputs &amp; Outputs'!$I$9:$I$79)</f>
        <v>38221102.442070581</v>
      </c>
      <c r="BN124" s="7">
        <f>'No. policies'!BN124*LOOKUP(BN$1,'Inputs &amp; Outputs'!$A$9:$A$79,'Inputs &amp; Outputs'!$I$9:$I$79)</f>
        <v>27501961.597616337</v>
      </c>
      <c r="BO124" s="7">
        <f>'No. policies'!BO124*LOOKUP(BO$1,'Inputs &amp; Outputs'!$A$9:$A$79,'Inputs &amp; Outputs'!$I$9:$I$79)</f>
        <v>20452846.633625992</v>
      </c>
      <c r="BP124" s="7">
        <f>'No. policies'!BP124*LOOKUP(BP$1,'Inputs &amp; Outputs'!$A$9:$A$79,'Inputs &amp; Outputs'!$I$9:$I$79)</f>
        <v>11208748.135355018</v>
      </c>
      <c r="BQ124" s="7">
        <f>'No. policies'!BQ124*LOOKUP(BQ$1,'Inputs &amp; Outputs'!$A$9:$A$79,'Inputs &amp; Outputs'!$I$9:$I$79)</f>
        <v>6005990.9714539042</v>
      </c>
      <c r="BR124" s="7">
        <f>'No. policies'!BR124*LOOKUP(BR$1,'Inputs &amp; Outputs'!$A$9:$A$79,'Inputs &amp; Outputs'!$I$9:$I$79)</f>
        <v>2879882.6899930495</v>
      </c>
      <c r="BS124" s="7">
        <f>'No. policies'!BS124*LOOKUP(BS$1,'Inputs &amp; Outputs'!$A$9:$A$79,'Inputs &amp; Outputs'!$I$9:$I$79)</f>
        <v>1886792.4528301884</v>
      </c>
      <c r="BT124" s="7">
        <v>0</v>
      </c>
    </row>
    <row r="125" spans="1:72" x14ac:dyDescent="0.25">
      <c r="A125" s="1">
        <v>124</v>
      </c>
      <c r="B125" s="7">
        <f>'No. policies'!B125*LOOKUP(B$1,'Inputs &amp; Outputs'!$A$9:$A$79,'Inputs &amp; Outputs'!$I$9:$I$79)</f>
        <v>-12582759.861444211</v>
      </c>
      <c r="C125" s="7">
        <f>'No. policies'!C125*LOOKUP(C$1,'Inputs &amp; Outputs'!$A$9:$A$79,'Inputs &amp; Outputs'!$I$9:$I$79)</f>
        <v>8518806.8847216722</v>
      </c>
      <c r="D125" s="7">
        <f>'No. policies'!D125*LOOKUP(D$1,'Inputs &amp; Outputs'!$A$9:$A$79,'Inputs &amp; Outputs'!$I$9:$I$79)</f>
        <v>30618639.662937157</v>
      </c>
      <c r="E125" s="7">
        <f>'No. policies'!E125*LOOKUP(E$1,'Inputs &amp; Outputs'!$A$9:$A$79,'Inputs &amp; Outputs'!$I$9:$I$79)</f>
        <v>53687569.582894765</v>
      </c>
      <c r="F125" s="7">
        <f>'No. policies'!F125*LOOKUP(F$1,'Inputs &amp; Outputs'!$A$9:$A$79,'Inputs &amp; Outputs'!$I$9:$I$79)</f>
        <v>77789755.370601222</v>
      </c>
      <c r="G125" s="7">
        <f>'No. policies'!G125*LOOKUP(G$1,'Inputs &amp; Outputs'!$A$9:$A$79,'Inputs &amp; Outputs'!$I$9:$I$79)</f>
        <v>102990539.36021762</v>
      </c>
      <c r="H125" s="7">
        <f>'No. policies'!H125*LOOKUP(H$1,'Inputs &amp; Outputs'!$A$9:$A$79,'Inputs &amp; Outputs'!$I$9:$I$79)</f>
        <v>129228736.27447318</v>
      </c>
      <c r="I125" s="7">
        <f>'No. policies'!I125*LOOKUP(I$1,'Inputs &amp; Outputs'!$A$9:$A$79,'Inputs &amp; Outputs'!$I$9:$I$79)</f>
        <v>156715148.47888535</v>
      </c>
      <c r="J125" s="7">
        <f>'No. policies'!J125*LOOKUP(J$1,'Inputs &amp; Outputs'!$A$9:$A$79,'Inputs &amp; Outputs'!$I$9:$I$79)</f>
        <v>185359941.54863608</v>
      </c>
      <c r="K125" s="7">
        <f>'No. policies'!K125*LOOKUP(K$1,'Inputs &amp; Outputs'!$A$9:$A$79,'Inputs &amp; Outputs'!$I$9:$I$79)</f>
        <v>215121240.57773712</v>
      </c>
      <c r="L125" s="7">
        <f>'No. policies'!L125*LOOKUP(L$1,'Inputs &amp; Outputs'!$A$9:$A$79,'Inputs &amp; Outputs'!$I$9:$I$79)</f>
        <v>246108901.75062451</v>
      </c>
      <c r="M125" s="7">
        <f>'No. policies'!M125*LOOKUP(M$1,'Inputs &amp; Outputs'!$A$9:$A$79,'Inputs &amp; Outputs'!$I$9:$I$79)</f>
        <v>278444827.45795667</v>
      </c>
      <c r="N125" s="7">
        <f>'No. policies'!N125*LOOKUP(N$1,'Inputs &amp; Outputs'!$A$9:$A$79,'Inputs &amp; Outputs'!$I$9:$I$79)</f>
        <v>312125481.06459028</v>
      </c>
      <c r="O125" s="7">
        <f>'No. policies'!O125*LOOKUP(O$1,'Inputs &amp; Outputs'!$A$9:$A$79,'Inputs &amp; Outputs'!$I$9:$I$79)</f>
        <v>347404042.48232383</v>
      </c>
      <c r="P125" s="7">
        <f>'No. policies'!P125*LOOKUP(P$1,'Inputs &amp; Outputs'!$A$9:$A$79,'Inputs &amp; Outputs'!$I$9:$I$79)</f>
        <v>383922764.67061597</v>
      </c>
      <c r="Q125" s="7">
        <f>'No. policies'!Q125*LOOKUP(Q$1,'Inputs &amp; Outputs'!$A$9:$A$79,'Inputs &amp; Outputs'!$I$9:$I$79)</f>
        <v>421971456.91602904</v>
      </c>
      <c r="R125" s="7">
        <f>'No. policies'!R125*LOOKUP(R$1,'Inputs &amp; Outputs'!$A$9:$A$79,'Inputs &amp; Outputs'!$I$9:$I$79)</f>
        <v>461370882.35732818</v>
      </c>
      <c r="S125" s="7">
        <f>'No. policies'!S125*LOOKUP(S$1,'Inputs &amp; Outputs'!$A$9:$A$79,'Inputs &amp; Outputs'!$I$9:$I$79)</f>
        <v>502201635.87581968</v>
      </c>
      <c r="T125" s="7">
        <f>'No. policies'!T125*LOOKUP(T$1,'Inputs &amp; Outputs'!$A$9:$A$79,'Inputs &amp; Outputs'!$I$9:$I$79)</f>
        <v>544632454.51923096</v>
      </c>
      <c r="U125" s="7">
        <f>'No. policies'!U125*LOOKUP(U$1,'Inputs &amp; Outputs'!$A$9:$A$79,'Inputs &amp; Outputs'!$I$9:$I$79)</f>
        <v>588491252.34121311</v>
      </c>
      <c r="V125" s="7">
        <f>'No. policies'!V125*LOOKUP(V$1,'Inputs &amp; Outputs'!$A$9:$A$79,'Inputs &amp; Outputs'!$I$9:$I$79)</f>
        <v>633815538.764189</v>
      </c>
      <c r="W125" s="7">
        <f>'No. policies'!W125*LOOKUP(W$1,'Inputs &amp; Outputs'!$A$9:$A$79,'Inputs &amp; Outputs'!$I$9:$I$79)</f>
        <v>680270644.56191802</v>
      </c>
      <c r="X125" s="7">
        <f>'No. policies'!X125*LOOKUP(X$1,'Inputs &amp; Outputs'!$A$9:$A$79,'Inputs &amp; Outputs'!$I$9:$I$79)</f>
        <v>728322266.38973594</v>
      </c>
      <c r="Y125" s="7">
        <f>'No. policies'!Y125*LOOKUP(Y$1,'Inputs &amp; Outputs'!$A$9:$A$79,'Inputs &amp; Outputs'!$I$9:$I$79)</f>
        <v>777707014.50259435</v>
      </c>
      <c r="Z125" s="7">
        <f>'No. policies'!Z125*LOOKUP(Z$1,'Inputs &amp; Outputs'!$A$9:$A$79,'Inputs &amp; Outputs'!$I$9:$I$79)</f>
        <v>827765618.19206488</v>
      </c>
      <c r="AA125" s="7">
        <f>'No. policies'!AA125*LOOKUP(AA$1,'Inputs &amp; Outputs'!$A$9:$A$79,'Inputs &amp; Outputs'!$I$9:$I$79)</f>
        <v>878819558.47117376</v>
      </c>
      <c r="AB125" s="7">
        <f>'No. policies'!AB125*LOOKUP(AB$1,'Inputs &amp; Outputs'!$A$9:$A$79,'Inputs &amp; Outputs'!$I$9:$I$79)</f>
        <v>931009143.22176898</v>
      </c>
      <c r="AC125" s="7">
        <f>'No. policies'!AC125*LOOKUP(AC$1,'Inputs &amp; Outputs'!$A$9:$A$79,'Inputs &amp; Outputs'!$I$9:$I$79)</f>
        <v>984128126.43234706</v>
      </c>
      <c r="AD125" s="7">
        <f>'No. policies'!AD125*LOOKUP(AD$1,'Inputs &amp; Outputs'!$A$9:$A$79,'Inputs &amp; Outputs'!$I$9:$I$79)</f>
        <v>1039489553.9663799</v>
      </c>
      <c r="AE125" s="7">
        <f>'No. policies'!AE125*LOOKUP(AE$1,'Inputs &amp; Outputs'!$A$9:$A$79,'Inputs &amp; Outputs'!$I$9:$I$79)</f>
        <v>1092903260.0059552</v>
      </c>
      <c r="AF125" s="7">
        <f>'No. policies'!AF125*LOOKUP(AF$1,'Inputs &amp; Outputs'!$A$9:$A$79,'Inputs &amp; Outputs'!$I$9:$I$79)</f>
        <v>1143925937.5798776</v>
      </c>
      <c r="AG125" s="7">
        <f>'No. policies'!AG125*LOOKUP(AG$1,'Inputs &amp; Outputs'!$A$9:$A$79,'Inputs &amp; Outputs'!$I$9:$I$79)</f>
        <v>1195972643.7038519</v>
      </c>
      <c r="AH125" s="7">
        <f>'No. policies'!AH125*LOOKUP(AH$1,'Inputs &amp; Outputs'!$A$9:$A$79,'Inputs &amp; Outputs'!$I$9:$I$79)</f>
        <v>1250379772.3161206</v>
      </c>
      <c r="AI125" s="7">
        <f>'No. policies'!AI125*LOOKUP(AI$1,'Inputs &amp; Outputs'!$A$9:$A$79,'Inputs &amp; Outputs'!$I$9:$I$79)</f>
        <v>1301530328.6494377</v>
      </c>
      <c r="AJ125" s="7">
        <f>'No. policies'!AJ125*LOOKUP(AJ$1,'Inputs &amp; Outputs'!$A$9:$A$79,'Inputs &amp; Outputs'!$I$9:$I$79)</f>
        <v>1349859102.2676895</v>
      </c>
      <c r="AK125" s="7">
        <f>'No. policies'!AK125*LOOKUP(AK$1,'Inputs &amp; Outputs'!$A$9:$A$79,'Inputs &amp; Outputs'!$I$9:$I$79)</f>
        <v>1395010877.3246763</v>
      </c>
      <c r="AL125" s="7">
        <f>'No. policies'!AL125*LOOKUP(AL$1,'Inputs &amp; Outputs'!$A$9:$A$79,'Inputs &amp; Outputs'!$I$9:$I$79)</f>
        <v>1436630820.1310771</v>
      </c>
      <c r="AM125" s="7">
        <f>'No. policies'!AM125*LOOKUP(AM$1,'Inputs &amp; Outputs'!$A$9:$A$79,'Inputs &amp; Outputs'!$I$9:$I$79)</f>
        <v>1476220733.1932766</v>
      </c>
      <c r="AN125" s="7">
        <f>'No. policies'!AN125*LOOKUP(AN$1,'Inputs &amp; Outputs'!$A$9:$A$79,'Inputs &amp; Outputs'!$I$9:$I$79)</f>
        <v>1513074115.3408201</v>
      </c>
      <c r="AO125" s="7">
        <f>'No. policies'!AO125*LOOKUP(AO$1,'Inputs &amp; Outputs'!$A$9:$A$79,'Inputs &amp; Outputs'!$I$9:$I$79)</f>
        <v>1544754773.2173655</v>
      </c>
      <c r="AP125" s="7">
        <f>'No. policies'!AP125*LOOKUP(AP$1,'Inputs &amp; Outputs'!$A$9:$A$79,'Inputs &amp; Outputs'!$I$9:$I$79)</f>
        <v>1564165487.2134545</v>
      </c>
      <c r="AQ125" s="7">
        <f>'No. policies'!AQ125*LOOKUP(AQ$1,'Inputs &amp; Outputs'!$A$9:$A$79,'Inputs &amp; Outputs'!$I$9:$I$79)</f>
        <v>1575767522.6002889</v>
      </c>
      <c r="AR125" s="7">
        <f>'No. policies'!AR125*LOOKUP(AR$1,'Inputs &amp; Outputs'!$A$9:$A$79,'Inputs &amp; Outputs'!$I$9:$I$79)</f>
        <v>1576397784.2631352</v>
      </c>
      <c r="AS125" s="7">
        <f>'No. policies'!AS125*LOOKUP(AS$1,'Inputs &amp; Outputs'!$A$9:$A$79,'Inputs &amp; Outputs'!$I$9:$I$79)</f>
        <v>1562594491.7688081</v>
      </c>
      <c r="AT125" s="7">
        <f>'No. policies'!AT125*LOOKUP(AT$1,'Inputs &amp; Outputs'!$A$9:$A$79,'Inputs &amp; Outputs'!$I$9:$I$79)</f>
        <v>1535261248.0425317</v>
      </c>
      <c r="AU125" s="7">
        <f>'No. policies'!AU125*LOOKUP(AU$1,'Inputs &amp; Outputs'!$A$9:$A$79,'Inputs &amp; Outputs'!$I$9:$I$79)</f>
        <v>1495986531.650795</v>
      </c>
      <c r="AV125" s="7">
        <f>'No. policies'!AV125*LOOKUP(AV$1,'Inputs &amp; Outputs'!$A$9:$A$79,'Inputs &amp; Outputs'!$I$9:$I$79)</f>
        <v>1439231116.0365965</v>
      </c>
      <c r="AW125" s="7">
        <f>'No. policies'!AW125*LOOKUP(AW$1,'Inputs &amp; Outputs'!$A$9:$A$79,'Inputs &amp; Outputs'!$I$9:$I$79)</f>
        <v>1366259983.2735529</v>
      </c>
      <c r="AX125" s="7">
        <f>'No. policies'!AX125*LOOKUP(AX$1,'Inputs &amp; Outputs'!$A$9:$A$79,'Inputs &amp; Outputs'!$I$9:$I$79)</f>
        <v>1287289816.6674387</v>
      </c>
      <c r="AY125" s="7">
        <f>'No. policies'!AY125*LOOKUP(AY$1,'Inputs &amp; Outputs'!$A$9:$A$79,'Inputs &amp; Outputs'!$I$9:$I$79)</f>
        <v>1188360645.9162183</v>
      </c>
      <c r="AZ125" s="7">
        <f>'No. policies'!AZ125*LOOKUP(AZ$1,'Inputs &amp; Outputs'!$A$9:$A$79,'Inputs &amp; Outputs'!$I$9:$I$79)</f>
        <v>1073856595.3001554</v>
      </c>
      <c r="BA125" s="7">
        <f>'No. policies'!BA125*LOOKUP(BA$1,'Inputs &amp; Outputs'!$A$9:$A$79,'Inputs &amp; Outputs'!$I$9:$I$79)</f>
        <v>968380674.84576941</v>
      </c>
      <c r="BB125" s="7">
        <f>'No. policies'!BB125*LOOKUP(BB$1,'Inputs &amp; Outputs'!$A$9:$A$79,'Inputs &amp; Outputs'!$I$9:$I$79)</f>
        <v>855685508.30543625</v>
      </c>
      <c r="BC125" s="7">
        <f>'No. policies'!BC125*LOOKUP(BC$1,'Inputs &amp; Outputs'!$A$9:$A$79,'Inputs &amp; Outputs'!$I$9:$I$79)</f>
        <v>733478337.40736759</v>
      </c>
      <c r="BD125" s="7">
        <f>'No. policies'!BD125*LOOKUP(BD$1,'Inputs &amp; Outputs'!$A$9:$A$79,'Inputs &amp; Outputs'!$I$9:$I$79)</f>
        <v>609154455.05287659</v>
      </c>
      <c r="BE125" s="7">
        <f>'No. policies'!BE125*LOOKUP(BE$1,'Inputs &amp; Outputs'!$A$9:$A$79,'Inputs &amp; Outputs'!$I$9:$I$79)</f>
        <v>491530800.29275602</v>
      </c>
      <c r="BF125" s="7">
        <f>'No. policies'!BF125*LOOKUP(BF$1,'Inputs &amp; Outputs'!$A$9:$A$79,'Inputs &amp; Outputs'!$I$9:$I$79)</f>
        <v>392368695.26384038</v>
      </c>
      <c r="BG125" s="7">
        <f>'No. policies'!BG125*LOOKUP(BG$1,'Inputs &amp; Outputs'!$A$9:$A$79,'Inputs &amp; Outputs'!$I$9:$I$79)</f>
        <v>307509369.97474748</v>
      </c>
      <c r="BH125" s="7">
        <f>'No. policies'!BH125*LOOKUP(BH$1,'Inputs &amp; Outputs'!$A$9:$A$79,'Inputs &amp; Outputs'!$I$9:$I$79)</f>
        <v>231238977.71232072</v>
      </c>
      <c r="BI125" s="7">
        <f>'No. policies'!BI125*LOOKUP(BI$1,'Inputs &amp; Outputs'!$A$9:$A$79,'Inputs &amp; Outputs'!$I$9:$I$79)</f>
        <v>170618757.40663257</v>
      </c>
      <c r="BJ125" s="7">
        <f>'No. policies'!BJ125*LOOKUP(BJ$1,'Inputs &amp; Outputs'!$A$9:$A$79,'Inputs &amp; Outputs'!$I$9:$I$79)</f>
        <v>122192529.43829858</v>
      </c>
      <c r="BK125" s="7">
        <f>'No. policies'!BK125*LOOKUP(BK$1,'Inputs &amp; Outputs'!$A$9:$A$79,'Inputs &amp; Outputs'!$I$9:$I$79)</f>
        <v>85427071.258515745</v>
      </c>
      <c r="BL125" s="7">
        <f>'No. policies'!BL125*LOOKUP(BL$1,'Inputs &amp; Outputs'!$A$9:$A$79,'Inputs &amp; Outputs'!$I$9:$I$79)</f>
        <v>58625806.311822891</v>
      </c>
      <c r="BM125" s="7">
        <f>'No. policies'!BM125*LOOKUP(BM$1,'Inputs &amp; Outputs'!$A$9:$A$79,'Inputs &amp; Outputs'!$I$9:$I$79)</f>
        <v>32760944.950346217</v>
      </c>
      <c r="BN125" s="7">
        <f>'No. policies'!BN125*LOOKUP(BN$1,'Inputs &amp; Outputs'!$A$9:$A$79,'Inputs &amp; Outputs'!$I$9:$I$79)</f>
        <v>23376667.357973889</v>
      </c>
      <c r="BO125" s="7">
        <f>'No. policies'!BO125*LOOKUP(BO$1,'Inputs &amp; Outputs'!$A$9:$A$79,'Inputs &amp; Outputs'!$I$9:$I$79)</f>
        <v>15946287.205877891</v>
      </c>
      <c r="BP125" s="7">
        <f>'No. policies'!BP125*LOOKUP(BP$1,'Inputs &amp; Outputs'!$A$9:$A$79,'Inputs &amp; Outputs'!$I$9:$I$79)</f>
        <v>9107107.8599759527</v>
      </c>
      <c r="BQ125" s="7">
        <f>'No. policies'!BQ125*LOOKUP(BQ$1,'Inputs &amp; Outputs'!$A$9:$A$79,'Inputs &amp; Outputs'!$I$9:$I$79)</f>
        <v>3886229.4521172317</v>
      </c>
      <c r="BR125" s="7">
        <f>'No. policies'!BR125*LOOKUP(BR$1,'Inputs &amp; Outputs'!$A$9:$A$79,'Inputs &amp; Outputs'!$I$9:$I$79)</f>
        <v>2519897.3537439182</v>
      </c>
      <c r="BS125" s="7">
        <f>'No. policies'!BS125*LOOKUP(BS$1,'Inputs &amp; Outputs'!$A$9:$A$79,'Inputs &amp; Outputs'!$I$9:$I$79)</f>
        <v>1509433.9622641508</v>
      </c>
      <c r="BT125" s="7">
        <v>0</v>
      </c>
    </row>
    <row r="126" spans="1:72" x14ac:dyDescent="0.25">
      <c r="A126" s="1">
        <v>125</v>
      </c>
      <c r="B126" s="7">
        <f>'No. policies'!B126*LOOKUP(B$1,'Inputs &amp; Outputs'!$A$9:$A$79,'Inputs &amp; Outputs'!$I$9:$I$79)</f>
        <v>-12582759.861444211</v>
      </c>
      <c r="C126" s="7">
        <f>'No. policies'!C126*LOOKUP(C$1,'Inputs &amp; Outputs'!$A$9:$A$79,'Inputs &amp; Outputs'!$I$9:$I$79)</f>
        <v>8518806.8847216722</v>
      </c>
      <c r="D126" s="7">
        <f>'No. policies'!D126*LOOKUP(D$1,'Inputs &amp; Outputs'!$A$9:$A$79,'Inputs &amp; Outputs'!$I$9:$I$79)</f>
        <v>30603302.736638349</v>
      </c>
      <c r="E126" s="7">
        <f>'No. policies'!E126*LOOKUP(E$1,'Inputs &amp; Outputs'!$A$9:$A$79,'Inputs &amp; Outputs'!$I$9:$I$79)</f>
        <v>53671416.467986666</v>
      </c>
      <c r="F126" s="7">
        <f>'No. policies'!F126*LOOKUP(F$1,'Inputs &amp; Outputs'!$A$9:$A$79,'Inputs &amp; Outputs'!$I$9:$I$79)</f>
        <v>77797565.587003887</v>
      </c>
      <c r="G126" s="7">
        <f>'No. policies'!G126*LOOKUP(G$1,'Inputs &amp; Outputs'!$A$9:$A$79,'Inputs &amp; Outputs'!$I$9:$I$79)</f>
        <v>102969835.66349228</v>
      </c>
      <c r="H126" s="7">
        <f>'No. policies'!H126*LOOKUP(H$1,'Inputs &amp; Outputs'!$A$9:$A$79,'Inputs &amp; Outputs'!$I$9:$I$79)</f>
        <v>129215727.54321946</v>
      </c>
      <c r="I126" s="7">
        <f>'No. policies'!I126*LOOKUP(I$1,'Inputs &amp; Outputs'!$A$9:$A$79,'Inputs &amp; Outputs'!$I$9:$I$79)</f>
        <v>156604630.03849122</v>
      </c>
      <c r="J126" s="7">
        <f>'No. policies'!J126*LOOKUP(J$1,'Inputs &amp; Outputs'!$A$9:$A$79,'Inputs &amp; Outputs'!$I$9:$I$79)</f>
        <v>185135557.47735757</v>
      </c>
      <c r="K126" s="7">
        <f>'No. policies'!K126*LOOKUP(K$1,'Inputs &amp; Outputs'!$A$9:$A$79,'Inputs &amp; Outputs'!$I$9:$I$79)</f>
        <v>214860355.79886568</v>
      </c>
      <c r="L126" s="7">
        <f>'No. policies'!L126*LOOKUP(L$1,'Inputs &amp; Outputs'!$A$9:$A$79,'Inputs &amp; Outputs'!$I$9:$I$79)</f>
        <v>245984289.64847228</v>
      </c>
      <c r="M126" s="7">
        <f>'No. policies'!M126*LOOKUP(M$1,'Inputs &amp; Outputs'!$A$9:$A$79,'Inputs &amp; Outputs'!$I$9:$I$79)</f>
        <v>278105880.61990678</v>
      </c>
      <c r="N126" s="7">
        <f>'No. policies'!N126*LOOKUP(N$1,'Inputs &amp; Outputs'!$A$9:$A$79,'Inputs &amp; Outputs'!$I$9:$I$79)</f>
        <v>311649680.02638209</v>
      </c>
      <c r="O126" s="7">
        <f>'No. policies'!O126*LOOKUP(O$1,'Inputs &amp; Outputs'!$A$9:$A$79,'Inputs &amp; Outputs'!$I$9:$I$79)</f>
        <v>346414186.65760571</v>
      </c>
      <c r="P126" s="7">
        <f>'No. policies'!P126*LOOKUP(P$1,'Inputs &amp; Outputs'!$A$9:$A$79,'Inputs &amp; Outputs'!$I$9:$I$79)</f>
        <v>382552590.63538891</v>
      </c>
      <c r="Q126" s="7">
        <f>'No. policies'!Q126*LOOKUP(Q$1,'Inputs &amp; Outputs'!$A$9:$A$79,'Inputs &amp; Outputs'!$I$9:$I$79)</f>
        <v>420376020.17927319</v>
      </c>
      <c r="R126" s="7">
        <f>'No. policies'!R126*LOOKUP(R$1,'Inputs &amp; Outputs'!$A$9:$A$79,'Inputs &amp; Outputs'!$I$9:$I$79)</f>
        <v>459621832.90576863</v>
      </c>
      <c r="S126" s="7">
        <f>'No. policies'!S126*LOOKUP(S$1,'Inputs &amp; Outputs'!$A$9:$A$79,'Inputs &amp; Outputs'!$I$9:$I$79)</f>
        <v>500498557.67379498</v>
      </c>
      <c r="T126" s="7">
        <f>'No. policies'!T126*LOOKUP(T$1,'Inputs &amp; Outputs'!$A$9:$A$79,'Inputs &amp; Outputs'!$I$9:$I$79)</f>
        <v>542611554.87351954</v>
      </c>
      <c r="U126" s="7">
        <f>'No. policies'!U126*LOOKUP(U$1,'Inputs &amp; Outputs'!$A$9:$A$79,'Inputs &amp; Outputs'!$I$9:$I$79)</f>
        <v>585813525.85693038</v>
      </c>
      <c r="V126" s="7">
        <f>'No. policies'!V126*LOOKUP(V$1,'Inputs &amp; Outputs'!$A$9:$A$79,'Inputs &amp; Outputs'!$I$9:$I$79)</f>
        <v>630658300.7130599</v>
      </c>
      <c r="W126" s="7">
        <f>'No. policies'!W126*LOOKUP(W$1,'Inputs &amp; Outputs'!$A$9:$A$79,'Inputs &amp; Outputs'!$I$9:$I$79)</f>
        <v>676088071.82023895</v>
      </c>
      <c r="X126" s="7">
        <f>'No. policies'!X126*LOOKUP(X$1,'Inputs &amp; Outputs'!$A$9:$A$79,'Inputs &amp; Outputs'!$I$9:$I$79)</f>
        <v>722682265.58261573</v>
      </c>
      <c r="Y126" s="7">
        <f>'No. policies'!Y126*LOOKUP(Y$1,'Inputs &amp; Outputs'!$A$9:$A$79,'Inputs &amp; Outputs'!$I$9:$I$79)</f>
        <v>771820249.88482869</v>
      </c>
      <c r="Z126" s="7">
        <f>'No. policies'!Z126*LOOKUP(Z$1,'Inputs &amp; Outputs'!$A$9:$A$79,'Inputs &amp; Outputs'!$I$9:$I$79)</f>
        <v>822601383.07804012</v>
      </c>
      <c r="AA126" s="7">
        <f>'No. policies'!AA126*LOOKUP(AA$1,'Inputs &amp; Outputs'!$A$9:$A$79,'Inputs &amp; Outputs'!$I$9:$I$79)</f>
        <v>872740027.68140936</v>
      </c>
      <c r="AB126" s="7">
        <f>'No. policies'!AB126*LOOKUP(AB$1,'Inputs &amp; Outputs'!$A$9:$A$79,'Inputs &amp; Outputs'!$I$9:$I$79)</f>
        <v>925621820.70419765</v>
      </c>
      <c r="AC126" s="7">
        <f>'No. policies'!AC126*LOOKUP(AC$1,'Inputs &amp; Outputs'!$A$9:$A$79,'Inputs &amp; Outputs'!$I$9:$I$79)</f>
        <v>978922785.52181327</v>
      </c>
      <c r="AD126" s="7">
        <f>'No. policies'!AD126*LOOKUP(AD$1,'Inputs &amp; Outputs'!$A$9:$A$79,'Inputs &amp; Outputs'!$I$9:$I$79)</f>
        <v>1030568350.8416276</v>
      </c>
      <c r="AE126" s="7">
        <f>'No. policies'!AE126*LOOKUP(AE$1,'Inputs &amp; Outputs'!$A$9:$A$79,'Inputs &amp; Outputs'!$I$9:$I$79)</f>
        <v>1084873375.3233807</v>
      </c>
      <c r="AF126" s="7">
        <f>'No. policies'!AF126*LOOKUP(AF$1,'Inputs &amp; Outputs'!$A$9:$A$79,'Inputs &amp; Outputs'!$I$9:$I$79)</f>
        <v>1139227307.507669</v>
      </c>
      <c r="AG126" s="7">
        <f>'No. policies'!AG126*LOOKUP(AG$1,'Inputs &amp; Outputs'!$A$9:$A$79,'Inputs &amp; Outputs'!$I$9:$I$79)</f>
        <v>1195569597.4298561</v>
      </c>
      <c r="AH126" s="7">
        <f>'No. policies'!AH126*LOOKUP(AH$1,'Inputs &amp; Outputs'!$A$9:$A$79,'Inputs &amp; Outputs'!$I$9:$I$79)</f>
        <v>1249386393.7658751</v>
      </c>
      <c r="AI126" s="7">
        <f>'No. policies'!AI126*LOOKUP(AI$1,'Inputs &amp; Outputs'!$A$9:$A$79,'Inputs &amp; Outputs'!$I$9:$I$79)</f>
        <v>1298387258.6285503</v>
      </c>
      <c r="AJ126" s="7">
        <f>'No. policies'!AJ126*LOOKUP(AJ$1,'Inputs &amp; Outputs'!$A$9:$A$79,'Inputs &amp; Outputs'!$I$9:$I$79)</f>
        <v>1348755761.1051633</v>
      </c>
      <c r="AK126" s="7">
        <f>'No. policies'!AK126*LOOKUP(AK$1,'Inputs &amp; Outputs'!$A$9:$A$79,'Inputs &amp; Outputs'!$I$9:$I$79)</f>
        <v>1396834204.2793543</v>
      </c>
      <c r="AL126" s="7">
        <f>'No. policies'!AL126*LOOKUP(AL$1,'Inputs &amp; Outputs'!$A$9:$A$79,'Inputs &amp; Outputs'!$I$9:$I$79)</f>
        <v>1439590074.2134991</v>
      </c>
      <c r="AM126" s="7">
        <f>'No. policies'!AM126*LOOKUP(AM$1,'Inputs &amp; Outputs'!$A$9:$A$79,'Inputs &amp; Outputs'!$I$9:$I$79)</f>
        <v>1478594078.4234908</v>
      </c>
      <c r="AN126" s="7">
        <f>'No. policies'!AN126*LOOKUP(AN$1,'Inputs &amp; Outputs'!$A$9:$A$79,'Inputs &amp; Outputs'!$I$9:$I$79)</f>
        <v>1511926833.0595052</v>
      </c>
      <c r="AO126" s="7">
        <f>'No. policies'!AO126*LOOKUP(AO$1,'Inputs &amp; Outputs'!$A$9:$A$79,'Inputs &amp; Outputs'!$I$9:$I$79)</f>
        <v>1542954825.9155846</v>
      </c>
      <c r="AP126" s="7">
        <f>'No. policies'!AP126*LOOKUP(AP$1,'Inputs &amp; Outputs'!$A$9:$A$79,'Inputs &amp; Outputs'!$I$9:$I$79)</f>
        <v>1561032561.2809932</v>
      </c>
      <c r="AQ126" s="7">
        <f>'No. policies'!AQ126*LOOKUP(AQ$1,'Inputs &amp; Outputs'!$A$9:$A$79,'Inputs &amp; Outputs'!$I$9:$I$79)</f>
        <v>1581429484.4006767</v>
      </c>
      <c r="AR126" s="7">
        <f>'No. policies'!AR126*LOOKUP(AR$1,'Inputs &amp; Outputs'!$A$9:$A$79,'Inputs &amp; Outputs'!$I$9:$I$79)</f>
        <v>1583877457.4307389</v>
      </c>
      <c r="AS126" s="7">
        <f>'No. policies'!AS126*LOOKUP(AS$1,'Inputs &amp; Outputs'!$A$9:$A$79,'Inputs &amp; Outputs'!$I$9:$I$79)</f>
        <v>1578135666.6417348</v>
      </c>
      <c r="AT126" s="7">
        <f>'No. policies'!AT126*LOOKUP(AT$1,'Inputs &amp; Outputs'!$A$9:$A$79,'Inputs &amp; Outputs'!$I$9:$I$79)</f>
        <v>1549666530.1090884</v>
      </c>
      <c r="AU126" s="7">
        <f>'No. policies'!AU126*LOOKUP(AU$1,'Inputs &amp; Outputs'!$A$9:$A$79,'Inputs &amp; Outputs'!$I$9:$I$79)</f>
        <v>1520494333.3008754</v>
      </c>
      <c r="AV126" s="7">
        <f>'No. policies'!AV126*LOOKUP(AV$1,'Inputs &amp; Outputs'!$A$9:$A$79,'Inputs &amp; Outputs'!$I$9:$I$79)</f>
        <v>1474716147.1789057</v>
      </c>
      <c r="AW126" s="7">
        <f>'No. policies'!AW126*LOOKUP(AW$1,'Inputs &amp; Outputs'!$A$9:$A$79,'Inputs &amp; Outputs'!$I$9:$I$79)</f>
        <v>1406325469.8918877</v>
      </c>
      <c r="AX126" s="7">
        <f>'No. policies'!AX126*LOOKUP(AX$1,'Inputs &amp; Outputs'!$A$9:$A$79,'Inputs &amp; Outputs'!$I$9:$I$79)</f>
        <v>1332365700.6882319</v>
      </c>
      <c r="AY126" s="7">
        <f>'No. policies'!AY126*LOOKUP(AY$1,'Inputs &amp; Outputs'!$A$9:$A$79,'Inputs &amp; Outputs'!$I$9:$I$79)</f>
        <v>1228663299.7781963</v>
      </c>
      <c r="AZ126" s="7">
        <f>'No. policies'!AZ126*LOOKUP(AZ$1,'Inputs &amp; Outputs'!$A$9:$A$79,'Inputs &amp; Outputs'!$I$9:$I$79)</f>
        <v>1113392192.7448823</v>
      </c>
      <c r="BA126" s="7">
        <f>'No. policies'!BA126*LOOKUP(BA$1,'Inputs &amp; Outputs'!$A$9:$A$79,'Inputs &amp; Outputs'!$I$9:$I$79)</f>
        <v>985020539.15732598</v>
      </c>
      <c r="BB126" s="7">
        <f>'No. policies'!BB126*LOOKUP(BB$1,'Inputs &amp; Outputs'!$A$9:$A$79,'Inputs &amp; Outputs'!$I$9:$I$79)</f>
        <v>855382396.18772268</v>
      </c>
      <c r="BC126" s="7">
        <f>'No. policies'!BC126*LOOKUP(BC$1,'Inputs &amp; Outputs'!$A$9:$A$79,'Inputs &amp; Outputs'!$I$9:$I$79)</f>
        <v>729775459.81002295</v>
      </c>
      <c r="BD126" s="7">
        <f>'No. policies'!BD126*LOOKUP(BD$1,'Inputs &amp; Outputs'!$A$9:$A$79,'Inputs &amp; Outputs'!$I$9:$I$79)</f>
        <v>599749085.18587387</v>
      </c>
      <c r="BE126" s="7">
        <f>'No. policies'!BE126*LOOKUP(BE$1,'Inputs &amp; Outputs'!$A$9:$A$79,'Inputs &amp; Outputs'!$I$9:$I$79)</f>
        <v>493120485.93406504</v>
      </c>
      <c r="BF126" s="7">
        <f>'No. policies'!BF126*LOOKUP(BF$1,'Inputs &amp; Outputs'!$A$9:$A$79,'Inputs &amp; Outputs'!$I$9:$I$79)</f>
        <v>394943715.41323388</v>
      </c>
      <c r="BG126" s="7">
        <f>'No. policies'!BG126*LOOKUP(BG$1,'Inputs &amp; Outputs'!$A$9:$A$79,'Inputs &amp; Outputs'!$I$9:$I$79)</f>
        <v>304580709.30832136</v>
      </c>
      <c r="BH126" s="7">
        <f>'No. policies'!BH126*LOOKUP(BH$1,'Inputs &amp; Outputs'!$A$9:$A$79,'Inputs &amp; Outputs'!$I$9:$I$79)</f>
        <v>228611262.05649889</v>
      </c>
      <c r="BI126" s="7">
        <f>'No. policies'!BI126*LOOKUP(BI$1,'Inputs &amp; Outputs'!$A$9:$A$79,'Inputs &amp; Outputs'!$I$9:$I$79)</f>
        <v>165649279.03556561</v>
      </c>
      <c r="BJ126" s="7">
        <f>'No. policies'!BJ126*LOOKUP(BJ$1,'Inputs &amp; Outputs'!$A$9:$A$79,'Inputs &amp; Outputs'!$I$9:$I$79)</f>
        <v>115849201.40734866</v>
      </c>
      <c r="BK126" s="7">
        <f>'No. policies'!BK126*LOOKUP(BK$1,'Inputs &amp; Outputs'!$A$9:$A$79,'Inputs &amp; Outputs'!$I$9:$I$79)</f>
        <v>79373184.318935886</v>
      </c>
      <c r="BL126" s="7">
        <f>'No. policies'!BL126*LOOKUP(BL$1,'Inputs &amp; Outputs'!$A$9:$A$79,'Inputs &amp; Outputs'!$I$9:$I$79)</f>
        <v>51848256.44918441</v>
      </c>
      <c r="BM126" s="7">
        <f>'No. policies'!BM126*LOOKUP(BM$1,'Inputs &amp; Outputs'!$A$9:$A$79,'Inputs &amp; Outputs'!$I$9:$I$79)</f>
        <v>34125984.32327731</v>
      </c>
      <c r="BN126" s="7">
        <f>'No. policies'!BN126*LOOKUP(BN$1,'Inputs &amp; Outputs'!$A$9:$A$79,'Inputs &amp; Outputs'!$I$9:$I$79)</f>
        <v>23720441.877944089</v>
      </c>
      <c r="BO126" s="7">
        <f>'No. policies'!BO126*LOOKUP(BO$1,'Inputs &amp; Outputs'!$A$9:$A$79,'Inputs &amp; Outputs'!$I$9:$I$79)</f>
        <v>15252970.370839722</v>
      </c>
      <c r="BP126" s="7">
        <f>'No. policies'!BP126*LOOKUP(BP$1,'Inputs &amp; Outputs'!$A$9:$A$79,'Inputs &amp; Outputs'!$I$9:$I$79)</f>
        <v>8756834.4807461072</v>
      </c>
      <c r="BQ126" s="7">
        <f>'No. policies'!BQ126*LOOKUP(BQ$1,'Inputs &amp; Outputs'!$A$9:$A$79,'Inputs &amp; Outputs'!$I$9:$I$79)</f>
        <v>5652697.3848977918</v>
      </c>
      <c r="BR126" s="7">
        <f>'No. policies'!BR126*LOOKUP(BR$1,'Inputs &amp; Outputs'!$A$9:$A$79,'Inputs &amp; Outputs'!$I$9:$I$79)</f>
        <v>4319824.034989574</v>
      </c>
      <c r="BS126" s="7">
        <f>'No. policies'!BS126*LOOKUP(BS$1,'Inputs &amp; Outputs'!$A$9:$A$79,'Inputs &amp; Outputs'!$I$9:$I$79)</f>
        <v>3018867.9245283017</v>
      </c>
      <c r="BT126" s="7">
        <v>0</v>
      </c>
    </row>
    <row r="127" spans="1:72" x14ac:dyDescent="0.25">
      <c r="A127" s="1">
        <v>126</v>
      </c>
      <c r="B127" s="7">
        <f>'No. policies'!B127*LOOKUP(B$1,'Inputs &amp; Outputs'!$A$9:$A$79,'Inputs &amp; Outputs'!$I$9:$I$79)</f>
        <v>-12582759.861444211</v>
      </c>
      <c r="C127" s="7">
        <f>'No. policies'!C127*LOOKUP(C$1,'Inputs &amp; Outputs'!$A$9:$A$79,'Inputs &amp; Outputs'!$I$9:$I$79)</f>
        <v>8519659.5327934101</v>
      </c>
      <c r="D127" s="7">
        <f>'No. policies'!D127*LOOKUP(D$1,'Inputs &amp; Outputs'!$A$9:$A$79,'Inputs &amp; Outputs'!$I$9:$I$79)</f>
        <v>30627841.81871644</v>
      </c>
      <c r="E127" s="7">
        <f>'No. policies'!E127*LOOKUP(E$1,'Inputs &amp; Outputs'!$A$9:$A$79,'Inputs &amp; Outputs'!$I$9:$I$79)</f>
        <v>53703722.697802864</v>
      </c>
      <c r="F127" s="7">
        <f>'No. policies'!F127*LOOKUP(F$1,'Inputs &amp; Outputs'!$A$9:$A$79,'Inputs &amp; Outputs'!$I$9:$I$79)</f>
        <v>77852237.101822585</v>
      </c>
      <c r="G127" s="7">
        <f>'No. policies'!G127*LOOKUP(G$1,'Inputs &amp; Outputs'!$A$9:$A$79,'Inputs &amp; Outputs'!$I$9:$I$79)</f>
        <v>103094057.84384434</v>
      </c>
      <c r="H127" s="7">
        <f>'No. policies'!H127*LOOKUP(H$1,'Inputs &amp; Outputs'!$A$9:$A$79,'Inputs &amp; Outputs'!$I$9:$I$79)</f>
        <v>129384841.04951784</v>
      </c>
      <c r="I127" s="7">
        <f>'No. policies'!I127*LOOKUP(I$1,'Inputs &amp; Outputs'!$A$9:$A$79,'Inputs &amp; Outputs'!$I$9:$I$79)</f>
        <v>156936185.35967362</v>
      </c>
      <c r="J127" s="7">
        <f>'No. policies'!J127*LOOKUP(J$1,'Inputs &amp; Outputs'!$A$9:$A$79,'Inputs &amp; Outputs'!$I$9:$I$79)</f>
        <v>185640421.63773417</v>
      </c>
      <c r="K127" s="7">
        <f>'No. policies'!K127*LOOKUP(K$1,'Inputs &amp; Outputs'!$A$9:$A$79,'Inputs &amp; Outputs'!$I$9:$I$79)</f>
        <v>215621269.7372407</v>
      </c>
      <c r="L127" s="7">
        <f>'No. policies'!L127*LOOKUP(L$1,'Inputs &amp; Outputs'!$A$9:$A$79,'Inputs &amp; Outputs'!$I$9:$I$79)</f>
        <v>246806729.52267691</v>
      </c>
      <c r="M127" s="7">
        <f>'No. policies'!M127*LOOKUP(M$1,'Inputs &amp; Outputs'!$A$9:$A$79,'Inputs &amp; Outputs'!$I$9:$I$79)</f>
        <v>278925002.14519393</v>
      </c>
      <c r="N127" s="7">
        <f>'No. policies'!N127*LOOKUP(N$1,'Inputs &amp; Outputs'!$A$9:$A$79,'Inputs &amp; Outputs'!$I$9:$I$79)</f>
        <v>312569562.03358465</v>
      </c>
      <c r="O127" s="7">
        <f>'No. policies'!O127*LOOKUP(O$1,'Inputs &amp; Outputs'!$A$9:$A$79,'Inputs &amp; Outputs'!$I$9:$I$79)</f>
        <v>347969674.38216275</v>
      </c>
      <c r="P127" s="7">
        <f>'No. policies'!P127*LOOKUP(P$1,'Inputs &amp; Outputs'!$A$9:$A$79,'Inputs &amp; Outputs'!$I$9:$I$79)</f>
        <v>384118503.81850553</v>
      </c>
      <c r="Q127" s="7">
        <f>'No. policies'!Q127*LOOKUP(Q$1,'Inputs &amp; Outputs'!$A$9:$A$79,'Inputs &amp; Outputs'!$I$9:$I$79)</f>
        <v>422057696.73963749</v>
      </c>
      <c r="R127" s="7">
        <f>'No. policies'!R127*LOOKUP(R$1,'Inputs &amp; Outputs'!$A$9:$A$79,'Inputs &amp; Outputs'!$I$9:$I$79)</f>
        <v>461418153.96412712</v>
      </c>
      <c r="S127" s="7">
        <f>'No. policies'!S127*LOOKUP(S$1,'Inputs &amp; Outputs'!$A$9:$A$79,'Inputs &amp; Outputs'!$I$9:$I$79)</f>
        <v>502304852.73654842</v>
      </c>
      <c r="T127" s="7">
        <f>'No. policies'!T127*LOOKUP(T$1,'Inputs &amp; Outputs'!$A$9:$A$79,'Inputs &amp; Outputs'!$I$9:$I$79)</f>
        <v>544576318.41796124</v>
      </c>
      <c r="U127" s="7">
        <f>'No. policies'!U127*LOOKUP(U$1,'Inputs &amp; Outputs'!$A$9:$A$79,'Inputs &amp; Outputs'!$I$9:$I$79)</f>
        <v>587821820.72014236</v>
      </c>
      <c r="V127" s="7">
        <f>'No. policies'!V127*LOOKUP(V$1,'Inputs &amp; Outputs'!$A$9:$A$79,'Inputs &amp; Outputs'!$I$9:$I$79)</f>
        <v>631776489.1895014</v>
      </c>
      <c r="W127" s="7">
        <f>'No. policies'!W127*LOOKUP(W$1,'Inputs &amp; Outputs'!$A$9:$A$79,'Inputs &amp; Outputs'!$I$9:$I$79)</f>
        <v>677931239.46911442</v>
      </c>
      <c r="X127" s="7">
        <f>'No. policies'!X127*LOOKUP(X$1,'Inputs &amp; Outputs'!$A$9:$A$79,'Inputs &amp; Outputs'!$I$9:$I$79)</f>
        <v>726416860.71165478</v>
      </c>
      <c r="Y127" s="7">
        <f>'No. policies'!Y127*LOOKUP(Y$1,'Inputs &amp; Outputs'!$A$9:$A$79,'Inputs &amp; Outputs'!$I$9:$I$79)</f>
        <v>776235323.34815288</v>
      </c>
      <c r="Z127" s="7">
        <f>'No. policies'!Z127*LOOKUP(Z$1,'Inputs &amp; Outputs'!$A$9:$A$79,'Inputs &amp; Outputs'!$I$9:$I$79)</f>
        <v>827590559.37464023</v>
      </c>
      <c r="AA127" s="7">
        <f>'No. policies'!AA127*LOOKUP(AA$1,'Inputs &amp; Outputs'!$A$9:$A$79,'Inputs &amp; Outputs'!$I$9:$I$79)</f>
        <v>880035464.62912667</v>
      </c>
      <c r="AB127" s="7">
        <f>'No. policies'!AB127*LOOKUP(AB$1,'Inputs &amp; Outputs'!$A$9:$A$79,'Inputs &amp; Outputs'!$I$9:$I$79)</f>
        <v>933503274.01694083</v>
      </c>
      <c r="AC127" s="7">
        <f>'No. policies'!AC127*LOOKUP(AC$1,'Inputs &amp; Outputs'!$A$9:$A$79,'Inputs &amp; Outputs'!$I$9:$I$79)</f>
        <v>988483615.76565087</v>
      </c>
      <c r="AD127" s="7">
        <f>'No. policies'!AD127*LOOKUP(AD$1,'Inputs &amp; Outputs'!$A$9:$A$79,'Inputs &amp; Outputs'!$I$9:$I$79)</f>
        <v>1043103205.8650136</v>
      </c>
      <c r="AE127" s="7">
        <f>'No. policies'!AE127*LOOKUP(AE$1,'Inputs &amp; Outputs'!$A$9:$A$79,'Inputs &amp; Outputs'!$I$9:$I$79)</f>
        <v>1096139183.6840079</v>
      </c>
      <c r="AF127" s="7">
        <f>'No. policies'!AF127*LOOKUP(AF$1,'Inputs &amp; Outputs'!$A$9:$A$79,'Inputs &amp; Outputs'!$I$9:$I$79)</f>
        <v>1149894467.671602</v>
      </c>
      <c r="AG127" s="7">
        <f>'No. policies'!AG127*LOOKUP(AG$1,'Inputs &amp; Outputs'!$A$9:$A$79,'Inputs &amp; Outputs'!$I$9:$I$79)</f>
        <v>1203899220.4257715</v>
      </c>
      <c r="AH127" s="7">
        <f>'No. policies'!AH127*LOOKUP(AH$1,'Inputs &amp; Outputs'!$A$9:$A$79,'Inputs &amp; Outputs'!$I$9:$I$79)</f>
        <v>1254637108.9600298</v>
      </c>
      <c r="AI127" s="7">
        <f>'No. policies'!AI127*LOOKUP(AI$1,'Inputs &amp; Outputs'!$A$9:$A$79,'Inputs &amp; Outputs'!$I$9:$I$79)</f>
        <v>1306768778.6842504</v>
      </c>
      <c r="AJ127" s="7">
        <f>'No. policies'!AJ127*LOOKUP(AJ$1,'Inputs &amp; Outputs'!$A$9:$A$79,'Inputs &amp; Outputs'!$I$9:$I$79)</f>
        <v>1355691048.4124703</v>
      </c>
      <c r="AK127" s="7">
        <f>'No. policies'!AK127*LOOKUP(AK$1,'Inputs &amp; Outputs'!$A$9:$A$79,'Inputs &amp; Outputs'!$I$9:$I$79)</f>
        <v>1403132970.1227882</v>
      </c>
      <c r="AL127" s="7">
        <f>'No. policies'!AL127*LOOKUP(AL$1,'Inputs &amp; Outputs'!$A$9:$A$79,'Inputs &amp; Outputs'!$I$9:$I$79)</f>
        <v>1450034500.3867528</v>
      </c>
      <c r="AM127" s="7">
        <f>'No. policies'!AM127*LOOKUP(AM$1,'Inputs &amp; Outputs'!$A$9:$A$79,'Inputs &amp; Outputs'!$I$9:$I$79)</f>
        <v>1487539764.2912216</v>
      </c>
      <c r="AN127" s="7">
        <f>'No. policies'!AN127*LOOKUP(AN$1,'Inputs &amp; Outputs'!$A$9:$A$79,'Inputs &amp; Outputs'!$I$9:$I$79)</f>
        <v>1523017228.4455495</v>
      </c>
      <c r="AO127" s="7">
        <f>'No. policies'!AO127*LOOKUP(AO$1,'Inputs &amp; Outputs'!$A$9:$A$79,'Inputs &amp; Outputs'!$I$9:$I$79)</f>
        <v>1555354462.883409</v>
      </c>
      <c r="AP127" s="7">
        <f>'No. policies'!AP127*LOOKUP(AP$1,'Inputs &amp; Outputs'!$A$9:$A$79,'Inputs &amp; Outputs'!$I$9:$I$79)</f>
        <v>1574608573.6549916</v>
      </c>
      <c r="AQ127" s="7">
        <f>'No. policies'!AQ127*LOOKUP(AQ$1,'Inputs &amp; Outputs'!$A$9:$A$79,'Inputs &amp; Outputs'!$I$9:$I$79)</f>
        <v>1585349304.1086378</v>
      </c>
      <c r="AR127" s="7">
        <f>'No. policies'!AR127*LOOKUP(AR$1,'Inputs &amp; Outputs'!$A$9:$A$79,'Inputs &amp; Outputs'!$I$9:$I$79)</f>
        <v>1584784084.4813576</v>
      </c>
      <c r="AS127" s="7">
        <f>'No. policies'!AS127*LOOKUP(AS$1,'Inputs &amp; Outputs'!$A$9:$A$79,'Inputs &amp; Outputs'!$I$9:$I$79)</f>
        <v>1573426219.7105451</v>
      </c>
      <c r="AT127" s="7">
        <f>'No. policies'!AT127*LOOKUP(AT$1,'Inputs &amp; Outputs'!$A$9:$A$79,'Inputs &amp; Outputs'!$I$9:$I$79)</f>
        <v>1552840575.3101943</v>
      </c>
      <c r="AU127" s="7">
        <f>'No. policies'!AU127*LOOKUP(AU$1,'Inputs &amp; Outputs'!$A$9:$A$79,'Inputs &amp; Outputs'!$I$9:$I$79)</f>
        <v>1504324237.3668017</v>
      </c>
      <c r="AV127" s="7">
        <f>'No. policies'!AV127*LOOKUP(AV$1,'Inputs &amp; Outputs'!$A$9:$A$79,'Inputs &amp; Outputs'!$I$9:$I$79)</f>
        <v>1452277083.3683279</v>
      </c>
      <c r="AW127" s="7">
        <f>'No. policies'!AW127*LOOKUP(AW$1,'Inputs &amp; Outputs'!$A$9:$A$79,'Inputs &amp; Outputs'!$I$9:$I$79)</f>
        <v>1385082695.1076698</v>
      </c>
      <c r="AX127" s="7">
        <f>'No. policies'!AX127*LOOKUP(AX$1,'Inputs &amp; Outputs'!$A$9:$A$79,'Inputs &amp; Outputs'!$I$9:$I$79)</f>
        <v>1300010618.2929387</v>
      </c>
      <c r="AY127" s="7">
        <f>'No. policies'!AY127*LOOKUP(AY$1,'Inputs &amp; Outputs'!$A$9:$A$79,'Inputs &amp; Outputs'!$I$9:$I$79)</f>
        <v>1204254650.2561533</v>
      </c>
      <c r="AZ127" s="7">
        <f>'No. policies'!AZ127*LOOKUP(AZ$1,'Inputs &amp; Outputs'!$A$9:$A$79,'Inputs &amp; Outputs'!$I$9:$I$79)</f>
        <v>1088391741.4195404</v>
      </c>
      <c r="BA127" s="7">
        <f>'No. policies'!BA127*LOOKUP(BA$1,'Inputs &amp; Outputs'!$A$9:$A$79,'Inputs &amp; Outputs'!$I$9:$I$79)</f>
        <v>963923568.33374524</v>
      </c>
      <c r="BB127" s="7">
        <f>'No. policies'!BB127*LOOKUP(BB$1,'Inputs &amp; Outputs'!$A$9:$A$79,'Inputs &amp; Outputs'!$I$9:$I$79)</f>
        <v>844773472.06774735</v>
      </c>
      <c r="BC127" s="7">
        <f>'No. policies'!BC127*LOOKUP(BC$1,'Inputs &amp; Outputs'!$A$9:$A$79,'Inputs &amp; Outputs'!$I$9:$I$79)</f>
        <v>725764009.07956612</v>
      </c>
      <c r="BD127" s="7">
        <f>'No. policies'!BD127*LOOKUP(BD$1,'Inputs &amp; Outputs'!$A$9:$A$79,'Inputs &amp; Outputs'!$I$9:$I$79)</f>
        <v>604138257.79047513</v>
      </c>
      <c r="BE127" s="7">
        <f>'No. policies'!BE127*LOOKUP(BE$1,'Inputs &amp; Outputs'!$A$9:$A$79,'Inputs &amp; Outputs'!$I$9:$I$79)</f>
        <v>486761743.36882889</v>
      </c>
      <c r="BF127" s="7">
        <f>'No. policies'!BF127*LOOKUP(BF$1,'Inputs &amp; Outputs'!$A$9:$A$79,'Inputs &amp; Outputs'!$I$9:$I$79)</f>
        <v>385931144.89035648</v>
      </c>
      <c r="BG127" s="7">
        <f>'No. policies'!BG127*LOOKUP(BG$1,'Inputs &amp; Outputs'!$A$9:$A$79,'Inputs &amp; Outputs'!$I$9:$I$79)</f>
        <v>299048794.71618301</v>
      </c>
      <c r="BH127" s="7">
        <f>'No. policies'!BH127*LOOKUP(BH$1,'Inputs &amp; Outputs'!$A$9:$A$79,'Inputs &amp; Outputs'!$I$9:$I$79)</f>
        <v>224012759.6588107</v>
      </c>
      <c r="BI127" s="7">
        <f>'No. policies'!BI127*LOOKUP(BI$1,'Inputs &amp; Outputs'!$A$9:$A$79,'Inputs &amp; Outputs'!$I$9:$I$79)</f>
        <v>158029412.19992959</v>
      </c>
      <c r="BJ127" s="7">
        <f>'No. policies'!BJ127*LOOKUP(BJ$1,'Inputs &amp; Outputs'!$A$9:$A$79,'Inputs &amp; Outputs'!$I$9:$I$79)</f>
        <v>113846045.18704867</v>
      </c>
      <c r="BK127" s="7">
        <f>'No. policies'!BK127*LOOKUP(BK$1,'Inputs &amp; Outputs'!$A$9:$A$79,'Inputs &amp; Outputs'!$I$9:$I$79)</f>
        <v>76346240.849145964</v>
      </c>
      <c r="BL127" s="7">
        <f>'No. policies'!BL127*LOOKUP(BL$1,'Inputs &amp; Outputs'!$A$9:$A$79,'Inputs &amp; Outputs'!$I$9:$I$79)</f>
        <v>53542643.914844029</v>
      </c>
      <c r="BM127" s="7">
        <f>'No. policies'!BM127*LOOKUP(BM$1,'Inputs &amp; Outputs'!$A$9:$A$79,'Inputs &amp; Outputs'!$I$9:$I$79)</f>
        <v>35491023.696208403</v>
      </c>
      <c r="BN127" s="7">
        <f>'No. policies'!BN127*LOOKUP(BN$1,'Inputs &amp; Outputs'!$A$9:$A$79,'Inputs &amp; Outputs'!$I$9:$I$79)</f>
        <v>24064216.397914294</v>
      </c>
      <c r="BO127" s="7">
        <f>'No. policies'!BO127*LOOKUP(BO$1,'Inputs &amp; Outputs'!$A$9:$A$79,'Inputs &amp; Outputs'!$I$9:$I$79)</f>
        <v>17332920.875954229</v>
      </c>
      <c r="BP127" s="7">
        <f>'No. policies'!BP127*LOOKUP(BP$1,'Inputs &amp; Outputs'!$A$9:$A$79,'Inputs &amp; Outputs'!$I$9:$I$79)</f>
        <v>12259568.273044551</v>
      </c>
      <c r="BQ127" s="7">
        <f>'No. policies'!BQ127*LOOKUP(BQ$1,'Inputs &amp; Outputs'!$A$9:$A$79,'Inputs &amp; Outputs'!$I$9:$I$79)</f>
        <v>8125752.4907905757</v>
      </c>
      <c r="BR127" s="7">
        <f>'No. policies'!BR127*LOOKUP(BR$1,'Inputs &amp; Outputs'!$A$9:$A$79,'Inputs &amp; Outputs'!$I$9:$I$79)</f>
        <v>4319824.034989574</v>
      </c>
      <c r="BS127" s="7">
        <f>'No. policies'!BS127*LOOKUP(BS$1,'Inputs &amp; Outputs'!$A$9:$A$79,'Inputs &amp; Outputs'!$I$9:$I$79)</f>
        <v>2264150.9433962265</v>
      </c>
      <c r="BT127" s="7">
        <v>0</v>
      </c>
    </row>
    <row r="128" spans="1:72" x14ac:dyDescent="0.25">
      <c r="A128" s="1">
        <v>127</v>
      </c>
      <c r="B128" s="7">
        <f>'No. policies'!B128*LOOKUP(B$1,'Inputs &amp; Outputs'!$A$9:$A$79,'Inputs &amp; Outputs'!$I$9:$I$79)</f>
        <v>-12582759.861444211</v>
      </c>
      <c r="C128" s="7">
        <f>'No. policies'!C128*LOOKUP(C$1,'Inputs &amp; Outputs'!$A$9:$A$79,'Inputs &amp; Outputs'!$I$9:$I$79)</f>
        <v>8518806.8847216722</v>
      </c>
      <c r="D128" s="7">
        <f>'No. policies'!D128*LOOKUP(D$1,'Inputs &amp; Outputs'!$A$9:$A$79,'Inputs &amp; Outputs'!$I$9:$I$79)</f>
        <v>30618639.662937157</v>
      </c>
      <c r="E128" s="7">
        <f>'No. policies'!E128*LOOKUP(E$1,'Inputs &amp; Outputs'!$A$9:$A$79,'Inputs &amp; Outputs'!$I$9:$I$79)</f>
        <v>53714491.441074938</v>
      </c>
      <c r="F128" s="7">
        <f>'No. policies'!F128*LOOKUP(F$1,'Inputs &amp; Outputs'!$A$9:$A$79,'Inputs &amp; Outputs'!$I$9:$I$79)</f>
        <v>77781945.154198542</v>
      </c>
      <c r="G128" s="7">
        <f>'No. policies'!G128*LOOKUP(G$1,'Inputs &amp; Outputs'!$A$9:$A$79,'Inputs &amp; Outputs'!$I$9:$I$79)</f>
        <v>103011243.05694295</v>
      </c>
      <c r="H128" s="7">
        <f>'No. policies'!H128*LOOKUP(H$1,'Inputs &amp; Outputs'!$A$9:$A$79,'Inputs &amp; Outputs'!$I$9:$I$79)</f>
        <v>129319797.39324923</v>
      </c>
      <c r="I128" s="7">
        <f>'No. policies'!I128*LOOKUP(I$1,'Inputs &amp; Outputs'!$A$9:$A$79,'Inputs &amp; Outputs'!$I$9:$I$79)</f>
        <v>156746725.17614082</v>
      </c>
      <c r="J128" s="7">
        <f>'No. policies'!J128*LOOKUP(J$1,'Inputs &amp; Outputs'!$A$9:$A$79,'Inputs &amp; Outputs'!$I$9:$I$79)</f>
        <v>185285146.85820991</v>
      </c>
      <c r="K128" s="7">
        <f>'No. policies'!K128*LOOKUP(K$1,'Inputs &amp; Outputs'!$A$9:$A$79,'Inputs &amp; Outputs'!$I$9:$I$79)</f>
        <v>215077759.78125852</v>
      </c>
      <c r="L128" s="7">
        <f>'No. policies'!L128*LOOKUP(L$1,'Inputs &amp; Outputs'!$A$9:$A$79,'Inputs &amp; Outputs'!$I$9:$I$79)</f>
        <v>246108901.75062451</v>
      </c>
      <c r="M128" s="7">
        <f>'No. policies'!M128*LOOKUP(M$1,'Inputs &amp; Outputs'!$A$9:$A$79,'Inputs &amp; Outputs'!$I$9:$I$79)</f>
        <v>278529564.16746908</v>
      </c>
      <c r="N128" s="7">
        <f>'No. policies'!N128*LOOKUP(N$1,'Inputs &amp; Outputs'!$A$9:$A$79,'Inputs &amp; Outputs'!$I$9:$I$79)</f>
        <v>312125481.06459028</v>
      </c>
      <c r="O128" s="7">
        <f>'No. policies'!O128*LOOKUP(O$1,'Inputs &amp; Outputs'!$A$9:$A$79,'Inputs &amp; Outputs'!$I$9:$I$79)</f>
        <v>347050522.5449245</v>
      </c>
      <c r="P128" s="7">
        <f>'No. policies'!P128*LOOKUP(P$1,'Inputs &amp; Outputs'!$A$9:$A$79,'Inputs &amp; Outputs'!$I$9:$I$79)</f>
        <v>383296399.39736933</v>
      </c>
      <c r="Q128" s="7">
        <f>'No. policies'!Q128*LOOKUP(Q$1,'Inputs &amp; Outputs'!$A$9:$A$79,'Inputs &amp; Outputs'!$I$9:$I$79)</f>
        <v>421324658.23896587</v>
      </c>
      <c r="R128" s="7">
        <f>'No. policies'!R128*LOOKUP(R$1,'Inputs &amp; Outputs'!$A$9:$A$79,'Inputs &amp; Outputs'!$I$9:$I$79)</f>
        <v>460803623.07574129</v>
      </c>
      <c r="S128" s="7">
        <f>'No. policies'!S128*LOOKUP(S$1,'Inputs &amp; Outputs'!$A$9:$A$79,'Inputs &amp; Outputs'!$I$9:$I$79)</f>
        <v>501891985.29363334</v>
      </c>
      <c r="T128" s="7">
        <f>'No. policies'!T128*LOOKUP(T$1,'Inputs &amp; Outputs'!$A$9:$A$79,'Inputs &amp; Outputs'!$I$9:$I$79)</f>
        <v>544407910.11415195</v>
      </c>
      <c r="U128" s="7">
        <f>'No. policies'!U128*LOOKUP(U$1,'Inputs &amp; Outputs'!$A$9:$A$79,'Inputs &amp; Outputs'!$I$9:$I$79)</f>
        <v>587943535.56033707</v>
      </c>
      <c r="V128" s="7">
        <f>'No. policies'!V128*LOOKUP(V$1,'Inputs &amp; Outputs'!$A$9:$A$79,'Inputs &amp; Outputs'!$I$9:$I$79)</f>
        <v>632763126.08047926</v>
      </c>
      <c r="W128" s="7">
        <f>'No. policies'!W128*LOOKUP(W$1,'Inputs &amp; Outputs'!$A$9:$A$79,'Inputs &amp; Outputs'!$I$9:$I$79)</f>
        <v>679490842.86431682</v>
      </c>
      <c r="X128" s="7">
        <f>'No. policies'!X128*LOOKUP(X$1,'Inputs &amp; Outputs'!$A$9:$A$79,'Inputs &amp; Outputs'!$I$9:$I$79)</f>
        <v>727560104.11850345</v>
      </c>
      <c r="Y128" s="7">
        <f>'No. policies'!Y128*LOOKUP(Y$1,'Inputs &amp; Outputs'!$A$9:$A$79,'Inputs &amp; Outputs'!$I$9:$I$79)</f>
        <v>776153562.72846174</v>
      </c>
      <c r="Z128" s="7">
        <f>'No. policies'!Z128*LOOKUP(Z$1,'Inputs &amp; Outputs'!$A$9:$A$79,'Inputs &amp; Outputs'!$I$9:$I$79)</f>
        <v>827590559.37464023</v>
      </c>
      <c r="AA128" s="7">
        <f>'No. policies'!AA128*LOOKUP(AA$1,'Inputs &amp; Outputs'!$A$9:$A$79,'Inputs &amp; Outputs'!$I$9:$I$79)</f>
        <v>879941933.38620722</v>
      </c>
      <c r="AB128" s="7">
        <f>'No. policies'!AB128*LOOKUP(AB$1,'Inputs &amp; Outputs'!$A$9:$A$79,'Inputs &amp; Outputs'!$I$9:$I$79)</f>
        <v>933303743.55332708</v>
      </c>
      <c r="AC128" s="7">
        <f>'No. policies'!AC128*LOOKUP(AC$1,'Inputs &amp; Outputs'!$A$9:$A$79,'Inputs &amp; Outputs'!$I$9:$I$79)</f>
        <v>986890144.0583446</v>
      </c>
      <c r="AD128" s="7">
        <f>'No. policies'!AD128*LOOKUP(AD$1,'Inputs &amp; Outputs'!$A$9:$A$79,'Inputs &amp; Outputs'!$I$9:$I$79)</f>
        <v>1040618820.1847029</v>
      </c>
      <c r="AE128" s="7">
        <f>'No. policies'!AE128*LOOKUP(AE$1,'Inputs &amp; Outputs'!$A$9:$A$79,'Inputs &amp; Outputs'!$I$9:$I$79)</f>
        <v>1095779636.6086686</v>
      </c>
      <c r="AF128" s="7">
        <f>'No. policies'!AF128*LOOKUP(AF$1,'Inputs &amp; Outputs'!$A$9:$A$79,'Inputs &amp; Outputs'!$I$9:$I$79)</f>
        <v>1151164367.691118</v>
      </c>
      <c r="AG128" s="7">
        <f>'No. policies'!AG128*LOOKUP(AG$1,'Inputs &amp; Outputs'!$A$9:$A$79,'Inputs &amp; Outputs'!$I$9:$I$79)</f>
        <v>1203496174.1517756</v>
      </c>
      <c r="AH128" s="7">
        <f>'No. policies'!AH128*LOOKUP(AH$1,'Inputs &amp; Outputs'!$A$9:$A$79,'Inputs &amp; Outputs'!$I$9:$I$79)</f>
        <v>1258042978.2751572</v>
      </c>
      <c r="AI128" s="7">
        <f>'No. policies'!AI128*LOOKUP(AI$1,'Inputs &amp; Outputs'!$A$9:$A$79,'Inputs &amp; Outputs'!$I$9:$I$79)</f>
        <v>1308415148.6951914</v>
      </c>
      <c r="AJ128" s="7">
        <f>'No. policies'!AJ128*LOOKUP(AJ$1,'Inputs &amp; Outputs'!$A$9:$A$79,'Inputs &amp; Outputs'!$I$9:$I$79)</f>
        <v>1354430087.0838692</v>
      </c>
      <c r="AK128" s="7">
        <f>'No. policies'!AK128*LOOKUP(AK$1,'Inputs &amp; Outputs'!$A$9:$A$79,'Inputs &amp; Outputs'!$I$9:$I$79)</f>
        <v>1402304185.143389</v>
      </c>
      <c r="AL128" s="7">
        <f>'No. policies'!AL128*LOOKUP(AL$1,'Inputs &amp; Outputs'!$A$9:$A$79,'Inputs &amp; Outputs'!$I$9:$I$79)</f>
        <v>1445682656.147897</v>
      </c>
      <c r="AM128" s="7">
        <f>'No. policies'!AM128*LOOKUP(AM$1,'Inputs &amp; Outputs'!$A$9:$A$79,'Inputs &amp; Outputs'!$I$9:$I$79)</f>
        <v>1485896679.1318424</v>
      </c>
      <c r="AN128" s="7">
        <f>'No. policies'!AN128*LOOKUP(AN$1,'Inputs &amp; Outputs'!$A$9:$A$79,'Inputs &amp; Outputs'!$I$9:$I$79)</f>
        <v>1519766595.3151572</v>
      </c>
      <c r="AO128" s="7">
        <f>'No. policies'!AO128*LOOKUP(AO$1,'Inputs &amp; Outputs'!$A$9:$A$79,'Inputs &amp; Outputs'!$I$9:$I$79)</f>
        <v>1548354667.8209274</v>
      </c>
      <c r="AP128" s="7">
        <f>'No. policies'!AP128*LOOKUP(AP$1,'Inputs &amp; Outputs'!$A$9:$A$79,'Inputs &amp; Outputs'!$I$9:$I$79)</f>
        <v>1567507274.8747463</v>
      </c>
      <c r="AQ128" s="7">
        <f>'No. policies'!AQ128*LOOKUP(AQ$1,'Inputs &amp; Outputs'!$A$9:$A$79,'Inputs &amp; Outputs'!$I$9:$I$79)</f>
        <v>1578816271.2620363</v>
      </c>
      <c r="AR128" s="7">
        <f>'No. policies'!AR128*LOOKUP(AR$1,'Inputs &amp; Outputs'!$A$9:$A$79,'Inputs &amp; Outputs'!$I$9:$I$79)</f>
        <v>1576851097.7884445</v>
      </c>
      <c r="AS128" s="7">
        <f>'No. policies'!AS128*LOOKUP(AS$1,'Inputs &amp; Outputs'!$A$9:$A$79,'Inputs &amp; Outputs'!$I$9:$I$79)</f>
        <v>1567303938.6999981</v>
      </c>
      <c r="AT128" s="7">
        <f>'No. policies'!AT128*LOOKUP(AT$1,'Inputs &amp; Outputs'!$A$9:$A$79,'Inputs &amp; Outputs'!$I$9:$I$79)</f>
        <v>1549178215.4627645</v>
      </c>
      <c r="AU128" s="7">
        <f>'No. policies'!AU128*LOOKUP(AU$1,'Inputs &amp; Outputs'!$A$9:$A$79,'Inputs &amp; Outputs'!$I$9:$I$79)</f>
        <v>1508366761.3503201</v>
      </c>
      <c r="AV128" s="7">
        <f>'No. policies'!AV128*LOOKUP(AV$1,'Inputs &amp; Outputs'!$A$9:$A$79,'Inputs &amp; Outputs'!$I$9:$I$79)</f>
        <v>1448885131.8620777</v>
      </c>
      <c r="AW128" s="7">
        <f>'No. policies'!AW128*LOOKUP(AW$1,'Inputs &amp; Outputs'!$A$9:$A$79,'Inputs &amp; Outputs'!$I$9:$I$79)</f>
        <v>1382662632.1575692</v>
      </c>
      <c r="AX128" s="7">
        <f>'No. policies'!AX128*LOOKUP(AX$1,'Inputs &amp; Outputs'!$A$9:$A$79,'Inputs &amp; Outputs'!$I$9:$I$79)</f>
        <v>1303329088.2821994</v>
      </c>
      <c r="AY128" s="7">
        <f>'No. policies'!AY128*LOOKUP(AY$1,'Inputs &amp; Outputs'!$A$9:$A$79,'Inputs &amp; Outputs'!$I$9:$I$79)</f>
        <v>1202835542.7258019</v>
      </c>
      <c r="AZ128" s="7">
        <f>'No. policies'!AZ128*LOOKUP(AZ$1,'Inputs &amp; Outputs'!$A$9:$A$79,'Inputs &amp; Outputs'!$I$9:$I$79)</f>
        <v>1088391741.4195404</v>
      </c>
      <c r="BA128" s="7">
        <f>'No. policies'!BA128*LOOKUP(BA$1,'Inputs &amp; Outputs'!$A$9:$A$79,'Inputs &amp; Outputs'!$I$9:$I$79)</f>
        <v>971054938.75298381</v>
      </c>
      <c r="BB128" s="7">
        <f>'No. policies'!BB128*LOOKUP(BB$1,'Inputs &amp; Outputs'!$A$9:$A$79,'Inputs &amp; Outputs'!$I$9:$I$79)</f>
        <v>851138826.53973258</v>
      </c>
      <c r="BC128" s="7">
        <f>'No. policies'!BC128*LOOKUP(BC$1,'Inputs &amp; Outputs'!$A$9:$A$79,'Inputs &amp; Outputs'!$I$9:$I$79)</f>
        <v>720826838.94977319</v>
      </c>
      <c r="BD128" s="7">
        <f>'No. policies'!BD128*LOOKUP(BD$1,'Inputs &amp; Outputs'!$A$9:$A$79,'Inputs &amp; Outputs'!$I$9:$I$79)</f>
        <v>594419375.59457231</v>
      </c>
      <c r="BE128" s="7">
        <f>'No. policies'!BE128*LOOKUP(BE$1,'Inputs &amp; Outputs'!$A$9:$A$79,'Inputs &amp; Outputs'!$I$9:$I$79)</f>
        <v>488351429.01013792</v>
      </c>
      <c r="BF128" s="7">
        <f>'No. policies'!BF128*LOOKUP(BF$1,'Inputs &amp; Outputs'!$A$9:$A$79,'Inputs &amp; Outputs'!$I$9:$I$79)</f>
        <v>392690572.78251457</v>
      </c>
      <c r="BG128" s="7">
        <f>'No. policies'!BG128*LOOKUP(BG$1,'Inputs &amp; Outputs'!$A$9:$A$79,'Inputs &amp; Outputs'!$I$9:$I$79)</f>
        <v>312390471.0854578</v>
      </c>
      <c r="BH128" s="7">
        <f>'No. policies'!BH128*LOOKUP(BH$1,'Inputs &amp; Outputs'!$A$9:$A$79,'Inputs &amp; Outputs'!$I$9:$I$79)</f>
        <v>236822873.4809421</v>
      </c>
      <c r="BI128" s="7">
        <f>'No. policies'!BI128*LOOKUP(BI$1,'Inputs &amp; Outputs'!$A$9:$A$79,'Inputs &amp; Outputs'!$I$9:$I$79)</f>
        <v>174263041.54541504</v>
      </c>
      <c r="BJ128" s="7">
        <f>'No. policies'!BJ128*LOOKUP(BJ$1,'Inputs &amp; Outputs'!$A$9:$A$79,'Inputs &amp; Outputs'!$I$9:$I$79)</f>
        <v>123527966.91849856</v>
      </c>
      <c r="BK128" s="7">
        <f>'No. policies'!BK128*LOOKUP(BK$1,'Inputs &amp; Outputs'!$A$9:$A$79,'Inputs &amp; Outputs'!$I$9:$I$79)</f>
        <v>82400127.788725808</v>
      </c>
      <c r="BL128" s="7">
        <f>'No. policies'!BL128*LOOKUP(BL$1,'Inputs &amp; Outputs'!$A$9:$A$79,'Inputs &amp; Outputs'!$I$9:$I$79)</f>
        <v>57609173.832427122</v>
      </c>
      <c r="BM128" s="7">
        <f>'No. policies'!BM128*LOOKUP(BM$1,'Inputs &amp; Outputs'!$A$9:$A$79,'Inputs &amp; Outputs'!$I$9:$I$79)</f>
        <v>34467244.166510083</v>
      </c>
      <c r="BN128" s="7">
        <f>'No. policies'!BN128*LOOKUP(BN$1,'Inputs &amp; Outputs'!$A$9:$A$79,'Inputs &amp; Outputs'!$I$9:$I$79)</f>
        <v>22345343.798063274</v>
      </c>
      <c r="BO128" s="7">
        <f>'No. policies'!BO128*LOOKUP(BO$1,'Inputs &amp; Outputs'!$A$9:$A$79,'Inputs &amp; Outputs'!$I$9:$I$79)</f>
        <v>15599628.788358806</v>
      </c>
      <c r="BP128" s="7">
        <f>'No. policies'!BP128*LOOKUP(BP$1,'Inputs &amp; Outputs'!$A$9:$A$79,'Inputs &amp; Outputs'!$I$9:$I$79)</f>
        <v>8756834.4807461072</v>
      </c>
      <c r="BQ128" s="7">
        <f>'No. policies'!BQ128*LOOKUP(BQ$1,'Inputs &amp; Outputs'!$A$9:$A$79,'Inputs &amp; Outputs'!$I$9:$I$79)</f>
        <v>4239523.0386733441</v>
      </c>
      <c r="BR128" s="7">
        <f>'No. policies'!BR128*LOOKUP(BR$1,'Inputs &amp; Outputs'!$A$9:$A$79,'Inputs &amp; Outputs'!$I$9:$I$79)</f>
        <v>719970.67249826237</v>
      </c>
      <c r="BS128" s="7">
        <f>'No. policies'!BS128*LOOKUP(BS$1,'Inputs &amp; Outputs'!$A$9:$A$79,'Inputs &amp; Outputs'!$I$9:$I$79)</f>
        <v>1132075.4716981133</v>
      </c>
      <c r="BT128" s="7">
        <v>0</v>
      </c>
    </row>
    <row r="129" spans="1:72" x14ac:dyDescent="0.25">
      <c r="A129" s="1">
        <v>128</v>
      </c>
      <c r="B129" s="7">
        <f>'No. policies'!B129*LOOKUP(B$1,'Inputs &amp; Outputs'!$A$9:$A$79,'Inputs &amp; Outputs'!$I$9:$I$79)</f>
        <v>-12582759.861444211</v>
      </c>
      <c r="C129" s="7">
        <f>'No. policies'!C129*LOOKUP(C$1,'Inputs &amp; Outputs'!$A$9:$A$79,'Inputs &amp; Outputs'!$I$9:$I$79)</f>
        <v>8517101.5885782</v>
      </c>
      <c r="D129" s="7">
        <f>'No. policies'!D129*LOOKUP(D$1,'Inputs &amp; Outputs'!$A$9:$A$79,'Inputs &amp; Outputs'!$I$9:$I$79)</f>
        <v>30618639.662937157</v>
      </c>
      <c r="E129" s="7">
        <f>'No. policies'!E129*LOOKUP(E$1,'Inputs &amp; Outputs'!$A$9:$A$79,'Inputs &amp; Outputs'!$I$9:$I$79)</f>
        <v>53698338.326166831</v>
      </c>
      <c r="F129" s="7">
        <f>'No. policies'!F129*LOOKUP(F$1,'Inputs &amp; Outputs'!$A$9:$A$79,'Inputs &amp; Outputs'!$I$9:$I$79)</f>
        <v>77828806.452614576</v>
      </c>
      <c r="G129" s="7">
        <f>'No. policies'!G129*LOOKUP(G$1,'Inputs &amp; Outputs'!$A$9:$A$79,'Inputs &amp; Outputs'!$I$9:$I$79)</f>
        <v>103073354.14711899</v>
      </c>
      <c r="H129" s="7">
        <f>'No. policies'!H129*LOOKUP(H$1,'Inputs &amp; Outputs'!$A$9:$A$79,'Inputs &amp; Outputs'!$I$9:$I$79)</f>
        <v>129410858.51202528</v>
      </c>
      <c r="I129" s="7">
        <f>'No. policies'!I129*LOOKUP(I$1,'Inputs &amp; Outputs'!$A$9:$A$79,'Inputs &amp; Outputs'!$I$9:$I$79)</f>
        <v>156888820.31379041</v>
      </c>
      <c r="J129" s="7">
        <f>'No. policies'!J129*LOOKUP(J$1,'Inputs &amp; Outputs'!$A$9:$A$79,'Inputs &amp; Outputs'!$I$9:$I$79)</f>
        <v>185546928.27470148</v>
      </c>
      <c r="K129" s="7">
        <f>'No. policies'!K129*LOOKUP(K$1,'Inputs &amp; Outputs'!$A$9:$A$79,'Inputs &amp; Outputs'!$I$9:$I$79)</f>
        <v>215425606.15308711</v>
      </c>
      <c r="L129" s="7">
        <f>'No. policies'!L129*LOOKUP(L$1,'Inputs &amp; Outputs'!$A$9:$A$79,'Inputs &amp; Outputs'!$I$9:$I$79)</f>
        <v>246781807.10224646</v>
      </c>
      <c r="M129" s="7">
        <f>'No. policies'!M129*LOOKUP(M$1,'Inputs &amp; Outputs'!$A$9:$A$79,'Inputs &amp; Outputs'!$I$9:$I$79)</f>
        <v>279263948.98324382</v>
      </c>
      <c r="N129" s="7">
        <f>'No. policies'!N129*LOOKUP(N$1,'Inputs &amp; Outputs'!$A$9:$A$79,'Inputs &amp; Outputs'!$I$9:$I$79)</f>
        <v>312791602.51808178</v>
      </c>
      <c r="O129" s="7">
        <f>'No. policies'!O129*LOOKUP(O$1,'Inputs &amp; Outputs'!$A$9:$A$79,'Inputs &amp; Outputs'!$I$9:$I$79)</f>
        <v>347828266.40720302</v>
      </c>
      <c r="P129" s="7">
        <f>'No. policies'!P129*LOOKUP(P$1,'Inputs &amp; Outputs'!$A$9:$A$79,'Inputs &amp; Outputs'!$I$9:$I$79)</f>
        <v>383961912.50019389</v>
      </c>
      <c r="Q129" s="7">
        <f>'No. policies'!Q129*LOOKUP(Q$1,'Inputs &amp; Outputs'!$A$9:$A$79,'Inputs &amp; Outputs'!$I$9:$I$79)</f>
        <v>421755857.35700798</v>
      </c>
      <c r="R129" s="7">
        <f>'No. policies'!R129*LOOKUP(R$1,'Inputs &amp; Outputs'!$A$9:$A$79,'Inputs &amp; Outputs'!$I$9:$I$79)</f>
        <v>461039981.10973585</v>
      </c>
      <c r="S129" s="7">
        <f>'No. policies'!S129*LOOKUP(S$1,'Inputs &amp; Outputs'!$A$9:$A$79,'Inputs &amp; Outputs'!$I$9:$I$79)</f>
        <v>501891985.29363334</v>
      </c>
      <c r="T129" s="7">
        <f>'No. policies'!T129*LOOKUP(T$1,'Inputs &amp; Outputs'!$A$9:$A$79,'Inputs &amp; Outputs'!$I$9:$I$79)</f>
        <v>544239501.81034267</v>
      </c>
      <c r="U129" s="7">
        <f>'No. policies'!U129*LOOKUP(U$1,'Inputs &amp; Outputs'!$A$9:$A$79,'Inputs &amp; Outputs'!$I$9:$I$79)</f>
        <v>588126107.82062912</v>
      </c>
      <c r="V129" s="7">
        <f>'No. policies'!V129*LOOKUP(V$1,'Inputs &amp; Outputs'!$A$9:$A$79,'Inputs &amp; Outputs'!$I$9:$I$79)</f>
        <v>633157780.83687043</v>
      </c>
      <c r="W129" s="7">
        <f>'No. policies'!W129*LOOKUP(W$1,'Inputs &amp; Outputs'!$A$9:$A$79,'Inputs &amp; Outputs'!$I$9:$I$79)</f>
        <v>679916189.24482656</v>
      </c>
      <c r="X129" s="7">
        <f>'No. policies'!X129*LOOKUP(X$1,'Inputs &amp; Outputs'!$A$9:$A$79,'Inputs &amp; Outputs'!$I$9:$I$79)</f>
        <v>728093617.70836616</v>
      </c>
      <c r="Y129" s="7">
        <f>'No. policies'!Y129*LOOKUP(Y$1,'Inputs &amp; Outputs'!$A$9:$A$79,'Inputs &amp; Outputs'!$I$9:$I$79)</f>
        <v>777707014.50259435</v>
      </c>
      <c r="Z129" s="7">
        <f>'No. policies'!Z129*LOOKUP(Z$1,'Inputs &amp; Outputs'!$A$9:$A$79,'Inputs &amp; Outputs'!$I$9:$I$79)</f>
        <v>827940677.00948942</v>
      </c>
      <c r="AA129" s="7">
        <f>'No. policies'!AA129*LOOKUP(AA$1,'Inputs &amp; Outputs'!$A$9:$A$79,'Inputs &amp; Outputs'!$I$9:$I$79)</f>
        <v>880877245.81540179</v>
      </c>
      <c r="AB129" s="7">
        <f>'No. policies'!AB129*LOOKUP(AB$1,'Inputs &amp; Outputs'!$A$9:$A$79,'Inputs &amp; Outputs'!$I$9:$I$79)</f>
        <v>935099517.72585082</v>
      </c>
      <c r="AC129" s="7">
        <f>'No. policies'!AC129*LOOKUP(AC$1,'Inputs &amp; Outputs'!$A$9:$A$79,'Inputs &amp; Outputs'!$I$9:$I$79)</f>
        <v>989545930.23718834</v>
      </c>
      <c r="AD129" s="7">
        <f>'No. policies'!AD129*LOOKUP(AD$1,'Inputs &amp; Outputs'!$A$9:$A$79,'Inputs &amp; Outputs'!$I$9:$I$79)</f>
        <v>1043554912.3523428</v>
      </c>
      <c r="AE129" s="7">
        <f>'No. policies'!AE129*LOOKUP(AE$1,'Inputs &amp; Outputs'!$A$9:$A$79,'Inputs &amp; Outputs'!$I$9:$I$79)</f>
        <v>1098895711.2616081</v>
      </c>
      <c r="AF129" s="7">
        <f>'No. policies'!AF129*LOOKUP(AF$1,'Inputs &amp; Outputs'!$A$9:$A$79,'Inputs &amp; Outputs'!$I$9:$I$79)</f>
        <v>1154339117.7399075</v>
      </c>
      <c r="AG129" s="7">
        <f>'No. policies'!AG129*LOOKUP(AG$1,'Inputs &amp; Outputs'!$A$9:$A$79,'Inputs &amp; Outputs'!$I$9:$I$79)</f>
        <v>1208735775.7137222</v>
      </c>
      <c r="AH129" s="7">
        <f>'No. policies'!AH129*LOOKUP(AH$1,'Inputs &amp; Outputs'!$A$9:$A$79,'Inputs &amp; Outputs'!$I$9:$I$79)</f>
        <v>1261874581.2546754</v>
      </c>
      <c r="AI129" s="7">
        <f>'No. policies'!AI129*LOOKUP(AI$1,'Inputs &amp; Outputs'!$A$9:$A$79,'Inputs &amp; Outputs'!$I$9:$I$79)</f>
        <v>1312605908.7230415</v>
      </c>
      <c r="AJ129" s="7">
        <f>'No. policies'!AJ129*LOOKUP(AJ$1,'Inputs &amp; Outputs'!$A$9:$A$79,'Inputs &amp; Outputs'!$I$9:$I$79)</f>
        <v>1361050134.059026</v>
      </c>
      <c r="AK129" s="7">
        <f>'No. policies'!AK129*LOOKUP(AK$1,'Inputs &amp; Outputs'!$A$9:$A$79,'Inputs &amp; Outputs'!$I$9:$I$79)</f>
        <v>1406945381.0280242</v>
      </c>
      <c r="AL129" s="7">
        <f>'No. policies'!AL129*LOOKUP(AL$1,'Inputs &amp; Outputs'!$A$9:$A$79,'Inputs &amp; Outputs'!$I$9:$I$79)</f>
        <v>1452993754.4691749</v>
      </c>
      <c r="AM129" s="7">
        <f>'No. policies'!AM129*LOOKUP(AM$1,'Inputs &amp; Outputs'!$A$9:$A$79,'Inputs &amp; Outputs'!$I$9:$I$79)</f>
        <v>1492103889.7339413</v>
      </c>
      <c r="AN129" s="7">
        <f>'No. policies'!AN129*LOOKUP(AN$1,'Inputs &amp; Outputs'!$A$9:$A$79,'Inputs &amp; Outputs'!$I$9:$I$79)</f>
        <v>1528944853.5656765</v>
      </c>
      <c r="AO129" s="7">
        <f>'No. policies'!AO129*LOOKUP(AO$1,'Inputs &amp; Outputs'!$A$9:$A$79,'Inputs &amp; Outputs'!$I$9:$I$79)</f>
        <v>1558954357.4869711</v>
      </c>
      <c r="AP129" s="7">
        <f>'No. policies'!AP129*LOOKUP(AP$1,'Inputs &amp; Outputs'!$A$9:$A$79,'Inputs &amp; Outputs'!$I$9:$I$79)</f>
        <v>1581501010.7064064</v>
      </c>
      <c r="AQ129" s="7">
        <f>'No. policies'!AQ129*LOOKUP(AQ$1,'Inputs &amp; Outputs'!$A$9:$A$79,'Inputs &amp; Outputs'!$I$9:$I$79)</f>
        <v>1588833588.2934918</v>
      </c>
      <c r="AR129" s="7">
        <f>'No. policies'!AR129*LOOKUP(AR$1,'Inputs &amp; Outputs'!$A$9:$A$79,'Inputs &amp; Outputs'!$I$9:$I$79)</f>
        <v>1588637249.4464867</v>
      </c>
      <c r="AS129" s="7">
        <f>'No. policies'!AS129*LOOKUP(AS$1,'Inputs &amp; Outputs'!$A$9:$A$79,'Inputs &amp; Outputs'!$I$9:$I$79)</f>
        <v>1581432279.4935677</v>
      </c>
      <c r="AT129" s="7">
        <f>'No. policies'!AT129*LOOKUP(AT$1,'Inputs &amp; Outputs'!$A$9:$A$79,'Inputs &amp; Outputs'!$I$9:$I$79)</f>
        <v>1561141924.2977016</v>
      </c>
      <c r="AU129" s="7">
        <f>'No. policies'!AU129*LOOKUP(AU$1,'Inputs &amp; Outputs'!$A$9:$A$79,'Inputs &amp; Outputs'!$I$9:$I$79)</f>
        <v>1524789515.0333638</v>
      </c>
      <c r="AV129" s="7">
        <f>'No. policies'!AV129*LOOKUP(AV$1,'Inputs &amp; Outputs'!$A$9:$A$79,'Inputs &amp; Outputs'!$I$9:$I$79)</f>
        <v>1468715002.2063093</v>
      </c>
      <c r="AW129" s="7">
        <f>'No. policies'!AW129*LOOKUP(AW$1,'Inputs &amp; Outputs'!$A$9:$A$79,'Inputs &amp; Outputs'!$I$9:$I$79)</f>
        <v>1406863261.6585767</v>
      </c>
      <c r="AX129" s="7">
        <f>'No. policies'!AX129*LOOKUP(AX$1,'Inputs &amp; Outputs'!$A$9:$A$79,'Inputs &amp; Outputs'!$I$9:$I$79)</f>
        <v>1319368359.8969603</v>
      </c>
      <c r="AY129" s="7">
        <f>'No. policies'!AY129*LOOKUP(AY$1,'Inputs &amp; Outputs'!$A$9:$A$79,'Inputs &amp; Outputs'!$I$9:$I$79)</f>
        <v>1225825084.7174938</v>
      </c>
      <c r="AZ129" s="7">
        <f>'No. policies'!AZ129*LOOKUP(AZ$1,'Inputs &amp; Outputs'!$A$9:$A$79,'Inputs &amp; Outputs'!$I$9:$I$79)</f>
        <v>1116589924.8911469</v>
      </c>
      <c r="BA129" s="7">
        <f>'No. policies'!BA129*LOOKUP(BA$1,'Inputs &amp; Outputs'!$A$9:$A$79,'Inputs &amp; Outputs'!$I$9:$I$79)</f>
        <v>994231892.61550915</v>
      </c>
      <c r="BB129" s="7">
        <f>'No. policies'!BB129*LOOKUP(BB$1,'Inputs &amp; Outputs'!$A$9:$A$79,'Inputs &amp; Outputs'!$I$9:$I$79)</f>
        <v>865081983.95455718</v>
      </c>
      <c r="BC129" s="7">
        <f>'No. policies'!BC129*LOOKUP(BC$1,'Inputs &amp; Outputs'!$A$9:$A$79,'Inputs &amp; Outputs'!$I$9:$I$79)</f>
        <v>735946922.47226417</v>
      </c>
      <c r="BD129" s="7">
        <f>'No. policies'!BD129*LOOKUP(BD$1,'Inputs &amp; Outputs'!$A$9:$A$79,'Inputs &amp; Outputs'!$I$9:$I$79)</f>
        <v>624516559.16898108</v>
      </c>
      <c r="BE129" s="7">
        <f>'No. policies'!BE129*LOOKUP(BE$1,'Inputs &amp; Outputs'!$A$9:$A$79,'Inputs &amp; Outputs'!$I$9:$I$79)</f>
        <v>521416890.34936601</v>
      </c>
      <c r="BF129" s="7">
        <f>'No. policies'!BF129*LOOKUP(BF$1,'Inputs &amp; Outputs'!$A$9:$A$79,'Inputs &amp; Outputs'!$I$9:$I$79)</f>
        <v>409106326.23489833</v>
      </c>
      <c r="BG129" s="7">
        <f>'No. policies'!BG129*LOOKUP(BG$1,'Inputs &amp; Outputs'!$A$9:$A$79,'Inputs &amp; Outputs'!$I$9:$I$79)</f>
        <v>298072574.49404097</v>
      </c>
      <c r="BH129" s="7">
        <f>'No. policies'!BH129*LOOKUP(BH$1,'Inputs &amp; Outputs'!$A$9:$A$79,'Inputs &amp; Outputs'!$I$9:$I$79)</f>
        <v>223684295.20183295</v>
      </c>
      <c r="BI129" s="7">
        <f>'No. policies'!BI129*LOOKUP(BI$1,'Inputs &amp; Outputs'!$A$9:$A$79,'Inputs &amp; Outputs'!$I$9:$I$79)</f>
        <v>167637070.3839924</v>
      </c>
      <c r="BJ129" s="7">
        <f>'No. policies'!BJ129*LOOKUP(BJ$1,'Inputs &amp; Outputs'!$A$9:$A$79,'Inputs &amp; Outputs'!$I$9:$I$79)</f>
        <v>122192529.43829858</v>
      </c>
      <c r="BK129" s="7">
        <f>'No. policies'!BK129*LOOKUP(BK$1,'Inputs &amp; Outputs'!$A$9:$A$79,'Inputs &amp; Outputs'!$I$9:$I$79)</f>
        <v>89462995.884902313</v>
      </c>
      <c r="BL129" s="7">
        <f>'No. policies'!BL129*LOOKUP(BL$1,'Inputs &amp; Outputs'!$A$9:$A$79,'Inputs &amp; Outputs'!$I$9:$I$79)</f>
        <v>66419988.653857149</v>
      </c>
      <c r="BM129" s="7">
        <f>'No. policies'!BM129*LOOKUP(BM$1,'Inputs &amp; Outputs'!$A$9:$A$79,'Inputs &amp; Outputs'!$I$9:$I$79)</f>
        <v>46752598.522889912</v>
      </c>
      <c r="BN129" s="7">
        <f>'No. policies'!BN129*LOOKUP(BN$1,'Inputs &amp; Outputs'!$A$9:$A$79,'Inputs &amp; Outputs'!$I$9:$I$79)</f>
        <v>27845736.117586542</v>
      </c>
      <c r="BO129" s="7">
        <f>'No. policies'!BO129*LOOKUP(BO$1,'Inputs &amp; Outputs'!$A$9:$A$79,'Inputs &amp; Outputs'!$I$9:$I$79)</f>
        <v>17679579.293473314</v>
      </c>
      <c r="BP129" s="7">
        <f>'No. policies'!BP129*LOOKUP(BP$1,'Inputs &amp; Outputs'!$A$9:$A$79,'Inputs &amp; Outputs'!$I$9:$I$79)</f>
        <v>10157927.997665485</v>
      </c>
      <c r="BQ129" s="7">
        <f>'No. policies'!BQ129*LOOKUP(BQ$1,'Inputs &amp; Outputs'!$A$9:$A$79,'Inputs &amp; Outputs'!$I$9:$I$79)</f>
        <v>7065871.7311222395</v>
      </c>
      <c r="BR129" s="7">
        <f>'No. policies'!BR129*LOOKUP(BR$1,'Inputs &amp; Outputs'!$A$9:$A$79,'Inputs &amp; Outputs'!$I$9:$I$79)</f>
        <v>2519897.3537439182</v>
      </c>
      <c r="BS129" s="7">
        <f>'No. policies'!BS129*LOOKUP(BS$1,'Inputs &amp; Outputs'!$A$9:$A$79,'Inputs &amp; Outputs'!$I$9:$I$79)</f>
        <v>1132075.4716981133</v>
      </c>
      <c r="BT129" s="7">
        <v>0</v>
      </c>
    </row>
    <row r="130" spans="1:72" x14ac:dyDescent="0.25">
      <c r="A130" s="1">
        <v>129</v>
      </c>
      <c r="B130" s="7">
        <f>'No. policies'!B130*LOOKUP(B$1,'Inputs &amp; Outputs'!$A$9:$A$79,'Inputs &amp; Outputs'!$I$9:$I$79)</f>
        <v>-12582759.861444211</v>
      </c>
      <c r="C130" s="7">
        <f>'No. policies'!C130*LOOKUP(C$1,'Inputs &amp; Outputs'!$A$9:$A$79,'Inputs &amp; Outputs'!$I$9:$I$79)</f>
        <v>8517954.2366499361</v>
      </c>
      <c r="D130" s="7">
        <f>'No. policies'!D130*LOOKUP(D$1,'Inputs &amp; Outputs'!$A$9:$A$79,'Inputs &amp; Outputs'!$I$9:$I$79)</f>
        <v>30612504.892417632</v>
      </c>
      <c r="E130" s="7">
        <f>'No. policies'!E130*LOOKUP(E$1,'Inputs &amp; Outputs'!$A$9:$A$79,'Inputs &amp; Outputs'!$I$9:$I$79)</f>
        <v>53709107.069438897</v>
      </c>
      <c r="F130" s="7">
        <f>'No. policies'!F130*LOOKUP(F$1,'Inputs &amp; Outputs'!$A$9:$A$79,'Inputs &amp; Outputs'!$I$9:$I$79)</f>
        <v>77828806.452614576</v>
      </c>
      <c r="G130" s="7">
        <f>'No. policies'!G130*LOOKUP(G$1,'Inputs &amp; Outputs'!$A$9:$A$79,'Inputs &amp; Outputs'!$I$9:$I$79)</f>
        <v>103011243.05694295</v>
      </c>
      <c r="H130" s="7">
        <f>'No. policies'!H130*LOOKUP(H$1,'Inputs &amp; Outputs'!$A$9:$A$79,'Inputs &amp; Outputs'!$I$9:$I$79)</f>
        <v>129332806.12450296</v>
      </c>
      <c r="I130" s="7">
        <f>'No. policies'!I130*LOOKUP(I$1,'Inputs &amp; Outputs'!$A$9:$A$79,'Inputs &amp; Outputs'!$I$9:$I$79)</f>
        <v>156825666.91927949</v>
      </c>
      <c r="J130" s="7">
        <f>'No. policies'!J130*LOOKUP(J$1,'Inputs &amp; Outputs'!$A$9:$A$79,'Inputs &amp; Outputs'!$I$9:$I$79)</f>
        <v>185565626.947308</v>
      </c>
      <c r="K130" s="7">
        <f>'No. policies'!K130*LOOKUP(K$1,'Inputs &amp; Outputs'!$A$9:$A$79,'Inputs &amp; Outputs'!$I$9:$I$79)</f>
        <v>215316904.16189069</v>
      </c>
      <c r="L130" s="7">
        <f>'No. policies'!L130*LOOKUP(L$1,'Inputs &amp; Outputs'!$A$9:$A$79,'Inputs &amp; Outputs'!$I$9:$I$79)</f>
        <v>246333203.53449848</v>
      </c>
      <c r="M130" s="7">
        <f>'No. policies'!M130*LOOKUP(M$1,'Inputs &amp; Outputs'!$A$9:$A$79,'Inputs &amp; Outputs'!$I$9:$I$79)</f>
        <v>278557809.73730659</v>
      </c>
      <c r="N130" s="7">
        <f>'No. policies'!N130*LOOKUP(N$1,'Inputs &amp; Outputs'!$A$9:$A$79,'Inputs &amp; Outputs'!$I$9:$I$79)</f>
        <v>312030320.85694867</v>
      </c>
      <c r="O130" s="7">
        <f>'No. policies'!O130*LOOKUP(O$1,'Inputs &amp; Outputs'!$A$9:$A$79,'Inputs &amp; Outputs'!$I$9:$I$79)</f>
        <v>347156578.52614427</v>
      </c>
      <c r="P130" s="7">
        <f>'No. policies'!P130*LOOKUP(P$1,'Inputs &amp; Outputs'!$A$9:$A$79,'Inputs &amp; Outputs'!$I$9:$I$79)</f>
        <v>383335547.22694725</v>
      </c>
      <c r="Q130" s="7">
        <f>'No. policies'!Q130*LOOKUP(Q$1,'Inputs &amp; Outputs'!$A$9:$A$79,'Inputs &amp; Outputs'!$I$9:$I$79)</f>
        <v>421324658.23896587</v>
      </c>
      <c r="R130" s="7">
        <f>'No. policies'!R130*LOOKUP(R$1,'Inputs &amp; Outputs'!$A$9:$A$79,'Inputs &amp; Outputs'!$I$9:$I$79)</f>
        <v>460850894.68254024</v>
      </c>
      <c r="S130" s="7">
        <f>'No. policies'!S130*LOOKUP(S$1,'Inputs &amp; Outputs'!$A$9:$A$79,'Inputs &amp; Outputs'!$I$9:$I$79)</f>
        <v>501324292.55962515</v>
      </c>
      <c r="T130" s="7">
        <f>'No. policies'!T130*LOOKUP(T$1,'Inputs &amp; Outputs'!$A$9:$A$79,'Inputs &amp; Outputs'!$I$9:$I$79)</f>
        <v>543565868.59510553</v>
      </c>
      <c r="U130" s="7">
        <f>'No. policies'!U130*LOOKUP(U$1,'Inputs &amp; Outputs'!$A$9:$A$79,'Inputs &amp; Outputs'!$I$9:$I$79)</f>
        <v>587517533.61965573</v>
      </c>
      <c r="V130" s="7">
        <f>'No. policies'!V130*LOOKUP(V$1,'Inputs &amp; Outputs'!$A$9:$A$79,'Inputs &amp; Outputs'!$I$9:$I$79)</f>
        <v>632631574.49501562</v>
      </c>
      <c r="W130" s="7">
        <f>'No. policies'!W130*LOOKUP(W$1,'Inputs &amp; Outputs'!$A$9:$A$79,'Inputs &amp; Outputs'!$I$9:$I$79)</f>
        <v>678852823.29355228</v>
      </c>
      <c r="X130" s="7">
        <f>'No. policies'!X130*LOOKUP(X$1,'Inputs &amp; Outputs'!$A$9:$A$79,'Inputs &amp; Outputs'!$I$9:$I$79)</f>
        <v>726340644.48453152</v>
      </c>
      <c r="Y130" s="7">
        <f>'No. policies'!Y130*LOOKUP(Y$1,'Inputs &amp; Outputs'!$A$9:$A$79,'Inputs &amp; Outputs'!$I$9:$I$79)</f>
        <v>775172435.29216743</v>
      </c>
      <c r="Z130" s="7">
        <f>'No. policies'!Z130*LOOKUP(Z$1,'Inputs &amp; Outputs'!$A$9:$A$79,'Inputs &amp; Outputs'!$I$9:$I$79)</f>
        <v>824351971.25228572</v>
      </c>
      <c r="AA130" s="7">
        <f>'No. policies'!AA130*LOOKUP(AA$1,'Inputs &amp; Outputs'!$A$9:$A$79,'Inputs &amp; Outputs'!$I$9:$I$79)</f>
        <v>876200683.66942918</v>
      </c>
      <c r="AB130" s="7">
        <f>'No. policies'!AB130*LOOKUP(AB$1,'Inputs &amp; Outputs'!$A$9:$A$79,'Inputs &amp; Outputs'!$I$9:$I$79)</f>
        <v>929412899.51285887</v>
      </c>
      <c r="AC130" s="7">
        <f>'No. policies'!AC130*LOOKUP(AC$1,'Inputs &amp; Outputs'!$A$9:$A$79,'Inputs &amp; Outputs'!$I$9:$I$79)</f>
        <v>982959580.51365578</v>
      </c>
      <c r="AD130" s="7">
        <f>'No. policies'!AD130*LOOKUP(AD$1,'Inputs &amp; Outputs'!$A$9:$A$79,'Inputs &amp; Outputs'!$I$9:$I$79)</f>
        <v>1037456874.7733983</v>
      </c>
      <c r="AE130" s="7">
        <f>'No. policies'!AE130*LOOKUP(AE$1,'Inputs &amp; Outputs'!$A$9:$A$79,'Inputs &amp; Outputs'!$I$9:$I$79)</f>
        <v>1091824618.7799377</v>
      </c>
      <c r="AF130" s="7">
        <f>'No. policies'!AF130*LOOKUP(AF$1,'Inputs &amp; Outputs'!$A$9:$A$79,'Inputs &amp; Outputs'!$I$9:$I$79)</f>
        <v>1147481657.634522</v>
      </c>
      <c r="AG130" s="7">
        <f>'No. policies'!AG130*LOOKUP(AG$1,'Inputs &amp; Outputs'!$A$9:$A$79,'Inputs &amp; Outputs'!$I$9:$I$79)</f>
        <v>1200406152.7178068</v>
      </c>
      <c r="AH130" s="7">
        <f>'No. policies'!AH130*LOOKUP(AH$1,'Inputs &amp; Outputs'!$A$9:$A$79,'Inputs &amp; Outputs'!$I$9:$I$79)</f>
        <v>1254069464.0741754</v>
      </c>
      <c r="AI130" s="7">
        <f>'No. policies'!AI130*LOOKUP(AI$1,'Inputs &amp; Outputs'!$A$9:$A$79,'Inputs &amp; Outputs'!$I$9:$I$79)</f>
        <v>1304673398.6703253</v>
      </c>
      <c r="AJ130" s="7">
        <f>'No. policies'!AJ130*LOOKUP(AJ$1,'Inputs &amp; Outputs'!$A$9:$A$79,'Inputs &amp; Outputs'!$I$9:$I$79)</f>
        <v>1357740110.5714476</v>
      </c>
      <c r="AK130" s="7">
        <f>'No. policies'!AK130*LOOKUP(AK$1,'Inputs &amp; Outputs'!$A$9:$A$79,'Inputs &amp; Outputs'!$I$9:$I$79)</f>
        <v>1405950839.0527453</v>
      </c>
      <c r="AL130" s="7">
        <f>'No. policies'!AL130*LOOKUP(AL$1,'Inputs &amp; Outputs'!$A$9:$A$79,'Inputs &amp; Outputs'!$I$9:$I$79)</f>
        <v>1447075246.3043311</v>
      </c>
      <c r="AM130" s="7">
        <f>'No. policies'!AM130*LOOKUP(AM$1,'Inputs &amp; Outputs'!$A$9:$A$79,'Inputs &amp; Outputs'!$I$9:$I$79)</f>
        <v>1485348984.078716</v>
      </c>
      <c r="AN130" s="7">
        <f>'No. policies'!AN130*LOOKUP(AN$1,'Inputs &amp; Outputs'!$A$9:$A$79,'Inputs &amp; Outputs'!$I$9:$I$79)</f>
        <v>1519192954.1744998</v>
      </c>
      <c r="AO130" s="7">
        <f>'No. policies'!AO130*LOOKUP(AO$1,'Inputs &amp; Outputs'!$A$9:$A$79,'Inputs &amp; Outputs'!$I$9:$I$79)</f>
        <v>1546354726.3745041</v>
      </c>
      <c r="AP130" s="7">
        <f>'No. policies'!AP130*LOOKUP(AP$1,'Inputs &amp; Outputs'!$A$9:$A$79,'Inputs &amp; Outputs'!$I$9:$I$79)</f>
        <v>1567507274.8747463</v>
      </c>
      <c r="AQ130" s="7">
        <f>'No. policies'!AQ130*LOOKUP(AQ$1,'Inputs &amp; Outputs'!$A$9:$A$79,'Inputs &amp; Outputs'!$I$9:$I$79)</f>
        <v>1583607162.0162106</v>
      </c>
      <c r="AR130" s="7">
        <f>'No. policies'!AR130*LOOKUP(AR$1,'Inputs &amp; Outputs'!$A$9:$A$79,'Inputs &amp; Outputs'!$I$9:$I$79)</f>
        <v>1585237398.0066669</v>
      </c>
      <c r="AS130" s="7">
        <f>'No. policies'!AS130*LOOKUP(AS$1,'Inputs &amp; Outputs'!$A$9:$A$79,'Inputs &amp; Outputs'!$I$9:$I$79)</f>
        <v>1574839053.789902</v>
      </c>
      <c r="AT130" s="7">
        <f>'No. policies'!AT130*LOOKUP(AT$1,'Inputs &amp; Outputs'!$A$9:$A$79,'Inputs &amp; Outputs'!$I$9:$I$79)</f>
        <v>1551619788.6943843</v>
      </c>
      <c r="AU130" s="7">
        <f>'No. policies'!AU130*LOOKUP(AU$1,'Inputs &amp; Outputs'!$A$9:$A$79,'Inputs &amp; Outputs'!$I$9:$I$79)</f>
        <v>1517209782.5642667</v>
      </c>
      <c r="AV130" s="7">
        <f>'No. policies'!AV130*LOOKUP(AV$1,'Inputs &amp; Outputs'!$A$9:$A$79,'Inputs &amp; Outputs'!$I$9:$I$79)</f>
        <v>1465323050.7000592</v>
      </c>
      <c r="AW130" s="7">
        <f>'No. policies'!AW130*LOOKUP(AW$1,'Inputs &amp; Outputs'!$A$9:$A$79,'Inputs &amp; Outputs'!$I$9:$I$79)</f>
        <v>1389385029.2411823</v>
      </c>
      <c r="AX130" s="7">
        <f>'No. policies'!AX130*LOOKUP(AX$1,'Inputs &amp; Outputs'!$A$9:$A$79,'Inputs &amp; Outputs'!$I$9:$I$79)</f>
        <v>1300840235.7902539</v>
      </c>
      <c r="AY130" s="7">
        <f>'No. policies'!AY130*LOOKUP(AY$1,'Inputs &amp; Outputs'!$A$9:$A$79,'Inputs &amp; Outputs'!$I$9:$I$79)</f>
        <v>1202551721.2197316</v>
      </c>
      <c r="AZ130" s="7">
        <f>'No. policies'!AZ130*LOOKUP(AZ$1,'Inputs &amp; Outputs'!$A$9:$A$79,'Inputs &amp; Outputs'!$I$9:$I$79)</f>
        <v>1083159088.8165617</v>
      </c>
      <c r="BA130" s="7">
        <f>'No. policies'!BA130*LOOKUP(BA$1,'Inputs &amp; Outputs'!$A$9:$A$79,'Inputs &amp; Outputs'!$I$9:$I$79)</f>
        <v>966894972.67509472</v>
      </c>
      <c r="BB130" s="7">
        <f>'No. policies'!BB130*LOOKUP(BB$1,'Inputs &amp; Outputs'!$A$9:$A$79,'Inputs &amp; Outputs'!$I$9:$I$79)</f>
        <v>834770772.18319929</v>
      </c>
      <c r="BC130" s="7">
        <f>'No. policies'!BC130*LOOKUP(BC$1,'Inputs &amp; Outputs'!$A$9:$A$79,'Inputs &amp; Outputs'!$I$9:$I$79)</f>
        <v>704781036.027946</v>
      </c>
      <c r="BD130" s="7">
        <f>'No. policies'!BD130*LOOKUP(BD$1,'Inputs &amp; Outputs'!$A$9:$A$79,'Inputs &amp; Outputs'!$I$9:$I$79)</f>
        <v>580938345.45186841</v>
      </c>
      <c r="BE130" s="7">
        <f>'No. policies'!BE130*LOOKUP(BE$1,'Inputs &amp; Outputs'!$A$9:$A$79,'Inputs &amp; Outputs'!$I$9:$I$79)</f>
        <v>465459955.77528769</v>
      </c>
      <c r="BF130" s="7">
        <f>'No. policies'!BF130*LOOKUP(BF$1,'Inputs &amp; Outputs'!$A$9:$A$79,'Inputs &amp; Outputs'!$I$9:$I$79)</f>
        <v>361468453.47111791</v>
      </c>
      <c r="BG130" s="7">
        <f>'No. policies'!BG130*LOOKUP(BG$1,'Inputs &amp; Outputs'!$A$9:$A$79,'Inputs &amp; Outputs'!$I$9:$I$79)</f>
        <v>281476830.71762604</v>
      </c>
      <c r="BH130" s="7">
        <f>'No. policies'!BH130*LOOKUP(BH$1,'Inputs &amp; Outputs'!$A$9:$A$79,'Inputs &amp; Outputs'!$I$9:$I$79)</f>
        <v>211531110.293657</v>
      </c>
      <c r="BI130" s="7">
        <f>'No. policies'!BI130*LOOKUP(BI$1,'Inputs &amp; Outputs'!$A$9:$A$79,'Inputs &amp; Outputs'!$I$9:$I$79)</f>
        <v>154053829.50307602</v>
      </c>
      <c r="BJ130" s="7">
        <f>'No. policies'!BJ130*LOOKUP(BJ$1,'Inputs &amp; Outputs'!$A$9:$A$79,'Inputs &amp; Outputs'!$I$9:$I$79)</f>
        <v>107836576.52614875</v>
      </c>
      <c r="BK130" s="7">
        <f>'No. policies'!BK130*LOOKUP(BK$1,'Inputs &amp; Outputs'!$A$9:$A$79,'Inputs &amp; Outputs'!$I$9:$I$79)</f>
        <v>77355222.005742595</v>
      </c>
      <c r="BL130" s="7">
        <f>'No. policies'!BL130*LOOKUP(BL$1,'Inputs &amp; Outputs'!$A$9:$A$79,'Inputs &amp; Outputs'!$I$9:$I$79)</f>
        <v>47781726.531601317</v>
      </c>
      <c r="BM130" s="7">
        <f>'No. policies'!BM130*LOOKUP(BM$1,'Inputs &amp; Outputs'!$A$9:$A$79,'Inputs &amp; Outputs'!$I$9:$I$79)</f>
        <v>31054645.73418235</v>
      </c>
      <c r="BN130" s="7">
        <f>'No. policies'!BN130*LOOKUP(BN$1,'Inputs &amp; Outputs'!$A$9:$A$79,'Inputs &amp; Outputs'!$I$9:$I$79)</f>
        <v>20626471.198212251</v>
      </c>
      <c r="BO130" s="7">
        <f>'No. policies'!BO130*LOOKUP(BO$1,'Inputs &amp; Outputs'!$A$9:$A$79,'Inputs &amp; Outputs'!$I$9:$I$79)</f>
        <v>11786386.195648875</v>
      </c>
      <c r="BP130" s="7">
        <f>'No. policies'!BP130*LOOKUP(BP$1,'Inputs &amp; Outputs'!$A$9:$A$79,'Inputs &amp; Outputs'!$I$9:$I$79)</f>
        <v>7355740.9638267308</v>
      </c>
      <c r="BQ130" s="7">
        <f>'No. policies'!BQ130*LOOKUP(BQ$1,'Inputs &amp; Outputs'!$A$9:$A$79,'Inputs &amp; Outputs'!$I$9:$I$79)</f>
        <v>4592816.6252294555</v>
      </c>
      <c r="BR130" s="7">
        <f>'No. policies'!BR130*LOOKUP(BR$1,'Inputs &amp; Outputs'!$A$9:$A$79,'Inputs &amp; Outputs'!$I$9:$I$79)</f>
        <v>3239868.0262421807</v>
      </c>
      <c r="BS130" s="7">
        <f>'No. policies'!BS130*LOOKUP(BS$1,'Inputs &amp; Outputs'!$A$9:$A$79,'Inputs &amp; Outputs'!$I$9:$I$79)</f>
        <v>754716.98113207542</v>
      </c>
      <c r="BT130" s="7">
        <v>0</v>
      </c>
    </row>
    <row r="131" spans="1:72" x14ac:dyDescent="0.25">
      <c r="A131" s="1">
        <v>130</v>
      </c>
      <c r="B131" s="7">
        <f>'No. policies'!B131*LOOKUP(B$1,'Inputs &amp; Outputs'!$A$9:$A$79,'Inputs &amp; Outputs'!$I$9:$I$79)</f>
        <v>-12582759.861444211</v>
      </c>
      <c r="C131" s="7">
        <f>'No. policies'!C131*LOOKUP(C$1,'Inputs &amp; Outputs'!$A$9:$A$79,'Inputs &amp; Outputs'!$I$9:$I$79)</f>
        <v>8519659.5327934101</v>
      </c>
      <c r="D131" s="7">
        <f>'No. policies'!D131*LOOKUP(D$1,'Inputs &amp; Outputs'!$A$9:$A$79,'Inputs &amp; Outputs'!$I$9:$I$79)</f>
        <v>30630909.203976199</v>
      </c>
      <c r="E131" s="7">
        <f>'No. policies'!E131*LOOKUP(E$1,'Inputs &amp; Outputs'!$A$9:$A$79,'Inputs &amp; Outputs'!$I$9:$I$79)</f>
        <v>53709107.069438897</v>
      </c>
      <c r="F131" s="7">
        <f>'No. policies'!F131*LOOKUP(F$1,'Inputs &amp; Outputs'!$A$9:$A$79,'Inputs &amp; Outputs'!$I$9:$I$79)</f>
        <v>77828806.452614576</v>
      </c>
      <c r="G131" s="7">
        <f>'No. policies'!G131*LOOKUP(G$1,'Inputs &amp; Outputs'!$A$9:$A$79,'Inputs &amp; Outputs'!$I$9:$I$79)</f>
        <v>103000891.20858029</v>
      </c>
      <c r="H131" s="7">
        <f>'No. policies'!H131*LOOKUP(H$1,'Inputs &amp; Outputs'!$A$9:$A$79,'Inputs &amp; Outputs'!$I$9:$I$79)</f>
        <v>129280771.19948806</v>
      </c>
      <c r="I131" s="7">
        <f>'No. policies'!I131*LOOKUP(I$1,'Inputs &amp; Outputs'!$A$9:$A$79,'Inputs &amp; Outputs'!$I$9:$I$79)</f>
        <v>156794090.22202402</v>
      </c>
      <c r="J131" s="7">
        <f>'No. policies'!J131*LOOKUP(J$1,'Inputs &amp; Outputs'!$A$9:$A$79,'Inputs &amp; Outputs'!$I$9:$I$79)</f>
        <v>185509530.92948839</v>
      </c>
      <c r="K131" s="7">
        <f>'No. policies'!K131*LOOKUP(K$1,'Inputs &amp; Outputs'!$A$9:$A$79,'Inputs &amp; Outputs'!$I$9:$I$79)</f>
        <v>215360384.95836926</v>
      </c>
      <c r="L131" s="7">
        <f>'No. policies'!L131*LOOKUP(L$1,'Inputs &amp; Outputs'!$A$9:$A$79,'Inputs &amp; Outputs'!$I$9:$I$79)</f>
        <v>246507660.47751158</v>
      </c>
      <c r="M131" s="7">
        <f>'No. policies'!M131*LOOKUP(M$1,'Inputs &amp; Outputs'!$A$9:$A$79,'Inputs &amp; Outputs'!$I$9:$I$79)</f>
        <v>278812019.86584401</v>
      </c>
      <c r="N131" s="7">
        <f>'No. policies'!N131*LOOKUP(N$1,'Inputs &amp; Outputs'!$A$9:$A$79,'Inputs &amp; Outputs'!$I$9:$I$79)</f>
        <v>312379241.61830133</v>
      </c>
      <c r="O131" s="7">
        <f>'No. policies'!O131*LOOKUP(O$1,'Inputs &amp; Outputs'!$A$9:$A$79,'Inputs &amp; Outputs'!$I$9:$I$79)</f>
        <v>347439394.47606373</v>
      </c>
      <c r="P131" s="7">
        <f>'No. policies'!P131*LOOKUP(P$1,'Inputs &amp; Outputs'!$A$9:$A$79,'Inputs &amp; Outputs'!$I$9:$I$79)</f>
        <v>383766173.35230428</v>
      </c>
      <c r="Q131" s="7">
        <f>'No. policies'!Q131*LOOKUP(Q$1,'Inputs &amp; Outputs'!$A$9:$A$79,'Inputs &amp; Outputs'!$I$9:$I$79)</f>
        <v>421669617.53339958</v>
      </c>
      <c r="R131" s="7">
        <f>'No. policies'!R131*LOOKUP(R$1,'Inputs &amp; Outputs'!$A$9:$A$79,'Inputs &amp; Outputs'!$I$9:$I$79)</f>
        <v>460945437.89613801</v>
      </c>
      <c r="S131" s="7">
        <f>'No. policies'!S131*LOOKUP(S$1,'Inputs &amp; Outputs'!$A$9:$A$79,'Inputs &amp; Outputs'!$I$9:$I$79)</f>
        <v>502150027.44545531</v>
      </c>
      <c r="T131" s="7">
        <f>'No. policies'!T131*LOOKUP(T$1,'Inputs &amp; Outputs'!$A$9:$A$79,'Inputs &amp; Outputs'!$I$9:$I$79)</f>
        <v>544407910.11415195</v>
      </c>
      <c r="U131" s="7">
        <f>'No. policies'!U131*LOOKUP(U$1,'Inputs &amp; Outputs'!$A$9:$A$79,'Inputs &amp; Outputs'!$I$9:$I$79)</f>
        <v>588917254.28189445</v>
      </c>
      <c r="V131" s="7">
        <f>'No. policies'!V131*LOOKUP(V$1,'Inputs &amp; Outputs'!$A$9:$A$79,'Inputs &amp; Outputs'!$I$9:$I$79)</f>
        <v>634867951.44789875</v>
      </c>
      <c r="W131" s="7">
        <f>'No. policies'!W131*LOOKUP(W$1,'Inputs &amp; Outputs'!$A$9:$A$79,'Inputs &amp; Outputs'!$I$9:$I$79)</f>
        <v>680908664.13268268</v>
      </c>
      <c r="X131" s="7">
        <f>'No. policies'!X131*LOOKUP(X$1,'Inputs &amp; Outputs'!$A$9:$A$79,'Inputs &amp; Outputs'!$I$9:$I$79)</f>
        <v>728246050.16261268</v>
      </c>
      <c r="Y131" s="7">
        <f>'No. policies'!Y131*LOOKUP(Y$1,'Inputs &amp; Outputs'!$A$9:$A$79,'Inputs &amp; Outputs'!$I$9:$I$79)</f>
        <v>777298211.40413845</v>
      </c>
      <c r="Z131" s="7">
        <f>'No. policies'!Z131*LOOKUP(Z$1,'Inputs &amp; Outputs'!$A$9:$A$79,'Inputs &amp; Outputs'!$I$9:$I$79)</f>
        <v>827152912.33107889</v>
      </c>
      <c r="AA131" s="7">
        <f>'No. policies'!AA131*LOOKUP(AA$1,'Inputs &amp; Outputs'!$A$9:$A$79,'Inputs &amp; Outputs'!$I$9:$I$79)</f>
        <v>879287214.68577111</v>
      </c>
      <c r="AB131" s="7">
        <f>'No. policies'!AB131*LOOKUP(AB$1,'Inputs &amp; Outputs'!$A$9:$A$79,'Inputs &amp; Outputs'!$I$9:$I$79)</f>
        <v>930211021.36731398</v>
      </c>
      <c r="AC131" s="7">
        <f>'No. policies'!AC131*LOOKUP(AC$1,'Inputs &amp; Outputs'!$A$9:$A$79,'Inputs &amp; Outputs'!$I$9:$I$79)</f>
        <v>984765515.11526954</v>
      </c>
      <c r="AD131" s="7">
        <f>'No. policies'!AD131*LOOKUP(AD$1,'Inputs &amp; Outputs'!$A$9:$A$79,'Inputs &amp; Outputs'!$I$9:$I$79)</f>
        <v>1039941260.453709</v>
      </c>
      <c r="AE131" s="7">
        <f>'No. policies'!AE131*LOOKUP(AE$1,'Inputs &amp; Outputs'!$A$9:$A$79,'Inputs &amp; Outputs'!$I$9:$I$79)</f>
        <v>1094581146.3575382</v>
      </c>
      <c r="AF131" s="7">
        <f>'No. policies'!AF131*LOOKUP(AF$1,'Inputs &amp; Outputs'!$A$9:$A$79,'Inputs &amp; Outputs'!$I$9:$I$79)</f>
        <v>1149767477.6696506</v>
      </c>
      <c r="AG131" s="7">
        <f>'No. policies'!AG131*LOOKUP(AG$1,'Inputs &amp; Outputs'!$A$9:$A$79,'Inputs &amp; Outputs'!$I$9:$I$79)</f>
        <v>1203764871.6677728</v>
      </c>
      <c r="AH131" s="7">
        <f>'No. policies'!AH131*LOOKUP(AH$1,'Inputs &amp; Outputs'!$A$9:$A$79,'Inputs &amp; Outputs'!$I$9:$I$79)</f>
        <v>1255914309.9532025</v>
      </c>
      <c r="AI131" s="7">
        <f>'No. policies'!AI131*LOOKUP(AI$1,'Inputs &amp; Outputs'!$A$9:$A$79,'Inputs &amp; Outputs'!$I$9:$I$79)</f>
        <v>1305122408.6733093</v>
      </c>
      <c r="AJ131" s="7">
        <f>'No. policies'!AJ131*LOOKUP(AJ$1,'Inputs &amp; Outputs'!$A$9:$A$79,'Inputs &amp; Outputs'!$I$9:$I$79)</f>
        <v>1352223404.758817</v>
      </c>
      <c r="AK131" s="7">
        <f>'No. policies'!AK131*LOOKUP(AK$1,'Inputs &amp; Outputs'!$A$9:$A$79,'Inputs &amp; Outputs'!$I$9:$I$79)</f>
        <v>1399486316.2134318</v>
      </c>
      <c r="AL131" s="7">
        <f>'No. policies'!AL131*LOOKUP(AL$1,'Inputs &amp; Outputs'!$A$9:$A$79,'Inputs &amp; Outputs'!$I$9:$I$79)</f>
        <v>1445856729.9174514</v>
      </c>
      <c r="AM131" s="7">
        <f>'No. policies'!AM131*LOOKUP(AM$1,'Inputs &amp; Outputs'!$A$9:$A$79,'Inputs &amp; Outputs'!$I$9:$I$79)</f>
        <v>1488087459.344348</v>
      </c>
      <c r="AN131" s="7">
        <f>'No. policies'!AN131*LOOKUP(AN$1,'Inputs &amp; Outputs'!$A$9:$A$79,'Inputs &amp; Outputs'!$I$9:$I$79)</f>
        <v>1522634801.0184445</v>
      </c>
      <c r="AO131" s="7">
        <f>'No. policies'!AO131*LOOKUP(AO$1,'Inputs &amp; Outputs'!$A$9:$A$79,'Inputs &amp; Outputs'!$I$9:$I$79)</f>
        <v>1547554691.2423582</v>
      </c>
      <c r="AP131" s="7">
        <f>'No. policies'!AP131*LOOKUP(AP$1,'Inputs &amp; Outputs'!$A$9:$A$79,'Inputs &amp; Outputs'!$I$9:$I$79)</f>
        <v>1565627519.3152697</v>
      </c>
      <c r="AQ131" s="7">
        <f>'No. policies'!AQ131*LOOKUP(AQ$1,'Inputs &amp; Outputs'!$A$9:$A$79,'Inputs &amp; Outputs'!$I$9:$I$79)</f>
        <v>1572718773.9385414</v>
      </c>
      <c r="AR131" s="7">
        <f>'No. policies'!AR131*LOOKUP(AR$1,'Inputs &amp; Outputs'!$A$9:$A$79,'Inputs &amp; Outputs'!$I$9:$I$79)</f>
        <v>1570051394.9088049</v>
      </c>
      <c r="AS131" s="7">
        <f>'No. policies'!AS131*LOOKUP(AS$1,'Inputs &amp; Outputs'!$A$9:$A$79,'Inputs &amp; Outputs'!$I$9:$I$79)</f>
        <v>1563300908.8084867</v>
      </c>
      <c r="AT131" s="7">
        <f>'No. policies'!AT131*LOOKUP(AT$1,'Inputs &amp; Outputs'!$A$9:$A$79,'Inputs &amp; Outputs'!$I$9:$I$79)</f>
        <v>1540632709.1520953</v>
      </c>
      <c r="AU131" s="7">
        <f>'No. policies'!AU131*LOOKUP(AU$1,'Inputs &amp; Outputs'!$A$9:$A$79,'Inputs &amp; Outputs'!$I$9:$I$79)</f>
        <v>1501039686.630193</v>
      </c>
      <c r="AV131" s="7">
        <f>'No. policies'!AV131*LOOKUP(AV$1,'Inputs &amp; Outputs'!$A$9:$A$79,'Inputs &amp; Outputs'!$I$9:$I$79)</f>
        <v>1447841454.4755392</v>
      </c>
      <c r="AW131" s="7">
        <f>'No. policies'!AW131*LOOKUP(AW$1,'Inputs &amp; Outputs'!$A$9:$A$79,'Inputs &amp; Outputs'!$I$9:$I$79)</f>
        <v>1385082695.1076698</v>
      </c>
      <c r="AX131" s="7">
        <f>'No. policies'!AX131*LOOKUP(AX$1,'Inputs &amp; Outputs'!$A$9:$A$79,'Inputs &amp; Outputs'!$I$9:$I$79)</f>
        <v>1308859871.5976343</v>
      </c>
      <c r="AY131" s="7">
        <f>'No. policies'!AY131*LOOKUP(AY$1,'Inputs &amp; Outputs'!$A$9:$A$79,'Inputs &amp; Outputs'!$I$9:$I$79)</f>
        <v>1209931080.3775587</v>
      </c>
      <c r="AZ131" s="7">
        <f>'No. policies'!AZ131*LOOKUP(AZ$1,'Inputs &amp; Outputs'!$A$9:$A$79,'Inputs &amp; Outputs'!$I$9:$I$79)</f>
        <v>1102345481.6941497</v>
      </c>
      <c r="BA131" s="7">
        <f>'No. policies'!BA131*LOOKUP(BA$1,'Inputs &amp; Outputs'!$A$9:$A$79,'Inputs &amp; Outputs'!$I$9:$I$79)</f>
        <v>974620623.96260309</v>
      </c>
      <c r="BB131" s="7">
        <f>'No. policies'!BB131*LOOKUP(BB$1,'Inputs &amp; Outputs'!$A$9:$A$79,'Inputs &amp; Outputs'!$I$9:$I$79)</f>
        <v>836892557.00719428</v>
      </c>
      <c r="BC131" s="7">
        <f>'No. policies'!BC131*LOOKUP(BC$1,'Inputs &amp; Outputs'!$A$9:$A$79,'Inputs &amp; Outputs'!$I$9:$I$79)</f>
        <v>713729656.88819575</v>
      </c>
      <c r="BD131" s="7">
        <f>'No. policies'!BD131*LOOKUP(BD$1,'Inputs &amp; Outputs'!$A$9:$A$79,'Inputs &amp; Outputs'!$I$9:$I$79)</f>
        <v>594419375.59457231</v>
      </c>
      <c r="BE131" s="7">
        <f>'No. policies'!BE131*LOOKUP(BE$1,'Inputs &amp; Outputs'!$A$9:$A$79,'Inputs &amp; Outputs'!$I$9:$I$79)</f>
        <v>479449189.41880727</v>
      </c>
      <c r="BF131" s="7">
        <f>'No. policies'!BF131*LOOKUP(BF$1,'Inputs &amp; Outputs'!$A$9:$A$79,'Inputs &amp; Outputs'!$I$9:$I$79)</f>
        <v>378206084.44217592</v>
      </c>
      <c r="BG131" s="7">
        <f>'No. policies'!BG131*LOOKUP(BG$1,'Inputs &amp; Outputs'!$A$9:$A$79,'Inputs &amp; Outputs'!$I$9:$I$79)</f>
        <v>291889846.42047459</v>
      </c>
      <c r="BH131" s="7">
        <f>'No. policies'!BH131*LOOKUP(BH$1,'Inputs &amp; Outputs'!$A$9:$A$79,'Inputs &amp; Outputs'!$I$9:$I$79)</f>
        <v>221385044.00298887</v>
      </c>
      <c r="BI131" s="7">
        <f>'No. policies'!BI131*LOOKUP(BI$1,'Inputs &amp; Outputs'!$A$9:$A$79,'Inputs &amp; Outputs'!$I$9:$I$79)</f>
        <v>163330189.12906769</v>
      </c>
      <c r="BJ131" s="7">
        <f>'No. policies'!BJ131*LOOKUP(BJ$1,'Inputs &amp; Outputs'!$A$9:$A$79,'Inputs &amp; Outputs'!$I$9:$I$79)</f>
        <v>114179904.55709867</v>
      </c>
      <c r="BK131" s="7">
        <f>'No. policies'!BK131*LOOKUP(BK$1,'Inputs &amp; Outputs'!$A$9:$A$79,'Inputs &amp; Outputs'!$I$9:$I$79)</f>
        <v>79709511.371134773</v>
      </c>
      <c r="BL131" s="7">
        <f>'No. policies'!BL131*LOOKUP(BL$1,'Inputs &amp; Outputs'!$A$9:$A$79,'Inputs &amp; Outputs'!$I$9:$I$79)</f>
        <v>53881521.407975957</v>
      </c>
      <c r="BM131" s="7">
        <f>'No. policies'!BM131*LOOKUP(BM$1,'Inputs &amp; Outputs'!$A$9:$A$79,'Inputs &amp; Outputs'!$I$9:$I$79)</f>
        <v>37538582.755605035</v>
      </c>
      <c r="BN131" s="7">
        <f>'No. policies'!BN131*LOOKUP(BN$1,'Inputs &amp; Outputs'!$A$9:$A$79,'Inputs &amp; Outputs'!$I$9:$I$79)</f>
        <v>23720441.877944089</v>
      </c>
      <c r="BO131" s="7">
        <f>'No. policies'!BO131*LOOKUP(BO$1,'Inputs &amp; Outputs'!$A$9:$A$79,'Inputs &amp; Outputs'!$I$9:$I$79)</f>
        <v>16292945.623396976</v>
      </c>
      <c r="BP131" s="7">
        <f>'No. policies'!BP131*LOOKUP(BP$1,'Inputs &amp; Outputs'!$A$9:$A$79,'Inputs &amp; Outputs'!$I$9:$I$79)</f>
        <v>7706014.3430565745</v>
      </c>
      <c r="BQ131" s="7">
        <f>'No. policies'!BQ131*LOOKUP(BQ$1,'Inputs &amp; Outputs'!$A$9:$A$79,'Inputs &amp; Outputs'!$I$9:$I$79)</f>
        <v>4592816.6252294555</v>
      </c>
      <c r="BR131" s="7">
        <f>'No. policies'!BR131*LOOKUP(BR$1,'Inputs &amp; Outputs'!$A$9:$A$79,'Inputs &amp; Outputs'!$I$9:$I$79)</f>
        <v>1799926.681245656</v>
      </c>
      <c r="BS131" s="7">
        <f>'No. policies'!BS131*LOOKUP(BS$1,'Inputs &amp; Outputs'!$A$9:$A$79,'Inputs &amp; Outputs'!$I$9:$I$79)</f>
        <v>754716.98113207542</v>
      </c>
      <c r="BT131" s="7">
        <v>0</v>
      </c>
    </row>
    <row r="132" spans="1:72" x14ac:dyDescent="0.25">
      <c r="A132" s="1">
        <v>131</v>
      </c>
      <c r="B132" s="7">
        <f>'No. policies'!B132*LOOKUP(B$1,'Inputs &amp; Outputs'!$A$9:$A$79,'Inputs &amp; Outputs'!$I$9:$I$79)</f>
        <v>-12582759.861444211</v>
      </c>
      <c r="C132" s="7">
        <f>'No. policies'!C132*LOOKUP(C$1,'Inputs &amp; Outputs'!$A$9:$A$79,'Inputs &amp; Outputs'!$I$9:$I$79)</f>
        <v>8518806.8847216722</v>
      </c>
      <c r="D132" s="7">
        <f>'No. policies'!D132*LOOKUP(D$1,'Inputs &amp; Outputs'!$A$9:$A$79,'Inputs &amp; Outputs'!$I$9:$I$79)</f>
        <v>30640111.359755483</v>
      </c>
      <c r="E132" s="7">
        <f>'No. policies'!E132*LOOKUP(E$1,'Inputs &amp; Outputs'!$A$9:$A$79,'Inputs &amp; Outputs'!$I$9:$I$79)</f>
        <v>53736028.92761907</v>
      </c>
      <c r="F132" s="7">
        <f>'No. policies'!F132*LOOKUP(F$1,'Inputs &amp; Outputs'!$A$9:$A$79,'Inputs &amp; Outputs'!$I$9:$I$79)</f>
        <v>77867857.534627929</v>
      </c>
      <c r="G132" s="7">
        <f>'No. policies'!G132*LOOKUP(G$1,'Inputs &amp; Outputs'!$A$9:$A$79,'Inputs &amp; Outputs'!$I$9:$I$79)</f>
        <v>103094057.84384434</v>
      </c>
      <c r="H132" s="7">
        <f>'No. policies'!H132*LOOKUP(H$1,'Inputs &amp; Outputs'!$A$9:$A$79,'Inputs &amp; Outputs'!$I$9:$I$79)</f>
        <v>129371832.31826411</v>
      </c>
      <c r="I132" s="7">
        <f>'No. policies'!I132*LOOKUP(I$1,'Inputs &amp; Outputs'!$A$9:$A$79,'Inputs &amp; Outputs'!$I$9:$I$79)</f>
        <v>156794090.22202402</v>
      </c>
      <c r="J132" s="7">
        <f>'No. policies'!J132*LOOKUP(J$1,'Inputs &amp; Outputs'!$A$9:$A$79,'Inputs &amp; Outputs'!$I$9:$I$79)</f>
        <v>185416037.56645569</v>
      </c>
      <c r="K132" s="7">
        <f>'No. policies'!K132*LOOKUP(K$1,'Inputs &amp; Outputs'!$A$9:$A$79,'Inputs &amp; Outputs'!$I$9:$I$79)</f>
        <v>215251682.96717283</v>
      </c>
      <c r="L132" s="7">
        <f>'No. policies'!L132*LOOKUP(L$1,'Inputs &amp; Outputs'!$A$9:$A$79,'Inputs &amp; Outputs'!$I$9:$I$79)</f>
        <v>246333203.53449848</v>
      </c>
      <c r="M132" s="7">
        <f>'No. policies'!M132*LOOKUP(M$1,'Inputs &amp; Outputs'!$A$9:$A$79,'Inputs &amp; Outputs'!$I$9:$I$79)</f>
        <v>278699037.58649403</v>
      </c>
      <c r="N132" s="7">
        <f>'No. policies'!N132*LOOKUP(N$1,'Inputs &amp; Outputs'!$A$9:$A$79,'Inputs &amp; Outputs'!$I$9:$I$79)</f>
        <v>312315801.4798736</v>
      </c>
      <c r="O132" s="7">
        <f>'No. policies'!O132*LOOKUP(O$1,'Inputs &amp; Outputs'!$A$9:$A$79,'Inputs &amp; Outputs'!$I$9:$I$79)</f>
        <v>347333338.49484396</v>
      </c>
      <c r="P132" s="7">
        <f>'No. policies'!P132*LOOKUP(P$1,'Inputs &amp; Outputs'!$A$9:$A$79,'Inputs &amp; Outputs'!$I$9:$I$79)</f>
        <v>383374695.05652517</v>
      </c>
      <c r="Q132" s="7">
        <f>'No. policies'!Q132*LOOKUP(Q$1,'Inputs &amp; Outputs'!$A$9:$A$79,'Inputs &amp; Outputs'!$I$9:$I$79)</f>
        <v>421195298.50355321</v>
      </c>
      <c r="R132" s="7">
        <f>'No. policies'!R132*LOOKUP(R$1,'Inputs &amp; Outputs'!$A$9:$A$79,'Inputs &amp; Outputs'!$I$9:$I$79)</f>
        <v>460614536.64854568</v>
      </c>
      <c r="S132" s="7">
        <f>'No. policies'!S132*LOOKUP(S$1,'Inputs &amp; Outputs'!$A$9:$A$79,'Inputs &amp; Outputs'!$I$9:$I$79)</f>
        <v>501788768.4329046</v>
      </c>
      <c r="T132" s="7">
        <f>'No. policies'!T132*LOOKUP(T$1,'Inputs &amp; Outputs'!$A$9:$A$79,'Inputs &amp; Outputs'!$I$9:$I$79)</f>
        <v>543958821.30399382</v>
      </c>
      <c r="U132" s="7">
        <f>'No. policies'!U132*LOOKUP(U$1,'Inputs &amp; Outputs'!$A$9:$A$79,'Inputs &amp; Outputs'!$I$9:$I$79)</f>
        <v>587517533.61965573</v>
      </c>
      <c r="V132" s="7">
        <f>'No. policies'!V132*LOOKUP(V$1,'Inputs &amp; Outputs'!$A$9:$A$79,'Inputs &amp; Outputs'!$I$9:$I$79)</f>
        <v>632434247.11681998</v>
      </c>
      <c r="W132" s="7">
        <f>'No. policies'!W132*LOOKUP(W$1,'Inputs &amp; Outputs'!$A$9:$A$79,'Inputs &amp; Outputs'!$I$9:$I$79)</f>
        <v>678923714.35697055</v>
      </c>
      <c r="X132" s="7">
        <f>'No. policies'!X132*LOOKUP(X$1,'Inputs &amp; Outputs'!$A$9:$A$79,'Inputs &amp; Outputs'!$I$9:$I$79)</f>
        <v>726035779.57603848</v>
      </c>
      <c r="Y132" s="7">
        <f>'No. policies'!Y132*LOOKUP(Y$1,'Inputs &amp; Outputs'!$A$9:$A$79,'Inputs &amp; Outputs'!$I$9:$I$79)</f>
        <v>774436589.71494675</v>
      </c>
      <c r="Z132" s="7">
        <f>'No. policies'!Z132*LOOKUP(Z$1,'Inputs &amp; Outputs'!$A$9:$A$79,'Inputs &amp; Outputs'!$I$9:$I$79)</f>
        <v>824264441.84357345</v>
      </c>
      <c r="AA132" s="7">
        <f>'No. policies'!AA132*LOOKUP(AA$1,'Inputs &amp; Outputs'!$A$9:$A$79,'Inputs &amp; Outputs'!$I$9:$I$79)</f>
        <v>875265371.24023461</v>
      </c>
      <c r="AB132" s="7">
        <f>'No. policies'!AB132*LOOKUP(AB$1,'Inputs &amp; Outputs'!$A$9:$A$79,'Inputs &amp; Outputs'!$I$9:$I$79)</f>
        <v>928215716.73117638</v>
      </c>
      <c r="AC132" s="7">
        <f>'No. policies'!AC132*LOOKUP(AC$1,'Inputs &amp; Outputs'!$A$9:$A$79,'Inputs &amp; Outputs'!$I$9:$I$79)</f>
        <v>981259877.35919583</v>
      </c>
      <c r="AD132" s="7">
        <f>'No. policies'!AD132*LOOKUP(AD$1,'Inputs &amp; Outputs'!$A$9:$A$79,'Inputs &amp; Outputs'!$I$9:$I$79)</f>
        <v>1035085415.7149199</v>
      </c>
      <c r="AE132" s="7">
        <f>'No. policies'!AE132*LOOKUP(AE$1,'Inputs &amp; Outputs'!$A$9:$A$79,'Inputs &amp; Outputs'!$I$9:$I$79)</f>
        <v>1090266581.4534681</v>
      </c>
      <c r="AF132" s="7">
        <f>'No. policies'!AF132*LOOKUP(AF$1,'Inputs &amp; Outputs'!$A$9:$A$79,'Inputs &amp; Outputs'!$I$9:$I$79)</f>
        <v>1144179917.5837808</v>
      </c>
      <c r="AG132" s="7">
        <f>'No. policies'!AG132*LOOKUP(AG$1,'Inputs &amp; Outputs'!$A$9:$A$79,'Inputs &amp; Outputs'!$I$9:$I$79)</f>
        <v>1197853526.3158329</v>
      </c>
      <c r="AH132" s="7">
        <f>'No. policies'!AH132*LOOKUP(AH$1,'Inputs &amp; Outputs'!$A$9:$A$79,'Inputs &amp; Outputs'!$I$9:$I$79)</f>
        <v>1251373150.8663661</v>
      </c>
      <c r="AI132" s="7">
        <f>'No. policies'!AI132*LOOKUP(AI$1,'Inputs &amp; Outputs'!$A$9:$A$79,'Inputs &amp; Outputs'!$I$9:$I$79)</f>
        <v>1300332968.6414807</v>
      </c>
      <c r="AJ132" s="7">
        <f>'No. policies'!AJ132*LOOKUP(AJ$1,'Inputs &amp; Outputs'!$A$9:$A$79,'Inputs &amp; Outputs'!$I$9:$I$79)</f>
        <v>1344657636.787209</v>
      </c>
      <c r="AK132" s="7">
        <f>'No. policies'!AK132*LOOKUP(AK$1,'Inputs &amp; Outputs'!$A$9:$A$79,'Inputs &amp; Outputs'!$I$9:$I$79)</f>
        <v>1390535438.4359207</v>
      </c>
      <c r="AL132" s="7">
        <f>'No. policies'!AL132*LOOKUP(AL$1,'Inputs &amp; Outputs'!$A$9:$A$79,'Inputs &amp; Outputs'!$I$9:$I$79)</f>
        <v>1436978967.6701856</v>
      </c>
      <c r="AM132" s="7">
        <f>'No. policies'!AM132*LOOKUP(AM$1,'Inputs &amp; Outputs'!$A$9:$A$79,'Inputs &amp; Outputs'!$I$9:$I$79)</f>
        <v>1479506903.5120349</v>
      </c>
      <c r="AN132" s="7">
        <f>'No. policies'!AN132*LOOKUP(AN$1,'Inputs &amp; Outputs'!$A$9:$A$79,'Inputs &amp; Outputs'!$I$9:$I$79)</f>
        <v>1516707175.8983173</v>
      </c>
      <c r="AO132" s="7">
        <f>'No. policies'!AO132*LOOKUP(AO$1,'Inputs &amp; Outputs'!$A$9:$A$79,'Inputs &amp; Outputs'!$I$9:$I$79)</f>
        <v>1543754802.494154</v>
      </c>
      <c r="AP132" s="7">
        <f>'No. policies'!AP132*LOOKUP(AP$1,'Inputs &amp; Outputs'!$A$9:$A$79,'Inputs &amp; Outputs'!$I$9:$I$79)</f>
        <v>1560823699.5521624</v>
      </c>
      <c r="AQ132" s="7">
        <f>'No. policies'!AQ132*LOOKUP(AQ$1,'Inputs &amp; Outputs'!$A$9:$A$79,'Inputs &amp; Outputs'!$I$9:$I$79)</f>
        <v>1574896451.5540752</v>
      </c>
      <c r="AR132" s="7">
        <f>'No. policies'!AR132*LOOKUP(AR$1,'Inputs &amp; Outputs'!$A$9:$A$79,'Inputs &amp; Outputs'!$I$9:$I$79)</f>
        <v>1579117665.4149911</v>
      </c>
      <c r="AS132" s="7">
        <f>'No. policies'!AS132*LOOKUP(AS$1,'Inputs &amp; Outputs'!$A$9:$A$79,'Inputs &amp; Outputs'!$I$9:$I$79)</f>
        <v>1562594491.7688081</v>
      </c>
      <c r="AT132" s="7">
        <f>'No. policies'!AT132*LOOKUP(AT$1,'Inputs &amp; Outputs'!$A$9:$A$79,'Inputs &amp; Outputs'!$I$9:$I$79)</f>
        <v>1539656079.8594472</v>
      </c>
      <c r="AU132" s="7">
        <f>'No. policies'!AU132*LOOKUP(AU$1,'Inputs &amp; Outputs'!$A$9:$A$79,'Inputs &amp; Outputs'!$I$9:$I$79)</f>
        <v>1501292344.3791628</v>
      </c>
      <c r="AV132" s="7">
        <f>'No. policies'!AV132*LOOKUP(AV$1,'Inputs &amp; Outputs'!$A$9:$A$79,'Inputs &amp; Outputs'!$I$9:$I$79)</f>
        <v>1448363293.1688085</v>
      </c>
      <c r="AW132" s="7">
        <f>'No. policies'!AW132*LOOKUP(AW$1,'Inputs &amp; Outputs'!$A$9:$A$79,'Inputs &amp; Outputs'!$I$9:$I$79)</f>
        <v>1380780360.9741573</v>
      </c>
      <c r="AX132" s="7">
        <f>'No. policies'!AX132*LOOKUP(AX$1,'Inputs &amp; Outputs'!$A$9:$A$79,'Inputs &amp; Outputs'!$I$9:$I$79)</f>
        <v>1295032913.3090475</v>
      </c>
      <c r="AY132" s="7">
        <f>'No. policies'!AY132*LOOKUP(AY$1,'Inputs &amp; Outputs'!$A$9:$A$79,'Inputs &amp; Outputs'!$I$9:$I$79)</f>
        <v>1201416435.1954505</v>
      </c>
      <c r="AZ132" s="7">
        <f>'No. policies'!AZ132*LOOKUP(AZ$1,'Inputs &amp; Outputs'!$A$9:$A$79,'Inputs &amp; Outputs'!$I$9:$I$79)</f>
        <v>1094496502.7896819</v>
      </c>
      <c r="BA132" s="7">
        <f>'No. policies'!BA132*LOOKUP(BA$1,'Inputs &amp; Outputs'!$A$9:$A$79,'Inputs &amp; Outputs'!$I$9:$I$79)</f>
        <v>976403466.56741273</v>
      </c>
      <c r="BB132" s="7">
        <f>'No. policies'!BB132*LOOKUP(BB$1,'Inputs &amp; Outputs'!$A$9:$A$79,'Inputs &amp; Outputs'!$I$9:$I$79)</f>
        <v>843864135.71460664</v>
      </c>
      <c r="BC132" s="7">
        <f>'No. policies'!BC132*LOOKUP(BC$1,'Inputs &amp; Outputs'!$A$9:$A$79,'Inputs &amp; Outputs'!$I$9:$I$79)</f>
        <v>734095483.67359173</v>
      </c>
      <c r="BD132" s="7">
        <f>'No. policies'!BD132*LOOKUP(BD$1,'Inputs &amp; Outputs'!$A$9:$A$79,'Inputs &amp; Outputs'!$I$9:$I$79)</f>
        <v>615111189.30197835</v>
      </c>
      <c r="BE132" s="7">
        <f>'No. policies'!BE132*LOOKUP(BE$1,'Inputs &amp; Outputs'!$A$9:$A$79,'Inputs &amp; Outputs'!$I$9:$I$79)</f>
        <v>498207479.98625398</v>
      </c>
      <c r="BF132" s="7">
        <f>'No. policies'!BF132*LOOKUP(BF$1,'Inputs &amp; Outputs'!$A$9:$A$79,'Inputs &amp; Outputs'!$I$9:$I$79)</f>
        <v>391403062.70781779</v>
      </c>
      <c r="BG132" s="7">
        <f>'No. policies'!BG132*LOOKUP(BG$1,'Inputs &amp; Outputs'!$A$9:$A$79,'Inputs &amp; Outputs'!$I$9:$I$79)</f>
        <v>295469320.5683288</v>
      </c>
      <c r="BH132" s="7">
        <f>'No. policies'!BH132*LOOKUP(BH$1,'Inputs &amp; Outputs'!$A$9:$A$79,'Inputs &amp; Outputs'!$I$9:$I$79)</f>
        <v>224012759.6588107</v>
      </c>
      <c r="BI132" s="7">
        <f>'No. policies'!BI132*LOOKUP(BI$1,'Inputs &amp; Outputs'!$A$9:$A$79,'Inputs &amp; Outputs'!$I$9:$I$79)</f>
        <v>161011099.22256979</v>
      </c>
      <c r="BJ132" s="7">
        <f>'No. policies'!BJ132*LOOKUP(BJ$1,'Inputs &amp; Outputs'!$A$9:$A$79,'Inputs &amp; Outputs'!$I$9:$I$79)</f>
        <v>112510607.7068487</v>
      </c>
      <c r="BK132" s="7">
        <f>'No. policies'!BK132*LOOKUP(BK$1,'Inputs &amp; Outputs'!$A$9:$A$79,'Inputs &amp; Outputs'!$I$9:$I$79)</f>
        <v>77691549.057941481</v>
      </c>
      <c r="BL132" s="7">
        <f>'No. policies'!BL132*LOOKUP(BL$1,'Inputs &amp; Outputs'!$A$9:$A$79,'Inputs &amp; Outputs'!$I$9:$I$79)</f>
        <v>53542643.914844029</v>
      </c>
      <c r="BM132" s="7">
        <f>'No. policies'!BM132*LOOKUP(BM$1,'Inputs &amp; Outputs'!$A$9:$A$79,'Inputs &amp; Outputs'!$I$9:$I$79)</f>
        <v>36514803.225906715</v>
      </c>
      <c r="BN132" s="7">
        <f>'No. policies'!BN132*LOOKUP(BN$1,'Inputs &amp; Outputs'!$A$9:$A$79,'Inputs &amp; Outputs'!$I$9:$I$79)</f>
        <v>23376667.357973889</v>
      </c>
      <c r="BO132" s="7">
        <f>'No. policies'!BO132*LOOKUP(BO$1,'Inputs &amp; Outputs'!$A$9:$A$79,'Inputs &amp; Outputs'!$I$9:$I$79)</f>
        <v>15252970.370839722</v>
      </c>
      <c r="BP132" s="7">
        <f>'No. policies'!BP132*LOOKUP(BP$1,'Inputs &amp; Outputs'!$A$9:$A$79,'Inputs &amp; Outputs'!$I$9:$I$79)</f>
        <v>11208748.135355018</v>
      </c>
      <c r="BQ132" s="7">
        <f>'No. policies'!BQ132*LOOKUP(BQ$1,'Inputs &amp; Outputs'!$A$9:$A$79,'Inputs &amp; Outputs'!$I$9:$I$79)</f>
        <v>6712578.144566128</v>
      </c>
      <c r="BR132" s="7">
        <f>'No. policies'!BR132*LOOKUP(BR$1,'Inputs &amp; Outputs'!$A$9:$A$79,'Inputs &amp; Outputs'!$I$9:$I$79)</f>
        <v>6119750.7162352297</v>
      </c>
      <c r="BS132" s="7">
        <f>'No. policies'!BS132*LOOKUP(BS$1,'Inputs &amp; Outputs'!$A$9:$A$79,'Inputs &amp; Outputs'!$I$9:$I$79)</f>
        <v>4150943.3962264149</v>
      </c>
      <c r="BT132" s="7">
        <v>0</v>
      </c>
    </row>
    <row r="133" spans="1:72" x14ac:dyDescent="0.25">
      <c r="A133" s="1">
        <v>132</v>
      </c>
      <c r="B133" s="7">
        <f>'No. policies'!B133*LOOKUP(B$1,'Inputs &amp; Outputs'!$A$9:$A$79,'Inputs &amp; Outputs'!$I$9:$I$79)</f>
        <v>-12582759.861444211</v>
      </c>
      <c r="C133" s="7">
        <f>'No. policies'!C133*LOOKUP(C$1,'Inputs &amp; Outputs'!$A$9:$A$79,'Inputs &amp; Outputs'!$I$9:$I$79)</f>
        <v>8517101.5885782</v>
      </c>
      <c r="D133" s="7">
        <f>'No. policies'!D133*LOOKUP(D$1,'Inputs &amp; Outputs'!$A$9:$A$79,'Inputs &amp; Outputs'!$I$9:$I$79)</f>
        <v>30637043.974495724</v>
      </c>
      <c r="E133" s="7">
        <f>'No. policies'!E133*LOOKUP(E$1,'Inputs &amp; Outputs'!$A$9:$A$79,'Inputs &amp; Outputs'!$I$9:$I$79)</f>
        <v>53703722.697802864</v>
      </c>
      <c r="F133" s="7">
        <f>'No. policies'!F133*LOOKUP(F$1,'Inputs &amp; Outputs'!$A$9:$A$79,'Inputs &amp; Outputs'!$I$9:$I$79)</f>
        <v>77805375.803406566</v>
      </c>
      <c r="G133" s="7">
        <f>'No. policies'!G133*LOOKUP(G$1,'Inputs &amp; Outputs'!$A$9:$A$79,'Inputs &amp; Outputs'!$I$9:$I$79)</f>
        <v>102980187.51185495</v>
      </c>
      <c r="H133" s="7">
        <f>'No. policies'!H133*LOOKUP(H$1,'Inputs &amp; Outputs'!$A$9:$A$79,'Inputs &amp; Outputs'!$I$9:$I$79)</f>
        <v>129267762.46823435</v>
      </c>
      <c r="I133" s="7">
        <f>'No. policies'!I133*LOOKUP(I$1,'Inputs &amp; Outputs'!$A$9:$A$79,'Inputs &amp; Outputs'!$I$9:$I$79)</f>
        <v>156667783.43300214</v>
      </c>
      <c r="J133" s="7">
        <f>'No. policies'!J133*LOOKUP(J$1,'Inputs &amp; Outputs'!$A$9:$A$79,'Inputs &amp; Outputs'!$I$9:$I$79)</f>
        <v>185229050.84039029</v>
      </c>
      <c r="K133" s="7">
        <f>'No. policies'!K133*LOOKUP(K$1,'Inputs &amp; Outputs'!$A$9:$A$79,'Inputs &amp; Outputs'!$I$9:$I$79)</f>
        <v>215056019.38301924</v>
      </c>
      <c r="L133" s="7">
        <f>'No. policies'!L133*LOOKUP(L$1,'Inputs &amp; Outputs'!$A$9:$A$79,'Inputs &amp; Outputs'!$I$9:$I$79)</f>
        <v>246083979.33019406</v>
      </c>
      <c r="M133" s="7">
        <f>'No. policies'!M133*LOOKUP(M$1,'Inputs &amp; Outputs'!$A$9:$A$79,'Inputs &amp; Outputs'!$I$9:$I$79)</f>
        <v>278444827.45795667</v>
      </c>
      <c r="N133" s="7">
        <f>'No. policies'!N133*LOOKUP(N$1,'Inputs &amp; Outputs'!$A$9:$A$79,'Inputs &amp; Outputs'!$I$9:$I$79)</f>
        <v>312188921.20301807</v>
      </c>
      <c r="O133" s="7">
        <f>'No. policies'!O133*LOOKUP(O$1,'Inputs &amp; Outputs'!$A$9:$A$79,'Inputs &amp; Outputs'!$I$9:$I$79)</f>
        <v>347191930.51988423</v>
      </c>
      <c r="P133" s="7">
        <f>'No. policies'!P133*LOOKUP(P$1,'Inputs &amp; Outputs'!$A$9:$A$79,'Inputs &amp; Outputs'!$I$9:$I$79)</f>
        <v>383570434.20441473</v>
      </c>
      <c r="Q133" s="7">
        <f>'No. policies'!Q133*LOOKUP(Q$1,'Inputs &amp; Outputs'!$A$9:$A$79,'Inputs &amp; Outputs'!$I$9:$I$79)</f>
        <v>421755857.35700798</v>
      </c>
      <c r="R133" s="7">
        <f>'No. policies'!R133*LOOKUP(R$1,'Inputs &amp; Outputs'!$A$9:$A$79,'Inputs &amp; Outputs'!$I$9:$I$79)</f>
        <v>461418153.96412712</v>
      </c>
      <c r="S133" s="7">
        <f>'No. policies'!S133*LOOKUP(S$1,'Inputs &amp; Outputs'!$A$9:$A$79,'Inputs &amp; Outputs'!$I$9:$I$79)</f>
        <v>502098419.01509088</v>
      </c>
      <c r="T133" s="7">
        <f>'No. policies'!T133*LOOKUP(T$1,'Inputs &amp; Outputs'!$A$9:$A$79,'Inputs &amp; Outputs'!$I$9:$I$79)</f>
        <v>544127229.60780311</v>
      </c>
      <c r="U133" s="7">
        <f>'No. policies'!U133*LOOKUP(U$1,'Inputs &amp; Outputs'!$A$9:$A$79,'Inputs &amp; Outputs'!$I$9:$I$79)</f>
        <v>587821820.72014236</v>
      </c>
      <c r="V133" s="7">
        <f>'No. policies'!V133*LOOKUP(V$1,'Inputs &amp; Outputs'!$A$9:$A$79,'Inputs &amp; Outputs'!$I$9:$I$79)</f>
        <v>633618211.38599348</v>
      </c>
      <c r="W133" s="7">
        <f>'No. policies'!W133*LOOKUP(W$1,'Inputs &amp; Outputs'!$A$9:$A$79,'Inputs &amp; Outputs'!$I$9:$I$79)</f>
        <v>679703516.05457175</v>
      </c>
      <c r="X133" s="7">
        <f>'No. policies'!X133*LOOKUP(X$1,'Inputs &amp; Outputs'!$A$9:$A$79,'Inputs &amp; Outputs'!$I$9:$I$79)</f>
        <v>727255239.21001041</v>
      </c>
      <c r="Y133" s="7">
        <f>'No. policies'!Y133*LOOKUP(Y$1,'Inputs &amp; Outputs'!$A$9:$A$79,'Inputs &amp; Outputs'!$I$9:$I$79)</f>
        <v>776071802.10877049</v>
      </c>
      <c r="Z133" s="7">
        <f>'No. policies'!Z133*LOOKUP(Z$1,'Inputs &amp; Outputs'!$A$9:$A$79,'Inputs &amp; Outputs'!$I$9:$I$79)</f>
        <v>828815971.09661222</v>
      </c>
      <c r="AA133" s="7">
        <f>'No. policies'!AA133*LOOKUP(AA$1,'Inputs &amp; Outputs'!$A$9:$A$79,'Inputs &amp; Outputs'!$I$9:$I$79)</f>
        <v>880596652.08664334</v>
      </c>
      <c r="AB133" s="7">
        <f>'No. policies'!AB133*LOOKUP(AB$1,'Inputs &amp; Outputs'!$A$9:$A$79,'Inputs &amp; Outputs'!$I$9:$I$79)</f>
        <v>933802569.71236145</v>
      </c>
      <c r="AC133" s="7">
        <f>'No. policies'!AC133*LOOKUP(AC$1,'Inputs &amp; Outputs'!$A$9:$A$79,'Inputs &amp; Outputs'!$I$9:$I$79)</f>
        <v>987421301.2941134</v>
      </c>
      <c r="AD133" s="7">
        <f>'No. policies'!AD133*LOOKUP(AD$1,'Inputs &amp; Outputs'!$A$9:$A$79,'Inputs &amp; Outputs'!$I$9:$I$79)</f>
        <v>1041748086.403026</v>
      </c>
      <c r="AE133" s="7">
        <f>'No. policies'!AE133*LOOKUP(AE$1,'Inputs &amp; Outputs'!$A$9:$A$79,'Inputs &amp; Outputs'!$I$9:$I$79)</f>
        <v>1098416315.1611559</v>
      </c>
      <c r="AF133" s="7">
        <f>'No. policies'!AF133*LOOKUP(AF$1,'Inputs &amp; Outputs'!$A$9:$A$79,'Inputs &amp; Outputs'!$I$9:$I$79)</f>
        <v>1154339117.7399075</v>
      </c>
      <c r="AG133" s="7">
        <f>'No. policies'!AG133*LOOKUP(AG$1,'Inputs &amp; Outputs'!$A$9:$A$79,'Inputs &amp; Outputs'!$I$9:$I$79)</f>
        <v>1209004473.2297196</v>
      </c>
      <c r="AH133" s="7">
        <f>'No. policies'!AH133*LOOKUP(AH$1,'Inputs &amp; Outputs'!$A$9:$A$79,'Inputs &amp; Outputs'!$I$9:$I$79)</f>
        <v>1264003249.5766299</v>
      </c>
      <c r="AI133" s="7">
        <f>'No. policies'!AI133*LOOKUP(AI$1,'Inputs &amp; Outputs'!$A$9:$A$79,'Inputs &amp; Outputs'!$I$9:$I$79)</f>
        <v>1318592708.7628274</v>
      </c>
      <c r="AJ133" s="7">
        <f>'No. policies'!AJ133*LOOKUP(AJ$1,'Inputs &amp; Outputs'!$A$9:$A$79,'Inputs &amp; Outputs'!$I$9:$I$79)</f>
        <v>1368773522.1967089</v>
      </c>
      <c r="AK133" s="7">
        <f>'No. policies'!AK133*LOOKUP(AK$1,'Inputs &amp; Outputs'!$A$9:$A$79,'Inputs &amp; Outputs'!$I$9:$I$79)</f>
        <v>1417222314.7725739</v>
      </c>
      <c r="AL133" s="7">
        <f>'No. policies'!AL133*LOOKUP(AL$1,'Inputs &amp; Outputs'!$A$9:$A$79,'Inputs &amp; Outputs'!$I$9:$I$79)</f>
        <v>1460130779.0208983</v>
      </c>
      <c r="AM133" s="7">
        <f>'No. policies'!AM133*LOOKUP(AM$1,'Inputs &amp; Outputs'!$A$9:$A$79,'Inputs &amp; Outputs'!$I$9:$I$79)</f>
        <v>1496302885.1412435</v>
      </c>
      <c r="AN133" s="7">
        <f>'No. policies'!AN133*LOOKUP(AN$1,'Inputs &amp; Outputs'!$A$9:$A$79,'Inputs &amp; Outputs'!$I$9:$I$79)</f>
        <v>1531621845.5554113</v>
      </c>
      <c r="AO133" s="7">
        <f>'No. policies'!AO133*LOOKUP(AO$1,'Inputs &amp; Outputs'!$A$9:$A$79,'Inputs &amp; Outputs'!$I$9:$I$79)</f>
        <v>1558154380.9084017</v>
      </c>
      <c r="AP133" s="7">
        <f>'No. policies'!AP133*LOOKUP(AP$1,'Inputs &amp; Outputs'!$A$9:$A$79,'Inputs &amp; Outputs'!$I$9:$I$79)</f>
        <v>1575444020.5703146</v>
      </c>
      <c r="AQ133" s="7">
        <f>'No. policies'!AQ133*LOOKUP(AQ$1,'Inputs &amp; Outputs'!$A$9:$A$79,'Inputs &amp; Outputs'!$I$9:$I$79)</f>
        <v>1587526981.7241716</v>
      </c>
      <c r="AR133" s="7">
        <f>'No. policies'!AR133*LOOKUP(AR$1,'Inputs &amp; Outputs'!$A$9:$A$79,'Inputs &amp; Outputs'!$I$9:$I$79)</f>
        <v>1590903817.0730333</v>
      </c>
      <c r="AS133" s="7">
        <f>'No. policies'!AS133*LOOKUP(AS$1,'Inputs &amp; Outputs'!$A$9:$A$79,'Inputs &amp; Outputs'!$I$9:$I$79)</f>
        <v>1579077556.0279729</v>
      </c>
      <c r="AT133" s="7">
        <f>'No. policies'!AT133*LOOKUP(AT$1,'Inputs &amp; Outputs'!$A$9:$A$79,'Inputs &amp; Outputs'!$I$9:$I$79)</f>
        <v>1554061361.9260042</v>
      </c>
      <c r="AU133" s="7">
        <f>'No. policies'!AU133*LOOKUP(AU$1,'Inputs &amp; Outputs'!$A$9:$A$79,'Inputs &amp; Outputs'!$I$9:$I$79)</f>
        <v>1516704467.0663269</v>
      </c>
      <c r="AV133" s="7">
        <f>'No. policies'!AV133*LOOKUP(AV$1,'Inputs &amp; Outputs'!$A$9:$A$79,'Inputs &amp; Outputs'!$I$9:$I$79)</f>
        <v>1465844889.3933284</v>
      </c>
      <c r="AW133" s="7">
        <f>'No. policies'!AW133*LOOKUP(AW$1,'Inputs &amp; Outputs'!$A$9:$A$79,'Inputs &amp; Outputs'!$I$9:$I$79)</f>
        <v>1391267300.4245942</v>
      </c>
      <c r="AX133" s="7">
        <f>'No. policies'!AX133*LOOKUP(AX$1,'Inputs &amp; Outputs'!$A$9:$A$79,'Inputs &amp; Outputs'!$I$9:$I$79)</f>
        <v>1305264862.4426017</v>
      </c>
      <c r="AY133" s="7">
        <f>'No. policies'!AY133*LOOKUP(AY$1,'Inputs &amp; Outputs'!$A$9:$A$79,'Inputs &amp; Outputs'!$I$9:$I$79)</f>
        <v>1204254650.2561533</v>
      </c>
      <c r="AZ133" s="7">
        <f>'No. policies'!AZ133*LOOKUP(AZ$1,'Inputs &amp; Outputs'!$A$9:$A$79,'Inputs &amp; Outputs'!$I$9:$I$79)</f>
        <v>1099438452.4702728</v>
      </c>
      <c r="BA133" s="7">
        <f>'No. policies'!BA133*LOOKUP(BA$1,'Inputs &amp; Outputs'!$A$9:$A$79,'Inputs &amp; Outputs'!$I$9:$I$79)</f>
        <v>974026343.09433329</v>
      </c>
      <c r="BB133" s="7">
        <f>'No. policies'!BB133*LOOKUP(BB$1,'Inputs &amp; Outputs'!$A$9:$A$79,'Inputs &amp; Outputs'!$I$9:$I$79)</f>
        <v>857201068.89400411</v>
      </c>
      <c r="BC133" s="7">
        <f>'No. policies'!BC133*LOOKUP(BC$1,'Inputs &amp; Outputs'!$A$9:$A$79,'Inputs &amp; Outputs'!$I$9:$I$79)</f>
        <v>734712629.93981588</v>
      </c>
      <c r="BD133" s="7">
        <f>'No. policies'!BD133*LOOKUP(BD$1,'Inputs &amp; Outputs'!$A$9:$A$79,'Inputs &amp; Outputs'!$I$9:$I$79)</f>
        <v>618873337.24877942</v>
      </c>
      <c r="BE133" s="7">
        <f>'No. policies'!BE133*LOOKUP(BE$1,'Inputs &amp; Outputs'!$A$9:$A$79,'Inputs &amp; Outputs'!$I$9:$I$79)</f>
        <v>502340662.6536575</v>
      </c>
      <c r="BF133" s="7">
        <f>'No. policies'!BF133*LOOKUP(BF$1,'Inputs &amp; Outputs'!$A$9:$A$79,'Inputs &amp; Outputs'!$I$9:$I$79)</f>
        <v>399771878.1933468</v>
      </c>
      <c r="BG133" s="7">
        <f>'No. policies'!BG133*LOOKUP(BG$1,'Inputs &amp; Outputs'!$A$9:$A$79,'Inputs &amp; Outputs'!$I$9:$I$79)</f>
        <v>309461810.41903162</v>
      </c>
      <c r="BH133" s="7">
        <f>'No. policies'!BH133*LOOKUP(BH$1,'Inputs &amp; Outputs'!$A$9:$A$79,'Inputs &amp; Outputs'!$I$9:$I$79)</f>
        <v>221713508.4599666</v>
      </c>
      <c r="BI133" s="7">
        <f>'No. policies'!BI133*LOOKUP(BI$1,'Inputs &amp; Outputs'!$A$9:$A$79,'Inputs &amp; Outputs'!$I$9:$I$79)</f>
        <v>162004994.89678317</v>
      </c>
      <c r="BJ133" s="7">
        <f>'No. policies'!BJ133*LOOKUP(BJ$1,'Inputs &amp; Outputs'!$A$9:$A$79,'Inputs &amp; Outputs'!$I$9:$I$79)</f>
        <v>122192529.43829858</v>
      </c>
      <c r="BK133" s="7">
        <f>'No. policies'!BK133*LOOKUP(BK$1,'Inputs &amp; Outputs'!$A$9:$A$79,'Inputs &amp; Outputs'!$I$9:$I$79)</f>
        <v>80045838.423333645</v>
      </c>
      <c r="BL133" s="7">
        <f>'No. policies'!BL133*LOOKUP(BL$1,'Inputs &amp; Outputs'!$A$9:$A$79,'Inputs &amp; Outputs'!$I$9:$I$79)</f>
        <v>53542643.914844029</v>
      </c>
      <c r="BM133" s="7">
        <f>'No. policies'!BM133*LOOKUP(BM$1,'Inputs &amp; Outputs'!$A$9:$A$79,'Inputs &amp; Outputs'!$I$9:$I$79)</f>
        <v>36173543.382673949</v>
      </c>
      <c r="BN133" s="7">
        <f>'No. policies'!BN133*LOOKUP(BN$1,'Inputs &amp; Outputs'!$A$9:$A$79,'Inputs &amp; Outputs'!$I$9:$I$79)</f>
        <v>23032892.838003684</v>
      </c>
      <c r="BO133" s="7">
        <f>'No. policies'!BO133*LOOKUP(BO$1,'Inputs &amp; Outputs'!$A$9:$A$79,'Inputs &amp; Outputs'!$I$9:$I$79)</f>
        <v>15252970.370839722</v>
      </c>
      <c r="BP133" s="7">
        <f>'No. policies'!BP133*LOOKUP(BP$1,'Inputs &amp; Outputs'!$A$9:$A$79,'Inputs &amp; Outputs'!$I$9:$I$79)</f>
        <v>8406561.1015162636</v>
      </c>
      <c r="BQ133" s="7">
        <f>'No. policies'!BQ133*LOOKUP(BQ$1,'Inputs &amp; Outputs'!$A$9:$A$79,'Inputs &amp; Outputs'!$I$9:$I$79)</f>
        <v>4239523.0386733441</v>
      </c>
      <c r="BR133" s="7">
        <f>'No. policies'!BR133*LOOKUP(BR$1,'Inputs &amp; Outputs'!$A$9:$A$79,'Inputs &amp; Outputs'!$I$9:$I$79)</f>
        <v>2879882.6899930495</v>
      </c>
      <c r="BS133" s="7">
        <f>'No. policies'!BS133*LOOKUP(BS$1,'Inputs &amp; Outputs'!$A$9:$A$79,'Inputs &amp; Outputs'!$I$9:$I$79)</f>
        <v>1509433.9622641508</v>
      </c>
      <c r="BT133" s="7">
        <v>0</v>
      </c>
    </row>
    <row r="134" spans="1:72" x14ac:dyDescent="0.25">
      <c r="A134" s="1">
        <v>133</v>
      </c>
      <c r="B134" s="7">
        <f>'No. policies'!B134*LOOKUP(B$1,'Inputs &amp; Outputs'!$A$9:$A$79,'Inputs &amp; Outputs'!$I$9:$I$79)</f>
        <v>-12582759.861444211</v>
      </c>
      <c r="C134" s="7">
        <f>'No. policies'!C134*LOOKUP(C$1,'Inputs &amp; Outputs'!$A$9:$A$79,'Inputs &amp; Outputs'!$I$9:$I$79)</f>
        <v>8517954.2366499361</v>
      </c>
      <c r="D134" s="7">
        <f>'No. policies'!D134*LOOKUP(D$1,'Inputs &amp; Outputs'!$A$9:$A$79,'Inputs &amp; Outputs'!$I$9:$I$79)</f>
        <v>30618639.662937157</v>
      </c>
      <c r="E134" s="7">
        <f>'No. policies'!E134*LOOKUP(E$1,'Inputs &amp; Outputs'!$A$9:$A$79,'Inputs &amp; Outputs'!$I$9:$I$79)</f>
        <v>53703722.697802864</v>
      </c>
      <c r="F134" s="7">
        <f>'No. policies'!F134*LOOKUP(F$1,'Inputs &amp; Outputs'!$A$9:$A$79,'Inputs &amp; Outputs'!$I$9:$I$79)</f>
        <v>77852237.101822585</v>
      </c>
      <c r="G134" s="7">
        <f>'No. policies'!G134*LOOKUP(G$1,'Inputs &amp; Outputs'!$A$9:$A$79,'Inputs &amp; Outputs'!$I$9:$I$79)</f>
        <v>103094057.84384434</v>
      </c>
      <c r="H134" s="7">
        <f>'No. policies'!H134*LOOKUP(H$1,'Inputs &amp; Outputs'!$A$9:$A$79,'Inputs &amp; Outputs'!$I$9:$I$79)</f>
        <v>129371832.31826411</v>
      </c>
      <c r="I134" s="7">
        <f>'No. policies'!I134*LOOKUP(I$1,'Inputs &amp; Outputs'!$A$9:$A$79,'Inputs &amp; Outputs'!$I$9:$I$79)</f>
        <v>156809878.57065177</v>
      </c>
      <c r="J134" s="7">
        <f>'No. policies'!J134*LOOKUP(J$1,'Inputs &amp; Outputs'!$A$9:$A$79,'Inputs &amp; Outputs'!$I$9:$I$79)</f>
        <v>185546928.27470148</v>
      </c>
      <c r="K134" s="7">
        <f>'No. policies'!K134*LOOKUP(K$1,'Inputs &amp; Outputs'!$A$9:$A$79,'Inputs &amp; Outputs'!$I$9:$I$79)</f>
        <v>215534308.14428356</v>
      </c>
      <c r="L134" s="7">
        <f>'No. policies'!L134*LOOKUP(L$1,'Inputs &amp; Outputs'!$A$9:$A$79,'Inputs &amp; Outputs'!$I$9:$I$79)</f>
        <v>246682117.42052469</v>
      </c>
      <c r="M134" s="7">
        <f>'No. policies'!M134*LOOKUP(M$1,'Inputs &amp; Outputs'!$A$9:$A$79,'Inputs &amp; Outputs'!$I$9:$I$79)</f>
        <v>279066229.99438137</v>
      </c>
      <c r="N134" s="7">
        <f>'No. policies'!N134*LOOKUP(N$1,'Inputs &amp; Outputs'!$A$9:$A$79,'Inputs &amp; Outputs'!$I$9:$I$79)</f>
        <v>312664722.24122626</v>
      </c>
      <c r="O134" s="7">
        <f>'No. policies'!O134*LOOKUP(O$1,'Inputs &amp; Outputs'!$A$9:$A$79,'Inputs &amp; Outputs'!$I$9:$I$79)</f>
        <v>347439394.47606373</v>
      </c>
      <c r="P134" s="7">
        <f>'No. policies'!P134*LOOKUP(P$1,'Inputs &amp; Outputs'!$A$9:$A$79,'Inputs &amp; Outputs'!$I$9:$I$79)</f>
        <v>384157651.64808345</v>
      </c>
      <c r="Q134" s="7">
        <f>'No. policies'!Q134*LOOKUP(Q$1,'Inputs &amp; Outputs'!$A$9:$A$79,'Inputs &amp; Outputs'!$I$9:$I$79)</f>
        <v>421971456.91602904</v>
      </c>
      <c r="R134" s="7">
        <f>'No. policies'!R134*LOOKUP(R$1,'Inputs &amp; Outputs'!$A$9:$A$79,'Inputs &amp; Outputs'!$I$9:$I$79)</f>
        <v>460992709.50293696</v>
      </c>
      <c r="S134" s="7">
        <f>'No. policies'!S134*LOOKUP(S$1,'Inputs &amp; Outputs'!$A$9:$A$79,'Inputs &amp; Outputs'!$I$9:$I$79)</f>
        <v>501685551.57217586</v>
      </c>
      <c r="T134" s="7">
        <f>'No. policies'!T134*LOOKUP(T$1,'Inputs &amp; Outputs'!$A$9:$A$79,'Inputs &amp; Outputs'!$I$9:$I$79)</f>
        <v>543734276.89891481</v>
      </c>
      <c r="U134" s="7">
        <f>'No. policies'!U134*LOOKUP(U$1,'Inputs &amp; Outputs'!$A$9:$A$79,'Inputs &amp; Outputs'!$I$9:$I$79)</f>
        <v>587395818.77946103</v>
      </c>
      <c r="V134" s="7">
        <f>'No. policies'!V134*LOOKUP(V$1,'Inputs &amp; Outputs'!$A$9:$A$79,'Inputs &amp; Outputs'!$I$9:$I$79)</f>
        <v>632434247.11681998</v>
      </c>
      <c r="W134" s="7">
        <f>'No. policies'!W134*LOOKUP(W$1,'Inputs &amp; Outputs'!$A$9:$A$79,'Inputs &amp; Outputs'!$I$9:$I$79)</f>
        <v>678640150.10329735</v>
      </c>
      <c r="X134" s="7">
        <f>'No. policies'!X134*LOOKUP(X$1,'Inputs &amp; Outputs'!$A$9:$A$79,'Inputs &amp; Outputs'!$I$9:$I$79)</f>
        <v>726569293.1659013</v>
      </c>
      <c r="Y134" s="7">
        <f>'No. policies'!Y134*LOOKUP(Y$1,'Inputs &amp; Outputs'!$A$9:$A$79,'Inputs &amp; Outputs'!$I$9:$I$79)</f>
        <v>776889408.30568242</v>
      </c>
      <c r="Z134" s="7">
        <f>'No. policies'!Z134*LOOKUP(Z$1,'Inputs &amp; Outputs'!$A$9:$A$79,'Inputs &amp; Outputs'!$I$9:$I$79)</f>
        <v>827415500.55721569</v>
      </c>
      <c r="AA134" s="7">
        <f>'No. policies'!AA134*LOOKUP(AA$1,'Inputs &amp; Outputs'!$A$9:$A$79,'Inputs &amp; Outputs'!$I$9:$I$79)</f>
        <v>878726027.22825432</v>
      </c>
      <c r="AB134" s="7">
        <f>'No. policies'!AB134*LOOKUP(AB$1,'Inputs &amp; Outputs'!$A$9:$A$79,'Inputs &amp; Outputs'!$I$9:$I$79)</f>
        <v>931408204.14899647</v>
      </c>
      <c r="AC134" s="7">
        <f>'No. policies'!AC134*LOOKUP(AC$1,'Inputs &amp; Outputs'!$A$9:$A$79,'Inputs &amp; Outputs'!$I$9:$I$79)</f>
        <v>985509135.24534583</v>
      </c>
      <c r="AD134" s="7">
        <f>'No. policies'!AD134*LOOKUP(AD$1,'Inputs &amp; Outputs'!$A$9:$A$79,'Inputs &amp; Outputs'!$I$9:$I$79)</f>
        <v>1039376627.3445475</v>
      </c>
      <c r="AE134" s="7">
        <f>'No. policies'!AE134*LOOKUP(AE$1,'Inputs &amp; Outputs'!$A$9:$A$79,'Inputs &amp; Outputs'!$I$9:$I$79)</f>
        <v>1095539938.5584426</v>
      </c>
      <c r="AF134" s="7">
        <f>'No. policies'!AF134*LOOKUP(AF$1,'Inputs &amp; Outputs'!$A$9:$A$79,'Inputs &amp; Outputs'!$I$9:$I$79)</f>
        <v>1149386507.6637957</v>
      </c>
      <c r="AG134" s="7">
        <f>'No. policies'!AG134*LOOKUP(AG$1,'Inputs &amp; Outputs'!$A$9:$A$79,'Inputs &amp; Outputs'!$I$9:$I$79)</f>
        <v>1203496174.1517756</v>
      </c>
      <c r="AH134" s="7">
        <f>'No. policies'!AH134*LOOKUP(AH$1,'Inputs &amp; Outputs'!$A$9:$A$79,'Inputs &amp; Outputs'!$I$9:$I$79)</f>
        <v>1254495197.7385662</v>
      </c>
      <c r="AI134" s="7">
        <f>'No. policies'!AI134*LOOKUP(AI$1,'Inputs &amp; Outputs'!$A$9:$A$79,'Inputs &amp; Outputs'!$I$9:$I$79)</f>
        <v>1306619108.6832557</v>
      </c>
      <c r="AJ134" s="7">
        <f>'No. policies'!AJ134*LOOKUP(AJ$1,'Inputs &amp; Outputs'!$A$9:$A$79,'Inputs &amp; Outputs'!$I$9:$I$79)</f>
        <v>1356952009.7410717</v>
      </c>
      <c r="AK134" s="7">
        <f>'No. policies'!AK134*LOOKUP(AK$1,'Inputs &amp; Outputs'!$A$9:$A$79,'Inputs &amp; Outputs'!$I$9:$I$79)</f>
        <v>1403630241.1104276</v>
      </c>
      <c r="AL134" s="7">
        <f>'No. policies'!AL134*LOOKUP(AL$1,'Inputs &amp; Outputs'!$A$9:$A$79,'Inputs &amp; Outputs'!$I$9:$I$79)</f>
        <v>1449686352.8476446</v>
      </c>
      <c r="AM134" s="7">
        <f>'No. policies'!AM134*LOOKUP(AM$1,'Inputs &amp; Outputs'!$A$9:$A$79,'Inputs &amp; Outputs'!$I$9:$I$79)</f>
        <v>1489000284.4328918</v>
      </c>
      <c r="AN134" s="7">
        <f>'No. policies'!AN134*LOOKUP(AN$1,'Inputs &amp; Outputs'!$A$9:$A$79,'Inputs &amp; Outputs'!$I$9:$I$79)</f>
        <v>1525503006.7217317</v>
      </c>
      <c r="AO134" s="7">
        <f>'No. policies'!AO134*LOOKUP(AO$1,'Inputs &amp; Outputs'!$A$9:$A$79,'Inputs &amp; Outputs'!$I$9:$I$79)</f>
        <v>1552954533.147701</v>
      </c>
      <c r="AP134" s="7">
        <f>'No. policies'!AP134*LOOKUP(AP$1,'Inputs &amp; Outputs'!$A$9:$A$79,'Inputs &amp; Outputs'!$I$9:$I$79)</f>
        <v>1568133860.0612385</v>
      </c>
      <c r="AQ134" s="7">
        <f>'No. policies'!AQ134*LOOKUP(AQ$1,'Inputs &amp; Outputs'!$A$9:$A$79,'Inputs &amp; Outputs'!$I$9:$I$79)</f>
        <v>1579905110.0698032</v>
      </c>
      <c r="AR134" s="7">
        <f>'No. policies'!AR134*LOOKUP(AR$1,'Inputs &amp; Outputs'!$A$9:$A$79,'Inputs &amp; Outputs'!$I$9:$I$79)</f>
        <v>1585917368.2946308</v>
      </c>
      <c r="AS134" s="7">
        <f>'No. policies'!AS134*LOOKUP(AS$1,'Inputs &amp; Outputs'!$A$9:$A$79,'Inputs &amp; Outputs'!$I$9:$I$79)</f>
        <v>1576016415.5226994</v>
      </c>
      <c r="AT134" s="7">
        <f>'No. policies'!AT134*LOOKUP(AT$1,'Inputs &amp; Outputs'!$A$9:$A$79,'Inputs &amp; Outputs'!$I$9:$I$79)</f>
        <v>1548934058.1396027</v>
      </c>
      <c r="AU134" s="7">
        <f>'No. policies'!AU134*LOOKUP(AU$1,'Inputs &amp; Outputs'!$A$9:$A$79,'Inputs &amp; Outputs'!$I$9:$I$79)</f>
        <v>1503566264.1198919</v>
      </c>
      <c r="AV134" s="7">
        <f>'No. policies'!AV134*LOOKUP(AV$1,'Inputs &amp; Outputs'!$A$9:$A$79,'Inputs &amp; Outputs'!$I$9:$I$79)</f>
        <v>1451494325.328424</v>
      </c>
      <c r="AW134" s="7">
        <f>'No. policies'!AW134*LOOKUP(AW$1,'Inputs &amp; Outputs'!$A$9:$A$79,'Inputs &amp; Outputs'!$I$9:$I$79)</f>
        <v>1365722191.5068638</v>
      </c>
      <c r="AX134" s="7">
        <f>'No. policies'!AX134*LOOKUP(AX$1,'Inputs &amp; Outputs'!$A$9:$A$79,'Inputs &amp; Outputs'!$I$9:$I$79)</f>
        <v>1276781328.3681126</v>
      </c>
      <c r="AY134" s="7">
        <f>'No. policies'!AY134*LOOKUP(AY$1,'Inputs &amp; Outputs'!$A$9:$A$79,'Inputs &amp; Outputs'!$I$9:$I$79)</f>
        <v>1173034284.5884237</v>
      </c>
      <c r="AZ134" s="7">
        <f>'No. policies'!AZ134*LOOKUP(AZ$1,'Inputs &amp; Outputs'!$A$9:$A$79,'Inputs &amp; Outputs'!$I$9:$I$79)</f>
        <v>1053507390.7330166</v>
      </c>
      <c r="BA134" s="7">
        <f>'No. policies'!BA134*LOOKUP(BA$1,'Inputs &amp; Outputs'!$A$9:$A$79,'Inputs &amp; Outputs'!$I$9:$I$79)</f>
        <v>934209524.92025125</v>
      </c>
      <c r="BB134" s="7">
        <f>'No. policies'!BB134*LOOKUP(BB$1,'Inputs &amp; Outputs'!$A$9:$A$79,'Inputs &amp; Outputs'!$I$9:$I$79)</f>
        <v>819918278.41523385</v>
      </c>
      <c r="BC134" s="7">
        <f>'No. policies'!BC134*LOOKUP(BC$1,'Inputs &amp; Outputs'!$A$9:$A$79,'Inputs &amp; Outputs'!$I$9:$I$79)</f>
        <v>702621024.0961616</v>
      </c>
      <c r="BD134" s="7">
        <f>'No. policies'!BD134*LOOKUP(BD$1,'Inputs &amp; Outputs'!$A$9:$A$79,'Inputs &amp; Outputs'!$I$9:$I$79)</f>
        <v>585014005.72756958</v>
      </c>
      <c r="BE134" s="7">
        <f>'No. policies'!BE134*LOOKUP(BE$1,'Inputs &amp; Outputs'!$A$9:$A$79,'Inputs &amp; Outputs'!$I$9:$I$79)</f>
        <v>479131252.29054546</v>
      </c>
      <c r="BF134" s="7">
        <f>'No. policies'!BF134*LOOKUP(BF$1,'Inputs &amp; Outputs'!$A$9:$A$79,'Inputs &amp; Outputs'!$I$9:$I$79)</f>
        <v>375952941.81145656</v>
      </c>
      <c r="BG134" s="7">
        <f>'No. policies'!BG134*LOOKUP(BG$1,'Inputs &amp; Outputs'!$A$9:$A$79,'Inputs &amp; Outputs'!$I$9:$I$79)</f>
        <v>286032525.08762228</v>
      </c>
      <c r="BH134" s="7">
        <f>'No. policies'!BH134*LOOKUP(BH$1,'Inputs &amp; Outputs'!$A$9:$A$79,'Inputs &amp; Outputs'!$I$9:$I$79)</f>
        <v>208903394.6378352</v>
      </c>
      <c r="BI134" s="7">
        <f>'No. policies'!BI134*LOOKUP(BI$1,'Inputs &amp; Outputs'!$A$9:$A$79,'Inputs &amp; Outputs'!$I$9:$I$79)</f>
        <v>151072142.48043585</v>
      </c>
      <c r="BJ134" s="7">
        <f>'No. policies'!BJ134*LOOKUP(BJ$1,'Inputs &amp; Outputs'!$A$9:$A$79,'Inputs &amp; Outputs'!$I$9:$I$79)</f>
        <v>112844467.07689869</v>
      </c>
      <c r="BK134" s="7">
        <f>'No. policies'!BK134*LOOKUP(BK$1,'Inputs &amp; Outputs'!$A$9:$A$79,'Inputs &amp; Outputs'!$I$9:$I$79)</f>
        <v>79373184.318935886</v>
      </c>
      <c r="BL134" s="7">
        <f>'No. policies'!BL134*LOOKUP(BL$1,'Inputs &amp; Outputs'!$A$9:$A$79,'Inputs &amp; Outputs'!$I$9:$I$79)</f>
        <v>54898153.887371726</v>
      </c>
      <c r="BM134" s="7">
        <f>'No. policies'!BM134*LOOKUP(BM$1,'Inputs &amp; Outputs'!$A$9:$A$79,'Inputs &amp; Outputs'!$I$9:$I$79)</f>
        <v>37879842.598837808</v>
      </c>
      <c r="BN134" s="7">
        <f>'No. policies'!BN134*LOOKUP(BN$1,'Inputs &amp; Outputs'!$A$9:$A$79,'Inputs &amp; Outputs'!$I$9:$I$79)</f>
        <v>24751765.437854704</v>
      </c>
      <c r="BO134" s="7">
        <f>'No. policies'!BO134*LOOKUP(BO$1,'Inputs &amp; Outputs'!$A$9:$A$79,'Inputs &amp; Outputs'!$I$9:$I$79)</f>
        <v>14559653.535801552</v>
      </c>
      <c r="BP134" s="7">
        <f>'No. policies'!BP134*LOOKUP(BP$1,'Inputs &amp; Outputs'!$A$9:$A$79,'Inputs &amp; Outputs'!$I$9:$I$79)</f>
        <v>9457381.2392057963</v>
      </c>
      <c r="BQ134" s="7">
        <f>'No. policies'!BQ134*LOOKUP(BQ$1,'Inputs &amp; Outputs'!$A$9:$A$79,'Inputs &amp; Outputs'!$I$9:$I$79)</f>
        <v>4239523.0386733441</v>
      </c>
      <c r="BR134" s="7">
        <f>'No. policies'!BR134*LOOKUP(BR$1,'Inputs &amp; Outputs'!$A$9:$A$79,'Inputs &amp; Outputs'!$I$9:$I$79)</f>
        <v>3239868.0262421807</v>
      </c>
      <c r="BS134" s="7">
        <f>'No. policies'!BS134*LOOKUP(BS$1,'Inputs &amp; Outputs'!$A$9:$A$79,'Inputs &amp; Outputs'!$I$9:$I$79)</f>
        <v>1509433.9622641508</v>
      </c>
      <c r="BT134" s="7">
        <v>0</v>
      </c>
    </row>
    <row r="135" spans="1:72" x14ac:dyDescent="0.25">
      <c r="A135" s="1">
        <v>134</v>
      </c>
      <c r="B135" s="7">
        <f>'No. policies'!B135*LOOKUP(B$1,'Inputs &amp; Outputs'!$A$9:$A$79,'Inputs &amp; Outputs'!$I$9:$I$79)</f>
        <v>-12582759.861444211</v>
      </c>
      <c r="C135" s="7">
        <f>'No. policies'!C135*LOOKUP(C$1,'Inputs &amp; Outputs'!$A$9:$A$79,'Inputs &amp; Outputs'!$I$9:$I$79)</f>
        <v>8518806.8847216722</v>
      </c>
      <c r="D135" s="7">
        <f>'No. policies'!D135*LOOKUP(D$1,'Inputs &amp; Outputs'!$A$9:$A$79,'Inputs &amp; Outputs'!$I$9:$I$79)</f>
        <v>30621707.048196916</v>
      </c>
      <c r="E135" s="7">
        <f>'No. policies'!E135*LOOKUP(E$1,'Inputs &amp; Outputs'!$A$9:$A$79,'Inputs &amp; Outputs'!$I$9:$I$79)</f>
        <v>53730644.555983037</v>
      </c>
      <c r="F135" s="7">
        <f>'No. policies'!F135*LOOKUP(F$1,'Inputs &amp; Outputs'!$A$9:$A$79,'Inputs &amp; Outputs'!$I$9:$I$79)</f>
        <v>77852237.101822585</v>
      </c>
      <c r="G135" s="7">
        <f>'No. policies'!G135*LOOKUP(G$1,'Inputs &amp; Outputs'!$A$9:$A$79,'Inputs &amp; Outputs'!$I$9:$I$79)</f>
        <v>103135465.23729502</v>
      </c>
      <c r="H135" s="7">
        <f>'No. policies'!H135*LOOKUP(H$1,'Inputs &amp; Outputs'!$A$9:$A$79,'Inputs &amp; Outputs'!$I$9:$I$79)</f>
        <v>129449884.70578645</v>
      </c>
      <c r="I135" s="7">
        <f>'No. policies'!I135*LOOKUP(I$1,'Inputs &amp; Outputs'!$A$9:$A$79,'Inputs &amp; Outputs'!$I$9:$I$79)</f>
        <v>156888820.31379041</v>
      </c>
      <c r="J135" s="7">
        <f>'No. policies'!J135*LOOKUP(J$1,'Inputs &amp; Outputs'!$A$9:$A$79,'Inputs &amp; Outputs'!$I$9:$I$79)</f>
        <v>185546928.27470148</v>
      </c>
      <c r="K135" s="7">
        <f>'No. policies'!K135*LOOKUP(K$1,'Inputs &amp; Outputs'!$A$9:$A$79,'Inputs &amp; Outputs'!$I$9:$I$79)</f>
        <v>215273423.36541212</v>
      </c>
      <c r="L135" s="7">
        <f>'No. policies'!L135*LOOKUP(L$1,'Inputs &amp; Outputs'!$A$9:$A$79,'Inputs &amp; Outputs'!$I$9:$I$79)</f>
        <v>246358125.95492893</v>
      </c>
      <c r="M135" s="7">
        <f>'No. policies'!M135*LOOKUP(M$1,'Inputs &amp; Outputs'!$A$9:$A$79,'Inputs &amp; Outputs'!$I$9:$I$79)</f>
        <v>278896756.57535642</v>
      </c>
      <c r="N135" s="7">
        <f>'No. policies'!N135*LOOKUP(N$1,'Inputs &amp; Outputs'!$A$9:$A$79,'Inputs &amp; Outputs'!$I$9:$I$79)</f>
        <v>312537841.96437073</v>
      </c>
      <c r="O135" s="7">
        <f>'No. policies'!O135*LOOKUP(O$1,'Inputs &amp; Outputs'!$A$9:$A$79,'Inputs &amp; Outputs'!$I$9:$I$79)</f>
        <v>347404042.48232383</v>
      </c>
      <c r="P135" s="7">
        <f>'No. policies'!P135*LOOKUP(P$1,'Inputs &amp; Outputs'!$A$9:$A$79,'Inputs &amp; Outputs'!$I$9:$I$79)</f>
        <v>383648729.86357057</v>
      </c>
      <c r="Q135" s="7">
        <f>'No. policies'!Q135*LOOKUP(Q$1,'Inputs &amp; Outputs'!$A$9:$A$79,'Inputs &amp; Outputs'!$I$9:$I$79)</f>
        <v>421367778.15077007</v>
      </c>
      <c r="R135" s="7">
        <f>'No. policies'!R135*LOOKUP(R$1,'Inputs &amp; Outputs'!$A$9:$A$79,'Inputs &amp; Outputs'!$I$9:$I$79)</f>
        <v>460567265.0417468</v>
      </c>
      <c r="S135" s="7">
        <f>'No. policies'!S135*LOOKUP(S$1,'Inputs &amp; Outputs'!$A$9:$A$79,'Inputs &amp; Outputs'!$I$9:$I$79)</f>
        <v>501685551.57217586</v>
      </c>
      <c r="T135" s="7">
        <f>'No. policies'!T135*LOOKUP(T$1,'Inputs &amp; Outputs'!$A$9:$A$79,'Inputs &amp; Outputs'!$I$9:$I$79)</f>
        <v>544127229.60780311</v>
      </c>
      <c r="U135" s="7">
        <f>'No. policies'!U135*LOOKUP(U$1,'Inputs &amp; Outputs'!$A$9:$A$79,'Inputs &amp; Outputs'!$I$9:$I$79)</f>
        <v>588065250.40053177</v>
      </c>
      <c r="V135" s="7">
        <f>'No. policies'!V135*LOOKUP(V$1,'Inputs &amp; Outputs'!$A$9:$A$79,'Inputs &amp; Outputs'!$I$9:$I$79)</f>
        <v>633618211.38599348</v>
      </c>
      <c r="W135" s="7">
        <f>'No. policies'!W135*LOOKUP(W$1,'Inputs &amp; Outputs'!$A$9:$A$79,'Inputs &amp; Outputs'!$I$9:$I$79)</f>
        <v>679987080.30824494</v>
      </c>
      <c r="X135" s="7">
        <f>'No. policies'!X135*LOOKUP(X$1,'Inputs &amp; Outputs'!$A$9:$A$79,'Inputs &amp; Outputs'!$I$9:$I$79)</f>
        <v>727407671.66425693</v>
      </c>
      <c r="Y135" s="7">
        <f>'No. policies'!Y135*LOOKUP(Y$1,'Inputs &amp; Outputs'!$A$9:$A$79,'Inputs &amp; Outputs'!$I$9:$I$79)</f>
        <v>775908280.86938822</v>
      </c>
      <c r="Z135" s="7">
        <f>'No. policies'!Z135*LOOKUP(Z$1,'Inputs &amp; Outputs'!$A$9:$A$79,'Inputs &amp; Outputs'!$I$9:$I$79)</f>
        <v>826277618.24395597</v>
      </c>
      <c r="AA135" s="7">
        <f>'No. policies'!AA135*LOOKUP(AA$1,'Inputs &amp; Outputs'!$A$9:$A$79,'Inputs &amp; Outputs'!$I$9:$I$79)</f>
        <v>878538964.74241543</v>
      </c>
      <c r="AB135" s="7">
        <f>'No. policies'!AB135*LOOKUP(AB$1,'Inputs &amp; Outputs'!$A$9:$A$79,'Inputs &amp; Outputs'!$I$9:$I$79)</f>
        <v>931807265.07622397</v>
      </c>
      <c r="AC135" s="7">
        <f>'No. policies'!AC135*LOOKUP(AC$1,'Inputs &amp; Outputs'!$A$9:$A$79,'Inputs &amp; Outputs'!$I$9:$I$79)</f>
        <v>985402903.79819202</v>
      </c>
      <c r="AD135" s="7">
        <f>'No. policies'!AD135*LOOKUP(AD$1,'Inputs &amp; Outputs'!$A$9:$A$79,'Inputs &amp; Outputs'!$I$9:$I$79)</f>
        <v>1037908581.2607275</v>
      </c>
      <c r="AE135" s="7">
        <f>'No. policies'!AE135*LOOKUP(AE$1,'Inputs &amp; Outputs'!$A$9:$A$79,'Inputs &amp; Outputs'!$I$9:$I$79)</f>
        <v>1091225373.6543725</v>
      </c>
      <c r="AF135" s="7">
        <f>'No. policies'!AF135*LOOKUP(AF$1,'Inputs &amp; Outputs'!$A$9:$A$79,'Inputs &amp; Outputs'!$I$9:$I$79)</f>
        <v>1145195837.5993934</v>
      </c>
      <c r="AG135" s="7">
        <f>'No. policies'!AG135*LOOKUP(AG$1,'Inputs &amp; Outputs'!$A$9:$A$79,'Inputs &amp; Outputs'!$I$9:$I$79)</f>
        <v>1199062665.1378205</v>
      </c>
      <c r="AH135" s="7">
        <f>'No. policies'!AH135*LOOKUP(AH$1,'Inputs &amp; Outputs'!$A$9:$A$79,'Inputs &amp; Outputs'!$I$9:$I$79)</f>
        <v>1252792263.0810025</v>
      </c>
      <c r="AI135" s="7">
        <f>'No. policies'!AI135*LOOKUP(AI$1,'Inputs &amp; Outputs'!$A$9:$A$79,'Inputs &amp; Outputs'!$I$9:$I$79)</f>
        <v>1306469438.682261</v>
      </c>
      <c r="AJ135" s="7">
        <f>'No. policies'!AJ135*LOOKUP(AJ$1,'Inputs &amp; Outputs'!$A$9:$A$79,'Inputs &amp; Outputs'!$I$9:$I$79)</f>
        <v>1355218187.9142449</v>
      </c>
      <c r="AK135" s="7">
        <f>'No. policies'!AK135*LOOKUP(AK$1,'Inputs &amp; Outputs'!$A$9:$A$79,'Inputs &amp; Outputs'!$I$9:$I$79)</f>
        <v>1401143886.17223</v>
      </c>
      <c r="AL135" s="7">
        <f>'No. policies'!AL135*LOOKUP(AL$1,'Inputs &amp; Outputs'!$A$9:$A$79,'Inputs &amp; Outputs'!$I$9:$I$79)</f>
        <v>1445682656.147897</v>
      </c>
      <c r="AM135" s="7">
        <f>'No. policies'!AM135*LOOKUP(AM$1,'Inputs &amp; Outputs'!$A$9:$A$79,'Inputs &amp; Outputs'!$I$9:$I$79)</f>
        <v>1487357199.2735128</v>
      </c>
      <c r="AN135" s="7">
        <f>'No. policies'!AN135*LOOKUP(AN$1,'Inputs &amp; Outputs'!$A$9:$A$79,'Inputs &amp; Outputs'!$I$9:$I$79)</f>
        <v>1526650289.0030468</v>
      </c>
      <c r="AO135" s="7">
        <f>'No. policies'!AO135*LOOKUP(AO$1,'Inputs &amp; Outputs'!$A$9:$A$79,'Inputs &amp; Outputs'!$I$9:$I$79)</f>
        <v>1558954357.4869711</v>
      </c>
      <c r="AP135" s="7">
        <f>'No. policies'!AP135*LOOKUP(AP$1,'Inputs &amp; Outputs'!$A$9:$A$79,'Inputs &amp; Outputs'!$I$9:$I$79)</f>
        <v>1578994669.9604373</v>
      </c>
      <c r="AQ135" s="7">
        <f>'No. policies'!AQ135*LOOKUP(AQ$1,'Inputs &amp; Outputs'!$A$9:$A$79,'Inputs &amp; Outputs'!$I$9:$I$79)</f>
        <v>1589704659.3397055</v>
      </c>
      <c r="AR135" s="7">
        <f>'No. policies'!AR135*LOOKUP(AR$1,'Inputs &amp; Outputs'!$A$9:$A$79,'Inputs &amp; Outputs'!$I$9:$I$79)</f>
        <v>1597703519.952673</v>
      </c>
      <c r="AS135" s="7">
        <f>'No. policies'!AS135*LOOKUP(AS$1,'Inputs &amp; Outputs'!$A$9:$A$79,'Inputs &amp; Outputs'!$I$9:$I$79)</f>
        <v>1586612671.1178768</v>
      </c>
      <c r="AT135" s="7">
        <f>'No. policies'!AT135*LOOKUP(AT$1,'Inputs &amp; Outputs'!$A$9:$A$79,'Inputs &amp; Outputs'!$I$9:$I$79)</f>
        <v>1564804284.1451313</v>
      </c>
      <c r="AU135" s="7">
        <f>'No. policies'!AU135*LOOKUP(AU$1,'Inputs &amp; Outputs'!$A$9:$A$79,'Inputs &amp; Outputs'!$I$9:$I$79)</f>
        <v>1527821408.0210025</v>
      </c>
      <c r="AV135" s="7">
        <f>'No. policies'!AV135*LOOKUP(AV$1,'Inputs &amp; Outputs'!$A$9:$A$79,'Inputs &amp; Outputs'!$I$9:$I$79)</f>
        <v>1471063276.326021</v>
      </c>
      <c r="AW135" s="7">
        <f>'No. policies'!AW135*LOOKUP(AW$1,'Inputs &amp; Outputs'!$A$9:$A$79,'Inputs &amp; Outputs'!$I$9:$I$79)</f>
        <v>1400947552.224997</v>
      </c>
      <c r="AX135" s="7">
        <f>'No. policies'!AX135*LOOKUP(AX$1,'Inputs &amp; Outputs'!$A$9:$A$79,'Inputs &amp; Outputs'!$I$9:$I$79)</f>
        <v>1303052549.1164277</v>
      </c>
      <c r="AY135" s="7">
        <f>'No. policies'!AY135*LOOKUP(AY$1,'Inputs &amp; Outputs'!$A$9:$A$79,'Inputs &amp; Outputs'!$I$9:$I$79)</f>
        <v>1204254650.2561533</v>
      </c>
      <c r="AZ135" s="7">
        <f>'No. policies'!AZ135*LOOKUP(AZ$1,'Inputs &amp; Outputs'!$A$9:$A$79,'Inputs &amp; Outputs'!$I$9:$I$79)</f>
        <v>1102926887.5389252</v>
      </c>
      <c r="BA135" s="7">
        <f>'No. policies'!BA135*LOOKUP(BA$1,'Inputs &amp; Outputs'!$A$9:$A$79,'Inputs &amp; Outputs'!$I$9:$I$79)</f>
        <v>986803381.76213562</v>
      </c>
      <c r="BB135" s="7">
        <f>'No. policies'!BB135*LOOKUP(BB$1,'Inputs &amp; Outputs'!$A$9:$A$79,'Inputs &amp; Outputs'!$I$9:$I$79)</f>
        <v>869931777.83797455</v>
      </c>
      <c r="BC135" s="7">
        <f>'No. policies'!BC135*LOOKUP(BC$1,'Inputs &amp; Outputs'!$A$9:$A$79,'Inputs &amp; Outputs'!$I$9:$I$79)</f>
        <v>740266946.33583295</v>
      </c>
      <c r="BD135" s="7">
        <f>'No. policies'!BD135*LOOKUP(BD$1,'Inputs &amp; Outputs'!$A$9:$A$79,'Inputs &amp; Outputs'!$I$9:$I$79)</f>
        <v>616365238.61757863</v>
      </c>
      <c r="BE135" s="7">
        <f>'No. policies'!BE135*LOOKUP(BE$1,'Inputs &amp; Outputs'!$A$9:$A$79,'Inputs &amp; Outputs'!$I$9:$I$79)</f>
        <v>501704788.39713389</v>
      </c>
      <c r="BF135" s="7">
        <f>'No. policies'!BF135*LOOKUP(BF$1,'Inputs &amp; Outputs'!$A$9:$A$79,'Inputs &amp; Outputs'!$I$9:$I$79)</f>
        <v>402346898.3427403</v>
      </c>
      <c r="BG135" s="7">
        <f>'No. policies'!BG135*LOOKUP(BG$1,'Inputs &amp; Outputs'!$A$9:$A$79,'Inputs &amp; Outputs'!$I$9:$I$79)</f>
        <v>310112623.90045965</v>
      </c>
      <c r="BH135" s="7">
        <f>'No. policies'!BH135*LOOKUP(BH$1,'Inputs &amp; Outputs'!$A$9:$A$79,'Inputs &amp; Outputs'!$I$9:$I$79)</f>
        <v>226968939.77161026</v>
      </c>
      <c r="BI135" s="7">
        <f>'No. policies'!BI135*LOOKUP(BI$1,'Inputs &amp; Outputs'!$A$9:$A$79,'Inputs &amp; Outputs'!$I$9:$I$79)</f>
        <v>165649279.03556561</v>
      </c>
      <c r="BJ135" s="7">
        <f>'No. policies'!BJ135*LOOKUP(BJ$1,'Inputs &amp; Outputs'!$A$9:$A$79,'Inputs &amp; Outputs'!$I$9:$I$79)</f>
        <v>114847623.29719867</v>
      </c>
      <c r="BK135" s="7">
        <f>'No. policies'!BK135*LOOKUP(BK$1,'Inputs &amp; Outputs'!$A$9:$A$79,'Inputs &amp; Outputs'!$I$9:$I$79)</f>
        <v>81391146.632129177</v>
      </c>
      <c r="BL135" s="7">
        <f>'No. policies'!BL135*LOOKUP(BL$1,'Inputs &amp; Outputs'!$A$9:$A$79,'Inputs &amp; Outputs'!$I$9:$I$79)</f>
        <v>55575908.873635575</v>
      </c>
      <c r="BM135" s="7">
        <f>'No. policies'!BM135*LOOKUP(BM$1,'Inputs &amp; Outputs'!$A$9:$A$79,'Inputs &amp; Outputs'!$I$9:$I$79)</f>
        <v>33443464.636811759</v>
      </c>
      <c r="BN135" s="7">
        <f>'No. policies'!BN135*LOOKUP(BN$1,'Inputs &amp; Outputs'!$A$9:$A$79,'Inputs &amp; Outputs'!$I$9:$I$79)</f>
        <v>21314020.23815266</v>
      </c>
      <c r="BO135" s="7">
        <f>'No. policies'!BO135*LOOKUP(BO$1,'Inputs &amp; Outputs'!$A$9:$A$79,'Inputs &amp; Outputs'!$I$9:$I$79)</f>
        <v>12479703.030687045</v>
      </c>
      <c r="BP135" s="7">
        <f>'No. policies'!BP135*LOOKUP(BP$1,'Inputs &amp; Outputs'!$A$9:$A$79,'Inputs &amp; Outputs'!$I$9:$I$79)</f>
        <v>7706014.3430565745</v>
      </c>
      <c r="BQ135" s="7">
        <f>'No. policies'!BQ135*LOOKUP(BQ$1,'Inputs &amp; Outputs'!$A$9:$A$79,'Inputs &amp; Outputs'!$I$9:$I$79)</f>
        <v>3179642.2790050078</v>
      </c>
      <c r="BR135" s="7">
        <f>'No. policies'!BR135*LOOKUP(BR$1,'Inputs &amp; Outputs'!$A$9:$A$79,'Inputs &amp; Outputs'!$I$9:$I$79)</f>
        <v>1439941.3449965247</v>
      </c>
      <c r="BS135" s="7">
        <f>'No. policies'!BS135*LOOKUP(BS$1,'Inputs &amp; Outputs'!$A$9:$A$79,'Inputs &amp; Outputs'!$I$9:$I$79)</f>
        <v>1132075.4716981133</v>
      </c>
      <c r="BT135" s="7">
        <v>0</v>
      </c>
    </row>
    <row r="136" spans="1:72" x14ac:dyDescent="0.25">
      <c r="A136" s="1">
        <v>135</v>
      </c>
      <c r="B136" s="7">
        <f>'No. policies'!B136*LOOKUP(B$1,'Inputs &amp; Outputs'!$A$9:$A$79,'Inputs &amp; Outputs'!$I$9:$I$79)</f>
        <v>-12582759.861444211</v>
      </c>
      <c r="C136" s="7">
        <f>'No. policies'!C136*LOOKUP(C$1,'Inputs &amp; Outputs'!$A$9:$A$79,'Inputs &amp; Outputs'!$I$9:$I$79)</f>
        <v>8522217.4770086203</v>
      </c>
      <c r="D136" s="7">
        <f>'No. policies'!D136*LOOKUP(D$1,'Inputs &amp; Outputs'!$A$9:$A$79,'Inputs &amp; Outputs'!$I$9:$I$79)</f>
        <v>30633976.589235961</v>
      </c>
      <c r="E136" s="7">
        <f>'No. policies'!E136*LOOKUP(E$1,'Inputs &amp; Outputs'!$A$9:$A$79,'Inputs &amp; Outputs'!$I$9:$I$79)</f>
        <v>53703722.697802864</v>
      </c>
      <c r="F136" s="7">
        <f>'No. policies'!F136*LOOKUP(F$1,'Inputs &amp; Outputs'!$A$9:$A$79,'Inputs &amp; Outputs'!$I$9:$I$79)</f>
        <v>77860047.31822525</v>
      </c>
      <c r="G136" s="7">
        <f>'No. policies'!G136*LOOKUP(G$1,'Inputs &amp; Outputs'!$A$9:$A$79,'Inputs &amp; Outputs'!$I$9:$I$79)</f>
        <v>103063002.29875632</v>
      </c>
      <c r="H136" s="7">
        <f>'No. policies'!H136*LOOKUP(H$1,'Inputs &amp; Outputs'!$A$9:$A$79,'Inputs &amp; Outputs'!$I$9:$I$79)</f>
        <v>129397849.78077157</v>
      </c>
      <c r="I136" s="7">
        <f>'No. policies'!I136*LOOKUP(I$1,'Inputs &amp; Outputs'!$A$9:$A$79,'Inputs &amp; Outputs'!$I$9:$I$79)</f>
        <v>156904608.66241816</v>
      </c>
      <c r="J136" s="7">
        <f>'No. policies'!J136*LOOKUP(J$1,'Inputs &amp; Outputs'!$A$9:$A$79,'Inputs &amp; Outputs'!$I$9:$I$79)</f>
        <v>185472133.58427531</v>
      </c>
      <c r="K136" s="7">
        <f>'No. policies'!K136*LOOKUP(K$1,'Inputs &amp; Outputs'!$A$9:$A$79,'Inputs &amp; Outputs'!$I$9:$I$79)</f>
        <v>215382125.35660854</v>
      </c>
      <c r="L136" s="7">
        <f>'No. policies'!L136*LOOKUP(L$1,'Inputs &amp; Outputs'!$A$9:$A$79,'Inputs &amp; Outputs'!$I$9:$I$79)</f>
        <v>246582427.73880291</v>
      </c>
      <c r="M136" s="7">
        <f>'No. policies'!M136*LOOKUP(M$1,'Inputs &amp; Outputs'!$A$9:$A$79,'Inputs &amp; Outputs'!$I$9:$I$79)</f>
        <v>278981493.2848689</v>
      </c>
      <c r="N136" s="7">
        <f>'No. policies'!N136*LOOKUP(N$1,'Inputs &amp; Outputs'!$A$9:$A$79,'Inputs &amp; Outputs'!$I$9:$I$79)</f>
        <v>312569562.03358465</v>
      </c>
      <c r="O136" s="7">
        <f>'No. policies'!O136*LOOKUP(O$1,'Inputs &amp; Outputs'!$A$9:$A$79,'Inputs &amp; Outputs'!$I$9:$I$79)</f>
        <v>347439394.47606373</v>
      </c>
      <c r="P136" s="7">
        <f>'No. policies'!P136*LOOKUP(P$1,'Inputs &amp; Outputs'!$A$9:$A$79,'Inputs &amp; Outputs'!$I$9:$I$79)</f>
        <v>384001060.32977182</v>
      </c>
      <c r="Q136" s="7">
        <f>'No. policies'!Q136*LOOKUP(Q$1,'Inputs &amp; Outputs'!$A$9:$A$79,'Inputs &amp; Outputs'!$I$9:$I$79)</f>
        <v>422187056.47505009</v>
      </c>
      <c r="R136" s="7">
        <f>'No. policies'!R136*LOOKUP(R$1,'Inputs &amp; Outputs'!$A$9:$A$79,'Inputs &amp; Outputs'!$I$9:$I$79)</f>
        <v>461559968.78452384</v>
      </c>
      <c r="S136" s="7">
        <f>'No. policies'!S136*LOOKUP(S$1,'Inputs &amp; Outputs'!$A$9:$A$79,'Inputs &amp; Outputs'!$I$9:$I$79)</f>
        <v>502356461.16691279</v>
      </c>
      <c r="T136" s="7">
        <f>'No. policies'!T136*LOOKUP(T$1,'Inputs &amp; Outputs'!$A$9:$A$79,'Inputs &amp; Outputs'!$I$9:$I$79)</f>
        <v>544127229.60780311</v>
      </c>
      <c r="U136" s="7">
        <f>'No. policies'!U136*LOOKUP(U$1,'Inputs &amp; Outputs'!$A$9:$A$79,'Inputs &amp; Outputs'!$I$9:$I$79)</f>
        <v>587760963.30004501</v>
      </c>
      <c r="V136" s="7">
        <f>'No. policies'!V136*LOOKUP(V$1,'Inputs &amp; Outputs'!$A$9:$A$79,'Inputs &amp; Outputs'!$I$9:$I$79)</f>
        <v>632894677.66594303</v>
      </c>
      <c r="W136" s="7">
        <f>'No. policies'!W136*LOOKUP(W$1,'Inputs &amp; Outputs'!$A$9:$A$79,'Inputs &amp; Outputs'!$I$9:$I$79)</f>
        <v>679136387.54722536</v>
      </c>
      <c r="X136" s="7">
        <f>'No. policies'!X136*LOOKUP(X$1,'Inputs &amp; Outputs'!$A$9:$A$79,'Inputs &amp; Outputs'!$I$9:$I$79)</f>
        <v>726874158.07439423</v>
      </c>
      <c r="Y136" s="7">
        <f>'No. policies'!Y136*LOOKUP(Y$1,'Inputs &amp; Outputs'!$A$9:$A$79,'Inputs &amp; Outputs'!$I$9:$I$79)</f>
        <v>775254195.91185868</v>
      </c>
      <c r="Z136" s="7">
        <f>'No. policies'!Z136*LOOKUP(Z$1,'Inputs &amp; Outputs'!$A$9:$A$79,'Inputs &amp; Outputs'!$I$9:$I$79)</f>
        <v>825839971.20039463</v>
      </c>
      <c r="AA136" s="7">
        <f>'No. policies'!AA136*LOOKUP(AA$1,'Inputs &amp; Outputs'!$A$9:$A$79,'Inputs &amp; Outputs'!$I$9:$I$79)</f>
        <v>878258371.01365709</v>
      </c>
      <c r="AB136" s="7">
        <f>'No. policies'!AB136*LOOKUP(AB$1,'Inputs &amp; Outputs'!$A$9:$A$79,'Inputs &amp; Outputs'!$I$9:$I$79)</f>
        <v>930410551.83092773</v>
      </c>
      <c r="AC136" s="7">
        <f>'No. policies'!AC136*LOOKUP(AC$1,'Inputs &amp; Outputs'!$A$9:$A$79,'Inputs &amp; Outputs'!$I$9:$I$79)</f>
        <v>984446820.77380836</v>
      </c>
      <c r="AD136" s="7">
        <f>'No. policies'!AD136*LOOKUP(AD$1,'Inputs &amp; Outputs'!$A$9:$A$79,'Inputs &amp; Outputs'!$I$9:$I$79)</f>
        <v>1038360287.7480568</v>
      </c>
      <c r="AE136" s="7">
        <f>'No. policies'!AE136*LOOKUP(AE$1,'Inputs &amp; Outputs'!$A$9:$A$79,'Inputs &amp; Outputs'!$I$9:$I$79)</f>
        <v>1093622354.1566336</v>
      </c>
      <c r="AF136" s="7">
        <f>'No. policies'!AF136*LOOKUP(AF$1,'Inputs &amp; Outputs'!$A$9:$A$79,'Inputs &amp; Outputs'!$I$9:$I$79)</f>
        <v>1149640487.6676989</v>
      </c>
      <c r="AG136" s="7">
        <f>'No. policies'!AG136*LOOKUP(AG$1,'Inputs &amp; Outputs'!$A$9:$A$79,'Inputs &amp; Outputs'!$I$9:$I$79)</f>
        <v>1202152686.571789</v>
      </c>
      <c r="AH136" s="7">
        <f>'No. policies'!AH136*LOOKUP(AH$1,'Inputs &amp; Outputs'!$A$9:$A$79,'Inputs &amp; Outputs'!$I$9:$I$79)</f>
        <v>1253785641.631248</v>
      </c>
      <c r="AI136" s="7">
        <f>'No. policies'!AI136*LOOKUP(AI$1,'Inputs &amp; Outputs'!$A$9:$A$79,'Inputs &amp; Outputs'!$I$9:$I$79)</f>
        <v>1305122408.6733093</v>
      </c>
      <c r="AJ136" s="7">
        <f>'No. policies'!AJ136*LOOKUP(AJ$1,'Inputs &amp; Outputs'!$A$9:$A$79,'Inputs &amp; Outputs'!$I$9:$I$79)</f>
        <v>1355848668.5785456</v>
      </c>
      <c r="AK136" s="7">
        <f>'No. policies'!AK136*LOOKUP(AK$1,'Inputs &amp; Outputs'!$A$9:$A$79,'Inputs &amp; Outputs'!$I$9:$I$79)</f>
        <v>1404459026.0898268</v>
      </c>
      <c r="AL136" s="7">
        <f>'No. policies'!AL136*LOOKUP(AL$1,'Inputs &amp; Outputs'!$A$9:$A$79,'Inputs &amp; Outputs'!$I$9:$I$79)</f>
        <v>1447771541.3825479</v>
      </c>
      <c r="AM136" s="7">
        <f>'No. policies'!AM136*LOOKUP(AM$1,'Inputs &amp; Outputs'!$A$9:$A$79,'Inputs &amp; Outputs'!$I$9:$I$79)</f>
        <v>1487357199.2735128</v>
      </c>
      <c r="AN136" s="7">
        <f>'No. policies'!AN136*LOOKUP(AN$1,'Inputs &amp; Outputs'!$A$9:$A$79,'Inputs &amp; Outputs'!$I$9:$I$79)</f>
        <v>1526459075.2894943</v>
      </c>
      <c r="AO136" s="7">
        <f>'No. policies'!AO136*LOOKUP(AO$1,'Inputs &amp; Outputs'!$A$9:$A$79,'Inputs &amp; Outputs'!$I$9:$I$79)</f>
        <v>1559554339.920898</v>
      </c>
      <c r="AP136" s="7">
        <f>'No. policies'!AP136*LOOKUP(AP$1,'Inputs &amp; Outputs'!$A$9:$A$79,'Inputs &amp; Outputs'!$I$9:$I$79)</f>
        <v>1586513692.1983442</v>
      </c>
      <c r="AQ136" s="7">
        <f>'No. policies'!AQ136*LOOKUP(AQ$1,'Inputs &amp; Outputs'!$A$9:$A$79,'Inputs &amp; Outputs'!$I$9:$I$79)</f>
        <v>1601464118.4635882</v>
      </c>
      <c r="AR136" s="7">
        <f>'No. policies'!AR136*LOOKUP(AR$1,'Inputs &amp; Outputs'!$A$9:$A$79,'Inputs &amp; Outputs'!$I$9:$I$79)</f>
        <v>1599970087.5792196</v>
      </c>
      <c r="AS136" s="7">
        <f>'No. policies'!AS136*LOOKUP(AS$1,'Inputs &amp; Outputs'!$A$9:$A$79,'Inputs &amp; Outputs'!$I$9:$I$79)</f>
        <v>1588260977.5437932</v>
      </c>
      <c r="AT136" s="7">
        <f>'No. policies'!AT136*LOOKUP(AT$1,'Inputs &amp; Outputs'!$A$9:$A$79,'Inputs &amp; Outputs'!$I$9:$I$79)</f>
        <v>1560409452.3282156</v>
      </c>
      <c r="AU136" s="7">
        <f>'No. policies'!AU136*LOOKUP(AU$1,'Inputs &amp; Outputs'!$A$9:$A$79,'Inputs &amp; Outputs'!$I$9:$I$79)</f>
        <v>1519989017.8029356</v>
      </c>
      <c r="AV136" s="7">
        <f>'No. policies'!AV136*LOOKUP(AV$1,'Inputs &amp; Outputs'!$A$9:$A$79,'Inputs &amp; Outputs'!$I$9:$I$79)</f>
        <v>1465844889.3933284</v>
      </c>
      <c r="AW136" s="7">
        <f>'No. policies'!AW136*LOOKUP(AW$1,'Inputs &amp; Outputs'!$A$9:$A$79,'Inputs &amp; Outputs'!$I$9:$I$79)</f>
        <v>1387502758.0577707</v>
      </c>
      <c r="AX136" s="7">
        <f>'No. policies'!AX136*LOOKUP(AX$1,'Inputs &amp; Outputs'!$A$9:$A$79,'Inputs &amp; Outputs'!$I$9:$I$79)</f>
        <v>1297245226.6352212</v>
      </c>
      <c r="AY136" s="7">
        <f>'No. policies'!AY136*LOOKUP(AY$1,'Inputs &amp; Outputs'!$A$9:$A$79,'Inputs &amp; Outputs'!$I$9:$I$79)</f>
        <v>1184387144.8312345</v>
      </c>
      <c r="AZ136" s="7">
        <f>'No. policies'!AZ136*LOOKUP(AZ$1,'Inputs &amp; Outputs'!$A$9:$A$79,'Inputs &amp; Outputs'!$I$9:$I$79)</f>
        <v>1082868385.8941741</v>
      </c>
      <c r="BA136" s="7">
        <f>'No. policies'!BA136*LOOKUP(BA$1,'Inputs &amp; Outputs'!$A$9:$A$79,'Inputs &amp; Outputs'!$I$9:$I$79)</f>
        <v>968083534.41163445</v>
      </c>
      <c r="BB136" s="7">
        <f>'No. policies'!BB136*LOOKUP(BB$1,'Inputs &amp; Outputs'!$A$9:$A$79,'Inputs &amp; Outputs'!$I$9:$I$79)</f>
        <v>832648987.35920417</v>
      </c>
      <c r="BC136" s="7">
        <f>'No. policies'!BC136*LOOKUP(BC$1,'Inputs &amp; Outputs'!$A$9:$A$79,'Inputs &amp; Outputs'!$I$9:$I$79)</f>
        <v>721443985.21599734</v>
      </c>
      <c r="BD136" s="7">
        <f>'No. policies'!BD136*LOOKUP(BD$1,'Inputs &amp; Outputs'!$A$9:$A$79,'Inputs &amp; Outputs'!$I$9:$I$79)</f>
        <v>592224789.29227173</v>
      </c>
      <c r="BE136" s="7">
        <f>'No. policies'!BE136*LOOKUP(BE$1,'Inputs &amp; Outputs'!$A$9:$A$79,'Inputs &amp; Outputs'!$I$9:$I$79)</f>
        <v>480720937.93185449</v>
      </c>
      <c r="BF136" s="7">
        <f>'No. policies'!BF136*LOOKUP(BF$1,'Inputs &amp; Outputs'!$A$9:$A$79,'Inputs &amp; Outputs'!$I$9:$I$79)</f>
        <v>379171716.99819845</v>
      </c>
      <c r="BG136" s="7">
        <f>'No. policies'!BG136*LOOKUP(BG$1,'Inputs &amp; Outputs'!$A$9:$A$79,'Inputs &amp; Outputs'!$I$9:$I$79)</f>
        <v>294818507.08690077</v>
      </c>
      <c r="BH136" s="7">
        <f>'No. policies'!BH136*LOOKUP(BH$1,'Inputs &amp; Outputs'!$A$9:$A$79,'Inputs &amp; Outputs'!$I$9:$I$79)</f>
        <v>225655081.94369933</v>
      </c>
      <c r="BI136" s="7">
        <f>'No. policies'!BI136*LOOKUP(BI$1,'Inputs &amp; Outputs'!$A$9:$A$79,'Inputs &amp; Outputs'!$I$9:$I$79)</f>
        <v>174594340.10348615</v>
      </c>
      <c r="BJ136" s="7">
        <f>'No. policies'!BJ136*LOOKUP(BJ$1,'Inputs &amp; Outputs'!$A$9:$A$79,'Inputs &amp; Outputs'!$I$9:$I$79)</f>
        <v>127868138.72914852</v>
      </c>
      <c r="BK136" s="7">
        <f>'No. policies'!BK136*LOOKUP(BK$1,'Inputs &amp; Outputs'!$A$9:$A$79,'Inputs &amp; Outputs'!$I$9:$I$79)</f>
        <v>88454014.728305668</v>
      </c>
      <c r="BL136" s="7">
        <f>'No. policies'!BL136*LOOKUP(BL$1,'Inputs &amp; Outputs'!$A$9:$A$79,'Inputs &amp; Outputs'!$I$9:$I$79)</f>
        <v>61336826.256878287</v>
      </c>
      <c r="BM136" s="7">
        <f>'No. policies'!BM136*LOOKUP(BM$1,'Inputs &amp; Outputs'!$A$9:$A$79,'Inputs &amp; Outputs'!$I$9:$I$79)</f>
        <v>41633700.874398313</v>
      </c>
      <c r="BN136" s="7">
        <f>'No. policies'!BN136*LOOKUP(BN$1,'Inputs &amp; Outputs'!$A$9:$A$79,'Inputs &amp; Outputs'!$I$9:$I$79)</f>
        <v>27501961.597616337</v>
      </c>
      <c r="BO136" s="7">
        <f>'No. policies'!BO136*LOOKUP(BO$1,'Inputs &amp; Outputs'!$A$9:$A$79,'Inputs &amp; Outputs'!$I$9:$I$79)</f>
        <v>16639604.040916059</v>
      </c>
      <c r="BP136" s="7">
        <f>'No. policies'!BP136*LOOKUP(BP$1,'Inputs &amp; Outputs'!$A$9:$A$79,'Inputs &amp; Outputs'!$I$9:$I$79)</f>
        <v>12960115.03150424</v>
      </c>
      <c r="BQ136" s="7">
        <f>'No. policies'!BQ136*LOOKUP(BQ$1,'Inputs &amp; Outputs'!$A$9:$A$79,'Inputs &amp; Outputs'!$I$9:$I$79)</f>
        <v>6712578.144566128</v>
      </c>
      <c r="BR136" s="7">
        <f>'No. policies'!BR136*LOOKUP(BR$1,'Inputs &amp; Outputs'!$A$9:$A$79,'Inputs &amp; Outputs'!$I$9:$I$79)</f>
        <v>4319824.034989574</v>
      </c>
      <c r="BS136" s="7">
        <f>'No. policies'!BS136*LOOKUP(BS$1,'Inputs &amp; Outputs'!$A$9:$A$79,'Inputs &amp; Outputs'!$I$9:$I$79)</f>
        <v>1886792.4528301884</v>
      </c>
      <c r="BT136" s="7">
        <v>0</v>
      </c>
    </row>
    <row r="137" spans="1:72" x14ac:dyDescent="0.25">
      <c r="A137" s="1">
        <v>136</v>
      </c>
      <c r="B137" s="7">
        <f>'No. policies'!B137*LOOKUP(B$1,'Inputs &amp; Outputs'!$A$9:$A$79,'Inputs &amp; Outputs'!$I$9:$I$79)</f>
        <v>-12582759.861444211</v>
      </c>
      <c r="C137" s="7">
        <f>'No. policies'!C137*LOOKUP(C$1,'Inputs &amp; Outputs'!$A$9:$A$79,'Inputs &amp; Outputs'!$I$9:$I$79)</f>
        <v>8517954.2366499361</v>
      </c>
      <c r="D137" s="7">
        <f>'No. policies'!D137*LOOKUP(D$1,'Inputs &amp; Outputs'!$A$9:$A$79,'Inputs &amp; Outputs'!$I$9:$I$79)</f>
        <v>30646246.130275007</v>
      </c>
      <c r="E137" s="7">
        <f>'No. policies'!E137*LOOKUP(E$1,'Inputs &amp; Outputs'!$A$9:$A$79,'Inputs &amp; Outputs'!$I$9:$I$79)</f>
        <v>53752182.042527169</v>
      </c>
      <c r="F137" s="7">
        <f>'No. policies'!F137*LOOKUP(F$1,'Inputs &amp; Outputs'!$A$9:$A$79,'Inputs &amp; Outputs'!$I$9:$I$79)</f>
        <v>77922529.049446627</v>
      </c>
      <c r="G137" s="7">
        <f>'No. policies'!G137*LOOKUP(G$1,'Inputs &amp; Outputs'!$A$9:$A$79,'Inputs &amp; Outputs'!$I$9:$I$79)</f>
        <v>103228631.87255906</v>
      </c>
      <c r="H137" s="7">
        <f>'No. policies'!H137*LOOKUP(H$1,'Inputs &amp; Outputs'!$A$9:$A$79,'Inputs &amp; Outputs'!$I$9:$I$79)</f>
        <v>129501919.63080133</v>
      </c>
      <c r="I137" s="7">
        <f>'No. policies'!I137*LOOKUP(I$1,'Inputs &amp; Outputs'!$A$9:$A$79,'Inputs &amp; Outputs'!$I$9:$I$79)</f>
        <v>156951973.70830137</v>
      </c>
      <c r="J137" s="7">
        <f>'No. policies'!J137*LOOKUP(J$1,'Inputs &amp; Outputs'!$A$9:$A$79,'Inputs &amp; Outputs'!$I$9:$I$79)</f>
        <v>185565626.947308</v>
      </c>
      <c r="K137" s="7">
        <f>'No. policies'!K137*LOOKUP(K$1,'Inputs &amp; Outputs'!$A$9:$A$79,'Inputs &amp; Outputs'!$I$9:$I$79)</f>
        <v>215403865.75484782</v>
      </c>
      <c r="L137" s="7">
        <f>'No. policies'!L137*LOOKUP(L$1,'Inputs &amp; Outputs'!$A$9:$A$79,'Inputs &amp; Outputs'!$I$9:$I$79)</f>
        <v>246432893.21622026</v>
      </c>
      <c r="M137" s="7">
        <f>'No. policies'!M137*LOOKUP(M$1,'Inputs &amp; Outputs'!$A$9:$A$79,'Inputs &amp; Outputs'!$I$9:$I$79)</f>
        <v>278670792.01665658</v>
      </c>
      <c r="N137" s="7">
        <f>'No. policies'!N137*LOOKUP(N$1,'Inputs &amp; Outputs'!$A$9:$A$79,'Inputs &amp; Outputs'!$I$9:$I$79)</f>
        <v>312252361.3414458</v>
      </c>
      <c r="O137" s="7">
        <f>'No. policies'!O137*LOOKUP(O$1,'Inputs &amp; Outputs'!$A$9:$A$79,'Inputs &amp; Outputs'!$I$9:$I$79)</f>
        <v>347156578.52614427</v>
      </c>
      <c r="P137" s="7">
        <f>'No. policies'!P137*LOOKUP(P$1,'Inputs &amp; Outputs'!$A$9:$A$79,'Inputs &amp; Outputs'!$I$9:$I$79)</f>
        <v>383335547.22694725</v>
      </c>
      <c r="Q137" s="7">
        <f>'No. policies'!Q137*LOOKUP(Q$1,'Inputs &amp; Outputs'!$A$9:$A$79,'Inputs &amp; Outputs'!$I$9:$I$79)</f>
        <v>421109058.67994481</v>
      </c>
      <c r="R137" s="7">
        <f>'No. policies'!R137*LOOKUP(R$1,'Inputs &amp; Outputs'!$A$9:$A$79,'Inputs &amp; Outputs'!$I$9:$I$79)</f>
        <v>460378178.61455119</v>
      </c>
      <c r="S137" s="7">
        <f>'No. policies'!S137*LOOKUP(S$1,'Inputs &amp; Outputs'!$A$9:$A$79,'Inputs &amp; Outputs'!$I$9:$I$79)</f>
        <v>501066250.40780324</v>
      </c>
      <c r="T137" s="7">
        <f>'No. policies'!T137*LOOKUP(T$1,'Inputs &amp; Outputs'!$A$9:$A$79,'Inputs &amp; Outputs'!$I$9:$I$79)</f>
        <v>543622004.69637525</v>
      </c>
      <c r="U137" s="7">
        <f>'No. policies'!U137*LOOKUP(U$1,'Inputs &amp; Outputs'!$A$9:$A$79,'Inputs &amp; Outputs'!$I$9:$I$79)</f>
        <v>587152389.09907174</v>
      </c>
      <c r="V137" s="7">
        <f>'No. policies'!V137*LOOKUP(V$1,'Inputs &amp; Outputs'!$A$9:$A$79,'Inputs &amp; Outputs'!$I$9:$I$79)</f>
        <v>632894677.66594303</v>
      </c>
      <c r="W137" s="7">
        <f>'No. policies'!W137*LOOKUP(W$1,'Inputs &amp; Outputs'!$A$9:$A$79,'Inputs &amp; Outputs'!$I$9:$I$79)</f>
        <v>679207278.61064374</v>
      </c>
      <c r="X137" s="7">
        <f>'No. policies'!X137*LOOKUP(X$1,'Inputs &amp; Outputs'!$A$9:$A$79,'Inputs &amp; Outputs'!$I$9:$I$79)</f>
        <v>727331455.43713367</v>
      </c>
      <c r="Y137" s="7">
        <f>'No. policies'!Y137*LOOKUP(Y$1,'Inputs &amp; Outputs'!$A$9:$A$79,'Inputs &amp; Outputs'!$I$9:$I$79)</f>
        <v>776480605.20722651</v>
      </c>
      <c r="Z137" s="7">
        <f>'No. policies'!Z137*LOOKUP(Z$1,'Inputs &amp; Outputs'!$A$9:$A$79,'Inputs &amp; Outputs'!$I$9:$I$79)</f>
        <v>827327971.14850342</v>
      </c>
      <c r="AA137" s="7">
        <f>'No. policies'!AA137*LOOKUP(AA$1,'Inputs &amp; Outputs'!$A$9:$A$79,'Inputs &amp; Outputs'!$I$9:$I$79)</f>
        <v>879754870.90036833</v>
      </c>
      <c r="AB137" s="7">
        <f>'No. policies'!AB137*LOOKUP(AB$1,'Inputs &amp; Outputs'!$A$9:$A$79,'Inputs &amp; Outputs'!$I$9:$I$79)</f>
        <v>932705152.16248584</v>
      </c>
      <c r="AC137" s="7">
        <f>'No. policies'!AC137*LOOKUP(AC$1,'Inputs &amp; Outputs'!$A$9:$A$79,'Inputs &amp; Outputs'!$I$9:$I$79)</f>
        <v>985827829.58680713</v>
      </c>
      <c r="AD137" s="7">
        <f>'No. policies'!AD137*LOOKUP(AD$1,'Inputs &amp; Outputs'!$A$9:$A$79,'Inputs &amp; Outputs'!$I$9:$I$79)</f>
        <v>1038699067.6135536</v>
      </c>
      <c r="AE137" s="7">
        <f>'No. policies'!AE137*LOOKUP(AE$1,'Inputs &amp; Outputs'!$A$9:$A$79,'Inputs &amp; Outputs'!$I$9:$I$79)</f>
        <v>1093142958.0561814</v>
      </c>
      <c r="AF137" s="7">
        <f>'No. policies'!AF137*LOOKUP(AF$1,'Inputs &amp; Outputs'!$A$9:$A$79,'Inputs &amp; Outputs'!$I$9:$I$79)</f>
        <v>1147354667.6325703</v>
      </c>
      <c r="AG137" s="7">
        <f>'No. policies'!AG137*LOOKUP(AG$1,'Inputs &amp; Outputs'!$A$9:$A$79,'Inputs &amp; Outputs'!$I$9:$I$79)</f>
        <v>1203093127.8777795</v>
      </c>
      <c r="AH137" s="7">
        <f>'No. policies'!AH137*LOOKUP(AH$1,'Inputs &amp; Outputs'!$A$9:$A$79,'Inputs &amp; Outputs'!$I$9:$I$79)</f>
        <v>1257617244.6107662</v>
      </c>
      <c r="AI137" s="7">
        <f>'No. policies'!AI137*LOOKUP(AI$1,'Inputs &amp; Outputs'!$A$9:$A$79,'Inputs &amp; Outputs'!$I$9:$I$79)</f>
        <v>1307966138.6922076</v>
      </c>
      <c r="AJ137" s="7">
        <f>'No. policies'!AJ137*LOOKUP(AJ$1,'Inputs &amp; Outputs'!$A$9:$A$79,'Inputs &amp; Outputs'!$I$9:$I$79)</f>
        <v>1359789172.7304246</v>
      </c>
      <c r="AK137" s="7">
        <f>'No. policies'!AK137*LOOKUP(AK$1,'Inputs &amp; Outputs'!$A$9:$A$79,'Inputs &amp; Outputs'!$I$9:$I$79)</f>
        <v>1409100221.974462</v>
      </c>
      <c r="AL137" s="7">
        <f>'No. policies'!AL137*LOOKUP(AL$1,'Inputs &amp; Outputs'!$A$9:$A$79,'Inputs &amp; Outputs'!$I$9:$I$79)</f>
        <v>1451078943.0040784</v>
      </c>
      <c r="AM137" s="7">
        <f>'No. policies'!AM137*LOOKUP(AM$1,'Inputs &amp; Outputs'!$A$9:$A$79,'Inputs &amp; Outputs'!$I$9:$I$79)</f>
        <v>1490095674.5391448</v>
      </c>
      <c r="AN137" s="7">
        <f>'No. policies'!AN137*LOOKUP(AN$1,'Inputs &amp; Outputs'!$A$9:$A$79,'Inputs &amp; Outputs'!$I$9:$I$79)</f>
        <v>1524929365.5810742</v>
      </c>
      <c r="AO137" s="7">
        <f>'No. policies'!AO137*LOOKUP(AO$1,'Inputs &amp; Outputs'!$A$9:$A$79,'Inputs &amp; Outputs'!$I$9:$I$79)</f>
        <v>1552154556.5691319</v>
      </c>
      <c r="AP137" s="7">
        <f>'No. policies'!AP137*LOOKUP(AP$1,'Inputs &amp; Outputs'!$A$9:$A$79,'Inputs &amp; Outputs'!$I$9:$I$79)</f>
        <v>1571893371.180192</v>
      </c>
      <c r="AQ137" s="7">
        <f>'No. policies'!AQ137*LOOKUP(AQ$1,'Inputs &amp; Outputs'!$A$9:$A$79,'Inputs &amp; Outputs'!$I$9:$I$79)</f>
        <v>1587091446.2010648</v>
      </c>
      <c r="AR137" s="7">
        <f>'No. policies'!AR137*LOOKUP(AR$1,'Inputs &amp; Outputs'!$A$9:$A$79,'Inputs &amp; Outputs'!$I$9:$I$79)</f>
        <v>1587957279.1585228</v>
      </c>
      <c r="AS137" s="7">
        <f>'No. policies'!AS137*LOOKUP(AS$1,'Inputs &amp; Outputs'!$A$9:$A$79,'Inputs &amp; Outputs'!$I$9:$I$79)</f>
        <v>1580254917.7607703</v>
      </c>
      <c r="AT137" s="7">
        <f>'No. policies'!AT137*LOOKUP(AT$1,'Inputs &amp; Outputs'!$A$9:$A$79,'Inputs &amp; Outputs'!$I$9:$I$79)</f>
        <v>1565292598.7914553</v>
      </c>
      <c r="AU137" s="7">
        <f>'No. policies'!AU137*LOOKUP(AU$1,'Inputs &amp; Outputs'!$A$9:$A$79,'Inputs &amp; Outputs'!$I$9:$I$79)</f>
        <v>1529842670.0127618</v>
      </c>
      <c r="AV137" s="7">
        <f>'No. policies'!AV137*LOOKUP(AV$1,'Inputs &amp; Outputs'!$A$9:$A$79,'Inputs &amp; Outputs'!$I$9:$I$79)</f>
        <v>1471324195.6726556</v>
      </c>
      <c r="AW137" s="7">
        <f>'No. policies'!AW137*LOOKUP(AW$1,'Inputs &amp; Outputs'!$A$9:$A$79,'Inputs &amp; Outputs'!$I$9:$I$79)</f>
        <v>1402292031.6417198</v>
      </c>
      <c r="AX137" s="7">
        <f>'No. policies'!AX137*LOOKUP(AX$1,'Inputs &amp; Outputs'!$A$9:$A$79,'Inputs &amp; Outputs'!$I$9:$I$79)</f>
        <v>1312454880.7526667</v>
      </c>
      <c r="AY137" s="7">
        <f>'No. policies'!AY137*LOOKUP(AY$1,'Inputs &amp; Outputs'!$A$9:$A$79,'Inputs &amp; Outputs'!$I$9:$I$79)</f>
        <v>1216742796.5232451</v>
      </c>
      <c r="AZ137" s="7">
        <f>'No. policies'!AZ137*LOOKUP(AZ$1,'Inputs &amp; Outputs'!$A$9:$A$79,'Inputs &amp; Outputs'!$I$9:$I$79)</f>
        <v>1112810786.9001069</v>
      </c>
      <c r="BA137" s="7">
        <f>'No. policies'!BA137*LOOKUP(BA$1,'Inputs &amp; Outputs'!$A$9:$A$79,'Inputs &amp; Outputs'!$I$9:$I$79)</f>
        <v>995123313.91791403</v>
      </c>
      <c r="BB137" s="7">
        <f>'No. policies'!BB137*LOOKUP(BB$1,'Inputs &amp; Outputs'!$A$9:$A$79,'Inputs &amp; Outputs'!$I$9:$I$79)</f>
        <v>859625965.83571279</v>
      </c>
      <c r="BC137" s="7">
        <f>'No. policies'!BC137*LOOKUP(BC$1,'Inputs &amp; Outputs'!$A$9:$A$79,'Inputs &amp; Outputs'!$I$9:$I$79)</f>
        <v>736564068.7384882</v>
      </c>
      <c r="BD137" s="7">
        <f>'No. policies'!BD137*LOOKUP(BD$1,'Inputs &amp; Outputs'!$A$9:$A$79,'Inputs &amp; Outputs'!$I$9:$I$79)</f>
        <v>604138257.79047513</v>
      </c>
      <c r="BE137" s="7">
        <f>'No. policies'!BE137*LOOKUP(BE$1,'Inputs &amp; Outputs'!$A$9:$A$79,'Inputs &amp; Outputs'!$I$9:$I$79)</f>
        <v>487397617.6253525</v>
      </c>
      <c r="BF137" s="7">
        <f>'No. policies'!BF137*LOOKUP(BF$1,'Inputs &amp; Outputs'!$A$9:$A$79,'Inputs &amp; Outputs'!$I$9:$I$79)</f>
        <v>386574899.92770487</v>
      </c>
      <c r="BG137" s="7">
        <f>'No. policies'!BG137*LOOKUP(BG$1,'Inputs &amp; Outputs'!$A$9:$A$79,'Inputs &amp; Outputs'!$I$9:$I$79)</f>
        <v>299374201.45689702</v>
      </c>
      <c r="BH137" s="7">
        <f>'No. policies'!BH137*LOOKUP(BH$1,'Inputs &amp; Outputs'!$A$9:$A$79,'Inputs &amp; Outputs'!$I$9:$I$79)</f>
        <v>237808266.85187528</v>
      </c>
      <c r="BI137" s="7">
        <f>'No. policies'!BI137*LOOKUP(BI$1,'Inputs &amp; Outputs'!$A$9:$A$79,'Inputs &amp; Outputs'!$I$9:$I$79)</f>
        <v>166643174.70977902</v>
      </c>
      <c r="BJ137" s="7">
        <f>'No. policies'!BJ137*LOOKUP(BJ$1,'Inputs &amp; Outputs'!$A$9:$A$79,'Inputs &amp; Outputs'!$I$9:$I$79)</f>
        <v>118853935.73779862</v>
      </c>
      <c r="BK137" s="7">
        <f>'No. policies'!BK137*LOOKUP(BK$1,'Inputs &amp; Outputs'!$A$9:$A$79,'Inputs &amp; Outputs'!$I$9:$I$79)</f>
        <v>85427071.258515745</v>
      </c>
      <c r="BL137" s="7">
        <f>'No. policies'!BL137*LOOKUP(BL$1,'Inputs &amp; Outputs'!$A$9:$A$79,'Inputs &amp; Outputs'!$I$9:$I$79)</f>
        <v>59981316.284350589</v>
      </c>
      <c r="BM137" s="7">
        <f>'No. policies'!BM137*LOOKUP(BM$1,'Inputs &amp; Outputs'!$A$9:$A$79,'Inputs &amp; Outputs'!$I$9:$I$79)</f>
        <v>40268661.50146722</v>
      </c>
      <c r="BN137" s="7">
        <f>'No. policies'!BN137*LOOKUP(BN$1,'Inputs &amp; Outputs'!$A$9:$A$79,'Inputs &amp; Outputs'!$I$9:$I$79)</f>
        <v>25095539.957824908</v>
      </c>
      <c r="BO137" s="7">
        <f>'No. policies'!BO137*LOOKUP(BO$1,'Inputs &amp; Outputs'!$A$9:$A$79,'Inputs &amp; Outputs'!$I$9:$I$79)</f>
        <v>18372896.128511485</v>
      </c>
      <c r="BP137" s="7">
        <f>'No. policies'!BP137*LOOKUP(BP$1,'Inputs &amp; Outputs'!$A$9:$A$79,'Inputs &amp; Outputs'!$I$9:$I$79)</f>
        <v>10858474.756125174</v>
      </c>
      <c r="BQ137" s="7">
        <f>'No. policies'!BQ137*LOOKUP(BQ$1,'Inputs &amp; Outputs'!$A$9:$A$79,'Inputs &amp; Outputs'!$I$9:$I$79)</f>
        <v>6359284.5580100156</v>
      </c>
      <c r="BR137" s="7">
        <f>'No. policies'!BR137*LOOKUP(BR$1,'Inputs &amp; Outputs'!$A$9:$A$79,'Inputs &amp; Outputs'!$I$9:$I$79)</f>
        <v>3959838.6987404432</v>
      </c>
      <c r="BS137" s="7">
        <f>'No. policies'!BS137*LOOKUP(BS$1,'Inputs &amp; Outputs'!$A$9:$A$79,'Inputs &amp; Outputs'!$I$9:$I$79)</f>
        <v>1509433.9622641508</v>
      </c>
      <c r="BT137" s="7">
        <v>0</v>
      </c>
    </row>
    <row r="138" spans="1:72" x14ac:dyDescent="0.25">
      <c r="A138" s="1">
        <v>137</v>
      </c>
      <c r="B138" s="7">
        <f>'No. policies'!B138*LOOKUP(B$1,'Inputs &amp; Outputs'!$A$9:$A$79,'Inputs &amp; Outputs'!$I$9:$I$79)</f>
        <v>-12582759.861444211</v>
      </c>
      <c r="C138" s="7">
        <f>'No. policies'!C138*LOOKUP(C$1,'Inputs &amp; Outputs'!$A$9:$A$79,'Inputs &amp; Outputs'!$I$9:$I$79)</f>
        <v>8521364.8289368823</v>
      </c>
      <c r="D138" s="7">
        <f>'No. policies'!D138*LOOKUP(D$1,'Inputs &amp; Outputs'!$A$9:$A$79,'Inputs &amp; Outputs'!$I$9:$I$79)</f>
        <v>30630909.203976199</v>
      </c>
      <c r="E138" s="7">
        <f>'No. policies'!E138*LOOKUP(E$1,'Inputs &amp; Outputs'!$A$9:$A$79,'Inputs &amp; Outputs'!$I$9:$I$79)</f>
        <v>53730644.555983037</v>
      </c>
      <c r="F138" s="7">
        <f>'No. policies'!F138*LOOKUP(F$1,'Inputs &amp; Outputs'!$A$9:$A$79,'Inputs &amp; Outputs'!$I$9:$I$79)</f>
        <v>77844426.88541992</v>
      </c>
      <c r="G138" s="7">
        <f>'No. policies'!G138*LOOKUP(G$1,'Inputs &amp; Outputs'!$A$9:$A$79,'Inputs &amp; Outputs'!$I$9:$I$79)</f>
        <v>103073354.14711899</v>
      </c>
      <c r="H138" s="7">
        <f>'No. policies'!H138*LOOKUP(H$1,'Inputs &amp; Outputs'!$A$9:$A$79,'Inputs &amp; Outputs'!$I$9:$I$79)</f>
        <v>129436875.97453272</v>
      </c>
      <c r="I138" s="7">
        <f>'No. policies'!I138*LOOKUP(I$1,'Inputs &amp; Outputs'!$A$9:$A$79,'Inputs &amp; Outputs'!$I$9:$I$79)</f>
        <v>156951973.70830137</v>
      </c>
      <c r="J138" s="7">
        <f>'No. policies'!J138*LOOKUP(J$1,'Inputs &amp; Outputs'!$A$9:$A$79,'Inputs &amp; Outputs'!$I$9:$I$79)</f>
        <v>185659120.3103407</v>
      </c>
      <c r="K138" s="7">
        <f>'No. policies'!K138*LOOKUP(K$1,'Inputs &amp; Outputs'!$A$9:$A$79,'Inputs &amp; Outputs'!$I$9:$I$79)</f>
        <v>215295163.7636514</v>
      </c>
      <c r="L138" s="7">
        <f>'No. policies'!L138*LOOKUP(L$1,'Inputs &amp; Outputs'!$A$9:$A$79,'Inputs &amp; Outputs'!$I$9:$I$79)</f>
        <v>246457815.63665071</v>
      </c>
      <c r="M138" s="7">
        <f>'No. policies'!M138*LOOKUP(M$1,'Inputs &amp; Outputs'!$A$9:$A$79,'Inputs &amp; Outputs'!$I$9:$I$79)</f>
        <v>278896756.57535642</v>
      </c>
      <c r="N138" s="7">
        <f>'No. policies'!N138*LOOKUP(N$1,'Inputs &amp; Outputs'!$A$9:$A$79,'Inputs &amp; Outputs'!$I$9:$I$79)</f>
        <v>312696442.31044018</v>
      </c>
      <c r="O138" s="7">
        <f>'No. policies'!O138*LOOKUP(O$1,'Inputs &amp; Outputs'!$A$9:$A$79,'Inputs &amp; Outputs'!$I$9:$I$79)</f>
        <v>347898970.39468288</v>
      </c>
      <c r="P138" s="7">
        <f>'No. policies'!P138*LOOKUP(P$1,'Inputs &amp; Outputs'!$A$9:$A$79,'Inputs &amp; Outputs'!$I$9:$I$79)</f>
        <v>384470834.28470677</v>
      </c>
      <c r="Q138" s="7">
        <f>'No. policies'!Q138*LOOKUP(Q$1,'Inputs &amp; Outputs'!$A$9:$A$79,'Inputs &amp; Outputs'!$I$9:$I$79)</f>
        <v>422014576.82783329</v>
      </c>
      <c r="R138" s="7">
        <f>'No. policies'!R138*LOOKUP(R$1,'Inputs &amp; Outputs'!$A$9:$A$79,'Inputs &amp; Outputs'!$I$9:$I$79)</f>
        <v>462032684.8525129</v>
      </c>
      <c r="S138" s="7">
        <f>'No. policies'!S138*LOOKUP(S$1,'Inputs &amp; Outputs'!$A$9:$A$79,'Inputs &amp; Outputs'!$I$9:$I$79)</f>
        <v>503801497.21711558</v>
      </c>
      <c r="T138" s="7">
        <f>'No. policies'!T138*LOOKUP(T$1,'Inputs &amp; Outputs'!$A$9:$A$79,'Inputs &amp; Outputs'!$I$9:$I$79)</f>
        <v>547102442.97510052</v>
      </c>
      <c r="U138" s="7">
        <f>'No. policies'!U138*LOOKUP(U$1,'Inputs &amp; Outputs'!$A$9:$A$79,'Inputs &amp; Outputs'!$I$9:$I$79)</f>
        <v>591047263.98530102</v>
      </c>
      <c r="V138" s="7">
        <f>'No. policies'!V138*LOOKUP(V$1,'Inputs &amp; Outputs'!$A$9:$A$79,'Inputs &amp; Outputs'!$I$9:$I$79)</f>
        <v>636775449.4371227</v>
      </c>
      <c r="W138" s="7">
        <f>'No. policies'!W138*LOOKUP(W$1,'Inputs &amp; Outputs'!$A$9:$A$79,'Inputs &amp; Outputs'!$I$9:$I$79)</f>
        <v>683815197.73283255</v>
      </c>
      <c r="X138" s="7">
        <f>'No. policies'!X138*LOOKUP(X$1,'Inputs &amp; Outputs'!$A$9:$A$79,'Inputs &amp; Outputs'!$I$9:$I$79)</f>
        <v>731447131.70178902</v>
      </c>
      <c r="Y138" s="7">
        <f>'No. policies'!Y138*LOOKUP(Y$1,'Inputs &amp; Outputs'!$A$9:$A$79,'Inputs &amp; Outputs'!$I$9:$I$79)</f>
        <v>780486875.5720948</v>
      </c>
      <c r="Z138" s="7">
        <f>'No. policies'!Z138*LOOKUP(Z$1,'Inputs &amp; Outputs'!$A$9:$A$79,'Inputs &amp; Outputs'!$I$9:$I$79)</f>
        <v>831266794.54055619</v>
      </c>
      <c r="AA138" s="7">
        <f>'No. policies'!AA138*LOOKUP(AA$1,'Inputs &amp; Outputs'!$A$9:$A$79,'Inputs &amp; Outputs'!$I$9:$I$79)</f>
        <v>883309058.13130748</v>
      </c>
      <c r="AB138" s="7">
        <f>'No. policies'!AB138*LOOKUP(AB$1,'Inputs &amp; Outputs'!$A$9:$A$79,'Inputs &amp; Outputs'!$I$9:$I$79)</f>
        <v>936795526.6665678</v>
      </c>
      <c r="AC138" s="7">
        <f>'No. policies'!AC138*LOOKUP(AC$1,'Inputs &amp; Outputs'!$A$9:$A$79,'Inputs &amp; Outputs'!$I$9:$I$79)</f>
        <v>992414179.31033969</v>
      </c>
      <c r="AD138" s="7">
        <f>'No. policies'!AD138*LOOKUP(AD$1,'Inputs &amp; Outputs'!$A$9:$A$79,'Inputs &amp; Outputs'!$I$9:$I$79)</f>
        <v>1047168564.2509767</v>
      </c>
      <c r="AE138" s="7">
        <f>'No. policies'!AE138*LOOKUP(AE$1,'Inputs &amp; Outputs'!$A$9:$A$79,'Inputs &amp; Outputs'!$I$9:$I$79)</f>
        <v>1101891936.8894346</v>
      </c>
      <c r="AF138" s="7">
        <f>'No. policies'!AF138*LOOKUP(AF$1,'Inputs &amp; Outputs'!$A$9:$A$79,'Inputs &amp; Outputs'!$I$9:$I$79)</f>
        <v>1156878917.7789392</v>
      </c>
      <c r="AG138" s="7">
        <f>'No. policies'!AG138*LOOKUP(AG$1,'Inputs &amp; Outputs'!$A$9:$A$79,'Inputs &amp; Outputs'!$I$9:$I$79)</f>
        <v>1214109726.0336676</v>
      </c>
      <c r="AH138" s="7">
        <f>'No. policies'!AH138*LOOKUP(AH$1,'Inputs &amp; Outputs'!$A$9:$A$79,'Inputs &amp; Outputs'!$I$9:$I$79)</f>
        <v>1270105432.0995665</v>
      </c>
      <c r="AI138" s="7">
        <f>'No. policies'!AI138*LOOKUP(AI$1,'Inputs &amp; Outputs'!$A$9:$A$79,'Inputs &amp; Outputs'!$I$9:$I$79)</f>
        <v>1323082808.7926667</v>
      </c>
      <c r="AJ138" s="7">
        <f>'No. policies'!AJ138*LOOKUP(AJ$1,'Inputs &amp; Outputs'!$A$9:$A$79,'Inputs &amp; Outputs'!$I$9:$I$79)</f>
        <v>1372556406.1825128</v>
      </c>
      <c r="AK138" s="7">
        <f>'No. policies'!AK138*LOOKUP(AK$1,'Inputs &amp; Outputs'!$A$9:$A$79,'Inputs &amp; Outputs'!$I$9:$I$79)</f>
        <v>1421531996.6654496</v>
      </c>
      <c r="AL138" s="7">
        <f>'No. policies'!AL138*LOOKUP(AL$1,'Inputs &amp; Outputs'!$A$9:$A$79,'Inputs &amp; Outputs'!$I$9:$I$79)</f>
        <v>1465527065.8770795</v>
      </c>
      <c r="AM138" s="7">
        <f>'No. policies'!AM138*LOOKUP(AM$1,'Inputs &amp; Outputs'!$A$9:$A$79,'Inputs &amp; Outputs'!$I$9:$I$79)</f>
        <v>1503422920.8318863</v>
      </c>
      <c r="AN138" s="7">
        <f>'No. policies'!AN138*LOOKUP(AN$1,'Inputs &amp; Outputs'!$A$9:$A$79,'Inputs &amp; Outputs'!$I$9:$I$79)</f>
        <v>1540608890.0923781</v>
      </c>
      <c r="AO138" s="7">
        <f>'No. policies'!AO138*LOOKUP(AO$1,'Inputs &amp; Outputs'!$A$9:$A$79,'Inputs &amp; Outputs'!$I$9:$I$79)</f>
        <v>1567754099.8512335</v>
      </c>
      <c r="AP138" s="7">
        <f>'No. policies'!AP138*LOOKUP(AP$1,'Inputs &amp; Outputs'!$A$9:$A$79,'Inputs &amp; Outputs'!$I$9:$I$79)</f>
        <v>1589020032.944313</v>
      </c>
      <c r="AQ138" s="7">
        <f>'No. policies'!AQ138*LOOKUP(AQ$1,'Inputs &amp; Outputs'!$A$9:$A$79,'Inputs &amp; Outputs'!$I$9:$I$79)</f>
        <v>1601681886.2251415</v>
      </c>
      <c r="AR138" s="7">
        <f>'No. policies'!AR138*LOOKUP(AR$1,'Inputs &amp; Outputs'!$A$9:$A$79,'Inputs &amp; Outputs'!$I$9:$I$79)</f>
        <v>1609942985.1360245</v>
      </c>
      <c r="AS138" s="7">
        <f>'No. policies'!AS138*LOOKUP(AS$1,'Inputs &amp; Outputs'!$A$9:$A$79,'Inputs &amp; Outputs'!$I$9:$I$79)</f>
        <v>1601211956.6045654</v>
      </c>
      <c r="AT138" s="7">
        <f>'No. policies'!AT138*LOOKUP(AT$1,'Inputs &amp; Outputs'!$A$9:$A$79,'Inputs &amp; Outputs'!$I$9:$I$79)</f>
        <v>1577988779.5958781</v>
      </c>
      <c r="AU138" s="7">
        <f>'No. policies'!AU138*LOOKUP(AU$1,'Inputs &amp; Outputs'!$A$9:$A$79,'Inputs &amp; Outputs'!$I$9:$I$79)</f>
        <v>1545760108.1978657</v>
      </c>
      <c r="AV138" s="7">
        <f>'No. policies'!AV138*LOOKUP(AV$1,'Inputs &amp; Outputs'!$A$9:$A$79,'Inputs &amp; Outputs'!$I$9:$I$79)</f>
        <v>1489066711.2438102</v>
      </c>
      <c r="AW138" s="7">
        <f>'No. policies'!AW138*LOOKUP(AW$1,'Inputs &amp; Outputs'!$A$9:$A$79,'Inputs &amp; Outputs'!$I$9:$I$79)</f>
        <v>1417081305.2256689</v>
      </c>
      <c r="AX138" s="7">
        <f>'No. policies'!AX138*LOOKUP(AX$1,'Inputs &amp; Outputs'!$A$9:$A$79,'Inputs &amp; Outputs'!$I$9:$I$79)</f>
        <v>1325728760.7097101</v>
      </c>
      <c r="AY138" s="7">
        <f>'No. policies'!AY138*LOOKUP(AY$1,'Inputs &amp; Outputs'!$A$9:$A$79,'Inputs &amp; Outputs'!$I$9:$I$79)</f>
        <v>1216742796.5232451</v>
      </c>
      <c r="AZ138" s="7">
        <f>'No. policies'!AZ138*LOOKUP(AZ$1,'Inputs &amp; Outputs'!$A$9:$A$79,'Inputs &amp; Outputs'!$I$9:$I$79)</f>
        <v>1111938678.1329439</v>
      </c>
      <c r="BA138" s="7">
        <f>'No. policies'!BA138*LOOKUP(BA$1,'Inputs &amp; Outputs'!$A$9:$A$79,'Inputs &amp; Outputs'!$I$9:$I$79)</f>
        <v>985911960.45973086</v>
      </c>
      <c r="BB138" s="7">
        <f>'No. policies'!BB138*LOOKUP(BB$1,'Inputs &amp; Outputs'!$A$9:$A$79,'Inputs &amp; Outputs'!$I$9:$I$79)</f>
        <v>853260611.36372757</v>
      </c>
      <c r="BC138" s="7">
        <f>'No. policies'!BC138*LOOKUP(BC$1,'Inputs &amp; Outputs'!$A$9:$A$79,'Inputs &amp; Outputs'!$I$9:$I$79)</f>
        <v>729158313.5437988</v>
      </c>
      <c r="BD138" s="7">
        <f>'No. policies'!BD138*LOOKUP(BD$1,'Inputs &amp; Outputs'!$A$9:$A$79,'Inputs &amp; Outputs'!$I$9:$I$79)</f>
        <v>607900405.7372762</v>
      </c>
      <c r="BE138" s="7">
        <f>'No. policies'!BE138*LOOKUP(BE$1,'Inputs &amp; Outputs'!$A$9:$A$79,'Inputs &amp; Outputs'!$I$9:$I$79)</f>
        <v>489941114.65144694</v>
      </c>
      <c r="BF138" s="7">
        <f>'No. policies'!BF138*LOOKUP(BF$1,'Inputs &amp; Outputs'!$A$9:$A$79,'Inputs &amp; Outputs'!$I$9:$I$79)</f>
        <v>391081185.1891436</v>
      </c>
      <c r="BG138" s="7">
        <f>'No. policies'!BG138*LOOKUP(BG$1,'Inputs &amp; Outputs'!$A$9:$A$79,'Inputs &amp; Outputs'!$I$9:$I$79)</f>
        <v>304580709.30832136</v>
      </c>
      <c r="BH138" s="7">
        <f>'No. policies'!BH138*LOOKUP(BH$1,'Inputs &amp; Outputs'!$A$9:$A$79,'Inputs &amp; Outputs'!$I$9:$I$79)</f>
        <v>224998153.02974388</v>
      </c>
      <c r="BI138" s="7">
        <f>'No. policies'!BI138*LOOKUP(BI$1,'Inputs &amp; Outputs'!$A$9:$A$79,'Inputs &amp; Outputs'!$I$9:$I$79)</f>
        <v>165317980.47749448</v>
      </c>
      <c r="BJ138" s="7">
        <f>'No. policies'!BJ138*LOOKUP(BJ$1,'Inputs &amp; Outputs'!$A$9:$A$79,'Inputs &amp; Outputs'!$I$9:$I$79)</f>
        <v>116516920.14744864</v>
      </c>
      <c r="BK138" s="7">
        <f>'No. policies'!BK138*LOOKUP(BK$1,'Inputs &amp; Outputs'!$A$9:$A$79,'Inputs &amp; Outputs'!$I$9:$I$79)</f>
        <v>80045838.423333645</v>
      </c>
      <c r="BL138" s="7">
        <f>'No. policies'!BL138*LOOKUP(BL$1,'Inputs &amp; Outputs'!$A$9:$A$79,'Inputs &amp; Outputs'!$I$9:$I$79)</f>
        <v>50492746.476656713</v>
      </c>
      <c r="BM138" s="7">
        <f>'No. policies'!BM138*LOOKUP(BM$1,'Inputs &amp; Outputs'!$A$9:$A$79,'Inputs &amp; Outputs'!$I$9:$I$79)</f>
        <v>31737165.420647897</v>
      </c>
      <c r="BN138" s="7">
        <f>'No. policies'!BN138*LOOKUP(BN$1,'Inputs &amp; Outputs'!$A$9:$A$79,'Inputs &amp; Outputs'!$I$9:$I$79)</f>
        <v>19251373.118331436</v>
      </c>
      <c r="BO138" s="7">
        <f>'No. policies'!BO138*LOOKUP(BO$1,'Inputs &amp; Outputs'!$A$9:$A$79,'Inputs &amp; Outputs'!$I$9:$I$79)</f>
        <v>9359777.273015283</v>
      </c>
      <c r="BP138" s="7">
        <f>'No. policies'!BP138*LOOKUP(BP$1,'Inputs &amp; Outputs'!$A$9:$A$79,'Inputs &amp; Outputs'!$I$9:$I$79)</f>
        <v>4553553.9299879763</v>
      </c>
      <c r="BQ138" s="7">
        <f>'No. policies'!BQ138*LOOKUP(BQ$1,'Inputs &amp; Outputs'!$A$9:$A$79,'Inputs &amp; Outputs'!$I$9:$I$79)</f>
        <v>2473055.105892784</v>
      </c>
      <c r="BR138" s="7">
        <f>'No. policies'!BR138*LOOKUP(BR$1,'Inputs &amp; Outputs'!$A$9:$A$79,'Inputs &amp; Outputs'!$I$9:$I$79)</f>
        <v>719970.67249826237</v>
      </c>
      <c r="BS138" s="7">
        <f>'No. policies'!BS138*LOOKUP(BS$1,'Inputs &amp; Outputs'!$A$9:$A$79,'Inputs &amp; Outputs'!$I$9:$I$79)</f>
        <v>0</v>
      </c>
      <c r="BT138" s="7">
        <v>0</v>
      </c>
    </row>
    <row r="139" spans="1:72" x14ac:dyDescent="0.25">
      <c r="A139" s="1">
        <v>138</v>
      </c>
      <c r="B139" s="7">
        <f>'No. policies'!B139*LOOKUP(B$1,'Inputs &amp; Outputs'!$A$9:$A$79,'Inputs &amp; Outputs'!$I$9:$I$79)</f>
        <v>-12582759.861444211</v>
      </c>
      <c r="C139" s="7">
        <f>'No. policies'!C139*LOOKUP(C$1,'Inputs &amp; Outputs'!$A$9:$A$79,'Inputs &amp; Outputs'!$I$9:$I$79)</f>
        <v>8520512.1808651462</v>
      </c>
      <c r="D139" s="7">
        <f>'No. policies'!D139*LOOKUP(D$1,'Inputs &amp; Outputs'!$A$9:$A$79,'Inputs &amp; Outputs'!$I$9:$I$79)</f>
        <v>30633976.589235961</v>
      </c>
      <c r="E139" s="7">
        <f>'No. policies'!E139*LOOKUP(E$1,'Inputs &amp; Outputs'!$A$9:$A$79,'Inputs &amp; Outputs'!$I$9:$I$79)</f>
        <v>53736028.92761907</v>
      </c>
      <c r="F139" s="7">
        <f>'No. policies'!F139*LOOKUP(F$1,'Inputs &amp; Outputs'!$A$9:$A$79,'Inputs &amp; Outputs'!$I$9:$I$79)</f>
        <v>77867857.534627929</v>
      </c>
      <c r="G139" s="7">
        <f>'No. policies'!G139*LOOKUP(G$1,'Inputs &amp; Outputs'!$A$9:$A$79,'Inputs &amp; Outputs'!$I$9:$I$79)</f>
        <v>103083705.99548166</v>
      </c>
      <c r="H139" s="7">
        <f>'No. policies'!H139*LOOKUP(H$1,'Inputs &amp; Outputs'!$A$9:$A$79,'Inputs &amp; Outputs'!$I$9:$I$79)</f>
        <v>129384841.04951784</v>
      </c>
      <c r="I139" s="7">
        <f>'No. policies'!I139*LOOKUP(I$1,'Inputs &amp; Outputs'!$A$9:$A$79,'Inputs &amp; Outputs'!$I$9:$I$79)</f>
        <v>156825666.91927949</v>
      </c>
      <c r="J139" s="7">
        <f>'No. policies'!J139*LOOKUP(J$1,'Inputs &amp; Outputs'!$A$9:$A$79,'Inputs &amp; Outputs'!$I$9:$I$79)</f>
        <v>185509530.92948839</v>
      </c>
      <c r="K139" s="7">
        <f>'No. policies'!K139*LOOKUP(K$1,'Inputs &amp; Outputs'!$A$9:$A$79,'Inputs &amp; Outputs'!$I$9:$I$79)</f>
        <v>215403865.75484782</v>
      </c>
      <c r="L139" s="7">
        <f>'No. policies'!L139*LOOKUP(L$1,'Inputs &amp; Outputs'!$A$9:$A$79,'Inputs &amp; Outputs'!$I$9:$I$79)</f>
        <v>246383048.37535939</v>
      </c>
      <c r="M139" s="7">
        <f>'No. policies'!M139*LOOKUP(M$1,'Inputs &amp; Outputs'!$A$9:$A$79,'Inputs &amp; Outputs'!$I$9:$I$79)</f>
        <v>278755528.72616899</v>
      </c>
      <c r="N139" s="7">
        <f>'No. policies'!N139*LOOKUP(N$1,'Inputs &amp; Outputs'!$A$9:$A$79,'Inputs &amp; Outputs'!$I$9:$I$79)</f>
        <v>312252361.3414458</v>
      </c>
      <c r="O139" s="7">
        <f>'No. policies'!O139*LOOKUP(O$1,'Inputs &amp; Outputs'!$A$9:$A$79,'Inputs &amp; Outputs'!$I$9:$I$79)</f>
        <v>347368690.48858386</v>
      </c>
      <c r="P139" s="7">
        <f>'No. policies'!P139*LOOKUP(P$1,'Inputs &amp; Outputs'!$A$9:$A$79,'Inputs &amp; Outputs'!$I$9:$I$79)</f>
        <v>383922764.67061597</v>
      </c>
      <c r="Q139" s="7">
        <f>'No. policies'!Q139*LOOKUP(Q$1,'Inputs &amp; Outputs'!$A$9:$A$79,'Inputs &amp; Outputs'!$I$9:$I$79)</f>
        <v>421885217.09242064</v>
      </c>
      <c r="R139" s="7">
        <f>'No. policies'!R139*LOOKUP(R$1,'Inputs &amp; Outputs'!$A$9:$A$79,'Inputs &amp; Outputs'!$I$9:$I$79)</f>
        <v>461559968.78452384</v>
      </c>
      <c r="S139" s="7">
        <f>'No. policies'!S139*LOOKUP(S$1,'Inputs &amp; Outputs'!$A$9:$A$79,'Inputs &amp; Outputs'!$I$9:$I$79)</f>
        <v>502666111.74909914</v>
      </c>
      <c r="T139" s="7">
        <f>'No. policies'!T139*LOOKUP(T$1,'Inputs &amp; Outputs'!$A$9:$A$79,'Inputs &amp; Outputs'!$I$9:$I$79)</f>
        <v>545025407.22811937</v>
      </c>
      <c r="U139" s="7">
        <f>'No. policies'!U139*LOOKUP(U$1,'Inputs &amp; Outputs'!$A$9:$A$79,'Inputs &amp; Outputs'!$I$9:$I$79)</f>
        <v>589099826.54218638</v>
      </c>
      <c r="V139" s="7">
        <f>'No. policies'!V139*LOOKUP(V$1,'Inputs &amp; Outputs'!$A$9:$A$79,'Inputs &amp; Outputs'!$I$9:$I$79)</f>
        <v>634473296.6915077</v>
      </c>
      <c r="W139" s="7">
        <f>'No. policies'!W139*LOOKUP(W$1,'Inputs &amp; Outputs'!$A$9:$A$79,'Inputs &amp; Outputs'!$I$9:$I$79)</f>
        <v>681688465.83028388</v>
      </c>
      <c r="X139" s="7">
        <f>'No. policies'!X139*LOOKUP(X$1,'Inputs &amp; Outputs'!$A$9:$A$79,'Inputs &amp; Outputs'!$I$9:$I$79)</f>
        <v>729922807.15932405</v>
      </c>
      <c r="Y139" s="7">
        <f>'No. policies'!Y139*LOOKUP(Y$1,'Inputs &amp; Outputs'!$A$9:$A$79,'Inputs &amp; Outputs'!$I$9:$I$79)</f>
        <v>778688141.93888867</v>
      </c>
      <c r="Z139" s="7">
        <f>'No. policies'!Z139*LOOKUP(Z$1,'Inputs &amp; Outputs'!$A$9:$A$79,'Inputs &amp; Outputs'!$I$9:$I$79)</f>
        <v>828203265.23562622</v>
      </c>
      <c r="AA139" s="7">
        <f>'No. policies'!AA139*LOOKUP(AA$1,'Inputs &amp; Outputs'!$A$9:$A$79,'Inputs &amp; Outputs'!$I$9:$I$79)</f>
        <v>879941933.38620722</v>
      </c>
      <c r="AB139" s="7">
        <f>'No. policies'!AB139*LOOKUP(AB$1,'Inputs &amp; Outputs'!$A$9:$A$79,'Inputs &amp; Outputs'!$I$9:$I$79)</f>
        <v>932206326.00345147</v>
      </c>
      <c r="AC139" s="7">
        <f>'No. policies'!AC139*LOOKUP(AC$1,'Inputs &amp; Outputs'!$A$9:$A$79,'Inputs &amp; Outputs'!$I$9:$I$79)</f>
        <v>986890144.0583446</v>
      </c>
      <c r="AD139" s="7">
        <f>'No. policies'!AD139*LOOKUP(AD$1,'Inputs &amp; Outputs'!$A$9:$A$79,'Inputs &amp; Outputs'!$I$9:$I$79)</f>
        <v>1042312719.5121875</v>
      </c>
      <c r="AE139" s="7">
        <f>'No. policies'!AE139*LOOKUP(AE$1,'Inputs &amp; Outputs'!$A$9:$A$79,'Inputs &amp; Outputs'!$I$9:$I$79)</f>
        <v>1098296466.1360428</v>
      </c>
      <c r="AF139" s="7">
        <f>'No. policies'!AF139*LOOKUP(AF$1,'Inputs &amp; Outputs'!$A$9:$A$79,'Inputs &amp; Outputs'!$I$9:$I$79)</f>
        <v>1151672327.6989243</v>
      </c>
      <c r="AG139" s="7">
        <f>'No. policies'!AG139*LOOKUP(AG$1,'Inputs &amp; Outputs'!$A$9:$A$79,'Inputs &amp; Outputs'!$I$9:$I$79)</f>
        <v>1204705312.9737632</v>
      </c>
      <c r="AH139" s="7">
        <f>'No. policies'!AH139*LOOKUP(AH$1,'Inputs &amp; Outputs'!$A$9:$A$79,'Inputs &amp; Outputs'!$I$9:$I$79)</f>
        <v>1260313557.8185754</v>
      </c>
      <c r="AI139" s="7">
        <f>'No. policies'!AI139*LOOKUP(AI$1,'Inputs &amp; Outputs'!$A$9:$A$79,'Inputs &amp; Outputs'!$I$9:$I$79)</f>
        <v>1311707888.7170737</v>
      </c>
      <c r="AJ139" s="7">
        <f>'No. policies'!AJ139*LOOKUP(AJ$1,'Inputs &amp; Outputs'!$A$9:$A$79,'Inputs &amp; Outputs'!$I$9:$I$79)</f>
        <v>1361680614.7233267</v>
      </c>
      <c r="AK139" s="7">
        <f>'No. policies'!AK139*LOOKUP(AK$1,'Inputs &amp; Outputs'!$A$9:$A$79,'Inputs &amp; Outputs'!$I$9:$I$79)</f>
        <v>1406116596.048625</v>
      </c>
      <c r="AL139" s="7">
        <f>'No. policies'!AL139*LOOKUP(AL$1,'Inputs &amp; Outputs'!$A$9:$A$79,'Inputs &amp; Outputs'!$I$9:$I$79)</f>
        <v>1447423393.8434393</v>
      </c>
      <c r="AM139" s="7">
        <f>'No. policies'!AM139*LOOKUP(AM$1,'Inputs &amp; Outputs'!$A$9:$A$79,'Inputs &amp; Outputs'!$I$9:$I$79)</f>
        <v>1488270024.3620567</v>
      </c>
      <c r="AN139" s="7">
        <f>'No. policies'!AN139*LOOKUP(AN$1,'Inputs &amp; Outputs'!$A$9:$A$79,'Inputs &amp; Outputs'!$I$9:$I$79)</f>
        <v>1526650289.0030468</v>
      </c>
      <c r="AO139" s="7">
        <f>'No. policies'!AO139*LOOKUP(AO$1,'Inputs &amp; Outputs'!$A$9:$A$79,'Inputs &amp; Outputs'!$I$9:$I$79)</f>
        <v>1558954357.4869711</v>
      </c>
      <c r="AP139" s="7">
        <f>'No. policies'!AP139*LOOKUP(AP$1,'Inputs &amp; Outputs'!$A$9:$A$79,'Inputs &amp; Outputs'!$I$9:$I$79)</f>
        <v>1580874425.5199139</v>
      </c>
      <c r="AQ139" s="7">
        <f>'No. policies'!AQ139*LOOKUP(AQ$1,'Inputs &amp; Outputs'!$A$9:$A$79,'Inputs &amp; Outputs'!$I$9:$I$79)</f>
        <v>1593406711.286113</v>
      </c>
      <c r="AR139" s="7">
        <f>'No. policies'!AR139*LOOKUP(AR$1,'Inputs &amp; Outputs'!$A$9:$A$79,'Inputs &amp; Outputs'!$I$9:$I$79)</f>
        <v>1595436952.3261263</v>
      </c>
      <c r="AS139" s="7">
        <f>'No. policies'!AS139*LOOKUP(AS$1,'Inputs &amp; Outputs'!$A$9:$A$79,'Inputs &amp; Outputs'!$I$9:$I$79)</f>
        <v>1586848143.4644363</v>
      </c>
      <c r="AT139" s="7">
        <f>'No. policies'!AT139*LOOKUP(AT$1,'Inputs &amp; Outputs'!$A$9:$A$79,'Inputs &amp; Outputs'!$I$9:$I$79)</f>
        <v>1562118553.5903494</v>
      </c>
      <c r="AU139" s="7">
        <f>'No. policies'!AU139*LOOKUP(AU$1,'Inputs &amp; Outputs'!$A$9:$A$79,'Inputs &amp; Outputs'!$I$9:$I$79)</f>
        <v>1523526226.2885144</v>
      </c>
      <c r="AV139" s="7">
        <f>'No. policies'!AV139*LOOKUP(AV$1,'Inputs &amp; Outputs'!$A$9:$A$79,'Inputs &amp; Outputs'!$I$9:$I$79)</f>
        <v>1472889711.7524633</v>
      </c>
      <c r="AW139" s="7">
        <f>'No. policies'!AW139*LOOKUP(AW$1,'Inputs &amp; Outputs'!$A$9:$A$79,'Inputs &amp; Outputs'!$I$9:$I$79)</f>
        <v>1398258593.3915517</v>
      </c>
      <c r="AX139" s="7">
        <f>'No. policies'!AX139*LOOKUP(AX$1,'Inputs &amp; Outputs'!$A$9:$A$79,'Inputs &amp; Outputs'!$I$9:$I$79)</f>
        <v>1303329088.2821994</v>
      </c>
      <c r="AY139" s="7">
        <f>'No. policies'!AY139*LOOKUP(AY$1,'Inputs &amp; Outputs'!$A$9:$A$79,'Inputs &amp; Outputs'!$I$9:$I$79)</f>
        <v>1203119364.2318721</v>
      </c>
      <c r="AZ139" s="7">
        <f>'No. policies'!AZ139*LOOKUP(AZ$1,'Inputs &amp; Outputs'!$A$9:$A$79,'Inputs &amp; Outputs'!$I$9:$I$79)</f>
        <v>1088101038.4971526</v>
      </c>
      <c r="BA139" s="7">
        <f>'No. policies'!BA139*LOOKUP(BA$1,'Inputs &amp; Outputs'!$A$9:$A$79,'Inputs &amp; Outputs'!$I$9:$I$79)</f>
        <v>971352079.18711877</v>
      </c>
      <c r="BB139" s="7">
        <f>'No. policies'!BB139*LOOKUP(BB$1,'Inputs &amp; Outputs'!$A$9:$A$79,'Inputs &amp; Outputs'!$I$9:$I$79)</f>
        <v>856291732.54086339</v>
      </c>
      <c r="BC139" s="7">
        <f>'No. policies'!BC139*LOOKUP(BC$1,'Inputs &amp; Outputs'!$A$9:$A$79,'Inputs &amp; Outputs'!$I$9:$I$79)</f>
        <v>731935471.74180734</v>
      </c>
      <c r="BD139" s="7">
        <f>'No. policies'!BD139*LOOKUP(BD$1,'Inputs &amp; Outputs'!$A$9:$A$79,'Inputs &amp; Outputs'!$I$9:$I$79)</f>
        <v>620440898.89327991</v>
      </c>
      <c r="BE139" s="7">
        <f>'No. policies'!BE139*LOOKUP(BE$1,'Inputs &amp; Outputs'!$A$9:$A$79,'Inputs &amp; Outputs'!$I$9:$I$79)</f>
        <v>511242902.24498814</v>
      </c>
      <c r="BF139" s="7">
        <f>'No. policies'!BF139*LOOKUP(BF$1,'Inputs &amp; Outputs'!$A$9:$A$79,'Inputs &amp; Outputs'!$I$9:$I$79)</f>
        <v>402990653.38008869</v>
      </c>
      <c r="BG139" s="7">
        <f>'No. policies'!BG139*LOOKUP(BG$1,'Inputs &amp; Outputs'!$A$9:$A$79,'Inputs &amp; Outputs'!$I$9:$I$79)</f>
        <v>308810996.93760359</v>
      </c>
      <c r="BH139" s="7">
        <f>'No. policies'!BH139*LOOKUP(BH$1,'Inputs &amp; Outputs'!$A$9:$A$79,'Inputs &amp; Outputs'!$I$9:$I$79)</f>
        <v>232224371.08325389</v>
      </c>
      <c r="BI139" s="7">
        <f>'No. policies'!BI139*LOOKUP(BI$1,'Inputs &amp; Outputs'!$A$9:$A$79,'Inputs &amp; Outputs'!$I$9:$I$79)</f>
        <v>169293563.17434806</v>
      </c>
      <c r="BJ139" s="7">
        <f>'No. policies'!BJ139*LOOKUP(BJ$1,'Inputs &amp; Outputs'!$A$9:$A$79,'Inputs &amp; Outputs'!$I$9:$I$79)</f>
        <v>122860248.17839858</v>
      </c>
      <c r="BK139" s="7">
        <f>'No. policies'!BK139*LOOKUP(BK$1,'Inputs &amp; Outputs'!$A$9:$A$79,'Inputs &amp; Outputs'!$I$9:$I$79)</f>
        <v>83745435.997521341</v>
      </c>
      <c r="BL139" s="7">
        <f>'No. policies'!BL139*LOOKUP(BL$1,'Inputs &amp; Outputs'!$A$9:$A$79,'Inputs &amp; Outputs'!$I$9:$I$79)</f>
        <v>56931418.846163273</v>
      </c>
      <c r="BM139" s="7">
        <f>'No. policies'!BM139*LOOKUP(BM$1,'Inputs &amp; Outputs'!$A$9:$A$79,'Inputs &amp; Outputs'!$I$9:$I$79)</f>
        <v>40268661.50146722</v>
      </c>
      <c r="BN139" s="7">
        <f>'No. policies'!BN139*LOOKUP(BN$1,'Inputs &amp; Outputs'!$A$9:$A$79,'Inputs &amp; Outputs'!$I$9:$I$79)</f>
        <v>28877059.677497156</v>
      </c>
      <c r="BO139" s="7">
        <f>'No. policies'!BO139*LOOKUP(BO$1,'Inputs &amp; Outputs'!$A$9:$A$79,'Inputs &amp; Outputs'!$I$9:$I$79)</f>
        <v>18026237.7109924</v>
      </c>
      <c r="BP139" s="7">
        <f>'No. policies'!BP139*LOOKUP(BP$1,'Inputs &amp; Outputs'!$A$9:$A$79,'Inputs &amp; Outputs'!$I$9:$I$79)</f>
        <v>12259568.273044551</v>
      </c>
      <c r="BQ139" s="7">
        <f>'No. policies'!BQ139*LOOKUP(BQ$1,'Inputs &amp; Outputs'!$A$9:$A$79,'Inputs &amp; Outputs'!$I$9:$I$79)</f>
        <v>7065871.7311222395</v>
      </c>
      <c r="BR139" s="7">
        <f>'No. policies'!BR139*LOOKUP(BR$1,'Inputs &amp; Outputs'!$A$9:$A$79,'Inputs &amp; Outputs'!$I$9:$I$79)</f>
        <v>3599853.362491312</v>
      </c>
      <c r="BS139" s="7">
        <f>'No. policies'!BS139*LOOKUP(BS$1,'Inputs &amp; Outputs'!$A$9:$A$79,'Inputs &amp; Outputs'!$I$9:$I$79)</f>
        <v>1886792.4528301884</v>
      </c>
      <c r="BT139" s="7">
        <v>0</v>
      </c>
    </row>
    <row r="140" spans="1:72" x14ac:dyDescent="0.25">
      <c r="A140" s="1">
        <v>139</v>
      </c>
      <c r="B140" s="7">
        <f>'No. policies'!B140*LOOKUP(B$1,'Inputs &amp; Outputs'!$A$9:$A$79,'Inputs &amp; Outputs'!$I$9:$I$79)</f>
        <v>-12582759.861444211</v>
      </c>
      <c r="C140" s="7">
        <f>'No. policies'!C140*LOOKUP(C$1,'Inputs &amp; Outputs'!$A$9:$A$79,'Inputs &amp; Outputs'!$I$9:$I$79)</f>
        <v>8522217.4770086203</v>
      </c>
      <c r="D140" s="7">
        <f>'No. policies'!D140*LOOKUP(D$1,'Inputs &amp; Outputs'!$A$9:$A$79,'Inputs &amp; Outputs'!$I$9:$I$79)</f>
        <v>30627841.81871644</v>
      </c>
      <c r="E140" s="7">
        <f>'No. policies'!E140*LOOKUP(E$1,'Inputs &amp; Outputs'!$A$9:$A$79,'Inputs &amp; Outputs'!$I$9:$I$79)</f>
        <v>53725260.184347004</v>
      </c>
      <c r="F140" s="7">
        <f>'No. policies'!F140*LOOKUP(F$1,'Inputs &amp; Outputs'!$A$9:$A$79,'Inputs &amp; Outputs'!$I$9:$I$79)</f>
        <v>77860047.31822525</v>
      </c>
      <c r="G140" s="7">
        <f>'No. policies'!G140*LOOKUP(G$1,'Inputs &amp; Outputs'!$A$9:$A$79,'Inputs &amp; Outputs'!$I$9:$I$79)</f>
        <v>103114761.54056968</v>
      </c>
      <c r="H140" s="7">
        <f>'No. policies'!H140*LOOKUP(H$1,'Inputs &amp; Outputs'!$A$9:$A$79,'Inputs &amp; Outputs'!$I$9:$I$79)</f>
        <v>129436875.97453272</v>
      </c>
      <c r="I140" s="7">
        <f>'No. policies'!I140*LOOKUP(I$1,'Inputs &amp; Outputs'!$A$9:$A$79,'Inputs &amp; Outputs'!$I$9:$I$79)</f>
        <v>156951973.70830137</v>
      </c>
      <c r="J140" s="7">
        <f>'No. policies'!J140*LOOKUP(J$1,'Inputs &amp; Outputs'!$A$9:$A$79,'Inputs &amp; Outputs'!$I$9:$I$79)</f>
        <v>185528229.60209492</v>
      </c>
      <c r="K140" s="7">
        <f>'No. policies'!K140*LOOKUP(K$1,'Inputs &amp; Outputs'!$A$9:$A$79,'Inputs &amp; Outputs'!$I$9:$I$79)</f>
        <v>215208202.17069426</v>
      </c>
      <c r="L140" s="7">
        <f>'No. policies'!L140*LOOKUP(L$1,'Inputs &amp; Outputs'!$A$9:$A$79,'Inputs &amp; Outputs'!$I$9:$I$79)</f>
        <v>246283358.69363761</v>
      </c>
      <c r="M140" s="7">
        <f>'No. policies'!M140*LOOKUP(M$1,'Inputs &amp; Outputs'!$A$9:$A$79,'Inputs &amp; Outputs'!$I$9:$I$79)</f>
        <v>278642546.44681907</v>
      </c>
      <c r="N140" s="7">
        <f>'No. policies'!N140*LOOKUP(N$1,'Inputs &amp; Outputs'!$A$9:$A$79,'Inputs &amp; Outputs'!$I$9:$I$79)</f>
        <v>312284081.41065973</v>
      </c>
      <c r="O140" s="7">
        <f>'No. policies'!O140*LOOKUP(O$1,'Inputs &amp; Outputs'!$A$9:$A$79,'Inputs &amp; Outputs'!$I$9:$I$79)</f>
        <v>347227282.51362413</v>
      </c>
      <c r="P140" s="7">
        <f>'No. policies'!P140*LOOKUP(P$1,'Inputs &amp; Outputs'!$A$9:$A$79,'Inputs &amp; Outputs'!$I$9:$I$79)</f>
        <v>383687877.69314849</v>
      </c>
      <c r="Q140" s="7">
        <f>'No. policies'!Q140*LOOKUP(Q$1,'Inputs &amp; Outputs'!$A$9:$A$79,'Inputs &amp; Outputs'!$I$9:$I$79)</f>
        <v>421281538.32716167</v>
      </c>
      <c r="R140" s="7">
        <f>'No. policies'!R140*LOOKUP(R$1,'Inputs &amp; Outputs'!$A$9:$A$79,'Inputs &amp; Outputs'!$I$9:$I$79)</f>
        <v>460803623.07574129</v>
      </c>
      <c r="S140" s="7">
        <f>'No. policies'!S140*LOOKUP(S$1,'Inputs &amp; Outputs'!$A$9:$A$79,'Inputs &amp; Outputs'!$I$9:$I$79)</f>
        <v>501427509.42035389</v>
      </c>
      <c r="T140" s="7">
        <f>'No. policies'!T140*LOOKUP(T$1,'Inputs &amp; Outputs'!$A$9:$A$79,'Inputs &amp; Outputs'!$I$9:$I$79)</f>
        <v>543678140.79764509</v>
      </c>
      <c r="U140" s="7">
        <f>'No. policies'!U140*LOOKUP(U$1,'Inputs &amp; Outputs'!$A$9:$A$79,'Inputs &amp; Outputs'!$I$9:$I$79)</f>
        <v>587517533.61965573</v>
      </c>
      <c r="V140" s="7">
        <f>'No. policies'!V140*LOOKUP(V$1,'Inputs &amp; Outputs'!$A$9:$A$79,'Inputs &amp; Outputs'!$I$9:$I$79)</f>
        <v>632763126.08047926</v>
      </c>
      <c r="W140" s="7">
        <f>'No. policies'!W140*LOOKUP(W$1,'Inputs &amp; Outputs'!$A$9:$A$79,'Inputs &amp; Outputs'!$I$9:$I$79)</f>
        <v>679349060.73748028</v>
      </c>
      <c r="X140" s="7">
        <f>'No. policies'!X140*LOOKUP(X$1,'Inputs &amp; Outputs'!$A$9:$A$79,'Inputs &amp; Outputs'!$I$9:$I$79)</f>
        <v>726797941.84727097</v>
      </c>
      <c r="Y140" s="7">
        <f>'No. policies'!Y140*LOOKUP(Y$1,'Inputs &amp; Outputs'!$A$9:$A$79,'Inputs &amp; Outputs'!$I$9:$I$79)</f>
        <v>775908280.86938822</v>
      </c>
      <c r="Z140" s="7">
        <f>'No. policies'!Z140*LOOKUP(Z$1,'Inputs &amp; Outputs'!$A$9:$A$79,'Inputs &amp; Outputs'!$I$9:$I$79)</f>
        <v>826890324.10494196</v>
      </c>
      <c r="AA140" s="7">
        <f>'No. policies'!AA140*LOOKUP(AA$1,'Inputs &amp; Outputs'!$A$9:$A$79,'Inputs &amp; Outputs'!$I$9:$I$79)</f>
        <v>879474277.17161</v>
      </c>
      <c r="AB140" s="7">
        <f>'No. policies'!AB140*LOOKUP(AB$1,'Inputs &amp; Outputs'!$A$9:$A$79,'Inputs &amp; Outputs'!$I$9:$I$79)</f>
        <v>932206326.00345147</v>
      </c>
      <c r="AC140" s="7">
        <f>'No. policies'!AC140*LOOKUP(AC$1,'Inputs &amp; Outputs'!$A$9:$A$79,'Inputs &amp; Outputs'!$I$9:$I$79)</f>
        <v>985084209.45673084</v>
      </c>
      <c r="AD140" s="7">
        <f>'No. policies'!AD140*LOOKUP(AD$1,'Inputs &amp; Outputs'!$A$9:$A$79,'Inputs &amp; Outputs'!$I$9:$I$79)</f>
        <v>1039037847.4790506</v>
      </c>
      <c r="AE140" s="7">
        <f>'No. policies'!AE140*LOOKUP(AE$1,'Inputs &amp; Outputs'!$A$9:$A$79,'Inputs &amp; Outputs'!$I$9:$I$79)</f>
        <v>1093742203.1817467</v>
      </c>
      <c r="AF140" s="7">
        <f>'No. policies'!AF140*LOOKUP(AF$1,'Inputs &amp; Outputs'!$A$9:$A$79,'Inputs &amp; Outputs'!$I$9:$I$79)</f>
        <v>1148116607.64428</v>
      </c>
      <c r="AG140" s="7">
        <f>'No. policies'!AG140*LOOKUP(AG$1,'Inputs &amp; Outputs'!$A$9:$A$79,'Inputs &amp; Outputs'!$I$9:$I$79)</f>
        <v>1204167917.9417686</v>
      </c>
      <c r="AH140" s="7">
        <f>'No. policies'!AH140*LOOKUP(AH$1,'Inputs &amp; Outputs'!$A$9:$A$79,'Inputs &amp; Outputs'!$I$9:$I$79)</f>
        <v>1255630487.5102754</v>
      </c>
      <c r="AI140" s="7">
        <f>'No. policies'!AI140*LOOKUP(AI$1,'Inputs &amp; Outputs'!$A$9:$A$79,'Inputs &amp; Outputs'!$I$9:$I$79)</f>
        <v>1307816468.6912129</v>
      </c>
      <c r="AJ140" s="7">
        <f>'No. policies'!AJ140*LOOKUP(AJ$1,'Inputs &amp; Outputs'!$A$9:$A$79,'Inputs &amp; Outputs'!$I$9:$I$79)</f>
        <v>1357424870.2392972</v>
      </c>
      <c r="AK140" s="7">
        <f>'No. policies'!AK140*LOOKUP(AK$1,'Inputs &amp; Outputs'!$A$9:$A$79,'Inputs &amp; Outputs'!$I$9:$I$79)</f>
        <v>1400978129.1763504</v>
      </c>
      <c r="AL140" s="7">
        <f>'No. policies'!AL140*LOOKUP(AL$1,'Inputs &amp; Outputs'!$A$9:$A$79,'Inputs &amp; Outputs'!$I$9:$I$79)</f>
        <v>1450556721.6954157</v>
      </c>
      <c r="AM140" s="7">
        <f>'No. policies'!AM140*LOOKUP(AM$1,'Inputs &amp; Outputs'!$A$9:$A$79,'Inputs &amp; Outputs'!$I$9:$I$79)</f>
        <v>1491191064.6453974</v>
      </c>
      <c r="AN140" s="7">
        <f>'No. policies'!AN140*LOOKUP(AN$1,'Inputs &amp; Outputs'!$A$9:$A$79,'Inputs &amp; Outputs'!$I$9:$I$79)</f>
        <v>1528179998.7114666</v>
      </c>
      <c r="AO140" s="7">
        <f>'No. policies'!AO140*LOOKUP(AO$1,'Inputs &amp; Outputs'!$A$9:$A$79,'Inputs &amp; Outputs'!$I$9:$I$79)</f>
        <v>1560954298.9333944</v>
      </c>
      <c r="AP140" s="7">
        <f>'No. policies'!AP140*LOOKUP(AP$1,'Inputs &amp; Outputs'!$A$9:$A$79,'Inputs &amp; Outputs'!$I$9:$I$79)</f>
        <v>1585260521.8253596</v>
      </c>
      <c r="AQ140" s="7">
        <f>'No. policies'!AQ140*LOOKUP(AQ$1,'Inputs &amp; Outputs'!$A$9:$A$79,'Inputs &amp; Outputs'!$I$9:$I$79)</f>
        <v>1600157511.8942678</v>
      </c>
      <c r="AR140" s="7">
        <f>'No. policies'!AR140*LOOKUP(AR$1,'Inputs &amp; Outputs'!$A$9:$A$79,'Inputs &amp; Outputs'!$I$9:$I$79)</f>
        <v>1603596595.7816939</v>
      </c>
      <c r="AS140" s="7">
        <f>'No. policies'!AS140*LOOKUP(AS$1,'Inputs &amp; Outputs'!$A$9:$A$79,'Inputs &amp; Outputs'!$I$9:$I$79)</f>
        <v>1595325147.940578</v>
      </c>
      <c r="AT140" s="7">
        <f>'No. policies'!AT140*LOOKUP(AT$1,'Inputs &amp; Outputs'!$A$9:$A$79,'Inputs &amp; Outputs'!$I$9:$I$79)</f>
        <v>1573349790.4558005</v>
      </c>
      <c r="AU140" s="7">
        <f>'No. policies'!AU140*LOOKUP(AU$1,'Inputs &amp; Outputs'!$A$9:$A$79,'Inputs &amp; Outputs'!$I$9:$I$79)</f>
        <v>1526305461.5271833</v>
      </c>
      <c r="AV140" s="7">
        <f>'No. policies'!AV140*LOOKUP(AV$1,'Inputs &amp; Outputs'!$A$9:$A$79,'Inputs &amp; Outputs'!$I$9:$I$79)</f>
        <v>1465844889.3933284</v>
      </c>
      <c r="AW140" s="7">
        <f>'No. policies'!AW140*LOOKUP(AW$1,'Inputs &amp; Outputs'!$A$9:$A$79,'Inputs &amp; Outputs'!$I$9:$I$79)</f>
        <v>1390729508.6579051</v>
      </c>
      <c r="AX140" s="7">
        <f>'No. policies'!AX140*LOOKUP(AX$1,'Inputs &amp; Outputs'!$A$9:$A$79,'Inputs &amp; Outputs'!$I$9:$I$79)</f>
        <v>1306924097.437232</v>
      </c>
      <c r="AY140" s="7">
        <f>'No. policies'!AY140*LOOKUP(AY$1,'Inputs &amp; Outputs'!$A$9:$A$79,'Inputs &amp; Outputs'!$I$9:$I$79)</f>
        <v>1209363437.3654182</v>
      </c>
      <c r="AZ140" s="7">
        <f>'No. policies'!AZ140*LOOKUP(AZ$1,'Inputs &amp; Outputs'!$A$9:$A$79,'Inputs &amp; Outputs'!$I$9:$I$79)</f>
        <v>1093042988.1777434</v>
      </c>
      <c r="BA140" s="7">
        <f>'No. policies'!BA140*LOOKUP(BA$1,'Inputs &amp; Outputs'!$A$9:$A$79,'Inputs &amp; Outputs'!$I$9:$I$79)</f>
        <v>967786393.97749949</v>
      </c>
      <c r="BB140" s="7">
        <f>'No. policies'!BB140*LOOKUP(BB$1,'Inputs &amp; Outputs'!$A$9:$A$79,'Inputs &amp; Outputs'!$I$9:$I$79)</f>
        <v>844470359.95003378</v>
      </c>
      <c r="BC140" s="7">
        <f>'No. policies'!BC140*LOOKUP(BC$1,'Inputs &amp; Outputs'!$A$9:$A$79,'Inputs &amp; Outputs'!$I$9:$I$79)</f>
        <v>732244044.87491941</v>
      </c>
      <c r="BD140" s="7">
        <f>'No. policies'!BD140*LOOKUP(BD$1,'Inputs &amp; Outputs'!$A$9:$A$79,'Inputs &amp; Outputs'!$I$9:$I$79)</f>
        <v>610408504.36847699</v>
      </c>
      <c r="BE140" s="7">
        <f>'No. policies'!BE140*LOOKUP(BE$1,'Inputs &amp; Outputs'!$A$9:$A$79,'Inputs &amp; Outputs'!$I$9:$I$79)</f>
        <v>499797165.627563</v>
      </c>
      <c r="BF140" s="7">
        <f>'No. policies'!BF140*LOOKUP(BF$1,'Inputs &amp; Outputs'!$A$9:$A$79,'Inputs &amp; Outputs'!$I$9:$I$79)</f>
        <v>404278163.45478547</v>
      </c>
      <c r="BG140" s="7">
        <f>'No. policies'!BG140*LOOKUP(BG$1,'Inputs &amp; Outputs'!$A$9:$A$79,'Inputs &amp; Outputs'!$I$9:$I$79)</f>
        <v>306207743.01189142</v>
      </c>
      <c r="BH140" s="7">
        <f>'No. policies'!BH140*LOOKUP(BH$1,'Inputs &amp; Outputs'!$A$9:$A$79,'Inputs &amp; Outputs'!$I$9:$I$79)</f>
        <v>234523622.282098</v>
      </c>
      <c r="BI140" s="7">
        <f>'No. policies'!BI140*LOOKUP(BI$1,'Inputs &amp; Outputs'!$A$9:$A$79,'Inputs &amp; Outputs'!$I$9:$I$79)</f>
        <v>176250832.8938418</v>
      </c>
      <c r="BJ140" s="7">
        <f>'No. policies'!BJ140*LOOKUP(BJ$1,'Inputs &amp; Outputs'!$A$9:$A$79,'Inputs &amp; Outputs'!$I$9:$I$79)</f>
        <v>125864982.50884853</v>
      </c>
      <c r="BK140" s="7">
        <f>'No. policies'!BK140*LOOKUP(BK$1,'Inputs &amp; Outputs'!$A$9:$A$79,'Inputs &amp; Outputs'!$I$9:$I$79)</f>
        <v>86772379.467311263</v>
      </c>
      <c r="BL140" s="7">
        <f>'No. policies'!BL140*LOOKUP(BL$1,'Inputs &amp; Outputs'!$A$9:$A$79,'Inputs &amp; Outputs'!$I$9:$I$79)</f>
        <v>55237031.380503654</v>
      </c>
      <c r="BM140" s="7">
        <f>'No. policies'!BM140*LOOKUP(BM$1,'Inputs &amp; Outputs'!$A$9:$A$79,'Inputs &amp; Outputs'!$I$9:$I$79)</f>
        <v>36173543.382673949</v>
      </c>
      <c r="BN140" s="7">
        <f>'No. policies'!BN140*LOOKUP(BN$1,'Inputs &amp; Outputs'!$A$9:$A$79,'Inputs &amp; Outputs'!$I$9:$I$79)</f>
        <v>22001569.27809307</v>
      </c>
      <c r="BO140" s="7">
        <f>'No. policies'!BO140*LOOKUP(BO$1,'Inputs &amp; Outputs'!$A$9:$A$79,'Inputs &amp; Outputs'!$I$9:$I$79)</f>
        <v>11786386.195648875</v>
      </c>
      <c r="BP140" s="7">
        <f>'No. policies'!BP140*LOOKUP(BP$1,'Inputs &amp; Outputs'!$A$9:$A$79,'Inputs &amp; Outputs'!$I$9:$I$79)</f>
        <v>9457381.2392057963</v>
      </c>
      <c r="BQ140" s="7">
        <f>'No. policies'!BQ140*LOOKUP(BQ$1,'Inputs &amp; Outputs'!$A$9:$A$79,'Inputs &amp; Outputs'!$I$9:$I$79)</f>
        <v>5299403.7983416794</v>
      </c>
      <c r="BR140" s="7">
        <f>'No. policies'!BR140*LOOKUP(BR$1,'Inputs &amp; Outputs'!$A$9:$A$79,'Inputs &amp; Outputs'!$I$9:$I$79)</f>
        <v>4319824.034989574</v>
      </c>
      <c r="BS140" s="7">
        <f>'No. policies'!BS140*LOOKUP(BS$1,'Inputs &amp; Outputs'!$A$9:$A$79,'Inputs &amp; Outputs'!$I$9:$I$79)</f>
        <v>2264150.9433962265</v>
      </c>
      <c r="BT140" s="7">
        <v>0</v>
      </c>
    </row>
    <row r="141" spans="1:72" x14ac:dyDescent="0.25">
      <c r="A141" s="1">
        <v>140</v>
      </c>
      <c r="B141" s="7">
        <f>'No. policies'!B141*LOOKUP(B$1,'Inputs &amp; Outputs'!$A$9:$A$79,'Inputs &amp; Outputs'!$I$9:$I$79)</f>
        <v>-12582759.861444211</v>
      </c>
      <c r="C141" s="7">
        <f>'No. policies'!C141*LOOKUP(C$1,'Inputs &amp; Outputs'!$A$9:$A$79,'Inputs &amp; Outputs'!$I$9:$I$79)</f>
        <v>8515396.2924347259</v>
      </c>
      <c r="D141" s="7">
        <f>'No. policies'!D141*LOOKUP(D$1,'Inputs &amp; Outputs'!$A$9:$A$79,'Inputs &amp; Outputs'!$I$9:$I$79)</f>
        <v>30609437.507157873</v>
      </c>
      <c r="E141" s="7">
        <f>'No. policies'!E141*LOOKUP(E$1,'Inputs &amp; Outputs'!$A$9:$A$79,'Inputs &amp; Outputs'!$I$9:$I$79)</f>
        <v>53666032.096350625</v>
      </c>
      <c r="F141" s="7">
        <f>'No. policies'!F141*LOOKUP(F$1,'Inputs &amp; Outputs'!$A$9:$A$79,'Inputs &amp; Outputs'!$I$9:$I$79)</f>
        <v>77789755.370601222</v>
      </c>
      <c r="G141" s="7">
        <f>'No. policies'!G141*LOOKUP(G$1,'Inputs &amp; Outputs'!$A$9:$A$79,'Inputs &amp; Outputs'!$I$9:$I$79)</f>
        <v>103052650.45039365</v>
      </c>
      <c r="H141" s="7">
        <f>'No. policies'!H141*LOOKUP(H$1,'Inputs &amp; Outputs'!$A$9:$A$79,'Inputs &amp; Outputs'!$I$9:$I$79)</f>
        <v>129306788.66199552</v>
      </c>
      <c r="I141" s="7">
        <f>'No. policies'!I141*LOOKUP(I$1,'Inputs &amp; Outputs'!$A$9:$A$79,'Inputs &amp; Outputs'!$I$9:$I$79)</f>
        <v>156794090.22202402</v>
      </c>
      <c r="J141" s="7">
        <f>'No. policies'!J141*LOOKUP(J$1,'Inputs &amp; Outputs'!$A$9:$A$79,'Inputs &amp; Outputs'!$I$9:$I$79)</f>
        <v>185397338.89384913</v>
      </c>
      <c r="K141" s="7">
        <f>'No. policies'!K141*LOOKUP(K$1,'Inputs &amp; Outputs'!$A$9:$A$79,'Inputs &amp; Outputs'!$I$9:$I$79)</f>
        <v>215316904.16189069</v>
      </c>
      <c r="L141" s="7">
        <f>'No. policies'!L141*LOOKUP(L$1,'Inputs &amp; Outputs'!$A$9:$A$79,'Inputs &amp; Outputs'!$I$9:$I$79)</f>
        <v>246432893.21622026</v>
      </c>
      <c r="M141" s="7">
        <f>'No. policies'!M141*LOOKUP(M$1,'Inputs &amp; Outputs'!$A$9:$A$79,'Inputs &amp; Outputs'!$I$9:$I$79)</f>
        <v>278557809.73730659</v>
      </c>
      <c r="N141" s="7">
        <f>'No. policies'!N141*LOOKUP(N$1,'Inputs &amp; Outputs'!$A$9:$A$79,'Inputs &amp; Outputs'!$I$9:$I$79)</f>
        <v>312030320.85694867</v>
      </c>
      <c r="O141" s="7">
        <f>'No. policies'!O141*LOOKUP(O$1,'Inputs &amp; Outputs'!$A$9:$A$79,'Inputs &amp; Outputs'!$I$9:$I$79)</f>
        <v>346979818.55744463</v>
      </c>
      <c r="P141" s="7">
        <f>'No. policies'!P141*LOOKUP(P$1,'Inputs &amp; Outputs'!$A$9:$A$79,'Inputs &amp; Outputs'!$I$9:$I$79)</f>
        <v>383335547.22694725</v>
      </c>
      <c r="Q141" s="7">
        <f>'No. policies'!Q141*LOOKUP(Q$1,'Inputs &amp; Outputs'!$A$9:$A$79,'Inputs &amp; Outputs'!$I$9:$I$79)</f>
        <v>421195298.50355321</v>
      </c>
      <c r="R141" s="7">
        <f>'No. policies'!R141*LOOKUP(R$1,'Inputs &amp; Outputs'!$A$9:$A$79,'Inputs &amp; Outputs'!$I$9:$I$79)</f>
        <v>460425450.22135007</v>
      </c>
      <c r="S141" s="7">
        <f>'No. policies'!S141*LOOKUP(S$1,'Inputs &amp; Outputs'!$A$9:$A$79,'Inputs &amp; Outputs'!$I$9:$I$79)</f>
        <v>501117858.83816761</v>
      </c>
      <c r="T141" s="7">
        <f>'No. policies'!T141*LOOKUP(T$1,'Inputs &amp; Outputs'!$A$9:$A$79,'Inputs &amp; Outputs'!$I$9:$I$79)</f>
        <v>543285188.08875668</v>
      </c>
      <c r="U141" s="7">
        <f>'No. policies'!U141*LOOKUP(U$1,'Inputs &amp; Outputs'!$A$9:$A$79,'Inputs &amp; Outputs'!$I$9:$I$79)</f>
        <v>587639248.45985043</v>
      </c>
      <c r="V141" s="7">
        <f>'No. policies'!V141*LOOKUP(V$1,'Inputs &amp; Outputs'!$A$9:$A$79,'Inputs &amp; Outputs'!$I$9:$I$79)</f>
        <v>633157780.83687043</v>
      </c>
      <c r="W141" s="7">
        <f>'No. policies'!W141*LOOKUP(W$1,'Inputs &amp; Outputs'!$A$9:$A$79,'Inputs &amp; Outputs'!$I$9:$I$79)</f>
        <v>679916189.24482656</v>
      </c>
      <c r="X141" s="7">
        <f>'No. policies'!X141*LOOKUP(X$1,'Inputs &amp; Outputs'!$A$9:$A$79,'Inputs &amp; Outputs'!$I$9:$I$79)</f>
        <v>727255239.21001041</v>
      </c>
      <c r="Y141" s="7">
        <f>'No. policies'!Y141*LOOKUP(Y$1,'Inputs &amp; Outputs'!$A$9:$A$79,'Inputs &amp; Outputs'!$I$9:$I$79)</f>
        <v>776562365.82691765</v>
      </c>
      <c r="Z141" s="7">
        <f>'No. policies'!Z141*LOOKUP(Z$1,'Inputs &amp; Outputs'!$A$9:$A$79,'Inputs &amp; Outputs'!$I$9:$I$79)</f>
        <v>827327971.14850342</v>
      </c>
      <c r="AA141" s="7">
        <f>'No. policies'!AA141*LOOKUP(AA$1,'Inputs &amp; Outputs'!$A$9:$A$79,'Inputs &amp; Outputs'!$I$9:$I$79)</f>
        <v>879474277.17161</v>
      </c>
      <c r="AB141" s="7">
        <f>'No. policies'!AB141*LOOKUP(AB$1,'Inputs &amp; Outputs'!$A$9:$A$79,'Inputs &amp; Outputs'!$I$9:$I$79)</f>
        <v>932505621.69887209</v>
      </c>
      <c r="AC141" s="7">
        <f>'No. policies'!AC141*LOOKUP(AC$1,'Inputs &amp; Outputs'!$A$9:$A$79,'Inputs &amp; Outputs'!$I$9:$I$79)</f>
        <v>986996375.50549829</v>
      </c>
      <c r="AD141" s="7">
        <f>'No. policies'!AD141*LOOKUP(AD$1,'Inputs &amp; Outputs'!$A$9:$A$79,'Inputs &amp; Outputs'!$I$9:$I$79)</f>
        <v>1041861013.0248582</v>
      </c>
      <c r="AE141" s="7">
        <f>'No. policies'!AE141*LOOKUP(AE$1,'Inputs &amp; Outputs'!$A$9:$A$79,'Inputs &amp; Outputs'!$I$9:$I$79)</f>
        <v>1095779636.6086686</v>
      </c>
      <c r="AF141" s="7">
        <f>'No. policies'!AF141*LOOKUP(AF$1,'Inputs &amp; Outputs'!$A$9:$A$79,'Inputs &amp; Outputs'!$I$9:$I$79)</f>
        <v>1151672327.6989243</v>
      </c>
      <c r="AG141" s="7">
        <f>'No. policies'!AG141*LOOKUP(AG$1,'Inputs &amp; Outputs'!$A$9:$A$79,'Inputs &amp; Outputs'!$I$9:$I$79)</f>
        <v>1206317498.0697467</v>
      </c>
      <c r="AH141" s="7">
        <f>'No. policies'!AH141*LOOKUP(AH$1,'Inputs &amp; Outputs'!$A$9:$A$79,'Inputs &amp; Outputs'!$I$9:$I$79)</f>
        <v>1261590758.811748</v>
      </c>
      <c r="AI141" s="7">
        <f>'No. policies'!AI141*LOOKUP(AI$1,'Inputs &amp; Outputs'!$A$9:$A$79,'Inputs &amp; Outputs'!$I$9:$I$79)</f>
        <v>1314701288.7369666</v>
      </c>
      <c r="AJ141" s="7">
        <f>'No. policies'!AJ141*LOOKUP(AJ$1,'Inputs &amp; Outputs'!$A$9:$A$79,'Inputs &amp; Outputs'!$I$9:$I$79)</f>
        <v>1364990638.2109051</v>
      </c>
      <c r="AK141" s="7">
        <f>'No. policies'!AK141*LOOKUP(AK$1,'Inputs &amp; Outputs'!$A$9:$A$79,'Inputs &amp; Outputs'!$I$9:$I$79)</f>
        <v>1414404445.8426168</v>
      </c>
      <c r="AL141" s="7">
        <f>'No. policies'!AL141*LOOKUP(AL$1,'Inputs &amp; Outputs'!$A$9:$A$79,'Inputs &amp; Outputs'!$I$9:$I$79)</f>
        <v>1458390041.325356</v>
      </c>
      <c r="AM141" s="7">
        <f>'No. policies'!AM141*LOOKUP(AM$1,'Inputs &amp; Outputs'!$A$9:$A$79,'Inputs &amp; Outputs'!$I$9:$I$79)</f>
        <v>1499771620.4777105</v>
      </c>
      <c r="AN141" s="7">
        <f>'No. policies'!AN141*LOOKUP(AN$1,'Inputs &amp; Outputs'!$A$9:$A$79,'Inputs &amp; Outputs'!$I$9:$I$79)</f>
        <v>1535828547.253566</v>
      </c>
      <c r="AO141" s="7">
        <f>'No. policies'!AO141*LOOKUP(AO$1,'Inputs &amp; Outputs'!$A$9:$A$79,'Inputs &amp; Outputs'!$I$9:$I$79)</f>
        <v>1559954328.2101827</v>
      </c>
      <c r="AP141" s="7">
        <f>'No. policies'!AP141*LOOKUP(AP$1,'Inputs &amp; Outputs'!$A$9:$A$79,'Inputs &amp; Outputs'!$I$9:$I$79)</f>
        <v>1583171904.5370522</v>
      </c>
      <c r="AQ141" s="7">
        <f>'No. policies'!AQ141*LOOKUP(AQ$1,'Inputs &amp; Outputs'!$A$9:$A$79,'Inputs &amp; Outputs'!$I$9:$I$79)</f>
        <v>1602770725.0329084</v>
      </c>
      <c r="AR141" s="7">
        <f>'No. policies'!AR141*LOOKUP(AR$1,'Inputs &amp; Outputs'!$A$9:$A$79,'Inputs &amp; Outputs'!$I$9:$I$79)</f>
        <v>1603596595.7816939</v>
      </c>
      <c r="AS141" s="7">
        <f>'No. policies'!AS141*LOOKUP(AS$1,'Inputs &amp; Outputs'!$A$9:$A$79,'Inputs &amp; Outputs'!$I$9:$I$79)</f>
        <v>1591086645.702507</v>
      </c>
      <c r="AT141" s="7">
        <f>'No. policies'!AT141*LOOKUP(AT$1,'Inputs &amp; Outputs'!$A$9:$A$79,'Inputs &amp; Outputs'!$I$9:$I$79)</f>
        <v>1564804284.1451313</v>
      </c>
      <c r="AU141" s="7">
        <f>'No. policies'!AU141*LOOKUP(AU$1,'Inputs &amp; Outputs'!$A$9:$A$79,'Inputs &amp; Outputs'!$I$9:$I$79)</f>
        <v>1528832039.0168822</v>
      </c>
      <c r="AV141" s="7">
        <f>'No. policies'!AV141*LOOKUP(AV$1,'Inputs &amp; Outputs'!$A$9:$A$79,'Inputs &amp; Outputs'!$I$9:$I$79)</f>
        <v>1471324195.6726556</v>
      </c>
      <c r="AW141" s="7">
        <f>'No. policies'!AW141*LOOKUP(AW$1,'Inputs &amp; Outputs'!$A$9:$A$79,'Inputs &amp; Outputs'!$I$9:$I$79)</f>
        <v>1402292031.6417198</v>
      </c>
      <c r="AX141" s="7">
        <f>'No. policies'!AX141*LOOKUP(AX$1,'Inputs &amp; Outputs'!$A$9:$A$79,'Inputs &amp; Outputs'!$I$9:$I$79)</f>
        <v>1310795645.7580364</v>
      </c>
      <c r="AY141" s="7">
        <f>'No. policies'!AY141*LOOKUP(AY$1,'Inputs &amp; Outputs'!$A$9:$A$79,'Inputs &amp; Outputs'!$I$9:$I$79)</f>
        <v>1205389936.2804344</v>
      </c>
      <c r="AZ141" s="7">
        <f>'No. policies'!AZ141*LOOKUP(AZ$1,'Inputs &amp; Outputs'!$A$9:$A$79,'Inputs &amp; Outputs'!$I$9:$I$79)</f>
        <v>1097984937.8583343</v>
      </c>
      <c r="BA141" s="7">
        <f>'No. policies'!BA141*LOOKUP(BA$1,'Inputs &amp; Outputs'!$A$9:$A$79,'Inputs &amp; Outputs'!$I$9:$I$79)</f>
        <v>977592028.30395257</v>
      </c>
      <c r="BB141" s="7">
        <f>'No. policies'!BB141*LOOKUP(BB$1,'Inputs &amp; Outputs'!$A$9:$A$79,'Inputs &amp; Outputs'!$I$9:$I$79)</f>
        <v>853260611.36372757</v>
      </c>
      <c r="BC141" s="7">
        <f>'No. policies'!BC141*LOOKUP(BC$1,'Inputs &amp; Outputs'!$A$9:$A$79,'Inputs &amp; Outputs'!$I$9:$I$79)</f>
        <v>730392606.0762471</v>
      </c>
      <c r="BD141" s="7">
        <f>'No. policies'!BD141*LOOKUP(BD$1,'Inputs &amp; Outputs'!$A$9:$A$79,'Inputs &amp; Outputs'!$I$9:$I$79)</f>
        <v>595046400.2523725</v>
      </c>
      <c r="BE141" s="7">
        <f>'No. policies'!BE141*LOOKUP(BE$1,'Inputs &amp; Outputs'!$A$9:$A$79,'Inputs &amp; Outputs'!$I$9:$I$79)</f>
        <v>489623177.52318513</v>
      </c>
      <c r="BF141" s="7">
        <f>'No. policies'!BF141*LOOKUP(BF$1,'Inputs &amp; Outputs'!$A$9:$A$79,'Inputs &amp; Outputs'!$I$9:$I$79)</f>
        <v>381746737.14759201</v>
      </c>
      <c r="BG141" s="7">
        <f>'No. policies'!BG141*LOOKUP(BG$1,'Inputs &amp; Outputs'!$A$9:$A$79,'Inputs &amp; Outputs'!$I$9:$I$79)</f>
        <v>289937405.97619051</v>
      </c>
      <c r="BH141" s="7">
        <f>'No. policies'!BH141*LOOKUP(BH$1,'Inputs &amp; Outputs'!$A$9:$A$79,'Inputs &amp; Outputs'!$I$9:$I$79)</f>
        <v>220399650.63205567</v>
      </c>
      <c r="BI141" s="7">
        <f>'No. policies'!BI141*LOOKUP(BI$1,'Inputs &amp; Outputs'!$A$9:$A$79,'Inputs &amp; Outputs'!$I$9:$I$79)</f>
        <v>161673696.33871204</v>
      </c>
      <c r="BJ141" s="7">
        <f>'No. policies'!BJ141*LOOKUP(BJ$1,'Inputs &amp; Outputs'!$A$9:$A$79,'Inputs &amp; Outputs'!$I$9:$I$79)</f>
        <v>113178326.44694869</v>
      </c>
      <c r="BK141" s="7">
        <f>'No. policies'!BK141*LOOKUP(BK$1,'Inputs &amp; Outputs'!$A$9:$A$79,'Inputs &amp; Outputs'!$I$9:$I$79)</f>
        <v>78364203.16233924</v>
      </c>
      <c r="BL141" s="7">
        <f>'No. policies'!BL141*LOOKUP(BL$1,'Inputs &amp; Outputs'!$A$9:$A$79,'Inputs &amp; Outputs'!$I$9:$I$79)</f>
        <v>47442849.038469397</v>
      </c>
      <c r="BM141" s="7">
        <f>'No. policies'!BM141*LOOKUP(BM$1,'Inputs &amp; Outputs'!$A$9:$A$79,'Inputs &amp; Outputs'!$I$9:$I$79)</f>
        <v>30713385.890949577</v>
      </c>
      <c r="BN141" s="7">
        <f>'No. policies'!BN141*LOOKUP(BN$1,'Inputs &amp; Outputs'!$A$9:$A$79,'Inputs &amp; Outputs'!$I$9:$I$79)</f>
        <v>19251373.118331436</v>
      </c>
      <c r="BO141" s="7">
        <f>'No. policies'!BO141*LOOKUP(BO$1,'Inputs &amp; Outputs'!$A$9:$A$79,'Inputs &amp; Outputs'!$I$9:$I$79)</f>
        <v>11093069.360610707</v>
      </c>
      <c r="BP141" s="7">
        <f>'No. policies'!BP141*LOOKUP(BP$1,'Inputs &amp; Outputs'!$A$9:$A$79,'Inputs &amp; Outputs'!$I$9:$I$79)</f>
        <v>5954647.4469073536</v>
      </c>
      <c r="BQ141" s="7">
        <f>'No. policies'!BQ141*LOOKUP(BQ$1,'Inputs &amp; Outputs'!$A$9:$A$79,'Inputs &amp; Outputs'!$I$9:$I$79)</f>
        <v>2826348.6924488959</v>
      </c>
      <c r="BR141" s="7">
        <f>'No. policies'!BR141*LOOKUP(BR$1,'Inputs &amp; Outputs'!$A$9:$A$79,'Inputs &amp; Outputs'!$I$9:$I$79)</f>
        <v>1079956.0087473935</v>
      </c>
      <c r="BS141" s="7">
        <f>'No. policies'!BS141*LOOKUP(BS$1,'Inputs &amp; Outputs'!$A$9:$A$79,'Inputs &amp; Outputs'!$I$9:$I$79)</f>
        <v>754716.98113207542</v>
      </c>
      <c r="BT141" s="7">
        <v>0</v>
      </c>
    </row>
    <row r="142" spans="1:72" x14ac:dyDescent="0.25">
      <c r="A142" s="1">
        <v>141</v>
      </c>
      <c r="B142" s="7">
        <f>'No. policies'!B142*LOOKUP(B$1,'Inputs &amp; Outputs'!$A$9:$A$79,'Inputs &amp; Outputs'!$I$9:$I$79)</f>
        <v>-12582759.861444211</v>
      </c>
      <c r="C142" s="7">
        <f>'No. policies'!C142*LOOKUP(C$1,'Inputs &amp; Outputs'!$A$9:$A$79,'Inputs &amp; Outputs'!$I$9:$I$79)</f>
        <v>8512838.3482195158</v>
      </c>
      <c r="D142" s="7">
        <f>'No. policies'!D142*LOOKUP(D$1,'Inputs &amp; Outputs'!$A$9:$A$79,'Inputs &amp; Outputs'!$I$9:$I$79)</f>
        <v>30609437.507157873</v>
      </c>
      <c r="E142" s="7">
        <f>'No. policies'!E142*LOOKUP(E$1,'Inputs &amp; Outputs'!$A$9:$A$79,'Inputs &amp; Outputs'!$I$9:$I$79)</f>
        <v>53655263.353078559</v>
      </c>
      <c r="F142" s="7">
        <f>'No. policies'!F142*LOOKUP(F$1,'Inputs &amp; Outputs'!$A$9:$A$79,'Inputs &amp; Outputs'!$I$9:$I$79)</f>
        <v>77758514.504990533</v>
      </c>
      <c r="G142" s="7">
        <f>'No. policies'!G142*LOOKUP(G$1,'Inputs &amp; Outputs'!$A$9:$A$79,'Inputs &amp; Outputs'!$I$9:$I$79)</f>
        <v>102949131.96676694</v>
      </c>
      <c r="H142" s="7">
        <f>'No. policies'!H142*LOOKUP(H$1,'Inputs &amp; Outputs'!$A$9:$A$79,'Inputs &amp; Outputs'!$I$9:$I$79)</f>
        <v>129254753.73698062</v>
      </c>
      <c r="I142" s="7">
        <f>'No. policies'!I142*LOOKUP(I$1,'Inputs &amp; Outputs'!$A$9:$A$79,'Inputs &amp; Outputs'!$I$9:$I$79)</f>
        <v>156636206.73574668</v>
      </c>
      <c r="J142" s="7">
        <f>'No. policies'!J142*LOOKUP(J$1,'Inputs &amp; Outputs'!$A$9:$A$79,'Inputs &amp; Outputs'!$I$9:$I$79)</f>
        <v>185229050.84039029</v>
      </c>
      <c r="K142" s="7">
        <f>'No. policies'!K142*LOOKUP(K$1,'Inputs &amp; Outputs'!$A$9:$A$79,'Inputs &amp; Outputs'!$I$9:$I$79)</f>
        <v>215056019.38301924</v>
      </c>
      <c r="L142" s="7">
        <f>'No. policies'!L142*LOOKUP(L$1,'Inputs &amp; Outputs'!$A$9:$A$79,'Inputs &amp; Outputs'!$I$9:$I$79)</f>
        <v>246183669.01191583</v>
      </c>
      <c r="M142" s="7">
        <f>'No. policies'!M142*LOOKUP(M$1,'Inputs &amp; Outputs'!$A$9:$A$79,'Inputs &amp; Outputs'!$I$9:$I$79)</f>
        <v>278444827.45795667</v>
      </c>
      <c r="N142" s="7">
        <f>'No. policies'!N142*LOOKUP(N$1,'Inputs &amp; Outputs'!$A$9:$A$79,'Inputs &amp; Outputs'!$I$9:$I$79)</f>
        <v>312220641.27223194</v>
      </c>
      <c r="O142" s="7">
        <f>'No. policies'!O142*LOOKUP(O$1,'Inputs &amp; Outputs'!$A$9:$A$79,'Inputs &amp; Outputs'!$I$9:$I$79)</f>
        <v>347015170.55118454</v>
      </c>
      <c r="P142" s="7">
        <f>'No. policies'!P142*LOOKUP(P$1,'Inputs &amp; Outputs'!$A$9:$A$79,'Inputs &amp; Outputs'!$I$9:$I$79)</f>
        <v>383413842.88610309</v>
      </c>
      <c r="Q142" s="7">
        <f>'No. policies'!Q142*LOOKUP(Q$1,'Inputs &amp; Outputs'!$A$9:$A$79,'Inputs &amp; Outputs'!$I$9:$I$79)</f>
        <v>421195298.50355321</v>
      </c>
      <c r="R142" s="7">
        <f>'No. policies'!R142*LOOKUP(R$1,'Inputs &amp; Outputs'!$A$9:$A$79,'Inputs &amp; Outputs'!$I$9:$I$79)</f>
        <v>460425450.22135007</v>
      </c>
      <c r="S142" s="7">
        <f>'No. policies'!S142*LOOKUP(S$1,'Inputs &amp; Outputs'!$A$9:$A$79,'Inputs &amp; Outputs'!$I$9:$I$79)</f>
        <v>500963033.54707444</v>
      </c>
      <c r="T142" s="7">
        <f>'No. policies'!T142*LOOKUP(T$1,'Inputs &amp; Outputs'!$A$9:$A$79,'Inputs &amp; Outputs'!$I$9:$I$79)</f>
        <v>543958821.30399382</v>
      </c>
      <c r="U142" s="7">
        <f>'No. policies'!U142*LOOKUP(U$1,'Inputs &amp; Outputs'!$A$9:$A$79,'Inputs &amp; Outputs'!$I$9:$I$79)</f>
        <v>587700105.87994778</v>
      </c>
      <c r="V142" s="7">
        <f>'No. policies'!V142*LOOKUP(V$1,'Inputs &amp; Outputs'!$A$9:$A$79,'Inputs &amp; Outputs'!$I$9:$I$79)</f>
        <v>632894677.66594303</v>
      </c>
      <c r="W142" s="7">
        <f>'No. policies'!W142*LOOKUP(W$1,'Inputs &amp; Outputs'!$A$9:$A$79,'Inputs &amp; Outputs'!$I$9:$I$79)</f>
        <v>679136387.54722536</v>
      </c>
      <c r="X142" s="7">
        <f>'No. policies'!X142*LOOKUP(X$1,'Inputs &amp; Outputs'!$A$9:$A$79,'Inputs &amp; Outputs'!$I$9:$I$79)</f>
        <v>726797941.84727097</v>
      </c>
      <c r="Y142" s="7">
        <f>'No. policies'!Y142*LOOKUP(Y$1,'Inputs &amp; Outputs'!$A$9:$A$79,'Inputs &amp; Outputs'!$I$9:$I$79)</f>
        <v>775335956.53154981</v>
      </c>
      <c r="Z142" s="7">
        <f>'No. policies'!Z142*LOOKUP(Z$1,'Inputs &amp; Outputs'!$A$9:$A$79,'Inputs &amp; Outputs'!$I$9:$I$79)</f>
        <v>826190088.8352437</v>
      </c>
      <c r="AA142" s="7">
        <f>'No. policies'!AA142*LOOKUP(AA$1,'Inputs &amp; Outputs'!$A$9:$A$79,'Inputs &amp; Outputs'!$I$9:$I$79)</f>
        <v>876761871.12694585</v>
      </c>
      <c r="AB142" s="7">
        <f>'No. policies'!AB142*LOOKUP(AB$1,'Inputs &amp; Outputs'!$A$9:$A$79,'Inputs &amp; Outputs'!$I$9:$I$79)</f>
        <v>929512664.74466574</v>
      </c>
      <c r="AC142" s="7">
        <f>'No. policies'!AC142*LOOKUP(AC$1,'Inputs &amp; Outputs'!$A$9:$A$79,'Inputs &amp; Outputs'!$I$9:$I$79)</f>
        <v>983384506.30227077</v>
      </c>
      <c r="AD142" s="7">
        <f>'No. policies'!AD142*LOOKUP(AD$1,'Inputs &amp; Outputs'!$A$9:$A$79,'Inputs &amp; Outputs'!$I$9:$I$79)</f>
        <v>1037343948.151566</v>
      </c>
      <c r="AE142" s="7">
        <f>'No. policies'!AE142*LOOKUP(AE$1,'Inputs &amp; Outputs'!$A$9:$A$79,'Inputs &amp; Outputs'!$I$9:$I$79)</f>
        <v>1091704769.7548249</v>
      </c>
      <c r="AF142" s="7">
        <f>'No. policies'!AF142*LOOKUP(AF$1,'Inputs &amp; Outputs'!$A$9:$A$79,'Inputs &amp; Outputs'!$I$9:$I$79)</f>
        <v>1145703797.6071997</v>
      </c>
      <c r="AG142" s="7">
        <f>'No. policies'!AG142*LOOKUP(AG$1,'Inputs &amp; Outputs'!$A$9:$A$79,'Inputs &amp; Outputs'!$I$9:$I$79)</f>
        <v>1202421384.0877864</v>
      </c>
      <c r="AH142" s="7">
        <f>'No. policies'!AH142*LOOKUP(AH$1,'Inputs &amp; Outputs'!$A$9:$A$79,'Inputs &amp; Outputs'!$I$9:$I$79)</f>
        <v>1255346665.067348</v>
      </c>
      <c r="AI142" s="7">
        <f>'No. policies'!AI142*LOOKUP(AI$1,'Inputs &amp; Outputs'!$A$9:$A$79,'Inputs &amp; Outputs'!$I$9:$I$79)</f>
        <v>1307816468.6912129</v>
      </c>
      <c r="AJ142" s="7">
        <f>'No. policies'!AJ142*LOOKUP(AJ$1,'Inputs &amp; Outputs'!$A$9:$A$79,'Inputs &amp; Outputs'!$I$9:$I$79)</f>
        <v>1354272466.917794</v>
      </c>
      <c r="AK142" s="7">
        <f>'No. policies'!AK142*LOOKUP(AK$1,'Inputs &amp; Outputs'!$A$9:$A$79,'Inputs &amp; Outputs'!$I$9:$I$79)</f>
        <v>1400149344.1969512</v>
      </c>
      <c r="AL142" s="7">
        <f>'No. policies'!AL142*LOOKUP(AL$1,'Inputs &amp; Outputs'!$A$9:$A$79,'Inputs &amp; Outputs'!$I$9:$I$79)</f>
        <v>1441330811.9090414</v>
      </c>
      <c r="AM142" s="7">
        <f>'No. policies'!AM142*LOOKUP(AM$1,'Inputs &amp; Outputs'!$A$9:$A$79,'Inputs &amp; Outputs'!$I$9:$I$79)</f>
        <v>1479872033.5474524</v>
      </c>
      <c r="AN142" s="7">
        <f>'No. policies'!AN142*LOOKUP(AN$1,'Inputs &amp; Outputs'!$A$9:$A$79,'Inputs &amp; Outputs'!$I$9:$I$79)</f>
        <v>1514412611.3356876</v>
      </c>
      <c r="AO142" s="7">
        <f>'No. policies'!AO142*LOOKUP(AO$1,'Inputs &amp; Outputs'!$A$9:$A$79,'Inputs &amp; Outputs'!$I$9:$I$79)</f>
        <v>1544554779.0727232</v>
      </c>
      <c r="AP142" s="7">
        <f>'No. policies'!AP142*LOOKUP(AP$1,'Inputs &amp; Outputs'!$A$9:$A$79,'Inputs &amp; Outputs'!$I$9:$I$79)</f>
        <v>1570013615.6207151</v>
      </c>
      <c r="AQ142" s="7">
        <f>'No. policies'!AQ142*LOOKUP(AQ$1,'Inputs &amp; Outputs'!$A$9:$A$79,'Inputs &amp; Outputs'!$I$9:$I$79)</f>
        <v>1582518323.2084436</v>
      </c>
      <c r="AR142" s="7">
        <f>'No. policies'!AR142*LOOKUP(AR$1,'Inputs &amp; Outputs'!$A$9:$A$79,'Inputs &amp; Outputs'!$I$9:$I$79)</f>
        <v>1586370681.8199401</v>
      </c>
      <c r="AS142" s="7">
        <f>'No. policies'!AS142*LOOKUP(AS$1,'Inputs &amp; Outputs'!$A$9:$A$79,'Inputs &amp; Outputs'!$I$9:$I$79)</f>
        <v>1579077556.0279729</v>
      </c>
      <c r="AT142" s="7">
        <f>'No. policies'!AT142*LOOKUP(AT$1,'Inputs &amp; Outputs'!$A$9:$A$79,'Inputs &amp; Outputs'!$I$9:$I$79)</f>
        <v>1555282148.5418141</v>
      </c>
      <c r="AU142" s="7">
        <f>'No. policies'!AU142*LOOKUP(AU$1,'Inputs &amp; Outputs'!$A$9:$A$79,'Inputs &amp; Outputs'!$I$9:$I$79)</f>
        <v>1514177889.576628</v>
      </c>
      <c r="AV142" s="7">
        <f>'No. policies'!AV142*LOOKUP(AV$1,'Inputs &amp; Outputs'!$A$9:$A$79,'Inputs &amp; Outputs'!$I$9:$I$79)</f>
        <v>1446275938.3957314</v>
      </c>
      <c r="AW142" s="7">
        <f>'No. policies'!AW142*LOOKUP(AW$1,'Inputs &amp; Outputs'!$A$9:$A$79,'Inputs &amp; Outputs'!$I$9:$I$79)</f>
        <v>1380242569.2074683</v>
      </c>
      <c r="AX142" s="7">
        <f>'No. policies'!AX142*LOOKUP(AX$1,'Inputs &amp; Outputs'!$A$9:$A$79,'Inputs &amp; Outputs'!$I$9:$I$79)</f>
        <v>1297245226.6352212</v>
      </c>
      <c r="AY142" s="7">
        <f>'No. policies'!AY142*LOOKUP(AY$1,'Inputs &amp; Outputs'!$A$9:$A$79,'Inputs &amp; Outputs'!$I$9:$I$79)</f>
        <v>1199713506.159029</v>
      </c>
      <c r="AZ142" s="7">
        <f>'No. policies'!AZ142*LOOKUP(AZ$1,'Inputs &amp; Outputs'!$A$9:$A$79,'Inputs &amp; Outputs'!$I$9:$I$79)</f>
        <v>1089554553.109091</v>
      </c>
      <c r="BA142" s="7">
        <f>'No. policies'!BA142*LOOKUP(BA$1,'Inputs &amp; Outputs'!$A$9:$A$79,'Inputs &amp; Outputs'!$I$9:$I$79)</f>
        <v>964220708.7678802</v>
      </c>
      <c r="BB142" s="7">
        <f>'No. policies'!BB142*LOOKUP(BB$1,'Inputs &amp; Outputs'!$A$9:$A$79,'Inputs &amp; Outputs'!$I$9:$I$79)</f>
        <v>839317453.94890296</v>
      </c>
      <c r="BC142" s="7">
        <f>'No. policies'!BC142*LOOKUP(BC$1,'Inputs &amp; Outputs'!$A$9:$A$79,'Inputs &amp; Outputs'!$I$9:$I$79)</f>
        <v>718975400.15110075</v>
      </c>
      <c r="BD142" s="7">
        <f>'No. policies'!BD142*LOOKUP(BD$1,'Inputs &amp; Outputs'!$A$9:$A$79,'Inputs &amp; Outputs'!$I$9:$I$79)</f>
        <v>597240986.55467308</v>
      </c>
      <c r="BE142" s="7">
        <f>'No. policies'!BE142*LOOKUP(BE$1,'Inputs &amp; Outputs'!$A$9:$A$79,'Inputs &amp; Outputs'!$I$9:$I$79)</f>
        <v>481674749.31663996</v>
      </c>
      <c r="BF142" s="7">
        <f>'No. policies'!BF142*LOOKUP(BF$1,'Inputs &amp; Outputs'!$A$9:$A$79,'Inputs &amp; Outputs'!$I$9:$I$79)</f>
        <v>383356124.74096298</v>
      </c>
      <c r="BG142" s="7">
        <f>'No. policies'!BG142*LOOKUP(BG$1,'Inputs &amp; Outputs'!$A$9:$A$79,'Inputs &amp; Outputs'!$I$9:$I$79)</f>
        <v>302302862.1233232</v>
      </c>
      <c r="BH142" s="7">
        <f>'No. policies'!BH142*LOOKUP(BH$1,'Inputs &amp; Outputs'!$A$9:$A$79,'Inputs &amp; Outputs'!$I$9:$I$79)</f>
        <v>238793660.22280848</v>
      </c>
      <c r="BI142" s="7">
        <f>'No. policies'!BI142*LOOKUP(BI$1,'Inputs &amp; Outputs'!$A$9:$A$79,'Inputs &amp; Outputs'!$I$9:$I$79)</f>
        <v>174925638.66155729</v>
      </c>
      <c r="BJ142" s="7">
        <f>'No. policies'!BJ142*LOOKUP(BJ$1,'Inputs &amp; Outputs'!$A$9:$A$79,'Inputs &amp; Outputs'!$I$9:$I$79)</f>
        <v>124195685.65859856</v>
      </c>
      <c r="BK142" s="7">
        <f>'No. policies'!BK142*LOOKUP(BK$1,'Inputs &amp; Outputs'!$A$9:$A$79,'Inputs &amp; Outputs'!$I$9:$I$79)</f>
        <v>85763398.310714617</v>
      </c>
      <c r="BL142" s="7">
        <f>'No. policies'!BL142*LOOKUP(BL$1,'Inputs &amp; Outputs'!$A$9:$A$79,'Inputs &amp; Outputs'!$I$9:$I$79)</f>
        <v>56592541.353031352</v>
      </c>
      <c r="BM142" s="7">
        <f>'No. policies'!BM142*LOOKUP(BM$1,'Inputs &amp; Outputs'!$A$9:$A$79,'Inputs &amp; Outputs'!$I$9:$I$79)</f>
        <v>39927401.658234447</v>
      </c>
      <c r="BN142" s="7">
        <f>'No. policies'!BN142*LOOKUP(BN$1,'Inputs &amp; Outputs'!$A$9:$A$79,'Inputs &amp; Outputs'!$I$9:$I$79)</f>
        <v>27501961.597616337</v>
      </c>
      <c r="BO142" s="7">
        <f>'No. policies'!BO142*LOOKUP(BO$1,'Inputs &amp; Outputs'!$A$9:$A$79,'Inputs &amp; Outputs'!$I$9:$I$79)</f>
        <v>15252970.370839722</v>
      </c>
      <c r="BP142" s="7">
        <f>'No. policies'!BP142*LOOKUP(BP$1,'Inputs &amp; Outputs'!$A$9:$A$79,'Inputs &amp; Outputs'!$I$9:$I$79)</f>
        <v>10508201.376895329</v>
      </c>
      <c r="BQ142" s="7">
        <f>'No. policies'!BQ142*LOOKUP(BQ$1,'Inputs &amp; Outputs'!$A$9:$A$79,'Inputs &amp; Outputs'!$I$9:$I$79)</f>
        <v>8479046.0773466881</v>
      </c>
      <c r="BR142" s="7">
        <f>'No. policies'!BR142*LOOKUP(BR$1,'Inputs &amp; Outputs'!$A$9:$A$79,'Inputs &amp; Outputs'!$I$9:$I$79)</f>
        <v>6839721.3887334922</v>
      </c>
      <c r="BS142" s="7">
        <f>'No. policies'!BS142*LOOKUP(BS$1,'Inputs &amp; Outputs'!$A$9:$A$79,'Inputs &amp; Outputs'!$I$9:$I$79)</f>
        <v>5283018.8679245282</v>
      </c>
      <c r="BT142" s="7">
        <v>0</v>
      </c>
    </row>
    <row r="143" spans="1:72" x14ac:dyDescent="0.25">
      <c r="A143" s="1">
        <v>142</v>
      </c>
      <c r="B143" s="7">
        <f>'No. policies'!B143*LOOKUP(B$1,'Inputs &amp; Outputs'!$A$9:$A$79,'Inputs &amp; Outputs'!$I$9:$I$79)</f>
        <v>-12582759.861444211</v>
      </c>
      <c r="C143" s="7">
        <f>'No. policies'!C143*LOOKUP(C$1,'Inputs &amp; Outputs'!$A$9:$A$79,'Inputs &amp; Outputs'!$I$9:$I$79)</f>
        <v>8516248.940506462</v>
      </c>
      <c r="D143" s="7">
        <f>'No. policies'!D143*LOOKUP(D$1,'Inputs &amp; Outputs'!$A$9:$A$79,'Inputs &amp; Outputs'!$I$9:$I$79)</f>
        <v>30609437.507157873</v>
      </c>
      <c r="E143" s="7">
        <f>'No. policies'!E143*LOOKUP(E$1,'Inputs &amp; Outputs'!$A$9:$A$79,'Inputs &amp; Outputs'!$I$9:$I$79)</f>
        <v>53666032.096350625</v>
      </c>
      <c r="F143" s="7">
        <f>'No. policies'!F143*LOOKUP(F$1,'Inputs &amp; Outputs'!$A$9:$A$79,'Inputs &amp; Outputs'!$I$9:$I$79)</f>
        <v>77766324.721393213</v>
      </c>
      <c r="G143" s="7">
        <f>'No. policies'!G143*LOOKUP(G$1,'Inputs &amp; Outputs'!$A$9:$A$79,'Inputs &amp; Outputs'!$I$9:$I$79)</f>
        <v>102969835.66349228</v>
      </c>
      <c r="H143" s="7">
        <f>'No. policies'!H143*LOOKUP(H$1,'Inputs &amp; Outputs'!$A$9:$A$79,'Inputs &amp; Outputs'!$I$9:$I$79)</f>
        <v>129189710.08071201</v>
      </c>
      <c r="I143" s="7">
        <f>'No. policies'!I143*LOOKUP(I$1,'Inputs &amp; Outputs'!$A$9:$A$79,'Inputs &amp; Outputs'!$I$9:$I$79)</f>
        <v>156667783.43300214</v>
      </c>
      <c r="J143" s="7">
        <f>'No. policies'!J143*LOOKUP(J$1,'Inputs &amp; Outputs'!$A$9:$A$79,'Inputs &amp; Outputs'!$I$9:$I$79)</f>
        <v>185247749.51299682</v>
      </c>
      <c r="K143" s="7">
        <f>'No. policies'!K143*LOOKUP(K$1,'Inputs &amp; Outputs'!$A$9:$A$79,'Inputs &amp; Outputs'!$I$9:$I$79)</f>
        <v>214925576.99358353</v>
      </c>
      <c r="L143" s="7">
        <f>'No. policies'!L143*LOOKUP(L$1,'Inputs &amp; Outputs'!$A$9:$A$79,'Inputs &amp; Outputs'!$I$9:$I$79)</f>
        <v>246108901.75062451</v>
      </c>
      <c r="M143" s="7">
        <f>'No. policies'!M143*LOOKUP(M$1,'Inputs &amp; Outputs'!$A$9:$A$79,'Inputs &amp; Outputs'!$I$9:$I$79)</f>
        <v>278444827.45795667</v>
      </c>
      <c r="N143" s="7">
        <f>'No. policies'!N143*LOOKUP(N$1,'Inputs &amp; Outputs'!$A$9:$A$79,'Inputs &amp; Outputs'!$I$9:$I$79)</f>
        <v>312569562.03358465</v>
      </c>
      <c r="O143" s="7">
        <f>'No. policies'!O143*LOOKUP(O$1,'Inputs &amp; Outputs'!$A$9:$A$79,'Inputs &amp; Outputs'!$I$9:$I$79)</f>
        <v>347474746.46980369</v>
      </c>
      <c r="P143" s="7">
        <f>'No. policies'!P143*LOOKUP(P$1,'Inputs &amp; Outputs'!$A$9:$A$79,'Inputs &amp; Outputs'!$I$9:$I$79)</f>
        <v>383922764.67061597</v>
      </c>
      <c r="Q143" s="7">
        <f>'No. policies'!Q143*LOOKUP(Q$1,'Inputs &amp; Outputs'!$A$9:$A$79,'Inputs &amp; Outputs'!$I$9:$I$79)</f>
        <v>422143936.56324589</v>
      </c>
      <c r="R143" s="7">
        <f>'No. policies'!R143*LOOKUP(R$1,'Inputs &amp; Outputs'!$A$9:$A$79,'Inputs &amp; Outputs'!$I$9:$I$79)</f>
        <v>461607240.39132273</v>
      </c>
      <c r="S143" s="7">
        <f>'No. policies'!S143*LOOKUP(S$1,'Inputs &amp; Outputs'!$A$9:$A$79,'Inputs &amp; Outputs'!$I$9:$I$79)</f>
        <v>502666111.74909914</v>
      </c>
      <c r="T143" s="7">
        <f>'No. policies'!T143*LOOKUP(T$1,'Inputs &amp; Outputs'!$A$9:$A$79,'Inputs &amp; Outputs'!$I$9:$I$79)</f>
        <v>544800862.82304025</v>
      </c>
      <c r="U143" s="7">
        <f>'No. policies'!U143*LOOKUP(U$1,'Inputs &amp; Outputs'!$A$9:$A$79,'Inputs &amp; Outputs'!$I$9:$I$79)</f>
        <v>588856396.86179709</v>
      </c>
      <c r="V143" s="7">
        <f>'No. policies'!V143*LOOKUP(V$1,'Inputs &amp; Outputs'!$A$9:$A$79,'Inputs &amp; Outputs'!$I$9:$I$79)</f>
        <v>633815538.764189</v>
      </c>
      <c r="W143" s="7">
        <f>'No. policies'!W143*LOOKUP(W$1,'Inputs &amp; Outputs'!$A$9:$A$79,'Inputs &amp; Outputs'!$I$9:$I$79)</f>
        <v>680199753.49849975</v>
      </c>
      <c r="X143" s="7">
        <f>'No. policies'!X143*LOOKUP(X$1,'Inputs &amp; Outputs'!$A$9:$A$79,'Inputs &amp; Outputs'!$I$9:$I$79)</f>
        <v>728703347.52535212</v>
      </c>
      <c r="Y143" s="7">
        <f>'No. policies'!Y143*LOOKUP(Y$1,'Inputs &amp; Outputs'!$A$9:$A$79,'Inputs &amp; Outputs'!$I$9:$I$79)</f>
        <v>778361099.4601239</v>
      </c>
      <c r="Z143" s="7">
        <f>'No. policies'!Z143*LOOKUP(Z$1,'Inputs &amp; Outputs'!$A$9:$A$79,'Inputs &amp; Outputs'!$I$9:$I$79)</f>
        <v>828728441.68789995</v>
      </c>
      <c r="AA143" s="7">
        <f>'No. policies'!AA143*LOOKUP(AA$1,'Inputs &amp; Outputs'!$A$9:$A$79,'Inputs &amp; Outputs'!$I$9:$I$79)</f>
        <v>880877245.81540179</v>
      </c>
      <c r="AB143" s="7">
        <f>'No. policies'!AB143*LOOKUP(AB$1,'Inputs &amp; Outputs'!$A$9:$A$79,'Inputs &amp; Outputs'!$I$9:$I$79)</f>
        <v>934800222.0304302</v>
      </c>
      <c r="AC143" s="7">
        <f>'No. policies'!AC143*LOOKUP(AC$1,'Inputs &amp; Outputs'!$A$9:$A$79,'Inputs &amp; Outputs'!$I$9:$I$79)</f>
        <v>989652161.68434215</v>
      </c>
      <c r="AD143" s="7">
        <f>'No. policies'!AD143*LOOKUP(AD$1,'Inputs &amp; Outputs'!$A$9:$A$79,'Inputs &amp; Outputs'!$I$9:$I$79)</f>
        <v>1044345398.705169</v>
      </c>
      <c r="AE143" s="7">
        <f>'No. policies'!AE143*LOOKUP(AE$1,'Inputs &amp; Outputs'!$A$9:$A$79,'Inputs &amp; Outputs'!$I$9:$I$79)</f>
        <v>1098895711.2616081</v>
      </c>
      <c r="AF143" s="7">
        <f>'No. policies'!AF143*LOOKUP(AF$1,'Inputs &amp; Outputs'!$A$9:$A$79,'Inputs &amp; Outputs'!$I$9:$I$79)</f>
        <v>1153450187.7262464</v>
      </c>
      <c r="AG143" s="7">
        <f>'No. policies'!AG143*LOOKUP(AG$1,'Inputs &amp; Outputs'!$A$9:$A$79,'Inputs &amp; Outputs'!$I$9:$I$79)</f>
        <v>1205914451.7957509</v>
      </c>
      <c r="AH143" s="7">
        <f>'No. policies'!AH143*LOOKUP(AH$1,'Inputs &amp; Outputs'!$A$9:$A$79,'Inputs &amp; Outputs'!$I$9:$I$79)</f>
        <v>1262158403.6976027</v>
      </c>
      <c r="AI143" s="7">
        <f>'No. policies'!AI143*LOOKUP(AI$1,'Inputs &amp; Outputs'!$A$9:$A$79,'Inputs &amp; Outputs'!$I$9:$I$79)</f>
        <v>1312156898.7200575</v>
      </c>
      <c r="AJ143" s="7">
        <f>'No. policies'!AJ143*LOOKUP(AJ$1,'Inputs &amp; Outputs'!$A$9:$A$79,'Inputs &amp; Outputs'!$I$9:$I$79)</f>
        <v>1360734893.7268755</v>
      </c>
      <c r="AK143" s="7">
        <f>'No. policies'!AK143*LOOKUP(AK$1,'Inputs &amp; Outputs'!$A$9:$A$79,'Inputs &amp; Outputs'!$I$9:$I$79)</f>
        <v>1408768707.9827025</v>
      </c>
      <c r="AL143" s="7">
        <f>'No. policies'!AL143*LOOKUP(AL$1,'Inputs &amp; Outputs'!$A$9:$A$79,'Inputs &amp; Outputs'!$I$9:$I$79)</f>
        <v>1455256713.4733799</v>
      </c>
      <c r="AM143" s="7">
        <f>'No. policies'!AM143*LOOKUP(AM$1,'Inputs &amp; Outputs'!$A$9:$A$79,'Inputs &amp; Outputs'!$I$9:$I$79)</f>
        <v>1496668015.176661</v>
      </c>
      <c r="AN143" s="7">
        <f>'No. policies'!AN143*LOOKUP(AN$1,'Inputs &amp; Outputs'!$A$9:$A$79,'Inputs &amp; Outputs'!$I$9:$I$79)</f>
        <v>1532195486.6960688</v>
      </c>
      <c r="AO143" s="7">
        <f>'No. policies'!AO143*LOOKUP(AO$1,'Inputs &amp; Outputs'!$A$9:$A$79,'Inputs &amp; Outputs'!$I$9:$I$79)</f>
        <v>1561754275.5119636</v>
      </c>
      <c r="AP143" s="7">
        <f>'No. policies'!AP143*LOOKUP(AP$1,'Inputs &amp; Outputs'!$A$9:$A$79,'Inputs &amp; Outputs'!$I$9:$I$79)</f>
        <v>1581501010.7064064</v>
      </c>
      <c r="AQ143" s="7">
        <f>'No. policies'!AQ143*LOOKUP(AQ$1,'Inputs &amp; Outputs'!$A$9:$A$79,'Inputs &amp; Outputs'!$I$9:$I$79)</f>
        <v>1595802156.6632001</v>
      </c>
      <c r="AR143" s="7">
        <f>'No. policies'!AR143*LOOKUP(AR$1,'Inputs &amp; Outputs'!$A$9:$A$79,'Inputs &amp; Outputs'!$I$9:$I$79)</f>
        <v>1596116922.6140904</v>
      </c>
      <c r="AS143" s="7">
        <f>'No. policies'!AS143*LOOKUP(AS$1,'Inputs &amp; Outputs'!$A$9:$A$79,'Inputs &amp; Outputs'!$I$9:$I$79)</f>
        <v>1581196807.1470084</v>
      </c>
      <c r="AT143" s="7">
        <f>'No. policies'!AT143*LOOKUP(AT$1,'Inputs &amp; Outputs'!$A$9:$A$79,'Inputs &amp; Outputs'!$I$9:$I$79)</f>
        <v>1555037991.218652</v>
      </c>
      <c r="AU143" s="7">
        <f>'No. policies'!AU143*LOOKUP(AU$1,'Inputs &amp; Outputs'!$A$9:$A$79,'Inputs &amp; Outputs'!$I$9:$I$79)</f>
        <v>1509630050.0951695</v>
      </c>
      <c r="AV143" s="7">
        <f>'No. policies'!AV143*LOOKUP(AV$1,'Inputs &amp; Outputs'!$A$9:$A$79,'Inputs &amp; Outputs'!$I$9:$I$79)</f>
        <v>1450972486.6351547</v>
      </c>
      <c r="AW143" s="7">
        <f>'No. policies'!AW143*LOOKUP(AW$1,'Inputs &amp; Outputs'!$A$9:$A$79,'Inputs &amp; Outputs'!$I$9:$I$79)</f>
        <v>1389385029.2411823</v>
      </c>
      <c r="AX143" s="7">
        <f>'No. policies'!AX143*LOOKUP(AX$1,'Inputs &amp; Outputs'!$A$9:$A$79,'Inputs &amp; Outputs'!$I$9:$I$79)</f>
        <v>1298904461.6298516</v>
      </c>
      <c r="AY143" s="7">
        <f>'No. policies'!AY143*LOOKUP(AY$1,'Inputs &amp; Outputs'!$A$9:$A$79,'Inputs &amp; Outputs'!$I$9:$I$79)</f>
        <v>1206809043.8107858</v>
      </c>
      <c r="AZ143" s="7">
        <f>'No. policies'!AZ143*LOOKUP(AZ$1,'Inputs &amp; Outputs'!$A$9:$A$79,'Inputs &amp; Outputs'!$I$9:$I$79)</f>
        <v>1095950017.4016204</v>
      </c>
      <c r="BA143" s="7">
        <f>'No. policies'!BA143*LOOKUP(BA$1,'Inputs &amp; Outputs'!$A$9:$A$79,'Inputs &amp; Outputs'!$I$9:$I$79)</f>
        <v>968380674.84576941</v>
      </c>
      <c r="BB143" s="7">
        <f>'No. policies'!BB143*LOOKUP(BB$1,'Inputs &amp; Outputs'!$A$9:$A$79,'Inputs &amp; Outputs'!$I$9:$I$79)</f>
        <v>836892557.00719428</v>
      </c>
      <c r="BC143" s="7">
        <f>'No. policies'!BC143*LOOKUP(BC$1,'Inputs &amp; Outputs'!$A$9:$A$79,'Inputs &amp; Outputs'!$I$9:$I$79)</f>
        <v>714963949.42064404</v>
      </c>
      <c r="BD143" s="7">
        <f>'No. policies'!BD143*LOOKUP(BD$1,'Inputs &amp; Outputs'!$A$9:$A$79,'Inputs &amp; Outputs'!$I$9:$I$79)</f>
        <v>590657227.64777124</v>
      </c>
      <c r="BE143" s="7">
        <f>'No. policies'!BE143*LOOKUP(BE$1,'Inputs &amp; Outputs'!$A$9:$A$79,'Inputs &amp; Outputs'!$I$9:$I$79)</f>
        <v>471182824.08400023</v>
      </c>
      <c r="BF143" s="7">
        <f>'No. policies'!BF143*LOOKUP(BF$1,'Inputs &amp; Outputs'!$A$9:$A$79,'Inputs &amp; Outputs'!$I$9:$I$79)</f>
        <v>381102982.11024362</v>
      </c>
      <c r="BG143" s="7">
        <f>'No. policies'!BG143*LOOKUP(BG$1,'Inputs &amp; Outputs'!$A$9:$A$79,'Inputs &amp; Outputs'!$I$9:$I$79)</f>
        <v>289937405.97619051</v>
      </c>
      <c r="BH143" s="7">
        <f>'No. policies'!BH143*LOOKUP(BH$1,'Inputs &amp; Outputs'!$A$9:$A$79,'Inputs &amp; Outputs'!$I$9:$I$79)</f>
        <v>211859574.75063476</v>
      </c>
      <c r="BI143" s="7">
        <f>'No. policies'!BI143*LOOKUP(BI$1,'Inputs &amp; Outputs'!$A$9:$A$79,'Inputs &amp; Outputs'!$I$9:$I$79)</f>
        <v>151403441.03850698</v>
      </c>
      <c r="BJ143" s="7">
        <f>'No. policies'!BJ143*LOOKUP(BJ$1,'Inputs &amp; Outputs'!$A$9:$A$79,'Inputs &amp; Outputs'!$I$9:$I$79)</f>
        <v>106834998.41599876</v>
      </c>
      <c r="BK143" s="7">
        <f>'No. policies'!BK143*LOOKUP(BK$1,'Inputs &amp; Outputs'!$A$9:$A$79,'Inputs &amp; Outputs'!$I$9:$I$79)</f>
        <v>73991951.483753785</v>
      </c>
      <c r="BL143" s="7">
        <f>'No. policies'!BL143*LOOKUP(BL$1,'Inputs &amp; Outputs'!$A$9:$A$79,'Inputs &amp; Outputs'!$I$9:$I$79)</f>
        <v>51509378.956052482</v>
      </c>
      <c r="BM143" s="7">
        <f>'No. policies'!BM143*LOOKUP(BM$1,'Inputs &amp; Outputs'!$A$9:$A$79,'Inputs &amp; Outputs'!$I$9:$I$79)</f>
        <v>33784724.480044536</v>
      </c>
      <c r="BN143" s="7">
        <f>'No. policies'!BN143*LOOKUP(BN$1,'Inputs &amp; Outputs'!$A$9:$A$79,'Inputs &amp; Outputs'!$I$9:$I$79)</f>
        <v>23032892.838003684</v>
      </c>
      <c r="BO143" s="7">
        <f>'No. policies'!BO143*LOOKUP(BO$1,'Inputs &amp; Outputs'!$A$9:$A$79,'Inputs &amp; Outputs'!$I$9:$I$79)</f>
        <v>13519678.283244299</v>
      </c>
      <c r="BP143" s="7">
        <f>'No. policies'!BP143*LOOKUP(BP$1,'Inputs &amp; Outputs'!$A$9:$A$79,'Inputs &amp; Outputs'!$I$9:$I$79)</f>
        <v>7355740.9638267308</v>
      </c>
      <c r="BQ143" s="7">
        <f>'No. policies'!BQ143*LOOKUP(BQ$1,'Inputs &amp; Outputs'!$A$9:$A$79,'Inputs &amp; Outputs'!$I$9:$I$79)</f>
        <v>4592816.6252294555</v>
      </c>
      <c r="BR143" s="7">
        <f>'No. policies'!BR143*LOOKUP(BR$1,'Inputs &amp; Outputs'!$A$9:$A$79,'Inputs &amp; Outputs'!$I$9:$I$79)</f>
        <v>2519897.3537439182</v>
      </c>
      <c r="BS143" s="7">
        <f>'No. policies'!BS143*LOOKUP(BS$1,'Inputs &amp; Outputs'!$A$9:$A$79,'Inputs &amp; Outputs'!$I$9:$I$79)</f>
        <v>1132075.4716981133</v>
      </c>
      <c r="BT143" s="7">
        <v>0</v>
      </c>
    </row>
    <row r="144" spans="1:72" x14ac:dyDescent="0.25">
      <c r="A144" s="1">
        <v>143</v>
      </c>
      <c r="B144" s="7">
        <f>'No. policies'!B144*LOOKUP(B$1,'Inputs &amp; Outputs'!$A$9:$A$79,'Inputs &amp; Outputs'!$I$9:$I$79)</f>
        <v>-12582759.861444211</v>
      </c>
      <c r="C144" s="7">
        <f>'No. policies'!C144*LOOKUP(C$1,'Inputs &amp; Outputs'!$A$9:$A$79,'Inputs &amp; Outputs'!$I$9:$I$79)</f>
        <v>8514543.6443629898</v>
      </c>
      <c r="D144" s="7">
        <f>'No. policies'!D144*LOOKUP(D$1,'Inputs &amp; Outputs'!$A$9:$A$79,'Inputs &amp; Outputs'!$I$9:$I$79)</f>
        <v>30612504.892417632</v>
      </c>
      <c r="E144" s="7">
        <f>'No. policies'!E144*LOOKUP(E$1,'Inputs &amp; Outputs'!$A$9:$A$79,'Inputs &amp; Outputs'!$I$9:$I$79)</f>
        <v>53671416.467986666</v>
      </c>
      <c r="F144" s="7">
        <f>'No. policies'!F144*LOOKUP(F$1,'Inputs &amp; Outputs'!$A$9:$A$79,'Inputs &amp; Outputs'!$I$9:$I$79)</f>
        <v>77774134.937795877</v>
      </c>
      <c r="G144" s="7">
        <f>'No. policies'!G144*LOOKUP(G$1,'Inputs &amp; Outputs'!$A$9:$A$79,'Inputs &amp; Outputs'!$I$9:$I$79)</f>
        <v>103000891.20858029</v>
      </c>
      <c r="H144" s="7">
        <f>'No. policies'!H144*LOOKUP(H$1,'Inputs &amp; Outputs'!$A$9:$A$79,'Inputs &amp; Outputs'!$I$9:$I$79)</f>
        <v>129384841.04951784</v>
      </c>
      <c r="I144" s="7">
        <f>'No. policies'!I144*LOOKUP(I$1,'Inputs &amp; Outputs'!$A$9:$A$79,'Inputs &amp; Outputs'!$I$9:$I$79)</f>
        <v>156873031.96516269</v>
      </c>
      <c r="J144" s="7">
        <f>'No. policies'!J144*LOOKUP(J$1,'Inputs &amp; Outputs'!$A$9:$A$79,'Inputs &amp; Outputs'!$I$9:$I$79)</f>
        <v>185509530.92948839</v>
      </c>
      <c r="K144" s="7">
        <f>'No. policies'!K144*LOOKUP(K$1,'Inputs &amp; Outputs'!$A$9:$A$79,'Inputs &amp; Outputs'!$I$9:$I$79)</f>
        <v>215360384.95836926</v>
      </c>
      <c r="L144" s="7">
        <f>'No. policies'!L144*LOOKUP(L$1,'Inputs &amp; Outputs'!$A$9:$A$79,'Inputs &amp; Outputs'!$I$9:$I$79)</f>
        <v>246507660.47751158</v>
      </c>
      <c r="M144" s="7">
        <f>'No. policies'!M144*LOOKUP(M$1,'Inputs &amp; Outputs'!$A$9:$A$79,'Inputs &amp; Outputs'!$I$9:$I$79)</f>
        <v>278896756.57535642</v>
      </c>
      <c r="N144" s="7">
        <f>'No. policies'!N144*LOOKUP(N$1,'Inputs &amp; Outputs'!$A$9:$A$79,'Inputs &amp; Outputs'!$I$9:$I$79)</f>
        <v>312633002.17201239</v>
      </c>
      <c r="O144" s="7">
        <f>'No. policies'!O144*LOOKUP(O$1,'Inputs &amp; Outputs'!$A$9:$A$79,'Inputs &amp; Outputs'!$I$9:$I$79)</f>
        <v>347686858.43224329</v>
      </c>
      <c r="P144" s="7">
        <f>'No. policies'!P144*LOOKUP(P$1,'Inputs &amp; Outputs'!$A$9:$A$79,'Inputs &amp; Outputs'!$I$9:$I$79)</f>
        <v>384079355.9889276</v>
      </c>
      <c r="Q144" s="7">
        <f>'No. policies'!Q144*LOOKUP(Q$1,'Inputs &amp; Outputs'!$A$9:$A$79,'Inputs &amp; Outputs'!$I$9:$I$79)</f>
        <v>422014576.82783329</v>
      </c>
      <c r="R144" s="7">
        <f>'No. policies'!R144*LOOKUP(R$1,'Inputs &amp; Outputs'!$A$9:$A$79,'Inputs &amp; Outputs'!$I$9:$I$79)</f>
        <v>461701783.60492057</v>
      </c>
      <c r="S144" s="7">
        <f>'No. policies'!S144*LOOKUP(S$1,'Inputs &amp; Outputs'!$A$9:$A$79,'Inputs &amp; Outputs'!$I$9:$I$79)</f>
        <v>502820937.04019231</v>
      </c>
      <c r="T144" s="7">
        <f>'No. policies'!T144*LOOKUP(T$1,'Inputs &amp; Outputs'!$A$9:$A$79,'Inputs &amp; Outputs'!$I$9:$I$79)</f>
        <v>545418359.93700767</v>
      </c>
      <c r="U144" s="7">
        <f>'No. policies'!U144*LOOKUP(U$1,'Inputs &amp; Outputs'!$A$9:$A$79,'Inputs &amp; Outputs'!$I$9:$I$79)</f>
        <v>589647543.32306242</v>
      </c>
      <c r="V144" s="7">
        <f>'No. policies'!V144*LOOKUP(V$1,'Inputs &amp; Outputs'!$A$9:$A$79,'Inputs &amp; Outputs'!$I$9:$I$79)</f>
        <v>634539072.48423946</v>
      </c>
      <c r="W144" s="7">
        <f>'No. policies'!W144*LOOKUP(W$1,'Inputs &amp; Outputs'!$A$9:$A$79,'Inputs &amp; Outputs'!$I$9:$I$79)</f>
        <v>681617574.76686561</v>
      </c>
      <c r="X144" s="7">
        <f>'No. policies'!X144*LOOKUP(X$1,'Inputs &amp; Outputs'!$A$9:$A$79,'Inputs &amp; Outputs'!$I$9:$I$79)</f>
        <v>729694158.47795427</v>
      </c>
      <c r="Y144" s="7">
        <f>'No. policies'!Y144*LOOKUP(Y$1,'Inputs &amp; Outputs'!$A$9:$A$79,'Inputs &amp; Outputs'!$I$9:$I$79)</f>
        <v>778688141.93888867</v>
      </c>
      <c r="Z144" s="7">
        <f>'No. policies'!Z144*LOOKUP(Z$1,'Inputs &amp; Outputs'!$A$9:$A$79,'Inputs &amp; Outputs'!$I$9:$I$79)</f>
        <v>829516206.36631048</v>
      </c>
      <c r="AA144" s="7">
        <f>'No. policies'!AA144*LOOKUP(AA$1,'Inputs &amp; Outputs'!$A$9:$A$79,'Inputs &amp; Outputs'!$I$9:$I$79)</f>
        <v>880596652.08664334</v>
      </c>
      <c r="AB144" s="7">
        <f>'No. policies'!AB144*LOOKUP(AB$1,'Inputs &amp; Outputs'!$A$9:$A$79,'Inputs &amp; Outputs'!$I$9:$I$79)</f>
        <v>933104213.08971334</v>
      </c>
      <c r="AC144" s="7">
        <f>'No. policies'!AC144*LOOKUP(AC$1,'Inputs &amp; Outputs'!$A$9:$A$79,'Inputs &amp; Outputs'!$I$9:$I$79)</f>
        <v>987527532.74126709</v>
      </c>
      <c r="AD144" s="7">
        <f>'No. policies'!AD144*LOOKUP(AD$1,'Inputs &amp; Outputs'!$A$9:$A$79,'Inputs &amp; Outputs'!$I$9:$I$79)</f>
        <v>1041296379.9156967</v>
      </c>
      <c r="AE144" s="7">
        <f>'No. policies'!AE144*LOOKUP(AE$1,'Inputs &amp; Outputs'!$A$9:$A$79,'Inputs &amp; Outputs'!$I$9:$I$79)</f>
        <v>1094940693.4328773</v>
      </c>
      <c r="AF144" s="7">
        <f>'No. policies'!AF144*LOOKUP(AF$1,'Inputs &amp; Outputs'!$A$9:$A$79,'Inputs &amp; Outputs'!$I$9:$I$79)</f>
        <v>1148243597.6462314</v>
      </c>
      <c r="AG144" s="7">
        <f>'No. policies'!AG144*LOOKUP(AG$1,'Inputs &amp; Outputs'!$A$9:$A$79,'Inputs &amp; Outputs'!$I$9:$I$79)</f>
        <v>1204570964.2157645</v>
      </c>
      <c r="AH144" s="7">
        <f>'No. policies'!AH144*LOOKUP(AH$1,'Inputs &amp; Outputs'!$A$9:$A$79,'Inputs &amp; Outputs'!$I$9:$I$79)</f>
        <v>1257617244.6107662</v>
      </c>
      <c r="AI144" s="7">
        <f>'No. policies'!AI144*LOOKUP(AI$1,'Inputs &amp; Outputs'!$A$9:$A$79,'Inputs &amp; Outputs'!$I$9:$I$79)</f>
        <v>1310660198.7101111</v>
      </c>
      <c r="AJ144" s="7">
        <f>'No. policies'!AJ144*LOOKUP(AJ$1,'Inputs &amp; Outputs'!$A$9:$A$79,'Inputs &amp; Outputs'!$I$9:$I$79)</f>
        <v>1360577273.5608006</v>
      </c>
      <c r="AK144" s="7">
        <f>'No. policies'!AK144*LOOKUP(AK$1,'Inputs &amp; Outputs'!$A$9:$A$79,'Inputs &amp; Outputs'!$I$9:$I$79)</f>
        <v>1408271436.9950628</v>
      </c>
      <c r="AL144" s="7">
        <f>'No. policies'!AL144*LOOKUP(AL$1,'Inputs &amp; Outputs'!$A$9:$A$79,'Inputs &amp; Outputs'!$I$9:$I$79)</f>
        <v>1450556721.6954157</v>
      </c>
      <c r="AM144" s="7">
        <f>'No. policies'!AM144*LOOKUP(AM$1,'Inputs &amp; Outputs'!$A$9:$A$79,'Inputs &amp; Outputs'!$I$9:$I$79)</f>
        <v>1488087459.344348</v>
      </c>
      <c r="AN144" s="7">
        <f>'No. policies'!AN144*LOOKUP(AN$1,'Inputs &amp; Outputs'!$A$9:$A$79,'Inputs &amp; Outputs'!$I$9:$I$79)</f>
        <v>1521296305.023577</v>
      </c>
      <c r="AO144" s="7">
        <f>'No. policies'!AO144*LOOKUP(AO$1,'Inputs &amp; Outputs'!$A$9:$A$79,'Inputs &amp; Outputs'!$I$9:$I$79)</f>
        <v>1548354667.8209274</v>
      </c>
      <c r="AP144" s="7">
        <f>'No. policies'!AP144*LOOKUP(AP$1,'Inputs &amp; Outputs'!$A$9:$A$79,'Inputs &amp; Outputs'!$I$9:$I$79)</f>
        <v>1570431339.0783768</v>
      </c>
      <c r="AQ144" s="7">
        <f>'No. policies'!AQ144*LOOKUP(AQ$1,'Inputs &amp; Outputs'!$A$9:$A$79,'Inputs &amp; Outputs'!$I$9:$I$79)</f>
        <v>1582518323.2084436</v>
      </c>
      <c r="AR144" s="7">
        <f>'No. policies'!AR144*LOOKUP(AR$1,'Inputs &amp; Outputs'!$A$9:$A$79,'Inputs &amp; Outputs'!$I$9:$I$79)</f>
        <v>1578664351.8896818</v>
      </c>
      <c r="AS144" s="7">
        <f>'No. policies'!AS144*LOOKUP(AS$1,'Inputs &amp; Outputs'!$A$9:$A$79,'Inputs &amp; Outputs'!$I$9:$I$79)</f>
        <v>1564949215.2344031</v>
      </c>
      <c r="AT144" s="7">
        <f>'No. policies'!AT144*LOOKUP(AT$1,'Inputs &amp; Outputs'!$A$9:$A$79,'Inputs &amp; Outputs'!$I$9:$I$79)</f>
        <v>1548689900.8164406</v>
      </c>
      <c r="AU144" s="7">
        <f>'No. policies'!AU144*LOOKUP(AU$1,'Inputs &amp; Outputs'!$A$9:$A$79,'Inputs &amp; Outputs'!$I$9:$I$79)</f>
        <v>1511398654.3379591</v>
      </c>
      <c r="AV144" s="7">
        <f>'No. policies'!AV144*LOOKUP(AV$1,'Inputs &amp; Outputs'!$A$9:$A$79,'Inputs &amp; Outputs'!$I$9:$I$79)</f>
        <v>1457756389.647655</v>
      </c>
      <c r="AW144" s="7">
        <f>'No. policies'!AW144*LOOKUP(AW$1,'Inputs &amp; Outputs'!$A$9:$A$79,'Inputs &amp; Outputs'!$I$9:$I$79)</f>
        <v>1381855944.5075355</v>
      </c>
      <c r="AX144" s="7">
        <f>'No. policies'!AX144*LOOKUP(AX$1,'Inputs &amp; Outputs'!$A$9:$A$79,'Inputs &amp; Outputs'!$I$9:$I$79)</f>
        <v>1300840235.7902539</v>
      </c>
      <c r="AY144" s="7">
        <f>'No. policies'!AY144*LOOKUP(AY$1,'Inputs &amp; Outputs'!$A$9:$A$79,'Inputs &amp; Outputs'!$I$9:$I$79)</f>
        <v>1205673757.7865045</v>
      </c>
      <c r="AZ144" s="7">
        <f>'No. policies'!AZ144*LOOKUP(AZ$1,'Inputs &amp; Outputs'!$A$9:$A$79,'Inputs &amp; Outputs'!$I$9:$I$79)</f>
        <v>1093042988.1777434</v>
      </c>
      <c r="BA144" s="7">
        <f>'No. policies'!BA144*LOOKUP(BA$1,'Inputs &amp; Outputs'!$A$9:$A$79,'Inputs &amp; Outputs'!$I$9:$I$79)</f>
        <v>971352079.18711877</v>
      </c>
      <c r="BB144" s="7">
        <f>'No. policies'!BB144*LOOKUP(BB$1,'Inputs &amp; Outputs'!$A$9:$A$79,'Inputs &amp; Outputs'!$I$9:$I$79)</f>
        <v>851441938.65744615</v>
      </c>
      <c r="BC144" s="7">
        <f>'No. policies'!BC144*LOOKUP(BC$1,'Inputs &amp; Outputs'!$A$9:$A$79,'Inputs &amp; Outputs'!$I$9:$I$79)</f>
        <v>717432534.48554051</v>
      </c>
      <c r="BD144" s="7">
        <f>'No. policies'!BD144*LOOKUP(BD$1,'Inputs &amp; Outputs'!$A$9:$A$79,'Inputs &amp; Outputs'!$I$9:$I$79)</f>
        <v>599749085.18587387</v>
      </c>
      <c r="BE144" s="7">
        <f>'No. policies'!BE144*LOOKUP(BE$1,'Inputs &amp; Outputs'!$A$9:$A$79,'Inputs &amp; Outputs'!$I$9:$I$79)</f>
        <v>495346045.83189768</v>
      </c>
      <c r="BF144" s="7">
        <f>'No. policies'!BF144*LOOKUP(BF$1,'Inputs &amp; Outputs'!$A$9:$A$79,'Inputs &amp; Outputs'!$I$9:$I$79)</f>
        <v>398806245.63732421</v>
      </c>
      <c r="BG144" s="7">
        <f>'No. policies'!BG144*LOOKUP(BG$1,'Inputs &amp; Outputs'!$A$9:$A$79,'Inputs &amp; Outputs'!$I$9:$I$79)</f>
        <v>308160183.45617557</v>
      </c>
      <c r="BH144" s="7">
        <f>'No. policies'!BH144*LOOKUP(BH$1,'Inputs &amp; Outputs'!$A$9:$A$79,'Inputs &amp; Outputs'!$I$9:$I$79)</f>
        <v>228282797.59952116</v>
      </c>
      <c r="BI144" s="7">
        <f>'No. policies'!BI144*LOOKUP(BI$1,'Inputs &amp; Outputs'!$A$9:$A$79,'Inputs &amp; Outputs'!$I$9:$I$79)</f>
        <v>165317980.47749448</v>
      </c>
      <c r="BJ144" s="7">
        <f>'No. policies'!BJ144*LOOKUP(BJ$1,'Inputs &amp; Outputs'!$A$9:$A$79,'Inputs &amp; Outputs'!$I$9:$I$79)</f>
        <v>118520076.36774862</v>
      </c>
      <c r="BK144" s="7">
        <f>'No. policies'!BK144*LOOKUP(BK$1,'Inputs &amp; Outputs'!$A$9:$A$79,'Inputs &amp; Outputs'!$I$9:$I$79)</f>
        <v>86099725.362913504</v>
      </c>
      <c r="BL144" s="7">
        <f>'No. policies'!BL144*LOOKUP(BL$1,'Inputs &amp; Outputs'!$A$9:$A$79,'Inputs &amp; Outputs'!$I$9:$I$79)</f>
        <v>59303561.29808674</v>
      </c>
      <c r="BM144" s="7">
        <f>'No. policies'!BM144*LOOKUP(BM$1,'Inputs &amp; Outputs'!$A$9:$A$79,'Inputs &amp; Outputs'!$I$9:$I$79)</f>
        <v>41292441.03116554</v>
      </c>
      <c r="BN144" s="7">
        <f>'No. policies'!BN144*LOOKUP(BN$1,'Inputs &amp; Outputs'!$A$9:$A$79,'Inputs &amp; Outputs'!$I$9:$I$79)</f>
        <v>29908383.237407766</v>
      </c>
      <c r="BO144" s="7">
        <f>'No. policies'!BO144*LOOKUP(BO$1,'Inputs &amp; Outputs'!$A$9:$A$79,'Inputs &amp; Outputs'!$I$9:$I$79)</f>
        <v>21839480.303702328</v>
      </c>
      <c r="BP144" s="7">
        <f>'No. policies'!BP144*LOOKUP(BP$1,'Inputs &amp; Outputs'!$A$9:$A$79,'Inputs &amp; Outputs'!$I$9:$I$79)</f>
        <v>15061755.306883305</v>
      </c>
      <c r="BQ144" s="7">
        <f>'No. policies'!BQ144*LOOKUP(BQ$1,'Inputs &amp; Outputs'!$A$9:$A$79,'Inputs &amp; Outputs'!$I$9:$I$79)</f>
        <v>9892220.4235711358</v>
      </c>
      <c r="BR144" s="7">
        <f>'No. policies'!BR144*LOOKUP(BR$1,'Inputs &amp; Outputs'!$A$9:$A$79,'Inputs &amp; Outputs'!$I$9:$I$79)</f>
        <v>5399780.0437369682</v>
      </c>
      <c r="BS144" s="7">
        <f>'No. policies'!BS144*LOOKUP(BS$1,'Inputs &amp; Outputs'!$A$9:$A$79,'Inputs &amp; Outputs'!$I$9:$I$79)</f>
        <v>4150943.3962264149</v>
      </c>
      <c r="BT144" s="7">
        <v>0</v>
      </c>
    </row>
    <row r="145" spans="1:72" x14ac:dyDescent="0.25">
      <c r="A145" s="1">
        <v>144</v>
      </c>
      <c r="B145" s="7">
        <f>'No. policies'!B145*LOOKUP(B$1,'Inputs &amp; Outputs'!$A$9:$A$79,'Inputs &amp; Outputs'!$I$9:$I$79)</f>
        <v>-12582759.861444211</v>
      </c>
      <c r="C145" s="7">
        <f>'No. policies'!C145*LOOKUP(C$1,'Inputs &amp; Outputs'!$A$9:$A$79,'Inputs &amp; Outputs'!$I$9:$I$79)</f>
        <v>8518806.8847216722</v>
      </c>
      <c r="D145" s="7">
        <f>'No. policies'!D145*LOOKUP(D$1,'Inputs &amp; Outputs'!$A$9:$A$79,'Inputs &amp; Outputs'!$I$9:$I$79)</f>
        <v>30618639.662937157</v>
      </c>
      <c r="E145" s="7">
        <f>'No. policies'!E145*LOOKUP(E$1,'Inputs &amp; Outputs'!$A$9:$A$79,'Inputs &amp; Outputs'!$I$9:$I$79)</f>
        <v>53709107.069438897</v>
      </c>
      <c r="F145" s="7">
        <f>'No. policies'!F145*LOOKUP(F$1,'Inputs &amp; Outputs'!$A$9:$A$79,'Inputs &amp; Outputs'!$I$9:$I$79)</f>
        <v>77836616.66901724</v>
      </c>
      <c r="G145" s="7">
        <f>'No. policies'!G145*LOOKUP(G$1,'Inputs &amp; Outputs'!$A$9:$A$79,'Inputs &amp; Outputs'!$I$9:$I$79)</f>
        <v>103042298.60203098</v>
      </c>
      <c r="H145" s="7">
        <f>'No. policies'!H145*LOOKUP(H$1,'Inputs &amp; Outputs'!$A$9:$A$79,'Inputs &amp; Outputs'!$I$9:$I$79)</f>
        <v>129501919.63080133</v>
      </c>
      <c r="I145" s="7">
        <f>'No. policies'!I145*LOOKUP(I$1,'Inputs &amp; Outputs'!$A$9:$A$79,'Inputs &amp; Outputs'!$I$9:$I$79)</f>
        <v>157062492.1486955</v>
      </c>
      <c r="J145" s="7">
        <f>'No. policies'!J145*LOOKUP(J$1,'Inputs &amp; Outputs'!$A$9:$A$79,'Inputs &amp; Outputs'!$I$9:$I$79)</f>
        <v>185827408.36379957</v>
      </c>
      <c r="K145" s="7">
        <f>'No. policies'!K145*LOOKUP(K$1,'Inputs &amp; Outputs'!$A$9:$A$79,'Inputs &amp; Outputs'!$I$9:$I$79)</f>
        <v>215773452.5249157</v>
      </c>
      <c r="L145" s="7">
        <f>'No. policies'!L145*LOOKUP(L$1,'Inputs &amp; Outputs'!$A$9:$A$79,'Inputs &amp; Outputs'!$I$9:$I$79)</f>
        <v>246781807.10224646</v>
      </c>
      <c r="M145" s="7">
        <f>'No. policies'!M145*LOOKUP(M$1,'Inputs &amp; Outputs'!$A$9:$A$79,'Inputs &amp; Outputs'!$I$9:$I$79)</f>
        <v>279037984.42454392</v>
      </c>
      <c r="N145" s="7">
        <f>'No. policies'!N145*LOOKUP(N$1,'Inputs &amp; Outputs'!$A$9:$A$79,'Inputs &amp; Outputs'!$I$9:$I$79)</f>
        <v>312981922.93336511</v>
      </c>
      <c r="O145" s="7">
        <f>'No. policies'!O145*LOOKUP(O$1,'Inputs &amp; Outputs'!$A$9:$A$79,'Inputs &amp; Outputs'!$I$9:$I$79)</f>
        <v>347898970.39468288</v>
      </c>
      <c r="P145" s="7">
        <f>'No. policies'!P145*LOOKUP(P$1,'Inputs &amp; Outputs'!$A$9:$A$79,'Inputs &amp; Outputs'!$I$9:$I$79)</f>
        <v>384549129.94386262</v>
      </c>
      <c r="Q145" s="7">
        <f>'No. policies'!Q145*LOOKUP(Q$1,'Inputs &amp; Outputs'!$A$9:$A$79,'Inputs &amp; Outputs'!$I$9:$I$79)</f>
        <v>422273296.29865855</v>
      </c>
      <c r="R145" s="7">
        <f>'No. policies'!R145*LOOKUP(R$1,'Inputs &amp; Outputs'!$A$9:$A$79,'Inputs &amp; Outputs'!$I$9:$I$79)</f>
        <v>461701783.60492057</v>
      </c>
      <c r="S145" s="7">
        <f>'No. policies'!S145*LOOKUP(S$1,'Inputs &amp; Outputs'!$A$9:$A$79,'Inputs &amp; Outputs'!$I$9:$I$79)</f>
        <v>502408069.59727722</v>
      </c>
      <c r="T145" s="7">
        <f>'No. policies'!T145*LOOKUP(T$1,'Inputs &amp; Outputs'!$A$9:$A$79,'Inputs &amp; Outputs'!$I$9:$I$79)</f>
        <v>544520182.31669152</v>
      </c>
      <c r="U145" s="7">
        <f>'No. policies'!U145*LOOKUP(U$1,'Inputs &amp; Outputs'!$A$9:$A$79,'Inputs &amp; Outputs'!$I$9:$I$79)</f>
        <v>587882678.14023972</v>
      </c>
      <c r="V145" s="7">
        <f>'No. policies'!V145*LOOKUP(V$1,'Inputs &amp; Outputs'!$A$9:$A$79,'Inputs &amp; Outputs'!$I$9:$I$79)</f>
        <v>633157780.83687043</v>
      </c>
      <c r="W145" s="7">
        <f>'No. policies'!W145*LOOKUP(W$1,'Inputs &amp; Outputs'!$A$9:$A$79,'Inputs &amp; Outputs'!$I$9:$I$79)</f>
        <v>679916189.24482656</v>
      </c>
      <c r="X145" s="7">
        <f>'No. policies'!X145*LOOKUP(X$1,'Inputs &amp; Outputs'!$A$9:$A$79,'Inputs &amp; Outputs'!$I$9:$I$79)</f>
        <v>726797941.84727097</v>
      </c>
      <c r="Y145" s="7">
        <f>'No. policies'!Y145*LOOKUP(Y$1,'Inputs &amp; Outputs'!$A$9:$A$79,'Inputs &amp; Outputs'!$I$9:$I$79)</f>
        <v>775581238.39062345</v>
      </c>
      <c r="Z145" s="7">
        <f>'No. policies'!Z145*LOOKUP(Z$1,'Inputs &amp; Outputs'!$A$9:$A$79,'Inputs &amp; Outputs'!$I$9:$I$79)</f>
        <v>826365147.65266824</v>
      </c>
      <c r="AA145" s="7">
        <f>'No. policies'!AA145*LOOKUP(AA$1,'Inputs &amp; Outputs'!$A$9:$A$79,'Inputs &amp; Outputs'!$I$9:$I$79)</f>
        <v>877977777.28489876</v>
      </c>
      <c r="AB145" s="7">
        <f>'No. policies'!AB145*LOOKUP(AB$1,'Inputs &amp; Outputs'!$A$9:$A$79,'Inputs &amp; Outputs'!$I$9:$I$79)</f>
        <v>930510317.0627346</v>
      </c>
      <c r="AC145" s="7">
        <f>'No. policies'!AC145*LOOKUP(AC$1,'Inputs &amp; Outputs'!$A$9:$A$79,'Inputs &amp; Outputs'!$I$9:$I$79)</f>
        <v>984553052.22096205</v>
      </c>
      <c r="AD145" s="7">
        <f>'No. policies'!AD145*LOOKUP(AD$1,'Inputs &amp; Outputs'!$A$9:$A$79,'Inputs &amp; Outputs'!$I$9:$I$79)</f>
        <v>1038360287.7480568</v>
      </c>
      <c r="AE145" s="7">
        <f>'No. policies'!AE145*LOOKUP(AE$1,'Inputs &amp; Outputs'!$A$9:$A$79,'Inputs &amp; Outputs'!$I$9:$I$79)</f>
        <v>1093382656.1064076</v>
      </c>
      <c r="AF145" s="7">
        <f>'No. policies'!AF145*LOOKUP(AF$1,'Inputs &amp; Outputs'!$A$9:$A$79,'Inputs &amp; Outputs'!$I$9:$I$79)</f>
        <v>1147735637.6384251</v>
      </c>
      <c r="AG145" s="7">
        <f>'No. policies'!AG145*LOOKUP(AG$1,'Inputs &amp; Outputs'!$A$9:$A$79,'Inputs &amp; Outputs'!$I$9:$I$79)</f>
        <v>1200674850.2338042</v>
      </c>
      <c r="AH145" s="7">
        <f>'No. policies'!AH145*LOOKUP(AH$1,'Inputs &amp; Outputs'!$A$9:$A$79,'Inputs &amp; Outputs'!$I$9:$I$79)</f>
        <v>1253359907.966857</v>
      </c>
      <c r="AI145" s="7">
        <f>'No. policies'!AI145*LOOKUP(AI$1,'Inputs &amp; Outputs'!$A$9:$A$79,'Inputs &amp; Outputs'!$I$9:$I$79)</f>
        <v>1304823068.67132</v>
      </c>
      <c r="AJ145" s="7">
        <f>'No. policies'!AJ145*LOOKUP(AJ$1,'Inputs &amp; Outputs'!$A$9:$A$79,'Inputs &amp; Outputs'!$I$9:$I$79)</f>
        <v>1353641986.2534933</v>
      </c>
      <c r="AK145" s="7">
        <f>'No. policies'!AK145*LOOKUP(AK$1,'Inputs &amp; Outputs'!$A$9:$A$79,'Inputs &amp; Outputs'!$I$9:$I$79)</f>
        <v>1405287811.069226</v>
      </c>
      <c r="AL145" s="7">
        <f>'No. policies'!AL145*LOOKUP(AL$1,'Inputs &amp; Outputs'!$A$9:$A$79,'Inputs &amp; Outputs'!$I$9:$I$79)</f>
        <v>1448119688.9216564</v>
      </c>
      <c r="AM145" s="7">
        <f>'No. policies'!AM145*LOOKUP(AM$1,'Inputs &amp; Outputs'!$A$9:$A$79,'Inputs &amp; Outputs'!$I$9:$I$79)</f>
        <v>1487357199.2735128</v>
      </c>
      <c r="AN145" s="7">
        <f>'No. policies'!AN145*LOOKUP(AN$1,'Inputs &amp; Outputs'!$A$9:$A$79,'Inputs &amp; Outputs'!$I$9:$I$79)</f>
        <v>1520722663.8829195</v>
      </c>
      <c r="AO145" s="7">
        <f>'No. policies'!AO145*LOOKUP(AO$1,'Inputs &amp; Outputs'!$A$9:$A$79,'Inputs &amp; Outputs'!$I$9:$I$79)</f>
        <v>1549954620.9780662</v>
      </c>
      <c r="AP145" s="7">
        <f>'No. policies'!AP145*LOOKUP(AP$1,'Inputs &amp; Outputs'!$A$9:$A$79,'Inputs &amp; Outputs'!$I$9:$I$79)</f>
        <v>1570431339.0783768</v>
      </c>
      <c r="AQ145" s="7">
        <f>'No. policies'!AQ145*LOOKUP(AQ$1,'Inputs &amp; Outputs'!$A$9:$A$79,'Inputs &amp; Outputs'!$I$9:$I$79)</f>
        <v>1582082787.6853371</v>
      </c>
      <c r="AR145" s="7">
        <f>'No. policies'!AR145*LOOKUP(AR$1,'Inputs &amp; Outputs'!$A$9:$A$79,'Inputs &amp; Outputs'!$I$9:$I$79)</f>
        <v>1584557427.7187028</v>
      </c>
      <c r="AS145" s="7">
        <f>'No. policies'!AS145*LOOKUP(AS$1,'Inputs &amp; Outputs'!$A$9:$A$79,'Inputs &amp; Outputs'!$I$9:$I$79)</f>
        <v>1575780943.1761398</v>
      </c>
      <c r="AT145" s="7">
        <f>'No. policies'!AT145*LOOKUP(AT$1,'Inputs &amp; Outputs'!$A$9:$A$79,'Inputs &amp; Outputs'!$I$9:$I$79)</f>
        <v>1553084732.6333561</v>
      </c>
      <c r="AU145" s="7">
        <f>'No. policies'!AU145*LOOKUP(AU$1,'Inputs &amp; Outputs'!$A$9:$A$79,'Inputs &amp; Outputs'!$I$9:$I$79)</f>
        <v>1514177889.576628</v>
      </c>
      <c r="AV145" s="7">
        <f>'No. policies'!AV145*LOOKUP(AV$1,'Inputs &amp; Outputs'!$A$9:$A$79,'Inputs &amp; Outputs'!$I$9:$I$79)</f>
        <v>1462974776.5803475</v>
      </c>
      <c r="AW145" s="7">
        <f>'No. policies'!AW145*LOOKUP(AW$1,'Inputs &amp; Outputs'!$A$9:$A$79,'Inputs &amp; Outputs'!$I$9:$I$79)</f>
        <v>1384276007.4576364</v>
      </c>
      <c r="AX145" s="7">
        <f>'No. policies'!AX145*LOOKUP(AX$1,'Inputs &amp; Outputs'!$A$9:$A$79,'Inputs &amp; Outputs'!$I$9:$I$79)</f>
        <v>1302222931.6191125</v>
      </c>
      <c r="AY145" s="7">
        <f>'No. policies'!AY145*LOOKUP(AY$1,'Inputs &amp; Outputs'!$A$9:$A$79,'Inputs &amp; Outputs'!$I$9:$I$79)</f>
        <v>1197159112.6043966</v>
      </c>
      <c r="AZ145" s="7">
        <f>'No. policies'!AZ145*LOOKUP(AZ$1,'Inputs &amp; Outputs'!$A$9:$A$79,'Inputs &amp; Outputs'!$I$9:$I$79)</f>
        <v>1079379950.8255217</v>
      </c>
      <c r="BA145" s="7">
        <f>'No. policies'!BA145*LOOKUP(BA$1,'Inputs &amp; Outputs'!$A$9:$A$79,'Inputs &amp; Outputs'!$I$9:$I$79)</f>
        <v>962735006.59720552</v>
      </c>
      <c r="BB145" s="7">
        <f>'No. policies'!BB145*LOOKUP(BB$1,'Inputs &amp; Outputs'!$A$9:$A$79,'Inputs &amp; Outputs'!$I$9:$I$79)</f>
        <v>827192969.24035978</v>
      </c>
      <c r="BC145" s="7">
        <f>'No. policies'!BC145*LOOKUP(BC$1,'Inputs &amp; Outputs'!$A$9:$A$79,'Inputs &amp; Outputs'!$I$9:$I$79)</f>
        <v>711569644.95641136</v>
      </c>
      <c r="BD145" s="7">
        <f>'No. policies'!BD145*LOOKUP(BD$1,'Inputs &amp; Outputs'!$A$9:$A$79,'Inputs &amp; Outputs'!$I$9:$I$79)</f>
        <v>592538301.62117171</v>
      </c>
      <c r="BE145" s="7">
        <f>'No. policies'!BE145*LOOKUP(BE$1,'Inputs &amp; Outputs'!$A$9:$A$79,'Inputs &amp; Outputs'!$I$9:$I$79)</f>
        <v>477223629.52097464</v>
      </c>
      <c r="BF145" s="7">
        <f>'No. policies'!BF145*LOOKUP(BF$1,'Inputs &amp; Outputs'!$A$9:$A$79,'Inputs &amp; Outputs'!$I$9:$I$79)</f>
        <v>369837268.95664692</v>
      </c>
      <c r="BG145" s="7">
        <f>'No. policies'!BG145*LOOKUP(BG$1,'Inputs &amp; Outputs'!$A$9:$A$79,'Inputs &amp; Outputs'!$I$9:$I$79)</f>
        <v>286357931.8283363</v>
      </c>
      <c r="BH145" s="7">
        <f>'No. policies'!BH145*LOOKUP(BH$1,'Inputs &amp; Outputs'!$A$9:$A$79,'Inputs &amp; Outputs'!$I$9:$I$79)</f>
        <v>215144219.32041204</v>
      </c>
      <c r="BI145" s="7">
        <f>'No. policies'!BI145*LOOKUP(BI$1,'Inputs &amp; Outputs'!$A$9:$A$79,'Inputs &amp; Outputs'!$I$9:$I$79)</f>
        <v>158360710.75800073</v>
      </c>
      <c r="BJ145" s="7">
        <f>'No. policies'!BJ145*LOOKUP(BJ$1,'Inputs &amp; Outputs'!$A$9:$A$79,'Inputs &amp; Outputs'!$I$9:$I$79)</f>
        <v>109172014.00634873</v>
      </c>
      <c r="BK145" s="7">
        <f>'No. policies'!BK145*LOOKUP(BK$1,'Inputs &amp; Outputs'!$A$9:$A$79,'Inputs &amp; Outputs'!$I$9:$I$79)</f>
        <v>75337259.692549318</v>
      </c>
      <c r="BL145" s="7">
        <f>'No. policies'!BL145*LOOKUP(BL$1,'Inputs &amp; Outputs'!$A$9:$A$79,'Inputs &amp; Outputs'!$I$9:$I$79)</f>
        <v>54220398.901107877</v>
      </c>
      <c r="BM145" s="7">
        <f>'No. policies'!BM145*LOOKUP(BM$1,'Inputs &amp; Outputs'!$A$9:$A$79,'Inputs &amp; Outputs'!$I$9:$I$79)</f>
        <v>36173543.382673949</v>
      </c>
      <c r="BN145" s="7">
        <f>'No. policies'!BN145*LOOKUP(BN$1,'Inputs &amp; Outputs'!$A$9:$A$79,'Inputs &amp; Outputs'!$I$9:$I$79)</f>
        <v>21657794.758122865</v>
      </c>
      <c r="BO145" s="7">
        <f>'No. policies'!BO145*LOOKUP(BO$1,'Inputs &amp; Outputs'!$A$9:$A$79,'Inputs &amp; Outputs'!$I$9:$I$79)</f>
        <v>13519678.283244299</v>
      </c>
      <c r="BP145" s="7">
        <f>'No. policies'!BP145*LOOKUP(BP$1,'Inputs &amp; Outputs'!$A$9:$A$79,'Inputs &amp; Outputs'!$I$9:$I$79)</f>
        <v>9457381.2392057963</v>
      </c>
      <c r="BQ145" s="7">
        <f>'No. policies'!BQ145*LOOKUP(BQ$1,'Inputs &amp; Outputs'!$A$9:$A$79,'Inputs &amp; Outputs'!$I$9:$I$79)</f>
        <v>5299403.7983416794</v>
      </c>
      <c r="BR145" s="7">
        <f>'No. policies'!BR145*LOOKUP(BR$1,'Inputs &amp; Outputs'!$A$9:$A$79,'Inputs &amp; Outputs'!$I$9:$I$79)</f>
        <v>3959838.6987404432</v>
      </c>
      <c r="BS145" s="7">
        <f>'No. policies'!BS145*LOOKUP(BS$1,'Inputs &amp; Outputs'!$A$9:$A$79,'Inputs &amp; Outputs'!$I$9:$I$79)</f>
        <v>2264150.9433962265</v>
      </c>
      <c r="BT145" s="7">
        <v>0</v>
      </c>
    </row>
    <row r="146" spans="1:72" x14ac:dyDescent="0.25">
      <c r="A146" s="1">
        <v>145</v>
      </c>
      <c r="B146" s="7">
        <f>'No. policies'!B146*LOOKUP(B$1,'Inputs &amp; Outputs'!$A$9:$A$79,'Inputs &amp; Outputs'!$I$9:$I$79)</f>
        <v>-12582759.861444211</v>
      </c>
      <c r="C146" s="7">
        <f>'No. policies'!C146*LOOKUP(C$1,'Inputs &amp; Outputs'!$A$9:$A$79,'Inputs &amp; Outputs'!$I$9:$I$79)</f>
        <v>8521364.8289368823</v>
      </c>
      <c r="D146" s="7">
        <f>'No. policies'!D146*LOOKUP(D$1,'Inputs &amp; Outputs'!$A$9:$A$79,'Inputs &amp; Outputs'!$I$9:$I$79)</f>
        <v>30621707.048196916</v>
      </c>
      <c r="E146" s="7">
        <f>'No. policies'!E146*LOOKUP(E$1,'Inputs &amp; Outputs'!$A$9:$A$79,'Inputs &amp; Outputs'!$I$9:$I$79)</f>
        <v>53660647.724714592</v>
      </c>
      <c r="F146" s="7">
        <f>'No. policies'!F146*LOOKUP(F$1,'Inputs &amp; Outputs'!$A$9:$A$79,'Inputs &amp; Outputs'!$I$9:$I$79)</f>
        <v>77805375.803406566</v>
      </c>
      <c r="G146" s="7">
        <f>'No. policies'!G146*LOOKUP(G$1,'Inputs &amp; Outputs'!$A$9:$A$79,'Inputs &amp; Outputs'!$I$9:$I$79)</f>
        <v>103031946.75366831</v>
      </c>
      <c r="H146" s="7">
        <f>'No. policies'!H146*LOOKUP(H$1,'Inputs &amp; Outputs'!$A$9:$A$79,'Inputs &amp; Outputs'!$I$9:$I$79)</f>
        <v>129384841.04951784</v>
      </c>
      <c r="I146" s="7">
        <f>'No. policies'!I146*LOOKUP(I$1,'Inputs &amp; Outputs'!$A$9:$A$79,'Inputs &amp; Outputs'!$I$9:$I$79)</f>
        <v>156920397.0110459</v>
      </c>
      <c r="J146" s="7">
        <f>'No. policies'!J146*LOOKUP(J$1,'Inputs &amp; Outputs'!$A$9:$A$79,'Inputs &amp; Outputs'!$I$9:$I$79)</f>
        <v>185565626.947308</v>
      </c>
      <c r="K146" s="7">
        <f>'No. policies'!K146*LOOKUP(K$1,'Inputs &amp; Outputs'!$A$9:$A$79,'Inputs &amp; Outputs'!$I$9:$I$79)</f>
        <v>215251682.96717283</v>
      </c>
      <c r="L146" s="7">
        <f>'No. policies'!L146*LOOKUP(L$1,'Inputs &amp; Outputs'!$A$9:$A$79,'Inputs &amp; Outputs'!$I$9:$I$79)</f>
        <v>246482738.05708116</v>
      </c>
      <c r="M146" s="7">
        <f>'No. policies'!M146*LOOKUP(M$1,'Inputs &amp; Outputs'!$A$9:$A$79,'Inputs &amp; Outputs'!$I$9:$I$79)</f>
        <v>278953247.71503145</v>
      </c>
      <c r="N146" s="7">
        <f>'No. policies'!N146*LOOKUP(N$1,'Inputs &amp; Outputs'!$A$9:$A$79,'Inputs &amp; Outputs'!$I$9:$I$79)</f>
        <v>312759882.44886792</v>
      </c>
      <c r="O146" s="7">
        <f>'No. policies'!O146*LOOKUP(O$1,'Inputs &amp; Outputs'!$A$9:$A$79,'Inputs &amp; Outputs'!$I$9:$I$79)</f>
        <v>347722210.42598319</v>
      </c>
      <c r="P146" s="7">
        <f>'No. policies'!P146*LOOKUP(P$1,'Inputs &amp; Outputs'!$A$9:$A$79,'Inputs &amp; Outputs'!$I$9:$I$79)</f>
        <v>384157651.64808345</v>
      </c>
      <c r="Q146" s="7">
        <f>'No. policies'!Q146*LOOKUP(Q$1,'Inputs &amp; Outputs'!$A$9:$A$79,'Inputs &amp; Outputs'!$I$9:$I$79)</f>
        <v>422316416.21046275</v>
      </c>
      <c r="R146" s="7">
        <f>'No. policies'!R146*LOOKUP(R$1,'Inputs &amp; Outputs'!$A$9:$A$79,'Inputs &amp; Outputs'!$I$9:$I$79)</f>
        <v>461701783.60492057</v>
      </c>
      <c r="S146" s="7">
        <f>'No. policies'!S146*LOOKUP(S$1,'Inputs &amp; Outputs'!$A$9:$A$79,'Inputs &amp; Outputs'!$I$9:$I$79)</f>
        <v>502459678.02764159</v>
      </c>
      <c r="T146" s="7">
        <f>'No. policies'!T146*LOOKUP(T$1,'Inputs &amp; Outputs'!$A$9:$A$79,'Inputs &amp; Outputs'!$I$9:$I$79)</f>
        <v>545137679.43065894</v>
      </c>
      <c r="U146" s="7">
        <f>'No. policies'!U146*LOOKUP(U$1,'Inputs &amp; Outputs'!$A$9:$A$79,'Inputs &amp; Outputs'!$I$9:$I$79)</f>
        <v>588673824.60150504</v>
      </c>
      <c r="V146" s="7">
        <f>'No. policies'!V146*LOOKUP(V$1,'Inputs &amp; Outputs'!$A$9:$A$79,'Inputs &amp; Outputs'!$I$9:$I$79)</f>
        <v>634078641.93511653</v>
      </c>
      <c r="W146" s="7">
        <f>'No. policies'!W146*LOOKUP(W$1,'Inputs &amp; Outputs'!$A$9:$A$79,'Inputs &amp; Outputs'!$I$9:$I$79)</f>
        <v>679703516.05457175</v>
      </c>
      <c r="X146" s="7">
        <f>'No. policies'!X146*LOOKUP(X$1,'Inputs &amp; Outputs'!$A$9:$A$79,'Inputs &amp; Outputs'!$I$9:$I$79)</f>
        <v>728093617.70836616</v>
      </c>
      <c r="Y146" s="7">
        <f>'No. policies'!Y146*LOOKUP(Y$1,'Inputs &amp; Outputs'!$A$9:$A$79,'Inputs &amp; Outputs'!$I$9:$I$79)</f>
        <v>776317083.96784413</v>
      </c>
      <c r="Z146" s="7">
        <f>'No. policies'!Z146*LOOKUP(Z$1,'Inputs &amp; Outputs'!$A$9:$A$79,'Inputs &amp; Outputs'!$I$9:$I$79)</f>
        <v>827327971.14850342</v>
      </c>
      <c r="AA146" s="7">
        <f>'No. policies'!AA146*LOOKUP(AA$1,'Inputs &amp; Outputs'!$A$9:$A$79,'Inputs &amp; Outputs'!$I$9:$I$79)</f>
        <v>879006620.95701265</v>
      </c>
      <c r="AB146" s="7">
        <f>'No. policies'!AB146*LOOKUP(AB$1,'Inputs &amp; Outputs'!$A$9:$A$79,'Inputs &amp; Outputs'!$I$9:$I$79)</f>
        <v>933203978.32152021</v>
      </c>
      <c r="AC146" s="7">
        <f>'No. policies'!AC146*LOOKUP(AC$1,'Inputs &amp; Outputs'!$A$9:$A$79,'Inputs &amp; Outputs'!$I$9:$I$79)</f>
        <v>987208838.3998059</v>
      </c>
      <c r="AD146" s="7">
        <f>'No. policies'!AD146*LOOKUP(AD$1,'Inputs &amp; Outputs'!$A$9:$A$79,'Inputs &amp; Outputs'!$I$9:$I$79)</f>
        <v>1041973939.6466906</v>
      </c>
      <c r="AE146" s="7">
        <f>'No. policies'!AE146*LOOKUP(AE$1,'Inputs &amp; Outputs'!$A$9:$A$79,'Inputs &amp; Outputs'!$I$9:$I$79)</f>
        <v>1097457522.9602516</v>
      </c>
      <c r="AF146" s="7">
        <f>'No. policies'!AF146*LOOKUP(AF$1,'Inputs &amp; Outputs'!$A$9:$A$79,'Inputs &amp; Outputs'!$I$9:$I$79)</f>
        <v>1152434267.7106338</v>
      </c>
      <c r="AG146" s="7">
        <f>'No. policies'!AG146*LOOKUP(AG$1,'Inputs &amp; Outputs'!$A$9:$A$79,'Inputs &amp; Outputs'!$I$9:$I$79)</f>
        <v>1207526636.8917346</v>
      </c>
      <c r="AH146" s="7">
        <f>'No. policies'!AH146*LOOKUP(AH$1,'Inputs &amp; Outputs'!$A$9:$A$79,'Inputs &amp; Outputs'!$I$9:$I$79)</f>
        <v>1260455469.0400391</v>
      </c>
      <c r="AI146" s="7">
        <f>'No. policies'!AI146*LOOKUP(AI$1,'Inputs &amp; Outputs'!$A$9:$A$79,'Inputs &amp; Outputs'!$I$9:$I$79)</f>
        <v>1313503928.7290094</v>
      </c>
      <c r="AJ146" s="7">
        <f>'No. policies'!AJ146*LOOKUP(AJ$1,'Inputs &amp; Outputs'!$A$9:$A$79,'Inputs &amp; Outputs'!$I$9:$I$79)</f>
        <v>1365305878.5430553</v>
      </c>
      <c r="AK146" s="7">
        <f>'No. policies'!AK146*LOOKUP(AK$1,'Inputs &amp; Outputs'!$A$9:$A$79,'Inputs &amp; Outputs'!$I$9:$I$79)</f>
        <v>1413907174.8549774</v>
      </c>
      <c r="AL146" s="7">
        <f>'No. policies'!AL146*LOOKUP(AL$1,'Inputs &amp; Outputs'!$A$9:$A$79,'Inputs &amp; Outputs'!$I$9:$I$79)</f>
        <v>1456997451.1689222</v>
      </c>
      <c r="AM146" s="7">
        <f>'No. policies'!AM146*LOOKUP(AM$1,'Inputs &amp; Outputs'!$A$9:$A$79,'Inputs &amp; Outputs'!$I$9:$I$79)</f>
        <v>1497945970.3006227</v>
      </c>
      <c r="AN146" s="7">
        <f>'No. policies'!AN146*LOOKUP(AN$1,'Inputs &amp; Outputs'!$A$9:$A$79,'Inputs &amp; Outputs'!$I$9:$I$79)</f>
        <v>1531048204.4147539</v>
      </c>
      <c r="AO146" s="7">
        <f>'No. policies'!AO146*LOOKUP(AO$1,'Inputs &amp; Outputs'!$A$9:$A$79,'Inputs &amp; Outputs'!$I$9:$I$79)</f>
        <v>1563554222.8137445</v>
      </c>
      <c r="AP146" s="7">
        <f>'No. policies'!AP146*LOOKUP(AP$1,'Inputs &amp; Outputs'!$A$9:$A$79,'Inputs &amp; Outputs'!$I$9:$I$79)</f>
        <v>1588184586.02899</v>
      </c>
      <c r="AQ146" s="7">
        <f>'No. policies'!AQ146*LOOKUP(AQ$1,'Inputs &amp; Outputs'!$A$9:$A$79,'Inputs &amp; Outputs'!$I$9:$I$79)</f>
        <v>1602770725.0329084</v>
      </c>
      <c r="AR146" s="7">
        <f>'No. policies'!AR146*LOOKUP(AR$1,'Inputs &amp; Outputs'!$A$9:$A$79,'Inputs &amp; Outputs'!$I$9:$I$79)</f>
        <v>1605409849.8829312</v>
      </c>
      <c r="AS146" s="7">
        <f>'No. policies'!AS146*LOOKUP(AS$1,'Inputs &amp; Outputs'!$A$9:$A$79,'Inputs &amp; Outputs'!$I$9:$I$79)</f>
        <v>1598857233.1389704</v>
      </c>
      <c r="AT146" s="7">
        <f>'No. policies'!AT146*LOOKUP(AT$1,'Inputs &amp; Outputs'!$A$9:$A$79,'Inputs &amp; Outputs'!$I$9:$I$79)</f>
        <v>1576279678.3337443</v>
      </c>
      <c r="AU146" s="7">
        <f>'No. policies'!AU146*LOOKUP(AU$1,'Inputs &amp; Outputs'!$A$9:$A$79,'Inputs &amp; Outputs'!$I$9:$I$79)</f>
        <v>1540959610.9674375</v>
      </c>
      <c r="AV146" s="7">
        <f>'No. policies'!AV146*LOOKUP(AV$1,'Inputs &amp; Outputs'!$A$9:$A$79,'Inputs &amp; Outputs'!$I$9:$I$79)</f>
        <v>1480978211.4981368</v>
      </c>
      <c r="AW146" s="7">
        <f>'No. policies'!AW146*LOOKUP(AW$1,'Inputs &amp; Outputs'!$A$9:$A$79,'Inputs &amp; Outputs'!$I$9:$I$79)</f>
        <v>1413316762.8588455</v>
      </c>
      <c r="AX146" s="7">
        <f>'No. policies'!AX146*LOOKUP(AX$1,'Inputs &amp; Outputs'!$A$9:$A$79,'Inputs &amp; Outputs'!$I$9:$I$79)</f>
        <v>1332918779.0197754</v>
      </c>
      <c r="AY146" s="7">
        <f>'No. policies'!AY146*LOOKUP(AY$1,'Inputs &amp; Outputs'!$A$9:$A$79,'Inputs &amp; Outputs'!$I$9:$I$79)</f>
        <v>1226392727.7296343</v>
      </c>
      <c r="AZ146" s="7">
        <f>'No. policies'!AZ146*LOOKUP(AZ$1,'Inputs &amp; Outputs'!$A$9:$A$79,'Inputs &amp; Outputs'!$I$9:$I$79)</f>
        <v>1108159540.1419039</v>
      </c>
      <c r="BA146" s="7">
        <f>'No. policies'!BA146*LOOKUP(BA$1,'Inputs &amp; Outputs'!$A$9:$A$79,'Inputs &amp; Outputs'!$I$9:$I$79)</f>
        <v>987100522.19627059</v>
      </c>
      <c r="BB146" s="7">
        <f>'No. policies'!BB146*LOOKUP(BB$1,'Inputs &amp; Outputs'!$A$9:$A$79,'Inputs &amp; Outputs'!$I$9:$I$79)</f>
        <v>863263311.24827576</v>
      </c>
      <c r="BC146" s="7">
        <f>'No. policies'!BC146*LOOKUP(BC$1,'Inputs &amp; Outputs'!$A$9:$A$79,'Inputs &amp; Outputs'!$I$9:$I$79)</f>
        <v>736255495.60537624</v>
      </c>
      <c r="BD146" s="7">
        <f>'No. policies'!BD146*LOOKUP(BD$1,'Inputs &amp; Outputs'!$A$9:$A$79,'Inputs &amp; Outputs'!$I$9:$I$79)</f>
        <v>618559824.91987932</v>
      </c>
      <c r="BE146" s="7">
        <f>'No. policies'!BE146*LOOKUP(BE$1,'Inputs &amp; Outputs'!$A$9:$A$79,'Inputs &amp; Outputs'!$I$9:$I$79)</f>
        <v>509017342.34715545</v>
      </c>
      <c r="BF146" s="7">
        <f>'No. policies'!BF146*LOOKUP(BF$1,'Inputs &amp; Outputs'!$A$9:$A$79,'Inputs &amp; Outputs'!$I$9:$I$79)</f>
        <v>403956285.93611127</v>
      </c>
      <c r="BG146" s="7">
        <f>'No. policies'!BG146*LOOKUP(BG$1,'Inputs &amp; Outputs'!$A$9:$A$79,'Inputs &amp; Outputs'!$I$9:$I$79)</f>
        <v>318573199.15902412</v>
      </c>
      <c r="BH146" s="7">
        <f>'No. policies'!BH146*LOOKUP(BH$1,'Inputs &amp; Outputs'!$A$9:$A$79,'Inputs &amp; Outputs'!$I$9:$I$79)</f>
        <v>233538228.91116482</v>
      </c>
      <c r="BI146" s="7">
        <f>'No. policies'!BI146*LOOKUP(BI$1,'Inputs &amp; Outputs'!$A$9:$A$79,'Inputs &amp; Outputs'!$I$9:$I$79)</f>
        <v>168299667.50013468</v>
      </c>
      <c r="BJ146" s="7">
        <f>'No. policies'!BJ146*LOOKUP(BJ$1,'Inputs &amp; Outputs'!$A$9:$A$79,'Inputs &amp; Outputs'!$I$9:$I$79)</f>
        <v>117852357.62764864</v>
      </c>
      <c r="BK146" s="7">
        <f>'No. policies'!BK146*LOOKUP(BK$1,'Inputs &amp; Outputs'!$A$9:$A$79,'Inputs &amp; Outputs'!$I$9:$I$79)</f>
        <v>83072781.893123582</v>
      </c>
      <c r="BL146" s="7">
        <f>'No. policies'!BL146*LOOKUP(BL$1,'Inputs &amp; Outputs'!$A$9:$A$79,'Inputs &amp; Outputs'!$I$9:$I$79)</f>
        <v>56592541.353031352</v>
      </c>
      <c r="BM146" s="7">
        <f>'No. policies'!BM146*LOOKUP(BM$1,'Inputs &amp; Outputs'!$A$9:$A$79,'Inputs &amp; Outputs'!$I$9:$I$79)</f>
        <v>39927401.658234447</v>
      </c>
      <c r="BN146" s="7">
        <f>'No. policies'!BN146*LOOKUP(BN$1,'Inputs &amp; Outputs'!$A$9:$A$79,'Inputs &amp; Outputs'!$I$9:$I$79)</f>
        <v>27845736.117586542</v>
      </c>
      <c r="BO146" s="7">
        <f>'No. policies'!BO146*LOOKUP(BO$1,'Inputs &amp; Outputs'!$A$9:$A$79,'Inputs &amp; Outputs'!$I$9:$I$79)</f>
        <v>15946287.205877891</v>
      </c>
      <c r="BP146" s="7">
        <f>'No. policies'!BP146*LOOKUP(BP$1,'Inputs &amp; Outputs'!$A$9:$A$79,'Inputs &amp; Outputs'!$I$9:$I$79)</f>
        <v>9457381.2392057963</v>
      </c>
      <c r="BQ146" s="7">
        <f>'No. policies'!BQ146*LOOKUP(BQ$1,'Inputs &amp; Outputs'!$A$9:$A$79,'Inputs &amp; Outputs'!$I$9:$I$79)</f>
        <v>4946110.2117855679</v>
      </c>
      <c r="BR146" s="7">
        <f>'No. policies'!BR146*LOOKUP(BR$1,'Inputs &amp; Outputs'!$A$9:$A$79,'Inputs &amp; Outputs'!$I$9:$I$79)</f>
        <v>3959838.6987404432</v>
      </c>
      <c r="BS146" s="7">
        <f>'No. policies'!BS146*LOOKUP(BS$1,'Inputs &amp; Outputs'!$A$9:$A$79,'Inputs &amp; Outputs'!$I$9:$I$79)</f>
        <v>2264150.9433962265</v>
      </c>
      <c r="BT146" s="7">
        <v>0</v>
      </c>
    </row>
    <row r="147" spans="1:72" x14ac:dyDescent="0.25">
      <c r="A147" s="1">
        <v>146</v>
      </c>
      <c r="B147" s="7">
        <f>'No. policies'!B147*LOOKUP(B$1,'Inputs &amp; Outputs'!$A$9:$A$79,'Inputs &amp; Outputs'!$I$9:$I$79)</f>
        <v>-12582759.861444211</v>
      </c>
      <c r="C147" s="7">
        <f>'No. policies'!C147*LOOKUP(C$1,'Inputs &amp; Outputs'!$A$9:$A$79,'Inputs &amp; Outputs'!$I$9:$I$79)</f>
        <v>8521364.8289368823</v>
      </c>
      <c r="D147" s="7">
        <f>'No. policies'!D147*LOOKUP(D$1,'Inputs &amp; Outputs'!$A$9:$A$79,'Inputs &amp; Outputs'!$I$9:$I$79)</f>
        <v>30643178.745015245</v>
      </c>
      <c r="E147" s="7">
        <f>'No. policies'!E147*LOOKUP(E$1,'Inputs &amp; Outputs'!$A$9:$A$79,'Inputs &amp; Outputs'!$I$9:$I$79)</f>
        <v>53736028.92761907</v>
      </c>
      <c r="F147" s="7">
        <f>'No. policies'!F147*LOOKUP(F$1,'Inputs &amp; Outputs'!$A$9:$A$79,'Inputs &amp; Outputs'!$I$9:$I$79)</f>
        <v>77836616.66901724</v>
      </c>
      <c r="G147" s="7">
        <f>'No. policies'!G147*LOOKUP(G$1,'Inputs &amp; Outputs'!$A$9:$A$79,'Inputs &amp; Outputs'!$I$9:$I$79)</f>
        <v>103104409.69220701</v>
      </c>
      <c r="H147" s="7">
        <f>'No. policies'!H147*LOOKUP(H$1,'Inputs &amp; Outputs'!$A$9:$A$79,'Inputs &amp; Outputs'!$I$9:$I$79)</f>
        <v>129319797.39324923</v>
      </c>
      <c r="I147" s="7">
        <f>'No. policies'!I147*LOOKUP(I$1,'Inputs &amp; Outputs'!$A$9:$A$79,'Inputs &amp; Outputs'!$I$9:$I$79)</f>
        <v>156809878.57065177</v>
      </c>
      <c r="J147" s="7">
        <f>'No. policies'!J147*LOOKUP(J$1,'Inputs &amp; Outputs'!$A$9:$A$79,'Inputs &amp; Outputs'!$I$9:$I$79)</f>
        <v>185509530.92948839</v>
      </c>
      <c r="K147" s="7">
        <f>'No. policies'!K147*LOOKUP(K$1,'Inputs &amp; Outputs'!$A$9:$A$79,'Inputs &amp; Outputs'!$I$9:$I$79)</f>
        <v>215121240.57773712</v>
      </c>
      <c r="L147" s="7">
        <f>'No. policies'!L147*LOOKUP(L$1,'Inputs &amp; Outputs'!$A$9:$A$79,'Inputs &amp; Outputs'!$I$9:$I$79)</f>
        <v>246158746.59148538</v>
      </c>
      <c r="M147" s="7">
        <f>'No. policies'!M147*LOOKUP(M$1,'Inputs &amp; Outputs'!$A$9:$A$79,'Inputs &amp; Outputs'!$I$9:$I$79)</f>
        <v>278360090.7484442</v>
      </c>
      <c r="N147" s="7">
        <f>'No. policies'!N147*LOOKUP(N$1,'Inputs &amp; Outputs'!$A$9:$A$79,'Inputs &amp; Outputs'!$I$9:$I$79)</f>
        <v>311903440.58009315</v>
      </c>
      <c r="O147" s="7">
        <f>'No. policies'!O147*LOOKUP(O$1,'Inputs &amp; Outputs'!$A$9:$A$79,'Inputs &amp; Outputs'!$I$9:$I$79)</f>
        <v>346873762.5762248</v>
      </c>
      <c r="P147" s="7">
        <f>'No. policies'!P147*LOOKUP(P$1,'Inputs &amp; Outputs'!$A$9:$A$79,'Inputs &amp; Outputs'!$I$9:$I$79)</f>
        <v>383413842.88610309</v>
      </c>
      <c r="Q147" s="7">
        <f>'No. policies'!Q147*LOOKUP(Q$1,'Inputs &amp; Outputs'!$A$9:$A$79,'Inputs &amp; Outputs'!$I$9:$I$79)</f>
        <v>421238418.41535741</v>
      </c>
      <c r="R147" s="7">
        <f>'No. policies'!R147*LOOKUP(R$1,'Inputs &amp; Outputs'!$A$9:$A$79,'Inputs &amp; Outputs'!$I$9:$I$79)</f>
        <v>460614536.64854568</v>
      </c>
      <c r="S147" s="7">
        <f>'No. policies'!S147*LOOKUP(S$1,'Inputs &amp; Outputs'!$A$9:$A$79,'Inputs &amp; Outputs'!$I$9:$I$79)</f>
        <v>501582334.71144706</v>
      </c>
      <c r="T147" s="7">
        <f>'No. policies'!T147*LOOKUP(T$1,'Inputs &amp; Outputs'!$A$9:$A$79,'Inputs &amp; Outputs'!$I$9:$I$79)</f>
        <v>543172915.88621724</v>
      </c>
      <c r="U147" s="7">
        <f>'No. policies'!U147*LOOKUP(U$1,'Inputs &amp; Outputs'!$A$9:$A$79,'Inputs &amp; Outputs'!$I$9:$I$79)</f>
        <v>586969816.83877969</v>
      </c>
      <c r="V147" s="7">
        <f>'No. policies'!V147*LOOKUP(V$1,'Inputs &amp; Outputs'!$A$9:$A$79,'Inputs &amp; Outputs'!$I$9:$I$79)</f>
        <v>631973816.56769705</v>
      </c>
      <c r="W147" s="7">
        <f>'No. policies'!W147*LOOKUP(W$1,'Inputs &amp; Outputs'!$A$9:$A$79,'Inputs &amp; Outputs'!$I$9:$I$79)</f>
        <v>678143912.65936935</v>
      </c>
      <c r="X147" s="7">
        <f>'No. policies'!X147*LOOKUP(X$1,'Inputs &amp; Outputs'!$A$9:$A$79,'Inputs &amp; Outputs'!$I$9:$I$79)</f>
        <v>725654698.4404223</v>
      </c>
      <c r="Y147" s="7">
        <f>'No. policies'!Y147*LOOKUP(Y$1,'Inputs &amp; Outputs'!$A$9:$A$79,'Inputs &amp; Outputs'!$I$9:$I$79)</f>
        <v>774354829.09525561</v>
      </c>
      <c r="Z147" s="7">
        <f>'No. policies'!Z147*LOOKUP(Z$1,'Inputs &amp; Outputs'!$A$9:$A$79,'Inputs &amp; Outputs'!$I$9:$I$79)</f>
        <v>824089383.02614892</v>
      </c>
      <c r="AA147" s="7">
        <f>'No. policies'!AA147*LOOKUP(AA$1,'Inputs &amp; Outputs'!$A$9:$A$79,'Inputs &amp; Outputs'!$I$9:$I$79)</f>
        <v>875171839.99731517</v>
      </c>
      <c r="AB147" s="7">
        <f>'No. policies'!AB147*LOOKUP(AB$1,'Inputs &amp; Outputs'!$A$9:$A$79,'Inputs &amp; Outputs'!$I$9:$I$79)</f>
        <v>929512664.74466574</v>
      </c>
      <c r="AC147" s="7">
        <f>'No. policies'!AC147*LOOKUP(AC$1,'Inputs &amp; Outputs'!$A$9:$A$79,'Inputs &amp; Outputs'!$I$9:$I$79)</f>
        <v>983065811.96080959</v>
      </c>
      <c r="AD147" s="7">
        <f>'No. policies'!AD147*LOOKUP(AD$1,'Inputs &amp; Outputs'!$A$9:$A$79,'Inputs &amp; Outputs'!$I$9:$I$79)</f>
        <v>1035875902.067746</v>
      </c>
      <c r="AE147" s="7">
        <f>'No. policies'!AE147*LOOKUP(AE$1,'Inputs &amp; Outputs'!$A$9:$A$79,'Inputs &amp; Outputs'!$I$9:$I$79)</f>
        <v>1089787185.3530159</v>
      </c>
      <c r="AF147" s="7">
        <f>'No. policies'!AF147*LOOKUP(AF$1,'Inputs &amp; Outputs'!$A$9:$A$79,'Inputs &amp; Outputs'!$I$9:$I$79)</f>
        <v>1141132157.5369427</v>
      </c>
      <c r="AG147" s="7">
        <f>'No. policies'!AG147*LOOKUP(AG$1,'Inputs &amp; Outputs'!$A$9:$A$79,'Inputs &amp; Outputs'!$I$9:$I$79)</f>
        <v>1196375689.9778478</v>
      </c>
      <c r="AH147" s="7">
        <f>'No. policies'!AH147*LOOKUP(AH$1,'Inputs &amp; Outputs'!$A$9:$A$79,'Inputs &amp; Outputs'!$I$9:$I$79)</f>
        <v>1248818748.8800206</v>
      </c>
      <c r="AI147" s="7">
        <f>'No. policies'!AI147*LOOKUP(AI$1,'Inputs &amp; Outputs'!$A$9:$A$79,'Inputs &amp; Outputs'!$I$9:$I$79)</f>
        <v>1302877358.6583896</v>
      </c>
      <c r="AJ147" s="7">
        <f>'No. policies'!AJ147*LOOKUP(AJ$1,'Inputs &amp; Outputs'!$A$9:$A$79,'Inputs &amp; Outputs'!$I$9:$I$79)</f>
        <v>1352223404.758817</v>
      </c>
      <c r="AK147" s="7">
        <f>'No. policies'!AK147*LOOKUP(AK$1,'Inputs &amp; Outputs'!$A$9:$A$79,'Inputs &amp; Outputs'!$I$9:$I$79)</f>
        <v>1400315101.192831</v>
      </c>
      <c r="AL147" s="7">
        <f>'No. policies'!AL147*LOOKUP(AL$1,'Inputs &amp; Outputs'!$A$9:$A$79,'Inputs &amp; Outputs'!$I$9:$I$79)</f>
        <v>1443419697.143692</v>
      </c>
      <c r="AM147" s="7">
        <f>'No. policies'!AM147*LOOKUP(AM$1,'Inputs &amp; Outputs'!$A$9:$A$79,'Inputs &amp; Outputs'!$I$9:$I$79)</f>
        <v>1483705898.919337</v>
      </c>
      <c r="AN147" s="7">
        <f>'No. policies'!AN147*LOOKUP(AN$1,'Inputs &amp; Outputs'!$A$9:$A$79,'Inputs &amp; Outputs'!$I$9:$I$79)</f>
        <v>1515177466.1898975</v>
      </c>
      <c r="AO147" s="7">
        <f>'No. policies'!AO147*LOOKUP(AO$1,'Inputs &amp; Outputs'!$A$9:$A$79,'Inputs &amp; Outputs'!$I$9:$I$79)</f>
        <v>1546554720.5191464</v>
      </c>
      <c r="AP147" s="7">
        <f>'No. policies'!AP147*LOOKUP(AP$1,'Inputs &amp; Outputs'!$A$9:$A$79,'Inputs &amp; Outputs'!$I$9:$I$79)</f>
        <v>1563538902.026962</v>
      </c>
      <c r="AQ147" s="7">
        <f>'No. policies'!AQ147*LOOKUP(AQ$1,'Inputs &amp; Outputs'!$A$9:$A$79,'Inputs &amp; Outputs'!$I$9:$I$79)</f>
        <v>1575549754.8387353</v>
      </c>
      <c r="AR147" s="7">
        <f>'No. policies'!AR147*LOOKUP(AR$1,'Inputs &amp; Outputs'!$A$9:$A$79,'Inputs &amp; Outputs'!$I$9:$I$79)</f>
        <v>1575037843.6872072</v>
      </c>
      <c r="AS147" s="7">
        <f>'No. policies'!AS147*LOOKUP(AS$1,'Inputs &amp; Outputs'!$A$9:$A$79,'Inputs &amp; Outputs'!$I$9:$I$79)</f>
        <v>1564242798.1947246</v>
      </c>
      <c r="AT147" s="7">
        <f>'No. policies'!AT147*LOOKUP(AT$1,'Inputs &amp; Outputs'!$A$9:$A$79,'Inputs &amp; Outputs'!$I$9:$I$79)</f>
        <v>1546492484.9079828</v>
      </c>
      <c r="AU147" s="7">
        <f>'No. policies'!AU147*LOOKUP(AU$1,'Inputs &amp; Outputs'!$A$9:$A$79,'Inputs &amp; Outputs'!$I$9:$I$79)</f>
        <v>1504324237.3668017</v>
      </c>
      <c r="AV147" s="7">
        <f>'No. policies'!AV147*LOOKUP(AV$1,'Inputs &amp; Outputs'!$A$9:$A$79,'Inputs &amp; Outputs'!$I$9:$I$79)</f>
        <v>1445754099.7024622</v>
      </c>
      <c r="AW147" s="7">
        <f>'No. policies'!AW147*LOOKUP(AW$1,'Inputs &amp; Outputs'!$A$9:$A$79,'Inputs &amp; Outputs'!$I$9:$I$79)</f>
        <v>1373251276.2405107</v>
      </c>
      <c r="AX147" s="7">
        <f>'No. policies'!AX147*LOOKUP(AX$1,'Inputs &amp; Outputs'!$A$9:$A$79,'Inputs &amp; Outputs'!$I$9:$I$79)</f>
        <v>1287566355.8332105</v>
      </c>
      <c r="AY147" s="7">
        <f>'No. policies'!AY147*LOOKUP(AY$1,'Inputs &amp; Outputs'!$A$9:$A$79,'Inputs &amp; Outputs'!$I$9:$I$79)</f>
        <v>1195172362.0619047</v>
      </c>
      <c r="AZ147" s="7">
        <f>'No. policies'!AZ147*LOOKUP(AZ$1,'Inputs &amp; Outputs'!$A$9:$A$79,'Inputs &amp; Outputs'!$I$9:$I$79)</f>
        <v>1086066118.0404387</v>
      </c>
      <c r="BA147" s="7">
        <f>'No. policies'!BA147*LOOKUP(BA$1,'Inputs &amp; Outputs'!$A$9:$A$79,'Inputs &amp; Outputs'!$I$9:$I$79)</f>
        <v>972837781.35779345</v>
      </c>
      <c r="BB147" s="7">
        <f>'No. policies'!BB147*LOOKUP(BB$1,'Inputs &amp; Outputs'!$A$9:$A$79,'Inputs &amp; Outputs'!$I$9:$I$79)</f>
        <v>850532602.30430543</v>
      </c>
      <c r="BC147" s="7">
        <f>'No. policies'!BC147*LOOKUP(BC$1,'Inputs &amp; Outputs'!$A$9:$A$79,'Inputs &amp; Outputs'!$I$9:$I$79)</f>
        <v>726072582.21267819</v>
      </c>
      <c r="BD147" s="7">
        <f>'No. policies'!BD147*LOOKUP(BD$1,'Inputs &amp; Outputs'!$A$9:$A$79,'Inputs &amp; Outputs'!$I$9:$I$79)</f>
        <v>594419375.59457231</v>
      </c>
      <c r="BE147" s="7">
        <f>'No. policies'!BE147*LOOKUP(BE$1,'Inputs &amp; Outputs'!$A$9:$A$79,'Inputs &amp; Outputs'!$I$9:$I$79)</f>
        <v>481992686.44490176</v>
      </c>
      <c r="BF147" s="7">
        <f>'No. policies'!BF147*LOOKUP(BF$1,'Inputs &amp; Outputs'!$A$9:$A$79,'Inputs &amp; Outputs'!$I$9:$I$79)</f>
        <v>384965512.33433396</v>
      </c>
      <c r="BG147" s="7">
        <f>'No. policies'!BG147*LOOKUP(BG$1,'Inputs &amp; Outputs'!$A$9:$A$79,'Inputs &amp; Outputs'!$I$9:$I$79)</f>
        <v>295794727.30904281</v>
      </c>
      <c r="BH147" s="7">
        <f>'No. policies'!BH147*LOOKUP(BH$1,'Inputs &amp; Outputs'!$A$9:$A$79,'Inputs &amp; Outputs'!$I$9:$I$79)</f>
        <v>224341224.11578843</v>
      </c>
      <c r="BI147" s="7">
        <f>'No. policies'!BI147*LOOKUP(BI$1,'Inputs &amp; Outputs'!$A$9:$A$79,'Inputs &amp; Outputs'!$I$9:$I$79)</f>
        <v>162998890.57099658</v>
      </c>
      <c r="BJ147" s="7">
        <f>'No. policies'!BJ147*LOOKUP(BJ$1,'Inputs &amp; Outputs'!$A$9:$A$79,'Inputs &amp; Outputs'!$I$9:$I$79)</f>
        <v>120523232.58804861</v>
      </c>
      <c r="BK147" s="7">
        <f>'No. policies'!BK147*LOOKUP(BK$1,'Inputs &amp; Outputs'!$A$9:$A$79,'Inputs &amp; Outputs'!$I$9:$I$79)</f>
        <v>85427071.258515745</v>
      </c>
      <c r="BL147" s="7">
        <f>'No. policies'!BL147*LOOKUP(BL$1,'Inputs &amp; Outputs'!$A$9:$A$79,'Inputs &amp; Outputs'!$I$9:$I$79)</f>
        <v>57609173.832427122</v>
      </c>
      <c r="BM147" s="7">
        <f>'No. policies'!BM147*LOOKUP(BM$1,'Inputs &amp; Outputs'!$A$9:$A$79,'Inputs &amp; Outputs'!$I$9:$I$79)</f>
        <v>37879842.598837808</v>
      </c>
      <c r="BN147" s="7">
        <f>'No. policies'!BN147*LOOKUP(BN$1,'Inputs &amp; Outputs'!$A$9:$A$79,'Inputs &amp; Outputs'!$I$9:$I$79)</f>
        <v>24751765.437854704</v>
      </c>
      <c r="BO147" s="7">
        <f>'No. policies'!BO147*LOOKUP(BO$1,'Inputs &amp; Outputs'!$A$9:$A$79,'Inputs &amp; Outputs'!$I$9:$I$79)</f>
        <v>15599628.788358806</v>
      </c>
      <c r="BP147" s="7">
        <f>'No. policies'!BP147*LOOKUP(BP$1,'Inputs &amp; Outputs'!$A$9:$A$79,'Inputs &amp; Outputs'!$I$9:$I$79)</f>
        <v>8756834.4807461072</v>
      </c>
      <c r="BQ147" s="7">
        <f>'No. policies'!BQ147*LOOKUP(BQ$1,'Inputs &amp; Outputs'!$A$9:$A$79,'Inputs &amp; Outputs'!$I$9:$I$79)</f>
        <v>5652697.3848977918</v>
      </c>
      <c r="BR147" s="7">
        <f>'No. policies'!BR147*LOOKUP(BR$1,'Inputs &amp; Outputs'!$A$9:$A$79,'Inputs &amp; Outputs'!$I$9:$I$79)</f>
        <v>4319824.034989574</v>
      </c>
      <c r="BS147" s="7">
        <f>'No. policies'!BS147*LOOKUP(BS$1,'Inputs &amp; Outputs'!$A$9:$A$79,'Inputs &amp; Outputs'!$I$9:$I$79)</f>
        <v>3018867.9245283017</v>
      </c>
      <c r="BT147" s="7">
        <v>0</v>
      </c>
    </row>
    <row r="148" spans="1:72" x14ac:dyDescent="0.25">
      <c r="A148" s="1">
        <v>147</v>
      </c>
      <c r="B148" s="7">
        <f>'No. policies'!B148*LOOKUP(B$1,'Inputs &amp; Outputs'!$A$9:$A$79,'Inputs &amp; Outputs'!$I$9:$I$79)</f>
        <v>-12582759.861444211</v>
      </c>
      <c r="C148" s="7">
        <f>'No. policies'!C148*LOOKUP(C$1,'Inputs &amp; Outputs'!$A$9:$A$79,'Inputs &amp; Outputs'!$I$9:$I$79)</f>
        <v>8518806.8847216722</v>
      </c>
      <c r="D148" s="7">
        <f>'No. policies'!D148*LOOKUP(D$1,'Inputs &amp; Outputs'!$A$9:$A$79,'Inputs &amp; Outputs'!$I$9:$I$79)</f>
        <v>30637043.974495724</v>
      </c>
      <c r="E148" s="7">
        <f>'No. policies'!E148*LOOKUP(E$1,'Inputs &amp; Outputs'!$A$9:$A$79,'Inputs &amp; Outputs'!$I$9:$I$79)</f>
        <v>53725260.184347004</v>
      </c>
      <c r="F148" s="7">
        <f>'No. policies'!F148*LOOKUP(F$1,'Inputs &amp; Outputs'!$A$9:$A$79,'Inputs &amp; Outputs'!$I$9:$I$79)</f>
        <v>77914718.833043948</v>
      </c>
      <c r="G148" s="7">
        <f>'No. policies'!G148*LOOKUP(G$1,'Inputs &amp; Outputs'!$A$9:$A$79,'Inputs &amp; Outputs'!$I$9:$I$79)</f>
        <v>103145817.08565769</v>
      </c>
      <c r="H148" s="7">
        <f>'No. policies'!H148*LOOKUP(H$1,'Inputs &amp; Outputs'!$A$9:$A$79,'Inputs &amp; Outputs'!$I$9:$I$79)</f>
        <v>129436875.97453272</v>
      </c>
      <c r="I148" s="7">
        <f>'No. policies'!I148*LOOKUP(I$1,'Inputs &amp; Outputs'!$A$9:$A$79,'Inputs &amp; Outputs'!$I$9:$I$79)</f>
        <v>156904608.66241816</v>
      </c>
      <c r="J148" s="7">
        <f>'No. policies'!J148*LOOKUP(J$1,'Inputs &amp; Outputs'!$A$9:$A$79,'Inputs &amp; Outputs'!$I$9:$I$79)</f>
        <v>185528229.60209492</v>
      </c>
      <c r="K148" s="7">
        <f>'No. policies'!K148*LOOKUP(K$1,'Inputs &amp; Outputs'!$A$9:$A$79,'Inputs &amp; Outputs'!$I$9:$I$79)</f>
        <v>215186461.77245498</v>
      </c>
      <c r="L148" s="7">
        <f>'No. policies'!L148*LOOKUP(L$1,'Inputs &amp; Outputs'!$A$9:$A$79,'Inputs &amp; Outputs'!$I$9:$I$79)</f>
        <v>246133824.17105496</v>
      </c>
      <c r="M148" s="7">
        <f>'No. policies'!M148*LOOKUP(M$1,'Inputs &amp; Outputs'!$A$9:$A$79,'Inputs &amp; Outputs'!$I$9:$I$79)</f>
        <v>278388336.31828165</v>
      </c>
      <c r="N148" s="7">
        <f>'No. policies'!N148*LOOKUP(N$1,'Inputs &amp; Outputs'!$A$9:$A$79,'Inputs &amp; Outputs'!$I$9:$I$79)</f>
        <v>312030320.85694867</v>
      </c>
      <c r="O148" s="7">
        <f>'No. policies'!O148*LOOKUP(O$1,'Inputs &amp; Outputs'!$A$9:$A$79,'Inputs &amp; Outputs'!$I$9:$I$79)</f>
        <v>347050522.5449245</v>
      </c>
      <c r="P148" s="7">
        <f>'No. policies'!P148*LOOKUP(P$1,'Inputs &amp; Outputs'!$A$9:$A$79,'Inputs &amp; Outputs'!$I$9:$I$79)</f>
        <v>383492138.54525888</v>
      </c>
      <c r="Q148" s="7">
        <f>'No. policies'!Q148*LOOKUP(Q$1,'Inputs &amp; Outputs'!$A$9:$A$79,'Inputs &amp; Outputs'!$I$9:$I$79)</f>
        <v>421626497.62159532</v>
      </c>
      <c r="R148" s="7">
        <f>'No. policies'!R148*LOOKUP(R$1,'Inputs &amp; Outputs'!$A$9:$A$79,'Inputs &amp; Outputs'!$I$9:$I$79)</f>
        <v>461181795.93013257</v>
      </c>
      <c r="S148" s="7">
        <f>'No. policies'!S148*LOOKUP(S$1,'Inputs &amp; Outputs'!$A$9:$A$79,'Inputs &amp; Outputs'!$I$9:$I$79)</f>
        <v>502459678.02764159</v>
      </c>
      <c r="T148" s="7">
        <f>'No. policies'!T148*LOOKUP(T$1,'Inputs &amp; Outputs'!$A$9:$A$79,'Inputs &amp; Outputs'!$I$9:$I$79)</f>
        <v>544856998.92431009</v>
      </c>
      <c r="U148" s="7">
        <f>'No. policies'!U148*LOOKUP(U$1,'Inputs &amp; Outputs'!$A$9:$A$79,'Inputs &amp; Outputs'!$I$9:$I$79)</f>
        <v>588795539.44169974</v>
      </c>
      <c r="V148" s="7">
        <f>'No. policies'!V148*LOOKUP(V$1,'Inputs &amp; Outputs'!$A$9:$A$79,'Inputs &amp; Outputs'!$I$9:$I$79)</f>
        <v>634670624.06970322</v>
      </c>
      <c r="W148" s="7">
        <f>'No. policies'!W148*LOOKUP(W$1,'Inputs &amp; Outputs'!$A$9:$A$79,'Inputs &amp; Outputs'!$I$9:$I$79)</f>
        <v>681050446.25951922</v>
      </c>
      <c r="X148" s="7">
        <f>'No. policies'!X148*LOOKUP(X$1,'Inputs &amp; Outputs'!$A$9:$A$79,'Inputs &amp; Outputs'!$I$9:$I$79)</f>
        <v>729465509.79658461</v>
      </c>
      <c r="Y148" s="7">
        <f>'No. policies'!Y148*LOOKUP(Y$1,'Inputs &amp; Outputs'!$A$9:$A$79,'Inputs &amp; Outputs'!$I$9:$I$79)</f>
        <v>779832790.61456525</v>
      </c>
      <c r="Z148" s="7">
        <f>'No. policies'!Z148*LOOKUP(Z$1,'Inputs &amp; Outputs'!$A$9:$A$79,'Inputs &amp; Outputs'!$I$9:$I$79)</f>
        <v>830216441.63600874</v>
      </c>
      <c r="AA148" s="7">
        <f>'No. policies'!AA148*LOOKUP(AA$1,'Inputs &amp; Outputs'!$A$9:$A$79,'Inputs &amp; Outputs'!$I$9:$I$79)</f>
        <v>882186683.21627414</v>
      </c>
      <c r="AB148" s="7">
        <f>'No. policies'!AB148*LOOKUP(AB$1,'Inputs &amp; Outputs'!$A$9:$A$79,'Inputs &amp; Outputs'!$I$9:$I$79)</f>
        <v>934101865.40778208</v>
      </c>
      <c r="AC148" s="7">
        <f>'No. policies'!AC148*LOOKUP(AC$1,'Inputs &amp; Outputs'!$A$9:$A$79,'Inputs &amp; Outputs'!$I$9:$I$79)</f>
        <v>986996375.50549829</v>
      </c>
      <c r="AD148" s="7">
        <f>'No. policies'!AD148*LOOKUP(AD$1,'Inputs &amp; Outputs'!$A$9:$A$79,'Inputs &amp; Outputs'!$I$9:$I$79)</f>
        <v>1041296379.9156967</v>
      </c>
      <c r="AE148" s="7">
        <f>'No. policies'!AE148*LOOKUP(AE$1,'Inputs &amp; Outputs'!$A$9:$A$79,'Inputs &amp; Outputs'!$I$9:$I$79)</f>
        <v>1095659787.5835557</v>
      </c>
      <c r="AF148" s="7">
        <f>'No. policies'!AF148*LOOKUP(AF$1,'Inputs &amp; Outputs'!$A$9:$A$79,'Inputs &amp; Outputs'!$I$9:$I$79)</f>
        <v>1149132527.6598926</v>
      </c>
      <c r="AG148" s="7">
        <f>'No. policies'!AG148*LOOKUP(AG$1,'Inputs &amp; Outputs'!$A$9:$A$79,'Inputs &amp; Outputs'!$I$9:$I$79)</f>
        <v>1202690081.6037836</v>
      </c>
      <c r="AH148" s="7">
        <f>'No. policies'!AH148*LOOKUP(AH$1,'Inputs &amp; Outputs'!$A$9:$A$79,'Inputs &amp; Outputs'!$I$9:$I$79)</f>
        <v>1255204753.8458843</v>
      </c>
      <c r="AI148" s="7">
        <f>'No. policies'!AI148*LOOKUP(AI$1,'Inputs &amp; Outputs'!$A$9:$A$79,'Inputs &amp; Outputs'!$I$9:$I$79)</f>
        <v>1305571418.6762931</v>
      </c>
      <c r="AJ148" s="7">
        <f>'No. policies'!AJ148*LOOKUP(AJ$1,'Inputs &amp; Outputs'!$A$9:$A$79,'Inputs &amp; Outputs'!$I$9:$I$79)</f>
        <v>1353957226.5856435</v>
      </c>
      <c r="AK148" s="7">
        <f>'No. policies'!AK148*LOOKUP(AK$1,'Inputs &amp; Outputs'!$A$9:$A$79,'Inputs &amp; Outputs'!$I$9:$I$79)</f>
        <v>1401806914.1557496</v>
      </c>
      <c r="AL148" s="7">
        <f>'No. policies'!AL148*LOOKUP(AL$1,'Inputs &amp; Outputs'!$A$9:$A$79,'Inputs &amp; Outputs'!$I$9:$I$79)</f>
        <v>1445508582.3783429</v>
      </c>
      <c r="AM148" s="7">
        <f>'No. policies'!AM148*LOOKUP(AM$1,'Inputs &amp; Outputs'!$A$9:$A$79,'Inputs &amp; Outputs'!$I$9:$I$79)</f>
        <v>1483888463.9370458</v>
      </c>
      <c r="AN148" s="7">
        <f>'No. policies'!AN148*LOOKUP(AN$1,'Inputs &amp; Outputs'!$A$9:$A$79,'Inputs &amp; Outputs'!$I$9:$I$79)</f>
        <v>1519575381.6016047</v>
      </c>
      <c r="AO148" s="7">
        <f>'No. policies'!AO148*LOOKUP(AO$1,'Inputs &amp; Outputs'!$A$9:$A$79,'Inputs &amp; Outputs'!$I$9:$I$79)</f>
        <v>1546954708.8084311</v>
      </c>
      <c r="AP148" s="7">
        <f>'No. policies'!AP148*LOOKUP(AP$1,'Inputs &amp; Outputs'!$A$9:$A$79,'Inputs &amp; Outputs'!$I$9:$I$79)</f>
        <v>1568760445.2477307</v>
      </c>
      <c r="AQ148" s="7">
        <f>'No. policies'!AQ148*LOOKUP(AQ$1,'Inputs &amp; Outputs'!$A$9:$A$79,'Inputs &amp; Outputs'!$I$9:$I$79)</f>
        <v>1590793498.1474724</v>
      </c>
      <c r="AR148" s="7">
        <f>'No. policies'!AR148*LOOKUP(AR$1,'Inputs &amp; Outputs'!$A$9:$A$79,'Inputs &amp; Outputs'!$I$9:$I$79)</f>
        <v>1593850354.9875438</v>
      </c>
      <c r="AS148" s="7">
        <f>'No. policies'!AS148*LOOKUP(AS$1,'Inputs &amp; Outputs'!$A$9:$A$79,'Inputs &amp; Outputs'!$I$9:$I$79)</f>
        <v>1592734952.1284235</v>
      </c>
      <c r="AT148" s="7">
        <f>'No. policies'!AT148*LOOKUP(AT$1,'Inputs &amp; Outputs'!$A$9:$A$79,'Inputs &amp; Outputs'!$I$9:$I$79)</f>
        <v>1565048441.4682932</v>
      </c>
      <c r="AU148" s="7">
        <f>'No. policies'!AU148*LOOKUP(AU$1,'Inputs &amp; Outputs'!$A$9:$A$79,'Inputs &amp; Outputs'!$I$9:$I$79)</f>
        <v>1526810777.0251231</v>
      </c>
      <c r="AV148" s="7">
        <f>'No. policies'!AV148*LOOKUP(AV$1,'Inputs &amp; Outputs'!$A$9:$A$79,'Inputs &amp; Outputs'!$I$9:$I$79)</f>
        <v>1479934534.1115983</v>
      </c>
      <c r="AW148" s="7">
        <f>'No. policies'!AW148*LOOKUP(AW$1,'Inputs &amp; Outputs'!$A$9:$A$79,'Inputs &amp; Outputs'!$I$9:$I$79)</f>
        <v>1411972283.4421227</v>
      </c>
      <c r="AX148" s="7">
        <f>'No. policies'!AX148*LOOKUP(AX$1,'Inputs &amp; Outputs'!$A$9:$A$79,'Inputs &amp; Outputs'!$I$9:$I$79)</f>
        <v>1326834917.3727973</v>
      </c>
      <c r="AY148" s="7">
        <f>'No. policies'!AY148*LOOKUP(AY$1,'Inputs &amp; Outputs'!$A$9:$A$79,'Inputs &amp; Outputs'!$I$9:$I$79)</f>
        <v>1226960370.7417748</v>
      </c>
      <c r="AZ148" s="7">
        <f>'No. policies'!AZ148*LOOKUP(AZ$1,'Inputs &amp; Outputs'!$A$9:$A$79,'Inputs &amp; Outputs'!$I$9:$I$79)</f>
        <v>1115717816.1239839</v>
      </c>
      <c r="BA148" s="7">
        <f>'No. policies'!BA148*LOOKUP(BA$1,'Inputs &amp; Outputs'!$A$9:$A$79,'Inputs &amp; Outputs'!$I$9:$I$79)</f>
        <v>999580420.42993808</v>
      </c>
      <c r="BB148" s="7">
        <f>'No. policies'!BB148*LOOKUP(BB$1,'Inputs &amp; Outputs'!$A$9:$A$79,'Inputs &amp; Outputs'!$I$9:$I$79)</f>
        <v>878722029.25166833</v>
      </c>
      <c r="BC148" s="7">
        <f>'No. policies'!BC148*LOOKUP(BC$1,'Inputs &amp; Outputs'!$A$9:$A$79,'Inputs &amp; Outputs'!$I$9:$I$79)</f>
        <v>740884092.6020571</v>
      </c>
      <c r="BD148" s="7">
        <f>'No. policies'!BD148*LOOKUP(BD$1,'Inputs &amp; Outputs'!$A$9:$A$79,'Inputs &amp; Outputs'!$I$9:$I$79)</f>
        <v>615424701.63087845</v>
      </c>
      <c r="BE148" s="7">
        <f>'No. policies'!BE148*LOOKUP(BE$1,'Inputs &amp; Outputs'!$A$9:$A$79,'Inputs &amp; Outputs'!$I$9:$I$79)</f>
        <v>501386851.26887208</v>
      </c>
      <c r="BF148" s="7">
        <f>'No. policies'!BF148*LOOKUP(BF$1,'Inputs &amp; Outputs'!$A$9:$A$79,'Inputs &amp; Outputs'!$I$9:$I$79)</f>
        <v>397840613.08130163</v>
      </c>
      <c r="BG148" s="7">
        <f>'No. policies'!BG148*LOOKUP(BG$1,'Inputs &amp; Outputs'!$A$9:$A$79,'Inputs &amp; Outputs'!$I$9:$I$79)</f>
        <v>300675828.41975313</v>
      </c>
      <c r="BH148" s="7">
        <f>'No. policies'!BH148*LOOKUP(BH$1,'Inputs &amp; Outputs'!$A$9:$A$79,'Inputs &amp; Outputs'!$I$9:$I$79)</f>
        <v>229596655.42743206</v>
      </c>
      <c r="BI148" s="7">
        <f>'No. policies'!BI148*LOOKUP(BI$1,'Inputs &amp; Outputs'!$A$9:$A$79,'Inputs &amp; Outputs'!$I$9:$I$79)</f>
        <v>167637070.3839924</v>
      </c>
      <c r="BJ148" s="7">
        <f>'No. policies'!BJ148*LOOKUP(BJ$1,'Inputs &amp; Outputs'!$A$9:$A$79,'Inputs &amp; Outputs'!$I$9:$I$79)</f>
        <v>121524810.69819859</v>
      </c>
      <c r="BK148" s="7">
        <f>'No. policies'!BK148*LOOKUP(BK$1,'Inputs &amp; Outputs'!$A$9:$A$79,'Inputs &amp; Outputs'!$I$9:$I$79)</f>
        <v>85763398.310714617</v>
      </c>
      <c r="BL148" s="7">
        <f>'No. policies'!BL148*LOOKUP(BL$1,'Inputs &amp; Outputs'!$A$9:$A$79,'Inputs &amp; Outputs'!$I$9:$I$79)</f>
        <v>57270296.339295201</v>
      </c>
      <c r="BM148" s="7">
        <f>'No. policies'!BM148*LOOKUP(BM$1,'Inputs &amp; Outputs'!$A$9:$A$79,'Inputs &amp; Outputs'!$I$9:$I$79)</f>
        <v>40268661.50146722</v>
      </c>
      <c r="BN148" s="7">
        <f>'No. policies'!BN148*LOOKUP(BN$1,'Inputs &amp; Outputs'!$A$9:$A$79,'Inputs &amp; Outputs'!$I$9:$I$79)</f>
        <v>25783088.997765318</v>
      </c>
      <c r="BO148" s="7">
        <f>'No. policies'!BO148*LOOKUP(BO$1,'Inputs &amp; Outputs'!$A$9:$A$79,'Inputs &amp; Outputs'!$I$9:$I$79)</f>
        <v>16986262.458435144</v>
      </c>
      <c r="BP148" s="7">
        <f>'No. policies'!BP148*LOOKUP(BP$1,'Inputs &amp; Outputs'!$A$9:$A$79,'Inputs &amp; Outputs'!$I$9:$I$79)</f>
        <v>10858474.756125174</v>
      </c>
      <c r="BQ148" s="7">
        <f>'No. policies'!BQ148*LOOKUP(BQ$1,'Inputs &amp; Outputs'!$A$9:$A$79,'Inputs &amp; Outputs'!$I$9:$I$79)</f>
        <v>7065871.7311222395</v>
      </c>
      <c r="BR148" s="7">
        <f>'No. policies'!BR148*LOOKUP(BR$1,'Inputs &amp; Outputs'!$A$9:$A$79,'Inputs &amp; Outputs'!$I$9:$I$79)</f>
        <v>2879882.6899930495</v>
      </c>
      <c r="BS148" s="7">
        <f>'No. policies'!BS148*LOOKUP(BS$1,'Inputs &amp; Outputs'!$A$9:$A$79,'Inputs &amp; Outputs'!$I$9:$I$79)</f>
        <v>1509433.9622641508</v>
      </c>
      <c r="BT148" s="7">
        <v>0</v>
      </c>
    </row>
    <row r="149" spans="1:72" x14ac:dyDescent="0.25">
      <c r="A149" s="1">
        <v>148</v>
      </c>
      <c r="B149" s="7">
        <f>'No. policies'!B149*LOOKUP(B$1,'Inputs &amp; Outputs'!$A$9:$A$79,'Inputs &amp; Outputs'!$I$9:$I$79)</f>
        <v>-12582759.861444211</v>
      </c>
      <c r="C149" s="7">
        <f>'No. policies'!C149*LOOKUP(C$1,'Inputs &amp; Outputs'!$A$9:$A$79,'Inputs &amp; Outputs'!$I$9:$I$79)</f>
        <v>8518806.8847216722</v>
      </c>
      <c r="D149" s="7">
        <f>'No. policies'!D149*LOOKUP(D$1,'Inputs &amp; Outputs'!$A$9:$A$79,'Inputs &amp; Outputs'!$I$9:$I$79)</f>
        <v>30627841.81871644</v>
      </c>
      <c r="E149" s="7">
        <f>'No. policies'!E149*LOOKUP(E$1,'Inputs &amp; Outputs'!$A$9:$A$79,'Inputs &amp; Outputs'!$I$9:$I$79)</f>
        <v>53709107.069438897</v>
      </c>
      <c r="F149" s="7">
        <f>'No. policies'!F149*LOOKUP(F$1,'Inputs &amp; Outputs'!$A$9:$A$79,'Inputs &amp; Outputs'!$I$9:$I$79)</f>
        <v>77781945.154198542</v>
      </c>
      <c r="G149" s="7">
        <f>'No. policies'!G149*LOOKUP(G$1,'Inputs &amp; Outputs'!$A$9:$A$79,'Inputs &amp; Outputs'!$I$9:$I$79)</f>
        <v>103000891.20858029</v>
      </c>
      <c r="H149" s="7">
        <f>'No. policies'!H149*LOOKUP(H$1,'Inputs &amp; Outputs'!$A$9:$A$79,'Inputs &amp; Outputs'!$I$9:$I$79)</f>
        <v>129306788.66199552</v>
      </c>
      <c r="I149" s="7">
        <f>'No. policies'!I149*LOOKUP(I$1,'Inputs &amp; Outputs'!$A$9:$A$79,'Inputs &amp; Outputs'!$I$9:$I$79)</f>
        <v>156699360.13025761</v>
      </c>
      <c r="J149" s="7">
        <f>'No. policies'!J149*LOOKUP(J$1,'Inputs &amp; Outputs'!$A$9:$A$79,'Inputs &amp; Outputs'!$I$9:$I$79)</f>
        <v>185416037.56645569</v>
      </c>
      <c r="K149" s="7">
        <f>'No. policies'!K149*LOOKUP(K$1,'Inputs &amp; Outputs'!$A$9:$A$79,'Inputs &amp; Outputs'!$I$9:$I$79)</f>
        <v>215382125.35660854</v>
      </c>
      <c r="L149" s="7">
        <f>'No. policies'!L149*LOOKUP(L$1,'Inputs &amp; Outputs'!$A$9:$A$79,'Inputs &amp; Outputs'!$I$9:$I$79)</f>
        <v>246407970.79578981</v>
      </c>
      <c r="M149" s="7">
        <f>'No. policies'!M149*LOOKUP(M$1,'Inputs &amp; Outputs'!$A$9:$A$79,'Inputs &amp; Outputs'!$I$9:$I$79)</f>
        <v>278953247.71503145</v>
      </c>
      <c r="N149" s="7">
        <f>'No. policies'!N149*LOOKUP(N$1,'Inputs &amp; Outputs'!$A$9:$A$79,'Inputs &amp; Outputs'!$I$9:$I$79)</f>
        <v>312601282.10279852</v>
      </c>
      <c r="O149" s="7">
        <f>'No. policies'!O149*LOOKUP(O$1,'Inputs &amp; Outputs'!$A$9:$A$79,'Inputs &amp; Outputs'!$I$9:$I$79)</f>
        <v>347722210.42598319</v>
      </c>
      <c r="P149" s="7">
        <f>'No. policies'!P149*LOOKUP(P$1,'Inputs &amp; Outputs'!$A$9:$A$79,'Inputs &amp; Outputs'!$I$9:$I$79)</f>
        <v>384509982.11428469</v>
      </c>
      <c r="Q149" s="7">
        <f>'No. policies'!Q149*LOOKUP(Q$1,'Inputs &amp; Outputs'!$A$9:$A$79,'Inputs &amp; Outputs'!$I$9:$I$79)</f>
        <v>422100816.65144169</v>
      </c>
      <c r="R149" s="7">
        <f>'No. policies'!R149*LOOKUP(R$1,'Inputs &amp; Outputs'!$A$9:$A$79,'Inputs &amp; Outputs'!$I$9:$I$79)</f>
        <v>461654511.99812162</v>
      </c>
      <c r="S149" s="7">
        <f>'No. policies'!S149*LOOKUP(S$1,'Inputs &amp; Outputs'!$A$9:$A$79,'Inputs &amp; Outputs'!$I$9:$I$79)</f>
        <v>502820937.04019231</v>
      </c>
      <c r="T149" s="7">
        <f>'No. policies'!T149*LOOKUP(T$1,'Inputs &amp; Outputs'!$A$9:$A$79,'Inputs &amp; Outputs'!$I$9:$I$79)</f>
        <v>545306087.73446822</v>
      </c>
      <c r="U149" s="7">
        <f>'No. policies'!U149*LOOKUP(U$1,'Inputs &amp; Outputs'!$A$9:$A$79,'Inputs &amp; Outputs'!$I$9:$I$79)</f>
        <v>588491252.34121311</v>
      </c>
      <c r="V149" s="7">
        <f>'No. policies'!V149*LOOKUP(V$1,'Inputs &amp; Outputs'!$A$9:$A$79,'Inputs &amp; Outputs'!$I$9:$I$79)</f>
        <v>633486659.80052972</v>
      </c>
      <c r="W149" s="7">
        <f>'No. policies'!W149*LOOKUP(W$1,'Inputs &amp; Outputs'!$A$9:$A$79,'Inputs &amp; Outputs'!$I$9:$I$79)</f>
        <v>680270644.56191802</v>
      </c>
      <c r="X149" s="7">
        <f>'No. policies'!X149*LOOKUP(X$1,'Inputs &amp; Outputs'!$A$9:$A$79,'Inputs &amp; Outputs'!$I$9:$I$79)</f>
        <v>726645509.39302444</v>
      </c>
      <c r="Y149" s="7">
        <f>'No. policies'!Y149*LOOKUP(Y$1,'Inputs &amp; Outputs'!$A$9:$A$79,'Inputs &amp; Outputs'!$I$9:$I$79)</f>
        <v>775335956.53154981</v>
      </c>
      <c r="Z149" s="7">
        <f>'No. policies'!Z149*LOOKUP(Z$1,'Inputs &amp; Outputs'!$A$9:$A$79,'Inputs &amp; Outputs'!$I$9:$I$79)</f>
        <v>825139735.93069637</v>
      </c>
      <c r="AA149" s="7">
        <f>'No. policies'!AA149*LOOKUP(AA$1,'Inputs &amp; Outputs'!$A$9:$A$79,'Inputs &amp; Outputs'!$I$9:$I$79)</f>
        <v>876668339.88402641</v>
      </c>
      <c r="AB149" s="7">
        <f>'No. policies'!AB149*LOOKUP(AB$1,'Inputs &amp; Outputs'!$A$9:$A$79,'Inputs &amp; Outputs'!$I$9:$I$79)</f>
        <v>929612429.97647262</v>
      </c>
      <c r="AC149" s="7">
        <f>'No. policies'!AC149*LOOKUP(AC$1,'Inputs &amp; Outputs'!$A$9:$A$79,'Inputs &amp; Outputs'!$I$9:$I$79)</f>
        <v>982322191.8307333</v>
      </c>
      <c r="AD149" s="7">
        <f>'No. policies'!AD149*LOOKUP(AD$1,'Inputs &amp; Outputs'!$A$9:$A$79,'Inputs &amp; Outputs'!$I$9:$I$79)</f>
        <v>1036101755.3114107</v>
      </c>
      <c r="AE149" s="7">
        <f>'No. policies'!AE149*LOOKUP(AE$1,'Inputs &amp; Outputs'!$A$9:$A$79,'Inputs &amp; Outputs'!$I$9:$I$79)</f>
        <v>1090865826.5790334</v>
      </c>
      <c r="AF149" s="7">
        <f>'No. policies'!AF149*LOOKUP(AF$1,'Inputs &amp; Outputs'!$A$9:$A$79,'Inputs &amp; Outputs'!$I$9:$I$79)</f>
        <v>1144179917.5837808</v>
      </c>
      <c r="AG149" s="7">
        <f>'No. policies'!AG149*LOOKUP(AG$1,'Inputs &amp; Outputs'!$A$9:$A$79,'Inputs &amp; Outputs'!$I$9:$I$79)</f>
        <v>1199465711.4118164</v>
      </c>
      <c r="AH149" s="7">
        <f>'No. policies'!AH149*LOOKUP(AH$1,'Inputs &amp; Outputs'!$A$9:$A$79,'Inputs &amp; Outputs'!$I$9:$I$79)</f>
        <v>1251089328.4234388</v>
      </c>
      <c r="AI149" s="7">
        <f>'No. policies'!AI149*LOOKUP(AI$1,'Inputs &amp; Outputs'!$A$9:$A$79,'Inputs &amp; Outputs'!$I$9:$I$79)</f>
        <v>1304972738.6723146</v>
      </c>
      <c r="AJ149" s="7">
        <f>'No. policies'!AJ149*LOOKUP(AJ$1,'Inputs &amp; Outputs'!$A$9:$A$79,'Inputs &amp; Outputs'!$I$9:$I$79)</f>
        <v>1354114846.7517188</v>
      </c>
      <c r="AK149" s="7">
        <f>'No. policies'!AK149*LOOKUP(AK$1,'Inputs &amp; Outputs'!$A$9:$A$79,'Inputs &amp; Outputs'!$I$9:$I$79)</f>
        <v>1397994503.2505133</v>
      </c>
      <c r="AL149" s="7">
        <f>'No. policies'!AL149*LOOKUP(AL$1,'Inputs &amp; Outputs'!$A$9:$A$79,'Inputs &amp; Outputs'!$I$9:$I$79)</f>
        <v>1440460443.0612702</v>
      </c>
      <c r="AM149" s="7">
        <f>'No. policies'!AM149*LOOKUP(AM$1,'Inputs &amp; Outputs'!$A$9:$A$79,'Inputs &amp; Outputs'!$I$9:$I$79)</f>
        <v>1481697683.7245402</v>
      </c>
      <c r="AN149" s="7">
        <f>'No. policies'!AN149*LOOKUP(AN$1,'Inputs &amp; Outputs'!$A$9:$A$79,'Inputs &amp; Outputs'!$I$9:$I$79)</f>
        <v>1517280817.0389748</v>
      </c>
      <c r="AO149" s="7">
        <f>'No. policies'!AO149*LOOKUP(AO$1,'Inputs &amp; Outputs'!$A$9:$A$79,'Inputs &amp; Outputs'!$I$9:$I$79)</f>
        <v>1545354755.6512926</v>
      </c>
      <c r="AP149" s="7">
        <f>'No. policies'!AP149*LOOKUP(AP$1,'Inputs &amp; Outputs'!$A$9:$A$79,'Inputs &amp; Outputs'!$I$9:$I$79)</f>
        <v>1561868008.1963162</v>
      </c>
      <c r="AQ149" s="7">
        <f>'No. policies'!AQ149*LOOKUP(AQ$1,'Inputs &amp; Outputs'!$A$9:$A$79,'Inputs &amp; Outputs'!$I$9:$I$79)</f>
        <v>1574678683.792522</v>
      </c>
      <c r="AR149" s="7">
        <f>'No. policies'!AR149*LOOKUP(AR$1,'Inputs &amp; Outputs'!$A$9:$A$79,'Inputs &amp; Outputs'!$I$9:$I$79)</f>
        <v>1579117665.4149911</v>
      </c>
      <c r="AS149" s="7">
        <f>'No. policies'!AS149*LOOKUP(AS$1,'Inputs &amp; Outputs'!$A$9:$A$79,'Inputs &amp; Outputs'!$I$9:$I$79)</f>
        <v>1570836023.8983905</v>
      </c>
      <c r="AT149" s="7">
        <f>'No. policies'!AT149*LOOKUP(AT$1,'Inputs &amp; Outputs'!$A$9:$A$79,'Inputs &amp; Outputs'!$I$9:$I$79)</f>
        <v>1547469114.2006307</v>
      </c>
      <c r="AU149" s="7">
        <f>'No. policies'!AU149*LOOKUP(AU$1,'Inputs &amp; Outputs'!$A$9:$A$79,'Inputs &amp; Outputs'!$I$9:$I$79)</f>
        <v>1513925231.8276579</v>
      </c>
      <c r="AV149" s="7">
        <f>'No. policies'!AV149*LOOKUP(AV$1,'Inputs &amp; Outputs'!$A$9:$A$79,'Inputs &amp; Outputs'!$I$9:$I$79)</f>
        <v>1449667889.9019816</v>
      </c>
      <c r="AW149" s="7">
        <f>'No. policies'!AW149*LOOKUP(AW$1,'Inputs &amp; Outputs'!$A$9:$A$79,'Inputs &amp; Outputs'!$I$9:$I$79)</f>
        <v>1380242569.2074683</v>
      </c>
      <c r="AX149" s="7">
        <f>'No. policies'!AX149*LOOKUP(AX$1,'Inputs &amp; Outputs'!$A$9:$A$79,'Inputs &amp; Outputs'!$I$9:$I$79)</f>
        <v>1292544060.8171017</v>
      </c>
      <c r="AY149" s="7">
        <f>'No. policies'!AY149*LOOKUP(AY$1,'Inputs &amp; Outputs'!$A$9:$A$79,'Inputs &amp; Outputs'!$I$9:$I$79)</f>
        <v>1198862041.6408181</v>
      </c>
      <c r="AZ149" s="7">
        <f>'No. policies'!AZ149*LOOKUP(AZ$1,'Inputs &amp; Outputs'!$A$9:$A$79,'Inputs &amp; Outputs'!$I$9:$I$79)</f>
        <v>1080542762.5150726</v>
      </c>
      <c r="BA149" s="7">
        <f>'No. policies'!BA149*LOOKUP(BA$1,'Inputs &amp; Outputs'!$A$9:$A$79,'Inputs &amp; Outputs'!$I$9:$I$79)</f>
        <v>962735006.59720552</v>
      </c>
      <c r="BB149" s="7">
        <f>'No. policies'!BB149*LOOKUP(BB$1,'Inputs &amp; Outputs'!$A$9:$A$79,'Inputs &amp; Outputs'!$I$9:$I$79)</f>
        <v>839014341.83118939</v>
      </c>
      <c r="BC149" s="7">
        <f>'No. policies'!BC149*LOOKUP(BC$1,'Inputs &amp; Outputs'!$A$9:$A$79,'Inputs &amp; Outputs'!$I$9:$I$79)</f>
        <v>720209692.68354905</v>
      </c>
      <c r="BD149" s="7">
        <f>'No. policies'!BD149*LOOKUP(BD$1,'Inputs &amp; Outputs'!$A$9:$A$79,'Inputs &amp; Outputs'!$I$9:$I$79)</f>
        <v>601943671.48817444</v>
      </c>
      <c r="BE149" s="7">
        <f>'No. policies'!BE149*LOOKUP(BE$1,'Inputs &amp; Outputs'!$A$9:$A$79,'Inputs &amp; Outputs'!$I$9:$I$79)</f>
        <v>487397617.6253525</v>
      </c>
      <c r="BF149" s="7">
        <f>'No. policies'!BF149*LOOKUP(BF$1,'Inputs &amp; Outputs'!$A$9:$A$79,'Inputs &amp; Outputs'!$I$9:$I$79)</f>
        <v>385609267.37168235</v>
      </c>
      <c r="BG149" s="7">
        <f>'No. policies'!BG149*LOOKUP(BG$1,'Inputs &amp; Outputs'!$A$9:$A$79,'Inputs &amp; Outputs'!$I$9:$I$79)</f>
        <v>300675828.41975313</v>
      </c>
      <c r="BH149" s="7">
        <f>'No. policies'!BH149*LOOKUP(BH$1,'Inputs &amp; Outputs'!$A$9:$A$79,'Inputs &amp; Outputs'!$I$9:$I$79)</f>
        <v>226312010.85765478</v>
      </c>
      <c r="BI149" s="7">
        <f>'No. policies'!BI149*LOOKUP(BI$1,'Inputs &amp; Outputs'!$A$9:$A$79,'Inputs &amp; Outputs'!$I$9:$I$79)</f>
        <v>162004994.89678317</v>
      </c>
      <c r="BJ149" s="7">
        <f>'No. policies'!BJ149*LOOKUP(BJ$1,'Inputs &amp; Outputs'!$A$9:$A$79,'Inputs &amp; Outputs'!$I$9:$I$79)</f>
        <v>115515342.03729866</v>
      </c>
      <c r="BK149" s="7">
        <f>'No. policies'!BK149*LOOKUP(BK$1,'Inputs &amp; Outputs'!$A$9:$A$79,'Inputs &amp; Outputs'!$I$9:$I$79)</f>
        <v>78700530.214538127</v>
      </c>
      <c r="BL149" s="7">
        <f>'No. policies'!BL149*LOOKUP(BL$1,'Inputs &amp; Outputs'!$A$9:$A$79,'Inputs &amp; Outputs'!$I$9:$I$79)</f>
        <v>63031213.722537912</v>
      </c>
      <c r="BM149" s="7">
        <f>'No. policies'!BM149*LOOKUP(BM$1,'Inputs &amp; Outputs'!$A$9:$A$79,'Inputs &amp; Outputs'!$I$9:$I$79)</f>
        <v>44705039.463493273</v>
      </c>
      <c r="BN149" s="7">
        <f>'No. policies'!BN149*LOOKUP(BN$1,'Inputs &amp; Outputs'!$A$9:$A$79,'Inputs &amp; Outputs'!$I$9:$I$79)</f>
        <v>30595932.277348176</v>
      </c>
      <c r="BO149" s="7">
        <f>'No. policies'!BO149*LOOKUP(BO$1,'Inputs &amp; Outputs'!$A$9:$A$79,'Inputs &amp; Outputs'!$I$9:$I$79)</f>
        <v>21492821.886183243</v>
      </c>
      <c r="BP149" s="7">
        <f>'No. policies'!BP149*LOOKUP(BP$1,'Inputs &amp; Outputs'!$A$9:$A$79,'Inputs &amp; Outputs'!$I$9:$I$79)</f>
        <v>12960115.03150424</v>
      </c>
      <c r="BQ149" s="7">
        <f>'No. policies'!BQ149*LOOKUP(BQ$1,'Inputs &amp; Outputs'!$A$9:$A$79,'Inputs &amp; Outputs'!$I$9:$I$79)</f>
        <v>7065871.7311222395</v>
      </c>
      <c r="BR149" s="7">
        <f>'No. policies'!BR149*LOOKUP(BR$1,'Inputs &amp; Outputs'!$A$9:$A$79,'Inputs &amp; Outputs'!$I$9:$I$79)</f>
        <v>5399780.0437369682</v>
      </c>
      <c r="BS149" s="7">
        <f>'No. policies'!BS149*LOOKUP(BS$1,'Inputs &amp; Outputs'!$A$9:$A$79,'Inputs &amp; Outputs'!$I$9:$I$79)</f>
        <v>3018867.9245283017</v>
      </c>
      <c r="BT149" s="7">
        <v>0</v>
      </c>
    </row>
    <row r="150" spans="1:72" x14ac:dyDescent="0.25">
      <c r="A150" s="1">
        <v>149</v>
      </c>
      <c r="B150" s="7">
        <f>'No. policies'!B150*LOOKUP(B$1,'Inputs &amp; Outputs'!$A$9:$A$79,'Inputs &amp; Outputs'!$I$9:$I$79)</f>
        <v>-12582759.861444211</v>
      </c>
      <c r="C150" s="7">
        <f>'No. policies'!C150*LOOKUP(C$1,'Inputs &amp; Outputs'!$A$9:$A$79,'Inputs &amp; Outputs'!$I$9:$I$79)</f>
        <v>8520512.1808651462</v>
      </c>
      <c r="D150" s="7">
        <f>'No. policies'!D150*LOOKUP(D$1,'Inputs &amp; Outputs'!$A$9:$A$79,'Inputs &amp; Outputs'!$I$9:$I$79)</f>
        <v>30630909.203976199</v>
      </c>
      <c r="E150" s="7">
        <f>'No. policies'!E150*LOOKUP(E$1,'Inputs &amp; Outputs'!$A$9:$A$79,'Inputs &amp; Outputs'!$I$9:$I$79)</f>
        <v>53682185.211258732</v>
      </c>
      <c r="F150" s="7">
        <f>'No. policies'!F150*LOOKUP(F$1,'Inputs &amp; Outputs'!$A$9:$A$79,'Inputs &amp; Outputs'!$I$9:$I$79)</f>
        <v>77789755.370601222</v>
      </c>
      <c r="G150" s="7">
        <f>'No. policies'!G150*LOOKUP(G$1,'Inputs &amp; Outputs'!$A$9:$A$79,'Inputs &amp; Outputs'!$I$9:$I$79)</f>
        <v>102980187.51185495</v>
      </c>
      <c r="H150" s="7">
        <f>'No. policies'!H150*LOOKUP(H$1,'Inputs &amp; Outputs'!$A$9:$A$79,'Inputs &amp; Outputs'!$I$9:$I$79)</f>
        <v>129254753.73698062</v>
      </c>
      <c r="I150" s="7">
        <f>'No. policies'!I150*LOOKUP(I$1,'Inputs &amp; Outputs'!$A$9:$A$79,'Inputs &amp; Outputs'!$I$9:$I$79)</f>
        <v>156699360.13025761</v>
      </c>
      <c r="J150" s="7">
        <f>'No. policies'!J150*LOOKUP(J$1,'Inputs &amp; Outputs'!$A$9:$A$79,'Inputs &amp; Outputs'!$I$9:$I$79)</f>
        <v>185397338.89384913</v>
      </c>
      <c r="K150" s="7">
        <f>'No. policies'!K150*LOOKUP(K$1,'Inputs &amp; Outputs'!$A$9:$A$79,'Inputs &amp; Outputs'!$I$9:$I$79)</f>
        <v>215142980.97597641</v>
      </c>
      <c r="L150" s="7">
        <f>'No. policies'!L150*LOOKUP(L$1,'Inputs &amp; Outputs'!$A$9:$A$79,'Inputs &amp; Outputs'!$I$9:$I$79)</f>
        <v>246283358.69363761</v>
      </c>
      <c r="M150" s="7">
        <f>'No. policies'!M150*LOOKUP(M$1,'Inputs &amp; Outputs'!$A$9:$A$79,'Inputs &amp; Outputs'!$I$9:$I$79)</f>
        <v>278642546.44681907</v>
      </c>
      <c r="N150" s="7">
        <f>'No. policies'!N150*LOOKUP(N$1,'Inputs &amp; Outputs'!$A$9:$A$79,'Inputs &amp; Outputs'!$I$9:$I$79)</f>
        <v>312379241.61830133</v>
      </c>
      <c r="O150" s="7">
        <f>'No. policies'!O150*LOOKUP(O$1,'Inputs &amp; Outputs'!$A$9:$A$79,'Inputs &amp; Outputs'!$I$9:$I$79)</f>
        <v>347580802.45102346</v>
      </c>
      <c r="P150" s="7">
        <f>'No. policies'!P150*LOOKUP(P$1,'Inputs &amp; Outputs'!$A$9:$A$79,'Inputs &amp; Outputs'!$I$9:$I$79)</f>
        <v>384431686.45512885</v>
      </c>
      <c r="Q150" s="7">
        <f>'No. policies'!Q150*LOOKUP(Q$1,'Inputs &amp; Outputs'!$A$9:$A$79,'Inputs &amp; Outputs'!$I$9:$I$79)</f>
        <v>422618255.59309226</v>
      </c>
      <c r="R150" s="7">
        <f>'No. policies'!R150*LOOKUP(R$1,'Inputs &amp; Outputs'!$A$9:$A$79,'Inputs &amp; Outputs'!$I$9:$I$79)</f>
        <v>461890870.03211617</v>
      </c>
      <c r="S150" s="7">
        <f>'No. policies'!S150*LOOKUP(S$1,'Inputs &amp; Outputs'!$A$9:$A$79,'Inputs &amp; Outputs'!$I$9:$I$79)</f>
        <v>502872545.47055668</v>
      </c>
      <c r="T150" s="7">
        <f>'No. policies'!T150*LOOKUP(T$1,'Inputs &amp; Outputs'!$A$9:$A$79,'Inputs &amp; Outputs'!$I$9:$I$79)</f>
        <v>545306087.73446822</v>
      </c>
      <c r="U150" s="7">
        <f>'No. policies'!U150*LOOKUP(U$1,'Inputs &amp; Outputs'!$A$9:$A$79,'Inputs &amp; Outputs'!$I$9:$I$79)</f>
        <v>589404113.64267302</v>
      </c>
      <c r="V150" s="7">
        <f>'No. policies'!V150*LOOKUP(V$1,'Inputs &amp; Outputs'!$A$9:$A$79,'Inputs &amp; Outputs'!$I$9:$I$79)</f>
        <v>635394157.78975368</v>
      </c>
      <c r="W150" s="7">
        <f>'No. policies'!W150*LOOKUP(W$1,'Inputs &amp; Outputs'!$A$9:$A$79,'Inputs &amp; Outputs'!$I$9:$I$79)</f>
        <v>682822722.84497654</v>
      </c>
      <c r="X150" s="7">
        <f>'No. policies'!X150*LOOKUP(X$1,'Inputs &amp; Outputs'!$A$9:$A$79,'Inputs &amp; Outputs'!$I$9:$I$79)</f>
        <v>730684969.43055654</v>
      </c>
      <c r="Y150" s="7">
        <f>'No. policies'!Y150*LOOKUP(Y$1,'Inputs &amp; Outputs'!$A$9:$A$79,'Inputs &amp; Outputs'!$I$9:$I$79)</f>
        <v>781222721.14931548</v>
      </c>
      <c r="Z150" s="7">
        <f>'No. policies'!Z150*LOOKUP(Z$1,'Inputs &amp; Outputs'!$A$9:$A$79,'Inputs &amp; Outputs'!$I$9:$I$79)</f>
        <v>831179265.13184392</v>
      </c>
      <c r="AA150" s="7">
        <f>'No. policies'!AA150*LOOKUP(AA$1,'Inputs &amp; Outputs'!$A$9:$A$79,'Inputs &amp; Outputs'!$I$9:$I$79)</f>
        <v>883496120.61714637</v>
      </c>
      <c r="AB150" s="7">
        <f>'No. policies'!AB150*LOOKUP(AB$1,'Inputs &amp; Outputs'!$A$9:$A$79,'Inputs &amp; Outputs'!$I$9:$I$79)</f>
        <v>936196935.27572644</v>
      </c>
      <c r="AC150" s="7">
        <f>'No. policies'!AC150*LOOKUP(AC$1,'Inputs &amp; Outputs'!$A$9:$A$79,'Inputs &amp; Outputs'!$I$9:$I$79)</f>
        <v>990077087.47295713</v>
      </c>
      <c r="AD150" s="7">
        <f>'No. policies'!AD150*LOOKUP(AD$1,'Inputs &amp; Outputs'!$A$9:$A$79,'Inputs &amp; Outputs'!$I$9:$I$79)</f>
        <v>1042877352.621349</v>
      </c>
      <c r="AE150" s="7">
        <f>'No. policies'!AE150*LOOKUP(AE$1,'Inputs &amp; Outputs'!$A$9:$A$79,'Inputs &amp; Outputs'!$I$9:$I$79)</f>
        <v>1098296466.1360428</v>
      </c>
      <c r="AF150" s="7">
        <f>'No. policies'!AF150*LOOKUP(AF$1,'Inputs &amp; Outputs'!$A$9:$A$79,'Inputs &amp; Outputs'!$I$9:$I$79)</f>
        <v>1152053297.7047789</v>
      </c>
      <c r="AG150" s="7">
        <f>'No. policies'!AG150*LOOKUP(AG$1,'Inputs &amp; Outputs'!$A$9:$A$79,'Inputs &amp; Outputs'!$I$9:$I$79)</f>
        <v>1204974010.4897604</v>
      </c>
      <c r="AH150" s="7">
        <f>'No. policies'!AH150*LOOKUP(AH$1,'Inputs &amp; Outputs'!$A$9:$A$79,'Inputs &amp; Outputs'!$I$9:$I$79)</f>
        <v>1258752534.3824754</v>
      </c>
      <c r="AI150" s="7">
        <f>'No. policies'!AI150*LOOKUP(AI$1,'Inputs &amp; Outputs'!$A$9:$A$79,'Inputs &amp; Outputs'!$I$9:$I$79)</f>
        <v>1310660198.7101111</v>
      </c>
      <c r="AJ150" s="7">
        <f>'No. policies'!AJ150*LOOKUP(AJ$1,'Inputs &amp; Outputs'!$A$9:$A$79,'Inputs &amp; Outputs'!$I$9:$I$79)</f>
        <v>1359631552.5643494</v>
      </c>
      <c r="AK150" s="7">
        <f>'No. policies'!AK150*LOOKUP(AK$1,'Inputs &amp; Outputs'!$A$9:$A$79,'Inputs &amp; Outputs'!$I$9:$I$79)</f>
        <v>1406779624.0321445</v>
      </c>
      <c r="AL150" s="7">
        <f>'No. policies'!AL150*LOOKUP(AL$1,'Inputs &amp; Outputs'!$A$9:$A$79,'Inputs &amp; Outputs'!$I$9:$I$79)</f>
        <v>1449512279.0780902</v>
      </c>
      <c r="AM150" s="7">
        <f>'No. policies'!AM150*LOOKUP(AM$1,'Inputs &amp; Outputs'!$A$9:$A$79,'Inputs &amp; Outputs'!$I$9:$I$79)</f>
        <v>1492834149.8047764</v>
      </c>
      <c r="AN150" s="7">
        <f>'No. policies'!AN150*LOOKUP(AN$1,'Inputs &amp; Outputs'!$A$9:$A$79,'Inputs &amp; Outputs'!$I$9:$I$79)</f>
        <v>1528562426.1385715</v>
      </c>
      <c r="AO150" s="7">
        <f>'No. policies'!AO150*LOOKUP(AO$1,'Inputs &amp; Outputs'!$A$9:$A$79,'Inputs &amp; Outputs'!$I$9:$I$79)</f>
        <v>1556754421.8959055</v>
      </c>
      <c r="AP150" s="7">
        <f>'No. policies'!AP150*LOOKUP(AP$1,'Inputs &amp; Outputs'!$A$9:$A$79,'Inputs &amp; Outputs'!$I$9:$I$79)</f>
        <v>1578576946.5027759</v>
      </c>
      <c r="AQ150" s="7">
        <f>'No. policies'!AQ150*LOOKUP(AQ$1,'Inputs &amp; Outputs'!$A$9:$A$79,'Inputs &amp; Outputs'!$I$9:$I$79)</f>
        <v>1582736090.9699972</v>
      </c>
      <c r="AR150" s="7">
        <f>'No. policies'!AR150*LOOKUP(AR$1,'Inputs &amp; Outputs'!$A$9:$A$79,'Inputs &amp; Outputs'!$I$9:$I$79)</f>
        <v>1589997190.0224147</v>
      </c>
      <c r="AS150" s="7">
        <f>'No. policies'!AS150*LOOKUP(AS$1,'Inputs &amp; Outputs'!$A$9:$A$79,'Inputs &amp; Outputs'!$I$9:$I$79)</f>
        <v>1574603581.4433424</v>
      </c>
      <c r="AT150" s="7">
        <f>'No. policies'!AT150*LOOKUP(AT$1,'Inputs &amp; Outputs'!$A$9:$A$79,'Inputs &amp; Outputs'!$I$9:$I$79)</f>
        <v>1549422372.7859266</v>
      </c>
      <c r="AU150" s="7">
        <f>'No. policies'!AU150*LOOKUP(AU$1,'Inputs &amp; Outputs'!$A$9:$A$79,'Inputs &amp; Outputs'!$I$9:$I$79)</f>
        <v>1507103472.6054707</v>
      </c>
      <c r="AV150" s="7">
        <f>'No. policies'!AV150*LOOKUP(AV$1,'Inputs &amp; Outputs'!$A$9:$A$79,'Inputs &amp; Outputs'!$I$9:$I$79)</f>
        <v>1453581680.101501</v>
      </c>
      <c r="AW150" s="7">
        <f>'No. policies'!AW150*LOOKUP(AW$1,'Inputs &amp; Outputs'!$A$9:$A$79,'Inputs &amp; Outputs'!$I$9:$I$79)</f>
        <v>1381855944.5075355</v>
      </c>
      <c r="AX150" s="7">
        <f>'No. policies'!AX150*LOOKUP(AX$1,'Inputs &amp; Outputs'!$A$9:$A$79,'Inputs &amp; Outputs'!$I$9:$I$79)</f>
        <v>1294756374.1432755</v>
      </c>
      <c r="AY150" s="7">
        <f>'No. policies'!AY150*LOOKUP(AY$1,'Inputs &amp; Outputs'!$A$9:$A$79,'Inputs &amp; Outputs'!$I$9:$I$79)</f>
        <v>1185522430.8555155</v>
      </c>
      <c r="AZ150" s="7">
        <f>'No. policies'!AZ150*LOOKUP(AZ$1,'Inputs &amp; Outputs'!$A$9:$A$79,'Inputs &amp; Outputs'!$I$9:$I$79)</f>
        <v>1072693783.6106046</v>
      </c>
      <c r="BA150" s="7">
        <f>'No. policies'!BA150*LOOKUP(BA$1,'Inputs &amp; Outputs'!$A$9:$A$79,'Inputs &amp; Outputs'!$I$9:$I$79)</f>
        <v>955306495.74383199</v>
      </c>
      <c r="BB150" s="7">
        <f>'No. policies'!BB150*LOOKUP(BB$1,'Inputs &amp; Outputs'!$A$9:$A$79,'Inputs &amp; Outputs'!$I$9:$I$79)</f>
        <v>827799193.47578692</v>
      </c>
      <c r="BC150" s="7">
        <f>'No. policies'!BC150*LOOKUP(BC$1,'Inputs &amp; Outputs'!$A$9:$A$79,'Inputs &amp; Outputs'!$I$9:$I$79)</f>
        <v>706941047.95973039</v>
      </c>
      <c r="BD150" s="7">
        <f>'No. policies'!BD150*LOOKUP(BD$1,'Inputs &amp; Outputs'!$A$9:$A$79,'Inputs &amp; Outputs'!$I$9:$I$79)</f>
        <v>595359912.5812726</v>
      </c>
      <c r="BE150" s="7">
        <f>'No. policies'!BE150*LOOKUP(BE$1,'Inputs &amp; Outputs'!$A$9:$A$79,'Inputs &amp; Outputs'!$I$9:$I$79)</f>
        <v>486761743.36882889</v>
      </c>
      <c r="BF150" s="7">
        <f>'No. policies'!BF150*LOOKUP(BF$1,'Inputs &amp; Outputs'!$A$9:$A$79,'Inputs &amp; Outputs'!$I$9:$I$79)</f>
        <v>384321757.29698557</v>
      </c>
      <c r="BG150" s="7">
        <f>'No. policies'!BG150*LOOKUP(BG$1,'Inputs &amp; Outputs'!$A$9:$A$79,'Inputs &amp; Outputs'!$I$9:$I$79)</f>
        <v>304580709.30832136</v>
      </c>
      <c r="BH150" s="7">
        <f>'No. policies'!BH150*LOOKUP(BH$1,'Inputs &amp; Outputs'!$A$9:$A$79,'Inputs &amp; Outputs'!$I$9:$I$79)</f>
        <v>227625868.68556571</v>
      </c>
      <c r="BI150" s="7">
        <f>'No. policies'!BI150*LOOKUP(BI$1,'Inputs &amp; Outputs'!$A$9:$A$79,'Inputs &amp; Outputs'!$I$9:$I$79)</f>
        <v>167305771.82592127</v>
      </c>
      <c r="BJ150" s="7">
        <f>'No. policies'!BJ150*LOOKUP(BJ$1,'Inputs &amp; Outputs'!$A$9:$A$79,'Inputs &amp; Outputs'!$I$9:$I$79)</f>
        <v>117518498.25759864</v>
      </c>
      <c r="BK150" s="7">
        <f>'No. policies'!BK150*LOOKUP(BK$1,'Inputs &amp; Outputs'!$A$9:$A$79,'Inputs &amp; Outputs'!$I$9:$I$79)</f>
        <v>80382165.475532532</v>
      </c>
      <c r="BL150" s="7">
        <f>'No. policies'!BL150*LOOKUP(BL$1,'Inputs &amp; Outputs'!$A$9:$A$79,'Inputs &amp; Outputs'!$I$9:$I$79)</f>
        <v>54559276.394239806</v>
      </c>
      <c r="BM150" s="7">
        <f>'No. policies'!BM150*LOOKUP(BM$1,'Inputs &amp; Outputs'!$A$9:$A$79,'Inputs &amp; Outputs'!$I$9:$I$79)</f>
        <v>36173543.382673949</v>
      </c>
      <c r="BN150" s="7">
        <f>'No. policies'!BN150*LOOKUP(BN$1,'Inputs &amp; Outputs'!$A$9:$A$79,'Inputs &amp; Outputs'!$I$9:$I$79)</f>
        <v>24407990.917884499</v>
      </c>
      <c r="BO150" s="7">
        <f>'No. policies'!BO150*LOOKUP(BO$1,'Inputs &amp; Outputs'!$A$9:$A$79,'Inputs &amp; Outputs'!$I$9:$I$79)</f>
        <v>15599628.788358806</v>
      </c>
      <c r="BP150" s="7">
        <f>'No. policies'!BP150*LOOKUP(BP$1,'Inputs &amp; Outputs'!$A$9:$A$79,'Inputs &amp; Outputs'!$I$9:$I$79)</f>
        <v>10508201.376895329</v>
      </c>
      <c r="BQ150" s="7">
        <f>'No. policies'!BQ150*LOOKUP(BQ$1,'Inputs &amp; Outputs'!$A$9:$A$79,'Inputs &amp; Outputs'!$I$9:$I$79)</f>
        <v>6712578.144566128</v>
      </c>
      <c r="BR150" s="7">
        <f>'No. policies'!BR150*LOOKUP(BR$1,'Inputs &amp; Outputs'!$A$9:$A$79,'Inputs &amp; Outputs'!$I$9:$I$79)</f>
        <v>4319824.034989574</v>
      </c>
      <c r="BS150" s="7">
        <f>'No. policies'!BS150*LOOKUP(BS$1,'Inputs &amp; Outputs'!$A$9:$A$79,'Inputs &amp; Outputs'!$I$9:$I$79)</f>
        <v>3773584.9056603769</v>
      </c>
      <c r="BT150" s="7">
        <v>0</v>
      </c>
    </row>
    <row r="151" spans="1:72" x14ac:dyDescent="0.25">
      <c r="A151" s="1">
        <v>150</v>
      </c>
      <c r="B151" s="7">
        <f>'No. policies'!B151*LOOKUP(B$1,'Inputs &amp; Outputs'!$A$9:$A$79,'Inputs &amp; Outputs'!$I$9:$I$79)</f>
        <v>-12582759.861444211</v>
      </c>
      <c r="C151" s="7">
        <f>'No. policies'!C151*LOOKUP(C$1,'Inputs &amp; Outputs'!$A$9:$A$79,'Inputs &amp; Outputs'!$I$9:$I$79)</f>
        <v>8519659.5327934101</v>
      </c>
      <c r="D151" s="7">
        <f>'No. policies'!D151*LOOKUP(D$1,'Inputs &amp; Outputs'!$A$9:$A$79,'Inputs &amp; Outputs'!$I$9:$I$79)</f>
        <v>30627841.81871644</v>
      </c>
      <c r="E151" s="7">
        <f>'No. policies'!E151*LOOKUP(E$1,'Inputs &amp; Outputs'!$A$9:$A$79,'Inputs &amp; Outputs'!$I$9:$I$79)</f>
        <v>53719875.812710971</v>
      </c>
      <c r="F151" s="7">
        <f>'No. policies'!F151*LOOKUP(F$1,'Inputs &amp; Outputs'!$A$9:$A$79,'Inputs &amp; Outputs'!$I$9:$I$79)</f>
        <v>77844426.88541992</v>
      </c>
      <c r="G151" s="7">
        <f>'No. policies'!G151*LOOKUP(G$1,'Inputs &amp; Outputs'!$A$9:$A$79,'Inputs &amp; Outputs'!$I$9:$I$79)</f>
        <v>103104409.69220701</v>
      </c>
      <c r="H151" s="7">
        <f>'No. policies'!H151*LOOKUP(H$1,'Inputs &amp; Outputs'!$A$9:$A$79,'Inputs &amp; Outputs'!$I$9:$I$79)</f>
        <v>129436875.97453272</v>
      </c>
      <c r="I151" s="7">
        <f>'No. policies'!I151*LOOKUP(I$1,'Inputs &amp; Outputs'!$A$9:$A$79,'Inputs &amp; Outputs'!$I$9:$I$79)</f>
        <v>156936185.35967362</v>
      </c>
      <c r="J151" s="7">
        <f>'No. policies'!J151*LOOKUP(J$1,'Inputs &amp; Outputs'!$A$9:$A$79,'Inputs &amp; Outputs'!$I$9:$I$79)</f>
        <v>185603024.29252109</v>
      </c>
      <c r="K151" s="7">
        <f>'No. policies'!K151*LOOKUP(K$1,'Inputs &amp; Outputs'!$A$9:$A$79,'Inputs &amp; Outputs'!$I$9:$I$79)</f>
        <v>215534308.14428356</v>
      </c>
      <c r="L151" s="7">
        <f>'No. policies'!L151*LOOKUP(L$1,'Inputs &amp; Outputs'!$A$9:$A$79,'Inputs &amp; Outputs'!$I$9:$I$79)</f>
        <v>246682117.42052469</v>
      </c>
      <c r="M151" s="7">
        <f>'No. policies'!M151*LOOKUP(M$1,'Inputs &amp; Outputs'!$A$9:$A$79,'Inputs &amp; Outputs'!$I$9:$I$79)</f>
        <v>279094475.56421888</v>
      </c>
      <c r="N151" s="7">
        <f>'No. policies'!N151*LOOKUP(N$1,'Inputs &amp; Outputs'!$A$9:$A$79,'Inputs &amp; Outputs'!$I$9:$I$79)</f>
        <v>312633002.17201239</v>
      </c>
      <c r="O151" s="7">
        <f>'No. policies'!O151*LOOKUP(O$1,'Inputs &amp; Outputs'!$A$9:$A$79,'Inputs &amp; Outputs'!$I$9:$I$79)</f>
        <v>347969674.38216275</v>
      </c>
      <c r="P151" s="7">
        <f>'No. policies'!P151*LOOKUP(P$1,'Inputs &amp; Outputs'!$A$9:$A$79,'Inputs &amp; Outputs'!$I$9:$I$79)</f>
        <v>384509982.11428469</v>
      </c>
      <c r="Q151" s="7">
        <f>'No. policies'!Q151*LOOKUP(Q$1,'Inputs &amp; Outputs'!$A$9:$A$79,'Inputs &amp; Outputs'!$I$9:$I$79)</f>
        <v>422575135.68128806</v>
      </c>
      <c r="R151" s="7">
        <f>'No. policies'!R151*LOOKUP(R$1,'Inputs &amp; Outputs'!$A$9:$A$79,'Inputs &amp; Outputs'!$I$9:$I$79)</f>
        <v>461985413.24571401</v>
      </c>
      <c r="S151" s="7">
        <f>'No. policies'!S151*LOOKUP(S$1,'Inputs &amp; Outputs'!$A$9:$A$79,'Inputs &amp; Outputs'!$I$9:$I$79)</f>
        <v>503182196.05274296</v>
      </c>
      <c r="T151" s="7">
        <f>'No. policies'!T151*LOOKUP(T$1,'Inputs &amp; Outputs'!$A$9:$A$79,'Inputs &amp; Outputs'!$I$9:$I$79)</f>
        <v>546148129.25351465</v>
      </c>
      <c r="U151" s="7">
        <f>'No. policies'!U151*LOOKUP(U$1,'Inputs &amp; Outputs'!$A$9:$A$79,'Inputs &amp; Outputs'!$I$9:$I$79)</f>
        <v>590803834.30491173</v>
      </c>
      <c r="V151" s="7">
        <f>'No. policies'!V151*LOOKUP(V$1,'Inputs &amp; Outputs'!$A$9:$A$79,'Inputs &amp; Outputs'!$I$9:$I$79)</f>
        <v>636117691.50980413</v>
      </c>
      <c r="W151" s="7">
        <f>'No. policies'!W151*LOOKUP(W$1,'Inputs &amp; Outputs'!$A$9:$A$79,'Inputs &amp; Outputs'!$I$9:$I$79)</f>
        <v>683602524.54257774</v>
      </c>
      <c r="X151" s="7">
        <f>'No. policies'!X151*LOOKUP(X$1,'Inputs &amp; Outputs'!$A$9:$A$79,'Inputs &amp; Outputs'!$I$9:$I$79)</f>
        <v>731142266.79329598</v>
      </c>
      <c r="Y151" s="7">
        <f>'No. policies'!Y151*LOOKUP(Y$1,'Inputs &amp; Outputs'!$A$9:$A$79,'Inputs &amp; Outputs'!$I$9:$I$79)</f>
        <v>781468003.008389</v>
      </c>
      <c r="Z151" s="7">
        <f>'No. policies'!Z151*LOOKUP(Z$1,'Inputs &amp; Outputs'!$A$9:$A$79,'Inputs &amp; Outputs'!$I$9:$I$79)</f>
        <v>831616912.17540526</v>
      </c>
      <c r="AA151" s="7">
        <f>'No. policies'!AA151*LOOKUP(AA$1,'Inputs &amp; Outputs'!$A$9:$A$79,'Inputs &amp; Outputs'!$I$9:$I$79)</f>
        <v>882934933.1596297</v>
      </c>
      <c r="AB151" s="7">
        <f>'No. policies'!AB151*LOOKUP(AB$1,'Inputs &amp; Outputs'!$A$9:$A$79,'Inputs &amp; Outputs'!$I$9:$I$79)</f>
        <v>934999752.49404395</v>
      </c>
      <c r="AC151" s="7">
        <f>'No. policies'!AC151*LOOKUP(AC$1,'Inputs &amp; Outputs'!$A$9:$A$79,'Inputs &amp; Outputs'!$I$9:$I$79)</f>
        <v>987102606.9526521</v>
      </c>
      <c r="AD151" s="7">
        <f>'No. policies'!AD151*LOOKUP(AD$1,'Inputs &amp; Outputs'!$A$9:$A$79,'Inputs &amp; Outputs'!$I$9:$I$79)</f>
        <v>1042425646.1340199</v>
      </c>
      <c r="AE151" s="7">
        <f>'No. policies'!AE151*LOOKUP(AE$1,'Inputs &amp; Outputs'!$A$9:$A$79,'Inputs &amp; Outputs'!$I$9:$I$79)</f>
        <v>1097577371.9853644</v>
      </c>
      <c r="AF151" s="7">
        <f>'No. policies'!AF151*LOOKUP(AF$1,'Inputs &amp; Outputs'!$A$9:$A$79,'Inputs &amp; Outputs'!$I$9:$I$79)</f>
        <v>1152434267.7106338</v>
      </c>
      <c r="AG151" s="7">
        <f>'No. policies'!AG151*LOOKUP(AG$1,'Inputs &amp; Outputs'!$A$9:$A$79,'Inputs &amp; Outputs'!$I$9:$I$79)</f>
        <v>1208064031.9237292</v>
      </c>
      <c r="AH151" s="7">
        <f>'No. policies'!AH151*LOOKUP(AH$1,'Inputs &amp; Outputs'!$A$9:$A$79,'Inputs &amp; Outputs'!$I$9:$I$79)</f>
        <v>1262158403.6976027</v>
      </c>
      <c r="AI151" s="7">
        <f>'No. policies'!AI151*LOOKUP(AI$1,'Inputs &amp; Outputs'!$A$9:$A$79,'Inputs &amp; Outputs'!$I$9:$I$79)</f>
        <v>1314252278.7339826</v>
      </c>
      <c r="AJ151" s="7">
        <f>'No. policies'!AJ151*LOOKUP(AJ$1,'Inputs &amp; Outputs'!$A$9:$A$79,'Inputs &amp; Outputs'!$I$9:$I$79)</f>
        <v>1364360157.5466044</v>
      </c>
      <c r="AK151" s="7">
        <f>'No. policies'!AK151*LOOKUP(AK$1,'Inputs &amp; Outputs'!$A$9:$A$79,'Inputs &amp; Outputs'!$I$9:$I$79)</f>
        <v>1408602950.9868226</v>
      </c>
      <c r="AL151" s="7">
        <f>'No. policies'!AL151*LOOKUP(AL$1,'Inputs &amp; Outputs'!$A$9:$A$79,'Inputs &amp; Outputs'!$I$9:$I$79)</f>
        <v>1452645606.9300663</v>
      </c>
      <c r="AM151" s="7">
        <f>'No. policies'!AM151*LOOKUP(AM$1,'Inputs &amp; Outputs'!$A$9:$A$79,'Inputs &amp; Outputs'!$I$9:$I$79)</f>
        <v>1496120320.1235347</v>
      </c>
      <c r="AN151" s="7">
        <f>'No. policies'!AN151*LOOKUP(AN$1,'Inputs &amp; Outputs'!$A$9:$A$79,'Inputs &amp; Outputs'!$I$9:$I$79)</f>
        <v>1529327280.9927814</v>
      </c>
      <c r="AO151" s="7">
        <f>'No. policies'!AO151*LOOKUP(AO$1,'Inputs &amp; Outputs'!$A$9:$A$79,'Inputs &amp; Outputs'!$I$9:$I$79)</f>
        <v>1561154293.0780368</v>
      </c>
      <c r="AP151" s="7">
        <f>'No. policies'!AP151*LOOKUP(AP$1,'Inputs &amp; Outputs'!$A$9:$A$79,'Inputs &amp; Outputs'!$I$9:$I$79)</f>
        <v>1591317511.9614513</v>
      </c>
      <c r="AQ151" s="7">
        <f>'No. policies'!AQ151*LOOKUP(AQ$1,'Inputs &amp; Outputs'!$A$9:$A$79,'Inputs &amp; Outputs'!$I$9:$I$79)</f>
        <v>1603641796.0791221</v>
      </c>
      <c r="AR151" s="7">
        <f>'No. policies'!AR151*LOOKUP(AR$1,'Inputs &amp; Outputs'!$A$9:$A$79,'Inputs &amp; Outputs'!$I$9:$I$79)</f>
        <v>1604956536.3576219</v>
      </c>
      <c r="AS151" s="7">
        <f>'No. policies'!AS151*LOOKUP(AS$1,'Inputs &amp; Outputs'!$A$9:$A$79,'Inputs &amp; Outputs'!$I$9:$I$79)</f>
        <v>1596737982.0199349</v>
      </c>
      <c r="AT151" s="7">
        <f>'No. policies'!AT151*LOOKUP(AT$1,'Inputs &amp; Outputs'!$A$9:$A$79,'Inputs &amp; Outputs'!$I$9:$I$79)</f>
        <v>1571152374.5473428</v>
      </c>
      <c r="AU151" s="7">
        <f>'No. policies'!AU151*LOOKUP(AU$1,'Inputs &amp; Outputs'!$A$9:$A$79,'Inputs &amp; Outputs'!$I$9:$I$79)</f>
        <v>1532116589.7534909</v>
      </c>
      <c r="AV151" s="7">
        <f>'No. policies'!AV151*LOOKUP(AV$1,'Inputs &amp; Outputs'!$A$9:$A$79,'Inputs &amp; Outputs'!$I$9:$I$79)</f>
        <v>1470019598.9394825</v>
      </c>
      <c r="AW151" s="7">
        <f>'No. policies'!AW151*LOOKUP(AW$1,'Inputs &amp; Outputs'!$A$9:$A$79,'Inputs &amp; Outputs'!$I$9:$I$79)</f>
        <v>1389653925.124527</v>
      </c>
      <c r="AX151" s="7">
        <f>'No. policies'!AX151*LOOKUP(AX$1,'Inputs &amp; Outputs'!$A$9:$A$79,'Inputs &amp; Outputs'!$I$9:$I$79)</f>
        <v>1311348724.0895798</v>
      </c>
      <c r="AY151" s="7">
        <f>'No. policies'!AY151*LOOKUP(AY$1,'Inputs &amp; Outputs'!$A$9:$A$79,'Inputs &amp; Outputs'!$I$9:$I$79)</f>
        <v>1224405977.1871424</v>
      </c>
      <c r="AZ151" s="7">
        <f>'No. policies'!AZ151*LOOKUP(AZ$1,'Inputs &amp; Outputs'!$A$9:$A$79,'Inputs &amp; Outputs'!$I$9:$I$79)</f>
        <v>1108740945.9866791</v>
      </c>
      <c r="BA151" s="7">
        <f>'No. policies'!BA151*LOOKUP(BA$1,'Inputs &amp; Outputs'!$A$9:$A$79,'Inputs &amp; Outputs'!$I$9:$I$79)</f>
        <v>975512045.26500797</v>
      </c>
      <c r="BB151" s="7">
        <f>'No. policies'!BB151*LOOKUP(BB$1,'Inputs &amp; Outputs'!$A$9:$A$79,'Inputs &amp; Outputs'!$I$9:$I$79)</f>
        <v>849017041.71573746</v>
      </c>
      <c r="BC151" s="7">
        <f>'No. policies'!BC151*LOOKUP(BC$1,'Inputs &amp; Outputs'!$A$9:$A$79,'Inputs &amp; Outputs'!$I$9:$I$79)</f>
        <v>722369704.61533344</v>
      </c>
      <c r="BD151" s="7">
        <f>'No. policies'!BD151*LOOKUP(BD$1,'Inputs &amp; Outputs'!$A$9:$A$79,'Inputs &amp; Outputs'!$I$9:$I$79)</f>
        <v>606959868.7505759</v>
      </c>
      <c r="BE151" s="7">
        <f>'No. policies'!BE151*LOOKUP(BE$1,'Inputs &amp; Outputs'!$A$9:$A$79,'Inputs &amp; Outputs'!$I$9:$I$79)</f>
        <v>495028108.70363587</v>
      </c>
      <c r="BF151" s="7">
        <f>'No. policies'!BF151*LOOKUP(BF$1,'Inputs &amp; Outputs'!$A$9:$A$79,'Inputs &amp; Outputs'!$I$9:$I$79)</f>
        <v>390759307.6704694</v>
      </c>
      <c r="BG151" s="7">
        <f>'No. policies'!BG151*LOOKUP(BG$1,'Inputs &amp; Outputs'!$A$9:$A$79,'Inputs &amp; Outputs'!$I$9:$I$79)</f>
        <v>295469320.5683288</v>
      </c>
      <c r="BH151" s="7">
        <f>'No. policies'!BH151*LOOKUP(BH$1,'Inputs &amp; Outputs'!$A$9:$A$79,'Inputs &amp; Outputs'!$I$9:$I$79)</f>
        <v>214815754.86343431</v>
      </c>
      <c r="BI151" s="7">
        <f>'No. policies'!BI151*LOOKUP(BI$1,'Inputs &amp; Outputs'!$A$9:$A$79,'Inputs &amp; Outputs'!$I$9:$I$79)</f>
        <v>155047725.17728943</v>
      </c>
      <c r="BJ151" s="7">
        <f>'No. policies'!BJ151*LOOKUP(BJ$1,'Inputs &amp; Outputs'!$A$9:$A$79,'Inputs &amp; Outputs'!$I$9:$I$79)</f>
        <v>111509029.5966987</v>
      </c>
      <c r="BK151" s="7">
        <f>'No. policies'!BK151*LOOKUP(BK$1,'Inputs &amp; Outputs'!$A$9:$A$79,'Inputs &amp; Outputs'!$I$9:$I$79)</f>
        <v>83072781.893123582</v>
      </c>
      <c r="BL151" s="7">
        <f>'No. policies'!BL151*LOOKUP(BL$1,'Inputs &amp; Outputs'!$A$9:$A$79,'Inputs &amp; Outputs'!$I$9:$I$79)</f>
        <v>55575908.873635575</v>
      </c>
      <c r="BM151" s="7">
        <f>'No. policies'!BM151*LOOKUP(BM$1,'Inputs &amp; Outputs'!$A$9:$A$79,'Inputs &amp; Outputs'!$I$9:$I$79)</f>
        <v>37538582.755605035</v>
      </c>
      <c r="BN151" s="7">
        <f>'No. policies'!BN151*LOOKUP(BN$1,'Inputs &amp; Outputs'!$A$9:$A$79,'Inputs &amp; Outputs'!$I$9:$I$79)</f>
        <v>23720441.877944089</v>
      </c>
      <c r="BO151" s="7">
        <f>'No. policies'!BO151*LOOKUP(BO$1,'Inputs &amp; Outputs'!$A$9:$A$79,'Inputs &amp; Outputs'!$I$9:$I$79)</f>
        <v>16292945.623396976</v>
      </c>
      <c r="BP151" s="7">
        <f>'No. policies'!BP151*LOOKUP(BP$1,'Inputs &amp; Outputs'!$A$9:$A$79,'Inputs &amp; Outputs'!$I$9:$I$79)</f>
        <v>8756834.4807461072</v>
      </c>
      <c r="BQ151" s="7">
        <f>'No. policies'!BQ151*LOOKUP(BQ$1,'Inputs &amp; Outputs'!$A$9:$A$79,'Inputs &amp; Outputs'!$I$9:$I$79)</f>
        <v>3886229.4521172317</v>
      </c>
      <c r="BR151" s="7">
        <f>'No. policies'!BR151*LOOKUP(BR$1,'Inputs &amp; Outputs'!$A$9:$A$79,'Inputs &amp; Outputs'!$I$9:$I$79)</f>
        <v>1799926.681245656</v>
      </c>
      <c r="BS151" s="7">
        <f>'No. policies'!BS151*LOOKUP(BS$1,'Inputs &amp; Outputs'!$A$9:$A$79,'Inputs &amp; Outputs'!$I$9:$I$79)</f>
        <v>1509433.9622641508</v>
      </c>
      <c r="BT151" s="7">
        <v>0</v>
      </c>
    </row>
    <row r="152" spans="1:72" x14ac:dyDescent="0.25">
      <c r="A152" s="1">
        <v>151</v>
      </c>
      <c r="B152" s="7">
        <f>'No. policies'!B152*LOOKUP(B$1,'Inputs &amp; Outputs'!$A$9:$A$79,'Inputs &amp; Outputs'!$I$9:$I$79)</f>
        <v>-12582759.861444211</v>
      </c>
      <c r="C152" s="7">
        <f>'No. policies'!C152*LOOKUP(C$1,'Inputs &amp; Outputs'!$A$9:$A$79,'Inputs &amp; Outputs'!$I$9:$I$79)</f>
        <v>8516248.940506462</v>
      </c>
      <c r="D152" s="7">
        <f>'No. policies'!D152*LOOKUP(D$1,'Inputs &amp; Outputs'!$A$9:$A$79,'Inputs &amp; Outputs'!$I$9:$I$79)</f>
        <v>30591033.195599303</v>
      </c>
      <c r="E152" s="7">
        <f>'No. policies'!E152*LOOKUP(E$1,'Inputs &amp; Outputs'!$A$9:$A$79,'Inputs &amp; Outputs'!$I$9:$I$79)</f>
        <v>53666032.096350625</v>
      </c>
      <c r="F152" s="7">
        <f>'No. policies'!F152*LOOKUP(F$1,'Inputs &amp; Outputs'!$A$9:$A$79,'Inputs &amp; Outputs'!$I$9:$I$79)</f>
        <v>77766324.721393213</v>
      </c>
      <c r="G152" s="7">
        <f>'No. policies'!G152*LOOKUP(G$1,'Inputs &amp; Outputs'!$A$9:$A$79,'Inputs &amp; Outputs'!$I$9:$I$79)</f>
        <v>102938780.11840427</v>
      </c>
      <c r="H152" s="7">
        <f>'No. policies'!H152*LOOKUP(H$1,'Inputs &amp; Outputs'!$A$9:$A$79,'Inputs &amp; Outputs'!$I$9:$I$79)</f>
        <v>129215727.54321946</v>
      </c>
      <c r="I152" s="7">
        <f>'No. policies'!I152*LOOKUP(I$1,'Inputs &amp; Outputs'!$A$9:$A$79,'Inputs &amp; Outputs'!$I$9:$I$79)</f>
        <v>156636206.73574668</v>
      </c>
      <c r="J152" s="7">
        <f>'No. policies'!J152*LOOKUP(J$1,'Inputs &amp; Outputs'!$A$9:$A$79,'Inputs &amp; Outputs'!$I$9:$I$79)</f>
        <v>185229050.84039029</v>
      </c>
      <c r="K152" s="7">
        <f>'No. policies'!K152*LOOKUP(K$1,'Inputs &amp; Outputs'!$A$9:$A$79,'Inputs &amp; Outputs'!$I$9:$I$79)</f>
        <v>215034278.98477995</v>
      </c>
      <c r="L152" s="7">
        <f>'No. policies'!L152*LOOKUP(L$1,'Inputs &amp; Outputs'!$A$9:$A$79,'Inputs &amp; Outputs'!$I$9:$I$79)</f>
        <v>246208591.43234628</v>
      </c>
      <c r="M152" s="7">
        <f>'No. policies'!M152*LOOKUP(M$1,'Inputs &amp; Outputs'!$A$9:$A$79,'Inputs &amp; Outputs'!$I$9:$I$79)</f>
        <v>278727283.15633154</v>
      </c>
      <c r="N152" s="7">
        <f>'No. policies'!N152*LOOKUP(N$1,'Inputs &amp; Outputs'!$A$9:$A$79,'Inputs &amp; Outputs'!$I$9:$I$79)</f>
        <v>312379241.61830133</v>
      </c>
      <c r="O152" s="7">
        <f>'No. policies'!O152*LOOKUP(O$1,'Inputs &amp; Outputs'!$A$9:$A$79,'Inputs &amp; Outputs'!$I$9:$I$79)</f>
        <v>347404042.48232383</v>
      </c>
      <c r="P152" s="7">
        <f>'No. policies'!P152*LOOKUP(P$1,'Inputs &amp; Outputs'!$A$9:$A$79,'Inputs &amp; Outputs'!$I$9:$I$79)</f>
        <v>384157651.64808345</v>
      </c>
      <c r="Q152" s="7">
        <f>'No. policies'!Q152*LOOKUP(Q$1,'Inputs &amp; Outputs'!$A$9:$A$79,'Inputs &amp; Outputs'!$I$9:$I$79)</f>
        <v>421842097.18061644</v>
      </c>
      <c r="R152" s="7">
        <f>'No. policies'!R152*LOOKUP(R$1,'Inputs &amp; Outputs'!$A$9:$A$79,'Inputs &amp; Outputs'!$I$9:$I$79)</f>
        <v>461370882.35732818</v>
      </c>
      <c r="S152" s="7">
        <f>'No. policies'!S152*LOOKUP(S$1,'Inputs &amp; Outputs'!$A$9:$A$79,'Inputs &amp; Outputs'!$I$9:$I$79)</f>
        <v>502614503.31873477</v>
      </c>
      <c r="T152" s="7">
        <f>'No. policies'!T152*LOOKUP(T$1,'Inputs &amp; Outputs'!$A$9:$A$79,'Inputs &amp; Outputs'!$I$9:$I$79)</f>
        <v>544969271.12684965</v>
      </c>
      <c r="U152" s="7">
        <f>'No. policies'!U152*LOOKUP(U$1,'Inputs &amp; Outputs'!$A$9:$A$79,'Inputs &amp; Outputs'!$I$9:$I$79)</f>
        <v>588795539.44169974</v>
      </c>
      <c r="V152" s="7">
        <f>'No. policies'!V152*LOOKUP(V$1,'Inputs &amp; Outputs'!$A$9:$A$79,'Inputs &amp; Outputs'!$I$9:$I$79)</f>
        <v>633618211.38599348</v>
      </c>
      <c r="W152" s="7">
        <f>'No. policies'!W152*LOOKUP(W$1,'Inputs &amp; Outputs'!$A$9:$A$79,'Inputs &amp; Outputs'!$I$9:$I$79)</f>
        <v>680554208.81559122</v>
      </c>
      <c r="X152" s="7">
        <f>'No. policies'!X152*LOOKUP(X$1,'Inputs &amp; Outputs'!$A$9:$A$79,'Inputs &amp; Outputs'!$I$9:$I$79)</f>
        <v>727712536.57274997</v>
      </c>
      <c r="Y152" s="7">
        <f>'No. policies'!Y152*LOOKUP(Y$1,'Inputs &amp; Outputs'!$A$9:$A$79,'Inputs &amp; Outputs'!$I$9:$I$79)</f>
        <v>776971168.92537367</v>
      </c>
      <c r="Z152" s="7">
        <f>'No. policies'!Z152*LOOKUP(Z$1,'Inputs &amp; Outputs'!$A$9:$A$79,'Inputs &amp; Outputs'!$I$9:$I$79)</f>
        <v>827065382.9223665</v>
      </c>
      <c r="AA152" s="7">
        <f>'No. policies'!AA152*LOOKUP(AA$1,'Inputs &amp; Outputs'!$A$9:$A$79,'Inputs &amp; Outputs'!$I$9:$I$79)</f>
        <v>878258371.01365709</v>
      </c>
      <c r="AB152" s="7">
        <f>'No. policies'!AB152*LOOKUP(AB$1,'Inputs &amp; Outputs'!$A$9:$A$79,'Inputs &amp; Outputs'!$I$9:$I$79)</f>
        <v>931607734.61261022</v>
      </c>
      <c r="AC152" s="7">
        <f>'No. policies'!AC152*LOOKUP(AC$1,'Inputs &amp; Outputs'!$A$9:$A$79,'Inputs &amp; Outputs'!$I$9:$I$79)</f>
        <v>987102606.9526521</v>
      </c>
      <c r="AD152" s="7">
        <f>'No. policies'!AD152*LOOKUP(AD$1,'Inputs &amp; Outputs'!$A$9:$A$79,'Inputs &amp; Outputs'!$I$9:$I$79)</f>
        <v>1041183453.2938644</v>
      </c>
      <c r="AE152" s="7">
        <f>'No. policies'!AE152*LOOKUP(AE$1,'Inputs &amp; Outputs'!$A$9:$A$79,'Inputs &amp; Outputs'!$I$9:$I$79)</f>
        <v>1095060542.4579904</v>
      </c>
      <c r="AF152" s="7">
        <f>'No. policies'!AF152*LOOKUP(AF$1,'Inputs &amp; Outputs'!$A$9:$A$79,'Inputs &amp; Outputs'!$I$9:$I$79)</f>
        <v>1149132527.6598926</v>
      </c>
      <c r="AG152" s="7">
        <f>'No. policies'!AG152*LOOKUP(AG$1,'Inputs &amp; Outputs'!$A$9:$A$79,'Inputs &amp; Outputs'!$I$9:$I$79)</f>
        <v>1202555732.8457851</v>
      </c>
      <c r="AH152" s="7">
        <f>'No. policies'!AH152*LOOKUP(AH$1,'Inputs &amp; Outputs'!$A$9:$A$79,'Inputs &amp; Outputs'!$I$9:$I$79)</f>
        <v>1256907688.503448</v>
      </c>
      <c r="AI152" s="7">
        <f>'No. policies'!AI152*LOOKUP(AI$1,'Inputs &amp; Outputs'!$A$9:$A$79,'Inputs &amp; Outputs'!$I$9:$I$79)</f>
        <v>1307367458.6882288</v>
      </c>
      <c r="AJ152" s="7">
        <f>'No. policies'!AJ152*LOOKUP(AJ$1,'Inputs &amp; Outputs'!$A$9:$A$79,'Inputs &amp; Outputs'!$I$9:$I$79)</f>
        <v>1358528211.4018233</v>
      </c>
      <c r="AK152" s="7">
        <f>'No. policies'!AK152*LOOKUP(AK$1,'Inputs &amp; Outputs'!$A$9:$A$79,'Inputs &amp; Outputs'!$I$9:$I$79)</f>
        <v>1402635699.1351485</v>
      </c>
      <c r="AL152" s="7">
        <f>'No. policies'!AL152*LOOKUP(AL$1,'Inputs &amp; Outputs'!$A$9:$A$79,'Inputs &amp; Outputs'!$I$9:$I$79)</f>
        <v>1448815983.9998734</v>
      </c>
      <c r="AM152" s="7">
        <f>'No. policies'!AM152*LOOKUP(AM$1,'Inputs &amp; Outputs'!$A$9:$A$79,'Inputs &amp; Outputs'!$I$9:$I$79)</f>
        <v>1490095674.5391448</v>
      </c>
      <c r="AN152" s="7">
        <f>'No. policies'!AN152*LOOKUP(AN$1,'Inputs &amp; Outputs'!$A$9:$A$79,'Inputs &amp; Outputs'!$I$9:$I$79)</f>
        <v>1518045671.8931849</v>
      </c>
      <c r="AO152" s="7">
        <f>'No. policies'!AO152*LOOKUP(AO$1,'Inputs &amp; Outputs'!$A$9:$A$79,'Inputs &amp; Outputs'!$I$9:$I$79)</f>
        <v>1546154732.2298617</v>
      </c>
      <c r="AP152" s="7">
        <f>'No. policies'!AP152*LOOKUP(AP$1,'Inputs &amp; Outputs'!$A$9:$A$79,'Inputs &amp; Outputs'!$I$9:$I$79)</f>
        <v>1565209795.8576081</v>
      </c>
      <c r="AQ152" s="7">
        <f>'No. policies'!AQ152*LOOKUP(AQ$1,'Inputs &amp; Outputs'!$A$9:$A$79,'Inputs &amp; Outputs'!$I$9:$I$79)</f>
        <v>1577945200.2158227</v>
      </c>
      <c r="AR152" s="7">
        <f>'No. policies'!AR152*LOOKUP(AR$1,'Inputs &amp; Outputs'!$A$9:$A$79,'Inputs &amp; Outputs'!$I$9:$I$79)</f>
        <v>1578437695.1270273</v>
      </c>
      <c r="AS152" s="7">
        <f>'No. policies'!AS152*LOOKUP(AS$1,'Inputs &amp; Outputs'!$A$9:$A$79,'Inputs &amp; Outputs'!$I$9:$I$79)</f>
        <v>1575309998.483021</v>
      </c>
      <c r="AT152" s="7">
        <f>'No. policies'!AT152*LOOKUP(AT$1,'Inputs &amp; Outputs'!$A$9:$A$79,'Inputs &amp; Outputs'!$I$9:$I$79)</f>
        <v>1549910687.4322505</v>
      </c>
      <c r="AU152" s="7">
        <f>'No. policies'!AU152*LOOKUP(AU$1,'Inputs &amp; Outputs'!$A$9:$A$79,'Inputs &amp; Outputs'!$I$9:$I$79)</f>
        <v>1513419916.3297181</v>
      </c>
      <c r="AV152" s="7">
        <f>'No. policies'!AV152*LOOKUP(AV$1,'Inputs &amp; Outputs'!$A$9:$A$79,'Inputs &amp; Outputs'!$I$9:$I$79)</f>
        <v>1459843744.420732</v>
      </c>
      <c r="AW152" s="7">
        <f>'No. policies'!AW152*LOOKUP(AW$1,'Inputs &amp; Outputs'!$A$9:$A$79,'Inputs &amp; Outputs'!$I$9:$I$79)</f>
        <v>1385082695.1076698</v>
      </c>
      <c r="AX152" s="7">
        <f>'No. policies'!AX152*LOOKUP(AX$1,'Inputs &amp; Outputs'!$A$9:$A$79,'Inputs &amp; Outputs'!$I$9:$I$79)</f>
        <v>1307477175.7687755</v>
      </c>
      <c r="AY152" s="7">
        <f>'No. policies'!AY152*LOOKUP(AY$1,'Inputs &amp; Outputs'!$A$9:$A$79,'Inputs &amp; Outputs'!$I$9:$I$79)</f>
        <v>1208795794.3532777</v>
      </c>
      <c r="AZ152" s="7">
        <f>'No. policies'!AZ152*LOOKUP(AZ$1,'Inputs &amp; Outputs'!$A$9:$A$79,'Inputs &amp; Outputs'!$I$9:$I$79)</f>
        <v>1105252510.9180267</v>
      </c>
      <c r="BA152" s="7">
        <f>'No. policies'!BA152*LOOKUP(BA$1,'Inputs &amp; Outputs'!$A$9:$A$79,'Inputs &amp; Outputs'!$I$9:$I$79)</f>
        <v>987397662.63040555</v>
      </c>
      <c r="BB152" s="7">
        <f>'No. policies'!BB152*LOOKUP(BB$1,'Inputs &amp; Outputs'!$A$9:$A$79,'Inputs &amp; Outputs'!$I$9:$I$79)</f>
        <v>859625965.83571279</v>
      </c>
      <c r="BC152" s="7">
        <f>'No. policies'!BC152*LOOKUP(BC$1,'Inputs &amp; Outputs'!$A$9:$A$79,'Inputs &amp; Outputs'!$I$9:$I$79)</f>
        <v>725455435.94645405</v>
      </c>
      <c r="BD152" s="7">
        <f>'No. policies'!BD152*LOOKUP(BD$1,'Inputs &amp; Outputs'!$A$9:$A$79,'Inputs &amp; Outputs'!$I$9:$I$79)</f>
        <v>606646356.42167592</v>
      </c>
      <c r="BE152" s="7">
        <f>'No. policies'!BE152*LOOKUP(BE$1,'Inputs &amp; Outputs'!$A$9:$A$79,'Inputs &amp; Outputs'!$I$9:$I$79)</f>
        <v>492484611.67754143</v>
      </c>
      <c r="BF152" s="7">
        <f>'No. policies'!BF152*LOOKUP(BF$1,'Inputs &amp; Outputs'!$A$9:$A$79,'Inputs &amp; Outputs'!$I$9:$I$79)</f>
        <v>392368695.26384038</v>
      </c>
      <c r="BG152" s="7">
        <f>'No. policies'!BG152*LOOKUP(BG$1,'Inputs &amp; Outputs'!$A$9:$A$79,'Inputs &amp; Outputs'!$I$9:$I$79)</f>
        <v>304580709.30832136</v>
      </c>
      <c r="BH152" s="7">
        <f>'No. policies'!BH152*LOOKUP(BH$1,'Inputs &amp; Outputs'!$A$9:$A$79,'Inputs &amp; Outputs'!$I$9:$I$79)</f>
        <v>234852086.73907572</v>
      </c>
      <c r="BI152" s="7">
        <f>'No. policies'!BI152*LOOKUP(BI$1,'Inputs &amp; Outputs'!$A$9:$A$79,'Inputs &amp; Outputs'!$I$9:$I$79)</f>
        <v>170287458.84856147</v>
      </c>
      <c r="BJ152" s="7">
        <f>'No. policies'!BJ152*LOOKUP(BJ$1,'Inputs &amp; Outputs'!$A$9:$A$79,'Inputs &amp; Outputs'!$I$9:$I$79)</f>
        <v>119187795.10784861</v>
      </c>
      <c r="BK152" s="7">
        <f>'No. policies'!BK152*LOOKUP(BK$1,'Inputs &amp; Outputs'!$A$9:$A$79,'Inputs &amp; Outputs'!$I$9:$I$79)</f>
        <v>83072781.893123582</v>
      </c>
      <c r="BL152" s="7">
        <f>'No. policies'!BL152*LOOKUP(BL$1,'Inputs &amp; Outputs'!$A$9:$A$79,'Inputs &amp; Outputs'!$I$9:$I$79)</f>
        <v>61675703.750010215</v>
      </c>
      <c r="BM152" s="7">
        <f>'No. policies'!BM152*LOOKUP(BM$1,'Inputs &amp; Outputs'!$A$9:$A$79,'Inputs &amp; Outputs'!$I$9:$I$79)</f>
        <v>42316220.56086386</v>
      </c>
      <c r="BN152" s="7">
        <f>'No. policies'!BN152*LOOKUP(BN$1,'Inputs &amp; Outputs'!$A$9:$A$79,'Inputs &amp; Outputs'!$I$9:$I$79)</f>
        <v>30595932.277348176</v>
      </c>
      <c r="BO152" s="7">
        <f>'No. policies'!BO152*LOOKUP(BO$1,'Inputs &amp; Outputs'!$A$9:$A$79,'Inputs &amp; Outputs'!$I$9:$I$79)</f>
        <v>22532797.138740499</v>
      </c>
      <c r="BP152" s="7">
        <f>'No. policies'!BP152*LOOKUP(BP$1,'Inputs &amp; Outputs'!$A$9:$A$79,'Inputs &amp; Outputs'!$I$9:$I$79)</f>
        <v>10157927.997665485</v>
      </c>
      <c r="BQ152" s="7">
        <f>'No. policies'!BQ152*LOOKUP(BQ$1,'Inputs &amp; Outputs'!$A$9:$A$79,'Inputs &amp; Outputs'!$I$9:$I$79)</f>
        <v>6005990.9714539042</v>
      </c>
      <c r="BR152" s="7">
        <f>'No. policies'!BR152*LOOKUP(BR$1,'Inputs &amp; Outputs'!$A$9:$A$79,'Inputs &amp; Outputs'!$I$9:$I$79)</f>
        <v>4319824.034989574</v>
      </c>
      <c r="BS152" s="7">
        <f>'No. policies'!BS152*LOOKUP(BS$1,'Inputs &amp; Outputs'!$A$9:$A$79,'Inputs &amp; Outputs'!$I$9:$I$79)</f>
        <v>3018867.9245283017</v>
      </c>
      <c r="BT152" s="7">
        <v>0</v>
      </c>
    </row>
    <row r="153" spans="1:72" x14ac:dyDescent="0.25">
      <c r="A153" s="1">
        <v>152</v>
      </c>
      <c r="B153" s="7">
        <f>'No. policies'!B153*LOOKUP(B$1,'Inputs &amp; Outputs'!$A$9:$A$79,'Inputs &amp; Outputs'!$I$9:$I$79)</f>
        <v>-12582759.861444211</v>
      </c>
      <c r="C153" s="7">
        <f>'No. policies'!C153*LOOKUP(C$1,'Inputs &amp; Outputs'!$A$9:$A$79,'Inputs &amp; Outputs'!$I$9:$I$79)</f>
        <v>8523922.7731520925</v>
      </c>
      <c r="D153" s="7">
        <f>'No. policies'!D153*LOOKUP(D$1,'Inputs &amp; Outputs'!$A$9:$A$79,'Inputs &amp; Outputs'!$I$9:$I$79)</f>
        <v>30637043.974495724</v>
      </c>
      <c r="E153" s="7">
        <f>'No. policies'!E153*LOOKUP(E$1,'Inputs &amp; Outputs'!$A$9:$A$79,'Inputs &amp; Outputs'!$I$9:$I$79)</f>
        <v>53730644.555983037</v>
      </c>
      <c r="F153" s="7">
        <f>'No. policies'!F153*LOOKUP(F$1,'Inputs &amp; Outputs'!$A$9:$A$79,'Inputs &amp; Outputs'!$I$9:$I$79)</f>
        <v>77844426.88541992</v>
      </c>
      <c r="G153" s="7">
        <f>'No. policies'!G153*LOOKUP(G$1,'Inputs &amp; Outputs'!$A$9:$A$79,'Inputs &amp; Outputs'!$I$9:$I$79)</f>
        <v>103156168.93402036</v>
      </c>
      <c r="H153" s="7">
        <f>'No. policies'!H153*LOOKUP(H$1,'Inputs &amp; Outputs'!$A$9:$A$79,'Inputs &amp; Outputs'!$I$9:$I$79)</f>
        <v>129527937.09330878</v>
      </c>
      <c r="I153" s="7">
        <f>'No. policies'!I153*LOOKUP(I$1,'Inputs &amp; Outputs'!$A$9:$A$79,'Inputs &amp; Outputs'!$I$9:$I$79)</f>
        <v>157078280.49732322</v>
      </c>
      <c r="J153" s="7">
        <f>'No. policies'!J153*LOOKUP(J$1,'Inputs &amp; Outputs'!$A$9:$A$79,'Inputs &amp; Outputs'!$I$9:$I$79)</f>
        <v>185790011.01858649</v>
      </c>
      <c r="K153" s="7">
        <f>'No. policies'!K153*LOOKUP(K$1,'Inputs &amp; Outputs'!$A$9:$A$79,'Inputs &amp; Outputs'!$I$9:$I$79)</f>
        <v>215708231.33019784</v>
      </c>
      <c r="L153" s="7">
        <f>'No. policies'!L153*LOOKUP(L$1,'Inputs &amp; Outputs'!$A$9:$A$79,'Inputs &amp; Outputs'!$I$9:$I$79)</f>
        <v>246931341.62482911</v>
      </c>
      <c r="M153" s="7">
        <f>'No. policies'!M153*LOOKUP(M$1,'Inputs &amp; Outputs'!$A$9:$A$79,'Inputs &amp; Outputs'!$I$9:$I$79)</f>
        <v>279518159.11178118</v>
      </c>
      <c r="N153" s="7">
        <f>'No. policies'!N153*LOOKUP(N$1,'Inputs &amp; Outputs'!$A$9:$A$79,'Inputs &amp; Outputs'!$I$9:$I$79)</f>
        <v>313394283.83314556</v>
      </c>
      <c r="O153" s="7">
        <f>'No. policies'!O153*LOOKUP(O$1,'Inputs &amp; Outputs'!$A$9:$A$79,'Inputs &amp; Outputs'!$I$9:$I$79)</f>
        <v>348570658.27574164</v>
      </c>
      <c r="P153" s="7">
        <f>'No. policies'!P153*LOOKUP(P$1,'Inputs &amp; Outputs'!$A$9:$A$79,'Inputs &amp; Outputs'!$I$9:$I$79)</f>
        <v>384901460.41006386</v>
      </c>
      <c r="Q153" s="7">
        <f>'No. policies'!Q153*LOOKUP(Q$1,'Inputs &amp; Outputs'!$A$9:$A$79,'Inputs &amp; Outputs'!$I$9:$I$79)</f>
        <v>422963214.88752598</v>
      </c>
      <c r="R153" s="7">
        <f>'No. policies'!R153*LOOKUP(R$1,'Inputs &amp; Outputs'!$A$9:$A$79,'Inputs &amp; Outputs'!$I$9:$I$79)</f>
        <v>462269042.88650745</v>
      </c>
      <c r="S153" s="7">
        <f>'No. policies'!S153*LOOKUP(S$1,'Inputs &amp; Outputs'!$A$9:$A$79,'Inputs &amp; Outputs'!$I$9:$I$79)</f>
        <v>503491846.63492924</v>
      </c>
      <c r="T153" s="7">
        <f>'No. policies'!T153*LOOKUP(T$1,'Inputs &amp; Outputs'!$A$9:$A$79,'Inputs &amp; Outputs'!$I$9:$I$79)</f>
        <v>545867448.7471658</v>
      </c>
      <c r="U153" s="7">
        <f>'No. policies'!U153*LOOKUP(U$1,'Inputs &amp; Outputs'!$A$9:$A$79,'Inputs &amp; Outputs'!$I$9:$I$79)</f>
        <v>590134402.68384111</v>
      </c>
      <c r="V153" s="7">
        <f>'No. policies'!V153*LOOKUP(V$1,'Inputs &amp; Outputs'!$A$9:$A$79,'Inputs &amp; Outputs'!$I$9:$I$79)</f>
        <v>635854588.33887672</v>
      </c>
      <c r="W153" s="7">
        <f>'No. policies'!W153*LOOKUP(W$1,'Inputs &amp; Outputs'!$A$9:$A$79,'Inputs &amp; Outputs'!$I$9:$I$79)</f>
        <v>683035396.03523135</v>
      </c>
      <c r="X153" s="7">
        <f>'No. policies'!X153*LOOKUP(X$1,'Inputs &amp; Outputs'!$A$9:$A$79,'Inputs &amp; Outputs'!$I$9:$I$79)</f>
        <v>730532536.97631001</v>
      </c>
      <c r="Y153" s="7">
        <f>'No. policies'!Y153*LOOKUP(Y$1,'Inputs &amp; Outputs'!$A$9:$A$79,'Inputs &amp; Outputs'!$I$9:$I$79)</f>
        <v>780078072.47363877</v>
      </c>
      <c r="Z153" s="7">
        <f>'No. policies'!Z153*LOOKUP(Z$1,'Inputs &amp; Outputs'!$A$9:$A$79,'Inputs &amp; Outputs'!$I$9:$I$79)</f>
        <v>830566559.27085793</v>
      </c>
      <c r="AA153" s="7">
        <f>'No. policies'!AA153*LOOKUP(AA$1,'Inputs &amp; Outputs'!$A$9:$A$79,'Inputs &amp; Outputs'!$I$9:$I$79)</f>
        <v>883028464.40254915</v>
      </c>
      <c r="AB153" s="7">
        <f>'No. policies'!AB153*LOOKUP(AB$1,'Inputs &amp; Outputs'!$A$9:$A$79,'Inputs &amp; Outputs'!$I$9:$I$79)</f>
        <v>935598343.88488519</v>
      </c>
      <c r="AC153" s="7">
        <f>'No. policies'!AC153*LOOKUP(AC$1,'Inputs &amp; Outputs'!$A$9:$A$79,'Inputs &amp; Outputs'!$I$9:$I$79)</f>
        <v>989227235.89572716</v>
      </c>
      <c r="AD153" s="7">
        <f>'No. policies'!AD153*LOOKUP(AD$1,'Inputs &amp; Outputs'!$A$9:$A$79,'Inputs &amp; Outputs'!$I$9:$I$79)</f>
        <v>1044684178.570666</v>
      </c>
      <c r="AE153" s="7">
        <f>'No. policies'!AE153*LOOKUP(AE$1,'Inputs &amp; Outputs'!$A$9:$A$79,'Inputs &amp; Outputs'!$I$9:$I$79)</f>
        <v>1100094201.5127387</v>
      </c>
      <c r="AF153" s="7">
        <f>'No. policies'!AF153*LOOKUP(AF$1,'Inputs &amp; Outputs'!$A$9:$A$79,'Inputs &amp; Outputs'!$I$9:$I$79)</f>
        <v>1154593097.7438107</v>
      </c>
      <c r="AG153" s="7">
        <f>'No. policies'!AG153*LOOKUP(AG$1,'Inputs &amp; Outputs'!$A$9:$A$79,'Inputs &amp; Outputs'!$I$9:$I$79)</f>
        <v>1210885355.8417003</v>
      </c>
      <c r="AH153" s="7">
        <f>'No. policies'!AH153*LOOKUP(AH$1,'Inputs &amp; Outputs'!$A$9:$A$79,'Inputs &amp; Outputs'!$I$9:$I$79)</f>
        <v>1264003249.5766299</v>
      </c>
      <c r="AI153" s="7">
        <f>'No. policies'!AI153*LOOKUP(AI$1,'Inputs &amp; Outputs'!$A$9:$A$79,'Inputs &amp; Outputs'!$I$9:$I$79)</f>
        <v>1314401948.7349772</v>
      </c>
      <c r="AJ153" s="7">
        <f>'No. policies'!AJ153*LOOKUP(AJ$1,'Inputs &amp; Outputs'!$A$9:$A$79,'Inputs &amp; Outputs'!$I$9:$I$79)</f>
        <v>1366566839.8716567</v>
      </c>
      <c r="AK153" s="7">
        <f>'No. policies'!AK153*LOOKUP(AK$1,'Inputs &amp; Outputs'!$A$9:$A$79,'Inputs &amp; Outputs'!$I$9:$I$79)</f>
        <v>1414238688.8467369</v>
      </c>
      <c r="AL153" s="7">
        <f>'No. policies'!AL153*LOOKUP(AL$1,'Inputs &amp; Outputs'!$A$9:$A$79,'Inputs &amp; Outputs'!$I$9:$I$79)</f>
        <v>1458215967.5558019</v>
      </c>
      <c r="AM153" s="7">
        <f>'No. policies'!AM153*LOOKUP(AM$1,'Inputs &amp; Outputs'!$A$9:$A$79,'Inputs &amp; Outputs'!$I$9:$I$79)</f>
        <v>1501597270.6547985</v>
      </c>
      <c r="AN153" s="7">
        <f>'No. policies'!AN153*LOOKUP(AN$1,'Inputs &amp; Outputs'!$A$9:$A$79,'Inputs &amp; Outputs'!$I$9:$I$79)</f>
        <v>1534681264.9722509</v>
      </c>
      <c r="AO153" s="7">
        <f>'No. policies'!AO153*LOOKUP(AO$1,'Inputs &amp; Outputs'!$A$9:$A$79,'Inputs &amp; Outputs'!$I$9:$I$79)</f>
        <v>1562154263.8012483</v>
      </c>
      <c r="AP153" s="7">
        <f>'No. policies'!AP153*LOOKUP(AP$1,'Inputs &amp; Outputs'!$A$9:$A$79,'Inputs &amp; Outputs'!$I$9:$I$79)</f>
        <v>1586513692.1983442</v>
      </c>
      <c r="AQ153" s="7">
        <f>'No. policies'!AQ153*LOOKUP(AQ$1,'Inputs &amp; Outputs'!$A$9:$A$79,'Inputs &amp; Outputs'!$I$9:$I$79)</f>
        <v>1603641796.0791221</v>
      </c>
      <c r="AR153" s="7">
        <f>'No. policies'!AR153*LOOKUP(AR$1,'Inputs &amp; Outputs'!$A$9:$A$79,'Inputs &amp; Outputs'!$I$9:$I$79)</f>
        <v>1604503222.8323126</v>
      </c>
      <c r="AS153" s="7">
        <f>'No. policies'!AS153*LOOKUP(AS$1,'Inputs &amp; Outputs'!$A$9:$A$79,'Inputs &amp; Outputs'!$I$9:$I$79)</f>
        <v>1598621760.7924109</v>
      </c>
      <c r="AT153" s="7">
        <f>'No. policies'!AT153*LOOKUP(AT$1,'Inputs &amp; Outputs'!$A$9:$A$79,'Inputs &amp; Outputs'!$I$9:$I$79)</f>
        <v>1572129003.8399906</v>
      </c>
      <c r="AU153" s="7">
        <f>'No. policies'!AU153*LOOKUP(AU$1,'Inputs &amp; Outputs'!$A$9:$A$79,'Inputs &amp; Outputs'!$I$9:$I$79)</f>
        <v>1534390509.49422</v>
      </c>
      <c r="AV153" s="7">
        <f>'No. policies'!AV153*LOOKUP(AV$1,'Inputs &amp; Outputs'!$A$9:$A$79,'Inputs &amp; Outputs'!$I$9:$I$79)</f>
        <v>1482804646.9245791</v>
      </c>
      <c r="AW153" s="7">
        <f>'No. policies'!AW153*LOOKUP(AW$1,'Inputs &amp; Outputs'!$A$9:$A$79,'Inputs &amp; Outputs'!$I$9:$I$79)</f>
        <v>1405518782.2418542</v>
      </c>
      <c r="AX153" s="7">
        <f>'No. policies'!AX153*LOOKUP(AX$1,'Inputs &amp; Outputs'!$A$9:$A$79,'Inputs &amp; Outputs'!$I$9:$I$79)</f>
        <v>1318538742.3996451</v>
      </c>
      <c r="AY153" s="7">
        <f>'No. policies'!AY153*LOOKUP(AY$1,'Inputs &amp; Outputs'!$A$9:$A$79,'Inputs &amp; Outputs'!$I$9:$I$79)</f>
        <v>1230366228.8146181</v>
      </c>
      <c r="AZ153" s="7">
        <f>'No. policies'!AZ153*LOOKUP(AZ$1,'Inputs &amp; Outputs'!$A$9:$A$79,'Inputs &amp; Outputs'!$I$9:$I$79)</f>
        <v>1120369062.8821871</v>
      </c>
      <c r="BA153" s="7">
        <f>'No. policies'!BA153*LOOKUP(BA$1,'Inputs &amp; Outputs'!$A$9:$A$79,'Inputs &amp; Outputs'!$I$9:$I$79)</f>
        <v>1008494633.4539863</v>
      </c>
      <c r="BB153" s="7">
        <f>'No. policies'!BB153*LOOKUP(BB$1,'Inputs &amp; Outputs'!$A$9:$A$79,'Inputs &amp; Outputs'!$I$9:$I$79)</f>
        <v>876903356.54538679</v>
      </c>
      <c r="BC153" s="7">
        <f>'No. policies'!BC153*LOOKUP(BC$1,'Inputs &amp; Outputs'!$A$9:$A$79,'Inputs &amp; Outputs'!$I$9:$I$79)</f>
        <v>746438408.99807417</v>
      </c>
      <c r="BD153" s="7">
        <f>'No. policies'!BD153*LOOKUP(BD$1,'Inputs &amp; Outputs'!$A$9:$A$79,'Inputs &amp; Outputs'!$I$9:$I$79)</f>
        <v>616678750.94647872</v>
      </c>
      <c r="BE153" s="7">
        <f>'No. policies'!BE153*LOOKUP(BE$1,'Inputs &amp; Outputs'!$A$9:$A$79,'Inputs &amp; Outputs'!$I$9:$I$79)</f>
        <v>503294474.03844291</v>
      </c>
      <c r="BF153" s="7">
        <f>'No. policies'!BF153*LOOKUP(BF$1,'Inputs &amp; Outputs'!$A$9:$A$79,'Inputs &amp; Outputs'!$I$9:$I$79)</f>
        <v>392046817.74516618</v>
      </c>
      <c r="BG153" s="7">
        <f>'No. policies'!BG153*LOOKUP(BG$1,'Inputs &amp; Outputs'!$A$9:$A$79,'Inputs &amp; Outputs'!$I$9:$I$79)</f>
        <v>301977455.38260919</v>
      </c>
      <c r="BH153" s="7">
        <f>'No. policies'!BH153*LOOKUP(BH$1,'Inputs &amp; Outputs'!$A$9:$A$79,'Inputs &amp; Outputs'!$I$9:$I$79)</f>
        <v>227954333.14254344</v>
      </c>
      <c r="BI153" s="7">
        <f>'No. policies'!BI153*LOOKUP(BI$1,'Inputs &amp; Outputs'!$A$9:$A$79,'Inputs &amp; Outputs'!$I$9:$I$79)</f>
        <v>170618757.40663257</v>
      </c>
      <c r="BJ153" s="7">
        <f>'No. policies'!BJ153*LOOKUP(BJ$1,'Inputs &amp; Outputs'!$A$9:$A$79,'Inputs &amp; Outputs'!$I$9:$I$79)</f>
        <v>128535857.4692485</v>
      </c>
      <c r="BK153" s="7">
        <f>'No. policies'!BK153*LOOKUP(BK$1,'Inputs &amp; Outputs'!$A$9:$A$79,'Inputs &amp; Outputs'!$I$9:$I$79)</f>
        <v>85427071.258515745</v>
      </c>
      <c r="BL153" s="7">
        <f>'No. policies'!BL153*LOOKUP(BL$1,'Inputs &amp; Outputs'!$A$9:$A$79,'Inputs &amp; Outputs'!$I$9:$I$79)</f>
        <v>58286928.818690971</v>
      </c>
      <c r="BM153" s="7">
        <f>'No. policies'!BM153*LOOKUP(BM$1,'Inputs &amp; Outputs'!$A$9:$A$79,'Inputs &amp; Outputs'!$I$9:$I$79)</f>
        <v>35149763.852975629</v>
      </c>
      <c r="BN153" s="7">
        <f>'No. policies'!BN153*LOOKUP(BN$1,'Inputs &amp; Outputs'!$A$9:$A$79,'Inputs &amp; Outputs'!$I$9:$I$79)</f>
        <v>25439314.477795113</v>
      </c>
      <c r="BO153" s="7">
        <f>'No. policies'!BO153*LOOKUP(BO$1,'Inputs &amp; Outputs'!$A$9:$A$79,'Inputs &amp; Outputs'!$I$9:$I$79)</f>
        <v>14906311.953320637</v>
      </c>
      <c r="BP153" s="7">
        <f>'No. policies'!BP153*LOOKUP(BP$1,'Inputs &amp; Outputs'!$A$9:$A$79,'Inputs &amp; Outputs'!$I$9:$I$79)</f>
        <v>8756834.4807461072</v>
      </c>
      <c r="BQ153" s="7">
        <f>'No. policies'!BQ153*LOOKUP(BQ$1,'Inputs &amp; Outputs'!$A$9:$A$79,'Inputs &amp; Outputs'!$I$9:$I$79)</f>
        <v>6005990.9714539042</v>
      </c>
      <c r="BR153" s="7">
        <f>'No. policies'!BR153*LOOKUP(BR$1,'Inputs &amp; Outputs'!$A$9:$A$79,'Inputs &amp; Outputs'!$I$9:$I$79)</f>
        <v>3959838.6987404432</v>
      </c>
      <c r="BS153" s="7">
        <f>'No. policies'!BS153*LOOKUP(BS$1,'Inputs &amp; Outputs'!$A$9:$A$79,'Inputs &amp; Outputs'!$I$9:$I$79)</f>
        <v>2641509.4339622641</v>
      </c>
      <c r="BT153" s="7">
        <v>0</v>
      </c>
    </row>
    <row r="154" spans="1:72" x14ac:dyDescent="0.25">
      <c r="A154" s="1">
        <v>153</v>
      </c>
      <c r="B154" s="7">
        <f>'No. policies'!B154*LOOKUP(B$1,'Inputs &amp; Outputs'!$A$9:$A$79,'Inputs &amp; Outputs'!$I$9:$I$79)</f>
        <v>-12582759.861444211</v>
      </c>
      <c r="C154" s="7">
        <f>'No. policies'!C154*LOOKUP(C$1,'Inputs &amp; Outputs'!$A$9:$A$79,'Inputs &amp; Outputs'!$I$9:$I$79)</f>
        <v>8519659.5327934101</v>
      </c>
      <c r="D154" s="7">
        <f>'No. policies'!D154*LOOKUP(D$1,'Inputs &amp; Outputs'!$A$9:$A$79,'Inputs &amp; Outputs'!$I$9:$I$79)</f>
        <v>30603302.736638349</v>
      </c>
      <c r="E154" s="7">
        <f>'No. policies'!E154*LOOKUP(E$1,'Inputs &amp; Outputs'!$A$9:$A$79,'Inputs &amp; Outputs'!$I$9:$I$79)</f>
        <v>53682185.211258732</v>
      </c>
      <c r="F154" s="7">
        <f>'No. policies'!F154*LOOKUP(F$1,'Inputs &amp; Outputs'!$A$9:$A$79,'Inputs &amp; Outputs'!$I$9:$I$79)</f>
        <v>77820996.236211896</v>
      </c>
      <c r="G154" s="7">
        <f>'No. policies'!G154*LOOKUP(G$1,'Inputs &amp; Outputs'!$A$9:$A$79,'Inputs &amp; Outputs'!$I$9:$I$79)</f>
        <v>103000891.20858029</v>
      </c>
      <c r="H154" s="7">
        <f>'No. policies'!H154*LOOKUP(H$1,'Inputs &amp; Outputs'!$A$9:$A$79,'Inputs &amp; Outputs'!$I$9:$I$79)</f>
        <v>129345814.85575667</v>
      </c>
      <c r="I154" s="7">
        <f>'No. policies'!I154*LOOKUP(I$1,'Inputs &amp; Outputs'!$A$9:$A$79,'Inputs &amp; Outputs'!$I$9:$I$79)</f>
        <v>156746725.17614082</v>
      </c>
      <c r="J154" s="7">
        <f>'No. policies'!J154*LOOKUP(J$1,'Inputs &amp; Outputs'!$A$9:$A$79,'Inputs &amp; Outputs'!$I$9:$I$79)</f>
        <v>185378640.22124261</v>
      </c>
      <c r="K154" s="7">
        <f>'No. policies'!K154*LOOKUP(K$1,'Inputs &amp; Outputs'!$A$9:$A$79,'Inputs &amp; Outputs'!$I$9:$I$79)</f>
        <v>215164721.37421569</v>
      </c>
      <c r="L154" s="7">
        <f>'No. policies'!L154*LOOKUP(L$1,'Inputs &amp; Outputs'!$A$9:$A$79,'Inputs &amp; Outputs'!$I$9:$I$79)</f>
        <v>246258436.27320716</v>
      </c>
      <c r="M154" s="7">
        <f>'No. policies'!M154*LOOKUP(M$1,'Inputs &amp; Outputs'!$A$9:$A$79,'Inputs &amp; Outputs'!$I$9:$I$79)</f>
        <v>278529564.16746908</v>
      </c>
      <c r="N154" s="7">
        <f>'No. policies'!N154*LOOKUP(N$1,'Inputs &amp; Outputs'!$A$9:$A$79,'Inputs &amp; Outputs'!$I$9:$I$79)</f>
        <v>312125481.06459028</v>
      </c>
      <c r="O154" s="7">
        <f>'No. policies'!O154*LOOKUP(O$1,'Inputs &amp; Outputs'!$A$9:$A$79,'Inputs &amp; Outputs'!$I$9:$I$79)</f>
        <v>347191930.51988423</v>
      </c>
      <c r="P154" s="7">
        <f>'No. policies'!P154*LOOKUP(P$1,'Inputs &amp; Outputs'!$A$9:$A$79,'Inputs &amp; Outputs'!$I$9:$I$79)</f>
        <v>383687877.69314849</v>
      </c>
      <c r="Q154" s="7">
        <f>'No. policies'!Q154*LOOKUP(Q$1,'Inputs &amp; Outputs'!$A$9:$A$79,'Inputs &amp; Outputs'!$I$9:$I$79)</f>
        <v>421238418.41535741</v>
      </c>
      <c r="R154" s="7">
        <f>'No. policies'!R154*LOOKUP(R$1,'Inputs &amp; Outputs'!$A$9:$A$79,'Inputs &amp; Outputs'!$I$9:$I$79)</f>
        <v>460567265.0417468</v>
      </c>
      <c r="S154" s="7">
        <f>'No. policies'!S154*LOOKUP(S$1,'Inputs &amp; Outputs'!$A$9:$A$79,'Inputs &amp; Outputs'!$I$9:$I$79)</f>
        <v>501479117.85071832</v>
      </c>
      <c r="T154" s="7">
        <f>'No. policies'!T154*LOOKUP(T$1,'Inputs &amp; Outputs'!$A$9:$A$79,'Inputs &amp; Outputs'!$I$9:$I$79)</f>
        <v>543734276.89891481</v>
      </c>
      <c r="U154" s="7">
        <f>'No. policies'!U154*LOOKUP(U$1,'Inputs &amp; Outputs'!$A$9:$A$79,'Inputs &amp; Outputs'!$I$9:$I$79)</f>
        <v>587456676.19955838</v>
      </c>
      <c r="V154" s="7">
        <f>'No. policies'!V154*LOOKUP(V$1,'Inputs &amp; Outputs'!$A$9:$A$79,'Inputs &amp; Outputs'!$I$9:$I$79)</f>
        <v>632763126.08047926</v>
      </c>
      <c r="W154" s="7">
        <f>'No. policies'!W154*LOOKUP(W$1,'Inputs &amp; Outputs'!$A$9:$A$79,'Inputs &amp; Outputs'!$I$9:$I$79)</f>
        <v>678852823.29355228</v>
      </c>
      <c r="X154" s="7">
        <f>'No. policies'!X154*LOOKUP(X$1,'Inputs &amp; Outputs'!$A$9:$A$79,'Inputs &amp; Outputs'!$I$9:$I$79)</f>
        <v>727331455.43713367</v>
      </c>
      <c r="Y154" s="7">
        <f>'No. policies'!Y154*LOOKUP(Y$1,'Inputs &amp; Outputs'!$A$9:$A$79,'Inputs &amp; Outputs'!$I$9:$I$79)</f>
        <v>776807647.68599129</v>
      </c>
      <c r="Z154" s="7">
        <f>'No. policies'!Z154*LOOKUP(Z$1,'Inputs &amp; Outputs'!$A$9:$A$79,'Inputs &amp; Outputs'!$I$9:$I$79)</f>
        <v>827503029.96592796</v>
      </c>
      <c r="AA154" s="7">
        <f>'No. policies'!AA154*LOOKUP(AA$1,'Inputs &amp; Outputs'!$A$9:$A$79,'Inputs &amp; Outputs'!$I$9:$I$79)</f>
        <v>880222527.11496556</v>
      </c>
      <c r="AB154" s="7">
        <f>'No. policies'!AB154*LOOKUP(AB$1,'Inputs &amp; Outputs'!$A$9:$A$79,'Inputs &amp; Outputs'!$I$9:$I$79)</f>
        <v>934201630.63958895</v>
      </c>
      <c r="AC154" s="7">
        <f>'No. policies'!AC154*LOOKUP(AC$1,'Inputs &amp; Outputs'!$A$9:$A$79,'Inputs &amp; Outputs'!$I$9:$I$79)</f>
        <v>988377384.31849706</v>
      </c>
      <c r="AD154" s="7">
        <f>'No. policies'!AD154*LOOKUP(AD$1,'Inputs &amp; Outputs'!$A$9:$A$79,'Inputs &amp; Outputs'!$I$9:$I$79)</f>
        <v>1043103205.8650136</v>
      </c>
      <c r="AE154" s="7">
        <f>'No. policies'!AE154*LOOKUP(AE$1,'Inputs &amp; Outputs'!$A$9:$A$79,'Inputs &amp; Outputs'!$I$9:$I$79)</f>
        <v>1098656013.2113819</v>
      </c>
      <c r="AF154" s="7">
        <f>'No. policies'!AF154*LOOKUP(AF$1,'Inputs &amp; Outputs'!$A$9:$A$79,'Inputs &amp; Outputs'!$I$9:$I$79)</f>
        <v>1153450187.7262464</v>
      </c>
      <c r="AG154" s="7">
        <f>'No. policies'!AG154*LOOKUP(AG$1,'Inputs &amp; Outputs'!$A$9:$A$79,'Inputs &amp; Outputs'!$I$9:$I$79)</f>
        <v>1208332729.4397264</v>
      </c>
      <c r="AH154" s="7">
        <f>'No. policies'!AH154*LOOKUP(AH$1,'Inputs &amp; Outputs'!$A$9:$A$79,'Inputs &amp; Outputs'!$I$9:$I$79)</f>
        <v>1259887824.1541843</v>
      </c>
      <c r="AI154" s="7">
        <f>'No. policies'!AI154*LOOKUP(AI$1,'Inputs &amp; Outputs'!$A$9:$A$79,'Inputs &amp; Outputs'!$I$9:$I$79)</f>
        <v>1309911848.705138</v>
      </c>
      <c r="AJ154" s="7">
        <f>'No. policies'!AJ154*LOOKUP(AJ$1,'Inputs &amp; Outputs'!$A$9:$A$79,'Inputs &amp; Outputs'!$I$9:$I$79)</f>
        <v>1359158692.066124</v>
      </c>
      <c r="AK154" s="7">
        <f>'No. policies'!AK154*LOOKUP(AK$1,'Inputs &amp; Outputs'!$A$9:$A$79,'Inputs &amp; Outputs'!$I$9:$I$79)</f>
        <v>1405785082.0568655</v>
      </c>
      <c r="AL154" s="7">
        <f>'No. policies'!AL154*LOOKUP(AL$1,'Inputs &amp; Outputs'!$A$9:$A$79,'Inputs &amp; Outputs'!$I$9:$I$79)</f>
        <v>1451253016.7736325</v>
      </c>
      <c r="AM154" s="7">
        <f>'No. policies'!AM154*LOOKUP(AM$1,'Inputs &amp; Outputs'!$A$9:$A$79,'Inputs &amp; Outputs'!$I$9:$I$79)</f>
        <v>1490825934.6099799</v>
      </c>
      <c r="AN154" s="7">
        <f>'No. policies'!AN154*LOOKUP(AN$1,'Inputs &amp; Outputs'!$A$9:$A$79,'Inputs &amp; Outputs'!$I$9:$I$79)</f>
        <v>1523017228.4455495</v>
      </c>
      <c r="AO154" s="7">
        <f>'No. policies'!AO154*LOOKUP(AO$1,'Inputs &amp; Outputs'!$A$9:$A$79,'Inputs &amp; Outputs'!$I$9:$I$79)</f>
        <v>1555754451.1726937</v>
      </c>
      <c r="AP154" s="7">
        <f>'No. policies'!AP154*LOOKUP(AP$1,'Inputs &amp; Outputs'!$A$9:$A$79,'Inputs &amp; Outputs'!$I$9:$I$79)</f>
        <v>1579830116.8757603</v>
      </c>
      <c r="AQ154" s="7">
        <f>'No. policies'!AQ154*LOOKUP(AQ$1,'Inputs &amp; Outputs'!$A$9:$A$79,'Inputs &amp; Outputs'!$I$9:$I$79)</f>
        <v>1594713317.8554332</v>
      </c>
      <c r="AR154" s="7">
        <f>'No. policies'!AR154*LOOKUP(AR$1,'Inputs &amp; Outputs'!$A$9:$A$79,'Inputs &amp; Outputs'!$I$9:$I$79)</f>
        <v>1588863906.2091413</v>
      </c>
      <c r="AS154" s="7">
        <f>'No. policies'!AS154*LOOKUP(AS$1,'Inputs &amp; Outputs'!$A$9:$A$79,'Inputs &amp; Outputs'!$I$9:$I$79)</f>
        <v>1583080585.9194844</v>
      </c>
      <c r="AT154" s="7">
        <f>'No. policies'!AT154*LOOKUP(AT$1,'Inputs &amp; Outputs'!$A$9:$A$79,'Inputs &amp; Outputs'!$I$9:$I$79)</f>
        <v>1559676980.3587296</v>
      </c>
      <c r="AU154" s="7">
        <f>'No. policies'!AU154*LOOKUP(AU$1,'Inputs &amp; Outputs'!$A$9:$A$79,'Inputs &amp; Outputs'!$I$9:$I$79)</f>
        <v>1519989017.8029356</v>
      </c>
      <c r="AV154" s="7">
        <f>'No. policies'!AV154*LOOKUP(AV$1,'Inputs &amp; Outputs'!$A$9:$A$79,'Inputs &amp; Outputs'!$I$9:$I$79)</f>
        <v>1464540292.6601553</v>
      </c>
      <c r="AW154" s="7">
        <f>'No. policies'!AW154*LOOKUP(AW$1,'Inputs &amp; Outputs'!$A$9:$A$79,'Inputs &amp; Outputs'!$I$9:$I$79)</f>
        <v>1400409760.458308</v>
      </c>
      <c r="AX154" s="7">
        <f>'No. policies'!AX154*LOOKUP(AX$1,'Inputs &amp; Outputs'!$A$9:$A$79,'Inputs &amp; Outputs'!$I$9:$I$79)</f>
        <v>1312454880.7526667</v>
      </c>
      <c r="AY154" s="7">
        <f>'No. policies'!AY154*LOOKUP(AY$1,'Inputs &amp; Outputs'!$A$9:$A$79,'Inputs &amp; Outputs'!$I$9:$I$79)</f>
        <v>1195172362.0619047</v>
      </c>
      <c r="AZ154" s="7">
        <f>'No. policies'!AZ154*LOOKUP(AZ$1,'Inputs &amp; Outputs'!$A$9:$A$79,'Inputs &amp; Outputs'!$I$9:$I$79)</f>
        <v>1078217139.1359708</v>
      </c>
      <c r="BA154" s="7">
        <f>'No. policies'!BA154*LOOKUP(BA$1,'Inputs &amp; Outputs'!$A$9:$A$79,'Inputs &amp; Outputs'!$I$9:$I$79)</f>
        <v>963923568.33374524</v>
      </c>
      <c r="BB154" s="7">
        <f>'No. policies'!BB154*LOOKUP(BB$1,'Inputs &amp; Outputs'!$A$9:$A$79,'Inputs &amp; Outputs'!$I$9:$I$79)</f>
        <v>844167247.83232021</v>
      </c>
      <c r="BC154" s="7">
        <f>'No. policies'!BC154*LOOKUP(BC$1,'Inputs &amp; Outputs'!$A$9:$A$79,'Inputs &amp; Outputs'!$I$9:$I$79)</f>
        <v>717741107.61865258</v>
      </c>
      <c r="BD154" s="7">
        <f>'No. policies'!BD154*LOOKUP(BD$1,'Inputs &amp; Outputs'!$A$9:$A$79,'Inputs &amp; Outputs'!$I$9:$I$79)</f>
        <v>590970739.97667134</v>
      </c>
      <c r="BE154" s="7">
        <f>'No. policies'!BE154*LOOKUP(BE$1,'Inputs &amp; Outputs'!$A$9:$A$79,'Inputs &amp; Outputs'!$I$9:$I$79)</f>
        <v>478813315.16228366</v>
      </c>
      <c r="BF154" s="7">
        <f>'No. policies'!BF154*LOOKUP(BF$1,'Inputs &amp; Outputs'!$A$9:$A$79,'Inputs &amp; Outputs'!$I$9:$I$79)</f>
        <v>373377921.662063</v>
      </c>
      <c r="BG154" s="7">
        <f>'No. policies'!BG154*LOOKUP(BG$1,'Inputs &amp; Outputs'!$A$9:$A$79,'Inputs &amp; Outputs'!$I$9:$I$79)</f>
        <v>287008745.30976433</v>
      </c>
      <c r="BH154" s="7">
        <f>'No. policies'!BH154*LOOKUP(BH$1,'Inputs &amp; Outputs'!$A$9:$A$79,'Inputs &amp; Outputs'!$I$9:$I$79)</f>
        <v>218100399.43321159</v>
      </c>
      <c r="BI154" s="7">
        <f>'No. policies'!BI154*LOOKUP(BI$1,'Inputs &amp; Outputs'!$A$9:$A$79,'Inputs &amp; Outputs'!$I$9:$I$79)</f>
        <v>160679800.66449866</v>
      </c>
      <c r="BJ154" s="7">
        <f>'No. policies'!BJ154*LOOKUP(BJ$1,'Inputs &amp; Outputs'!$A$9:$A$79,'Inputs &amp; Outputs'!$I$9:$I$79)</f>
        <v>111175170.2266487</v>
      </c>
      <c r="BK154" s="7">
        <f>'No. policies'!BK154*LOOKUP(BK$1,'Inputs &amp; Outputs'!$A$9:$A$79,'Inputs &amp; Outputs'!$I$9:$I$79)</f>
        <v>75000932.640350431</v>
      </c>
      <c r="BL154" s="7">
        <f>'No. policies'!BL154*LOOKUP(BL$1,'Inputs &amp; Outputs'!$A$9:$A$79,'Inputs &amp; Outputs'!$I$9:$I$79)</f>
        <v>54559276.394239806</v>
      </c>
      <c r="BM154" s="7">
        <f>'No. policies'!BM154*LOOKUP(BM$1,'Inputs &amp; Outputs'!$A$9:$A$79,'Inputs &amp; Outputs'!$I$9:$I$79)</f>
        <v>34467244.166510083</v>
      </c>
      <c r="BN154" s="7">
        <f>'No. policies'!BN154*LOOKUP(BN$1,'Inputs &amp; Outputs'!$A$9:$A$79,'Inputs &amp; Outputs'!$I$9:$I$79)</f>
        <v>21657794.758122865</v>
      </c>
      <c r="BO154" s="7">
        <f>'No. policies'!BO154*LOOKUP(BO$1,'Inputs &amp; Outputs'!$A$9:$A$79,'Inputs &amp; Outputs'!$I$9:$I$79)</f>
        <v>12826361.44820613</v>
      </c>
      <c r="BP154" s="7">
        <f>'No. policies'!BP154*LOOKUP(BP$1,'Inputs &amp; Outputs'!$A$9:$A$79,'Inputs &amp; Outputs'!$I$9:$I$79)</f>
        <v>8056287.722286419</v>
      </c>
      <c r="BQ154" s="7">
        <f>'No. policies'!BQ154*LOOKUP(BQ$1,'Inputs &amp; Outputs'!$A$9:$A$79,'Inputs &amp; Outputs'!$I$9:$I$79)</f>
        <v>4592816.6252294555</v>
      </c>
      <c r="BR154" s="7">
        <f>'No. policies'!BR154*LOOKUP(BR$1,'Inputs &amp; Outputs'!$A$9:$A$79,'Inputs &amp; Outputs'!$I$9:$I$79)</f>
        <v>2879882.6899930495</v>
      </c>
      <c r="BS154" s="7">
        <f>'No. policies'!BS154*LOOKUP(BS$1,'Inputs &amp; Outputs'!$A$9:$A$79,'Inputs &amp; Outputs'!$I$9:$I$79)</f>
        <v>1886792.4528301884</v>
      </c>
      <c r="BT154" s="7">
        <v>0</v>
      </c>
    </row>
    <row r="155" spans="1:72" x14ac:dyDescent="0.25">
      <c r="A155" s="1">
        <v>154</v>
      </c>
      <c r="B155" s="7">
        <f>'No. policies'!B155*LOOKUP(B$1,'Inputs &amp; Outputs'!$A$9:$A$79,'Inputs &amp; Outputs'!$I$9:$I$79)</f>
        <v>-12582759.861444211</v>
      </c>
      <c r="C155" s="7">
        <f>'No. policies'!C155*LOOKUP(C$1,'Inputs &amp; Outputs'!$A$9:$A$79,'Inputs &amp; Outputs'!$I$9:$I$79)</f>
        <v>8517101.5885782</v>
      </c>
      <c r="D155" s="7">
        <f>'No. policies'!D155*LOOKUP(D$1,'Inputs &amp; Outputs'!$A$9:$A$79,'Inputs &amp; Outputs'!$I$9:$I$79)</f>
        <v>30624774.433456678</v>
      </c>
      <c r="E155" s="7">
        <f>'No. policies'!E155*LOOKUP(E$1,'Inputs &amp; Outputs'!$A$9:$A$79,'Inputs &amp; Outputs'!$I$9:$I$79)</f>
        <v>53703722.697802864</v>
      </c>
      <c r="F155" s="7">
        <f>'No. policies'!F155*LOOKUP(F$1,'Inputs &amp; Outputs'!$A$9:$A$79,'Inputs &amp; Outputs'!$I$9:$I$79)</f>
        <v>77789755.370601222</v>
      </c>
      <c r="G155" s="7">
        <f>'No. policies'!G155*LOOKUP(G$1,'Inputs &amp; Outputs'!$A$9:$A$79,'Inputs &amp; Outputs'!$I$9:$I$79)</f>
        <v>102980187.51185495</v>
      </c>
      <c r="H155" s="7">
        <f>'No. policies'!H155*LOOKUP(H$1,'Inputs &amp; Outputs'!$A$9:$A$79,'Inputs &amp; Outputs'!$I$9:$I$79)</f>
        <v>129241745.0057269</v>
      </c>
      <c r="I155" s="7">
        <f>'No. policies'!I155*LOOKUP(I$1,'Inputs &amp; Outputs'!$A$9:$A$79,'Inputs &amp; Outputs'!$I$9:$I$79)</f>
        <v>156667783.43300214</v>
      </c>
      <c r="J155" s="7">
        <f>'No. policies'!J155*LOOKUP(J$1,'Inputs &amp; Outputs'!$A$9:$A$79,'Inputs &amp; Outputs'!$I$9:$I$79)</f>
        <v>185266448.18560335</v>
      </c>
      <c r="K155" s="7">
        <f>'No. policies'!K155*LOOKUP(K$1,'Inputs &amp; Outputs'!$A$9:$A$79,'Inputs &amp; Outputs'!$I$9:$I$79)</f>
        <v>215142980.97597641</v>
      </c>
      <c r="L155" s="7">
        <f>'No. policies'!L155*LOOKUP(L$1,'Inputs &amp; Outputs'!$A$9:$A$79,'Inputs &amp; Outputs'!$I$9:$I$79)</f>
        <v>246283358.69363761</v>
      </c>
      <c r="M155" s="7">
        <f>'No. policies'!M155*LOOKUP(M$1,'Inputs &amp; Outputs'!$A$9:$A$79,'Inputs &amp; Outputs'!$I$9:$I$79)</f>
        <v>278755528.72616899</v>
      </c>
      <c r="N155" s="7">
        <f>'No. policies'!N155*LOOKUP(N$1,'Inputs &amp; Outputs'!$A$9:$A$79,'Inputs &amp; Outputs'!$I$9:$I$79)</f>
        <v>312664722.24122626</v>
      </c>
      <c r="O155" s="7">
        <f>'No. policies'!O155*LOOKUP(O$1,'Inputs &amp; Outputs'!$A$9:$A$79,'Inputs &amp; Outputs'!$I$9:$I$79)</f>
        <v>347580802.45102346</v>
      </c>
      <c r="P155" s="7">
        <f>'No. policies'!P155*LOOKUP(P$1,'Inputs &amp; Outputs'!$A$9:$A$79,'Inputs &amp; Outputs'!$I$9:$I$79)</f>
        <v>384079355.9889276</v>
      </c>
      <c r="Q155" s="7">
        <f>'No. policies'!Q155*LOOKUP(Q$1,'Inputs &amp; Outputs'!$A$9:$A$79,'Inputs &amp; Outputs'!$I$9:$I$79)</f>
        <v>422014576.82783329</v>
      </c>
      <c r="R155" s="7">
        <f>'No. policies'!R155*LOOKUP(R$1,'Inputs &amp; Outputs'!$A$9:$A$79,'Inputs &amp; Outputs'!$I$9:$I$79)</f>
        <v>461181795.93013257</v>
      </c>
      <c r="S155" s="7">
        <f>'No. policies'!S155*LOOKUP(S$1,'Inputs &amp; Outputs'!$A$9:$A$79,'Inputs &amp; Outputs'!$I$9:$I$79)</f>
        <v>502717720.17946351</v>
      </c>
      <c r="T155" s="7">
        <f>'No. policies'!T155*LOOKUP(T$1,'Inputs &amp; Outputs'!$A$9:$A$79,'Inputs &amp; Outputs'!$I$9:$I$79)</f>
        <v>544913135.02557981</v>
      </c>
      <c r="U155" s="7">
        <f>'No. policies'!U155*LOOKUP(U$1,'Inputs &amp; Outputs'!$A$9:$A$79,'Inputs &amp; Outputs'!$I$9:$I$79)</f>
        <v>589160683.96228373</v>
      </c>
      <c r="V155" s="7">
        <f>'No. policies'!V155*LOOKUP(V$1,'Inputs &amp; Outputs'!$A$9:$A$79,'Inputs &amp; Outputs'!$I$9:$I$79)</f>
        <v>634078641.93511653</v>
      </c>
      <c r="W155" s="7">
        <f>'No. policies'!W155*LOOKUP(W$1,'Inputs &amp; Outputs'!$A$9:$A$79,'Inputs &amp; Outputs'!$I$9:$I$79)</f>
        <v>680128862.43508148</v>
      </c>
      <c r="X155" s="7">
        <f>'No. policies'!X155*LOOKUP(X$1,'Inputs &amp; Outputs'!$A$9:$A$79,'Inputs &amp; Outputs'!$I$9:$I$79)</f>
        <v>727560104.11850345</v>
      </c>
      <c r="Y155" s="7">
        <f>'No. policies'!Y155*LOOKUP(Y$1,'Inputs &amp; Outputs'!$A$9:$A$79,'Inputs &amp; Outputs'!$I$9:$I$79)</f>
        <v>776480605.20722651</v>
      </c>
      <c r="Z155" s="7">
        <f>'No. policies'!Z155*LOOKUP(Z$1,'Inputs &amp; Outputs'!$A$9:$A$79,'Inputs &amp; Outputs'!$I$9:$I$79)</f>
        <v>827065382.9223665</v>
      </c>
      <c r="AA155" s="7">
        <f>'No. policies'!AA155*LOOKUP(AA$1,'Inputs &amp; Outputs'!$A$9:$A$79,'Inputs &amp; Outputs'!$I$9:$I$79)</f>
        <v>878819558.47117376</v>
      </c>
      <c r="AB155" s="7">
        <f>'No. policies'!AB155*LOOKUP(AB$1,'Inputs &amp; Outputs'!$A$9:$A$79,'Inputs &amp; Outputs'!$I$9:$I$79)</f>
        <v>931408204.14899647</v>
      </c>
      <c r="AC155" s="7">
        <f>'No. policies'!AC155*LOOKUP(AC$1,'Inputs &amp; Outputs'!$A$9:$A$79,'Inputs &amp; Outputs'!$I$9:$I$79)</f>
        <v>985084209.45673084</v>
      </c>
      <c r="AD155" s="7">
        <f>'No. policies'!AD155*LOOKUP(AD$1,'Inputs &amp; Outputs'!$A$9:$A$79,'Inputs &amp; Outputs'!$I$9:$I$79)</f>
        <v>1039602480.5882121</v>
      </c>
      <c r="AE155" s="7">
        <f>'No. policies'!AE155*LOOKUP(AE$1,'Inputs &amp; Outputs'!$A$9:$A$79,'Inputs &amp; Outputs'!$I$9:$I$79)</f>
        <v>1095300240.5082164</v>
      </c>
      <c r="AF155" s="7">
        <f>'No. policies'!AF155*LOOKUP(AF$1,'Inputs &amp; Outputs'!$A$9:$A$79,'Inputs &amp; Outputs'!$I$9:$I$79)</f>
        <v>1150275437.6774569</v>
      </c>
      <c r="AG155" s="7">
        <f>'No. policies'!AG155*LOOKUP(AG$1,'Inputs &amp; Outputs'!$A$9:$A$79,'Inputs &amp; Outputs'!$I$9:$I$79)</f>
        <v>1206854893.1017413</v>
      </c>
      <c r="AH155" s="7">
        <f>'No. policies'!AH155*LOOKUP(AH$1,'Inputs &amp; Outputs'!$A$9:$A$79,'Inputs &amp; Outputs'!$I$9:$I$79)</f>
        <v>1262300314.9190662</v>
      </c>
      <c r="AI155" s="7">
        <f>'No. policies'!AI155*LOOKUP(AI$1,'Inputs &amp; Outputs'!$A$9:$A$79,'Inputs &amp; Outputs'!$I$9:$I$79)</f>
        <v>1315150298.7399504</v>
      </c>
      <c r="AJ155" s="7">
        <f>'No. policies'!AJ155*LOOKUP(AJ$1,'Inputs &amp; Outputs'!$A$9:$A$79,'Inputs &amp; Outputs'!$I$9:$I$79)</f>
        <v>1366093979.3734312</v>
      </c>
      <c r="AK155" s="7">
        <f>'No. policies'!AK155*LOOKUP(AK$1,'Inputs &amp; Outputs'!$A$9:$A$79,'Inputs &amp; Outputs'!$I$9:$I$79)</f>
        <v>1414404445.8426168</v>
      </c>
      <c r="AL155" s="7">
        <f>'No. policies'!AL155*LOOKUP(AL$1,'Inputs &amp; Outputs'!$A$9:$A$79,'Inputs &amp; Outputs'!$I$9:$I$79)</f>
        <v>1461697442.9468865</v>
      </c>
      <c r="AM155" s="7">
        <f>'No. policies'!AM155*LOOKUP(AM$1,'Inputs &amp; Outputs'!$A$9:$A$79,'Inputs &amp; Outputs'!$I$9:$I$79)</f>
        <v>1500867010.5839632</v>
      </c>
      <c r="AN155" s="7">
        <f>'No. policies'!AN155*LOOKUP(AN$1,'Inputs &amp; Outputs'!$A$9:$A$79,'Inputs &amp; Outputs'!$I$9:$I$79)</f>
        <v>1534681264.9722509</v>
      </c>
      <c r="AO155" s="7">
        <f>'No. policies'!AO155*LOOKUP(AO$1,'Inputs &amp; Outputs'!$A$9:$A$79,'Inputs &amp; Outputs'!$I$9:$I$79)</f>
        <v>1569354053.0083723</v>
      </c>
      <c r="AP155" s="7">
        <f>'No. policies'!AP155*LOOKUP(AP$1,'Inputs &amp; Outputs'!$A$9:$A$79,'Inputs &amp; Outputs'!$I$9:$I$79)</f>
        <v>1589646618.1308053</v>
      </c>
      <c r="AQ155" s="7">
        <f>'No. policies'!AQ155*LOOKUP(AQ$1,'Inputs &amp; Outputs'!$A$9:$A$79,'Inputs &amp; Outputs'!$I$9:$I$79)</f>
        <v>1599286440.8480544</v>
      </c>
      <c r="AR155" s="7">
        <f>'No. policies'!AR155*LOOKUP(AR$1,'Inputs &amp; Outputs'!$A$9:$A$79,'Inputs &amp; Outputs'!$I$9:$I$79)</f>
        <v>1601556684.9178021</v>
      </c>
      <c r="AS155" s="7">
        <f>'No. policies'!AS155*LOOKUP(AS$1,'Inputs &amp; Outputs'!$A$9:$A$79,'Inputs &amp; Outputs'!$I$9:$I$79)</f>
        <v>1590144756.3162692</v>
      </c>
      <c r="AT155" s="7">
        <f>'No. policies'!AT155*LOOKUP(AT$1,'Inputs &amp; Outputs'!$A$9:$A$79,'Inputs &amp; Outputs'!$I$9:$I$79)</f>
        <v>1572617318.4863145</v>
      </c>
      <c r="AU155" s="7">
        <f>'No. policies'!AU155*LOOKUP(AU$1,'Inputs &amp; Outputs'!$A$9:$A$79,'Inputs &amp; Outputs'!$I$9:$I$79)</f>
        <v>1523778884.0374842</v>
      </c>
      <c r="AV155" s="7">
        <f>'No. policies'!AV155*LOOKUP(AV$1,'Inputs &amp; Outputs'!$A$9:$A$79,'Inputs &amp; Outputs'!$I$9:$I$79)</f>
        <v>1470019598.9394825</v>
      </c>
      <c r="AW155" s="7">
        <f>'No. policies'!AW155*LOOKUP(AW$1,'Inputs &amp; Outputs'!$A$9:$A$79,'Inputs &amp; Outputs'!$I$9:$I$79)</f>
        <v>1399603072.8082745</v>
      </c>
      <c r="AX155" s="7">
        <f>'No. policies'!AX155*LOOKUP(AX$1,'Inputs &amp; Outputs'!$A$9:$A$79,'Inputs &amp; Outputs'!$I$9:$I$79)</f>
        <v>1323516447.3835363</v>
      </c>
      <c r="AY155" s="7">
        <f>'No. policies'!AY155*LOOKUP(AY$1,'Inputs &amp; Outputs'!$A$9:$A$79,'Inputs &amp; Outputs'!$I$9:$I$79)</f>
        <v>1208228151.3411369</v>
      </c>
      <c r="AZ155" s="7">
        <f>'No. policies'!AZ155*LOOKUP(AZ$1,'Inputs &amp; Outputs'!$A$9:$A$79,'Inputs &amp; Outputs'!$I$9:$I$79)</f>
        <v>1096531423.2463958</v>
      </c>
      <c r="BA155" s="7">
        <f>'No. policies'!BA155*LOOKUP(BA$1,'Inputs &amp; Outputs'!$A$9:$A$79,'Inputs &amp; Outputs'!$I$9:$I$79)</f>
        <v>977592028.30395257</v>
      </c>
      <c r="BB155" s="7">
        <f>'No. policies'!BB155*LOOKUP(BB$1,'Inputs &amp; Outputs'!$A$9:$A$79,'Inputs &amp; Outputs'!$I$9:$I$79)</f>
        <v>855382396.18772268</v>
      </c>
      <c r="BC155" s="7">
        <f>'No. policies'!BC155*LOOKUP(BC$1,'Inputs &amp; Outputs'!$A$9:$A$79,'Inputs &amp; Outputs'!$I$9:$I$79)</f>
        <v>741809812.00139332</v>
      </c>
      <c r="BD155" s="7">
        <f>'No. policies'!BD155*LOOKUP(BD$1,'Inputs &amp; Outputs'!$A$9:$A$79,'Inputs &amp; Outputs'!$I$9:$I$79)</f>
        <v>604765282.44827533</v>
      </c>
      <c r="BE155" s="7">
        <f>'No. policies'!BE155*LOOKUP(BE$1,'Inputs &amp; Outputs'!$A$9:$A$79,'Inputs &amp; Outputs'!$I$9:$I$79)</f>
        <v>486443806.24056709</v>
      </c>
      <c r="BF155" s="7">
        <f>'No. policies'!BF155*LOOKUP(BF$1,'Inputs &amp; Outputs'!$A$9:$A$79,'Inputs &amp; Outputs'!$I$9:$I$79)</f>
        <v>381424859.62891781</v>
      </c>
      <c r="BG155" s="7">
        <f>'No. policies'!BG155*LOOKUP(BG$1,'Inputs &amp; Outputs'!$A$9:$A$79,'Inputs &amp; Outputs'!$I$9:$I$79)</f>
        <v>296445540.7904709</v>
      </c>
      <c r="BH155" s="7">
        <f>'No. policies'!BH155*LOOKUP(BH$1,'Inputs &amp; Outputs'!$A$9:$A$79,'Inputs &amp; Outputs'!$I$9:$I$79)</f>
        <v>222041972.91694432</v>
      </c>
      <c r="BI155" s="7">
        <f>'No. policies'!BI155*LOOKUP(BI$1,'Inputs &amp; Outputs'!$A$9:$A$79,'Inputs &amp; Outputs'!$I$9:$I$79)</f>
        <v>160679800.66449866</v>
      </c>
      <c r="BJ155" s="7">
        <f>'No. policies'!BJ155*LOOKUP(BJ$1,'Inputs &amp; Outputs'!$A$9:$A$79,'Inputs &amp; Outputs'!$I$9:$I$79)</f>
        <v>113178326.44694869</v>
      </c>
      <c r="BK155" s="7">
        <f>'No. policies'!BK155*LOOKUP(BK$1,'Inputs &amp; Outputs'!$A$9:$A$79,'Inputs &amp; Outputs'!$I$9:$I$79)</f>
        <v>80718492.527731404</v>
      </c>
      <c r="BL155" s="7">
        <f>'No. policies'!BL155*LOOKUP(BL$1,'Inputs &amp; Outputs'!$A$9:$A$79,'Inputs &amp; Outputs'!$I$9:$I$79)</f>
        <v>55575908.873635575</v>
      </c>
      <c r="BM155" s="7">
        <f>'No. policies'!BM155*LOOKUP(BM$1,'Inputs &amp; Outputs'!$A$9:$A$79,'Inputs &amp; Outputs'!$I$9:$I$79)</f>
        <v>33784724.480044536</v>
      </c>
      <c r="BN155" s="7">
        <f>'No. policies'!BN155*LOOKUP(BN$1,'Inputs &amp; Outputs'!$A$9:$A$79,'Inputs &amp; Outputs'!$I$9:$I$79)</f>
        <v>24407990.917884499</v>
      </c>
      <c r="BO155" s="7">
        <f>'No. policies'!BO155*LOOKUP(BO$1,'Inputs &amp; Outputs'!$A$9:$A$79,'Inputs &amp; Outputs'!$I$9:$I$79)</f>
        <v>18719554.546030566</v>
      </c>
      <c r="BP155" s="7">
        <f>'No. policies'!BP155*LOOKUP(BP$1,'Inputs &amp; Outputs'!$A$9:$A$79,'Inputs &amp; Outputs'!$I$9:$I$79)</f>
        <v>11208748.135355018</v>
      </c>
      <c r="BQ155" s="7">
        <f>'No. policies'!BQ155*LOOKUP(BQ$1,'Inputs &amp; Outputs'!$A$9:$A$79,'Inputs &amp; Outputs'!$I$9:$I$79)</f>
        <v>6712578.144566128</v>
      </c>
      <c r="BR155" s="7">
        <f>'No. policies'!BR155*LOOKUP(BR$1,'Inputs &amp; Outputs'!$A$9:$A$79,'Inputs &amp; Outputs'!$I$9:$I$79)</f>
        <v>3239868.0262421807</v>
      </c>
      <c r="BS155" s="7">
        <f>'No. policies'!BS155*LOOKUP(BS$1,'Inputs &amp; Outputs'!$A$9:$A$79,'Inputs &amp; Outputs'!$I$9:$I$79)</f>
        <v>2264150.9433962265</v>
      </c>
      <c r="BT155" s="7">
        <v>0</v>
      </c>
    </row>
    <row r="156" spans="1:72" x14ac:dyDescent="0.25">
      <c r="A156" s="1">
        <v>155</v>
      </c>
      <c r="B156" s="7">
        <f>'No. policies'!B156*LOOKUP(B$1,'Inputs &amp; Outputs'!$A$9:$A$79,'Inputs &amp; Outputs'!$I$9:$I$79)</f>
        <v>-12582759.861444211</v>
      </c>
      <c r="C156" s="7">
        <f>'No. policies'!C156*LOOKUP(C$1,'Inputs &amp; Outputs'!$A$9:$A$79,'Inputs &amp; Outputs'!$I$9:$I$79)</f>
        <v>8525628.0692955665</v>
      </c>
      <c r="D156" s="7">
        <f>'No. policies'!D156*LOOKUP(D$1,'Inputs &amp; Outputs'!$A$9:$A$79,'Inputs &amp; Outputs'!$I$9:$I$79)</f>
        <v>30637043.974495724</v>
      </c>
      <c r="E156" s="7">
        <f>'No. policies'!E156*LOOKUP(E$1,'Inputs &amp; Outputs'!$A$9:$A$79,'Inputs &amp; Outputs'!$I$9:$I$79)</f>
        <v>53741413.299255103</v>
      </c>
      <c r="F156" s="7">
        <f>'No. policies'!F156*LOOKUP(F$1,'Inputs &amp; Outputs'!$A$9:$A$79,'Inputs &amp; Outputs'!$I$9:$I$79)</f>
        <v>77891288.183835939</v>
      </c>
      <c r="G156" s="7">
        <f>'No. policies'!G156*LOOKUP(G$1,'Inputs &amp; Outputs'!$A$9:$A$79,'Inputs &amp; Outputs'!$I$9:$I$79)</f>
        <v>103104409.69220701</v>
      </c>
      <c r="H156" s="7">
        <f>'No. policies'!H156*LOOKUP(H$1,'Inputs &amp; Outputs'!$A$9:$A$79,'Inputs &amp; Outputs'!$I$9:$I$79)</f>
        <v>129397849.78077157</v>
      </c>
      <c r="I156" s="7">
        <f>'No. policies'!I156*LOOKUP(I$1,'Inputs &amp; Outputs'!$A$9:$A$79,'Inputs &amp; Outputs'!$I$9:$I$79)</f>
        <v>156715148.47888535</v>
      </c>
      <c r="J156" s="7">
        <f>'No. policies'!J156*LOOKUP(J$1,'Inputs &amp; Outputs'!$A$9:$A$79,'Inputs &amp; Outputs'!$I$9:$I$79)</f>
        <v>185397338.89384913</v>
      </c>
      <c r="K156" s="7">
        <f>'No. policies'!K156*LOOKUP(K$1,'Inputs &amp; Outputs'!$A$9:$A$79,'Inputs &amp; Outputs'!$I$9:$I$79)</f>
        <v>215403865.75484782</v>
      </c>
      <c r="L156" s="7">
        <f>'No. policies'!L156*LOOKUP(L$1,'Inputs &amp; Outputs'!$A$9:$A$79,'Inputs &amp; Outputs'!$I$9:$I$79)</f>
        <v>246657195.00009423</v>
      </c>
      <c r="M156" s="7">
        <f>'No. policies'!M156*LOOKUP(M$1,'Inputs &amp; Outputs'!$A$9:$A$79,'Inputs &amp; Outputs'!$I$9:$I$79)</f>
        <v>278981493.2848689</v>
      </c>
      <c r="N156" s="7">
        <f>'No. policies'!N156*LOOKUP(N$1,'Inputs &amp; Outputs'!$A$9:$A$79,'Inputs &amp; Outputs'!$I$9:$I$79)</f>
        <v>312791602.51808178</v>
      </c>
      <c r="O156" s="7">
        <f>'No. policies'!O156*LOOKUP(O$1,'Inputs &amp; Outputs'!$A$9:$A$79,'Inputs &amp; Outputs'!$I$9:$I$79)</f>
        <v>348005026.37590271</v>
      </c>
      <c r="P156" s="7">
        <f>'No. policies'!P156*LOOKUP(P$1,'Inputs &amp; Outputs'!$A$9:$A$79,'Inputs &amp; Outputs'!$I$9:$I$79)</f>
        <v>384549129.94386262</v>
      </c>
      <c r="Q156" s="7">
        <f>'No. policies'!Q156*LOOKUP(Q$1,'Inputs &amp; Outputs'!$A$9:$A$79,'Inputs &amp; Outputs'!$I$9:$I$79)</f>
        <v>422618255.59309226</v>
      </c>
      <c r="R156" s="7">
        <f>'No. policies'!R156*LOOKUP(R$1,'Inputs &amp; Outputs'!$A$9:$A$79,'Inputs &amp; Outputs'!$I$9:$I$79)</f>
        <v>461938141.63891506</v>
      </c>
      <c r="S156" s="7">
        <f>'No. policies'!S156*LOOKUP(S$1,'Inputs &amp; Outputs'!$A$9:$A$79,'Inputs &amp; Outputs'!$I$9:$I$79)</f>
        <v>502666111.74909914</v>
      </c>
      <c r="T156" s="7">
        <f>'No. policies'!T156*LOOKUP(T$1,'Inputs &amp; Outputs'!$A$9:$A$79,'Inputs &amp; Outputs'!$I$9:$I$79)</f>
        <v>544800862.82304025</v>
      </c>
      <c r="U156" s="7">
        <f>'No. policies'!U156*LOOKUP(U$1,'Inputs &amp; Outputs'!$A$9:$A$79,'Inputs &amp; Outputs'!$I$9:$I$79)</f>
        <v>588612967.18140769</v>
      </c>
      <c r="V156" s="7">
        <f>'No. policies'!V156*LOOKUP(V$1,'Inputs &amp; Outputs'!$A$9:$A$79,'Inputs &amp; Outputs'!$I$9:$I$79)</f>
        <v>633618211.38599348</v>
      </c>
      <c r="W156" s="7">
        <f>'No. policies'!W156*LOOKUP(W$1,'Inputs &amp; Outputs'!$A$9:$A$79,'Inputs &amp; Outputs'!$I$9:$I$79)</f>
        <v>680270644.56191802</v>
      </c>
      <c r="X156" s="7">
        <f>'No. policies'!X156*LOOKUP(X$1,'Inputs &amp; Outputs'!$A$9:$A$79,'Inputs &amp; Outputs'!$I$9:$I$79)</f>
        <v>727941185.25411963</v>
      </c>
      <c r="Y156" s="7">
        <f>'No. policies'!Y156*LOOKUP(Y$1,'Inputs &amp; Outputs'!$A$9:$A$79,'Inputs &amp; Outputs'!$I$9:$I$79)</f>
        <v>775908280.86938822</v>
      </c>
      <c r="Z156" s="7">
        <f>'No. policies'!Z156*LOOKUP(Z$1,'Inputs &amp; Outputs'!$A$9:$A$79,'Inputs &amp; Outputs'!$I$9:$I$79)</f>
        <v>825664912.38296998</v>
      </c>
      <c r="AA156" s="7">
        <f>'No. policies'!AA156*LOOKUP(AA$1,'Inputs &amp; Outputs'!$A$9:$A$79,'Inputs &amp; Outputs'!$I$9:$I$79)</f>
        <v>877229527.34154308</v>
      </c>
      <c r="AB156" s="7">
        <f>'No. policies'!AB156*LOOKUP(AB$1,'Inputs &amp; Outputs'!$A$9:$A$79,'Inputs &amp; Outputs'!$I$9:$I$79)</f>
        <v>929612429.97647262</v>
      </c>
      <c r="AC156" s="7">
        <f>'No. policies'!AC156*LOOKUP(AC$1,'Inputs &amp; Outputs'!$A$9:$A$79,'Inputs &amp; Outputs'!$I$9:$I$79)</f>
        <v>983809432.09088588</v>
      </c>
      <c r="AD156" s="7">
        <f>'No. policies'!AD156*LOOKUP(AD$1,'Inputs &amp; Outputs'!$A$9:$A$79,'Inputs &amp; Outputs'!$I$9:$I$79)</f>
        <v>1037908581.2607275</v>
      </c>
      <c r="AE156" s="7">
        <f>'No. policies'!AE156*LOOKUP(AE$1,'Inputs &amp; Outputs'!$A$9:$A$79,'Inputs &amp; Outputs'!$I$9:$I$79)</f>
        <v>1091584920.7297118</v>
      </c>
      <c r="AF156" s="7">
        <f>'No. policies'!AF156*LOOKUP(AF$1,'Inputs &amp; Outputs'!$A$9:$A$79,'Inputs &amp; Outputs'!$I$9:$I$79)</f>
        <v>1147100687.6286671</v>
      </c>
      <c r="AG156" s="7">
        <f>'No. policies'!AG156*LOOKUP(AG$1,'Inputs &amp; Outputs'!$A$9:$A$79,'Inputs &amp; Outputs'!$I$9:$I$79)</f>
        <v>1202287035.3297877</v>
      </c>
      <c r="AH156" s="7">
        <f>'No. policies'!AH156*LOOKUP(AH$1,'Inputs &amp; Outputs'!$A$9:$A$79,'Inputs &amp; Outputs'!$I$9:$I$79)</f>
        <v>1253359907.966857</v>
      </c>
      <c r="AI156" s="7">
        <f>'No. policies'!AI156*LOOKUP(AI$1,'Inputs &amp; Outputs'!$A$9:$A$79,'Inputs &amp; Outputs'!$I$9:$I$79)</f>
        <v>1302278678.6544111</v>
      </c>
      <c r="AJ156" s="7">
        <f>'No. policies'!AJ156*LOOKUP(AJ$1,'Inputs &amp; Outputs'!$A$9:$A$79,'Inputs &amp; Outputs'!$I$9:$I$79)</f>
        <v>1351750544.2605913</v>
      </c>
      <c r="AK156" s="7">
        <f>'No. policies'!AK156*LOOKUP(AK$1,'Inputs &amp; Outputs'!$A$9:$A$79,'Inputs &amp; Outputs'!$I$9:$I$79)</f>
        <v>1396999961.2752342</v>
      </c>
      <c r="AL156" s="7">
        <f>'No. policies'!AL156*LOOKUP(AL$1,'Inputs &amp; Outputs'!$A$9:$A$79,'Inputs &amp; Outputs'!$I$9:$I$79)</f>
        <v>1438197484.0570652</v>
      </c>
      <c r="AM156" s="7">
        <f>'No. policies'!AM156*LOOKUP(AM$1,'Inputs &amp; Outputs'!$A$9:$A$79,'Inputs &amp; Outputs'!$I$9:$I$79)</f>
        <v>1474760213.0516062</v>
      </c>
      <c r="AN156" s="7">
        <f>'No. policies'!AN156*LOOKUP(AN$1,'Inputs &amp; Outputs'!$A$9:$A$79,'Inputs &amp; Outputs'!$I$9:$I$79)</f>
        <v>1506190421.6529307</v>
      </c>
      <c r="AO156" s="7">
        <f>'No. policies'!AO156*LOOKUP(AO$1,'Inputs &amp; Outputs'!$A$9:$A$79,'Inputs &amp; Outputs'!$I$9:$I$79)</f>
        <v>1539354931.3120227</v>
      </c>
      <c r="AP156" s="7">
        <f>'No. policies'!AP156*LOOKUP(AP$1,'Inputs &amp; Outputs'!$A$9:$A$79,'Inputs &amp; Outputs'!$I$9:$I$79)</f>
        <v>1562912316.8404698</v>
      </c>
      <c r="AQ156" s="7">
        <f>'No. policies'!AQ156*LOOKUP(AQ$1,'Inputs &amp; Outputs'!$A$9:$A$79,'Inputs &amp; Outputs'!$I$9:$I$79)</f>
        <v>1575549754.8387353</v>
      </c>
      <c r="AR156" s="7">
        <f>'No. policies'!AR156*LOOKUP(AR$1,'Inputs &amp; Outputs'!$A$9:$A$79,'Inputs &amp; Outputs'!$I$9:$I$79)</f>
        <v>1584557427.7187028</v>
      </c>
      <c r="AS156" s="7">
        <f>'No. policies'!AS156*LOOKUP(AS$1,'Inputs &amp; Outputs'!$A$9:$A$79,'Inputs &amp; Outputs'!$I$9:$I$79)</f>
        <v>1578371138.9882944</v>
      </c>
      <c r="AT156" s="7">
        <f>'No. policies'!AT156*LOOKUP(AT$1,'Inputs &amp; Outputs'!$A$9:$A$79,'Inputs &amp; Outputs'!$I$9:$I$79)</f>
        <v>1550643159.4017365</v>
      </c>
      <c r="AU156" s="7">
        <f>'No. policies'!AU156*LOOKUP(AU$1,'Inputs &amp; Outputs'!$A$9:$A$79,'Inputs &amp; Outputs'!$I$9:$I$79)</f>
        <v>1522515595.2926347</v>
      </c>
      <c r="AV156" s="7">
        <f>'No. policies'!AV156*LOOKUP(AV$1,'Inputs &amp; Outputs'!$A$9:$A$79,'Inputs &amp; Outputs'!$I$9:$I$79)</f>
        <v>1464801212.0067899</v>
      </c>
      <c r="AW156" s="7">
        <f>'No. policies'!AW156*LOOKUP(AW$1,'Inputs &amp; Outputs'!$A$9:$A$79,'Inputs &amp; Outputs'!$I$9:$I$79)</f>
        <v>1395300738.674762</v>
      </c>
      <c r="AX156" s="7">
        <f>'No. policies'!AX156*LOOKUP(AX$1,'Inputs &amp; Outputs'!$A$9:$A$79,'Inputs &amp; Outputs'!$I$9:$I$79)</f>
        <v>1300010618.2929387</v>
      </c>
      <c r="AY156" s="7">
        <f>'No. policies'!AY156*LOOKUP(AY$1,'Inputs &amp; Outputs'!$A$9:$A$79,'Inputs &amp; Outputs'!$I$9:$I$79)</f>
        <v>1202835542.7258019</v>
      </c>
      <c r="AZ156" s="7">
        <f>'No. policies'!AZ156*LOOKUP(AZ$1,'Inputs &amp; Outputs'!$A$9:$A$79,'Inputs &amp; Outputs'!$I$9:$I$79)</f>
        <v>1093333691.1001313</v>
      </c>
      <c r="BA156" s="7">
        <f>'No. policies'!BA156*LOOKUP(BA$1,'Inputs &amp; Outputs'!$A$9:$A$79,'Inputs &amp; Outputs'!$I$9:$I$79)</f>
        <v>976700607.00154769</v>
      </c>
      <c r="BB156" s="7">
        <f>'No. policies'!BB156*LOOKUP(BB$1,'Inputs &amp; Outputs'!$A$9:$A$79,'Inputs &amp; Outputs'!$I$9:$I$79)</f>
        <v>846895256.89174247</v>
      </c>
      <c r="BC156" s="7">
        <f>'No. policies'!BC156*LOOKUP(BC$1,'Inputs &amp; Outputs'!$A$9:$A$79,'Inputs &amp; Outputs'!$I$9:$I$79)</f>
        <v>715272522.55375612</v>
      </c>
      <c r="BD156" s="7">
        <f>'No. policies'!BD156*LOOKUP(BD$1,'Inputs &amp; Outputs'!$A$9:$A$79,'Inputs &amp; Outputs'!$I$9:$I$79)</f>
        <v>595673424.9101727</v>
      </c>
      <c r="BE156" s="7">
        <f>'No. policies'!BE156*LOOKUP(BE$1,'Inputs &amp; Outputs'!$A$9:$A$79,'Inputs &amp; Outputs'!$I$9:$I$79)</f>
        <v>488033491.88187611</v>
      </c>
      <c r="BF156" s="7">
        <f>'No. policies'!BF156*LOOKUP(BF$1,'Inputs &amp; Outputs'!$A$9:$A$79,'Inputs &amp; Outputs'!$I$9:$I$79)</f>
        <v>392690572.78251457</v>
      </c>
      <c r="BG156" s="7">
        <f>'No. policies'!BG156*LOOKUP(BG$1,'Inputs &amp; Outputs'!$A$9:$A$79,'Inputs &amp; Outputs'!$I$9:$I$79)</f>
        <v>311739657.60402977</v>
      </c>
      <c r="BH156" s="7">
        <f>'No. policies'!BH156*LOOKUP(BH$1,'Inputs &amp; Outputs'!$A$9:$A$79,'Inputs &amp; Outputs'!$I$9:$I$79)</f>
        <v>228282797.59952116</v>
      </c>
      <c r="BI156" s="7">
        <f>'No. policies'!BI156*LOOKUP(BI$1,'Inputs &amp; Outputs'!$A$9:$A$79,'Inputs &amp; Outputs'!$I$9:$I$79)</f>
        <v>158360710.75800073</v>
      </c>
      <c r="BJ156" s="7">
        <f>'No. policies'!BJ156*LOOKUP(BJ$1,'Inputs &amp; Outputs'!$A$9:$A$79,'Inputs &amp; Outputs'!$I$9:$I$79)</f>
        <v>104164123.45559879</v>
      </c>
      <c r="BK156" s="7">
        <f>'No. policies'!BK156*LOOKUP(BK$1,'Inputs &amp; Outputs'!$A$9:$A$79,'Inputs &amp; Outputs'!$I$9:$I$79)</f>
        <v>75000932.640350431</v>
      </c>
      <c r="BL156" s="7">
        <f>'No. policies'!BL156*LOOKUP(BL$1,'Inputs &amp; Outputs'!$A$9:$A$79,'Inputs &amp; Outputs'!$I$9:$I$79)</f>
        <v>53203766.421712108</v>
      </c>
      <c r="BM156" s="7">
        <f>'No. policies'!BM156*LOOKUP(BM$1,'Inputs &amp; Outputs'!$A$9:$A$79,'Inputs &amp; Outputs'!$I$9:$I$79)</f>
        <v>31737165.420647897</v>
      </c>
      <c r="BN156" s="7">
        <f>'No. policies'!BN156*LOOKUP(BN$1,'Inputs &amp; Outputs'!$A$9:$A$79,'Inputs &amp; Outputs'!$I$9:$I$79)</f>
        <v>22345343.798063274</v>
      </c>
      <c r="BO156" s="7">
        <f>'No. policies'!BO156*LOOKUP(BO$1,'Inputs &amp; Outputs'!$A$9:$A$79,'Inputs &amp; Outputs'!$I$9:$I$79)</f>
        <v>14212995.118282467</v>
      </c>
      <c r="BP156" s="7">
        <f>'No. policies'!BP156*LOOKUP(BP$1,'Inputs &amp; Outputs'!$A$9:$A$79,'Inputs &amp; Outputs'!$I$9:$I$79)</f>
        <v>9107107.8599759527</v>
      </c>
      <c r="BQ156" s="7">
        <f>'No. policies'!BQ156*LOOKUP(BQ$1,'Inputs &amp; Outputs'!$A$9:$A$79,'Inputs &amp; Outputs'!$I$9:$I$79)</f>
        <v>6712578.144566128</v>
      </c>
      <c r="BR156" s="7">
        <f>'No. policies'!BR156*LOOKUP(BR$1,'Inputs &amp; Outputs'!$A$9:$A$79,'Inputs &amp; Outputs'!$I$9:$I$79)</f>
        <v>3959838.6987404432</v>
      </c>
      <c r="BS156" s="7">
        <f>'No. policies'!BS156*LOOKUP(BS$1,'Inputs &amp; Outputs'!$A$9:$A$79,'Inputs &amp; Outputs'!$I$9:$I$79)</f>
        <v>1886792.4528301884</v>
      </c>
      <c r="BT156" s="7">
        <v>0</v>
      </c>
    </row>
    <row r="157" spans="1:72" x14ac:dyDescent="0.25">
      <c r="A157" s="1">
        <v>156</v>
      </c>
      <c r="B157" s="7">
        <f>'No. policies'!B157*LOOKUP(B$1,'Inputs &amp; Outputs'!$A$9:$A$79,'Inputs &amp; Outputs'!$I$9:$I$79)</f>
        <v>-12582759.861444211</v>
      </c>
      <c r="C157" s="7">
        <f>'No. policies'!C157*LOOKUP(C$1,'Inputs &amp; Outputs'!$A$9:$A$79,'Inputs &amp; Outputs'!$I$9:$I$79)</f>
        <v>8517954.2366499361</v>
      </c>
      <c r="D157" s="7">
        <f>'No. policies'!D157*LOOKUP(D$1,'Inputs &amp; Outputs'!$A$9:$A$79,'Inputs &amp; Outputs'!$I$9:$I$79)</f>
        <v>30615572.277677394</v>
      </c>
      <c r="E157" s="7">
        <f>'No. policies'!E157*LOOKUP(E$1,'Inputs &amp; Outputs'!$A$9:$A$79,'Inputs &amp; Outputs'!$I$9:$I$79)</f>
        <v>53682185.211258732</v>
      </c>
      <c r="F157" s="7">
        <f>'No. policies'!F157*LOOKUP(F$1,'Inputs &amp; Outputs'!$A$9:$A$79,'Inputs &amp; Outputs'!$I$9:$I$79)</f>
        <v>77805375.803406566</v>
      </c>
      <c r="G157" s="7">
        <f>'No. policies'!G157*LOOKUP(G$1,'Inputs &amp; Outputs'!$A$9:$A$79,'Inputs &amp; Outputs'!$I$9:$I$79)</f>
        <v>103011243.05694295</v>
      </c>
      <c r="H157" s="7">
        <f>'No. policies'!H157*LOOKUP(H$1,'Inputs &amp; Outputs'!$A$9:$A$79,'Inputs &amp; Outputs'!$I$9:$I$79)</f>
        <v>129345814.85575667</v>
      </c>
      <c r="I157" s="7">
        <f>'No. policies'!I157*LOOKUP(I$1,'Inputs &amp; Outputs'!$A$9:$A$79,'Inputs &amp; Outputs'!$I$9:$I$79)</f>
        <v>156809878.57065177</v>
      </c>
      <c r="J157" s="7">
        <f>'No. policies'!J157*LOOKUP(J$1,'Inputs &amp; Outputs'!$A$9:$A$79,'Inputs &amp; Outputs'!$I$9:$I$79)</f>
        <v>185378640.22124261</v>
      </c>
      <c r="K157" s="7">
        <f>'No. policies'!K157*LOOKUP(K$1,'Inputs &amp; Outputs'!$A$9:$A$79,'Inputs &amp; Outputs'!$I$9:$I$79)</f>
        <v>215186461.77245498</v>
      </c>
      <c r="L157" s="7">
        <f>'No. policies'!L157*LOOKUP(L$1,'Inputs &amp; Outputs'!$A$9:$A$79,'Inputs &amp; Outputs'!$I$9:$I$79)</f>
        <v>246283358.69363761</v>
      </c>
      <c r="M157" s="7">
        <f>'No. policies'!M157*LOOKUP(M$1,'Inputs &amp; Outputs'!$A$9:$A$79,'Inputs &amp; Outputs'!$I$9:$I$79)</f>
        <v>278727283.15633154</v>
      </c>
      <c r="N157" s="7">
        <f>'No. policies'!N157*LOOKUP(N$1,'Inputs &amp; Outputs'!$A$9:$A$79,'Inputs &amp; Outputs'!$I$9:$I$79)</f>
        <v>312220641.27223194</v>
      </c>
      <c r="O157" s="7">
        <f>'No. policies'!O157*LOOKUP(O$1,'Inputs &amp; Outputs'!$A$9:$A$79,'Inputs &amp; Outputs'!$I$9:$I$79)</f>
        <v>347121226.53240436</v>
      </c>
      <c r="P157" s="7">
        <f>'No. policies'!P157*LOOKUP(P$1,'Inputs &amp; Outputs'!$A$9:$A$79,'Inputs &amp; Outputs'!$I$9:$I$79)</f>
        <v>383570434.20441473</v>
      </c>
      <c r="Q157" s="7">
        <f>'No. policies'!Q157*LOOKUP(Q$1,'Inputs &amp; Outputs'!$A$9:$A$79,'Inputs &amp; Outputs'!$I$9:$I$79)</f>
        <v>421454017.97437847</v>
      </c>
      <c r="R157" s="7">
        <f>'No. policies'!R157*LOOKUP(R$1,'Inputs &amp; Outputs'!$A$9:$A$79,'Inputs &amp; Outputs'!$I$9:$I$79)</f>
        <v>460945437.89613801</v>
      </c>
      <c r="S157" s="7">
        <f>'No. policies'!S157*LOOKUP(S$1,'Inputs &amp; Outputs'!$A$9:$A$79,'Inputs &amp; Outputs'!$I$9:$I$79)</f>
        <v>501479117.85071832</v>
      </c>
      <c r="T157" s="7">
        <f>'No. policies'!T157*LOOKUP(T$1,'Inputs &amp; Outputs'!$A$9:$A$79,'Inputs &amp; Outputs'!$I$9:$I$79)</f>
        <v>543678140.79764509</v>
      </c>
      <c r="U157" s="7">
        <f>'No. policies'!U157*LOOKUP(U$1,'Inputs &amp; Outputs'!$A$9:$A$79,'Inputs &amp; Outputs'!$I$9:$I$79)</f>
        <v>587943535.56033707</v>
      </c>
      <c r="V157" s="7">
        <f>'No. policies'!V157*LOOKUP(V$1,'Inputs &amp; Outputs'!$A$9:$A$79,'Inputs &amp; Outputs'!$I$9:$I$79)</f>
        <v>632631574.49501562</v>
      </c>
      <c r="W157" s="7">
        <f>'No. policies'!W157*LOOKUP(W$1,'Inputs &amp; Outputs'!$A$9:$A$79,'Inputs &amp; Outputs'!$I$9:$I$79)</f>
        <v>678781932.23013401</v>
      </c>
      <c r="X157" s="7">
        <f>'No. policies'!X157*LOOKUP(X$1,'Inputs &amp; Outputs'!$A$9:$A$79,'Inputs &amp; Outputs'!$I$9:$I$79)</f>
        <v>727331455.43713367</v>
      </c>
      <c r="Y157" s="7">
        <f>'No. policies'!Y157*LOOKUP(Y$1,'Inputs &amp; Outputs'!$A$9:$A$79,'Inputs &amp; Outputs'!$I$9:$I$79)</f>
        <v>777052929.54506481</v>
      </c>
      <c r="Z157" s="7">
        <f>'No. policies'!Z157*LOOKUP(Z$1,'Inputs &amp; Outputs'!$A$9:$A$79,'Inputs &amp; Outputs'!$I$9:$I$79)</f>
        <v>829078559.32274914</v>
      </c>
      <c r="AA157" s="7">
        <f>'No. policies'!AA157*LOOKUP(AA$1,'Inputs &amp; Outputs'!$A$9:$A$79,'Inputs &amp; Outputs'!$I$9:$I$79)</f>
        <v>881157839.54416013</v>
      </c>
      <c r="AB157" s="7">
        <f>'No. policies'!AB157*LOOKUP(AB$1,'Inputs &amp; Outputs'!$A$9:$A$79,'Inputs &amp; Outputs'!$I$9:$I$79)</f>
        <v>933603039.24874771</v>
      </c>
      <c r="AC157" s="7">
        <f>'No. policies'!AC157*LOOKUP(AC$1,'Inputs &amp; Outputs'!$A$9:$A$79,'Inputs &amp; Outputs'!$I$9:$I$79)</f>
        <v>987739995.63557458</v>
      </c>
      <c r="AD157" s="7">
        <f>'No. policies'!AD157*LOOKUP(AD$1,'Inputs &amp; Outputs'!$A$9:$A$79,'Inputs &amp; Outputs'!$I$9:$I$79)</f>
        <v>1041973939.6466906</v>
      </c>
      <c r="AE157" s="7">
        <f>'No. policies'!AE157*LOOKUP(AE$1,'Inputs &amp; Outputs'!$A$9:$A$79,'Inputs &amp; Outputs'!$I$9:$I$79)</f>
        <v>1097697221.0104775</v>
      </c>
      <c r="AF157" s="7">
        <f>'No. policies'!AF157*LOOKUP(AF$1,'Inputs &amp; Outputs'!$A$9:$A$79,'Inputs &amp; Outputs'!$I$9:$I$79)</f>
        <v>1153323197.7242949</v>
      </c>
      <c r="AG157" s="7">
        <f>'No. policies'!AG157*LOOKUP(AG$1,'Inputs &amp; Outputs'!$A$9:$A$79,'Inputs &amp; Outputs'!$I$9:$I$79)</f>
        <v>1208870124.4717209</v>
      </c>
      <c r="AH157" s="7">
        <f>'No. policies'!AH157*LOOKUP(AH$1,'Inputs &amp; Outputs'!$A$9:$A$79,'Inputs &amp; Outputs'!$I$9:$I$79)</f>
        <v>1261448847.5902846</v>
      </c>
      <c r="AI157" s="7">
        <f>'No. policies'!AI157*LOOKUP(AI$1,'Inputs &amp; Outputs'!$A$9:$A$79,'Inputs &amp; Outputs'!$I$9:$I$79)</f>
        <v>1315150298.7399504</v>
      </c>
      <c r="AJ157" s="7">
        <f>'No. policies'!AJ157*LOOKUP(AJ$1,'Inputs &amp; Outputs'!$A$9:$A$79,'Inputs &amp; Outputs'!$I$9:$I$79)</f>
        <v>1362941576.0519278</v>
      </c>
      <c r="AK157" s="7">
        <f>'No. policies'!AK157*LOOKUP(AK$1,'Inputs &amp; Outputs'!$A$9:$A$79,'Inputs &amp; Outputs'!$I$9:$I$79)</f>
        <v>1409763249.9579813</v>
      </c>
      <c r="AL157" s="7">
        <f>'No. policies'!AL157*LOOKUP(AL$1,'Inputs &amp; Outputs'!$A$9:$A$79,'Inputs &amp; Outputs'!$I$9:$I$79)</f>
        <v>1452297459.3909578</v>
      </c>
      <c r="AM157" s="7">
        <f>'No. policies'!AM157*LOOKUP(AM$1,'Inputs &amp; Outputs'!$A$9:$A$79,'Inputs &amp; Outputs'!$I$9:$I$79)</f>
        <v>1490278239.5568535</v>
      </c>
      <c r="AN157" s="7">
        <f>'No. policies'!AN157*LOOKUP(AN$1,'Inputs &amp; Outputs'!$A$9:$A$79,'Inputs &amp; Outputs'!$I$9:$I$79)</f>
        <v>1522443587.3048921</v>
      </c>
      <c r="AO157" s="7">
        <f>'No. policies'!AO157*LOOKUP(AO$1,'Inputs &amp; Outputs'!$A$9:$A$79,'Inputs &amp; Outputs'!$I$9:$I$79)</f>
        <v>1551554574.1352048</v>
      </c>
      <c r="AP157" s="7">
        <f>'No. policies'!AP157*LOOKUP(AP$1,'Inputs &amp; Outputs'!$A$9:$A$79,'Inputs &amp; Outputs'!$I$9:$I$79)</f>
        <v>1568969306.9765615</v>
      </c>
      <c r="AQ157" s="7">
        <f>'No. policies'!AQ157*LOOKUP(AQ$1,'Inputs &amp; Outputs'!$A$9:$A$79,'Inputs &amp; Outputs'!$I$9:$I$79)</f>
        <v>1582300555.4468904</v>
      </c>
      <c r="AR157" s="7">
        <f>'No. policies'!AR157*LOOKUP(AR$1,'Inputs &amp; Outputs'!$A$9:$A$79,'Inputs &amp; Outputs'!$I$9:$I$79)</f>
        <v>1582290860.0921564</v>
      </c>
      <c r="AS157" s="7">
        <f>'No. policies'!AS157*LOOKUP(AS$1,'Inputs &amp; Outputs'!$A$9:$A$79,'Inputs &amp; Outputs'!$I$9:$I$79)</f>
        <v>1572013385.6311879</v>
      </c>
      <c r="AT157" s="7">
        <f>'No. policies'!AT157*LOOKUP(AT$1,'Inputs &amp; Outputs'!$A$9:$A$79,'Inputs &amp; Outputs'!$I$9:$I$79)</f>
        <v>1548934058.1396027</v>
      </c>
      <c r="AU157" s="7">
        <f>'No. policies'!AU157*LOOKUP(AU$1,'Inputs &amp; Outputs'!$A$9:$A$79,'Inputs &amp; Outputs'!$I$9:$I$79)</f>
        <v>1500281713.3832831</v>
      </c>
      <c r="AV157" s="7">
        <f>'No. policies'!AV157*LOOKUP(AV$1,'Inputs &amp; Outputs'!$A$9:$A$79,'Inputs &amp; Outputs'!$I$9:$I$79)</f>
        <v>1438448357.9966927</v>
      </c>
      <c r="AW157" s="7">
        <f>'No. policies'!AW157*LOOKUP(AW$1,'Inputs &amp; Outputs'!$A$9:$A$79,'Inputs &amp; Outputs'!$I$9:$I$79)</f>
        <v>1377284714.4906785</v>
      </c>
      <c r="AX157" s="7">
        <f>'No. policies'!AX157*LOOKUP(AX$1,'Inputs &amp; Outputs'!$A$9:$A$79,'Inputs &amp; Outputs'!$I$9:$I$79)</f>
        <v>1289225590.8278408</v>
      </c>
      <c r="AY157" s="7">
        <f>'No. policies'!AY157*LOOKUP(AY$1,'Inputs &amp; Outputs'!$A$9:$A$79,'Inputs &amp; Outputs'!$I$9:$I$79)</f>
        <v>1203687007.2440128</v>
      </c>
      <c r="AZ157" s="7">
        <f>'No. policies'!AZ157*LOOKUP(AZ$1,'Inputs &amp; Outputs'!$A$9:$A$79,'Inputs &amp; Outputs'!$I$9:$I$79)</f>
        <v>1081705574.2046232</v>
      </c>
      <c r="BA157" s="7">
        <f>'No. policies'!BA157*LOOKUP(BA$1,'Inputs &amp; Outputs'!$A$9:$A$79,'Inputs &amp; Outputs'!$I$9:$I$79)</f>
        <v>972837781.35779345</v>
      </c>
      <c r="BB157" s="7">
        <f>'No. policies'!BB157*LOOKUP(BB$1,'Inputs &amp; Outputs'!$A$9:$A$79,'Inputs &amp; Outputs'!$I$9:$I$79)</f>
        <v>852654387.12830043</v>
      </c>
      <c r="BC157" s="7">
        <f>'No. policies'!BC157*LOOKUP(BC$1,'Inputs &amp; Outputs'!$A$9:$A$79,'Inputs &amp; Outputs'!$I$9:$I$79)</f>
        <v>735329776.20604002</v>
      </c>
      <c r="BD157" s="7">
        <f>'No. policies'!BD157*LOOKUP(BD$1,'Inputs &amp; Outputs'!$A$9:$A$79,'Inputs &amp; Outputs'!$I$9:$I$79)</f>
        <v>602257183.81707454</v>
      </c>
      <c r="BE157" s="7">
        <f>'No. policies'!BE157*LOOKUP(BE$1,'Inputs &amp; Outputs'!$A$9:$A$79,'Inputs &amp; Outputs'!$I$9:$I$79)</f>
        <v>489941114.65144694</v>
      </c>
      <c r="BF157" s="7">
        <f>'No. policies'!BF157*LOOKUP(BF$1,'Inputs &amp; Outputs'!$A$9:$A$79,'Inputs &amp; Outputs'!$I$9:$I$79)</f>
        <v>393334327.8198629</v>
      </c>
      <c r="BG157" s="7">
        <f>'No. policies'!BG157*LOOKUP(BG$1,'Inputs &amp; Outputs'!$A$9:$A$79,'Inputs &amp; Outputs'!$I$9:$I$79)</f>
        <v>303279082.34546524</v>
      </c>
      <c r="BH157" s="7">
        <f>'No. policies'!BH157*LOOKUP(BH$1,'Inputs &amp; Outputs'!$A$9:$A$79,'Inputs &amp; Outputs'!$I$9:$I$79)</f>
        <v>223027366.2878775</v>
      </c>
      <c r="BI157" s="7">
        <f>'No. policies'!BI157*LOOKUP(BI$1,'Inputs &amp; Outputs'!$A$9:$A$79,'Inputs &amp; Outputs'!$I$9:$I$79)</f>
        <v>160017203.54835638</v>
      </c>
      <c r="BJ157" s="7">
        <f>'No. policies'!BJ157*LOOKUP(BJ$1,'Inputs &amp; Outputs'!$A$9:$A$79,'Inputs &amp; Outputs'!$I$9:$I$79)</f>
        <v>119855513.84794861</v>
      </c>
      <c r="BK157" s="7">
        <f>'No. policies'!BK157*LOOKUP(BK$1,'Inputs &amp; Outputs'!$A$9:$A$79,'Inputs &amp; Outputs'!$I$9:$I$79)</f>
        <v>79373184.318935886</v>
      </c>
      <c r="BL157" s="7">
        <f>'No. policies'!BL157*LOOKUP(BL$1,'Inputs &amp; Outputs'!$A$9:$A$79,'Inputs &amp; Outputs'!$I$9:$I$79)</f>
        <v>55575908.873635575</v>
      </c>
      <c r="BM157" s="7">
        <f>'No. policies'!BM157*LOOKUP(BM$1,'Inputs &amp; Outputs'!$A$9:$A$79,'Inputs &amp; Outputs'!$I$9:$I$79)</f>
        <v>40268661.50146722</v>
      </c>
      <c r="BN157" s="7">
        <f>'No. policies'!BN157*LOOKUP(BN$1,'Inputs &amp; Outputs'!$A$9:$A$79,'Inputs &amp; Outputs'!$I$9:$I$79)</f>
        <v>26126863.517735519</v>
      </c>
      <c r="BO157" s="7">
        <f>'No. policies'!BO157*LOOKUP(BO$1,'Inputs &amp; Outputs'!$A$9:$A$79,'Inputs &amp; Outputs'!$I$9:$I$79)</f>
        <v>15599628.788358806</v>
      </c>
      <c r="BP157" s="7">
        <f>'No. policies'!BP157*LOOKUP(BP$1,'Inputs &amp; Outputs'!$A$9:$A$79,'Inputs &amp; Outputs'!$I$9:$I$79)</f>
        <v>9457381.2392057963</v>
      </c>
      <c r="BQ157" s="7">
        <f>'No. policies'!BQ157*LOOKUP(BQ$1,'Inputs &amp; Outputs'!$A$9:$A$79,'Inputs &amp; Outputs'!$I$9:$I$79)</f>
        <v>4946110.2117855679</v>
      </c>
      <c r="BR157" s="7">
        <f>'No. policies'!BR157*LOOKUP(BR$1,'Inputs &amp; Outputs'!$A$9:$A$79,'Inputs &amp; Outputs'!$I$9:$I$79)</f>
        <v>2519897.3537439182</v>
      </c>
      <c r="BS157" s="7">
        <f>'No. policies'!BS157*LOOKUP(BS$1,'Inputs &amp; Outputs'!$A$9:$A$79,'Inputs &amp; Outputs'!$I$9:$I$79)</f>
        <v>1509433.9622641508</v>
      </c>
      <c r="BT157" s="7">
        <v>0</v>
      </c>
    </row>
    <row r="158" spans="1:72" x14ac:dyDescent="0.25">
      <c r="A158" s="1">
        <v>157</v>
      </c>
      <c r="B158" s="7">
        <f>'No. policies'!B158*LOOKUP(B$1,'Inputs &amp; Outputs'!$A$9:$A$79,'Inputs &amp; Outputs'!$I$9:$I$79)</f>
        <v>-12582759.861444211</v>
      </c>
      <c r="C158" s="7">
        <f>'No. policies'!C158*LOOKUP(C$1,'Inputs &amp; Outputs'!$A$9:$A$79,'Inputs &amp; Outputs'!$I$9:$I$79)</f>
        <v>8523070.1250803564</v>
      </c>
      <c r="D158" s="7">
        <f>'No. policies'!D158*LOOKUP(D$1,'Inputs &amp; Outputs'!$A$9:$A$79,'Inputs &amp; Outputs'!$I$9:$I$79)</f>
        <v>30633976.589235961</v>
      </c>
      <c r="E158" s="7">
        <f>'No. policies'!E158*LOOKUP(E$1,'Inputs &amp; Outputs'!$A$9:$A$79,'Inputs &amp; Outputs'!$I$9:$I$79)</f>
        <v>53736028.92761907</v>
      </c>
      <c r="F158" s="7">
        <f>'No. policies'!F158*LOOKUP(F$1,'Inputs &amp; Outputs'!$A$9:$A$79,'Inputs &amp; Outputs'!$I$9:$I$79)</f>
        <v>77875667.751030594</v>
      </c>
      <c r="G158" s="7">
        <f>'No. policies'!G158*LOOKUP(G$1,'Inputs &amp; Outputs'!$A$9:$A$79,'Inputs &amp; Outputs'!$I$9:$I$79)</f>
        <v>103135465.23729502</v>
      </c>
      <c r="H158" s="7">
        <f>'No. policies'!H158*LOOKUP(H$1,'Inputs &amp; Outputs'!$A$9:$A$79,'Inputs &amp; Outputs'!$I$9:$I$79)</f>
        <v>129423867.24327901</v>
      </c>
      <c r="I158" s="7">
        <f>'No. policies'!I158*LOOKUP(I$1,'Inputs &amp; Outputs'!$A$9:$A$79,'Inputs &amp; Outputs'!$I$9:$I$79)</f>
        <v>156873031.96516269</v>
      </c>
      <c r="J158" s="7">
        <f>'No. policies'!J158*LOOKUP(J$1,'Inputs &amp; Outputs'!$A$9:$A$79,'Inputs &amp; Outputs'!$I$9:$I$79)</f>
        <v>185509530.92948839</v>
      </c>
      <c r="K158" s="7">
        <f>'No. policies'!K158*LOOKUP(K$1,'Inputs &amp; Outputs'!$A$9:$A$79,'Inputs &amp; Outputs'!$I$9:$I$79)</f>
        <v>215534308.14428356</v>
      </c>
      <c r="L158" s="7">
        <f>'No. policies'!L158*LOOKUP(L$1,'Inputs &amp; Outputs'!$A$9:$A$79,'Inputs &amp; Outputs'!$I$9:$I$79)</f>
        <v>246607350.15923336</v>
      </c>
      <c r="M158" s="7">
        <f>'No. policies'!M158*LOOKUP(M$1,'Inputs &amp; Outputs'!$A$9:$A$79,'Inputs &amp; Outputs'!$I$9:$I$79)</f>
        <v>278840265.43568146</v>
      </c>
      <c r="N158" s="7">
        <f>'No. policies'!N158*LOOKUP(N$1,'Inputs &amp; Outputs'!$A$9:$A$79,'Inputs &amp; Outputs'!$I$9:$I$79)</f>
        <v>312664722.24122626</v>
      </c>
      <c r="O158" s="7">
        <f>'No. policies'!O158*LOOKUP(O$1,'Inputs &amp; Outputs'!$A$9:$A$79,'Inputs &amp; Outputs'!$I$9:$I$79)</f>
        <v>347545450.45728356</v>
      </c>
      <c r="P158" s="7">
        <f>'No. policies'!P158*LOOKUP(P$1,'Inputs &amp; Outputs'!$A$9:$A$79,'Inputs &amp; Outputs'!$I$9:$I$79)</f>
        <v>383805321.1818822</v>
      </c>
      <c r="Q158" s="7">
        <f>'No. policies'!Q158*LOOKUP(Q$1,'Inputs &amp; Outputs'!$A$9:$A$79,'Inputs &amp; Outputs'!$I$9:$I$79)</f>
        <v>421626497.62159532</v>
      </c>
      <c r="R158" s="7">
        <f>'No. policies'!R158*LOOKUP(R$1,'Inputs &amp; Outputs'!$A$9:$A$79,'Inputs &amp; Outputs'!$I$9:$I$79)</f>
        <v>461229067.53693146</v>
      </c>
      <c r="S158" s="7">
        <f>'No. policies'!S158*LOOKUP(S$1,'Inputs &amp; Outputs'!$A$9:$A$79,'Inputs &amp; Outputs'!$I$9:$I$79)</f>
        <v>501943593.72399777</v>
      </c>
      <c r="T158" s="7">
        <f>'No. policies'!T158*LOOKUP(T$1,'Inputs &amp; Outputs'!$A$9:$A$79,'Inputs &amp; Outputs'!$I$9:$I$79)</f>
        <v>544071093.50653338</v>
      </c>
      <c r="U158" s="7">
        <f>'No. policies'!U158*LOOKUP(U$1,'Inputs &amp; Outputs'!$A$9:$A$79,'Inputs &amp; Outputs'!$I$9:$I$79)</f>
        <v>587578391.03975308</v>
      </c>
      <c r="V158" s="7">
        <f>'No. policies'!V158*LOOKUP(V$1,'Inputs &amp; Outputs'!$A$9:$A$79,'Inputs &amp; Outputs'!$I$9:$I$79)</f>
        <v>632697350.2877475</v>
      </c>
      <c r="W158" s="7">
        <f>'No. policies'!W158*LOOKUP(W$1,'Inputs &amp; Outputs'!$A$9:$A$79,'Inputs &amp; Outputs'!$I$9:$I$79)</f>
        <v>678994605.42038882</v>
      </c>
      <c r="X158" s="7">
        <f>'No. policies'!X158*LOOKUP(X$1,'Inputs &amp; Outputs'!$A$9:$A$79,'Inputs &amp; Outputs'!$I$9:$I$79)</f>
        <v>727331455.43713367</v>
      </c>
      <c r="Y158" s="7">
        <f>'No. policies'!Y158*LOOKUP(Y$1,'Inputs &amp; Outputs'!$A$9:$A$79,'Inputs &amp; Outputs'!$I$9:$I$79)</f>
        <v>775581238.39062345</v>
      </c>
      <c r="Z158" s="7">
        <f>'No. policies'!Z158*LOOKUP(Z$1,'Inputs &amp; Outputs'!$A$9:$A$79,'Inputs &amp; Outputs'!$I$9:$I$79)</f>
        <v>826365147.65266824</v>
      </c>
      <c r="AA158" s="7">
        <f>'No. policies'!AA158*LOOKUP(AA$1,'Inputs &amp; Outputs'!$A$9:$A$79,'Inputs &amp; Outputs'!$I$9:$I$79)</f>
        <v>879006620.95701265</v>
      </c>
      <c r="AB158" s="7">
        <f>'No. policies'!AB158*LOOKUP(AB$1,'Inputs &amp; Outputs'!$A$9:$A$79,'Inputs &amp; Outputs'!$I$9:$I$79)</f>
        <v>932006795.53983772</v>
      </c>
      <c r="AC158" s="7">
        <f>'No. policies'!AC158*LOOKUP(AC$1,'Inputs &amp; Outputs'!$A$9:$A$79,'Inputs &amp; Outputs'!$I$9:$I$79)</f>
        <v>986677681.16403711</v>
      </c>
      <c r="AD158" s="7">
        <f>'No. policies'!AD158*LOOKUP(AD$1,'Inputs &amp; Outputs'!$A$9:$A$79,'Inputs &amp; Outputs'!$I$9:$I$79)</f>
        <v>1042538572.7558521</v>
      </c>
      <c r="AE158" s="7">
        <f>'No. policies'!AE158*LOOKUP(AE$1,'Inputs &amp; Outputs'!$A$9:$A$79,'Inputs &amp; Outputs'!$I$9:$I$79)</f>
        <v>1099375107.3620603</v>
      </c>
      <c r="AF158" s="7">
        <f>'No. policies'!AF158*LOOKUP(AF$1,'Inputs &amp; Outputs'!$A$9:$A$79,'Inputs &amp; Outputs'!$I$9:$I$79)</f>
        <v>1151672327.6989243</v>
      </c>
      <c r="AG158" s="7">
        <f>'No. policies'!AG158*LOOKUP(AG$1,'Inputs &amp; Outputs'!$A$9:$A$79,'Inputs &amp; Outputs'!$I$9:$I$79)</f>
        <v>1204570964.2157645</v>
      </c>
      <c r="AH158" s="7">
        <f>'No. policies'!AH158*LOOKUP(AH$1,'Inputs &amp; Outputs'!$A$9:$A$79,'Inputs &amp; Outputs'!$I$9:$I$79)</f>
        <v>1256765777.2819843</v>
      </c>
      <c r="AI158" s="7">
        <f>'No. policies'!AI158*LOOKUP(AI$1,'Inputs &amp; Outputs'!$A$9:$A$79,'Inputs &amp; Outputs'!$I$9:$I$79)</f>
        <v>1309462838.7021539</v>
      </c>
      <c r="AJ158" s="7">
        <f>'No. policies'!AJ158*LOOKUP(AJ$1,'Inputs &amp; Outputs'!$A$9:$A$79,'Inputs &amp; Outputs'!$I$9:$I$79)</f>
        <v>1356952009.7410717</v>
      </c>
      <c r="AK158" s="7">
        <f>'No. policies'!AK158*LOOKUP(AK$1,'Inputs &amp; Outputs'!$A$9:$A$79,'Inputs &amp; Outputs'!$I$9:$I$79)</f>
        <v>1405453568.0651057</v>
      </c>
      <c r="AL158" s="7">
        <f>'No. policies'!AL158*LOOKUP(AL$1,'Inputs &amp; Outputs'!$A$9:$A$79,'Inputs &amp; Outputs'!$I$9:$I$79)</f>
        <v>1450382647.9258614</v>
      </c>
      <c r="AM158" s="7">
        <f>'No. policies'!AM158*LOOKUP(AM$1,'Inputs &amp; Outputs'!$A$9:$A$79,'Inputs &amp; Outputs'!$I$9:$I$79)</f>
        <v>1493381844.8579028</v>
      </c>
      <c r="AN158" s="7">
        <f>'No. policies'!AN158*LOOKUP(AN$1,'Inputs &amp; Outputs'!$A$9:$A$79,'Inputs &amp; Outputs'!$I$9:$I$79)</f>
        <v>1530474563.2740963</v>
      </c>
      <c r="AO158" s="7">
        <f>'No. policies'!AO158*LOOKUP(AO$1,'Inputs &amp; Outputs'!$A$9:$A$79,'Inputs &amp; Outputs'!$I$9:$I$79)</f>
        <v>1559154351.6316133</v>
      </c>
      <c r="AP158" s="7">
        <f>'No. policies'!AP158*LOOKUP(AP$1,'Inputs &amp; Outputs'!$A$9:$A$79,'Inputs &amp; Outputs'!$I$9:$I$79)</f>
        <v>1585051660.096529</v>
      </c>
      <c r="AQ158" s="7">
        <f>'No. policies'!AQ158*LOOKUP(AQ$1,'Inputs &amp; Outputs'!$A$9:$A$79,'Inputs &amp; Outputs'!$I$9:$I$79)</f>
        <v>1601899653.9866951</v>
      </c>
      <c r="AR158" s="7">
        <f>'No. policies'!AR158*LOOKUP(AR$1,'Inputs &amp; Outputs'!$A$9:$A$79,'Inputs &amp; Outputs'!$I$9:$I$79)</f>
        <v>1601330028.1551476</v>
      </c>
      <c r="AS158" s="7">
        <f>'No. policies'!AS158*LOOKUP(AS$1,'Inputs &amp; Outputs'!$A$9:$A$79,'Inputs &amp; Outputs'!$I$9:$I$79)</f>
        <v>1590380228.6628287</v>
      </c>
      <c r="AT158" s="7">
        <f>'No. policies'!AT158*LOOKUP(AT$1,'Inputs &amp; Outputs'!$A$9:$A$79,'Inputs &amp; Outputs'!$I$9:$I$79)</f>
        <v>1561874396.2671876</v>
      </c>
      <c r="AU158" s="7">
        <f>'No. policies'!AU158*LOOKUP(AU$1,'Inputs &amp; Outputs'!$A$9:$A$79,'Inputs &amp; Outputs'!$I$9:$I$79)</f>
        <v>1519989017.8029356</v>
      </c>
      <c r="AV158" s="7">
        <f>'No. policies'!AV158*LOOKUP(AV$1,'Inputs &amp; Outputs'!$A$9:$A$79,'Inputs &amp; Outputs'!$I$9:$I$79)</f>
        <v>1465583970.0466938</v>
      </c>
      <c r="AW158" s="7">
        <f>'No. policies'!AW158*LOOKUP(AW$1,'Inputs &amp; Outputs'!$A$9:$A$79,'Inputs &amp; Outputs'!$I$9:$I$79)</f>
        <v>1395031842.7914174</v>
      </c>
      <c r="AX158" s="7">
        <f>'No. policies'!AX158*LOOKUP(AX$1,'Inputs &amp; Outputs'!$A$9:$A$79,'Inputs &amp; Outputs'!$I$9:$I$79)</f>
        <v>1305817940.7741451</v>
      </c>
      <c r="AY158" s="7">
        <f>'No. policies'!AY158*LOOKUP(AY$1,'Inputs &amp; Outputs'!$A$9:$A$79,'Inputs &amp; Outputs'!$I$9:$I$79)</f>
        <v>1214188402.9686127</v>
      </c>
      <c r="AZ158" s="7">
        <f>'No. policies'!AZ158*LOOKUP(AZ$1,'Inputs &amp; Outputs'!$A$9:$A$79,'Inputs &amp; Outputs'!$I$9:$I$79)</f>
        <v>1105252510.9180267</v>
      </c>
      <c r="BA158" s="7">
        <f>'No. policies'!BA158*LOOKUP(BA$1,'Inputs &amp; Outputs'!$A$9:$A$79,'Inputs &amp; Outputs'!$I$9:$I$79)</f>
        <v>1000174701.298208</v>
      </c>
      <c r="BB158" s="7">
        <f>'No. policies'!BB158*LOOKUP(BB$1,'Inputs &amp; Outputs'!$A$9:$A$79,'Inputs &amp; Outputs'!$I$9:$I$79)</f>
        <v>878722029.25166833</v>
      </c>
      <c r="BC158" s="7">
        <f>'No. policies'!BC158*LOOKUP(BC$1,'Inputs &amp; Outputs'!$A$9:$A$79,'Inputs &amp; Outputs'!$I$9:$I$79)</f>
        <v>747364128.39741039</v>
      </c>
      <c r="BD158" s="7">
        <f>'No. policies'!BD158*LOOKUP(BD$1,'Inputs &amp; Outputs'!$A$9:$A$79,'Inputs &amp; Outputs'!$I$9:$I$79)</f>
        <v>623262509.85338068</v>
      </c>
      <c r="BE158" s="7">
        <f>'No. policies'!BE158*LOOKUP(BE$1,'Inputs &amp; Outputs'!$A$9:$A$79,'Inputs &amp; Outputs'!$I$9:$I$79)</f>
        <v>502658599.7819193</v>
      </c>
      <c r="BF158" s="7">
        <f>'No. policies'!BF158*LOOKUP(BF$1,'Inputs &amp; Outputs'!$A$9:$A$79,'Inputs &amp; Outputs'!$I$9:$I$79)</f>
        <v>402346898.3427403</v>
      </c>
      <c r="BG158" s="7">
        <f>'No. policies'!BG158*LOOKUP(BG$1,'Inputs &amp; Outputs'!$A$9:$A$79,'Inputs &amp; Outputs'!$I$9:$I$79)</f>
        <v>303604489.08617926</v>
      </c>
      <c r="BH158" s="7">
        <f>'No. policies'!BH158*LOOKUP(BH$1,'Inputs &amp; Outputs'!$A$9:$A$79,'Inputs &amp; Outputs'!$I$9:$I$79)</f>
        <v>226640475.31463251</v>
      </c>
      <c r="BI158" s="7">
        <f>'No. policies'!BI158*LOOKUP(BI$1,'Inputs &amp; Outputs'!$A$9:$A$79,'Inputs &amp; Outputs'!$I$9:$I$79)</f>
        <v>162998890.57099658</v>
      </c>
      <c r="BJ158" s="7">
        <f>'No. policies'!BJ158*LOOKUP(BJ$1,'Inputs &amp; Outputs'!$A$9:$A$79,'Inputs &amp; Outputs'!$I$9:$I$79)</f>
        <v>121858670.06824858</v>
      </c>
      <c r="BK158" s="7">
        <f>'No. policies'!BK158*LOOKUP(BK$1,'Inputs &amp; Outputs'!$A$9:$A$79,'Inputs &amp; Outputs'!$I$9:$I$79)</f>
        <v>84081763.049720213</v>
      </c>
      <c r="BL158" s="7">
        <f>'No. policies'!BL158*LOOKUP(BL$1,'Inputs &amp; Outputs'!$A$9:$A$79,'Inputs &amp; Outputs'!$I$9:$I$79)</f>
        <v>57270296.339295201</v>
      </c>
      <c r="BM158" s="7">
        <f>'No. policies'!BM158*LOOKUP(BM$1,'Inputs &amp; Outputs'!$A$9:$A$79,'Inputs &amp; Outputs'!$I$9:$I$79)</f>
        <v>39927401.658234447</v>
      </c>
      <c r="BN158" s="7">
        <f>'No. policies'!BN158*LOOKUP(BN$1,'Inputs &amp; Outputs'!$A$9:$A$79,'Inputs &amp; Outputs'!$I$9:$I$79)</f>
        <v>25783088.997765318</v>
      </c>
      <c r="BO158" s="7">
        <f>'No. policies'!BO158*LOOKUP(BO$1,'Inputs &amp; Outputs'!$A$9:$A$79,'Inputs &amp; Outputs'!$I$9:$I$79)</f>
        <v>19066212.963549651</v>
      </c>
      <c r="BP158" s="7">
        <f>'No. policies'!BP158*LOOKUP(BP$1,'Inputs &amp; Outputs'!$A$9:$A$79,'Inputs &amp; Outputs'!$I$9:$I$79)</f>
        <v>11208748.135355018</v>
      </c>
      <c r="BQ158" s="7">
        <f>'No. policies'!BQ158*LOOKUP(BQ$1,'Inputs &amp; Outputs'!$A$9:$A$79,'Inputs &amp; Outputs'!$I$9:$I$79)</f>
        <v>7772458.9042344633</v>
      </c>
      <c r="BR158" s="7">
        <f>'No. policies'!BR158*LOOKUP(BR$1,'Inputs &amp; Outputs'!$A$9:$A$79,'Inputs &amp; Outputs'!$I$9:$I$79)</f>
        <v>5399780.0437369682</v>
      </c>
      <c r="BS158" s="7">
        <f>'No. policies'!BS158*LOOKUP(BS$1,'Inputs &amp; Outputs'!$A$9:$A$79,'Inputs &amp; Outputs'!$I$9:$I$79)</f>
        <v>3773584.9056603769</v>
      </c>
      <c r="BT158" s="7">
        <v>0</v>
      </c>
    </row>
    <row r="159" spans="1:72" x14ac:dyDescent="0.25">
      <c r="A159" s="1">
        <v>158</v>
      </c>
      <c r="B159" s="7">
        <f>'No. policies'!B159*LOOKUP(B$1,'Inputs &amp; Outputs'!$A$9:$A$79,'Inputs &amp; Outputs'!$I$9:$I$79)</f>
        <v>-12582759.861444211</v>
      </c>
      <c r="C159" s="7">
        <f>'No. policies'!C159*LOOKUP(C$1,'Inputs &amp; Outputs'!$A$9:$A$79,'Inputs &amp; Outputs'!$I$9:$I$79)</f>
        <v>8519659.5327934101</v>
      </c>
      <c r="D159" s="7">
        <f>'No. policies'!D159*LOOKUP(D$1,'Inputs &amp; Outputs'!$A$9:$A$79,'Inputs &amp; Outputs'!$I$9:$I$79)</f>
        <v>30633976.589235961</v>
      </c>
      <c r="E159" s="7">
        <f>'No. policies'!E159*LOOKUP(E$1,'Inputs &amp; Outputs'!$A$9:$A$79,'Inputs &amp; Outputs'!$I$9:$I$79)</f>
        <v>53703722.697802864</v>
      </c>
      <c r="F159" s="7">
        <f>'No. policies'!F159*LOOKUP(F$1,'Inputs &amp; Outputs'!$A$9:$A$79,'Inputs &amp; Outputs'!$I$9:$I$79)</f>
        <v>77860047.31822525</v>
      </c>
      <c r="G159" s="7">
        <f>'No. policies'!G159*LOOKUP(G$1,'Inputs &amp; Outputs'!$A$9:$A$79,'Inputs &amp; Outputs'!$I$9:$I$79)</f>
        <v>103135465.23729502</v>
      </c>
      <c r="H159" s="7">
        <f>'No. policies'!H159*LOOKUP(H$1,'Inputs &amp; Outputs'!$A$9:$A$79,'Inputs &amp; Outputs'!$I$9:$I$79)</f>
        <v>129436875.97453272</v>
      </c>
      <c r="I159" s="7">
        <f>'No. policies'!I159*LOOKUP(I$1,'Inputs &amp; Outputs'!$A$9:$A$79,'Inputs &amp; Outputs'!$I$9:$I$79)</f>
        <v>156904608.66241816</v>
      </c>
      <c r="J159" s="7">
        <f>'No. policies'!J159*LOOKUP(J$1,'Inputs &amp; Outputs'!$A$9:$A$79,'Inputs &amp; Outputs'!$I$9:$I$79)</f>
        <v>185528229.60209492</v>
      </c>
      <c r="K159" s="7">
        <f>'No. policies'!K159*LOOKUP(K$1,'Inputs &amp; Outputs'!$A$9:$A$79,'Inputs &amp; Outputs'!$I$9:$I$79)</f>
        <v>215338644.56012997</v>
      </c>
      <c r="L159" s="7">
        <f>'No. policies'!L159*LOOKUP(L$1,'Inputs &amp; Outputs'!$A$9:$A$79,'Inputs &amp; Outputs'!$I$9:$I$79)</f>
        <v>246482738.05708116</v>
      </c>
      <c r="M159" s="7">
        <f>'No. policies'!M159*LOOKUP(M$1,'Inputs &amp; Outputs'!$A$9:$A$79,'Inputs &amp; Outputs'!$I$9:$I$79)</f>
        <v>278699037.58649403</v>
      </c>
      <c r="N159" s="7">
        <f>'No. policies'!N159*LOOKUP(N$1,'Inputs &amp; Outputs'!$A$9:$A$79,'Inputs &amp; Outputs'!$I$9:$I$79)</f>
        <v>312506121.89515686</v>
      </c>
      <c r="O159" s="7">
        <f>'No. policies'!O159*LOOKUP(O$1,'Inputs &amp; Outputs'!$A$9:$A$79,'Inputs &amp; Outputs'!$I$9:$I$79)</f>
        <v>347545450.45728356</v>
      </c>
      <c r="P159" s="7">
        <f>'No. policies'!P159*LOOKUP(P$1,'Inputs &amp; Outputs'!$A$9:$A$79,'Inputs &amp; Outputs'!$I$9:$I$79)</f>
        <v>384118503.81850553</v>
      </c>
      <c r="Q159" s="7">
        <f>'No. policies'!Q159*LOOKUP(Q$1,'Inputs &amp; Outputs'!$A$9:$A$79,'Inputs &amp; Outputs'!$I$9:$I$79)</f>
        <v>422316416.21046275</v>
      </c>
      <c r="R159" s="7">
        <f>'No. policies'!R159*LOOKUP(R$1,'Inputs &amp; Outputs'!$A$9:$A$79,'Inputs &amp; Outputs'!$I$9:$I$79)</f>
        <v>461512697.1777249</v>
      </c>
      <c r="S159" s="7">
        <f>'No. policies'!S159*LOOKUP(S$1,'Inputs &amp; Outputs'!$A$9:$A$79,'Inputs &amp; Outputs'!$I$9:$I$79)</f>
        <v>502201635.87581968</v>
      </c>
      <c r="T159" s="7">
        <f>'No. policies'!T159*LOOKUP(T$1,'Inputs &amp; Outputs'!$A$9:$A$79,'Inputs &amp; Outputs'!$I$9:$I$79)</f>
        <v>544800862.82304025</v>
      </c>
      <c r="U159" s="7">
        <f>'No. policies'!U159*LOOKUP(U$1,'Inputs &amp; Outputs'!$A$9:$A$79,'Inputs &amp; Outputs'!$I$9:$I$79)</f>
        <v>588065250.40053177</v>
      </c>
      <c r="V159" s="7">
        <f>'No. policies'!V159*LOOKUP(V$1,'Inputs &amp; Outputs'!$A$9:$A$79,'Inputs &amp; Outputs'!$I$9:$I$79)</f>
        <v>633026229.25140679</v>
      </c>
      <c r="W159" s="7">
        <f>'No. policies'!W159*LOOKUP(W$1,'Inputs &amp; Outputs'!$A$9:$A$79,'Inputs &amp; Outputs'!$I$9:$I$79)</f>
        <v>679207278.61064374</v>
      </c>
      <c r="X159" s="7">
        <f>'No. policies'!X159*LOOKUP(X$1,'Inputs &amp; Outputs'!$A$9:$A$79,'Inputs &amp; Outputs'!$I$9:$I$79)</f>
        <v>726874158.07439423</v>
      </c>
      <c r="Y159" s="7">
        <f>'No. policies'!Y159*LOOKUP(Y$1,'Inputs &amp; Outputs'!$A$9:$A$79,'Inputs &amp; Outputs'!$I$9:$I$79)</f>
        <v>775662999.01031458</v>
      </c>
      <c r="Z159" s="7">
        <f>'No. policies'!Z159*LOOKUP(Z$1,'Inputs &amp; Outputs'!$A$9:$A$79,'Inputs &amp; Outputs'!$I$9:$I$79)</f>
        <v>824789618.29584718</v>
      </c>
      <c r="AA159" s="7">
        <f>'No. policies'!AA159*LOOKUP(AA$1,'Inputs &amp; Outputs'!$A$9:$A$79,'Inputs &amp; Outputs'!$I$9:$I$79)</f>
        <v>878071308.5278182</v>
      </c>
      <c r="AB159" s="7">
        <f>'No. policies'!AB159*LOOKUP(AB$1,'Inputs &amp; Outputs'!$A$9:$A$79,'Inputs &amp; Outputs'!$I$9:$I$79)</f>
        <v>931208673.68538272</v>
      </c>
      <c r="AC159" s="7">
        <f>'No. policies'!AC159*LOOKUP(AC$1,'Inputs &amp; Outputs'!$A$9:$A$79,'Inputs &amp; Outputs'!$I$9:$I$79)</f>
        <v>983172043.40796328</v>
      </c>
      <c r="AD159" s="7">
        <f>'No. policies'!AD159*LOOKUP(AD$1,'Inputs &amp; Outputs'!$A$9:$A$79,'Inputs &amp; Outputs'!$I$9:$I$79)</f>
        <v>1037795654.6388953</v>
      </c>
      <c r="AE159" s="7">
        <f>'No. policies'!AE159*LOOKUP(AE$1,'Inputs &amp; Outputs'!$A$9:$A$79,'Inputs &amp; Outputs'!$I$9:$I$79)</f>
        <v>1093502505.1315205</v>
      </c>
      <c r="AF159" s="7">
        <f>'No. policies'!AF159*LOOKUP(AF$1,'Inputs &amp; Outputs'!$A$9:$A$79,'Inputs &amp; Outputs'!$I$9:$I$79)</f>
        <v>1146211757.615006</v>
      </c>
      <c r="AG159" s="7">
        <f>'No. policies'!AG159*LOOKUP(AG$1,'Inputs &amp; Outputs'!$A$9:$A$79,'Inputs &amp; Outputs'!$I$9:$I$79)</f>
        <v>1200674850.2338042</v>
      </c>
      <c r="AH159" s="7">
        <f>'No. policies'!AH159*LOOKUP(AH$1,'Inputs &amp; Outputs'!$A$9:$A$79,'Inputs &amp; Outputs'!$I$9:$I$79)</f>
        <v>1252792263.0810025</v>
      </c>
      <c r="AI159" s="7">
        <f>'No. policies'!AI159*LOOKUP(AI$1,'Inputs &amp; Outputs'!$A$9:$A$79,'Inputs &amp; Outputs'!$I$9:$I$79)</f>
        <v>1303476038.6623681</v>
      </c>
      <c r="AJ159" s="7">
        <f>'No. policies'!AJ159*LOOKUP(AJ$1,'Inputs &amp; Outputs'!$A$9:$A$79,'Inputs &amp; Outputs'!$I$9:$I$79)</f>
        <v>1359789172.7304246</v>
      </c>
      <c r="AK159" s="7">
        <f>'No. policies'!AK159*LOOKUP(AK$1,'Inputs &amp; Outputs'!$A$9:$A$79,'Inputs &amp; Outputs'!$I$9:$I$79)</f>
        <v>1409431735.9662218</v>
      </c>
      <c r="AL159" s="7">
        <f>'No. policies'!AL159*LOOKUP(AL$1,'Inputs &amp; Outputs'!$A$9:$A$79,'Inputs &amp; Outputs'!$I$9:$I$79)</f>
        <v>1450208574.1563072</v>
      </c>
      <c r="AM159" s="7">
        <f>'No. policies'!AM159*LOOKUP(AM$1,'Inputs &amp; Outputs'!$A$9:$A$79,'Inputs &amp; Outputs'!$I$9:$I$79)</f>
        <v>1491191064.6453974</v>
      </c>
      <c r="AN159" s="7">
        <f>'No. policies'!AN159*LOOKUP(AN$1,'Inputs &amp; Outputs'!$A$9:$A$79,'Inputs &amp; Outputs'!$I$9:$I$79)</f>
        <v>1527223930.1437042</v>
      </c>
      <c r="AO159" s="7">
        <f>'No. policies'!AO159*LOOKUP(AO$1,'Inputs &amp; Outputs'!$A$9:$A$79,'Inputs &amp; Outputs'!$I$9:$I$79)</f>
        <v>1555954445.3173361</v>
      </c>
      <c r="AP159" s="7">
        <f>'No. policies'!AP159*LOOKUP(AP$1,'Inputs &amp; Outputs'!$A$9:$A$79,'Inputs &amp; Outputs'!$I$9:$I$79)</f>
        <v>1581083287.2487447</v>
      </c>
      <c r="AQ159" s="7">
        <f>'No. policies'!AQ159*LOOKUP(AQ$1,'Inputs &amp; Outputs'!$A$9:$A$79,'Inputs &amp; Outputs'!$I$9:$I$79)</f>
        <v>1594713317.8554332</v>
      </c>
      <c r="AR159" s="7">
        <f>'No. policies'!AR159*LOOKUP(AR$1,'Inputs &amp; Outputs'!$A$9:$A$79,'Inputs &amp; Outputs'!$I$9:$I$79)</f>
        <v>1594530325.2755077</v>
      </c>
      <c r="AS159" s="7">
        <f>'No. policies'!AS159*LOOKUP(AS$1,'Inputs &amp; Outputs'!$A$9:$A$79,'Inputs &amp; Outputs'!$I$9:$I$79)</f>
        <v>1576722832.5623779</v>
      </c>
      <c r="AT159" s="7">
        <f>'No. policies'!AT159*LOOKUP(AT$1,'Inputs &amp; Outputs'!$A$9:$A$79,'Inputs &amp; Outputs'!$I$9:$I$79)</f>
        <v>1555526305.8649759</v>
      </c>
      <c r="AU159" s="7">
        <f>'No. policies'!AU159*LOOKUP(AU$1,'Inputs &amp; Outputs'!$A$9:$A$79,'Inputs &amp; Outputs'!$I$9:$I$79)</f>
        <v>1515441178.3214774</v>
      </c>
      <c r="AV159" s="7">
        <f>'No. policies'!AV159*LOOKUP(AV$1,'Inputs &amp; Outputs'!$A$9:$A$79,'Inputs &amp; Outputs'!$I$9:$I$79)</f>
        <v>1462452937.8870783</v>
      </c>
      <c r="AW159" s="7">
        <f>'No. policies'!AW159*LOOKUP(AW$1,'Inputs &amp; Outputs'!$A$9:$A$79,'Inputs &amp; Outputs'!$I$9:$I$79)</f>
        <v>1389116133.3578379</v>
      </c>
      <c r="AX159" s="7">
        <f>'No. policies'!AX159*LOOKUP(AX$1,'Inputs &amp; Outputs'!$A$9:$A$79,'Inputs &amp; Outputs'!$I$9:$I$79)</f>
        <v>1303605627.4479711</v>
      </c>
      <c r="AY159" s="7">
        <f>'No. policies'!AY159*LOOKUP(AY$1,'Inputs &amp; Outputs'!$A$9:$A$79,'Inputs &amp; Outputs'!$I$9:$I$79)</f>
        <v>1205389936.2804344</v>
      </c>
      <c r="AZ159" s="7">
        <f>'No. policies'!AZ159*LOOKUP(AZ$1,'Inputs &amp; Outputs'!$A$9:$A$79,'Inputs &amp; Outputs'!$I$9:$I$79)</f>
        <v>1086938226.8076019</v>
      </c>
      <c r="BA159" s="7">
        <f>'No. policies'!BA159*LOOKUP(BA$1,'Inputs &amp; Outputs'!$A$9:$A$79,'Inputs &amp; Outputs'!$I$9:$I$79)</f>
        <v>963032147.03134048</v>
      </c>
      <c r="BB159" s="7">
        <f>'No. policies'!BB159*LOOKUP(BB$1,'Inputs &amp; Outputs'!$A$9:$A$79,'Inputs &amp; Outputs'!$I$9:$I$79)</f>
        <v>846895256.89174247</v>
      </c>
      <c r="BC159" s="7">
        <f>'No. policies'!BC159*LOOKUP(BC$1,'Inputs &amp; Outputs'!$A$9:$A$79,'Inputs &amp; Outputs'!$I$9:$I$79)</f>
        <v>711878218.08952343</v>
      </c>
      <c r="BD159" s="7">
        <f>'No. policies'!BD159*LOOKUP(BD$1,'Inputs &amp; Outputs'!$A$9:$A$79,'Inputs &amp; Outputs'!$I$9:$I$79)</f>
        <v>596927474.2257731</v>
      </c>
      <c r="BE159" s="7">
        <f>'No. policies'!BE159*LOOKUP(BE$1,'Inputs &amp; Outputs'!$A$9:$A$79,'Inputs &amp; Outputs'!$I$9:$I$79)</f>
        <v>488987303.26666152</v>
      </c>
      <c r="BF159" s="7">
        <f>'No. policies'!BF159*LOOKUP(BF$1,'Inputs &amp; Outputs'!$A$9:$A$79,'Inputs &amp; Outputs'!$I$9:$I$79)</f>
        <v>387862410.00240165</v>
      </c>
      <c r="BG159" s="7">
        <f>'No. policies'!BG159*LOOKUP(BG$1,'Inputs &amp; Outputs'!$A$9:$A$79,'Inputs &amp; Outputs'!$I$9:$I$79)</f>
        <v>298072574.49404097</v>
      </c>
      <c r="BH159" s="7">
        <f>'No. policies'!BH159*LOOKUP(BH$1,'Inputs &amp; Outputs'!$A$9:$A$79,'Inputs &amp; Outputs'!$I$9:$I$79)</f>
        <v>218757328.34716704</v>
      </c>
      <c r="BI159" s="7">
        <f>'No. policies'!BI159*LOOKUP(BI$1,'Inputs &amp; Outputs'!$A$9:$A$79,'Inputs &amp; Outputs'!$I$9:$I$79)</f>
        <v>161673696.33871204</v>
      </c>
      <c r="BJ159" s="7">
        <f>'No. policies'!BJ159*LOOKUP(BJ$1,'Inputs &amp; Outputs'!$A$9:$A$79,'Inputs &amp; Outputs'!$I$9:$I$79)</f>
        <v>117852357.62764864</v>
      </c>
      <c r="BK159" s="7">
        <f>'No. policies'!BK159*LOOKUP(BK$1,'Inputs &amp; Outputs'!$A$9:$A$79,'Inputs &amp; Outputs'!$I$9:$I$79)</f>
        <v>86436052.415112391</v>
      </c>
      <c r="BL159" s="7">
        <f>'No. policies'!BL159*LOOKUP(BL$1,'Inputs &amp; Outputs'!$A$9:$A$79,'Inputs &amp; Outputs'!$I$9:$I$79)</f>
        <v>59303561.29808674</v>
      </c>
      <c r="BM159" s="7">
        <f>'No. policies'!BM159*LOOKUP(BM$1,'Inputs &amp; Outputs'!$A$9:$A$79,'Inputs &amp; Outputs'!$I$9:$I$79)</f>
        <v>44022519.777027726</v>
      </c>
      <c r="BN159" s="7">
        <f>'No. policies'!BN159*LOOKUP(BN$1,'Inputs &amp; Outputs'!$A$9:$A$79,'Inputs &amp; Outputs'!$I$9:$I$79)</f>
        <v>28533285.157526951</v>
      </c>
      <c r="BO159" s="7">
        <f>'No. policies'!BO159*LOOKUP(BO$1,'Inputs &amp; Outputs'!$A$9:$A$79,'Inputs &amp; Outputs'!$I$9:$I$79)</f>
        <v>17679579.293473314</v>
      </c>
      <c r="BP159" s="7">
        <f>'No. policies'!BP159*LOOKUP(BP$1,'Inputs &amp; Outputs'!$A$9:$A$79,'Inputs &amp; Outputs'!$I$9:$I$79)</f>
        <v>11559021.514584862</v>
      </c>
      <c r="BQ159" s="7">
        <f>'No. policies'!BQ159*LOOKUP(BQ$1,'Inputs &amp; Outputs'!$A$9:$A$79,'Inputs &amp; Outputs'!$I$9:$I$79)</f>
        <v>7419165.3176783519</v>
      </c>
      <c r="BR159" s="7">
        <f>'No. policies'!BR159*LOOKUP(BR$1,'Inputs &amp; Outputs'!$A$9:$A$79,'Inputs &amp; Outputs'!$I$9:$I$79)</f>
        <v>3959838.6987404432</v>
      </c>
      <c r="BS159" s="7">
        <f>'No. policies'!BS159*LOOKUP(BS$1,'Inputs &amp; Outputs'!$A$9:$A$79,'Inputs &amp; Outputs'!$I$9:$I$79)</f>
        <v>2641509.4339622641</v>
      </c>
      <c r="BT159" s="7">
        <v>0</v>
      </c>
    </row>
    <row r="160" spans="1:72" x14ac:dyDescent="0.25">
      <c r="A160" s="1">
        <v>159</v>
      </c>
      <c r="B160" s="7">
        <f>'No. policies'!B160*LOOKUP(B$1,'Inputs &amp; Outputs'!$A$9:$A$79,'Inputs &amp; Outputs'!$I$9:$I$79)</f>
        <v>-12582759.861444211</v>
      </c>
      <c r="C160" s="7">
        <f>'No. policies'!C160*LOOKUP(C$1,'Inputs &amp; Outputs'!$A$9:$A$79,'Inputs &amp; Outputs'!$I$9:$I$79)</f>
        <v>8518806.8847216722</v>
      </c>
      <c r="D160" s="7">
        <f>'No. policies'!D160*LOOKUP(D$1,'Inputs &amp; Outputs'!$A$9:$A$79,'Inputs &amp; Outputs'!$I$9:$I$79)</f>
        <v>30618639.662937157</v>
      </c>
      <c r="E160" s="7">
        <f>'No. policies'!E160*LOOKUP(E$1,'Inputs &amp; Outputs'!$A$9:$A$79,'Inputs &amp; Outputs'!$I$9:$I$79)</f>
        <v>53709107.069438897</v>
      </c>
      <c r="F160" s="7">
        <f>'No. policies'!F160*LOOKUP(F$1,'Inputs &amp; Outputs'!$A$9:$A$79,'Inputs &amp; Outputs'!$I$9:$I$79)</f>
        <v>77836616.66901724</v>
      </c>
      <c r="G160" s="7">
        <f>'No. policies'!G160*LOOKUP(G$1,'Inputs &amp; Outputs'!$A$9:$A$79,'Inputs &amp; Outputs'!$I$9:$I$79)</f>
        <v>103094057.84384434</v>
      </c>
      <c r="H160" s="7">
        <f>'No. policies'!H160*LOOKUP(H$1,'Inputs &amp; Outputs'!$A$9:$A$79,'Inputs &amp; Outputs'!$I$9:$I$79)</f>
        <v>129384841.04951784</v>
      </c>
      <c r="I160" s="7">
        <f>'No. policies'!I160*LOOKUP(I$1,'Inputs &amp; Outputs'!$A$9:$A$79,'Inputs &amp; Outputs'!$I$9:$I$79)</f>
        <v>156841455.26790723</v>
      </c>
      <c r="J160" s="7">
        <f>'No. policies'!J160*LOOKUP(J$1,'Inputs &amp; Outputs'!$A$9:$A$79,'Inputs &amp; Outputs'!$I$9:$I$79)</f>
        <v>185490832.25688186</v>
      </c>
      <c r="K160" s="7">
        <f>'No. policies'!K160*LOOKUP(K$1,'Inputs &amp; Outputs'!$A$9:$A$79,'Inputs &amp; Outputs'!$I$9:$I$79)</f>
        <v>215316904.16189069</v>
      </c>
      <c r="L160" s="7">
        <f>'No. policies'!L160*LOOKUP(L$1,'Inputs &amp; Outputs'!$A$9:$A$79,'Inputs &amp; Outputs'!$I$9:$I$79)</f>
        <v>246607350.15923336</v>
      </c>
      <c r="M160" s="7">
        <f>'No. policies'!M160*LOOKUP(M$1,'Inputs &amp; Outputs'!$A$9:$A$79,'Inputs &amp; Outputs'!$I$9:$I$79)</f>
        <v>279066229.99438137</v>
      </c>
      <c r="N160" s="7">
        <f>'No. policies'!N160*LOOKUP(N$1,'Inputs &amp; Outputs'!$A$9:$A$79,'Inputs &amp; Outputs'!$I$9:$I$79)</f>
        <v>312696442.31044018</v>
      </c>
      <c r="O160" s="7">
        <f>'No. policies'!O160*LOOKUP(O$1,'Inputs &amp; Outputs'!$A$9:$A$79,'Inputs &amp; Outputs'!$I$9:$I$79)</f>
        <v>347969674.38216275</v>
      </c>
      <c r="P160" s="7">
        <f>'No. policies'!P160*LOOKUP(P$1,'Inputs &amp; Outputs'!$A$9:$A$79,'Inputs &amp; Outputs'!$I$9:$I$79)</f>
        <v>384940608.23964179</v>
      </c>
      <c r="Q160" s="7">
        <f>'No. policies'!Q160*LOOKUP(Q$1,'Inputs &amp; Outputs'!$A$9:$A$79,'Inputs &amp; Outputs'!$I$9:$I$79)</f>
        <v>422618255.59309226</v>
      </c>
      <c r="R160" s="7">
        <f>'No. policies'!R160*LOOKUP(R$1,'Inputs &amp; Outputs'!$A$9:$A$79,'Inputs &amp; Outputs'!$I$9:$I$79)</f>
        <v>462316314.49330634</v>
      </c>
      <c r="S160" s="7">
        <f>'No. policies'!S160*LOOKUP(S$1,'Inputs &amp; Outputs'!$A$9:$A$79,'Inputs &amp; Outputs'!$I$9:$I$79)</f>
        <v>503543455.06529367</v>
      </c>
      <c r="T160" s="7">
        <f>'No. policies'!T160*LOOKUP(T$1,'Inputs &amp; Outputs'!$A$9:$A$79,'Inputs &amp; Outputs'!$I$9:$I$79)</f>
        <v>545586768.24081695</v>
      </c>
      <c r="U160" s="7">
        <f>'No. policies'!U160*LOOKUP(U$1,'Inputs &amp; Outputs'!$A$9:$A$79,'Inputs &amp; Outputs'!$I$9:$I$79)</f>
        <v>589343256.22257578</v>
      </c>
      <c r="V160" s="7">
        <f>'No. policies'!V160*LOOKUP(V$1,'Inputs &amp; Outputs'!$A$9:$A$79,'Inputs &amp; Outputs'!$I$9:$I$79)</f>
        <v>634407520.89877582</v>
      </c>
      <c r="W160" s="7">
        <f>'No. policies'!W160*LOOKUP(W$1,'Inputs &amp; Outputs'!$A$9:$A$79,'Inputs &amp; Outputs'!$I$9:$I$79)</f>
        <v>681334010.51319242</v>
      </c>
      <c r="X160" s="7">
        <f>'No. policies'!X160*LOOKUP(X$1,'Inputs &amp; Outputs'!$A$9:$A$79,'Inputs &amp; Outputs'!$I$9:$I$79)</f>
        <v>729617942.25083113</v>
      </c>
      <c r="Y160" s="7">
        <f>'No. policies'!Y160*LOOKUP(Y$1,'Inputs &amp; Outputs'!$A$9:$A$79,'Inputs &amp; Outputs'!$I$9:$I$79)</f>
        <v>779015184.41765332</v>
      </c>
      <c r="Z160" s="7">
        <f>'No. policies'!Z160*LOOKUP(Z$1,'Inputs &amp; Outputs'!$A$9:$A$79,'Inputs &amp; Outputs'!$I$9:$I$79)</f>
        <v>830479029.86214566</v>
      </c>
      <c r="AA160" s="7">
        <f>'No. policies'!AA160*LOOKUP(AA$1,'Inputs &amp; Outputs'!$A$9:$A$79,'Inputs &amp; Outputs'!$I$9:$I$79)</f>
        <v>882560808.18795192</v>
      </c>
      <c r="AB160" s="7">
        <f>'No. policies'!AB160*LOOKUP(AB$1,'Inputs &amp; Outputs'!$A$9:$A$79,'Inputs &amp; Outputs'!$I$9:$I$79)</f>
        <v>936795526.6665678</v>
      </c>
      <c r="AC160" s="7">
        <f>'No. policies'!AC160*LOOKUP(AC$1,'Inputs &amp; Outputs'!$A$9:$A$79,'Inputs &amp; Outputs'!$I$9:$I$79)</f>
        <v>991458096.28595591</v>
      </c>
      <c r="AD160" s="7">
        <f>'No. policies'!AD160*LOOKUP(AD$1,'Inputs &amp; Outputs'!$A$9:$A$79,'Inputs &amp; Outputs'!$I$9:$I$79)</f>
        <v>1047733197.3601382</v>
      </c>
      <c r="AE160" s="7">
        <f>'No. policies'!AE160*LOOKUP(AE$1,'Inputs &amp; Outputs'!$A$9:$A$79,'Inputs &amp; Outputs'!$I$9:$I$79)</f>
        <v>1102850729.0903389</v>
      </c>
      <c r="AF160" s="7">
        <f>'No. policies'!AF160*LOOKUP(AF$1,'Inputs &amp; Outputs'!$A$9:$A$79,'Inputs &amp; Outputs'!$I$9:$I$79)</f>
        <v>1158783767.808213</v>
      </c>
      <c r="AG160" s="7">
        <f>'No. policies'!AG160*LOOKUP(AG$1,'Inputs &amp; Outputs'!$A$9:$A$79,'Inputs &amp; Outputs'!$I$9:$I$79)</f>
        <v>1212094494.6636882</v>
      </c>
      <c r="AH160" s="7">
        <f>'No. policies'!AH160*LOOKUP(AH$1,'Inputs &amp; Outputs'!$A$9:$A$79,'Inputs &amp; Outputs'!$I$9:$I$79)</f>
        <v>1264712805.683948</v>
      </c>
      <c r="AI160" s="7">
        <f>'No. policies'!AI160*LOOKUP(AI$1,'Inputs &amp; Outputs'!$A$9:$A$79,'Inputs &amp; Outputs'!$I$9:$I$79)</f>
        <v>1316197988.746913</v>
      </c>
      <c r="AJ160" s="7">
        <f>'No. policies'!AJ160*LOOKUP(AJ$1,'Inputs &amp; Outputs'!$A$9:$A$79,'Inputs &amp; Outputs'!$I$9:$I$79)</f>
        <v>1362783955.8858528</v>
      </c>
      <c r="AK160" s="7">
        <f>'No. policies'!AK160*LOOKUP(AK$1,'Inputs &amp; Outputs'!$A$9:$A$79,'Inputs &amp; Outputs'!$I$9:$I$79)</f>
        <v>1410923548.9291403</v>
      </c>
      <c r="AL160" s="7">
        <f>'No. policies'!AL160*LOOKUP(AL$1,'Inputs &amp; Outputs'!$A$9:$A$79,'Inputs &amp; Outputs'!$I$9:$I$79)</f>
        <v>1451078943.0040784</v>
      </c>
      <c r="AM160" s="7">
        <f>'No. policies'!AM160*LOOKUP(AM$1,'Inputs &amp; Outputs'!$A$9:$A$79,'Inputs &amp; Outputs'!$I$9:$I$79)</f>
        <v>1488635154.3974743</v>
      </c>
      <c r="AN160" s="7">
        <f>'No. policies'!AN160*LOOKUP(AN$1,'Inputs &amp; Outputs'!$A$9:$A$79,'Inputs &amp; Outputs'!$I$9:$I$79)</f>
        <v>1518428099.3202899</v>
      </c>
      <c r="AO160" s="7">
        <f>'No. policies'!AO160*LOOKUP(AO$1,'Inputs &amp; Outputs'!$A$9:$A$79,'Inputs &amp; Outputs'!$I$9:$I$79)</f>
        <v>1549154644.3994968</v>
      </c>
      <c r="AP160" s="7">
        <f>'No. policies'!AP160*LOOKUP(AP$1,'Inputs &amp; Outputs'!$A$9:$A$79,'Inputs &amp; Outputs'!$I$9:$I$79)</f>
        <v>1571684509.4513612</v>
      </c>
      <c r="AQ160" s="7">
        <f>'No. policies'!AQ160*LOOKUP(AQ$1,'Inputs &amp; Outputs'!$A$9:$A$79,'Inputs &amp; Outputs'!$I$9:$I$79)</f>
        <v>1585567071.8701911</v>
      </c>
      <c r="AR160" s="7">
        <f>'No. policies'!AR160*LOOKUP(AR$1,'Inputs &amp; Outputs'!$A$9:$A$79,'Inputs &amp; Outputs'!$I$9:$I$79)</f>
        <v>1585464054.7693214</v>
      </c>
      <c r="AS160" s="7">
        <f>'No. policies'!AS160*LOOKUP(AS$1,'Inputs &amp; Outputs'!$A$9:$A$79,'Inputs &amp; Outputs'!$I$9:$I$79)</f>
        <v>1576958304.9089375</v>
      </c>
      <c r="AT160" s="7">
        <f>'No. policies'!AT160*LOOKUP(AT$1,'Inputs &amp; Outputs'!$A$9:$A$79,'Inputs &amp; Outputs'!$I$9:$I$79)</f>
        <v>1552596417.9870322</v>
      </c>
      <c r="AU160" s="7">
        <f>'No. policies'!AU160*LOOKUP(AU$1,'Inputs &amp; Outputs'!$A$9:$A$79,'Inputs &amp; Outputs'!$I$9:$I$79)</f>
        <v>1519736360.0539658</v>
      </c>
      <c r="AV160" s="7">
        <f>'No. policies'!AV160*LOOKUP(AV$1,'Inputs &amp; Outputs'!$A$9:$A$79,'Inputs &amp; Outputs'!$I$9:$I$79)</f>
        <v>1456451792.9144819</v>
      </c>
      <c r="AW160" s="7">
        <f>'No. policies'!AW160*LOOKUP(AW$1,'Inputs &amp; Outputs'!$A$9:$A$79,'Inputs &amp; Outputs'!$I$9:$I$79)</f>
        <v>1386964966.2910817</v>
      </c>
      <c r="AX160" s="7">
        <f>'No. policies'!AX160*LOOKUP(AX$1,'Inputs &amp; Outputs'!$A$9:$A$79,'Inputs &amp; Outputs'!$I$9:$I$79)</f>
        <v>1305264862.4426017</v>
      </c>
      <c r="AY160" s="7">
        <f>'No. policies'!AY160*LOOKUP(AY$1,'Inputs &amp; Outputs'!$A$9:$A$79,'Inputs &amp; Outputs'!$I$9:$I$79)</f>
        <v>1198862041.6408181</v>
      </c>
      <c r="AZ160" s="7">
        <f>'No. policies'!AZ160*LOOKUP(AZ$1,'Inputs &amp; Outputs'!$A$9:$A$79,'Inputs &amp; Outputs'!$I$9:$I$79)</f>
        <v>1092461582.332968</v>
      </c>
      <c r="BA160" s="7">
        <f>'No. policies'!BA160*LOOKUP(BA$1,'Inputs &amp; Outputs'!$A$9:$A$79,'Inputs &amp; Outputs'!$I$9:$I$79)</f>
        <v>969272096.14817417</v>
      </c>
      <c r="BB160" s="7">
        <f>'No. policies'!BB160*LOOKUP(BB$1,'Inputs &amp; Outputs'!$A$9:$A$79,'Inputs &amp; Outputs'!$I$9:$I$79)</f>
        <v>844167247.83232021</v>
      </c>
      <c r="BC160" s="7">
        <f>'No. policies'!BC160*LOOKUP(BC$1,'Inputs &amp; Outputs'!$A$9:$A$79,'Inputs &amp; Outputs'!$I$9:$I$79)</f>
        <v>719901119.55043697</v>
      </c>
      <c r="BD160" s="7">
        <f>'No. policies'!BD160*LOOKUP(BD$1,'Inputs &amp; Outputs'!$A$9:$A$79,'Inputs &amp; Outputs'!$I$9:$I$79)</f>
        <v>602570696.14597464</v>
      </c>
      <c r="BE160" s="7">
        <f>'No. policies'!BE160*LOOKUP(BE$1,'Inputs &amp; Outputs'!$A$9:$A$79,'Inputs &amp; Outputs'!$I$9:$I$79)</f>
        <v>495981920.08842134</v>
      </c>
      <c r="BF160" s="7">
        <f>'No. policies'!BF160*LOOKUP(BF$1,'Inputs &amp; Outputs'!$A$9:$A$79,'Inputs &amp; Outputs'!$I$9:$I$79)</f>
        <v>398806245.63732421</v>
      </c>
      <c r="BG160" s="7">
        <f>'No. policies'!BG160*LOOKUP(BG$1,'Inputs &amp; Outputs'!$A$9:$A$79,'Inputs &amp; Outputs'!$I$9:$I$79)</f>
        <v>305556929.5304634</v>
      </c>
      <c r="BH160" s="7">
        <f>'No. policies'!BH160*LOOKUP(BH$1,'Inputs &amp; Outputs'!$A$9:$A$79,'Inputs &amp; Outputs'!$I$9:$I$79)</f>
        <v>225326617.48672161</v>
      </c>
      <c r="BI160" s="7">
        <f>'No. policies'!BI160*LOOKUP(BI$1,'Inputs &amp; Outputs'!$A$9:$A$79,'Inputs &amp; Outputs'!$I$9:$I$79)</f>
        <v>163992786.24520996</v>
      </c>
      <c r="BJ160" s="7">
        <f>'No. policies'!BJ160*LOOKUP(BJ$1,'Inputs &amp; Outputs'!$A$9:$A$79,'Inputs &amp; Outputs'!$I$9:$I$79)</f>
        <v>118186216.99769863</v>
      </c>
      <c r="BK160" s="7">
        <f>'No. policies'!BK160*LOOKUP(BK$1,'Inputs &amp; Outputs'!$A$9:$A$79,'Inputs &amp; Outputs'!$I$9:$I$79)</f>
        <v>85763398.310714617</v>
      </c>
      <c r="BL160" s="7">
        <f>'No. policies'!BL160*LOOKUP(BL$1,'Inputs &amp; Outputs'!$A$9:$A$79,'Inputs &amp; Outputs'!$I$9:$I$79)</f>
        <v>59981316.284350589</v>
      </c>
      <c r="BM160" s="7">
        <f>'No. policies'!BM160*LOOKUP(BM$1,'Inputs &amp; Outputs'!$A$9:$A$79,'Inputs &amp; Outputs'!$I$9:$I$79)</f>
        <v>39927401.658234447</v>
      </c>
      <c r="BN160" s="7">
        <f>'No. policies'!BN160*LOOKUP(BN$1,'Inputs &amp; Outputs'!$A$9:$A$79,'Inputs &amp; Outputs'!$I$9:$I$79)</f>
        <v>27501961.597616337</v>
      </c>
      <c r="BO160" s="7">
        <f>'No. policies'!BO160*LOOKUP(BO$1,'Inputs &amp; Outputs'!$A$9:$A$79,'Inputs &amp; Outputs'!$I$9:$I$79)</f>
        <v>16292945.623396976</v>
      </c>
      <c r="BP160" s="7">
        <f>'No. policies'!BP160*LOOKUP(BP$1,'Inputs &amp; Outputs'!$A$9:$A$79,'Inputs &amp; Outputs'!$I$9:$I$79)</f>
        <v>11909294.893814707</v>
      </c>
      <c r="BQ160" s="7">
        <f>'No. policies'!BQ160*LOOKUP(BQ$1,'Inputs &amp; Outputs'!$A$9:$A$79,'Inputs &amp; Outputs'!$I$9:$I$79)</f>
        <v>7065871.7311222395</v>
      </c>
      <c r="BR160" s="7">
        <f>'No. policies'!BR160*LOOKUP(BR$1,'Inputs &amp; Outputs'!$A$9:$A$79,'Inputs &amp; Outputs'!$I$9:$I$79)</f>
        <v>4319824.034989574</v>
      </c>
      <c r="BS160" s="7">
        <f>'No. policies'!BS160*LOOKUP(BS$1,'Inputs &amp; Outputs'!$A$9:$A$79,'Inputs &amp; Outputs'!$I$9:$I$79)</f>
        <v>2641509.4339622641</v>
      </c>
      <c r="BT160" s="7">
        <v>0</v>
      </c>
    </row>
    <row r="161" spans="1:72" x14ac:dyDescent="0.25">
      <c r="A161" s="1">
        <v>160</v>
      </c>
      <c r="B161" s="7">
        <f>'No. policies'!B161*LOOKUP(B$1,'Inputs &amp; Outputs'!$A$9:$A$79,'Inputs &amp; Outputs'!$I$9:$I$79)</f>
        <v>-12582759.861444211</v>
      </c>
      <c r="C161" s="7">
        <f>'No. policies'!C161*LOOKUP(C$1,'Inputs &amp; Outputs'!$A$9:$A$79,'Inputs &amp; Outputs'!$I$9:$I$79)</f>
        <v>8521364.8289368823</v>
      </c>
      <c r="D161" s="7">
        <f>'No. policies'!D161*LOOKUP(D$1,'Inputs &amp; Outputs'!$A$9:$A$79,'Inputs &amp; Outputs'!$I$9:$I$79)</f>
        <v>30640111.359755483</v>
      </c>
      <c r="E161" s="7">
        <f>'No. policies'!E161*LOOKUP(E$1,'Inputs &amp; Outputs'!$A$9:$A$79,'Inputs &amp; Outputs'!$I$9:$I$79)</f>
        <v>53719875.812710971</v>
      </c>
      <c r="F161" s="7">
        <f>'No. policies'!F161*LOOKUP(F$1,'Inputs &amp; Outputs'!$A$9:$A$79,'Inputs &amp; Outputs'!$I$9:$I$79)</f>
        <v>77867857.534627929</v>
      </c>
      <c r="G161" s="7">
        <f>'No. policies'!G161*LOOKUP(G$1,'Inputs &amp; Outputs'!$A$9:$A$79,'Inputs &amp; Outputs'!$I$9:$I$79)</f>
        <v>103083705.99548166</v>
      </c>
      <c r="H161" s="7">
        <f>'No. policies'!H161*LOOKUP(H$1,'Inputs &amp; Outputs'!$A$9:$A$79,'Inputs &amp; Outputs'!$I$9:$I$79)</f>
        <v>129345814.85575667</v>
      </c>
      <c r="I161" s="7">
        <f>'No. policies'!I161*LOOKUP(I$1,'Inputs &amp; Outputs'!$A$9:$A$79,'Inputs &amp; Outputs'!$I$9:$I$79)</f>
        <v>156794090.22202402</v>
      </c>
      <c r="J161" s="7">
        <f>'No. policies'!J161*LOOKUP(J$1,'Inputs &amp; Outputs'!$A$9:$A$79,'Inputs &amp; Outputs'!$I$9:$I$79)</f>
        <v>185490832.25688186</v>
      </c>
      <c r="K161" s="7">
        <f>'No. policies'!K161*LOOKUP(K$1,'Inputs &amp; Outputs'!$A$9:$A$79,'Inputs &amp; Outputs'!$I$9:$I$79)</f>
        <v>215338644.56012997</v>
      </c>
      <c r="L161" s="7">
        <f>'No. policies'!L161*LOOKUP(L$1,'Inputs &amp; Outputs'!$A$9:$A$79,'Inputs &amp; Outputs'!$I$9:$I$79)</f>
        <v>246507660.47751158</v>
      </c>
      <c r="M161" s="7">
        <f>'No. policies'!M161*LOOKUP(M$1,'Inputs &amp; Outputs'!$A$9:$A$79,'Inputs &amp; Outputs'!$I$9:$I$79)</f>
        <v>278840265.43568146</v>
      </c>
      <c r="N161" s="7">
        <f>'No. policies'!N161*LOOKUP(N$1,'Inputs &amp; Outputs'!$A$9:$A$79,'Inputs &amp; Outputs'!$I$9:$I$79)</f>
        <v>312506121.89515686</v>
      </c>
      <c r="O161" s="7">
        <f>'No. policies'!O161*LOOKUP(O$1,'Inputs &amp; Outputs'!$A$9:$A$79,'Inputs &amp; Outputs'!$I$9:$I$79)</f>
        <v>347580802.45102346</v>
      </c>
      <c r="P161" s="7">
        <f>'No. policies'!P161*LOOKUP(P$1,'Inputs &amp; Outputs'!$A$9:$A$79,'Inputs &amp; Outputs'!$I$9:$I$79)</f>
        <v>384392538.62555093</v>
      </c>
      <c r="Q161" s="7">
        <f>'No. policies'!Q161*LOOKUP(Q$1,'Inputs &amp; Outputs'!$A$9:$A$79,'Inputs &amp; Outputs'!$I$9:$I$79)</f>
        <v>422057696.73963749</v>
      </c>
      <c r="R161" s="7">
        <f>'No. policies'!R161*LOOKUP(R$1,'Inputs &amp; Outputs'!$A$9:$A$79,'Inputs &amp; Outputs'!$I$9:$I$79)</f>
        <v>461276339.1437304</v>
      </c>
      <c r="S161" s="7">
        <f>'No. policies'!S161*LOOKUP(S$1,'Inputs &amp; Outputs'!$A$9:$A$79,'Inputs &amp; Outputs'!$I$9:$I$79)</f>
        <v>502201635.87581968</v>
      </c>
      <c r="T161" s="7">
        <f>'No. policies'!T161*LOOKUP(T$1,'Inputs &amp; Outputs'!$A$9:$A$79,'Inputs &amp; Outputs'!$I$9:$I$79)</f>
        <v>544520182.31669152</v>
      </c>
      <c r="U161" s="7">
        <f>'No. policies'!U161*LOOKUP(U$1,'Inputs &amp; Outputs'!$A$9:$A$79,'Inputs &amp; Outputs'!$I$9:$I$79)</f>
        <v>588612967.18140769</v>
      </c>
      <c r="V161" s="7">
        <f>'No. policies'!V161*LOOKUP(V$1,'Inputs &amp; Outputs'!$A$9:$A$79,'Inputs &amp; Outputs'!$I$9:$I$79)</f>
        <v>633683987.17872536</v>
      </c>
      <c r="W161" s="7">
        <f>'No. policies'!W161*LOOKUP(W$1,'Inputs &amp; Outputs'!$A$9:$A$79,'Inputs &amp; Outputs'!$I$9:$I$79)</f>
        <v>680483317.75217295</v>
      </c>
      <c r="X161" s="7">
        <f>'No. policies'!X161*LOOKUP(X$1,'Inputs &amp; Outputs'!$A$9:$A$79,'Inputs &amp; Outputs'!$I$9:$I$79)</f>
        <v>727331455.43713367</v>
      </c>
      <c r="Y161" s="7">
        <f>'No. policies'!Y161*LOOKUP(Y$1,'Inputs &amp; Outputs'!$A$9:$A$79,'Inputs &amp; Outputs'!$I$9:$I$79)</f>
        <v>776317083.96784413</v>
      </c>
      <c r="Z161" s="7">
        <f>'No. policies'!Z161*LOOKUP(Z$1,'Inputs &amp; Outputs'!$A$9:$A$79,'Inputs &amp; Outputs'!$I$9:$I$79)</f>
        <v>827152912.33107889</v>
      </c>
      <c r="AA161" s="7">
        <f>'No. policies'!AA161*LOOKUP(AA$1,'Inputs &amp; Outputs'!$A$9:$A$79,'Inputs &amp; Outputs'!$I$9:$I$79)</f>
        <v>879567808.41452944</v>
      </c>
      <c r="AB161" s="7">
        <f>'No. policies'!AB161*LOOKUP(AB$1,'Inputs &amp; Outputs'!$A$9:$A$79,'Inputs &amp; Outputs'!$I$9:$I$79)</f>
        <v>931507969.38080335</v>
      </c>
      <c r="AC161" s="7">
        <f>'No. policies'!AC161*LOOKUP(AC$1,'Inputs &amp; Outputs'!$A$9:$A$79,'Inputs &amp; Outputs'!$I$9:$I$79)</f>
        <v>984765515.11526954</v>
      </c>
      <c r="AD161" s="7">
        <f>'No. policies'!AD161*LOOKUP(AD$1,'Inputs &amp; Outputs'!$A$9:$A$79,'Inputs &amp; Outputs'!$I$9:$I$79)</f>
        <v>1039376627.3445475</v>
      </c>
      <c r="AE161" s="7">
        <f>'No. policies'!AE161*LOOKUP(AE$1,'Inputs &amp; Outputs'!$A$9:$A$79,'Inputs &amp; Outputs'!$I$9:$I$79)</f>
        <v>1095180391.4831033</v>
      </c>
      <c r="AF161" s="7">
        <f>'No. policies'!AF161*LOOKUP(AF$1,'Inputs &amp; Outputs'!$A$9:$A$79,'Inputs &amp; Outputs'!$I$9:$I$79)</f>
        <v>1149259517.661844</v>
      </c>
      <c r="AG161" s="7">
        <f>'No. policies'!AG161*LOOKUP(AG$1,'Inputs &amp; Outputs'!$A$9:$A$79,'Inputs &amp; Outputs'!$I$9:$I$79)</f>
        <v>1201883989.0557919</v>
      </c>
      <c r="AH161" s="7">
        <f>'No. policies'!AH161*LOOKUP(AH$1,'Inputs &amp; Outputs'!$A$9:$A$79,'Inputs &amp; Outputs'!$I$9:$I$79)</f>
        <v>1255772398.7317388</v>
      </c>
      <c r="AI161" s="7">
        <f>'No. policies'!AI161*LOOKUP(AI$1,'Inputs &amp; Outputs'!$A$9:$A$79,'Inputs &amp; Outputs'!$I$9:$I$79)</f>
        <v>1306319768.6812663</v>
      </c>
      <c r="AJ161" s="7">
        <f>'No. policies'!AJ161*LOOKUP(AJ$1,'Inputs &amp; Outputs'!$A$9:$A$79,'Inputs &amp; Outputs'!$I$9:$I$79)</f>
        <v>1358528211.4018233</v>
      </c>
      <c r="AK161" s="7">
        <f>'No. policies'!AK161*LOOKUP(AK$1,'Inputs &amp; Outputs'!$A$9:$A$79,'Inputs &amp; Outputs'!$I$9:$I$79)</f>
        <v>1404624783.0857067</v>
      </c>
      <c r="AL161" s="7">
        <f>'No. policies'!AL161*LOOKUP(AL$1,'Inputs &amp; Outputs'!$A$9:$A$79,'Inputs &amp; Outputs'!$I$9:$I$79)</f>
        <v>1447597467.6129937</v>
      </c>
      <c r="AM161" s="7">
        <f>'No. policies'!AM161*LOOKUP(AM$1,'Inputs &amp; Outputs'!$A$9:$A$79,'Inputs &amp; Outputs'!$I$9:$I$79)</f>
        <v>1486444374.1849689</v>
      </c>
      <c r="AN161" s="7">
        <f>'No. policies'!AN161*LOOKUP(AN$1,'Inputs &amp; Outputs'!$A$9:$A$79,'Inputs &amp; Outputs'!$I$9:$I$79)</f>
        <v>1526076647.8623891</v>
      </c>
      <c r="AO161" s="7">
        <f>'No. policies'!AO161*LOOKUP(AO$1,'Inputs &amp; Outputs'!$A$9:$A$79,'Inputs &amp; Outputs'!$I$9:$I$79)</f>
        <v>1557754392.619117</v>
      </c>
      <c r="AP161" s="7">
        <f>'No. policies'!AP161*LOOKUP(AP$1,'Inputs &amp; Outputs'!$A$9:$A$79,'Inputs &amp; Outputs'!$I$9:$I$79)</f>
        <v>1569804753.8918846</v>
      </c>
      <c r="AQ161" s="7">
        <f>'No. policies'!AQ161*LOOKUP(AQ$1,'Inputs &amp; Outputs'!$A$9:$A$79,'Inputs &amp; Outputs'!$I$9:$I$79)</f>
        <v>1581865019.9237835</v>
      </c>
      <c r="AR161" s="7">
        <f>'No. policies'!AR161*LOOKUP(AR$1,'Inputs &amp; Outputs'!$A$9:$A$79,'Inputs &amp; Outputs'!$I$9:$I$79)</f>
        <v>1580250949.2282643</v>
      </c>
      <c r="AS161" s="7">
        <f>'No. policies'!AS161*LOOKUP(AS$1,'Inputs &amp; Outputs'!$A$9:$A$79,'Inputs &amp; Outputs'!$I$9:$I$79)</f>
        <v>1570365079.2052715</v>
      </c>
      <c r="AT161" s="7">
        <f>'No. policies'!AT161*LOOKUP(AT$1,'Inputs &amp; Outputs'!$A$9:$A$79,'Inputs &amp; Outputs'!$I$9:$I$79)</f>
        <v>1541853495.7679052</v>
      </c>
      <c r="AU161" s="7">
        <f>'No. policies'!AU161*LOOKUP(AU$1,'Inputs &amp; Outputs'!$A$9:$A$79,'Inputs &amp; Outputs'!$I$9:$I$79)</f>
        <v>1507103472.6054707</v>
      </c>
      <c r="AV161" s="7">
        <f>'No. policies'!AV161*LOOKUP(AV$1,'Inputs &amp; Outputs'!$A$9:$A$79,'Inputs &amp; Outputs'!$I$9:$I$79)</f>
        <v>1457234550.9543858</v>
      </c>
      <c r="AW161" s="7">
        <f>'No. policies'!AW161*LOOKUP(AW$1,'Inputs &amp; Outputs'!$A$9:$A$79,'Inputs &amp; Outputs'!$I$9:$I$79)</f>
        <v>1389116133.3578379</v>
      </c>
      <c r="AX161" s="7">
        <f>'No. policies'!AX161*LOOKUP(AX$1,'Inputs &amp; Outputs'!$A$9:$A$79,'Inputs &amp; Outputs'!$I$9:$I$79)</f>
        <v>1300010618.2929387</v>
      </c>
      <c r="AY161" s="7">
        <f>'No. policies'!AY161*LOOKUP(AY$1,'Inputs &amp; Outputs'!$A$9:$A$79,'Inputs &amp; Outputs'!$I$9:$I$79)</f>
        <v>1197726755.6165371</v>
      </c>
      <c r="AZ161" s="7">
        <f>'No. policies'!AZ161*LOOKUP(AZ$1,'Inputs &amp; Outputs'!$A$9:$A$79,'Inputs &amp; Outputs'!$I$9:$I$79)</f>
        <v>1082286980.0493987</v>
      </c>
      <c r="BA161" s="7">
        <f>'No. policies'!BA161*LOOKUP(BA$1,'Inputs &amp; Outputs'!$A$9:$A$79,'Inputs &amp; Outputs'!$I$9:$I$79)</f>
        <v>962735006.59720552</v>
      </c>
      <c r="BB161" s="7">
        <f>'No. policies'!BB161*LOOKUP(BB$1,'Inputs &amp; Outputs'!$A$9:$A$79,'Inputs &amp; Outputs'!$I$9:$I$79)</f>
        <v>839923678.18433011</v>
      </c>
      <c r="BC161" s="7">
        <f>'No. policies'!BC161*LOOKUP(BC$1,'Inputs &amp; Outputs'!$A$9:$A$79,'Inputs &amp; Outputs'!$I$9:$I$79)</f>
        <v>717432534.48554051</v>
      </c>
      <c r="BD161" s="7">
        <f>'No. policies'!BD161*LOOKUP(BD$1,'Inputs &amp; Outputs'!$A$9:$A$79,'Inputs &amp; Outputs'!$I$9:$I$79)</f>
        <v>601943671.48817444</v>
      </c>
      <c r="BE161" s="7">
        <f>'No. policies'!BE161*LOOKUP(BE$1,'Inputs &amp; Outputs'!$A$9:$A$79,'Inputs &amp; Outputs'!$I$9:$I$79)</f>
        <v>485489994.85578161</v>
      </c>
      <c r="BF161" s="7">
        <f>'No. policies'!BF161*LOOKUP(BF$1,'Inputs &amp; Outputs'!$A$9:$A$79,'Inputs &amp; Outputs'!$I$9:$I$79)</f>
        <v>381424859.62891781</v>
      </c>
      <c r="BG161" s="7">
        <f>'No. policies'!BG161*LOOKUP(BG$1,'Inputs &amp; Outputs'!$A$9:$A$79,'Inputs &amp; Outputs'!$I$9:$I$79)</f>
        <v>291239032.93904656</v>
      </c>
      <c r="BH161" s="7">
        <f>'No. policies'!BH161*LOOKUP(BH$1,'Inputs &amp; Outputs'!$A$9:$A$79,'Inputs &amp; Outputs'!$I$9:$I$79)</f>
        <v>221385044.00298887</v>
      </c>
      <c r="BI161" s="7">
        <f>'No. policies'!BI161*LOOKUP(BI$1,'Inputs &amp; Outputs'!$A$9:$A$79,'Inputs &amp; Outputs'!$I$9:$I$79)</f>
        <v>167305771.82592127</v>
      </c>
      <c r="BJ161" s="7">
        <f>'No. policies'!BJ161*LOOKUP(BJ$1,'Inputs &amp; Outputs'!$A$9:$A$79,'Inputs &amp; Outputs'!$I$9:$I$79)</f>
        <v>117852357.62764864</v>
      </c>
      <c r="BK161" s="7">
        <f>'No. policies'!BK161*LOOKUP(BK$1,'Inputs &amp; Outputs'!$A$9:$A$79,'Inputs &amp; Outputs'!$I$9:$I$79)</f>
        <v>83409108.945322454</v>
      </c>
      <c r="BL161" s="7">
        <f>'No. policies'!BL161*LOOKUP(BL$1,'Inputs &amp; Outputs'!$A$9:$A$79,'Inputs &amp; Outputs'!$I$9:$I$79)</f>
        <v>59981316.284350589</v>
      </c>
      <c r="BM161" s="7">
        <f>'No. policies'!BM161*LOOKUP(BM$1,'Inputs &amp; Outputs'!$A$9:$A$79,'Inputs &amp; Outputs'!$I$9:$I$79)</f>
        <v>40609921.344699994</v>
      </c>
      <c r="BN161" s="7">
        <f>'No. policies'!BN161*LOOKUP(BN$1,'Inputs &amp; Outputs'!$A$9:$A$79,'Inputs &amp; Outputs'!$I$9:$I$79)</f>
        <v>26126863.517735519</v>
      </c>
      <c r="BO161" s="7">
        <f>'No. policies'!BO161*LOOKUP(BO$1,'Inputs &amp; Outputs'!$A$9:$A$79,'Inputs &amp; Outputs'!$I$9:$I$79)</f>
        <v>18372896.128511485</v>
      </c>
      <c r="BP161" s="7">
        <f>'No. policies'!BP161*LOOKUP(BP$1,'Inputs &amp; Outputs'!$A$9:$A$79,'Inputs &amp; Outputs'!$I$9:$I$79)</f>
        <v>12259568.273044551</v>
      </c>
      <c r="BQ161" s="7">
        <f>'No. policies'!BQ161*LOOKUP(BQ$1,'Inputs &amp; Outputs'!$A$9:$A$79,'Inputs &amp; Outputs'!$I$9:$I$79)</f>
        <v>7065871.7311222395</v>
      </c>
      <c r="BR161" s="7">
        <f>'No. policies'!BR161*LOOKUP(BR$1,'Inputs &amp; Outputs'!$A$9:$A$79,'Inputs &amp; Outputs'!$I$9:$I$79)</f>
        <v>4319824.034989574</v>
      </c>
      <c r="BS161" s="7">
        <f>'No. policies'!BS161*LOOKUP(BS$1,'Inputs &amp; Outputs'!$A$9:$A$79,'Inputs &amp; Outputs'!$I$9:$I$79)</f>
        <v>2264150.9433962265</v>
      </c>
      <c r="BT161" s="7">
        <v>0</v>
      </c>
    </row>
    <row r="162" spans="1:72" x14ac:dyDescent="0.25">
      <c r="A162" s="1">
        <v>161</v>
      </c>
      <c r="B162" s="7">
        <f>'No. policies'!B162*LOOKUP(B$1,'Inputs &amp; Outputs'!$A$9:$A$79,'Inputs &amp; Outputs'!$I$9:$I$79)</f>
        <v>-12582759.861444211</v>
      </c>
      <c r="C162" s="7">
        <f>'No. policies'!C162*LOOKUP(C$1,'Inputs &amp; Outputs'!$A$9:$A$79,'Inputs &amp; Outputs'!$I$9:$I$79)</f>
        <v>8522217.4770086203</v>
      </c>
      <c r="D162" s="7">
        <f>'No. policies'!D162*LOOKUP(D$1,'Inputs &amp; Outputs'!$A$9:$A$79,'Inputs &amp; Outputs'!$I$9:$I$79)</f>
        <v>30661583.056573812</v>
      </c>
      <c r="E162" s="7">
        <f>'No. policies'!E162*LOOKUP(E$1,'Inputs &amp; Outputs'!$A$9:$A$79,'Inputs &amp; Outputs'!$I$9:$I$79)</f>
        <v>53779103.900707342</v>
      </c>
      <c r="F162" s="7">
        <f>'No. policies'!F162*LOOKUP(F$1,'Inputs &amp; Outputs'!$A$9:$A$79,'Inputs &amp; Outputs'!$I$9:$I$79)</f>
        <v>77922529.049446627</v>
      </c>
      <c r="G162" s="7">
        <f>'No. policies'!G162*LOOKUP(G$1,'Inputs &amp; Outputs'!$A$9:$A$79,'Inputs &amp; Outputs'!$I$9:$I$79)</f>
        <v>103176872.63074571</v>
      </c>
      <c r="H162" s="7">
        <f>'No. policies'!H162*LOOKUP(H$1,'Inputs &amp; Outputs'!$A$9:$A$79,'Inputs &amp; Outputs'!$I$9:$I$79)</f>
        <v>129527937.09330878</v>
      </c>
      <c r="I162" s="7">
        <f>'No. policies'!I162*LOOKUP(I$1,'Inputs &amp; Outputs'!$A$9:$A$79,'Inputs &amp; Outputs'!$I$9:$I$79)</f>
        <v>157062492.1486955</v>
      </c>
      <c r="J162" s="7">
        <f>'No. policies'!J162*LOOKUP(J$1,'Inputs &amp; Outputs'!$A$9:$A$79,'Inputs &amp; Outputs'!$I$9:$I$79)</f>
        <v>185733915.00076687</v>
      </c>
      <c r="K162" s="7">
        <f>'No. policies'!K162*LOOKUP(K$1,'Inputs &amp; Outputs'!$A$9:$A$79,'Inputs &amp; Outputs'!$I$9:$I$79)</f>
        <v>215664750.53371927</v>
      </c>
      <c r="L162" s="7">
        <f>'No. policies'!L162*LOOKUP(L$1,'Inputs &amp; Outputs'!$A$9:$A$79,'Inputs &amp; Outputs'!$I$9:$I$79)</f>
        <v>246707039.84095514</v>
      </c>
      <c r="M162" s="7">
        <f>'No. policies'!M162*LOOKUP(M$1,'Inputs &amp; Outputs'!$A$9:$A$79,'Inputs &amp; Outputs'!$I$9:$I$79)</f>
        <v>279292194.55308127</v>
      </c>
      <c r="N162" s="7">
        <f>'No. policies'!N162*LOOKUP(N$1,'Inputs &amp; Outputs'!$A$9:$A$79,'Inputs &amp; Outputs'!$I$9:$I$79)</f>
        <v>313013643.00257897</v>
      </c>
      <c r="O162" s="7">
        <f>'No. policies'!O162*LOOKUP(O$1,'Inputs &amp; Outputs'!$A$9:$A$79,'Inputs &amp; Outputs'!$I$9:$I$79)</f>
        <v>348181786.34460235</v>
      </c>
      <c r="P162" s="7">
        <f>'No. policies'!P162*LOOKUP(P$1,'Inputs &amp; Outputs'!$A$9:$A$79,'Inputs &amp; Outputs'!$I$9:$I$79)</f>
        <v>384588277.77344054</v>
      </c>
      <c r="Q162" s="7">
        <f>'No. policies'!Q162*LOOKUP(Q$1,'Inputs &amp; Outputs'!$A$9:$A$79,'Inputs &amp; Outputs'!$I$9:$I$79)</f>
        <v>422920094.97572172</v>
      </c>
      <c r="R162" s="7">
        <f>'No. policies'!R162*LOOKUP(R$1,'Inputs &amp; Outputs'!$A$9:$A$79,'Inputs &amp; Outputs'!$I$9:$I$79)</f>
        <v>462363586.10010523</v>
      </c>
      <c r="S162" s="7">
        <f>'No. policies'!S162*LOOKUP(S$1,'Inputs &amp; Outputs'!$A$9:$A$79,'Inputs &amp; Outputs'!$I$9:$I$79)</f>
        <v>503543455.06529367</v>
      </c>
      <c r="T162" s="7">
        <f>'No. policies'!T162*LOOKUP(T$1,'Inputs &amp; Outputs'!$A$9:$A$79,'Inputs &amp; Outputs'!$I$9:$I$79)</f>
        <v>546035857.05097508</v>
      </c>
      <c r="U162" s="7">
        <f>'No. policies'!U162*LOOKUP(U$1,'Inputs &amp; Outputs'!$A$9:$A$79,'Inputs &amp; Outputs'!$I$9:$I$79)</f>
        <v>590073545.26374376</v>
      </c>
      <c r="V162" s="7">
        <f>'No. policies'!V162*LOOKUP(V$1,'Inputs &amp; Outputs'!$A$9:$A$79,'Inputs &amp; Outputs'!$I$9:$I$79)</f>
        <v>635920364.13160849</v>
      </c>
      <c r="W162" s="7">
        <f>'No. policies'!W162*LOOKUP(W$1,'Inputs &amp; Outputs'!$A$9:$A$79,'Inputs &amp; Outputs'!$I$9:$I$79)</f>
        <v>683035396.03523135</v>
      </c>
      <c r="X162" s="7">
        <f>'No. policies'!X162*LOOKUP(X$1,'Inputs &amp; Outputs'!$A$9:$A$79,'Inputs &amp; Outputs'!$I$9:$I$79)</f>
        <v>731142266.79329598</v>
      </c>
      <c r="Y162" s="7">
        <f>'No. policies'!Y162*LOOKUP(Y$1,'Inputs &amp; Outputs'!$A$9:$A$79,'Inputs &amp; Outputs'!$I$9:$I$79)</f>
        <v>779832790.61456525</v>
      </c>
      <c r="Z162" s="7">
        <f>'No. policies'!Z162*LOOKUP(Z$1,'Inputs &amp; Outputs'!$A$9:$A$79,'Inputs &amp; Outputs'!$I$9:$I$79)</f>
        <v>831266794.54055619</v>
      </c>
      <c r="AA162" s="7">
        <f>'No. policies'!AA162*LOOKUP(AA$1,'Inputs &amp; Outputs'!$A$9:$A$79,'Inputs &amp; Outputs'!$I$9:$I$79)</f>
        <v>883309058.13130748</v>
      </c>
      <c r="AB162" s="7">
        <f>'No. policies'!AB162*LOOKUP(AB$1,'Inputs &amp; Outputs'!$A$9:$A$79,'Inputs &amp; Outputs'!$I$9:$I$79)</f>
        <v>936196935.27572644</v>
      </c>
      <c r="AC162" s="7">
        <f>'No. policies'!AC162*LOOKUP(AC$1,'Inputs &amp; Outputs'!$A$9:$A$79,'Inputs &amp; Outputs'!$I$9:$I$79)</f>
        <v>990289550.36726463</v>
      </c>
      <c r="AD162" s="7">
        <f>'No. policies'!AD162*LOOKUP(AD$1,'Inputs &amp; Outputs'!$A$9:$A$79,'Inputs &amp; Outputs'!$I$9:$I$79)</f>
        <v>1046152224.6544859</v>
      </c>
      <c r="AE162" s="7">
        <f>'No. policies'!AE162*LOOKUP(AE$1,'Inputs &amp; Outputs'!$A$9:$A$79,'Inputs &amp; Outputs'!$I$9:$I$79)</f>
        <v>1102131634.9396605</v>
      </c>
      <c r="AF162" s="7">
        <f>'No. policies'!AF162*LOOKUP(AF$1,'Inputs &amp; Outputs'!$A$9:$A$79,'Inputs &amp; Outputs'!$I$9:$I$79)</f>
        <v>1155228047.7535686</v>
      </c>
      <c r="AG162" s="7">
        <f>'No. policies'!AG162*LOOKUP(AG$1,'Inputs &amp; Outputs'!$A$9:$A$79,'Inputs &amp; Outputs'!$I$9:$I$79)</f>
        <v>1211691448.3896923</v>
      </c>
      <c r="AH162" s="7">
        <f>'No. policies'!AH162*LOOKUP(AH$1,'Inputs &amp; Outputs'!$A$9:$A$79,'Inputs &amp; Outputs'!$I$9:$I$79)</f>
        <v>1266699562.7844391</v>
      </c>
      <c r="AI162" s="7">
        <f>'No. policies'!AI162*LOOKUP(AI$1,'Inputs &amp; Outputs'!$A$9:$A$79,'Inputs &amp; Outputs'!$I$9:$I$79)</f>
        <v>1317694688.7568595</v>
      </c>
      <c r="AJ162" s="7">
        <f>'No. policies'!AJ162*LOOKUP(AJ$1,'Inputs &amp; Outputs'!$A$9:$A$79,'Inputs &amp; Outputs'!$I$9:$I$79)</f>
        <v>1367197320.5359573</v>
      </c>
      <c r="AK162" s="7">
        <f>'No. policies'!AK162*LOOKUP(AK$1,'Inputs &amp; Outputs'!$A$9:$A$79,'Inputs &amp; Outputs'!$I$9:$I$79)</f>
        <v>1412746875.8838184</v>
      </c>
      <c r="AL162" s="7">
        <f>'No. policies'!AL162*LOOKUP(AL$1,'Inputs &amp; Outputs'!$A$9:$A$79,'Inputs &amp; Outputs'!$I$9:$I$79)</f>
        <v>1455430787.2429342</v>
      </c>
      <c r="AM162" s="7">
        <f>'No. policies'!AM162*LOOKUP(AM$1,'Inputs &amp; Outputs'!$A$9:$A$79,'Inputs &amp; Outputs'!$I$9:$I$79)</f>
        <v>1493746974.8933206</v>
      </c>
      <c r="AN162" s="7">
        <f>'No. policies'!AN162*LOOKUP(AN$1,'Inputs &amp; Outputs'!$A$9:$A$79,'Inputs &amp; Outputs'!$I$9:$I$79)</f>
        <v>1534298837.545146</v>
      </c>
      <c r="AO162" s="7">
        <f>'No. policies'!AO162*LOOKUP(AO$1,'Inputs &amp; Outputs'!$A$9:$A$79,'Inputs &amp; Outputs'!$I$9:$I$79)</f>
        <v>1557954386.7637594</v>
      </c>
      <c r="AP162" s="7">
        <f>'No. policies'!AP162*LOOKUP(AP$1,'Inputs &amp; Outputs'!$A$9:$A$79,'Inputs &amp; Outputs'!$I$9:$I$79)</f>
        <v>1577532637.8586221</v>
      </c>
      <c r="AQ162" s="7">
        <f>'No. policies'!AQ162*LOOKUP(AQ$1,'Inputs &amp; Outputs'!$A$9:$A$79,'Inputs &amp; Outputs'!$I$9:$I$79)</f>
        <v>1584260465.3008709</v>
      </c>
      <c r="AR162" s="7">
        <f>'No. policies'!AR162*LOOKUP(AR$1,'Inputs &amp; Outputs'!$A$9:$A$79,'Inputs &amp; Outputs'!$I$9:$I$79)</f>
        <v>1583650800.6680841</v>
      </c>
      <c r="AS162" s="7">
        <f>'No. policies'!AS162*LOOKUP(AS$1,'Inputs &amp; Outputs'!$A$9:$A$79,'Inputs &amp; Outputs'!$I$9:$I$79)</f>
        <v>1577900194.2951753</v>
      </c>
      <c r="AT162" s="7">
        <f>'No. policies'!AT162*LOOKUP(AT$1,'Inputs &amp; Outputs'!$A$9:$A$79,'Inputs &amp; Outputs'!$I$9:$I$79)</f>
        <v>1547469114.2006307</v>
      </c>
      <c r="AU162" s="7">
        <f>'No. policies'!AU162*LOOKUP(AU$1,'Inputs &amp; Outputs'!$A$9:$A$79,'Inputs &amp; Outputs'!$I$9:$I$79)</f>
        <v>1509882707.8441396</v>
      </c>
      <c r="AV162" s="7">
        <f>'No. policies'!AV162*LOOKUP(AV$1,'Inputs &amp; Outputs'!$A$9:$A$79,'Inputs &amp; Outputs'!$I$9:$I$79)</f>
        <v>1454103518.7947702</v>
      </c>
      <c r="AW162" s="7">
        <f>'No. policies'!AW162*LOOKUP(AW$1,'Inputs &amp; Outputs'!$A$9:$A$79,'Inputs &amp; Outputs'!$I$9:$I$79)</f>
        <v>1383469319.8076026</v>
      </c>
      <c r="AX162" s="7">
        <f>'No. policies'!AX162*LOOKUP(AX$1,'Inputs &amp; Outputs'!$A$9:$A$79,'Inputs &amp; Outputs'!$I$9:$I$79)</f>
        <v>1294203295.8117321</v>
      </c>
      <c r="AY162" s="7">
        <f>'No. policies'!AY162*LOOKUP(AY$1,'Inputs &amp; Outputs'!$A$9:$A$79,'Inputs &amp; Outputs'!$I$9:$I$79)</f>
        <v>1194320897.5436938</v>
      </c>
      <c r="AZ162" s="7">
        <f>'No. policies'!AZ162*LOOKUP(AZ$1,'Inputs &amp; Outputs'!$A$9:$A$79,'Inputs &amp; Outputs'!$I$9:$I$79)</f>
        <v>1085484712.1956635</v>
      </c>
      <c r="BA162" s="7">
        <f>'No. policies'!BA162*LOOKUP(BA$1,'Inputs &amp; Outputs'!$A$9:$A$79,'Inputs &amp; Outputs'!$I$9:$I$79)</f>
        <v>971946360.05538869</v>
      </c>
      <c r="BB162" s="7">
        <f>'No. policies'!BB162*LOOKUP(BB$1,'Inputs &amp; Outputs'!$A$9:$A$79,'Inputs &amp; Outputs'!$I$9:$I$79)</f>
        <v>839317453.94890296</v>
      </c>
      <c r="BC162" s="7">
        <f>'No. policies'!BC162*LOOKUP(BC$1,'Inputs &amp; Outputs'!$A$9:$A$79,'Inputs &amp; Outputs'!$I$9:$I$79)</f>
        <v>716198241.95309222</v>
      </c>
      <c r="BD162" s="7">
        <f>'No. policies'!BD162*LOOKUP(BD$1,'Inputs &amp; Outputs'!$A$9:$A$79,'Inputs &amp; Outputs'!$I$9:$I$79)</f>
        <v>598495035.87027347</v>
      </c>
      <c r="BE162" s="7">
        <f>'No. policies'!BE162*LOOKUP(BE$1,'Inputs &amp; Outputs'!$A$9:$A$79,'Inputs &amp; Outputs'!$I$9:$I$79)</f>
        <v>488669366.13839972</v>
      </c>
      <c r="BF162" s="7">
        <f>'No. policies'!BF162*LOOKUP(BF$1,'Inputs &amp; Outputs'!$A$9:$A$79,'Inputs &amp; Outputs'!$I$9:$I$79)</f>
        <v>383034247.22228879</v>
      </c>
      <c r="BG162" s="7">
        <f>'No. policies'!BG162*LOOKUP(BG$1,'Inputs &amp; Outputs'!$A$9:$A$79,'Inputs &amp; Outputs'!$I$9:$I$79)</f>
        <v>304580709.30832136</v>
      </c>
      <c r="BH162" s="7">
        <f>'No. policies'!BH162*LOOKUP(BH$1,'Inputs &amp; Outputs'!$A$9:$A$79,'Inputs &amp; Outputs'!$I$9:$I$79)</f>
        <v>225983546.40067706</v>
      </c>
      <c r="BI162" s="7">
        <f>'No. policies'!BI162*LOOKUP(BI$1,'Inputs &amp; Outputs'!$A$9:$A$79,'Inputs &amp; Outputs'!$I$9:$I$79)</f>
        <v>166974473.26785013</v>
      </c>
      <c r="BJ162" s="7">
        <f>'No. policies'!BJ162*LOOKUP(BJ$1,'Inputs &amp; Outputs'!$A$9:$A$79,'Inputs &amp; Outputs'!$I$9:$I$79)</f>
        <v>122860248.17839858</v>
      </c>
      <c r="BK162" s="7">
        <f>'No. policies'!BK162*LOOKUP(BK$1,'Inputs &amp; Outputs'!$A$9:$A$79,'Inputs &amp; Outputs'!$I$9:$I$79)</f>
        <v>87781360.623907909</v>
      </c>
      <c r="BL162" s="7">
        <f>'No. policies'!BL162*LOOKUP(BL$1,'Inputs &amp; Outputs'!$A$9:$A$79,'Inputs &amp; Outputs'!$I$9:$I$79)</f>
        <v>58286928.818690971</v>
      </c>
      <c r="BM162" s="7">
        <f>'No. policies'!BM162*LOOKUP(BM$1,'Inputs &amp; Outputs'!$A$9:$A$79,'Inputs &amp; Outputs'!$I$9:$I$79)</f>
        <v>36514803.225906715</v>
      </c>
      <c r="BN162" s="7">
        <f>'No. policies'!BN162*LOOKUP(BN$1,'Inputs &amp; Outputs'!$A$9:$A$79,'Inputs &amp; Outputs'!$I$9:$I$79)</f>
        <v>24064216.397914294</v>
      </c>
      <c r="BO162" s="7">
        <f>'No. policies'!BO162*LOOKUP(BO$1,'Inputs &amp; Outputs'!$A$9:$A$79,'Inputs &amp; Outputs'!$I$9:$I$79)</f>
        <v>16639604.040916059</v>
      </c>
      <c r="BP162" s="7">
        <f>'No. policies'!BP162*LOOKUP(BP$1,'Inputs &amp; Outputs'!$A$9:$A$79,'Inputs &amp; Outputs'!$I$9:$I$79)</f>
        <v>12609841.652274396</v>
      </c>
      <c r="BQ162" s="7">
        <f>'No. policies'!BQ162*LOOKUP(BQ$1,'Inputs &amp; Outputs'!$A$9:$A$79,'Inputs &amp; Outputs'!$I$9:$I$79)</f>
        <v>6712578.144566128</v>
      </c>
      <c r="BR162" s="7">
        <f>'No. policies'!BR162*LOOKUP(BR$1,'Inputs &amp; Outputs'!$A$9:$A$79,'Inputs &amp; Outputs'!$I$9:$I$79)</f>
        <v>4319824.034989574</v>
      </c>
      <c r="BS162" s="7">
        <f>'No. policies'!BS162*LOOKUP(BS$1,'Inputs &amp; Outputs'!$A$9:$A$79,'Inputs &amp; Outputs'!$I$9:$I$79)</f>
        <v>2641509.4339622641</v>
      </c>
      <c r="BT162" s="7">
        <v>0</v>
      </c>
    </row>
    <row r="163" spans="1:72" x14ac:dyDescent="0.25">
      <c r="A163" s="1">
        <v>162</v>
      </c>
      <c r="B163" s="7">
        <f>'No. policies'!B163*LOOKUP(B$1,'Inputs &amp; Outputs'!$A$9:$A$79,'Inputs &amp; Outputs'!$I$9:$I$79)</f>
        <v>-12582759.861444211</v>
      </c>
      <c r="C163" s="7">
        <f>'No. policies'!C163*LOOKUP(C$1,'Inputs &amp; Outputs'!$A$9:$A$79,'Inputs &amp; Outputs'!$I$9:$I$79)</f>
        <v>8515396.2924347259</v>
      </c>
      <c r="D163" s="7">
        <f>'No. policies'!D163*LOOKUP(D$1,'Inputs &amp; Outputs'!$A$9:$A$79,'Inputs &amp; Outputs'!$I$9:$I$79)</f>
        <v>30606370.121898111</v>
      </c>
      <c r="E163" s="7">
        <f>'No. policies'!E163*LOOKUP(E$1,'Inputs &amp; Outputs'!$A$9:$A$79,'Inputs &amp; Outputs'!$I$9:$I$79)</f>
        <v>53666032.096350625</v>
      </c>
      <c r="F163" s="7">
        <f>'No. policies'!F163*LOOKUP(F$1,'Inputs &amp; Outputs'!$A$9:$A$79,'Inputs &amp; Outputs'!$I$9:$I$79)</f>
        <v>77766324.721393213</v>
      </c>
      <c r="G163" s="7">
        <f>'No. policies'!G163*LOOKUP(G$1,'Inputs &amp; Outputs'!$A$9:$A$79,'Inputs &amp; Outputs'!$I$9:$I$79)</f>
        <v>103000891.20858029</v>
      </c>
      <c r="H163" s="7">
        <f>'No. policies'!H163*LOOKUP(H$1,'Inputs &amp; Outputs'!$A$9:$A$79,'Inputs &amp; Outputs'!$I$9:$I$79)</f>
        <v>129319797.39324923</v>
      </c>
      <c r="I163" s="7">
        <f>'No. policies'!I163*LOOKUP(I$1,'Inputs &amp; Outputs'!$A$9:$A$79,'Inputs &amp; Outputs'!$I$9:$I$79)</f>
        <v>156651995.08437443</v>
      </c>
      <c r="J163" s="7">
        <f>'No. policies'!J163*LOOKUP(J$1,'Inputs &amp; Outputs'!$A$9:$A$79,'Inputs &amp; Outputs'!$I$9:$I$79)</f>
        <v>185229050.84039029</v>
      </c>
      <c r="K163" s="7">
        <f>'No. policies'!K163*LOOKUP(K$1,'Inputs &amp; Outputs'!$A$9:$A$79,'Inputs &amp; Outputs'!$I$9:$I$79)</f>
        <v>215142980.97597641</v>
      </c>
      <c r="L163" s="7">
        <f>'No. policies'!L163*LOOKUP(L$1,'Inputs &amp; Outputs'!$A$9:$A$79,'Inputs &amp; Outputs'!$I$9:$I$79)</f>
        <v>246258436.27320716</v>
      </c>
      <c r="M163" s="7">
        <f>'No. policies'!M163*LOOKUP(M$1,'Inputs &amp; Outputs'!$A$9:$A$79,'Inputs &amp; Outputs'!$I$9:$I$79)</f>
        <v>278586055.30714411</v>
      </c>
      <c r="N163" s="7">
        <f>'No. policies'!N163*LOOKUP(N$1,'Inputs &amp; Outputs'!$A$9:$A$79,'Inputs &amp; Outputs'!$I$9:$I$79)</f>
        <v>312347521.54908746</v>
      </c>
      <c r="O163" s="7">
        <f>'No. policies'!O163*LOOKUP(O$1,'Inputs &amp; Outputs'!$A$9:$A$79,'Inputs &amp; Outputs'!$I$9:$I$79)</f>
        <v>347474746.46980369</v>
      </c>
      <c r="P163" s="7">
        <f>'No. policies'!P163*LOOKUP(P$1,'Inputs &amp; Outputs'!$A$9:$A$79,'Inputs &amp; Outputs'!$I$9:$I$79)</f>
        <v>383609582.03399265</v>
      </c>
      <c r="Q163" s="7">
        <f>'No. policies'!Q163*LOOKUP(Q$1,'Inputs &amp; Outputs'!$A$9:$A$79,'Inputs &amp; Outputs'!$I$9:$I$79)</f>
        <v>421755857.35700798</v>
      </c>
      <c r="R163" s="7">
        <f>'No. policies'!R163*LOOKUP(R$1,'Inputs &amp; Outputs'!$A$9:$A$79,'Inputs &amp; Outputs'!$I$9:$I$79)</f>
        <v>461134524.32333368</v>
      </c>
      <c r="S163" s="7">
        <f>'No. policies'!S163*LOOKUP(S$1,'Inputs &amp; Outputs'!$A$9:$A$79,'Inputs &amp; Outputs'!$I$9:$I$79)</f>
        <v>502150027.44545531</v>
      </c>
      <c r="T163" s="7">
        <f>'No. policies'!T163*LOOKUP(T$1,'Inputs &amp; Outputs'!$A$9:$A$79,'Inputs &amp; Outputs'!$I$9:$I$79)</f>
        <v>544071093.50653338</v>
      </c>
      <c r="U163" s="7">
        <f>'No. policies'!U163*LOOKUP(U$1,'Inputs &amp; Outputs'!$A$9:$A$79,'Inputs &amp; Outputs'!$I$9:$I$79)</f>
        <v>587274103.93926644</v>
      </c>
      <c r="V163" s="7">
        <f>'No. policies'!V163*LOOKUP(V$1,'Inputs &amp; Outputs'!$A$9:$A$79,'Inputs &amp; Outputs'!$I$9:$I$79)</f>
        <v>632631574.49501562</v>
      </c>
      <c r="W163" s="7">
        <f>'No. policies'!W163*LOOKUP(W$1,'Inputs &amp; Outputs'!$A$9:$A$79,'Inputs &amp; Outputs'!$I$9:$I$79)</f>
        <v>679349060.73748028</v>
      </c>
      <c r="X163" s="7">
        <f>'No. policies'!X163*LOOKUP(X$1,'Inputs &amp; Outputs'!$A$9:$A$79,'Inputs &amp; Outputs'!$I$9:$I$79)</f>
        <v>726874158.07439423</v>
      </c>
      <c r="Y163" s="7">
        <f>'No. policies'!Y163*LOOKUP(Y$1,'Inputs &amp; Outputs'!$A$9:$A$79,'Inputs &amp; Outputs'!$I$9:$I$79)</f>
        <v>775254195.91185868</v>
      </c>
      <c r="Z163" s="7">
        <f>'No. policies'!Z163*LOOKUP(Z$1,'Inputs &amp; Outputs'!$A$9:$A$79,'Inputs &amp; Outputs'!$I$9:$I$79)</f>
        <v>825927500.6091069</v>
      </c>
      <c r="AA163" s="7">
        <f>'No. policies'!AA163*LOOKUP(AA$1,'Inputs &amp; Outputs'!$A$9:$A$79,'Inputs &amp; Outputs'!$I$9:$I$79)</f>
        <v>877323058.58446252</v>
      </c>
      <c r="AB163" s="7">
        <f>'No. policies'!AB163*LOOKUP(AB$1,'Inputs &amp; Outputs'!$A$9:$A$79,'Inputs &amp; Outputs'!$I$9:$I$79)</f>
        <v>929712195.20827949</v>
      </c>
      <c r="AC163" s="7">
        <f>'No. policies'!AC163*LOOKUP(AC$1,'Inputs &amp; Outputs'!$A$9:$A$79,'Inputs &amp; Outputs'!$I$9:$I$79)</f>
        <v>983490737.74942458</v>
      </c>
      <c r="AD163" s="7">
        <f>'No. policies'!AD163*LOOKUP(AD$1,'Inputs &amp; Outputs'!$A$9:$A$79,'Inputs &amp; Outputs'!$I$9:$I$79)</f>
        <v>1037569801.3952307</v>
      </c>
      <c r="AE163" s="7">
        <f>'No. policies'!AE163*LOOKUP(AE$1,'Inputs &amp; Outputs'!$A$9:$A$79,'Inputs &amp; Outputs'!$I$9:$I$79)</f>
        <v>1092783410.9808424</v>
      </c>
      <c r="AF163" s="7">
        <f>'No. policies'!AF163*LOOKUP(AF$1,'Inputs &amp; Outputs'!$A$9:$A$79,'Inputs &amp; Outputs'!$I$9:$I$79)</f>
        <v>1147354667.6325703</v>
      </c>
      <c r="AG163" s="7">
        <f>'No. policies'!AG163*LOOKUP(AG$1,'Inputs &amp; Outputs'!$A$9:$A$79,'Inputs &amp; Outputs'!$I$9:$I$79)</f>
        <v>1199331362.6538179</v>
      </c>
      <c r="AH163" s="7">
        <f>'No. policies'!AH163*LOOKUP(AH$1,'Inputs &amp; Outputs'!$A$9:$A$79,'Inputs &amp; Outputs'!$I$9:$I$79)</f>
        <v>1253501819.1883206</v>
      </c>
      <c r="AI163" s="7">
        <f>'No. policies'!AI163*LOOKUP(AI$1,'Inputs &amp; Outputs'!$A$9:$A$79,'Inputs &amp; Outputs'!$I$9:$I$79)</f>
        <v>1305721088.6772878</v>
      </c>
      <c r="AJ163" s="7">
        <f>'No. policies'!AJ163*LOOKUP(AJ$1,'Inputs &amp; Outputs'!$A$9:$A$79,'Inputs &amp; Outputs'!$I$9:$I$79)</f>
        <v>1358055350.9035978</v>
      </c>
      <c r="AK163" s="7">
        <f>'No. policies'!AK163*LOOKUP(AK$1,'Inputs &amp; Outputs'!$A$9:$A$79,'Inputs &amp; Outputs'!$I$9:$I$79)</f>
        <v>1404127512.098067</v>
      </c>
      <c r="AL163" s="7">
        <f>'No. policies'!AL163*LOOKUP(AL$1,'Inputs &amp; Outputs'!$A$9:$A$79,'Inputs &amp; Outputs'!$I$9:$I$79)</f>
        <v>1449338205.3085361</v>
      </c>
      <c r="AM163" s="7">
        <f>'No. policies'!AM163*LOOKUP(AM$1,'Inputs &amp; Outputs'!$A$9:$A$79,'Inputs &amp; Outputs'!$I$9:$I$79)</f>
        <v>1490460804.5745623</v>
      </c>
      <c r="AN163" s="7">
        <f>'No. policies'!AN163*LOOKUP(AN$1,'Inputs &amp; Outputs'!$A$9:$A$79,'Inputs &amp; Outputs'!$I$9:$I$79)</f>
        <v>1527606357.5708091</v>
      </c>
      <c r="AO163" s="7">
        <f>'No. policies'!AO163*LOOKUP(AO$1,'Inputs &amp; Outputs'!$A$9:$A$79,'Inputs &amp; Outputs'!$I$9:$I$79)</f>
        <v>1554154498.0155551</v>
      </c>
      <c r="AP163" s="7">
        <f>'No. policies'!AP163*LOOKUP(AP$1,'Inputs &amp; Outputs'!$A$9:$A$79,'Inputs &amp; Outputs'!$I$9:$I$79)</f>
        <v>1576906052.6721299</v>
      </c>
      <c r="AQ163" s="7">
        <f>'No. policies'!AQ163*LOOKUP(AQ$1,'Inputs &amp; Outputs'!$A$9:$A$79,'Inputs &amp; Outputs'!$I$9:$I$79)</f>
        <v>1585349304.1086378</v>
      </c>
      <c r="AR163" s="7">
        <f>'No. policies'!AR163*LOOKUP(AR$1,'Inputs &amp; Outputs'!$A$9:$A$79,'Inputs &amp; Outputs'!$I$9:$I$79)</f>
        <v>1587503965.6332135</v>
      </c>
      <c r="AS163" s="7">
        <f>'No. policies'!AS163*LOOKUP(AS$1,'Inputs &amp; Outputs'!$A$9:$A$79,'Inputs &amp; Outputs'!$I$9:$I$79)</f>
        <v>1579313028.3745325</v>
      </c>
      <c r="AT163" s="7">
        <f>'No. policies'!AT163*LOOKUP(AT$1,'Inputs &amp; Outputs'!$A$9:$A$79,'Inputs &amp; Outputs'!$I$9:$I$79)</f>
        <v>1555526305.8649759</v>
      </c>
      <c r="AU163" s="7">
        <f>'No. policies'!AU163*LOOKUP(AU$1,'Inputs &amp; Outputs'!$A$9:$A$79,'Inputs &amp; Outputs'!$I$9:$I$79)</f>
        <v>1517209782.5642667</v>
      </c>
      <c r="AV163" s="7">
        <f>'No. policies'!AV163*LOOKUP(AV$1,'Inputs &amp; Outputs'!$A$9:$A$79,'Inputs &amp; Outputs'!$I$9:$I$79)</f>
        <v>1463235695.9269822</v>
      </c>
      <c r="AW163" s="7">
        <f>'No. policies'!AW163*LOOKUP(AW$1,'Inputs &amp; Outputs'!$A$9:$A$79,'Inputs &amp; Outputs'!$I$9:$I$79)</f>
        <v>1387771653.9411151</v>
      </c>
      <c r="AX163" s="7">
        <f>'No. policies'!AX163*LOOKUP(AX$1,'Inputs &amp; Outputs'!$A$9:$A$79,'Inputs &amp; Outputs'!$I$9:$I$79)</f>
        <v>1305541401.6083734</v>
      </c>
      <c r="AY163" s="7">
        <f>'No. policies'!AY163*LOOKUP(AY$1,'Inputs &amp; Outputs'!$A$9:$A$79,'Inputs &amp; Outputs'!$I$9:$I$79)</f>
        <v>1204822293.2682939</v>
      </c>
      <c r="AZ163" s="7">
        <f>'No. policies'!AZ163*LOOKUP(AZ$1,'Inputs &amp; Outputs'!$A$9:$A$79,'Inputs &amp; Outputs'!$I$9:$I$79)</f>
        <v>1103217590.461313</v>
      </c>
      <c r="BA163" s="7">
        <f>'No. policies'!BA163*LOOKUP(BA$1,'Inputs &amp; Outputs'!$A$9:$A$79,'Inputs &amp; Outputs'!$I$9:$I$79)</f>
        <v>981157713.51357186</v>
      </c>
      <c r="BB163" s="7">
        <f>'No. policies'!BB163*LOOKUP(BB$1,'Inputs &amp; Outputs'!$A$9:$A$79,'Inputs &amp; Outputs'!$I$9:$I$79)</f>
        <v>856897956.77629054</v>
      </c>
      <c r="BC163" s="7">
        <f>'No. policies'!BC163*LOOKUP(BC$1,'Inputs &amp; Outputs'!$A$9:$A$79,'Inputs &amp; Outputs'!$I$9:$I$79)</f>
        <v>729775459.81002295</v>
      </c>
      <c r="BD163" s="7">
        <f>'No. policies'!BD163*LOOKUP(BD$1,'Inputs &amp; Outputs'!$A$9:$A$79,'Inputs &amp; Outputs'!$I$9:$I$79)</f>
        <v>604765282.44827533</v>
      </c>
      <c r="BE163" s="7">
        <f>'No. policies'!BE163*LOOKUP(BE$1,'Inputs &amp; Outputs'!$A$9:$A$79,'Inputs &amp; Outputs'!$I$9:$I$79)</f>
        <v>496299857.21668315</v>
      </c>
      <c r="BF163" s="7">
        <f>'No. policies'!BF163*LOOKUP(BF$1,'Inputs &amp; Outputs'!$A$9:$A$79,'Inputs &amp; Outputs'!$I$9:$I$79)</f>
        <v>403956285.93611127</v>
      </c>
      <c r="BG163" s="7">
        <f>'No. policies'!BG163*LOOKUP(BG$1,'Inputs &amp; Outputs'!$A$9:$A$79,'Inputs &amp; Outputs'!$I$9:$I$79)</f>
        <v>303929895.82689333</v>
      </c>
      <c r="BH163" s="7">
        <f>'No. policies'!BH163*LOOKUP(BH$1,'Inputs &amp; Outputs'!$A$9:$A$79,'Inputs &amp; Outputs'!$I$9:$I$79)</f>
        <v>225655081.94369933</v>
      </c>
      <c r="BI163" s="7">
        <f>'No. policies'!BI163*LOOKUP(BI$1,'Inputs &amp; Outputs'!$A$9:$A$79,'Inputs &amp; Outputs'!$I$9:$I$79)</f>
        <v>165317980.47749448</v>
      </c>
      <c r="BJ163" s="7">
        <f>'No. policies'!BJ163*LOOKUP(BJ$1,'Inputs &amp; Outputs'!$A$9:$A$79,'Inputs &amp; Outputs'!$I$9:$I$79)</f>
        <v>120523232.58804861</v>
      </c>
      <c r="BK163" s="7">
        <f>'No. policies'!BK163*LOOKUP(BK$1,'Inputs &amp; Outputs'!$A$9:$A$79,'Inputs &amp; Outputs'!$I$9:$I$79)</f>
        <v>81727473.684328049</v>
      </c>
      <c r="BL163" s="7">
        <f>'No. policies'!BL163*LOOKUP(BL$1,'Inputs &amp; Outputs'!$A$9:$A$79,'Inputs &amp; Outputs'!$I$9:$I$79)</f>
        <v>56592541.353031352</v>
      </c>
      <c r="BM163" s="7">
        <f>'No. policies'!BM163*LOOKUP(BM$1,'Inputs &amp; Outputs'!$A$9:$A$79,'Inputs &amp; Outputs'!$I$9:$I$79)</f>
        <v>39586141.815001674</v>
      </c>
      <c r="BN163" s="7">
        <f>'No. policies'!BN163*LOOKUP(BN$1,'Inputs &amp; Outputs'!$A$9:$A$79,'Inputs &amp; Outputs'!$I$9:$I$79)</f>
        <v>25439314.477795113</v>
      </c>
      <c r="BO163" s="7">
        <f>'No. policies'!BO163*LOOKUP(BO$1,'Inputs &amp; Outputs'!$A$9:$A$79,'Inputs &amp; Outputs'!$I$9:$I$79)</f>
        <v>16639604.040916059</v>
      </c>
      <c r="BP163" s="7">
        <f>'No. policies'!BP163*LOOKUP(BP$1,'Inputs &amp; Outputs'!$A$9:$A$79,'Inputs &amp; Outputs'!$I$9:$I$79)</f>
        <v>10858474.756125174</v>
      </c>
      <c r="BQ163" s="7">
        <f>'No. policies'!BQ163*LOOKUP(BQ$1,'Inputs &amp; Outputs'!$A$9:$A$79,'Inputs &amp; Outputs'!$I$9:$I$79)</f>
        <v>8125752.4907905757</v>
      </c>
      <c r="BR163" s="7">
        <f>'No. policies'!BR163*LOOKUP(BR$1,'Inputs &amp; Outputs'!$A$9:$A$79,'Inputs &amp; Outputs'!$I$9:$I$79)</f>
        <v>3959838.6987404432</v>
      </c>
      <c r="BS163" s="7">
        <f>'No. policies'!BS163*LOOKUP(BS$1,'Inputs &amp; Outputs'!$A$9:$A$79,'Inputs &amp; Outputs'!$I$9:$I$79)</f>
        <v>2641509.4339622641</v>
      </c>
      <c r="BT163" s="7">
        <v>0</v>
      </c>
    </row>
    <row r="164" spans="1:72" x14ac:dyDescent="0.25">
      <c r="A164" s="1">
        <v>163</v>
      </c>
      <c r="B164" s="7">
        <f>'No. policies'!B164*LOOKUP(B$1,'Inputs &amp; Outputs'!$A$9:$A$79,'Inputs &amp; Outputs'!$I$9:$I$79)</f>
        <v>-12582759.861444211</v>
      </c>
      <c r="C164" s="7">
        <f>'No. policies'!C164*LOOKUP(C$1,'Inputs &amp; Outputs'!$A$9:$A$79,'Inputs &amp; Outputs'!$I$9:$I$79)</f>
        <v>8522217.4770086203</v>
      </c>
      <c r="D164" s="7">
        <f>'No. policies'!D164*LOOKUP(D$1,'Inputs &amp; Outputs'!$A$9:$A$79,'Inputs &amp; Outputs'!$I$9:$I$79)</f>
        <v>30624774.433456678</v>
      </c>
      <c r="E164" s="7">
        <f>'No. policies'!E164*LOOKUP(E$1,'Inputs &amp; Outputs'!$A$9:$A$79,'Inputs &amp; Outputs'!$I$9:$I$79)</f>
        <v>53719875.812710971</v>
      </c>
      <c r="F164" s="7">
        <f>'No. policies'!F164*LOOKUP(F$1,'Inputs &amp; Outputs'!$A$9:$A$79,'Inputs &amp; Outputs'!$I$9:$I$79)</f>
        <v>77860047.31822525</v>
      </c>
      <c r="G164" s="7">
        <f>'No. policies'!G164*LOOKUP(G$1,'Inputs &amp; Outputs'!$A$9:$A$79,'Inputs &amp; Outputs'!$I$9:$I$79)</f>
        <v>103125113.38893235</v>
      </c>
      <c r="H164" s="7">
        <f>'No. policies'!H164*LOOKUP(H$1,'Inputs &amp; Outputs'!$A$9:$A$79,'Inputs &amp; Outputs'!$I$9:$I$79)</f>
        <v>129345814.85575667</v>
      </c>
      <c r="I164" s="7">
        <f>'No. policies'!I164*LOOKUP(I$1,'Inputs &amp; Outputs'!$A$9:$A$79,'Inputs &amp; Outputs'!$I$9:$I$79)</f>
        <v>156809878.57065177</v>
      </c>
      <c r="J164" s="7">
        <f>'No. policies'!J164*LOOKUP(J$1,'Inputs &amp; Outputs'!$A$9:$A$79,'Inputs &amp; Outputs'!$I$9:$I$79)</f>
        <v>185472133.58427531</v>
      </c>
      <c r="K164" s="7">
        <f>'No. policies'!K164*LOOKUP(K$1,'Inputs &amp; Outputs'!$A$9:$A$79,'Inputs &amp; Outputs'!$I$9:$I$79)</f>
        <v>215360384.95836926</v>
      </c>
      <c r="L164" s="7">
        <f>'No. policies'!L164*LOOKUP(L$1,'Inputs &amp; Outputs'!$A$9:$A$79,'Inputs &amp; Outputs'!$I$9:$I$79)</f>
        <v>246582427.73880291</v>
      </c>
      <c r="M164" s="7">
        <f>'No. policies'!M164*LOOKUP(M$1,'Inputs &amp; Outputs'!$A$9:$A$79,'Inputs &amp; Outputs'!$I$9:$I$79)</f>
        <v>279066229.99438137</v>
      </c>
      <c r="N164" s="7">
        <f>'No. policies'!N164*LOOKUP(N$1,'Inputs &amp; Outputs'!$A$9:$A$79,'Inputs &amp; Outputs'!$I$9:$I$79)</f>
        <v>312696442.31044018</v>
      </c>
      <c r="O164" s="7">
        <f>'No. policies'!O164*LOOKUP(O$1,'Inputs &amp; Outputs'!$A$9:$A$79,'Inputs &amp; Outputs'!$I$9:$I$79)</f>
        <v>347863618.40094292</v>
      </c>
      <c r="P164" s="7">
        <f>'No. policies'!P164*LOOKUP(P$1,'Inputs &amp; Outputs'!$A$9:$A$79,'Inputs &amp; Outputs'!$I$9:$I$79)</f>
        <v>384470834.28470677</v>
      </c>
      <c r="Q164" s="7">
        <f>'No. policies'!Q164*LOOKUP(Q$1,'Inputs &amp; Outputs'!$A$9:$A$79,'Inputs &amp; Outputs'!$I$9:$I$79)</f>
        <v>421885217.09242064</v>
      </c>
      <c r="R164" s="7">
        <f>'No. policies'!R164*LOOKUP(R$1,'Inputs &amp; Outputs'!$A$9:$A$79,'Inputs &amp; Outputs'!$I$9:$I$79)</f>
        <v>461134524.32333368</v>
      </c>
      <c r="S164" s="7">
        <f>'No. policies'!S164*LOOKUP(S$1,'Inputs &amp; Outputs'!$A$9:$A$79,'Inputs &amp; Outputs'!$I$9:$I$79)</f>
        <v>502046810.58472651</v>
      </c>
      <c r="T164" s="7">
        <f>'No. policies'!T164*LOOKUP(T$1,'Inputs &amp; Outputs'!$A$9:$A$79,'Inputs &amp; Outputs'!$I$9:$I$79)</f>
        <v>543790413.00018454</v>
      </c>
      <c r="U164" s="7">
        <f>'No. policies'!U164*LOOKUP(U$1,'Inputs &amp; Outputs'!$A$9:$A$79,'Inputs &amp; Outputs'!$I$9:$I$79)</f>
        <v>587274103.93926644</v>
      </c>
      <c r="V164" s="7">
        <f>'No. policies'!V164*LOOKUP(V$1,'Inputs &amp; Outputs'!$A$9:$A$79,'Inputs &amp; Outputs'!$I$9:$I$79)</f>
        <v>633026229.25140679</v>
      </c>
      <c r="W164" s="7">
        <f>'No. policies'!W164*LOOKUP(W$1,'Inputs &amp; Outputs'!$A$9:$A$79,'Inputs &amp; Outputs'!$I$9:$I$79)</f>
        <v>679349060.73748028</v>
      </c>
      <c r="X164" s="7">
        <f>'No. policies'!X164*LOOKUP(X$1,'Inputs &amp; Outputs'!$A$9:$A$79,'Inputs &amp; Outputs'!$I$9:$I$79)</f>
        <v>727712536.57274997</v>
      </c>
      <c r="Y164" s="7">
        <f>'No. policies'!Y164*LOOKUP(Y$1,'Inputs &amp; Outputs'!$A$9:$A$79,'Inputs &amp; Outputs'!$I$9:$I$79)</f>
        <v>777461732.64352071</v>
      </c>
      <c r="Z164" s="7">
        <f>'No. policies'!Z164*LOOKUP(Z$1,'Inputs &amp; Outputs'!$A$9:$A$79,'Inputs &amp; Outputs'!$I$9:$I$79)</f>
        <v>829166088.73146141</v>
      </c>
      <c r="AA164" s="7">
        <f>'No. policies'!AA164*LOOKUP(AA$1,'Inputs &amp; Outputs'!$A$9:$A$79,'Inputs &amp; Outputs'!$I$9:$I$79)</f>
        <v>879848402.14328778</v>
      </c>
      <c r="AB164" s="7">
        <f>'No. policies'!AB164*LOOKUP(AB$1,'Inputs &amp; Outputs'!$A$9:$A$79,'Inputs &amp; Outputs'!$I$9:$I$79)</f>
        <v>932804917.39429271</v>
      </c>
      <c r="AC164" s="7">
        <f>'No. policies'!AC164*LOOKUP(AC$1,'Inputs &amp; Outputs'!$A$9:$A$79,'Inputs &amp; Outputs'!$I$9:$I$79)</f>
        <v>986783912.6111908</v>
      </c>
      <c r="AD164" s="7">
        <f>'No. policies'!AD164*LOOKUP(AD$1,'Inputs &amp; Outputs'!$A$9:$A$79,'Inputs &amp; Outputs'!$I$9:$I$79)</f>
        <v>1041409306.537529</v>
      </c>
      <c r="AE164" s="7">
        <f>'No. policies'!AE164*LOOKUP(AE$1,'Inputs &amp; Outputs'!$A$9:$A$79,'Inputs &amp; Outputs'!$I$9:$I$79)</f>
        <v>1097337673.9351385</v>
      </c>
      <c r="AF164" s="7">
        <f>'No. policies'!AF164*LOOKUP(AF$1,'Inputs &amp; Outputs'!$A$9:$A$79,'Inputs &amp; Outputs'!$I$9:$I$79)</f>
        <v>1149894467.671602</v>
      </c>
      <c r="AG164" s="7">
        <f>'No. policies'!AG164*LOOKUP(AG$1,'Inputs &amp; Outputs'!$A$9:$A$79,'Inputs &amp; Outputs'!$I$9:$I$79)</f>
        <v>1202690081.6037836</v>
      </c>
      <c r="AH164" s="7">
        <f>'No. policies'!AH164*LOOKUP(AH$1,'Inputs &amp; Outputs'!$A$9:$A$79,'Inputs &amp; Outputs'!$I$9:$I$79)</f>
        <v>1256907688.503448</v>
      </c>
      <c r="AI164" s="7">
        <f>'No. policies'!AI164*LOOKUP(AI$1,'Inputs &amp; Outputs'!$A$9:$A$79,'Inputs &amp; Outputs'!$I$9:$I$79)</f>
        <v>1310360858.7081218</v>
      </c>
      <c r="AJ164" s="7">
        <f>'No. policies'!AJ164*LOOKUP(AJ$1,'Inputs &amp; Outputs'!$A$9:$A$79,'Inputs &amp; Outputs'!$I$9:$I$79)</f>
        <v>1361522994.5572515</v>
      </c>
      <c r="AK164" s="7">
        <f>'No. policies'!AK164*LOOKUP(AK$1,'Inputs &amp; Outputs'!$A$9:$A$79,'Inputs &amp; Outputs'!$I$9:$I$79)</f>
        <v>1404293269.0939469</v>
      </c>
      <c r="AL164" s="7">
        <f>'No. policies'!AL164*LOOKUP(AL$1,'Inputs &amp; Outputs'!$A$9:$A$79,'Inputs &amp; Outputs'!$I$9:$I$79)</f>
        <v>1452993754.4691749</v>
      </c>
      <c r="AM164" s="7">
        <f>'No. policies'!AM164*LOOKUP(AM$1,'Inputs &amp; Outputs'!$A$9:$A$79,'Inputs &amp; Outputs'!$I$9:$I$79)</f>
        <v>1493746974.8933206</v>
      </c>
      <c r="AN164" s="7">
        <f>'No. policies'!AN164*LOOKUP(AN$1,'Inputs &amp; Outputs'!$A$9:$A$79,'Inputs &amp; Outputs'!$I$9:$I$79)</f>
        <v>1523017228.4455495</v>
      </c>
      <c r="AO164" s="7">
        <f>'No. policies'!AO164*LOOKUP(AO$1,'Inputs &amp; Outputs'!$A$9:$A$79,'Inputs &amp; Outputs'!$I$9:$I$79)</f>
        <v>1552154556.5691319</v>
      </c>
      <c r="AP164" s="7">
        <f>'No. policies'!AP164*LOOKUP(AP$1,'Inputs &amp; Outputs'!$A$9:$A$79,'Inputs &amp; Outputs'!$I$9:$I$79)</f>
        <v>1572728818.095515</v>
      </c>
      <c r="AQ164" s="7">
        <f>'No. policies'!AQ164*LOOKUP(AQ$1,'Inputs &amp; Outputs'!$A$9:$A$79,'Inputs &amp; Outputs'!$I$9:$I$79)</f>
        <v>1587091446.2010648</v>
      </c>
      <c r="AR164" s="7">
        <f>'No. policies'!AR164*LOOKUP(AR$1,'Inputs &amp; Outputs'!$A$9:$A$79,'Inputs &amp; Outputs'!$I$9:$I$79)</f>
        <v>1585464054.7693214</v>
      </c>
      <c r="AS164" s="7">
        <f>'No. policies'!AS164*LOOKUP(AS$1,'Inputs &amp; Outputs'!$A$9:$A$79,'Inputs &amp; Outputs'!$I$9:$I$79)</f>
        <v>1574368109.0967829</v>
      </c>
      <c r="AT164" s="7">
        <f>'No. policies'!AT164*LOOKUP(AT$1,'Inputs &amp; Outputs'!$A$9:$A$79,'Inputs &amp; Outputs'!$I$9:$I$79)</f>
        <v>1553573047.2796803</v>
      </c>
      <c r="AU164" s="7">
        <f>'No. policies'!AU164*LOOKUP(AU$1,'Inputs &amp; Outputs'!$A$9:$A$79,'Inputs &amp; Outputs'!$I$9:$I$79)</f>
        <v>1522515595.2926347</v>
      </c>
      <c r="AV164" s="7">
        <f>'No. policies'!AV164*LOOKUP(AV$1,'Inputs &amp; Outputs'!$A$9:$A$79,'Inputs &amp; Outputs'!$I$9:$I$79)</f>
        <v>1470019598.9394825</v>
      </c>
      <c r="AW164" s="7">
        <f>'No. policies'!AW164*LOOKUP(AW$1,'Inputs &amp; Outputs'!$A$9:$A$79,'Inputs &amp; Outputs'!$I$9:$I$79)</f>
        <v>1406863261.6585767</v>
      </c>
      <c r="AX164" s="7">
        <f>'No. policies'!AX164*LOOKUP(AX$1,'Inputs &amp; Outputs'!$A$9:$A$79,'Inputs &amp; Outputs'!$I$9:$I$79)</f>
        <v>1315496811.5761559</v>
      </c>
      <c r="AY164" s="7">
        <f>'No. policies'!AY164*LOOKUP(AY$1,'Inputs &amp; Outputs'!$A$9:$A$79,'Inputs &amp; Outputs'!$I$9:$I$79)</f>
        <v>1216175153.5111046</v>
      </c>
      <c r="AZ164" s="7">
        <f>'No. policies'!AZ164*LOOKUP(AZ$1,'Inputs &amp; Outputs'!$A$9:$A$79,'Inputs &amp; Outputs'!$I$9:$I$79)</f>
        <v>1120369062.8821871</v>
      </c>
      <c r="BA164" s="7">
        <f>'No. policies'!BA164*LOOKUP(BA$1,'Inputs &amp; Outputs'!$A$9:$A$79,'Inputs &amp; Outputs'!$I$9:$I$79)</f>
        <v>1000768982.1664778</v>
      </c>
      <c r="BB164" s="7">
        <f>'No. policies'!BB164*LOOKUP(BB$1,'Inputs &amp; Outputs'!$A$9:$A$79,'Inputs &amp; Outputs'!$I$9:$I$79)</f>
        <v>877812692.89852762</v>
      </c>
      <c r="BC164" s="7">
        <f>'No. policies'!BC164*LOOKUP(BC$1,'Inputs &amp; Outputs'!$A$9:$A$79,'Inputs &amp; Outputs'!$I$9:$I$79)</f>
        <v>744895543.33251393</v>
      </c>
      <c r="BD164" s="7">
        <f>'No. policies'!BD164*LOOKUP(BD$1,'Inputs &amp; Outputs'!$A$9:$A$79,'Inputs &amp; Outputs'!$I$9:$I$79)</f>
        <v>619813874.23547971</v>
      </c>
      <c r="BE164" s="7">
        <f>'No. policies'!BE164*LOOKUP(BE$1,'Inputs &amp; Outputs'!$A$9:$A$79,'Inputs &amp; Outputs'!$I$9:$I$79)</f>
        <v>505837971.06453741</v>
      </c>
      <c r="BF164" s="7">
        <f>'No. policies'!BF164*LOOKUP(BF$1,'Inputs &amp; Outputs'!$A$9:$A$79,'Inputs &amp; Outputs'!$I$9:$I$79)</f>
        <v>393978082.85721129</v>
      </c>
      <c r="BG164" s="7">
        <f>'No. policies'!BG164*LOOKUP(BG$1,'Inputs &amp; Outputs'!$A$9:$A$79,'Inputs &amp; Outputs'!$I$9:$I$79)</f>
        <v>305556929.5304634</v>
      </c>
      <c r="BH164" s="7">
        <f>'No. policies'!BH164*LOOKUP(BH$1,'Inputs &amp; Outputs'!$A$9:$A$79,'Inputs &amp; Outputs'!$I$9:$I$79)</f>
        <v>231895906.62627617</v>
      </c>
      <c r="BI164" s="7">
        <f>'No. policies'!BI164*LOOKUP(BI$1,'Inputs &amp; Outputs'!$A$9:$A$79,'Inputs &amp; Outputs'!$I$9:$I$79)</f>
        <v>166643174.70977902</v>
      </c>
      <c r="BJ164" s="7">
        <f>'No. policies'!BJ164*LOOKUP(BJ$1,'Inputs &amp; Outputs'!$A$9:$A$79,'Inputs &amp; Outputs'!$I$9:$I$79)</f>
        <v>115515342.03729866</v>
      </c>
      <c r="BK164" s="7">
        <f>'No. policies'!BK164*LOOKUP(BK$1,'Inputs &amp; Outputs'!$A$9:$A$79,'Inputs &amp; Outputs'!$I$9:$I$79)</f>
        <v>83072781.893123582</v>
      </c>
      <c r="BL164" s="7">
        <f>'No. policies'!BL164*LOOKUP(BL$1,'Inputs &amp; Outputs'!$A$9:$A$79,'Inputs &amp; Outputs'!$I$9:$I$79)</f>
        <v>57270296.339295201</v>
      </c>
      <c r="BM164" s="7">
        <f>'No. policies'!BM164*LOOKUP(BM$1,'Inputs &amp; Outputs'!$A$9:$A$79,'Inputs &amp; Outputs'!$I$9:$I$79)</f>
        <v>41292441.03116554</v>
      </c>
      <c r="BN164" s="7">
        <f>'No. policies'!BN164*LOOKUP(BN$1,'Inputs &amp; Outputs'!$A$9:$A$79,'Inputs &amp; Outputs'!$I$9:$I$79)</f>
        <v>28877059.677497156</v>
      </c>
      <c r="BO164" s="7">
        <f>'No. policies'!BO164*LOOKUP(BO$1,'Inputs &amp; Outputs'!$A$9:$A$79,'Inputs &amp; Outputs'!$I$9:$I$79)</f>
        <v>19412871.381068736</v>
      </c>
      <c r="BP164" s="7">
        <f>'No. policies'!BP164*LOOKUP(BP$1,'Inputs &amp; Outputs'!$A$9:$A$79,'Inputs &amp; Outputs'!$I$9:$I$79)</f>
        <v>10858474.756125174</v>
      </c>
      <c r="BQ164" s="7">
        <f>'No. policies'!BQ164*LOOKUP(BQ$1,'Inputs &amp; Outputs'!$A$9:$A$79,'Inputs &amp; Outputs'!$I$9:$I$79)</f>
        <v>5652697.3848977918</v>
      </c>
      <c r="BR164" s="7">
        <f>'No. policies'!BR164*LOOKUP(BR$1,'Inputs &amp; Outputs'!$A$9:$A$79,'Inputs &amp; Outputs'!$I$9:$I$79)</f>
        <v>4319824.034989574</v>
      </c>
      <c r="BS164" s="7">
        <f>'No. policies'!BS164*LOOKUP(BS$1,'Inputs &amp; Outputs'!$A$9:$A$79,'Inputs &amp; Outputs'!$I$9:$I$79)</f>
        <v>1509433.9622641508</v>
      </c>
      <c r="BT164" s="7">
        <v>0</v>
      </c>
    </row>
    <row r="165" spans="1:72" x14ac:dyDescent="0.25">
      <c r="A165" s="1">
        <v>164</v>
      </c>
      <c r="B165" s="7">
        <f>'No. policies'!B165*LOOKUP(B$1,'Inputs &amp; Outputs'!$A$9:$A$79,'Inputs &amp; Outputs'!$I$9:$I$79)</f>
        <v>-12582759.861444211</v>
      </c>
      <c r="C165" s="7">
        <f>'No. policies'!C165*LOOKUP(C$1,'Inputs &amp; Outputs'!$A$9:$A$79,'Inputs &amp; Outputs'!$I$9:$I$79)</f>
        <v>8520512.1808651462</v>
      </c>
      <c r="D165" s="7">
        <f>'No. policies'!D165*LOOKUP(D$1,'Inputs &amp; Outputs'!$A$9:$A$79,'Inputs &amp; Outputs'!$I$9:$I$79)</f>
        <v>30627841.81871644</v>
      </c>
      <c r="E165" s="7">
        <f>'No. policies'!E165*LOOKUP(E$1,'Inputs &amp; Outputs'!$A$9:$A$79,'Inputs &amp; Outputs'!$I$9:$I$79)</f>
        <v>53725260.184347004</v>
      </c>
      <c r="F165" s="7">
        <f>'No. policies'!F165*LOOKUP(F$1,'Inputs &amp; Outputs'!$A$9:$A$79,'Inputs &amp; Outputs'!$I$9:$I$79)</f>
        <v>77867857.534627929</v>
      </c>
      <c r="G165" s="7">
        <f>'No. policies'!G165*LOOKUP(G$1,'Inputs &amp; Outputs'!$A$9:$A$79,'Inputs &amp; Outputs'!$I$9:$I$79)</f>
        <v>103125113.38893235</v>
      </c>
      <c r="H165" s="7">
        <f>'No. policies'!H165*LOOKUP(H$1,'Inputs &amp; Outputs'!$A$9:$A$79,'Inputs &amp; Outputs'!$I$9:$I$79)</f>
        <v>129449884.70578645</v>
      </c>
      <c r="I165" s="7">
        <f>'No. policies'!I165*LOOKUP(I$1,'Inputs &amp; Outputs'!$A$9:$A$79,'Inputs &amp; Outputs'!$I$9:$I$79)</f>
        <v>156904608.66241816</v>
      </c>
      <c r="J165" s="7">
        <f>'No. policies'!J165*LOOKUP(J$1,'Inputs &amp; Outputs'!$A$9:$A$79,'Inputs &amp; Outputs'!$I$9:$I$79)</f>
        <v>185565626.947308</v>
      </c>
      <c r="K165" s="7">
        <f>'No. policies'!K165*LOOKUP(K$1,'Inputs &amp; Outputs'!$A$9:$A$79,'Inputs &amp; Outputs'!$I$9:$I$79)</f>
        <v>215360384.95836926</v>
      </c>
      <c r="L165" s="7">
        <f>'No. policies'!L165*LOOKUP(L$1,'Inputs &amp; Outputs'!$A$9:$A$79,'Inputs &amp; Outputs'!$I$9:$I$79)</f>
        <v>246507660.47751158</v>
      </c>
      <c r="M165" s="7">
        <f>'No. policies'!M165*LOOKUP(M$1,'Inputs &amp; Outputs'!$A$9:$A$79,'Inputs &amp; Outputs'!$I$9:$I$79)</f>
        <v>279009738.85470641</v>
      </c>
      <c r="N165" s="7">
        <f>'No. policies'!N165*LOOKUP(N$1,'Inputs &amp; Outputs'!$A$9:$A$79,'Inputs &amp; Outputs'!$I$9:$I$79)</f>
        <v>312759882.44886792</v>
      </c>
      <c r="O165" s="7">
        <f>'No. policies'!O165*LOOKUP(O$1,'Inputs &amp; Outputs'!$A$9:$A$79,'Inputs &amp; Outputs'!$I$9:$I$79)</f>
        <v>348040378.36964262</v>
      </c>
      <c r="P165" s="7">
        <f>'No. policies'!P165*LOOKUP(P$1,'Inputs &amp; Outputs'!$A$9:$A$79,'Inputs &amp; Outputs'!$I$9:$I$79)</f>
        <v>384314242.96639514</v>
      </c>
      <c r="Q165" s="7">
        <f>'No. policies'!Q165*LOOKUP(Q$1,'Inputs &amp; Outputs'!$A$9:$A$79,'Inputs &amp; Outputs'!$I$9:$I$79)</f>
        <v>422057696.73963749</v>
      </c>
      <c r="R165" s="7">
        <f>'No. policies'!R165*LOOKUP(R$1,'Inputs &amp; Outputs'!$A$9:$A$79,'Inputs &amp; Outputs'!$I$9:$I$79)</f>
        <v>461985413.24571401</v>
      </c>
      <c r="S165" s="7">
        <f>'No. policies'!S165*LOOKUP(S$1,'Inputs &amp; Outputs'!$A$9:$A$79,'Inputs &amp; Outputs'!$I$9:$I$79)</f>
        <v>503027370.76164979</v>
      </c>
      <c r="T165" s="7">
        <f>'No. policies'!T165*LOOKUP(T$1,'Inputs &amp; Outputs'!$A$9:$A$79,'Inputs &amp; Outputs'!$I$9:$I$79)</f>
        <v>545530632.13954723</v>
      </c>
      <c r="U165" s="7">
        <f>'No. policies'!U165*LOOKUP(U$1,'Inputs &amp; Outputs'!$A$9:$A$79,'Inputs &amp; Outputs'!$I$9:$I$79)</f>
        <v>589525828.48286772</v>
      </c>
      <c r="V165" s="7">
        <f>'No. policies'!V165*LOOKUP(V$1,'Inputs &amp; Outputs'!$A$9:$A$79,'Inputs &amp; Outputs'!$I$9:$I$79)</f>
        <v>635394157.78975368</v>
      </c>
      <c r="W165" s="7">
        <f>'No. policies'!W165*LOOKUP(W$1,'Inputs &amp; Outputs'!$A$9:$A$79,'Inputs &amp; Outputs'!$I$9:$I$79)</f>
        <v>682397376.46446681</v>
      </c>
      <c r="X165" s="7">
        <f>'No. policies'!X165*LOOKUP(X$1,'Inputs &amp; Outputs'!$A$9:$A$79,'Inputs &amp; Outputs'!$I$9:$I$79)</f>
        <v>730761185.6576798</v>
      </c>
      <c r="Y165" s="7">
        <f>'No. policies'!Y165*LOOKUP(Y$1,'Inputs &amp; Outputs'!$A$9:$A$79,'Inputs &amp; Outputs'!$I$9:$I$79)</f>
        <v>779751029.99487412</v>
      </c>
      <c r="Z165" s="7">
        <f>'No. policies'!Z165*LOOKUP(Z$1,'Inputs &amp; Outputs'!$A$9:$A$79,'Inputs &amp; Outputs'!$I$9:$I$79)</f>
        <v>829866324.00115967</v>
      </c>
      <c r="AA165" s="7">
        <f>'No. policies'!AA165*LOOKUP(AA$1,'Inputs &amp; Outputs'!$A$9:$A$79,'Inputs &amp; Outputs'!$I$9:$I$79)</f>
        <v>881438433.27291846</v>
      </c>
      <c r="AB165" s="7">
        <f>'No. policies'!AB165*LOOKUP(AB$1,'Inputs &amp; Outputs'!$A$9:$A$79,'Inputs &amp; Outputs'!$I$9:$I$79)</f>
        <v>934002100.1759752</v>
      </c>
      <c r="AC165" s="7">
        <f>'No. policies'!AC165*LOOKUP(AC$1,'Inputs &amp; Outputs'!$A$9:$A$79,'Inputs &amp; Outputs'!$I$9:$I$79)</f>
        <v>986890144.0583446</v>
      </c>
      <c r="AD165" s="7">
        <f>'No. policies'!AD165*LOOKUP(AD$1,'Inputs &amp; Outputs'!$A$9:$A$79,'Inputs &amp; Outputs'!$I$9:$I$79)</f>
        <v>1042538572.7558521</v>
      </c>
      <c r="AE165" s="7">
        <f>'No. policies'!AE165*LOOKUP(AE$1,'Inputs &amp; Outputs'!$A$9:$A$79,'Inputs &amp; Outputs'!$I$9:$I$79)</f>
        <v>1096498730.759347</v>
      </c>
      <c r="AF165" s="7">
        <f>'No. policies'!AF165*LOOKUP(AF$1,'Inputs &amp; Outputs'!$A$9:$A$79,'Inputs &amp; Outputs'!$I$9:$I$79)</f>
        <v>1149005537.6579409</v>
      </c>
      <c r="AG165" s="7">
        <f>'No. policies'!AG165*LOOKUP(AG$1,'Inputs &amp; Outputs'!$A$9:$A$79,'Inputs &amp; Outputs'!$I$9:$I$79)</f>
        <v>1203093127.8777795</v>
      </c>
      <c r="AH165" s="7">
        <f>'No. policies'!AH165*LOOKUP(AH$1,'Inputs &amp; Outputs'!$A$9:$A$79,'Inputs &amp; Outputs'!$I$9:$I$79)</f>
        <v>1259178268.0468662</v>
      </c>
      <c r="AI165" s="7">
        <f>'No. policies'!AI165*LOOKUP(AI$1,'Inputs &amp; Outputs'!$A$9:$A$79,'Inputs &amp; Outputs'!$I$9:$I$79)</f>
        <v>1308714488.6971807</v>
      </c>
      <c r="AJ165" s="7">
        <f>'No. policies'!AJ165*LOOKUP(AJ$1,'Inputs &amp; Outputs'!$A$9:$A$79,'Inputs &amp; Outputs'!$I$9:$I$79)</f>
        <v>1357740110.5714476</v>
      </c>
      <c r="AK165" s="7">
        <f>'No. policies'!AK165*LOOKUP(AK$1,'Inputs &amp; Outputs'!$A$9:$A$79,'Inputs &amp; Outputs'!$I$9:$I$79)</f>
        <v>1404293269.0939469</v>
      </c>
      <c r="AL165" s="7">
        <f>'No. policies'!AL165*LOOKUP(AL$1,'Inputs &amp; Outputs'!$A$9:$A$79,'Inputs &amp; Outputs'!$I$9:$I$79)</f>
        <v>1451601164.312741</v>
      </c>
      <c r="AM165" s="7">
        <f>'No. policies'!AM165*LOOKUP(AM$1,'Inputs &amp; Outputs'!$A$9:$A$79,'Inputs &amp; Outputs'!$I$9:$I$79)</f>
        <v>1490643369.5922711</v>
      </c>
      <c r="AN165" s="7">
        <f>'No. policies'!AN165*LOOKUP(AN$1,'Inputs &amp; Outputs'!$A$9:$A$79,'Inputs &amp; Outputs'!$I$9:$I$79)</f>
        <v>1522443587.3048921</v>
      </c>
      <c r="AO165" s="7">
        <f>'No. policies'!AO165*LOOKUP(AO$1,'Inputs &amp; Outputs'!$A$9:$A$79,'Inputs &amp; Outputs'!$I$9:$I$79)</f>
        <v>1550354609.2673507</v>
      </c>
      <c r="AP165" s="7">
        <f>'No. policies'!AP165*LOOKUP(AP$1,'Inputs &amp; Outputs'!$A$9:$A$79,'Inputs &amp; Outputs'!$I$9:$I$79)</f>
        <v>1570640200.8072076</v>
      </c>
      <c r="AQ165" s="7">
        <f>'No. policies'!AQ165*LOOKUP(AQ$1,'Inputs &amp; Outputs'!$A$9:$A$79,'Inputs &amp; Outputs'!$I$9:$I$79)</f>
        <v>1582518323.2084436</v>
      </c>
      <c r="AR165" s="7">
        <f>'No. policies'!AR165*LOOKUP(AR$1,'Inputs &amp; Outputs'!$A$9:$A$79,'Inputs &amp; Outputs'!$I$9:$I$79)</f>
        <v>1578211038.3643725</v>
      </c>
      <c r="AS165" s="7">
        <f>'No. policies'!AS165*LOOKUP(AS$1,'Inputs &amp; Outputs'!$A$9:$A$79,'Inputs &amp; Outputs'!$I$9:$I$79)</f>
        <v>1571306968.5915096</v>
      </c>
      <c r="AT165" s="7">
        <f>'No. policies'!AT165*LOOKUP(AT$1,'Inputs &amp; Outputs'!$A$9:$A$79,'Inputs &amp; Outputs'!$I$9:$I$79)</f>
        <v>1544050911.676363</v>
      </c>
      <c r="AU165" s="7">
        <f>'No. policies'!AU165*LOOKUP(AU$1,'Inputs &amp; Outputs'!$A$9:$A$79,'Inputs &amp; Outputs'!$I$9:$I$79)</f>
        <v>1507103472.6054707</v>
      </c>
      <c r="AV165" s="7">
        <f>'No. policies'!AV165*LOOKUP(AV$1,'Inputs &amp; Outputs'!$A$9:$A$79,'Inputs &amp; Outputs'!$I$9:$I$79)</f>
        <v>1452798922.0615971</v>
      </c>
      <c r="AW165" s="7">
        <f>'No. policies'!AW165*LOOKUP(AW$1,'Inputs &amp; Outputs'!$A$9:$A$79,'Inputs &amp; Outputs'!$I$9:$I$79)</f>
        <v>1384276007.4576364</v>
      </c>
      <c r="AX165" s="7">
        <f>'No. policies'!AX165*LOOKUP(AX$1,'Inputs &amp; Outputs'!$A$9:$A$79,'Inputs &amp; Outputs'!$I$9:$I$79)</f>
        <v>1301946392.4533408</v>
      </c>
      <c r="AY165" s="7">
        <f>'No. policies'!AY165*LOOKUP(AY$1,'Inputs &amp; Outputs'!$A$9:$A$79,'Inputs &amp; Outputs'!$I$9:$I$79)</f>
        <v>1194888540.5558343</v>
      </c>
      <c r="AZ165" s="7">
        <f>'No. policies'!AZ165*LOOKUP(AZ$1,'Inputs &amp; Outputs'!$A$9:$A$79,'Inputs &amp; Outputs'!$I$9:$I$79)</f>
        <v>1085484712.1956635</v>
      </c>
      <c r="BA165" s="7">
        <f>'No. policies'!BA165*LOOKUP(BA$1,'Inputs &amp; Outputs'!$A$9:$A$79,'Inputs &amp; Outputs'!$I$9:$I$79)</f>
        <v>968380674.84576941</v>
      </c>
      <c r="BB165" s="7">
        <f>'No. policies'!BB165*LOOKUP(BB$1,'Inputs &amp; Outputs'!$A$9:$A$79,'Inputs &amp; Outputs'!$I$9:$I$79)</f>
        <v>839317453.94890296</v>
      </c>
      <c r="BC165" s="7">
        <f>'No. policies'!BC165*LOOKUP(BC$1,'Inputs &amp; Outputs'!$A$9:$A$79,'Inputs &amp; Outputs'!$I$9:$I$79)</f>
        <v>715272522.55375612</v>
      </c>
      <c r="BD165" s="7">
        <f>'No. policies'!BD165*LOOKUP(BD$1,'Inputs &amp; Outputs'!$A$9:$A$79,'Inputs &amp; Outputs'!$I$9:$I$79)</f>
        <v>586895079.70097017</v>
      </c>
      <c r="BE165" s="7">
        <f>'No. policies'!BE165*LOOKUP(BE$1,'Inputs &amp; Outputs'!$A$9:$A$79,'Inputs &amp; Outputs'!$I$9:$I$79)</f>
        <v>481992686.44490176</v>
      </c>
      <c r="BF165" s="7">
        <f>'No. policies'!BF165*LOOKUP(BF$1,'Inputs &amp; Outputs'!$A$9:$A$79,'Inputs &amp; Outputs'!$I$9:$I$79)</f>
        <v>375631064.29278237</v>
      </c>
      <c r="BG165" s="7">
        <f>'No. policies'!BG165*LOOKUP(BG$1,'Inputs &amp; Outputs'!$A$9:$A$79,'Inputs &amp; Outputs'!$I$9:$I$79)</f>
        <v>287984965.53190637</v>
      </c>
      <c r="BH165" s="7">
        <f>'No. policies'!BH165*LOOKUP(BH$1,'Inputs &amp; Outputs'!$A$9:$A$79,'Inputs &amp; Outputs'!$I$9:$I$79)</f>
        <v>215144219.32041204</v>
      </c>
      <c r="BI165" s="7">
        <f>'No. policies'!BI165*LOOKUP(BI$1,'Inputs &amp; Outputs'!$A$9:$A$79,'Inputs &amp; Outputs'!$I$9:$I$79)</f>
        <v>158360710.75800073</v>
      </c>
      <c r="BJ165" s="7">
        <f>'No. policies'!BJ165*LOOKUP(BJ$1,'Inputs &amp; Outputs'!$A$9:$A$79,'Inputs &amp; Outputs'!$I$9:$I$79)</f>
        <v>112510607.7068487</v>
      </c>
      <c r="BK165" s="7">
        <f>'No. policies'!BK165*LOOKUP(BK$1,'Inputs &amp; Outputs'!$A$9:$A$79,'Inputs &amp; Outputs'!$I$9:$I$79)</f>
        <v>76346240.849145964</v>
      </c>
      <c r="BL165" s="7">
        <f>'No. policies'!BL165*LOOKUP(BL$1,'Inputs &amp; Outputs'!$A$9:$A$79,'Inputs &amp; Outputs'!$I$9:$I$79)</f>
        <v>52526011.435448259</v>
      </c>
      <c r="BM165" s="7">
        <f>'No. policies'!BM165*LOOKUP(BM$1,'Inputs &amp; Outputs'!$A$9:$A$79,'Inputs &amp; Outputs'!$I$9:$I$79)</f>
        <v>31737165.420647897</v>
      </c>
      <c r="BN165" s="7">
        <f>'No. policies'!BN165*LOOKUP(BN$1,'Inputs &amp; Outputs'!$A$9:$A$79,'Inputs &amp; Outputs'!$I$9:$I$79)</f>
        <v>25783088.997765318</v>
      </c>
      <c r="BO165" s="7">
        <f>'No. policies'!BO165*LOOKUP(BO$1,'Inputs &amp; Outputs'!$A$9:$A$79,'Inputs &amp; Outputs'!$I$9:$I$79)</f>
        <v>16639604.040916059</v>
      </c>
      <c r="BP165" s="7">
        <f>'No. policies'!BP165*LOOKUP(BP$1,'Inputs &amp; Outputs'!$A$9:$A$79,'Inputs &amp; Outputs'!$I$9:$I$79)</f>
        <v>11208748.135355018</v>
      </c>
      <c r="BQ165" s="7">
        <f>'No. policies'!BQ165*LOOKUP(BQ$1,'Inputs &amp; Outputs'!$A$9:$A$79,'Inputs &amp; Outputs'!$I$9:$I$79)</f>
        <v>6359284.5580100156</v>
      </c>
      <c r="BR165" s="7">
        <f>'No. policies'!BR165*LOOKUP(BR$1,'Inputs &amp; Outputs'!$A$9:$A$79,'Inputs &amp; Outputs'!$I$9:$I$79)</f>
        <v>3239868.0262421807</v>
      </c>
      <c r="BS165" s="7">
        <f>'No. policies'!BS165*LOOKUP(BS$1,'Inputs &amp; Outputs'!$A$9:$A$79,'Inputs &amp; Outputs'!$I$9:$I$79)</f>
        <v>2264150.9433962265</v>
      </c>
      <c r="BT165" s="7">
        <v>0</v>
      </c>
    </row>
    <row r="166" spans="1:72" x14ac:dyDescent="0.25">
      <c r="A166" s="1">
        <v>165</v>
      </c>
      <c r="B166" s="7">
        <f>'No. policies'!B166*LOOKUP(B$1,'Inputs &amp; Outputs'!$A$9:$A$79,'Inputs &amp; Outputs'!$I$9:$I$79)</f>
        <v>-12582759.861444211</v>
      </c>
      <c r="C166" s="7">
        <f>'No. policies'!C166*LOOKUP(C$1,'Inputs &amp; Outputs'!$A$9:$A$79,'Inputs &amp; Outputs'!$I$9:$I$79)</f>
        <v>8517101.5885782</v>
      </c>
      <c r="D166" s="7">
        <f>'No. policies'!D166*LOOKUP(D$1,'Inputs &amp; Outputs'!$A$9:$A$79,'Inputs &amp; Outputs'!$I$9:$I$79)</f>
        <v>30621707.048196916</v>
      </c>
      <c r="E166" s="7">
        <f>'No. policies'!E166*LOOKUP(E$1,'Inputs &amp; Outputs'!$A$9:$A$79,'Inputs &amp; Outputs'!$I$9:$I$79)</f>
        <v>53698338.326166831</v>
      </c>
      <c r="F166" s="7">
        <f>'No. policies'!F166*LOOKUP(F$1,'Inputs &amp; Outputs'!$A$9:$A$79,'Inputs &amp; Outputs'!$I$9:$I$79)</f>
        <v>77774134.937795877</v>
      </c>
      <c r="G166" s="7">
        <f>'No. policies'!G166*LOOKUP(G$1,'Inputs &amp; Outputs'!$A$9:$A$79,'Inputs &amp; Outputs'!$I$9:$I$79)</f>
        <v>103052650.45039365</v>
      </c>
      <c r="H166" s="7">
        <f>'No. policies'!H166*LOOKUP(H$1,'Inputs &amp; Outputs'!$A$9:$A$79,'Inputs &amp; Outputs'!$I$9:$I$79)</f>
        <v>129358823.5870104</v>
      </c>
      <c r="I166" s="7">
        <f>'No. policies'!I166*LOOKUP(I$1,'Inputs &amp; Outputs'!$A$9:$A$79,'Inputs &amp; Outputs'!$I$9:$I$79)</f>
        <v>156794090.22202402</v>
      </c>
      <c r="J166" s="7">
        <f>'No. policies'!J166*LOOKUP(J$1,'Inputs &amp; Outputs'!$A$9:$A$79,'Inputs &amp; Outputs'!$I$9:$I$79)</f>
        <v>185490832.25688186</v>
      </c>
      <c r="K166" s="7">
        <f>'No. policies'!K166*LOOKUP(K$1,'Inputs &amp; Outputs'!$A$9:$A$79,'Inputs &amp; Outputs'!$I$9:$I$79)</f>
        <v>215382125.35660854</v>
      </c>
      <c r="L166" s="7">
        <f>'No. policies'!L166*LOOKUP(L$1,'Inputs &amp; Outputs'!$A$9:$A$79,'Inputs &amp; Outputs'!$I$9:$I$79)</f>
        <v>246632272.57966381</v>
      </c>
      <c r="M166" s="7">
        <f>'No. policies'!M166*LOOKUP(M$1,'Inputs &amp; Outputs'!$A$9:$A$79,'Inputs &amp; Outputs'!$I$9:$I$79)</f>
        <v>278699037.58649403</v>
      </c>
      <c r="N166" s="7">
        <f>'No. policies'!N166*LOOKUP(N$1,'Inputs &amp; Outputs'!$A$9:$A$79,'Inputs &amp; Outputs'!$I$9:$I$79)</f>
        <v>312728162.37965405</v>
      </c>
      <c r="O166" s="7">
        <f>'No. policies'!O166*LOOKUP(O$1,'Inputs &amp; Outputs'!$A$9:$A$79,'Inputs &amp; Outputs'!$I$9:$I$79)</f>
        <v>347757562.41972315</v>
      </c>
      <c r="P166" s="7">
        <f>'No. policies'!P166*LOOKUP(P$1,'Inputs &amp; Outputs'!$A$9:$A$79,'Inputs &amp; Outputs'!$I$9:$I$79)</f>
        <v>384314242.96639514</v>
      </c>
      <c r="Q166" s="7">
        <f>'No. policies'!Q166*LOOKUP(Q$1,'Inputs &amp; Outputs'!$A$9:$A$79,'Inputs &amp; Outputs'!$I$9:$I$79)</f>
        <v>422316416.21046275</v>
      </c>
      <c r="R166" s="7">
        <f>'No. policies'!R166*LOOKUP(R$1,'Inputs &amp; Outputs'!$A$9:$A$79,'Inputs &amp; Outputs'!$I$9:$I$79)</f>
        <v>462127228.06611073</v>
      </c>
      <c r="S166" s="7">
        <f>'No. policies'!S166*LOOKUP(S$1,'Inputs &amp; Outputs'!$A$9:$A$79,'Inputs &amp; Outputs'!$I$9:$I$79)</f>
        <v>503130587.62237859</v>
      </c>
      <c r="T166" s="7">
        <f>'No. policies'!T166*LOOKUP(T$1,'Inputs &amp; Outputs'!$A$9:$A$79,'Inputs &amp; Outputs'!$I$9:$I$79)</f>
        <v>545306087.73446822</v>
      </c>
      <c r="U166" s="7">
        <f>'No. policies'!U166*LOOKUP(U$1,'Inputs &amp; Outputs'!$A$9:$A$79,'Inputs &amp; Outputs'!$I$9:$I$79)</f>
        <v>588978111.7019918</v>
      </c>
      <c r="V166" s="7">
        <f>'No. policies'!V166*LOOKUP(V$1,'Inputs &amp; Outputs'!$A$9:$A$79,'Inputs &amp; Outputs'!$I$9:$I$79)</f>
        <v>634867951.44789875</v>
      </c>
      <c r="W166" s="7">
        <f>'No. policies'!W166*LOOKUP(W$1,'Inputs &amp; Outputs'!$A$9:$A$79,'Inputs &amp; Outputs'!$I$9:$I$79)</f>
        <v>681475792.64002895</v>
      </c>
      <c r="X166" s="7">
        <f>'No. policies'!X166*LOOKUP(X$1,'Inputs &amp; Outputs'!$A$9:$A$79,'Inputs &amp; Outputs'!$I$9:$I$79)</f>
        <v>730075239.61357057</v>
      </c>
      <c r="Y166" s="7">
        <f>'No. policies'!Y166*LOOKUP(Y$1,'Inputs &amp; Outputs'!$A$9:$A$79,'Inputs &amp; Outputs'!$I$9:$I$79)</f>
        <v>779669269.37518287</v>
      </c>
      <c r="Z166" s="7">
        <f>'No. policies'!Z166*LOOKUP(Z$1,'Inputs &amp; Outputs'!$A$9:$A$79,'Inputs &amp; Outputs'!$I$9:$I$79)</f>
        <v>830566559.27085793</v>
      </c>
      <c r="AA166" s="7">
        <f>'No. policies'!AA166*LOOKUP(AA$1,'Inputs &amp; Outputs'!$A$9:$A$79,'Inputs &amp; Outputs'!$I$9:$I$79)</f>
        <v>883309058.13130748</v>
      </c>
      <c r="AB166" s="7">
        <f>'No. policies'!AB166*LOOKUP(AB$1,'Inputs &amp; Outputs'!$A$9:$A$79,'Inputs &amp; Outputs'!$I$9:$I$79)</f>
        <v>936296700.50753343</v>
      </c>
      <c r="AC166" s="7">
        <f>'No. policies'!AC166*LOOKUP(AC$1,'Inputs &amp; Outputs'!$A$9:$A$79,'Inputs &amp; Outputs'!$I$9:$I$79)</f>
        <v>990608244.70872581</v>
      </c>
      <c r="AD166" s="7">
        <f>'No. policies'!AD166*LOOKUP(AD$1,'Inputs &amp; Outputs'!$A$9:$A$79,'Inputs &amp; Outputs'!$I$9:$I$79)</f>
        <v>1045474664.9234921</v>
      </c>
      <c r="AE166" s="7">
        <f>'No. policies'!AE166*LOOKUP(AE$1,'Inputs &amp; Outputs'!$A$9:$A$79,'Inputs &amp; Outputs'!$I$9:$I$79)</f>
        <v>1100693446.638304</v>
      </c>
      <c r="AF166" s="7">
        <f>'No. policies'!AF166*LOOKUP(AF$1,'Inputs &amp; Outputs'!$A$9:$A$79,'Inputs &amp; Outputs'!$I$9:$I$79)</f>
        <v>1154847077.7477138</v>
      </c>
      <c r="AG166" s="7">
        <f>'No. policies'!AG166*LOOKUP(AG$1,'Inputs &amp; Outputs'!$A$9:$A$79,'Inputs &amp; Outputs'!$I$9:$I$79)</f>
        <v>1210885355.8417003</v>
      </c>
      <c r="AH166" s="7">
        <f>'No. policies'!AH166*LOOKUP(AH$1,'Inputs &amp; Outputs'!$A$9:$A$79,'Inputs &amp; Outputs'!$I$9:$I$79)</f>
        <v>1264996628.1268754</v>
      </c>
      <c r="AI166" s="7">
        <f>'No. policies'!AI166*LOOKUP(AI$1,'Inputs &amp; Outputs'!$A$9:$A$79,'Inputs &amp; Outputs'!$I$9:$I$79)</f>
        <v>1316197988.746913</v>
      </c>
      <c r="AJ166" s="7">
        <f>'No. policies'!AJ166*LOOKUP(AJ$1,'Inputs &amp; Outputs'!$A$9:$A$79,'Inputs &amp; Outputs'!$I$9:$I$79)</f>
        <v>1365778739.0412807</v>
      </c>
      <c r="AK166" s="7">
        <f>'No. policies'!AK166*LOOKUP(AK$1,'Inputs &amp; Outputs'!$A$9:$A$79,'Inputs &amp; Outputs'!$I$9:$I$79)</f>
        <v>1412746875.8838184</v>
      </c>
      <c r="AL166" s="7">
        <f>'No. policies'!AL166*LOOKUP(AL$1,'Inputs &amp; Outputs'!$A$9:$A$79,'Inputs &amp; Outputs'!$I$9:$I$79)</f>
        <v>1456475229.8602595</v>
      </c>
      <c r="AM166" s="7">
        <f>'No. policies'!AM166*LOOKUP(AM$1,'Inputs &amp; Outputs'!$A$9:$A$79,'Inputs &amp; Outputs'!$I$9:$I$79)</f>
        <v>1497398275.2474961</v>
      </c>
      <c r="AN166" s="7">
        <f>'No. policies'!AN166*LOOKUP(AN$1,'Inputs &amp; Outputs'!$A$9:$A$79,'Inputs &amp; Outputs'!$I$9:$I$79)</f>
        <v>1533916410.118041</v>
      </c>
      <c r="AO166" s="7">
        <f>'No. policies'!AO166*LOOKUP(AO$1,'Inputs &amp; Outputs'!$A$9:$A$79,'Inputs &amp; Outputs'!$I$9:$I$79)</f>
        <v>1560554310.6441097</v>
      </c>
      <c r="AP166" s="7">
        <f>'No. policies'!AP166*LOOKUP(AP$1,'Inputs &amp; Outputs'!$A$9:$A$79,'Inputs &amp; Outputs'!$I$9:$I$79)</f>
        <v>1586095968.7406826</v>
      </c>
      <c r="AQ166" s="7">
        <f>'No. policies'!AQ166*LOOKUP(AQ$1,'Inputs &amp; Outputs'!$A$9:$A$79,'Inputs &amp; Outputs'!$I$9:$I$79)</f>
        <v>1601028582.9404814</v>
      </c>
      <c r="AR166" s="7">
        <f>'No. policies'!AR166*LOOKUP(AR$1,'Inputs &amp; Outputs'!$A$9:$A$79,'Inputs &amp; Outputs'!$I$9:$I$79)</f>
        <v>1607449760.7468231</v>
      </c>
      <c r="AS166" s="7">
        <f>'No. policies'!AS166*LOOKUP(AS$1,'Inputs &amp; Outputs'!$A$9:$A$79,'Inputs &amp; Outputs'!$I$9:$I$79)</f>
        <v>1604744041.8029578</v>
      </c>
      <c r="AT166" s="7">
        <f>'No. policies'!AT166*LOOKUP(AT$1,'Inputs &amp; Outputs'!$A$9:$A$79,'Inputs &amp; Outputs'!$I$9:$I$79)</f>
        <v>1584581027.3212516</v>
      </c>
      <c r="AU166" s="7">
        <f>'No. policies'!AU166*LOOKUP(AU$1,'Inputs &amp; Outputs'!$A$9:$A$79,'Inputs &amp; Outputs'!$I$9:$I$79)</f>
        <v>1539191006.7246482</v>
      </c>
      <c r="AV166" s="7">
        <f>'No. policies'!AV166*LOOKUP(AV$1,'Inputs &amp; Outputs'!$A$9:$A$79,'Inputs &amp; Outputs'!$I$9:$I$79)</f>
        <v>1476803501.9519827</v>
      </c>
      <c r="AW166" s="7">
        <f>'No. policies'!AW166*LOOKUP(AW$1,'Inputs &amp; Outputs'!$A$9:$A$79,'Inputs &amp; Outputs'!$I$9:$I$79)</f>
        <v>1406594365.7752323</v>
      </c>
      <c r="AX166" s="7">
        <f>'No. policies'!AX166*LOOKUP(AX$1,'Inputs &amp; Outputs'!$A$9:$A$79,'Inputs &amp; Outputs'!$I$9:$I$79)</f>
        <v>1326558378.2070255</v>
      </c>
      <c r="AY166" s="7">
        <f>'No. policies'!AY166*LOOKUP(AY$1,'Inputs &amp; Outputs'!$A$9:$A$79,'Inputs &amp; Outputs'!$I$9:$I$79)</f>
        <v>1219013368.5718074</v>
      </c>
      <c r="AZ166" s="7">
        <f>'No. policies'!AZ166*LOOKUP(AZ$1,'Inputs &amp; Outputs'!$A$9:$A$79,'Inputs &amp; Outputs'!$I$9:$I$79)</f>
        <v>1107578134.2971284</v>
      </c>
      <c r="BA166" s="7">
        <f>'No. policies'!BA166*LOOKUP(BA$1,'Inputs &amp; Outputs'!$A$9:$A$79,'Inputs &amp; Outputs'!$I$9:$I$79)</f>
        <v>981454853.9477067</v>
      </c>
      <c r="BB166" s="7">
        <f>'No. policies'!BB166*LOOKUP(BB$1,'Inputs &amp; Outputs'!$A$9:$A$79,'Inputs &amp; Outputs'!$I$9:$I$79)</f>
        <v>857201068.89400411</v>
      </c>
      <c r="BC166" s="7">
        <f>'No. policies'!BC166*LOOKUP(BC$1,'Inputs &amp; Outputs'!$A$9:$A$79,'Inputs &amp; Outputs'!$I$9:$I$79)</f>
        <v>742118385.13450539</v>
      </c>
      <c r="BD166" s="7">
        <f>'No. policies'!BD166*LOOKUP(BD$1,'Inputs &amp; Outputs'!$A$9:$A$79,'Inputs &amp; Outputs'!$I$9:$I$79)</f>
        <v>618246312.59097922</v>
      </c>
      <c r="BE166" s="7">
        <f>'No. policies'!BE166*LOOKUP(BE$1,'Inputs &amp; Outputs'!$A$9:$A$79,'Inputs &amp; Outputs'!$I$9:$I$79)</f>
        <v>505837971.06453741</v>
      </c>
      <c r="BF166" s="7">
        <f>'No. policies'!BF166*LOOKUP(BF$1,'Inputs &amp; Outputs'!$A$9:$A$79,'Inputs &amp; Outputs'!$I$9:$I$79)</f>
        <v>390437430.15179521</v>
      </c>
      <c r="BG166" s="7">
        <f>'No. policies'!BG166*LOOKUP(BG$1,'Inputs &amp; Outputs'!$A$9:$A$79,'Inputs &amp; Outputs'!$I$9:$I$79)</f>
        <v>294818507.08690077</v>
      </c>
      <c r="BH166" s="7">
        <f>'No. policies'!BH166*LOOKUP(BH$1,'Inputs &amp; Outputs'!$A$9:$A$79,'Inputs &amp; Outputs'!$I$9:$I$79)</f>
        <v>218428863.89018932</v>
      </c>
      <c r="BI166" s="7">
        <f>'No. policies'!BI166*LOOKUP(BI$1,'Inputs &amp; Outputs'!$A$9:$A$79,'Inputs &amp; Outputs'!$I$9:$I$79)</f>
        <v>159354606.43221411</v>
      </c>
      <c r="BJ166" s="7">
        <f>'No. policies'!BJ166*LOOKUP(BJ$1,'Inputs &amp; Outputs'!$A$9:$A$79,'Inputs &amp; Outputs'!$I$9:$I$79)</f>
        <v>112510607.7068487</v>
      </c>
      <c r="BK166" s="7">
        <f>'No. policies'!BK166*LOOKUP(BK$1,'Inputs &amp; Outputs'!$A$9:$A$79,'Inputs &amp; Outputs'!$I$9:$I$79)</f>
        <v>81727473.684328049</v>
      </c>
      <c r="BL166" s="7">
        <f>'No. policies'!BL166*LOOKUP(BL$1,'Inputs &amp; Outputs'!$A$9:$A$79,'Inputs &amp; Outputs'!$I$9:$I$79)</f>
        <v>53881521.407975957</v>
      </c>
      <c r="BM166" s="7">
        <f>'No. policies'!BM166*LOOKUP(BM$1,'Inputs &amp; Outputs'!$A$9:$A$79,'Inputs &amp; Outputs'!$I$9:$I$79)</f>
        <v>35491023.696208403</v>
      </c>
      <c r="BN166" s="7">
        <f>'No. policies'!BN166*LOOKUP(BN$1,'Inputs &amp; Outputs'!$A$9:$A$79,'Inputs &amp; Outputs'!$I$9:$I$79)</f>
        <v>23720441.877944089</v>
      </c>
      <c r="BO166" s="7">
        <f>'No. policies'!BO166*LOOKUP(BO$1,'Inputs &amp; Outputs'!$A$9:$A$79,'Inputs &amp; Outputs'!$I$9:$I$79)</f>
        <v>11786386.195648875</v>
      </c>
      <c r="BP166" s="7">
        <f>'No. policies'!BP166*LOOKUP(BP$1,'Inputs &amp; Outputs'!$A$9:$A$79,'Inputs &amp; Outputs'!$I$9:$I$79)</f>
        <v>8056287.722286419</v>
      </c>
      <c r="BQ166" s="7">
        <f>'No. policies'!BQ166*LOOKUP(BQ$1,'Inputs &amp; Outputs'!$A$9:$A$79,'Inputs &amp; Outputs'!$I$9:$I$79)</f>
        <v>6712578.144566128</v>
      </c>
      <c r="BR166" s="7">
        <f>'No. policies'!BR166*LOOKUP(BR$1,'Inputs &amp; Outputs'!$A$9:$A$79,'Inputs &amp; Outputs'!$I$9:$I$79)</f>
        <v>5039794.7074878365</v>
      </c>
      <c r="BS166" s="7">
        <f>'No. policies'!BS166*LOOKUP(BS$1,'Inputs &amp; Outputs'!$A$9:$A$79,'Inputs &amp; Outputs'!$I$9:$I$79)</f>
        <v>3773584.9056603769</v>
      </c>
      <c r="BT166" s="7">
        <v>0</v>
      </c>
    </row>
    <row r="167" spans="1:72" x14ac:dyDescent="0.25">
      <c r="A167" s="1">
        <v>166</v>
      </c>
      <c r="B167" s="7">
        <f>'No. policies'!B167*LOOKUP(B$1,'Inputs &amp; Outputs'!$A$9:$A$79,'Inputs &amp; Outputs'!$I$9:$I$79)</f>
        <v>-12582759.861444211</v>
      </c>
      <c r="C167" s="7">
        <f>'No. policies'!C167*LOOKUP(C$1,'Inputs &amp; Outputs'!$A$9:$A$79,'Inputs &amp; Outputs'!$I$9:$I$79)</f>
        <v>8524775.4212238304</v>
      </c>
      <c r="D167" s="7">
        <f>'No. policies'!D167*LOOKUP(D$1,'Inputs &amp; Outputs'!$A$9:$A$79,'Inputs &amp; Outputs'!$I$9:$I$79)</f>
        <v>30652380.900794528</v>
      </c>
      <c r="E167" s="7">
        <f>'No. policies'!E167*LOOKUP(E$1,'Inputs &amp; Outputs'!$A$9:$A$79,'Inputs &amp; Outputs'!$I$9:$I$79)</f>
        <v>53746797.670891136</v>
      </c>
      <c r="F167" s="7">
        <f>'No. policies'!F167*LOOKUP(F$1,'Inputs &amp; Outputs'!$A$9:$A$79,'Inputs &amp; Outputs'!$I$9:$I$79)</f>
        <v>77867857.534627929</v>
      </c>
      <c r="G167" s="7">
        <f>'No. policies'!G167*LOOKUP(G$1,'Inputs &amp; Outputs'!$A$9:$A$79,'Inputs &amp; Outputs'!$I$9:$I$79)</f>
        <v>103125113.38893235</v>
      </c>
      <c r="H167" s="7">
        <f>'No. policies'!H167*LOOKUP(H$1,'Inputs &amp; Outputs'!$A$9:$A$79,'Inputs &amp; Outputs'!$I$9:$I$79)</f>
        <v>129358823.5870104</v>
      </c>
      <c r="I167" s="7">
        <f>'No. policies'!I167*LOOKUP(I$1,'Inputs &amp; Outputs'!$A$9:$A$79,'Inputs &amp; Outputs'!$I$9:$I$79)</f>
        <v>156794090.22202402</v>
      </c>
      <c r="J167" s="7">
        <f>'No. policies'!J167*LOOKUP(J$1,'Inputs &amp; Outputs'!$A$9:$A$79,'Inputs &amp; Outputs'!$I$9:$I$79)</f>
        <v>185416037.56645569</v>
      </c>
      <c r="K167" s="7">
        <f>'No. policies'!K167*LOOKUP(K$1,'Inputs &amp; Outputs'!$A$9:$A$79,'Inputs &amp; Outputs'!$I$9:$I$79)</f>
        <v>215338644.56012997</v>
      </c>
      <c r="L167" s="7">
        <f>'No. policies'!L167*LOOKUP(L$1,'Inputs &amp; Outputs'!$A$9:$A$79,'Inputs &amp; Outputs'!$I$9:$I$79)</f>
        <v>246482738.05708116</v>
      </c>
      <c r="M167" s="7">
        <f>'No. policies'!M167*LOOKUP(M$1,'Inputs &amp; Outputs'!$A$9:$A$79,'Inputs &amp; Outputs'!$I$9:$I$79)</f>
        <v>278783774.2960065</v>
      </c>
      <c r="N167" s="7">
        <f>'No. policies'!N167*LOOKUP(N$1,'Inputs &amp; Outputs'!$A$9:$A$79,'Inputs &amp; Outputs'!$I$9:$I$79)</f>
        <v>312633002.17201239</v>
      </c>
      <c r="O167" s="7">
        <f>'No. policies'!O167*LOOKUP(O$1,'Inputs &amp; Outputs'!$A$9:$A$79,'Inputs &amp; Outputs'!$I$9:$I$79)</f>
        <v>347297986.501104</v>
      </c>
      <c r="P167" s="7">
        <f>'No. policies'!P167*LOOKUP(P$1,'Inputs &amp; Outputs'!$A$9:$A$79,'Inputs &amp; Outputs'!$I$9:$I$79)</f>
        <v>383727025.52272642</v>
      </c>
      <c r="Q167" s="7">
        <f>'No. policies'!Q167*LOOKUP(Q$1,'Inputs &amp; Outputs'!$A$9:$A$79,'Inputs &amp; Outputs'!$I$9:$I$79)</f>
        <v>421626497.62159532</v>
      </c>
      <c r="R167" s="7">
        <f>'No. policies'!R167*LOOKUP(R$1,'Inputs &amp; Outputs'!$A$9:$A$79,'Inputs &amp; Outputs'!$I$9:$I$79)</f>
        <v>461276339.1437304</v>
      </c>
      <c r="S167" s="7">
        <f>'No. policies'!S167*LOOKUP(S$1,'Inputs &amp; Outputs'!$A$9:$A$79,'Inputs &amp; Outputs'!$I$9:$I$79)</f>
        <v>502304852.73654842</v>
      </c>
      <c r="T167" s="7">
        <f>'No. policies'!T167*LOOKUP(T$1,'Inputs &amp; Outputs'!$A$9:$A$79,'Inputs &amp; Outputs'!$I$9:$I$79)</f>
        <v>545025407.22811937</v>
      </c>
      <c r="U167" s="7">
        <f>'No. policies'!U167*LOOKUP(U$1,'Inputs &amp; Outputs'!$A$9:$A$79,'Inputs &amp; Outputs'!$I$9:$I$79)</f>
        <v>589038969.12208903</v>
      </c>
      <c r="V167" s="7">
        <f>'No. policies'!V167*LOOKUP(V$1,'Inputs &amp; Outputs'!$A$9:$A$79,'Inputs &amp; Outputs'!$I$9:$I$79)</f>
        <v>634341745.10604393</v>
      </c>
      <c r="W167" s="7">
        <f>'No. policies'!W167*LOOKUP(W$1,'Inputs &amp; Outputs'!$A$9:$A$79,'Inputs &amp; Outputs'!$I$9:$I$79)</f>
        <v>680483317.75217295</v>
      </c>
      <c r="X167" s="7">
        <f>'No. policies'!X167*LOOKUP(X$1,'Inputs &amp; Outputs'!$A$9:$A$79,'Inputs &amp; Outputs'!$I$9:$I$79)</f>
        <v>728169833.93548942</v>
      </c>
      <c r="Y167" s="7">
        <f>'No. policies'!Y167*LOOKUP(Y$1,'Inputs &amp; Outputs'!$A$9:$A$79,'Inputs &amp; Outputs'!$I$9:$I$79)</f>
        <v>777870535.74197674</v>
      </c>
      <c r="Z167" s="7">
        <f>'No. policies'!Z167*LOOKUP(Z$1,'Inputs &amp; Outputs'!$A$9:$A$79,'Inputs &amp; Outputs'!$I$9:$I$79)</f>
        <v>829866324.00115967</v>
      </c>
      <c r="AA167" s="7">
        <f>'No. policies'!AA167*LOOKUP(AA$1,'Inputs &amp; Outputs'!$A$9:$A$79,'Inputs &amp; Outputs'!$I$9:$I$79)</f>
        <v>882560808.18795192</v>
      </c>
      <c r="AB167" s="7">
        <f>'No. policies'!AB167*LOOKUP(AB$1,'Inputs &amp; Outputs'!$A$9:$A$79,'Inputs &amp; Outputs'!$I$9:$I$79)</f>
        <v>935698109.11669207</v>
      </c>
      <c r="AC167" s="7">
        <f>'No. policies'!AC167*LOOKUP(AC$1,'Inputs &amp; Outputs'!$A$9:$A$79,'Inputs &amp; Outputs'!$I$9:$I$79)</f>
        <v>989970856.02580333</v>
      </c>
      <c r="AD167" s="7">
        <f>'No. policies'!AD167*LOOKUP(AD$1,'Inputs &amp; Outputs'!$A$9:$A$79,'Inputs &amp; Outputs'!$I$9:$I$79)</f>
        <v>1045474664.9234921</v>
      </c>
      <c r="AE167" s="7">
        <f>'No. policies'!AE167*LOOKUP(AE$1,'Inputs &amp; Outputs'!$A$9:$A$79,'Inputs &amp; Outputs'!$I$9:$I$79)</f>
        <v>1100933144.68853</v>
      </c>
      <c r="AF167" s="7">
        <f>'No. policies'!AF167*LOOKUP(AF$1,'Inputs &amp; Outputs'!$A$9:$A$79,'Inputs &amp; Outputs'!$I$9:$I$79)</f>
        <v>1155482027.7574718</v>
      </c>
      <c r="AG167" s="7">
        <f>'No. policies'!AG167*LOOKUP(AG$1,'Inputs &amp; Outputs'!$A$9:$A$79,'Inputs &amp; Outputs'!$I$9:$I$79)</f>
        <v>1209138821.9877181</v>
      </c>
      <c r="AH167" s="7">
        <f>'No. policies'!AH167*LOOKUP(AH$1,'Inputs &amp; Outputs'!$A$9:$A$79,'Inputs &amp; Outputs'!$I$9:$I$79)</f>
        <v>1264996628.1268754</v>
      </c>
      <c r="AI167" s="7">
        <f>'No. policies'!AI167*LOOKUP(AI$1,'Inputs &amp; Outputs'!$A$9:$A$79,'Inputs &amp; Outputs'!$I$9:$I$79)</f>
        <v>1316646998.749897</v>
      </c>
      <c r="AJ167" s="7">
        <f>'No. policies'!AJ167*LOOKUP(AJ$1,'Inputs &amp; Outputs'!$A$9:$A$79,'Inputs &amp; Outputs'!$I$9:$I$79)</f>
        <v>1364675397.8787546</v>
      </c>
      <c r="AK167" s="7">
        <f>'No. policies'!AK167*LOOKUP(AK$1,'Inputs &amp; Outputs'!$A$9:$A$79,'Inputs &amp; Outputs'!$I$9:$I$79)</f>
        <v>1410094763.9497411</v>
      </c>
      <c r="AL167" s="7">
        <f>'No. policies'!AL167*LOOKUP(AL$1,'Inputs &amp; Outputs'!$A$9:$A$79,'Inputs &amp; Outputs'!$I$9:$I$79)</f>
        <v>1455082639.7038257</v>
      </c>
      <c r="AM167" s="7">
        <f>'No. policies'!AM167*LOOKUP(AM$1,'Inputs &amp; Outputs'!$A$9:$A$79,'Inputs &amp; Outputs'!$I$9:$I$79)</f>
        <v>1493381844.8579028</v>
      </c>
      <c r="AN167" s="7">
        <f>'No. policies'!AN167*LOOKUP(AN$1,'Inputs &amp; Outputs'!$A$9:$A$79,'Inputs &amp; Outputs'!$I$9:$I$79)</f>
        <v>1527223930.1437042</v>
      </c>
      <c r="AO167" s="7">
        <f>'No. policies'!AO167*LOOKUP(AO$1,'Inputs &amp; Outputs'!$A$9:$A$79,'Inputs &amp; Outputs'!$I$9:$I$79)</f>
        <v>1554154498.0155551</v>
      </c>
      <c r="AP167" s="7">
        <f>'No. policies'!AP167*LOOKUP(AP$1,'Inputs &amp; Outputs'!$A$9:$A$79,'Inputs &amp; Outputs'!$I$9:$I$79)</f>
        <v>1569387030.4342229</v>
      </c>
      <c r="AQ167" s="7">
        <f>'No. policies'!AQ167*LOOKUP(AQ$1,'Inputs &amp; Outputs'!$A$9:$A$79,'Inputs &amp; Outputs'!$I$9:$I$79)</f>
        <v>1587309213.9626181</v>
      </c>
      <c r="AR167" s="7">
        <f>'No. policies'!AR167*LOOKUP(AR$1,'Inputs &amp; Outputs'!$A$9:$A$79,'Inputs &amp; Outputs'!$I$9:$I$79)</f>
        <v>1591583787.3609972</v>
      </c>
      <c r="AS167" s="7">
        <f>'No. policies'!AS167*LOOKUP(AS$1,'Inputs &amp; Outputs'!$A$9:$A$79,'Inputs &amp; Outputs'!$I$9:$I$79)</f>
        <v>1573661692.0571046</v>
      </c>
      <c r="AT167" s="7">
        <f>'No. policies'!AT167*LOOKUP(AT$1,'Inputs &amp; Outputs'!$A$9:$A$79,'Inputs &amp; Outputs'!$I$9:$I$79)</f>
        <v>1543806754.3532009</v>
      </c>
      <c r="AU167" s="7">
        <f>'No. policies'!AU167*LOOKUP(AU$1,'Inputs &amp; Outputs'!$A$9:$A$79,'Inputs &amp; Outputs'!$I$9:$I$79)</f>
        <v>1498513109.1404939</v>
      </c>
      <c r="AV167" s="7">
        <f>'No. policies'!AV167*LOOKUP(AV$1,'Inputs &amp; Outputs'!$A$9:$A$79,'Inputs &amp; Outputs'!$I$9:$I$79)</f>
        <v>1444188583.6226544</v>
      </c>
      <c r="AW167" s="7">
        <f>'No. policies'!AW167*LOOKUP(AW$1,'Inputs &amp; Outputs'!$A$9:$A$79,'Inputs &amp; Outputs'!$I$9:$I$79)</f>
        <v>1375402443.307267</v>
      </c>
      <c r="AX167" s="7">
        <f>'No. policies'!AX167*LOOKUP(AX$1,'Inputs &amp; Outputs'!$A$9:$A$79,'Inputs &amp; Outputs'!$I$9:$I$79)</f>
        <v>1290331747.4909277</v>
      </c>
      <c r="AY167" s="7">
        <f>'No. policies'!AY167*LOOKUP(AY$1,'Inputs &amp; Outputs'!$A$9:$A$79,'Inputs &amp; Outputs'!$I$9:$I$79)</f>
        <v>1199429684.6529586</v>
      </c>
      <c r="AZ167" s="7">
        <f>'No. policies'!AZ167*LOOKUP(AZ$1,'Inputs &amp; Outputs'!$A$9:$A$79,'Inputs &amp; Outputs'!$I$9:$I$79)</f>
        <v>1090426661.8762541</v>
      </c>
      <c r="BA167" s="7">
        <f>'No. policies'!BA167*LOOKUP(BA$1,'Inputs &amp; Outputs'!$A$9:$A$79,'Inputs &amp; Outputs'!$I$9:$I$79)</f>
        <v>985317679.59146094</v>
      </c>
      <c r="BB167" s="7">
        <f>'No. policies'!BB167*LOOKUP(BB$1,'Inputs &amp; Outputs'!$A$9:$A$79,'Inputs &amp; Outputs'!$I$9:$I$79)</f>
        <v>857504181.01171768</v>
      </c>
      <c r="BC167" s="7">
        <f>'No. policies'!BC167*LOOKUP(BC$1,'Inputs &amp; Outputs'!$A$9:$A$79,'Inputs &amp; Outputs'!$I$9:$I$79)</f>
        <v>732552618.00803149</v>
      </c>
      <c r="BD167" s="7">
        <f>'No. policies'!BD167*LOOKUP(BD$1,'Inputs &amp; Outputs'!$A$9:$A$79,'Inputs &amp; Outputs'!$I$9:$I$79)</f>
        <v>606646356.42167592</v>
      </c>
      <c r="BE167" s="7">
        <f>'No. policies'!BE167*LOOKUP(BE$1,'Inputs &amp; Outputs'!$A$9:$A$79,'Inputs &amp; Outputs'!$I$9:$I$79)</f>
        <v>490576988.90797055</v>
      </c>
      <c r="BF167" s="7">
        <f>'No. policies'!BF167*LOOKUP(BF$1,'Inputs &amp; Outputs'!$A$9:$A$79,'Inputs &amp; Outputs'!$I$9:$I$79)</f>
        <v>390437430.15179521</v>
      </c>
      <c r="BG167" s="7">
        <f>'No. policies'!BG167*LOOKUP(BG$1,'Inputs &amp; Outputs'!$A$9:$A$79,'Inputs &amp; Outputs'!$I$9:$I$79)</f>
        <v>300025014.93832511</v>
      </c>
      <c r="BH167" s="7">
        <f>'No. policies'!BH167*LOOKUP(BH$1,'Inputs &amp; Outputs'!$A$9:$A$79,'Inputs &amp; Outputs'!$I$9:$I$79)</f>
        <v>217771934.97623387</v>
      </c>
      <c r="BI167" s="7">
        <f>'No. policies'!BI167*LOOKUP(BI$1,'Inputs &amp; Outputs'!$A$9:$A$79,'Inputs &amp; Outputs'!$I$9:$I$79)</f>
        <v>158029412.19992959</v>
      </c>
      <c r="BJ167" s="7">
        <f>'No. policies'!BJ167*LOOKUP(BJ$1,'Inputs &amp; Outputs'!$A$9:$A$79,'Inputs &amp; Outputs'!$I$9:$I$79)</f>
        <v>117184638.88754864</v>
      </c>
      <c r="BK167" s="7">
        <f>'No. policies'!BK167*LOOKUP(BK$1,'Inputs &amp; Outputs'!$A$9:$A$79,'Inputs &amp; Outputs'!$I$9:$I$79)</f>
        <v>79036857.266736999</v>
      </c>
      <c r="BL167" s="7">
        <f>'No. policies'!BL167*LOOKUP(BL$1,'Inputs &amp; Outputs'!$A$9:$A$79,'Inputs &amp; Outputs'!$I$9:$I$79)</f>
        <v>54220398.901107877</v>
      </c>
      <c r="BM167" s="7">
        <f>'No. policies'!BM167*LOOKUP(BM$1,'Inputs &amp; Outputs'!$A$9:$A$79,'Inputs &amp; Outputs'!$I$9:$I$79)</f>
        <v>37538582.755605035</v>
      </c>
      <c r="BN167" s="7">
        <f>'No. policies'!BN167*LOOKUP(BN$1,'Inputs &amp; Outputs'!$A$9:$A$79,'Inputs &amp; Outputs'!$I$9:$I$79)</f>
        <v>27501961.597616337</v>
      </c>
      <c r="BO167" s="7">
        <f>'No. policies'!BO167*LOOKUP(BO$1,'Inputs &amp; Outputs'!$A$9:$A$79,'Inputs &amp; Outputs'!$I$9:$I$79)</f>
        <v>15252970.370839722</v>
      </c>
      <c r="BP167" s="7">
        <f>'No. policies'!BP167*LOOKUP(BP$1,'Inputs &amp; Outputs'!$A$9:$A$79,'Inputs &amp; Outputs'!$I$9:$I$79)</f>
        <v>8756834.4807461072</v>
      </c>
      <c r="BQ167" s="7">
        <f>'No. policies'!BQ167*LOOKUP(BQ$1,'Inputs &amp; Outputs'!$A$9:$A$79,'Inputs &amp; Outputs'!$I$9:$I$79)</f>
        <v>4946110.2117855679</v>
      </c>
      <c r="BR167" s="7">
        <f>'No. policies'!BR167*LOOKUP(BR$1,'Inputs &amp; Outputs'!$A$9:$A$79,'Inputs &amp; Outputs'!$I$9:$I$79)</f>
        <v>2519897.3537439182</v>
      </c>
      <c r="BS167" s="7">
        <f>'No. policies'!BS167*LOOKUP(BS$1,'Inputs &amp; Outputs'!$A$9:$A$79,'Inputs &amp; Outputs'!$I$9:$I$79)</f>
        <v>1509433.9622641508</v>
      </c>
      <c r="BT167" s="7">
        <v>0</v>
      </c>
    </row>
    <row r="168" spans="1:72" x14ac:dyDescent="0.25">
      <c r="A168" s="1">
        <v>167</v>
      </c>
      <c r="B168" s="7">
        <f>'No. policies'!B168*LOOKUP(B$1,'Inputs &amp; Outputs'!$A$9:$A$79,'Inputs &amp; Outputs'!$I$9:$I$79)</f>
        <v>-12582759.861444211</v>
      </c>
      <c r="C168" s="7">
        <f>'No. policies'!C168*LOOKUP(C$1,'Inputs &amp; Outputs'!$A$9:$A$79,'Inputs &amp; Outputs'!$I$9:$I$79)</f>
        <v>8519659.5327934101</v>
      </c>
      <c r="D168" s="7">
        <f>'No. policies'!D168*LOOKUP(D$1,'Inputs &amp; Outputs'!$A$9:$A$79,'Inputs &amp; Outputs'!$I$9:$I$79)</f>
        <v>30640111.359755483</v>
      </c>
      <c r="E168" s="7">
        <f>'No. policies'!E168*LOOKUP(E$1,'Inputs &amp; Outputs'!$A$9:$A$79,'Inputs &amp; Outputs'!$I$9:$I$79)</f>
        <v>53714491.441074938</v>
      </c>
      <c r="F168" s="7">
        <f>'No. policies'!F168*LOOKUP(F$1,'Inputs &amp; Outputs'!$A$9:$A$79,'Inputs &amp; Outputs'!$I$9:$I$79)</f>
        <v>77844426.88541992</v>
      </c>
      <c r="G168" s="7">
        <f>'No. policies'!G168*LOOKUP(G$1,'Inputs &amp; Outputs'!$A$9:$A$79,'Inputs &amp; Outputs'!$I$9:$I$79)</f>
        <v>103052650.45039365</v>
      </c>
      <c r="H168" s="7">
        <f>'No. policies'!H168*LOOKUP(H$1,'Inputs &amp; Outputs'!$A$9:$A$79,'Inputs &amp; Outputs'!$I$9:$I$79)</f>
        <v>129384841.04951784</v>
      </c>
      <c r="I168" s="7">
        <f>'No. policies'!I168*LOOKUP(I$1,'Inputs &amp; Outputs'!$A$9:$A$79,'Inputs &amp; Outputs'!$I$9:$I$79)</f>
        <v>156778301.87339628</v>
      </c>
      <c r="J168" s="7">
        <f>'No. policies'!J168*LOOKUP(J$1,'Inputs &amp; Outputs'!$A$9:$A$79,'Inputs &amp; Outputs'!$I$9:$I$79)</f>
        <v>185565626.947308</v>
      </c>
      <c r="K168" s="7">
        <f>'No. policies'!K168*LOOKUP(K$1,'Inputs &amp; Outputs'!$A$9:$A$79,'Inputs &amp; Outputs'!$I$9:$I$79)</f>
        <v>215403865.75484782</v>
      </c>
      <c r="L168" s="7">
        <f>'No. policies'!L168*LOOKUP(L$1,'Inputs &amp; Outputs'!$A$9:$A$79,'Inputs &amp; Outputs'!$I$9:$I$79)</f>
        <v>246358125.95492893</v>
      </c>
      <c r="M168" s="7">
        <f>'No. policies'!M168*LOOKUP(M$1,'Inputs &amp; Outputs'!$A$9:$A$79,'Inputs &amp; Outputs'!$I$9:$I$79)</f>
        <v>278840265.43568146</v>
      </c>
      <c r="N168" s="7">
        <f>'No. policies'!N168*LOOKUP(N$1,'Inputs &amp; Outputs'!$A$9:$A$79,'Inputs &amp; Outputs'!$I$9:$I$79)</f>
        <v>312601282.10279852</v>
      </c>
      <c r="O168" s="7">
        <f>'No. policies'!O168*LOOKUP(O$1,'Inputs &amp; Outputs'!$A$9:$A$79,'Inputs &amp; Outputs'!$I$9:$I$79)</f>
        <v>347686858.43224329</v>
      </c>
      <c r="P168" s="7">
        <f>'No. policies'!P168*LOOKUP(P$1,'Inputs &amp; Outputs'!$A$9:$A$79,'Inputs &amp; Outputs'!$I$9:$I$79)</f>
        <v>384001060.32977182</v>
      </c>
      <c r="Q168" s="7">
        <f>'No. policies'!Q168*LOOKUP(Q$1,'Inputs &amp; Outputs'!$A$9:$A$79,'Inputs &amp; Outputs'!$I$9:$I$79)</f>
        <v>421755857.35700798</v>
      </c>
      <c r="R168" s="7">
        <f>'No. policies'!R168*LOOKUP(R$1,'Inputs &amp; Outputs'!$A$9:$A$79,'Inputs &amp; Outputs'!$I$9:$I$79)</f>
        <v>461229067.53693146</v>
      </c>
      <c r="S168" s="7">
        <f>'No. policies'!S168*LOOKUP(S$1,'Inputs &amp; Outputs'!$A$9:$A$79,'Inputs &amp; Outputs'!$I$9:$I$79)</f>
        <v>501943593.72399777</v>
      </c>
      <c r="T168" s="7">
        <f>'No. policies'!T168*LOOKUP(T$1,'Inputs &amp; Outputs'!$A$9:$A$79,'Inputs &amp; Outputs'!$I$9:$I$79)</f>
        <v>544014957.40526366</v>
      </c>
      <c r="U168" s="7">
        <f>'No. policies'!U168*LOOKUP(U$1,'Inputs &amp; Outputs'!$A$9:$A$79,'Inputs &amp; Outputs'!$I$9:$I$79)</f>
        <v>588004392.98043442</v>
      </c>
      <c r="V168" s="7">
        <f>'No. policies'!V168*LOOKUP(V$1,'Inputs &amp; Outputs'!$A$9:$A$79,'Inputs &amp; Outputs'!$I$9:$I$79)</f>
        <v>632894677.66594303</v>
      </c>
      <c r="W168" s="7">
        <f>'No. policies'!W168*LOOKUP(W$1,'Inputs &amp; Outputs'!$A$9:$A$79,'Inputs &amp; Outputs'!$I$9:$I$79)</f>
        <v>678852823.29355228</v>
      </c>
      <c r="X168" s="7">
        <f>'No. policies'!X168*LOOKUP(X$1,'Inputs &amp; Outputs'!$A$9:$A$79,'Inputs &amp; Outputs'!$I$9:$I$79)</f>
        <v>727026590.52864075</v>
      </c>
      <c r="Y168" s="7">
        <f>'No. policies'!Y168*LOOKUP(Y$1,'Inputs &amp; Outputs'!$A$9:$A$79,'Inputs &amp; Outputs'!$I$9:$I$79)</f>
        <v>776235323.34815288</v>
      </c>
      <c r="Z168" s="7">
        <f>'No. policies'!Z168*LOOKUP(Z$1,'Inputs &amp; Outputs'!$A$9:$A$79,'Inputs &amp; Outputs'!$I$9:$I$79)</f>
        <v>827152912.33107889</v>
      </c>
      <c r="AA168" s="7">
        <f>'No. policies'!AA168*LOOKUP(AA$1,'Inputs &amp; Outputs'!$A$9:$A$79,'Inputs &amp; Outputs'!$I$9:$I$79)</f>
        <v>879941933.38620722</v>
      </c>
      <c r="AB168" s="7">
        <f>'No. policies'!AB168*LOOKUP(AB$1,'Inputs &amp; Outputs'!$A$9:$A$79,'Inputs &amp; Outputs'!$I$9:$I$79)</f>
        <v>931707499.8444171</v>
      </c>
      <c r="AC168" s="7">
        <f>'No. policies'!AC168*LOOKUP(AC$1,'Inputs &amp; Outputs'!$A$9:$A$79,'Inputs &amp; Outputs'!$I$9:$I$79)</f>
        <v>984765515.11526954</v>
      </c>
      <c r="AD168" s="7">
        <f>'No. policies'!AD168*LOOKUP(AD$1,'Inputs &amp; Outputs'!$A$9:$A$79,'Inputs &amp; Outputs'!$I$9:$I$79)</f>
        <v>1039150774.1008829</v>
      </c>
      <c r="AE168" s="7">
        <f>'No. policies'!AE168*LOOKUP(AE$1,'Inputs &amp; Outputs'!$A$9:$A$79,'Inputs &amp; Outputs'!$I$9:$I$79)</f>
        <v>1091584920.7297118</v>
      </c>
      <c r="AF168" s="7">
        <f>'No. policies'!AF168*LOOKUP(AF$1,'Inputs &amp; Outputs'!$A$9:$A$79,'Inputs &amp; Outputs'!$I$9:$I$79)</f>
        <v>1146465737.6189094</v>
      </c>
      <c r="AG168" s="7">
        <f>'No. policies'!AG168*LOOKUP(AG$1,'Inputs &amp; Outputs'!$A$9:$A$79,'Inputs &amp; Outputs'!$I$9:$I$79)</f>
        <v>1200137455.2018096</v>
      </c>
      <c r="AH168" s="7">
        <f>'No. policies'!AH168*LOOKUP(AH$1,'Inputs &amp; Outputs'!$A$9:$A$79,'Inputs &amp; Outputs'!$I$9:$I$79)</f>
        <v>1251231239.6449025</v>
      </c>
      <c r="AI168" s="7">
        <f>'No. policies'!AI168*LOOKUP(AI$1,'Inputs &amp; Outputs'!$A$9:$A$79,'Inputs &amp; Outputs'!$I$9:$I$79)</f>
        <v>1304823068.67132</v>
      </c>
      <c r="AJ168" s="7">
        <f>'No. policies'!AJ168*LOOKUP(AJ$1,'Inputs &amp; Outputs'!$A$9:$A$79,'Inputs &amp; Outputs'!$I$9:$I$79)</f>
        <v>1353011505.5891926</v>
      </c>
      <c r="AK168" s="7">
        <f>'No. policies'!AK168*LOOKUP(AK$1,'Inputs &amp; Outputs'!$A$9:$A$79,'Inputs &amp; Outputs'!$I$9:$I$79)</f>
        <v>1399652073.2093117</v>
      </c>
      <c r="AL168" s="7">
        <f>'No. policies'!AL168*LOOKUP(AL$1,'Inputs &amp; Outputs'!$A$9:$A$79,'Inputs &amp; Outputs'!$I$9:$I$79)</f>
        <v>1441853033.2177041</v>
      </c>
      <c r="AM168" s="7">
        <f>'No. policies'!AM168*LOOKUP(AM$1,'Inputs &amp; Outputs'!$A$9:$A$79,'Inputs &amp; Outputs'!$I$9:$I$79)</f>
        <v>1481332553.6891227</v>
      </c>
      <c r="AN168" s="7">
        <f>'No. policies'!AN168*LOOKUP(AN$1,'Inputs &amp; Outputs'!$A$9:$A$79,'Inputs &amp; Outputs'!$I$9:$I$79)</f>
        <v>1513456542.767925</v>
      </c>
      <c r="AO168" s="7">
        <f>'No. policies'!AO168*LOOKUP(AO$1,'Inputs &amp; Outputs'!$A$9:$A$79,'Inputs &amp; Outputs'!$I$9:$I$79)</f>
        <v>1544354784.9280808</v>
      </c>
      <c r="AP168" s="7">
        <f>'No. policies'!AP168*LOOKUP(AP$1,'Inputs &amp; Outputs'!$A$9:$A$79,'Inputs &amp; Outputs'!$I$9:$I$79)</f>
        <v>1565836381.0441003</v>
      </c>
      <c r="AQ168" s="7">
        <f>'No. policies'!AQ168*LOOKUP(AQ$1,'Inputs &amp; Outputs'!$A$9:$A$79,'Inputs &amp; Outputs'!$I$9:$I$79)</f>
        <v>1574243148.2694151</v>
      </c>
      <c r="AR168" s="7">
        <f>'No. policies'!AR168*LOOKUP(AR$1,'Inputs &amp; Outputs'!$A$9:$A$79,'Inputs &amp; Outputs'!$I$9:$I$79)</f>
        <v>1581384233.0415378</v>
      </c>
      <c r="AS168" s="7">
        <f>'No. policies'!AS168*LOOKUP(AS$1,'Inputs &amp; Outputs'!$A$9:$A$79,'Inputs &amp; Outputs'!$I$9:$I$79)</f>
        <v>1569658662.1655931</v>
      </c>
      <c r="AT168" s="7">
        <f>'No. policies'!AT168*LOOKUP(AT$1,'Inputs &amp; Outputs'!$A$9:$A$79,'Inputs &amp; Outputs'!$I$9:$I$79)</f>
        <v>1542830125.0605531</v>
      </c>
      <c r="AU168" s="7">
        <f>'No. policies'!AU168*LOOKUP(AU$1,'Inputs &amp; Outputs'!$A$9:$A$79,'Inputs &amp; Outputs'!$I$9:$I$79)</f>
        <v>1504324237.3668017</v>
      </c>
      <c r="AV168" s="7">
        <f>'No. policies'!AV168*LOOKUP(AV$1,'Inputs &amp; Outputs'!$A$9:$A$79,'Inputs &amp; Outputs'!$I$9:$I$79)</f>
        <v>1457234550.9543858</v>
      </c>
      <c r="AW168" s="7">
        <f>'No. policies'!AW168*LOOKUP(AW$1,'Inputs &amp; Outputs'!$A$9:$A$79,'Inputs &amp; Outputs'!$I$9:$I$79)</f>
        <v>1389116133.3578379</v>
      </c>
      <c r="AX168" s="7">
        <f>'No. policies'!AX168*LOOKUP(AX$1,'Inputs &amp; Outputs'!$A$9:$A$79,'Inputs &amp; Outputs'!$I$9:$I$79)</f>
        <v>1306924097.437232</v>
      </c>
      <c r="AY168" s="7">
        <f>'No. policies'!AY168*LOOKUP(AY$1,'Inputs &amp; Outputs'!$A$9:$A$79,'Inputs &amp; Outputs'!$I$9:$I$79)</f>
        <v>1209931080.3775587</v>
      </c>
      <c r="AZ168" s="7">
        <f>'No. policies'!AZ168*LOOKUP(AZ$1,'Inputs &amp; Outputs'!$A$9:$A$79,'Inputs &amp; Outputs'!$I$9:$I$79)</f>
        <v>1114845707.3568208</v>
      </c>
      <c r="BA168" s="7">
        <f>'No. policies'!BA168*LOOKUP(BA$1,'Inputs &amp; Outputs'!$A$9:$A$79,'Inputs &amp; Outputs'!$I$9:$I$79)</f>
        <v>998094718.2592634</v>
      </c>
      <c r="BB168" s="7">
        <f>'No. policies'!BB168*LOOKUP(BB$1,'Inputs &amp; Outputs'!$A$9:$A$79,'Inputs &amp; Outputs'!$I$9:$I$79)</f>
        <v>866294432.42541158</v>
      </c>
      <c r="BC168" s="7">
        <f>'No. policies'!BC168*LOOKUP(BC$1,'Inputs &amp; Outputs'!$A$9:$A$79,'Inputs &amp; Outputs'!$I$9:$I$79)</f>
        <v>747055555.26429832</v>
      </c>
      <c r="BD168" s="7">
        <f>'No. policies'!BD168*LOOKUP(BD$1,'Inputs &amp; Outputs'!$A$9:$A$79,'Inputs &amp; Outputs'!$I$9:$I$79)</f>
        <v>629219244.10248244</v>
      </c>
      <c r="BE168" s="7">
        <f>'No. policies'!BE168*LOOKUP(BE$1,'Inputs &amp; Outputs'!$A$9:$A$79,'Inputs &amp; Outputs'!$I$9:$I$79)</f>
        <v>516011959.16891527</v>
      </c>
      <c r="BF168" s="7">
        <f>'No. policies'!BF168*LOOKUP(BF$1,'Inputs &amp; Outputs'!$A$9:$A$79,'Inputs &amp; Outputs'!$I$9:$I$79)</f>
        <v>409428203.75357252</v>
      </c>
      <c r="BG168" s="7">
        <f>'No. policies'!BG168*LOOKUP(BG$1,'Inputs &amp; Outputs'!$A$9:$A$79,'Inputs &amp; Outputs'!$I$9:$I$79)</f>
        <v>313692098.04831386</v>
      </c>
      <c r="BH168" s="7">
        <f>'No. policies'!BH168*LOOKUP(BH$1,'Inputs &amp; Outputs'!$A$9:$A$79,'Inputs &amp; Outputs'!$I$9:$I$79)</f>
        <v>231238977.71232072</v>
      </c>
      <c r="BI168" s="7">
        <f>'No. policies'!BI168*LOOKUP(BI$1,'Inputs &amp; Outputs'!$A$9:$A$79,'Inputs &amp; Outputs'!$I$9:$I$79)</f>
        <v>168962264.61627692</v>
      </c>
      <c r="BJ168" s="7">
        <f>'No. policies'!BJ168*LOOKUP(BJ$1,'Inputs &amp; Outputs'!$A$9:$A$79,'Inputs &amp; Outputs'!$I$9:$I$79)</f>
        <v>120523232.58804861</v>
      </c>
      <c r="BK168" s="7">
        <f>'No. policies'!BK168*LOOKUP(BK$1,'Inputs &amp; Outputs'!$A$9:$A$79,'Inputs &amp; Outputs'!$I$9:$I$79)</f>
        <v>83072781.893123582</v>
      </c>
      <c r="BL168" s="7">
        <f>'No. policies'!BL168*LOOKUP(BL$1,'Inputs &amp; Outputs'!$A$9:$A$79,'Inputs &amp; Outputs'!$I$9:$I$79)</f>
        <v>59303561.29808674</v>
      </c>
      <c r="BM168" s="7">
        <f>'No. policies'!BM168*LOOKUP(BM$1,'Inputs &amp; Outputs'!$A$9:$A$79,'Inputs &amp; Outputs'!$I$9:$I$79)</f>
        <v>40268661.50146722</v>
      </c>
      <c r="BN168" s="7">
        <f>'No. policies'!BN168*LOOKUP(BN$1,'Inputs &amp; Outputs'!$A$9:$A$79,'Inputs &amp; Outputs'!$I$9:$I$79)</f>
        <v>26126863.517735519</v>
      </c>
      <c r="BO168" s="7">
        <f>'No. policies'!BO168*LOOKUP(BO$1,'Inputs &amp; Outputs'!$A$9:$A$79,'Inputs &amp; Outputs'!$I$9:$I$79)</f>
        <v>15946287.205877891</v>
      </c>
      <c r="BP168" s="7">
        <f>'No. policies'!BP168*LOOKUP(BP$1,'Inputs &amp; Outputs'!$A$9:$A$79,'Inputs &amp; Outputs'!$I$9:$I$79)</f>
        <v>8756834.4807461072</v>
      </c>
      <c r="BQ168" s="7">
        <f>'No. policies'!BQ168*LOOKUP(BQ$1,'Inputs &amp; Outputs'!$A$9:$A$79,'Inputs &amp; Outputs'!$I$9:$I$79)</f>
        <v>5652697.3848977918</v>
      </c>
      <c r="BR168" s="7">
        <f>'No. policies'!BR168*LOOKUP(BR$1,'Inputs &amp; Outputs'!$A$9:$A$79,'Inputs &amp; Outputs'!$I$9:$I$79)</f>
        <v>3239868.0262421807</v>
      </c>
      <c r="BS168" s="7">
        <f>'No. policies'!BS168*LOOKUP(BS$1,'Inputs &amp; Outputs'!$A$9:$A$79,'Inputs &amp; Outputs'!$I$9:$I$79)</f>
        <v>2264150.9433962265</v>
      </c>
      <c r="BT168" s="7">
        <v>0</v>
      </c>
    </row>
    <row r="169" spans="1:72" x14ac:dyDescent="0.25">
      <c r="A169" s="1">
        <v>168</v>
      </c>
      <c r="B169" s="7">
        <f>'No. policies'!B169*LOOKUP(B$1,'Inputs &amp; Outputs'!$A$9:$A$79,'Inputs &amp; Outputs'!$I$9:$I$79)</f>
        <v>-12582759.861444211</v>
      </c>
      <c r="C169" s="7">
        <f>'No. policies'!C169*LOOKUP(C$1,'Inputs &amp; Outputs'!$A$9:$A$79,'Inputs &amp; Outputs'!$I$9:$I$79)</f>
        <v>8517101.5885782</v>
      </c>
      <c r="D169" s="7">
        <f>'No. policies'!D169*LOOKUP(D$1,'Inputs &amp; Outputs'!$A$9:$A$79,'Inputs &amp; Outputs'!$I$9:$I$79)</f>
        <v>30621707.048196916</v>
      </c>
      <c r="E169" s="7">
        <f>'No. policies'!E169*LOOKUP(E$1,'Inputs &amp; Outputs'!$A$9:$A$79,'Inputs &amp; Outputs'!$I$9:$I$79)</f>
        <v>53698338.326166831</v>
      </c>
      <c r="F169" s="7">
        <f>'No. policies'!F169*LOOKUP(F$1,'Inputs &amp; Outputs'!$A$9:$A$79,'Inputs &amp; Outputs'!$I$9:$I$79)</f>
        <v>77789755.370601222</v>
      </c>
      <c r="G169" s="7">
        <f>'No. policies'!G169*LOOKUP(G$1,'Inputs &amp; Outputs'!$A$9:$A$79,'Inputs &amp; Outputs'!$I$9:$I$79)</f>
        <v>102969835.66349228</v>
      </c>
      <c r="H169" s="7">
        <f>'No. policies'!H169*LOOKUP(H$1,'Inputs &amp; Outputs'!$A$9:$A$79,'Inputs &amp; Outputs'!$I$9:$I$79)</f>
        <v>129202718.81196573</v>
      </c>
      <c r="I169" s="7">
        <f>'No. policies'!I169*LOOKUP(I$1,'Inputs &amp; Outputs'!$A$9:$A$79,'Inputs &amp; Outputs'!$I$9:$I$79)</f>
        <v>156557264.99260801</v>
      </c>
      <c r="J169" s="7">
        <f>'No. policies'!J169*LOOKUP(J$1,'Inputs &amp; Outputs'!$A$9:$A$79,'Inputs &amp; Outputs'!$I$9:$I$79)</f>
        <v>185135557.47735757</v>
      </c>
      <c r="K169" s="7">
        <f>'No. policies'!K169*LOOKUP(K$1,'Inputs &amp; Outputs'!$A$9:$A$79,'Inputs &amp; Outputs'!$I$9:$I$79)</f>
        <v>214990798.18830138</v>
      </c>
      <c r="L169" s="7">
        <f>'No. policies'!L169*LOOKUP(L$1,'Inputs &amp; Outputs'!$A$9:$A$79,'Inputs &amp; Outputs'!$I$9:$I$79)</f>
        <v>245984289.64847228</v>
      </c>
      <c r="M169" s="7">
        <f>'No. policies'!M169*LOOKUP(M$1,'Inputs &amp; Outputs'!$A$9:$A$79,'Inputs &amp; Outputs'!$I$9:$I$79)</f>
        <v>278444827.45795667</v>
      </c>
      <c r="N169" s="7">
        <f>'No. policies'!N169*LOOKUP(N$1,'Inputs &amp; Outputs'!$A$9:$A$79,'Inputs &amp; Outputs'!$I$9:$I$79)</f>
        <v>311998600.78773481</v>
      </c>
      <c r="O169" s="7">
        <f>'No. policies'!O169*LOOKUP(O$1,'Inputs &amp; Outputs'!$A$9:$A$79,'Inputs &amp; Outputs'!$I$9:$I$79)</f>
        <v>347085874.5386644</v>
      </c>
      <c r="P169" s="7">
        <f>'No. policies'!P169*LOOKUP(P$1,'Inputs &amp; Outputs'!$A$9:$A$79,'Inputs &amp; Outputs'!$I$9:$I$79)</f>
        <v>383492138.54525888</v>
      </c>
      <c r="Q169" s="7">
        <f>'No. policies'!Q169*LOOKUP(Q$1,'Inputs &amp; Outputs'!$A$9:$A$79,'Inputs &amp; Outputs'!$I$9:$I$79)</f>
        <v>421152178.59174901</v>
      </c>
      <c r="R169" s="7">
        <f>'No. policies'!R169*LOOKUP(R$1,'Inputs &amp; Outputs'!$A$9:$A$79,'Inputs &amp; Outputs'!$I$9:$I$79)</f>
        <v>460378178.61455119</v>
      </c>
      <c r="S169" s="7">
        <f>'No. policies'!S169*LOOKUP(S$1,'Inputs &amp; Outputs'!$A$9:$A$79,'Inputs &amp; Outputs'!$I$9:$I$79)</f>
        <v>501324292.55962515</v>
      </c>
      <c r="T169" s="7">
        <f>'No. policies'!T169*LOOKUP(T$1,'Inputs &amp; Outputs'!$A$9:$A$79,'Inputs &amp; Outputs'!$I$9:$I$79)</f>
        <v>543734276.89891481</v>
      </c>
      <c r="U169" s="7">
        <f>'No. policies'!U169*LOOKUP(U$1,'Inputs &amp; Outputs'!$A$9:$A$79,'Inputs &amp; Outputs'!$I$9:$I$79)</f>
        <v>587152389.09907174</v>
      </c>
      <c r="V169" s="7">
        <f>'No. policies'!V169*LOOKUP(V$1,'Inputs &amp; Outputs'!$A$9:$A$79,'Inputs &amp; Outputs'!$I$9:$I$79)</f>
        <v>631908040.77496517</v>
      </c>
      <c r="W169" s="7">
        <f>'No. policies'!W169*LOOKUP(W$1,'Inputs &amp; Outputs'!$A$9:$A$79,'Inputs &amp; Outputs'!$I$9:$I$79)</f>
        <v>678214803.72278762</v>
      </c>
      <c r="X169" s="7">
        <f>'No. policies'!X169*LOOKUP(X$1,'Inputs &amp; Outputs'!$A$9:$A$79,'Inputs &amp; Outputs'!$I$9:$I$79)</f>
        <v>724968752.39631307</v>
      </c>
      <c r="Y169" s="7">
        <f>'No. policies'!Y169*LOOKUP(Y$1,'Inputs &amp; Outputs'!$A$9:$A$79,'Inputs &amp; Outputs'!$I$9:$I$79)</f>
        <v>773864265.37710845</v>
      </c>
      <c r="Z169" s="7">
        <f>'No. policies'!Z169*LOOKUP(Z$1,'Inputs &amp; Outputs'!$A$9:$A$79,'Inputs &amp; Outputs'!$I$9:$I$79)</f>
        <v>823914324.20872438</v>
      </c>
      <c r="AA169" s="7">
        <f>'No. policies'!AA169*LOOKUP(AA$1,'Inputs &amp; Outputs'!$A$9:$A$79,'Inputs &amp; Outputs'!$I$9:$I$79)</f>
        <v>876481277.39818752</v>
      </c>
      <c r="AB169" s="7">
        <f>'No. policies'!AB169*LOOKUP(AB$1,'Inputs &amp; Outputs'!$A$9:$A$79,'Inputs &amp; Outputs'!$I$9:$I$79)</f>
        <v>930510317.0627346</v>
      </c>
      <c r="AC169" s="7">
        <f>'No. policies'!AC169*LOOKUP(AC$1,'Inputs &amp; Outputs'!$A$9:$A$79,'Inputs &amp; Outputs'!$I$9:$I$79)</f>
        <v>984977978.00957704</v>
      </c>
      <c r="AD169" s="7">
        <f>'No. policies'!AD169*LOOKUP(AD$1,'Inputs &amp; Outputs'!$A$9:$A$79,'Inputs &amp; Outputs'!$I$9:$I$79)</f>
        <v>1040167113.6973736</v>
      </c>
      <c r="AE169" s="7">
        <f>'No. policies'!AE169*LOOKUP(AE$1,'Inputs &amp; Outputs'!$A$9:$A$79,'Inputs &amp; Outputs'!$I$9:$I$79)</f>
        <v>1093023109.0310683</v>
      </c>
      <c r="AF169" s="7">
        <f>'No. policies'!AF169*LOOKUP(AF$1,'Inputs &amp; Outputs'!$A$9:$A$79,'Inputs &amp; Outputs'!$I$9:$I$79)</f>
        <v>1146338747.6169577</v>
      </c>
      <c r="AG169" s="7">
        <f>'No. policies'!AG169*LOOKUP(AG$1,'Inputs &amp; Outputs'!$A$9:$A$79,'Inputs &amp; Outputs'!$I$9:$I$79)</f>
        <v>1201077896.5078001</v>
      </c>
      <c r="AH169" s="7">
        <f>'No. policies'!AH169*LOOKUP(AH$1,'Inputs &amp; Outputs'!$A$9:$A$79,'Inputs &amp; Outputs'!$I$9:$I$79)</f>
        <v>1255346665.067348</v>
      </c>
      <c r="AI169" s="7">
        <f>'No. policies'!AI169*LOOKUP(AI$1,'Inputs &amp; Outputs'!$A$9:$A$79,'Inputs &amp; Outputs'!$I$9:$I$79)</f>
        <v>1308265478.6941967</v>
      </c>
      <c r="AJ169" s="7">
        <f>'No. policies'!AJ169*LOOKUP(AJ$1,'Inputs &amp; Outputs'!$A$9:$A$79,'Inputs &amp; Outputs'!$I$9:$I$79)</f>
        <v>1358843451.7339737</v>
      </c>
      <c r="AK169" s="7">
        <f>'No. policies'!AK169*LOOKUP(AK$1,'Inputs &amp; Outputs'!$A$9:$A$79,'Inputs &amp; Outputs'!$I$9:$I$79)</f>
        <v>1405950839.0527453</v>
      </c>
      <c r="AL169" s="7">
        <f>'No. policies'!AL169*LOOKUP(AL$1,'Inputs &amp; Outputs'!$A$9:$A$79,'Inputs &amp; Outputs'!$I$9:$I$79)</f>
        <v>1453167828.238729</v>
      </c>
      <c r="AM169" s="7">
        <f>'No. policies'!AM169*LOOKUP(AM$1,'Inputs &amp; Outputs'!$A$9:$A$79,'Inputs &amp; Outputs'!$I$9:$I$79)</f>
        <v>1493381844.8579028</v>
      </c>
      <c r="AN169" s="7">
        <f>'No. policies'!AN169*LOOKUP(AN$1,'Inputs &amp; Outputs'!$A$9:$A$79,'Inputs &amp; Outputs'!$I$9:$I$79)</f>
        <v>1531048204.4147539</v>
      </c>
      <c r="AO169" s="7">
        <f>'No. policies'!AO169*LOOKUP(AO$1,'Inputs &amp; Outputs'!$A$9:$A$79,'Inputs &amp; Outputs'!$I$9:$I$79)</f>
        <v>1558754363.3423288</v>
      </c>
      <c r="AP169" s="7">
        <f>'No. policies'!AP169*LOOKUP(AP$1,'Inputs &amp; Outputs'!$A$9:$A$79,'Inputs &amp; Outputs'!$I$9:$I$79)</f>
        <v>1580247840.3334217</v>
      </c>
      <c r="AQ169" s="7">
        <f>'No. policies'!AQ169*LOOKUP(AQ$1,'Inputs &amp; Outputs'!$A$9:$A$79,'Inputs &amp; Outputs'!$I$9:$I$79)</f>
        <v>1590140194.8628123</v>
      </c>
      <c r="AR169" s="7">
        <f>'No. policies'!AR169*LOOKUP(AR$1,'Inputs &amp; Outputs'!$A$9:$A$79,'Inputs &amp; Outputs'!$I$9:$I$79)</f>
        <v>1587957279.1585228</v>
      </c>
      <c r="AS169" s="7">
        <f>'No. policies'!AS169*LOOKUP(AS$1,'Inputs &amp; Outputs'!$A$9:$A$79,'Inputs &amp; Outputs'!$I$9:$I$79)</f>
        <v>1579313028.3745325</v>
      </c>
      <c r="AT169" s="7">
        <f>'No. policies'!AT169*LOOKUP(AT$1,'Inputs &amp; Outputs'!$A$9:$A$79,'Inputs &amp; Outputs'!$I$9:$I$79)</f>
        <v>1556014620.5113001</v>
      </c>
      <c r="AU169" s="7">
        <f>'No. policies'!AU169*LOOKUP(AU$1,'Inputs &amp; Outputs'!$A$9:$A$79,'Inputs &amp; Outputs'!$I$9:$I$79)</f>
        <v>1517462440.3132367</v>
      </c>
      <c r="AV169" s="7">
        <f>'No. policies'!AV169*LOOKUP(AV$1,'Inputs &amp; Outputs'!$A$9:$A$79,'Inputs &amp; Outputs'!$I$9:$I$79)</f>
        <v>1462713857.2337129</v>
      </c>
      <c r="AW169" s="7">
        <f>'No. policies'!AW169*LOOKUP(AW$1,'Inputs &amp; Outputs'!$A$9:$A$79,'Inputs &amp; Outputs'!$I$9:$I$79)</f>
        <v>1396376322.2081401</v>
      </c>
      <c r="AX169" s="7">
        <f>'No. policies'!AX169*LOOKUP(AX$1,'Inputs &amp; Outputs'!$A$9:$A$79,'Inputs &amp; Outputs'!$I$9:$I$79)</f>
        <v>1313007959.0842104</v>
      </c>
      <c r="AY169" s="7">
        <f>'No. policies'!AY169*LOOKUP(AY$1,'Inputs &amp; Outputs'!$A$9:$A$79,'Inputs &amp; Outputs'!$I$9:$I$79)</f>
        <v>1214472224.474683</v>
      </c>
      <c r="AZ169" s="7">
        <f>'No. policies'!AZ169*LOOKUP(AZ$1,'Inputs &amp; Outputs'!$A$9:$A$79,'Inputs &amp; Outputs'!$I$9:$I$79)</f>
        <v>1115717816.1239839</v>
      </c>
      <c r="BA169" s="7">
        <f>'No. policies'!BA169*LOOKUP(BA$1,'Inputs &amp; Outputs'!$A$9:$A$79,'Inputs &amp; Outputs'!$I$9:$I$79)</f>
        <v>988883364.80108023</v>
      </c>
      <c r="BB169" s="7">
        <f>'No. policies'!BB169*LOOKUP(BB$1,'Inputs &amp; Outputs'!$A$9:$A$79,'Inputs &amp; Outputs'!$I$9:$I$79)</f>
        <v>864475759.71913004</v>
      </c>
      <c r="BC169" s="7">
        <f>'No. policies'!BC169*LOOKUP(BC$1,'Inputs &amp; Outputs'!$A$9:$A$79,'Inputs &amp; Outputs'!$I$9:$I$79)</f>
        <v>738415507.53716063</v>
      </c>
      <c r="BD169" s="7">
        <f>'No. policies'!BD169*LOOKUP(BD$1,'Inputs &amp; Outputs'!$A$9:$A$79,'Inputs &amp; Outputs'!$I$9:$I$79)</f>
        <v>617619287.93317902</v>
      </c>
      <c r="BE169" s="7">
        <f>'No. policies'!BE169*LOOKUP(BE$1,'Inputs &amp; Outputs'!$A$9:$A$79,'Inputs &amp; Outputs'!$I$9:$I$79)</f>
        <v>488987303.26666152</v>
      </c>
      <c r="BF169" s="7">
        <f>'No. policies'!BF169*LOOKUP(BF$1,'Inputs &amp; Outputs'!$A$9:$A$79,'Inputs &amp; Outputs'!$I$9:$I$79)</f>
        <v>381102982.11024362</v>
      </c>
      <c r="BG169" s="7">
        <f>'No. policies'!BG169*LOOKUP(BG$1,'Inputs &amp; Outputs'!$A$9:$A$79,'Inputs &amp; Outputs'!$I$9:$I$79)</f>
        <v>301001235.16046715</v>
      </c>
      <c r="BH169" s="7">
        <f>'No. policies'!BH169*LOOKUP(BH$1,'Inputs &amp; Outputs'!$A$9:$A$79,'Inputs &amp; Outputs'!$I$9:$I$79)</f>
        <v>220728115.08903342</v>
      </c>
      <c r="BI169" s="7">
        <f>'No. policies'!BI169*LOOKUP(BI$1,'Inputs &amp; Outputs'!$A$9:$A$79,'Inputs &amp; Outputs'!$I$9:$I$79)</f>
        <v>160348502.10642752</v>
      </c>
      <c r="BJ169" s="7">
        <f>'No. policies'!BJ169*LOOKUP(BJ$1,'Inputs &amp; Outputs'!$A$9:$A$79,'Inputs &amp; Outputs'!$I$9:$I$79)</f>
        <v>120857091.95809861</v>
      </c>
      <c r="BK169" s="7">
        <f>'No. policies'!BK169*LOOKUP(BK$1,'Inputs &amp; Outputs'!$A$9:$A$79,'Inputs &amp; Outputs'!$I$9:$I$79)</f>
        <v>91480958.198095605</v>
      </c>
      <c r="BL169" s="7">
        <f>'No. policies'!BL169*LOOKUP(BL$1,'Inputs &amp; Outputs'!$A$9:$A$79,'Inputs &amp; Outputs'!$I$9:$I$79)</f>
        <v>60997948.763746366</v>
      </c>
      <c r="BM169" s="7">
        <f>'No. policies'!BM169*LOOKUP(BM$1,'Inputs &amp; Outputs'!$A$9:$A$79,'Inputs &amp; Outputs'!$I$9:$I$79)</f>
        <v>39927401.658234447</v>
      </c>
      <c r="BN169" s="7">
        <f>'No. policies'!BN169*LOOKUP(BN$1,'Inputs &amp; Outputs'!$A$9:$A$79,'Inputs &amp; Outputs'!$I$9:$I$79)</f>
        <v>26470638.037705723</v>
      </c>
      <c r="BO169" s="7">
        <f>'No. policies'!BO169*LOOKUP(BO$1,'Inputs &amp; Outputs'!$A$9:$A$79,'Inputs &amp; Outputs'!$I$9:$I$79)</f>
        <v>19759529.798587821</v>
      </c>
      <c r="BP169" s="7">
        <f>'No. policies'!BP169*LOOKUP(BP$1,'Inputs &amp; Outputs'!$A$9:$A$79,'Inputs &amp; Outputs'!$I$9:$I$79)</f>
        <v>13660661.789963929</v>
      </c>
      <c r="BQ169" s="7">
        <f>'No. policies'!BQ169*LOOKUP(BQ$1,'Inputs &amp; Outputs'!$A$9:$A$79,'Inputs &amp; Outputs'!$I$9:$I$79)</f>
        <v>10245514.010127248</v>
      </c>
      <c r="BR169" s="7">
        <f>'No. policies'!BR169*LOOKUP(BR$1,'Inputs &amp; Outputs'!$A$9:$A$79,'Inputs &amp; Outputs'!$I$9:$I$79)</f>
        <v>5399780.0437369682</v>
      </c>
      <c r="BS169" s="7">
        <f>'No. policies'!BS169*LOOKUP(BS$1,'Inputs &amp; Outputs'!$A$9:$A$79,'Inputs &amp; Outputs'!$I$9:$I$79)</f>
        <v>1509433.9622641508</v>
      </c>
      <c r="BT169" s="7">
        <v>0</v>
      </c>
    </row>
    <row r="170" spans="1:72" x14ac:dyDescent="0.25">
      <c r="A170" s="1">
        <v>169</v>
      </c>
      <c r="B170" s="7">
        <f>'No. policies'!B170*LOOKUP(B$1,'Inputs &amp; Outputs'!$A$9:$A$79,'Inputs &amp; Outputs'!$I$9:$I$79)</f>
        <v>-12582759.861444211</v>
      </c>
      <c r="C170" s="7">
        <f>'No. policies'!C170*LOOKUP(C$1,'Inputs &amp; Outputs'!$A$9:$A$79,'Inputs &amp; Outputs'!$I$9:$I$79)</f>
        <v>8517101.5885782</v>
      </c>
      <c r="D170" s="7">
        <f>'No. policies'!D170*LOOKUP(D$1,'Inputs &amp; Outputs'!$A$9:$A$79,'Inputs &amp; Outputs'!$I$9:$I$79)</f>
        <v>30621707.048196916</v>
      </c>
      <c r="E170" s="7">
        <f>'No. policies'!E170*LOOKUP(E$1,'Inputs &amp; Outputs'!$A$9:$A$79,'Inputs &amp; Outputs'!$I$9:$I$79)</f>
        <v>53709107.069438897</v>
      </c>
      <c r="F170" s="7">
        <f>'No. policies'!F170*LOOKUP(F$1,'Inputs &amp; Outputs'!$A$9:$A$79,'Inputs &amp; Outputs'!$I$9:$I$79)</f>
        <v>77844426.88541992</v>
      </c>
      <c r="G170" s="7">
        <f>'No. policies'!G170*LOOKUP(G$1,'Inputs &amp; Outputs'!$A$9:$A$79,'Inputs &amp; Outputs'!$I$9:$I$79)</f>
        <v>103031946.75366831</v>
      </c>
      <c r="H170" s="7">
        <f>'No. policies'!H170*LOOKUP(H$1,'Inputs &amp; Outputs'!$A$9:$A$79,'Inputs &amp; Outputs'!$I$9:$I$79)</f>
        <v>129319797.39324923</v>
      </c>
      <c r="I170" s="7">
        <f>'No. policies'!I170*LOOKUP(I$1,'Inputs &amp; Outputs'!$A$9:$A$79,'Inputs &amp; Outputs'!$I$9:$I$79)</f>
        <v>156857243.61653495</v>
      </c>
      <c r="J170" s="7">
        <f>'No. policies'!J170*LOOKUP(J$1,'Inputs &amp; Outputs'!$A$9:$A$79,'Inputs &amp; Outputs'!$I$9:$I$79)</f>
        <v>185528229.60209492</v>
      </c>
      <c r="K170" s="7">
        <f>'No. policies'!K170*LOOKUP(K$1,'Inputs &amp; Outputs'!$A$9:$A$79,'Inputs &amp; Outputs'!$I$9:$I$79)</f>
        <v>215295163.7636514</v>
      </c>
      <c r="L170" s="7">
        <f>'No. policies'!L170*LOOKUP(L$1,'Inputs &amp; Outputs'!$A$9:$A$79,'Inputs &amp; Outputs'!$I$9:$I$79)</f>
        <v>246333203.53449848</v>
      </c>
      <c r="M170" s="7">
        <f>'No. policies'!M170*LOOKUP(M$1,'Inputs &amp; Outputs'!$A$9:$A$79,'Inputs &amp; Outputs'!$I$9:$I$79)</f>
        <v>278699037.58649403</v>
      </c>
      <c r="N170" s="7">
        <f>'No. policies'!N170*LOOKUP(N$1,'Inputs &amp; Outputs'!$A$9:$A$79,'Inputs &amp; Outputs'!$I$9:$I$79)</f>
        <v>312220641.27223194</v>
      </c>
      <c r="O170" s="7">
        <f>'No. policies'!O170*LOOKUP(O$1,'Inputs &amp; Outputs'!$A$9:$A$79,'Inputs &amp; Outputs'!$I$9:$I$79)</f>
        <v>347333338.49484396</v>
      </c>
      <c r="P170" s="7">
        <f>'No. policies'!P170*LOOKUP(P$1,'Inputs &amp; Outputs'!$A$9:$A$79,'Inputs &amp; Outputs'!$I$9:$I$79)</f>
        <v>383961912.50019389</v>
      </c>
      <c r="Q170" s="7">
        <f>'No. policies'!Q170*LOOKUP(Q$1,'Inputs &amp; Outputs'!$A$9:$A$79,'Inputs &amp; Outputs'!$I$9:$I$79)</f>
        <v>422143936.56324589</v>
      </c>
      <c r="R170" s="7">
        <f>'No. policies'!R170*LOOKUP(R$1,'Inputs &amp; Outputs'!$A$9:$A$79,'Inputs &amp; Outputs'!$I$9:$I$79)</f>
        <v>461229067.53693146</v>
      </c>
      <c r="S170" s="7">
        <f>'No. policies'!S170*LOOKUP(S$1,'Inputs &amp; Outputs'!$A$9:$A$79,'Inputs &amp; Outputs'!$I$9:$I$79)</f>
        <v>502046810.58472651</v>
      </c>
      <c r="T170" s="7">
        <f>'No. policies'!T170*LOOKUP(T$1,'Inputs &amp; Outputs'!$A$9:$A$79,'Inputs &amp; Outputs'!$I$9:$I$79)</f>
        <v>544632454.51923096</v>
      </c>
      <c r="U170" s="7">
        <f>'No. policies'!U170*LOOKUP(U$1,'Inputs &amp; Outputs'!$A$9:$A$79,'Inputs &amp; Outputs'!$I$9:$I$79)</f>
        <v>588126107.82062912</v>
      </c>
      <c r="V170" s="7">
        <f>'No. policies'!V170*LOOKUP(V$1,'Inputs &amp; Outputs'!$A$9:$A$79,'Inputs &amp; Outputs'!$I$9:$I$79)</f>
        <v>633881314.55692089</v>
      </c>
      <c r="W170" s="7">
        <f>'No. policies'!W170*LOOKUP(W$1,'Inputs &amp; Outputs'!$A$9:$A$79,'Inputs &amp; Outputs'!$I$9:$I$79)</f>
        <v>680908664.13268268</v>
      </c>
      <c r="X170" s="7">
        <f>'No. policies'!X170*LOOKUP(X$1,'Inputs &amp; Outputs'!$A$9:$A$79,'Inputs &amp; Outputs'!$I$9:$I$79)</f>
        <v>728093617.70836616</v>
      </c>
      <c r="Y170" s="7">
        <f>'No. policies'!Y170*LOOKUP(Y$1,'Inputs &amp; Outputs'!$A$9:$A$79,'Inputs &amp; Outputs'!$I$9:$I$79)</f>
        <v>777052929.54506481</v>
      </c>
      <c r="Z170" s="7">
        <f>'No. policies'!Z170*LOOKUP(Z$1,'Inputs &amp; Outputs'!$A$9:$A$79,'Inputs &amp; Outputs'!$I$9:$I$79)</f>
        <v>827327971.14850342</v>
      </c>
      <c r="AA170" s="7">
        <f>'No. policies'!AA170*LOOKUP(AA$1,'Inputs &amp; Outputs'!$A$9:$A$79,'Inputs &amp; Outputs'!$I$9:$I$79)</f>
        <v>878913089.71409321</v>
      </c>
      <c r="AB170" s="7">
        <f>'No. policies'!AB170*LOOKUP(AB$1,'Inputs &amp; Outputs'!$A$9:$A$79,'Inputs &amp; Outputs'!$I$9:$I$79)</f>
        <v>931707499.8444171</v>
      </c>
      <c r="AC170" s="7">
        <f>'No. policies'!AC170*LOOKUP(AC$1,'Inputs &amp; Outputs'!$A$9:$A$79,'Inputs &amp; Outputs'!$I$9:$I$79)</f>
        <v>984765515.11526954</v>
      </c>
      <c r="AD170" s="7">
        <f>'No. policies'!AD170*LOOKUP(AD$1,'Inputs &amp; Outputs'!$A$9:$A$79,'Inputs &amp; Outputs'!$I$9:$I$79)</f>
        <v>1038021507.8825599</v>
      </c>
      <c r="AE170" s="7">
        <f>'No. policies'!AE170*LOOKUP(AE$1,'Inputs &amp; Outputs'!$A$9:$A$79,'Inputs &amp; Outputs'!$I$9:$I$79)</f>
        <v>1090386430.4785812</v>
      </c>
      <c r="AF170" s="7">
        <f>'No. policies'!AF170*LOOKUP(AF$1,'Inputs &amp; Outputs'!$A$9:$A$79,'Inputs &amp; Outputs'!$I$9:$I$79)</f>
        <v>1143163997.5681679</v>
      </c>
      <c r="AG170" s="7">
        <f>'No. policies'!AG170*LOOKUP(AG$1,'Inputs &amp; Outputs'!$A$9:$A$79,'Inputs &amp; Outputs'!$I$9:$I$79)</f>
        <v>1197450480.041837</v>
      </c>
      <c r="AH170" s="7">
        <f>'No. policies'!AH170*LOOKUP(AH$1,'Inputs &amp; Outputs'!$A$9:$A$79,'Inputs &amp; Outputs'!$I$9:$I$79)</f>
        <v>1253501819.1883206</v>
      </c>
      <c r="AI170" s="7">
        <f>'No. policies'!AI170*LOOKUP(AI$1,'Inputs &amp; Outputs'!$A$9:$A$79,'Inputs &amp; Outputs'!$I$9:$I$79)</f>
        <v>1303476038.6623681</v>
      </c>
      <c r="AJ170" s="7">
        <f>'No. policies'!AJ170*LOOKUP(AJ$1,'Inputs &amp; Outputs'!$A$9:$A$79,'Inputs &amp; Outputs'!$I$9:$I$79)</f>
        <v>1353484366.0874181</v>
      </c>
      <c r="AK170" s="7">
        <f>'No. policies'!AK170*LOOKUP(AK$1,'Inputs &amp; Outputs'!$A$9:$A$79,'Inputs &amp; Outputs'!$I$9:$I$79)</f>
        <v>1400978129.1763504</v>
      </c>
      <c r="AL170" s="7">
        <f>'No. policies'!AL170*LOOKUP(AL$1,'Inputs &amp; Outputs'!$A$9:$A$79,'Inputs &amp; Outputs'!$I$9:$I$79)</f>
        <v>1445160434.8392344</v>
      </c>
      <c r="AM170" s="7">
        <f>'No. policies'!AM170*LOOKUP(AM$1,'Inputs &amp; Outputs'!$A$9:$A$79,'Inputs &amp; Outputs'!$I$9:$I$79)</f>
        <v>1484071028.9547546</v>
      </c>
      <c r="AN170" s="7">
        <f>'No. policies'!AN170*LOOKUP(AN$1,'Inputs &amp; Outputs'!$A$9:$A$79,'Inputs &amp; Outputs'!$I$9:$I$79)</f>
        <v>1523208442.159102</v>
      </c>
      <c r="AO170" s="7">
        <f>'No. policies'!AO170*LOOKUP(AO$1,'Inputs &amp; Outputs'!$A$9:$A$79,'Inputs &amp; Outputs'!$I$9:$I$79)</f>
        <v>1551554574.1352048</v>
      </c>
      <c r="AP170" s="7">
        <f>'No. policies'!AP170*LOOKUP(AP$1,'Inputs &amp; Outputs'!$A$9:$A$79,'Inputs &amp; Outputs'!$I$9:$I$79)</f>
        <v>1578368084.7739451</v>
      </c>
      <c r="AQ170" s="7">
        <f>'No. policies'!AQ170*LOOKUP(AQ$1,'Inputs &amp; Outputs'!$A$9:$A$79,'Inputs &amp; Outputs'!$I$9:$I$79)</f>
        <v>1591664569.1936858</v>
      </c>
      <c r="AR170" s="7">
        <f>'No. policies'!AR170*LOOKUP(AR$1,'Inputs &amp; Outputs'!$A$9:$A$79,'Inputs &amp; Outputs'!$I$9:$I$79)</f>
        <v>1593170384.6995797</v>
      </c>
      <c r="AS170" s="7">
        <f>'No. policies'!AS170*LOOKUP(AS$1,'Inputs &amp; Outputs'!$A$9:$A$79,'Inputs &amp; Outputs'!$I$9:$I$79)</f>
        <v>1589438339.2765906</v>
      </c>
      <c r="AT170" s="7">
        <f>'No. policies'!AT170*LOOKUP(AT$1,'Inputs &amp; Outputs'!$A$9:$A$79,'Inputs &amp; Outputs'!$I$9:$I$79)</f>
        <v>1566757542.730427</v>
      </c>
      <c r="AU170" s="7">
        <f>'No. policies'!AU170*LOOKUP(AU$1,'Inputs &amp; Outputs'!$A$9:$A$79,'Inputs &amp; Outputs'!$I$9:$I$79)</f>
        <v>1530853301.0086415</v>
      </c>
      <c r="AV170" s="7">
        <f>'No. policies'!AV170*LOOKUP(AV$1,'Inputs &amp; Outputs'!$A$9:$A$79,'Inputs &amp; Outputs'!$I$9:$I$79)</f>
        <v>1479412695.418329</v>
      </c>
      <c r="AW170" s="7">
        <f>'No. policies'!AW170*LOOKUP(AW$1,'Inputs &amp; Outputs'!$A$9:$A$79,'Inputs &amp; Outputs'!$I$9:$I$79)</f>
        <v>1398258593.3915517</v>
      </c>
      <c r="AX170" s="7">
        <f>'No. policies'!AX170*LOOKUP(AX$1,'Inputs &amp; Outputs'!$A$9:$A$79,'Inputs &amp; Outputs'!$I$9:$I$79)</f>
        <v>1296415609.1379061</v>
      </c>
      <c r="AY170" s="7">
        <f>'No. policies'!AY170*LOOKUP(AY$1,'Inputs &amp; Outputs'!$A$9:$A$79,'Inputs &amp; Outputs'!$I$9:$I$79)</f>
        <v>1200564970.6772397</v>
      </c>
      <c r="AZ170" s="7">
        <f>'No. policies'!AZ170*LOOKUP(AZ$1,'Inputs &amp; Outputs'!$A$9:$A$79,'Inputs &amp; Outputs'!$I$9:$I$79)</f>
        <v>1090135958.9538665</v>
      </c>
      <c r="BA170" s="7">
        <f>'No. policies'!BA170*LOOKUP(BA$1,'Inputs &amp; Outputs'!$A$9:$A$79,'Inputs &amp; Outputs'!$I$9:$I$79)</f>
        <v>972243500.48952365</v>
      </c>
      <c r="BB170" s="7">
        <f>'No. policies'!BB170*LOOKUP(BB$1,'Inputs &amp; Outputs'!$A$9:$A$79,'Inputs &amp; Outputs'!$I$9:$I$79)</f>
        <v>835680108.53634</v>
      </c>
      <c r="BC170" s="7">
        <f>'No. policies'!BC170*LOOKUP(BC$1,'Inputs &amp; Outputs'!$A$9:$A$79,'Inputs &amp; Outputs'!$I$9:$I$79)</f>
        <v>706323901.69350636</v>
      </c>
      <c r="BD170" s="7">
        <f>'No. policies'!BD170*LOOKUP(BD$1,'Inputs &amp; Outputs'!$A$9:$A$79,'Inputs &amp; Outputs'!$I$9:$I$79)</f>
        <v>590657227.64777124</v>
      </c>
      <c r="BE170" s="7">
        <f>'No. policies'!BE170*LOOKUP(BE$1,'Inputs &amp; Outputs'!$A$9:$A$79,'Inputs &amp; Outputs'!$I$9:$I$79)</f>
        <v>477223629.52097464</v>
      </c>
      <c r="BF170" s="7">
        <f>'No. policies'!BF170*LOOKUP(BF$1,'Inputs &amp; Outputs'!$A$9:$A$79,'Inputs &amp; Outputs'!$I$9:$I$79)</f>
        <v>376918574.36747915</v>
      </c>
      <c r="BG170" s="7">
        <f>'No. policies'!BG170*LOOKUP(BG$1,'Inputs &amp; Outputs'!$A$9:$A$79,'Inputs &amp; Outputs'!$I$9:$I$79)</f>
        <v>291564439.67976058</v>
      </c>
      <c r="BH170" s="7">
        <f>'No. policies'!BH170*LOOKUP(BH$1,'Inputs &amp; Outputs'!$A$9:$A$79,'Inputs &amp; Outputs'!$I$9:$I$79)</f>
        <v>221385044.00298887</v>
      </c>
      <c r="BI170" s="7">
        <f>'No. policies'!BI170*LOOKUP(BI$1,'Inputs &amp; Outputs'!$A$9:$A$79,'Inputs &amp; Outputs'!$I$9:$I$79)</f>
        <v>158360710.75800073</v>
      </c>
      <c r="BJ170" s="7">
        <f>'No. policies'!BJ170*LOOKUP(BJ$1,'Inputs &amp; Outputs'!$A$9:$A$79,'Inputs &amp; Outputs'!$I$9:$I$79)</f>
        <v>111509029.5966987</v>
      </c>
      <c r="BK170" s="7">
        <f>'No. policies'!BK170*LOOKUP(BK$1,'Inputs &amp; Outputs'!$A$9:$A$79,'Inputs &amp; Outputs'!$I$9:$I$79)</f>
        <v>75673586.74474819</v>
      </c>
      <c r="BL170" s="7">
        <f>'No. policies'!BL170*LOOKUP(BL$1,'Inputs &amp; Outputs'!$A$9:$A$79,'Inputs &amp; Outputs'!$I$9:$I$79)</f>
        <v>46765094.052205548</v>
      </c>
      <c r="BM170" s="7">
        <f>'No. policies'!BM170*LOOKUP(BM$1,'Inputs &amp; Outputs'!$A$9:$A$79,'Inputs &amp; Outputs'!$I$9:$I$79)</f>
        <v>30030866.204484031</v>
      </c>
      <c r="BN170" s="7">
        <f>'No. policies'!BN170*LOOKUP(BN$1,'Inputs &amp; Outputs'!$A$9:$A$79,'Inputs &amp; Outputs'!$I$9:$I$79)</f>
        <v>18220049.558420822</v>
      </c>
      <c r="BO170" s="7">
        <f>'No. policies'!BO170*LOOKUP(BO$1,'Inputs &amp; Outputs'!$A$9:$A$79,'Inputs &amp; Outputs'!$I$9:$I$79)</f>
        <v>11093069.360610707</v>
      </c>
      <c r="BP170" s="7">
        <f>'No. policies'!BP170*LOOKUP(BP$1,'Inputs &amp; Outputs'!$A$9:$A$79,'Inputs &amp; Outputs'!$I$9:$I$79)</f>
        <v>7355740.9638267308</v>
      </c>
      <c r="BQ170" s="7">
        <f>'No. policies'!BQ170*LOOKUP(BQ$1,'Inputs &amp; Outputs'!$A$9:$A$79,'Inputs &amp; Outputs'!$I$9:$I$79)</f>
        <v>5299403.7983416794</v>
      </c>
      <c r="BR170" s="7">
        <f>'No. policies'!BR170*LOOKUP(BR$1,'Inputs &amp; Outputs'!$A$9:$A$79,'Inputs &amp; Outputs'!$I$9:$I$79)</f>
        <v>3959838.6987404432</v>
      </c>
      <c r="BS170" s="7">
        <f>'No. policies'!BS170*LOOKUP(BS$1,'Inputs &amp; Outputs'!$A$9:$A$79,'Inputs &amp; Outputs'!$I$9:$I$79)</f>
        <v>2641509.4339622641</v>
      </c>
      <c r="BT170" s="7">
        <v>0</v>
      </c>
    </row>
    <row r="171" spans="1:72" x14ac:dyDescent="0.25">
      <c r="A171" s="1">
        <v>170</v>
      </c>
      <c r="B171" s="7">
        <f>'No. policies'!B171*LOOKUP(B$1,'Inputs &amp; Outputs'!$A$9:$A$79,'Inputs &amp; Outputs'!$I$9:$I$79)</f>
        <v>-12582759.861444211</v>
      </c>
      <c r="C171" s="7">
        <f>'No. policies'!C171*LOOKUP(C$1,'Inputs &amp; Outputs'!$A$9:$A$79,'Inputs &amp; Outputs'!$I$9:$I$79)</f>
        <v>8516248.940506462</v>
      </c>
      <c r="D171" s="7">
        <f>'No. policies'!D171*LOOKUP(D$1,'Inputs &amp; Outputs'!$A$9:$A$79,'Inputs &amp; Outputs'!$I$9:$I$79)</f>
        <v>30603302.736638349</v>
      </c>
      <c r="E171" s="7">
        <f>'No. policies'!E171*LOOKUP(E$1,'Inputs &amp; Outputs'!$A$9:$A$79,'Inputs &amp; Outputs'!$I$9:$I$79)</f>
        <v>53644494.609806493</v>
      </c>
      <c r="F171" s="7">
        <f>'No. policies'!F171*LOOKUP(F$1,'Inputs &amp; Outputs'!$A$9:$A$79,'Inputs &amp; Outputs'!$I$9:$I$79)</f>
        <v>77742894.072185189</v>
      </c>
      <c r="G171" s="7">
        <f>'No. policies'!G171*LOOKUP(G$1,'Inputs &amp; Outputs'!$A$9:$A$79,'Inputs &amp; Outputs'!$I$9:$I$79)</f>
        <v>102918076.42167892</v>
      </c>
      <c r="H171" s="7">
        <f>'No. policies'!H171*LOOKUP(H$1,'Inputs &amp; Outputs'!$A$9:$A$79,'Inputs &amp; Outputs'!$I$9:$I$79)</f>
        <v>129137675.15569712</v>
      </c>
      <c r="I171" s="7">
        <f>'No. policies'!I171*LOOKUP(I$1,'Inputs &amp; Outputs'!$A$9:$A$79,'Inputs &amp; Outputs'!$I$9:$I$79)</f>
        <v>156620418.38711894</v>
      </c>
      <c r="J171" s="7">
        <f>'No. policies'!J171*LOOKUP(J$1,'Inputs &amp; Outputs'!$A$9:$A$79,'Inputs &amp; Outputs'!$I$9:$I$79)</f>
        <v>185285146.85820991</v>
      </c>
      <c r="K171" s="7">
        <f>'No. policies'!K171*LOOKUP(K$1,'Inputs &amp; Outputs'!$A$9:$A$79,'Inputs &amp; Outputs'!$I$9:$I$79)</f>
        <v>215077759.78125852</v>
      </c>
      <c r="L171" s="7">
        <f>'No. policies'!L171*LOOKUP(L$1,'Inputs &amp; Outputs'!$A$9:$A$79,'Inputs &amp; Outputs'!$I$9:$I$79)</f>
        <v>246158746.59148538</v>
      </c>
      <c r="M171" s="7">
        <f>'No. policies'!M171*LOOKUP(M$1,'Inputs &amp; Outputs'!$A$9:$A$79,'Inputs &amp; Outputs'!$I$9:$I$79)</f>
        <v>278529564.16746908</v>
      </c>
      <c r="N171" s="7">
        <f>'No. policies'!N171*LOOKUP(N$1,'Inputs &amp; Outputs'!$A$9:$A$79,'Inputs &amp; Outputs'!$I$9:$I$79)</f>
        <v>312220641.27223194</v>
      </c>
      <c r="O171" s="7">
        <f>'No. policies'!O171*LOOKUP(O$1,'Inputs &amp; Outputs'!$A$9:$A$79,'Inputs &amp; Outputs'!$I$9:$I$79)</f>
        <v>347297986.501104</v>
      </c>
      <c r="P171" s="7">
        <f>'No. policies'!P171*LOOKUP(P$1,'Inputs &amp; Outputs'!$A$9:$A$79,'Inputs &amp; Outputs'!$I$9:$I$79)</f>
        <v>383570434.20441473</v>
      </c>
      <c r="Q171" s="7">
        <f>'No. policies'!Q171*LOOKUP(Q$1,'Inputs &amp; Outputs'!$A$9:$A$79,'Inputs &amp; Outputs'!$I$9:$I$79)</f>
        <v>421669617.53339958</v>
      </c>
      <c r="R171" s="7">
        <f>'No. policies'!R171*LOOKUP(R$1,'Inputs &amp; Outputs'!$A$9:$A$79,'Inputs &amp; Outputs'!$I$9:$I$79)</f>
        <v>461039981.10973585</v>
      </c>
      <c r="S171" s="7">
        <f>'No. policies'!S171*LOOKUP(S$1,'Inputs &amp; Outputs'!$A$9:$A$79,'Inputs &amp; Outputs'!$I$9:$I$79)</f>
        <v>501530726.28108269</v>
      </c>
      <c r="T171" s="7">
        <f>'No. policies'!T171*LOOKUP(T$1,'Inputs &amp; Outputs'!$A$9:$A$79,'Inputs &amp; Outputs'!$I$9:$I$79)</f>
        <v>544014957.40526366</v>
      </c>
      <c r="U171" s="7">
        <f>'No. policies'!U171*LOOKUP(U$1,'Inputs &amp; Outputs'!$A$9:$A$79,'Inputs &amp; Outputs'!$I$9:$I$79)</f>
        <v>587578391.03975308</v>
      </c>
      <c r="V171" s="7">
        <f>'No. policies'!V171*LOOKUP(V$1,'Inputs &amp; Outputs'!$A$9:$A$79,'Inputs &amp; Outputs'!$I$9:$I$79)</f>
        <v>633552435.5932616</v>
      </c>
      <c r="W171" s="7">
        <f>'No. policies'!W171*LOOKUP(W$1,'Inputs &amp; Outputs'!$A$9:$A$79,'Inputs &amp; Outputs'!$I$9:$I$79)</f>
        <v>679703516.05457175</v>
      </c>
      <c r="X171" s="7">
        <f>'No. policies'!X171*LOOKUP(X$1,'Inputs &amp; Outputs'!$A$9:$A$79,'Inputs &amp; Outputs'!$I$9:$I$79)</f>
        <v>726797941.84727097</v>
      </c>
      <c r="Y171" s="7">
        <f>'No. policies'!Y171*LOOKUP(Y$1,'Inputs &amp; Outputs'!$A$9:$A$79,'Inputs &amp; Outputs'!$I$9:$I$79)</f>
        <v>775662999.01031458</v>
      </c>
      <c r="Z171" s="7">
        <f>'No. policies'!Z171*LOOKUP(Z$1,'Inputs &amp; Outputs'!$A$9:$A$79,'Inputs &amp; Outputs'!$I$9:$I$79)</f>
        <v>825577382.97425771</v>
      </c>
      <c r="AA171" s="7">
        <f>'No. policies'!AA171*LOOKUP(AA$1,'Inputs &amp; Outputs'!$A$9:$A$79,'Inputs &amp; Outputs'!$I$9:$I$79)</f>
        <v>877135996.09862363</v>
      </c>
      <c r="AB171" s="7">
        <f>'No. policies'!AB171*LOOKUP(AB$1,'Inputs &amp; Outputs'!$A$9:$A$79,'Inputs &amp; Outputs'!$I$9:$I$79)</f>
        <v>930011490.90370011</v>
      </c>
      <c r="AC171" s="7">
        <f>'No. policies'!AC171*LOOKUP(AC$1,'Inputs &amp; Outputs'!$A$9:$A$79,'Inputs &amp; Outputs'!$I$9:$I$79)</f>
        <v>983809432.09088588</v>
      </c>
      <c r="AD171" s="7">
        <f>'No. policies'!AD171*LOOKUP(AD$1,'Inputs &amp; Outputs'!$A$9:$A$79,'Inputs &amp; Outputs'!$I$9:$I$79)</f>
        <v>1037231021.5297337</v>
      </c>
      <c r="AE171" s="7">
        <f>'No. policies'!AE171*LOOKUP(AE$1,'Inputs &amp; Outputs'!$A$9:$A$79,'Inputs &amp; Outputs'!$I$9:$I$79)</f>
        <v>1090985675.6041465</v>
      </c>
      <c r="AF171" s="7">
        <f>'No. policies'!AF171*LOOKUP(AF$1,'Inputs &amp; Outputs'!$A$9:$A$79,'Inputs &amp; Outputs'!$I$9:$I$79)</f>
        <v>1145068847.5974419</v>
      </c>
      <c r="AG171" s="7">
        <f>'No. policies'!AG171*LOOKUP(AG$1,'Inputs &amp; Outputs'!$A$9:$A$79,'Inputs &amp; Outputs'!$I$9:$I$79)</f>
        <v>1198390921.3478274</v>
      </c>
      <c r="AH171" s="7">
        <f>'No. policies'!AH171*LOOKUP(AH$1,'Inputs &amp; Outputs'!$A$9:$A$79,'Inputs &amp; Outputs'!$I$9:$I$79)</f>
        <v>1252934174.3024662</v>
      </c>
      <c r="AI171" s="7">
        <f>'No. policies'!AI171*LOOKUP(AI$1,'Inputs &amp; Outputs'!$A$9:$A$79,'Inputs &amp; Outputs'!$I$9:$I$79)</f>
        <v>1305272078.6743038</v>
      </c>
      <c r="AJ171" s="7">
        <f>'No. policies'!AJ171*LOOKUP(AJ$1,'Inputs &amp; Outputs'!$A$9:$A$79,'Inputs &amp; Outputs'!$I$9:$I$79)</f>
        <v>1351435303.928441</v>
      </c>
      <c r="AK171" s="7">
        <f>'No. policies'!AK171*LOOKUP(AK$1,'Inputs &amp; Outputs'!$A$9:$A$79,'Inputs &amp; Outputs'!$I$9:$I$79)</f>
        <v>1399817830.2051914</v>
      </c>
      <c r="AL171" s="7">
        <f>'No. policies'!AL171*LOOKUP(AL$1,'Inputs &amp; Outputs'!$A$9:$A$79,'Inputs &amp; Outputs'!$I$9:$I$79)</f>
        <v>1443593770.9132464</v>
      </c>
      <c r="AM171" s="7">
        <f>'No. policies'!AM171*LOOKUP(AM$1,'Inputs &amp; Outputs'!$A$9:$A$79,'Inputs &amp; Outputs'!$I$9:$I$79)</f>
        <v>1484618724.0078809</v>
      </c>
      <c r="AN171" s="7">
        <f>'No. policies'!AN171*LOOKUP(AN$1,'Inputs &amp; Outputs'!$A$9:$A$79,'Inputs &amp; Outputs'!$I$9:$I$79)</f>
        <v>1522061159.8777869</v>
      </c>
      <c r="AO171" s="7">
        <f>'No. policies'!AO171*LOOKUP(AO$1,'Inputs &amp; Outputs'!$A$9:$A$79,'Inputs &amp; Outputs'!$I$9:$I$79)</f>
        <v>1554154498.0155551</v>
      </c>
      <c r="AP171" s="7">
        <f>'No. policies'!AP171*LOOKUP(AP$1,'Inputs &amp; Outputs'!$A$9:$A$79,'Inputs &amp; Outputs'!$I$9:$I$79)</f>
        <v>1577741499.5874529</v>
      </c>
      <c r="AQ171" s="7">
        <f>'No. policies'!AQ171*LOOKUP(AQ$1,'Inputs &amp; Outputs'!$A$9:$A$79,'Inputs &amp; Outputs'!$I$9:$I$79)</f>
        <v>1592535640.2398994</v>
      </c>
      <c r="AR171" s="7">
        <f>'No. policies'!AR171*LOOKUP(AR$1,'Inputs &amp; Outputs'!$A$9:$A$79,'Inputs &amp; Outputs'!$I$9:$I$79)</f>
        <v>1598610147.0032916</v>
      </c>
      <c r="AS171" s="7">
        <f>'No. policies'!AS171*LOOKUP(AS$1,'Inputs &amp; Outputs'!$A$9:$A$79,'Inputs &amp; Outputs'!$I$9:$I$79)</f>
        <v>1599799122.5252085</v>
      </c>
      <c r="AT171" s="7">
        <f>'No. policies'!AT171*LOOKUP(AT$1,'Inputs &amp; Outputs'!$A$9:$A$79,'Inputs &amp; Outputs'!$I$9:$I$79)</f>
        <v>1572617318.4863145</v>
      </c>
      <c r="AU171" s="7">
        <f>'No. policies'!AU171*LOOKUP(AU$1,'Inputs &amp; Outputs'!$A$9:$A$79,'Inputs &amp; Outputs'!$I$9:$I$79)</f>
        <v>1537169744.7328889</v>
      </c>
      <c r="AV171" s="7">
        <f>'No. policies'!AV171*LOOKUP(AV$1,'Inputs &amp; Outputs'!$A$9:$A$79,'Inputs &amp; Outputs'!$I$9:$I$79)</f>
        <v>1476803501.9519827</v>
      </c>
      <c r="AW171" s="7">
        <f>'No. policies'!AW171*LOOKUP(AW$1,'Inputs &amp; Outputs'!$A$9:$A$79,'Inputs &amp; Outputs'!$I$9:$I$79)</f>
        <v>1403367615.1750979</v>
      </c>
      <c r="AX171" s="7">
        <f>'No. policies'!AX171*LOOKUP(AX$1,'Inputs &amp; Outputs'!$A$9:$A$79,'Inputs &amp; Outputs'!$I$9:$I$79)</f>
        <v>1322686829.8862212</v>
      </c>
      <c r="AY171" s="7">
        <f>'No. policies'!AY171*LOOKUP(AY$1,'Inputs &amp; Outputs'!$A$9:$A$79,'Inputs &amp; Outputs'!$I$9:$I$79)</f>
        <v>1230082407.3085477</v>
      </c>
      <c r="AZ171" s="7">
        <f>'No. policies'!AZ171*LOOKUP(AZ$1,'Inputs &amp; Outputs'!$A$9:$A$79,'Inputs &amp; Outputs'!$I$9:$I$79)</f>
        <v>1115717816.1239839</v>
      </c>
      <c r="BA171" s="7">
        <f>'No. policies'!BA171*LOOKUP(BA$1,'Inputs &amp; Outputs'!$A$9:$A$79,'Inputs &amp; Outputs'!$I$9:$I$79)</f>
        <v>988883364.80108023</v>
      </c>
      <c r="BB171" s="7">
        <f>'No. policies'!BB171*LOOKUP(BB$1,'Inputs &amp; Outputs'!$A$9:$A$79,'Inputs &amp; Outputs'!$I$9:$I$79)</f>
        <v>872053562.66196954</v>
      </c>
      <c r="BC171" s="7">
        <f>'No. policies'!BC171*LOOKUP(BC$1,'Inputs &amp; Outputs'!$A$9:$A$79,'Inputs &amp; Outputs'!$I$9:$I$79)</f>
        <v>738724080.67027271</v>
      </c>
      <c r="BD171" s="7">
        <f>'No. policies'!BD171*LOOKUP(BD$1,'Inputs &amp; Outputs'!$A$9:$A$79,'Inputs &amp; Outputs'!$I$9:$I$79)</f>
        <v>608840942.72397649</v>
      </c>
      <c r="BE171" s="7">
        <f>'No. policies'!BE171*LOOKUP(BE$1,'Inputs &amp; Outputs'!$A$9:$A$79,'Inputs &amp; Outputs'!$I$9:$I$79)</f>
        <v>492166674.54927963</v>
      </c>
      <c r="BF171" s="7">
        <f>'No. policies'!BF171*LOOKUP(BF$1,'Inputs &amp; Outputs'!$A$9:$A$79,'Inputs &amp; Outputs'!$I$9:$I$79)</f>
        <v>389793675.11444682</v>
      </c>
      <c r="BG171" s="7">
        <f>'No. policies'!BG171*LOOKUP(BG$1,'Inputs &amp; Outputs'!$A$9:$A$79,'Inputs &amp; Outputs'!$I$9:$I$79)</f>
        <v>303604489.08617926</v>
      </c>
      <c r="BH171" s="7">
        <f>'No. policies'!BH171*LOOKUP(BH$1,'Inputs &amp; Outputs'!$A$9:$A$79,'Inputs &amp; Outputs'!$I$9:$I$79)</f>
        <v>226640475.31463251</v>
      </c>
      <c r="BI171" s="7">
        <f>'No. policies'!BI171*LOOKUP(BI$1,'Inputs &amp; Outputs'!$A$9:$A$79,'Inputs &amp; Outputs'!$I$9:$I$79)</f>
        <v>160017203.54835638</v>
      </c>
      <c r="BJ171" s="7">
        <f>'No. policies'!BJ171*LOOKUP(BJ$1,'Inputs &amp; Outputs'!$A$9:$A$79,'Inputs &amp; Outputs'!$I$9:$I$79)</f>
        <v>114513763.92714867</v>
      </c>
      <c r="BK171" s="7">
        <f>'No. policies'!BK171*LOOKUP(BK$1,'Inputs &amp; Outputs'!$A$9:$A$79,'Inputs &amp; Outputs'!$I$9:$I$79)</f>
        <v>84418090.1019191</v>
      </c>
      <c r="BL171" s="7">
        <f>'No. policies'!BL171*LOOKUP(BL$1,'Inputs &amp; Outputs'!$A$9:$A$79,'Inputs &amp; Outputs'!$I$9:$I$79)</f>
        <v>56592541.353031352</v>
      </c>
      <c r="BM171" s="7">
        <f>'No. policies'!BM171*LOOKUP(BM$1,'Inputs &amp; Outputs'!$A$9:$A$79,'Inputs &amp; Outputs'!$I$9:$I$79)</f>
        <v>38562362.285303354</v>
      </c>
      <c r="BN171" s="7">
        <f>'No. policies'!BN171*LOOKUP(BN$1,'Inputs &amp; Outputs'!$A$9:$A$79,'Inputs &amp; Outputs'!$I$9:$I$79)</f>
        <v>23032892.838003684</v>
      </c>
      <c r="BO171" s="7">
        <f>'No. policies'!BO171*LOOKUP(BO$1,'Inputs &amp; Outputs'!$A$9:$A$79,'Inputs &amp; Outputs'!$I$9:$I$79)</f>
        <v>14559653.535801552</v>
      </c>
      <c r="BP171" s="7">
        <f>'No. policies'!BP171*LOOKUP(BP$1,'Inputs &amp; Outputs'!$A$9:$A$79,'Inputs &amp; Outputs'!$I$9:$I$79)</f>
        <v>9807654.6184356399</v>
      </c>
      <c r="BQ171" s="7">
        <f>'No. policies'!BQ171*LOOKUP(BQ$1,'Inputs &amp; Outputs'!$A$9:$A$79,'Inputs &amp; Outputs'!$I$9:$I$79)</f>
        <v>5652697.3848977918</v>
      </c>
      <c r="BR171" s="7">
        <f>'No. policies'!BR171*LOOKUP(BR$1,'Inputs &amp; Outputs'!$A$9:$A$79,'Inputs &amp; Outputs'!$I$9:$I$79)</f>
        <v>3239868.0262421807</v>
      </c>
      <c r="BS171" s="7">
        <f>'No. policies'!BS171*LOOKUP(BS$1,'Inputs &amp; Outputs'!$A$9:$A$79,'Inputs &amp; Outputs'!$I$9:$I$79)</f>
        <v>1509433.9622641508</v>
      </c>
      <c r="BT171" s="7">
        <v>0</v>
      </c>
    </row>
    <row r="172" spans="1:72" x14ac:dyDescent="0.25">
      <c r="A172" s="1">
        <v>171</v>
      </c>
      <c r="B172" s="7">
        <f>'No. policies'!B172*LOOKUP(B$1,'Inputs &amp; Outputs'!$A$9:$A$79,'Inputs &amp; Outputs'!$I$9:$I$79)</f>
        <v>-12582759.861444211</v>
      </c>
      <c r="C172" s="7">
        <f>'No. policies'!C172*LOOKUP(C$1,'Inputs &amp; Outputs'!$A$9:$A$79,'Inputs &amp; Outputs'!$I$9:$I$79)</f>
        <v>8521364.8289368823</v>
      </c>
      <c r="D172" s="7">
        <f>'No. policies'!D172*LOOKUP(D$1,'Inputs &amp; Outputs'!$A$9:$A$79,'Inputs &amp; Outputs'!$I$9:$I$79)</f>
        <v>30640111.359755483</v>
      </c>
      <c r="E172" s="7">
        <f>'No. policies'!E172*LOOKUP(E$1,'Inputs &amp; Outputs'!$A$9:$A$79,'Inputs &amp; Outputs'!$I$9:$I$79)</f>
        <v>53719875.812710971</v>
      </c>
      <c r="F172" s="7">
        <f>'No. policies'!F172*LOOKUP(F$1,'Inputs &amp; Outputs'!$A$9:$A$79,'Inputs &amp; Outputs'!$I$9:$I$79)</f>
        <v>77805375.803406566</v>
      </c>
      <c r="G172" s="7">
        <f>'No. policies'!G172*LOOKUP(G$1,'Inputs &amp; Outputs'!$A$9:$A$79,'Inputs &amp; Outputs'!$I$9:$I$79)</f>
        <v>103021594.90530564</v>
      </c>
      <c r="H172" s="7">
        <f>'No. policies'!H172*LOOKUP(H$1,'Inputs &amp; Outputs'!$A$9:$A$79,'Inputs &amp; Outputs'!$I$9:$I$79)</f>
        <v>129306788.66199552</v>
      </c>
      <c r="I172" s="7">
        <f>'No. policies'!I172*LOOKUP(I$1,'Inputs &amp; Outputs'!$A$9:$A$79,'Inputs &amp; Outputs'!$I$9:$I$79)</f>
        <v>156651995.08437443</v>
      </c>
      <c r="J172" s="7">
        <f>'No. policies'!J172*LOOKUP(J$1,'Inputs &amp; Outputs'!$A$9:$A$79,'Inputs &amp; Outputs'!$I$9:$I$79)</f>
        <v>185266448.18560335</v>
      </c>
      <c r="K172" s="7">
        <f>'No. policies'!K172*LOOKUP(K$1,'Inputs &amp; Outputs'!$A$9:$A$79,'Inputs &amp; Outputs'!$I$9:$I$79)</f>
        <v>215142980.97597641</v>
      </c>
      <c r="L172" s="7">
        <f>'No. policies'!L172*LOOKUP(L$1,'Inputs &amp; Outputs'!$A$9:$A$79,'Inputs &amp; Outputs'!$I$9:$I$79)</f>
        <v>246133824.17105496</v>
      </c>
      <c r="M172" s="7">
        <f>'No. policies'!M172*LOOKUP(M$1,'Inputs &amp; Outputs'!$A$9:$A$79,'Inputs &amp; Outputs'!$I$9:$I$79)</f>
        <v>278303599.60876918</v>
      </c>
      <c r="N172" s="7">
        <f>'No. policies'!N172*LOOKUP(N$1,'Inputs &amp; Outputs'!$A$9:$A$79,'Inputs &amp; Outputs'!$I$9:$I$79)</f>
        <v>311522799.74952656</v>
      </c>
      <c r="O172" s="7">
        <f>'No. policies'!O172*LOOKUP(O$1,'Inputs &amp; Outputs'!$A$9:$A$79,'Inputs &amp; Outputs'!$I$9:$I$79)</f>
        <v>346520242.63882548</v>
      </c>
      <c r="P172" s="7">
        <f>'No. policies'!P172*LOOKUP(P$1,'Inputs &amp; Outputs'!$A$9:$A$79,'Inputs &amp; Outputs'!$I$9:$I$79)</f>
        <v>382826625.44243431</v>
      </c>
      <c r="Q172" s="7">
        <f>'No. policies'!Q172*LOOKUP(Q$1,'Inputs &amp; Outputs'!$A$9:$A$79,'Inputs &amp; Outputs'!$I$9:$I$79)</f>
        <v>420591619.73829424</v>
      </c>
      <c r="R172" s="7">
        <f>'No. policies'!R172*LOOKUP(R$1,'Inputs &amp; Outputs'!$A$9:$A$79,'Inputs &amp; Outputs'!$I$9:$I$79)</f>
        <v>459810919.3329643</v>
      </c>
      <c r="S172" s="7">
        <f>'No. policies'!S172*LOOKUP(S$1,'Inputs &amp; Outputs'!$A$9:$A$79,'Inputs &amp; Outputs'!$I$9:$I$79)</f>
        <v>500446949.24343061</v>
      </c>
      <c r="T172" s="7">
        <f>'No. policies'!T172*LOOKUP(T$1,'Inputs &amp; Outputs'!$A$9:$A$79,'Inputs &amp; Outputs'!$I$9:$I$79)</f>
        <v>542892235.37986839</v>
      </c>
      <c r="U172" s="7">
        <f>'No. policies'!U172*LOOKUP(U$1,'Inputs &amp; Outputs'!$A$9:$A$79,'Inputs &amp; Outputs'!$I$9:$I$79)</f>
        <v>586056955.53731978</v>
      </c>
      <c r="V172" s="7">
        <f>'No. policies'!V172*LOOKUP(V$1,'Inputs &amp; Outputs'!$A$9:$A$79,'Inputs &amp; Outputs'!$I$9:$I$79)</f>
        <v>631381834.43311024</v>
      </c>
      <c r="W172" s="7">
        <f>'No. policies'!W172*LOOKUP(W$1,'Inputs &amp; Outputs'!$A$9:$A$79,'Inputs &amp; Outputs'!$I$9:$I$79)</f>
        <v>677718566.27885962</v>
      </c>
      <c r="X172" s="7">
        <f>'No. policies'!X172*LOOKUP(X$1,'Inputs &amp; Outputs'!$A$9:$A$79,'Inputs &amp; Outputs'!$I$9:$I$79)</f>
        <v>725349833.53192937</v>
      </c>
      <c r="Y172" s="7">
        <f>'No. policies'!Y172*LOOKUP(Y$1,'Inputs &amp; Outputs'!$A$9:$A$79,'Inputs &amp; Outputs'!$I$9:$I$79)</f>
        <v>774763632.19371152</v>
      </c>
      <c r="Z172" s="7">
        <f>'No. policies'!Z172*LOOKUP(Z$1,'Inputs &amp; Outputs'!$A$9:$A$79,'Inputs &amp; Outputs'!$I$9:$I$79)</f>
        <v>824439500.66099811</v>
      </c>
      <c r="AA172" s="7">
        <f>'No. policies'!AA172*LOOKUP(AA$1,'Inputs &amp; Outputs'!$A$9:$A$79,'Inputs &amp; Outputs'!$I$9:$I$79)</f>
        <v>876481277.39818752</v>
      </c>
      <c r="AB172" s="7">
        <f>'No. policies'!AB172*LOOKUP(AB$1,'Inputs &amp; Outputs'!$A$9:$A$79,'Inputs &amp; Outputs'!$I$9:$I$79)</f>
        <v>928315481.96298325</v>
      </c>
      <c r="AC172" s="7">
        <f>'No. policies'!AC172*LOOKUP(AC$1,'Inputs &amp; Outputs'!$A$9:$A$79,'Inputs &amp; Outputs'!$I$9:$I$79)</f>
        <v>982215960.38357961</v>
      </c>
      <c r="AD172" s="7">
        <f>'No. policies'!AD172*LOOKUP(AD$1,'Inputs &amp; Outputs'!$A$9:$A$79,'Inputs &amp; Outputs'!$I$9:$I$79)</f>
        <v>1034972489.0930876</v>
      </c>
      <c r="AE172" s="7">
        <f>'No. policies'!AE172*LOOKUP(AE$1,'Inputs &amp; Outputs'!$A$9:$A$79,'Inputs &amp; Outputs'!$I$9:$I$79)</f>
        <v>1090626128.5288072</v>
      </c>
      <c r="AF172" s="7">
        <f>'No. policies'!AF172*LOOKUP(AF$1,'Inputs &amp; Outputs'!$A$9:$A$79,'Inputs &amp; Outputs'!$I$9:$I$79)</f>
        <v>1145576807.6052482</v>
      </c>
      <c r="AG172" s="7">
        <f>'No. policies'!AG172*LOOKUP(AG$1,'Inputs &amp; Outputs'!$A$9:$A$79,'Inputs &amp; Outputs'!$I$9:$I$79)</f>
        <v>1196510038.7358465</v>
      </c>
      <c r="AH172" s="7">
        <f>'No. policies'!AH172*LOOKUP(AH$1,'Inputs &amp; Outputs'!$A$9:$A$79,'Inputs &amp; Outputs'!$I$9:$I$79)</f>
        <v>1247541547.886848</v>
      </c>
      <c r="AI172" s="7">
        <f>'No. policies'!AI172*LOOKUP(AI$1,'Inputs &amp; Outputs'!$A$9:$A$79,'Inputs &amp; Outputs'!$I$9:$I$79)</f>
        <v>1298387258.6285503</v>
      </c>
      <c r="AJ172" s="7">
        <f>'No. policies'!AJ172*LOOKUP(AJ$1,'Inputs &amp; Outputs'!$A$9:$A$79,'Inputs &amp; Outputs'!$I$9:$I$79)</f>
        <v>1347021939.2783365</v>
      </c>
      <c r="AK172" s="7">
        <f>'No. policies'!AK172*LOOKUP(AK$1,'Inputs &amp; Outputs'!$A$9:$A$79,'Inputs &amp; Outputs'!$I$9:$I$79)</f>
        <v>1394347849.341157</v>
      </c>
      <c r="AL172" s="7">
        <f>'No. policies'!AL172*LOOKUP(AL$1,'Inputs &amp; Outputs'!$A$9:$A$79,'Inputs &amp; Outputs'!$I$9:$I$79)</f>
        <v>1441678959.4481497</v>
      </c>
      <c r="AM172" s="7">
        <f>'No. policies'!AM172*LOOKUP(AM$1,'Inputs &amp; Outputs'!$A$9:$A$79,'Inputs &amp; Outputs'!$I$9:$I$79)</f>
        <v>1482793073.8307931</v>
      </c>
      <c r="AN172" s="7">
        <f>'No. policies'!AN172*LOOKUP(AN$1,'Inputs &amp; Outputs'!$A$9:$A$79,'Inputs &amp; Outputs'!$I$9:$I$79)</f>
        <v>1513647756.4814775</v>
      </c>
      <c r="AO172" s="7">
        <f>'No. policies'!AO172*LOOKUP(AO$1,'Inputs &amp; Outputs'!$A$9:$A$79,'Inputs &amp; Outputs'!$I$9:$I$79)</f>
        <v>1539354931.3120227</v>
      </c>
      <c r="AP172" s="7">
        <f>'No. policies'!AP172*LOOKUP(AP$1,'Inputs &amp; Outputs'!$A$9:$A$79,'Inputs &amp; Outputs'!$I$9:$I$79)</f>
        <v>1562703455.1116393</v>
      </c>
      <c r="AQ172" s="7">
        <f>'No. policies'!AQ172*LOOKUP(AQ$1,'Inputs &amp; Outputs'!$A$9:$A$79,'Inputs &amp; Outputs'!$I$9:$I$79)</f>
        <v>1571629935.1307745</v>
      </c>
      <c r="AR172" s="7">
        <f>'No. policies'!AR172*LOOKUP(AR$1,'Inputs &amp; Outputs'!$A$9:$A$79,'Inputs &amp; Outputs'!$I$9:$I$79)</f>
        <v>1570958021.9594235</v>
      </c>
      <c r="AS172" s="7">
        <f>'No. policies'!AS172*LOOKUP(AS$1,'Inputs &amp; Outputs'!$A$9:$A$79,'Inputs &amp; Outputs'!$I$9:$I$79)</f>
        <v>1558826934.2238562</v>
      </c>
      <c r="AT172" s="7">
        <f>'No. policies'!AT172*LOOKUP(AT$1,'Inputs &amp; Outputs'!$A$9:$A$79,'Inputs &amp; Outputs'!$I$9:$I$79)</f>
        <v>1538923607.8899612</v>
      </c>
      <c r="AU172" s="7">
        <f>'No. policies'!AU172*LOOKUP(AU$1,'Inputs &amp; Outputs'!$A$9:$A$79,'Inputs &amp; Outputs'!$I$9:$I$79)</f>
        <v>1499523740.1363735</v>
      </c>
      <c r="AV172" s="7">
        <f>'No. policies'!AV172*LOOKUP(AV$1,'Inputs &amp; Outputs'!$A$9:$A$79,'Inputs &amp; Outputs'!$I$9:$I$79)</f>
        <v>1449667889.9019816</v>
      </c>
      <c r="AW172" s="7">
        <f>'No. policies'!AW172*LOOKUP(AW$1,'Inputs &amp; Outputs'!$A$9:$A$79,'Inputs &amp; Outputs'!$I$9:$I$79)</f>
        <v>1372713484.4738216</v>
      </c>
      <c r="AX172" s="7">
        <f>'No. policies'!AX172*LOOKUP(AX$1,'Inputs &amp; Outputs'!$A$9:$A$79,'Inputs &amp; Outputs'!$I$9:$I$79)</f>
        <v>1287013277.501667</v>
      </c>
      <c r="AY172" s="7">
        <f>'No. policies'!AY172*LOOKUP(AY$1,'Inputs &amp; Outputs'!$A$9:$A$79,'Inputs &amp; Outputs'!$I$9:$I$79)</f>
        <v>1204822293.2682939</v>
      </c>
      <c r="AZ172" s="7">
        <f>'No. policies'!AZ172*LOOKUP(AZ$1,'Inputs &amp; Outputs'!$A$9:$A$79,'Inputs &amp; Outputs'!$I$9:$I$79)</f>
        <v>1086938226.8076019</v>
      </c>
      <c r="BA172" s="7">
        <f>'No. policies'!BA172*LOOKUP(BA$1,'Inputs &amp; Outputs'!$A$9:$A$79,'Inputs &amp; Outputs'!$I$9:$I$79)</f>
        <v>983237696.55251634</v>
      </c>
      <c r="BB172" s="7">
        <f>'No. policies'!BB172*LOOKUP(BB$1,'Inputs &amp; Outputs'!$A$9:$A$79,'Inputs &amp; Outputs'!$I$9:$I$79)</f>
        <v>849623265.9511646</v>
      </c>
      <c r="BC172" s="7">
        <f>'No. policies'!BC172*LOOKUP(BC$1,'Inputs &amp; Outputs'!$A$9:$A$79,'Inputs &amp; Outputs'!$I$9:$I$79)</f>
        <v>716198241.95309222</v>
      </c>
      <c r="BD172" s="7">
        <f>'No. policies'!BD172*LOOKUP(BD$1,'Inputs &amp; Outputs'!$A$9:$A$79,'Inputs &amp; Outputs'!$I$9:$I$79)</f>
        <v>598808548.19917357</v>
      </c>
      <c r="BE172" s="7">
        <f>'No. policies'!BE172*LOOKUP(BE$1,'Inputs &amp; Outputs'!$A$9:$A$79,'Inputs &amp; Outputs'!$I$9:$I$79)</f>
        <v>482946497.82968718</v>
      </c>
      <c r="BF172" s="7">
        <f>'No. policies'!BF172*LOOKUP(BF$1,'Inputs &amp; Outputs'!$A$9:$A$79,'Inputs &amp; Outputs'!$I$9:$I$79)</f>
        <v>379493594.51687264</v>
      </c>
      <c r="BG172" s="7">
        <f>'No. policies'!BG172*LOOKUP(BG$1,'Inputs &amp; Outputs'!$A$9:$A$79,'Inputs &amp; Outputs'!$I$9:$I$79)</f>
        <v>287984965.53190637</v>
      </c>
      <c r="BH172" s="7">
        <f>'No. policies'!BH172*LOOKUP(BH$1,'Inputs &amp; Outputs'!$A$9:$A$79,'Inputs &amp; Outputs'!$I$9:$I$79)</f>
        <v>224669688.57276616</v>
      </c>
      <c r="BI172" s="7">
        <f>'No. policies'!BI172*LOOKUP(BI$1,'Inputs &amp; Outputs'!$A$9:$A$79,'Inputs &amp; Outputs'!$I$9:$I$79)</f>
        <v>169956160.29049033</v>
      </c>
      <c r="BJ172" s="7">
        <f>'No. policies'!BJ172*LOOKUP(BJ$1,'Inputs &amp; Outputs'!$A$9:$A$79,'Inputs &amp; Outputs'!$I$9:$I$79)</f>
        <v>119855513.84794861</v>
      </c>
      <c r="BK172" s="7">
        <f>'No. policies'!BK172*LOOKUP(BK$1,'Inputs &amp; Outputs'!$A$9:$A$79,'Inputs &amp; Outputs'!$I$9:$I$79)</f>
        <v>82063800.736526936</v>
      </c>
      <c r="BL172" s="7">
        <f>'No. policies'!BL172*LOOKUP(BL$1,'Inputs &amp; Outputs'!$A$9:$A$79,'Inputs &amp; Outputs'!$I$9:$I$79)</f>
        <v>60659071.270614438</v>
      </c>
      <c r="BM172" s="7">
        <f>'No. policies'!BM172*LOOKUP(BM$1,'Inputs &amp; Outputs'!$A$9:$A$79,'Inputs &amp; Outputs'!$I$9:$I$79)</f>
        <v>39586141.815001674</v>
      </c>
      <c r="BN172" s="7">
        <f>'No. policies'!BN172*LOOKUP(BN$1,'Inputs &amp; Outputs'!$A$9:$A$79,'Inputs &amp; Outputs'!$I$9:$I$79)</f>
        <v>24751765.437854704</v>
      </c>
      <c r="BO172" s="7">
        <f>'No. policies'!BO172*LOOKUP(BO$1,'Inputs &amp; Outputs'!$A$9:$A$79,'Inputs &amp; Outputs'!$I$9:$I$79)</f>
        <v>16639604.040916059</v>
      </c>
      <c r="BP172" s="7">
        <f>'No. policies'!BP172*LOOKUP(BP$1,'Inputs &amp; Outputs'!$A$9:$A$79,'Inputs &amp; Outputs'!$I$9:$I$79)</f>
        <v>10858474.756125174</v>
      </c>
      <c r="BQ172" s="7">
        <f>'No. policies'!BQ172*LOOKUP(BQ$1,'Inputs &amp; Outputs'!$A$9:$A$79,'Inputs &amp; Outputs'!$I$9:$I$79)</f>
        <v>7772458.9042344633</v>
      </c>
      <c r="BR172" s="7">
        <f>'No. policies'!BR172*LOOKUP(BR$1,'Inputs &amp; Outputs'!$A$9:$A$79,'Inputs &amp; Outputs'!$I$9:$I$79)</f>
        <v>6119750.7162352297</v>
      </c>
      <c r="BS172" s="7">
        <f>'No. policies'!BS172*LOOKUP(BS$1,'Inputs &amp; Outputs'!$A$9:$A$79,'Inputs &amp; Outputs'!$I$9:$I$79)</f>
        <v>4905660.3773584906</v>
      </c>
      <c r="BT172" s="7">
        <v>0</v>
      </c>
    </row>
    <row r="173" spans="1:72" x14ac:dyDescent="0.25">
      <c r="A173" s="1">
        <v>172</v>
      </c>
      <c r="B173" s="7">
        <f>'No. policies'!B173*LOOKUP(B$1,'Inputs &amp; Outputs'!$A$9:$A$79,'Inputs &amp; Outputs'!$I$9:$I$79)</f>
        <v>-12582759.861444211</v>
      </c>
      <c r="C173" s="7">
        <f>'No. policies'!C173*LOOKUP(C$1,'Inputs &amp; Outputs'!$A$9:$A$79,'Inputs &amp; Outputs'!$I$9:$I$79)</f>
        <v>8519659.5327934101</v>
      </c>
      <c r="D173" s="7">
        <f>'No. policies'!D173*LOOKUP(D$1,'Inputs &amp; Outputs'!$A$9:$A$79,'Inputs &amp; Outputs'!$I$9:$I$79)</f>
        <v>30621707.048196916</v>
      </c>
      <c r="E173" s="7">
        <f>'No. policies'!E173*LOOKUP(E$1,'Inputs &amp; Outputs'!$A$9:$A$79,'Inputs &amp; Outputs'!$I$9:$I$79)</f>
        <v>53714491.441074938</v>
      </c>
      <c r="F173" s="7">
        <f>'No. policies'!F173*LOOKUP(F$1,'Inputs &amp; Outputs'!$A$9:$A$79,'Inputs &amp; Outputs'!$I$9:$I$79)</f>
        <v>77852237.101822585</v>
      </c>
      <c r="G173" s="7">
        <f>'No. policies'!G173*LOOKUP(G$1,'Inputs &amp; Outputs'!$A$9:$A$79,'Inputs &amp; Outputs'!$I$9:$I$79)</f>
        <v>103042298.60203098</v>
      </c>
      <c r="H173" s="7">
        <f>'No. policies'!H173*LOOKUP(H$1,'Inputs &amp; Outputs'!$A$9:$A$79,'Inputs &amp; Outputs'!$I$9:$I$79)</f>
        <v>129332806.12450296</v>
      </c>
      <c r="I173" s="7">
        <f>'No. policies'!I173*LOOKUP(I$1,'Inputs &amp; Outputs'!$A$9:$A$79,'Inputs &amp; Outputs'!$I$9:$I$79)</f>
        <v>156857243.61653495</v>
      </c>
      <c r="J173" s="7">
        <f>'No. policies'!J173*LOOKUP(J$1,'Inputs &amp; Outputs'!$A$9:$A$79,'Inputs &amp; Outputs'!$I$9:$I$79)</f>
        <v>185546928.27470148</v>
      </c>
      <c r="K173" s="7">
        <f>'No. policies'!K173*LOOKUP(K$1,'Inputs &amp; Outputs'!$A$9:$A$79,'Inputs &amp; Outputs'!$I$9:$I$79)</f>
        <v>215382125.35660854</v>
      </c>
      <c r="L173" s="7">
        <f>'No. policies'!L173*LOOKUP(L$1,'Inputs &amp; Outputs'!$A$9:$A$79,'Inputs &amp; Outputs'!$I$9:$I$79)</f>
        <v>246432893.21622026</v>
      </c>
      <c r="M173" s="7">
        <f>'No. policies'!M173*LOOKUP(M$1,'Inputs &amp; Outputs'!$A$9:$A$79,'Inputs &amp; Outputs'!$I$9:$I$79)</f>
        <v>278896756.57535642</v>
      </c>
      <c r="N173" s="7">
        <f>'No. policies'!N173*LOOKUP(N$1,'Inputs &amp; Outputs'!$A$9:$A$79,'Inputs &amp; Outputs'!$I$9:$I$79)</f>
        <v>312696442.31044018</v>
      </c>
      <c r="O173" s="7">
        <f>'No. policies'!O173*LOOKUP(O$1,'Inputs &amp; Outputs'!$A$9:$A$79,'Inputs &amp; Outputs'!$I$9:$I$79)</f>
        <v>347686858.43224329</v>
      </c>
      <c r="P173" s="7">
        <f>'No. policies'!P173*LOOKUP(P$1,'Inputs &amp; Outputs'!$A$9:$A$79,'Inputs &amp; Outputs'!$I$9:$I$79)</f>
        <v>384040208.15934974</v>
      </c>
      <c r="Q173" s="7">
        <f>'No. policies'!Q173*LOOKUP(Q$1,'Inputs &amp; Outputs'!$A$9:$A$79,'Inputs &amp; Outputs'!$I$9:$I$79)</f>
        <v>421885217.09242064</v>
      </c>
      <c r="R173" s="7">
        <f>'No. policies'!R173*LOOKUP(R$1,'Inputs &amp; Outputs'!$A$9:$A$79,'Inputs &amp; Outputs'!$I$9:$I$79)</f>
        <v>461039981.10973585</v>
      </c>
      <c r="S173" s="7">
        <f>'No. policies'!S173*LOOKUP(S$1,'Inputs &amp; Outputs'!$A$9:$A$79,'Inputs &amp; Outputs'!$I$9:$I$79)</f>
        <v>502253244.30618405</v>
      </c>
      <c r="T173" s="7">
        <f>'No. policies'!T173*LOOKUP(T$1,'Inputs &amp; Outputs'!$A$9:$A$79,'Inputs &amp; Outputs'!$I$9:$I$79)</f>
        <v>545081543.3293891</v>
      </c>
      <c r="U173" s="7">
        <f>'No. policies'!U173*LOOKUP(U$1,'Inputs &amp; Outputs'!$A$9:$A$79,'Inputs &amp; Outputs'!$I$9:$I$79)</f>
        <v>589160683.96228373</v>
      </c>
      <c r="V173" s="7">
        <f>'No. policies'!V173*LOOKUP(V$1,'Inputs &amp; Outputs'!$A$9:$A$79,'Inputs &amp; Outputs'!$I$9:$I$79)</f>
        <v>634078641.93511653</v>
      </c>
      <c r="W173" s="7">
        <f>'No. policies'!W173*LOOKUP(W$1,'Inputs &amp; Outputs'!$A$9:$A$79,'Inputs &amp; Outputs'!$I$9:$I$79)</f>
        <v>681263119.44977415</v>
      </c>
      <c r="X173" s="7">
        <f>'No. policies'!X173*LOOKUP(X$1,'Inputs &amp; Outputs'!$A$9:$A$79,'Inputs &amp; Outputs'!$I$9:$I$79)</f>
        <v>728931996.2067219</v>
      </c>
      <c r="Y173" s="7">
        <f>'No. policies'!Y173*LOOKUP(Y$1,'Inputs &amp; Outputs'!$A$9:$A$79,'Inputs &amp; Outputs'!$I$9:$I$79)</f>
        <v>776971168.92537367</v>
      </c>
      <c r="Z173" s="7">
        <f>'No. policies'!Z173*LOOKUP(Z$1,'Inputs &amp; Outputs'!$A$9:$A$79,'Inputs &amp; Outputs'!$I$9:$I$79)</f>
        <v>827327971.14850342</v>
      </c>
      <c r="AA173" s="7">
        <f>'No. policies'!AA173*LOOKUP(AA$1,'Inputs &amp; Outputs'!$A$9:$A$79,'Inputs &amp; Outputs'!$I$9:$I$79)</f>
        <v>878632495.98533487</v>
      </c>
      <c r="AB173" s="7">
        <f>'No. policies'!AB173*LOOKUP(AB$1,'Inputs &amp; Outputs'!$A$9:$A$79,'Inputs &amp; Outputs'!$I$9:$I$79)</f>
        <v>931707499.8444171</v>
      </c>
      <c r="AC173" s="7">
        <f>'No. policies'!AC173*LOOKUP(AC$1,'Inputs &amp; Outputs'!$A$9:$A$79,'Inputs &amp; Outputs'!$I$9:$I$79)</f>
        <v>985402903.79819202</v>
      </c>
      <c r="AD173" s="7">
        <f>'No. policies'!AD173*LOOKUP(AD$1,'Inputs &amp; Outputs'!$A$9:$A$79,'Inputs &amp; Outputs'!$I$9:$I$79)</f>
        <v>1038699067.6135536</v>
      </c>
      <c r="AE173" s="7">
        <f>'No. policies'!AE173*LOOKUP(AE$1,'Inputs &amp; Outputs'!$A$9:$A$79,'Inputs &amp; Outputs'!$I$9:$I$79)</f>
        <v>1090745977.5539203</v>
      </c>
      <c r="AF173" s="7">
        <f>'No. policies'!AF173*LOOKUP(AF$1,'Inputs &amp; Outputs'!$A$9:$A$79,'Inputs &amp; Outputs'!$I$9:$I$79)</f>
        <v>1142656037.5603616</v>
      </c>
      <c r="AG173" s="7">
        <f>'No. policies'!AG173*LOOKUP(AG$1,'Inputs &amp; Outputs'!$A$9:$A$79,'Inputs &amp; Outputs'!$I$9:$I$79)</f>
        <v>1195972643.7038519</v>
      </c>
      <c r="AH173" s="7">
        <f>'No. policies'!AH173*LOOKUP(AH$1,'Inputs &amp; Outputs'!$A$9:$A$79,'Inputs &amp; Outputs'!$I$9:$I$79)</f>
        <v>1248960660.1014843</v>
      </c>
      <c r="AI173" s="7">
        <f>'No. policies'!AI173*LOOKUP(AI$1,'Inputs &amp; Outputs'!$A$9:$A$79,'Inputs &amp; Outputs'!$I$9:$I$79)</f>
        <v>1302129008.6534164</v>
      </c>
      <c r="AJ173" s="7">
        <f>'No. policies'!AJ173*LOOKUP(AJ$1,'Inputs &amp; Outputs'!$A$9:$A$79,'Inputs &amp; Outputs'!$I$9:$I$79)</f>
        <v>1354430087.0838692</v>
      </c>
      <c r="AK173" s="7">
        <f>'No. policies'!AK173*LOOKUP(AK$1,'Inputs &amp; Outputs'!$A$9:$A$79,'Inputs &amp; Outputs'!$I$9:$I$79)</f>
        <v>1399983587.2010713</v>
      </c>
      <c r="AL173" s="7">
        <f>'No. policies'!AL173*LOOKUP(AL$1,'Inputs &amp; Outputs'!$A$9:$A$79,'Inputs &amp; Outputs'!$I$9:$I$79)</f>
        <v>1444290065.9914632</v>
      </c>
      <c r="AM173" s="7">
        <f>'No. policies'!AM173*LOOKUP(AM$1,'Inputs &amp; Outputs'!$A$9:$A$79,'Inputs &amp; Outputs'!$I$9:$I$79)</f>
        <v>1483340768.8839195</v>
      </c>
      <c r="AN173" s="7">
        <f>'No. policies'!AN173*LOOKUP(AN$1,'Inputs &amp; Outputs'!$A$9:$A$79,'Inputs &amp; Outputs'!$I$9:$I$79)</f>
        <v>1516133534.7576599</v>
      </c>
      <c r="AO173" s="7">
        <f>'No. policies'!AO173*LOOKUP(AO$1,'Inputs &amp; Outputs'!$A$9:$A$79,'Inputs &amp; Outputs'!$I$9:$I$79)</f>
        <v>1549754626.8334239</v>
      </c>
      <c r="AP173" s="7">
        <f>'No. policies'!AP173*LOOKUP(AP$1,'Inputs &amp; Outputs'!$A$9:$A$79,'Inputs &amp; Outputs'!$I$9:$I$79)</f>
        <v>1562494593.3828084</v>
      </c>
      <c r="AQ173" s="7">
        <f>'No. policies'!AQ173*LOOKUP(AQ$1,'Inputs &amp; Outputs'!$A$9:$A$79,'Inputs &amp; Outputs'!$I$9:$I$79)</f>
        <v>1573589844.984755</v>
      </c>
      <c r="AR173" s="7">
        <f>'No. policies'!AR173*LOOKUP(AR$1,'Inputs &amp; Outputs'!$A$9:$A$79,'Inputs &amp; Outputs'!$I$9:$I$79)</f>
        <v>1568691454.3328769</v>
      </c>
      <c r="AS173" s="7">
        <f>'No. policies'!AS173*LOOKUP(AS$1,'Inputs &amp; Outputs'!$A$9:$A$79,'Inputs &amp; Outputs'!$I$9:$I$79)</f>
        <v>1569187717.4724741</v>
      </c>
      <c r="AT173" s="7">
        <f>'No. policies'!AT173*LOOKUP(AT$1,'Inputs &amp; Outputs'!$A$9:$A$79,'Inputs &amp; Outputs'!$I$9:$I$79)</f>
        <v>1547713271.5237927</v>
      </c>
      <c r="AU173" s="7">
        <f>'No. policies'!AU173*LOOKUP(AU$1,'Inputs &amp; Outputs'!$A$9:$A$79,'Inputs &amp; Outputs'!$I$9:$I$79)</f>
        <v>1516704467.0663269</v>
      </c>
      <c r="AV173" s="7">
        <f>'No. policies'!AV173*LOOKUP(AV$1,'Inputs &amp; Outputs'!$A$9:$A$79,'Inputs &amp; Outputs'!$I$9:$I$79)</f>
        <v>1464801212.0067899</v>
      </c>
      <c r="AW173" s="7">
        <f>'No. policies'!AW173*LOOKUP(AW$1,'Inputs &amp; Outputs'!$A$9:$A$79,'Inputs &amp; Outputs'!$I$9:$I$79)</f>
        <v>1394494051.0247283</v>
      </c>
      <c r="AX173" s="7">
        <f>'No. policies'!AX173*LOOKUP(AX$1,'Inputs &amp; Outputs'!$A$9:$A$79,'Inputs &amp; Outputs'!$I$9:$I$79)</f>
        <v>1302776009.9506559</v>
      </c>
      <c r="AY173" s="7">
        <f>'No. policies'!AY173*LOOKUP(AY$1,'Inputs &amp; Outputs'!$A$9:$A$79,'Inputs &amp; Outputs'!$I$9:$I$79)</f>
        <v>1206525222.3047154</v>
      </c>
      <c r="AZ173" s="7">
        <f>'No. policies'!AZ173*LOOKUP(AZ$1,'Inputs &amp; Outputs'!$A$9:$A$79,'Inputs &amp; Outputs'!$I$9:$I$79)</f>
        <v>1089554553.109091</v>
      </c>
      <c r="BA173" s="7">
        <f>'No. policies'!BA173*LOOKUP(BA$1,'Inputs &amp; Outputs'!$A$9:$A$79,'Inputs &amp; Outputs'!$I$9:$I$79)</f>
        <v>975214904.83087301</v>
      </c>
      <c r="BB173" s="7">
        <f>'No. policies'!BB173*LOOKUP(BB$1,'Inputs &amp; Outputs'!$A$9:$A$79,'Inputs &amp; Outputs'!$I$9:$I$79)</f>
        <v>846289032.65631521</v>
      </c>
      <c r="BC173" s="7">
        <f>'No. policies'!BC173*LOOKUP(BC$1,'Inputs &amp; Outputs'!$A$9:$A$79,'Inputs &amp; Outputs'!$I$9:$I$79)</f>
        <v>718975400.15110075</v>
      </c>
      <c r="BD173" s="7">
        <f>'No. policies'!BD173*LOOKUP(BD$1,'Inputs &amp; Outputs'!$A$9:$A$79,'Inputs &amp; Outputs'!$I$9:$I$79)</f>
        <v>601943671.48817444</v>
      </c>
      <c r="BE173" s="7">
        <f>'No. policies'!BE173*LOOKUP(BE$1,'Inputs &amp; Outputs'!$A$9:$A$79,'Inputs &amp; Outputs'!$I$9:$I$79)</f>
        <v>495346045.83189768</v>
      </c>
      <c r="BF173" s="7">
        <f>'No. policies'!BF173*LOOKUP(BF$1,'Inputs &amp; Outputs'!$A$9:$A$79,'Inputs &amp; Outputs'!$I$9:$I$79)</f>
        <v>393334327.8198629</v>
      </c>
      <c r="BG173" s="7">
        <f>'No. policies'!BG173*LOOKUP(BG$1,'Inputs &amp; Outputs'!$A$9:$A$79,'Inputs &amp; Outputs'!$I$9:$I$79)</f>
        <v>310438030.64117366</v>
      </c>
      <c r="BH173" s="7">
        <f>'No. policies'!BH173*LOOKUP(BH$1,'Inputs &amp; Outputs'!$A$9:$A$79,'Inputs &amp; Outputs'!$I$9:$I$79)</f>
        <v>226968939.77161026</v>
      </c>
      <c r="BI173" s="7">
        <f>'No. policies'!BI173*LOOKUP(BI$1,'Inputs &amp; Outputs'!$A$9:$A$79,'Inputs &amp; Outputs'!$I$9:$I$79)</f>
        <v>167305771.82592127</v>
      </c>
      <c r="BJ173" s="7">
        <f>'No. policies'!BJ173*LOOKUP(BJ$1,'Inputs &amp; Outputs'!$A$9:$A$79,'Inputs &amp; Outputs'!$I$9:$I$79)</f>
        <v>115849201.40734866</v>
      </c>
      <c r="BK173" s="7">
        <f>'No. policies'!BK173*LOOKUP(BK$1,'Inputs &amp; Outputs'!$A$9:$A$79,'Inputs &amp; Outputs'!$I$9:$I$79)</f>
        <v>81054819.579930291</v>
      </c>
      <c r="BL173" s="7">
        <f>'No. policies'!BL173*LOOKUP(BL$1,'Inputs &amp; Outputs'!$A$9:$A$79,'Inputs &amp; Outputs'!$I$9:$I$79)</f>
        <v>55914786.366767503</v>
      </c>
      <c r="BM173" s="7">
        <f>'No. policies'!BM173*LOOKUP(BM$1,'Inputs &amp; Outputs'!$A$9:$A$79,'Inputs &amp; Outputs'!$I$9:$I$79)</f>
        <v>40951181.187932767</v>
      </c>
      <c r="BN173" s="7">
        <f>'No. policies'!BN173*LOOKUP(BN$1,'Inputs &amp; Outputs'!$A$9:$A$79,'Inputs &amp; Outputs'!$I$9:$I$79)</f>
        <v>27501961.597616337</v>
      </c>
      <c r="BO173" s="7">
        <f>'No. policies'!BO173*LOOKUP(BO$1,'Inputs &amp; Outputs'!$A$9:$A$79,'Inputs &amp; Outputs'!$I$9:$I$79)</f>
        <v>16986262.458435144</v>
      </c>
      <c r="BP173" s="7">
        <f>'No. policies'!BP173*LOOKUP(BP$1,'Inputs &amp; Outputs'!$A$9:$A$79,'Inputs &amp; Outputs'!$I$9:$I$79)</f>
        <v>8756834.4807461072</v>
      </c>
      <c r="BQ173" s="7">
        <f>'No. policies'!BQ173*LOOKUP(BQ$1,'Inputs &amp; Outputs'!$A$9:$A$79,'Inputs &amp; Outputs'!$I$9:$I$79)</f>
        <v>4239523.0386733441</v>
      </c>
      <c r="BR173" s="7">
        <f>'No. policies'!BR173*LOOKUP(BR$1,'Inputs &amp; Outputs'!$A$9:$A$79,'Inputs &amp; Outputs'!$I$9:$I$79)</f>
        <v>719970.67249826237</v>
      </c>
      <c r="BS173" s="7">
        <f>'No. policies'!BS173*LOOKUP(BS$1,'Inputs &amp; Outputs'!$A$9:$A$79,'Inputs &amp; Outputs'!$I$9:$I$79)</f>
        <v>0</v>
      </c>
      <c r="BT173" s="7">
        <v>0</v>
      </c>
    </row>
    <row r="174" spans="1:72" x14ac:dyDescent="0.25">
      <c r="A174" s="1">
        <v>173</v>
      </c>
      <c r="B174" s="7">
        <f>'No. policies'!B174*LOOKUP(B$1,'Inputs &amp; Outputs'!$A$9:$A$79,'Inputs &amp; Outputs'!$I$9:$I$79)</f>
        <v>-12582759.861444211</v>
      </c>
      <c r="C174" s="7">
        <f>'No. policies'!C174*LOOKUP(C$1,'Inputs &amp; Outputs'!$A$9:$A$79,'Inputs &amp; Outputs'!$I$9:$I$79)</f>
        <v>8518806.8847216722</v>
      </c>
      <c r="D174" s="7">
        <f>'No. policies'!D174*LOOKUP(D$1,'Inputs &amp; Outputs'!$A$9:$A$79,'Inputs &amp; Outputs'!$I$9:$I$79)</f>
        <v>30633976.589235961</v>
      </c>
      <c r="E174" s="7">
        <f>'No. policies'!E174*LOOKUP(E$1,'Inputs &amp; Outputs'!$A$9:$A$79,'Inputs &amp; Outputs'!$I$9:$I$79)</f>
        <v>53698338.326166831</v>
      </c>
      <c r="F174" s="7">
        <f>'No. policies'!F174*LOOKUP(F$1,'Inputs &amp; Outputs'!$A$9:$A$79,'Inputs &amp; Outputs'!$I$9:$I$79)</f>
        <v>77805375.803406566</v>
      </c>
      <c r="G174" s="7">
        <f>'No. policies'!G174*LOOKUP(G$1,'Inputs &amp; Outputs'!$A$9:$A$79,'Inputs &amp; Outputs'!$I$9:$I$79)</f>
        <v>102990539.36021762</v>
      </c>
      <c r="H174" s="7">
        <f>'No. policies'!H174*LOOKUP(H$1,'Inputs &amp; Outputs'!$A$9:$A$79,'Inputs &amp; Outputs'!$I$9:$I$79)</f>
        <v>129358823.5870104</v>
      </c>
      <c r="I174" s="7">
        <f>'No. policies'!I174*LOOKUP(I$1,'Inputs &amp; Outputs'!$A$9:$A$79,'Inputs &amp; Outputs'!$I$9:$I$79)</f>
        <v>156730936.8275131</v>
      </c>
      <c r="J174" s="7">
        <f>'No. policies'!J174*LOOKUP(J$1,'Inputs &amp; Outputs'!$A$9:$A$79,'Inputs &amp; Outputs'!$I$9:$I$79)</f>
        <v>185490832.25688186</v>
      </c>
      <c r="K174" s="7">
        <f>'No. policies'!K174*LOOKUP(K$1,'Inputs &amp; Outputs'!$A$9:$A$79,'Inputs &amp; Outputs'!$I$9:$I$79)</f>
        <v>215469086.94956568</v>
      </c>
      <c r="L174" s="7">
        <f>'No. policies'!L174*LOOKUP(L$1,'Inputs &amp; Outputs'!$A$9:$A$79,'Inputs &amp; Outputs'!$I$9:$I$79)</f>
        <v>246607350.15923336</v>
      </c>
      <c r="M174" s="7">
        <f>'No. policies'!M174*LOOKUP(M$1,'Inputs &amp; Outputs'!$A$9:$A$79,'Inputs &amp; Outputs'!$I$9:$I$79)</f>
        <v>278953247.71503145</v>
      </c>
      <c r="N174" s="7">
        <f>'No. policies'!N174*LOOKUP(N$1,'Inputs &amp; Outputs'!$A$9:$A$79,'Inputs &amp; Outputs'!$I$9:$I$79)</f>
        <v>312664722.24122626</v>
      </c>
      <c r="O174" s="7">
        <f>'No. policies'!O174*LOOKUP(O$1,'Inputs &amp; Outputs'!$A$9:$A$79,'Inputs &amp; Outputs'!$I$9:$I$79)</f>
        <v>347722210.42598319</v>
      </c>
      <c r="P174" s="7">
        <f>'No. policies'!P174*LOOKUP(P$1,'Inputs &amp; Outputs'!$A$9:$A$79,'Inputs &amp; Outputs'!$I$9:$I$79)</f>
        <v>384079355.9889276</v>
      </c>
      <c r="Q174" s="7">
        <f>'No. policies'!Q174*LOOKUP(Q$1,'Inputs &amp; Outputs'!$A$9:$A$79,'Inputs &amp; Outputs'!$I$9:$I$79)</f>
        <v>422488895.85767961</v>
      </c>
      <c r="R174" s="7">
        <f>'No. policies'!R174*LOOKUP(R$1,'Inputs &amp; Outputs'!$A$9:$A$79,'Inputs &amp; Outputs'!$I$9:$I$79)</f>
        <v>462316314.49330634</v>
      </c>
      <c r="S174" s="7">
        <f>'No. policies'!S174*LOOKUP(S$1,'Inputs &amp; Outputs'!$A$9:$A$79,'Inputs &amp; Outputs'!$I$9:$I$79)</f>
        <v>503491846.63492924</v>
      </c>
      <c r="T174" s="7">
        <f>'No. policies'!T174*LOOKUP(T$1,'Inputs &amp; Outputs'!$A$9:$A$79,'Inputs &amp; Outputs'!$I$9:$I$79)</f>
        <v>546091993.15224481</v>
      </c>
      <c r="U174" s="7">
        <f>'No. policies'!U174*LOOKUP(U$1,'Inputs &amp; Outputs'!$A$9:$A$79,'Inputs &amp; Outputs'!$I$9:$I$79)</f>
        <v>590256117.52403569</v>
      </c>
      <c r="V174" s="7">
        <f>'No. policies'!V174*LOOKUP(V$1,'Inputs &amp; Outputs'!$A$9:$A$79,'Inputs &amp; Outputs'!$I$9:$I$79)</f>
        <v>636380794.68073153</v>
      </c>
      <c r="W174" s="7">
        <f>'No. policies'!W174*LOOKUP(W$1,'Inputs &amp; Outputs'!$A$9:$A$79,'Inputs &amp; Outputs'!$I$9:$I$79)</f>
        <v>682964504.97181308</v>
      </c>
      <c r="X174" s="7">
        <f>'No. policies'!X174*LOOKUP(X$1,'Inputs &amp; Outputs'!$A$9:$A$79,'Inputs &amp; Outputs'!$I$9:$I$79)</f>
        <v>731066050.56617272</v>
      </c>
      <c r="Y174" s="7">
        <f>'No. policies'!Y174*LOOKUP(Y$1,'Inputs &amp; Outputs'!$A$9:$A$79,'Inputs &amp; Outputs'!$I$9:$I$79)</f>
        <v>779996311.85394764</v>
      </c>
      <c r="Z174" s="7">
        <f>'No. policies'!Z174*LOOKUP(Z$1,'Inputs &amp; Outputs'!$A$9:$A$79,'Inputs &amp; Outputs'!$I$9:$I$79)</f>
        <v>831441853.35798073</v>
      </c>
      <c r="AA174" s="7">
        <f>'No. policies'!AA174*LOOKUP(AA$1,'Inputs &amp; Outputs'!$A$9:$A$79,'Inputs &amp; Outputs'!$I$9:$I$79)</f>
        <v>884618495.53217983</v>
      </c>
      <c r="AB174" s="7">
        <f>'No. policies'!AB174*LOOKUP(AB$1,'Inputs &amp; Outputs'!$A$9:$A$79,'Inputs &amp; Outputs'!$I$9:$I$79)</f>
        <v>936296700.50753343</v>
      </c>
      <c r="AC174" s="7">
        <f>'No. policies'!AC174*LOOKUP(AC$1,'Inputs &amp; Outputs'!$A$9:$A$79,'Inputs &amp; Outputs'!$I$9:$I$79)</f>
        <v>990820707.60303342</v>
      </c>
      <c r="AD174" s="7">
        <f>'No. policies'!AD174*LOOKUP(AD$1,'Inputs &amp; Outputs'!$A$9:$A$79,'Inputs &amp; Outputs'!$I$9:$I$79)</f>
        <v>1045361738.3016597</v>
      </c>
      <c r="AE174" s="7">
        <f>'No. policies'!AE174*LOOKUP(AE$1,'Inputs &amp; Outputs'!$A$9:$A$79,'Inputs &amp; Outputs'!$I$9:$I$79)</f>
        <v>1101292691.7638693</v>
      </c>
      <c r="AF174" s="7">
        <f>'No. policies'!AF174*LOOKUP(AF$1,'Inputs &amp; Outputs'!$A$9:$A$79,'Inputs &amp; Outputs'!$I$9:$I$79)</f>
        <v>1154974067.7496655</v>
      </c>
      <c r="AG174" s="7">
        <f>'No. policies'!AG174*LOOKUP(AG$1,'Inputs &amp; Outputs'!$A$9:$A$79,'Inputs &amp; Outputs'!$I$9:$I$79)</f>
        <v>1208467078.1977251</v>
      </c>
      <c r="AH174" s="7">
        <f>'No. policies'!AH174*LOOKUP(AH$1,'Inputs &amp; Outputs'!$A$9:$A$79,'Inputs &amp; Outputs'!$I$9:$I$79)</f>
        <v>1262158403.6976027</v>
      </c>
      <c r="AI174" s="7">
        <f>'No. policies'!AI174*LOOKUP(AI$1,'Inputs &amp; Outputs'!$A$9:$A$79,'Inputs &amp; Outputs'!$I$9:$I$79)</f>
        <v>1310959538.7121005</v>
      </c>
      <c r="AJ174" s="7">
        <f>'No. policies'!AJ174*LOOKUP(AJ$1,'Inputs &amp; Outputs'!$A$9:$A$79,'Inputs &amp; Outputs'!$I$9:$I$79)</f>
        <v>1360419653.3947253</v>
      </c>
      <c r="AK174" s="7">
        <f>'No. policies'!AK174*LOOKUP(AK$1,'Inputs &amp; Outputs'!$A$9:$A$79,'Inputs &amp; Outputs'!$I$9:$I$79)</f>
        <v>1405950839.0527453</v>
      </c>
      <c r="AL174" s="7">
        <f>'No. policies'!AL174*LOOKUP(AL$1,'Inputs &amp; Outputs'!$A$9:$A$79,'Inputs &amp; Outputs'!$I$9:$I$79)</f>
        <v>1449512279.0780902</v>
      </c>
      <c r="AM174" s="7">
        <f>'No. policies'!AM174*LOOKUP(AM$1,'Inputs &amp; Outputs'!$A$9:$A$79,'Inputs &amp; Outputs'!$I$9:$I$79)</f>
        <v>1489365414.4683094</v>
      </c>
      <c r="AN174" s="7">
        <f>'No. policies'!AN174*LOOKUP(AN$1,'Inputs &amp; Outputs'!$A$9:$A$79,'Inputs &amp; Outputs'!$I$9:$I$79)</f>
        <v>1524738151.8675218</v>
      </c>
      <c r="AO174" s="7">
        <f>'No. policies'!AO174*LOOKUP(AO$1,'Inputs &amp; Outputs'!$A$9:$A$79,'Inputs &amp; Outputs'!$I$9:$I$79)</f>
        <v>1557554398.4744747</v>
      </c>
      <c r="AP174" s="7">
        <f>'No. policies'!AP174*LOOKUP(AP$1,'Inputs &amp; Outputs'!$A$9:$A$79,'Inputs &amp; Outputs'!$I$9:$I$79)</f>
        <v>1578576946.5027759</v>
      </c>
      <c r="AQ174" s="7">
        <f>'No. policies'!AQ174*LOOKUP(AQ$1,'Inputs &amp; Outputs'!$A$9:$A$79,'Inputs &amp; Outputs'!$I$9:$I$79)</f>
        <v>1584913768.585531</v>
      </c>
      <c r="AR174" s="7">
        <f>'No. policies'!AR174*LOOKUP(AR$1,'Inputs &amp; Outputs'!$A$9:$A$79,'Inputs &amp; Outputs'!$I$9:$I$79)</f>
        <v>1583877457.4307389</v>
      </c>
      <c r="AS174" s="7">
        <f>'No. policies'!AS174*LOOKUP(AS$1,'Inputs &amp; Outputs'!$A$9:$A$79,'Inputs &amp; Outputs'!$I$9:$I$79)</f>
        <v>1572248857.9777474</v>
      </c>
      <c r="AT174" s="7">
        <f>'No. policies'!AT174*LOOKUP(AT$1,'Inputs &amp; Outputs'!$A$9:$A$79,'Inputs &amp; Outputs'!$I$9:$I$79)</f>
        <v>1547713271.5237927</v>
      </c>
      <c r="AU174" s="7">
        <f>'No. policies'!AU174*LOOKUP(AU$1,'Inputs &amp; Outputs'!$A$9:$A$79,'Inputs &amp; Outputs'!$I$9:$I$79)</f>
        <v>1499018424.6384337</v>
      </c>
      <c r="AV174" s="7">
        <f>'No. policies'!AV174*LOOKUP(AV$1,'Inputs &amp; Outputs'!$A$9:$A$79,'Inputs &amp; Outputs'!$I$9:$I$79)</f>
        <v>1447841454.4755392</v>
      </c>
      <c r="AW174" s="7">
        <f>'No. policies'!AW174*LOOKUP(AW$1,'Inputs &amp; Outputs'!$A$9:$A$79,'Inputs &amp; Outputs'!$I$9:$I$79)</f>
        <v>1378898089.7907457</v>
      </c>
      <c r="AX174" s="7">
        <f>'No. policies'!AX174*LOOKUP(AX$1,'Inputs &amp; Outputs'!$A$9:$A$79,'Inputs &amp; Outputs'!$I$9:$I$79)</f>
        <v>1291990982.4855583</v>
      </c>
      <c r="AY174" s="7">
        <f>'No. policies'!AY174*LOOKUP(AY$1,'Inputs &amp; Outputs'!$A$9:$A$79,'Inputs &amp; Outputs'!$I$9:$I$79)</f>
        <v>1192901790.0133424</v>
      </c>
      <c r="AZ174" s="7">
        <f>'No. policies'!AZ174*LOOKUP(AZ$1,'Inputs &amp; Outputs'!$A$9:$A$79,'Inputs &amp; Outputs'!$I$9:$I$79)</f>
        <v>1082577682.9717863</v>
      </c>
      <c r="BA174" s="7">
        <f>'No. policies'!BA174*LOOKUP(BA$1,'Inputs &amp; Outputs'!$A$9:$A$79,'Inputs &amp; Outputs'!$I$9:$I$79)</f>
        <v>973432062.22606337</v>
      </c>
      <c r="BB174" s="7">
        <f>'No. policies'!BB174*LOOKUP(BB$1,'Inputs &amp; Outputs'!$A$9:$A$79,'Inputs &amp; Outputs'!$I$9:$I$79)</f>
        <v>854776171.95229554</v>
      </c>
      <c r="BC174" s="7">
        <f>'No. policies'!BC174*LOOKUP(BC$1,'Inputs &amp; Outputs'!$A$9:$A$79,'Inputs &amp; Outputs'!$I$9:$I$79)</f>
        <v>724838289.6802299</v>
      </c>
      <c r="BD174" s="7">
        <f>'No. policies'!BD174*LOOKUP(BD$1,'Inputs &amp; Outputs'!$A$9:$A$79,'Inputs &amp; Outputs'!$I$9:$I$79)</f>
        <v>604138257.79047513</v>
      </c>
      <c r="BE174" s="7">
        <f>'No. policies'!BE174*LOOKUP(BE$1,'Inputs &amp; Outputs'!$A$9:$A$79,'Inputs &amp; Outputs'!$I$9:$I$79)</f>
        <v>494710171.57537407</v>
      </c>
      <c r="BF174" s="7">
        <f>'No. policies'!BF174*LOOKUP(BF$1,'Inputs &amp; Outputs'!$A$9:$A$79,'Inputs &amp; Outputs'!$I$9:$I$79)</f>
        <v>386253022.40903068</v>
      </c>
      <c r="BG174" s="7">
        <f>'No. policies'!BG174*LOOKUP(BG$1,'Inputs &amp; Outputs'!$A$9:$A$79,'Inputs &amp; Outputs'!$I$9:$I$79)</f>
        <v>301001235.16046715</v>
      </c>
      <c r="BH174" s="7">
        <f>'No. policies'!BH174*LOOKUP(BH$1,'Inputs &amp; Outputs'!$A$9:$A$79,'Inputs &amp; Outputs'!$I$9:$I$79)</f>
        <v>227954333.14254344</v>
      </c>
      <c r="BI174" s="7">
        <f>'No. policies'!BI174*LOOKUP(BI$1,'Inputs &amp; Outputs'!$A$9:$A$79,'Inputs &amp; Outputs'!$I$9:$I$79)</f>
        <v>175919534.3357707</v>
      </c>
      <c r="BJ174" s="7">
        <f>'No. policies'!BJ174*LOOKUP(BJ$1,'Inputs &amp; Outputs'!$A$9:$A$79,'Inputs &amp; Outputs'!$I$9:$I$79)</f>
        <v>127534279.35909852</v>
      </c>
      <c r="BK174" s="7">
        <f>'No. policies'!BK174*LOOKUP(BK$1,'Inputs &amp; Outputs'!$A$9:$A$79,'Inputs &amp; Outputs'!$I$9:$I$79)</f>
        <v>89799322.9371012</v>
      </c>
      <c r="BL174" s="7">
        <f>'No. policies'!BL174*LOOKUP(BL$1,'Inputs &amp; Outputs'!$A$9:$A$79,'Inputs &amp; Outputs'!$I$9:$I$79)</f>
        <v>65403356.17446138</v>
      </c>
      <c r="BM174" s="7">
        <f>'No. policies'!BM174*LOOKUP(BM$1,'Inputs &amp; Outputs'!$A$9:$A$79,'Inputs &amp; Outputs'!$I$9:$I$79)</f>
        <v>46070078.836424366</v>
      </c>
      <c r="BN174" s="7">
        <f>'No. policies'!BN174*LOOKUP(BN$1,'Inputs &amp; Outputs'!$A$9:$A$79,'Inputs &amp; Outputs'!$I$9:$I$79)</f>
        <v>30939706.79731838</v>
      </c>
      <c r="BO174" s="7">
        <f>'No. policies'!BO174*LOOKUP(BO$1,'Inputs &amp; Outputs'!$A$9:$A$79,'Inputs &amp; Outputs'!$I$9:$I$79)</f>
        <v>19759529.798587821</v>
      </c>
      <c r="BP174" s="7">
        <f>'No. policies'!BP174*LOOKUP(BP$1,'Inputs &amp; Outputs'!$A$9:$A$79,'Inputs &amp; Outputs'!$I$9:$I$79)</f>
        <v>14010935.169193773</v>
      </c>
      <c r="BQ174" s="7">
        <f>'No. policies'!BQ174*LOOKUP(BQ$1,'Inputs &amp; Outputs'!$A$9:$A$79,'Inputs &amp; Outputs'!$I$9:$I$79)</f>
        <v>10952101.183239471</v>
      </c>
      <c r="BR174" s="7">
        <f>'No. policies'!BR174*LOOKUP(BR$1,'Inputs &amp; Outputs'!$A$9:$A$79,'Inputs &amp; Outputs'!$I$9:$I$79)</f>
        <v>7559692.0612317547</v>
      </c>
      <c r="BS174" s="7">
        <f>'No. policies'!BS174*LOOKUP(BS$1,'Inputs &amp; Outputs'!$A$9:$A$79,'Inputs &amp; Outputs'!$I$9:$I$79)</f>
        <v>3773584.9056603769</v>
      </c>
      <c r="BT174" s="7">
        <v>0</v>
      </c>
    </row>
    <row r="175" spans="1:72" x14ac:dyDescent="0.25">
      <c r="A175" s="1">
        <v>174</v>
      </c>
      <c r="B175" s="7">
        <f>'No. policies'!B175*LOOKUP(B$1,'Inputs &amp; Outputs'!$A$9:$A$79,'Inputs &amp; Outputs'!$I$9:$I$79)</f>
        <v>-12582759.861444211</v>
      </c>
      <c r="C175" s="7">
        <f>'No. policies'!C175*LOOKUP(C$1,'Inputs &amp; Outputs'!$A$9:$A$79,'Inputs &amp; Outputs'!$I$9:$I$79)</f>
        <v>8522217.4770086203</v>
      </c>
      <c r="D175" s="7">
        <f>'No. policies'!D175*LOOKUP(D$1,'Inputs &amp; Outputs'!$A$9:$A$79,'Inputs &amp; Outputs'!$I$9:$I$79)</f>
        <v>30627841.81871644</v>
      </c>
      <c r="E175" s="7">
        <f>'No. policies'!E175*LOOKUP(E$1,'Inputs &amp; Outputs'!$A$9:$A$79,'Inputs &amp; Outputs'!$I$9:$I$79)</f>
        <v>53719875.812710971</v>
      </c>
      <c r="F175" s="7">
        <f>'No. policies'!F175*LOOKUP(F$1,'Inputs &amp; Outputs'!$A$9:$A$79,'Inputs &amp; Outputs'!$I$9:$I$79)</f>
        <v>77813186.019809231</v>
      </c>
      <c r="G175" s="7">
        <f>'No. policies'!G175*LOOKUP(G$1,'Inputs &amp; Outputs'!$A$9:$A$79,'Inputs &amp; Outputs'!$I$9:$I$79)</f>
        <v>103021594.90530564</v>
      </c>
      <c r="H175" s="7">
        <f>'No. policies'!H175*LOOKUP(H$1,'Inputs &amp; Outputs'!$A$9:$A$79,'Inputs &amp; Outputs'!$I$9:$I$79)</f>
        <v>129280771.19948806</v>
      </c>
      <c r="I175" s="7">
        <f>'No. policies'!I175*LOOKUP(I$1,'Inputs &amp; Outputs'!$A$9:$A$79,'Inputs &amp; Outputs'!$I$9:$I$79)</f>
        <v>156636206.73574668</v>
      </c>
      <c r="J175" s="7">
        <f>'No. policies'!J175*LOOKUP(J$1,'Inputs &amp; Outputs'!$A$9:$A$79,'Inputs &amp; Outputs'!$I$9:$I$79)</f>
        <v>185434736.23906222</v>
      </c>
      <c r="K175" s="7">
        <f>'No. policies'!K175*LOOKUP(K$1,'Inputs &amp; Outputs'!$A$9:$A$79,'Inputs &amp; Outputs'!$I$9:$I$79)</f>
        <v>215360384.95836926</v>
      </c>
      <c r="L175" s="7">
        <f>'No. policies'!L175*LOOKUP(L$1,'Inputs &amp; Outputs'!$A$9:$A$79,'Inputs &amp; Outputs'!$I$9:$I$79)</f>
        <v>246407970.79578981</v>
      </c>
      <c r="M175" s="7">
        <f>'No. policies'!M175*LOOKUP(M$1,'Inputs &amp; Outputs'!$A$9:$A$79,'Inputs &amp; Outputs'!$I$9:$I$79)</f>
        <v>278840265.43568146</v>
      </c>
      <c r="N175" s="7">
        <f>'No. policies'!N175*LOOKUP(N$1,'Inputs &amp; Outputs'!$A$9:$A$79,'Inputs &amp; Outputs'!$I$9:$I$79)</f>
        <v>312601282.10279852</v>
      </c>
      <c r="O175" s="7">
        <f>'No. policies'!O175*LOOKUP(O$1,'Inputs &amp; Outputs'!$A$9:$A$79,'Inputs &amp; Outputs'!$I$9:$I$79)</f>
        <v>347474746.46980369</v>
      </c>
      <c r="P175" s="7">
        <f>'No. policies'!P175*LOOKUP(P$1,'Inputs &amp; Outputs'!$A$9:$A$79,'Inputs &amp; Outputs'!$I$9:$I$79)</f>
        <v>384275095.13681722</v>
      </c>
      <c r="Q175" s="7">
        <f>'No. policies'!Q175*LOOKUP(Q$1,'Inputs &amp; Outputs'!$A$9:$A$79,'Inputs &amp; Outputs'!$I$9:$I$79)</f>
        <v>422187056.47505009</v>
      </c>
      <c r="R175" s="7">
        <f>'No. policies'!R175*LOOKUP(R$1,'Inputs &amp; Outputs'!$A$9:$A$79,'Inputs &amp; Outputs'!$I$9:$I$79)</f>
        <v>461512697.1777249</v>
      </c>
      <c r="S175" s="7">
        <f>'No. policies'!S175*LOOKUP(S$1,'Inputs &amp; Outputs'!$A$9:$A$79,'Inputs &amp; Outputs'!$I$9:$I$79)</f>
        <v>502408069.59727722</v>
      </c>
      <c r="T175" s="7">
        <f>'No. policies'!T175*LOOKUP(T$1,'Inputs &amp; Outputs'!$A$9:$A$79,'Inputs &amp; Outputs'!$I$9:$I$79)</f>
        <v>544127229.60780311</v>
      </c>
      <c r="U175" s="7">
        <f>'No. policies'!U175*LOOKUP(U$1,'Inputs &amp; Outputs'!$A$9:$A$79,'Inputs &amp; Outputs'!$I$9:$I$79)</f>
        <v>587456676.19955838</v>
      </c>
      <c r="V175" s="7">
        <f>'No. policies'!V175*LOOKUP(V$1,'Inputs &amp; Outputs'!$A$9:$A$79,'Inputs &amp; Outputs'!$I$9:$I$79)</f>
        <v>632236919.73862445</v>
      </c>
      <c r="W175" s="7">
        <f>'No. policies'!W175*LOOKUP(W$1,'Inputs &amp; Outputs'!$A$9:$A$79,'Inputs &amp; Outputs'!$I$9:$I$79)</f>
        <v>678994605.42038882</v>
      </c>
      <c r="X175" s="7">
        <f>'No. policies'!X175*LOOKUP(X$1,'Inputs &amp; Outputs'!$A$9:$A$79,'Inputs &amp; Outputs'!$I$9:$I$79)</f>
        <v>726721725.62014771</v>
      </c>
      <c r="Y175" s="7">
        <f>'No. policies'!Y175*LOOKUP(Y$1,'Inputs &amp; Outputs'!$A$9:$A$79,'Inputs &amp; Outputs'!$I$9:$I$79)</f>
        <v>775335956.53154981</v>
      </c>
      <c r="Z175" s="7">
        <f>'No. policies'!Z175*LOOKUP(Z$1,'Inputs &amp; Outputs'!$A$9:$A$79,'Inputs &amp; Outputs'!$I$9:$I$79)</f>
        <v>826015030.01781917</v>
      </c>
      <c r="AA175" s="7">
        <f>'No. policies'!AA175*LOOKUP(AA$1,'Inputs &amp; Outputs'!$A$9:$A$79,'Inputs &amp; Outputs'!$I$9:$I$79)</f>
        <v>877790714.79905987</v>
      </c>
      <c r="AB175" s="7">
        <f>'No. policies'!AB175*LOOKUP(AB$1,'Inputs &amp; Outputs'!$A$9:$A$79,'Inputs &amp; Outputs'!$I$9:$I$79)</f>
        <v>931208673.68538272</v>
      </c>
      <c r="AC175" s="7">
        <f>'No. policies'!AC175*LOOKUP(AC$1,'Inputs &amp; Outputs'!$A$9:$A$79,'Inputs &amp; Outputs'!$I$9:$I$79)</f>
        <v>983596969.19657826</v>
      </c>
      <c r="AD175" s="7">
        <f>'No. policies'!AD175*LOOKUP(AD$1,'Inputs &amp; Outputs'!$A$9:$A$79,'Inputs &amp; Outputs'!$I$9:$I$79)</f>
        <v>1037795654.6388953</v>
      </c>
      <c r="AE175" s="7">
        <f>'No. policies'!AE175*LOOKUP(AE$1,'Inputs &amp; Outputs'!$A$9:$A$79,'Inputs &amp; Outputs'!$I$9:$I$79)</f>
        <v>1091345222.6794856</v>
      </c>
      <c r="AF175" s="7">
        <f>'No. policies'!AF175*LOOKUP(AF$1,'Inputs &amp; Outputs'!$A$9:$A$79,'Inputs &amp; Outputs'!$I$9:$I$79)</f>
        <v>1145576807.6052482</v>
      </c>
      <c r="AG175" s="7">
        <f>'No. policies'!AG175*LOOKUP(AG$1,'Inputs &amp; Outputs'!$A$9:$A$79,'Inputs &amp; Outputs'!$I$9:$I$79)</f>
        <v>1197450480.041837</v>
      </c>
      <c r="AH175" s="7">
        <f>'No. policies'!AH175*LOOKUP(AH$1,'Inputs &amp; Outputs'!$A$9:$A$79,'Inputs &amp; Outputs'!$I$9:$I$79)</f>
        <v>1253501819.1883206</v>
      </c>
      <c r="AI175" s="7">
        <f>'No. policies'!AI175*LOOKUP(AI$1,'Inputs &amp; Outputs'!$A$9:$A$79,'Inputs &amp; Outputs'!$I$9:$I$79)</f>
        <v>1304074718.6663468</v>
      </c>
      <c r="AJ175" s="7">
        <f>'No. policies'!AJ175*LOOKUP(AJ$1,'Inputs &amp; Outputs'!$A$9:$A$79,'Inputs &amp; Outputs'!$I$9:$I$79)</f>
        <v>1352853885.4231174</v>
      </c>
      <c r="AK175" s="7">
        <f>'No. policies'!AK175*LOOKUP(AK$1,'Inputs &amp; Outputs'!$A$9:$A$79,'Inputs &amp; Outputs'!$I$9:$I$79)</f>
        <v>1401972671.1516292</v>
      </c>
      <c r="AL175" s="7">
        <f>'No. policies'!AL175*LOOKUP(AL$1,'Inputs &amp; Outputs'!$A$9:$A$79,'Inputs &amp; Outputs'!$I$9:$I$79)</f>
        <v>1447771541.3825479</v>
      </c>
      <c r="AM175" s="7">
        <f>'No. policies'!AM175*LOOKUP(AM$1,'Inputs &amp; Outputs'!$A$9:$A$79,'Inputs &amp; Outputs'!$I$9:$I$79)</f>
        <v>1491556194.680815</v>
      </c>
      <c r="AN175" s="7">
        <f>'No. policies'!AN175*LOOKUP(AN$1,'Inputs &amp; Outputs'!$A$9:$A$79,'Inputs &amp; Outputs'!$I$9:$I$79)</f>
        <v>1525694220.4352841</v>
      </c>
      <c r="AO175" s="7">
        <f>'No. policies'!AO175*LOOKUP(AO$1,'Inputs &amp; Outputs'!$A$9:$A$79,'Inputs &amp; Outputs'!$I$9:$I$79)</f>
        <v>1554354492.1601975</v>
      </c>
      <c r="AP175" s="7">
        <f>'No. policies'!AP175*LOOKUP(AP$1,'Inputs &amp; Outputs'!$A$9:$A$79,'Inputs &amp; Outputs'!$I$9:$I$79)</f>
        <v>1584007351.4523752</v>
      </c>
      <c r="AQ175" s="7">
        <f>'No. policies'!AQ175*LOOKUP(AQ$1,'Inputs &amp; Outputs'!$A$9:$A$79,'Inputs &amp; Outputs'!$I$9:$I$79)</f>
        <v>1591664569.1936858</v>
      </c>
      <c r="AR175" s="7">
        <f>'No. policies'!AR175*LOOKUP(AR$1,'Inputs &amp; Outputs'!$A$9:$A$79,'Inputs &amp; Outputs'!$I$9:$I$79)</f>
        <v>1584330770.9560483</v>
      </c>
      <c r="AS175" s="7">
        <f>'No. policies'!AS175*LOOKUP(AS$1,'Inputs &amp; Outputs'!$A$9:$A$79,'Inputs &amp; Outputs'!$I$9:$I$79)</f>
        <v>1572013385.6311879</v>
      </c>
      <c r="AT175" s="7">
        <f>'No. policies'!AT175*LOOKUP(AT$1,'Inputs &amp; Outputs'!$A$9:$A$79,'Inputs &amp; Outputs'!$I$9:$I$79)</f>
        <v>1546492484.9079828</v>
      </c>
      <c r="AU175" s="7">
        <f>'No. policies'!AU175*LOOKUP(AU$1,'Inputs &amp; Outputs'!$A$9:$A$79,'Inputs &amp; Outputs'!$I$9:$I$79)</f>
        <v>1512914600.8317783</v>
      </c>
      <c r="AV175" s="7">
        <f>'No. policies'!AV175*LOOKUP(AV$1,'Inputs &amp; Outputs'!$A$9:$A$79,'Inputs &amp; Outputs'!$I$9:$I$79)</f>
        <v>1460887421.8072705</v>
      </c>
      <c r="AW175" s="7">
        <f>'No. policies'!AW175*LOOKUP(AW$1,'Inputs &amp; Outputs'!$A$9:$A$79,'Inputs &amp; Outputs'!$I$9:$I$79)</f>
        <v>1390998404.5412495</v>
      </c>
      <c r="AX175" s="7">
        <f>'No. policies'!AX175*LOOKUP(AX$1,'Inputs &amp; Outputs'!$A$9:$A$79,'Inputs &amp; Outputs'!$I$9:$I$79)</f>
        <v>1306647558.2714603</v>
      </c>
      <c r="AY175" s="7">
        <f>'No. policies'!AY175*LOOKUP(AY$1,'Inputs &amp; Outputs'!$A$9:$A$79,'Inputs &amp; Outputs'!$I$9:$I$79)</f>
        <v>1206241400.7986453</v>
      </c>
      <c r="AZ175" s="7">
        <f>'No. policies'!AZ175*LOOKUP(AZ$1,'Inputs &amp; Outputs'!$A$9:$A$79,'Inputs &amp; Outputs'!$I$9:$I$79)</f>
        <v>1100601264.1598237</v>
      </c>
      <c r="BA175" s="7">
        <f>'No. policies'!BA175*LOOKUP(BA$1,'Inputs &amp; Outputs'!$A$9:$A$79,'Inputs &amp; Outputs'!$I$9:$I$79)</f>
        <v>996311875.65445375</v>
      </c>
      <c r="BB175" s="7">
        <f>'No. policies'!BB175*LOOKUP(BB$1,'Inputs &amp; Outputs'!$A$9:$A$79,'Inputs &amp; Outputs'!$I$9:$I$79)</f>
        <v>878115805.01624119</v>
      </c>
      <c r="BC175" s="7">
        <f>'No. policies'!BC175*LOOKUP(BC$1,'Inputs &amp; Outputs'!$A$9:$A$79,'Inputs &amp; Outputs'!$I$9:$I$79)</f>
        <v>755078456.72521186</v>
      </c>
      <c r="BD175" s="7">
        <f>'No. policies'!BD175*LOOKUP(BD$1,'Inputs &amp; Outputs'!$A$9:$A$79,'Inputs &amp; Outputs'!$I$9:$I$79)</f>
        <v>635175978.35158408</v>
      </c>
      <c r="BE175" s="7">
        <f>'No. policies'!BE175*LOOKUP(BE$1,'Inputs &amp; Outputs'!$A$9:$A$79,'Inputs &amp; Outputs'!$I$9:$I$79)</f>
        <v>525550073.01676953</v>
      </c>
      <c r="BF175" s="7">
        <f>'No. policies'!BF175*LOOKUP(BF$1,'Inputs &amp; Outputs'!$A$9:$A$79,'Inputs &amp; Outputs'!$I$9:$I$79)</f>
        <v>415865754.12705636</v>
      </c>
      <c r="BG175" s="7">
        <f>'No. policies'!BG175*LOOKUP(BG$1,'Inputs &amp; Outputs'!$A$9:$A$79,'Inputs &amp; Outputs'!$I$9:$I$79)</f>
        <v>317922385.67759609</v>
      </c>
      <c r="BH175" s="7">
        <f>'No. policies'!BH175*LOOKUP(BH$1,'Inputs &amp; Outputs'!$A$9:$A$79,'Inputs &amp; Outputs'!$I$9:$I$79)</f>
        <v>241421375.87863028</v>
      </c>
      <c r="BI175" s="7">
        <f>'No. policies'!BI175*LOOKUP(BI$1,'Inputs &amp; Outputs'!$A$9:$A$79,'Inputs &amp; Outputs'!$I$9:$I$79)</f>
        <v>183208102.61333558</v>
      </c>
      <c r="BJ175" s="7">
        <f>'No. policies'!BJ175*LOOKUP(BJ$1,'Inputs &amp; Outputs'!$A$9:$A$79,'Inputs &amp; Outputs'!$I$9:$I$79)</f>
        <v>134545326.13014844</v>
      </c>
      <c r="BK175" s="7">
        <f>'No. policies'!BK175*LOOKUP(BK$1,'Inputs &amp; Outputs'!$A$9:$A$79,'Inputs &amp; Outputs'!$I$9:$I$79)</f>
        <v>98880153.346470982</v>
      </c>
      <c r="BL175" s="7">
        <f>'No. policies'!BL175*LOOKUP(BL$1,'Inputs &amp; Outputs'!$A$9:$A$79,'Inputs &amp; Outputs'!$I$9:$I$79)</f>
        <v>69469886.092044473</v>
      </c>
      <c r="BM175" s="7">
        <f>'No. policies'!BM175*LOOKUP(BM$1,'Inputs &amp; Outputs'!$A$9:$A$79,'Inputs &amp; Outputs'!$I$9:$I$79)</f>
        <v>49482677.268752098</v>
      </c>
      <c r="BN175" s="7">
        <f>'No. policies'!BN175*LOOKUP(BN$1,'Inputs &amp; Outputs'!$A$9:$A$79,'Inputs &amp; Outputs'!$I$9:$I$79)</f>
        <v>34377451.997020423</v>
      </c>
      <c r="BO175" s="7">
        <f>'No. policies'!BO175*LOOKUP(BO$1,'Inputs &amp; Outputs'!$A$9:$A$79,'Inputs &amp; Outputs'!$I$9:$I$79)</f>
        <v>22186138.721221413</v>
      </c>
      <c r="BP175" s="7">
        <f>'No. policies'!BP175*LOOKUP(BP$1,'Inputs &amp; Outputs'!$A$9:$A$79,'Inputs &amp; Outputs'!$I$9:$I$79)</f>
        <v>14010935.169193773</v>
      </c>
      <c r="BQ175" s="7">
        <f>'No. policies'!BQ175*LOOKUP(BQ$1,'Inputs &amp; Outputs'!$A$9:$A$79,'Inputs &amp; Outputs'!$I$9:$I$79)</f>
        <v>9892220.4235711358</v>
      </c>
      <c r="BR175" s="7">
        <f>'No. policies'!BR175*LOOKUP(BR$1,'Inputs &amp; Outputs'!$A$9:$A$79,'Inputs &amp; Outputs'!$I$9:$I$79)</f>
        <v>6119750.7162352297</v>
      </c>
      <c r="BS175" s="7">
        <f>'No. policies'!BS175*LOOKUP(BS$1,'Inputs &amp; Outputs'!$A$9:$A$79,'Inputs &amp; Outputs'!$I$9:$I$79)</f>
        <v>3018867.9245283017</v>
      </c>
      <c r="BT175" s="7">
        <v>0</v>
      </c>
    </row>
    <row r="176" spans="1:72" x14ac:dyDescent="0.25">
      <c r="A176" s="1">
        <v>175</v>
      </c>
      <c r="B176" s="7">
        <f>'No. policies'!B176*LOOKUP(B$1,'Inputs &amp; Outputs'!$A$9:$A$79,'Inputs &amp; Outputs'!$I$9:$I$79)</f>
        <v>-12582759.861444211</v>
      </c>
      <c r="C176" s="7">
        <f>'No. policies'!C176*LOOKUP(C$1,'Inputs &amp; Outputs'!$A$9:$A$79,'Inputs &amp; Outputs'!$I$9:$I$79)</f>
        <v>8516248.940506462</v>
      </c>
      <c r="D176" s="7">
        <f>'No. policies'!D176*LOOKUP(D$1,'Inputs &amp; Outputs'!$A$9:$A$79,'Inputs &amp; Outputs'!$I$9:$I$79)</f>
        <v>30627841.81871644</v>
      </c>
      <c r="E176" s="7">
        <f>'No. policies'!E176*LOOKUP(E$1,'Inputs &amp; Outputs'!$A$9:$A$79,'Inputs &amp; Outputs'!$I$9:$I$79)</f>
        <v>53725260.184347004</v>
      </c>
      <c r="F176" s="7">
        <f>'No. policies'!F176*LOOKUP(F$1,'Inputs &amp; Outputs'!$A$9:$A$79,'Inputs &amp; Outputs'!$I$9:$I$79)</f>
        <v>77875667.751030594</v>
      </c>
      <c r="G176" s="7">
        <f>'No. policies'!G176*LOOKUP(G$1,'Inputs &amp; Outputs'!$A$9:$A$79,'Inputs &amp; Outputs'!$I$9:$I$79)</f>
        <v>103104409.69220701</v>
      </c>
      <c r="H176" s="7">
        <f>'No. policies'!H176*LOOKUP(H$1,'Inputs &amp; Outputs'!$A$9:$A$79,'Inputs &amp; Outputs'!$I$9:$I$79)</f>
        <v>129410858.51202528</v>
      </c>
      <c r="I176" s="7">
        <f>'No. policies'!I176*LOOKUP(I$1,'Inputs &amp; Outputs'!$A$9:$A$79,'Inputs &amp; Outputs'!$I$9:$I$79)</f>
        <v>156951973.70830137</v>
      </c>
      <c r="J176" s="7">
        <f>'No. policies'!J176*LOOKUP(J$1,'Inputs &amp; Outputs'!$A$9:$A$79,'Inputs &amp; Outputs'!$I$9:$I$79)</f>
        <v>185659120.3103407</v>
      </c>
      <c r="K176" s="7">
        <f>'No. policies'!K176*LOOKUP(K$1,'Inputs &amp; Outputs'!$A$9:$A$79,'Inputs &amp; Outputs'!$I$9:$I$79)</f>
        <v>215360384.95836926</v>
      </c>
      <c r="L176" s="7">
        <f>'No. policies'!L176*LOOKUP(L$1,'Inputs &amp; Outputs'!$A$9:$A$79,'Inputs &amp; Outputs'!$I$9:$I$79)</f>
        <v>246507660.47751158</v>
      </c>
      <c r="M176" s="7">
        <f>'No. policies'!M176*LOOKUP(M$1,'Inputs &amp; Outputs'!$A$9:$A$79,'Inputs &amp; Outputs'!$I$9:$I$79)</f>
        <v>278699037.58649403</v>
      </c>
      <c r="N176" s="7">
        <f>'No. policies'!N176*LOOKUP(N$1,'Inputs &amp; Outputs'!$A$9:$A$79,'Inputs &amp; Outputs'!$I$9:$I$79)</f>
        <v>312347521.54908746</v>
      </c>
      <c r="O176" s="7">
        <f>'No. policies'!O176*LOOKUP(O$1,'Inputs &amp; Outputs'!$A$9:$A$79,'Inputs &amp; Outputs'!$I$9:$I$79)</f>
        <v>347085874.5386644</v>
      </c>
      <c r="P176" s="7">
        <f>'No. policies'!P176*LOOKUP(P$1,'Inputs &amp; Outputs'!$A$9:$A$79,'Inputs &amp; Outputs'!$I$9:$I$79)</f>
        <v>383335547.22694725</v>
      </c>
      <c r="Q176" s="7">
        <f>'No. policies'!Q176*LOOKUP(Q$1,'Inputs &amp; Outputs'!$A$9:$A$79,'Inputs &amp; Outputs'!$I$9:$I$79)</f>
        <v>421324658.23896587</v>
      </c>
      <c r="R176" s="7">
        <f>'No. policies'!R176*LOOKUP(R$1,'Inputs &amp; Outputs'!$A$9:$A$79,'Inputs &amp; Outputs'!$I$9:$I$79)</f>
        <v>460472721.82814896</v>
      </c>
      <c r="S176" s="7">
        <f>'No. policies'!S176*LOOKUP(S$1,'Inputs &amp; Outputs'!$A$9:$A$79,'Inputs &amp; Outputs'!$I$9:$I$79)</f>
        <v>501427509.42035389</v>
      </c>
      <c r="T176" s="7">
        <f>'No. policies'!T176*LOOKUP(T$1,'Inputs &amp; Outputs'!$A$9:$A$79,'Inputs &amp; Outputs'!$I$9:$I$79)</f>
        <v>543846549.10145438</v>
      </c>
      <c r="U176" s="7">
        <f>'No. policies'!U176*LOOKUP(U$1,'Inputs &amp; Outputs'!$A$9:$A$79,'Inputs &amp; Outputs'!$I$9:$I$79)</f>
        <v>588126107.82062912</v>
      </c>
      <c r="V176" s="7">
        <f>'No. policies'!V176*LOOKUP(V$1,'Inputs &amp; Outputs'!$A$9:$A$79,'Inputs &amp; Outputs'!$I$9:$I$79)</f>
        <v>634012866.14238465</v>
      </c>
      <c r="W176" s="7">
        <f>'No. policies'!W176*LOOKUP(W$1,'Inputs &amp; Outputs'!$A$9:$A$79,'Inputs &amp; Outputs'!$I$9:$I$79)</f>
        <v>681334010.51319242</v>
      </c>
      <c r="X176" s="7">
        <f>'No. policies'!X176*LOOKUP(X$1,'Inputs &amp; Outputs'!$A$9:$A$79,'Inputs &amp; Outputs'!$I$9:$I$79)</f>
        <v>729999023.38644731</v>
      </c>
      <c r="Y176" s="7">
        <f>'No. policies'!Y176*LOOKUP(Y$1,'Inputs &amp; Outputs'!$A$9:$A$79,'Inputs &amp; Outputs'!$I$9:$I$79)</f>
        <v>779587508.75549173</v>
      </c>
      <c r="Z176" s="7">
        <f>'No. policies'!Z176*LOOKUP(Z$1,'Inputs &amp; Outputs'!$A$9:$A$79,'Inputs &amp; Outputs'!$I$9:$I$79)</f>
        <v>830479029.86214566</v>
      </c>
      <c r="AA176" s="7">
        <f>'No. policies'!AA176*LOOKUP(AA$1,'Inputs &amp; Outputs'!$A$9:$A$79,'Inputs &amp; Outputs'!$I$9:$I$79)</f>
        <v>882186683.21627414</v>
      </c>
      <c r="AB176" s="7">
        <f>'No. policies'!AB176*LOOKUP(AB$1,'Inputs &amp; Outputs'!$A$9:$A$79,'Inputs &amp; Outputs'!$I$9:$I$79)</f>
        <v>935997404.81211269</v>
      </c>
      <c r="AC176" s="7">
        <f>'No. policies'!AC176*LOOKUP(AC$1,'Inputs &amp; Outputs'!$A$9:$A$79,'Inputs &amp; Outputs'!$I$9:$I$79)</f>
        <v>989970856.02580333</v>
      </c>
      <c r="AD176" s="7">
        <f>'No. policies'!AD176*LOOKUP(AD$1,'Inputs &amp; Outputs'!$A$9:$A$79,'Inputs &amp; Outputs'!$I$9:$I$79)</f>
        <v>1044345398.705169</v>
      </c>
      <c r="AE176" s="7">
        <f>'No. policies'!AE176*LOOKUP(AE$1,'Inputs &amp; Outputs'!$A$9:$A$79,'Inputs &amp; Outputs'!$I$9:$I$79)</f>
        <v>1100214050.5378518</v>
      </c>
      <c r="AF176" s="7">
        <f>'No. policies'!AF176*LOOKUP(AF$1,'Inputs &amp; Outputs'!$A$9:$A$79,'Inputs &amp; Outputs'!$I$9:$I$79)</f>
        <v>1154339117.7399075</v>
      </c>
      <c r="AG176" s="7">
        <f>'No. policies'!AG176*LOOKUP(AG$1,'Inputs &amp; Outputs'!$A$9:$A$79,'Inputs &amp; Outputs'!$I$9:$I$79)</f>
        <v>1212094494.6636882</v>
      </c>
      <c r="AH176" s="7">
        <f>'No. policies'!AH176*LOOKUP(AH$1,'Inputs &amp; Outputs'!$A$9:$A$79,'Inputs &amp; Outputs'!$I$9:$I$79)</f>
        <v>1265138539.3483391</v>
      </c>
      <c r="AI176" s="7">
        <f>'No. policies'!AI176*LOOKUP(AI$1,'Inputs &amp; Outputs'!$A$9:$A$79,'Inputs &amp; Outputs'!$I$9:$I$79)</f>
        <v>1317395348.7548702</v>
      </c>
      <c r="AJ176" s="7">
        <f>'No. policies'!AJ176*LOOKUP(AJ$1,'Inputs &amp; Outputs'!$A$9:$A$79,'Inputs &amp; Outputs'!$I$9:$I$79)</f>
        <v>1367827801.200258</v>
      </c>
      <c r="AK176" s="7">
        <f>'No. policies'!AK176*LOOKUP(AK$1,'Inputs &amp; Outputs'!$A$9:$A$79,'Inputs &amp; Outputs'!$I$9:$I$79)</f>
        <v>1413741417.8590975</v>
      </c>
      <c r="AL176" s="7">
        <f>'No. policies'!AL176*LOOKUP(AL$1,'Inputs &amp; Outputs'!$A$9:$A$79,'Inputs &amp; Outputs'!$I$9:$I$79)</f>
        <v>1459260410.1731272</v>
      </c>
      <c r="AM176" s="7">
        <f>'No. policies'!AM176*LOOKUP(AM$1,'Inputs &amp; Outputs'!$A$9:$A$79,'Inputs &amp; Outputs'!$I$9:$I$79)</f>
        <v>1497945970.3006227</v>
      </c>
      <c r="AN176" s="7">
        <f>'No. policies'!AN176*LOOKUP(AN$1,'Inputs &amp; Outputs'!$A$9:$A$79,'Inputs &amp; Outputs'!$I$9:$I$79)</f>
        <v>1534681264.9722509</v>
      </c>
      <c r="AO176" s="7">
        <f>'No. policies'!AO176*LOOKUP(AO$1,'Inputs &amp; Outputs'!$A$9:$A$79,'Inputs &amp; Outputs'!$I$9:$I$79)</f>
        <v>1562954240.3798177</v>
      </c>
      <c r="AP176" s="7">
        <f>'No. policies'!AP176*LOOKUP(AP$1,'Inputs &amp; Outputs'!$A$9:$A$79,'Inputs &amp; Outputs'!$I$9:$I$79)</f>
        <v>1584425074.9100368</v>
      </c>
      <c r="AQ176" s="7">
        <f>'No. policies'!AQ176*LOOKUP(AQ$1,'Inputs &amp; Outputs'!$A$9:$A$79,'Inputs &amp; Outputs'!$I$9:$I$79)</f>
        <v>1602552957.2713552</v>
      </c>
      <c r="AR176" s="7">
        <f>'No. policies'!AR176*LOOKUP(AR$1,'Inputs &amp; Outputs'!$A$9:$A$79,'Inputs &amp; Outputs'!$I$9:$I$79)</f>
        <v>1596116922.6140904</v>
      </c>
      <c r="AS176" s="7">
        <f>'No. policies'!AS176*LOOKUP(AS$1,'Inputs &amp; Outputs'!$A$9:$A$79,'Inputs &amp; Outputs'!$I$9:$I$79)</f>
        <v>1586377198.7713172</v>
      </c>
      <c r="AT176" s="7">
        <f>'No. policies'!AT176*LOOKUP(AT$1,'Inputs &amp; Outputs'!$A$9:$A$79,'Inputs &amp; Outputs'!$I$9:$I$79)</f>
        <v>1556258777.8344619</v>
      </c>
      <c r="AU176" s="7">
        <f>'No. policies'!AU176*LOOKUP(AU$1,'Inputs &amp; Outputs'!$A$9:$A$79,'Inputs &amp; Outputs'!$I$9:$I$79)</f>
        <v>1528832039.0168822</v>
      </c>
      <c r="AV176" s="7">
        <f>'No. policies'!AV176*LOOKUP(AV$1,'Inputs &amp; Outputs'!$A$9:$A$79,'Inputs &amp; Outputs'!$I$9:$I$79)</f>
        <v>1470541437.6327517</v>
      </c>
      <c r="AW176" s="7">
        <f>'No. policies'!AW176*LOOKUP(AW$1,'Inputs &amp; Outputs'!$A$9:$A$79,'Inputs &amp; Outputs'!$I$9:$I$79)</f>
        <v>1401216448.1083417</v>
      </c>
      <c r="AX176" s="7">
        <f>'No. policies'!AX176*LOOKUP(AX$1,'Inputs &amp; Outputs'!$A$9:$A$79,'Inputs &amp; Outputs'!$I$9:$I$79)</f>
        <v>1317985664.0681016</v>
      </c>
      <c r="AY176" s="7">
        <f>'No. policies'!AY176*LOOKUP(AY$1,'Inputs &amp; Outputs'!$A$9:$A$79,'Inputs &amp; Outputs'!$I$9:$I$79)</f>
        <v>1207660508.3289964</v>
      </c>
      <c r="AZ176" s="7">
        <f>'No. policies'!AZ176*LOOKUP(AZ$1,'Inputs &amp; Outputs'!$A$9:$A$79,'Inputs &amp; Outputs'!$I$9:$I$79)</f>
        <v>1105833916.7628021</v>
      </c>
      <c r="BA176" s="7">
        <f>'No. policies'!BA176*LOOKUP(BA$1,'Inputs &amp; Outputs'!$A$9:$A$79,'Inputs &amp; Outputs'!$I$9:$I$79)</f>
        <v>984723398.72319102</v>
      </c>
      <c r="BB176" s="7">
        <f>'No. policies'!BB176*LOOKUP(BB$1,'Inputs &amp; Outputs'!$A$9:$A$79,'Inputs &amp; Outputs'!$I$9:$I$79)</f>
        <v>867203768.77855229</v>
      </c>
      <c r="BC176" s="7">
        <f>'No. policies'!BC176*LOOKUP(BC$1,'Inputs &amp; Outputs'!$A$9:$A$79,'Inputs &amp; Outputs'!$I$9:$I$79)</f>
        <v>749524140.32919478</v>
      </c>
      <c r="BD176" s="7">
        <f>'No. policies'!BD176*LOOKUP(BD$1,'Inputs &amp; Outputs'!$A$9:$A$79,'Inputs &amp; Outputs'!$I$9:$I$79)</f>
        <v>629532756.43138254</v>
      </c>
      <c r="BE176" s="7">
        <f>'No. policies'!BE176*LOOKUP(BE$1,'Inputs &amp; Outputs'!$A$9:$A$79,'Inputs &amp; Outputs'!$I$9:$I$79)</f>
        <v>515058147.78412986</v>
      </c>
      <c r="BF176" s="7">
        <f>'No. policies'!BF176*LOOKUP(BF$1,'Inputs &amp; Outputs'!$A$9:$A$79,'Inputs &amp; Outputs'!$I$9:$I$79)</f>
        <v>401381265.78671771</v>
      </c>
      <c r="BG176" s="7">
        <f>'No. policies'!BG176*LOOKUP(BG$1,'Inputs &amp; Outputs'!$A$9:$A$79,'Inputs &amp; Outputs'!$I$9:$I$79)</f>
        <v>307509369.97474748</v>
      </c>
      <c r="BH176" s="7">
        <f>'No. policies'!BH176*LOOKUP(BH$1,'Inputs &amp; Outputs'!$A$9:$A$79,'Inputs &amp; Outputs'!$I$9:$I$79)</f>
        <v>225326617.48672161</v>
      </c>
      <c r="BI176" s="7">
        <f>'No. policies'!BI176*LOOKUP(BI$1,'Inputs &amp; Outputs'!$A$9:$A$79,'Inputs &amp; Outputs'!$I$9:$I$79)</f>
        <v>169624861.73241919</v>
      </c>
      <c r="BJ176" s="7">
        <f>'No. policies'!BJ176*LOOKUP(BJ$1,'Inputs &amp; Outputs'!$A$9:$A$79,'Inputs &amp; Outputs'!$I$9:$I$79)</f>
        <v>125531123.13879855</v>
      </c>
      <c r="BK176" s="7">
        <f>'No. policies'!BK176*LOOKUP(BK$1,'Inputs &amp; Outputs'!$A$9:$A$79,'Inputs &amp; Outputs'!$I$9:$I$79)</f>
        <v>84418090.1019191</v>
      </c>
      <c r="BL176" s="7">
        <f>'No. policies'!BL176*LOOKUP(BL$1,'Inputs &amp; Outputs'!$A$9:$A$79,'Inputs &amp; Outputs'!$I$9:$I$79)</f>
        <v>57270296.339295201</v>
      </c>
      <c r="BM176" s="7">
        <f>'No. policies'!BM176*LOOKUP(BM$1,'Inputs &amp; Outputs'!$A$9:$A$79,'Inputs &amp; Outputs'!$I$9:$I$79)</f>
        <v>37538582.755605035</v>
      </c>
      <c r="BN176" s="7">
        <f>'No. policies'!BN176*LOOKUP(BN$1,'Inputs &amp; Outputs'!$A$9:$A$79,'Inputs &amp; Outputs'!$I$9:$I$79)</f>
        <v>24751765.437854704</v>
      </c>
      <c r="BO176" s="7">
        <f>'No. policies'!BO176*LOOKUP(BO$1,'Inputs &amp; Outputs'!$A$9:$A$79,'Inputs &amp; Outputs'!$I$9:$I$79)</f>
        <v>13519678.283244299</v>
      </c>
      <c r="BP176" s="7">
        <f>'No. policies'!BP176*LOOKUP(BP$1,'Inputs &amp; Outputs'!$A$9:$A$79,'Inputs &amp; Outputs'!$I$9:$I$79)</f>
        <v>9457381.2392057963</v>
      </c>
      <c r="BQ176" s="7">
        <f>'No. policies'!BQ176*LOOKUP(BQ$1,'Inputs &amp; Outputs'!$A$9:$A$79,'Inputs &amp; Outputs'!$I$9:$I$79)</f>
        <v>5652697.3848977918</v>
      </c>
      <c r="BR176" s="7">
        <f>'No. policies'!BR176*LOOKUP(BR$1,'Inputs &amp; Outputs'!$A$9:$A$79,'Inputs &amp; Outputs'!$I$9:$I$79)</f>
        <v>3599853.362491312</v>
      </c>
      <c r="BS176" s="7">
        <f>'No. policies'!BS176*LOOKUP(BS$1,'Inputs &amp; Outputs'!$A$9:$A$79,'Inputs &amp; Outputs'!$I$9:$I$79)</f>
        <v>3018867.9245283017</v>
      </c>
      <c r="BT176" s="7">
        <v>0</v>
      </c>
    </row>
    <row r="177" spans="1:72" x14ac:dyDescent="0.25">
      <c r="A177" s="1">
        <v>176</v>
      </c>
      <c r="B177" s="7">
        <f>'No. policies'!B177*LOOKUP(B$1,'Inputs &amp; Outputs'!$A$9:$A$79,'Inputs &amp; Outputs'!$I$9:$I$79)</f>
        <v>-12582759.861444211</v>
      </c>
      <c r="C177" s="7">
        <f>'No. policies'!C177*LOOKUP(C$1,'Inputs &amp; Outputs'!$A$9:$A$79,'Inputs &amp; Outputs'!$I$9:$I$79)</f>
        <v>8525628.0692955665</v>
      </c>
      <c r="D177" s="7">
        <f>'No. policies'!D177*LOOKUP(D$1,'Inputs &amp; Outputs'!$A$9:$A$79,'Inputs &amp; Outputs'!$I$9:$I$79)</f>
        <v>30646246.130275007</v>
      </c>
      <c r="E177" s="7">
        <f>'No. policies'!E177*LOOKUP(E$1,'Inputs &amp; Outputs'!$A$9:$A$79,'Inputs &amp; Outputs'!$I$9:$I$79)</f>
        <v>53719875.812710971</v>
      </c>
      <c r="F177" s="7">
        <f>'No. policies'!F177*LOOKUP(F$1,'Inputs &amp; Outputs'!$A$9:$A$79,'Inputs &amp; Outputs'!$I$9:$I$79)</f>
        <v>77828806.452614576</v>
      </c>
      <c r="G177" s="7">
        <f>'No. policies'!G177*LOOKUP(G$1,'Inputs &amp; Outputs'!$A$9:$A$79,'Inputs &amp; Outputs'!$I$9:$I$79)</f>
        <v>103083705.99548166</v>
      </c>
      <c r="H177" s="7">
        <f>'No. policies'!H177*LOOKUP(H$1,'Inputs &amp; Outputs'!$A$9:$A$79,'Inputs &amp; Outputs'!$I$9:$I$79)</f>
        <v>129384841.04951784</v>
      </c>
      <c r="I177" s="7">
        <f>'No. policies'!I177*LOOKUP(I$1,'Inputs &amp; Outputs'!$A$9:$A$79,'Inputs &amp; Outputs'!$I$9:$I$79)</f>
        <v>156920397.0110459</v>
      </c>
      <c r="J177" s="7">
        <f>'No. policies'!J177*LOOKUP(J$1,'Inputs &amp; Outputs'!$A$9:$A$79,'Inputs &amp; Outputs'!$I$9:$I$79)</f>
        <v>185603024.29252109</v>
      </c>
      <c r="K177" s="7">
        <f>'No. policies'!K177*LOOKUP(K$1,'Inputs &amp; Outputs'!$A$9:$A$79,'Inputs &amp; Outputs'!$I$9:$I$79)</f>
        <v>215447346.55132639</v>
      </c>
      <c r="L177" s="7">
        <f>'No. policies'!L177*LOOKUP(L$1,'Inputs &amp; Outputs'!$A$9:$A$79,'Inputs &amp; Outputs'!$I$9:$I$79)</f>
        <v>246607350.15923336</v>
      </c>
      <c r="M177" s="7">
        <f>'No. policies'!M177*LOOKUP(M$1,'Inputs &amp; Outputs'!$A$9:$A$79,'Inputs &amp; Outputs'!$I$9:$I$79)</f>
        <v>278953247.71503145</v>
      </c>
      <c r="N177" s="7">
        <f>'No. policies'!N177*LOOKUP(N$1,'Inputs &amp; Outputs'!$A$9:$A$79,'Inputs &amp; Outputs'!$I$9:$I$79)</f>
        <v>312696442.31044018</v>
      </c>
      <c r="O177" s="7">
        <f>'No. policies'!O177*LOOKUP(O$1,'Inputs &amp; Outputs'!$A$9:$A$79,'Inputs &amp; Outputs'!$I$9:$I$79)</f>
        <v>347651506.43850332</v>
      </c>
      <c r="P177" s="7">
        <f>'No. policies'!P177*LOOKUP(P$1,'Inputs &amp; Outputs'!$A$9:$A$79,'Inputs &amp; Outputs'!$I$9:$I$79)</f>
        <v>384118503.81850553</v>
      </c>
      <c r="Q177" s="7">
        <f>'No. policies'!Q177*LOOKUP(Q$1,'Inputs &amp; Outputs'!$A$9:$A$79,'Inputs &amp; Outputs'!$I$9:$I$79)</f>
        <v>422273296.29865855</v>
      </c>
      <c r="R177" s="7">
        <f>'No. policies'!R177*LOOKUP(R$1,'Inputs &amp; Outputs'!$A$9:$A$79,'Inputs &amp; Outputs'!$I$9:$I$79)</f>
        <v>461654511.99812162</v>
      </c>
      <c r="S177" s="7">
        <f>'No. policies'!S177*LOOKUP(S$1,'Inputs &amp; Outputs'!$A$9:$A$79,'Inputs &amp; Outputs'!$I$9:$I$79)</f>
        <v>502717720.17946351</v>
      </c>
      <c r="T177" s="7">
        <f>'No. policies'!T177*LOOKUP(T$1,'Inputs &amp; Outputs'!$A$9:$A$79,'Inputs &amp; Outputs'!$I$9:$I$79)</f>
        <v>545418359.93700767</v>
      </c>
      <c r="U177" s="7">
        <f>'No. policies'!U177*LOOKUP(U$1,'Inputs &amp; Outputs'!$A$9:$A$79,'Inputs &amp; Outputs'!$I$9:$I$79)</f>
        <v>590073545.26374376</v>
      </c>
      <c r="V177" s="7">
        <f>'No. policies'!V177*LOOKUP(V$1,'Inputs &amp; Outputs'!$A$9:$A$79,'Inputs &amp; Outputs'!$I$9:$I$79)</f>
        <v>635591485.1679492</v>
      </c>
      <c r="W177" s="7">
        <f>'No. policies'!W177*LOOKUP(W$1,'Inputs &amp; Outputs'!$A$9:$A$79,'Inputs &amp; Outputs'!$I$9:$I$79)</f>
        <v>681759356.89370215</v>
      </c>
      <c r="X177" s="7">
        <f>'No. policies'!X177*LOOKUP(X$1,'Inputs &amp; Outputs'!$A$9:$A$79,'Inputs &amp; Outputs'!$I$9:$I$79)</f>
        <v>728627131.29822886</v>
      </c>
      <c r="Y177" s="7">
        <f>'No. policies'!Y177*LOOKUP(Y$1,'Inputs &amp; Outputs'!$A$9:$A$79,'Inputs &amp; Outputs'!$I$9:$I$79)</f>
        <v>778851663.17827094</v>
      </c>
      <c r="Z177" s="7">
        <f>'No. policies'!Z177*LOOKUP(Z$1,'Inputs &amp; Outputs'!$A$9:$A$79,'Inputs &amp; Outputs'!$I$9:$I$79)</f>
        <v>829341147.54888594</v>
      </c>
      <c r="AA177" s="7">
        <f>'No. policies'!AA177*LOOKUP(AA$1,'Inputs &amp; Outputs'!$A$9:$A$79,'Inputs &amp; Outputs'!$I$9:$I$79)</f>
        <v>882093151.97335458</v>
      </c>
      <c r="AB177" s="7">
        <f>'No. policies'!AB177*LOOKUP(AB$1,'Inputs &amp; Outputs'!$A$9:$A$79,'Inputs &amp; Outputs'!$I$9:$I$79)</f>
        <v>934201630.63958895</v>
      </c>
      <c r="AC177" s="7">
        <f>'No. policies'!AC177*LOOKUP(AC$1,'Inputs &amp; Outputs'!$A$9:$A$79,'Inputs &amp; Outputs'!$I$9:$I$79)</f>
        <v>989121004.44857335</v>
      </c>
      <c r="AD177" s="7">
        <f>'No. policies'!AD177*LOOKUP(AD$1,'Inputs &amp; Outputs'!$A$9:$A$79,'Inputs &amp; Outputs'!$I$9:$I$79)</f>
        <v>1044345398.705169</v>
      </c>
      <c r="AE177" s="7">
        <f>'No. policies'!AE177*LOOKUP(AE$1,'Inputs &amp; Outputs'!$A$9:$A$79,'Inputs &amp; Outputs'!$I$9:$I$79)</f>
        <v>1100573597.6131909</v>
      </c>
      <c r="AF177" s="7">
        <f>'No. policies'!AF177*LOOKUP(AF$1,'Inputs &amp; Outputs'!$A$9:$A$79,'Inputs &amp; Outputs'!$I$9:$I$79)</f>
        <v>1156116977.7672298</v>
      </c>
      <c r="AG177" s="7">
        <f>'No. policies'!AG177*LOOKUP(AG$1,'Inputs &amp; Outputs'!$A$9:$A$79,'Inputs &amp; Outputs'!$I$9:$I$79)</f>
        <v>1209944914.5357101</v>
      </c>
      <c r="AH177" s="7">
        <f>'No. policies'!AH177*LOOKUP(AH$1,'Inputs &amp; Outputs'!$A$9:$A$79,'Inputs &amp; Outputs'!$I$9:$I$79)</f>
        <v>1261732670.0332117</v>
      </c>
      <c r="AI177" s="7">
        <f>'No. policies'!AI177*LOOKUP(AI$1,'Inputs &amp; Outputs'!$A$9:$A$79,'Inputs &amp; Outputs'!$I$9:$I$79)</f>
        <v>1313803268.7309988</v>
      </c>
      <c r="AJ177" s="7">
        <f>'No. policies'!AJ177*LOOKUP(AJ$1,'Inputs &amp; Outputs'!$A$9:$A$79,'Inputs &amp; Outputs'!$I$9:$I$79)</f>
        <v>1361680614.7233267</v>
      </c>
      <c r="AK177" s="7">
        <f>'No. policies'!AK177*LOOKUP(AK$1,'Inputs &amp; Outputs'!$A$9:$A$79,'Inputs &amp; Outputs'!$I$9:$I$79)</f>
        <v>1408934464.9785824</v>
      </c>
      <c r="AL177" s="7">
        <f>'No. policies'!AL177*LOOKUP(AL$1,'Inputs &amp; Outputs'!$A$9:$A$79,'Inputs &amp; Outputs'!$I$9:$I$79)</f>
        <v>1454212270.8560545</v>
      </c>
      <c r="AM177" s="7">
        <f>'No. policies'!AM177*LOOKUP(AM$1,'Inputs &amp; Outputs'!$A$9:$A$79,'Inputs &amp; Outputs'!$I$9:$I$79)</f>
        <v>1495024930.017282</v>
      </c>
      <c r="AN177" s="7">
        <f>'No. policies'!AN177*LOOKUP(AN$1,'Inputs &amp; Outputs'!$A$9:$A$79,'Inputs &amp; Outputs'!$I$9:$I$79)</f>
        <v>1531239418.1283064</v>
      </c>
      <c r="AO177" s="7">
        <f>'No. policies'!AO177*LOOKUP(AO$1,'Inputs &amp; Outputs'!$A$9:$A$79,'Inputs &amp; Outputs'!$I$9:$I$79)</f>
        <v>1561354287.2226789</v>
      </c>
      <c r="AP177" s="7">
        <f>'No. policies'!AP177*LOOKUP(AP$1,'Inputs &amp; Outputs'!$A$9:$A$79,'Inputs &amp; Outputs'!$I$9:$I$79)</f>
        <v>1589855479.8596361</v>
      </c>
      <c r="AQ177" s="7">
        <f>'No. policies'!AQ177*LOOKUP(AQ$1,'Inputs &amp; Outputs'!$A$9:$A$79,'Inputs &amp; Outputs'!$I$9:$I$79)</f>
        <v>1601028582.9404814</v>
      </c>
      <c r="AR177" s="7">
        <f>'No. policies'!AR177*LOOKUP(AR$1,'Inputs &amp; Outputs'!$A$9:$A$79,'Inputs &amp; Outputs'!$I$9:$I$79)</f>
        <v>1605636506.645586</v>
      </c>
      <c r="AS177" s="7">
        <f>'No. policies'!AS177*LOOKUP(AS$1,'Inputs &amp; Outputs'!$A$9:$A$79,'Inputs &amp; Outputs'!$I$9:$I$79)</f>
        <v>1598621760.7924109</v>
      </c>
      <c r="AT177" s="7">
        <f>'No. policies'!AT177*LOOKUP(AT$1,'Inputs &amp; Outputs'!$A$9:$A$79,'Inputs &amp; Outputs'!$I$9:$I$79)</f>
        <v>1567245857.3767509</v>
      </c>
      <c r="AU177" s="7">
        <f>'No. policies'!AU177*LOOKUP(AU$1,'Inputs &amp; Outputs'!$A$9:$A$79,'Inputs &amp; Outputs'!$I$9:$I$79)</f>
        <v>1530347985.5107017</v>
      </c>
      <c r="AV177" s="7">
        <f>'No. policies'!AV177*LOOKUP(AV$1,'Inputs &amp; Outputs'!$A$9:$A$79,'Inputs &amp; Outputs'!$I$9:$I$79)</f>
        <v>1482804646.9245791</v>
      </c>
      <c r="AW177" s="7">
        <f>'No. policies'!AW177*LOOKUP(AW$1,'Inputs &amp; Outputs'!$A$9:$A$79,'Inputs &amp; Outputs'!$I$9:$I$79)</f>
        <v>1405518782.2418542</v>
      </c>
      <c r="AX177" s="7">
        <f>'No. policies'!AX177*LOOKUP(AX$1,'Inputs &amp; Outputs'!$A$9:$A$79,'Inputs &amp; Outputs'!$I$9:$I$79)</f>
        <v>1317156046.5707865</v>
      </c>
      <c r="AY177" s="7">
        <f>'No. policies'!AY177*LOOKUP(AY$1,'Inputs &amp; Outputs'!$A$9:$A$79,'Inputs &amp; Outputs'!$I$9:$I$79)</f>
        <v>1213620759.9564722</v>
      </c>
      <c r="AZ177" s="7">
        <f>'No. policies'!AZ177*LOOKUP(AZ$1,'Inputs &amp; Outputs'!$A$9:$A$79,'Inputs &amp; Outputs'!$I$9:$I$79)</f>
        <v>1104961807.9956391</v>
      </c>
      <c r="BA177" s="7">
        <f>'No. policies'!BA177*LOOKUP(BA$1,'Inputs &amp; Outputs'!$A$9:$A$79,'Inputs &amp; Outputs'!$I$9:$I$79)</f>
        <v>980563432.64530194</v>
      </c>
      <c r="BB177" s="7">
        <f>'No. policies'!BB177*LOOKUP(BB$1,'Inputs &amp; Outputs'!$A$9:$A$79,'Inputs &amp; Outputs'!$I$9:$I$79)</f>
        <v>853563723.48144114</v>
      </c>
      <c r="BC177" s="7">
        <f>'No. policies'!BC177*LOOKUP(BC$1,'Inputs &amp; Outputs'!$A$9:$A$79,'Inputs &amp; Outputs'!$I$9:$I$79)</f>
        <v>739958373.20272088</v>
      </c>
      <c r="BD177" s="7">
        <f>'No. policies'!BD177*LOOKUP(BD$1,'Inputs &amp; Outputs'!$A$9:$A$79,'Inputs &amp; Outputs'!$I$9:$I$79)</f>
        <v>618873337.24877942</v>
      </c>
      <c r="BE177" s="7">
        <f>'No. policies'!BE177*LOOKUP(BE$1,'Inputs &amp; Outputs'!$A$9:$A$79,'Inputs &amp; Outputs'!$I$9:$I$79)</f>
        <v>503930348.29496652</v>
      </c>
      <c r="BF177" s="7">
        <f>'No. policies'!BF177*LOOKUP(BF$1,'Inputs &amp; Outputs'!$A$9:$A$79,'Inputs &amp; Outputs'!$I$9:$I$79)</f>
        <v>396231225.48793066</v>
      </c>
      <c r="BG177" s="7">
        <f>'No. policies'!BG177*LOOKUP(BG$1,'Inputs &amp; Outputs'!$A$9:$A$79,'Inputs &amp; Outputs'!$I$9:$I$79)</f>
        <v>302302862.1233232</v>
      </c>
      <c r="BH177" s="7">
        <f>'No. policies'!BH177*LOOKUP(BH$1,'Inputs &amp; Outputs'!$A$9:$A$79,'Inputs &amp; Outputs'!$I$9:$I$79)</f>
        <v>225655081.94369933</v>
      </c>
      <c r="BI177" s="7">
        <f>'No. policies'!BI177*LOOKUP(BI$1,'Inputs &amp; Outputs'!$A$9:$A$79,'Inputs &amp; Outputs'!$I$9:$I$79)</f>
        <v>162004994.89678317</v>
      </c>
      <c r="BJ177" s="7">
        <f>'No. policies'!BJ177*LOOKUP(BJ$1,'Inputs &amp; Outputs'!$A$9:$A$79,'Inputs &amp; Outputs'!$I$9:$I$79)</f>
        <v>111509029.5966987</v>
      </c>
      <c r="BK177" s="7">
        <f>'No. policies'!BK177*LOOKUP(BK$1,'Inputs &amp; Outputs'!$A$9:$A$79,'Inputs &amp; Outputs'!$I$9:$I$79)</f>
        <v>79036857.266736999</v>
      </c>
      <c r="BL177" s="7">
        <f>'No. policies'!BL177*LOOKUP(BL$1,'Inputs &amp; Outputs'!$A$9:$A$79,'Inputs &amp; Outputs'!$I$9:$I$79)</f>
        <v>55575908.873635575</v>
      </c>
      <c r="BM177" s="7">
        <f>'No. policies'!BM177*LOOKUP(BM$1,'Inputs &amp; Outputs'!$A$9:$A$79,'Inputs &amp; Outputs'!$I$9:$I$79)</f>
        <v>35149763.852975629</v>
      </c>
      <c r="BN177" s="7">
        <f>'No. policies'!BN177*LOOKUP(BN$1,'Inputs &amp; Outputs'!$A$9:$A$79,'Inputs &amp; Outputs'!$I$9:$I$79)</f>
        <v>23376667.357973889</v>
      </c>
      <c r="BO177" s="7">
        <f>'No. policies'!BO177*LOOKUP(BO$1,'Inputs &amp; Outputs'!$A$9:$A$79,'Inputs &amp; Outputs'!$I$9:$I$79)</f>
        <v>14906311.953320637</v>
      </c>
      <c r="BP177" s="7">
        <f>'No. policies'!BP177*LOOKUP(BP$1,'Inputs &amp; Outputs'!$A$9:$A$79,'Inputs &amp; Outputs'!$I$9:$I$79)</f>
        <v>8056287.722286419</v>
      </c>
      <c r="BQ177" s="7">
        <f>'No. policies'!BQ177*LOOKUP(BQ$1,'Inputs &amp; Outputs'!$A$9:$A$79,'Inputs &amp; Outputs'!$I$9:$I$79)</f>
        <v>4946110.2117855679</v>
      </c>
      <c r="BR177" s="7">
        <f>'No. policies'!BR177*LOOKUP(BR$1,'Inputs &amp; Outputs'!$A$9:$A$79,'Inputs &amp; Outputs'!$I$9:$I$79)</f>
        <v>1799926.681245656</v>
      </c>
      <c r="BS177" s="7">
        <f>'No. policies'!BS177*LOOKUP(BS$1,'Inputs &amp; Outputs'!$A$9:$A$79,'Inputs &amp; Outputs'!$I$9:$I$79)</f>
        <v>1509433.9622641508</v>
      </c>
      <c r="BT177" s="7">
        <v>0</v>
      </c>
    </row>
    <row r="178" spans="1:72" x14ac:dyDescent="0.25">
      <c r="A178" s="1">
        <v>177</v>
      </c>
      <c r="B178" s="7">
        <f>'No. policies'!B178*LOOKUP(B$1,'Inputs &amp; Outputs'!$A$9:$A$79,'Inputs &amp; Outputs'!$I$9:$I$79)</f>
        <v>-12582759.861444211</v>
      </c>
      <c r="C178" s="7">
        <f>'No. policies'!C178*LOOKUP(C$1,'Inputs &amp; Outputs'!$A$9:$A$79,'Inputs &amp; Outputs'!$I$9:$I$79)</f>
        <v>8517954.2366499361</v>
      </c>
      <c r="D178" s="7">
        <f>'No. policies'!D178*LOOKUP(D$1,'Inputs &amp; Outputs'!$A$9:$A$79,'Inputs &amp; Outputs'!$I$9:$I$79)</f>
        <v>30627841.81871644</v>
      </c>
      <c r="E178" s="7">
        <f>'No. policies'!E178*LOOKUP(E$1,'Inputs &amp; Outputs'!$A$9:$A$79,'Inputs &amp; Outputs'!$I$9:$I$79)</f>
        <v>53709107.069438897</v>
      </c>
      <c r="F178" s="7">
        <f>'No. policies'!F178*LOOKUP(F$1,'Inputs &amp; Outputs'!$A$9:$A$79,'Inputs &amp; Outputs'!$I$9:$I$79)</f>
        <v>77774134.937795877</v>
      </c>
      <c r="G178" s="7">
        <f>'No. policies'!G178*LOOKUP(G$1,'Inputs &amp; Outputs'!$A$9:$A$79,'Inputs &amp; Outputs'!$I$9:$I$79)</f>
        <v>102980187.51185495</v>
      </c>
      <c r="H178" s="7">
        <f>'No. policies'!H178*LOOKUP(H$1,'Inputs &amp; Outputs'!$A$9:$A$79,'Inputs &amp; Outputs'!$I$9:$I$79)</f>
        <v>129332806.12450296</v>
      </c>
      <c r="I178" s="7">
        <f>'No. policies'!I178*LOOKUP(I$1,'Inputs &amp; Outputs'!$A$9:$A$79,'Inputs &amp; Outputs'!$I$9:$I$79)</f>
        <v>156809878.57065177</v>
      </c>
      <c r="J178" s="7">
        <f>'No. policies'!J178*LOOKUP(J$1,'Inputs &amp; Outputs'!$A$9:$A$79,'Inputs &amp; Outputs'!$I$9:$I$79)</f>
        <v>185565626.947308</v>
      </c>
      <c r="K178" s="7">
        <f>'No. policies'!K178*LOOKUP(K$1,'Inputs &amp; Outputs'!$A$9:$A$79,'Inputs &amp; Outputs'!$I$9:$I$79)</f>
        <v>215447346.55132639</v>
      </c>
      <c r="L178" s="7">
        <f>'No. policies'!L178*LOOKUP(L$1,'Inputs &amp; Outputs'!$A$9:$A$79,'Inputs &amp; Outputs'!$I$9:$I$79)</f>
        <v>246457815.63665071</v>
      </c>
      <c r="M178" s="7">
        <f>'No. policies'!M178*LOOKUP(M$1,'Inputs &amp; Outputs'!$A$9:$A$79,'Inputs &amp; Outputs'!$I$9:$I$79)</f>
        <v>278840265.43568146</v>
      </c>
      <c r="N178" s="7">
        <f>'No. policies'!N178*LOOKUP(N$1,'Inputs &amp; Outputs'!$A$9:$A$79,'Inputs &amp; Outputs'!$I$9:$I$79)</f>
        <v>312569562.03358465</v>
      </c>
      <c r="O178" s="7">
        <f>'No. policies'!O178*LOOKUP(O$1,'Inputs &amp; Outputs'!$A$9:$A$79,'Inputs &amp; Outputs'!$I$9:$I$79)</f>
        <v>347439394.47606373</v>
      </c>
      <c r="P178" s="7">
        <f>'No. policies'!P178*LOOKUP(P$1,'Inputs &amp; Outputs'!$A$9:$A$79,'Inputs &amp; Outputs'!$I$9:$I$79)</f>
        <v>383883616.84103805</v>
      </c>
      <c r="Q178" s="7">
        <f>'No. policies'!Q178*LOOKUP(Q$1,'Inputs &amp; Outputs'!$A$9:$A$79,'Inputs &amp; Outputs'!$I$9:$I$79)</f>
        <v>421626497.62159532</v>
      </c>
      <c r="R178" s="7">
        <f>'No. policies'!R178*LOOKUP(R$1,'Inputs &amp; Outputs'!$A$9:$A$79,'Inputs &amp; Outputs'!$I$9:$I$79)</f>
        <v>461087252.71653473</v>
      </c>
      <c r="S178" s="7">
        <f>'No. policies'!S178*LOOKUP(S$1,'Inputs &amp; Outputs'!$A$9:$A$79,'Inputs &amp; Outputs'!$I$9:$I$79)</f>
        <v>502201635.87581968</v>
      </c>
      <c r="T178" s="7">
        <f>'No. policies'!T178*LOOKUP(T$1,'Inputs &amp; Outputs'!$A$9:$A$79,'Inputs &amp; Outputs'!$I$9:$I$79)</f>
        <v>544576318.41796124</v>
      </c>
      <c r="U178" s="7">
        <f>'No. policies'!U178*LOOKUP(U$1,'Inputs &amp; Outputs'!$A$9:$A$79,'Inputs &amp; Outputs'!$I$9:$I$79)</f>
        <v>588795539.44169974</v>
      </c>
      <c r="V178" s="7">
        <f>'No. policies'!V178*LOOKUP(V$1,'Inputs &amp; Outputs'!$A$9:$A$79,'Inputs &amp; Outputs'!$I$9:$I$79)</f>
        <v>634012866.14238465</v>
      </c>
      <c r="W178" s="7">
        <f>'No. policies'!W178*LOOKUP(W$1,'Inputs &amp; Outputs'!$A$9:$A$79,'Inputs &amp; Outputs'!$I$9:$I$79)</f>
        <v>681263119.44977415</v>
      </c>
      <c r="X178" s="7">
        <f>'No. policies'!X178*LOOKUP(X$1,'Inputs &amp; Outputs'!$A$9:$A$79,'Inputs &amp; Outputs'!$I$9:$I$79)</f>
        <v>729846590.93220079</v>
      </c>
      <c r="Y178" s="7">
        <f>'No. policies'!Y178*LOOKUP(Y$1,'Inputs &amp; Outputs'!$A$9:$A$79,'Inputs &amp; Outputs'!$I$9:$I$79)</f>
        <v>778688141.93888867</v>
      </c>
      <c r="Z178" s="7">
        <f>'No. policies'!Z178*LOOKUP(Z$1,'Inputs &amp; Outputs'!$A$9:$A$79,'Inputs &amp; Outputs'!$I$9:$I$79)</f>
        <v>830216441.63600874</v>
      </c>
      <c r="AA178" s="7">
        <f>'No. policies'!AA178*LOOKUP(AA$1,'Inputs &amp; Outputs'!$A$9:$A$79,'Inputs &amp; Outputs'!$I$9:$I$79)</f>
        <v>882934933.1596297</v>
      </c>
      <c r="AB178" s="7">
        <f>'No. policies'!AB178*LOOKUP(AB$1,'Inputs &amp; Outputs'!$A$9:$A$79,'Inputs &amp; Outputs'!$I$9:$I$79)</f>
        <v>936595996.20295405</v>
      </c>
      <c r="AC178" s="7">
        <f>'No. policies'!AC178*LOOKUP(AC$1,'Inputs &amp; Outputs'!$A$9:$A$79,'Inputs &amp; Outputs'!$I$9:$I$79)</f>
        <v>991670559.1802634</v>
      </c>
      <c r="AD178" s="7">
        <f>'No. policies'!AD178*LOOKUP(AD$1,'Inputs &amp; Outputs'!$A$9:$A$79,'Inputs &amp; Outputs'!$I$9:$I$79)</f>
        <v>1046265151.2763182</v>
      </c>
      <c r="AE178" s="7">
        <f>'No. policies'!AE178*LOOKUP(AE$1,'Inputs &amp; Outputs'!$A$9:$A$79,'Inputs &amp; Outputs'!$I$9:$I$79)</f>
        <v>1101412540.7889824</v>
      </c>
      <c r="AF178" s="7">
        <f>'No. policies'!AF178*LOOKUP(AF$1,'Inputs &amp; Outputs'!$A$9:$A$79,'Inputs &amp; Outputs'!$I$9:$I$79)</f>
        <v>1156116977.7672298</v>
      </c>
      <c r="AG178" s="7">
        <f>'No. policies'!AG178*LOOKUP(AG$1,'Inputs &amp; Outputs'!$A$9:$A$79,'Inputs &amp; Outputs'!$I$9:$I$79)</f>
        <v>1209676217.0197127</v>
      </c>
      <c r="AH178" s="7">
        <f>'No. policies'!AH178*LOOKUP(AH$1,'Inputs &amp; Outputs'!$A$9:$A$79,'Inputs &amp; Outputs'!$I$9:$I$79)</f>
        <v>1262016492.4761391</v>
      </c>
      <c r="AI178" s="7">
        <f>'No. policies'!AI178*LOOKUP(AI$1,'Inputs &amp; Outputs'!$A$9:$A$79,'Inputs &amp; Outputs'!$I$9:$I$79)</f>
        <v>1311857558.7180684</v>
      </c>
      <c r="AJ178" s="7">
        <f>'No. policies'!AJ178*LOOKUP(AJ$1,'Inputs &amp; Outputs'!$A$9:$A$79,'Inputs &amp; Outputs'!$I$9:$I$79)</f>
        <v>1359473932.3982744</v>
      </c>
      <c r="AK178" s="7">
        <f>'No. policies'!AK178*LOOKUP(AK$1,'Inputs &amp; Outputs'!$A$9:$A$79,'Inputs &amp; Outputs'!$I$9:$I$79)</f>
        <v>1406945381.0280242</v>
      </c>
      <c r="AL178" s="7">
        <f>'No. policies'!AL178*LOOKUP(AL$1,'Inputs &amp; Outputs'!$A$9:$A$79,'Inputs &amp; Outputs'!$I$9:$I$79)</f>
        <v>1454038197.0865002</v>
      </c>
      <c r="AM178" s="7">
        <f>'No. policies'!AM178*LOOKUP(AM$1,'Inputs &amp; Outputs'!$A$9:$A$79,'Inputs &amp; Outputs'!$I$9:$I$79)</f>
        <v>1495024930.017282</v>
      </c>
      <c r="AN178" s="7">
        <f>'No. policies'!AN178*LOOKUP(AN$1,'Inputs &amp; Outputs'!$A$9:$A$79,'Inputs &amp; Outputs'!$I$9:$I$79)</f>
        <v>1530283349.5605438</v>
      </c>
      <c r="AO178" s="7">
        <f>'No. policies'!AO178*LOOKUP(AO$1,'Inputs &amp; Outputs'!$A$9:$A$79,'Inputs &amp; Outputs'!$I$9:$I$79)</f>
        <v>1561154293.0780368</v>
      </c>
      <c r="AP178" s="7">
        <f>'No. policies'!AP178*LOOKUP(AP$1,'Inputs &amp; Outputs'!$A$9:$A$79,'Inputs &amp; Outputs'!$I$9:$I$79)</f>
        <v>1581709872.4352369</v>
      </c>
      <c r="AQ178" s="7">
        <f>'No. policies'!AQ178*LOOKUP(AQ$1,'Inputs &amp; Outputs'!$A$9:$A$79,'Inputs &amp; Outputs'!$I$9:$I$79)</f>
        <v>1591882336.9552393</v>
      </c>
      <c r="AR178" s="7">
        <f>'No. policies'!AR178*LOOKUP(AR$1,'Inputs &amp; Outputs'!$A$9:$A$79,'Inputs &amp; Outputs'!$I$9:$I$79)</f>
        <v>1584784084.4813576</v>
      </c>
      <c r="AS178" s="7">
        <f>'No. policies'!AS178*LOOKUP(AS$1,'Inputs &amp; Outputs'!$A$9:$A$79,'Inputs &amp; Outputs'!$I$9:$I$79)</f>
        <v>1574132636.7502234</v>
      </c>
      <c r="AT178" s="7">
        <f>'No. policies'!AT178*LOOKUP(AT$1,'Inputs &amp; Outputs'!$A$9:$A$79,'Inputs &amp; Outputs'!$I$9:$I$79)</f>
        <v>1560165295.0050535</v>
      </c>
      <c r="AU178" s="7">
        <f>'No. policies'!AU178*LOOKUP(AU$1,'Inputs &amp; Outputs'!$A$9:$A$79,'Inputs &amp; Outputs'!$I$9:$I$79)</f>
        <v>1518978386.807056</v>
      </c>
      <c r="AV178" s="7">
        <f>'No. policies'!AV178*LOOKUP(AV$1,'Inputs &amp; Outputs'!$A$9:$A$79,'Inputs &amp; Outputs'!$I$9:$I$79)</f>
        <v>1465062131.3534245</v>
      </c>
      <c r="AW178" s="7">
        <f>'No. policies'!AW178*LOOKUP(AW$1,'Inputs &amp; Outputs'!$A$9:$A$79,'Inputs &amp; Outputs'!$I$9:$I$79)</f>
        <v>1402023135.7583752</v>
      </c>
      <c r="AX178" s="7">
        <f>'No. policies'!AX178*LOOKUP(AX$1,'Inputs &amp; Outputs'!$A$9:$A$79,'Inputs &amp; Outputs'!$I$9:$I$79)</f>
        <v>1327664534.8701124</v>
      </c>
      <c r="AY178" s="7">
        <f>'No. policies'!AY178*LOOKUP(AY$1,'Inputs &amp; Outputs'!$A$9:$A$79,'Inputs &amp; Outputs'!$I$9:$I$79)</f>
        <v>1220148654.5960884</v>
      </c>
      <c r="AZ178" s="7">
        <f>'No. policies'!AZ178*LOOKUP(AZ$1,'Inputs &amp; Outputs'!$A$9:$A$79,'Inputs &amp; Outputs'!$I$9:$I$79)</f>
        <v>1109322351.8314545</v>
      </c>
      <c r="BA178" s="7">
        <f>'No. policies'!BA178*LOOKUP(BA$1,'Inputs &amp; Outputs'!$A$9:$A$79,'Inputs &amp; Outputs'!$I$9:$I$79)</f>
        <v>991260488.27415979</v>
      </c>
      <c r="BB178" s="7">
        <f>'No. policies'!BB178*LOOKUP(BB$1,'Inputs &amp; Outputs'!$A$9:$A$79,'Inputs &amp; Outputs'!$I$9:$I$79)</f>
        <v>862960199.13056219</v>
      </c>
      <c r="BC178" s="7">
        <f>'No. policies'!BC178*LOOKUP(BC$1,'Inputs &amp; Outputs'!$A$9:$A$79,'Inputs &amp; Outputs'!$I$9:$I$79)</f>
        <v>733478337.40736759</v>
      </c>
      <c r="BD178" s="7">
        <f>'No. policies'!BD178*LOOKUP(BD$1,'Inputs &amp; Outputs'!$A$9:$A$79,'Inputs &amp; Outputs'!$I$9:$I$79)</f>
        <v>614797676.97307825</v>
      </c>
      <c r="BE178" s="7">
        <f>'No. policies'!BE178*LOOKUP(BE$1,'Inputs &amp; Outputs'!$A$9:$A$79,'Inputs &amp; Outputs'!$I$9:$I$79)</f>
        <v>502340662.6536575</v>
      </c>
      <c r="BF178" s="7">
        <f>'No. policies'!BF178*LOOKUP(BF$1,'Inputs &amp; Outputs'!$A$9:$A$79,'Inputs &amp; Outputs'!$I$9:$I$79)</f>
        <v>400737510.74936938</v>
      </c>
      <c r="BG178" s="7">
        <f>'No. policies'!BG178*LOOKUP(BG$1,'Inputs &amp; Outputs'!$A$9:$A$79,'Inputs &amp; Outputs'!$I$9:$I$79)</f>
        <v>311414250.8633157</v>
      </c>
      <c r="BH178" s="7">
        <f>'No. policies'!BH178*LOOKUP(BH$1,'Inputs &amp; Outputs'!$A$9:$A$79,'Inputs &amp; Outputs'!$I$9:$I$79)</f>
        <v>236822873.4809421</v>
      </c>
      <c r="BI178" s="7">
        <f>'No. policies'!BI178*LOOKUP(BI$1,'Inputs &amp; Outputs'!$A$9:$A$79,'Inputs &amp; Outputs'!$I$9:$I$79)</f>
        <v>173269145.87120163</v>
      </c>
      <c r="BJ178" s="7">
        <f>'No. policies'!BJ178*LOOKUP(BJ$1,'Inputs &amp; Outputs'!$A$9:$A$79,'Inputs &amp; Outputs'!$I$9:$I$79)</f>
        <v>128535857.4692485</v>
      </c>
      <c r="BK178" s="7">
        <f>'No. policies'!BK178*LOOKUP(BK$1,'Inputs &amp; Outputs'!$A$9:$A$79,'Inputs &amp; Outputs'!$I$9:$I$79)</f>
        <v>91817285.250294477</v>
      </c>
      <c r="BL178" s="7">
        <f>'No. policies'!BL178*LOOKUP(BL$1,'Inputs &amp; Outputs'!$A$9:$A$79,'Inputs &amp; Outputs'!$I$9:$I$79)</f>
        <v>64725601.188197531</v>
      </c>
      <c r="BM178" s="7">
        <f>'No. policies'!BM178*LOOKUP(BM$1,'Inputs &amp; Outputs'!$A$9:$A$79,'Inputs &amp; Outputs'!$I$9:$I$79)</f>
        <v>43681259.933794953</v>
      </c>
      <c r="BN178" s="7">
        <f>'No. policies'!BN178*LOOKUP(BN$1,'Inputs &amp; Outputs'!$A$9:$A$79,'Inputs &amp; Outputs'!$I$9:$I$79)</f>
        <v>31283481.317288585</v>
      </c>
      <c r="BO178" s="7">
        <f>'No. policies'!BO178*LOOKUP(BO$1,'Inputs &amp; Outputs'!$A$9:$A$79,'Inputs &amp; Outputs'!$I$9:$I$79)</f>
        <v>16986262.458435144</v>
      </c>
      <c r="BP178" s="7">
        <f>'No. policies'!BP178*LOOKUP(BP$1,'Inputs &amp; Outputs'!$A$9:$A$79,'Inputs &amp; Outputs'!$I$9:$I$79)</f>
        <v>9807654.6184356399</v>
      </c>
      <c r="BQ178" s="7">
        <f>'No. policies'!BQ178*LOOKUP(BQ$1,'Inputs &amp; Outputs'!$A$9:$A$79,'Inputs &amp; Outputs'!$I$9:$I$79)</f>
        <v>6005990.9714539042</v>
      </c>
      <c r="BR178" s="7">
        <f>'No. policies'!BR178*LOOKUP(BR$1,'Inputs &amp; Outputs'!$A$9:$A$79,'Inputs &amp; Outputs'!$I$9:$I$79)</f>
        <v>3599853.362491312</v>
      </c>
      <c r="BS178" s="7">
        <f>'No. policies'!BS178*LOOKUP(BS$1,'Inputs &amp; Outputs'!$A$9:$A$79,'Inputs &amp; Outputs'!$I$9:$I$79)</f>
        <v>2264150.9433962265</v>
      </c>
      <c r="BT178" s="7">
        <v>0</v>
      </c>
    </row>
    <row r="179" spans="1:72" x14ac:dyDescent="0.25">
      <c r="A179" s="1">
        <v>178</v>
      </c>
      <c r="B179" s="7">
        <f>'No. policies'!B179*LOOKUP(B$1,'Inputs &amp; Outputs'!$A$9:$A$79,'Inputs &amp; Outputs'!$I$9:$I$79)</f>
        <v>-12582759.861444211</v>
      </c>
      <c r="C179" s="7">
        <f>'No. policies'!C179*LOOKUP(C$1,'Inputs &amp; Outputs'!$A$9:$A$79,'Inputs &amp; Outputs'!$I$9:$I$79)</f>
        <v>8521364.8289368823</v>
      </c>
      <c r="D179" s="7">
        <f>'No. policies'!D179*LOOKUP(D$1,'Inputs &amp; Outputs'!$A$9:$A$79,'Inputs &amp; Outputs'!$I$9:$I$79)</f>
        <v>30621707.048196916</v>
      </c>
      <c r="E179" s="7">
        <f>'No. policies'!E179*LOOKUP(E$1,'Inputs &amp; Outputs'!$A$9:$A$79,'Inputs &amp; Outputs'!$I$9:$I$79)</f>
        <v>53725260.184347004</v>
      </c>
      <c r="F179" s="7">
        <f>'No. policies'!F179*LOOKUP(F$1,'Inputs &amp; Outputs'!$A$9:$A$79,'Inputs &amp; Outputs'!$I$9:$I$79)</f>
        <v>77860047.31822525</v>
      </c>
      <c r="G179" s="7">
        <f>'No. policies'!G179*LOOKUP(G$1,'Inputs &amp; Outputs'!$A$9:$A$79,'Inputs &amp; Outputs'!$I$9:$I$79)</f>
        <v>103125113.38893235</v>
      </c>
      <c r="H179" s="7">
        <f>'No. policies'!H179*LOOKUP(H$1,'Inputs &amp; Outputs'!$A$9:$A$79,'Inputs &amp; Outputs'!$I$9:$I$79)</f>
        <v>129436875.97453272</v>
      </c>
      <c r="I179" s="7">
        <f>'No. policies'!I179*LOOKUP(I$1,'Inputs &amp; Outputs'!$A$9:$A$79,'Inputs &amp; Outputs'!$I$9:$I$79)</f>
        <v>156794090.22202402</v>
      </c>
      <c r="J179" s="7">
        <f>'No. policies'!J179*LOOKUP(J$1,'Inputs &amp; Outputs'!$A$9:$A$79,'Inputs &amp; Outputs'!$I$9:$I$79)</f>
        <v>185359941.54863608</v>
      </c>
      <c r="K179" s="7">
        <f>'No. policies'!K179*LOOKUP(K$1,'Inputs &amp; Outputs'!$A$9:$A$79,'Inputs &amp; Outputs'!$I$9:$I$79)</f>
        <v>215186461.77245498</v>
      </c>
      <c r="L179" s="7">
        <f>'No. policies'!L179*LOOKUP(L$1,'Inputs &amp; Outputs'!$A$9:$A$79,'Inputs &amp; Outputs'!$I$9:$I$79)</f>
        <v>246358125.95492893</v>
      </c>
      <c r="M179" s="7">
        <f>'No. policies'!M179*LOOKUP(M$1,'Inputs &amp; Outputs'!$A$9:$A$79,'Inputs &amp; Outputs'!$I$9:$I$79)</f>
        <v>278670792.01665658</v>
      </c>
      <c r="N179" s="7">
        <f>'No. policies'!N179*LOOKUP(N$1,'Inputs &amp; Outputs'!$A$9:$A$79,'Inputs &amp; Outputs'!$I$9:$I$79)</f>
        <v>312379241.61830133</v>
      </c>
      <c r="O179" s="7">
        <f>'No. policies'!O179*LOOKUP(O$1,'Inputs &amp; Outputs'!$A$9:$A$79,'Inputs &amp; Outputs'!$I$9:$I$79)</f>
        <v>347333338.49484396</v>
      </c>
      <c r="P179" s="7">
        <f>'No. policies'!P179*LOOKUP(P$1,'Inputs &amp; Outputs'!$A$9:$A$79,'Inputs &amp; Outputs'!$I$9:$I$79)</f>
        <v>383727025.52272642</v>
      </c>
      <c r="Q179" s="7">
        <f>'No. policies'!Q179*LOOKUP(Q$1,'Inputs &amp; Outputs'!$A$9:$A$79,'Inputs &amp; Outputs'!$I$9:$I$79)</f>
        <v>421410898.06257427</v>
      </c>
      <c r="R179" s="7">
        <f>'No. policies'!R179*LOOKUP(R$1,'Inputs &amp; Outputs'!$A$9:$A$79,'Inputs &amp; Outputs'!$I$9:$I$79)</f>
        <v>460709079.86214352</v>
      </c>
      <c r="S179" s="7">
        <f>'No. policies'!S179*LOOKUP(S$1,'Inputs &amp; Outputs'!$A$9:$A$79,'Inputs &amp; Outputs'!$I$9:$I$79)</f>
        <v>501324292.55962515</v>
      </c>
      <c r="T179" s="7">
        <f>'No. policies'!T179*LOOKUP(T$1,'Inputs &amp; Outputs'!$A$9:$A$79,'Inputs &amp; Outputs'!$I$9:$I$79)</f>
        <v>543397460.29129624</v>
      </c>
      <c r="U179" s="7">
        <f>'No. policies'!U179*LOOKUP(U$1,'Inputs &amp; Outputs'!$A$9:$A$79,'Inputs &amp; Outputs'!$I$9:$I$79)</f>
        <v>586908959.41868246</v>
      </c>
      <c r="V179" s="7">
        <f>'No. policies'!V179*LOOKUP(V$1,'Inputs &amp; Outputs'!$A$9:$A$79,'Inputs &amp; Outputs'!$I$9:$I$79)</f>
        <v>631579161.81130588</v>
      </c>
      <c r="W179" s="7">
        <f>'No. policies'!W179*LOOKUP(W$1,'Inputs &amp; Outputs'!$A$9:$A$79,'Inputs &amp; Outputs'!$I$9:$I$79)</f>
        <v>678002130.53253281</v>
      </c>
      <c r="X179" s="7">
        <f>'No. policies'!X179*LOOKUP(X$1,'Inputs &amp; Outputs'!$A$9:$A$79,'Inputs &amp; Outputs'!$I$9:$I$79)</f>
        <v>725273617.30480611</v>
      </c>
      <c r="Y179" s="7">
        <f>'No. policies'!Y179*LOOKUP(Y$1,'Inputs &amp; Outputs'!$A$9:$A$79,'Inputs &amp; Outputs'!$I$9:$I$79)</f>
        <v>774681871.57402039</v>
      </c>
      <c r="Z179" s="7">
        <f>'No. policies'!Z179*LOOKUP(Z$1,'Inputs &amp; Outputs'!$A$9:$A$79,'Inputs &amp; Outputs'!$I$9:$I$79)</f>
        <v>824527030.06971037</v>
      </c>
      <c r="AA179" s="7">
        <f>'No. policies'!AA179*LOOKUP(AA$1,'Inputs &amp; Outputs'!$A$9:$A$79,'Inputs &amp; Outputs'!$I$9:$I$79)</f>
        <v>875639496.21191239</v>
      </c>
      <c r="AB179" s="7">
        <f>'No. policies'!AB179*LOOKUP(AB$1,'Inputs &amp; Outputs'!$A$9:$A$79,'Inputs &amp; Outputs'!$I$9:$I$79)</f>
        <v>928515012.426597</v>
      </c>
      <c r="AC179" s="7">
        <f>'No. policies'!AC179*LOOKUP(AC$1,'Inputs &amp; Outputs'!$A$9:$A$79,'Inputs &amp; Outputs'!$I$9:$I$79)</f>
        <v>982003497.489272</v>
      </c>
      <c r="AD179" s="7">
        <f>'No. policies'!AD179*LOOKUP(AD$1,'Inputs &amp; Outputs'!$A$9:$A$79,'Inputs &amp; Outputs'!$I$9:$I$79)</f>
        <v>1037343948.151566</v>
      </c>
      <c r="AE179" s="7">
        <f>'No. policies'!AE179*LOOKUP(AE$1,'Inputs &amp; Outputs'!$A$9:$A$79,'Inputs &amp; Outputs'!$I$9:$I$79)</f>
        <v>1088948242.1772244</v>
      </c>
      <c r="AF179" s="7">
        <f>'No. policies'!AF179*LOOKUP(AF$1,'Inputs &amp; Outputs'!$A$9:$A$79,'Inputs &amp; Outputs'!$I$9:$I$79)</f>
        <v>1143037007.5662165</v>
      </c>
      <c r="AG179" s="7">
        <f>'No. policies'!AG179*LOOKUP(AG$1,'Inputs &amp; Outputs'!$A$9:$A$79,'Inputs &amp; Outputs'!$I$9:$I$79)</f>
        <v>1197719177.5578341</v>
      </c>
      <c r="AH179" s="7">
        <f>'No. policies'!AH179*LOOKUP(AH$1,'Inputs &amp; Outputs'!$A$9:$A$79,'Inputs &amp; Outputs'!$I$9:$I$79)</f>
        <v>1250379772.3161206</v>
      </c>
      <c r="AI179" s="7">
        <f>'No. policies'!AI179*LOOKUP(AI$1,'Inputs &amp; Outputs'!$A$9:$A$79,'Inputs &amp; Outputs'!$I$9:$I$79)</f>
        <v>1302727688.6573949</v>
      </c>
      <c r="AJ179" s="7">
        <f>'No. policies'!AJ179*LOOKUP(AJ$1,'Inputs &amp; Outputs'!$A$9:$A$79,'Inputs &amp; Outputs'!$I$9:$I$79)</f>
        <v>1351120063.5962908</v>
      </c>
      <c r="AK179" s="7">
        <f>'No. policies'!AK179*LOOKUP(AK$1,'Inputs &amp; Outputs'!$A$9:$A$79,'Inputs &amp; Outputs'!$I$9:$I$79)</f>
        <v>1399817830.2051914</v>
      </c>
      <c r="AL179" s="7">
        <f>'No. policies'!AL179*LOOKUP(AL$1,'Inputs &amp; Outputs'!$A$9:$A$79,'Inputs &amp; Outputs'!$I$9:$I$79)</f>
        <v>1442027106.9872582</v>
      </c>
      <c r="AM179" s="7">
        <f>'No. policies'!AM179*LOOKUP(AM$1,'Inputs &amp; Outputs'!$A$9:$A$79,'Inputs &amp; Outputs'!$I$9:$I$79)</f>
        <v>1484801289.0255897</v>
      </c>
      <c r="AN179" s="7">
        <f>'No. policies'!AN179*LOOKUP(AN$1,'Inputs &amp; Outputs'!$A$9:$A$79,'Inputs &amp; Outputs'!$I$9:$I$79)</f>
        <v>1521105091.3100245</v>
      </c>
      <c r="AO179" s="7">
        <f>'No. policies'!AO179*LOOKUP(AO$1,'Inputs &amp; Outputs'!$A$9:$A$79,'Inputs &amp; Outputs'!$I$9:$I$79)</f>
        <v>1552954533.147701</v>
      </c>
      <c r="AP179" s="7">
        <f>'No. policies'!AP179*LOOKUP(AP$1,'Inputs &amp; Outputs'!$A$9:$A$79,'Inputs &amp; Outputs'!$I$9:$I$79)</f>
        <v>1568133860.0612385</v>
      </c>
      <c r="AQ179" s="7">
        <f>'No. policies'!AQ179*LOOKUP(AQ$1,'Inputs &amp; Outputs'!$A$9:$A$79,'Inputs &amp; Outputs'!$I$9:$I$79)</f>
        <v>1582082787.6853371</v>
      </c>
      <c r="AR179" s="7">
        <f>'No. policies'!AR179*LOOKUP(AR$1,'Inputs &amp; Outputs'!$A$9:$A$79,'Inputs &amp; Outputs'!$I$9:$I$79)</f>
        <v>1583877457.4307389</v>
      </c>
      <c r="AS179" s="7">
        <f>'No. policies'!AS179*LOOKUP(AS$1,'Inputs &amp; Outputs'!$A$9:$A$79,'Inputs &amp; Outputs'!$I$9:$I$79)</f>
        <v>1568952245.1259146</v>
      </c>
      <c r="AT179" s="7">
        <f>'No. policies'!AT179*LOOKUP(AT$1,'Inputs &amp; Outputs'!$A$9:$A$79,'Inputs &amp; Outputs'!$I$9:$I$79)</f>
        <v>1556747092.4807858</v>
      </c>
      <c r="AU179" s="7">
        <f>'No. policies'!AU179*LOOKUP(AU$1,'Inputs &amp; Outputs'!$A$9:$A$79,'Inputs &amp; Outputs'!$I$9:$I$79)</f>
        <v>1512914600.8317783</v>
      </c>
      <c r="AV179" s="7">
        <f>'No. policies'!AV179*LOOKUP(AV$1,'Inputs &amp; Outputs'!$A$9:$A$79,'Inputs &amp; Outputs'!$I$9:$I$79)</f>
        <v>1455408115.5279434</v>
      </c>
      <c r="AW179" s="7">
        <f>'No. policies'!AW179*LOOKUP(AW$1,'Inputs &amp; Outputs'!$A$9:$A$79,'Inputs &amp; Outputs'!$I$9:$I$79)</f>
        <v>1389385029.2411823</v>
      </c>
      <c r="AX179" s="7">
        <f>'No. policies'!AX179*LOOKUP(AX$1,'Inputs &amp; Outputs'!$A$9:$A$79,'Inputs &amp; Outputs'!$I$9:$I$79)</f>
        <v>1300010618.2929387</v>
      </c>
      <c r="AY179" s="7">
        <f>'No. policies'!AY179*LOOKUP(AY$1,'Inputs &amp; Outputs'!$A$9:$A$79,'Inputs &amp; Outputs'!$I$9:$I$79)</f>
        <v>1209079615.8593478</v>
      </c>
      <c r="AZ179" s="7">
        <f>'No. policies'!AZ179*LOOKUP(AZ$1,'Inputs &amp; Outputs'!$A$9:$A$79,'Inputs &amp; Outputs'!$I$9:$I$79)</f>
        <v>1104671105.0732515</v>
      </c>
      <c r="BA179" s="7">
        <f>'No. policies'!BA179*LOOKUP(BA$1,'Inputs &amp; Outputs'!$A$9:$A$79,'Inputs &amp; Outputs'!$I$9:$I$79)</f>
        <v>980266292.21116698</v>
      </c>
      <c r="BB179" s="7">
        <f>'No. policies'!BB179*LOOKUP(BB$1,'Inputs &amp; Outputs'!$A$9:$A$79,'Inputs &amp; Outputs'!$I$9:$I$79)</f>
        <v>862657087.01284862</v>
      </c>
      <c r="BC179" s="7">
        <f>'No. policies'!BC179*LOOKUP(BC$1,'Inputs &amp; Outputs'!$A$9:$A$79,'Inputs &amp; Outputs'!$I$9:$I$79)</f>
        <v>734404056.80670381</v>
      </c>
      <c r="BD179" s="7">
        <f>'No. policies'!BD179*LOOKUP(BD$1,'Inputs &amp; Outputs'!$A$9:$A$79,'Inputs &amp; Outputs'!$I$9:$I$79)</f>
        <v>620127386.56437981</v>
      </c>
      <c r="BE179" s="7">
        <f>'No. policies'!BE179*LOOKUP(BE$1,'Inputs &amp; Outputs'!$A$9:$A$79,'Inputs &amp; Outputs'!$I$9:$I$79)</f>
        <v>502658599.7819193</v>
      </c>
      <c r="BF179" s="7">
        <f>'No. policies'!BF179*LOOKUP(BF$1,'Inputs &amp; Outputs'!$A$9:$A$79,'Inputs &amp; Outputs'!$I$9:$I$79)</f>
        <v>400737510.74936938</v>
      </c>
      <c r="BG179" s="7">
        <f>'No. policies'!BG179*LOOKUP(BG$1,'Inputs &amp; Outputs'!$A$9:$A$79,'Inputs &amp; Outputs'!$I$9:$I$79)</f>
        <v>309461810.41903162</v>
      </c>
      <c r="BH179" s="7">
        <f>'No. policies'!BH179*LOOKUP(BH$1,'Inputs &amp; Outputs'!$A$9:$A$79,'Inputs &amp; Outputs'!$I$9:$I$79)</f>
        <v>236165944.56698665</v>
      </c>
      <c r="BI179" s="7">
        <f>'No. policies'!BI179*LOOKUP(BI$1,'Inputs &amp; Outputs'!$A$9:$A$79,'Inputs &amp; Outputs'!$I$9:$I$79)</f>
        <v>176250832.8938418</v>
      </c>
      <c r="BJ179" s="7">
        <f>'No. policies'!BJ179*LOOKUP(BJ$1,'Inputs &amp; Outputs'!$A$9:$A$79,'Inputs &amp; Outputs'!$I$9:$I$79)</f>
        <v>122860248.17839858</v>
      </c>
      <c r="BK179" s="7">
        <f>'No. policies'!BK179*LOOKUP(BK$1,'Inputs &amp; Outputs'!$A$9:$A$79,'Inputs &amp; Outputs'!$I$9:$I$79)</f>
        <v>84081763.049720213</v>
      </c>
      <c r="BL179" s="7">
        <f>'No. policies'!BL179*LOOKUP(BL$1,'Inputs &amp; Outputs'!$A$9:$A$79,'Inputs &amp; Outputs'!$I$9:$I$79)</f>
        <v>57609173.832427122</v>
      </c>
      <c r="BM179" s="7">
        <f>'No. policies'!BM179*LOOKUP(BM$1,'Inputs &amp; Outputs'!$A$9:$A$79,'Inputs &amp; Outputs'!$I$9:$I$79)</f>
        <v>37538582.755605035</v>
      </c>
      <c r="BN179" s="7">
        <f>'No. policies'!BN179*LOOKUP(BN$1,'Inputs &amp; Outputs'!$A$9:$A$79,'Inputs &amp; Outputs'!$I$9:$I$79)</f>
        <v>24064216.397914294</v>
      </c>
      <c r="BO179" s="7">
        <f>'No. policies'!BO179*LOOKUP(BO$1,'Inputs &amp; Outputs'!$A$9:$A$79,'Inputs &amp; Outputs'!$I$9:$I$79)</f>
        <v>16292945.623396976</v>
      </c>
      <c r="BP179" s="7">
        <f>'No. policies'!BP179*LOOKUP(BP$1,'Inputs &amp; Outputs'!$A$9:$A$79,'Inputs &amp; Outputs'!$I$9:$I$79)</f>
        <v>9107107.8599759527</v>
      </c>
      <c r="BQ179" s="7">
        <f>'No. policies'!BQ179*LOOKUP(BQ$1,'Inputs &amp; Outputs'!$A$9:$A$79,'Inputs &amp; Outputs'!$I$9:$I$79)</f>
        <v>5652697.3848977918</v>
      </c>
      <c r="BR179" s="7">
        <f>'No. policies'!BR179*LOOKUP(BR$1,'Inputs &amp; Outputs'!$A$9:$A$79,'Inputs &amp; Outputs'!$I$9:$I$79)</f>
        <v>2879882.6899930495</v>
      </c>
      <c r="BS179" s="7">
        <f>'No. policies'!BS179*LOOKUP(BS$1,'Inputs &amp; Outputs'!$A$9:$A$79,'Inputs &amp; Outputs'!$I$9:$I$79)</f>
        <v>1509433.9622641508</v>
      </c>
      <c r="BT179" s="7">
        <v>0</v>
      </c>
    </row>
    <row r="180" spans="1:72" x14ac:dyDescent="0.25">
      <c r="A180" s="1">
        <v>179</v>
      </c>
      <c r="B180" s="7">
        <f>'No. policies'!B180*LOOKUP(B$1,'Inputs &amp; Outputs'!$A$9:$A$79,'Inputs &amp; Outputs'!$I$9:$I$79)</f>
        <v>-12582759.861444211</v>
      </c>
      <c r="C180" s="7">
        <f>'No. policies'!C180*LOOKUP(C$1,'Inputs &amp; Outputs'!$A$9:$A$79,'Inputs &amp; Outputs'!$I$9:$I$79)</f>
        <v>8523070.1250803564</v>
      </c>
      <c r="D180" s="7">
        <f>'No. policies'!D180*LOOKUP(D$1,'Inputs &amp; Outputs'!$A$9:$A$79,'Inputs &amp; Outputs'!$I$9:$I$79)</f>
        <v>30655448.286054291</v>
      </c>
      <c r="E180" s="7">
        <f>'No. policies'!E180*LOOKUP(E$1,'Inputs &amp; Outputs'!$A$9:$A$79,'Inputs &amp; Outputs'!$I$9:$I$79)</f>
        <v>53768335.157435276</v>
      </c>
      <c r="F180" s="7">
        <f>'No. policies'!F180*LOOKUP(F$1,'Inputs &amp; Outputs'!$A$9:$A$79,'Inputs &amp; Outputs'!$I$9:$I$79)</f>
        <v>77883477.967433274</v>
      </c>
      <c r="G180" s="7">
        <f>'No. policies'!G180*LOOKUP(G$1,'Inputs &amp; Outputs'!$A$9:$A$79,'Inputs &amp; Outputs'!$I$9:$I$79)</f>
        <v>103135465.23729502</v>
      </c>
      <c r="H180" s="7">
        <f>'No. policies'!H180*LOOKUP(H$1,'Inputs &amp; Outputs'!$A$9:$A$79,'Inputs &amp; Outputs'!$I$9:$I$79)</f>
        <v>129436875.97453272</v>
      </c>
      <c r="I180" s="7">
        <f>'No. policies'!I180*LOOKUP(I$1,'Inputs &amp; Outputs'!$A$9:$A$79,'Inputs &amp; Outputs'!$I$9:$I$79)</f>
        <v>156920397.0110459</v>
      </c>
      <c r="J180" s="7">
        <f>'No. policies'!J180*LOOKUP(J$1,'Inputs &amp; Outputs'!$A$9:$A$79,'Inputs &amp; Outputs'!$I$9:$I$79)</f>
        <v>185677818.98294726</v>
      </c>
      <c r="K180" s="7">
        <f>'No. policies'!K180*LOOKUP(K$1,'Inputs &amp; Outputs'!$A$9:$A$79,'Inputs &amp; Outputs'!$I$9:$I$79)</f>
        <v>215577788.94076213</v>
      </c>
      <c r="L180" s="7">
        <f>'No. policies'!L180*LOOKUP(L$1,'Inputs &amp; Outputs'!$A$9:$A$79,'Inputs &amp; Outputs'!$I$9:$I$79)</f>
        <v>246781807.10224646</v>
      </c>
      <c r="M180" s="7">
        <f>'No. policies'!M180*LOOKUP(M$1,'Inputs &amp; Outputs'!$A$9:$A$79,'Inputs &amp; Outputs'!$I$9:$I$79)</f>
        <v>279320440.12291878</v>
      </c>
      <c r="N180" s="7">
        <f>'No. policies'!N180*LOOKUP(N$1,'Inputs &amp; Outputs'!$A$9:$A$79,'Inputs &amp; Outputs'!$I$9:$I$79)</f>
        <v>312981922.93336511</v>
      </c>
      <c r="O180" s="7">
        <f>'No. policies'!O180*LOOKUP(O$1,'Inputs &amp; Outputs'!$A$9:$A$79,'Inputs &amp; Outputs'!$I$9:$I$79)</f>
        <v>348181786.34460235</v>
      </c>
      <c r="P180" s="7">
        <f>'No. policies'!P180*LOOKUP(P$1,'Inputs &amp; Outputs'!$A$9:$A$79,'Inputs &amp; Outputs'!$I$9:$I$79)</f>
        <v>384705721.26217425</v>
      </c>
      <c r="Q180" s="7">
        <f>'No. policies'!Q180*LOOKUP(Q$1,'Inputs &amp; Outputs'!$A$9:$A$79,'Inputs &amp; Outputs'!$I$9:$I$79)</f>
        <v>422618255.59309226</v>
      </c>
      <c r="R180" s="7">
        <f>'No. policies'!R180*LOOKUP(R$1,'Inputs &amp; Outputs'!$A$9:$A$79,'Inputs &amp; Outputs'!$I$9:$I$79)</f>
        <v>461701783.60492057</v>
      </c>
      <c r="S180" s="7">
        <f>'No. policies'!S180*LOOKUP(S$1,'Inputs &amp; Outputs'!$A$9:$A$79,'Inputs &amp; Outputs'!$I$9:$I$79)</f>
        <v>502924153.90092105</v>
      </c>
      <c r="T180" s="7">
        <f>'No. policies'!T180*LOOKUP(T$1,'Inputs &amp; Outputs'!$A$9:$A$79,'Inputs &amp; Outputs'!$I$9:$I$79)</f>
        <v>545418359.93700767</v>
      </c>
      <c r="U180" s="7">
        <f>'No. policies'!U180*LOOKUP(U$1,'Inputs &amp; Outputs'!$A$9:$A$79,'Inputs &amp; Outputs'!$I$9:$I$79)</f>
        <v>588856396.86179709</v>
      </c>
      <c r="V180" s="7">
        <f>'No. policies'!V180*LOOKUP(V$1,'Inputs &amp; Outputs'!$A$9:$A$79,'Inputs &amp; Outputs'!$I$9:$I$79)</f>
        <v>634736399.8624351</v>
      </c>
      <c r="W180" s="7">
        <f>'No. policies'!W180*LOOKUP(W$1,'Inputs &amp; Outputs'!$A$9:$A$79,'Inputs &amp; Outputs'!$I$9:$I$79)</f>
        <v>681972030.08395708</v>
      </c>
      <c r="X180" s="7">
        <f>'No. policies'!X180*LOOKUP(X$1,'Inputs &amp; Outputs'!$A$9:$A$79,'Inputs &amp; Outputs'!$I$9:$I$79)</f>
        <v>729694158.47795427</v>
      </c>
      <c r="Y180" s="7">
        <f>'No. policies'!Y180*LOOKUP(Y$1,'Inputs &amp; Outputs'!$A$9:$A$79,'Inputs &amp; Outputs'!$I$9:$I$79)</f>
        <v>778606381.31919742</v>
      </c>
      <c r="Z180" s="7">
        <f>'No. policies'!Z180*LOOKUP(Z$1,'Inputs &amp; Outputs'!$A$9:$A$79,'Inputs &amp; Outputs'!$I$9:$I$79)</f>
        <v>829691265.18373501</v>
      </c>
      <c r="AA180" s="7">
        <f>'No. policies'!AA180*LOOKUP(AA$1,'Inputs &amp; Outputs'!$A$9:$A$79,'Inputs &amp; Outputs'!$I$9:$I$79)</f>
        <v>879941933.38620722</v>
      </c>
      <c r="AB180" s="7">
        <f>'No. policies'!AB180*LOOKUP(AB$1,'Inputs &amp; Outputs'!$A$9:$A$79,'Inputs &amp; Outputs'!$I$9:$I$79)</f>
        <v>933004447.85790646</v>
      </c>
      <c r="AC180" s="7">
        <f>'No. policies'!AC180*LOOKUP(AC$1,'Inputs &amp; Outputs'!$A$9:$A$79,'Inputs &amp; Outputs'!$I$9:$I$79)</f>
        <v>985934061.03396082</v>
      </c>
      <c r="AD180" s="7">
        <f>'No. policies'!AD180*LOOKUP(AD$1,'Inputs &amp; Outputs'!$A$9:$A$79,'Inputs &amp; Outputs'!$I$9:$I$79)</f>
        <v>1040505893.5628706</v>
      </c>
      <c r="AE180" s="7">
        <f>'No. policies'!AE180*LOOKUP(AE$1,'Inputs &amp; Outputs'!$A$9:$A$79,'Inputs &amp; Outputs'!$I$9:$I$79)</f>
        <v>1095779636.6086686</v>
      </c>
      <c r="AF180" s="7">
        <f>'No. policies'!AF180*LOOKUP(AF$1,'Inputs &amp; Outputs'!$A$9:$A$79,'Inputs &amp; Outputs'!$I$9:$I$79)</f>
        <v>1149259517.661844</v>
      </c>
      <c r="AG180" s="7">
        <f>'No. policies'!AG180*LOOKUP(AG$1,'Inputs &amp; Outputs'!$A$9:$A$79,'Inputs &amp; Outputs'!$I$9:$I$79)</f>
        <v>1203093127.8777795</v>
      </c>
      <c r="AH180" s="7">
        <f>'No. policies'!AH180*LOOKUP(AH$1,'Inputs &amp; Outputs'!$A$9:$A$79,'Inputs &amp; Outputs'!$I$9:$I$79)</f>
        <v>1257617244.6107662</v>
      </c>
      <c r="AI180" s="7">
        <f>'No. policies'!AI180*LOOKUP(AI$1,'Inputs &amp; Outputs'!$A$9:$A$79,'Inputs &amp; Outputs'!$I$9:$I$79)</f>
        <v>1309612508.7031486</v>
      </c>
      <c r="AJ180" s="7">
        <f>'No. policies'!AJ180*LOOKUP(AJ$1,'Inputs &amp; Outputs'!$A$9:$A$79,'Inputs &amp; Outputs'!$I$9:$I$79)</f>
        <v>1362468715.5537024</v>
      </c>
      <c r="AK180" s="7">
        <f>'No. policies'!AK180*LOOKUP(AK$1,'Inputs &amp; Outputs'!$A$9:$A$79,'Inputs &amp; Outputs'!$I$9:$I$79)</f>
        <v>1410757791.9332604</v>
      </c>
      <c r="AL180" s="7">
        <f>'No. policies'!AL180*LOOKUP(AL$1,'Inputs &amp; Outputs'!$A$9:$A$79,'Inputs &amp; Outputs'!$I$9:$I$79)</f>
        <v>1457519672.4775848</v>
      </c>
      <c r="AM180" s="7">
        <f>'No. policies'!AM180*LOOKUP(AM$1,'Inputs &amp; Outputs'!$A$9:$A$79,'Inputs &amp; Outputs'!$I$9:$I$79)</f>
        <v>1498493665.353749</v>
      </c>
      <c r="AN180" s="7">
        <f>'No. policies'!AN180*LOOKUP(AN$1,'Inputs &amp; Outputs'!$A$9:$A$79,'Inputs &amp; Outputs'!$I$9:$I$79)</f>
        <v>1532004272.9825163</v>
      </c>
      <c r="AO180" s="7">
        <f>'No. policies'!AO180*LOOKUP(AO$1,'Inputs &amp; Outputs'!$A$9:$A$79,'Inputs &amp; Outputs'!$I$9:$I$79)</f>
        <v>1563354228.6691024</v>
      </c>
      <c r="AP180" s="7">
        <f>'No. policies'!AP180*LOOKUP(AP$1,'Inputs &amp; Outputs'!$A$9:$A$79,'Inputs &amp; Outputs'!$I$9:$I$79)</f>
        <v>1589437756.4019747</v>
      </c>
      <c r="AQ180" s="7">
        <f>'No. policies'!AQ180*LOOKUP(AQ$1,'Inputs &amp; Outputs'!$A$9:$A$79,'Inputs &amp; Outputs'!$I$9:$I$79)</f>
        <v>1596019924.4247537</v>
      </c>
      <c r="AR180" s="7">
        <f>'No. policies'!AR180*LOOKUP(AR$1,'Inputs &amp; Outputs'!$A$9:$A$79,'Inputs &amp; Outputs'!$I$9:$I$79)</f>
        <v>1597023549.6647091</v>
      </c>
      <c r="AS180" s="7">
        <f>'No. policies'!AS180*LOOKUP(AS$1,'Inputs &amp; Outputs'!$A$9:$A$79,'Inputs &amp; Outputs'!$I$9:$I$79)</f>
        <v>1584964364.6919603</v>
      </c>
      <c r="AT180" s="7">
        <f>'No. policies'!AT180*LOOKUP(AT$1,'Inputs &amp; Outputs'!$A$9:$A$79,'Inputs &amp; Outputs'!$I$9:$I$79)</f>
        <v>1567490014.699913</v>
      </c>
      <c r="AU180" s="7">
        <f>'No. policies'!AU180*LOOKUP(AU$1,'Inputs &amp; Outputs'!$A$9:$A$79,'Inputs &amp; Outputs'!$I$9:$I$79)</f>
        <v>1532116589.7534909</v>
      </c>
      <c r="AV180" s="7">
        <f>'No. policies'!AV180*LOOKUP(AV$1,'Inputs &amp; Outputs'!$A$9:$A$79,'Inputs &amp; Outputs'!$I$9:$I$79)</f>
        <v>1477325340.645252</v>
      </c>
      <c r="AW180" s="7">
        <f>'No. policies'!AW180*LOOKUP(AW$1,'Inputs &amp; Outputs'!$A$9:$A$79,'Inputs &amp; Outputs'!$I$9:$I$79)</f>
        <v>1405787678.1251986</v>
      </c>
      <c r="AX180" s="7">
        <f>'No. policies'!AX180*LOOKUP(AX$1,'Inputs &amp; Outputs'!$A$9:$A$79,'Inputs &amp; Outputs'!$I$9:$I$79)</f>
        <v>1316879507.4050145</v>
      </c>
      <c r="AY180" s="7">
        <f>'No. policies'!AY180*LOOKUP(AY$1,'Inputs &amp; Outputs'!$A$9:$A$79,'Inputs &amp; Outputs'!$I$9:$I$79)</f>
        <v>1223270691.1628613</v>
      </c>
      <c r="AZ180" s="7">
        <f>'No. policies'!AZ180*LOOKUP(AZ$1,'Inputs &amp; Outputs'!$A$9:$A$79,'Inputs &amp; Outputs'!$I$9:$I$79)</f>
        <v>1118334142.4254732</v>
      </c>
      <c r="BA180" s="7">
        <f>'No. policies'!BA180*LOOKUP(BA$1,'Inputs &amp; Outputs'!$A$9:$A$79,'Inputs &amp; Outputs'!$I$9:$I$79)</f>
        <v>996906156.52272367</v>
      </c>
      <c r="BB180" s="7">
        <f>'No. policies'!BB180*LOOKUP(BB$1,'Inputs &amp; Outputs'!$A$9:$A$79,'Inputs &amp; Outputs'!$I$9:$I$79)</f>
        <v>862050862.77742147</v>
      </c>
      <c r="BC180" s="7">
        <f>'No. policies'!BC180*LOOKUP(BC$1,'Inputs &amp; Outputs'!$A$9:$A$79,'Inputs &amp; Outputs'!$I$9:$I$79)</f>
        <v>724529716.54711795</v>
      </c>
      <c r="BD180" s="7">
        <f>'No. policies'!BD180*LOOKUP(BD$1,'Inputs &amp; Outputs'!$A$9:$A$79,'Inputs &amp; Outputs'!$I$9:$I$79)</f>
        <v>609781479.71067679</v>
      </c>
      <c r="BE180" s="7">
        <f>'No. policies'!BE180*LOOKUP(BE$1,'Inputs &amp; Outputs'!$A$9:$A$79,'Inputs &amp; Outputs'!$I$9:$I$79)</f>
        <v>496617794.34494495</v>
      </c>
      <c r="BF180" s="7">
        <f>'No. policies'!BF180*LOOKUP(BF$1,'Inputs &amp; Outputs'!$A$9:$A$79,'Inputs &amp; Outputs'!$I$9:$I$79)</f>
        <v>396553103.00660485</v>
      </c>
      <c r="BG180" s="7">
        <f>'No. policies'!BG180*LOOKUP(BG$1,'Inputs &amp; Outputs'!$A$9:$A$79,'Inputs &amp; Outputs'!$I$9:$I$79)</f>
        <v>306533149.75260544</v>
      </c>
      <c r="BH180" s="7">
        <f>'No. policies'!BH180*LOOKUP(BH$1,'Inputs &amp; Outputs'!$A$9:$A$79,'Inputs &amp; Outputs'!$I$9:$I$79)</f>
        <v>230253584.34138754</v>
      </c>
      <c r="BI180" s="7">
        <f>'No. policies'!BI180*LOOKUP(BI$1,'Inputs &amp; Outputs'!$A$9:$A$79,'Inputs &amp; Outputs'!$I$9:$I$79)</f>
        <v>169956160.29049033</v>
      </c>
      <c r="BJ180" s="7">
        <f>'No. policies'!BJ180*LOOKUP(BJ$1,'Inputs &amp; Outputs'!$A$9:$A$79,'Inputs &amp; Outputs'!$I$9:$I$79)</f>
        <v>126198841.87889853</v>
      </c>
      <c r="BK180" s="7">
        <f>'No. policies'!BK180*LOOKUP(BK$1,'Inputs &amp; Outputs'!$A$9:$A$79,'Inputs &amp; Outputs'!$I$9:$I$79)</f>
        <v>90135649.989300072</v>
      </c>
      <c r="BL180" s="7">
        <f>'No. policies'!BL180*LOOKUP(BL$1,'Inputs &amp; Outputs'!$A$9:$A$79,'Inputs &amp; Outputs'!$I$9:$I$79)</f>
        <v>60659071.270614438</v>
      </c>
      <c r="BM180" s="7">
        <f>'No. policies'!BM180*LOOKUP(BM$1,'Inputs &amp; Outputs'!$A$9:$A$79,'Inputs &amp; Outputs'!$I$9:$I$79)</f>
        <v>38903622.128536128</v>
      </c>
      <c r="BN180" s="7">
        <f>'No. policies'!BN180*LOOKUP(BN$1,'Inputs &amp; Outputs'!$A$9:$A$79,'Inputs &amp; Outputs'!$I$9:$I$79)</f>
        <v>24407990.917884499</v>
      </c>
      <c r="BO180" s="7">
        <f>'No. policies'!BO180*LOOKUP(BO$1,'Inputs &amp; Outputs'!$A$9:$A$79,'Inputs &amp; Outputs'!$I$9:$I$79)</f>
        <v>15946287.205877891</v>
      </c>
      <c r="BP180" s="7">
        <f>'No. policies'!BP180*LOOKUP(BP$1,'Inputs &amp; Outputs'!$A$9:$A$79,'Inputs &amp; Outputs'!$I$9:$I$79)</f>
        <v>11559021.514584862</v>
      </c>
      <c r="BQ180" s="7">
        <f>'No. policies'!BQ180*LOOKUP(BQ$1,'Inputs &amp; Outputs'!$A$9:$A$79,'Inputs &amp; Outputs'!$I$9:$I$79)</f>
        <v>6712578.144566128</v>
      </c>
      <c r="BR180" s="7">
        <f>'No. policies'!BR180*LOOKUP(BR$1,'Inputs &amp; Outputs'!$A$9:$A$79,'Inputs &amp; Outputs'!$I$9:$I$79)</f>
        <v>3959838.6987404432</v>
      </c>
      <c r="BS180" s="7">
        <f>'No. policies'!BS180*LOOKUP(BS$1,'Inputs &amp; Outputs'!$A$9:$A$79,'Inputs &amp; Outputs'!$I$9:$I$79)</f>
        <v>2641509.4339622641</v>
      </c>
      <c r="BT180" s="7">
        <v>0</v>
      </c>
    </row>
    <row r="181" spans="1:72" x14ac:dyDescent="0.25">
      <c r="A181" s="1">
        <v>180</v>
      </c>
      <c r="B181" s="7">
        <f>'No. policies'!B181*LOOKUP(B$1,'Inputs &amp; Outputs'!$A$9:$A$79,'Inputs &amp; Outputs'!$I$9:$I$79)</f>
        <v>-12582759.861444211</v>
      </c>
      <c r="C181" s="7">
        <f>'No. policies'!C181*LOOKUP(C$1,'Inputs &amp; Outputs'!$A$9:$A$79,'Inputs &amp; Outputs'!$I$9:$I$79)</f>
        <v>8519659.5327934101</v>
      </c>
      <c r="D181" s="7">
        <f>'No. policies'!D181*LOOKUP(D$1,'Inputs &amp; Outputs'!$A$9:$A$79,'Inputs &amp; Outputs'!$I$9:$I$79)</f>
        <v>30621707.048196916</v>
      </c>
      <c r="E181" s="7">
        <f>'No. policies'!E181*LOOKUP(E$1,'Inputs &amp; Outputs'!$A$9:$A$79,'Inputs &amp; Outputs'!$I$9:$I$79)</f>
        <v>53709107.069438897</v>
      </c>
      <c r="F181" s="7">
        <f>'No. policies'!F181*LOOKUP(F$1,'Inputs &amp; Outputs'!$A$9:$A$79,'Inputs &amp; Outputs'!$I$9:$I$79)</f>
        <v>77875667.751030594</v>
      </c>
      <c r="G181" s="7">
        <f>'No. policies'!G181*LOOKUP(G$1,'Inputs &amp; Outputs'!$A$9:$A$79,'Inputs &amp; Outputs'!$I$9:$I$79)</f>
        <v>103073354.14711899</v>
      </c>
      <c r="H181" s="7">
        <f>'No. policies'!H181*LOOKUP(H$1,'Inputs &amp; Outputs'!$A$9:$A$79,'Inputs &amp; Outputs'!$I$9:$I$79)</f>
        <v>129527937.09330878</v>
      </c>
      <c r="I181" s="7">
        <f>'No. policies'!I181*LOOKUP(I$1,'Inputs &amp; Outputs'!$A$9:$A$79,'Inputs &amp; Outputs'!$I$9:$I$79)</f>
        <v>157046703.80006775</v>
      </c>
      <c r="J181" s="7">
        <f>'No. policies'!J181*LOOKUP(J$1,'Inputs &amp; Outputs'!$A$9:$A$79,'Inputs &amp; Outputs'!$I$9:$I$79)</f>
        <v>185790011.01858649</v>
      </c>
      <c r="K181" s="7">
        <f>'No. policies'!K181*LOOKUP(K$1,'Inputs &amp; Outputs'!$A$9:$A$79,'Inputs &amp; Outputs'!$I$9:$I$79)</f>
        <v>215621269.7372407</v>
      </c>
      <c r="L181" s="7">
        <f>'No. policies'!L181*LOOKUP(L$1,'Inputs &amp; Outputs'!$A$9:$A$79,'Inputs &amp; Outputs'!$I$9:$I$79)</f>
        <v>246731962.26138559</v>
      </c>
      <c r="M181" s="7">
        <f>'No. policies'!M181*LOOKUP(M$1,'Inputs &amp; Outputs'!$A$9:$A$79,'Inputs &amp; Outputs'!$I$9:$I$79)</f>
        <v>279094475.56421888</v>
      </c>
      <c r="N181" s="7">
        <f>'No. policies'!N181*LOOKUP(N$1,'Inputs &amp; Outputs'!$A$9:$A$79,'Inputs &amp; Outputs'!$I$9:$I$79)</f>
        <v>312664722.24122626</v>
      </c>
      <c r="O181" s="7">
        <f>'No. policies'!O181*LOOKUP(O$1,'Inputs &amp; Outputs'!$A$9:$A$79,'Inputs &amp; Outputs'!$I$9:$I$79)</f>
        <v>347898970.39468288</v>
      </c>
      <c r="P181" s="7">
        <f>'No. policies'!P181*LOOKUP(P$1,'Inputs &amp; Outputs'!$A$9:$A$79,'Inputs &amp; Outputs'!$I$9:$I$79)</f>
        <v>384353390.79597306</v>
      </c>
      <c r="Q181" s="7">
        <f>'No. policies'!Q181*LOOKUP(Q$1,'Inputs &amp; Outputs'!$A$9:$A$79,'Inputs &amp; Outputs'!$I$9:$I$79)</f>
        <v>422575135.68128806</v>
      </c>
      <c r="R181" s="7">
        <f>'No. policies'!R181*LOOKUP(R$1,'Inputs &amp; Outputs'!$A$9:$A$79,'Inputs &amp; Outputs'!$I$9:$I$79)</f>
        <v>461985413.24571401</v>
      </c>
      <c r="S181" s="7">
        <f>'No. policies'!S181*LOOKUP(S$1,'Inputs &amp; Outputs'!$A$9:$A$79,'Inputs &amp; Outputs'!$I$9:$I$79)</f>
        <v>502408069.59727722</v>
      </c>
      <c r="T181" s="7">
        <f>'No. policies'!T181*LOOKUP(T$1,'Inputs &amp; Outputs'!$A$9:$A$79,'Inputs &amp; Outputs'!$I$9:$I$79)</f>
        <v>544800862.82304025</v>
      </c>
      <c r="U181" s="7">
        <f>'No. policies'!U181*LOOKUP(U$1,'Inputs &amp; Outputs'!$A$9:$A$79,'Inputs &amp; Outputs'!$I$9:$I$79)</f>
        <v>588491252.34121311</v>
      </c>
      <c r="V181" s="7">
        <f>'No. policies'!V181*LOOKUP(V$1,'Inputs &amp; Outputs'!$A$9:$A$79,'Inputs &amp; Outputs'!$I$9:$I$79)</f>
        <v>634078641.93511653</v>
      </c>
      <c r="W181" s="7">
        <f>'No. policies'!W181*LOOKUP(W$1,'Inputs &amp; Outputs'!$A$9:$A$79,'Inputs &amp; Outputs'!$I$9:$I$79)</f>
        <v>680766882.00584614</v>
      </c>
      <c r="X181" s="7">
        <f>'No. policies'!X181*LOOKUP(X$1,'Inputs &amp; Outputs'!$A$9:$A$79,'Inputs &amp; Outputs'!$I$9:$I$79)</f>
        <v>728779563.75247538</v>
      </c>
      <c r="Y181" s="7">
        <f>'No. policies'!Y181*LOOKUP(Y$1,'Inputs &amp; Outputs'!$A$9:$A$79,'Inputs &amp; Outputs'!$I$9:$I$79)</f>
        <v>777461732.64352071</v>
      </c>
      <c r="Z181" s="7">
        <f>'No. policies'!Z181*LOOKUP(Z$1,'Inputs &amp; Outputs'!$A$9:$A$79,'Inputs &amp; Outputs'!$I$9:$I$79)</f>
        <v>828290794.64433849</v>
      </c>
      <c r="AA181" s="7">
        <f>'No. policies'!AA181*LOOKUP(AA$1,'Inputs &amp; Outputs'!$A$9:$A$79,'Inputs &amp; Outputs'!$I$9:$I$79)</f>
        <v>879941933.38620722</v>
      </c>
      <c r="AB181" s="7">
        <f>'No. policies'!AB181*LOOKUP(AB$1,'Inputs &amp; Outputs'!$A$9:$A$79,'Inputs &amp; Outputs'!$I$9:$I$79)</f>
        <v>931807265.07622397</v>
      </c>
      <c r="AC181" s="7">
        <f>'No. policies'!AC181*LOOKUP(AC$1,'Inputs &amp; Outputs'!$A$9:$A$79,'Inputs &amp; Outputs'!$I$9:$I$79)</f>
        <v>985615366.69249964</v>
      </c>
      <c r="AD181" s="7">
        <f>'No. policies'!AD181*LOOKUP(AD$1,'Inputs &amp; Outputs'!$A$9:$A$79,'Inputs &amp; Outputs'!$I$9:$I$79)</f>
        <v>1041183453.2938644</v>
      </c>
      <c r="AE181" s="7">
        <f>'No. policies'!AE181*LOOKUP(AE$1,'Inputs &amp; Outputs'!$A$9:$A$79,'Inputs &amp; Outputs'!$I$9:$I$79)</f>
        <v>1096378881.7342339</v>
      </c>
      <c r="AF181" s="7">
        <f>'No. policies'!AF181*LOOKUP(AF$1,'Inputs &amp; Outputs'!$A$9:$A$79,'Inputs &amp; Outputs'!$I$9:$I$79)</f>
        <v>1150021457.6735537</v>
      </c>
      <c r="AG181" s="7">
        <f>'No. policies'!AG181*LOOKUP(AG$1,'Inputs &amp; Outputs'!$A$9:$A$79,'Inputs &amp; Outputs'!$I$9:$I$79)</f>
        <v>1204033569.1837699</v>
      </c>
      <c r="AH181" s="7">
        <f>'No. policies'!AH181*LOOKUP(AH$1,'Inputs &amp; Outputs'!$A$9:$A$79,'Inputs &amp; Outputs'!$I$9:$I$79)</f>
        <v>1254779020.1814935</v>
      </c>
      <c r="AI181" s="7">
        <f>'No. policies'!AI181*LOOKUP(AI$1,'Inputs &amp; Outputs'!$A$9:$A$79,'Inputs &amp; Outputs'!$I$9:$I$79)</f>
        <v>1306768778.6842504</v>
      </c>
      <c r="AJ181" s="7">
        <f>'No. policies'!AJ181*LOOKUP(AJ$1,'Inputs &amp; Outputs'!$A$9:$A$79,'Inputs &amp; Outputs'!$I$9:$I$79)</f>
        <v>1355533428.2463953</v>
      </c>
      <c r="AK181" s="7">
        <f>'No. policies'!AK181*LOOKUP(AK$1,'Inputs &amp; Outputs'!$A$9:$A$79,'Inputs &amp; Outputs'!$I$9:$I$79)</f>
        <v>1404127512.098067</v>
      </c>
      <c r="AL181" s="7">
        <f>'No. policies'!AL181*LOOKUP(AL$1,'Inputs &amp; Outputs'!$A$9:$A$79,'Inputs &amp; Outputs'!$I$9:$I$79)</f>
        <v>1450556721.6954157</v>
      </c>
      <c r="AM181" s="7">
        <f>'No. policies'!AM181*LOOKUP(AM$1,'Inputs &amp; Outputs'!$A$9:$A$79,'Inputs &amp; Outputs'!$I$9:$I$79)</f>
        <v>1490825934.6099799</v>
      </c>
      <c r="AN181" s="7">
        <f>'No. policies'!AN181*LOOKUP(AN$1,'Inputs &amp; Outputs'!$A$9:$A$79,'Inputs &amp; Outputs'!$I$9:$I$79)</f>
        <v>1524929365.5810742</v>
      </c>
      <c r="AO181" s="7">
        <f>'No. policies'!AO181*LOOKUP(AO$1,'Inputs &amp; Outputs'!$A$9:$A$79,'Inputs &amp; Outputs'!$I$9:$I$79)</f>
        <v>1552154556.5691319</v>
      </c>
      <c r="AP181" s="7">
        <f>'No. policies'!AP181*LOOKUP(AP$1,'Inputs &amp; Outputs'!$A$9:$A$79,'Inputs &amp; Outputs'!$I$9:$I$79)</f>
        <v>1571893371.180192</v>
      </c>
      <c r="AQ181" s="7">
        <f>'No. policies'!AQ181*LOOKUP(AQ$1,'Inputs &amp; Outputs'!$A$9:$A$79,'Inputs &amp; Outputs'!$I$9:$I$79)</f>
        <v>1580993948.8775702</v>
      </c>
      <c r="AR181" s="7">
        <f>'No. policies'!AR181*LOOKUP(AR$1,'Inputs &amp; Outputs'!$A$9:$A$79,'Inputs &amp; Outputs'!$I$9:$I$79)</f>
        <v>1585464054.7693214</v>
      </c>
      <c r="AS181" s="7">
        <f>'No. policies'!AS181*LOOKUP(AS$1,'Inputs &amp; Outputs'!$A$9:$A$79,'Inputs &amp; Outputs'!$I$9:$I$79)</f>
        <v>1574603581.4433424</v>
      </c>
      <c r="AT181" s="7">
        <f>'No. policies'!AT181*LOOKUP(AT$1,'Inputs &amp; Outputs'!$A$9:$A$79,'Inputs &amp; Outputs'!$I$9:$I$79)</f>
        <v>1561874396.2671876</v>
      </c>
      <c r="AU181" s="7">
        <f>'No. policies'!AU181*LOOKUP(AU$1,'Inputs &amp; Outputs'!$A$9:$A$79,'Inputs &amp; Outputs'!$I$9:$I$79)</f>
        <v>1526052803.7782133</v>
      </c>
      <c r="AV181" s="7">
        <f>'No. policies'!AV181*LOOKUP(AV$1,'Inputs &amp; Outputs'!$A$9:$A$79,'Inputs &amp; Outputs'!$I$9:$I$79)</f>
        <v>1468193163.5130401</v>
      </c>
      <c r="AW181" s="7">
        <f>'No. policies'!AW181*LOOKUP(AW$1,'Inputs &amp; Outputs'!$A$9:$A$79,'Inputs &amp; Outputs'!$I$9:$I$79)</f>
        <v>1399065281.0415854</v>
      </c>
      <c r="AX181" s="7">
        <f>'No. policies'!AX181*LOOKUP(AX$1,'Inputs &amp; Outputs'!$A$9:$A$79,'Inputs &amp; Outputs'!$I$9:$I$79)</f>
        <v>1325175682.3781667</v>
      </c>
      <c r="AY181" s="7">
        <f>'No. policies'!AY181*LOOKUP(AY$1,'Inputs &amp; Outputs'!$A$9:$A$79,'Inputs &amp; Outputs'!$I$9:$I$79)</f>
        <v>1226108906.2235639</v>
      </c>
      <c r="AZ181" s="7">
        <f>'No. policies'!AZ181*LOOKUP(AZ$1,'Inputs &amp; Outputs'!$A$9:$A$79,'Inputs &amp; Outputs'!$I$9:$I$79)</f>
        <v>1111357272.2881684</v>
      </c>
      <c r="BA181" s="7">
        <f>'No. policies'!BA181*LOOKUP(BA$1,'Inputs &amp; Outputs'!$A$9:$A$79,'Inputs &amp; Outputs'!$I$9:$I$79)</f>
        <v>980563432.64530194</v>
      </c>
      <c r="BB181" s="7">
        <f>'No. policies'!BB181*LOOKUP(BB$1,'Inputs &amp; Outputs'!$A$9:$A$79,'Inputs &amp; Outputs'!$I$9:$I$79)</f>
        <v>849320153.83345103</v>
      </c>
      <c r="BC181" s="7">
        <f>'No. policies'!BC181*LOOKUP(BC$1,'Inputs &amp; Outputs'!$A$9:$A$79,'Inputs &amp; Outputs'!$I$9:$I$79)</f>
        <v>726072582.21267819</v>
      </c>
      <c r="BD181" s="7">
        <f>'No. policies'!BD181*LOOKUP(BD$1,'Inputs &amp; Outputs'!$A$9:$A$79,'Inputs &amp; Outputs'!$I$9:$I$79)</f>
        <v>606019331.76387572</v>
      </c>
      <c r="BE181" s="7">
        <f>'No. policies'!BE181*LOOKUP(BE$1,'Inputs &amp; Outputs'!$A$9:$A$79,'Inputs &amp; Outputs'!$I$9:$I$79)</f>
        <v>488351429.01013792</v>
      </c>
      <c r="BF181" s="7">
        <f>'No. policies'!BF181*LOOKUP(BF$1,'Inputs &amp; Outputs'!$A$9:$A$79,'Inputs &amp; Outputs'!$I$9:$I$79)</f>
        <v>386896777.44637907</v>
      </c>
      <c r="BG181" s="7">
        <f>'No. policies'!BG181*LOOKUP(BG$1,'Inputs &amp; Outputs'!$A$9:$A$79,'Inputs &amp; Outputs'!$I$9:$I$79)</f>
        <v>299374201.45689702</v>
      </c>
      <c r="BH181" s="7">
        <f>'No. policies'!BH181*LOOKUP(BH$1,'Inputs &amp; Outputs'!$A$9:$A$79,'Inputs &amp; Outputs'!$I$9:$I$79)</f>
        <v>222698901.83089978</v>
      </c>
      <c r="BI181" s="7">
        <f>'No. policies'!BI181*LOOKUP(BI$1,'Inputs &amp; Outputs'!$A$9:$A$79,'Inputs &amp; Outputs'!$I$9:$I$79)</f>
        <v>168630966.05820581</v>
      </c>
      <c r="BJ181" s="7">
        <f>'No. policies'!BJ181*LOOKUP(BJ$1,'Inputs &amp; Outputs'!$A$9:$A$79,'Inputs &amp; Outputs'!$I$9:$I$79)</f>
        <v>122192529.43829858</v>
      </c>
      <c r="BK181" s="7">
        <f>'No. policies'!BK181*LOOKUP(BK$1,'Inputs &amp; Outputs'!$A$9:$A$79,'Inputs &amp; Outputs'!$I$9:$I$79)</f>
        <v>82400127.788725808</v>
      </c>
      <c r="BL181" s="7">
        <f>'No. policies'!BL181*LOOKUP(BL$1,'Inputs &amp; Outputs'!$A$9:$A$79,'Inputs &amp; Outputs'!$I$9:$I$79)</f>
        <v>50492746.476656713</v>
      </c>
      <c r="BM181" s="7">
        <f>'No. policies'!BM181*LOOKUP(BM$1,'Inputs &amp; Outputs'!$A$9:$A$79,'Inputs &amp; Outputs'!$I$9:$I$79)</f>
        <v>33443464.636811759</v>
      </c>
      <c r="BN181" s="7">
        <f>'No. policies'!BN181*LOOKUP(BN$1,'Inputs &amp; Outputs'!$A$9:$A$79,'Inputs &amp; Outputs'!$I$9:$I$79)</f>
        <v>22345343.798063274</v>
      </c>
      <c r="BO181" s="7">
        <f>'No. policies'!BO181*LOOKUP(BO$1,'Inputs &amp; Outputs'!$A$9:$A$79,'Inputs &amp; Outputs'!$I$9:$I$79)</f>
        <v>15252970.370839722</v>
      </c>
      <c r="BP181" s="7">
        <f>'No. policies'!BP181*LOOKUP(BP$1,'Inputs &amp; Outputs'!$A$9:$A$79,'Inputs &amp; Outputs'!$I$9:$I$79)</f>
        <v>9807654.6184356399</v>
      </c>
      <c r="BQ181" s="7">
        <f>'No. policies'!BQ181*LOOKUP(BQ$1,'Inputs &amp; Outputs'!$A$9:$A$79,'Inputs &amp; Outputs'!$I$9:$I$79)</f>
        <v>7065871.7311222395</v>
      </c>
      <c r="BR181" s="7">
        <f>'No. policies'!BR181*LOOKUP(BR$1,'Inputs &amp; Outputs'!$A$9:$A$79,'Inputs &amp; Outputs'!$I$9:$I$79)</f>
        <v>4679809.3712387057</v>
      </c>
      <c r="BS181" s="7">
        <f>'No. policies'!BS181*LOOKUP(BS$1,'Inputs &amp; Outputs'!$A$9:$A$79,'Inputs &amp; Outputs'!$I$9:$I$79)</f>
        <v>3396226.4150943393</v>
      </c>
      <c r="BT181" s="7">
        <v>0</v>
      </c>
    </row>
    <row r="182" spans="1:72" x14ac:dyDescent="0.25">
      <c r="A182" s="1">
        <v>181</v>
      </c>
      <c r="B182" s="7">
        <f>'No. policies'!B182*LOOKUP(B$1,'Inputs &amp; Outputs'!$A$9:$A$79,'Inputs &amp; Outputs'!$I$9:$I$79)</f>
        <v>-12582759.861444211</v>
      </c>
      <c r="C182" s="7">
        <f>'No. policies'!C182*LOOKUP(C$1,'Inputs &amp; Outputs'!$A$9:$A$79,'Inputs &amp; Outputs'!$I$9:$I$79)</f>
        <v>8522217.4770086203</v>
      </c>
      <c r="D182" s="7">
        <f>'No. policies'!D182*LOOKUP(D$1,'Inputs &amp; Outputs'!$A$9:$A$79,'Inputs &amp; Outputs'!$I$9:$I$79)</f>
        <v>30615572.277677394</v>
      </c>
      <c r="E182" s="7">
        <f>'No. policies'!E182*LOOKUP(E$1,'Inputs &amp; Outputs'!$A$9:$A$79,'Inputs &amp; Outputs'!$I$9:$I$79)</f>
        <v>53671416.467986666</v>
      </c>
      <c r="F182" s="7">
        <f>'No. policies'!F182*LOOKUP(F$1,'Inputs &amp; Outputs'!$A$9:$A$79,'Inputs &amp; Outputs'!$I$9:$I$79)</f>
        <v>77789755.370601222</v>
      </c>
      <c r="G182" s="7">
        <f>'No. policies'!G182*LOOKUP(G$1,'Inputs &amp; Outputs'!$A$9:$A$79,'Inputs &amp; Outputs'!$I$9:$I$79)</f>
        <v>103000891.20858029</v>
      </c>
      <c r="H182" s="7">
        <f>'No. policies'!H182*LOOKUP(H$1,'Inputs &amp; Outputs'!$A$9:$A$79,'Inputs &amp; Outputs'!$I$9:$I$79)</f>
        <v>129306788.66199552</v>
      </c>
      <c r="I182" s="7">
        <f>'No. policies'!I182*LOOKUP(I$1,'Inputs &amp; Outputs'!$A$9:$A$79,'Inputs &amp; Outputs'!$I$9:$I$79)</f>
        <v>156730936.8275131</v>
      </c>
      <c r="J182" s="7">
        <f>'No. policies'!J182*LOOKUP(J$1,'Inputs &amp; Outputs'!$A$9:$A$79,'Inputs &amp; Outputs'!$I$9:$I$79)</f>
        <v>185266448.18560335</v>
      </c>
      <c r="K182" s="7">
        <f>'No. policies'!K182*LOOKUP(K$1,'Inputs &amp; Outputs'!$A$9:$A$79,'Inputs &amp; Outputs'!$I$9:$I$79)</f>
        <v>215077759.78125852</v>
      </c>
      <c r="L182" s="7">
        <f>'No. policies'!L182*LOOKUP(L$1,'Inputs &amp; Outputs'!$A$9:$A$79,'Inputs &amp; Outputs'!$I$9:$I$79)</f>
        <v>246158746.59148538</v>
      </c>
      <c r="M182" s="7">
        <f>'No. policies'!M182*LOOKUP(M$1,'Inputs &amp; Outputs'!$A$9:$A$79,'Inputs &amp; Outputs'!$I$9:$I$79)</f>
        <v>278557809.73730659</v>
      </c>
      <c r="N182" s="7">
        <f>'No. policies'!N182*LOOKUP(N$1,'Inputs &amp; Outputs'!$A$9:$A$79,'Inputs &amp; Outputs'!$I$9:$I$79)</f>
        <v>312157201.1338042</v>
      </c>
      <c r="O182" s="7">
        <f>'No. policies'!O182*LOOKUP(O$1,'Inputs &amp; Outputs'!$A$9:$A$79,'Inputs &amp; Outputs'!$I$9:$I$79)</f>
        <v>347227282.51362413</v>
      </c>
      <c r="P182" s="7">
        <f>'No. policies'!P182*LOOKUP(P$1,'Inputs &amp; Outputs'!$A$9:$A$79,'Inputs &amp; Outputs'!$I$9:$I$79)</f>
        <v>383844469.01146013</v>
      </c>
      <c r="Q182" s="7">
        <f>'No. policies'!Q182*LOOKUP(Q$1,'Inputs &amp; Outputs'!$A$9:$A$79,'Inputs &amp; Outputs'!$I$9:$I$79)</f>
        <v>421798977.26881218</v>
      </c>
      <c r="R182" s="7">
        <f>'No. policies'!R182*LOOKUP(R$1,'Inputs &amp; Outputs'!$A$9:$A$79,'Inputs &amp; Outputs'!$I$9:$I$79)</f>
        <v>461276339.1437304</v>
      </c>
      <c r="S182" s="7">
        <f>'No. policies'!S182*LOOKUP(S$1,'Inputs &amp; Outputs'!$A$9:$A$79,'Inputs &amp; Outputs'!$I$9:$I$79)</f>
        <v>501737160.00254023</v>
      </c>
      <c r="T182" s="7">
        <f>'No. policies'!T182*LOOKUP(T$1,'Inputs &amp; Outputs'!$A$9:$A$79,'Inputs &amp; Outputs'!$I$9:$I$79)</f>
        <v>544127229.60780311</v>
      </c>
      <c r="U182" s="7">
        <f>'No. policies'!U182*LOOKUP(U$1,'Inputs &amp; Outputs'!$A$9:$A$79,'Inputs &amp; Outputs'!$I$9:$I$79)</f>
        <v>587821820.72014236</v>
      </c>
      <c r="V182" s="7">
        <f>'No. policies'!V182*LOOKUP(V$1,'Inputs &amp; Outputs'!$A$9:$A$79,'Inputs &amp; Outputs'!$I$9:$I$79)</f>
        <v>631842264.98223329</v>
      </c>
      <c r="W182" s="7">
        <f>'No. policies'!W182*LOOKUP(W$1,'Inputs &amp; Outputs'!$A$9:$A$79,'Inputs &amp; Outputs'!$I$9:$I$79)</f>
        <v>677647675.21544135</v>
      </c>
      <c r="X182" s="7">
        <f>'No. policies'!X182*LOOKUP(X$1,'Inputs &amp; Outputs'!$A$9:$A$79,'Inputs &amp; Outputs'!$I$9:$I$79)</f>
        <v>725578482.21329904</v>
      </c>
      <c r="Y182" s="7">
        <f>'No. policies'!Y182*LOOKUP(Y$1,'Inputs &amp; Outputs'!$A$9:$A$79,'Inputs &amp; Outputs'!$I$9:$I$79)</f>
        <v>774845392.81340265</v>
      </c>
      <c r="Z182" s="7">
        <f>'No. policies'!Z182*LOOKUP(Z$1,'Inputs &amp; Outputs'!$A$9:$A$79,'Inputs &amp; Outputs'!$I$9:$I$79)</f>
        <v>825664912.38296998</v>
      </c>
      <c r="AA182" s="7">
        <f>'No. policies'!AA182*LOOKUP(AA$1,'Inputs &amp; Outputs'!$A$9:$A$79,'Inputs &amp; Outputs'!$I$9:$I$79)</f>
        <v>876387746.15526807</v>
      </c>
      <c r="AB182" s="7">
        <f>'No. policies'!AB182*LOOKUP(AB$1,'Inputs &amp; Outputs'!$A$9:$A$79,'Inputs &amp; Outputs'!$I$9:$I$79)</f>
        <v>928315481.96298325</v>
      </c>
      <c r="AC182" s="7">
        <f>'No. policies'!AC182*LOOKUP(AC$1,'Inputs &amp; Outputs'!$A$9:$A$79,'Inputs &amp; Outputs'!$I$9:$I$79)</f>
        <v>981153645.91204202</v>
      </c>
      <c r="AD182" s="7">
        <f>'No. policies'!AD182*LOOKUP(AD$1,'Inputs &amp; Outputs'!$A$9:$A$79,'Inputs &amp; Outputs'!$I$9:$I$79)</f>
        <v>1035875902.067746</v>
      </c>
      <c r="AE182" s="7">
        <f>'No. policies'!AE182*LOOKUP(AE$1,'Inputs &amp; Outputs'!$A$9:$A$79,'Inputs &amp; Outputs'!$I$9:$I$79)</f>
        <v>1091225373.6543725</v>
      </c>
      <c r="AF182" s="7">
        <f>'No. policies'!AF182*LOOKUP(AF$1,'Inputs &amp; Outputs'!$A$9:$A$79,'Inputs &amp; Outputs'!$I$9:$I$79)</f>
        <v>1145449817.6032965</v>
      </c>
      <c r="AG182" s="7">
        <f>'No. policies'!AG182*LOOKUP(AG$1,'Inputs &amp; Outputs'!$A$9:$A$79,'Inputs &amp; Outputs'!$I$9:$I$79)</f>
        <v>1200406152.7178068</v>
      </c>
      <c r="AH182" s="7">
        <f>'No. policies'!AH182*LOOKUP(AH$1,'Inputs &amp; Outputs'!$A$9:$A$79,'Inputs &amp; Outputs'!$I$9:$I$79)</f>
        <v>1253927552.8527117</v>
      </c>
      <c r="AI182" s="7">
        <f>'No. policies'!AI182*LOOKUP(AI$1,'Inputs &amp; Outputs'!$A$9:$A$79,'Inputs &amp; Outputs'!$I$9:$I$79)</f>
        <v>1301829668.651427</v>
      </c>
      <c r="AJ182" s="7">
        <f>'No. policies'!AJ182*LOOKUP(AJ$1,'Inputs &amp; Outputs'!$A$9:$A$79,'Inputs &amp; Outputs'!$I$9:$I$79)</f>
        <v>1354272466.917794</v>
      </c>
      <c r="AK182" s="7">
        <f>'No. policies'!AK182*LOOKUP(AK$1,'Inputs &amp; Outputs'!$A$9:$A$79,'Inputs &amp; Outputs'!$I$9:$I$79)</f>
        <v>1400978129.1763504</v>
      </c>
      <c r="AL182" s="7">
        <f>'No. policies'!AL182*LOOKUP(AL$1,'Inputs &amp; Outputs'!$A$9:$A$79,'Inputs &amp; Outputs'!$I$9:$I$79)</f>
        <v>1445160434.8392344</v>
      </c>
      <c r="AM182" s="7">
        <f>'No. policies'!AM182*LOOKUP(AM$1,'Inputs &amp; Outputs'!$A$9:$A$79,'Inputs &amp; Outputs'!$I$9:$I$79)</f>
        <v>1485714114.1141336</v>
      </c>
      <c r="AN182" s="7">
        <f>'No. policies'!AN182*LOOKUP(AN$1,'Inputs &amp; Outputs'!$A$9:$A$79,'Inputs &amp; Outputs'!$I$9:$I$79)</f>
        <v>1522826014.731997</v>
      </c>
      <c r="AO182" s="7">
        <f>'No. policies'!AO182*LOOKUP(AO$1,'Inputs &amp; Outputs'!$A$9:$A$79,'Inputs &amp; Outputs'!$I$9:$I$79)</f>
        <v>1549954620.9780662</v>
      </c>
      <c r="AP182" s="7">
        <f>'No. policies'!AP182*LOOKUP(AP$1,'Inputs &amp; Outputs'!$A$9:$A$79,'Inputs &amp; Outputs'!$I$9:$I$79)</f>
        <v>1569804753.8918846</v>
      </c>
      <c r="AQ182" s="7">
        <f>'No. policies'!AQ182*LOOKUP(AQ$1,'Inputs &amp; Outputs'!$A$9:$A$79,'Inputs &amp; Outputs'!$I$9:$I$79)</f>
        <v>1584042697.5393174</v>
      </c>
      <c r="AR182" s="7">
        <f>'No. policies'!AR182*LOOKUP(AR$1,'Inputs &amp; Outputs'!$A$9:$A$79,'Inputs &amp; Outputs'!$I$9:$I$79)</f>
        <v>1585464054.7693214</v>
      </c>
      <c r="AS182" s="7">
        <f>'No. policies'!AS182*LOOKUP(AS$1,'Inputs &amp; Outputs'!$A$9:$A$79,'Inputs &amp; Outputs'!$I$9:$I$79)</f>
        <v>1580961334.8004489</v>
      </c>
      <c r="AT182" s="7">
        <f>'No. policies'!AT182*LOOKUP(AT$1,'Inputs &amp; Outputs'!$A$9:$A$79,'Inputs &amp; Outputs'!$I$9:$I$79)</f>
        <v>1549666530.1090884</v>
      </c>
      <c r="AU182" s="7">
        <f>'No. policies'!AU182*LOOKUP(AU$1,'Inputs &amp; Outputs'!$A$9:$A$79,'Inputs &amp; Outputs'!$I$9:$I$79)</f>
        <v>1515188520.5725074</v>
      </c>
      <c r="AV182" s="7">
        <f>'No. policies'!AV182*LOOKUP(AV$1,'Inputs &amp; Outputs'!$A$9:$A$79,'Inputs &amp; Outputs'!$I$9:$I$79)</f>
        <v>1462452937.8870783</v>
      </c>
      <c r="AW182" s="7">
        <f>'No. policies'!AW182*LOOKUP(AW$1,'Inputs &amp; Outputs'!$A$9:$A$79,'Inputs &amp; Outputs'!$I$9:$I$79)</f>
        <v>1395300738.674762</v>
      </c>
      <c r="AX182" s="7">
        <f>'No. policies'!AX182*LOOKUP(AX$1,'Inputs &amp; Outputs'!$A$9:$A$79,'Inputs &amp; Outputs'!$I$9:$I$79)</f>
        <v>1311072184.9238081</v>
      </c>
      <c r="AY182" s="7">
        <f>'No. policies'!AY182*LOOKUP(AY$1,'Inputs &amp; Outputs'!$A$9:$A$79,'Inputs &amp; Outputs'!$I$9:$I$79)</f>
        <v>1213336938.4504018</v>
      </c>
      <c r="AZ182" s="7">
        <f>'No. policies'!AZ182*LOOKUP(AZ$1,'Inputs &amp; Outputs'!$A$9:$A$79,'Inputs &amp; Outputs'!$I$9:$I$79)</f>
        <v>1106706025.5299652</v>
      </c>
      <c r="BA182" s="7">
        <f>'No. policies'!BA182*LOOKUP(BA$1,'Inputs &amp; Outputs'!$A$9:$A$79,'Inputs &amp; Outputs'!$I$9:$I$79)</f>
        <v>986506241.32800066</v>
      </c>
      <c r="BB182" s="7">
        <f>'No. policies'!BB182*LOOKUP(BB$1,'Inputs &amp; Outputs'!$A$9:$A$79,'Inputs &amp; Outputs'!$I$9:$I$79)</f>
        <v>851441938.65744615</v>
      </c>
      <c r="BC182" s="7">
        <f>'No. policies'!BC182*LOOKUP(BC$1,'Inputs &amp; Outputs'!$A$9:$A$79,'Inputs &amp; Outputs'!$I$9:$I$79)</f>
        <v>727615447.87823844</v>
      </c>
      <c r="BD182" s="7">
        <f>'No. policies'!BD182*LOOKUP(BD$1,'Inputs &amp; Outputs'!$A$9:$A$79,'Inputs &amp; Outputs'!$I$9:$I$79)</f>
        <v>615738213.95977855</v>
      </c>
      <c r="BE182" s="7">
        <f>'No. policies'!BE182*LOOKUP(BE$1,'Inputs &amp; Outputs'!$A$9:$A$79,'Inputs &amp; Outputs'!$I$9:$I$79)</f>
        <v>516329896.29717708</v>
      </c>
      <c r="BF182" s="7">
        <f>'No. policies'!BF182*LOOKUP(BF$1,'Inputs &amp; Outputs'!$A$9:$A$79,'Inputs &amp; Outputs'!$I$9:$I$79)</f>
        <v>411681346.38429189</v>
      </c>
      <c r="BG182" s="7">
        <f>'No. policies'!BG182*LOOKUP(BG$1,'Inputs &amp; Outputs'!$A$9:$A$79,'Inputs &amp; Outputs'!$I$9:$I$79)</f>
        <v>314668318.2704559</v>
      </c>
      <c r="BH182" s="7">
        <f>'No. policies'!BH182*LOOKUP(BH$1,'Inputs &amp; Outputs'!$A$9:$A$79,'Inputs &amp; Outputs'!$I$9:$I$79)</f>
        <v>234852086.73907572</v>
      </c>
      <c r="BI182" s="7">
        <f>'No. policies'!BI182*LOOKUP(BI$1,'Inputs &amp; Outputs'!$A$9:$A$79,'Inputs &amp; Outputs'!$I$9:$I$79)</f>
        <v>174594340.10348615</v>
      </c>
      <c r="BJ182" s="7">
        <f>'No. policies'!BJ182*LOOKUP(BJ$1,'Inputs &amp; Outputs'!$A$9:$A$79,'Inputs &amp; Outputs'!$I$9:$I$79)</f>
        <v>124529545.02864856</v>
      </c>
      <c r="BK182" s="7">
        <f>'No. policies'!BK182*LOOKUP(BK$1,'Inputs &amp; Outputs'!$A$9:$A$79,'Inputs &amp; Outputs'!$I$9:$I$79)</f>
        <v>89799322.9371012</v>
      </c>
      <c r="BL182" s="7">
        <f>'No. policies'!BL182*LOOKUP(BL$1,'Inputs &amp; Outputs'!$A$9:$A$79,'Inputs &amp; Outputs'!$I$9:$I$79)</f>
        <v>62014581.243142135</v>
      </c>
      <c r="BM182" s="7">
        <f>'No. policies'!BM182*LOOKUP(BM$1,'Inputs &amp; Outputs'!$A$9:$A$79,'Inputs &amp; Outputs'!$I$9:$I$79)</f>
        <v>40268661.50146722</v>
      </c>
      <c r="BN182" s="7">
        <f>'No. policies'!BN182*LOOKUP(BN$1,'Inputs &amp; Outputs'!$A$9:$A$79,'Inputs &amp; Outputs'!$I$9:$I$79)</f>
        <v>27158187.077646133</v>
      </c>
      <c r="BO182" s="7">
        <f>'No. policies'!BO182*LOOKUP(BO$1,'Inputs &amp; Outputs'!$A$9:$A$79,'Inputs &amp; Outputs'!$I$9:$I$79)</f>
        <v>18372896.128511485</v>
      </c>
      <c r="BP182" s="7">
        <f>'No. policies'!BP182*LOOKUP(BP$1,'Inputs &amp; Outputs'!$A$9:$A$79,'Inputs &amp; Outputs'!$I$9:$I$79)</f>
        <v>12609841.652274396</v>
      </c>
      <c r="BQ182" s="7">
        <f>'No. policies'!BQ182*LOOKUP(BQ$1,'Inputs &amp; Outputs'!$A$9:$A$79,'Inputs &amp; Outputs'!$I$9:$I$79)</f>
        <v>7419165.3176783519</v>
      </c>
      <c r="BR182" s="7">
        <f>'No. policies'!BR182*LOOKUP(BR$1,'Inputs &amp; Outputs'!$A$9:$A$79,'Inputs &amp; Outputs'!$I$9:$I$79)</f>
        <v>5399780.0437369682</v>
      </c>
      <c r="BS182" s="7">
        <f>'No. policies'!BS182*LOOKUP(BS$1,'Inputs &amp; Outputs'!$A$9:$A$79,'Inputs &amp; Outputs'!$I$9:$I$79)</f>
        <v>4150943.3962264149</v>
      </c>
      <c r="BT182" s="7">
        <v>0</v>
      </c>
    </row>
    <row r="183" spans="1:72" x14ac:dyDescent="0.25">
      <c r="A183" s="1">
        <v>182</v>
      </c>
      <c r="B183" s="7">
        <f>'No. policies'!B183*LOOKUP(B$1,'Inputs &amp; Outputs'!$A$9:$A$79,'Inputs &amp; Outputs'!$I$9:$I$79)</f>
        <v>-12582759.861444211</v>
      </c>
      <c r="C183" s="7">
        <f>'No. policies'!C183*LOOKUP(C$1,'Inputs &amp; Outputs'!$A$9:$A$79,'Inputs &amp; Outputs'!$I$9:$I$79)</f>
        <v>8517954.2366499361</v>
      </c>
      <c r="D183" s="7">
        <f>'No. policies'!D183*LOOKUP(D$1,'Inputs &amp; Outputs'!$A$9:$A$79,'Inputs &amp; Outputs'!$I$9:$I$79)</f>
        <v>30609437.507157873</v>
      </c>
      <c r="E183" s="7">
        <f>'No. policies'!E183*LOOKUP(E$1,'Inputs &amp; Outputs'!$A$9:$A$79,'Inputs &amp; Outputs'!$I$9:$I$79)</f>
        <v>53698338.326166831</v>
      </c>
      <c r="F183" s="7">
        <f>'No. policies'!F183*LOOKUP(F$1,'Inputs &amp; Outputs'!$A$9:$A$79,'Inputs &amp; Outputs'!$I$9:$I$79)</f>
        <v>77820996.236211896</v>
      </c>
      <c r="G183" s="7">
        <f>'No. policies'!G183*LOOKUP(G$1,'Inputs &amp; Outputs'!$A$9:$A$79,'Inputs &amp; Outputs'!$I$9:$I$79)</f>
        <v>103042298.60203098</v>
      </c>
      <c r="H183" s="7">
        <f>'No. policies'!H183*LOOKUP(H$1,'Inputs &amp; Outputs'!$A$9:$A$79,'Inputs &amp; Outputs'!$I$9:$I$79)</f>
        <v>129306788.66199552</v>
      </c>
      <c r="I183" s="7">
        <f>'No. policies'!I183*LOOKUP(I$1,'Inputs &amp; Outputs'!$A$9:$A$79,'Inputs &amp; Outputs'!$I$9:$I$79)</f>
        <v>156636206.73574668</v>
      </c>
      <c r="J183" s="7">
        <f>'No. policies'!J183*LOOKUP(J$1,'Inputs &amp; Outputs'!$A$9:$A$79,'Inputs &amp; Outputs'!$I$9:$I$79)</f>
        <v>185191653.49517721</v>
      </c>
      <c r="K183" s="7">
        <f>'No. policies'!K183*LOOKUP(K$1,'Inputs &amp; Outputs'!$A$9:$A$79,'Inputs &amp; Outputs'!$I$9:$I$79)</f>
        <v>215012538.58654067</v>
      </c>
      <c r="L183" s="7">
        <f>'No. policies'!L183*LOOKUP(L$1,'Inputs &amp; Outputs'!$A$9:$A$79,'Inputs &amp; Outputs'!$I$9:$I$79)</f>
        <v>246034134.48933318</v>
      </c>
      <c r="M183" s="7">
        <f>'No. policies'!M183*LOOKUP(M$1,'Inputs &amp; Outputs'!$A$9:$A$79,'Inputs &amp; Outputs'!$I$9:$I$79)</f>
        <v>278303599.60876918</v>
      </c>
      <c r="N183" s="7">
        <f>'No. policies'!N183*LOOKUP(N$1,'Inputs &amp; Outputs'!$A$9:$A$79,'Inputs &amp; Outputs'!$I$9:$I$79)</f>
        <v>311903440.58009315</v>
      </c>
      <c r="O183" s="7">
        <f>'No. policies'!O183*LOOKUP(O$1,'Inputs &amp; Outputs'!$A$9:$A$79,'Inputs &amp; Outputs'!$I$9:$I$79)</f>
        <v>346732354.60126507</v>
      </c>
      <c r="P183" s="7">
        <f>'No. policies'!P183*LOOKUP(P$1,'Inputs &amp; Outputs'!$A$9:$A$79,'Inputs &amp; Outputs'!$I$9:$I$79)</f>
        <v>382904921.10159016</v>
      </c>
      <c r="Q183" s="7">
        <f>'No. policies'!Q183*LOOKUP(Q$1,'Inputs &amp; Outputs'!$A$9:$A$79,'Inputs &amp; Outputs'!$I$9:$I$79)</f>
        <v>420677859.56190264</v>
      </c>
      <c r="R183" s="7">
        <f>'No. policies'!R183*LOOKUP(R$1,'Inputs &amp; Outputs'!$A$9:$A$79,'Inputs &amp; Outputs'!$I$9:$I$79)</f>
        <v>460189092.18735552</v>
      </c>
      <c r="S183" s="7">
        <f>'No. policies'!S183*LOOKUP(S$1,'Inputs &amp; Outputs'!$A$9:$A$79,'Inputs &amp; Outputs'!$I$9:$I$79)</f>
        <v>500756599.8256169</v>
      </c>
      <c r="T183" s="7">
        <f>'No. policies'!T183*LOOKUP(T$1,'Inputs &amp; Outputs'!$A$9:$A$79,'Inputs &amp; Outputs'!$I$9:$I$79)</f>
        <v>542555418.77224982</v>
      </c>
      <c r="U183" s="7">
        <f>'No. policies'!U183*LOOKUP(U$1,'Inputs &amp; Outputs'!$A$9:$A$79,'Inputs &amp; Outputs'!$I$9:$I$79)</f>
        <v>586361242.63780642</v>
      </c>
      <c r="V183" s="7">
        <f>'No. policies'!V183*LOOKUP(V$1,'Inputs &amp; Outputs'!$A$9:$A$79,'Inputs &amp; Outputs'!$I$9:$I$79)</f>
        <v>631184507.05491471</v>
      </c>
      <c r="W183" s="7">
        <f>'No. policies'!W183*LOOKUP(W$1,'Inputs &amp; Outputs'!$A$9:$A$79,'Inputs &amp; Outputs'!$I$9:$I$79)</f>
        <v>676371636.07391202</v>
      </c>
      <c r="X183" s="7">
        <f>'No. policies'!X183*LOOKUP(X$1,'Inputs &amp; Outputs'!$A$9:$A$79,'Inputs &amp; Outputs'!$I$9:$I$79)</f>
        <v>723291995.3996017</v>
      </c>
      <c r="Y183" s="7">
        <f>'No. policies'!Y183*LOOKUP(Y$1,'Inputs &amp; Outputs'!$A$9:$A$79,'Inputs &amp; Outputs'!$I$9:$I$79)</f>
        <v>772637856.08174062</v>
      </c>
      <c r="Z183" s="7">
        <f>'No. policies'!Z183*LOOKUP(Z$1,'Inputs &amp; Outputs'!$A$9:$A$79,'Inputs &amp; Outputs'!$I$9:$I$79)</f>
        <v>823039030.12160146</v>
      </c>
      <c r="AA183" s="7">
        <f>'No. policies'!AA183*LOOKUP(AA$1,'Inputs &amp; Outputs'!$A$9:$A$79,'Inputs &amp; Outputs'!$I$9:$I$79)</f>
        <v>874610652.5397985</v>
      </c>
      <c r="AB183" s="7">
        <f>'No. policies'!AB183*LOOKUP(AB$1,'Inputs &amp; Outputs'!$A$9:$A$79,'Inputs &amp; Outputs'!$I$9:$I$79)</f>
        <v>928415247.19479012</v>
      </c>
      <c r="AC183" s="7">
        <f>'No. policies'!AC183*LOOKUP(AC$1,'Inputs &amp; Outputs'!$A$9:$A$79,'Inputs &amp; Outputs'!$I$9:$I$79)</f>
        <v>981578571.70065701</v>
      </c>
      <c r="AD183" s="7">
        <f>'No. policies'!AD183*LOOKUP(AD$1,'Inputs &amp; Outputs'!$A$9:$A$79,'Inputs &amp; Outputs'!$I$9:$I$79)</f>
        <v>1036666388.4205722</v>
      </c>
      <c r="AE183" s="7">
        <f>'No. policies'!AE183*LOOKUP(AE$1,'Inputs &amp; Outputs'!$A$9:$A$79,'Inputs &amp; Outputs'!$I$9:$I$79)</f>
        <v>1089667336.3279028</v>
      </c>
      <c r="AF183" s="7">
        <f>'No. policies'!AF183*LOOKUP(AF$1,'Inputs &amp; Outputs'!$A$9:$A$79,'Inputs &amp; Outputs'!$I$9:$I$79)</f>
        <v>1144433897.5876839</v>
      </c>
      <c r="AG183" s="7">
        <f>'No. policies'!AG183*LOOKUP(AG$1,'Inputs &amp; Outputs'!$A$9:$A$79,'Inputs &amp; Outputs'!$I$9:$I$79)</f>
        <v>1197047433.7678411</v>
      </c>
      <c r="AH183" s="7">
        <f>'No. policies'!AH183*LOOKUP(AH$1,'Inputs &amp; Outputs'!$A$9:$A$79,'Inputs &amp; Outputs'!$I$9:$I$79)</f>
        <v>1252366529.4166117</v>
      </c>
      <c r="AI183" s="7">
        <f>'No. policies'!AI183*LOOKUP(AI$1,'Inputs &amp; Outputs'!$A$9:$A$79,'Inputs &amp; Outputs'!$I$9:$I$79)</f>
        <v>1304673398.6703253</v>
      </c>
      <c r="AJ183" s="7">
        <f>'No. policies'!AJ183*LOOKUP(AJ$1,'Inputs &amp; Outputs'!$A$9:$A$79,'Inputs &amp; Outputs'!$I$9:$I$79)</f>
        <v>1353957226.5856435</v>
      </c>
      <c r="AK183" s="7">
        <f>'No. policies'!AK183*LOOKUP(AK$1,'Inputs &amp; Outputs'!$A$9:$A$79,'Inputs &amp; Outputs'!$I$9:$I$79)</f>
        <v>1401309643.1681099</v>
      </c>
      <c r="AL183" s="7">
        <f>'No. policies'!AL183*LOOKUP(AL$1,'Inputs &amp; Outputs'!$A$9:$A$79,'Inputs &amp; Outputs'!$I$9:$I$79)</f>
        <v>1445682656.147897</v>
      </c>
      <c r="AM183" s="7">
        <f>'No. policies'!AM183*LOOKUP(AM$1,'Inputs &amp; Outputs'!$A$9:$A$79,'Inputs &amp; Outputs'!$I$9:$I$79)</f>
        <v>1487357199.2735128</v>
      </c>
      <c r="AN183" s="7">
        <f>'No. policies'!AN183*LOOKUP(AN$1,'Inputs &amp; Outputs'!$A$9:$A$79,'Inputs &amp; Outputs'!$I$9:$I$79)</f>
        <v>1526267861.5759416</v>
      </c>
      <c r="AO183" s="7">
        <f>'No. policies'!AO183*LOOKUP(AO$1,'Inputs &amp; Outputs'!$A$9:$A$79,'Inputs &amp; Outputs'!$I$9:$I$79)</f>
        <v>1560554310.6441097</v>
      </c>
      <c r="AP183" s="7">
        <f>'No. policies'!AP183*LOOKUP(AP$1,'Inputs &amp; Outputs'!$A$9:$A$79,'Inputs &amp; Outputs'!$I$9:$I$79)</f>
        <v>1581083287.2487447</v>
      </c>
      <c r="AQ183" s="7">
        <f>'No. policies'!AQ183*LOOKUP(AQ$1,'Inputs &amp; Outputs'!$A$9:$A$79,'Inputs &amp; Outputs'!$I$9:$I$79)</f>
        <v>1590140194.8628123</v>
      </c>
      <c r="AR183" s="7">
        <f>'No. policies'!AR183*LOOKUP(AR$1,'Inputs &amp; Outputs'!$A$9:$A$79,'Inputs &amp; Outputs'!$I$9:$I$79)</f>
        <v>1590223846.7850692</v>
      </c>
      <c r="AS183" s="7">
        <f>'No. policies'!AS183*LOOKUP(AS$1,'Inputs &amp; Outputs'!$A$9:$A$79,'Inputs &amp; Outputs'!$I$9:$I$79)</f>
        <v>1585199837.0385196</v>
      </c>
      <c r="AT183" s="7">
        <f>'No. policies'!AT183*LOOKUP(AT$1,'Inputs &amp; Outputs'!$A$9:$A$79,'Inputs &amp; Outputs'!$I$9:$I$79)</f>
        <v>1561141924.2977016</v>
      </c>
      <c r="AU183" s="7">
        <f>'No. policies'!AU183*LOOKUP(AU$1,'Inputs &amp; Outputs'!$A$9:$A$79,'Inputs &amp; Outputs'!$I$9:$I$79)</f>
        <v>1509630050.0951695</v>
      </c>
      <c r="AV183" s="7">
        <f>'No. policies'!AV183*LOOKUP(AV$1,'Inputs &amp; Outputs'!$A$9:$A$79,'Inputs &amp; Outputs'!$I$9:$I$79)</f>
        <v>1450189728.5952508</v>
      </c>
      <c r="AW183" s="7">
        <f>'No. policies'!AW183*LOOKUP(AW$1,'Inputs &amp; Outputs'!$A$9:$A$79,'Inputs &amp; Outputs'!$I$9:$I$79)</f>
        <v>1378898089.7907457</v>
      </c>
      <c r="AX183" s="7">
        <f>'No. policies'!AX183*LOOKUP(AX$1,'Inputs &amp; Outputs'!$A$9:$A$79,'Inputs &amp; Outputs'!$I$9:$I$79)</f>
        <v>1290331747.4909277</v>
      </c>
      <c r="AY183" s="7">
        <f>'No. policies'!AY183*LOOKUP(AY$1,'Inputs &amp; Outputs'!$A$9:$A$79,'Inputs &amp; Outputs'!$I$9:$I$79)</f>
        <v>1197442934.1104667</v>
      </c>
      <c r="AZ183" s="7">
        <f>'No. policies'!AZ183*LOOKUP(AZ$1,'Inputs &amp; Outputs'!$A$9:$A$79,'Inputs &amp; Outputs'!$I$9:$I$79)</f>
        <v>1090717364.7986419</v>
      </c>
      <c r="BA183" s="7">
        <f>'No. policies'!BA183*LOOKUP(BA$1,'Inputs &amp; Outputs'!$A$9:$A$79,'Inputs &amp; Outputs'!$I$9:$I$79)</f>
        <v>967489253.54336452</v>
      </c>
      <c r="BB183" s="7">
        <f>'No. policies'!BB183*LOOKUP(BB$1,'Inputs &amp; Outputs'!$A$9:$A$79,'Inputs &amp; Outputs'!$I$9:$I$79)</f>
        <v>849926378.06887817</v>
      </c>
      <c r="BC183" s="7">
        <f>'No. policies'!BC183*LOOKUP(BC$1,'Inputs &amp; Outputs'!$A$9:$A$79,'Inputs &amp; Outputs'!$I$9:$I$79)</f>
        <v>723912570.2808938</v>
      </c>
      <c r="BD183" s="7">
        <f>'No. policies'!BD183*LOOKUP(BD$1,'Inputs &amp; Outputs'!$A$9:$A$79,'Inputs &amp; Outputs'!$I$9:$I$79)</f>
        <v>601630159.15927446</v>
      </c>
      <c r="BE183" s="7">
        <f>'No. policies'!BE183*LOOKUP(BE$1,'Inputs &amp; Outputs'!$A$9:$A$79,'Inputs &amp; Outputs'!$I$9:$I$79)</f>
        <v>487079680.4970907</v>
      </c>
      <c r="BF183" s="7">
        <f>'No. policies'!BF183*LOOKUP(BF$1,'Inputs &amp; Outputs'!$A$9:$A$79,'Inputs &amp; Outputs'!$I$9:$I$79)</f>
        <v>385931144.89035648</v>
      </c>
      <c r="BG183" s="7">
        <f>'No. policies'!BG183*LOOKUP(BG$1,'Inputs &amp; Outputs'!$A$9:$A$79,'Inputs &amp; Outputs'!$I$9:$I$79)</f>
        <v>303604489.08617926</v>
      </c>
      <c r="BH183" s="7">
        <f>'No. policies'!BH183*LOOKUP(BH$1,'Inputs &amp; Outputs'!$A$9:$A$79,'Inputs &amp; Outputs'!$I$9:$I$79)</f>
        <v>229925119.88440982</v>
      </c>
      <c r="BI183" s="7">
        <f>'No. policies'!BI183*LOOKUP(BI$1,'Inputs &amp; Outputs'!$A$9:$A$79,'Inputs &amp; Outputs'!$I$9:$I$79)</f>
        <v>172937847.3131305</v>
      </c>
      <c r="BJ183" s="7">
        <f>'No. policies'!BJ183*LOOKUP(BJ$1,'Inputs &amp; Outputs'!$A$9:$A$79,'Inputs &amp; Outputs'!$I$9:$I$79)</f>
        <v>121524810.69819859</v>
      </c>
      <c r="BK183" s="7">
        <f>'No. policies'!BK183*LOOKUP(BK$1,'Inputs &amp; Outputs'!$A$9:$A$79,'Inputs &amp; Outputs'!$I$9:$I$79)</f>
        <v>92489939.354692236</v>
      </c>
      <c r="BL183" s="7">
        <f>'No. policies'!BL183*LOOKUP(BL$1,'Inputs &amp; Outputs'!$A$9:$A$79,'Inputs &amp; Outputs'!$I$9:$I$79)</f>
        <v>64047846.201933682</v>
      </c>
      <c r="BM183" s="7">
        <f>'No. policies'!BM183*LOOKUP(BM$1,'Inputs &amp; Outputs'!$A$9:$A$79,'Inputs &amp; Outputs'!$I$9:$I$79)</f>
        <v>39586141.815001674</v>
      </c>
      <c r="BN183" s="7">
        <f>'No. policies'!BN183*LOOKUP(BN$1,'Inputs &amp; Outputs'!$A$9:$A$79,'Inputs &amp; Outputs'!$I$9:$I$79)</f>
        <v>26814412.557675928</v>
      </c>
      <c r="BO183" s="7">
        <f>'No. policies'!BO183*LOOKUP(BO$1,'Inputs &amp; Outputs'!$A$9:$A$79,'Inputs &amp; Outputs'!$I$9:$I$79)</f>
        <v>17332920.875954229</v>
      </c>
      <c r="BP183" s="7">
        <f>'No. policies'!BP183*LOOKUP(BP$1,'Inputs &amp; Outputs'!$A$9:$A$79,'Inputs &amp; Outputs'!$I$9:$I$79)</f>
        <v>10858474.756125174</v>
      </c>
      <c r="BQ183" s="7">
        <f>'No. policies'!BQ183*LOOKUP(BQ$1,'Inputs &amp; Outputs'!$A$9:$A$79,'Inputs &amp; Outputs'!$I$9:$I$79)</f>
        <v>7065871.7311222395</v>
      </c>
      <c r="BR183" s="7">
        <f>'No. policies'!BR183*LOOKUP(BR$1,'Inputs &amp; Outputs'!$A$9:$A$79,'Inputs &amp; Outputs'!$I$9:$I$79)</f>
        <v>4319824.034989574</v>
      </c>
      <c r="BS183" s="7">
        <f>'No. policies'!BS183*LOOKUP(BS$1,'Inputs &amp; Outputs'!$A$9:$A$79,'Inputs &amp; Outputs'!$I$9:$I$79)</f>
        <v>3773584.9056603769</v>
      </c>
      <c r="BT183" s="7">
        <v>0</v>
      </c>
    </row>
    <row r="184" spans="1:72" x14ac:dyDescent="0.25">
      <c r="A184" s="1">
        <v>183</v>
      </c>
      <c r="B184" s="7">
        <f>'No. policies'!B184*LOOKUP(B$1,'Inputs &amp; Outputs'!$A$9:$A$79,'Inputs &amp; Outputs'!$I$9:$I$79)</f>
        <v>-12582759.861444211</v>
      </c>
      <c r="C184" s="7">
        <f>'No. policies'!C184*LOOKUP(C$1,'Inputs &amp; Outputs'!$A$9:$A$79,'Inputs &amp; Outputs'!$I$9:$I$79)</f>
        <v>8515396.2924347259</v>
      </c>
      <c r="D184" s="7">
        <f>'No. policies'!D184*LOOKUP(D$1,'Inputs &amp; Outputs'!$A$9:$A$79,'Inputs &amp; Outputs'!$I$9:$I$79)</f>
        <v>30615572.277677394</v>
      </c>
      <c r="E184" s="7">
        <f>'No. policies'!E184*LOOKUP(E$1,'Inputs &amp; Outputs'!$A$9:$A$79,'Inputs &amp; Outputs'!$I$9:$I$79)</f>
        <v>53687569.582894765</v>
      </c>
      <c r="F184" s="7">
        <f>'No. policies'!F184*LOOKUP(F$1,'Inputs &amp; Outputs'!$A$9:$A$79,'Inputs &amp; Outputs'!$I$9:$I$79)</f>
        <v>77828806.452614576</v>
      </c>
      <c r="G184" s="7">
        <f>'No. policies'!G184*LOOKUP(G$1,'Inputs &amp; Outputs'!$A$9:$A$79,'Inputs &amp; Outputs'!$I$9:$I$79)</f>
        <v>103042298.60203098</v>
      </c>
      <c r="H184" s="7">
        <f>'No. policies'!H184*LOOKUP(H$1,'Inputs &amp; Outputs'!$A$9:$A$79,'Inputs &amp; Outputs'!$I$9:$I$79)</f>
        <v>129371832.31826411</v>
      </c>
      <c r="I184" s="7">
        <f>'No. policies'!I184*LOOKUP(I$1,'Inputs &amp; Outputs'!$A$9:$A$79,'Inputs &amp; Outputs'!$I$9:$I$79)</f>
        <v>156825666.91927949</v>
      </c>
      <c r="J184" s="7">
        <f>'No. policies'!J184*LOOKUP(J$1,'Inputs &amp; Outputs'!$A$9:$A$79,'Inputs &amp; Outputs'!$I$9:$I$79)</f>
        <v>185434736.23906222</v>
      </c>
      <c r="K184" s="7">
        <f>'No. policies'!K184*LOOKUP(K$1,'Inputs &amp; Outputs'!$A$9:$A$79,'Inputs &amp; Outputs'!$I$9:$I$79)</f>
        <v>215490827.34780496</v>
      </c>
      <c r="L184" s="7">
        <f>'No. policies'!L184*LOOKUP(L$1,'Inputs &amp; Outputs'!$A$9:$A$79,'Inputs &amp; Outputs'!$I$9:$I$79)</f>
        <v>246682117.42052469</v>
      </c>
      <c r="M184" s="7">
        <f>'No. policies'!M184*LOOKUP(M$1,'Inputs &amp; Outputs'!$A$9:$A$79,'Inputs &amp; Outputs'!$I$9:$I$79)</f>
        <v>279037984.42454392</v>
      </c>
      <c r="N184" s="7">
        <f>'No. policies'!N184*LOOKUP(N$1,'Inputs &amp; Outputs'!$A$9:$A$79,'Inputs &amp; Outputs'!$I$9:$I$79)</f>
        <v>312569562.03358465</v>
      </c>
      <c r="O184" s="7">
        <f>'No. policies'!O184*LOOKUP(O$1,'Inputs &amp; Outputs'!$A$9:$A$79,'Inputs &amp; Outputs'!$I$9:$I$79)</f>
        <v>347651506.43850332</v>
      </c>
      <c r="P184" s="7">
        <f>'No. policies'!P184*LOOKUP(P$1,'Inputs &amp; Outputs'!$A$9:$A$79,'Inputs &amp; Outputs'!$I$9:$I$79)</f>
        <v>384275095.13681722</v>
      </c>
      <c r="Q184" s="7">
        <f>'No. policies'!Q184*LOOKUP(Q$1,'Inputs &amp; Outputs'!$A$9:$A$79,'Inputs &amp; Outputs'!$I$9:$I$79)</f>
        <v>422230176.38685435</v>
      </c>
      <c r="R184" s="7">
        <f>'No. policies'!R184*LOOKUP(R$1,'Inputs &amp; Outputs'!$A$9:$A$79,'Inputs &amp; Outputs'!$I$9:$I$79)</f>
        <v>461985413.24571401</v>
      </c>
      <c r="S184" s="7">
        <f>'No. policies'!S184*LOOKUP(S$1,'Inputs &amp; Outputs'!$A$9:$A$79,'Inputs &amp; Outputs'!$I$9:$I$79)</f>
        <v>502820937.04019231</v>
      </c>
      <c r="T184" s="7">
        <f>'No. policies'!T184*LOOKUP(T$1,'Inputs &amp; Outputs'!$A$9:$A$79,'Inputs &amp; Outputs'!$I$9:$I$79)</f>
        <v>545362223.83573794</v>
      </c>
      <c r="U184" s="7">
        <f>'No. policies'!U184*LOOKUP(U$1,'Inputs &amp; Outputs'!$A$9:$A$79,'Inputs &amp; Outputs'!$I$9:$I$79)</f>
        <v>589343256.22257578</v>
      </c>
      <c r="V184" s="7">
        <f>'No. policies'!V184*LOOKUP(V$1,'Inputs &amp; Outputs'!$A$9:$A$79,'Inputs &amp; Outputs'!$I$9:$I$79)</f>
        <v>634736399.8624351</v>
      </c>
      <c r="W184" s="7">
        <f>'No. policies'!W184*LOOKUP(W$1,'Inputs &amp; Outputs'!$A$9:$A$79,'Inputs &amp; Outputs'!$I$9:$I$79)</f>
        <v>681901139.02053881</v>
      </c>
      <c r="X184" s="7">
        <f>'No. policies'!X184*LOOKUP(X$1,'Inputs &amp; Outputs'!$A$9:$A$79,'Inputs &amp; Outputs'!$I$9:$I$79)</f>
        <v>728779563.75247538</v>
      </c>
      <c r="Y184" s="7">
        <f>'No. policies'!Y184*LOOKUP(Y$1,'Inputs &amp; Outputs'!$A$9:$A$79,'Inputs &amp; Outputs'!$I$9:$I$79)</f>
        <v>778197578.22074151</v>
      </c>
      <c r="Z184" s="7">
        <f>'No. policies'!Z184*LOOKUP(Z$1,'Inputs &amp; Outputs'!$A$9:$A$79,'Inputs &amp; Outputs'!$I$9:$I$79)</f>
        <v>827940677.00948942</v>
      </c>
      <c r="AA184" s="7">
        <f>'No. policies'!AA184*LOOKUP(AA$1,'Inputs &amp; Outputs'!$A$9:$A$79,'Inputs &amp; Outputs'!$I$9:$I$79)</f>
        <v>879006620.95701265</v>
      </c>
      <c r="AB184" s="7">
        <f>'No. policies'!AB184*LOOKUP(AB$1,'Inputs &amp; Outputs'!$A$9:$A$79,'Inputs &amp; Outputs'!$I$9:$I$79)</f>
        <v>932306091.23525834</v>
      </c>
      <c r="AC184" s="7">
        <f>'No. policies'!AC184*LOOKUP(AC$1,'Inputs &amp; Outputs'!$A$9:$A$79,'Inputs &amp; Outputs'!$I$9:$I$79)</f>
        <v>985721598.13965333</v>
      </c>
      <c r="AD184" s="7">
        <f>'No. policies'!AD184*LOOKUP(AD$1,'Inputs &amp; Outputs'!$A$9:$A$79,'Inputs &amp; Outputs'!$I$9:$I$79)</f>
        <v>1040280040.319206</v>
      </c>
      <c r="AE184" s="7">
        <f>'No. policies'!AE184*LOOKUP(AE$1,'Inputs &amp; Outputs'!$A$9:$A$79,'Inputs &amp; Outputs'!$I$9:$I$79)</f>
        <v>1093742203.1817467</v>
      </c>
      <c r="AF184" s="7">
        <f>'No. policies'!AF184*LOOKUP(AF$1,'Inputs &amp; Outputs'!$A$9:$A$79,'Inputs &amp; Outputs'!$I$9:$I$79)</f>
        <v>1150910387.6872146</v>
      </c>
      <c r="AG184" s="7">
        <f>'No. policies'!AG184*LOOKUP(AG$1,'Inputs &amp; Outputs'!$A$9:$A$79,'Inputs &amp; Outputs'!$I$9:$I$79)</f>
        <v>1206183149.3117483</v>
      </c>
      <c r="AH184" s="7">
        <f>'No. policies'!AH184*LOOKUP(AH$1,'Inputs &amp; Outputs'!$A$9:$A$79,'Inputs &amp; Outputs'!$I$9:$I$79)</f>
        <v>1260881202.7044299</v>
      </c>
      <c r="AI184" s="7">
        <f>'No. policies'!AI184*LOOKUP(AI$1,'Inputs &amp; Outputs'!$A$9:$A$79,'Inputs &amp; Outputs'!$I$9:$I$79)</f>
        <v>1311109208.7130949</v>
      </c>
      <c r="AJ184" s="7">
        <f>'No. policies'!AJ184*LOOKUP(AJ$1,'Inputs &amp; Outputs'!$A$9:$A$79,'Inputs &amp; Outputs'!$I$9:$I$79)</f>
        <v>1359946792.8964999</v>
      </c>
      <c r="AK184" s="7">
        <f>'No. policies'!AK184*LOOKUP(AK$1,'Inputs &amp; Outputs'!$A$9:$A$79,'Inputs &amp; Outputs'!$I$9:$I$79)</f>
        <v>1412249604.896179</v>
      </c>
      <c r="AL184" s="7">
        <f>'No. policies'!AL184*LOOKUP(AL$1,'Inputs &amp; Outputs'!$A$9:$A$79,'Inputs &amp; Outputs'!$I$9:$I$79)</f>
        <v>1458215967.5558019</v>
      </c>
      <c r="AM184" s="7">
        <f>'No. policies'!AM184*LOOKUP(AM$1,'Inputs &amp; Outputs'!$A$9:$A$79,'Inputs &amp; Outputs'!$I$9:$I$79)</f>
        <v>1496668015.176661</v>
      </c>
      <c r="AN184" s="7">
        <f>'No. policies'!AN184*LOOKUP(AN$1,'Inputs &amp; Outputs'!$A$9:$A$79,'Inputs &amp; Outputs'!$I$9:$I$79)</f>
        <v>1534681264.9722509</v>
      </c>
      <c r="AO184" s="7">
        <f>'No. policies'!AO184*LOOKUP(AO$1,'Inputs &amp; Outputs'!$A$9:$A$79,'Inputs &amp; Outputs'!$I$9:$I$79)</f>
        <v>1566154146.6940949</v>
      </c>
      <c r="AP184" s="7">
        <f>'No. policies'!AP184*LOOKUP(AP$1,'Inputs &amp; Outputs'!$A$9:$A$79,'Inputs &amp; Outputs'!$I$9:$I$79)</f>
        <v>1586931415.6560056</v>
      </c>
      <c r="AQ184" s="7">
        <f>'No. policies'!AQ184*LOOKUP(AQ$1,'Inputs &amp; Outputs'!$A$9:$A$79,'Inputs &amp; Outputs'!$I$9:$I$79)</f>
        <v>1597979834.278734</v>
      </c>
      <c r="AR184" s="7">
        <f>'No. policies'!AR184*LOOKUP(AR$1,'Inputs &amp; Outputs'!$A$9:$A$79,'Inputs &amp; Outputs'!$I$9:$I$79)</f>
        <v>1601103371.3924928</v>
      </c>
      <c r="AS184" s="7">
        <f>'No. policies'!AS184*LOOKUP(AS$1,'Inputs &amp; Outputs'!$A$9:$A$79,'Inputs &amp; Outputs'!$I$9:$I$79)</f>
        <v>1587790032.8506742</v>
      </c>
      <c r="AT184" s="7">
        <f>'No. policies'!AT184*LOOKUP(AT$1,'Inputs &amp; Outputs'!$A$9:$A$79,'Inputs &amp; Outputs'!$I$9:$I$79)</f>
        <v>1559921137.6818917</v>
      </c>
      <c r="AU184" s="7">
        <f>'No. policies'!AU184*LOOKUP(AU$1,'Inputs &amp; Outputs'!$A$9:$A$79,'Inputs &amp; Outputs'!$I$9:$I$79)</f>
        <v>1524789515.0333638</v>
      </c>
      <c r="AV184" s="7">
        <f>'No. policies'!AV184*LOOKUP(AV$1,'Inputs &amp; Outputs'!$A$9:$A$79,'Inputs &amp; Outputs'!$I$9:$I$79)</f>
        <v>1467149486.1265016</v>
      </c>
      <c r="AW184" s="7">
        <f>'No. policies'!AW184*LOOKUP(AW$1,'Inputs &amp; Outputs'!$A$9:$A$79,'Inputs &amp; Outputs'!$I$9:$I$79)</f>
        <v>1393687363.3746948</v>
      </c>
      <c r="AX184" s="7">
        <f>'No. policies'!AX184*LOOKUP(AX$1,'Inputs &amp; Outputs'!$A$9:$A$79,'Inputs &amp; Outputs'!$I$9:$I$79)</f>
        <v>1311072184.9238081</v>
      </c>
      <c r="AY184" s="7">
        <f>'No. policies'!AY184*LOOKUP(AY$1,'Inputs &amp; Outputs'!$A$9:$A$79,'Inputs &amp; Outputs'!$I$9:$I$79)</f>
        <v>1211350187.9079101</v>
      </c>
      <c r="AZ184" s="7">
        <f>'No. policies'!AZ184*LOOKUP(AZ$1,'Inputs &amp; Outputs'!$A$9:$A$79,'Inputs &amp; Outputs'!$I$9:$I$79)</f>
        <v>1111066569.3657808</v>
      </c>
      <c r="BA184" s="7">
        <f>'No. policies'!BA184*LOOKUP(BA$1,'Inputs &amp; Outputs'!$A$9:$A$79,'Inputs &amp; Outputs'!$I$9:$I$79)</f>
        <v>996906156.52272367</v>
      </c>
      <c r="BB184" s="7">
        <f>'No. policies'!BB184*LOOKUP(BB$1,'Inputs &amp; Outputs'!$A$9:$A$79,'Inputs &amp; Outputs'!$I$9:$I$79)</f>
        <v>865991320.30769801</v>
      </c>
      <c r="BC184" s="7">
        <f>'No. policies'!BC184*LOOKUP(BC$1,'Inputs &amp; Outputs'!$A$9:$A$79,'Inputs &amp; Outputs'!$I$9:$I$79)</f>
        <v>739032653.80338478</v>
      </c>
      <c r="BD184" s="7">
        <f>'No. policies'!BD184*LOOKUP(BD$1,'Inputs &amp; Outputs'!$A$9:$A$79,'Inputs &amp; Outputs'!$I$9:$I$79)</f>
        <v>616992263.27537882</v>
      </c>
      <c r="BE184" s="7">
        <f>'No. policies'!BE184*LOOKUP(BE$1,'Inputs &amp; Outputs'!$A$9:$A$79,'Inputs &amp; Outputs'!$I$9:$I$79)</f>
        <v>502658599.7819193</v>
      </c>
      <c r="BF184" s="7">
        <f>'No. policies'!BF184*LOOKUP(BF$1,'Inputs &amp; Outputs'!$A$9:$A$79,'Inputs &amp; Outputs'!$I$9:$I$79)</f>
        <v>401381265.78671771</v>
      </c>
      <c r="BG184" s="7">
        <f>'No. policies'!BG184*LOOKUP(BG$1,'Inputs &amp; Outputs'!$A$9:$A$79,'Inputs &amp; Outputs'!$I$9:$I$79)</f>
        <v>310438030.64117366</v>
      </c>
      <c r="BH184" s="7">
        <f>'No. policies'!BH184*LOOKUP(BH$1,'Inputs &amp; Outputs'!$A$9:$A$79,'Inputs &amp; Outputs'!$I$9:$I$79)</f>
        <v>231567442.16929844</v>
      </c>
      <c r="BI184" s="7">
        <f>'No. policies'!BI184*LOOKUP(BI$1,'Inputs &amp; Outputs'!$A$9:$A$79,'Inputs &amp; Outputs'!$I$9:$I$79)</f>
        <v>170950055.96470371</v>
      </c>
      <c r="BJ184" s="7">
        <f>'No. policies'!BJ184*LOOKUP(BJ$1,'Inputs &amp; Outputs'!$A$9:$A$79,'Inputs &amp; Outputs'!$I$9:$I$79)</f>
        <v>126532701.24894853</v>
      </c>
      <c r="BK184" s="7">
        <f>'No. policies'!BK184*LOOKUP(BK$1,'Inputs &amp; Outputs'!$A$9:$A$79,'Inputs &amp; Outputs'!$I$9:$I$79)</f>
        <v>91480958.198095605</v>
      </c>
      <c r="BL184" s="7">
        <f>'No. policies'!BL184*LOOKUP(BL$1,'Inputs &amp; Outputs'!$A$9:$A$79,'Inputs &amp; Outputs'!$I$9:$I$79)</f>
        <v>60997948.763746366</v>
      </c>
      <c r="BM184" s="7">
        <f>'No. policies'!BM184*LOOKUP(BM$1,'Inputs &amp; Outputs'!$A$9:$A$79,'Inputs &amp; Outputs'!$I$9:$I$79)</f>
        <v>41633700.874398313</v>
      </c>
      <c r="BN184" s="7">
        <f>'No. policies'!BN184*LOOKUP(BN$1,'Inputs &amp; Outputs'!$A$9:$A$79,'Inputs &amp; Outputs'!$I$9:$I$79)</f>
        <v>28877059.677497156</v>
      </c>
      <c r="BO184" s="7">
        <f>'No. policies'!BO184*LOOKUP(BO$1,'Inputs &amp; Outputs'!$A$9:$A$79,'Inputs &amp; Outputs'!$I$9:$I$79)</f>
        <v>20799505.051145077</v>
      </c>
      <c r="BP184" s="7">
        <f>'No. policies'!BP184*LOOKUP(BP$1,'Inputs &amp; Outputs'!$A$9:$A$79,'Inputs &amp; Outputs'!$I$9:$I$79)</f>
        <v>14361208.548423616</v>
      </c>
      <c r="BQ184" s="7">
        <f>'No. policies'!BQ184*LOOKUP(BQ$1,'Inputs &amp; Outputs'!$A$9:$A$79,'Inputs &amp; Outputs'!$I$9:$I$79)</f>
        <v>8832339.6639028005</v>
      </c>
      <c r="BR184" s="7">
        <f>'No. policies'!BR184*LOOKUP(BR$1,'Inputs &amp; Outputs'!$A$9:$A$79,'Inputs &amp; Outputs'!$I$9:$I$79)</f>
        <v>4679809.3712387057</v>
      </c>
      <c r="BS184" s="7">
        <f>'No. policies'!BS184*LOOKUP(BS$1,'Inputs &amp; Outputs'!$A$9:$A$79,'Inputs &amp; Outputs'!$I$9:$I$79)</f>
        <v>1132075.4716981133</v>
      </c>
      <c r="BT184" s="7">
        <v>0</v>
      </c>
    </row>
    <row r="185" spans="1:72" x14ac:dyDescent="0.25">
      <c r="A185" s="1">
        <v>184</v>
      </c>
      <c r="B185" s="7">
        <f>'No. policies'!B185*LOOKUP(B$1,'Inputs &amp; Outputs'!$A$9:$A$79,'Inputs &amp; Outputs'!$I$9:$I$79)</f>
        <v>-12582759.861444211</v>
      </c>
      <c r="C185" s="7">
        <f>'No. policies'!C185*LOOKUP(C$1,'Inputs &amp; Outputs'!$A$9:$A$79,'Inputs &amp; Outputs'!$I$9:$I$79)</f>
        <v>8521364.8289368823</v>
      </c>
      <c r="D185" s="7">
        <f>'No. policies'!D185*LOOKUP(D$1,'Inputs &amp; Outputs'!$A$9:$A$79,'Inputs &amp; Outputs'!$I$9:$I$79)</f>
        <v>30646246.130275007</v>
      </c>
      <c r="E185" s="7">
        <f>'No. policies'!E185*LOOKUP(E$1,'Inputs &amp; Outputs'!$A$9:$A$79,'Inputs &amp; Outputs'!$I$9:$I$79)</f>
        <v>53725260.184347004</v>
      </c>
      <c r="F185" s="7">
        <f>'No. policies'!F185*LOOKUP(F$1,'Inputs &amp; Outputs'!$A$9:$A$79,'Inputs &amp; Outputs'!$I$9:$I$79)</f>
        <v>77805375.803406566</v>
      </c>
      <c r="G185" s="7">
        <f>'No. policies'!G185*LOOKUP(G$1,'Inputs &amp; Outputs'!$A$9:$A$79,'Inputs &amp; Outputs'!$I$9:$I$79)</f>
        <v>102980187.51185495</v>
      </c>
      <c r="H185" s="7">
        <f>'No. policies'!H185*LOOKUP(H$1,'Inputs &amp; Outputs'!$A$9:$A$79,'Inputs &amp; Outputs'!$I$9:$I$79)</f>
        <v>129280771.19948806</v>
      </c>
      <c r="I185" s="7">
        <f>'No. policies'!I185*LOOKUP(I$1,'Inputs &amp; Outputs'!$A$9:$A$79,'Inputs &amp; Outputs'!$I$9:$I$79)</f>
        <v>156667783.43300214</v>
      </c>
      <c r="J185" s="7">
        <f>'No. policies'!J185*LOOKUP(J$1,'Inputs &amp; Outputs'!$A$9:$A$79,'Inputs &amp; Outputs'!$I$9:$I$79)</f>
        <v>185191653.49517721</v>
      </c>
      <c r="K185" s="7">
        <f>'No. policies'!K185*LOOKUP(K$1,'Inputs &amp; Outputs'!$A$9:$A$79,'Inputs &amp; Outputs'!$I$9:$I$79)</f>
        <v>214990798.18830138</v>
      </c>
      <c r="L185" s="7">
        <f>'No. policies'!L185*LOOKUP(L$1,'Inputs &amp; Outputs'!$A$9:$A$79,'Inputs &amp; Outputs'!$I$9:$I$79)</f>
        <v>246133824.17105496</v>
      </c>
      <c r="M185" s="7">
        <f>'No. policies'!M185*LOOKUP(M$1,'Inputs &amp; Outputs'!$A$9:$A$79,'Inputs &amp; Outputs'!$I$9:$I$79)</f>
        <v>278303599.60876918</v>
      </c>
      <c r="N185" s="7">
        <f>'No. policies'!N185*LOOKUP(N$1,'Inputs &amp; Outputs'!$A$9:$A$79,'Inputs &amp; Outputs'!$I$9:$I$79)</f>
        <v>311713120.16480982</v>
      </c>
      <c r="O185" s="7">
        <f>'No. policies'!O185*LOOKUP(O$1,'Inputs &amp; Outputs'!$A$9:$A$79,'Inputs &amp; Outputs'!$I$9:$I$79)</f>
        <v>346873762.5762248</v>
      </c>
      <c r="P185" s="7">
        <f>'No. policies'!P185*LOOKUP(P$1,'Inputs &amp; Outputs'!$A$9:$A$79,'Inputs &amp; Outputs'!$I$9:$I$79)</f>
        <v>383413842.88610309</v>
      </c>
      <c r="Q185" s="7">
        <f>'No. policies'!Q185*LOOKUP(Q$1,'Inputs &amp; Outputs'!$A$9:$A$79,'Inputs &amp; Outputs'!$I$9:$I$79)</f>
        <v>421109058.67994481</v>
      </c>
      <c r="R185" s="7">
        <f>'No. policies'!R185*LOOKUP(R$1,'Inputs &amp; Outputs'!$A$9:$A$79,'Inputs &amp; Outputs'!$I$9:$I$79)</f>
        <v>460330907.00775224</v>
      </c>
      <c r="S185" s="7">
        <f>'No. policies'!S185*LOOKUP(S$1,'Inputs &amp; Outputs'!$A$9:$A$79,'Inputs &amp; Outputs'!$I$9:$I$79)</f>
        <v>500601774.53452379</v>
      </c>
      <c r="T185" s="7">
        <f>'No. policies'!T185*LOOKUP(T$1,'Inputs &amp; Outputs'!$A$9:$A$79,'Inputs &amp; Outputs'!$I$9:$I$79)</f>
        <v>542330874.36717081</v>
      </c>
      <c r="U185" s="7">
        <f>'No. policies'!U185*LOOKUP(U$1,'Inputs &amp; Outputs'!$A$9:$A$79,'Inputs &amp; Outputs'!$I$9:$I$79)</f>
        <v>585935240.69712508</v>
      </c>
      <c r="V185" s="7">
        <f>'No. policies'!V185*LOOKUP(V$1,'Inputs &amp; Outputs'!$A$9:$A$79,'Inputs &amp; Outputs'!$I$9:$I$79)</f>
        <v>631644937.60403776</v>
      </c>
      <c r="W185" s="7">
        <f>'No. policies'!W185*LOOKUP(W$1,'Inputs &amp; Outputs'!$A$9:$A$79,'Inputs &amp; Outputs'!$I$9:$I$79)</f>
        <v>678214803.72278762</v>
      </c>
      <c r="X185" s="7">
        <f>'No. policies'!X185*LOOKUP(X$1,'Inputs &amp; Outputs'!$A$9:$A$79,'Inputs &amp; Outputs'!$I$9:$I$79)</f>
        <v>726188212.030285</v>
      </c>
      <c r="Y185" s="7">
        <f>'No. policies'!Y185*LOOKUP(Y$1,'Inputs &amp; Outputs'!$A$9:$A$79,'Inputs &amp; Outputs'!$I$9:$I$79)</f>
        <v>775581238.39062345</v>
      </c>
      <c r="Z185" s="7">
        <f>'No. policies'!Z185*LOOKUP(Z$1,'Inputs &amp; Outputs'!$A$9:$A$79,'Inputs &amp; Outputs'!$I$9:$I$79)</f>
        <v>825139735.93069637</v>
      </c>
      <c r="AA185" s="7">
        <f>'No. policies'!AA185*LOOKUP(AA$1,'Inputs &amp; Outputs'!$A$9:$A$79,'Inputs &amp; Outputs'!$I$9:$I$79)</f>
        <v>877416589.82738197</v>
      </c>
      <c r="AB185" s="7">
        <f>'No. policies'!AB185*LOOKUP(AB$1,'Inputs &amp; Outputs'!$A$9:$A$79,'Inputs &amp; Outputs'!$I$9:$I$79)</f>
        <v>928814308.12201762</v>
      </c>
      <c r="AC185" s="7">
        <f>'No. policies'!AC185*LOOKUP(AC$1,'Inputs &amp; Outputs'!$A$9:$A$79,'Inputs &amp; Outputs'!$I$9:$I$79)</f>
        <v>983278274.85511708</v>
      </c>
      <c r="AD185" s="7">
        <f>'No. policies'!AD185*LOOKUP(AD$1,'Inputs &amp; Outputs'!$A$9:$A$79,'Inputs &amp; Outputs'!$I$9:$I$79)</f>
        <v>1038473214.369889</v>
      </c>
      <c r="AE185" s="7">
        <f>'No. policies'!AE185*LOOKUP(AE$1,'Inputs &amp; Outputs'!$A$9:$A$79,'Inputs &amp; Outputs'!$I$9:$I$79)</f>
        <v>1092304014.8803902</v>
      </c>
      <c r="AF185" s="7">
        <f>'No. policies'!AF185*LOOKUP(AF$1,'Inputs &amp; Outputs'!$A$9:$A$79,'Inputs &amp; Outputs'!$I$9:$I$79)</f>
        <v>1146719717.6228125</v>
      </c>
      <c r="AG185" s="7">
        <f>'No. policies'!AG185*LOOKUP(AG$1,'Inputs &amp; Outputs'!$A$9:$A$79,'Inputs &amp; Outputs'!$I$9:$I$79)</f>
        <v>1199465711.4118164</v>
      </c>
      <c r="AH185" s="7">
        <f>'No. policies'!AH185*LOOKUP(AH$1,'Inputs &amp; Outputs'!$A$9:$A$79,'Inputs &amp; Outputs'!$I$9:$I$79)</f>
        <v>1250805505.9805117</v>
      </c>
      <c r="AI185" s="7">
        <f>'No. policies'!AI185*LOOKUP(AI$1,'Inputs &amp; Outputs'!$A$9:$A$79,'Inputs &amp; Outputs'!$I$9:$I$79)</f>
        <v>1303326368.6613734</v>
      </c>
      <c r="AJ185" s="7">
        <f>'No. policies'!AJ185*LOOKUP(AJ$1,'Inputs &amp; Outputs'!$A$9:$A$79,'Inputs &amp; Outputs'!$I$9:$I$79)</f>
        <v>1350331962.7659149</v>
      </c>
      <c r="AK185" s="7">
        <f>'No. policies'!AK185*LOOKUP(AK$1,'Inputs &amp; Outputs'!$A$9:$A$79,'Inputs &amp; Outputs'!$I$9:$I$79)</f>
        <v>1398326017.2422729</v>
      </c>
      <c r="AL185" s="7">
        <f>'No. policies'!AL185*LOOKUP(AL$1,'Inputs &amp; Outputs'!$A$9:$A$79,'Inputs &amp; Outputs'!$I$9:$I$79)</f>
        <v>1444638213.5305717</v>
      </c>
      <c r="AM185" s="7">
        <f>'No. policies'!AM185*LOOKUP(AM$1,'Inputs &amp; Outputs'!$A$9:$A$79,'Inputs &amp; Outputs'!$I$9:$I$79)</f>
        <v>1484983854.0432985</v>
      </c>
      <c r="AN185" s="7">
        <f>'No. policies'!AN185*LOOKUP(AN$1,'Inputs &amp; Outputs'!$A$9:$A$79,'Inputs &amp; Outputs'!$I$9:$I$79)</f>
        <v>1523208442.159102</v>
      </c>
      <c r="AO185" s="7">
        <f>'No. policies'!AO185*LOOKUP(AO$1,'Inputs &amp; Outputs'!$A$9:$A$79,'Inputs &amp; Outputs'!$I$9:$I$79)</f>
        <v>1554354492.1601975</v>
      </c>
      <c r="AP185" s="7">
        <f>'No. policies'!AP185*LOOKUP(AP$1,'Inputs &amp; Outputs'!$A$9:$A$79,'Inputs &amp; Outputs'!$I$9:$I$79)</f>
        <v>1578576946.5027759</v>
      </c>
      <c r="AQ185" s="7">
        <f>'No. policies'!AQ185*LOOKUP(AQ$1,'Inputs &amp; Outputs'!$A$9:$A$79,'Inputs &amp; Outputs'!$I$9:$I$79)</f>
        <v>1592753408.0014529</v>
      </c>
      <c r="AR185" s="7">
        <f>'No. policies'!AR185*LOOKUP(AR$1,'Inputs &amp; Outputs'!$A$9:$A$79,'Inputs &amp; Outputs'!$I$9:$I$79)</f>
        <v>1594077011.7501984</v>
      </c>
      <c r="AS185" s="7">
        <f>'No. policies'!AS185*LOOKUP(AS$1,'Inputs &amp; Outputs'!$A$9:$A$79,'Inputs &amp; Outputs'!$I$9:$I$79)</f>
        <v>1582845113.5729249</v>
      </c>
      <c r="AT185" s="7">
        <f>'No. policies'!AT185*LOOKUP(AT$1,'Inputs &amp; Outputs'!$A$9:$A$79,'Inputs &amp; Outputs'!$I$9:$I$79)</f>
        <v>1561874396.2671876</v>
      </c>
      <c r="AU185" s="7">
        <f>'No. policies'!AU185*LOOKUP(AU$1,'Inputs &amp; Outputs'!$A$9:$A$79,'Inputs &amp; Outputs'!$I$9:$I$79)</f>
        <v>1527568750.2720327</v>
      </c>
      <c r="AV185" s="7">
        <f>'No. policies'!AV185*LOOKUP(AV$1,'Inputs &amp; Outputs'!$A$9:$A$79,'Inputs &amp; Outputs'!$I$9:$I$79)</f>
        <v>1474455227.8322711</v>
      </c>
      <c r="AW185" s="7">
        <f>'No. policies'!AW185*LOOKUP(AW$1,'Inputs &amp; Outputs'!$A$9:$A$79,'Inputs &amp; Outputs'!$I$9:$I$79)</f>
        <v>1409552220.492022</v>
      </c>
      <c r="AX185" s="7">
        <f>'No. policies'!AX185*LOOKUP(AX$1,'Inputs &amp; Outputs'!$A$9:$A$79,'Inputs &amp; Outputs'!$I$9:$I$79)</f>
        <v>1326005299.8754821</v>
      </c>
      <c r="AY185" s="7">
        <f>'No. policies'!AY185*LOOKUP(AY$1,'Inputs &amp; Outputs'!$A$9:$A$79,'Inputs &amp; Outputs'!$I$9:$I$79)</f>
        <v>1232352979.35711</v>
      </c>
      <c r="AZ185" s="7">
        <f>'No. policies'!AZ185*LOOKUP(AZ$1,'Inputs &amp; Outputs'!$A$9:$A$79,'Inputs &amp; Outputs'!$I$9:$I$79)</f>
        <v>1124148200.8732271</v>
      </c>
      <c r="BA185" s="7">
        <f>'No. policies'!BA185*LOOKUP(BA$1,'Inputs &amp; Outputs'!$A$9:$A$79,'Inputs &amp; Outputs'!$I$9:$I$79)</f>
        <v>1001363263.0347477</v>
      </c>
      <c r="BB185" s="7">
        <f>'No. policies'!BB185*LOOKUP(BB$1,'Inputs &amp; Outputs'!$A$9:$A$79,'Inputs &amp; Outputs'!$I$9:$I$79)</f>
        <v>866900656.66083872</v>
      </c>
      <c r="BC185" s="7">
        <f>'No. policies'!BC185*LOOKUP(BC$1,'Inputs &amp; Outputs'!$A$9:$A$79,'Inputs &amp; Outputs'!$I$9:$I$79)</f>
        <v>743661250.80006564</v>
      </c>
      <c r="BD185" s="7">
        <f>'No. policies'!BD185*LOOKUP(BD$1,'Inputs &amp; Outputs'!$A$9:$A$79,'Inputs &amp; Outputs'!$I$9:$I$79)</f>
        <v>616365238.61757863</v>
      </c>
      <c r="BE185" s="7">
        <f>'No. policies'!BE185*LOOKUP(BE$1,'Inputs &amp; Outputs'!$A$9:$A$79,'Inputs &amp; Outputs'!$I$9:$I$79)</f>
        <v>491212863.16449422</v>
      </c>
      <c r="BF185" s="7">
        <f>'No. policies'!BF185*LOOKUP(BF$1,'Inputs &amp; Outputs'!$A$9:$A$79,'Inputs &amp; Outputs'!$I$9:$I$79)</f>
        <v>390759307.6704694</v>
      </c>
      <c r="BG185" s="7">
        <f>'No. policies'!BG185*LOOKUP(BG$1,'Inputs &amp; Outputs'!$A$9:$A$79,'Inputs &amp; Outputs'!$I$9:$I$79)</f>
        <v>310763437.38188767</v>
      </c>
      <c r="BH185" s="7">
        <f>'No. policies'!BH185*LOOKUP(BH$1,'Inputs &amp; Outputs'!$A$9:$A$79,'Inputs &amp; Outputs'!$I$9:$I$79)</f>
        <v>238465195.76583073</v>
      </c>
      <c r="BI185" s="7">
        <f>'No. policies'!BI185*LOOKUP(BI$1,'Inputs &amp; Outputs'!$A$9:$A$79,'Inputs &amp; Outputs'!$I$9:$I$79)</f>
        <v>174263041.54541504</v>
      </c>
      <c r="BJ185" s="7">
        <f>'No. policies'!BJ185*LOOKUP(BJ$1,'Inputs &amp; Outputs'!$A$9:$A$79,'Inputs &amp; Outputs'!$I$9:$I$79)</f>
        <v>127868138.72914852</v>
      </c>
      <c r="BK185" s="7">
        <f>'No. policies'!BK185*LOOKUP(BK$1,'Inputs &amp; Outputs'!$A$9:$A$79,'Inputs &amp; Outputs'!$I$9:$I$79)</f>
        <v>90471977.041498959</v>
      </c>
      <c r="BL185" s="7">
        <f>'No. policies'!BL185*LOOKUP(BL$1,'Inputs &amp; Outputs'!$A$9:$A$79,'Inputs &amp; Outputs'!$I$9:$I$79)</f>
        <v>63370091.215669833</v>
      </c>
      <c r="BM185" s="7">
        <f>'No. policies'!BM185*LOOKUP(BM$1,'Inputs &amp; Outputs'!$A$9:$A$79,'Inputs &amp; Outputs'!$I$9:$I$79)</f>
        <v>40268661.50146722</v>
      </c>
      <c r="BN185" s="7">
        <f>'No. policies'!BN185*LOOKUP(BN$1,'Inputs &amp; Outputs'!$A$9:$A$79,'Inputs &amp; Outputs'!$I$9:$I$79)</f>
        <v>27501961.597616337</v>
      </c>
      <c r="BO185" s="7">
        <f>'No. policies'!BO185*LOOKUP(BO$1,'Inputs &amp; Outputs'!$A$9:$A$79,'Inputs &amp; Outputs'!$I$9:$I$79)</f>
        <v>20452846.633625992</v>
      </c>
      <c r="BP185" s="7">
        <f>'No. policies'!BP185*LOOKUP(BP$1,'Inputs &amp; Outputs'!$A$9:$A$79,'Inputs &amp; Outputs'!$I$9:$I$79)</f>
        <v>13310388.410734084</v>
      </c>
      <c r="BQ185" s="7">
        <f>'No. policies'!BQ185*LOOKUP(BQ$1,'Inputs &amp; Outputs'!$A$9:$A$79,'Inputs &amp; Outputs'!$I$9:$I$79)</f>
        <v>5652697.3848977918</v>
      </c>
      <c r="BR185" s="7">
        <f>'No. policies'!BR185*LOOKUP(BR$1,'Inputs &amp; Outputs'!$A$9:$A$79,'Inputs &amp; Outputs'!$I$9:$I$79)</f>
        <v>4319824.034989574</v>
      </c>
      <c r="BS185" s="7">
        <f>'No. policies'!BS185*LOOKUP(BS$1,'Inputs &amp; Outputs'!$A$9:$A$79,'Inputs &amp; Outputs'!$I$9:$I$79)</f>
        <v>3396226.4150943393</v>
      </c>
      <c r="BT185" s="7">
        <v>0</v>
      </c>
    </row>
    <row r="186" spans="1:72" x14ac:dyDescent="0.25">
      <c r="A186" s="1">
        <v>185</v>
      </c>
      <c r="B186" s="7">
        <f>'No. policies'!B186*LOOKUP(B$1,'Inputs &amp; Outputs'!$A$9:$A$79,'Inputs &amp; Outputs'!$I$9:$I$79)</f>
        <v>-12582759.861444211</v>
      </c>
      <c r="C186" s="7">
        <f>'No. policies'!C186*LOOKUP(C$1,'Inputs &amp; Outputs'!$A$9:$A$79,'Inputs &amp; Outputs'!$I$9:$I$79)</f>
        <v>8521364.8289368823</v>
      </c>
      <c r="D186" s="7">
        <f>'No. policies'!D186*LOOKUP(D$1,'Inputs &amp; Outputs'!$A$9:$A$79,'Inputs &amp; Outputs'!$I$9:$I$79)</f>
        <v>30624774.433456678</v>
      </c>
      <c r="E186" s="7">
        <f>'No. policies'!E186*LOOKUP(E$1,'Inputs &amp; Outputs'!$A$9:$A$79,'Inputs &amp; Outputs'!$I$9:$I$79)</f>
        <v>53692953.954530798</v>
      </c>
      <c r="F186" s="7">
        <f>'No. policies'!F186*LOOKUP(F$1,'Inputs &amp; Outputs'!$A$9:$A$79,'Inputs &amp; Outputs'!$I$9:$I$79)</f>
        <v>77766324.721393213</v>
      </c>
      <c r="G186" s="7">
        <f>'No. policies'!G186*LOOKUP(G$1,'Inputs &amp; Outputs'!$A$9:$A$79,'Inputs &amp; Outputs'!$I$9:$I$79)</f>
        <v>103000891.20858029</v>
      </c>
      <c r="H186" s="7">
        <f>'No. policies'!H186*LOOKUP(H$1,'Inputs &amp; Outputs'!$A$9:$A$79,'Inputs &amp; Outputs'!$I$9:$I$79)</f>
        <v>129306788.66199552</v>
      </c>
      <c r="I186" s="7">
        <f>'No. policies'!I186*LOOKUP(I$1,'Inputs &amp; Outputs'!$A$9:$A$79,'Inputs &amp; Outputs'!$I$9:$I$79)</f>
        <v>156778301.87339628</v>
      </c>
      <c r="J186" s="7">
        <f>'No. policies'!J186*LOOKUP(J$1,'Inputs &amp; Outputs'!$A$9:$A$79,'Inputs &amp; Outputs'!$I$9:$I$79)</f>
        <v>185490832.25688186</v>
      </c>
      <c r="K186" s="7">
        <f>'No. policies'!K186*LOOKUP(K$1,'Inputs &amp; Outputs'!$A$9:$A$79,'Inputs &amp; Outputs'!$I$9:$I$79)</f>
        <v>215469086.94956568</v>
      </c>
      <c r="L186" s="7">
        <f>'No. policies'!L186*LOOKUP(L$1,'Inputs &amp; Outputs'!$A$9:$A$79,'Inputs &amp; Outputs'!$I$9:$I$79)</f>
        <v>246432893.21622026</v>
      </c>
      <c r="M186" s="7">
        <f>'No. policies'!M186*LOOKUP(M$1,'Inputs &amp; Outputs'!$A$9:$A$79,'Inputs &amp; Outputs'!$I$9:$I$79)</f>
        <v>278896756.57535642</v>
      </c>
      <c r="N186" s="7">
        <f>'No. policies'!N186*LOOKUP(N$1,'Inputs &amp; Outputs'!$A$9:$A$79,'Inputs &amp; Outputs'!$I$9:$I$79)</f>
        <v>312601282.10279852</v>
      </c>
      <c r="O186" s="7">
        <f>'No. policies'!O186*LOOKUP(O$1,'Inputs &amp; Outputs'!$A$9:$A$79,'Inputs &amp; Outputs'!$I$9:$I$79)</f>
        <v>347616154.44476342</v>
      </c>
      <c r="P186" s="7">
        <f>'No. policies'!P186*LOOKUP(P$1,'Inputs &amp; Outputs'!$A$9:$A$79,'Inputs &amp; Outputs'!$I$9:$I$79)</f>
        <v>383961912.50019389</v>
      </c>
      <c r="Q186" s="7">
        <f>'No. policies'!Q186*LOOKUP(Q$1,'Inputs &amp; Outputs'!$A$9:$A$79,'Inputs &amp; Outputs'!$I$9:$I$79)</f>
        <v>421971456.91602904</v>
      </c>
      <c r="R186" s="7">
        <f>'No. policies'!R186*LOOKUP(R$1,'Inputs &amp; Outputs'!$A$9:$A$79,'Inputs &amp; Outputs'!$I$9:$I$79)</f>
        <v>461276339.1437304</v>
      </c>
      <c r="S186" s="7">
        <f>'No. policies'!S186*LOOKUP(S$1,'Inputs &amp; Outputs'!$A$9:$A$79,'Inputs &amp; Outputs'!$I$9:$I$79)</f>
        <v>502150027.44545531</v>
      </c>
      <c r="T186" s="7">
        <f>'No. policies'!T186*LOOKUP(T$1,'Inputs &amp; Outputs'!$A$9:$A$79,'Inputs &amp; Outputs'!$I$9:$I$79)</f>
        <v>544688590.6205008</v>
      </c>
      <c r="U186" s="7">
        <f>'No. policies'!U186*LOOKUP(U$1,'Inputs &amp; Outputs'!$A$9:$A$79,'Inputs &amp; Outputs'!$I$9:$I$79)</f>
        <v>588856396.86179709</v>
      </c>
      <c r="V186" s="7">
        <f>'No. policies'!V186*LOOKUP(V$1,'Inputs &amp; Outputs'!$A$9:$A$79,'Inputs &amp; Outputs'!$I$9:$I$79)</f>
        <v>634604848.27697134</v>
      </c>
      <c r="W186" s="7">
        <f>'No. policies'!W186*LOOKUP(W$1,'Inputs &amp; Outputs'!$A$9:$A$79,'Inputs &amp; Outputs'!$I$9:$I$79)</f>
        <v>680837773.06926441</v>
      </c>
      <c r="X186" s="7">
        <f>'No. policies'!X186*LOOKUP(X$1,'Inputs &amp; Outputs'!$A$9:$A$79,'Inputs &amp; Outputs'!$I$9:$I$79)</f>
        <v>728550915.0711056</v>
      </c>
      <c r="Y186" s="7">
        <f>'No. policies'!Y186*LOOKUP(Y$1,'Inputs &amp; Outputs'!$A$9:$A$79,'Inputs &amp; Outputs'!$I$9:$I$79)</f>
        <v>777298211.40413845</v>
      </c>
      <c r="Z186" s="7">
        <f>'No. policies'!Z186*LOOKUP(Z$1,'Inputs &amp; Outputs'!$A$9:$A$79,'Inputs &amp; Outputs'!$I$9:$I$79)</f>
        <v>827678088.78335249</v>
      </c>
      <c r="AA186" s="7">
        <f>'No. policies'!AA186*LOOKUP(AA$1,'Inputs &amp; Outputs'!$A$9:$A$79,'Inputs &amp; Outputs'!$I$9:$I$79)</f>
        <v>879848402.14328778</v>
      </c>
      <c r="AB186" s="7">
        <f>'No. policies'!AB186*LOOKUP(AB$1,'Inputs &amp; Outputs'!$A$9:$A$79,'Inputs &amp; Outputs'!$I$9:$I$79)</f>
        <v>931607734.61261022</v>
      </c>
      <c r="AC186" s="7">
        <f>'No. policies'!AC186*LOOKUP(AC$1,'Inputs &amp; Outputs'!$A$9:$A$79,'Inputs &amp; Outputs'!$I$9:$I$79)</f>
        <v>985615366.69249964</v>
      </c>
      <c r="AD186" s="7">
        <f>'No. policies'!AD186*LOOKUP(AD$1,'Inputs &amp; Outputs'!$A$9:$A$79,'Inputs &amp; Outputs'!$I$9:$I$79)</f>
        <v>1038811994.235386</v>
      </c>
      <c r="AE186" s="7">
        <f>'No. policies'!AE186*LOOKUP(AE$1,'Inputs &amp; Outputs'!$A$9:$A$79,'Inputs &amp; Outputs'!$I$9:$I$79)</f>
        <v>1094700995.3826511</v>
      </c>
      <c r="AF186" s="7">
        <f>'No. policies'!AF186*LOOKUP(AF$1,'Inputs &amp; Outputs'!$A$9:$A$79,'Inputs &amp; Outputs'!$I$9:$I$79)</f>
        <v>1150529417.68136</v>
      </c>
      <c r="AG186" s="7">
        <f>'No. policies'!AG186*LOOKUP(AG$1,'Inputs &amp; Outputs'!$A$9:$A$79,'Inputs &amp; Outputs'!$I$9:$I$79)</f>
        <v>1207257939.3757372</v>
      </c>
      <c r="AH186" s="7">
        <f>'No. policies'!AH186*LOOKUP(AH$1,'Inputs &amp; Outputs'!$A$9:$A$79,'Inputs &amp; Outputs'!$I$9:$I$79)</f>
        <v>1261448847.5902846</v>
      </c>
      <c r="AI186" s="7">
        <f>'No. policies'!AI186*LOOKUP(AI$1,'Inputs &amp; Outputs'!$A$9:$A$79,'Inputs &amp; Outputs'!$I$9:$I$79)</f>
        <v>1313803268.7309988</v>
      </c>
      <c r="AJ186" s="7">
        <f>'No. policies'!AJ186*LOOKUP(AJ$1,'Inputs &amp; Outputs'!$A$9:$A$79,'Inputs &amp; Outputs'!$I$9:$I$79)</f>
        <v>1364044917.2144539</v>
      </c>
      <c r="AK186" s="7">
        <f>'No. policies'!AK186*LOOKUP(AK$1,'Inputs &amp; Outputs'!$A$9:$A$79,'Inputs &amp; Outputs'!$I$9:$I$79)</f>
        <v>1410426277.9415007</v>
      </c>
      <c r="AL186" s="7">
        <f>'No. policies'!AL186*LOOKUP(AL$1,'Inputs &amp; Outputs'!$A$9:$A$79,'Inputs &amp; Outputs'!$I$9:$I$79)</f>
        <v>1457345598.7080307</v>
      </c>
      <c r="AM186" s="7">
        <f>'No. policies'!AM186*LOOKUP(AM$1,'Inputs &amp; Outputs'!$A$9:$A$79,'Inputs &amp; Outputs'!$I$9:$I$79)</f>
        <v>1496850580.1943698</v>
      </c>
      <c r="AN186" s="7">
        <f>'No. policies'!AN186*LOOKUP(AN$1,'Inputs &amp; Outputs'!$A$9:$A$79,'Inputs &amp; Outputs'!$I$9:$I$79)</f>
        <v>1531430631.8418589</v>
      </c>
      <c r="AO186" s="7">
        <f>'No. policies'!AO186*LOOKUP(AO$1,'Inputs &amp; Outputs'!$A$9:$A$79,'Inputs &amp; Outputs'!$I$9:$I$79)</f>
        <v>1562554252.090533</v>
      </c>
      <c r="AP186" s="7">
        <f>'No. policies'!AP186*LOOKUP(AP$1,'Inputs &amp; Outputs'!$A$9:$A$79,'Inputs &amp; Outputs'!$I$9:$I$79)</f>
        <v>1586931415.6560056</v>
      </c>
      <c r="AQ186" s="7">
        <f>'No. policies'!AQ186*LOOKUP(AQ$1,'Inputs &amp; Outputs'!$A$9:$A$79,'Inputs &amp; Outputs'!$I$9:$I$79)</f>
        <v>1599939744.1327145</v>
      </c>
      <c r="AR186" s="7">
        <f>'No. policies'!AR186*LOOKUP(AR$1,'Inputs &amp; Outputs'!$A$9:$A$79,'Inputs &amp; Outputs'!$I$9:$I$79)</f>
        <v>1598610147.0032916</v>
      </c>
      <c r="AS186" s="7">
        <f>'No. policies'!AS186*LOOKUP(AS$1,'Inputs &amp; Outputs'!$A$9:$A$79,'Inputs &amp; Outputs'!$I$9:$I$79)</f>
        <v>1580490390.1073298</v>
      </c>
      <c r="AT186" s="7">
        <f>'No. policies'!AT186*LOOKUP(AT$1,'Inputs &amp; Outputs'!$A$9:$A$79,'Inputs &amp; Outputs'!$I$9:$I$79)</f>
        <v>1561141924.2977016</v>
      </c>
      <c r="AU186" s="7">
        <f>'No. policies'!AU186*LOOKUP(AU$1,'Inputs &amp; Outputs'!$A$9:$A$79,'Inputs &amp; Outputs'!$I$9:$I$79)</f>
        <v>1524284199.535424</v>
      </c>
      <c r="AV186" s="7">
        <f>'No. policies'!AV186*LOOKUP(AV$1,'Inputs &amp; Outputs'!$A$9:$A$79,'Inputs &amp; Outputs'!$I$9:$I$79)</f>
        <v>1473150631.099098</v>
      </c>
      <c r="AW186" s="7">
        <f>'No. policies'!AW186*LOOKUP(AW$1,'Inputs &amp; Outputs'!$A$9:$A$79,'Inputs &amp; Outputs'!$I$9:$I$79)</f>
        <v>1395838530.4414511</v>
      </c>
      <c r="AX186" s="7">
        <f>'No. policies'!AX186*LOOKUP(AX$1,'Inputs &amp; Outputs'!$A$9:$A$79,'Inputs &amp; Outputs'!$I$9:$I$79)</f>
        <v>1305264862.4426017</v>
      </c>
      <c r="AY186" s="7">
        <f>'No. policies'!AY186*LOOKUP(AY$1,'Inputs &amp; Outputs'!$A$9:$A$79,'Inputs &amp; Outputs'!$I$9:$I$79)</f>
        <v>1206809043.8107858</v>
      </c>
      <c r="AZ186" s="7">
        <f>'No. policies'!AZ186*LOOKUP(AZ$1,'Inputs &amp; Outputs'!$A$9:$A$79,'Inputs &amp; Outputs'!$I$9:$I$79)</f>
        <v>1085775415.1180511</v>
      </c>
      <c r="BA186" s="7">
        <f>'No. policies'!BA186*LOOKUP(BA$1,'Inputs &amp; Outputs'!$A$9:$A$79,'Inputs &amp; Outputs'!$I$9:$I$79)</f>
        <v>969272096.14817417</v>
      </c>
      <c r="BB186" s="7">
        <f>'No. policies'!BB186*LOOKUP(BB$1,'Inputs &amp; Outputs'!$A$9:$A$79,'Inputs &amp; Outputs'!$I$9:$I$79)</f>
        <v>836892557.00719428</v>
      </c>
      <c r="BC186" s="7">
        <f>'No. policies'!BC186*LOOKUP(BC$1,'Inputs &amp; Outputs'!$A$9:$A$79,'Inputs &amp; Outputs'!$I$9:$I$79)</f>
        <v>709409633.02462697</v>
      </c>
      <c r="BD186" s="7">
        <f>'No. policies'!BD186*LOOKUP(BD$1,'Inputs &amp; Outputs'!$A$9:$A$79,'Inputs &amp; Outputs'!$I$9:$I$79)</f>
        <v>601630159.15927446</v>
      </c>
      <c r="BE186" s="7">
        <f>'No. policies'!BE186*LOOKUP(BE$1,'Inputs &amp; Outputs'!$A$9:$A$79,'Inputs &amp; Outputs'!$I$9:$I$79)</f>
        <v>488351429.01013792</v>
      </c>
      <c r="BF186" s="7">
        <f>'No. policies'!BF186*LOOKUP(BF$1,'Inputs &amp; Outputs'!$A$9:$A$79,'Inputs &amp; Outputs'!$I$9:$I$79)</f>
        <v>383999879.77831137</v>
      </c>
      <c r="BG186" s="7">
        <f>'No. policies'!BG186*LOOKUP(BG$1,'Inputs &amp; Outputs'!$A$9:$A$79,'Inputs &amp; Outputs'!$I$9:$I$79)</f>
        <v>294167693.60547274</v>
      </c>
      <c r="BH186" s="7">
        <f>'No. policies'!BH186*LOOKUP(BH$1,'Inputs &amp; Outputs'!$A$9:$A$79,'Inputs &amp; Outputs'!$I$9:$I$79)</f>
        <v>224012759.6588107</v>
      </c>
      <c r="BI186" s="7">
        <f>'No. policies'!BI186*LOOKUP(BI$1,'Inputs &amp; Outputs'!$A$9:$A$79,'Inputs &amp; Outputs'!$I$9:$I$79)</f>
        <v>163661487.68713883</v>
      </c>
      <c r="BJ186" s="7">
        <f>'No. policies'!BJ186*LOOKUP(BJ$1,'Inputs &amp; Outputs'!$A$9:$A$79,'Inputs &amp; Outputs'!$I$9:$I$79)</f>
        <v>115181482.66724867</v>
      </c>
      <c r="BK186" s="7">
        <f>'No. policies'!BK186*LOOKUP(BK$1,'Inputs &amp; Outputs'!$A$9:$A$79,'Inputs &amp; Outputs'!$I$9:$I$79)</f>
        <v>82400127.788725808</v>
      </c>
      <c r="BL186" s="7">
        <f>'No. policies'!BL186*LOOKUP(BL$1,'Inputs &amp; Outputs'!$A$9:$A$79,'Inputs &amp; Outputs'!$I$9:$I$79)</f>
        <v>56931418.846163273</v>
      </c>
      <c r="BM186" s="7">
        <f>'No. policies'!BM186*LOOKUP(BM$1,'Inputs &amp; Outputs'!$A$9:$A$79,'Inputs &amp; Outputs'!$I$9:$I$79)</f>
        <v>36514803.225906715</v>
      </c>
      <c r="BN186" s="7">
        <f>'No. policies'!BN186*LOOKUP(BN$1,'Inputs &amp; Outputs'!$A$9:$A$79,'Inputs &amp; Outputs'!$I$9:$I$79)</f>
        <v>24064216.397914294</v>
      </c>
      <c r="BO186" s="7">
        <f>'No. policies'!BO186*LOOKUP(BO$1,'Inputs &amp; Outputs'!$A$9:$A$79,'Inputs &amp; Outputs'!$I$9:$I$79)</f>
        <v>15599628.788358806</v>
      </c>
      <c r="BP186" s="7">
        <f>'No. policies'!BP186*LOOKUP(BP$1,'Inputs &amp; Outputs'!$A$9:$A$79,'Inputs &amp; Outputs'!$I$9:$I$79)</f>
        <v>9457381.2392057963</v>
      </c>
      <c r="BQ186" s="7">
        <f>'No. policies'!BQ186*LOOKUP(BQ$1,'Inputs &amp; Outputs'!$A$9:$A$79,'Inputs &amp; Outputs'!$I$9:$I$79)</f>
        <v>5652697.3848977918</v>
      </c>
      <c r="BR186" s="7">
        <f>'No. policies'!BR186*LOOKUP(BR$1,'Inputs &amp; Outputs'!$A$9:$A$79,'Inputs &amp; Outputs'!$I$9:$I$79)</f>
        <v>2879882.6899930495</v>
      </c>
      <c r="BS186" s="7">
        <f>'No. policies'!BS186*LOOKUP(BS$1,'Inputs &amp; Outputs'!$A$9:$A$79,'Inputs &amp; Outputs'!$I$9:$I$79)</f>
        <v>3018867.9245283017</v>
      </c>
      <c r="BT186" s="7">
        <v>0</v>
      </c>
    </row>
    <row r="187" spans="1:72" x14ac:dyDescent="0.25">
      <c r="A187" s="1">
        <v>186</v>
      </c>
      <c r="B187" s="7">
        <f>'No. policies'!B187*LOOKUP(B$1,'Inputs &amp; Outputs'!$A$9:$A$79,'Inputs &amp; Outputs'!$I$9:$I$79)</f>
        <v>-12582759.861444211</v>
      </c>
      <c r="C187" s="7">
        <f>'No. policies'!C187*LOOKUP(C$1,'Inputs &amp; Outputs'!$A$9:$A$79,'Inputs &amp; Outputs'!$I$9:$I$79)</f>
        <v>8520512.1808651462</v>
      </c>
      <c r="D187" s="7">
        <f>'No. policies'!D187*LOOKUP(D$1,'Inputs &amp; Outputs'!$A$9:$A$79,'Inputs &amp; Outputs'!$I$9:$I$79)</f>
        <v>30618639.662937157</v>
      </c>
      <c r="E187" s="7">
        <f>'No. policies'!E187*LOOKUP(E$1,'Inputs &amp; Outputs'!$A$9:$A$79,'Inputs &amp; Outputs'!$I$9:$I$79)</f>
        <v>53682185.211258732</v>
      </c>
      <c r="F187" s="7">
        <f>'No. policies'!F187*LOOKUP(F$1,'Inputs &amp; Outputs'!$A$9:$A$79,'Inputs &amp; Outputs'!$I$9:$I$79)</f>
        <v>77781945.154198542</v>
      </c>
      <c r="G187" s="7">
        <f>'No. policies'!G187*LOOKUP(G$1,'Inputs &amp; Outputs'!$A$9:$A$79,'Inputs &amp; Outputs'!$I$9:$I$79)</f>
        <v>103073354.14711899</v>
      </c>
      <c r="H187" s="7">
        <f>'No. policies'!H187*LOOKUP(H$1,'Inputs &amp; Outputs'!$A$9:$A$79,'Inputs &amp; Outputs'!$I$9:$I$79)</f>
        <v>129345814.85575667</v>
      </c>
      <c r="I187" s="7">
        <f>'No. policies'!I187*LOOKUP(I$1,'Inputs &amp; Outputs'!$A$9:$A$79,'Inputs &amp; Outputs'!$I$9:$I$79)</f>
        <v>156857243.61653495</v>
      </c>
      <c r="J187" s="7">
        <f>'No. policies'!J187*LOOKUP(J$1,'Inputs &amp; Outputs'!$A$9:$A$79,'Inputs &amp; Outputs'!$I$9:$I$79)</f>
        <v>185528229.60209492</v>
      </c>
      <c r="K187" s="7">
        <f>'No. policies'!K187*LOOKUP(K$1,'Inputs &amp; Outputs'!$A$9:$A$79,'Inputs &amp; Outputs'!$I$9:$I$79)</f>
        <v>215382125.35660854</v>
      </c>
      <c r="L187" s="7">
        <f>'No. policies'!L187*LOOKUP(L$1,'Inputs &amp; Outputs'!$A$9:$A$79,'Inputs &amp; Outputs'!$I$9:$I$79)</f>
        <v>246607350.15923336</v>
      </c>
      <c r="M187" s="7">
        <f>'No. policies'!M187*LOOKUP(M$1,'Inputs &amp; Outputs'!$A$9:$A$79,'Inputs &amp; Outputs'!$I$9:$I$79)</f>
        <v>279094475.56421888</v>
      </c>
      <c r="N187" s="7">
        <f>'No. policies'!N187*LOOKUP(N$1,'Inputs &amp; Outputs'!$A$9:$A$79,'Inputs &amp; Outputs'!$I$9:$I$79)</f>
        <v>312569562.03358465</v>
      </c>
      <c r="O187" s="7">
        <f>'No. policies'!O187*LOOKUP(O$1,'Inputs &amp; Outputs'!$A$9:$A$79,'Inputs &amp; Outputs'!$I$9:$I$79)</f>
        <v>347757562.41972315</v>
      </c>
      <c r="P187" s="7">
        <f>'No. policies'!P187*LOOKUP(P$1,'Inputs &amp; Outputs'!$A$9:$A$79,'Inputs &amp; Outputs'!$I$9:$I$79)</f>
        <v>383961912.50019389</v>
      </c>
      <c r="Q187" s="7">
        <f>'No. policies'!Q187*LOOKUP(Q$1,'Inputs &amp; Outputs'!$A$9:$A$79,'Inputs &amp; Outputs'!$I$9:$I$79)</f>
        <v>421885217.09242064</v>
      </c>
      <c r="R187" s="7">
        <f>'No. policies'!R187*LOOKUP(R$1,'Inputs &amp; Outputs'!$A$9:$A$79,'Inputs &amp; Outputs'!$I$9:$I$79)</f>
        <v>460945437.89613801</v>
      </c>
      <c r="S187" s="7">
        <f>'No. policies'!S187*LOOKUP(S$1,'Inputs &amp; Outputs'!$A$9:$A$79,'Inputs &amp; Outputs'!$I$9:$I$79)</f>
        <v>501582334.71144706</v>
      </c>
      <c r="T187" s="7">
        <f>'No. policies'!T187*LOOKUP(T$1,'Inputs &amp; Outputs'!$A$9:$A$79,'Inputs &amp; Outputs'!$I$9:$I$79)</f>
        <v>544014957.40526366</v>
      </c>
      <c r="U187" s="7">
        <f>'No. policies'!U187*LOOKUP(U$1,'Inputs &amp; Outputs'!$A$9:$A$79,'Inputs &amp; Outputs'!$I$9:$I$79)</f>
        <v>588126107.82062912</v>
      </c>
      <c r="V187" s="7">
        <f>'No. policies'!V187*LOOKUP(V$1,'Inputs &amp; Outputs'!$A$9:$A$79,'Inputs &amp; Outputs'!$I$9:$I$79)</f>
        <v>632434247.11681998</v>
      </c>
      <c r="W187" s="7">
        <f>'No. policies'!W187*LOOKUP(W$1,'Inputs &amp; Outputs'!$A$9:$A$79,'Inputs &amp; Outputs'!$I$9:$I$79)</f>
        <v>678356585.84962416</v>
      </c>
      <c r="X187" s="7">
        <f>'No. policies'!X187*LOOKUP(X$1,'Inputs &amp; Outputs'!$A$9:$A$79,'Inputs &amp; Outputs'!$I$9:$I$79)</f>
        <v>726340644.48453152</v>
      </c>
      <c r="Y187" s="7">
        <f>'No. policies'!Y187*LOOKUP(Y$1,'Inputs &amp; Outputs'!$A$9:$A$79,'Inputs &amp; Outputs'!$I$9:$I$79)</f>
        <v>775990041.48907936</v>
      </c>
      <c r="Z187" s="7">
        <f>'No. policies'!Z187*LOOKUP(Z$1,'Inputs &amp; Outputs'!$A$9:$A$79,'Inputs &amp; Outputs'!$I$9:$I$79)</f>
        <v>826540206.47009289</v>
      </c>
      <c r="AA187" s="7">
        <f>'No. policies'!AA187*LOOKUP(AA$1,'Inputs &amp; Outputs'!$A$9:$A$79,'Inputs &amp; Outputs'!$I$9:$I$79)</f>
        <v>878071308.5278182</v>
      </c>
      <c r="AB187" s="7">
        <f>'No. policies'!AB187*LOOKUP(AB$1,'Inputs &amp; Outputs'!$A$9:$A$79,'Inputs &amp; Outputs'!$I$9:$I$79)</f>
        <v>931408204.14899647</v>
      </c>
      <c r="AC187" s="7">
        <f>'No. policies'!AC187*LOOKUP(AC$1,'Inputs &amp; Outputs'!$A$9:$A$79,'Inputs &amp; Outputs'!$I$9:$I$79)</f>
        <v>984553052.22096205</v>
      </c>
      <c r="AD187" s="7">
        <f>'No. policies'!AD187*LOOKUP(AD$1,'Inputs &amp; Outputs'!$A$9:$A$79,'Inputs &amp; Outputs'!$I$9:$I$79)</f>
        <v>1039263700.7227153</v>
      </c>
      <c r="AE187" s="7">
        <f>'No. policies'!AE187*LOOKUP(AE$1,'Inputs &amp; Outputs'!$A$9:$A$79,'Inputs &amp; Outputs'!$I$9:$I$79)</f>
        <v>1093742203.1817467</v>
      </c>
      <c r="AF187" s="7">
        <f>'No. policies'!AF187*LOOKUP(AF$1,'Inputs &amp; Outputs'!$A$9:$A$79,'Inputs &amp; Outputs'!$I$9:$I$79)</f>
        <v>1147227677.6306188</v>
      </c>
      <c r="AG187" s="7">
        <f>'No. policies'!AG187*LOOKUP(AG$1,'Inputs &amp; Outputs'!$A$9:$A$79,'Inputs &amp; Outputs'!$I$9:$I$79)</f>
        <v>1199465711.4118164</v>
      </c>
      <c r="AH187" s="7">
        <f>'No. policies'!AH187*LOOKUP(AH$1,'Inputs &amp; Outputs'!$A$9:$A$79,'Inputs &amp; Outputs'!$I$9:$I$79)</f>
        <v>1251515062.0878298</v>
      </c>
      <c r="AI187" s="7">
        <f>'No. policies'!AI187*LOOKUP(AI$1,'Inputs &amp; Outputs'!$A$9:$A$79,'Inputs &amp; Outputs'!$I$9:$I$79)</f>
        <v>1302278678.6544111</v>
      </c>
      <c r="AJ187" s="7">
        <f>'No. policies'!AJ187*LOOKUP(AJ$1,'Inputs &amp; Outputs'!$A$9:$A$79,'Inputs &amp; Outputs'!$I$9:$I$79)</f>
        <v>1352381024.9248919</v>
      </c>
      <c r="AK187" s="7">
        <f>'No. policies'!AK187*LOOKUP(AK$1,'Inputs &amp; Outputs'!$A$9:$A$79,'Inputs &amp; Outputs'!$I$9:$I$79)</f>
        <v>1398326017.2422729</v>
      </c>
      <c r="AL187" s="7">
        <f>'No. policies'!AL187*LOOKUP(AL$1,'Inputs &amp; Outputs'!$A$9:$A$79,'Inputs &amp; Outputs'!$I$9:$I$79)</f>
        <v>1442549328.2959208</v>
      </c>
      <c r="AM187" s="7">
        <f>'No. policies'!AM187*LOOKUP(AM$1,'Inputs &amp; Outputs'!$A$9:$A$79,'Inputs &amp; Outputs'!$I$9:$I$79)</f>
        <v>1479872033.5474524</v>
      </c>
      <c r="AN187" s="7">
        <f>'No. policies'!AN187*LOOKUP(AN$1,'Inputs &amp; Outputs'!$A$9:$A$79,'Inputs &amp; Outputs'!$I$9:$I$79)</f>
        <v>1510588337.0646379</v>
      </c>
      <c r="AO187" s="7">
        <f>'No. policies'!AO187*LOOKUP(AO$1,'Inputs &amp; Outputs'!$A$9:$A$79,'Inputs &amp; Outputs'!$I$9:$I$79)</f>
        <v>1539354931.3120227</v>
      </c>
      <c r="AP187" s="7">
        <f>'No. policies'!AP187*LOOKUP(AP$1,'Inputs &amp; Outputs'!$A$9:$A$79,'Inputs &amp; Outputs'!$I$9:$I$79)</f>
        <v>1570013615.6207151</v>
      </c>
      <c r="AQ187" s="7">
        <f>'No. policies'!AQ187*LOOKUP(AQ$1,'Inputs &amp; Outputs'!$A$9:$A$79,'Inputs &amp; Outputs'!$I$9:$I$79)</f>
        <v>1580993948.8775702</v>
      </c>
      <c r="AR187" s="7">
        <f>'No. policies'!AR187*LOOKUP(AR$1,'Inputs &amp; Outputs'!$A$9:$A$79,'Inputs &amp; Outputs'!$I$9:$I$79)</f>
        <v>1584784084.4813576</v>
      </c>
      <c r="AS187" s="7">
        <f>'No. policies'!AS187*LOOKUP(AS$1,'Inputs &amp; Outputs'!$A$9:$A$79,'Inputs &amp; Outputs'!$I$9:$I$79)</f>
        <v>1576722832.5623779</v>
      </c>
      <c r="AT187" s="7">
        <f>'No. policies'!AT187*LOOKUP(AT$1,'Inputs &amp; Outputs'!$A$9:$A$79,'Inputs &amp; Outputs'!$I$9:$I$79)</f>
        <v>1557479564.4502718</v>
      </c>
      <c r="AU187" s="7">
        <f>'No. policies'!AU187*LOOKUP(AU$1,'Inputs &amp; Outputs'!$A$9:$A$79,'Inputs &amp; Outputs'!$I$9:$I$79)</f>
        <v>1532116589.7534909</v>
      </c>
      <c r="AV187" s="7">
        <f>'No. policies'!AV187*LOOKUP(AV$1,'Inputs &amp; Outputs'!$A$9:$A$79,'Inputs &amp; Outputs'!$I$9:$I$79)</f>
        <v>1478369018.0317905</v>
      </c>
      <c r="AW187" s="7">
        <f>'No. policies'!AW187*LOOKUP(AW$1,'Inputs &amp; Outputs'!$A$9:$A$79,'Inputs &amp; Outputs'!$I$9:$I$79)</f>
        <v>1409821116.3753667</v>
      </c>
      <c r="AX187" s="7">
        <f>'No. policies'!AX187*LOOKUP(AX$1,'Inputs &amp; Outputs'!$A$9:$A$79,'Inputs &amp; Outputs'!$I$9:$I$79)</f>
        <v>1314943733.2446125</v>
      </c>
      <c r="AY187" s="7">
        <f>'No. policies'!AY187*LOOKUP(AY$1,'Inputs &amp; Outputs'!$A$9:$A$79,'Inputs &amp; Outputs'!$I$9:$I$79)</f>
        <v>1213904581.4625425</v>
      </c>
      <c r="AZ187" s="7">
        <f>'No. policies'!AZ187*LOOKUP(AZ$1,'Inputs &amp; Outputs'!$A$9:$A$79,'Inputs &amp; Outputs'!$I$9:$I$79)</f>
        <v>1096240720.3240082</v>
      </c>
      <c r="BA187" s="7">
        <f>'No. policies'!BA187*LOOKUP(BA$1,'Inputs &amp; Outputs'!$A$9:$A$79,'Inputs &amp; Outputs'!$I$9:$I$79)</f>
        <v>989180505.23521519</v>
      </c>
      <c r="BB187" s="7">
        <f>'No. policies'!BB187*LOOKUP(BB$1,'Inputs &amp; Outputs'!$A$9:$A$79,'Inputs &amp; Outputs'!$I$9:$I$79)</f>
        <v>868416217.24940658</v>
      </c>
      <c r="BC187" s="7">
        <f>'No. policies'!BC187*LOOKUP(BC$1,'Inputs &amp; Outputs'!$A$9:$A$79,'Inputs &amp; Outputs'!$I$9:$I$79)</f>
        <v>733478337.40736759</v>
      </c>
      <c r="BD187" s="7">
        <f>'No. policies'!BD187*LOOKUP(BD$1,'Inputs &amp; Outputs'!$A$9:$A$79,'Inputs &amp; Outputs'!$I$9:$I$79)</f>
        <v>611662553.68407726</v>
      </c>
      <c r="BE187" s="7">
        <f>'No. policies'!BE187*LOOKUP(BE$1,'Inputs &amp; Outputs'!$A$9:$A$79,'Inputs &amp; Outputs'!$I$9:$I$79)</f>
        <v>489941114.65144694</v>
      </c>
      <c r="BF187" s="7">
        <f>'No. policies'!BF187*LOOKUP(BF$1,'Inputs &amp; Outputs'!$A$9:$A$79,'Inputs &amp; Outputs'!$I$9:$I$79)</f>
        <v>380137349.55422103</v>
      </c>
      <c r="BG187" s="7">
        <f>'No. policies'!BG187*LOOKUP(BG$1,'Inputs &amp; Outputs'!$A$9:$A$79,'Inputs &amp; Outputs'!$I$9:$I$79)</f>
        <v>289611999.23547649</v>
      </c>
      <c r="BH187" s="7">
        <f>'No. policies'!BH187*LOOKUP(BH$1,'Inputs &amp; Outputs'!$A$9:$A$79,'Inputs &amp; Outputs'!$I$9:$I$79)</f>
        <v>219085792.80414477</v>
      </c>
      <c r="BI187" s="7">
        <f>'No. policies'!BI187*LOOKUP(BI$1,'Inputs &amp; Outputs'!$A$9:$A$79,'Inputs &amp; Outputs'!$I$9:$I$79)</f>
        <v>162336293.45485431</v>
      </c>
      <c r="BJ187" s="7">
        <f>'No. policies'!BJ187*LOOKUP(BJ$1,'Inputs &amp; Outputs'!$A$9:$A$79,'Inputs &amp; Outputs'!$I$9:$I$79)</f>
        <v>117184638.88754864</v>
      </c>
      <c r="BK187" s="7">
        <f>'No. policies'!BK187*LOOKUP(BK$1,'Inputs &amp; Outputs'!$A$9:$A$79,'Inputs &amp; Outputs'!$I$9:$I$79)</f>
        <v>82736454.840924695</v>
      </c>
      <c r="BL187" s="7">
        <f>'No. policies'!BL187*LOOKUP(BL$1,'Inputs &amp; Outputs'!$A$9:$A$79,'Inputs &amp; Outputs'!$I$9:$I$79)</f>
        <v>59981316.284350589</v>
      </c>
      <c r="BM187" s="7">
        <f>'No. policies'!BM187*LOOKUP(BM$1,'Inputs &amp; Outputs'!$A$9:$A$79,'Inputs &amp; Outputs'!$I$9:$I$79)</f>
        <v>38903622.128536128</v>
      </c>
      <c r="BN187" s="7">
        <f>'No. policies'!BN187*LOOKUP(BN$1,'Inputs &amp; Outputs'!$A$9:$A$79,'Inputs &amp; Outputs'!$I$9:$I$79)</f>
        <v>25783088.997765318</v>
      </c>
      <c r="BO187" s="7">
        <f>'No. policies'!BO187*LOOKUP(BO$1,'Inputs &amp; Outputs'!$A$9:$A$79,'Inputs &amp; Outputs'!$I$9:$I$79)</f>
        <v>15946287.205877891</v>
      </c>
      <c r="BP187" s="7">
        <f>'No. policies'!BP187*LOOKUP(BP$1,'Inputs &amp; Outputs'!$A$9:$A$79,'Inputs &amp; Outputs'!$I$9:$I$79)</f>
        <v>10858474.756125174</v>
      </c>
      <c r="BQ187" s="7">
        <f>'No. policies'!BQ187*LOOKUP(BQ$1,'Inputs &amp; Outputs'!$A$9:$A$79,'Inputs &amp; Outputs'!$I$9:$I$79)</f>
        <v>6359284.5580100156</v>
      </c>
      <c r="BR187" s="7">
        <f>'No. policies'!BR187*LOOKUP(BR$1,'Inputs &amp; Outputs'!$A$9:$A$79,'Inputs &amp; Outputs'!$I$9:$I$79)</f>
        <v>3959838.6987404432</v>
      </c>
      <c r="BS187" s="7">
        <f>'No. policies'!BS187*LOOKUP(BS$1,'Inputs &amp; Outputs'!$A$9:$A$79,'Inputs &amp; Outputs'!$I$9:$I$79)</f>
        <v>2264150.9433962265</v>
      </c>
      <c r="BT187" s="7">
        <v>0</v>
      </c>
    </row>
    <row r="188" spans="1:72" x14ac:dyDescent="0.25">
      <c r="A188" s="1">
        <v>187</v>
      </c>
      <c r="B188" s="7">
        <f>'No. policies'!B188*LOOKUP(B$1,'Inputs &amp; Outputs'!$A$9:$A$79,'Inputs &amp; Outputs'!$I$9:$I$79)</f>
        <v>-12582759.861444211</v>
      </c>
      <c r="C188" s="7">
        <f>'No. policies'!C188*LOOKUP(C$1,'Inputs &amp; Outputs'!$A$9:$A$79,'Inputs &amp; Outputs'!$I$9:$I$79)</f>
        <v>8520512.1808651462</v>
      </c>
      <c r="D188" s="7">
        <f>'No. policies'!D188*LOOKUP(D$1,'Inputs &amp; Outputs'!$A$9:$A$79,'Inputs &amp; Outputs'!$I$9:$I$79)</f>
        <v>30624774.433456678</v>
      </c>
      <c r="E188" s="7">
        <f>'No. policies'!E188*LOOKUP(E$1,'Inputs &amp; Outputs'!$A$9:$A$79,'Inputs &amp; Outputs'!$I$9:$I$79)</f>
        <v>53725260.184347004</v>
      </c>
      <c r="F188" s="7">
        <f>'No. policies'!F188*LOOKUP(F$1,'Inputs &amp; Outputs'!$A$9:$A$79,'Inputs &amp; Outputs'!$I$9:$I$79)</f>
        <v>77867857.534627929</v>
      </c>
      <c r="G188" s="7">
        <f>'No. policies'!G188*LOOKUP(G$1,'Inputs &amp; Outputs'!$A$9:$A$79,'Inputs &amp; Outputs'!$I$9:$I$79)</f>
        <v>103083705.99548166</v>
      </c>
      <c r="H188" s="7">
        <f>'No. policies'!H188*LOOKUP(H$1,'Inputs &amp; Outputs'!$A$9:$A$79,'Inputs &amp; Outputs'!$I$9:$I$79)</f>
        <v>129319797.39324923</v>
      </c>
      <c r="I188" s="7">
        <f>'No. policies'!I188*LOOKUP(I$1,'Inputs &amp; Outputs'!$A$9:$A$79,'Inputs &amp; Outputs'!$I$9:$I$79)</f>
        <v>156809878.57065177</v>
      </c>
      <c r="J188" s="7">
        <f>'No. policies'!J188*LOOKUP(J$1,'Inputs &amp; Outputs'!$A$9:$A$79,'Inputs &amp; Outputs'!$I$9:$I$79)</f>
        <v>185528229.60209492</v>
      </c>
      <c r="K188" s="7">
        <f>'No. policies'!K188*LOOKUP(K$1,'Inputs &amp; Outputs'!$A$9:$A$79,'Inputs &amp; Outputs'!$I$9:$I$79)</f>
        <v>215403865.75484782</v>
      </c>
      <c r="L188" s="7">
        <f>'No. policies'!L188*LOOKUP(L$1,'Inputs &amp; Outputs'!$A$9:$A$79,'Inputs &amp; Outputs'!$I$9:$I$79)</f>
        <v>246407970.79578981</v>
      </c>
      <c r="M188" s="7">
        <f>'No. policies'!M188*LOOKUP(M$1,'Inputs &amp; Outputs'!$A$9:$A$79,'Inputs &amp; Outputs'!$I$9:$I$79)</f>
        <v>278783774.2960065</v>
      </c>
      <c r="N188" s="7">
        <f>'No. policies'!N188*LOOKUP(N$1,'Inputs &amp; Outputs'!$A$9:$A$79,'Inputs &amp; Outputs'!$I$9:$I$79)</f>
        <v>312474401.82594299</v>
      </c>
      <c r="O188" s="7">
        <f>'No. policies'!O188*LOOKUP(O$1,'Inputs &amp; Outputs'!$A$9:$A$79,'Inputs &amp; Outputs'!$I$9:$I$79)</f>
        <v>347474746.46980369</v>
      </c>
      <c r="P188" s="7">
        <f>'No. policies'!P188*LOOKUP(P$1,'Inputs &amp; Outputs'!$A$9:$A$79,'Inputs &amp; Outputs'!$I$9:$I$79)</f>
        <v>383883616.84103805</v>
      </c>
      <c r="Q188" s="7">
        <f>'No. policies'!Q188*LOOKUP(Q$1,'Inputs &amp; Outputs'!$A$9:$A$79,'Inputs &amp; Outputs'!$I$9:$I$79)</f>
        <v>421367778.15077007</v>
      </c>
      <c r="R188" s="7">
        <f>'No. policies'!R188*LOOKUP(R$1,'Inputs &amp; Outputs'!$A$9:$A$79,'Inputs &amp; Outputs'!$I$9:$I$79)</f>
        <v>460803623.07574129</v>
      </c>
      <c r="S188" s="7">
        <f>'No. policies'!S188*LOOKUP(S$1,'Inputs &amp; Outputs'!$A$9:$A$79,'Inputs &amp; Outputs'!$I$9:$I$79)</f>
        <v>501530726.28108269</v>
      </c>
      <c r="T188" s="7">
        <f>'No. policies'!T188*LOOKUP(T$1,'Inputs &amp; Outputs'!$A$9:$A$79,'Inputs &amp; Outputs'!$I$9:$I$79)</f>
        <v>544014957.40526366</v>
      </c>
      <c r="U188" s="7">
        <f>'No. policies'!U188*LOOKUP(U$1,'Inputs &amp; Outputs'!$A$9:$A$79,'Inputs &amp; Outputs'!$I$9:$I$79)</f>
        <v>586848101.9985851</v>
      </c>
      <c r="V188" s="7">
        <f>'No. policies'!V188*LOOKUP(V$1,'Inputs &amp; Outputs'!$A$9:$A$79,'Inputs &amp; Outputs'!$I$9:$I$79)</f>
        <v>632105368.15316069</v>
      </c>
      <c r="W188" s="7">
        <f>'No. policies'!W188*LOOKUP(W$1,'Inputs &amp; Outputs'!$A$9:$A$79,'Inputs &amp; Outputs'!$I$9:$I$79)</f>
        <v>678640150.10329735</v>
      </c>
      <c r="X188" s="7">
        <f>'No. policies'!X188*LOOKUP(X$1,'Inputs &amp; Outputs'!$A$9:$A$79,'Inputs &amp; Outputs'!$I$9:$I$79)</f>
        <v>726721725.62014771</v>
      </c>
      <c r="Y188" s="7">
        <f>'No. policies'!Y188*LOOKUP(Y$1,'Inputs &amp; Outputs'!$A$9:$A$79,'Inputs &amp; Outputs'!$I$9:$I$79)</f>
        <v>775662999.01031458</v>
      </c>
      <c r="Z188" s="7">
        <f>'No. policies'!Z188*LOOKUP(Z$1,'Inputs &amp; Outputs'!$A$9:$A$79,'Inputs &amp; Outputs'!$I$9:$I$79)</f>
        <v>825052206.52198398</v>
      </c>
      <c r="AA188" s="7">
        <f>'No. policies'!AA188*LOOKUP(AA$1,'Inputs &amp; Outputs'!$A$9:$A$79,'Inputs &amp; Outputs'!$I$9:$I$79)</f>
        <v>875545964.96899295</v>
      </c>
      <c r="AB188" s="7">
        <f>'No. policies'!AB188*LOOKUP(AB$1,'Inputs &amp; Outputs'!$A$9:$A$79,'Inputs &amp; Outputs'!$I$9:$I$79)</f>
        <v>927417594.87672138</v>
      </c>
      <c r="AC188" s="7">
        <f>'No. policies'!AC188*LOOKUP(AC$1,'Inputs &amp; Outputs'!$A$9:$A$79,'Inputs &amp; Outputs'!$I$9:$I$79)</f>
        <v>980303794.33481205</v>
      </c>
      <c r="AD188" s="7">
        <f>'No. policies'!AD188*LOOKUP(AD$1,'Inputs &amp; Outputs'!$A$9:$A$79,'Inputs &amp; Outputs'!$I$9:$I$79)</f>
        <v>1033278589.7656029</v>
      </c>
      <c r="AE188" s="7">
        <f>'No. policies'!AE188*LOOKUP(AE$1,'Inputs &amp; Outputs'!$A$9:$A$79,'Inputs &amp; Outputs'!$I$9:$I$79)</f>
        <v>1086790959.7251894</v>
      </c>
      <c r="AF188" s="7">
        <f>'No. policies'!AF188*LOOKUP(AF$1,'Inputs &amp; Outputs'!$A$9:$A$79,'Inputs &amp; Outputs'!$I$9:$I$79)</f>
        <v>1142275067.554507</v>
      </c>
      <c r="AG188" s="7">
        <f>'No. policies'!AG188*LOOKUP(AG$1,'Inputs &amp; Outputs'!$A$9:$A$79,'Inputs &amp; Outputs'!$I$9:$I$79)</f>
        <v>1197047433.7678411</v>
      </c>
      <c r="AH188" s="7">
        <f>'No. policies'!AH188*LOOKUP(AH$1,'Inputs &amp; Outputs'!$A$9:$A$79,'Inputs &amp; Outputs'!$I$9:$I$79)</f>
        <v>1250379772.3161206</v>
      </c>
      <c r="AI188" s="7">
        <f>'No. policies'!AI188*LOOKUP(AI$1,'Inputs &amp; Outputs'!$A$9:$A$79,'Inputs &amp; Outputs'!$I$9:$I$79)</f>
        <v>1300781978.6444645</v>
      </c>
      <c r="AJ188" s="7">
        <f>'No. policies'!AJ188*LOOKUP(AJ$1,'Inputs &amp; Outputs'!$A$9:$A$79,'Inputs &amp; Outputs'!$I$9:$I$79)</f>
        <v>1351750544.2605913</v>
      </c>
      <c r="AK188" s="7">
        <f>'No. policies'!AK188*LOOKUP(AK$1,'Inputs &amp; Outputs'!$A$9:$A$79,'Inputs &amp; Outputs'!$I$9:$I$79)</f>
        <v>1396834204.2793543</v>
      </c>
      <c r="AL188" s="7">
        <f>'No. policies'!AL188*LOOKUP(AL$1,'Inputs &amp; Outputs'!$A$9:$A$79,'Inputs &amp; Outputs'!$I$9:$I$79)</f>
        <v>1441853033.2177041</v>
      </c>
      <c r="AM188" s="7">
        <f>'No. policies'!AM188*LOOKUP(AM$1,'Inputs &amp; Outputs'!$A$9:$A$79,'Inputs &amp; Outputs'!$I$9:$I$79)</f>
        <v>1481697683.7245402</v>
      </c>
      <c r="AN188" s="7">
        <f>'No. policies'!AN188*LOOKUP(AN$1,'Inputs &amp; Outputs'!$A$9:$A$79,'Inputs &amp; Outputs'!$I$9:$I$79)</f>
        <v>1518428099.3202899</v>
      </c>
      <c r="AO188" s="7">
        <f>'No. policies'!AO188*LOOKUP(AO$1,'Inputs &amp; Outputs'!$A$9:$A$79,'Inputs &amp; Outputs'!$I$9:$I$79)</f>
        <v>1548754656.1102121</v>
      </c>
      <c r="AP188" s="7">
        <f>'No. policies'!AP188*LOOKUP(AP$1,'Inputs &amp; Outputs'!$A$9:$A$79,'Inputs &amp; Outputs'!$I$9:$I$79)</f>
        <v>1568342721.7900693</v>
      </c>
      <c r="AQ188" s="7">
        <f>'No. policies'!AQ188*LOOKUP(AQ$1,'Inputs &amp; Outputs'!$A$9:$A$79,'Inputs &amp; Outputs'!$I$9:$I$79)</f>
        <v>1583171626.493104</v>
      </c>
      <c r="AR188" s="7">
        <f>'No. policies'!AR188*LOOKUP(AR$1,'Inputs &amp; Outputs'!$A$9:$A$79,'Inputs &amp; Outputs'!$I$9:$I$79)</f>
        <v>1585464054.7693214</v>
      </c>
      <c r="AS188" s="7">
        <f>'No. policies'!AS188*LOOKUP(AS$1,'Inputs &amp; Outputs'!$A$9:$A$79,'Inputs &amp; Outputs'!$I$9:$I$79)</f>
        <v>1572248857.9777474</v>
      </c>
      <c r="AT188" s="7">
        <f>'No. policies'!AT188*LOOKUP(AT$1,'Inputs &amp; Outputs'!$A$9:$A$79,'Inputs &amp; Outputs'!$I$9:$I$79)</f>
        <v>1550643159.4017365</v>
      </c>
      <c r="AU188" s="7">
        <f>'No. policies'!AU188*LOOKUP(AU$1,'Inputs &amp; Outputs'!$A$9:$A$79,'Inputs &amp; Outputs'!$I$9:$I$79)</f>
        <v>1515693836.0704472</v>
      </c>
      <c r="AV188" s="7">
        <f>'No. policies'!AV188*LOOKUP(AV$1,'Inputs &amp; Outputs'!$A$9:$A$79,'Inputs &amp; Outputs'!$I$9:$I$79)</f>
        <v>1463757534.6202514</v>
      </c>
      <c r="AW188" s="7">
        <f>'No. policies'!AW188*LOOKUP(AW$1,'Inputs &amp; Outputs'!$A$9:$A$79,'Inputs &amp; Outputs'!$I$9:$I$79)</f>
        <v>1392880675.7246614</v>
      </c>
      <c r="AX188" s="7">
        <f>'No. policies'!AX188*LOOKUP(AX$1,'Inputs &amp; Outputs'!$A$9:$A$79,'Inputs &amp; Outputs'!$I$9:$I$79)</f>
        <v>1303052549.1164277</v>
      </c>
      <c r="AY188" s="7">
        <f>'No. policies'!AY188*LOOKUP(AY$1,'Inputs &amp; Outputs'!$A$9:$A$79,'Inputs &amp; Outputs'!$I$9:$I$79)</f>
        <v>1202835542.7258019</v>
      </c>
      <c r="AZ188" s="7">
        <f>'No. policies'!AZ188*LOOKUP(AZ$1,'Inputs &amp; Outputs'!$A$9:$A$79,'Inputs &amp; Outputs'!$I$9:$I$79)</f>
        <v>1096240720.3240082</v>
      </c>
      <c r="BA188" s="7">
        <f>'No. policies'!BA188*LOOKUP(BA$1,'Inputs &amp; Outputs'!$A$9:$A$79,'Inputs &amp; Outputs'!$I$9:$I$79)</f>
        <v>970460657.88471401</v>
      </c>
      <c r="BB188" s="7">
        <f>'No. policies'!BB188*LOOKUP(BB$1,'Inputs &amp; Outputs'!$A$9:$A$79,'Inputs &amp; Outputs'!$I$9:$I$79)</f>
        <v>852654387.12830043</v>
      </c>
      <c r="BC188" s="7">
        <f>'No. policies'!BC188*LOOKUP(BC$1,'Inputs &amp; Outputs'!$A$9:$A$79,'Inputs &amp; Outputs'!$I$9:$I$79)</f>
        <v>734095483.67359173</v>
      </c>
      <c r="BD188" s="7">
        <f>'No. policies'!BD188*LOOKUP(BD$1,'Inputs &amp; Outputs'!$A$9:$A$79,'Inputs &amp; Outputs'!$I$9:$I$79)</f>
        <v>610408504.36847699</v>
      </c>
      <c r="BE188" s="7">
        <f>'No. policies'!BE188*LOOKUP(BE$1,'Inputs &amp; Outputs'!$A$9:$A$79,'Inputs &amp; Outputs'!$I$9:$I$79)</f>
        <v>496617794.34494495</v>
      </c>
      <c r="BF188" s="7">
        <f>'No. policies'!BF188*LOOKUP(BF$1,'Inputs &amp; Outputs'!$A$9:$A$79,'Inputs &amp; Outputs'!$I$9:$I$79)</f>
        <v>397518735.56262743</v>
      </c>
      <c r="BG188" s="7">
        <f>'No. policies'!BG188*LOOKUP(BG$1,'Inputs &amp; Outputs'!$A$9:$A$79,'Inputs &amp; Outputs'!$I$9:$I$79)</f>
        <v>303604489.08617926</v>
      </c>
      <c r="BH188" s="7">
        <f>'No. policies'!BH188*LOOKUP(BH$1,'Inputs &amp; Outputs'!$A$9:$A$79,'Inputs &amp; Outputs'!$I$9:$I$79)</f>
        <v>227625868.68556571</v>
      </c>
      <c r="BI188" s="7">
        <f>'No. policies'!BI188*LOOKUP(BI$1,'Inputs &amp; Outputs'!$A$9:$A$79,'Inputs &amp; Outputs'!$I$9:$I$79)</f>
        <v>168962264.61627692</v>
      </c>
      <c r="BJ188" s="7">
        <f>'No. policies'!BJ188*LOOKUP(BJ$1,'Inputs &amp; Outputs'!$A$9:$A$79,'Inputs &amp; Outputs'!$I$9:$I$79)</f>
        <v>121524810.69819859</v>
      </c>
      <c r="BK188" s="7">
        <f>'No. policies'!BK188*LOOKUP(BK$1,'Inputs &amp; Outputs'!$A$9:$A$79,'Inputs &amp; Outputs'!$I$9:$I$79)</f>
        <v>86436052.415112391</v>
      </c>
      <c r="BL188" s="7">
        <f>'No. policies'!BL188*LOOKUP(BL$1,'Inputs &amp; Outputs'!$A$9:$A$79,'Inputs &amp; Outputs'!$I$9:$I$79)</f>
        <v>55914786.366767503</v>
      </c>
      <c r="BM188" s="7">
        <f>'No. policies'!BM188*LOOKUP(BM$1,'Inputs &amp; Outputs'!$A$9:$A$79,'Inputs &amp; Outputs'!$I$9:$I$79)</f>
        <v>37197322.912372261</v>
      </c>
      <c r="BN188" s="7">
        <f>'No. policies'!BN188*LOOKUP(BN$1,'Inputs &amp; Outputs'!$A$9:$A$79,'Inputs &amp; Outputs'!$I$9:$I$79)</f>
        <v>23720441.877944089</v>
      </c>
      <c r="BO188" s="7">
        <f>'No. policies'!BO188*LOOKUP(BO$1,'Inputs &amp; Outputs'!$A$9:$A$79,'Inputs &amp; Outputs'!$I$9:$I$79)</f>
        <v>14906311.953320637</v>
      </c>
      <c r="BP188" s="7">
        <f>'No. policies'!BP188*LOOKUP(BP$1,'Inputs &amp; Outputs'!$A$9:$A$79,'Inputs &amp; Outputs'!$I$9:$I$79)</f>
        <v>9457381.2392057963</v>
      </c>
      <c r="BQ188" s="7">
        <f>'No. policies'!BQ188*LOOKUP(BQ$1,'Inputs &amp; Outputs'!$A$9:$A$79,'Inputs &amp; Outputs'!$I$9:$I$79)</f>
        <v>3886229.4521172317</v>
      </c>
      <c r="BR188" s="7">
        <f>'No. policies'!BR188*LOOKUP(BR$1,'Inputs &amp; Outputs'!$A$9:$A$79,'Inputs &amp; Outputs'!$I$9:$I$79)</f>
        <v>2519897.3537439182</v>
      </c>
      <c r="BS188" s="7">
        <f>'No. policies'!BS188*LOOKUP(BS$1,'Inputs &amp; Outputs'!$A$9:$A$79,'Inputs &amp; Outputs'!$I$9:$I$79)</f>
        <v>1886792.4528301884</v>
      </c>
      <c r="BT188" s="7">
        <v>0</v>
      </c>
    </row>
    <row r="189" spans="1:72" x14ac:dyDescent="0.25">
      <c r="A189" s="1">
        <v>188</v>
      </c>
      <c r="B189" s="7">
        <f>'No. policies'!B189*LOOKUP(B$1,'Inputs &amp; Outputs'!$A$9:$A$79,'Inputs &amp; Outputs'!$I$9:$I$79)</f>
        <v>-12582759.861444211</v>
      </c>
      <c r="C189" s="7">
        <f>'No. policies'!C189*LOOKUP(C$1,'Inputs &amp; Outputs'!$A$9:$A$79,'Inputs &amp; Outputs'!$I$9:$I$79)</f>
        <v>8517101.5885782</v>
      </c>
      <c r="D189" s="7">
        <f>'No. policies'!D189*LOOKUP(D$1,'Inputs &amp; Outputs'!$A$9:$A$79,'Inputs &amp; Outputs'!$I$9:$I$79)</f>
        <v>30621707.048196916</v>
      </c>
      <c r="E189" s="7">
        <f>'No. policies'!E189*LOOKUP(E$1,'Inputs &amp; Outputs'!$A$9:$A$79,'Inputs &amp; Outputs'!$I$9:$I$79)</f>
        <v>53687569.582894765</v>
      </c>
      <c r="F189" s="7">
        <f>'No. policies'!F189*LOOKUP(F$1,'Inputs &amp; Outputs'!$A$9:$A$79,'Inputs &amp; Outputs'!$I$9:$I$79)</f>
        <v>77797565.587003887</v>
      </c>
      <c r="G189" s="7">
        <f>'No. policies'!G189*LOOKUP(G$1,'Inputs &amp; Outputs'!$A$9:$A$79,'Inputs &amp; Outputs'!$I$9:$I$79)</f>
        <v>102980187.51185495</v>
      </c>
      <c r="H189" s="7">
        <f>'No. policies'!H189*LOOKUP(H$1,'Inputs &amp; Outputs'!$A$9:$A$79,'Inputs &amp; Outputs'!$I$9:$I$79)</f>
        <v>129293779.93074179</v>
      </c>
      <c r="I189" s="7">
        <f>'No. policies'!I189*LOOKUP(I$1,'Inputs &amp; Outputs'!$A$9:$A$79,'Inputs &amp; Outputs'!$I$9:$I$79)</f>
        <v>156683571.78162989</v>
      </c>
      <c r="J189" s="7">
        <f>'No. policies'!J189*LOOKUP(J$1,'Inputs &amp; Outputs'!$A$9:$A$79,'Inputs &amp; Outputs'!$I$9:$I$79)</f>
        <v>185303845.53081644</v>
      </c>
      <c r="K189" s="7">
        <f>'No. policies'!K189*LOOKUP(K$1,'Inputs &amp; Outputs'!$A$9:$A$79,'Inputs &amp; Outputs'!$I$9:$I$79)</f>
        <v>215208202.17069426</v>
      </c>
      <c r="L189" s="7">
        <f>'No. policies'!L189*LOOKUP(L$1,'Inputs &amp; Outputs'!$A$9:$A$79,'Inputs &amp; Outputs'!$I$9:$I$79)</f>
        <v>246158746.59148538</v>
      </c>
      <c r="M189" s="7">
        <f>'No. policies'!M189*LOOKUP(M$1,'Inputs &amp; Outputs'!$A$9:$A$79,'Inputs &amp; Outputs'!$I$9:$I$79)</f>
        <v>278331845.17860669</v>
      </c>
      <c r="N189" s="7">
        <f>'No. policies'!N189*LOOKUP(N$1,'Inputs &amp; Outputs'!$A$9:$A$79,'Inputs &amp; Outputs'!$I$9:$I$79)</f>
        <v>311744840.23402375</v>
      </c>
      <c r="O189" s="7">
        <f>'No. policies'!O189*LOOKUP(O$1,'Inputs &amp; Outputs'!$A$9:$A$79,'Inputs &amp; Outputs'!$I$9:$I$79)</f>
        <v>346590946.62630534</v>
      </c>
      <c r="P189" s="7">
        <f>'No. policies'!P189*LOOKUP(P$1,'Inputs &amp; Outputs'!$A$9:$A$79,'Inputs &amp; Outputs'!$I$9:$I$79)</f>
        <v>382748329.78327852</v>
      </c>
      <c r="Q189" s="7">
        <f>'No. policies'!Q189*LOOKUP(Q$1,'Inputs &amp; Outputs'!$A$9:$A$79,'Inputs &amp; Outputs'!$I$9:$I$79)</f>
        <v>420591619.73829424</v>
      </c>
      <c r="R189" s="7">
        <f>'No. policies'!R189*LOOKUP(R$1,'Inputs &amp; Outputs'!$A$9:$A$79,'Inputs &amp; Outputs'!$I$9:$I$79)</f>
        <v>459952734.15336102</v>
      </c>
      <c r="S189" s="7">
        <f>'No. policies'!S189*LOOKUP(S$1,'Inputs &amp; Outputs'!$A$9:$A$79,'Inputs &amp; Outputs'!$I$9:$I$79)</f>
        <v>501117858.83816761</v>
      </c>
      <c r="T189" s="7">
        <f>'No. policies'!T189*LOOKUP(T$1,'Inputs &amp; Outputs'!$A$9:$A$79,'Inputs &amp; Outputs'!$I$9:$I$79)</f>
        <v>543116779.7849474</v>
      </c>
      <c r="U189" s="7">
        <f>'No. policies'!U189*LOOKUP(U$1,'Inputs &amp; Outputs'!$A$9:$A$79,'Inputs &amp; Outputs'!$I$9:$I$79)</f>
        <v>586604672.3181957</v>
      </c>
      <c r="V189" s="7">
        <f>'No. policies'!V189*LOOKUP(V$1,'Inputs &amp; Outputs'!$A$9:$A$79,'Inputs &amp; Outputs'!$I$9:$I$79)</f>
        <v>631118731.26218283</v>
      </c>
      <c r="W189" s="7">
        <f>'No. policies'!W189*LOOKUP(W$1,'Inputs &amp; Outputs'!$A$9:$A$79,'Inputs &amp; Outputs'!$I$9:$I$79)</f>
        <v>677789457.34227788</v>
      </c>
      <c r="X189" s="7">
        <f>'No. policies'!X189*LOOKUP(X$1,'Inputs &amp; Outputs'!$A$9:$A$79,'Inputs &amp; Outputs'!$I$9:$I$79)</f>
        <v>725197401.07768285</v>
      </c>
      <c r="Y189" s="7">
        <f>'No. policies'!Y189*LOOKUP(Y$1,'Inputs &amp; Outputs'!$A$9:$A$79,'Inputs &amp; Outputs'!$I$9:$I$79)</f>
        <v>774354829.09525561</v>
      </c>
      <c r="Z189" s="7">
        <f>'No. policies'!Z189*LOOKUP(Z$1,'Inputs &amp; Outputs'!$A$9:$A$79,'Inputs &amp; Outputs'!$I$9:$I$79)</f>
        <v>825139735.93069637</v>
      </c>
      <c r="AA189" s="7">
        <f>'No. policies'!AA189*LOOKUP(AA$1,'Inputs &amp; Outputs'!$A$9:$A$79,'Inputs &amp; Outputs'!$I$9:$I$79)</f>
        <v>876200683.66942918</v>
      </c>
      <c r="AB189" s="7">
        <f>'No. policies'!AB189*LOOKUP(AB$1,'Inputs &amp; Outputs'!$A$9:$A$79,'Inputs &amp; Outputs'!$I$9:$I$79)</f>
        <v>929512664.74466574</v>
      </c>
      <c r="AC189" s="7">
        <f>'No. policies'!AC189*LOOKUP(AC$1,'Inputs &amp; Outputs'!$A$9:$A$79,'Inputs &amp; Outputs'!$I$9:$I$79)</f>
        <v>983065811.96080959</v>
      </c>
      <c r="AD189" s="7">
        <f>'No. policies'!AD189*LOOKUP(AD$1,'Inputs &amp; Outputs'!$A$9:$A$79,'Inputs &amp; Outputs'!$I$9:$I$79)</f>
        <v>1036214681.9332429</v>
      </c>
      <c r="AE189" s="7">
        <f>'No. policies'!AE189*LOOKUP(AE$1,'Inputs &amp; Outputs'!$A$9:$A$79,'Inputs &amp; Outputs'!$I$9:$I$79)</f>
        <v>1089547487.3027897</v>
      </c>
      <c r="AF189" s="7">
        <f>'No. policies'!AF189*LOOKUP(AF$1,'Inputs &amp; Outputs'!$A$9:$A$79,'Inputs &amp; Outputs'!$I$9:$I$79)</f>
        <v>1145322827.6013451</v>
      </c>
      <c r="AG189" s="7">
        <f>'No. policies'!AG189*LOOKUP(AG$1,'Inputs &amp; Outputs'!$A$9:$A$79,'Inputs &amp; Outputs'!$I$9:$I$79)</f>
        <v>1198256572.5898287</v>
      </c>
      <c r="AH189" s="7">
        <f>'No. policies'!AH189*LOOKUP(AH$1,'Inputs &amp; Outputs'!$A$9:$A$79,'Inputs &amp; Outputs'!$I$9:$I$79)</f>
        <v>1249812127.4302661</v>
      </c>
      <c r="AI189" s="7">
        <f>'No. policies'!AI189*LOOKUP(AI$1,'Inputs &amp; Outputs'!$A$9:$A$79,'Inputs &amp; Outputs'!$I$9:$I$79)</f>
        <v>1301380658.648443</v>
      </c>
      <c r="AJ189" s="7">
        <f>'No. policies'!AJ189*LOOKUP(AJ$1,'Inputs &amp; Outputs'!$A$9:$A$79,'Inputs &amp; Outputs'!$I$9:$I$79)</f>
        <v>1350804823.2641404</v>
      </c>
      <c r="AK189" s="7">
        <f>'No. policies'!AK189*LOOKUP(AK$1,'Inputs &amp; Outputs'!$A$9:$A$79,'Inputs &amp; Outputs'!$I$9:$I$79)</f>
        <v>1395673905.3081956</v>
      </c>
      <c r="AL189" s="7">
        <f>'No. policies'!AL189*LOOKUP(AL$1,'Inputs &amp; Outputs'!$A$9:$A$79,'Inputs &amp; Outputs'!$I$9:$I$79)</f>
        <v>1440982664.3699329</v>
      </c>
      <c r="AM189" s="7">
        <f>'No. policies'!AM189*LOOKUP(AM$1,'Inputs &amp; Outputs'!$A$9:$A$79,'Inputs &amp; Outputs'!$I$9:$I$79)</f>
        <v>1475855603.1578591</v>
      </c>
      <c r="AN189" s="7">
        <f>'No. policies'!AN189*LOOKUP(AN$1,'Inputs &amp; Outputs'!$A$9:$A$79,'Inputs &amp; Outputs'!$I$9:$I$79)</f>
        <v>1509058627.3562179</v>
      </c>
      <c r="AO189" s="7">
        <f>'No. policies'!AO189*LOOKUP(AO$1,'Inputs &amp; Outputs'!$A$9:$A$79,'Inputs &amp; Outputs'!$I$9:$I$79)</f>
        <v>1539754919.6013072</v>
      </c>
      <c r="AP189" s="7">
        <f>'No. policies'!AP189*LOOKUP(AP$1,'Inputs &amp; Outputs'!$A$9:$A$79,'Inputs &amp; Outputs'!$I$9:$I$79)</f>
        <v>1563330040.2981315</v>
      </c>
      <c r="AQ189" s="7">
        <f>'No. policies'!AQ189*LOOKUP(AQ$1,'Inputs &amp; Outputs'!$A$9:$A$79,'Inputs &amp; Outputs'!$I$9:$I$79)</f>
        <v>1572065470.6538813</v>
      </c>
      <c r="AR189" s="7">
        <f>'No. policies'!AR189*LOOKUP(AR$1,'Inputs &amp; Outputs'!$A$9:$A$79,'Inputs &amp; Outputs'!$I$9:$I$79)</f>
        <v>1570731365.1967688</v>
      </c>
      <c r="AS189" s="7">
        <f>'No. policies'!AS189*LOOKUP(AS$1,'Inputs &amp; Outputs'!$A$9:$A$79,'Inputs &amp; Outputs'!$I$9:$I$79)</f>
        <v>1565184687.5809627</v>
      </c>
      <c r="AT189" s="7">
        <f>'No. policies'!AT189*LOOKUP(AT$1,'Inputs &amp; Outputs'!$A$9:$A$79,'Inputs &amp; Outputs'!$I$9:$I$79)</f>
        <v>1539900237.1826093</v>
      </c>
      <c r="AU189" s="7">
        <f>'No. policies'!AU189*LOOKUP(AU$1,'Inputs &amp; Outputs'!$A$9:$A$79,'Inputs &amp; Outputs'!$I$9:$I$79)</f>
        <v>1503566264.1198919</v>
      </c>
      <c r="AV189" s="7">
        <f>'No. policies'!AV189*LOOKUP(AV$1,'Inputs &amp; Outputs'!$A$9:$A$79,'Inputs &amp; Outputs'!$I$9:$I$79)</f>
        <v>1449928809.2486162</v>
      </c>
      <c r="AW189" s="7">
        <f>'No. policies'!AW189*LOOKUP(AW$1,'Inputs &amp; Outputs'!$A$9:$A$79,'Inputs &amp; Outputs'!$I$9:$I$79)</f>
        <v>1374595755.6572332</v>
      </c>
      <c r="AX189" s="7">
        <f>'No. policies'!AX189*LOOKUP(AX$1,'Inputs &amp; Outputs'!$A$9:$A$79,'Inputs &amp; Outputs'!$I$9:$I$79)</f>
        <v>1289778669.1593843</v>
      </c>
      <c r="AY189" s="7">
        <f>'No. policies'!AY189*LOOKUP(AY$1,'Inputs &amp; Outputs'!$A$9:$A$79,'Inputs &amp; Outputs'!$I$9:$I$79)</f>
        <v>1184103323.3251641</v>
      </c>
      <c r="AZ189" s="7">
        <f>'No. policies'!AZ189*LOOKUP(AZ$1,'Inputs &amp; Outputs'!$A$9:$A$79,'Inputs &amp; Outputs'!$I$9:$I$79)</f>
        <v>1089845256.0314789</v>
      </c>
      <c r="BA189" s="7">
        <f>'No. policies'!BA189*LOOKUP(BA$1,'Inputs &amp; Outputs'!$A$9:$A$79,'Inputs &amp; Outputs'!$I$9:$I$79)</f>
        <v>977592028.30395257</v>
      </c>
      <c r="BB189" s="7">
        <f>'No. policies'!BB189*LOOKUP(BB$1,'Inputs &amp; Outputs'!$A$9:$A$79,'Inputs &amp; Outputs'!$I$9:$I$79)</f>
        <v>859019741.60028565</v>
      </c>
      <c r="BC189" s="7">
        <f>'No. policies'!BC189*LOOKUP(BC$1,'Inputs &amp; Outputs'!$A$9:$A$79,'Inputs &amp; Outputs'!$I$9:$I$79)</f>
        <v>728849740.41068673</v>
      </c>
      <c r="BD189" s="7">
        <f>'No. policies'!BD189*LOOKUP(BD$1,'Inputs &amp; Outputs'!$A$9:$A$79,'Inputs &amp; Outputs'!$I$9:$I$79)</f>
        <v>615424701.63087845</v>
      </c>
      <c r="BE189" s="7">
        <f>'No. policies'!BE189*LOOKUP(BE$1,'Inputs &amp; Outputs'!$A$9:$A$79,'Inputs &amp; Outputs'!$I$9:$I$79)</f>
        <v>497889542.85799217</v>
      </c>
      <c r="BF189" s="7">
        <f>'No. policies'!BF189*LOOKUP(BF$1,'Inputs &amp; Outputs'!$A$9:$A$79,'Inputs &amp; Outputs'!$I$9:$I$79)</f>
        <v>396553103.00660485</v>
      </c>
      <c r="BG189" s="7">
        <f>'No. policies'!BG189*LOOKUP(BG$1,'Inputs &amp; Outputs'!$A$9:$A$79,'Inputs &amp; Outputs'!$I$9:$I$79)</f>
        <v>312390471.0854578</v>
      </c>
      <c r="BH189" s="7">
        <f>'No. policies'!BH189*LOOKUP(BH$1,'Inputs &amp; Outputs'!$A$9:$A$79,'Inputs &amp; Outputs'!$I$9:$I$79)</f>
        <v>236822873.4809421</v>
      </c>
      <c r="BI189" s="7">
        <f>'No. policies'!BI189*LOOKUP(BI$1,'Inputs &amp; Outputs'!$A$9:$A$79,'Inputs &amp; Outputs'!$I$9:$I$79)</f>
        <v>170618757.40663257</v>
      </c>
      <c r="BJ189" s="7">
        <f>'No. policies'!BJ189*LOOKUP(BJ$1,'Inputs &amp; Outputs'!$A$9:$A$79,'Inputs &amp; Outputs'!$I$9:$I$79)</f>
        <v>125197263.76874855</v>
      </c>
      <c r="BK189" s="7">
        <f>'No. policies'!BK189*LOOKUP(BK$1,'Inputs &amp; Outputs'!$A$9:$A$79,'Inputs &amp; Outputs'!$I$9:$I$79)</f>
        <v>93835247.563487768</v>
      </c>
      <c r="BL189" s="7">
        <f>'No. policies'!BL189*LOOKUP(BL$1,'Inputs &amp; Outputs'!$A$9:$A$79,'Inputs &amp; Outputs'!$I$9:$I$79)</f>
        <v>65064478.681329459</v>
      </c>
      <c r="BM189" s="7">
        <f>'No. policies'!BM189*LOOKUP(BM$1,'Inputs &amp; Outputs'!$A$9:$A$79,'Inputs &amp; Outputs'!$I$9:$I$79)</f>
        <v>45046299.306726046</v>
      </c>
      <c r="BN189" s="7">
        <f>'No. policies'!BN189*LOOKUP(BN$1,'Inputs &amp; Outputs'!$A$9:$A$79,'Inputs &amp; Outputs'!$I$9:$I$79)</f>
        <v>27501961.597616337</v>
      </c>
      <c r="BO189" s="7">
        <f>'No. policies'!BO189*LOOKUP(BO$1,'Inputs &amp; Outputs'!$A$9:$A$79,'Inputs &amp; Outputs'!$I$9:$I$79)</f>
        <v>18026237.7109924</v>
      </c>
      <c r="BP189" s="7">
        <f>'No. policies'!BP189*LOOKUP(BP$1,'Inputs &amp; Outputs'!$A$9:$A$79,'Inputs &amp; Outputs'!$I$9:$I$79)</f>
        <v>11208748.135355018</v>
      </c>
      <c r="BQ189" s="7">
        <f>'No. policies'!BQ189*LOOKUP(BQ$1,'Inputs &amp; Outputs'!$A$9:$A$79,'Inputs &amp; Outputs'!$I$9:$I$79)</f>
        <v>5652697.3848977918</v>
      </c>
      <c r="BR189" s="7">
        <f>'No. policies'!BR189*LOOKUP(BR$1,'Inputs &amp; Outputs'!$A$9:$A$79,'Inputs &amp; Outputs'!$I$9:$I$79)</f>
        <v>3599853.362491312</v>
      </c>
      <c r="BS189" s="7">
        <f>'No. policies'!BS189*LOOKUP(BS$1,'Inputs &amp; Outputs'!$A$9:$A$79,'Inputs &amp; Outputs'!$I$9:$I$79)</f>
        <v>2641509.4339622641</v>
      </c>
      <c r="BT189" s="7">
        <v>0</v>
      </c>
    </row>
    <row r="190" spans="1:72" x14ac:dyDescent="0.25">
      <c r="A190" s="1">
        <v>189</v>
      </c>
      <c r="B190" s="7">
        <f>'No. policies'!B190*LOOKUP(B$1,'Inputs &amp; Outputs'!$A$9:$A$79,'Inputs &amp; Outputs'!$I$9:$I$79)</f>
        <v>-12582759.861444211</v>
      </c>
      <c r="C190" s="7">
        <f>'No. policies'!C190*LOOKUP(C$1,'Inputs &amp; Outputs'!$A$9:$A$79,'Inputs &amp; Outputs'!$I$9:$I$79)</f>
        <v>8521364.8289368823</v>
      </c>
      <c r="D190" s="7">
        <f>'No. policies'!D190*LOOKUP(D$1,'Inputs &amp; Outputs'!$A$9:$A$79,'Inputs &amp; Outputs'!$I$9:$I$79)</f>
        <v>30630909.203976199</v>
      </c>
      <c r="E190" s="7">
        <f>'No. policies'!E190*LOOKUP(E$1,'Inputs &amp; Outputs'!$A$9:$A$79,'Inputs &amp; Outputs'!$I$9:$I$79)</f>
        <v>53746797.670891136</v>
      </c>
      <c r="F190" s="7">
        <f>'No. policies'!F190*LOOKUP(F$1,'Inputs &amp; Outputs'!$A$9:$A$79,'Inputs &amp; Outputs'!$I$9:$I$79)</f>
        <v>77906908.616641283</v>
      </c>
      <c r="G190" s="7">
        <f>'No. policies'!G190*LOOKUP(G$1,'Inputs &amp; Outputs'!$A$9:$A$79,'Inputs &amp; Outputs'!$I$9:$I$79)</f>
        <v>103156168.93402036</v>
      </c>
      <c r="H190" s="7">
        <f>'No. policies'!H190*LOOKUP(H$1,'Inputs &amp; Outputs'!$A$9:$A$79,'Inputs &amp; Outputs'!$I$9:$I$79)</f>
        <v>129527937.09330878</v>
      </c>
      <c r="I190" s="7">
        <f>'No. policies'!I190*LOOKUP(I$1,'Inputs &amp; Outputs'!$A$9:$A$79,'Inputs &amp; Outputs'!$I$9:$I$79)</f>
        <v>156951973.70830137</v>
      </c>
      <c r="J190" s="7">
        <f>'No. policies'!J190*LOOKUP(J$1,'Inputs &amp; Outputs'!$A$9:$A$79,'Inputs &amp; Outputs'!$I$9:$I$79)</f>
        <v>185659120.3103407</v>
      </c>
      <c r="K190" s="7">
        <f>'No. policies'!K190*LOOKUP(K$1,'Inputs &amp; Outputs'!$A$9:$A$79,'Inputs &amp; Outputs'!$I$9:$I$79)</f>
        <v>215447346.55132639</v>
      </c>
      <c r="L190" s="7">
        <f>'No. policies'!L190*LOOKUP(L$1,'Inputs &amp; Outputs'!$A$9:$A$79,'Inputs &amp; Outputs'!$I$9:$I$79)</f>
        <v>246482738.05708116</v>
      </c>
      <c r="M190" s="7">
        <f>'No. policies'!M190*LOOKUP(M$1,'Inputs &amp; Outputs'!$A$9:$A$79,'Inputs &amp; Outputs'!$I$9:$I$79)</f>
        <v>278840265.43568146</v>
      </c>
      <c r="N190" s="7">
        <f>'No. policies'!N190*LOOKUP(N$1,'Inputs &amp; Outputs'!$A$9:$A$79,'Inputs &amp; Outputs'!$I$9:$I$79)</f>
        <v>312315801.4798736</v>
      </c>
      <c r="O190" s="7">
        <f>'No. policies'!O190*LOOKUP(O$1,'Inputs &amp; Outputs'!$A$9:$A$79,'Inputs &amp; Outputs'!$I$9:$I$79)</f>
        <v>347156578.52614427</v>
      </c>
      <c r="P190" s="7">
        <f>'No. policies'!P190*LOOKUP(P$1,'Inputs &amp; Outputs'!$A$9:$A$79,'Inputs &amp; Outputs'!$I$9:$I$79)</f>
        <v>383492138.54525888</v>
      </c>
      <c r="Q190" s="7">
        <f>'No. policies'!Q190*LOOKUP(Q$1,'Inputs &amp; Outputs'!$A$9:$A$79,'Inputs &amp; Outputs'!$I$9:$I$79)</f>
        <v>421583377.70979112</v>
      </c>
      <c r="R190" s="7">
        <f>'No. policies'!R190*LOOKUP(R$1,'Inputs &amp; Outputs'!$A$9:$A$79,'Inputs &amp; Outputs'!$I$9:$I$79)</f>
        <v>460519993.43494791</v>
      </c>
      <c r="S190" s="7">
        <f>'No. policies'!S190*LOOKUP(S$1,'Inputs &amp; Outputs'!$A$9:$A$79,'Inputs &amp; Outputs'!$I$9:$I$79)</f>
        <v>501633943.14181143</v>
      </c>
      <c r="T190" s="7">
        <f>'No. policies'!T190*LOOKUP(T$1,'Inputs &amp; Outputs'!$A$9:$A$79,'Inputs &amp; Outputs'!$I$9:$I$79)</f>
        <v>543846549.10145438</v>
      </c>
      <c r="U190" s="7">
        <f>'No. policies'!U190*LOOKUP(U$1,'Inputs &amp; Outputs'!$A$9:$A$79,'Inputs &amp; Outputs'!$I$9:$I$79)</f>
        <v>588004392.98043442</v>
      </c>
      <c r="V190" s="7">
        <f>'No. policies'!V190*LOOKUP(V$1,'Inputs &amp; Outputs'!$A$9:$A$79,'Inputs &amp; Outputs'!$I$9:$I$79)</f>
        <v>632894677.66594303</v>
      </c>
      <c r="W190" s="7">
        <f>'No. policies'!W190*LOOKUP(W$1,'Inputs &amp; Outputs'!$A$9:$A$79,'Inputs &amp; Outputs'!$I$9:$I$79)</f>
        <v>679207278.61064374</v>
      </c>
      <c r="X190" s="7">
        <f>'No. policies'!X190*LOOKUP(X$1,'Inputs &amp; Outputs'!$A$9:$A$79,'Inputs &amp; Outputs'!$I$9:$I$79)</f>
        <v>727941185.25411963</v>
      </c>
      <c r="Y190" s="7">
        <f>'No. policies'!Y190*LOOKUP(Y$1,'Inputs &amp; Outputs'!$A$9:$A$79,'Inputs &amp; Outputs'!$I$9:$I$79)</f>
        <v>777216450.78444719</v>
      </c>
      <c r="Z190" s="7">
        <f>'No. policies'!Z190*LOOKUP(Z$1,'Inputs &amp; Outputs'!$A$9:$A$79,'Inputs &amp; Outputs'!$I$9:$I$79)</f>
        <v>828115735.82691395</v>
      </c>
      <c r="AA190" s="7">
        <f>'No. policies'!AA190*LOOKUP(AA$1,'Inputs &amp; Outputs'!$A$9:$A$79,'Inputs &amp; Outputs'!$I$9:$I$79)</f>
        <v>879567808.41452944</v>
      </c>
      <c r="AB190" s="7">
        <f>'No. policies'!AB190*LOOKUP(AB$1,'Inputs &amp; Outputs'!$A$9:$A$79,'Inputs &amp; Outputs'!$I$9:$I$79)</f>
        <v>933104213.08971334</v>
      </c>
      <c r="AC190" s="7">
        <f>'No. policies'!AC190*LOOKUP(AC$1,'Inputs &amp; Outputs'!$A$9:$A$79,'Inputs &amp; Outputs'!$I$9:$I$79)</f>
        <v>984871746.56242335</v>
      </c>
      <c r="AD190" s="7">
        <f>'No. policies'!AD190*LOOKUP(AD$1,'Inputs &amp; Outputs'!$A$9:$A$79,'Inputs &amp; Outputs'!$I$9:$I$79)</f>
        <v>1038134434.5043921</v>
      </c>
      <c r="AE190" s="7">
        <f>'No. policies'!AE190*LOOKUP(AE$1,'Inputs &amp; Outputs'!$A$9:$A$79,'Inputs &amp; Outputs'!$I$9:$I$79)</f>
        <v>1090026883.4032421</v>
      </c>
      <c r="AF190" s="7">
        <f>'No. policies'!AF190*LOOKUP(AF$1,'Inputs &amp; Outputs'!$A$9:$A$79,'Inputs &amp; Outputs'!$I$9:$I$79)</f>
        <v>1143037007.5662165</v>
      </c>
      <c r="AG190" s="7">
        <f>'No. policies'!AG190*LOOKUP(AG$1,'Inputs &amp; Outputs'!$A$9:$A$79,'Inputs &amp; Outputs'!$I$9:$I$79)</f>
        <v>1197584828.7998354</v>
      </c>
      <c r="AH190" s="7">
        <f>'No. policies'!AH190*LOOKUP(AH$1,'Inputs &amp; Outputs'!$A$9:$A$79,'Inputs &amp; Outputs'!$I$9:$I$79)</f>
        <v>1250379772.3161206</v>
      </c>
      <c r="AI190" s="7">
        <f>'No. policies'!AI190*LOOKUP(AI$1,'Inputs &amp; Outputs'!$A$9:$A$79,'Inputs &amp; Outputs'!$I$9:$I$79)</f>
        <v>1300183298.640486</v>
      </c>
      <c r="AJ190" s="7">
        <f>'No. policies'!AJ190*LOOKUP(AJ$1,'Inputs &amp; Outputs'!$A$9:$A$79,'Inputs &amp; Outputs'!$I$9:$I$79)</f>
        <v>1349543861.935539</v>
      </c>
      <c r="AK190" s="7">
        <f>'No. policies'!AK190*LOOKUP(AK$1,'Inputs &amp; Outputs'!$A$9:$A$79,'Inputs &amp; Outputs'!$I$9:$I$79)</f>
        <v>1396834204.2793543</v>
      </c>
      <c r="AL190" s="7">
        <f>'No. policies'!AL190*LOOKUP(AL$1,'Inputs &amp; Outputs'!$A$9:$A$79,'Inputs &amp; Outputs'!$I$9:$I$79)</f>
        <v>1437849336.5179567</v>
      </c>
      <c r="AM190" s="7">
        <f>'No. policies'!AM190*LOOKUP(AM$1,'Inputs &amp; Outputs'!$A$9:$A$79,'Inputs &amp; Outputs'!$I$9:$I$79)</f>
        <v>1479324338.4943261</v>
      </c>
      <c r="AN190" s="7">
        <f>'No. policies'!AN190*LOOKUP(AN$1,'Inputs &amp; Outputs'!$A$9:$A$79,'Inputs &amp; Outputs'!$I$9:$I$79)</f>
        <v>1516133534.7576599</v>
      </c>
      <c r="AO190" s="7">
        <f>'No. policies'!AO190*LOOKUP(AO$1,'Inputs &amp; Outputs'!$A$9:$A$79,'Inputs &amp; Outputs'!$I$9:$I$79)</f>
        <v>1544554779.0727232</v>
      </c>
      <c r="AP190" s="7">
        <f>'No. policies'!AP190*LOOKUP(AP$1,'Inputs &amp; Outputs'!$A$9:$A$79,'Inputs &amp; Outputs'!$I$9:$I$79)</f>
        <v>1567298413.1459155</v>
      </c>
      <c r="AQ190" s="7">
        <f>'No. policies'!AQ190*LOOKUP(AQ$1,'Inputs &amp; Outputs'!$A$9:$A$79,'Inputs &amp; Outputs'!$I$9:$I$79)</f>
        <v>1581865019.9237835</v>
      </c>
      <c r="AR190" s="7">
        <f>'No. policies'!AR190*LOOKUP(AR$1,'Inputs &amp; Outputs'!$A$9:$A$79,'Inputs &amp; Outputs'!$I$9:$I$79)</f>
        <v>1586597338.5825949</v>
      </c>
      <c r="AS190" s="7">
        <f>'No. policies'!AS190*LOOKUP(AS$1,'Inputs &amp; Outputs'!$A$9:$A$79,'Inputs &amp; Outputs'!$I$9:$I$79)</f>
        <v>1578135666.6417348</v>
      </c>
      <c r="AT190" s="7">
        <f>'No. policies'!AT190*LOOKUP(AT$1,'Inputs &amp; Outputs'!$A$9:$A$79,'Inputs &amp; Outputs'!$I$9:$I$79)</f>
        <v>1555037991.218652</v>
      </c>
      <c r="AU190" s="7">
        <f>'No. policies'!AU190*LOOKUP(AU$1,'Inputs &amp; Outputs'!$A$9:$A$79,'Inputs &amp; Outputs'!$I$9:$I$79)</f>
        <v>1516957124.8152969</v>
      </c>
      <c r="AV190" s="7">
        <f>'No. policies'!AV190*LOOKUP(AV$1,'Inputs &amp; Outputs'!$A$9:$A$79,'Inputs &amp; Outputs'!$I$9:$I$79)</f>
        <v>1471063276.326021</v>
      </c>
      <c r="AW190" s="7">
        <f>'No. policies'!AW190*LOOKUP(AW$1,'Inputs &amp; Outputs'!$A$9:$A$79,'Inputs &amp; Outputs'!$I$9:$I$79)</f>
        <v>1402560927.5250642</v>
      </c>
      <c r="AX190" s="7">
        <f>'No. policies'!AX190*LOOKUP(AX$1,'Inputs &amp; Outputs'!$A$9:$A$79,'Inputs &amp; Outputs'!$I$9:$I$79)</f>
        <v>1319368359.8969603</v>
      </c>
      <c r="AY190" s="7">
        <f>'No. policies'!AY190*LOOKUP(AY$1,'Inputs &amp; Outputs'!$A$9:$A$79,'Inputs &amp; Outputs'!$I$9:$I$79)</f>
        <v>1223270691.1628613</v>
      </c>
      <c r="AZ190" s="7">
        <f>'No. policies'!AZ190*LOOKUP(AZ$1,'Inputs &amp; Outputs'!$A$9:$A$79,'Inputs &amp; Outputs'!$I$9:$I$79)</f>
        <v>1105252510.9180267</v>
      </c>
      <c r="BA190" s="7">
        <f>'No. policies'!BA190*LOOKUP(BA$1,'Inputs &amp; Outputs'!$A$9:$A$79,'Inputs &amp; Outputs'!$I$9:$I$79)</f>
        <v>986506241.32800066</v>
      </c>
      <c r="BB190" s="7">
        <f>'No. policies'!BB190*LOOKUP(BB$1,'Inputs &amp; Outputs'!$A$9:$A$79,'Inputs &amp; Outputs'!$I$9:$I$79)</f>
        <v>868719329.36712015</v>
      </c>
      <c r="BC190" s="7">
        <f>'No. policies'!BC190*LOOKUP(BC$1,'Inputs &amp; Outputs'!$A$9:$A$79,'Inputs &amp; Outputs'!$I$9:$I$79)</f>
        <v>754769883.59209979</v>
      </c>
      <c r="BD190" s="7">
        <f>'No. policies'!BD190*LOOKUP(BD$1,'Inputs &amp; Outputs'!$A$9:$A$79,'Inputs &amp; Outputs'!$I$9:$I$79)</f>
        <v>630159781.08918273</v>
      </c>
      <c r="BE190" s="7">
        <f>'No. policies'!BE190*LOOKUP(BE$1,'Inputs &amp; Outputs'!$A$9:$A$79,'Inputs &amp; Outputs'!$I$9:$I$79)</f>
        <v>513786399.27108258</v>
      </c>
      <c r="BF190" s="7">
        <f>'No. policies'!BF190*LOOKUP(BF$1,'Inputs &amp; Outputs'!$A$9:$A$79,'Inputs &amp; Outputs'!$I$9:$I$79)</f>
        <v>405887551.04815644</v>
      </c>
      <c r="BG190" s="7">
        <f>'No. policies'!BG190*LOOKUP(BG$1,'Inputs &amp; Outputs'!$A$9:$A$79,'Inputs &amp; Outputs'!$I$9:$I$79)</f>
        <v>316620758.71474004</v>
      </c>
      <c r="BH190" s="7">
        <f>'No. policies'!BH190*LOOKUP(BH$1,'Inputs &amp; Outputs'!$A$9:$A$79,'Inputs &amp; Outputs'!$I$9:$I$79)</f>
        <v>243392162.62049666</v>
      </c>
      <c r="BI190" s="7">
        <f>'No. policies'!BI190*LOOKUP(BI$1,'Inputs &amp; Outputs'!$A$9:$A$79,'Inputs &amp; Outputs'!$I$9:$I$79)</f>
        <v>176250832.8938418</v>
      </c>
      <c r="BJ190" s="7">
        <f>'No. policies'!BJ190*LOOKUP(BJ$1,'Inputs &amp; Outputs'!$A$9:$A$79,'Inputs &amp; Outputs'!$I$9:$I$79)</f>
        <v>132208310.53979847</v>
      </c>
      <c r="BK190" s="7">
        <f>'No. policies'!BK190*LOOKUP(BK$1,'Inputs &amp; Outputs'!$A$9:$A$79,'Inputs &amp; Outputs'!$I$9:$I$79)</f>
        <v>90808304.093697831</v>
      </c>
      <c r="BL190" s="7">
        <f>'No. policies'!BL190*LOOKUP(BL$1,'Inputs &amp; Outputs'!$A$9:$A$79,'Inputs &amp; Outputs'!$I$9:$I$79)</f>
        <v>57948051.325559042</v>
      </c>
      <c r="BM190" s="7">
        <f>'No. policies'!BM190*LOOKUP(BM$1,'Inputs &amp; Outputs'!$A$9:$A$79,'Inputs &amp; Outputs'!$I$9:$I$79)</f>
        <v>39586141.815001674</v>
      </c>
      <c r="BN190" s="7">
        <f>'No. policies'!BN190*LOOKUP(BN$1,'Inputs &amp; Outputs'!$A$9:$A$79,'Inputs &amp; Outputs'!$I$9:$I$79)</f>
        <v>24064216.397914294</v>
      </c>
      <c r="BO190" s="7">
        <f>'No. policies'!BO190*LOOKUP(BO$1,'Inputs &amp; Outputs'!$A$9:$A$79,'Inputs &amp; Outputs'!$I$9:$I$79)</f>
        <v>15599628.788358806</v>
      </c>
      <c r="BP190" s="7">
        <f>'No. policies'!BP190*LOOKUP(BP$1,'Inputs &amp; Outputs'!$A$9:$A$79,'Inputs &amp; Outputs'!$I$9:$I$79)</f>
        <v>9457381.2392057963</v>
      </c>
      <c r="BQ190" s="7">
        <f>'No. policies'!BQ190*LOOKUP(BQ$1,'Inputs &amp; Outputs'!$A$9:$A$79,'Inputs &amp; Outputs'!$I$9:$I$79)</f>
        <v>7419165.3176783519</v>
      </c>
      <c r="BR190" s="7">
        <f>'No. policies'!BR190*LOOKUP(BR$1,'Inputs &amp; Outputs'!$A$9:$A$79,'Inputs &amp; Outputs'!$I$9:$I$79)</f>
        <v>5399780.0437369682</v>
      </c>
      <c r="BS190" s="7">
        <f>'No. policies'!BS190*LOOKUP(BS$1,'Inputs &amp; Outputs'!$A$9:$A$79,'Inputs &amp; Outputs'!$I$9:$I$79)</f>
        <v>3018867.9245283017</v>
      </c>
      <c r="BT190" s="7">
        <v>0</v>
      </c>
    </row>
    <row r="191" spans="1:72" x14ac:dyDescent="0.25">
      <c r="A191" s="1">
        <v>190</v>
      </c>
      <c r="B191" s="7">
        <f>'No. policies'!B191*LOOKUP(B$1,'Inputs &amp; Outputs'!$A$9:$A$79,'Inputs &amp; Outputs'!$I$9:$I$79)</f>
        <v>-12582759.861444211</v>
      </c>
      <c r="C191" s="7">
        <f>'No. policies'!C191*LOOKUP(C$1,'Inputs &amp; Outputs'!$A$9:$A$79,'Inputs &amp; Outputs'!$I$9:$I$79)</f>
        <v>8516248.940506462</v>
      </c>
      <c r="D191" s="7">
        <f>'No. policies'!D191*LOOKUP(D$1,'Inputs &amp; Outputs'!$A$9:$A$79,'Inputs &amp; Outputs'!$I$9:$I$79)</f>
        <v>30615572.277677394</v>
      </c>
      <c r="E191" s="7">
        <f>'No. policies'!E191*LOOKUP(E$1,'Inputs &amp; Outputs'!$A$9:$A$79,'Inputs &amp; Outputs'!$I$9:$I$79)</f>
        <v>53698338.326166831</v>
      </c>
      <c r="F191" s="7">
        <f>'No. policies'!F191*LOOKUP(F$1,'Inputs &amp; Outputs'!$A$9:$A$79,'Inputs &amp; Outputs'!$I$9:$I$79)</f>
        <v>77860047.31822525</v>
      </c>
      <c r="G191" s="7">
        <f>'No. policies'!G191*LOOKUP(G$1,'Inputs &amp; Outputs'!$A$9:$A$79,'Inputs &amp; Outputs'!$I$9:$I$79)</f>
        <v>103114761.54056968</v>
      </c>
      <c r="H191" s="7">
        <f>'No. policies'!H191*LOOKUP(H$1,'Inputs &amp; Outputs'!$A$9:$A$79,'Inputs &amp; Outputs'!$I$9:$I$79)</f>
        <v>129423867.24327901</v>
      </c>
      <c r="I191" s="7">
        <f>'No. policies'!I191*LOOKUP(I$1,'Inputs &amp; Outputs'!$A$9:$A$79,'Inputs &amp; Outputs'!$I$9:$I$79)</f>
        <v>156857243.61653495</v>
      </c>
      <c r="J191" s="7">
        <f>'No. policies'!J191*LOOKUP(J$1,'Inputs &amp; Outputs'!$A$9:$A$79,'Inputs &amp; Outputs'!$I$9:$I$79)</f>
        <v>185565626.947308</v>
      </c>
      <c r="K191" s="7">
        <f>'No. policies'!K191*LOOKUP(K$1,'Inputs &amp; Outputs'!$A$9:$A$79,'Inputs &amp; Outputs'!$I$9:$I$79)</f>
        <v>215512567.74604425</v>
      </c>
      <c r="L191" s="7">
        <f>'No. policies'!L191*LOOKUP(L$1,'Inputs &amp; Outputs'!$A$9:$A$79,'Inputs &amp; Outputs'!$I$9:$I$79)</f>
        <v>246731962.26138559</v>
      </c>
      <c r="M191" s="7">
        <f>'No. policies'!M191*LOOKUP(M$1,'Inputs &amp; Outputs'!$A$9:$A$79,'Inputs &amp; Outputs'!$I$9:$I$79)</f>
        <v>278868511.00551897</v>
      </c>
      <c r="N191" s="7">
        <f>'No. policies'!N191*LOOKUP(N$1,'Inputs &amp; Outputs'!$A$9:$A$79,'Inputs &amp; Outputs'!$I$9:$I$79)</f>
        <v>312410961.68751526</v>
      </c>
      <c r="O191" s="7">
        <f>'No. policies'!O191*LOOKUP(O$1,'Inputs &amp; Outputs'!$A$9:$A$79,'Inputs &amp; Outputs'!$I$9:$I$79)</f>
        <v>347510098.46354359</v>
      </c>
      <c r="P191" s="7">
        <f>'No. policies'!P191*LOOKUP(P$1,'Inputs &amp; Outputs'!$A$9:$A$79,'Inputs &amp; Outputs'!$I$9:$I$79)</f>
        <v>384040208.15934974</v>
      </c>
      <c r="Q191" s="7">
        <f>'No. policies'!Q191*LOOKUP(Q$1,'Inputs &amp; Outputs'!$A$9:$A$79,'Inputs &amp; Outputs'!$I$9:$I$79)</f>
        <v>422057696.73963749</v>
      </c>
      <c r="R191" s="7">
        <f>'No. policies'!R191*LOOKUP(R$1,'Inputs &amp; Outputs'!$A$9:$A$79,'Inputs &amp; Outputs'!$I$9:$I$79)</f>
        <v>461181795.93013257</v>
      </c>
      <c r="S191" s="7">
        <f>'No. policies'!S191*LOOKUP(S$1,'Inputs &amp; Outputs'!$A$9:$A$79,'Inputs &amp; Outputs'!$I$9:$I$79)</f>
        <v>502150027.44545531</v>
      </c>
      <c r="T191" s="7">
        <f>'No. policies'!T191*LOOKUP(T$1,'Inputs &amp; Outputs'!$A$9:$A$79,'Inputs &amp; Outputs'!$I$9:$I$79)</f>
        <v>544632454.51923096</v>
      </c>
      <c r="U191" s="7">
        <f>'No. policies'!U191*LOOKUP(U$1,'Inputs &amp; Outputs'!$A$9:$A$79,'Inputs &amp; Outputs'!$I$9:$I$79)</f>
        <v>588552109.76131046</v>
      </c>
      <c r="V191" s="7">
        <f>'No. policies'!V191*LOOKUP(V$1,'Inputs &amp; Outputs'!$A$9:$A$79,'Inputs &amp; Outputs'!$I$9:$I$79)</f>
        <v>634144417.72784829</v>
      </c>
      <c r="W191" s="7">
        <f>'No. policies'!W191*LOOKUP(W$1,'Inputs &amp; Outputs'!$A$9:$A$79,'Inputs &amp; Outputs'!$I$9:$I$79)</f>
        <v>680554208.81559122</v>
      </c>
      <c r="X191" s="7">
        <f>'No. policies'!X191*LOOKUP(X$1,'Inputs &amp; Outputs'!$A$9:$A$79,'Inputs &amp; Outputs'!$I$9:$I$79)</f>
        <v>728474698.84398234</v>
      </c>
      <c r="Y191" s="7">
        <f>'No. policies'!Y191*LOOKUP(Y$1,'Inputs &amp; Outputs'!$A$9:$A$79,'Inputs &amp; Outputs'!$I$9:$I$79)</f>
        <v>777952296.36166787</v>
      </c>
      <c r="Z191" s="7">
        <f>'No. policies'!Z191*LOOKUP(Z$1,'Inputs &amp; Outputs'!$A$9:$A$79,'Inputs &amp; Outputs'!$I$9:$I$79)</f>
        <v>828815971.09661222</v>
      </c>
      <c r="AA191" s="7">
        <f>'No. policies'!AA191*LOOKUP(AA$1,'Inputs &amp; Outputs'!$A$9:$A$79,'Inputs &amp; Outputs'!$I$9:$I$79)</f>
        <v>880783714.57248235</v>
      </c>
      <c r="AB191" s="7">
        <f>'No. policies'!AB191*LOOKUP(AB$1,'Inputs &amp; Outputs'!$A$9:$A$79,'Inputs &amp; Outputs'!$I$9:$I$79)</f>
        <v>934101865.40778208</v>
      </c>
      <c r="AC191" s="7">
        <f>'No. policies'!AC191*LOOKUP(AC$1,'Inputs &amp; Outputs'!$A$9:$A$79,'Inputs &amp; Outputs'!$I$9:$I$79)</f>
        <v>987633764.18842089</v>
      </c>
      <c r="AD191" s="7">
        <f>'No. policies'!AD191*LOOKUP(AD$1,'Inputs &amp; Outputs'!$A$9:$A$79,'Inputs &amp; Outputs'!$I$9:$I$79)</f>
        <v>1041973939.6466906</v>
      </c>
      <c r="AE191" s="7">
        <f>'No. policies'!AE191*LOOKUP(AE$1,'Inputs &amp; Outputs'!$A$9:$A$79,'Inputs &amp; Outputs'!$I$9:$I$79)</f>
        <v>1094461297.3324251</v>
      </c>
      <c r="AF191" s="7">
        <f>'No. policies'!AF191*LOOKUP(AF$1,'Inputs &amp; Outputs'!$A$9:$A$79,'Inputs &amp; Outputs'!$I$9:$I$79)</f>
        <v>1147862627.6403766</v>
      </c>
      <c r="AG191" s="7">
        <f>'No. policies'!AG191*LOOKUP(AG$1,'Inputs &amp; Outputs'!$A$9:$A$79,'Inputs &amp; Outputs'!$I$9:$I$79)</f>
        <v>1202152686.571789</v>
      </c>
      <c r="AH191" s="7">
        <f>'No. policies'!AH191*LOOKUP(AH$1,'Inputs &amp; Outputs'!$A$9:$A$79,'Inputs &amp; Outputs'!$I$9:$I$79)</f>
        <v>1255488576.2888117</v>
      </c>
      <c r="AI191" s="7">
        <f>'No. policies'!AI191*LOOKUP(AI$1,'Inputs &amp; Outputs'!$A$9:$A$79,'Inputs &amp; Outputs'!$I$9:$I$79)</f>
        <v>1307367458.6882288</v>
      </c>
      <c r="AJ191" s="7">
        <f>'No. policies'!AJ191*LOOKUP(AJ$1,'Inputs &amp; Outputs'!$A$9:$A$79,'Inputs &amp; Outputs'!$I$9:$I$79)</f>
        <v>1360892513.8929508</v>
      </c>
      <c r="AK191" s="7">
        <f>'No. policies'!AK191*LOOKUP(AK$1,'Inputs &amp; Outputs'!$A$9:$A$79,'Inputs &amp; Outputs'!$I$9:$I$79)</f>
        <v>1408271436.9950628</v>
      </c>
      <c r="AL191" s="7">
        <f>'No. policies'!AL191*LOOKUP(AL$1,'Inputs &amp; Outputs'!$A$9:$A$79,'Inputs &amp; Outputs'!$I$9:$I$79)</f>
        <v>1455082639.7038257</v>
      </c>
      <c r="AM191" s="7">
        <f>'No. policies'!AM191*LOOKUP(AM$1,'Inputs &amp; Outputs'!$A$9:$A$79,'Inputs &amp; Outputs'!$I$9:$I$79)</f>
        <v>1496120320.1235347</v>
      </c>
      <c r="AN191" s="7">
        <f>'No. policies'!AN191*LOOKUP(AN$1,'Inputs &amp; Outputs'!$A$9:$A$79,'Inputs &amp; Outputs'!$I$9:$I$79)</f>
        <v>1527606357.5708091</v>
      </c>
      <c r="AO191" s="7">
        <f>'No. policies'!AO191*LOOKUP(AO$1,'Inputs &amp; Outputs'!$A$9:$A$79,'Inputs &amp; Outputs'!$I$9:$I$79)</f>
        <v>1557754392.619117</v>
      </c>
      <c r="AP191" s="7">
        <f>'No. policies'!AP191*LOOKUP(AP$1,'Inputs &amp; Outputs'!$A$9:$A$79,'Inputs &amp; Outputs'!$I$9:$I$79)</f>
        <v>1583589627.9947138</v>
      </c>
      <c r="AQ191" s="7">
        <f>'No. policies'!AQ191*LOOKUP(AQ$1,'Inputs &amp; Outputs'!$A$9:$A$79,'Inputs &amp; Outputs'!$I$9:$I$79)</f>
        <v>1588398052.770385</v>
      </c>
      <c r="AR191" s="7">
        <f>'No. policies'!AR191*LOOKUP(AR$1,'Inputs &amp; Outputs'!$A$9:$A$79,'Inputs &amp; Outputs'!$I$9:$I$79)</f>
        <v>1591357130.5983427</v>
      </c>
      <c r="AS191" s="7">
        <f>'No. policies'!AS191*LOOKUP(AS$1,'Inputs &amp; Outputs'!$A$9:$A$79,'Inputs &amp; Outputs'!$I$9:$I$79)</f>
        <v>1578135666.6417348</v>
      </c>
      <c r="AT191" s="7">
        <f>'No. policies'!AT191*LOOKUP(AT$1,'Inputs &amp; Outputs'!$A$9:$A$79,'Inputs &amp; Outputs'!$I$9:$I$79)</f>
        <v>1552840575.3101943</v>
      </c>
      <c r="AU191" s="7">
        <f>'No. policies'!AU191*LOOKUP(AU$1,'Inputs &amp; Outputs'!$A$9:$A$79,'Inputs &amp; Outputs'!$I$9:$I$79)</f>
        <v>1511145996.588989</v>
      </c>
      <c r="AV191" s="7">
        <f>'No. policies'!AV191*LOOKUP(AV$1,'Inputs &amp; Outputs'!$A$9:$A$79,'Inputs &amp; Outputs'!$I$9:$I$79)</f>
        <v>1453320760.7548664</v>
      </c>
      <c r="AW191" s="7">
        <f>'No. policies'!AW191*LOOKUP(AW$1,'Inputs &amp; Outputs'!$A$9:$A$79,'Inputs &amp; Outputs'!$I$9:$I$79)</f>
        <v>1384007111.5742917</v>
      </c>
      <c r="AX191" s="7">
        <f>'No. policies'!AX191*LOOKUP(AX$1,'Inputs &amp; Outputs'!$A$9:$A$79,'Inputs &amp; Outputs'!$I$9:$I$79)</f>
        <v>1306647558.2714603</v>
      </c>
      <c r="AY191" s="7">
        <f>'No. policies'!AY191*LOOKUP(AY$1,'Inputs &amp; Outputs'!$A$9:$A$79,'Inputs &amp; Outputs'!$I$9:$I$79)</f>
        <v>1207944329.8350668</v>
      </c>
      <c r="AZ191" s="7">
        <f>'No. policies'!AZ191*LOOKUP(AZ$1,'Inputs &amp; Outputs'!$A$9:$A$79,'Inputs &amp; Outputs'!$I$9:$I$79)</f>
        <v>1096240720.3240082</v>
      </c>
      <c r="BA191" s="7">
        <f>'No. policies'!BA191*LOOKUP(BA$1,'Inputs &amp; Outputs'!$A$9:$A$79,'Inputs &amp; Outputs'!$I$9:$I$79)</f>
        <v>970757798.31884885</v>
      </c>
      <c r="BB191" s="7">
        <f>'No. policies'!BB191*LOOKUP(BB$1,'Inputs &amp; Outputs'!$A$9:$A$79,'Inputs &amp; Outputs'!$I$9:$I$79)</f>
        <v>848410817.48031032</v>
      </c>
      <c r="BC191" s="7">
        <f>'No. policies'!BC191*LOOKUP(BC$1,'Inputs &amp; Outputs'!$A$9:$A$79,'Inputs &amp; Outputs'!$I$9:$I$79)</f>
        <v>726381155.34579027</v>
      </c>
      <c r="BD191" s="7">
        <f>'No. policies'!BD191*LOOKUP(BD$1,'Inputs &amp; Outputs'!$A$9:$A$79,'Inputs &amp; Outputs'!$I$9:$I$79)</f>
        <v>600689622.17257416</v>
      </c>
      <c r="BE191" s="7">
        <f>'No. policies'!BE191*LOOKUP(BE$1,'Inputs &amp; Outputs'!$A$9:$A$79,'Inputs &amp; Outputs'!$I$9:$I$79)</f>
        <v>482946497.82968718</v>
      </c>
      <c r="BF191" s="7">
        <f>'No. policies'!BF191*LOOKUP(BF$1,'Inputs &amp; Outputs'!$A$9:$A$79,'Inputs &amp; Outputs'!$I$9:$I$79)</f>
        <v>386253022.40903068</v>
      </c>
      <c r="BG191" s="7">
        <f>'No. policies'!BG191*LOOKUP(BG$1,'Inputs &amp; Outputs'!$A$9:$A$79,'Inputs &amp; Outputs'!$I$9:$I$79)</f>
        <v>300350421.67903912</v>
      </c>
      <c r="BH191" s="7">
        <f>'No. policies'!BH191*LOOKUP(BH$1,'Inputs &amp; Outputs'!$A$9:$A$79,'Inputs &amp; Outputs'!$I$9:$I$79)</f>
        <v>226968939.77161026</v>
      </c>
      <c r="BI191" s="7">
        <f>'No. policies'!BI191*LOOKUP(BI$1,'Inputs &amp; Outputs'!$A$9:$A$79,'Inputs &amp; Outputs'!$I$9:$I$79)</f>
        <v>168299667.50013468</v>
      </c>
      <c r="BJ191" s="7">
        <f>'No. policies'!BJ191*LOOKUP(BJ$1,'Inputs &amp; Outputs'!$A$9:$A$79,'Inputs &amp; Outputs'!$I$9:$I$79)</f>
        <v>119855513.84794861</v>
      </c>
      <c r="BK191" s="7">
        <f>'No. policies'!BK191*LOOKUP(BK$1,'Inputs &amp; Outputs'!$A$9:$A$79,'Inputs &amp; Outputs'!$I$9:$I$79)</f>
        <v>80382165.475532532</v>
      </c>
      <c r="BL191" s="7">
        <f>'No. policies'!BL191*LOOKUP(BL$1,'Inputs &amp; Outputs'!$A$9:$A$79,'Inputs &amp; Outputs'!$I$9:$I$79)</f>
        <v>56592541.353031352</v>
      </c>
      <c r="BM191" s="7">
        <f>'No. policies'!BM191*LOOKUP(BM$1,'Inputs &amp; Outputs'!$A$9:$A$79,'Inputs &amp; Outputs'!$I$9:$I$79)</f>
        <v>37538582.755605035</v>
      </c>
      <c r="BN191" s="7">
        <f>'No. policies'!BN191*LOOKUP(BN$1,'Inputs &amp; Outputs'!$A$9:$A$79,'Inputs &amp; Outputs'!$I$9:$I$79)</f>
        <v>26126863.517735519</v>
      </c>
      <c r="BO191" s="7">
        <f>'No. policies'!BO191*LOOKUP(BO$1,'Inputs &amp; Outputs'!$A$9:$A$79,'Inputs &amp; Outputs'!$I$9:$I$79)</f>
        <v>16986262.458435144</v>
      </c>
      <c r="BP191" s="7">
        <f>'No. policies'!BP191*LOOKUP(BP$1,'Inputs &amp; Outputs'!$A$9:$A$79,'Inputs &amp; Outputs'!$I$9:$I$79)</f>
        <v>11208748.135355018</v>
      </c>
      <c r="BQ191" s="7">
        <f>'No. policies'!BQ191*LOOKUP(BQ$1,'Inputs &amp; Outputs'!$A$9:$A$79,'Inputs &amp; Outputs'!$I$9:$I$79)</f>
        <v>7419165.3176783519</v>
      </c>
      <c r="BR191" s="7">
        <f>'No. policies'!BR191*LOOKUP(BR$1,'Inputs &amp; Outputs'!$A$9:$A$79,'Inputs &amp; Outputs'!$I$9:$I$79)</f>
        <v>5039794.7074878365</v>
      </c>
      <c r="BS191" s="7">
        <f>'No. policies'!BS191*LOOKUP(BS$1,'Inputs &amp; Outputs'!$A$9:$A$79,'Inputs &amp; Outputs'!$I$9:$I$79)</f>
        <v>3018867.9245283017</v>
      </c>
      <c r="BT191" s="7">
        <v>0</v>
      </c>
    </row>
    <row r="192" spans="1:72" x14ac:dyDescent="0.25">
      <c r="A192" s="1">
        <v>191</v>
      </c>
      <c r="B192" s="7">
        <f>'No. policies'!B192*LOOKUP(B$1,'Inputs &amp; Outputs'!$A$9:$A$79,'Inputs &amp; Outputs'!$I$9:$I$79)</f>
        <v>-12582759.861444211</v>
      </c>
      <c r="C192" s="7">
        <f>'No. policies'!C192*LOOKUP(C$1,'Inputs &amp; Outputs'!$A$9:$A$79,'Inputs &amp; Outputs'!$I$9:$I$79)</f>
        <v>8520512.1808651462</v>
      </c>
      <c r="D192" s="7">
        <f>'No. policies'!D192*LOOKUP(D$1,'Inputs &amp; Outputs'!$A$9:$A$79,'Inputs &amp; Outputs'!$I$9:$I$79)</f>
        <v>30633976.589235961</v>
      </c>
      <c r="E192" s="7">
        <f>'No. policies'!E192*LOOKUP(E$1,'Inputs &amp; Outputs'!$A$9:$A$79,'Inputs &amp; Outputs'!$I$9:$I$79)</f>
        <v>53730644.555983037</v>
      </c>
      <c r="F192" s="7">
        <f>'No. policies'!F192*LOOKUP(F$1,'Inputs &amp; Outputs'!$A$9:$A$79,'Inputs &amp; Outputs'!$I$9:$I$79)</f>
        <v>77860047.31822525</v>
      </c>
      <c r="G192" s="7">
        <f>'No. policies'!G192*LOOKUP(G$1,'Inputs &amp; Outputs'!$A$9:$A$79,'Inputs &amp; Outputs'!$I$9:$I$79)</f>
        <v>103073354.14711899</v>
      </c>
      <c r="H192" s="7">
        <f>'No. policies'!H192*LOOKUP(H$1,'Inputs &amp; Outputs'!$A$9:$A$79,'Inputs &amp; Outputs'!$I$9:$I$79)</f>
        <v>129449884.70578645</v>
      </c>
      <c r="I192" s="7">
        <f>'No. policies'!I192*LOOKUP(I$1,'Inputs &amp; Outputs'!$A$9:$A$79,'Inputs &amp; Outputs'!$I$9:$I$79)</f>
        <v>156873031.96516269</v>
      </c>
      <c r="J192" s="7">
        <f>'No. policies'!J192*LOOKUP(J$1,'Inputs &amp; Outputs'!$A$9:$A$79,'Inputs &amp; Outputs'!$I$9:$I$79)</f>
        <v>185509530.92948839</v>
      </c>
      <c r="K192" s="7">
        <f>'No. policies'!K192*LOOKUP(K$1,'Inputs &amp; Outputs'!$A$9:$A$79,'Inputs &amp; Outputs'!$I$9:$I$79)</f>
        <v>215273423.36541212</v>
      </c>
      <c r="L192" s="7">
        <f>'No. policies'!L192*LOOKUP(L$1,'Inputs &amp; Outputs'!$A$9:$A$79,'Inputs &amp; Outputs'!$I$9:$I$79)</f>
        <v>246283358.69363761</v>
      </c>
      <c r="M192" s="7">
        <f>'No. policies'!M192*LOOKUP(M$1,'Inputs &amp; Outputs'!$A$9:$A$79,'Inputs &amp; Outputs'!$I$9:$I$79)</f>
        <v>278840265.43568146</v>
      </c>
      <c r="N192" s="7">
        <f>'No. policies'!N192*LOOKUP(N$1,'Inputs &amp; Outputs'!$A$9:$A$79,'Inputs &amp; Outputs'!$I$9:$I$79)</f>
        <v>312442681.75672913</v>
      </c>
      <c r="O192" s="7">
        <f>'No. policies'!O192*LOOKUP(O$1,'Inputs &amp; Outputs'!$A$9:$A$79,'Inputs &amp; Outputs'!$I$9:$I$79)</f>
        <v>347404042.48232383</v>
      </c>
      <c r="P192" s="7">
        <f>'No. policies'!P192*LOOKUP(P$1,'Inputs &amp; Outputs'!$A$9:$A$79,'Inputs &amp; Outputs'!$I$9:$I$79)</f>
        <v>383727025.52272642</v>
      </c>
      <c r="Q192" s="7">
        <f>'No. policies'!Q192*LOOKUP(Q$1,'Inputs &amp; Outputs'!$A$9:$A$79,'Inputs &amp; Outputs'!$I$9:$I$79)</f>
        <v>421885217.09242064</v>
      </c>
      <c r="R192" s="7">
        <f>'No. policies'!R192*LOOKUP(R$1,'Inputs &amp; Outputs'!$A$9:$A$79,'Inputs &amp; Outputs'!$I$9:$I$79)</f>
        <v>460992709.50293696</v>
      </c>
      <c r="S192" s="7">
        <f>'No. policies'!S192*LOOKUP(S$1,'Inputs &amp; Outputs'!$A$9:$A$79,'Inputs &amp; Outputs'!$I$9:$I$79)</f>
        <v>501633943.14181143</v>
      </c>
      <c r="T192" s="7">
        <f>'No. policies'!T192*LOOKUP(T$1,'Inputs &amp; Outputs'!$A$9:$A$79,'Inputs &amp; Outputs'!$I$9:$I$79)</f>
        <v>543958821.30399382</v>
      </c>
      <c r="U192" s="7">
        <f>'No. policies'!U192*LOOKUP(U$1,'Inputs &amp; Outputs'!$A$9:$A$79,'Inputs &amp; Outputs'!$I$9:$I$79)</f>
        <v>588369537.5010184</v>
      </c>
      <c r="V192" s="7">
        <f>'No. policies'!V192*LOOKUP(V$1,'Inputs &amp; Outputs'!$A$9:$A$79,'Inputs &amp; Outputs'!$I$9:$I$79)</f>
        <v>633223556.62960231</v>
      </c>
      <c r="W192" s="7">
        <f>'No. policies'!W192*LOOKUP(W$1,'Inputs &amp; Outputs'!$A$9:$A$79,'Inputs &amp; Outputs'!$I$9:$I$79)</f>
        <v>680057971.37166321</v>
      </c>
      <c r="X192" s="7">
        <f>'No. policies'!X192*LOOKUP(X$1,'Inputs &amp; Outputs'!$A$9:$A$79,'Inputs &amp; Outputs'!$I$9:$I$79)</f>
        <v>727712536.57274997</v>
      </c>
      <c r="Y192" s="7">
        <f>'No. policies'!Y192*LOOKUP(Y$1,'Inputs &amp; Outputs'!$A$9:$A$79,'Inputs &amp; Outputs'!$I$9:$I$79)</f>
        <v>777134690.16475606</v>
      </c>
      <c r="Z192" s="7">
        <f>'No. policies'!Z192*LOOKUP(Z$1,'Inputs &amp; Outputs'!$A$9:$A$79,'Inputs &amp; Outputs'!$I$9:$I$79)</f>
        <v>826452677.06138062</v>
      </c>
      <c r="AA192" s="7">
        <f>'No. policies'!AA192*LOOKUP(AA$1,'Inputs &amp; Outputs'!$A$9:$A$79,'Inputs &amp; Outputs'!$I$9:$I$79)</f>
        <v>878258371.01365709</v>
      </c>
      <c r="AB192" s="7">
        <f>'No. policies'!AB192*LOOKUP(AB$1,'Inputs &amp; Outputs'!$A$9:$A$79,'Inputs &amp; Outputs'!$I$9:$I$79)</f>
        <v>929512664.74466574</v>
      </c>
      <c r="AC192" s="7">
        <f>'No. policies'!AC192*LOOKUP(AC$1,'Inputs &amp; Outputs'!$A$9:$A$79,'Inputs &amp; Outputs'!$I$9:$I$79)</f>
        <v>983490737.74942458</v>
      </c>
      <c r="AD192" s="7">
        <f>'No. policies'!AD192*LOOKUP(AD$1,'Inputs &amp; Outputs'!$A$9:$A$79,'Inputs &amp; Outputs'!$I$9:$I$79)</f>
        <v>1038586140.9917214</v>
      </c>
      <c r="AE192" s="7">
        <f>'No. policies'!AE192*LOOKUP(AE$1,'Inputs &amp; Outputs'!$A$9:$A$79,'Inputs &amp; Outputs'!$I$9:$I$79)</f>
        <v>1093981901.2319729</v>
      </c>
      <c r="AF192" s="7">
        <f>'No. policies'!AF192*LOOKUP(AF$1,'Inputs &amp; Outputs'!$A$9:$A$79,'Inputs &amp; Outputs'!$I$9:$I$79)</f>
        <v>1147735637.6384251</v>
      </c>
      <c r="AG192" s="7">
        <f>'No. policies'!AG192*LOOKUP(AG$1,'Inputs &amp; Outputs'!$A$9:$A$79,'Inputs &amp; Outputs'!$I$9:$I$79)</f>
        <v>1199331362.6538179</v>
      </c>
      <c r="AH192" s="7">
        <f>'No. policies'!AH192*LOOKUP(AH$1,'Inputs &amp; Outputs'!$A$9:$A$79,'Inputs &amp; Outputs'!$I$9:$I$79)</f>
        <v>1253359907.966857</v>
      </c>
      <c r="AI192" s="7">
        <f>'No. policies'!AI192*LOOKUP(AI$1,'Inputs &amp; Outputs'!$A$9:$A$79,'Inputs &amp; Outputs'!$I$9:$I$79)</f>
        <v>1306918448.685245</v>
      </c>
      <c r="AJ192" s="7">
        <f>'No. policies'!AJ192*LOOKUP(AJ$1,'Inputs &amp; Outputs'!$A$9:$A$79,'Inputs &amp; Outputs'!$I$9:$I$79)</f>
        <v>1359158692.066124</v>
      </c>
      <c r="AK192" s="7">
        <f>'No. policies'!AK192*LOOKUP(AK$1,'Inputs &amp; Outputs'!$A$9:$A$79,'Inputs &amp; Outputs'!$I$9:$I$79)</f>
        <v>1408105679.9991832</v>
      </c>
      <c r="AL192" s="7">
        <f>'No. policies'!AL192*LOOKUP(AL$1,'Inputs &amp; Outputs'!$A$9:$A$79,'Inputs &amp; Outputs'!$I$9:$I$79)</f>
        <v>1450382647.9258614</v>
      </c>
      <c r="AM192" s="7">
        <f>'No. policies'!AM192*LOOKUP(AM$1,'Inputs &amp; Outputs'!$A$9:$A$79,'Inputs &amp; Outputs'!$I$9:$I$79)</f>
        <v>1490643369.5922711</v>
      </c>
      <c r="AN192" s="7">
        <f>'No. policies'!AN192*LOOKUP(AN$1,'Inputs &amp; Outputs'!$A$9:$A$79,'Inputs &amp; Outputs'!$I$9:$I$79)</f>
        <v>1520149022.7422621</v>
      </c>
      <c r="AO192" s="7">
        <f>'No. policies'!AO192*LOOKUP(AO$1,'Inputs &amp; Outputs'!$A$9:$A$79,'Inputs &amp; Outputs'!$I$9:$I$79)</f>
        <v>1550754597.5566354</v>
      </c>
      <c r="AP192" s="7">
        <f>'No. policies'!AP192*LOOKUP(AP$1,'Inputs &amp; Outputs'!$A$9:$A$79,'Inputs &amp; Outputs'!$I$9:$I$79)</f>
        <v>1573564265.010838</v>
      </c>
      <c r="AQ192" s="7">
        <f>'No. policies'!AQ192*LOOKUP(AQ$1,'Inputs &amp; Outputs'!$A$9:$A$79,'Inputs &amp; Outputs'!$I$9:$I$79)</f>
        <v>1589269123.8165987</v>
      </c>
      <c r="AR192" s="7">
        <f>'No. policies'!AR192*LOOKUP(AR$1,'Inputs &amp; Outputs'!$A$9:$A$79,'Inputs &amp; Outputs'!$I$9:$I$79)</f>
        <v>1587730622.3958681</v>
      </c>
      <c r="AS192" s="7">
        <f>'No. policies'!AS192*LOOKUP(AS$1,'Inputs &amp; Outputs'!$A$9:$A$79,'Inputs &amp; Outputs'!$I$9:$I$79)</f>
        <v>1576016415.5226994</v>
      </c>
      <c r="AT192" s="7">
        <f>'No. policies'!AT192*LOOKUP(AT$1,'Inputs &amp; Outputs'!$A$9:$A$79,'Inputs &amp; Outputs'!$I$9:$I$79)</f>
        <v>1552108103.3407083</v>
      </c>
      <c r="AU192" s="7">
        <f>'No. policies'!AU192*LOOKUP(AU$1,'Inputs &amp; Outputs'!$A$9:$A$79,'Inputs &amp; Outputs'!$I$9:$I$79)</f>
        <v>1515946493.8194172</v>
      </c>
      <c r="AV192" s="7">
        <f>'No. policies'!AV192*LOOKUP(AV$1,'Inputs &amp; Outputs'!$A$9:$A$79,'Inputs &amp; Outputs'!$I$9:$I$79)</f>
        <v>1464279373.3135207</v>
      </c>
      <c r="AW192" s="7">
        <f>'No. policies'!AW192*LOOKUP(AW$1,'Inputs &amp; Outputs'!$A$9:$A$79,'Inputs &amp; Outputs'!$I$9:$I$79)</f>
        <v>1397989697.5082073</v>
      </c>
      <c r="AX192" s="7">
        <f>'No. policies'!AX192*LOOKUP(AX$1,'Inputs &amp; Outputs'!$A$9:$A$79,'Inputs &amp; Outputs'!$I$9:$I$79)</f>
        <v>1317432585.7365582</v>
      </c>
      <c r="AY192" s="7">
        <f>'No. policies'!AY192*LOOKUP(AY$1,'Inputs &amp; Outputs'!$A$9:$A$79,'Inputs &amp; Outputs'!$I$9:$I$79)</f>
        <v>1222135405.1385803</v>
      </c>
      <c r="AZ192" s="7">
        <f>'No. policies'!AZ192*LOOKUP(AZ$1,'Inputs &amp; Outputs'!$A$9:$A$79,'Inputs &amp; Outputs'!$I$9:$I$79)</f>
        <v>1118915548.2702487</v>
      </c>
      <c r="BA192" s="7">
        <f>'No. policies'!BA192*LOOKUP(BA$1,'Inputs &amp; Outputs'!$A$9:$A$79,'Inputs &amp; Outputs'!$I$9:$I$79)</f>
        <v>995123313.91791403</v>
      </c>
      <c r="BB192" s="7">
        <f>'No. policies'!BB192*LOOKUP(BB$1,'Inputs &amp; Outputs'!$A$9:$A$79,'Inputs &amp; Outputs'!$I$9:$I$79)</f>
        <v>875690908.07453251</v>
      </c>
      <c r="BC192" s="7">
        <f>'No. policies'!BC192*LOOKUP(BC$1,'Inputs &amp; Outputs'!$A$9:$A$79,'Inputs &amp; Outputs'!$I$9:$I$79)</f>
        <v>750758432.86164308</v>
      </c>
      <c r="BD192" s="7">
        <f>'No. policies'!BD192*LOOKUP(BD$1,'Inputs &amp; Outputs'!$A$9:$A$79,'Inputs &amp; Outputs'!$I$9:$I$79)</f>
        <v>623576022.18228078</v>
      </c>
      <c r="BE192" s="7">
        <f>'No. policies'!BE192*LOOKUP(BE$1,'Inputs &amp; Outputs'!$A$9:$A$79,'Inputs &amp; Outputs'!$I$9:$I$79)</f>
        <v>503294474.03844291</v>
      </c>
      <c r="BF192" s="7">
        <f>'No. policies'!BF192*LOOKUP(BF$1,'Inputs &amp; Outputs'!$A$9:$A$79,'Inputs &amp; Outputs'!$I$9:$I$79)</f>
        <v>399450000.6746726</v>
      </c>
      <c r="BG192" s="7">
        <f>'No. policies'!BG192*LOOKUP(BG$1,'Inputs &amp; Outputs'!$A$9:$A$79,'Inputs &amp; Outputs'!$I$9:$I$79)</f>
        <v>305556929.5304634</v>
      </c>
      <c r="BH192" s="7">
        <f>'No. policies'!BH192*LOOKUP(BH$1,'Inputs &amp; Outputs'!$A$9:$A$79,'Inputs &amp; Outputs'!$I$9:$I$79)</f>
        <v>238465195.76583073</v>
      </c>
      <c r="BI192" s="7">
        <f>'No. policies'!BI192*LOOKUP(BI$1,'Inputs &amp; Outputs'!$A$9:$A$79,'Inputs &amp; Outputs'!$I$9:$I$79)</f>
        <v>177576027.12612635</v>
      </c>
      <c r="BJ192" s="7">
        <f>'No. policies'!BJ192*LOOKUP(BJ$1,'Inputs &amp; Outputs'!$A$9:$A$79,'Inputs &amp; Outputs'!$I$9:$I$79)</f>
        <v>124529545.02864856</v>
      </c>
      <c r="BK192" s="7">
        <f>'No. policies'!BK192*LOOKUP(BK$1,'Inputs &amp; Outputs'!$A$9:$A$79,'Inputs &amp; Outputs'!$I$9:$I$79)</f>
        <v>84081763.049720213</v>
      </c>
      <c r="BL192" s="7">
        <f>'No. policies'!BL192*LOOKUP(BL$1,'Inputs &amp; Outputs'!$A$9:$A$79,'Inputs &amp; Outputs'!$I$9:$I$79)</f>
        <v>59303561.29808674</v>
      </c>
      <c r="BM192" s="7">
        <f>'No. policies'!BM192*LOOKUP(BM$1,'Inputs &amp; Outputs'!$A$9:$A$79,'Inputs &amp; Outputs'!$I$9:$I$79)</f>
        <v>40951181.187932767</v>
      </c>
      <c r="BN192" s="7">
        <f>'No. policies'!BN192*LOOKUP(BN$1,'Inputs &amp; Outputs'!$A$9:$A$79,'Inputs &amp; Outputs'!$I$9:$I$79)</f>
        <v>26470638.037705723</v>
      </c>
      <c r="BO192" s="7">
        <f>'No. policies'!BO192*LOOKUP(BO$1,'Inputs &amp; Outputs'!$A$9:$A$79,'Inputs &amp; Outputs'!$I$9:$I$79)</f>
        <v>17332920.875954229</v>
      </c>
      <c r="BP192" s="7">
        <f>'No. policies'!BP192*LOOKUP(BP$1,'Inputs &amp; Outputs'!$A$9:$A$79,'Inputs &amp; Outputs'!$I$9:$I$79)</f>
        <v>10157927.997665485</v>
      </c>
      <c r="BQ192" s="7">
        <f>'No. policies'!BQ192*LOOKUP(BQ$1,'Inputs &amp; Outputs'!$A$9:$A$79,'Inputs &amp; Outputs'!$I$9:$I$79)</f>
        <v>6712578.144566128</v>
      </c>
      <c r="BR192" s="7">
        <f>'No. policies'!BR192*LOOKUP(BR$1,'Inputs &amp; Outputs'!$A$9:$A$79,'Inputs &amp; Outputs'!$I$9:$I$79)</f>
        <v>5039794.7074878365</v>
      </c>
      <c r="BS192" s="7">
        <f>'No. policies'!BS192*LOOKUP(BS$1,'Inputs &amp; Outputs'!$A$9:$A$79,'Inputs &amp; Outputs'!$I$9:$I$79)</f>
        <v>1509433.9622641508</v>
      </c>
      <c r="BT192" s="7">
        <v>0</v>
      </c>
    </row>
    <row r="193" spans="1:72" x14ac:dyDescent="0.25">
      <c r="A193" s="1">
        <v>192</v>
      </c>
      <c r="B193" s="7">
        <f>'No. policies'!B193*LOOKUP(B$1,'Inputs &amp; Outputs'!$A$9:$A$79,'Inputs &amp; Outputs'!$I$9:$I$79)</f>
        <v>-12582759.861444211</v>
      </c>
      <c r="C193" s="7">
        <f>'No. policies'!C193*LOOKUP(C$1,'Inputs &amp; Outputs'!$A$9:$A$79,'Inputs &amp; Outputs'!$I$9:$I$79)</f>
        <v>8519659.5327934101</v>
      </c>
      <c r="D193" s="7">
        <f>'No. policies'!D193*LOOKUP(D$1,'Inputs &amp; Outputs'!$A$9:$A$79,'Inputs &amp; Outputs'!$I$9:$I$79)</f>
        <v>30630909.203976199</v>
      </c>
      <c r="E193" s="7">
        <f>'No. policies'!E193*LOOKUP(E$1,'Inputs &amp; Outputs'!$A$9:$A$79,'Inputs &amp; Outputs'!$I$9:$I$79)</f>
        <v>53709107.069438897</v>
      </c>
      <c r="F193" s="7">
        <f>'No. policies'!F193*LOOKUP(F$1,'Inputs &amp; Outputs'!$A$9:$A$79,'Inputs &amp; Outputs'!$I$9:$I$79)</f>
        <v>77828806.452614576</v>
      </c>
      <c r="G193" s="7">
        <f>'No. policies'!G193*LOOKUP(G$1,'Inputs &amp; Outputs'!$A$9:$A$79,'Inputs &amp; Outputs'!$I$9:$I$79)</f>
        <v>103094057.84384434</v>
      </c>
      <c r="H193" s="7">
        <f>'No. policies'!H193*LOOKUP(H$1,'Inputs &amp; Outputs'!$A$9:$A$79,'Inputs &amp; Outputs'!$I$9:$I$79)</f>
        <v>129410858.51202528</v>
      </c>
      <c r="I193" s="7">
        <f>'No. policies'!I193*LOOKUP(I$1,'Inputs &amp; Outputs'!$A$9:$A$79,'Inputs &amp; Outputs'!$I$9:$I$79)</f>
        <v>156873031.96516269</v>
      </c>
      <c r="J193" s="7">
        <f>'No. policies'!J193*LOOKUP(J$1,'Inputs &amp; Outputs'!$A$9:$A$79,'Inputs &amp; Outputs'!$I$9:$I$79)</f>
        <v>185528229.60209492</v>
      </c>
      <c r="K193" s="7">
        <f>'No. policies'!K193*LOOKUP(K$1,'Inputs &amp; Outputs'!$A$9:$A$79,'Inputs &amp; Outputs'!$I$9:$I$79)</f>
        <v>215469086.94956568</v>
      </c>
      <c r="L193" s="7">
        <f>'No. policies'!L193*LOOKUP(L$1,'Inputs &amp; Outputs'!$A$9:$A$79,'Inputs &amp; Outputs'!$I$9:$I$79)</f>
        <v>246557505.31837249</v>
      </c>
      <c r="M193" s="7">
        <f>'No. policies'!M193*LOOKUP(M$1,'Inputs &amp; Outputs'!$A$9:$A$79,'Inputs &amp; Outputs'!$I$9:$I$79)</f>
        <v>278868511.00551897</v>
      </c>
      <c r="N193" s="7">
        <f>'No. policies'!N193*LOOKUP(N$1,'Inputs &amp; Outputs'!$A$9:$A$79,'Inputs &amp; Outputs'!$I$9:$I$79)</f>
        <v>312601282.10279852</v>
      </c>
      <c r="O193" s="7">
        <f>'No. policies'!O193*LOOKUP(O$1,'Inputs &amp; Outputs'!$A$9:$A$79,'Inputs &amp; Outputs'!$I$9:$I$79)</f>
        <v>347828266.40720302</v>
      </c>
      <c r="P193" s="7">
        <f>'No. policies'!P193*LOOKUP(P$1,'Inputs &amp; Outputs'!$A$9:$A$79,'Inputs &amp; Outputs'!$I$9:$I$79)</f>
        <v>384118503.81850553</v>
      </c>
      <c r="Q193" s="7">
        <f>'No. policies'!Q193*LOOKUP(Q$1,'Inputs &amp; Outputs'!$A$9:$A$79,'Inputs &amp; Outputs'!$I$9:$I$79)</f>
        <v>422014576.82783329</v>
      </c>
      <c r="R193" s="7">
        <f>'No. policies'!R193*LOOKUP(R$1,'Inputs &amp; Outputs'!$A$9:$A$79,'Inputs &amp; Outputs'!$I$9:$I$79)</f>
        <v>461418153.96412712</v>
      </c>
      <c r="S193" s="7">
        <f>'No. policies'!S193*LOOKUP(S$1,'Inputs &amp; Outputs'!$A$9:$A$79,'Inputs &amp; Outputs'!$I$9:$I$79)</f>
        <v>502098419.01509088</v>
      </c>
      <c r="T193" s="7">
        <f>'No. policies'!T193*LOOKUP(T$1,'Inputs &amp; Outputs'!$A$9:$A$79,'Inputs &amp; Outputs'!$I$9:$I$79)</f>
        <v>545249951.63319838</v>
      </c>
      <c r="U193" s="7">
        <f>'No. policies'!U193*LOOKUP(U$1,'Inputs &amp; Outputs'!$A$9:$A$79,'Inputs &amp; Outputs'!$I$9:$I$79)</f>
        <v>589221541.38238108</v>
      </c>
      <c r="V193" s="7">
        <f>'No. policies'!V193*LOOKUP(V$1,'Inputs &amp; Outputs'!$A$9:$A$79,'Inputs &amp; Outputs'!$I$9:$I$79)</f>
        <v>635065278.82609439</v>
      </c>
      <c r="W193" s="7">
        <f>'No. policies'!W193*LOOKUP(W$1,'Inputs &amp; Outputs'!$A$9:$A$79,'Inputs &amp; Outputs'!$I$9:$I$79)</f>
        <v>682113812.21079361</v>
      </c>
      <c r="X193" s="7">
        <f>'No. policies'!X193*LOOKUP(X$1,'Inputs &amp; Outputs'!$A$9:$A$79,'Inputs &amp; Outputs'!$I$9:$I$79)</f>
        <v>730075239.61357057</v>
      </c>
      <c r="Y193" s="7">
        <f>'No. policies'!Y193*LOOKUP(Y$1,'Inputs &amp; Outputs'!$A$9:$A$79,'Inputs &amp; Outputs'!$I$9:$I$79)</f>
        <v>779178705.65703571</v>
      </c>
      <c r="Z193" s="7">
        <f>'No. policies'!Z193*LOOKUP(Z$1,'Inputs &amp; Outputs'!$A$9:$A$79,'Inputs &amp; Outputs'!$I$9:$I$79)</f>
        <v>829341147.54888594</v>
      </c>
      <c r="AA193" s="7">
        <f>'No. policies'!AA193*LOOKUP(AA$1,'Inputs &amp; Outputs'!$A$9:$A$79,'Inputs &amp; Outputs'!$I$9:$I$79)</f>
        <v>881157839.54416013</v>
      </c>
      <c r="AB193" s="7">
        <f>'No. policies'!AB193*LOOKUP(AB$1,'Inputs &amp; Outputs'!$A$9:$A$79,'Inputs &amp; Outputs'!$I$9:$I$79)</f>
        <v>934101865.40778208</v>
      </c>
      <c r="AC193" s="7">
        <f>'No. policies'!AC193*LOOKUP(AC$1,'Inputs &amp; Outputs'!$A$9:$A$79,'Inputs &amp; Outputs'!$I$9:$I$79)</f>
        <v>988802310.10711205</v>
      </c>
      <c r="AD193" s="7">
        <f>'No. policies'!AD193*LOOKUP(AD$1,'Inputs &amp; Outputs'!$A$9:$A$79,'Inputs &amp; Outputs'!$I$9:$I$79)</f>
        <v>1042425646.1340199</v>
      </c>
      <c r="AE193" s="7">
        <f>'No. policies'!AE193*LOOKUP(AE$1,'Inputs &amp; Outputs'!$A$9:$A$79,'Inputs &amp; Outputs'!$I$9:$I$79)</f>
        <v>1095300240.5082164</v>
      </c>
      <c r="AF193" s="7">
        <f>'No. policies'!AF193*LOOKUP(AF$1,'Inputs &amp; Outputs'!$A$9:$A$79,'Inputs &amp; Outputs'!$I$9:$I$79)</f>
        <v>1149640487.6676989</v>
      </c>
      <c r="AG193" s="7">
        <f>'No. policies'!AG193*LOOKUP(AG$1,'Inputs &amp; Outputs'!$A$9:$A$79,'Inputs &amp; Outputs'!$I$9:$I$79)</f>
        <v>1200271803.9598083</v>
      </c>
      <c r="AH193" s="7">
        <f>'No. policies'!AH193*LOOKUP(AH$1,'Inputs &amp; Outputs'!$A$9:$A$79,'Inputs &amp; Outputs'!$I$9:$I$79)</f>
        <v>1250805505.9805117</v>
      </c>
      <c r="AI193" s="7">
        <f>'No. policies'!AI193*LOOKUP(AI$1,'Inputs &amp; Outputs'!$A$9:$A$79,'Inputs &amp; Outputs'!$I$9:$I$79)</f>
        <v>1301829668.651427</v>
      </c>
      <c r="AJ193" s="7">
        <f>'No. policies'!AJ193*LOOKUP(AJ$1,'Inputs &amp; Outputs'!$A$9:$A$79,'Inputs &amp; Outputs'!$I$9:$I$79)</f>
        <v>1352381024.9248919</v>
      </c>
      <c r="AK193" s="7">
        <f>'No. policies'!AK193*LOOKUP(AK$1,'Inputs &amp; Outputs'!$A$9:$A$79,'Inputs &amp; Outputs'!$I$9:$I$79)</f>
        <v>1394347849.341157</v>
      </c>
      <c r="AL193" s="7">
        <f>'No. policies'!AL193*LOOKUP(AL$1,'Inputs &amp; Outputs'!$A$9:$A$79,'Inputs &amp; Outputs'!$I$9:$I$79)</f>
        <v>1437849336.5179567</v>
      </c>
      <c r="AM193" s="7">
        <f>'No. policies'!AM193*LOOKUP(AM$1,'Inputs &amp; Outputs'!$A$9:$A$79,'Inputs &amp; Outputs'!$I$9:$I$79)</f>
        <v>1477316123.2995293</v>
      </c>
      <c r="AN193" s="7">
        <f>'No. policies'!AN193*LOOKUP(AN$1,'Inputs &amp; Outputs'!$A$9:$A$79,'Inputs &amp; Outputs'!$I$9:$I$79)</f>
        <v>1511735619.3459527</v>
      </c>
      <c r="AO193" s="7">
        <f>'No. policies'!AO193*LOOKUP(AO$1,'Inputs &amp; Outputs'!$A$9:$A$79,'Inputs &amp; Outputs'!$I$9:$I$79)</f>
        <v>1543954796.6387961</v>
      </c>
      <c r="AP193" s="7">
        <f>'No. policies'!AP193*LOOKUP(AP$1,'Inputs &amp; Outputs'!$A$9:$A$79,'Inputs &amp; Outputs'!$I$9:$I$79)</f>
        <v>1568760445.2477307</v>
      </c>
      <c r="AQ193" s="7">
        <f>'No. policies'!AQ193*LOOKUP(AQ$1,'Inputs &amp; Outputs'!$A$9:$A$79,'Inputs &amp; Outputs'!$I$9:$I$79)</f>
        <v>1588180285.0088317</v>
      </c>
      <c r="AR193" s="7">
        <f>'No. policies'!AR193*LOOKUP(AR$1,'Inputs &amp; Outputs'!$A$9:$A$79,'Inputs &amp; Outputs'!$I$9:$I$79)</f>
        <v>1587503965.6332135</v>
      </c>
      <c r="AS193" s="7">
        <f>'No. policies'!AS193*LOOKUP(AS$1,'Inputs &amp; Outputs'!$A$9:$A$79,'Inputs &amp; Outputs'!$I$9:$I$79)</f>
        <v>1573897164.4036639</v>
      </c>
      <c r="AT193" s="7">
        <f>'No. policies'!AT193*LOOKUP(AT$1,'Inputs &amp; Outputs'!$A$9:$A$79,'Inputs &amp; Outputs'!$I$9:$I$79)</f>
        <v>1547224956.8774686</v>
      </c>
      <c r="AU193" s="7">
        <f>'No. policies'!AU193*LOOKUP(AU$1,'Inputs &amp; Outputs'!$A$9:$A$79,'Inputs &amp; Outputs'!$I$9:$I$79)</f>
        <v>1498007793.642554</v>
      </c>
      <c r="AV193" s="7">
        <f>'No. policies'!AV193*LOOKUP(AV$1,'Inputs &amp; Outputs'!$A$9:$A$79,'Inputs &amp; Outputs'!$I$9:$I$79)</f>
        <v>1442362148.1962121</v>
      </c>
      <c r="AW193" s="7">
        <f>'No. policies'!AW193*LOOKUP(AW$1,'Inputs &amp; Outputs'!$A$9:$A$79,'Inputs &amp; Outputs'!$I$9:$I$79)</f>
        <v>1370562317.4070654</v>
      </c>
      <c r="AX193" s="7">
        <f>'No. policies'!AX193*LOOKUP(AX$1,'Inputs &amp; Outputs'!$A$9:$A$79,'Inputs &amp; Outputs'!$I$9:$I$79)</f>
        <v>1290331747.4909277</v>
      </c>
      <c r="AY193" s="7">
        <f>'No. policies'!AY193*LOOKUP(AY$1,'Inputs &amp; Outputs'!$A$9:$A$79,'Inputs &amp; Outputs'!$I$9:$I$79)</f>
        <v>1184954787.843375</v>
      </c>
      <c r="AZ193" s="7">
        <f>'No. policies'!AZ193*LOOKUP(AZ$1,'Inputs &amp; Outputs'!$A$9:$A$79,'Inputs &amp; Outputs'!$I$9:$I$79)</f>
        <v>1073856595.3001554</v>
      </c>
      <c r="BA193" s="7">
        <f>'No. policies'!BA193*LOOKUP(BA$1,'Inputs &amp; Outputs'!$A$9:$A$79,'Inputs &amp; Outputs'!$I$9:$I$79)</f>
        <v>971649219.62125373</v>
      </c>
      <c r="BB193" s="7">
        <f>'No. policies'!BB193*LOOKUP(BB$1,'Inputs &amp; Outputs'!$A$9:$A$79,'Inputs &amp; Outputs'!$I$9:$I$79)</f>
        <v>855079284.07000911</v>
      </c>
      <c r="BC193" s="7">
        <f>'No. policies'!BC193*LOOKUP(BC$1,'Inputs &amp; Outputs'!$A$9:$A$79,'Inputs &amp; Outputs'!$I$9:$I$79)</f>
        <v>720209692.68354905</v>
      </c>
      <c r="BD193" s="7">
        <f>'No. policies'!BD193*LOOKUP(BD$1,'Inputs &amp; Outputs'!$A$9:$A$79,'Inputs &amp; Outputs'!$I$9:$I$79)</f>
        <v>596300449.5679729</v>
      </c>
      <c r="BE193" s="7">
        <f>'No. policies'!BE193*LOOKUP(BE$1,'Inputs &amp; Outputs'!$A$9:$A$79,'Inputs &amp; Outputs'!$I$9:$I$79)</f>
        <v>487397617.6253525</v>
      </c>
      <c r="BF193" s="7">
        <f>'No. policies'!BF193*LOOKUP(BF$1,'Inputs &amp; Outputs'!$A$9:$A$79,'Inputs &amp; Outputs'!$I$9:$I$79)</f>
        <v>377884206.92350173</v>
      </c>
      <c r="BG193" s="7">
        <f>'No. policies'!BG193*LOOKUP(BG$1,'Inputs &amp; Outputs'!$A$9:$A$79,'Inputs &amp; Outputs'!$I$9:$I$79)</f>
        <v>295469320.5683288</v>
      </c>
      <c r="BH193" s="7">
        <f>'No. policies'!BH193*LOOKUP(BH$1,'Inputs &amp; Outputs'!$A$9:$A$79,'Inputs &amp; Outputs'!$I$9:$I$79)</f>
        <v>221385044.00298887</v>
      </c>
      <c r="BI193" s="7">
        <f>'No. policies'!BI193*LOOKUP(BI$1,'Inputs &amp; Outputs'!$A$9:$A$79,'Inputs &amp; Outputs'!$I$9:$I$79)</f>
        <v>165980577.59363675</v>
      </c>
      <c r="BJ193" s="7">
        <f>'No. policies'!BJ193*LOOKUP(BJ$1,'Inputs &amp; Outputs'!$A$9:$A$79,'Inputs &amp; Outputs'!$I$9:$I$79)</f>
        <v>116850779.51749864</v>
      </c>
      <c r="BK193" s="7">
        <f>'No. policies'!BK193*LOOKUP(BK$1,'Inputs &amp; Outputs'!$A$9:$A$79,'Inputs &amp; Outputs'!$I$9:$I$79)</f>
        <v>81727473.684328049</v>
      </c>
      <c r="BL193" s="7">
        <f>'No. policies'!BL193*LOOKUP(BL$1,'Inputs &amp; Outputs'!$A$9:$A$79,'Inputs &amp; Outputs'!$I$9:$I$79)</f>
        <v>53203766.421712108</v>
      </c>
      <c r="BM193" s="7">
        <f>'No. policies'!BM193*LOOKUP(BM$1,'Inputs &amp; Outputs'!$A$9:$A$79,'Inputs &amp; Outputs'!$I$9:$I$79)</f>
        <v>37538582.755605035</v>
      </c>
      <c r="BN193" s="7">
        <f>'No. policies'!BN193*LOOKUP(BN$1,'Inputs &amp; Outputs'!$A$9:$A$79,'Inputs &amp; Outputs'!$I$9:$I$79)</f>
        <v>25783088.997765318</v>
      </c>
      <c r="BO193" s="7">
        <f>'No. policies'!BO193*LOOKUP(BO$1,'Inputs &amp; Outputs'!$A$9:$A$79,'Inputs &amp; Outputs'!$I$9:$I$79)</f>
        <v>16639604.040916059</v>
      </c>
      <c r="BP193" s="7">
        <f>'No. policies'!BP193*LOOKUP(BP$1,'Inputs &amp; Outputs'!$A$9:$A$79,'Inputs &amp; Outputs'!$I$9:$I$79)</f>
        <v>12960115.03150424</v>
      </c>
      <c r="BQ193" s="7">
        <f>'No. policies'!BQ193*LOOKUP(BQ$1,'Inputs &amp; Outputs'!$A$9:$A$79,'Inputs &amp; Outputs'!$I$9:$I$79)</f>
        <v>7419165.3176783519</v>
      </c>
      <c r="BR193" s="7">
        <f>'No. policies'!BR193*LOOKUP(BR$1,'Inputs &amp; Outputs'!$A$9:$A$79,'Inputs &amp; Outputs'!$I$9:$I$79)</f>
        <v>3599853.362491312</v>
      </c>
      <c r="BS193" s="7">
        <f>'No. policies'!BS193*LOOKUP(BS$1,'Inputs &amp; Outputs'!$A$9:$A$79,'Inputs &amp; Outputs'!$I$9:$I$79)</f>
        <v>3018867.9245283017</v>
      </c>
      <c r="BT193" s="7">
        <v>0</v>
      </c>
    </row>
    <row r="194" spans="1:72" x14ac:dyDescent="0.25">
      <c r="A194" s="1">
        <v>193</v>
      </c>
      <c r="B194" s="7">
        <f>'No. policies'!B194*LOOKUP(B$1,'Inputs &amp; Outputs'!$A$9:$A$79,'Inputs &amp; Outputs'!$I$9:$I$79)</f>
        <v>-12582759.861444211</v>
      </c>
      <c r="C194" s="7">
        <f>'No. policies'!C194*LOOKUP(C$1,'Inputs &amp; Outputs'!$A$9:$A$79,'Inputs &amp; Outputs'!$I$9:$I$79)</f>
        <v>8522217.4770086203</v>
      </c>
      <c r="D194" s="7">
        <f>'No. policies'!D194*LOOKUP(D$1,'Inputs &amp; Outputs'!$A$9:$A$79,'Inputs &amp; Outputs'!$I$9:$I$79)</f>
        <v>30640111.359755483</v>
      </c>
      <c r="E194" s="7">
        <f>'No. policies'!E194*LOOKUP(E$1,'Inputs &amp; Outputs'!$A$9:$A$79,'Inputs &amp; Outputs'!$I$9:$I$79)</f>
        <v>53736028.92761907</v>
      </c>
      <c r="F194" s="7">
        <f>'No. policies'!F194*LOOKUP(F$1,'Inputs &amp; Outputs'!$A$9:$A$79,'Inputs &amp; Outputs'!$I$9:$I$79)</f>
        <v>77860047.31822525</v>
      </c>
      <c r="G194" s="7">
        <f>'No. policies'!G194*LOOKUP(G$1,'Inputs &amp; Outputs'!$A$9:$A$79,'Inputs &amp; Outputs'!$I$9:$I$79)</f>
        <v>103073354.14711899</v>
      </c>
      <c r="H194" s="7">
        <f>'No. policies'!H194*LOOKUP(H$1,'Inputs &amp; Outputs'!$A$9:$A$79,'Inputs &amp; Outputs'!$I$9:$I$79)</f>
        <v>129371832.31826411</v>
      </c>
      <c r="I194" s="7">
        <f>'No. policies'!I194*LOOKUP(I$1,'Inputs &amp; Outputs'!$A$9:$A$79,'Inputs &amp; Outputs'!$I$9:$I$79)</f>
        <v>156809878.57065177</v>
      </c>
      <c r="J194" s="7">
        <f>'No. policies'!J194*LOOKUP(J$1,'Inputs &amp; Outputs'!$A$9:$A$79,'Inputs &amp; Outputs'!$I$9:$I$79)</f>
        <v>185546928.27470148</v>
      </c>
      <c r="K194" s="7">
        <f>'No. policies'!K194*LOOKUP(K$1,'Inputs &amp; Outputs'!$A$9:$A$79,'Inputs &amp; Outputs'!$I$9:$I$79)</f>
        <v>215403865.75484782</v>
      </c>
      <c r="L194" s="7">
        <f>'No. policies'!L194*LOOKUP(L$1,'Inputs &amp; Outputs'!$A$9:$A$79,'Inputs &amp; Outputs'!$I$9:$I$79)</f>
        <v>246308281.11406806</v>
      </c>
      <c r="M194" s="7">
        <f>'No. policies'!M194*LOOKUP(M$1,'Inputs &amp; Outputs'!$A$9:$A$79,'Inputs &amp; Outputs'!$I$9:$I$79)</f>
        <v>278614300.87698156</v>
      </c>
      <c r="N194" s="7">
        <f>'No. policies'!N194*LOOKUP(N$1,'Inputs &amp; Outputs'!$A$9:$A$79,'Inputs &amp; Outputs'!$I$9:$I$79)</f>
        <v>312315801.4798736</v>
      </c>
      <c r="O194" s="7">
        <f>'No. policies'!O194*LOOKUP(O$1,'Inputs &amp; Outputs'!$A$9:$A$79,'Inputs &amp; Outputs'!$I$9:$I$79)</f>
        <v>347368690.48858386</v>
      </c>
      <c r="P194" s="7">
        <f>'No. policies'!P194*LOOKUP(P$1,'Inputs &amp; Outputs'!$A$9:$A$79,'Inputs &amp; Outputs'!$I$9:$I$79)</f>
        <v>383727025.52272642</v>
      </c>
      <c r="Q194" s="7">
        <f>'No. policies'!Q194*LOOKUP(Q$1,'Inputs &amp; Outputs'!$A$9:$A$79,'Inputs &amp; Outputs'!$I$9:$I$79)</f>
        <v>421669617.53339958</v>
      </c>
      <c r="R194" s="7">
        <f>'No. policies'!R194*LOOKUP(R$1,'Inputs &amp; Outputs'!$A$9:$A$79,'Inputs &amp; Outputs'!$I$9:$I$79)</f>
        <v>461559968.78452384</v>
      </c>
      <c r="S194" s="7">
        <f>'No. policies'!S194*LOOKUP(S$1,'Inputs &amp; Outputs'!$A$9:$A$79,'Inputs &amp; Outputs'!$I$9:$I$79)</f>
        <v>502562894.88837034</v>
      </c>
      <c r="T194" s="7">
        <f>'No. policies'!T194*LOOKUP(T$1,'Inputs &amp; Outputs'!$A$9:$A$79,'Inputs &amp; Outputs'!$I$9:$I$79)</f>
        <v>544856998.92431009</v>
      </c>
      <c r="U194" s="7">
        <f>'No. policies'!U194*LOOKUP(U$1,'Inputs &amp; Outputs'!$A$9:$A$79,'Inputs &amp; Outputs'!$I$9:$I$79)</f>
        <v>588552109.76131046</v>
      </c>
      <c r="V194" s="7">
        <f>'No. policies'!V194*LOOKUP(V$1,'Inputs &amp; Outputs'!$A$9:$A$79,'Inputs &amp; Outputs'!$I$9:$I$79)</f>
        <v>633092005.04413867</v>
      </c>
      <c r="W194" s="7">
        <f>'No. policies'!W194*LOOKUP(W$1,'Inputs &amp; Outputs'!$A$9:$A$79,'Inputs &amp; Outputs'!$I$9:$I$79)</f>
        <v>679490842.86431682</v>
      </c>
      <c r="X194" s="7">
        <f>'No. policies'!X194*LOOKUP(X$1,'Inputs &amp; Outputs'!$A$9:$A$79,'Inputs &amp; Outputs'!$I$9:$I$79)</f>
        <v>728246050.16261268</v>
      </c>
      <c r="Y194" s="7">
        <f>'No. policies'!Y194*LOOKUP(Y$1,'Inputs &amp; Outputs'!$A$9:$A$79,'Inputs &amp; Outputs'!$I$9:$I$79)</f>
        <v>777379972.02382958</v>
      </c>
      <c r="Z194" s="7">
        <f>'No. policies'!Z194*LOOKUP(Z$1,'Inputs &amp; Outputs'!$A$9:$A$79,'Inputs &amp; Outputs'!$I$9:$I$79)</f>
        <v>828815971.09661222</v>
      </c>
      <c r="AA194" s="7">
        <f>'No. policies'!AA194*LOOKUP(AA$1,'Inputs &amp; Outputs'!$A$9:$A$79,'Inputs &amp; Outputs'!$I$9:$I$79)</f>
        <v>880503120.84372389</v>
      </c>
      <c r="AB194" s="7">
        <f>'No. policies'!AB194*LOOKUP(AB$1,'Inputs &amp; Outputs'!$A$9:$A$79,'Inputs &amp; Outputs'!$I$9:$I$79)</f>
        <v>934999752.49404395</v>
      </c>
      <c r="AC194" s="7">
        <f>'No. policies'!AC194*LOOKUP(AC$1,'Inputs &amp; Outputs'!$A$9:$A$79,'Inputs &amp; Outputs'!$I$9:$I$79)</f>
        <v>988164921.42418957</v>
      </c>
      <c r="AD194" s="7">
        <f>'No. policies'!AD194*LOOKUP(AD$1,'Inputs &amp; Outputs'!$A$9:$A$79,'Inputs &amp; Outputs'!$I$9:$I$79)</f>
        <v>1042425646.1340199</v>
      </c>
      <c r="AE194" s="7">
        <f>'No. policies'!AE194*LOOKUP(AE$1,'Inputs &amp; Outputs'!$A$9:$A$79,'Inputs &amp; Outputs'!$I$9:$I$79)</f>
        <v>1097936919.0607038</v>
      </c>
      <c r="AF194" s="7">
        <f>'No. policies'!AF194*LOOKUP(AF$1,'Inputs &amp; Outputs'!$A$9:$A$79,'Inputs &amp; Outputs'!$I$9:$I$79)</f>
        <v>1153196207.7223432</v>
      </c>
      <c r="AG194" s="7">
        <f>'No. policies'!AG194*LOOKUP(AG$1,'Inputs &amp; Outputs'!$A$9:$A$79,'Inputs &amp; Outputs'!$I$9:$I$79)</f>
        <v>1205914451.7957509</v>
      </c>
      <c r="AH194" s="7">
        <f>'No. policies'!AH194*LOOKUP(AH$1,'Inputs &amp; Outputs'!$A$9:$A$79,'Inputs &amp; Outputs'!$I$9:$I$79)</f>
        <v>1259462090.4897935</v>
      </c>
      <c r="AI194" s="7">
        <f>'No. policies'!AI194*LOOKUP(AI$1,'Inputs &amp; Outputs'!$A$9:$A$79,'Inputs &amp; Outputs'!$I$9:$I$79)</f>
        <v>1312905248.7250309</v>
      </c>
      <c r="AJ194" s="7">
        <f>'No. policies'!AJ194*LOOKUP(AJ$1,'Inputs &amp; Outputs'!$A$9:$A$79,'Inputs &amp; Outputs'!$I$9:$I$79)</f>
        <v>1363256816.3840783</v>
      </c>
      <c r="AK194" s="7">
        <f>'No. policies'!AK194*LOOKUP(AK$1,'Inputs &amp; Outputs'!$A$9:$A$79,'Inputs &amp; Outputs'!$I$9:$I$79)</f>
        <v>1408437193.9909427</v>
      </c>
      <c r="AL194" s="7">
        <f>'No. policies'!AL194*LOOKUP(AL$1,'Inputs &amp; Outputs'!$A$9:$A$79,'Inputs &amp; Outputs'!$I$9:$I$79)</f>
        <v>1455082639.7038257</v>
      </c>
      <c r="AM194" s="7">
        <f>'No. policies'!AM194*LOOKUP(AM$1,'Inputs &amp; Outputs'!$A$9:$A$79,'Inputs &amp; Outputs'!$I$9:$I$79)</f>
        <v>1497215710.2297873</v>
      </c>
      <c r="AN194" s="7">
        <f>'No. policies'!AN194*LOOKUP(AN$1,'Inputs &amp; Outputs'!$A$9:$A$79,'Inputs &amp; Outputs'!$I$9:$I$79)</f>
        <v>1531239418.1283064</v>
      </c>
      <c r="AO194" s="7">
        <f>'No. policies'!AO194*LOOKUP(AO$1,'Inputs &amp; Outputs'!$A$9:$A$79,'Inputs &amp; Outputs'!$I$9:$I$79)</f>
        <v>1561354287.2226789</v>
      </c>
      <c r="AP194" s="7">
        <f>'No. policies'!AP194*LOOKUP(AP$1,'Inputs &amp; Outputs'!$A$9:$A$79,'Inputs &amp; Outputs'!$I$9:$I$79)</f>
        <v>1582336457.6217291</v>
      </c>
      <c r="AQ194" s="7">
        <f>'No. policies'!AQ194*LOOKUP(AQ$1,'Inputs &amp; Outputs'!$A$9:$A$79,'Inputs &amp; Outputs'!$I$9:$I$79)</f>
        <v>1597762066.5171807</v>
      </c>
      <c r="AR194" s="7">
        <f>'No. policies'!AR194*LOOKUP(AR$1,'Inputs &amp; Outputs'!$A$9:$A$79,'Inputs &amp; Outputs'!$I$9:$I$79)</f>
        <v>1603596595.7816939</v>
      </c>
      <c r="AS194" s="7">
        <f>'No. policies'!AS194*LOOKUP(AS$1,'Inputs &amp; Outputs'!$A$9:$A$79,'Inputs &amp; Outputs'!$I$9:$I$79)</f>
        <v>1589202866.9300311</v>
      </c>
      <c r="AT194" s="7">
        <f>'No. policies'!AT194*LOOKUP(AT$1,'Inputs &amp; Outputs'!$A$9:$A$79,'Inputs &amp; Outputs'!$I$9:$I$79)</f>
        <v>1564804284.1451313</v>
      </c>
      <c r="AU194" s="7">
        <f>'No. policies'!AU194*LOOKUP(AU$1,'Inputs &amp; Outputs'!$A$9:$A$79,'Inputs &amp; Outputs'!$I$9:$I$79)</f>
        <v>1522010279.7946949</v>
      </c>
      <c r="AV194" s="7">
        <f>'No. policies'!AV194*LOOKUP(AV$1,'Inputs &amp; Outputs'!$A$9:$A$79,'Inputs &amp; Outputs'!$I$9:$I$79)</f>
        <v>1459321905.7274628</v>
      </c>
      <c r="AW194" s="7">
        <f>'No. policies'!AW194*LOOKUP(AW$1,'Inputs &amp; Outputs'!$A$9:$A$79,'Inputs &amp; Outputs'!$I$9:$I$79)</f>
        <v>1390729508.6579051</v>
      </c>
      <c r="AX194" s="7">
        <f>'No. policies'!AX194*LOOKUP(AX$1,'Inputs &amp; Outputs'!$A$9:$A$79,'Inputs &amp; Outputs'!$I$9:$I$79)</f>
        <v>1310795645.7580364</v>
      </c>
      <c r="AY194" s="7">
        <f>'No. policies'!AY194*LOOKUP(AY$1,'Inputs &amp; Outputs'!$A$9:$A$79,'Inputs &amp; Outputs'!$I$9:$I$79)</f>
        <v>1213620759.9564722</v>
      </c>
      <c r="AZ194" s="7">
        <f>'No. policies'!AZ194*LOOKUP(AZ$1,'Inputs &amp; Outputs'!$A$9:$A$79,'Inputs &amp; Outputs'!$I$9:$I$79)</f>
        <v>1101764075.8493743</v>
      </c>
      <c r="BA194" s="7">
        <f>'No. policies'!BA194*LOOKUP(BA$1,'Inputs &amp; Outputs'!$A$9:$A$79,'Inputs &amp; Outputs'!$I$9:$I$79)</f>
        <v>979077730.47462726</v>
      </c>
      <c r="BB194" s="7">
        <f>'No. policies'!BB194*LOOKUP(BB$1,'Inputs &amp; Outputs'!$A$9:$A$79,'Inputs &amp; Outputs'!$I$9:$I$79)</f>
        <v>855685508.30543625</v>
      </c>
      <c r="BC194" s="7">
        <f>'No. policies'!BC194*LOOKUP(BC$1,'Inputs &amp; Outputs'!$A$9:$A$79,'Inputs &amp; Outputs'!$I$9:$I$79)</f>
        <v>727306874.74512649</v>
      </c>
      <c r="BD194" s="7">
        <f>'No. policies'!BD194*LOOKUP(BD$1,'Inputs &amp; Outputs'!$A$9:$A$79,'Inputs &amp; Outputs'!$I$9:$I$79)</f>
        <v>603511233.13267493</v>
      </c>
      <c r="BE194" s="7">
        <f>'No. policies'!BE194*LOOKUP(BE$1,'Inputs &amp; Outputs'!$A$9:$A$79,'Inputs &amp; Outputs'!$I$9:$I$79)</f>
        <v>491848737.42101783</v>
      </c>
      <c r="BF194" s="7">
        <f>'No. policies'!BF194*LOOKUP(BF$1,'Inputs &amp; Outputs'!$A$9:$A$79,'Inputs &amp; Outputs'!$I$9:$I$79)</f>
        <v>385931144.89035648</v>
      </c>
      <c r="BG194" s="7">
        <f>'No. policies'!BG194*LOOKUP(BG$1,'Inputs &amp; Outputs'!$A$9:$A$79,'Inputs &amp; Outputs'!$I$9:$I$79)</f>
        <v>291889846.42047459</v>
      </c>
      <c r="BH194" s="7">
        <f>'No. policies'!BH194*LOOKUP(BH$1,'Inputs &amp; Outputs'!$A$9:$A$79,'Inputs &amp; Outputs'!$I$9:$I$79)</f>
        <v>220399650.63205567</v>
      </c>
      <c r="BI194" s="7">
        <f>'No. policies'!BI194*LOOKUP(BI$1,'Inputs &amp; Outputs'!$A$9:$A$79,'Inputs &amp; Outputs'!$I$9:$I$79)</f>
        <v>160348502.10642752</v>
      </c>
      <c r="BJ194" s="7">
        <f>'No. policies'!BJ194*LOOKUP(BJ$1,'Inputs &amp; Outputs'!$A$9:$A$79,'Inputs &amp; Outputs'!$I$9:$I$79)</f>
        <v>115515342.03729866</v>
      </c>
      <c r="BK194" s="7">
        <f>'No. policies'!BK194*LOOKUP(BK$1,'Inputs &amp; Outputs'!$A$9:$A$79,'Inputs &amp; Outputs'!$I$9:$I$79)</f>
        <v>84418090.1019191</v>
      </c>
      <c r="BL194" s="7">
        <f>'No. policies'!BL194*LOOKUP(BL$1,'Inputs &amp; Outputs'!$A$9:$A$79,'Inputs &amp; Outputs'!$I$9:$I$79)</f>
        <v>60659071.270614438</v>
      </c>
      <c r="BM194" s="7">
        <f>'No. policies'!BM194*LOOKUP(BM$1,'Inputs &amp; Outputs'!$A$9:$A$79,'Inputs &amp; Outputs'!$I$9:$I$79)</f>
        <v>42657480.404096633</v>
      </c>
      <c r="BN194" s="7">
        <f>'No. policies'!BN194*LOOKUP(BN$1,'Inputs &amp; Outputs'!$A$9:$A$79,'Inputs &amp; Outputs'!$I$9:$I$79)</f>
        <v>25783088.997765318</v>
      </c>
      <c r="BO194" s="7">
        <f>'No. policies'!BO194*LOOKUP(BO$1,'Inputs &amp; Outputs'!$A$9:$A$79,'Inputs &amp; Outputs'!$I$9:$I$79)</f>
        <v>15599628.788358806</v>
      </c>
      <c r="BP194" s="7">
        <f>'No. policies'!BP194*LOOKUP(BP$1,'Inputs &amp; Outputs'!$A$9:$A$79,'Inputs &amp; Outputs'!$I$9:$I$79)</f>
        <v>11208748.135355018</v>
      </c>
      <c r="BQ194" s="7">
        <f>'No. policies'!BQ194*LOOKUP(BQ$1,'Inputs &amp; Outputs'!$A$9:$A$79,'Inputs &amp; Outputs'!$I$9:$I$79)</f>
        <v>6712578.144566128</v>
      </c>
      <c r="BR194" s="7">
        <f>'No. policies'!BR194*LOOKUP(BR$1,'Inputs &amp; Outputs'!$A$9:$A$79,'Inputs &amp; Outputs'!$I$9:$I$79)</f>
        <v>3239868.0262421807</v>
      </c>
      <c r="BS194" s="7">
        <f>'No. policies'!BS194*LOOKUP(BS$1,'Inputs &amp; Outputs'!$A$9:$A$79,'Inputs &amp; Outputs'!$I$9:$I$79)</f>
        <v>1886792.4528301884</v>
      </c>
      <c r="BT194" s="7">
        <v>0</v>
      </c>
    </row>
    <row r="195" spans="1:72" x14ac:dyDescent="0.25">
      <c r="A195" s="1">
        <v>194</v>
      </c>
      <c r="B195" s="7">
        <f>'No. policies'!B195*LOOKUP(B$1,'Inputs &amp; Outputs'!$A$9:$A$79,'Inputs &amp; Outputs'!$I$9:$I$79)</f>
        <v>-12582759.861444211</v>
      </c>
      <c r="C195" s="7">
        <f>'No. policies'!C195*LOOKUP(C$1,'Inputs &amp; Outputs'!$A$9:$A$79,'Inputs &amp; Outputs'!$I$9:$I$79)</f>
        <v>8522217.4770086203</v>
      </c>
      <c r="D195" s="7">
        <f>'No. policies'!D195*LOOKUP(D$1,'Inputs &amp; Outputs'!$A$9:$A$79,'Inputs &amp; Outputs'!$I$9:$I$79)</f>
        <v>30630909.203976199</v>
      </c>
      <c r="E195" s="7">
        <f>'No. policies'!E195*LOOKUP(E$1,'Inputs &amp; Outputs'!$A$9:$A$79,'Inputs &amp; Outputs'!$I$9:$I$79)</f>
        <v>53714491.441074938</v>
      </c>
      <c r="F195" s="7">
        <f>'No. policies'!F195*LOOKUP(F$1,'Inputs &amp; Outputs'!$A$9:$A$79,'Inputs &amp; Outputs'!$I$9:$I$79)</f>
        <v>77828806.452614576</v>
      </c>
      <c r="G195" s="7">
        <f>'No. policies'!G195*LOOKUP(G$1,'Inputs &amp; Outputs'!$A$9:$A$79,'Inputs &amp; Outputs'!$I$9:$I$79)</f>
        <v>103073354.14711899</v>
      </c>
      <c r="H195" s="7">
        <f>'No. policies'!H195*LOOKUP(H$1,'Inputs &amp; Outputs'!$A$9:$A$79,'Inputs &amp; Outputs'!$I$9:$I$79)</f>
        <v>129397849.78077157</v>
      </c>
      <c r="I195" s="7">
        <f>'No. policies'!I195*LOOKUP(I$1,'Inputs &amp; Outputs'!$A$9:$A$79,'Inputs &amp; Outputs'!$I$9:$I$79)</f>
        <v>156857243.61653495</v>
      </c>
      <c r="J195" s="7">
        <f>'No. policies'!J195*LOOKUP(J$1,'Inputs &amp; Outputs'!$A$9:$A$79,'Inputs &amp; Outputs'!$I$9:$I$79)</f>
        <v>185546928.27470148</v>
      </c>
      <c r="K195" s="7">
        <f>'No. policies'!K195*LOOKUP(K$1,'Inputs &amp; Outputs'!$A$9:$A$79,'Inputs &amp; Outputs'!$I$9:$I$79)</f>
        <v>215338644.56012997</v>
      </c>
      <c r="L195" s="7">
        <f>'No. policies'!L195*LOOKUP(L$1,'Inputs &amp; Outputs'!$A$9:$A$79,'Inputs &amp; Outputs'!$I$9:$I$79)</f>
        <v>246557505.31837249</v>
      </c>
      <c r="M195" s="7">
        <f>'No. policies'!M195*LOOKUP(M$1,'Inputs &amp; Outputs'!$A$9:$A$79,'Inputs &amp; Outputs'!$I$9:$I$79)</f>
        <v>279009738.85470641</v>
      </c>
      <c r="N195" s="7">
        <f>'No. policies'!N195*LOOKUP(N$1,'Inputs &amp; Outputs'!$A$9:$A$79,'Inputs &amp; Outputs'!$I$9:$I$79)</f>
        <v>312791602.51808178</v>
      </c>
      <c r="O195" s="7">
        <f>'No. policies'!O195*LOOKUP(O$1,'Inputs &amp; Outputs'!$A$9:$A$79,'Inputs &amp; Outputs'!$I$9:$I$79)</f>
        <v>347792914.41346306</v>
      </c>
      <c r="P195" s="7">
        <f>'No. policies'!P195*LOOKUP(P$1,'Inputs &amp; Outputs'!$A$9:$A$79,'Inputs &amp; Outputs'!$I$9:$I$79)</f>
        <v>384196799.47766137</v>
      </c>
      <c r="Q195" s="7">
        <f>'No. policies'!Q195*LOOKUP(Q$1,'Inputs &amp; Outputs'!$A$9:$A$79,'Inputs &amp; Outputs'!$I$9:$I$79)</f>
        <v>421928337.00422484</v>
      </c>
      <c r="R195" s="7">
        <f>'No. policies'!R195*LOOKUP(R$1,'Inputs &amp; Outputs'!$A$9:$A$79,'Inputs &amp; Outputs'!$I$9:$I$79)</f>
        <v>461559968.78452384</v>
      </c>
      <c r="S195" s="7">
        <f>'No. policies'!S195*LOOKUP(S$1,'Inputs &amp; Outputs'!$A$9:$A$79,'Inputs &amp; Outputs'!$I$9:$I$79)</f>
        <v>502820937.04019231</v>
      </c>
      <c r="T195" s="7">
        <f>'No. policies'!T195*LOOKUP(T$1,'Inputs &amp; Outputs'!$A$9:$A$79,'Inputs &amp; Outputs'!$I$9:$I$79)</f>
        <v>545362223.83573794</v>
      </c>
      <c r="U195" s="7">
        <f>'No. policies'!U195*LOOKUP(U$1,'Inputs &amp; Outputs'!$A$9:$A$79,'Inputs &amp; Outputs'!$I$9:$I$79)</f>
        <v>589525828.48286772</v>
      </c>
      <c r="V195" s="7">
        <f>'No. policies'!V195*LOOKUP(V$1,'Inputs &amp; Outputs'!$A$9:$A$79,'Inputs &amp; Outputs'!$I$9:$I$79)</f>
        <v>634999503.03336251</v>
      </c>
      <c r="W195" s="7">
        <f>'No. policies'!W195*LOOKUP(W$1,'Inputs &amp; Outputs'!$A$9:$A$79,'Inputs &amp; Outputs'!$I$9:$I$79)</f>
        <v>681759356.89370215</v>
      </c>
      <c r="X195" s="7">
        <f>'No. policies'!X195*LOOKUP(X$1,'Inputs &amp; Outputs'!$A$9:$A$79,'Inputs &amp; Outputs'!$I$9:$I$79)</f>
        <v>729465509.79658461</v>
      </c>
      <c r="Y195" s="7">
        <f>'No. policies'!Y195*LOOKUP(Y$1,'Inputs &amp; Outputs'!$A$9:$A$79,'Inputs &amp; Outputs'!$I$9:$I$79)</f>
        <v>778034056.98135912</v>
      </c>
      <c r="Z195" s="7">
        <f>'No. policies'!Z195*LOOKUP(Z$1,'Inputs &amp; Outputs'!$A$9:$A$79,'Inputs &amp; Outputs'!$I$9:$I$79)</f>
        <v>829078559.32274914</v>
      </c>
      <c r="AA195" s="7">
        <f>'No. policies'!AA195*LOOKUP(AA$1,'Inputs &amp; Outputs'!$A$9:$A$79,'Inputs &amp; Outputs'!$I$9:$I$79)</f>
        <v>881719027.0016768</v>
      </c>
      <c r="AB195" s="7">
        <f>'No. policies'!AB195*LOOKUP(AB$1,'Inputs &amp; Outputs'!$A$9:$A$79,'Inputs &amp; Outputs'!$I$9:$I$79)</f>
        <v>934800222.0304302</v>
      </c>
      <c r="AC195" s="7">
        <f>'No. policies'!AC195*LOOKUP(AC$1,'Inputs &amp; Outputs'!$A$9:$A$79,'Inputs &amp; Outputs'!$I$9:$I$79)</f>
        <v>986783912.6111908</v>
      </c>
      <c r="AD195" s="7">
        <f>'No. policies'!AD195*LOOKUP(AD$1,'Inputs &amp; Outputs'!$A$9:$A$79,'Inputs &amp; Outputs'!$I$9:$I$79)</f>
        <v>1041861013.0248582</v>
      </c>
      <c r="AE195" s="7">
        <f>'No. policies'!AE195*LOOKUP(AE$1,'Inputs &amp; Outputs'!$A$9:$A$79,'Inputs &amp; Outputs'!$I$9:$I$79)</f>
        <v>1096498730.759347</v>
      </c>
      <c r="AF195" s="7">
        <f>'No. policies'!AF195*LOOKUP(AF$1,'Inputs &amp; Outputs'!$A$9:$A$79,'Inputs &amp; Outputs'!$I$9:$I$79)</f>
        <v>1151037377.6891663</v>
      </c>
      <c r="AG195" s="7">
        <f>'No. policies'!AG195*LOOKUP(AG$1,'Inputs &amp; Outputs'!$A$9:$A$79,'Inputs &amp; Outputs'!$I$9:$I$79)</f>
        <v>1204839661.7317619</v>
      </c>
      <c r="AH195" s="7">
        <f>'No. policies'!AH195*LOOKUP(AH$1,'Inputs &amp; Outputs'!$A$9:$A$79,'Inputs &amp; Outputs'!$I$9:$I$79)</f>
        <v>1257333422.1678391</v>
      </c>
      <c r="AI195" s="7">
        <f>'No. policies'!AI195*LOOKUP(AI$1,'Inputs &amp; Outputs'!$A$9:$A$79,'Inputs &amp; Outputs'!$I$9:$I$79)</f>
        <v>1311408548.7150843</v>
      </c>
      <c r="AJ195" s="7">
        <f>'No. policies'!AJ195*LOOKUP(AJ$1,'Inputs &amp; Outputs'!$A$9:$A$79,'Inputs &amp; Outputs'!$I$9:$I$79)</f>
        <v>1361680614.7233267</v>
      </c>
      <c r="AK195" s="7">
        <f>'No. policies'!AK195*LOOKUP(AK$1,'Inputs &amp; Outputs'!$A$9:$A$79,'Inputs &amp; Outputs'!$I$9:$I$79)</f>
        <v>1407608409.0115435</v>
      </c>
      <c r="AL195" s="7">
        <f>'No. policies'!AL195*LOOKUP(AL$1,'Inputs &amp; Outputs'!$A$9:$A$79,'Inputs &amp; Outputs'!$I$9:$I$79)</f>
        <v>1451601164.312741</v>
      </c>
      <c r="AM195" s="7">
        <f>'No. policies'!AM195*LOOKUP(AM$1,'Inputs &amp; Outputs'!$A$9:$A$79,'Inputs &amp; Outputs'!$I$9:$I$79)</f>
        <v>1492286454.7516501</v>
      </c>
      <c r="AN195" s="7">
        <f>'No. policies'!AN195*LOOKUP(AN$1,'Inputs &amp; Outputs'!$A$9:$A$79,'Inputs &amp; Outputs'!$I$9:$I$79)</f>
        <v>1525311793.0081792</v>
      </c>
      <c r="AO195" s="7">
        <f>'No. policies'!AO195*LOOKUP(AO$1,'Inputs &amp; Outputs'!$A$9:$A$79,'Inputs &amp; Outputs'!$I$9:$I$79)</f>
        <v>1554954474.5941243</v>
      </c>
      <c r="AP195" s="7">
        <f>'No. policies'!AP195*LOOKUP(AP$1,'Inputs &amp; Outputs'!$A$9:$A$79,'Inputs &amp; Outputs'!$I$9:$I$79)</f>
        <v>1579203531.6892681</v>
      </c>
      <c r="AQ195" s="7">
        <f>'No. policies'!AQ195*LOOKUP(AQ$1,'Inputs &amp; Outputs'!$A$9:$A$79,'Inputs &amp; Outputs'!$I$9:$I$79)</f>
        <v>1596019924.4247537</v>
      </c>
      <c r="AR195" s="7">
        <f>'No. policies'!AR195*LOOKUP(AR$1,'Inputs &amp; Outputs'!$A$9:$A$79,'Inputs &amp; Outputs'!$I$9:$I$79)</f>
        <v>1600196744.3418741</v>
      </c>
      <c r="AS195" s="7">
        <f>'No. policies'!AS195*LOOKUP(AS$1,'Inputs &amp; Outputs'!$A$9:$A$79,'Inputs &amp; Outputs'!$I$9:$I$79)</f>
        <v>1586377198.7713172</v>
      </c>
      <c r="AT195" s="7">
        <f>'No. policies'!AT195*LOOKUP(AT$1,'Inputs &amp; Outputs'!$A$9:$A$79,'Inputs &amp; Outputs'!$I$9:$I$79)</f>
        <v>1559676980.3587296</v>
      </c>
      <c r="AU195" s="7">
        <f>'No. policies'!AU195*LOOKUP(AU$1,'Inputs &amp; Outputs'!$A$9:$A$79,'Inputs &amp; Outputs'!$I$9:$I$79)</f>
        <v>1521757622.0457249</v>
      </c>
      <c r="AV195" s="7">
        <f>'No. policies'!AV195*LOOKUP(AV$1,'Inputs &amp; Outputs'!$A$9:$A$79,'Inputs &amp; Outputs'!$I$9:$I$79)</f>
        <v>1471585115.0192902</v>
      </c>
      <c r="AW195" s="7">
        <f>'No. policies'!AW195*LOOKUP(AW$1,'Inputs &amp; Outputs'!$A$9:$A$79,'Inputs &amp; Outputs'!$I$9:$I$79)</f>
        <v>1396376322.2081401</v>
      </c>
      <c r="AX195" s="7">
        <f>'No. policies'!AX195*LOOKUP(AX$1,'Inputs &amp; Outputs'!$A$9:$A$79,'Inputs &amp; Outputs'!$I$9:$I$79)</f>
        <v>1317432585.7365582</v>
      </c>
      <c r="AY195" s="7">
        <f>'No. policies'!AY195*LOOKUP(AY$1,'Inputs &amp; Outputs'!$A$9:$A$79,'Inputs &amp; Outputs'!$I$9:$I$79)</f>
        <v>1220716297.6082289</v>
      </c>
      <c r="AZ195" s="7">
        <f>'No. policies'!AZ195*LOOKUP(AZ$1,'Inputs &amp; Outputs'!$A$9:$A$79,'Inputs &amp; Outputs'!$I$9:$I$79)</f>
        <v>1106415322.6075776</v>
      </c>
      <c r="BA195" s="7">
        <f>'No. policies'!BA195*LOOKUP(BA$1,'Inputs &amp; Outputs'!$A$9:$A$79,'Inputs &amp; Outputs'!$I$9:$I$79)</f>
        <v>990071926.53761995</v>
      </c>
      <c r="BB195" s="7">
        <f>'No. policies'!BB195*LOOKUP(BB$1,'Inputs &amp; Outputs'!$A$9:$A$79,'Inputs &amp; Outputs'!$I$9:$I$79)</f>
        <v>868719329.36712015</v>
      </c>
      <c r="BC195" s="7">
        <f>'No. policies'!BC195*LOOKUP(BC$1,'Inputs &amp; Outputs'!$A$9:$A$79,'Inputs &amp; Outputs'!$I$9:$I$79)</f>
        <v>739649800.06960881</v>
      </c>
      <c r="BD195" s="7">
        <f>'No. policies'!BD195*LOOKUP(BD$1,'Inputs &amp; Outputs'!$A$9:$A$79,'Inputs &amp; Outputs'!$I$9:$I$79)</f>
        <v>620127386.56437981</v>
      </c>
      <c r="BE195" s="7">
        <f>'No. policies'!BE195*LOOKUP(BE$1,'Inputs &amp; Outputs'!$A$9:$A$79,'Inputs &amp; Outputs'!$I$9:$I$79)</f>
        <v>509335279.47541726</v>
      </c>
      <c r="BF195" s="7">
        <f>'No. policies'!BF195*LOOKUP(BF$1,'Inputs &amp; Outputs'!$A$9:$A$79,'Inputs &amp; Outputs'!$I$9:$I$79)</f>
        <v>404278163.45478547</v>
      </c>
      <c r="BG195" s="7">
        <f>'No. policies'!BG195*LOOKUP(BG$1,'Inputs &amp; Outputs'!$A$9:$A$79,'Inputs &amp; Outputs'!$I$9:$I$79)</f>
        <v>314342911.52974188</v>
      </c>
      <c r="BH195" s="7">
        <f>'No. policies'!BH195*LOOKUP(BH$1,'Inputs &amp; Outputs'!$A$9:$A$79,'Inputs &amp; Outputs'!$I$9:$I$79)</f>
        <v>246348342.73329622</v>
      </c>
      <c r="BI195" s="7">
        <f>'No. policies'!BI195*LOOKUP(BI$1,'Inputs &amp; Outputs'!$A$9:$A$79,'Inputs &amp; Outputs'!$I$9:$I$79)</f>
        <v>182214206.93912217</v>
      </c>
      <c r="BJ195" s="7">
        <f>'No. policies'!BJ195*LOOKUP(BJ$1,'Inputs &amp; Outputs'!$A$9:$A$79,'Inputs &amp; Outputs'!$I$9:$I$79)</f>
        <v>133209888.64994845</v>
      </c>
      <c r="BK195" s="7">
        <f>'No. policies'!BK195*LOOKUP(BK$1,'Inputs &amp; Outputs'!$A$9:$A$79,'Inputs &amp; Outputs'!$I$9:$I$79)</f>
        <v>94844228.720084414</v>
      </c>
      <c r="BL195" s="7">
        <f>'No. policies'!BL195*LOOKUP(BL$1,'Inputs &amp; Outputs'!$A$9:$A$79,'Inputs &amp; Outputs'!$I$9:$I$79)</f>
        <v>64725601.188197531</v>
      </c>
      <c r="BM195" s="7">
        <f>'No. policies'!BM195*LOOKUP(BM$1,'Inputs &amp; Outputs'!$A$9:$A$79,'Inputs &amp; Outputs'!$I$9:$I$79)</f>
        <v>42657480.404096633</v>
      </c>
      <c r="BN195" s="7">
        <f>'No. policies'!BN195*LOOKUP(BN$1,'Inputs &amp; Outputs'!$A$9:$A$79,'Inputs &amp; Outputs'!$I$9:$I$79)</f>
        <v>28533285.157526951</v>
      </c>
      <c r="BO195" s="7">
        <f>'No. policies'!BO195*LOOKUP(BO$1,'Inputs &amp; Outputs'!$A$9:$A$79,'Inputs &amp; Outputs'!$I$9:$I$79)</f>
        <v>20799505.051145077</v>
      </c>
      <c r="BP195" s="7">
        <f>'No. policies'!BP195*LOOKUP(BP$1,'Inputs &amp; Outputs'!$A$9:$A$79,'Inputs &amp; Outputs'!$I$9:$I$79)</f>
        <v>13660661.789963929</v>
      </c>
      <c r="BQ195" s="7">
        <f>'No. policies'!BQ195*LOOKUP(BQ$1,'Inputs &amp; Outputs'!$A$9:$A$79,'Inputs &amp; Outputs'!$I$9:$I$79)</f>
        <v>7772458.9042344633</v>
      </c>
      <c r="BR195" s="7">
        <f>'No. policies'!BR195*LOOKUP(BR$1,'Inputs &amp; Outputs'!$A$9:$A$79,'Inputs &amp; Outputs'!$I$9:$I$79)</f>
        <v>6839721.3887334922</v>
      </c>
      <c r="BS195" s="7">
        <f>'No. policies'!BS195*LOOKUP(BS$1,'Inputs &amp; Outputs'!$A$9:$A$79,'Inputs &amp; Outputs'!$I$9:$I$79)</f>
        <v>4528301.886792453</v>
      </c>
      <c r="BT195" s="7">
        <v>0</v>
      </c>
    </row>
    <row r="196" spans="1:72" x14ac:dyDescent="0.25">
      <c r="A196" s="1">
        <v>195</v>
      </c>
      <c r="B196" s="7">
        <f>'No. policies'!B196*LOOKUP(B$1,'Inputs &amp; Outputs'!$A$9:$A$79,'Inputs &amp; Outputs'!$I$9:$I$79)</f>
        <v>-12582759.861444211</v>
      </c>
      <c r="C196" s="7">
        <f>'No. policies'!C196*LOOKUP(C$1,'Inputs &amp; Outputs'!$A$9:$A$79,'Inputs &amp; Outputs'!$I$9:$I$79)</f>
        <v>8523070.1250803564</v>
      </c>
      <c r="D196" s="7">
        <f>'No. policies'!D196*LOOKUP(D$1,'Inputs &amp; Outputs'!$A$9:$A$79,'Inputs &amp; Outputs'!$I$9:$I$79)</f>
        <v>30624774.433456678</v>
      </c>
      <c r="E196" s="7">
        <f>'No. policies'!E196*LOOKUP(E$1,'Inputs &amp; Outputs'!$A$9:$A$79,'Inputs &amp; Outputs'!$I$9:$I$79)</f>
        <v>53692953.954530798</v>
      </c>
      <c r="F196" s="7">
        <f>'No. policies'!F196*LOOKUP(F$1,'Inputs &amp; Outputs'!$A$9:$A$79,'Inputs &amp; Outputs'!$I$9:$I$79)</f>
        <v>77797565.587003887</v>
      </c>
      <c r="G196" s="7">
        <f>'No. policies'!G196*LOOKUP(G$1,'Inputs &amp; Outputs'!$A$9:$A$79,'Inputs &amp; Outputs'!$I$9:$I$79)</f>
        <v>103063002.29875632</v>
      </c>
      <c r="H196" s="7">
        <f>'No. policies'!H196*LOOKUP(H$1,'Inputs &amp; Outputs'!$A$9:$A$79,'Inputs &amp; Outputs'!$I$9:$I$79)</f>
        <v>129319797.39324923</v>
      </c>
      <c r="I196" s="7">
        <f>'No. policies'!I196*LOOKUP(I$1,'Inputs &amp; Outputs'!$A$9:$A$79,'Inputs &amp; Outputs'!$I$9:$I$79)</f>
        <v>156715148.47888535</v>
      </c>
      <c r="J196" s="7">
        <f>'No. policies'!J196*LOOKUP(J$1,'Inputs &amp; Outputs'!$A$9:$A$79,'Inputs &amp; Outputs'!$I$9:$I$79)</f>
        <v>185453434.91166878</v>
      </c>
      <c r="K196" s="7">
        <f>'No. policies'!K196*LOOKUP(K$1,'Inputs &amp; Outputs'!$A$9:$A$79,'Inputs &amp; Outputs'!$I$9:$I$79)</f>
        <v>215360384.95836926</v>
      </c>
      <c r="L196" s="7">
        <f>'No. policies'!L196*LOOKUP(L$1,'Inputs &amp; Outputs'!$A$9:$A$79,'Inputs &amp; Outputs'!$I$9:$I$79)</f>
        <v>246283358.69363761</v>
      </c>
      <c r="M196" s="7">
        <f>'No. policies'!M196*LOOKUP(M$1,'Inputs &amp; Outputs'!$A$9:$A$79,'Inputs &amp; Outputs'!$I$9:$I$79)</f>
        <v>278586055.30714411</v>
      </c>
      <c r="N196" s="7">
        <f>'No. policies'!N196*LOOKUP(N$1,'Inputs &amp; Outputs'!$A$9:$A$79,'Inputs &amp; Outputs'!$I$9:$I$79)</f>
        <v>312569562.03358465</v>
      </c>
      <c r="O196" s="7">
        <f>'No. policies'!O196*LOOKUP(O$1,'Inputs &amp; Outputs'!$A$9:$A$79,'Inputs &amp; Outputs'!$I$9:$I$79)</f>
        <v>347863618.40094292</v>
      </c>
      <c r="P196" s="7">
        <f>'No. policies'!P196*LOOKUP(P$1,'Inputs &amp; Outputs'!$A$9:$A$79,'Inputs &amp; Outputs'!$I$9:$I$79)</f>
        <v>384509982.11428469</v>
      </c>
      <c r="Q196" s="7">
        <f>'No. policies'!Q196*LOOKUP(Q$1,'Inputs &amp; Outputs'!$A$9:$A$79,'Inputs &amp; Outputs'!$I$9:$I$79)</f>
        <v>422273296.29865855</v>
      </c>
      <c r="R196" s="7">
        <f>'No. policies'!R196*LOOKUP(R$1,'Inputs &amp; Outputs'!$A$9:$A$79,'Inputs &amp; Outputs'!$I$9:$I$79)</f>
        <v>461607240.39132273</v>
      </c>
      <c r="S196" s="7">
        <f>'No. policies'!S196*LOOKUP(S$1,'Inputs &amp; Outputs'!$A$9:$A$79,'Inputs &amp; Outputs'!$I$9:$I$79)</f>
        <v>502511286.45800596</v>
      </c>
      <c r="T196" s="7">
        <f>'No. policies'!T196*LOOKUP(T$1,'Inputs &amp; Outputs'!$A$9:$A$79,'Inputs &amp; Outputs'!$I$9:$I$79)</f>
        <v>544407910.11415195</v>
      </c>
      <c r="U196" s="7">
        <f>'No. policies'!U196*LOOKUP(U$1,'Inputs &amp; Outputs'!$A$9:$A$79,'Inputs &amp; Outputs'!$I$9:$I$79)</f>
        <v>589038969.12208903</v>
      </c>
      <c r="V196" s="7">
        <f>'No. policies'!V196*LOOKUP(V$1,'Inputs &amp; Outputs'!$A$9:$A$79,'Inputs &amp; Outputs'!$I$9:$I$79)</f>
        <v>634144417.72784829</v>
      </c>
      <c r="W196" s="7">
        <f>'No. policies'!W196*LOOKUP(W$1,'Inputs &amp; Outputs'!$A$9:$A$79,'Inputs &amp; Outputs'!$I$9:$I$79)</f>
        <v>681404901.57661068</v>
      </c>
      <c r="X196" s="7">
        <f>'No. policies'!X196*LOOKUP(X$1,'Inputs &amp; Outputs'!$A$9:$A$79,'Inputs &amp; Outputs'!$I$9:$I$79)</f>
        <v>730837401.88480306</v>
      </c>
      <c r="Y196" s="7">
        <f>'No. policies'!Y196*LOOKUP(Y$1,'Inputs &amp; Outputs'!$A$9:$A$79,'Inputs &amp; Outputs'!$I$9:$I$79)</f>
        <v>779505748.13580048</v>
      </c>
      <c r="Z196" s="7">
        <f>'No. policies'!Z196*LOOKUP(Z$1,'Inputs &amp; Outputs'!$A$9:$A$79,'Inputs &amp; Outputs'!$I$9:$I$79)</f>
        <v>830829147.49699473</v>
      </c>
      <c r="AA196" s="7">
        <f>'No. policies'!AA196*LOOKUP(AA$1,'Inputs &amp; Outputs'!$A$9:$A$79,'Inputs &amp; Outputs'!$I$9:$I$79)</f>
        <v>882841401.91671026</v>
      </c>
      <c r="AB196" s="7">
        <f>'No. policies'!AB196*LOOKUP(AB$1,'Inputs &amp; Outputs'!$A$9:$A$79,'Inputs &amp; Outputs'!$I$9:$I$79)</f>
        <v>936396465.73934031</v>
      </c>
      <c r="AC196" s="7">
        <f>'No. policies'!AC196*LOOKUP(AC$1,'Inputs &amp; Outputs'!$A$9:$A$79,'Inputs &amp; Outputs'!$I$9:$I$79)</f>
        <v>989652161.68434215</v>
      </c>
      <c r="AD196" s="7">
        <f>'No. policies'!AD196*LOOKUP(AD$1,'Inputs &amp; Outputs'!$A$9:$A$79,'Inputs &amp; Outputs'!$I$9:$I$79)</f>
        <v>1043667838.9741752</v>
      </c>
      <c r="AE196" s="7">
        <f>'No. policies'!AE196*LOOKUP(AE$1,'Inputs &amp; Outputs'!$A$9:$A$79,'Inputs &amp; Outputs'!$I$9:$I$79)</f>
        <v>1099614805.4122865</v>
      </c>
      <c r="AF196" s="7">
        <f>'No. policies'!AF196*LOOKUP(AF$1,'Inputs &amp; Outputs'!$A$9:$A$79,'Inputs &amp; Outputs'!$I$9:$I$79)</f>
        <v>1154466107.7418592</v>
      </c>
      <c r="AG196" s="7">
        <f>'No. policies'!AG196*LOOKUP(AG$1,'Inputs &amp; Outputs'!$A$9:$A$79,'Inputs &amp; Outputs'!$I$9:$I$79)</f>
        <v>1208735775.7137222</v>
      </c>
      <c r="AH196" s="7">
        <f>'No. policies'!AH196*LOOKUP(AH$1,'Inputs &amp; Outputs'!$A$9:$A$79,'Inputs &amp; Outputs'!$I$9:$I$79)</f>
        <v>1262300314.9190662</v>
      </c>
      <c r="AI196" s="7">
        <f>'No. policies'!AI196*LOOKUP(AI$1,'Inputs &amp; Outputs'!$A$9:$A$79,'Inputs &amp; Outputs'!$I$9:$I$79)</f>
        <v>1316497328.7489023</v>
      </c>
      <c r="AJ196" s="7">
        <f>'No. policies'!AJ196*LOOKUP(AJ$1,'Inputs &amp; Outputs'!$A$9:$A$79,'Inputs &amp; Outputs'!$I$9:$I$79)</f>
        <v>1367039700.3698821</v>
      </c>
      <c r="AK196" s="7">
        <f>'No. policies'!AK196*LOOKUP(AK$1,'Inputs &amp; Outputs'!$A$9:$A$79,'Inputs &amp; Outputs'!$I$9:$I$79)</f>
        <v>1414570202.8384967</v>
      </c>
      <c r="AL196" s="7">
        <f>'No. policies'!AL196*LOOKUP(AL$1,'Inputs &amp; Outputs'!$A$9:$A$79,'Inputs &amp; Outputs'!$I$9:$I$79)</f>
        <v>1461523369.1773322</v>
      </c>
      <c r="AM196" s="7">
        <f>'No. policies'!AM196*LOOKUP(AM$1,'Inputs &amp; Outputs'!$A$9:$A$79,'Inputs &amp; Outputs'!$I$9:$I$79)</f>
        <v>1500319315.5308368</v>
      </c>
      <c r="AN196" s="7">
        <f>'No. policies'!AN196*LOOKUP(AN$1,'Inputs &amp; Outputs'!$A$9:$A$79,'Inputs &amp; Outputs'!$I$9:$I$79)</f>
        <v>1536593402.1077759</v>
      </c>
      <c r="AO196" s="7">
        <f>'No. policies'!AO196*LOOKUP(AO$1,'Inputs &amp; Outputs'!$A$9:$A$79,'Inputs &amp; Outputs'!$I$9:$I$79)</f>
        <v>1566954123.2726643</v>
      </c>
      <c r="AP196" s="7">
        <f>'No. policies'!AP196*LOOKUP(AP$1,'Inputs &amp; Outputs'!$A$9:$A$79,'Inputs &amp; Outputs'!$I$9:$I$79)</f>
        <v>1588184586.02899</v>
      </c>
      <c r="AQ196" s="7">
        <f>'No. policies'!AQ196*LOOKUP(AQ$1,'Inputs &amp; Outputs'!$A$9:$A$79,'Inputs &amp; Outputs'!$I$9:$I$79)</f>
        <v>1600375279.6558213</v>
      </c>
      <c r="AR196" s="7">
        <f>'No. policies'!AR196*LOOKUP(AR$1,'Inputs &amp; Outputs'!$A$9:$A$79,'Inputs &amp; Outputs'!$I$9:$I$79)</f>
        <v>1601103371.3924928</v>
      </c>
      <c r="AS196" s="7">
        <f>'No. policies'!AS196*LOOKUP(AS$1,'Inputs &amp; Outputs'!$A$9:$A$79,'Inputs &amp; Outputs'!$I$9:$I$79)</f>
        <v>1603095735.3770413</v>
      </c>
      <c r="AT196" s="7">
        <f>'No. policies'!AT196*LOOKUP(AT$1,'Inputs &amp; Outputs'!$A$9:$A$79,'Inputs &amp; Outputs'!$I$9:$I$79)</f>
        <v>1570664059.9010189</v>
      </c>
      <c r="AU196" s="7">
        <f>'No. policies'!AU196*LOOKUP(AU$1,'Inputs &amp; Outputs'!$A$9:$A$79,'Inputs &amp; Outputs'!$I$9:$I$79)</f>
        <v>1534895824.9921598</v>
      </c>
      <c r="AV196" s="7">
        <f>'No. policies'!AV196*LOOKUP(AV$1,'Inputs &amp; Outputs'!$A$9:$A$79,'Inputs &amp; Outputs'!$I$9:$I$79)</f>
        <v>1474455227.8322711</v>
      </c>
      <c r="AW196" s="7">
        <f>'No. policies'!AW196*LOOKUP(AW$1,'Inputs &amp; Outputs'!$A$9:$A$79,'Inputs &amp; Outputs'!$I$9:$I$79)</f>
        <v>1401485343.9916861</v>
      </c>
      <c r="AX196" s="7">
        <f>'No. policies'!AX196*LOOKUP(AX$1,'Inputs &amp; Outputs'!$A$9:$A$79,'Inputs &amp; Outputs'!$I$9:$I$79)</f>
        <v>1315220272.4103842</v>
      </c>
      <c r="AY196" s="7">
        <f>'No. policies'!AY196*LOOKUP(AY$1,'Inputs &amp; Outputs'!$A$9:$A$79,'Inputs &amp; Outputs'!$I$9:$I$79)</f>
        <v>1209079615.8593478</v>
      </c>
      <c r="AZ196" s="7">
        <f>'No. policies'!AZ196*LOOKUP(AZ$1,'Inputs &amp; Outputs'!$A$9:$A$79,'Inputs &amp; Outputs'!$I$9:$I$79)</f>
        <v>1103508293.3837006</v>
      </c>
      <c r="BA196" s="7">
        <f>'No. policies'!BA196*LOOKUP(BA$1,'Inputs &amp; Outputs'!$A$9:$A$79,'Inputs &amp; Outputs'!$I$9:$I$79)</f>
        <v>986209100.89386582</v>
      </c>
      <c r="BB196" s="7">
        <f>'No. policies'!BB196*LOOKUP(BB$1,'Inputs &amp; Outputs'!$A$9:$A$79,'Inputs &amp; Outputs'!$I$9:$I$79)</f>
        <v>853260611.36372757</v>
      </c>
      <c r="BC196" s="7">
        <f>'No. policies'!BC196*LOOKUP(BC$1,'Inputs &amp; Outputs'!$A$9:$A$79,'Inputs &amp; Outputs'!$I$9:$I$79)</f>
        <v>721443985.21599734</v>
      </c>
      <c r="BD196" s="7">
        <f>'No. policies'!BD196*LOOKUP(BD$1,'Inputs &amp; Outputs'!$A$9:$A$79,'Inputs &amp; Outputs'!$I$9:$I$79)</f>
        <v>598808548.19917357</v>
      </c>
      <c r="BE196" s="7">
        <f>'No. policies'!BE196*LOOKUP(BE$1,'Inputs &amp; Outputs'!$A$9:$A$79,'Inputs &amp; Outputs'!$I$9:$I$79)</f>
        <v>493438423.06232685</v>
      </c>
      <c r="BF196" s="7">
        <f>'No. policies'!BF196*LOOKUP(BF$1,'Inputs &amp; Outputs'!$A$9:$A$79,'Inputs &amp; Outputs'!$I$9:$I$79)</f>
        <v>395909347.96925646</v>
      </c>
      <c r="BG196" s="7">
        <f>'No. policies'!BG196*LOOKUP(BG$1,'Inputs &amp; Outputs'!$A$9:$A$79,'Inputs &amp; Outputs'!$I$9:$I$79)</f>
        <v>301652048.64189517</v>
      </c>
      <c r="BH196" s="7">
        <f>'No. policies'!BH196*LOOKUP(BH$1,'Inputs &amp; Outputs'!$A$9:$A$79,'Inputs &amp; Outputs'!$I$9:$I$79)</f>
        <v>223027366.2878775</v>
      </c>
      <c r="BI196" s="7">
        <f>'No. policies'!BI196*LOOKUP(BI$1,'Inputs &amp; Outputs'!$A$9:$A$79,'Inputs &amp; Outputs'!$I$9:$I$79)</f>
        <v>159685904.99028525</v>
      </c>
      <c r="BJ196" s="7">
        <f>'No. policies'!BJ196*LOOKUP(BJ$1,'Inputs &amp; Outputs'!$A$9:$A$79,'Inputs &amp; Outputs'!$I$9:$I$79)</f>
        <v>118186216.99769863</v>
      </c>
      <c r="BK196" s="7">
        <f>'No. policies'!BK196*LOOKUP(BK$1,'Inputs &amp; Outputs'!$A$9:$A$79,'Inputs &amp; Outputs'!$I$9:$I$79)</f>
        <v>85427071.258515745</v>
      </c>
      <c r="BL196" s="7">
        <f>'No. policies'!BL196*LOOKUP(BL$1,'Inputs &amp; Outputs'!$A$9:$A$79,'Inputs &amp; Outputs'!$I$9:$I$79)</f>
        <v>60997948.763746366</v>
      </c>
      <c r="BM196" s="7">
        <f>'No. policies'!BM196*LOOKUP(BM$1,'Inputs &amp; Outputs'!$A$9:$A$79,'Inputs &amp; Outputs'!$I$9:$I$79)</f>
        <v>39586141.815001674</v>
      </c>
      <c r="BN196" s="7">
        <f>'No. policies'!BN196*LOOKUP(BN$1,'Inputs &amp; Outputs'!$A$9:$A$79,'Inputs &amp; Outputs'!$I$9:$I$79)</f>
        <v>26126863.517735519</v>
      </c>
      <c r="BO196" s="7">
        <f>'No. policies'!BO196*LOOKUP(BO$1,'Inputs &amp; Outputs'!$A$9:$A$79,'Inputs &amp; Outputs'!$I$9:$I$79)</f>
        <v>14559653.535801552</v>
      </c>
      <c r="BP196" s="7">
        <f>'No. policies'!BP196*LOOKUP(BP$1,'Inputs &amp; Outputs'!$A$9:$A$79,'Inputs &amp; Outputs'!$I$9:$I$79)</f>
        <v>8756834.4807461072</v>
      </c>
      <c r="BQ196" s="7">
        <f>'No. policies'!BQ196*LOOKUP(BQ$1,'Inputs &amp; Outputs'!$A$9:$A$79,'Inputs &amp; Outputs'!$I$9:$I$79)</f>
        <v>4239523.0386733441</v>
      </c>
      <c r="BR196" s="7">
        <f>'No. policies'!BR196*LOOKUP(BR$1,'Inputs &amp; Outputs'!$A$9:$A$79,'Inputs &amp; Outputs'!$I$9:$I$79)</f>
        <v>2519897.3537439182</v>
      </c>
      <c r="BS196" s="7">
        <f>'No. policies'!BS196*LOOKUP(BS$1,'Inputs &amp; Outputs'!$A$9:$A$79,'Inputs &amp; Outputs'!$I$9:$I$79)</f>
        <v>1886792.4528301884</v>
      </c>
      <c r="BT196" s="7">
        <v>0</v>
      </c>
    </row>
    <row r="197" spans="1:72" x14ac:dyDescent="0.25">
      <c r="A197" s="1">
        <v>196</v>
      </c>
      <c r="B197" s="7">
        <f>'No. policies'!B197*LOOKUP(B$1,'Inputs &amp; Outputs'!$A$9:$A$79,'Inputs &amp; Outputs'!$I$9:$I$79)</f>
        <v>-12582759.861444211</v>
      </c>
      <c r="C197" s="7">
        <f>'No. policies'!C197*LOOKUP(C$1,'Inputs &amp; Outputs'!$A$9:$A$79,'Inputs &amp; Outputs'!$I$9:$I$79)</f>
        <v>8519659.5327934101</v>
      </c>
      <c r="D197" s="7">
        <f>'No. policies'!D197*LOOKUP(D$1,'Inputs &amp; Outputs'!$A$9:$A$79,'Inputs &amp; Outputs'!$I$9:$I$79)</f>
        <v>30618639.662937157</v>
      </c>
      <c r="E197" s="7">
        <f>'No. policies'!E197*LOOKUP(E$1,'Inputs &amp; Outputs'!$A$9:$A$79,'Inputs &amp; Outputs'!$I$9:$I$79)</f>
        <v>53687569.582894765</v>
      </c>
      <c r="F197" s="7">
        <f>'No. policies'!F197*LOOKUP(F$1,'Inputs &amp; Outputs'!$A$9:$A$79,'Inputs &amp; Outputs'!$I$9:$I$79)</f>
        <v>77742894.072185189</v>
      </c>
      <c r="G197" s="7">
        <f>'No. policies'!G197*LOOKUP(G$1,'Inputs &amp; Outputs'!$A$9:$A$79,'Inputs &amp; Outputs'!$I$9:$I$79)</f>
        <v>102887020.87659091</v>
      </c>
      <c r="H197" s="7">
        <f>'No. policies'!H197*LOOKUP(H$1,'Inputs &amp; Outputs'!$A$9:$A$79,'Inputs &amp; Outputs'!$I$9:$I$79)</f>
        <v>129085640.23068224</v>
      </c>
      <c r="I197" s="7">
        <f>'No. policies'!I197*LOOKUP(I$1,'Inputs &amp; Outputs'!$A$9:$A$79,'Inputs &amp; Outputs'!$I$9:$I$79)</f>
        <v>156462534.90084162</v>
      </c>
      <c r="J197" s="7">
        <f>'No. policies'!J197*LOOKUP(J$1,'Inputs &amp; Outputs'!$A$9:$A$79,'Inputs &amp; Outputs'!$I$9:$I$79)</f>
        <v>185060762.78693143</v>
      </c>
      <c r="K197" s="7">
        <f>'No. policies'!K197*LOOKUP(K$1,'Inputs &amp; Outputs'!$A$9:$A$79,'Inputs &amp; Outputs'!$I$9:$I$79)</f>
        <v>214729913.40942997</v>
      </c>
      <c r="L197" s="7">
        <f>'No. policies'!L197*LOOKUP(L$1,'Inputs &amp; Outputs'!$A$9:$A$79,'Inputs &amp; Outputs'!$I$9:$I$79)</f>
        <v>245784910.28502876</v>
      </c>
      <c r="M197" s="7">
        <f>'No. policies'!M197*LOOKUP(M$1,'Inputs &amp; Outputs'!$A$9:$A$79,'Inputs &amp; Outputs'!$I$9:$I$79)</f>
        <v>278105880.61990678</v>
      </c>
      <c r="N197" s="7">
        <f>'No. policies'!N197*LOOKUP(N$1,'Inputs &amp; Outputs'!$A$9:$A$79,'Inputs &amp; Outputs'!$I$9:$I$79)</f>
        <v>311744840.23402375</v>
      </c>
      <c r="O197" s="7">
        <f>'No. policies'!O197*LOOKUP(O$1,'Inputs &amp; Outputs'!$A$9:$A$79,'Inputs &amp; Outputs'!$I$9:$I$79)</f>
        <v>346661650.61378521</v>
      </c>
      <c r="P197" s="7">
        <f>'No. policies'!P197*LOOKUP(P$1,'Inputs &amp; Outputs'!$A$9:$A$79,'Inputs &amp; Outputs'!$I$9:$I$79)</f>
        <v>383022364.59032393</v>
      </c>
      <c r="Q197" s="7">
        <f>'No. policies'!Q197*LOOKUP(Q$1,'Inputs &amp; Outputs'!$A$9:$A$79,'Inputs &amp; Outputs'!$I$9:$I$79)</f>
        <v>420720979.4737069</v>
      </c>
      <c r="R197" s="7">
        <f>'No. policies'!R197*LOOKUP(R$1,'Inputs &amp; Outputs'!$A$9:$A$79,'Inputs &amp; Outputs'!$I$9:$I$79)</f>
        <v>459952734.15336102</v>
      </c>
      <c r="S197" s="7">
        <f>'No. policies'!S197*LOOKUP(S$1,'Inputs &amp; Outputs'!$A$9:$A$79,'Inputs &amp; Outputs'!$I$9:$I$79)</f>
        <v>500188907.0916087</v>
      </c>
      <c r="T197" s="7">
        <f>'No. policies'!T197*LOOKUP(T$1,'Inputs &amp; Outputs'!$A$9:$A$79,'Inputs &amp; Outputs'!$I$9:$I$79)</f>
        <v>541937921.6582824</v>
      </c>
      <c r="U197" s="7">
        <f>'No. policies'!U197*LOOKUP(U$1,'Inputs &amp; Outputs'!$A$9:$A$79,'Inputs &amp; Outputs'!$I$9:$I$79)</f>
        <v>585935240.69712508</v>
      </c>
      <c r="V197" s="7">
        <f>'No. policies'!V197*LOOKUP(V$1,'Inputs &amp; Outputs'!$A$9:$A$79,'Inputs &amp; Outputs'!$I$9:$I$79)</f>
        <v>631184507.05491471</v>
      </c>
      <c r="W197" s="7">
        <f>'No. policies'!W197*LOOKUP(W$1,'Inputs &amp; Outputs'!$A$9:$A$79,'Inputs &amp; Outputs'!$I$9:$I$79)</f>
        <v>677435002.02518642</v>
      </c>
      <c r="X197" s="7">
        <f>'No. policies'!X197*LOOKUP(X$1,'Inputs &amp; Outputs'!$A$9:$A$79,'Inputs &amp; Outputs'!$I$9:$I$79)</f>
        <v>725044968.62343633</v>
      </c>
      <c r="Y197" s="7">
        <f>'No. policies'!Y197*LOOKUP(Y$1,'Inputs &amp; Outputs'!$A$9:$A$79,'Inputs &amp; Outputs'!$I$9:$I$79)</f>
        <v>774354829.09525561</v>
      </c>
      <c r="Z197" s="7">
        <f>'No. policies'!Z197*LOOKUP(Z$1,'Inputs &amp; Outputs'!$A$9:$A$79,'Inputs &amp; Outputs'!$I$9:$I$79)</f>
        <v>824964677.11327171</v>
      </c>
      <c r="AA197" s="7">
        <f>'No. policies'!AA197*LOOKUP(AA$1,'Inputs &amp; Outputs'!$A$9:$A$79,'Inputs &amp; Outputs'!$I$9:$I$79)</f>
        <v>876668339.88402641</v>
      </c>
      <c r="AB197" s="7">
        <f>'No. policies'!AB197*LOOKUP(AB$1,'Inputs &amp; Outputs'!$A$9:$A$79,'Inputs &amp; Outputs'!$I$9:$I$79)</f>
        <v>928814308.12201762</v>
      </c>
      <c r="AC197" s="7">
        <f>'No. policies'!AC197*LOOKUP(AC$1,'Inputs &amp; Outputs'!$A$9:$A$79,'Inputs &amp; Outputs'!$I$9:$I$79)</f>
        <v>980941183.01773453</v>
      </c>
      <c r="AD197" s="7">
        <f>'No. policies'!AD197*LOOKUP(AD$1,'Inputs &amp; Outputs'!$A$9:$A$79,'Inputs &amp; Outputs'!$I$9:$I$79)</f>
        <v>1034069076.1184292</v>
      </c>
      <c r="AE197" s="7">
        <f>'No. policies'!AE197*LOOKUP(AE$1,'Inputs &amp; Outputs'!$A$9:$A$79,'Inputs &amp; Outputs'!$I$9:$I$79)</f>
        <v>1087629902.9009809</v>
      </c>
      <c r="AF197" s="7">
        <f>'No. policies'!AF197*LOOKUP(AF$1,'Inputs &amp; Outputs'!$A$9:$A$79,'Inputs &amp; Outputs'!$I$9:$I$79)</f>
        <v>1141513127.5427973</v>
      </c>
      <c r="AG197" s="7">
        <f>'No. policies'!AG197*LOOKUP(AG$1,'Inputs &amp; Outputs'!$A$9:$A$79,'Inputs &amp; Outputs'!$I$9:$I$79)</f>
        <v>1193151319.7858806</v>
      </c>
      <c r="AH197" s="7">
        <f>'No. policies'!AH197*LOOKUP(AH$1,'Inputs &amp; Outputs'!$A$9:$A$79,'Inputs &amp; Outputs'!$I$9:$I$79)</f>
        <v>1243709944.9073296</v>
      </c>
      <c r="AI197" s="7">
        <f>'No. policies'!AI197*LOOKUP(AI$1,'Inputs &amp; Outputs'!$A$9:$A$79,'Inputs &amp; Outputs'!$I$9:$I$79)</f>
        <v>1296890558.6186037</v>
      </c>
      <c r="AJ197" s="7">
        <f>'No. policies'!AJ197*LOOKUP(AJ$1,'Inputs &amp; Outputs'!$A$9:$A$79,'Inputs &amp; Outputs'!$I$9:$I$79)</f>
        <v>1346391458.6140358</v>
      </c>
      <c r="AK197" s="7">
        <f>'No. policies'!AK197*LOOKUP(AK$1,'Inputs &amp; Outputs'!$A$9:$A$79,'Inputs &amp; Outputs'!$I$9:$I$79)</f>
        <v>1392358765.390599</v>
      </c>
      <c r="AL197" s="7">
        <f>'No. policies'!AL197*LOOKUP(AL$1,'Inputs &amp; Outputs'!$A$9:$A$79,'Inputs &amp; Outputs'!$I$9:$I$79)</f>
        <v>1436630820.1310771</v>
      </c>
      <c r="AM197" s="7">
        <f>'No. policies'!AM197*LOOKUP(AM$1,'Inputs &amp; Outputs'!$A$9:$A$79,'Inputs &amp; Outputs'!$I$9:$I$79)</f>
        <v>1479141773.4766173</v>
      </c>
      <c r="AN197" s="7">
        <f>'No. policies'!AN197*LOOKUP(AN$1,'Inputs &amp; Outputs'!$A$9:$A$79,'Inputs &amp; Outputs'!$I$9:$I$79)</f>
        <v>1512691687.9137151</v>
      </c>
      <c r="AO197" s="7">
        <f>'No. policies'!AO197*LOOKUP(AO$1,'Inputs &amp; Outputs'!$A$9:$A$79,'Inputs &amp; Outputs'!$I$9:$I$79)</f>
        <v>1537754978.1548839</v>
      </c>
      <c r="AP197" s="7">
        <f>'No. policies'!AP197*LOOKUP(AP$1,'Inputs &amp; Outputs'!$A$9:$A$79,'Inputs &amp; Outputs'!$I$9:$I$79)</f>
        <v>1561450284.7386546</v>
      </c>
      <c r="AQ197" s="7">
        <f>'No. policies'!AQ197*LOOKUP(AQ$1,'Inputs &amp; Outputs'!$A$9:$A$79,'Inputs &amp; Outputs'!$I$9:$I$79)</f>
        <v>1567492347.6612601</v>
      </c>
      <c r="AR197" s="7">
        <f>'No. policies'!AR197*LOOKUP(AR$1,'Inputs &amp; Outputs'!$A$9:$A$79,'Inputs &amp; Outputs'!$I$9:$I$79)</f>
        <v>1567331513.7569489</v>
      </c>
      <c r="AS197" s="7">
        <f>'No. policies'!AS197*LOOKUP(AS$1,'Inputs &amp; Outputs'!$A$9:$A$79,'Inputs &amp; Outputs'!$I$9:$I$79)</f>
        <v>1556943155.4513803</v>
      </c>
      <c r="AT197" s="7">
        <f>'No. policies'!AT197*LOOKUP(AT$1,'Inputs &amp; Outputs'!$A$9:$A$79,'Inputs &amp; Outputs'!$I$9:$I$79)</f>
        <v>1535261248.0425317</v>
      </c>
      <c r="AU197" s="7">
        <f>'No. policies'!AU197*LOOKUP(AU$1,'Inputs &amp; Outputs'!$A$9:$A$79,'Inputs &amp; Outputs'!$I$9:$I$79)</f>
        <v>1495228558.4038851</v>
      </c>
      <c r="AV197" s="7">
        <f>'No. policies'!AV197*LOOKUP(AV$1,'Inputs &amp; Outputs'!$A$9:$A$79,'Inputs &amp; Outputs'!$I$9:$I$79)</f>
        <v>1432186293.6774616</v>
      </c>
      <c r="AW197" s="7">
        <f>'No. policies'!AW197*LOOKUP(AW$1,'Inputs &amp; Outputs'!$A$9:$A$79,'Inputs &amp; Outputs'!$I$9:$I$79)</f>
        <v>1363571024.4401076</v>
      </c>
      <c r="AX197" s="7">
        <f>'No. policies'!AX197*LOOKUP(AX$1,'Inputs &amp; Outputs'!$A$9:$A$79,'Inputs &amp; Outputs'!$I$9:$I$79)</f>
        <v>1278164024.1969714</v>
      </c>
      <c r="AY197" s="7">
        <f>'No. policies'!AY197*LOOKUP(AY$1,'Inputs &amp; Outputs'!$A$9:$A$79,'Inputs &amp; Outputs'!$I$9:$I$79)</f>
        <v>1178994536.2158992</v>
      </c>
      <c r="AZ197" s="7">
        <f>'No. policies'!AZ197*LOOKUP(AZ$1,'Inputs &amp; Outputs'!$A$9:$A$79,'Inputs &amp; Outputs'!$I$9:$I$79)</f>
        <v>1067461131.0076261</v>
      </c>
      <c r="BA197" s="7">
        <f>'No. policies'!BA197*LOOKUP(BA$1,'Inputs &amp; Outputs'!$A$9:$A$79,'Inputs &amp; Outputs'!$I$9:$I$79)</f>
        <v>956495057.48037183</v>
      </c>
      <c r="BB197" s="7">
        <f>'No. policies'!BB197*LOOKUP(BB$1,'Inputs &amp; Outputs'!$A$9:$A$79,'Inputs &amp; Outputs'!$I$9:$I$79)</f>
        <v>837498781.24262142</v>
      </c>
      <c r="BC197" s="7">
        <f>'No. policies'!BC197*LOOKUP(BC$1,'Inputs &amp; Outputs'!$A$9:$A$79,'Inputs &amp; Outputs'!$I$9:$I$79)</f>
        <v>704781036.027946</v>
      </c>
      <c r="BD197" s="7">
        <f>'No. policies'!BD197*LOOKUP(BD$1,'Inputs &amp; Outputs'!$A$9:$A$79,'Inputs &amp; Outputs'!$I$9:$I$79)</f>
        <v>583446444.08306909</v>
      </c>
      <c r="BE197" s="7">
        <f>'No. policies'!BE197*LOOKUP(BE$1,'Inputs &amp; Outputs'!$A$9:$A$79,'Inputs &amp; Outputs'!$I$9:$I$79)</f>
        <v>470546949.82747662</v>
      </c>
      <c r="BF197" s="7">
        <f>'No. policies'!BF197*LOOKUP(BF$1,'Inputs &amp; Outputs'!$A$9:$A$79,'Inputs &amp; Outputs'!$I$9:$I$79)</f>
        <v>370802901.51266944</v>
      </c>
      <c r="BG197" s="7">
        <f>'No. policies'!BG197*LOOKUP(BG$1,'Inputs &amp; Outputs'!$A$9:$A$79,'Inputs &amp; Outputs'!$I$9:$I$79)</f>
        <v>279198983.53262788</v>
      </c>
      <c r="BH197" s="7">
        <f>'No. policies'!BH197*LOOKUP(BH$1,'Inputs &amp; Outputs'!$A$9:$A$79,'Inputs &amp; Outputs'!$I$9:$I$79)</f>
        <v>201020247.67036971</v>
      </c>
      <c r="BI197" s="7">
        <f>'No. policies'!BI197*LOOKUP(BI$1,'Inputs &amp; Outputs'!$A$9:$A$79,'Inputs &amp; Outputs'!$I$9:$I$79)</f>
        <v>148753052.57393792</v>
      </c>
      <c r="BJ197" s="7">
        <f>'No. policies'!BJ197*LOOKUP(BJ$1,'Inputs &amp; Outputs'!$A$9:$A$79,'Inputs &amp; Outputs'!$I$9:$I$79)</f>
        <v>105833420.30584878</v>
      </c>
      <c r="BK197" s="7">
        <f>'No. policies'!BK197*LOOKUP(BK$1,'Inputs &amp; Outputs'!$A$9:$A$79,'Inputs &amp; Outputs'!$I$9:$I$79)</f>
        <v>75000932.640350431</v>
      </c>
      <c r="BL197" s="7">
        <f>'No. policies'!BL197*LOOKUP(BL$1,'Inputs &amp; Outputs'!$A$9:$A$79,'Inputs &amp; Outputs'!$I$9:$I$79)</f>
        <v>54559276.394239806</v>
      </c>
      <c r="BM197" s="7">
        <f>'No. policies'!BM197*LOOKUP(BM$1,'Inputs &amp; Outputs'!$A$9:$A$79,'Inputs &amp; Outputs'!$I$9:$I$79)</f>
        <v>36856063.069139488</v>
      </c>
      <c r="BN197" s="7">
        <f>'No. policies'!BN197*LOOKUP(BN$1,'Inputs &amp; Outputs'!$A$9:$A$79,'Inputs &amp; Outputs'!$I$9:$I$79)</f>
        <v>23376667.357973889</v>
      </c>
      <c r="BO197" s="7">
        <f>'No. policies'!BO197*LOOKUP(BO$1,'Inputs &amp; Outputs'!$A$9:$A$79,'Inputs &amp; Outputs'!$I$9:$I$79)</f>
        <v>13173019.865725214</v>
      </c>
      <c r="BP197" s="7">
        <f>'No. policies'!BP197*LOOKUP(BP$1,'Inputs &amp; Outputs'!$A$9:$A$79,'Inputs &amp; Outputs'!$I$9:$I$79)</f>
        <v>8406561.1015162636</v>
      </c>
      <c r="BQ197" s="7">
        <f>'No. policies'!BQ197*LOOKUP(BQ$1,'Inputs &amp; Outputs'!$A$9:$A$79,'Inputs &amp; Outputs'!$I$9:$I$79)</f>
        <v>3179642.2790050078</v>
      </c>
      <c r="BR197" s="7">
        <f>'No. policies'!BR197*LOOKUP(BR$1,'Inputs &amp; Outputs'!$A$9:$A$79,'Inputs &amp; Outputs'!$I$9:$I$79)</f>
        <v>2519897.3537439182</v>
      </c>
      <c r="BS197" s="7">
        <f>'No. policies'!BS197*LOOKUP(BS$1,'Inputs &amp; Outputs'!$A$9:$A$79,'Inputs &amp; Outputs'!$I$9:$I$79)</f>
        <v>1132075.4716981133</v>
      </c>
      <c r="BT197" s="7">
        <v>0</v>
      </c>
    </row>
    <row r="198" spans="1:72" x14ac:dyDescent="0.25">
      <c r="A198" s="1">
        <v>197</v>
      </c>
      <c r="B198" s="7">
        <f>'No. policies'!B198*LOOKUP(B$1,'Inputs &amp; Outputs'!$A$9:$A$79,'Inputs &amp; Outputs'!$I$9:$I$79)</f>
        <v>-12582759.861444211</v>
      </c>
      <c r="C198" s="7">
        <f>'No. policies'!C198*LOOKUP(C$1,'Inputs &amp; Outputs'!$A$9:$A$79,'Inputs &amp; Outputs'!$I$9:$I$79)</f>
        <v>8517101.5885782</v>
      </c>
      <c r="D198" s="7">
        <f>'No. policies'!D198*LOOKUP(D$1,'Inputs &amp; Outputs'!$A$9:$A$79,'Inputs &amp; Outputs'!$I$9:$I$79)</f>
        <v>30621707.048196916</v>
      </c>
      <c r="E198" s="7">
        <f>'No. policies'!E198*LOOKUP(E$1,'Inputs &amp; Outputs'!$A$9:$A$79,'Inputs &amp; Outputs'!$I$9:$I$79)</f>
        <v>53703722.697802864</v>
      </c>
      <c r="F198" s="7">
        <f>'No. policies'!F198*LOOKUP(F$1,'Inputs &amp; Outputs'!$A$9:$A$79,'Inputs &amp; Outputs'!$I$9:$I$79)</f>
        <v>77828806.452614576</v>
      </c>
      <c r="G198" s="7">
        <f>'No. policies'!G198*LOOKUP(G$1,'Inputs &amp; Outputs'!$A$9:$A$79,'Inputs &amp; Outputs'!$I$9:$I$79)</f>
        <v>103031946.75366831</v>
      </c>
      <c r="H198" s="7">
        <f>'No. policies'!H198*LOOKUP(H$1,'Inputs &amp; Outputs'!$A$9:$A$79,'Inputs &amp; Outputs'!$I$9:$I$79)</f>
        <v>129280771.19948806</v>
      </c>
      <c r="I198" s="7">
        <f>'No. policies'!I198*LOOKUP(I$1,'Inputs &amp; Outputs'!$A$9:$A$79,'Inputs &amp; Outputs'!$I$9:$I$79)</f>
        <v>156778301.87339628</v>
      </c>
      <c r="J198" s="7">
        <f>'No. policies'!J198*LOOKUP(J$1,'Inputs &amp; Outputs'!$A$9:$A$79,'Inputs &amp; Outputs'!$I$9:$I$79)</f>
        <v>185434736.23906222</v>
      </c>
      <c r="K198" s="7">
        <f>'No. policies'!K198*LOOKUP(K$1,'Inputs &amp; Outputs'!$A$9:$A$79,'Inputs &amp; Outputs'!$I$9:$I$79)</f>
        <v>215273423.36541212</v>
      </c>
      <c r="L198" s="7">
        <f>'No. policies'!L198*LOOKUP(L$1,'Inputs &amp; Outputs'!$A$9:$A$79,'Inputs &amp; Outputs'!$I$9:$I$79)</f>
        <v>246383048.37535939</v>
      </c>
      <c r="M198" s="7">
        <f>'No. policies'!M198*LOOKUP(M$1,'Inputs &amp; Outputs'!$A$9:$A$79,'Inputs &amp; Outputs'!$I$9:$I$79)</f>
        <v>278812019.86584401</v>
      </c>
      <c r="N198" s="7">
        <f>'No. policies'!N198*LOOKUP(N$1,'Inputs &amp; Outputs'!$A$9:$A$79,'Inputs &amp; Outputs'!$I$9:$I$79)</f>
        <v>312569562.03358465</v>
      </c>
      <c r="O198" s="7">
        <f>'No. policies'!O198*LOOKUP(O$1,'Inputs &amp; Outputs'!$A$9:$A$79,'Inputs &amp; Outputs'!$I$9:$I$79)</f>
        <v>347368690.48858386</v>
      </c>
      <c r="P198" s="7">
        <f>'No. policies'!P198*LOOKUP(P$1,'Inputs &amp; Outputs'!$A$9:$A$79,'Inputs &amp; Outputs'!$I$9:$I$79)</f>
        <v>383492138.54525888</v>
      </c>
      <c r="Q198" s="7">
        <f>'No. policies'!Q198*LOOKUP(Q$1,'Inputs &amp; Outputs'!$A$9:$A$79,'Inputs &amp; Outputs'!$I$9:$I$79)</f>
        <v>421109058.67994481</v>
      </c>
      <c r="R198" s="7">
        <f>'No. policies'!R198*LOOKUP(R$1,'Inputs &amp; Outputs'!$A$9:$A$79,'Inputs &amp; Outputs'!$I$9:$I$79)</f>
        <v>460236363.79415447</v>
      </c>
      <c r="S198" s="7">
        <f>'No. policies'!S198*LOOKUP(S$1,'Inputs &amp; Outputs'!$A$9:$A$79,'Inputs &amp; Outputs'!$I$9:$I$79)</f>
        <v>501014641.97743887</v>
      </c>
      <c r="T198" s="7">
        <f>'No. policies'!T198*LOOKUP(T$1,'Inputs &amp; Outputs'!$A$9:$A$79,'Inputs &amp; Outputs'!$I$9:$I$79)</f>
        <v>543172915.88621724</v>
      </c>
      <c r="U198" s="7">
        <f>'No. policies'!U198*LOOKUP(U$1,'Inputs &amp; Outputs'!$A$9:$A$79,'Inputs &amp; Outputs'!$I$9:$I$79)</f>
        <v>587456676.19955838</v>
      </c>
      <c r="V198" s="7">
        <f>'No. policies'!V198*LOOKUP(V$1,'Inputs &amp; Outputs'!$A$9:$A$79,'Inputs &amp; Outputs'!$I$9:$I$79)</f>
        <v>632763126.08047926</v>
      </c>
      <c r="W198" s="7">
        <f>'No. policies'!W198*LOOKUP(W$1,'Inputs &amp; Outputs'!$A$9:$A$79,'Inputs &amp; Outputs'!$I$9:$I$79)</f>
        <v>679490842.86431682</v>
      </c>
      <c r="X198" s="7">
        <f>'No. policies'!X198*LOOKUP(X$1,'Inputs &amp; Outputs'!$A$9:$A$79,'Inputs &amp; Outputs'!$I$9:$I$79)</f>
        <v>727179022.98288727</v>
      </c>
      <c r="Y198" s="7">
        <f>'No. policies'!Y198*LOOKUP(Y$1,'Inputs &amp; Outputs'!$A$9:$A$79,'Inputs &amp; Outputs'!$I$9:$I$79)</f>
        <v>776971168.92537367</v>
      </c>
      <c r="Z198" s="7">
        <f>'No. policies'!Z198*LOOKUP(Z$1,'Inputs &amp; Outputs'!$A$9:$A$79,'Inputs &amp; Outputs'!$I$9:$I$79)</f>
        <v>828465853.46176314</v>
      </c>
      <c r="AA198" s="7">
        <f>'No. policies'!AA198*LOOKUP(AA$1,'Inputs &amp; Outputs'!$A$9:$A$79,'Inputs &amp; Outputs'!$I$9:$I$79)</f>
        <v>881438433.27291846</v>
      </c>
      <c r="AB198" s="7">
        <f>'No. policies'!AB198*LOOKUP(AB$1,'Inputs &amp; Outputs'!$A$9:$A$79,'Inputs &amp; Outputs'!$I$9:$I$79)</f>
        <v>934700456.79862332</v>
      </c>
      <c r="AC198" s="7">
        <f>'No. policies'!AC198*LOOKUP(AC$1,'Inputs &amp; Outputs'!$A$9:$A$79,'Inputs &amp; Outputs'!$I$9:$I$79)</f>
        <v>989439698.79003465</v>
      </c>
      <c r="AD198" s="7">
        <f>'No. policies'!AD198*LOOKUP(AD$1,'Inputs &amp; Outputs'!$A$9:$A$79,'Inputs &amp; Outputs'!$I$9:$I$79)</f>
        <v>1044458325.3270013</v>
      </c>
      <c r="AE198" s="7">
        <f>'No. policies'!AE198*LOOKUP(AE$1,'Inputs &amp; Outputs'!$A$9:$A$79,'Inputs &amp; Outputs'!$I$9:$I$79)</f>
        <v>1099255258.3369472</v>
      </c>
      <c r="AF198" s="7">
        <f>'No. policies'!AF198*LOOKUP(AF$1,'Inputs &amp; Outputs'!$A$9:$A$79,'Inputs &amp; Outputs'!$I$9:$I$79)</f>
        <v>1154085137.7360044</v>
      </c>
      <c r="AG198" s="7">
        <f>'No. policies'!AG198*LOOKUP(AG$1,'Inputs &amp; Outputs'!$A$9:$A$79,'Inputs &amp; Outputs'!$I$9:$I$79)</f>
        <v>1206451846.8277454</v>
      </c>
      <c r="AH198" s="7">
        <f>'No. policies'!AH198*LOOKUP(AH$1,'Inputs &amp; Outputs'!$A$9:$A$79,'Inputs &amp; Outputs'!$I$9:$I$79)</f>
        <v>1259745912.9327209</v>
      </c>
      <c r="AI198" s="7">
        <f>'No. policies'!AI198*LOOKUP(AI$1,'Inputs &amp; Outputs'!$A$9:$A$79,'Inputs &amp; Outputs'!$I$9:$I$79)</f>
        <v>1313354258.7280147</v>
      </c>
      <c r="AJ198" s="7">
        <f>'No. policies'!AJ198*LOOKUP(AJ$1,'Inputs &amp; Outputs'!$A$9:$A$79,'Inputs &amp; Outputs'!$I$9:$I$79)</f>
        <v>1362783955.8858528</v>
      </c>
      <c r="AK198" s="7">
        <f>'No. policies'!AK198*LOOKUP(AK$1,'Inputs &amp; Outputs'!$A$9:$A$79,'Inputs &amp; Outputs'!$I$9:$I$79)</f>
        <v>1410923548.9291403</v>
      </c>
      <c r="AL198" s="7">
        <f>'No. policies'!AL198*LOOKUP(AL$1,'Inputs &amp; Outputs'!$A$9:$A$79,'Inputs &amp; Outputs'!$I$9:$I$79)</f>
        <v>1452471533.1605122</v>
      </c>
      <c r="AM198" s="7">
        <f>'No. policies'!AM198*LOOKUP(AM$1,'Inputs &amp; Outputs'!$A$9:$A$79,'Inputs &amp; Outputs'!$I$9:$I$79)</f>
        <v>1491373629.6631062</v>
      </c>
      <c r="AN198" s="7">
        <f>'No. policies'!AN198*LOOKUP(AN$1,'Inputs &amp; Outputs'!$A$9:$A$79,'Inputs &amp; Outputs'!$I$9:$I$79)</f>
        <v>1527415143.8572567</v>
      </c>
      <c r="AO198" s="7">
        <f>'No. policies'!AO198*LOOKUP(AO$1,'Inputs &amp; Outputs'!$A$9:$A$79,'Inputs &amp; Outputs'!$I$9:$I$79)</f>
        <v>1554754480.449482</v>
      </c>
      <c r="AP198" s="7">
        <f>'No. policies'!AP198*LOOKUP(AP$1,'Inputs &amp; Outputs'!$A$9:$A$79,'Inputs &amp; Outputs'!$I$9:$I$79)</f>
        <v>1571893371.180192</v>
      </c>
      <c r="AQ198" s="7">
        <f>'No. policies'!AQ198*LOOKUP(AQ$1,'Inputs &amp; Outputs'!$A$9:$A$79,'Inputs &amp; Outputs'!$I$9:$I$79)</f>
        <v>1579034039.0235896</v>
      </c>
      <c r="AR198" s="7">
        <f>'No. policies'!AR198*LOOKUP(AR$1,'Inputs &amp; Outputs'!$A$9:$A$79,'Inputs &amp; Outputs'!$I$9:$I$79)</f>
        <v>1584104114.1933935</v>
      </c>
      <c r="AS198" s="7">
        <f>'No. policies'!AS198*LOOKUP(AS$1,'Inputs &amp; Outputs'!$A$9:$A$79,'Inputs &amp; Outputs'!$I$9:$I$79)</f>
        <v>1580961334.8004489</v>
      </c>
      <c r="AT198" s="7">
        <f>'No. policies'!AT198*LOOKUP(AT$1,'Inputs &amp; Outputs'!$A$9:$A$79,'Inputs &amp; Outputs'!$I$9:$I$79)</f>
        <v>1552596417.9870322</v>
      </c>
      <c r="AU198" s="7">
        <f>'No. policies'!AU198*LOOKUP(AU$1,'Inputs &amp; Outputs'!$A$9:$A$79,'Inputs &amp; Outputs'!$I$9:$I$79)</f>
        <v>1515441178.3214774</v>
      </c>
      <c r="AV198" s="7">
        <f>'No. policies'!AV198*LOOKUP(AV$1,'Inputs &amp; Outputs'!$A$9:$A$79,'Inputs &amp; Outputs'!$I$9:$I$79)</f>
        <v>1458017308.9942896</v>
      </c>
      <c r="AW198" s="7">
        <f>'No. policies'!AW198*LOOKUP(AW$1,'Inputs &amp; Outputs'!$A$9:$A$79,'Inputs &amp; Outputs'!$I$9:$I$79)</f>
        <v>1390460612.7745605</v>
      </c>
      <c r="AX198" s="7">
        <f>'No. policies'!AX198*LOOKUP(AX$1,'Inputs &amp; Outputs'!$A$9:$A$79,'Inputs &amp; Outputs'!$I$9:$I$79)</f>
        <v>1309689489.0949495</v>
      </c>
      <c r="AY198" s="7">
        <f>'No. policies'!AY198*LOOKUP(AY$1,'Inputs &amp; Outputs'!$A$9:$A$79,'Inputs &amp; Outputs'!$I$9:$I$79)</f>
        <v>1210214901.8836288</v>
      </c>
      <c r="AZ198" s="7">
        <f>'No. policies'!AZ198*LOOKUP(AZ$1,'Inputs &amp; Outputs'!$A$9:$A$79,'Inputs &amp; Outputs'!$I$9:$I$79)</f>
        <v>1107578134.2971284</v>
      </c>
      <c r="BA198" s="7">
        <f>'No. policies'!BA198*LOOKUP(BA$1,'Inputs &amp; Outputs'!$A$9:$A$79,'Inputs &amp; Outputs'!$I$9:$I$79)</f>
        <v>985614820.0255959</v>
      </c>
      <c r="BB198" s="7">
        <f>'No. policies'!BB198*LOOKUP(BB$1,'Inputs &amp; Outputs'!$A$9:$A$79,'Inputs &amp; Outputs'!$I$9:$I$79)</f>
        <v>864778871.83684361</v>
      </c>
      <c r="BC198" s="7">
        <f>'No. policies'!BC198*LOOKUP(BC$1,'Inputs &amp; Outputs'!$A$9:$A$79,'Inputs &amp; Outputs'!$I$9:$I$79)</f>
        <v>744586970.19940186</v>
      </c>
      <c r="BD198" s="7">
        <f>'No. policies'!BD198*LOOKUP(BD$1,'Inputs &amp; Outputs'!$A$9:$A$79,'Inputs &amp; Outputs'!$I$9:$I$79)</f>
        <v>628592219.44468224</v>
      </c>
      <c r="BE198" s="7">
        <f>'No. policies'!BE198*LOOKUP(BE$1,'Inputs &amp; Outputs'!$A$9:$A$79,'Inputs &amp; Outputs'!$I$9:$I$79)</f>
        <v>505837971.06453741</v>
      </c>
      <c r="BF198" s="7">
        <f>'No. policies'!BF198*LOOKUP(BF$1,'Inputs &amp; Outputs'!$A$9:$A$79,'Inputs &amp; Outputs'!$I$9:$I$79)</f>
        <v>396231225.48793066</v>
      </c>
      <c r="BG198" s="7">
        <f>'No. policies'!BG198*LOOKUP(BG$1,'Inputs &amp; Outputs'!$A$9:$A$79,'Inputs &amp; Outputs'!$I$9:$I$79)</f>
        <v>295469320.5683288</v>
      </c>
      <c r="BH198" s="7">
        <f>'No. policies'!BH198*LOOKUP(BH$1,'Inputs &amp; Outputs'!$A$9:$A$79,'Inputs &amp; Outputs'!$I$9:$I$79)</f>
        <v>227954333.14254344</v>
      </c>
      <c r="BI198" s="7">
        <f>'No. policies'!BI198*LOOKUP(BI$1,'Inputs &amp; Outputs'!$A$9:$A$79,'Inputs &amp; Outputs'!$I$9:$I$79)</f>
        <v>167968368.94206354</v>
      </c>
      <c r="BJ198" s="7">
        <f>'No. policies'!BJ198*LOOKUP(BJ$1,'Inputs &amp; Outputs'!$A$9:$A$79,'Inputs &amp; Outputs'!$I$9:$I$79)</f>
        <v>119521654.47789861</v>
      </c>
      <c r="BK198" s="7">
        <f>'No. policies'!BK198*LOOKUP(BK$1,'Inputs &amp; Outputs'!$A$9:$A$79,'Inputs &amp; Outputs'!$I$9:$I$79)</f>
        <v>82400127.788725808</v>
      </c>
      <c r="BL198" s="7">
        <f>'No. policies'!BL198*LOOKUP(BL$1,'Inputs &amp; Outputs'!$A$9:$A$79,'Inputs &amp; Outputs'!$I$9:$I$79)</f>
        <v>57948051.325559042</v>
      </c>
      <c r="BM198" s="7">
        <f>'No. policies'!BM198*LOOKUP(BM$1,'Inputs &amp; Outputs'!$A$9:$A$79,'Inputs &amp; Outputs'!$I$9:$I$79)</f>
        <v>37197322.912372261</v>
      </c>
      <c r="BN198" s="7">
        <f>'No. policies'!BN198*LOOKUP(BN$1,'Inputs &amp; Outputs'!$A$9:$A$79,'Inputs &amp; Outputs'!$I$9:$I$79)</f>
        <v>29908383.237407766</v>
      </c>
      <c r="BO198" s="7">
        <f>'No. policies'!BO198*LOOKUP(BO$1,'Inputs &amp; Outputs'!$A$9:$A$79,'Inputs &amp; Outputs'!$I$9:$I$79)</f>
        <v>19759529.798587821</v>
      </c>
      <c r="BP198" s="7">
        <f>'No. policies'!BP198*LOOKUP(BP$1,'Inputs &amp; Outputs'!$A$9:$A$79,'Inputs &amp; Outputs'!$I$9:$I$79)</f>
        <v>14711481.927653462</v>
      </c>
      <c r="BQ198" s="7">
        <f>'No. policies'!BQ198*LOOKUP(BQ$1,'Inputs &amp; Outputs'!$A$9:$A$79,'Inputs &amp; Outputs'!$I$9:$I$79)</f>
        <v>8832339.6639028005</v>
      </c>
      <c r="BR198" s="7">
        <f>'No. policies'!BR198*LOOKUP(BR$1,'Inputs &amp; Outputs'!$A$9:$A$79,'Inputs &amp; Outputs'!$I$9:$I$79)</f>
        <v>5399780.0437369682</v>
      </c>
      <c r="BS198" s="7">
        <f>'No. policies'!BS198*LOOKUP(BS$1,'Inputs &amp; Outputs'!$A$9:$A$79,'Inputs &amp; Outputs'!$I$9:$I$79)</f>
        <v>4528301.886792453</v>
      </c>
      <c r="BT198" s="7">
        <v>0</v>
      </c>
    </row>
    <row r="199" spans="1:72" x14ac:dyDescent="0.25">
      <c r="A199" s="1">
        <v>198</v>
      </c>
      <c r="B199" s="7">
        <f>'No. policies'!B199*LOOKUP(B$1,'Inputs &amp; Outputs'!$A$9:$A$79,'Inputs &amp; Outputs'!$I$9:$I$79)</f>
        <v>-12582759.861444211</v>
      </c>
      <c r="C199" s="7">
        <f>'No. policies'!C199*LOOKUP(C$1,'Inputs &amp; Outputs'!$A$9:$A$79,'Inputs &amp; Outputs'!$I$9:$I$79)</f>
        <v>8519659.5327934101</v>
      </c>
      <c r="D199" s="7">
        <f>'No. policies'!D199*LOOKUP(D$1,'Inputs &amp; Outputs'!$A$9:$A$79,'Inputs &amp; Outputs'!$I$9:$I$79)</f>
        <v>30621707.048196916</v>
      </c>
      <c r="E199" s="7">
        <f>'No. policies'!E199*LOOKUP(E$1,'Inputs &amp; Outputs'!$A$9:$A$79,'Inputs &amp; Outputs'!$I$9:$I$79)</f>
        <v>53692953.954530798</v>
      </c>
      <c r="F199" s="7">
        <f>'No. policies'!F199*LOOKUP(F$1,'Inputs &amp; Outputs'!$A$9:$A$79,'Inputs &amp; Outputs'!$I$9:$I$79)</f>
        <v>77774134.937795877</v>
      </c>
      <c r="G199" s="7">
        <f>'No. policies'!G199*LOOKUP(G$1,'Inputs &amp; Outputs'!$A$9:$A$79,'Inputs &amp; Outputs'!$I$9:$I$79)</f>
        <v>103000891.20858029</v>
      </c>
      <c r="H199" s="7">
        <f>'No. policies'!H199*LOOKUP(H$1,'Inputs &amp; Outputs'!$A$9:$A$79,'Inputs &amp; Outputs'!$I$9:$I$79)</f>
        <v>129163692.61820456</v>
      </c>
      <c r="I199" s="7">
        <f>'No. policies'!I199*LOOKUP(I$1,'Inputs &amp; Outputs'!$A$9:$A$79,'Inputs &amp; Outputs'!$I$9:$I$79)</f>
        <v>156620418.38711894</v>
      </c>
      <c r="J199" s="7">
        <f>'No. policies'!J199*LOOKUP(J$1,'Inputs &amp; Outputs'!$A$9:$A$79,'Inputs &amp; Outputs'!$I$9:$I$79)</f>
        <v>185247749.51299682</v>
      </c>
      <c r="K199" s="7">
        <f>'No. policies'!K199*LOOKUP(K$1,'Inputs &amp; Outputs'!$A$9:$A$79,'Inputs &amp; Outputs'!$I$9:$I$79)</f>
        <v>214882096.19710496</v>
      </c>
      <c r="L199" s="7">
        <f>'No. policies'!L199*LOOKUP(L$1,'Inputs &amp; Outputs'!$A$9:$A$79,'Inputs &amp; Outputs'!$I$9:$I$79)</f>
        <v>246034134.48933318</v>
      </c>
      <c r="M199" s="7">
        <f>'No. policies'!M199*LOOKUP(M$1,'Inputs &amp; Outputs'!$A$9:$A$79,'Inputs &amp; Outputs'!$I$9:$I$79)</f>
        <v>278416581.88811916</v>
      </c>
      <c r="N199" s="7">
        <f>'No. policies'!N199*LOOKUP(N$1,'Inputs &amp; Outputs'!$A$9:$A$79,'Inputs &amp; Outputs'!$I$9:$I$79)</f>
        <v>312252361.3414458</v>
      </c>
      <c r="O199" s="7">
        <f>'No. policies'!O199*LOOKUP(O$1,'Inputs &amp; Outputs'!$A$9:$A$79,'Inputs &amp; Outputs'!$I$9:$I$79)</f>
        <v>347121226.53240436</v>
      </c>
      <c r="P199" s="7">
        <f>'No. policies'!P199*LOOKUP(P$1,'Inputs &amp; Outputs'!$A$9:$A$79,'Inputs &amp; Outputs'!$I$9:$I$79)</f>
        <v>383531286.3748368</v>
      </c>
      <c r="Q199" s="7">
        <f>'No. policies'!Q199*LOOKUP(Q$1,'Inputs &amp; Outputs'!$A$9:$A$79,'Inputs &amp; Outputs'!$I$9:$I$79)</f>
        <v>421324658.23896587</v>
      </c>
      <c r="R199" s="7">
        <f>'No. policies'!R199*LOOKUP(R$1,'Inputs &amp; Outputs'!$A$9:$A$79,'Inputs &amp; Outputs'!$I$9:$I$79)</f>
        <v>461181795.93013257</v>
      </c>
      <c r="S199" s="7">
        <f>'No. policies'!S199*LOOKUP(S$1,'Inputs &amp; Outputs'!$A$9:$A$79,'Inputs &amp; Outputs'!$I$9:$I$79)</f>
        <v>501891985.29363334</v>
      </c>
      <c r="T199" s="7">
        <f>'No. policies'!T199*LOOKUP(T$1,'Inputs &amp; Outputs'!$A$9:$A$79,'Inputs &amp; Outputs'!$I$9:$I$79)</f>
        <v>544464046.21542168</v>
      </c>
      <c r="U199" s="7">
        <f>'No. policies'!U199*LOOKUP(U$1,'Inputs &amp; Outputs'!$A$9:$A$79,'Inputs &amp; Outputs'!$I$9:$I$79)</f>
        <v>588430394.92111576</v>
      </c>
      <c r="V199" s="7">
        <f>'No. policies'!V199*LOOKUP(V$1,'Inputs &amp; Outputs'!$A$9:$A$79,'Inputs &amp; Outputs'!$I$9:$I$79)</f>
        <v>633881314.55692089</v>
      </c>
      <c r="W199" s="7">
        <f>'No. policies'!W199*LOOKUP(W$1,'Inputs &amp; Outputs'!$A$9:$A$79,'Inputs &amp; Outputs'!$I$9:$I$79)</f>
        <v>680766882.00584614</v>
      </c>
      <c r="X199" s="7">
        <f>'No. policies'!X199*LOOKUP(X$1,'Inputs &amp; Outputs'!$A$9:$A$79,'Inputs &amp; Outputs'!$I$9:$I$79)</f>
        <v>728703347.52535212</v>
      </c>
      <c r="Y199" s="7">
        <f>'No. policies'!Y199*LOOKUP(Y$1,'Inputs &amp; Outputs'!$A$9:$A$79,'Inputs &amp; Outputs'!$I$9:$I$79)</f>
        <v>779096945.03734457</v>
      </c>
      <c r="Z199" s="7">
        <f>'No. policies'!Z199*LOOKUP(Z$1,'Inputs &amp; Outputs'!$A$9:$A$79,'Inputs &amp; Outputs'!$I$9:$I$79)</f>
        <v>829866324.00115967</v>
      </c>
      <c r="AA199" s="7">
        <f>'No. policies'!AA199*LOOKUP(AA$1,'Inputs &amp; Outputs'!$A$9:$A$79,'Inputs &amp; Outputs'!$I$9:$I$79)</f>
        <v>882467276.94503248</v>
      </c>
      <c r="AB199" s="7">
        <f>'No. policies'!AB199*LOOKUP(AB$1,'Inputs &amp; Outputs'!$A$9:$A$79,'Inputs &amp; Outputs'!$I$9:$I$79)</f>
        <v>936795526.6665678</v>
      </c>
      <c r="AC199" s="7">
        <f>'No. policies'!AC199*LOOKUP(AC$1,'Inputs &amp; Outputs'!$A$9:$A$79,'Inputs &amp; Outputs'!$I$9:$I$79)</f>
        <v>989439698.79003465</v>
      </c>
      <c r="AD199" s="7">
        <f>'No. policies'!AD199*LOOKUP(AD$1,'Inputs &amp; Outputs'!$A$9:$A$79,'Inputs &amp; Outputs'!$I$9:$I$79)</f>
        <v>1045248811.6798275</v>
      </c>
      <c r="AE199" s="7">
        <f>'No. policies'!AE199*LOOKUP(AE$1,'Inputs &amp; Outputs'!$A$9:$A$79,'Inputs &amp; Outputs'!$I$9:$I$79)</f>
        <v>1098895711.2616081</v>
      </c>
      <c r="AF199" s="7">
        <f>'No. policies'!AF199*LOOKUP(AF$1,'Inputs &amp; Outputs'!$A$9:$A$79,'Inputs &amp; Outputs'!$I$9:$I$79)</f>
        <v>1152434267.7106338</v>
      </c>
      <c r="AG199" s="7">
        <f>'No. policies'!AG199*LOOKUP(AG$1,'Inputs &amp; Outputs'!$A$9:$A$79,'Inputs &amp; Outputs'!$I$9:$I$79)</f>
        <v>1207795334.4077318</v>
      </c>
      <c r="AH199" s="7">
        <f>'No. policies'!AH199*LOOKUP(AH$1,'Inputs &amp; Outputs'!$A$9:$A$79,'Inputs &amp; Outputs'!$I$9:$I$79)</f>
        <v>1261165025.1473572</v>
      </c>
      <c r="AI199" s="7">
        <f>'No. policies'!AI199*LOOKUP(AI$1,'Inputs &amp; Outputs'!$A$9:$A$79,'Inputs &amp; Outputs'!$I$9:$I$79)</f>
        <v>1310211188.7071271</v>
      </c>
      <c r="AJ199" s="7">
        <f>'No. policies'!AJ199*LOOKUP(AJ$1,'Inputs &amp; Outputs'!$A$9:$A$79,'Inputs &amp; Outputs'!$I$9:$I$79)</f>
        <v>1360419653.3947253</v>
      </c>
      <c r="AK199" s="7">
        <f>'No. policies'!AK199*LOOKUP(AK$1,'Inputs &amp; Outputs'!$A$9:$A$79,'Inputs &amp; Outputs'!$I$9:$I$79)</f>
        <v>1410592034.9373806</v>
      </c>
      <c r="AL199" s="7">
        <f>'No. policies'!AL199*LOOKUP(AL$1,'Inputs &amp; Outputs'!$A$9:$A$79,'Inputs &amp; Outputs'!$I$9:$I$79)</f>
        <v>1455430787.2429342</v>
      </c>
      <c r="AM199" s="7">
        <f>'No. policies'!AM199*LOOKUP(AM$1,'Inputs &amp; Outputs'!$A$9:$A$79,'Inputs &amp; Outputs'!$I$9:$I$79)</f>
        <v>1495207495.0349908</v>
      </c>
      <c r="AN199" s="7">
        <f>'No. policies'!AN199*LOOKUP(AN$1,'Inputs &amp; Outputs'!$A$9:$A$79,'Inputs &amp; Outputs'!$I$9:$I$79)</f>
        <v>1531621845.5554113</v>
      </c>
      <c r="AO199" s="7">
        <f>'No. policies'!AO199*LOOKUP(AO$1,'Inputs &amp; Outputs'!$A$9:$A$79,'Inputs &amp; Outputs'!$I$9:$I$79)</f>
        <v>1558154380.9084017</v>
      </c>
      <c r="AP199" s="7">
        <f>'No. policies'!AP199*LOOKUP(AP$1,'Inputs &amp; Outputs'!$A$9:$A$79,'Inputs &amp; Outputs'!$I$9:$I$79)</f>
        <v>1578368084.7739451</v>
      </c>
      <c r="AQ199" s="7">
        <f>'No. policies'!AQ199*LOOKUP(AQ$1,'Inputs &amp; Outputs'!$A$9:$A$79,'Inputs &amp; Outputs'!$I$9:$I$79)</f>
        <v>1589051356.0550454</v>
      </c>
      <c r="AR199" s="7">
        <f>'No. policies'!AR199*LOOKUP(AR$1,'Inputs &amp; Outputs'!$A$9:$A$79,'Inputs &amp; Outputs'!$I$9:$I$79)</f>
        <v>1590677160.3103786</v>
      </c>
      <c r="AS199" s="7">
        <f>'No. policies'!AS199*LOOKUP(AS$1,'Inputs &amp; Outputs'!$A$9:$A$79,'Inputs &amp; Outputs'!$I$9:$I$79)</f>
        <v>1579313028.3745325</v>
      </c>
      <c r="AT199" s="7">
        <f>'No. policies'!AT199*LOOKUP(AT$1,'Inputs &amp; Outputs'!$A$9:$A$79,'Inputs &amp; Outputs'!$I$9:$I$79)</f>
        <v>1562362710.9135115</v>
      </c>
      <c r="AU199" s="7">
        <f>'No. policies'!AU199*LOOKUP(AU$1,'Inputs &amp; Outputs'!$A$9:$A$79,'Inputs &amp; Outputs'!$I$9:$I$79)</f>
        <v>1521757622.0457249</v>
      </c>
      <c r="AV199" s="7">
        <f>'No. policies'!AV199*LOOKUP(AV$1,'Inputs &amp; Outputs'!$A$9:$A$79,'Inputs &amp; Outputs'!$I$9:$I$79)</f>
        <v>1470280518.2861171</v>
      </c>
      <c r="AW199" s="7">
        <f>'No. policies'!AW199*LOOKUP(AW$1,'Inputs &amp; Outputs'!$A$9:$A$79,'Inputs &amp; Outputs'!$I$9:$I$79)</f>
        <v>1409014428.725333</v>
      </c>
      <c r="AX199" s="7">
        <f>'No. policies'!AX199*LOOKUP(AX$1,'Inputs &amp; Outputs'!$A$9:$A$79,'Inputs &amp; Outputs'!$I$9:$I$79)</f>
        <v>1317432585.7365582</v>
      </c>
      <c r="AY199" s="7">
        <f>'No. policies'!AY199*LOOKUP(AY$1,'Inputs &amp; Outputs'!$A$9:$A$79,'Inputs &amp; Outputs'!$I$9:$I$79)</f>
        <v>1211350187.9079101</v>
      </c>
      <c r="AZ199" s="7">
        <f>'No. policies'!AZ199*LOOKUP(AZ$1,'Inputs &amp; Outputs'!$A$9:$A$79,'Inputs &amp; Outputs'!$I$9:$I$79)</f>
        <v>1107287431.3747406</v>
      </c>
      <c r="BA199" s="7">
        <f>'No. policies'!BA199*LOOKUP(BA$1,'Inputs &amp; Outputs'!$A$9:$A$79,'Inputs &amp; Outputs'!$I$9:$I$79)</f>
        <v>991854769.14242959</v>
      </c>
      <c r="BB199" s="7">
        <f>'No. policies'!BB199*LOOKUP(BB$1,'Inputs &amp; Outputs'!$A$9:$A$79,'Inputs &amp; Outputs'!$I$9:$I$79)</f>
        <v>863263311.24827576</v>
      </c>
      <c r="BC199" s="7">
        <f>'No. policies'!BC199*LOOKUP(BC$1,'Inputs &amp; Outputs'!$A$9:$A$79,'Inputs &amp; Outputs'!$I$9:$I$79)</f>
        <v>728849740.41068673</v>
      </c>
      <c r="BD199" s="7">
        <f>'No. policies'!BD199*LOOKUP(BD$1,'Inputs &amp; Outputs'!$A$9:$A$79,'Inputs &amp; Outputs'!$I$9:$I$79)</f>
        <v>604138257.79047513</v>
      </c>
      <c r="BE199" s="7">
        <f>'No. policies'!BE199*LOOKUP(BE$1,'Inputs &amp; Outputs'!$A$9:$A$79,'Inputs &amp; Outputs'!$I$9:$I$79)</f>
        <v>496617794.34494495</v>
      </c>
      <c r="BF199" s="7">
        <f>'No. policies'!BF199*LOOKUP(BF$1,'Inputs &amp; Outputs'!$A$9:$A$79,'Inputs &amp; Outputs'!$I$9:$I$79)</f>
        <v>393334327.8198629</v>
      </c>
      <c r="BG199" s="7">
        <f>'No. policies'!BG199*LOOKUP(BG$1,'Inputs &amp; Outputs'!$A$9:$A$79,'Inputs &amp; Outputs'!$I$9:$I$79)</f>
        <v>296445540.7904709</v>
      </c>
      <c r="BH199" s="7">
        <f>'No. policies'!BH199*LOOKUP(BH$1,'Inputs &amp; Outputs'!$A$9:$A$79,'Inputs &amp; Outputs'!$I$9:$I$79)</f>
        <v>221056579.54601115</v>
      </c>
      <c r="BI199" s="7">
        <f>'No. policies'!BI199*LOOKUP(BI$1,'Inputs &amp; Outputs'!$A$9:$A$79,'Inputs &amp; Outputs'!$I$9:$I$79)</f>
        <v>165317980.47749448</v>
      </c>
      <c r="BJ199" s="7">
        <f>'No. policies'!BJ199*LOOKUP(BJ$1,'Inputs &amp; Outputs'!$A$9:$A$79,'Inputs &amp; Outputs'!$I$9:$I$79)</f>
        <v>120523232.58804861</v>
      </c>
      <c r="BK199" s="7">
        <f>'No. policies'!BK199*LOOKUP(BK$1,'Inputs &amp; Outputs'!$A$9:$A$79,'Inputs &amp; Outputs'!$I$9:$I$79)</f>
        <v>77355222.005742595</v>
      </c>
      <c r="BL199" s="7">
        <f>'No. policies'!BL199*LOOKUP(BL$1,'Inputs &amp; Outputs'!$A$9:$A$79,'Inputs &amp; Outputs'!$I$9:$I$79)</f>
        <v>53881521.407975957</v>
      </c>
      <c r="BM199" s="7">
        <f>'No. policies'!BM199*LOOKUP(BM$1,'Inputs &amp; Outputs'!$A$9:$A$79,'Inputs &amp; Outputs'!$I$9:$I$79)</f>
        <v>39586141.815001674</v>
      </c>
      <c r="BN199" s="7">
        <f>'No. policies'!BN199*LOOKUP(BN$1,'Inputs &amp; Outputs'!$A$9:$A$79,'Inputs &amp; Outputs'!$I$9:$I$79)</f>
        <v>30252157.757377971</v>
      </c>
      <c r="BO199" s="7">
        <f>'No. policies'!BO199*LOOKUP(BO$1,'Inputs &amp; Outputs'!$A$9:$A$79,'Inputs &amp; Outputs'!$I$9:$I$79)</f>
        <v>20106188.216106907</v>
      </c>
      <c r="BP199" s="7">
        <f>'No. policies'!BP199*LOOKUP(BP$1,'Inputs &amp; Outputs'!$A$9:$A$79,'Inputs &amp; Outputs'!$I$9:$I$79)</f>
        <v>11559021.514584862</v>
      </c>
      <c r="BQ199" s="7">
        <f>'No. policies'!BQ199*LOOKUP(BQ$1,'Inputs &amp; Outputs'!$A$9:$A$79,'Inputs &amp; Outputs'!$I$9:$I$79)</f>
        <v>8125752.4907905757</v>
      </c>
      <c r="BR199" s="7">
        <f>'No. policies'!BR199*LOOKUP(BR$1,'Inputs &amp; Outputs'!$A$9:$A$79,'Inputs &amp; Outputs'!$I$9:$I$79)</f>
        <v>5039794.7074878365</v>
      </c>
      <c r="BS199" s="7">
        <f>'No. policies'!BS199*LOOKUP(BS$1,'Inputs &amp; Outputs'!$A$9:$A$79,'Inputs &amp; Outputs'!$I$9:$I$79)</f>
        <v>3773584.9056603769</v>
      </c>
      <c r="BT199" s="7">
        <v>0</v>
      </c>
    </row>
    <row r="200" spans="1:72" x14ac:dyDescent="0.25">
      <c r="A200" s="1">
        <v>199</v>
      </c>
      <c r="B200" s="7">
        <f>'No. policies'!B200*LOOKUP(B$1,'Inputs &amp; Outputs'!$A$9:$A$79,'Inputs &amp; Outputs'!$I$9:$I$79)</f>
        <v>-12582759.861444211</v>
      </c>
      <c r="C200" s="7">
        <f>'No. policies'!C200*LOOKUP(C$1,'Inputs &amp; Outputs'!$A$9:$A$79,'Inputs &amp; Outputs'!$I$9:$I$79)</f>
        <v>8519659.5327934101</v>
      </c>
      <c r="D200" s="7">
        <f>'No. policies'!D200*LOOKUP(D$1,'Inputs &amp; Outputs'!$A$9:$A$79,'Inputs &amp; Outputs'!$I$9:$I$79)</f>
        <v>30612504.892417632</v>
      </c>
      <c r="E200" s="7">
        <f>'No. policies'!E200*LOOKUP(E$1,'Inputs &amp; Outputs'!$A$9:$A$79,'Inputs &amp; Outputs'!$I$9:$I$79)</f>
        <v>53676800.839622699</v>
      </c>
      <c r="F200" s="7">
        <f>'No. policies'!F200*LOOKUP(F$1,'Inputs &amp; Outputs'!$A$9:$A$79,'Inputs &amp; Outputs'!$I$9:$I$79)</f>
        <v>77781945.154198542</v>
      </c>
      <c r="G200" s="7">
        <f>'No. policies'!G200*LOOKUP(G$1,'Inputs &amp; Outputs'!$A$9:$A$79,'Inputs &amp; Outputs'!$I$9:$I$79)</f>
        <v>102969835.66349228</v>
      </c>
      <c r="H200" s="7">
        <f>'No. policies'!H200*LOOKUP(H$1,'Inputs &amp; Outputs'!$A$9:$A$79,'Inputs &amp; Outputs'!$I$9:$I$79)</f>
        <v>129280771.19948806</v>
      </c>
      <c r="I200" s="7">
        <f>'No. policies'!I200*LOOKUP(I$1,'Inputs &amp; Outputs'!$A$9:$A$79,'Inputs &amp; Outputs'!$I$9:$I$79)</f>
        <v>156715148.47888535</v>
      </c>
      <c r="J200" s="7">
        <f>'No. policies'!J200*LOOKUP(J$1,'Inputs &amp; Outputs'!$A$9:$A$79,'Inputs &amp; Outputs'!$I$9:$I$79)</f>
        <v>185322544.20342299</v>
      </c>
      <c r="K200" s="7">
        <f>'No. policies'!K200*LOOKUP(K$1,'Inputs &amp; Outputs'!$A$9:$A$79,'Inputs &amp; Outputs'!$I$9:$I$79)</f>
        <v>215186461.77245498</v>
      </c>
      <c r="L200" s="7">
        <f>'No. policies'!L200*LOOKUP(L$1,'Inputs &amp; Outputs'!$A$9:$A$79,'Inputs &amp; Outputs'!$I$9:$I$79)</f>
        <v>246233513.85277671</v>
      </c>
      <c r="M200" s="7">
        <f>'No. policies'!M200*LOOKUP(M$1,'Inputs &amp; Outputs'!$A$9:$A$79,'Inputs &amp; Outputs'!$I$9:$I$79)</f>
        <v>278699037.58649403</v>
      </c>
      <c r="N200" s="7">
        <f>'No. policies'!N200*LOOKUP(N$1,'Inputs &amp; Outputs'!$A$9:$A$79,'Inputs &amp; Outputs'!$I$9:$I$79)</f>
        <v>312347521.54908746</v>
      </c>
      <c r="O200" s="7">
        <f>'No. policies'!O200*LOOKUP(O$1,'Inputs &amp; Outputs'!$A$9:$A$79,'Inputs &amp; Outputs'!$I$9:$I$79)</f>
        <v>347368690.48858386</v>
      </c>
      <c r="P200" s="7">
        <f>'No. policies'!P200*LOOKUP(P$1,'Inputs &amp; Outputs'!$A$9:$A$79,'Inputs &amp; Outputs'!$I$9:$I$79)</f>
        <v>383844469.01146013</v>
      </c>
      <c r="Q200" s="7">
        <f>'No. policies'!Q200*LOOKUP(Q$1,'Inputs &amp; Outputs'!$A$9:$A$79,'Inputs &amp; Outputs'!$I$9:$I$79)</f>
        <v>421928337.00422484</v>
      </c>
      <c r="R200" s="7">
        <f>'No. policies'!R200*LOOKUP(R$1,'Inputs &amp; Outputs'!$A$9:$A$79,'Inputs &amp; Outputs'!$I$9:$I$79)</f>
        <v>461229067.53693146</v>
      </c>
      <c r="S200" s="7">
        <f>'No. policies'!S200*LOOKUP(S$1,'Inputs &amp; Outputs'!$A$9:$A$79,'Inputs &amp; Outputs'!$I$9:$I$79)</f>
        <v>501891985.29363334</v>
      </c>
      <c r="T200" s="7">
        <f>'No. policies'!T200*LOOKUP(T$1,'Inputs &amp; Outputs'!$A$9:$A$79,'Inputs &amp; Outputs'!$I$9:$I$79)</f>
        <v>544183365.70907295</v>
      </c>
      <c r="U200" s="7">
        <f>'No. policies'!U200*LOOKUP(U$1,'Inputs &amp; Outputs'!$A$9:$A$79,'Inputs &amp; Outputs'!$I$9:$I$79)</f>
        <v>587882678.14023972</v>
      </c>
      <c r="V200" s="7">
        <f>'No. policies'!V200*LOOKUP(V$1,'Inputs &amp; Outputs'!$A$9:$A$79,'Inputs &amp; Outputs'!$I$9:$I$79)</f>
        <v>632763126.08047926</v>
      </c>
      <c r="W200" s="7">
        <f>'No. policies'!W200*LOOKUP(W$1,'Inputs &amp; Outputs'!$A$9:$A$79,'Inputs &amp; Outputs'!$I$9:$I$79)</f>
        <v>679136387.54722536</v>
      </c>
      <c r="X200" s="7">
        <f>'No. policies'!X200*LOOKUP(X$1,'Inputs &amp; Outputs'!$A$9:$A$79,'Inputs &amp; Outputs'!$I$9:$I$79)</f>
        <v>726645509.39302444</v>
      </c>
      <c r="Y200" s="7">
        <f>'No. policies'!Y200*LOOKUP(Y$1,'Inputs &amp; Outputs'!$A$9:$A$79,'Inputs &amp; Outputs'!$I$9:$I$79)</f>
        <v>775254195.91185868</v>
      </c>
      <c r="Z200" s="7">
        <f>'No. policies'!Z200*LOOKUP(Z$1,'Inputs &amp; Outputs'!$A$9:$A$79,'Inputs &amp; Outputs'!$I$9:$I$79)</f>
        <v>825402324.15683317</v>
      </c>
      <c r="AA200" s="7">
        <f>'No. policies'!AA200*LOOKUP(AA$1,'Inputs &amp; Outputs'!$A$9:$A$79,'Inputs &amp; Outputs'!$I$9:$I$79)</f>
        <v>877416589.82738197</v>
      </c>
      <c r="AB200" s="7">
        <f>'No. policies'!AB200*LOOKUP(AB$1,'Inputs &amp; Outputs'!$A$9:$A$79,'Inputs &amp; Outputs'!$I$9:$I$79)</f>
        <v>931308438.9171896</v>
      </c>
      <c r="AC200" s="7">
        <f>'No. policies'!AC200*LOOKUP(AC$1,'Inputs &amp; Outputs'!$A$9:$A$79,'Inputs &amp; Outputs'!$I$9:$I$79)</f>
        <v>983384506.30227077</v>
      </c>
      <c r="AD200" s="7">
        <f>'No. policies'!AD200*LOOKUP(AD$1,'Inputs &amp; Outputs'!$A$9:$A$79,'Inputs &amp; Outputs'!$I$9:$I$79)</f>
        <v>1039715407.2100444</v>
      </c>
      <c r="AE200" s="7">
        <f>'No. policies'!AE200*LOOKUP(AE$1,'Inputs &amp; Outputs'!$A$9:$A$79,'Inputs &amp; Outputs'!$I$9:$I$79)</f>
        <v>1094700995.3826511</v>
      </c>
      <c r="AF200" s="7">
        <f>'No. policies'!AF200*LOOKUP(AF$1,'Inputs &amp; Outputs'!$A$9:$A$79,'Inputs &amp; Outputs'!$I$9:$I$79)</f>
        <v>1149132527.6598926</v>
      </c>
      <c r="AG200" s="7">
        <f>'No. policies'!AG200*LOOKUP(AG$1,'Inputs &amp; Outputs'!$A$9:$A$79,'Inputs &amp; Outputs'!$I$9:$I$79)</f>
        <v>1202555732.8457851</v>
      </c>
      <c r="AH200" s="7">
        <f>'No. policies'!AH200*LOOKUP(AH$1,'Inputs &amp; Outputs'!$A$9:$A$79,'Inputs &amp; Outputs'!$I$9:$I$79)</f>
        <v>1257617244.6107662</v>
      </c>
      <c r="AI200" s="7">
        <f>'No. policies'!AI200*LOOKUP(AI$1,'Inputs &amp; Outputs'!$A$9:$A$79,'Inputs &amp; Outputs'!$I$9:$I$79)</f>
        <v>1309163498.7001646</v>
      </c>
      <c r="AJ200" s="7">
        <f>'No. policies'!AJ200*LOOKUP(AJ$1,'Inputs &amp; Outputs'!$A$9:$A$79,'Inputs &amp; Outputs'!$I$9:$I$79)</f>
        <v>1361365374.3911762</v>
      </c>
      <c r="AK200" s="7">
        <f>'No. policies'!AK200*LOOKUP(AK$1,'Inputs &amp; Outputs'!$A$9:$A$79,'Inputs &amp; Outputs'!$I$9:$I$79)</f>
        <v>1408934464.9785824</v>
      </c>
      <c r="AL200" s="7">
        <f>'No. policies'!AL200*LOOKUP(AL$1,'Inputs &amp; Outputs'!$A$9:$A$79,'Inputs &amp; Outputs'!$I$9:$I$79)</f>
        <v>1455604861.0124884</v>
      </c>
      <c r="AM200" s="7">
        <f>'No. policies'!AM200*LOOKUP(AM$1,'Inputs &amp; Outputs'!$A$9:$A$79,'Inputs &amp; Outputs'!$I$9:$I$79)</f>
        <v>1494659799.9818645</v>
      </c>
      <c r="AN200" s="7">
        <f>'No. policies'!AN200*LOOKUP(AN$1,'Inputs &amp; Outputs'!$A$9:$A$79,'Inputs &amp; Outputs'!$I$9:$I$79)</f>
        <v>1527988784.9979141</v>
      </c>
      <c r="AO200" s="7">
        <f>'No. policies'!AO200*LOOKUP(AO$1,'Inputs &amp; Outputs'!$A$9:$A$79,'Inputs &amp; Outputs'!$I$9:$I$79)</f>
        <v>1557954386.7637594</v>
      </c>
      <c r="AP200" s="7">
        <f>'No. policies'!AP200*LOOKUP(AP$1,'Inputs &amp; Outputs'!$A$9:$A$79,'Inputs &amp; Outputs'!$I$9:$I$79)</f>
        <v>1580038978.6045911</v>
      </c>
      <c r="AQ200" s="7">
        <f>'No. policies'!AQ200*LOOKUP(AQ$1,'Inputs &amp; Outputs'!$A$9:$A$79,'Inputs &amp; Outputs'!$I$9:$I$79)</f>
        <v>1594277782.3323264</v>
      </c>
      <c r="AR200" s="7">
        <f>'No. policies'!AR200*LOOKUP(AR$1,'Inputs &amp; Outputs'!$A$9:$A$79,'Inputs &amp; Outputs'!$I$9:$I$79)</f>
        <v>1596116922.6140904</v>
      </c>
      <c r="AS200" s="7">
        <f>'No. policies'!AS200*LOOKUP(AS$1,'Inputs &amp; Outputs'!$A$9:$A$79,'Inputs &amp; Outputs'!$I$9:$I$79)</f>
        <v>1578606611.3348539</v>
      </c>
      <c r="AT200" s="7">
        <f>'No. policies'!AT200*LOOKUP(AT$1,'Inputs &amp; Outputs'!$A$9:$A$79,'Inputs &amp; Outputs'!$I$9:$I$79)</f>
        <v>1553084732.6333561</v>
      </c>
      <c r="AU200" s="7">
        <f>'No. policies'!AU200*LOOKUP(AU$1,'Inputs &amp; Outputs'!$A$9:$A$79,'Inputs &amp; Outputs'!$I$9:$I$79)</f>
        <v>1513419916.3297181</v>
      </c>
      <c r="AV200" s="7">
        <f>'No. policies'!AV200*LOOKUP(AV$1,'Inputs &amp; Outputs'!$A$9:$A$79,'Inputs &amp; Outputs'!$I$9:$I$79)</f>
        <v>1463496615.2736168</v>
      </c>
      <c r="AW200" s="7">
        <f>'No. policies'!AW200*LOOKUP(AW$1,'Inputs &amp; Outputs'!$A$9:$A$79,'Inputs &amp; Outputs'!$I$9:$I$79)</f>
        <v>1395569634.5581064</v>
      </c>
      <c r="AX200" s="7">
        <f>'No. policies'!AX200*LOOKUP(AX$1,'Inputs &amp; Outputs'!$A$9:$A$79,'Inputs &amp; Outputs'!$I$9:$I$79)</f>
        <v>1306371019.1056886</v>
      </c>
      <c r="AY200" s="7">
        <f>'No. policies'!AY200*LOOKUP(AY$1,'Inputs &amp; Outputs'!$A$9:$A$79,'Inputs &amp; Outputs'!$I$9:$I$79)</f>
        <v>1212201652.4261208</v>
      </c>
      <c r="AZ200" s="7">
        <f>'No. policies'!AZ200*LOOKUP(AZ$1,'Inputs &amp; Outputs'!$A$9:$A$79,'Inputs &amp; Outputs'!$I$9:$I$79)</f>
        <v>1101473372.9269867</v>
      </c>
      <c r="BA200" s="7">
        <f>'No. policies'!BA200*LOOKUP(BA$1,'Inputs &amp; Outputs'!$A$9:$A$79,'Inputs &amp; Outputs'!$I$9:$I$79)</f>
        <v>978780590.0404923</v>
      </c>
      <c r="BB200" s="7">
        <f>'No. policies'!BB200*LOOKUP(BB$1,'Inputs &amp; Outputs'!$A$9:$A$79,'Inputs &amp; Outputs'!$I$9:$I$79)</f>
        <v>852351275.01058686</v>
      </c>
      <c r="BC200" s="7">
        <f>'No. policies'!BC200*LOOKUP(BC$1,'Inputs &amp; Outputs'!$A$9:$A$79,'Inputs &amp; Outputs'!$I$9:$I$79)</f>
        <v>734095483.67359173</v>
      </c>
      <c r="BD200" s="7">
        <f>'No. policies'!BD200*LOOKUP(BD$1,'Inputs &amp; Outputs'!$A$9:$A$79,'Inputs &amp; Outputs'!$I$9:$I$79)</f>
        <v>605705819.43497562</v>
      </c>
      <c r="BE200" s="7">
        <f>'No. policies'!BE200*LOOKUP(BE$1,'Inputs &amp; Outputs'!$A$9:$A$79,'Inputs &amp; Outputs'!$I$9:$I$79)</f>
        <v>486443806.24056709</v>
      </c>
      <c r="BF200" s="7">
        <f>'No. policies'!BF200*LOOKUP(BF$1,'Inputs &amp; Outputs'!$A$9:$A$79,'Inputs &amp; Outputs'!$I$9:$I$79)</f>
        <v>381102982.11024362</v>
      </c>
      <c r="BG200" s="7">
        <f>'No. policies'!BG200*LOOKUP(BG$1,'Inputs &amp; Outputs'!$A$9:$A$79,'Inputs &amp; Outputs'!$I$9:$I$79)</f>
        <v>298397981.23475498</v>
      </c>
      <c r="BH200" s="7">
        <f>'No. policies'!BH200*LOOKUP(BH$1,'Inputs &amp; Outputs'!$A$9:$A$79,'Inputs &amp; Outputs'!$I$9:$I$79)</f>
        <v>226640475.31463251</v>
      </c>
      <c r="BI200" s="7">
        <f>'No. policies'!BI200*LOOKUP(BI$1,'Inputs &amp; Outputs'!$A$9:$A$79,'Inputs &amp; Outputs'!$I$9:$I$79)</f>
        <v>167637070.3839924</v>
      </c>
      <c r="BJ200" s="7">
        <f>'No. policies'!BJ200*LOOKUP(BJ$1,'Inputs &amp; Outputs'!$A$9:$A$79,'Inputs &amp; Outputs'!$I$9:$I$79)</f>
        <v>115181482.66724867</v>
      </c>
      <c r="BK200" s="7">
        <f>'No. policies'!BK200*LOOKUP(BK$1,'Inputs &amp; Outputs'!$A$9:$A$79,'Inputs &amp; Outputs'!$I$9:$I$79)</f>
        <v>82736454.840924695</v>
      </c>
      <c r="BL200" s="7">
        <f>'No. policies'!BL200*LOOKUP(BL$1,'Inputs &amp; Outputs'!$A$9:$A$79,'Inputs &amp; Outputs'!$I$9:$I$79)</f>
        <v>58625806.311822891</v>
      </c>
      <c r="BM200" s="7">
        <f>'No. policies'!BM200*LOOKUP(BM$1,'Inputs &amp; Outputs'!$A$9:$A$79,'Inputs &amp; Outputs'!$I$9:$I$79)</f>
        <v>36514803.225906715</v>
      </c>
      <c r="BN200" s="7">
        <f>'No. policies'!BN200*LOOKUP(BN$1,'Inputs &amp; Outputs'!$A$9:$A$79,'Inputs &amp; Outputs'!$I$9:$I$79)</f>
        <v>24751765.437854704</v>
      </c>
      <c r="BO200" s="7">
        <f>'No. policies'!BO200*LOOKUP(BO$1,'Inputs &amp; Outputs'!$A$9:$A$79,'Inputs &amp; Outputs'!$I$9:$I$79)</f>
        <v>16639604.040916059</v>
      </c>
      <c r="BP200" s="7">
        <f>'No. policies'!BP200*LOOKUP(BP$1,'Inputs &amp; Outputs'!$A$9:$A$79,'Inputs &amp; Outputs'!$I$9:$I$79)</f>
        <v>10858474.756125174</v>
      </c>
      <c r="BQ200" s="7">
        <f>'No. policies'!BQ200*LOOKUP(BQ$1,'Inputs &amp; Outputs'!$A$9:$A$79,'Inputs &amp; Outputs'!$I$9:$I$79)</f>
        <v>7065871.7311222395</v>
      </c>
      <c r="BR200" s="7">
        <f>'No. policies'!BR200*LOOKUP(BR$1,'Inputs &amp; Outputs'!$A$9:$A$79,'Inputs &amp; Outputs'!$I$9:$I$79)</f>
        <v>2519897.3537439182</v>
      </c>
      <c r="BS200" s="7">
        <f>'No. policies'!BS200*LOOKUP(BS$1,'Inputs &amp; Outputs'!$A$9:$A$79,'Inputs &amp; Outputs'!$I$9:$I$79)</f>
        <v>754716.98113207542</v>
      </c>
      <c r="BT200" s="7">
        <v>0</v>
      </c>
    </row>
    <row r="201" spans="1:72" x14ac:dyDescent="0.25">
      <c r="A201" s="1">
        <v>200</v>
      </c>
      <c r="B201" s="7">
        <f>'No. policies'!B201*LOOKUP(B$1,'Inputs &amp; Outputs'!$A$9:$A$79,'Inputs &amp; Outputs'!$I$9:$I$79)</f>
        <v>-12582759.861444211</v>
      </c>
      <c r="C201" s="7">
        <f>'No. policies'!C201*LOOKUP(C$1,'Inputs &amp; Outputs'!$A$9:$A$79,'Inputs &amp; Outputs'!$I$9:$I$79)</f>
        <v>8517101.5885782</v>
      </c>
      <c r="D201" s="7">
        <f>'No. policies'!D201*LOOKUP(D$1,'Inputs &amp; Outputs'!$A$9:$A$79,'Inputs &amp; Outputs'!$I$9:$I$79)</f>
        <v>30606370.121898111</v>
      </c>
      <c r="E201" s="7">
        <f>'No. policies'!E201*LOOKUP(E$1,'Inputs &amp; Outputs'!$A$9:$A$79,'Inputs &amp; Outputs'!$I$9:$I$79)</f>
        <v>53682185.211258732</v>
      </c>
      <c r="F201" s="7">
        <f>'No. policies'!F201*LOOKUP(F$1,'Inputs &amp; Outputs'!$A$9:$A$79,'Inputs &amp; Outputs'!$I$9:$I$79)</f>
        <v>77805375.803406566</v>
      </c>
      <c r="G201" s="7">
        <f>'No. policies'!G201*LOOKUP(G$1,'Inputs &amp; Outputs'!$A$9:$A$79,'Inputs &amp; Outputs'!$I$9:$I$79)</f>
        <v>103042298.60203098</v>
      </c>
      <c r="H201" s="7">
        <f>'No. policies'!H201*LOOKUP(H$1,'Inputs &amp; Outputs'!$A$9:$A$79,'Inputs &amp; Outputs'!$I$9:$I$79)</f>
        <v>129306788.66199552</v>
      </c>
      <c r="I201" s="7">
        <f>'No. policies'!I201*LOOKUP(I$1,'Inputs &amp; Outputs'!$A$9:$A$79,'Inputs &amp; Outputs'!$I$9:$I$79)</f>
        <v>156730936.8275131</v>
      </c>
      <c r="J201" s="7">
        <f>'No. policies'!J201*LOOKUP(J$1,'Inputs &amp; Outputs'!$A$9:$A$79,'Inputs &amp; Outputs'!$I$9:$I$79)</f>
        <v>185453434.91166878</v>
      </c>
      <c r="K201" s="7">
        <f>'No. policies'!K201*LOOKUP(K$1,'Inputs &amp; Outputs'!$A$9:$A$79,'Inputs &amp; Outputs'!$I$9:$I$79)</f>
        <v>215273423.36541212</v>
      </c>
      <c r="L201" s="7">
        <f>'No. policies'!L201*LOOKUP(L$1,'Inputs &amp; Outputs'!$A$9:$A$79,'Inputs &amp; Outputs'!$I$9:$I$79)</f>
        <v>246457815.63665071</v>
      </c>
      <c r="M201" s="7">
        <f>'No. policies'!M201*LOOKUP(M$1,'Inputs &amp; Outputs'!$A$9:$A$79,'Inputs &amp; Outputs'!$I$9:$I$79)</f>
        <v>278699037.58649403</v>
      </c>
      <c r="N201" s="7">
        <f>'No. policies'!N201*LOOKUP(N$1,'Inputs &amp; Outputs'!$A$9:$A$79,'Inputs &amp; Outputs'!$I$9:$I$79)</f>
        <v>312125481.06459028</v>
      </c>
      <c r="O201" s="7">
        <f>'No. policies'!O201*LOOKUP(O$1,'Inputs &amp; Outputs'!$A$9:$A$79,'Inputs &amp; Outputs'!$I$9:$I$79)</f>
        <v>347262634.50736409</v>
      </c>
      <c r="P201" s="7">
        <f>'No. policies'!P201*LOOKUP(P$1,'Inputs &amp; Outputs'!$A$9:$A$79,'Inputs &amp; Outputs'!$I$9:$I$79)</f>
        <v>383570434.20441473</v>
      </c>
      <c r="Q201" s="7">
        <f>'No. policies'!Q201*LOOKUP(Q$1,'Inputs &amp; Outputs'!$A$9:$A$79,'Inputs &amp; Outputs'!$I$9:$I$79)</f>
        <v>421410898.06257427</v>
      </c>
      <c r="R201" s="7">
        <f>'No. policies'!R201*LOOKUP(R$1,'Inputs &amp; Outputs'!$A$9:$A$79,'Inputs &amp; Outputs'!$I$9:$I$79)</f>
        <v>461229067.53693146</v>
      </c>
      <c r="S201" s="7">
        <f>'No. policies'!S201*LOOKUP(S$1,'Inputs &amp; Outputs'!$A$9:$A$79,'Inputs &amp; Outputs'!$I$9:$I$79)</f>
        <v>501582334.71144706</v>
      </c>
      <c r="T201" s="7">
        <f>'No. policies'!T201*LOOKUP(T$1,'Inputs &amp; Outputs'!$A$9:$A$79,'Inputs &amp; Outputs'!$I$9:$I$79)</f>
        <v>544014957.40526366</v>
      </c>
      <c r="U201" s="7">
        <f>'No. policies'!U201*LOOKUP(U$1,'Inputs &amp; Outputs'!$A$9:$A$79,'Inputs &amp; Outputs'!$I$9:$I$79)</f>
        <v>587760963.30004501</v>
      </c>
      <c r="V201" s="7">
        <f>'No. policies'!V201*LOOKUP(V$1,'Inputs &amp; Outputs'!$A$9:$A$79,'Inputs &amp; Outputs'!$I$9:$I$79)</f>
        <v>633223556.62960231</v>
      </c>
      <c r="W201" s="7">
        <f>'No. policies'!W201*LOOKUP(W$1,'Inputs &amp; Outputs'!$A$9:$A$79,'Inputs &amp; Outputs'!$I$9:$I$79)</f>
        <v>679845298.18140829</v>
      </c>
      <c r="X201" s="7">
        <f>'No. policies'!X201*LOOKUP(X$1,'Inputs &amp; Outputs'!$A$9:$A$79,'Inputs &amp; Outputs'!$I$9:$I$79)</f>
        <v>727864969.02699637</v>
      </c>
      <c r="Y201" s="7">
        <f>'No. policies'!Y201*LOOKUP(Y$1,'Inputs &amp; Outputs'!$A$9:$A$79,'Inputs &amp; Outputs'!$I$9:$I$79)</f>
        <v>777870535.74197674</v>
      </c>
      <c r="Z201" s="7">
        <f>'No. policies'!Z201*LOOKUP(Z$1,'Inputs &amp; Outputs'!$A$9:$A$79,'Inputs &amp; Outputs'!$I$9:$I$79)</f>
        <v>829341147.54888594</v>
      </c>
      <c r="AA201" s="7">
        <f>'No. policies'!AA201*LOOKUP(AA$1,'Inputs &amp; Outputs'!$A$9:$A$79,'Inputs &amp; Outputs'!$I$9:$I$79)</f>
        <v>881251370.78707957</v>
      </c>
      <c r="AB201" s="7">
        <f>'No. policies'!AB201*LOOKUP(AB$1,'Inputs &amp; Outputs'!$A$9:$A$79,'Inputs &amp; Outputs'!$I$9:$I$79)</f>
        <v>935598343.88488519</v>
      </c>
      <c r="AC201" s="7">
        <f>'No. policies'!AC201*LOOKUP(AC$1,'Inputs &amp; Outputs'!$A$9:$A$79,'Inputs &amp; Outputs'!$I$9:$I$79)</f>
        <v>989864624.57864964</v>
      </c>
      <c r="AD201" s="7">
        <f>'No. policies'!AD201*LOOKUP(AD$1,'Inputs &amp; Outputs'!$A$9:$A$79,'Inputs &amp; Outputs'!$I$9:$I$79)</f>
        <v>1042990279.2431813</v>
      </c>
      <c r="AE201" s="7">
        <f>'No. policies'!AE201*LOOKUP(AE$1,'Inputs &amp; Outputs'!$A$9:$A$79,'Inputs &amp; Outputs'!$I$9:$I$79)</f>
        <v>1097577371.9853644</v>
      </c>
      <c r="AF201" s="7">
        <f>'No. policies'!AF201*LOOKUP(AF$1,'Inputs &amp; Outputs'!$A$9:$A$79,'Inputs &amp; Outputs'!$I$9:$I$79)</f>
        <v>1152815237.7164886</v>
      </c>
      <c r="AG201" s="7">
        <f>'No. policies'!AG201*LOOKUP(AG$1,'Inputs &amp; Outputs'!$A$9:$A$79,'Inputs &amp; Outputs'!$I$9:$I$79)</f>
        <v>1207795334.4077318</v>
      </c>
      <c r="AH201" s="7">
        <f>'No. policies'!AH201*LOOKUP(AH$1,'Inputs &amp; Outputs'!$A$9:$A$79,'Inputs &amp; Outputs'!$I$9:$I$79)</f>
        <v>1260171646.5971117</v>
      </c>
      <c r="AI201" s="7">
        <f>'No. policies'!AI201*LOOKUP(AI$1,'Inputs &amp; Outputs'!$A$9:$A$79,'Inputs &amp; Outputs'!$I$9:$I$79)</f>
        <v>1309013828.6991701</v>
      </c>
      <c r="AJ201" s="7">
        <f>'No. policies'!AJ201*LOOKUP(AJ$1,'Inputs &amp; Outputs'!$A$9:$A$79,'Inputs &amp; Outputs'!$I$9:$I$79)</f>
        <v>1358528211.4018233</v>
      </c>
      <c r="AK201" s="7">
        <f>'No. policies'!AK201*LOOKUP(AK$1,'Inputs &amp; Outputs'!$A$9:$A$79,'Inputs &amp; Outputs'!$I$9:$I$79)</f>
        <v>1408602950.9868226</v>
      </c>
      <c r="AL201" s="7">
        <f>'No. policies'!AL201*LOOKUP(AL$1,'Inputs &amp; Outputs'!$A$9:$A$79,'Inputs &amp; Outputs'!$I$9:$I$79)</f>
        <v>1452819680.6996207</v>
      </c>
      <c r="AM201" s="7">
        <f>'No. policies'!AM201*LOOKUP(AM$1,'Inputs &amp; Outputs'!$A$9:$A$79,'Inputs &amp; Outputs'!$I$9:$I$79)</f>
        <v>1493199279.840194</v>
      </c>
      <c r="AN201" s="7">
        <f>'No. policies'!AN201*LOOKUP(AN$1,'Inputs &amp; Outputs'!$A$9:$A$79,'Inputs &amp; Outputs'!$I$9:$I$79)</f>
        <v>1525503006.7217317</v>
      </c>
      <c r="AO201" s="7">
        <f>'No. policies'!AO201*LOOKUP(AO$1,'Inputs &amp; Outputs'!$A$9:$A$79,'Inputs &amp; Outputs'!$I$9:$I$79)</f>
        <v>1557154410.18519</v>
      </c>
      <c r="AP201" s="7">
        <f>'No. policies'!AP201*LOOKUP(AP$1,'Inputs &amp; Outputs'!$A$9:$A$79,'Inputs &amp; Outputs'!$I$9:$I$79)</f>
        <v>1573564265.010838</v>
      </c>
      <c r="AQ201" s="7">
        <f>'No. policies'!AQ201*LOOKUP(AQ$1,'Inputs &amp; Outputs'!$A$9:$A$79,'Inputs &amp; Outputs'!$I$9:$I$79)</f>
        <v>1592317872.4783461</v>
      </c>
      <c r="AR201" s="7">
        <f>'No. policies'!AR201*LOOKUP(AR$1,'Inputs &amp; Outputs'!$A$9:$A$79,'Inputs &amp; Outputs'!$I$9:$I$79)</f>
        <v>1597703519.952673</v>
      </c>
      <c r="AS201" s="7">
        <f>'No. policies'!AS201*LOOKUP(AS$1,'Inputs &amp; Outputs'!$A$9:$A$79,'Inputs &amp; Outputs'!$I$9:$I$79)</f>
        <v>1580019445.4142108</v>
      </c>
      <c r="AT201" s="7">
        <f>'No. policies'!AT201*LOOKUP(AT$1,'Inputs &amp; Outputs'!$A$9:$A$79,'Inputs &amp; Outputs'!$I$9:$I$79)</f>
        <v>1555526305.8649759</v>
      </c>
      <c r="AU201" s="7">
        <f>'No. policies'!AU201*LOOKUP(AU$1,'Inputs &amp; Outputs'!$A$9:$A$79,'Inputs &amp; Outputs'!$I$9:$I$79)</f>
        <v>1510388023.3420794</v>
      </c>
      <c r="AV201" s="7">
        <f>'No. policies'!AV201*LOOKUP(AV$1,'Inputs &amp; Outputs'!$A$9:$A$79,'Inputs &amp; Outputs'!$I$9:$I$79)</f>
        <v>1457495470.3010204</v>
      </c>
      <c r="AW201" s="7">
        <f>'No. policies'!AW201*LOOKUP(AW$1,'Inputs &amp; Outputs'!$A$9:$A$79,'Inputs &amp; Outputs'!$I$9:$I$79)</f>
        <v>1392880675.7246614</v>
      </c>
      <c r="AX201" s="7">
        <f>'No. policies'!AX201*LOOKUP(AX$1,'Inputs &amp; Outputs'!$A$9:$A$79,'Inputs &amp; Outputs'!$I$9:$I$79)</f>
        <v>1308859871.5976343</v>
      </c>
      <c r="AY201" s="7">
        <f>'No. policies'!AY201*LOOKUP(AY$1,'Inputs &amp; Outputs'!$A$9:$A$79,'Inputs &amp; Outputs'!$I$9:$I$79)</f>
        <v>1212769295.4382613</v>
      </c>
      <c r="AZ201" s="7">
        <f>'No. policies'!AZ201*LOOKUP(AZ$1,'Inputs &amp; Outputs'!$A$9:$A$79,'Inputs &amp; Outputs'!$I$9:$I$79)</f>
        <v>1096531423.2463958</v>
      </c>
      <c r="BA201" s="7">
        <f>'No. policies'!BA201*LOOKUP(BA$1,'Inputs &amp; Outputs'!$A$9:$A$79,'Inputs &amp; Outputs'!$I$9:$I$79)</f>
        <v>971054938.75298381</v>
      </c>
      <c r="BB201" s="7">
        <f>'No. policies'!BB201*LOOKUP(BB$1,'Inputs &amp; Outputs'!$A$9:$A$79,'Inputs &amp; Outputs'!$I$9:$I$79)</f>
        <v>839317453.94890296</v>
      </c>
      <c r="BC201" s="7">
        <f>'No. policies'!BC201*LOOKUP(BC$1,'Inputs &amp; Outputs'!$A$9:$A$79,'Inputs &amp; Outputs'!$I$9:$I$79)</f>
        <v>711569644.95641136</v>
      </c>
      <c r="BD201" s="7">
        <f>'No. policies'!BD201*LOOKUP(BD$1,'Inputs &amp; Outputs'!$A$9:$A$79,'Inputs &amp; Outputs'!$I$9:$I$79)</f>
        <v>593792350.93677211</v>
      </c>
      <c r="BE201" s="7">
        <f>'No. policies'!BE201*LOOKUP(BE$1,'Inputs &amp; Outputs'!$A$9:$A$79,'Inputs &amp; Outputs'!$I$9:$I$79)</f>
        <v>479449189.41880727</v>
      </c>
      <c r="BF201" s="7">
        <f>'No. policies'!BF201*LOOKUP(BF$1,'Inputs &amp; Outputs'!$A$9:$A$79,'Inputs &amp; Outputs'!$I$9:$I$79)</f>
        <v>389793675.11444682</v>
      </c>
      <c r="BG201" s="7">
        <f>'No. policies'!BG201*LOOKUP(BG$1,'Inputs &amp; Outputs'!$A$9:$A$79,'Inputs &amp; Outputs'!$I$9:$I$79)</f>
        <v>299699608.19761103</v>
      </c>
      <c r="BH201" s="7">
        <f>'No. policies'!BH201*LOOKUP(BH$1,'Inputs &amp; Outputs'!$A$9:$A$79,'Inputs &amp; Outputs'!$I$9:$I$79)</f>
        <v>225326617.48672161</v>
      </c>
      <c r="BI201" s="7">
        <f>'No. policies'!BI201*LOOKUP(BI$1,'Inputs &amp; Outputs'!$A$9:$A$79,'Inputs &amp; Outputs'!$I$9:$I$79)</f>
        <v>164324084.8032811</v>
      </c>
      <c r="BJ201" s="7">
        <f>'No. policies'!BJ201*LOOKUP(BJ$1,'Inputs &amp; Outputs'!$A$9:$A$79,'Inputs &amp; Outputs'!$I$9:$I$79)</f>
        <v>117852357.62764864</v>
      </c>
      <c r="BK201" s="7">
        <f>'No. policies'!BK201*LOOKUP(BK$1,'Inputs &amp; Outputs'!$A$9:$A$79,'Inputs &amp; Outputs'!$I$9:$I$79)</f>
        <v>83409108.945322454</v>
      </c>
      <c r="BL201" s="7">
        <f>'No. policies'!BL201*LOOKUP(BL$1,'Inputs &amp; Outputs'!$A$9:$A$79,'Inputs &amp; Outputs'!$I$9:$I$79)</f>
        <v>55237031.380503654</v>
      </c>
      <c r="BM201" s="7">
        <f>'No. policies'!BM201*LOOKUP(BM$1,'Inputs &amp; Outputs'!$A$9:$A$79,'Inputs &amp; Outputs'!$I$9:$I$79)</f>
        <v>37197322.912372261</v>
      </c>
      <c r="BN201" s="7">
        <f>'No. policies'!BN201*LOOKUP(BN$1,'Inputs &amp; Outputs'!$A$9:$A$79,'Inputs &amp; Outputs'!$I$9:$I$79)</f>
        <v>24407990.917884499</v>
      </c>
      <c r="BO201" s="7">
        <f>'No. policies'!BO201*LOOKUP(BO$1,'Inputs &amp; Outputs'!$A$9:$A$79,'Inputs &amp; Outputs'!$I$9:$I$79)</f>
        <v>16292945.623396976</v>
      </c>
      <c r="BP201" s="7">
        <f>'No. policies'!BP201*LOOKUP(BP$1,'Inputs &amp; Outputs'!$A$9:$A$79,'Inputs &amp; Outputs'!$I$9:$I$79)</f>
        <v>9457381.2392057963</v>
      </c>
      <c r="BQ201" s="7">
        <f>'No. policies'!BQ201*LOOKUP(BQ$1,'Inputs &amp; Outputs'!$A$9:$A$79,'Inputs &amp; Outputs'!$I$9:$I$79)</f>
        <v>5299403.7983416794</v>
      </c>
      <c r="BR201" s="7">
        <f>'No. policies'!BR201*LOOKUP(BR$1,'Inputs &amp; Outputs'!$A$9:$A$79,'Inputs &amp; Outputs'!$I$9:$I$79)</f>
        <v>3239868.0262421807</v>
      </c>
      <c r="BS201" s="7">
        <f>'No. policies'!BS201*LOOKUP(BS$1,'Inputs &amp; Outputs'!$A$9:$A$79,'Inputs &amp; Outputs'!$I$9:$I$79)</f>
        <v>1886792.4528301884</v>
      </c>
      <c r="BT201" s="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Inputs &amp; Outputs</vt:lpstr>
      <vt:lpstr>No. policies</vt:lpstr>
      <vt:lpstr>Premiums</vt:lpstr>
      <vt:lpstr>Mean Deaths</vt:lpstr>
      <vt:lpstr>S.D Deaths</vt:lpstr>
      <vt:lpstr>Rand Deaths</vt:lpstr>
      <vt:lpstr>Deaths</vt:lpstr>
      <vt:lpstr>Claims</vt:lpstr>
      <vt:lpstr>Rand Int</vt:lpstr>
      <vt:lpstr>Int Rate</vt:lpstr>
      <vt:lpstr>Actual Reserves</vt:lpstr>
      <vt:lpstr>Expected Reserves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Butt</dc:creator>
  <cp:keywords>NOT-APPL</cp:keywords>
  <dc:description>NOT-APPL</dc:description>
  <cp:lastModifiedBy>nandan.u.sukthankar@noexternalmail.hsbc.com</cp:lastModifiedBy>
  <dcterms:created xsi:type="dcterms:W3CDTF">2015-02-03T00:28:27Z</dcterms:created>
  <dcterms:modified xsi:type="dcterms:W3CDTF">2017-11-15T09:42:38Z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NOT-APPL</vt:lpwstr>
  </property>
  <property fmtid="{D5CDD505-2E9C-101B-9397-08002B2CF9AE}" pid="3" name="Source">
    <vt:lpwstr>External</vt:lpwstr>
  </property>
  <property fmtid="{D5CDD505-2E9C-101B-9397-08002B2CF9AE}" pid="4" name="Footers">
    <vt:lpwstr>External No Footers</vt:lpwstr>
  </property>
  <property fmtid="{D5CDD505-2E9C-101B-9397-08002B2CF9AE}" pid="5" name="DocClassification">
    <vt:lpwstr>CLANOTAPP</vt:lpwstr>
  </property>
</Properties>
</file>